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ThisWorkbook" defaultThemeVersion="166925"/>
  <xr:revisionPtr revIDLastSave="0" documentId="13_ncr:1_{D2133223-8E1E-474C-AC98-030691CC03C5}" xr6:coauthVersionLast="46" xr6:coauthVersionMax="46" xr10:uidLastSave="{00000000-0000-0000-0000-000000000000}"/>
  <bookViews>
    <workbookView xWindow="-120" yWindow="-120" windowWidth="29040" windowHeight="15840" tabRatio="901" xr2:uid="{D87A5C8B-1555-47C3-B860-4DAD6FD48F6C}"/>
  </bookViews>
  <sheets>
    <sheet name="Summary" sheetId="4" r:id="rId1"/>
    <sheet name="Spread Analysis" sheetId="5" r:id="rId2"/>
    <sheet name="Curve Analysis" sheetId="2" r:id="rId3"/>
    <sheet name="2yr" sheetId="29" r:id="rId4"/>
    <sheet name="3yr" sheetId="32" r:id="rId5"/>
    <sheet name="5yr" sheetId="33" r:id="rId6"/>
    <sheet name="10yr" sheetId="35" r:id="rId7"/>
    <sheet name="Data" sheetId="1" r:id="rId8"/>
  </sheet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4" l="1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A6000" i="33"/>
  <c r="I4" i="4"/>
  <c r="O13" i="1"/>
  <c r="A6000" i="35"/>
  <c r="A6000" i="32"/>
  <c r="A6000" i="29"/>
  <c r="A6001" i="5"/>
  <c r="O7" i="1" l="1"/>
  <c r="R7" i="1"/>
  <c r="S7" i="1"/>
  <c r="P13" i="1"/>
  <c r="Q13" i="1"/>
  <c r="R13" i="1"/>
  <c r="S13" i="1"/>
  <c r="Q7" i="1"/>
  <c r="B6001" i="5"/>
  <c r="B6000" i="29"/>
  <c r="A5900" i="35"/>
  <c r="A5900" i="33"/>
  <c r="A5900" i="32"/>
  <c r="A5900" i="29"/>
  <c r="A5901" i="5"/>
  <c r="A5828" i="35"/>
  <c r="A5828" i="33"/>
  <c r="A5828" i="32"/>
  <c r="A5828" i="29"/>
  <c r="A5829" i="5"/>
  <c r="A5696" i="35"/>
  <c r="B5696" i="35" s="1"/>
  <c r="A5696" i="32"/>
  <c r="A5696" i="33"/>
  <c r="A5696" i="29"/>
  <c r="A5697" i="5"/>
  <c r="A5552" i="35"/>
  <c r="A5552" i="33"/>
  <c r="A5552" i="32"/>
  <c r="A5552" i="29"/>
  <c r="B5552" i="29" s="1"/>
  <c r="A5553" i="5"/>
  <c r="C5553" i="5" s="1"/>
  <c r="A5372" i="35"/>
  <c r="A5372" i="33"/>
  <c r="B5372" i="33" s="1"/>
  <c r="A5372" i="32"/>
  <c r="A5372" i="29"/>
  <c r="A5373" i="5"/>
  <c r="A5144" i="35"/>
  <c r="A5144" i="33"/>
  <c r="A5144" i="32"/>
  <c r="A5144" i="29"/>
  <c r="A5145" i="5"/>
  <c r="A5060" i="35"/>
  <c r="A5060" i="33"/>
  <c r="A5060" i="32"/>
  <c r="A5061" i="5"/>
  <c r="A5060" i="29"/>
  <c r="A4976" i="35"/>
  <c r="A4976" i="33"/>
  <c r="A4976" i="32"/>
  <c r="B4976" i="32" s="1"/>
  <c r="A4977" i="5"/>
  <c r="A4976" i="29"/>
  <c r="B4976" i="29" s="1"/>
  <c r="A4904" i="35"/>
  <c r="A4904" i="33"/>
  <c r="A4904" i="32"/>
  <c r="A4905" i="5"/>
  <c r="A4904" i="29"/>
  <c r="A4820" i="35"/>
  <c r="A4820" i="33"/>
  <c r="A4820" i="32"/>
  <c r="A4820" i="29"/>
  <c r="A4821" i="5"/>
  <c r="A4760" i="35"/>
  <c r="A4760" i="33"/>
  <c r="A4760" i="32"/>
  <c r="A4761" i="5"/>
  <c r="A4760" i="29"/>
  <c r="A4712" i="35"/>
  <c r="A4712" i="33"/>
  <c r="A4712" i="32"/>
  <c r="A4712" i="29"/>
  <c r="A4713" i="5"/>
  <c r="B4713" i="5" s="1"/>
  <c r="A4676" i="35"/>
  <c r="A4676" i="33"/>
  <c r="A4676" i="32"/>
  <c r="A4676" i="29"/>
  <c r="A4677" i="5"/>
  <c r="A4628" i="35"/>
  <c r="A4628" i="33"/>
  <c r="A4628" i="32"/>
  <c r="A4628" i="29"/>
  <c r="A4629" i="5"/>
  <c r="A4592" i="35"/>
  <c r="A4592" i="33"/>
  <c r="A4592" i="32"/>
  <c r="A4592" i="29"/>
  <c r="A4593" i="5"/>
  <c r="A4532" i="35"/>
  <c r="A4532" i="33"/>
  <c r="A4532" i="32"/>
  <c r="A4532" i="29"/>
  <c r="A4533" i="5"/>
  <c r="A4472" i="35"/>
  <c r="A4472" i="33"/>
  <c r="A4472" i="32"/>
  <c r="A4473" i="5"/>
  <c r="A4472" i="29"/>
  <c r="A4436" i="35"/>
  <c r="A4436" i="33"/>
  <c r="A4436" i="32"/>
  <c r="A4436" i="29"/>
  <c r="A4437" i="5"/>
  <c r="A4400" i="35"/>
  <c r="A4400" i="33"/>
  <c r="A4400" i="32"/>
  <c r="A4401" i="5"/>
  <c r="A4400" i="29"/>
  <c r="A4352" i="35"/>
  <c r="A4352" i="33"/>
  <c r="A4352" i="32"/>
  <c r="A4352" i="29"/>
  <c r="A4353" i="5"/>
  <c r="A4304" i="35"/>
  <c r="A4304" i="33"/>
  <c r="A4304" i="32"/>
  <c r="A4305" i="5"/>
  <c r="A4304" i="29"/>
  <c r="A4256" i="35"/>
  <c r="A4256" i="33"/>
  <c r="A4256" i="32"/>
  <c r="A4256" i="29"/>
  <c r="A4257" i="5"/>
  <c r="A4232" i="35"/>
  <c r="A4232" i="33"/>
  <c r="A4232" i="32"/>
  <c r="A4233" i="5"/>
  <c r="A4232" i="29"/>
  <c r="A4196" i="35"/>
  <c r="A4196" i="33"/>
  <c r="A4196" i="32"/>
  <c r="A4197" i="5"/>
  <c r="A4196" i="29"/>
  <c r="A4148" i="35"/>
  <c r="A4148" i="33"/>
  <c r="A4148" i="32"/>
  <c r="A4149" i="5"/>
  <c r="A4148" i="29"/>
  <c r="A4136" i="35"/>
  <c r="A4136" i="33"/>
  <c r="A4136" i="32"/>
  <c r="A4137" i="5"/>
  <c r="A4136" i="29"/>
  <c r="A4124" i="35"/>
  <c r="A4124" i="33"/>
  <c r="A4124" i="32"/>
  <c r="A4125" i="5"/>
  <c r="A4124" i="29"/>
  <c r="A4088" i="35"/>
  <c r="A4088" i="33"/>
  <c r="A4088" i="32"/>
  <c r="A4089" i="5"/>
  <c r="A4088" i="29"/>
  <c r="A4064" i="35"/>
  <c r="A4064" i="33"/>
  <c r="A4064" i="32"/>
  <c r="A4065" i="5"/>
  <c r="A4064" i="29"/>
  <c r="A4052" i="35"/>
  <c r="A4052" i="33"/>
  <c r="A4052" i="32"/>
  <c r="A4052" i="29"/>
  <c r="A4053" i="5"/>
  <c r="C4053" i="5" s="1"/>
  <c r="A4028" i="35"/>
  <c r="A4028" i="33"/>
  <c r="A4028" i="32"/>
  <c r="A4029" i="5"/>
  <c r="C4029" i="5" s="1"/>
  <c r="A4028" i="29"/>
  <c r="A5995" i="35"/>
  <c r="B5995" i="35" s="1"/>
  <c r="A5995" i="33"/>
  <c r="B5995" i="33" s="1"/>
  <c r="A5995" i="32"/>
  <c r="B5995" i="32" s="1"/>
  <c r="A5995" i="29"/>
  <c r="B5995" i="29" s="1"/>
  <c r="A5996" i="5"/>
  <c r="B5996" i="5" s="1"/>
  <c r="A5983" i="35"/>
  <c r="B5983" i="35" s="1"/>
  <c r="A5983" i="33"/>
  <c r="B5983" i="33" s="1"/>
  <c r="A5983" i="32"/>
  <c r="B5983" i="32" s="1"/>
  <c r="A5983" i="29"/>
  <c r="B5983" i="29" s="1"/>
  <c r="A5984" i="5"/>
  <c r="A5971" i="35"/>
  <c r="A5971" i="33"/>
  <c r="B5971" i="33" s="1"/>
  <c r="A5971" i="32"/>
  <c r="B5971" i="32" s="1"/>
  <c r="A5971" i="29"/>
  <c r="B5971" i="29" s="1"/>
  <c r="A5972" i="5"/>
  <c r="B5972" i="5" s="1"/>
  <c r="A5959" i="35"/>
  <c r="A5959" i="33"/>
  <c r="B5959" i="33" s="1"/>
  <c r="A5959" i="32"/>
  <c r="A5959" i="29"/>
  <c r="A5960" i="5"/>
  <c r="A5947" i="35"/>
  <c r="A5947" i="33"/>
  <c r="A5947" i="32"/>
  <c r="A5947" i="29"/>
  <c r="A5948" i="5"/>
  <c r="C5948" i="5" s="1"/>
  <c r="A5935" i="35"/>
  <c r="A5935" i="33"/>
  <c r="A5935" i="32"/>
  <c r="A5935" i="29"/>
  <c r="A5936" i="5"/>
  <c r="C5936" i="5" s="1"/>
  <c r="A5923" i="35"/>
  <c r="A5923" i="33"/>
  <c r="A5923" i="32"/>
  <c r="A5923" i="29"/>
  <c r="A5924" i="5"/>
  <c r="C5924" i="5" s="1"/>
  <c r="A5911" i="35"/>
  <c r="A5911" i="33"/>
  <c r="A5911" i="32"/>
  <c r="A5911" i="29"/>
  <c r="A5912" i="5"/>
  <c r="A5899" i="35"/>
  <c r="A5899" i="33"/>
  <c r="A5899" i="32"/>
  <c r="A5900" i="5"/>
  <c r="A5899" i="29"/>
  <c r="A5887" i="35"/>
  <c r="A5887" i="33"/>
  <c r="A5887" i="32"/>
  <c r="A5887" i="29"/>
  <c r="A5888" i="5"/>
  <c r="A5875" i="35"/>
  <c r="A5875" i="33"/>
  <c r="A5875" i="32"/>
  <c r="A5875" i="29"/>
  <c r="A5876" i="5"/>
  <c r="A5863" i="35"/>
  <c r="A5863" i="33"/>
  <c r="A5863" i="32"/>
  <c r="A5863" i="29"/>
  <c r="A5864" i="5"/>
  <c r="B5864" i="5" s="1"/>
  <c r="A5851" i="35"/>
  <c r="A5851" i="33"/>
  <c r="A5851" i="32"/>
  <c r="A5851" i="29"/>
  <c r="A5852" i="5"/>
  <c r="C5852" i="5" s="1"/>
  <c r="A5839" i="35"/>
  <c r="A5839" i="33"/>
  <c r="A5839" i="32"/>
  <c r="A5839" i="29"/>
  <c r="B5839" i="29" s="1"/>
  <c r="A5840" i="5"/>
  <c r="A5827" i="35"/>
  <c r="A5827" i="33"/>
  <c r="A5827" i="32"/>
  <c r="A5827" i="29"/>
  <c r="A5828" i="5"/>
  <c r="A5815" i="35"/>
  <c r="A5815" i="33"/>
  <c r="A5815" i="32"/>
  <c r="A5815" i="29"/>
  <c r="A5816" i="5"/>
  <c r="A5803" i="35"/>
  <c r="A5803" i="33"/>
  <c r="B5803" i="33" s="1"/>
  <c r="A5803" i="32"/>
  <c r="A5803" i="29"/>
  <c r="A5804" i="5"/>
  <c r="A5791" i="35"/>
  <c r="A5791" i="33"/>
  <c r="A5791" i="32"/>
  <c r="A5791" i="29"/>
  <c r="A5792" i="5"/>
  <c r="A5779" i="35"/>
  <c r="A5779" i="33"/>
  <c r="A5779" i="32"/>
  <c r="A5779" i="29"/>
  <c r="A5780" i="5"/>
  <c r="A5767" i="35"/>
  <c r="A5767" i="33"/>
  <c r="A5767" i="32"/>
  <c r="A5767" i="29"/>
  <c r="A5768" i="5"/>
  <c r="A5755" i="35"/>
  <c r="A5755" i="33"/>
  <c r="A5755" i="32"/>
  <c r="A5755" i="29"/>
  <c r="A5756" i="5"/>
  <c r="A5743" i="35"/>
  <c r="A5743" i="33"/>
  <c r="A5743" i="32"/>
  <c r="A5743" i="29"/>
  <c r="A5744" i="5"/>
  <c r="A5731" i="35"/>
  <c r="B5731" i="35" s="1"/>
  <c r="A5731" i="33"/>
  <c r="A5731" i="32"/>
  <c r="A5731" i="29"/>
  <c r="A5732" i="5"/>
  <c r="A5719" i="35"/>
  <c r="A5719" i="33"/>
  <c r="A5719" i="32"/>
  <c r="A5719" i="29"/>
  <c r="A5720" i="5"/>
  <c r="B5720" i="5" s="1"/>
  <c r="A5707" i="35"/>
  <c r="A5707" i="33"/>
  <c r="A5707" i="32"/>
  <c r="A5707" i="29"/>
  <c r="A5708" i="5"/>
  <c r="A5695" i="35"/>
  <c r="A5695" i="33"/>
  <c r="A5695" i="32"/>
  <c r="A5695" i="29"/>
  <c r="A5696" i="5"/>
  <c r="A5683" i="35"/>
  <c r="A5683" i="33"/>
  <c r="A5683" i="32"/>
  <c r="A5683" i="29"/>
  <c r="A5684" i="5"/>
  <c r="A5671" i="35"/>
  <c r="A5671" i="33"/>
  <c r="A5671" i="32"/>
  <c r="A5671" i="29"/>
  <c r="A5672" i="5"/>
  <c r="A5659" i="35"/>
  <c r="A5659" i="33"/>
  <c r="A5659" i="32"/>
  <c r="A5659" i="29"/>
  <c r="A5660" i="5"/>
  <c r="A5647" i="35"/>
  <c r="A5647" i="33"/>
  <c r="A5647" i="32"/>
  <c r="A5648" i="5"/>
  <c r="A5647" i="29"/>
  <c r="A5635" i="35"/>
  <c r="A5635" i="33"/>
  <c r="A5635" i="32"/>
  <c r="A5635" i="29"/>
  <c r="A5636" i="5"/>
  <c r="A5623" i="35"/>
  <c r="A5623" i="33"/>
  <c r="A5623" i="32"/>
  <c r="B5623" i="32" s="1"/>
  <c r="A5624" i="5"/>
  <c r="A5623" i="29"/>
  <c r="A5611" i="35"/>
  <c r="A5611" i="33"/>
  <c r="A5611" i="32"/>
  <c r="A5611" i="29"/>
  <c r="A5612" i="5"/>
  <c r="A5599" i="35"/>
  <c r="A5599" i="33"/>
  <c r="A5599" i="32"/>
  <c r="A5599" i="29"/>
  <c r="A5600" i="5"/>
  <c r="B5600" i="5" s="1"/>
  <c r="A5587" i="35"/>
  <c r="A5587" i="33"/>
  <c r="B5587" i="33" s="1"/>
  <c r="A5587" i="32"/>
  <c r="A5587" i="29"/>
  <c r="A5588" i="5"/>
  <c r="A5575" i="35"/>
  <c r="A5575" i="33"/>
  <c r="A5575" i="32"/>
  <c r="A5575" i="29"/>
  <c r="A5576" i="5"/>
  <c r="A5563" i="35"/>
  <c r="A5563" i="33"/>
  <c r="A5563" i="32"/>
  <c r="A5563" i="29"/>
  <c r="B5563" i="29" s="1"/>
  <c r="A5564" i="5"/>
  <c r="A5551" i="35"/>
  <c r="A5551" i="33"/>
  <c r="A5551" i="32"/>
  <c r="A5551" i="29"/>
  <c r="A5552" i="5"/>
  <c r="A5539" i="35"/>
  <c r="A5539" i="33"/>
  <c r="A5539" i="32"/>
  <c r="A5539" i="29"/>
  <c r="A5540" i="5"/>
  <c r="A5527" i="35"/>
  <c r="A5527" i="33"/>
  <c r="A5527" i="32"/>
  <c r="A5528" i="5"/>
  <c r="A5527" i="29"/>
  <c r="A5515" i="35"/>
  <c r="A5515" i="33"/>
  <c r="A5515" i="32"/>
  <c r="A5515" i="29"/>
  <c r="A5516" i="5"/>
  <c r="B5516" i="5" s="1"/>
  <c r="A5503" i="35"/>
  <c r="A5503" i="33"/>
  <c r="A5503" i="32"/>
  <c r="A5503" i="29"/>
  <c r="A5504" i="5"/>
  <c r="B5504" i="5" s="1"/>
  <c r="A5491" i="35"/>
  <c r="A5491" i="33"/>
  <c r="A5491" i="32"/>
  <c r="A5491" i="29"/>
  <c r="A5492" i="5"/>
  <c r="A5479" i="35"/>
  <c r="A5479" i="33"/>
  <c r="B5479" i="33" s="1"/>
  <c r="A5479" i="32"/>
  <c r="A5479" i="29"/>
  <c r="A5480" i="5"/>
  <c r="A5467" i="35"/>
  <c r="A5467" i="33"/>
  <c r="A5467" i="32"/>
  <c r="A5468" i="5"/>
  <c r="A5467" i="29"/>
  <c r="A5455" i="35"/>
  <c r="A5455" i="33"/>
  <c r="A5455" i="32"/>
  <c r="A5455" i="29"/>
  <c r="A5456" i="5"/>
  <c r="A5443" i="35"/>
  <c r="A5443" i="33"/>
  <c r="A5443" i="32"/>
  <c r="A5443" i="29"/>
  <c r="A5444" i="5"/>
  <c r="C5444" i="5" s="1"/>
  <c r="A5431" i="35"/>
  <c r="A5431" i="33"/>
  <c r="A5431" i="32"/>
  <c r="A5431" i="29"/>
  <c r="A5432" i="5"/>
  <c r="B5432" i="5" s="1"/>
  <c r="A5419" i="35"/>
  <c r="A5419" i="33"/>
  <c r="A5419" i="32"/>
  <c r="A5419" i="29"/>
  <c r="A5420" i="5"/>
  <c r="A5407" i="35"/>
  <c r="A5407" i="33"/>
  <c r="A5407" i="32"/>
  <c r="A5407" i="29"/>
  <c r="A5408" i="5"/>
  <c r="A5395" i="35"/>
  <c r="A5395" i="33"/>
  <c r="A5395" i="32"/>
  <c r="A5395" i="29"/>
  <c r="A5396" i="5"/>
  <c r="A5383" i="35"/>
  <c r="A5383" i="33"/>
  <c r="A5383" i="32"/>
  <c r="A5383" i="29"/>
  <c r="A5384" i="5"/>
  <c r="A5371" i="35"/>
  <c r="A5371" i="33"/>
  <c r="A5371" i="32"/>
  <c r="B5371" i="32" s="1"/>
  <c r="A5371" i="29"/>
  <c r="A5372" i="5"/>
  <c r="C5372" i="5" s="1"/>
  <c r="A5359" i="35"/>
  <c r="B5359" i="35" s="1"/>
  <c r="A5359" i="33"/>
  <c r="A5359" i="32"/>
  <c r="A5359" i="29"/>
  <c r="A5360" i="5"/>
  <c r="B5360" i="5" s="1"/>
  <c r="A5347" i="35"/>
  <c r="A5347" i="33"/>
  <c r="A5347" i="32"/>
  <c r="A5347" i="29"/>
  <c r="A5348" i="5"/>
  <c r="B5348" i="5" s="1"/>
  <c r="A5335" i="35"/>
  <c r="A5335" i="33"/>
  <c r="A5335" i="32"/>
  <c r="A5335" i="29"/>
  <c r="A5336" i="5"/>
  <c r="A5323" i="35"/>
  <c r="A5323" i="33"/>
  <c r="A5323" i="32"/>
  <c r="A5323" i="29"/>
  <c r="A5324" i="5"/>
  <c r="B5324" i="5" s="1"/>
  <c r="A5311" i="35"/>
  <c r="A5311" i="33"/>
  <c r="A5311" i="32"/>
  <c r="A5311" i="29"/>
  <c r="A5312" i="5"/>
  <c r="A5299" i="35"/>
  <c r="A5299" i="33"/>
  <c r="A5299" i="32"/>
  <c r="A5299" i="29"/>
  <c r="A5300" i="5"/>
  <c r="A5287" i="35"/>
  <c r="A5287" i="33"/>
  <c r="A5287" i="32"/>
  <c r="A5287" i="29"/>
  <c r="A5288" i="5"/>
  <c r="A5275" i="35"/>
  <c r="A5275" i="33"/>
  <c r="A5275" i="32"/>
  <c r="A5275" i="29"/>
  <c r="A5276" i="5"/>
  <c r="A5263" i="35"/>
  <c r="B5263" i="35" s="1"/>
  <c r="A5263" i="33"/>
  <c r="A5263" i="32"/>
  <c r="A5263" i="29"/>
  <c r="A5264" i="5"/>
  <c r="A5251" i="35"/>
  <c r="A5251" i="33"/>
  <c r="A5251" i="32"/>
  <c r="A5251" i="29"/>
  <c r="A5252" i="5"/>
  <c r="A5239" i="35"/>
  <c r="A5239" i="33"/>
  <c r="A5239" i="32"/>
  <c r="A5239" i="29"/>
  <c r="A5240" i="5"/>
  <c r="C5240" i="5" s="1"/>
  <c r="A5227" i="35"/>
  <c r="A5227" i="33"/>
  <c r="A5227" i="32"/>
  <c r="A5227" i="29"/>
  <c r="A5228" i="5"/>
  <c r="A5215" i="35"/>
  <c r="A5215" i="33"/>
  <c r="A5215" i="32"/>
  <c r="A5215" i="29"/>
  <c r="A5216" i="5"/>
  <c r="B5216" i="5" s="1"/>
  <c r="A5203" i="35"/>
  <c r="A5203" i="33"/>
  <c r="A5203" i="32"/>
  <c r="A5203" i="29"/>
  <c r="A5204" i="5"/>
  <c r="A5191" i="35"/>
  <c r="A5191" i="33"/>
  <c r="A5191" i="32"/>
  <c r="B5191" i="32" s="1"/>
  <c r="A5191" i="29"/>
  <c r="A5192" i="5"/>
  <c r="A5179" i="35"/>
  <c r="A5179" i="33"/>
  <c r="A5179" i="32"/>
  <c r="A5179" i="29"/>
  <c r="A5180" i="5"/>
  <c r="A5167" i="35"/>
  <c r="A5167" i="33"/>
  <c r="A5167" i="32"/>
  <c r="A5167" i="29"/>
  <c r="A5168" i="5"/>
  <c r="A5155" i="35"/>
  <c r="A5155" i="33"/>
  <c r="A5155" i="32"/>
  <c r="A5155" i="29"/>
  <c r="A5156" i="5"/>
  <c r="A5143" i="35"/>
  <c r="A5143" i="33"/>
  <c r="A5143" i="32"/>
  <c r="A5143" i="29"/>
  <c r="A5144" i="5"/>
  <c r="C5144" i="5" s="1"/>
  <c r="A5131" i="35"/>
  <c r="A5131" i="33"/>
  <c r="A5131" i="32"/>
  <c r="A5132" i="5"/>
  <c r="A5131" i="29"/>
  <c r="A5119" i="35"/>
  <c r="A5119" i="33"/>
  <c r="A5119" i="32"/>
  <c r="B5119" i="32" s="1"/>
  <c r="A5119" i="29"/>
  <c r="A5120" i="5"/>
  <c r="A5107" i="35"/>
  <c r="A5107" i="33"/>
  <c r="A5107" i="32"/>
  <c r="A5108" i="5"/>
  <c r="A5107" i="29"/>
  <c r="A5095" i="35"/>
  <c r="A5095" i="33"/>
  <c r="A5095" i="32"/>
  <c r="A5095" i="29"/>
  <c r="B5095" i="29" s="1"/>
  <c r="A5096" i="5"/>
  <c r="C5096" i="5" s="1"/>
  <c r="A5083" i="35"/>
  <c r="A5083" i="33"/>
  <c r="A5083" i="32"/>
  <c r="B5083" i="32" s="1"/>
  <c r="A5083" i="29"/>
  <c r="A5084" i="5"/>
  <c r="A5071" i="35"/>
  <c r="B5071" i="35" s="1"/>
  <c r="A5071" i="33"/>
  <c r="A5071" i="32"/>
  <c r="A5071" i="29"/>
  <c r="A5072" i="5"/>
  <c r="B5072" i="5" s="1"/>
  <c r="A5059" i="35"/>
  <c r="A5059" i="33"/>
  <c r="A5059" i="32"/>
  <c r="A5059" i="29"/>
  <c r="A5060" i="5"/>
  <c r="A5047" i="35"/>
  <c r="A5047" i="33"/>
  <c r="A5047" i="32"/>
  <c r="A5047" i="29"/>
  <c r="A5048" i="5"/>
  <c r="A5035" i="35"/>
  <c r="A5035" i="33"/>
  <c r="A5035" i="32"/>
  <c r="A5035" i="29"/>
  <c r="A5036" i="5"/>
  <c r="A5023" i="35"/>
  <c r="A5023" i="33"/>
  <c r="A5023" i="32"/>
  <c r="A5024" i="5"/>
  <c r="A5023" i="29"/>
  <c r="A5011" i="35"/>
  <c r="A5011" i="33"/>
  <c r="A5011" i="32"/>
  <c r="A5011" i="29"/>
  <c r="A5012" i="5"/>
  <c r="C5012" i="5" s="1"/>
  <c r="A4999" i="35"/>
  <c r="A4999" i="33"/>
  <c r="A4999" i="32"/>
  <c r="A4999" i="29"/>
  <c r="A5000" i="5"/>
  <c r="C5000" i="5" s="1"/>
  <c r="A4987" i="35"/>
  <c r="A4987" i="33"/>
  <c r="A4987" i="32"/>
  <c r="A4987" i="29"/>
  <c r="A4988" i="5"/>
  <c r="C4988" i="5" s="1"/>
  <c r="A4975" i="35"/>
  <c r="A4975" i="33"/>
  <c r="A4975" i="32"/>
  <c r="A4976" i="5"/>
  <c r="A4975" i="29"/>
  <c r="A4963" i="35"/>
  <c r="A4963" i="33"/>
  <c r="A4963" i="32"/>
  <c r="A4964" i="5"/>
  <c r="A4963" i="29"/>
  <c r="A4951" i="35"/>
  <c r="A4951" i="33"/>
  <c r="A4951" i="32"/>
  <c r="A4951" i="29"/>
  <c r="A4952" i="5"/>
  <c r="A4939" i="35"/>
  <c r="A4939" i="33"/>
  <c r="A4939" i="32"/>
  <c r="A4939" i="29"/>
  <c r="A4940" i="5"/>
  <c r="A4927" i="35"/>
  <c r="A4927" i="33"/>
  <c r="A4927" i="32"/>
  <c r="A4927" i="29"/>
  <c r="A4928" i="5"/>
  <c r="A4915" i="35"/>
  <c r="A4915" i="33"/>
  <c r="A4915" i="32"/>
  <c r="A4915" i="29"/>
  <c r="A4916" i="5"/>
  <c r="A4903" i="35"/>
  <c r="A4903" i="33"/>
  <c r="A4903" i="32"/>
  <c r="A4903" i="29"/>
  <c r="A4904" i="5"/>
  <c r="A4891" i="35"/>
  <c r="A4891" i="33"/>
  <c r="A4891" i="32"/>
  <c r="A4892" i="5"/>
  <c r="A4891" i="29"/>
  <c r="A4879" i="35"/>
  <c r="A4879" i="33"/>
  <c r="A4879" i="32"/>
  <c r="A4879" i="29"/>
  <c r="A4880" i="5"/>
  <c r="A4867" i="35"/>
  <c r="A4867" i="33"/>
  <c r="A4867" i="32"/>
  <c r="A4867" i="29"/>
  <c r="A4868" i="5"/>
  <c r="A4855" i="35"/>
  <c r="A4855" i="33"/>
  <c r="A4855" i="32"/>
  <c r="A4855" i="29"/>
  <c r="A4856" i="5"/>
  <c r="A4843" i="35"/>
  <c r="A4843" i="33"/>
  <c r="A4843" i="32"/>
  <c r="A4843" i="29"/>
  <c r="A4844" i="5"/>
  <c r="A4831" i="35"/>
  <c r="A4831" i="33"/>
  <c r="A4831" i="32"/>
  <c r="A4831" i="29"/>
  <c r="A4832" i="5"/>
  <c r="A4819" i="35"/>
  <c r="A4819" i="33"/>
  <c r="A4819" i="32"/>
  <c r="A4819" i="29"/>
  <c r="A4820" i="5"/>
  <c r="A4807" i="35"/>
  <c r="A4807" i="33"/>
  <c r="A4807" i="32"/>
  <c r="A4807" i="29"/>
  <c r="A4808" i="5"/>
  <c r="A4795" i="35"/>
  <c r="B4795" i="35" s="1"/>
  <c r="A4795" i="33"/>
  <c r="A4795" i="32"/>
  <c r="A4795" i="29"/>
  <c r="A4796" i="5"/>
  <c r="A4783" i="35"/>
  <c r="A4783" i="33"/>
  <c r="A4783" i="32"/>
  <c r="A4783" i="29"/>
  <c r="A4784" i="5"/>
  <c r="A4771" i="35"/>
  <c r="A4771" i="33"/>
  <c r="A4771" i="32"/>
  <c r="A4771" i="29"/>
  <c r="A4772" i="5"/>
  <c r="A4759" i="35"/>
  <c r="B4759" i="35" s="1"/>
  <c r="A4759" i="33"/>
  <c r="A4759" i="32"/>
  <c r="A4759" i="29"/>
  <c r="A4760" i="5"/>
  <c r="A4747" i="35"/>
  <c r="A4747" i="33"/>
  <c r="A4747" i="32"/>
  <c r="A4747" i="29"/>
  <c r="A4748" i="5"/>
  <c r="B4748" i="5" s="1"/>
  <c r="A4735" i="35"/>
  <c r="A4735" i="33"/>
  <c r="A4735" i="32"/>
  <c r="A4735" i="29"/>
  <c r="A4736" i="5"/>
  <c r="C4736" i="5" s="1"/>
  <c r="A4723" i="35"/>
  <c r="A4723" i="33"/>
  <c r="A4723" i="32"/>
  <c r="A4723" i="29"/>
  <c r="A4724" i="5"/>
  <c r="B4724" i="5" s="1"/>
  <c r="A4711" i="35"/>
  <c r="A4711" i="33"/>
  <c r="A4711" i="32"/>
  <c r="A4712" i="5"/>
  <c r="C4712" i="5" s="1"/>
  <c r="A4711" i="29"/>
  <c r="A4699" i="35"/>
  <c r="A4699" i="33"/>
  <c r="B4699" i="33" s="1"/>
  <c r="A4699" i="32"/>
  <c r="A4699" i="29"/>
  <c r="A4700" i="5"/>
  <c r="C4700" i="5" s="1"/>
  <c r="A4687" i="35"/>
  <c r="A4687" i="33"/>
  <c r="A4687" i="32"/>
  <c r="A4687" i="29"/>
  <c r="A4688" i="5"/>
  <c r="A4675" i="35"/>
  <c r="A4675" i="33"/>
  <c r="A4675" i="32"/>
  <c r="A4676" i="5"/>
  <c r="A4675" i="29"/>
  <c r="A4663" i="35"/>
  <c r="A4663" i="33"/>
  <c r="A4663" i="32"/>
  <c r="A4664" i="5"/>
  <c r="A4663" i="29"/>
  <c r="A4651" i="35"/>
  <c r="A4651" i="33"/>
  <c r="A4651" i="32"/>
  <c r="A4651" i="29"/>
  <c r="A4652" i="5"/>
  <c r="A4639" i="35"/>
  <c r="A4639" i="33"/>
  <c r="A4639" i="32"/>
  <c r="A4639" i="29"/>
  <c r="A4640" i="5"/>
  <c r="A4627" i="35"/>
  <c r="A4627" i="33"/>
  <c r="A4627" i="32"/>
  <c r="A4628" i="5"/>
  <c r="A4627" i="29"/>
  <c r="A4615" i="35"/>
  <c r="A4615" i="33"/>
  <c r="A4615" i="32"/>
  <c r="A4615" i="29"/>
  <c r="A4616" i="5"/>
  <c r="A4603" i="35"/>
  <c r="A4603" i="33"/>
  <c r="A4603" i="32"/>
  <c r="A4603" i="29"/>
  <c r="A4604" i="5"/>
  <c r="A4591" i="35"/>
  <c r="A4591" i="33"/>
  <c r="B4591" i="33" s="1"/>
  <c r="A4591" i="32"/>
  <c r="A4591" i="29"/>
  <c r="A4592" i="5"/>
  <c r="A4579" i="35"/>
  <c r="A4579" i="33"/>
  <c r="A4579" i="32"/>
  <c r="A4580" i="5"/>
  <c r="A4579" i="29"/>
  <c r="B4579" i="29" s="1"/>
  <c r="A4567" i="35"/>
  <c r="A4567" i="33"/>
  <c r="A4567" i="32"/>
  <c r="A4568" i="5"/>
  <c r="C4568" i="5" s="1"/>
  <c r="A4567" i="29"/>
  <c r="A4555" i="35"/>
  <c r="A4555" i="33"/>
  <c r="A4555" i="32"/>
  <c r="A4555" i="29"/>
  <c r="A4556" i="5"/>
  <c r="A4543" i="35"/>
  <c r="A4543" i="33"/>
  <c r="B4543" i="33" s="1"/>
  <c r="A4543" i="32"/>
  <c r="A4543" i="29"/>
  <c r="A4544" i="5"/>
  <c r="A4531" i="35"/>
  <c r="A4531" i="33"/>
  <c r="A4531" i="32"/>
  <c r="A4532" i="5"/>
  <c r="A4531" i="29"/>
  <c r="A4519" i="35"/>
  <c r="A4519" i="33"/>
  <c r="A4519" i="32"/>
  <c r="B4519" i="32" s="1"/>
  <c r="A4520" i="5"/>
  <c r="A4519" i="29"/>
  <c r="A4507" i="35"/>
  <c r="A4507" i="33"/>
  <c r="A4507" i="32"/>
  <c r="A4507" i="29"/>
  <c r="A4508" i="5"/>
  <c r="A4495" i="35"/>
  <c r="A4495" i="33"/>
  <c r="A4495" i="32"/>
  <c r="A4495" i="29"/>
  <c r="A4496" i="5"/>
  <c r="A4483" i="35"/>
  <c r="A4483" i="33"/>
  <c r="A4483" i="32"/>
  <c r="A4483" i="29"/>
  <c r="A4484" i="5"/>
  <c r="A4471" i="35"/>
  <c r="A4471" i="33"/>
  <c r="A4471" i="32"/>
  <c r="A4471" i="29"/>
  <c r="B4471" i="29" s="1"/>
  <c r="A4472" i="5"/>
  <c r="A4459" i="35"/>
  <c r="A4459" i="33"/>
  <c r="A4459" i="32"/>
  <c r="B4459" i="32" s="1"/>
  <c r="A4459" i="29"/>
  <c r="A4460" i="5"/>
  <c r="A4447" i="35"/>
  <c r="A4447" i="33"/>
  <c r="A4447" i="32"/>
  <c r="A4447" i="29"/>
  <c r="A4448" i="5"/>
  <c r="A4435" i="35"/>
  <c r="A4435" i="33"/>
  <c r="A4435" i="32"/>
  <c r="A4435" i="29"/>
  <c r="A4436" i="5"/>
  <c r="A4423" i="35"/>
  <c r="A4423" i="33"/>
  <c r="A4423" i="32"/>
  <c r="A4423" i="29"/>
  <c r="A4424" i="5"/>
  <c r="A4411" i="35"/>
  <c r="A4411" i="33"/>
  <c r="A4411" i="32"/>
  <c r="A4411" i="29"/>
  <c r="A4412" i="5"/>
  <c r="A4399" i="35"/>
  <c r="A4399" i="33"/>
  <c r="A4399" i="32"/>
  <c r="A4399" i="29"/>
  <c r="A4400" i="5"/>
  <c r="A4387" i="35"/>
  <c r="A4387" i="33"/>
  <c r="A4387" i="32"/>
  <c r="A4388" i="5"/>
  <c r="A4387" i="29"/>
  <c r="A4375" i="35"/>
  <c r="A4375" i="33"/>
  <c r="A4375" i="32"/>
  <c r="A4376" i="5"/>
  <c r="C4376" i="5" s="1"/>
  <c r="A4375" i="29"/>
  <c r="A4363" i="35"/>
  <c r="A4363" i="33"/>
  <c r="A4363" i="32"/>
  <c r="A4363" i="29"/>
  <c r="A4364" i="5"/>
  <c r="A4351" i="35"/>
  <c r="A4351" i="33"/>
  <c r="A4351" i="32"/>
  <c r="A4351" i="29"/>
  <c r="A4352" i="5"/>
  <c r="B4352" i="5" s="1"/>
  <c r="A4339" i="35"/>
  <c r="A4339" i="33"/>
  <c r="A4339" i="32"/>
  <c r="A4339" i="29"/>
  <c r="A4340" i="5"/>
  <c r="B4340" i="5" s="1"/>
  <c r="A4327" i="35"/>
  <c r="A4327" i="33"/>
  <c r="B4327" i="33" s="1"/>
  <c r="A4327" i="32"/>
  <c r="A4327" i="29"/>
  <c r="A4328" i="5"/>
  <c r="A4315" i="35"/>
  <c r="A4315" i="33"/>
  <c r="A4315" i="32"/>
  <c r="A4315" i="29"/>
  <c r="B4315" i="29" s="1"/>
  <c r="A4316" i="5"/>
  <c r="A4303" i="35"/>
  <c r="A4303" i="33"/>
  <c r="A4303" i="32"/>
  <c r="A4304" i="5"/>
  <c r="A4303" i="29"/>
  <c r="A4291" i="35"/>
  <c r="A4291" i="33"/>
  <c r="A4291" i="32"/>
  <c r="A4291" i="29"/>
  <c r="A4292" i="5"/>
  <c r="A4279" i="35"/>
  <c r="A4279" i="33"/>
  <c r="A4279" i="32"/>
  <c r="B4279" i="32" s="1"/>
  <c r="A4279" i="29"/>
  <c r="A4280" i="5"/>
  <c r="B4280" i="5" s="1"/>
  <c r="A4267" i="35"/>
  <c r="A4267" i="33"/>
  <c r="A4267" i="32"/>
  <c r="A4267" i="29"/>
  <c r="A4268" i="5"/>
  <c r="A4255" i="35"/>
  <c r="A4255" i="33"/>
  <c r="A4255" i="32"/>
  <c r="A4256" i="5"/>
  <c r="B4256" i="5" s="1"/>
  <c r="A4255" i="29"/>
  <c r="A4243" i="35"/>
  <c r="A4243" i="33"/>
  <c r="A4243" i="32"/>
  <c r="A4243" i="29"/>
  <c r="A4244" i="5"/>
  <c r="A4231" i="35"/>
  <c r="A4231" i="33"/>
  <c r="A4231" i="32"/>
  <c r="B4231" i="32" s="1"/>
  <c r="A4231" i="29"/>
  <c r="A4232" i="5"/>
  <c r="A4219" i="35"/>
  <c r="A4219" i="33"/>
  <c r="A4219" i="32"/>
  <c r="A4219" i="29"/>
  <c r="B4219" i="29" s="1"/>
  <c r="A4220" i="5"/>
  <c r="B4220" i="5" s="1"/>
  <c r="A4207" i="35"/>
  <c r="A4207" i="33"/>
  <c r="A4207" i="32"/>
  <c r="A4207" i="29"/>
  <c r="A4208" i="5"/>
  <c r="A4195" i="35"/>
  <c r="A4195" i="33"/>
  <c r="A4195" i="32"/>
  <c r="A4195" i="29"/>
  <c r="A4196" i="5"/>
  <c r="A4183" i="35"/>
  <c r="A4183" i="33"/>
  <c r="A4183" i="32"/>
  <c r="A4183" i="29"/>
  <c r="A4184" i="5"/>
  <c r="A4171" i="35"/>
  <c r="A4171" i="33"/>
  <c r="A4171" i="32"/>
  <c r="A4172" i="5"/>
  <c r="A4171" i="29"/>
  <c r="A4159" i="35"/>
  <c r="A4159" i="33"/>
  <c r="A4159" i="32"/>
  <c r="A4159" i="29"/>
  <c r="A4160" i="5"/>
  <c r="A4147" i="35"/>
  <c r="A4147" i="33"/>
  <c r="A4147" i="32"/>
  <c r="A4147" i="29"/>
  <c r="A4148" i="5"/>
  <c r="A4135" i="35"/>
  <c r="A4135" i="33"/>
  <c r="A4135" i="32"/>
  <c r="A4135" i="29"/>
  <c r="A4136" i="5"/>
  <c r="A4123" i="35"/>
  <c r="A4123" i="33"/>
  <c r="A4123" i="32"/>
  <c r="A4123" i="29"/>
  <c r="A4124" i="5"/>
  <c r="A4111" i="35"/>
  <c r="A4111" i="33"/>
  <c r="A4111" i="32"/>
  <c r="A4111" i="29"/>
  <c r="A4112" i="5"/>
  <c r="A4099" i="35"/>
  <c r="A4099" i="33"/>
  <c r="A4099" i="32"/>
  <c r="A4099" i="29"/>
  <c r="A4100" i="5"/>
  <c r="A4087" i="35"/>
  <c r="A4087" i="33"/>
  <c r="A4087" i="32"/>
  <c r="A4088" i="5"/>
  <c r="A4087" i="29"/>
  <c r="A4075" i="35"/>
  <c r="A4075" i="33"/>
  <c r="A4075" i="32"/>
  <c r="A4076" i="5"/>
  <c r="C4076" i="5" s="1"/>
  <c r="A4075" i="29"/>
  <c r="A4063" i="35"/>
  <c r="A4063" i="33"/>
  <c r="A4063" i="32"/>
  <c r="A4064" i="5"/>
  <c r="A4063" i="29"/>
  <c r="A4051" i="35"/>
  <c r="A4051" i="33"/>
  <c r="A4051" i="32"/>
  <c r="A4052" i="5"/>
  <c r="A4051" i="29"/>
  <c r="A4039" i="35"/>
  <c r="A4039" i="33"/>
  <c r="A4039" i="32"/>
  <c r="A4040" i="5"/>
  <c r="B4040" i="5" s="1"/>
  <c r="A4039" i="29"/>
  <c r="A4027" i="35"/>
  <c r="A4027" i="33"/>
  <c r="A4027" i="32"/>
  <c r="A4028" i="5"/>
  <c r="A4027" i="29"/>
  <c r="A4015" i="35"/>
  <c r="A4015" i="33"/>
  <c r="A4015" i="32"/>
  <c r="A4016" i="5"/>
  <c r="A4015" i="29"/>
  <c r="A5492" i="35"/>
  <c r="B5492" i="35" s="1"/>
  <c r="A5492" i="33"/>
  <c r="A5492" i="32"/>
  <c r="A5492" i="29"/>
  <c r="A5493" i="5"/>
  <c r="C5493" i="5" s="1"/>
  <c r="A5994" i="35"/>
  <c r="B5994" i="35" s="1"/>
  <c r="A5994" i="33"/>
  <c r="B5994" i="33" s="1"/>
  <c r="A5994" i="32"/>
  <c r="B5994" i="32" s="1"/>
  <c r="A5994" i="29"/>
  <c r="A5995" i="5"/>
  <c r="B5995" i="5" s="1"/>
  <c r="A5982" i="35"/>
  <c r="A5982" i="33"/>
  <c r="A5982" i="32"/>
  <c r="B5982" i="32" s="1"/>
  <c r="A5982" i="29"/>
  <c r="B5982" i="29" s="1"/>
  <c r="A5983" i="5"/>
  <c r="A5970" i="35"/>
  <c r="B5970" i="35" s="1"/>
  <c r="A5970" i="33"/>
  <c r="B5970" i="33" s="1"/>
  <c r="A5970" i="32"/>
  <c r="B5970" i="32" s="1"/>
  <c r="A5970" i="29"/>
  <c r="B5970" i="29" s="1"/>
  <c r="A5971" i="5"/>
  <c r="B5971" i="5" s="1"/>
  <c r="A5958" i="35"/>
  <c r="A5958" i="33"/>
  <c r="A5958" i="32"/>
  <c r="A5958" i="29"/>
  <c r="A5959" i="5"/>
  <c r="C5959" i="5" s="1"/>
  <c r="A5946" i="35"/>
  <c r="B5946" i="35" s="1"/>
  <c r="A5946" i="33"/>
  <c r="A5946" i="32"/>
  <c r="A5946" i="29"/>
  <c r="A5947" i="5"/>
  <c r="B5947" i="5" s="1"/>
  <c r="A5934" i="35"/>
  <c r="A5934" i="33"/>
  <c r="A5934" i="32"/>
  <c r="A5934" i="29"/>
  <c r="A5935" i="5"/>
  <c r="C5935" i="5" s="1"/>
  <c r="A5922" i="35"/>
  <c r="A5922" i="33"/>
  <c r="A5922" i="32"/>
  <c r="A5922" i="29"/>
  <c r="A5923" i="5"/>
  <c r="A5910" i="35"/>
  <c r="A5910" i="33"/>
  <c r="A5910" i="32"/>
  <c r="A5910" i="29"/>
  <c r="A5911" i="5"/>
  <c r="C5911" i="5" s="1"/>
  <c r="A5898" i="35"/>
  <c r="A5898" i="33"/>
  <c r="A5898" i="32"/>
  <c r="A5898" i="29"/>
  <c r="A5899" i="5"/>
  <c r="A5886" i="35"/>
  <c r="A5886" i="33"/>
  <c r="A5886" i="32"/>
  <c r="A5886" i="29"/>
  <c r="B5886" i="29" s="1"/>
  <c r="A5887" i="5"/>
  <c r="C5887" i="5" s="1"/>
  <c r="A5874" i="35"/>
  <c r="A5874" i="33"/>
  <c r="A5874" i="32"/>
  <c r="A5874" i="29"/>
  <c r="A5875" i="5"/>
  <c r="C5875" i="5" s="1"/>
  <c r="A5862" i="35"/>
  <c r="A5862" i="33"/>
  <c r="A5862" i="32"/>
  <c r="A5862" i="29"/>
  <c r="A5863" i="5"/>
  <c r="A5850" i="35"/>
  <c r="A5850" i="33"/>
  <c r="A5850" i="32"/>
  <c r="A5850" i="29"/>
  <c r="A5851" i="5"/>
  <c r="C5851" i="5" s="1"/>
  <c r="A5838" i="35"/>
  <c r="A5838" i="33"/>
  <c r="A5838" i="32"/>
  <c r="B5838" i="32" s="1"/>
  <c r="A5838" i="29"/>
  <c r="A5839" i="5"/>
  <c r="C5839" i="5" s="1"/>
  <c r="A5826" i="35"/>
  <c r="A5826" i="33"/>
  <c r="A5826" i="32"/>
  <c r="A5826" i="29"/>
  <c r="B5826" i="29" s="1"/>
  <c r="A5827" i="5"/>
  <c r="A5814" i="35"/>
  <c r="A5814" i="33"/>
  <c r="A5814" i="32"/>
  <c r="A5814" i="29"/>
  <c r="A5815" i="5"/>
  <c r="A5802" i="35"/>
  <c r="A5802" i="33"/>
  <c r="A5802" i="32"/>
  <c r="A5802" i="29"/>
  <c r="B5802" i="29" s="1"/>
  <c r="A5803" i="5"/>
  <c r="A5790" i="35"/>
  <c r="A5790" i="33"/>
  <c r="A5790" i="32"/>
  <c r="A5791" i="5"/>
  <c r="A5790" i="29"/>
  <c r="A5778" i="35"/>
  <c r="A5778" i="33"/>
  <c r="A5778" i="32"/>
  <c r="A5778" i="29"/>
  <c r="A5779" i="5"/>
  <c r="A5766" i="35"/>
  <c r="A5766" i="33"/>
  <c r="A5766" i="32"/>
  <c r="A5766" i="29"/>
  <c r="A5767" i="5"/>
  <c r="A5754" i="35"/>
  <c r="A5754" i="33"/>
  <c r="A5754" i="32"/>
  <c r="A5754" i="29"/>
  <c r="A5755" i="5"/>
  <c r="A5742" i="35"/>
  <c r="A5742" i="33"/>
  <c r="A5742" i="32"/>
  <c r="A5742" i="29"/>
  <c r="B5742" i="29" s="1"/>
  <c r="A5743" i="5"/>
  <c r="C5743" i="5" s="1"/>
  <c r="A5730" i="35"/>
  <c r="B5730" i="35" s="1"/>
  <c r="A5730" i="33"/>
  <c r="A5730" i="32"/>
  <c r="A5730" i="29"/>
  <c r="A5731" i="5"/>
  <c r="A5718" i="35"/>
  <c r="A5718" i="33"/>
  <c r="A5718" i="32"/>
  <c r="A5718" i="29"/>
  <c r="A5719" i="5"/>
  <c r="A5706" i="35"/>
  <c r="A5706" i="33"/>
  <c r="A5706" i="32"/>
  <c r="A5706" i="29"/>
  <c r="A5707" i="5"/>
  <c r="C5707" i="5" s="1"/>
  <c r="A5694" i="35"/>
  <c r="A5694" i="33"/>
  <c r="A5694" i="32"/>
  <c r="A5694" i="29"/>
  <c r="A5695" i="5"/>
  <c r="C5695" i="5" s="1"/>
  <c r="A5682" i="35"/>
  <c r="A5682" i="33"/>
  <c r="A5682" i="32"/>
  <c r="A5682" i="29"/>
  <c r="A5683" i="5"/>
  <c r="A5670" i="35"/>
  <c r="A5670" i="33"/>
  <c r="A5670" i="32"/>
  <c r="B5670" i="32" s="1"/>
  <c r="A5671" i="5"/>
  <c r="A5670" i="29"/>
  <c r="A5658" i="35"/>
  <c r="A5658" i="33"/>
  <c r="A5658" i="32"/>
  <c r="A5658" i="29"/>
  <c r="A5659" i="5"/>
  <c r="A5646" i="35"/>
  <c r="A5646" i="33"/>
  <c r="A5646" i="32"/>
  <c r="A5646" i="29"/>
  <c r="A5647" i="5"/>
  <c r="B5647" i="5" s="1"/>
  <c r="A5634" i="35"/>
  <c r="A5634" i="33"/>
  <c r="B5634" i="33" s="1"/>
  <c r="A5634" i="32"/>
  <c r="A5634" i="29"/>
  <c r="A5635" i="5"/>
  <c r="C5635" i="5" s="1"/>
  <c r="A5622" i="35"/>
  <c r="A5622" i="33"/>
  <c r="A5622" i="32"/>
  <c r="A5622" i="29"/>
  <c r="A5623" i="5"/>
  <c r="A5610" i="35"/>
  <c r="A5610" i="33"/>
  <c r="A5610" i="32"/>
  <c r="A5610" i="29"/>
  <c r="A5611" i="5"/>
  <c r="A5598" i="35"/>
  <c r="A5598" i="33"/>
  <c r="A5598" i="32"/>
  <c r="A5599" i="5"/>
  <c r="A5598" i="29"/>
  <c r="A5586" i="35"/>
  <c r="A5586" i="33"/>
  <c r="A5586" i="32"/>
  <c r="A5586" i="29"/>
  <c r="A5587" i="5"/>
  <c r="A5574" i="35"/>
  <c r="A5574" i="33"/>
  <c r="A5574" i="32"/>
  <c r="A5574" i="29"/>
  <c r="A5575" i="5"/>
  <c r="B5575" i="5" s="1"/>
  <c r="A5562" i="35"/>
  <c r="A5562" i="33"/>
  <c r="A5562" i="32"/>
  <c r="A5562" i="29"/>
  <c r="A5563" i="5"/>
  <c r="C5563" i="5" s="1"/>
  <c r="A5550" i="35"/>
  <c r="A5550" i="33"/>
  <c r="A5550" i="32"/>
  <c r="A5550" i="29"/>
  <c r="A5551" i="5"/>
  <c r="C5551" i="5" s="1"/>
  <c r="A5538" i="35"/>
  <c r="A5538" i="33"/>
  <c r="A5538" i="32"/>
  <c r="A5538" i="29"/>
  <c r="A5539" i="5"/>
  <c r="A5526" i="35"/>
  <c r="A5526" i="33"/>
  <c r="A5526" i="32"/>
  <c r="A5526" i="29"/>
  <c r="A5527" i="5"/>
  <c r="C5527" i="5" s="1"/>
  <c r="A5514" i="35"/>
  <c r="A5514" i="32"/>
  <c r="B5514" i="32" s="1"/>
  <c r="A5514" i="33"/>
  <c r="A5514" i="29"/>
  <c r="A5515" i="5"/>
  <c r="A5502" i="35"/>
  <c r="A5502" i="33"/>
  <c r="B5502" i="33" s="1"/>
  <c r="A5502" i="32"/>
  <c r="A5502" i="29"/>
  <c r="A5503" i="5"/>
  <c r="A5490" i="35"/>
  <c r="A5490" i="33"/>
  <c r="A5490" i="32"/>
  <c r="A5490" i="29"/>
  <c r="A5491" i="5"/>
  <c r="A5478" i="35"/>
  <c r="A5478" i="33"/>
  <c r="A5478" i="32"/>
  <c r="A5478" i="29"/>
  <c r="A5479" i="5"/>
  <c r="B5479" i="5" s="1"/>
  <c r="A5466" i="35"/>
  <c r="A5466" i="33"/>
  <c r="A5466" i="32"/>
  <c r="A5467" i="5"/>
  <c r="B5467" i="5" s="1"/>
  <c r="A5466" i="29"/>
  <c r="A5454" i="35"/>
  <c r="A5454" i="33"/>
  <c r="A5454" i="32"/>
  <c r="A5454" i="29"/>
  <c r="A5455" i="5"/>
  <c r="C5455" i="5" s="1"/>
  <c r="A5442" i="35"/>
  <c r="A5442" i="33"/>
  <c r="A5442" i="32"/>
  <c r="A5442" i="29"/>
  <c r="A5443" i="5"/>
  <c r="A5430" i="35"/>
  <c r="A5430" i="33"/>
  <c r="A5430" i="32"/>
  <c r="A5430" i="29"/>
  <c r="B5430" i="29" s="1"/>
  <c r="A5431" i="5"/>
  <c r="A5418" i="35"/>
  <c r="A5418" i="33"/>
  <c r="A5418" i="32"/>
  <c r="A5418" i="29"/>
  <c r="A5419" i="5"/>
  <c r="C5419" i="5" s="1"/>
  <c r="A5406" i="35"/>
  <c r="A5406" i="33"/>
  <c r="A5406" i="32"/>
  <c r="A5406" i="29"/>
  <c r="A5407" i="5"/>
  <c r="A5394" i="35"/>
  <c r="A5394" i="33"/>
  <c r="A5394" i="32"/>
  <c r="A5394" i="29"/>
  <c r="A5395" i="5"/>
  <c r="A5382" i="35"/>
  <c r="A5382" i="33"/>
  <c r="A5382" i="32"/>
  <c r="A5382" i="29"/>
  <c r="A5383" i="5"/>
  <c r="B5383" i="5" s="1"/>
  <c r="A5370" i="35"/>
  <c r="A5370" i="33"/>
  <c r="A5370" i="32"/>
  <c r="A5370" i="29"/>
  <c r="A5371" i="5"/>
  <c r="A5358" i="35"/>
  <c r="A5358" i="33"/>
  <c r="A5358" i="32"/>
  <c r="B5358" i="32" s="1"/>
  <c r="A5358" i="29"/>
  <c r="A5359" i="5"/>
  <c r="B5359" i="5" s="1"/>
  <c r="A5346" i="35"/>
  <c r="A5346" i="33"/>
  <c r="A5346" i="32"/>
  <c r="A5346" i="29"/>
  <c r="A5347" i="5"/>
  <c r="B5347" i="5" s="1"/>
  <c r="A5334" i="35"/>
  <c r="A5334" i="33"/>
  <c r="A5334" i="32"/>
  <c r="A5334" i="29"/>
  <c r="A5335" i="5"/>
  <c r="C5335" i="5" s="1"/>
  <c r="A5322" i="35"/>
  <c r="A5322" i="33"/>
  <c r="A5322" i="32"/>
  <c r="A5322" i="29"/>
  <c r="A5323" i="5"/>
  <c r="C5323" i="5" s="1"/>
  <c r="A5310" i="35"/>
  <c r="A5310" i="33"/>
  <c r="A5310" i="32"/>
  <c r="A5310" i="29"/>
  <c r="A5311" i="5"/>
  <c r="A5298" i="35"/>
  <c r="A5298" i="33"/>
  <c r="A5298" i="32"/>
  <c r="A5298" i="29"/>
  <c r="A5299" i="5"/>
  <c r="B5299" i="5" s="1"/>
  <c r="A5286" i="35"/>
  <c r="A5286" i="33"/>
  <c r="A5286" i="32"/>
  <c r="A5286" i="29"/>
  <c r="A5287" i="5"/>
  <c r="B5287" i="5" s="1"/>
  <c r="A5274" i="35"/>
  <c r="A5274" i="33"/>
  <c r="A5274" i="32"/>
  <c r="A5274" i="29"/>
  <c r="A5275" i="5"/>
  <c r="A5262" i="35"/>
  <c r="A5262" i="33"/>
  <c r="A5262" i="32"/>
  <c r="A5262" i="29"/>
  <c r="A5263" i="5"/>
  <c r="A5250" i="35"/>
  <c r="A5250" i="33"/>
  <c r="A5250" i="32"/>
  <c r="A5250" i="29"/>
  <c r="A5251" i="5"/>
  <c r="A5238" i="35"/>
  <c r="A5238" i="33"/>
  <c r="A5238" i="32"/>
  <c r="A5238" i="29"/>
  <c r="A5239" i="5"/>
  <c r="A5226" i="35"/>
  <c r="A5226" i="33"/>
  <c r="A5226" i="32"/>
  <c r="A5227" i="5"/>
  <c r="A5226" i="29"/>
  <c r="A5214" i="35"/>
  <c r="A5214" i="33"/>
  <c r="A5214" i="32"/>
  <c r="A5214" i="29"/>
  <c r="A5215" i="5"/>
  <c r="C5215" i="5" s="1"/>
  <c r="A5202" i="35"/>
  <c r="B5202" i="35" s="1"/>
  <c r="A5202" i="33"/>
  <c r="A5202" i="32"/>
  <c r="A5203" i="5"/>
  <c r="B5203" i="5" s="1"/>
  <c r="A5202" i="29"/>
  <c r="A5190" i="35"/>
  <c r="A5190" i="33"/>
  <c r="A5190" i="32"/>
  <c r="A5190" i="29"/>
  <c r="A5191" i="5"/>
  <c r="B5191" i="5" s="1"/>
  <c r="A5178" i="35"/>
  <c r="A5178" i="33"/>
  <c r="A5178" i="32"/>
  <c r="A5179" i="5"/>
  <c r="A5178" i="29"/>
  <c r="A5166" i="35"/>
  <c r="A5166" i="33"/>
  <c r="A5166" i="32"/>
  <c r="A5166" i="29"/>
  <c r="A5167" i="5"/>
  <c r="A5154" i="35"/>
  <c r="A5154" i="33"/>
  <c r="A5154" i="32"/>
  <c r="A5155" i="5"/>
  <c r="A5154" i="29"/>
  <c r="A5142" i="35"/>
  <c r="A5142" i="33"/>
  <c r="A5142" i="32"/>
  <c r="A5142" i="29"/>
  <c r="A5143" i="5"/>
  <c r="A5130" i="35"/>
  <c r="A5130" i="33"/>
  <c r="A5130" i="32"/>
  <c r="A5130" i="29"/>
  <c r="A5131" i="5"/>
  <c r="A5118" i="35"/>
  <c r="A5118" i="33"/>
  <c r="A5118" i="32"/>
  <c r="A5118" i="29"/>
  <c r="A5119" i="5"/>
  <c r="A5106" i="35"/>
  <c r="A5106" i="33"/>
  <c r="A5106" i="32"/>
  <c r="A5107" i="5"/>
  <c r="A5106" i="29"/>
  <c r="A5094" i="35"/>
  <c r="A5094" i="33"/>
  <c r="A5094" i="32"/>
  <c r="A5094" i="29"/>
  <c r="A5095" i="5"/>
  <c r="A5082" i="35"/>
  <c r="A5082" i="33"/>
  <c r="A5082" i="32"/>
  <c r="A5082" i="29"/>
  <c r="A5083" i="5"/>
  <c r="A5070" i="35"/>
  <c r="A5070" i="33"/>
  <c r="A5070" i="32"/>
  <c r="A5070" i="29"/>
  <c r="A5071" i="5"/>
  <c r="A5058" i="35"/>
  <c r="A5058" i="33"/>
  <c r="A5058" i="32"/>
  <c r="A5058" i="29"/>
  <c r="A5059" i="5"/>
  <c r="A5046" i="35"/>
  <c r="A5046" i="33"/>
  <c r="A5046" i="32"/>
  <c r="A5046" i="29"/>
  <c r="A5047" i="5"/>
  <c r="A5034" i="35"/>
  <c r="A5034" i="33"/>
  <c r="A5034" i="32"/>
  <c r="A5034" i="29"/>
  <c r="A5035" i="5"/>
  <c r="A5022" i="35"/>
  <c r="A5022" i="33"/>
  <c r="A5022" i="32"/>
  <c r="A5023" i="5"/>
  <c r="A5022" i="29"/>
  <c r="A5010" i="35"/>
  <c r="A5010" i="33"/>
  <c r="A5010" i="32"/>
  <c r="A5010" i="29"/>
  <c r="A5011" i="5"/>
  <c r="A4998" i="35"/>
  <c r="A4998" i="33"/>
  <c r="A4998" i="32"/>
  <c r="A4998" i="29"/>
  <c r="A4999" i="5"/>
  <c r="A4986" i="35"/>
  <c r="A4986" i="33"/>
  <c r="A4986" i="32"/>
  <c r="A4986" i="29"/>
  <c r="A4987" i="5"/>
  <c r="A4974" i="35"/>
  <c r="B4974" i="35" s="1"/>
  <c r="A4974" i="33"/>
  <c r="A4974" i="32"/>
  <c r="A4974" i="29"/>
  <c r="A4975" i="5"/>
  <c r="A4962" i="35"/>
  <c r="A4962" i="33"/>
  <c r="A4962" i="32"/>
  <c r="A4963" i="5"/>
  <c r="A4962" i="29"/>
  <c r="A4950" i="35"/>
  <c r="A4950" i="33"/>
  <c r="A4950" i="32"/>
  <c r="A4951" i="5"/>
  <c r="A4950" i="29"/>
  <c r="A4938" i="35"/>
  <c r="A4938" i="33"/>
  <c r="A4938" i="32"/>
  <c r="A4939" i="5"/>
  <c r="A4938" i="29"/>
  <c r="A4926" i="35"/>
  <c r="A4926" i="33"/>
  <c r="B4926" i="33" s="1"/>
  <c r="A4926" i="32"/>
  <c r="A4926" i="29"/>
  <c r="A4927" i="5"/>
  <c r="A4914" i="35"/>
  <c r="A4914" i="33"/>
  <c r="A4914" i="32"/>
  <c r="A4914" i="29"/>
  <c r="A4915" i="5"/>
  <c r="A4902" i="35"/>
  <c r="A4902" i="33"/>
  <c r="A4902" i="32"/>
  <c r="A4902" i="29"/>
  <c r="A4903" i="5"/>
  <c r="A4890" i="35"/>
  <c r="A4890" i="33"/>
  <c r="A4890" i="32"/>
  <c r="A4890" i="29"/>
  <c r="A4891" i="5"/>
  <c r="A4878" i="35"/>
  <c r="A4878" i="33"/>
  <c r="A4878" i="32"/>
  <c r="A4878" i="29"/>
  <c r="A4879" i="5"/>
  <c r="A4866" i="35"/>
  <c r="A4866" i="33"/>
  <c r="A4866" i="32"/>
  <c r="A4867" i="5"/>
  <c r="A4866" i="29"/>
  <c r="A4854" i="35"/>
  <c r="A4854" i="33"/>
  <c r="A4854" i="32"/>
  <c r="A4854" i="29"/>
  <c r="A4855" i="5"/>
  <c r="A4842" i="35"/>
  <c r="A4842" i="33"/>
  <c r="A4842" i="32"/>
  <c r="A4843" i="5"/>
  <c r="A4842" i="29"/>
  <c r="A4830" i="35"/>
  <c r="A4830" i="33"/>
  <c r="A4830" i="32"/>
  <c r="A4830" i="29"/>
  <c r="A4831" i="5"/>
  <c r="A4818" i="35"/>
  <c r="A4818" i="33"/>
  <c r="A4818" i="32"/>
  <c r="A4819" i="5"/>
  <c r="A4818" i="29"/>
  <c r="B4818" i="29" s="1"/>
  <c r="A4806" i="35"/>
  <c r="A4806" i="32"/>
  <c r="A4806" i="33"/>
  <c r="A4806" i="29"/>
  <c r="A4807" i="5"/>
  <c r="A4794" i="35"/>
  <c r="A4794" i="33"/>
  <c r="A4794" i="32"/>
  <c r="A4794" i="29"/>
  <c r="A4795" i="5"/>
  <c r="A4782" i="35"/>
  <c r="A4782" i="33"/>
  <c r="A4782" i="32"/>
  <c r="A4782" i="29"/>
  <c r="A4783" i="5"/>
  <c r="A4770" i="35"/>
  <c r="A4770" i="33"/>
  <c r="A4770" i="32"/>
  <c r="A4770" i="29"/>
  <c r="A4771" i="5"/>
  <c r="A4758" i="35"/>
  <c r="A4758" i="33"/>
  <c r="A4758" i="32"/>
  <c r="B4758" i="32" s="1"/>
  <c r="A4758" i="29"/>
  <c r="A4759" i="5"/>
  <c r="C4759" i="5" s="1"/>
  <c r="A4746" i="35"/>
  <c r="A4746" i="33"/>
  <c r="A4746" i="32"/>
  <c r="A4746" i="29"/>
  <c r="A4747" i="5"/>
  <c r="A4734" i="35"/>
  <c r="A4734" i="33"/>
  <c r="A4734" i="32"/>
  <c r="A4734" i="29"/>
  <c r="A4735" i="5"/>
  <c r="C4735" i="5" s="1"/>
  <c r="A4722" i="35"/>
  <c r="A4722" i="33"/>
  <c r="A4722" i="32"/>
  <c r="A4723" i="5"/>
  <c r="C4723" i="5" s="1"/>
  <c r="A4722" i="29"/>
  <c r="A4710" i="35"/>
  <c r="A4710" i="33"/>
  <c r="A4710" i="32"/>
  <c r="A4711" i="5"/>
  <c r="C4711" i="5" s="1"/>
  <c r="A4710" i="29"/>
  <c r="A4698" i="35"/>
  <c r="A4698" i="33"/>
  <c r="A4698" i="32"/>
  <c r="A4698" i="29"/>
  <c r="A4699" i="5"/>
  <c r="C4699" i="5" s="1"/>
  <c r="A4686" i="35"/>
  <c r="A4686" i="33"/>
  <c r="A4686" i="32"/>
  <c r="A4686" i="29"/>
  <c r="A4687" i="5"/>
  <c r="A4674" i="35"/>
  <c r="A4674" i="33"/>
  <c r="A4674" i="32"/>
  <c r="A4674" i="29"/>
  <c r="A4675" i="5"/>
  <c r="C4675" i="5" s="1"/>
  <c r="A4662" i="35"/>
  <c r="A4662" i="33"/>
  <c r="A4662" i="32"/>
  <c r="A4663" i="5"/>
  <c r="A4662" i="29"/>
  <c r="A4650" i="35"/>
  <c r="B4650" i="35" s="1"/>
  <c r="A4650" i="33"/>
  <c r="A4650" i="32"/>
  <c r="A4651" i="5"/>
  <c r="A4650" i="29"/>
  <c r="A4638" i="35"/>
  <c r="A4638" i="33"/>
  <c r="A4638" i="32"/>
  <c r="A4638" i="29"/>
  <c r="A4639" i="5"/>
  <c r="A4626" i="35"/>
  <c r="A4626" i="33"/>
  <c r="A4626" i="32"/>
  <c r="A4626" i="29"/>
  <c r="B4626" i="29" s="1"/>
  <c r="A4627" i="5"/>
  <c r="A4614" i="35"/>
  <c r="A4614" i="33"/>
  <c r="A4614" i="32"/>
  <c r="A4614" i="29"/>
  <c r="A4615" i="5"/>
  <c r="A4602" i="35"/>
  <c r="A4602" i="33"/>
  <c r="A4602" i="32"/>
  <c r="A4603" i="5"/>
  <c r="A4602" i="29"/>
  <c r="A4590" i="35"/>
  <c r="A4590" i="33"/>
  <c r="A4590" i="32"/>
  <c r="A4590" i="29"/>
  <c r="A4591" i="5"/>
  <c r="C4591" i="5" s="1"/>
  <c r="A4578" i="35"/>
  <c r="A4578" i="33"/>
  <c r="A4578" i="32"/>
  <c r="A4578" i="29"/>
  <c r="A4579" i="5"/>
  <c r="A4566" i="35"/>
  <c r="A4566" i="33"/>
  <c r="A4566" i="32"/>
  <c r="A4567" i="5"/>
  <c r="A4566" i="29"/>
  <c r="A4554" i="35"/>
  <c r="A4554" i="33"/>
  <c r="A4554" i="32"/>
  <c r="A4554" i="29"/>
  <c r="A4555" i="5"/>
  <c r="B4555" i="5" s="1"/>
  <c r="A4542" i="35"/>
  <c r="A4542" i="33"/>
  <c r="A4542" i="32"/>
  <c r="A4542" i="29"/>
  <c r="A4543" i="5"/>
  <c r="A4530" i="35"/>
  <c r="A4530" i="33"/>
  <c r="A4530" i="32"/>
  <c r="A4530" i="29"/>
  <c r="A4531" i="5"/>
  <c r="A4518" i="35"/>
  <c r="A4518" i="33"/>
  <c r="A4518" i="32"/>
  <c r="A4519" i="5"/>
  <c r="C4519" i="5" s="1"/>
  <c r="A4518" i="29"/>
  <c r="A4506" i="35"/>
  <c r="A4506" i="33"/>
  <c r="A4506" i="32"/>
  <c r="A4506" i="29"/>
  <c r="A4507" i="5"/>
  <c r="A4494" i="35"/>
  <c r="A4494" i="33"/>
  <c r="A4494" i="32"/>
  <c r="A4494" i="29"/>
  <c r="B4494" i="29" s="1"/>
  <c r="A4495" i="5"/>
  <c r="A4482" i="35"/>
  <c r="A4482" i="33"/>
  <c r="A4482" i="32"/>
  <c r="A4482" i="29"/>
  <c r="A4483" i="5"/>
  <c r="B4483" i="5" s="1"/>
  <c r="A4470" i="35"/>
  <c r="A4470" i="33"/>
  <c r="A4470" i="32"/>
  <c r="A4470" i="29"/>
  <c r="A4471" i="5"/>
  <c r="A4458" i="35"/>
  <c r="A4458" i="33"/>
  <c r="A4458" i="32"/>
  <c r="A4459" i="5"/>
  <c r="A4458" i="29"/>
  <c r="A4446" i="35"/>
  <c r="A4446" i="33"/>
  <c r="A4446" i="32"/>
  <c r="A4446" i="29"/>
  <c r="A4447" i="5"/>
  <c r="C4447" i="5" s="1"/>
  <c r="A4434" i="35"/>
  <c r="A4434" i="33"/>
  <c r="A4434" i="32"/>
  <c r="A4434" i="29"/>
  <c r="A4435" i="5"/>
  <c r="A4422" i="35"/>
  <c r="A4422" i="33"/>
  <c r="A4422" i="32"/>
  <c r="A4422" i="29"/>
  <c r="A4423" i="5"/>
  <c r="B4423" i="5" s="1"/>
  <c r="A4410" i="35"/>
  <c r="A4410" i="33"/>
  <c r="A4410" i="32"/>
  <c r="A4410" i="29"/>
  <c r="A4411" i="5"/>
  <c r="C4411" i="5" s="1"/>
  <c r="A4398" i="35"/>
  <c r="A4398" i="33"/>
  <c r="A4398" i="32"/>
  <c r="A4398" i="29"/>
  <c r="A4399" i="5"/>
  <c r="C4399" i="5" s="1"/>
  <c r="A4386" i="35"/>
  <c r="A4386" i="33"/>
  <c r="A4386" i="32"/>
  <c r="A4387" i="5"/>
  <c r="A4386" i="29"/>
  <c r="A4374" i="35"/>
  <c r="A4374" i="33"/>
  <c r="A4374" i="32"/>
  <c r="A4375" i="5"/>
  <c r="B4375" i="5" s="1"/>
  <c r="A4374" i="29"/>
  <c r="A4362" i="35"/>
  <c r="A4362" i="33"/>
  <c r="A4362" i="32"/>
  <c r="A4363" i="5"/>
  <c r="A4362" i="29"/>
  <c r="A4350" i="35"/>
  <c r="A4350" i="33"/>
  <c r="A4350" i="32"/>
  <c r="A4350" i="29"/>
  <c r="A4351" i="5"/>
  <c r="A4338" i="35"/>
  <c r="A4338" i="33"/>
  <c r="A4338" i="32"/>
  <c r="A4339" i="5"/>
  <c r="C4339" i="5" s="1"/>
  <c r="A4338" i="29"/>
  <c r="B4338" i="29" s="1"/>
  <c r="A4326" i="35"/>
  <c r="A4326" i="33"/>
  <c r="A4326" i="32"/>
  <c r="A4326" i="29"/>
  <c r="A4327" i="5"/>
  <c r="A4314" i="35"/>
  <c r="A4314" i="33"/>
  <c r="A4314" i="32"/>
  <c r="A4314" i="29"/>
  <c r="A4315" i="5"/>
  <c r="A4302" i="35"/>
  <c r="A4302" i="33"/>
  <c r="A4302" i="32"/>
  <c r="A4303" i="5"/>
  <c r="A4302" i="29"/>
  <c r="A4290" i="35"/>
  <c r="A4290" i="33"/>
  <c r="A4290" i="32"/>
  <c r="A4290" i="29"/>
  <c r="A4291" i="5"/>
  <c r="A4278" i="35"/>
  <c r="A4278" i="33"/>
  <c r="A4278" i="32"/>
  <c r="A4278" i="29"/>
  <c r="A4279" i="5"/>
  <c r="A4266" i="35"/>
  <c r="A4266" i="33"/>
  <c r="A4266" i="32"/>
  <c r="A4266" i="29"/>
  <c r="A4267" i="5"/>
  <c r="B4267" i="5" s="1"/>
  <c r="A4254" i="35"/>
  <c r="A4254" i="33"/>
  <c r="A4254" i="32"/>
  <c r="A4255" i="5"/>
  <c r="A4254" i="29"/>
  <c r="A4242" i="35"/>
  <c r="A4242" i="33"/>
  <c r="A4242" i="32"/>
  <c r="A4242" i="29"/>
  <c r="A4243" i="5"/>
  <c r="B4243" i="5" s="1"/>
  <c r="A4230" i="35"/>
  <c r="A4230" i="33"/>
  <c r="A4230" i="32"/>
  <c r="A4230" i="29"/>
  <c r="A4231" i="5"/>
  <c r="B4231" i="5" s="1"/>
  <c r="A4218" i="35"/>
  <c r="A4218" i="33"/>
  <c r="A4218" i="32"/>
  <c r="A4218" i="29"/>
  <c r="A4219" i="5"/>
  <c r="B4219" i="5" s="1"/>
  <c r="A4206" i="35"/>
  <c r="A4206" i="33"/>
  <c r="A4206" i="32"/>
  <c r="A4206" i="29"/>
  <c r="A4207" i="5"/>
  <c r="C4207" i="5" s="1"/>
  <c r="A4194" i="35"/>
  <c r="A4194" i="33"/>
  <c r="A4194" i="32"/>
  <c r="A4194" i="29"/>
  <c r="A4195" i="5"/>
  <c r="B4195" i="5" s="1"/>
  <c r="A4182" i="35"/>
  <c r="A4182" i="33"/>
  <c r="A4182" i="32"/>
  <c r="A4182" i="29"/>
  <c r="A4183" i="5"/>
  <c r="B4183" i="5" s="1"/>
  <c r="A4170" i="35"/>
  <c r="A4170" i="33"/>
  <c r="A4170" i="32"/>
  <c r="A4171" i="5"/>
  <c r="B4171" i="5" s="1"/>
  <c r="A4170" i="29"/>
  <c r="A4158" i="35"/>
  <c r="A4158" i="33"/>
  <c r="A4158" i="32"/>
  <c r="A4158" i="29"/>
  <c r="A4159" i="5"/>
  <c r="A4146" i="35"/>
  <c r="A4146" i="33"/>
  <c r="A4146" i="32"/>
  <c r="A4146" i="29"/>
  <c r="A4147" i="5"/>
  <c r="B4147" i="5" s="1"/>
  <c r="A4134" i="35"/>
  <c r="A4134" i="33"/>
  <c r="A4134" i="32"/>
  <c r="A4134" i="29"/>
  <c r="A4135" i="5"/>
  <c r="A4122" i="35"/>
  <c r="A4122" i="33"/>
  <c r="A4122" i="32"/>
  <c r="A4122" i="29"/>
  <c r="A4123" i="5"/>
  <c r="B4123" i="5" s="1"/>
  <c r="A4110" i="35"/>
  <c r="A4110" i="33"/>
  <c r="A4110" i="32"/>
  <c r="A4111" i="5"/>
  <c r="C4111" i="5" s="1"/>
  <c r="A4110" i="29"/>
  <c r="A4098" i="35"/>
  <c r="A4098" i="33"/>
  <c r="A4098" i="32"/>
  <c r="A4098" i="29"/>
  <c r="A4099" i="5"/>
  <c r="B4099" i="5" s="1"/>
  <c r="A4086" i="35"/>
  <c r="A4086" i="33"/>
  <c r="A4086" i="32"/>
  <c r="A4087" i="5"/>
  <c r="B4087" i="5" s="1"/>
  <c r="A4086" i="29"/>
  <c r="A4074" i="35"/>
  <c r="A4074" i="33"/>
  <c r="A4074" i="32"/>
  <c r="A4075" i="5"/>
  <c r="B4075" i="5" s="1"/>
  <c r="A4074" i="29"/>
  <c r="A4062" i="35"/>
  <c r="A4062" i="33"/>
  <c r="A4062" i="32"/>
  <c r="A4063" i="5"/>
  <c r="C4063" i="5" s="1"/>
  <c r="A4062" i="29"/>
  <c r="A4050" i="35"/>
  <c r="A4050" i="33"/>
  <c r="A4050" i="32"/>
  <c r="A4051" i="5"/>
  <c r="A4050" i="29"/>
  <c r="A4038" i="35"/>
  <c r="A4038" i="33"/>
  <c r="A4038" i="32"/>
  <c r="A4039" i="5"/>
  <c r="A4038" i="29"/>
  <c r="A4026" i="35"/>
  <c r="A4026" i="33"/>
  <c r="A4026" i="32"/>
  <c r="A4027" i="5"/>
  <c r="C4027" i="5" s="1"/>
  <c r="A4026" i="29"/>
  <c r="A4014" i="35"/>
  <c r="A4014" i="33"/>
  <c r="A4014" i="32"/>
  <c r="A4015" i="5"/>
  <c r="A4014" i="29"/>
  <c r="A5912" i="35"/>
  <c r="A5912" i="33"/>
  <c r="A5912" i="32"/>
  <c r="A5912" i="29"/>
  <c r="A5913" i="5"/>
  <c r="A5780" i="35"/>
  <c r="A5780" i="33"/>
  <c r="A5780" i="32"/>
  <c r="A5780" i="29"/>
  <c r="A5781" i="5"/>
  <c r="C5781" i="5" s="1"/>
  <c r="A5708" i="35"/>
  <c r="A5708" i="33"/>
  <c r="A5708" i="32"/>
  <c r="A5708" i="29"/>
  <c r="A5709" i="5"/>
  <c r="C5709" i="5" s="1"/>
  <c r="A5612" i="35"/>
  <c r="A5612" i="33"/>
  <c r="A5612" i="32"/>
  <c r="A5612" i="29"/>
  <c r="A5613" i="5"/>
  <c r="A5468" i="35"/>
  <c r="A5468" i="33"/>
  <c r="A5468" i="32"/>
  <c r="A5468" i="29"/>
  <c r="A5469" i="5"/>
  <c r="A5252" i="35"/>
  <c r="A5252" i="33"/>
  <c r="A5252" i="32"/>
  <c r="A5252" i="29"/>
  <c r="A5253" i="5"/>
  <c r="B5253" i="5" s="1"/>
  <c r="A4868" i="35"/>
  <c r="A4868" i="33"/>
  <c r="A4868" i="32"/>
  <c r="A4868" i="29"/>
  <c r="A4869" i="5"/>
  <c r="A5993" i="35"/>
  <c r="B5993" i="35" s="1"/>
  <c r="A5993" i="33"/>
  <c r="B5993" i="33" s="1"/>
  <c r="A5993" i="32"/>
  <c r="B5993" i="32" s="1"/>
  <c r="A5993" i="29"/>
  <c r="B5993" i="29" s="1"/>
  <c r="A5994" i="5"/>
  <c r="A5981" i="35"/>
  <c r="A5981" i="33"/>
  <c r="B5981" i="33" s="1"/>
  <c r="A5981" i="32"/>
  <c r="B5981" i="32" s="1"/>
  <c r="A5981" i="29"/>
  <c r="B5981" i="29" s="1"/>
  <c r="A5982" i="5"/>
  <c r="A5969" i="35"/>
  <c r="A5969" i="33"/>
  <c r="A5969" i="32"/>
  <c r="A5969" i="29"/>
  <c r="B5969" i="29" s="1"/>
  <c r="A5970" i="5"/>
  <c r="C5970" i="5" s="1"/>
  <c r="A5957" i="35"/>
  <c r="A5957" i="33"/>
  <c r="B5957" i="33" s="1"/>
  <c r="A5957" i="32"/>
  <c r="A5957" i="29"/>
  <c r="B5957" i="29" s="1"/>
  <c r="A5958" i="5"/>
  <c r="A5945" i="35"/>
  <c r="A5945" i="33"/>
  <c r="A5945" i="32"/>
  <c r="A5945" i="29"/>
  <c r="A5946" i="5"/>
  <c r="C5946" i="5" s="1"/>
  <c r="A5933" i="35"/>
  <c r="A5933" i="33"/>
  <c r="A5933" i="32"/>
  <c r="A5933" i="29"/>
  <c r="A5934" i="5"/>
  <c r="A5921" i="35"/>
  <c r="A5921" i="33"/>
  <c r="B5921" i="33" s="1"/>
  <c r="A5921" i="32"/>
  <c r="A5921" i="29"/>
  <c r="A5922" i="5"/>
  <c r="A5909" i="35"/>
  <c r="A5909" i="33"/>
  <c r="B5909" i="33" s="1"/>
  <c r="A5909" i="32"/>
  <c r="B5909" i="32" s="1"/>
  <c r="A5909" i="29"/>
  <c r="A5910" i="5"/>
  <c r="C5910" i="5" s="1"/>
  <c r="A5897" i="35"/>
  <c r="A5897" i="33"/>
  <c r="A5897" i="32"/>
  <c r="A5897" i="29"/>
  <c r="A5898" i="5"/>
  <c r="A5885" i="35"/>
  <c r="A5885" i="33"/>
  <c r="A5885" i="32"/>
  <c r="A5885" i="29"/>
  <c r="A5886" i="5"/>
  <c r="A5873" i="35"/>
  <c r="A5873" i="33"/>
  <c r="B5873" i="33" s="1"/>
  <c r="A5873" i="32"/>
  <c r="A5873" i="29"/>
  <c r="A5874" i="5"/>
  <c r="A5861" i="35"/>
  <c r="A5861" i="33"/>
  <c r="A5861" i="32"/>
  <c r="B5861" i="32" s="1"/>
  <c r="A5861" i="29"/>
  <c r="A5862" i="5"/>
  <c r="A5849" i="35"/>
  <c r="A5849" i="33"/>
  <c r="A5849" i="32"/>
  <c r="A5849" i="29"/>
  <c r="A5850" i="5"/>
  <c r="A5837" i="35"/>
  <c r="A5837" i="33"/>
  <c r="A5837" i="32"/>
  <c r="A5837" i="29"/>
  <c r="A5838" i="5"/>
  <c r="A5825" i="35"/>
  <c r="A5825" i="33"/>
  <c r="A5825" i="32"/>
  <c r="B5825" i="32" s="1"/>
  <c r="A5825" i="29"/>
  <c r="A5826" i="5"/>
  <c r="A5813" i="35"/>
  <c r="A5813" i="33"/>
  <c r="A5813" i="32"/>
  <c r="A5814" i="5"/>
  <c r="A5813" i="29"/>
  <c r="A5801" i="35"/>
  <c r="A5801" i="33"/>
  <c r="A5801" i="32"/>
  <c r="A5801" i="29"/>
  <c r="A5802" i="5"/>
  <c r="A5789" i="35"/>
  <c r="A5789" i="33"/>
  <c r="A5789" i="32"/>
  <c r="A5789" i="29"/>
  <c r="A5790" i="5"/>
  <c r="A5777" i="35"/>
  <c r="A5777" i="33"/>
  <c r="A5777" i="32"/>
  <c r="A5777" i="29"/>
  <c r="A5778" i="5"/>
  <c r="A5765" i="35"/>
  <c r="A5765" i="33"/>
  <c r="A5765" i="32"/>
  <c r="A5765" i="29"/>
  <c r="A5766" i="5"/>
  <c r="A5753" i="35"/>
  <c r="A5753" i="33"/>
  <c r="A5753" i="32"/>
  <c r="A5753" i="29"/>
  <c r="A5754" i="5"/>
  <c r="A5741" i="35"/>
  <c r="B5741" i="35" s="1"/>
  <c r="A5741" i="33"/>
  <c r="A5741" i="32"/>
  <c r="A5741" i="29"/>
  <c r="A5742" i="5"/>
  <c r="B5742" i="5" s="1"/>
  <c r="A5729" i="35"/>
  <c r="A5729" i="33"/>
  <c r="A5729" i="32"/>
  <c r="A5729" i="29"/>
  <c r="A5730" i="5"/>
  <c r="A5717" i="35"/>
  <c r="A5717" i="33"/>
  <c r="A5717" i="32"/>
  <c r="A5717" i="29"/>
  <c r="A5718" i="5"/>
  <c r="A5705" i="35"/>
  <c r="A5705" i="33"/>
  <c r="A5705" i="32"/>
  <c r="A5705" i="29"/>
  <c r="A5706" i="5"/>
  <c r="A5693" i="35"/>
  <c r="A5693" i="33"/>
  <c r="A5693" i="32"/>
  <c r="A5693" i="29"/>
  <c r="A5694" i="5"/>
  <c r="C5694" i="5" s="1"/>
  <c r="A5681" i="35"/>
  <c r="A5681" i="33"/>
  <c r="A5681" i="32"/>
  <c r="A5681" i="29"/>
  <c r="A5682" i="5"/>
  <c r="B5682" i="5" s="1"/>
  <c r="A5669" i="35"/>
  <c r="A5669" i="33"/>
  <c r="A5669" i="32"/>
  <c r="A5669" i="29"/>
  <c r="A5670" i="5"/>
  <c r="C5670" i="5" s="1"/>
  <c r="A5657" i="35"/>
  <c r="A5657" i="33"/>
  <c r="B5657" i="33" s="1"/>
  <c r="A5657" i="32"/>
  <c r="A5657" i="29"/>
  <c r="A5658" i="5"/>
  <c r="A5645" i="35"/>
  <c r="A5645" i="33"/>
  <c r="A5645" i="32"/>
  <c r="A5645" i="29"/>
  <c r="A5646" i="5"/>
  <c r="A5633" i="35"/>
  <c r="A5633" i="33"/>
  <c r="A5633" i="32"/>
  <c r="A5633" i="29"/>
  <c r="A5634" i="5"/>
  <c r="A5621" i="35"/>
  <c r="A5621" i="33"/>
  <c r="A5621" i="32"/>
  <c r="A5621" i="29"/>
  <c r="A5622" i="5"/>
  <c r="A5609" i="35"/>
  <c r="A5609" i="33"/>
  <c r="A5609" i="32"/>
  <c r="A5609" i="29"/>
  <c r="A5610" i="5"/>
  <c r="A5597" i="35"/>
  <c r="A5597" i="33"/>
  <c r="A5597" i="32"/>
  <c r="A5597" i="29"/>
  <c r="A5598" i="5"/>
  <c r="A5585" i="35"/>
  <c r="A5585" i="33"/>
  <c r="A5585" i="32"/>
  <c r="A5585" i="29"/>
  <c r="A5586" i="5"/>
  <c r="B5586" i="5" s="1"/>
  <c r="A5573" i="35"/>
  <c r="A5573" i="33"/>
  <c r="A5573" i="32"/>
  <c r="A5573" i="29"/>
  <c r="A5574" i="5"/>
  <c r="C5574" i="5" s="1"/>
  <c r="A5561" i="35"/>
  <c r="A5561" i="33"/>
  <c r="A5561" i="32"/>
  <c r="A5561" i="29"/>
  <c r="A5562" i="5"/>
  <c r="A5549" i="35"/>
  <c r="A5549" i="33"/>
  <c r="A5549" i="32"/>
  <c r="A5549" i="29"/>
  <c r="A5550" i="5"/>
  <c r="B5550" i="5" s="1"/>
  <c r="A5537" i="35"/>
  <c r="A5537" i="33"/>
  <c r="A5537" i="32"/>
  <c r="A5538" i="5"/>
  <c r="A5537" i="29"/>
  <c r="A5525" i="35"/>
  <c r="A5525" i="33"/>
  <c r="A5525" i="32"/>
  <c r="A5525" i="29"/>
  <c r="A5526" i="5"/>
  <c r="A5513" i="35"/>
  <c r="A5513" i="33"/>
  <c r="A5513" i="32"/>
  <c r="A5513" i="29"/>
  <c r="A5514" i="5"/>
  <c r="A5501" i="35"/>
  <c r="A5501" i="33"/>
  <c r="A5501" i="32"/>
  <c r="A5501" i="29"/>
  <c r="A5502" i="5"/>
  <c r="A5489" i="35"/>
  <c r="A5489" i="33"/>
  <c r="A5489" i="32"/>
  <c r="A5489" i="29"/>
  <c r="A5490" i="5"/>
  <c r="A5477" i="35"/>
  <c r="A5477" i="33"/>
  <c r="A5477" i="32"/>
  <c r="A5477" i="29"/>
  <c r="A5478" i="5"/>
  <c r="C5478" i="5" s="1"/>
  <c r="A5465" i="35"/>
  <c r="A5465" i="33"/>
  <c r="A5465" i="32"/>
  <c r="A5465" i="29"/>
  <c r="A5466" i="5"/>
  <c r="A5453" i="35"/>
  <c r="A5453" i="33"/>
  <c r="A5453" i="32"/>
  <c r="A5453" i="29"/>
  <c r="A5454" i="5"/>
  <c r="C5454" i="5" s="1"/>
  <c r="A5441" i="35"/>
  <c r="A5441" i="33"/>
  <c r="A5441" i="32"/>
  <c r="A5441" i="29"/>
  <c r="A5442" i="5"/>
  <c r="A5429" i="35"/>
  <c r="A5429" i="33"/>
  <c r="A5429" i="32"/>
  <c r="A5429" i="29"/>
  <c r="A5430" i="5"/>
  <c r="C5430" i="5" s="1"/>
  <c r="A5417" i="35"/>
  <c r="A5417" i="33"/>
  <c r="A5417" i="32"/>
  <c r="A5418" i="5"/>
  <c r="A5417" i="29"/>
  <c r="A5405" i="35"/>
  <c r="A5405" i="33"/>
  <c r="A5405" i="32"/>
  <c r="A5405" i="29"/>
  <c r="A5406" i="5"/>
  <c r="A5393" i="35"/>
  <c r="A5393" i="33"/>
  <c r="A5393" i="32"/>
  <c r="A5393" i="29"/>
  <c r="A5394" i="5"/>
  <c r="A5381" i="35"/>
  <c r="A5381" i="33"/>
  <c r="A5381" i="32"/>
  <c r="A5381" i="29"/>
  <c r="A5382" i="5"/>
  <c r="A5369" i="35"/>
  <c r="A5369" i="33"/>
  <c r="A5369" i="32"/>
  <c r="A5369" i="29"/>
  <c r="A5370" i="5"/>
  <c r="A5357" i="35"/>
  <c r="A5357" i="33"/>
  <c r="A5357" i="32"/>
  <c r="A5358" i="5"/>
  <c r="A5357" i="29"/>
  <c r="A5345" i="35"/>
  <c r="A5345" i="33"/>
  <c r="A5345" i="32"/>
  <c r="A5345" i="29"/>
  <c r="A5346" i="5"/>
  <c r="A5333" i="35"/>
  <c r="A5333" i="33"/>
  <c r="A5333" i="32"/>
  <c r="A5333" i="29"/>
  <c r="A5334" i="5"/>
  <c r="A5321" i="35"/>
  <c r="A5321" i="33"/>
  <c r="A5321" i="32"/>
  <c r="A5321" i="29"/>
  <c r="B5321" i="29" s="1"/>
  <c r="A5322" i="5"/>
  <c r="A5309" i="35"/>
  <c r="A5309" i="33"/>
  <c r="A5309" i="32"/>
  <c r="A5309" i="29"/>
  <c r="A5310" i="5"/>
  <c r="A5297" i="35"/>
  <c r="A5297" i="33"/>
  <c r="A5297" i="32"/>
  <c r="A5297" i="29"/>
  <c r="A5298" i="5"/>
  <c r="A5285" i="35"/>
  <c r="A5285" i="33"/>
  <c r="A5285" i="32"/>
  <c r="A5285" i="29"/>
  <c r="A5286" i="5"/>
  <c r="A5273" i="35"/>
  <c r="A5273" i="33"/>
  <c r="A5273" i="32"/>
  <c r="A5273" i="29"/>
  <c r="A5274" i="5"/>
  <c r="A5261" i="35"/>
  <c r="A5261" i="33"/>
  <c r="A5261" i="32"/>
  <c r="A5261" i="29"/>
  <c r="A5262" i="5"/>
  <c r="B5262" i="5" s="1"/>
  <c r="A5249" i="35"/>
  <c r="A5249" i="33"/>
  <c r="A5249" i="32"/>
  <c r="A5250" i="5"/>
  <c r="A5249" i="29"/>
  <c r="A5237" i="35"/>
  <c r="A5237" i="33"/>
  <c r="A5237" i="32"/>
  <c r="A5237" i="29"/>
  <c r="A5238" i="5"/>
  <c r="A5225" i="35"/>
  <c r="A5225" i="33"/>
  <c r="A5225" i="32"/>
  <c r="A5225" i="29"/>
  <c r="A5226" i="5"/>
  <c r="A5213" i="35"/>
  <c r="A5213" i="33"/>
  <c r="A5213" i="32"/>
  <c r="A5213" i="29"/>
  <c r="A5214" i="5"/>
  <c r="A5201" i="35"/>
  <c r="A5201" i="33"/>
  <c r="A5201" i="32"/>
  <c r="A5202" i="5"/>
  <c r="A5201" i="29"/>
  <c r="A5189" i="35"/>
  <c r="A5189" i="33"/>
  <c r="A5189" i="32"/>
  <c r="A5189" i="29"/>
  <c r="A5190" i="5"/>
  <c r="C5190" i="5" s="1"/>
  <c r="A5177" i="35"/>
  <c r="A5177" i="33"/>
  <c r="A5177" i="32"/>
  <c r="A5177" i="29"/>
  <c r="A5178" i="5"/>
  <c r="A5165" i="35"/>
  <c r="A5165" i="33"/>
  <c r="A5165" i="32"/>
  <c r="A5165" i="29"/>
  <c r="A5166" i="5"/>
  <c r="A5153" i="35"/>
  <c r="A5153" i="33"/>
  <c r="A5153" i="32"/>
  <c r="A5154" i="5"/>
  <c r="A5153" i="29"/>
  <c r="A5141" i="35"/>
  <c r="A5141" i="33"/>
  <c r="A5141" i="32"/>
  <c r="A5141" i="29"/>
  <c r="A5142" i="5"/>
  <c r="A5129" i="35"/>
  <c r="A5129" i="33"/>
  <c r="A5129" i="32"/>
  <c r="A5129" i="29"/>
  <c r="A5130" i="5"/>
  <c r="A5117" i="35"/>
  <c r="A5117" i="33"/>
  <c r="A5117" i="32"/>
  <c r="A5117" i="29"/>
  <c r="A5118" i="5"/>
  <c r="A5105" i="35"/>
  <c r="A5105" i="33"/>
  <c r="A5105" i="32"/>
  <c r="A5106" i="5"/>
  <c r="A5105" i="29"/>
  <c r="A5093" i="35"/>
  <c r="A5093" i="33"/>
  <c r="A5093" i="32"/>
  <c r="A5093" i="29"/>
  <c r="A5094" i="5"/>
  <c r="A5081" i="35"/>
  <c r="A5081" i="33"/>
  <c r="A5081" i="32"/>
  <c r="A5082" i="5"/>
  <c r="A5081" i="29"/>
  <c r="A5069" i="35"/>
  <c r="A5069" i="33"/>
  <c r="A5069" i="32"/>
  <c r="A5070" i="5"/>
  <c r="A5069" i="29"/>
  <c r="A5057" i="35"/>
  <c r="A5057" i="33"/>
  <c r="A5057" i="32"/>
  <c r="A5057" i="29"/>
  <c r="A5058" i="5"/>
  <c r="A5045" i="35"/>
  <c r="A5045" i="33"/>
  <c r="A5045" i="32"/>
  <c r="A5046" i="5"/>
  <c r="A5045" i="29"/>
  <c r="A5033" i="35"/>
  <c r="A5033" i="33"/>
  <c r="A5033" i="32"/>
  <c r="A5034" i="5"/>
  <c r="A5033" i="29"/>
  <c r="A5021" i="35"/>
  <c r="A5021" i="33"/>
  <c r="A5021" i="32"/>
  <c r="A5021" i="29"/>
  <c r="A5022" i="5"/>
  <c r="A5009" i="35"/>
  <c r="A5009" i="33"/>
  <c r="A5009" i="32"/>
  <c r="A5009" i="29"/>
  <c r="A5010" i="5"/>
  <c r="A4997" i="35"/>
  <c r="A4997" i="33"/>
  <c r="A4997" i="32"/>
  <c r="A4997" i="29"/>
  <c r="A4998" i="5"/>
  <c r="A4985" i="35"/>
  <c r="A4985" i="33"/>
  <c r="A4985" i="32"/>
  <c r="A4985" i="29"/>
  <c r="A4986" i="5"/>
  <c r="A4973" i="35"/>
  <c r="A4973" i="33"/>
  <c r="A4973" i="32"/>
  <c r="A4974" i="5"/>
  <c r="A4973" i="29"/>
  <c r="A4961" i="35"/>
  <c r="A4961" i="33"/>
  <c r="A4961" i="32"/>
  <c r="A4961" i="29"/>
  <c r="A4962" i="5"/>
  <c r="A4949" i="35"/>
  <c r="A4949" i="33"/>
  <c r="A4949" i="32"/>
  <c r="A4949" i="29"/>
  <c r="A4950" i="5"/>
  <c r="A4937" i="35"/>
  <c r="A4937" i="33"/>
  <c r="A4937" i="32"/>
  <c r="A4938" i="5"/>
  <c r="A4937" i="29"/>
  <c r="A4925" i="35"/>
  <c r="A4925" i="33"/>
  <c r="A4925" i="32"/>
  <c r="A4926" i="5"/>
  <c r="A4925" i="29"/>
  <c r="A4913" i="35"/>
  <c r="A4913" i="33"/>
  <c r="A4913" i="32"/>
  <c r="A4914" i="5"/>
  <c r="A4913" i="29"/>
  <c r="A4901" i="35"/>
  <c r="A4901" i="33"/>
  <c r="A4901" i="32"/>
  <c r="A4901" i="29"/>
  <c r="A4902" i="5"/>
  <c r="A4889" i="35"/>
  <c r="A4889" i="33"/>
  <c r="A4889" i="32"/>
  <c r="A4889" i="29"/>
  <c r="A4890" i="5"/>
  <c r="A4877" i="35"/>
  <c r="A4877" i="33"/>
  <c r="A4877" i="32"/>
  <c r="A4877" i="29"/>
  <c r="A4878" i="5"/>
  <c r="A4865" i="35"/>
  <c r="A4865" i="33"/>
  <c r="A4865" i="32"/>
  <c r="A4865" i="29"/>
  <c r="A4866" i="5"/>
  <c r="A4853" i="35"/>
  <c r="A4853" i="33"/>
  <c r="A4853" i="32"/>
  <c r="A4854" i="5"/>
  <c r="A4853" i="29"/>
  <c r="A4841" i="35"/>
  <c r="A4841" i="33"/>
  <c r="A4841" i="32"/>
  <c r="A4842" i="5"/>
  <c r="A4841" i="29"/>
  <c r="A4829" i="35"/>
  <c r="A4829" i="33"/>
  <c r="A4829" i="32"/>
  <c r="A4830" i="5"/>
  <c r="A4829" i="29"/>
  <c r="A4817" i="35"/>
  <c r="A4817" i="33"/>
  <c r="A4817" i="32"/>
  <c r="A4818" i="5"/>
  <c r="A4817" i="29"/>
  <c r="A4805" i="35"/>
  <c r="A4805" i="33"/>
  <c r="A4805" i="32"/>
  <c r="A4806" i="5"/>
  <c r="A4805" i="29"/>
  <c r="A4793" i="35"/>
  <c r="A4793" i="33"/>
  <c r="A4793" i="32"/>
  <c r="A4794" i="5"/>
  <c r="A4793" i="29"/>
  <c r="A4781" i="35"/>
  <c r="A4781" i="33"/>
  <c r="B4781" i="33" s="1"/>
  <c r="A4781" i="32"/>
  <c r="A4782" i="5"/>
  <c r="A4781" i="29"/>
  <c r="A4769" i="35"/>
  <c r="A4769" i="33"/>
  <c r="A4769" i="32"/>
  <c r="A4770" i="5"/>
  <c r="A4769" i="29"/>
  <c r="A4757" i="35"/>
  <c r="A4757" i="33"/>
  <c r="A4757" i="32"/>
  <c r="A4757" i="29"/>
  <c r="A4758" i="5"/>
  <c r="A4745" i="35"/>
  <c r="A4745" i="33"/>
  <c r="A4745" i="32"/>
  <c r="A4745" i="29"/>
  <c r="A4746" i="5"/>
  <c r="A4733" i="35"/>
  <c r="A4733" i="33"/>
  <c r="A4733" i="32"/>
  <c r="A4734" i="5"/>
  <c r="A4733" i="29"/>
  <c r="A4721" i="35"/>
  <c r="A4721" i="33"/>
  <c r="A4721" i="32"/>
  <c r="A4722" i="5"/>
  <c r="A4721" i="29"/>
  <c r="A4709" i="35"/>
  <c r="A4709" i="33"/>
  <c r="A4709" i="32"/>
  <c r="A4709" i="29"/>
  <c r="A4710" i="5"/>
  <c r="A4697" i="35"/>
  <c r="A4697" i="33"/>
  <c r="A4697" i="32"/>
  <c r="A4697" i="29"/>
  <c r="A4698" i="5"/>
  <c r="A4685" i="35"/>
  <c r="A4685" i="33"/>
  <c r="A4685" i="32"/>
  <c r="A4685" i="29"/>
  <c r="A4686" i="5"/>
  <c r="A4673" i="35"/>
  <c r="A4673" i="33"/>
  <c r="A4673" i="32"/>
  <c r="A4674" i="5"/>
  <c r="A4673" i="29"/>
  <c r="A4661" i="35"/>
  <c r="A4661" i="33"/>
  <c r="A4661" i="32"/>
  <c r="A4661" i="29"/>
  <c r="A4662" i="5"/>
  <c r="A4649" i="35"/>
  <c r="A4649" i="33"/>
  <c r="A4649" i="32"/>
  <c r="A4650" i="5"/>
  <c r="A4649" i="29"/>
  <c r="A4637" i="35"/>
  <c r="A4637" i="33"/>
  <c r="A4637" i="32"/>
  <c r="A4637" i="29"/>
  <c r="A4638" i="5"/>
  <c r="A4625" i="35"/>
  <c r="A4625" i="33"/>
  <c r="A4625" i="32"/>
  <c r="A4625" i="29"/>
  <c r="A4626" i="5"/>
  <c r="A4613" i="35"/>
  <c r="A4613" i="33"/>
  <c r="A4613" i="32"/>
  <c r="A4613" i="29"/>
  <c r="A4614" i="5"/>
  <c r="A4601" i="35"/>
  <c r="A4601" i="33"/>
  <c r="A4601" i="32"/>
  <c r="A4602" i="5"/>
  <c r="C4602" i="5" s="1"/>
  <c r="A4601" i="29"/>
  <c r="A4589" i="35"/>
  <c r="A4589" i="33"/>
  <c r="A4589" i="32"/>
  <c r="A4590" i="5"/>
  <c r="A4589" i="29"/>
  <c r="A4577" i="35"/>
  <c r="A4577" i="33"/>
  <c r="A4577" i="32"/>
  <c r="A4577" i="29"/>
  <c r="A4578" i="5"/>
  <c r="B4578" i="5" s="1"/>
  <c r="A4565" i="35"/>
  <c r="A4565" i="33"/>
  <c r="A4565" i="32"/>
  <c r="A4565" i="29"/>
  <c r="A4566" i="5"/>
  <c r="A4553" i="35"/>
  <c r="A4553" i="33"/>
  <c r="A4553" i="32"/>
  <c r="A4553" i="29"/>
  <c r="A4554" i="5"/>
  <c r="A4541" i="35"/>
  <c r="A4541" i="33"/>
  <c r="A4541" i="32"/>
  <c r="A4541" i="29"/>
  <c r="A4542" i="5"/>
  <c r="A4529" i="35"/>
  <c r="A4529" i="33"/>
  <c r="A4529" i="32"/>
  <c r="A4530" i="5"/>
  <c r="A4529" i="29"/>
  <c r="A4517" i="35"/>
  <c r="A4517" i="33"/>
  <c r="A4517" i="32"/>
  <c r="B4517" i="32" s="1"/>
  <c r="A4517" i="29"/>
  <c r="A4518" i="5"/>
  <c r="A4505" i="35"/>
  <c r="A4505" i="33"/>
  <c r="A4505" i="32"/>
  <c r="A4506" i="5"/>
  <c r="B4506" i="5" s="1"/>
  <c r="A4505" i="29"/>
  <c r="A4493" i="35"/>
  <c r="A4493" i="33"/>
  <c r="A4493" i="32"/>
  <c r="A4493" i="29"/>
  <c r="A4494" i="5"/>
  <c r="A4481" i="35"/>
  <c r="A4481" i="33"/>
  <c r="A4481" i="32"/>
  <c r="A4482" i="5"/>
  <c r="A4481" i="29"/>
  <c r="A4469" i="35"/>
  <c r="A4469" i="33"/>
  <c r="A4469" i="32"/>
  <c r="A4469" i="29"/>
  <c r="A4470" i="5"/>
  <c r="A4457" i="35"/>
  <c r="A4457" i="33"/>
  <c r="A4457" i="32"/>
  <c r="A4458" i="5"/>
  <c r="A4457" i="29"/>
  <c r="A4445" i="35"/>
  <c r="A4445" i="33"/>
  <c r="A4445" i="32"/>
  <c r="A4445" i="29"/>
  <c r="B4445" i="29" s="1"/>
  <c r="A4446" i="5"/>
  <c r="A4433" i="35"/>
  <c r="A4433" i="33"/>
  <c r="A4433" i="32"/>
  <c r="A4434" i="5"/>
  <c r="A4433" i="29"/>
  <c r="A4421" i="35"/>
  <c r="A4421" i="33"/>
  <c r="A4421" i="32"/>
  <c r="A4421" i="29"/>
  <c r="A4422" i="5"/>
  <c r="A4409" i="35"/>
  <c r="A4409" i="33"/>
  <c r="A4409" i="32"/>
  <c r="A4410" i="5"/>
  <c r="A4409" i="29"/>
  <c r="A4397" i="35"/>
  <c r="A4397" i="33"/>
  <c r="A4397" i="32"/>
  <c r="A4397" i="29"/>
  <c r="A4398" i="5"/>
  <c r="A4385" i="35"/>
  <c r="A4385" i="33"/>
  <c r="A4385" i="32"/>
  <c r="A4386" i="5"/>
  <c r="A4385" i="29"/>
  <c r="A4373" i="35"/>
  <c r="A4373" i="33"/>
  <c r="A4373" i="32"/>
  <c r="A4373" i="29"/>
  <c r="A4374" i="5"/>
  <c r="A4361" i="35"/>
  <c r="A4361" i="33"/>
  <c r="A4361" i="32"/>
  <c r="A4361" i="29"/>
  <c r="A4362" i="5"/>
  <c r="A4349" i="35"/>
  <c r="A4349" i="33"/>
  <c r="A4349" i="32"/>
  <c r="A4349" i="29"/>
  <c r="A4350" i="5"/>
  <c r="A4337" i="35"/>
  <c r="A4337" i="33"/>
  <c r="A4337" i="32"/>
  <c r="A4337" i="29"/>
  <c r="A4338" i="5"/>
  <c r="A4325" i="35"/>
  <c r="A4325" i="33"/>
  <c r="A4325" i="32"/>
  <c r="A4325" i="29"/>
  <c r="A4326" i="5"/>
  <c r="A4313" i="35"/>
  <c r="A4313" i="33"/>
  <c r="A4313" i="32"/>
  <c r="A4314" i="5"/>
  <c r="A4313" i="29"/>
  <c r="A4301" i="35"/>
  <c r="A4301" i="33"/>
  <c r="A4301" i="32"/>
  <c r="A4302" i="5"/>
  <c r="A4301" i="29"/>
  <c r="A4289" i="35"/>
  <c r="A4289" i="33"/>
  <c r="A4289" i="32"/>
  <c r="A4290" i="5"/>
  <c r="B4290" i="5" s="1"/>
  <c r="A4289" i="29"/>
  <c r="A4277" i="35"/>
  <c r="A4277" i="33"/>
  <c r="A4277" i="32"/>
  <c r="A4278" i="5"/>
  <c r="A4277" i="29"/>
  <c r="A4265" i="35"/>
  <c r="A4265" i="33"/>
  <c r="A4265" i="32"/>
  <c r="A4266" i="5"/>
  <c r="C4266" i="5" s="1"/>
  <c r="A4265" i="29"/>
  <c r="A4253" i="35"/>
  <c r="A4253" i="33"/>
  <c r="A4253" i="32"/>
  <c r="A4253" i="29"/>
  <c r="A4254" i="5"/>
  <c r="A4241" i="35"/>
  <c r="A4241" i="33"/>
  <c r="A4241" i="32"/>
  <c r="A4241" i="29"/>
  <c r="A4242" i="5"/>
  <c r="B4242" i="5" s="1"/>
  <c r="A4229" i="35"/>
  <c r="A4229" i="33"/>
  <c r="A4229" i="32"/>
  <c r="A4230" i="5"/>
  <c r="A4229" i="29"/>
  <c r="A4217" i="35"/>
  <c r="A4217" i="33"/>
  <c r="A4217" i="32"/>
  <c r="A4218" i="5"/>
  <c r="A4217" i="29"/>
  <c r="A4205" i="35"/>
  <c r="A4205" i="33"/>
  <c r="A4205" i="32"/>
  <c r="A4205" i="29"/>
  <c r="A4206" i="5"/>
  <c r="A4193" i="35"/>
  <c r="A4193" i="33"/>
  <c r="A4193" i="32"/>
  <c r="A4194" i="5"/>
  <c r="A4193" i="29"/>
  <c r="A4181" i="35"/>
  <c r="A4181" i="33"/>
  <c r="A4181" i="32"/>
  <c r="A4182" i="5"/>
  <c r="C4182" i="5" s="1"/>
  <c r="A4181" i="29"/>
  <c r="A4169" i="35"/>
  <c r="A4169" i="33"/>
  <c r="A4169" i="32"/>
  <c r="A4169" i="29"/>
  <c r="A4170" i="5"/>
  <c r="C4170" i="5" s="1"/>
  <c r="A4157" i="35"/>
  <c r="A4157" i="33"/>
  <c r="A4157" i="32"/>
  <c r="A4158" i="5"/>
  <c r="A4157" i="29"/>
  <c r="A4145" i="35"/>
  <c r="A4145" i="33"/>
  <c r="A4145" i="32"/>
  <c r="A4145" i="29"/>
  <c r="A4146" i="5"/>
  <c r="A4133" i="35"/>
  <c r="A4133" i="33"/>
  <c r="A4133" i="32"/>
  <c r="A4133" i="29"/>
  <c r="A4134" i="5"/>
  <c r="A4121" i="35"/>
  <c r="A4121" i="33"/>
  <c r="A4121" i="32"/>
  <c r="A4121" i="29"/>
  <c r="A4122" i="5"/>
  <c r="A4109" i="35"/>
  <c r="A4109" i="33"/>
  <c r="A4109" i="32"/>
  <c r="A4110" i="5"/>
  <c r="C4110" i="5" s="1"/>
  <c r="A4109" i="29"/>
  <c r="A4097" i="35"/>
  <c r="A4097" i="33"/>
  <c r="A4097" i="32"/>
  <c r="A4098" i="5"/>
  <c r="A4097" i="29"/>
  <c r="A4085" i="35"/>
  <c r="A4085" i="33"/>
  <c r="A4085" i="32"/>
  <c r="A4086" i="5"/>
  <c r="A4085" i="29"/>
  <c r="A4073" i="35"/>
  <c r="A4073" i="33"/>
  <c r="A4073" i="32"/>
  <c r="A4074" i="5"/>
  <c r="A4073" i="29"/>
  <c r="A4061" i="35"/>
  <c r="A4061" i="33"/>
  <c r="A4061" i="32"/>
  <c r="A4061" i="29"/>
  <c r="A4062" i="5"/>
  <c r="A4049" i="35"/>
  <c r="A4049" i="33"/>
  <c r="A4049" i="32"/>
  <c r="A4049" i="29"/>
  <c r="A4050" i="5"/>
  <c r="A4037" i="35"/>
  <c r="A4037" i="33"/>
  <c r="A4037" i="32"/>
  <c r="A4038" i="5"/>
  <c r="C4038" i="5" s="1"/>
  <c r="A4037" i="29"/>
  <c r="A4025" i="35"/>
  <c r="A4025" i="33"/>
  <c r="A4025" i="32"/>
  <c r="A4025" i="29"/>
  <c r="A4026" i="5"/>
  <c r="A4013" i="35"/>
  <c r="A4013" i="33"/>
  <c r="A4013" i="32"/>
  <c r="A4014" i="5"/>
  <c r="A4013" i="29"/>
  <c r="A5984" i="35"/>
  <c r="B5984" i="35" s="1"/>
  <c r="A5984" i="33"/>
  <c r="B5984" i="33" s="1"/>
  <c r="A5984" i="32"/>
  <c r="B5984" i="32" s="1"/>
  <c r="A5984" i="29"/>
  <c r="B5984" i="29" s="1"/>
  <c r="A5985" i="5"/>
  <c r="B5985" i="5" s="1"/>
  <c r="A5888" i="35"/>
  <c r="A5888" i="33"/>
  <c r="A5888" i="32"/>
  <c r="A5888" i="29"/>
  <c r="A5889" i="5"/>
  <c r="C5889" i="5" s="1"/>
  <c r="A5792" i="35"/>
  <c r="A5792" i="33"/>
  <c r="A5792" i="32"/>
  <c r="A5792" i="29"/>
  <c r="A5793" i="5"/>
  <c r="A5744" i="35"/>
  <c r="A5744" i="33"/>
  <c r="A5744" i="32"/>
  <c r="A5744" i="29"/>
  <c r="A5745" i="5"/>
  <c r="C5745" i="5" s="1"/>
  <c r="A5672" i="35"/>
  <c r="A5672" i="33"/>
  <c r="A5672" i="32"/>
  <c r="A5672" i="29"/>
  <c r="A5673" i="5"/>
  <c r="C5673" i="5" s="1"/>
  <c r="A5588" i="35"/>
  <c r="A5588" i="33"/>
  <c r="A5588" i="32"/>
  <c r="B5588" i="32" s="1"/>
  <c r="A5588" i="29"/>
  <c r="B5588" i="29" s="1"/>
  <c r="A5589" i="5"/>
  <c r="A5516" i="35"/>
  <c r="A5516" i="33"/>
  <c r="A5516" i="32"/>
  <c r="A5516" i="29"/>
  <c r="A5517" i="5"/>
  <c r="A5420" i="35"/>
  <c r="A5420" i="33"/>
  <c r="A5420" i="32"/>
  <c r="A5420" i="29"/>
  <c r="A5421" i="5"/>
  <c r="A5348" i="35"/>
  <c r="A5348" i="33"/>
  <c r="A5348" i="32"/>
  <c r="A5349" i="5"/>
  <c r="A5348" i="29"/>
  <c r="A5288" i="35"/>
  <c r="A5288" i="33"/>
  <c r="A5288" i="32"/>
  <c r="A5288" i="29"/>
  <c r="A5289" i="5"/>
  <c r="A5192" i="35"/>
  <c r="B5192" i="35" s="1"/>
  <c r="A5192" i="33"/>
  <c r="A5192" i="32"/>
  <c r="A5193" i="5"/>
  <c r="C5193" i="5" s="1"/>
  <c r="A5192" i="29"/>
  <c r="A5072" i="35"/>
  <c r="A5072" i="33"/>
  <c r="A5072" i="32"/>
  <c r="A5072" i="29"/>
  <c r="A5073" i="5"/>
  <c r="A4988" i="35"/>
  <c r="A4988" i="33"/>
  <c r="A4988" i="32"/>
  <c r="A4989" i="5"/>
  <c r="A4988" i="29"/>
  <c r="A4928" i="35"/>
  <c r="A4928" i="33"/>
  <c r="A4928" i="32"/>
  <c r="A4928" i="29"/>
  <c r="A4929" i="5"/>
  <c r="A4856" i="35"/>
  <c r="A4856" i="33"/>
  <c r="A4856" i="32"/>
  <c r="A4856" i="29"/>
  <c r="A4857" i="5"/>
  <c r="A4808" i="35"/>
  <c r="A4808" i="33"/>
  <c r="A4808" i="32"/>
  <c r="A4808" i="29"/>
  <c r="A4809" i="5"/>
  <c r="A4748" i="35"/>
  <c r="A4748" i="33"/>
  <c r="A4748" i="32"/>
  <c r="A4748" i="29"/>
  <c r="A4749" i="5"/>
  <c r="C4749" i="5" s="1"/>
  <c r="A4688" i="35"/>
  <c r="A4688" i="33"/>
  <c r="A4688" i="32"/>
  <c r="A4688" i="29"/>
  <c r="A4689" i="5"/>
  <c r="B4689" i="5" s="1"/>
  <c r="A4616" i="35"/>
  <c r="A4616" i="33"/>
  <c r="A4616" i="32"/>
  <c r="A4617" i="5"/>
  <c r="A4616" i="29"/>
  <c r="A4556" i="35"/>
  <c r="A4556" i="33"/>
  <c r="A4556" i="32"/>
  <c r="A4556" i="29"/>
  <c r="A4557" i="5"/>
  <c r="C4557" i="5" s="1"/>
  <c r="A4484" i="35"/>
  <c r="A4484" i="33"/>
  <c r="A4484" i="32"/>
  <c r="A4484" i="29"/>
  <c r="A4485" i="5"/>
  <c r="A4424" i="35"/>
  <c r="A4424" i="33"/>
  <c r="A4424" i="32"/>
  <c r="A4424" i="29"/>
  <c r="A4425" i="5"/>
  <c r="A4364" i="35"/>
  <c r="B4364" i="35" s="1"/>
  <c r="A4364" i="33"/>
  <c r="A4364" i="32"/>
  <c r="A4365" i="5"/>
  <c r="A4364" i="29"/>
  <c r="A4280" i="35"/>
  <c r="A4280" i="33"/>
  <c r="A4280" i="32"/>
  <c r="A4281" i="5"/>
  <c r="A4280" i="29"/>
  <c r="A4208" i="35"/>
  <c r="A4208" i="33"/>
  <c r="A4208" i="32"/>
  <c r="A4209" i="5"/>
  <c r="A4208" i="29"/>
  <c r="A4112" i="35"/>
  <c r="A4112" i="33"/>
  <c r="A4112" i="32"/>
  <c r="A4113" i="5"/>
  <c r="A4112" i="29"/>
  <c r="A5992" i="35"/>
  <c r="B5992" i="35" s="1"/>
  <c r="A5992" i="33"/>
  <c r="B5992" i="33" s="1"/>
  <c r="A5992" i="32"/>
  <c r="B5992" i="32" s="1"/>
  <c r="A5992" i="29"/>
  <c r="B5992" i="29" s="1"/>
  <c r="A5993" i="5"/>
  <c r="B5993" i="5" s="1"/>
  <c r="A5980" i="35"/>
  <c r="B5980" i="35" s="1"/>
  <c r="A5980" i="33"/>
  <c r="B5980" i="33" s="1"/>
  <c r="A5980" i="32"/>
  <c r="A5980" i="29"/>
  <c r="B5980" i="29" s="1"/>
  <c r="A5981" i="5"/>
  <c r="B5981" i="5" s="1"/>
  <c r="A5968" i="35"/>
  <c r="B5968" i="35" s="1"/>
  <c r="A5968" i="33"/>
  <c r="B5968" i="33" s="1"/>
  <c r="A5968" i="32"/>
  <c r="B5968" i="32" s="1"/>
  <c r="A5968" i="29"/>
  <c r="B5968" i="29" s="1"/>
  <c r="A5969" i="5"/>
  <c r="A5956" i="35"/>
  <c r="A5956" i="33"/>
  <c r="A5956" i="32"/>
  <c r="A5956" i="29"/>
  <c r="A5957" i="5"/>
  <c r="A5944" i="35"/>
  <c r="A5944" i="33"/>
  <c r="B5944" i="33" s="1"/>
  <c r="A5944" i="32"/>
  <c r="B5944" i="32" s="1"/>
  <c r="A5944" i="29"/>
  <c r="A5945" i="5"/>
  <c r="B5945" i="5" s="1"/>
  <c r="A5932" i="35"/>
  <c r="A5932" i="33"/>
  <c r="A5932" i="32"/>
  <c r="A5932" i="29"/>
  <c r="B5932" i="29" s="1"/>
  <c r="A5933" i="5"/>
  <c r="C5933" i="5" s="1"/>
  <c r="A5920" i="35"/>
  <c r="A5920" i="33"/>
  <c r="A5920" i="32"/>
  <c r="A5920" i="29"/>
  <c r="A5921" i="5"/>
  <c r="C5921" i="5" s="1"/>
  <c r="A5908" i="35"/>
  <c r="A5908" i="33"/>
  <c r="A5908" i="32"/>
  <c r="A5908" i="29"/>
  <c r="A5909" i="5"/>
  <c r="C5909" i="5" s="1"/>
  <c r="A5896" i="35"/>
  <c r="A5896" i="33"/>
  <c r="A5896" i="32"/>
  <c r="A5896" i="29"/>
  <c r="A5897" i="5"/>
  <c r="C5897" i="5" s="1"/>
  <c r="A5884" i="35"/>
  <c r="A5884" i="33"/>
  <c r="A5884" i="32"/>
  <c r="A5884" i="29"/>
  <c r="A5885" i="5"/>
  <c r="C5885" i="5" s="1"/>
  <c r="A5872" i="35"/>
  <c r="A5872" i="33"/>
  <c r="A5872" i="32"/>
  <c r="A5872" i="29"/>
  <c r="A5873" i="5"/>
  <c r="A5860" i="35"/>
  <c r="A5860" i="33"/>
  <c r="A5860" i="32"/>
  <c r="A5860" i="29"/>
  <c r="A5861" i="5"/>
  <c r="A5848" i="35"/>
  <c r="A5848" i="33"/>
  <c r="A5848" i="32"/>
  <c r="A5849" i="5"/>
  <c r="A5848" i="29"/>
  <c r="A5836" i="35"/>
  <c r="A5836" i="33"/>
  <c r="A5836" i="32"/>
  <c r="A5836" i="29"/>
  <c r="A5837" i="5"/>
  <c r="A5824" i="35"/>
  <c r="A5824" i="33"/>
  <c r="A5824" i="32"/>
  <c r="A5824" i="29"/>
  <c r="B5824" i="29" s="1"/>
  <c r="A5825" i="5"/>
  <c r="A5812" i="35"/>
  <c r="A5812" i="33"/>
  <c r="A5812" i="32"/>
  <c r="A5812" i="29"/>
  <c r="A5813" i="5"/>
  <c r="A5800" i="35"/>
  <c r="A5800" i="33"/>
  <c r="A5800" i="32"/>
  <c r="A5800" i="29"/>
  <c r="A5801" i="5"/>
  <c r="A5788" i="35"/>
  <c r="A5788" i="33"/>
  <c r="A5788" i="32"/>
  <c r="A5788" i="29"/>
  <c r="A5789" i="5"/>
  <c r="A5776" i="35"/>
  <c r="A5776" i="33"/>
  <c r="A5776" i="32"/>
  <c r="A5776" i="29"/>
  <c r="A5777" i="5"/>
  <c r="A5764" i="35"/>
  <c r="A5764" i="33"/>
  <c r="A5764" i="32"/>
  <c r="A5764" i="29"/>
  <c r="A5765" i="5"/>
  <c r="A5752" i="35"/>
  <c r="A5752" i="33"/>
  <c r="A5752" i="32"/>
  <c r="A5752" i="29"/>
  <c r="A5753" i="5"/>
  <c r="A5740" i="35"/>
  <c r="A5740" i="33"/>
  <c r="A5740" i="32"/>
  <c r="A5740" i="29"/>
  <c r="A5741" i="5"/>
  <c r="C5741" i="5" s="1"/>
  <c r="A5728" i="35"/>
  <c r="A5728" i="33"/>
  <c r="A5728" i="32"/>
  <c r="A5728" i="29"/>
  <c r="A5729" i="5"/>
  <c r="C5729" i="5" s="1"/>
  <c r="A5716" i="35"/>
  <c r="A5716" i="33"/>
  <c r="A5716" i="32"/>
  <c r="A5716" i="29"/>
  <c r="A5717" i="5"/>
  <c r="A5704" i="35"/>
  <c r="A5704" i="33"/>
  <c r="A5704" i="32"/>
  <c r="A5704" i="29"/>
  <c r="A5705" i="5"/>
  <c r="C5705" i="5" s="1"/>
  <c r="A5692" i="35"/>
  <c r="A5692" i="33"/>
  <c r="A5692" i="32"/>
  <c r="A5692" i="29"/>
  <c r="A5693" i="5"/>
  <c r="C5693" i="5" s="1"/>
  <c r="A5680" i="35"/>
  <c r="A5680" i="33"/>
  <c r="A5680" i="32"/>
  <c r="B5680" i="32" s="1"/>
  <c r="A5680" i="29"/>
  <c r="A5681" i="5"/>
  <c r="C5681" i="5" s="1"/>
  <c r="A5668" i="35"/>
  <c r="A5668" i="33"/>
  <c r="A5668" i="32"/>
  <c r="B5668" i="32" s="1"/>
  <c r="A5668" i="29"/>
  <c r="A5669" i="5"/>
  <c r="C5669" i="5" s="1"/>
  <c r="A5656" i="35"/>
  <c r="A5656" i="33"/>
  <c r="B5656" i="33" s="1"/>
  <c r="A5656" i="32"/>
  <c r="A5656" i="29"/>
  <c r="A5657" i="5"/>
  <c r="A5644" i="35"/>
  <c r="A5644" i="33"/>
  <c r="A5644" i="32"/>
  <c r="A5644" i="29"/>
  <c r="A5645" i="5"/>
  <c r="A5632" i="35"/>
  <c r="A5632" i="33"/>
  <c r="A5632" i="32"/>
  <c r="A5632" i="29"/>
  <c r="A5633" i="5"/>
  <c r="B5633" i="5" s="1"/>
  <c r="A5620" i="35"/>
  <c r="A5620" i="33"/>
  <c r="A5620" i="32"/>
  <c r="A5620" i="29"/>
  <c r="A5621" i="5"/>
  <c r="C5621" i="5" s="1"/>
  <c r="A5608" i="35"/>
  <c r="A5608" i="33"/>
  <c r="A5608" i="32"/>
  <c r="A5608" i="29"/>
  <c r="A5609" i="5"/>
  <c r="B5609" i="5" s="1"/>
  <c r="A5596" i="35"/>
  <c r="A5596" i="33"/>
  <c r="B5596" i="33" s="1"/>
  <c r="A5596" i="32"/>
  <c r="A5596" i="29"/>
  <c r="A5597" i="5"/>
  <c r="A5584" i="35"/>
  <c r="A5584" i="33"/>
  <c r="A5584" i="32"/>
  <c r="A5584" i="29"/>
  <c r="A5585" i="5"/>
  <c r="A5572" i="35"/>
  <c r="A5572" i="33"/>
  <c r="A5572" i="32"/>
  <c r="B5572" i="32" s="1"/>
  <c r="A5572" i="29"/>
  <c r="A5573" i="5"/>
  <c r="A5560" i="35"/>
  <c r="A5560" i="33"/>
  <c r="A5560" i="32"/>
  <c r="A5560" i="29"/>
  <c r="A5561" i="5"/>
  <c r="C5561" i="5" s="1"/>
  <c r="A5548" i="35"/>
  <c r="A5548" i="33"/>
  <c r="A5548" i="32"/>
  <c r="A5548" i="29"/>
  <c r="A5549" i="5"/>
  <c r="B5549" i="5" s="1"/>
  <c r="A5536" i="35"/>
  <c r="A5536" i="33"/>
  <c r="A5536" i="32"/>
  <c r="A5536" i="29"/>
  <c r="A5537" i="5"/>
  <c r="B5537" i="5" s="1"/>
  <c r="A5524" i="35"/>
  <c r="A5524" i="33"/>
  <c r="A5524" i="32"/>
  <c r="B5524" i="32" s="1"/>
  <c r="A5524" i="29"/>
  <c r="A5525" i="5"/>
  <c r="A5512" i="35"/>
  <c r="B5512" i="35" s="1"/>
  <c r="A5512" i="33"/>
  <c r="A5512" i="32"/>
  <c r="A5512" i="29"/>
  <c r="A5513" i="5"/>
  <c r="A5500" i="35"/>
  <c r="A5500" i="33"/>
  <c r="A5500" i="32"/>
  <c r="A5500" i="29"/>
  <c r="A5501" i="5"/>
  <c r="A5488" i="35"/>
  <c r="A5488" i="33"/>
  <c r="A5488" i="32"/>
  <c r="A5488" i="29"/>
  <c r="A5489" i="5"/>
  <c r="C5489" i="5" s="1"/>
  <c r="A5476" i="35"/>
  <c r="A5476" i="33"/>
  <c r="A5476" i="32"/>
  <c r="A5477" i="5"/>
  <c r="B5477" i="5" s="1"/>
  <c r="A5476" i="29"/>
  <c r="A5464" i="35"/>
  <c r="B5464" i="35" s="1"/>
  <c r="A5464" i="33"/>
  <c r="A5464" i="32"/>
  <c r="A5464" i="29"/>
  <c r="A5465" i="5"/>
  <c r="C5465" i="5" s="1"/>
  <c r="A5452" i="35"/>
  <c r="A5452" i="33"/>
  <c r="A5452" i="32"/>
  <c r="A5452" i="29"/>
  <c r="A5453" i="5"/>
  <c r="C5453" i="5" s="1"/>
  <c r="A5440" i="35"/>
  <c r="A5440" i="33"/>
  <c r="A5440" i="32"/>
  <c r="A5440" i="29"/>
  <c r="A5441" i="5"/>
  <c r="C5441" i="5" s="1"/>
  <c r="A5428" i="35"/>
  <c r="A5428" i="33"/>
  <c r="A5428" i="32"/>
  <c r="B5428" i="32" s="1"/>
  <c r="A5428" i="29"/>
  <c r="A5429" i="5"/>
  <c r="B5429" i="5" s="1"/>
  <c r="A5416" i="35"/>
  <c r="A5416" i="33"/>
  <c r="A5416" i="32"/>
  <c r="A5416" i="29"/>
  <c r="A5417" i="5"/>
  <c r="A5404" i="35"/>
  <c r="A5404" i="33"/>
  <c r="A5404" i="32"/>
  <c r="A5404" i="29"/>
  <c r="B5404" i="29" s="1"/>
  <c r="A5405" i="5"/>
  <c r="A5392" i="35"/>
  <c r="A5392" i="33"/>
  <c r="A5392" i="32"/>
  <c r="A5392" i="29"/>
  <c r="A5393" i="5"/>
  <c r="A5380" i="35"/>
  <c r="A5380" i="33"/>
  <c r="A5380" i="32"/>
  <c r="B5380" i="32" s="1"/>
  <c r="A5380" i="29"/>
  <c r="A5381" i="5"/>
  <c r="C5381" i="5" s="1"/>
  <c r="A5368" i="35"/>
  <c r="A5368" i="33"/>
  <c r="A5368" i="32"/>
  <c r="A5368" i="29"/>
  <c r="A5369" i="5"/>
  <c r="A5356" i="35"/>
  <c r="A5356" i="33"/>
  <c r="A5356" i="32"/>
  <c r="A5357" i="5"/>
  <c r="B5357" i="5" s="1"/>
  <c r="A5356" i="29"/>
  <c r="A5344" i="35"/>
  <c r="A5344" i="33"/>
  <c r="A5344" i="32"/>
  <c r="A5344" i="29"/>
  <c r="A5345" i="5"/>
  <c r="A5332" i="35"/>
  <c r="A5332" i="32"/>
  <c r="A5332" i="33"/>
  <c r="A5332" i="29"/>
  <c r="A5333" i="5"/>
  <c r="A5320" i="35"/>
  <c r="A5320" i="33"/>
  <c r="A5320" i="32"/>
  <c r="B5320" i="32" s="1"/>
  <c r="A5320" i="29"/>
  <c r="A5321" i="5"/>
  <c r="A5308" i="35"/>
  <c r="A5308" i="33"/>
  <c r="A5308" i="32"/>
  <c r="A5308" i="29"/>
  <c r="A5309" i="5"/>
  <c r="A5296" i="35"/>
  <c r="A5296" i="33"/>
  <c r="A5296" i="32"/>
  <c r="A5296" i="29"/>
  <c r="A5297" i="5"/>
  <c r="A5284" i="35"/>
  <c r="A5284" i="33"/>
  <c r="A5284" i="32"/>
  <c r="A5284" i="29"/>
  <c r="A5285" i="5"/>
  <c r="A5272" i="35"/>
  <c r="A5272" i="33"/>
  <c r="A5272" i="32"/>
  <c r="A5272" i="29"/>
  <c r="A5273" i="5"/>
  <c r="A5260" i="35"/>
  <c r="A5260" i="33"/>
  <c r="A5260" i="32"/>
  <c r="A5260" i="29"/>
  <c r="A5261" i="5"/>
  <c r="B5261" i="5" s="1"/>
  <c r="A5248" i="35"/>
  <c r="A5248" i="33"/>
  <c r="A5248" i="32"/>
  <c r="A5249" i="5"/>
  <c r="A5248" i="29"/>
  <c r="A5236" i="35"/>
  <c r="A5236" i="33"/>
  <c r="B5236" i="33" s="1"/>
  <c r="A5236" i="32"/>
  <c r="A5236" i="29"/>
  <c r="A5237" i="5"/>
  <c r="A5224" i="35"/>
  <c r="A5224" i="33"/>
  <c r="A5224" i="32"/>
  <c r="B5224" i="32" s="1"/>
  <c r="A5225" i="5"/>
  <c r="A5224" i="29"/>
  <c r="B5224" i="29" s="1"/>
  <c r="A5212" i="35"/>
  <c r="A5212" i="33"/>
  <c r="A5212" i="32"/>
  <c r="A5212" i="29"/>
  <c r="A5213" i="5"/>
  <c r="A5200" i="35"/>
  <c r="A5200" i="33"/>
  <c r="A5200" i="32"/>
  <c r="A5201" i="5"/>
  <c r="B5201" i="5" s="1"/>
  <c r="A5200" i="29"/>
  <c r="A5188" i="35"/>
  <c r="A5188" i="33"/>
  <c r="A5188" i="32"/>
  <c r="A5188" i="29"/>
  <c r="A5189" i="5"/>
  <c r="B5189" i="5" s="1"/>
  <c r="A5176" i="35"/>
  <c r="A5176" i="33"/>
  <c r="A5176" i="32"/>
  <c r="A5176" i="29"/>
  <c r="A5177" i="5"/>
  <c r="A5164" i="35"/>
  <c r="A5164" i="33"/>
  <c r="A5164" i="32"/>
  <c r="A5164" i="29"/>
  <c r="A5165" i="5"/>
  <c r="A5152" i="35"/>
  <c r="A5152" i="33"/>
  <c r="A5152" i="32"/>
  <c r="A5153" i="5"/>
  <c r="A5152" i="29"/>
  <c r="A5140" i="35"/>
  <c r="A5140" i="33"/>
  <c r="A5140" i="32"/>
  <c r="A5140" i="29"/>
  <c r="A5141" i="5"/>
  <c r="A5128" i="35"/>
  <c r="A5128" i="33"/>
  <c r="A5128" i="32"/>
  <c r="A5129" i="5"/>
  <c r="A5128" i="29"/>
  <c r="A5116" i="35"/>
  <c r="A5116" i="33"/>
  <c r="A5116" i="32"/>
  <c r="A5116" i="29"/>
  <c r="A5117" i="5"/>
  <c r="A5104" i="35"/>
  <c r="A5104" i="33"/>
  <c r="A5104" i="32"/>
  <c r="A5104" i="29"/>
  <c r="A5105" i="5"/>
  <c r="A5092" i="35"/>
  <c r="A5092" i="33"/>
  <c r="A5092" i="32"/>
  <c r="A5092" i="29"/>
  <c r="A5093" i="5"/>
  <c r="A5080" i="35"/>
  <c r="A5080" i="33"/>
  <c r="A5080" i="32"/>
  <c r="A5081" i="5"/>
  <c r="A5080" i="29"/>
  <c r="A5068" i="35"/>
  <c r="A5068" i="33"/>
  <c r="A5068" i="32"/>
  <c r="A5068" i="29"/>
  <c r="A5069" i="5"/>
  <c r="A5056" i="35"/>
  <c r="A5056" i="33"/>
  <c r="A5056" i="32"/>
  <c r="A5056" i="29"/>
  <c r="A5057" i="5"/>
  <c r="A5044" i="35"/>
  <c r="A5044" i="33"/>
  <c r="A5044" i="32"/>
  <c r="A5044" i="29"/>
  <c r="A5045" i="5"/>
  <c r="A5032" i="35"/>
  <c r="A5032" i="33"/>
  <c r="A5032" i="32"/>
  <c r="A5032" i="29"/>
  <c r="B5032" i="29" s="1"/>
  <c r="A5033" i="5"/>
  <c r="A5020" i="35"/>
  <c r="A5020" i="33"/>
  <c r="A5020" i="32"/>
  <c r="A5020" i="29"/>
  <c r="A5021" i="5"/>
  <c r="A5008" i="35"/>
  <c r="A5008" i="33"/>
  <c r="A5008" i="32"/>
  <c r="A5009" i="5"/>
  <c r="A5008" i="29"/>
  <c r="A4996" i="35"/>
  <c r="A4996" i="33"/>
  <c r="A4996" i="32"/>
  <c r="A4996" i="29"/>
  <c r="A4997" i="5"/>
  <c r="A4984" i="35"/>
  <c r="A4984" i="33"/>
  <c r="A4984" i="32"/>
  <c r="A4984" i="29"/>
  <c r="A4985" i="5"/>
  <c r="A4972" i="35"/>
  <c r="A4972" i="33"/>
  <c r="A4972" i="32"/>
  <c r="A4972" i="29"/>
  <c r="A4973" i="5"/>
  <c r="C4973" i="5" s="1"/>
  <c r="A4960" i="35"/>
  <c r="A4960" i="33"/>
  <c r="A4960" i="32"/>
  <c r="A4960" i="29"/>
  <c r="A4961" i="5"/>
  <c r="A4948" i="35"/>
  <c r="A4948" i="33"/>
  <c r="A4948" i="32"/>
  <c r="A4948" i="29"/>
  <c r="A4949" i="5"/>
  <c r="A4936" i="35"/>
  <c r="A4936" i="33"/>
  <c r="A4936" i="32"/>
  <c r="A4937" i="5"/>
  <c r="A4936" i="29"/>
  <c r="A4924" i="35"/>
  <c r="A4924" i="33"/>
  <c r="A4924" i="32"/>
  <c r="A4924" i="29"/>
  <c r="A4925" i="5"/>
  <c r="A4912" i="35"/>
  <c r="A4912" i="33"/>
  <c r="A4912" i="32"/>
  <c r="A4913" i="5"/>
  <c r="A4912" i="29"/>
  <c r="A4900" i="35"/>
  <c r="A4900" i="33"/>
  <c r="A4900" i="32"/>
  <c r="A4900" i="29"/>
  <c r="A4901" i="5"/>
  <c r="A4888" i="35"/>
  <c r="A4888" i="33"/>
  <c r="A4888" i="32"/>
  <c r="A4889" i="5"/>
  <c r="A4888" i="29"/>
  <c r="A4876" i="35"/>
  <c r="A4876" i="33"/>
  <c r="A4876" i="32"/>
  <c r="A4876" i="29"/>
  <c r="A4877" i="5"/>
  <c r="A4864" i="35"/>
  <c r="A4864" i="33"/>
  <c r="A4864" i="32"/>
  <c r="A4865" i="5"/>
  <c r="A4864" i="29"/>
  <c r="A4852" i="35"/>
  <c r="A4852" i="33"/>
  <c r="A4852" i="32"/>
  <c r="A4852" i="29"/>
  <c r="A4853" i="5"/>
  <c r="A4840" i="35"/>
  <c r="A4840" i="33"/>
  <c r="A4840" i="32"/>
  <c r="A4841" i="5"/>
  <c r="A4840" i="29"/>
  <c r="A4828" i="35"/>
  <c r="A4828" i="33"/>
  <c r="A4828" i="32"/>
  <c r="A4828" i="29"/>
  <c r="A4829" i="5"/>
  <c r="A4816" i="35"/>
  <c r="A4816" i="33"/>
  <c r="A4816" i="32"/>
  <c r="A4817" i="5"/>
  <c r="A4816" i="29"/>
  <c r="A4804" i="35"/>
  <c r="A4804" i="33"/>
  <c r="A4804" i="32"/>
  <c r="A4804" i="29"/>
  <c r="A4805" i="5"/>
  <c r="A4792" i="35"/>
  <c r="A4792" i="33"/>
  <c r="A4792" i="32"/>
  <c r="A4793" i="5"/>
  <c r="A4792" i="29"/>
  <c r="A4780" i="35"/>
  <c r="A4780" i="33"/>
  <c r="A4780" i="32"/>
  <c r="A4780" i="29"/>
  <c r="A4781" i="5"/>
  <c r="A4768" i="35"/>
  <c r="A4768" i="33"/>
  <c r="A4768" i="32"/>
  <c r="A4769" i="5"/>
  <c r="A4768" i="29"/>
  <c r="A4756" i="35"/>
  <c r="A4756" i="33"/>
  <c r="A4756" i="32"/>
  <c r="B4756" i="32" s="1"/>
  <c r="A4756" i="29"/>
  <c r="A4757" i="5"/>
  <c r="B4757" i="5" s="1"/>
  <c r="A4744" i="35"/>
  <c r="A4744" i="33"/>
  <c r="A4744" i="32"/>
  <c r="A4745" i="5"/>
  <c r="C4745" i="5" s="1"/>
  <c r="A4744" i="29"/>
  <c r="A4732" i="35"/>
  <c r="A4732" i="33"/>
  <c r="A4732" i="32"/>
  <c r="A4732" i="29"/>
  <c r="A4733" i="5"/>
  <c r="B4733" i="5" s="1"/>
  <c r="A4720" i="35"/>
  <c r="A4720" i="33"/>
  <c r="A4720" i="32"/>
  <c r="A4721" i="5"/>
  <c r="A4720" i="29"/>
  <c r="A4708" i="35"/>
  <c r="A4708" i="33"/>
  <c r="A4708" i="32"/>
  <c r="A4708" i="29"/>
  <c r="B4708" i="29" s="1"/>
  <c r="A4709" i="5"/>
  <c r="C4709" i="5" s="1"/>
  <c r="A4696" i="35"/>
  <c r="A4696" i="33"/>
  <c r="A4696" i="32"/>
  <c r="A4696" i="29"/>
  <c r="A4697" i="5"/>
  <c r="B4697" i="5" s="1"/>
  <c r="A4684" i="35"/>
  <c r="A4684" i="33"/>
  <c r="A4684" i="32"/>
  <c r="A4684" i="29"/>
  <c r="A4685" i="5"/>
  <c r="A4672" i="35"/>
  <c r="A4672" i="33"/>
  <c r="A4672" i="32"/>
  <c r="A4672" i="29"/>
  <c r="A4673" i="5"/>
  <c r="C4673" i="5" s="1"/>
  <c r="A4660" i="35"/>
  <c r="A4660" i="33"/>
  <c r="A4660" i="32"/>
  <c r="A4660" i="29"/>
  <c r="A4661" i="5"/>
  <c r="A4648" i="35"/>
  <c r="A4648" i="33"/>
  <c r="A4648" i="32"/>
  <c r="A4648" i="29"/>
  <c r="A4649" i="5"/>
  <c r="C4649" i="5" s="1"/>
  <c r="A4636" i="35"/>
  <c r="A4636" i="33"/>
  <c r="A4636" i="32"/>
  <c r="A4637" i="5"/>
  <c r="B4637" i="5" s="1"/>
  <c r="A4636" i="29"/>
  <c r="A4624" i="35"/>
  <c r="A4624" i="33"/>
  <c r="A4624" i="32"/>
  <c r="A4624" i="29"/>
  <c r="A4625" i="5"/>
  <c r="C4625" i="5" s="1"/>
  <c r="A4612" i="35"/>
  <c r="A4612" i="33"/>
  <c r="A4612" i="32"/>
  <c r="A4612" i="29"/>
  <c r="A4613" i="5"/>
  <c r="C4613" i="5" s="1"/>
  <c r="A4600" i="35"/>
  <c r="A4600" i="33"/>
  <c r="A4600" i="32"/>
  <c r="A4600" i="29"/>
  <c r="A4601" i="5"/>
  <c r="A4588" i="35"/>
  <c r="A4588" i="33"/>
  <c r="A4588" i="32"/>
  <c r="A4589" i="5"/>
  <c r="A4588" i="29"/>
  <c r="A4576" i="35"/>
  <c r="A4576" i="33"/>
  <c r="A4576" i="32"/>
  <c r="A4577" i="5"/>
  <c r="A4576" i="29"/>
  <c r="A4564" i="35"/>
  <c r="A4564" i="33"/>
  <c r="A4564" i="32"/>
  <c r="A4564" i="29"/>
  <c r="A4565" i="5"/>
  <c r="A4552" i="35"/>
  <c r="A4552" i="33"/>
  <c r="A4552" i="32"/>
  <c r="A4552" i="29"/>
  <c r="A4553" i="5"/>
  <c r="A4540" i="35"/>
  <c r="A4540" i="33"/>
  <c r="A4540" i="32"/>
  <c r="B4540" i="32" s="1"/>
  <c r="A4540" i="29"/>
  <c r="A4541" i="5"/>
  <c r="C4541" i="5" s="1"/>
  <c r="A4528" i="35"/>
  <c r="A4528" i="33"/>
  <c r="A4528" i="32"/>
  <c r="A4528" i="29"/>
  <c r="A4529" i="5"/>
  <c r="A4516" i="35"/>
  <c r="A4516" i="33"/>
  <c r="B4516" i="33" s="1"/>
  <c r="A4516" i="32"/>
  <c r="A4516" i="29"/>
  <c r="A4517" i="5"/>
  <c r="A4504" i="35"/>
  <c r="A4504" i="33"/>
  <c r="A4504" i="32"/>
  <c r="A4504" i="29"/>
  <c r="A4505" i="5"/>
  <c r="A4492" i="35"/>
  <c r="A4492" i="33"/>
  <c r="A4492" i="32"/>
  <c r="A4493" i="5"/>
  <c r="A4492" i="29"/>
  <c r="A4480" i="35"/>
  <c r="A4480" i="33"/>
  <c r="A4480" i="32"/>
  <c r="A4480" i="29"/>
  <c r="A4481" i="5"/>
  <c r="A4468" i="35"/>
  <c r="A4468" i="33"/>
  <c r="B4468" i="33" s="1"/>
  <c r="A4468" i="32"/>
  <c r="A4468" i="29"/>
  <c r="A4469" i="5"/>
  <c r="A4456" i="35"/>
  <c r="A4456" i="33"/>
  <c r="A4456" i="32"/>
  <c r="A4456" i="29"/>
  <c r="A4457" i="5"/>
  <c r="A4444" i="35"/>
  <c r="A4444" i="33"/>
  <c r="A4444" i="32"/>
  <c r="B4444" i="32" s="1"/>
  <c r="A4445" i="5"/>
  <c r="A4444" i="29"/>
  <c r="A4432" i="35"/>
  <c r="A4432" i="33"/>
  <c r="A4432" i="32"/>
  <c r="A4433" i="5"/>
  <c r="A4432" i="29"/>
  <c r="A4420" i="35"/>
  <c r="A4420" i="33"/>
  <c r="A4420" i="32"/>
  <c r="A4420" i="29"/>
  <c r="A4421" i="5"/>
  <c r="A4408" i="35"/>
  <c r="A4408" i="33"/>
  <c r="A4408" i="32"/>
  <c r="B4408" i="32" s="1"/>
  <c r="A4408" i="29"/>
  <c r="A4409" i="5"/>
  <c r="A4396" i="35"/>
  <c r="A4396" i="33"/>
  <c r="A4396" i="32"/>
  <c r="B4396" i="32" s="1"/>
  <c r="A4396" i="29"/>
  <c r="A4397" i="5"/>
  <c r="A4384" i="35"/>
  <c r="A4384" i="33"/>
  <c r="A4384" i="32"/>
  <c r="A4384" i="29"/>
  <c r="A4385" i="5"/>
  <c r="C4385" i="5" s="1"/>
  <c r="A4372" i="35"/>
  <c r="A4372" i="33"/>
  <c r="B4372" i="33" s="1"/>
  <c r="A4372" i="32"/>
  <c r="A4372" i="29"/>
  <c r="A4373" i="5"/>
  <c r="A4360" i="35"/>
  <c r="A4360" i="33"/>
  <c r="A4360" i="32"/>
  <c r="A4360" i="29"/>
  <c r="A4361" i="5"/>
  <c r="C4361" i="5" s="1"/>
  <c r="A4348" i="35"/>
  <c r="A4348" i="33"/>
  <c r="A4348" i="32"/>
  <c r="A4348" i="29"/>
  <c r="A4349" i="5"/>
  <c r="B4349" i="5" s="1"/>
  <c r="A4336" i="35"/>
  <c r="A4336" i="33"/>
  <c r="A4336" i="32"/>
  <c r="A4336" i="29"/>
  <c r="A4337" i="5"/>
  <c r="A4324" i="35"/>
  <c r="A4324" i="33"/>
  <c r="A4324" i="32"/>
  <c r="A4324" i="29"/>
  <c r="A4325" i="5"/>
  <c r="A4312" i="35"/>
  <c r="A4312" i="33"/>
  <c r="A4312" i="32"/>
  <c r="A4313" i="5"/>
  <c r="C4313" i="5" s="1"/>
  <c r="A4312" i="29"/>
  <c r="A4300" i="35"/>
  <c r="A4300" i="33"/>
  <c r="B4300" i="33" s="1"/>
  <c r="A4300" i="32"/>
  <c r="A4301" i="5"/>
  <c r="A4300" i="29"/>
  <c r="A4288" i="35"/>
  <c r="A4288" i="33"/>
  <c r="A4288" i="32"/>
  <c r="A4289" i="5"/>
  <c r="A4288" i="29"/>
  <c r="A4276" i="35"/>
  <c r="A4276" i="33"/>
  <c r="A4276" i="32"/>
  <c r="A4276" i="29"/>
  <c r="A4277" i="5"/>
  <c r="A4264" i="35"/>
  <c r="A4264" i="33"/>
  <c r="A4264" i="32"/>
  <c r="A4265" i="5"/>
  <c r="A4264" i="29"/>
  <c r="A4252" i="35"/>
  <c r="A4252" i="33"/>
  <c r="A4252" i="32"/>
  <c r="A4252" i="29"/>
  <c r="A4253" i="5"/>
  <c r="A4240" i="35"/>
  <c r="A4240" i="33"/>
  <c r="A4240" i="32"/>
  <c r="A4240" i="29"/>
  <c r="A4241" i="5"/>
  <c r="A4228" i="35"/>
  <c r="A4228" i="33"/>
  <c r="A4228" i="32"/>
  <c r="B4228" i="32" s="1"/>
  <c r="A4229" i="5"/>
  <c r="A4228" i="29"/>
  <c r="A4216" i="35"/>
  <c r="A4216" i="33"/>
  <c r="A4216" i="32"/>
  <c r="A4217" i="5"/>
  <c r="A4216" i="29"/>
  <c r="A4204" i="35"/>
  <c r="A4204" i="33"/>
  <c r="A4204" i="32"/>
  <c r="A4205" i="5"/>
  <c r="A4204" i="29"/>
  <c r="A4192" i="35"/>
  <c r="A4192" i="33"/>
  <c r="A4192" i="32"/>
  <c r="A4193" i="5"/>
  <c r="A4192" i="29"/>
  <c r="A4180" i="35"/>
  <c r="A4180" i="33"/>
  <c r="A4180" i="32"/>
  <c r="A4180" i="29"/>
  <c r="A4181" i="5"/>
  <c r="A4168" i="35"/>
  <c r="A4168" i="33"/>
  <c r="A4168" i="32"/>
  <c r="A4168" i="29"/>
  <c r="A4169" i="5"/>
  <c r="A4156" i="35"/>
  <c r="A4156" i="33"/>
  <c r="A4156" i="32"/>
  <c r="A4157" i="5"/>
  <c r="A4156" i="29"/>
  <c r="A4144" i="35"/>
  <c r="A4144" i="33"/>
  <c r="A4144" i="32"/>
  <c r="A4144" i="29"/>
  <c r="A4145" i="5"/>
  <c r="A4132" i="35"/>
  <c r="A4132" i="33"/>
  <c r="A4132" i="32"/>
  <c r="A4132" i="29"/>
  <c r="A4133" i="5"/>
  <c r="A4120" i="35"/>
  <c r="A4120" i="33"/>
  <c r="A4120" i="32"/>
  <c r="A4121" i="5"/>
  <c r="A4120" i="29"/>
  <c r="A4108" i="35"/>
  <c r="A4108" i="33"/>
  <c r="A4108" i="32"/>
  <c r="A4108" i="29"/>
  <c r="A4109" i="5"/>
  <c r="A4096" i="35"/>
  <c r="A4096" i="33"/>
  <c r="A4096" i="32"/>
  <c r="A4096" i="29"/>
  <c r="A4097" i="5"/>
  <c r="A4084" i="35"/>
  <c r="A4084" i="33"/>
  <c r="A4084" i="32"/>
  <c r="A4085" i="5"/>
  <c r="A4084" i="29"/>
  <c r="A4072" i="35"/>
  <c r="A4072" i="33"/>
  <c r="A4072" i="32"/>
  <c r="A4073" i="5"/>
  <c r="B4073" i="5" s="1"/>
  <c r="A4072" i="29"/>
  <c r="A4060" i="35"/>
  <c r="A4060" i="33"/>
  <c r="A4060" i="32"/>
  <c r="A4060" i="29"/>
  <c r="A4061" i="5"/>
  <c r="A4048" i="35"/>
  <c r="A4048" i="33"/>
  <c r="A4048" i="32"/>
  <c r="A4048" i="29"/>
  <c r="A4049" i="5"/>
  <c r="B4049" i="5" s="1"/>
  <c r="A4036" i="35"/>
  <c r="A4036" i="33"/>
  <c r="A4036" i="32"/>
  <c r="A4037" i="5"/>
  <c r="B4037" i="5" s="1"/>
  <c r="A4036" i="29"/>
  <c r="A4024" i="35"/>
  <c r="A4024" i="33"/>
  <c r="A4024" i="32"/>
  <c r="A4024" i="29"/>
  <c r="A4025" i="5"/>
  <c r="A4012" i="35"/>
  <c r="A4012" i="33"/>
  <c r="A4012" i="32"/>
  <c r="A4013" i="5"/>
  <c r="A4012" i="29"/>
  <c r="A5864" i="35"/>
  <c r="A5864" i="33"/>
  <c r="A5864" i="32"/>
  <c r="A5864" i="29"/>
  <c r="A5865" i="5"/>
  <c r="A5768" i="35"/>
  <c r="A5768" i="33"/>
  <c r="A5768" i="32"/>
  <c r="A5768" i="29"/>
  <c r="A5769" i="5"/>
  <c r="C5769" i="5" s="1"/>
  <c r="A5684" i="35"/>
  <c r="A5684" i="33"/>
  <c r="A5684" i="32"/>
  <c r="A5684" i="29"/>
  <c r="A5685" i="5"/>
  <c r="C5685" i="5" s="1"/>
  <c r="A5636" i="35"/>
  <c r="A5636" i="33"/>
  <c r="A5636" i="32"/>
  <c r="A5636" i="29"/>
  <c r="A5637" i="5"/>
  <c r="A5576" i="35"/>
  <c r="A5576" i="33"/>
  <c r="A5576" i="32"/>
  <c r="A5576" i="29"/>
  <c r="A5577" i="5"/>
  <c r="A5528" i="35"/>
  <c r="A5528" i="33"/>
  <c r="A5528" i="32"/>
  <c r="A5528" i="29"/>
  <c r="A5529" i="5"/>
  <c r="B5529" i="5" s="1"/>
  <c r="A5444" i="35"/>
  <c r="A5444" i="33"/>
  <c r="A5444" i="32"/>
  <c r="A5444" i="29"/>
  <c r="A5445" i="5"/>
  <c r="C5445" i="5" s="1"/>
  <c r="A5396" i="35"/>
  <c r="A5396" i="33"/>
  <c r="A5396" i="32"/>
  <c r="A5396" i="29"/>
  <c r="A5397" i="5"/>
  <c r="A5336" i="35"/>
  <c r="A5336" i="33"/>
  <c r="A5336" i="32"/>
  <c r="A5336" i="29"/>
  <c r="A5337" i="5"/>
  <c r="A5312" i="35"/>
  <c r="A5312" i="33"/>
  <c r="A5312" i="32"/>
  <c r="A5312" i="29"/>
  <c r="A5313" i="5"/>
  <c r="A5276" i="35"/>
  <c r="A5276" i="33"/>
  <c r="A5276" i="32"/>
  <c r="A5276" i="29"/>
  <c r="A5277" i="5"/>
  <c r="A5228" i="35"/>
  <c r="A5228" i="33"/>
  <c r="A5228" i="32"/>
  <c r="B5228" i="32" s="1"/>
  <c r="A5228" i="29"/>
  <c r="A5229" i="5"/>
  <c r="A5180" i="35"/>
  <c r="A5180" i="33"/>
  <c r="A5180" i="32"/>
  <c r="A5180" i="29"/>
  <c r="A5181" i="5"/>
  <c r="A5132" i="35"/>
  <c r="A5132" i="33"/>
  <c r="A5132" i="32"/>
  <c r="A5132" i="29"/>
  <c r="A5133" i="5"/>
  <c r="A5096" i="35"/>
  <c r="A5096" i="33"/>
  <c r="A5096" i="32"/>
  <c r="A5097" i="5"/>
  <c r="A5096" i="29"/>
  <c r="A5048" i="35"/>
  <c r="A5048" i="33"/>
  <c r="A5048" i="32"/>
  <c r="A5048" i="29"/>
  <c r="A5049" i="5"/>
  <c r="A5012" i="35"/>
  <c r="B5012" i="35" s="1"/>
  <c r="A5012" i="33"/>
  <c r="A5012" i="32"/>
  <c r="A5012" i="29"/>
  <c r="A5013" i="5"/>
  <c r="A4964" i="35"/>
  <c r="A4964" i="33"/>
  <c r="A4964" i="32"/>
  <c r="A4964" i="29"/>
  <c r="A4965" i="5"/>
  <c r="A4916" i="35"/>
  <c r="A4916" i="33"/>
  <c r="A4916" i="32"/>
  <c r="A4916" i="29"/>
  <c r="A4917" i="5"/>
  <c r="B4917" i="5" s="1"/>
  <c r="A4832" i="35"/>
  <c r="A4832" i="33"/>
  <c r="A4832" i="32"/>
  <c r="A4832" i="29"/>
  <c r="A4833" i="5"/>
  <c r="A4772" i="35"/>
  <c r="A4772" i="33"/>
  <c r="A4772" i="32"/>
  <c r="A4772" i="29"/>
  <c r="A4773" i="5"/>
  <c r="A4700" i="35"/>
  <c r="A4700" i="33"/>
  <c r="A4700" i="32"/>
  <c r="A4700" i="29"/>
  <c r="A4701" i="5"/>
  <c r="B4701" i="5" s="1"/>
  <c r="A4652" i="35"/>
  <c r="A4652" i="33"/>
  <c r="A4652" i="32"/>
  <c r="A4652" i="29"/>
  <c r="A4653" i="5"/>
  <c r="A4580" i="35"/>
  <c r="A4580" i="33"/>
  <c r="A4580" i="32"/>
  <c r="A4580" i="29"/>
  <c r="A4581" i="5"/>
  <c r="A4508" i="35"/>
  <c r="A4508" i="33"/>
  <c r="A4508" i="32"/>
  <c r="A4508" i="29"/>
  <c r="A4509" i="5"/>
  <c r="C4509" i="5" s="1"/>
  <c r="A4448" i="35"/>
  <c r="A4448" i="33"/>
  <c r="A4448" i="32"/>
  <c r="A4449" i="5"/>
  <c r="A4448" i="29"/>
  <c r="A4376" i="35"/>
  <c r="A4376" i="33"/>
  <c r="A4376" i="32"/>
  <c r="A4377" i="5"/>
  <c r="C4377" i="5" s="1"/>
  <c r="A4376" i="29"/>
  <c r="A4292" i="35"/>
  <c r="A4292" i="33"/>
  <c r="A4292" i="32"/>
  <c r="A4292" i="29"/>
  <c r="A4293" i="5"/>
  <c r="A4184" i="35"/>
  <c r="A4184" i="33"/>
  <c r="A4184" i="32"/>
  <c r="A4184" i="29"/>
  <c r="A4185" i="5"/>
  <c r="A5991" i="35"/>
  <c r="B5991" i="35" s="1"/>
  <c r="A5991" i="33"/>
  <c r="B5991" i="33" s="1"/>
  <c r="A5991" i="32"/>
  <c r="B5991" i="32" s="1"/>
  <c r="A5991" i="29"/>
  <c r="B5991" i="29" s="1"/>
  <c r="A5992" i="5"/>
  <c r="B5992" i="5" s="1"/>
  <c r="A5979" i="35"/>
  <c r="B5979" i="35" s="1"/>
  <c r="A5979" i="33"/>
  <c r="B5979" i="33" s="1"/>
  <c r="A5979" i="32"/>
  <c r="B5979" i="32" s="1"/>
  <c r="A5979" i="29"/>
  <c r="B5979" i="29" s="1"/>
  <c r="A5980" i="5"/>
  <c r="A5967" i="35"/>
  <c r="B5967" i="35" s="1"/>
  <c r="A5967" i="33"/>
  <c r="B5967" i="33" s="1"/>
  <c r="A5967" i="32"/>
  <c r="B5967" i="32" s="1"/>
  <c r="A5967" i="29"/>
  <c r="A5968" i="5"/>
  <c r="A5955" i="35"/>
  <c r="A5955" i="33"/>
  <c r="A5955" i="32"/>
  <c r="A5955" i="29"/>
  <c r="A5956" i="5"/>
  <c r="C5956" i="5" s="1"/>
  <c r="A5943" i="35"/>
  <c r="A5943" i="33"/>
  <c r="A5943" i="32"/>
  <c r="A5943" i="29"/>
  <c r="A5944" i="5"/>
  <c r="C5944" i="5" s="1"/>
  <c r="A5931" i="35"/>
  <c r="A5931" i="33"/>
  <c r="A5931" i="32"/>
  <c r="A5931" i="29"/>
  <c r="A5932" i="5"/>
  <c r="A5919" i="35"/>
  <c r="B5919" i="35" s="1"/>
  <c r="A5919" i="33"/>
  <c r="A5919" i="32"/>
  <c r="A5919" i="29"/>
  <c r="A5920" i="5"/>
  <c r="B5920" i="5" s="1"/>
  <c r="A5907" i="35"/>
  <c r="A5907" i="33"/>
  <c r="A5907" i="32"/>
  <c r="B5907" i="32" s="1"/>
  <c r="A5907" i="29"/>
  <c r="A5908" i="5"/>
  <c r="C5908" i="5" s="1"/>
  <c r="A5895" i="35"/>
  <c r="B5895" i="35" s="1"/>
  <c r="A5895" i="33"/>
  <c r="B5895" i="33" s="1"/>
  <c r="A5895" i="32"/>
  <c r="A5895" i="29"/>
  <c r="A5896" i="5"/>
  <c r="B5896" i="5" s="1"/>
  <c r="A5883" i="35"/>
  <c r="A5883" i="33"/>
  <c r="B5883" i="33" s="1"/>
  <c r="A5883" i="32"/>
  <c r="B5883" i="32" s="1"/>
  <c r="A5883" i="29"/>
  <c r="A5884" i="5"/>
  <c r="C5884" i="5" s="1"/>
  <c r="A5871" i="35"/>
  <c r="B5871" i="35" s="1"/>
  <c r="A5871" i="33"/>
  <c r="A5871" i="32"/>
  <c r="A5871" i="29"/>
  <c r="A5872" i="5"/>
  <c r="A5859" i="35"/>
  <c r="A5859" i="33"/>
  <c r="B5859" i="33" s="1"/>
  <c r="A5859" i="32"/>
  <c r="B5859" i="32" s="1"/>
  <c r="A5859" i="29"/>
  <c r="A5860" i="5"/>
  <c r="A5847" i="35"/>
  <c r="B5847" i="35" s="1"/>
  <c r="A5847" i="33"/>
  <c r="A5847" i="32"/>
  <c r="B5847" i="32" s="1"/>
  <c r="A5847" i="29"/>
  <c r="A5848" i="5"/>
  <c r="B5848" i="5" s="1"/>
  <c r="A5835" i="35"/>
  <c r="A5835" i="33"/>
  <c r="A5835" i="32"/>
  <c r="A5835" i="29"/>
  <c r="A5836" i="5"/>
  <c r="B5836" i="5" s="1"/>
  <c r="A5823" i="35"/>
  <c r="A5823" i="33"/>
  <c r="A5823" i="32"/>
  <c r="A5823" i="29"/>
  <c r="A5824" i="5"/>
  <c r="A5811" i="35"/>
  <c r="A5811" i="33"/>
  <c r="A5811" i="32"/>
  <c r="B5811" i="32" s="1"/>
  <c r="A5811" i="29"/>
  <c r="A5812" i="5"/>
  <c r="A5799" i="35"/>
  <c r="B5799" i="35" s="1"/>
  <c r="A5799" i="33"/>
  <c r="A5799" i="32"/>
  <c r="A5799" i="29"/>
  <c r="A5800" i="5"/>
  <c r="B5800" i="5" s="1"/>
  <c r="A5787" i="35"/>
  <c r="A5787" i="33"/>
  <c r="B5787" i="33" s="1"/>
  <c r="A5787" i="32"/>
  <c r="B5787" i="32" s="1"/>
  <c r="A5788" i="5"/>
  <c r="A5787" i="29"/>
  <c r="A5775" i="35"/>
  <c r="A5775" i="33"/>
  <c r="A5775" i="32"/>
  <c r="B5775" i="32" s="1"/>
  <c r="A5775" i="29"/>
  <c r="A5776" i="5"/>
  <c r="A5763" i="35"/>
  <c r="A5763" i="33"/>
  <c r="B5763" i="33" s="1"/>
  <c r="A5763" i="32"/>
  <c r="A5763" i="29"/>
  <c r="A5764" i="5"/>
  <c r="A5751" i="35"/>
  <c r="A5751" i="33"/>
  <c r="A5751" i="32"/>
  <c r="A5751" i="29"/>
  <c r="A5752" i="5"/>
  <c r="A5739" i="35"/>
  <c r="A5739" i="33"/>
  <c r="B5739" i="33" s="1"/>
  <c r="A5739" i="32"/>
  <c r="A5739" i="29"/>
  <c r="A5740" i="5"/>
  <c r="B5740" i="5" s="1"/>
  <c r="A5727" i="35"/>
  <c r="A5727" i="33"/>
  <c r="A5727" i="32"/>
  <c r="A5727" i="29"/>
  <c r="A5728" i="5"/>
  <c r="A5715" i="35"/>
  <c r="A5715" i="33"/>
  <c r="B5715" i="33" s="1"/>
  <c r="A5715" i="32"/>
  <c r="B5715" i="32" s="1"/>
  <c r="A5715" i="29"/>
  <c r="A5716" i="5"/>
  <c r="A5703" i="35"/>
  <c r="A5703" i="33"/>
  <c r="A5703" i="32"/>
  <c r="A5703" i="29"/>
  <c r="A5704" i="5"/>
  <c r="A5691" i="35"/>
  <c r="A5691" i="33"/>
  <c r="B5691" i="33" s="1"/>
  <c r="A5691" i="32"/>
  <c r="B5691" i="32" s="1"/>
  <c r="A5691" i="29"/>
  <c r="A5692" i="5"/>
  <c r="A5679" i="35"/>
  <c r="A5679" i="33"/>
  <c r="A5679" i="32"/>
  <c r="A5679" i="29"/>
  <c r="A5680" i="5"/>
  <c r="A5667" i="35"/>
  <c r="A5667" i="33"/>
  <c r="A5667" i="32"/>
  <c r="A5667" i="29"/>
  <c r="A5668" i="5"/>
  <c r="A5655" i="35"/>
  <c r="A5655" i="33"/>
  <c r="A5655" i="32"/>
  <c r="A5655" i="29"/>
  <c r="A5656" i="5"/>
  <c r="B5656" i="5" s="1"/>
  <c r="A5643" i="35"/>
  <c r="A5643" i="33"/>
  <c r="B5643" i="33" s="1"/>
  <c r="A5643" i="32"/>
  <c r="A5643" i="29"/>
  <c r="A5644" i="5"/>
  <c r="B5644" i="5" s="1"/>
  <c r="A5631" i="35"/>
  <c r="A5631" i="33"/>
  <c r="A5631" i="32"/>
  <c r="A5631" i="29"/>
  <c r="A5632" i="5"/>
  <c r="A5619" i="35"/>
  <c r="A5619" i="33"/>
  <c r="A5619" i="32"/>
  <c r="A5619" i="29"/>
  <c r="A5620" i="5"/>
  <c r="A5607" i="35"/>
  <c r="A5607" i="33"/>
  <c r="A5607" i="32"/>
  <c r="A5608" i="5"/>
  <c r="A5607" i="29"/>
  <c r="A5595" i="35"/>
  <c r="A5595" i="33"/>
  <c r="B5595" i="33" s="1"/>
  <c r="A5595" i="32"/>
  <c r="A5595" i="29"/>
  <c r="A5596" i="5"/>
  <c r="B5596" i="5" s="1"/>
  <c r="A5583" i="35"/>
  <c r="A5583" i="33"/>
  <c r="A5583" i="32"/>
  <c r="A5583" i="29"/>
  <c r="A5584" i="5"/>
  <c r="B5584" i="5" s="1"/>
  <c r="A5571" i="35"/>
  <c r="A5571" i="33"/>
  <c r="A5571" i="32"/>
  <c r="A5571" i="29"/>
  <c r="A5572" i="5"/>
  <c r="A5559" i="35"/>
  <c r="A5559" i="33"/>
  <c r="B5559" i="33" s="1"/>
  <c r="A5559" i="32"/>
  <c r="A5560" i="5"/>
  <c r="B5560" i="5" s="1"/>
  <c r="A5559" i="29"/>
  <c r="A5547" i="35"/>
  <c r="A5547" i="33"/>
  <c r="A5547" i="32"/>
  <c r="B5547" i="32" s="1"/>
  <c r="A5547" i="29"/>
  <c r="A5548" i="5"/>
  <c r="B5548" i="5" s="1"/>
  <c r="A5535" i="35"/>
  <c r="A5535" i="33"/>
  <c r="A5535" i="32"/>
  <c r="A5535" i="29"/>
  <c r="A5536" i="5"/>
  <c r="A5523" i="35"/>
  <c r="A5523" i="33"/>
  <c r="A5523" i="32"/>
  <c r="A5523" i="29"/>
  <c r="A5524" i="5"/>
  <c r="A5511" i="35"/>
  <c r="A5511" i="33"/>
  <c r="A5511" i="32"/>
  <c r="A5511" i="29"/>
  <c r="A5512" i="5"/>
  <c r="A5499" i="35"/>
  <c r="A5499" i="33"/>
  <c r="A5499" i="32"/>
  <c r="B5499" i="32" s="1"/>
  <c r="A5499" i="29"/>
  <c r="A5500" i="5"/>
  <c r="B5500" i="5" s="1"/>
  <c r="A5487" i="35"/>
  <c r="A5487" i="33"/>
  <c r="A5487" i="32"/>
  <c r="A5487" i="29"/>
  <c r="A5488" i="5"/>
  <c r="A5475" i="35"/>
  <c r="B5475" i="35" s="1"/>
  <c r="A5475" i="33"/>
  <c r="B5475" i="33" s="1"/>
  <c r="A5475" i="32"/>
  <c r="A5475" i="29"/>
  <c r="A5476" i="5"/>
  <c r="A5463" i="35"/>
  <c r="A5463" i="33"/>
  <c r="A5463" i="32"/>
  <c r="A5463" i="29"/>
  <c r="A5464" i="5"/>
  <c r="B5464" i="5" s="1"/>
  <c r="A5451" i="35"/>
  <c r="A5451" i="33"/>
  <c r="A5451" i="32"/>
  <c r="A5451" i="29"/>
  <c r="A5452" i="5"/>
  <c r="B5452" i="5" s="1"/>
  <c r="A5439" i="35"/>
  <c r="A5439" i="33"/>
  <c r="A5439" i="32"/>
  <c r="A5439" i="29"/>
  <c r="A5440" i="5"/>
  <c r="A5427" i="35"/>
  <c r="A5427" i="33"/>
  <c r="A5427" i="32"/>
  <c r="A5427" i="29"/>
  <c r="A5428" i="5"/>
  <c r="A5415" i="35"/>
  <c r="A5415" i="33"/>
  <c r="B5415" i="33" s="1"/>
  <c r="A5415" i="32"/>
  <c r="A5415" i="29"/>
  <c r="A5416" i="5"/>
  <c r="A5403" i="35"/>
  <c r="A5403" i="33"/>
  <c r="A5403" i="32"/>
  <c r="A5403" i="29"/>
  <c r="A5404" i="5"/>
  <c r="A5391" i="35"/>
  <c r="A5391" i="33"/>
  <c r="A5391" i="32"/>
  <c r="A5391" i="29"/>
  <c r="A5392" i="5"/>
  <c r="C5392" i="5" s="1"/>
  <c r="A5379" i="35"/>
  <c r="B5379" i="35" s="1"/>
  <c r="A5379" i="33"/>
  <c r="A5379" i="32"/>
  <c r="A5379" i="29"/>
  <c r="A5380" i="5"/>
  <c r="B5380" i="5" s="1"/>
  <c r="A5367" i="35"/>
  <c r="A5367" i="33"/>
  <c r="A5367" i="32"/>
  <c r="B5367" i="32" s="1"/>
  <c r="A5367" i="29"/>
  <c r="A5368" i="5"/>
  <c r="C5368" i="5" s="1"/>
  <c r="A5355" i="35"/>
  <c r="A5355" i="33"/>
  <c r="A5355" i="32"/>
  <c r="A5355" i="29"/>
  <c r="A5356" i="5"/>
  <c r="C5356" i="5" s="1"/>
  <c r="A5343" i="35"/>
  <c r="A5343" i="33"/>
  <c r="A5343" i="32"/>
  <c r="A5343" i="29"/>
  <c r="A5344" i="5"/>
  <c r="A5331" i="35"/>
  <c r="A5331" i="33"/>
  <c r="A5331" i="32"/>
  <c r="A5332" i="5"/>
  <c r="A5331" i="29"/>
  <c r="A5319" i="35"/>
  <c r="A5319" i="33"/>
  <c r="A5319" i="32"/>
  <c r="A5319" i="29"/>
  <c r="A5320" i="5"/>
  <c r="A5307" i="35"/>
  <c r="A5307" i="33"/>
  <c r="A5307" i="32"/>
  <c r="A5307" i="29"/>
  <c r="A5308" i="5"/>
  <c r="A5295" i="35"/>
  <c r="A5295" i="33"/>
  <c r="A5295" i="32"/>
  <c r="A5295" i="29"/>
  <c r="A5296" i="5"/>
  <c r="A5283" i="35"/>
  <c r="A5283" i="33"/>
  <c r="B5283" i="33" s="1"/>
  <c r="A5283" i="32"/>
  <c r="A5283" i="29"/>
  <c r="A5284" i="5"/>
  <c r="C5284" i="5" s="1"/>
  <c r="A5271" i="35"/>
  <c r="A5271" i="33"/>
  <c r="A5271" i="32"/>
  <c r="A5271" i="29"/>
  <c r="A5272" i="5"/>
  <c r="B5272" i="5" s="1"/>
  <c r="A5259" i="35"/>
  <c r="A5259" i="33"/>
  <c r="A5259" i="32"/>
  <c r="A5259" i="29"/>
  <c r="A5260" i="5"/>
  <c r="B5260" i="5" s="1"/>
  <c r="A5247" i="35"/>
  <c r="A5247" i="33"/>
  <c r="A5247" i="32"/>
  <c r="B5247" i="32" s="1"/>
  <c r="A5247" i="29"/>
  <c r="A5248" i="5"/>
  <c r="C5248" i="5" s="1"/>
  <c r="A5235" i="35"/>
  <c r="A5235" i="33"/>
  <c r="A5235" i="32"/>
  <c r="A5235" i="29"/>
  <c r="A5236" i="5"/>
  <c r="B5236" i="5" s="1"/>
  <c r="A5223" i="35"/>
  <c r="A5223" i="33"/>
  <c r="A5223" i="32"/>
  <c r="B5223" i="32" s="1"/>
  <c r="A5223" i="29"/>
  <c r="B5223" i="29" s="1"/>
  <c r="A5224" i="5"/>
  <c r="B5224" i="5" s="1"/>
  <c r="A5211" i="35"/>
  <c r="A5211" i="33"/>
  <c r="A5211" i="32"/>
  <c r="A5211" i="29"/>
  <c r="A5212" i="5"/>
  <c r="A5199" i="35"/>
  <c r="A5199" i="33"/>
  <c r="A5199" i="32"/>
  <c r="B5199" i="32" s="1"/>
  <c r="A5199" i="29"/>
  <c r="A5200" i="5"/>
  <c r="C5200" i="5" s="1"/>
  <c r="A5187" i="35"/>
  <c r="A5187" i="33"/>
  <c r="A5187" i="32"/>
  <c r="A5187" i="29"/>
  <c r="A5188" i="5"/>
  <c r="A5175" i="35"/>
  <c r="A5175" i="33"/>
  <c r="A5175" i="32"/>
  <c r="B5175" i="32" s="1"/>
  <c r="A5175" i="29"/>
  <c r="A5176" i="5"/>
  <c r="A5163" i="35"/>
  <c r="B5163" i="35" s="1"/>
  <c r="A5163" i="33"/>
  <c r="A5163" i="32"/>
  <c r="A5163" i="29"/>
  <c r="A5164" i="5"/>
  <c r="A5151" i="35"/>
  <c r="A5151" i="33"/>
  <c r="A5151" i="32"/>
  <c r="A5151" i="29"/>
  <c r="A5152" i="5"/>
  <c r="A5139" i="35"/>
  <c r="A5139" i="33"/>
  <c r="A5139" i="32"/>
  <c r="A5139" i="29"/>
  <c r="A5140" i="5"/>
  <c r="A5127" i="35"/>
  <c r="A5127" i="33"/>
  <c r="B5127" i="33" s="1"/>
  <c r="A5127" i="32"/>
  <c r="A5127" i="29"/>
  <c r="A5128" i="5"/>
  <c r="A5115" i="35"/>
  <c r="A5115" i="33"/>
  <c r="A5115" i="32"/>
  <c r="A5116" i="5"/>
  <c r="A5115" i="29"/>
  <c r="A5103" i="35"/>
  <c r="A5103" i="33"/>
  <c r="A5103" i="32"/>
  <c r="A5103" i="29"/>
  <c r="A5104" i="5"/>
  <c r="A5091" i="35"/>
  <c r="A5091" i="33"/>
  <c r="A5091" i="32"/>
  <c r="A5092" i="5"/>
  <c r="A5091" i="29"/>
  <c r="A5079" i="35"/>
  <c r="A5079" i="33"/>
  <c r="A5079" i="32"/>
  <c r="A5080" i="5"/>
  <c r="A5079" i="29"/>
  <c r="A5067" i="35"/>
  <c r="A5067" i="33"/>
  <c r="A5067" i="32"/>
  <c r="A5067" i="29"/>
  <c r="A5068" i="5"/>
  <c r="A5055" i="35"/>
  <c r="A5055" i="33"/>
  <c r="A5055" i="32"/>
  <c r="A5055" i="29"/>
  <c r="A5056" i="5"/>
  <c r="A5043" i="35"/>
  <c r="A5043" i="33"/>
  <c r="A5043" i="32"/>
  <c r="A5043" i="29"/>
  <c r="A5044" i="5"/>
  <c r="A5031" i="35"/>
  <c r="A5031" i="33"/>
  <c r="A5031" i="32"/>
  <c r="A5032" i="5"/>
  <c r="A5031" i="29"/>
  <c r="A5019" i="35"/>
  <c r="B5019" i="35" s="1"/>
  <c r="A5019" i="33"/>
  <c r="A5019" i="32"/>
  <c r="B5019" i="32" s="1"/>
  <c r="A5019" i="29"/>
  <c r="A5020" i="5"/>
  <c r="A5007" i="35"/>
  <c r="A5007" i="33"/>
  <c r="A5007" i="32"/>
  <c r="B5007" i="32" s="1"/>
  <c r="A5008" i="5"/>
  <c r="A5007" i="29"/>
  <c r="A4995" i="35"/>
  <c r="A4995" i="33"/>
  <c r="A4995" i="32"/>
  <c r="A4995" i="29"/>
  <c r="A4996" i="5"/>
  <c r="A4983" i="35"/>
  <c r="A4983" i="33"/>
  <c r="A4983" i="32"/>
  <c r="A4983" i="29"/>
  <c r="A4984" i="5"/>
  <c r="A4971" i="35"/>
  <c r="A4971" i="33"/>
  <c r="A4971" i="32"/>
  <c r="B4971" i="32" s="1"/>
  <c r="A4971" i="29"/>
  <c r="A4972" i="5"/>
  <c r="A4959" i="35"/>
  <c r="B4959" i="35" s="1"/>
  <c r="A4959" i="33"/>
  <c r="A4959" i="32"/>
  <c r="A4960" i="5"/>
  <c r="A4959" i="29"/>
  <c r="A4947" i="35"/>
  <c r="A4947" i="33"/>
  <c r="A4947" i="32"/>
  <c r="A4948" i="5"/>
  <c r="A4947" i="29"/>
  <c r="A4935" i="35"/>
  <c r="A4935" i="33"/>
  <c r="A4935" i="32"/>
  <c r="A4935" i="29"/>
  <c r="A4936" i="5"/>
  <c r="A4923" i="35"/>
  <c r="A4923" i="33"/>
  <c r="A4923" i="32"/>
  <c r="B4923" i="32" s="1"/>
  <c r="A4924" i="5"/>
  <c r="A4923" i="29"/>
  <c r="A4911" i="35"/>
  <c r="A4911" i="33"/>
  <c r="A4911" i="32"/>
  <c r="A4911" i="29"/>
  <c r="A4912" i="5"/>
  <c r="A4899" i="35"/>
  <c r="A4899" i="33"/>
  <c r="A4899" i="32"/>
  <c r="A4900" i="5"/>
  <c r="A4899" i="29"/>
  <c r="A4887" i="35"/>
  <c r="A4887" i="33"/>
  <c r="B4887" i="33" s="1"/>
  <c r="A4887" i="32"/>
  <c r="A4887" i="29"/>
  <c r="A4888" i="5"/>
  <c r="A4875" i="35"/>
  <c r="A4875" i="33"/>
  <c r="A4875" i="32"/>
  <c r="A4876" i="5"/>
  <c r="A4875" i="29"/>
  <c r="A4863" i="35"/>
  <c r="A4863" i="33"/>
  <c r="A4863" i="32"/>
  <c r="A4863" i="29"/>
  <c r="A4864" i="5"/>
  <c r="A4851" i="35"/>
  <c r="A4851" i="33"/>
  <c r="A4851" i="32"/>
  <c r="A4852" i="5"/>
  <c r="A4851" i="29"/>
  <c r="A4839" i="35"/>
  <c r="A4839" i="33"/>
  <c r="A4839" i="32"/>
  <c r="A4839" i="29"/>
  <c r="A4840" i="5"/>
  <c r="A4827" i="35"/>
  <c r="A4827" i="33"/>
  <c r="A4827" i="32"/>
  <c r="A4827" i="29"/>
  <c r="A4828" i="5"/>
  <c r="A4815" i="35"/>
  <c r="A4815" i="32"/>
  <c r="A4815" i="33"/>
  <c r="A4815" i="29"/>
  <c r="A4816" i="5"/>
  <c r="A4803" i="35"/>
  <c r="A4803" i="33"/>
  <c r="A4803" i="32"/>
  <c r="A4804" i="5"/>
  <c r="A4803" i="29"/>
  <c r="A4791" i="35"/>
  <c r="A4791" i="33"/>
  <c r="A4791" i="32"/>
  <c r="A4791" i="29"/>
  <c r="A4792" i="5"/>
  <c r="A4779" i="35"/>
  <c r="A4779" i="33"/>
  <c r="A4779" i="32"/>
  <c r="A4780" i="5"/>
  <c r="A4779" i="29"/>
  <c r="A4767" i="35"/>
  <c r="A4767" i="33"/>
  <c r="A4767" i="32"/>
  <c r="A4767" i="29"/>
  <c r="A4768" i="5"/>
  <c r="A4755" i="35"/>
  <c r="A4755" i="33"/>
  <c r="B4755" i="33" s="1"/>
  <c r="A4755" i="32"/>
  <c r="A4756" i="5"/>
  <c r="B4756" i="5" s="1"/>
  <c r="A4755" i="29"/>
  <c r="A4743" i="35"/>
  <c r="A4743" i="33"/>
  <c r="A4743" i="32"/>
  <c r="A4743" i="29"/>
  <c r="A4744" i="5"/>
  <c r="A4731" i="35"/>
  <c r="A4731" i="33"/>
  <c r="A4731" i="32"/>
  <c r="A4732" i="5"/>
  <c r="A4731" i="29"/>
  <c r="A4719" i="35"/>
  <c r="A4719" i="33"/>
  <c r="A4719" i="32"/>
  <c r="A4719" i="29"/>
  <c r="A4720" i="5"/>
  <c r="C4720" i="5" s="1"/>
  <c r="A4707" i="35"/>
  <c r="A4707" i="33"/>
  <c r="A4707" i="32"/>
  <c r="A4707" i="29"/>
  <c r="A4708" i="5"/>
  <c r="C4708" i="5" s="1"/>
  <c r="A4695" i="35"/>
  <c r="B4695" i="35" s="1"/>
  <c r="A4695" i="33"/>
  <c r="A4695" i="32"/>
  <c r="A4695" i="29"/>
  <c r="A4696" i="5"/>
  <c r="A4683" i="35"/>
  <c r="A4683" i="33"/>
  <c r="A4683" i="32"/>
  <c r="A4683" i="29"/>
  <c r="A4684" i="5"/>
  <c r="A4671" i="35"/>
  <c r="A4671" i="33"/>
  <c r="A4671" i="32"/>
  <c r="A4671" i="29"/>
  <c r="A4672" i="5"/>
  <c r="A4659" i="35"/>
  <c r="A4659" i="33"/>
  <c r="A4659" i="32"/>
  <c r="A4660" i="5"/>
  <c r="A4659" i="29"/>
  <c r="A4647" i="35"/>
  <c r="A4647" i="33"/>
  <c r="A4647" i="32"/>
  <c r="A4648" i="5"/>
  <c r="A4647" i="29"/>
  <c r="A4635" i="35"/>
  <c r="A4635" i="33"/>
  <c r="A4635" i="32"/>
  <c r="A4636" i="5"/>
  <c r="A4635" i="29"/>
  <c r="A4623" i="35"/>
  <c r="A4623" i="33"/>
  <c r="A4623" i="32"/>
  <c r="A4623" i="29"/>
  <c r="A4624" i="5"/>
  <c r="A4611" i="35"/>
  <c r="A4611" i="33"/>
  <c r="A4611" i="32"/>
  <c r="A4611" i="29"/>
  <c r="A4612" i="5"/>
  <c r="A4599" i="35"/>
  <c r="A4599" i="33"/>
  <c r="A4599" i="32"/>
  <c r="A4599" i="29"/>
  <c r="A4600" i="5"/>
  <c r="A4587" i="35"/>
  <c r="A4587" i="33"/>
  <c r="A4587" i="32"/>
  <c r="A4588" i="5"/>
  <c r="A4587" i="29"/>
  <c r="A4575" i="35"/>
  <c r="A4575" i="33"/>
  <c r="A4575" i="32"/>
  <c r="A4575" i="29"/>
  <c r="A4576" i="5"/>
  <c r="A4563" i="35"/>
  <c r="A4563" i="33"/>
  <c r="A4563" i="32"/>
  <c r="A4563" i="29"/>
  <c r="A4564" i="5"/>
  <c r="A4551" i="35"/>
  <c r="A4551" i="33"/>
  <c r="A4551" i="32"/>
  <c r="A4552" i="5"/>
  <c r="A4551" i="29"/>
  <c r="A4539" i="35"/>
  <c r="A4539" i="33"/>
  <c r="A4539" i="32"/>
  <c r="A4540" i="5"/>
  <c r="A4539" i="29"/>
  <c r="A4527" i="35"/>
  <c r="A4527" i="33"/>
  <c r="A4527" i="32"/>
  <c r="A4527" i="29"/>
  <c r="A4528" i="5"/>
  <c r="C4528" i="5" s="1"/>
  <c r="A4515" i="35"/>
  <c r="A4515" i="33"/>
  <c r="A4515" i="32"/>
  <c r="A4516" i="5"/>
  <c r="A4515" i="29"/>
  <c r="A4503" i="35"/>
  <c r="A4503" i="33"/>
  <c r="A4503" i="32"/>
  <c r="A4504" i="5"/>
  <c r="A4503" i="29"/>
  <c r="A4491" i="35"/>
  <c r="A4491" i="33"/>
  <c r="A4491" i="32"/>
  <c r="A4491" i="29"/>
  <c r="A4492" i="5"/>
  <c r="A4479" i="35"/>
  <c r="A4479" i="33"/>
  <c r="A4479" i="32"/>
  <c r="A4479" i="29"/>
  <c r="A4480" i="5"/>
  <c r="A4467" i="35"/>
  <c r="A4467" i="33"/>
  <c r="B4467" i="33" s="1"/>
  <c r="A4467" i="32"/>
  <c r="A4467" i="29"/>
  <c r="A4468" i="5"/>
  <c r="A4455" i="35"/>
  <c r="A4455" i="33"/>
  <c r="A4455" i="32"/>
  <c r="A4455" i="29"/>
  <c r="A4456" i="5"/>
  <c r="A4443" i="35"/>
  <c r="A4443" i="33"/>
  <c r="A4443" i="32"/>
  <c r="A4444" i="5"/>
  <c r="A4443" i="29"/>
  <c r="A4431" i="35"/>
  <c r="A4431" i="33"/>
  <c r="A4431" i="32"/>
  <c r="A4431" i="29"/>
  <c r="A4432" i="5"/>
  <c r="A4419" i="35"/>
  <c r="A4419" i="33"/>
  <c r="B4419" i="33" s="1"/>
  <c r="A4419" i="32"/>
  <c r="A4419" i="29"/>
  <c r="A4420" i="5"/>
  <c r="A4407" i="35"/>
  <c r="A4407" i="33"/>
  <c r="A4407" i="32"/>
  <c r="A4407" i="29"/>
  <c r="A4408" i="5"/>
  <c r="A4395" i="35"/>
  <c r="A4395" i="33"/>
  <c r="A4395" i="32"/>
  <c r="A4395" i="29"/>
  <c r="A4396" i="5"/>
  <c r="A4383" i="35"/>
  <c r="A4383" i="33"/>
  <c r="A4383" i="32"/>
  <c r="A4383" i="29"/>
  <c r="A4384" i="5"/>
  <c r="C4384" i="5" s="1"/>
  <c r="A4371" i="35"/>
  <c r="A4371" i="33"/>
  <c r="A4371" i="32"/>
  <c r="B4371" i="32" s="1"/>
  <c r="A4372" i="5"/>
  <c r="C4372" i="5" s="1"/>
  <c r="A4371" i="29"/>
  <c r="A4359" i="35"/>
  <c r="A4359" i="33"/>
  <c r="A4359" i="32"/>
  <c r="A4360" i="5"/>
  <c r="A4359" i="29"/>
  <c r="A4347" i="35"/>
  <c r="A4347" i="33"/>
  <c r="A4347" i="32"/>
  <c r="A4347" i="29"/>
  <c r="A4348" i="5"/>
  <c r="A4335" i="35"/>
  <c r="A4335" i="33"/>
  <c r="A4335" i="32"/>
  <c r="A4335" i="29"/>
  <c r="A4336" i="5"/>
  <c r="A4323" i="35"/>
  <c r="A4323" i="33"/>
  <c r="A4323" i="32"/>
  <c r="A4323" i="29"/>
  <c r="A4324" i="5"/>
  <c r="C4324" i="5" s="1"/>
  <c r="A4311" i="35"/>
  <c r="A4311" i="33"/>
  <c r="A4311" i="32"/>
  <c r="A4311" i="29"/>
  <c r="B4311" i="29" s="1"/>
  <c r="A4312" i="5"/>
  <c r="A4299" i="35"/>
  <c r="A4299" i="33"/>
  <c r="A4299" i="32"/>
  <c r="A4299" i="29"/>
  <c r="A4300" i="5"/>
  <c r="A4287" i="35"/>
  <c r="A4287" i="33"/>
  <c r="A4287" i="32"/>
  <c r="A4288" i="5"/>
  <c r="B4288" i="5" s="1"/>
  <c r="A4287" i="29"/>
  <c r="A4275" i="35"/>
  <c r="A4275" i="33"/>
  <c r="A4275" i="32"/>
  <c r="A4275" i="29"/>
  <c r="A4276" i="5"/>
  <c r="B4276" i="5" s="1"/>
  <c r="A4263" i="35"/>
  <c r="A4263" i="33"/>
  <c r="A4263" i="32"/>
  <c r="A4264" i="5"/>
  <c r="A4263" i="29"/>
  <c r="A4251" i="35"/>
  <c r="A4251" i="33"/>
  <c r="A4251" i="32"/>
  <c r="A4251" i="29"/>
  <c r="A4252" i="5"/>
  <c r="A4239" i="35"/>
  <c r="A4239" i="33"/>
  <c r="A4239" i="32"/>
  <c r="A4240" i="5"/>
  <c r="C4240" i="5" s="1"/>
  <c r="A4239" i="29"/>
  <c r="A4227" i="35"/>
  <c r="A4227" i="33"/>
  <c r="A4227" i="32"/>
  <c r="A4227" i="29"/>
  <c r="A4228" i="5"/>
  <c r="B4228" i="5" s="1"/>
  <c r="A4215" i="35"/>
  <c r="A4215" i="33"/>
  <c r="A4215" i="32"/>
  <c r="A4216" i="5"/>
  <c r="A4215" i="29"/>
  <c r="A4203" i="35"/>
  <c r="A4203" i="33"/>
  <c r="A4203" i="32"/>
  <c r="A4204" i="5"/>
  <c r="A4203" i="29"/>
  <c r="A4191" i="35"/>
  <c r="A4191" i="33"/>
  <c r="A4191" i="32"/>
  <c r="A4191" i="29"/>
  <c r="A4192" i="5"/>
  <c r="B4192" i="5" s="1"/>
  <c r="A4179" i="35"/>
  <c r="A4179" i="33"/>
  <c r="A4179" i="32"/>
  <c r="A4179" i="29"/>
  <c r="A4180" i="5"/>
  <c r="A4167" i="35"/>
  <c r="A4167" i="33"/>
  <c r="A4167" i="32"/>
  <c r="A4167" i="29"/>
  <c r="A4168" i="5"/>
  <c r="B4168" i="5" s="1"/>
  <c r="A4155" i="35"/>
  <c r="A4155" i="33"/>
  <c r="A4155" i="32"/>
  <c r="A4156" i="5"/>
  <c r="A4155" i="29"/>
  <c r="A4143" i="35"/>
  <c r="A4143" i="33"/>
  <c r="A4143" i="32"/>
  <c r="A4144" i="5"/>
  <c r="B4144" i="5" s="1"/>
  <c r="A4143" i="29"/>
  <c r="A4131" i="35"/>
  <c r="A4131" i="33"/>
  <c r="A4131" i="32"/>
  <c r="A4131" i="29"/>
  <c r="A4132" i="5"/>
  <c r="B4132" i="5" s="1"/>
  <c r="A4119" i="35"/>
  <c r="A4119" i="33"/>
  <c r="A4119" i="32"/>
  <c r="A4120" i="5"/>
  <c r="A4119" i="29"/>
  <c r="A4107" i="35"/>
  <c r="A4107" i="33"/>
  <c r="A4107" i="32"/>
  <c r="A4107" i="29"/>
  <c r="A4108" i="5"/>
  <c r="A4095" i="35"/>
  <c r="A4095" i="33"/>
  <c r="A4095" i="32"/>
  <c r="A4096" i="5"/>
  <c r="B4096" i="5" s="1"/>
  <c r="A4095" i="29"/>
  <c r="A4083" i="35"/>
  <c r="A4083" i="33"/>
  <c r="A4083" i="32"/>
  <c r="A4084" i="5"/>
  <c r="A4083" i="29"/>
  <c r="A4071" i="35"/>
  <c r="A4071" i="33"/>
  <c r="A4071" i="32"/>
  <c r="A4071" i="29"/>
  <c r="A4072" i="5"/>
  <c r="B4072" i="5" s="1"/>
  <c r="A4059" i="35"/>
  <c r="A4059" i="33"/>
  <c r="A4059" i="32"/>
  <c r="A4059" i="29"/>
  <c r="A4060" i="5"/>
  <c r="A4047" i="35"/>
  <c r="A4047" i="33"/>
  <c r="A4047" i="32"/>
  <c r="A4048" i="5"/>
  <c r="B4048" i="5" s="1"/>
  <c r="A4047" i="29"/>
  <c r="A4035" i="35"/>
  <c r="A4035" i="33"/>
  <c r="A4035" i="32"/>
  <c r="A4035" i="29"/>
  <c r="A4036" i="5"/>
  <c r="B4036" i="5" s="1"/>
  <c r="A4023" i="35"/>
  <c r="A4023" i="33"/>
  <c r="A4023" i="32"/>
  <c r="A4023" i="29"/>
  <c r="A4024" i="5"/>
  <c r="A4011" i="35"/>
  <c r="A4011" i="33"/>
  <c r="A4011" i="32"/>
  <c r="A4012" i="5"/>
  <c r="A4011" i="29"/>
  <c r="A5990" i="35"/>
  <c r="B5990" i="35" s="1"/>
  <c r="A5990" i="33"/>
  <c r="B5990" i="33" s="1"/>
  <c r="A5990" i="32"/>
  <c r="B5990" i="32" s="1"/>
  <c r="A5990" i="29"/>
  <c r="B5990" i="29" s="1"/>
  <c r="A5991" i="5"/>
  <c r="B5991" i="5" s="1"/>
  <c r="A5978" i="35"/>
  <c r="B5978" i="35" s="1"/>
  <c r="A5978" i="33"/>
  <c r="B5978" i="33" s="1"/>
  <c r="A5978" i="32"/>
  <c r="B5978" i="32" s="1"/>
  <c r="A5978" i="29"/>
  <c r="B5978" i="29" s="1"/>
  <c r="A5979" i="5"/>
  <c r="B5979" i="5" s="1"/>
  <c r="A5966" i="35"/>
  <c r="B5966" i="35" s="1"/>
  <c r="A5966" i="33"/>
  <c r="B5966" i="33" s="1"/>
  <c r="A5966" i="32"/>
  <c r="B5966" i="32" s="1"/>
  <c r="A5966" i="29"/>
  <c r="B5966" i="29" s="1"/>
  <c r="A5967" i="5"/>
  <c r="B5967" i="5" s="1"/>
  <c r="A5954" i="35"/>
  <c r="A5954" i="33"/>
  <c r="A5954" i="32"/>
  <c r="A5954" i="29"/>
  <c r="A5955" i="5"/>
  <c r="C5955" i="5" s="1"/>
  <c r="A5942" i="35"/>
  <c r="A5942" i="33"/>
  <c r="A5942" i="32"/>
  <c r="A5942" i="29"/>
  <c r="A5943" i="5"/>
  <c r="B5943" i="5" s="1"/>
  <c r="A5930" i="35"/>
  <c r="B5930" i="35" s="1"/>
  <c r="A5930" i="33"/>
  <c r="A5930" i="32"/>
  <c r="B5930" i="32" s="1"/>
  <c r="A5930" i="29"/>
  <c r="B5930" i="29" s="1"/>
  <c r="A5931" i="5"/>
  <c r="A5918" i="35"/>
  <c r="A5918" i="33"/>
  <c r="B5918" i="33" s="1"/>
  <c r="A5918" i="32"/>
  <c r="A5918" i="29"/>
  <c r="A5919" i="5"/>
  <c r="C5919" i="5" s="1"/>
  <c r="A5906" i="35"/>
  <c r="A5906" i="33"/>
  <c r="A5906" i="32"/>
  <c r="B5906" i="32" s="1"/>
  <c r="A5907" i="5"/>
  <c r="A5906" i="29"/>
  <c r="A5894" i="35"/>
  <c r="A5894" i="33"/>
  <c r="B5894" i="33" s="1"/>
  <c r="A5894" i="32"/>
  <c r="A5894" i="29"/>
  <c r="A5895" i="5"/>
  <c r="C5895" i="5" s="1"/>
  <c r="A5882" i="35"/>
  <c r="A5882" i="33"/>
  <c r="A5882" i="32"/>
  <c r="B5882" i="32" s="1"/>
  <c r="A5882" i="29"/>
  <c r="A5883" i="5"/>
  <c r="A5870" i="35"/>
  <c r="A5870" i="33"/>
  <c r="B5870" i="33" s="1"/>
  <c r="A5870" i="32"/>
  <c r="A5870" i="29"/>
  <c r="A5871" i="5"/>
  <c r="A5858" i="35"/>
  <c r="A5858" i="33"/>
  <c r="A5858" i="32"/>
  <c r="B5858" i="32" s="1"/>
  <c r="A5858" i="29"/>
  <c r="A5859" i="5"/>
  <c r="C5859" i="5" s="1"/>
  <c r="A5846" i="35"/>
  <c r="A5846" i="33"/>
  <c r="B5846" i="33" s="1"/>
  <c r="A5846" i="32"/>
  <c r="A5846" i="29"/>
  <c r="A5847" i="5"/>
  <c r="C5847" i="5" s="1"/>
  <c r="A5834" i="35"/>
  <c r="A5834" i="33"/>
  <c r="A5834" i="32"/>
  <c r="A5834" i="29"/>
  <c r="B5834" i="29" s="1"/>
  <c r="A5835" i="5"/>
  <c r="B5835" i="5" s="1"/>
  <c r="A5822" i="35"/>
  <c r="A5822" i="33"/>
  <c r="A5822" i="32"/>
  <c r="B5822" i="32" s="1"/>
  <c r="A5822" i="29"/>
  <c r="A5823" i="5"/>
  <c r="A5810" i="35"/>
  <c r="A5810" i="33"/>
  <c r="A5810" i="32"/>
  <c r="A5810" i="29"/>
  <c r="A5811" i="5"/>
  <c r="C5811" i="5" s="1"/>
  <c r="A5798" i="35"/>
  <c r="A5798" i="33"/>
  <c r="A5798" i="32"/>
  <c r="A5798" i="29"/>
  <c r="A5799" i="5"/>
  <c r="C5799" i="5" s="1"/>
  <c r="A5786" i="35"/>
  <c r="A5786" i="33"/>
  <c r="A5786" i="32"/>
  <c r="A5786" i="29"/>
  <c r="A5787" i="5"/>
  <c r="B5787" i="5" s="1"/>
  <c r="A5774" i="35"/>
  <c r="B5774" i="35" s="1"/>
  <c r="A5774" i="33"/>
  <c r="A5774" i="32"/>
  <c r="A5774" i="29"/>
  <c r="A5775" i="5"/>
  <c r="C5775" i="5" s="1"/>
  <c r="A5762" i="35"/>
  <c r="A5762" i="33"/>
  <c r="A5762" i="32"/>
  <c r="A5762" i="29"/>
  <c r="B5762" i="29" s="1"/>
  <c r="A5763" i="5"/>
  <c r="B5763" i="5" s="1"/>
  <c r="A5750" i="35"/>
  <c r="A5750" i="33"/>
  <c r="A5750" i="32"/>
  <c r="A5750" i="29"/>
  <c r="A5751" i="5"/>
  <c r="C5751" i="5" s="1"/>
  <c r="A5738" i="35"/>
  <c r="A5738" i="33"/>
  <c r="A5738" i="32"/>
  <c r="A5738" i="29"/>
  <c r="A5739" i="5"/>
  <c r="C5739" i="5" s="1"/>
  <c r="A5726" i="35"/>
  <c r="A5726" i="33"/>
  <c r="A5726" i="32"/>
  <c r="A5726" i="29"/>
  <c r="A5727" i="5"/>
  <c r="A5714" i="35"/>
  <c r="A5714" i="33"/>
  <c r="A5714" i="32"/>
  <c r="A5714" i="29"/>
  <c r="A5715" i="5"/>
  <c r="B5715" i="5" s="1"/>
  <c r="A5702" i="35"/>
  <c r="A5702" i="33"/>
  <c r="A5702" i="32"/>
  <c r="A5702" i="29"/>
  <c r="A5703" i="5"/>
  <c r="C5703" i="5" s="1"/>
  <c r="A5690" i="35"/>
  <c r="A5690" i="33"/>
  <c r="A5690" i="32"/>
  <c r="A5690" i="29"/>
  <c r="A5691" i="5"/>
  <c r="C5691" i="5" s="1"/>
  <c r="A5678" i="35"/>
  <c r="A5678" i="33"/>
  <c r="A5678" i="32"/>
  <c r="A5679" i="5"/>
  <c r="A5678" i="29"/>
  <c r="A5666" i="35"/>
  <c r="A5666" i="33"/>
  <c r="A5666" i="32"/>
  <c r="A5666" i="29"/>
  <c r="A5667" i="5"/>
  <c r="B5667" i="5" s="1"/>
  <c r="A5654" i="35"/>
  <c r="A5654" i="33"/>
  <c r="A5654" i="32"/>
  <c r="A5654" i="29"/>
  <c r="A5655" i="5"/>
  <c r="C5655" i="5" s="1"/>
  <c r="A5642" i="35"/>
  <c r="A5642" i="33"/>
  <c r="A5642" i="32"/>
  <c r="A5642" i="29"/>
  <c r="A5643" i="5"/>
  <c r="C5643" i="5" s="1"/>
  <c r="A5630" i="35"/>
  <c r="A5630" i="33"/>
  <c r="A5630" i="32"/>
  <c r="A5631" i="5"/>
  <c r="B5631" i="5" s="1"/>
  <c r="A5630" i="29"/>
  <c r="A5618" i="35"/>
  <c r="A5618" i="33"/>
  <c r="A5618" i="32"/>
  <c r="A5618" i="29"/>
  <c r="A5619" i="5"/>
  <c r="A5606" i="35"/>
  <c r="A5606" i="33"/>
  <c r="A5606" i="32"/>
  <c r="A5606" i="29"/>
  <c r="A5607" i="5"/>
  <c r="B5607" i="5" s="1"/>
  <c r="A5594" i="35"/>
  <c r="A5594" i="33"/>
  <c r="A5594" i="32"/>
  <c r="A5594" i="29"/>
  <c r="A5595" i="5"/>
  <c r="B5595" i="5" s="1"/>
  <c r="A5582" i="35"/>
  <c r="A5582" i="33"/>
  <c r="A5582" i="32"/>
  <c r="A5582" i="29"/>
  <c r="A5583" i="5"/>
  <c r="A5570" i="35"/>
  <c r="A5570" i="33"/>
  <c r="A5570" i="32"/>
  <c r="B5570" i="32" s="1"/>
  <c r="A5570" i="29"/>
  <c r="A5571" i="5"/>
  <c r="A5558" i="35"/>
  <c r="A5558" i="33"/>
  <c r="A5558" i="32"/>
  <c r="A5559" i="5"/>
  <c r="C5559" i="5" s="1"/>
  <c r="A5558" i="29"/>
  <c r="A5546" i="35"/>
  <c r="A5546" i="33"/>
  <c r="A5546" i="32"/>
  <c r="A5546" i="29"/>
  <c r="A5547" i="5"/>
  <c r="A5534" i="35"/>
  <c r="A5534" i="33"/>
  <c r="A5534" i="32"/>
  <c r="A5534" i="29"/>
  <c r="A5535" i="5"/>
  <c r="A5522" i="35"/>
  <c r="A5522" i="33"/>
  <c r="A5522" i="32"/>
  <c r="A5522" i="29"/>
  <c r="A5523" i="5"/>
  <c r="B5523" i="5" s="1"/>
  <c r="A5510" i="35"/>
  <c r="A5510" i="33"/>
  <c r="A5510" i="32"/>
  <c r="A5510" i="29"/>
  <c r="A5511" i="5"/>
  <c r="A5498" i="35"/>
  <c r="A5498" i="33"/>
  <c r="A5498" i="32"/>
  <c r="A5498" i="29"/>
  <c r="A5499" i="5"/>
  <c r="B5499" i="5" s="1"/>
  <c r="A5486" i="35"/>
  <c r="A5486" i="33"/>
  <c r="A5486" i="32"/>
  <c r="B5486" i="32" s="1"/>
  <c r="A5487" i="5"/>
  <c r="A5486" i="29"/>
  <c r="A5474" i="35"/>
  <c r="A5474" i="33"/>
  <c r="A5474" i="32"/>
  <c r="A5474" i="29"/>
  <c r="A5475" i="5"/>
  <c r="C5475" i="5" s="1"/>
  <c r="A5462" i="35"/>
  <c r="A5462" i="33"/>
  <c r="A5462" i="32"/>
  <c r="A5462" i="29"/>
  <c r="A5463" i="5"/>
  <c r="B5463" i="5" s="1"/>
  <c r="A5450" i="35"/>
  <c r="A5450" i="33"/>
  <c r="A5450" i="32"/>
  <c r="A5450" i="29"/>
  <c r="A5451" i="5"/>
  <c r="C5451" i="5" s="1"/>
  <c r="A5438" i="35"/>
  <c r="A5438" i="33"/>
  <c r="A5438" i="32"/>
  <c r="A5439" i="5"/>
  <c r="A5438" i="29"/>
  <c r="A5426" i="35"/>
  <c r="A5426" i="33"/>
  <c r="A5426" i="32"/>
  <c r="A5426" i="29"/>
  <c r="A5427" i="5"/>
  <c r="C5427" i="5" s="1"/>
  <c r="A5414" i="35"/>
  <c r="A5414" i="33"/>
  <c r="A5414" i="32"/>
  <c r="A5414" i="29"/>
  <c r="A5415" i="5"/>
  <c r="A5402" i="35"/>
  <c r="A5402" i="33"/>
  <c r="A5402" i="32"/>
  <c r="A5402" i="29"/>
  <c r="A5403" i="5"/>
  <c r="A5390" i="35"/>
  <c r="A5390" i="33"/>
  <c r="A5390" i="32"/>
  <c r="A5390" i="29"/>
  <c r="A5391" i="5"/>
  <c r="A5378" i="35"/>
  <c r="A5378" i="33"/>
  <c r="A5378" i="32"/>
  <c r="A5378" i="29"/>
  <c r="B5378" i="29" s="1"/>
  <c r="A5379" i="5"/>
  <c r="C5379" i="5" s="1"/>
  <c r="A5366" i="35"/>
  <c r="A5366" i="33"/>
  <c r="A5366" i="32"/>
  <c r="A5366" i="29"/>
  <c r="A5367" i="5"/>
  <c r="A5354" i="35"/>
  <c r="A5354" i="33"/>
  <c r="A5354" i="32"/>
  <c r="A5354" i="29"/>
  <c r="A5355" i="5"/>
  <c r="B5355" i="5" s="1"/>
  <c r="A5342" i="35"/>
  <c r="A5342" i="33"/>
  <c r="A5342" i="32"/>
  <c r="A5342" i="29"/>
  <c r="A5343" i="5"/>
  <c r="B5343" i="5" s="1"/>
  <c r="A5330" i="35"/>
  <c r="A5330" i="33"/>
  <c r="A5330" i="32"/>
  <c r="A5330" i="29"/>
  <c r="A5331" i="5"/>
  <c r="A5318" i="35"/>
  <c r="B5318" i="35" s="1"/>
  <c r="A5318" i="33"/>
  <c r="A5318" i="32"/>
  <c r="A5318" i="29"/>
  <c r="A5319" i="5"/>
  <c r="B5319" i="5" s="1"/>
  <c r="A5306" i="35"/>
  <c r="A5306" i="33"/>
  <c r="A5306" i="32"/>
  <c r="B5306" i="32" s="1"/>
  <c r="A5306" i="29"/>
  <c r="B5306" i="29" s="1"/>
  <c r="A5307" i="5"/>
  <c r="A5294" i="35"/>
  <c r="A5294" i="33"/>
  <c r="A5294" i="32"/>
  <c r="A5295" i="5"/>
  <c r="A5294" i="29"/>
  <c r="A5282" i="35"/>
  <c r="A5282" i="33"/>
  <c r="A5282" i="32"/>
  <c r="B5282" i="32" s="1"/>
  <c r="A5282" i="29"/>
  <c r="A5283" i="5"/>
  <c r="B5283" i="5" s="1"/>
  <c r="A5270" i="35"/>
  <c r="A5270" i="33"/>
  <c r="A5270" i="32"/>
  <c r="A5270" i="29"/>
  <c r="A5271" i="5"/>
  <c r="B5271" i="5" s="1"/>
  <c r="A5258" i="35"/>
  <c r="A5258" i="33"/>
  <c r="A5258" i="32"/>
  <c r="A5259" i="5"/>
  <c r="B5259" i="5" s="1"/>
  <c r="A5258" i="29"/>
  <c r="A5246" i="35"/>
  <c r="B5246" i="35" s="1"/>
  <c r="A5246" i="33"/>
  <c r="A5246" i="32"/>
  <c r="B5246" i="32" s="1"/>
  <c r="A5246" i="29"/>
  <c r="A5247" i="5"/>
  <c r="A5234" i="35"/>
  <c r="A5234" i="33"/>
  <c r="A5234" i="32"/>
  <c r="A5234" i="29"/>
  <c r="B5234" i="29" s="1"/>
  <c r="A5235" i="5"/>
  <c r="A5222" i="35"/>
  <c r="A5222" i="33"/>
  <c r="A5222" i="32"/>
  <c r="A5222" i="29"/>
  <c r="A5223" i="5"/>
  <c r="A5210" i="35"/>
  <c r="A5210" i="33"/>
  <c r="A5210" i="32"/>
  <c r="B5210" i="32" s="1"/>
  <c r="A5211" i="5"/>
  <c r="C5211" i="5" s="1"/>
  <c r="A5210" i="29"/>
  <c r="A5198" i="35"/>
  <c r="A5198" i="33"/>
  <c r="B5198" i="33" s="1"/>
  <c r="A5198" i="32"/>
  <c r="A5198" i="29"/>
  <c r="A5199" i="5"/>
  <c r="B5199" i="5" s="1"/>
  <c r="A5186" i="35"/>
  <c r="A5186" i="33"/>
  <c r="A5186" i="32"/>
  <c r="A5187" i="5"/>
  <c r="A5186" i="29"/>
  <c r="A5174" i="35"/>
  <c r="A5174" i="33"/>
  <c r="A5174" i="32"/>
  <c r="A5174" i="29"/>
  <c r="A5175" i="5"/>
  <c r="A5162" i="35"/>
  <c r="A5162" i="33"/>
  <c r="A5162" i="32"/>
  <c r="A5163" i="5"/>
  <c r="A5162" i="29"/>
  <c r="A5150" i="35"/>
  <c r="B5150" i="35" s="1"/>
  <c r="A5150" i="33"/>
  <c r="A5150" i="32"/>
  <c r="A5150" i="29"/>
  <c r="A5151" i="5"/>
  <c r="A5138" i="35"/>
  <c r="A5138" i="33"/>
  <c r="A5138" i="32"/>
  <c r="B5138" i="32" s="1"/>
  <c r="A5139" i="5"/>
  <c r="A5138" i="29"/>
  <c r="A5126" i="35"/>
  <c r="A5126" i="33"/>
  <c r="A5126" i="32"/>
  <c r="A5126" i="29"/>
  <c r="A5127" i="5"/>
  <c r="A5114" i="35"/>
  <c r="A5114" i="33"/>
  <c r="A5114" i="32"/>
  <c r="A5114" i="29"/>
  <c r="A5115" i="5"/>
  <c r="A5102" i="35"/>
  <c r="A5102" i="33"/>
  <c r="A5102" i="32"/>
  <c r="A5102" i="29"/>
  <c r="A5103" i="5"/>
  <c r="A5090" i="35"/>
  <c r="A5090" i="33"/>
  <c r="A5090" i="32"/>
  <c r="A5090" i="29"/>
  <c r="A5091" i="5"/>
  <c r="A5078" i="35"/>
  <c r="A5078" i="33"/>
  <c r="A5078" i="32"/>
  <c r="A5078" i="29"/>
  <c r="A5079" i="5"/>
  <c r="A5066" i="35"/>
  <c r="A5066" i="33"/>
  <c r="A5066" i="32"/>
  <c r="A5066" i="29"/>
  <c r="A5067" i="5"/>
  <c r="A5054" i="35"/>
  <c r="A5054" i="33"/>
  <c r="A5054" i="32"/>
  <c r="A5054" i="29"/>
  <c r="A5055" i="5"/>
  <c r="A5042" i="35"/>
  <c r="A5042" i="33"/>
  <c r="A5042" i="32"/>
  <c r="A5042" i="29"/>
  <c r="A5043" i="5"/>
  <c r="A5030" i="35"/>
  <c r="A5030" i="33"/>
  <c r="A5030" i="32"/>
  <c r="A5030" i="29"/>
  <c r="A5031" i="5"/>
  <c r="A5018" i="35"/>
  <c r="A5018" i="33"/>
  <c r="A5018" i="32"/>
  <c r="A5018" i="29"/>
  <c r="A5019" i="5"/>
  <c r="A5006" i="35"/>
  <c r="A5006" i="33"/>
  <c r="A5006" i="32"/>
  <c r="A5006" i="29"/>
  <c r="A5007" i="5"/>
  <c r="A4994" i="35"/>
  <c r="A4994" i="33"/>
  <c r="A4994" i="32"/>
  <c r="A4994" i="29"/>
  <c r="A4995" i="5"/>
  <c r="A4982" i="35"/>
  <c r="A4982" i="33"/>
  <c r="A4982" i="32"/>
  <c r="A4983" i="5"/>
  <c r="A4982" i="29"/>
  <c r="A4970" i="35"/>
  <c r="A4970" i="33"/>
  <c r="A4970" i="32"/>
  <c r="A4970" i="29"/>
  <c r="A4971" i="5"/>
  <c r="A4958" i="35"/>
  <c r="A4958" i="33"/>
  <c r="A4958" i="32"/>
  <c r="A4958" i="29"/>
  <c r="A4959" i="5"/>
  <c r="A4946" i="35"/>
  <c r="A4946" i="33"/>
  <c r="A4946" i="32"/>
  <c r="A4947" i="5"/>
  <c r="B4947" i="5" s="1"/>
  <c r="A4946" i="29"/>
  <c r="A4934" i="35"/>
  <c r="A4934" i="33"/>
  <c r="B4934" i="33" s="1"/>
  <c r="A4934" i="32"/>
  <c r="A4934" i="29"/>
  <c r="A4935" i="5"/>
  <c r="A4922" i="35"/>
  <c r="A4922" i="33"/>
  <c r="A4922" i="32"/>
  <c r="A4922" i="29"/>
  <c r="A4923" i="5"/>
  <c r="C4923" i="5" s="1"/>
  <c r="A4910" i="35"/>
  <c r="A4910" i="33"/>
  <c r="A4910" i="32"/>
  <c r="A4910" i="29"/>
  <c r="A4911" i="5"/>
  <c r="C4911" i="5" s="1"/>
  <c r="A4898" i="35"/>
  <c r="A4898" i="33"/>
  <c r="A4898" i="32"/>
  <c r="A4899" i="5"/>
  <c r="A4898" i="29"/>
  <c r="A4886" i="35"/>
  <c r="A4886" i="33"/>
  <c r="A4886" i="32"/>
  <c r="A4886" i="29"/>
  <c r="A4887" i="5"/>
  <c r="C4887" i="5" s="1"/>
  <c r="A4874" i="35"/>
  <c r="A4874" i="33"/>
  <c r="A4874" i="32"/>
  <c r="A4875" i="5"/>
  <c r="B4875" i="5" s="1"/>
  <c r="A4874" i="29"/>
  <c r="A4862" i="35"/>
  <c r="A4862" i="33"/>
  <c r="A4862" i="32"/>
  <c r="A4862" i="29"/>
  <c r="A4863" i="5"/>
  <c r="C4863" i="5" s="1"/>
  <c r="A4850" i="35"/>
  <c r="A4850" i="33"/>
  <c r="A4850" i="32"/>
  <c r="A4851" i="5"/>
  <c r="A4850" i="29"/>
  <c r="A4838" i="35"/>
  <c r="A4838" i="33"/>
  <c r="A4838" i="32"/>
  <c r="A4838" i="29"/>
  <c r="A4839" i="5"/>
  <c r="C4839" i="5" s="1"/>
  <c r="A4826" i="35"/>
  <c r="A4826" i="33"/>
  <c r="A4826" i="32"/>
  <c r="A4827" i="5"/>
  <c r="C4827" i="5" s="1"/>
  <c r="A4826" i="29"/>
  <c r="A4814" i="35"/>
  <c r="A4814" i="33"/>
  <c r="A4814" i="32"/>
  <c r="A4814" i="29"/>
  <c r="A4815" i="5"/>
  <c r="A4802" i="35"/>
  <c r="A4802" i="33"/>
  <c r="A4802" i="32"/>
  <c r="A4803" i="5"/>
  <c r="A4802" i="29"/>
  <c r="A4790" i="35"/>
  <c r="A4790" i="33"/>
  <c r="A4790" i="32"/>
  <c r="A4790" i="29"/>
  <c r="A4791" i="5"/>
  <c r="B4791" i="5" s="1"/>
  <c r="A4778" i="35"/>
  <c r="A4778" i="33"/>
  <c r="A4778" i="32"/>
  <c r="A4778" i="29"/>
  <c r="A4779" i="5"/>
  <c r="A4766" i="35"/>
  <c r="A4766" i="33"/>
  <c r="A4766" i="32"/>
  <c r="A4766" i="29"/>
  <c r="A4767" i="5"/>
  <c r="B4767" i="5" s="1"/>
  <c r="A4754" i="35"/>
  <c r="A4754" i="33"/>
  <c r="A4754" i="32"/>
  <c r="A4755" i="5"/>
  <c r="C4755" i="5" s="1"/>
  <c r="A4754" i="29"/>
  <c r="A4742" i="35"/>
  <c r="A4742" i="33"/>
  <c r="A4742" i="32"/>
  <c r="A4742" i="29"/>
  <c r="A4743" i="5"/>
  <c r="C4743" i="5" s="1"/>
  <c r="A4730" i="35"/>
  <c r="A4730" i="33"/>
  <c r="A4730" i="32"/>
  <c r="A4731" i="5"/>
  <c r="A4730" i="29"/>
  <c r="A4718" i="35"/>
  <c r="A4718" i="33"/>
  <c r="A4718" i="32"/>
  <c r="A4718" i="29"/>
  <c r="A4719" i="5"/>
  <c r="C4719" i="5" s="1"/>
  <c r="A4706" i="35"/>
  <c r="A4706" i="33"/>
  <c r="A4706" i="32"/>
  <c r="A4706" i="29"/>
  <c r="A4707" i="5"/>
  <c r="A4694" i="35"/>
  <c r="A4694" i="33"/>
  <c r="A4694" i="32"/>
  <c r="A4695" i="5"/>
  <c r="C4695" i="5" s="1"/>
  <c r="A4694" i="29"/>
  <c r="A4682" i="35"/>
  <c r="A4682" i="33"/>
  <c r="A4682" i="32"/>
  <c r="A4682" i="29"/>
  <c r="A4683" i="5"/>
  <c r="C4683" i="5" s="1"/>
  <c r="A4670" i="35"/>
  <c r="A4670" i="33"/>
  <c r="A4670" i="32"/>
  <c r="A4670" i="29"/>
  <c r="A4671" i="5"/>
  <c r="A4658" i="35"/>
  <c r="A4658" i="33"/>
  <c r="A4658" i="32"/>
  <c r="B4658" i="32" s="1"/>
  <c r="A4658" i="29"/>
  <c r="A4659" i="5"/>
  <c r="A4646" i="35"/>
  <c r="A4646" i="33"/>
  <c r="A4646" i="32"/>
  <c r="A4647" i="5"/>
  <c r="A4646" i="29"/>
  <c r="A4634" i="35"/>
  <c r="A4634" i="33"/>
  <c r="A4634" i="32"/>
  <c r="A4634" i="29"/>
  <c r="A4635" i="5"/>
  <c r="A4622" i="35"/>
  <c r="A4622" i="33"/>
  <c r="A4622" i="32"/>
  <c r="A4622" i="29"/>
  <c r="A4623" i="5"/>
  <c r="A4610" i="35"/>
  <c r="A4610" i="33"/>
  <c r="A4610" i="32"/>
  <c r="A4610" i="29"/>
  <c r="A4611" i="5"/>
  <c r="A4598" i="35"/>
  <c r="A4598" i="33"/>
  <c r="A4598" i="32"/>
  <c r="A4598" i="29"/>
  <c r="B4598" i="29" s="1"/>
  <c r="A4599" i="5"/>
  <c r="A4586" i="35"/>
  <c r="A4586" i="33"/>
  <c r="A4586" i="32"/>
  <c r="A4586" i="29"/>
  <c r="A4587" i="5"/>
  <c r="B4587" i="5" s="1"/>
  <c r="A4574" i="35"/>
  <c r="A4574" i="33"/>
  <c r="B4574" i="33" s="1"/>
  <c r="A4574" i="32"/>
  <c r="A4574" i="29"/>
  <c r="A4575" i="5"/>
  <c r="C4575" i="5" s="1"/>
  <c r="A4562" i="35"/>
  <c r="A4562" i="33"/>
  <c r="A4562" i="32"/>
  <c r="A4562" i="29"/>
  <c r="A4563" i="5"/>
  <c r="A4550" i="35"/>
  <c r="A4550" i="33"/>
  <c r="A4550" i="32"/>
  <c r="A4550" i="29"/>
  <c r="A4551" i="5"/>
  <c r="B4551" i="5" s="1"/>
  <c r="A4538" i="35"/>
  <c r="A4538" i="33"/>
  <c r="A4538" i="32"/>
  <c r="A4539" i="5"/>
  <c r="B4539" i="5" s="1"/>
  <c r="A4538" i="29"/>
  <c r="A4526" i="35"/>
  <c r="B4526" i="35" s="1"/>
  <c r="A4526" i="33"/>
  <c r="B4526" i="33" s="1"/>
  <c r="A4526" i="32"/>
  <c r="A4526" i="29"/>
  <c r="A4527" i="5"/>
  <c r="A4514" i="35"/>
  <c r="A4514" i="33"/>
  <c r="B4514" i="33" s="1"/>
  <c r="A4514" i="32"/>
  <c r="A4514" i="29"/>
  <c r="A4515" i="5"/>
  <c r="A4502" i="35"/>
  <c r="A4502" i="33"/>
  <c r="A4502" i="32"/>
  <c r="A4502" i="29"/>
  <c r="A4503" i="5"/>
  <c r="A4490" i="35"/>
  <c r="A4490" i="33"/>
  <c r="A4490" i="32"/>
  <c r="A4490" i="29"/>
  <c r="A4491" i="5"/>
  <c r="B4491" i="5" s="1"/>
  <c r="A4478" i="35"/>
  <c r="A4478" i="33"/>
  <c r="A4478" i="32"/>
  <c r="A4478" i="29"/>
  <c r="A4479" i="5"/>
  <c r="C4479" i="5" s="1"/>
  <c r="A4466" i="35"/>
  <c r="A4466" i="33"/>
  <c r="A4466" i="32"/>
  <c r="A4466" i="29"/>
  <c r="A4467" i="5"/>
  <c r="A4454" i="35"/>
  <c r="A4454" i="33"/>
  <c r="A4454" i="32"/>
  <c r="A4454" i="29"/>
  <c r="A4455" i="5"/>
  <c r="B4455" i="5" s="1"/>
  <c r="A4442" i="35"/>
  <c r="A4442" i="33"/>
  <c r="A4442" i="32"/>
  <c r="A4442" i="29"/>
  <c r="A4443" i="5"/>
  <c r="C4443" i="5" s="1"/>
  <c r="A4430" i="35"/>
  <c r="A4430" i="33"/>
  <c r="A4430" i="32"/>
  <c r="A4430" i="29"/>
  <c r="A4431" i="5"/>
  <c r="A4418" i="35"/>
  <c r="A4418" i="33"/>
  <c r="A4418" i="32"/>
  <c r="A4418" i="29"/>
  <c r="A4419" i="5"/>
  <c r="B4419" i="5" s="1"/>
  <c r="A4406" i="35"/>
  <c r="A4406" i="33"/>
  <c r="A4406" i="32"/>
  <c r="A4406" i="29"/>
  <c r="A4407" i="5"/>
  <c r="A4394" i="35"/>
  <c r="A4394" i="33"/>
  <c r="A4394" i="32"/>
  <c r="A4395" i="5"/>
  <c r="C4395" i="5" s="1"/>
  <c r="A4394" i="29"/>
  <c r="A4382" i="35"/>
  <c r="A4382" i="33"/>
  <c r="A4382" i="32"/>
  <c r="A4382" i="29"/>
  <c r="A4383" i="5"/>
  <c r="A4370" i="35"/>
  <c r="A4370" i="33"/>
  <c r="A4370" i="32"/>
  <c r="A4370" i="29"/>
  <c r="A4371" i="5"/>
  <c r="A4358" i="35"/>
  <c r="A4358" i="33"/>
  <c r="A4358" i="32"/>
  <c r="A4359" i="5"/>
  <c r="B4359" i="5" s="1"/>
  <c r="A4358" i="29"/>
  <c r="A4346" i="35"/>
  <c r="A4346" i="33"/>
  <c r="A4346" i="32"/>
  <c r="A4346" i="29"/>
  <c r="A4347" i="5"/>
  <c r="C4347" i="5" s="1"/>
  <c r="A4334" i="35"/>
  <c r="B4334" i="35" s="1"/>
  <c r="A4334" i="33"/>
  <c r="A4334" i="32"/>
  <c r="A4334" i="29"/>
  <c r="A4335" i="5"/>
  <c r="B4335" i="5" s="1"/>
  <c r="A4322" i="35"/>
  <c r="A4322" i="33"/>
  <c r="A4322" i="32"/>
  <c r="A4322" i="29"/>
  <c r="A4323" i="5"/>
  <c r="C4323" i="5" s="1"/>
  <c r="A4310" i="35"/>
  <c r="A4310" i="33"/>
  <c r="A4310" i="32"/>
  <c r="A4310" i="29"/>
  <c r="A4311" i="5"/>
  <c r="C4311" i="5" s="1"/>
  <c r="A4298" i="35"/>
  <c r="A4298" i="33"/>
  <c r="A4298" i="32"/>
  <c r="A4298" i="29"/>
  <c r="A4299" i="5"/>
  <c r="A4286" i="35"/>
  <c r="A4286" i="33"/>
  <c r="A4286" i="32"/>
  <c r="A4287" i="5"/>
  <c r="B4287" i="5" s="1"/>
  <c r="A4286" i="29"/>
  <c r="A4274" i="35"/>
  <c r="A4274" i="33"/>
  <c r="A4274" i="32"/>
  <c r="A4275" i="5"/>
  <c r="A4274" i="29"/>
  <c r="A4262" i="35"/>
  <c r="A4262" i="33"/>
  <c r="A4262" i="32"/>
  <c r="A4263" i="5"/>
  <c r="A4262" i="29"/>
  <c r="A4250" i="35"/>
  <c r="A4250" i="33"/>
  <c r="A4250" i="32"/>
  <c r="A4251" i="5"/>
  <c r="C4251" i="5" s="1"/>
  <c r="A4250" i="29"/>
  <c r="A4238" i="35"/>
  <c r="A4238" i="33"/>
  <c r="A4238" i="32"/>
  <c r="A4239" i="5"/>
  <c r="A4238" i="29"/>
  <c r="A4226" i="35"/>
  <c r="A4226" i="33"/>
  <c r="A4226" i="32"/>
  <c r="A4227" i="5"/>
  <c r="B4227" i="5" s="1"/>
  <c r="A4226" i="29"/>
  <c r="A4214" i="35"/>
  <c r="A4214" i="33"/>
  <c r="A4214" i="32"/>
  <c r="A4215" i="5"/>
  <c r="A4214" i="29"/>
  <c r="A4202" i="35"/>
  <c r="A4202" i="33"/>
  <c r="A4202" i="32"/>
  <c r="A4202" i="29"/>
  <c r="A4203" i="5"/>
  <c r="B4203" i="5" s="1"/>
  <c r="A4190" i="35"/>
  <c r="A4190" i="33"/>
  <c r="A4190" i="32"/>
  <c r="A4191" i="5"/>
  <c r="B4191" i="5" s="1"/>
  <c r="A4190" i="29"/>
  <c r="A4178" i="35"/>
  <c r="A4178" i="33"/>
  <c r="A4178" i="32"/>
  <c r="A4179" i="5"/>
  <c r="B4179" i="5" s="1"/>
  <c r="A4178" i="29"/>
  <c r="A4166" i="35"/>
  <c r="A4166" i="33"/>
  <c r="A4166" i="32"/>
  <c r="A4166" i="29"/>
  <c r="A4167" i="5"/>
  <c r="A4154" i="35"/>
  <c r="A4154" i="33"/>
  <c r="A4154" i="32"/>
  <c r="A4154" i="29"/>
  <c r="A4155" i="5"/>
  <c r="A4142" i="35"/>
  <c r="A4142" i="33"/>
  <c r="A4142" i="32"/>
  <c r="A4143" i="5"/>
  <c r="B4143" i="5" s="1"/>
  <c r="A4142" i="29"/>
  <c r="A4130" i="35"/>
  <c r="A4130" i="33"/>
  <c r="A4130" i="32"/>
  <c r="A4130" i="29"/>
  <c r="A4131" i="5"/>
  <c r="B4131" i="5" s="1"/>
  <c r="A4118" i="35"/>
  <c r="A4118" i="33"/>
  <c r="A4118" i="32"/>
  <c r="A4119" i="5"/>
  <c r="A4118" i="29"/>
  <c r="A4106" i="35"/>
  <c r="A4106" i="33"/>
  <c r="A4106" i="32"/>
  <c r="A4107" i="5"/>
  <c r="B4107" i="5" s="1"/>
  <c r="A4106" i="29"/>
  <c r="A4094" i="35"/>
  <c r="A4094" i="33"/>
  <c r="A4094" i="32"/>
  <c r="A4095" i="5"/>
  <c r="A4094" i="29"/>
  <c r="A4082" i="35"/>
  <c r="A4082" i="33"/>
  <c r="A4082" i="32"/>
  <c r="A4083" i="5"/>
  <c r="B4083" i="5" s="1"/>
  <c r="A4082" i="29"/>
  <c r="A4070" i="35"/>
  <c r="A4070" i="33"/>
  <c r="A4070" i="32"/>
  <c r="A4070" i="29"/>
  <c r="A4071" i="5"/>
  <c r="A4058" i="35"/>
  <c r="A4058" i="33"/>
  <c r="A4058" i="32"/>
  <c r="A4059" i="5"/>
  <c r="C4059" i="5" s="1"/>
  <c r="A4058" i="29"/>
  <c r="A4046" i="35"/>
  <c r="A4046" i="33"/>
  <c r="A4046" i="32"/>
  <c r="A4047" i="5"/>
  <c r="A4046" i="29"/>
  <c r="A4034" i="35"/>
  <c r="A4034" i="33"/>
  <c r="A4034" i="32"/>
  <c r="A4034" i="29"/>
  <c r="A4035" i="5"/>
  <c r="C4035" i="5" s="1"/>
  <c r="A4022" i="35"/>
  <c r="A4022" i="33"/>
  <c r="A4022" i="32"/>
  <c r="A4023" i="5"/>
  <c r="A4022" i="29"/>
  <c r="A4010" i="35"/>
  <c r="A4010" i="33"/>
  <c r="A4010" i="32"/>
  <c r="A4011" i="5"/>
  <c r="A4010" i="29"/>
  <c r="A5936" i="35"/>
  <c r="A5936" i="33"/>
  <c r="B5936" i="33" s="1"/>
  <c r="A5936" i="32"/>
  <c r="A5936" i="29"/>
  <c r="B5936" i="29" s="1"/>
  <c r="A5937" i="5"/>
  <c r="A5804" i="35"/>
  <c r="A5804" i="33"/>
  <c r="A5804" i="32"/>
  <c r="A5805" i="5"/>
  <c r="C5805" i="5" s="1"/>
  <c r="A5804" i="29"/>
  <c r="A5648" i="35"/>
  <c r="A5648" i="33"/>
  <c r="A5648" i="32"/>
  <c r="A5648" i="29"/>
  <c r="A5649" i="5"/>
  <c r="C5649" i="5" s="1"/>
  <c r="A5240" i="35"/>
  <c r="A5240" i="33"/>
  <c r="A5240" i="32"/>
  <c r="A5240" i="29"/>
  <c r="A5241" i="5"/>
  <c r="A4172" i="35"/>
  <c r="A4172" i="33"/>
  <c r="A4172" i="32"/>
  <c r="A4173" i="5"/>
  <c r="A4172" i="29"/>
  <c r="A5989" i="35"/>
  <c r="B5989" i="35" s="1"/>
  <c r="A5989" i="33"/>
  <c r="B5989" i="33" s="1"/>
  <c r="A5989" i="32"/>
  <c r="B5989" i="32" s="1"/>
  <c r="A5989" i="29"/>
  <c r="B5989" i="29" s="1"/>
  <c r="A5990" i="5"/>
  <c r="B5990" i="5" s="1"/>
  <c r="A5977" i="35"/>
  <c r="B5977" i="35" s="1"/>
  <c r="A5977" i="33"/>
  <c r="B5977" i="33" s="1"/>
  <c r="A5977" i="32"/>
  <c r="B5977" i="32" s="1"/>
  <c r="A5977" i="29"/>
  <c r="B5977" i="29" s="1"/>
  <c r="A5978" i="5"/>
  <c r="B5978" i="5" s="1"/>
  <c r="A5965" i="35"/>
  <c r="B5965" i="35" s="1"/>
  <c r="A5965" i="33"/>
  <c r="A5965" i="32"/>
  <c r="B5965" i="32" s="1"/>
  <c r="A5965" i="29"/>
  <c r="B5965" i="29" s="1"/>
  <c r="A5966" i="5"/>
  <c r="B5966" i="5" s="1"/>
  <c r="A5953" i="35"/>
  <c r="B5953" i="35" s="1"/>
  <c r="A5953" i="33"/>
  <c r="B5953" i="33" s="1"/>
  <c r="A5953" i="32"/>
  <c r="A5953" i="29"/>
  <c r="A5954" i="5"/>
  <c r="C5954" i="5" s="1"/>
  <c r="A5941" i="35"/>
  <c r="A5941" i="33"/>
  <c r="B5941" i="33" s="1"/>
  <c r="A5941" i="32"/>
  <c r="A5941" i="29"/>
  <c r="A5942" i="5"/>
  <c r="A5929" i="35"/>
  <c r="B5929" i="35" s="1"/>
  <c r="A5929" i="33"/>
  <c r="A5929" i="32"/>
  <c r="A5929" i="29"/>
  <c r="A5930" i="5"/>
  <c r="B5930" i="5" s="1"/>
  <c r="A5917" i="35"/>
  <c r="A5917" i="33"/>
  <c r="A5917" i="32"/>
  <c r="A5917" i="29"/>
  <c r="A5918" i="5"/>
  <c r="A5905" i="35"/>
  <c r="A5905" i="33"/>
  <c r="A5905" i="32"/>
  <c r="A5905" i="29"/>
  <c r="B5905" i="29" s="1"/>
  <c r="A5906" i="5"/>
  <c r="A5893" i="35"/>
  <c r="A5893" i="33"/>
  <c r="A5893" i="32"/>
  <c r="A5893" i="29"/>
  <c r="A5894" i="5"/>
  <c r="C5894" i="5" s="1"/>
  <c r="A5881" i="35"/>
  <c r="A5881" i="33"/>
  <c r="A5881" i="32"/>
  <c r="A5881" i="29"/>
  <c r="B5881" i="29" s="1"/>
  <c r="A5882" i="5"/>
  <c r="A5869" i="35"/>
  <c r="A5869" i="33"/>
  <c r="A5869" i="32"/>
  <c r="A5869" i="29"/>
  <c r="A5870" i="5"/>
  <c r="A5857" i="35"/>
  <c r="A5857" i="33"/>
  <c r="A5857" i="32"/>
  <c r="A5857" i="29"/>
  <c r="B5857" i="29" s="1"/>
  <c r="A5858" i="5"/>
  <c r="A5845" i="35"/>
  <c r="A5845" i="33"/>
  <c r="A5845" i="32"/>
  <c r="A5845" i="29"/>
  <c r="A5846" i="5"/>
  <c r="A5833" i="35"/>
  <c r="A5833" i="33"/>
  <c r="B5833" i="33" s="1"/>
  <c r="A5833" i="32"/>
  <c r="A5833" i="29"/>
  <c r="A5834" i="5"/>
  <c r="A5821" i="35"/>
  <c r="A5821" i="33"/>
  <c r="A5821" i="32"/>
  <c r="A5821" i="29"/>
  <c r="A5822" i="5"/>
  <c r="A5809" i="35"/>
  <c r="A5809" i="33"/>
  <c r="A5809" i="32"/>
  <c r="A5809" i="29"/>
  <c r="A5810" i="5"/>
  <c r="A5797" i="35"/>
  <c r="A5797" i="33"/>
  <c r="A5797" i="32"/>
  <c r="A5797" i="29"/>
  <c r="A5798" i="5"/>
  <c r="A5785" i="35"/>
  <c r="B5785" i="35" s="1"/>
  <c r="A5785" i="33"/>
  <c r="A5785" i="32"/>
  <c r="A5785" i="29"/>
  <c r="A5786" i="5"/>
  <c r="A5773" i="35"/>
  <c r="A5773" i="33"/>
  <c r="B5773" i="33" s="1"/>
  <c r="A5773" i="32"/>
  <c r="A5773" i="29"/>
  <c r="A5774" i="5"/>
  <c r="A5761" i="35"/>
  <c r="B5761" i="35" s="1"/>
  <c r="A5761" i="33"/>
  <c r="A5761" i="32"/>
  <c r="A5761" i="29"/>
  <c r="A5762" i="5"/>
  <c r="A5749" i="35"/>
  <c r="A5749" i="33"/>
  <c r="B5749" i="33" s="1"/>
  <c r="A5749" i="32"/>
  <c r="A5749" i="29"/>
  <c r="A5750" i="5"/>
  <c r="C5750" i="5" s="1"/>
  <c r="A5737" i="35"/>
  <c r="B5737" i="35" s="1"/>
  <c r="A5737" i="33"/>
  <c r="A5737" i="32"/>
  <c r="A5738" i="5"/>
  <c r="A5737" i="29"/>
  <c r="A5725" i="35"/>
  <c r="A5725" i="33"/>
  <c r="A5725" i="32"/>
  <c r="A5725" i="29"/>
  <c r="A5726" i="5"/>
  <c r="C5726" i="5" s="1"/>
  <c r="A5713" i="35"/>
  <c r="B5713" i="35" s="1"/>
  <c r="A5713" i="33"/>
  <c r="A5713" i="32"/>
  <c r="A5713" i="29"/>
  <c r="A5714" i="5"/>
  <c r="A5701" i="35"/>
  <c r="A5701" i="33"/>
  <c r="A5701" i="32"/>
  <c r="A5701" i="29"/>
  <c r="A5702" i="5"/>
  <c r="C5702" i="5" s="1"/>
  <c r="A5689" i="35"/>
  <c r="B5689" i="35" s="1"/>
  <c r="A5689" i="33"/>
  <c r="A5689" i="32"/>
  <c r="A5689" i="29"/>
  <c r="A5690" i="5"/>
  <c r="A5677" i="35"/>
  <c r="A5677" i="33"/>
  <c r="B5677" i="33" s="1"/>
  <c r="A5677" i="32"/>
  <c r="A5677" i="29"/>
  <c r="A5678" i="5"/>
  <c r="A5665" i="35"/>
  <c r="A5665" i="33"/>
  <c r="A5665" i="32"/>
  <c r="A5665" i="29"/>
  <c r="A5666" i="5"/>
  <c r="B5666" i="5" s="1"/>
  <c r="A5653" i="35"/>
  <c r="A5653" i="33"/>
  <c r="A5653" i="32"/>
  <c r="A5653" i="29"/>
  <c r="A5654" i="5"/>
  <c r="C5654" i="5" s="1"/>
  <c r="A5641" i="35"/>
  <c r="A5641" i="33"/>
  <c r="A5641" i="32"/>
  <c r="A5641" i="29"/>
  <c r="B5641" i="29" s="1"/>
  <c r="A5642" i="5"/>
  <c r="A5629" i="35"/>
  <c r="A5629" i="33"/>
  <c r="A5629" i="32"/>
  <c r="A5629" i="29"/>
  <c r="A5630" i="5"/>
  <c r="B5630" i="5" s="1"/>
  <c r="A5617" i="35"/>
  <c r="A5617" i="33"/>
  <c r="A5617" i="32"/>
  <c r="A5617" i="29"/>
  <c r="A5618" i="5"/>
  <c r="C5618" i="5" s="1"/>
  <c r="A5605" i="35"/>
  <c r="A5605" i="33"/>
  <c r="A5605" i="32"/>
  <c r="A5605" i="29"/>
  <c r="A5606" i="5"/>
  <c r="A5593" i="35"/>
  <c r="A5593" i="33"/>
  <c r="B5593" i="33" s="1"/>
  <c r="A5593" i="32"/>
  <c r="A5593" i="29"/>
  <c r="A5594" i="5"/>
  <c r="A5581" i="35"/>
  <c r="A5581" i="33"/>
  <c r="A5581" i="32"/>
  <c r="A5581" i="29"/>
  <c r="A5582" i="5"/>
  <c r="C5582" i="5" s="1"/>
  <c r="A5569" i="35"/>
  <c r="A5569" i="33"/>
  <c r="A5569" i="32"/>
  <c r="A5569" i="29"/>
  <c r="A5570" i="5"/>
  <c r="A5557" i="35"/>
  <c r="A5557" i="33"/>
  <c r="B5557" i="33" s="1"/>
  <c r="A5557" i="32"/>
  <c r="A5557" i="29"/>
  <c r="A5558" i="5"/>
  <c r="C5558" i="5" s="1"/>
  <c r="A5545" i="35"/>
  <c r="A5545" i="33"/>
  <c r="A5545" i="32"/>
  <c r="A5545" i="29"/>
  <c r="A5546" i="5"/>
  <c r="A5533" i="35"/>
  <c r="A5533" i="33"/>
  <c r="A5533" i="32"/>
  <c r="A5533" i="29"/>
  <c r="A5534" i="5"/>
  <c r="A5521" i="35"/>
  <c r="A5521" i="33"/>
  <c r="A5521" i="32"/>
  <c r="A5521" i="29"/>
  <c r="A5522" i="5"/>
  <c r="B5522" i="5" s="1"/>
  <c r="A5509" i="35"/>
  <c r="A5509" i="33"/>
  <c r="A5509" i="32"/>
  <c r="A5509" i="29"/>
  <c r="A5510" i="5"/>
  <c r="A5497" i="35"/>
  <c r="A5497" i="33"/>
  <c r="A5497" i="32"/>
  <c r="A5497" i="29"/>
  <c r="B5497" i="29" s="1"/>
  <c r="A5498" i="5"/>
  <c r="A5485" i="35"/>
  <c r="A5485" i="33"/>
  <c r="A5485" i="32"/>
  <c r="A5486" i="5"/>
  <c r="C5486" i="5" s="1"/>
  <c r="A5485" i="29"/>
  <c r="A5473" i="35"/>
  <c r="A5473" i="33"/>
  <c r="B5473" i="33" s="1"/>
  <c r="A5473" i="32"/>
  <c r="A5473" i="29"/>
  <c r="A5474" i="5"/>
  <c r="B5474" i="5" s="1"/>
  <c r="A5461" i="35"/>
  <c r="A5461" i="33"/>
  <c r="A5461" i="32"/>
  <c r="A5461" i="29"/>
  <c r="A5462" i="5"/>
  <c r="A5449" i="35"/>
  <c r="A5449" i="33"/>
  <c r="A5449" i="32"/>
  <c r="A5449" i="29"/>
  <c r="A5450" i="5"/>
  <c r="A5437" i="35"/>
  <c r="A5437" i="33"/>
  <c r="A5437" i="32"/>
  <c r="A5438" i="5"/>
  <c r="B5438" i="5" s="1"/>
  <c r="A5437" i="29"/>
  <c r="A5425" i="35"/>
  <c r="A5425" i="33"/>
  <c r="A5425" i="32"/>
  <c r="A5425" i="29"/>
  <c r="A5426" i="5"/>
  <c r="A5413" i="35"/>
  <c r="A5413" i="33"/>
  <c r="B5413" i="33" s="1"/>
  <c r="A5413" i="32"/>
  <c r="A5413" i="29"/>
  <c r="B5413" i="29" s="1"/>
  <c r="A5414" i="5"/>
  <c r="A5401" i="35"/>
  <c r="A5401" i="33"/>
  <c r="A5401" i="32"/>
  <c r="A5401" i="29"/>
  <c r="A5402" i="5"/>
  <c r="A5389" i="35"/>
  <c r="A5389" i="33"/>
  <c r="A5389" i="32"/>
  <c r="A5390" i="5"/>
  <c r="A5389" i="29"/>
  <c r="A5377" i="35"/>
  <c r="B5377" i="35" s="1"/>
  <c r="A5377" i="33"/>
  <c r="A5377" i="32"/>
  <c r="A5377" i="29"/>
  <c r="A5378" i="5"/>
  <c r="A5365" i="35"/>
  <c r="A5365" i="33"/>
  <c r="B5365" i="33" s="1"/>
  <c r="A5365" i="32"/>
  <c r="A5365" i="29"/>
  <c r="A5366" i="5"/>
  <c r="C5366" i="5" s="1"/>
  <c r="A5353" i="35"/>
  <c r="A5353" i="33"/>
  <c r="A5353" i="32"/>
  <c r="A5353" i="29"/>
  <c r="A5354" i="5"/>
  <c r="C5354" i="5" s="1"/>
  <c r="A5341" i="35"/>
  <c r="A5341" i="33"/>
  <c r="A5341" i="32"/>
  <c r="A5341" i="29"/>
  <c r="A5342" i="5"/>
  <c r="A5329" i="35"/>
  <c r="A5329" i="33"/>
  <c r="A5329" i="32"/>
  <c r="A5329" i="29"/>
  <c r="A5330" i="5"/>
  <c r="A5317" i="35"/>
  <c r="A5317" i="33"/>
  <c r="A5317" i="32"/>
  <c r="A5317" i="29"/>
  <c r="A5318" i="5"/>
  <c r="A5305" i="35"/>
  <c r="A5305" i="33"/>
  <c r="A5305" i="32"/>
  <c r="A5305" i="29"/>
  <c r="A5306" i="5"/>
  <c r="B5306" i="5" s="1"/>
  <c r="A5293" i="35"/>
  <c r="A5293" i="33"/>
  <c r="B5293" i="33" s="1"/>
  <c r="A5293" i="32"/>
  <c r="A5293" i="29"/>
  <c r="B5293" i="29" s="1"/>
  <c r="A5294" i="5"/>
  <c r="A5281" i="35"/>
  <c r="A5281" i="33"/>
  <c r="A5281" i="32"/>
  <c r="A5281" i="29"/>
  <c r="A5282" i="5"/>
  <c r="A5269" i="35"/>
  <c r="A5269" i="33"/>
  <c r="B5269" i="33" s="1"/>
  <c r="A5269" i="32"/>
  <c r="B5269" i="32" s="1"/>
  <c r="A5269" i="29"/>
  <c r="A5270" i="5"/>
  <c r="A5257" i="35"/>
  <c r="A5257" i="33"/>
  <c r="A5257" i="32"/>
  <c r="A5257" i="29"/>
  <c r="A5258" i="5"/>
  <c r="A5245" i="35"/>
  <c r="A5245" i="33"/>
  <c r="A5245" i="32"/>
  <c r="A5245" i="29"/>
  <c r="A5246" i="5"/>
  <c r="A5233" i="35"/>
  <c r="A5233" i="33"/>
  <c r="A5233" i="32"/>
  <c r="A5234" i="5"/>
  <c r="B5234" i="5" s="1"/>
  <c r="A5233" i="29"/>
  <c r="A5221" i="35"/>
  <c r="A5221" i="33"/>
  <c r="B5221" i="33" s="1"/>
  <c r="A5221" i="32"/>
  <c r="A5221" i="29"/>
  <c r="A5222" i="5"/>
  <c r="A5209" i="35"/>
  <c r="A5209" i="33"/>
  <c r="A5209" i="32"/>
  <c r="A5209" i="29"/>
  <c r="A5210" i="5"/>
  <c r="A5197" i="35"/>
  <c r="A5197" i="33"/>
  <c r="A5197" i="32"/>
  <c r="A5197" i="29"/>
  <c r="A5198" i="5"/>
  <c r="A5185" i="35"/>
  <c r="A5185" i="33"/>
  <c r="A5185" i="32"/>
  <c r="A5186" i="5"/>
  <c r="A5185" i="29"/>
  <c r="B5185" i="29" s="1"/>
  <c r="A5173" i="35"/>
  <c r="A5173" i="33"/>
  <c r="A5173" i="32"/>
  <c r="B5173" i="32" s="1"/>
  <c r="A5173" i="29"/>
  <c r="A5174" i="5"/>
  <c r="B5174" i="5" s="1"/>
  <c r="A5161" i="35"/>
  <c r="B5161" i="35" s="1"/>
  <c r="A5161" i="33"/>
  <c r="A5161" i="32"/>
  <c r="A5161" i="29"/>
  <c r="A5162" i="5"/>
  <c r="B5162" i="5" s="1"/>
  <c r="A5149" i="35"/>
  <c r="B5149" i="35" s="1"/>
  <c r="A5149" i="33"/>
  <c r="A5149" i="32"/>
  <c r="A5149" i="29"/>
  <c r="A5150" i="5"/>
  <c r="C5150" i="5" s="1"/>
  <c r="A5137" i="35"/>
  <c r="A5137" i="33"/>
  <c r="A5137" i="32"/>
  <c r="A5138" i="5"/>
  <c r="C5138" i="5" s="1"/>
  <c r="A5137" i="29"/>
  <c r="A5125" i="35"/>
  <c r="A5125" i="33"/>
  <c r="A5125" i="32"/>
  <c r="B5125" i="32" s="1"/>
  <c r="A5125" i="29"/>
  <c r="A5126" i="5"/>
  <c r="A5113" i="35"/>
  <c r="A5113" i="33"/>
  <c r="A5113" i="32"/>
  <c r="A5113" i="29"/>
  <c r="A5114" i="5"/>
  <c r="A5101" i="35"/>
  <c r="A5101" i="33"/>
  <c r="A5101" i="32"/>
  <c r="B5101" i="32" s="1"/>
  <c r="A5101" i="29"/>
  <c r="A5102" i="5"/>
  <c r="A5089" i="35"/>
  <c r="A5089" i="33"/>
  <c r="A5089" i="32"/>
  <c r="A5090" i="5"/>
  <c r="A5089" i="29"/>
  <c r="B5089" i="29" s="1"/>
  <c r="A5077" i="35"/>
  <c r="A5077" i="33"/>
  <c r="A5077" i="32"/>
  <c r="A5078" i="5"/>
  <c r="B5078" i="5" s="1"/>
  <c r="A5077" i="29"/>
  <c r="A5065" i="35"/>
  <c r="A5065" i="33"/>
  <c r="A5065" i="32"/>
  <c r="A5066" i="5"/>
  <c r="A5065" i="29"/>
  <c r="A5053" i="35"/>
  <c r="A5053" i="33"/>
  <c r="A5053" i="32"/>
  <c r="A5053" i="29"/>
  <c r="A5054" i="5"/>
  <c r="A5041" i="35"/>
  <c r="A5041" i="33"/>
  <c r="A5041" i="32"/>
  <c r="A5041" i="29"/>
  <c r="A5042" i="5"/>
  <c r="A5029" i="35"/>
  <c r="A5029" i="33"/>
  <c r="A5029" i="32"/>
  <c r="A5029" i="29"/>
  <c r="A5030" i="5"/>
  <c r="C5030" i="5" s="1"/>
  <c r="A5017" i="35"/>
  <c r="A5017" i="33"/>
  <c r="A5017" i="32"/>
  <c r="A5018" i="5"/>
  <c r="A5017" i="29"/>
  <c r="A5005" i="35"/>
  <c r="A5005" i="33"/>
  <c r="A5005" i="32"/>
  <c r="A5005" i="29"/>
  <c r="A5006" i="5"/>
  <c r="B5006" i="5" s="1"/>
  <c r="A4993" i="35"/>
  <c r="A4993" i="33"/>
  <c r="A4993" i="32"/>
  <c r="A4994" i="5"/>
  <c r="A4993" i="29"/>
  <c r="A4981" i="35"/>
  <c r="B4981" i="35" s="1"/>
  <c r="A4981" i="33"/>
  <c r="A4981" i="32"/>
  <c r="A4982" i="5"/>
  <c r="A4981" i="29"/>
  <c r="A4969" i="35"/>
  <c r="A4969" i="33"/>
  <c r="A4969" i="32"/>
  <c r="A4969" i="29"/>
  <c r="A4970" i="5"/>
  <c r="A4957" i="35"/>
  <c r="A4957" i="33"/>
  <c r="A4957" i="32"/>
  <c r="A4957" i="29"/>
  <c r="A4958" i="5"/>
  <c r="B4958" i="5" s="1"/>
  <c r="A4945" i="35"/>
  <c r="A4945" i="33"/>
  <c r="A4945" i="32"/>
  <c r="A4946" i="5"/>
  <c r="C4946" i="5" s="1"/>
  <c r="A4945" i="29"/>
  <c r="A4933" i="35"/>
  <c r="A4933" i="33"/>
  <c r="A4933" i="32"/>
  <c r="A4934" i="5"/>
  <c r="B4934" i="5" s="1"/>
  <c r="A4933" i="29"/>
  <c r="A4921" i="35"/>
  <c r="A4921" i="33"/>
  <c r="A4921" i="32"/>
  <c r="A4922" i="5"/>
  <c r="C4922" i="5" s="1"/>
  <c r="A4921" i="29"/>
  <c r="A4909" i="35"/>
  <c r="B4909" i="35" s="1"/>
  <c r="A4909" i="33"/>
  <c r="A4909" i="32"/>
  <c r="A4910" i="5"/>
  <c r="A4909" i="29"/>
  <c r="A4897" i="35"/>
  <c r="B4897" i="35" s="1"/>
  <c r="A4897" i="33"/>
  <c r="A4897" i="32"/>
  <c r="A4897" i="29"/>
  <c r="A4898" i="5"/>
  <c r="A4885" i="35"/>
  <c r="A4885" i="33"/>
  <c r="A4885" i="32"/>
  <c r="B4885" i="32" s="1"/>
  <c r="A4886" i="5"/>
  <c r="B4886" i="5" s="1"/>
  <c r="A4885" i="29"/>
  <c r="A4873" i="35"/>
  <c r="B4873" i="35" s="1"/>
  <c r="A4873" i="33"/>
  <c r="A4873" i="32"/>
  <c r="A4874" i="5"/>
  <c r="B4874" i="5" s="1"/>
  <c r="A4873" i="29"/>
  <c r="A4861" i="35"/>
  <c r="A4861" i="32"/>
  <c r="A4861" i="33"/>
  <c r="A4862" i="5"/>
  <c r="B4862" i="5" s="1"/>
  <c r="A4861" i="29"/>
  <c r="A4849" i="35"/>
  <c r="A4849" i="33"/>
  <c r="A4849" i="32"/>
  <c r="A4850" i="5"/>
  <c r="C4850" i="5" s="1"/>
  <c r="A4849" i="29"/>
  <c r="A4837" i="35"/>
  <c r="A4837" i="33"/>
  <c r="A4837" i="32"/>
  <c r="A4838" i="5"/>
  <c r="A4837" i="29"/>
  <c r="A4825" i="35"/>
  <c r="B4825" i="35" s="1"/>
  <c r="A4825" i="33"/>
  <c r="A4825" i="32"/>
  <c r="A4826" i="5"/>
  <c r="A4825" i="29"/>
  <c r="A4813" i="35"/>
  <c r="A4813" i="33"/>
  <c r="A4813" i="32"/>
  <c r="A4814" i="5"/>
  <c r="B4814" i="5" s="1"/>
  <c r="A4813" i="29"/>
  <c r="A4801" i="35"/>
  <c r="A4801" i="33"/>
  <c r="A4801" i="32"/>
  <c r="A4802" i="5"/>
  <c r="C4802" i="5" s="1"/>
  <c r="A4801" i="29"/>
  <c r="A4789" i="35"/>
  <c r="A4789" i="33"/>
  <c r="A4789" i="32"/>
  <c r="A4790" i="5"/>
  <c r="A4789" i="29"/>
  <c r="A4777" i="35"/>
  <c r="A4777" i="33"/>
  <c r="A4777" i="32"/>
  <c r="A4778" i="5"/>
  <c r="A4777" i="29"/>
  <c r="B4777" i="29" s="1"/>
  <c r="A4765" i="35"/>
  <c r="A4765" i="33"/>
  <c r="A4765" i="32"/>
  <c r="A4766" i="5"/>
  <c r="A4765" i="29"/>
  <c r="A4753" i="35"/>
  <c r="A4753" i="33"/>
  <c r="A4753" i="32"/>
  <c r="A4754" i="5"/>
  <c r="A4753" i="29"/>
  <c r="A4741" i="35"/>
  <c r="A4741" i="33"/>
  <c r="A4741" i="32"/>
  <c r="A4742" i="5"/>
  <c r="A4741" i="29"/>
  <c r="A4729" i="35"/>
  <c r="A4729" i="33"/>
  <c r="A4729" i="32"/>
  <c r="A4730" i="5"/>
  <c r="A4729" i="29"/>
  <c r="B4729" i="29" s="1"/>
  <c r="A4717" i="35"/>
  <c r="A4717" i="33"/>
  <c r="A4717" i="32"/>
  <c r="A4717" i="29"/>
  <c r="A4718" i="5"/>
  <c r="A4705" i="35"/>
  <c r="A4705" i="33"/>
  <c r="B4705" i="33" s="1"/>
  <c r="A4705" i="32"/>
  <c r="A4705" i="29"/>
  <c r="A4706" i="5"/>
  <c r="A4693" i="35"/>
  <c r="A4693" i="33"/>
  <c r="A4693" i="32"/>
  <c r="A4694" i="5"/>
  <c r="A4693" i="29"/>
  <c r="A4681" i="35"/>
  <c r="A4681" i="33"/>
  <c r="A4681" i="32"/>
  <c r="A4681" i="29"/>
  <c r="A4682" i="5"/>
  <c r="A4669" i="35"/>
  <c r="A4669" i="33"/>
  <c r="A4669" i="32"/>
  <c r="A4670" i="5"/>
  <c r="B4670" i="5" s="1"/>
  <c r="A4669" i="29"/>
  <c r="A4657" i="35"/>
  <c r="A4657" i="33"/>
  <c r="A4657" i="32"/>
  <c r="A4657" i="29"/>
  <c r="A4658" i="5"/>
  <c r="A4645" i="35"/>
  <c r="A4645" i="33"/>
  <c r="A4645" i="32"/>
  <c r="A4645" i="29"/>
  <c r="A4646" i="5"/>
  <c r="B4646" i="5" s="1"/>
  <c r="A4633" i="35"/>
  <c r="A4633" i="33"/>
  <c r="A4633" i="32"/>
  <c r="A4634" i="5"/>
  <c r="B4634" i="5" s="1"/>
  <c r="A4633" i="29"/>
  <c r="A4621" i="35"/>
  <c r="A4621" i="33"/>
  <c r="A4621" i="32"/>
  <c r="A4622" i="5"/>
  <c r="B4622" i="5" s="1"/>
  <c r="A4621" i="29"/>
  <c r="A4609" i="35"/>
  <c r="A4609" i="33"/>
  <c r="A4609" i="32"/>
  <c r="A4609" i="29"/>
  <c r="A4610" i="5"/>
  <c r="B4610" i="5" s="1"/>
  <c r="A4597" i="35"/>
  <c r="A4597" i="33"/>
  <c r="A4597" i="32"/>
  <c r="A4597" i="29"/>
  <c r="A4598" i="5"/>
  <c r="A4585" i="35"/>
  <c r="A4585" i="33"/>
  <c r="A4585" i="32"/>
  <c r="A4585" i="29"/>
  <c r="A4586" i="5"/>
  <c r="A4573" i="35"/>
  <c r="A4573" i="33"/>
  <c r="A4573" i="32"/>
  <c r="A4574" i="5"/>
  <c r="A4573" i="29"/>
  <c r="A4561" i="35"/>
  <c r="A4561" i="33"/>
  <c r="A4561" i="32"/>
  <c r="A4561" i="29"/>
  <c r="A4562" i="5"/>
  <c r="A4549" i="35"/>
  <c r="A4549" i="33"/>
  <c r="A4549" i="32"/>
  <c r="A4549" i="29"/>
  <c r="A4550" i="5"/>
  <c r="A4537" i="35"/>
  <c r="A4537" i="33"/>
  <c r="A4537" i="32"/>
  <c r="A4537" i="29"/>
  <c r="A4538" i="5"/>
  <c r="A4525" i="35"/>
  <c r="A4525" i="33"/>
  <c r="A4525" i="32"/>
  <c r="A4525" i="29"/>
  <c r="A4526" i="5"/>
  <c r="A4513" i="35"/>
  <c r="A4513" i="33"/>
  <c r="A4513" i="32"/>
  <c r="A4513" i="29"/>
  <c r="A4514" i="5"/>
  <c r="B4514" i="5" s="1"/>
  <c r="A4501" i="35"/>
  <c r="A4501" i="33"/>
  <c r="A4501" i="32"/>
  <c r="A4501" i="29"/>
  <c r="A4502" i="5"/>
  <c r="A4489" i="35"/>
  <c r="A4489" i="33"/>
  <c r="A4489" i="32"/>
  <c r="A4490" i="5"/>
  <c r="A4489" i="29"/>
  <c r="A4477" i="35"/>
  <c r="A4477" i="33"/>
  <c r="A4477" i="32"/>
  <c r="A4478" i="5"/>
  <c r="A4477" i="29"/>
  <c r="A4465" i="35"/>
  <c r="A4465" i="33"/>
  <c r="A4465" i="32"/>
  <c r="A4465" i="29"/>
  <c r="A4466" i="5"/>
  <c r="B4466" i="5" s="1"/>
  <c r="A4453" i="35"/>
  <c r="A4453" i="33"/>
  <c r="A4453" i="32"/>
  <c r="A4454" i="5"/>
  <c r="A4453" i="29"/>
  <c r="A4441" i="35"/>
  <c r="A4441" i="33"/>
  <c r="A4441" i="32"/>
  <c r="A4441" i="29"/>
  <c r="A4442" i="5"/>
  <c r="A4429" i="35"/>
  <c r="A4429" i="33"/>
  <c r="A4429" i="32"/>
  <c r="A4429" i="29"/>
  <c r="A4430" i="5"/>
  <c r="A4417" i="35"/>
  <c r="A4417" i="33"/>
  <c r="A4417" i="32"/>
  <c r="A4417" i="29"/>
  <c r="A4418" i="5"/>
  <c r="A4405" i="35"/>
  <c r="A4405" i="33"/>
  <c r="A4405" i="32"/>
  <c r="A4406" i="5"/>
  <c r="A4405" i="29"/>
  <c r="A4393" i="35"/>
  <c r="A4393" i="33"/>
  <c r="A4393" i="32"/>
  <c r="A4394" i="5"/>
  <c r="A4393" i="29"/>
  <c r="A4381" i="35"/>
  <c r="A4381" i="33"/>
  <c r="A4381" i="32"/>
  <c r="A4381" i="29"/>
  <c r="A4382" i="5"/>
  <c r="C4382" i="5" s="1"/>
  <c r="A4369" i="35"/>
  <c r="A4369" i="33"/>
  <c r="A4369" i="32"/>
  <c r="A4369" i="29"/>
  <c r="A4370" i="5"/>
  <c r="C4370" i="5" s="1"/>
  <c r="A4357" i="35"/>
  <c r="A4357" i="33"/>
  <c r="A4357" i="32"/>
  <c r="A4358" i="5"/>
  <c r="A4357" i="29"/>
  <c r="B4357" i="29" s="1"/>
  <c r="A4345" i="35"/>
  <c r="B4345" i="35" s="1"/>
  <c r="A4345" i="33"/>
  <c r="A4345" i="32"/>
  <c r="A4346" i="5"/>
  <c r="A4345" i="29"/>
  <c r="A4333" i="35"/>
  <c r="A4333" i="33"/>
  <c r="A4333" i="32"/>
  <c r="A4333" i="29"/>
  <c r="A4334" i="5"/>
  <c r="C4334" i="5" s="1"/>
  <c r="A4321" i="35"/>
  <c r="A4321" i="33"/>
  <c r="A4321" i="32"/>
  <c r="A4321" i="29"/>
  <c r="A4322" i="5"/>
  <c r="A4309" i="35"/>
  <c r="A4309" i="33"/>
  <c r="A4309" i="32"/>
  <c r="A4309" i="29"/>
  <c r="A4310" i="5"/>
  <c r="A4297" i="35"/>
  <c r="B4297" i="35" s="1"/>
  <c r="A4297" i="33"/>
  <c r="A4297" i="32"/>
  <c r="A4297" i="29"/>
  <c r="A4298" i="5"/>
  <c r="B4298" i="5" s="1"/>
  <c r="A4285" i="35"/>
  <c r="A4285" i="33"/>
  <c r="A4285" i="32"/>
  <c r="A4285" i="29"/>
  <c r="A4286" i="5"/>
  <c r="B4286" i="5" s="1"/>
  <c r="A4273" i="35"/>
  <c r="A4273" i="33"/>
  <c r="A4273" i="32"/>
  <c r="A4274" i="5"/>
  <c r="B4274" i="5" s="1"/>
  <c r="A4273" i="29"/>
  <c r="A4261" i="35"/>
  <c r="A4261" i="33"/>
  <c r="A4261" i="32"/>
  <c r="A4261" i="29"/>
  <c r="A4262" i="5"/>
  <c r="B4262" i="5" s="1"/>
  <c r="A4249" i="35"/>
  <c r="A4249" i="33"/>
  <c r="A4249" i="32"/>
  <c r="A4250" i="5"/>
  <c r="B4250" i="5" s="1"/>
  <c r="A4249" i="29"/>
  <c r="A4237" i="35"/>
  <c r="A4237" i="33"/>
  <c r="A4237" i="32"/>
  <c r="A4237" i="29"/>
  <c r="A4238" i="5"/>
  <c r="A4225" i="35"/>
  <c r="A4225" i="33"/>
  <c r="A4225" i="32"/>
  <c r="A4226" i="5"/>
  <c r="A4225" i="29"/>
  <c r="A4213" i="35"/>
  <c r="A4213" i="33"/>
  <c r="A4213" i="32"/>
  <c r="A4214" i="5"/>
  <c r="A4213" i="29"/>
  <c r="A4201" i="35"/>
  <c r="A4201" i="33"/>
  <c r="A4201" i="32"/>
  <c r="A4201" i="29"/>
  <c r="A4202" i="5"/>
  <c r="A4189" i="35"/>
  <c r="A4189" i="33"/>
  <c r="A4189" i="32"/>
  <c r="A4189" i="29"/>
  <c r="A4190" i="5"/>
  <c r="A4177" i="35"/>
  <c r="A4177" i="33"/>
  <c r="A4177" i="32"/>
  <c r="A4178" i="5"/>
  <c r="A4177" i="29"/>
  <c r="A4165" i="35"/>
  <c r="A4165" i="33"/>
  <c r="A4165" i="32"/>
  <c r="A4166" i="5"/>
  <c r="C4166" i="5" s="1"/>
  <c r="A4165" i="29"/>
  <c r="A4153" i="35"/>
  <c r="A4153" i="33"/>
  <c r="A4153" i="32"/>
  <c r="A4153" i="29"/>
  <c r="A4154" i="5"/>
  <c r="A4141" i="35"/>
  <c r="A4141" i="33"/>
  <c r="A4141" i="32"/>
  <c r="A4142" i="5"/>
  <c r="A4141" i="29"/>
  <c r="A4129" i="35"/>
  <c r="A4129" i="33"/>
  <c r="A4129" i="32"/>
  <c r="A4129" i="29"/>
  <c r="A4130" i="5"/>
  <c r="A4117" i="35"/>
  <c r="A4117" i="33"/>
  <c r="A4117" i="32"/>
  <c r="A4118" i="5"/>
  <c r="A4117" i="29"/>
  <c r="A4105" i="35"/>
  <c r="A4105" i="33"/>
  <c r="A4105" i="32"/>
  <c r="A4106" i="5"/>
  <c r="A4105" i="29"/>
  <c r="A4093" i="35"/>
  <c r="A4093" i="33"/>
  <c r="A4093" i="32"/>
  <c r="A4093" i="29"/>
  <c r="A4094" i="5"/>
  <c r="A4081" i="35"/>
  <c r="A4081" i="33"/>
  <c r="A4081" i="32"/>
  <c r="A4081" i="29"/>
  <c r="A4082" i="5"/>
  <c r="A4069" i="35"/>
  <c r="A4069" i="33"/>
  <c r="A4069" i="32"/>
  <c r="A4069" i="29"/>
  <c r="A4070" i="5"/>
  <c r="A4057" i="35"/>
  <c r="A4057" i="33"/>
  <c r="A4057" i="32"/>
  <c r="A4058" i="5"/>
  <c r="A4057" i="29"/>
  <c r="A4045" i="35"/>
  <c r="A4045" i="33"/>
  <c r="A4045" i="32"/>
  <c r="A4045" i="29"/>
  <c r="A4046" i="5"/>
  <c r="B4046" i="5" s="1"/>
  <c r="A4033" i="35"/>
  <c r="A4033" i="33"/>
  <c r="A4033" i="32"/>
  <c r="A4034" i="5"/>
  <c r="A4033" i="29"/>
  <c r="A4021" i="35"/>
  <c r="A4021" i="33"/>
  <c r="A4021" i="32"/>
  <c r="A4022" i="5"/>
  <c r="A4021" i="29"/>
  <c r="A4009" i="35"/>
  <c r="A4009" i="33"/>
  <c r="A4009" i="32"/>
  <c r="A4009" i="29"/>
  <c r="A4010" i="5"/>
  <c r="C4010" i="5" s="1"/>
  <c r="A5972" i="35"/>
  <c r="B5972" i="35" s="1"/>
  <c r="A5972" i="33"/>
  <c r="B5972" i="33" s="1"/>
  <c r="A5972" i="32"/>
  <c r="B5972" i="32" s="1"/>
  <c r="A5972" i="29"/>
  <c r="B5972" i="29" s="1"/>
  <c r="A5973" i="5"/>
  <c r="B5973" i="5" s="1"/>
  <c r="A5852" i="35"/>
  <c r="A5852" i="33"/>
  <c r="A5852" i="32"/>
  <c r="A5852" i="29"/>
  <c r="A5853" i="5"/>
  <c r="A5756" i="35"/>
  <c r="A5756" i="33"/>
  <c r="A5756" i="32"/>
  <c r="A5756" i="29"/>
  <c r="A5757" i="5"/>
  <c r="B5757" i="5" s="1"/>
  <c r="A5660" i="35"/>
  <c r="A5660" i="33"/>
  <c r="A5660" i="32"/>
  <c r="A5660" i="29"/>
  <c r="A5661" i="5"/>
  <c r="A5564" i="35"/>
  <c r="A5564" i="33"/>
  <c r="A5564" i="32"/>
  <c r="A5564" i="29"/>
  <c r="A5565" i="5"/>
  <c r="A5480" i="35"/>
  <c r="B5480" i="35" s="1"/>
  <c r="A5480" i="33"/>
  <c r="A5480" i="32"/>
  <c r="A5480" i="29"/>
  <c r="B5480" i="29" s="1"/>
  <c r="A5481" i="5"/>
  <c r="C5481" i="5" s="1"/>
  <c r="A5432" i="35"/>
  <c r="A5432" i="33"/>
  <c r="A5432" i="32"/>
  <c r="A5432" i="29"/>
  <c r="A5433" i="5"/>
  <c r="B5433" i="5" s="1"/>
  <c r="A5360" i="35"/>
  <c r="A5360" i="33"/>
  <c r="A5360" i="32"/>
  <c r="A5360" i="29"/>
  <c r="A5361" i="5"/>
  <c r="A5300" i="35"/>
  <c r="A5300" i="33"/>
  <c r="A5300" i="32"/>
  <c r="A5300" i="29"/>
  <c r="A5301" i="5"/>
  <c r="A5204" i="35"/>
  <c r="A5204" i="33"/>
  <c r="A5204" i="32"/>
  <c r="A5204" i="29"/>
  <c r="A5205" i="5"/>
  <c r="A5108" i="35"/>
  <c r="A5108" i="33"/>
  <c r="A5108" i="32"/>
  <c r="A5108" i="29"/>
  <c r="A5109" i="5"/>
  <c r="A5024" i="35"/>
  <c r="A5024" i="33"/>
  <c r="A5024" i="32"/>
  <c r="A5024" i="29"/>
  <c r="A5025" i="5"/>
  <c r="A4940" i="35"/>
  <c r="A4940" i="33"/>
  <c r="A4940" i="32"/>
  <c r="A4940" i="29"/>
  <c r="A4941" i="5"/>
  <c r="A4844" i="35"/>
  <c r="A4844" i="33"/>
  <c r="A4844" i="32"/>
  <c r="A4844" i="29"/>
  <c r="A4845" i="5"/>
  <c r="A4784" i="35"/>
  <c r="A4784" i="33"/>
  <c r="A4784" i="32"/>
  <c r="A4784" i="29"/>
  <c r="A4785" i="5"/>
  <c r="A4724" i="35"/>
  <c r="A4724" i="33"/>
  <c r="A4724" i="32"/>
  <c r="A4724" i="29"/>
  <c r="A4725" i="5"/>
  <c r="A4640" i="35"/>
  <c r="A4640" i="33"/>
  <c r="A4640" i="32"/>
  <c r="A4640" i="29"/>
  <c r="A4641" i="5"/>
  <c r="C4641" i="5" s="1"/>
  <c r="A4568" i="35"/>
  <c r="A4568" i="33"/>
  <c r="A4568" i="32"/>
  <c r="A4568" i="29"/>
  <c r="B4568" i="29" s="1"/>
  <c r="A4569" i="5"/>
  <c r="A4496" i="35"/>
  <c r="A4496" i="33"/>
  <c r="A4496" i="32"/>
  <c r="A4496" i="29"/>
  <c r="A4497" i="5"/>
  <c r="A4412" i="35"/>
  <c r="A4412" i="33"/>
  <c r="A4412" i="32"/>
  <c r="A4412" i="29"/>
  <c r="A4413" i="5"/>
  <c r="A4340" i="35"/>
  <c r="A4340" i="33"/>
  <c r="A4340" i="32"/>
  <c r="A4340" i="29"/>
  <c r="A4341" i="5"/>
  <c r="A4268" i="35"/>
  <c r="A4268" i="33"/>
  <c r="A4268" i="32"/>
  <c r="A4269" i="5"/>
  <c r="A4268" i="29"/>
  <c r="A4220" i="35"/>
  <c r="A4220" i="33"/>
  <c r="A4220" i="32"/>
  <c r="A4221" i="5"/>
  <c r="A4220" i="29"/>
  <c r="A4100" i="35"/>
  <c r="A4100" i="33"/>
  <c r="A4100" i="32"/>
  <c r="A4101" i="5"/>
  <c r="A4100" i="29"/>
  <c r="A5988" i="35"/>
  <c r="B5988" i="35" s="1"/>
  <c r="A5988" i="33"/>
  <c r="B5988" i="33" s="1"/>
  <c r="A5988" i="32"/>
  <c r="B5988" i="32" s="1"/>
  <c r="A5988" i="29"/>
  <c r="B5988" i="29" s="1"/>
  <c r="A5989" i="5"/>
  <c r="B5989" i="5" s="1"/>
  <c r="A5976" i="35"/>
  <c r="B5976" i="35" s="1"/>
  <c r="A5976" i="33"/>
  <c r="A5976" i="32"/>
  <c r="B5976" i="32" s="1"/>
  <c r="A5976" i="29"/>
  <c r="A5977" i="5"/>
  <c r="B5977" i="5" s="1"/>
  <c r="A5964" i="35"/>
  <c r="B5964" i="35" s="1"/>
  <c r="A5964" i="33"/>
  <c r="B5964" i="33" s="1"/>
  <c r="A5964" i="32"/>
  <c r="B5964" i="32" s="1"/>
  <c r="A5964" i="29"/>
  <c r="B5964" i="29" s="1"/>
  <c r="A5965" i="5"/>
  <c r="B5965" i="5" s="1"/>
  <c r="A5952" i="35"/>
  <c r="A5952" i="33"/>
  <c r="A5952" i="32"/>
  <c r="A5952" i="29"/>
  <c r="B5952" i="29" s="1"/>
  <c r="A5953" i="5"/>
  <c r="C5953" i="5" s="1"/>
  <c r="A5940" i="35"/>
  <c r="B5940" i="35" s="1"/>
  <c r="A5940" i="33"/>
  <c r="A5940" i="32"/>
  <c r="B5940" i="32" s="1"/>
  <c r="A5940" i="29"/>
  <c r="A5941" i="5"/>
  <c r="B5941" i="5" s="1"/>
  <c r="A5928" i="35"/>
  <c r="A5928" i="33"/>
  <c r="A5928" i="32"/>
  <c r="A5928" i="29"/>
  <c r="A5929" i="5"/>
  <c r="C5929" i="5" s="1"/>
  <c r="A5916" i="35"/>
  <c r="B5916" i="35" s="1"/>
  <c r="A5916" i="33"/>
  <c r="A5916" i="32"/>
  <c r="A5916" i="29"/>
  <c r="A5917" i="5"/>
  <c r="B5917" i="5" s="1"/>
  <c r="A5904" i="35"/>
  <c r="B5904" i="35" s="1"/>
  <c r="A5904" i="33"/>
  <c r="A5904" i="32"/>
  <c r="A5904" i="29"/>
  <c r="A5905" i="5"/>
  <c r="A5892" i="35"/>
  <c r="A5892" i="33"/>
  <c r="A5892" i="32"/>
  <c r="A5892" i="29"/>
  <c r="A5893" i="5"/>
  <c r="A5880" i="35"/>
  <c r="B5880" i="35" s="1"/>
  <c r="A5880" i="33"/>
  <c r="A5880" i="32"/>
  <c r="B5880" i="32" s="1"/>
  <c r="A5880" i="29"/>
  <c r="A5881" i="5"/>
  <c r="A5868" i="35"/>
  <c r="B5868" i="35" s="1"/>
  <c r="A5868" i="33"/>
  <c r="A5868" i="32"/>
  <c r="A5868" i="29"/>
  <c r="A5869" i="5"/>
  <c r="A5856" i="35"/>
  <c r="B5856" i="35" s="1"/>
  <c r="A5856" i="33"/>
  <c r="A5856" i="32"/>
  <c r="B5856" i="32" s="1"/>
  <c r="A5856" i="29"/>
  <c r="A5857" i="5"/>
  <c r="B5857" i="5" s="1"/>
  <c r="A5844" i="35"/>
  <c r="B5844" i="35" s="1"/>
  <c r="A5844" i="33"/>
  <c r="B5844" i="33" s="1"/>
  <c r="A5844" i="32"/>
  <c r="A5844" i="29"/>
  <c r="A5845" i="5"/>
  <c r="A5832" i="35"/>
  <c r="A5832" i="33"/>
  <c r="A5832" i="32"/>
  <c r="A5832" i="29"/>
  <c r="A5833" i="5"/>
  <c r="A5820" i="35"/>
  <c r="A5820" i="33"/>
  <c r="A5820" i="32"/>
  <c r="A5821" i="5"/>
  <c r="A5820" i="29"/>
  <c r="A5808" i="35"/>
  <c r="B5808" i="35" s="1"/>
  <c r="A5808" i="33"/>
  <c r="A5808" i="32"/>
  <c r="A5808" i="29"/>
  <c r="A5809" i="5"/>
  <c r="A5796" i="35"/>
  <c r="B5796" i="35" s="1"/>
  <c r="A5796" i="33"/>
  <c r="B5796" i="33" s="1"/>
  <c r="A5796" i="32"/>
  <c r="A5796" i="29"/>
  <c r="A5797" i="5"/>
  <c r="A5784" i="35"/>
  <c r="B5784" i="35" s="1"/>
  <c r="A5784" i="33"/>
  <c r="A5784" i="32"/>
  <c r="A5784" i="29"/>
  <c r="A5785" i="5"/>
  <c r="A5772" i="35"/>
  <c r="A5772" i="33"/>
  <c r="A5772" i="32"/>
  <c r="A5772" i="29"/>
  <c r="A5773" i="5"/>
  <c r="A5760" i="35"/>
  <c r="A5760" i="33"/>
  <c r="A5760" i="32"/>
  <c r="A5760" i="29"/>
  <c r="A5761" i="5"/>
  <c r="A5748" i="35"/>
  <c r="B5748" i="35" s="1"/>
  <c r="A5748" i="33"/>
  <c r="B5748" i="33" s="1"/>
  <c r="A5748" i="32"/>
  <c r="A5749" i="5"/>
  <c r="C5749" i="5" s="1"/>
  <c r="A5748" i="29"/>
  <c r="A5736" i="35"/>
  <c r="A5736" i="33"/>
  <c r="A5736" i="32"/>
  <c r="A5736" i="29"/>
  <c r="A5737" i="5"/>
  <c r="A5724" i="35"/>
  <c r="B5724" i="35" s="1"/>
  <c r="A5724" i="33"/>
  <c r="B5724" i="33" s="1"/>
  <c r="A5724" i="32"/>
  <c r="A5724" i="29"/>
  <c r="A5725" i="5"/>
  <c r="A5712" i="35"/>
  <c r="A5712" i="33"/>
  <c r="A5712" i="32"/>
  <c r="A5712" i="29"/>
  <c r="A5713" i="5"/>
  <c r="C5713" i="5" s="1"/>
  <c r="A5700" i="35"/>
  <c r="A5700" i="33"/>
  <c r="B5700" i="33" s="1"/>
  <c r="A5700" i="32"/>
  <c r="A5700" i="29"/>
  <c r="A5701" i="5"/>
  <c r="A5688" i="35"/>
  <c r="A5688" i="33"/>
  <c r="A5688" i="32"/>
  <c r="A5688" i="29"/>
  <c r="A5689" i="5"/>
  <c r="C5689" i="5" s="1"/>
  <c r="A5676" i="35"/>
  <c r="A5676" i="33"/>
  <c r="A5676" i="32"/>
  <c r="A5676" i="29"/>
  <c r="A5677" i="5"/>
  <c r="C5677" i="5" s="1"/>
  <c r="A5664" i="35"/>
  <c r="A5664" i="33"/>
  <c r="A5664" i="32"/>
  <c r="A5664" i="29"/>
  <c r="A5665" i="5"/>
  <c r="C5665" i="5" s="1"/>
  <c r="A5652" i="35"/>
  <c r="A5652" i="33"/>
  <c r="A5652" i="32"/>
  <c r="A5652" i="29"/>
  <c r="A5653" i="5"/>
  <c r="A5640" i="35"/>
  <c r="A5640" i="33"/>
  <c r="A5640" i="32"/>
  <c r="A5640" i="29"/>
  <c r="B5640" i="29" s="1"/>
  <c r="A5641" i="5"/>
  <c r="C5641" i="5" s="1"/>
  <c r="A5628" i="35"/>
  <c r="B5628" i="35" s="1"/>
  <c r="A5628" i="33"/>
  <c r="B5628" i="33" s="1"/>
  <c r="A5628" i="32"/>
  <c r="A5628" i="29"/>
  <c r="B5628" i="29" s="1"/>
  <c r="A5629" i="5"/>
  <c r="C5629" i="5" s="1"/>
  <c r="A5616" i="35"/>
  <c r="B5616" i="35" s="1"/>
  <c r="A5616" i="33"/>
  <c r="B5616" i="33" s="1"/>
  <c r="A5616" i="32"/>
  <c r="A5616" i="29"/>
  <c r="A5617" i="5"/>
  <c r="C5617" i="5" s="1"/>
  <c r="A5604" i="35"/>
  <c r="A5604" i="33"/>
  <c r="A5604" i="32"/>
  <c r="A5604" i="29"/>
  <c r="A5605" i="5"/>
  <c r="C5605" i="5" s="1"/>
  <c r="A5592" i="35"/>
  <c r="B5592" i="35" s="1"/>
  <c r="A5592" i="33"/>
  <c r="A5592" i="32"/>
  <c r="A5592" i="29"/>
  <c r="A5593" i="5"/>
  <c r="C5593" i="5" s="1"/>
  <c r="A5580" i="35"/>
  <c r="A5580" i="33"/>
  <c r="A5580" i="32"/>
  <c r="B5580" i="32" s="1"/>
  <c r="A5580" i="29"/>
  <c r="A5581" i="5"/>
  <c r="B5581" i="5" s="1"/>
  <c r="A5568" i="35"/>
  <c r="A5568" i="33"/>
  <c r="A5568" i="32"/>
  <c r="A5568" i="29"/>
  <c r="A5569" i="5"/>
  <c r="C5569" i="5" s="1"/>
  <c r="A5556" i="35"/>
  <c r="A5556" i="33"/>
  <c r="A5556" i="32"/>
  <c r="A5556" i="29"/>
  <c r="A5557" i="5"/>
  <c r="A5544" i="35"/>
  <c r="A5544" i="33"/>
  <c r="A5544" i="32"/>
  <c r="A5544" i="29"/>
  <c r="A5545" i="5"/>
  <c r="B5545" i="5" s="1"/>
  <c r="A5532" i="35"/>
  <c r="A5532" i="33"/>
  <c r="A5532" i="32"/>
  <c r="A5532" i="29"/>
  <c r="A5533" i="5"/>
  <c r="A5520" i="35"/>
  <c r="A5520" i="33"/>
  <c r="A5520" i="32"/>
  <c r="A5520" i="29"/>
  <c r="A5521" i="5"/>
  <c r="A5508" i="35"/>
  <c r="A5508" i="33"/>
  <c r="A5508" i="32"/>
  <c r="A5508" i="29"/>
  <c r="A5509" i="5"/>
  <c r="C5509" i="5" s="1"/>
  <c r="A5496" i="35"/>
  <c r="A5496" i="33"/>
  <c r="A5496" i="32"/>
  <c r="A5497" i="5"/>
  <c r="B5497" i="5" s="1"/>
  <c r="A5496" i="29"/>
  <c r="A5484" i="35"/>
  <c r="A5484" i="33"/>
  <c r="A5484" i="32"/>
  <c r="A5484" i="29"/>
  <c r="A5485" i="5"/>
  <c r="A5472" i="35"/>
  <c r="A5472" i="33"/>
  <c r="A5472" i="32"/>
  <c r="A5472" i="29"/>
  <c r="A5473" i="5"/>
  <c r="C5473" i="5" s="1"/>
  <c r="A5460" i="35"/>
  <c r="A5460" i="33"/>
  <c r="B5460" i="33" s="1"/>
  <c r="A5460" i="32"/>
  <c r="A5460" i="29"/>
  <c r="A5461" i="5"/>
  <c r="A5448" i="35"/>
  <c r="A5448" i="33"/>
  <c r="A5448" i="32"/>
  <c r="A5448" i="29"/>
  <c r="A5449" i="5"/>
  <c r="A5436" i="35"/>
  <c r="A5436" i="33"/>
  <c r="A5436" i="32"/>
  <c r="A5437" i="5"/>
  <c r="C5437" i="5" s="1"/>
  <c r="A5436" i="29"/>
  <c r="A5424" i="35"/>
  <c r="A5424" i="33"/>
  <c r="A5424" i="32"/>
  <c r="A5424" i="29"/>
  <c r="A5425" i="5"/>
  <c r="C5425" i="5" s="1"/>
  <c r="A5412" i="35"/>
  <c r="A5412" i="33"/>
  <c r="A5412" i="32"/>
  <c r="A5412" i="29"/>
  <c r="A5413" i="5"/>
  <c r="A5400" i="35"/>
  <c r="A5400" i="33"/>
  <c r="A5400" i="32"/>
  <c r="B5400" i="32" s="1"/>
  <c r="A5400" i="29"/>
  <c r="A5401" i="5"/>
  <c r="A5388" i="35"/>
  <c r="A5388" i="33"/>
  <c r="A5388" i="32"/>
  <c r="A5388" i="29"/>
  <c r="A5389" i="5"/>
  <c r="C5389" i="5" s="1"/>
  <c r="A5376" i="35"/>
  <c r="A5376" i="33"/>
  <c r="A5376" i="32"/>
  <c r="A5376" i="29"/>
  <c r="A5377" i="5"/>
  <c r="B5377" i="5" s="1"/>
  <c r="A5364" i="35"/>
  <c r="B5364" i="35" s="1"/>
  <c r="A5364" i="33"/>
  <c r="A5364" i="32"/>
  <c r="A5364" i="29"/>
  <c r="A5365" i="5"/>
  <c r="A5352" i="35"/>
  <c r="A5352" i="33"/>
  <c r="A5352" i="32"/>
  <c r="A5352" i="29"/>
  <c r="A5353" i="5"/>
  <c r="A5340" i="35"/>
  <c r="A5340" i="33"/>
  <c r="A5340" i="32"/>
  <c r="B5340" i="32" s="1"/>
  <c r="A5340" i="29"/>
  <c r="A5341" i="5"/>
  <c r="A5328" i="35"/>
  <c r="A5328" i="33"/>
  <c r="A5328" i="32"/>
  <c r="B5328" i="32" s="1"/>
  <c r="A5328" i="29"/>
  <c r="A5329" i="5"/>
  <c r="A5316" i="35"/>
  <c r="A5316" i="33"/>
  <c r="A5316" i="32"/>
  <c r="A5316" i="29"/>
  <c r="A5317" i="5"/>
  <c r="A5304" i="35"/>
  <c r="A5304" i="33"/>
  <c r="A5304" i="32"/>
  <c r="A5304" i="29"/>
  <c r="A5305" i="5"/>
  <c r="A5292" i="35"/>
  <c r="A5292" i="33"/>
  <c r="A5292" i="32"/>
  <c r="A5292" i="29"/>
  <c r="A5293" i="5"/>
  <c r="A5280" i="35"/>
  <c r="A5280" i="33"/>
  <c r="A5280" i="32"/>
  <c r="A5281" i="5"/>
  <c r="A5280" i="29"/>
  <c r="A5268" i="35"/>
  <c r="A5268" i="33"/>
  <c r="A5268" i="32"/>
  <c r="A5268" i="29"/>
  <c r="A5269" i="5"/>
  <c r="A5256" i="35"/>
  <c r="A5256" i="33"/>
  <c r="A5256" i="32"/>
  <c r="B5256" i="32" s="1"/>
  <c r="A5257" i="5"/>
  <c r="B5257" i="5" s="1"/>
  <c r="A5256" i="29"/>
  <c r="A5244" i="35"/>
  <c r="A5244" i="33"/>
  <c r="B5244" i="33" s="1"/>
  <c r="A5244" i="32"/>
  <c r="A5244" i="29"/>
  <c r="A5245" i="5"/>
  <c r="A5232" i="35"/>
  <c r="A5232" i="33"/>
  <c r="A5232" i="32"/>
  <c r="A5233" i="5"/>
  <c r="A5232" i="29"/>
  <c r="B5232" i="29" s="1"/>
  <c r="A5220" i="35"/>
  <c r="B5220" i="35" s="1"/>
  <c r="A5220" i="33"/>
  <c r="A5220" i="32"/>
  <c r="A5220" i="29"/>
  <c r="A5221" i="5"/>
  <c r="A5208" i="35"/>
  <c r="A5208" i="33"/>
  <c r="A5208" i="32"/>
  <c r="A5208" i="29"/>
  <c r="A5209" i="5"/>
  <c r="A5196" i="35"/>
  <c r="A5196" i="33"/>
  <c r="A5196" i="32"/>
  <c r="A5196" i="29"/>
  <c r="A5197" i="5"/>
  <c r="A5184" i="35"/>
  <c r="A5184" i="33"/>
  <c r="A5184" i="32"/>
  <c r="A5185" i="5"/>
  <c r="C5185" i="5" s="1"/>
  <c r="A5184" i="29"/>
  <c r="B5184" i="29" s="1"/>
  <c r="A5172" i="35"/>
  <c r="A5172" i="33"/>
  <c r="B5172" i="33" s="1"/>
  <c r="A5172" i="32"/>
  <c r="B5172" i="32" s="1"/>
  <c r="A5172" i="29"/>
  <c r="A5173" i="5"/>
  <c r="A5160" i="35"/>
  <c r="A5160" i="33"/>
  <c r="A5160" i="32"/>
  <c r="B5160" i="32" s="1"/>
  <c r="A5160" i="29"/>
  <c r="A5161" i="5"/>
  <c r="A5148" i="35"/>
  <c r="A5148" i="33"/>
  <c r="A5148" i="32"/>
  <c r="A5148" i="29"/>
  <c r="A5149" i="5"/>
  <c r="A5136" i="35"/>
  <c r="A5136" i="33"/>
  <c r="A5136" i="32"/>
  <c r="A5137" i="5"/>
  <c r="A5136" i="29"/>
  <c r="A5124" i="35"/>
  <c r="A5124" i="33"/>
  <c r="A5124" i="32"/>
  <c r="A5124" i="29"/>
  <c r="A5125" i="5"/>
  <c r="A5112" i="35"/>
  <c r="A5112" i="33"/>
  <c r="B5112" i="33" s="1"/>
  <c r="A5112" i="32"/>
  <c r="A5112" i="29"/>
  <c r="A5113" i="5"/>
  <c r="A5100" i="35"/>
  <c r="A5100" i="33"/>
  <c r="A5100" i="32"/>
  <c r="A5100" i="29"/>
  <c r="A5101" i="5"/>
  <c r="A5088" i="35"/>
  <c r="A5088" i="33"/>
  <c r="A5088" i="32"/>
  <c r="A5088" i="29"/>
  <c r="B5088" i="29" s="1"/>
  <c r="A5089" i="5"/>
  <c r="A5076" i="35"/>
  <c r="A5076" i="33"/>
  <c r="A5076" i="32"/>
  <c r="A5076" i="29"/>
  <c r="A5077" i="5"/>
  <c r="A5064" i="35"/>
  <c r="A5064" i="33"/>
  <c r="A5064" i="32"/>
  <c r="B5064" i="32" s="1"/>
  <c r="A5064" i="29"/>
  <c r="A5065" i="5"/>
  <c r="A5052" i="35"/>
  <c r="A5052" i="33"/>
  <c r="A5052" i="32"/>
  <c r="A5052" i="29"/>
  <c r="A5053" i="5"/>
  <c r="A5040" i="35"/>
  <c r="A5040" i="33"/>
  <c r="A5040" i="32"/>
  <c r="A5040" i="29"/>
  <c r="A5041" i="5"/>
  <c r="A5028" i="35"/>
  <c r="A5028" i="33"/>
  <c r="A5028" i="32"/>
  <c r="A5028" i="29"/>
  <c r="B5028" i="29" s="1"/>
  <c r="A5029" i="5"/>
  <c r="A5016" i="35"/>
  <c r="A5016" i="33"/>
  <c r="A5016" i="32"/>
  <c r="A5016" i="29"/>
  <c r="A5017" i="5"/>
  <c r="A5004" i="35"/>
  <c r="B5004" i="35" s="1"/>
  <c r="A5004" i="33"/>
  <c r="A5004" i="32"/>
  <c r="A5005" i="5"/>
  <c r="A5004" i="29"/>
  <c r="A4992" i="35"/>
  <c r="A4992" i="33"/>
  <c r="A4992" i="32"/>
  <c r="A4993" i="5"/>
  <c r="A4992" i="29"/>
  <c r="A4980" i="35"/>
  <c r="A4980" i="33"/>
  <c r="A4980" i="32"/>
  <c r="A4980" i="29"/>
  <c r="A4981" i="5"/>
  <c r="A4968" i="35"/>
  <c r="A4968" i="33"/>
  <c r="A4968" i="32"/>
  <c r="A4968" i="29"/>
  <c r="A4969" i="5"/>
  <c r="C4969" i="5" s="1"/>
  <c r="A4956" i="35"/>
  <c r="B4956" i="35" s="1"/>
  <c r="A4956" i="33"/>
  <c r="A4956" i="32"/>
  <c r="A4956" i="29"/>
  <c r="A4957" i="5"/>
  <c r="B4957" i="5" s="1"/>
  <c r="A4944" i="35"/>
  <c r="A4944" i="33"/>
  <c r="A4944" i="32"/>
  <c r="B4944" i="32" s="1"/>
  <c r="A4944" i="29"/>
  <c r="A4945" i="5"/>
  <c r="A4932" i="35"/>
  <c r="A4932" i="33"/>
  <c r="A4932" i="32"/>
  <c r="A4932" i="29"/>
  <c r="A4933" i="5"/>
  <c r="C4933" i="5" s="1"/>
  <c r="A4920" i="35"/>
  <c r="A4920" i="33"/>
  <c r="A4920" i="32"/>
  <c r="A4920" i="29"/>
  <c r="A4921" i="5"/>
  <c r="C4921" i="5" s="1"/>
  <c r="A4908" i="35"/>
  <c r="A4908" i="33"/>
  <c r="A4908" i="32"/>
  <c r="B4908" i="32" s="1"/>
  <c r="A4908" i="29"/>
  <c r="A4909" i="5"/>
  <c r="A4896" i="35"/>
  <c r="A4896" i="33"/>
  <c r="A4896" i="32"/>
  <c r="A4896" i="29"/>
  <c r="A4897" i="5"/>
  <c r="C4897" i="5" s="1"/>
  <c r="A4884" i="35"/>
  <c r="A4884" i="33"/>
  <c r="A4884" i="32"/>
  <c r="A4884" i="29"/>
  <c r="A4885" i="5"/>
  <c r="A4872" i="35"/>
  <c r="A4872" i="33"/>
  <c r="A4872" i="32"/>
  <c r="B4872" i="32" s="1"/>
  <c r="A4872" i="29"/>
  <c r="A4873" i="5"/>
  <c r="B4873" i="5" s="1"/>
  <c r="A4860" i="35"/>
  <c r="A4860" i="33"/>
  <c r="B4860" i="33" s="1"/>
  <c r="A4860" i="32"/>
  <c r="B4860" i="32" s="1"/>
  <c r="A4860" i="29"/>
  <c r="A4861" i="5"/>
  <c r="A4848" i="35"/>
  <c r="A4848" i="33"/>
  <c r="A4848" i="32"/>
  <c r="A4848" i="29"/>
  <c r="A4849" i="5"/>
  <c r="C4849" i="5" s="1"/>
  <c r="A4836" i="35"/>
  <c r="A4836" i="33"/>
  <c r="A4836" i="32"/>
  <c r="A4836" i="29"/>
  <c r="A4837" i="5"/>
  <c r="C4837" i="5" s="1"/>
  <c r="A4824" i="35"/>
  <c r="B4824" i="35" s="1"/>
  <c r="A4824" i="33"/>
  <c r="A4824" i="32"/>
  <c r="A4824" i="29"/>
  <c r="A4825" i="5"/>
  <c r="A4812" i="35"/>
  <c r="A4812" i="33"/>
  <c r="A4812" i="32"/>
  <c r="A4812" i="29"/>
  <c r="A4813" i="5"/>
  <c r="C4813" i="5" s="1"/>
  <c r="A4800" i="35"/>
  <c r="A4800" i="33"/>
  <c r="A4800" i="32"/>
  <c r="A4800" i="29"/>
  <c r="A4801" i="5"/>
  <c r="C4801" i="5" s="1"/>
  <c r="A4788" i="35"/>
  <c r="A4788" i="33"/>
  <c r="A4788" i="32"/>
  <c r="A4788" i="29"/>
  <c r="A4789" i="5"/>
  <c r="A4776" i="35"/>
  <c r="A4776" i="33"/>
  <c r="A4776" i="32"/>
  <c r="A4776" i="29"/>
  <c r="A4777" i="5"/>
  <c r="A4764" i="35"/>
  <c r="A4764" i="33"/>
  <c r="A4764" i="32"/>
  <c r="A4764" i="29"/>
  <c r="A4765" i="5"/>
  <c r="C4765" i="5" s="1"/>
  <c r="A4752" i="35"/>
  <c r="A4752" i="33"/>
  <c r="A4752" i="32"/>
  <c r="A4752" i="29"/>
  <c r="A4753" i="5"/>
  <c r="C4753" i="5" s="1"/>
  <c r="A4740" i="35"/>
  <c r="A4740" i="33"/>
  <c r="A4740" i="32"/>
  <c r="A4740" i="29"/>
  <c r="A4741" i="5"/>
  <c r="B4741" i="5" s="1"/>
  <c r="A4728" i="35"/>
  <c r="A4728" i="33"/>
  <c r="A4728" i="32"/>
  <c r="A4728" i="29"/>
  <c r="A4729" i="5"/>
  <c r="B4729" i="5" s="1"/>
  <c r="A4716" i="35"/>
  <c r="A4716" i="33"/>
  <c r="A4716" i="32"/>
  <c r="A4717" i="5"/>
  <c r="A4716" i="29"/>
  <c r="B4716" i="29" s="1"/>
  <c r="A4704" i="35"/>
  <c r="A4704" i="33"/>
  <c r="A4704" i="32"/>
  <c r="A4705" i="5"/>
  <c r="B4705" i="5" s="1"/>
  <c r="A4704" i="29"/>
  <c r="A4692" i="35"/>
  <c r="A4692" i="33"/>
  <c r="A4692" i="32"/>
  <c r="A4693" i="5"/>
  <c r="B4693" i="5" s="1"/>
  <c r="A4692" i="29"/>
  <c r="A4680" i="35"/>
  <c r="A4680" i="33"/>
  <c r="A4680" i="32"/>
  <c r="A4680" i="29"/>
  <c r="A4681" i="5"/>
  <c r="B4681" i="5" s="1"/>
  <c r="A4668" i="35"/>
  <c r="A4668" i="33"/>
  <c r="A4668" i="32"/>
  <c r="A4668" i="29"/>
  <c r="A4669" i="5"/>
  <c r="A4656" i="35"/>
  <c r="A4656" i="33"/>
  <c r="A4656" i="32"/>
  <c r="A4656" i="29"/>
  <c r="A4657" i="5"/>
  <c r="A4644" i="35"/>
  <c r="A4644" i="33"/>
  <c r="A4644" i="32"/>
  <c r="A4645" i="5"/>
  <c r="A4644" i="29"/>
  <c r="A4632" i="35"/>
  <c r="A4632" i="33"/>
  <c r="A4632" i="32"/>
  <c r="A4632" i="29"/>
  <c r="A4633" i="5"/>
  <c r="C4633" i="5" s="1"/>
  <c r="A4620" i="35"/>
  <c r="A4620" i="33"/>
  <c r="A4620" i="32"/>
  <c r="A4621" i="5"/>
  <c r="B4621" i="5" s="1"/>
  <c r="A4620" i="29"/>
  <c r="A4608" i="35"/>
  <c r="A4608" i="33"/>
  <c r="A4608" i="32"/>
  <c r="A4609" i="5"/>
  <c r="C4609" i="5" s="1"/>
  <c r="A4608" i="29"/>
  <c r="A4596" i="35"/>
  <c r="A4596" i="33"/>
  <c r="A4596" i="32"/>
  <c r="A4596" i="29"/>
  <c r="A4597" i="5"/>
  <c r="A4584" i="35"/>
  <c r="A4584" i="33"/>
  <c r="A4584" i="32"/>
  <c r="A4584" i="29"/>
  <c r="A4585" i="5"/>
  <c r="A4572" i="35"/>
  <c r="A4572" i="33"/>
  <c r="A4572" i="32"/>
  <c r="A4573" i="5"/>
  <c r="A4572" i="29"/>
  <c r="A4560" i="35"/>
  <c r="A4560" i="33"/>
  <c r="A4560" i="32"/>
  <c r="A4561" i="5"/>
  <c r="A4560" i="29"/>
  <c r="A4548" i="35"/>
  <c r="A4548" i="33"/>
  <c r="A4548" i="32"/>
  <c r="A4549" i="5"/>
  <c r="A4548" i="29"/>
  <c r="A4536" i="35"/>
  <c r="A4536" i="33"/>
  <c r="A4536" i="32"/>
  <c r="A4536" i="29"/>
  <c r="A4537" i="5"/>
  <c r="A4524" i="35"/>
  <c r="A4524" i="33"/>
  <c r="A4524" i="32"/>
  <c r="A4525" i="5"/>
  <c r="C4525" i="5" s="1"/>
  <c r="A4524" i="29"/>
  <c r="A4512" i="35"/>
  <c r="A4512" i="33"/>
  <c r="A4512" i="32"/>
  <c r="A4512" i="29"/>
  <c r="A4513" i="5"/>
  <c r="A4500" i="35"/>
  <c r="A4500" i="33"/>
  <c r="A4500" i="32"/>
  <c r="A4501" i="5"/>
  <c r="A4500" i="29"/>
  <c r="A4488" i="35"/>
  <c r="A4488" i="33"/>
  <c r="A4488" i="32"/>
  <c r="A4488" i="29"/>
  <c r="A4489" i="5"/>
  <c r="A4476" i="35"/>
  <c r="A4476" i="33"/>
  <c r="A4476" i="32"/>
  <c r="A4477" i="5"/>
  <c r="A4476" i="29"/>
  <c r="A4464" i="35"/>
  <c r="A4464" i="33"/>
  <c r="A4464" i="32"/>
  <c r="A4465" i="5"/>
  <c r="A4464" i="29"/>
  <c r="A4452" i="35"/>
  <c r="A4452" i="33"/>
  <c r="B4452" i="33" s="1"/>
  <c r="A4452" i="32"/>
  <c r="A4452" i="29"/>
  <c r="A4453" i="5"/>
  <c r="A4440" i="35"/>
  <c r="A4440" i="33"/>
  <c r="A4440" i="32"/>
  <c r="A4440" i="29"/>
  <c r="A4441" i="5"/>
  <c r="A4428" i="35"/>
  <c r="A4428" i="33"/>
  <c r="A4428" i="32"/>
  <c r="A4429" i="5"/>
  <c r="A4428" i="29"/>
  <c r="A4416" i="35"/>
  <c r="A4416" i="33"/>
  <c r="A4416" i="32"/>
  <c r="A4417" i="5"/>
  <c r="A4416" i="29"/>
  <c r="A4404" i="35"/>
  <c r="A4404" i="33"/>
  <c r="A4404" i="32"/>
  <c r="A4405" i="5"/>
  <c r="A4404" i="29"/>
  <c r="A4392" i="35"/>
  <c r="A4392" i="33"/>
  <c r="A4392" i="32"/>
  <c r="A4392" i="29"/>
  <c r="A4393" i="5"/>
  <c r="A4380" i="35"/>
  <c r="A4380" i="33"/>
  <c r="A4380" i="32"/>
  <c r="A4380" i="29"/>
  <c r="A4381" i="5"/>
  <c r="C4381" i="5" s="1"/>
  <c r="A4368" i="35"/>
  <c r="B4368" i="35" s="1"/>
  <c r="A4368" i="33"/>
  <c r="A4368" i="32"/>
  <c r="A4368" i="29"/>
  <c r="A4369" i="5"/>
  <c r="C4369" i="5" s="1"/>
  <c r="A4356" i="35"/>
  <c r="A4356" i="33"/>
  <c r="A4356" i="32"/>
  <c r="B4356" i="32" s="1"/>
  <c r="A4357" i="5"/>
  <c r="A4356" i="29"/>
  <c r="A4344" i="35"/>
  <c r="A4344" i="33"/>
  <c r="A4344" i="32"/>
  <c r="A4344" i="29"/>
  <c r="A4345" i="5"/>
  <c r="C4345" i="5" s="1"/>
  <c r="A4332" i="35"/>
  <c r="A4332" i="33"/>
  <c r="A4332" i="32"/>
  <c r="A4333" i="5"/>
  <c r="B4333" i="5" s="1"/>
  <c r="A4332" i="29"/>
  <c r="A4320" i="35"/>
  <c r="B4320" i="35" s="1"/>
  <c r="A4320" i="33"/>
  <c r="A4320" i="32"/>
  <c r="A4320" i="29"/>
  <c r="A4321" i="5"/>
  <c r="C4321" i="5" s="1"/>
  <c r="A4308" i="35"/>
  <c r="A4308" i="33"/>
  <c r="A4308" i="32"/>
  <c r="B4308" i="32" s="1"/>
  <c r="A4308" i="29"/>
  <c r="A4309" i="5"/>
  <c r="A4296" i="35"/>
  <c r="A4296" i="32"/>
  <c r="A4296" i="33"/>
  <c r="A4297" i="5"/>
  <c r="A4296" i="29"/>
  <c r="A4284" i="35"/>
  <c r="A4284" i="33"/>
  <c r="A4284" i="32"/>
  <c r="A4285" i="5"/>
  <c r="A4284" i="29"/>
  <c r="A4272" i="35"/>
  <c r="A4272" i="33"/>
  <c r="A4272" i="32"/>
  <c r="A4273" i="5"/>
  <c r="A4272" i="29"/>
  <c r="A4260" i="35"/>
  <c r="A4260" i="33"/>
  <c r="A4260" i="32"/>
  <c r="A4260" i="29"/>
  <c r="A4261" i="5"/>
  <c r="A4248" i="35"/>
  <c r="A4248" i="33"/>
  <c r="A4248" i="32"/>
  <c r="A4249" i="5"/>
  <c r="A4248" i="29"/>
  <c r="A4236" i="35"/>
  <c r="A4236" i="33"/>
  <c r="A4236" i="32"/>
  <c r="A4237" i="5"/>
  <c r="A4236" i="29"/>
  <c r="A4224" i="35"/>
  <c r="B4224" i="35" s="1"/>
  <c r="A4224" i="33"/>
  <c r="A4224" i="32"/>
  <c r="A4224" i="29"/>
  <c r="A4225" i="5"/>
  <c r="A4212" i="35"/>
  <c r="A4212" i="33"/>
  <c r="A4212" i="32"/>
  <c r="A4212" i="29"/>
  <c r="A4213" i="5"/>
  <c r="A4200" i="35"/>
  <c r="A4200" i="33"/>
  <c r="A4200" i="32"/>
  <c r="A4200" i="29"/>
  <c r="A4201" i="5"/>
  <c r="A4188" i="35"/>
  <c r="A4188" i="33"/>
  <c r="A4188" i="32"/>
  <c r="A4189" i="5"/>
  <c r="A4188" i="29"/>
  <c r="A4176" i="35"/>
  <c r="B4176" i="35" s="1"/>
  <c r="A4176" i="33"/>
  <c r="A4176" i="32"/>
  <c r="A4177" i="5"/>
  <c r="A4176" i="29"/>
  <c r="A4164" i="35"/>
  <c r="A4164" i="33"/>
  <c r="A4164" i="32"/>
  <c r="A4164" i="29"/>
  <c r="A4165" i="5"/>
  <c r="A4152" i="35"/>
  <c r="A4152" i="33"/>
  <c r="A4152" i="32"/>
  <c r="A4152" i="29"/>
  <c r="B4152" i="29" s="1"/>
  <c r="A4153" i="5"/>
  <c r="A4140" i="35"/>
  <c r="A4140" i="33"/>
  <c r="A4140" i="32"/>
  <c r="A4141" i="5"/>
  <c r="A4140" i="29"/>
  <c r="A4128" i="35"/>
  <c r="A4128" i="33"/>
  <c r="A4128" i="32"/>
  <c r="A4129" i="5"/>
  <c r="A4128" i="29"/>
  <c r="A4116" i="35"/>
  <c r="A4116" i="33"/>
  <c r="A4116" i="32"/>
  <c r="A4116" i="29"/>
  <c r="A4117" i="5"/>
  <c r="A4104" i="35"/>
  <c r="A4104" i="33"/>
  <c r="A4104" i="32"/>
  <c r="A4105" i="5"/>
  <c r="A4104" i="29"/>
  <c r="A4092" i="35"/>
  <c r="A4092" i="33"/>
  <c r="A4092" i="32"/>
  <c r="A4093" i="5"/>
  <c r="A4092" i="29"/>
  <c r="A4080" i="35"/>
  <c r="A4080" i="33"/>
  <c r="A4080" i="32"/>
  <c r="A4080" i="29"/>
  <c r="A4081" i="5"/>
  <c r="C4081" i="5" s="1"/>
  <c r="A4068" i="35"/>
  <c r="A4068" i="33"/>
  <c r="A4068" i="32"/>
  <c r="A4068" i="29"/>
  <c r="A4069" i="5"/>
  <c r="A4056" i="35"/>
  <c r="A4056" i="33"/>
  <c r="A4056" i="32"/>
  <c r="A4057" i="5"/>
  <c r="B4057" i="5" s="1"/>
  <c r="A4056" i="29"/>
  <c r="A4044" i="35"/>
  <c r="A4044" i="33"/>
  <c r="A4044" i="32"/>
  <c r="A4044" i="29"/>
  <c r="A4045" i="5"/>
  <c r="B4045" i="5" s="1"/>
  <c r="A4032" i="35"/>
  <c r="A4032" i="33"/>
  <c r="A4032" i="32"/>
  <c r="A4033" i="5"/>
  <c r="A4032" i="29"/>
  <c r="A4020" i="35"/>
  <c r="A4020" i="33"/>
  <c r="A4020" i="32"/>
  <c r="A4021" i="5"/>
  <c r="C4021" i="5" s="1"/>
  <c r="A4020" i="29"/>
  <c r="A4008" i="35"/>
  <c r="A4008" i="33"/>
  <c r="A4008" i="32"/>
  <c r="A4008" i="29"/>
  <c r="A4009" i="5"/>
  <c r="A5924" i="35"/>
  <c r="A5924" i="33"/>
  <c r="A5924" i="32"/>
  <c r="A5924" i="29"/>
  <c r="A5925" i="5"/>
  <c r="A5504" i="35"/>
  <c r="A5504" i="33"/>
  <c r="A5504" i="32"/>
  <c r="A5504" i="29"/>
  <c r="B5504" i="29" s="1"/>
  <c r="A5505" i="5"/>
  <c r="C5505" i="5" s="1"/>
  <c r="A4328" i="35"/>
  <c r="A4328" i="33"/>
  <c r="A4328" i="32"/>
  <c r="A4329" i="5"/>
  <c r="C4329" i="5" s="1"/>
  <c r="A4328" i="29"/>
  <c r="A4040" i="35"/>
  <c r="A4040" i="33"/>
  <c r="A4040" i="32"/>
  <c r="A4041" i="5"/>
  <c r="A4040" i="29"/>
  <c r="A4016" i="35"/>
  <c r="A4016" i="33"/>
  <c r="A4016" i="32"/>
  <c r="A4016" i="29"/>
  <c r="A4017" i="5"/>
  <c r="A5999" i="35"/>
  <c r="B5999" i="35" s="1"/>
  <c r="A5999" i="33"/>
  <c r="B5999" i="33" s="1"/>
  <c r="A5999" i="32"/>
  <c r="A5999" i="29"/>
  <c r="B5999" i="29" s="1"/>
  <c r="A6000" i="5"/>
  <c r="A5975" i="35"/>
  <c r="B5975" i="35" s="1"/>
  <c r="A5975" i="33"/>
  <c r="B5975" i="33" s="1"/>
  <c r="A5975" i="32"/>
  <c r="B5975" i="32" s="1"/>
  <c r="A5975" i="29"/>
  <c r="B5975" i="29" s="1"/>
  <c r="A5976" i="5"/>
  <c r="B5976" i="5" s="1"/>
  <c r="A5951" i="35"/>
  <c r="A5951" i="33"/>
  <c r="B5951" i="33" s="1"/>
  <c r="A5951" i="32"/>
  <c r="A5951" i="29"/>
  <c r="A5952" i="5"/>
  <c r="C5952" i="5" s="1"/>
  <c r="A5939" i="35"/>
  <c r="A5939" i="33"/>
  <c r="A5939" i="32"/>
  <c r="B5939" i="32" s="1"/>
  <c r="A5939" i="29"/>
  <c r="B5939" i="29" s="1"/>
  <c r="A5940" i="5"/>
  <c r="A5927" i="35"/>
  <c r="A5927" i="33"/>
  <c r="A5927" i="32"/>
  <c r="B5927" i="32" s="1"/>
  <c r="A5927" i="29"/>
  <c r="A5928" i="5"/>
  <c r="C5928" i="5" s="1"/>
  <c r="A5915" i="35"/>
  <c r="B5915" i="35" s="1"/>
  <c r="A5915" i="33"/>
  <c r="A5915" i="32"/>
  <c r="B5915" i="32" s="1"/>
  <c r="A5915" i="29"/>
  <c r="A5916" i="5"/>
  <c r="A5903" i="35"/>
  <c r="A5903" i="33"/>
  <c r="A5903" i="32"/>
  <c r="A5903" i="29"/>
  <c r="A5904" i="5"/>
  <c r="C5904" i="5" s="1"/>
  <c r="A5891" i="35"/>
  <c r="A5891" i="33"/>
  <c r="A5891" i="32"/>
  <c r="B5891" i="32" s="1"/>
  <c r="A5891" i="29"/>
  <c r="A5892" i="5"/>
  <c r="C5892" i="5" s="1"/>
  <c r="A5879" i="35"/>
  <c r="A5879" i="33"/>
  <c r="A5879" i="32"/>
  <c r="A5879" i="29"/>
  <c r="A5880" i="5"/>
  <c r="A5855" i="35"/>
  <c r="A5855" i="33"/>
  <c r="A5855" i="32"/>
  <c r="A5855" i="29"/>
  <c r="A5856" i="5"/>
  <c r="A5843" i="35"/>
  <c r="A5843" i="33"/>
  <c r="B5843" i="33" s="1"/>
  <c r="A5843" i="32"/>
  <c r="A5843" i="29"/>
  <c r="A5844" i="5"/>
  <c r="A5831" i="35"/>
  <c r="A5831" i="33"/>
  <c r="A5831" i="32"/>
  <c r="A5831" i="29"/>
  <c r="A5832" i="5"/>
  <c r="A5819" i="35"/>
  <c r="A5819" i="33"/>
  <c r="A5819" i="32"/>
  <c r="A5819" i="29"/>
  <c r="A5820" i="5"/>
  <c r="A5807" i="35"/>
  <c r="A5807" i="33"/>
  <c r="A5807" i="32"/>
  <c r="A5807" i="29"/>
  <c r="A5808" i="5"/>
  <c r="A5795" i="35"/>
  <c r="A5795" i="33"/>
  <c r="A5795" i="32"/>
  <c r="B5795" i="32" s="1"/>
  <c r="A5795" i="29"/>
  <c r="B5795" i="29" s="1"/>
  <c r="A5796" i="5"/>
  <c r="A5783" i="35"/>
  <c r="A5783" i="33"/>
  <c r="A5783" i="32"/>
  <c r="A5783" i="29"/>
  <c r="A5784" i="5"/>
  <c r="A5771" i="35"/>
  <c r="A5771" i="33"/>
  <c r="A5771" i="32"/>
  <c r="B5771" i="32" s="1"/>
  <c r="A5771" i="29"/>
  <c r="A5772" i="5"/>
  <c r="A5759" i="35"/>
  <c r="A5759" i="33"/>
  <c r="A5759" i="32"/>
  <c r="A5759" i="29"/>
  <c r="A5760" i="5"/>
  <c r="A5747" i="35"/>
  <c r="A5747" i="33"/>
  <c r="A5747" i="32"/>
  <c r="B5747" i="32" s="1"/>
  <c r="A5747" i="29"/>
  <c r="A5748" i="5"/>
  <c r="C5748" i="5" s="1"/>
  <c r="A5735" i="35"/>
  <c r="A5735" i="33"/>
  <c r="A5735" i="32"/>
  <c r="A5735" i="29"/>
  <c r="B5735" i="29" s="1"/>
  <c r="A5736" i="5"/>
  <c r="A5723" i="35"/>
  <c r="A5723" i="33"/>
  <c r="A5723" i="32"/>
  <c r="A5723" i="29"/>
  <c r="B5723" i="29" s="1"/>
  <c r="A5724" i="5"/>
  <c r="A5711" i="35"/>
  <c r="A5711" i="33"/>
  <c r="A5711" i="32"/>
  <c r="A5711" i="29"/>
  <c r="A5712" i="5"/>
  <c r="A5699" i="35"/>
  <c r="A5699" i="33"/>
  <c r="A5699" i="32"/>
  <c r="A5699" i="29"/>
  <c r="A5700" i="5"/>
  <c r="A5687" i="35"/>
  <c r="A5687" i="33"/>
  <c r="A5687" i="32"/>
  <c r="A5687" i="29"/>
  <c r="A5688" i="5"/>
  <c r="B5688" i="5" s="1"/>
  <c r="A5675" i="35"/>
  <c r="A5675" i="33"/>
  <c r="A5675" i="32"/>
  <c r="A5675" i="29"/>
  <c r="A5676" i="5"/>
  <c r="A5663" i="35"/>
  <c r="A5663" i="33"/>
  <c r="A5663" i="32"/>
  <c r="A5663" i="29"/>
  <c r="B5663" i="29" s="1"/>
  <c r="A5664" i="5"/>
  <c r="A5651" i="35"/>
  <c r="A5651" i="33"/>
  <c r="A5651" i="32"/>
  <c r="B5651" i="32" s="1"/>
  <c r="A5651" i="29"/>
  <c r="B5651" i="29" s="1"/>
  <c r="A5652" i="5"/>
  <c r="A5639" i="35"/>
  <c r="A5639" i="33"/>
  <c r="B5639" i="33" s="1"/>
  <c r="A5639" i="32"/>
  <c r="A5639" i="29"/>
  <c r="A5640" i="5"/>
  <c r="B5640" i="5" s="1"/>
  <c r="A5627" i="35"/>
  <c r="A5627" i="33"/>
  <c r="A5627" i="32"/>
  <c r="A5627" i="29"/>
  <c r="A5628" i="5"/>
  <c r="A5615" i="35"/>
  <c r="A5615" i="33"/>
  <c r="A5615" i="32"/>
  <c r="A5615" i="29"/>
  <c r="A5616" i="5"/>
  <c r="A5603" i="35"/>
  <c r="A5603" i="33"/>
  <c r="A5603" i="32"/>
  <c r="A5603" i="29"/>
  <c r="A5604" i="5"/>
  <c r="A5591" i="35"/>
  <c r="A5591" i="33"/>
  <c r="B5591" i="33" s="1"/>
  <c r="A5591" i="32"/>
  <c r="A5591" i="29"/>
  <c r="A5592" i="5"/>
  <c r="B5592" i="5" s="1"/>
  <c r="A5579" i="35"/>
  <c r="A5579" i="33"/>
  <c r="A5579" i="32"/>
  <c r="A5579" i="29"/>
  <c r="A5580" i="5"/>
  <c r="A5567" i="35"/>
  <c r="A5567" i="33"/>
  <c r="A5567" i="32"/>
  <c r="A5568" i="5"/>
  <c r="A5567" i="29"/>
  <c r="A5555" i="35"/>
  <c r="A5555" i="33"/>
  <c r="A5555" i="32"/>
  <c r="A5555" i="29"/>
  <c r="A5556" i="5"/>
  <c r="C5556" i="5" s="1"/>
  <c r="A5543" i="35"/>
  <c r="A5543" i="33"/>
  <c r="A5543" i="32"/>
  <c r="A5543" i="29"/>
  <c r="A5544" i="5"/>
  <c r="B5544" i="5" s="1"/>
  <c r="A5531" i="35"/>
  <c r="A5531" i="33"/>
  <c r="A5531" i="32"/>
  <c r="A5531" i="29"/>
  <c r="A5532" i="5"/>
  <c r="A5519" i="35"/>
  <c r="A5519" i="33"/>
  <c r="A5519" i="32"/>
  <c r="A5519" i="29"/>
  <c r="B5519" i="29" s="1"/>
  <c r="A5520" i="5"/>
  <c r="A5507" i="35"/>
  <c r="A5507" i="33"/>
  <c r="A5507" i="32"/>
  <c r="A5507" i="29"/>
  <c r="A5508" i="5"/>
  <c r="A5495" i="35"/>
  <c r="A5495" i="33"/>
  <c r="A5495" i="32"/>
  <c r="A5495" i="29"/>
  <c r="A5496" i="5"/>
  <c r="A5483" i="35"/>
  <c r="A5483" i="33"/>
  <c r="A5483" i="32"/>
  <c r="A5483" i="29"/>
  <c r="A5484" i="5"/>
  <c r="B5484" i="5" s="1"/>
  <c r="A5471" i="35"/>
  <c r="A5471" i="33"/>
  <c r="A5471" i="32"/>
  <c r="A5471" i="29"/>
  <c r="A5472" i="5"/>
  <c r="A5459" i="35"/>
  <c r="A5459" i="33"/>
  <c r="A5459" i="32"/>
  <c r="A5459" i="29"/>
  <c r="A5460" i="5"/>
  <c r="B5460" i="5" s="1"/>
  <c r="A5447" i="35"/>
  <c r="A5447" i="33"/>
  <c r="B5447" i="33" s="1"/>
  <c r="A5447" i="32"/>
  <c r="A5448" i="5"/>
  <c r="A5447" i="29"/>
  <c r="A5435" i="35"/>
  <c r="A5435" i="33"/>
  <c r="A5435" i="32"/>
  <c r="A5435" i="29"/>
  <c r="A5436" i="5"/>
  <c r="A5423" i="35"/>
  <c r="A5423" i="33"/>
  <c r="A5423" i="32"/>
  <c r="A5423" i="29"/>
  <c r="A5424" i="5"/>
  <c r="A5411" i="35"/>
  <c r="A5411" i="33"/>
  <c r="A5411" i="32"/>
  <c r="A5412" i="5"/>
  <c r="A5411" i="29"/>
  <c r="A5399" i="35"/>
  <c r="A5399" i="33"/>
  <c r="A5399" i="32"/>
  <c r="B5399" i="32" s="1"/>
  <c r="A5399" i="29"/>
  <c r="B5399" i="29" s="1"/>
  <c r="A5400" i="5"/>
  <c r="A5387" i="35"/>
  <c r="A5387" i="33"/>
  <c r="B5387" i="33" s="1"/>
  <c r="A5387" i="32"/>
  <c r="A5387" i="29"/>
  <c r="A5388" i="5"/>
  <c r="A5375" i="35"/>
  <c r="A5375" i="33"/>
  <c r="A5375" i="32"/>
  <c r="A5375" i="29"/>
  <c r="A5376" i="5"/>
  <c r="C5376" i="5" s="1"/>
  <c r="A5363" i="35"/>
  <c r="A5363" i="33"/>
  <c r="A5363" i="32"/>
  <c r="A5363" i="29"/>
  <c r="A5364" i="5"/>
  <c r="B5364" i="5" s="1"/>
  <c r="A5351" i="35"/>
  <c r="A5351" i="33"/>
  <c r="A5351" i="32"/>
  <c r="A5351" i="29"/>
  <c r="A5352" i="5"/>
  <c r="A5339" i="35"/>
  <c r="A5339" i="33"/>
  <c r="A5339" i="32"/>
  <c r="A5339" i="29"/>
  <c r="A5340" i="5"/>
  <c r="C5340" i="5" s="1"/>
  <c r="A5327" i="35"/>
  <c r="A5327" i="33"/>
  <c r="A5327" i="32"/>
  <c r="A5327" i="29"/>
  <c r="A5328" i="5"/>
  <c r="B5328" i="5" s="1"/>
  <c r="A5315" i="35"/>
  <c r="A5315" i="33"/>
  <c r="B5315" i="33" s="1"/>
  <c r="A5315" i="32"/>
  <c r="A5315" i="29"/>
  <c r="A5316" i="5"/>
  <c r="A5303" i="35"/>
  <c r="A5303" i="33"/>
  <c r="A5303" i="32"/>
  <c r="B5303" i="32" s="1"/>
  <c r="A5304" i="5"/>
  <c r="C5304" i="5" s="1"/>
  <c r="A5303" i="29"/>
  <c r="A5291" i="35"/>
  <c r="B5291" i="35" s="1"/>
  <c r="A5291" i="33"/>
  <c r="A5291" i="32"/>
  <c r="A5291" i="29"/>
  <c r="A5292" i="5"/>
  <c r="A5279" i="35"/>
  <c r="A5279" i="33"/>
  <c r="A5279" i="32"/>
  <c r="A5279" i="29"/>
  <c r="A5280" i="5"/>
  <c r="A5267" i="35"/>
  <c r="A5267" i="33"/>
  <c r="A5267" i="32"/>
  <c r="A5267" i="29"/>
  <c r="A5268" i="5"/>
  <c r="C5268" i="5" s="1"/>
  <c r="A5255" i="35"/>
  <c r="A5255" i="33"/>
  <c r="A5255" i="32"/>
  <c r="A5255" i="29"/>
  <c r="A5256" i="5"/>
  <c r="B5256" i="5" s="1"/>
  <c r="A5243" i="35"/>
  <c r="A5243" i="33"/>
  <c r="A5243" i="32"/>
  <c r="A5243" i="29"/>
  <c r="B5243" i="29" s="1"/>
  <c r="A5244" i="5"/>
  <c r="A5231" i="35"/>
  <c r="A5231" i="33"/>
  <c r="A5231" i="32"/>
  <c r="A5231" i="29"/>
  <c r="A5232" i="5"/>
  <c r="A5219" i="35"/>
  <c r="A5219" i="33"/>
  <c r="A5219" i="32"/>
  <c r="A5219" i="29"/>
  <c r="A5220" i="5"/>
  <c r="A5207" i="35"/>
  <c r="A5207" i="33"/>
  <c r="A5207" i="32"/>
  <c r="A5207" i="29"/>
  <c r="A5208" i="5"/>
  <c r="A5195" i="35"/>
  <c r="A5195" i="33"/>
  <c r="A5195" i="32"/>
  <c r="A5195" i="29"/>
  <c r="A5196" i="5"/>
  <c r="B5196" i="5" s="1"/>
  <c r="A5183" i="35"/>
  <c r="A5183" i="33"/>
  <c r="A5183" i="32"/>
  <c r="A5183" i="29"/>
  <c r="B5183" i="29" s="1"/>
  <c r="A5184" i="5"/>
  <c r="A5171" i="35"/>
  <c r="A5171" i="33"/>
  <c r="A5171" i="32"/>
  <c r="A5171" i="29"/>
  <c r="B5171" i="29" s="1"/>
  <c r="A5172" i="5"/>
  <c r="A5159" i="35"/>
  <c r="A5159" i="33"/>
  <c r="A5159" i="32"/>
  <c r="A5159" i="29"/>
  <c r="A5160" i="5"/>
  <c r="A5147" i="35"/>
  <c r="A5147" i="33"/>
  <c r="A5147" i="32"/>
  <c r="A5148" i="5"/>
  <c r="B5148" i="5" s="1"/>
  <c r="A5147" i="29"/>
  <c r="A5135" i="35"/>
  <c r="A5135" i="33"/>
  <c r="A5135" i="32"/>
  <c r="A5135" i="29"/>
  <c r="A5136" i="5"/>
  <c r="A5123" i="35"/>
  <c r="A5123" i="33"/>
  <c r="A5123" i="32"/>
  <c r="A5124" i="5"/>
  <c r="B5124" i="5" s="1"/>
  <c r="A5123" i="29"/>
  <c r="A5111" i="35"/>
  <c r="A5111" i="33"/>
  <c r="A5111" i="32"/>
  <c r="A5111" i="29"/>
  <c r="B5111" i="29" s="1"/>
  <c r="A5112" i="5"/>
  <c r="A5099" i="35"/>
  <c r="A5099" i="33"/>
  <c r="A5099" i="32"/>
  <c r="A5099" i="29"/>
  <c r="A5100" i="5"/>
  <c r="C5100" i="5" s="1"/>
  <c r="A5087" i="35"/>
  <c r="A5087" i="33"/>
  <c r="A5087" i="32"/>
  <c r="A5087" i="29"/>
  <c r="A5088" i="5"/>
  <c r="A5075" i="35"/>
  <c r="A5075" i="33"/>
  <c r="A5075" i="32"/>
  <c r="A5075" i="29"/>
  <c r="A5076" i="5"/>
  <c r="A5063" i="35"/>
  <c r="A5063" i="33"/>
  <c r="A5063" i="32"/>
  <c r="A5063" i="29"/>
  <c r="A5064" i="5"/>
  <c r="A5051" i="35"/>
  <c r="A5051" i="33"/>
  <c r="A5051" i="32"/>
  <c r="A5051" i="29"/>
  <c r="A5052" i="5"/>
  <c r="B5052" i="5" s="1"/>
  <c r="A5039" i="35"/>
  <c r="A5039" i="33"/>
  <c r="A5039" i="32"/>
  <c r="A5040" i="5"/>
  <c r="A5039" i="29"/>
  <c r="A5027" i="35"/>
  <c r="A5027" i="33"/>
  <c r="A5027" i="32"/>
  <c r="A5027" i="29"/>
  <c r="A5028" i="5"/>
  <c r="A5015" i="35"/>
  <c r="A5015" i="33"/>
  <c r="A5015" i="32"/>
  <c r="B5015" i="32" s="1"/>
  <c r="A5015" i="29"/>
  <c r="A5016" i="5"/>
  <c r="A5003" i="35"/>
  <c r="A5003" i="33"/>
  <c r="A5003" i="32"/>
  <c r="A5004" i="5"/>
  <c r="B5004" i="5" s="1"/>
  <c r="A5003" i="29"/>
  <c r="A4991" i="35"/>
  <c r="A4991" i="33"/>
  <c r="A4991" i="32"/>
  <c r="A4992" i="5"/>
  <c r="A4991" i="29"/>
  <c r="A4979" i="35"/>
  <c r="A4979" i="33"/>
  <c r="A4979" i="32"/>
  <c r="A4979" i="29"/>
  <c r="B4979" i="29" s="1"/>
  <c r="A4980" i="5"/>
  <c r="B4980" i="5" s="1"/>
  <c r="A4967" i="35"/>
  <c r="A4967" i="33"/>
  <c r="A4967" i="32"/>
  <c r="A4967" i="29"/>
  <c r="A4968" i="5"/>
  <c r="A4943" i="35"/>
  <c r="A4943" i="33"/>
  <c r="A4943" i="32"/>
  <c r="A4943" i="29"/>
  <c r="A4944" i="5"/>
  <c r="A4931" i="35"/>
  <c r="A4931" i="33"/>
  <c r="A4931" i="32"/>
  <c r="A4931" i="29"/>
  <c r="A4932" i="5"/>
  <c r="B4932" i="5" s="1"/>
  <c r="A4919" i="35"/>
  <c r="A4919" i="33"/>
  <c r="A4919" i="32"/>
  <c r="A4919" i="29"/>
  <c r="A4920" i="5"/>
  <c r="A4907" i="35"/>
  <c r="A4907" i="33"/>
  <c r="B4907" i="33" s="1"/>
  <c r="A4907" i="32"/>
  <c r="A4907" i="29"/>
  <c r="A4908" i="5"/>
  <c r="A4895" i="35"/>
  <c r="A4895" i="33"/>
  <c r="A4895" i="32"/>
  <c r="A4895" i="29"/>
  <c r="A4896" i="5"/>
  <c r="B4896" i="5" s="1"/>
  <c r="A4883" i="35"/>
  <c r="A4883" i="33"/>
  <c r="A4883" i="32"/>
  <c r="A4883" i="29"/>
  <c r="A4884" i="5"/>
  <c r="B4884" i="5" s="1"/>
  <c r="A4871" i="35"/>
  <c r="A4871" i="33"/>
  <c r="A4871" i="32"/>
  <c r="A4871" i="29"/>
  <c r="A4872" i="5"/>
  <c r="B4872" i="5" s="1"/>
  <c r="A4859" i="35"/>
  <c r="A4859" i="33"/>
  <c r="A4859" i="32"/>
  <c r="A4859" i="29"/>
  <c r="B4859" i="29" s="1"/>
  <c r="A4860" i="5"/>
  <c r="A4847" i="35"/>
  <c r="A4847" i="33"/>
  <c r="A4847" i="32"/>
  <c r="A4847" i="29"/>
  <c r="A4848" i="5"/>
  <c r="A4835" i="35"/>
  <c r="A4835" i="33"/>
  <c r="A4835" i="32"/>
  <c r="A4835" i="29"/>
  <c r="A4836" i="5"/>
  <c r="A4823" i="35"/>
  <c r="A4823" i="33"/>
  <c r="A4823" i="32"/>
  <c r="A4823" i="29"/>
  <c r="B4823" i="29" s="1"/>
  <c r="A4824" i="5"/>
  <c r="C4824" i="5" s="1"/>
  <c r="A4811" i="35"/>
  <c r="A4811" i="33"/>
  <c r="A4811" i="32"/>
  <c r="A4811" i="29"/>
  <c r="B4811" i="29" s="1"/>
  <c r="A4812" i="5"/>
  <c r="A4799" i="35"/>
  <c r="A4799" i="33"/>
  <c r="A4799" i="32"/>
  <c r="A4799" i="29"/>
  <c r="A4800" i="5"/>
  <c r="B4800" i="5" s="1"/>
  <c r="A4787" i="35"/>
  <c r="A4787" i="33"/>
  <c r="A4787" i="32"/>
  <c r="A4787" i="29"/>
  <c r="A4788" i="5"/>
  <c r="A4775" i="35"/>
  <c r="A4775" i="33"/>
  <c r="A4775" i="32"/>
  <c r="A4775" i="29"/>
  <c r="A4776" i="5"/>
  <c r="A4763" i="35"/>
  <c r="A4763" i="33"/>
  <c r="A4763" i="32"/>
  <c r="A4763" i="29"/>
  <c r="A4764" i="5"/>
  <c r="B4764" i="5" s="1"/>
  <c r="A4751" i="35"/>
  <c r="B4751" i="35" s="1"/>
  <c r="A4751" i="33"/>
  <c r="A4751" i="32"/>
  <c r="A4751" i="29"/>
  <c r="A4752" i="5"/>
  <c r="C4752" i="5" s="1"/>
  <c r="A4739" i="35"/>
  <c r="A4739" i="33"/>
  <c r="A4739" i="32"/>
  <c r="A4739" i="29"/>
  <c r="A4740" i="5"/>
  <c r="B4740" i="5" s="1"/>
  <c r="A4727" i="35"/>
  <c r="A4727" i="33"/>
  <c r="A4727" i="32"/>
  <c r="A4727" i="29"/>
  <c r="A4728" i="5"/>
  <c r="A4715" i="35"/>
  <c r="A4715" i="33"/>
  <c r="A4715" i="32"/>
  <c r="A4715" i="29"/>
  <c r="A4716" i="5"/>
  <c r="B4716" i="5" s="1"/>
  <c r="A4703" i="35"/>
  <c r="A4703" i="33"/>
  <c r="A4703" i="32"/>
  <c r="A4704" i="5"/>
  <c r="C4704" i="5" s="1"/>
  <c r="A4703" i="29"/>
  <c r="A4691" i="35"/>
  <c r="A4691" i="33"/>
  <c r="A4691" i="32"/>
  <c r="A4692" i="5"/>
  <c r="C4692" i="5" s="1"/>
  <c r="A4691" i="29"/>
  <c r="A4679" i="35"/>
  <c r="A4679" i="33"/>
  <c r="A4679" i="32"/>
  <c r="A4680" i="5"/>
  <c r="A4679" i="29"/>
  <c r="A4667" i="35"/>
  <c r="A4667" i="33"/>
  <c r="A4667" i="32"/>
  <c r="A4667" i="29"/>
  <c r="A4668" i="5"/>
  <c r="C4668" i="5" s="1"/>
  <c r="A4655" i="35"/>
  <c r="A4655" i="33"/>
  <c r="A4655" i="32"/>
  <c r="A4655" i="29"/>
  <c r="A4656" i="5"/>
  <c r="A4643" i="35"/>
  <c r="A4643" i="33"/>
  <c r="A4643" i="32"/>
  <c r="B4643" i="32" s="1"/>
  <c r="A4643" i="29"/>
  <c r="A4644" i="5"/>
  <c r="A4631" i="35"/>
  <c r="A4631" i="33"/>
  <c r="A4631" i="32"/>
  <c r="A4632" i="5"/>
  <c r="A4631" i="29"/>
  <c r="A4619" i="35"/>
  <c r="A4619" i="33"/>
  <c r="A4619" i="32"/>
  <c r="A4619" i="29"/>
  <c r="A4620" i="5"/>
  <c r="A4607" i="35"/>
  <c r="A4607" i="33"/>
  <c r="B4607" i="33" s="1"/>
  <c r="A4607" i="32"/>
  <c r="A4608" i="5"/>
  <c r="A4607" i="29"/>
  <c r="A4595" i="35"/>
  <c r="A4595" i="33"/>
  <c r="A4595" i="32"/>
  <c r="B4595" i="32" s="1"/>
  <c r="A4596" i="5"/>
  <c r="A4595" i="29"/>
  <c r="A4583" i="35"/>
  <c r="A4583" i="33"/>
  <c r="A4583" i="32"/>
  <c r="A4583" i="29"/>
  <c r="A4584" i="5"/>
  <c r="A4571" i="35"/>
  <c r="A4571" i="33"/>
  <c r="A4571" i="32"/>
  <c r="A4571" i="29"/>
  <c r="A4572" i="5"/>
  <c r="A4559" i="35"/>
  <c r="A4559" i="33"/>
  <c r="A4559" i="32"/>
  <c r="A4560" i="5"/>
  <c r="A4559" i="29"/>
  <c r="A4547" i="35"/>
  <c r="A4547" i="33"/>
  <c r="A4547" i="32"/>
  <c r="A4548" i="5"/>
  <c r="A4547" i="29"/>
  <c r="A4535" i="35"/>
  <c r="A4535" i="33"/>
  <c r="A4535" i="32"/>
  <c r="A4535" i="29"/>
  <c r="A4536" i="5"/>
  <c r="C4536" i="5" s="1"/>
  <c r="A4523" i="35"/>
  <c r="A4523" i="33"/>
  <c r="A4523" i="32"/>
  <c r="A4523" i="29"/>
  <c r="A4524" i="5"/>
  <c r="A4511" i="35"/>
  <c r="A4511" i="33"/>
  <c r="A4511" i="32"/>
  <c r="A4511" i="29"/>
  <c r="A4512" i="5"/>
  <c r="A4499" i="35"/>
  <c r="A4499" i="33"/>
  <c r="A4499" i="32"/>
  <c r="A4499" i="29"/>
  <c r="A4500" i="5"/>
  <c r="A4487" i="35"/>
  <c r="A4487" i="33"/>
  <c r="A4487" i="32"/>
  <c r="A4488" i="5"/>
  <c r="A4487" i="29"/>
  <c r="B4487" i="29" s="1"/>
  <c r="A4475" i="35"/>
  <c r="A4475" i="33"/>
  <c r="A4475" i="32"/>
  <c r="A4475" i="29"/>
  <c r="A4476" i="5"/>
  <c r="A4463" i="35"/>
  <c r="A4463" i="33"/>
  <c r="B4463" i="33" s="1"/>
  <c r="A4463" i="32"/>
  <c r="A4463" i="29"/>
  <c r="A4464" i="5"/>
  <c r="A4451" i="35"/>
  <c r="A4451" i="33"/>
  <c r="A4451" i="32"/>
  <c r="A4451" i="29"/>
  <c r="A4452" i="5"/>
  <c r="A4439" i="35"/>
  <c r="A4439" i="33"/>
  <c r="A4439" i="32"/>
  <c r="A4439" i="29"/>
  <c r="A4440" i="5"/>
  <c r="A4427" i="35"/>
  <c r="A4427" i="33"/>
  <c r="A4427" i="32"/>
  <c r="A4427" i="29"/>
  <c r="A4428" i="5"/>
  <c r="A4415" i="35"/>
  <c r="A4415" i="33"/>
  <c r="A4415" i="32"/>
  <c r="A4416" i="5"/>
  <c r="A4415" i="29"/>
  <c r="A4403" i="35"/>
  <c r="A4403" i="33"/>
  <c r="A4403" i="32"/>
  <c r="A4404" i="5"/>
  <c r="A4403" i="29"/>
  <c r="A4391" i="35"/>
  <c r="A4391" i="33"/>
  <c r="A4391" i="32"/>
  <c r="A4391" i="29"/>
  <c r="A4392" i="5"/>
  <c r="A4379" i="35"/>
  <c r="A4379" i="33"/>
  <c r="A4379" i="32"/>
  <c r="A4379" i="29"/>
  <c r="A4380" i="5"/>
  <c r="B4380" i="5" s="1"/>
  <c r="A4367" i="35"/>
  <c r="A4367" i="33"/>
  <c r="A4367" i="32"/>
  <c r="A4367" i="29"/>
  <c r="A4368" i="5"/>
  <c r="A4355" i="35"/>
  <c r="A4355" i="33"/>
  <c r="A4355" i="32"/>
  <c r="A4355" i="29"/>
  <c r="A4356" i="5"/>
  <c r="C4356" i="5" s="1"/>
  <c r="A4343" i="35"/>
  <c r="A4343" i="33"/>
  <c r="A4343" i="32"/>
  <c r="A4344" i="5"/>
  <c r="B4344" i="5" s="1"/>
  <c r="A4343" i="29"/>
  <c r="A4331" i="35"/>
  <c r="A4331" i="33"/>
  <c r="A4331" i="32"/>
  <c r="A4331" i="29"/>
  <c r="A4332" i="5"/>
  <c r="B4332" i="5" s="1"/>
  <c r="A4319" i="35"/>
  <c r="A4319" i="33"/>
  <c r="B4319" i="33" s="1"/>
  <c r="A4319" i="32"/>
  <c r="A4320" i="5"/>
  <c r="A4319" i="29"/>
  <c r="A4307" i="35"/>
  <c r="A4307" i="33"/>
  <c r="A4307" i="32"/>
  <c r="A4308" i="5"/>
  <c r="C4308" i="5" s="1"/>
  <c r="A4307" i="29"/>
  <c r="A4295" i="35"/>
  <c r="A4295" i="33"/>
  <c r="A4295" i="32"/>
  <c r="A4295" i="29"/>
  <c r="A4296" i="5"/>
  <c r="C4296" i="5" s="1"/>
  <c r="A4283" i="35"/>
  <c r="A4283" i="33"/>
  <c r="A4283" i="32"/>
  <c r="A4283" i="29"/>
  <c r="A4284" i="5"/>
  <c r="A4271" i="35"/>
  <c r="A4271" i="33"/>
  <c r="A4271" i="32"/>
  <c r="A4271" i="29"/>
  <c r="A4272" i="5"/>
  <c r="A4259" i="35"/>
  <c r="A4259" i="33"/>
  <c r="A4259" i="32"/>
  <c r="A4259" i="29"/>
  <c r="A4260" i="5"/>
  <c r="B4260" i="5" s="1"/>
  <c r="A4247" i="35"/>
  <c r="A4247" i="33"/>
  <c r="A4247" i="32"/>
  <c r="A4247" i="29"/>
  <c r="A4248" i="5"/>
  <c r="A4235" i="35"/>
  <c r="A4235" i="33"/>
  <c r="A4235" i="32"/>
  <c r="A4235" i="29"/>
  <c r="A4236" i="5"/>
  <c r="C4236" i="5" s="1"/>
  <c r="A4223" i="35"/>
  <c r="A4223" i="33"/>
  <c r="A4223" i="32"/>
  <c r="A4223" i="29"/>
  <c r="A4224" i="5"/>
  <c r="A4211" i="35"/>
  <c r="A4211" i="33"/>
  <c r="A4211" i="32"/>
  <c r="A4211" i="29"/>
  <c r="A4212" i="5"/>
  <c r="A4199" i="35"/>
  <c r="A4199" i="33"/>
  <c r="A4199" i="32"/>
  <c r="A4199" i="29"/>
  <c r="A4200" i="5"/>
  <c r="A4187" i="35"/>
  <c r="A4187" i="33"/>
  <c r="A4187" i="32"/>
  <c r="A4187" i="29"/>
  <c r="A4188" i="5"/>
  <c r="B4188" i="5" s="1"/>
  <c r="A4175" i="35"/>
  <c r="A4175" i="33"/>
  <c r="A4175" i="32"/>
  <c r="A4175" i="29"/>
  <c r="A4176" i="5"/>
  <c r="A4163" i="35"/>
  <c r="A4163" i="33"/>
  <c r="A4163" i="32"/>
  <c r="A4163" i="29"/>
  <c r="A4164" i="5"/>
  <c r="B4164" i="5" s="1"/>
  <c r="A4151" i="35"/>
  <c r="A4151" i="33"/>
  <c r="A4151" i="32"/>
  <c r="A4151" i="29"/>
  <c r="A4152" i="5"/>
  <c r="B4152" i="5" s="1"/>
  <c r="A4139" i="35"/>
  <c r="A4139" i="33"/>
  <c r="A4139" i="32"/>
  <c r="A4139" i="29"/>
  <c r="A4140" i="5"/>
  <c r="B4140" i="5" s="1"/>
  <c r="A4127" i="35"/>
  <c r="A4127" i="33"/>
  <c r="A4127" i="32"/>
  <c r="A4127" i="29"/>
  <c r="A4128" i="5"/>
  <c r="A4115" i="35"/>
  <c r="A4115" i="33"/>
  <c r="A4115" i="32"/>
  <c r="A4115" i="29"/>
  <c r="A4116" i="5"/>
  <c r="C4116" i="5" s="1"/>
  <c r="A4103" i="35"/>
  <c r="A4103" i="33"/>
  <c r="A4103" i="32"/>
  <c r="A4103" i="29"/>
  <c r="A4104" i="5"/>
  <c r="A4091" i="35"/>
  <c r="A4091" i="33"/>
  <c r="A4091" i="32"/>
  <c r="A4091" i="29"/>
  <c r="A4092" i="5"/>
  <c r="C4092" i="5" s="1"/>
  <c r="A4079" i="35"/>
  <c r="A4079" i="33"/>
  <c r="A4079" i="32"/>
  <c r="A4079" i="29"/>
  <c r="A4080" i="5"/>
  <c r="A4067" i="35"/>
  <c r="A4067" i="33"/>
  <c r="A4067" i="32"/>
  <c r="A4067" i="29"/>
  <c r="A4068" i="5"/>
  <c r="B4068" i="5" s="1"/>
  <c r="A4055" i="35"/>
  <c r="A4055" i="33"/>
  <c r="A4055" i="32"/>
  <c r="A4055" i="29"/>
  <c r="A4056" i="5"/>
  <c r="C4056" i="5" s="1"/>
  <c r="A4043" i="35"/>
  <c r="A4043" i="33"/>
  <c r="A4043" i="32"/>
  <c r="A4043" i="29"/>
  <c r="A4044" i="5"/>
  <c r="B4044" i="5" s="1"/>
  <c r="A4031" i="35"/>
  <c r="A4031" i="33"/>
  <c r="A4031" i="32"/>
  <c r="A4031" i="29"/>
  <c r="A4032" i="5"/>
  <c r="C4032" i="5" s="1"/>
  <c r="A4019" i="35"/>
  <c r="A4019" i="33"/>
  <c r="A4019" i="32"/>
  <c r="A4019" i="29"/>
  <c r="A4020" i="5"/>
  <c r="C4020" i="5" s="1"/>
  <c r="A4007" i="35"/>
  <c r="A4007" i="33"/>
  <c r="A4007" i="32"/>
  <c r="A4007" i="29"/>
  <c r="A4008" i="5"/>
  <c r="C4008" i="5" s="1"/>
  <c r="A5960" i="35"/>
  <c r="B5960" i="35" s="1"/>
  <c r="A5960" i="33"/>
  <c r="A5960" i="32"/>
  <c r="A5960" i="29"/>
  <c r="B5960" i="29" s="1"/>
  <c r="A5961" i="5"/>
  <c r="A5840" i="35"/>
  <c r="A5840" i="33"/>
  <c r="A5840" i="32"/>
  <c r="A5840" i="29"/>
  <c r="B5840" i="29" s="1"/>
  <c r="A5841" i="5"/>
  <c r="A5732" i="35"/>
  <c r="A5732" i="33"/>
  <c r="B5732" i="33" s="1"/>
  <c r="A5732" i="32"/>
  <c r="A5732" i="29"/>
  <c r="B5732" i="29" s="1"/>
  <c r="A5733" i="5"/>
  <c r="C5733" i="5" s="1"/>
  <c r="A5600" i="35"/>
  <c r="A5600" i="33"/>
  <c r="A5600" i="32"/>
  <c r="A5600" i="29"/>
  <c r="A5601" i="5"/>
  <c r="B5601" i="5" s="1"/>
  <c r="A5408" i="35"/>
  <c r="B5408" i="35" s="1"/>
  <c r="A5408" i="33"/>
  <c r="B5408" i="33" s="1"/>
  <c r="A5408" i="32"/>
  <c r="A5409" i="5"/>
  <c r="B5409" i="5" s="1"/>
  <c r="A5408" i="29"/>
  <c r="A5156" i="35"/>
  <c r="A5156" i="33"/>
  <c r="A5156" i="32"/>
  <c r="B5156" i="32" s="1"/>
  <c r="A5156" i="29"/>
  <c r="A5157" i="5"/>
  <c r="A4892" i="35"/>
  <c r="A4892" i="33"/>
  <c r="A4892" i="32"/>
  <c r="A4892" i="29"/>
  <c r="A4893" i="5"/>
  <c r="A4544" i="35"/>
  <c r="B4544" i="35" s="1"/>
  <c r="A4544" i="33"/>
  <c r="A4544" i="32"/>
  <c r="A4544" i="29"/>
  <c r="A4545" i="5"/>
  <c r="A5987" i="35"/>
  <c r="B5987" i="35" s="1"/>
  <c r="A5987" i="33"/>
  <c r="B5987" i="33" s="1"/>
  <c r="A5987" i="32"/>
  <c r="B5987" i="32" s="1"/>
  <c r="A5987" i="29"/>
  <c r="B5987" i="29" s="1"/>
  <c r="A5988" i="5"/>
  <c r="B5988" i="5" s="1"/>
  <c r="A5963" i="35"/>
  <c r="A5963" i="33"/>
  <c r="B5963" i="33" s="1"/>
  <c r="A5963" i="32"/>
  <c r="B5963" i="32" s="1"/>
  <c r="A5963" i="29"/>
  <c r="A5964" i="5"/>
  <c r="C5964" i="5" s="1"/>
  <c r="A5867" i="35"/>
  <c r="A5867" i="33"/>
  <c r="A5867" i="32"/>
  <c r="B5867" i="32" s="1"/>
  <c r="A5867" i="29"/>
  <c r="B5867" i="29" s="1"/>
  <c r="A5868" i="5"/>
  <c r="B5868" i="5" s="1"/>
  <c r="A4955" i="35"/>
  <c r="A4955" i="33"/>
  <c r="A4955" i="32"/>
  <c r="A4956" i="5"/>
  <c r="A4955" i="29"/>
  <c r="A5998" i="35"/>
  <c r="B5998" i="35" s="1"/>
  <c r="A5998" i="33"/>
  <c r="B5998" i="33" s="1"/>
  <c r="A5998" i="32"/>
  <c r="B5998" i="32" s="1"/>
  <c r="A5998" i="29"/>
  <c r="B5998" i="29" s="1"/>
  <c r="A5999" i="5"/>
  <c r="B5999" i="5" s="1"/>
  <c r="A5986" i="35"/>
  <c r="B5986" i="35" s="1"/>
  <c r="A5986" i="33"/>
  <c r="B5986" i="33" s="1"/>
  <c r="A5986" i="32"/>
  <c r="B5986" i="32" s="1"/>
  <c r="A5986" i="29"/>
  <c r="B5986" i="29" s="1"/>
  <c r="A5987" i="5"/>
  <c r="B5987" i="5" s="1"/>
  <c r="A5974" i="35"/>
  <c r="B5974" i="35" s="1"/>
  <c r="A5974" i="33"/>
  <c r="B5974" i="33" s="1"/>
  <c r="A5974" i="32"/>
  <c r="A5974" i="29"/>
  <c r="B5974" i="29" s="1"/>
  <c r="A5975" i="5"/>
  <c r="B5975" i="5" s="1"/>
  <c r="A5962" i="35"/>
  <c r="B5962" i="35" s="1"/>
  <c r="A5962" i="33"/>
  <c r="A5962" i="32"/>
  <c r="B5962" i="32" s="1"/>
  <c r="A5962" i="29"/>
  <c r="B5962" i="29" s="1"/>
  <c r="A5963" i="5"/>
  <c r="A5950" i="35"/>
  <c r="B5950" i="35" s="1"/>
  <c r="A5950" i="33"/>
  <c r="A5950" i="32"/>
  <c r="A5950" i="29"/>
  <c r="A5951" i="5"/>
  <c r="B5951" i="5" s="1"/>
  <c r="A5938" i="35"/>
  <c r="A5938" i="33"/>
  <c r="A5938" i="32"/>
  <c r="A5938" i="29"/>
  <c r="B5938" i="29" s="1"/>
  <c r="A5939" i="5"/>
  <c r="C5939" i="5" s="1"/>
  <c r="A5926" i="35"/>
  <c r="A5926" i="33"/>
  <c r="A5926" i="32"/>
  <c r="B5926" i="32" s="1"/>
  <c r="A5926" i="29"/>
  <c r="B5926" i="29" s="1"/>
  <c r="A5927" i="5"/>
  <c r="C5927" i="5" s="1"/>
  <c r="A5914" i="35"/>
  <c r="A5914" i="33"/>
  <c r="A5914" i="32"/>
  <c r="A5914" i="29"/>
  <c r="A5915" i="5"/>
  <c r="A5902" i="35"/>
  <c r="B5902" i="35" s="1"/>
  <c r="A5902" i="33"/>
  <c r="A5902" i="32"/>
  <c r="A5902" i="29"/>
  <c r="A5903" i="5"/>
  <c r="B5903" i="5" s="1"/>
  <c r="A5890" i="35"/>
  <c r="A5890" i="33"/>
  <c r="A5890" i="32"/>
  <c r="A5890" i="29"/>
  <c r="A5891" i="5"/>
  <c r="A5878" i="35"/>
  <c r="B5878" i="35" s="1"/>
  <c r="A5878" i="33"/>
  <c r="A5878" i="32"/>
  <c r="B5878" i="32" s="1"/>
  <c r="A5878" i="29"/>
  <c r="B5878" i="29" s="1"/>
  <c r="A5879" i="5"/>
  <c r="B5879" i="5" s="1"/>
  <c r="A5866" i="35"/>
  <c r="A5866" i="33"/>
  <c r="A5866" i="32"/>
  <c r="A5866" i="29"/>
  <c r="A5867" i="5"/>
  <c r="C5867" i="5" s="1"/>
  <c r="A5854" i="35"/>
  <c r="A5854" i="33"/>
  <c r="A5854" i="32"/>
  <c r="A5854" i="29"/>
  <c r="B5854" i="29" s="1"/>
  <c r="A5855" i="5"/>
  <c r="A5842" i="35"/>
  <c r="A5842" i="33"/>
  <c r="A5842" i="32"/>
  <c r="A5842" i="29"/>
  <c r="A5843" i="5"/>
  <c r="C5843" i="5" s="1"/>
  <c r="A5830" i="35"/>
  <c r="A5830" i="33"/>
  <c r="A5830" i="32"/>
  <c r="A5830" i="29"/>
  <c r="A5831" i="5"/>
  <c r="A5818" i="35"/>
  <c r="A5818" i="33"/>
  <c r="A5818" i="32"/>
  <c r="A5818" i="29"/>
  <c r="B5818" i="29" s="1"/>
  <c r="A5819" i="5"/>
  <c r="A5806" i="35"/>
  <c r="A5806" i="33"/>
  <c r="A5806" i="32"/>
  <c r="A5806" i="29"/>
  <c r="A5807" i="5"/>
  <c r="A5794" i="35"/>
  <c r="A5794" i="33"/>
  <c r="A5794" i="32"/>
  <c r="A5794" i="29"/>
  <c r="A5795" i="5"/>
  <c r="A5782" i="35"/>
  <c r="A5782" i="33"/>
  <c r="A5782" i="32"/>
  <c r="A5782" i="29"/>
  <c r="B5782" i="29" s="1"/>
  <c r="A5783" i="5"/>
  <c r="A5770" i="35"/>
  <c r="A5770" i="33"/>
  <c r="A5770" i="32"/>
  <c r="A5770" i="29"/>
  <c r="A5771" i="5"/>
  <c r="A5758" i="35"/>
  <c r="B5758" i="35" s="1"/>
  <c r="A5758" i="33"/>
  <c r="A5758" i="32"/>
  <c r="A5758" i="29"/>
  <c r="B5758" i="29" s="1"/>
  <c r="A5759" i="5"/>
  <c r="A5746" i="35"/>
  <c r="A5746" i="33"/>
  <c r="A5746" i="32"/>
  <c r="A5746" i="29"/>
  <c r="A5747" i="5"/>
  <c r="B5747" i="5" s="1"/>
  <c r="A5734" i="35"/>
  <c r="B5734" i="35" s="1"/>
  <c r="A5734" i="33"/>
  <c r="A5734" i="32"/>
  <c r="A5734" i="29"/>
  <c r="B5734" i="29" s="1"/>
  <c r="A5735" i="5"/>
  <c r="A5722" i="35"/>
  <c r="A5722" i="33"/>
  <c r="A5722" i="32"/>
  <c r="A5722" i="29"/>
  <c r="A5723" i="5"/>
  <c r="C5723" i="5" s="1"/>
  <c r="A5710" i="35"/>
  <c r="A5710" i="33"/>
  <c r="A5710" i="32"/>
  <c r="A5710" i="29"/>
  <c r="B5710" i="29" s="1"/>
  <c r="A5711" i="5"/>
  <c r="C5711" i="5" s="1"/>
  <c r="A5698" i="35"/>
  <c r="A5698" i="33"/>
  <c r="A5698" i="32"/>
  <c r="A5698" i="29"/>
  <c r="A5699" i="5"/>
  <c r="C5699" i="5" s="1"/>
  <c r="A5686" i="35"/>
  <c r="A5686" i="33"/>
  <c r="A5686" i="32"/>
  <c r="A5686" i="29"/>
  <c r="B5686" i="29" s="1"/>
  <c r="A5687" i="5"/>
  <c r="C5687" i="5" s="1"/>
  <c r="A5674" i="35"/>
  <c r="A5674" i="33"/>
  <c r="A5674" i="32"/>
  <c r="A5674" i="29"/>
  <c r="B5674" i="29" s="1"/>
  <c r="A5675" i="5"/>
  <c r="C5675" i="5" s="1"/>
  <c r="A5662" i="35"/>
  <c r="A5662" i="33"/>
  <c r="A5662" i="32"/>
  <c r="A5662" i="29"/>
  <c r="B5662" i="29" s="1"/>
  <c r="A5663" i="5"/>
  <c r="A5650" i="35"/>
  <c r="A5650" i="33"/>
  <c r="A5650" i="32"/>
  <c r="A5650" i="29"/>
  <c r="A5651" i="5"/>
  <c r="C5651" i="5" s="1"/>
  <c r="A5638" i="35"/>
  <c r="A5638" i="33"/>
  <c r="A5638" i="32"/>
  <c r="A5638" i="29"/>
  <c r="A5639" i="5"/>
  <c r="C5639" i="5" s="1"/>
  <c r="A5626" i="35"/>
  <c r="A5626" i="33"/>
  <c r="A5626" i="32"/>
  <c r="A5626" i="29"/>
  <c r="A5627" i="5"/>
  <c r="C5627" i="5" s="1"/>
  <c r="A5614" i="35"/>
  <c r="B5614" i="35" s="1"/>
  <c r="A5614" i="33"/>
  <c r="A5614" i="32"/>
  <c r="A5614" i="29"/>
  <c r="A5615" i="5"/>
  <c r="C5615" i="5" s="1"/>
  <c r="A5602" i="35"/>
  <c r="A5602" i="33"/>
  <c r="A5602" i="32"/>
  <c r="A5602" i="29"/>
  <c r="A5603" i="5"/>
  <c r="B5603" i="5" s="1"/>
  <c r="A5590" i="35"/>
  <c r="A5590" i="33"/>
  <c r="A5590" i="32"/>
  <c r="A5591" i="5"/>
  <c r="B5591" i="5" s="1"/>
  <c r="A5590" i="29"/>
  <c r="A5578" i="35"/>
  <c r="B5578" i="35" s="1"/>
  <c r="A5578" i="33"/>
  <c r="A5578" i="32"/>
  <c r="A5578" i="29"/>
  <c r="A5579" i="5"/>
  <c r="B5579" i="5" s="1"/>
  <c r="A5566" i="35"/>
  <c r="B5566" i="35" s="1"/>
  <c r="A5566" i="33"/>
  <c r="A5566" i="32"/>
  <c r="A5566" i="29"/>
  <c r="A5567" i="5"/>
  <c r="C5567" i="5" s="1"/>
  <c r="A5554" i="35"/>
  <c r="A5554" i="33"/>
  <c r="A5554" i="32"/>
  <c r="A5554" i="29"/>
  <c r="A5555" i="5"/>
  <c r="A5542" i="35"/>
  <c r="A5542" i="33"/>
  <c r="A5542" i="32"/>
  <c r="A5542" i="29"/>
  <c r="A5543" i="5"/>
  <c r="C5543" i="5" s="1"/>
  <c r="A5530" i="35"/>
  <c r="B5530" i="35" s="1"/>
  <c r="A5530" i="33"/>
  <c r="A5530" i="32"/>
  <c r="A5530" i="29"/>
  <c r="B5530" i="29" s="1"/>
  <c r="A5531" i="5"/>
  <c r="C5531" i="5" s="1"/>
  <c r="A5518" i="35"/>
  <c r="A5518" i="33"/>
  <c r="A5518" i="32"/>
  <c r="A5518" i="29"/>
  <c r="B5518" i="29" s="1"/>
  <c r="A5519" i="5"/>
  <c r="A5506" i="35"/>
  <c r="A5506" i="33"/>
  <c r="A5506" i="32"/>
  <c r="B5506" i="32" s="1"/>
  <c r="A5506" i="29"/>
  <c r="A5507" i="5"/>
  <c r="C5507" i="5" s="1"/>
  <c r="A5494" i="35"/>
  <c r="A5494" i="33"/>
  <c r="B5494" i="33" s="1"/>
  <c r="A5494" i="32"/>
  <c r="A5494" i="29"/>
  <c r="A5495" i="5"/>
  <c r="C5495" i="5" s="1"/>
  <c r="A5482" i="35"/>
  <c r="B5482" i="35" s="1"/>
  <c r="A5482" i="33"/>
  <c r="A5482" i="32"/>
  <c r="A5482" i="29"/>
  <c r="A5483" i="5"/>
  <c r="C5483" i="5" s="1"/>
  <c r="A5470" i="35"/>
  <c r="A5470" i="33"/>
  <c r="A5470" i="32"/>
  <c r="A5470" i="29"/>
  <c r="A5471" i="5"/>
  <c r="B5471" i="5" s="1"/>
  <c r="A5458" i="35"/>
  <c r="B5458" i="35" s="1"/>
  <c r="A5458" i="33"/>
  <c r="A5458" i="32"/>
  <c r="A5458" i="29"/>
  <c r="A5459" i="5"/>
  <c r="C5459" i="5" s="1"/>
  <c r="A5446" i="35"/>
  <c r="A5446" i="33"/>
  <c r="A5446" i="32"/>
  <c r="A5447" i="5"/>
  <c r="C5447" i="5" s="1"/>
  <c r="A5446" i="29"/>
  <c r="A5434" i="35"/>
  <c r="A5434" i="33"/>
  <c r="A5434" i="32"/>
  <c r="A5434" i="29"/>
  <c r="A5435" i="5"/>
  <c r="A5422" i="35"/>
  <c r="A5422" i="33"/>
  <c r="A5422" i="32"/>
  <c r="A5422" i="29"/>
  <c r="A5423" i="5"/>
  <c r="C5423" i="5" s="1"/>
  <c r="A5410" i="35"/>
  <c r="B5410" i="35" s="1"/>
  <c r="A5410" i="33"/>
  <c r="B5410" i="33" s="1"/>
  <c r="A5410" i="32"/>
  <c r="A5410" i="29"/>
  <c r="A5411" i="5"/>
  <c r="A5398" i="35"/>
  <c r="A5398" i="33"/>
  <c r="A5398" i="32"/>
  <c r="A5398" i="29"/>
  <c r="A5399" i="5"/>
  <c r="A5386" i="35"/>
  <c r="A5386" i="33"/>
  <c r="A5386" i="32"/>
  <c r="A5386" i="29"/>
  <c r="A5387" i="5"/>
  <c r="C5387" i="5" s="1"/>
  <c r="A5374" i="35"/>
  <c r="B5374" i="35" s="1"/>
  <c r="A5374" i="33"/>
  <c r="A5374" i="32"/>
  <c r="A5374" i="29"/>
  <c r="A5375" i="5"/>
  <c r="B5375" i="5" s="1"/>
  <c r="A5362" i="35"/>
  <c r="A5362" i="33"/>
  <c r="A5362" i="32"/>
  <c r="A5362" i="29"/>
  <c r="A5363" i="5"/>
  <c r="A5350" i="35"/>
  <c r="A5350" i="33"/>
  <c r="A5350" i="32"/>
  <c r="A5350" i="29"/>
  <c r="B5350" i="29" s="1"/>
  <c r="A5351" i="5"/>
  <c r="B5351" i="5" s="1"/>
  <c r="A5338" i="35"/>
  <c r="A5338" i="33"/>
  <c r="A5338" i="32"/>
  <c r="A5338" i="29"/>
  <c r="A5339" i="5"/>
  <c r="C5339" i="5" s="1"/>
  <c r="A5326" i="35"/>
  <c r="A5326" i="33"/>
  <c r="A5326" i="32"/>
  <c r="B5326" i="32" s="1"/>
  <c r="A5326" i="29"/>
  <c r="A5327" i="5"/>
  <c r="B5327" i="5" s="1"/>
  <c r="A5314" i="35"/>
  <c r="A5314" i="33"/>
  <c r="A5314" i="32"/>
  <c r="A5314" i="29"/>
  <c r="A5315" i="5"/>
  <c r="C5315" i="5" s="1"/>
  <c r="A5302" i="35"/>
  <c r="A5302" i="33"/>
  <c r="A5302" i="32"/>
  <c r="A5302" i="29"/>
  <c r="A5303" i="5"/>
  <c r="B5303" i="5" s="1"/>
  <c r="A5290" i="35"/>
  <c r="A5290" i="33"/>
  <c r="A5290" i="32"/>
  <c r="A5290" i="29"/>
  <c r="A5291" i="5"/>
  <c r="A5278" i="35"/>
  <c r="A5278" i="33"/>
  <c r="A5278" i="32"/>
  <c r="A5278" i="29"/>
  <c r="B5278" i="29" s="1"/>
  <c r="A5279" i="5"/>
  <c r="B5279" i="5" s="1"/>
  <c r="A5266" i="35"/>
  <c r="A5266" i="33"/>
  <c r="B5266" i="33" s="1"/>
  <c r="A5266" i="32"/>
  <c r="A5266" i="29"/>
  <c r="A5267" i="5"/>
  <c r="C5267" i="5" s="1"/>
  <c r="A5254" i="35"/>
  <c r="B5254" i="35" s="1"/>
  <c r="A5254" i="33"/>
  <c r="A5254" i="32"/>
  <c r="B5254" i="32" s="1"/>
  <c r="A5254" i="29"/>
  <c r="A5255" i="5"/>
  <c r="B5255" i="5" s="1"/>
  <c r="A5242" i="35"/>
  <c r="A5242" i="33"/>
  <c r="A5242" i="32"/>
  <c r="B5242" i="32" s="1"/>
  <c r="A5242" i="29"/>
  <c r="A5243" i="5"/>
  <c r="B5243" i="5" s="1"/>
  <c r="A5230" i="35"/>
  <c r="A5230" i="33"/>
  <c r="A5230" i="32"/>
  <c r="A5230" i="29"/>
  <c r="A5231" i="5"/>
  <c r="A5218" i="35"/>
  <c r="B5218" i="35" s="1"/>
  <c r="A5218" i="33"/>
  <c r="A5218" i="32"/>
  <c r="A5219" i="5"/>
  <c r="A5218" i="29"/>
  <c r="A5206" i="35"/>
  <c r="A5206" i="33"/>
  <c r="A5206" i="32"/>
  <c r="A5206" i="29"/>
  <c r="A5207" i="5"/>
  <c r="B5207" i="5" s="1"/>
  <c r="A5194" i="35"/>
  <c r="A5194" i="33"/>
  <c r="A5194" i="32"/>
  <c r="A5195" i="5"/>
  <c r="B5195" i="5" s="1"/>
  <c r="A5194" i="29"/>
  <c r="A5182" i="35"/>
  <c r="A5182" i="33"/>
  <c r="A5182" i="32"/>
  <c r="A5182" i="29"/>
  <c r="A5183" i="5"/>
  <c r="A5170" i="35"/>
  <c r="A5170" i="33"/>
  <c r="A5170" i="32"/>
  <c r="A5171" i="5"/>
  <c r="A5170" i="29"/>
  <c r="A5158" i="35"/>
  <c r="B5158" i="35" s="1"/>
  <c r="A5158" i="33"/>
  <c r="A5158" i="32"/>
  <c r="A5158" i="29"/>
  <c r="A5159" i="5"/>
  <c r="A5146" i="35"/>
  <c r="A5146" i="33"/>
  <c r="A5146" i="32"/>
  <c r="A5146" i="29"/>
  <c r="B5146" i="29" s="1"/>
  <c r="A5147" i="5"/>
  <c r="A5134" i="35"/>
  <c r="A5134" i="33"/>
  <c r="A5134" i="32"/>
  <c r="A5134" i="29"/>
  <c r="A5135" i="5"/>
  <c r="A5122" i="35"/>
  <c r="A5122" i="33"/>
  <c r="A5122" i="32"/>
  <c r="A5123" i="5"/>
  <c r="A5122" i="29"/>
  <c r="A5110" i="35"/>
  <c r="A5110" i="33"/>
  <c r="A5110" i="32"/>
  <c r="A5110" i="29"/>
  <c r="A5111" i="5"/>
  <c r="A5098" i="35"/>
  <c r="A5098" i="33"/>
  <c r="A5098" i="32"/>
  <c r="A5098" i="29"/>
  <c r="A5099" i="5"/>
  <c r="A5086" i="35"/>
  <c r="A5086" i="33"/>
  <c r="A5086" i="32"/>
  <c r="A5086" i="29"/>
  <c r="A5087" i="5"/>
  <c r="A5074" i="35"/>
  <c r="A5074" i="33"/>
  <c r="A5074" i="32"/>
  <c r="A5074" i="29"/>
  <c r="A5075" i="5"/>
  <c r="A5062" i="35"/>
  <c r="A5062" i="33"/>
  <c r="A5062" i="32"/>
  <c r="A5063" i="5"/>
  <c r="A5062" i="29"/>
  <c r="A5050" i="35"/>
  <c r="A5050" i="33"/>
  <c r="A5050" i="32"/>
  <c r="A5051" i="5"/>
  <c r="A5050" i="29"/>
  <c r="A5038" i="35"/>
  <c r="A5038" i="33"/>
  <c r="A5038" i="32"/>
  <c r="A5038" i="29"/>
  <c r="A5039" i="5"/>
  <c r="A5026" i="35"/>
  <c r="A5026" i="33"/>
  <c r="A5026" i="32"/>
  <c r="A5026" i="29"/>
  <c r="A5027" i="5"/>
  <c r="A5014" i="35"/>
  <c r="A5014" i="33"/>
  <c r="A5014" i="32"/>
  <c r="A5014" i="29"/>
  <c r="A5015" i="5"/>
  <c r="A5002" i="35"/>
  <c r="A5002" i="33"/>
  <c r="A5002" i="32"/>
  <c r="A5003" i="5"/>
  <c r="A5002" i="29"/>
  <c r="A4990" i="35"/>
  <c r="A4990" i="33"/>
  <c r="A4990" i="32"/>
  <c r="A4990" i="29"/>
  <c r="A4991" i="5"/>
  <c r="A4978" i="35"/>
  <c r="A4978" i="33"/>
  <c r="A4978" i="32"/>
  <c r="A4979" i="5"/>
  <c r="A4978" i="29"/>
  <c r="A4966" i="35"/>
  <c r="A4966" i="33"/>
  <c r="A4966" i="32"/>
  <c r="B4966" i="32" s="1"/>
  <c r="A4966" i="29"/>
  <c r="A4967" i="5"/>
  <c r="C4967" i="5" s="1"/>
  <c r="A4954" i="35"/>
  <c r="B4954" i="35" s="1"/>
  <c r="A4954" i="33"/>
  <c r="A4954" i="32"/>
  <c r="A4954" i="29"/>
  <c r="A4955" i="5"/>
  <c r="A4942" i="35"/>
  <c r="A4942" i="33"/>
  <c r="A4942" i="32"/>
  <c r="A4942" i="29"/>
  <c r="A4943" i="5"/>
  <c r="A4930" i="35"/>
  <c r="A4930" i="33"/>
  <c r="A4930" i="32"/>
  <c r="A4930" i="29"/>
  <c r="A4931" i="5"/>
  <c r="A4918" i="35"/>
  <c r="A4918" i="33"/>
  <c r="A4918" i="32"/>
  <c r="A4918" i="29"/>
  <c r="A4919" i="5"/>
  <c r="B4919" i="5" s="1"/>
  <c r="A4906" i="35"/>
  <c r="A4906" i="33"/>
  <c r="B4906" i="33" s="1"/>
  <c r="A4906" i="32"/>
  <c r="A4906" i="29"/>
  <c r="B4906" i="29" s="1"/>
  <c r="A4907" i="5"/>
  <c r="A4894" i="35"/>
  <c r="A4894" i="33"/>
  <c r="B4894" i="33" s="1"/>
  <c r="A4894" i="32"/>
  <c r="A4894" i="29"/>
  <c r="A4895" i="5"/>
  <c r="C4895" i="5" s="1"/>
  <c r="A4882" i="35"/>
  <c r="A4882" i="33"/>
  <c r="A4882" i="32"/>
  <c r="A4882" i="29"/>
  <c r="A4883" i="5"/>
  <c r="A4870" i="35"/>
  <c r="A4870" i="33"/>
  <c r="A4870" i="32"/>
  <c r="A4870" i="29"/>
  <c r="A4871" i="5"/>
  <c r="A4858" i="35"/>
  <c r="A4858" i="33"/>
  <c r="A4858" i="32"/>
  <c r="A4858" i="29"/>
  <c r="A4859" i="5"/>
  <c r="A4846" i="35"/>
  <c r="A4846" i="33"/>
  <c r="A4846" i="32"/>
  <c r="A4846" i="29"/>
  <c r="A4847" i="5"/>
  <c r="A4834" i="35"/>
  <c r="A4834" i="33"/>
  <c r="A4834" i="32"/>
  <c r="A4835" i="5"/>
  <c r="A4834" i="29"/>
  <c r="A4822" i="35"/>
  <c r="A4822" i="33"/>
  <c r="A4822" i="32"/>
  <c r="A4822" i="29"/>
  <c r="A4823" i="5"/>
  <c r="B4823" i="5" s="1"/>
  <c r="A4810" i="35"/>
  <c r="A4810" i="33"/>
  <c r="A4810" i="32"/>
  <c r="A4810" i="29"/>
  <c r="A4811" i="5"/>
  <c r="A4798" i="35"/>
  <c r="A4798" i="33"/>
  <c r="A4798" i="32"/>
  <c r="A4798" i="29"/>
  <c r="A4799" i="5"/>
  <c r="B4799" i="5" s="1"/>
  <c r="A4786" i="35"/>
  <c r="A4786" i="33"/>
  <c r="A4786" i="32"/>
  <c r="A4786" i="29"/>
  <c r="A4787" i="5"/>
  <c r="A4774" i="35"/>
  <c r="A4774" i="33"/>
  <c r="A4774" i="32"/>
  <c r="A4774" i="29"/>
  <c r="A4775" i="5"/>
  <c r="B4775" i="5" s="1"/>
  <c r="A4762" i="35"/>
  <c r="A4762" i="33"/>
  <c r="A4762" i="32"/>
  <c r="A4762" i="29"/>
  <c r="A4763" i="5"/>
  <c r="C4763" i="5" s="1"/>
  <c r="A4750" i="35"/>
  <c r="A4750" i="33"/>
  <c r="A4750" i="32"/>
  <c r="A4750" i="29"/>
  <c r="A4751" i="5"/>
  <c r="C4751" i="5" s="1"/>
  <c r="A4738" i="35"/>
  <c r="A4738" i="33"/>
  <c r="A4738" i="32"/>
  <c r="A4738" i="29"/>
  <c r="A4739" i="5"/>
  <c r="C4739" i="5" s="1"/>
  <c r="A4726" i="35"/>
  <c r="A4726" i="33"/>
  <c r="A4726" i="32"/>
  <c r="A4726" i="29"/>
  <c r="A4727" i="5"/>
  <c r="A4714" i="35"/>
  <c r="A4714" i="33"/>
  <c r="A4714" i="32"/>
  <c r="A4714" i="29"/>
  <c r="B4714" i="29" s="1"/>
  <c r="A4715" i="5"/>
  <c r="A4702" i="35"/>
  <c r="A4702" i="33"/>
  <c r="A4702" i="32"/>
  <c r="A4703" i="5"/>
  <c r="A4702" i="29"/>
  <c r="A4690" i="35"/>
  <c r="A4690" i="33"/>
  <c r="A4690" i="32"/>
  <c r="A4690" i="29"/>
  <c r="A4691" i="5"/>
  <c r="A4678" i="35"/>
  <c r="A4678" i="33"/>
  <c r="A4678" i="32"/>
  <c r="A4679" i="5"/>
  <c r="C4679" i="5" s="1"/>
  <c r="A4678" i="29"/>
  <c r="A4666" i="35"/>
  <c r="A4666" i="33"/>
  <c r="A4666" i="32"/>
  <c r="A4666" i="29"/>
  <c r="A4667" i="5"/>
  <c r="B4667" i="5" s="1"/>
  <c r="A4654" i="35"/>
  <c r="B4654" i="35" s="1"/>
  <c r="A4654" i="33"/>
  <c r="A4654" i="32"/>
  <c r="A4655" i="5"/>
  <c r="A4654" i="29"/>
  <c r="A4642" i="35"/>
  <c r="A4642" i="33"/>
  <c r="A4642" i="32"/>
  <c r="A4642" i="29"/>
  <c r="A4643" i="5"/>
  <c r="A4630" i="35"/>
  <c r="A4630" i="33"/>
  <c r="A4630" i="32"/>
  <c r="A4631" i="5"/>
  <c r="A4630" i="29"/>
  <c r="A4618" i="35"/>
  <c r="A4618" i="33"/>
  <c r="A4618" i="32"/>
  <c r="A4618" i="29"/>
  <c r="A4619" i="5"/>
  <c r="C4619" i="5" s="1"/>
  <c r="A4606" i="35"/>
  <c r="B4606" i="35" s="1"/>
  <c r="A4606" i="33"/>
  <c r="A4606" i="32"/>
  <c r="A4606" i="29"/>
  <c r="A4607" i="5"/>
  <c r="A4594" i="35"/>
  <c r="A4594" i="33"/>
  <c r="A4594" i="32"/>
  <c r="A4594" i="29"/>
  <c r="A4595" i="5"/>
  <c r="B4595" i="5" s="1"/>
  <c r="A4582" i="35"/>
  <c r="A4582" i="33"/>
  <c r="A4582" i="32"/>
  <c r="A4582" i="29"/>
  <c r="A4583" i="5"/>
  <c r="B4583" i="5" s="1"/>
  <c r="A4570" i="35"/>
  <c r="A4570" i="33"/>
  <c r="A4570" i="32"/>
  <c r="A4570" i="29"/>
  <c r="A4571" i="5"/>
  <c r="B4571" i="5" s="1"/>
  <c r="A4558" i="35"/>
  <c r="A4558" i="33"/>
  <c r="A4558" i="32"/>
  <c r="A4559" i="5"/>
  <c r="B4559" i="5" s="1"/>
  <c r="A4558" i="29"/>
  <c r="A4546" i="35"/>
  <c r="A4546" i="33"/>
  <c r="A4546" i="32"/>
  <c r="B4546" i="32" s="1"/>
  <c r="A4546" i="29"/>
  <c r="A4547" i="5"/>
  <c r="A4534" i="35"/>
  <c r="A4534" i="33"/>
  <c r="A4534" i="32"/>
  <c r="A4534" i="29"/>
  <c r="A4535" i="5"/>
  <c r="B4535" i="5" s="1"/>
  <c r="A4522" i="35"/>
  <c r="A4522" i="33"/>
  <c r="A4522" i="32"/>
  <c r="A4522" i="29"/>
  <c r="A4523" i="5"/>
  <c r="B4523" i="5" s="1"/>
  <c r="A4510" i="35"/>
  <c r="A4510" i="33"/>
  <c r="A4510" i="32"/>
  <c r="A4511" i="5"/>
  <c r="B4511" i="5" s="1"/>
  <c r="A4510" i="29"/>
  <c r="A4498" i="35"/>
  <c r="A4498" i="33"/>
  <c r="A4498" i="32"/>
  <c r="A4498" i="29"/>
  <c r="A4499" i="5"/>
  <c r="A4486" i="35"/>
  <c r="A4486" i="33"/>
  <c r="A4486" i="32"/>
  <c r="A4487" i="5"/>
  <c r="A4486" i="29"/>
  <c r="A4474" i="35"/>
  <c r="A4474" i="33"/>
  <c r="A4474" i="32"/>
  <c r="A4475" i="5"/>
  <c r="C4475" i="5" s="1"/>
  <c r="A4474" i="29"/>
  <c r="A4462" i="35"/>
  <c r="A4462" i="33"/>
  <c r="A4462" i="32"/>
  <c r="A4462" i="29"/>
  <c r="A4463" i="5"/>
  <c r="A4450" i="35"/>
  <c r="A4450" i="33"/>
  <c r="B4450" i="33" s="1"/>
  <c r="A4450" i="32"/>
  <c r="A4450" i="29"/>
  <c r="A4451" i="5"/>
  <c r="B4451" i="5" s="1"/>
  <c r="A4438" i="35"/>
  <c r="A4438" i="33"/>
  <c r="A4438" i="32"/>
  <c r="A4438" i="29"/>
  <c r="A4439" i="5"/>
  <c r="B4439" i="5" s="1"/>
  <c r="A4426" i="35"/>
  <c r="A4426" i="33"/>
  <c r="A4426" i="32"/>
  <c r="A4426" i="29"/>
  <c r="A4427" i="5"/>
  <c r="A4414" i="35"/>
  <c r="A4414" i="33"/>
  <c r="A4414" i="32"/>
  <c r="A4415" i="5"/>
  <c r="B4415" i="5" s="1"/>
  <c r="A4414" i="29"/>
  <c r="A4402" i="35"/>
  <c r="A4402" i="33"/>
  <c r="A4402" i="32"/>
  <c r="B4402" i="32" s="1"/>
  <c r="A4402" i="29"/>
  <c r="A4403" i="5"/>
  <c r="A4390" i="35"/>
  <c r="A4390" i="33"/>
  <c r="A4390" i="32"/>
  <c r="A4391" i="5"/>
  <c r="B4391" i="5" s="1"/>
  <c r="A4390" i="29"/>
  <c r="A4378" i="35"/>
  <c r="A4378" i="33"/>
  <c r="A4378" i="32"/>
  <c r="A4378" i="29"/>
  <c r="A4379" i="5"/>
  <c r="C4379" i="5" s="1"/>
  <c r="A4366" i="35"/>
  <c r="A4366" i="33"/>
  <c r="A4366" i="32"/>
  <c r="A4366" i="29"/>
  <c r="A4367" i="5"/>
  <c r="A4354" i="35"/>
  <c r="A4354" i="33"/>
  <c r="A4354" i="32"/>
  <c r="A4354" i="29"/>
  <c r="A4355" i="5"/>
  <c r="A4342" i="35"/>
  <c r="A4342" i="33"/>
  <c r="A4342" i="32"/>
  <c r="A4343" i="5"/>
  <c r="A4342" i="29"/>
  <c r="A4330" i="35"/>
  <c r="A4330" i="33"/>
  <c r="A4330" i="32"/>
  <c r="A4331" i="5"/>
  <c r="A4330" i="29"/>
  <c r="A4318" i="35"/>
  <c r="A4318" i="33"/>
  <c r="A4318" i="32"/>
  <c r="A4319" i="5"/>
  <c r="A4318" i="29"/>
  <c r="A4306" i="35"/>
  <c r="A4306" i="33"/>
  <c r="A4306" i="32"/>
  <c r="A4306" i="29"/>
  <c r="A4307" i="5"/>
  <c r="C4307" i="5" s="1"/>
  <c r="A4294" i="35"/>
  <c r="A4294" i="33"/>
  <c r="A4294" i="32"/>
  <c r="A4294" i="29"/>
  <c r="A4295" i="5"/>
  <c r="A4282" i="35"/>
  <c r="A4282" i="33"/>
  <c r="A4282" i="32"/>
  <c r="A4282" i="29"/>
  <c r="A4283" i="5"/>
  <c r="B4283" i="5" s="1"/>
  <c r="A4270" i="35"/>
  <c r="A4270" i="33"/>
  <c r="A4270" i="32"/>
  <c r="A4270" i="29"/>
  <c r="A4271" i="5"/>
  <c r="B4271" i="5" s="1"/>
  <c r="A4258" i="35"/>
  <c r="A4258" i="33"/>
  <c r="A4258" i="32"/>
  <c r="A4258" i="29"/>
  <c r="A4259" i="5"/>
  <c r="C4259" i="5" s="1"/>
  <c r="A4246" i="35"/>
  <c r="A4246" i="33"/>
  <c r="A4246" i="32"/>
  <c r="A4246" i="29"/>
  <c r="A4247" i="5"/>
  <c r="B4247" i="5" s="1"/>
  <c r="A4234" i="35"/>
  <c r="A4234" i="33"/>
  <c r="A4234" i="32"/>
  <c r="A4234" i="29"/>
  <c r="A4235" i="5"/>
  <c r="C4235" i="5" s="1"/>
  <c r="A4222" i="35"/>
  <c r="A4222" i="33"/>
  <c r="A4222" i="32"/>
  <c r="A4222" i="29"/>
  <c r="A4223" i="5"/>
  <c r="B4223" i="5" s="1"/>
  <c r="A4210" i="35"/>
  <c r="A4210" i="33"/>
  <c r="A4210" i="32"/>
  <c r="A4210" i="29"/>
  <c r="A4211" i="5"/>
  <c r="B4211" i="5" s="1"/>
  <c r="A4198" i="35"/>
  <c r="A4198" i="33"/>
  <c r="A4198" i="32"/>
  <c r="A4198" i="29"/>
  <c r="A4199" i="5"/>
  <c r="A4186" i="35"/>
  <c r="A4186" i="33"/>
  <c r="A4186" i="32"/>
  <c r="A4186" i="29"/>
  <c r="A4187" i="5"/>
  <c r="C4187" i="5" s="1"/>
  <c r="A4174" i="35"/>
  <c r="A4174" i="33"/>
  <c r="A4174" i="32"/>
  <c r="A4174" i="29"/>
  <c r="A4175" i="5"/>
  <c r="B4175" i="5" s="1"/>
  <c r="A4162" i="35"/>
  <c r="A4162" i="33"/>
  <c r="A4162" i="32"/>
  <c r="A4163" i="5"/>
  <c r="C4163" i="5" s="1"/>
  <c r="A4162" i="29"/>
  <c r="A4150" i="35"/>
  <c r="A4150" i="33"/>
  <c r="A4150" i="32"/>
  <c r="A4150" i="29"/>
  <c r="A4151" i="5"/>
  <c r="A4138" i="35"/>
  <c r="A4138" i="33"/>
  <c r="A4138" i="32"/>
  <c r="A4138" i="29"/>
  <c r="A4139" i="5"/>
  <c r="A4126" i="35"/>
  <c r="A4126" i="33"/>
  <c r="A4126" i="32"/>
  <c r="A4126" i="29"/>
  <c r="A4127" i="5"/>
  <c r="A4114" i="35"/>
  <c r="A4114" i="33"/>
  <c r="A4114" i="32"/>
  <c r="A4114" i="29"/>
  <c r="A4115" i="5"/>
  <c r="A4102" i="35"/>
  <c r="A4102" i="33"/>
  <c r="A4102" i="32"/>
  <c r="A4102" i="29"/>
  <c r="A4103" i="5"/>
  <c r="A4090" i="35"/>
  <c r="A4090" i="33"/>
  <c r="A4090" i="32"/>
  <c r="A4090" i="29"/>
  <c r="A4091" i="5"/>
  <c r="A4078" i="35"/>
  <c r="A4078" i="33"/>
  <c r="A4078" i="32"/>
  <c r="A4078" i="29"/>
  <c r="A4079" i="5"/>
  <c r="C4079" i="5" s="1"/>
  <c r="A4066" i="35"/>
  <c r="A4066" i="33"/>
  <c r="A4066" i="32"/>
  <c r="A4066" i="29"/>
  <c r="A4067" i="5"/>
  <c r="A4054" i="35"/>
  <c r="A4054" i="33"/>
  <c r="A4054" i="32"/>
  <c r="A4054" i="29"/>
  <c r="A4055" i="5"/>
  <c r="A4042" i="35"/>
  <c r="A4042" i="33"/>
  <c r="A4042" i="32"/>
  <c r="A4042" i="29"/>
  <c r="A4043" i="5"/>
  <c r="A4030" i="35"/>
  <c r="A4030" i="33"/>
  <c r="A4030" i="32"/>
  <c r="A4030" i="29"/>
  <c r="A4031" i="5"/>
  <c r="A4018" i="35"/>
  <c r="A4018" i="33"/>
  <c r="A4018" i="32"/>
  <c r="A4018" i="29"/>
  <c r="A4019" i="5"/>
  <c r="C4019" i="5" s="1"/>
  <c r="A4006" i="35"/>
  <c r="A4006" i="33"/>
  <c r="A4006" i="32"/>
  <c r="A4006" i="29"/>
  <c r="A4007" i="5"/>
  <c r="C5899" i="5"/>
  <c r="A5996" i="35"/>
  <c r="B5996" i="35" s="1"/>
  <c r="A5996" i="33"/>
  <c r="B5996" i="33" s="1"/>
  <c r="A5996" i="32"/>
  <c r="B5996" i="32" s="1"/>
  <c r="A5996" i="29"/>
  <c r="B5996" i="29" s="1"/>
  <c r="A5997" i="5"/>
  <c r="B5997" i="5" s="1"/>
  <c r="A5948" i="35"/>
  <c r="B5948" i="35" s="1"/>
  <c r="A5948" i="33"/>
  <c r="A5948" i="32"/>
  <c r="A5948" i="29"/>
  <c r="A5949" i="5"/>
  <c r="B5949" i="5" s="1"/>
  <c r="A5876" i="35"/>
  <c r="A5876" i="33"/>
  <c r="A5876" i="32"/>
  <c r="B5876" i="32" s="1"/>
  <c r="A5876" i="29"/>
  <c r="A5877" i="5"/>
  <c r="A5816" i="35"/>
  <c r="A5816" i="33"/>
  <c r="A5816" i="32"/>
  <c r="A5816" i="29"/>
  <c r="B5816" i="29" s="1"/>
  <c r="A5817" i="5"/>
  <c r="A5720" i="35"/>
  <c r="A5720" i="33"/>
  <c r="A5720" i="32"/>
  <c r="A5720" i="29"/>
  <c r="A5721" i="5"/>
  <c r="C5721" i="5" s="1"/>
  <c r="A5624" i="35"/>
  <c r="B5624" i="35" s="1"/>
  <c r="A5624" i="33"/>
  <c r="A5624" i="32"/>
  <c r="B5624" i="32" s="1"/>
  <c r="A5624" i="29"/>
  <c r="A5625" i="5"/>
  <c r="B5625" i="5" s="1"/>
  <c r="A5540" i="35"/>
  <c r="A5540" i="33"/>
  <c r="A5540" i="32"/>
  <c r="A5540" i="29"/>
  <c r="B5540" i="29" s="1"/>
  <c r="A5541" i="5"/>
  <c r="A5456" i="35"/>
  <c r="B5456" i="35" s="1"/>
  <c r="A5456" i="33"/>
  <c r="A5456" i="32"/>
  <c r="A5457" i="5"/>
  <c r="C5457" i="5" s="1"/>
  <c r="A5456" i="29"/>
  <c r="A5384" i="35"/>
  <c r="B5384" i="35" s="1"/>
  <c r="A5384" i="33"/>
  <c r="A5384" i="32"/>
  <c r="A5384" i="29"/>
  <c r="A5385" i="5"/>
  <c r="A5324" i="35"/>
  <c r="A5324" i="33"/>
  <c r="A5324" i="32"/>
  <c r="A5324" i="29"/>
  <c r="A5325" i="5"/>
  <c r="A5264" i="35"/>
  <c r="A5264" i="33"/>
  <c r="A5264" i="32"/>
  <c r="A5265" i="5"/>
  <c r="C5265" i="5" s="1"/>
  <c r="A5264" i="29"/>
  <c r="A5216" i="35"/>
  <c r="A5216" i="33"/>
  <c r="A5216" i="32"/>
  <c r="A5216" i="29"/>
  <c r="A5217" i="5"/>
  <c r="C5217" i="5" s="1"/>
  <c r="A5168" i="35"/>
  <c r="B5168" i="35" s="1"/>
  <c r="A5168" i="33"/>
  <c r="A5168" i="32"/>
  <c r="A5168" i="29"/>
  <c r="A5169" i="5"/>
  <c r="A5120" i="35"/>
  <c r="A5120" i="33"/>
  <c r="A5120" i="32"/>
  <c r="A5120" i="29"/>
  <c r="A5121" i="5"/>
  <c r="A5084" i="35"/>
  <c r="A5084" i="33"/>
  <c r="A5084" i="32"/>
  <c r="A5084" i="29"/>
  <c r="A5085" i="5"/>
  <c r="A5036" i="35"/>
  <c r="A5036" i="33"/>
  <c r="A5036" i="32"/>
  <c r="A5036" i="29"/>
  <c r="A5037" i="5"/>
  <c r="A5000" i="35"/>
  <c r="A5000" i="33"/>
  <c r="A5000" i="32"/>
  <c r="B5000" i="32" s="1"/>
  <c r="A5000" i="29"/>
  <c r="A5001" i="5"/>
  <c r="A4952" i="35"/>
  <c r="A4952" i="33"/>
  <c r="A4952" i="32"/>
  <c r="A4952" i="29"/>
  <c r="B4952" i="29" s="1"/>
  <c r="A4953" i="5"/>
  <c r="A4880" i="35"/>
  <c r="A4880" i="33"/>
  <c r="A4880" i="32"/>
  <c r="A4880" i="29"/>
  <c r="A4881" i="5"/>
  <c r="A4796" i="35"/>
  <c r="A4796" i="33"/>
  <c r="A4796" i="32"/>
  <c r="A4796" i="29"/>
  <c r="A4797" i="5"/>
  <c r="A4736" i="35"/>
  <c r="A4736" i="33"/>
  <c r="A4736" i="32"/>
  <c r="A4736" i="29"/>
  <c r="A4737" i="5"/>
  <c r="B4737" i="5" s="1"/>
  <c r="A4664" i="35"/>
  <c r="A4664" i="33"/>
  <c r="A4664" i="32"/>
  <c r="A4665" i="5"/>
  <c r="A4664" i="29"/>
  <c r="A4604" i="35"/>
  <c r="A4604" i="33"/>
  <c r="A4604" i="32"/>
  <c r="A4605" i="5"/>
  <c r="A4604" i="29"/>
  <c r="A4520" i="35"/>
  <c r="B4520" i="35" s="1"/>
  <c r="A4520" i="33"/>
  <c r="A4520" i="32"/>
  <c r="A4520" i="29"/>
  <c r="A4521" i="5"/>
  <c r="A4460" i="35"/>
  <c r="A4460" i="33"/>
  <c r="A4460" i="32"/>
  <c r="A4461" i="5"/>
  <c r="A4460" i="29"/>
  <c r="A4388" i="35"/>
  <c r="A4388" i="33"/>
  <c r="A4388" i="32"/>
  <c r="A4388" i="29"/>
  <c r="A4389" i="5"/>
  <c r="A4316" i="35"/>
  <c r="A4316" i="33"/>
  <c r="A4316" i="32"/>
  <c r="A4317" i="5"/>
  <c r="B4317" i="5" s="1"/>
  <c r="A4316" i="29"/>
  <c r="A4244" i="35"/>
  <c r="A4244" i="33"/>
  <c r="A4244" i="32"/>
  <c r="A4245" i="5"/>
  <c r="A4244" i="29"/>
  <c r="A4160" i="35"/>
  <c r="A4160" i="33"/>
  <c r="A4160" i="32"/>
  <c r="A4161" i="5"/>
  <c r="A4160" i="29"/>
  <c r="A4076" i="35"/>
  <c r="A4076" i="33"/>
  <c r="A4076" i="32"/>
  <c r="A4077" i="5"/>
  <c r="B4077" i="5" s="1"/>
  <c r="A4076" i="29"/>
  <c r="A5997" i="35"/>
  <c r="B5997" i="35" s="1"/>
  <c r="A5997" i="33"/>
  <c r="B5997" i="33" s="1"/>
  <c r="A5997" i="32"/>
  <c r="B5997" i="32" s="1"/>
  <c r="A5997" i="29"/>
  <c r="B5997" i="29" s="1"/>
  <c r="A5998" i="5"/>
  <c r="B5998" i="5" s="1"/>
  <c r="A5985" i="35"/>
  <c r="B5985" i="35" s="1"/>
  <c r="A5985" i="33"/>
  <c r="B5985" i="33" s="1"/>
  <c r="A5985" i="32"/>
  <c r="B5985" i="32" s="1"/>
  <c r="A5985" i="29"/>
  <c r="B5985" i="29" s="1"/>
  <c r="A5986" i="5"/>
  <c r="B5986" i="5" s="1"/>
  <c r="A5973" i="35"/>
  <c r="B5973" i="35" s="1"/>
  <c r="A5973" i="33"/>
  <c r="B5973" i="33" s="1"/>
  <c r="A5973" i="32"/>
  <c r="B5973" i="32" s="1"/>
  <c r="A5973" i="29"/>
  <c r="B5973" i="29" s="1"/>
  <c r="A5974" i="5"/>
  <c r="B5974" i="5" s="1"/>
  <c r="A5961" i="35"/>
  <c r="A5961" i="33"/>
  <c r="B5961" i="33" s="1"/>
  <c r="A5961" i="32"/>
  <c r="B5961" i="32" s="1"/>
  <c r="A5961" i="29"/>
  <c r="A5962" i="5"/>
  <c r="A5949" i="35"/>
  <c r="A5949" i="33"/>
  <c r="A5949" i="32"/>
  <c r="B5949" i="32" s="1"/>
  <c r="A5949" i="29"/>
  <c r="A5950" i="5"/>
  <c r="C5950" i="5" s="1"/>
  <c r="A5937" i="35"/>
  <c r="B5937" i="35" s="1"/>
  <c r="A5937" i="33"/>
  <c r="B5937" i="33" s="1"/>
  <c r="A5937" i="32"/>
  <c r="A5937" i="29"/>
  <c r="A5938" i="5"/>
  <c r="B5938" i="5" s="1"/>
  <c r="A5925" i="35"/>
  <c r="A5925" i="33"/>
  <c r="A5925" i="32"/>
  <c r="A5925" i="29"/>
  <c r="A5926" i="5"/>
  <c r="C5926" i="5" s="1"/>
  <c r="A5913" i="35"/>
  <c r="B5913" i="35" s="1"/>
  <c r="A5913" i="33"/>
  <c r="B5913" i="33" s="1"/>
  <c r="A5913" i="32"/>
  <c r="B5913" i="32" s="1"/>
  <c r="A5913" i="29"/>
  <c r="A5914" i="5"/>
  <c r="B5914" i="5" s="1"/>
  <c r="A5901" i="35"/>
  <c r="A5901" i="33"/>
  <c r="A5901" i="32"/>
  <c r="A5901" i="29"/>
  <c r="A5902" i="5"/>
  <c r="A5889" i="35"/>
  <c r="B5889" i="35" s="1"/>
  <c r="A5889" i="33"/>
  <c r="B5889" i="33" s="1"/>
  <c r="A5889" i="32"/>
  <c r="B5889" i="32" s="1"/>
  <c r="A5889" i="29"/>
  <c r="A5890" i="5"/>
  <c r="B5890" i="5" s="1"/>
  <c r="A5877" i="35"/>
  <c r="A5877" i="33"/>
  <c r="B5877" i="33" s="1"/>
  <c r="A5877" i="32"/>
  <c r="B5877" i="32" s="1"/>
  <c r="A5877" i="29"/>
  <c r="A5878" i="5"/>
  <c r="C5878" i="5" s="1"/>
  <c r="A5865" i="35"/>
  <c r="A5865" i="33"/>
  <c r="A5865" i="32"/>
  <c r="B5865" i="32" s="1"/>
  <c r="A5865" i="29"/>
  <c r="A5866" i="5"/>
  <c r="A5853" i="35"/>
  <c r="A5853" i="33"/>
  <c r="A5853" i="32"/>
  <c r="A5854" i="5"/>
  <c r="A5853" i="29"/>
  <c r="A5841" i="35"/>
  <c r="A5841" i="33"/>
  <c r="B5841" i="33" s="1"/>
  <c r="A5841" i="32"/>
  <c r="B5841" i="32" s="1"/>
  <c r="A5842" i="5"/>
  <c r="A5841" i="29"/>
  <c r="A5829" i="35"/>
  <c r="A5829" i="33"/>
  <c r="A5829" i="32"/>
  <c r="A5829" i="29"/>
  <c r="A5830" i="5"/>
  <c r="A5817" i="35"/>
  <c r="A5817" i="33"/>
  <c r="A5817" i="32"/>
  <c r="B5817" i="32" s="1"/>
  <c r="A5817" i="29"/>
  <c r="A5818" i="5"/>
  <c r="B5818" i="5" s="1"/>
  <c r="A5805" i="35"/>
  <c r="A5805" i="33"/>
  <c r="A5805" i="32"/>
  <c r="A5805" i="29"/>
  <c r="A5806" i="5"/>
  <c r="C5806" i="5" s="1"/>
  <c r="A5793" i="35"/>
  <c r="B5793" i="35" s="1"/>
  <c r="A5793" i="33"/>
  <c r="A5793" i="32"/>
  <c r="B5793" i="32" s="1"/>
  <c r="A5793" i="29"/>
  <c r="A5794" i="5"/>
  <c r="B5794" i="5" s="1"/>
  <c r="A5781" i="35"/>
  <c r="A5781" i="33"/>
  <c r="A5781" i="32"/>
  <c r="A5781" i="29"/>
  <c r="A5782" i="5"/>
  <c r="C5782" i="5" s="1"/>
  <c r="A5769" i="35"/>
  <c r="B5769" i="35" s="1"/>
  <c r="A5769" i="33"/>
  <c r="A5769" i="32"/>
  <c r="B5769" i="32" s="1"/>
  <c r="A5769" i="29"/>
  <c r="A5770" i="5"/>
  <c r="A5757" i="35"/>
  <c r="A5757" i="33"/>
  <c r="A5757" i="32"/>
  <c r="A5758" i="5"/>
  <c r="A5757" i="29"/>
  <c r="B5757" i="29" s="1"/>
  <c r="A5745" i="35"/>
  <c r="B5745" i="35" s="1"/>
  <c r="A5745" i="33"/>
  <c r="A5745" i="32"/>
  <c r="B5745" i="32" s="1"/>
  <c r="A5746" i="5"/>
  <c r="B5746" i="5" s="1"/>
  <c r="A5745" i="29"/>
  <c r="A5733" i="35"/>
  <c r="A5733" i="33"/>
  <c r="A5733" i="32"/>
  <c r="A5733" i="29"/>
  <c r="A5734" i="5"/>
  <c r="A5721" i="35"/>
  <c r="B5721" i="35" s="1"/>
  <c r="A5721" i="33"/>
  <c r="A5721" i="32"/>
  <c r="B5721" i="32" s="1"/>
  <c r="A5721" i="29"/>
  <c r="A5722" i="5"/>
  <c r="B5722" i="5" s="1"/>
  <c r="A5709" i="35"/>
  <c r="A5709" i="33"/>
  <c r="A5709" i="32"/>
  <c r="A5709" i="29"/>
  <c r="A5710" i="5"/>
  <c r="A5697" i="35"/>
  <c r="B5697" i="35" s="1"/>
  <c r="A5697" i="33"/>
  <c r="A5697" i="32"/>
  <c r="B5697" i="32" s="1"/>
  <c r="A5697" i="29"/>
  <c r="A5698" i="5"/>
  <c r="A5685" i="35"/>
  <c r="A5685" i="33"/>
  <c r="A5685" i="32"/>
  <c r="A5685" i="29"/>
  <c r="A5686" i="5"/>
  <c r="A5673" i="35"/>
  <c r="A5673" i="33"/>
  <c r="A5673" i="32"/>
  <c r="A5673" i="29"/>
  <c r="A5674" i="5"/>
  <c r="A5661" i="35"/>
  <c r="A5661" i="33"/>
  <c r="A5661" i="32"/>
  <c r="A5661" i="29"/>
  <c r="A5662" i="5"/>
  <c r="B5662" i="5" s="1"/>
  <c r="A5649" i="35"/>
  <c r="A5649" i="33"/>
  <c r="B5649" i="33" s="1"/>
  <c r="A5649" i="32"/>
  <c r="A5649" i="29"/>
  <c r="B5649" i="29" s="1"/>
  <c r="A5650" i="5"/>
  <c r="A5637" i="35"/>
  <c r="B5637" i="35" s="1"/>
  <c r="A5637" i="33"/>
  <c r="A5637" i="32"/>
  <c r="A5637" i="29"/>
  <c r="A5638" i="5"/>
  <c r="C5638" i="5" s="1"/>
  <c r="A5625" i="35"/>
  <c r="A5625" i="33"/>
  <c r="A5625" i="32"/>
  <c r="A5625" i="29"/>
  <c r="A5626" i="5"/>
  <c r="B5626" i="5" s="1"/>
  <c r="A5613" i="35"/>
  <c r="A5613" i="33"/>
  <c r="A5613" i="32"/>
  <c r="A5613" i="29"/>
  <c r="A5614" i="5"/>
  <c r="C5614" i="5" s="1"/>
  <c r="A5601" i="35"/>
  <c r="A5601" i="33"/>
  <c r="A5601" i="32"/>
  <c r="A5601" i="29"/>
  <c r="A5602" i="5"/>
  <c r="A5589" i="35"/>
  <c r="A5589" i="33"/>
  <c r="A5589" i="32"/>
  <c r="A5589" i="29"/>
  <c r="A5590" i="5"/>
  <c r="B5590" i="5" s="1"/>
  <c r="A5577" i="35"/>
  <c r="A5577" i="33"/>
  <c r="A5577" i="32"/>
  <c r="A5577" i="29"/>
  <c r="A5578" i="5"/>
  <c r="A5565" i="35"/>
  <c r="B5565" i="35" s="1"/>
  <c r="A5565" i="33"/>
  <c r="A5565" i="32"/>
  <c r="B5565" i="32" s="1"/>
  <c r="A5565" i="29"/>
  <c r="A5566" i="5"/>
  <c r="A5553" i="35"/>
  <c r="A5553" i="33"/>
  <c r="A5553" i="32"/>
  <c r="A5553" i="29"/>
  <c r="A5554" i="5"/>
  <c r="B5554" i="5" s="1"/>
  <c r="A5541" i="35"/>
  <c r="A5541" i="33"/>
  <c r="A5541" i="32"/>
  <c r="A5541" i="29"/>
  <c r="A5542" i="5"/>
  <c r="C5542" i="5" s="1"/>
  <c r="A5529" i="35"/>
  <c r="A5529" i="33"/>
  <c r="A5529" i="32"/>
  <c r="A5529" i="29"/>
  <c r="A5530" i="5"/>
  <c r="B5530" i="5" s="1"/>
  <c r="A5517" i="35"/>
  <c r="A5517" i="33"/>
  <c r="A5517" i="32"/>
  <c r="A5518" i="5"/>
  <c r="B5518" i="5" s="1"/>
  <c r="A5517" i="29"/>
  <c r="A5505" i="35"/>
  <c r="A5505" i="33"/>
  <c r="A5505" i="32"/>
  <c r="A5506" i="5"/>
  <c r="A5505" i="29"/>
  <c r="A5493" i="35"/>
  <c r="A5493" i="33"/>
  <c r="B5493" i="33" s="1"/>
  <c r="A5493" i="32"/>
  <c r="A5493" i="29"/>
  <c r="A5494" i="5"/>
  <c r="C5494" i="5" s="1"/>
  <c r="A5481" i="35"/>
  <c r="A5481" i="33"/>
  <c r="A5481" i="32"/>
  <c r="A5481" i="29"/>
  <c r="A5482" i="5"/>
  <c r="A5469" i="35"/>
  <c r="A5469" i="33"/>
  <c r="A5469" i="32"/>
  <c r="A5469" i="29"/>
  <c r="B5469" i="29" s="1"/>
  <c r="A5470" i="5"/>
  <c r="A5457" i="35"/>
  <c r="A5457" i="33"/>
  <c r="A5457" i="32"/>
  <c r="A5458" i="5"/>
  <c r="A5457" i="29"/>
  <c r="A5445" i="35"/>
  <c r="A5445" i="33"/>
  <c r="A5445" i="32"/>
  <c r="A5445" i="29"/>
  <c r="A5446" i="5"/>
  <c r="C5446" i="5" s="1"/>
  <c r="A5433" i="35"/>
  <c r="A5433" i="33"/>
  <c r="A5433" i="32"/>
  <c r="A5433" i="29"/>
  <c r="A5434" i="5"/>
  <c r="A5421" i="35"/>
  <c r="A5421" i="33"/>
  <c r="A5421" i="32"/>
  <c r="A5421" i="29"/>
  <c r="A5422" i="5"/>
  <c r="B5422" i="5" s="1"/>
  <c r="A5409" i="35"/>
  <c r="A5409" i="33"/>
  <c r="A5409" i="32"/>
  <c r="A5410" i="5"/>
  <c r="C5410" i="5" s="1"/>
  <c r="A5409" i="29"/>
  <c r="A5397" i="35"/>
  <c r="B5397" i="35" s="1"/>
  <c r="A5397" i="33"/>
  <c r="A5397" i="32"/>
  <c r="A5398" i="5"/>
  <c r="A5397" i="29"/>
  <c r="A5385" i="35"/>
  <c r="A5385" i="33"/>
  <c r="B5385" i="33" s="1"/>
  <c r="A5385" i="32"/>
  <c r="A5385" i="29"/>
  <c r="A5386" i="5"/>
  <c r="C5386" i="5" s="1"/>
  <c r="A5373" i="35"/>
  <c r="B5373" i="35" s="1"/>
  <c r="A5373" i="33"/>
  <c r="A5373" i="32"/>
  <c r="A5374" i="5"/>
  <c r="A5373" i="29"/>
  <c r="A5361" i="35"/>
  <c r="A5361" i="33"/>
  <c r="A5361" i="32"/>
  <c r="A5361" i="29"/>
  <c r="A5362" i="5"/>
  <c r="A5349" i="35"/>
  <c r="A5349" i="33"/>
  <c r="A5349" i="32"/>
  <c r="A5349" i="29"/>
  <c r="A5350" i="5"/>
  <c r="C5350" i="5" s="1"/>
  <c r="A5337" i="35"/>
  <c r="A5337" i="33"/>
  <c r="A5337" i="32"/>
  <c r="A5337" i="29"/>
  <c r="A5338" i="5"/>
  <c r="A5325" i="35"/>
  <c r="A5325" i="33"/>
  <c r="B5325" i="33" s="1"/>
  <c r="A5325" i="32"/>
  <c r="B5325" i="32" s="1"/>
  <c r="A5325" i="29"/>
  <c r="A5326" i="5"/>
  <c r="A5313" i="35"/>
  <c r="A5313" i="33"/>
  <c r="A5313" i="32"/>
  <c r="A5313" i="29"/>
  <c r="A5314" i="5"/>
  <c r="A5301" i="35"/>
  <c r="A5301" i="33"/>
  <c r="A5301" i="32"/>
  <c r="B5301" i="32" s="1"/>
  <c r="A5301" i="29"/>
  <c r="A5302" i="5"/>
  <c r="A5289" i="35"/>
  <c r="A5289" i="33"/>
  <c r="A5289" i="32"/>
  <c r="A5289" i="29"/>
  <c r="A5290" i="5"/>
  <c r="A5277" i="35"/>
  <c r="A5277" i="33"/>
  <c r="A5277" i="32"/>
  <c r="B5277" i="32" s="1"/>
  <c r="A5277" i="29"/>
  <c r="A5278" i="5"/>
  <c r="A5265" i="35"/>
  <c r="A5265" i="33"/>
  <c r="A5265" i="32"/>
  <c r="A5266" i="5"/>
  <c r="A5265" i="29"/>
  <c r="A5253" i="35"/>
  <c r="A5253" i="33"/>
  <c r="A5253" i="32"/>
  <c r="A5253" i="29"/>
  <c r="A5254" i="5"/>
  <c r="A5241" i="35"/>
  <c r="A5241" i="33"/>
  <c r="A5241" i="32"/>
  <c r="A5241" i="29"/>
  <c r="A5242" i="5"/>
  <c r="A5229" i="35"/>
  <c r="A5229" i="33"/>
  <c r="A5229" i="32"/>
  <c r="B5229" i="32" s="1"/>
  <c r="A5229" i="29"/>
  <c r="A5230" i="5"/>
  <c r="B5230" i="5" s="1"/>
  <c r="A5217" i="35"/>
  <c r="A5217" i="33"/>
  <c r="A5217" i="32"/>
  <c r="A5218" i="5"/>
  <c r="A5217" i="29"/>
  <c r="A5205" i="35"/>
  <c r="A5205" i="33"/>
  <c r="A5205" i="32"/>
  <c r="B5205" i="32" s="1"/>
  <c r="A5205" i="29"/>
  <c r="A5206" i="5"/>
  <c r="A5193" i="35"/>
  <c r="A5193" i="33"/>
  <c r="A5193" i="32"/>
  <c r="A5193" i="29"/>
  <c r="A5194" i="5"/>
  <c r="A5181" i="35"/>
  <c r="A5181" i="33"/>
  <c r="A5181" i="32"/>
  <c r="A5181" i="29"/>
  <c r="A5182" i="5"/>
  <c r="A5169" i="35"/>
  <c r="A5169" i="33"/>
  <c r="A5169" i="32"/>
  <c r="A5170" i="5"/>
  <c r="A5169" i="29"/>
  <c r="A5157" i="35"/>
  <c r="A5157" i="33"/>
  <c r="A5157" i="32"/>
  <c r="B5157" i="32" s="1"/>
  <c r="A5157" i="29"/>
  <c r="B5157" i="29" s="1"/>
  <c r="A5158" i="5"/>
  <c r="A5145" i="35"/>
  <c r="A5145" i="33"/>
  <c r="A5145" i="32"/>
  <c r="A5145" i="29"/>
  <c r="A5146" i="5"/>
  <c r="C5146" i="5" s="1"/>
  <c r="A5133" i="35"/>
  <c r="A5133" i="33"/>
  <c r="B5133" i="33" s="1"/>
  <c r="A5133" i="32"/>
  <c r="A5133" i="29"/>
  <c r="A5134" i="5"/>
  <c r="A5121" i="35"/>
  <c r="A5121" i="33"/>
  <c r="B5121" i="33" s="1"/>
  <c r="A5121" i="32"/>
  <c r="A5122" i="5"/>
  <c r="A5121" i="29"/>
  <c r="A5109" i="35"/>
  <c r="A5109" i="33"/>
  <c r="A5109" i="32"/>
  <c r="A5109" i="29"/>
  <c r="A5110" i="5"/>
  <c r="A5097" i="35"/>
  <c r="B5097" i="35" s="1"/>
  <c r="A5097" i="33"/>
  <c r="A5097" i="32"/>
  <c r="A5097" i="29"/>
  <c r="A5098" i="5"/>
  <c r="B5098" i="5" s="1"/>
  <c r="A5085" i="35"/>
  <c r="A5085" i="33"/>
  <c r="A5085" i="32"/>
  <c r="A5085" i="29"/>
  <c r="A5086" i="5"/>
  <c r="A5073" i="35"/>
  <c r="A5073" i="33"/>
  <c r="A5073" i="32"/>
  <c r="B5073" i="32" s="1"/>
  <c r="A5073" i="29"/>
  <c r="A5074" i="5"/>
  <c r="C5074" i="5" s="1"/>
  <c r="A5061" i="35"/>
  <c r="A5061" i="33"/>
  <c r="A5061" i="32"/>
  <c r="A5062" i="5"/>
  <c r="A5061" i="29"/>
  <c r="A5049" i="35"/>
  <c r="A5049" i="33"/>
  <c r="A5049" i="32"/>
  <c r="A5050" i="5"/>
  <c r="C5050" i="5" s="1"/>
  <c r="A5049" i="29"/>
  <c r="A5037" i="35"/>
  <c r="A5037" i="33"/>
  <c r="A5037" i="32"/>
  <c r="A5037" i="29"/>
  <c r="A5038" i="5"/>
  <c r="A5025" i="35"/>
  <c r="A5025" i="33"/>
  <c r="A5025" i="32"/>
  <c r="A5025" i="29"/>
  <c r="A5026" i="5"/>
  <c r="C5026" i="5" s="1"/>
  <c r="A5013" i="35"/>
  <c r="B5013" i="35" s="1"/>
  <c r="A5013" i="33"/>
  <c r="A5013" i="32"/>
  <c r="A5013" i="29"/>
  <c r="A5014" i="5"/>
  <c r="A5001" i="35"/>
  <c r="A5001" i="33"/>
  <c r="A5001" i="32"/>
  <c r="A5002" i="5"/>
  <c r="C5002" i="5" s="1"/>
  <c r="A5001" i="29"/>
  <c r="A4989" i="35"/>
  <c r="A4989" i="33"/>
  <c r="A4989" i="32"/>
  <c r="A4989" i="29"/>
  <c r="A4990" i="5"/>
  <c r="A4977" i="35"/>
  <c r="A4977" i="33"/>
  <c r="A4977" i="32"/>
  <c r="A4977" i="29"/>
  <c r="A4978" i="5"/>
  <c r="A4965" i="35"/>
  <c r="A4965" i="33"/>
  <c r="A4965" i="32"/>
  <c r="A4965" i="29"/>
  <c r="A4966" i="5"/>
  <c r="A4953" i="35"/>
  <c r="A4953" i="33"/>
  <c r="A4953" i="32"/>
  <c r="A4953" i="29"/>
  <c r="A4954" i="5"/>
  <c r="A4941" i="35"/>
  <c r="A4941" i="33"/>
  <c r="A4941" i="32"/>
  <c r="A4941" i="29"/>
  <c r="A4942" i="5"/>
  <c r="A4929" i="35"/>
  <c r="A4929" i="33"/>
  <c r="A4929" i="32"/>
  <c r="A4930" i="5"/>
  <c r="C4930" i="5" s="1"/>
  <c r="A4929" i="29"/>
  <c r="A4917" i="35"/>
  <c r="B4917" i="35" s="1"/>
  <c r="A4917" i="33"/>
  <c r="A4917" i="32"/>
  <c r="A4918" i="5"/>
  <c r="A4917" i="29"/>
  <c r="A4905" i="35"/>
  <c r="A4905" i="33"/>
  <c r="A4905" i="32"/>
  <c r="A4905" i="29"/>
  <c r="A4906" i="5"/>
  <c r="A4893" i="35"/>
  <c r="A4893" i="33"/>
  <c r="A4893" i="32"/>
  <c r="A4893" i="29"/>
  <c r="A4894" i="5"/>
  <c r="A4881" i="35"/>
  <c r="A4881" i="33"/>
  <c r="A4881" i="32"/>
  <c r="A4881" i="29"/>
  <c r="A4882" i="5"/>
  <c r="A4869" i="35"/>
  <c r="A4869" i="33"/>
  <c r="A4869" i="32"/>
  <c r="A4869" i="29"/>
  <c r="A4870" i="5"/>
  <c r="A4857" i="35"/>
  <c r="A4857" i="33"/>
  <c r="A4857" i="32"/>
  <c r="A4857" i="29"/>
  <c r="A4858" i="5"/>
  <c r="A4845" i="35"/>
  <c r="A4845" i="33"/>
  <c r="A4845" i="32"/>
  <c r="A4845" i="29"/>
  <c r="A4846" i="5"/>
  <c r="A4833" i="35"/>
  <c r="A4833" i="33"/>
  <c r="A4833" i="32"/>
  <c r="A4833" i="29"/>
  <c r="A4834" i="5"/>
  <c r="A4821" i="35"/>
  <c r="A4821" i="33"/>
  <c r="A4821" i="32"/>
  <c r="A4821" i="29"/>
  <c r="A4822" i="5"/>
  <c r="A4809" i="35"/>
  <c r="A4809" i="33"/>
  <c r="A4809" i="32"/>
  <c r="B4809" i="32" s="1"/>
  <c r="A4809" i="29"/>
  <c r="A4810" i="5"/>
  <c r="A4797" i="35"/>
  <c r="A4797" i="33"/>
  <c r="A4797" i="32"/>
  <c r="A4798" i="5"/>
  <c r="A4797" i="29"/>
  <c r="A4785" i="35"/>
  <c r="A4785" i="33"/>
  <c r="A4785" i="32"/>
  <c r="A4786" i="5"/>
  <c r="A4785" i="29"/>
  <c r="A4773" i="35"/>
  <c r="A4773" i="33"/>
  <c r="A4773" i="32"/>
  <c r="A4773" i="29"/>
  <c r="B4773" i="29" s="1"/>
  <c r="A4774" i="5"/>
  <c r="A4761" i="35"/>
  <c r="A4761" i="33"/>
  <c r="A4761" i="32"/>
  <c r="A4761" i="29"/>
  <c r="A4762" i="5"/>
  <c r="A4749" i="35"/>
  <c r="B4749" i="35" s="1"/>
  <c r="A4749" i="33"/>
  <c r="A4749" i="32"/>
  <c r="A4750" i="5"/>
  <c r="A4749" i="29"/>
  <c r="A4737" i="35"/>
  <c r="A4737" i="33"/>
  <c r="A4737" i="32"/>
  <c r="A4737" i="29"/>
  <c r="A4738" i="5"/>
  <c r="A4725" i="35"/>
  <c r="A4725" i="33"/>
  <c r="A4725" i="32"/>
  <c r="B4725" i="32" s="1"/>
  <c r="A4725" i="29"/>
  <c r="A4726" i="5"/>
  <c r="A4713" i="35"/>
  <c r="A4713" i="33"/>
  <c r="A4713" i="32"/>
  <c r="A4713" i="29"/>
  <c r="A4714" i="5"/>
  <c r="A4701" i="35"/>
  <c r="A4701" i="33"/>
  <c r="B4701" i="33" s="1"/>
  <c r="A4701" i="32"/>
  <c r="A4701" i="29"/>
  <c r="A4702" i="5"/>
  <c r="A4689" i="35"/>
  <c r="A4689" i="33"/>
  <c r="A4689" i="32"/>
  <c r="A4689" i="29"/>
  <c r="A4690" i="5"/>
  <c r="A4677" i="35"/>
  <c r="A4677" i="33"/>
  <c r="A4677" i="32"/>
  <c r="A4677" i="29"/>
  <c r="A4678" i="5"/>
  <c r="A4665" i="35"/>
  <c r="A4665" i="33"/>
  <c r="A4665" i="32"/>
  <c r="A4665" i="29"/>
  <c r="A4666" i="5"/>
  <c r="A4653" i="35"/>
  <c r="A4653" i="33"/>
  <c r="A4653" i="32"/>
  <c r="A4653" i="29"/>
  <c r="A4654" i="5"/>
  <c r="A4641" i="35"/>
  <c r="A4641" i="33"/>
  <c r="B4641" i="33" s="1"/>
  <c r="A4641" i="32"/>
  <c r="A4641" i="29"/>
  <c r="B4641" i="29" s="1"/>
  <c r="A4642" i="5"/>
  <c r="A4629" i="35"/>
  <c r="A4629" i="33"/>
  <c r="A4629" i="32"/>
  <c r="A4629" i="29"/>
  <c r="A4630" i="5"/>
  <c r="A4617" i="35"/>
  <c r="A4617" i="33"/>
  <c r="A4617" i="32"/>
  <c r="A4618" i="5"/>
  <c r="A4617" i="29"/>
  <c r="B4617" i="29" s="1"/>
  <c r="A4605" i="35"/>
  <c r="A4605" i="33"/>
  <c r="A4605" i="32"/>
  <c r="B4605" i="32" s="1"/>
  <c r="A4606" i="5"/>
  <c r="A4605" i="29"/>
  <c r="A4593" i="35"/>
  <c r="A4593" i="33"/>
  <c r="A4593" i="32"/>
  <c r="A4593" i="29"/>
  <c r="A4594" i="5"/>
  <c r="A4581" i="35"/>
  <c r="A4581" i="33"/>
  <c r="A4581" i="32"/>
  <c r="A4581" i="29"/>
  <c r="B4581" i="29" s="1"/>
  <c r="A4582" i="5"/>
  <c r="A4569" i="35"/>
  <c r="A4569" i="33"/>
  <c r="A4569" i="32"/>
  <c r="A4569" i="29"/>
  <c r="A4570" i="5"/>
  <c r="A4557" i="35"/>
  <c r="A4557" i="33"/>
  <c r="A4557" i="32"/>
  <c r="A4557" i="29"/>
  <c r="A4558" i="5"/>
  <c r="A4545" i="35"/>
  <c r="A4545" i="33"/>
  <c r="A4545" i="32"/>
  <c r="A4545" i="29"/>
  <c r="A4546" i="5"/>
  <c r="C4546" i="5" s="1"/>
  <c r="A4533" i="35"/>
  <c r="A4533" i="33"/>
  <c r="A4533" i="32"/>
  <c r="A4533" i="29"/>
  <c r="A4534" i="5"/>
  <c r="A4521" i="35"/>
  <c r="B4521" i="35" s="1"/>
  <c r="A4521" i="33"/>
  <c r="A4521" i="32"/>
  <c r="A4521" i="29"/>
  <c r="A4522" i="5"/>
  <c r="B4522" i="5" s="1"/>
  <c r="A4509" i="35"/>
  <c r="A4509" i="33"/>
  <c r="A4509" i="32"/>
  <c r="A4509" i="29"/>
  <c r="A4510" i="5"/>
  <c r="A4497" i="35"/>
  <c r="A4497" i="33"/>
  <c r="A4497" i="32"/>
  <c r="A4497" i="29"/>
  <c r="A4498" i="5"/>
  <c r="C4498" i="5" s="1"/>
  <c r="A4485" i="35"/>
  <c r="A4485" i="33"/>
  <c r="A4485" i="32"/>
  <c r="A4485" i="29"/>
  <c r="A4486" i="5"/>
  <c r="A4473" i="35"/>
  <c r="A4473" i="33"/>
  <c r="A4473" i="32"/>
  <c r="A4474" i="5"/>
  <c r="A4473" i="29"/>
  <c r="A4461" i="35"/>
  <c r="A4461" i="33"/>
  <c r="A4461" i="32"/>
  <c r="A4462" i="5"/>
  <c r="A4461" i="29"/>
  <c r="A4449" i="35"/>
  <c r="A4449" i="33"/>
  <c r="A4449" i="32"/>
  <c r="A4449" i="29"/>
  <c r="A4450" i="5"/>
  <c r="A4437" i="35"/>
  <c r="B4437" i="35" s="1"/>
  <c r="A4437" i="33"/>
  <c r="A4437" i="32"/>
  <c r="A4437" i="29"/>
  <c r="A4438" i="5"/>
  <c r="A4425" i="35"/>
  <c r="A4425" i="33"/>
  <c r="A4425" i="32"/>
  <c r="A4426" i="5"/>
  <c r="A4425" i="29"/>
  <c r="A4413" i="35"/>
  <c r="A4413" i="33"/>
  <c r="A4413" i="32"/>
  <c r="A4413" i="29"/>
  <c r="A4414" i="5"/>
  <c r="A4401" i="35"/>
  <c r="A4401" i="33"/>
  <c r="A4401" i="32"/>
  <c r="A4401" i="29"/>
  <c r="A4402" i="5"/>
  <c r="A4389" i="35"/>
  <c r="A4389" i="33"/>
  <c r="A4389" i="32"/>
  <c r="A4389" i="29"/>
  <c r="A4390" i="5"/>
  <c r="B4390" i="5" s="1"/>
  <c r="A4377" i="35"/>
  <c r="A4377" i="33"/>
  <c r="A4377" i="32"/>
  <c r="A4377" i="29"/>
  <c r="A4378" i="5"/>
  <c r="C4378" i="5" s="1"/>
  <c r="A4365" i="35"/>
  <c r="A4365" i="33"/>
  <c r="A4365" i="32"/>
  <c r="A4365" i="29"/>
  <c r="A4366" i="5"/>
  <c r="C4366" i="5" s="1"/>
  <c r="A4353" i="35"/>
  <c r="A4353" i="33"/>
  <c r="A4353" i="32"/>
  <c r="A4353" i="29"/>
  <c r="A4354" i="5"/>
  <c r="B4354" i="5" s="1"/>
  <c r="A4341" i="35"/>
  <c r="A4341" i="33"/>
  <c r="A4341" i="32"/>
  <c r="A4341" i="29"/>
  <c r="A4342" i="5"/>
  <c r="C4342" i="5" s="1"/>
  <c r="A4329" i="35"/>
  <c r="A4329" i="33"/>
  <c r="A4329" i="32"/>
  <c r="A4330" i="5"/>
  <c r="A4329" i="29"/>
  <c r="A4317" i="35"/>
  <c r="A4317" i="33"/>
  <c r="A4317" i="32"/>
  <c r="A4318" i="5"/>
  <c r="A4317" i="29"/>
  <c r="A4305" i="35"/>
  <c r="A4305" i="33"/>
  <c r="A4305" i="32"/>
  <c r="A4305" i="29"/>
  <c r="A4306" i="5"/>
  <c r="A4293" i="35"/>
  <c r="B4293" i="35" s="1"/>
  <c r="A4293" i="33"/>
  <c r="A4293" i="32"/>
  <c r="A4294" i="5"/>
  <c r="C4294" i="5" s="1"/>
  <c r="A4293" i="29"/>
  <c r="A4281" i="35"/>
  <c r="A4281" i="33"/>
  <c r="A4281" i="32"/>
  <c r="A4281" i="29"/>
  <c r="A4282" i="5"/>
  <c r="B4282" i="5" s="1"/>
  <c r="A4269" i="35"/>
  <c r="A4269" i="33"/>
  <c r="A4269" i="32"/>
  <c r="A4269" i="29"/>
  <c r="A4270" i="5"/>
  <c r="B4270" i="5" s="1"/>
  <c r="A4257" i="35"/>
  <c r="A4257" i="33"/>
  <c r="A4257" i="32"/>
  <c r="A4258" i="5"/>
  <c r="A4257" i="29"/>
  <c r="A4245" i="35"/>
  <c r="A4245" i="33"/>
  <c r="A4245" i="32"/>
  <c r="A4246" i="5"/>
  <c r="C4246" i="5" s="1"/>
  <c r="A4245" i="29"/>
  <c r="A4233" i="35"/>
  <c r="A4233" i="33"/>
  <c r="A4233" i="32"/>
  <c r="A4234" i="5"/>
  <c r="A4233" i="29"/>
  <c r="A4221" i="35"/>
  <c r="A4221" i="33"/>
  <c r="A4221" i="32"/>
  <c r="A4221" i="29"/>
  <c r="A4222" i="5"/>
  <c r="A4209" i="35"/>
  <c r="A4209" i="33"/>
  <c r="A4209" i="32"/>
  <c r="A4210" i="5"/>
  <c r="C4210" i="5" s="1"/>
  <c r="A4209" i="29"/>
  <c r="A4197" i="35"/>
  <c r="A4197" i="33"/>
  <c r="A4197" i="32"/>
  <c r="A4197" i="29"/>
  <c r="A4198" i="5"/>
  <c r="C4198" i="5" s="1"/>
  <c r="A4185" i="35"/>
  <c r="A4185" i="33"/>
  <c r="A4185" i="32"/>
  <c r="A4186" i="5"/>
  <c r="A4185" i="29"/>
  <c r="A4173" i="35"/>
  <c r="A4173" i="33"/>
  <c r="A4173" i="32"/>
  <c r="A4174" i="5"/>
  <c r="A4173" i="29"/>
  <c r="A4161" i="35"/>
  <c r="A4161" i="33"/>
  <c r="A4161" i="32"/>
  <c r="A4162" i="5"/>
  <c r="C4162" i="5" s="1"/>
  <c r="A4161" i="29"/>
  <c r="A4149" i="35"/>
  <c r="A4149" i="33"/>
  <c r="A4149" i="32"/>
  <c r="A4150" i="5"/>
  <c r="C4150" i="5" s="1"/>
  <c r="A4149" i="29"/>
  <c r="A4137" i="35"/>
  <c r="A4137" i="33"/>
  <c r="B4137" i="33" s="1"/>
  <c r="A4137" i="32"/>
  <c r="A4138" i="5"/>
  <c r="A4137" i="29"/>
  <c r="A4125" i="35"/>
  <c r="A4125" i="33"/>
  <c r="A4125" i="32"/>
  <c r="A4126" i="5"/>
  <c r="C4126" i="5" s="1"/>
  <c r="A4125" i="29"/>
  <c r="A4113" i="35"/>
  <c r="A4113" i="33"/>
  <c r="A4113" i="32"/>
  <c r="A4114" i="5"/>
  <c r="A4113" i="29"/>
  <c r="A4101" i="35"/>
  <c r="A4101" i="33"/>
  <c r="A4101" i="32"/>
  <c r="A4102" i="5"/>
  <c r="C4102" i="5" s="1"/>
  <c r="A4101" i="29"/>
  <c r="A4089" i="35"/>
  <c r="A4089" i="33"/>
  <c r="A4089" i="32"/>
  <c r="A4090" i="5"/>
  <c r="A4089" i="29"/>
  <c r="A4077" i="35"/>
  <c r="A4077" i="33"/>
  <c r="A4077" i="32"/>
  <c r="B4077" i="32" s="1"/>
  <c r="A4077" i="29"/>
  <c r="A4078" i="5"/>
  <c r="B4078" i="5" s="1"/>
  <c r="A4065" i="35"/>
  <c r="A4065" i="33"/>
  <c r="A4065" i="32"/>
  <c r="A4066" i="5"/>
  <c r="A4065" i="29"/>
  <c r="A4053" i="35"/>
  <c r="A4053" i="33"/>
  <c r="A4053" i="32"/>
  <c r="A4053" i="29"/>
  <c r="A4054" i="5"/>
  <c r="C4054" i="5" s="1"/>
  <c r="A4041" i="35"/>
  <c r="A4041" i="33"/>
  <c r="A4041" i="32"/>
  <c r="A4041" i="29"/>
  <c r="A4042" i="5"/>
  <c r="A4029" i="35"/>
  <c r="A4029" i="33"/>
  <c r="A4029" i="32"/>
  <c r="A4030" i="5"/>
  <c r="A4029" i="29"/>
  <c r="A4017" i="35"/>
  <c r="A4017" i="33"/>
  <c r="A4017" i="32"/>
  <c r="A4017" i="29"/>
  <c r="A4018" i="5"/>
  <c r="A4005" i="35"/>
  <c r="A4005" i="33"/>
  <c r="A4005" i="32"/>
  <c r="A4005" i="29"/>
  <c r="A4006" i="5"/>
  <c r="C5683" i="5"/>
  <c r="A3316" i="35"/>
  <c r="A3316" i="33"/>
  <c r="A3316" i="32"/>
  <c r="A3316" i="29"/>
  <c r="A3136" i="35"/>
  <c r="A3136" i="33"/>
  <c r="A3136" i="32"/>
  <c r="A3136" i="29"/>
  <c r="A2992" i="35"/>
  <c r="A2992" i="33"/>
  <c r="A2992" i="32"/>
  <c r="A2992" i="29"/>
  <c r="A2740" i="35"/>
  <c r="A2740" i="33"/>
  <c r="A2740" i="32"/>
  <c r="A2740" i="29"/>
  <c r="A3373" i="35"/>
  <c r="A3373" i="33"/>
  <c r="A3373" i="32"/>
  <c r="A3373" i="29"/>
  <c r="A3289" i="35"/>
  <c r="A3289" i="33"/>
  <c r="A3289" i="32"/>
  <c r="A3289" i="29"/>
  <c r="A3229" i="35"/>
  <c r="A3229" i="33"/>
  <c r="A3229" i="32"/>
  <c r="A3229" i="29"/>
  <c r="A3145" i="35"/>
  <c r="A3145" i="33"/>
  <c r="A3145" i="32"/>
  <c r="A3145" i="29"/>
  <c r="A3061" i="35"/>
  <c r="A3061" i="33"/>
  <c r="A3061" i="32"/>
  <c r="A3061" i="29"/>
  <c r="A3001" i="35"/>
  <c r="A3001" i="33"/>
  <c r="A3001" i="32"/>
  <c r="A3001" i="29"/>
  <c r="A2965" i="35"/>
  <c r="A2965" i="33"/>
  <c r="A2965" i="32"/>
  <c r="A2965" i="29"/>
  <c r="A2917" i="35"/>
  <c r="A2917" i="33"/>
  <c r="A2917" i="32"/>
  <c r="A2917" i="29"/>
  <c r="A2869" i="35"/>
  <c r="A2869" i="33"/>
  <c r="A2869" i="32"/>
  <c r="A2869" i="29"/>
  <c r="A2821" i="35"/>
  <c r="A2821" i="33"/>
  <c r="A2821" i="32"/>
  <c r="A2821" i="29"/>
  <c r="A2785" i="35"/>
  <c r="A2785" i="33"/>
  <c r="A2785" i="32"/>
  <c r="A2785" i="29"/>
  <c r="A2737" i="35"/>
  <c r="A2737" i="33"/>
  <c r="A2737" i="32"/>
  <c r="A2737" i="29"/>
  <c r="A2677" i="35"/>
  <c r="A2677" i="33"/>
  <c r="A2677" i="32"/>
  <c r="A2677" i="29"/>
  <c r="A2617" i="35"/>
  <c r="A2617" i="33"/>
  <c r="A2617" i="32"/>
  <c r="A2617" i="29"/>
  <c r="A2557" i="35"/>
  <c r="A2557" i="33"/>
  <c r="A2557" i="32"/>
  <c r="A2557" i="29"/>
  <c r="A2509" i="35"/>
  <c r="A2509" i="33"/>
  <c r="A2509" i="32"/>
  <c r="A2509" i="29"/>
  <c r="A2473" i="35"/>
  <c r="A2473" i="33"/>
  <c r="A2473" i="32"/>
  <c r="A2473" i="29"/>
  <c r="A2425" i="35"/>
  <c r="A2425" i="33"/>
  <c r="A2425" i="32"/>
  <c r="A2425" i="29"/>
  <c r="A2389" i="35"/>
  <c r="A2389" i="33"/>
  <c r="A2389" i="32"/>
  <c r="A2389" i="29"/>
  <c r="A2329" i="35"/>
  <c r="A2329" i="33"/>
  <c r="A2329" i="32"/>
  <c r="A2329" i="29"/>
  <c r="A2281" i="35"/>
  <c r="A2281" i="33"/>
  <c r="A2281" i="32"/>
  <c r="A2281" i="29"/>
  <c r="A2233" i="35"/>
  <c r="A2233" i="33"/>
  <c r="A2233" i="32"/>
  <c r="A2233" i="29"/>
  <c r="A2185" i="35"/>
  <c r="A2185" i="33"/>
  <c r="A2185" i="32"/>
  <c r="A2185" i="29"/>
  <c r="A2125" i="35"/>
  <c r="A2125" i="33"/>
  <c r="A2125" i="32"/>
  <c r="A2125" i="29"/>
  <c r="A2065" i="35"/>
  <c r="A2065" i="33"/>
  <c r="A2065" i="32"/>
  <c r="A2065" i="29"/>
  <c r="A2005" i="35"/>
  <c r="A2005" i="33"/>
  <c r="A2005" i="32"/>
  <c r="A2005" i="29"/>
  <c r="A1957" i="35"/>
  <c r="A1957" i="33"/>
  <c r="A1957" i="32"/>
  <c r="A1957" i="29"/>
  <c r="A1897" i="35"/>
  <c r="A1897" i="33"/>
  <c r="A1897" i="32"/>
  <c r="A1897" i="29"/>
  <c r="A1849" i="35"/>
  <c r="A1849" i="33"/>
  <c r="A1849" i="32"/>
  <c r="A1849" i="29"/>
  <c r="A1801" i="35"/>
  <c r="A1801" i="33"/>
  <c r="A1801" i="32"/>
  <c r="A1801" i="29"/>
  <c r="A1729" i="35"/>
  <c r="A1729" i="33"/>
  <c r="A1729" i="32"/>
  <c r="A1729" i="29"/>
  <c r="A1681" i="35"/>
  <c r="A1681" i="33"/>
  <c r="A1681" i="32"/>
  <c r="A1681" i="29"/>
  <c r="A1633" i="35"/>
  <c r="A1633" i="33"/>
  <c r="A1633" i="32"/>
  <c r="A1633" i="29"/>
  <c r="A1573" i="35"/>
  <c r="A1573" i="33"/>
  <c r="A1573" i="32"/>
  <c r="A1573" i="29"/>
  <c r="A1513" i="35"/>
  <c r="A1513" i="33"/>
  <c r="A1513" i="32"/>
  <c r="A1513" i="29"/>
  <c r="A1477" i="35"/>
  <c r="A1477" i="33"/>
  <c r="A1477" i="32"/>
  <c r="A1477" i="29"/>
  <c r="A1441" i="35"/>
  <c r="A1441" i="33"/>
  <c r="A1441" i="32"/>
  <c r="A1441" i="29"/>
  <c r="A1393" i="35"/>
  <c r="A1393" i="33"/>
  <c r="A1393" i="32"/>
  <c r="A1393" i="29"/>
  <c r="A1309" i="35"/>
  <c r="A1309" i="33"/>
  <c r="A1309" i="32"/>
  <c r="A1309" i="29"/>
  <c r="A1177" i="35"/>
  <c r="A1177" i="33"/>
  <c r="A1177" i="32"/>
  <c r="A1177" i="29"/>
  <c r="A961" i="35"/>
  <c r="A961" i="33"/>
  <c r="A961" i="32"/>
  <c r="A961" i="29"/>
  <c r="A529" i="35"/>
  <c r="A529" i="33"/>
  <c r="A529" i="32"/>
  <c r="A529" i="29"/>
  <c r="A3669" i="35"/>
  <c r="A3669" i="33"/>
  <c r="A3669" i="32"/>
  <c r="A3669" i="29"/>
  <c r="A3408" i="35"/>
  <c r="A3408" i="33"/>
  <c r="A3408" i="32"/>
  <c r="A3408" i="29"/>
  <c r="A3348" i="35"/>
  <c r="A3348" i="33"/>
  <c r="A3348" i="32"/>
  <c r="A3348" i="29"/>
  <c r="A3300" i="35"/>
  <c r="A3300" i="33"/>
  <c r="A3300" i="32"/>
  <c r="A3300" i="29"/>
  <c r="A3264" i="35"/>
  <c r="A3264" i="33"/>
  <c r="A3264" i="32"/>
  <c r="A3264" i="29"/>
  <c r="A3240" i="35"/>
  <c r="A3240" i="33"/>
  <c r="A3240" i="32"/>
  <c r="A3240" i="29"/>
  <c r="A3192" i="35"/>
  <c r="A3192" i="33"/>
  <c r="A3192" i="32"/>
  <c r="A3192" i="29"/>
  <c r="A3156" i="35"/>
  <c r="A3156" i="33"/>
  <c r="A3156" i="32"/>
  <c r="A3156" i="29"/>
  <c r="A3132" i="35"/>
  <c r="A3132" i="33"/>
  <c r="A3132" i="32"/>
  <c r="A3132" i="29"/>
  <c r="A3096" i="35"/>
  <c r="A3096" i="33"/>
  <c r="A3096" i="32"/>
  <c r="A3096" i="29"/>
  <c r="A3048" i="35"/>
  <c r="A3048" i="33"/>
  <c r="A3048" i="32"/>
  <c r="A3048" i="29"/>
  <c r="A3024" i="35"/>
  <c r="A3024" i="33"/>
  <c r="A3024" i="32"/>
  <c r="A3024" i="29"/>
  <c r="A2976" i="35"/>
  <c r="A2976" i="33"/>
  <c r="A2976" i="32"/>
  <c r="A2976" i="29"/>
  <c r="A2952" i="35"/>
  <c r="A2952" i="33"/>
  <c r="A2952" i="32"/>
  <c r="A2952" i="29"/>
  <c r="A2928" i="35"/>
  <c r="A2928" i="33"/>
  <c r="A2928" i="32"/>
  <c r="A2928" i="29"/>
  <c r="A2892" i="35"/>
  <c r="A2892" i="33"/>
  <c r="A2892" i="32"/>
  <c r="A2892" i="29"/>
  <c r="A2844" i="35"/>
  <c r="A2844" i="33"/>
  <c r="A2844" i="32"/>
  <c r="A2844" i="29"/>
  <c r="A2820" i="35"/>
  <c r="A2820" i="33"/>
  <c r="A2820" i="32"/>
  <c r="A2820" i="29"/>
  <c r="A2784" i="35"/>
  <c r="A2784" i="33"/>
  <c r="A2784" i="32"/>
  <c r="A2784" i="29"/>
  <c r="A2736" i="35"/>
  <c r="A2736" i="33"/>
  <c r="A2736" i="32"/>
  <c r="A2736" i="29"/>
  <c r="A2688" i="35"/>
  <c r="A2688" i="33"/>
  <c r="A2688" i="32"/>
  <c r="A2688" i="29"/>
  <c r="A2652" i="35"/>
  <c r="A2652" i="33"/>
  <c r="A2652" i="32"/>
  <c r="A2652" i="29"/>
  <c r="A2628" i="35"/>
  <c r="A2628" i="33"/>
  <c r="A2628" i="32"/>
  <c r="A2628" i="29"/>
  <c r="A2592" i="35"/>
  <c r="A2592" i="33"/>
  <c r="A2592" i="32"/>
  <c r="A2592" i="29"/>
  <c r="A2556" i="35"/>
  <c r="A2556" i="33"/>
  <c r="A2556" i="32"/>
  <c r="A2556" i="29"/>
  <c r="A2532" i="35"/>
  <c r="A2532" i="33"/>
  <c r="A2532" i="32"/>
  <c r="A2532" i="29"/>
  <c r="A2508" i="35"/>
  <c r="A2508" i="33"/>
  <c r="A2508" i="32"/>
  <c r="A2508" i="29"/>
  <c r="A2484" i="35"/>
  <c r="A2484" i="33"/>
  <c r="A2484" i="32"/>
  <c r="A2484" i="29"/>
  <c r="A2448" i="35"/>
  <c r="A2448" i="33"/>
  <c r="A2448" i="32"/>
  <c r="A2448" i="29"/>
  <c r="A2424" i="35"/>
  <c r="A2424" i="33"/>
  <c r="A2424" i="32"/>
  <c r="A2424" i="29"/>
  <c r="A2388" i="35"/>
  <c r="A2388" i="33"/>
  <c r="A2388" i="32"/>
  <c r="A2388" i="29"/>
  <c r="A2364" i="35"/>
  <c r="A2364" i="33"/>
  <c r="A2364" i="32"/>
  <c r="A2364" i="29"/>
  <c r="A2328" i="35"/>
  <c r="A2328" i="33"/>
  <c r="A2328" i="32"/>
  <c r="A2328" i="29"/>
  <c r="A2304" i="35"/>
  <c r="A2304" i="33"/>
  <c r="A2304" i="32"/>
  <c r="A2304" i="29"/>
  <c r="A2268" i="35"/>
  <c r="A2268" i="33"/>
  <c r="A2268" i="32"/>
  <c r="A2268" i="29"/>
  <c r="A2232" i="35"/>
  <c r="A2232" i="33"/>
  <c r="A2232" i="32"/>
  <c r="A2232" i="29"/>
  <c r="A2076" i="35"/>
  <c r="A2076" i="33"/>
  <c r="A2076" i="32"/>
  <c r="A2076" i="29"/>
  <c r="A3419" i="35"/>
  <c r="A3419" i="33"/>
  <c r="A3419" i="32"/>
  <c r="A3419" i="29"/>
  <c r="A3395" i="35"/>
  <c r="A3395" i="33"/>
  <c r="A3395" i="32"/>
  <c r="A3395" i="29"/>
  <c r="A3371" i="35"/>
  <c r="A3371" i="33"/>
  <c r="A3371" i="32"/>
  <c r="A3371" i="29"/>
  <c r="A3335" i="35"/>
  <c r="A3335" i="33"/>
  <c r="A3335" i="32"/>
  <c r="A3335" i="29"/>
  <c r="A3311" i="35"/>
  <c r="A3311" i="33"/>
  <c r="A3311" i="32"/>
  <c r="A3311" i="29"/>
  <c r="A3275" i="35"/>
  <c r="A3275" i="33"/>
  <c r="A3275" i="32"/>
  <c r="A3275" i="29"/>
  <c r="A3251" i="35"/>
  <c r="A3251" i="33"/>
  <c r="A3251" i="32"/>
  <c r="A3251" i="29"/>
  <c r="A3227" i="35"/>
  <c r="A3227" i="33"/>
  <c r="A3227" i="32"/>
  <c r="A3227" i="29"/>
  <c r="A3191" i="35"/>
  <c r="A3191" i="33"/>
  <c r="A3191" i="32"/>
  <c r="A3191" i="29"/>
  <c r="A3179" i="35"/>
  <c r="A3179" i="33"/>
  <c r="A3179" i="32"/>
  <c r="A3179" i="29"/>
  <c r="A3143" i="35"/>
  <c r="A3143" i="33"/>
  <c r="A3143" i="32"/>
  <c r="A3143" i="29"/>
  <c r="A3107" i="35"/>
  <c r="A3107" i="33"/>
  <c r="A3107" i="32"/>
  <c r="A3107" i="29"/>
  <c r="A3083" i="35"/>
  <c r="A3083" i="33"/>
  <c r="A3083" i="32"/>
  <c r="A3083" i="29"/>
  <c r="A3059" i="35"/>
  <c r="A3059" i="33"/>
  <c r="A3059" i="32"/>
  <c r="A3059" i="29"/>
  <c r="A3023" i="35"/>
  <c r="A3023" i="33"/>
  <c r="A3023" i="32"/>
  <c r="A3023" i="29"/>
  <c r="A2999" i="35"/>
  <c r="A2999" i="33"/>
  <c r="A2999" i="32"/>
  <c r="A2999" i="29"/>
  <c r="A2975" i="35"/>
  <c r="A2975" i="33"/>
  <c r="A2975" i="32"/>
  <c r="A2975" i="29"/>
  <c r="A2951" i="35"/>
  <c r="A2951" i="33"/>
  <c r="A2951" i="32"/>
  <c r="A2951" i="29"/>
  <c r="A2915" i="35"/>
  <c r="A2915" i="33"/>
  <c r="A2915" i="32"/>
  <c r="A2915" i="29"/>
  <c r="A2879" i="35"/>
  <c r="A2879" i="33"/>
  <c r="A2879" i="32"/>
  <c r="A2879" i="29"/>
  <c r="A2855" i="35"/>
  <c r="A2855" i="33"/>
  <c r="A2855" i="32"/>
  <c r="A2855" i="29"/>
  <c r="A2831" i="35"/>
  <c r="A2831" i="33"/>
  <c r="A2831" i="32"/>
  <c r="A2831" i="29"/>
  <c r="A2807" i="35"/>
  <c r="A2807" i="33"/>
  <c r="A2807" i="32"/>
  <c r="A2807" i="29"/>
  <c r="A2771" i="35"/>
  <c r="A2771" i="33"/>
  <c r="A2771" i="32"/>
  <c r="A2771" i="29"/>
  <c r="A2747" i="35"/>
  <c r="A2747" i="33"/>
  <c r="A2747" i="32"/>
  <c r="A2747" i="29"/>
  <c r="A2711" i="35"/>
  <c r="A2711" i="33"/>
  <c r="A2711" i="32"/>
  <c r="A2711" i="29"/>
  <c r="A2675" i="35"/>
  <c r="A2675" i="33"/>
  <c r="A2675" i="32"/>
  <c r="A2675" i="29"/>
  <c r="A2651" i="35"/>
  <c r="A2651" i="33"/>
  <c r="A2651" i="32"/>
  <c r="A2651" i="29"/>
  <c r="A2627" i="35"/>
  <c r="A2627" i="33"/>
  <c r="A2627" i="32"/>
  <c r="A2627" i="29"/>
  <c r="A2591" i="35"/>
  <c r="A2591" i="33"/>
  <c r="A2591" i="32"/>
  <c r="A2591" i="29"/>
  <c r="A2555" i="35"/>
  <c r="A2555" i="33"/>
  <c r="A2555" i="32"/>
  <c r="A2555" i="29"/>
  <c r="A2531" i="35"/>
  <c r="A2531" i="33"/>
  <c r="A2531" i="32"/>
  <c r="A2531" i="29"/>
  <c r="A2507" i="35"/>
  <c r="A2507" i="33"/>
  <c r="A2507" i="32"/>
  <c r="A2507" i="29"/>
  <c r="A2471" i="35"/>
  <c r="A2471" i="33"/>
  <c r="A2471" i="32"/>
  <c r="A2471" i="29"/>
  <c r="A2447" i="35"/>
  <c r="A2447" i="33"/>
  <c r="A2447" i="32"/>
  <c r="A2447" i="29"/>
  <c r="A2411" i="35"/>
  <c r="A2411" i="33"/>
  <c r="A2411" i="32"/>
  <c r="A2411" i="29"/>
  <c r="A2387" i="35"/>
  <c r="A2387" i="33"/>
  <c r="A2387" i="32"/>
  <c r="A2387" i="29"/>
  <c r="A2363" i="35"/>
  <c r="A2363" i="33"/>
  <c r="A2363" i="32"/>
  <c r="A2363" i="29"/>
  <c r="A2327" i="35"/>
  <c r="A2327" i="33"/>
  <c r="A2327" i="32"/>
  <c r="A2327" i="29"/>
  <c r="A2303" i="35"/>
  <c r="A2303" i="33"/>
  <c r="A2303" i="32"/>
  <c r="A2303" i="29"/>
  <c r="A2267" i="35"/>
  <c r="A2267" i="33"/>
  <c r="A2267" i="32"/>
  <c r="A2267" i="29"/>
  <c r="A2231" i="35"/>
  <c r="A2231" i="33"/>
  <c r="A2231" i="32"/>
  <c r="A2231" i="29"/>
  <c r="A2207" i="35"/>
  <c r="A2207" i="33"/>
  <c r="A2207" i="32"/>
  <c r="A2207" i="29"/>
  <c r="A2183" i="35"/>
  <c r="A2183" i="33"/>
  <c r="A2183" i="32"/>
  <c r="A2183" i="29"/>
  <c r="A2147" i="35"/>
  <c r="A2147" i="33"/>
  <c r="A2147" i="32"/>
  <c r="A2147" i="29"/>
  <c r="A2123" i="35"/>
  <c r="A2123" i="33"/>
  <c r="A2123" i="32"/>
  <c r="A2123" i="29"/>
  <c r="A2087" i="35"/>
  <c r="A2087" i="33"/>
  <c r="A2087" i="32"/>
  <c r="A2087" i="29"/>
  <c r="A2051" i="35"/>
  <c r="A2051" i="33"/>
  <c r="A2051" i="32"/>
  <c r="A2051" i="29"/>
  <c r="A2039" i="35"/>
  <c r="A2039" i="33"/>
  <c r="A2039" i="32"/>
  <c r="A2039" i="29"/>
  <c r="A2003" i="35"/>
  <c r="A2003" i="33"/>
  <c r="A2003" i="32"/>
  <c r="A2003" i="29"/>
  <c r="A1991" i="35"/>
  <c r="A1991" i="33"/>
  <c r="A1991" i="32"/>
  <c r="A1991" i="29"/>
  <c r="A1955" i="35"/>
  <c r="A1955" i="33"/>
  <c r="A1955" i="32"/>
  <c r="A1955" i="29"/>
  <c r="A1931" i="35"/>
  <c r="A1931" i="33"/>
  <c r="A1931" i="32"/>
  <c r="A1931" i="29"/>
  <c r="A1895" i="35"/>
  <c r="A1895" i="33"/>
  <c r="A1895" i="32"/>
  <c r="A1895" i="29"/>
  <c r="A1871" i="35"/>
  <c r="A1871" i="33"/>
  <c r="A1871" i="32"/>
  <c r="A1871" i="29"/>
  <c r="A1835" i="35"/>
  <c r="A1835" i="33"/>
  <c r="A1835" i="32"/>
  <c r="A1835" i="29"/>
  <c r="A1811" i="35"/>
  <c r="A1811" i="33"/>
  <c r="A1811" i="32"/>
  <c r="A1811" i="29"/>
  <c r="A1787" i="35"/>
  <c r="A1787" i="33"/>
  <c r="A1787" i="32"/>
  <c r="A1787" i="29"/>
  <c r="A1763" i="35"/>
  <c r="A1763" i="33"/>
  <c r="A1763" i="32"/>
  <c r="A1763" i="29"/>
  <c r="A1727" i="35"/>
  <c r="A1727" i="33"/>
  <c r="A1727" i="32"/>
  <c r="A1727" i="29"/>
  <c r="A1703" i="35"/>
  <c r="A1703" i="33"/>
  <c r="A1703" i="32"/>
  <c r="A1703" i="29"/>
  <c r="A1667" i="35"/>
  <c r="A1667" i="33"/>
  <c r="A1667" i="32"/>
  <c r="A1667" i="29"/>
  <c r="A1655" i="35"/>
  <c r="A1655" i="33"/>
  <c r="A1655" i="32"/>
  <c r="A1655" i="29"/>
  <c r="A1619" i="35"/>
  <c r="A1619" i="33"/>
  <c r="A1619" i="32"/>
  <c r="A1619" i="29"/>
  <c r="A1595" i="35"/>
  <c r="A1595" i="33"/>
  <c r="A1595" i="32"/>
  <c r="A1595" i="29"/>
  <c r="A1571" i="35"/>
  <c r="A1571" i="33"/>
  <c r="A1571" i="32"/>
  <c r="A1571" i="29"/>
  <c r="A1547" i="35"/>
  <c r="A1547" i="33"/>
  <c r="A1547" i="32"/>
  <c r="A1547" i="29"/>
  <c r="A1535" i="35"/>
  <c r="A1535" i="33"/>
  <c r="A1535" i="32"/>
  <c r="A1535" i="29"/>
  <c r="A1499" i="35"/>
  <c r="A1499" i="33"/>
  <c r="A1499" i="32"/>
  <c r="A1499" i="29"/>
  <c r="A1487" i="35"/>
  <c r="A1487" i="33"/>
  <c r="A1487" i="32"/>
  <c r="A1487" i="29"/>
  <c r="A1451" i="35"/>
  <c r="A1451" i="33"/>
  <c r="A1451" i="32"/>
  <c r="A1451" i="29"/>
  <c r="A1427" i="35"/>
  <c r="A1427" i="33"/>
  <c r="A1427" i="32"/>
  <c r="A1427" i="29"/>
  <c r="A1391" i="35"/>
  <c r="A1391" i="33"/>
  <c r="A1391" i="32"/>
  <c r="A1391" i="29"/>
  <c r="A1367" i="35"/>
  <c r="A1367" i="33"/>
  <c r="A1367" i="32"/>
  <c r="A1367" i="29"/>
  <c r="A1331" i="35"/>
  <c r="A1331" i="33"/>
  <c r="A1331" i="32"/>
  <c r="A1331" i="29"/>
  <c r="A1307" i="35"/>
  <c r="A1307" i="33"/>
  <c r="A1307" i="32"/>
  <c r="A1307" i="29"/>
  <c r="A1271" i="35"/>
  <c r="A1271" i="33"/>
  <c r="A1271" i="32"/>
  <c r="A1271" i="29"/>
  <c r="A1247" i="35"/>
  <c r="A1247" i="33"/>
  <c r="A1247" i="32"/>
  <c r="A1247" i="29"/>
  <c r="A1211" i="35"/>
  <c r="A1211" i="33"/>
  <c r="A1211" i="32"/>
  <c r="A1211" i="29"/>
  <c r="A1187" i="35"/>
  <c r="A1187" i="33"/>
  <c r="A1187" i="32"/>
  <c r="A1187" i="29"/>
  <c r="A1163" i="35"/>
  <c r="A1163" i="33"/>
  <c r="A1163" i="32"/>
  <c r="A1163" i="29"/>
  <c r="A1127" i="35"/>
  <c r="A1127" i="33"/>
  <c r="A1127" i="32"/>
  <c r="A1127" i="29"/>
  <c r="A1103" i="35"/>
  <c r="A1103" i="33"/>
  <c r="A1103" i="32"/>
  <c r="A1103" i="29"/>
  <c r="A1067" i="35"/>
  <c r="A1067" i="33"/>
  <c r="A1067" i="32"/>
  <c r="A1067" i="29"/>
  <c r="A1031" i="35"/>
  <c r="A1031" i="33"/>
  <c r="A1031" i="32"/>
  <c r="A1031" i="29"/>
  <c r="A1007" i="35"/>
  <c r="A1007" i="33"/>
  <c r="A1007" i="32"/>
  <c r="A1007" i="29"/>
  <c r="A971" i="35"/>
  <c r="A971" i="33"/>
  <c r="A971" i="32"/>
  <c r="A971" i="29"/>
  <c r="A935" i="35"/>
  <c r="A935" i="33"/>
  <c r="A935" i="32"/>
  <c r="A935" i="29"/>
  <c r="A911" i="35"/>
  <c r="A911" i="33"/>
  <c r="A911" i="32"/>
  <c r="A911" i="29"/>
  <c r="A887" i="35"/>
  <c r="A887" i="33"/>
  <c r="A887" i="32"/>
  <c r="A887" i="29"/>
  <c r="A851" i="35"/>
  <c r="A851" i="33"/>
  <c r="A851" i="32"/>
  <c r="A851" i="29"/>
  <c r="A815" i="35"/>
  <c r="A815" i="33"/>
  <c r="A815" i="32"/>
  <c r="A815" i="29"/>
  <c r="A779" i="35"/>
  <c r="A779" i="33"/>
  <c r="A779" i="32"/>
  <c r="A779" i="29"/>
  <c r="A755" i="35"/>
  <c r="A755" i="33"/>
  <c r="A755" i="32"/>
  <c r="A755" i="29"/>
  <c r="A719" i="35"/>
  <c r="A719" i="33"/>
  <c r="A719" i="32"/>
  <c r="A719" i="29"/>
  <c r="A683" i="35"/>
  <c r="A683" i="33"/>
  <c r="A683" i="32"/>
  <c r="A683" i="29"/>
  <c r="A659" i="35"/>
  <c r="A659" i="33"/>
  <c r="A659" i="32"/>
  <c r="A659" i="29"/>
  <c r="A623" i="35"/>
  <c r="A623" i="33"/>
  <c r="A623" i="32"/>
  <c r="A623" i="29"/>
  <c r="A599" i="35"/>
  <c r="A599" i="33"/>
  <c r="A599" i="32"/>
  <c r="A599" i="29"/>
  <c r="A575" i="35"/>
  <c r="A575" i="33"/>
  <c r="A575" i="32"/>
  <c r="A575" i="29"/>
  <c r="A551" i="35"/>
  <c r="A551" i="33"/>
  <c r="A551" i="32"/>
  <c r="A551" i="29"/>
  <c r="A527" i="35"/>
  <c r="A527" i="33"/>
  <c r="A527" i="32"/>
  <c r="A527" i="29"/>
  <c r="A491" i="35"/>
  <c r="A491" i="33"/>
  <c r="A491" i="32"/>
  <c r="A491" i="29"/>
  <c r="A455" i="35"/>
  <c r="A455" i="33"/>
  <c r="A455" i="32"/>
  <c r="A455" i="29"/>
  <c r="A431" i="35"/>
  <c r="A431" i="33"/>
  <c r="A431" i="32"/>
  <c r="A431" i="29"/>
  <c r="A407" i="35"/>
  <c r="A407" i="33"/>
  <c r="A407" i="32"/>
  <c r="A407" i="29"/>
  <c r="A383" i="35"/>
  <c r="A383" i="33"/>
  <c r="A383" i="32"/>
  <c r="A383" i="29"/>
  <c r="A359" i="35"/>
  <c r="A359" i="33"/>
  <c r="A359" i="32"/>
  <c r="A359" i="29"/>
  <c r="A323" i="35"/>
  <c r="A323" i="33"/>
  <c r="A323" i="32"/>
  <c r="A323" i="29"/>
  <c r="A287" i="35"/>
  <c r="A287" i="33"/>
  <c r="A287" i="32"/>
  <c r="A287" i="29"/>
  <c r="A251" i="35"/>
  <c r="A251" i="33"/>
  <c r="A251" i="32"/>
  <c r="A251" i="29"/>
  <c r="A239" i="35"/>
  <c r="A239" i="33"/>
  <c r="A239" i="32"/>
  <c r="A239" i="29"/>
  <c r="A203" i="35"/>
  <c r="A203" i="33"/>
  <c r="A203" i="32"/>
  <c r="A203" i="29"/>
  <c r="A191" i="35"/>
  <c r="A191" i="33"/>
  <c r="A191" i="32"/>
  <c r="A191" i="29"/>
  <c r="A155" i="35"/>
  <c r="A155" i="33"/>
  <c r="A155" i="32"/>
  <c r="A155" i="29"/>
  <c r="A119" i="35"/>
  <c r="A119" i="33"/>
  <c r="A119" i="32"/>
  <c r="A119" i="29"/>
  <c r="A83" i="35"/>
  <c r="A83" i="33"/>
  <c r="A83" i="32"/>
  <c r="A83" i="29"/>
  <c r="A71" i="35"/>
  <c r="A71" i="33"/>
  <c r="A71" i="32"/>
  <c r="A71" i="29"/>
  <c r="A35" i="35"/>
  <c r="A35" i="33"/>
  <c r="A35" i="32"/>
  <c r="A35" i="29"/>
  <c r="A3991" i="35"/>
  <c r="A3991" i="33"/>
  <c r="A3991" i="32"/>
  <c r="A3991" i="29"/>
  <c r="A3979" i="35"/>
  <c r="A3979" i="33"/>
  <c r="A3979" i="32"/>
  <c r="A3979" i="29"/>
  <c r="A3943" i="35"/>
  <c r="A3943" i="33"/>
  <c r="A3943" i="32"/>
  <c r="A3943" i="29"/>
  <c r="A3907" i="35"/>
  <c r="A3907" i="33"/>
  <c r="A3907" i="32"/>
  <c r="A3907" i="29"/>
  <c r="A3883" i="35"/>
  <c r="A3883" i="33"/>
  <c r="A3883" i="32"/>
  <c r="A3883" i="29"/>
  <c r="A3847" i="35"/>
  <c r="A3847" i="33"/>
  <c r="A3847" i="32"/>
  <c r="A3847" i="29"/>
  <c r="A3811" i="35"/>
  <c r="A3811" i="33"/>
  <c r="A3811" i="32"/>
  <c r="A3811" i="29"/>
  <c r="A3727" i="35"/>
  <c r="A3727" i="33"/>
  <c r="A3727" i="32"/>
  <c r="A3727" i="29"/>
  <c r="A3418" i="35"/>
  <c r="A3418" i="33"/>
  <c r="A3418" i="32"/>
  <c r="A3418" i="29"/>
  <c r="A3394" i="35"/>
  <c r="A3394" i="33"/>
  <c r="A3394" i="32"/>
  <c r="A3394" i="29"/>
  <c r="A3382" i="35"/>
  <c r="A3382" i="33"/>
  <c r="A3382" i="32"/>
  <c r="A3382" i="29"/>
  <c r="A3370" i="35"/>
  <c r="A3370" i="33"/>
  <c r="A3370" i="32"/>
  <c r="A3370" i="29"/>
  <c r="A3346" i="35"/>
  <c r="A3346" i="33"/>
  <c r="A3346" i="32"/>
  <c r="A3346" i="29"/>
  <c r="A3334" i="35"/>
  <c r="A3334" i="33"/>
  <c r="A3334" i="32"/>
  <c r="A3334" i="29"/>
  <c r="A3310" i="35"/>
  <c r="A3310" i="33"/>
  <c r="A3310" i="32"/>
  <c r="A3310" i="29"/>
  <c r="A3298" i="35"/>
  <c r="A3298" i="33"/>
  <c r="A3298" i="32"/>
  <c r="A3298" i="29"/>
  <c r="A3274" i="35"/>
  <c r="A3274" i="33"/>
  <c r="A3274" i="32"/>
  <c r="A3274" i="29"/>
  <c r="A3262" i="35"/>
  <c r="A3262" i="33"/>
  <c r="A3262" i="32"/>
  <c r="A3262" i="29"/>
  <c r="A3238" i="35"/>
  <c r="A3238" i="33"/>
  <c r="A3238" i="32"/>
  <c r="A3238" i="29"/>
  <c r="A3226" i="35"/>
  <c r="A3226" i="33"/>
  <c r="A3226" i="32"/>
  <c r="A3226" i="29"/>
  <c r="A3214" i="35"/>
  <c r="A3214" i="33"/>
  <c r="A3214" i="32"/>
  <c r="A3214" i="29"/>
  <c r="A3190" i="35"/>
  <c r="A3190" i="33"/>
  <c r="A3190" i="32"/>
  <c r="A3190" i="29"/>
  <c r="A3178" i="35"/>
  <c r="A3178" i="33"/>
  <c r="A3178" i="32"/>
  <c r="A3178" i="29"/>
  <c r="A3154" i="35"/>
  <c r="A3154" i="33"/>
  <c r="A3154" i="32"/>
  <c r="A3154" i="29"/>
  <c r="A3142" i="35"/>
  <c r="A3142" i="33"/>
  <c r="A3142" i="32"/>
  <c r="A3142" i="29"/>
  <c r="A3130" i="35"/>
  <c r="A3130" i="33"/>
  <c r="A3130" i="32"/>
  <c r="A3130" i="29"/>
  <c r="A3106" i="35"/>
  <c r="A3106" i="33"/>
  <c r="A3106" i="32"/>
  <c r="A3106" i="29"/>
  <c r="A3094" i="35"/>
  <c r="A3094" i="33"/>
  <c r="A3094" i="32"/>
  <c r="A3094" i="29"/>
  <c r="A3082" i="35"/>
  <c r="A3082" i="33"/>
  <c r="A3082" i="32"/>
  <c r="A3082" i="29"/>
  <c r="A3070" i="35"/>
  <c r="A3070" i="33"/>
  <c r="A3070" i="32"/>
  <c r="A3070" i="29"/>
  <c r="A3046" i="35"/>
  <c r="A3046" i="33"/>
  <c r="A3046" i="32"/>
  <c r="A3046" i="29"/>
  <c r="A3034" i="35"/>
  <c r="A3034" i="33"/>
  <c r="A3034" i="32"/>
  <c r="A3034" i="29"/>
  <c r="A3022" i="35"/>
  <c r="A3022" i="33"/>
  <c r="A3022" i="32"/>
  <c r="A3022" i="29"/>
  <c r="A3010" i="35"/>
  <c r="A3010" i="33"/>
  <c r="A3010" i="32"/>
  <c r="A3010" i="29"/>
  <c r="A2986" i="35"/>
  <c r="A2986" i="33"/>
  <c r="A2986" i="32"/>
  <c r="A2986" i="29"/>
  <c r="A2974" i="35"/>
  <c r="A2974" i="33"/>
  <c r="A2974" i="32"/>
  <c r="A2974" i="29"/>
  <c r="A2962" i="35"/>
  <c r="A2962" i="33"/>
  <c r="A2962" i="32"/>
  <c r="A2962" i="29"/>
  <c r="A2950" i="35"/>
  <c r="A2950" i="33"/>
  <c r="A2950" i="32"/>
  <c r="A2950" i="29"/>
  <c r="A2926" i="35"/>
  <c r="A2926" i="33"/>
  <c r="A2926" i="32"/>
  <c r="A2926" i="29"/>
  <c r="A2914" i="35"/>
  <c r="A2914" i="33"/>
  <c r="A2914" i="32"/>
  <c r="A2914" i="29"/>
  <c r="A2902" i="35"/>
  <c r="A2902" i="33"/>
  <c r="A2902" i="32"/>
  <c r="A2902" i="29"/>
  <c r="A2878" i="35"/>
  <c r="A2878" i="33"/>
  <c r="A2878" i="32"/>
  <c r="A2878" i="29"/>
  <c r="A2866" i="35"/>
  <c r="A2866" i="33"/>
  <c r="A2866" i="32"/>
  <c r="A2866" i="29"/>
  <c r="A2854" i="35"/>
  <c r="A2854" i="33"/>
  <c r="A2854" i="32"/>
  <c r="A2854" i="29"/>
  <c r="A2830" i="35"/>
  <c r="A2830" i="33"/>
  <c r="A2830" i="32"/>
  <c r="A2830" i="29"/>
  <c r="A2818" i="35"/>
  <c r="A2818" i="33"/>
  <c r="A2818" i="32"/>
  <c r="A2818" i="29"/>
  <c r="A2806" i="35"/>
  <c r="A2806" i="33"/>
  <c r="A2806" i="32"/>
  <c r="A2806" i="29"/>
  <c r="A2782" i="35"/>
  <c r="A2782" i="33"/>
  <c r="A2782" i="32"/>
  <c r="A2782" i="29"/>
  <c r="A2770" i="35"/>
  <c r="A2770" i="33"/>
  <c r="A2770" i="32"/>
  <c r="A2770" i="29"/>
  <c r="A2758" i="35"/>
  <c r="A2758" i="33"/>
  <c r="A2758" i="32"/>
  <c r="A2758" i="29"/>
  <c r="A2746" i="35"/>
  <c r="A2746" i="33"/>
  <c r="A2746" i="32"/>
  <c r="A2746" i="29"/>
  <c r="A2722" i="35"/>
  <c r="A2722" i="33"/>
  <c r="A2722" i="32"/>
  <c r="A2722" i="29"/>
  <c r="A2710" i="35"/>
  <c r="A2710" i="33"/>
  <c r="A2710" i="32"/>
  <c r="A2710" i="29"/>
  <c r="A2698" i="35"/>
  <c r="A2698" i="33"/>
  <c r="A2698" i="32"/>
  <c r="A2698" i="29"/>
  <c r="A2686" i="35"/>
  <c r="A2686" i="33"/>
  <c r="A2686" i="32"/>
  <c r="A2686" i="29"/>
  <c r="A2674" i="35"/>
  <c r="A2674" i="33"/>
  <c r="A2674" i="32"/>
  <c r="A2674" i="29"/>
  <c r="A2650" i="35"/>
  <c r="A2650" i="33"/>
  <c r="A2650" i="32"/>
  <c r="A2650" i="29"/>
  <c r="A2638" i="35"/>
  <c r="A2638" i="33"/>
  <c r="A2638" i="32"/>
  <c r="A2638" i="29"/>
  <c r="A2626" i="35"/>
  <c r="A2626" i="33"/>
  <c r="A2626" i="32"/>
  <c r="A2626" i="29"/>
  <c r="A2614" i="35"/>
  <c r="A2614" i="33"/>
  <c r="A2614" i="32"/>
  <c r="A2614" i="29"/>
  <c r="A2590" i="35"/>
  <c r="A2590" i="33"/>
  <c r="A2590" i="32"/>
  <c r="A2590" i="29"/>
  <c r="A2578" i="35"/>
  <c r="A2578" i="33"/>
  <c r="A2578" i="32"/>
  <c r="A2578" i="29"/>
  <c r="A2566" i="35"/>
  <c r="A2566" i="33"/>
  <c r="A2566" i="32"/>
  <c r="A2566" i="29"/>
  <c r="A2554" i="35"/>
  <c r="A2554" i="33"/>
  <c r="A2554" i="32"/>
  <c r="A2554" i="29"/>
  <c r="A2542" i="35"/>
  <c r="A2542" i="33"/>
  <c r="A2542" i="32"/>
  <c r="A2542" i="29"/>
  <c r="A2518" i="35"/>
  <c r="A2518" i="33"/>
  <c r="A2518" i="32"/>
  <c r="A2518" i="29"/>
  <c r="A2506" i="35"/>
  <c r="A2506" i="33"/>
  <c r="A2506" i="32"/>
  <c r="A2506" i="29"/>
  <c r="A2494" i="35"/>
  <c r="A2494" i="33"/>
  <c r="A2494" i="32"/>
  <c r="A2494" i="29"/>
  <c r="A2482" i="35"/>
  <c r="A2482" i="33"/>
  <c r="A2482" i="32"/>
  <c r="A2482" i="29"/>
  <c r="A2458" i="35"/>
  <c r="A2458" i="33"/>
  <c r="A2458" i="32"/>
  <c r="A2458" i="29"/>
  <c r="A2446" i="35"/>
  <c r="A2446" i="33"/>
  <c r="A2446" i="32"/>
  <c r="A2446" i="29"/>
  <c r="A2434" i="35"/>
  <c r="A2434" i="33"/>
  <c r="A2434" i="32"/>
  <c r="A2434" i="29"/>
  <c r="A2422" i="35"/>
  <c r="A2422" i="33"/>
  <c r="A2422" i="32"/>
  <c r="A2422" i="29"/>
  <c r="A2398" i="35"/>
  <c r="A2398" i="33"/>
  <c r="A2398" i="32"/>
  <c r="A2398" i="29"/>
  <c r="A2386" i="35"/>
  <c r="A2386" i="33"/>
  <c r="A2386" i="32"/>
  <c r="A2386" i="29"/>
  <c r="A2374" i="35"/>
  <c r="A2374" i="33"/>
  <c r="A2374" i="32"/>
  <c r="A2374" i="29"/>
  <c r="A2362" i="35"/>
  <c r="A2362" i="33"/>
  <c r="A2362" i="32"/>
  <c r="A2362" i="29"/>
  <c r="A2338" i="35"/>
  <c r="A2338" i="33"/>
  <c r="A2338" i="32"/>
  <c r="A2338" i="29"/>
  <c r="A2326" i="35"/>
  <c r="A2326" i="33"/>
  <c r="A2326" i="32"/>
  <c r="A2326" i="29"/>
  <c r="A2314" i="35"/>
  <c r="A2314" i="33"/>
  <c r="A2314" i="32"/>
  <c r="A2314" i="29"/>
  <c r="A2302" i="35"/>
  <c r="A2302" i="33"/>
  <c r="A2302" i="32"/>
  <c r="A2302" i="29"/>
  <c r="A2278" i="35"/>
  <c r="A2278" i="33"/>
  <c r="A2278" i="32"/>
  <c r="A2278" i="29"/>
  <c r="A2266" i="35"/>
  <c r="A2266" i="33"/>
  <c r="A2266" i="32"/>
  <c r="A2266" i="29"/>
  <c r="A2254" i="35"/>
  <c r="A2254" i="33"/>
  <c r="A2254" i="32"/>
  <c r="A2254" i="29"/>
  <c r="A2242" i="35"/>
  <c r="A2242" i="33"/>
  <c r="A2242" i="32"/>
  <c r="A2242" i="29"/>
  <c r="A2218" i="35"/>
  <c r="A2218" i="33"/>
  <c r="A2218" i="32"/>
  <c r="A2218" i="29"/>
  <c r="A2206" i="35"/>
  <c r="A2206" i="33"/>
  <c r="A2206" i="32"/>
  <c r="A2206" i="29"/>
  <c r="A2194" i="35"/>
  <c r="A2194" i="33"/>
  <c r="A2194" i="32"/>
  <c r="A2194" i="29"/>
  <c r="A2182" i="35"/>
  <c r="A2182" i="33"/>
  <c r="A2182" i="32"/>
  <c r="A2182" i="29"/>
  <c r="A2158" i="35"/>
  <c r="A2158" i="33"/>
  <c r="A2158" i="32"/>
  <c r="A2158" i="29"/>
  <c r="A2146" i="35"/>
  <c r="A2146" i="33"/>
  <c r="A2146" i="32"/>
  <c r="A2146" i="29"/>
  <c r="A2134" i="35"/>
  <c r="A2134" i="33"/>
  <c r="A2134" i="32"/>
  <c r="A2134" i="29"/>
  <c r="A2122" i="35"/>
  <c r="A2122" i="33"/>
  <c r="A2122" i="32"/>
  <c r="A2122" i="29"/>
  <c r="A2098" i="35"/>
  <c r="A2098" i="33"/>
  <c r="A2098" i="32"/>
  <c r="A2098" i="29"/>
  <c r="A2086" i="35"/>
  <c r="A2086" i="33"/>
  <c r="A2086" i="32"/>
  <c r="A2086" i="29"/>
  <c r="A2074" i="35"/>
  <c r="A2074" i="33"/>
  <c r="A2074" i="32"/>
  <c r="A2074" i="29"/>
  <c r="A2062" i="35"/>
  <c r="A2062" i="33"/>
  <c r="A2062" i="32"/>
  <c r="A2062" i="29"/>
  <c r="A2050" i="35"/>
  <c r="A2050" i="33"/>
  <c r="A2050" i="32"/>
  <c r="A2050" i="29"/>
  <c r="A2026" i="35"/>
  <c r="A2026" i="33"/>
  <c r="A2026" i="32"/>
  <c r="A2026" i="29"/>
  <c r="A2014" i="35"/>
  <c r="A2014" i="33"/>
  <c r="A2014" i="32"/>
  <c r="A2014" i="29"/>
  <c r="A2002" i="35"/>
  <c r="A2002" i="33"/>
  <c r="A2002" i="32"/>
  <c r="A2002" i="29"/>
  <c r="A1990" i="35"/>
  <c r="A1990" i="33"/>
  <c r="A1990" i="32"/>
  <c r="A1990" i="29"/>
  <c r="A1966" i="35"/>
  <c r="A1966" i="33"/>
  <c r="A1966" i="32"/>
  <c r="A1966" i="29"/>
  <c r="A1954" i="35"/>
  <c r="A1954" i="33"/>
  <c r="A1954" i="32"/>
  <c r="A1954" i="29"/>
  <c r="A1942" i="35"/>
  <c r="A1942" i="33"/>
  <c r="A1942" i="32"/>
  <c r="A1942" i="29"/>
  <c r="A1930" i="35"/>
  <c r="A1930" i="33"/>
  <c r="A1930" i="32"/>
  <c r="A1930" i="29"/>
  <c r="A1906" i="35"/>
  <c r="A1906" i="33"/>
  <c r="A1906" i="32"/>
  <c r="A1906" i="29"/>
  <c r="A1894" i="35"/>
  <c r="A1894" i="33"/>
  <c r="A1894" i="32"/>
  <c r="A1894" i="29"/>
  <c r="A1882" i="35"/>
  <c r="A1882" i="33"/>
  <c r="A1882" i="32"/>
  <c r="A1882" i="29"/>
  <c r="A1870" i="35"/>
  <c r="A1870" i="33"/>
  <c r="A1870" i="32"/>
  <c r="A1870" i="29"/>
  <c r="A1846" i="35"/>
  <c r="A1846" i="33"/>
  <c r="A1846" i="32"/>
  <c r="A1846" i="29"/>
  <c r="A1834" i="35"/>
  <c r="A1834" i="33"/>
  <c r="A1834" i="32"/>
  <c r="A1834" i="29"/>
  <c r="A1822" i="35"/>
  <c r="A1822" i="33"/>
  <c r="A1822" i="32"/>
  <c r="A1822" i="29"/>
  <c r="A1810" i="35"/>
  <c r="A1810" i="33"/>
  <c r="A1810" i="32"/>
  <c r="A1810" i="29"/>
  <c r="A1786" i="35"/>
  <c r="A1786" i="33"/>
  <c r="A1786" i="32"/>
  <c r="A1786" i="29"/>
  <c r="A1774" i="35"/>
  <c r="A1774" i="33"/>
  <c r="A1774" i="32"/>
  <c r="A1774" i="29"/>
  <c r="A1762" i="35"/>
  <c r="A1762" i="33"/>
  <c r="A1762" i="32"/>
  <c r="A1762" i="29"/>
  <c r="A1750" i="35"/>
  <c r="A1750" i="33"/>
  <c r="A1750" i="32"/>
  <c r="A1750" i="29"/>
  <c r="A1726" i="35"/>
  <c r="A1726" i="33"/>
  <c r="A1726" i="32"/>
  <c r="A1726" i="29"/>
  <c r="A1714" i="35"/>
  <c r="A1714" i="33"/>
  <c r="A1714" i="32"/>
  <c r="A1714" i="29"/>
  <c r="A1702" i="35"/>
  <c r="A1702" i="33"/>
  <c r="A1702" i="32"/>
  <c r="A1702" i="29"/>
  <c r="A1690" i="35"/>
  <c r="A1690" i="33"/>
  <c r="A1690" i="32"/>
  <c r="A1690" i="29"/>
  <c r="A1666" i="35"/>
  <c r="A1666" i="33"/>
  <c r="A1666" i="32"/>
  <c r="A1666" i="29"/>
  <c r="A1654" i="35"/>
  <c r="A1654" i="33"/>
  <c r="A1654" i="32"/>
  <c r="A1654" i="29"/>
  <c r="A1642" i="35"/>
  <c r="A1642" i="33"/>
  <c r="A1642" i="32"/>
  <c r="A1642" i="29"/>
  <c r="A1630" i="35"/>
  <c r="A1630" i="33"/>
  <c r="A1630" i="32"/>
  <c r="A1630" i="29"/>
  <c r="A1618" i="35"/>
  <c r="A1618" i="33"/>
  <c r="A1618" i="32"/>
  <c r="A1618" i="29"/>
  <c r="A1594" i="35"/>
  <c r="A1594" i="33"/>
  <c r="A1594" i="32"/>
  <c r="A1594" i="29"/>
  <c r="A1582" i="35"/>
  <c r="A1582" i="33"/>
  <c r="A1582" i="32"/>
  <c r="A1582" i="29"/>
  <c r="A1570" i="35"/>
  <c r="A1570" i="33"/>
  <c r="A1570" i="32"/>
  <c r="A1570" i="29"/>
  <c r="A1558" i="35"/>
  <c r="A1558" i="33"/>
  <c r="A1558" i="32"/>
  <c r="A1558" i="29"/>
  <c r="A1534" i="35"/>
  <c r="A1534" i="33"/>
  <c r="A1534" i="32"/>
  <c r="A1534" i="29"/>
  <c r="A1522" i="35"/>
  <c r="A1522" i="33"/>
  <c r="A1522" i="32"/>
  <c r="A1522" i="29"/>
  <c r="A1510" i="35"/>
  <c r="A1510" i="33"/>
  <c r="A1510" i="32"/>
  <c r="A1510" i="29"/>
  <c r="A1498" i="35"/>
  <c r="A1498" i="33"/>
  <c r="A1498" i="32"/>
  <c r="A1498" i="29"/>
  <c r="A1474" i="35"/>
  <c r="A1474" i="33"/>
  <c r="A1474" i="32"/>
  <c r="A1474" i="29"/>
  <c r="A1462" i="35"/>
  <c r="A1462" i="33"/>
  <c r="A1462" i="32"/>
  <c r="A1462" i="29"/>
  <c r="A1450" i="35"/>
  <c r="A1450" i="33"/>
  <c r="A1450" i="32"/>
  <c r="A1450" i="29"/>
  <c r="A1426" i="35"/>
  <c r="A1426" i="33"/>
  <c r="A1426" i="32"/>
  <c r="A1426" i="29"/>
  <c r="A1414" i="35"/>
  <c r="A1414" i="33"/>
  <c r="A1414" i="32"/>
  <c r="A1414" i="29"/>
  <c r="A1402" i="35"/>
  <c r="A1402" i="33"/>
  <c r="A1402" i="32"/>
  <c r="A1402" i="29"/>
  <c r="A1390" i="35"/>
  <c r="A1390" i="33"/>
  <c r="A1390" i="32"/>
  <c r="A1390" i="29"/>
  <c r="A1366" i="35"/>
  <c r="A1366" i="33"/>
  <c r="A1366" i="32"/>
  <c r="A1366" i="29"/>
  <c r="A1354" i="35"/>
  <c r="A1354" i="33"/>
  <c r="A1354" i="32"/>
  <c r="A1354" i="29"/>
  <c r="A1342" i="35"/>
  <c r="A1342" i="33"/>
  <c r="A1342" i="32"/>
  <c r="A1342" i="29"/>
  <c r="A1330" i="35"/>
  <c r="A1330" i="33"/>
  <c r="A1330" i="32"/>
  <c r="A1330" i="29"/>
  <c r="A1306" i="35"/>
  <c r="A1306" i="33"/>
  <c r="A1306" i="32"/>
  <c r="A1306" i="29"/>
  <c r="A1294" i="35"/>
  <c r="A1294" i="33"/>
  <c r="A1294" i="32"/>
  <c r="A1294" i="29"/>
  <c r="A1282" i="35"/>
  <c r="A1282" i="33"/>
  <c r="A1282" i="32"/>
  <c r="A1282" i="29"/>
  <c r="A1270" i="35"/>
  <c r="A1270" i="33"/>
  <c r="A1270" i="32"/>
  <c r="A1270" i="29"/>
  <c r="A1246" i="35"/>
  <c r="A1246" i="33"/>
  <c r="A1246" i="32"/>
  <c r="A1246" i="29"/>
  <c r="A1234" i="35"/>
  <c r="A1234" i="33"/>
  <c r="A1234" i="32"/>
  <c r="A1234" i="29"/>
  <c r="A1222" i="35"/>
  <c r="A1222" i="33"/>
  <c r="A1222" i="32"/>
  <c r="A1222" i="29"/>
  <c r="A1210" i="35"/>
  <c r="A1210" i="33"/>
  <c r="A1210" i="32"/>
  <c r="A1210" i="29"/>
  <c r="A1186" i="35"/>
  <c r="A1186" i="33"/>
  <c r="A1186" i="32"/>
  <c r="A1186" i="29"/>
  <c r="A1174" i="35"/>
  <c r="A1174" i="33"/>
  <c r="A1174" i="32"/>
  <c r="A1174" i="29"/>
  <c r="A1162" i="35"/>
  <c r="A1162" i="33"/>
  <c r="A1162" i="32"/>
  <c r="A1162" i="29"/>
  <c r="A1150" i="35"/>
  <c r="A1150" i="33"/>
  <c r="A1150" i="32"/>
  <c r="A1150" i="29"/>
  <c r="A1138" i="35"/>
  <c r="A1138" i="33"/>
  <c r="A1138" i="32"/>
  <c r="A1138" i="29"/>
  <c r="A1114" i="35"/>
  <c r="A1114" i="33"/>
  <c r="A1114" i="32"/>
  <c r="A1114" i="29"/>
  <c r="A1102" i="35"/>
  <c r="A1102" i="33"/>
  <c r="A1102" i="32"/>
  <c r="A1102" i="29"/>
  <c r="A1090" i="35"/>
  <c r="A1090" i="33"/>
  <c r="A1090" i="32"/>
  <c r="A1090" i="29"/>
  <c r="A1078" i="35"/>
  <c r="A1078" i="33"/>
  <c r="A1078" i="32"/>
  <c r="A1078" i="29"/>
  <c r="A1066" i="35"/>
  <c r="A1066" i="33"/>
  <c r="A1066" i="32"/>
  <c r="A1066" i="29"/>
  <c r="A1054" i="35"/>
  <c r="A1054" i="33"/>
  <c r="A1054" i="32"/>
  <c r="A1054" i="29"/>
  <c r="A1030" i="35"/>
  <c r="A1030" i="33"/>
  <c r="A1030" i="32"/>
  <c r="A1030" i="29"/>
  <c r="A1018" i="35"/>
  <c r="A1018" i="33"/>
  <c r="A1018" i="32"/>
  <c r="A1018" i="29"/>
  <c r="A1006" i="35"/>
  <c r="A1006" i="33"/>
  <c r="A1006" i="32"/>
  <c r="A1006" i="29"/>
  <c r="A994" i="35"/>
  <c r="A994" i="33"/>
  <c r="A994" i="32"/>
  <c r="A994" i="29"/>
  <c r="A970" i="35"/>
  <c r="A970" i="33"/>
  <c r="A970" i="32"/>
  <c r="A970" i="29"/>
  <c r="A958" i="35"/>
  <c r="A958" i="33"/>
  <c r="A958" i="32"/>
  <c r="A958" i="29"/>
  <c r="A946" i="35"/>
  <c r="A946" i="33"/>
  <c r="A946" i="32"/>
  <c r="A946" i="29"/>
  <c r="A934" i="35"/>
  <c r="A934" i="33"/>
  <c r="A934" i="32"/>
  <c r="A934" i="29"/>
  <c r="A910" i="35"/>
  <c r="A910" i="33"/>
  <c r="A910" i="32"/>
  <c r="A910" i="29"/>
  <c r="A898" i="35"/>
  <c r="A898" i="33"/>
  <c r="A898" i="32"/>
  <c r="A898" i="29"/>
  <c r="A886" i="35"/>
  <c r="A886" i="33"/>
  <c r="A886" i="32"/>
  <c r="A886" i="29"/>
  <c r="A874" i="35"/>
  <c r="A874" i="33"/>
  <c r="A874" i="32"/>
  <c r="A874" i="29"/>
  <c r="A850" i="35"/>
  <c r="A850" i="33"/>
  <c r="A850" i="32"/>
  <c r="A850" i="29"/>
  <c r="A838" i="35"/>
  <c r="A838" i="33"/>
  <c r="A838" i="32"/>
  <c r="A838" i="29"/>
  <c r="A826" i="35"/>
  <c r="A826" i="33"/>
  <c r="A826" i="32"/>
  <c r="A826" i="29"/>
  <c r="A802" i="35"/>
  <c r="A802" i="33"/>
  <c r="A802" i="32"/>
  <c r="A802" i="29"/>
  <c r="A790" i="35"/>
  <c r="A790" i="33"/>
  <c r="A790" i="32"/>
  <c r="A790" i="29"/>
  <c r="A778" i="35"/>
  <c r="A778" i="33"/>
  <c r="A778" i="32"/>
  <c r="A778" i="29"/>
  <c r="A766" i="35"/>
  <c r="A766" i="33"/>
  <c r="A766" i="32"/>
  <c r="A766" i="29"/>
  <c r="A742" i="35"/>
  <c r="A742" i="33"/>
  <c r="A742" i="32"/>
  <c r="A742" i="29"/>
  <c r="A730" i="35"/>
  <c r="A730" i="33"/>
  <c r="A730" i="32"/>
  <c r="A730" i="29"/>
  <c r="A718" i="35"/>
  <c r="A718" i="33"/>
  <c r="A718" i="32"/>
  <c r="A718" i="29"/>
  <c r="A694" i="35"/>
  <c r="A694" i="33"/>
  <c r="A694" i="32"/>
  <c r="A694" i="29"/>
  <c r="A682" i="35"/>
  <c r="A682" i="33"/>
  <c r="A682" i="32"/>
  <c r="A682" i="29"/>
  <c r="A670" i="35"/>
  <c r="A670" i="33"/>
  <c r="A670" i="32"/>
  <c r="A670" i="29"/>
  <c r="A658" i="35"/>
  <c r="A658" i="33"/>
  <c r="A658" i="32"/>
  <c r="A658" i="29"/>
  <c r="A634" i="35"/>
  <c r="A634" i="33"/>
  <c r="A634" i="32"/>
  <c r="A634" i="29"/>
  <c r="A622" i="35"/>
  <c r="A622" i="33"/>
  <c r="A622" i="32"/>
  <c r="A622" i="29"/>
  <c r="A610" i="35"/>
  <c r="A610" i="33"/>
  <c r="A610" i="32"/>
  <c r="A610" i="29"/>
  <c r="A586" i="35"/>
  <c r="A586" i="33"/>
  <c r="A586" i="32"/>
  <c r="A586" i="29"/>
  <c r="A562" i="35"/>
  <c r="A562" i="33"/>
  <c r="A562" i="32"/>
  <c r="A562" i="29"/>
  <c r="A550" i="35"/>
  <c r="A550" i="33"/>
  <c r="A550" i="32"/>
  <c r="A550" i="29"/>
  <c r="A526" i="35"/>
  <c r="A526" i="33"/>
  <c r="A526" i="32"/>
  <c r="A526" i="29"/>
  <c r="A502" i="35"/>
  <c r="A502" i="33"/>
  <c r="A502" i="32"/>
  <c r="A502" i="29"/>
  <c r="A478" i="35"/>
  <c r="A478" i="33"/>
  <c r="A478" i="32"/>
  <c r="A478" i="29"/>
  <c r="A454" i="35"/>
  <c r="A454" i="33"/>
  <c r="A454" i="32"/>
  <c r="A454" i="29"/>
  <c r="A442" i="35"/>
  <c r="A442" i="33"/>
  <c r="A442" i="32"/>
  <c r="A442" i="29"/>
  <c r="A418" i="35"/>
  <c r="A418" i="33"/>
  <c r="A418" i="32"/>
  <c r="A418" i="29"/>
  <c r="A394" i="35"/>
  <c r="A394" i="33"/>
  <c r="A394" i="32"/>
  <c r="A394" i="29"/>
  <c r="A370" i="35"/>
  <c r="A370" i="33"/>
  <c r="A370" i="32"/>
  <c r="A370" i="29"/>
  <c r="A346" i="35"/>
  <c r="A346" i="33"/>
  <c r="A346" i="32"/>
  <c r="A346" i="29"/>
  <c r="A322" i="35"/>
  <c r="A322" i="33"/>
  <c r="A322" i="32"/>
  <c r="A322" i="29"/>
  <c r="A310" i="35"/>
  <c r="A310" i="33"/>
  <c r="A310" i="32"/>
  <c r="A310" i="29"/>
  <c r="A286" i="35"/>
  <c r="A286" i="33"/>
  <c r="A286" i="32"/>
  <c r="A286" i="29"/>
  <c r="A262" i="35"/>
  <c r="A262" i="33"/>
  <c r="A262" i="32"/>
  <c r="A262" i="29"/>
  <c r="A238" i="35"/>
  <c r="A238" i="33"/>
  <c r="A238" i="32"/>
  <c r="A238" i="29"/>
  <c r="A226" i="35"/>
  <c r="A226" i="33"/>
  <c r="A226" i="32"/>
  <c r="A226" i="29"/>
  <c r="A202" i="35"/>
  <c r="A202" i="33"/>
  <c r="A202" i="32"/>
  <c r="A202" i="29"/>
  <c r="A178" i="35"/>
  <c r="A178" i="33"/>
  <c r="A178" i="32"/>
  <c r="A178" i="29"/>
  <c r="A166" i="35"/>
  <c r="A166" i="33"/>
  <c r="A166" i="32"/>
  <c r="A166" i="29"/>
  <c r="A142" i="35"/>
  <c r="A142" i="33"/>
  <c r="A142" i="32"/>
  <c r="A142" i="29"/>
  <c r="A118" i="35"/>
  <c r="A118" i="33"/>
  <c r="A118" i="32"/>
  <c r="A118" i="29"/>
  <c r="A94" i="35"/>
  <c r="A94" i="33"/>
  <c r="A94" i="32"/>
  <c r="A94" i="29"/>
  <c r="A82" i="35"/>
  <c r="A82" i="33"/>
  <c r="A82" i="32"/>
  <c r="A82" i="29"/>
  <c r="A58" i="35"/>
  <c r="A58" i="33"/>
  <c r="A58" i="32"/>
  <c r="A58" i="29"/>
  <c r="A46" i="35"/>
  <c r="A46" i="33"/>
  <c r="A46" i="32"/>
  <c r="A46" i="29"/>
  <c r="A22" i="35"/>
  <c r="A22" i="33"/>
  <c r="A22" i="32"/>
  <c r="A22" i="29"/>
  <c r="A10" i="35"/>
  <c r="A10" i="33"/>
  <c r="A10" i="32"/>
  <c r="A10" i="29"/>
  <c r="A3990" i="35"/>
  <c r="A3990" i="33"/>
  <c r="A3990" i="32"/>
  <c r="A3990" i="29"/>
  <c r="A3966" i="35"/>
  <c r="A3966" i="33"/>
  <c r="A3966" i="32"/>
  <c r="A3966" i="29"/>
  <c r="A3954" i="35"/>
  <c r="A3954" i="33"/>
  <c r="A3954" i="32"/>
  <c r="A3954" i="29"/>
  <c r="A3930" i="35"/>
  <c r="A3930" i="33"/>
  <c r="A3930" i="32"/>
  <c r="A3930" i="29"/>
  <c r="A3906" i="35"/>
  <c r="A3906" i="33"/>
  <c r="A3906" i="32"/>
  <c r="A3906" i="29"/>
  <c r="A3882" i="35"/>
  <c r="A3882" i="33"/>
  <c r="A3882" i="32"/>
  <c r="A3882" i="29"/>
  <c r="A3858" i="35"/>
  <c r="A3858" i="33"/>
  <c r="A3858" i="32"/>
  <c r="A3858" i="29"/>
  <c r="A3846" i="35"/>
  <c r="A3846" i="33"/>
  <c r="A3846" i="32"/>
  <c r="A3846" i="29"/>
  <c r="A3822" i="35"/>
  <c r="A3822" i="33"/>
  <c r="A3822" i="32"/>
  <c r="A3822" i="29"/>
  <c r="A3798" i="35"/>
  <c r="A3798" i="33"/>
  <c r="A3798" i="32"/>
  <c r="A3798" i="29"/>
  <c r="A3774" i="35"/>
  <c r="A3774" i="33"/>
  <c r="A3774" i="32"/>
  <c r="A3774" i="29"/>
  <c r="A3762" i="35"/>
  <c r="A3762" i="33"/>
  <c r="A3762" i="32"/>
  <c r="A3762" i="29"/>
  <c r="A3738" i="35"/>
  <c r="A3738" i="33"/>
  <c r="A3738" i="32"/>
  <c r="A3738" i="29"/>
  <c r="A3714" i="35"/>
  <c r="A3714" i="33"/>
  <c r="A3714" i="32"/>
  <c r="A3714" i="29"/>
  <c r="A3702" i="35"/>
  <c r="A3702" i="33"/>
  <c r="A3702" i="32"/>
  <c r="A3702" i="29"/>
  <c r="A3678" i="35"/>
  <c r="A3678" i="33"/>
  <c r="A3678" i="32"/>
  <c r="A3678" i="29"/>
  <c r="A3654" i="35"/>
  <c r="A3654" i="33"/>
  <c r="A3654" i="32"/>
  <c r="A3654" i="29"/>
  <c r="A3630" i="35"/>
  <c r="A3630" i="33"/>
  <c r="A3630" i="32"/>
  <c r="A3630" i="29"/>
  <c r="A3606" i="35"/>
  <c r="A3606" i="33"/>
  <c r="A3606" i="32"/>
  <c r="A3606" i="29"/>
  <c r="A3582" i="35"/>
  <c r="A3582" i="33"/>
  <c r="A3582" i="32"/>
  <c r="A3582" i="29"/>
  <c r="A3570" i="35"/>
  <c r="A3570" i="33"/>
  <c r="A3570" i="32"/>
  <c r="A3570" i="29"/>
  <c r="A3546" i="35"/>
  <c r="A3546" i="33"/>
  <c r="A3546" i="32"/>
  <c r="A3546" i="29"/>
  <c r="A3522" i="35"/>
  <c r="A3522" i="33"/>
  <c r="A3522" i="32"/>
  <c r="A3522" i="29"/>
  <c r="A3510" i="35"/>
  <c r="A3510" i="33"/>
  <c r="A3510" i="32"/>
  <c r="A3510" i="29"/>
  <c r="A3486" i="35"/>
  <c r="A3486" i="33"/>
  <c r="A3486" i="32"/>
  <c r="A3486" i="29"/>
  <c r="A3462" i="35"/>
  <c r="A3462" i="33"/>
  <c r="A3462" i="32"/>
  <c r="A3462" i="29"/>
  <c r="A3450" i="35"/>
  <c r="A3450" i="33"/>
  <c r="A3450" i="32"/>
  <c r="A3450" i="29"/>
  <c r="A3438" i="35"/>
  <c r="A3438" i="33"/>
  <c r="A3438" i="32"/>
  <c r="A3438" i="29"/>
  <c r="A3417" i="35"/>
  <c r="A3417" i="33"/>
  <c r="A3417" i="32"/>
  <c r="A3417" i="29"/>
  <c r="A3405" i="35"/>
  <c r="A3405" i="33"/>
  <c r="A3405" i="32"/>
  <c r="A3405" i="29"/>
  <c r="A3393" i="35"/>
  <c r="A3393" i="33"/>
  <c r="A3393" i="32"/>
  <c r="A3393" i="29"/>
  <c r="A3381" i="35"/>
  <c r="A3381" i="33"/>
  <c r="A3381" i="32"/>
  <c r="A3381" i="29"/>
  <c r="A3369" i="35"/>
  <c r="A3369" i="33"/>
  <c r="A3369" i="32"/>
  <c r="A3369" i="29"/>
  <c r="A3357" i="35"/>
  <c r="A3357" i="33"/>
  <c r="A3357" i="32"/>
  <c r="A3357" i="29"/>
  <c r="A3345" i="35"/>
  <c r="A3345" i="33"/>
  <c r="A3345" i="32"/>
  <c r="A3345" i="29"/>
  <c r="A3333" i="35"/>
  <c r="A3333" i="33"/>
  <c r="A3333" i="32"/>
  <c r="A3333" i="29"/>
  <c r="A3321" i="35"/>
  <c r="A3321" i="33"/>
  <c r="A3321" i="32"/>
  <c r="A3321" i="29"/>
  <c r="A3309" i="35"/>
  <c r="A3309" i="33"/>
  <c r="A3309" i="32"/>
  <c r="A3309" i="29"/>
  <c r="A3297" i="35"/>
  <c r="A3297" i="33"/>
  <c r="A3297" i="32"/>
  <c r="A3297" i="29"/>
  <c r="A3285" i="35"/>
  <c r="A3285" i="33"/>
  <c r="A3285" i="32"/>
  <c r="A3285" i="29"/>
  <c r="A3273" i="35"/>
  <c r="A3273" i="33"/>
  <c r="A3273" i="32"/>
  <c r="A3273" i="29"/>
  <c r="A3261" i="35"/>
  <c r="A3261" i="33"/>
  <c r="A3261" i="32"/>
  <c r="A3261" i="29"/>
  <c r="A3249" i="35"/>
  <c r="A3249" i="33"/>
  <c r="A3249" i="32"/>
  <c r="A3249" i="29"/>
  <c r="A3237" i="35"/>
  <c r="A3237" i="33"/>
  <c r="A3237" i="32"/>
  <c r="A3237" i="29"/>
  <c r="A3225" i="35"/>
  <c r="A3225" i="33"/>
  <c r="A3225" i="32"/>
  <c r="A3225" i="29"/>
  <c r="A3213" i="35"/>
  <c r="A3213" i="33"/>
  <c r="A3213" i="32"/>
  <c r="A3213" i="29"/>
  <c r="A3201" i="35"/>
  <c r="A3201" i="33"/>
  <c r="A3201" i="32"/>
  <c r="A3201" i="29"/>
  <c r="A3189" i="35"/>
  <c r="A3189" i="33"/>
  <c r="A3189" i="32"/>
  <c r="A3189" i="29"/>
  <c r="A3177" i="35"/>
  <c r="A3177" i="33"/>
  <c r="A3177" i="32"/>
  <c r="A3177" i="29"/>
  <c r="A3165" i="35"/>
  <c r="A3165" i="33"/>
  <c r="A3165" i="32"/>
  <c r="A3165" i="29"/>
  <c r="A3153" i="35"/>
  <c r="A3153" i="33"/>
  <c r="A3153" i="32"/>
  <c r="A3153" i="29"/>
  <c r="A3141" i="35"/>
  <c r="A3141" i="33"/>
  <c r="A3141" i="32"/>
  <c r="A3141" i="29"/>
  <c r="A3129" i="35"/>
  <c r="A3129" i="33"/>
  <c r="A3129" i="32"/>
  <c r="A3129" i="29"/>
  <c r="A3117" i="35"/>
  <c r="A3117" i="33"/>
  <c r="A3117" i="32"/>
  <c r="A3117" i="29"/>
  <c r="A3105" i="35"/>
  <c r="A3105" i="33"/>
  <c r="A3105" i="32"/>
  <c r="A3105" i="29"/>
  <c r="A3093" i="35"/>
  <c r="A3093" i="33"/>
  <c r="A3093" i="32"/>
  <c r="A3093" i="29"/>
  <c r="A3081" i="35"/>
  <c r="A3081" i="33"/>
  <c r="A3081" i="32"/>
  <c r="A3081" i="29"/>
  <c r="A3069" i="35"/>
  <c r="A3069" i="33"/>
  <c r="A3069" i="32"/>
  <c r="A3069" i="29"/>
  <c r="A3057" i="35"/>
  <c r="A3057" i="33"/>
  <c r="A3057" i="32"/>
  <c r="A3057" i="29"/>
  <c r="A3045" i="35"/>
  <c r="A3045" i="33"/>
  <c r="A3045" i="32"/>
  <c r="A3045" i="29"/>
  <c r="A3033" i="35"/>
  <c r="A3033" i="33"/>
  <c r="A3033" i="32"/>
  <c r="A3033" i="29"/>
  <c r="A3021" i="35"/>
  <c r="A3021" i="33"/>
  <c r="A3021" i="32"/>
  <c r="A3021" i="29"/>
  <c r="A3009" i="35"/>
  <c r="A3009" i="33"/>
  <c r="A3009" i="32"/>
  <c r="A3009" i="29"/>
  <c r="A2997" i="35"/>
  <c r="A2997" i="33"/>
  <c r="A2997" i="32"/>
  <c r="A2997" i="29"/>
  <c r="A2985" i="35"/>
  <c r="A2985" i="33"/>
  <c r="A2985" i="32"/>
  <c r="A2985" i="29"/>
  <c r="A2973" i="35"/>
  <c r="A2973" i="33"/>
  <c r="A2973" i="32"/>
  <c r="A2973" i="29"/>
  <c r="A2961" i="35"/>
  <c r="A2961" i="33"/>
  <c r="A2961" i="32"/>
  <c r="A2961" i="29"/>
  <c r="A2949" i="35"/>
  <c r="A2949" i="33"/>
  <c r="A2949" i="32"/>
  <c r="A2949" i="29"/>
  <c r="A2937" i="35"/>
  <c r="A2937" i="33"/>
  <c r="A2937" i="32"/>
  <c r="A2937" i="29"/>
  <c r="A2925" i="35"/>
  <c r="A2925" i="33"/>
  <c r="A2925" i="32"/>
  <c r="A2925" i="29"/>
  <c r="A2913" i="35"/>
  <c r="A2913" i="33"/>
  <c r="A2913" i="32"/>
  <c r="A2913" i="29"/>
  <c r="A2901" i="35"/>
  <c r="A2901" i="33"/>
  <c r="A2901" i="32"/>
  <c r="A2901" i="29"/>
  <c r="A2889" i="35"/>
  <c r="A2889" i="33"/>
  <c r="A2889" i="32"/>
  <c r="A2889" i="29"/>
  <c r="A2877" i="35"/>
  <c r="A2877" i="33"/>
  <c r="A2877" i="32"/>
  <c r="A2877" i="29"/>
  <c r="A2865" i="35"/>
  <c r="A2865" i="33"/>
  <c r="A2865" i="32"/>
  <c r="A2865" i="29"/>
  <c r="A2853" i="35"/>
  <c r="A2853" i="33"/>
  <c r="A2853" i="32"/>
  <c r="A2853" i="29"/>
  <c r="A2841" i="35"/>
  <c r="A2841" i="33"/>
  <c r="A2841" i="32"/>
  <c r="A2841" i="29"/>
  <c r="A2829" i="35"/>
  <c r="A2829" i="33"/>
  <c r="A2829" i="32"/>
  <c r="A2829" i="29"/>
  <c r="A2817" i="35"/>
  <c r="A2817" i="33"/>
  <c r="A2817" i="32"/>
  <c r="A2817" i="29"/>
  <c r="A2805" i="35"/>
  <c r="A2805" i="33"/>
  <c r="A2805" i="32"/>
  <c r="A2805" i="29"/>
  <c r="A2793" i="35"/>
  <c r="A2793" i="33"/>
  <c r="A2793" i="32"/>
  <c r="A2793" i="29"/>
  <c r="A2781" i="35"/>
  <c r="A2781" i="33"/>
  <c r="A2781" i="32"/>
  <c r="A2781" i="29"/>
  <c r="A2769" i="35"/>
  <c r="A2769" i="33"/>
  <c r="A2769" i="32"/>
  <c r="A2769" i="29"/>
  <c r="A2757" i="35"/>
  <c r="A2757" i="33"/>
  <c r="A2757" i="32"/>
  <c r="A2757" i="29"/>
  <c r="A2745" i="35"/>
  <c r="A2745" i="33"/>
  <c r="A2745" i="32"/>
  <c r="A2745" i="29"/>
  <c r="A2733" i="35"/>
  <c r="A2733" i="33"/>
  <c r="A2733" i="32"/>
  <c r="A2733" i="29"/>
  <c r="A2721" i="35"/>
  <c r="A2721" i="33"/>
  <c r="A2721" i="32"/>
  <c r="A2721" i="29"/>
  <c r="A2709" i="35"/>
  <c r="A2709" i="33"/>
  <c r="A2709" i="32"/>
  <c r="A2709" i="29"/>
  <c r="A2697" i="35"/>
  <c r="A2697" i="33"/>
  <c r="A2697" i="32"/>
  <c r="A2697" i="29"/>
  <c r="A2685" i="35"/>
  <c r="A2685" i="33"/>
  <c r="A2685" i="32"/>
  <c r="A2685" i="29"/>
  <c r="A2673" i="35"/>
  <c r="A2673" i="33"/>
  <c r="A2673" i="32"/>
  <c r="A2673" i="29"/>
  <c r="A2661" i="35"/>
  <c r="A2661" i="33"/>
  <c r="A2661" i="32"/>
  <c r="A2661" i="29"/>
  <c r="A2649" i="35"/>
  <c r="A2649" i="33"/>
  <c r="A2649" i="32"/>
  <c r="A2649" i="29"/>
  <c r="A2637" i="35"/>
  <c r="A2637" i="33"/>
  <c r="A2637" i="32"/>
  <c r="A2637" i="29"/>
  <c r="A2625" i="35"/>
  <c r="A2625" i="33"/>
  <c r="A2625" i="32"/>
  <c r="A2625" i="29"/>
  <c r="A2613" i="35"/>
  <c r="A2613" i="33"/>
  <c r="A2613" i="32"/>
  <c r="A2613" i="29"/>
  <c r="A2601" i="35"/>
  <c r="A2601" i="33"/>
  <c r="A2601" i="32"/>
  <c r="A2601" i="29"/>
  <c r="A2589" i="35"/>
  <c r="A2589" i="33"/>
  <c r="A2589" i="32"/>
  <c r="A2589" i="29"/>
  <c r="A2577" i="35"/>
  <c r="A2577" i="33"/>
  <c r="A2577" i="32"/>
  <c r="A2577" i="29"/>
  <c r="A2565" i="35"/>
  <c r="A2565" i="33"/>
  <c r="A2565" i="32"/>
  <c r="A2565" i="29"/>
  <c r="A2553" i="35"/>
  <c r="A2553" i="33"/>
  <c r="A2553" i="32"/>
  <c r="A2553" i="29"/>
  <c r="A2541" i="35"/>
  <c r="A2541" i="33"/>
  <c r="A2541" i="32"/>
  <c r="A2541" i="29"/>
  <c r="A2529" i="35"/>
  <c r="A2529" i="33"/>
  <c r="A2529" i="32"/>
  <c r="A2529" i="29"/>
  <c r="A2517" i="35"/>
  <c r="A2517" i="33"/>
  <c r="A2517" i="32"/>
  <c r="A2517" i="29"/>
  <c r="A2505" i="35"/>
  <c r="A2505" i="33"/>
  <c r="A2505" i="32"/>
  <c r="A2505" i="29"/>
  <c r="A2493" i="35"/>
  <c r="A2493" i="33"/>
  <c r="A2493" i="32"/>
  <c r="A2493" i="29"/>
  <c r="A2481" i="35"/>
  <c r="A2481" i="33"/>
  <c r="A2481" i="32"/>
  <c r="A2481" i="29"/>
  <c r="A2469" i="35"/>
  <c r="A2469" i="33"/>
  <c r="A2469" i="32"/>
  <c r="A2469" i="29"/>
  <c r="A2457" i="35"/>
  <c r="A2457" i="33"/>
  <c r="A2457" i="32"/>
  <c r="A2457" i="29"/>
  <c r="A2445" i="35"/>
  <c r="A2445" i="33"/>
  <c r="A2445" i="32"/>
  <c r="A2445" i="29"/>
  <c r="A2433" i="35"/>
  <c r="A2433" i="33"/>
  <c r="A2433" i="32"/>
  <c r="A2433" i="29"/>
  <c r="A2421" i="35"/>
  <c r="A2421" i="33"/>
  <c r="A2421" i="32"/>
  <c r="A2421" i="29"/>
  <c r="A2409" i="35"/>
  <c r="A2409" i="33"/>
  <c r="A2409" i="32"/>
  <c r="A2409" i="29"/>
  <c r="A2397" i="35"/>
  <c r="A2397" i="33"/>
  <c r="A2397" i="32"/>
  <c r="A2397" i="29"/>
  <c r="A2385" i="35"/>
  <c r="A2385" i="33"/>
  <c r="A2385" i="32"/>
  <c r="A2385" i="29"/>
  <c r="A2373" i="35"/>
  <c r="A2373" i="33"/>
  <c r="A2373" i="32"/>
  <c r="A2373" i="29"/>
  <c r="A2361" i="35"/>
  <c r="A2361" i="33"/>
  <c r="A2361" i="32"/>
  <c r="A2361" i="29"/>
  <c r="A2349" i="35"/>
  <c r="A2349" i="33"/>
  <c r="A2349" i="32"/>
  <c r="A2349" i="29"/>
  <c r="A2337" i="35"/>
  <c r="A2337" i="33"/>
  <c r="A2337" i="32"/>
  <c r="A2337" i="29"/>
  <c r="A2325" i="35"/>
  <c r="A2325" i="33"/>
  <c r="A2325" i="32"/>
  <c r="A2325" i="29"/>
  <c r="A2313" i="35"/>
  <c r="A2313" i="33"/>
  <c r="A2313" i="32"/>
  <c r="A2313" i="29"/>
  <c r="A2301" i="35"/>
  <c r="A2301" i="33"/>
  <c r="A2301" i="32"/>
  <c r="A2301" i="29"/>
  <c r="A2289" i="35"/>
  <c r="A2289" i="33"/>
  <c r="A2289" i="32"/>
  <c r="A2289" i="29"/>
  <c r="A2277" i="35"/>
  <c r="A2277" i="33"/>
  <c r="A2277" i="32"/>
  <c r="A2277" i="29"/>
  <c r="A2265" i="35"/>
  <c r="A2265" i="33"/>
  <c r="A2265" i="32"/>
  <c r="A2265" i="29"/>
  <c r="A2253" i="35"/>
  <c r="A2253" i="33"/>
  <c r="A2253" i="32"/>
  <c r="A2253" i="29"/>
  <c r="A2241" i="35"/>
  <c r="A2241" i="33"/>
  <c r="A2241" i="32"/>
  <c r="A2241" i="29"/>
  <c r="A2229" i="35"/>
  <c r="A2229" i="33"/>
  <c r="A2229" i="32"/>
  <c r="A2229" i="29"/>
  <c r="A2217" i="35"/>
  <c r="A2217" i="33"/>
  <c r="A2217" i="32"/>
  <c r="A2217" i="29"/>
  <c r="A2205" i="35"/>
  <c r="A2205" i="33"/>
  <c r="A2205" i="32"/>
  <c r="A2205" i="29"/>
  <c r="A2193" i="35"/>
  <c r="A2193" i="33"/>
  <c r="A2193" i="32"/>
  <c r="A2193" i="29"/>
  <c r="A2181" i="35"/>
  <c r="A2181" i="33"/>
  <c r="A2181" i="32"/>
  <c r="A2181" i="29"/>
  <c r="A2169" i="35"/>
  <c r="A2169" i="33"/>
  <c r="A2169" i="32"/>
  <c r="A2169" i="29"/>
  <c r="A2157" i="35"/>
  <c r="A2157" i="33"/>
  <c r="A2157" i="32"/>
  <c r="A2157" i="29"/>
  <c r="A2145" i="35"/>
  <c r="A2145" i="33"/>
  <c r="A2145" i="32"/>
  <c r="A2145" i="29"/>
  <c r="A2133" i="35"/>
  <c r="A2133" i="33"/>
  <c r="A2133" i="32"/>
  <c r="A2133" i="29"/>
  <c r="A2121" i="35"/>
  <c r="A2121" i="33"/>
  <c r="A2121" i="32"/>
  <c r="A2121" i="29"/>
  <c r="A2109" i="35"/>
  <c r="A2109" i="33"/>
  <c r="A2109" i="32"/>
  <c r="A2109" i="29"/>
  <c r="A2097" i="35"/>
  <c r="A2097" i="33"/>
  <c r="A2097" i="32"/>
  <c r="A2097" i="29"/>
  <c r="A2085" i="35"/>
  <c r="A2085" i="33"/>
  <c r="A2085" i="32"/>
  <c r="A2085" i="29"/>
  <c r="A2073" i="35"/>
  <c r="A2073" i="33"/>
  <c r="A2073" i="32"/>
  <c r="A2073" i="29"/>
  <c r="A2061" i="35"/>
  <c r="A2061" i="33"/>
  <c r="A2061" i="32"/>
  <c r="A2061" i="29"/>
  <c r="A2049" i="35"/>
  <c r="A2049" i="33"/>
  <c r="A2049" i="32"/>
  <c r="A2049" i="29"/>
  <c r="A2037" i="35"/>
  <c r="A2037" i="33"/>
  <c r="A2037" i="32"/>
  <c r="A2037" i="29"/>
  <c r="A2025" i="35"/>
  <c r="A2025" i="33"/>
  <c r="A2025" i="32"/>
  <c r="A2025" i="29"/>
  <c r="A2013" i="35"/>
  <c r="A2013" i="33"/>
  <c r="A2013" i="32"/>
  <c r="A2013" i="29"/>
  <c r="A2001" i="35"/>
  <c r="A2001" i="33"/>
  <c r="A2001" i="32"/>
  <c r="A2001" i="29"/>
  <c r="A1989" i="35"/>
  <c r="A1989" i="33"/>
  <c r="A1989" i="32"/>
  <c r="A1989" i="29"/>
  <c r="A1977" i="35"/>
  <c r="A1977" i="33"/>
  <c r="A1977" i="32"/>
  <c r="A1977" i="29"/>
  <c r="A1965" i="35"/>
  <c r="A1965" i="33"/>
  <c r="A1965" i="32"/>
  <c r="A1965" i="29"/>
  <c r="A1953" i="35"/>
  <c r="A1953" i="33"/>
  <c r="A1953" i="32"/>
  <c r="A1953" i="29"/>
  <c r="A1941" i="35"/>
  <c r="A1941" i="33"/>
  <c r="A1941" i="32"/>
  <c r="A1941" i="29"/>
  <c r="A1929" i="35"/>
  <c r="A1929" i="33"/>
  <c r="A1929" i="32"/>
  <c r="A1929" i="29"/>
  <c r="A1917" i="35"/>
  <c r="A1917" i="33"/>
  <c r="A1917" i="32"/>
  <c r="A1917" i="29"/>
  <c r="A1905" i="35"/>
  <c r="A1905" i="33"/>
  <c r="A1905" i="32"/>
  <c r="A1905" i="29"/>
  <c r="A1893" i="35"/>
  <c r="A1893" i="33"/>
  <c r="A1893" i="32"/>
  <c r="A1893" i="29"/>
  <c r="A1881" i="35"/>
  <c r="A1881" i="33"/>
  <c r="A1881" i="32"/>
  <c r="A1881" i="29"/>
  <c r="A1869" i="35"/>
  <c r="A1869" i="33"/>
  <c r="A1869" i="32"/>
  <c r="A1869" i="29"/>
  <c r="A1857" i="35"/>
  <c r="A1857" i="33"/>
  <c r="A1857" i="32"/>
  <c r="A1857" i="29"/>
  <c r="A1845" i="35"/>
  <c r="A1845" i="33"/>
  <c r="A1845" i="32"/>
  <c r="A1845" i="29"/>
  <c r="A1833" i="35"/>
  <c r="A1833" i="33"/>
  <c r="A1833" i="32"/>
  <c r="A1833" i="29"/>
  <c r="A1821" i="35"/>
  <c r="A1821" i="33"/>
  <c r="A1821" i="32"/>
  <c r="A1821" i="29"/>
  <c r="A1809" i="35"/>
  <c r="A1809" i="33"/>
  <c r="A1809" i="32"/>
  <c r="A1809" i="29"/>
  <c r="A1797" i="35"/>
  <c r="A1797" i="33"/>
  <c r="A1797" i="32"/>
  <c r="A1797" i="29"/>
  <c r="A1785" i="35"/>
  <c r="A1785" i="33"/>
  <c r="A1785" i="32"/>
  <c r="A1785" i="29"/>
  <c r="A1773" i="35"/>
  <c r="A1773" i="33"/>
  <c r="A1773" i="32"/>
  <c r="A1773" i="29"/>
  <c r="A1761" i="35"/>
  <c r="A1761" i="33"/>
  <c r="A1761" i="32"/>
  <c r="A1761" i="29"/>
  <c r="A1749" i="35"/>
  <c r="A1749" i="33"/>
  <c r="A1749" i="32"/>
  <c r="A1749" i="29"/>
  <c r="A1737" i="35"/>
  <c r="A1737" i="33"/>
  <c r="A1737" i="32"/>
  <c r="A1737" i="29"/>
  <c r="A1725" i="35"/>
  <c r="A1725" i="33"/>
  <c r="A1725" i="32"/>
  <c r="A1725" i="29"/>
  <c r="A1713" i="35"/>
  <c r="A1713" i="33"/>
  <c r="A1713" i="32"/>
  <c r="A1713" i="29"/>
  <c r="A1701" i="35"/>
  <c r="A1701" i="33"/>
  <c r="A1701" i="32"/>
  <c r="A1701" i="29"/>
  <c r="A1689" i="35"/>
  <c r="A1689" i="33"/>
  <c r="A1689" i="32"/>
  <c r="A1689" i="29"/>
  <c r="A1677" i="35"/>
  <c r="A1677" i="33"/>
  <c r="A1677" i="32"/>
  <c r="A1677" i="29"/>
  <c r="A1665" i="35"/>
  <c r="A1665" i="33"/>
  <c r="A1665" i="32"/>
  <c r="A1665" i="29"/>
  <c r="A1653" i="35"/>
  <c r="A1653" i="33"/>
  <c r="A1653" i="32"/>
  <c r="A1653" i="29"/>
  <c r="A1641" i="35"/>
  <c r="A1641" i="33"/>
  <c r="A1641" i="32"/>
  <c r="A1641" i="29"/>
  <c r="A1629" i="35"/>
  <c r="A1629" i="33"/>
  <c r="A1629" i="32"/>
  <c r="A1629" i="29"/>
  <c r="A1617" i="35"/>
  <c r="A1617" i="33"/>
  <c r="A1617" i="32"/>
  <c r="A1617" i="29"/>
  <c r="A1605" i="35"/>
  <c r="A1605" i="33"/>
  <c r="A1605" i="32"/>
  <c r="A1605" i="29"/>
  <c r="A1593" i="35"/>
  <c r="A1593" i="33"/>
  <c r="A1593" i="32"/>
  <c r="A1593" i="29"/>
  <c r="A1581" i="35"/>
  <c r="A1581" i="33"/>
  <c r="A1581" i="32"/>
  <c r="A1581" i="29"/>
  <c r="A1569" i="35"/>
  <c r="A1569" i="33"/>
  <c r="A1569" i="32"/>
  <c r="A1569" i="29"/>
  <c r="A1557" i="35"/>
  <c r="A1557" i="33"/>
  <c r="A1557" i="32"/>
  <c r="A1557" i="29"/>
  <c r="A1545" i="35"/>
  <c r="A1545" i="33"/>
  <c r="A1545" i="32"/>
  <c r="A1545" i="29"/>
  <c r="A1533" i="35"/>
  <c r="A1533" i="33"/>
  <c r="A1533" i="32"/>
  <c r="A1533" i="29"/>
  <c r="A1521" i="35"/>
  <c r="A1521" i="33"/>
  <c r="A1521" i="32"/>
  <c r="A1521" i="29"/>
  <c r="A1509" i="35"/>
  <c r="A1509" i="33"/>
  <c r="A1509" i="32"/>
  <c r="A1509" i="29"/>
  <c r="A1497" i="35"/>
  <c r="A1497" i="33"/>
  <c r="A1497" i="32"/>
  <c r="A1497" i="29"/>
  <c r="A1485" i="35"/>
  <c r="A1485" i="33"/>
  <c r="A1485" i="32"/>
  <c r="A1485" i="29"/>
  <c r="A1473" i="35"/>
  <c r="A1473" i="33"/>
  <c r="A1473" i="32"/>
  <c r="A1473" i="29"/>
  <c r="A1461" i="35"/>
  <c r="A1461" i="33"/>
  <c r="A1461" i="32"/>
  <c r="A1461" i="29"/>
  <c r="A1449" i="35"/>
  <c r="A1449" i="33"/>
  <c r="A1449" i="32"/>
  <c r="A1449" i="29"/>
  <c r="A1437" i="35"/>
  <c r="A1437" i="33"/>
  <c r="A1437" i="32"/>
  <c r="A1437" i="29"/>
  <c r="A1425" i="35"/>
  <c r="A1425" i="33"/>
  <c r="A1425" i="32"/>
  <c r="A1425" i="29"/>
  <c r="A1413" i="35"/>
  <c r="A1413" i="33"/>
  <c r="A1413" i="32"/>
  <c r="A1413" i="29"/>
  <c r="A1401" i="35"/>
  <c r="A1401" i="33"/>
  <c r="A1401" i="32"/>
  <c r="A1401" i="29"/>
  <c r="A1389" i="35"/>
  <c r="A1389" i="33"/>
  <c r="A1389" i="32"/>
  <c r="A1389" i="29"/>
  <c r="A1377" i="35"/>
  <c r="A1377" i="33"/>
  <c r="A1377" i="32"/>
  <c r="A1377" i="29"/>
  <c r="A1365" i="35"/>
  <c r="A1365" i="33"/>
  <c r="A1365" i="32"/>
  <c r="A1365" i="29"/>
  <c r="A1353" i="35"/>
  <c r="A1353" i="33"/>
  <c r="A1353" i="32"/>
  <c r="A1353" i="29"/>
  <c r="A1341" i="35"/>
  <c r="A1341" i="33"/>
  <c r="A1341" i="32"/>
  <c r="A1341" i="29"/>
  <c r="A1329" i="35"/>
  <c r="A1329" i="33"/>
  <c r="A1329" i="32"/>
  <c r="A1329" i="29"/>
  <c r="A1317" i="35"/>
  <c r="A1317" i="33"/>
  <c r="A1317" i="32"/>
  <c r="A1317" i="29"/>
  <c r="A1305" i="35"/>
  <c r="A1305" i="33"/>
  <c r="A1305" i="32"/>
  <c r="A1305" i="29"/>
  <c r="A1293" i="35"/>
  <c r="A1293" i="33"/>
  <c r="A1293" i="32"/>
  <c r="A1293" i="29"/>
  <c r="A1281" i="35"/>
  <c r="A1281" i="33"/>
  <c r="A1281" i="32"/>
  <c r="A1281" i="29"/>
  <c r="A1269" i="35"/>
  <c r="A1269" i="33"/>
  <c r="A1269" i="32"/>
  <c r="A1269" i="29"/>
  <c r="A1257" i="35"/>
  <c r="A1257" i="33"/>
  <c r="A1257" i="32"/>
  <c r="A1257" i="29"/>
  <c r="A1245" i="35"/>
  <c r="A1245" i="33"/>
  <c r="A1245" i="32"/>
  <c r="A1245" i="29"/>
  <c r="A1233" i="35"/>
  <c r="A1233" i="33"/>
  <c r="A1233" i="32"/>
  <c r="A1233" i="29"/>
  <c r="A1221" i="35"/>
  <c r="A1221" i="33"/>
  <c r="A1221" i="32"/>
  <c r="A1221" i="29"/>
  <c r="A1209" i="35"/>
  <c r="A1209" i="33"/>
  <c r="A1209" i="32"/>
  <c r="A1209" i="29"/>
  <c r="A1197" i="35"/>
  <c r="A1197" i="33"/>
  <c r="A1197" i="32"/>
  <c r="A1197" i="29"/>
  <c r="A1185" i="35"/>
  <c r="A1185" i="33"/>
  <c r="A1185" i="32"/>
  <c r="A1185" i="29"/>
  <c r="A1173" i="35"/>
  <c r="A1173" i="33"/>
  <c r="A1173" i="32"/>
  <c r="A1173" i="29"/>
  <c r="A1161" i="35"/>
  <c r="A1161" i="33"/>
  <c r="A1161" i="32"/>
  <c r="A1161" i="29"/>
  <c r="A1149" i="35"/>
  <c r="A1149" i="33"/>
  <c r="A1149" i="32"/>
  <c r="A1149" i="29"/>
  <c r="A1137" i="35"/>
  <c r="A1137" i="33"/>
  <c r="A1137" i="32"/>
  <c r="A1137" i="29"/>
  <c r="A1125" i="35"/>
  <c r="A1125" i="33"/>
  <c r="A1125" i="32"/>
  <c r="A1125" i="29"/>
  <c r="A1113" i="35"/>
  <c r="A1113" i="33"/>
  <c r="A1113" i="32"/>
  <c r="A1113" i="29"/>
  <c r="A1101" i="35"/>
  <c r="A1101" i="33"/>
  <c r="A1101" i="32"/>
  <c r="A1101" i="29"/>
  <c r="A1089" i="35"/>
  <c r="A1089" i="33"/>
  <c r="A1089" i="32"/>
  <c r="A1089" i="29"/>
  <c r="A1077" i="35"/>
  <c r="A1077" i="33"/>
  <c r="A1077" i="32"/>
  <c r="A1077" i="29"/>
  <c r="A1065" i="35"/>
  <c r="A1065" i="33"/>
  <c r="A1065" i="32"/>
  <c r="A1065" i="29"/>
  <c r="A1053" i="35"/>
  <c r="A1053" i="33"/>
  <c r="A1053" i="32"/>
  <c r="A1053" i="29"/>
  <c r="A1041" i="35"/>
  <c r="A1041" i="33"/>
  <c r="A1041" i="32"/>
  <c r="A1041" i="29"/>
  <c r="A1029" i="35"/>
  <c r="A1029" i="33"/>
  <c r="A1029" i="32"/>
  <c r="A1029" i="29"/>
  <c r="A1017" i="35"/>
  <c r="A1017" i="33"/>
  <c r="A1017" i="32"/>
  <c r="A1017" i="29"/>
  <c r="A1005" i="35"/>
  <c r="A1005" i="33"/>
  <c r="A1005" i="32"/>
  <c r="A1005" i="29"/>
  <c r="A993" i="35"/>
  <c r="A993" i="33"/>
  <c r="A993" i="32"/>
  <c r="A993" i="29"/>
  <c r="A981" i="35"/>
  <c r="A981" i="33"/>
  <c r="A981" i="32"/>
  <c r="A981" i="29"/>
  <c r="A969" i="35"/>
  <c r="A969" i="33"/>
  <c r="A969" i="32"/>
  <c r="A969" i="29"/>
  <c r="A957" i="35"/>
  <c r="A957" i="33"/>
  <c r="A957" i="32"/>
  <c r="A957" i="29"/>
  <c r="A945" i="35"/>
  <c r="A945" i="33"/>
  <c r="A945" i="32"/>
  <c r="A945" i="29"/>
  <c r="A933" i="35"/>
  <c r="A933" i="33"/>
  <c r="A933" i="32"/>
  <c r="A933" i="29"/>
  <c r="A921" i="35"/>
  <c r="A921" i="33"/>
  <c r="A921" i="32"/>
  <c r="A921" i="29"/>
  <c r="A909" i="35"/>
  <c r="A909" i="33"/>
  <c r="A909" i="32"/>
  <c r="A909" i="29"/>
  <c r="A897" i="35"/>
  <c r="A897" i="33"/>
  <c r="A897" i="32"/>
  <c r="A897" i="29"/>
  <c r="A885" i="35"/>
  <c r="A885" i="33"/>
  <c r="A885" i="32"/>
  <c r="A885" i="29"/>
  <c r="A873" i="35"/>
  <c r="A873" i="33"/>
  <c r="A873" i="32"/>
  <c r="A873" i="29"/>
  <c r="A861" i="35"/>
  <c r="A861" i="33"/>
  <c r="A861" i="32"/>
  <c r="A861" i="29"/>
  <c r="A849" i="35"/>
  <c r="A849" i="33"/>
  <c r="A849" i="32"/>
  <c r="A849" i="29"/>
  <c r="A837" i="35"/>
  <c r="A837" i="33"/>
  <c r="A837" i="32"/>
  <c r="A837" i="29"/>
  <c r="A825" i="35"/>
  <c r="A825" i="33"/>
  <c r="A825" i="32"/>
  <c r="A825" i="29"/>
  <c r="A813" i="35"/>
  <c r="A813" i="33"/>
  <c r="A813" i="32"/>
  <c r="A813" i="29"/>
  <c r="A801" i="35"/>
  <c r="A801" i="33"/>
  <c r="A801" i="32"/>
  <c r="A801" i="29"/>
  <c r="A789" i="35"/>
  <c r="A789" i="33"/>
  <c r="A789" i="32"/>
  <c r="A789" i="29"/>
  <c r="A777" i="35"/>
  <c r="A777" i="33"/>
  <c r="A777" i="32"/>
  <c r="A777" i="29"/>
  <c r="A765" i="35"/>
  <c r="A765" i="33"/>
  <c r="A765" i="32"/>
  <c r="A765" i="29"/>
  <c r="A753" i="35"/>
  <c r="A753" i="33"/>
  <c r="A753" i="32"/>
  <c r="A753" i="29"/>
  <c r="A741" i="35"/>
  <c r="A741" i="33"/>
  <c r="A741" i="32"/>
  <c r="A741" i="29"/>
  <c r="A729" i="35"/>
  <c r="A729" i="33"/>
  <c r="A729" i="32"/>
  <c r="A729" i="29"/>
  <c r="A717" i="35"/>
  <c r="A717" i="33"/>
  <c r="A717" i="32"/>
  <c r="A717" i="29"/>
  <c r="A705" i="35"/>
  <c r="A705" i="33"/>
  <c r="A705" i="32"/>
  <c r="A705" i="29"/>
  <c r="A693" i="35"/>
  <c r="A693" i="33"/>
  <c r="A693" i="32"/>
  <c r="A693" i="29"/>
  <c r="A681" i="35"/>
  <c r="A681" i="33"/>
  <c r="A681" i="32"/>
  <c r="A681" i="29"/>
  <c r="A669" i="35"/>
  <c r="A669" i="33"/>
  <c r="A669" i="32"/>
  <c r="A669" i="29"/>
  <c r="A657" i="35"/>
  <c r="A657" i="33"/>
  <c r="A657" i="32"/>
  <c r="A657" i="29"/>
  <c r="A645" i="35"/>
  <c r="A645" i="33"/>
  <c r="A645" i="32"/>
  <c r="A645" i="29"/>
  <c r="A633" i="35"/>
  <c r="A633" i="33"/>
  <c r="A633" i="32"/>
  <c r="A633" i="29"/>
  <c r="A621" i="35"/>
  <c r="A621" i="33"/>
  <c r="A621" i="32"/>
  <c r="A621" i="29"/>
  <c r="A609" i="35"/>
  <c r="A609" i="33"/>
  <c r="A609" i="32"/>
  <c r="A609" i="29"/>
  <c r="A597" i="35"/>
  <c r="A597" i="33"/>
  <c r="A597" i="32"/>
  <c r="A597" i="29"/>
  <c r="A585" i="35"/>
  <c r="A585" i="33"/>
  <c r="A585" i="32"/>
  <c r="A585" i="29"/>
  <c r="A573" i="35"/>
  <c r="A573" i="33"/>
  <c r="A573" i="32"/>
  <c r="A573" i="29"/>
  <c r="A561" i="35"/>
  <c r="A561" i="33"/>
  <c r="A561" i="32"/>
  <c r="A561" i="29"/>
  <c r="A549" i="35"/>
  <c r="A549" i="33"/>
  <c r="A549" i="32"/>
  <c r="A549" i="29"/>
  <c r="A537" i="35"/>
  <c r="A537" i="33"/>
  <c r="A537" i="32"/>
  <c r="A537" i="29"/>
  <c r="A525" i="35"/>
  <c r="A525" i="33"/>
  <c r="A525" i="32"/>
  <c r="A525" i="29"/>
  <c r="A513" i="35"/>
  <c r="A513" i="33"/>
  <c r="A513" i="32"/>
  <c r="A513" i="29"/>
  <c r="A501" i="35"/>
  <c r="A501" i="33"/>
  <c r="A501" i="32"/>
  <c r="A501" i="29"/>
  <c r="A489" i="35"/>
  <c r="A489" i="33"/>
  <c r="A489" i="32"/>
  <c r="A489" i="29"/>
  <c r="A477" i="35"/>
  <c r="A477" i="33"/>
  <c r="A477" i="32"/>
  <c r="A477" i="29"/>
  <c r="A465" i="35"/>
  <c r="A465" i="33"/>
  <c r="A465" i="32"/>
  <c r="A465" i="29"/>
  <c r="A453" i="35"/>
  <c r="A453" i="33"/>
  <c r="A453" i="32"/>
  <c r="A453" i="29"/>
  <c r="A441" i="35"/>
  <c r="A441" i="33"/>
  <c r="A441" i="32"/>
  <c r="A441" i="29"/>
  <c r="A429" i="35"/>
  <c r="A429" i="33"/>
  <c r="A429" i="32"/>
  <c r="A429" i="29"/>
  <c r="A417" i="35"/>
  <c r="A417" i="33"/>
  <c r="A417" i="32"/>
  <c r="A417" i="29"/>
  <c r="A405" i="35"/>
  <c r="A405" i="33"/>
  <c r="A405" i="32"/>
  <c r="A405" i="29"/>
  <c r="A393" i="35"/>
  <c r="A393" i="33"/>
  <c r="A393" i="32"/>
  <c r="A393" i="29"/>
  <c r="A381" i="35"/>
  <c r="A381" i="33"/>
  <c r="A381" i="32"/>
  <c r="A381" i="29"/>
  <c r="A369" i="35"/>
  <c r="A369" i="33"/>
  <c r="A369" i="32"/>
  <c r="A369" i="29"/>
  <c r="A357" i="35"/>
  <c r="A357" i="33"/>
  <c r="A357" i="32"/>
  <c r="A357" i="29"/>
  <c r="A345" i="35"/>
  <c r="A345" i="33"/>
  <c r="A345" i="32"/>
  <c r="A345" i="29"/>
  <c r="A333" i="35"/>
  <c r="A333" i="33"/>
  <c r="A333" i="32"/>
  <c r="A333" i="29"/>
  <c r="A321" i="35"/>
  <c r="A321" i="33"/>
  <c r="A321" i="32"/>
  <c r="A321" i="29"/>
  <c r="A309" i="35"/>
  <c r="A309" i="33"/>
  <c r="A309" i="32"/>
  <c r="A309" i="29"/>
  <c r="A297" i="35"/>
  <c r="A297" i="33"/>
  <c r="A297" i="32"/>
  <c r="A297" i="29"/>
  <c r="A285" i="35"/>
  <c r="A285" i="33"/>
  <c r="A285" i="32"/>
  <c r="A285" i="29"/>
  <c r="A273" i="35"/>
  <c r="A273" i="33"/>
  <c r="A273" i="32"/>
  <c r="A273" i="29"/>
  <c r="A261" i="35"/>
  <c r="A261" i="33"/>
  <c r="A261" i="32"/>
  <c r="A261" i="29"/>
  <c r="A249" i="35"/>
  <c r="A249" i="33"/>
  <c r="A249" i="32"/>
  <c r="A249" i="29"/>
  <c r="A237" i="35"/>
  <c r="A237" i="33"/>
  <c r="A237" i="32"/>
  <c r="A237" i="29"/>
  <c r="A225" i="35"/>
  <c r="A225" i="33"/>
  <c r="A225" i="32"/>
  <c r="A225" i="29"/>
  <c r="A213" i="35"/>
  <c r="A213" i="33"/>
  <c r="A213" i="32"/>
  <c r="A213" i="29"/>
  <c r="A201" i="35"/>
  <c r="A201" i="33"/>
  <c r="A201" i="32"/>
  <c r="A201" i="29"/>
  <c r="A189" i="35"/>
  <c r="A189" i="33"/>
  <c r="A189" i="32"/>
  <c r="A189" i="29"/>
  <c r="A177" i="35"/>
  <c r="A177" i="33"/>
  <c r="A177" i="32"/>
  <c r="A177" i="29"/>
  <c r="A165" i="35"/>
  <c r="A165" i="33"/>
  <c r="A165" i="32"/>
  <c r="A165" i="29"/>
  <c r="A153" i="35"/>
  <c r="A153" i="33"/>
  <c r="A153" i="32"/>
  <c r="A153" i="29"/>
  <c r="A141" i="35"/>
  <c r="A141" i="33"/>
  <c r="A141" i="32"/>
  <c r="A141" i="29"/>
  <c r="A129" i="35"/>
  <c r="A129" i="33"/>
  <c r="A129" i="32"/>
  <c r="A129" i="29"/>
  <c r="A117" i="35"/>
  <c r="A117" i="33"/>
  <c r="A117" i="32"/>
  <c r="A117" i="29"/>
  <c r="A105" i="35"/>
  <c r="A105" i="33"/>
  <c r="A105" i="32"/>
  <c r="A105" i="29"/>
  <c r="A93" i="35"/>
  <c r="A93" i="33"/>
  <c r="A93" i="32"/>
  <c r="A93" i="29"/>
  <c r="A81" i="35"/>
  <c r="A81" i="33"/>
  <c r="A81" i="32"/>
  <c r="A81" i="29"/>
  <c r="A69" i="35"/>
  <c r="A69" i="33"/>
  <c r="A69" i="32"/>
  <c r="A69" i="29"/>
  <c r="A57" i="35"/>
  <c r="A57" i="33"/>
  <c r="A57" i="32"/>
  <c r="A57" i="29"/>
  <c r="A45" i="35"/>
  <c r="A45" i="33"/>
  <c r="A45" i="32"/>
  <c r="A45" i="29"/>
  <c r="A33" i="35"/>
  <c r="A33" i="33"/>
  <c r="A33" i="32"/>
  <c r="A33" i="29"/>
  <c r="A21" i="35"/>
  <c r="A21" i="33"/>
  <c r="A21" i="32"/>
  <c r="A21" i="29"/>
  <c r="A9" i="35"/>
  <c r="A9" i="33"/>
  <c r="A9" i="32"/>
  <c r="A9" i="29"/>
  <c r="A4001" i="35"/>
  <c r="A4001" i="33"/>
  <c r="A4001" i="32"/>
  <c r="A4001" i="29"/>
  <c r="A4002" i="5"/>
  <c r="A3989" i="35"/>
  <c r="A3989" i="33"/>
  <c r="A3989" i="32"/>
  <c r="A3989" i="29"/>
  <c r="A3977" i="35"/>
  <c r="A3977" i="33"/>
  <c r="A3977" i="32"/>
  <c r="A3977" i="29"/>
  <c r="A3965" i="35"/>
  <c r="A3965" i="33"/>
  <c r="A3965" i="32"/>
  <c r="A3965" i="29"/>
  <c r="A3953" i="35"/>
  <c r="A3953" i="33"/>
  <c r="A3953" i="32"/>
  <c r="A3953" i="29"/>
  <c r="A3941" i="35"/>
  <c r="A3941" i="33"/>
  <c r="A3941" i="32"/>
  <c r="A3941" i="29"/>
  <c r="A3929" i="35"/>
  <c r="A3929" i="33"/>
  <c r="A3929" i="32"/>
  <c r="A3929" i="29"/>
  <c r="A3917" i="35"/>
  <c r="A3917" i="33"/>
  <c r="A3917" i="32"/>
  <c r="A3917" i="29"/>
  <c r="A3905" i="35"/>
  <c r="A3905" i="33"/>
  <c r="A3905" i="32"/>
  <c r="A3905" i="29"/>
  <c r="A3893" i="35"/>
  <c r="A3893" i="33"/>
  <c r="A3893" i="32"/>
  <c r="A3893" i="29"/>
  <c r="A3881" i="35"/>
  <c r="A3881" i="33"/>
  <c r="A3881" i="32"/>
  <c r="A3881" i="29"/>
  <c r="A3869" i="35"/>
  <c r="A3869" i="33"/>
  <c r="A3869" i="32"/>
  <c r="A3869" i="29"/>
  <c r="A3857" i="35"/>
  <c r="A3857" i="33"/>
  <c r="A3857" i="32"/>
  <c r="A3857" i="29"/>
  <c r="A3845" i="35"/>
  <c r="A3845" i="33"/>
  <c r="A3845" i="32"/>
  <c r="A3845" i="29"/>
  <c r="A3833" i="35"/>
  <c r="A3833" i="33"/>
  <c r="A3833" i="32"/>
  <c r="A3833" i="29"/>
  <c r="A3821" i="35"/>
  <c r="A3821" i="33"/>
  <c r="A3821" i="32"/>
  <c r="A3821" i="29"/>
  <c r="A3809" i="35"/>
  <c r="A3809" i="33"/>
  <c r="A3809" i="32"/>
  <c r="A3809" i="29"/>
  <c r="A3797" i="35"/>
  <c r="A3797" i="33"/>
  <c r="A3797" i="32"/>
  <c r="A3797" i="29"/>
  <c r="A3785" i="35"/>
  <c r="A3785" i="33"/>
  <c r="A3785" i="32"/>
  <c r="A3785" i="29"/>
  <c r="A3773" i="35"/>
  <c r="A3773" i="33"/>
  <c r="A3773" i="32"/>
  <c r="A3773" i="29"/>
  <c r="A3761" i="35"/>
  <c r="A3761" i="33"/>
  <c r="A3761" i="32"/>
  <c r="A3761" i="29"/>
  <c r="A3749" i="35"/>
  <c r="A3749" i="33"/>
  <c r="A3749" i="32"/>
  <c r="A3749" i="29"/>
  <c r="A3737" i="35"/>
  <c r="A3737" i="33"/>
  <c r="A3737" i="32"/>
  <c r="A3737" i="29"/>
  <c r="A3725" i="35"/>
  <c r="A3725" i="33"/>
  <c r="A3725" i="32"/>
  <c r="A3725" i="29"/>
  <c r="A3713" i="35"/>
  <c r="A3713" i="33"/>
  <c r="A3713" i="32"/>
  <c r="A3713" i="29"/>
  <c r="A3701" i="35"/>
  <c r="A3701" i="33"/>
  <c r="A3701" i="32"/>
  <c r="A3701" i="29"/>
  <c r="A3689" i="35"/>
  <c r="A3689" i="33"/>
  <c r="A3689" i="32"/>
  <c r="A3689" i="29"/>
  <c r="A3677" i="35"/>
  <c r="A3677" i="33"/>
  <c r="A3677" i="32"/>
  <c r="A3677" i="29"/>
  <c r="A3665" i="35"/>
  <c r="A3665" i="33"/>
  <c r="A3665" i="32"/>
  <c r="A3665" i="29"/>
  <c r="A3653" i="35"/>
  <c r="A3653" i="33"/>
  <c r="A3653" i="32"/>
  <c r="A3653" i="29"/>
  <c r="A3641" i="35"/>
  <c r="A3641" i="33"/>
  <c r="A3641" i="32"/>
  <c r="A3641" i="29"/>
  <c r="A3629" i="35"/>
  <c r="A3629" i="33"/>
  <c r="A3629" i="32"/>
  <c r="A3629" i="29"/>
  <c r="A3617" i="35"/>
  <c r="A3617" i="33"/>
  <c r="A3617" i="32"/>
  <c r="A3617" i="29"/>
  <c r="A3605" i="35"/>
  <c r="A3605" i="33"/>
  <c r="A3605" i="32"/>
  <c r="A3605" i="29"/>
  <c r="A3593" i="35"/>
  <c r="A3593" i="33"/>
  <c r="A3593" i="32"/>
  <c r="A3593" i="29"/>
  <c r="A3581" i="35"/>
  <c r="A3581" i="33"/>
  <c r="A3581" i="32"/>
  <c r="A3581" i="29"/>
  <c r="A3569" i="35"/>
  <c r="A3569" i="33"/>
  <c r="A3569" i="32"/>
  <c r="A3569" i="29"/>
  <c r="A3557" i="35"/>
  <c r="A3557" i="33"/>
  <c r="A3557" i="32"/>
  <c r="A3557" i="29"/>
  <c r="A3545" i="35"/>
  <c r="A3545" i="33"/>
  <c r="A3545" i="32"/>
  <c r="A3545" i="29"/>
  <c r="A3533" i="35"/>
  <c r="A3533" i="33"/>
  <c r="A3533" i="32"/>
  <c r="A3533" i="29"/>
  <c r="A3521" i="35"/>
  <c r="A3521" i="33"/>
  <c r="A3521" i="32"/>
  <c r="A3521" i="29"/>
  <c r="A3509" i="35"/>
  <c r="A3509" i="33"/>
  <c r="A3509" i="32"/>
  <c r="A3509" i="29"/>
  <c r="A3497" i="35"/>
  <c r="A3497" i="33"/>
  <c r="A3497" i="32"/>
  <c r="A3497" i="29"/>
  <c r="A3485" i="35"/>
  <c r="A3485" i="33"/>
  <c r="A3485" i="32"/>
  <c r="A3485" i="29"/>
  <c r="A3473" i="35"/>
  <c r="A3473" i="33"/>
  <c r="A3473" i="32"/>
  <c r="A3473" i="29"/>
  <c r="A3461" i="35"/>
  <c r="A3461" i="33"/>
  <c r="A3461" i="32"/>
  <c r="A3461" i="29"/>
  <c r="A3449" i="35"/>
  <c r="A3449" i="33"/>
  <c r="A3449" i="32"/>
  <c r="A3449" i="29"/>
  <c r="A3437" i="35"/>
  <c r="A3437" i="33"/>
  <c r="A3437" i="32"/>
  <c r="A3437" i="29"/>
  <c r="A3425" i="35"/>
  <c r="A3425" i="33"/>
  <c r="A3425" i="32"/>
  <c r="A3425" i="29"/>
  <c r="A3328" i="35"/>
  <c r="A3328" i="33"/>
  <c r="A3328" i="32"/>
  <c r="A3328" i="29"/>
  <c r="A3172" i="35"/>
  <c r="A3172" i="33"/>
  <c r="A3172" i="32"/>
  <c r="A3172" i="29"/>
  <c r="A3004" i="35"/>
  <c r="A3004" i="33"/>
  <c r="A3004" i="32"/>
  <c r="A3004" i="29"/>
  <c r="A2776" i="35"/>
  <c r="A2776" i="33"/>
  <c r="A2776" i="32"/>
  <c r="A2776" i="29"/>
  <c r="A3421" i="35"/>
  <c r="A3421" i="33"/>
  <c r="A3421" i="32"/>
  <c r="A3421" i="29"/>
  <c r="A3349" i="35"/>
  <c r="A3349" i="33"/>
  <c r="A3349" i="32"/>
  <c r="A3349" i="29"/>
  <c r="A3265" i="35"/>
  <c r="A3265" i="33"/>
  <c r="A3265" i="32"/>
  <c r="A3265" i="29"/>
  <c r="A3133" i="35"/>
  <c r="A3133" i="33"/>
  <c r="A3133" i="32"/>
  <c r="A3133" i="29"/>
  <c r="A3392" i="35"/>
  <c r="A3392" i="33"/>
  <c r="A3392" i="32"/>
  <c r="A3392" i="29"/>
  <c r="A3344" i="35"/>
  <c r="A3344" i="33"/>
  <c r="A3344" i="32"/>
  <c r="A3344" i="29"/>
  <c r="A3308" i="35"/>
  <c r="A3308" i="33"/>
  <c r="A3308" i="32"/>
  <c r="A3308" i="29"/>
  <c r="A3272" i="35"/>
  <c r="A3272" i="33"/>
  <c r="A3272" i="32"/>
  <c r="A3272" i="29"/>
  <c r="A3248" i="35"/>
  <c r="A3248" i="33"/>
  <c r="A3248" i="32"/>
  <c r="A3248" i="29"/>
  <c r="A3236" i="35"/>
  <c r="A3236" i="33"/>
  <c r="A3236" i="32"/>
  <c r="A3236" i="29"/>
  <c r="A3224" i="35"/>
  <c r="A3224" i="33"/>
  <c r="A3224" i="32"/>
  <c r="A3224" i="29"/>
  <c r="A3212" i="35"/>
  <c r="A3212" i="33"/>
  <c r="A3212" i="32"/>
  <c r="A3212" i="29"/>
  <c r="A3200" i="35"/>
  <c r="A3200" i="33"/>
  <c r="A3200" i="32"/>
  <c r="A3200" i="29"/>
  <c r="A3188" i="35"/>
  <c r="A3188" i="33"/>
  <c r="A3188" i="32"/>
  <c r="A3188" i="29"/>
  <c r="A3176" i="35"/>
  <c r="A3176" i="33"/>
  <c r="A3176" i="32"/>
  <c r="A3176" i="29"/>
  <c r="A3164" i="35"/>
  <c r="A3164" i="33"/>
  <c r="A3164" i="32"/>
  <c r="A3164" i="29"/>
  <c r="A3152" i="35"/>
  <c r="A3152" i="33"/>
  <c r="A3152" i="32"/>
  <c r="A3152" i="29"/>
  <c r="A3140" i="35"/>
  <c r="A3140" i="33"/>
  <c r="A3140" i="32"/>
  <c r="A3140" i="29"/>
  <c r="A3128" i="35"/>
  <c r="A3128" i="33"/>
  <c r="A3128" i="32"/>
  <c r="A3128" i="29"/>
  <c r="A3116" i="35"/>
  <c r="A3116" i="33"/>
  <c r="A3116" i="32"/>
  <c r="A3116" i="29"/>
  <c r="A3104" i="35"/>
  <c r="A3104" i="33"/>
  <c r="A3104" i="32"/>
  <c r="A3104" i="29"/>
  <c r="A3092" i="35"/>
  <c r="A3092" i="33"/>
  <c r="A3092" i="32"/>
  <c r="A3092" i="29"/>
  <c r="A3080" i="35"/>
  <c r="A3080" i="33"/>
  <c r="A3080" i="32"/>
  <c r="A3080" i="29"/>
  <c r="A3068" i="35"/>
  <c r="A3068" i="33"/>
  <c r="A3068" i="32"/>
  <c r="A3068" i="29"/>
  <c r="A3056" i="35"/>
  <c r="A3056" i="33"/>
  <c r="A3056" i="32"/>
  <c r="A3056" i="29"/>
  <c r="A3044" i="35"/>
  <c r="A3044" i="33"/>
  <c r="A3044" i="32"/>
  <c r="A3044" i="29"/>
  <c r="A3032" i="35"/>
  <c r="A3032" i="33"/>
  <c r="A3032" i="32"/>
  <c r="A3032" i="29"/>
  <c r="A3020" i="35"/>
  <c r="A3020" i="33"/>
  <c r="A3020" i="32"/>
  <c r="A3020" i="29"/>
  <c r="A3008" i="35"/>
  <c r="A3008" i="33"/>
  <c r="A3008" i="32"/>
  <c r="A3008" i="29"/>
  <c r="A2996" i="35"/>
  <c r="A2996" i="33"/>
  <c r="A2996" i="32"/>
  <c r="A2996" i="29"/>
  <c r="A2984" i="35"/>
  <c r="A2984" i="33"/>
  <c r="A2984" i="32"/>
  <c r="A2984" i="29"/>
  <c r="A2972" i="35"/>
  <c r="A2972" i="33"/>
  <c r="A2972" i="32"/>
  <c r="A2972" i="29"/>
  <c r="A2960" i="35"/>
  <c r="A2960" i="33"/>
  <c r="A2960" i="32"/>
  <c r="A2960" i="29"/>
  <c r="A2948" i="35"/>
  <c r="A2948" i="33"/>
  <c r="A2948" i="32"/>
  <c r="A2948" i="29"/>
  <c r="A2936" i="35"/>
  <c r="A2936" i="33"/>
  <c r="A2936" i="32"/>
  <c r="A2936" i="29"/>
  <c r="A2924" i="35"/>
  <c r="A2924" i="33"/>
  <c r="A2924" i="32"/>
  <c r="A2924" i="29"/>
  <c r="A2912" i="35"/>
  <c r="A2912" i="33"/>
  <c r="A2912" i="32"/>
  <c r="A2912" i="29"/>
  <c r="A2900" i="35"/>
  <c r="A2900" i="33"/>
  <c r="A2900" i="32"/>
  <c r="A2900" i="29"/>
  <c r="A2888" i="35"/>
  <c r="A2888" i="33"/>
  <c r="A2888" i="32"/>
  <c r="A2888" i="29"/>
  <c r="A2876" i="35"/>
  <c r="A2876" i="33"/>
  <c r="A2876" i="32"/>
  <c r="A2876" i="29"/>
  <c r="A2864" i="35"/>
  <c r="A2864" i="33"/>
  <c r="A2864" i="32"/>
  <c r="A2864" i="29"/>
  <c r="A2852" i="35"/>
  <c r="A2852" i="33"/>
  <c r="A2852" i="32"/>
  <c r="A2852" i="29"/>
  <c r="A2840" i="35"/>
  <c r="A2840" i="33"/>
  <c r="A2840" i="32"/>
  <c r="A2840" i="29"/>
  <c r="A2828" i="35"/>
  <c r="A2828" i="33"/>
  <c r="A2828" i="32"/>
  <c r="A2828" i="29"/>
  <c r="A2816" i="35"/>
  <c r="A2816" i="33"/>
  <c r="A2816" i="32"/>
  <c r="A2816" i="29"/>
  <c r="A2804" i="35"/>
  <c r="A2804" i="33"/>
  <c r="A2804" i="32"/>
  <c r="A2804" i="29"/>
  <c r="A2792" i="35"/>
  <c r="A2792" i="33"/>
  <c r="A2792" i="32"/>
  <c r="A2792" i="29"/>
  <c r="A2780" i="35"/>
  <c r="A2780" i="33"/>
  <c r="A2780" i="32"/>
  <c r="A2780" i="29"/>
  <c r="A2768" i="35"/>
  <c r="A2768" i="33"/>
  <c r="A2768" i="32"/>
  <c r="A2768" i="29"/>
  <c r="A2756" i="35"/>
  <c r="A2756" i="33"/>
  <c r="A2756" i="32"/>
  <c r="A2756" i="29"/>
  <c r="A2744" i="35"/>
  <c r="A2744" i="33"/>
  <c r="A2744" i="32"/>
  <c r="A2744" i="29"/>
  <c r="A2732" i="35"/>
  <c r="A2732" i="33"/>
  <c r="A2732" i="32"/>
  <c r="A2732" i="29"/>
  <c r="A2720" i="35"/>
  <c r="A2720" i="33"/>
  <c r="A2720" i="32"/>
  <c r="A2720" i="29"/>
  <c r="A2708" i="35"/>
  <c r="A2708" i="33"/>
  <c r="A2708" i="32"/>
  <c r="A2708" i="29"/>
  <c r="A2696" i="35"/>
  <c r="A2696" i="33"/>
  <c r="A2696" i="32"/>
  <c r="A2696" i="29"/>
  <c r="A2684" i="35"/>
  <c r="A2684" i="33"/>
  <c r="A2684" i="32"/>
  <c r="A2684" i="29"/>
  <c r="A2672" i="35"/>
  <c r="A2672" i="33"/>
  <c r="A2672" i="32"/>
  <c r="A2672" i="29"/>
  <c r="A2660" i="35"/>
  <c r="A2660" i="33"/>
  <c r="A2660" i="32"/>
  <c r="A2660" i="29"/>
  <c r="A2648" i="35"/>
  <c r="A2648" i="33"/>
  <c r="A2648" i="32"/>
  <c r="A2648" i="29"/>
  <c r="A2636" i="35"/>
  <c r="A2636" i="33"/>
  <c r="A2636" i="32"/>
  <c r="A2636" i="29"/>
  <c r="A2624" i="35"/>
  <c r="A2624" i="33"/>
  <c r="A2624" i="32"/>
  <c r="A2624" i="29"/>
  <c r="A2612" i="35"/>
  <c r="A2612" i="33"/>
  <c r="A2612" i="32"/>
  <c r="A2612" i="29"/>
  <c r="A2600" i="35"/>
  <c r="A2600" i="33"/>
  <c r="A2600" i="32"/>
  <c r="A2600" i="29"/>
  <c r="A2588" i="35"/>
  <c r="A2588" i="33"/>
  <c r="A2588" i="32"/>
  <c r="A2588" i="29"/>
  <c r="A2576" i="35"/>
  <c r="A2576" i="33"/>
  <c r="A2576" i="32"/>
  <c r="A2576" i="29"/>
  <c r="A2564" i="35"/>
  <c r="A2564" i="33"/>
  <c r="A2564" i="32"/>
  <c r="A2564" i="29"/>
  <c r="A2552" i="35"/>
  <c r="A2552" i="33"/>
  <c r="A2552" i="32"/>
  <c r="A2552" i="29"/>
  <c r="A2540" i="35"/>
  <c r="A2540" i="33"/>
  <c r="A2540" i="32"/>
  <c r="A2540" i="29"/>
  <c r="A2528" i="35"/>
  <c r="A2528" i="33"/>
  <c r="A2528" i="32"/>
  <c r="A2528" i="29"/>
  <c r="A2516" i="35"/>
  <c r="A2516" i="33"/>
  <c r="A2516" i="32"/>
  <c r="A2516" i="29"/>
  <c r="A2504" i="35"/>
  <c r="A2504" i="33"/>
  <c r="A2504" i="32"/>
  <c r="A2504" i="29"/>
  <c r="A2492" i="35"/>
  <c r="A2492" i="33"/>
  <c r="A2492" i="32"/>
  <c r="A2492" i="29"/>
  <c r="A2480" i="35"/>
  <c r="A2480" i="33"/>
  <c r="A2480" i="32"/>
  <c r="A2480" i="29"/>
  <c r="A2468" i="35"/>
  <c r="A2468" i="33"/>
  <c r="A2468" i="32"/>
  <c r="A2468" i="29"/>
  <c r="A2456" i="35"/>
  <c r="A2456" i="33"/>
  <c r="A2456" i="32"/>
  <c r="A2456" i="29"/>
  <c r="A2444" i="35"/>
  <c r="A2444" i="33"/>
  <c r="A2444" i="32"/>
  <c r="A2444" i="29"/>
  <c r="A2432" i="35"/>
  <c r="A2432" i="33"/>
  <c r="A2432" i="32"/>
  <c r="A2432" i="29"/>
  <c r="A2420" i="35"/>
  <c r="A2420" i="33"/>
  <c r="A2420" i="32"/>
  <c r="A2420" i="29"/>
  <c r="A2408" i="35"/>
  <c r="A2408" i="33"/>
  <c r="A2408" i="32"/>
  <c r="A2408" i="29"/>
  <c r="A2396" i="35"/>
  <c r="A2396" i="33"/>
  <c r="A2396" i="32"/>
  <c r="A2396" i="29"/>
  <c r="A2384" i="35"/>
  <c r="A2384" i="33"/>
  <c r="A2384" i="32"/>
  <c r="A2384" i="29"/>
  <c r="A2372" i="35"/>
  <c r="A2372" i="33"/>
  <c r="A2372" i="32"/>
  <c r="A2372" i="29"/>
  <c r="A2360" i="35"/>
  <c r="A2360" i="33"/>
  <c r="A2360" i="32"/>
  <c r="A2360" i="29"/>
  <c r="A2348" i="35"/>
  <c r="A2348" i="33"/>
  <c r="A2348" i="32"/>
  <c r="A2348" i="29"/>
  <c r="A2336" i="35"/>
  <c r="A2336" i="33"/>
  <c r="A2336" i="32"/>
  <c r="A2336" i="29"/>
  <c r="A2324" i="35"/>
  <c r="A2324" i="33"/>
  <c r="A2324" i="32"/>
  <c r="A2324" i="29"/>
  <c r="A2312" i="35"/>
  <c r="A2312" i="33"/>
  <c r="A2312" i="32"/>
  <c r="A2312" i="29"/>
  <c r="A2300" i="35"/>
  <c r="A2300" i="33"/>
  <c r="A2300" i="32"/>
  <c r="A2300" i="29"/>
  <c r="A2288" i="35"/>
  <c r="A2288" i="33"/>
  <c r="A2288" i="32"/>
  <c r="A2288" i="29"/>
  <c r="A2276" i="35"/>
  <c r="A2276" i="33"/>
  <c r="A2276" i="32"/>
  <c r="A2276" i="29"/>
  <c r="A2264" i="35"/>
  <c r="A2264" i="33"/>
  <c r="A2264" i="32"/>
  <c r="A2264" i="29"/>
  <c r="A2252" i="35"/>
  <c r="A2252" i="33"/>
  <c r="A2252" i="32"/>
  <c r="A2252" i="29"/>
  <c r="A2240" i="35"/>
  <c r="A2240" i="33"/>
  <c r="A2240" i="32"/>
  <c r="A2240" i="29"/>
  <c r="A2228" i="35"/>
  <c r="A2228" i="33"/>
  <c r="A2228" i="32"/>
  <c r="A2228" i="29"/>
  <c r="A2216" i="35"/>
  <c r="A2216" i="33"/>
  <c r="A2216" i="32"/>
  <c r="A2216" i="29"/>
  <c r="A2204" i="35"/>
  <c r="A2204" i="33"/>
  <c r="A2204" i="32"/>
  <c r="A2204" i="29"/>
  <c r="A2192" i="35"/>
  <c r="A2192" i="33"/>
  <c r="A2192" i="32"/>
  <c r="A2192" i="29"/>
  <c r="A2180" i="35"/>
  <c r="A2180" i="33"/>
  <c r="A2180" i="32"/>
  <c r="A2180" i="29"/>
  <c r="A2168" i="35"/>
  <c r="A2168" i="33"/>
  <c r="A2168" i="32"/>
  <c r="A2168" i="29"/>
  <c r="A2156" i="35"/>
  <c r="A2156" i="33"/>
  <c r="A2156" i="32"/>
  <c r="A2156" i="29"/>
  <c r="A2144" i="35"/>
  <c r="A2144" i="33"/>
  <c r="A2144" i="32"/>
  <c r="A2144" i="29"/>
  <c r="A2132" i="35"/>
  <c r="A2132" i="33"/>
  <c r="A2132" i="32"/>
  <c r="A2132" i="29"/>
  <c r="A2120" i="35"/>
  <c r="A2120" i="33"/>
  <c r="A2120" i="32"/>
  <c r="A2120" i="29"/>
  <c r="A2108" i="35"/>
  <c r="A2108" i="33"/>
  <c r="A2108" i="32"/>
  <c r="A2108" i="29"/>
  <c r="A2096" i="35"/>
  <c r="A2096" i="33"/>
  <c r="A2096" i="32"/>
  <c r="A2096" i="29"/>
  <c r="A2084" i="35"/>
  <c r="A2084" i="33"/>
  <c r="A2084" i="32"/>
  <c r="A2084" i="29"/>
  <c r="A2072" i="35"/>
  <c r="A2072" i="33"/>
  <c r="A2072" i="32"/>
  <c r="A2072" i="29"/>
  <c r="A2060" i="35"/>
  <c r="A2060" i="33"/>
  <c r="A2060" i="32"/>
  <c r="A2060" i="29"/>
  <c r="A2048" i="35"/>
  <c r="A2048" i="33"/>
  <c r="A2048" i="32"/>
  <c r="A2048" i="29"/>
  <c r="A2036" i="35"/>
  <c r="A2036" i="33"/>
  <c r="A2036" i="32"/>
  <c r="A2036" i="29"/>
  <c r="A2024" i="35"/>
  <c r="A2024" i="33"/>
  <c r="A2024" i="32"/>
  <c r="A2024" i="29"/>
  <c r="A2012" i="35"/>
  <c r="A2012" i="33"/>
  <c r="A2012" i="32"/>
  <c r="A2012" i="29"/>
  <c r="A2000" i="35"/>
  <c r="A2000" i="33"/>
  <c r="A2000" i="32"/>
  <c r="A2000" i="29"/>
  <c r="A1988" i="35"/>
  <c r="A1988" i="33"/>
  <c r="A1988" i="32"/>
  <c r="A1988" i="29"/>
  <c r="A1976" i="35"/>
  <c r="A1976" i="33"/>
  <c r="A1976" i="32"/>
  <c r="A1976" i="29"/>
  <c r="A1964" i="35"/>
  <c r="A1964" i="33"/>
  <c r="A1964" i="32"/>
  <c r="A1964" i="29"/>
  <c r="A1952" i="35"/>
  <c r="A1952" i="33"/>
  <c r="A1952" i="32"/>
  <c r="A1952" i="29"/>
  <c r="A1940" i="35"/>
  <c r="A1940" i="33"/>
  <c r="A1940" i="32"/>
  <c r="A1940" i="29"/>
  <c r="A1928" i="35"/>
  <c r="A1928" i="33"/>
  <c r="A1928" i="32"/>
  <c r="A1928" i="29"/>
  <c r="A1916" i="35"/>
  <c r="A1916" i="33"/>
  <c r="A1916" i="32"/>
  <c r="A1916" i="29"/>
  <c r="A1904" i="35"/>
  <c r="A1904" i="33"/>
  <c r="A1904" i="32"/>
  <c r="A1904" i="29"/>
  <c r="A1892" i="35"/>
  <c r="A1892" i="33"/>
  <c r="A1892" i="32"/>
  <c r="A1892" i="29"/>
  <c r="A1880" i="35"/>
  <c r="A1880" i="33"/>
  <c r="A1880" i="32"/>
  <c r="A1880" i="29"/>
  <c r="A1868" i="35"/>
  <c r="A1868" i="33"/>
  <c r="A1868" i="32"/>
  <c r="A1868" i="29"/>
  <c r="A1856" i="35"/>
  <c r="A1856" i="33"/>
  <c r="A1856" i="32"/>
  <c r="A1856" i="29"/>
  <c r="A1844" i="35"/>
  <c r="A1844" i="33"/>
  <c r="A1844" i="32"/>
  <c r="A1844" i="29"/>
  <c r="A1832" i="35"/>
  <c r="A1832" i="33"/>
  <c r="A1832" i="32"/>
  <c r="A1832" i="29"/>
  <c r="A1820" i="35"/>
  <c r="A1820" i="33"/>
  <c r="A1820" i="32"/>
  <c r="A1820" i="29"/>
  <c r="A1808" i="35"/>
  <c r="A1808" i="33"/>
  <c r="A1808" i="32"/>
  <c r="A1808" i="29"/>
  <c r="A1796" i="35"/>
  <c r="A1796" i="33"/>
  <c r="A1796" i="32"/>
  <c r="A1796" i="29"/>
  <c r="A1784" i="35"/>
  <c r="A1784" i="33"/>
  <c r="A1784" i="32"/>
  <c r="A1784" i="29"/>
  <c r="A1772" i="35"/>
  <c r="A1772" i="33"/>
  <c r="A1772" i="32"/>
  <c r="A1772" i="29"/>
  <c r="A1760" i="35"/>
  <c r="A1760" i="33"/>
  <c r="A1760" i="32"/>
  <c r="A1760" i="29"/>
  <c r="A1748" i="35"/>
  <c r="A1748" i="33"/>
  <c r="A1748" i="32"/>
  <c r="A1748" i="29"/>
  <c r="A1736" i="35"/>
  <c r="A1736" i="33"/>
  <c r="A1736" i="32"/>
  <c r="A1736" i="29"/>
  <c r="A1724" i="35"/>
  <c r="A1724" i="33"/>
  <c r="A1724" i="32"/>
  <c r="A1724" i="29"/>
  <c r="A1712" i="35"/>
  <c r="A1712" i="33"/>
  <c r="A1712" i="32"/>
  <c r="A1712" i="29"/>
  <c r="A1700" i="35"/>
  <c r="A1700" i="33"/>
  <c r="A1700" i="32"/>
  <c r="A1700" i="29"/>
  <c r="A1688" i="35"/>
  <c r="A1688" i="33"/>
  <c r="A1688" i="32"/>
  <c r="A1688" i="29"/>
  <c r="A1676" i="35"/>
  <c r="A1676" i="33"/>
  <c r="A1676" i="32"/>
  <c r="A1676" i="29"/>
  <c r="A1664" i="35"/>
  <c r="A1664" i="33"/>
  <c r="A1664" i="32"/>
  <c r="A1664" i="29"/>
  <c r="A1652" i="35"/>
  <c r="A1652" i="33"/>
  <c r="A1652" i="32"/>
  <c r="A1652" i="29"/>
  <c r="A1640" i="35"/>
  <c r="A1640" i="33"/>
  <c r="A1640" i="32"/>
  <c r="A1640" i="29"/>
  <c r="A1628" i="35"/>
  <c r="A1628" i="33"/>
  <c r="A1628" i="32"/>
  <c r="A1628" i="29"/>
  <c r="A1616" i="35"/>
  <c r="A1616" i="33"/>
  <c r="A1616" i="32"/>
  <c r="A1616" i="29"/>
  <c r="A1604" i="35"/>
  <c r="A1604" i="33"/>
  <c r="A1604" i="32"/>
  <c r="A1604" i="29"/>
  <c r="A1592" i="35"/>
  <c r="A1592" i="33"/>
  <c r="A1592" i="32"/>
  <c r="A1592" i="29"/>
  <c r="A1580" i="35"/>
  <c r="A1580" i="33"/>
  <c r="A1580" i="32"/>
  <c r="A1580" i="29"/>
  <c r="A1568" i="35"/>
  <c r="A1568" i="33"/>
  <c r="A1568" i="32"/>
  <c r="A1568" i="29"/>
  <c r="A1556" i="35"/>
  <c r="A1556" i="33"/>
  <c r="A1556" i="32"/>
  <c r="A1556" i="29"/>
  <c r="A1544" i="35"/>
  <c r="A1544" i="33"/>
  <c r="A1544" i="32"/>
  <c r="A1544" i="29"/>
  <c r="A1532" i="35"/>
  <c r="A1532" i="33"/>
  <c r="A1532" i="32"/>
  <c r="A1532" i="29"/>
  <c r="A1520" i="35"/>
  <c r="A1520" i="33"/>
  <c r="A1520" i="32"/>
  <c r="A1520" i="29"/>
  <c r="A1508" i="35"/>
  <c r="A1508" i="33"/>
  <c r="A1508" i="32"/>
  <c r="A1508" i="29"/>
  <c r="A1496" i="35"/>
  <c r="A1496" i="33"/>
  <c r="A1496" i="32"/>
  <c r="A1496" i="29"/>
  <c r="A1484" i="35"/>
  <c r="A1484" i="33"/>
  <c r="A1484" i="32"/>
  <c r="A1484" i="29"/>
  <c r="A1472" i="35"/>
  <c r="A1472" i="33"/>
  <c r="A1472" i="32"/>
  <c r="A1472" i="29"/>
  <c r="A1460" i="35"/>
  <c r="A1460" i="33"/>
  <c r="A1460" i="32"/>
  <c r="A1460" i="29"/>
  <c r="A1448" i="35"/>
  <c r="A1448" i="33"/>
  <c r="A1448" i="32"/>
  <c r="A1448" i="29"/>
  <c r="A1436" i="35"/>
  <c r="A1436" i="33"/>
  <c r="A1436" i="32"/>
  <c r="A1436" i="29"/>
  <c r="A1424" i="35"/>
  <c r="A1424" i="33"/>
  <c r="A1424" i="32"/>
  <c r="A1424" i="29"/>
  <c r="A1412" i="35"/>
  <c r="A1412" i="33"/>
  <c r="A1412" i="32"/>
  <c r="A1412" i="29"/>
  <c r="A1400" i="35"/>
  <c r="A1400" i="33"/>
  <c r="A1400" i="32"/>
  <c r="A1400" i="29"/>
  <c r="A1388" i="35"/>
  <c r="A1388" i="33"/>
  <c r="A1388" i="32"/>
  <c r="A1388" i="29"/>
  <c r="A1376" i="35"/>
  <c r="A1376" i="33"/>
  <c r="A1376" i="32"/>
  <c r="A1376" i="29"/>
  <c r="A1364" i="35"/>
  <c r="A1364" i="33"/>
  <c r="A1364" i="32"/>
  <c r="A1364" i="29"/>
  <c r="A1352" i="35"/>
  <c r="A1352" i="33"/>
  <c r="A1352" i="32"/>
  <c r="A1352" i="29"/>
  <c r="A1340" i="35"/>
  <c r="A1340" i="33"/>
  <c r="A1340" i="32"/>
  <c r="A1340" i="29"/>
  <c r="A1328" i="35"/>
  <c r="A1328" i="33"/>
  <c r="A1328" i="32"/>
  <c r="A1328" i="29"/>
  <c r="A1316" i="35"/>
  <c r="A1316" i="33"/>
  <c r="A1316" i="32"/>
  <c r="A1316" i="29"/>
  <c r="A1304" i="35"/>
  <c r="A1304" i="33"/>
  <c r="A1304" i="32"/>
  <c r="A1304" i="29"/>
  <c r="A1292" i="35"/>
  <c r="A1292" i="33"/>
  <c r="A1292" i="32"/>
  <c r="A1292" i="29"/>
  <c r="A1280" i="35"/>
  <c r="A1280" i="33"/>
  <c r="A1280" i="32"/>
  <c r="A1280" i="29"/>
  <c r="A1268" i="35"/>
  <c r="A1268" i="33"/>
  <c r="A1268" i="32"/>
  <c r="A1268" i="29"/>
  <c r="A1256" i="35"/>
  <c r="A1256" i="33"/>
  <c r="A1256" i="32"/>
  <c r="A1256" i="29"/>
  <c r="A1244" i="35"/>
  <c r="A1244" i="33"/>
  <c r="A1244" i="32"/>
  <c r="A1244" i="29"/>
  <c r="A1232" i="35"/>
  <c r="A1232" i="33"/>
  <c r="A1232" i="32"/>
  <c r="A1232" i="29"/>
  <c r="A1220" i="35"/>
  <c r="A1220" i="33"/>
  <c r="A1220" i="32"/>
  <c r="A1220" i="29"/>
  <c r="A1208" i="35"/>
  <c r="A1208" i="33"/>
  <c r="A1208" i="32"/>
  <c r="A1208" i="29"/>
  <c r="A1196" i="35"/>
  <c r="A1196" i="33"/>
  <c r="A1196" i="32"/>
  <c r="A1196" i="29"/>
  <c r="A1184" i="35"/>
  <c r="A1184" i="33"/>
  <c r="A1184" i="32"/>
  <c r="A1184" i="29"/>
  <c r="A1172" i="35"/>
  <c r="A1172" i="33"/>
  <c r="A1172" i="32"/>
  <c r="A1172" i="29"/>
  <c r="A1160" i="35"/>
  <c r="A1160" i="33"/>
  <c r="A1160" i="32"/>
  <c r="A1160" i="29"/>
  <c r="A1148" i="35"/>
  <c r="A1148" i="33"/>
  <c r="A1148" i="32"/>
  <c r="A1148" i="29"/>
  <c r="A1136" i="35"/>
  <c r="A1136" i="33"/>
  <c r="A1136" i="32"/>
  <c r="A1136" i="29"/>
  <c r="A1124" i="35"/>
  <c r="A1124" i="33"/>
  <c r="A1124" i="32"/>
  <c r="A1124" i="29"/>
  <c r="A1112" i="35"/>
  <c r="A1112" i="33"/>
  <c r="A1112" i="32"/>
  <c r="A1112" i="29"/>
  <c r="A1100" i="35"/>
  <c r="A1100" i="33"/>
  <c r="A1100" i="32"/>
  <c r="A1100" i="29"/>
  <c r="A1088" i="35"/>
  <c r="A1088" i="33"/>
  <c r="A1088" i="32"/>
  <c r="A1088" i="29"/>
  <c r="A1076" i="35"/>
  <c r="A1076" i="33"/>
  <c r="A1076" i="32"/>
  <c r="A1076" i="29"/>
  <c r="A1064" i="35"/>
  <c r="A1064" i="33"/>
  <c r="A1064" i="32"/>
  <c r="A1064" i="29"/>
  <c r="A1052" i="35"/>
  <c r="A1052" i="33"/>
  <c r="A1052" i="32"/>
  <c r="A1052" i="29"/>
  <c r="A1040" i="35"/>
  <c r="A1040" i="33"/>
  <c r="A1040" i="32"/>
  <c r="A1040" i="29"/>
  <c r="A1028" i="35"/>
  <c r="A1028" i="33"/>
  <c r="A1028" i="32"/>
  <c r="A1028" i="29"/>
  <c r="A1016" i="35"/>
  <c r="A1016" i="33"/>
  <c r="A1016" i="32"/>
  <c r="A1016" i="29"/>
  <c r="A1004" i="35"/>
  <c r="A1004" i="33"/>
  <c r="A1004" i="32"/>
  <c r="A1004" i="29"/>
  <c r="A992" i="35"/>
  <c r="A992" i="33"/>
  <c r="A992" i="32"/>
  <c r="A992" i="29"/>
  <c r="A980" i="35"/>
  <c r="A980" i="33"/>
  <c r="A980" i="32"/>
  <c r="A980" i="29"/>
  <c r="A968" i="35"/>
  <c r="A968" i="33"/>
  <c r="A968" i="32"/>
  <c r="A968" i="29"/>
  <c r="A956" i="35"/>
  <c r="A956" i="33"/>
  <c r="A956" i="32"/>
  <c r="A956" i="29"/>
  <c r="A944" i="35"/>
  <c r="A944" i="33"/>
  <c r="A944" i="32"/>
  <c r="A944" i="29"/>
  <c r="A932" i="35"/>
  <c r="A932" i="33"/>
  <c r="A932" i="32"/>
  <c r="A932" i="29"/>
  <c r="A920" i="35"/>
  <c r="A920" i="33"/>
  <c r="A920" i="32"/>
  <c r="A920" i="29"/>
  <c r="A908" i="35"/>
  <c r="A908" i="33"/>
  <c r="A908" i="32"/>
  <c r="A908" i="29"/>
  <c r="A896" i="35"/>
  <c r="A896" i="33"/>
  <c r="A896" i="32"/>
  <c r="A896" i="29"/>
  <c r="A884" i="35"/>
  <c r="A884" i="33"/>
  <c r="A884" i="32"/>
  <c r="A884" i="29"/>
  <c r="A872" i="35"/>
  <c r="A872" i="33"/>
  <c r="A872" i="32"/>
  <c r="A872" i="29"/>
  <c r="A860" i="35"/>
  <c r="A860" i="33"/>
  <c r="A860" i="32"/>
  <c r="A860" i="29"/>
  <c r="A848" i="35"/>
  <c r="A848" i="33"/>
  <c r="A848" i="32"/>
  <c r="A848" i="29"/>
  <c r="A836" i="35"/>
  <c r="A836" i="33"/>
  <c r="A836" i="32"/>
  <c r="A836" i="29"/>
  <c r="A824" i="35"/>
  <c r="A824" i="33"/>
  <c r="A824" i="32"/>
  <c r="A824" i="29"/>
  <c r="A812" i="35"/>
  <c r="A812" i="33"/>
  <c r="A812" i="32"/>
  <c r="A812" i="29"/>
  <c r="A800" i="35"/>
  <c r="A800" i="33"/>
  <c r="A800" i="32"/>
  <c r="A800" i="29"/>
  <c r="A788" i="35"/>
  <c r="A788" i="33"/>
  <c r="A788" i="32"/>
  <c r="A788" i="29"/>
  <c r="A776" i="35"/>
  <c r="A776" i="33"/>
  <c r="A776" i="32"/>
  <c r="A776" i="29"/>
  <c r="A764" i="35"/>
  <c r="A764" i="33"/>
  <c r="A764" i="32"/>
  <c r="A764" i="29"/>
  <c r="A752" i="35"/>
  <c r="A752" i="33"/>
  <c r="A752" i="32"/>
  <c r="A752" i="29"/>
  <c r="A740" i="35"/>
  <c r="A740" i="33"/>
  <c r="A740" i="32"/>
  <c r="A740" i="29"/>
  <c r="A728" i="35"/>
  <c r="A728" i="33"/>
  <c r="A728" i="32"/>
  <c r="A728" i="29"/>
  <c r="A716" i="35"/>
  <c r="A716" i="33"/>
  <c r="A716" i="32"/>
  <c r="A716" i="29"/>
  <c r="A704" i="35"/>
  <c r="A704" i="33"/>
  <c r="A704" i="32"/>
  <c r="A704" i="29"/>
  <c r="A692" i="35"/>
  <c r="A692" i="33"/>
  <c r="A692" i="32"/>
  <c r="A692" i="29"/>
  <c r="A680" i="35"/>
  <c r="A680" i="33"/>
  <c r="A680" i="32"/>
  <c r="A680" i="29"/>
  <c r="A668" i="35"/>
  <c r="A668" i="33"/>
  <c r="A668" i="32"/>
  <c r="A668" i="29"/>
  <c r="A656" i="35"/>
  <c r="A656" i="33"/>
  <c r="A656" i="32"/>
  <c r="A656" i="29"/>
  <c r="A644" i="35"/>
  <c r="A644" i="33"/>
  <c r="A644" i="32"/>
  <c r="A644" i="29"/>
  <c r="A632" i="35"/>
  <c r="A632" i="33"/>
  <c r="A632" i="32"/>
  <c r="A632" i="29"/>
  <c r="A620" i="35"/>
  <c r="A620" i="33"/>
  <c r="A620" i="32"/>
  <c r="A620" i="29"/>
  <c r="A608" i="35"/>
  <c r="A608" i="33"/>
  <c r="A608" i="32"/>
  <c r="A608" i="29"/>
  <c r="A596" i="35"/>
  <c r="A596" i="33"/>
  <c r="A596" i="32"/>
  <c r="A596" i="29"/>
  <c r="A584" i="35"/>
  <c r="A584" i="33"/>
  <c r="A584" i="32"/>
  <c r="A584" i="29"/>
  <c r="A572" i="35"/>
  <c r="A572" i="33"/>
  <c r="A572" i="32"/>
  <c r="A572" i="29"/>
  <c r="A560" i="35"/>
  <c r="A560" i="33"/>
  <c r="A560" i="32"/>
  <c r="A560" i="29"/>
  <c r="A548" i="35"/>
  <c r="A548" i="33"/>
  <c r="A548" i="32"/>
  <c r="A548" i="29"/>
  <c r="A536" i="35"/>
  <c r="A536" i="33"/>
  <c r="A536" i="32"/>
  <c r="A536" i="29"/>
  <c r="A524" i="35"/>
  <c r="A524" i="33"/>
  <c r="A524" i="32"/>
  <c r="A524" i="29"/>
  <c r="A512" i="35"/>
  <c r="A512" i="33"/>
  <c r="A512" i="32"/>
  <c r="A512" i="29"/>
  <c r="A500" i="35"/>
  <c r="A500" i="33"/>
  <c r="A500" i="32"/>
  <c r="A500" i="29"/>
  <c r="A488" i="35"/>
  <c r="A488" i="33"/>
  <c r="A488" i="32"/>
  <c r="A488" i="29"/>
  <c r="A476" i="35"/>
  <c r="A476" i="33"/>
  <c r="A476" i="32"/>
  <c r="A476" i="29"/>
  <c r="A464" i="35"/>
  <c r="A464" i="33"/>
  <c r="A464" i="32"/>
  <c r="A464" i="29"/>
  <c r="A452" i="35"/>
  <c r="A452" i="33"/>
  <c r="A452" i="32"/>
  <c r="A452" i="29"/>
  <c r="A440" i="35"/>
  <c r="A440" i="33"/>
  <c r="A440" i="32"/>
  <c r="A440" i="29"/>
  <c r="A428" i="35"/>
  <c r="A428" i="33"/>
  <c r="A428" i="32"/>
  <c r="A428" i="29"/>
  <c r="A416" i="35"/>
  <c r="A416" i="33"/>
  <c r="A416" i="32"/>
  <c r="A416" i="29"/>
  <c r="A404" i="35"/>
  <c r="A404" i="33"/>
  <c r="A404" i="32"/>
  <c r="A404" i="29"/>
  <c r="A392" i="35"/>
  <c r="A392" i="33"/>
  <c r="A392" i="32"/>
  <c r="A392" i="29"/>
  <c r="A380" i="35"/>
  <c r="A380" i="33"/>
  <c r="A380" i="32"/>
  <c r="A380" i="29"/>
  <c r="A368" i="35"/>
  <c r="A368" i="33"/>
  <c r="A368" i="32"/>
  <c r="A368" i="29"/>
  <c r="A356" i="35"/>
  <c r="A356" i="33"/>
  <c r="A356" i="32"/>
  <c r="A356" i="29"/>
  <c r="A344" i="35"/>
  <c r="A344" i="33"/>
  <c r="A344" i="32"/>
  <c r="A344" i="29"/>
  <c r="A332" i="35"/>
  <c r="A332" i="33"/>
  <c r="A332" i="32"/>
  <c r="A332" i="29"/>
  <c r="A320" i="35"/>
  <c r="A320" i="33"/>
  <c r="A320" i="32"/>
  <c r="A320" i="29"/>
  <c r="A308" i="35"/>
  <c r="A308" i="33"/>
  <c r="A308" i="32"/>
  <c r="A308" i="29"/>
  <c r="A296" i="35"/>
  <c r="A296" i="33"/>
  <c r="A296" i="32"/>
  <c r="A296" i="29"/>
  <c r="A284" i="35"/>
  <c r="A284" i="33"/>
  <c r="A284" i="32"/>
  <c r="A284" i="29"/>
  <c r="A272" i="35"/>
  <c r="A272" i="33"/>
  <c r="A272" i="32"/>
  <c r="A272" i="29"/>
  <c r="A260" i="35"/>
  <c r="A260" i="33"/>
  <c r="A260" i="32"/>
  <c r="A260" i="29"/>
  <c r="A248" i="35"/>
  <c r="A248" i="33"/>
  <c r="A248" i="32"/>
  <c r="A248" i="29"/>
  <c r="A236" i="35"/>
  <c r="A236" i="33"/>
  <c r="A236" i="32"/>
  <c r="A236" i="29"/>
  <c r="A224" i="35"/>
  <c r="A224" i="33"/>
  <c r="A224" i="32"/>
  <c r="A224" i="29"/>
  <c r="A212" i="35"/>
  <c r="A212" i="33"/>
  <c r="A212" i="32"/>
  <c r="A212" i="29"/>
  <c r="A200" i="35"/>
  <c r="A200" i="33"/>
  <c r="A200" i="32"/>
  <c r="A200" i="29"/>
  <c r="A188" i="35"/>
  <c r="A188" i="33"/>
  <c r="A188" i="32"/>
  <c r="A188" i="29"/>
  <c r="A176" i="35"/>
  <c r="A176" i="33"/>
  <c r="A176" i="32"/>
  <c r="A176" i="29"/>
  <c r="A164" i="35"/>
  <c r="A164" i="33"/>
  <c r="A164" i="32"/>
  <c r="A164" i="29"/>
  <c r="A152" i="35"/>
  <c r="A152" i="33"/>
  <c r="A152" i="32"/>
  <c r="A152" i="29"/>
  <c r="A140" i="35"/>
  <c r="A140" i="33"/>
  <c r="A140" i="32"/>
  <c r="A140" i="29"/>
  <c r="A128" i="35"/>
  <c r="A128" i="33"/>
  <c r="A128" i="32"/>
  <c r="A128" i="29"/>
  <c r="A116" i="35"/>
  <c r="A116" i="33"/>
  <c r="A116" i="32"/>
  <c r="A116" i="29"/>
  <c r="A104" i="35"/>
  <c r="A104" i="33"/>
  <c r="A104" i="32"/>
  <c r="A104" i="29"/>
  <c r="A92" i="35"/>
  <c r="A92" i="33"/>
  <c r="A92" i="32"/>
  <c r="A92" i="29"/>
  <c r="A80" i="35"/>
  <c r="A80" i="33"/>
  <c r="A80" i="32"/>
  <c r="A80" i="29"/>
  <c r="A68" i="35"/>
  <c r="A68" i="33"/>
  <c r="A68" i="32"/>
  <c r="A68" i="29"/>
  <c r="A56" i="35"/>
  <c r="A56" i="33"/>
  <c r="A56" i="32"/>
  <c r="A56" i="29"/>
  <c r="A44" i="35"/>
  <c r="A44" i="33"/>
  <c r="A44" i="32"/>
  <c r="A44" i="29"/>
  <c r="A32" i="35"/>
  <c r="A32" i="33"/>
  <c r="A32" i="32"/>
  <c r="A32" i="29"/>
  <c r="A20" i="35"/>
  <c r="A20" i="33"/>
  <c r="A20" i="32"/>
  <c r="A20" i="29"/>
  <c r="A8" i="35"/>
  <c r="A8" i="33"/>
  <c r="A8" i="32"/>
  <c r="A8" i="29"/>
  <c r="A4000" i="35"/>
  <c r="B4000" i="35" s="1"/>
  <c r="A4000" i="33"/>
  <c r="A4000" i="32"/>
  <c r="A4000" i="29"/>
  <c r="A3988" i="35"/>
  <c r="A3988" i="33"/>
  <c r="A3988" i="32"/>
  <c r="A3988" i="29"/>
  <c r="A3976" i="35"/>
  <c r="A3976" i="33"/>
  <c r="A3976" i="32"/>
  <c r="A3976" i="29"/>
  <c r="A3964" i="35"/>
  <c r="A3964" i="33"/>
  <c r="A3964" i="32"/>
  <c r="A3964" i="29"/>
  <c r="A3952" i="35"/>
  <c r="A3952" i="33"/>
  <c r="A3952" i="32"/>
  <c r="A3952" i="29"/>
  <c r="A3940" i="35"/>
  <c r="A3940" i="33"/>
  <c r="A3940" i="32"/>
  <c r="A3940" i="29"/>
  <c r="B3940" i="29" s="1"/>
  <c r="A3928" i="35"/>
  <c r="A3928" i="33"/>
  <c r="A3928" i="32"/>
  <c r="B3928" i="32" s="1"/>
  <c r="A3928" i="29"/>
  <c r="A3916" i="35"/>
  <c r="A3916" i="33"/>
  <c r="A3916" i="32"/>
  <c r="A3916" i="29"/>
  <c r="A3904" i="35"/>
  <c r="A3904" i="33"/>
  <c r="A3904" i="32"/>
  <c r="A3904" i="29"/>
  <c r="A3892" i="35"/>
  <c r="A3892" i="33"/>
  <c r="A3892" i="32"/>
  <c r="A3892" i="29"/>
  <c r="A3880" i="35"/>
  <c r="A3880" i="33"/>
  <c r="A3880" i="32"/>
  <c r="A3880" i="29"/>
  <c r="A3868" i="35"/>
  <c r="A3868" i="33"/>
  <c r="A3868" i="32"/>
  <c r="A3868" i="29"/>
  <c r="A3856" i="35"/>
  <c r="A3856" i="33"/>
  <c r="A3856" i="32"/>
  <c r="B3856" i="32" s="1"/>
  <c r="A3856" i="29"/>
  <c r="A3844" i="35"/>
  <c r="A3844" i="33"/>
  <c r="A3844" i="32"/>
  <c r="A3844" i="29"/>
  <c r="A3832" i="35"/>
  <c r="A3832" i="33"/>
  <c r="A3832" i="32"/>
  <c r="A3832" i="29"/>
  <c r="A3820" i="35"/>
  <c r="A3820" i="33"/>
  <c r="A3820" i="32"/>
  <c r="B3820" i="32" s="1"/>
  <c r="A3820" i="29"/>
  <c r="A3808" i="35"/>
  <c r="A3808" i="33"/>
  <c r="A3808" i="32"/>
  <c r="A3808" i="29"/>
  <c r="A3796" i="35"/>
  <c r="A3796" i="33"/>
  <c r="A3796" i="32"/>
  <c r="A3796" i="29"/>
  <c r="A3784" i="35"/>
  <c r="A3784" i="33"/>
  <c r="A3784" i="32"/>
  <c r="B3784" i="32" s="1"/>
  <c r="A3784" i="29"/>
  <c r="A3772" i="35"/>
  <c r="A3772" i="33"/>
  <c r="A3772" i="32"/>
  <c r="A3772" i="29"/>
  <c r="A3760" i="35"/>
  <c r="A3760" i="33"/>
  <c r="B3760" i="33" s="1"/>
  <c r="A3760" i="32"/>
  <c r="A3760" i="29"/>
  <c r="A3748" i="35"/>
  <c r="A3748" i="33"/>
  <c r="A3748" i="32"/>
  <c r="A3748" i="29"/>
  <c r="A3736" i="35"/>
  <c r="A3736" i="33"/>
  <c r="A3736" i="32"/>
  <c r="A3736" i="29"/>
  <c r="A3724" i="35"/>
  <c r="A3724" i="33"/>
  <c r="A3724" i="32"/>
  <c r="A3724" i="29"/>
  <c r="A3712" i="35"/>
  <c r="A3712" i="33"/>
  <c r="A3712" i="32"/>
  <c r="A3712" i="29"/>
  <c r="A3700" i="35"/>
  <c r="A3700" i="33"/>
  <c r="A3700" i="32"/>
  <c r="A3700" i="29"/>
  <c r="A3688" i="35"/>
  <c r="A3688" i="33"/>
  <c r="B3688" i="33" s="1"/>
  <c r="A3688" i="32"/>
  <c r="A3688" i="29"/>
  <c r="A3676" i="35"/>
  <c r="A3676" i="33"/>
  <c r="A3676" i="32"/>
  <c r="A3676" i="29"/>
  <c r="A3664" i="35"/>
  <c r="A3664" i="33"/>
  <c r="A3664" i="32"/>
  <c r="A3664" i="29"/>
  <c r="A3652" i="35"/>
  <c r="A3652" i="33"/>
  <c r="A3652" i="32"/>
  <c r="A3652" i="29"/>
  <c r="A3640" i="35"/>
  <c r="A3640" i="33"/>
  <c r="A3640" i="32"/>
  <c r="A3640" i="29"/>
  <c r="A3628" i="35"/>
  <c r="A3628" i="33"/>
  <c r="A3628" i="32"/>
  <c r="A3628" i="29"/>
  <c r="A3616" i="35"/>
  <c r="A3616" i="33"/>
  <c r="A3616" i="32"/>
  <c r="A3616" i="29"/>
  <c r="A3604" i="35"/>
  <c r="A3604" i="33"/>
  <c r="A3604" i="32"/>
  <c r="A3604" i="29"/>
  <c r="A3592" i="35"/>
  <c r="A3592" i="32"/>
  <c r="A3592" i="33"/>
  <c r="A3592" i="29"/>
  <c r="A3580" i="35"/>
  <c r="A3580" i="32"/>
  <c r="A3580" i="33"/>
  <c r="A3580" i="29"/>
  <c r="A3568" i="35"/>
  <c r="A3568" i="32"/>
  <c r="A3568" i="33"/>
  <c r="A3568" i="29"/>
  <c r="A3556" i="35"/>
  <c r="A3556" i="32"/>
  <c r="A3556" i="33"/>
  <c r="A3556" i="29"/>
  <c r="A3544" i="35"/>
  <c r="A3544" i="32"/>
  <c r="A3544" i="33"/>
  <c r="A3544" i="29"/>
  <c r="A3532" i="35"/>
  <c r="A3532" i="32"/>
  <c r="A3532" i="33"/>
  <c r="A3532" i="29"/>
  <c r="A3520" i="35"/>
  <c r="A3520" i="32"/>
  <c r="A3520" i="33"/>
  <c r="A3520" i="29"/>
  <c r="A3508" i="35"/>
  <c r="A3508" i="32"/>
  <c r="A3508" i="33"/>
  <c r="A3508" i="29"/>
  <c r="A3496" i="35"/>
  <c r="A3496" i="33"/>
  <c r="A3496" i="32"/>
  <c r="A3496" i="29"/>
  <c r="A3484" i="35"/>
  <c r="A3484" i="33"/>
  <c r="A3484" i="32"/>
  <c r="A3484" i="29"/>
  <c r="A3472" i="35"/>
  <c r="A3472" i="33"/>
  <c r="A3472" i="32"/>
  <c r="A3472" i="29"/>
  <c r="A3460" i="35"/>
  <c r="A3460" i="33"/>
  <c r="A3460" i="32"/>
  <c r="A3460" i="29"/>
  <c r="A3448" i="35"/>
  <c r="A3448" i="33"/>
  <c r="A3448" i="32"/>
  <c r="A3448" i="29"/>
  <c r="A3436" i="35"/>
  <c r="A3436" i="33"/>
  <c r="A3436" i="32"/>
  <c r="A3436" i="29"/>
  <c r="A3424" i="35"/>
  <c r="A3424" i="33"/>
  <c r="A3424" i="32"/>
  <c r="A3424" i="29"/>
  <c r="A3268" i="35"/>
  <c r="A3268" i="33"/>
  <c r="A3268" i="32"/>
  <c r="A3268" i="29"/>
  <c r="A3100" i="35"/>
  <c r="A3100" i="33"/>
  <c r="A3100" i="32"/>
  <c r="A3100" i="29"/>
  <c r="A2788" i="35"/>
  <c r="A2788" i="33"/>
  <c r="A2788" i="32"/>
  <c r="A2788" i="29"/>
  <c r="A3361" i="35"/>
  <c r="A3361" i="33"/>
  <c r="A3361" i="32"/>
  <c r="A3361" i="29"/>
  <c r="A3193" i="35"/>
  <c r="A3193" i="33"/>
  <c r="A3193" i="32"/>
  <c r="A3193" i="29"/>
  <c r="A3416" i="35"/>
  <c r="A3416" i="32"/>
  <c r="A3416" i="33"/>
  <c r="A3416" i="29"/>
  <c r="A3356" i="35"/>
  <c r="A3356" i="33"/>
  <c r="A3356" i="32"/>
  <c r="A3356" i="29"/>
  <c r="A3296" i="35"/>
  <c r="A3296" i="33"/>
  <c r="A3296" i="32"/>
  <c r="A3296" i="29"/>
  <c r="A3391" i="35"/>
  <c r="A3391" i="33"/>
  <c r="A3391" i="32"/>
  <c r="A3391" i="29"/>
  <c r="A3355" i="35"/>
  <c r="A3355" i="33"/>
  <c r="A3355" i="32"/>
  <c r="A3355" i="29"/>
  <c r="A3319" i="35"/>
  <c r="A3319" i="33"/>
  <c r="A3319" i="32"/>
  <c r="A3319" i="29"/>
  <c r="A3283" i="35"/>
  <c r="A3283" i="33"/>
  <c r="A3283" i="32"/>
  <c r="A3283" i="29"/>
  <c r="A3235" i="35"/>
  <c r="A3235" i="33"/>
  <c r="A3235" i="32"/>
  <c r="A3235" i="29"/>
  <c r="A3199" i="35"/>
  <c r="A3199" i="33"/>
  <c r="A3199" i="32"/>
  <c r="A3199" i="29"/>
  <c r="A3139" i="35"/>
  <c r="A3139" i="33"/>
  <c r="A3139" i="32"/>
  <c r="A3139" i="29"/>
  <c r="A3103" i="35"/>
  <c r="A3103" i="33"/>
  <c r="A3103" i="32"/>
  <c r="A3103" i="29"/>
  <c r="A3067" i="35"/>
  <c r="A3067" i="33"/>
  <c r="A3067" i="32"/>
  <c r="A3067" i="29"/>
  <c r="A3019" i="35"/>
  <c r="A3019" i="33"/>
  <c r="A3019" i="32"/>
  <c r="A3019" i="29"/>
  <c r="A2983" i="35"/>
  <c r="A2983" i="33"/>
  <c r="A2983" i="32"/>
  <c r="A2983" i="29"/>
  <c r="A2947" i="35"/>
  <c r="A2947" i="33"/>
  <c r="A2947" i="32"/>
  <c r="A2947" i="29"/>
  <c r="A2911" i="35"/>
  <c r="A2911" i="33"/>
  <c r="A2911" i="32"/>
  <c r="A2911" i="29"/>
  <c r="A2851" i="35"/>
  <c r="A2851" i="33"/>
  <c r="A2851" i="32"/>
  <c r="A2851" i="29"/>
  <c r="A2803" i="35"/>
  <c r="A2803" i="33"/>
  <c r="A2803" i="32"/>
  <c r="A2803" i="29"/>
  <c r="A2755" i="35"/>
  <c r="A2755" i="33"/>
  <c r="A2755" i="32"/>
  <c r="A2755" i="29"/>
  <c r="A2719" i="35"/>
  <c r="A2719" i="33"/>
  <c r="A2719" i="32"/>
  <c r="A2719" i="29"/>
  <c r="A2683" i="35"/>
  <c r="A2683" i="33"/>
  <c r="A2683" i="32"/>
  <c r="A2683" i="29"/>
  <c r="A2623" i="35"/>
  <c r="A2623" i="33"/>
  <c r="A2623" i="32"/>
  <c r="A2623" i="29"/>
  <c r="A2587" i="35"/>
  <c r="A2587" i="33"/>
  <c r="A2587" i="32"/>
  <c r="A2587" i="29"/>
  <c r="A2551" i="35"/>
  <c r="A2551" i="33"/>
  <c r="A2551" i="32"/>
  <c r="A2551" i="29"/>
  <c r="A2491" i="35"/>
  <c r="A2491" i="33"/>
  <c r="A2491" i="32"/>
  <c r="A2491" i="29"/>
  <c r="A2455" i="35"/>
  <c r="A2455" i="33"/>
  <c r="A2455" i="32"/>
  <c r="A2455" i="29"/>
  <c r="A2419" i="35"/>
  <c r="A2419" i="33"/>
  <c r="A2419" i="32"/>
  <c r="A2419" i="29"/>
  <c r="A2359" i="35"/>
  <c r="A2359" i="33"/>
  <c r="A2359" i="32"/>
  <c r="A2359" i="29"/>
  <c r="A2323" i="35"/>
  <c r="A2323" i="33"/>
  <c r="A2323" i="32"/>
  <c r="A2323" i="29"/>
  <c r="A2263" i="35"/>
  <c r="A2263" i="33"/>
  <c r="A2263" i="32"/>
  <c r="A2263" i="29"/>
  <c r="A2215" i="35"/>
  <c r="A2215" i="33"/>
  <c r="A2215" i="32"/>
  <c r="A2215" i="29"/>
  <c r="A2179" i="35"/>
  <c r="A2179" i="33"/>
  <c r="A2179" i="32"/>
  <c r="A2179" i="29"/>
  <c r="A2143" i="35"/>
  <c r="A2143" i="33"/>
  <c r="A2143" i="32"/>
  <c r="A2143" i="29"/>
  <c r="A2095" i="35"/>
  <c r="A2095" i="33"/>
  <c r="A2095" i="32"/>
  <c r="A2095" i="29"/>
  <c r="A2059" i="35"/>
  <c r="A2059" i="33"/>
  <c r="A2059" i="32"/>
  <c r="A2059" i="29"/>
  <c r="A2011" i="35"/>
  <c r="A2011" i="33"/>
  <c r="A2011" i="32"/>
  <c r="A2011" i="29"/>
  <c r="A1987" i="35"/>
  <c r="A1987" i="33"/>
  <c r="A1987" i="32"/>
  <c r="A1987" i="29"/>
  <c r="A1963" i="35"/>
  <c r="A1963" i="33"/>
  <c r="A1963" i="32"/>
  <c r="A1963" i="29"/>
  <c r="A1951" i="35"/>
  <c r="A1951" i="33"/>
  <c r="A1951" i="32"/>
  <c r="A1951" i="29"/>
  <c r="A1939" i="35"/>
  <c r="A1939" i="33"/>
  <c r="A1939" i="32"/>
  <c r="A1939" i="29"/>
  <c r="A1927" i="35"/>
  <c r="A1927" i="33"/>
  <c r="A1927" i="32"/>
  <c r="A1927" i="29"/>
  <c r="A1915" i="35"/>
  <c r="A1915" i="33"/>
  <c r="A1915" i="32"/>
  <c r="A1915" i="29"/>
  <c r="A1903" i="35"/>
  <c r="A1903" i="33"/>
  <c r="A1903" i="32"/>
  <c r="A1903" i="29"/>
  <c r="A1891" i="35"/>
  <c r="A1891" i="33"/>
  <c r="A1891" i="32"/>
  <c r="A1891" i="29"/>
  <c r="A1879" i="35"/>
  <c r="A1879" i="33"/>
  <c r="A1879" i="32"/>
  <c r="A1879" i="29"/>
  <c r="A1867" i="35"/>
  <c r="A1867" i="33"/>
  <c r="A1867" i="32"/>
  <c r="A1867" i="29"/>
  <c r="A1855" i="35"/>
  <c r="A1855" i="33"/>
  <c r="A1855" i="32"/>
  <c r="A1855" i="29"/>
  <c r="A1843" i="35"/>
  <c r="A1843" i="33"/>
  <c r="A1843" i="32"/>
  <c r="A1843" i="29"/>
  <c r="A1831" i="35"/>
  <c r="A1831" i="33"/>
  <c r="A1831" i="32"/>
  <c r="A1831" i="29"/>
  <c r="A1819" i="35"/>
  <c r="A1819" i="33"/>
  <c r="A1819" i="32"/>
  <c r="A1819" i="29"/>
  <c r="A1807" i="35"/>
  <c r="A1807" i="33"/>
  <c r="A1807" i="32"/>
  <c r="A1807" i="29"/>
  <c r="A1795" i="35"/>
  <c r="A1795" i="33"/>
  <c r="A1795" i="32"/>
  <c r="A1795" i="29"/>
  <c r="A1771" i="35"/>
  <c r="A1771" i="33"/>
  <c r="A1771" i="32"/>
  <c r="A1771" i="29"/>
  <c r="A1747" i="35"/>
  <c r="A1747" i="33"/>
  <c r="A1747" i="32"/>
  <c r="A1747" i="29"/>
  <c r="A1735" i="35"/>
  <c r="A1735" i="33"/>
  <c r="A1735" i="32"/>
  <c r="A1735" i="29"/>
  <c r="A1723" i="35"/>
  <c r="A1723" i="33"/>
  <c r="A1723" i="32"/>
  <c r="A1723" i="29"/>
  <c r="A1711" i="35"/>
  <c r="A1711" i="33"/>
  <c r="A1711" i="32"/>
  <c r="A1711" i="29"/>
  <c r="A1699" i="35"/>
  <c r="A1699" i="33"/>
  <c r="A1699" i="32"/>
  <c r="A1699" i="29"/>
  <c r="A1687" i="35"/>
  <c r="A1687" i="33"/>
  <c r="A1687" i="32"/>
  <c r="A1687" i="29"/>
  <c r="A1675" i="35"/>
  <c r="A1675" i="33"/>
  <c r="A1675" i="32"/>
  <c r="A1675" i="29"/>
  <c r="A1663" i="35"/>
  <c r="A1663" i="33"/>
  <c r="A1663" i="32"/>
  <c r="A1663" i="29"/>
  <c r="A1651" i="35"/>
  <c r="A1651" i="33"/>
  <c r="A1651" i="32"/>
  <c r="A1651" i="29"/>
  <c r="A1639" i="35"/>
  <c r="A1639" i="33"/>
  <c r="A1639" i="32"/>
  <c r="A1639" i="29"/>
  <c r="A1627" i="35"/>
  <c r="A1627" i="33"/>
  <c r="A1627" i="32"/>
  <c r="A1627" i="29"/>
  <c r="A1615" i="35"/>
  <c r="A1615" i="33"/>
  <c r="A1615" i="32"/>
  <c r="A1615" i="29"/>
  <c r="A1603" i="35"/>
  <c r="A1603" i="33"/>
  <c r="A1603" i="32"/>
  <c r="A1603" i="29"/>
  <c r="A1591" i="35"/>
  <c r="A1591" i="33"/>
  <c r="A1591" i="32"/>
  <c r="A1591" i="29"/>
  <c r="A1579" i="35"/>
  <c r="A1579" i="33"/>
  <c r="A1579" i="32"/>
  <c r="A1579" i="29"/>
  <c r="A1567" i="35"/>
  <c r="A1567" i="33"/>
  <c r="A1567" i="32"/>
  <c r="A1567" i="29"/>
  <c r="A1555" i="35"/>
  <c r="A1555" i="33"/>
  <c r="A1555" i="32"/>
  <c r="A1555" i="29"/>
  <c r="A1543" i="35"/>
  <c r="A1543" i="33"/>
  <c r="A1543" i="32"/>
  <c r="A1543" i="29"/>
  <c r="A1531" i="35"/>
  <c r="A1531" i="33"/>
  <c r="A1531" i="32"/>
  <c r="A1531" i="29"/>
  <c r="A1519" i="35"/>
  <c r="A1519" i="33"/>
  <c r="A1519" i="32"/>
  <c r="A1519" i="29"/>
  <c r="A1507" i="35"/>
  <c r="A1507" i="33"/>
  <c r="A1507" i="32"/>
  <c r="A1507" i="29"/>
  <c r="A1495" i="35"/>
  <c r="A1495" i="33"/>
  <c r="A1495" i="32"/>
  <c r="A1495" i="29"/>
  <c r="A1483" i="35"/>
  <c r="A1483" i="33"/>
  <c r="A1483" i="32"/>
  <c r="A1483" i="29"/>
  <c r="A1471" i="35"/>
  <c r="A1471" i="33"/>
  <c r="A1471" i="32"/>
  <c r="A1471" i="29"/>
  <c r="A1459" i="35"/>
  <c r="A1459" i="33"/>
  <c r="A1459" i="32"/>
  <c r="A1459" i="29"/>
  <c r="A1447" i="35"/>
  <c r="A1447" i="33"/>
  <c r="A1447" i="32"/>
  <c r="A1447" i="29"/>
  <c r="A1435" i="35"/>
  <c r="A1435" i="33"/>
  <c r="A1435" i="32"/>
  <c r="A1435" i="29"/>
  <c r="A1423" i="35"/>
  <c r="A1423" i="33"/>
  <c r="A1423" i="32"/>
  <c r="A1423" i="29"/>
  <c r="A1411" i="35"/>
  <c r="A1411" i="33"/>
  <c r="A1411" i="32"/>
  <c r="A1411" i="29"/>
  <c r="A1399" i="35"/>
  <c r="A1399" i="33"/>
  <c r="A1399" i="32"/>
  <c r="A1399" i="29"/>
  <c r="A1387" i="35"/>
  <c r="A1387" i="33"/>
  <c r="A1387" i="32"/>
  <c r="A1387" i="29"/>
  <c r="A1375" i="35"/>
  <c r="A1375" i="33"/>
  <c r="A1375" i="32"/>
  <c r="A1375" i="29"/>
  <c r="A1363" i="35"/>
  <c r="A1363" i="33"/>
  <c r="A1363" i="32"/>
  <c r="A1363" i="29"/>
  <c r="A1351" i="35"/>
  <c r="A1351" i="33"/>
  <c r="A1351" i="32"/>
  <c r="A1351" i="29"/>
  <c r="A1339" i="35"/>
  <c r="A1339" i="33"/>
  <c r="A1339" i="32"/>
  <c r="A1339" i="29"/>
  <c r="A1327" i="35"/>
  <c r="A1327" i="33"/>
  <c r="A1327" i="32"/>
  <c r="A1327" i="29"/>
  <c r="A1315" i="35"/>
  <c r="A1315" i="33"/>
  <c r="A1315" i="32"/>
  <c r="A1315" i="29"/>
  <c r="A1303" i="35"/>
  <c r="A1303" i="33"/>
  <c r="A1303" i="32"/>
  <c r="A1303" i="29"/>
  <c r="A1291" i="35"/>
  <c r="A1291" i="33"/>
  <c r="A1291" i="32"/>
  <c r="A1291" i="29"/>
  <c r="A1279" i="35"/>
  <c r="A1279" i="33"/>
  <c r="A1279" i="32"/>
  <c r="A1279" i="29"/>
  <c r="A1267" i="35"/>
  <c r="A1267" i="33"/>
  <c r="A1267" i="32"/>
  <c r="A1267" i="29"/>
  <c r="A1255" i="35"/>
  <c r="A1255" i="33"/>
  <c r="A1255" i="32"/>
  <c r="A1255" i="29"/>
  <c r="A1243" i="35"/>
  <c r="A1243" i="33"/>
  <c r="A1243" i="32"/>
  <c r="A1243" i="29"/>
  <c r="A1231" i="35"/>
  <c r="A1231" i="33"/>
  <c r="A1231" i="32"/>
  <c r="A1231" i="29"/>
  <c r="A1219" i="35"/>
  <c r="A1219" i="33"/>
  <c r="A1219" i="32"/>
  <c r="A1219" i="29"/>
  <c r="A1207" i="35"/>
  <c r="A1207" i="33"/>
  <c r="A1207" i="32"/>
  <c r="A1207" i="29"/>
  <c r="A1195" i="35"/>
  <c r="A1195" i="33"/>
  <c r="A1195" i="32"/>
  <c r="A1195" i="29"/>
  <c r="A1183" i="35"/>
  <c r="A1183" i="33"/>
  <c r="A1183" i="32"/>
  <c r="A1183" i="29"/>
  <c r="A1171" i="35"/>
  <c r="A1171" i="33"/>
  <c r="A1171" i="32"/>
  <c r="A1171" i="29"/>
  <c r="A1159" i="35"/>
  <c r="A1159" i="33"/>
  <c r="A1159" i="32"/>
  <c r="A1159" i="29"/>
  <c r="A1147" i="35"/>
  <c r="A1147" i="33"/>
  <c r="A1147" i="32"/>
  <c r="A1147" i="29"/>
  <c r="A1135" i="35"/>
  <c r="A1135" i="33"/>
  <c r="A1135" i="32"/>
  <c r="A1135" i="29"/>
  <c r="A1123" i="35"/>
  <c r="A1123" i="33"/>
  <c r="A1123" i="32"/>
  <c r="A1123" i="29"/>
  <c r="A1111" i="35"/>
  <c r="A1111" i="33"/>
  <c r="A1111" i="32"/>
  <c r="A1111" i="29"/>
  <c r="A1099" i="35"/>
  <c r="A1099" i="33"/>
  <c r="A1099" i="32"/>
  <c r="A1099" i="29"/>
  <c r="A1087" i="35"/>
  <c r="A1087" i="33"/>
  <c r="A1087" i="32"/>
  <c r="A1087" i="29"/>
  <c r="A1075" i="35"/>
  <c r="A1075" i="33"/>
  <c r="A1075" i="32"/>
  <c r="A1075" i="29"/>
  <c r="A1063" i="35"/>
  <c r="A1063" i="33"/>
  <c r="A1063" i="32"/>
  <c r="A1063" i="29"/>
  <c r="A1051" i="35"/>
  <c r="A1051" i="33"/>
  <c r="A1051" i="32"/>
  <c r="A1051" i="29"/>
  <c r="A1039" i="35"/>
  <c r="A1039" i="33"/>
  <c r="A1039" i="32"/>
  <c r="A1039" i="29"/>
  <c r="A1027" i="35"/>
  <c r="A1027" i="33"/>
  <c r="A1027" i="32"/>
  <c r="A1027" i="29"/>
  <c r="A1015" i="35"/>
  <c r="A1015" i="33"/>
  <c r="A1015" i="32"/>
  <c r="A1015" i="29"/>
  <c r="A1003" i="35"/>
  <c r="A1003" i="33"/>
  <c r="A1003" i="32"/>
  <c r="A1003" i="29"/>
  <c r="A991" i="35"/>
  <c r="A991" i="33"/>
  <c r="A991" i="32"/>
  <c r="A991" i="29"/>
  <c r="A979" i="35"/>
  <c r="A979" i="33"/>
  <c r="A979" i="32"/>
  <c r="A979" i="29"/>
  <c r="A967" i="35"/>
  <c r="A967" i="33"/>
  <c r="A967" i="32"/>
  <c r="A967" i="29"/>
  <c r="A955" i="35"/>
  <c r="A955" i="33"/>
  <c r="A955" i="32"/>
  <c r="A955" i="29"/>
  <c r="A943" i="35"/>
  <c r="A943" i="33"/>
  <c r="A943" i="32"/>
  <c r="A943" i="29"/>
  <c r="A931" i="35"/>
  <c r="A931" i="33"/>
  <c r="A931" i="32"/>
  <c r="A931" i="29"/>
  <c r="A919" i="35"/>
  <c r="A919" i="33"/>
  <c r="A919" i="32"/>
  <c r="A919" i="29"/>
  <c r="A907" i="35"/>
  <c r="A907" i="33"/>
  <c r="A907" i="32"/>
  <c r="A907" i="29"/>
  <c r="A895" i="35"/>
  <c r="A895" i="33"/>
  <c r="A895" i="32"/>
  <c r="A895" i="29"/>
  <c r="A883" i="35"/>
  <c r="A883" i="33"/>
  <c r="A883" i="32"/>
  <c r="A883" i="29"/>
  <c r="A871" i="35"/>
  <c r="A871" i="33"/>
  <c r="A871" i="32"/>
  <c r="A871" i="29"/>
  <c r="A859" i="35"/>
  <c r="A859" i="33"/>
  <c r="A859" i="32"/>
  <c r="A859" i="29"/>
  <c r="A847" i="35"/>
  <c r="A847" i="33"/>
  <c r="A847" i="32"/>
  <c r="A847" i="29"/>
  <c r="A835" i="35"/>
  <c r="A835" i="33"/>
  <c r="A835" i="32"/>
  <c r="A835" i="29"/>
  <c r="A823" i="35"/>
  <c r="A823" i="33"/>
  <c r="A823" i="32"/>
  <c r="A823" i="29"/>
  <c r="A811" i="35"/>
  <c r="A811" i="33"/>
  <c r="A811" i="32"/>
  <c r="A811" i="29"/>
  <c r="A799" i="35"/>
  <c r="A799" i="33"/>
  <c r="A799" i="32"/>
  <c r="A799" i="29"/>
  <c r="A787" i="35"/>
  <c r="A787" i="33"/>
  <c r="A787" i="32"/>
  <c r="A787" i="29"/>
  <c r="A775" i="35"/>
  <c r="A775" i="33"/>
  <c r="A775" i="32"/>
  <c r="A775" i="29"/>
  <c r="A763" i="35"/>
  <c r="A763" i="33"/>
  <c r="A763" i="32"/>
  <c r="A763" i="29"/>
  <c r="A751" i="35"/>
  <c r="A751" i="33"/>
  <c r="A751" i="32"/>
  <c r="A751" i="29"/>
  <c r="A739" i="35"/>
  <c r="A739" i="33"/>
  <c r="A739" i="32"/>
  <c r="A739" i="29"/>
  <c r="A727" i="35"/>
  <c r="A727" i="33"/>
  <c r="A727" i="32"/>
  <c r="A727" i="29"/>
  <c r="A715" i="35"/>
  <c r="A715" i="33"/>
  <c r="A715" i="32"/>
  <c r="A715" i="29"/>
  <c r="A703" i="35"/>
  <c r="A703" i="33"/>
  <c r="A703" i="32"/>
  <c r="A703" i="29"/>
  <c r="A691" i="35"/>
  <c r="A691" i="33"/>
  <c r="A691" i="32"/>
  <c r="A691" i="29"/>
  <c r="A679" i="35"/>
  <c r="A679" i="33"/>
  <c r="A679" i="32"/>
  <c r="A679" i="29"/>
  <c r="A667" i="35"/>
  <c r="A667" i="33"/>
  <c r="A667" i="32"/>
  <c r="A667" i="29"/>
  <c r="A655" i="35"/>
  <c r="A655" i="33"/>
  <c r="A655" i="32"/>
  <c r="A655" i="29"/>
  <c r="A643" i="35"/>
  <c r="A643" i="33"/>
  <c r="A643" i="32"/>
  <c r="A643" i="29"/>
  <c r="A631" i="35"/>
  <c r="A631" i="33"/>
  <c r="A631" i="32"/>
  <c r="A631" i="29"/>
  <c r="A619" i="35"/>
  <c r="A619" i="33"/>
  <c r="A619" i="32"/>
  <c r="A619" i="29"/>
  <c r="A607" i="35"/>
  <c r="A607" i="33"/>
  <c r="A607" i="32"/>
  <c r="A607" i="29"/>
  <c r="A595" i="35"/>
  <c r="A595" i="33"/>
  <c r="A595" i="32"/>
  <c r="A595" i="29"/>
  <c r="A583" i="35"/>
  <c r="A583" i="33"/>
  <c r="A583" i="32"/>
  <c r="A583" i="29"/>
  <c r="A571" i="35"/>
  <c r="A571" i="33"/>
  <c r="A571" i="32"/>
  <c r="A571" i="29"/>
  <c r="A559" i="35"/>
  <c r="A559" i="33"/>
  <c r="A559" i="32"/>
  <c r="A559" i="29"/>
  <c r="A547" i="35"/>
  <c r="A547" i="33"/>
  <c r="A547" i="32"/>
  <c r="A547" i="29"/>
  <c r="A535" i="35"/>
  <c r="A535" i="33"/>
  <c r="A535" i="32"/>
  <c r="A535" i="29"/>
  <c r="A523" i="35"/>
  <c r="A523" i="33"/>
  <c r="A523" i="32"/>
  <c r="A523" i="29"/>
  <c r="A511" i="35"/>
  <c r="A511" i="33"/>
  <c r="A511" i="32"/>
  <c r="A511" i="29"/>
  <c r="A499" i="35"/>
  <c r="A499" i="33"/>
  <c r="A499" i="32"/>
  <c r="A499" i="29"/>
  <c r="A487" i="35"/>
  <c r="A487" i="33"/>
  <c r="A487" i="32"/>
  <c r="A487" i="29"/>
  <c r="A475" i="35"/>
  <c r="A475" i="33"/>
  <c r="A475" i="32"/>
  <c r="A475" i="29"/>
  <c r="A463" i="35"/>
  <c r="A463" i="33"/>
  <c r="A463" i="32"/>
  <c r="A463" i="29"/>
  <c r="A451" i="35"/>
  <c r="A451" i="33"/>
  <c r="A451" i="32"/>
  <c r="A451" i="29"/>
  <c r="A439" i="35"/>
  <c r="A439" i="33"/>
  <c r="A439" i="32"/>
  <c r="A439" i="29"/>
  <c r="A427" i="35"/>
  <c r="A427" i="33"/>
  <c r="A427" i="32"/>
  <c r="A427" i="29"/>
  <c r="A415" i="35"/>
  <c r="A415" i="33"/>
  <c r="A415" i="32"/>
  <c r="A415" i="29"/>
  <c r="A403" i="35"/>
  <c r="A403" i="33"/>
  <c r="A403" i="32"/>
  <c r="A403" i="29"/>
  <c r="A391" i="35"/>
  <c r="A391" i="33"/>
  <c r="A391" i="32"/>
  <c r="A391" i="29"/>
  <c r="A379" i="35"/>
  <c r="A379" i="33"/>
  <c r="A379" i="32"/>
  <c r="A379" i="29"/>
  <c r="A367" i="35"/>
  <c r="A367" i="33"/>
  <c r="A367" i="32"/>
  <c r="A367" i="29"/>
  <c r="A355" i="35"/>
  <c r="A355" i="33"/>
  <c r="A355" i="32"/>
  <c r="A355" i="29"/>
  <c r="A343" i="35"/>
  <c r="A343" i="33"/>
  <c r="A343" i="32"/>
  <c r="A343" i="29"/>
  <c r="A331" i="35"/>
  <c r="A331" i="33"/>
  <c r="A331" i="32"/>
  <c r="A331" i="29"/>
  <c r="A319" i="35"/>
  <c r="A319" i="33"/>
  <c r="A319" i="32"/>
  <c r="A319" i="29"/>
  <c r="A307" i="35"/>
  <c r="A307" i="33"/>
  <c r="A307" i="32"/>
  <c r="A307" i="29"/>
  <c r="A295" i="35"/>
  <c r="A295" i="33"/>
  <c r="A295" i="32"/>
  <c r="A295" i="29"/>
  <c r="A283" i="35"/>
  <c r="A283" i="33"/>
  <c r="A283" i="32"/>
  <c r="A283" i="29"/>
  <c r="A271" i="35"/>
  <c r="A271" i="33"/>
  <c r="A271" i="32"/>
  <c r="A271" i="29"/>
  <c r="A259" i="35"/>
  <c r="A259" i="33"/>
  <c r="A259" i="32"/>
  <c r="A259" i="29"/>
  <c r="A247" i="35"/>
  <c r="A247" i="33"/>
  <c r="A247" i="32"/>
  <c r="A247" i="29"/>
  <c r="A235" i="35"/>
  <c r="A235" i="33"/>
  <c r="A235" i="32"/>
  <c r="A235" i="29"/>
  <c r="A223" i="35"/>
  <c r="A223" i="33"/>
  <c r="A223" i="32"/>
  <c r="A223" i="29"/>
  <c r="A211" i="35"/>
  <c r="A211" i="33"/>
  <c r="A211" i="32"/>
  <c r="A211" i="29"/>
  <c r="A199" i="35"/>
  <c r="A199" i="33"/>
  <c r="A199" i="32"/>
  <c r="A199" i="29"/>
  <c r="A187" i="35"/>
  <c r="A187" i="33"/>
  <c r="A187" i="32"/>
  <c r="A187" i="29"/>
  <c r="A175" i="35"/>
  <c r="A175" i="33"/>
  <c r="A175" i="32"/>
  <c r="A175" i="29"/>
  <c r="A163" i="35"/>
  <c r="A163" i="33"/>
  <c r="A163" i="32"/>
  <c r="A163" i="29"/>
  <c r="A151" i="35"/>
  <c r="A151" i="33"/>
  <c r="A151" i="32"/>
  <c r="A151" i="29"/>
  <c r="A139" i="35"/>
  <c r="A139" i="33"/>
  <c r="A139" i="32"/>
  <c r="A139" i="29"/>
  <c r="A127" i="35"/>
  <c r="A127" i="33"/>
  <c r="A127" i="32"/>
  <c r="A127" i="29"/>
  <c r="A115" i="35"/>
  <c r="A115" i="33"/>
  <c r="A115" i="32"/>
  <c r="A115" i="29"/>
  <c r="A103" i="35"/>
  <c r="A103" i="33"/>
  <c r="A103" i="32"/>
  <c r="A103" i="29"/>
  <c r="A91" i="35"/>
  <c r="A91" i="33"/>
  <c r="A91" i="32"/>
  <c r="A91" i="29"/>
  <c r="A79" i="35"/>
  <c r="A79" i="33"/>
  <c r="A79" i="32"/>
  <c r="A79" i="29"/>
  <c r="A67" i="35"/>
  <c r="A67" i="33"/>
  <c r="A67" i="32"/>
  <c r="A67" i="29"/>
  <c r="A55" i="35"/>
  <c r="A55" i="33"/>
  <c r="A55" i="32"/>
  <c r="A55" i="29"/>
  <c r="A43" i="35"/>
  <c r="A43" i="33"/>
  <c r="A43" i="32"/>
  <c r="A43" i="29"/>
  <c r="A31" i="35"/>
  <c r="A31" i="33"/>
  <c r="A31" i="32"/>
  <c r="A31" i="29"/>
  <c r="A19" i="35"/>
  <c r="A19" i="33"/>
  <c r="A19" i="32"/>
  <c r="A19" i="29"/>
  <c r="A7" i="35"/>
  <c r="A7" i="33"/>
  <c r="A7" i="32"/>
  <c r="A7" i="29"/>
  <c r="A3999" i="35"/>
  <c r="A3999" i="33"/>
  <c r="A3999" i="32"/>
  <c r="B3999" i="32" s="1"/>
  <c r="A3999" i="29"/>
  <c r="A3987" i="35"/>
  <c r="A3987" i="33"/>
  <c r="A3987" i="32"/>
  <c r="A3987" i="29"/>
  <c r="B3987" i="29" s="1"/>
  <c r="A3975" i="35"/>
  <c r="A3975" i="33"/>
  <c r="B3975" i="33" s="1"/>
  <c r="A3975" i="32"/>
  <c r="A3975" i="29"/>
  <c r="A3963" i="35"/>
  <c r="A3963" i="33"/>
  <c r="A3963" i="32"/>
  <c r="A3963" i="29"/>
  <c r="A3951" i="35"/>
  <c r="A3951" i="33"/>
  <c r="A3951" i="32"/>
  <c r="A3951" i="29"/>
  <c r="A3939" i="35"/>
  <c r="A3939" i="33"/>
  <c r="A3939" i="32"/>
  <c r="A3939" i="29"/>
  <c r="A3927" i="35"/>
  <c r="A3927" i="33"/>
  <c r="A3927" i="32"/>
  <c r="A3927" i="29"/>
  <c r="A3915" i="35"/>
  <c r="A3915" i="33"/>
  <c r="A3915" i="32"/>
  <c r="A3915" i="29"/>
  <c r="B3915" i="29" s="1"/>
  <c r="A3903" i="35"/>
  <c r="A3903" i="33"/>
  <c r="A3903" i="32"/>
  <c r="A3903" i="29"/>
  <c r="A3891" i="35"/>
  <c r="A3891" i="33"/>
  <c r="A3891" i="32"/>
  <c r="A3891" i="29"/>
  <c r="A3879" i="35"/>
  <c r="A3879" i="33"/>
  <c r="A3879" i="32"/>
  <c r="A3879" i="29"/>
  <c r="B3879" i="29" s="1"/>
  <c r="A3867" i="35"/>
  <c r="A3867" i="33"/>
  <c r="A3867" i="32"/>
  <c r="A3867" i="29"/>
  <c r="A3855" i="35"/>
  <c r="A3855" i="33"/>
  <c r="A3855" i="32"/>
  <c r="A3855" i="29"/>
  <c r="A3843" i="35"/>
  <c r="A3843" i="33"/>
  <c r="A3843" i="32"/>
  <c r="B3843" i="32" s="1"/>
  <c r="A3843" i="29"/>
  <c r="A3831" i="35"/>
  <c r="A3831" i="33"/>
  <c r="A3831" i="32"/>
  <c r="A3831" i="29"/>
  <c r="A3819" i="35"/>
  <c r="A3819" i="33"/>
  <c r="A3819" i="32"/>
  <c r="A3819" i="29"/>
  <c r="A3807" i="35"/>
  <c r="A3807" i="33"/>
  <c r="A3807" i="32"/>
  <c r="A3807" i="29"/>
  <c r="B3807" i="29" s="1"/>
  <c r="A3795" i="35"/>
  <c r="A3795" i="33"/>
  <c r="A3795" i="32"/>
  <c r="A3795" i="29"/>
  <c r="A3783" i="35"/>
  <c r="A3783" i="33"/>
  <c r="A3783" i="32"/>
  <c r="A3783" i="29"/>
  <c r="A3771" i="35"/>
  <c r="B3771" i="35" s="1"/>
  <c r="A3771" i="33"/>
  <c r="A3771" i="32"/>
  <c r="A3771" i="29"/>
  <c r="A3759" i="35"/>
  <c r="A3759" i="33"/>
  <c r="A3759" i="32"/>
  <c r="A3759" i="29"/>
  <c r="A3747" i="35"/>
  <c r="A3747" i="33"/>
  <c r="A3747" i="32"/>
  <c r="A3747" i="29"/>
  <c r="A3735" i="35"/>
  <c r="A3735" i="33"/>
  <c r="A3735" i="32"/>
  <c r="A3735" i="29"/>
  <c r="A3723" i="35"/>
  <c r="B3723" i="35" s="1"/>
  <c r="A3723" i="33"/>
  <c r="A3723" i="32"/>
  <c r="A3723" i="29"/>
  <c r="A3711" i="35"/>
  <c r="A3711" i="33"/>
  <c r="A3711" i="32"/>
  <c r="A3711" i="29"/>
  <c r="A3699" i="35"/>
  <c r="A3699" i="33"/>
  <c r="A3699" i="32"/>
  <c r="A3699" i="29"/>
  <c r="A3687" i="35"/>
  <c r="A3687" i="33"/>
  <c r="A3687" i="32"/>
  <c r="A3687" i="29"/>
  <c r="A3675" i="35"/>
  <c r="A3675" i="33"/>
  <c r="A3675" i="32"/>
  <c r="A3675" i="29"/>
  <c r="A3663" i="35"/>
  <c r="A3663" i="33"/>
  <c r="A3663" i="32"/>
  <c r="A3663" i="29"/>
  <c r="A3651" i="35"/>
  <c r="A3651" i="33"/>
  <c r="A3651" i="32"/>
  <c r="A3651" i="29"/>
  <c r="A3639" i="35"/>
  <c r="B3639" i="35" s="1"/>
  <c r="A3639" i="33"/>
  <c r="A3639" i="32"/>
  <c r="A3639" i="29"/>
  <c r="A3627" i="35"/>
  <c r="B3627" i="35" s="1"/>
  <c r="A3627" i="33"/>
  <c r="A3627" i="32"/>
  <c r="A3627" i="29"/>
  <c r="A3615" i="35"/>
  <c r="A3615" i="33"/>
  <c r="A3615" i="32"/>
  <c r="A3615" i="29"/>
  <c r="A3603" i="35"/>
  <c r="A3603" i="33"/>
  <c r="A3603" i="32"/>
  <c r="A3603" i="29"/>
  <c r="A3591" i="35"/>
  <c r="A3591" i="33"/>
  <c r="A3591" i="32"/>
  <c r="A3591" i="29"/>
  <c r="A3579" i="35"/>
  <c r="B3579" i="35" s="1"/>
  <c r="A3579" i="33"/>
  <c r="A3579" i="32"/>
  <c r="A3579" i="29"/>
  <c r="A3567" i="35"/>
  <c r="A3567" i="33"/>
  <c r="A3567" i="32"/>
  <c r="A3567" i="29"/>
  <c r="A3555" i="35"/>
  <c r="A3555" i="33"/>
  <c r="A3555" i="32"/>
  <c r="A3555" i="29"/>
  <c r="A3543" i="35"/>
  <c r="A3543" i="33"/>
  <c r="A3543" i="32"/>
  <c r="A3543" i="29"/>
  <c r="A3531" i="35"/>
  <c r="A3531" i="33"/>
  <c r="A3531" i="32"/>
  <c r="A3531" i="29"/>
  <c r="A3519" i="35"/>
  <c r="A3519" i="33"/>
  <c r="A3519" i="32"/>
  <c r="A3519" i="29"/>
  <c r="A3507" i="35"/>
  <c r="A3507" i="33"/>
  <c r="A3507" i="32"/>
  <c r="A3507" i="29"/>
  <c r="A3495" i="35"/>
  <c r="A3495" i="33"/>
  <c r="A3495" i="32"/>
  <c r="A3495" i="29"/>
  <c r="A3483" i="35"/>
  <c r="A3483" i="33"/>
  <c r="A3483" i="32"/>
  <c r="A3483" i="29"/>
  <c r="A3471" i="35"/>
  <c r="A3471" i="33"/>
  <c r="A3471" i="32"/>
  <c r="A3471" i="29"/>
  <c r="A3459" i="35"/>
  <c r="A3459" i="33"/>
  <c r="A3459" i="32"/>
  <c r="A3459" i="29"/>
  <c r="A3447" i="35"/>
  <c r="A3447" i="33"/>
  <c r="A3447" i="32"/>
  <c r="A3447" i="29"/>
  <c r="A3435" i="35"/>
  <c r="A3435" i="33"/>
  <c r="A3435" i="32"/>
  <c r="A3435" i="29"/>
  <c r="A3376" i="35"/>
  <c r="A3376" i="33"/>
  <c r="A3376" i="32"/>
  <c r="A3376" i="29"/>
  <c r="A3220" i="35"/>
  <c r="A3220" i="33"/>
  <c r="A3220" i="32"/>
  <c r="A3220" i="29"/>
  <c r="A3052" i="35"/>
  <c r="A3052" i="33"/>
  <c r="A3052" i="32"/>
  <c r="A3052" i="29"/>
  <c r="A2812" i="35"/>
  <c r="A2812" i="33"/>
  <c r="A2812" i="32"/>
  <c r="A2812" i="29"/>
  <c r="A3385" i="35"/>
  <c r="A3385" i="33"/>
  <c r="A3385" i="32"/>
  <c r="A3385" i="29"/>
  <c r="A3241" i="35"/>
  <c r="A3241" i="33"/>
  <c r="A3241" i="32"/>
  <c r="A3241" i="29"/>
  <c r="A3121" i="35"/>
  <c r="A3121" i="33"/>
  <c r="A3121" i="32"/>
  <c r="A3121" i="29"/>
  <c r="A3380" i="35"/>
  <c r="A3380" i="32"/>
  <c r="A3380" i="33"/>
  <c r="A3380" i="29"/>
  <c r="A3332" i="35"/>
  <c r="A3332" i="33"/>
  <c r="A3332" i="32"/>
  <c r="A3332" i="29"/>
  <c r="A3284" i="35"/>
  <c r="A3284" i="33"/>
  <c r="A3284" i="32"/>
  <c r="A3284" i="29"/>
  <c r="A3415" i="35"/>
  <c r="A3415" i="33"/>
  <c r="A3415" i="32"/>
  <c r="A3415" i="29"/>
  <c r="A3379" i="35"/>
  <c r="A3379" i="33"/>
  <c r="A3379" i="32"/>
  <c r="A3379" i="29"/>
  <c r="A3343" i="35"/>
  <c r="A3343" i="33"/>
  <c r="A3343" i="32"/>
  <c r="A3343" i="29"/>
  <c r="A3307" i="35"/>
  <c r="A3307" i="33"/>
  <c r="A3307" i="32"/>
  <c r="A3307" i="29"/>
  <c r="A3271" i="35"/>
  <c r="A3271" i="33"/>
  <c r="A3271" i="32"/>
  <c r="A3271" i="29"/>
  <c r="A3247" i="35"/>
  <c r="A3247" i="33"/>
  <c r="A3247" i="32"/>
  <c r="A3247" i="29"/>
  <c r="A3211" i="35"/>
  <c r="A3211" i="33"/>
  <c r="A3211" i="32"/>
  <c r="A3211" i="29"/>
  <c r="A3175" i="35"/>
  <c r="A3175" i="33"/>
  <c r="A3175" i="32"/>
  <c r="A3175" i="29"/>
  <c r="A3163" i="35"/>
  <c r="A3163" i="33"/>
  <c r="A3163" i="32"/>
  <c r="A3163" i="29"/>
  <c r="A3127" i="35"/>
  <c r="A3127" i="33"/>
  <c r="A3127" i="32"/>
  <c r="A3127" i="29"/>
  <c r="A3079" i="35"/>
  <c r="A3079" i="33"/>
  <c r="A3079" i="32"/>
  <c r="A3079" i="29"/>
  <c r="A3043" i="35"/>
  <c r="A3043" i="33"/>
  <c r="A3043" i="32"/>
  <c r="A3043" i="29"/>
  <c r="A2995" i="35"/>
  <c r="A2995" i="33"/>
  <c r="A2995" i="32"/>
  <c r="A2995" i="29"/>
  <c r="A2959" i="35"/>
  <c r="A2959" i="33"/>
  <c r="A2959" i="32"/>
  <c r="A2959" i="29"/>
  <c r="A2935" i="35"/>
  <c r="A2935" i="33"/>
  <c r="A2935" i="32"/>
  <c r="A2935" i="29"/>
  <c r="A2887" i="35"/>
  <c r="A2887" i="33"/>
  <c r="A2887" i="32"/>
  <c r="A2887" i="29"/>
  <c r="A2863" i="35"/>
  <c r="A2863" i="33"/>
  <c r="A2863" i="32"/>
  <c r="A2863" i="29"/>
  <c r="A2839" i="35"/>
  <c r="A2839" i="33"/>
  <c r="A2839" i="32"/>
  <c r="A2839" i="29"/>
  <c r="A2815" i="35"/>
  <c r="A2815" i="33"/>
  <c r="A2815" i="32"/>
  <c r="A2815" i="29"/>
  <c r="A2779" i="35"/>
  <c r="A2779" i="33"/>
  <c r="A2779" i="32"/>
  <c r="A2779" i="29"/>
  <c r="A2743" i="35"/>
  <c r="A2743" i="33"/>
  <c r="A2743" i="32"/>
  <c r="A2743" i="29"/>
  <c r="A2695" i="35"/>
  <c r="A2695" i="33"/>
  <c r="A2695" i="32"/>
  <c r="A2695" i="29"/>
  <c r="A2659" i="35"/>
  <c r="A2659" i="33"/>
  <c r="A2659" i="32"/>
  <c r="A2659" i="29"/>
  <c r="A2635" i="35"/>
  <c r="A2635" i="33"/>
  <c r="A2635" i="32"/>
  <c r="A2635" i="29"/>
  <c r="A2611" i="35"/>
  <c r="A2611" i="33"/>
  <c r="A2611" i="32"/>
  <c r="A2611" i="29"/>
  <c r="A2575" i="35"/>
  <c r="A2575" i="33"/>
  <c r="A2575" i="32"/>
  <c r="A2575" i="29"/>
  <c r="A2539" i="35"/>
  <c r="A2539" i="33"/>
  <c r="A2539" i="32"/>
  <c r="A2539" i="29"/>
  <c r="A2503" i="35"/>
  <c r="A2503" i="33"/>
  <c r="A2503" i="32"/>
  <c r="A2503" i="29"/>
  <c r="A2467" i="35"/>
  <c r="A2467" i="33"/>
  <c r="A2467" i="32"/>
  <c r="A2467" i="29"/>
  <c r="A2431" i="35"/>
  <c r="A2431" i="33"/>
  <c r="A2431" i="32"/>
  <c r="A2431" i="29"/>
  <c r="A2407" i="35"/>
  <c r="A2407" i="33"/>
  <c r="A2407" i="32"/>
  <c r="A2407" i="29"/>
  <c r="A2371" i="35"/>
  <c r="A2371" i="33"/>
  <c r="A2371" i="32"/>
  <c r="A2371" i="29"/>
  <c r="A2335" i="35"/>
  <c r="A2335" i="33"/>
  <c r="A2335" i="32"/>
  <c r="A2335" i="29"/>
  <c r="A2299" i="35"/>
  <c r="A2299" i="33"/>
  <c r="A2299" i="32"/>
  <c r="A2299" i="29"/>
  <c r="A2287" i="35"/>
  <c r="A2287" i="33"/>
  <c r="A2287" i="32"/>
  <c r="A2287" i="29"/>
  <c r="A2251" i="35"/>
  <c r="A2251" i="33"/>
  <c r="A2251" i="32"/>
  <c r="A2251" i="29"/>
  <c r="A2227" i="35"/>
  <c r="A2227" i="33"/>
  <c r="A2227" i="32"/>
  <c r="A2227" i="29"/>
  <c r="A2191" i="35"/>
  <c r="A2191" i="33"/>
  <c r="A2191" i="32"/>
  <c r="A2191" i="29"/>
  <c r="A2155" i="35"/>
  <c r="A2155" i="33"/>
  <c r="A2155" i="32"/>
  <c r="A2155" i="29"/>
  <c r="A2119" i="35"/>
  <c r="A2119" i="33"/>
  <c r="A2119" i="32"/>
  <c r="A2119" i="29"/>
  <c r="A2083" i="35"/>
  <c r="A2083" i="33"/>
  <c r="A2083" i="32"/>
  <c r="A2083" i="29"/>
  <c r="A2047" i="35"/>
  <c r="A2047" i="33"/>
  <c r="A2047" i="32"/>
  <c r="A2047" i="29"/>
  <c r="A2023" i="35"/>
  <c r="A2023" i="33"/>
  <c r="A2023" i="32"/>
  <c r="A2023" i="29"/>
  <c r="A1975" i="35"/>
  <c r="A1975" i="33"/>
  <c r="A1975" i="32"/>
  <c r="A1975" i="29"/>
  <c r="A1783" i="35"/>
  <c r="A1783" i="33"/>
  <c r="A1783" i="32"/>
  <c r="A1783" i="29"/>
  <c r="A3414" i="35"/>
  <c r="A3414" i="33"/>
  <c r="A3414" i="32"/>
  <c r="A3414" i="29"/>
  <c r="A3390" i="35"/>
  <c r="A3390" i="33"/>
  <c r="A3390" i="32"/>
  <c r="A3390" i="29"/>
  <c r="A3366" i="35"/>
  <c r="A3366" i="33"/>
  <c r="A3366" i="32"/>
  <c r="A3366" i="29"/>
  <c r="A3342" i="35"/>
  <c r="A3342" i="33"/>
  <c r="A3342" i="32"/>
  <c r="A3342" i="29"/>
  <c r="A3318" i="35"/>
  <c r="A3318" i="33"/>
  <c r="A3318" i="32"/>
  <c r="A3318" i="29"/>
  <c r="A3294" i="35"/>
  <c r="A3294" i="33"/>
  <c r="A3294" i="32"/>
  <c r="A3294" i="29"/>
  <c r="A3270" i="35"/>
  <c r="A3270" i="33"/>
  <c r="A3270" i="32"/>
  <c r="A3270" i="29"/>
  <c r="A3246" i="35"/>
  <c r="A3246" i="33"/>
  <c r="A3246" i="32"/>
  <c r="A3246" i="29"/>
  <c r="A3222" i="35"/>
  <c r="A3222" i="33"/>
  <c r="A3222" i="32"/>
  <c r="A3222" i="29"/>
  <c r="A3186" i="35"/>
  <c r="A3186" i="33"/>
  <c r="A3186" i="32"/>
  <c r="A3186" i="29"/>
  <c r="A3162" i="35"/>
  <c r="A3162" i="33"/>
  <c r="A3162" i="32"/>
  <c r="A3162" i="29"/>
  <c r="A3138" i="35"/>
  <c r="A3138" i="33"/>
  <c r="A3138" i="32"/>
  <c r="A3138" i="29"/>
  <c r="A3114" i="35"/>
  <c r="A3114" i="33"/>
  <c r="A3114" i="32"/>
  <c r="A3114" i="29"/>
  <c r="A3078" i="35"/>
  <c r="A3078" i="33"/>
  <c r="A3078" i="32"/>
  <c r="A3078" i="29"/>
  <c r="A3042" i="35"/>
  <c r="A3042" i="33"/>
  <c r="A3042" i="32"/>
  <c r="A3042" i="29"/>
  <c r="A3018" i="35"/>
  <c r="A3018" i="33"/>
  <c r="A3018" i="32"/>
  <c r="A3018" i="29"/>
  <c r="A2982" i="35"/>
  <c r="A2982" i="33"/>
  <c r="A2982" i="32"/>
  <c r="A2982" i="29"/>
  <c r="A2958" i="35"/>
  <c r="A2958" i="33"/>
  <c r="A2958" i="32"/>
  <c r="A2958" i="29"/>
  <c r="A2934" i="35"/>
  <c r="A2934" i="33"/>
  <c r="A2934" i="32"/>
  <c r="A2934" i="29"/>
  <c r="A2910" i="35"/>
  <c r="A2910" i="33"/>
  <c r="A2910" i="32"/>
  <c r="A2910" i="29"/>
  <c r="A2898" i="35"/>
  <c r="A2898" i="33"/>
  <c r="A2898" i="32"/>
  <c r="A2898" i="29"/>
  <c r="A2886" i="35"/>
  <c r="A2886" i="33"/>
  <c r="A2886" i="32"/>
  <c r="A2886" i="29"/>
  <c r="A2862" i="35"/>
  <c r="A2862" i="33"/>
  <c r="A2862" i="32"/>
  <c r="A2862" i="29"/>
  <c r="A2850" i="35"/>
  <c r="A2850" i="33"/>
  <c r="A2850" i="32"/>
  <c r="A2850" i="29"/>
  <c r="A2838" i="35"/>
  <c r="A2838" i="33"/>
  <c r="A2838" i="32"/>
  <c r="A2838" i="29"/>
  <c r="A2826" i="35"/>
  <c r="A2826" i="33"/>
  <c r="A2826" i="32"/>
  <c r="A2826" i="29"/>
  <c r="A2814" i="35"/>
  <c r="A2814" i="33"/>
  <c r="A2814" i="32"/>
  <c r="A2814" i="29"/>
  <c r="A2802" i="35"/>
  <c r="A2802" i="33"/>
  <c r="A2802" i="32"/>
  <c r="A2802" i="29"/>
  <c r="A2790" i="35"/>
  <c r="A2790" i="33"/>
  <c r="A2790" i="32"/>
  <c r="A2790" i="29"/>
  <c r="A2778" i="35"/>
  <c r="A2778" i="33"/>
  <c r="A2778" i="32"/>
  <c r="A2778" i="29"/>
  <c r="A2766" i="35"/>
  <c r="A2766" i="33"/>
  <c r="A2766" i="32"/>
  <c r="A2766" i="29"/>
  <c r="A2754" i="35"/>
  <c r="A2754" i="33"/>
  <c r="A2754" i="32"/>
  <c r="A2754" i="29"/>
  <c r="A2742" i="35"/>
  <c r="A2742" i="33"/>
  <c r="A2742" i="32"/>
  <c r="A2742" i="29"/>
  <c r="A2730" i="35"/>
  <c r="A2730" i="33"/>
  <c r="A2730" i="32"/>
  <c r="A2730" i="29"/>
  <c r="A2718" i="35"/>
  <c r="A2718" i="33"/>
  <c r="A2718" i="32"/>
  <c r="A2718" i="29"/>
  <c r="A2706" i="35"/>
  <c r="A2706" i="33"/>
  <c r="A2706" i="32"/>
  <c r="A2706" i="29"/>
  <c r="A2694" i="35"/>
  <c r="A2694" i="33"/>
  <c r="A2694" i="32"/>
  <c r="A2694" i="29"/>
  <c r="A2682" i="35"/>
  <c r="A2682" i="33"/>
  <c r="A2682" i="32"/>
  <c r="A2682" i="29"/>
  <c r="A2670" i="35"/>
  <c r="A2670" i="33"/>
  <c r="A2670" i="32"/>
  <c r="A2670" i="29"/>
  <c r="A2658" i="35"/>
  <c r="A2658" i="33"/>
  <c r="A2658" i="32"/>
  <c r="A2658" i="29"/>
  <c r="A2646" i="35"/>
  <c r="A2646" i="33"/>
  <c r="A2646" i="32"/>
  <c r="A2646" i="29"/>
  <c r="A2634" i="35"/>
  <c r="A2634" i="33"/>
  <c r="A2634" i="32"/>
  <c r="A2634" i="29"/>
  <c r="A2622" i="35"/>
  <c r="A2622" i="33"/>
  <c r="A2622" i="32"/>
  <c r="A2622" i="29"/>
  <c r="A2610" i="35"/>
  <c r="A2610" i="33"/>
  <c r="A2610" i="32"/>
  <c r="A2610" i="29"/>
  <c r="A2598" i="35"/>
  <c r="A2598" i="33"/>
  <c r="A2598" i="32"/>
  <c r="A2598" i="29"/>
  <c r="A2586" i="35"/>
  <c r="A2586" i="33"/>
  <c r="A2586" i="32"/>
  <c r="A2586" i="29"/>
  <c r="A2574" i="35"/>
  <c r="A2574" i="33"/>
  <c r="A2574" i="32"/>
  <c r="A2574" i="29"/>
  <c r="A2562" i="35"/>
  <c r="A2562" i="33"/>
  <c r="A2562" i="32"/>
  <c r="A2562" i="29"/>
  <c r="A2550" i="35"/>
  <c r="A2550" i="33"/>
  <c r="A2550" i="32"/>
  <c r="A2550" i="29"/>
  <c r="A2538" i="35"/>
  <c r="A2538" i="33"/>
  <c r="A2538" i="32"/>
  <c r="A2538" i="29"/>
  <c r="A2526" i="35"/>
  <c r="A2526" i="33"/>
  <c r="A2526" i="32"/>
  <c r="A2526" i="29"/>
  <c r="A2514" i="35"/>
  <c r="A2514" i="33"/>
  <c r="A2514" i="32"/>
  <c r="A2514" i="29"/>
  <c r="A2502" i="35"/>
  <c r="A2502" i="33"/>
  <c r="A2502" i="32"/>
  <c r="A2502" i="29"/>
  <c r="A2490" i="35"/>
  <c r="A2490" i="33"/>
  <c r="A2490" i="32"/>
  <c r="A2490" i="29"/>
  <c r="A2478" i="35"/>
  <c r="A2478" i="33"/>
  <c r="A2478" i="32"/>
  <c r="A2478" i="29"/>
  <c r="A2466" i="35"/>
  <c r="A2466" i="33"/>
  <c r="A2466" i="32"/>
  <c r="A2466" i="29"/>
  <c r="A2454" i="35"/>
  <c r="A2454" i="33"/>
  <c r="A2454" i="32"/>
  <c r="A2454" i="29"/>
  <c r="A2442" i="35"/>
  <c r="A2442" i="33"/>
  <c r="A2442" i="32"/>
  <c r="A2442" i="29"/>
  <c r="A2430" i="35"/>
  <c r="A2430" i="33"/>
  <c r="A2430" i="32"/>
  <c r="A2430" i="29"/>
  <c r="A2418" i="35"/>
  <c r="A2418" i="33"/>
  <c r="A2418" i="32"/>
  <c r="A2418" i="29"/>
  <c r="A2406" i="35"/>
  <c r="A2406" i="33"/>
  <c r="A2406" i="32"/>
  <c r="A2406" i="29"/>
  <c r="A2394" i="35"/>
  <c r="A2394" i="33"/>
  <c r="A2394" i="32"/>
  <c r="A2394" i="29"/>
  <c r="A2382" i="35"/>
  <c r="A2382" i="33"/>
  <c r="A2382" i="32"/>
  <c r="A2382" i="29"/>
  <c r="A2370" i="35"/>
  <c r="A2370" i="33"/>
  <c r="A2370" i="32"/>
  <c r="A2370" i="29"/>
  <c r="A2358" i="35"/>
  <c r="A2358" i="33"/>
  <c r="A2358" i="32"/>
  <c r="A2358" i="29"/>
  <c r="A2346" i="35"/>
  <c r="A2346" i="33"/>
  <c r="A2346" i="32"/>
  <c r="A2346" i="29"/>
  <c r="A2334" i="35"/>
  <c r="A2334" i="33"/>
  <c r="A2334" i="32"/>
  <c r="A2334" i="29"/>
  <c r="A2322" i="35"/>
  <c r="A2322" i="33"/>
  <c r="A2322" i="32"/>
  <c r="A2322" i="29"/>
  <c r="A2310" i="35"/>
  <c r="A2310" i="33"/>
  <c r="A2310" i="32"/>
  <c r="A2310" i="29"/>
  <c r="A2298" i="35"/>
  <c r="A2298" i="33"/>
  <c r="A2298" i="32"/>
  <c r="A2298" i="29"/>
  <c r="A2286" i="35"/>
  <c r="A2286" i="33"/>
  <c r="A2286" i="32"/>
  <c r="A2286" i="29"/>
  <c r="A2274" i="35"/>
  <c r="A2274" i="33"/>
  <c r="A2274" i="32"/>
  <c r="A2274" i="29"/>
  <c r="A2262" i="35"/>
  <c r="A2262" i="33"/>
  <c r="A2262" i="32"/>
  <c r="A2262" i="29"/>
  <c r="A2250" i="35"/>
  <c r="A2250" i="33"/>
  <c r="A2250" i="32"/>
  <c r="A2250" i="29"/>
  <c r="A2238" i="35"/>
  <c r="A2238" i="33"/>
  <c r="A2238" i="32"/>
  <c r="A2238" i="29"/>
  <c r="A2226" i="35"/>
  <c r="A2226" i="33"/>
  <c r="A2226" i="32"/>
  <c r="A2226" i="29"/>
  <c r="A2214" i="35"/>
  <c r="A2214" i="33"/>
  <c r="A2214" i="32"/>
  <c r="A2214" i="29"/>
  <c r="A2202" i="35"/>
  <c r="A2202" i="33"/>
  <c r="A2202" i="32"/>
  <c r="A2202" i="29"/>
  <c r="A2190" i="35"/>
  <c r="A2190" i="33"/>
  <c r="A2190" i="32"/>
  <c r="A2190" i="29"/>
  <c r="A2178" i="35"/>
  <c r="A2178" i="33"/>
  <c r="A2178" i="32"/>
  <c r="A2178" i="29"/>
  <c r="A2166" i="35"/>
  <c r="A2166" i="33"/>
  <c r="A2166" i="32"/>
  <c r="A2166" i="29"/>
  <c r="A2154" i="35"/>
  <c r="A2154" i="33"/>
  <c r="A2154" i="32"/>
  <c r="A2154" i="29"/>
  <c r="A2142" i="35"/>
  <c r="A2142" i="33"/>
  <c r="A2142" i="32"/>
  <c r="A2142" i="29"/>
  <c r="A2130" i="35"/>
  <c r="A2130" i="33"/>
  <c r="A2130" i="32"/>
  <c r="A2130" i="29"/>
  <c r="A2118" i="35"/>
  <c r="A2118" i="33"/>
  <c r="A2118" i="32"/>
  <c r="A2118" i="29"/>
  <c r="A2106" i="35"/>
  <c r="A2106" i="33"/>
  <c r="A2106" i="32"/>
  <c r="A2106" i="29"/>
  <c r="A2094" i="35"/>
  <c r="A2094" i="33"/>
  <c r="A2094" i="32"/>
  <c r="A2094" i="29"/>
  <c r="A2082" i="35"/>
  <c r="A2082" i="33"/>
  <c r="A2082" i="32"/>
  <c r="A2082" i="29"/>
  <c r="A2070" i="35"/>
  <c r="A2070" i="33"/>
  <c r="A2070" i="32"/>
  <c r="A2070" i="29"/>
  <c r="A2058" i="35"/>
  <c r="A2058" i="33"/>
  <c r="A2058" i="32"/>
  <c r="A2058" i="29"/>
  <c r="A2046" i="35"/>
  <c r="A2046" i="33"/>
  <c r="A2046" i="32"/>
  <c r="A2046" i="29"/>
  <c r="A2034" i="35"/>
  <c r="A2034" i="33"/>
  <c r="A2034" i="32"/>
  <c r="A2034" i="29"/>
  <c r="A2022" i="35"/>
  <c r="A2022" i="33"/>
  <c r="A2022" i="32"/>
  <c r="A2022" i="29"/>
  <c r="A2010" i="35"/>
  <c r="A2010" i="33"/>
  <c r="A2010" i="32"/>
  <c r="A2010" i="29"/>
  <c r="A1998" i="35"/>
  <c r="A1998" i="33"/>
  <c r="A1998" i="32"/>
  <c r="A1998" i="29"/>
  <c r="A1986" i="35"/>
  <c r="A1986" i="33"/>
  <c r="A1986" i="32"/>
  <c r="A1986" i="29"/>
  <c r="A1974" i="35"/>
  <c r="A1974" i="33"/>
  <c r="A1974" i="32"/>
  <c r="A1974" i="29"/>
  <c r="A1962" i="35"/>
  <c r="A1962" i="33"/>
  <c r="A1962" i="32"/>
  <c r="A1962" i="29"/>
  <c r="A1950" i="35"/>
  <c r="A1950" i="33"/>
  <c r="A1950" i="32"/>
  <c r="A1950" i="29"/>
  <c r="A1938" i="35"/>
  <c r="A1938" i="33"/>
  <c r="A1938" i="32"/>
  <c r="A1938" i="29"/>
  <c r="A1926" i="35"/>
  <c r="A1926" i="33"/>
  <c r="A1926" i="32"/>
  <c r="A1926" i="29"/>
  <c r="A1914" i="35"/>
  <c r="A1914" i="33"/>
  <c r="A1914" i="32"/>
  <c r="A1914" i="29"/>
  <c r="A1902" i="35"/>
  <c r="A1902" i="33"/>
  <c r="A1902" i="32"/>
  <c r="A1902" i="29"/>
  <c r="A1890" i="35"/>
  <c r="A1890" i="33"/>
  <c r="A1890" i="32"/>
  <c r="A1890" i="29"/>
  <c r="A1878" i="35"/>
  <c r="A1878" i="33"/>
  <c r="A1878" i="32"/>
  <c r="A1878" i="29"/>
  <c r="A1866" i="35"/>
  <c r="A1866" i="33"/>
  <c r="A1866" i="32"/>
  <c r="A1866" i="29"/>
  <c r="A1854" i="35"/>
  <c r="A1854" i="33"/>
  <c r="A1854" i="32"/>
  <c r="A1854" i="29"/>
  <c r="A1842" i="35"/>
  <c r="A1842" i="33"/>
  <c r="A1842" i="32"/>
  <c r="A1842" i="29"/>
  <c r="A1830" i="35"/>
  <c r="A1830" i="33"/>
  <c r="A1830" i="32"/>
  <c r="A1830" i="29"/>
  <c r="A1818" i="35"/>
  <c r="A1818" i="33"/>
  <c r="A1818" i="32"/>
  <c r="A1818" i="29"/>
  <c r="A1806" i="35"/>
  <c r="A1806" i="33"/>
  <c r="A1806" i="32"/>
  <c r="A1806" i="29"/>
  <c r="A1794" i="35"/>
  <c r="A1794" i="33"/>
  <c r="A1794" i="32"/>
  <c r="A1794" i="29"/>
  <c r="A1782" i="35"/>
  <c r="A1782" i="33"/>
  <c r="A1782" i="32"/>
  <c r="A1782" i="29"/>
  <c r="A1770" i="35"/>
  <c r="A1770" i="33"/>
  <c r="A1770" i="32"/>
  <c r="A1770" i="29"/>
  <c r="A1758" i="35"/>
  <c r="A1758" i="33"/>
  <c r="A1758" i="32"/>
  <c r="A1758" i="29"/>
  <c r="A1746" i="35"/>
  <c r="A1746" i="33"/>
  <c r="A1746" i="32"/>
  <c r="A1746" i="29"/>
  <c r="A1734" i="35"/>
  <c r="A1734" i="33"/>
  <c r="A1734" i="32"/>
  <c r="A1734" i="29"/>
  <c r="A1722" i="35"/>
  <c r="A1722" i="33"/>
  <c r="A1722" i="32"/>
  <c r="A1722" i="29"/>
  <c r="A1710" i="35"/>
  <c r="A1710" i="33"/>
  <c r="A1710" i="32"/>
  <c r="A1710" i="29"/>
  <c r="A1698" i="35"/>
  <c r="A1698" i="33"/>
  <c r="A1698" i="32"/>
  <c r="A1698" i="29"/>
  <c r="A1686" i="35"/>
  <c r="A1686" i="33"/>
  <c r="A1686" i="32"/>
  <c r="A1686" i="29"/>
  <c r="A1674" i="35"/>
  <c r="A1674" i="33"/>
  <c r="A1674" i="32"/>
  <c r="A1674" i="29"/>
  <c r="A1662" i="35"/>
  <c r="A1662" i="33"/>
  <c r="A1662" i="32"/>
  <c r="A1662" i="29"/>
  <c r="A1650" i="35"/>
  <c r="A1650" i="33"/>
  <c r="A1650" i="32"/>
  <c r="A1650" i="29"/>
  <c r="A1638" i="35"/>
  <c r="A1638" i="33"/>
  <c r="A1638" i="32"/>
  <c r="A1638" i="29"/>
  <c r="A1626" i="35"/>
  <c r="A1626" i="33"/>
  <c r="A1626" i="32"/>
  <c r="A1626" i="29"/>
  <c r="A1614" i="35"/>
  <c r="A1614" i="33"/>
  <c r="A1614" i="32"/>
  <c r="A1614" i="29"/>
  <c r="A1602" i="35"/>
  <c r="A1602" i="33"/>
  <c r="A1602" i="32"/>
  <c r="A1602" i="29"/>
  <c r="A1590" i="35"/>
  <c r="A1590" i="33"/>
  <c r="A1590" i="32"/>
  <c r="A1590" i="29"/>
  <c r="A1578" i="35"/>
  <c r="A1578" i="33"/>
  <c r="A1578" i="32"/>
  <c r="A1578" i="29"/>
  <c r="A1566" i="35"/>
  <c r="A1566" i="33"/>
  <c r="A1566" i="32"/>
  <c r="A1566" i="29"/>
  <c r="A1554" i="35"/>
  <c r="A1554" i="33"/>
  <c r="A1554" i="32"/>
  <c r="A1554" i="29"/>
  <c r="A1542" i="35"/>
  <c r="A1542" i="33"/>
  <c r="A1542" i="32"/>
  <c r="A1542" i="29"/>
  <c r="A1530" i="35"/>
  <c r="A1530" i="33"/>
  <c r="A1530" i="32"/>
  <c r="A1530" i="29"/>
  <c r="A1518" i="35"/>
  <c r="A1518" i="33"/>
  <c r="A1518" i="32"/>
  <c r="A1518" i="29"/>
  <c r="A1506" i="35"/>
  <c r="A1506" i="33"/>
  <c r="A1506" i="32"/>
  <c r="A1506" i="29"/>
  <c r="A1494" i="35"/>
  <c r="A1494" i="33"/>
  <c r="A1494" i="32"/>
  <c r="A1494" i="29"/>
  <c r="A1482" i="35"/>
  <c r="A1482" i="33"/>
  <c r="A1482" i="32"/>
  <c r="A1482" i="29"/>
  <c r="A1470" i="35"/>
  <c r="A1470" i="33"/>
  <c r="A1470" i="32"/>
  <c r="A1470" i="29"/>
  <c r="A1458" i="35"/>
  <c r="A1458" i="33"/>
  <c r="A1458" i="32"/>
  <c r="A1458" i="29"/>
  <c r="A1446" i="35"/>
  <c r="A1446" i="33"/>
  <c r="A1446" i="32"/>
  <c r="A1446" i="29"/>
  <c r="A1434" i="35"/>
  <c r="A1434" i="33"/>
  <c r="A1434" i="32"/>
  <c r="A1434" i="29"/>
  <c r="A1422" i="35"/>
  <c r="A1422" i="33"/>
  <c r="A1422" i="32"/>
  <c r="A1422" i="29"/>
  <c r="A1410" i="35"/>
  <c r="A1410" i="33"/>
  <c r="A1410" i="32"/>
  <c r="A1410" i="29"/>
  <c r="A1398" i="35"/>
  <c r="A1398" i="33"/>
  <c r="A1398" i="32"/>
  <c r="A1398" i="29"/>
  <c r="A1386" i="35"/>
  <c r="A1386" i="33"/>
  <c r="A1386" i="32"/>
  <c r="A1386" i="29"/>
  <c r="A1374" i="35"/>
  <c r="A1374" i="33"/>
  <c r="A1374" i="32"/>
  <c r="A1374" i="29"/>
  <c r="A1362" i="35"/>
  <c r="A1362" i="33"/>
  <c r="A1362" i="32"/>
  <c r="A1362" i="29"/>
  <c r="A1350" i="35"/>
  <c r="A1350" i="33"/>
  <c r="A1350" i="32"/>
  <c r="A1350" i="29"/>
  <c r="A1338" i="35"/>
  <c r="A1338" i="33"/>
  <c r="A1338" i="32"/>
  <c r="A1338" i="29"/>
  <c r="A1326" i="35"/>
  <c r="A1326" i="33"/>
  <c r="A1326" i="32"/>
  <c r="A1326" i="29"/>
  <c r="A1314" i="35"/>
  <c r="A1314" i="33"/>
  <c r="A1314" i="32"/>
  <c r="A1314" i="29"/>
  <c r="A1302" i="35"/>
  <c r="A1302" i="33"/>
  <c r="A1302" i="32"/>
  <c r="A1302" i="29"/>
  <c r="A1290" i="35"/>
  <c r="A1290" i="33"/>
  <c r="A1290" i="32"/>
  <c r="A1290" i="29"/>
  <c r="A1278" i="35"/>
  <c r="A1278" i="33"/>
  <c r="A1278" i="32"/>
  <c r="A1278" i="29"/>
  <c r="A1266" i="35"/>
  <c r="A1266" i="33"/>
  <c r="A1266" i="32"/>
  <c r="A1266" i="29"/>
  <c r="A1254" i="35"/>
  <c r="A1254" i="33"/>
  <c r="A1254" i="32"/>
  <c r="A1254" i="29"/>
  <c r="A1242" i="35"/>
  <c r="A1242" i="33"/>
  <c r="A1242" i="32"/>
  <c r="A1242" i="29"/>
  <c r="A1230" i="35"/>
  <c r="A1230" i="33"/>
  <c r="A1230" i="32"/>
  <c r="A1230" i="29"/>
  <c r="A1218" i="35"/>
  <c r="A1218" i="33"/>
  <c r="A1218" i="32"/>
  <c r="A1218" i="29"/>
  <c r="A1206" i="35"/>
  <c r="A1206" i="33"/>
  <c r="A1206" i="32"/>
  <c r="A1206" i="29"/>
  <c r="A1194" i="35"/>
  <c r="A1194" i="33"/>
  <c r="A1194" i="32"/>
  <c r="A1194" i="29"/>
  <c r="A1182" i="35"/>
  <c r="A1182" i="33"/>
  <c r="A1182" i="32"/>
  <c r="A1182" i="29"/>
  <c r="A1170" i="35"/>
  <c r="A1170" i="33"/>
  <c r="A1170" i="32"/>
  <c r="A1170" i="29"/>
  <c r="A1158" i="35"/>
  <c r="A1158" i="33"/>
  <c r="A1158" i="32"/>
  <c r="A1158" i="29"/>
  <c r="A1146" i="35"/>
  <c r="A1146" i="33"/>
  <c r="A1146" i="32"/>
  <c r="A1146" i="29"/>
  <c r="A1134" i="35"/>
  <c r="A1134" i="33"/>
  <c r="A1134" i="32"/>
  <c r="A1134" i="29"/>
  <c r="A1122" i="35"/>
  <c r="A1122" i="33"/>
  <c r="A1122" i="32"/>
  <c r="A1122" i="29"/>
  <c r="A1110" i="35"/>
  <c r="A1110" i="33"/>
  <c r="A1110" i="32"/>
  <c r="A1110" i="29"/>
  <c r="A1098" i="35"/>
  <c r="A1098" i="33"/>
  <c r="A1098" i="32"/>
  <c r="A1098" i="29"/>
  <c r="A1086" i="35"/>
  <c r="A1086" i="33"/>
  <c r="A1086" i="32"/>
  <c r="A1086" i="29"/>
  <c r="A1074" i="35"/>
  <c r="A1074" i="33"/>
  <c r="A1074" i="32"/>
  <c r="A1074" i="29"/>
  <c r="A1062" i="35"/>
  <c r="A1062" i="33"/>
  <c r="A1062" i="32"/>
  <c r="A1062" i="29"/>
  <c r="A1050" i="35"/>
  <c r="A1050" i="33"/>
  <c r="A1050" i="32"/>
  <c r="A1050" i="29"/>
  <c r="A1038" i="35"/>
  <c r="A1038" i="33"/>
  <c r="A1038" i="32"/>
  <c r="A1038" i="29"/>
  <c r="A1026" i="35"/>
  <c r="A1026" i="33"/>
  <c r="A1026" i="32"/>
  <c r="A1026" i="29"/>
  <c r="A1014" i="35"/>
  <c r="A1014" i="33"/>
  <c r="A1014" i="32"/>
  <c r="A1014" i="29"/>
  <c r="A1002" i="35"/>
  <c r="A1002" i="33"/>
  <c r="A1002" i="32"/>
  <c r="A1002" i="29"/>
  <c r="A990" i="35"/>
  <c r="A990" i="33"/>
  <c r="A990" i="32"/>
  <c r="A990" i="29"/>
  <c r="A978" i="35"/>
  <c r="A978" i="33"/>
  <c r="A978" i="32"/>
  <c r="A978" i="29"/>
  <c r="A966" i="35"/>
  <c r="A966" i="33"/>
  <c r="A966" i="32"/>
  <c r="A966" i="29"/>
  <c r="A954" i="35"/>
  <c r="A954" i="33"/>
  <c r="A954" i="32"/>
  <c r="A954" i="29"/>
  <c r="A942" i="35"/>
  <c r="A942" i="33"/>
  <c r="A942" i="32"/>
  <c r="A942" i="29"/>
  <c r="A930" i="35"/>
  <c r="A930" i="33"/>
  <c r="A930" i="32"/>
  <c r="A930" i="29"/>
  <c r="A918" i="35"/>
  <c r="A918" i="33"/>
  <c r="A918" i="32"/>
  <c r="A918" i="29"/>
  <c r="A906" i="35"/>
  <c r="A906" i="33"/>
  <c r="A906" i="32"/>
  <c r="A906" i="29"/>
  <c r="A894" i="35"/>
  <c r="A894" i="33"/>
  <c r="A894" i="32"/>
  <c r="A894" i="29"/>
  <c r="A882" i="35"/>
  <c r="A882" i="33"/>
  <c r="A882" i="32"/>
  <c r="A882" i="29"/>
  <c r="A870" i="35"/>
  <c r="A870" i="33"/>
  <c r="A870" i="32"/>
  <c r="A870" i="29"/>
  <c r="A858" i="35"/>
  <c r="A858" i="33"/>
  <c r="A858" i="32"/>
  <c r="A858" i="29"/>
  <c r="A846" i="35"/>
  <c r="A846" i="33"/>
  <c r="A846" i="32"/>
  <c r="A846" i="29"/>
  <c r="A834" i="35"/>
  <c r="A834" i="33"/>
  <c r="A834" i="32"/>
  <c r="A834" i="29"/>
  <c r="A822" i="35"/>
  <c r="A822" i="33"/>
  <c r="A822" i="32"/>
  <c r="A822" i="29"/>
  <c r="A810" i="35"/>
  <c r="A810" i="33"/>
  <c r="A810" i="32"/>
  <c r="A810" i="29"/>
  <c r="A798" i="35"/>
  <c r="A798" i="33"/>
  <c r="A798" i="32"/>
  <c r="A798" i="29"/>
  <c r="A786" i="35"/>
  <c r="A786" i="33"/>
  <c r="A786" i="32"/>
  <c r="A786" i="29"/>
  <c r="A774" i="35"/>
  <c r="A774" i="33"/>
  <c r="A774" i="32"/>
  <c r="A774" i="29"/>
  <c r="A762" i="35"/>
  <c r="A762" i="33"/>
  <c r="A762" i="32"/>
  <c r="A762" i="29"/>
  <c r="A750" i="35"/>
  <c r="A750" i="33"/>
  <c r="A750" i="32"/>
  <c r="A750" i="29"/>
  <c r="A738" i="35"/>
  <c r="A738" i="33"/>
  <c r="A738" i="32"/>
  <c r="A738" i="29"/>
  <c r="A726" i="35"/>
  <c r="A726" i="33"/>
  <c r="A726" i="32"/>
  <c r="A726" i="29"/>
  <c r="A714" i="35"/>
  <c r="A714" i="33"/>
  <c r="A714" i="32"/>
  <c r="A714" i="29"/>
  <c r="A702" i="35"/>
  <c r="A702" i="33"/>
  <c r="A702" i="32"/>
  <c r="A702" i="29"/>
  <c r="A690" i="35"/>
  <c r="A690" i="33"/>
  <c r="A690" i="32"/>
  <c r="A690" i="29"/>
  <c r="A678" i="35"/>
  <c r="A678" i="33"/>
  <c r="A678" i="32"/>
  <c r="A678" i="29"/>
  <c r="A666" i="35"/>
  <c r="A666" i="33"/>
  <c r="A666" i="32"/>
  <c r="A666" i="29"/>
  <c r="A654" i="35"/>
  <c r="A654" i="33"/>
  <c r="A654" i="32"/>
  <c r="A654" i="29"/>
  <c r="A642" i="35"/>
  <c r="A642" i="33"/>
  <c r="A642" i="32"/>
  <c r="A642" i="29"/>
  <c r="A630" i="35"/>
  <c r="A630" i="33"/>
  <c r="A630" i="32"/>
  <c r="A630" i="29"/>
  <c r="A618" i="35"/>
  <c r="A618" i="33"/>
  <c r="A618" i="32"/>
  <c r="A618" i="29"/>
  <c r="A606" i="35"/>
  <c r="A606" i="33"/>
  <c r="A606" i="32"/>
  <c r="A606" i="29"/>
  <c r="A594" i="35"/>
  <c r="A594" i="33"/>
  <c r="A594" i="32"/>
  <c r="A594" i="29"/>
  <c r="A582" i="35"/>
  <c r="A582" i="33"/>
  <c r="A582" i="32"/>
  <c r="A582" i="29"/>
  <c r="A570" i="35"/>
  <c r="A570" i="33"/>
  <c r="A570" i="32"/>
  <c r="A570" i="29"/>
  <c r="A558" i="35"/>
  <c r="A558" i="33"/>
  <c r="A558" i="32"/>
  <c r="A558" i="29"/>
  <c r="A546" i="35"/>
  <c r="A546" i="33"/>
  <c r="A546" i="32"/>
  <c r="A546" i="29"/>
  <c r="A534" i="35"/>
  <c r="A534" i="33"/>
  <c r="A534" i="32"/>
  <c r="A534" i="29"/>
  <c r="A522" i="35"/>
  <c r="A522" i="33"/>
  <c r="A522" i="32"/>
  <c r="A522" i="29"/>
  <c r="A510" i="35"/>
  <c r="A510" i="33"/>
  <c r="A510" i="32"/>
  <c r="A510" i="29"/>
  <c r="A498" i="35"/>
  <c r="A498" i="33"/>
  <c r="A498" i="32"/>
  <c r="A498" i="29"/>
  <c r="A486" i="35"/>
  <c r="A486" i="33"/>
  <c r="A486" i="32"/>
  <c r="A486" i="29"/>
  <c r="A474" i="35"/>
  <c r="A474" i="33"/>
  <c r="A474" i="32"/>
  <c r="A474" i="29"/>
  <c r="A462" i="35"/>
  <c r="A462" i="33"/>
  <c r="A462" i="32"/>
  <c r="A462" i="29"/>
  <c r="A450" i="35"/>
  <c r="A450" i="33"/>
  <c r="A450" i="32"/>
  <c r="A450" i="29"/>
  <c r="A438" i="35"/>
  <c r="A438" i="33"/>
  <c r="A438" i="32"/>
  <c r="A438" i="29"/>
  <c r="A426" i="35"/>
  <c r="A426" i="33"/>
  <c r="A426" i="32"/>
  <c r="A426" i="29"/>
  <c r="A414" i="35"/>
  <c r="A414" i="33"/>
  <c r="A414" i="32"/>
  <c r="A414" i="29"/>
  <c r="A402" i="35"/>
  <c r="A402" i="33"/>
  <c r="A402" i="32"/>
  <c r="A402" i="29"/>
  <c r="A390" i="35"/>
  <c r="A390" i="33"/>
  <c r="A390" i="32"/>
  <c r="A390" i="29"/>
  <c r="A378" i="35"/>
  <c r="A378" i="33"/>
  <c r="A378" i="32"/>
  <c r="A378" i="29"/>
  <c r="A366" i="35"/>
  <c r="A366" i="33"/>
  <c r="A366" i="32"/>
  <c r="A366" i="29"/>
  <c r="A354" i="35"/>
  <c r="A354" i="33"/>
  <c r="A354" i="32"/>
  <c r="A354" i="29"/>
  <c r="A342" i="35"/>
  <c r="A342" i="33"/>
  <c r="A342" i="32"/>
  <c r="A342" i="29"/>
  <c r="A330" i="35"/>
  <c r="A330" i="33"/>
  <c r="A330" i="32"/>
  <c r="A330" i="29"/>
  <c r="A318" i="35"/>
  <c r="A318" i="33"/>
  <c r="A318" i="32"/>
  <c r="A318" i="29"/>
  <c r="A306" i="35"/>
  <c r="A306" i="33"/>
  <c r="A306" i="32"/>
  <c r="A306" i="29"/>
  <c r="A294" i="35"/>
  <c r="A294" i="33"/>
  <c r="A294" i="32"/>
  <c r="A294" i="29"/>
  <c r="A282" i="35"/>
  <c r="A282" i="33"/>
  <c r="A282" i="32"/>
  <c r="A282" i="29"/>
  <c r="A270" i="35"/>
  <c r="A270" i="33"/>
  <c r="A270" i="32"/>
  <c r="A270" i="29"/>
  <c r="A258" i="35"/>
  <c r="A258" i="33"/>
  <c r="A258" i="32"/>
  <c r="A258" i="29"/>
  <c r="A246" i="35"/>
  <c r="A246" i="33"/>
  <c r="A246" i="32"/>
  <c r="A246" i="29"/>
  <c r="A234" i="35"/>
  <c r="A234" i="33"/>
  <c r="A234" i="32"/>
  <c r="A234" i="29"/>
  <c r="A222" i="35"/>
  <c r="A222" i="33"/>
  <c r="A222" i="32"/>
  <c r="A222" i="29"/>
  <c r="A210" i="35"/>
  <c r="A210" i="33"/>
  <c r="A210" i="32"/>
  <c r="A210" i="29"/>
  <c r="A198" i="35"/>
  <c r="A198" i="33"/>
  <c r="A198" i="32"/>
  <c r="A198" i="29"/>
  <c r="A186" i="35"/>
  <c r="A186" i="33"/>
  <c r="A186" i="32"/>
  <c r="A186" i="29"/>
  <c r="A174" i="35"/>
  <c r="A174" i="33"/>
  <c r="A174" i="32"/>
  <c r="A174" i="29"/>
  <c r="A162" i="35"/>
  <c r="A162" i="33"/>
  <c r="A162" i="32"/>
  <c r="A162" i="29"/>
  <c r="A150" i="35"/>
  <c r="A150" i="33"/>
  <c r="A150" i="32"/>
  <c r="A150" i="29"/>
  <c r="A138" i="35"/>
  <c r="A138" i="33"/>
  <c r="A138" i="32"/>
  <c r="A138" i="29"/>
  <c r="A126" i="35"/>
  <c r="A126" i="33"/>
  <c r="A126" i="32"/>
  <c r="A126" i="29"/>
  <c r="A114" i="35"/>
  <c r="A114" i="33"/>
  <c r="A114" i="32"/>
  <c r="A114" i="29"/>
  <c r="A102" i="35"/>
  <c r="A102" i="33"/>
  <c r="A102" i="32"/>
  <c r="A102" i="29"/>
  <c r="A90" i="35"/>
  <c r="A90" i="33"/>
  <c r="A90" i="32"/>
  <c r="A90" i="29"/>
  <c r="A78" i="35"/>
  <c r="A78" i="33"/>
  <c r="A78" i="32"/>
  <c r="A78" i="29"/>
  <c r="A66" i="35"/>
  <c r="A66" i="33"/>
  <c r="A66" i="32"/>
  <c r="A66" i="29"/>
  <c r="A54" i="35"/>
  <c r="A54" i="33"/>
  <c r="A54" i="32"/>
  <c r="A54" i="29"/>
  <c r="A42" i="35"/>
  <c r="A42" i="33"/>
  <c r="A42" i="32"/>
  <c r="A42" i="29"/>
  <c r="A30" i="35"/>
  <c r="A30" i="33"/>
  <c r="A30" i="32"/>
  <c r="A30" i="29"/>
  <c r="A18" i="35"/>
  <c r="A18" i="33"/>
  <c r="A18" i="32"/>
  <c r="A18" i="29"/>
  <c r="A6" i="35"/>
  <c r="A6" i="33"/>
  <c r="A6" i="32"/>
  <c r="A6" i="29"/>
  <c r="A3998" i="35"/>
  <c r="A3998" i="33"/>
  <c r="A3998" i="32"/>
  <c r="A3998" i="29"/>
  <c r="A3986" i="35"/>
  <c r="A3986" i="33"/>
  <c r="A3986" i="32"/>
  <c r="A3986" i="29"/>
  <c r="A3974" i="35"/>
  <c r="A3974" i="33"/>
  <c r="A3974" i="32"/>
  <c r="A3974" i="29"/>
  <c r="B3974" i="29" s="1"/>
  <c r="A3962" i="35"/>
  <c r="A3962" i="32"/>
  <c r="A3962" i="33"/>
  <c r="B3962" i="33" s="1"/>
  <c r="A3962" i="29"/>
  <c r="B3962" i="29" s="1"/>
  <c r="A3950" i="35"/>
  <c r="A3950" i="33"/>
  <c r="A3950" i="32"/>
  <c r="A3950" i="29"/>
  <c r="A3938" i="35"/>
  <c r="A3938" i="33"/>
  <c r="A3938" i="32"/>
  <c r="A3938" i="29"/>
  <c r="A3926" i="35"/>
  <c r="A3926" i="33"/>
  <c r="A3926" i="32"/>
  <c r="A3926" i="29"/>
  <c r="A3914" i="35"/>
  <c r="A3914" i="33"/>
  <c r="A3914" i="32"/>
  <c r="A3914" i="29"/>
  <c r="A3902" i="35"/>
  <c r="A3902" i="33"/>
  <c r="A3902" i="32"/>
  <c r="A3902" i="29"/>
  <c r="A3890" i="35"/>
  <c r="A3890" i="33"/>
  <c r="A3890" i="32"/>
  <c r="A3890" i="29"/>
  <c r="A3878" i="35"/>
  <c r="A3878" i="33"/>
  <c r="A3878" i="32"/>
  <c r="A3878" i="29"/>
  <c r="A3866" i="35"/>
  <c r="A3866" i="33"/>
  <c r="A3866" i="32"/>
  <c r="A3866" i="29"/>
  <c r="A3854" i="35"/>
  <c r="A3854" i="33"/>
  <c r="A3854" i="32"/>
  <c r="A3854" i="29"/>
  <c r="A3842" i="35"/>
  <c r="A3842" i="33"/>
  <c r="A3842" i="32"/>
  <c r="A3842" i="29"/>
  <c r="A3830" i="35"/>
  <c r="A3830" i="33"/>
  <c r="B3830" i="33" s="1"/>
  <c r="A3830" i="32"/>
  <c r="A3830" i="29"/>
  <c r="A3818" i="35"/>
  <c r="A3818" i="33"/>
  <c r="A3818" i="32"/>
  <c r="A3818" i="29"/>
  <c r="A3806" i="35"/>
  <c r="A3806" i="33"/>
  <c r="A3806" i="32"/>
  <c r="A3806" i="29"/>
  <c r="A3794" i="35"/>
  <c r="A3794" i="33"/>
  <c r="A3794" i="32"/>
  <c r="A3794" i="29"/>
  <c r="A3782" i="35"/>
  <c r="A3782" i="33"/>
  <c r="A3782" i="32"/>
  <c r="A3782" i="29"/>
  <c r="A3770" i="35"/>
  <c r="A3770" i="33"/>
  <c r="A3770" i="32"/>
  <c r="A3770" i="29"/>
  <c r="A3758" i="35"/>
  <c r="A3758" i="33"/>
  <c r="A3758" i="32"/>
  <c r="A3758" i="29"/>
  <c r="A3746" i="35"/>
  <c r="A3746" i="33"/>
  <c r="A3746" i="32"/>
  <c r="A3746" i="29"/>
  <c r="A3734" i="35"/>
  <c r="A3734" i="33"/>
  <c r="A3734" i="32"/>
  <c r="A3734" i="29"/>
  <c r="A3722" i="35"/>
  <c r="A3722" i="33"/>
  <c r="A3722" i="32"/>
  <c r="A3722" i="29"/>
  <c r="A3710" i="35"/>
  <c r="A3710" i="33"/>
  <c r="A3710" i="32"/>
  <c r="A3710" i="29"/>
  <c r="A3698" i="35"/>
  <c r="A3698" i="33"/>
  <c r="A3698" i="32"/>
  <c r="A3698" i="29"/>
  <c r="A3686" i="35"/>
  <c r="A3686" i="33"/>
  <c r="A3686" i="32"/>
  <c r="A3686" i="29"/>
  <c r="A3674" i="35"/>
  <c r="A3674" i="33"/>
  <c r="A3674" i="32"/>
  <c r="A3674" i="29"/>
  <c r="A3662" i="35"/>
  <c r="A3662" i="33"/>
  <c r="A3662" i="32"/>
  <c r="A3662" i="29"/>
  <c r="A3650" i="35"/>
  <c r="A3650" i="33"/>
  <c r="A3650" i="32"/>
  <c r="A3650" i="29"/>
  <c r="A3638" i="35"/>
  <c r="A3638" i="33"/>
  <c r="A3638" i="32"/>
  <c r="A3638" i="29"/>
  <c r="A3626" i="35"/>
  <c r="A3626" i="33"/>
  <c r="A3626" i="32"/>
  <c r="A3626" i="29"/>
  <c r="A3614" i="35"/>
  <c r="A3614" i="33"/>
  <c r="A3614" i="32"/>
  <c r="A3614" i="29"/>
  <c r="A3602" i="35"/>
  <c r="A3602" i="33"/>
  <c r="A3602" i="32"/>
  <c r="A3602" i="29"/>
  <c r="A3590" i="35"/>
  <c r="A3590" i="33"/>
  <c r="A3590" i="32"/>
  <c r="A3590" i="29"/>
  <c r="A3578" i="35"/>
  <c r="A3578" i="33"/>
  <c r="B3578" i="33" s="1"/>
  <c r="A3578" i="32"/>
  <c r="A3578" i="29"/>
  <c r="A3566" i="35"/>
  <c r="A3566" i="33"/>
  <c r="A3566" i="32"/>
  <c r="A3566" i="29"/>
  <c r="A3554" i="35"/>
  <c r="A3554" i="33"/>
  <c r="A3554" i="32"/>
  <c r="A3554" i="29"/>
  <c r="A3542" i="35"/>
  <c r="A3542" i="33"/>
  <c r="B3542" i="33" s="1"/>
  <c r="A3542" i="32"/>
  <c r="A3542" i="29"/>
  <c r="A3530" i="35"/>
  <c r="A3530" i="33"/>
  <c r="A3530" i="32"/>
  <c r="A3530" i="29"/>
  <c r="A3518" i="35"/>
  <c r="A3518" i="33"/>
  <c r="A3518" i="32"/>
  <c r="A3518" i="29"/>
  <c r="A3506" i="35"/>
  <c r="A3506" i="33"/>
  <c r="B3506" i="33" s="1"/>
  <c r="A3506" i="32"/>
  <c r="A3506" i="29"/>
  <c r="A3494" i="35"/>
  <c r="A3494" i="33"/>
  <c r="A3494" i="32"/>
  <c r="A3494" i="29"/>
  <c r="A3482" i="35"/>
  <c r="A3482" i="33"/>
  <c r="A3482" i="32"/>
  <c r="A3482" i="29"/>
  <c r="A3470" i="35"/>
  <c r="A3470" i="33"/>
  <c r="A3470" i="32"/>
  <c r="A3470" i="29"/>
  <c r="A3458" i="35"/>
  <c r="A3458" i="33"/>
  <c r="A3458" i="32"/>
  <c r="A3458" i="29"/>
  <c r="A3446" i="35"/>
  <c r="A3446" i="33"/>
  <c r="A3446" i="32"/>
  <c r="A3446" i="29"/>
  <c r="A3434" i="35"/>
  <c r="A3434" i="33"/>
  <c r="A3434" i="32"/>
  <c r="A3434" i="29"/>
  <c r="A3412" i="35"/>
  <c r="A3412" i="33"/>
  <c r="A3412" i="32"/>
  <c r="A3412" i="29"/>
  <c r="A3232" i="35"/>
  <c r="A3232" i="33"/>
  <c r="A3232" i="32"/>
  <c r="A3232" i="29"/>
  <c r="A3076" i="35"/>
  <c r="A3076" i="33"/>
  <c r="A3076" i="32"/>
  <c r="A3076" i="29"/>
  <c r="A2836" i="35"/>
  <c r="A2836" i="33"/>
  <c r="A2836" i="32"/>
  <c r="A2836" i="29"/>
  <c r="A3409" i="35"/>
  <c r="A3409" i="33"/>
  <c r="A3409" i="32"/>
  <c r="A3409" i="29"/>
  <c r="A3337" i="35"/>
  <c r="A3337" i="33"/>
  <c r="A3337" i="32"/>
  <c r="A3337" i="29"/>
  <c r="A3277" i="35"/>
  <c r="A3277" i="33"/>
  <c r="A3277" i="32"/>
  <c r="A3277" i="29"/>
  <c r="A3169" i="35"/>
  <c r="A3169" i="33"/>
  <c r="A3169" i="32"/>
  <c r="A3169" i="29"/>
  <c r="A3404" i="35"/>
  <c r="A3404" i="33"/>
  <c r="A3404" i="32"/>
  <c r="A3404" i="29"/>
  <c r="A3368" i="35"/>
  <c r="A3368" i="33"/>
  <c r="A3368" i="32"/>
  <c r="A3368" i="29"/>
  <c r="A3320" i="35"/>
  <c r="A3320" i="33"/>
  <c r="A3320" i="32"/>
  <c r="A3320" i="29"/>
  <c r="A3260" i="35"/>
  <c r="A3260" i="33"/>
  <c r="A3260" i="32"/>
  <c r="A3260" i="29"/>
  <c r="A3403" i="35"/>
  <c r="A3403" i="33"/>
  <c r="A3403" i="32"/>
  <c r="A3403" i="29"/>
  <c r="A3367" i="35"/>
  <c r="A3367" i="33"/>
  <c r="A3367" i="32"/>
  <c r="A3367" i="29"/>
  <c r="A3331" i="35"/>
  <c r="A3331" i="33"/>
  <c r="A3331" i="32"/>
  <c r="A3331" i="29"/>
  <c r="A3295" i="35"/>
  <c r="A3295" i="33"/>
  <c r="A3295" i="32"/>
  <c r="A3295" i="29"/>
  <c r="A3259" i="35"/>
  <c r="A3259" i="33"/>
  <c r="A3259" i="32"/>
  <c r="A3259" i="29"/>
  <c r="A3223" i="35"/>
  <c r="A3223" i="33"/>
  <c r="A3223" i="32"/>
  <c r="A3223" i="29"/>
  <c r="A3187" i="35"/>
  <c r="A3187" i="33"/>
  <c r="A3187" i="32"/>
  <c r="A3187" i="29"/>
  <c r="A3151" i="35"/>
  <c r="A3151" i="33"/>
  <c r="A3151" i="32"/>
  <c r="A3151" i="29"/>
  <c r="A3115" i="35"/>
  <c r="A3115" i="33"/>
  <c r="A3115" i="32"/>
  <c r="A3115" i="29"/>
  <c r="A3091" i="35"/>
  <c r="A3091" i="33"/>
  <c r="A3091" i="32"/>
  <c r="A3091" i="29"/>
  <c r="A3055" i="35"/>
  <c r="A3055" i="33"/>
  <c r="A3055" i="32"/>
  <c r="A3055" i="29"/>
  <c r="A3031" i="35"/>
  <c r="A3031" i="33"/>
  <c r="A3031" i="32"/>
  <c r="A3031" i="29"/>
  <c r="A3007" i="35"/>
  <c r="A3007" i="33"/>
  <c r="A3007" i="32"/>
  <c r="A3007" i="29"/>
  <c r="A2971" i="35"/>
  <c r="A2971" i="33"/>
  <c r="A2971" i="32"/>
  <c r="A2971" i="29"/>
  <c r="A2923" i="35"/>
  <c r="A2923" i="33"/>
  <c r="A2923" i="32"/>
  <c r="A2923" i="29"/>
  <c r="A2899" i="35"/>
  <c r="A2899" i="33"/>
  <c r="A2899" i="32"/>
  <c r="A2899" i="29"/>
  <c r="A2875" i="35"/>
  <c r="A2875" i="33"/>
  <c r="A2875" i="32"/>
  <c r="A2875" i="29"/>
  <c r="A2827" i="35"/>
  <c r="A2827" i="33"/>
  <c r="A2827" i="32"/>
  <c r="A2827" i="29"/>
  <c r="A2791" i="35"/>
  <c r="A2791" i="33"/>
  <c r="A2791" i="32"/>
  <c r="A2791" i="29"/>
  <c r="A2767" i="35"/>
  <c r="A2767" i="33"/>
  <c r="A2767" i="32"/>
  <c r="A2767" i="29"/>
  <c r="A2731" i="35"/>
  <c r="A2731" i="33"/>
  <c r="A2731" i="32"/>
  <c r="A2731" i="29"/>
  <c r="A2707" i="35"/>
  <c r="A2707" i="33"/>
  <c r="A2707" i="32"/>
  <c r="A2707" i="29"/>
  <c r="A2671" i="35"/>
  <c r="A2671" i="33"/>
  <c r="A2671" i="32"/>
  <c r="A2671" i="29"/>
  <c r="A2647" i="35"/>
  <c r="A2647" i="33"/>
  <c r="A2647" i="32"/>
  <c r="A2647" i="29"/>
  <c r="A2599" i="35"/>
  <c r="A2599" i="33"/>
  <c r="A2599" i="32"/>
  <c r="A2599" i="29"/>
  <c r="A2563" i="35"/>
  <c r="A2563" i="33"/>
  <c r="A2563" i="32"/>
  <c r="A2563" i="29"/>
  <c r="A2527" i="35"/>
  <c r="A2527" i="33"/>
  <c r="A2527" i="32"/>
  <c r="A2527" i="29"/>
  <c r="A2515" i="35"/>
  <c r="A2515" i="33"/>
  <c r="A2515" i="32"/>
  <c r="A2515" i="29"/>
  <c r="A2479" i="35"/>
  <c r="A2479" i="33"/>
  <c r="A2479" i="32"/>
  <c r="A2479" i="29"/>
  <c r="A2443" i="35"/>
  <c r="A2443" i="33"/>
  <c r="A2443" i="32"/>
  <c r="A2443" i="29"/>
  <c r="A2395" i="35"/>
  <c r="A2395" i="33"/>
  <c r="A2395" i="32"/>
  <c r="A2395" i="29"/>
  <c r="A2383" i="35"/>
  <c r="A2383" i="33"/>
  <c r="A2383" i="32"/>
  <c r="A2383" i="29"/>
  <c r="A2347" i="35"/>
  <c r="A2347" i="33"/>
  <c r="A2347" i="32"/>
  <c r="A2347" i="29"/>
  <c r="A2311" i="35"/>
  <c r="A2311" i="33"/>
  <c r="A2311" i="32"/>
  <c r="A2311" i="29"/>
  <c r="A2275" i="35"/>
  <c r="A2275" i="33"/>
  <c r="A2275" i="32"/>
  <c r="A2275" i="29"/>
  <c r="A2239" i="35"/>
  <c r="A2239" i="33"/>
  <c r="A2239" i="32"/>
  <c r="A2239" i="29"/>
  <c r="A2203" i="35"/>
  <c r="A2203" i="33"/>
  <c r="A2203" i="32"/>
  <c r="A2203" i="29"/>
  <c r="A2167" i="35"/>
  <c r="A2167" i="33"/>
  <c r="A2167" i="32"/>
  <c r="A2167" i="29"/>
  <c r="A2131" i="35"/>
  <c r="A2131" i="33"/>
  <c r="A2131" i="32"/>
  <c r="A2131" i="29"/>
  <c r="A2107" i="35"/>
  <c r="A2107" i="33"/>
  <c r="A2107" i="32"/>
  <c r="A2107" i="29"/>
  <c r="A2071" i="35"/>
  <c r="A2071" i="33"/>
  <c r="A2071" i="32"/>
  <c r="A2071" i="29"/>
  <c r="A2035" i="35"/>
  <c r="A2035" i="33"/>
  <c r="A2035" i="32"/>
  <c r="A2035" i="29"/>
  <c r="A1999" i="35"/>
  <c r="A1999" i="33"/>
  <c r="A1999" i="32"/>
  <c r="A1999" i="29"/>
  <c r="A1759" i="35"/>
  <c r="A1759" i="33"/>
  <c r="A1759" i="32"/>
  <c r="A1759" i="29"/>
  <c r="A3402" i="35"/>
  <c r="A3402" i="33"/>
  <c r="A3402" i="32"/>
  <c r="A3402" i="29"/>
  <c r="A3378" i="35"/>
  <c r="A3378" i="33"/>
  <c r="A3378" i="32"/>
  <c r="A3378" i="29"/>
  <c r="A3354" i="35"/>
  <c r="A3354" i="33"/>
  <c r="A3354" i="32"/>
  <c r="A3354" i="29"/>
  <c r="A3330" i="35"/>
  <c r="A3330" i="33"/>
  <c r="A3330" i="32"/>
  <c r="A3330" i="29"/>
  <c r="A3306" i="35"/>
  <c r="A3306" i="33"/>
  <c r="A3306" i="32"/>
  <c r="A3306" i="29"/>
  <c r="A3282" i="35"/>
  <c r="A3282" i="33"/>
  <c r="A3282" i="32"/>
  <c r="A3282" i="29"/>
  <c r="A3258" i="35"/>
  <c r="A3258" i="33"/>
  <c r="A3258" i="32"/>
  <c r="A3258" i="29"/>
  <c r="A3234" i="35"/>
  <c r="A3234" i="33"/>
  <c r="A3234" i="32"/>
  <c r="A3234" i="29"/>
  <c r="A3210" i="35"/>
  <c r="A3210" i="33"/>
  <c r="A3210" i="32"/>
  <c r="A3210" i="29"/>
  <c r="A3198" i="35"/>
  <c r="A3198" i="33"/>
  <c r="A3198" i="32"/>
  <c r="A3198" i="29"/>
  <c r="A3174" i="35"/>
  <c r="A3174" i="33"/>
  <c r="A3174" i="32"/>
  <c r="A3174" i="29"/>
  <c r="A3150" i="35"/>
  <c r="A3150" i="33"/>
  <c r="A3150" i="32"/>
  <c r="A3150" i="29"/>
  <c r="A3126" i="35"/>
  <c r="A3126" i="33"/>
  <c r="A3126" i="32"/>
  <c r="A3126" i="29"/>
  <c r="A3102" i="35"/>
  <c r="A3102" i="33"/>
  <c r="A3102" i="32"/>
  <c r="A3102" i="29"/>
  <c r="A3090" i="35"/>
  <c r="A3090" i="33"/>
  <c r="A3090" i="32"/>
  <c r="A3090" i="29"/>
  <c r="A3066" i="35"/>
  <c r="A3066" i="33"/>
  <c r="A3066" i="32"/>
  <c r="A3066" i="29"/>
  <c r="A3054" i="35"/>
  <c r="A3054" i="33"/>
  <c r="A3054" i="32"/>
  <c r="A3054" i="29"/>
  <c r="A3030" i="35"/>
  <c r="A3030" i="33"/>
  <c r="A3030" i="32"/>
  <c r="A3030" i="29"/>
  <c r="A3006" i="35"/>
  <c r="A3006" i="33"/>
  <c r="A3006" i="32"/>
  <c r="A3006" i="29"/>
  <c r="A2994" i="35"/>
  <c r="A2994" i="33"/>
  <c r="A2994" i="32"/>
  <c r="A2994" i="29"/>
  <c r="A2970" i="35"/>
  <c r="A2970" i="33"/>
  <c r="A2970" i="32"/>
  <c r="A2970" i="29"/>
  <c r="A2946" i="35"/>
  <c r="A2946" i="33"/>
  <c r="A2946" i="32"/>
  <c r="A2946" i="29"/>
  <c r="A2922" i="35"/>
  <c r="A2922" i="33"/>
  <c r="A2922" i="32"/>
  <c r="A2922" i="29"/>
  <c r="A2874" i="35"/>
  <c r="A2874" i="33"/>
  <c r="A2874" i="32"/>
  <c r="A2874" i="29"/>
  <c r="A3413" i="35"/>
  <c r="A3413" i="33"/>
  <c r="A3413" i="32"/>
  <c r="B3413" i="32" s="1"/>
  <c r="A3413" i="29"/>
  <c r="A3401" i="35"/>
  <c r="A3401" i="33"/>
  <c r="A3401" i="32"/>
  <c r="A3401" i="29"/>
  <c r="A3389" i="35"/>
  <c r="A3389" i="33"/>
  <c r="A3389" i="32"/>
  <c r="A3389" i="29"/>
  <c r="A3377" i="35"/>
  <c r="A3377" i="33"/>
  <c r="A3377" i="32"/>
  <c r="A3377" i="29"/>
  <c r="A3365" i="35"/>
  <c r="A3365" i="33"/>
  <c r="A3365" i="32"/>
  <c r="A3365" i="29"/>
  <c r="A3353" i="35"/>
  <c r="A3353" i="33"/>
  <c r="A3353" i="32"/>
  <c r="A3353" i="29"/>
  <c r="A3341" i="35"/>
  <c r="A3341" i="33"/>
  <c r="A3341" i="32"/>
  <c r="A3341" i="29"/>
  <c r="A3329" i="35"/>
  <c r="A3329" i="33"/>
  <c r="A3329" i="32"/>
  <c r="A3329" i="29"/>
  <c r="A3317" i="35"/>
  <c r="A3317" i="33"/>
  <c r="A3317" i="32"/>
  <c r="A3317" i="29"/>
  <c r="A3305" i="35"/>
  <c r="A3305" i="33"/>
  <c r="A3305" i="32"/>
  <c r="A3305" i="29"/>
  <c r="A3293" i="35"/>
  <c r="A3293" i="33"/>
  <c r="A3293" i="32"/>
  <c r="A3293" i="29"/>
  <c r="A3281" i="35"/>
  <c r="A3281" i="33"/>
  <c r="A3281" i="32"/>
  <c r="A3281" i="29"/>
  <c r="A3269" i="35"/>
  <c r="A3269" i="33"/>
  <c r="A3269" i="32"/>
  <c r="A3269" i="29"/>
  <c r="A3257" i="35"/>
  <c r="A3257" i="33"/>
  <c r="A3257" i="32"/>
  <c r="A3257" i="29"/>
  <c r="A3245" i="35"/>
  <c r="A3245" i="33"/>
  <c r="A3245" i="32"/>
  <c r="A3245" i="29"/>
  <c r="A3233" i="35"/>
  <c r="A3233" i="33"/>
  <c r="A3233" i="32"/>
  <c r="A3233" i="29"/>
  <c r="A3221" i="35"/>
  <c r="A3221" i="33"/>
  <c r="A3221" i="32"/>
  <c r="A3221" i="29"/>
  <c r="A3209" i="35"/>
  <c r="A3209" i="33"/>
  <c r="A3209" i="32"/>
  <c r="A3209" i="29"/>
  <c r="A3197" i="35"/>
  <c r="A3197" i="33"/>
  <c r="A3197" i="32"/>
  <c r="A3197" i="29"/>
  <c r="A3185" i="35"/>
  <c r="A3185" i="33"/>
  <c r="A3185" i="32"/>
  <c r="A3185" i="29"/>
  <c r="A3173" i="35"/>
  <c r="A3173" i="33"/>
  <c r="A3173" i="32"/>
  <c r="A3173" i="29"/>
  <c r="A3161" i="35"/>
  <c r="A3161" i="33"/>
  <c r="A3161" i="32"/>
  <c r="A3161" i="29"/>
  <c r="A3149" i="35"/>
  <c r="A3149" i="33"/>
  <c r="A3149" i="32"/>
  <c r="A3149" i="29"/>
  <c r="A3137" i="35"/>
  <c r="A3137" i="33"/>
  <c r="A3137" i="32"/>
  <c r="A3137" i="29"/>
  <c r="A3125" i="35"/>
  <c r="A3125" i="33"/>
  <c r="A3125" i="32"/>
  <c r="A3125" i="29"/>
  <c r="A3113" i="35"/>
  <c r="A3113" i="33"/>
  <c r="A3113" i="32"/>
  <c r="A3113" i="29"/>
  <c r="A3101" i="35"/>
  <c r="A3101" i="33"/>
  <c r="A3101" i="32"/>
  <c r="A3101" i="29"/>
  <c r="A3089" i="35"/>
  <c r="A3089" i="33"/>
  <c r="A3089" i="32"/>
  <c r="A3089" i="29"/>
  <c r="A3077" i="35"/>
  <c r="A3077" i="33"/>
  <c r="A3077" i="32"/>
  <c r="A3077" i="29"/>
  <c r="A3065" i="35"/>
  <c r="A3065" i="33"/>
  <c r="A3065" i="32"/>
  <c r="A3065" i="29"/>
  <c r="A3053" i="35"/>
  <c r="A3053" i="33"/>
  <c r="A3053" i="32"/>
  <c r="A3053" i="29"/>
  <c r="A3041" i="35"/>
  <c r="A3041" i="33"/>
  <c r="A3041" i="32"/>
  <c r="A3041" i="29"/>
  <c r="A3029" i="35"/>
  <c r="A3029" i="33"/>
  <c r="A3029" i="32"/>
  <c r="A3029" i="29"/>
  <c r="A3017" i="35"/>
  <c r="A3017" i="33"/>
  <c r="A3017" i="32"/>
  <c r="A3017" i="29"/>
  <c r="A3005" i="35"/>
  <c r="A3005" i="33"/>
  <c r="A3005" i="32"/>
  <c r="A3005" i="29"/>
  <c r="A2993" i="35"/>
  <c r="A2993" i="33"/>
  <c r="A2993" i="32"/>
  <c r="A2993" i="29"/>
  <c r="A2981" i="35"/>
  <c r="A2981" i="33"/>
  <c r="A2981" i="32"/>
  <c r="A2981" i="29"/>
  <c r="A2969" i="35"/>
  <c r="A2969" i="33"/>
  <c r="A2969" i="32"/>
  <c r="A2969" i="29"/>
  <c r="A2957" i="35"/>
  <c r="A2957" i="33"/>
  <c r="A2957" i="32"/>
  <c r="A2957" i="29"/>
  <c r="A2945" i="35"/>
  <c r="A2945" i="33"/>
  <c r="A2945" i="32"/>
  <c r="A2945" i="29"/>
  <c r="A2933" i="35"/>
  <c r="A2933" i="33"/>
  <c r="A2933" i="32"/>
  <c r="A2933" i="29"/>
  <c r="A2921" i="35"/>
  <c r="A2921" i="33"/>
  <c r="A2921" i="32"/>
  <c r="A2921" i="29"/>
  <c r="A2909" i="35"/>
  <c r="A2909" i="33"/>
  <c r="A2909" i="32"/>
  <c r="A2909" i="29"/>
  <c r="A2897" i="35"/>
  <c r="A2897" i="33"/>
  <c r="A2897" i="32"/>
  <c r="A2897" i="29"/>
  <c r="A2885" i="35"/>
  <c r="A2885" i="33"/>
  <c r="A2885" i="32"/>
  <c r="A2885" i="29"/>
  <c r="A2873" i="35"/>
  <c r="A2873" i="33"/>
  <c r="A2873" i="32"/>
  <c r="A2873" i="29"/>
  <c r="A2861" i="35"/>
  <c r="A2861" i="33"/>
  <c r="A2861" i="32"/>
  <c r="A2861" i="29"/>
  <c r="A2849" i="35"/>
  <c r="A2849" i="33"/>
  <c r="A2849" i="32"/>
  <c r="A2849" i="29"/>
  <c r="A2837" i="35"/>
  <c r="A2837" i="33"/>
  <c r="A2837" i="32"/>
  <c r="A2837" i="29"/>
  <c r="A2825" i="35"/>
  <c r="A2825" i="33"/>
  <c r="A2825" i="32"/>
  <c r="A2825" i="29"/>
  <c r="A2813" i="35"/>
  <c r="A2813" i="33"/>
  <c r="A2813" i="32"/>
  <c r="A2813" i="29"/>
  <c r="A2801" i="35"/>
  <c r="A2801" i="33"/>
  <c r="A2801" i="32"/>
  <c r="A2801" i="29"/>
  <c r="A2789" i="35"/>
  <c r="A2789" i="33"/>
  <c r="A2789" i="32"/>
  <c r="A2789" i="29"/>
  <c r="A2777" i="35"/>
  <c r="A2777" i="33"/>
  <c r="A2777" i="32"/>
  <c r="A2777" i="29"/>
  <c r="A2765" i="35"/>
  <c r="A2765" i="33"/>
  <c r="A2765" i="32"/>
  <c r="A2765" i="29"/>
  <c r="A2753" i="35"/>
  <c r="A2753" i="33"/>
  <c r="A2753" i="32"/>
  <c r="A2753" i="29"/>
  <c r="A2741" i="35"/>
  <c r="A2741" i="33"/>
  <c r="A2741" i="32"/>
  <c r="A2741" i="29"/>
  <c r="A2729" i="35"/>
  <c r="A2729" i="33"/>
  <c r="A2729" i="32"/>
  <c r="A2729" i="29"/>
  <c r="A2717" i="35"/>
  <c r="A2717" i="33"/>
  <c r="A2717" i="32"/>
  <c r="A2717" i="29"/>
  <c r="A2705" i="35"/>
  <c r="A2705" i="33"/>
  <c r="A2705" i="32"/>
  <c r="A2705" i="29"/>
  <c r="A2693" i="35"/>
  <c r="A2693" i="33"/>
  <c r="A2693" i="32"/>
  <c r="A2693" i="29"/>
  <c r="A2681" i="35"/>
  <c r="A2681" i="33"/>
  <c r="A2681" i="32"/>
  <c r="A2681" i="29"/>
  <c r="A2669" i="35"/>
  <c r="A2669" i="33"/>
  <c r="A2669" i="32"/>
  <c r="A2669" i="29"/>
  <c r="A2657" i="35"/>
  <c r="A2657" i="33"/>
  <c r="A2657" i="32"/>
  <c r="A2657" i="29"/>
  <c r="A2645" i="35"/>
  <c r="A2645" i="33"/>
  <c r="A2645" i="32"/>
  <c r="A2645" i="29"/>
  <c r="A2633" i="35"/>
  <c r="A2633" i="33"/>
  <c r="A2633" i="32"/>
  <c r="A2633" i="29"/>
  <c r="A2621" i="35"/>
  <c r="A2621" i="33"/>
  <c r="A2621" i="32"/>
  <c r="A2621" i="29"/>
  <c r="A2609" i="35"/>
  <c r="A2609" i="33"/>
  <c r="A2609" i="32"/>
  <c r="A2609" i="29"/>
  <c r="A2597" i="35"/>
  <c r="A2597" i="33"/>
  <c r="A2597" i="32"/>
  <c r="A2597" i="29"/>
  <c r="A2585" i="35"/>
  <c r="A2585" i="33"/>
  <c r="A2585" i="32"/>
  <c r="A2585" i="29"/>
  <c r="A2573" i="35"/>
  <c r="A2573" i="33"/>
  <c r="A2573" i="32"/>
  <c r="A2573" i="29"/>
  <c r="A2561" i="35"/>
  <c r="A2561" i="33"/>
  <c r="A2561" i="32"/>
  <c r="A2561" i="29"/>
  <c r="A2549" i="35"/>
  <c r="A2549" i="33"/>
  <c r="A2549" i="32"/>
  <c r="A2549" i="29"/>
  <c r="A2537" i="35"/>
  <c r="A2537" i="33"/>
  <c r="A2537" i="32"/>
  <c r="A2537" i="29"/>
  <c r="A2525" i="35"/>
  <c r="A2525" i="33"/>
  <c r="A2525" i="32"/>
  <c r="A2525" i="29"/>
  <c r="A2513" i="35"/>
  <c r="A2513" i="33"/>
  <c r="A2513" i="32"/>
  <c r="A2513" i="29"/>
  <c r="A2501" i="35"/>
  <c r="A2501" i="33"/>
  <c r="A2501" i="32"/>
  <c r="A2501" i="29"/>
  <c r="A2489" i="35"/>
  <c r="A2489" i="33"/>
  <c r="A2489" i="32"/>
  <c r="A2489" i="29"/>
  <c r="A2477" i="35"/>
  <c r="A2477" i="33"/>
  <c r="A2477" i="32"/>
  <c r="A2477" i="29"/>
  <c r="A2465" i="35"/>
  <c r="A2465" i="33"/>
  <c r="A2465" i="32"/>
  <c r="A2465" i="29"/>
  <c r="A2453" i="35"/>
  <c r="A2453" i="33"/>
  <c r="A2453" i="32"/>
  <c r="A2453" i="29"/>
  <c r="A2441" i="35"/>
  <c r="A2441" i="33"/>
  <c r="A2441" i="32"/>
  <c r="A2441" i="29"/>
  <c r="A2429" i="35"/>
  <c r="A2429" i="33"/>
  <c r="A2429" i="32"/>
  <c r="A2429" i="29"/>
  <c r="A2417" i="35"/>
  <c r="A2417" i="33"/>
  <c r="A2417" i="32"/>
  <c r="A2417" i="29"/>
  <c r="A2405" i="35"/>
  <c r="A2405" i="33"/>
  <c r="A2405" i="32"/>
  <c r="A2405" i="29"/>
  <c r="A2393" i="35"/>
  <c r="A2393" i="33"/>
  <c r="A2393" i="32"/>
  <c r="A2393" i="29"/>
  <c r="A2381" i="35"/>
  <c r="A2381" i="33"/>
  <c r="A2381" i="32"/>
  <c r="A2381" i="29"/>
  <c r="A2369" i="35"/>
  <c r="A2369" i="33"/>
  <c r="A2369" i="32"/>
  <c r="A2369" i="29"/>
  <c r="A2357" i="35"/>
  <c r="A2357" i="33"/>
  <c r="A2357" i="32"/>
  <c r="A2357" i="29"/>
  <c r="A2345" i="35"/>
  <c r="A2345" i="33"/>
  <c r="A2345" i="32"/>
  <c r="A2345" i="29"/>
  <c r="A2333" i="35"/>
  <c r="A2333" i="33"/>
  <c r="A2333" i="32"/>
  <c r="A2333" i="29"/>
  <c r="A2321" i="35"/>
  <c r="A2321" i="33"/>
  <c r="A2321" i="32"/>
  <c r="A2321" i="29"/>
  <c r="A2309" i="35"/>
  <c r="A2309" i="33"/>
  <c r="A2309" i="32"/>
  <c r="A2309" i="29"/>
  <c r="A2297" i="35"/>
  <c r="A2297" i="33"/>
  <c r="A2297" i="32"/>
  <c r="A2297" i="29"/>
  <c r="A2285" i="35"/>
  <c r="A2285" i="33"/>
  <c r="A2285" i="32"/>
  <c r="A2285" i="29"/>
  <c r="A2273" i="35"/>
  <c r="A2273" i="33"/>
  <c r="A2273" i="32"/>
  <c r="A2273" i="29"/>
  <c r="A2261" i="35"/>
  <c r="A2261" i="33"/>
  <c r="A2261" i="32"/>
  <c r="A2261" i="29"/>
  <c r="A2249" i="35"/>
  <c r="A2249" i="33"/>
  <c r="A2249" i="32"/>
  <c r="A2249" i="29"/>
  <c r="A2237" i="35"/>
  <c r="A2237" i="33"/>
  <c r="A2237" i="32"/>
  <c r="A2237" i="29"/>
  <c r="A2225" i="35"/>
  <c r="A2225" i="33"/>
  <c r="A2225" i="32"/>
  <c r="A2225" i="29"/>
  <c r="A2213" i="35"/>
  <c r="A2213" i="33"/>
  <c r="A2213" i="32"/>
  <c r="A2213" i="29"/>
  <c r="A2201" i="35"/>
  <c r="A2201" i="33"/>
  <c r="A2201" i="32"/>
  <c r="A2201" i="29"/>
  <c r="A2189" i="35"/>
  <c r="A2189" i="33"/>
  <c r="A2189" i="32"/>
  <c r="A2189" i="29"/>
  <c r="A2177" i="35"/>
  <c r="A2177" i="33"/>
  <c r="A2177" i="32"/>
  <c r="A2177" i="29"/>
  <c r="A2165" i="35"/>
  <c r="A2165" i="33"/>
  <c r="A2165" i="32"/>
  <c r="A2165" i="29"/>
  <c r="A2153" i="35"/>
  <c r="A2153" i="33"/>
  <c r="A2153" i="32"/>
  <c r="A2153" i="29"/>
  <c r="A2141" i="35"/>
  <c r="A2141" i="33"/>
  <c r="A2141" i="32"/>
  <c r="A2141" i="29"/>
  <c r="A2129" i="35"/>
  <c r="A2129" i="33"/>
  <c r="A2129" i="32"/>
  <c r="A2129" i="29"/>
  <c r="A2117" i="35"/>
  <c r="A2117" i="33"/>
  <c r="A2117" i="32"/>
  <c r="A2117" i="29"/>
  <c r="A2105" i="35"/>
  <c r="A2105" i="33"/>
  <c r="A2105" i="32"/>
  <c r="A2105" i="29"/>
  <c r="A2093" i="35"/>
  <c r="A2093" i="33"/>
  <c r="A2093" i="32"/>
  <c r="A2093" i="29"/>
  <c r="A2081" i="35"/>
  <c r="A2081" i="33"/>
  <c r="A2081" i="32"/>
  <c r="A2081" i="29"/>
  <c r="A2069" i="35"/>
  <c r="A2069" i="33"/>
  <c r="A2069" i="32"/>
  <c r="A2069" i="29"/>
  <c r="A2057" i="35"/>
  <c r="A2057" i="33"/>
  <c r="A2057" i="32"/>
  <c r="A2057" i="29"/>
  <c r="A2045" i="35"/>
  <c r="A2045" i="33"/>
  <c r="A2045" i="32"/>
  <c r="A2045" i="29"/>
  <c r="A2033" i="35"/>
  <c r="A2033" i="33"/>
  <c r="A2033" i="32"/>
  <c r="A2033" i="29"/>
  <c r="A2021" i="35"/>
  <c r="A2021" i="33"/>
  <c r="A2021" i="32"/>
  <c r="A2021" i="29"/>
  <c r="A2009" i="35"/>
  <c r="A2009" i="33"/>
  <c r="A2009" i="32"/>
  <c r="A2009" i="29"/>
  <c r="A1997" i="35"/>
  <c r="A1997" i="33"/>
  <c r="A1997" i="32"/>
  <c r="A1997" i="29"/>
  <c r="A1985" i="35"/>
  <c r="A1985" i="33"/>
  <c r="A1985" i="32"/>
  <c r="A1985" i="29"/>
  <c r="A1973" i="35"/>
  <c r="A1973" i="33"/>
  <c r="A1973" i="32"/>
  <c r="A1973" i="29"/>
  <c r="A1961" i="35"/>
  <c r="A1961" i="33"/>
  <c r="A1961" i="32"/>
  <c r="A1961" i="29"/>
  <c r="A1949" i="35"/>
  <c r="A1949" i="33"/>
  <c r="A1949" i="32"/>
  <c r="A1949" i="29"/>
  <c r="A1937" i="35"/>
  <c r="A1937" i="33"/>
  <c r="A1937" i="32"/>
  <c r="A1937" i="29"/>
  <c r="A1925" i="35"/>
  <c r="A1925" i="33"/>
  <c r="A1925" i="32"/>
  <c r="A1925" i="29"/>
  <c r="A1913" i="35"/>
  <c r="A1913" i="33"/>
  <c r="A1913" i="32"/>
  <c r="A1913" i="29"/>
  <c r="A1901" i="35"/>
  <c r="A1901" i="33"/>
  <c r="A1901" i="32"/>
  <c r="A1901" i="29"/>
  <c r="A1889" i="35"/>
  <c r="A1889" i="33"/>
  <c r="A1889" i="32"/>
  <c r="A1889" i="29"/>
  <c r="A1877" i="35"/>
  <c r="A1877" i="33"/>
  <c r="A1877" i="32"/>
  <c r="A1877" i="29"/>
  <c r="A1865" i="35"/>
  <c r="A1865" i="33"/>
  <c r="A1865" i="32"/>
  <c r="A1865" i="29"/>
  <c r="A1853" i="35"/>
  <c r="A1853" i="33"/>
  <c r="A1853" i="32"/>
  <c r="A1853" i="29"/>
  <c r="A1841" i="35"/>
  <c r="A1841" i="33"/>
  <c r="A1841" i="32"/>
  <c r="A1841" i="29"/>
  <c r="A1829" i="35"/>
  <c r="A1829" i="33"/>
  <c r="A1829" i="32"/>
  <c r="A1829" i="29"/>
  <c r="A1817" i="35"/>
  <c r="A1817" i="33"/>
  <c r="A1817" i="32"/>
  <c r="A1817" i="29"/>
  <c r="A1805" i="35"/>
  <c r="A1805" i="33"/>
  <c r="A1805" i="32"/>
  <c r="A1805" i="29"/>
  <c r="A1793" i="35"/>
  <c r="A1793" i="33"/>
  <c r="A1793" i="32"/>
  <c r="A1793" i="29"/>
  <c r="A1781" i="35"/>
  <c r="A1781" i="33"/>
  <c r="A1781" i="32"/>
  <c r="A1781" i="29"/>
  <c r="A1769" i="35"/>
  <c r="A1769" i="33"/>
  <c r="A1769" i="32"/>
  <c r="A1769" i="29"/>
  <c r="A1757" i="35"/>
  <c r="A1757" i="33"/>
  <c r="A1757" i="32"/>
  <c r="A1757" i="29"/>
  <c r="A1745" i="35"/>
  <c r="A1745" i="33"/>
  <c r="A1745" i="32"/>
  <c r="A1745" i="29"/>
  <c r="A1733" i="35"/>
  <c r="A1733" i="33"/>
  <c r="A1733" i="32"/>
  <c r="A1733" i="29"/>
  <c r="A1721" i="35"/>
  <c r="A1721" i="33"/>
  <c r="A1721" i="32"/>
  <c r="A1721" i="29"/>
  <c r="A1709" i="35"/>
  <c r="A1709" i="33"/>
  <c r="A1709" i="32"/>
  <c r="A1709" i="29"/>
  <c r="A1697" i="35"/>
  <c r="A1697" i="33"/>
  <c r="A1697" i="32"/>
  <c r="A1697" i="29"/>
  <c r="A1685" i="35"/>
  <c r="A1685" i="33"/>
  <c r="A1685" i="32"/>
  <c r="A1685" i="29"/>
  <c r="A1673" i="35"/>
  <c r="A1673" i="33"/>
  <c r="A1673" i="32"/>
  <c r="A1673" i="29"/>
  <c r="A1661" i="35"/>
  <c r="A1661" i="33"/>
  <c r="A1661" i="32"/>
  <c r="A1661" i="29"/>
  <c r="A1649" i="35"/>
  <c r="A1649" i="33"/>
  <c r="A1649" i="32"/>
  <c r="A1649" i="29"/>
  <c r="A1637" i="35"/>
  <c r="A1637" i="33"/>
  <c r="A1637" i="32"/>
  <c r="A1637" i="29"/>
  <c r="A1625" i="35"/>
  <c r="A1625" i="33"/>
  <c r="A1625" i="32"/>
  <c r="A1625" i="29"/>
  <c r="A1613" i="35"/>
  <c r="A1613" i="33"/>
  <c r="A1613" i="32"/>
  <c r="A1613" i="29"/>
  <c r="A1601" i="35"/>
  <c r="A1601" i="33"/>
  <c r="A1601" i="32"/>
  <c r="A1601" i="29"/>
  <c r="A1589" i="35"/>
  <c r="A1589" i="33"/>
  <c r="A1589" i="32"/>
  <c r="A1589" i="29"/>
  <c r="A1577" i="35"/>
  <c r="A1577" i="33"/>
  <c r="A1577" i="32"/>
  <c r="A1577" i="29"/>
  <c r="A1565" i="35"/>
  <c r="A1565" i="33"/>
  <c r="A1565" i="32"/>
  <c r="A1565" i="29"/>
  <c r="A1553" i="35"/>
  <c r="A1553" i="33"/>
  <c r="A1553" i="32"/>
  <c r="A1553" i="29"/>
  <c r="A1541" i="35"/>
  <c r="A1541" i="33"/>
  <c r="A1541" i="32"/>
  <c r="A1541" i="29"/>
  <c r="A1529" i="35"/>
  <c r="A1529" i="33"/>
  <c r="A1529" i="32"/>
  <c r="A1529" i="29"/>
  <c r="A1517" i="35"/>
  <c r="A1517" i="33"/>
  <c r="A1517" i="32"/>
  <c r="A1517" i="29"/>
  <c r="A1505" i="35"/>
  <c r="A1505" i="33"/>
  <c r="A1505" i="32"/>
  <c r="A1505" i="29"/>
  <c r="A1493" i="35"/>
  <c r="A1493" i="33"/>
  <c r="A1493" i="32"/>
  <c r="A1493" i="29"/>
  <c r="A1481" i="35"/>
  <c r="A1481" i="33"/>
  <c r="A1481" i="32"/>
  <c r="A1481" i="29"/>
  <c r="A1469" i="35"/>
  <c r="A1469" i="33"/>
  <c r="A1469" i="32"/>
  <c r="A1469" i="29"/>
  <c r="A1457" i="35"/>
  <c r="A1457" i="33"/>
  <c r="A1457" i="32"/>
  <c r="A1457" i="29"/>
  <c r="A1445" i="35"/>
  <c r="A1445" i="33"/>
  <c r="A1445" i="32"/>
  <c r="A1445" i="29"/>
  <c r="A1433" i="35"/>
  <c r="A1433" i="33"/>
  <c r="A1433" i="32"/>
  <c r="A1433" i="29"/>
  <c r="A1421" i="35"/>
  <c r="A1421" i="33"/>
  <c r="A1421" i="32"/>
  <c r="A1421" i="29"/>
  <c r="A1409" i="35"/>
  <c r="A1409" i="33"/>
  <c r="A1409" i="32"/>
  <c r="A1409" i="29"/>
  <c r="A1397" i="35"/>
  <c r="A1397" i="33"/>
  <c r="A1397" i="32"/>
  <c r="A1397" i="29"/>
  <c r="A1385" i="35"/>
  <c r="A1385" i="33"/>
  <c r="A1385" i="32"/>
  <c r="A1385" i="29"/>
  <c r="A1373" i="35"/>
  <c r="A1373" i="33"/>
  <c r="A1373" i="32"/>
  <c r="A1373" i="29"/>
  <c r="A1361" i="35"/>
  <c r="A1361" i="33"/>
  <c r="A1361" i="32"/>
  <c r="A1361" i="29"/>
  <c r="A1349" i="35"/>
  <c r="A1349" i="33"/>
  <c r="A1349" i="32"/>
  <c r="A1349" i="29"/>
  <c r="A1337" i="35"/>
  <c r="A1337" i="33"/>
  <c r="A1337" i="32"/>
  <c r="A1337" i="29"/>
  <c r="A1325" i="35"/>
  <c r="A1325" i="33"/>
  <c r="A1325" i="32"/>
  <c r="A1325" i="29"/>
  <c r="A1313" i="35"/>
  <c r="A1313" i="33"/>
  <c r="A1313" i="32"/>
  <c r="A1313" i="29"/>
  <c r="A1301" i="35"/>
  <c r="A1301" i="33"/>
  <c r="A1301" i="32"/>
  <c r="A1301" i="29"/>
  <c r="A1289" i="35"/>
  <c r="A1289" i="33"/>
  <c r="A1289" i="32"/>
  <c r="A1289" i="29"/>
  <c r="A1277" i="35"/>
  <c r="A1277" i="33"/>
  <c r="A1277" i="32"/>
  <c r="A1277" i="29"/>
  <c r="A1265" i="35"/>
  <c r="A1265" i="33"/>
  <c r="A1265" i="32"/>
  <c r="A1265" i="29"/>
  <c r="A1253" i="35"/>
  <c r="A1253" i="33"/>
  <c r="A1253" i="32"/>
  <c r="A1253" i="29"/>
  <c r="A1241" i="35"/>
  <c r="A1241" i="33"/>
  <c r="A1241" i="32"/>
  <c r="A1241" i="29"/>
  <c r="A1229" i="35"/>
  <c r="A1229" i="33"/>
  <c r="A1229" i="32"/>
  <c r="A1229" i="29"/>
  <c r="A1217" i="35"/>
  <c r="A1217" i="33"/>
  <c r="A1217" i="32"/>
  <c r="A1217" i="29"/>
  <c r="A1205" i="35"/>
  <c r="A1205" i="33"/>
  <c r="A1205" i="32"/>
  <c r="A1205" i="29"/>
  <c r="A1193" i="35"/>
  <c r="A1193" i="33"/>
  <c r="A1193" i="32"/>
  <c r="A1193" i="29"/>
  <c r="A1181" i="35"/>
  <c r="A1181" i="33"/>
  <c r="A1181" i="32"/>
  <c r="A1181" i="29"/>
  <c r="A1169" i="35"/>
  <c r="A1169" i="33"/>
  <c r="A1169" i="32"/>
  <c r="A1169" i="29"/>
  <c r="A1157" i="35"/>
  <c r="A1157" i="33"/>
  <c r="A1157" i="32"/>
  <c r="A1157" i="29"/>
  <c r="A1145" i="35"/>
  <c r="A1145" i="33"/>
  <c r="A1145" i="32"/>
  <c r="A1145" i="29"/>
  <c r="A1133" i="35"/>
  <c r="A1133" i="33"/>
  <c r="A1133" i="32"/>
  <c r="A1133" i="29"/>
  <c r="A1121" i="35"/>
  <c r="A1121" i="33"/>
  <c r="A1121" i="32"/>
  <c r="A1121" i="29"/>
  <c r="A1109" i="35"/>
  <c r="A1109" i="33"/>
  <c r="A1109" i="32"/>
  <c r="A1109" i="29"/>
  <c r="A1097" i="35"/>
  <c r="A1097" i="33"/>
  <c r="A1097" i="32"/>
  <c r="A1097" i="29"/>
  <c r="A1085" i="35"/>
  <c r="A1085" i="33"/>
  <c r="A1085" i="32"/>
  <c r="A1085" i="29"/>
  <c r="A1073" i="35"/>
  <c r="A1073" i="33"/>
  <c r="A1073" i="32"/>
  <c r="A1073" i="29"/>
  <c r="A1061" i="35"/>
  <c r="A1061" i="33"/>
  <c r="A1061" i="32"/>
  <c r="A1061" i="29"/>
  <c r="A1049" i="35"/>
  <c r="A1049" i="33"/>
  <c r="A1049" i="32"/>
  <c r="A1049" i="29"/>
  <c r="A1037" i="35"/>
  <c r="A1037" i="33"/>
  <c r="A1037" i="32"/>
  <c r="A1037" i="29"/>
  <c r="A1025" i="35"/>
  <c r="A1025" i="33"/>
  <c r="A1025" i="32"/>
  <c r="A1025" i="29"/>
  <c r="A1013" i="35"/>
  <c r="A1013" i="33"/>
  <c r="A1013" i="32"/>
  <c r="A1013" i="29"/>
  <c r="A1001" i="35"/>
  <c r="A1001" i="33"/>
  <c r="A1001" i="32"/>
  <c r="A1001" i="29"/>
  <c r="A989" i="35"/>
  <c r="A989" i="33"/>
  <c r="A989" i="32"/>
  <c r="A989" i="29"/>
  <c r="A977" i="35"/>
  <c r="A977" i="33"/>
  <c r="A977" i="32"/>
  <c r="A977" i="29"/>
  <c r="A965" i="35"/>
  <c r="A965" i="33"/>
  <c r="A965" i="32"/>
  <c r="A965" i="29"/>
  <c r="A953" i="35"/>
  <c r="A953" i="33"/>
  <c r="A953" i="32"/>
  <c r="A953" i="29"/>
  <c r="A941" i="35"/>
  <c r="A941" i="33"/>
  <c r="A941" i="32"/>
  <c r="A941" i="29"/>
  <c r="A929" i="35"/>
  <c r="A929" i="33"/>
  <c r="A929" i="32"/>
  <c r="A929" i="29"/>
  <c r="A917" i="35"/>
  <c r="A917" i="33"/>
  <c r="A917" i="32"/>
  <c r="A917" i="29"/>
  <c r="A905" i="35"/>
  <c r="A905" i="33"/>
  <c r="A905" i="32"/>
  <c r="A905" i="29"/>
  <c r="A893" i="35"/>
  <c r="A893" i="33"/>
  <c r="A893" i="32"/>
  <c r="A893" i="29"/>
  <c r="A881" i="35"/>
  <c r="A881" i="33"/>
  <c r="A881" i="32"/>
  <c r="A881" i="29"/>
  <c r="A869" i="35"/>
  <c r="A869" i="33"/>
  <c r="A869" i="32"/>
  <c r="A869" i="29"/>
  <c r="A857" i="35"/>
  <c r="A857" i="33"/>
  <c r="A857" i="32"/>
  <c r="A857" i="29"/>
  <c r="A845" i="35"/>
  <c r="A845" i="33"/>
  <c r="A845" i="32"/>
  <c r="A845" i="29"/>
  <c r="A833" i="35"/>
  <c r="A833" i="33"/>
  <c r="A833" i="32"/>
  <c r="A833" i="29"/>
  <c r="A821" i="35"/>
  <c r="A821" i="33"/>
  <c r="A821" i="32"/>
  <c r="A821" i="29"/>
  <c r="A809" i="35"/>
  <c r="A809" i="33"/>
  <c r="A809" i="32"/>
  <c r="A809" i="29"/>
  <c r="A797" i="35"/>
  <c r="A797" i="33"/>
  <c r="A797" i="32"/>
  <c r="A797" i="29"/>
  <c r="A785" i="35"/>
  <c r="A785" i="33"/>
  <c r="A785" i="32"/>
  <c r="A785" i="29"/>
  <c r="A773" i="35"/>
  <c r="A773" i="33"/>
  <c r="A773" i="32"/>
  <c r="A773" i="29"/>
  <c r="A761" i="35"/>
  <c r="A761" i="33"/>
  <c r="A761" i="32"/>
  <c r="A761" i="29"/>
  <c r="A749" i="35"/>
  <c r="A749" i="33"/>
  <c r="A749" i="32"/>
  <c r="A749" i="29"/>
  <c r="A737" i="35"/>
  <c r="A737" i="33"/>
  <c r="A737" i="32"/>
  <c r="A737" i="29"/>
  <c r="A725" i="35"/>
  <c r="A725" i="33"/>
  <c r="A725" i="32"/>
  <c r="A725" i="29"/>
  <c r="A713" i="35"/>
  <c r="A713" i="33"/>
  <c r="A713" i="32"/>
  <c r="A713" i="29"/>
  <c r="A701" i="35"/>
  <c r="A701" i="33"/>
  <c r="A701" i="32"/>
  <c r="A701" i="29"/>
  <c r="A689" i="35"/>
  <c r="A689" i="33"/>
  <c r="A689" i="32"/>
  <c r="A689" i="29"/>
  <c r="A677" i="35"/>
  <c r="A677" i="33"/>
  <c r="A677" i="32"/>
  <c r="A677" i="29"/>
  <c r="A665" i="35"/>
  <c r="A665" i="33"/>
  <c r="A665" i="32"/>
  <c r="A665" i="29"/>
  <c r="A653" i="35"/>
  <c r="A653" i="33"/>
  <c r="A653" i="32"/>
  <c r="A653" i="29"/>
  <c r="A641" i="35"/>
  <c r="A641" i="33"/>
  <c r="A641" i="32"/>
  <c r="A641" i="29"/>
  <c r="A629" i="35"/>
  <c r="A629" i="33"/>
  <c r="A629" i="32"/>
  <c r="A629" i="29"/>
  <c r="A617" i="35"/>
  <c r="A617" i="33"/>
  <c r="A617" i="32"/>
  <c r="A617" i="29"/>
  <c r="A605" i="35"/>
  <c r="A605" i="33"/>
  <c r="A605" i="32"/>
  <c r="A605" i="29"/>
  <c r="A593" i="35"/>
  <c r="A593" i="33"/>
  <c r="A593" i="32"/>
  <c r="A593" i="29"/>
  <c r="A581" i="35"/>
  <c r="A581" i="33"/>
  <c r="A581" i="32"/>
  <c r="A581" i="29"/>
  <c r="A569" i="35"/>
  <c r="A569" i="33"/>
  <c r="A569" i="32"/>
  <c r="A569" i="29"/>
  <c r="A557" i="35"/>
  <c r="A557" i="33"/>
  <c r="A557" i="32"/>
  <c r="A557" i="29"/>
  <c r="A545" i="35"/>
  <c r="A545" i="33"/>
  <c r="A545" i="32"/>
  <c r="A545" i="29"/>
  <c r="A533" i="35"/>
  <c r="A533" i="33"/>
  <c r="A533" i="32"/>
  <c r="A533" i="29"/>
  <c r="A521" i="35"/>
  <c r="A521" i="33"/>
  <c r="A521" i="32"/>
  <c r="A521" i="29"/>
  <c r="A509" i="35"/>
  <c r="A509" i="33"/>
  <c r="A509" i="32"/>
  <c r="A509" i="29"/>
  <c r="A497" i="35"/>
  <c r="A497" i="33"/>
  <c r="A497" i="32"/>
  <c r="A497" i="29"/>
  <c r="A485" i="35"/>
  <c r="A485" i="33"/>
  <c r="A485" i="32"/>
  <c r="A485" i="29"/>
  <c r="A473" i="35"/>
  <c r="A473" i="33"/>
  <c r="A473" i="32"/>
  <c r="A473" i="29"/>
  <c r="A461" i="35"/>
  <c r="A461" i="33"/>
  <c r="A461" i="32"/>
  <c r="A461" i="29"/>
  <c r="A449" i="35"/>
  <c r="A449" i="33"/>
  <c r="A449" i="32"/>
  <c r="A449" i="29"/>
  <c r="A437" i="35"/>
  <c r="A437" i="33"/>
  <c r="A437" i="32"/>
  <c r="A437" i="29"/>
  <c r="A425" i="35"/>
  <c r="A425" i="33"/>
  <c r="A425" i="32"/>
  <c r="A425" i="29"/>
  <c r="A413" i="35"/>
  <c r="A413" i="33"/>
  <c r="A413" i="32"/>
  <c r="A413" i="29"/>
  <c r="A401" i="35"/>
  <c r="A401" i="33"/>
  <c r="A401" i="32"/>
  <c r="A401" i="29"/>
  <c r="A389" i="35"/>
  <c r="A389" i="33"/>
  <c r="A389" i="32"/>
  <c r="A389" i="29"/>
  <c r="A377" i="35"/>
  <c r="A377" i="33"/>
  <c r="A377" i="32"/>
  <c r="A377" i="29"/>
  <c r="A365" i="35"/>
  <c r="A365" i="33"/>
  <c r="A365" i="32"/>
  <c r="A365" i="29"/>
  <c r="A353" i="35"/>
  <c r="A353" i="33"/>
  <c r="A353" i="32"/>
  <c r="A353" i="29"/>
  <c r="A341" i="35"/>
  <c r="A341" i="33"/>
  <c r="A341" i="32"/>
  <c r="A341" i="29"/>
  <c r="A329" i="35"/>
  <c r="A329" i="33"/>
  <c r="A329" i="32"/>
  <c r="A329" i="29"/>
  <c r="A317" i="35"/>
  <c r="A317" i="33"/>
  <c r="A317" i="32"/>
  <c r="A317" i="29"/>
  <c r="A305" i="35"/>
  <c r="A305" i="33"/>
  <c r="A305" i="32"/>
  <c r="A305" i="29"/>
  <c r="A293" i="35"/>
  <c r="A293" i="33"/>
  <c r="A293" i="32"/>
  <c r="A293" i="29"/>
  <c r="A281" i="35"/>
  <c r="A281" i="33"/>
  <c r="A281" i="32"/>
  <c r="A281" i="29"/>
  <c r="A269" i="35"/>
  <c r="A269" i="33"/>
  <c r="A269" i="32"/>
  <c r="A269" i="29"/>
  <c r="A257" i="35"/>
  <c r="A257" i="33"/>
  <c r="A257" i="32"/>
  <c r="A257" i="29"/>
  <c r="A245" i="35"/>
  <c r="A245" i="33"/>
  <c r="A245" i="32"/>
  <c r="A245" i="29"/>
  <c r="A233" i="35"/>
  <c r="A233" i="33"/>
  <c r="A233" i="32"/>
  <c r="A233" i="29"/>
  <c r="A221" i="35"/>
  <c r="A221" i="33"/>
  <c r="A221" i="32"/>
  <c r="A221" i="29"/>
  <c r="A209" i="35"/>
  <c r="A209" i="33"/>
  <c r="A209" i="32"/>
  <c r="A209" i="29"/>
  <c r="A197" i="35"/>
  <c r="A197" i="33"/>
  <c r="A197" i="32"/>
  <c r="A197" i="29"/>
  <c r="A185" i="35"/>
  <c r="A185" i="33"/>
  <c r="A185" i="32"/>
  <c r="A185" i="29"/>
  <c r="A173" i="35"/>
  <c r="A173" i="33"/>
  <c r="A173" i="32"/>
  <c r="A173" i="29"/>
  <c r="A161" i="35"/>
  <c r="A161" i="33"/>
  <c r="A161" i="32"/>
  <c r="A161" i="29"/>
  <c r="A149" i="35"/>
  <c r="A149" i="33"/>
  <c r="A149" i="32"/>
  <c r="A149" i="29"/>
  <c r="A137" i="35"/>
  <c r="A137" i="33"/>
  <c r="A137" i="32"/>
  <c r="A137" i="29"/>
  <c r="A125" i="35"/>
  <c r="A125" i="33"/>
  <c r="A125" i="32"/>
  <c r="A125" i="29"/>
  <c r="A113" i="35"/>
  <c r="A113" i="33"/>
  <c r="A113" i="32"/>
  <c r="A113" i="29"/>
  <c r="A101" i="35"/>
  <c r="A101" i="33"/>
  <c r="A101" i="32"/>
  <c r="A101" i="29"/>
  <c r="A89" i="35"/>
  <c r="A89" i="33"/>
  <c r="A89" i="32"/>
  <c r="A89" i="29"/>
  <c r="A77" i="35"/>
  <c r="A77" i="33"/>
  <c r="A77" i="32"/>
  <c r="A77" i="29"/>
  <c r="A65" i="35"/>
  <c r="A65" i="33"/>
  <c r="A65" i="32"/>
  <c r="A65" i="29"/>
  <c r="A53" i="35"/>
  <c r="A53" i="33"/>
  <c r="A53" i="32"/>
  <c r="A53" i="29"/>
  <c r="A41" i="35"/>
  <c r="A41" i="33"/>
  <c r="A41" i="32"/>
  <c r="A41" i="29"/>
  <c r="A29" i="35"/>
  <c r="A29" i="33"/>
  <c r="A29" i="32"/>
  <c r="A29" i="29"/>
  <c r="A17" i="35"/>
  <c r="A17" i="33"/>
  <c r="A17" i="32"/>
  <c r="A17" i="29"/>
  <c r="A5" i="35"/>
  <c r="A5" i="33"/>
  <c r="A5" i="32"/>
  <c r="A5" i="29"/>
  <c r="A3997" i="35"/>
  <c r="A3997" i="33"/>
  <c r="A3997" i="32"/>
  <c r="A3997" i="29"/>
  <c r="A3985" i="35"/>
  <c r="A3985" i="33"/>
  <c r="A3985" i="32"/>
  <c r="A3985" i="29"/>
  <c r="A3973" i="35"/>
  <c r="A3973" i="33"/>
  <c r="A3973" i="32"/>
  <c r="A3973" i="29"/>
  <c r="A3961" i="35"/>
  <c r="A3961" i="33"/>
  <c r="A3961" i="32"/>
  <c r="A3961" i="29"/>
  <c r="A3949" i="35"/>
  <c r="A3949" i="33"/>
  <c r="A3949" i="32"/>
  <c r="A3949" i="29"/>
  <c r="A3937" i="35"/>
  <c r="B3937" i="35" s="1"/>
  <c r="A3937" i="33"/>
  <c r="A3937" i="32"/>
  <c r="B3937" i="32" s="1"/>
  <c r="A3937" i="29"/>
  <c r="A3925" i="35"/>
  <c r="A3925" i="33"/>
  <c r="A3925" i="32"/>
  <c r="A3925" i="29"/>
  <c r="B3925" i="29" s="1"/>
  <c r="A3913" i="35"/>
  <c r="A3913" i="33"/>
  <c r="A3913" i="32"/>
  <c r="A3913" i="29"/>
  <c r="A3901" i="35"/>
  <c r="A3901" i="33"/>
  <c r="A3901" i="32"/>
  <c r="A3901" i="29"/>
  <c r="A3889" i="35"/>
  <c r="A3889" i="33"/>
  <c r="A3889" i="32"/>
  <c r="A3889" i="29"/>
  <c r="B3889" i="29" s="1"/>
  <c r="A3877" i="35"/>
  <c r="B3877" i="35" s="1"/>
  <c r="A3877" i="33"/>
  <c r="A3877" i="32"/>
  <c r="A3877" i="29"/>
  <c r="A3865" i="35"/>
  <c r="A3865" i="33"/>
  <c r="A3865" i="32"/>
  <c r="A3865" i="29"/>
  <c r="A3853" i="35"/>
  <c r="A3853" i="33"/>
  <c r="B3853" i="33" s="1"/>
  <c r="A3853" i="32"/>
  <c r="A3853" i="29"/>
  <c r="A3841" i="35"/>
  <c r="B3841" i="35" s="1"/>
  <c r="A3841" i="33"/>
  <c r="A3841" i="32"/>
  <c r="A3841" i="29"/>
  <c r="A3829" i="35"/>
  <c r="A3829" i="33"/>
  <c r="A3829" i="32"/>
  <c r="A3829" i="29"/>
  <c r="A3817" i="35"/>
  <c r="A3817" i="33"/>
  <c r="A3817" i="32"/>
  <c r="A3817" i="29"/>
  <c r="B3817" i="29" s="1"/>
  <c r="A3805" i="35"/>
  <c r="B3805" i="35" s="1"/>
  <c r="A3805" i="33"/>
  <c r="A3805" i="32"/>
  <c r="A3805" i="29"/>
  <c r="A3793" i="35"/>
  <c r="A3793" i="33"/>
  <c r="A3793" i="32"/>
  <c r="A3793" i="29"/>
  <c r="A3781" i="35"/>
  <c r="A3781" i="33"/>
  <c r="A3781" i="32"/>
  <c r="A3781" i="29"/>
  <c r="A3769" i="35"/>
  <c r="A3769" i="33"/>
  <c r="A3769" i="32"/>
  <c r="A3769" i="29"/>
  <c r="A3757" i="35"/>
  <c r="A3757" i="33"/>
  <c r="A3757" i="32"/>
  <c r="A3757" i="29"/>
  <c r="A3745" i="35"/>
  <c r="A3745" i="33"/>
  <c r="A3745" i="32"/>
  <c r="A3745" i="29"/>
  <c r="A3733" i="35"/>
  <c r="A3733" i="33"/>
  <c r="A3733" i="32"/>
  <c r="A3733" i="29"/>
  <c r="A3721" i="35"/>
  <c r="A3721" i="33"/>
  <c r="A3721" i="32"/>
  <c r="A3721" i="29"/>
  <c r="A3709" i="35"/>
  <c r="A3709" i="33"/>
  <c r="A3709" i="32"/>
  <c r="A3709" i="29"/>
  <c r="A3697" i="35"/>
  <c r="A3697" i="33"/>
  <c r="A3697" i="32"/>
  <c r="A3697" i="29"/>
  <c r="A3685" i="35"/>
  <c r="A3685" i="33"/>
  <c r="A3685" i="32"/>
  <c r="A3685" i="29"/>
  <c r="B3685" i="29" s="1"/>
  <c r="A3673" i="35"/>
  <c r="A3673" i="33"/>
  <c r="A3673" i="32"/>
  <c r="A3673" i="29"/>
  <c r="A3661" i="35"/>
  <c r="B3661" i="35" s="1"/>
  <c r="A3661" i="33"/>
  <c r="A3661" i="32"/>
  <c r="A3661" i="29"/>
  <c r="B3661" i="29" s="1"/>
  <c r="A3649" i="35"/>
  <c r="A3649" i="33"/>
  <c r="A3649" i="32"/>
  <c r="A3649" i="29"/>
  <c r="B3649" i="29" s="1"/>
  <c r="A3637" i="35"/>
  <c r="A3637" i="33"/>
  <c r="A3637" i="32"/>
  <c r="A3637" i="29"/>
  <c r="A3625" i="35"/>
  <c r="A3625" i="33"/>
  <c r="A3625" i="32"/>
  <c r="A3625" i="29"/>
  <c r="A3613" i="35"/>
  <c r="A3613" i="33"/>
  <c r="A3613" i="32"/>
  <c r="A3613" i="29"/>
  <c r="B3613" i="29" s="1"/>
  <c r="A3601" i="35"/>
  <c r="A3601" i="33"/>
  <c r="A3601" i="32"/>
  <c r="A3601" i="29"/>
  <c r="B3601" i="29" s="1"/>
  <c r="A3589" i="35"/>
  <c r="A3589" i="33"/>
  <c r="A3589" i="32"/>
  <c r="A3589" i="29"/>
  <c r="A3577" i="35"/>
  <c r="A3577" i="33"/>
  <c r="A3577" i="32"/>
  <c r="A3577" i="29"/>
  <c r="A3565" i="35"/>
  <c r="A3565" i="33"/>
  <c r="A3565" i="32"/>
  <c r="A3565" i="29"/>
  <c r="B3565" i="29" s="1"/>
  <c r="A3553" i="35"/>
  <c r="A3553" i="33"/>
  <c r="A3553" i="32"/>
  <c r="A3553" i="29"/>
  <c r="A3541" i="35"/>
  <c r="A3541" i="33"/>
  <c r="A3541" i="32"/>
  <c r="A3541" i="29"/>
  <c r="A3529" i="35"/>
  <c r="A3529" i="33"/>
  <c r="A3529" i="32"/>
  <c r="A3529" i="29"/>
  <c r="B3529" i="29" s="1"/>
  <c r="A3517" i="35"/>
  <c r="A3517" i="33"/>
  <c r="A3517" i="32"/>
  <c r="A3517" i="29"/>
  <c r="A3505" i="35"/>
  <c r="A3505" i="33"/>
  <c r="A3505" i="32"/>
  <c r="A3505" i="29"/>
  <c r="A3493" i="35"/>
  <c r="A3493" i="33"/>
  <c r="A3493" i="32"/>
  <c r="A3493" i="29"/>
  <c r="A3481" i="35"/>
  <c r="A3481" i="33"/>
  <c r="A3481" i="32"/>
  <c r="A3481" i="29"/>
  <c r="A3469" i="35"/>
  <c r="A3469" i="33"/>
  <c r="A3469" i="32"/>
  <c r="A3469" i="29"/>
  <c r="A3457" i="35"/>
  <c r="A3457" i="33"/>
  <c r="A3457" i="32"/>
  <c r="A3457" i="29"/>
  <c r="A3445" i="35"/>
  <c r="A3445" i="33"/>
  <c r="A3445" i="32"/>
  <c r="A3445" i="29"/>
  <c r="A3433" i="35"/>
  <c r="A3433" i="33"/>
  <c r="A3433" i="32"/>
  <c r="A3433" i="29"/>
  <c r="A3352" i="35"/>
  <c r="A3352" i="33"/>
  <c r="A3352" i="32"/>
  <c r="A3352" i="29"/>
  <c r="A3160" i="35"/>
  <c r="A3160" i="33"/>
  <c r="A3160" i="32"/>
  <c r="A3160" i="29"/>
  <c r="A3016" i="35"/>
  <c r="A3016" i="33"/>
  <c r="A3016" i="32"/>
  <c r="A3016" i="29"/>
  <c r="A2932" i="35"/>
  <c r="A2932" i="33"/>
  <c r="A2932" i="32"/>
  <c r="A2932" i="29"/>
  <c r="A2824" i="35"/>
  <c r="A2824" i="33"/>
  <c r="A2824" i="32"/>
  <c r="A2824" i="29"/>
  <c r="A2716" i="35"/>
  <c r="A2716" i="33"/>
  <c r="A2716" i="32"/>
  <c r="A2716" i="29"/>
  <c r="A2668" i="35"/>
  <c r="A2668" i="33"/>
  <c r="A2668" i="32"/>
  <c r="A2668" i="29"/>
  <c r="A2620" i="35"/>
  <c r="A2620" i="33"/>
  <c r="A2620" i="32"/>
  <c r="A2620" i="29"/>
  <c r="A2572" i="35"/>
  <c r="A2572" i="33"/>
  <c r="A2572" i="32"/>
  <c r="A2572" i="29"/>
  <c r="A2536" i="35"/>
  <c r="A2536" i="33"/>
  <c r="A2536" i="32"/>
  <c r="A2536" i="29"/>
  <c r="A2488" i="35"/>
  <c r="A2488" i="33"/>
  <c r="A2488" i="32"/>
  <c r="A2488" i="29"/>
  <c r="A2428" i="35"/>
  <c r="A2428" i="33"/>
  <c r="A2428" i="32"/>
  <c r="A2428" i="29"/>
  <c r="A2380" i="35"/>
  <c r="A2380" i="33"/>
  <c r="A2380" i="32"/>
  <c r="A2380" i="29"/>
  <c r="A2332" i="35"/>
  <c r="A2332" i="33"/>
  <c r="A2332" i="32"/>
  <c r="A2332" i="29"/>
  <c r="A2296" i="35"/>
  <c r="A2296" i="33"/>
  <c r="A2296" i="32"/>
  <c r="A2296" i="29"/>
  <c r="A2248" i="35"/>
  <c r="A2248" i="33"/>
  <c r="A2248" i="32"/>
  <c r="A2248" i="29"/>
  <c r="A2212" i="35"/>
  <c r="A2212" i="33"/>
  <c r="A2212" i="32"/>
  <c r="A2212" i="29"/>
  <c r="A2152" i="35"/>
  <c r="A2152" i="33"/>
  <c r="A2152" i="32"/>
  <c r="A2152" i="29"/>
  <c r="A2104" i="35"/>
  <c r="A2104" i="33"/>
  <c r="A2104" i="32"/>
  <c r="A2104" i="29"/>
  <c r="A2056" i="35"/>
  <c r="A2056" i="33"/>
  <c r="A2056" i="32"/>
  <c r="A2056" i="29"/>
  <c r="A1996" i="35"/>
  <c r="A1996" i="33"/>
  <c r="A1996" i="32"/>
  <c r="A1996" i="29"/>
  <c r="A1948" i="35"/>
  <c r="A1948" i="33"/>
  <c r="A1948" i="32"/>
  <c r="A1948" i="29"/>
  <c r="A1912" i="35"/>
  <c r="A1912" i="33"/>
  <c r="A1912" i="32"/>
  <c r="A1912" i="29"/>
  <c r="A1852" i="35"/>
  <c r="A1852" i="33"/>
  <c r="A1852" i="32"/>
  <c r="A1852" i="29"/>
  <c r="A1792" i="35"/>
  <c r="A1792" i="33"/>
  <c r="A1792" i="32"/>
  <c r="A1792" i="29"/>
  <c r="A1744" i="35"/>
  <c r="A1744" i="33"/>
  <c r="A1744" i="32"/>
  <c r="A1744" i="29"/>
  <c r="A1684" i="35"/>
  <c r="A1684" i="33"/>
  <c r="A1684" i="32"/>
  <c r="A1684" i="29"/>
  <c r="A1636" i="35"/>
  <c r="A1636" i="33"/>
  <c r="A1636" i="32"/>
  <c r="A1636" i="29"/>
  <c r="A1576" i="35"/>
  <c r="A1576" i="33"/>
  <c r="A1576" i="32"/>
  <c r="A1576" i="29"/>
  <c r="A1540" i="35"/>
  <c r="A1540" i="33"/>
  <c r="A1540" i="32"/>
  <c r="A1540" i="29"/>
  <c r="A1516" i="35"/>
  <c r="A1516" i="33"/>
  <c r="A1516" i="32"/>
  <c r="A1516" i="29"/>
  <c r="A1468" i="35"/>
  <c r="A1468" i="33"/>
  <c r="A1468" i="32"/>
  <c r="A1468" i="29"/>
  <c r="A1444" i="35"/>
  <c r="A1444" i="33"/>
  <c r="A1444" i="32"/>
  <c r="A1444" i="29"/>
  <c r="A1408" i="35"/>
  <c r="A1408" i="33"/>
  <c r="A1408" i="32"/>
  <c r="A1408" i="29"/>
  <c r="A1384" i="35"/>
  <c r="A1384" i="33"/>
  <c r="A1384" i="32"/>
  <c r="A1384" i="29"/>
  <c r="A1360" i="35"/>
  <c r="A1360" i="33"/>
  <c r="A1360" i="32"/>
  <c r="A1360" i="29"/>
  <c r="A1336" i="35"/>
  <c r="A1336" i="33"/>
  <c r="A1336" i="32"/>
  <c r="A1336" i="29"/>
  <c r="A1312" i="35"/>
  <c r="A1312" i="33"/>
  <c r="A1312" i="32"/>
  <c r="A1312" i="29"/>
  <c r="A1276" i="35"/>
  <c r="A1276" i="33"/>
  <c r="A1276" i="32"/>
  <c r="A1276" i="29"/>
  <c r="A1252" i="35"/>
  <c r="A1252" i="33"/>
  <c r="A1252" i="32"/>
  <c r="A1252" i="29"/>
  <c r="A1216" i="35"/>
  <c r="A1216" i="33"/>
  <c r="A1216" i="32"/>
  <c r="A1216" i="29"/>
  <c r="A1192" i="35"/>
  <c r="A1192" i="33"/>
  <c r="A1192" i="32"/>
  <c r="A1192" i="29"/>
  <c r="A1156" i="35"/>
  <c r="A1156" i="33"/>
  <c r="A1156" i="32"/>
  <c r="A1156" i="29"/>
  <c r="A1132" i="35"/>
  <c r="A1132" i="33"/>
  <c r="A1132" i="32"/>
  <c r="A1132" i="29"/>
  <c r="A1108" i="35"/>
  <c r="A1108" i="33"/>
  <c r="A1108" i="32"/>
  <c r="A1108" i="29"/>
  <c r="A1072" i="35"/>
  <c r="A1072" i="33"/>
  <c r="A1072" i="32"/>
  <c r="A1072" i="29"/>
  <c r="A1048" i="35"/>
  <c r="A1048" i="33"/>
  <c r="A1048" i="32"/>
  <c r="A1048" i="29"/>
  <c r="A1000" i="35"/>
  <c r="A1000" i="33"/>
  <c r="A1000" i="32"/>
  <c r="A1000" i="29"/>
  <c r="A976" i="35"/>
  <c r="A976" i="33"/>
  <c r="A976" i="32"/>
  <c r="A976" i="29"/>
  <c r="A952" i="35"/>
  <c r="A952" i="33"/>
  <c r="A952" i="32"/>
  <c r="A952" i="29"/>
  <c r="A928" i="35"/>
  <c r="A928" i="33"/>
  <c r="A928" i="32"/>
  <c r="A928" i="29"/>
  <c r="A904" i="35"/>
  <c r="A904" i="33"/>
  <c r="A904" i="32"/>
  <c r="A904" i="29"/>
  <c r="A868" i="35"/>
  <c r="A868" i="33"/>
  <c r="A868" i="32"/>
  <c r="A868" i="29"/>
  <c r="A844" i="35"/>
  <c r="A844" i="33"/>
  <c r="A844" i="32"/>
  <c r="A844" i="29"/>
  <c r="A820" i="35"/>
  <c r="A820" i="33"/>
  <c r="A820" i="32"/>
  <c r="A820" i="29"/>
  <c r="A784" i="35"/>
  <c r="A784" i="33"/>
  <c r="A784" i="32"/>
  <c r="A784" i="29"/>
  <c r="A760" i="35"/>
  <c r="A760" i="33"/>
  <c r="A760" i="32"/>
  <c r="A760" i="29"/>
  <c r="A736" i="35"/>
  <c r="A736" i="33"/>
  <c r="A736" i="32"/>
  <c r="A736" i="29"/>
  <c r="A712" i="35"/>
  <c r="A712" i="33"/>
  <c r="A712" i="32"/>
  <c r="A712" i="29"/>
  <c r="A676" i="35"/>
  <c r="A676" i="33"/>
  <c r="A676" i="32"/>
  <c r="A676" i="29"/>
  <c r="A652" i="35"/>
  <c r="A652" i="33"/>
  <c r="A652" i="32"/>
  <c r="A652" i="29"/>
  <c r="A616" i="35"/>
  <c r="A616" i="33"/>
  <c r="A616" i="32"/>
  <c r="A616" i="29"/>
  <c r="A592" i="35"/>
  <c r="A592" i="33"/>
  <c r="A592" i="32"/>
  <c r="A592" i="29"/>
  <c r="A556" i="35"/>
  <c r="A556" i="33"/>
  <c r="A556" i="32"/>
  <c r="A556" i="29"/>
  <c r="A532" i="35"/>
  <c r="A532" i="33"/>
  <c r="A532" i="32"/>
  <c r="A532" i="29"/>
  <c r="A496" i="35"/>
  <c r="A496" i="33"/>
  <c r="A496" i="32"/>
  <c r="A496" i="29"/>
  <c r="A460" i="35"/>
  <c r="A460" i="33"/>
  <c r="A460" i="32"/>
  <c r="A460" i="29"/>
  <c r="A436" i="35"/>
  <c r="A436" i="33"/>
  <c r="A436" i="32"/>
  <c r="A436" i="29"/>
  <c r="A400" i="35"/>
  <c r="A400" i="33"/>
  <c r="A400" i="32"/>
  <c r="A400" i="29"/>
  <c r="A376" i="35"/>
  <c r="A376" i="33"/>
  <c r="A376" i="32"/>
  <c r="A376" i="29"/>
  <c r="A352" i="35"/>
  <c r="A352" i="33"/>
  <c r="A352" i="32"/>
  <c r="A352" i="29"/>
  <c r="A316" i="35"/>
  <c r="A316" i="33"/>
  <c r="A316" i="32"/>
  <c r="A316" i="29"/>
  <c r="A280" i="35"/>
  <c r="A280" i="33"/>
  <c r="A280" i="32"/>
  <c r="A280" i="29"/>
  <c r="A256" i="35"/>
  <c r="A256" i="33"/>
  <c r="A256" i="32"/>
  <c r="A256" i="29"/>
  <c r="A220" i="35"/>
  <c r="A220" i="33"/>
  <c r="A220" i="32"/>
  <c r="A220" i="29"/>
  <c r="A196" i="35"/>
  <c r="A196" i="33"/>
  <c r="A196" i="32"/>
  <c r="A196" i="29"/>
  <c r="A148" i="35"/>
  <c r="A148" i="33"/>
  <c r="A148" i="32"/>
  <c r="A148" i="29"/>
  <c r="A112" i="35"/>
  <c r="A112" i="33"/>
  <c r="A112" i="32"/>
  <c r="A112" i="29"/>
  <c r="A88" i="35"/>
  <c r="A88" i="33"/>
  <c r="A88" i="32"/>
  <c r="A88" i="29"/>
  <c r="A52" i="35"/>
  <c r="A52" i="33"/>
  <c r="A52" i="32"/>
  <c r="A52" i="29"/>
  <c r="A16" i="35"/>
  <c r="A16" i="33"/>
  <c r="A16" i="32"/>
  <c r="A16" i="29"/>
  <c r="A3996" i="35"/>
  <c r="B3996" i="35" s="1"/>
  <c r="A3996" i="33"/>
  <c r="A3996" i="32"/>
  <c r="A3996" i="29"/>
  <c r="A3960" i="35"/>
  <c r="A3960" i="33"/>
  <c r="A3960" i="32"/>
  <c r="A3960" i="29"/>
  <c r="A3924" i="35"/>
  <c r="A3924" i="33"/>
  <c r="A3924" i="32"/>
  <c r="A3924" i="29"/>
  <c r="A3888" i="35"/>
  <c r="A3888" i="33"/>
  <c r="A3888" i="32"/>
  <c r="A3888" i="29"/>
  <c r="A3852" i="35"/>
  <c r="A3852" i="33"/>
  <c r="A3852" i="32"/>
  <c r="A3852" i="29"/>
  <c r="A3828" i="35"/>
  <c r="A3828" i="33"/>
  <c r="A3828" i="32"/>
  <c r="A3828" i="29"/>
  <c r="A3804" i="35"/>
  <c r="A3804" i="33"/>
  <c r="A3804" i="32"/>
  <c r="B3804" i="32" s="1"/>
  <c r="A3804" i="29"/>
  <c r="A3768" i="35"/>
  <c r="A3768" i="33"/>
  <c r="B3768" i="33" s="1"/>
  <c r="A3768" i="32"/>
  <c r="A3768" i="29"/>
  <c r="A3744" i="35"/>
  <c r="A3744" i="33"/>
  <c r="A3744" i="32"/>
  <c r="A3744" i="29"/>
  <c r="A3708" i="35"/>
  <c r="A3708" i="33"/>
  <c r="A3708" i="32"/>
  <c r="A3708" i="29"/>
  <c r="A3672" i="35"/>
  <c r="A3672" i="33"/>
  <c r="A3672" i="32"/>
  <c r="A3672" i="29"/>
  <c r="A3648" i="35"/>
  <c r="A3648" i="33"/>
  <c r="A3648" i="32"/>
  <c r="A3648" i="29"/>
  <c r="A3624" i="35"/>
  <c r="A3624" i="33"/>
  <c r="A3624" i="32"/>
  <c r="A3624" i="29"/>
  <c r="A3588" i="35"/>
  <c r="A3588" i="33"/>
  <c r="A3588" i="32"/>
  <c r="A3588" i="29"/>
  <c r="A3564" i="35"/>
  <c r="A3564" i="32"/>
  <c r="A3564" i="33"/>
  <c r="A3564" i="29"/>
  <c r="A3540" i="35"/>
  <c r="A3540" i="33"/>
  <c r="A3540" i="32"/>
  <c r="A3540" i="29"/>
  <c r="A3504" i="35"/>
  <c r="A3504" i="33"/>
  <c r="A3504" i="32"/>
  <c r="A3504" i="29"/>
  <c r="A3468" i="35"/>
  <c r="A3468" i="32"/>
  <c r="A3468" i="33"/>
  <c r="A3468" i="29"/>
  <c r="A3432" i="35"/>
  <c r="A3432" i="33"/>
  <c r="A3432" i="32"/>
  <c r="A3432" i="29"/>
  <c r="C7" i="4"/>
  <c r="A3388" i="35"/>
  <c r="A3388" i="33"/>
  <c r="A3388" i="32"/>
  <c r="A3388" i="29"/>
  <c r="A3292" i="35"/>
  <c r="A3292" i="33"/>
  <c r="A3292" i="32"/>
  <c r="A3292" i="29"/>
  <c r="A3196" i="35"/>
  <c r="A3196" i="33"/>
  <c r="A3196" i="32"/>
  <c r="A3196" i="29"/>
  <c r="A3112" i="35"/>
  <c r="A3112" i="33"/>
  <c r="A3112" i="32"/>
  <c r="A3112" i="29"/>
  <c r="A2968" i="35"/>
  <c r="A2968" i="33"/>
  <c r="A2968" i="32"/>
  <c r="A2968" i="29"/>
  <c r="A2944" i="35"/>
  <c r="A2944" i="33"/>
  <c r="A2944" i="32"/>
  <c r="A2944" i="29"/>
  <c r="A2908" i="35"/>
  <c r="A2908" i="33"/>
  <c r="A2908" i="32"/>
  <c r="A2908" i="29"/>
  <c r="A2860" i="35"/>
  <c r="A2860" i="33"/>
  <c r="A2860" i="32"/>
  <c r="A2860" i="29"/>
  <c r="A2752" i="35"/>
  <c r="A2752" i="33"/>
  <c r="A2752" i="32"/>
  <c r="A2752" i="29"/>
  <c r="A2704" i="35"/>
  <c r="A2704" i="33"/>
  <c r="A2704" i="32"/>
  <c r="A2704" i="29"/>
  <c r="A2680" i="35"/>
  <c r="A2680" i="33"/>
  <c r="A2680" i="32"/>
  <c r="A2680" i="29"/>
  <c r="A2644" i="35"/>
  <c r="A2644" i="33"/>
  <c r="A2644" i="32"/>
  <c r="A2644" i="29"/>
  <c r="A2608" i="35"/>
  <c r="A2608" i="33"/>
  <c r="A2608" i="32"/>
  <c r="A2608" i="29"/>
  <c r="A2584" i="35"/>
  <c r="A2584" i="33"/>
  <c r="A2584" i="32"/>
  <c r="A2584" i="29"/>
  <c r="A2548" i="35"/>
  <c r="A2548" i="33"/>
  <c r="A2548" i="32"/>
  <c r="A2548" i="29"/>
  <c r="A2512" i="35"/>
  <c r="A2512" i="33"/>
  <c r="A2512" i="32"/>
  <c r="A2512" i="29"/>
  <c r="A2476" i="35"/>
  <c r="A2476" i="33"/>
  <c r="A2476" i="32"/>
  <c r="A2476" i="29"/>
  <c r="A2452" i="35"/>
  <c r="A2452" i="33"/>
  <c r="A2452" i="32"/>
  <c r="A2452" i="29"/>
  <c r="A2416" i="35"/>
  <c r="A2416" i="33"/>
  <c r="A2416" i="32"/>
  <c r="A2416" i="29"/>
  <c r="A2392" i="35"/>
  <c r="A2392" i="33"/>
  <c r="A2392" i="32"/>
  <c r="A2392" i="29"/>
  <c r="A2356" i="35"/>
  <c r="A2356" i="33"/>
  <c r="A2356" i="32"/>
  <c r="A2356" i="29"/>
  <c r="A2320" i="35"/>
  <c r="A2320" i="33"/>
  <c r="A2320" i="32"/>
  <c r="A2320" i="29"/>
  <c r="A2284" i="35"/>
  <c r="A2284" i="33"/>
  <c r="A2284" i="32"/>
  <c r="A2284" i="29"/>
  <c r="A2272" i="35"/>
  <c r="A2272" i="33"/>
  <c r="A2272" i="32"/>
  <c r="A2272" i="29"/>
  <c r="A2236" i="35"/>
  <c r="A2236" i="33"/>
  <c r="A2236" i="32"/>
  <c r="A2236" i="29"/>
  <c r="A2200" i="35"/>
  <c r="A2200" i="33"/>
  <c r="A2200" i="32"/>
  <c r="A2200" i="29"/>
  <c r="A2176" i="35"/>
  <c r="A2176" i="33"/>
  <c r="A2176" i="32"/>
  <c r="A2176" i="29"/>
  <c r="A2140" i="35"/>
  <c r="A2140" i="33"/>
  <c r="A2140" i="32"/>
  <c r="A2140" i="29"/>
  <c r="A2116" i="35"/>
  <c r="A2116" i="33"/>
  <c r="A2116" i="32"/>
  <c r="A2116" i="29"/>
  <c r="A2080" i="35"/>
  <c r="A2080" i="33"/>
  <c r="A2080" i="32"/>
  <c r="A2080" i="29"/>
  <c r="A2044" i="35"/>
  <c r="A2044" i="33"/>
  <c r="A2044" i="32"/>
  <c r="A2044" i="29"/>
  <c r="A2020" i="35"/>
  <c r="A2020" i="33"/>
  <c r="A2020" i="32"/>
  <c r="A2020" i="29"/>
  <c r="A1984" i="35"/>
  <c r="A1984" i="33"/>
  <c r="A1984" i="32"/>
  <c r="A1984" i="29"/>
  <c r="A1960" i="35"/>
  <c r="A1960" i="33"/>
  <c r="A1960" i="32"/>
  <c r="A1960" i="29"/>
  <c r="A1936" i="35"/>
  <c r="A1936" i="33"/>
  <c r="A1936" i="32"/>
  <c r="A1936" i="29"/>
  <c r="A1900" i="35"/>
  <c r="A1900" i="33"/>
  <c r="A1900" i="32"/>
  <c r="A1900" i="29"/>
  <c r="A1876" i="35"/>
  <c r="A1876" i="33"/>
  <c r="A1876" i="32"/>
  <c r="A1876" i="29"/>
  <c r="A1840" i="35"/>
  <c r="A1840" i="33"/>
  <c r="A1840" i="32"/>
  <c r="A1840" i="29"/>
  <c r="A1816" i="35"/>
  <c r="A1816" i="33"/>
  <c r="A1816" i="32"/>
  <c r="A1816" i="29"/>
  <c r="A1780" i="35"/>
  <c r="A1780" i="33"/>
  <c r="A1780" i="32"/>
  <c r="A1780" i="29"/>
  <c r="A1756" i="35"/>
  <c r="A1756" i="33"/>
  <c r="A1756" i="32"/>
  <c r="A1756" i="29"/>
  <c r="A1720" i="35"/>
  <c r="A1720" i="33"/>
  <c r="A1720" i="32"/>
  <c r="A1720" i="29"/>
  <c r="A1696" i="35"/>
  <c r="A1696" i="33"/>
  <c r="A1696" i="32"/>
  <c r="A1696" i="29"/>
  <c r="A1672" i="35"/>
  <c r="A1672" i="33"/>
  <c r="A1672" i="32"/>
  <c r="A1672" i="29"/>
  <c r="A1648" i="35"/>
  <c r="A1648" i="33"/>
  <c r="A1648" i="32"/>
  <c r="A1648" i="29"/>
  <c r="A1612" i="35"/>
  <c r="A1612" i="33"/>
  <c r="A1612" i="32"/>
  <c r="A1612" i="29"/>
  <c r="A1600" i="35"/>
  <c r="A1600" i="33"/>
  <c r="A1600" i="32"/>
  <c r="A1600" i="29"/>
  <c r="A1564" i="35"/>
  <c r="A1564" i="33"/>
  <c r="A1564" i="32"/>
  <c r="A1564" i="29"/>
  <c r="A1528" i="35"/>
  <c r="A1528" i="33"/>
  <c r="A1528" i="32"/>
  <c r="A1528" i="29"/>
  <c r="A1504" i="35"/>
  <c r="A1504" i="33"/>
  <c r="A1504" i="32"/>
  <c r="A1504" i="29"/>
  <c r="A1480" i="35"/>
  <c r="A1480" i="33"/>
  <c r="A1480" i="32"/>
  <c r="A1480" i="29"/>
  <c r="A1456" i="35"/>
  <c r="A1456" i="33"/>
  <c r="A1456" i="32"/>
  <c r="A1456" i="29"/>
  <c r="A1432" i="35"/>
  <c r="A1432" i="33"/>
  <c r="A1432" i="32"/>
  <c r="A1432" i="29"/>
  <c r="A1420" i="35"/>
  <c r="A1420" i="33"/>
  <c r="A1420" i="32"/>
  <c r="A1420" i="29"/>
  <c r="A1396" i="35"/>
  <c r="A1396" i="33"/>
  <c r="A1396" i="32"/>
  <c r="A1396" i="29"/>
  <c r="A1372" i="35"/>
  <c r="A1372" i="33"/>
  <c r="A1372" i="32"/>
  <c r="A1372" i="29"/>
  <c r="A1348" i="35"/>
  <c r="A1348" i="33"/>
  <c r="A1348" i="32"/>
  <c r="A1348" i="29"/>
  <c r="A1324" i="35"/>
  <c r="A1324" i="33"/>
  <c r="A1324" i="32"/>
  <c r="A1324" i="29"/>
  <c r="A1300" i="35"/>
  <c r="A1300" i="33"/>
  <c r="A1300" i="32"/>
  <c r="A1300" i="29"/>
  <c r="A1288" i="35"/>
  <c r="A1288" i="33"/>
  <c r="A1288" i="32"/>
  <c r="A1288" i="29"/>
  <c r="A1264" i="35"/>
  <c r="A1264" i="33"/>
  <c r="A1264" i="32"/>
  <c r="A1264" i="29"/>
  <c r="A1240" i="35"/>
  <c r="A1240" i="33"/>
  <c r="A1240" i="32"/>
  <c r="A1240" i="29"/>
  <c r="A1228" i="35"/>
  <c r="A1228" i="33"/>
  <c r="A1228" i="32"/>
  <c r="A1228" i="29"/>
  <c r="A1204" i="35"/>
  <c r="A1204" i="33"/>
  <c r="A1204" i="32"/>
  <c r="A1204" i="29"/>
  <c r="A1180" i="35"/>
  <c r="A1180" i="33"/>
  <c r="A1180" i="32"/>
  <c r="A1180" i="29"/>
  <c r="A1168" i="35"/>
  <c r="A1168" i="33"/>
  <c r="A1168" i="32"/>
  <c r="A1168" i="29"/>
  <c r="A1144" i="35"/>
  <c r="A1144" i="33"/>
  <c r="A1144" i="32"/>
  <c r="A1144" i="29"/>
  <c r="A1120" i="35"/>
  <c r="A1120" i="33"/>
  <c r="A1120" i="32"/>
  <c r="A1120" i="29"/>
  <c r="A1096" i="35"/>
  <c r="A1096" i="33"/>
  <c r="A1096" i="32"/>
  <c r="A1096" i="29"/>
  <c r="A1084" i="35"/>
  <c r="A1084" i="33"/>
  <c r="A1084" i="32"/>
  <c r="A1084" i="29"/>
  <c r="A1060" i="35"/>
  <c r="A1060" i="33"/>
  <c r="A1060" i="32"/>
  <c r="A1060" i="29"/>
  <c r="A1036" i="35"/>
  <c r="A1036" i="33"/>
  <c r="A1036" i="32"/>
  <c r="A1036" i="29"/>
  <c r="A1024" i="35"/>
  <c r="A1024" i="33"/>
  <c r="A1024" i="32"/>
  <c r="A1024" i="29"/>
  <c r="A988" i="35"/>
  <c r="A988" i="33"/>
  <c r="A988" i="32"/>
  <c r="A988" i="29"/>
  <c r="A964" i="35"/>
  <c r="A964" i="33"/>
  <c r="A964" i="32"/>
  <c r="A964" i="29"/>
  <c r="A940" i="35"/>
  <c r="A940" i="33"/>
  <c r="A940" i="32"/>
  <c r="A940" i="29"/>
  <c r="A916" i="35"/>
  <c r="A916" i="33"/>
  <c r="A916" i="32"/>
  <c r="A916" i="29"/>
  <c r="A892" i="35"/>
  <c r="A892" i="33"/>
  <c r="A892" i="32"/>
  <c r="A892" i="29"/>
  <c r="A880" i="35"/>
  <c r="A880" i="33"/>
  <c r="A880" i="32"/>
  <c r="A880" i="29"/>
  <c r="A856" i="35"/>
  <c r="A856" i="33"/>
  <c r="A856" i="32"/>
  <c r="A856" i="29"/>
  <c r="A832" i="35"/>
  <c r="A832" i="33"/>
  <c r="A832" i="32"/>
  <c r="A832" i="29"/>
  <c r="A808" i="35"/>
  <c r="A808" i="33"/>
  <c r="A808" i="32"/>
  <c r="A808" i="29"/>
  <c r="A796" i="35"/>
  <c r="A796" i="33"/>
  <c r="A796" i="32"/>
  <c r="A796" i="29"/>
  <c r="A772" i="35"/>
  <c r="A772" i="33"/>
  <c r="A772" i="32"/>
  <c r="A772" i="29"/>
  <c r="A748" i="35"/>
  <c r="A748" i="33"/>
  <c r="A748" i="32"/>
  <c r="A748" i="29"/>
  <c r="A724" i="35"/>
  <c r="A724" i="33"/>
  <c r="A724" i="32"/>
  <c r="A724" i="29"/>
  <c r="A700" i="35"/>
  <c r="A700" i="33"/>
  <c r="A700" i="32"/>
  <c r="A700" i="29"/>
  <c r="A688" i="35"/>
  <c r="A688" i="33"/>
  <c r="A688" i="32"/>
  <c r="A688" i="29"/>
  <c r="A664" i="35"/>
  <c r="A664" i="33"/>
  <c r="A664" i="32"/>
  <c r="A664" i="29"/>
  <c r="A640" i="35"/>
  <c r="A640" i="33"/>
  <c r="A640" i="32"/>
  <c r="A640" i="29"/>
  <c r="A628" i="35"/>
  <c r="A628" i="33"/>
  <c r="A628" i="32"/>
  <c r="A628" i="29"/>
  <c r="A604" i="35"/>
  <c r="A604" i="33"/>
  <c r="A604" i="32"/>
  <c r="A604" i="29"/>
  <c r="A580" i="35"/>
  <c r="A580" i="33"/>
  <c r="A580" i="32"/>
  <c r="A580" i="29"/>
  <c r="A568" i="35"/>
  <c r="A568" i="33"/>
  <c r="A568" i="32"/>
  <c r="A568" i="29"/>
  <c r="A544" i="35"/>
  <c r="A544" i="33"/>
  <c r="A544" i="32"/>
  <c r="A544" i="29"/>
  <c r="A520" i="35"/>
  <c r="A520" i="33"/>
  <c r="A520" i="32"/>
  <c r="A520" i="29"/>
  <c r="A508" i="35"/>
  <c r="A508" i="33"/>
  <c r="A508" i="32"/>
  <c r="A508" i="29"/>
  <c r="A484" i="35"/>
  <c r="A484" i="33"/>
  <c r="A484" i="32"/>
  <c r="A484" i="29"/>
  <c r="A472" i="35"/>
  <c r="A472" i="33"/>
  <c r="A472" i="32"/>
  <c r="A472" i="29"/>
  <c r="A448" i="35"/>
  <c r="A448" i="33"/>
  <c r="A448" i="32"/>
  <c r="A448" i="29"/>
  <c r="A424" i="35"/>
  <c r="A424" i="33"/>
  <c r="A424" i="32"/>
  <c r="A424" i="29"/>
  <c r="A412" i="35"/>
  <c r="A412" i="33"/>
  <c r="A412" i="32"/>
  <c r="A412" i="29"/>
  <c r="A388" i="35"/>
  <c r="A388" i="33"/>
  <c r="A388" i="32"/>
  <c r="A388" i="29"/>
  <c r="A364" i="35"/>
  <c r="A364" i="33"/>
  <c r="A364" i="32"/>
  <c r="A364" i="29"/>
  <c r="A340" i="35"/>
  <c r="A340" i="33"/>
  <c r="A340" i="32"/>
  <c r="A340" i="29"/>
  <c r="A328" i="35"/>
  <c r="A328" i="33"/>
  <c r="A328" i="32"/>
  <c r="A328" i="29"/>
  <c r="A304" i="35"/>
  <c r="A304" i="33"/>
  <c r="A304" i="32"/>
  <c r="A304" i="29"/>
  <c r="A292" i="35"/>
  <c r="A292" i="33"/>
  <c r="A292" i="32"/>
  <c r="A292" i="29"/>
  <c r="A268" i="35"/>
  <c r="A268" i="33"/>
  <c r="A268" i="32"/>
  <c r="A268" i="29"/>
  <c r="A244" i="35"/>
  <c r="A244" i="33"/>
  <c r="A244" i="32"/>
  <c r="A244" i="29"/>
  <c r="A232" i="35"/>
  <c r="A232" i="33"/>
  <c r="A232" i="32"/>
  <c r="A232" i="29"/>
  <c r="A208" i="35"/>
  <c r="A208" i="33"/>
  <c r="A208" i="32"/>
  <c r="A208" i="29"/>
  <c r="A184" i="35"/>
  <c r="A184" i="33"/>
  <c r="A184" i="32"/>
  <c r="A184" i="29"/>
  <c r="A172" i="35"/>
  <c r="A172" i="33"/>
  <c r="A172" i="32"/>
  <c r="A172" i="29"/>
  <c r="A160" i="35"/>
  <c r="A160" i="33"/>
  <c r="A160" i="32"/>
  <c r="A160" i="29"/>
  <c r="A136" i="35"/>
  <c r="A136" i="33"/>
  <c r="A136" i="32"/>
  <c r="A136" i="29"/>
  <c r="A124" i="35"/>
  <c r="A124" i="33"/>
  <c r="A124" i="32"/>
  <c r="A124" i="29"/>
  <c r="A100" i="35"/>
  <c r="A100" i="33"/>
  <c r="A100" i="32"/>
  <c r="A100" i="29"/>
  <c r="A76" i="35"/>
  <c r="A76" i="33"/>
  <c r="A76" i="32"/>
  <c r="A76" i="29"/>
  <c r="A64" i="35"/>
  <c r="A64" i="33"/>
  <c r="A64" i="32"/>
  <c r="A64" i="29"/>
  <c r="A40" i="35"/>
  <c r="A40" i="33"/>
  <c r="A40" i="32"/>
  <c r="A40" i="29"/>
  <c r="A28" i="35"/>
  <c r="A28" i="33"/>
  <c r="A28" i="32"/>
  <c r="A28" i="29"/>
  <c r="A4" i="35"/>
  <c r="A4" i="33"/>
  <c r="A4" i="32"/>
  <c r="A4" i="29"/>
  <c r="A3984" i="35"/>
  <c r="A3984" i="33"/>
  <c r="B3984" i="33" s="1"/>
  <c r="A3984" i="32"/>
  <c r="A3984" i="29"/>
  <c r="B3984" i="29" s="1"/>
  <c r="A3972" i="35"/>
  <c r="B3972" i="35" s="1"/>
  <c r="A3972" i="33"/>
  <c r="A3972" i="32"/>
  <c r="A3972" i="29"/>
  <c r="A3948" i="35"/>
  <c r="A3948" i="33"/>
  <c r="A3948" i="32"/>
  <c r="A3948" i="29"/>
  <c r="A3936" i="35"/>
  <c r="A3936" i="33"/>
  <c r="A3936" i="32"/>
  <c r="B3936" i="32" s="1"/>
  <c r="A3936" i="29"/>
  <c r="B3936" i="29" s="1"/>
  <c r="A3912" i="35"/>
  <c r="A3912" i="33"/>
  <c r="A3912" i="32"/>
  <c r="A3912" i="29"/>
  <c r="A3900" i="35"/>
  <c r="A3900" i="33"/>
  <c r="B3900" i="33" s="1"/>
  <c r="A3900" i="32"/>
  <c r="A3900" i="29"/>
  <c r="A3876" i="35"/>
  <c r="A3876" i="33"/>
  <c r="A3876" i="32"/>
  <c r="A3876" i="29"/>
  <c r="A3864" i="35"/>
  <c r="A3864" i="33"/>
  <c r="B3864" i="33" s="1"/>
  <c r="A3864" i="32"/>
  <c r="A3864" i="29"/>
  <c r="A3840" i="35"/>
  <c r="A3840" i="33"/>
  <c r="A3840" i="32"/>
  <c r="A3840" i="29"/>
  <c r="A3816" i="35"/>
  <c r="A3816" i="33"/>
  <c r="A3816" i="32"/>
  <c r="A3816" i="29"/>
  <c r="A3792" i="35"/>
  <c r="A3792" i="33"/>
  <c r="B3792" i="33" s="1"/>
  <c r="A3792" i="32"/>
  <c r="A3792" i="29"/>
  <c r="A3780" i="35"/>
  <c r="B3780" i="35" s="1"/>
  <c r="A3780" i="33"/>
  <c r="A3780" i="32"/>
  <c r="A3780" i="29"/>
  <c r="A3756" i="35"/>
  <c r="B3756" i="35" s="1"/>
  <c r="A3756" i="33"/>
  <c r="A3756" i="32"/>
  <c r="A3756" i="29"/>
  <c r="A3732" i="35"/>
  <c r="B3732" i="35" s="1"/>
  <c r="A3732" i="33"/>
  <c r="A3732" i="32"/>
  <c r="A3732" i="29"/>
  <c r="A3720" i="35"/>
  <c r="A3720" i="33"/>
  <c r="A3720" i="32"/>
  <c r="A3720" i="29"/>
  <c r="A3696" i="35"/>
  <c r="A3696" i="33"/>
  <c r="A3696" i="32"/>
  <c r="A3696" i="29"/>
  <c r="A3684" i="35"/>
  <c r="B3684" i="35" s="1"/>
  <c r="A3684" i="33"/>
  <c r="A3684" i="32"/>
  <c r="A3684" i="29"/>
  <c r="A3660" i="35"/>
  <c r="B3660" i="35" s="1"/>
  <c r="A3660" i="33"/>
  <c r="A3660" i="32"/>
  <c r="A3660" i="29"/>
  <c r="A3636" i="35"/>
  <c r="B3636" i="35" s="1"/>
  <c r="A3636" i="33"/>
  <c r="A3636" i="32"/>
  <c r="A3636" i="29"/>
  <c r="A3612" i="35"/>
  <c r="B3612" i="35" s="1"/>
  <c r="A3612" i="33"/>
  <c r="A3612" i="32"/>
  <c r="A3612" i="29"/>
  <c r="A3600" i="35"/>
  <c r="A3600" i="33"/>
  <c r="A3600" i="32"/>
  <c r="A3600" i="29"/>
  <c r="A3576" i="35"/>
  <c r="A3576" i="33"/>
  <c r="A3576" i="32"/>
  <c r="A3576" i="29"/>
  <c r="A3552" i="35"/>
  <c r="A3552" i="33"/>
  <c r="A3552" i="32"/>
  <c r="A3552" i="29"/>
  <c r="A3528" i="35"/>
  <c r="A3528" i="33"/>
  <c r="A3528" i="32"/>
  <c r="A3528" i="29"/>
  <c r="A3516" i="35"/>
  <c r="A3516" i="32"/>
  <c r="A3516" i="33"/>
  <c r="A3516" i="29"/>
  <c r="A3492" i="35"/>
  <c r="A3492" i="33"/>
  <c r="A3492" i="32"/>
  <c r="A3492" i="29"/>
  <c r="A3480" i="35"/>
  <c r="A3480" i="33"/>
  <c r="A3480" i="32"/>
  <c r="A3480" i="29"/>
  <c r="A3456" i="35"/>
  <c r="A3456" i="33"/>
  <c r="A3456" i="32"/>
  <c r="A3456" i="29"/>
  <c r="A3444" i="35"/>
  <c r="A3444" i="33"/>
  <c r="A3444" i="32"/>
  <c r="A3444" i="29"/>
  <c r="A3423" i="35"/>
  <c r="A3423" i="33"/>
  <c r="A3423" i="32"/>
  <c r="A3423" i="29"/>
  <c r="A3411" i="35"/>
  <c r="A3411" i="33"/>
  <c r="A3411" i="32"/>
  <c r="A3411" i="29"/>
  <c r="A3399" i="35"/>
  <c r="A3399" i="33"/>
  <c r="A3399" i="32"/>
  <c r="A3399" i="29"/>
  <c r="A3387" i="35"/>
  <c r="A3387" i="33"/>
  <c r="A3387" i="32"/>
  <c r="A3387" i="29"/>
  <c r="A3375" i="35"/>
  <c r="A3375" i="33"/>
  <c r="A3375" i="32"/>
  <c r="A3375" i="29"/>
  <c r="A3363" i="35"/>
  <c r="A3363" i="33"/>
  <c r="A3363" i="32"/>
  <c r="A3363" i="29"/>
  <c r="A3351" i="35"/>
  <c r="A3351" i="33"/>
  <c r="A3351" i="32"/>
  <c r="A3351" i="29"/>
  <c r="A3339" i="35"/>
  <c r="A3339" i="33"/>
  <c r="A3339" i="32"/>
  <c r="A3339" i="29"/>
  <c r="A3327" i="35"/>
  <c r="A3327" i="33"/>
  <c r="A3327" i="32"/>
  <c r="A3327" i="29"/>
  <c r="A3315" i="35"/>
  <c r="A3315" i="33"/>
  <c r="A3315" i="32"/>
  <c r="A3315" i="29"/>
  <c r="A3303" i="35"/>
  <c r="A3303" i="33"/>
  <c r="A3303" i="32"/>
  <c r="A3303" i="29"/>
  <c r="A3291" i="35"/>
  <c r="A3291" i="33"/>
  <c r="A3291" i="32"/>
  <c r="A3291" i="29"/>
  <c r="A3279" i="35"/>
  <c r="A3279" i="33"/>
  <c r="A3279" i="32"/>
  <c r="A3279" i="29"/>
  <c r="A3267" i="35"/>
  <c r="A3267" i="33"/>
  <c r="A3267" i="32"/>
  <c r="A3267" i="29"/>
  <c r="A3255" i="35"/>
  <c r="A3255" i="33"/>
  <c r="A3255" i="32"/>
  <c r="A3255" i="29"/>
  <c r="A3243" i="35"/>
  <c r="A3243" i="33"/>
  <c r="A3243" i="32"/>
  <c r="A3243" i="29"/>
  <c r="A3231" i="35"/>
  <c r="A3231" i="33"/>
  <c r="A3231" i="32"/>
  <c r="A3231" i="29"/>
  <c r="A3219" i="35"/>
  <c r="A3219" i="33"/>
  <c r="A3219" i="32"/>
  <c r="A3219" i="29"/>
  <c r="A3207" i="35"/>
  <c r="A3207" i="33"/>
  <c r="A3207" i="32"/>
  <c r="A3207" i="29"/>
  <c r="A3195" i="35"/>
  <c r="A3195" i="33"/>
  <c r="A3195" i="32"/>
  <c r="A3195" i="29"/>
  <c r="A3183" i="35"/>
  <c r="A3183" i="33"/>
  <c r="A3183" i="32"/>
  <c r="A3183" i="29"/>
  <c r="A3171" i="35"/>
  <c r="A3171" i="33"/>
  <c r="A3171" i="32"/>
  <c r="A3171" i="29"/>
  <c r="A3159" i="35"/>
  <c r="A3159" i="33"/>
  <c r="A3159" i="32"/>
  <c r="A3159" i="29"/>
  <c r="A3147" i="35"/>
  <c r="A3147" i="33"/>
  <c r="A3147" i="32"/>
  <c r="A3147" i="29"/>
  <c r="A3135" i="35"/>
  <c r="A3135" i="33"/>
  <c r="A3135" i="32"/>
  <c r="A3135" i="29"/>
  <c r="A3123" i="35"/>
  <c r="A3123" i="33"/>
  <c r="A3123" i="32"/>
  <c r="A3123" i="29"/>
  <c r="A3111" i="35"/>
  <c r="A3111" i="33"/>
  <c r="A3111" i="32"/>
  <c r="A3111" i="29"/>
  <c r="A3099" i="35"/>
  <c r="A3099" i="33"/>
  <c r="A3099" i="32"/>
  <c r="A3099" i="29"/>
  <c r="A3087" i="35"/>
  <c r="A3087" i="33"/>
  <c r="A3087" i="32"/>
  <c r="A3087" i="29"/>
  <c r="A3075" i="35"/>
  <c r="A3075" i="33"/>
  <c r="A3075" i="32"/>
  <c r="A3075" i="29"/>
  <c r="A3063" i="35"/>
  <c r="A3063" i="33"/>
  <c r="A3063" i="32"/>
  <c r="A3063" i="29"/>
  <c r="A3051" i="35"/>
  <c r="A3051" i="33"/>
  <c r="A3051" i="32"/>
  <c r="A3051" i="29"/>
  <c r="A3039" i="35"/>
  <c r="A3039" i="33"/>
  <c r="A3039" i="32"/>
  <c r="A3039" i="29"/>
  <c r="A3027" i="35"/>
  <c r="A3027" i="33"/>
  <c r="A3027" i="32"/>
  <c r="A3027" i="29"/>
  <c r="A3015" i="35"/>
  <c r="A3015" i="33"/>
  <c r="A3015" i="32"/>
  <c r="A3015" i="29"/>
  <c r="A3003" i="35"/>
  <c r="A3003" i="33"/>
  <c r="A3003" i="32"/>
  <c r="A3003" i="29"/>
  <c r="A2991" i="35"/>
  <c r="A2991" i="33"/>
  <c r="A2991" i="32"/>
  <c r="A2991" i="29"/>
  <c r="A2979" i="35"/>
  <c r="A2979" i="33"/>
  <c r="A2979" i="32"/>
  <c r="A2979" i="29"/>
  <c r="A2967" i="35"/>
  <c r="A2967" i="33"/>
  <c r="A2967" i="32"/>
  <c r="A2967" i="29"/>
  <c r="A2955" i="35"/>
  <c r="A2955" i="33"/>
  <c r="A2955" i="32"/>
  <c r="A2955" i="29"/>
  <c r="A2943" i="35"/>
  <c r="A2943" i="33"/>
  <c r="A2943" i="32"/>
  <c r="A2943" i="29"/>
  <c r="A2931" i="35"/>
  <c r="A2931" i="33"/>
  <c r="A2931" i="32"/>
  <c r="A2931" i="29"/>
  <c r="A2919" i="35"/>
  <c r="A2919" i="33"/>
  <c r="A2919" i="32"/>
  <c r="A2919" i="29"/>
  <c r="A2907" i="35"/>
  <c r="A2907" i="33"/>
  <c r="A2907" i="32"/>
  <c r="A2907" i="29"/>
  <c r="A2895" i="35"/>
  <c r="A2895" i="33"/>
  <c r="A2895" i="32"/>
  <c r="A2895" i="29"/>
  <c r="A2883" i="35"/>
  <c r="A2883" i="33"/>
  <c r="A2883" i="32"/>
  <c r="A2883" i="29"/>
  <c r="A2871" i="35"/>
  <c r="A2871" i="33"/>
  <c r="A2871" i="32"/>
  <c r="A2871" i="29"/>
  <c r="A2859" i="35"/>
  <c r="A2859" i="33"/>
  <c r="A2859" i="32"/>
  <c r="A2859" i="29"/>
  <c r="A2847" i="35"/>
  <c r="A2847" i="33"/>
  <c r="A2847" i="32"/>
  <c r="A2847" i="29"/>
  <c r="A2835" i="35"/>
  <c r="A2835" i="33"/>
  <c r="A2835" i="32"/>
  <c r="A2835" i="29"/>
  <c r="A2823" i="35"/>
  <c r="A2823" i="33"/>
  <c r="A2823" i="32"/>
  <c r="A2823" i="29"/>
  <c r="A2811" i="35"/>
  <c r="A2811" i="33"/>
  <c r="A2811" i="32"/>
  <c r="A2811" i="29"/>
  <c r="A2799" i="35"/>
  <c r="A2799" i="33"/>
  <c r="A2799" i="32"/>
  <c r="A2799" i="29"/>
  <c r="A2787" i="35"/>
  <c r="A2787" i="33"/>
  <c r="A2787" i="32"/>
  <c r="A2787" i="29"/>
  <c r="A2775" i="35"/>
  <c r="A2775" i="33"/>
  <c r="A2775" i="32"/>
  <c r="A2775" i="29"/>
  <c r="A2763" i="35"/>
  <c r="A2763" i="33"/>
  <c r="A2763" i="32"/>
  <c r="A2763" i="29"/>
  <c r="A2751" i="35"/>
  <c r="A2751" i="33"/>
  <c r="A2751" i="32"/>
  <c r="A2751" i="29"/>
  <c r="A2739" i="35"/>
  <c r="A2739" i="33"/>
  <c r="A2739" i="32"/>
  <c r="A2739" i="29"/>
  <c r="A2727" i="35"/>
  <c r="A2727" i="33"/>
  <c r="A2727" i="32"/>
  <c r="A2727" i="29"/>
  <c r="A2715" i="35"/>
  <c r="A2715" i="33"/>
  <c r="A2715" i="32"/>
  <c r="A2715" i="29"/>
  <c r="A2703" i="35"/>
  <c r="A2703" i="33"/>
  <c r="A2703" i="32"/>
  <c r="A2703" i="29"/>
  <c r="A2691" i="35"/>
  <c r="A2691" i="33"/>
  <c r="A2691" i="32"/>
  <c r="A2691" i="29"/>
  <c r="A2679" i="35"/>
  <c r="A2679" i="33"/>
  <c r="A2679" i="32"/>
  <c r="A2679" i="29"/>
  <c r="A2667" i="35"/>
  <c r="A2667" i="33"/>
  <c r="A2667" i="32"/>
  <c r="A2667" i="29"/>
  <c r="A2655" i="35"/>
  <c r="A2655" i="33"/>
  <c r="A2655" i="32"/>
  <c r="A2655" i="29"/>
  <c r="A2643" i="35"/>
  <c r="A2643" i="33"/>
  <c r="A2643" i="32"/>
  <c r="A2643" i="29"/>
  <c r="A2631" i="35"/>
  <c r="A2631" i="33"/>
  <c r="A2631" i="32"/>
  <c r="A2631" i="29"/>
  <c r="A2619" i="35"/>
  <c r="A2619" i="33"/>
  <c r="A2619" i="32"/>
  <c r="A2619" i="29"/>
  <c r="A2607" i="35"/>
  <c r="A2607" i="33"/>
  <c r="A2607" i="32"/>
  <c r="A2607" i="29"/>
  <c r="A2595" i="35"/>
  <c r="A2595" i="33"/>
  <c r="A2595" i="32"/>
  <c r="A2595" i="29"/>
  <c r="A2583" i="35"/>
  <c r="A2583" i="33"/>
  <c r="A2583" i="32"/>
  <c r="A2583" i="29"/>
  <c r="A2571" i="35"/>
  <c r="A2571" i="33"/>
  <c r="A2571" i="32"/>
  <c r="A2571" i="29"/>
  <c r="A2559" i="35"/>
  <c r="A2559" i="33"/>
  <c r="A2559" i="32"/>
  <c r="A2559" i="29"/>
  <c r="A2547" i="35"/>
  <c r="A2547" i="33"/>
  <c r="A2547" i="32"/>
  <c r="A2547" i="29"/>
  <c r="A2535" i="35"/>
  <c r="A2535" i="33"/>
  <c r="A2535" i="32"/>
  <c r="A2535" i="29"/>
  <c r="A2523" i="35"/>
  <c r="A2523" i="33"/>
  <c r="A2523" i="32"/>
  <c r="A2523" i="29"/>
  <c r="A2511" i="35"/>
  <c r="A2511" i="33"/>
  <c r="A2511" i="32"/>
  <c r="A2511" i="29"/>
  <c r="A2499" i="35"/>
  <c r="A2499" i="33"/>
  <c r="A2499" i="32"/>
  <c r="A2499" i="29"/>
  <c r="A2487" i="35"/>
  <c r="A2487" i="33"/>
  <c r="A2487" i="32"/>
  <c r="A2487" i="29"/>
  <c r="A2475" i="35"/>
  <c r="A2475" i="33"/>
  <c r="A2475" i="32"/>
  <c r="A2475" i="29"/>
  <c r="A2463" i="35"/>
  <c r="A2463" i="33"/>
  <c r="A2463" i="32"/>
  <c r="A2463" i="29"/>
  <c r="A2451" i="35"/>
  <c r="A2451" i="33"/>
  <c r="A2451" i="32"/>
  <c r="A2451" i="29"/>
  <c r="A2439" i="35"/>
  <c r="A2439" i="33"/>
  <c r="A2439" i="32"/>
  <c r="A2439" i="29"/>
  <c r="A2427" i="35"/>
  <c r="A2427" i="33"/>
  <c r="A2427" i="32"/>
  <c r="A2427" i="29"/>
  <c r="A2415" i="35"/>
  <c r="A2415" i="33"/>
  <c r="A2415" i="32"/>
  <c r="A2415" i="29"/>
  <c r="A2403" i="35"/>
  <c r="A2403" i="33"/>
  <c r="A2403" i="32"/>
  <c r="A2403" i="29"/>
  <c r="A2391" i="35"/>
  <c r="A2391" i="33"/>
  <c r="A2391" i="32"/>
  <c r="A2391" i="29"/>
  <c r="A2379" i="35"/>
  <c r="A2379" i="33"/>
  <c r="A2379" i="32"/>
  <c r="A2379" i="29"/>
  <c r="A2367" i="35"/>
  <c r="A2367" i="33"/>
  <c r="A2367" i="32"/>
  <c r="A2367" i="29"/>
  <c r="A2355" i="35"/>
  <c r="A2355" i="33"/>
  <c r="A2355" i="32"/>
  <c r="A2355" i="29"/>
  <c r="A2343" i="35"/>
  <c r="A2343" i="33"/>
  <c r="A2343" i="32"/>
  <c r="A2343" i="29"/>
  <c r="A2331" i="35"/>
  <c r="A2331" i="33"/>
  <c r="A2331" i="32"/>
  <c r="A2331" i="29"/>
  <c r="A2319" i="35"/>
  <c r="A2319" i="33"/>
  <c r="A2319" i="32"/>
  <c r="A2319" i="29"/>
  <c r="A2307" i="35"/>
  <c r="A2307" i="33"/>
  <c r="A2307" i="32"/>
  <c r="A2307" i="29"/>
  <c r="A2295" i="35"/>
  <c r="A2295" i="33"/>
  <c r="A2295" i="32"/>
  <c r="A2295" i="29"/>
  <c r="A2283" i="35"/>
  <c r="A2283" i="33"/>
  <c r="A2283" i="32"/>
  <c r="A2283" i="29"/>
  <c r="A2271" i="35"/>
  <c r="A2271" i="33"/>
  <c r="A2271" i="32"/>
  <c r="A2271" i="29"/>
  <c r="A2259" i="35"/>
  <c r="A2259" i="33"/>
  <c r="A2259" i="32"/>
  <c r="A2259" i="29"/>
  <c r="A2247" i="35"/>
  <c r="A2247" i="33"/>
  <c r="A2247" i="32"/>
  <c r="A2247" i="29"/>
  <c r="A2235" i="35"/>
  <c r="A2235" i="33"/>
  <c r="A2235" i="32"/>
  <c r="A2235" i="29"/>
  <c r="A2223" i="35"/>
  <c r="A2223" i="33"/>
  <c r="A2223" i="32"/>
  <c r="A2223" i="29"/>
  <c r="A2211" i="35"/>
  <c r="A2211" i="33"/>
  <c r="A2211" i="32"/>
  <c r="A2211" i="29"/>
  <c r="A2199" i="35"/>
  <c r="A2199" i="33"/>
  <c r="A2199" i="32"/>
  <c r="A2199" i="29"/>
  <c r="A2187" i="35"/>
  <c r="A2187" i="33"/>
  <c r="A2187" i="32"/>
  <c r="A2187" i="29"/>
  <c r="A2175" i="35"/>
  <c r="A2175" i="33"/>
  <c r="A2175" i="32"/>
  <c r="A2175" i="29"/>
  <c r="A2163" i="35"/>
  <c r="A2163" i="33"/>
  <c r="A2163" i="32"/>
  <c r="A2163" i="29"/>
  <c r="A2151" i="35"/>
  <c r="A2151" i="33"/>
  <c r="A2151" i="32"/>
  <c r="A2151" i="29"/>
  <c r="A2139" i="35"/>
  <c r="A2139" i="33"/>
  <c r="A2139" i="32"/>
  <c r="A2139" i="29"/>
  <c r="A2127" i="35"/>
  <c r="A2127" i="33"/>
  <c r="A2127" i="32"/>
  <c r="A2127" i="29"/>
  <c r="A2115" i="35"/>
  <c r="A2115" i="33"/>
  <c r="A2115" i="32"/>
  <c r="A2115" i="29"/>
  <c r="A2103" i="35"/>
  <c r="A2103" i="33"/>
  <c r="A2103" i="32"/>
  <c r="A2103" i="29"/>
  <c r="A2091" i="35"/>
  <c r="A2091" i="33"/>
  <c r="A2091" i="32"/>
  <c r="A2091" i="29"/>
  <c r="A2079" i="35"/>
  <c r="A2079" i="33"/>
  <c r="A2079" i="32"/>
  <c r="A2079" i="29"/>
  <c r="A2067" i="35"/>
  <c r="A2067" i="33"/>
  <c r="A2067" i="32"/>
  <c r="A2067" i="29"/>
  <c r="A2055" i="35"/>
  <c r="A2055" i="33"/>
  <c r="A2055" i="32"/>
  <c r="A2055" i="29"/>
  <c r="A2043" i="35"/>
  <c r="A2043" i="33"/>
  <c r="A2043" i="32"/>
  <c r="A2043" i="29"/>
  <c r="A2031" i="35"/>
  <c r="A2031" i="33"/>
  <c r="A2031" i="32"/>
  <c r="A2031" i="29"/>
  <c r="A2019" i="35"/>
  <c r="A2019" i="33"/>
  <c r="A2019" i="32"/>
  <c r="A2019" i="29"/>
  <c r="A2007" i="35"/>
  <c r="A2007" i="33"/>
  <c r="A2007" i="32"/>
  <c r="A2007" i="29"/>
  <c r="A1995" i="35"/>
  <c r="A1995" i="33"/>
  <c r="A1995" i="32"/>
  <c r="A1995" i="29"/>
  <c r="A1983" i="35"/>
  <c r="A1983" i="33"/>
  <c r="A1983" i="32"/>
  <c r="A1983" i="29"/>
  <c r="A1971" i="35"/>
  <c r="A1971" i="33"/>
  <c r="A1971" i="32"/>
  <c r="A1971" i="29"/>
  <c r="A1959" i="35"/>
  <c r="A1959" i="33"/>
  <c r="A1959" i="32"/>
  <c r="A1959" i="29"/>
  <c r="A1947" i="35"/>
  <c r="A1947" i="33"/>
  <c r="A1947" i="32"/>
  <c r="A1947" i="29"/>
  <c r="A1935" i="35"/>
  <c r="A1935" i="33"/>
  <c r="A1935" i="32"/>
  <c r="A1935" i="29"/>
  <c r="A1923" i="35"/>
  <c r="A1923" i="33"/>
  <c r="A1923" i="32"/>
  <c r="A1923" i="29"/>
  <c r="A1911" i="35"/>
  <c r="A1911" i="33"/>
  <c r="A1911" i="32"/>
  <c r="A1911" i="29"/>
  <c r="A1899" i="35"/>
  <c r="A1899" i="33"/>
  <c r="A1899" i="32"/>
  <c r="A1899" i="29"/>
  <c r="A1887" i="35"/>
  <c r="A1887" i="33"/>
  <c r="A1887" i="32"/>
  <c r="A1887" i="29"/>
  <c r="A1875" i="35"/>
  <c r="A1875" i="33"/>
  <c r="A1875" i="32"/>
  <c r="A1875" i="29"/>
  <c r="A1863" i="35"/>
  <c r="A1863" i="33"/>
  <c r="A1863" i="32"/>
  <c r="A1863" i="29"/>
  <c r="A1851" i="35"/>
  <c r="A1851" i="33"/>
  <c r="A1851" i="32"/>
  <c r="A1851" i="29"/>
  <c r="A1839" i="35"/>
  <c r="A1839" i="33"/>
  <c r="A1839" i="32"/>
  <c r="A1839" i="29"/>
  <c r="A1827" i="35"/>
  <c r="A1827" i="33"/>
  <c r="A1827" i="32"/>
  <c r="A1827" i="29"/>
  <c r="A1815" i="35"/>
  <c r="A1815" i="33"/>
  <c r="A1815" i="32"/>
  <c r="A1815" i="29"/>
  <c r="A1803" i="35"/>
  <c r="A1803" i="33"/>
  <c r="A1803" i="32"/>
  <c r="A1803" i="29"/>
  <c r="A1791" i="35"/>
  <c r="A1791" i="33"/>
  <c r="A1791" i="32"/>
  <c r="A1791" i="29"/>
  <c r="A1779" i="35"/>
  <c r="A1779" i="33"/>
  <c r="A1779" i="32"/>
  <c r="A1779" i="29"/>
  <c r="A1767" i="35"/>
  <c r="A1767" i="33"/>
  <c r="A1767" i="32"/>
  <c r="A1767" i="29"/>
  <c r="A1755" i="35"/>
  <c r="A1755" i="33"/>
  <c r="A1755" i="32"/>
  <c r="A1755" i="29"/>
  <c r="A1743" i="35"/>
  <c r="A1743" i="33"/>
  <c r="A1743" i="32"/>
  <c r="A1743" i="29"/>
  <c r="A1731" i="35"/>
  <c r="A1731" i="33"/>
  <c r="A1731" i="32"/>
  <c r="A1731" i="29"/>
  <c r="A1719" i="35"/>
  <c r="A1719" i="33"/>
  <c r="A1719" i="32"/>
  <c r="A1719" i="29"/>
  <c r="A1707" i="35"/>
  <c r="A1707" i="33"/>
  <c r="A1707" i="32"/>
  <c r="A1707" i="29"/>
  <c r="A1695" i="35"/>
  <c r="A1695" i="33"/>
  <c r="A1695" i="32"/>
  <c r="A1695" i="29"/>
  <c r="A1683" i="35"/>
  <c r="A1683" i="33"/>
  <c r="A1683" i="32"/>
  <c r="A1683" i="29"/>
  <c r="A1671" i="35"/>
  <c r="A1671" i="33"/>
  <c r="A1671" i="32"/>
  <c r="A1671" i="29"/>
  <c r="A1659" i="35"/>
  <c r="A1659" i="33"/>
  <c r="A1659" i="32"/>
  <c r="A1659" i="29"/>
  <c r="A1647" i="35"/>
  <c r="A1647" i="33"/>
  <c r="A1647" i="32"/>
  <c r="A1647" i="29"/>
  <c r="A1635" i="35"/>
  <c r="A1635" i="33"/>
  <c r="A1635" i="32"/>
  <c r="A1635" i="29"/>
  <c r="A1623" i="35"/>
  <c r="A1623" i="33"/>
  <c r="A1623" i="32"/>
  <c r="A1623" i="29"/>
  <c r="A1611" i="35"/>
  <c r="A1611" i="33"/>
  <c r="A1611" i="32"/>
  <c r="A1611" i="29"/>
  <c r="A1599" i="35"/>
  <c r="A1599" i="33"/>
  <c r="A1599" i="32"/>
  <c r="A1599" i="29"/>
  <c r="A1587" i="35"/>
  <c r="A1587" i="33"/>
  <c r="A1587" i="32"/>
  <c r="A1587" i="29"/>
  <c r="A1575" i="35"/>
  <c r="A1575" i="33"/>
  <c r="A1575" i="32"/>
  <c r="A1575" i="29"/>
  <c r="A1563" i="35"/>
  <c r="A1563" i="33"/>
  <c r="A1563" i="32"/>
  <c r="A1563" i="29"/>
  <c r="A1551" i="35"/>
  <c r="A1551" i="33"/>
  <c r="A1551" i="32"/>
  <c r="A1551" i="29"/>
  <c r="A1539" i="35"/>
  <c r="A1539" i="33"/>
  <c r="A1539" i="32"/>
  <c r="A1539" i="29"/>
  <c r="A1527" i="35"/>
  <c r="A1527" i="33"/>
  <c r="A1527" i="32"/>
  <c r="A1527" i="29"/>
  <c r="A1515" i="35"/>
  <c r="A1515" i="33"/>
  <c r="A1515" i="32"/>
  <c r="A1515" i="29"/>
  <c r="A1503" i="35"/>
  <c r="A1503" i="33"/>
  <c r="A1503" i="32"/>
  <c r="A1503" i="29"/>
  <c r="A1491" i="35"/>
  <c r="A1491" i="33"/>
  <c r="A1491" i="32"/>
  <c r="A1491" i="29"/>
  <c r="A1479" i="35"/>
  <c r="A1479" i="33"/>
  <c r="A1479" i="32"/>
  <c r="A1479" i="29"/>
  <c r="A1467" i="35"/>
  <c r="A1467" i="33"/>
  <c r="A1467" i="32"/>
  <c r="A1467" i="29"/>
  <c r="A1455" i="35"/>
  <c r="A1455" i="33"/>
  <c r="A1455" i="32"/>
  <c r="A1455" i="29"/>
  <c r="A1443" i="35"/>
  <c r="A1443" i="33"/>
  <c r="A1443" i="32"/>
  <c r="A1443" i="29"/>
  <c r="A1431" i="35"/>
  <c r="A1431" i="33"/>
  <c r="A1431" i="32"/>
  <c r="A1431" i="29"/>
  <c r="A1419" i="35"/>
  <c r="A1419" i="33"/>
  <c r="A1419" i="32"/>
  <c r="A1419" i="29"/>
  <c r="A1407" i="35"/>
  <c r="A1407" i="33"/>
  <c r="A1407" i="32"/>
  <c r="A1407" i="29"/>
  <c r="A1395" i="35"/>
  <c r="A1395" i="33"/>
  <c r="A1395" i="32"/>
  <c r="A1395" i="29"/>
  <c r="A1383" i="35"/>
  <c r="A1383" i="33"/>
  <c r="A1383" i="32"/>
  <c r="A1383" i="29"/>
  <c r="A1371" i="35"/>
  <c r="A1371" i="33"/>
  <c r="A1371" i="32"/>
  <c r="A1371" i="29"/>
  <c r="A1359" i="35"/>
  <c r="A1359" i="33"/>
  <c r="A1359" i="32"/>
  <c r="A1359" i="29"/>
  <c r="A1347" i="35"/>
  <c r="A1347" i="33"/>
  <c r="A1347" i="32"/>
  <c r="A1347" i="29"/>
  <c r="A1335" i="35"/>
  <c r="A1335" i="33"/>
  <c r="A1335" i="32"/>
  <c r="A1335" i="29"/>
  <c r="A1323" i="35"/>
  <c r="A1323" i="33"/>
  <c r="A1323" i="32"/>
  <c r="A1323" i="29"/>
  <c r="A1311" i="35"/>
  <c r="A1311" i="33"/>
  <c r="A1311" i="32"/>
  <c r="A1311" i="29"/>
  <c r="A1299" i="35"/>
  <c r="A1299" i="33"/>
  <c r="A1299" i="32"/>
  <c r="A1299" i="29"/>
  <c r="A1287" i="35"/>
  <c r="A1287" i="33"/>
  <c r="A1287" i="32"/>
  <c r="A1287" i="29"/>
  <c r="A1275" i="35"/>
  <c r="A1275" i="33"/>
  <c r="A1275" i="32"/>
  <c r="A1275" i="29"/>
  <c r="A1263" i="35"/>
  <c r="A1263" i="33"/>
  <c r="A1263" i="32"/>
  <c r="A1263" i="29"/>
  <c r="A1251" i="35"/>
  <c r="A1251" i="33"/>
  <c r="A1251" i="32"/>
  <c r="A1251" i="29"/>
  <c r="A1239" i="35"/>
  <c r="A1239" i="33"/>
  <c r="A1239" i="32"/>
  <c r="A1239" i="29"/>
  <c r="A1227" i="35"/>
  <c r="A1227" i="33"/>
  <c r="A1227" i="32"/>
  <c r="A1227" i="29"/>
  <c r="A1215" i="35"/>
  <c r="A1215" i="33"/>
  <c r="A1215" i="32"/>
  <c r="A1215" i="29"/>
  <c r="A1203" i="35"/>
  <c r="A1203" i="33"/>
  <c r="A1203" i="32"/>
  <c r="A1203" i="29"/>
  <c r="A1191" i="35"/>
  <c r="A1191" i="33"/>
  <c r="A1191" i="32"/>
  <c r="A1191" i="29"/>
  <c r="A1179" i="35"/>
  <c r="A1179" i="33"/>
  <c r="A1179" i="32"/>
  <c r="A1179" i="29"/>
  <c r="A1167" i="35"/>
  <c r="A1167" i="33"/>
  <c r="A1167" i="32"/>
  <c r="A1167" i="29"/>
  <c r="A1155" i="35"/>
  <c r="A1155" i="33"/>
  <c r="A1155" i="32"/>
  <c r="A1155" i="29"/>
  <c r="A1143" i="35"/>
  <c r="A1143" i="33"/>
  <c r="A1143" i="32"/>
  <c r="A1143" i="29"/>
  <c r="A1131" i="35"/>
  <c r="A1131" i="33"/>
  <c r="A1131" i="32"/>
  <c r="A1131" i="29"/>
  <c r="A1119" i="35"/>
  <c r="A1119" i="33"/>
  <c r="A1119" i="32"/>
  <c r="A1119" i="29"/>
  <c r="A1107" i="35"/>
  <c r="A1107" i="33"/>
  <c r="A1107" i="32"/>
  <c r="A1107" i="29"/>
  <c r="A1095" i="35"/>
  <c r="A1095" i="33"/>
  <c r="A1095" i="32"/>
  <c r="A1095" i="29"/>
  <c r="A1083" i="35"/>
  <c r="A1083" i="33"/>
  <c r="A1083" i="32"/>
  <c r="A1083" i="29"/>
  <c r="A1071" i="35"/>
  <c r="A1071" i="33"/>
  <c r="A1071" i="32"/>
  <c r="A1071" i="29"/>
  <c r="A1059" i="35"/>
  <c r="A1059" i="33"/>
  <c r="A1059" i="32"/>
  <c r="A1059" i="29"/>
  <c r="A1047" i="35"/>
  <c r="A1047" i="33"/>
  <c r="A1047" i="32"/>
  <c r="A1047" i="29"/>
  <c r="A1035" i="35"/>
  <c r="A1035" i="33"/>
  <c r="A1035" i="32"/>
  <c r="A1035" i="29"/>
  <c r="A1023" i="35"/>
  <c r="A1023" i="33"/>
  <c r="A1023" i="32"/>
  <c r="A1023" i="29"/>
  <c r="A1011" i="35"/>
  <c r="A1011" i="33"/>
  <c r="A1011" i="32"/>
  <c r="A1011" i="29"/>
  <c r="A999" i="35"/>
  <c r="A999" i="33"/>
  <c r="A999" i="32"/>
  <c r="A999" i="29"/>
  <c r="A987" i="35"/>
  <c r="A987" i="33"/>
  <c r="A987" i="32"/>
  <c r="A987" i="29"/>
  <c r="A975" i="35"/>
  <c r="A975" i="33"/>
  <c r="A975" i="32"/>
  <c r="A975" i="29"/>
  <c r="A963" i="35"/>
  <c r="A963" i="33"/>
  <c r="A963" i="32"/>
  <c r="A963" i="29"/>
  <c r="A951" i="35"/>
  <c r="A951" i="33"/>
  <c r="A951" i="32"/>
  <c r="A951" i="29"/>
  <c r="A939" i="35"/>
  <c r="A939" i="33"/>
  <c r="A939" i="32"/>
  <c r="A939" i="29"/>
  <c r="A927" i="35"/>
  <c r="A927" i="33"/>
  <c r="A927" i="32"/>
  <c r="A927" i="29"/>
  <c r="A915" i="35"/>
  <c r="A915" i="33"/>
  <c r="A915" i="32"/>
  <c r="A915" i="29"/>
  <c r="A903" i="35"/>
  <c r="A903" i="33"/>
  <c r="A903" i="32"/>
  <c r="A903" i="29"/>
  <c r="A891" i="35"/>
  <c r="A891" i="33"/>
  <c r="A891" i="32"/>
  <c r="A891" i="29"/>
  <c r="A879" i="35"/>
  <c r="A879" i="33"/>
  <c r="A879" i="32"/>
  <c r="A879" i="29"/>
  <c r="A867" i="35"/>
  <c r="A867" i="33"/>
  <c r="A867" i="32"/>
  <c r="A867" i="29"/>
  <c r="A855" i="35"/>
  <c r="A855" i="33"/>
  <c r="A855" i="32"/>
  <c r="A855" i="29"/>
  <c r="A843" i="35"/>
  <c r="A843" i="33"/>
  <c r="A843" i="32"/>
  <c r="A843" i="29"/>
  <c r="A831" i="35"/>
  <c r="A831" i="33"/>
  <c r="A831" i="32"/>
  <c r="A831" i="29"/>
  <c r="A819" i="35"/>
  <c r="A819" i="33"/>
  <c r="A819" i="32"/>
  <c r="A819" i="29"/>
  <c r="A807" i="35"/>
  <c r="A807" i="33"/>
  <c r="A807" i="32"/>
  <c r="A807" i="29"/>
  <c r="A795" i="35"/>
  <c r="A795" i="33"/>
  <c r="A795" i="32"/>
  <c r="A795" i="29"/>
  <c r="A783" i="35"/>
  <c r="A783" i="33"/>
  <c r="A783" i="32"/>
  <c r="A783" i="29"/>
  <c r="A771" i="35"/>
  <c r="A771" i="33"/>
  <c r="A771" i="32"/>
  <c r="A771" i="29"/>
  <c r="A759" i="35"/>
  <c r="A759" i="33"/>
  <c r="A759" i="32"/>
  <c r="A759" i="29"/>
  <c r="A747" i="35"/>
  <c r="A747" i="33"/>
  <c r="A747" i="32"/>
  <c r="A747" i="29"/>
  <c r="A735" i="35"/>
  <c r="A735" i="33"/>
  <c r="A735" i="32"/>
  <c r="A735" i="29"/>
  <c r="A723" i="35"/>
  <c r="A723" i="33"/>
  <c r="A723" i="32"/>
  <c r="A723" i="29"/>
  <c r="A711" i="35"/>
  <c r="A711" i="33"/>
  <c r="A711" i="32"/>
  <c r="A711" i="29"/>
  <c r="A699" i="35"/>
  <c r="A699" i="33"/>
  <c r="A699" i="32"/>
  <c r="A699" i="29"/>
  <c r="A687" i="35"/>
  <c r="A687" i="33"/>
  <c r="A687" i="32"/>
  <c r="A687" i="29"/>
  <c r="A675" i="35"/>
  <c r="A675" i="33"/>
  <c r="A675" i="32"/>
  <c r="A675" i="29"/>
  <c r="A663" i="35"/>
  <c r="A663" i="33"/>
  <c r="A663" i="32"/>
  <c r="A663" i="29"/>
  <c r="A651" i="35"/>
  <c r="A651" i="33"/>
  <c r="A651" i="32"/>
  <c r="A651" i="29"/>
  <c r="A639" i="35"/>
  <c r="A639" i="33"/>
  <c r="A639" i="32"/>
  <c r="A639" i="29"/>
  <c r="A627" i="35"/>
  <c r="A627" i="33"/>
  <c r="A627" i="32"/>
  <c r="A627" i="29"/>
  <c r="A615" i="35"/>
  <c r="A615" i="33"/>
  <c r="A615" i="32"/>
  <c r="A615" i="29"/>
  <c r="A603" i="35"/>
  <c r="A603" i="33"/>
  <c r="A603" i="32"/>
  <c r="A603" i="29"/>
  <c r="A591" i="35"/>
  <c r="A591" i="33"/>
  <c r="A591" i="32"/>
  <c r="A591" i="29"/>
  <c r="A579" i="35"/>
  <c r="A579" i="33"/>
  <c r="A579" i="32"/>
  <c r="A579" i="29"/>
  <c r="A567" i="35"/>
  <c r="A567" i="33"/>
  <c r="A567" i="32"/>
  <c r="A567" i="29"/>
  <c r="A555" i="35"/>
  <c r="A555" i="33"/>
  <c r="A555" i="32"/>
  <c r="A555" i="29"/>
  <c r="A543" i="35"/>
  <c r="A543" i="33"/>
  <c r="A543" i="32"/>
  <c r="A543" i="29"/>
  <c r="A531" i="35"/>
  <c r="A531" i="33"/>
  <c r="A531" i="32"/>
  <c r="A531" i="29"/>
  <c r="A519" i="35"/>
  <c r="A519" i="33"/>
  <c r="A519" i="32"/>
  <c r="A519" i="29"/>
  <c r="A507" i="35"/>
  <c r="A507" i="33"/>
  <c r="A507" i="32"/>
  <c r="A507" i="29"/>
  <c r="A495" i="35"/>
  <c r="A495" i="33"/>
  <c r="A495" i="32"/>
  <c r="A495" i="29"/>
  <c r="A483" i="35"/>
  <c r="A483" i="33"/>
  <c r="A483" i="32"/>
  <c r="A483" i="29"/>
  <c r="A471" i="35"/>
  <c r="A471" i="33"/>
  <c r="A471" i="32"/>
  <c r="A471" i="29"/>
  <c r="A459" i="35"/>
  <c r="A459" i="33"/>
  <c r="A459" i="32"/>
  <c r="A459" i="29"/>
  <c r="A447" i="35"/>
  <c r="A447" i="33"/>
  <c r="A447" i="32"/>
  <c r="A447" i="29"/>
  <c r="A435" i="35"/>
  <c r="A435" i="33"/>
  <c r="A435" i="32"/>
  <c r="A435" i="29"/>
  <c r="A423" i="35"/>
  <c r="A423" i="33"/>
  <c r="A423" i="32"/>
  <c r="A423" i="29"/>
  <c r="A411" i="35"/>
  <c r="A411" i="33"/>
  <c r="A411" i="32"/>
  <c r="A411" i="29"/>
  <c r="A399" i="35"/>
  <c r="A399" i="33"/>
  <c r="A399" i="32"/>
  <c r="A399" i="29"/>
  <c r="A387" i="35"/>
  <c r="A387" i="33"/>
  <c r="A387" i="32"/>
  <c r="A387" i="29"/>
  <c r="A375" i="35"/>
  <c r="A375" i="33"/>
  <c r="A375" i="32"/>
  <c r="A375" i="29"/>
  <c r="A363" i="35"/>
  <c r="A363" i="33"/>
  <c r="A363" i="32"/>
  <c r="A363" i="29"/>
  <c r="A351" i="35"/>
  <c r="A351" i="33"/>
  <c r="A351" i="32"/>
  <c r="A351" i="29"/>
  <c r="A339" i="35"/>
  <c r="A339" i="33"/>
  <c r="A339" i="32"/>
  <c r="A339" i="29"/>
  <c r="A327" i="35"/>
  <c r="A327" i="33"/>
  <c r="A327" i="32"/>
  <c r="A327" i="29"/>
  <c r="A315" i="35"/>
  <c r="A315" i="33"/>
  <c r="A315" i="32"/>
  <c r="A315" i="29"/>
  <c r="A303" i="35"/>
  <c r="A303" i="33"/>
  <c r="A303" i="32"/>
  <c r="A303" i="29"/>
  <c r="A291" i="35"/>
  <c r="A291" i="33"/>
  <c r="A291" i="32"/>
  <c r="A291" i="29"/>
  <c r="A279" i="35"/>
  <c r="A279" i="33"/>
  <c r="A279" i="32"/>
  <c r="A279" i="29"/>
  <c r="A267" i="35"/>
  <c r="A267" i="33"/>
  <c r="A267" i="32"/>
  <c r="A267" i="29"/>
  <c r="A255" i="35"/>
  <c r="A255" i="33"/>
  <c r="A255" i="32"/>
  <c r="A255" i="29"/>
  <c r="A243" i="35"/>
  <c r="A243" i="33"/>
  <c r="A243" i="32"/>
  <c r="A243" i="29"/>
  <c r="A231" i="35"/>
  <c r="A231" i="33"/>
  <c r="A231" i="32"/>
  <c r="A231" i="29"/>
  <c r="A219" i="35"/>
  <c r="A219" i="33"/>
  <c r="A219" i="32"/>
  <c r="A219" i="29"/>
  <c r="A207" i="35"/>
  <c r="A207" i="33"/>
  <c r="A207" i="32"/>
  <c r="A207" i="29"/>
  <c r="A195" i="35"/>
  <c r="A195" i="33"/>
  <c r="A195" i="32"/>
  <c r="A195" i="29"/>
  <c r="A183" i="35"/>
  <c r="A183" i="33"/>
  <c r="A183" i="32"/>
  <c r="A183" i="29"/>
  <c r="A171" i="35"/>
  <c r="A171" i="33"/>
  <c r="A171" i="32"/>
  <c r="A171" i="29"/>
  <c r="A159" i="35"/>
  <c r="A159" i="33"/>
  <c r="A159" i="32"/>
  <c r="A159" i="29"/>
  <c r="A147" i="35"/>
  <c r="A147" i="33"/>
  <c r="A147" i="32"/>
  <c r="A147" i="29"/>
  <c r="A135" i="35"/>
  <c r="A135" i="33"/>
  <c r="A135" i="32"/>
  <c r="A135" i="29"/>
  <c r="A123" i="35"/>
  <c r="A123" i="33"/>
  <c r="A123" i="32"/>
  <c r="A123" i="29"/>
  <c r="A111" i="35"/>
  <c r="A111" i="33"/>
  <c r="A111" i="32"/>
  <c r="A111" i="29"/>
  <c r="A99" i="35"/>
  <c r="A99" i="33"/>
  <c r="A99" i="32"/>
  <c r="A99" i="29"/>
  <c r="A87" i="35"/>
  <c r="A87" i="33"/>
  <c r="A87" i="32"/>
  <c r="A87" i="29"/>
  <c r="A75" i="35"/>
  <c r="A75" i="33"/>
  <c r="A75" i="32"/>
  <c r="A75" i="29"/>
  <c r="A63" i="35"/>
  <c r="A63" i="33"/>
  <c r="A63" i="32"/>
  <c r="A63" i="29"/>
  <c r="A51" i="35"/>
  <c r="A51" i="33"/>
  <c r="A51" i="32"/>
  <c r="A51" i="29"/>
  <c r="A39" i="35"/>
  <c r="A39" i="33"/>
  <c r="A39" i="32"/>
  <c r="A39" i="29"/>
  <c r="A27" i="35"/>
  <c r="A27" i="33"/>
  <c r="A27" i="32"/>
  <c r="A27" i="29"/>
  <c r="A15" i="35"/>
  <c r="A15" i="33"/>
  <c r="A15" i="32"/>
  <c r="A15" i="29"/>
  <c r="A3995" i="35"/>
  <c r="A3995" i="33"/>
  <c r="A3995" i="32"/>
  <c r="B3995" i="32" s="1"/>
  <c r="A3995" i="29"/>
  <c r="A3983" i="35"/>
  <c r="A3983" i="33"/>
  <c r="A3983" i="32"/>
  <c r="A3983" i="29"/>
  <c r="B3983" i="29" s="1"/>
  <c r="A3971" i="35"/>
  <c r="B3971" i="35" s="1"/>
  <c r="A3971" i="33"/>
  <c r="A3971" i="32"/>
  <c r="A3971" i="29"/>
  <c r="A3959" i="35"/>
  <c r="B3959" i="35" s="1"/>
  <c r="A3959" i="33"/>
  <c r="A3959" i="32"/>
  <c r="B3959" i="32" s="1"/>
  <c r="A3959" i="29"/>
  <c r="A3947" i="35"/>
  <c r="A3947" i="33"/>
  <c r="A3947" i="32"/>
  <c r="A3947" i="29"/>
  <c r="A3935" i="35"/>
  <c r="A3935" i="33"/>
  <c r="A3935" i="32"/>
  <c r="A3935" i="29"/>
  <c r="A3923" i="35"/>
  <c r="A3923" i="33"/>
  <c r="B3923" i="33" s="1"/>
  <c r="A3923" i="32"/>
  <c r="A3923" i="29"/>
  <c r="A3911" i="35"/>
  <c r="A3911" i="33"/>
  <c r="A3911" i="32"/>
  <c r="A3911" i="29"/>
  <c r="A3899" i="35"/>
  <c r="A3899" i="33"/>
  <c r="A3899" i="32"/>
  <c r="A3899" i="29"/>
  <c r="A3887" i="35"/>
  <c r="B3887" i="35" s="1"/>
  <c r="A3887" i="33"/>
  <c r="B3887" i="33" s="1"/>
  <c r="A3887" i="32"/>
  <c r="A3887" i="29"/>
  <c r="A3875" i="35"/>
  <c r="A3875" i="33"/>
  <c r="A3875" i="32"/>
  <c r="A3875" i="29"/>
  <c r="A3863" i="35"/>
  <c r="A3863" i="33"/>
  <c r="A3863" i="32"/>
  <c r="A3863" i="29"/>
  <c r="A3851" i="35"/>
  <c r="A3851" i="33"/>
  <c r="B3851" i="33" s="1"/>
  <c r="A3851" i="32"/>
  <c r="A3851" i="29"/>
  <c r="A3839" i="35"/>
  <c r="A3839" i="33"/>
  <c r="A3839" i="32"/>
  <c r="A3839" i="29"/>
  <c r="A3827" i="35"/>
  <c r="A3827" i="33"/>
  <c r="B3827" i="33" s="1"/>
  <c r="A3827" i="32"/>
  <c r="B3827" i="32" s="1"/>
  <c r="A3827" i="29"/>
  <c r="B3827" i="29" s="1"/>
  <c r="A3815" i="35"/>
  <c r="A3815" i="33"/>
  <c r="B3815" i="33" s="1"/>
  <c r="A3815" i="32"/>
  <c r="A3815" i="29"/>
  <c r="A3803" i="35"/>
  <c r="A3803" i="33"/>
  <c r="A3803" i="32"/>
  <c r="A3803" i="29"/>
  <c r="A3791" i="35"/>
  <c r="A3791" i="33"/>
  <c r="B3791" i="33" s="1"/>
  <c r="A3791" i="32"/>
  <c r="A3791" i="29"/>
  <c r="A3779" i="35"/>
  <c r="A3779" i="33"/>
  <c r="A3779" i="32"/>
  <c r="A3779" i="29"/>
  <c r="B3779" i="29" s="1"/>
  <c r="A3767" i="35"/>
  <c r="A3767" i="33"/>
  <c r="A3767" i="32"/>
  <c r="A3767" i="29"/>
  <c r="A3755" i="35"/>
  <c r="A3755" i="33"/>
  <c r="A3755" i="32"/>
  <c r="B3755" i="32" s="1"/>
  <c r="A3755" i="29"/>
  <c r="A3743" i="35"/>
  <c r="A3743" i="33"/>
  <c r="A3743" i="32"/>
  <c r="A3743" i="29"/>
  <c r="A3731" i="35"/>
  <c r="A3731" i="33"/>
  <c r="A3731" i="32"/>
  <c r="B3731" i="32" s="1"/>
  <c r="A3731" i="29"/>
  <c r="A3719" i="35"/>
  <c r="A3719" i="33"/>
  <c r="A3719" i="32"/>
  <c r="A3719" i="29"/>
  <c r="A3707" i="35"/>
  <c r="A3707" i="33"/>
  <c r="A3707" i="32"/>
  <c r="A3707" i="29"/>
  <c r="A3695" i="35"/>
  <c r="A3695" i="33"/>
  <c r="A3695" i="32"/>
  <c r="A3695" i="29"/>
  <c r="A3683" i="35"/>
  <c r="A3683" i="33"/>
  <c r="B3683" i="33" s="1"/>
  <c r="A3683" i="32"/>
  <c r="A3683" i="29"/>
  <c r="A3671" i="35"/>
  <c r="A3671" i="33"/>
  <c r="A3671" i="32"/>
  <c r="B3671" i="32" s="1"/>
  <c r="A3671" i="29"/>
  <c r="A3659" i="35"/>
  <c r="A3659" i="33"/>
  <c r="A3659" i="32"/>
  <c r="A3659" i="29"/>
  <c r="B3659" i="29" s="1"/>
  <c r="A3647" i="35"/>
  <c r="A3647" i="33"/>
  <c r="A3647" i="32"/>
  <c r="A3647" i="29"/>
  <c r="A3635" i="35"/>
  <c r="A3635" i="33"/>
  <c r="B3635" i="33" s="1"/>
  <c r="A3635" i="32"/>
  <c r="A3635" i="29"/>
  <c r="A3623" i="35"/>
  <c r="A3623" i="33"/>
  <c r="A3623" i="32"/>
  <c r="B3623" i="32" s="1"/>
  <c r="A3623" i="29"/>
  <c r="A3611" i="35"/>
  <c r="A3611" i="33"/>
  <c r="B3611" i="33" s="1"/>
  <c r="A3611" i="32"/>
  <c r="A3611" i="29"/>
  <c r="A3599" i="35"/>
  <c r="A3599" i="33"/>
  <c r="A3599" i="32"/>
  <c r="B3599" i="32" s="1"/>
  <c r="A3599" i="29"/>
  <c r="A3587" i="35"/>
  <c r="A3587" i="33"/>
  <c r="A3587" i="32"/>
  <c r="A3587" i="29"/>
  <c r="A3575" i="35"/>
  <c r="A3575" i="33"/>
  <c r="A3575" i="32"/>
  <c r="A3575" i="29"/>
  <c r="A3563" i="35"/>
  <c r="A3563" i="33"/>
  <c r="A3563" i="32"/>
  <c r="A3563" i="29"/>
  <c r="A3551" i="35"/>
  <c r="A3551" i="33"/>
  <c r="A3551" i="32"/>
  <c r="A3551" i="29"/>
  <c r="A3539" i="35"/>
  <c r="A3539" i="33"/>
  <c r="A3539" i="32"/>
  <c r="A3539" i="29"/>
  <c r="A3527" i="35"/>
  <c r="A3527" i="33"/>
  <c r="A3527" i="32"/>
  <c r="B3527" i="32" s="1"/>
  <c r="A3527" i="29"/>
  <c r="A3515" i="35"/>
  <c r="A3515" i="33"/>
  <c r="A3515" i="32"/>
  <c r="A3515" i="29"/>
  <c r="A3503" i="35"/>
  <c r="A3503" i="33"/>
  <c r="A3503" i="32"/>
  <c r="A3503" i="29"/>
  <c r="A3491" i="35"/>
  <c r="A3491" i="33"/>
  <c r="A3491" i="32"/>
  <c r="A3491" i="29"/>
  <c r="A3479" i="35"/>
  <c r="A3479" i="33"/>
  <c r="A3479" i="32"/>
  <c r="A3479" i="29"/>
  <c r="A3467" i="35"/>
  <c r="A3467" i="33"/>
  <c r="A3467" i="32"/>
  <c r="B3467" i="32" s="1"/>
  <c r="A3467" i="29"/>
  <c r="A3455" i="35"/>
  <c r="A3455" i="33"/>
  <c r="A3455" i="32"/>
  <c r="B3455" i="32" s="1"/>
  <c r="A3455" i="29"/>
  <c r="A3443" i="35"/>
  <c r="A3443" i="33"/>
  <c r="A3443" i="32"/>
  <c r="A3443" i="29"/>
  <c r="A3431" i="35"/>
  <c r="A3431" i="33"/>
  <c r="A3431" i="32"/>
  <c r="A3431" i="29"/>
  <c r="A3" i="35"/>
  <c r="A3" i="33"/>
  <c r="A3" i="32"/>
  <c r="A3" i="29"/>
  <c r="A3364" i="35"/>
  <c r="A3364" i="33"/>
  <c r="A3364" i="32"/>
  <c r="A3364" i="29"/>
  <c r="A3280" i="35"/>
  <c r="A3280" i="33"/>
  <c r="A3280" i="32"/>
  <c r="A3280" i="29"/>
  <c r="A3208" i="35"/>
  <c r="A3208" i="33"/>
  <c r="A3208" i="32"/>
  <c r="A3208" i="29"/>
  <c r="A3124" i="35"/>
  <c r="A3124" i="33"/>
  <c r="A3124" i="32"/>
  <c r="A3124" i="29"/>
  <c r="A2980" i="35"/>
  <c r="A2980" i="33"/>
  <c r="A2980" i="32"/>
  <c r="A2980" i="29"/>
  <c r="A2956" i="35"/>
  <c r="A2956" i="33"/>
  <c r="A2956" i="32"/>
  <c r="A2956" i="29"/>
  <c r="A2920" i="35"/>
  <c r="A2920" i="33"/>
  <c r="A2920" i="32"/>
  <c r="A2920" i="29"/>
  <c r="A2896" i="35"/>
  <c r="A2896" i="33"/>
  <c r="A2896" i="32"/>
  <c r="A2896" i="29"/>
  <c r="A2800" i="35"/>
  <c r="A2800" i="33"/>
  <c r="A2800" i="32"/>
  <c r="A2800" i="29"/>
  <c r="A2728" i="35"/>
  <c r="A2728" i="33"/>
  <c r="A2728" i="32"/>
  <c r="A2728" i="29"/>
  <c r="A2692" i="35"/>
  <c r="A2692" i="33"/>
  <c r="A2692" i="32"/>
  <c r="A2692" i="29"/>
  <c r="A2656" i="35"/>
  <c r="A2656" i="33"/>
  <c r="A2656" i="32"/>
  <c r="A2656" i="29"/>
  <c r="A2632" i="35"/>
  <c r="A2632" i="33"/>
  <c r="A2632" i="32"/>
  <c r="A2632" i="29"/>
  <c r="A2596" i="35"/>
  <c r="A2596" i="33"/>
  <c r="A2596" i="32"/>
  <c r="A2596" i="29"/>
  <c r="A2560" i="35"/>
  <c r="A2560" i="33"/>
  <c r="A2560" i="32"/>
  <c r="A2560" i="29"/>
  <c r="A2524" i="35"/>
  <c r="A2524" i="33"/>
  <c r="A2524" i="32"/>
  <c r="A2524" i="29"/>
  <c r="A2500" i="35"/>
  <c r="A2500" i="33"/>
  <c r="A2500" i="32"/>
  <c r="A2500" i="29"/>
  <c r="A2464" i="35"/>
  <c r="A2464" i="33"/>
  <c r="A2464" i="32"/>
  <c r="A2464" i="29"/>
  <c r="A2440" i="35"/>
  <c r="A2440" i="33"/>
  <c r="A2440" i="32"/>
  <c r="A2440" i="29"/>
  <c r="A2404" i="35"/>
  <c r="A2404" i="33"/>
  <c r="A2404" i="32"/>
  <c r="A2404" i="29"/>
  <c r="A2368" i="35"/>
  <c r="A2368" i="33"/>
  <c r="A2368" i="32"/>
  <c r="A2368" i="29"/>
  <c r="A2344" i="35"/>
  <c r="A2344" i="33"/>
  <c r="A2344" i="32"/>
  <c r="A2344" i="29"/>
  <c r="A2308" i="35"/>
  <c r="A2308" i="33"/>
  <c r="A2308" i="32"/>
  <c r="A2308" i="29"/>
  <c r="A2260" i="35"/>
  <c r="A2260" i="33"/>
  <c r="A2260" i="32"/>
  <c r="A2260" i="29"/>
  <c r="A2224" i="35"/>
  <c r="A2224" i="33"/>
  <c r="A2224" i="32"/>
  <c r="A2224" i="29"/>
  <c r="A2188" i="35"/>
  <c r="A2188" i="33"/>
  <c r="A2188" i="32"/>
  <c r="A2188" i="29"/>
  <c r="A2164" i="35"/>
  <c r="A2164" i="33"/>
  <c r="A2164" i="32"/>
  <c r="A2164" i="29"/>
  <c r="A2128" i="35"/>
  <c r="A2128" i="33"/>
  <c r="A2128" i="32"/>
  <c r="A2128" i="29"/>
  <c r="A2092" i="35"/>
  <c r="A2092" i="33"/>
  <c r="A2092" i="32"/>
  <c r="A2092" i="29"/>
  <c r="A2068" i="35"/>
  <c r="A2068" i="33"/>
  <c r="A2068" i="32"/>
  <c r="A2068" i="29"/>
  <c r="A2032" i="35"/>
  <c r="A2032" i="33"/>
  <c r="A2032" i="32"/>
  <c r="A2032" i="29"/>
  <c r="A2008" i="35"/>
  <c r="A2008" i="33"/>
  <c r="A2008" i="32"/>
  <c r="A2008" i="29"/>
  <c r="A1972" i="35"/>
  <c r="A1972" i="33"/>
  <c r="A1972" i="32"/>
  <c r="A1972" i="29"/>
  <c r="A1924" i="35"/>
  <c r="A1924" i="33"/>
  <c r="A1924" i="32"/>
  <c r="A1924" i="29"/>
  <c r="A1888" i="35"/>
  <c r="A1888" i="33"/>
  <c r="A1888" i="32"/>
  <c r="A1888" i="29"/>
  <c r="A1864" i="35"/>
  <c r="A1864" i="33"/>
  <c r="A1864" i="32"/>
  <c r="A1864" i="29"/>
  <c r="A1828" i="35"/>
  <c r="A1828" i="33"/>
  <c r="A1828" i="32"/>
  <c r="A1828" i="29"/>
  <c r="A1804" i="35"/>
  <c r="A1804" i="33"/>
  <c r="A1804" i="32"/>
  <c r="A1804" i="29"/>
  <c r="A1768" i="35"/>
  <c r="A1768" i="33"/>
  <c r="A1768" i="32"/>
  <c r="A1768" i="29"/>
  <c r="A1732" i="35"/>
  <c r="A1732" i="33"/>
  <c r="A1732" i="32"/>
  <c r="A1732" i="29"/>
  <c r="A1708" i="35"/>
  <c r="A1708" i="33"/>
  <c r="A1708" i="32"/>
  <c r="A1708" i="29"/>
  <c r="A1660" i="35"/>
  <c r="A1660" i="33"/>
  <c r="A1660" i="32"/>
  <c r="A1660" i="29"/>
  <c r="A1624" i="35"/>
  <c r="A1624" i="33"/>
  <c r="A1624" i="32"/>
  <c r="A1624" i="29"/>
  <c r="A1588" i="35"/>
  <c r="A1588" i="33"/>
  <c r="A1588" i="32"/>
  <c r="A1588" i="29"/>
  <c r="A1552" i="35"/>
  <c r="A1552" i="33"/>
  <c r="A1552" i="32"/>
  <c r="A1552" i="29"/>
  <c r="A1492" i="35"/>
  <c r="A1492" i="33"/>
  <c r="A1492" i="32"/>
  <c r="A1492" i="29"/>
  <c r="A1012" i="35"/>
  <c r="A1012" i="33"/>
  <c r="A1012" i="32"/>
  <c r="A1012" i="29"/>
  <c r="A3422" i="35"/>
  <c r="A3422" i="33"/>
  <c r="A3422" i="32"/>
  <c r="A3422" i="29"/>
  <c r="A3410" i="35"/>
  <c r="A3410" i="33"/>
  <c r="A3410" i="32"/>
  <c r="A3410" i="29"/>
  <c r="A3398" i="35"/>
  <c r="A3398" i="33"/>
  <c r="A3398" i="32"/>
  <c r="A3398" i="29"/>
  <c r="A3386" i="35"/>
  <c r="A3386" i="33"/>
  <c r="A3386" i="32"/>
  <c r="A3386" i="29"/>
  <c r="A3374" i="35"/>
  <c r="A3374" i="33"/>
  <c r="A3374" i="32"/>
  <c r="A3374" i="29"/>
  <c r="A3362" i="35"/>
  <c r="A3362" i="33"/>
  <c r="A3362" i="32"/>
  <c r="A3362" i="29"/>
  <c r="A3350" i="35"/>
  <c r="A3350" i="33"/>
  <c r="A3350" i="32"/>
  <c r="A3350" i="29"/>
  <c r="A3338" i="35"/>
  <c r="A3338" i="33"/>
  <c r="A3338" i="32"/>
  <c r="A3338" i="29"/>
  <c r="A3326" i="35"/>
  <c r="A3326" i="33"/>
  <c r="A3326" i="32"/>
  <c r="A3326" i="29"/>
  <c r="A3314" i="35"/>
  <c r="A3314" i="33"/>
  <c r="A3314" i="32"/>
  <c r="A3314" i="29"/>
  <c r="A3302" i="35"/>
  <c r="A3302" i="33"/>
  <c r="A3302" i="32"/>
  <c r="A3302" i="29"/>
  <c r="A3290" i="35"/>
  <c r="A3290" i="33"/>
  <c r="A3290" i="32"/>
  <c r="A3290" i="29"/>
  <c r="A3278" i="35"/>
  <c r="A3278" i="33"/>
  <c r="A3278" i="32"/>
  <c r="A3278" i="29"/>
  <c r="A3266" i="35"/>
  <c r="A3266" i="33"/>
  <c r="A3266" i="32"/>
  <c r="A3266" i="29"/>
  <c r="A3254" i="35"/>
  <c r="A3254" i="33"/>
  <c r="A3254" i="32"/>
  <c r="A3254" i="29"/>
  <c r="A3242" i="35"/>
  <c r="A3242" i="33"/>
  <c r="A3242" i="32"/>
  <c r="A3242" i="29"/>
  <c r="A3230" i="35"/>
  <c r="A3230" i="33"/>
  <c r="A3230" i="32"/>
  <c r="A3230" i="29"/>
  <c r="A3218" i="35"/>
  <c r="A3218" i="33"/>
  <c r="A3218" i="32"/>
  <c r="A3218" i="29"/>
  <c r="A3206" i="35"/>
  <c r="A3206" i="33"/>
  <c r="A3206" i="32"/>
  <c r="A3206" i="29"/>
  <c r="A3194" i="35"/>
  <c r="A3194" i="33"/>
  <c r="A3194" i="32"/>
  <c r="A3194" i="29"/>
  <c r="A3182" i="35"/>
  <c r="A3182" i="33"/>
  <c r="A3182" i="32"/>
  <c r="A3182" i="29"/>
  <c r="A3170" i="35"/>
  <c r="A3170" i="33"/>
  <c r="A3170" i="32"/>
  <c r="A3170" i="29"/>
  <c r="A3158" i="35"/>
  <c r="A3158" i="33"/>
  <c r="A3158" i="32"/>
  <c r="A3158" i="29"/>
  <c r="A3146" i="35"/>
  <c r="A3146" i="33"/>
  <c r="A3146" i="32"/>
  <c r="A3146" i="29"/>
  <c r="A3134" i="35"/>
  <c r="A3134" i="33"/>
  <c r="A3134" i="32"/>
  <c r="A3134" i="29"/>
  <c r="A3122" i="35"/>
  <c r="A3122" i="33"/>
  <c r="A3122" i="32"/>
  <c r="A3122" i="29"/>
  <c r="A3110" i="35"/>
  <c r="A3110" i="33"/>
  <c r="A3110" i="32"/>
  <c r="A3110" i="29"/>
  <c r="A3098" i="35"/>
  <c r="A3098" i="33"/>
  <c r="A3098" i="32"/>
  <c r="A3098" i="29"/>
  <c r="A3086" i="35"/>
  <c r="A3086" i="33"/>
  <c r="A3086" i="32"/>
  <c r="A3086" i="29"/>
  <c r="A3074" i="35"/>
  <c r="A3074" i="33"/>
  <c r="A3074" i="32"/>
  <c r="A3074" i="29"/>
  <c r="A3062" i="35"/>
  <c r="A3062" i="33"/>
  <c r="A3062" i="32"/>
  <c r="A3062" i="29"/>
  <c r="A3050" i="35"/>
  <c r="A3050" i="33"/>
  <c r="A3050" i="32"/>
  <c r="A3050" i="29"/>
  <c r="A3038" i="35"/>
  <c r="A3038" i="33"/>
  <c r="A3038" i="32"/>
  <c r="A3038" i="29"/>
  <c r="A3026" i="35"/>
  <c r="A3026" i="33"/>
  <c r="A3026" i="32"/>
  <c r="A3026" i="29"/>
  <c r="A3014" i="35"/>
  <c r="A3014" i="33"/>
  <c r="A3014" i="32"/>
  <c r="A3014" i="29"/>
  <c r="A3002" i="35"/>
  <c r="A3002" i="33"/>
  <c r="A3002" i="32"/>
  <c r="A3002" i="29"/>
  <c r="A2990" i="35"/>
  <c r="A2990" i="33"/>
  <c r="A2990" i="32"/>
  <c r="A2990" i="29"/>
  <c r="A2978" i="35"/>
  <c r="A2978" i="33"/>
  <c r="A2978" i="32"/>
  <c r="A2978" i="29"/>
  <c r="A2966" i="35"/>
  <c r="A2966" i="33"/>
  <c r="A2966" i="32"/>
  <c r="A2966" i="29"/>
  <c r="A2954" i="35"/>
  <c r="A2954" i="33"/>
  <c r="A2954" i="32"/>
  <c r="A2954" i="29"/>
  <c r="A2942" i="35"/>
  <c r="A2942" i="33"/>
  <c r="A2942" i="32"/>
  <c r="A2942" i="29"/>
  <c r="A2930" i="35"/>
  <c r="A2930" i="33"/>
  <c r="A2930" i="32"/>
  <c r="A2930" i="29"/>
  <c r="A2918" i="35"/>
  <c r="A2918" i="33"/>
  <c r="A2918" i="32"/>
  <c r="A2918" i="29"/>
  <c r="A2906" i="35"/>
  <c r="A2906" i="33"/>
  <c r="A2906" i="32"/>
  <c r="A2906" i="29"/>
  <c r="A2894" i="35"/>
  <c r="A2894" i="33"/>
  <c r="A2894" i="32"/>
  <c r="A2894" i="29"/>
  <c r="A2882" i="35"/>
  <c r="A2882" i="33"/>
  <c r="A2882" i="32"/>
  <c r="A2882" i="29"/>
  <c r="A2870" i="35"/>
  <c r="A2870" i="33"/>
  <c r="A2870" i="32"/>
  <c r="A2870" i="29"/>
  <c r="A2858" i="35"/>
  <c r="A2858" i="33"/>
  <c r="A2858" i="32"/>
  <c r="A2858" i="29"/>
  <c r="A2846" i="35"/>
  <c r="A2846" i="33"/>
  <c r="A2846" i="32"/>
  <c r="A2846" i="29"/>
  <c r="A2834" i="35"/>
  <c r="A2834" i="33"/>
  <c r="A2834" i="32"/>
  <c r="A2834" i="29"/>
  <c r="A2822" i="35"/>
  <c r="A2822" i="33"/>
  <c r="A2822" i="32"/>
  <c r="A2822" i="29"/>
  <c r="A2810" i="35"/>
  <c r="A2810" i="33"/>
  <c r="A2810" i="32"/>
  <c r="A2810" i="29"/>
  <c r="A2798" i="35"/>
  <c r="A2798" i="33"/>
  <c r="A2798" i="32"/>
  <c r="A2798" i="29"/>
  <c r="A2786" i="35"/>
  <c r="A2786" i="33"/>
  <c r="A2786" i="32"/>
  <c r="A2786" i="29"/>
  <c r="A2774" i="35"/>
  <c r="A2774" i="33"/>
  <c r="A2774" i="32"/>
  <c r="A2774" i="29"/>
  <c r="A2762" i="35"/>
  <c r="A2762" i="33"/>
  <c r="A2762" i="32"/>
  <c r="A2762" i="29"/>
  <c r="A2750" i="35"/>
  <c r="A2750" i="33"/>
  <c r="A2750" i="32"/>
  <c r="A2750" i="29"/>
  <c r="A2738" i="35"/>
  <c r="A2738" i="33"/>
  <c r="A2738" i="32"/>
  <c r="A2738" i="29"/>
  <c r="A2726" i="35"/>
  <c r="A2726" i="33"/>
  <c r="A2726" i="32"/>
  <c r="A2726" i="29"/>
  <c r="A2714" i="35"/>
  <c r="A2714" i="33"/>
  <c r="A2714" i="32"/>
  <c r="A2714" i="29"/>
  <c r="A2702" i="35"/>
  <c r="A2702" i="33"/>
  <c r="A2702" i="32"/>
  <c r="A2702" i="29"/>
  <c r="A2690" i="35"/>
  <c r="A2690" i="33"/>
  <c r="A2690" i="32"/>
  <c r="A2690" i="29"/>
  <c r="A2678" i="35"/>
  <c r="A2678" i="33"/>
  <c r="A2678" i="32"/>
  <c r="A2678" i="29"/>
  <c r="A2666" i="35"/>
  <c r="A2666" i="33"/>
  <c r="A2666" i="32"/>
  <c r="A2666" i="29"/>
  <c r="A2654" i="35"/>
  <c r="A2654" i="33"/>
  <c r="A2654" i="32"/>
  <c r="A2654" i="29"/>
  <c r="A2642" i="35"/>
  <c r="A2642" i="33"/>
  <c r="A2642" i="32"/>
  <c r="A2642" i="29"/>
  <c r="A2630" i="35"/>
  <c r="A2630" i="33"/>
  <c r="A2630" i="32"/>
  <c r="A2630" i="29"/>
  <c r="A2618" i="35"/>
  <c r="A2618" i="33"/>
  <c r="A2618" i="32"/>
  <c r="A2618" i="29"/>
  <c r="A2606" i="35"/>
  <c r="A2606" i="33"/>
  <c r="A2606" i="32"/>
  <c r="A2606" i="29"/>
  <c r="A2594" i="35"/>
  <c r="A2594" i="33"/>
  <c r="A2594" i="32"/>
  <c r="A2594" i="29"/>
  <c r="A2582" i="35"/>
  <c r="A2582" i="33"/>
  <c r="A2582" i="32"/>
  <c r="A2582" i="29"/>
  <c r="A2570" i="35"/>
  <c r="A2570" i="33"/>
  <c r="A2570" i="32"/>
  <c r="A2570" i="29"/>
  <c r="A2558" i="35"/>
  <c r="A2558" i="33"/>
  <c r="A2558" i="32"/>
  <c r="A2558" i="29"/>
  <c r="A2546" i="35"/>
  <c r="A2546" i="33"/>
  <c r="A2546" i="32"/>
  <c r="A2546" i="29"/>
  <c r="A2534" i="35"/>
  <c r="A2534" i="33"/>
  <c r="A2534" i="32"/>
  <c r="A2534" i="29"/>
  <c r="A2522" i="35"/>
  <c r="A2522" i="33"/>
  <c r="A2522" i="32"/>
  <c r="A2522" i="29"/>
  <c r="A2510" i="35"/>
  <c r="A2510" i="33"/>
  <c r="A2510" i="32"/>
  <c r="A2510" i="29"/>
  <c r="A2498" i="35"/>
  <c r="A2498" i="33"/>
  <c r="A2498" i="32"/>
  <c r="A2498" i="29"/>
  <c r="A2486" i="35"/>
  <c r="A2486" i="33"/>
  <c r="A2486" i="32"/>
  <c r="A2486" i="29"/>
  <c r="A2474" i="35"/>
  <c r="A2474" i="33"/>
  <c r="A2474" i="32"/>
  <c r="A2474" i="29"/>
  <c r="A2462" i="35"/>
  <c r="A2462" i="33"/>
  <c r="A2462" i="32"/>
  <c r="A2462" i="29"/>
  <c r="A2450" i="35"/>
  <c r="A2450" i="33"/>
  <c r="A2450" i="32"/>
  <c r="A2450" i="29"/>
  <c r="A2438" i="35"/>
  <c r="A2438" i="33"/>
  <c r="A2438" i="32"/>
  <c r="A2438" i="29"/>
  <c r="A2426" i="35"/>
  <c r="A2426" i="33"/>
  <c r="A2426" i="32"/>
  <c r="A2426" i="29"/>
  <c r="A2414" i="35"/>
  <c r="A2414" i="33"/>
  <c r="A2414" i="32"/>
  <c r="A2414" i="29"/>
  <c r="A2402" i="35"/>
  <c r="A2402" i="33"/>
  <c r="A2402" i="32"/>
  <c r="A2402" i="29"/>
  <c r="A2390" i="35"/>
  <c r="A2390" i="33"/>
  <c r="A2390" i="32"/>
  <c r="A2390" i="29"/>
  <c r="A2378" i="35"/>
  <c r="A2378" i="33"/>
  <c r="A2378" i="32"/>
  <c r="A2378" i="29"/>
  <c r="A2366" i="35"/>
  <c r="A2366" i="33"/>
  <c r="A2366" i="32"/>
  <c r="A2366" i="29"/>
  <c r="A2354" i="35"/>
  <c r="A2354" i="33"/>
  <c r="A2354" i="32"/>
  <c r="A2354" i="29"/>
  <c r="A2342" i="35"/>
  <c r="A2342" i="33"/>
  <c r="A2342" i="32"/>
  <c r="A2342" i="29"/>
  <c r="A2330" i="35"/>
  <c r="A2330" i="33"/>
  <c r="A2330" i="32"/>
  <c r="A2330" i="29"/>
  <c r="A2318" i="35"/>
  <c r="A2318" i="33"/>
  <c r="A2318" i="32"/>
  <c r="A2318" i="29"/>
  <c r="A2306" i="35"/>
  <c r="A2306" i="33"/>
  <c r="A2306" i="32"/>
  <c r="A2306" i="29"/>
  <c r="A2294" i="35"/>
  <c r="A2294" i="33"/>
  <c r="A2294" i="32"/>
  <c r="A2294" i="29"/>
  <c r="A2282" i="35"/>
  <c r="A2282" i="33"/>
  <c r="A2282" i="32"/>
  <c r="A2282" i="29"/>
  <c r="A2270" i="35"/>
  <c r="A2270" i="33"/>
  <c r="A2270" i="32"/>
  <c r="A2270" i="29"/>
  <c r="A2258" i="35"/>
  <c r="A2258" i="33"/>
  <c r="A2258" i="32"/>
  <c r="A2258" i="29"/>
  <c r="A2246" i="35"/>
  <c r="A2246" i="33"/>
  <c r="A2246" i="32"/>
  <c r="A2246" i="29"/>
  <c r="A2234" i="35"/>
  <c r="A2234" i="33"/>
  <c r="A2234" i="32"/>
  <c r="A2234" i="29"/>
  <c r="A2222" i="35"/>
  <c r="A2222" i="33"/>
  <c r="A2222" i="32"/>
  <c r="A2222" i="29"/>
  <c r="A2210" i="35"/>
  <c r="A2210" i="33"/>
  <c r="A2210" i="32"/>
  <c r="A2210" i="29"/>
  <c r="A2198" i="35"/>
  <c r="A2198" i="33"/>
  <c r="A2198" i="32"/>
  <c r="A2198" i="29"/>
  <c r="A2186" i="35"/>
  <c r="A2186" i="33"/>
  <c r="A2186" i="32"/>
  <c r="A2186" i="29"/>
  <c r="A2174" i="35"/>
  <c r="A2174" i="33"/>
  <c r="A2174" i="32"/>
  <c r="A2174" i="29"/>
  <c r="A2162" i="35"/>
  <c r="A2162" i="33"/>
  <c r="A2162" i="32"/>
  <c r="A2162" i="29"/>
  <c r="A2150" i="35"/>
  <c r="A2150" i="33"/>
  <c r="A2150" i="32"/>
  <c r="A2150" i="29"/>
  <c r="A2138" i="35"/>
  <c r="A2138" i="33"/>
  <c r="A2138" i="32"/>
  <c r="A2138" i="29"/>
  <c r="A2126" i="35"/>
  <c r="A2126" i="33"/>
  <c r="A2126" i="32"/>
  <c r="A2126" i="29"/>
  <c r="A2114" i="35"/>
  <c r="A2114" i="33"/>
  <c r="A2114" i="32"/>
  <c r="A2114" i="29"/>
  <c r="A2102" i="35"/>
  <c r="A2102" i="33"/>
  <c r="A2102" i="32"/>
  <c r="A2102" i="29"/>
  <c r="A2090" i="35"/>
  <c r="A2090" i="33"/>
  <c r="A2090" i="32"/>
  <c r="A2090" i="29"/>
  <c r="A2078" i="35"/>
  <c r="A2078" i="33"/>
  <c r="A2078" i="32"/>
  <c r="A2078" i="29"/>
  <c r="A2066" i="35"/>
  <c r="A2066" i="33"/>
  <c r="A2066" i="32"/>
  <c r="A2066" i="29"/>
  <c r="A2054" i="35"/>
  <c r="A2054" i="33"/>
  <c r="A2054" i="32"/>
  <c r="A2054" i="29"/>
  <c r="A2042" i="35"/>
  <c r="A2042" i="33"/>
  <c r="A2042" i="32"/>
  <c r="A2042" i="29"/>
  <c r="A2030" i="35"/>
  <c r="A2030" i="33"/>
  <c r="A2030" i="32"/>
  <c r="A2030" i="29"/>
  <c r="A2018" i="35"/>
  <c r="A2018" i="33"/>
  <c r="A2018" i="32"/>
  <c r="A2018" i="29"/>
  <c r="A2006" i="35"/>
  <c r="A2006" i="33"/>
  <c r="A2006" i="32"/>
  <c r="A2006" i="29"/>
  <c r="A1994" i="35"/>
  <c r="A1994" i="33"/>
  <c r="A1994" i="32"/>
  <c r="A1994" i="29"/>
  <c r="A1982" i="35"/>
  <c r="A1982" i="33"/>
  <c r="A1982" i="32"/>
  <c r="A1982" i="29"/>
  <c r="A1970" i="35"/>
  <c r="A1970" i="33"/>
  <c r="A1970" i="32"/>
  <c r="A1970" i="29"/>
  <c r="A1958" i="35"/>
  <c r="A1958" i="33"/>
  <c r="A1958" i="32"/>
  <c r="A1958" i="29"/>
  <c r="A1946" i="35"/>
  <c r="A1946" i="33"/>
  <c r="A1946" i="32"/>
  <c r="A1946" i="29"/>
  <c r="A1934" i="35"/>
  <c r="A1934" i="33"/>
  <c r="A1934" i="32"/>
  <c r="A1934" i="29"/>
  <c r="A1922" i="35"/>
  <c r="A1922" i="33"/>
  <c r="A1922" i="32"/>
  <c r="A1922" i="29"/>
  <c r="A1910" i="35"/>
  <c r="A1910" i="33"/>
  <c r="A1910" i="32"/>
  <c r="A1910" i="29"/>
  <c r="A1898" i="35"/>
  <c r="A1898" i="33"/>
  <c r="A1898" i="32"/>
  <c r="A1898" i="29"/>
  <c r="A1886" i="35"/>
  <c r="A1886" i="33"/>
  <c r="A1886" i="32"/>
  <c r="A1886" i="29"/>
  <c r="A1874" i="35"/>
  <c r="A1874" i="33"/>
  <c r="A1874" i="32"/>
  <c r="A1874" i="29"/>
  <c r="A1862" i="35"/>
  <c r="A1862" i="33"/>
  <c r="A1862" i="32"/>
  <c r="A1862" i="29"/>
  <c r="A1850" i="35"/>
  <c r="A1850" i="33"/>
  <c r="A1850" i="32"/>
  <c r="A1850" i="29"/>
  <c r="A1838" i="35"/>
  <c r="A1838" i="33"/>
  <c r="A1838" i="32"/>
  <c r="A1838" i="29"/>
  <c r="A1826" i="35"/>
  <c r="A1826" i="33"/>
  <c r="A1826" i="32"/>
  <c r="A1826" i="29"/>
  <c r="A1814" i="35"/>
  <c r="A1814" i="33"/>
  <c r="A1814" i="32"/>
  <c r="A1814" i="29"/>
  <c r="A1802" i="35"/>
  <c r="A1802" i="33"/>
  <c r="A1802" i="32"/>
  <c r="A1802" i="29"/>
  <c r="A1790" i="35"/>
  <c r="A1790" i="33"/>
  <c r="A1790" i="32"/>
  <c r="A1790" i="29"/>
  <c r="A1778" i="35"/>
  <c r="A1778" i="33"/>
  <c r="A1778" i="32"/>
  <c r="A1778" i="29"/>
  <c r="A1766" i="35"/>
  <c r="A1766" i="33"/>
  <c r="A1766" i="32"/>
  <c r="A1766" i="29"/>
  <c r="A1754" i="35"/>
  <c r="A1754" i="33"/>
  <c r="A1754" i="32"/>
  <c r="A1754" i="29"/>
  <c r="A1742" i="35"/>
  <c r="A1742" i="33"/>
  <c r="A1742" i="32"/>
  <c r="A1742" i="29"/>
  <c r="A1730" i="35"/>
  <c r="A1730" i="33"/>
  <c r="A1730" i="32"/>
  <c r="A1730" i="29"/>
  <c r="A1718" i="35"/>
  <c r="A1718" i="33"/>
  <c r="A1718" i="32"/>
  <c r="A1718" i="29"/>
  <c r="A1706" i="35"/>
  <c r="A1706" i="33"/>
  <c r="A1706" i="32"/>
  <c r="A1706" i="29"/>
  <c r="A1694" i="35"/>
  <c r="A1694" i="33"/>
  <c r="A1694" i="32"/>
  <c r="A1694" i="29"/>
  <c r="A1682" i="35"/>
  <c r="A1682" i="33"/>
  <c r="A1682" i="32"/>
  <c r="A1682" i="29"/>
  <c r="A1670" i="35"/>
  <c r="A1670" i="33"/>
  <c r="A1670" i="32"/>
  <c r="A1670" i="29"/>
  <c r="A1658" i="35"/>
  <c r="A1658" i="33"/>
  <c r="A1658" i="32"/>
  <c r="A1658" i="29"/>
  <c r="A1646" i="35"/>
  <c r="A1646" i="33"/>
  <c r="A1646" i="32"/>
  <c r="A1646" i="29"/>
  <c r="A1634" i="35"/>
  <c r="A1634" i="33"/>
  <c r="A1634" i="32"/>
  <c r="A1634" i="29"/>
  <c r="A1622" i="35"/>
  <c r="A1622" i="33"/>
  <c r="A1622" i="32"/>
  <c r="A1622" i="29"/>
  <c r="A1610" i="35"/>
  <c r="A1610" i="33"/>
  <c r="A1610" i="32"/>
  <c r="A1610" i="29"/>
  <c r="A1598" i="35"/>
  <c r="A1598" i="33"/>
  <c r="A1598" i="32"/>
  <c r="A1598" i="29"/>
  <c r="A1586" i="35"/>
  <c r="A1586" i="33"/>
  <c r="A1586" i="32"/>
  <c r="A1586" i="29"/>
  <c r="A1574" i="35"/>
  <c r="A1574" i="33"/>
  <c r="A1574" i="32"/>
  <c r="A1574" i="29"/>
  <c r="A1562" i="35"/>
  <c r="A1562" i="33"/>
  <c r="A1562" i="32"/>
  <c r="A1562" i="29"/>
  <c r="A1550" i="35"/>
  <c r="A1550" i="33"/>
  <c r="A1550" i="32"/>
  <c r="A1550" i="29"/>
  <c r="A1538" i="35"/>
  <c r="A1538" i="33"/>
  <c r="A1538" i="32"/>
  <c r="A1538" i="29"/>
  <c r="A1526" i="35"/>
  <c r="A1526" i="33"/>
  <c r="A1526" i="32"/>
  <c r="A1526" i="29"/>
  <c r="A1514" i="35"/>
  <c r="A1514" i="33"/>
  <c r="A1514" i="32"/>
  <c r="A1514" i="29"/>
  <c r="A1502" i="35"/>
  <c r="A1502" i="33"/>
  <c r="A1502" i="32"/>
  <c r="A1502" i="29"/>
  <c r="A1490" i="35"/>
  <c r="A1490" i="33"/>
  <c r="A1490" i="32"/>
  <c r="A1490" i="29"/>
  <c r="A1478" i="35"/>
  <c r="A1478" i="33"/>
  <c r="A1478" i="32"/>
  <c r="A1478" i="29"/>
  <c r="A1466" i="35"/>
  <c r="A1466" i="33"/>
  <c r="A1466" i="32"/>
  <c r="A1466" i="29"/>
  <c r="A1454" i="35"/>
  <c r="A1454" i="33"/>
  <c r="A1454" i="32"/>
  <c r="A1454" i="29"/>
  <c r="A1442" i="35"/>
  <c r="A1442" i="33"/>
  <c r="A1442" i="32"/>
  <c r="A1442" i="29"/>
  <c r="A1430" i="35"/>
  <c r="A1430" i="33"/>
  <c r="A1430" i="32"/>
  <c r="A1430" i="29"/>
  <c r="A1418" i="35"/>
  <c r="A1418" i="33"/>
  <c r="A1418" i="32"/>
  <c r="A1418" i="29"/>
  <c r="A1406" i="35"/>
  <c r="A1406" i="33"/>
  <c r="A1406" i="32"/>
  <c r="A1406" i="29"/>
  <c r="A1394" i="35"/>
  <c r="A1394" i="33"/>
  <c r="A1394" i="32"/>
  <c r="A1394" i="29"/>
  <c r="A1382" i="35"/>
  <c r="A1382" i="33"/>
  <c r="A1382" i="32"/>
  <c r="A1382" i="29"/>
  <c r="A1370" i="35"/>
  <c r="A1370" i="33"/>
  <c r="A1370" i="32"/>
  <c r="A1370" i="29"/>
  <c r="A1358" i="35"/>
  <c r="A1358" i="33"/>
  <c r="A1358" i="32"/>
  <c r="A1358" i="29"/>
  <c r="A1346" i="35"/>
  <c r="A1346" i="33"/>
  <c r="A1346" i="32"/>
  <c r="A1346" i="29"/>
  <c r="A1334" i="35"/>
  <c r="A1334" i="33"/>
  <c r="A1334" i="32"/>
  <c r="A1334" i="29"/>
  <c r="A1322" i="35"/>
  <c r="A1322" i="33"/>
  <c r="A1322" i="32"/>
  <c r="A1322" i="29"/>
  <c r="A1310" i="35"/>
  <c r="A1310" i="33"/>
  <c r="A1310" i="32"/>
  <c r="A1310" i="29"/>
  <c r="A1298" i="35"/>
  <c r="A1298" i="33"/>
  <c r="A1298" i="32"/>
  <c r="A1298" i="29"/>
  <c r="A1286" i="35"/>
  <c r="A1286" i="33"/>
  <c r="A1286" i="32"/>
  <c r="A1286" i="29"/>
  <c r="A1274" i="35"/>
  <c r="A1274" i="33"/>
  <c r="A1274" i="32"/>
  <c r="A1274" i="29"/>
  <c r="A1262" i="35"/>
  <c r="A1262" i="33"/>
  <c r="A1262" i="32"/>
  <c r="A1262" i="29"/>
  <c r="A1250" i="35"/>
  <c r="A1250" i="33"/>
  <c r="A1250" i="32"/>
  <c r="A1250" i="29"/>
  <c r="A1238" i="35"/>
  <c r="A1238" i="33"/>
  <c r="A1238" i="32"/>
  <c r="A1238" i="29"/>
  <c r="A1226" i="35"/>
  <c r="A1226" i="33"/>
  <c r="A1226" i="32"/>
  <c r="A1226" i="29"/>
  <c r="A1214" i="35"/>
  <c r="A1214" i="33"/>
  <c r="A1214" i="32"/>
  <c r="A1214" i="29"/>
  <c r="A1202" i="35"/>
  <c r="A1202" i="33"/>
  <c r="A1202" i="32"/>
  <c r="A1202" i="29"/>
  <c r="A1190" i="35"/>
  <c r="A1190" i="33"/>
  <c r="A1190" i="32"/>
  <c r="A1190" i="29"/>
  <c r="A1178" i="35"/>
  <c r="A1178" i="33"/>
  <c r="A1178" i="32"/>
  <c r="A1178" i="29"/>
  <c r="A1166" i="35"/>
  <c r="A1166" i="33"/>
  <c r="A1166" i="32"/>
  <c r="A1166" i="29"/>
  <c r="A1154" i="35"/>
  <c r="A1154" i="33"/>
  <c r="A1154" i="32"/>
  <c r="A1154" i="29"/>
  <c r="A1142" i="35"/>
  <c r="A1142" i="33"/>
  <c r="A1142" i="32"/>
  <c r="A1142" i="29"/>
  <c r="A1130" i="35"/>
  <c r="A1130" i="33"/>
  <c r="A1130" i="32"/>
  <c r="A1130" i="29"/>
  <c r="A1118" i="35"/>
  <c r="A1118" i="33"/>
  <c r="A1118" i="32"/>
  <c r="A1118" i="29"/>
  <c r="A1106" i="35"/>
  <c r="A1106" i="33"/>
  <c r="A1106" i="32"/>
  <c r="A1106" i="29"/>
  <c r="A1094" i="35"/>
  <c r="A1094" i="33"/>
  <c r="A1094" i="32"/>
  <c r="A1094" i="29"/>
  <c r="A1082" i="35"/>
  <c r="A1082" i="33"/>
  <c r="A1082" i="32"/>
  <c r="A1082" i="29"/>
  <c r="A1070" i="35"/>
  <c r="A1070" i="33"/>
  <c r="A1070" i="32"/>
  <c r="A1070" i="29"/>
  <c r="A1058" i="35"/>
  <c r="A1058" i="33"/>
  <c r="A1058" i="32"/>
  <c r="A1058" i="29"/>
  <c r="A1046" i="35"/>
  <c r="A1046" i="33"/>
  <c r="A1046" i="32"/>
  <c r="A1046" i="29"/>
  <c r="A1034" i="35"/>
  <c r="A1034" i="33"/>
  <c r="A1034" i="32"/>
  <c r="A1034" i="29"/>
  <c r="A1022" i="35"/>
  <c r="A1022" i="33"/>
  <c r="A1022" i="32"/>
  <c r="A1022" i="29"/>
  <c r="A1010" i="35"/>
  <c r="A1010" i="33"/>
  <c r="A1010" i="32"/>
  <c r="A1010" i="29"/>
  <c r="A998" i="35"/>
  <c r="A998" i="33"/>
  <c r="A998" i="32"/>
  <c r="A998" i="29"/>
  <c r="A986" i="35"/>
  <c r="A986" i="33"/>
  <c r="A986" i="32"/>
  <c r="A986" i="29"/>
  <c r="A974" i="35"/>
  <c r="A974" i="33"/>
  <c r="A974" i="32"/>
  <c r="A974" i="29"/>
  <c r="A962" i="35"/>
  <c r="A962" i="33"/>
  <c r="A962" i="32"/>
  <c r="A962" i="29"/>
  <c r="A950" i="35"/>
  <c r="A950" i="33"/>
  <c r="A950" i="32"/>
  <c r="A950" i="29"/>
  <c r="A938" i="35"/>
  <c r="A938" i="33"/>
  <c r="A938" i="32"/>
  <c r="A938" i="29"/>
  <c r="A926" i="35"/>
  <c r="A926" i="33"/>
  <c r="A926" i="32"/>
  <c r="A926" i="29"/>
  <c r="A914" i="35"/>
  <c r="A914" i="33"/>
  <c r="A914" i="32"/>
  <c r="A914" i="29"/>
  <c r="A902" i="35"/>
  <c r="A902" i="33"/>
  <c r="A902" i="32"/>
  <c r="A902" i="29"/>
  <c r="A890" i="35"/>
  <c r="A890" i="33"/>
  <c r="A890" i="32"/>
  <c r="A890" i="29"/>
  <c r="A878" i="35"/>
  <c r="A878" i="33"/>
  <c r="A878" i="32"/>
  <c r="A878" i="29"/>
  <c r="A866" i="35"/>
  <c r="A866" i="33"/>
  <c r="A866" i="32"/>
  <c r="A866" i="29"/>
  <c r="A854" i="35"/>
  <c r="A854" i="33"/>
  <c r="A854" i="32"/>
  <c r="A854" i="29"/>
  <c r="A842" i="35"/>
  <c r="A842" i="33"/>
  <c r="A842" i="32"/>
  <c r="A842" i="29"/>
  <c r="A830" i="35"/>
  <c r="A830" i="33"/>
  <c r="A830" i="32"/>
  <c r="A830" i="29"/>
  <c r="A818" i="35"/>
  <c r="A818" i="33"/>
  <c r="A818" i="32"/>
  <c r="A818" i="29"/>
  <c r="A806" i="35"/>
  <c r="A806" i="33"/>
  <c r="A806" i="32"/>
  <c r="A806" i="29"/>
  <c r="A794" i="35"/>
  <c r="A794" i="33"/>
  <c r="A794" i="32"/>
  <c r="A794" i="29"/>
  <c r="A782" i="35"/>
  <c r="A782" i="33"/>
  <c r="A782" i="32"/>
  <c r="A782" i="29"/>
  <c r="A770" i="35"/>
  <c r="A770" i="33"/>
  <c r="A770" i="32"/>
  <c r="A770" i="29"/>
  <c r="A758" i="35"/>
  <c r="A758" i="33"/>
  <c r="A758" i="32"/>
  <c r="A758" i="29"/>
  <c r="A746" i="35"/>
  <c r="A746" i="33"/>
  <c r="A746" i="32"/>
  <c r="A746" i="29"/>
  <c r="A734" i="35"/>
  <c r="A734" i="33"/>
  <c r="A734" i="32"/>
  <c r="A734" i="29"/>
  <c r="A722" i="35"/>
  <c r="A722" i="33"/>
  <c r="A722" i="32"/>
  <c r="A722" i="29"/>
  <c r="A710" i="35"/>
  <c r="A710" i="33"/>
  <c r="A710" i="32"/>
  <c r="A710" i="29"/>
  <c r="A698" i="35"/>
  <c r="A698" i="33"/>
  <c r="A698" i="32"/>
  <c r="A698" i="29"/>
  <c r="A686" i="35"/>
  <c r="A686" i="33"/>
  <c r="A686" i="32"/>
  <c r="A686" i="29"/>
  <c r="A674" i="35"/>
  <c r="A674" i="33"/>
  <c r="A674" i="32"/>
  <c r="A674" i="29"/>
  <c r="A662" i="35"/>
  <c r="A662" i="33"/>
  <c r="A662" i="32"/>
  <c r="A662" i="29"/>
  <c r="A650" i="35"/>
  <c r="A650" i="33"/>
  <c r="A650" i="32"/>
  <c r="A650" i="29"/>
  <c r="A638" i="35"/>
  <c r="A638" i="33"/>
  <c r="A638" i="32"/>
  <c r="A638" i="29"/>
  <c r="A626" i="35"/>
  <c r="A626" i="33"/>
  <c r="A626" i="32"/>
  <c r="A626" i="29"/>
  <c r="A614" i="35"/>
  <c r="A614" i="33"/>
  <c r="A614" i="32"/>
  <c r="A614" i="29"/>
  <c r="A602" i="35"/>
  <c r="A602" i="33"/>
  <c r="A602" i="32"/>
  <c r="A602" i="29"/>
  <c r="A590" i="35"/>
  <c r="A590" i="33"/>
  <c r="A590" i="32"/>
  <c r="A590" i="29"/>
  <c r="A578" i="35"/>
  <c r="A578" i="33"/>
  <c r="A578" i="32"/>
  <c r="A578" i="29"/>
  <c r="A566" i="35"/>
  <c r="A566" i="33"/>
  <c r="A566" i="32"/>
  <c r="A566" i="29"/>
  <c r="A554" i="35"/>
  <c r="A554" i="33"/>
  <c r="A554" i="32"/>
  <c r="A554" i="29"/>
  <c r="A542" i="35"/>
  <c r="A542" i="33"/>
  <c r="A542" i="32"/>
  <c r="A542" i="29"/>
  <c r="A530" i="35"/>
  <c r="A530" i="33"/>
  <c r="A530" i="32"/>
  <c r="A530" i="29"/>
  <c r="A518" i="35"/>
  <c r="A518" i="33"/>
  <c r="A518" i="32"/>
  <c r="A518" i="29"/>
  <c r="A506" i="35"/>
  <c r="A506" i="33"/>
  <c r="A506" i="32"/>
  <c r="A506" i="29"/>
  <c r="A494" i="35"/>
  <c r="A494" i="33"/>
  <c r="A494" i="32"/>
  <c r="A494" i="29"/>
  <c r="A482" i="35"/>
  <c r="A482" i="33"/>
  <c r="A482" i="32"/>
  <c r="A482" i="29"/>
  <c r="A470" i="35"/>
  <c r="A470" i="33"/>
  <c r="A470" i="32"/>
  <c r="A470" i="29"/>
  <c r="A458" i="35"/>
  <c r="A458" i="33"/>
  <c r="A458" i="32"/>
  <c r="A458" i="29"/>
  <c r="A446" i="35"/>
  <c r="A446" i="33"/>
  <c r="A446" i="32"/>
  <c r="A446" i="29"/>
  <c r="A434" i="35"/>
  <c r="A434" i="33"/>
  <c r="A434" i="32"/>
  <c r="A434" i="29"/>
  <c r="A422" i="35"/>
  <c r="A422" i="33"/>
  <c r="A422" i="32"/>
  <c r="A422" i="29"/>
  <c r="A410" i="35"/>
  <c r="A410" i="33"/>
  <c r="A410" i="32"/>
  <c r="A410" i="29"/>
  <c r="A398" i="35"/>
  <c r="A398" i="33"/>
  <c r="A398" i="32"/>
  <c r="A398" i="29"/>
  <c r="A386" i="35"/>
  <c r="A386" i="33"/>
  <c r="A386" i="32"/>
  <c r="A386" i="29"/>
  <c r="A374" i="35"/>
  <c r="A374" i="33"/>
  <c r="A374" i="32"/>
  <c r="A374" i="29"/>
  <c r="A362" i="35"/>
  <c r="A362" i="33"/>
  <c r="A362" i="32"/>
  <c r="A362" i="29"/>
  <c r="A350" i="35"/>
  <c r="A350" i="33"/>
  <c r="A350" i="32"/>
  <c r="A350" i="29"/>
  <c r="A338" i="35"/>
  <c r="A338" i="33"/>
  <c r="A338" i="32"/>
  <c r="A338" i="29"/>
  <c r="A326" i="35"/>
  <c r="A326" i="33"/>
  <c r="A326" i="32"/>
  <c r="A326" i="29"/>
  <c r="A314" i="35"/>
  <c r="A314" i="33"/>
  <c r="A314" i="32"/>
  <c r="A314" i="29"/>
  <c r="A302" i="35"/>
  <c r="A302" i="33"/>
  <c r="A302" i="32"/>
  <c r="A302" i="29"/>
  <c r="A290" i="35"/>
  <c r="A290" i="33"/>
  <c r="A290" i="32"/>
  <c r="A290" i="29"/>
  <c r="A278" i="35"/>
  <c r="A278" i="33"/>
  <c r="A278" i="32"/>
  <c r="A278" i="29"/>
  <c r="A266" i="35"/>
  <c r="A266" i="33"/>
  <c r="A266" i="32"/>
  <c r="A266" i="29"/>
  <c r="A254" i="35"/>
  <c r="A254" i="33"/>
  <c r="A254" i="32"/>
  <c r="A254" i="29"/>
  <c r="A242" i="35"/>
  <c r="A242" i="33"/>
  <c r="A242" i="32"/>
  <c r="A242" i="29"/>
  <c r="A230" i="35"/>
  <c r="A230" i="33"/>
  <c r="A230" i="32"/>
  <c r="A230" i="29"/>
  <c r="A218" i="35"/>
  <c r="A218" i="33"/>
  <c r="A218" i="32"/>
  <c r="A218" i="29"/>
  <c r="A206" i="35"/>
  <c r="A206" i="33"/>
  <c r="A206" i="32"/>
  <c r="A206" i="29"/>
  <c r="A194" i="35"/>
  <c r="A194" i="33"/>
  <c r="A194" i="32"/>
  <c r="A194" i="29"/>
  <c r="A182" i="35"/>
  <c r="A182" i="33"/>
  <c r="A182" i="32"/>
  <c r="A182" i="29"/>
  <c r="A170" i="35"/>
  <c r="A170" i="33"/>
  <c r="A170" i="32"/>
  <c r="A170" i="29"/>
  <c r="A158" i="35"/>
  <c r="A158" i="33"/>
  <c r="A158" i="32"/>
  <c r="A158" i="29"/>
  <c r="A146" i="35"/>
  <c r="A146" i="33"/>
  <c r="A146" i="32"/>
  <c r="A146" i="29"/>
  <c r="A134" i="35"/>
  <c r="A134" i="33"/>
  <c r="A134" i="32"/>
  <c r="A134" i="29"/>
  <c r="A122" i="35"/>
  <c r="A122" i="33"/>
  <c r="A122" i="32"/>
  <c r="A122" i="29"/>
  <c r="A110" i="35"/>
  <c r="A110" i="33"/>
  <c r="A110" i="32"/>
  <c r="A110" i="29"/>
  <c r="A98" i="35"/>
  <c r="A98" i="33"/>
  <c r="A98" i="32"/>
  <c r="A98" i="29"/>
  <c r="A86" i="35"/>
  <c r="A86" i="33"/>
  <c r="A86" i="32"/>
  <c r="A86" i="29"/>
  <c r="A74" i="35"/>
  <c r="A74" i="33"/>
  <c r="A74" i="32"/>
  <c r="A74" i="29"/>
  <c r="A62" i="35"/>
  <c r="A62" i="33"/>
  <c r="A62" i="32"/>
  <c r="A62" i="29"/>
  <c r="A50" i="35"/>
  <c r="A50" i="33"/>
  <c r="A50" i="32"/>
  <c r="A50" i="29"/>
  <c r="A38" i="35"/>
  <c r="A38" i="33"/>
  <c r="A38" i="32"/>
  <c r="A38" i="29"/>
  <c r="A26" i="35"/>
  <c r="A26" i="33"/>
  <c r="A26" i="32"/>
  <c r="A26" i="29"/>
  <c r="A14" i="35"/>
  <c r="A14" i="33"/>
  <c r="A14" i="32"/>
  <c r="A14" i="29"/>
  <c r="A3994" i="35"/>
  <c r="B3994" i="35" s="1"/>
  <c r="A3994" i="33"/>
  <c r="B3994" i="33" s="1"/>
  <c r="A3994" i="32"/>
  <c r="B3994" i="32" s="1"/>
  <c r="A3994" i="29"/>
  <c r="B3994" i="29" s="1"/>
  <c r="A3982" i="35"/>
  <c r="A3982" i="33"/>
  <c r="A3982" i="32"/>
  <c r="A3982" i="29"/>
  <c r="A3970" i="35"/>
  <c r="A3970" i="33"/>
  <c r="A3970" i="32"/>
  <c r="B3970" i="32" s="1"/>
  <c r="A3970" i="29"/>
  <c r="A3958" i="35"/>
  <c r="A3958" i="33"/>
  <c r="A3958" i="32"/>
  <c r="A3958" i="29"/>
  <c r="B3958" i="29" s="1"/>
  <c r="A3946" i="35"/>
  <c r="B3946" i="35" s="1"/>
  <c r="A3946" i="33"/>
  <c r="B3946" i="33" s="1"/>
  <c r="A3946" i="32"/>
  <c r="A3946" i="29"/>
  <c r="A3934" i="35"/>
  <c r="A3934" i="33"/>
  <c r="A3934" i="32"/>
  <c r="B3934" i="32" s="1"/>
  <c r="A3934" i="29"/>
  <c r="A3922" i="35"/>
  <c r="A3922" i="33"/>
  <c r="A3922" i="32"/>
  <c r="B3922" i="32" s="1"/>
  <c r="A3922" i="29"/>
  <c r="B3922" i="29" s="1"/>
  <c r="A3910" i="35"/>
  <c r="A3910" i="33"/>
  <c r="A3910" i="32"/>
  <c r="A3910" i="29"/>
  <c r="A3898" i="35"/>
  <c r="A3898" i="33"/>
  <c r="A3898" i="32"/>
  <c r="A3898" i="29"/>
  <c r="A3886" i="35"/>
  <c r="A3886" i="33"/>
  <c r="B3886" i="33" s="1"/>
  <c r="A3886" i="32"/>
  <c r="A3886" i="29"/>
  <c r="A3874" i="35"/>
  <c r="A3874" i="33"/>
  <c r="A3874" i="32"/>
  <c r="B3874" i="32" s="1"/>
  <c r="A3874" i="29"/>
  <c r="A3862" i="35"/>
  <c r="A3862" i="33"/>
  <c r="A3862" i="32"/>
  <c r="A3862" i="29"/>
  <c r="A3850" i="35"/>
  <c r="A3850" i="33"/>
  <c r="B3850" i="33" s="1"/>
  <c r="A3850" i="32"/>
  <c r="A3850" i="29"/>
  <c r="B3850" i="29" s="1"/>
  <c r="A3838" i="35"/>
  <c r="A3838" i="33"/>
  <c r="B3838" i="33" s="1"/>
  <c r="A3838" i="32"/>
  <c r="B3838" i="32" s="1"/>
  <c r="A3838" i="29"/>
  <c r="A3826" i="35"/>
  <c r="A3826" i="33"/>
  <c r="A3826" i="32"/>
  <c r="A3826" i="29"/>
  <c r="A3814" i="35"/>
  <c r="A3814" i="33"/>
  <c r="B3814" i="33" s="1"/>
  <c r="A3814" i="32"/>
  <c r="A3814" i="29"/>
  <c r="B3814" i="29" s="1"/>
  <c r="A3802" i="35"/>
  <c r="A3802" i="33"/>
  <c r="A3802" i="32"/>
  <c r="B3802" i="32" s="1"/>
  <c r="A3802" i="29"/>
  <c r="A3790" i="35"/>
  <c r="A3790" i="33"/>
  <c r="A3790" i="32"/>
  <c r="A3790" i="29"/>
  <c r="A3778" i="35"/>
  <c r="A3778" i="33"/>
  <c r="A3778" i="32"/>
  <c r="A3778" i="29"/>
  <c r="A3766" i="35"/>
  <c r="A3766" i="33"/>
  <c r="A3766" i="32"/>
  <c r="A3766" i="29"/>
  <c r="A3754" i="35"/>
  <c r="A3754" i="33"/>
  <c r="A3754" i="32"/>
  <c r="A3754" i="29"/>
  <c r="A3742" i="35"/>
  <c r="A3742" i="33"/>
  <c r="A3742" i="32"/>
  <c r="B3742" i="32" s="1"/>
  <c r="A3742" i="29"/>
  <c r="A3730" i="35"/>
  <c r="A3730" i="33"/>
  <c r="A3730" i="32"/>
  <c r="A3730" i="29"/>
  <c r="A3718" i="35"/>
  <c r="A3718" i="33"/>
  <c r="A3718" i="32"/>
  <c r="A3718" i="29"/>
  <c r="A3706" i="35"/>
  <c r="A3706" i="33"/>
  <c r="A3706" i="32"/>
  <c r="A3706" i="29"/>
  <c r="A3694" i="35"/>
  <c r="A3694" i="33"/>
  <c r="A3694" i="32"/>
  <c r="A3694" i="29"/>
  <c r="A3682" i="35"/>
  <c r="A3682" i="33"/>
  <c r="A3682" i="32"/>
  <c r="A3682" i="29"/>
  <c r="A3670" i="35"/>
  <c r="A3670" i="33"/>
  <c r="A3670" i="32"/>
  <c r="A3670" i="29"/>
  <c r="B3670" i="29" s="1"/>
  <c r="A3658" i="35"/>
  <c r="A3658" i="33"/>
  <c r="A3658" i="32"/>
  <c r="A3658" i="29"/>
  <c r="A3646" i="35"/>
  <c r="A3646" i="33"/>
  <c r="A3646" i="32"/>
  <c r="A3646" i="29"/>
  <c r="A3634" i="35"/>
  <c r="A3634" i="33"/>
  <c r="A3634" i="32"/>
  <c r="A3634" i="29"/>
  <c r="A3622" i="35"/>
  <c r="A3622" i="32"/>
  <c r="A3622" i="33"/>
  <c r="A3622" i="29"/>
  <c r="A3610" i="35"/>
  <c r="A3610" i="33"/>
  <c r="A3610" i="32"/>
  <c r="A3610" i="29"/>
  <c r="A3598" i="35"/>
  <c r="A3598" i="33"/>
  <c r="A3598" i="32"/>
  <c r="A3598" i="29"/>
  <c r="A3586" i="35"/>
  <c r="A3586" i="33"/>
  <c r="A3586" i="32"/>
  <c r="A3586" i="29"/>
  <c r="A3574" i="35"/>
  <c r="A3574" i="33"/>
  <c r="A3574" i="32"/>
  <c r="A3574" i="29"/>
  <c r="A3562" i="35"/>
  <c r="A3562" i="33"/>
  <c r="A3562" i="32"/>
  <c r="A3562" i="29"/>
  <c r="A3550" i="35"/>
  <c r="A3550" i="33"/>
  <c r="A3550" i="32"/>
  <c r="A3550" i="29"/>
  <c r="A3538" i="35"/>
  <c r="A3538" i="33"/>
  <c r="A3538" i="32"/>
  <c r="A3538" i="29"/>
  <c r="A3526" i="35"/>
  <c r="A3526" i="33"/>
  <c r="A3526" i="32"/>
  <c r="A3526" i="29"/>
  <c r="A3514" i="35"/>
  <c r="A3514" i="33"/>
  <c r="A3514" i="32"/>
  <c r="A3514" i="29"/>
  <c r="A3502" i="35"/>
  <c r="A3502" i="33"/>
  <c r="A3502" i="32"/>
  <c r="A3502" i="29"/>
  <c r="A3490" i="35"/>
  <c r="A3490" i="33"/>
  <c r="A3490" i="32"/>
  <c r="A3490" i="29"/>
  <c r="A3478" i="35"/>
  <c r="A3478" i="33"/>
  <c r="A3478" i="32"/>
  <c r="A3478" i="29"/>
  <c r="A3466" i="35"/>
  <c r="A3466" i="33"/>
  <c r="A3466" i="32"/>
  <c r="A3466" i="29"/>
  <c r="A3454" i="35"/>
  <c r="A3454" i="33"/>
  <c r="A3454" i="32"/>
  <c r="A3454" i="29"/>
  <c r="A3442" i="35"/>
  <c r="A3442" i="33"/>
  <c r="A3442" i="32"/>
  <c r="A3442" i="29"/>
  <c r="A3430" i="35"/>
  <c r="A3430" i="33"/>
  <c r="A3430" i="32"/>
  <c r="A3430" i="29"/>
  <c r="A3256" i="35"/>
  <c r="A3256" i="33"/>
  <c r="A3256" i="32"/>
  <c r="A3256" i="29"/>
  <c r="A3088" i="35"/>
  <c r="A3088" i="33"/>
  <c r="A3088" i="32"/>
  <c r="A3088" i="29"/>
  <c r="A2848" i="35"/>
  <c r="A2848" i="33"/>
  <c r="A2848" i="32"/>
  <c r="A2848" i="29"/>
  <c r="A3397" i="35"/>
  <c r="A3397" i="33"/>
  <c r="A3397" i="32"/>
  <c r="A3397" i="29"/>
  <c r="A3217" i="35"/>
  <c r="A3217" i="33"/>
  <c r="A3217" i="32"/>
  <c r="A3217" i="29"/>
  <c r="A3109" i="35"/>
  <c r="A3109" i="33"/>
  <c r="A3109" i="32"/>
  <c r="A3109" i="29"/>
  <c r="A3037" i="35"/>
  <c r="A3037" i="33"/>
  <c r="A3037" i="32"/>
  <c r="A3037" i="29"/>
  <c r="A2977" i="35"/>
  <c r="A2977" i="33"/>
  <c r="A2977" i="32"/>
  <c r="A2977" i="29"/>
  <c r="A2905" i="35"/>
  <c r="A2905" i="33"/>
  <c r="A2905" i="32"/>
  <c r="A2905" i="29"/>
  <c r="A2857" i="35"/>
  <c r="A2857" i="33"/>
  <c r="A2857" i="32"/>
  <c r="A2857" i="29"/>
  <c r="A2797" i="35"/>
  <c r="A2797" i="33"/>
  <c r="A2797" i="32"/>
  <c r="A2797" i="29"/>
  <c r="A2713" i="35"/>
  <c r="A2713" i="33"/>
  <c r="A2713" i="32"/>
  <c r="A2713" i="29"/>
  <c r="A2665" i="35"/>
  <c r="A2665" i="33"/>
  <c r="A2665" i="32"/>
  <c r="A2665" i="29"/>
  <c r="A2605" i="35"/>
  <c r="A2605" i="33"/>
  <c r="A2605" i="32"/>
  <c r="A2605" i="29"/>
  <c r="A2521" i="35"/>
  <c r="A2521" i="33"/>
  <c r="A2521" i="32"/>
  <c r="A2521" i="29"/>
  <c r="A2449" i="35"/>
  <c r="A2449" i="33"/>
  <c r="A2449" i="32"/>
  <c r="A2449" i="29"/>
  <c r="A2377" i="35"/>
  <c r="A2377" i="33"/>
  <c r="A2377" i="32"/>
  <c r="A2377" i="29"/>
  <c r="A2305" i="35"/>
  <c r="A2305" i="33"/>
  <c r="A2305" i="32"/>
  <c r="A2305" i="29"/>
  <c r="A2245" i="35"/>
  <c r="A2245" i="33"/>
  <c r="A2245" i="32"/>
  <c r="A2245" i="29"/>
  <c r="A2173" i="35"/>
  <c r="A2173" i="33"/>
  <c r="A2173" i="32"/>
  <c r="A2173" i="29"/>
  <c r="A2113" i="35"/>
  <c r="A2113" i="33"/>
  <c r="A2113" i="32"/>
  <c r="A2113" i="29"/>
  <c r="A2053" i="35"/>
  <c r="A2053" i="33"/>
  <c r="A2053" i="32"/>
  <c r="A2053" i="29"/>
  <c r="A1993" i="35"/>
  <c r="A1993" i="33"/>
  <c r="A1993" i="32"/>
  <c r="A1993" i="29"/>
  <c r="A1921" i="35"/>
  <c r="A1921" i="33"/>
  <c r="A1921" i="32"/>
  <c r="A1921" i="29"/>
  <c r="A1861" i="35"/>
  <c r="A1861" i="33"/>
  <c r="A1861" i="32"/>
  <c r="A1861" i="29"/>
  <c r="A1777" i="35"/>
  <c r="A1777" i="33"/>
  <c r="A1777" i="32"/>
  <c r="A1777" i="29"/>
  <c r="A1669" i="35"/>
  <c r="A1669" i="33"/>
  <c r="A1669" i="32"/>
  <c r="A1669" i="29"/>
  <c r="A1609" i="35"/>
  <c r="A1609" i="33"/>
  <c r="A1609" i="32"/>
  <c r="A1609" i="29"/>
  <c r="A1537" i="35"/>
  <c r="A1537" i="33"/>
  <c r="A1537" i="32"/>
  <c r="A1537" i="29"/>
  <c r="A1453" i="35"/>
  <c r="A1453" i="33"/>
  <c r="A1453" i="32"/>
  <c r="A1453" i="29"/>
  <c r="A1357" i="35"/>
  <c r="A1357" i="33"/>
  <c r="A1357" i="32"/>
  <c r="A1357" i="29"/>
  <c r="A1297" i="35"/>
  <c r="A1297" i="33"/>
  <c r="A1297" i="32"/>
  <c r="A1297" i="29"/>
  <c r="A1261" i="35"/>
  <c r="A1261" i="33"/>
  <c r="A1261" i="32"/>
  <c r="A1261" i="29"/>
  <c r="A1225" i="35"/>
  <c r="A1225" i="33"/>
  <c r="A1225" i="32"/>
  <c r="A1225" i="29"/>
  <c r="A1165" i="35"/>
  <c r="A1165" i="33"/>
  <c r="A1165" i="32"/>
  <c r="A1165" i="29"/>
  <c r="A1129" i="35"/>
  <c r="A1129" i="33"/>
  <c r="A1129" i="32"/>
  <c r="A1129" i="29"/>
  <c r="A1081" i="35"/>
  <c r="A1081" i="33"/>
  <c r="A1081" i="32"/>
  <c r="A1081" i="29"/>
  <c r="A1033" i="35"/>
  <c r="A1033" i="33"/>
  <c r="A1033" i="32"/>
  <c r="A1033" i="29"/>
  <c r="A997" i="35"/>
  <c r="A997" i="33"/>
  <c r="A997" i="32"/>
  <c r="A997" i="29"/>
  <c r="A937" i="35"/>
  <c r="A937" i="33"/>
  <c r="A937" i="32"/>
  <c r="A937" i="29"/>
  <c r="A901" i="35"/>
  <c r="A901" i="33"/>
  <c r="A901" i="32"/>
  <c r="A901" i="29"/>
  <c r="A865" i="35"/>
  <c r="A865" i="33"/>
  <c r="A865" i="32"/>
  <c r="A865" i="29"/>
  <c r="A829" i="35"/>
  <c r="A829" i="33"/>
  <c r="A829" i="32"/>
  <c r="A829" i="29"/>
  <c r="A781" i="35"/>
  <c r="A781" i="33"/>
  <c r="A781" i="32"/>
  <c r="A781" i="29"/>
  <c r="A721" i="35"/>
  <c r="A721" i="33"/>
  <c r="A721" i="32"/>
  <c r="A721" i="29"/>
  <c r="A661" i="35"/>
  <c r="A661" i="33"/>
  <c r="A661" i="32"/>
  <c r="A661" i="29"/>
  <c r="A625" i="35"/>
  <c r="A625" i="33"/>
  <c r="A625" i="32"/>
  <c r="A625" i="29"/>
  <c r="A589" i="35"/>
  <c r="A589" i="33"/>
  <c r="A589" i="32"/>
  <c r="A589" i="29"/>
  <c r="A553" i="35"/>
  <c r="A553" i="33"/>
  <c r="A553" i="32"/>
  <c r="A553" i="29"/>
  <c r="A493" i="35"/>
  <c r="A493" i="33"/>
  <c r="A493" i="32"/>
  <c r="A493" i="29"/>
  <c r="A457" i="35"/>
  <c r="A457" i="33"/>
  <c r="A457" i="32"/>
  <c r="A457" i="29"/>
  <c r="A421" i="35"/>
  <c r="A421" i="33"/>
  <c r="A421" i="32"/>
  <c r="A421" i="29"/>
  <c r="A373" i="35"/>
  <c r="A373" i="33"/>
  <c r="A373" i="32"/>
  <c r="A373" i="29"/>
  <c r="A313" i="35"/>
  <c r="A313" i="33"/>
  <c r="A313" i="32"/>
  <c r="A313" i="29"/>
  <c r="A265" i="35"/>
  <c r="A265" i="33"/>
  <c r="A265" i="32"/>
  <c r="A265" i="29"/>
  <c r="A229" i="35"/>
  <c r="A229" i="33"/>
  <c r="A229" i="32"/>
  <c r="A229" i="29"/>
  <c r="A217" i="35"/>
  <c r="A217" i="33"/>
  <c r="A217" i="32"/>
  <c r="A217" i="29"/>
  <c r="A193" i="35"/>
  <c r="A193" i="33"/>
  <c r="A193" i="32"/>
  <c r="A193" i="29"/>
  <c r="A181" i="35"/>
  <c r="A181" i="33"/>
  <c r="A181" i="32"/>
  <c r="A181" i="29"/>
  <c r="A169" i="35"/>
  <c r="A169" i="33"/>
  <c r="A169" i="32"/>
  <c r="A169" i="29"/>
  <c r="A157" i="35"/>
  <c r="A157" i="33"/>
  <c r="A157" i="32"/>
  <c r="A157" i="29"/>
  <c r="A145" i="35"/>
  <c r="A145" i="33"/>
  <c r="A145" i="32"/>
  <c r="A145" i="29"/>
  <c r="A133" i="35"/>
  <c r="A133" i="33"/>
  <c r="A133" i="32"/>
  <c r="A133" i="29"/>
  <c r="A121" i="35"/>
  <c r="A121" i="33"/>
  <c r="A121" i="32"/>
  <c r="A121" i="29"/>
  <c r="A109" i="35"/>
  <c r="A109" i="33"/>
  <c r="A109" i="32"/>
  <c r="A109" i="29"/>
  <c r="A85" i="35"/>
  <c r="A85" i="33"/>
  <c r="A85" i="32"/>
  <c r="A85" i="29"/>
  <c r="A61" i="35"/>
  <c r="A61" i="33"/>
  <c r="A61" i="32"/>
  <c r="A61" i="29"/>
  <c r="A49" i="35"/>
  <c r="A49" i="33"/>
  <c r="A49" i="32"/>
  <c r="A49" i="29"/>
  <c r="A37" i="35"/>
  <c r="A37" i="33"/>
  <c r="A37" i="32"/>
  <c r="A37" i="29"/>
  <c r="A25" i="35"/>
  <c r="A25" i="33"/>
  <c r="A25" i="32"/>
  <c r="A25" i="29"/>
  <c r="A13" i="35"/>
  <c r="A13" i="33"/>
  <c r="A13" i="32"/>
  <c r="A13" i="29"/>
  <c r="A3993" i="35"/>
  <c r="A3993" i="33"/>
  <c r="B3993" i="33" s="1"/>
  <c r="A3993" i="32"/>
  <c r="A3993" i="29"/>
  <c r="A3981" i="35"/>
  <c r="A3981" i="33"/>
  <c r="A3981" i="32"/>
  <c r="B3981" i="32" s="1"/>
  <c r="A3981" i="29"/>
  <c r="A3969" i="35"/>
  <c r="A3969" i="33"/>
  <c r="A3969" i="32"/>
  <c r="A3969" i="29"/>
  <c r="A3957" i="35"/>
  <c r="A3957" i="33"/>
  <c r="A3957" i="32"/>
  <c r="A3957" i="29"/>
  <c r="B3957" i="29" s="1"/>
  <c r="A3945" i="35"/>
  <c r="A3945" i="33"/>
  <c r="A3945" i="32"/>
  <c r="B3945" i="32" s="1"/>
  <c r="A3945" i="29"/>
  <c r="B3945" i="29" s="1"/>
  <c r="A3933" i="35"/>
  <c r="A3933" i="33"/>
  <c r="A3933" i="32"/>
  <c r="A3933" i="29"/>
  <c r="B3933" i="29" s="1"/>
  <c r="A3921" i="35"/>
  <c r="A3921" i="33"/>
  <c r="A3921" i="32"/>
  <c r="A3921" i="29"/>
  <c r="A3909" i="35"/>
  <c r="B3909" i="35" s="1"/>
  <c r="A3909" i="33"/>
  <c r="A3909" i="32"/>
  <c r="B3909" i="32" s="1"/>
  <c r="A3909" i="29"/>
  <c r="A3897" i="35"/>
  <c r="B3897" i="35" s="1"/>
  <c r="A3897" i="33"/>
  <c r="A3897" i="32"/>
  <c r="A3897" i="29"/>
  <c r="B3897" i="29" s="1"/>
  <c r="A3885" i="35"/>
  <c r="A3885" i="33"/>
  <c r="A3885" i="32"/>
  <c r="A3885" i="29"/>
  <c r="A3873" i="35"/>
  <c r="A3873" i="33"/>
  <c r="A3873" i="32"/>
  <c r="A3873" i="29"/>
  <c r="A3861" i="35"/>
  <c r="A3861" i="33"/>
  <c r="A3861" i="32"/>
  <c r="A3861" i="29"/>
  <c r="A3849" i="35"/>
  <c r="A3849" i="33"/>
  <c r="A3849" i="32"/>
  <c r="A3849" i="29"/>
  <c r="A3837" i="35"/>
  <c r="A3837" i="33"/>
  <c r="A3837" i="32"/>
  <c r="A3837" i="29"/>
  <c r="A3825" i="35"/>
  <c r="A3825" i="33"/>
  <c r="A3825" i="32"/>
  <c r="A3825" i="29"/>
  <c r="B3825" i="29" s="1"/>
  <c r="A3813" i="35"/>
  <c r="A3813" i="33"/>
  <c r="A3813" i="32"/>
  <c r="A3813" i="29"/>
  <c r="A3801" i="35"/>
  <c r="A3801" i="33"/>
  <c r="A3801" i="32"/>
  <c r="B3801" i="32" s="1"/>
  <c r="A3801" i="29"/>
  <c r="A3789" i="35"/>
  <c r="A3789" i="33"/>
  <c r="A3789" i="32"/>
  <c r="A3789" i="29"/>
  <c r="B3789" i="29" s="1"/>
  <c r="A3777" i="35"/>
  <c r="A3777" i="33"/>
  <c r="A3777" i="32"/>
  <c r="B3777" i="32" s="1"/>
  <c r="A3777" i="29"/>
  <c r="A3765" i="35"/>
  <c r="A3765" i="33"/>
  <c r="A3765" i="32"/>
  <c r="A3765" i="29"/>
  <c r="A3753" i="35"/>
  <c r="B3753" i="35" s="1"/>
  <c r="A3753" i="33"/>
  <c r="A3753" i="32"/>
  <c r="A3753" i="29"/>
  <c r="A3741" i="35"/>
  <c r="A3741" i="33"/>
  <c r="A3741" i="32"/>
  <c r="A3741" i="29"/>
  <c r="B3741" i="29" s="1"/>
  <c r="A3729" i="35"/>
  <c r="A3729" i="33"/>
  <c r="A3729" i="32"/>
  <c r="A3729" i="29"/>
  <c r="A3717" i="35"/>
  <c r="A3717" i="33"/>
  <c r="A3717" i="32"/>
  <c r="A3717" i="29"/>
  <c r="A3693" i="35"/>
  <c r="A3693" i="33"/>
  <c r="A3693" i="32"/>
  <c r="A3693" i="29"/>
  <c r="B3693" i="29" s="1"/>
  <c r="A3645" i="35"/>
  <c r="A3645" i="33"/>
  <c r="A3645" i="32"/>
  <c r="A3645" i="29"/>
  <c r="A3633" i="35"/>
  <c r="A3633" i="33"/>
  <c r="A3633" i="32"/>
  <c r="A3633" i="29"/>
  <c r="A3621" i="35"/>
  <c r="A3621" i="33"/>
  <c r="A3621" i="32"/>
  <c r="A3621" i="29"/>
  <c r="A3609" i="35"/>
  <c r="A3609" i="32"/>
  <c r="A3609" i="33"/>
  <c r="A3609" i="29"/>
  <c r="A3597" i="35"/>
  <c r="A3597" i="33"/>
  <c r="A3597" i="32"/>
  <c r="A3597" i="29"/>
  <c r="A3585" i="35"/>
  <c r="A3585" i="33"/>
  <c r="A3585" i="32"/>
  <c r="A3585" i="29"/>
  <c r="A3573" i="35"/>
  <c r="A3573" i="33"/>
  <c r="A3573" i="32"/>
  <c r="A3573" i="29"/>
  <c r="A3561" i="35"/>
  <c r="A3561" i="33"/>
  <c r="A3561" i="32"/>
  <c r="A3561" i="29"/>
  <c r="A3549" i="35"/>
  <c r="B3549" i="35" s="1"/>
  <c r="A3549" i="33"/>
  <c r="A3549" i="32"/>
  <c r="A3549" i="29"/>
  <c r="A3537" i="35"/>
  <c r="A3537" i="33"/>
  <c r="A3537" i="32"/>
  <c r="A3537" i="29"/>
  <c r="A3525" i="35"/>
  <c r="A3525" i="33"/>
  <c r="A3525" i="32"/>
  <c r="A3525" i="29"/>
  <c r="A3513" i="35"/>
  <c r="A3513" i="33"/>
  <c r="A3513" i="32"/>
  <c r="A3513" i="29"/>
  <c r="A3501" i="35"/>
  <c r="A3501" i="33"/>
  <c r="A3501" i="32"/>
  <c r="A3501" i="29"/>
  <c r="A3489" i="35"/>
  <c r="A3489" i="33"/>
  <c r="A3489" i="32"/>
  <c r="A3489" i="29"/>
  <c r="A3477" i="35"/>
  <c r="A3477" i="33"/>
  <c r="A3477" i="32"/>
  <c r="A3477" i="29"/>
  <c r="A3465" i="35"/>
  <c r="A3465" i="33"/>
  <c r="A3465" i="32"/>
  <c r="A3465" i="29"/>
  <c r="A3453" i="35"/>
  <c r="A3453" i="33"/>
  <c r="A3453" i="32"/>
  <c r="A3453" i="29"/>
  <c r="A3441" i="35"/>
  <c r="A3441" i="33"/>
  <c r="A3441" i="32"/>
  <c r="A3441" i="29"/>
  <c r="A3429" i="35"/>
  <c r="A3429" i="33"/>
  <c r="A3429" i="32"/>
  <c r="A3429" i="29"/>
  <c r="A3340" i="35"/>
  <c r="A3340" i="33"/>
  <c r="A3340" i="32"/>
  <c r="A3340" i="29"/>
  <c r="A3184" i="35"/>
  <c r="A3184" i="33"/>
  <c r="A3184" i="32"/>
  <c r="A3184" i="29"/>
  <c r="A3028" i="35"/>
  <c r="A3028" i="33"/>
  <c r="A3028" i="32"/>
  <c r="A3028" i="29"/>
  <c r="A2872" i="35"/>
  <c r="A2872" i="33"/>
  <c r="A2872" i="32"/>
  <c r="A2872" i="29"/>
  <c r="A3301" i="35"/>
  <c r="A3301" i="33"/>
  <c r="A3301" i="32"/>
  <c r="A3301" i="29"/>
  <c r="A3181" i="35"/>
  <c r="A3181" i="33"/>
  <c r="A3181" i="32"/>
  <c r="A3181" i="29"/>
  <c r="A3085" i="35"/>
  <c r="A3085" i="33"/>
  <c r="A3085" i="32"/>
  <c r="A3085" i="29"/>
  <c r="A3025" i="35"/>
  <c r="A3025" i="33"/>
  <c r="A3025" i="32"/>
  <c r="A3025" i="29"/>
  <c r="A2953" i="35"/>
  <c r="A2953" i="33"/>
  <c r="A2953" i="32"/>
  <c r="A2953" i="29"/>
  <c r="A2893" i="35"/>
  <c r="A2893" i="33"/>
  <c r="A2893" i="32"/>
  <c r="A2893" i="29"/>
  <c r="A2833" i="35"/>
  <c r="A2833" i="33"/>
  <c r="A2833" i="32"/>
  <c r="A2833" i="29"/>
  <c r="A2761" i="35"/>
  <c r="A2761" i="33"/>
  <c r="A2761" i="32"/>
  <c r="A2761" i="29"/>
  <c r="A2701" i="35"/>
  <c r="A2701" i="33"/>
  <c r="A2701" i="32"/>
  <c r="A2701" i="29"/>
  <c r="A2641" i="35"/>
  <c r="A2641" i="33"/>
  <c r="A2641" i="32"/>
  <c r="A2641" i="29"/>
  <c r="A2581" i="35"/>
  <c r="A2581" i="33"/>
  <c r="A2581" i="32"/>
  <c r="A2581" i="29"/>
  <c r="A2533" i="35"/>
  <c r="A2533" i="33"/>
  <c r="A2533" i="32"/>
  <c r="A2533" i="29"/>
  <c r="A2461" i="35"/>
  <c r="A2461" i="33"/>
  <c r="A2461" i="32"/>
  <c r="A2461" i="29"/>
  <c r="A2401" i="35"/>
  <c r="A2401" i="33"/>
  <c r="A2401" i="32"/>
  <c r="A2401" i="29"/>
  <c r="A2341" i="35"/>
  <c r="A2341" i="33"/>
  <c r="A2341" i="32"/>
  <c r="A2341" i="29"/>
  <c r="A2269" i="35"/>
  <c r="A2269" i="33"/>
  <c r="A2269" i="32"/>
  <c r="A2269" i="29"/>
  <c r="A2209" i="35"/>
  <c r="A2209" i="33"/>
  <c r="A2209" i="32"/>
  <c r="A2209" i="29"/>
  <c r="A2161" i="35"/>
  <c r="A2161" i="33"/>
  <c r="A2161" i="32"/>
  <c r="A2161" i="29"/>
  <c r="A2101" i="35"/>
  <c r="A2101" i="33"/>
  <c r="A2101" i="32"/>
  <c r="A2101" i="29"/>
  <c r="A2029" i="35"/>
  <c r="A2029" i="33"/>
  <c r="A2029" i="32"/>
  <c r="A2029" i="29"/>
  <c r="A1969" i="35"/>
  <c r="A1969" i="33"/>
  <c r="A1969" i="32"/>
  <c r="A1969" i="29"/>
  <c r="A1909" i="35"/>
  <c r="A1909" i="33"/>
  <c r="A1909" i="32"/>
  <c r="A1909" i="29"/>
  <c r="A1837" i="35"/>
  <c r="A1837" i="33"/>
  <c r="A1837" i="32"/>
  <c r="A1837" i="29"/>
  <c r="A1789" i="35"/>
  <c r="A1789" i="33"/>
  <c r="A1789" i="32"/>
  <c r="A1789" i="29"/>
  <c r="A1741" i="35"/>
  <c r="A1741" i="33"/>
  <c r="A1741" i="32"/>
  <c r="A1741" i="29"/>
  <c r="A1705" i="35"/>
  <c r="A1705" i="33"/>
  <c r="A1705" i="32"/>
  <c r="A1705" i="29"/>
  <c r="A1657" i="35"/>
  <c r="A1657" i="33"/>
  <c r="A1657" i="32"/>
  <c r="A1657" i="29"/>
  <c r="A1585" i="35"/>
  <c r="A1585" i="33"/>
  <c r="A1585" i="32"/>
  <c r="A1585" i="29"/>
  <c r="A1525" i="35"/>
  <c r="A1525" i="33"/>
  <c r="A1525" i="32"/>
  <c r="A1525" i="29"/>
  <c r="A1465" i="35"/>
  <c r="A1465" i="33"/>
  <c r="A1465" i="32"/>
  <c r="A1465" i="29"/>
  <c r="A1405" i="35"/>
  <c r="A1405" i="33"/>
  <c r="A1405" i="32"/>
  <c r="A1405" i="29"/>
  <c r="A1381" i="35"/>
  <c r="A1381" i="33"/>
  <c r="A1381" i="32"/>
  <c r="A1381" i="29"/>
  <c r="A1333" i="35"/>
  <c r="A1333" i="33"/>
  <c r="A1333" i="32"/>
  <c r="A1333" i="29"/>
  <c r="A1285" i="35"/>
  <c r="A1285" i="33"/>
  <c r="A1285" i="32"/>
  <c r="A1285" i="29"/>
  <c r="A1249" i="35"/>
  <c r="A1249" i="33"/>
  <c r="A1249" i="32"/>
  <c r="A1249" i="29"/>
  <c r="A1201" i="35"/>
  <c r="A1201" i="33"/>
  <c r="A1201" i="32"/>
  <c r="A1201" i="29"/>
  <c r="A1153" i="35"/>
  <c r="A1153" i="33"/>
  <c r="A1153" i="32"/>
  <c r="A1153" i="29"/>
  <c r="A1117" i="35"/>
  <c r="A1117" i="33"/>
  <c r="A1117" i="32"/>
  <c r="A1117" i="29"/>
  <c r="A1093" i="35"/>
  <c r="A1093" i="33"/>
  <c r="A1093" i="32"/>
  <c r="A1093" i="29"/>
  <c r="A1069" i="35"/>
  <c r="A1069" i="33"/>
  <c r="A1069" i="32"/>
  <c r="A1069" i="29"/>
  <c r="A1045" i="35"/>
  <c r="A1045" i="33"/>
  <c r="A1045" i="32"/>
  <c r="A1045" i="29"/>
  <c r="A1021" i="35"/>
  <c r="A1021" i="33"/>
  <c r="A1021" i="32"/>
  <c r="A1021" i="29"/>
  <c r="A985" i="35"/>
  <c r="A985" i="33"/>
  <c r="A985" i="32"/>
  <c r="A985" i="29"/>
  <c r="A949" i="35"/>
  <c r="A949" i="33"/>
  <c r="A949" i="32"/>
  <c r="A949" i="29"/>
  <c r="A913" i="35"/>
  <c r="A913" i="33"/>
  <c r="A913" i="32"/>
  <c r="A913" i="29"/>
  <c r="A877" i="35"/>
  <c r="A877" i="33"/>
  <c r="A877" i="32"/>
  <c r="A877" i="29"/>
  <c r="A853" i="35"/>
  <c r="A853" i="33"/>
  <c r="A853" i="32"/>
  <c r="A853" i="29"/>
  <c r="A817" i="35"/>
  <c r="A817" i="33"/>
  <c r="A817" i="32"/>
  <c r="A817" i="29"/>
  <c r="A793" i="35"/>
  <c r="A793" i="33"/>
  <c r="A793" i="32"/>
  <c r="A793" i="29"/>
  <c r="A757" i="35"/>
  <c r="A757" i="33"/>
  <c r="A757" i="32"/>
  <c r="A757" i="29"/>
  <c r="A733" i="35"/>
  <c r="A733" i="33"/>
  <c r="A733" i="32"/>
  <c r="A733" i="29"/>
  <c r="A697" i="35"/>
  <c r="A697" i="33"/>
  <c r="A697" i="32"/>
  <c r="A697" i="29"/>
  <c r="A673" i="35"/>
  <c r="A673" i="33"/>
  <c r="A673" i="32"/>
  <c r="A673" i="29"/>
  <c r="A649" i="35"/>
  <c r="A649" i="33"/>
  <c r="A649" i="32"/>
  <c r="A649" i="29"/>
  <c r="A613" i="35"/>
  <c r="A613" i="33"/>
  <c r="A613" i="32"/>
  <c r="A613" i="29"/>
  <c r="A577" i="35"/>
  <c r="A577" i="33"/>
  <c r="A577" i="32"/>
  <c r="A577" i="29"/>
  <c r="A541" i="35"/>
  <c r="A541" i="33"/>
  <c r="A541" i="32"/>
  <c r="A541" i="29"/>
  <c r="A481" i="35"/>
  <c r="A481" i="33"/>
  <c r="A481" i="32"/>
  <c r="A481" i="29"/>
  <c r="A445" i="35"/>
  <c r="A445" i="33"/>
  <c r="A445" i="32"/>
  <c r="A445" i="29"/>
  <c r="A409" i="35"/>
  <c r="A409" i="33"/>
  <c r="A409" i="32"/>
  <c r="A409" i="29"/>
  <c r="A385" i="35"/>
  <c r="A385" i="33"/>
  <c r="A385" i="32"/>
  <c r="A385" i="29"/>
  <c r="A349" i="35"/>
  <c r="A349" i="33"/>
  <c r="A349" i="32"/>
  <c r="A349" i="29"/>
  <c r="A325" i="35"/>
  <c r="A325" i="33"/>
  <c r="A325" i="32"/>
  <c r="A325" i="29"/>
  <c r="A289" i="35"/>
  <c r="A289" i="33"/>
  <c r="A289" i="32"/>
  <c r="A289" i="29"/>
  <c r="A277" i="35"/>
  <c r="A277" i="33"/>
  <c r="A277" i="32"/>
  <c r="A277" i="29"/>
  <c r="A241" i="35"/>
  <c r="A241" i="33"/>
  <c r="A241" i="32"/>
  <c r="A241" i="29"/>
  <c r="A205" i="35"/>
  <c r="A205" i="33"/>
  <c r="A205" i="32"/>
  <c r="A205" i="29"/>
  <c r="A73" i="35"/>
  <c r="A73" i="33"/>
  <c r="A73" i="32"/>
  <c r="A73" i="29"/>
  <c r="A3705" i="35"/>
  <c r="B3705" i="35" s="1"/>
  <c r="A3705" i="33"/>
  <c r="A3705" i="32"/>
  <c r="A3705" i="29"/>
  <c r="A3420" i="35"/>
  <c r="A3420" i="32"/>
  <c r="A3420" i="33"/>
  <c r="A3420" i="29"/>
  <c r="A3372" i="35"/>
  <c r="A3372" i="32"/>
  <c r="A3372" i="33"/>
  <c r="A3372" i="29"/>
  <c r="A3336" i="35"/>
  <c r="A3336" i="33"/>
  <c r="A3336" i="32"/>
  <c r="A3336" i="29"/>
  <c r="A3276" i="35"/>
  <c r="A3276" i="33"/>
  <c r="A3276" i="32"/>
  <c r="A3276" i="29"/>
  <c r="A3228" i="35"/>
  <c r="A3228" i="33"/>
  <c r="A3228" i="32"/>
  <c r="A3228" i="29"/>
  <c r="A3168" i="35"/>
  <c r="A3168" i="33"/>
  <c r="A3168" i="32"/>
  <c r="A3168" i="29"/>
  <c r="A3120" i="35"/>
  <c r="A3120" i="33"/>
  <c r="A3120" i="32"/>
  <c r="A3120" i="29"/>
  <c r="A3060" i="35"/>
  <c r="A3060" i="33"/>
  <c r="A3060" i="32"/>
  <c r="A3060" i="29"/>
  <c r="A2988" i="35"/>
  <c r="A2988" i="33"/>
  <c r="A2988" i="32"/>
  <c r="A2988" i="29"/>
  <c r="A2916" i="35"/>
  <c r="A2916" i="33"/>
  <c r="A2916" i="32"/>
  <c r="A2916" i="29"/>
  <c r="A2856" i="35"/>
  <c r="A2856" i="33"/>
  <c r="A2856" i="32"/>
  <c r="A2856" i="29"/>
  <c r="A2796" i="35"/>
  <c r="A2796" i="33"/>
  <c r="A2796" i="32"/>
  <c r="A2796" i="29"/>
  <c r="A2748" i="35"/>
  <c r="A2748" i="33"/>
  <c r="A2748" i="32"/>
  <c r="A2748" i="29"/>
  <c r="A2712" i="35"/>
  <c r="A2712" i="33"/>
  <c r="A2712" i="32"/>
  <c r="A2712" i="29"/>
  <c r="A2664" i="35"/>
  <c r="A2664" i="33"/>
  <c r="A2664" i="32"/>
  <c r="A2664" i="29"/>
  <c r="A2616" i="35"/>
  <c r="A2616" i="33"/>
  <c r="A2616" i="32"/>
  <c r="A2616" i="29"/>
  <c r="A2568" i="35"/>
  <c r="A2568" i="33"/>
  <c r="A2568" i="32"/>
  <c r="A2568" i="29"/>
  <c r="A2496" i="35"/>
  <c r="A2496" i="33"/>
  <c r="A2496" i="32"/>
  <c r="A2496" i="29"/>
  <c r="A2436" i="35"/>
  <c r="A2436" i="33"/>
  <c r="A2436" i="32"/>
  <c r="A2436" i="29"/>
  <c r="A2400" i="35"/>
  <c r="A2400" i="33"/>
  <c r="A2400" i="32"/>
  <c r="A2400" i="29"/>
  <c r="A2340" i="35"/>
  <c r="A2340" i="33"/>
  <c r="A2340" i="32"/>
  <c r="A2340" i="29"/>
  <c r="A2292" i="35"/>
  <c r="A2292" i="33"/>
  <c r="A2292" i="32"/>
  <c r="A2292" i="29"/>
  <c r="A2256" i="35"/>
  <c r="A2256" i="33"/>
  <c r="A2256" i="32"/>
  <c r="A2256" i="29"/>
  <c r="A2220" i="35"/>
  <c r="A2220" i="33"/>
  <c r="A2220" i="32"/>
  <c r="A2220" i="29"/>
  <c r="A2196" i="35"/>
  <c r="A2196" i="33"/>
  <c r="A2196" i="32"/>
  <c r="A2196" i="29"/>
  <c r="A2184" i="35"/>
  <c r="A2184" i="33"/>
  <c r="A2184" i="32"/>
  <c r="A2184" i="29"/>
  <c r="A2172" i="35"/>
  <c r="A2172" i="33"/>
  <c r="A2172" i="32"/>
  <c r="A2172" i="29"/>
  <c r="A2160" i="35"/>
  <c r="A2160" i="33"/>
  <c r="A2160" i="32"/>
  <c r="A2160" i="29"/>
  <c r="A2148" i="35"/>
  <c r="A2148" i="33"/>
  <c r="A2148" i="32"/>
  <c r="A2148" i="29"/>
  <c r="A2136" i="35"/>
  <c r="A2136" i="33"/>
  <c r="A2136" i="32"/>
  <c r="A2136" i="29"/>
  <c r="A2124" i="35"/>
  <c r="A2124" i="33"/>
  <c r="A2124" i="32"/>
  <c r="A2124" i="29"/>
  <c r="A2088" i="35"/>
  <c r="A2088" i="33"/>
  <c r="A2088" i="32"/>
  <c r="A2088" i="29"/>
  <c r="A2064" i="35"/>
  <c r="A2064" i="33"/>
  <c r="A2064" i="32"/>
  <c r="A2064" i="29"/>
  <c r="A2052" i="35"/>
  <c r="A2052" i="33"/>
  <c r="A2052" i="32"/>
  <c r="A2052" i="29"/>
  <c r="A2040" i="35"/>
  <c r="A2040" i="33"/>
  <c r="A2040" i="32"/>
  <c r="A2040" i="29"/>
  <c r="A2028" i="35"/>
  <c r="A2028" i="33"/>
  <c r="A2028" i="32"/>
  <c r="A2028" i="29"/>
  <c r="A2016" i="35"/>
  <c r="A2016" i="33"/>
  <c r="A2016" i="32"/>
  <c r="A2016" i="29"/>
  <c r="A2004" i="35"/>
  <c r="A2004" i="33"/>
  <c r="A2004" i="32"/>
  <c r="A2004" i="29"/>
  <c r="A1992" i="35"/>
  <c r="A1992" i="33"/>
  <c r="A1992" i="32"/>
  <c r="A1992" i="29"/>
  <c r="A1980" i="35"/>
  <c r="A1980" i="33"/>
  <c r="A1980" i="32"/>
  <c r="A1980" i="29"/>
  <c r="A1968" i="35"/>
  <c r="A1968" i="33"/>
  <c r="A1968" i="32"/>
  <c r="A1968" i="29"/>
  <c r="A1956" i="35"/>
  <c r="A1956" i="33"/>
  <c r="A1956" i="32"/>
  <c r="A1956" i="29"/>
  <c r="A1944" i="35"/>
  <c r="A1944" i="33"/>
  <c r="A1944" i="32"/>
  <c r="A1944" i="29"/>
  <c r="A1932" i="35"/>
  <c r="A1932" i="33"/>
  <c r="A1932" i="32"/>
  <c r="A1932" i="29"/>
  <c r="A1920" i="35"/>
  <c r="A1920" i="33"/>
  <c r="A1920" i="32"/>
  <c r="A1920" i="29"/>
  <c r="A1908" i="35"/>
  <c r="A1908" i="33"/>
  <c r="A1908" i="32"/>
  <c r="A1908" i="29"/>
  <c r="A1896" i="35"/>
  <c r="A1896" i="33"/>
  <c r="A1896" i="32"/>
  <c r="A1896" i="29"/>
  <c r="A1884" i="35"/>
  <c r="A1884" i="33"/>
  <c r="A1884" i="32"/>
  <c r="A1884" i="29"/>
  <c r="A1872" i="35"/>
  <c r="A1872" i="33"/>
  <c r="A1872" i="32"/>
  <c r="A1872" i="29"/>
  <c r="A1860" i="35"/>
  <c r="A1860" i="33"/>
  <c r="A1860" i="32"/>
  <c r="A1860" i="29"/>
  <c r="A1848" i="35"/>
  <c r="A1848" i="33"/>
  <c r="A1848" i="32"/>
  <c r="A1848" i="29"/>
  <c r="A1836" i="35"/>
  <c r="A1836" i="33"/>
  <c r="A1836" i="32"/>
  <c r="A1836" i="29"/>
  <c r="A1824" i="35"/>
  <c r="A1824" i="33"/>
  <c r="A1824" i="32"/>
  <c r="A1824" i="29"/>
  <c r="A1812" i="35"/>
  <c r="A1812" i="33"/>
  <c r="A1812" i="32"/>
  <c r="A1812" i="29"/>
  <c r="A1800" i="35"/>
  <c r="A1800" i="33"/>
  <c r="A1800" i="32"/>
  <c r="A1800" i="29"/>
  <c r="A1788" i="35"/>
  <c r="A1788" i="33"/>
  <c r="A1788" i="32"/>
  <c r="A1788" i="29"/>
  <c r="A1776" i="35"/>
  <c r="A1776" i="33"/>
  <c r="A1776" i="32"/>
  <c r="A1776" i="29"/>
  <c r="A1764" i="35"/>
  <c r="A1764" i="33"/>
  <c r="A1764" i="32"/>
  <c r="A1764" i="29"/>
  <c r="A1752" i="35"/>
  <c r="A1752" i="33"/>
  <c r="A1752" i="32"/>
  <c r="A1752" i="29"/>
  <c r="A1740" i="35"/>
  <c r="A1740" i="33"/>
  <c r="A1740" i="32"/>
  <c r="A1740" i="29"/>
  <c r="A1728" i="35"/>
  <c r="A1728" i="33"/>
  <c r="A1728" i="32"/>
  <c r="A1728" i="29"/>
  <c r="A1716" i="35"/>
  <c r="A1716" i="33"/>
  <c r="A1716" i="32"/>
  <c r="A1716" i="29"/>
  <c r="A1704" i="35"/>
  <c r="A1704" i="33"/>
  <c r="A1704" i="32"/>
  <c r="A1704" i="29"/>
  <c r="A1692" i="35"/>
  <c r="A1692" i="33"/>
  <c r="A1692" i="32"/>
  <c r="A1692" i="29"/>
  <c r="A1680" i="35"/>
  <c r="A1680" i="33"/>
  <c r="A1680" i="32"/>
  <c r="A1680" i="29"/>
  <c r="A1668" i="35"/>
  <c r="A1668" i="33"/>
  <c r="A1668" i="32"/>
  <c r="A1668" i="29"/>
  <c r="A1656" i="35"/>
  <c r="A1656" i="33"/>
  <c r="A1656" i="32"/>
  <c r="A1656" i="29"/>
  <c r="A1644" i="35"/>
  <c r="A1644" i="33"/>
  <c r="A1644" i="32"/>
  <c r="A1644" i="29"/>
  <c r="A1632" i="35"/>
  <c r="A1632" i="33"/>
  <c r="A1632" i="32"/>
  <c r="A1632" i="29"/>
  <c r="A1620" i="35"/>
  <c r="A1620" i="33"/>
  <c r="A1620" i="32"/>
  <c r="A1620" i="29"/>
  <c r="A1608" i="35"/>
  <c r="A1608" i="33"/>
  <c r="A1608" i="32"/>
  <c r="A1608" i="29"/>
  <c r="A1596" i="35"/>
  <c r="A1596" i="33"/>
  <c r="A1596" i="32"/>
  <c r="A1596" i="29"/>
  <c r="A1584" i="35"/>
  <c r="A1584" i="33"/>
  <c r="A1584" i="32"/>
  <c r="A1584" i="29"/>
  <c r="A1572" i="35"/>
  <c r="A1572" i="33"/>
  <c r="A1572" i="32"/>
  <c r="A1572" i="29"/>
  <c r="A1560" i="35"/>
  <c r="A1560" i="33"/>
  <c r="A1560" i="32"/>
  <c r="A1560" i="29"/>
  <c r="A1548" i="35"/>
  <c r="A1548" i="33"/>
  <c r="A1548" i="32"/>
  <c r="A1548" i="29"/>
  <c r="A1536" i="35"/>
  <c r="A1536" i="33"/>
  <c r="A1536" i="32"/>
  <c r="A1536" i="29"/>
  <c r="A1524" i="35"/>
  <c r="A1524" i="33"/>
  <c r="A1524" i="32"/>
  <c r="A1524" i="29"/>
  <c r="A1512" i="35"/>
  <c r="A1512" i="33"/>
  <c r="A1512" i="32"/>
  <c r="A1512" i="29"/>
  <c r="A1500" i="35"/>
  <c r="A1500" i="33"/>
  <c r="A1500" i="32"/>
  <c r="A1500" i="29"/>
  <c r="A1488" i="35"/>
  <c r="A1488" i="33"/>
  <c r="A1488" i="32"/>
  <c r="A1488" i="29"/>
  <c r="A1476" i="35"/>
  <c r="A1476" i="33"/>
  <c r="A1476" i="32"/>
  <c r="A1476" i="29"/>
  <c r="A1464" i="35"/>
  <c r="A1464" i="33"/>
  <c r="A1464" i="32"/>
  <c r="A1464" i="29"/>
  <c r="A1452" i="35"/>
  <c r="A1452" i="33"/>
  <c r="A1452" i="32"/>
  <c r="A1452" i="29"/>
  <c r="A1440" i="35"/>
  <c r="A1440" i="33"/>
  <c r="A1440" i="32"/>
  <c r="A1440" i="29"/>
  <c r="A1428" i="35"/>
  <c r="A1428" i="33"/>
  <c r="A1428" i="32"/>
  <c r="A1428" i="29"/>
  <c r="A1416" i="35"/>
  <c r="A1416" i="33"/>
  <c r="A1416" i="32"/>
  <c r="A1416" i="29"/>
  <c r="A1404" i="35"/>
  <c r="A1404" i="33"/>
  <c r="A1404" i="32"/>
  <c r="A1404" i="29"/>
  <c r="A1392" i="35"/>
  <c r="A1392" i="33"/>
  <c r="A1392" i="32"/>
  <c r="A1392" i="29"/>
  <c r="A1380" i="35"/>
  <c r="A1380" i="33"/>
  <c r="A1380" i="32"/>
  <c r="A1380" i="29"/>
  <c r="A1368" i="35"/>
  <c r="A1368" i="33"/>
  <c r="A1368" i="32"/>
  <c r="A1368" i="29"/>
  <c r="A1356" i="35"/>
  <c r="A1356" i="33"/>
  <c r="A1356" i="32"/>
  <c r="A1356" i="29"/>
  <c r="A1344" i="35"/>
  <c r="A1344" i="33"/>
  <c r="A1344" i="32"/>
  <c r="A1344" i="29"/>
  <c r="A1332" i="35"/>
  <c r="A1332" i="33"/>
  <c r="A1332" i="32"/>
  <c r="A1332" i="29"/>
  <c r="A1320" i="35"/>
  <c r="A1320" i="33"/>
  <c r="A1320" i="32"/>
  <c r="A1320" i="29"/>
  <c r="A1308" i="35"/>
  <c r="A1308" i="33"/>
  <c r="A1308" i="32"/>
  <c r="A1308" i="29"/>
  <c r="A1296" i="35"/>
  <c r="A1296" i="33"/>
  <c r="A1296" i="32"/>
  <c r="A1296" i="29"/>
  <c r="A1284" i="35"/>
  <c r="A1284" i="33"/>
  <c r="A1284" i="32"/>
  <c r="A1284" i="29"/>
  <c r="A1272" i="35"/>
  <c r="A1272" i="33"/>
  <c r="A1272" i="32"/>
  <c r="A1272" i="29"/>
  <c r="A1260" i="35"/>
  <c r="A1260" i="33"/>
  <c r="A1260" i="32"/>
  <c r="A1260" i="29"/>
  <c r="A1248" i="35"/>
  <c r="A1248" i="33"/>
  <c r="A1248" i="32"/>
  <c r="A1248" i="29"/>
  <c r="A1236" i="35"/>
  <c r="A1236" i="33"/>
  <c r="A1236" i="32"/>
  <c r="A1236" i="29"/>
  <c r="A1224" i="35"/>
  <c r="A1224" i="33"/>
  <c r="A1224" i="32"/>
  <c r="A1224" i="29"/>
  <c r="A1212" i="35"/>
  <c r="A1212" i="33"/>
  <c r="A1212" i="32"/>
  <c r="A1212" i="29"/>
  <c r="A1200" i="35"/>
  <c r="A1200" i="33"/>
  <c r="A1200" i="32"/>
  <c r="A1200" i="29"/>
  <c r="A1188" i="35"/>
  <c r="A1188" i="33"/>
  <c r="A1188" i="32"/>
  <c r="A1188" i="29"/>
  <c r="A1176" i="35"/>
  <c r="A1176" i="33"/>
  <c r="A1176" i="32"/>
  <c r="A1176" i="29"/>
  <c r="A1164" i="35"/>
  <c r="A1164" i="33"/>
  <c r="A1164" i="32"/>
  <c r="A1164" i="29"/>
  <c r="A1152" i="35"/>
  <c r="A1152" i="33"/>
  <c r="A1152" i="32"/>
  <c r="A1152" i="29"/>
  <c r="A1140" i="35"/>
  <c r="A1140" i="33"/>
  <c r="A1140" i="32"/>
  <c r="A1140" i="29"/>
  <c r="A1128" i="35"/>
  <c r="A1128" i="33"/>
  <c r="A1128" i="32"/>
  <c r="A1128" i="29"/>
  <c r="A1116" i="35"/>
  <c r="A1116" i="33"/>
  <c r="A1116" i="32"/>
  <c r="A1116" i="29"/>
  <c r="A1104" i="35"/>
  <c r="A1104" i="33"/>
  <c r="A1104" i="32"/>
  <c r="A1104" i="29"/>
  <c r="A1092" i="35"/>
  <c r="A1092" i="33"/>
  <c r="A1092" i="32"/>
  <c r="A1092" i="29"/>
  <c r="A1080" i="35"/>
  <c r="A1080" i="33"/>
  <c r="A1080" i="32"/>
  <c r="A1080" i="29"/>
  <c r="A1068" i="35"/>
  <c r="A1068" i="33"/>
  <c r="A1068" i="32"/>
  <c r="A1068" i="29"/>
  <c r="A1056" i="35"/>
  <c r="A1056" i="33"/>
  <c r="A1056" i="32"/>
  <c r="A1056" i="29"/>
  <c r="A1044" i="35"/>
  <c r="A1044" i="33"/>
  <c r="A1044" i="32"/>
  <c r="A1044" i="29"/>
  <c r="A1032" i="35"/>
  <c r="A1032" i="33"/>
  <c r="A1032" i="32"/>
  <c r="A1032" i="29"/>
  <c r="A1020" i="35"/>
  <c r="A1020" i="33"/>
  <c r="A1020" i="32"/>
  <c r="A1020" i="29"/>
  <c r="A1008" i="35"/>
  <c r="A1008" i="33"/>
  <c r="A1008" i="32"/>
  <c r="A1008" i="29"/>
  <c r="A996" i="35"/>
  <c r="A996" i="33"/>
  <c r="A996" i="32"/>
  <c r="A996" i="29"/>
  <c r="A984" i="35"/>
  <c r="A984" i="33"/>
  <c r="A984" i="32"/>
  <c r="A984" i="29"/>
  <c r="A972" i="35"/>
  <c r="A972" i="33"/>
  <c r="A972" i="32"/>
  <c r="A972" i="29"/>
  <c r="A960" i="35"/>
  <c r="A960" i="33"/>
  <c r="A960" i="32"/>
  <c r="A960" i="29"/>
  <c r="A948" i="35"/>
  <c r="A948" i="33"/>
  <c r="A948" i="32"/>
  <c r="A948" i="29"/>
  <c r="A936" i="35"/>
  <c r="A936" i="33"/>
  <c r="A936" i="32"/>
  <c r="A936" i="29"/>
  <c r="A924" i="35"/>
  <c r="A924" i="33"/>
  <c r="A924" i="32"/>
  <c r="A924" i="29"/>
  <c r="A912" i="35"/>
  <c r="A912" i="33"/>
  <c r="A912" i="32"/>
  <c r="A912" i="29"/>
  <c r="A900" i="35"/>
  <c r="A900" i="33"/>
  <c r="A900" i="32"/>
  <c r="A900" i="29"/>
  <c r="A888" i="35"/>
  <c r="A888" i="33"/>
  <c r="A888" i="32"/>
  <c r="A888" i="29"/>
  <c r="A876" i="35"/>
  <c r="A876" i="33"/>
  <c r="A876" i="32"/>
  <c r="A876" i="29"/>
  <c r="A864" i="35"/>
  <c r="A864" i="33"/>
  <c r="A864" i="32"/>
  <c r="A864" i="29"/>
  <c r="A852" i="35"/>
  <c r="A852" i="33"/>
  <c r="A852" i="32"/>
  <c r="A852" i="29"/>
  <c r="A840" i="35"/>
  <c r="A840" i="33"/>
  <c r="A840" i="32"/>
  <c r="A840" i="29"/>
  <c r="A828" i="35"/>
  <c r="A828" i="33"/>
  <c r="A828" i="32"/>
  <c r="A828" i="29"/>
  <c r="A816" i="35"/>
  <c r="A816" i="33"/>
  <c r="A816" i="32"/>
  <c r="A816" i="29"/>
  <c r="A804" i="35"/>
  <c r="A804" i="33"/>
  <c r="A804" i="32"/>
  <c r="A804" i="29"/>
  <c r="A792" i="35"/>
  <c r="A792" i="33"/>
  <c r="A792" i="32"/>
  <c r="A792" i="29"/>
  <c r="A780" i="35"/>
  <c r="A780" i="33"/>
  <c r="A780" i="32"/>
  <c r="A780" i="29"/>
  <c r="A768" i="35"/>
  <c r="A768" i="33"/>
  <c r="A768" i="32"/>
  <c r="A768" i="29"/>
  <c r="A756" i="35"/>
  <c r="A756" i="33"/>
  <c r="A756" i="32"/>
  <c r="A756" i="29"/>
  <c r="A744" i="35"/>
  <c r="A744" i="33"/>
  <c r="A744" i="32"/>
  <c r="A744" i="29"/>
  <c r="A732" i="35"/>
  <c r="A732" i="33"/>
  <c r="A732" i="32"/>
  <c r="A732" i="29"/>
  <c r="A720" i="35"/>
  <c r="A720" i="33"/>
  <c r="A720" i="32"/>
  <c r="A720" i="29"/>
  <c r="A708" i="35"/>
  <c r="A708" i="33"/>
  <c r="A708" i="32"/>
  <c r="A708" i="29"/>
  <c r="A696" i="35"/>
  <c r="A696" i="33"/>
  <c r="A696" i="32"/>
  <c r="A696" i="29"/>
  <c r="A684" i="35"/>
  <c r="A684" i="33"/>
  <c r="A684" i="32"/>
  <c r="A684" i="29"/>
  <c r="A672" i="35"/>
  <c r="A672" i="33"/>
  <c r="A672" i="32"/>
  <c r="A672" i="29"/>
  <c r="A660" i="35"/>
  <c r="A660" i="33"/>
  <c r="A660" i="32"/>
  <c r="A660" i="29"/>
  <c r="A648" i="35"/>
  <c r="A648" i="33"/>
  <c r="A648" i="32"/>
  <c r="A648" i="29"/>
  <c r="A636" i="35"/>
  <c r="A636" i="33"/>
  <c r="A636" i="32"/>
  <c r="A636" i="29"/>
  <c r="A624" i="35"/>
  <c r="A624" i="33"/>
  <c r="A624" i="32"/>
  <c r="A624" i="29"/>
  <c r="A612" i="35"/>
  <c r="A612" i="33"/>
  <c r="A612" i="32"/>
  <c r="A612" i="29"/>
  <c r="A600" i="35"/>
  <c r="A600" i="33"/>
  <c r="A600" i="32"/>
  <c r="A600" i="29"/>
  <c r="A588" i="35"/>
  <c r="A588" i="33"/>
  <c r="A588" i="32"/>
  <c r="A588" i="29"/>
  <c r="A576" i="35"/>
  <c r="A576" i="33"/>
  <c r="A576" i="32"/>
  <c r="A576" i="29"/>
  <c r="A564" i="35"/>
  <c r="A564" i="33"/>
  <c r="A564" i="32"/>
  <c r="A564" i="29"/>
  <c r="A552" i="35"/>
  <c r="A552" i="33"/>
  <c r="A552" i="32"/>
  <c r="A552" i="29"/>
  <c r="A540" i="35"/>
  <c r="A540" i="33"/>
  <c r="A540" i="32"/>
  <c r="A540" i="29"/>
  <c r="A528" i="35"/>
  <c r="A528" i="33"/>
  <c r="A528" i="32"/>
  <c r="A528" i="29"/>
  <c r="A516" i="35"/>
  <c r="A516" i="33"/>
  <c r="A516" i="32"/>
  <c r="A516" i="29"/>
  <c r="A504" i="35"/>
  <c r="A504" i="33"/>
  <c r="A504" i="32"/>
  <c r="A504" i="29"/>
  <c r="A492" i="35"/>
  <c r="A492" i="33"/>
  <c r="A492" i="32"/>
  <c r="A492" i="29"/>
  <c r="A480" i="35"/>
  <c r="A480" i="33"/>
  <c r="A480" i="32"/>
  <c r="A480" i="29"/>
  <c r="A468" i="35"/>
  <c r="A468" i="33"/>
  <c r="A468" i="32"/>
  <c r="A468" i="29"/>
  <c r="A456" i="35"/>
  <c r="A456" i="33"/>
  <c r="A456" i="32"/>
  <c r="A456" i="29"/>
  <c r="A444" i="35"/>
  <c r="A444" i="33"/>
  <c r="A444" i="32"/>
  <c r="A444" i="29"/>
  <c r="A432" i="35"/>
  <c r="A432" i="33"/>
  <c r="A432" i="32"/>
  <c r="A432" i="29"/>
  <c r="A420" i="35"/>
  <c r="A420" i="33"/>
  <c r="A420" i="32"/>
  <c r="A420" i="29"/>
  <c r="A408" i="35"/>
  <c r="A408" i="33"/>
  <c r="A408" i="32"/>
  <c r="A408" i="29"/>
  <c r="A396" i="35"/>
  <c r="A396" i="33"/>
  <c r="A396" i="32"/>
  <c r="A396" i="29"/>
  <c r="A384" i="35"/>
  <c r="A384" i="33"/>
  <c r="A384" i="32"/>
  <c r="A384" i="29"/>
  <c r="A372" i="35"/>
  <c r="A372" i="33"/>
  <c r="A372" i="32"/>
  <c r="A372" i="29"/>
  <c r="A360" i="35"/>
  <c r="A360" i="33"/>
  <c r="A360" i="32"/>
  <c r="A360" i="29"/>
  <c r="A348" i="35"/>
  <c r="A348" i="33"/>
  <c r="A348" i="32"/>
  <c r="A348" i="29"/>
  <c r="A336" i="35"/>
  <c r="A336" i="33"/>
  <c r="A336" i="32"/>
  <c r="A336" i="29"/>
  <c r="A324" i="35"/>
  <c r="A324" i="33"/>
  <c r="A324" i="32"/>
  <c r="A324" i="29"/>
  <c r="A312" i="35"/>
  <c r="A312" i="33"/>
  <c r="A312" i="32"/>
  <c r="A312" i="29"/>
  <c r="A300" i="35"/>
  <c r="A300" i="33"/>
  <c r="A300" i="32"/>
  <c r="A300" i="29"/>
  <c r="A288" i="35"/>
  <c r="A288" i="33"/>
  <c r="A288" i="32"/>
  <c r="A288" i="29"/>
  <c r="A276" i="35"/>
  <c r="A276" i="33"/>
  <c r="A276" i="32"/>
  <c r="A276" i="29"/>
  <c r="A264" i="35"/>
  <c r="A264" i="33"/>
  <c r="A264" i="32"/>
  <c r="A264" i="29"/>
  <c r="A252" i="35"/>
  <c r="A252" i="33"/>
  <c r="A252" i="32"/>
  <c r="A252" i="29"/>
  <c r="A240" i="35"/>
  <c r="A240" i="33"/>
  <c r="A240" i="32"/>
  <c r="A240" i="29"/>
  <c r="A228" i="35"/>
  <c r="A228" i="33"/>
  <c r="A228" i="32"/>
  <c r="A228" i="29"/>
  <c r="A216" i="35"/>
  <c r="A216" i="33"/>
  <c r="A216" i="32"/>
  <c r="A216" i="29"/>
  <c r="A204" i="35"/>
  <c r="A204" i="33"/>
  <c r="A204" i="32"/>
  <c r="A204" i="29"/>
  <c r="A192" i="35"/>
  <c r="A192" i="33"/>
  <c r="A192" i="32"/>
  <c r="A192" i="29"/>
  <c r="A180" i="35"/>
  <c r="A180" i="33"/>
  <c r="A180" i="32"/>
  <c r="A180" i="29"/>
  <c r="A168" i="35"/>
  <c r="A168" i="33"/>
  <c r="A168" i="32"/>
  <c r="A168" i="29"/>
  <c r="A156" i="35"/>
  <c r="A156" i="33"/>
  <c r="A156" i="32"/>
  <c r="A156" i="29"/>
  <c r="A144" i="35"/>
  <c r="A144" i="33"/>
  <c r="A144" i="32"/>
  <c r="A144" i="29"/>
  <c r="A132" i="35"/>
  <c r="A132" i="33"/>
  <c r="A132" i="32"/>
  <c r="A132" i="29"/>
  <c r="A120" i="35"/>
  <c r="A120" i="33"/>
  <c r="A120" i="32"/>
  <c r="A120" i="29"/>
  <c r="A108" i="35"/>
  <c r="A108" i="33"/>
  <c r="A108" i="32"/>
  <c r="A108" i="29"/>
  <c r="A96" i="35"/>
  <c r="A96" i="33"/>
  <c r="A96" i="32"/>
  <c r="A96" i="29"/>
  <c r="A84" i="35"/>
  <c r="A84" i="33"/>
  <c r="A84" i="32"/>
  <c r="A84" i="29"/>
  <c r="A72" i="35"/>
  <c r="A72" i="33"/>
  <c r="A72" i="32"/>
  <c r="A72" i="29"/>
  <c r="A60" i="35"/>
  <c r="A60" i="33"/>
  <c r="A60" i="32"/>
  <c r="A60" i="29"/>
  <c r="A48" i="35"/>
  <c r="A48" i="33"/>
  <c r="A48" i="32"/>
  <c r="A48" i="29"/>
  <c r="A36" i="35"/>
  <c r="A36" i="33"/>
  <c r="A36" i="32"/>
  <c r="A36" i="29"/>
  <c r="A24" i="35"/>
  <c r="A24" i="33"/>
  <c r="A24" i="32"/>
  <c r="A24" i="29"/>
  <c r="A12" i="35"/>
  <c r="A12" i="33"/>
  <c r="A12" i="32"/>
  <c r="A12" i="29"/>
  <c r="A4004" i="35"/>
  <c r="B4004" i="35" s="1"/>
  <c r="A4004" i="33"/>
  <c r="A4004" i="32"/>
  <c r="A4004" i="29"/>
  <c r="B4004" i="29" s="1"/>
  <c r="A4005" i="5"/>
  <c r="B4005" i="5" s="1"/>
  <c r="A3992" i="35"/>
  <c r="B3992" i="35" s="1"/>
  <c r="A3992" i="33"/>
  <c r="A3992" i="32"/>
  <c r="A3992" i="29"/>
  <c r="B3992" i="29" s="1"/>
  <c r="A3980" i="35"/>
  <c r="A3980" i="33"/>
  <c r="A3980" i="32"/>
  <c r="A3980" i="29"/>
  <c r="A3968" i="35"/>
  <c r="A3968" i="33"/>
  <c r="A3968" i="32"/>
  <c r="A3968" i="29"/>
  <c r="A3956" i="35"/>
  <c r="A3956" i="33"/>
  <c r="B3956" i="33" s="1"/>
  <c r="A3956" i="32"/>
  <c r="A3956" i="29"/>
  <c r="A3944" i="35"/>
  <c r="A3944" i="33"/>
  <c r="A3944" i="32"/>
  <c r="A3944" i="29"/>
  <c r="A3932" i="35"/>
  <c r="A3932" i="33"/>
  <c r="A3932" i="32"/>
  <c r="A3932" i="29"/>
  <c r="B3932" i="29" s="1"/>
  <c r="A3920" i="35"/>
  <c r="B3920" i="35" s="1"/>
  <c r="A3920" i="33"/>
  <c r="A3920" i="32"/>
  <c r="A3920" i="29"/>
  <c r="A3908" i="35"/>
  <c r="A3908" i="32"/>
  <c r="A3908" i="33"/>
  <c r="A3908" i="29"/>
  <c r="A3896" i="35"/>
  <c r="A3896" i="33"/>
  <c r="A3896" i="32"/>
  <c r="A3896" i="29"/>
  <c r="A3884" i="35"/>
  <c r="A3884" i="33"/>
  <c r="A3884" i="32"/>
  <c r="A3884" i="29"/>
  <c r="A3872" i="35"/>
  <c r="A3872" i="33"/>
  <c r="A3872" i="32"/>
  <c r="A3872" i="29"/>
  <c r="A3860" i="35"/>
  <c r="A3860" i="32"/>
  <c r="A3860" i="33"/>
  <c r="A3860" i="29"/>
  <c r="A3848" i="35"/>
  <c r="A3848" i="33"/>
  <c r="A3848" i="32"/>
  <c r="A3848" i="29"/>
  <c r="A3836" i="35"/>
  <c r="A3836" i="32"/>
  <c r="A3836" i="33"/>
  <c r="A3836" i="29"/>
  <c r="A3824" i="35"/>
  <c r="A3824" i="33"/>
  <c r="A3824" i="32"/>
  <c r="A3824" i="29"/>
  <c r="A3812" i="35"/>
  <c r="B3812" i="35" s="1"/>
  <c r="A3812" i="33"/>
  <c r="A3812" i="32"/>
  <c r="A3812" i="29"/>
  <c r="A3800" i="35"/>
  <c r="A3800" i="33"/>
  <c r="A3800" i="32"/>
  <c r="A3800" i="29"/>
  <c r="A3788" i="35"/>
  <c r="A3788" i="32"/>
  <c r="A3788" i="33"/>
  <c r="A3788" i="29"/>
  <c r="A3776" i="35"/>
  <c r="A3776" i="33"/>
  <c r="B3776" i="33" s="1"/>
  <c r="A3776" i="32"/>
  <c r="A3776" i="29"/>
  <c r="A3764" i="35"/>
  <c r="A3764" i="33"/>
  <c r="A3764" i="32"/>
  <c r="A3764" i="29"/>
  <c r="A3752" i="35"/>
  <c r="A3752" i="33"/>
  <c r="B3752" i="33" s="1"/>
  <c r="A3752" i="32"/>
  <c r="A3752" i="29"/>
  <c r="A3740" i="35"/>
  <c r="A3740" i="32"/>
  <c r="A3740" i="33"/>
  <c r="A3740" i="29"/>
  <c r="A3728" i="35"/>
  <c r="A3728" i="33"/>
  <c r="B3728" i="33" s="1"/>
  <c r="A3728" i="32"/>
  <c r="A3728" i="29"/>
  <c r="A3716" i="35"/>
  <c r="A3716" i="32"/>
  <c r="A3716" i="33"/>
  <c r="A3716" i="29"/>
  <c r="A3704" i="35"/>
  <c r="A3704" i="33"/>
  <c r="B3704" i="33" s="1"/>
  <c r="A3704" i="32"/>
  <c r="A3704" i="29"/>
  <c r="A3692" i="35"/>
  <c r="A3692" i="33"/>
  <c r="A3692" i="32"/>
  <c r="A3692" i="29"/>
  <c r="A3680" i="35"/>
  <c r="A3680" i="33"/>
  <c r="A3680" i="32"/>
  <c r="A3680" i="29"/>
  <c r="A3668" i="35"/>
  <c r="A3668" i="32"/>
  <c r="A3668" i="33"/>
  <c r="A3668" i="29"/>
  <c r="A3656" i="35"/>
  <c r="A3656" i="33"/>
  <c r="B3656" i="33" s="1"/>
  <c r="A3656" i="32"/>
  <c r="A3656" i="29"/>
  <c r="A3644" i="35"/>
  <c r="A3644" i="33"/>
  <c r="B3644" i="33" s="1"/>
  <c r="A3644" i="32"/>
  <c r="A3644" i="29"/>
  <c r="A3632" i="35"/>
  <c r="A3632" i="33"/>
  <c r="A3632" i="32"/>
  <c r="A3632" i="29"/>
  <c r="A3620" i="35"/>
  <c r="A3620" i="33"/>
  <c r="B3620" i="33" s="1"/>
  <c r="A3620" i="32"/>
  <c r="A3620" i="29"/>
  <c r="A3608" i="35"/>
  <c r="A3608" i="33"/>
  <c r="B3608" i="33" s="1"/>
  <c r="A3608" i="32"/>
  <c r="A3608" i="29"/>
  <c r="A3596" i="35"/>
  <c r="A3596" i="33"/>
  <c r="B3596" i="33" s="1"/>
  <c r="A3596" i="32"/>
  <c r="A3596" i="29"/>
  <c r="A3584" i="35"/>
  <c r="A3584" i="33"/>
  <c r="A3584" i="32"/>
  <c r="A3584" i="29"/>
  <c r="A3572" i="35"/>
  <c r="A3572" i="32"/>
  <c r="A3572" i="33"/>
  <c r="B3572" i="33" s="1"/>
  <c r="A3572" i="29"/>
  <c r="A3560" i="35"/>
  <c r="A3560" i="32"/>
  <c r="A3560" i="33"/>
  <c r="A3560" i="29"/>
  <c r="A3548" i="35"/>
  <c r="A3548" i="33"/>
  <c r="B3548" i="33" s="1"/>
  <c r="A3548" i="32"/>
  <c r="A3548" i="29"/>
  <c r="A3536" i="35"/>
  <c r="A3536" i="33"/>
  <c r="B3536" i="33" s="1"/>
  <c r="A3536" i="32"/>
  <c r="A3536" i="29"/>
  <c r="A3524" i="35"/>
  <c r="A3524" i="32"/>
  <c r="A3524" i="33"/>
  <c r="B3524" i="33" s="1"/>
  <c r="A3524" i="29"/>
  <c r="A3512" i="35"/>
  <c r="A3512" i="32"/>
  <c r="A3512" i="33"/>
  <c r="B3512" i="33" s="1"/>
  <c r="A3512" i="29"/>
  <c r="A3500" i="35"/>
  <c r="A3500" i="33"/>
  <c r="B3500" i="33" s="1"/>
  <c r="A3500" i="32"/>
  <c r="A3500" i="29"/>
  <c r="A3488" i="35"/>
  <c r="A3488" i="33"/>
  <c r="A3488" i="32"/>
  <c r="A3488" i="29"/>
  <c r="A3476" i="35"/>
  <c r="A3476" i="32"/>
  <c r="A3476" i="33"/>
  <c r="A3476" i="29"/>
  <c r="A3464" i="35"/>
  <c r="A3464" i="32"/>
  <c r="A3464" i="33"/>
  <c r="A3464" i="29"/>
  <c r="A3452" i="35"/>
  <c r="A3452" i="33"/>
  <c r="A3452" i="32"/>
  <c r="A3452" i="29"/>
  <c r="A3440" i="35"/>
  <c r="A3440" i="33"/>
  <c r="A3440" i="32"/>
  <c r="A3440" i="29"/>
  <c r="A3428" i="35"/>
  <c r="A3428" i="32"/>
  <c r="A3428" i="33"/>
  <c r="A3428" i="29"/>
  <c r="A3400" i="35"/>
  <c r="A3400" i="33"/>
  <c r="A3400" i="32"/>
  <c r="A3400" i="29"/>
  <c r="A3244" i="35"/>
  <c r="A3244" i="33"/>
  <c r="A3244" i="32"/>
  <c r="A3244" i="29"/>
  <c r="A3064" i="35"/>
  <c r="A3064" i="33"/>
  <c r="A3064" i="32"/>
  <c r="A3064" i="29"/>
  <c r="A2764" i="35"/>
  <c r="A2764" i="33"/>
  <c r="A2764" i="32"/>
  <c r="A2764" i="29"/>
  <c r="A3313" i="35"/>
  <c r="A3313" i="33"/>
  <c r="A3313" i="32"/>
  <c r="A3313" i="29"/>
  <c r="A3253" i="35"/>
  <c r="A3253" i="33"/>
  <c r="A3253" i="32"/>
  <c r="A3253" i="29"/>
  <c r="A3157" i="35"/>
  <c r="A3157" i="33"/>
  <c r="A3157" i="32"/>
  <c r="A3157" i="29"/>
  <c r="A3073" i="35"/>
  <c r="A3073" i="33"/>
  <c r="A3073" i="32"/>
  <c r="A3073" i="29"/>
  <c r="A3013" i="35"/>
  <c r="A3013" i="33"/>
  <c r="A3013" i="32"/>
  <c r="A3013" i="29"/>
  <c r="A2941" i="35"/>
  <c r="A2941" i="33"/>
  <c r="A2941" i="32"/>
  <c r="A2941" i="29"/>
  <c r="A2881" i="35"/>
  <c r="A2881" i="33"/>
  <c r="A2881" i="32"/>
  <c r="A2881" i="29"/>
  <c r="A2809" i="35"/>
  <c r="A2809" i="33"/>
  <c r="A2809" i="32"/>
  <c r="A2809" i="29"/>
  <c r="A2749" i="35"/>
  <c r="A2749" i="33"/>
  <c r="A2749" i="32"/>
  <c r="A2749" i="29"/>
  <c r="A2689" i="35"/>
  <c r="A2689" i="33"/>
  <c r="A2689" i="32"/>
  <c r="A2689" i="29"/>
  <c r="A2629" i="35"/>
  <c r="A2629" i="33"/>
  <c r="A2629" i="32"/>
  <c r="A2629" i="29"/>
  <c r="A2569" i="35"/>
  <c r="A2569" i="33"/>
  <c r="A2569" i="32"/>
  <c r="A2569" i="29"/>
  <c r="A2497" i="35"/>
  <c r="A2497" i="33"/>
  <c r="A2497" i="32"/>
  <c r="A2497" i="29"/>
  <c r="A2437" i="35"/>
  <c r="A2437" i="33"/>
  <c r="A2437" i="32"/>
  <c r="A2437" i="29"/>
  <c r="A2365" i="35"/>
  <c r="A2365" i="33"/>
  <c r="A2365" i="32"/>
  <c r="A2365" i="29"/>
  <c r="A2317" i="35"/>
  <c r="A2317" i="33"/>
  <c r="A2317" i="32"/>
  <c r="A2317" i="29"/>
  <c r="A2257" i="35"/>
  <c r="A2257" i="33"/>
  <c r="A2257" i="32"/>
  <c r="A2257" i="29"/>
  <c r="A2197" i="35"/>
  <c r="A2197" i="33"/>
  <c r="A2197" i="32"/>
  <c r="A2197" i="29"/>
  <c r="A2137" i="35"/>
  <c r="A2137" i="33"/>
  <c r="A2137" i="32"/>
  <c r="A2137" i="29"/>
  <c r="A2077" i="35"/>
  <c r="A2077" i="33"/>
  <c r="A2077" i="32"/>
  <c r="A2077" i="29"/>
  <c r="A2017" i="35"/>
  <c r="A2017" i="33"/>
  <c r="A2017" i="32"/>
  <c r="A2017" i="29"/>
  <c r="A1945" i="35"/>
  <c r="A1945" i="33"/>
  <c r="A1945" i="32"/>
  <c r="A1945" i="29"/>
  <c r="A1885" i="35"/>
  <c r="A1885" i="33"/>
  <c r="A1885" i="32"/>
  <c r="A1885" i="29"/>
  <c r="A1825" i="35"/>
  <c r="A1825" i="33"/>
  <c r="A1825" i="32"/>
  <c r="A1825" i="29"/>
  <c r="A1765" i="35"/>
  <c r="A1765" i="33"/>
  <c r="A1765" i="32"/>
  <c r="A1765" i="29"/>
  <c r="A1693" i="35"/>
  <c r="A1693" i="33"/>
  <c r="A1693" i="32"/>
  <c r="A1693" i="29"/>
  <c r="A1621" i="35"/>
  <c r="A1621" i="33"/>
  <c r="A1621" i="32"/>
  <c r="A1621" i="29"/>
  <c r="A1561" i="35"/>
  <c r="A1561" i="33"/>
  <c r="A1561" i="32"/>
  <c r="A1561" i="29"/>
  <c r="A1501" i="35"/>
  <c r="A1501" i="33"/>
  <c r="A1501" i="32"/>
  <c r="A1501" i="29"/>
  <c r="A1429" i="35"/>
  <c r="A1429" i="33"/>
  <c r="A1429" i="32"/>
  <c r="A1429" i="29"/>
  <c r="A1345" i="35"/>
  <c r="A1345" i="33"/>
  <c r="A1345" i="32"/>
  <c r="A1345" i="29"/>
  <c r="A1213" i="35"/>
  <c r="A1213" i="33"/>
  <c r="A1213" i="32"/>
  <c r="A1213" i="29"/>
  <c r="A973" i="35"/>
  <c r="A973" i="33"/>
  <c r="A973" i="32"/>
  <c r="A973" i="29"/>
  <c r="A517" i="35"/>
  <c r="A517" i="33"/>
  <c r="A517" i="32"/>
  <c r="A517" i="29"/>
  <c r="A3681" i="35"/>
  <c r="B3681" i="35" s="1"/>
  <c r="A3681" i="33"/>
  <c r="A3681" i="32"/>
  <c r="B3681" i="32" s="1"/>
  <c r="A3681" i="29"/>
  <c r="A3396" i="35"/>
  <c r="A3396" i="33"/>
  <c r="A3396" i="32"/>
  <c r="A3396" i="29"/>
  <c r="A3360" i="35"/>
  <c r="A3360" i="33"/>
  <c r="A3360" i="32"/>
  <c r="A3360" i="29"/>
  <c r="A3312" i="35"/>
  <c r="A3312" i="33"/>
  <c r="A3312" i="32"/>
  <c r="A3312" i="29"/>
  <c r="A3252" i="35"/>
  <c r="A3252" i="33"/>
  <c r="A3252" i="32"/>
  <c r="A3252" i="29"/>
  <c r="A3204" i="35"/>
  <c r="A3204" i="33"/>
  <c r="A3204" i="32"/>
  <c r="A3204" i="29"/>
  <c r="A3144" i="35"/>
  <c r="A3144" i="33"/>
  <c r="A3144" i="32"/>
  <c r="A3144" i="29"/>
  <c r="A3084" i="35"/>
  <c r="A3084" i="33"/>
  <c r="A3084" i="32"/>
  <c r="A3084" i="29"/>
  <c r="A3036" i="35"/>
  <c r="A3036" i="33"/>
  <c r="A3036" i="32"/>
  <c r="A3036" i="29"/>
  <c r="A3012" i="35"/>
  <c r="A3012" i="33"/>
  <c r="A3012" i="32"/>
  <c r="A3012" i="29"/>
  <c r="A2964" i="35"/>
  <c r="A2964" i="33"/>
  <c r="A2964" i="32"/>
  <c r="A2964" i="29"/>
  <c r="A2904" i="35"/>
  <c r="A2904" i="33"/>
  <c r="A2904" i="32"/>
  <c r="A2904" i="29"/>
  <c r="A2868" i="35"/>
  <c r="A2868" i="33"/>
  <c r="A2868" i="32"/>
  <c r="A2868" i="29"/>
  <c r="A2832" i="35"/>
  <c r="A2832" i="33"/>
  <c r="A2832" i="32"/>
  <c r="A2832" i="29"/>
  <c r="A2772" i="35"/>
  <c r="A2772" i="33"/>
  <c r="A2772" i="32"/>
  <c r="A2772" i="29"/>
  <c r="A2724" i="35"/>
  <c r="A2724" i="33"/>
  <c r="A2724" i="32"/>
  <c r="A2724" i="29"/>
  <c r="A2676" i="35"/>
  <c r="A2676" i="33"/>
  <c r="A2676" i="32"/>
  <c r="A2676" i="29"/>
  <c r="A2604" i="35"/>
  <c r="A2604" i="33"/>
  <c r="A2604" i="32"/>
  <c r="A2604" i="29"/>
  <c r="A2544" i="35"/>
  <c r="A2544" i="33"/>
  <c r="A2544" i="32"/>
  <c r="A2544" i="29"/>
  <c r="A2472" i="35"/>
  <c r="A2472" i="33"/>
  <c r="A2472" i="32"/>
  <c r="A2472" i="29"/>
  <c r="A2412" i="35"/>
  <c r="A2412" i="33"/>
  <c r="A2412" i="32"/>
  <c r="A2412" i="29"/>
  <c r="A2352" i="35"/>
  <c r="A2352" i="33"/>
  <c r="A2352" i="32"/>
  <c r="A2352" i="29"/>
  <c r="A2316" i="35"/>
  <c r="A2316" i="33"/>
  <c r="A2316" i="32"/>
  <c r="A2316" i="29"/>
  <c r="A2280" i="35"/>
  <c r="A2280" i="33"/>
  <c r="A2280" i="32"/>
  <c r="A2280" i="29"/>
  <c r="A2244" i="35"/>
  <c r="A2244" i="33"/>
  <c r="A2244" i="32"/>
  <c r="A2244" i="29"/>
  <c r="A2208" i="35"/>
  <c r="A2208" i="33"/>
  <c r="A2208" i="32"/>
  <c r="A2208" i="29"/>
  <c r="A2100" i="35"/>
  <c r="A2100" i="33"/>
  <c r="A2100" i="32"/>
  <c r="A2100" i="29"/>
  <c r="A3407" i="35"/>
  <c r="A3407" i="33"/>
  <c r="A3407" i="32"/>
  <c r="A3407" i="29"/>
  <c r="A3359" i="35"/>
  <c r="A3359" i="33"/>
  <c r="A3359" i="32"/>
  <c r="A3359" i="29"/>
  <c r="A3323" i="35"/>
  <c r="A3323" i="33"/>
  <c r="A3323" i="32"/>
  <c r="A3323" i="29"/>
  <c r="A3287" i="35"/>
  <c r="A3287" i="33"/>
  <c r="A3287" i="32"/>
  <c r="A3287" i="29"/>
  <c r="A3239" i="35"/>
  <c r="A3239" i="33"/>
  <c r="A3239" i="32"/>
  <c r="A3239" i="29"/>
  <c r="A3203" i="35"/>
  <c r="A3203" i="33"/>
  <c r="A3203" i="32"/>
  <c r="A3203" i="29"/>
  <c r="A3167" i="35"/>
  <c r="A3167" i="33"/>
  <c r="A3167" i="32"/>
  <c r="A3167" i="29"/>
  <c r="A3131" i="35"/>
  <c r="A3131" i="33"/>
  <c r="A3131" i="32"/>
  <c r="A3131" i="29"/>
  <c r="A3095" i="35"/>
  <c r="A3095" i="33"/>
  <c r="A3095" i="32"/>
  <c r="A3095" i="29"/>
  <c r="A3047" i="35"/>
  <c r="A3047" i="33"/>
  <c r="A3047" i="32"/>
  <c r="A3047" i="29"/>
  <c r="A3011" i="35"/>
  <c r="A3011" i="33"/>
  <c r="A3011" i="32"/>
  <c r="A3011" i="29"/>
  <c r="A2963" i="35"/>
  <c r="A2963" i="33"/>
  <c r="A2963" i="32"/>
  <c r="A2963" i="29"/>
  <c r="A2927" i="35"/>
  <c r="A2927" i="33"/>
  <c r="A2927" i="32"/>
  <c r="A2927" i="29"/>
  <c r="A2891" i="35"/>
  <c r="A2891" i="33"/>
  <c r="A2891" i="32"/>
  <c r="A2891" i="29"/>
  <c r="A2843" i="35"/>
  <c r="A2843" i="33"/>
  <c r="A2843" i="32"/>
  <c r="A2843" i="29"/>
  <c r="A2795" i="35"/>
  <c r="A2795" i="33"/>
  <c r="A2795" i="32"/>
  <c r="A2795" i="29"/>
  <c r="A2759" i="35"/>
  <c r="A2759" i="33"/>
  <c r="A2759" i="32"/>
  <c r="A2759" i="29"/>
  <c r="A2723" i="35"/>
  <c r="A2723" i="33"/>
  <c r="A2723" i="32"/>
  <c r="A2723" i="29"/>
  <c r="A2687" i="35"/>
  <c r="A2687" i="33"/>
  <c r="A2687" i="32"/>
  <c r="A2687" i="29"/>
  <c r="A2639" i="35"/>
  <c r="A2639" i="33"/>
  <c r="A2639" i="32"/>
  <c r="A2639" i="29"/>
  <c r="A2603" i="35"/>
  <c r="A2603" i="33"/>
  <c r="A2603" i="32"/>
  <c r="A2603" i="29"/>
  <c r="A2579" i="35"/>
  <c r="A2579" i="33"/>
  <c r="A2579" i="32"/>
  <c r="A2579" i="29"/>
  <c r="A2543" i="35"/>
  <c r="A2543" i="33"/>
  <c r="A2543" i="32"/>
  <c r="A2543" i="29"/>
  <c r="A2495" i="35"/>
  <c r="A2495" i="33"/>
  <c r="A2495" i="32"/>
  <c r="A2495" i="29"/>
  <c r="A2459" i="35"/>
  <c r="A2459" i="33"/>
  <c r="A2459" i="32"/>
  <c r="A2459" i="29"/>
  <c r="A2423" i="35"/>
  <c r="A2423" i="33"/>
  <c r="A2423" i="32"/>
  <c r="A2423" i="29"/>
  <c r="A2375" i="35"/>
  <c r="A2375" i="33"/>
  <c r="A2375" i="32"/>
  <c r="A2375" i="29"/>
  <c r="A2339" i="35"/>
  <c r="A2339" i="33"/>
  <c r="A2339" i="32"/>
  <c r="A2339" i="29"/>
  <c r="A2291" i="35"/>
  <c r="A2291" i="33"/>
  <c r="A2291" i="32"/>
  <c r="A2291" i="29"/>
  <c r="A2255" i="35"/>
  <c r="A2255" i="33"/>
  <c r="A2255" i="32"/>
  <c r="A2255" i="29"/>
  <c r="A2219" i="35"/>
  <c r="A2219" i="33"/>
  <c r="A2219" i="32"/>
  <c r="A2219" i="29"/>
  <c r="A2171" i="35"/>
  <c r="A2171" i="33"/>
  <c r="A2171" i="32"/>
  <c r="A2171" i="29"/>
  <c r="A2135" i="35"/>
  <c r="A2135" i="33"/>
  <c r="A2135" i="32"/>
  <c r="A2135" i="29"/>
  <c r="A2099" i="35"/>
  <c r="A2099" i="33"/>
  <c r="A2099" i="32"/>
  <c r="A2099" i="29"/>
  <c r="A2063" i="35"/>
  <c r="A2063" i="33"/>
  <c r="A2063" i="32"/>
  <c r="A2063" i="29"/>
  <c r="A2027" i="35"/>
  <c r="A2027" i="33"/>
  <c r="A2027" i="32"/>
  <c r="A2027" i="29"/>
  <c r="A1979" i="35"/>
  <c r="A1979" i="33"/>
  <c r="A1979" i="32"/>
  <c r="A1979" i="29"/>
  <c r="A1943" i="35"/>
  <c r="A1943" i="33"/>
  <c r="A1943" i="32"/>
  <c r="A1943" i="29"/>
  <c r="A1907" i="35"/>
  <c r="A1907" i="33"/>
  <c r="A1907" i="32"/>
  <c r="A1907" i="29"/>
  <c r="A1883" i="35"/>
  <c r="A1883" i="33"/>
  <c r="A1883" i="32"/>
  <c r="A1883" i="29"/>
  <c r="A1847" i="35"/>
  <c r="A1847" i="33"/>
  <c r="A1847" i="32"/>
  <c r="A1847" i="29"/>
  <c r="A1823" i="35"/>
  <c r="A1823" i="33"/>
  <c r="A1823" i="32"/>
  <c r="A1823" i="29"/>
  <c r="A1775" i="35"/>
  <c r="A1775" i="33"/>
  <c r="A1775" i="32"/>
  <c r="A1775" i="29"/>
  <c r="A1751" i="35"/>
  <c r="A1751" i="33"/>
  <c r="A1751" i="32"/>
  <c r="A1751" i="29"/>
  <c r="A1715" i="35"/>
  <c r="A1715" i="33"/>
  <c r="A1715" i="32"/>
  <c r="A1715" i="29"/>
  <c r="A1679" i="35"/>
  <c r="A1679" i="33"/>
  <c r="A1679" i="32"/>
  <c r="A1679" i="29"/>
  <c r="A1643" i="35"/>
  <c r="A1643" i="33"/>
  <c r="A1643" i="32"/>
  <c r="A1643" i="29"/>
  <c r="A1607" i="35"/>
  <c r="A1607" i="33"/>
  <c r="A1607" i="32"/>
  <c r="A1607" i="29"/>
  <c r="A1559" i="35"/>
  <c r="A1559" i="33"/>
  <c r="A1559" i="32"/>
  <c r="A1559" i="29"/>
  <c r="A1511" i="35"/>
  <c r="A1511" i="33"/>
  <c r="A1511" i="32"/>
  <c r="A1511" i="29"/>
  <c r="A1475" i="35"/>
  <c r="A1475" i="33"/>
  <c r="A1475" i="32"/>
  <c r="A1475" i="29"/>
  <c r="A1439" i="35"/>
  <c r="A1439" i="33"/>
  <c r="A1439" i="32"/>
  <c r="A1439" i="29"/>
  <c r="A1415" i="35"/>
  <c r="A1415" i="33"/>
  <c r="A1415" i="32"/>
  <c r="A1415" i="29"/>
  <c r="A1379" i="35"/>
  <c r="A1379" i="33"/>
  <c r="A1379" i="32"/>
  <c r="A1379" i="29"/>
  <c r="A1343" i="35"/>
  <c r="A1343" i="33"/>
  <c r="A1343" i="32"/>
  <c r="A1343" i="29"/>
  <c r="A1295" i="35"/>
  <c r="A1295" i="33"/>
  <c r="A1295" i="32"/>
  <c r="A1295" i="29"/>
  <c r="A1259" i="35"/>
  <c r="A1259" i="33"/>
  <c r="A1259" i="32"/>
  <c r="A1259" i="29"/>
  <c r="A1223" i="35"/>
  <c r="A1223" i="33"/>
  <c r="A1223" i="32"/>
  <c r="A1223" i="29"/>
  <c r="A1175" i="35"/>
  <c r="A1175" i="33"/>
  <c r="A1175" i="32"/>
  <c r="A1175" i="29"/>
  <c r="A1139" i="35"/>
  <c r="A1139" i="33"/>
  <c r="A1139" i="32"/>
  <c r="A1139" i="29"/>
  <c r="A1091" i="35"/>
  <c r="A1091" i="33"/>
  <c r="A1091" i="32"/>
  <c r="A1091" i="29"/>
  <c r="A1055" i="35"/>
  <c r="A1055" i="33"/>
  <c r="A1055" i="32"/>
  <c r="A1055" i="29"/>
  <c r="A1019" i="35"/>
  <c r="A1019" i="33"/>
  <c r="A1019" i="32"/>
  <c r="A1019" i="29"/>
  <c r="A983" i="35"/>
  <c r="A983" i="33"/>
  <c r="A983" i="32"/>
  <c r="A983" i="29"/>
  <c r="A947" i="35"/>
  <c r="A947" i="33"/>
  <c r="A947" i="32"/>
  <c r="A947" i="29"/>
  <c r="A899" i="35"/>
  <c r="A899" i="33"/>
  <c r="A899" i="32"/>
  <c r="A899" i="29"/>
  <c r="A863" i="35"/>
  <c r="A863" i="33"/>
  <c r="A863" i="32"/>
  <c r="A863" i="29"/>
  <c r="A839" i="35"/>
  <c r="A839" i="33"/>
  <c r="A839" i="32"/>
  <c r="A839" i="29"/>
  <c r="A803" i="35"/>
  <c r="A803" i="33"/>
  <c r="A803" i="32"/>
  <c r="A803" i="29"/>
  <c r="A767" i="35"/>
  <c r="A767" i="33"/>
  <c r="A767" i="32"/>
  <c r="A767" i="29"/>
  <c r="A731" i="35"/>
  <c r="A731" i="33"/>
  <c r="A731" i="32"/>
  <c r="A731" i="29"/>
  <c r="A695" i="35"/>
  <c r="A695" i="33"/>
  <c r="A695" i="32"/>
  <c r="A695" i="29"/>
  <c r="A647" i="35"/>
  <c r="A647" i="33"/>
  <c r="A647" i="32"/>
  <c r="A647" i="29"/>
  <c r="A611" i="35"/>
  <c r="A611" i="33"/>
  <c r="A611" i="32"/>
  <c r="A611" i="29"/>
  <c r="A563" i="35"/>
  <c r="A563" i="33"/>
  <c r="A563" i="32"/>
  <c r="A563" i="29"/>
  <c r="A515" i="35"/>
  <c r="A515" i="33"/>
  <c r="A515" i="32"/>
  <c r="A515" i="29"/>
  <c r="A467" i="35"/>
  <c r="A467" i="33"/>
  <c r="A467" i="32"/>
  <c r="A467" i="29"/>
  <c r="A419" i="35"/>
  <c r="A419" i="33"/>
  <c r="A419" i="32"/>
  <c r="A419" i="29"/>
  <c r="A371" i="35"/>
  <c r="A371" i="33"/>
  <c r="A371" i="32"/>
  <c r="A371" i="29"/>
  <c r="A335" i="35"/>
  <c r="A335" i="33"/>
  <c r="A335" i="32"/>
  <c r="A335" i="29"/>
  <c r="A299" i="35"/>
  <c r="A299" i="33"/>
  <c r="A299" i="32"/>
  <c r="A299" i="29"/>
  <c r="A263" i="35"/>
  <c r="A263" i="33"/>
  <c r="A263" i="32"/>
  <c r="A263" i="29"/>
  <c r="A215" i="35"/>
  <c r="A215" i="33"/>
  <c r="A215" i="32"/>
  <c r="A215" i="29"/>
  <c r="A179" i="35"/>
  <c r="A179" i="33"/>
  <c r="A179" i="32"/>
  <c r="A179" i="29"/>
  <c r="A143" i="35"/>
  <c r="A143" i="33"/>
  <c r="A143" i="32"/>
  <c r="A143" i="29"/>
  <c r="A107" i="35"/>
  <c r="A107" i="33"/>
  <c r="A107" i="32"/>
  <c r="A107" i="29"/>
  <c r="A59" i="35"/>
  <c r="A59" i="33"/>
  <c r="A59" i="32"/>
  <c r="A59" i="29"/>
  <c r="A11" i="35"/>
  <c r="A11" i="33"/>
  <c r="A11" i="32"/>
  <c r="A11" i="29"/>
  <c r="A4003" i="35"/>
  <c r="A4003" i="33"/>
  <c r="A4003" i="32"/>
  <c r="B4003" i="32" s="1"/>
  <c r="A4003" i="29"/>
  <c r="A4004" i="5"/>
  <c r="A3955" i="35"/>
  <c r="A3955" i="33"/>
  <c r="A3955" i="32"/>
  <c r="A3955" i="29"/>
  <c r="A3931" i="35"/>
  <c r="B3931" i="35" s="1"/>
  <c r="A3931" i="33"/>
  <c r="B3931" i="33" s="1"/>
  <c r="A3931" i="32"/>
  <c r="A3931" i="29"/>
  <c r="A3895" i="35"/>
  <c r="B3895" i="35" s="1"/>
  <c r="A3895" i="33"/>
  <c r="A3895" i="32"/>
  <c r="A3895" i="29"/>
  <c r="B3895" i="29" s="1"/>
  <c r="A3859" i="35"/>
  <c r="B3859" i="35" s="1"/>
  <c r="A3859" i="33"/>
  <c r="A3859" i="32"/>
  <c r="B3859" i="32" s="1"/>
  <c r="A3859" i="29"/>
  <c r="A3823" i="35"/>
  <c r="A3823" i="33"/>
  <c r="A3823" i="32"/>
  <c r="A3823" i="29"/>
  <c r="A3787" i="35"/>
  <c r="B3787" i="35" s="1"/>
  <c r="A3787" i="33"/>
  <c r="A3787" i="32"/>
  <c r="B3787" i="32" s="1"/>
  <c r="A3787" i="29"/>
  <c r="A3763" i="35"/>
  <c r="B3763" i="35" s="1"/>
  <c r="A3763" i="33"/>
  <c r="A3763" i="32"/>
  <c r="A3763" i="29"/>
  <c r="A3739" i="35"/>
  <c r="A3739" i="33"/>
  <c r="A3739" i="32"/>
  <c r="A3739" i="29"/>
  <c r="A3703" i="35"/>
  <c r="A3703" i="33"/>
  <c r="A3703" i="32"/>
  <c r="B3703" i="32" s="1"/>
  <c r="A3703" i="29"/>
  <c r="A3679" i="35"/>
  <c r="A3679" i="33"/>
  <c r="A3679" i="32"/>
  <c r="A3679" i="29"/>
  <c r="A3655" i="35"/>
  <c r="A3655" i="33"/>
  <c r="A3655" i="32"/>
  <c r="A3655" i="29"/>
  <c r="A3631" i="35"/>
  <c r="A3631" i="33"/>
  <c r="A3631" i="32"/>
  <c r="A3631" i="29"/>
  <c r="B3631" i="29" s="1"/>
  <c r="A3607" i="35"/>
  <c r="A3607" i="33"/>
  <c r="A3607" i="32"/>
  <c r="A3607" i="29"/>
  <c r="A3583" i="35"/>
  <c r="A3583" i="33"/>
  <c r="A3583" i="32"/>
  <c r="A3583" i="29"/>
  <c r="B3583" i="29" s="1"/>
  <c r="A3559" i="35"/>
  <c r="A3559" i="33"/>
  <c r="A3559" i="32"/>
  <c r="A3559" i="29"/>
  <c r="A3523" i="35"/>
  <c r="A3523" i="33"/>
  <c r="A3523" i="32"/>
  <c r="A3523" i="29"/>
  <c r="A3511" i="35"/>
  <c r="A3511" i="33"/>
  <c r="A3511" i="32"/>
  <c r="A3511" i="29"/>
  <c r="B3511" i="29" s="1"/>
  <c r="A3487" i="35"/>
  <c r="A3487" i="33"/>
  <c r="A3487" i="32"/>
  <c r="A3487" i="29"/>
  <c r="A3451" i="35"/>
  <c r="A3451" i="33"/>
  <c r="A3451" i="32"/>
  <c r="A3451" i="29"/>
  <c r="A3427" i="35"/>
  <c r="A3427" i="33"/>
  <c r="A3427" i="32"/>
  <c r="A3427" i="29"/>
  <c r="A3304" i="35"/>
  <c r="A3304" i="33"/>
  <c r="A3304" i="32"/>
  <c r="A3304" i="29"/>
  <c r="A3148" i="35"/>
  <c r="A3148" i="33"/>
  <c r="A3148" i="32"/>
  <c r="A3148" i="29"/>
  <c r="A3040" i="35"/>
  <c r="A3040" i="33"/>
  <c r="A3040" i="32"/>
  <c r="A3040" i="29"/>
  <c r="A2884" i="35"/>
  <c r="A2884" i="33"/>
  <c r="A2884" i="32"/>
  <c r="A2884" i="29"/>
  <c r="A3325" i="35"/>
  <c r="A3325" i="33"/>
  <c r="A3325" i="32"/>
  <c r="A3325" i="29"/>
  <c r="A3205" i="35"/>
  <c r="A3205" i="33"/>
  <c r="A3205" i="32"/>
  <c r="A3205" i="29"/>
  <c r="A3097" i="35"/>
  <c r="A3097" i="33"/>
  <c r="A3097" i="32"/>
  <c r="A3097" i="29"/>
  <c r="A3049" i="35"/>
  <c r="A3049" i="33"/>
  <c r="A3049" i="32"/>
  <c r="A3049" i="29"/>
  <c r="A2989" i="35"/>
  <c r="A2989" i="33"/>
  <c r="A2989" i="32"/>
  <c r="A2989" i="29"/>
  <c r="A2929" i="35"/>
  <c r="A2929" i="33"/>
  <c r="A2929" i="32"/>
  <c r="A2929" i="29"/>
  <c r="A2845" i="35"/>
  <c r="A2845" i="33"/>
  <c r="A2845" i="32"/>
  <c r="A2845" i="29"/>
  <c r="A2773" i="35"/>
  <c r="A2773" i="33"/>
  <c r="A2773" i="32"/>
  <c r="A2773" i="29"/>
  <c r="A2725" i="35"/>
  <c r="A2725" i="33"/>
  <c r="A2725" i="32"/>
  <c r="A2725" i="29"/>
  <c r="A2653" i="35"/>
  <c r="A2653" i="33"/>
  <c r="A2653" i="32"/>
  <c r="A2653" i="29"/>
  <c r="A2593" i="35"/>
  <c r="A2593" i="33"/>
  <c r="A2593" i="32"/>
  <c r="A2593" i="29"/>
  <c r="A2545" i="35"/>
  <c r="A2545" i="33"/>
  <c r="A2545" i="32"/>
  <c r="A2545" i="29"/>
  <c r="A2485" i="35"/>
  <c r="A2485" i="33"/>
  <c r="A2485" i="32"/>
  <c r="A2485" i="29"/>
  <c r="A2413" i="35"/>
  <c r="A2413" i="33"/>
  <c r="A2413" i="32"/>
  <c r="A2413" i="29"/>
  <c r="A2353" i="35"/>
  <c r="A2353" i="33"/>
  <c r="A2353" i="32"/>
  <c r="A2353" i="29"/>
  <c r="A2293" i="35"/>
  <c r="A2293" i="33"/>
  <c r="A2293" i="32"/>
  <c r="A2293" i="29"/>
  <c r="A2221" i="35"/>
  <c r="A2221" i="33"/>
  <c r="A2221" i="32"/>
  <c r="A2221" i="29"/>
  <c r="A2149" i="35"/>
  <c r="A2149" i="33"/>
  <c r="A2149" i="32"/>
  <c r="A2149" i="29"/>
  <c r="A2089" i="35"/>
  <c r="A2089" i="33"/>
  <c r="A2089" i="32"/>
  <c r="A2089" i="29"/>
  <c r="A2041" i="35"/>
  <c r="A2041" i="33"/>
  <c r="A2041" i="32"/>
  <c r="A2041" i="29"/>
  <c r="A1981" i="35"/>
  <c r="A1981" i="33"/>
  <c r="A1981" i="32"/>
  <c r="A1981" i="29"/>
  <c r="A1933" i="35"/>
  <c r="A1933" i="33"/>
  <c r="A1933" i="32"/>
  <c r="A1933" i="29"/>
  <c r="A1873" i="35"/>
  <c r="A1873" i="33"/>
  <c r="A1873" i="32"/>
  <c r="A1873" i="29"/>
  <c r="A1813" i="35"/>
  <c r="A1813" i="33"/>
  <c r="A1813" i="32"/>
  <c r="A1813" i="29"/>
  <c r="A1753" i="35"/>
  <c r="A1753" i="33"/>
  <c r="A1753" i="32"/>
  <c r="A1753" i="29"/>
  <c r="A1717" i="35"/>
  <c r="A1717" i="33"/>
  <c r="A1717" i="32"/>
  <c r="A1717" i="29"/>
  <c r="A1645" i="35"/>
  <c r="A1645" i="33"/>
  <c r="A1645" i="32"/>
  <c r="A1645" i="29"/>
  <c r="A1597" i="35"/>
  <c r="A1597" i="33"/>
  <c r="A1597" i="32"/>
  <c r="A1597" i="29"/>
  <c r="A1549" i="35"/>
  <c r="A1549" i="33"/>
  <c r="A1549" i="32"/>
  <c r="A1549" i="29"/>
  <c r="A1489" i="35"/>
  <c r="A1489" i="33"/>
  <c r="A1489" i="32"/>
  <c r="A1489" i="29"/>
  <c r="A1417" i="35"/>
  <c r="A1417" i="33"/>
  <c r="A1417" i="32"/>
  <c r="A1417" i="29"/>
  <c r="A1369" i="35"/>
  <c r="A1369" i="33"/>
  <c r="A1369" i="32"/>
  <c r="A1369" i="29"/>
  <c r="A1321" i="35"/>
  <c r="A1321" i="33"/>
  <c r="A1321" i="32"/>
  <c r="A1321" i="29"/>
  <c r="A1273" i="35"/>
  <c r="A1273" i="33"/>
  <c r="A1273" i="32"/>
  <c r="A1273" i="29"/>
  <c r="A1237" i="35"/>
  <c r="A1237" i="33"/>
  <c r="A1237" i="32"/>
  <c r="A1237" i="29"/>
  <c r="A1189" i="35"/>
  <c r="A1189" i="33"/>
  <c r="A1189" i="32"/>
  <c r="A1189" i="29"/>
  <c r="A1141" i="35"/>
  <c r="A1141" i="33"/>
  <c r="A1141" i="32"/>
  <c r="A1141" i="29"/>
  <c r="A1105" i="35"/>
  <c r="A1105" i="33"/>
  <c r="A1105" i="32"/>
  <c r="A1105" i="29"/>
  <c r="A1057" i="35"/>
  <c r="A1057" i="33"/>
  <c r="A1057" i="32"/>
  <c r="A1057" i="29"/>
  <c r="A1009" i="35"/>
  <c r="A1009" i="33"/>
  <c r="A1009" i="32"/>
  <c r="A1009" i="29"/>
  <c r="A925" i="35"/>
  <c r="A925" i="33"/>
  <c r="A925" i="32"/>
  <c r="A925" i="29"/>
  <c r="A889" i="35"/>
  <c r="A889" i="33"/>
  <c r="A889" i="32"/>
  <c r="A889" i="29"/>
  <c r="A841" i="35"/>
  <c r="A841" i="33"/>
  <c r="A841" i="32"/>
  <c r="A841" i="29"/>
  <c r="A805" i="35"/>
  <c r="A805" i="33"/>
  <c r="A805" i="32"/>
  <c r="A805" i="29"/>
  <c r="A769" i="35"/>
  <c r="A769" i="33"/>
  <c r="A769" i="32"/>
  <c r="A769" i="29"/>
  <c r="A745" i="35"/>
  <c r="A745" i="33"/>
  <c r="A745" i="32"/>
  <c r="A745" i="29"/>
  <c r="A709" i="35"/>
  <c r="A709" i="33"/>
  <c r="A709" i="32"/>
  <c r="A709" i="29"/>
  <c r="A685" i="35"/>
  <c r="A685" i="33"/>
  <c r="A685" i="32"/>
  <c r="A685" i="29"/>
  <c r="A637" i="35"/>
  <c r="A637" i="33"/>
  <c r="A637" i="32"/>
  <c r="A637" i="29"/>
  <c r="A601" i="35"/>
  <c r="A601" i="33"/>
  <c r="A601" i="32"/>
  <c r="A601" i="29"/>
  <c r="A565" i="35"/>
  <c r="A565" i="33"/>
  <c r="A565" i="32"/>
  <c r="A565" i="29"/>
  <c r="A505" i="35"/>
  <c r="A505" i="33"/>
  <c r="A505" i="32"/>
  <c r="A505" i="29"/>
  <c r="A469" i="35"/>
  <c r="A469" i="33"/>
  <c r="A469" i="32"/>
  <c r="A469" i="29"/>
  <c r="A433" i="35"/>
  <c r="A433" i="33"/>
  <c r="A433" i="32"/>
  <c r="A433" i="29"/>
  <c r="A397" i="35"/>
  <c r="A397" i="33"/>
  <c r="A397" i="32"/>
  <c r="A397" i="29"/>
  <c r="A361" i="35"/>
  <c r="A361" i="33"/>
  <c r="A361" i="32"/>
  <c r="A361" i="29"/>
  <c r="A337" i="35"/>
  <c r="A337" i="33"/>
  <c r="A337" i="32"/>
  <c r="A337" i="29"/>
  <c r="A301" i="35"/>
  <c r="A301" i="33"/>
  <c r="A301" i="32"/>
  <c r="A301" i="29"/>
  <c r="A253" i="35"/>
  <c r="A253" i="33"/>
  <c r="A253" i="32"/>
  <c r="A253" i="29"/>
  <c r="A97" i="35"/>
  <c r="A97" i="33"/>
  <c r="A97" i="32"/>
  <c r="A97" i="29"/>
  <c r="A3657" i="35"/>
  <c r="A3657" i="33"/>
  <c r="A3657" i="32"/>
  <c r="B3657" i="32" s="1"/>
  <c r="A3657" i="29"/>
  <c r="A3384" i="35"/>
  <c r="A3384" i="33"/>
  <c r="A3384" i="32"/>
  <c r="A3384" i="29"/>
  <c r="A3324" i="35"/>
  <c r="A3324" i="32"/>
  <c r="A3324" i="33"/>
  <c r="A3324" i="29"/>
  <c r="A3288" i="35"/>
  <c r="A3288" i="33"/>
  <c r="A3288" i="32"/>
  <c r="A3288" i="29"/>
  <c r="A3216" i="35"/>
  <c r="A3216" i="33"/>
  <c r="A3216" i="32"/>
  <c r="A3216" i="29"/>
  <c r="A3180" i="35"/>
  <c r="A3180" i="33"/>
  <c r="A3180" i="32"/>
  <c r="A3180" i="29"/>
  <c r="A3108" i="35"/>
  <c r="A3108" i="33"/>
  <c r="A3108" i="32"/>
  <c r="A3108" i="29"/>
  <c r="A3072" i="35"/>
  <c r="A3072" i="33"/>
  <c r="A3072" i="32"/>
  <c r="A3072" i="29"/>
  <c r="A3000" i="35"/>
  <c r="A3000" i="33"/>
  <c r="A3000" i="32"/>
  <c r="A3000" i="29"/>
  <c r="A2940" i="35"/>
  <c r="A2940" i="33"/>
  <c r="A2940" i="32"/>
  <c r="A2940" i="29"/>
  <c r="A2880" i="35"/>
  <c r="A2880" i="33"/>
  <c r="A2880" i="32"/>
  <c r="A2880" i="29"/>
  <c r="A2808" i="35"/>
  <c r="A2808" i="33"/>
  <c r="A2808" i="32"/>
  <c r="A2808" i="29"/>
  <c r="A2760" i="35"/>
  <c r="A2760" i="33"/>
  <c r="A2760" i="32"/>
  <c r="A2760" i="29"/>
  <c r="A2700" i="35"/>
  <c r="A2700" i="33"/>
  <c r="A2700" i="32"/>
  <c r="A2700" i="29"/>
  <c r="A2640" i="35"/>
  <c r="A2640" i="33"/>
  <c r="A2640" i="32"/>
  <c r="A2640" i="29"/>
  <c r="A2580" i="35"/>
  <c r="A2580" i="33"/>
  <c r="A2580" i="32"/>
  <c r="A2580" i="29"/>
  <c r="A2520" i="35"/>
  <c r="A2520" i="33"/>
  <c r="A2520" i="32"/>
  <c r="A2520" i="29"/>
  <c r="A2460" i="35"/>
  <c r="A2460" i="33"/>
  <c r="A2460" i="32"/>
  <c r="A2460" i="29"/>
  <c r="A2376" i="35"/>
  <c r="A2376" i="33"/>
  <c r="A2376" i="32"/>
  <c r="A2376" i="29"/>
  <c r="A2112" i="35"/>
  <c r="A2112" i="33"/>
  <c r="A2112" i="32"/>
  <c r="A2112" i="29"/>
  <c r="A3383" i="35"/>
  <c r="A3383" i="33"/>
  <c r="A3383" i="32"/>
  <c r="A3383" i="29"/>
  <c r="A3347" i="35"/>
  <c r="A3347" i="33"/>
  <c r="A3347" i="32"/>
  <c r="A3347" i="29"/>
  <c r="A3299" i="35"/>
  <c r="A3299" i="33"/>
  <c r="A3299" i="32"/>
  <c r="A3299" i="29"/>
  <c r="A3263" i="35"/>
  <c r="A3263" i="33"/>
  <c r="A3263" i="32"/>
  <c r="A3263" i="29"/>
  <c r="A3215" i="35"/>
  <c r="A3215" i="33"/>
  <c r="A3215" i="32"/>
  <c r="A3215" i="29"/>
  <c r="A3155" i="35"/>
  <c r="A3155" i="33"/>
  <c r="A3155" i="32"/>
  <c r="A3155" i="29"/>
  <c r="A3119" i="35"/>
  <c r="A3119" i="33"/>
  <c r="A3119" i="32"/>
  <c r="A3119" i="29"/>
  <c r="A3071" i="35"/>
  <c r="A3071" i="33"/>
  <c r="A3071" i="32"/>
  <c r="A3071" i="29"/>
  <c r="A3035" i="35"/>
  <c r="A3035" i="33"/>
  <c r="A3035" i="32"/>
  <c r="A3035" i="29"/>
  <c r="A2987" i="35"/>
  <c r="A2987" i="33"/>
  <c r="A2987" i="32"/>
  <c r="A2987" i="29"/>
  <c r="A2939" i="35"/>
  <c r="A2939" i="33"/>
  <c r="A2939" i="32"/>
  <c r="A2939" i="29"/>
  <c r="A2903" i="35"/>
  <c r="A2903" i="33"/>
  <c r="A2903" i="32"/>
  <c r="A2903" i="29"/>
  <c r="A2867" i="35"/>
  <c r="A2867" i="33"/>
  <c r="A2867" i="32"/>
  <c r="A2867" i="29"/>
  <c r="A2819" i="35"/>
  <c r="A2819" i="33"/>
  <c r="A2819" i="32"/>
  <c r="A2819" i="29"/>
  <c r="A2783" i="35"/>
  <c r="A2783" i="33"/>
  <c r="A2783" i="32"/>
  <c r="A2783" i="29"/>
  <c r="A2735" i="35"/>
  <c r="A2735" i="33"/>
  <c r="A2735" i="32"/>
  <c r="A2735" i="29"/>
  <c r="A2699" i="35"/>
  <c r="A2699" i="33"/>
  <c r="A2699" i="32"/>
  <c r="A2699" i="29"/>
  <c r="A2663" i="35"/>
  <c r="A2663" i="33"/>
  <c r="A2663" i="32"/>
  <c r="A2663" i="29"/>
  <c r="A2615" i="35"/>
  <c r="A2615" i="33"/>
  <c r="A2615" i="32"/>
  <c r="A2615" i="29"/>
  <c r="A2567" i="35"/>
  <c r="A2567" i="33"/>
  <c r="A2567" i="32"/>
  <c r="A2567" i="29"/>
  <c r="A2519" i="35"/>
  <c r="A2519" i="33"/>
  <c r="A2519" i="32"/>
  <c r="A2519" i="29"/>
  <c r="A2483" i="35"/>
  <c r="A2483" i="33"/>
  <c r="A2483" i="32"/>
  <c r="A2483" i="29"/>
  <c r="A2435" i="35"/>
  <c r="A2435" i="33"/>
  <c r="A2435" i="32"/>
  <c r="A2435" i="29"/>
  <c r="A2399" i="35"/>
  <c r="A2399" i="33"/>
  <c r="A2399" i="32"/>
  <c r="A2399" i="29"/>
  <c r="A2351" i="35"/>
  <c r="A2351" i="33"/>
  <c r="A2351" i="32"/>
  <c r="A2351" i="29"/>
  <c r="A2315" i="35"/>
  <c r="A2315" i="33"/>
  <c r="A2315" i="32"/>
  <c r="A2315" i="29"/>
  <c r="A2279" i="35"/>
  <c r="A2279" i="33"/>
  <c r="A2279" i="32"/>
  <c r="A2279" i="29"/>
  <c r="A2243" i="35"/>
  <c r="A2243" i="33"/>
  <c r="A2243" i="32"/>
  <c r="A2243" i="29"/>
  <c r="A2195" i="35"/>
  <c r="A2195" i="33"/>
  <c r="A2195" i="32"/>
  <c r="A2195" i="29"/>
  <c r="A2159" i="35"/>
  <c r="A2159" i="33"/>
  <c r="A2159" i="32"/>
  <c r="A2159" i="29"/>
  <c r="A2111" i="35"/>
  <c r="A2111" i="33"/>
  <c r="A2111" i="32"/>
  <c r="A2111" i="29"/>
  <c r="A2075" i="35"/>
  <c r="A2075" i="33"/>
  <c r="A2075" i="32"/>
  <c r="A2075" i="29"/>
  <c r="A2015" i="35"/>
  <c r="A2015" i="33"/>
  <c r="A2015" i="32"/>
  <c r="A2015" i="29"/>
  <c r="A1967" i="35"/>
  <c r="A1967" i="33"/>
  <c r="A1967" i="32"/>
  <c r="A1967" i="29"/>
  <c r="A1919" i="35"/>
  <c r="A1919" i="33"/>
  <c r="A1919" i="32"/>
  <c r="A1919" i="29"/>
  <c r="A1859" i="35"/>
  <c r="A1859" i="33"/>
  <c r="A1859" i="32"/>
  <c r="A1859" i="29"/>
  <c r="A1799" i="35"/>
  <c r="A1799" i="33"/>
  <c r="A1799" i="32"/>
  <c r="A1799" i="29"/>
  <c r="A1739" i="35"/>
  <c r="A1739" i="33"/>
  <c r="A1739" i="32"/>
  <c r="A1739" i="29"/>
  <c r="A1691" i="35"/>
  <c r="A1691" i="33"/>
  <c r="A1691" i="32"/>
  <c r="A1691" i="29"/>
  <c r="A1631" i="35"/>
  <c r="A1631" i="33"/>
  <c r="A1631" i="32"/>
  <c r="A1631" i="29"/>
  <c r="A1583" i="35"/>
  <c r="A1583" i="33"/>
  <c r="A1583" i="32"/>
  <c r="A1583" i="29"/>
  <c r="A1523" i="35"/>
  <c r="A1523" i="33"/>
  <c r="A1523" i="32"/>
  <c r="A1523" i="29"/>
  <c r="A1463" i="35"/>
  <c r="A1463" i="33"/>
  <c r="A1463" i="32"/>
  <c r="A1463" i="29"/>
  <c r="A1403" i="35"/>
  <c r="A1403" i="33"/>
  <c r="A1403" i="32"/>
  <c r="A1403" i="29"/>
  <c r="A1355" i="35"/>
  <c r="A1355" i="33"/>
  <c r="A1355" i="32"/>
  <c r="A1355" i="29"/>
  <c r="A1319" i="35"/>
  <c r="A1319" i="33"/>
  <c r="A1319" i="32"/>
  <c r="A1319" i="29"/>
  <c r="A1283" i="35"/>
  <c r="A1283" i="33"/>
  <c r="A1283" i="32"/>
  <c r="A1283" i="29"/>
  <c r="A1235" i="35"/>
  <c r="A1235" i="33"/>
  <c r="A1235" i="32"/>
  <c r="A1235" i="29"/>
  <c r="A1199" i="35"/>
  <c r="A1199" i="33"/>
  <c r="A1199" i="32"/>
  <c r="A1199" i="29"/>
  <c r="A1151" i="35"/>
  <c r="A1151" i="33"/>
  <c r="A1151" i="32"/>
  <c r="A1151" i="29"/>
  <c r="A1115" i="35"/>
  <c r="A1115" i="33"/>
  <c r="A1115" i="32"/>
  <c r="A1115" i="29"/>
  <c r="A1079" i="35"/>
  <c r="A1079" i="33"/>
  <c r="A1079" i="32"/>
  <c r="A1079" i="29"/>
  <c r="A1043" i="35"/>
  <c r="A1043" i="33"/>
  <c r="A1043" i="32"/>
  <c r="A1043" i="29"/>
  <c r="A995" i="35"/>
  <c r="A995" i="33"/>
  <c r="A995" i="32"/>
  <c r="A995" i="29"/>
  <c r="A959" i="35"/>
  <c r="A959" i="33"/>
  <c r="A959" i="32"/>
  <c r="A959" i="29"/>
  <c r="A923" i="35"/>
  <c r="A923" i="33"/>
  <c r="A923" i="32"/>
  <c r="A923" i="29"/>
  <c r="A875" i="35"/>
  <c r="A875" i="33"/>
  <c r="A875" i="32"/>
  <c r="A875" i="29"/>
  <c r="A827" i="35"/>
  <c r="A827" i="33"/>
  <c r="A827" i="32"/>
  <c r="A827" i="29"/>
  <c r="A791" i="35"/>
  <c r="A791" i="33"/>
  <c r="A791" i="32"/>
  <c r="A791" i="29"/>
  <c r="A743" i="35"/>
  <c r="A743" i="33"/>
  <c r="A743" i="32"/>
  <c r="A743" i="29"/>
  <c r="A707" i="35"/>
  <c r="A707" i="33"/>
  <c r="A707" i="32"/>
  <c r="A707" i="29"/>
  <c r="A671" i="35"/>
  <c r="A671" i="33"/>
  <c r="A671" i="32"/>
  <c r="A671" i="29"/>
  <c r="A635" i="35"/>
  <c r="A635" i="33"/>
  <c r="A635" i="32"/>
  <c r="A635" i="29"/>
  <c r="A587" i="35"/>
  <c r="A587" i="33"/>
  <c r="A587" i="32"/>
  <c r="A587" i="29"/>
  <c r="A539" i="35"/>
  <c r="A539" i="33"/>
  <c r="A539" i="32"/>
  <c r="A539" i="29"/>
  <c r="A503" i="35"/>
  <c r="A503" i="33"/>
  <c r="A503" i="32"/>
  <c r="A503" i="29"/>
  <c r="A479" i="35"/>
  <c r="A479" i="33"/>
  <c r="A479" i="32"/>
  <c r="A479" i="29"/>
  <c r="A443" i="35"/>
  <c r="A443" i="33"/>
  <c r="A443" i="32"/>
  <c r="A443" i="29"/>
  <c r="A395" i="35"/>
  <c r="A395" i="33"/>
  <c r="A395" i="32"/>
  <c r="A395" i="29"/>
  <c r="A347" i="35"/>
  <c r="A347" i="33"/>
  <c r="A347" i="32"/>
  <c r="A347" i="29"/>
  <c r="A311" i="35"/>
  <c r="A311" i="33"/>
  <c r="A311" i="32"/>
  <c r="A311" i="29"/>
  <c r="A275" i="35"/>
  <c r="A275" i="33"/>
  <c r="A275" i="32"/>
  <c r="A275" i="29"/>
  <c r="A227" i="35"/>
  <c r="A227" i="33"/>
  <c r="A227" i="32"/>
  <c r="A227" i="29"/>
  <c r="A167" i="35"/>
  <c r="A167" i="33"/>
  <c r="A167" i="32"/>
  <c r="A167" i="29"/>
  <c r="A131" i="35"/>
  <c r="A131" i="33"/>
  <c r="A131" i="32"/>
  <c r="A131" i="29"/>
  <c r="A95" i="35"/>
  <c r="A95" i="33"/>
  <c r="A95" i="32"/>
  <c r="A95" i="29"/>
  <c r="A47" i="35"/>
  <c r="A47" i="33"/>
  <c r="A47" i="32"/>
  <c r="A47" i="29"/>
  <c r="A23" i="35"/>
  <c r="A23" i="33"/>
  <c r="A23" i="32"/>
  <c r="A23" i="29"/>
  <c r="A3967" i="35"/>
  <c r="A3967" i="33"/>
  <c r="A3967" i="32"/>
  <c r="B3967" i="32" s="1"/>
  <c r="A3967" i="29"/>
  <c r="A3919" i="35"/>
  <c r="A3919" i="33"/>
  <c r="A3919" i="32"/>
  <c r="B3919" i="32" s="1"/>
  <c r="A3919" i="29"/>
  <c r="A3871" i="35"/>
  <c r="A3871" i="33"/>
  <c r="B3871" i="33" s="1"/>
  <c r="A3871" i="32"/>
  <c r="A3871" i="29"/>
  <c r="A3835" i="35"/>
  <c r="A3835" i="33"/>
  <c r="A3835" i="32"/>
  <c r="A3835" i="29"/>
  <c r="B3835" i="29" s="1"/>
  <c r="A3799" i="35"/>
  <c r="B3799" i="35" s="1"/>
  <c r="A3799" i="33"/>
  <c r="A3799" i="32"/>
  <c r="A3799" i="29"/>
  <c r="B3799" i="29" s="1"/>
  <c r="A3775" i="35"/>
  <c r="B3775" i="35" s="1"/>
  <c r="A3775" i="33"/>
  <c r="A3775" i="32"/>
  <c r="A3775" i="29"/>
  <c r="A3751" i="35"/>
  <c r="A3751" i="33"/>
  <c r="A3751" i="32"/>
  <c r="A3751" i="29"/>
  <c r="B3751" i="29" s="1"/>
  <c r="A3715" i="35"/>
  <c r="A3715" i="33"/>
  <c r="A3715" i="32"/>
  <c r="A3715" i="29"/>
  <c r="A3691" i="35"/>
  <c r="A3691" i="33"/>
  <c r="A3691" i="32"/>
  <c r="A3691" i="29"/>
  <c r="A3667" i="35"/>
  <c r="A3667" i="33"/>
  <c r="A3667" i="32"/>
  <c r="A3667" i="29"/>
  <c r="A3643" i="35"/>
  <c r="A3643" i="33"/>
  <c r="A3643" i="32"/>
  <c r="A3643" i="29"/>
  <c r="A3619" i="35"/>
  <c r="A3619" i="33"/>
  <c r="A3619" i="32"/>
  <c r="A3619" i="29"/>
  <c r="B3619" i="29" s="1"/>
  <c r="A3595" i="35"/>
  <c r="A3595" i="33"/>
  <c r="A3595" i="32"/>
  <c r="A3595" i="29"/>
  <c r="B3595" i="29" s="1"/>
  <c r="A3571" i="35"/>
  <c r="A3571" i="33"/>
  <c r="A3571" i="32"/>
  <c r="A3571" i="29"/>
  <c r="B3571" i="29" s="1"/>
  <c r="A3547" i="35"/>
  <c r="A3547" i="33"/>
  <c r="A3547" i="32"/>
  <c r="A3547" i="29"/>
  <c r="B3547" i="29" s="1"/>
  <c r="A3535" i="35"/>
  <c r="A3535" i="33"/>
  <c r="A3535" i="32"/>
  <c r="A3535" i="29"/>
  <c r="B3535" i="29" s="1"/>
  <c r="A3499" i="35"/>
  <c r="A3499" i="33"/>
  <c r="A3499" i="32"/>
  <c r="A3499" i="29"/>
  <c r="A3475" i="35"/>
  <c r="A3475" i="33"/>
  <c r="A3475" i="32"/>
  <c r="A3475" i="29"/>
  <c r="A3463" i="35"/>
  <c r="A3463" i="33"/>
  <c r="A3463" i="32"/>
  <c r="A3463" i="29"/>
  <c r="A3439" i="35"/>
  <c r="A3439" i="33"/>
  <c r="A3439" i="32"/>
  <c r="A3439" i="29"/>
  <c r="A3406" i="35"/>
  <c r="A3406" i="33"/>
  <c r="A3406" i="32"/>
  <c r="A3406" i="29"/>
  <c r="A3358" i="35"/>
  <c r="A3358" i="33"/>
  <c r="A3358" i="32"/>
  <c r="A3358" i="29"/>
  <c r="A3322" i="35"/>
  <c r="A3322" i="33"/>
  <c r="A3322" i="32"/>
  <c r="A3322" i="29"/>
  <c r="A3286" i="35"/>
  <c r="A3286" i="33"/>
  <c r="A3286" i="32"/>
  <c r="A3286" i="29"/>
  <c r="A3250" i="35"/>
  <c r="A3250" i="33"/>
  <c r="A3250" i="32"/>
  <c r="A3250" i="29"/>
  <c r="A3202" i="35"/>
  <c r="A3202" i="33"/>
  <c r="A3202" i="32"/>
  <c r="A3202" i="29"/>
  <c r="A3166" i="35"/>
  <c r="A3166" i="33"/>
  <c r="A3166" i="32"/>
  <c r="A3166" i="29"/>
  <c r="A3118" i="35"/>
  <c r="A3118" i="33"/>
  <c r="A3118" i="32"/>
  <c r="A3118" i="29"/>
  <c r="A3058" i="35"/>
  <c r="A3058" i="33"/>
  <c r="A3058" i="32"/>
  <c r="A3058" i="29"/>
  <c r="A2998" i="35"/>
  <c r="A2998" i="33"/>
  <c r="A2998" i="32"/>
  <c r="A2998" i="29"/>
  <c r="A2938" i="35"/>
  <c r="A2938" i="33"/>
  <c r="A2938" i="32"/>
  <c r="A2938" i="29"/>
  <c r="A2890" i="35"/>
  <c r="A2890" i="33"/>
  <c r="A2890" i="32"/>
  <c r="A2890" i="29"/>
  <c r="A2842" i="35"/>
  <c r="A2842" i="33"/>
  <c r="A2842" i="32"/>
  <c r="A2842" i="29"/>
  <c r="A2794" i="35"/>
  <c r="A2794" i="33"/>
  <c r="A2794" i="32"/>
  <c r="A2794" i="29"/>
  <c r="A2734" i="35"/>
  <c r="A2734" i="33"/>
  <c r="A2734" i="32"/>
  <c r="A2734" i="29"/>
  <c r="A2662" i="35"/>
  <c r="A2662" i="33"/>
  <c r="A2662" i="32"/>
  <c r="A2662" i="29"/>
  <c r="A2602" i="35"/>
  <c r="A2602" i="33"/>
  <c r="A2602" i="32"/>
  <c r="A2602" i="29"/>
  <c r="A2530" i="35"/>
  <c r="A2530" i="33"/>
  <c r="A2530" i="32"/>
  <c r="A2530" i="29"/>
  <c r="A2470" i="35"/>
  <c r="A2470" i="33"/>
  <c r="A2470" i="32"/>
  <c r="A2470" i="29"/>
  <c r="A2410" i="35"/>
  <c r="A2410" i="33"/>
  <c r="A2410" i="32"/>
  <c r="A2410" i="29"/>
  <c r="A2350" i="35"/>
  <c r="A2350" i="33"/>
  <c r="A2350" i="32"/>
  <c r="A2350" i="29"/>
  <c r="A2290" i="35"/>
  <c r="A2290" i="33"/>
  <c r="A2290" i="32"/>
  <c r="A2290" i="29"/>
  <c r="A2230" i="35"/>
  <c r="A2230" i="33"/>
  <c r="A2230" i="32"/>
  <c r="A2230" i="29"/>
  <c r="A2170" i="35"/>
  <c r="A2170" i="33"/>
  <c r="A2170" i="32"/>
  <c r="A2170" i="29"/>
  <c r="A2110" i="35"/>
  <c r="A2110" i="33"/>
  <c r="A2110" i="32"/>
  <c r="A2110" i="29"/>
  <c r="A2038" i="35"/>
  <c r="A2038" i="33"/>
  <c r="A2038" i="32"/>
  <c r="A2038" i="29"/>
  <c r="A1978" i="35"/>
  <c r="A1978" i="33"/>
  <c r="A1978" i="32"/>
  <c r="A1978" i="29"/>
  <c r="A1918" i="35"/>
  <c r="A1918" i="33"/>
  <c r="A1918" i="32"/>
  <c r="A1918" i="29"/>
  <c r="A1858" i="35"/>
  <c r="A1858" i="33"/>
  <c r="A1858" i="32"/>
  <c r="A1858" i="29"/>
  <c r="A1798" i="35"/>
  <c r="A1798" i="33"/>
  <c r="A1798" i="32"/>
  <c r="A1798" i="29"/>
  <c r="A1738" i="35"/>
  <c r="A1738" i="33"/>
  <c r="A1738" i="32"/>
  <c r="A1738" i="29"/>
  <c r="A1678" i="35"/>
  <c r="A1678" i="33"/>
  <c r="A1678" i="32"/>
  <c r="A1678" i="29"/>
  <c r="A1606" i="35"/>
  <c r="A1606" i="33"/>
  <c r="A1606" i="32"/>
  <c r="A1606" i="29"/>
  <c r="A1546" i="35"/>
  <c r="A1546" i="33"/>
  <c r="A1546" i="32"/>
  <c r="A1546" i="29"/>
  <c r="A1486" i="35"/>
  <c r="A1486" i="33"/>
  <c r="A1486" i="32"/>
  <c r="A1486" i="29"/>
  <c r="A1438" i="35"/>
  <c r="A1438" i="33"/>
  <c r="A1438" i="32"/>
  <c r="A1438" i="29"/>
  <c r="A1378" i="35"/>
  <c r="A1378" i="33"/>
  <c r="A1378" i="32"/>
  <c r="A1378" i="29"/>
  <c r="A1318" i="35"/>
  <c r="A1318" i="33"/>
  <c r="A1318" i="32"/>
  <c r="A1318" i="29"/>
  <c r="A1258" i="35"/>
  <c r="A1258" i="33"/>
  <c r="A1258" i="32"/>
  <c r="A1258" i="29"/>
  <c r="A1198" i="35"/>
  <c r="A1198" i="33"/>
  <c r="A1198" i="32"/>
  <c r="A1198" i="29"/>
  <c r="A1126" i="35"/>
  <c r="A1126" i="33"/>
  <c r="A1126" i="32"/>
  <c r="A1126" i="29"/>
  <c r="A1042" i="35"/>
  <c r="A1042" i="33"/>
  <c r="A1042" i="32"/>
  <c r="A1042" i="29"/>
  <c r="A982" i="35"/>
  <c r="A982" i="33"/>
  <c r="A982" i="32"/>
  <c r="A982" i="29"/>
  <c r="A922" i="35"/>
  <c r="A922" i="33"/>
  <c r="A922" i="32"/>
  <c r="A922" i="29"/>
  <c r="A862" i="35"/>
  <c r="A862" i="33"/>
  <c r="A862" i="32"/>
  <c r="A862" i="29"/>
  <c r="A814" i="35"/>
  <c r="A814" i="33"/>
  <c r="A814" i="32"/>
  <c r="A814" i="29"/>
  <c r="A754" i="35"/>
  <c r="A754" i="33"/>
  <c r="A754" i="32"/>
  <c r="A754" i="29"/>
  <c r="A706" i="35"/>
  <c r="A706" i="33"/>
  <c r="A706" i="32"/>
  <c r="A706" i="29"/>
  <c r="A646" i="35"/>
  <c r="A646" i="33"/>
  <c r="A646" i="32"/>
  <c r="A646" i="29"/>
  <c r="A598" i="35"/>
  <c r="A598" i="33"/>
  <c r="A598" i="32"/>
  <c r="A598" i="29"/>
  <c r="A574" i="35"/>
  <c r="A574" i="33"/>
  <c r="A574" i="32"/>
  <c r="A574" i="29"/>
  <c r="A538" i="35"/>
  <c r="A538" i="33"/>
  <c r="A538" i="32"/>
  <c r="A538" i="29"/>
  <c r="A514" i="35"/>
  <c r="A514" i="33"/>
  <c r="A514" i="32"/>
  <c r="A514" i="29"/>
  <c r="A490" i="35"/>
  <c r="A490" i="33"/>
  <c r="A490" i="32"/>
  <c r="A490" i="29"/>
  <c r="A466" i="35"/>
  <c r="A466" i="33"/>
  <c r="A466" i="32"/>
  <c r="A466" i="29"/>
  <c r="A430" i="35"/>
  <c r="A430" i="33"/>
  <c r="A430" i="32"/>
  <c r="A430" i="29"/>
  <c r="A406" i="35"/>
  <c r="A406" i="33"/>
  <c r="A406" i="32"/>
  <c r="A406" i="29"/>
  <c r="A382" i="35"/>
  <c r="A382" i="33"/>
  <c r="A382" i="32"/>
  <c r="A382" i="29"/>
  <c r="A358" i="35"/>
  <c r="A358" i="33"/>
  <c r="A358" i="32"/>
  <c r="A358" i="29"/>
  <c r="A334" i="35"/>
  <c r="A334" i="33"/>
  <c r="A334" i="32"/>
  <c r="A334" i="29"/>
  <c r="A298" i="35"/>
  <c r="A298" i="33"/>
  <c r="A298" i="32"/>
  <c r="A298" i="29"/>
  <c r="A274" i="35"/>
  <c r="A274" i="33"/>
  <c r="A274" i="32"/>
  <c r="A274" i="29"/>
  <c r="A250" i="35"/>
  <c r="A250" i="33"/>
  <c r="A250" i="32"/>
  <c r="A250" i="29"/>
  <c r="A214" i="35"/>
  <c r="A214" i="33"/>
  <c r="A214" i="32"/>
  <c r="A214" i="29"/>
  <c r="A190" i="35"/>
  <c r="A190" i="33"/>
  <c r="A190" i="32"/>
  <c r="A190" i="29"/>
  <c r="A154" i="35"/>
  <c r="A154" i="33"/>
  <c r="A154" i="32"/>
  <c r="A154" i="29"/>
  <c r="A130" i="35"/>
  <c r="A130" i="33"/>
  <c r="A130" i="32"/>
  <c r="A130" i="29"/>
  <c r="A106" i="35"/>
  <c r="A106" i="33"/>
  <c r="A106" i="32"/>
  <c r="A106" i="29"/>
  <c r="A70" i="35"/>
  <c r="A70" i="33"/>
  <c r="A70" i="32"/>
  <c r="A70" i="29"/>
  <c r="A34" i="35"/>
  <c r="A34" i="33"/>
  <c r="A34" i="32"/>
  <c r="A34" i="29"/>
  <c r="A4002" i="35"/>
  <c r="A4002" i="33"/>
  <c r="A4002" i="32"/>
  <c r="A4003" i="5"/>
  <c r="A4002" i="29"/>
  <c r="A3978" i="35"/>
  <c r="A3978" i="33"/>
  <c r="B3978" i="33" s="1"/>
  <c r="A3978" i="32"/>
  <c r="A3978" i="29"/>
  <c r="B3978" i="29" s="1"/>
  <c r="A3942" i="35"/>
  <c r="B3942" i="35" s="1"/>
  <c r="A3942" i="33"/>
  <c r="A3942" i="32"/>
  <c r="B3942" i="32" s="1"/>
  <c r="A3942" i="29"/>
  <c r="A3918" i="35"/>
  <c r="A3918" i="33"/>
  <c r="A3918" i="32"/>
  <c r="B3918" i="32" s="1"/>
  <c r="A3918" i="29"/>
  <c r="A3894" i="35"/>
  <c r="A3894" i="33"/>
  <c r="A3894" i="32"/>
  <c r="A3894" i="29"/>
  <c r="A3870" i="35"/>
  <c r="B3870" i="35" s="1"/>
  <c r="A3870" i="33"/>
  <c r="B3870" i="33" s="1"/>
  <c r="A3870" i="32"/>
  <c r="A3870" i="29"/>
  <c r="A3834" i="35"/>
  <c r="A3834" i="33"/>
  <c r="A3834" i="32"/>
  <c r="A3834" i="29"/>
  <c r="A3810" i="35"/>
  <c r="A3810" i="33"/>
  <c r="A3810" i="32"/>
  <c r="A3810" i="29"/>
  <c r="B3810" i="29" s="1"/>
  <c r="A3786" i="35"/>
  <c r="A3786" i="33"/>
  <c r="B3786" i="33" s="1"/>
  <c r="A3786" i="32"/>
  <c r="A3786" i="29"/>
  <c r="A3750" i="35"/>
  <c r="A3750" i="33"/>
  <c r="A3750" i="32"/>
  <c r="B3750" i="32" s="1"/>
  <c r="A3750" i="29"/>
  <c r="A3726" i="35"/>
  <c r="B3726" i="35" s="1"/>
  <c r="A3726" i="33"/>
  <c r="B3726" i="33" s="1"/>
  <c r="A3726" i="32"/>
  <c r="B3726" i="32" s="1"/>
  <c r="A3726" i="29"/>
  <c r="A3690" i="35"/>
  <c r="A3690" i="33"/>
  <c r="A3690" i="32"/>
  <c r="A3690" i="29"/>
  <c r="A3666" i="35"/>
  <c r="A3666" i="33"/>
  <c r="B3666" i="33" s="1"/>
  <c r="A3666" i="32"/>
  <c r="A3666" i="29"/>
  <c r="A3642" i="35"/>
  <c r="A3642" i="33"/>
  <c r="A3642" i="32"/>
  <c r="A3642" i="29"/>
  <c r="A3618" i="35"/>
  <c r="A3618" i="33"/>
  <c r="A3618" i="32"/>
  <c r="A3618" i="29"/>
  <c r="A3594" i="35"/>
  <c r="A3594" i="33"/>
  <c r="A3594" i="32"/>
  <c r="A3594" i="29"/>
  <c r="A3558" i="35"/>
  <c r="A3558" i="33"/>
  <c r="A3558" i="32"/>
  <c r="A3558" i="29"/>
  <c r="A3534" i="35"/>
  <c r="A3534" i="33"/>
  <c r="A3534" i="32"/>
  <c r="A3534" i="29"/>
  <c r="A3498" i="35"/>
  <c r="A3498" i="33"/>
  <c r="A3498" i="32"/>
  <c r="A3498" i="29"/>
  <c r="A3474" i="35"/>
  <c r="A3474" i="33"/>
  <c r="A3474" i="32"/>
  <c r="A3474" i="29"/>
  <c r="A3426" i="35"/>
  <c r="A3426" i="33"/>
  <c r="A3426" i="32"/>
  <c r="A3426" i="29"/>
  <c r="C5829" i="5"/>
  <c r="C5823" i="5"/>
  <c r="C5817" i="5"/>
  <c r="B5748" i="5"/>
  <c r="D5748" i="5" s="1"/>
  <c r="B5696" i="5"/>
  <c r="B5652" i="5"/>
  <c r="B5574" i="5"/>
  <c r="B5686" i="5"/>
  <c r="B5356" i="5"/>
  <c r="B5678" i="5"/>
  <c r="B5486" i="5"/>
  <c r="B5676" i="5"/>
  <c r="B5650" i="5"/>
  <c r="B5580" i="5"/>
  <c r="B5528" i="5"/>
  <c r="C5399" i="5"/>
  <c r="B5341" i="5"/>
  <c r="C5276" i="5"/>
  <c r="B5276" i="5"/>
  <c r="B5206" i="5"/>
  <c r="B4982" i="5"/>
  <c r="C4982" i="5"/>
  <c r="C5606" i="5"/>
  <c r="B5606" i="5"/>
  <c r="C5710" i="5"/>
  <c r="B5614" i="5"/>
  <c r="B5570" i="5"/>
  <c r="C5518" i="5"/>
  <c r="B5386" i="5"/>
  <c r="C5213" i="5"/>
  <c r="B5213" i="5"/>
  <c r="B5100" i="5"/>
  <c r="B5054" i="5"/>
  <c r="C5054" i="5"/>
  <c r="C5718" i="5"/>
  <c r="B5880" i="5"/>
  <c r="B5752" i="5"/>
  <c r="B5708" i="5"/>
  <c r="C5534" i="5"/>
  <c r="B5534" i="5"/>
  <c r="B5420" i="5"/>
  <c r="C5373" i="5"/>
  <c r="C5257" i="5"/>
  <c r="B5102" i="5"/>
  <c r="C5102" i="5"/>
  <c r="B5076" i="5"/>
  <c r="C5076" i="5"/>
  <c r="B5030" i="5"/>
  <c r="B5265" i="5"/>
  <c r="B5172" i="5"/>
  <c r="C5172" i="5"/>
  <c r="C5646" i="5"/>
  <c r="B5646" i="5"/>
  <c r="C5862" i="5"/>
  <c r="C5846" i="5"/>
  <c r="C5841" i="5"/>
  <c r="C5824" i="5"/>
  <c r="B5558" i="5"/>
  <c r="B5488" i="5"/>
  <c r="C5462" i="5"/>
  <c r="B5462" i="5"/>
  <c r="B5298" i="5"/>
  <c r="C5124" i="5"/>
  <c r="B5426" i="5"/>
  <c r="C5330" i="5"/>
  <c r="C4934" i="5"/>
  <c r="C4945" i="5"/>
  <c r="C4920" i="5"/>
  <c r="C4943" i="5"/>
  <c r="B4943" i="5"/>
  <c r="C4882" i="5"/>
  <c r="C4978" i="5"/>
  <c r="C4808" i="5"/>
  <c r="B4826" i="5"/>
  <c r="C4826" i="5"/>
  <c r="B4708" i="5"/>
  <c r="C4474" i="5"/>
  <c r="B4474" i="5"/>
  <c r="C4716" i="5"/>
  <c r="B4592" i="5"/>
  <c r="C4592" i="5"/>
  <c r="C5120" i="5"/>
  <c r="C5048" i="5"/>
  <c r="C4976" i="5"/>
  <c r="B4861" i="5"/>
  <c r="C4861" i="5"/>
  <c r="C4799" i="5"/>
  <c r="B4970" i="5"/>
  <c r="C4970" i="5"/>
  <c r="C4935" i="5"/>
  <c r="B4910" i="5"/>
  <c r="C4910" i="5"/>
  <c r="B4898" i="5"/>
  <c r="C4898" i="5"/>
  <c r="B4848" i="5"/>
  <c r="C4848" i="5"/>
  <c r="C4724" i="5"/>
  <c r="C4200" i="5"/>
  <c r="B4200" i="5"/>
  <c r="C4789" i="5"/>
  <c r="C4776" i="5"/>
  <c r="C4523" i="5"/>
  <c r="B4427" i="5"/>
  <c r="C4427" i="5"/>
  <c r="B4092" i="5"/>
  <c r="B4815" i="5"/>
  <c r="C4728" i="5"/>
  <c r="C4696" i="5"/>
  <c r="C4581" i="5"/>
  <c r="B4459" i="5"/>
  <c r="B4871" i="5"/>
  <c r="C4491" i="5"/>
  <c r="C4565" i="5"/>
  <c r="B4507" i="5"/>
  <c r="C4507" i="5"/>
  <c r="B4575" i="5"/>
  <c r="C4559" i="5"/>
  <c r="B4543" i="5"/>
  <c r="C4543" i="5"/>
  <c r="B4527" i="5"/>
  <c r="C4527" i="5"/>
  <c r="B4495" i="5"/>
  <c r="C4495" i="5"/>
  <c r="B4431" i="5"/>
  <c r="C4431" i="5"/>
  <c r="B4299" i="5"/>
  <c r="C4299" i="5"/>
  <c r="B4251" i="5"/>
  <c r="B4279" i="5"/>
  <c r="C4664" i="5"/>
  <c r="B4212" i="5"/>
  <c r="C4584" i="5"/>
  <c r="B4579" i="5"/>
  <c r="C4579" i="5"/>
  <c r="C4573" i="5"/>
  <c r="B4563" i="5"/>
  <c r="C4552" i="5"/>
  <c r="B4531" i="5"/>
  <c r="C4531" i="5"/>
  <c r="B4515" i="5"/>
  <c r="B4499" i="5"/>
  <c r="B4403" i="5"/>
  <c r="B4239" i="5"/>
  <c r="C4239" i="5"/>
  <c r="B4594" i="5"/>
  <c r="B4562" i="5"/>
  <c r="B4530" i="5"/>
  <c r="B4482" i="5"/>
  <c r="B4295" i="5"/>
  <c r="C4583" i="5"/>
  <c r="B4503" i="5"/>
  <c r="C4439" i="5"/>
  <c r="C4303" i="5"/>
  <c r="C4255" i="5"/>
  <c r="C4283" i="5"/>
  <c r="B4235" i="5"/>
  <c r="C4140" i="5"/>
  <c r="C4355" i="5"/>
  <c r="B5219" i="5"/>
  <c r="C5219" i="5"/>
  <c r="B5392" i="5"/>
  <c r="B5371" i="5"/>
  <c r="C5371" i="5"/>
  <c r="C5360" i="5"/>
  <c r="B5307" i="5"/>
  <c r="C5307" i="5"/>
  <c r="B5264" i="5"/>
  <c r="C5232" i="5"/>
  <c r="B5232" i="5"/>
  <c r="B5200" i="5"/>
  <c r="C6001" i="5"/>
  <c r="C5996" i="5"/>
  <c r="D5996" i="5" s="1"/>
  <c r="C5993" i="5"/>
  <c r="C5990" i="5"/>
  <c r="C5987" i="5"/>
  <c r="C5985" i="5"/>
  <c r="D5985" i="5" s="1"/>
  <c r="C5978" i="5"/>
  <c r="D5978" i="5" s="1"/>
  <c r="C5974" i="5"/>
  <c r="C5972" i="5"/>
  <c r="D5972" i="5" s="1"/>
  <c r="C5971" i="5"/>
  <c r="D5971" i="5" s="1"/>
  <c r="C5967" i="5"/>
  <c r="D5967" i="5" s="1"/>
  <c r="C5957" i="5"/>
  <c r="C5945" i="5"/>
  <c r="D5945" i="5" s="1"/>
  <c r="C5941" i="5"/>
  <c r="C5937" i="5"/>
  <c r="C5934" i="5"/>
  <c r="C5932" i="5"/>
  <c r="C5920" i="5"/>
  <c r="C5918" i="5"/>
  <c r="C5915" i="5"/>
  <c r="C5912" i="5"/>
  <c r="C5907" i="5"/>
  <c r="C5906" i="5"/>
  <c r="C5901" i="5"/>
  <c r="C5898" i="5"/>
  <c r="C5893" i="5"/>
  <c r="C5888" i="5"/>
  <c r="B5395" i="5"/>
  <c r="C5395" i="5"/>
  <c r="C5384" i="5"/>
  <c r="B5384" i="5"/>
  <c r="C5363" i="5"/>
  <c r="C5352" i="5"/>
  <c r="B5352" i="5"/>
  <c r="C5299" i="5"/>
  <c r="B5235" i="5"/>
  <c r="C5235" i="5"/>
  <c r="C5192" i="5"/>
  <c r="B5192" i="5"/>
  <c r="B5755" i="5"/>
  <c r="B5743" i="5"/>
  <c r="C5737" i="5"/>
  <c r="B5737" i="5"/>
  <c r="C5731" i="5"/>
  <c r="B5731" i="5"/>
  <c r="B5729" i="5"/>
  <c r="C5727" i="5"/>
  <c r="B5727" i="5"/>
  <c r="C5725" i="5"/>
  <c r="B5725" i="5"/>
  <c r="B5713" i="5"/>
  <c r="B5705" i="5"/>
  <c r="C5697" i="5"/>
  <c r="B5697" i="5"/>
  <c r="B5683" i="5"/>
  <c r="C5679" i="5"/>
  <c r="B5679" i="5"/>
  <c r="B5675" i="5"/>
  <c r="C5671" i="5"/>
  <c r="B5671" i="5"/>
  <c r="C5661" i="5"/>
  <c r="B5661" i="5"/>
  <c r="C5653" i="5"/>
  <c r="B5653" i="5"/>
  <c r="C5647" i="5"/>
  <c r="C5633" i="5"/>
  <c r="B5629" i="5"/>
  <c r="C5613" i="5"/>
  <c r="B5613" i="5"/>
  <c r="C5611" i="5"/>
  <c r="B5611" i="5"/>
  <c r="C5597" i="5"/>
  <c r="B5597" i="5"/>
  <c r="C5589" i="5"/>
  <c r="B5589" i="5"/>
  <c r="C5587" i="5"/>
  <c r="C5583" i="5"/>
  <c r="C5581" i="5"/>
  <c r="C5565" i="5"/>
  <c r="B5565" i="5"/>
  <c r="C5557" i="5"/>
  <c r="B5553" i="5"/>
  <c r="C5547" i="5"/>
  <c r="C5541" i="5"/>
  <c r="B5541" i="5"/>
  <c r="C5539" i="5"/>
  <c r="B5539" i="5"/>
  <c r="C5535" i="5"/>
  <c r="B5535" i="5"/>
  <c r="C5525" i="5"/>
  <c r="B5525" i="5"/>
  <c r="C5521" i="5"/>
  <c r="B5521" i="5"/>
  <c r="C5515" i="5"/>
  <c r="C5511" i="5"/>
  <c r="B5511" i="5"/>
  <c r="C5503" i="5"/>
  <c r="B5503" i="5"/>
  <c r="C5501" i="5"/>
  <c r="B5501" i="5"/>
  <c r="C5485" i="5"/>
  <c r="B5485" i="5"/>
  <c r="C5467" i="5"/>
  <c r="B5465" i="5"/>
  <c r="B5451" i="5"/>
  <c r="C5449" i="5"/>
  <c r="B5447" i="5"/>
  <c r="C5443" i="5"/>
  <c r="B5443" i="5"/>
  <c r="B5376" i="5"/>
  <c r="C5344" i="5"/>
  <c r="B5344" i="5"/>
  <c r="B5291" i="5"/>
  <c r="C5291" i="5"/>
  <c r="B5391" i="5"/>
  <c r="C5391" i="5"/>
  <c r="C5359" i="5"/>
  <c r="C5343" i="5"/>
  <c r="B5263" i="5"/>
  <c r="C5263" i="5"/>
  <c r="B5247" i="5"/>
  <c r="B5231" i="5"/>
  <c r="C5231" i="5"/>
  <c r="B5215" i="5"/>
  <c r="C4737" i="5"/>
  <c r="B5335" i="5"/>
  <c r="C5303" i="5"/>
  <c r="C5287" i="5"/>
  <c r="B5239" i="5"/>
  <c r="B5223" i="5"/>
  <c r="C5223" i="5"/>
  <c r="C4721" i="5"/>
  <c r="B4709" i="5"/>
  <c r="B4338" i="5"/>
  <c r="C4338" i="5"/>
  <c r="C4697" i="5"/>
  <c r="B4717" i="5"/>
  <c r="C4717" i="5"/>
  <c r="C4667" i="5"/>
  <c r="C4731" i="5"/>
  <c r="C4727" i="5"/>
  <c r="C4715" i="5"/>
  <c r="C4707" i="5"/>
  <c r="C4703" i="5"/>
  <c r="C4659" i="5"/>
  <c r="C4657" i="5"/>
  <c r="B4383" i="5"/>
  <c r="C4383" i="5"/>
  <c r="C4653" i="5"/>
  <c r="B4645" i="5"/>
  <c r="C4645" i="5"/>
  <c r="B4641" i="5"/>
  <c r="B4617" i="5"/>
  <c r="C4617" i="5"/>
  <c r="C4349" i="5"/>
  <c r="C4346" i="5"/>
  <c r="B4328" i="5"/>
  <c r="C4328" i="5"/>
  <c r="B4371" i="5"/>
  <c r="B4368" i="5"/>
  <c r="B4357" i="5"/>
  <c r="C4357" i="5"/>
  <c r="C4336" i="5"/>
  <c r="C4211" i="5"/>
  <c r="B4187" i="5"/>
  <c r="C4171" i="5"/>
  <c r="C4167" i="5"/>
  <c r="B4163" i="5"/>
  <c r="B4155" i="5"/>
  <c r="C4155" i="5"/>
  <c r="B4135" i="5"/>
  <c r="B4127" i="5"/>
  <c r="B4115" i="5"/>
  <c r="B4111" i="5"/>
  <c r="B4095" i="5"/>
  <c r="C4095" i="5"/>
  <c r="B4091" i="5"/>
  <c r="B4312" i="5"/>
  <c r="C4312" i="5"/>
  <c r="C4353" i="5"/>
  <c r="B4348" i="5"/>
  <c r="C4348" i="5"/>
  <c r="B4306" i="5"/>
  <c r="C4306" i="5"/>
  <c r="C4302" i="5"/>
  <c r="B4296" i="5"/>
  <c r="B4284" i="5"/>
  <c r="C4284" i="5"/>
  <c r="C4278" i="5"/>
  <c r="B4268" i="5"/>
  <c r="C4268" i="5"/>
  <c r="B4258" i="5"/>
  <c r="C4258" i="5"/>
  <c r="B4246" i="5"/>
  <c r="B4244" i="5"/>
  <c r="C4244" i="5"/>
  <c r="B4238" i="5"/>
  <c r="C4230" i="5"/>
  <c r="C4218" i="5"/>
  <c r="B4079" i="5"/>
  <c r="C4060" i="5"/>
  <c r="B4039" i="5"/>
  <c r="B4084" i="5"/>
  <c r="C4084" i="5"/>
  <c r="B4063" i="5"/>
  <c r="B4052" i="5"/>
  <c r="C4052" i="5"/>
  <c r="C4174" i="5"/>
  <c r="C4158" i="5"/>
  <c r="C4122" i="5"/>
  <c r="C4118" i="5"/>
  <c r="C4114" i="5"/>
  <c r="C4106" i="5"/>
  <c r="B4081" i="5"/>
  <c r="B4065" i="5"/>
  <c r="C4065" i="5"/>
  <c r="C4049" i="5"/>
  <c r="B4041" i="5"/>
  <c r="C4041" i="5"/>
  <c r="C4083" i="5"/>
  <c r="C4067" i="5"/>
  <c r="B4064" i="5"/>
  <c r="B4056" i="5"/>
  <c r="B4043" i="5"/>
  <c r="B4074" i="5"/>
  <c r="C4074" i="5"/>
  <c r="B4069" i="5"/>
  <c r="C4069" i="5"/>
  <c r="B4042" i="5"/>
  <c r="C4028" i="5"/>
  <c r="C4022" i="5"/>
  <c r="C4018" i="5"/>
  <c r="C4015" i="5"/>
  <c r="C4011" i="5"/>
  <c r="D3" i="5"/>
  <c r="A3502" i="5"/>
  <c r="A3503" i="5"/>
  <c r="A3504" i="5"/>
  <c r="A3505" i="5"/>
  <c r="A3506" i="5"/>
  <c r="A3507" i="5"/>
  <c r="A3508" i="5"/>
  <c r="A3509" i="5"/>
  <c r="A3510" i="5"/>
  <c r="A3511" i="5"/>
  <c r="A3512" i="5"/>
  <c r="A3513" i="5"/>
  <c r="A3514" i="5"/>
  <c r="A3515" i="5"/>
  <c r="A3516" i="5"/>
  <c r="A3517" i="5"/>
  <c r="A3518" i="5"/>
  <c r="A3519" i="5"/>
  <c r="A3520" i="5"/>
  <c r="A3521" i="5"/>
  <c r="A3522" i="5"/>
  <c r="A3523" i="5"/>
  <c r="A3524" i="5"/>
  <c r="A3525" i="5"/>
  <c r="A3526" i="5"/>
  <c r="A3527" i="5"/>
  <c r="A3528" i="5"/>
  <c r="A3529" i="5"/>
  <c r="A3530" i="5"/>
  <c r="A3531" i="5"/>
  <c r="A3532" i="5"/>
  <c r="A3533" i="5"/>
  <c r="A3534" i="5"/>
  <c r="A3535" i="5"/>
  <c r="A3536" i="5"/>
  <c r="A3537" i="5"/>
  <c r="A3538" i="5"/>
  <c r="A3539" i="5"/>
  <c r="A3540" i="5"/>
  <c r="A3541" i="5"/>
  <c r="A3542" i="5"/>
  <c r="A3543" i="5"/>
  <c r="A3544" i="5"/>
  <c r="A3545" i="5"/>
  <c r="A3546" i="5"/>
  <c r="A3547" i="5"/>
  <c r="A3548" i="5"/>
  <c r="A3549" i="5"/>
  <c r="A3550" i="5"/>
  <c r="A3551" i="5"/>
  <c r="A3552" i="5"/>
  <c r="A3553" i="5"/>
  <c r="A3554" i="5"/>
  <c r="A3555" i="5"/>
  <c r="A3556" i="5"/>
  <c r="A3557" i="5"/>
  <c r="A3558" i="5"/>
  <c r="A3559" i="5"/>
  <c r="A3560" i="5"/>
  <c r="A3561" i="5"/>
  <c r="A3562" i="5"/>
  <c r="A3563" i="5"/>
  <c r="A3564" i="5"/>
  <c r="A3565" i="5"/>
  <c r="A3566" i="5"/>
  <c r="A3567" i="5"/>
  <c r="A3568" i="5"/>
  <c r="A3569" i="5"/>
  <c r="A3570" i="5"/>
  <c r="A3571" i="5"/>
  <c r="A3572" i="5"/>
  <c r="A3573" i="5"/>
  <c r="A3574" i="5"/>
  <c r="A3575" i="5"/>
  <c r="A3576" i="5"/>
  <c r="A3577" i="5"/>
  <c r="A3578" i="5"/>
  <c r="A3579" i="5"/>
  <c r="A3580" i="5"/>
  <c r="A3581" i="5"/>
  <c r="A3582" i="5"/>
  <c r="A3583" i="5"/>
  <c r="A3584" i="5"/>
  <c r="A3585" i="5"/>
  <c r="A3586" i="5"/>
  <c r="A3587" i="5"/>
  <c r="A3588" i="5"/>
  <c r="A3589" i="5"/>
  <c r="A3590" i="5"/>
  <c r="A3591" i="5"/>
  <c r="A3592" i="5"/>
  <c r="A3593" i="5"/>
  <c r="A3594" i="5"/>
  <c r="A3595" i="5"/>
  <c r="A3596" i="5"/>
  <c r="A3597" i="5"/>
  <c r="A3598" i="5"/>
  <c r="A3599" i="5"/>
  <c r="A3600" i="5"/>
  <c r="A3601" i="5"/>
  <c r="A3602" i="5"/>
  <c r="A3603" i="5"/>
  <c r="A3604" i="5"/>
  <c r="A3605" i="5"/>
  <c r="A3606" i="5"/>
  <c r="A3607" i="5"/>
  <c r="A3608" i="5"/>
  <c r="A3609" i="5"/>
  <c r="A3610" i="5"/>
  <c r="A3611" i="5"/>
  <c r="A3612" i="5"/>
  <c r="A3613" i="5"/>
  <c r="A3614" i="5"/>
  <c r="A3615" i="5"/>
  <c r="A3616" i="5"/>
  <c r="A3617" i="5"/>
  <c r="A3618" i="5"/>
  <c r="A3619" i="5"/>
  <c r="A3620" i="5"/>
  <c r="A3621" i="5"/>
  <c r="A3622" i="5"/>
  <c r="A3623" i="5"/>
  <c r="A3624" i="5"/>
  <c r="A3625" i="5"/>
  <c r="A3626" i="5"/>
  <c r="A3627" i="5"/>
  <c r="A3628" i="5"/>
  <c r="A3629" i="5"/>
  <c r="A3630" i="5"/>
  <c r="A3631" i="5"/>
  <c r="A3632" i="5"/>
  <c r="A3633" i="5"/>
  <c r="A3634" i="5"/>
  <c r="A3635" i="5"/>
  <c r="A3636" i="5"/>
  <c r="A3637" i="5"/>
  <c r="A3638" i="5"/>
  <c r="A3639" i="5"/>
  <c r="A3640" i="5"/>
  <c r="A3641" i="5"/>
  <c r="A3642" i="5"/>
  <c r="A3643" i="5"/>
  <c r="A3644" i="5"/>
  <c r="A3645" i="5"/>
  <c r="A3646" i="5"/>
  <c r="A3647" i="5"/>
  <c r="A3648" i="5"/>
  <c r="A3649" i="5"/>
  <c r="A3650" i="5"/>
  <c r="A3651" i="5"/>
  <c r="A3652" i="5"/>
  <c r="A3653" i="5"/>
  <c r="A3654" i="5"/>
  <c r="A3655" i="5"/>
  <c r="A3656" i="5"/>
  <c r="A3657" i="5"/>
  <c r="A3658" i="5"/>
  <c r="A3659" i="5"/>
  <c r="A3660" i="5"/>
  <c r="A3661" i="5"/>
  <c r="A3662" i="5"/>
  <c r="A3663" i="5"/>
  <c r="A3664" i="5"/>
  <c r="A3665" i="5"/>
  <c r="A3666" i="5"/>
  <c r="A3667" i="5"/>
  <c r="A3668" i="5"/>
  <c r="A3669" i="5"/>
  <c r="A3670" i="5"/>
  <c r="A3671" i="5"/>
  <c r="A3672" i="5"/>
  <c r="A3673" i="5"/>
  <c r="A3674" i="5"/>
  <c r="A3675" i="5"/>
  <c r="A3676" i="5"/>
  <c r="A3677" i="5"/>
  <c r="A3678" i="5"/>
  <c r="A3679" i="5"/>
  <c r="A3680" i="5"/>
  <c r="A3681" i="5"/>
  <c r="A3682" i="5"/>
  <c r="A3683" i="5"/>
  <c r="A3684" i="5"/>
  <c r="A3685" i="5"/>
  <c r="A3686" i="5"/>
  <c r="A3687" i="5"/>
  <c r="A3688" i="5"/>
  <c r="A3689" i="5"/>
  <c r="A3690" i="5"/>
  <c r="A3691" i="5"/>
  <c r="A3692" i="5"/>
  <c r="A3693" i="5"/>
  <c r="A3694" i="5"/>
  <c r="A3695" i="5"/>
  <c r="A3696" i="5"/>
  <c r="A3697" i="5"/>
  <c r="A3698" i="5"/>
  <c r="A3699" i="5"/>
  <c r="A3700" i="5"/>
  <c r="A3701" i="5"/>
  <c r="A3702" i="5"/>
  <c r="A3703" i="5"/>
  <c r="A3704" i="5"/>
  <c r="A3705" i="5"/>
  <c r="A3706" i="5"/>
  <c r="A3707" i="5"/>
  <c r="A3708" i="5"/>
  <c r="A3709" i="5"/>
  <c r="A3710" i="5"/>
  <c r="A3711" i="5"/>
  <c r="A3712" i="5"/>
  <c r="A3713" i="5"/>
  <c r="A3714" i="5"/>
  <c r="A3715" i="5"/>
  <c r="A3716" i="5"/>
  <c r="A3717" i="5"/>
  <c r="A3718" i="5"/>
  <c r="A3719" i="5"/>
  <c r="A3720" i="5"/>
  <c r="A3721" i="5"/>
  <c r="A3722" i="5"/>
  <c r="A3723" i="5"/>
  <c r="A3724" i="5"/>
  <c r="A3725" i="5"/>
  <c r="A3726" i="5"/>
  <c r="A3727" i="5"/>
  <c r="A3728" i="5"/>
  <c r="A3729" i="5"/>
  <c r="A3730" i="5"/>
  <c r="A3731" i="5"/>
  <c r="A3732" i="5"/>
  <c r="A3733" i="5"/>
  <c r="A3734" i="5"/>
  <c r="A3735" i="5"/>
  <c r="A3736" i="5"/>
  <c r="A3737" i="5"/>
  <c r="A3738" i="5"/>
  <c r="A3739" i="5"/>
  <c r="A3740" i="5"/>
  <c r="A3741" i="5"/>
  <c r="A3742" i="5"/>
  <c r="A3743" i="5"/>
  <c r="A3744" i="5"/>
  <c r="A3745" i="5"/>
  <c r="A3746" i="5"/>
  <c r="A3747" i="5"/>
  <c r="A3748" i="5"/>
  <c r="A3749" i="5"/>
  <c r="A3750" i="5"/>
  <c r="A3751" i="5"/>
  <c r="A3752" i="5"/>
  <c r="A3753" i="5"/>
  <c r="A3754" i="5"/>
  <c r="A3755" i="5"/>
  <c r="A3756" i="5"/>
  <c r="A3757" i="5"/>
  <c r="A3758" i="5"/>
  <c r="A3759" i="5"/>
  <c r="A3760" i="5"/>
  <c r="A3761" i="5"/>
  <c r="A3762" i="5"/>
  <c r="A3763" i="5"/>
  <c r="A3764" i="5"/>
  <c r="A3765" i="5"/>
  <c r="A3766" i="5"/>
  <c r="A3767" i="5"/>
  <c r="A3768" i="5"/>
  <c r="A3769" i="5"/>
  <c r="A3770" i="5"/>
  <c r="A3771" i="5"/>
  <c r="A3772" i="5"/>
  <c r="A3773" i="5"/>
  <c r="A3774" i="5"/>
  <c r="A3775" i="5"/>
  <c r="A3776" i="5"/>
  <c r="A3777" i="5"/>
  <c r="A3778" i="5"/>
  <c r="A3779" i="5"/>
  <c r="A3780" i="5"/>
  <c r="A3781" i="5"/>
  <c r="A3782" i="5"/>
  <c r="A3783" i="5"/>
  <c r="A3784" i="5"/>
  <c r="A3785" i="5"/>
  <c r="A3786" i="5"/>
  <c r="A3787" i="5"/>
  <c r="A3788" i="5"/>
  <c r="A3789" i="5"/>
  <c r="A3790" i="5"/>
  <c r="A3791" i="5"/>
  <c r="A3792" i="5"/>
  <c r="A3793" i="5"/>
  <c r="A3794" i="5"/>
  <c r="A3795" i="5"/>
  <c r="A3796" i="5"/>
  <c r="A3797" i="5"/>
  <c r="A3798" i="5"/>
  <c r="A3799" i="5"/>
  <c r="A3800" i="5"/>
  <c r="A3801" i="5"/>
  <c r="A3802" i="5"/>
  <c r="A3803" i="5"/>
  <c r="A3804" i="5"/>
  <c r="A3805" i="5"/>
  <c r="A3806" i="5"/>
  <c r="A3807" i="5"/>
  <c r="A3808" i="5"/>
  <c r="A3809" i="5"/>
  <c r="A3810" i="5"/>
  <c r="A3811" i="5"/>
  <c r="A3812" i="5"/>
  <c r="A3813" i="5"/>
  <c r="A3814" i="5"/>
  <c r="A3815" i="5"/>
  <c r="A3816" i="5"/>
  <c r="A3817" i="5"/>
  <c r="A3818" i="5"/>
  <c r="A3819" i="5"/>
  <c r="A3820" i="5"/>
  <c r="A3821" i="5"/>
  <c r="A3822" i="5"/>
  <c r="A3823" i="5"/>
  <c r="A3824" i="5"/>
  <c r="A3825" i="5"/>
  <c r="A3826" i="5"/>
  <c r="A3827" i="5"/>
  <c r="A3828" i="5"/>
  <c r="A3829" i="5"/>
  <c r="A3830" i="5"/>
  <c r="A3831" i="5"/>
  <c r="A3832" i="5"/>
  <c r="A3833" i="5"/>
  <c r="A3834" i="5"/>
  <c r="A3835" i="5"/>
  <c r="A3836" i="5"/>
  <c r="A3837" i="5"/>
  <c r="A3838" i="5"/>
  <c r="A3839" i="5"/>
  <c r="A3840" i="5"/>
  <c r="A3841" i="5"/>
  <c r="A3842" i="5"/>
  <c r="A3843" i="5"/>
  <c r="A3844" i="5"/>
  <c r="A3845" i="5"/>
  <c r="A3846" i="5"/>
  <c r="A3847" i="5"/>
  <c r="A3848" i="5"/>
  <c r="A3849" i="5"/>
  <c r="A3850" i="5"/>
  <c r="A3851" i="5"/>
  <c r="A3852" i="5"/>
  <c r="A3853" i="5"/>
  <c r="A3854" i="5"/>
  <c r="A3855" i="5"/>
  <c r="A3856" i="5"/>
  <c r="A3857" i="5"/>
  <c r="A3858" i="5"/>
  <c r="A3859" i="5"/>
  <c r="A3860" i="5"/>
  <c r="A3861" i="5"/>
  <c r="A3862" i="5"/>
  <c r="A3863" i="5"/>
  <c r="A3864" i="5"/>
  <c r="A3865" i="5"/>
  <c r="A3866" i="5"/>
  <c r="A3867" i="5"/>
  <c r="A3868" i="5"/>
  <c r="A3869" i="5"/>
  <c r="A3870" i="5"/>
  <c r="A3871" i="5"/>
  <c r="A3872" i="5"/>
  <c r="A3873" i="5"/>
  <c r="A3874" i="5"/>
  <c r="A3875" i="5"/>
  <c r="A3876" i="5"/>
  <c r="A3877" i="5"/>
  <c r="A3878" i="5"/>
  <c r="A3879" i="5"/>
  <c r="A3880" i="5"/>
  <c r="A3881" i="5"/>
  <c r="A3882" i="5"/>
  <c r="A3883" i="5"/>
  <c r="A3884" i="5"/>
  <c r="A3885" i="5"/>
  <c r="A3886" i="5"/>
  <c r="A3887" i="5"/>
  <c r="A3888" i="5"/>
  <c r="A3889" i="5"/>
  <c r="A3890" i="5"/>
  <c r="A3891" i="5"/>
  <c r="A3892" i="5"/>
  <c r="A3893" i="5"/>
  <c r="A3894" i="5"/>
  <c r="A3895" i="5"/>
  <c r="A3896" i="5"/>
  <c r="A3897" i="5"/>
  <c r="A3898" i="5"/>
  <c r="A3899" i="5"/>
  <c r="A3900" i="5"/>
  <c r="A3901" i="5"/>
  <c r="A3902" i="5"/>
  <c r="A3903" i="5"/>
  <c r="A3904" i="5"/>
  <c r="A3905" i="5"/>
  <c r="A3906" i="5"/>
  <c r="A3907" i="5"/>
  <c r="A3908" i="5"/>
  <c r="A3909" i="5"/>
  <c r="A3910" i="5"/>
  <c r="A3911" i="5"/>
  <c r="A3912" i="5"/>
  <c r="A3913" i="5"/>
  <c r="A3914" i="5"/>
  <c r="A3915" i="5"/>
  <c r="A3916" i="5"/>
  <c r="A3917" i="5"/>
  <c r="A3918" i="5"/>
  <c r="A3919" i="5"/>
  <c r="A3920" i="5"/>
  <c r="A3921" i="5"/>
  <c r="A3922" i="5"/>
  <c r="A3923" i="5"/>
  <c r="A3924" i="5"/>
  <c r="A3925" i="5"/>
  <c r="A3926" i="5"/>
  <c r="A3927" i="5"/>
  <c r="A3928" i="5"/>
  <c r="A3929" i="5"/>
  <c r="A3930" i="5"/>
  <c r="A3931" i="5"/>
  <c r="A3932" i="5"/>
  <c r="A3933" i="5"/>
  <c r="A3934" i="5"/>
  <c r="A3935" i="5"/>
  <c r="A3936" i="5"/>
  <c r="A3937" i="5"/>
  <c r="A3938" i="5"/>
  <c r="A3939" i="5"/>
  <c r="A3940" i="5"/>
  <c r="A3941" i="5"/>
  <c r="A3942" i="5"/>
  <c r="A3943" i="5"/>
  <c r="A3944" i="5"/>
  <c r="A3945" i="5"/>
  <c r="A3946" i="5"/>
  <c r="A3947" i="5"/>
  <c r="A3948" i="5"/>
  <c r="A3949" i="5"/>
  <c r="A3950" i="5"/>
  <c r="A3951" i="5"/>
  <c r="A3952" i="5"/>
  <c r="A3953" i="5"/>
  <c r="A3954" i="5"/>
  <c r="A3955" i="5"/>
  <c r="A3956" i="5"/>
  <c r="A3957" i="5"/>
  <c r="A3958" i="5"/>
  <c r="A3959" i="5"/>
  <c r="A3960" i="5"/>
  <c r="A3961" i="5"/>
  <c r="A3962" i="5"/>
  <c r="A3963" i="5"/>
  <c r="A3964" i="5"/>
  <c r="A3965" i="5"/>
  <c r="A3966" i="5"/>
  <c r="A3967" i="5"/>
  <c r="A3968" i="5"/>
  <c r="A3969" i="5"/>
  <c r="A3970" i="5"/>
  <c r="A3971" i="5"/>
  <c r="A3972" i="5"/>
  <c r="A3973" i="5"/>
  <c r="A3974" i="5"/>
  <c r="A3975" i="5"/>
  <c r="A3976" i="5"/>
  <c r="A3977" i="5"/>
  <c r="A3978" i="5"/>
  <c r="A3979" i="5"/>
  <c r="A3980" i="5"/>
  <c r="A3981" i="5"/>
  <c r="A3982" i="5"/>
  <c r="A3983" i="5"/>
  <c r="A3984" i="5"/>
  <c r="A3985" i="5"/>
  <c r="A3986" i="5"/>
  <c r="A3987" i="5"/>
  <c r="A3988" i="5"/>
  <c r="A3989" i="5"/>
  <c r="A3990" i="5"/>
  <c r="A3991" i="5"/>
  <c r="A3992" i="5"/>
  <c r="A3993" i="5"/>
  <c r="A3994" i="5"/>
  <c r="A3995" i="5"/>
  <c r="A3996" i="5"/>
  <c r="A3997" i="5"/>
  <c r="A3998" i="5"/>
  <c r="A3999" i="5"/>
  <c r="A4000" i="5"/>
  <c r="A4001" i="5"/>
  <c r="C6" i="4"/>
  <c r="C4" i="4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2084" i="5"/>
  <c r="A2085" i="5"/>
  <c r="A2086" i="5"/>
  <c r="A2087" i="5"/>
  <c r="A2088" i="5"/>
  <c r="A2089" i="5"/>
  <c r="A2090" i="5"/>
  <c r="A2091" i="5"/>
  <c r="A2092" i="5"/>
  <c r="A2093" i="5"/>
  <c r="A2094" i="5"/>
  <c r="A2095" i="5"/>
  <c r="A2096" i="5"/>
  <c r="A2097" i="5"/>
  <c r="A2098" i="5"/>
  <c r="A2099" i="5"/>
  <c r="A2100" i="5"/>
  <c r="A2101" i="5"/>
  <c r="A2102" i="5"/>
  <c r="A2103" i="5"/>
  <c r="A2104" i="5"/>
  <c r="A2105" i="5"/>
  <c r="A2106" i="5"/>
  <c r="A2107" i="5"/>
  <c r="A2108" i="5"/>
  <c r="A2109" i="5"/>
  <c r="A2110" i="5"/>
  <c r="A2111" i="5"/>
  <c r="A2112" i="5"/>
  <c r="A2113" i="5"/>
  <c r="A2114" i="5"/>
  <c r="A2115" i="5"/>
  <c r="A2116" i="5"/>
  <c r="A2117" i="5"/>
  <c r="A2118" i="5"/>
  <c r="A2119" i="5"/>
  <c r="A2120" i="5"/>
  <c r="A2121" i="5"/>
  <c r="A2122" i="5"/>
  <c r="A2123" i="5"/>
  <c r="A2124" i="5"/>
  <c r="A2125" i="5"/>
  <c r="A2126" i="5"/>
  <c r="A2127" i="5"/>
  <c r="A2128" i="5"/>
  <c r="A2129" i="5"/>
  <c r="A2130" i="5"/>
  <c r="A2131" i="5"/>
  <c r="A2132" i="5"/>
  <c r="A2133" i="5"/>
  <c r="A2134" i="5"/>
  <c r="A2135" i="5"/>
  <c r="A2136" i="5"/>
  <c r="A2137" i="5"/>
  <c r="A2138" i="5"/>
  <c r="A2139" i="5"/>
  <c r="A2140" i="5"/>
  <c r="A2141" i="5"/>
  <c r="A2142" i="5"/>
  <c r="A2143" i="5"/>
  <c r="A2144" i="5"/>
  <c r="A2145" i="5"/>
  <c r="A2146" i="5"/>
  <c r="A2147" i="5"/>
  <c r="A2148" i="5"/>
  <c r="A2149" i="5"/>
  <c r="A2150" i="5"/>
  <c r="A2151" i="5"/>
  <c r="A2152" i="5"/>
  <c r="A2153" i="5"/>
  <c r="A2154" i="5"/>
  <c r="A2155" i="5"/>
  <c r="A2156" i="5"/>
  <c r="A2157" i="5"/>
  <c r="A2158" i="5"/>
  <c r="A2159" i="5"/>
  <c r="A2160" i="5"/>
  <c r="A2161" i="5"/>
  <c r="A2162" i="5"/>
  <c r="A2163" i="5"/>
  <c r="A2164" i="5"/>
  <c r="A2165" i="5"/>
  <c r="A2166" i="5"/>
  <c r="A2167" i="5"/>
  <c r="A2168" i="5"/>
  <c r="A2169" i="5"/>
  <c r="A2170" i="5"/>
  <c r="A2171" i="5"/>
  <c r="A2172" i="5"/>
  <c r="A2173" i="5"/>
  <c r="A2174" i="5"/>
  <c r="A2175" i="5"/>
  <c r="A2176" i="5"/>
  <c r="A2177" i="5"/>
  <c r="A2178" i="5"/>
  <c r="A2179" i="5"/>
  <c r="A2180" i="5"/>
  <c r="A2181" i="5"/>
  <c r="A2182" i="5"/>
  <c r="A2183" i="5"/>
  <c r="A2184" i="5"/>
  <c r="A2185" i="5"/>
  <c r="A2186" i="5"/>
  <c r="A2187" i="5"/>
  <c r="A2188" i="5"/>
  <c r="A2189" i="5"/>
  <c r="A2190" i="5"/>
  <c r="A2191" i="5"/>
  <c r="A2192" i="5"/>
  <c r="A2193" i="5"/>
  <c r="A2194" i="5"/>
  <c r="A2195" i="5"/>
  <c r="A2196" i="5"/>
  <c r="A2197" i="5"/>
  <c r="A2198" i="5"/>
  <c r="A2199" i="5"/>
  <c r="A2200" i="5"/>
  <c r="A2201" i="5"/>
  <c r="A2202" i="5"/>
  <c r="A2203" i="5"/>
  <c r="A2204" i="5"/>
  <c r="A2205" i="5"/>
  <c r="A2206" i="5"/>
  <c r="A2207" i="5"/>
  <c r="A2208" i="5"/>
  <c r="A2209" i="5"/>
  <c r="A2210" i="5"/>
  <c r="A2211" i="5"/>
  <c r="A2212" i="5"/>
  <c r="A2213" i="5"/>
  <c r="A2214" i="5"/>
  <c r="A2215" i="5"/>
  <c r="A2216" i="5"/>
  <c r="A2217" i="5"/>
  <c r="A2218" i="5"/>
  <c r="A2219" i="5"/>
  <c r="A2220" i="5"/>
  <c r="A2221" i="5"/>
  <c r="A2222" i="5"/>
  <c r="A2223" i="5"/>
  <c r="A2224" i="5"/>
  <c r="A2225" i="5"/>
  <c r="A2226" i="5"/>
  <c r="A2227" i="5"/>
  <c r="A2228" i="5"/>
  <c r="A2229" i="5"/>
  <c r="A2230" i="5"/>
  <c r="A2231" i="5"/>
  <c r="A2232" i="5"/>
  <c r="A2233" i="5"/>
  <c r="A2234" i="5"/>
  <c r="A2235" i="5"/>
  <c r="A2236" i="5"/>
  <c r="A2237" i="5"/>
  <c r="A2238" i="5"/>
  <c r="A2239" i="5"/>
  <c r="A2240" i="5"/>
  <c r="A2241" i="5"/>
  <c r="A2242" i="5"/>
  <c r="A2243" i="5"/>
  <c r="A2244" i="5"/>
  <c r="A2245" i="5"/>
  <c r="A2246" i="5"/>
  <c r="A2247" i="5"/>
  <c r="A2248" i="5"/>
  <c r="A2249" i="5"/>
  <c r="A2250" i="5"/>
  <c r="A2251" i="5"/>
  <c r="A2252" i="5"/>
  <c r="A2253" i="5"/>
  <c r="A2254" i="5"/>
  <c r="A2255" i="5"/>
  <c r="A2256" i="5"/>
  <c r="A2257" i="5"/>
  <c r="A2258" i="5"/>
  <c r="A2259" i="5"/>
  <c r="A2260" i="5"/>
  <c r="A2261" i="5"/>
  <c r="A2262" i="5"/>
  <c r="A2263" i="5"/>
  <c r="A2264" i="5"/>
  <c r="A2265" i="5"/>
  <c r="A2266" i="5"/>
  <c r="A2267" i="5"/>
  <c r="A2268" i="5"/>
  <c r="A2269" i="5"/>
  <c r="A2270" i="5"/>
  <c r="A2271" i="5"/>
  <c r="A2272" i="5"/>
  <c r="A2273" i="5"/>
  <c r="A2274" i="5"/>
  <c r="A2275" i="5"/>
  <c r="A2276" i="5"/>
  <c r="A2277" i="5"/>
  <c r="A2278" i="5"/>
  <c r="A2279" i="5"/>
  <c r="A2280" i="5"/>
  <c r="A2281" i="5"/>
  <c r="A2282" i="5"/>
  <c r="A2283" i="5"/>
  <c r="A2284" i="5"/>
  <c r="A2285" i="5"/>
  <c r="A2286" i="5"/>
  <c r="A2287" i="5"/>
  <c r="A2288" i="5"/>
  <c r="A2289" i="5"/>
  <c r="A2290" i="5"/>
  <c r="A2291" i="5"/>
  <c r="A2292" i="5"/>
  <c r="A2293" i="5"/>
  <c r="A2294" i="5"/>
  <c r="A2295" i="5"/>
  <c r="A2296" i="5"/>
  <c r="A2297" i="5"/>
  <c r="A2298" i="5"/>
  <c r="A2299" i="5"/>
  <c r="A2300" i="5"/>
  <c r="A2301" i="5"/>
  <c r="A2302" i="5"/>
  <c r="A2303" i="5"/>
  <c r="A2304" i="5"/>
  <c r="A2305" i="5"/>
  <c r="A2306" i="5"/>
  <c r="A2307" i="5"/>
  <c r="A2308" i="5"/>
  <c r="A2309" i="5"/>
  <c r="A2310" i="5"/>
  <c r="A2311" i="5"/>
  <c r="A2312" i="5"/>
  <c r="A2313" i="5"/>
  <c r="A2314" i="5"/>
  <c r="A2315" i="5"/>
  <c r="A2316" i="5"/>
  <c r="A2317" i="5"/>
  <c r="A2318" i="5"/>
  <c r="A2319" i="5"/>
  <c r="A2320" i="5"/>
  <c r="A2321" i="5"/>
  <c r="A2322" i="5"/>
  <c r="A2323" i="5"/>
  <c r="A2324" i="5"/>
  <c r="A2325" i="5"/>
  <c r="A2326" i="5"/>
  <c r="A2327" i="5"/>
  <c r="A2328" i="5"/>
  <c r="A2329" i="5"/>
  <c r="A2330" i="5"/>
  <c r="A2331" i="5"/>
  <c r="A2332" i="5"/>
  <c r="A2333" i="5"/>
  <c r="A2334" i="5"/>
  <c r="A2335" i="5"/>
  <c r="A2336" i="5"/>
  <c r="A2337" i="5"/>
  <c r="A2338" i="5"/>
  <c r="A2339" i="5"/>
  <c r="A2340" i="5"/>
  <c r="A2341" i="5"/>
  <c r="A2342" i="5"/>
  <c r="A2343" i="5"/>
  <c r="A2344" i="5"/>
  <c r="A2345" i="5"/>
  <c r="A2346" i="5"/>
  <c r="A2347" i="5"/>
  <c r="A2348" i="5"/>
  <c r="A2349" i="5"/>
  <c r="A2350" i="5"/>
  <c r="A2351" i="5"/>
  <c r="A2352" i="5"/>
  <c r="A2353" i="5"/>
  <c r="A2354" i="5"/>
  <c r="A2355" i="5"/>
  <c r="A2356" i="5"/>
  <c r="A2357" i="5"/>
  <c r="A2358" i="5"/>
  <c r="A2359" i="5"/>
  <c r="A2360" i="5"/>
  <c r="A2361" i="5"/>
  <c r="A2362" i="5"/>
  <c r="A2363" i="5"/>
  <c r="A2364" i="5"/>
  <c r="A2365" i="5"/>
  <c r="A2366" i="5"/>
  <c r="A2367" i="5"/>
  <c r="A2368" i="5"/>
  <c r="A2369" i="5"/>
  <c r="A2370" i="5"/>
  <c r="A2371" i="5"/>
  <c r="A2372" i="5"/>
  <c r="A2373" i="5"/>
  <c r="A2374" i="5"/>
  <c r="A2375" i="5"/>
  <c r="A2376" i="5"/>
  <c r="A2377" i="5"/>
  <c r="A2378" i="5"/>
  <c r="A2379" i="5"/>
  <c r="A2380" i="5"/>
  <c r="A2381" i="5"/>
  <c r="A2382" i="5"/>
  <c r="A2383" i="5"/>
  <c r="A2384" i="5"/>
  <c r="A2385" i="5"/>
  <c r="A2386" i="5"/>
  <c r="A2387" i="5"/>
  <c r="A2388" i="5"/>
  <c r="A2389" i="5"/>
  <c r="A2390" i="5"/>
  <c r="A2391" i="5"/>
  <c r="A2392" i="5"/>
  <c r="A2393" i="5"/>
  <c r="A2394" i="5"/>
  <c r="A2395" i="5"/>
  <c r="A2396" i="5"/>
  <c r="A2397" i="5"/>
  <c r="A2398" i="5"/>
  <c r="A2399" i="5"/>
  <c r="A2400" i="5"/>
  <c r="A2401" i="5"/>
  <c r="A2402" i="5"/>
  <c r="A2403" i="5"/>
  <c r="A2404" i="5"/>
  <c r="A2405" i="5"/>
  <c r="A2406" i="5"/>
  <c r="A2407" i="5"/>
  <c r="A2408" i="5"/>
  <c r="A2409" i="5"/>
  <c r="A2410" i="5"/>
  <c r="A2411" i="5"/>
  <c r="A2412" i="5"/>
  <c r="A2413" i="5"/>
  <c r="A2414" i="5"/>
  <c r="A2415" i="5"/>
  <c r="A2416" i="5"/>
  <c r="A2417" i="5"/>
  <c r="A2418" i="5"/>
  <c r="A2419" i="5"/>
  <c r="A2420" i="5"/>
  <c r="A2421" i="5"/>
  <c r="A2422" i="5"/>
  <c r="A2423" i="5"/>
  <c r="A2424" i="5"/>
  <c r="A2425" i="5"/>
  <c r="A2426" i="5"/>
  <c r="A2427" i="5"/>
  <c r="A2428" i="5"/>
  <c r="A2429" i="5"/>
  <c r="A2430" i="5"/>
  <c r="A2431" i="5"/>
  <c r="A2432" i="5"/>
  <c r="A2433" i="5"/>
  <c r="A2434" i="5"/>
  <c r="A2435" i="5"/>
  <c r="A2436" i="5"/>
  <c r="A2437" i="5"/>
  <c r="A2438" i="5"/>
  <c r="A2439" i="5"/>
  <c r="A2440" i="5"/>
  <c r="A2441" i="5"/>
  <c r="A2442" i="5"/>
  <c r="A2443" i="5"/>
  <c r="A2444" i="5"/>
  <c r="A2445" i="5"/>
  <c r="A2446" i="5"/>
  <c r="A2447" i="5"/>
  <c r="A2448" i="5"/>
  <c r="A2449" i="5"/>
  <c r="A2450" i="5"/>
  <c r="A2451" i="5"/>
  <c r="A2452" i="5"/>
  <c r="A2453" i="5"/>
  <c r="A2454" i="5"/>
  <c r="A2455" i="5"/>
  <c r="A2456" i="5"/>
  <c r="A2457" i="5"/>
  <c r="A2458" i="5"/>
  <c r="A2459" i="5"/>
  <c r="A2460" i="5"/>
  <c r="A2461" i="5"/>
  <c r="A2462" i="5"/>
  <c r="A2463" i="5"/>
  <c r="A2464" i="5"/>
  <c r="A2465" i="5"/>
  <c r="A2466" i="5"/>
  <c r="A2467" i="5"/>
  <c r="A2468" i="5"/>
  <c r="A2469" i="5"/>
  <c r="A2470" i="5"/>
  <c r="A2471" i="5"/>
  <c r="A2472" i="5"/>
  <c r="A2473" i="5"/>
  <c r="A2474" i="5"/>
  <c r="A2475" i="5"/>
  <c r="A2476" i="5"/>
  <c r="A2477" i="5"/>
  <c r="A2478" i="5"/>
  <c r="A2479" i="5"/>
  <c r="A2480" i="5"/>
  <c r="A2481" i="5"/>
  <c r="A2482" i="5"/>
  <c r="A2483" i="5"/>
  <c r="A2484" i="5"/>
  <c r="A2485" i="5"/>
  <c r="A2486" i="5"/>
  <c r="A2487" i="5"/>
  <c r="A2488" i="5"/>
  <c r="A2489" i="5"/>
  <c r="A2490" i="5"/>
  <c r="A2491" i="5"/>
  <c r="A2492" i="5"/>
  <c r="A2493" i="5"/>
  <c r="A2494" i="5"/>
  <c r="A2495" i="5"/>
  <c r="A2496" i="5"/>
  <c r="A2497" i="5"/>
  <c r="A2498" i="5"/>
  <c r="A2499" i="5"/>
  <c r="A2500" i="5"/>
  <c r="A2501" i="5"/>
  <c r="A2502" i="5"/>
  <c r="A2503" i="5"/>
  <c r="A2504" i="5"/>
  <c r="A2505" i="5"/>
  <c r="A2506" i="5"/>
  <c r="A2507" i="5"/>
  <c r="A2508" i="5"/>
  <c r="A2509" i="5"/>
  <c r="A2510" i="5"/>
  <c r="A2511" i="5"/>
  <c r="A2512" i="5"/>
  <c r="A2513" i="5"/>
  <c r="A2514" i="5"/>
  <c r="A2515" i="5"/>
  <c r="A2516" i="5"/>
  <c r="A2517" i="5"/>
  <c r="A2518" i="5"/>
  <c r="A2519" i="5"/>
  <c r="A2520" i="5"/>
  <c r="A2521" i="5"/>
  <c r="A2522" i="5"/>
  <c r="A2523" i="5"/>
  <c r="A2524" i="5"/>
  <c r="A2525" i="5"/>
  <c r="A2526" i="5"/>
  <c r="A2527" i="5"/>
  <c r="A2528" i="5"/>
  <c r="A2529" i="5"/>
  <c r="A2530" i="5"/>
  <c r="A2531" i="5"/>
  <c r="A2532" i="5"/>
  <c r="A2533" i="5"/>
  <c r="A2534" i="5"/>
  <c r="A2535" i="5"/>
  <c r="A2536" i="5"/>
  <c r="A2537" i="5"/>
  <c r="A2538" i="5"/>
  <c r="A2539" i="5"/>
  <c r="A2540" i="5"/>
  <c r="A2541" i="5"/>
  <c r="A2542" i="5"/>
  <c r="A2543" i="5"/>
  <c r="A2544" i="5"/>
  <c r="A2545" i="5"/>
  <c r="A2546" i="5"/>
  <c r="A2547" i="5"/>
  <c r="A2548" i="5"/>
  <c r="A2549" i="5"/>
  <c r="A2550" i="5"/>
  <c r="A2551" i="5"/>
  <c r="A2552" i="5"/>
  <c r="A2553" i="5"/>
  <c r="A2554" i="5"/>
  <c r="A2555" i="5"/>
  <c r="A2556" i="5"/>
  <c r="A2557" i="5"/>
  <c r="A2558" i="5"/>
  <c r="A2559" i="5"/>
  <c r="A2560" i="5"/>
  <c r="A2561" i="5"/>
  <c r="A2562" i="5"/>
  <c r="A2563" i="5"/>
  <c r="A2564" i="5"/>
  <c r="A2565" i="5"/>
  <c r="A2566" i="5"/>
  <c r="A2567" i="5"/>
  <c r="A2568" i="5"/>
  <c r="A2569" i="5"/>
  <c r="A2570" i="5"/>
  <c r="A2571" i="5"/>
  <c r="A2572" i="5"/>
  <c r="A2573" i="5"/>
  <c r="A2574" i="5"/>
  <c r="A2575" i="5"/>
  <c r="A2576" i="5"/>
  <c r="A2577" i="5"/>
  <c r="A2578" i="5"/>
  <c r="A2579" i="5"/>
  <c r="A2580" i="5"/>
  <c r="A2581" i="5"/>
  <c r="A2582" i="5"/>
  <c r="A2583" i="5"/>
  <c r="A2584" i="5"/>
  <c r="A2585" i="5"/>
  <c r="A2586" i="5"/>
  <c r="A2587" i="5"/>
  <c r="A2588" i="5"/>
  <c r="A2589" i="5"/>
  <c r="A2590" i="5"/>
  <c r="A2591" i="5"/>
  <c r="A2592" i="5"/>
  <c r="A2593" i="5"/>
  <c r="A2594" i="5"/>
  <c r="A2595" i="5"/>
  <c r="A2596" i="5"/>
  <c r="A2597" i="5"/>
  <c r="A2598" i="5"/>
  <c r="A2599" i="5"/>
  <c r="A2600" i="5"/>
  <c r="A2601" i="5"/>
  <c r="A2602" i="5"/>
  <c r="A2603" i="5"/>
  <c r="A2604" i="5"/>
  <c r="A2605" i="5"/>
  <c r="A2606" i="5"/>
  <c r="A2607" i="5"/>
  <c r="A2608" i="5"/>
  <c r="A2609" i="5"/>
  <c r="A2610" i="5"/>
  <c r="A2611" i="5"/>
  <c r="A2612" i="5"/>
  <c r="A2613" i="5"/>
  <c r="A2614" i="5"/>
  <c r="A2615" i="5"/>
  <c r="A2616" i="5"/>
  <c r="A2617" i="5"/>
  <c r="A2618" i="5"/>
  <c r="A2619" i="5"/>
  <c r="A2620" i="5"/>
  <c r="A2621" i="5"/>
  <c r="A2622" i="5"/>
  <c r="A2623" i="5"/>
  <c r="A2624" i="5"/>
  <c r="A2625" i="5"/>
  <c r="A2626" i="5"/>
  <c r="A2627" i="5"/>
  <c r="A2628" i="5"/>
  <c r="A2629" i="5"/>
  <c r="A2630" i="5"/>
  <c r="A2631" i="5"/>
  <c r="A2632" i="5"/>
  <c r="A2633" i="5"/>
  <c r="A2634" i="5"/>
  <c r="A2635" i="5"/>
  <c r="A2636" i="5"/>
  <c r="A2637" i="5"/>
  <c r="A2638" i="5"/>
  <c r="A2639" i="5"/>
  <c r="A2640" i="5"/>
  <c r="A2641" i="5"/>
  <c r="A2642" i="5"/>
  <c r="A2643" i="5"/>
  <c r="A2644" i="5"/>
  <c r="A2645" i="5"/>
  <c r="A2646" i="5"/>
  <c r="A2647" i="5"/>
  <c r="A2648" i="5"/>
  <c r="A2649" i="5"/>
  <c r="A2650" i="5"/>
  <c r="A2651" i="5"/>
  <c r="A2652" i="5"/>
  <c r="A2653" i="5"/>
  <c r="A2654" i="5"/>
  <c r="A2655" i="5"/>
  <c r="A2656" i="5"/>
  <c r="A2657" i="5"/>
  <c r="A2658" i="5"/>
  <c r="A2659" i="5"/>
  <c r="A2660" i="5"/>
  <c r="A2661" i="5"/>
  <c r="A2662" i="5"/>
  <c r="A2663" i="5"/>
  <c r="A2664" i="5"/>
  <c r="A2665" i="5"/>
  <c r="A2666" i="5"/>
  <c r="A2667" i="5"/>
  <c r="A2668" i="5"/>
  <c r="A2669" i="5"/>
  <c r="A2670" i="5"/>
  <c r="A2671" i="5"/>
  <c r="A2672" i="5"/>
  <c r="A2673" i="5"/>
  <c r="A2674" i="5"/>
  <c r="A2675" i="5"/>
  <c r="A2676" i="5"/>
  <c r="A2677" i="5"/>
  <c r="A2678" i="5"/>
  <c r="A2679" i="5"/>
  <c r="A2680" i="5"/>
  <c r="A2681" i="5"/>
  <c r="A2682" i="5"/>
  <c r="A2683" i="5"/>
  <c r="A2684" i="5"/>
  <c r="A2685" i="5"/>
  <c r="A2686" i="5"/>
  <c r="A2687" i="5"/>
  <c r="A2688" i="5"/>
  <c r="A2689" i="5"/>
  <c r="A2690" i="5"/>
  <c r="A2691" i="5"/>
  <c r="A2692" i="5"/>
  <c r="A2693" i="5"/>
  <c r="A2694" i="5"/>
  <c r="A2695" i="5"/>
  <c r="A2696" i="5"/>
  <c r="A2697" i="5"/>
  <c r="A2698" i="5"/>
  <c r="A2699" i="5"/>
  <c r="A2700" i="5"/>
  <c r="A2701" i="5"/>
  <c r="A2702" i="5"/>
  <c r="A2703" i="5"/>
  <c r="A2704" i="5"/>
  <c r="A2705" i="5"/>
  <c r="A2706" i="5"/>
  <c r="A2707" i="5"/>
  <c r="A2708" i="5"/>
  <c r="A2709" i="5"/>
  <c r="A2710" i="5"/>
  <c r="A2711" i="5"/>
  <c r="A2712" i="5"/>
  <c r="A2713" i="5"/>
  <c r="A2714" i="5"/>
  <c r="A2715" i="5"/>
  <c r="A2716" i="5"/>
  <c r="A2717" i="5"/>
  <c r="A2718" i="5"/>
  <c r="A2719" i="5"/>
  <c r="A2720" i="5"/>
  <c r="A2721" i="5"/>
  <c r="A2722" i="5"/>
  <c r="A2723" i="5"/>
  <c r="A2724" i="5"/>
  <c r="A2725" i="5"/>
  <c r="A2726" i="5"/>
  <c r="A2727" i="5"/>
  <c r="A2728" i="5"/>
  <c r="A2729" i="5"/>
  <c r="A2730" i="5"/>
  <c r="A2731" i="5"/>
  <c r="A2732" i="5"/>
  <c r="A2733" i="5"/>
  <c r="A2734" i="5"/>
  <c r="A2735" i="5"/>
  <c r="A2736" i="5"/>
  <c r="A2737" i="5"/>
  <c r="A2738" i="5"/>
  <c r="A2739" i="5"/>
  <c r="A2740" i="5"/>
  <c r="A2741" i="5"/>
  <c r="A2742" i="5"/>
  <c r="A2743" i="5"/>
  <c r="A2744" i="5"/>
  <c r="A2745" i="5"/>
  <c r="A2746" i="5"/>
  <c r="A2747" i="5"/>
  <c r="A2748" i="5"/>
  <c r="A2749" i="5"/>
  <c r="A2750" i="5"/>
  <c r="A2751" i="5"/>
  <c r="A2752" i="5"/>
  <c r="A2753" i="5"/>
  <c r="A2754" i="5"/>
  <c r="A2755" i="5"/>
  <c r="A2756" i="5"/>
  <c r="A2757" i="5"/>
  <c r="A2758" i="5"/>
  <c r="A2759" i="5"/>
  <c r="A2760" i="5"/>
  <c r="A2761" i="5"/>
  <c r="A2762" i="5"/>
  <c r="A2763" i="5"/>
  <c r="A2764" i="5"/>
  <c r="A2765" i="5"/>
  <c r="A2766" i="5"/>
  <c r="A2767" i="5"/>
  <c r="A2768" i="5"/>
  <c r="A2769" i="5"/>
  <c r="A2770" i="5"/>
  <c r="A2771" i="5"/>
  <c r="A2772" i="5"/>
  <c r="A2773" i="5"/>
  <c r="A2774" i="5"/>
  <c r="A2775" i="5"/>
  <c r="A2776" i="5"/>
  <c r="A2777" i="5"/>
  <c r="A2778" i="5"/>
  <c r="A2779" i="5"/>
  <c r="A2780" i="5"/>
  <c r="A2781" i="5"/>
  <c r="A2782" i="5"/>
  <c r="A2783" i="5"/>
  <c r="A2784" i="5"/>
  <c r="A2785" i="5"/>
  <c r="A2786" i="5"/>
  <c r="A2787" i="5"/>
  <c r="A2788" i="5"/>
  <c r="A2789" i="5"/>
  <c r="A2790" i="5"/>
  <c r="A2791" i="5"/>
  <c r="A2792" i="5"/>
  <c r="A2793" i="5"/>
  <c r="A2794" i="5"/>
  <c r="A2795" i="5"/>
  <c r="A2796" i="5"/>
  <c r="A2797" i="5"/>
  <c r="A2798" i="5"/>
  <c r="A2799" i="5"/>
  <c r="A2800" i="5"/>
  <c r="A2801" i="5"/>
  <c r="A2802" i="5"/>
  <c r="A2803" i="5"/>
  <c r="A2804" i="5"/>
  <c r="A2805" i="5"/>
  <c r="A2806" i="5"/>
  <c r="A2807" i="5"/>
  <c r="A2808" i="5"/>
  <c r="A2809" i="5"/>
  <c r="A2810" i="5"/>
  <c r="A2811" i="5"/>
  <c r="A2812" i="5"/>
  <c r="A2813" i="5"/>
  <c r="A2814" i="5"/>
  <c r="A2815" i="5"/>
  <c r="A2816" i="5"/>
  <c r="A2817" i="5"/>
  <c r="A2818" i="5"/>
  <c r="A2819" i="5"/>
  <c r="A2820" i="5"/>
  <c r="A2821" i="5"/>
  <c r="A2822" i="5"/>
  <c r="A2823" i="5"/>
  <c r="A2824" i="5"/>
  <c r="A2825" i="5"/>
  <c r="A2826" i="5"/>
  <c r="A2827" i="5"/>
  <c r="A2828" i="5"/>
  <c r="A2829" i="5"/>
  <c r="A2830" i="5"/>
  <c r="A2831" i="5"/>
  <c r="A2832" i="5"/>
  <c r="A2833" i="5"/>
  <c r="A2834" i="5"/>
  <c r="A2835" i="5"/>
  <c r="A2836" i="5"/>
  <c r="A2837" i="5"/>
  <c r="A2838" i="5"/>
  <c r="A2839" i="5"/>
  <c r="A2840" i="5"/>
  <c r="A2841" i="5"/>
  <c r="A2842" i="5"/>
  <c r="A2843" i="5"/>
  <c r="A2844" i="5"/>
  <c r="A2845" i="5"/>
  <c r="A2846" i="5"/>
  <c r="A2847" i="5"/>
  <c r="A2848" i="5"/>
  <c r="A2849" i="5"/>
  <c r="A2850" i="5"/>
  <c r="A2851" i="5"/>
  <c r="A2852" i="5"/>
  <c r="A2853" i="5"/>
  <c r="A2854" i="5"/>
  <c r="A2855" i="5"/>
  <c r="A2856" i="5"/>
  <c r="A2857" i="5"/>
  <c r="A2858" i="5"/>
  <c r="A2859" i="5"/>
  <c r="A2860" i="5"/>
  <c r="A2861" i="5"/>
  <c r="A2862" i="5"/>
  <c r="A2863" i="5"/>
  <c r="A2864" i="5"/>
  <c r="A2865" i="5"/>
  <c r="A2866" i="5"/>
  <c r="A2867" i="5"/>
  <c r="A2868" i="5"/>
  <c r="A2869" i="5"/>
  <c r="A2870" i="5"/>
  <c r="A2871" i="5"/>
  <c r="A2872" i="5"/>
  <c r="A2873" i="5"/>
  <c r="A2874" i="5"/>
  <c r="A2875" i="5"/>
  <c r="A2876" i="5"/>
  <c r="A2877" i="5"/>
  <c r="A2878" i="5"/>
  <c r="A2879" i="5"/>
  <c r="A2880" i="5"/>
  <c r="A2881" i="5"/>
  <c r="A2882" i="5"/>
  <c r="A2883" i="5"/>
  <c r="A2884" i="5"/>
  <c r="A2885" i="5"/>
  <c r="A2886" i="5"/>
  <c r="A2887" i="5"/>
  <c r="A2888" i="5"/>
  <c r="A2889" i="5"/>
  <c r="A2890" i="5"/>
  <c r="A2891" i="5"/>
  <c r="A2892" i="5"/>
  <c r="A2893" i="5"/>
  <c r="A2894" i="5"/>
  <c r="A2895" i="5"/>
  <c r="A2896" i="5"/>
  <c r="A2897" i="5"/>
  <c r="A2898" i="5"/>
  <c r="A2899" i="5"/>
  <c r="A2900" i="5"/>
  <c r="A2901" i="5"/>
  <c r="A2902" i="5"/>
  <c r="A2903" i="5"/>
  <c r="A2904" i="5"/>
  <c r="A2905" i="5"/>
  <c r="A2906" i="5"/>
  <c r="A2907" i="5"/>
  <c r="A2908" i="5"/>
  <c r="A2909" i="5"/>
  <c r="A2910" i="5"/>
  <c r="A2911" i="5"/>
  <c r="A2912" i="5"/>
  <c r="A2913" i="5"/>
  <c r="A2914" i="5"/>
  <c r="A2915" i="5"/>
  <c r="A2916" i="5"/>
  <c r="A2917" i="5"/>
  <c r="A2918" i="5"/>
  <c r="A2919" i="5"/>
  <c r="A2920" i="5"/>
  <c r="A2921" i="5"/>
  <c r="A2922" i="5"/>
  <c r="A2923" i="5"/>
  <c r="A2924" i="5"/>
  <c r="A2925" i="5"/>
  <c r="A2926" i="5"/>
  <c r="A2927" i="5"/>
  <c r="A2928" i="5"/>
  <c r="A2929" i="5"/>
  <c r="A2930" i="5"/>
  <c r="A2931" i="5"/>
  <c r="A2932" i="5"/>
  <c r="A2933" i="5"/>
  <c r="A2934" i="5"/>
  <c r="A2935" i="5"/>
  <c r="A2936" i="5"/>
  <c r="A2937" i="5"/>
  <c r="A2938" i="5"/>
  <c r="A2939" i="5"/>
  <c r="A2940" i="5"/>
  <c r="A2941" i="5"/>
  <c r="A2942" i="5"/>
  <c r="A2943" i="5"/>
  <c r="A2944" i="5"/>
  <c r="A2945" i="5"/>
  <c r="A2946" i="5"/>
  <c r="A2947" i="5"/>
  <c r="A2948" i="5"/>
  <c r="A2949" i="5"/>
  <c r="A2950" i="5"/>
  <c r="A2951" i="5"/>
  <c r="A2952" i="5"/>
  <c r="A2953" i="5"/>
  <c r="A2954" i="5"/>
  <c r="A2955" i="5"/>
  <c r="A2956" i="5"/>
  <c r="A2957" i="5"/>
  <c r="A2958" i="5"/>
  <c r="A2959" i="5"/>
  <c r="A2960" i="5"/>
  <c r="A2961" i="5"/>
  <c r="A2962" i="5"/>
  <c r="A2963" i="5"/>
  <c r="A2964" i="5"/>
  <c r="A2965" i="5"/>
  <c r="A2966" i="5"/>
  <c r="A2967" i="5"/>
  <c r="A2968" i="5"/>
  <c r="A2969" i="5"/>
  <c r="A2970" i="5"/>
  <c r="A2971" i="5"/>
  <c r="A2972" i="5"/>
  <c r="A2973" i="5"/>
  <c r="A2974" i="5"/>
  <c r="A2975" i="5"/>
  <c r="A2976" i="5"/>
  <c r="A2977" i="5"/>
  <c r="A2978" i="5"/>
  <c r="A2979" i="5"/>
  <c r="A2980" i="5"/>
  <c r="A2981" i="5"/>
  <c r="A2982" i="5"/>
  <c r="A2983" i="5"/>
  <c r="A2984" i="5"/>
  <c r="A2985" i="5"/>
  <c r="A2986" i="5"/>
  <c r="A2987" i="5"/>
  <c r="A2988" i="5"/>
  <c r="A2989" i="5"/>
  <c r="A2990" i="5"/>
  <c r="A2991" i="5"/>
  <c r="A2992" i="5"/>
  <c r="A2993" i="5"/>
  <c r="A2994" i="5"/>
  <c r="A2995" i="5"/>
  <c r="A2996" i="5"/>
  <c r="A2997" i="5"/>
  <c r="A2998" i="5"/>
  <c r="A2999" i="5"/>
  <c r="A3000" i="5"/>
  <c r="A3001" i="5"/>
  <c r="A3002" i="5"/>
  <c r="A3003" i="5"/>
  <c r="A3004" i="5"/>
  <c r="A3005" i="5"/>
  <c r="A3006" i="5"/>
  <c r="A3007" i="5"/>
  <c r="A3008" i="5"/>
  <c r="A3009" i="5"/>
  <c r="A3010" i="5"/>
  <c r="A3011" i="5"/>
  <c r="A3012" i="5"/>
  <c r="A3013" i="5"/>
  <c r="A3014" i="5"/>
  <c r="A3015" i="5"/>
  <c r="A3016" i="5"/>
  <c r="A3017" i="5"/>
  <c r="A3018" i="5"/>
  <c r="A3019" i="5"/>
  <c r="A3020" i="5"/>
  <c r="A3021" i="5"/>
  <c r="A3022" i="5"/>
  <c r="A3023" i="5"/>
  <c r="A3024" i="5"/>
  <c r="A3025" i="5"/>
  <c r="A3026" i="5"/>
  <c r="A3027" i="5"/>
  <c r="A3028" i="5"/>
  <c r="A3029" i="5"/>
  <c r="A3030" i="5"/>
  <c r="A3031" i="5"/>
  <c r="A3032" i="5"/>
  <c r="A3033" i="5"/>
  <c r="A3034" i="5"/>
  <c r="A3035" i="5"/>
  <c r="A3036" i="5"/>
  <c r="A3037" i="5"/>
  <c r="A3038" i="5"/>
  <c r="A3039" i="5"/>
  <c r="A3040" i="5"/>
  <c r="A3041" i="5"/>
  <c r="A3042" i="5"/>
  <c r="A3043" i="5"/>
  <c r="A3044" i="5"/>
  <c r="A3045" i="5"/>
  <c r="A3046" i="5"/>
  <c r="A3047" i="5"/>
  <c r="A3048" i="5"/>
  <c r="A3049" i="5"/>
  <c r="A3050" i="5"/>
  <c r="A3051" i="5"/>
  <c r="A3052" i="5"/>
  <c r="A3053" i="5"/>
  <c r="A3054" i="5"/>
  <c r="A3055" i="5"/>
  <c r="A3056" i="5"/>
  <c r="A3057" i="5"/>
  <c r="A3058" i="5"/>
  <c r="A3059" i="5"/>
  <c r="A3060" i="5"/>
  <c r="A3061" i="5"/>
  <c r="A3062" i="5"/>
  <c r="A3063" i="5"/>
  <c r="A3064" i="5"/>
  <c r="A3065" i="5"/>
  <c r="A3066" i="5"/>
  <c r="A3067" i="5"/>
  <c r="A3068" i="5"/>
  <c r="A3069" i="5"/>
  <c r="A3070" i="5"/>
  <c r="A3071" i="5"/>
  <c r="A3072" i="5"/>
  <c r="A3073" i="5"/>
  <c r="A3074" i="5"/>
  <c r="A3075" i="5"/>
  <c r="A3076" i="5"/>
  <c r="A3077" i="5"/>
  <c r="A3078" i="5"/>
  <c r="A3079" i="5"/>
  <c r="A3080" i="5"/>
  <c r="A3081" i="5"/>
  <c r="A3082" i="5"/>
  <c r="A3083" i="5"/>
  <c r="A3084" i="5"/>
  <c r="A3085" i="5"/>
  <c r="A3086" i="5"/>
  <c r="A3087" i="5"/>
  <c r="A3088" i="5"/>
  <c r="A3089" i="5"/>
  <c r="A3090" i="5"/>
  <c r="A3091" i="5"/>
  <c r="A3092" i="5"/>
  <c r="A3093" i="5"/>
  <c r="A3094" i="5"/>
  <c r="A3095" i="5"/>
  <c r="A3096" i="5"/>
  <c r="A3097" i="5"/>
  <c r="A3098" i="5"/>
  <c r="A3099" i="5"/>
  <c r="A3100" i="5"/>
  <c r="A3101" i="5"/>
  <c r="A3102" i="5"/>
  <c r="A3103" i="5"/>
  <c r="A3104" i="5"/>
  <c r="A3105" i="5"/>
  <c r="A3106" i="5"/>
  <c r="A3107" i="5"/>
  <c r="A3108" i="5"/>
  <c r="A3109" i="5"/>
  <c r="A3110" i="5"/>
  <c r="A3111" i="5"/>
  <c r="A3112" i="5"/>
  <c r="A3113" i="5"/>
  <c r="A3114" i="5"/>
  <c r="A3115" i="5"/>
  <c r="A3116" i="5"/>
  <c r="A3117" i="5"/>
  <c r="A3118" i="5"/>
  <c r="A3119" i="5"/>
  <c r="A3120" i="5"/>
  <c r="A3121" i="5"/>
  <c r="A3122" i="5"/>
  <c r="A3123" i="5"/>
  <c r="A3124" i="5"/>
  <c r="A3125" i="5"/>
  <c r="A3126" i="5"/>
  <c r="A3127" i="5"/>
  <c r="A3128" i="5"/>
  <c r="A3129" i="5"/>
  <c r="A3130" i="5"/>
  <c r="A3131" i="5"/>
  <c r="A3132" i="5"/>
  <c r="A3133" i="5"/>
  <c r="A3134" i="5"/>
  <c r="A3135" i="5"/>
  <c r="A3136" i="5"/>
  <c r="A3137" i="5"/>
  <c r="A3138" i="5"/>
  <c r="A3139" i="5"/>
  <c r="A3140" i="5"/>
  <c r="A3141" i="5"/>
  <c r="A3142" i="5"/>
  <c r="A3143" i="5"/>
  <c r="A3144" i="5"/>
  <c r="A3145" i="5"/>
  <c r="A3146" i="5"/>
  <c r="A3147" i="5"/>
  <c r="A3148" i="5"/>
  <c r="A3149" i="5"/>
  <c r="A3150" i="5"/>
  <c r="A3151" i="5"/>
  <c r="A3152" i="5"/>
  <c r="A3153" i="5"/>
  <c r="A3154" i="5"/>
  <c r="A3155" i="5"/>
  <c r="A3156" i="5"/>
  <c r="A3157" i="5"/>
  <c r="A3158" i="5"/>
  <c r="A3159" i="5"/>
  <c r="A3160" i="5"/>
  <c r="A3161" i="5"/>
  <c r="A3162" i="5"/>
  <c r="A3163" i="5"/>
  <c r="A3164" i="5"/>
  <c r="A3165" i="5"/>
  <c r="A3166" i="5"/>
  <c r="A3167" i="5"/>
  <c r="A3168" i="5"/>
  <c r="A3169" i="5"/>
  <c r="A3170" i="5"/>
  <c r="A3171" i="5"/>
  <c r="A3172" i="5"/>
  <c r="A3173" i="5"/>
  <c r="A3174" i="5"/>
  <c r="A3175" i="5"/>
  <c r="A3176" i="5"/>
  <c r="A3177" i="5"/>
  <c r="A3178" i="5"/>
  <c r="A3179" i="5"/>
  <c r="A3180" i="5"/>
  <c r="A3181" i="5"/>
  <c r="A3182" i="5"/>
  <c r="A3183" i="5"/>
  <c r="A3184" i="5"/>
  <c r="A3185" i="5"/>
  <c r="A3186" i="5"/>
  <c r="A3187" i="5"/>
  <c r="A3188" i="5"/>
  <c r="A3189" i="5"/>
  <c r="A3190" i="5"/>
  <c r="A3191" i="5"/>
  <c r="A3192" i="5"/>
  <c r="A3193" i="5"/>
  <c r="A3194" i="5"/>
  <c r="A3195" i="5"/>
  <c r="A3196" i="5"/>
  <c r="A3197" i="5"/>
  <c r="A3198" i="5"/>
  <c r="A3199" i="5"/>
  <c r="A3200" i="5"/>
  <c r="A3201" i="5"/>
  <c r="A3202" i="5"/>
  <c r="A3203" i="5"/>
  <c r="A3204" i="5"/>
  <c r="A3205" i="5"/>
  <c r="A3206" i="5"/>
  <c r="A3207" i="5"/>
  <c r="A3208" i="5"/>
  <c r="A3209" i="5"/>
  <c r="A3210" i="5"/>
  <c r="A3211" i="5"/>
  <c r="A3212" i="5"/>
  <c r="A3213" i="5"/>
  <c r="A3214" i="5"/>
  <c r="A3215" i="5"/>
  <c r="A3216" i="5"/>
  <c r="A3217" i="5"/>
  <c r="A3218" i="5"/>
  <c r="A3219" i="5"/>
  <c r="A3220" i="5"/>
  <c r="A3221" i="5"/>
  <c r="A3222" i="5"/>
  <c r="A3223" i="5"/>
  <c r="A3224" i="5"/>
  <c r="A3225" i="5"/>
  <c r="A3226" i="5"/>
  <c r="A3227" i="5"/>
  <c r="A3228" i="5"/>
  <c r="A3229" i="5"/>
  <c r="A3230" i="5"/>
  <c r="A3231" i="5"/>
  <c r="A3232" i="5"/>
  <c r="A3233" i="5"/>
  <c r="A3234" i="5"/>
  <c r="A3235" i="5"/>
  <c r="A3236" i="5"/>
  <c r="A3237" i="5"/>
  <c r="A3238" i="5"/>
  <c r="A3239" i="5"/>
  <c r="A3240" i="5"/>
  <c r="A3241" i="5"/>
  <c r="A3242" i="5"/>
  <c r="A3243" i="5"/>
  <c r="A3244" i="5"/>
  <c r="A3245" i="5"/>
  <c r="A3246" i="5"/>
  <c r="A3247" i="5"/>
  <c r="A3248" i="5"/>
  <c r="A3249" i="5"/>
  <c r="A3250" i="5"/>
  <c r="A3251" i="5"/>
  <c r="A3252" i="5"/>
  <c r="A3253" i="5"/>
  <c r="A3254" i="5"/>
  <c r="A3255" i="5"/>
  <c r="A3256" i="5"/>
  <c r="A3257" i="5"/>
  <c r="A3258" i="5"/>
  <c r="A3259" i="5"/>
  <c r="A3260" i="5"/>
  <c r="A3261" i="5"/>
  <c r="A3262" i="5"/>
  <c r="A3263" i="5"/>
  <c r="A3264" i="5"/>
  <c r="A3265" i="5"/>
  <c r="A3266" i="5"/>
  <c r="A3267" i="5"/>
  <c r="A3268" i="5"/>
  <c r="A3269" i="5"/>
  <c r="A3270" i="5"/>
  <c r="A3271" i="5"/>
  <c r="A3272" i="5"/>
  <c r="A3273" i="5"/>
  <c r="A3274" i="5"/>
  <c r="A3275" i="5"/>
  <c r="A3276" i="5"/>
  <c r="A3277" i="5"/>
  <c r="A3278" i="5"/>
  <c r="A3279" i="5"/>
  <c r="A3280" i="5"/>
  <c r="A3281" i="5"/>
  <c r="A3282" i="5"/>
  <c r="A3283" i="5"/>
  <c r="A3284" i="5"/>
  <c r="A3285" i="5"/>
  <c r="A3286" i="5"/>
  <c r="A3287" i="5"/>
  <c r="A3288" i="5"/>
  <c r="A3289" i="5"/>
  <c r="A3290" i="5"/>
  <c r="A3291" i="5"/>
  <c r="A3292" i="5"/>
  <c r="A3293" i="5"/>
  <c r="A3294" i="5"/>
  <c r="A3295" i="5"/>
  <c r="A3296" i="5"/>
  <c r="A3297" i="5"/>
  <c r="A3298" i="5"/>
  <c r="A3299" i="5"/>
  <c r="A3300" i="5"/>
  <c r="A3301" i="5"/>
  <c r="A3302" i="5"/>
  <c r="A3303" i="5"/>
  <c r="A3304" i="5"/>
  <c r="A3305" i="5"/>
  <c r="A3306" i="5"/>
  <c r="A3307" i="5"/>
  <c r="A3308" i="5"/>
  <c r="A3309" i="5"/>
  <c r="A3310" i="5"/>
  <c r="A3311" i="5"/>
  <c r="A3312" i="5"/>
  <c r="A3313" i="5"/>
  <c r="A3314" i="5"/>
  <c r="A3315" i="5"/>
  <c r="A3316" i="5"/>
  <c r="A3317" i="5"/>
  <c r="A3318" i="5"/>
  <c r="A3319" i="5"/>
  <c r="A3320" i="5"/>
  <c r="A3321" i="5"/>
  <c r="A3322" i="5"/>
  <c r="A3323" i="5"/>
  <c r="A3324" i="5"/>
  <c r="A3325" i="5"/>
  <c r="A3326" i="5"/>
  <c r="A3327" i="5"/>
  <c r="A3328" i="5"/>
  <c r="A3329" i="5"/>
  <c r="A3330" i="5"/>
  <c r="A3331" i="5"/>
  <c r="A3332" i="5"/>
  <c r="A3333" i="5"/>
  <c r="A3334" i="5"/>
  <c r="A3335" i="5"/>
  <c r="A3336" i="5"/>
  <c r="A3337" i="5"/>
  <c r="A3338" i="5"/>
  <c r="A3339" i="5"/>
  <c r="A3340" i="5"/>
  <c r="A3341" i="5"/>
  <c r="A3342" i="5"/>
  <c r="A3343" i="5"/>
  <c r="A3344" i="5"/>
  <c r="A3345" i="5"/>
  <c r="A3346" i="5"/>
  <c r="A3347" i="5"/>
  <c r="A3348" i="5"/>
  <c r="A3349" i="5"/>
  <c r="A3350" i="5"/>
  <c r="A3351" i="5"/>
  <c r="A3352" i="5"/>
  <c r="A3353" i="5"/>
  <c r="A3354" i="5"/>
  <c r="A3355" i="5"/>
  <c r="A3356" i="5"/>
  <c r="A3357" i="5"/>
  <c r="A3358" i="5"/>
  <c r="A3359" i="5"/>
  <c r="A3360" i="5"/>
  <c r="A3361" i="5"/>
  <c r="A3362" i="5"/>
  <c r="A3363" i="5"/>
  <c r="A3364" i="5"/>
  <c r="A3365" i="5"/>
  <c r="A3366" i="5"/>
  <c r="A3367" i="5"/>
  <c r="A3368" i="5"/>
  <c r="A3369" i="5"/>
  <c r="A3370" i="5"/>
  <c r="A3371" i="5"/>
  <c r="A3372" i="5"/>
  <c r="A3373" i="5"/>
  <c r="A3374" i="5"/>
  <c r="A3375" i="5"/>
  <c r="A3376" i="5"/>
  <c r="A3377" i="5"/>
  <c r="A3378" i="5"/>
  <c r="A3379" i="5"/>
  <c r="A3380" i="5"/>
  <c r="A3381" i="5"/>
  <c r="A3382" i="5"/>
  <c r="A3383" i="5"/>
  <c r="A3384" i="5"/>
  <c r="A3385" i="5"/>
  <c r="A3386" i="5"/>
  <c r="A3387" i="5"/>
  <c r="A3388" i="5"/>
  <c r="A3389" i="5"/>
  <c r="A3390" i="5"/>
  <c r="A3391" i="5"/>
  <c r="A3392" i="5"/>
  <c r="A3393" i="5"/>
  <c r="A3394" i="5"/>
  <c r="A3395" i="5"/>
  <c r="A3396" i="5"/>
  <c r="A3397" i="5"/>
  <c r="A3398" i="5"/>
  <c r="A3399" i="5"/>
  <c r="A3400" i="5"/>
  <c r="A3401" i="5"/>
  <c r="A3402" i="5"/>
  <c r="A3403" i="5"/>
  <c r="A3404" i="5"/>
  <c r="A3405" i="5"/>
  <c r="A3406" i="5"/>
  <c r="A3407" i="5"/>
  <c r="A3408" i="5"/>
  <c r="A3409" i="5"/>
  <c r="A3410" i="5"/>
  <c r="A3411" i="5"/>
  <c r="A3412" i="5"/>
  <c r="A3413" i="5"/>
  <c r="A3414" i="5"/>
  <c r="A3415" i="5"/>
  <c r="A3416" i="5"/>
  <c r="A3417" i="5"/>
  <c r="A3418" i="5"/>
  <c r="A3419" i="5"/>
  <c r="A3420" i="5"/>
  <c r="A3421" i="5"/>
  <c r="A3422" i="5"/>
  <c r="A3423" i="5"/>
  <c r="A3424" i="5"/>
  <c r="A3425" i="5"/>
  <c r="A3426" i="5"/>
  <c r="A3427" i="5"/>
  <c r="A3428" i="5"/>
  <c r="A3429" i="5"/>
  <c r="A3430" i="5"/>
  <c r="A3431" i="5"/>
  <c r="A3432" i="5"/>
  <c r="A3433" i="5"/>
  <c r="A3434" i="5"/>
  <c r="A3435" i="5"/>
  <c r="A3436" i="5"/>
  <c r="A3437" i="5"/>
  <c r="A3438" i="5"/>
  <c r="A3439" i="5"/>
  <c r="A3440" i="5"/>
  <c r="A3441" i="5"/>
  <c r="A3442" i="5"/>
  <c r="A3443" i="5"/>
  <c r="A3444" i="5"/>
  <c r="A3445" i="5"/>
  <c r="A3446" i="5"/>
  <c r="A3447" i="5"/>
  <c r="A3448" i="5"/>
  <c r="A3449" i="5"/>
  <c r="A3450" i="5"/>
  <c r="A3451" i="5"/>
  <c r="A3452" i="5"/>
  <c r="A3453" i="5"/>
  <c r="A3454" i="5"/>
  <c r="A3455" i="5"/>
  <c r="A3456" i="5"/>
  <c r="A3457" i="5"/>
  <c r="A3458" i="5"/>
  <c r="A3459" i="5"/>
  <c r="A3460" i="5"/>
  <c r="A3461" i="5"/>
  <c r="A3462" i="5"/>
  <c r="A3463" i="5"/>
  <c r="A3464" i="5"/>
  <c r="A3465" i="5"/>
  <c r="A3466" i="5"/>
  <c r="A3467" i="5"/>
  <c r="A3468" i="5"/>
  <c r="A3469" i="5"/>
  <c r="A3470" i="5"/>
  <c r="A3471" i="5"/>
  <c r="A3472" i="5"/>
  <c r="A3473" i="5"/>
  <c r="A3474" i="5"/>
  <c r="A3475" i="5"/>
  <c r="A3476" i="5"/>
  <c r="A3477" i="5"/>
  <c r="A3478" i="5"/>
  <c r="A3479" i="5"/>
  <c r="A3480" i="5"/>
  <c r="A3481" i="5"/>
  <c r="A3482" i="5"/>
  <c r="A3483" i="5"/>
  <c r="A3484" i="5"/>
  <c r="A3485" i="5"/>
  <c r="A3486" i="5"/>
  <c r="A3487" i="5"/>
  <c r="A3488" i="5"/>
  <c r="A3489" i="5"/>
  <c r="A3490" i="5"/>
  <c r="A3491" i="5"/>
  <c r="A3492" i="5"/>
  <c r="A3493" i="5"/>
  <c r="A3494" i="5"/>
  <c r="A3495" i="5"/>
  <c r="A3496" i="5"/>
  <c r="A3497" i="5"/>
  <c r="A3498" i="5"/>
  <c r="A3499" i="5"/>
  <c r="A3500" i="5"/>
  <c r="A3501" i="5"/>
  <c r="A4" i="5"/>
  <c r="Q27" i="2"/>
  <c r="G27" i="2"/>
  <c r="C5930" i="5" l="1"/>
  <c r="C5319" i="5"/>
  <c r="C5607" i="5"/>
  <c r="B4692" i="5"/>
  <c r="C4276" i="5"/>
  <c r="C5463" i="5"/>
  <c r="B4679" i="5"/>
  <c r="C5191" i="5"/>
  <c r="C5997" i="5"/>
  <c r="D5997" i="5" s="1"/>
  <c r="C5438" i="5"/>
  <c r="C4037" i="5"/>
  <c r="C4132" i="5"/>
  <c r="C5477" i="5"/>
  <c r="B4887" i="5"/>
  <c r="B4749" i="5"/>
  <c r="D5941" i="5"/>
  <c r="B4794" i="33"/>
  <c r="C4344" i="5"/>
  <c r="B5969" i="5"/>
  <c r="B6000" i="33"/>
  <c r="C5195" i="5"/>
  <c r="B4398" i="29"/>
  <c r="C5224" i="5"/>
  <c r="C4191" i="5"/>
  <c r="B5621" i="5"/>
  <c r="B5045" i="35"/>
  <c r="B5981" i="35"/>
  <c r="B5693" i="5"/>
  <c r="B5347" i="35"/>
  <c r="B4304" i="5"/>
  <c r="B6000" i="32"/>
  <c r="B5622" i="5"/>
  <c r="B4735" i="29"/>
  <c r="B5999" i="32"/>
  <c r="B5647" i="29"/>
  <c r="B4925" i="33"/>
  <c r="B5454" i="35"/>
  <c r="B5994" i="29"/>
  <c r="B5965" i="33"/>
  <c r="B5804" i="33"/>
  <c r="B5970" i="5"/>
  <c r="D5970" i="5" s="1"/>
  <c r="B4471" i="5"/>
  <c r="B5983" i="5"/>
  <c r="B5976" i="29"/>
  <c r="B5980" i="32"/>
  <c r="B4808" i="32"/>
  <c r="C4374" i="5"/>
  <c r="C4760" i="5"/>
  <c r="C5916" i="5"/>
  <c r="B4732" i="29"/>
  <c r="D5987" i="5"/>
  <c r="B5311" i="5"/>
  <c r="B5118" i="33"/>
  <c r="B5935" i="35"/>
  <c r="C5142" i="5"/>
  <c r="C5168" i="5"/>
  <c r="C5931" i="5"/>
  <c r="B5969" i="35"/>
  <c r="B5982" i="35"/>
  <c r="B5707" i="35"/>
  <c r="B4761" i="5"/>
  <c r="C4050" i="5"/>
  <c r="B4302" i="5"/>
  <c r="C5346" i="5"/>
  <c r="B4207" i="5"/>
  <c r="C4459" i="5"/>
  <c r="B4035" i="5"/>
  <c r="B4379" i="5"/>
  <c r="C4555" i="5"/>
  <c r="C5374" i="5"/>
  <c r="B5720" i="29"/>
  <c r="C4862" i="5"/>
  <c r="B4878" i="32"/>
  <c r="C5431" i="5"/>
  <c r="B5526" i="32"/>
  <c r="C5719" i="5"/>
  <c r="C5863" i="5"/>
  <c r="C4288" i="5"/>
  <c r="C4220" i="5"/>
  <c r="B4683" i="5"/>
  <c r="C4693" i="5"/>
  <c r="B5475" i="5"/>
  <c r="C5549" i="5"/>
  <c r="C5631" i="5"/>
  <c r="D6001" i="5"/>
  <c r="C4539" i="5"/>
  <c r="C5278" i="5"/>
  <c r="B5974" i="32"/>
  <c r="B5564" i="35"/>
  <c r="C5577" i="5"/>
  <c r="B5488" i="32"/>
  <c r="B4808" i="29"/>
  <c r="B5010" i="33"/>
  <c r="B5971" i="35"/>
  <c r="C4123" i="5"/>
  <c r="C4701" i="5"/>
  <c r="B5387" i="5"/>
  <c r="C5601" i="5"/>
  <c r="B5709" i="5"/>
  <c r="C5623" i="5"/>
  <c r="B4353" i="5"/>
  <c r="B5419" i="5"/>
  <c r="C5662" i="5"/>
  <c r="C4002" i="5"/>
  <c r="B5772" i="33"/>
  <c r="B4588" i="29"/>
  <c r="B5188" i="32"/>
  <c r="B4748" i="29"/>
  <c r="C5166" i="5"/>
  <c r="B4255" i="5"/>
  <c r="C4747" i="5"/>
  <c r="C5264" i="5"/>
  <c r="B5647" i="32"/>
  <c r="C5800" i="5"/>
  <c r="D5800" i="5" s="1"/>
  <c r="C4072" i="5"/>
  <c r="C4354" i="5"/>
  <c r="B5649" i="5"/>
  <c r="B5685" i="5"/>
  <c r="B4479" i="5"/>
  <c r="B4210" i="5"/>
  <c r="B4266" i="5"/>
  <c r="C4333" i="5"/>
  <c r="C5747" i="5"/>
  <c r="C5979" i="5"/>
  <c r="D5979" i="5" s="1"/>
  <c r="C5243" i="5"/>
  <c r="C4551" i="5"/>
  <c r="B5582" i="5"/>
  <c r="B5976" i="33"/>
  <c r="C5181" i="5"/>
  <c r="B4804" i="29"/>
  <c r="B5189" i="33"/>
  <c r="B5669" i="29"/>
  <c r="B5922" i="33"/>
  <c r="B4053" i="5"/>
  <c r="C4318" i="5"/>
  <c r="B4199" i="5"/>
  <c r="C4451" i="5"/>
  <c r="B4080" i="5"/>
  <c r="B4272" i="5"/>
  <c r="C4368" i="5"/>
  <c r="B4597" i="5"/>
  <c r="C4178" i="5"/>
  <c r="C4226" i="5"/>
  <c r="C4310" i="5"/>
  <c r="C4358" i="5"/>
  <c r="B4167" i="5"/>
  <c r="B4263" i="5"/>
  <c r="C4515" i="5"/>
  <c r="C4563" i="5"/>
  <c r="C4048" i="5"/>
  <c r="C4156" i="5"/>
  <c r="C4252" i="5"/>
  <c r="C4300" i="5"/>
  <c r="B4336" i="5"/>
  <c r="B6000" i="35"/>
  <c r="B5745" i="5"/>
  <c r="B5559" i="5"/>
  <c r="C4621" i="5"/>
  <c r="B4753" i="5"/>
  <c r="B5689" i="5"/>
  <c r="C5981" i="5"/>
  <c r="D5981" i="5" s="1"/>
  <c r="B5368" i="5"/>
  <c r="C4144" i="5"/>
  <c r="C5517" i="5"/>
  <c r="B4362" i="5"/>
  <c r="B5969" i="32"/>
  <c r="C5239" i="5"/>
  <c r="B5252" i="5"/>
  <c r="B5540" i="5"/>
  <c r="B4434" i="5"/>
  <c r="B5969" i="33"/>
  <c r="B4159" i="5"/>
  <c r="B5982" i="33"/>
  <c r="D4353" i="5"/>
  <c r="C4228" i="5"/>
  <c r="C4681" i="5"/>
  <c r="C5259" i="5"/>
  <c r="B5691" i="5"/>
  <c r="C5006" i="5"/>
  <c r="B5967" i="29"/>
  <c r="B5717" i="5"/>
  <c r="B5226" i="29"/>
  <c r="B5515" i="5"/>
  <c r="B4808" i="5"/>
  <c r="C5312" i="5"/>
  <c r="C5255" i="5"/>
  <c r="C5857" i="5"/>
  <c r="B3584" i="33"/>
  <c r="B3632" i="33"/>
  <c r="B4486" i="33"/>
  <c r="B5425" i="5"/>
  <c r="B5615" i="5"/>
  <c r="B3655" i="29"/>
  <c r="B3563" i="32"/>
  <c r="B3972" i="33"/>
  <c r="B3949" i="32"/>
  <c r="B3988" i="35"/>
  <c r="B4258" i="32"/>
  <c r="B4290" i="29"/>
  <c r="C4040" i="5"/>
  <c r="C4256" i="5"/>
  <c r="C4332" i="5"/>
  <c r="C4188" i="5"/>
  <c r="B4895" i="5"/>
  <c r="B3958" i="33"/>
  <c r="B3736" i="33"/>
  <c r="C4138" i="5"/>
  <c r="C4320" i="5"/>
  <c r="C4520" i="5"/>
  <c r="C5903" i="5"/>
  <c r="D5903" i="5" s="1"/>
  <c r="B3750" i="35"/>
  <c r="B4364" i="5"/>
  <c r="C4748" i="5"/>
  <c r="B3775" i="29"/>
  <c r="B3919" i="29"/>
  <c r="B3742" i="29"/>
  <c r="B3983" i="32"/>
  <c r="B4603" i="33"/>
  <c r="C5922" i="5"/>
  <c r="B4303" i="5"/>
  <c r="B4519" i="5"/>
  <c r="B4567" i="5"/>
  <c r="B4625" i="5"/>
  <c r="B4330" i="5"/>
  <c r="C4199" i="5"/>
  <c r="C4597" i="5"/>
  <c r="B4418" i="5"/>
  <c r="C4012" i="5"/>
  <c r="C4044" i="5"/>
  <c r="C4637" i="5"/>
  <c r="C5311" i="5"/>
  <c r="D5311" i="5" s="1"/>
  <c r="B5481" i="5"/>
  <c r="C4705" i="5"/>
  <c r="C4764" i="5"/>
  <c r="C5590" i="5"/>
  <c r="C4389" i="5"/>
  <c r="B4162" i="32"/>
  <c r="C4499" i="5"/>
  <c r="B4224" i="5"/>
  <c r="C4341" i="5"/>
  <c r="C4204" i="5"/>
  <c r="B4383" i="35"/>
  <c r="C4026" i="5"/>
  <c r="C5216" i="5"/>
  <c r="B3810" i="32"/>
  <c r="B3765" i="29"/>
  <c r="B3861" i="29"/>
  <c r="B4306" i="33"/>
  <c r="C4373" i="5"/>
  <c r="C4298" i="5"/>
  <c r="C5327" i="5"/>
  <c r="B5527" i="5"/>
  <c r="C5004" i="5"/>
  <c r="D5004" i="5" s="1"/>
  <c r="B3690" i="33"/>
  <c r="B3871" i="29"/>
  <c r="B3607" i="29"/>
  <c r="C4064" i="5"/>
  <c r="C4159" i="5"/>
  <c r="C5383" i="5"/>
  <c r="B5455" i="5"/>
  <c r="B5641" i="5"/>
  <c r="B5733" i="5"/>
  <c r="B3944" i="35"/>
  <c r="B3712" i="33"/>
  <c r="C4108" i="5"/>
  <c r="C4314" i="5"/>
  <c r="B4240" i="5"/>
  <c r="B4967" i="5"/>
  <c r="B3993" i="29"/>
  <c r="B4215" i="5"/>
  <c r="B3709" i="29"/>
  <c r="B3757" i="29"/>
  <c r="B3853" i="29"/>
  <c r="B3843" i="29"/>
  <c r="B3892" i="32"/>
  <c r="C4234" i="5"/>
  <c r="B4128" i="5"/>
  <c r="B4849" i="5"/>
  <c r="B4839" i="5"/>
  <c r="C5364" i="5"/>
  <c r="B4639" i="29"/>
  <c r="C5202" i="5"/>
  <c r="B5707" i="5"/>
  <c r="B4649" i="5"/>
  <c r="B4765" i="5"/>
  <c r="C5497" i="5"/>
  <c r="C5591" i="5"/>
  <c r="C5986" i="5"/>
  <c r="D5986" i="5" s="1"/>
  <c r="C5234" i="5"/>
  <c r="C5529" i="5"/>
  <c r="B4636" i="29"/>
  <c r="C4215" i="5"/>
  <c r="C5595" i="5"/>
  <c r="B3823" i="35"/>
  <c r="B3766" i="32"/>
  <c r="B3910" i="32"/>
  <c r="B3958" i="32"/>
  <c r="B3913" i="35"/>
  <c r="B5677" i="5"/>
  <c r="B4058" i="5"/>
  <c r="C4290" i="5"/>
  <c r="C4340" i="5"/>
  <c r="C5949" i="5"/>
  <c r="D5949" i="5" s="1"/>
  <c r="C5279" i="5"/>
  <c r="C5433" i="5"/>
  <c r="B5563" i="5"/>
  <c r="C5203" i="5"/>
  <c r="C5989" i="5"/>
  <c r="D5989" i="5" s="1"/>
  <c r="C4287" i="5"/>
  <c r="C4247" i="5"/>
  <c r="C4206" i="5"/>
  <c r="B4423" i="32"/>
  <c r="C4143" i="5"/>
  <c r="C5207" i="5"/>
  <c r="B5441" i="5"/>
  <c r="B5711" i="5"/>
  <c r="C4359" i="5"/>
  <c r="B3789" i="32"/>
  <c r="C4272" i="5"/>
  <c r="C4375" i="5"/>
  <c r="B5718" i="5"/>
  <c r="B5669" i="5"/>
  <c r="C5992" i="5"/>
  <c r="D5992" i="5" s="1"/>
  <c r="C5272" i="5"/>
  <c r="C5174" i="5"/>
  <c r="B3834" i="33"/>
  <c r="B3895" i="32"/>
  <c r="B3699" i="35"/>
  <c r="B3747" i="35"/>
  <c r="B5638" i="5"/>
  <c r="B5509" i="5"/>
  <c r="B4322" i="5"/>
  <c r="B4443" i="5"/>
  <c r="C4280" i="5"/>
  <c r="C4713" i="5"/>
  <c r="C5914" i="5"/>
  <c r="D5914" i="5" s="1"/>
  <c r="C5283" i="5"/>
  <c r="B4946" i="5"/>
  <c r="B3560" i="33"/>
  <c r="B4666" i="29"/>
  <c r="B4653" i="5"/>
  <c r="B4470" i="35"/>
  <c r="B4278" i="5"/>
  <c r="B5635" i="5"/>
  <c r="C5995" i="5"/>
  <c r="D5995" i="5" s="1"/>
  <c r="B3443" i="32"/>
  <c r="B3673" i="29"/>
  <c r="C5917" i="5"/>
  <c r="D5917" i="5" s="1"/>
  <c r="B4294" i="29"/>
  <c r="C5098" i="5"/>
  <c r="D5098" i="5" s="1"/>
  <c r="B3863" i="29"/>
  <c r="B3733" i="32"/>
  <c r="C5328" i="5"/>
  <c r="B4897" i="5"/>
  <c r="B3932" i="33"/>
  <c r="B3777" i="35"/>
  <c r="B3825" i="35"/>
  <c r="B3873" i="35"/>
  <c r="B3969" i="35"/>
  <c r="B4085" i="5"/>
  <c r="C4589" i="5"/>
  <c r="C4183" i="5"/>
  <c r="B4050" i="5"/>
  <c r="B5961" i="5"/>
  <c r="C5961" i="5"/>
  <c r="B4365" i="5"/>
  <c r="C4365" i="5"/>
  <c r="B5982" i="5"/>
  <c r="C5982" i="5"/>
  <c r="B5659" i="5"/>
  <c r="C5659" i="5"/>
  <c r="B4232" i="5"/>
  <c r="C4232" i="5"/>
  <c r="B4230" i="5"/>
  <c r="C4362" i="5"/>
  <c r="D4362" i="5" s="1"/>
  <c r="B5598" i="5"/>
  <c r="C5734" i="5"/>
  <c r="B5734" i="5"/>
  <c r="B4547" i="5"/>
  <c r="C4547" i="5"/>
  <c r="C5555" i="5"/>
  <c r="B5555" i="5"/>
  <c r="B4033" i="5"/>
  <c r="C4033" i="5"/>
  <c r="C5701" i="5"/>
  <c r="B5701" i="5"/>
  <c r="B4275" i="5"/>
  <c r="C4275" i="5"/>
  <c r="B5295" i="5"/>
  <c r="C5295" i="5"/>
  <c r="C4180" i="5"/>
  <c r="B4180" i="5"/>
  <c r="P7" i="1"/>
  <c r="B4786" i="5"/>
  <c r="C4786" i="5"/>
  <c r="B4605" i="5"/>
  <c r="C4605" i="5"/>
  <c r="B4214" i="5"/>
  <c r="C4214" i="5"/>
  <c r="C5439" i="5"/>
  <c r="B5439" i="5"/>
  <c r="C5513" i="5"/>
  <c r="B5513" i="5"/>
  <c r="B4086" i="5"/>
  <c r="C4086" i="5"/>
  <c r="C5526" i="5"/>
  <c r="B5526" i="5"/>
  <c r="B4051" i="5"/>
  <c r="C4051" i="5"/>
  <c r="C5275" i="5"/>
  <c r="D5275" i="5" s="1"/>
  <c r="B5275" i="5"/>
  <c r="B6000" i="5"/>
  <c r="C6000" i="5"/>
  <c r="C5461" i="5"/>
  <c r="B5461" i="5"/>
  <c r="B5905" i="5"/>
  <c r="C5905" i="5"/>
  <c r="C5510" i="5"/>
  <c r="B5510" i="5"/>
  <c r="B4047" i="5"/>
  <c r="C4047" i="5"/>
  <c r="C5657" i="5"/>
  <c r="D5657" i="5" s="1"/>
  <c r="B5657" i="5"/>
  <c r="B4292" i="5"/>
  <c r="C4292" i="5"/>
  <c r="C5566" i="5"/>
  <c r="B5566" i="5"/>
  <c r="B4788" i="5"/>
  <c r="C4788" i="5"/>
  <c r="B5533" i="5"/>
  <c r="C5533" i="5"/>
  <c r="B4778" i="5"/>
  <c r="C4778" i="5"/>
  <c r="B4061" i="5"/>
  <c r="C4061" i="5"/>
  <c r="C5573" i="5"/>
  <c r="B5573" i="5"/>
  <c r="B4314" i="5"/>
  <c r="B5514" i="5"/>
  <c r="C5958" i="5"/>
  <c r="C5072" i="5"/>
  <c r="D5072" i="5" s="1"/>
  <c r="B4234" i="5"/>
  <c r="C5717" i="5"/>
  <c r="B5741" i="5"/>
  <c r="C5977" i="5"/>
  <c r="D5977" i="5" s="1"/>
  <c r="C4335" i="5"/>
  <c r="D4335" i="5" s="1"/>
  <c r="B5963" i="5"/>
  <c r="C5963" i="5"/>
  <c r="B5331" i="5"/>
  <c r="C5331" i="5"/>
  <c r="B4732" i="5"/>
  <c r="C4732" i="5"/>
  <c r="B4387" i="5"/>
  <c r="C4387" i="5"/>
  <c r="B5517" i="5"/>
  <c r="B5567" i="5"/>
  <c r="B5454" i="5"/>
  <c r="C4058" i="5"/>
  <c r="C4036" i="5"/>
  <c r="B4236" i="5"/>
  <c r="B4324" i="5"/>
  <c r="B4320" i="5"/>
  <c r="C4689" i="5"/>
  <c r="C5429" i="5"/>
  <c r="B5605" i="5"/>
  <c r="B5703" i="5"/>
  <c r="B4923" i="5"/>
  <c r="B4139" i="5"/>
  <c r="C4139" i="5"/>
  <c r="C5220" i="5"/>
  <c r="D5220" i="5" s="1"/>
  <c r="B5220" i="5"/>
  <c r="B4725" i="5"/>
  <c r="C4725" i="5"/>
  <c r="B5702" i="5"/>
  <c r="C5619" i="5"/>
  <c r="B5619" i="5"/>
  <c r="C5296" i="5"/>
  <c r="B5296" i="5"/>
  <c r="B5637" i="5"/>
  <c r="C5637" i="5"/>
  <c r="B4325" i="5"/>
  <c r="C4325" i="5"/>
  <c r="D4325" i="5" s="1"/>
  <c r="B4475" i="5"/>
  <c r="B5150" i="5"/>
  <c r="C4352" i="5"/>
  <c r="B5312" i="5"/>
  <c r="B5431" i="5"/>
  <c r="B5655" i="5"/>
  <c r="B5339" i="5"/>
  <c r="C4423" i="5"/>
  <c r="B4602" i="5"/>
  <c r="C4243" i="5"/>
  <c r="C4932" i="5"/>
  <c r="B4969" i="5"/>
  <c r="B5670" i="5"/>
  <c r="C5735" i="5"/>
  <c r="B5735" i="5"/>
  <c r="B4248" i="5"/>
  <c r="C4248" i="5"/>
  <c r="B5483" i="5"/>
  <c r="C4467" i="5"/>
  <c r="B4467" i="5"/>
  <c r="C5947" i="5"/>
  <c r="D5947" i="5" s="1"/>
  <c r="B4609" i="5"/>
  <c r="C4267" i="5"/>
  <c r="B4411" i="5"/>
  <c r="B5435" i="5"/>
  <c r="C5435" i="5"/>
  <c r="B4836" i="5"/>
  <c r="C4836" i="5"/>
  <c r="C5208" i="5"/>
  <c r="B5208" i="5"/>
  <c r="B5984" i="5"/>
  <c r="C5984" i="5"/>
  <c r="C4847" i="5"/>
  <c r="B4847" i="5"/>
  <c r="B5639" i="5"/>
  <c r="B4308" i="5"/>
  <c r="C5753" i="5"/>
  <c r="B5753" i="5"/>
  <c r="B5694" i="5"/>
  <c r="B4351" i="5"/>
  <c r="C4351" i="5"/>
  <c r="B5227" i="5"/>
  <c r="C5227" i="5"/>
  <c r="C5599" i="5"/>
  <c r="B5599" i="5"/>
  <c r="B4316" i="5"/>
  <c r="C4316" i="5"/>
  <c r="B4388" i="5"/>
  <c r="C4388" i="5"/>
  <c r="B4745" i="35"/>
  <c r="B5556" i="5"/>
  <c r="D5556" i="5" s="1"/>
  <c r="B5417" i="29"/>
  <c r="B5490" i="5"/>
  <c r="B5885" i="32"/>
  <c r="B5957" i="32"/>
  <c r="B5531" i="5"/>
  <c r="B5699" i="5"/>
  <c r="C4587" i="5"/>
  <c r="B4863" i="5"/>
  <c r="C5052" i="5"/>
  <c r="D5052" i="5" s="1"/>
  <c r="B5542" i="5"/>
  <c r="C4896" i="5"/>
  <c r="C5998" i="5"/>
  <c r="D5998" i="5" s="1"/>
  <c r="B5618" i="5"/>
  <c r="D5618" i="5" s="1"/>
  <c r="B5345" i="29"/>
  <c r="B5585" i="32"/>
  <c r="B5657" i="32"/>
  <c r="B5885" i="33"/>
  <c r="C4980" i="5"/>
  <c r="B5902" i="29"/>
  <c r="C4326" i="5"/>
  <c r="C4686" i="5"/>
  <c r="C5118" i="5"/>
  <c r="B5501" i="32"/>
  <c r="B5623" i="5"/>
  <c r="C4085" i="5"/>
  <c r="B4356" i="5"/>
  <c r="B4745" i="5"/>
  <c r="C5271" i="5"/>
  <c r="C5375" i="5"/>
  <c r="C5499" i="5"/>
  <c r="C5579" i="5"/>
  <c r="B5673" i="5"/>
  <c r="C5951" i="5"/>
  <c r="D5951" i="5" s="1"/>
  <c r="C5969" i="5"/>
  <c r="D5969" i="5" s="1"/>
  <c r="C5347" i="5"/>
  <c r="D5347" i="5" s="1"/>
  <c r="C4219" i="5"/>
  <c r="C4192" i="5"/>
  <c r="B4911" i="5"/>
  <c r="C4740" i="5"/>
  <c r="D4740" i="5" s="1"/>
  <c r="C4884" i="5"/>
  <c r="C5787" i="5"/>
  <c r="D5787" i="5" s="1"/>
  <c r="B5793" i="5"/>
  <c r="C5793" i="5"/>
  <c r="B5177" i="35"/>
  <c r="C4087" i="5"/>
  <c r="D4087" i="5" s="1"/>
  <c r="C5879" i="5"/>
  <c r="D5879" i="5" s="1"/>
  <c r="C4282" i="5"/>
  <c r="C4364" i="5"/>
  <c r="C4761" i="5"/>
  <c r="B5551" i="5"/>
  <c r="B5643" i="5"/>
  <c r="B5719" i="5"/>
  <c r="B5749" i="5"/>
  <c r="C5983" i="5"/>
  <c r="B5268" i="5"/>
  <c r="C4957" i="5"/>
  <c r="B5825" i="33"/>
  <c r="B5897" i="33"/>
  <c r="C5479" i="5"/>
  <c r="B4116" i="5"/>
  <c r="C5550" i="5"/>
  <c r="B4921" i="5"/>
  <c r="B4933" i="5"/>
  <c r="B4341" i="5"/>
  <c r="B5942" i="29"/>
  <c r="C4231" i="5"/>
  <c r="B4686" i="5"/>
  <c r="B5695" i="5"/>
  <c r="B4744" i="5"/>
  <c r="C4744" i="5"/>
  <c r="B5369" i="35"/>
  <c r="B5994" i="5"/>
  <c r="C5994" i="5"/>
  <c r="B5423" i="5"/>
  <c r="C4274" i="5"/>
  <c r="C4286" i="5"/>
  <c r="C4203" i="5"/>
  <c r="C5199" i="5"/>
  <c r="B5323" i="5"/>
  <c r="B5437" i="5"/>
  <c r="B5453" i="5"/>
  <c r="D5453" i="5" s="1"/>
  <c r="B5489" i="5"/>
  <c r="B5507" i="5"/>
  <c r="C5537" i="5"/>
  <c r="B5617" i="5"/>
  <c r="B5665" i="5"/>
  <c r="B5739" i="5"/>
  <c r="B5379" i="5"/>
  <c r="C4471" i="5"/>
  <c r="B4668" i="5"/>
  <c r="B5430" i="5"/>
  <c r="B5968" i="5"/>
  <c r="C5968" i="5"/>
  <c r="B5345" i="32"/>
  <c r="C5973" i="5"/>
  <c r="D5973" i="5" s="1"/>
  <c r="C5162" i="5"/>
  <c r="C4317" i="5"/>
  <c r="C5603" i="5"/>
  <c r="B5651" i="5"/>
  <c r="B5681" i="5"/>
  <c r="C5545" i="5"/>
  <c r="C4242" i="5"/>
  <c r="C4390" i="5"/>
  <c r="D4390" i="5" s="1"/>
  <c r="C4099" i="5"/>
  <c r="C5975" i="5"/>
  <c r="D5975" i="5" s="1"/>
  <c r="B5372" i="5"/>
  <c r="C4075" i="5"/>
  <c r="B5493" i="5"/>
  <c r="C5757" i="5"/>
  <c r="C5976" i="5"/>
  <c r="D5976" i="5" s="1"/>
  <c r="C4800" i="5"/>
  <c r="B4259" i="5"/>
  <c r="C4262" i="5"/>
  <c r="C4304" i="5"/>
  <c r="C4107" i="5"/>
  <c r="C4733" i="5"/>
  <c r="D4733" i="5" s="1"/>
  <c r="C5351" i="5"/>
  <c r="D5351" i="5" s="1"/>
  <c r="C5355" i="5"/>
  <c r="B5427" i="5"/>
  <c r="C5575" i="5"/>
  <c r="B5593" i="5"/>
  <c r="C4096" i="5"/>
  <c r="B4591" i="5"/>
  <c r="B5446" i="5"/>
  <c r="C4729" i="5"/>
  <c r="D4729" i="5" s="1"/>
  <c r="B5457" i="5"/>
  <c r="B5561" i="5"/>
  <c r="B5577" i="5"/>
  <c r="C4535" i="5"/>
  <c r="D4535" i="5" s="1"/>
  <c r="C4168" i="5"/>
  <c r="C4571" i="5"/>
  <c r="C4756" i="5"/>
  <c r="C5262" i="5"/>
  <c r="B5284" i="5"/>
  <c r="C5622" i="5"/>
  <c r="C5148" i="5"/>
  <c r="B5478" i="5"/>
  <c r="B4204" i="5"/>
  <c r="C5742" i="5"/>
  <c r="B5980" i="5"/>
  <c r="C5980" i="5"/>
  <c r="C5715" i="5"/>
  <c r="C5966" i="5"/>
  <c r="D5966" i="5" s="1"/>
  <c r="B5444" i="5"/>
  <c r="D5444" i="5" s="1"/>
  <c r="B5045" i="32"/>
  <c r="B5333" i="32"/>
  <c r="B5393" i="29"/>
  <c r="B5549" i="32"/>
  <c r="B5861" i="33"/>
  <c r="D5920" i="5"/>
  <c r="D5993" i="5"/>
  <c r="B3679" i="29"/>
  <c r="B3863" i="32"/>
  <c r="B3733" i="29"/>
  <c r="C4078" i="5"/>
  <c r="C4222" i="5"/>
  <c r="B5061" i="35"/>
  <c r="B5481" i="35"/>
  <c r="B5541" i="32"/>
  <c r="B5710" i="5"/>
  <c r="C4223" i="5"/>
  <c r="B4185" i="33"/>
  <c r="B4617" i="35"/>
  <c r="B4893" i="35"/>
  <c r="B5361" i="29"/>
  <c r="B5601" i="33"/>
  <c r="B4210" i="33"/>
  <c r="B5782" i="35"/>
  <c r="B5818" i="33"/>
  <c r="B3834" i="35"/>
  <c r="B3886" i="32"/>
  <c r="B5505" i="29"/>
  <c r="B3955" i="29"/>
  <c r="B4607" i="35"/>
  <c r="B3933" i="35"/>
  <c r="B3912" i="32"/>
  <c r="B4366" i="5"/>
  <c r="D4366" i="5" s="1"/>
  <c r="B4593" i="29"/>
  <c r="B5241" i="32"/>
  <c r="B5337" i="35"/>
  <c r="B5458" i="5"/>
  <c r="B5661" i="35"/>
  <c r="B5685" i="35"/>
  <c r="B5961" i="29"/>
  <c r="B4402" i="33"/>
  <c r="C4415" i="5"/>
  <c r="B3912" i="33"/>
  <c r="B3961" i="29"/>
  <c r="B5817" i="33"/>
  <c r="B4318" i="35"/>
  <c r="B5554" i="35"/>
  <c r="B3729" i="35"/>
  <c r="B5230" i="29"/>
  <c r="B3647" i="32"/>
  <c r="B4653" i="33"/>
  <c r="B3750" i="33"/>
  <c r="B4294" i="5"/>
  <c r="C5470" i="5"/>
  <c r="B5494" i="29"/>
  <c r="B5554" i="29"/>
  <c r="B5650" i="35"/>
  <c r="C4068" i="5"/>
  <c r="C4212" i="5"/>
  <c r="B5147" i="35"/>
  <c r="B5387" i="29"/>
  <c r="B5735" i="35"/>
  <c r="B5771" i="33"/>
  <c r="B5795" i="35"/>
  <c r="B5065" i="33"/>
  <c r="C5078" i="5"/>
  <c r="D5078" i="5" s="1"/>
  <c r="B5545" i="35"/>
  <c r="B5102" i="35"/>
  <c r="C5523" i="5"/>
  <c r="D5523" i="5" s="1"/>
  <c r="B5115" i="29"/>
  <c r="B5355" i="35"/>
  <c r="B5427" i="35"/>
  <c r="B4576" i="29"/>
  <c r="B4493" i="29"/>
  <c r="B4565" i="35"/>
  <c r="B5825" i="29"/>
  <c r="B4266" i="35"/>
  <c r="C5252" i="5"/>
  <c r="B5375" i="33"/>
  <c r="B5555" i="29"/>
  <c r="C5640" i="5"/>
  <c r="D5640" i="5" s="1"/>
  <c r="B5687" i="32"/>
  <c r="B5843" i="32"/>
  <c r="B4212" i="32"/>
  <c r="B4500" i="33"/>
  <c r="B4932" i="29"/>
  <c r="B4945" i="5"/>
  <c r="B5100" i="29"/>
  <c r="B5172" i="29"/>
  <c r="B5220" i="29"/>
  <c r="B5569" i="5"/>
  <c r="B5940" i="33"/>
  <c r="C4142" i="5"/>
  <c r="C4202" i="5"/>
  <c r="B5629" i="35"/>
  <c r="C5714" i="5"/>
  <c r="B5726" i="5"/>
  <c r="B5809" i="29"/>
  <c r="B5905" i="33"/>
  <c r="B4214" i="29"/>
  <c r="C4371" i="5"/>
  <c r="B4502" i="29"/>
  <c r="B4574" i="35"/>
  <c r="B4598" i="33"/>
  <c r="B5738" i="29"/>
  <c r="B5751" i="5"/>
  <c r="D5751" i="5" s="1"/>
  <c r="B4227" i="32"/>
  <c r="B4515" i="32"/>
  <c r="B4659" i="33"/>
  <c r="B5031" i="29"/>
  <c r="C4917" i="5"/>
  <c r="B5180" i="29"/>
  <c r="B4504" i="35"/>
  <c r="B4768" i="29"/>
  <c r="B4936" i="29"/>
  <c r="B5452" i="33"/>
  <c r="B5072" i="32"/>
  <c r="B5792" i="35"/>
  <c r="B4902" i="29"/>
  <c r="B4363" i="32"/>
  <c r="B4507" i="32"/>
  <c r="B4951" i="29"/>
  <c r="B5890" i="29"/>
  <c r="C4128" i="5"/>
  <c r="B5815" i="29"/>
  <c r="B4828" i="32"/>
  <c r="B5075" i="29"/>
  <c r="B5952" i="5"/>
  <c r="D5952" i="5" s="1"/>
  <c r="B5437" i="29"/>
  <c r="B4562" i="33"/>
  <c r="B5542" i="29"/>
  <c r="C4260" i="5"/>
  <c r="B4404" i="33"/>
  <c r="B4548" i="33"/>
  <c r="B4764" i="29"/>
  <c r="B4908" i="35"/>
  <c r="B4321" i="29"/>
  <c r="C4682" i="5"/>
  <c r="B5341" i="32"/>
  <c r="B5509" i="32"/>
  <c r="B4214" i="32"/>
  <c r="C4419" i="5"/>
  <c r="B4478" i="35"/>
  <c r="B5378" i="32"/>
  <c r="B4275" i="32"/>
  <c r="B4563" i="33"/>
  <c r="B4696" i="5"/>
  <c r="D4696" i="5" s="1"/>
  <c r="B5048" i="29"/>
  <c r="B5768" i="35"/>
  <c r="B4552" i="35"/>
  <c r="B5248" i="35"/>
  <c r="C5261" i="5"/>
  <c r="D5261" i="5" s="1"/>
  <c r="B4038" i="5"/>
  <c r="B4253" i="29"/>
  <c r="B4878" i="35"/>
  <c r="B4471" i="33"/>
  <c r="B4555" i="33"/>
  <c r="B5023" i="29"/>
  <c r="B5215" i="35"/>
  <c r="B4620" i="29"/>
  <c r="B4692" i="35"/>
  <c r="B5029" i="35"/>
  <c r="B5490" i="33"/>
  <c r="B4243" i="35"/>
  <c r="B4392" i="29"/>
  <c r="B4909" i="5"/>
  <c r="B4957" i="29"/>
  <c r="C5666" i="5"/>
  <c r="D5666" i="5" s="1"/>
  <c r="B4447" i="5"/>
  <c r="B4723" i="33"/>
  <c r="C4238" i="5"/>
  <c r="B5366" i="29"/>
  <c r="B5547" i="5"/>
  <c r="C5755" i="5"/>
  <c r="D5755" i="5" s="1"/>
  <c r="B4375" i="33"/>
  <c r="B4423" i="29"/>
  <c r="B5098" i="29"/>
  <c r="B5458" i="32"/>
  <c r="B5578" i="29"/>
  <c r="C5663" i="5"/>
  <c r="B5710" i="35"/>
  <c r="B5600" i="35"/>
  <c r="C4224" i="5"/>
  <c r="B4283" i="35"/>
  <c r="C4872" i="5"/>
  <c r="B4340" i="32"/>
  <c r="B5473" i="32"/>
  <c r="B4454" i="29"/>
  <c r="B4971" i="33"/>
  <c r="B5439" i="29"/>
  <c r="B4276" i="32"/>
  <c r="B4708" i="35"/>
  <c r="B5176" i="29"/>
  <c r="B5072" i="29"/>
  <c r="B5023" i="33"/>
  <c r="B4869" i="35"/>
  <c r="B5242" i="5"/>
  <c r="B5409" i="32"/>
  <c r="B4643" i="33"/>
  <c r="B5028" i="5"/>
  <c r="B4728" i="33"/>
  <c r="C4741" i="5"/>
  <c r="B5654" i="5"/>
  <c r="B4994" i="35"/>
  <c r="B4917" i="32"/>
  <c r="B5133" i="32"/>
  <c r="B5457" i="33"/>
  <c r="C5818" i="5"/>
  <c r="D5818" i="5" s="1"/>
  <c r="B5865" i="35"/>
  <c r="B5889" i="29"/>
  <c r="B4210" i="32"/>
  <c r="B4234" i="29"/>
  <c r="C4295" i="5"/>
  <c r="D4295" i="5" s="1"/>
  <c r="B4354" i="32"/>
  <c r="B4498" i="32"/>
  <c r="C4511" i="5"/>
  <c r="B4642" i="32"/>
  <c r="B5338" i="33"/>
  <c r="B4257" i="29"/>
  <c r="B4473" i="35"/>
  <c r="B5049" i="32"/>
  <c r="B5205" i="33"/>
  <c r="B5277" i="33"/>
  <c r="B5469" i="32"/>
  <c r="B5685" i="32"/>
  <c r="C5902" i="5"/>
  <c r="B4460" i="33"/>
  <c r="B4270" i="35"/>
  <c r="B4294" i="33"/>
  <c r="B4343" i="5"/>
  <c r="B4487" i="5"/>
  <c r="B4558" i="35"/>
  <c r="C4595" i="5"/>
  <c r="B4631" i="5"/>
  <c r="B4054" i="5"/>
  <c r="C4066" i="5"/>
  <c r="C4186" i="5"/>
  <c r="B4773" i="33"/>
  <c r="B4965" i="33"/>
  <c r="B5517" i="35"/>
  <c r="B5541" i="35"/>
  <c r="C5794" i="5"/>
  <c r="D5794" i="5" s="1"/>
  <c r="B5902" i="5"/>
  <c r="B4388" i="29"/>
  <c r="B4796" i="35"/>
  <c r="B4774" i="33"/>
  <c r="C4042" i="5"/>
  <c r="C4270" i="5"/>
  <c r="B4821" i="32"/>
  <c r="B5037" i="29"/>
  <c r="B5962" i="5"/>
  <c r="C5625" i="5"/>
  <c r="D5625" i="5" s="1"/>
  <c r="C4271" i="5"/>
  <c r="B4282" i="29"/>
  <c r="B4990" i="33"/>
  <c r="B5086" i="29"/>
  <c r="B5315" i="5"/>
  <c r="B5698" i="32"/>
  <c r="B5855" i="5"/>
  <c r="B4233" i="33"/>
  <c r="C4330" i="5"/>
  <c r="D4330" i="5" s="1"/>
  <c r="B4377" i="33"/>
  <c r="C4450" i="5"/>
  <c r="B4665" i="35"/>
  <c r="B4737" i="32"/>
  <c r="B5421" i="32"/>
  <c r="B5434" i="5"/>
  <c r="C5686" i="5"/>
  <c r="B4736" i="32"/>
  <c r="B4258" i="33"/>
  <c r="B4714" i="33"/>
  <c r="B5218" i="33"/>
  <c r="B5421" i="33"/>
  <c r="B5577" i="35"/>
  <c r="B4534" i="29"/>
  <c r="C4691" i="5"/>
  <c r="B5002" i="29"/>
  <c r="B5840" i="35"/>
  <c r="C4176" i="5"/>
  <c r="B4739" i="32"/>
  <c r="B5339" i="29"/>
  <c r="B5699" i="33"/>
  <c r="B5819" i="33"/>
  <c r="B4260" i="33"/>
  <c r="C4090" i="5"/>
  <c r="B4245" i="29"/>
  <c r="B4533" i="29"/>
  <c r="B4653" i="32"/>
  <c r="B4797" i="35"/>
  <c r="B4821" i="35"/>
  <c r="B5013" i="33"/>
  <c r="B5409" i="29"/>
  <c r="C5422" i="5"/>
  <c r="B5494" i="5"/>
  <c r="B4244" i="35"/>
  <c r="B4665" i="5"/>
  <c r="B5036" i="35"/>
  <c r="B4822" i="33"/>
  <c r="B5458" i="29"/>
  <c r="C5471" i="5"/>
  <c r="B4869" i="32"/>
  <c r="B5241" i="35"/>
  <c r="B5410" i="5"/>
  <c r="D5410" i="5" s="1"/>
  <c r="B5733" i="29"/>
  <c r="B5757" i="32"/>
  <c r="B5817" i="35"/>
  <c r="B5829" i="29"/>
  <c r="B5853" i="33"/>
  <c r="B5901" i="33"/>
  <c r="C5938" i="5"/>
  <c r="D5938" i="5" s="1"/>
  <c r="B5876" i="29"/>
  <c r="C4175" i="5"/>
  <c r="B4222" i="33"/>
  <c r="B4306" i="32"/>
  <c r="B4450" i="32"/>
  <c r="B4463" i="5"/>
  <c r="B4594" i="32"/>
  <c r="B4751" i="5"/>
  <c r="D4751" i="5" s="1"/>
  <c r="B4894" i="29"/>
  <c r="C4919" i="5"/>
  <c r="D4919" i="5" s="1"/>
  <c r="B5038" i="35"/>
  <c r="B4425" i="33"/>
  <c r="B4737" i="35"/>
  <c r="B4785" i="32"/>
  <c r="B4845" i="35"/>
  <c r="B5061" i="32"/>
  <c r="B5217" i="35"/>
  <c r="C5242" i="5"/>
  <c r="B5481" i="32"/>
  <c r="B5816" i="33"/>
  <c r="C4463" i="5"/>
  <c r="B4738" i="35"/>
  <c r="B4834" i="29"/>
  <c r="B5182" i="29"/>
  <c r="B5099" i="32"/>
  <c r="B4596" i="33"/>
  <c r="C4154" i="5"/>
  <c r="B5017" i="33"/>
  <c r="B5267" i="5"/>
  <c r="D5267" i="5" s="1"/>
  <c r="B4886" i="33"/>
  <c r="B4209" i="29"/>
  <c r="B4569" i="35"/>
  <c r="B4785" i="33"/>
  <c r="B5074" i="5"/>
  <c r="B5145" i="35"/>
  <c r="C5170" i="5"/>
  <c r="B5325" i="35"/>
  <c r="C4031" i="5"/>
  <c r="B4222" i="35"/>
  <c r="B4246" i="33"/>
  <c r="B4307" i="5"/>
  <c r="C4403" i="5"/>
  <c r="B4438" i="29"/>
  <c r="B4510" i="35"/>
  <c r="B4582" i="29"/>
  <c r="B5122" i="29"/>
  <c r="B5266" i="32"/>
  <c r="B5363" i="5"/>
  <c r="D5363" i="5" s="1"/>
  <c r="B5506" i="35"/>
  <c r="C4146" i="5"/>
  <c r="B5408" i="32"/>
  <c r="B4403" i="29"/>
  <c r="B4415" i="33"/>
  <c r="B4547" i="29"/>
  <c r="B4703" i="35"/>
  <c r="B5003" i="29"/>
  <c r="B5219" i="32"/>
  <c r="B5603" i="32"/>
  <c r="B4813" i="5"/>
  <c r="B4944" i="33"/>
  <c r="B5088" i="35"/>
  <c r="B5160" i="33"/>
  <c r="B5232" i="35"/>
  <c r="B5388" i="33"/>
  <c r="B4724" i="35"/>
  <c r="B5300" i="35"/>
  <c r="B4273" i="29"/>
  <c r="B5725" i="33"/>
  <c r="B5821" i="35"/>
  <c r="B5917" i="29"/>
  <c r="C5942" i="5"/>
  <c r="B4311" i="5"/>
  <c r="D4311" i="5" s="1"/>
  <c r="B4370" i="32"/>
  <c r="B4730" i="29"/>
  <c r="B5498" i="32"/>
  <c r="B5538" i="35"/>
  <c r="B5386" i="35"/>
  <c r="B5495" i="5"/>
  <c r="D5495" i="5" s="1"/>
  <c r="B5723" i="5"/>
  <c r="B5878" i="33"/>
  <c r="B5867" i="33"/>
  <c r="B4691" i="32"/>
  <c r="B4835" i="35"/>
  <c r="B4920" i="5"/>
  <c r="D4920" i="5" s="1"/>
  <c r="B5135" i="29"/>
  <c r="C5280" i="5"/>
  <c r="B5924" i="35"/>
  <c r="B5473" i="5"/>
  <c r="B5772" i="35"/>
  <c r="B4640" i="32"/>
  <c r="C5301" i="5"/>
  <c r="B5852" i="29"/>
  <c r="B4346" i="5"/>
  <c r="B4922" i="5"/>
  <c r="B5077" i="29"/>
  <c r="B5209" i="32"/>
  <c r="B5281" i="35"/>
  <c r="B5521" i="35"/>
  <c r="B5533" i="29"/>
  <c r="C5630" i="5"/>
  <c r="D5630" i="5" s="1"/>
  <c r="B5954" i="5"/>
  <c r="D5954" i="5" s="1"/>
  <c r="C4227" i="5"/>
  <c r="D4227" i="5" s="1"/>
  <c r="B4286" i="35"/>
  <c r="B4430" i="35"/>
  <c r="B4790" i="32"/>
  <c r="C4875" i="5"/>
  <c r="B5090" i="32"/>
  <c r="C5247" i="5"/>
  <c r="B5402" i="32"/>
  <c r="C5487" i="5"/>
  <c r="C5571" i="5"/>
  <c r="B5146" i="32"/>
  <c r="B5638" i="33"/>
  <c r="B5866" i="35"/>
  <c r="B4691" i="33"/>
  <c r="B5279" i="29"/>
  <c r="B5471" i="32"/>
  <c r="B4128" i="35"/>
  <c r="B4200" i="29"/>
  <c r="B4272" i="35"/>
  <c r="B4776" i="33"/>
  <c r="B4848" i="29"/>
  <c r="B5292" i="35"/>
  <c r="B5557" i="5"/>
  <c r="B5640" i="32"/>
  <c r="B5904" i="32"/>
  <c r="B4405" i="29"/>
  <c r="B4549" i="29"/>
  <c r="B4909" i="29"/>
  <c r="C5126" i="5"/>
  <c r="C5270" i="5"/>
  <c r="B5701" i="33"/>
  <c r="B5797" i="33"/>
  <c r="B4226" i="35"/>
  <c r="B4370" i="35"/>
  <c r="B4478" i="33"/>
  <c r="C4503" i="5"/>
  <c r="D4503" i="5" s="1"/>
  <c r="B4706" i="33"/>
  <c r="C4779" i="5"/>
  <c r="C4791" i="5"/>
  <c r="B4935" i="5"/>
  <c r="B4823" i="32"/>
  <c r="C5676" i="5"/>
  <c r="D5676" i="5" s="1"/>
  <c r="B5747" i="35"/>
  <c r="B5903" i="32"/>
  <c r="C5925" i="5"/>
  <c r="B4236" i="33"/>
  <c r="B5448" i="33"/>
  <c r="B4741" i="29"/>
  <c r="B4753" i="33"/>
  <c r="B4825" i="29"/>
  <c r="B5053" i="32"/>
  <c r="B5869" i="29"/>
  <c r="B4418" i="32"/>
  <c r="B4958" i="35"/>
  <c r="B5006" i="33"/>
  <c r="B5066" i="35"/>
  <c r="B5354" i="32"/>
  <c r="B5474" i="35"/>
  <c r="B5558" i="35"/>
  <c r="B5698" i="33"/>
  <c r="B5960" i="32"/>
  <c r="B5507" i="29"/>
  <c r="B5531" i="29"/>
  <c r="B5615" i="32"/>
  <c r="C5736" i="5"/>
  <c r="B5819" i="32"/>
  <c r="B5940" i="5"/>
  <c r="B4633" i="5"/>
  <c r="B4980" i="29"/>
  <c r="B5052" i="35"/>
  <c r="B5124" i="33"/>
  <c r="B5436" i="29"/>
  <c r="B5796" i="29"/>
  <c r="B5564" i="33"/>
  <c r="C4190" i="5"/>
  <c r="C4250" i="5"/>
  <c r="B4249" i="35"/>
  <c r="B5113" i="35"/>
  <c r="B5425" i="33"/>
  <c r="B4262" i="29"/>
  <c r="B4550" i="29"/>
  <c r="B4622" i="35"/>
  <c r="B4838" i="33"/>
  <c r="B5642" i="35"/>
  <c r="B5352" i="35"/>
  <c r="B5449" i="5"/>
  <c r="D5449" i="5" s="1"/>
  <c r="B5391" i="35"/>
  <c r="B5763" i="35"/>
  <c r="B4700" i="35"/>
  <c r="B4176" i="5"/>
  <c r="B5255" i="32"/>
  <c r="B5831" i="29"/>
  <c r="B4344" i="33"/>
  <c r="B5040" i="32"/>
  <c r="B4940" i="33"/>
  <c r="B4453" i="29"/>
  <c r="B4274" i="35"/>
  <c r="B5054" i="33"/>
  <c r="B5367" i="5"/>
  <c r="B5627" i="5"/>
  <c r="B4215" i="33"/>
  <c r="B4479" i="35"/>
  <c r="B5110" i="33"/>
  <c r="B5194" i="35"/>
  <c r="B5362" i="29"/>
  <c r="B5446" i="35"/>
  <c r="C5519" i="5"/>
  <c r="B5542" i="32"/>
  <c r="B5770" i="33"/>
  <c r="B4079" i="33"/>
  <c r="C4164" i="5"/>
  <c r="B4223" i="33"/>
  <c r="B4367" i="33"/>
  <c r="C4380" i="5"/>
  <c r="D4380" i="5" s="1"/>
  <c r="B4511" i="33"/>
  <c r="B4655" i="35"/>
  <c r="B4727" i="29"/>
  <c r="B4944" i="5"/>
  <c r="B5027" i="35"/>
  <c r="B5195" i="29"/>
  <c r="C5256" i="5"/>
  <c r="D5256" i="5" s="1"/>
  <c r="B5412" i="5"/>
  <c r="B5496" i="5"/>
  <c r="B4284" i="33"/>
  <c r="B5040" i="33"/>
  <c r="B5304" i="33"/>
  <c r="C5353" i="5"/>
  <c r="B5700" i="35"/>
  <c r="B5772" i="29"/>
  <c r="B4412" i="35"/>
  <c r="B4225" i="29"/>
  <c r="B4393" i="29"/>
  <c r="B4657" i="32"/>
  <c r="B4789" i="29"/>
  <c r="B4801" i="33"/>
  <c r="C4814" i="5"/>
  <c r="D4814" i="5" s="1"/>
  <c r="C5474" i="5"/>
  <c r="D5474" i="5" s="1"/>
  <c r="B5665" i="29"/>
  <c r="C5678" i="5"/>
  <c r="C4263" i="5"/>
  <c r="B4322" i="32"/>
  <c r="B4395" i="5"/>
  <c r="D4395" i="5" s="1"/>
  <c r="B4970" i="33"/>
  <c r="B5126" i="29"/>
  <c r="B5211" i="5"/>
  <c r="D5211" i="5" s="1"/>
  <c r="B4467" i="32"/>
  <c r="B4721" i="5"/>
  <c r="B5609" i="33"/>
  <c r="B5214" i="29"/>
  <c r="B5686" i="32"/>
  <c r="B5963" i="29"/>
  <c r="C4080" i="5"/>
  <c r="D4080" i="5" s="1"/>
  <c r="B4787" i="33"/>
  <c r="C5028" i="5"/>
  <c r="B4812" i="32"/>
  <c r="B5244" i="29"/>
  <c r="B5496" i="29"/>
  <c r="B5361" i="5"/>
  <c r="B4645" i="29"/>
  <c r="B4658" i="5"/>
  <c r="B5005" i="29"/>
  <c r="B5233" i="29"/>
  <c r="B5485" i="35"/>
  <c r="B5737" i="29"/>
  <c r="B5750" i="5"/>
  <c r="B5936" i="32"/>
  <c r="C4179" i="5"/>
  <c r="B4238" i="35"/>
  <c r="B4310" i="29"/>
  <c r="B4382" i="35"/>
  <c r="B4778" i="35"/>
  <c r="B5870" i="35"/>
  <c r="B4108" i="5"/>
  <c r="B4627" i="33"/>
  <c r="B4203" i="33"/>
  <c r="B5175" i="35"/>
  <c r="C5188" i="5"/>
  <c r="B5511" i="32"/>
  <c r="B5595" i="29"/>
  <c r="B5692" i="5"/>
  <c r="B5823" i="29"/>
  <c r="B4192" i="35"/>
  <c r="B5932" i="35"/>
  <c r="B4337" i="35"/>
  <c r="B4676" i="29"/>
  <c r="B5811" i="5"/>
  <c r="D5811" i="5" s="1"/>
  <c r="B4300" i="5"/>
  <c r="D4300" i="5" s="1"/>
  <c r="B4371" i="33"/>
  <c r="B4803" i="35"/>
  <c r="B5331" i="33"/>
  <c r="B5415" i="32"/>
  <c r="B5499" i="29"/>
  <c r="B5583" i="35"/>
  <c r="B4377" i="5"/>
  <c r="D4377" i="5" s="1"/>
  <c r="B4832" i="29"/>
  <c r="B4180" i="32"/>
  <c r="C4337" i="5"/>
  <c r="B4600" i="29"/>
  <c r="B4756" i="35"/>
  <c r="B5128" i="33"/>
  <c r="B5200" i="33"/>
  <c r="B5608" i="35"/>
  <c r="B5908" i="29"/>
  <c r="B4553" i="32"/>
  <c r="B5129" i="29"/>
  <c r="B5201" i="29"/>
  <c r="C4039" i="5"/>
  <c r="B5070" i="33"/>
  <c r="B5490" i="29"/>
  <c r="B4195" i="35"/>
  <c r="B4592" i="33"/>
  <c r="B5798" i="35"/>
  <c r="B5871" i="5"/>
  <c r="B4360" i="5"/>
  <c r="B4455" i="33"/>
  <c r="B5091" i="32"/>
  <c r="B5248" i="5"/>
  <c r="C5320" i="5"/>
  <c r="B5799" i="29"/>
  <c r="B4613" i="5"/>
  <c r="C4757" i="5"/>
  <c r="C5285" i="5"/>
  <c r="B4616" i="35"/>
  <c r="B5193" i="5"/>
  <c r="D5193" i="5" s="1"/>
  <c r="C4194" i="5"/>
  <c r="B5621" i="32"/>
  <c r="B4374" i="35"/>
  <c r="B4399" i="5"/>
  <c r="B4446" i="29"/>
  <c r="B4674" i="29"/>
  <c r="B5166" i="35"/>
  <c r="B5251" i="5"/>
  <c r="B5682" i="35"/>
  <c r="B4267" i="29"/>
  <c r="B4495" i="29"/>
  <c r="B4675" i="33"/>
  <c r="B4783" i="32"/>
  <c r="B4867" i="32"/>
  <c r="C5024" i="5"/>
  <c r="B5624" i="5"/>
  <c r="B5875" i="33"/>
  <c r="B4904" i="29"/>
  <c r="C5667" i="5"/>
  <c r="B5762" i="35"/>
  <c r="B5834" i="35"/>
  <c r="C5883" i="5"/>
  <c r="B4251" i="33"/>
  <c r="B4743" i="35"/>
  <c r="B4827" i="35"/>
  <c r="B5067" i="35"/>
  <c r="B5079" i="29"/>
  <c r="B5091" i="33"/>
  <c r="B5115" i="32"/>
  <c r="B5163" i="32"/>
  <c r="B5235" i="32"/>
  <c r="B5259" i="35"/>
  <c r="B5487" i="35"/>
  <c r="B5571" i="32"/>
  <c r="B5703" i="33"/>
  <c r="B5181" i="5"/>
  <c r="B4168" i="29"/>
  <c r="B4312" i="29"/>
  <c r="B4624" i="29"/>
  <c r="B4744" i="32"/>
  <c r="B5344" i="35"/>
  <c r="C5609" i="5"/>
  <c r="B5516" i="32"/>
  <c r="B4109" i="29"/>
  <c r="B4254" i="5"/>
  <c r="B4469" i="35"/>
  <c r="B4541" i="29"/>
  <c r="B4613" i="35"/>
  <c r="B4829" i="33"/>
  <c r="B5189" i="35"/>
  <c r="B5297" i="33"/>
  <c r="B5322" i="33"/>
  <c r="B5610" i="29"/>
  <c r="B5850" i="29"/>
  <c r="B4327" i="32"/>
  <c r="B4375" i="29"/>
  <c r="B4699" i="32"/>
  <c r="B4987" i="35"/>
  <c r="B5143" i="35"/>
  <c r="B5240" i="5"/>
  <c r="B5443" i="29"/>
  <c r="B5144" i="32"/>
  <c r="B4419" i="32"/>
  <c r="B4707" i="33"/>
  <c r="B5163" i="33"/>
  <c r="C5812" i="5"/>
  <c r="B5919" i="32"/>
  <c r="B5444" i="32"/>
  <c r="B5512" i="33"/>
  <c r="B5596" i="32"/>
  <c r="B5933" i="5"/>
  <c r="D5933" i="5" s="1"/>
  <c r="B4556" i="32"/>
  <c r="B5261" i="29"/>
  <c r="B4411" i="32"/>
  <c r="B4771" i="29"/>
  <c r="B4927" i="35"/>
  <c r="B4999" i="29"/>
  <c r="B5035" i="33"/>
  <c r="B5083" i="29"/>
  <c r="B5155" i="29"/>
  <c r="B5275" i="33"/>
  <c r="B5936" i="5"/>
  <c r="D5936" i="5" s="1"/>
  <c r="B4400" i="29"/>
  <c r="B5332" i="33"/>
  <c r="B5885" i="29"/>
  <c r="B5310" i="29"/>
  <c r="B5583" i="5"/>
  <c r="B4687" i="29"/>
  <c r="B4700" i="5"/>
  <c r="B4807" i="33"/>
  <c r="B4760" i="33"/>
  <c r="B4292" i="29"/>
  <c r="B5048" i="32"/>
  <c r="B4156" i="29"/>
  <c r="B5572" i="33"/>
  <c r="B4484" i="29"/>
  <c r="B4856" i="35"/>
  <c r="B5792" i="29"/>
  <c r="C4386" i="5"/>
  <c r="B5201" i="33"/>
  <c r="B5249" i="35"/>
  <c r="B5913" i="5"/>
  <c r="B4291" i="5"/>
  <c r="B4422" i="35"/>
  <c r="B4435" i="5"/>
  <c r="B5634" i="35"/>
  <c r="B4915" i="32"/>
  <c r="B5467" i="33"/>
  <c r="C5528" i="5"/>
  <c r="D5528" i="5" s="1"/>
  <c r="B5575" i="33"/>
  <c r="B5779" i="35"/>
  <c r="B5947" i="29"/>
  <c r="B4647" i="35"/>
  <c r="B4947" i="32"/>
  <c r="B5139" i="35"/>
  <c r="B5295" i="35"/>
  <c r="B5631" i="32"/>
  <c r="C5788" i="5"/>
  <c r="B4376" i="35"/>
  <c r="C5337" i="5"/>
  <c r="B4288" i="35"/>
  <c r="B4360" i="29"/>
  <c r="B4672" i="29"/>
  <c r="B5164" i="32"/>
  <c r="B5656" i="32"/>
  <c r="B4397" i="32"/>
  <c r="B4517" i="35"/>
  <c r="B4733" i="32"/>
  <c r="B5489" i="35"/>
  <c r="C5598" i="5"/>
  <c r="D5598" i="5" s="1"/>
  <c r="B5945" i="35"/>
  <c r="B4926" i="35"/>
  <c r="B4904" i="5"/>
  <c r="B5155" i="32"/>
  <c r="B4819" i="29"/>
  <c r="B5635" i="33"/>
  <c r="B5696" i="33"/>
  <c r="B4252" i="5"/>
  <c r="B5403" i="32"/>
  <c r="B5859" i="29"/>
  <c r="B4964" i="35"/>
  <c r="B4420" i="33"/>
  <c r="B5392" i="32"/>
  <c r="C5645" i="5"/>
  <c r="B4505" i="32"/>
  <c r="C5891" i="5"/>
  <c r="C4279" i="5"/>
  <c r="C4567" i="5"/>
  <c r="B4842" i="35"/>
  <c r="B5274" i="35"/>
  <c r="B5358" i="33"/>
  <c r="B5587" i="5"/>
  <c r="D5587" i="5" s="1"/>
  <c r="B4291" i="35"/>
  <c r="B4651" i="29"/>
  <c r="B5755" i="35"/>
  <c r="B5060" i="33"/>
  <c r="B5186" i="35"/>
  <c r="B5222" i="35"/>
  <c r="B5891" i="33"/>
  <c r="B4673" i="32"/>
  <c r="B4841" i="29"/>
  <c r="B5285" i="29"/>
  <c r="B5477" i="33"/>
  <c r="B4642" i="29"/>
  <c r="B4738" i="33"/>
  <c r="B4954" i="33"/>
  <c r="B4931" i="35"/>
  <c r="B4991" i="35"/>
  <c r="B5075" i="35"/>
  <c r="B5123" i="35"/>
  <c r="B5147" i="33"/>
  <c r="B5183" i="32"/>
  <c r="B5195" i="35"/>
  <c r="B5255" i="29"/>
  <c r="B4320" i="33"/>
  <c r="B4692" i="32"/>
  <c r="B4908" i="33"/>
  <c r="B5004" i="33"/>
  <c r="B5052" i="33"/>
  <c r="B5256" i="33"/>
  <c r="B5292" i="32"/>
  <c r="B5784" i="33"/>
  <c r="B5808" i="33"/>
  <c r="B5868" i="32"/>
  <c r="B5300" i="32"/>
  <c r="B5852" i="35"/>
  <c r="B4897" i="33"/>
  <c r="B4981" i="33"/>
  <c r="B5029" i="33"/>
  <c r="B5101" i="29"/>
  <c r="B5113" i="33"/>
  <c r="B5149" i="33"/>
  <c r="B5401" i="32"/>
  <c r="B5095" i="32"/>
  <c r="B5167" i="32"/>
  <c r="B4160" i="33"/>
  <c r="B4055" i="5"/>
  <c r="B5722" i="32"/>
  <c r="B5842" i="32"/>
  <c r="B5891" i="5"/>
  <c r="B5914" i="32"/>
  <c r="B4104" i="5"/>
  <c r="B4343" i="29"/>
  <c r="C5592" i="5"/>
  <c r="D5592" i="5" s="1"/>
  <c r="B5615" i="29"/>
  <c r="B4644" i="35"/>
  <c r="B4668" i="29"/>
  <c r="B4800" i="29"/>
  <c r="B4884" i="29"/>
  <c r="B5652" i="35"/>
  <c r="B4340" i="33"/>
  <c r="B5204" i="32"/>
  <c r="B4141" i="32"/>
  <c r="B4153" i="35"/>
  <c r="B4189" i="32"/>
  <c r="B4237" i="32"/>
  <c r="B4285" i="32"/>
  <c r="B4333" i="32"/>
  <c r="B4561" i="32"/>
  <c r="B4609" i="32"/>
  <c r="B5125" i="29"/>
  <c r="B5330" i="5"/>
  <c r="B4323" i="33"/>
  <c r="B4431" i="35"/>
  <c r="B4791" i="32"/>
  <c r="B4839" i="32"/>
  <c r="B5055" i="35"/>
  <c r="B5763" i="29"/>
  <c r="B5895" i="29"/>
  <c r="B5336" i="35"/>
  <c r="B4313" i="5"/>
  <c r="B4217" i="32"/>
  <c r="B4361" i="32"/>
  <c r="B4409" i="32"/>
  <c r="B4637" i="32"/>
  <c r="B4685" i="32"/>
  <c r="B5309" i="33"/>
  <c r="B5513" i="33"/>
  <c r="B5765" i="35"/>
  <c r="B5837" i="35"/>
  <c r="B5468" i="29"/>
  <c r="B4542" i="33"/>
  <c r="B4351" i="29"/>
  <c r="B5729" i="35"/>
  <c r="B5909" i="35"/>
  <c r="B4290" i="32"/>
  <c r="B4530" i="33"/>
  <c r="B5070" i="32"/>
  <c r="B5178" i="32"/>
  <c r="B5574" i="33"/>
  <c r="B4591" i="35"/>
  <c r="B4639" i="35"/>
  <c r="B4687" i="35"/>
  <c r="B4855" i="33"/>
  <c r="B4903" i="33"/>
  <c r="B4509" i="32"/>
  <c r="B4833" i="35"/>
  <c r="B4881" i="35"/>
  <c r="B4929" i="35"/>
  <c r="B4246" i="29"/>
  <c r="B4726" i="33"/>
  <c r="B4536" i="5"/>
  <c r="D4536" i="5" s="1"/>
  <c r="B4584" i="5"/>
  <c r="B5063" i="35"/>
  <c r="B5111" i="35"/>
  <c r="B5183" i="35"/>
  <c r="B4328" i="35"/>
  <c r="B4356" i="33"/>
  <c r="B4657" i="33"/>
  <c r="B4885" i="33"/>
  <c r="B3860" i="33"/>
  <c r="B5830" i="29"/>
  <c r="B3967" i="29"/>
  <c r="B3814" i="32"/>
  <c r="B3647" i="29"/>
  <c r="B4293" i="29"/>
  <c r="B4437" i="29"/>
  <c r="B4485" i="29"/>
  <c r="B4545" i="32"/>
  <c r="B4845" i="29"/>
  <c r="B4857" i="32"/>
  <c r="B4893" i="29"/>
  <c r="B4905" i="32"/>
  <c r="B5037" i="32"/>
  <c r="B5265" i="33"/>
  <c r="B5829" i="32"/>
  <c r="B4388" i="33"/>
  <c r="B4664" i="33"/>
  <c r="B4952" i="33"/>
  <c r="B5384" i="29"/>
  <c r="B4858" i="35"/>
  <c r="B5098" i="33"/>
  <c r="B5146" i="35"/>
  <c r="B4595" i="35"/>
  <c r="B4679" i="33"/>
  <c r="B4727" i="33"/>
  <c r="B4811" i="32"/>
  <c r="B5099" i="35"/>
  <c r="B5207" i="33"/>
  <c r="B5327" i="29"/>
  <c r="B5387" i="32"/>
  <c r="B5504" i="32"/>
  <c r="B4248" i="33"/>
  <c r="B5184" i="33"/>
  <c r="B5950" i="29"/>
  <c r="B3739" i="29"/>
  <c r="B3934" i="35"/>
  <c r="B5553" i="32"/>
  <c r="B5626" i="32"/>
  <c r="B5938" i="32"/>
  <c r="B3823" i="29"/>
  <c r="B3786" i="35"/>
  <c r="B5843" i="29"/>
  <c r="B5830" i="35"/>
  <c r="B5685" i="29"/>
  <c r="B4656" i="35"/>
  <c r="B4788" i="35"/>
  <c r="B5617" i="33"/>
  <c r="B5761" i="29"/>
  <c r="B4172" i="33"/>
  <c r="B5804" i="35"/>
  <c r="B4406" i="29"/>
  <c r="B5006" i="32"/>
  <c r="B5174" i="32"/>
  <c r="B5282" i="33"/>
  <c r="B5378" i="33"/>
  <c r="B5402" i="33"/>
  <c r="B5498" i="33"/>
  <c r="B4587" i="29"/>
  <c r="B4635" i="29"/>
  <c r="B4731" i="29"/>
  <c r="B4779" i="29"/>
  <c r="B4851" i="35"/>
  <c r="B4935" i="35"/>
  <c r="B5235" i="33"/>
  <c r="B5799" i="32"/>
  <c r="B5823" i="32"/>
  <c r="B5919" i="33"/>
  <c r="B4541" i="5"/>
  <c r="D4541" i="5" s="1"/>
  <c r="B4684" i="29"/>
  <c r="B4744" i="33"/>
  <c r="B4828" i="33"/>
  <c r="B5368" i="32"/>
  <c r="B5488" i="35"/>
  <c r="B4325" i="35"/>
  <c r="B4949" i="29"/>
  <c r="B5333" i="33"/>
  <c r="B5729" i="32"/>
  <c r="B4638" i="33"/>
  <c r="B4686" i="33"/>
  <c r="B5070" i="29"/>
  <c r="B5106" i="29"/>
  <c r="B5286" i="33"/>
  <c r="B4783" i="33"/>
  <c r="B4963" i="33"/>
  <c r="B5443" i="32"/>
  <c r="B5455" i="35"/>
  <c r="B5599" i="35"/>
  <c r="B5593" i="35"/>
  <c r="B5539" i="33"/>
  <c r="B4537" i="29"/>
  <c r="B4645" i="33"/>
  <c r="B4873" i="33"/>
  <c r="B5005" i="33"/>
  <c r="B5934" i="5"/>
  <c r="D5934" i="5" s="1"/>
  <c r="B5468" i="32"/>
  <c r="B4206" i="35"/>
  <c r="B4254" i="35"/>
  <c r="B4578" i="33"/>
  <c r="B5802" i="33"/>
  <c r="B4351" i="33"/>
  <c r="B5822" i="29"/>
  <c r="B4301" i="33"/>
  <c r="B4326" i="5"/>
  <c r="B4397" i="33"/>
  <c r="B4673" i="33"/>
  <c r="B5190" i="5"/>
  <c r="D5190" i="5" s="1"/>
  <c r="B4602" i="29"/>
  <c r="B4818" i="35"/>
  <c r="B5191" i="35"/>
  <c r="B5239" i="29"/>
  <c r="B5431" i="29"/>
  <c r="B5635" i="29"/>
  <c r="B5934" i="29"/>
  <c r="B4951" i="35"/>
  <c r="B5251" i="35"/>
  <c r="B4721" i="35"/>
  <c r="B5907" i="33"/>
  <c r="B4564" i="29"/>
  <c r="B5884" i="32"/>
  <c r="B4856" i="32"/>
  <c r="B4938" i="35"/>
  <c r="B5154" i="29"/>
  <c r="B5382" i="29"/>
  <c r="B5526" i="29"/>
  <c r="B4567" i="32"/>
  <c r="B4603" i="29"/>
  <c r="B5131" i="32"/>
  <c r="B5880" i="29"/>
  <c r="B4309" i="35"/>
  <c r="B4609" i="29"/>
  <c r="B4969" i="29"/>
  <c r="B5185" i="33"/>
  <c r="B5485" i="32"/>
  <c r="B5804" i="32"/>
  <c r="B4202" i="35"/>
  <c r="B4238" i="32"/>
  <c r="B4250" i="35"/>
  <c r="B4766" i="35"/>
  <c r="B4814" i="35"/>
  <c r="B5150" i="33"/>
  <c r="B5726" i="35"/>
  <c r="B5846" i="35"/>
  <c r="B5906" i="35"/>
  <c r="B4191" i="33"/>
  <c r="B4359" i="29"/>
  <c r="B4551" i="29"/>
  <c r="B4647" i="29"/>
  <c r="B4803" i="32"/>
  <c r="B5295" i="32"/>
  <c r="B5487" i="33"/>
  <c r="B5312" i="29"/>
  <c r="B5528" i="33"/>
  <c r="B4240" i="33"/>
  <c r="B4912" i="29"/>
  <c r="B5848" i="33"/>
  <c r="B5348" i="33"/>
  <c r="B4218" i="5"/>
  <c r="D4218" i="5" s="1"/>
  <c r="B5213" i="29"/>
  <c r="B5453" i="29"/>
  <c r="B4302" i="29"/>
  <c r="B4362" i="32"/>
  <c r="B4410" i="32"/>
  <c r="B4458" i="32"/>
  <c r="B4506" i="32"/>
  <c r="B4231" i="33"/>
  <c r="B4423" i="33"/>
  <c r="B4519" i="33"/>
  <c r="B5059" i="32"/>
  <c r="B5868" i="33"/>
  <c r="B5177" i="29"/>
  <c r="B5549" i="35"/>
  <c r="B5633" i="35"/>
  <c r="B5657" i="35"/>
  <c r="B5933" i="35"/>
  <c r="B5550" i="29"/>
  <c r="B5646" i="33"/>
  <c r="B4591" i="29"/>
  <c r="B4651" i="32"/>
  <c r="B4831" i="32"/>
  <c r="B5263" i="33"/>
  <c r="B5299" i="32"/>
  <c r="B5323" i="32"/>
  <c r="B5582" i="35"/>
  <c r="B5678" i="29"/>
  <c r="B5690" i="32"/>
  <c r="B5882" i="35"/>
  <c r="B5918" i="35"/>
  <c r="B5228" i="33"/>
  <c r="B5312" i="32"/>
  <c r="B4848" i="33"/>
  <c r="B4884" i="32"/>
  <c r="B5316" i="35"/>
  <c r="B5340" i="35"/>
  <c r="B4261" i="29"/>
  <c r="B4309" i="29"/>
  <c r="B4333" i="35"/>
  <c r="B4757" i="33"/>
  <c r="B5185" i="35"/>
  <c r="B5305" i="33"/>
  <c r="B5569" i="35"/>
  <c r="B4407" i="5"/>
  <c r="B4466" i="32"/>
  <c r="B4514" i="32"/>
  <c r="B4610" i="32"/>
  <c r="B5018" i="35"/>
  <c r="B5162" i="29"/>
  <c r="B4120" i="5"/>
  <c r="B4216" i="5"/>
  <c r="B4264" i="5"/>
  <c r="B4611" i="33"/>
  <c r="B5451" i="33"/>
  <c r="B5547" i="33"/>
  <c r="B5096" i="35"/>
  <c r="B5528" i="35"/>
  <c r="B4240" i="35"/>
  <c r="B4336" i="35"/>
  <c r="B4685" i="5"/>
  <c r="B4350" i="5"/>
  <c r="B4673" i="29"/>
  <c r="C5418" i="5"/>
  <c r="B5429" i="32"/>
  <c r="C5502" i="5"/>
  <c r="B5789" i="33"/>
  <c r="B5813" i="33"/>
  <c r="B4868" i="32"/>
  <c r="B5612" i="32"/>
  <c r="B5156" i="29"/>
  <c r="B4823" i="33"/>
  <c r="B4871" i="33"/>
  <c r="B4344" i="29"/>
  <c r="B4428" i="29"/>
  <c r="B4476" i="29"/>
  <c r="B4524" i="29"/>
  <c r="B4572" i="29"/>
  <c r="B4680" i="32"/>
  <c r="B4992" i="33"/>
  <c r="B5316" i="32"/>
  <c r="B4621" i="35"/>
  <c r="B5713" i="29"/>
  <c r="B5151" i="29"/>
  <c r="B5187" i="29"/>
  <c r="B5655" i="33"/>
  <c r="B4276" i="33"/>
  <c r="B4444" i="29"/>
  <c r="B4600" i="32"/>
  <c r="B5320" i="29"/>
  <c r="B5704" i="32"/>
  <c r="B5728" i="32"/>
  <c r="B5752" i="32"/>
  <c r="B5776" i="32"/>
  <c r="B5800" i="32"/>
  <c r="B5860" i="32"/>
  <c r="B4280" i="33"/>
  <c r="B5420" i="29"/>
  <c r="B4373" i="35"/>
  <c r="B4397" i="29"/>
  <c r="B4421" i="35"/>
  <c r="B5035" i="29"/>
  <c r="B5203" i="33"/>
  <c r="B5699" i="29"/>
  <c r="B4949" i="35"/>
  <c r="B5830" i="5"/>
  <c r="B5324" i="33"/>
  <c r="B5456" i="33"/>
  <c r="B5434" i="29"/>
  <c r="B5638" i="32"/>
  <c r="B5674" i="35"/>
  <c r="B5770" i="29"/>
  <c r="B5207" i="29"/>
  <c r="C5448" i="5"/>
  <c r="B4885" i="5"/>
  <c r="B5148" i="29"/>
  <c r="B5432" i="33"/>
  <c r="B5564" i="32"/>
  <c r="B4381" i="33"/>
  <c r="B4429" i="33"/>
  <c r="B4477" i="33"/>
  <c r="B5017" i="32"/>
  <c r="B5137" i="32"/>
  <c r="B3789" i="35"/>
  <c r="B4449" i="29"/>
  <c r="B4497" i="29"/>
  <c r="B4545" i="29"/>
  <c r="B4725" i="29"/>
  <c r="B4809" i="29"/>
  <c r="B4857" i="29"/>
  <c r="B4905" i="29"/>
  <c r="B5301" i="33"/>
  <c r="B5782" i="5"/>
  <c r="D5782" i="5" s="1"/>
  <c r="B5806" i="5"/>
  <c r="D5806" i="5" s="1"/>
  <c r="B4736" i="33"/>
  <c r="B5000" i="33"/>
  <c r="B4474" i="29"/>
  <c r="B4870" i="35"/>
  <c r="B5074" i="35"/>
  <c r="B5170" i="29"/>
  <c r="B5960" i="33"/>
  <c r="B4907" i="32"/>
  <c r="B4943" i="29"/>
  <c r="B4967" i="32"/>
  <c r="B5039" i="29"/>
  <c r="B5087" i="29"/>
  <c r="B5219" i="33"/>
  <c r="B5267" i="35"/>
  <c r="B5315" i="35"/>
  <c r="B5399" i="33"/>
  <c r="B5459" i="35"/>
  <c r="B5471" i="29"/>
  <c r="B3717" i="29"/>
  <c r="B3642" i="32"/>
  <c r="B3788" i="33"/>
  <c r="B3993" i="32"/>
  <c r="B3788" i="35"/>
  <c r="B3919" i="33"/>
  <c r="B3679" i="35"/>
  <c r="C4959" i="5"/>
  <c r="B5270" i="29"/>
  <c r="B5438" i="33"/>
  <c r="B5522" i="33"/>
  <c r="B5666" i="33"/>
  <c r="B4143" i="35"/>
  <c r="B4191" i="35"/>
  <c r="B4239" i="35"/>
  <c r="B4287" i="35"/>
  <c r="B4323" i="32"/>
  <c r="B4335" i="35"/>
  <c r="B4959" i="29"/>
  <c r="B5955" i="33"/>
  <c r="B4580" i="29"/>
  <c r="C5417" i="5"/>
  <c r="B5428" i="35"/>
  <c r="B5824" i="33"/>
  <c r="B5896" i="33"/>
  <c r="B5672" i="32"/>
  <c r="B4721" i="29"/>
  <c r="B5573" i="35"/>
  <c r="C5469" i="5"/>
  <c r="B4542" i="32"/>
  <c r="B5178" i="29"/>
  <c r="B5519" i="35"/>
  <c r="B5567" i="32"/>
  <c r="B5579" i="35"/>
  <c r="B5603" i="35"/>
  <c r="B5687" i="33"/>
  <c r="B4212" i="33"/>
  <c r="B4308" i="33"/>
  <c r="B4381" i="5"/>
  <c r="D4381" i="5" s="1"/>
  <c r="B4640" i="33"/>
  <c r="B4597" i="29"/>
  <c r="B4837" i="32"/>
  <c r="B4921" i="32"/>
  <c r="B4969" i="32"/>
  <c r="B4658" i="33"/>
  <c r="B5546" i="32"/>
  <c r="B5894" i="32"/>
  <c r="B4515" i="33"/>
  <c r="B4539" i="29"/>
  <c r="B4827" i="29"/>
  <c r="B5379" i="32"/>
  <c r="B4652" i="33"/>
  <c r="B4916" i="33"/>
  <c r="B5444" i="29"/>
  <c r="B4228" i="33"/>
  <c r="B4492" i="29"/>
  <c r="B4589" i="5"/>
  <c r="B4660" i="35"/>
  <c r="B4792" i="35"/>
  <c r="B5092" i="35"/>
  <c r="B5164" i="33"/>
  <c r="B5536" i="32"/>
  <c r="B4808" i="33"/>
  <c r="B4265" i="32"/>
  <c r="B4313" i="32"/>
  <c r="B4349" i="29"/>
  <c r="B4961" i="32"/>
  <c r="B4997" i="29"/>
  <c r="B5009" i="32"/>
  <c r="B5225" i="35"/>
  <c r="B5273" i="35"/>
  <c r="B5405" i="35"/>
  <c r="B5501" i="29"/>
  <c r="B5597" i="35"/>
  <c r="B4219" i="33"/>
  <c r="B4267" i="33"/>
  <c r="B5287" i="29"/>
  <c r="B5335" i="29"/>
  <c r="B5407" i="29"/>
  <c r="B5739" i="32"/>
  <c r="B4629" i="29"/>
  <c r="B4761" i="29"/>
  <c r="B4941" i="29"/>
  <c r="B5109" i="29"/>
  <c r="B5133" i="35"/>
  <c r="B5229" i="33"/>
  <c r="B5445" i="33"/>
  <c r="B5625" i="33"/>
  <c r="B5853" i="32"/>
  <c r="B4294" i="32"/>
  <c r="B4354" i="35"/>
  <c r="B4642" i="35"/>
  <c r="B4726" i="35"/>
  <c r="B4942" i="35"/>
  <c r="B5026" i="33"/>
  <c r="B5062" i="33"/>
  <c r="B5182" i="33"/>
  <c r="B5290" i="29"/>
  <c r="B4259" i="33"/>
  <c r="B4631" i="32"/>
  <c r="B4715" i="29"/>
  <c r="B4727" i="32"/>
  <c r="B5219" i="35"/>
  <c r="B5399" i="35"/>
  <c r="B5543" i="33"/>
  <c r="B5687" i="35"/>
  <c r="B5768" i="29"/>
  <c r="B5328" i="33"/>
  <c r="B5892" i="33"/>
  <c r="B5928" i="32"/>
  <c r="B5162" i="35"/>
  <c r="B5570" i="35"/>
  <c r="B4997" i="35"/>
  <c r="B5723" i="32"/>
  <c r="B5605" i="35"/>
  <c r="B5147" i="32"/>
  <c r="B4601" i="32"/>
  <c r="B5093" i="32"/>
  <c r="B4638" i="32"/>
  <c r="B4686" i="32"/>
  <c r="B4963" i="32"/>
  <c r="B4849" i="35"/>
  <c r="B4933" i="35"/>
  <c r="B5269" i="29"/>
  <c r="B4178" i="32"/>
  <c r="B4226" i="32"/>
  <c r="B4778" i="29"/>
  <c r="B4958" i="29"/>
  <c r="B4994" i="29"/>
  <c r="B5078" i="29"/>
  <c r="B5090" i="33"/>
  <c r="B5138" i="33"/>
  <c r="B5319" i="29"/>
  <c r="B5511" i="33"/>
  <c r="B5535" i="29"/>
  <c r="B5619" i="29"/>
  <c r="B5679" i="29"/>
  <c r="B5611" i="29"/>
  <c r="B5623" i="33"/>
  <c r="B5671" i="29"/>
  <c r="B5959" i="29"/>
  <c r="B3968" i="35"/>
  <c r="B3779" i="32"/>
  <c r="B3815" i="35"/>
  <c r="B5276" i="29"/>
  <c r="B5312" i="33"/>
  <c r="B5576" i="32"/>
  <c r="B4317" i="33"/>
  <c r="B4365" i="33"/>
  <c r="B4413" i="33"/>
  <c r="B5026" i="5"/>
  <c r="D5026" i="5" s="1"/>
  <c r="B5277" i="35"/>
  <c r="B5301" i="35"/>
  <c r="B5421" i="35"/>
  <c r="B5733" i="32"/>
  <c r="B5949" i="35"/>
  <c r="B4460" i="35"/>
  <c r="B4258" i="35"/>
  <c r="B4342" i="32"/>
  <c r="B3980" i="29"/>
  <c r="B3909" i="29"/>
  <c r="B4201" i="29"/>
  <c r="B4297" i="29"/>
  <c r="B5041" i="33"/>
  <c r="B5089" i="35"/>
  <c r="B5269" i="35"/>
  <c r="B4250" i="32"/>
  <c r="B4298" i="32"/>
  <c r="B4394" i="32"/>
  <c r="B4245" i="32"/>
  <c r="B4581" i="33"/>
  <c r="B4713" i="32"/>
  <c r="B5865" i="33"/>
  <c r="B5754" i="29"/>
  <c r="B5874" i="29"/>
  <c r="B5431" i="35"/>
  <c r="B4689" i="32"/>
  <c r="B5085" i="32"/>
  <c r="B5385" i="29"/>
  <c r="B5613" i="29"/>
  <c r="B5205" i="35"/>
  <c r="B5697" i="29"/>
  <c r="B4736" i="35"/>
  <c r="B5000" i="35"/>
  <c r="B5217" i="5"/>
  <c r="D5217" i="5" s="1"/>
  <c r="B4390" i="32"/>
  <c r="B4557" i="35"/>
  <c r="B5470" i="35"/>
  <c r="B5794" i="32"/>
  <c r="B5854" i="32"/>
  <c r="B4269" i="35"/>
  <c r="B4305" i="32"/>
  <c r="B4317" i="35"/>
  <c r="B4365" i="35"/>
  <c r="B4413" i="35"/>
  <c r="B4749" i="29"/>
  <c r="B4797" i="29"/>
  <c r="B5025" i="29"/>
  <c r="B5181" i="29"/>
  <c r="B5613" i="32"/>
  <c r="B4318" i="29"/>
  <c r="B4353" i="33"/>
  <c r="B4677" i="33"/>
  <c r="B4989" i="33"/>
  <c r="B5073" i="33"/>
  <c r="B5193" i="33"/>
  <c r="B5384" i="33"/>
  <c r="B4870" i="29"/>
  <c r="B5386" i="32"/>
  <c r="B4209" i="35"/>
  <c r="B4257" i="35"/>
  <c r="B4293" i="32"/>
  <c r="B4305" i="35"/>
  <c r="B4341" i="32"/>
  <c r="B4377" i="29"/>
  <c r="B4401" i="35"/>
  <c r="B4533" i="33"/>
  <c r="B4677" i="35"/>
  <c r="B4701" i="29"/>
  <c r="B4965" i="29"/>
  <c r="B4989" i="35"/>
  <c r="B5025" i="32"/>
  <c r="B5181" i="32"/>
  <c r="B5278" i="5"/>
  <c r="B5433" i="33"/>
  <c r="C5458" i="5"/>
  <c r="B5939" i="5"/>
  <c r="D5939" i="5" s="1"/>
  <c r="B4367" i="35"/>
  <c r="B4415" i="35"/>
  <c r="B4439" i="29"/>
  <c r="B4463" i="35"/>
  <c r="B4511" i="35"/>
  <c r="B4535" i="29"/>
  <c r="B5411" i="29"/>
  <c r="B5675" i="29"/>
  <c r="B4438" i="32"/>
  <c r="B4570" i="29"/>
  <c r="B4582" i="32"/>
  <c r="B4594" i="35"/>
  <c r="B4894" i="32"/>
  <c r="B5698" i="35"/>
  <c r="B5770" i="32"/>
  <c r="B5818" i="32"/>
  <c r="B4199" i="29"/>
  <c r="B4211" i="33"/>
  <c r="B4307" i="33"/>
  <c r="B4403" i="33"/>
  <c r="B4451" i="33"/>
  <c r="B4499" i="33"/>
  <c r="B4547" i="33"/>
  <c r="B4667" i="29"/>
  <c r="B4679" i="32"/>
  <c r="B4739" i="35"/>
  <c r="B4775" i="33"/>
  <c r="B4823" i="35"/>
  <c r="B4859" i="33"/>
  <c r="B5135" i="32"/>
  <c r="B5171" i="33"/>
  <c r="B4248" i="32"/>
  <c r="B4260" i="35"/>
  <c r="B4308" i="35"/>
  <c r="C4873" i="5"/>
  <c r="D4873" i="5" s="1"/>
  <c r="B5148" i="32"/>
  <c r="B5184" i="32"/>
  <c r="B4844" i="33"/>
  <c r="B4680" i="35"/>
  <c r="B5736" i="29"/>
  <c r="B5952" i="35"/>
  <c r="B5449" i="35"/>
  <c r="B5809" i="33"/>
  <c r="B5869" i="35"/>
  <c r="B5917" i="33"/>
  <c r="B4202" i="29"/>
  <c r="B4262" i="32"/>
  <c r="B4406" i="32"/>
  <c r="B4454" i="32"/>
  <c r="B4502" i="33"/>
  <c r="B5602" i="32"/>
  <c r="B5794" i="33"/>
  <c r="B5854" i="33"/>
  <c r="B4283" i="29"/>
  <c r="B5147" i="29"/>
  <c r="B5783" i="29"/>
  <c r="B5504" i="33"/>
  <c r="B4380" i="32"/>
  <c r="B4428" i="32"/>
  <c r="B4476" i="32"/>
  <c r="B4524" i="32"/>
  <c r="B4572" i="32"/>
  <c r="B5268" i="32"/>
  <c r="B5520" i="32"/>
  <c r="B5664" i="32"/>
  <c r="B5360" i="33"/>
  <c r="B5660" i="29"/>
  <c r="B4520" i="29"/>
  <c r="B4282" i="32"/>
  <c r="B5158" i="29"/>
  <c r="B5290" i="33"/>
  <c r="B5602" i="33"/>
  <c r="B5506" i="29"/>
  <c r="B5734" i="33"/>
  <c r="B5830" i="33"/>
  <c r="B4919" i="29"/>
  <c r="B5532" i="29"/>
  <c r="B5676" i="29"/>
  <c r="B4477" i="29"/>
  <c r="B4861" i="33"/>
  <c r="C5426" i="5"/>
  <c r="D5426" i="5" s="1"/>
  <c r="B5521" i="32"/>
  <c r="B5941" i="32"/>
  <c r="B4214" i="35"/>
  <c r="B4262" i="35"/>
  <c r="B4346" i="32"/>
  <c r="B4454" i="35"/>
  <c r="B5950" i="5"/>
  <c r="D5950" i="5" s="1"/>
  <c r="B5216" i="33"/>
  <c r="B5324" i="29"/>
  <c r="B5720" i="35"/>
  <c r="B5948" i="33"/>
  <c r="B4666" i="35"/>
  <c r="B4750" i="35"/>
  <c r="B4774" i="29"/>
  <c r="B4786" i="32"/>
  <c r="B4798" i="35"/>
  <c r="B4822" i="29"/>
  <c r="B4846" i="35"/>
  <c r="B4882" i="33"/>
  <c r="B4918" i="32"/>
  <c r="B4930" i="35"/>
  <c r="B4966" i="35"/>
  <c r="B5014" i="35"/>
  <c r="B5074" i="29"/>
  <c r="B5122" i="32"/>
  <c r="B5134" i="35"/>
  <c r="B5170" i="35"/>
  <c r="B5206" i="35"/>
  <c r="B5590" i="32"/>
  <c r="B4247" i="35"/>
  <c r="B4331" i="32"/>
  <c r="B4655" i="32"/>
  <c r="B4799" i="32"/>
  <c r="B4871" i="29"/>
  <c r="B4883" i="32"/>
  <c r="B5039" i="35"/>
  <c r="B5075" i="33"/>
  <c r="B5327" i="33"/>
  <c r="B5363" i="35"/>
  <c r="B5591" i="35"/>
  <c r="B5675" i="35"/>
  <c r="B5951" i="35"/>
  <c r="B4656" i="33"/>
  <c r="B4728" i="29"/>
  <c r="B4752" i="35"/>
  <c r="B4776" i="29"/>
  <c r="B4860" i="29"/>
  <c r="B5208" i="32"/>
  <c r="B5292" i="29"/>
  <c r="B5400" i="35"/>
  <c r="B5604" i="35"/>
  <c r="B5736" i="33"/>
  <c r="B5760" i="32"/>
  <c r="B4940" i="29"/>
  <c r="B4381" i="29"/>
  <c r="B4393" i="32"/>
  <c r="B4429" i="29"/>
  <c r="B4441" i="32"/>
  <c r="B4489" i="32"/>
  <c r="B5559" i="29"/>
  <c r="C5836" i="5"/>
  <c r="B4324" i="33"/>
  <c r="B4696" i="32"/>
  <c r="B5044" i="32"/>
  <c r="B5332" i="32"/>
  <c r="B5072" i="33"/>
  <c r="B4277" i="35"/>
  <c r="B4457" i="33"/>
  <c r="B4601" i="33"/>
  <c r="B4649" i="35"/>
  <c r="B4697" i="35"/>
  <c r="B4733" i="33"/>
  <c r="B5346" i="5"/>
  <c r="B5429" i="33"/>
  <c r="B5957" i="35"/>
  <c r="B4868" i="33"/>
  <c r="B4518" i="29"/>
  <c r="B4590" i="33"/>
  <c r="B4914" i="33"/>
  <c r="B5683" i="33"/>
  <c r="B4256" i="29"/>
  <c r="B4352" i="35"/>
  <c r="B4532" i="35"/>
  <c r="B5128" i="35"/>
  <c r="B5704" i="33"/>
  <c r="B5728" i="33"/>
  <c r="B5752" i="33"/>
  <c r="B5776" i="33"/>
  <c r="B5800" i="33"/>
  <c r="B5860" i="33"/>
  <c r="B4645" i="32"/>
  <c r="B4873" i="32"/>
  <c r="B5005" i="32"/>
  <c r="B5041" i="29"/>
  <c r="B5245" i="33"/>
  <c r="B5389" i="33"/>
  <c r="B4250" i="29"/>
  <c r="B4514" i="35"/>
  <c r="B4550" i="33"/>
  <c r="B4850" i="29"/>
  <c r="B4898" i="29"/>
  <c r="B4982" i="29"/>
  <c r="B5462" i="35"/>
  <c r="B5907" i="5"/>
  <c r="D5907" i="5" s="1"/>
  <c r="B5430" i="33"/>
  <c r="B4855" i="32"/>
  <c r="B5222" i="29"/>
  <c r="B5258" i="33"/>
  <c r="B5342" i="29"/>
  <c r="B5390" i="33"/>
  <c r="B5582" i="29"/>
  <c r="B4395" i="33"/>
  <c r="B4443" i="33"/>
  <c r="B4659" i="29"/>
  <c r="B5319" i="35"/>
  <c r="B5535" i="35"/>
  <c r="B5619" i="35"/>
  <c r="B5679" i="35"/>
  <c r="B5884" i="5"/>
  <c r="D5884" i="5" s="1"/>
  <c r="B5444" i="35"/>
  <c r="B4204" i="33"/>
  <c r="B4373" i="5"/>
  <c r="D4373" i="5" s="1"/>
  <c r="B4660" i="29"/>
  <c r="B5200" i="29"/>
  <c r="B5488" i="29"/>
  <c r="B5888" i="33"/>
  <c r="B5321" i="33"/>
  <c r="C4658" i="5"/>
  <c r="B4669" i="32"/>
  <c r="B4717" i="32"/>
  <c r="B4765" i="32"/>
  <c r="B4813" i="32"/>
  <c r="B4945" i="33"/>
  <c r="B5017" i="29"/>
  <c r="B5197" i="35"/>
  <c r="B5233" i="35"/>
  <c r="B5366" i="5"/>
  <c r="D5366" i="5" s="1"/>
  <c r="B5569" i="32"/>
  <c r="B5581" i="35"/>
  <c r="B4659" i="5"/>
  <c r="D4659" i="5" s="1"/>
  <c r="B5450" i="35"/>
  <c r="B5594" i="35"/>
  <c r="B5786" i="35"/>
  <c r="B5810" i="35"/>
  <c r="B4539" i="35"/>
  <c r="B4587" i="35"/>
  <c r="B4623" i="32"/>
  <c r="B4767" i="32"/>
  <c r="B4815" i="32"/>
  <c r="B4983" i="32"/>
  <c r="B5067" i="33"/>
  <c r="B5115" i="35"/>
  <c r="C5848" i="5"/>
  <c r="D5848" i="5" s="1"/>
  <c r="B5276" i="35"/>
  <c r="B4661" i="33"/>
  <c r="B4709" i="33"/>
  <c r="B5910" i="29"/>
  <c r="B5659" i="33"/>
  <c r="B5635" i="35"/>
  <c r="B4425" i="35"/>
  <c r="B4605" i="35"/>
  <c r="B4653" i="35"/>
  <c r="B4689" i="33"/>
  <c r="B4953" i="33"/>
  <c r="B5001" i="33"/>
  <c r="B5085" i="33"/>
  <c r="B5361" i="32"/>
  <c r="C5434" i="5"/>
  <c r="B5805" i="29"/>
  <c r="B4664" i="32"/>
  <c r="B5264" i="33"/>
  <c r="B4763" i="29"/>
  <c r="B4847" i="29"/>
  <c r="B4943" i="32"/>
  <c r="B5003" i="32"/>
  <c r="B5255" i="35"/>
  <c r="B5483" i="35"/>
  <c r="B5507" i="33"/>
  <c r="B5567" i="35"/>
  <c r="B5627" i="35"/>
  <c r="B5651" i="35"/>
  <c r="B4656" i="29"/>
  <c r="B4788" i="29"/>
  <c r="B4872" i="29"/>
  <c r="B4896" i="35"/>
  <c r="B4268" i="33"/>
  <c r="B4257" i="33"/>
  <c r="B4665" i="29"/>
  <c r="B5589" i="32"/>
  <c r="B4342" i="35"/>
  <c r="B4378" i="32"/>
  <c r="B4426" i="32"/>
  <c r="B4474" i="32"/>
  <c r="B4582" i="35"/>
  <c r="B4606" i="29"/>
  <c r="B4618" i="32"/>
  <c r="B4630" i="35"/>
  <c r="B4714" i="35"/>
  <c r="B4894" i="35"/>
  <c r="B5050" i="32"/>
  <c r="B5098" i="35"/>
  <c r="B5134" i="33"/>
  <c r="B5170" i="33"/>
  <c r="B5206" i="33"/>
  <c r="B5650" i="29"/>
  <c r="B5770" i="35"/>
  <c r="B5963" i="35"/>
  <c r="B4295" i="33"/>
  <c r="B4389" i="32"/>
  <c r="B4665" i="32"/>
  <c r="B5217" i="33"/>
  <c r="B4881" i="32"/>
  <c r="B5325" i="29"/>
  <c r="B5481" i="29"/>
  <c r="B5541" i="29"/>
  <c r="B5565" i="29"/>
  <c r="B5949" i="29"/>
  <c r="B5036" i="33"/>
  <c r="B4510" i="33"/>
  <c r="B4404" i="35"/>
  <c r="B4452" i="35"/>
  <c r="B4596" i="35"/>
  <c r="B5856" i="29"/>
  <c r="B4681" i="29"/>
  <c r="B5065" i="35"/>
  <c r="B5305" i="35"/>
  <c r="B5498" i="35"/>
  <c r="B5510" i="29"/>
  <c r="B5654" i="29"/>
  <c r="C5560" i="5"/>
  <c r="D5560" i="5" s="1"/>
  <c r="B5356" i="29"/>
  <c r="B4344" i="32"/>
  <c r="B4836" i="29"/>
  <c r="B4920" i="29"/>
  <c r="B4932" i="32"/>
  <c r="B4968" i="29"/>
  <c r="B4992" i="35"/>
  <c r="B5328" i="29"/>
  <c r="B5460" i="29"/>
  <c r="B5472" i="33"/>
  <c r="B4640" i="35"/>
  <c r="B5204" i="33"/>
  <c r="B4213" i="29"/>
  <c r="C4634" i="5"/>
  <c r="D4634" i="5" s="1"/>
  <c r="B4394" i="29"/>
  <c r="B5282" i="35"/>
  <c r="B4225" i="32"/>
  <c r="B4273" i="32"/>
  <c r="B4285" i="35"/>
  <c r="B4321" i="32"/>
  <c r="B4489" i="29"/>
  <c r="B4549" i="32"/>
  <c r="B4597" i="32"/>
  <c r="B4825" i="32"/>
  <c r="B4837" i="35"/>
  <c r="B4957" i="32"/>
  <c r="B4969" i="35"/>
  <c r="B5101" i="35"/>
  <c r="B5497" i="33"/>
  <c r="B5533" i="33"/>
  <c r="B5641" i="33"/>
  <c r="B4298" i="29"/>
  <c r="B4310" i="32"/>
  <c r="B4322" i="35"/>
  <c r="B4418" i="35"/>
  <c r="B4442" i="29"/>
  <c r="B4646" i="33"/>
  <c r="B4719" i="5"/>
  <c r="D4719" i="5" s="1"/>
  <c r="B4778" i="32"/>
  <c r="B4958" i="32"/>
  <c r="B4994" i="32"/>
  <c r="B5078" i="32"/>
  <c r="B5126" i="33"/>
  <c r="B5162" i="32"/>
  <c r="B5174" i="35"/>
  <c r="B5942" i="32"/>
  <c r="B4875" i="33"/>
  <c r="B5187" i="32"/>
  <c r="B5199" i="35"/>
  <c r="B5223" i="33"/>
  <c r="B5607" i="29"/>
  <c r="B4580" i="33"/>
  <c r="B5180" i="33"/>
  <c r="B4385" i="5"/>
  <c r="D4385" i="5" s="1"/>
  <c r="B4225" i="33"/>
  <c r="B4273" i="33"/>
  <c r="B4549" i="33"/>
  <c r="B4597" i="33"/>
  <c r="B5161" i="32"/>
  <c r="B5197" i="32"/>
  <c r="B5750" i="29"/>
  <c r="B4384" i="5"/>
  <c r="D4384" i="5" s="1"/>
  <c r="B4575" i="29"/>
  <c r="B4587" i="32"/>
  <c r="C5584" i="5"/>
  <c r="D5584" i="5" s="1"/>
  <c r="B5276" i="32"/>
  <c r="B5444" i="33"/>
  <c r="B4864" i="35"/>
  <c r="B5056" i="29"/>
  <c r="B5188" i="35"/>
  <c r="B5836" i="33"/>
  <c r="B5872" i="33"/>
  <c r="B4715" i="32"/>
  <c r="B4763" i="32"/>
  <c r="B4847" i="32"/>
  <c r="B4895" i="33"/>
  <c r="B5303" i="35"/>
  <c r="B5363" i="33"/>
  <c r="B5447" i="35"/>
  <c r="B5507" i="35"/>
  <c r="B5807" i="29"/>
  <c r="B4332" i="32"/>
  <c r="B5712" i="32"/>
  <c r="B4357" i="33"/>
  <c r="B4573" i="29"/>
  <c r="B4633" i="32"/>
  <c r="B4993" i="32"/>
  <c r="B5605" i="33"/>
  <c r="B4502" i="35"/>
  <c r="B4682" i="33"/>
  <c r="B4730" i="33"/>
  <c r="B4862" i="33"/>
  <c r="B4910" i="33"/>
  <c r="B5258" i="32"/>
  <c r="B4359" i="35"/>
  <c r="B5906" i="33"/>
  <c r="B4371" i="29"/>
  <c r="B4635" i="35"/>
  <c r="B4683" i="35"/>
  <c r="B4731" i="35"/>
  <c r="B4779" i="35"/>
  <c r="B4911" i="35"/>
  <c r="B4995" i="35"/>
  <c r="B5271" i="33"/>
  <c r="B5307" i="33"/>
  <c r="B5727" i="32"/>
  <c r="B4384" i="32"/>
  <c r="B4432" i="32"/>
  <c r="B4480" i="32"/>
  <c r="B4492" i="35"/>
  <c r="B4528" i="32"/>
  <c r="B4540" i="35"/>
  <c r="B4924" i="29"/>
  <c r="B4936" i="32"/>
  <c r="B5548" i="32"/>
  <c r="B5560" i="35"/>
  <c r="B4241" i="35"/>
  <c r="B5221" i="35"/>
  <c r="B4646" i="29"/>
  <c r="B4742" i="29"/>
  <c r="B5391" i="33"/>
  <c r="B4972" i="32"/>
  <c r="B4877" i="33"/>
  <c r="B5021" i="35"/>
  <c r="B5057" i="33"/>
  <c r="B5105" i="35"/>
  <c r="B5141" i="32"/>
  <c r="B5309" i="32"/>
  <c r="B5477" i="29"/>
  <c r="B5513" i="32"/>
  <c r="B5681" i="33"/>
  <c r="B5705" i="32"/>
  <c r="B5777" i="29"/>
  <c r="B5886" i="5"/>
  <c r="B5780" i="32"/>
  <c r="B4386" i="29"/>
  <c r="B4530" i="29"/>
  <c r="B4554" i="35"/>
  <c r="B4578" i="29"/>
  <c r="B4602" i="35"/>
  <c r="B4734" i="33"/>
  <c r="B4782" i="33"/>
  <c r="B4830" i="33"/>
  <c r="B4962" i="33"/>
  <c r="B5094" i="35"/>
  <c r="B5130" i="35"/>
  <c r="B5154" i="32"/>
  <c r="B5262" i="32"/>
  <c r="B5442" i="32"/>
  <c r="C5491" i="5"/>
  <c r="B5923" i="5"/>
  <c r="B4219" i="32"/>
  <c r="B4267" i="32"/>
  <c r="B4315" i="32"/>
  <c r="B4975" i="35"/>
  <c r="B5095" i="33"/>
  <c r="B5093" i="33"/>
  <c r="B5166" i="5"/>
  <c r="D5166" i="5" s="1"/>
  <c r="C5586" i="5"/>
  <c r="B5922" i="5"/>
  <c r="B4254" i="32"/>
  <c r="B4410" i="35"/>
  <c r="B4434" i="29"/>
  <c r="B4458" i="35"/>
  <c r="B4482" i="29"/>
  <c r="B5046" i="35"/>
  <c r="B5262" i="33"/>
  <c r="B5442" i="33"/>
  <c r="B5646" i="35"/>
  <c r="B4207" i="29"/>
  <c r="B4315" i="33"/>
  <c r="B4627" i="29"/>
  <c r="B4675" i="29"/>
  <c r="B4879" i="35"/>
  <c r="B5011" i="35"/>
  <c r="B5707" i="33"/>
  <c r="B5731" i="33"/>
  <c r="B5755" i="33"/>
  <c r="B5779" i="33"/>
  <c r="B4628" i="29"/>
  <c r="B5144" i="29"/>
  <c r="B5944" i="35"/>
  <c r="B5033" i="29"/>
  <c r="B5224" i="33"/>
  <c r="B5380" i="29"/>
  <c r="B4793" i="29"/>
  <c r="B5153" i="29"/>
  <c r="B5693" i="29"/>
  <c r="B4326" i="29"/>
  <c r="B5166" i="29"/>
  <c r="B5202" i="29"/>
  <c r="B5826" i="33"/>
  <c r="B4903" i="32"/>
  <c r="B5420" i="33"/>
  <c r="B4349" i="33"/>
  <c r="B4889" i="29"/>
  <c r="B5105" i="29"/>
  <c r="B5633" i="29"/>
  <c r="B5468" i="33"/>
  <c r="B5106" i="32"/>
  <c r="B5492" i="29"/>
  <c r="B4664" i="5"/>
  <c r="D4664" i="5" s="1"/>
  <c r="B5131" i="29"/>
  <c r="B4337" i="32"/>
  <c r="B4433" i="32"/>
  <c r="B4661" i="32"/>
  <c r="B4829" i="29"/>
  <c r="B5381" i="33"/>
  <c r="B5525" i="32"/>
  <c r="B5885" i="35"/>
  <c r="B5252" i="32"/>
  <c r="B4890" i="33"/>
  <c r="B5744" i="33"/>
  <c r="B4613" i="33"/>
  <c r="B4709" i="35"/>
  <c r="B4937" i="35"/>
  <c r="B4985" i="35"/>
  <c r="B5573" i="33"/>
  <c r="B5741" i="33"/>
  <c r="B4218" i="32"/>
  <c r="B5094" i="33"/>
  <c r="B5226" i="32"/>
  <c r="B4363" i="29"/>
  <c r="B5023" i="35"/>
  <c r="B4988" i="29"/>
  <c r="B4649" i="33"/>
  <c r="B4697" i="33"/>
  <c r="C5298" i="5"/>
  <c r="B4266" i="33"/>
  <c r="B4734" i="32"/>
  <c r="B4962" i="32"/>
  <c r="B3513" i="35"/>
  <c r="B5876" i="33"/>
  <c r="B3824" i="35"/>
  <c r="B3781" i="32"/>
  <c r="B5925" i="32"/>
  <c r="B4664" i="35"/>
  <c r="B4952" i="35"/>
  <c r="B3824" i="33"/>
  <c r="B3787" i="29"/>
  <c r="D5974" i="5"/>
  <c r="B3870" i="29"/>
  <c r="B3871" i="35"/>
  <c r="B3955" i="35"/>
  <c r="B4137" i="35"/>
  <c r="B4185" i="35"/>
  <c r="B4233" i="35"/>
  <c r="B4281" i="35"/>
  <c r="B4329" i="35"/>
  <c r="B4401" i="29"/>
  <c r="B4509" i="33"/>
  <c r="B4557" i="33"/>
  <c r="B4677" i="29"/>
  <c r="B4989" i="29"/>
  <c r="B5481" i="33"/>
  <c r="B4330" i="29"/>
  <c r="B4690" i="35"/>
  <c r="B4702" i="29"/>
  <c r="B4750" i="29"/>
  <c r="B4774" i="35"/>
  <c r="B4822" i="35"/>
  <c r="B4906" i="35"/>
  <c r="B4930" i="29"/>
  <c r="B4966" i="29"/>
  <c r="B4990" i="35"/>
  <c r="B5050" i="29"/>
  <c r="B5110" i="35"/>
  <c r="B5134" i="29"/>
  <c r="B5146" i="33"/>
  <c r="B5206" i="29"/>
  <c r="B5398" i="29"/>
  <c r="B4775" i="32"/>
  <c r="B4522" i="29"/>
  <c r="B5302" i="33"/>
  <c r="B5326" i="29"/>
  <c r="B5362" i="33"/>
  <c r="B5422" i="29"/>
  <c r="B5434" i="33"/>
  <c r="B5482" i="29"/>
  <c r="B5494" i="32"/>
  <c r="B5578" i="33"/>
  <c r="B5626" i="29"/>
  <c r="B5746" i="33"/>
  <c r="B5926" i="33"/>
  <c r="B4247" i="29"/>
  <c r="B4619" i="29"/>
  <c r="B4991" i="29"/>
  <c r="B5159" i="29"/>
  <c r="C5196" i="5"/>
  <c r="D5196" i="5" s="1"/>
  <c r="B5495" i="29"/>
  <c r="B5507" i="32"/>
  <c r="B5759" i="29"/>
  <c r="B5771" i="35"/>
  <c r="B5819" i="35"/>
  <c r="B5855" i="29"/>
  <c r="B4164" i="35"/>
  <c r="B4200" i="32"/>
  <c r="B4212" i="35"/>
  <c r="B4356" i="35"/>
  <c r="B4392" i="33"/>
  <c r="B4440" i="33"/>
  <c r="B4488" i="33"/>
  <c r="B4536" i="33"/>
  <c r="B4584" i="33"/>
  <c r="B4657" i="5"/>
  <c r="D4657" i="5" s="1"/>
  <c r="B4704" i="29"/>
  <c r="B4789" i="5"/>
  <c r="D4789" i="5" s="1"/>
  <c r="B5304" i="29"/>
  <c r="B5376" i="33"/>
  <c r="B5412" i="33"/>
  <c r="B5556" i="33"/>
  <c r="B5604" i="29"/>
  <c r="B5929" i="5"/>
  <c r="D5929" i="5" s="1"/>
  <c r="B4268" i="32"/>
  <c r="B4496" i="29"/>
  <c r="B4154" i="5"/>
  <c r="D4154" i="5" s="1"/>
  <c r="B4310" i="5"/>
  <c r="D4310" i="5" s="1"/>
  <c r="B4369" i="33"/>
  <c r="B4417" i="33"/>
  <c r="B4465" i="33"/>
  <c r="B4513" i="33"/>
  <c r="B4861" i="29"/>
  <c r="B4885" i="35"/>
  <c r="B4945" i="29"/>
  <c r="B5053" i="33"/>
  <c r="B5089" i="32"/>
  <c r="B5137" i="35"/>
  <c r="B5173" i="33"/>
  <c r="B5341" i="35"/>
  <c r="B5365" i="35"/>
  <c r="B5533" i="32"/>
  <c r="B5689" i="32"/>
  <c r="B5713" i="32"/>
  <c r="B5737" i="32"/>
  <c r="B5761" i="32"/>
  <c r="B5785" i="32"/>
  <c r="B5845" i="29"/>
  <c r="B5936" i="35"/>
  <c r="B4347" i="5"/>
  <c r="D4347" i="5" s="1"/>
  <c r="B4466" i="35"/>
  <c r="B4490" i="29"/>
  <c r="B4562" i="35"/>
  <c r="B4586" i="29"/>
  <c r="B4610" i="35"/>
  <c r="B4646" i="32"/>
  <c r="B4658" i="35"/>
  <c r="B4694" i="33"/>
  <c r="B4826" i="32"/>
  <c r="B4826" i="33"/>
  <c r="B5234" i="33"/>
  <c r="B5270" i="33"/>
  <c r="B5318" i="29"/>
  <c r="B5366" i="32"/>
  <c r="B5426" i="33"/>
  <c r="B5486" i="33"/>
  <c r="B5630" i="35"/>
  <c r="B5690" i="35"/>
  <c r="B5726" i="29"/>
  <c r="B5762" i="32"/>
  <c r="B5834" i="32"/>
  <c r="B5858" i="35"/>
  <c r="B5894" i="35"/>
  <c r="B4227" i="35"/>
  <c r="B4263" i="33"/>
  <c r="B4323" i="35"/>
  <c r="B4407" i="33"/>
  <c r="B4503" i="33"/>
  <c r="B4528" i="5"/>
  <c r="D4528" i="5" s="1"/>
  <c r="B4791" i="35"/>
  <c r="B4815" i="29"/>
  <c r="B4839" i="35"/>
  <c r="B4863" i="29"/>
  <c r="B4899" i="29"/>
  <c r="B4923" i="35"/>
  <c r="B5007" i="35"/>
  <c r="B5067" i="29"/>
  <c r="B5079" i="32"/>
  <c r="B5175" i="29"/>
  <c r="B4247" i="33"/>
  <c r="B4343" i="33"/>
  <c r="B4391" i="33"/>
  <c r="B4487" i="33"/>
  <c r="B4631" i="35"/>
  <c r="B4727" i="35"/>
  <c r="B5159" i="32"/>
  <c r="B4224" i="29"/>
  <c r="B4236" i="32"/>
  <c r="B4248" i="35"/>
  <c r="B4980" i="35"/>
  <c r="B5028" i="35"/>
  <c r="B4442" i="32"/>
  <c r="B5078" i="35"/>
  <c r="B5114" i="33"/>
  <c r="B5366" i="35"/>
  <c r="B4299" i="33"/>
  <c r="B5331" i="29"/>
  <c r="B5108" i="35"/>
  <c r="B4777" i="35"/>
  <c r="B5305" i="29"/>
  <c r="B5425" i="29"/>
  <c r="B5677" i="29"/>
  <c r="B5937" i="5"/>
  <c r="D5937" i="5" s="1"/>
  <c r="B4706" i="29"/>
  <c r="B4838" i="29"/>
  <c r="B4886" i="29"/>
  <c r="B4934" i="29"/>
  <c r="B4970" i="29"/>
  <c r="B5054" i="29"/>
  <c r="B5198" i="35"/>
  <c r="B4671" i="32"/>
  <c r="B4719" i="32"/>
  <c r="B4899" i="32"/>
  <c r="B5771" i="29"/>
  <c r="B5230" i="35"/>
  <c r="B4751" i="33"/>
  <c r="B5892" i="5"/>
  <c r="D5892" i="5" s="1"/>
  <c r="B4872" i="35"/>
  <c r="B5736" i="35"/>
  <c r="B4861" i="35"/>
  <c r="B5449" i="29"/>
  <c r="B4346" i="35"/>
  <c r="B4382" i="32"/>
  <c r="B4430" i="32"/>
  <c r="B4694" i="29"/>
  <c r="B4743" i="5"/>
  <c r="D4743" i="5" s="1"/>
  <c r="B4790" i="29"/>
  <c r="B4874" i="29"/>
  <c r="B5006" i="29"/>
  <c r="B5102" i="33"/>
  <c r="B5174" i="29"/>
  <c r="B5546" i="29"/>
  <c r="B4287" i="33"/>
  <c r="B5816" i="32"/>
  <c r="B5915" i="33"/>
  <c r="B4286" i="33"/>
  <c r="B4334" i="33"/>
  <c r="B4503" i="29"/>
  <c r="B5516" i="33"/>
  <c r="B5672" i="33"/>
  <c r="B4805" i="29"/>
  <c r="B4853" i="29"/>
  <c r="B5202" i="5"/>
  <c r="B5297" i="29"/>
  <c r="B4874" i="33"/>
  <c r="B4922" i="33"/>
  <c r="B5126" i="32"/>
  <c r="B5306" i="33"/>
  <c r="B5378" i="35"/>
  <c r="B5426" i="32"/>
  <c r="B5714" i="33"/>
  <c r="B4167" i="32"/>
  <c r="B4251" i="29"/>
  <c r="B4263" i="32"/>
  <c r="B4347" i="29"/>
  <c r="B4407" i="32"/>
  <c r="B4455" i="32"/>
  <c r="B4491" i="29"/>
  <c r="B4551" i="33"/>
  <c r="B4647" i="33"/>
  <c r="B4695" i="33"/>
  <c r="B4743" i="33"/>
  <c r="B4875" i="32"/>
  <c r="B5043" i="33"/>
  <c r="B5235" i="35"/>
  <c r="B5415" i="35"/>
  <c r="B5511" i="35"/>
  <c r="B5571" i="35"/>
  <c r="B5595" i="32"/>
  <c r="B5631" i="35"/>
  <c r="B5655" i="35"/>
  <c r="B5715" i="35"/>
  <c r="B5788" i="5"/>
  <c r="B4508" i="29"/>
  <c r="B4652" i="35"/>
  <c r="B5895" i="32"/>
  <c r="B4292" i="32"/>
  <c r="B4832" i="33"/>
  <c r="B5396" i="29"/>
  <c r="B5864" i="35"/>
  <c r="B4216" i="33"/>
  <c r="B4432" i="29"/>
  <c r="B4588" i="32"/>
  <c r="B4600" i="35"/>
  <c r="B4648" i="35"/>
  <c r="B4696" i="35"/>
  <c r="B4732" i="33"/>
  <c r="B4816" i="33"/>
  <c r="B4840" i="29"/>
  <c r="B4888" i="29"/>
  <c r="B5020" i="29"/>
  <c r="B5032" i="32"/>
  <c r="B5044" i="35"/>
  <c r="B5080" i="35"/>
  <c r="B5104" i="32"/>
  <c r="B5140" i="29"/>
  <c r="B5152" i="33"/>
  <c r="B5272" i="35"/>
  <c r="B5285" i="5"/>
  <c r="B5416" i="32"/>
  <c r="B5644" i="32"/>
  <c r="B5692" i="29"/>
  <c r="B5716" i="29"/>
  <c r="B5764" i="29"/>
  <c r="B5788" i="29"/>
  <c r="B5836" i="32"/>
  <c r="B5872" i="32"/>
  <c r="B5908" i="33"/>
  <c r="B4208" i="33"/>
  <c r="B4484" i="33"/>
  <c r="B4748" i="33"/>
  <c r="B4348" i="33"/>
  <c r="B4624" i="32"/>
  <c r="B4720" i="33"/>
  <c r="B4804" i="33"/>
  <c r="B4973" i="5"/>
  <c r="D4973" i="5" s="1"/>
  <c r="B4984" i="33"/>
  <c r="B5008" i="29"/>
  <c r="B5344" i="29"/>
  <c r="B5416" i="35"/>
  <c r="B4424" i="33"/>
  <c r="B5420" i="35"/>
  <c r="B4529" i="33"/>
  <c r="B4625" i="33"/>
  <c r="B4673" i="35"/>
  <c r="B5235" i="29"/>
  <c r="B5415" i="29"/>
  <c r="B5511" i="29"/>
  <c r="B5571" i="29"/>
  <c r="B5631" i="29"/>
  <c r="B5704" i="29"/>
  <c r="B5728" i="29"/>
  <c r="B5764" i="35"/>
  <c r="B5788" i="35"/>
  <c r="B5800" i="29"/>
  <c r="B4364" i="33"/>
  <c r="B5588" i="35"/>
  <c r="B4325" i="32"/>
  <c r="B4469" i="33"/>
  <c r="B4565" i="33"/>
  <c r="B4661" i="35"/>
  <c r="B4745" i="33"/>
  <c r="B4575" i="35"/>
  <c r="B4695" i="29"/>
  <c r="B4743" i="29"/>
  <c r="B4803" i="33"/>
  <c r="B5043" i="29"/>
  <c r="B5451" i="32"/>
  <c r="B4448" i="35"/>
  <c r="B4652" i="32"/>
  <c r="B4916" i="32"/>
  <c r="B4612" i="33"/>
  <c r="B4840" i="35"/>
  <c r="B4876" i="32"/>
  <c r="B4888" i="35"/>
  <c r="B4936" i="35"/>
  <c r="B4960" i="29"/>
  <c r="B5056" i="35"/>
  <c r="B5092" i="33"/>
  <c r="B5212" i="35"/>
  <c r="B5284" i="35"/>
  <c r="B5548" i="35"/>
  <c r="B5752" i="29"/>
  <c r="B5776" i="29"/>
  <c r="B5824" i="32"/>
  <c r="B5896" i="32"/>
  <c r="B5612" i="33"/>
  <c r="B4242" i="29"/>
  <c r="B4314" i="35"/>
  <c r="B4339" i="5"/>
  <c r="B4362" i="35"/>
  <c r="B4398" i="32"/>
  <c r="B4446" i="32"/>
  <c r="B4494" i="32"/>
  <c r="B4506" i="35"/>
  <c r="B4710" i="29"/>
  <c r="B4759" i="5"/>
  <c r="B4854" i="29"/>
  <c r="B4938" i="29"/>
  <c r="B5022" i="29"/>
  <c r="B5250" i="29"/>
  <c r="B5418" i="35"/>
  <c r="B5766" i="29"/>
  <c r="B4363" i="33"/>
  <c r="B4411" i="33"/>
  <c r="B4459" i="33"/>
  <c r="B4507" i="33"/>
  <c r="B4747" i="35"/>
  <c r="B4855" i="29"/>
  <c r="B4903" i="29"/>
  <c r="B5047" i="32"/>
  <c r="B5575" i="35"/>
  <c r="B5875" i="35"/>
  <c r="B5935" i="33"/>
  <c r="B4712" i="35"/>
  <c r="B4820" i="29"/>
  <c r="B4976" i="35"/>
  <c r="B5900" i="32"/>
  <c r="B5561" i="33"/>
  <c r="B4832" i="32"/>
  <c r="B4916" i="35"/>
  <c r="B5180" i="32"/>
  <c r="B4228" i="35"/>
  <c r="B4264" i="32"/>
  <c r="B4276" i="35"/>
  <c r="B4312" i="32"/>
  <c r="B4408" i="33"/>
  <c r="B4456" i="33"/>
  <c r="B4744" i="35"/>
  <c r="B4816" i="32"/>
  <c r="B4828" i="35"/>
  <c r="B5116" i="33"/>
  <c r="B5152" i="32"/>
  <c r="B5164" i="35"/>
  <c r="B5296" i="33"/>
  <c r="B5476" i="33"/>
  <c r="B5500" i="29"/>
  <c r="B5620" i="33"/>
  <c r="B5908" i="32"/>
  <c r="B4424" i="29"/>
  <c r="B4748" i="32"/>
  <c r="B4808" i="35"/>
  <c r="B4988" i="32"/>
  <c r="B4301" i="29"/>
  <c r="B4457" i="35"/>
  <c r="B4937" i="29"/>
  <c r="B5117" i="29"/>
  <c r="B5708" i="29"/>
  <c r="B5839" i="33"/>
  <c r="B5887" i="33"/>
  <c r="B4988" i="33"/>
  <c r="B5288" i="33"/>
  <c r="B5420" i="32"/>
  <c r="B4217" i="35"/>
  <c r="B4361" i="35"/>
  <c r="C4434" i="5"/>
  <c r="D4434" i="5" s="1"/>
  <c r="B4637" i="35"/>
  <c r="B4685" i="35"/>
  <c r="B4709" i="29"/>
  <c r="B4721" i="32"/>
  <c r="B4949" i="32"/>
  <c r="B4985" i="29"/>
  <c r="B4997" i="32"/>
  <c r="B5069" i="29"/>
  <c r="B5213" i="35"/>
  <c r="B5261" i="33"/>
  <c r="B5297" i="32"/>
  <c r="B5357" i="35"/>
  <c r="B5417" i="33"/>
  <c r="B5453" i="35"/>
  <c r="B5561" i="35"/>
  <c r="B5669" i="33"/>
  <c r="B5252" i="29"/>
  <c r="B4386" i="32"/>
  <c r="B4434" i="32"/>
  <c r="B4482" i="32"/>
  <c r="B4626" i="33"/>
  <c r="B4674" i="33"/>
  <c r="B4747" i="5"/>
  <c r="B4399" i="33"/>
  <c r="B4567" i="29"/>
  <c r="B5024" i="5"/>
  <c r="B5083" i="33"/>
  <c r="B5287" i="32"/>
  <c r="B5407" i="32"/>
  <c r="B5144" i="33"/>
  <c r="B5394" i="33"/>
  <c r="B5670" i="29"/>
  <c r="B5694" i="29"/>
  <c r="B4232" i="33"/>
  <c r="B5827" i="33"/>
  <c r="B5863" i="32"/>
  <c r="B5923" i="33"/>
  <c r="B4961" i="29"/>
  <c r="B5009" i="29"/>
  <c r="B5021" i="33"/>
  <c r="B4230" i="35"/>
  <c r="B4254" i="29"/>
  <c r="B4278" i="35"/>
  <c r="B4326" i="35"/>
  <c r="B4722" i="29"/>
  <c r="B4878" i="33"/>
  <c r="B4950" i="29"/>
  <c r="B5058" i="35"/>
  <c r="B5238" i="35"/>
  <c r="B4603" i="32"/>
  <c r="B4867" i="29"/>
  <c r="B4891" i="35"/>
  <c r="B4915" i="29"/>
  <c r="B4229" i="33"/>
  <c r="B4373" i="33"/>
  <c r="B4421" i="33"/>
  <c r="B4457" i="32"/>
  <c r="B4589" i="29"/>
  <c r="B4781" i="32"/>
  <c r="B4829" i="32"/>
  <c r="B4877" i="32"/>
  <c r="B4925" i="32"/>
  <c r="B5081" i="29"/>
  <c r="B4206" i="29"/>
  <c r="B4218" i="33"/>
  <c r="B4746" i="35"/>
  <c r="B4770" i="29"/>
  <c r="B4794" i="35"/>
  <c r="B5898" i="35"/>
  <c r="B4615" i="35"/>
  <c r="B5227" i="29"/>
  <c r="B5383" i="29"/>
  <c r="B5455" i="33"/>
  <c r="B5503" i="29"/>
  <c r="B5539" i="29"/>
  <c r="B5887" i="29"/>
  <c r="B4352" i="33"/>
  <c r="B4712" i="33"/>
  <c r="B4976" i="33"/>
  <c r="B5256" i="35"/>
  <c r="B5857" i="35"/>
  <c r="B5952" i="32"/>
  <c r="B4737" i="33"/>
  <c r="B4821" i="33"/>
  <c r="B4869" i="33"/>
  <c r="B4917" i="33"/>
  <c r="B5049" i="33"/>
  <c r="B5073" i="29"/>
  <c r="B5169" i="33"/>
  <c r="B5193" i="29"/>
  <c r="B5505" i="32"/>
  <c r="C5530" i="5"/>
  <c r="D5530" i="5" s="1"/>
  <c r="C5554" i="5"/>
  <c r="D5554" i="5" s="1"/>
  <c r="B4210" i="35"/>
  <c r="B4378" i="29"/>
  <c r="B4426" i="29"/>
  <c r="B4498" i="35"/>
  <c r="B4534" i="32"/>
  <c r="B4546" i="35"/>
  <c r="B4618" i="29"/>
  <c r="B4762" i="33"/>
  <c r="B4810" i="33"/>
  <c r="B4978" i="33"/>
  <c r="B5732" i="32"/>
  <c r="B4295" i="29"/>
  <c r="B4197" i="29"/>
  <c r="B4353" i="32"/>
  <c r="B4449" i="33"/>
  <c r="B4461" i="35"/>
  <c r="B4473" i="29"/>
  <c r="B4725" i="33"/>
  <c r="B4809" i="33"/>
  <c r="B4857" i="33"/>
  <c r="B4905" i="33"/>
  <c r="B5037" i="33"/>
  <c r="B5146" i="5"/>
  <c r="D5146" i="5" s="1"/>
  <c r="B5157" i="33"/>
  <c r="B5229" i="35"/>
  <c r="B5289" i="32"/>
  <c r="C4522" i="5"/>
  <c r="D4522" i="5" s="1"/>
  <c r="B4593" i="35"/>
  <c r="B4773" i="35"/>
  <c r="B4929" i="29"/>
  <c r="B5253" i="32"/>
  <c r="B5265" i="35"/>
  <c r="B5361" i="35"/>
  <c r="B5505" i="35"/>
  <c r="B5613" i="33"/>
  <c r="B5649" i="35"/>
  <c r="B5961" i="35"/>
  <c r="B4388" i="35"/>
  <c r="B4437" i="33"/>
  <c r="B4485" i="33"/>
  <c r="B5385" i="35"/>
  <c r="B5613" i="35"/>
  <c r="B5689" i="29"/>
  <c r="B5869" i="32"/>
  <c r="B4466" i="33"/>
  <c r="B5630" i="32"/>
  <c r="B5649" i="32"/>
  <c r="B5781" i="29"/>
  <c r="B5926" i="5"/>
  <c r="D5926" i="5" s="1"/>
  <c r="B4316" i="29"/>
  <c r="B4604" i="29"/>
  <c r="B4952" i="32"/>
  <c r="B5120" i="32"/>
  <c r="B4162" i="33"/>
  <c r="B5242" i="33"/>
  <c r="B5470" i="33"/>
  <c r="B5554" i="33"/>
  <c r="B5614" i="33"/>
  <c r="B5746" i="32"/>
  <c r="B5794" i="29"/>
  <c r="B4544" i="33"/>
  <c r="B4115" i="32"/>
  <c r="B4163" i="32"/>
  <c r="B4259" i="32"/>
  <c r="B4391" i="29"/>
  <c r="B4559" i="35"/>
  <c r="B4583" i="29"/>
  <c r="B4859" i="32"/>
  <c r="B5255" i="33"/>
  <c r="B5375" i="35"/>
  <c r="C5496" i="5"/>
  <c r="B5543" i="32"/>
  <c r="B5651" i="33"/>
  <c r="B4140" i="29"/>
  <c r="B4188" i="29"/>
  <c r="B4236" i="29"/>
  <c r="B5123" i="29"/>
  <c r="C5412" i="5"/>
  <c r="B4632" i="33"/>
  <c r="B5016" i="29"/>
  <c r="B5712" i="29"/>
  <c r="B5892" i="29"/>
  <c r="B5756" i="33"/>
  <c r="B4693" i="33"/>
  <c r="B4741" i="33"/>
  <c r="B4789" i="33"/>
  <c r="B5409" i="33"/>
  <c r="B5445" i="35"/>
  <c r="B5625" i="35"/>
  <c r="B5781" i="32"/>
  <c r="B5805" i="32"/>
  <c r="B4880" i="32"/>
  <c r="B5264" i="35"/>
  <c r="B5540" i="32"/>
  <c r="B4414" i="29"/>
  <c r="B4510" i="29"/>
  <c r="B5710" i="32"/>
  <c r="B5867" i="5"/>
  <c r="D5867" i="5" s="1"/>
  <c r="B5890" i="32"/>
  <c r="B5926" i="35"/>
  <c r="B5867" i="35"/>
  <c r="B4235" i="29"/>
  <c r="B4295" i="32"/>
  <c r="B4355" i="35"/>
  <c r="B4379" i="29"/>
  <c r="B4391" i="32"/>
  <c r="B4427" i="29"/>
  <c r="B4475" i="29"/>
  <c r="B4523" i="29"/>
  <c r="B4547" i="35"/>
  <c r="B4571" i="29"/>
  <c r="B4607" i="29"/>
  <c r="B4752" i="5"/>
  <c r="D4752" i="5" s="1"/>
  <c r="B4883" i="29"/>
  <c r="B5279" i="33"/>
  <c r="B5711" i="35"/>
  <c r="B5891" i="35"/>
  <c r="B4620" i="32"/>
  <c r="B5384" i="32"/>
  <c r="B5540" i="33"/>
  <c r="B5720" i="33"/>
  <c r="B4366" i="29"/>
  <c r="B4462" i="29"/>
  <c r="B4486" i="35"/>
  <c r="B4522" i="32"/>
  <c r="B4534" i="35"/>
  <c r="B4570" i="32"/>
  <c r="B4750" i="33"/>
  <c r="B4798" i="33"/>
  <c r="B4846" i="33"/>
  <c r="B4930" i="33"/>
  <c r="B4966" i="33"/>
  <c r="B5350" i="32"/>
  <c r="B5422" i="32"/>
  <c r="B5566" i="29"/>
  <c r="B5710" i="33"/>
  <c r="B5890" i="33"/>
  <c r="B5600" i="29"/>
  <c r="B5732" i="35"/>
  <c r="B4151" i="33"/>
  <c r="B4619" i="32"/>
  <c r="B4667" i="32"/>
  <c r="B4704" i="5"/>
  <c r="D4704" i="5" s="1"/>
  <c r="B4751" i="29"/>
  <c r="B4835" i="29"/>
  <c r="B5027" i="29"/>
  <c r="B5135" i="35"/>
  <c r="B5207" i="35"/>
  <c r="C5580" i="5"/>
  <c r="D5580" i="5" s="1"/>
  <c r="B4328" i="29"/>
  <c r="B5924" i="29"/>
  <c r="B4092" i="32"/>
  <c r="B4284" i="32"/>
  <c r="B4320" i="29"/>
  <c r="B4344" i="35"/>
  <c r="B4380" i="33"/>
  <c r="B4428" i="33"/>
  <c r="B4476" i="33"/>
  <c r="B4524" i="33"/>
  <c r="B4572" i="33"/>
  <c r="B4690" i="29"/>
  <c r="B4834" i="32"/>
  <c r="B5890" i="35"/>
  <c r="B4283" i="32"/>
  <c r="B4379" i="32"/>
  <c r="B4427" i="32"/>
  <c r="B4475" i="32"/>
  <c r="B4571" i="32"/>
  <c r="B4895" i="35"/>
  <c r="B4931" i="33"/>
  <c r="B4991" i="33"/>
  <c r="B5195" i="33"/>
  <c r="B5663" i="32"/>
  <c r="B4608" i="32"/>
  <c r="B4788" i="33"/>
  <c r="B5124" i="29"/>
  <c r="B5196" i="29"/>
  <c r="B5496" i="35"/>
  <c r="B5928" i="33"/>
  <c r="B4245" i="33"/>
  <c r="B4389" i="33"/>
  <c r="B4629" i="35"/>
  <c r="B4749" i="32"/>
  <c r="B4761" i="35"/>
  <c r="B4941" i="35"/>
  <c r="B5097" i="32"/>
  <c r="B5145" i="32"/>
  <c r="B5253" i="35"/>
  <c r="B5289" i="35"/>
  <c r="B5337" i="32"/>
  <c r="B5517" i="32"/>
  <c r="B5529" i="35"/>
  <c r="B5553" i="35"/>
  <c r="B5589" i="35"/>
  <c r="B5661" i="32"/>
  <c r="B5673" i="35"/>
  <c r="B4520" i="32"/>
  <c r="B4174" i="32"/>
  <c r="B4222" i="32"/>
  <c r="B4234" i="35"/>
  <c r="B4498" i="29"/>
  <c r="B5086" i="33"/>
  <c r="B5446" i="32"/>
  <c r="B5927" i="5"/>
  <c r="D5927" i="5" s="1"/>
  <c r="B4235" i="33"/>
  <c r="B4703" i="32"/>
  <c r="B4739" i="29"/>
  <c r="B5709" i="29"/>
  <c r="C5464" i="5"/>
  <c r="B5751" i="35"/>
  <c r="B5932" i="5"/>
  <c r="B4380" i="29"/>
  <c r="B4500" i="35"/>
  <c r="B4548" i="35"/>
  <c r="B4728" i="35"/>
  <c r="B4764" i="32"/>
  <c r="B4837" i="5"/>
  <c r="D4837" i="5" s="1"/>
  <c r="B5064" i="29"/>
  <c r="B5136" i="29"/>
  <c r="B5520" i="29"/>
  <c r="B5664" i="29"/>
  <c r="B4844" i="32"/>
  <c r="B5108" i="29"/>
  <c r="B4201" i="35"/>
  <c r="B4237" i="33"/>
  <c r="B4358" i="5"/>
  <c r="D4358" i="5" s="1"/>
  <c r="B4693" i="32"/>
  <c r="B4705" i="35"/>
  <c r="B4741" i="32"/>
  <c r="B4789" i="32"/>
  <c r="B5161" i="29"/>
  <c r="B5245" i="32"/>
  <c r="B5329" i="29"/>
  <c r="B5389" i="32"/>
  <c r="B5581" i="29"/>
  <c r="B5605" i="29"/>
  <c r="B5665" i="32"/>
  <c r="B5017" i="35"/>
  <c r="B5293" i="32"/>
  <c r="B5413" i="32"/>
  <c r="C5522" i="5"/>
  <c r="D5522" i="5" s="1"/>
  <c r="B5617" i="35"/>
  <c r="B4742" i="33"/>
  <c r="C4767" i="5"/>
  <c r="D4767" i="5" s="1"/>
  <c r="C4815" i="5"/>
  <c r="D4815" i="5" s="1"/>
  <c r="B5234" i="32"/>
  <c r="B5330" i="33"/>
  <c r="B5606" i="33"/>
  <c r="B5702" i="29"/>
  <c r="B5738" i="32"/>
  <c r="B5786" i="29"/>
  <c r="B4740" i="29"/>
  <c r="B5424" i="29"/>
  <c r="B5544" i="32"/>
  <c r="B5688" i="32"/>
  <c r="B4405" i="32"/>
  <c r="B4453" i="32"/>
  <c r="B4501" i="32"/>
  <c r="B4214" i="33"/>
  <c r="B4262" i="33"/>
  <c r="B5016" i="32"/>
  <c r="B5052" i="29"/>
  <c r="B5064" i="33"/>
  <c r="B5268" i="33"/>
  <c r="B5304" i="32"/>
  <c r="B5352" i="29"/>
  <c r="B5400" i="33"/>
  <c r="B5520" i="33"/>
  <c r="B5568" i="29"/>
  <c r="B5592" i="29"/>
  <c r="B5628" i="32"/>
  <c r="B5664" i="33"/>
  <c r="B5820" i="35"/>
  <c r="B5856" i="33"/>
  <c r="B5892" i="32"/>
  <c r="B4220" i="32"/>
  <c r="B4268" i="35"/>
  <c r="B4412" i="29"/>
  <c r="B4568" i="35"/>
  <c r="B4784" i="32"/>
  <c r="B5301" i="5"/>
  <c r="B5480" i="33"/>
  <c r="B4202" i="5"/>
  <c r="B4249" i="29"/>
  <c r="B4405" i="33"/>
  <c r="B4453" i="33"/>
  <c r="B4501" i="33"/>
  <c r="B4621" i="29"/>
  <c r="B4681" i="33"/>
  <c r="B4729" i="33"/>
  <c r="B4777" i="33"/>
  <c r="B4849" i="29"/>
  <c r="B4909" i="33"/>
  <c r="B5149" i="29"/>
  <c r="B4309" i="33"/>
  <c r="B4357" i="35"/>
  <c r="B4861" i="32"/>
  <c r="B5221" i="32"/>
  <c r="B5329" i="35"/>
  <c r="B4346" i="33"/>
  <c r="B4682" i="35"/>
  <c r="B4814" i="33"/>
  <c r="B5699" i="35"/>
  <c r="B5723" i="33"/>
  <c r="B5759" i="35"/>
  <c r="B5855" i="35"/>
  <c r="B4224" i="32"/>
  <c r="B4272" i="32"/>
  <c r="B4416" i="33"/>
  <c r="B4464" i="33"/>
  <c r="B4512" i="33"/>
  <c r="B4560" i="33"/>
  <c r="B5160" i="29"/>
  <c r="B5484" i="33"/>
  <c r="B5832" i="33"/>
  <c r="B4496" i="35"/>
  <c r="B4924" i="33"/>
  <c r="B4972" i="33"/>
  <c r="C5585" i="5"/>
  <c r="B5873" i="5"/>
  <c r="B5288" i="29"/>
  <c r="C5421" i="5"/>
  <c r="B5801" i="29"/>
  <c r="B5010" i="35"/>
  <c r="B5082" i="32"/>
  <c r="B5142" i="29"/>
  <c r="B5286" i="32"/>
  <c r="B5574" i="29"/>
  <c r="B5718" i="32"/>
  <c r="B5080" i="32"/>
  <c r="B5584" i="29"/>
  <c r="B5237" i="29"/>
  <c r="B5357" i="32"/>
  <c r="B5609" i="29"/>
  <c r="B5869" i="33"/>
  <c r="B5648" i="29"/>
  <c r="B4682" i="29"/>
  <c r="B4742" i="32"/>
  <c r="B4790" i="33"/>
  <c r="B4862" i="29"/>
  <c r="B4910" i="29"/>
  <c r="B5030" i="29"/>
  <c r="B5054" i="35"/>
  <c r="B5174" i="33"/>
  <c r="B5198" i="29"/>
  <c r="B5330" i="32"/>
  <c r="B5594" i="29"/>
  <c r="B4683" i="29"/>
  <c r="B4911" i="29"/>
  <c r="B4995" i="29"/>
  <c r="B4360" i="32"/>
  <c r="B4552" i="32"/>
  <c r="B4564" i="35"/>
  <c r="B4876" i="35"/>
  <c r="B4924" i="35"/>
  <c r="B4948" i="29"/>
  <c r="B4972" i="35"/>
  <c r="B5008" i="35"/>
  <c r="B5044" i="33"/>
  <c r="B5200" i="35"/>
  <c r="B5260" i="29"/>
  <c r="B4481" i="29"/>
  <c r="B4529" i="29"/>
  <c r="B5441" i="29"/>
  <c r="B5585" i="29"/>
  <c r="B5847" i="5"/>
  <c r="D5847" i="5" s="1"/>
  <c r="B5906" i="29"/>
  <c r="B4119" i="32"/>
  <c r="B4131" i="35"/>
  <c r="B4179" i="35"/>
  <c r="B4215" i="32"/>
  <c r="B4275" i="35"/>
  <c r="B4299" i="29"/>
  <c r="B4503" i="32"/>
  <c r="B4947" i="29"/>
  <c r="B4971" i="35"/>
  <c r="B5091" i="35"/>
  <c r="B5127" i="35"/>
  <c r="B5439" i="32"/>
  <c r="B5619" i="32"/>
  <c r="B5703" i="29"/>
  <c r="B5811" i="29"/>
  <c r="B5908" i="5"/>
  <c r="D5908" i="5" s="1"/>
  <c r="B5048" i="35"/>
  <c r="B5228" i="35"/>
  <c r="B5576" i="33"/>
  <c r="B5684" i="33"/>
  <c r="B4204" i="29"/>
  <c r="B4216" i="32"/>
  <c r="B4252" i="29"/>
  <c r="B4324" i="35"/>
  <c r="B4348" i="29"/>
  <c r="B4552" i="33"/>
  <c r="B4780" i="33"/>
  <c r="B4864" i="33"/>
  <c r="B4912" i="33"/>
  <c r="B4960" i="33"/>
  <c r="B4984" i="29"/>
  <c r="B4996" i="33"/>
  <c r="B5080" i="33"/>
  <c r="B5188" i="33"/>
  <c r="B5248" i="29"/>
  <c r="B5332" i="35"/>
  <c r="C5357" i="5"/>
  <c r="D5357" i="5" s="1"/>
  <c r="B5381" i="5"/>
  <c r="D5381" i="5" s="1"/>
  <c r="B5440" i="29"/>
  <c r="B5452" i="35"/>
  <c r="B5560" i="29"/>
  <c r="B5596" i="35"/>
  <c r="B5656" i="35"/>
  <c r="B5812" i="29"/>
  <c r="B4280" i="35"/>
  <c r="B4556" i="35"/>
  <c r="B5792" i="33"/>
  <c r="B4193" i="29"/>
  <c r="B4253" i="32"/>
  <c r="B4289" i="29"/>
  <c r="B4385" i="29"/>
  <c r="B4433" i="29"/>
  <c r="B4445" i="32"/>
  <c r="C4482" i="5"/>
  <c r="D4482" i="5" s="1"/>
  <c r="B4493" i="32"/>
  <c r="B4505" i="35"/>
  <c r="C4530" i="5"/>
  <c r="D4530" i="5" s="1"/>
  <c r="B4541" i="32"/>
  <c r="B4553" i="35"/>
  <c r="B4577" i="29"/>
  <c r="B4589" i="32"/>
  <c r="B4601" i="35"/>
  <c r="B4625" i="29"/>
  <c r="B4733" i="35"/>
  <c r="B4865" i="33"/>
  <c r="B5093" i="35"/>
  <c r="B5129" i="32"/>
  <c r="B5141" i="35"/>
  <c r="B5261" i="32"/>
  <c r="B5309" i="35"/>
  <c r="B5333" i="35"/>
  <c r="B5381" i="29"/>
  <c r="B5417" i="32"/>
  <c r="B5429" i="35"/>
  <c r="B5513" i="35"/>
  <c r="B5537" i="32"/>
  <c r="B5621" i="35"/>
  <c r="B4409" i="35"/>
  <c r="B4661" i="29"/>
  <c r="B5525" i="29"/>
  <c r="B5861" i="29"/>
  <c r="B4350" i="35"/>
  <c r="B4494" i="35"/>
  <c r="B4842" i="29"/>
  <c r="B4866" i="35"/>
  <c r="B5058" i="29"/>
  <c r="B5237" i="33"/>
  <c r="B5753" i="35"/>
  <c r="B5849" i="35"/>
  <c r="B5912" i="33"/>
  <c r="B4386" i="33"/>
  <c r="B4434" i="33"/>
  <c r="B4482" i="33"/>
  <c r="B5293" i="35"/>
  <c r="B5329" i="33"/>
  <c r="B5353" i="32"/>
  <c r="B5413" i="35"/>
  <c r="B5581" i="33"/>
  <c r="B5917" i="35"/>
  <c r="B5929" i="33"/>
  <c r="B4478" i="29"/>
  <c r="B4526" i="29"/>
  <c r="B4634" i="32"/>
  <c r="B4646" i="35"/>
  <c r="B4826" i="35"/>
  <c r="B5030" i="33"/>
  <c r="B5114" i="32"/>
  <c r="B5234" i="35"/>
  <c r="B5270" i="35"/>
  <c r="B5414" i="29"/>
  <c r="B5450" i="33"/>
  <c r="B5510" i="33"/>
  <c r="B5534" i="33"/>
  <c r="B5594" i="33"/>
  <c r="B5642" i="29"/>
  <c r="B5654" i="33"/>
  <c r="B5678" i="33"/>
  <c r="B5774" i="29"/>
  <c r="B5786" i="33"/>
  <c r="B5810" i="33"/>
  <c r="B5883" i="5"/>
  <c r="B5919" i="5"/>
  <c r="D5919" i="5" s="1"/>
  <c r="B4071" i="35"/>
  <c r="B4119" i="35"/>
  <c r="B4215" i="35"/>
  <c r="B4263" i="35"/>
  <c r="B4973" i="29"/>
  <c r="B5189" i="29"/>
  <c r="B5261" i="35"/>
  <c r="B5417" i="35"/>
  <c r="B5477" i="35"/>
  <c r="B5537" i="35"/>
  <c r="B5669" i="35"/>
  <c r="B4491" i="33"/>
  <c r="B4935" i="29"/>
  <c r="B5271" i="32"/>
  <c r="B5307" i="32"/>
  <c r="C5548" i="5"/>
  <c r="D5548" i="5" s="1"/>
  <c r="B4772" i="33"/>
  <c r="B4228" i="29"/>
  <c r="B4252" i="33"/>
  <c r="B4565" i="5"/>
  <c r="D4565" i="5" s="1"/>
  <c r="B4636" i="35"/>
  <c r="B5032" i="35"/>
  <c r="B5140" i="32"/>
  <c r="B5294" i="32"/>
  <c r="B5618" i="32"/>
  <c r="B5954" i="33"/>
  <c r="B4707" i="29"/>
  <c r="B4887" i="29"/>
  <c r="B5343" i="35"/>
  <c r="B5367" i="35"/>
  <c r="B5403" i="33"/>
  <c r="B5451" i="29"/>
  <c r="B5463" i="35"/>
  <c r="B5523" i="32"/>
  <c r="B5547" i="29"/>
  <c r="B5559" i="35"/>
  <c r="B5667" i="32"/>
  <c r="B5871" i="32"/>
  <c r="B5955" i="29"/>
  <c r="B4768" i="35"/>
  <c r="B4557" i="5"/>
  <c r="D4557" i="5" s="1"/>
  <c r="B4241" i="33"/>
  <c r="B4373" i="29"/>
  <c r="B4385" i="33"/>
  <c r="B4433" i="33"/>
  <c r="B4805" i="35"/>
  <c r="B4853" i="35"/>
  <c r="B4901" i="35"/>
  <c r="B4937" i="33"/>
  <c r="B5069" i="32"/>
  <c r="B5153" i="32"/>
  <c r="B5165" i="35"/>
  <c r="B5465" i="33"/>
  <c r="C5514" i="5"/>
  <c r="B5655" i="29"/>
  <c r="B4652" i="29"/>
  <c r="B4916" i="29"/>
  <c r="B4556" i="29"/>
  <c r="B4616" i="32"/>
  <c r="B4887" i="32"/>
  <c r="B5751" i="33"/>
  <c r="B5636" i="35"/>
  <c r="B4793" i="35"/>
  <c r="B4841" i="35"/>
  <c r="B4889" i="35"/>
  <c r="B4973" i="33"/>
  <c r="B5681" i="32"/>
  <c r="B5765" i="33"/>
  <c r="B4314" i="33"/>
  <c r="B5046" i="33"/>
  <c r="B5754" i="33"/>
  <c r="B5874" i="33"/>
  <c r="B5910" i="33"/>
  <c r="B5934" i="35"/>
  <c r="B5946" i="32"/>
  <c r="B5958" i="29"/>
  <c r="B4231" i="35"/>
  <c r="B4255" i="29"/>
  <c r="B4279" i="35"/>
  <c r="B4303" i="29"/>
  <c r="B4327" i="35"/>
  <c r="B4375" i="35"/>
  <c r="B4543" i="29"/>
  <c r="B4651" i="33"/>
  <c r="B4831" i="33"/>
  <c r="B5119" i="29"/>
  <c r="B5131" i="35"/>
  <c r="B5947" i="32"/>
  <c r="B4304" i="32"/>
  <c r="B4662" i="29"/>
  <c r="B4758" i="29"/>
  <c r="B4986" i="29"/>
  <c r="B5322" i="35"/>
  <c r="B5598" i="29"/>
  <c r="B4387" i="29"/>
  <c r="B5669" i="32"/>
  <c r="B5705" i="35"/>
  <c r="B5777" i="32"/>
  <c r="B4868" i="35"/>
  <c r="B5780" i="35"/>
  <c r="B4530" i="32"/>
  <c r="B4542" i="35"/>
  <c r="B4578" i="32"/>
  <c r="B4614" i="29"/>
  <c r="B4638" i="35"/>
  <c r="B4674" i="32"/>
  <c r="B4686" i="35"/>
  <c r="B4890" i="29"/>
  <c r="B4914" i="35"/>
  <c r="B5142" i="32"/>
  <c r="B5154" i="35"/>
  <c r="B5214" i="32"/>
  <c r="B5310" i="32"/>
  <c r="B5394" i="29"/>
  <c r="B5430" i="32"/>
  <c r="B5454" i="29"/>
  <c r="B5466" i="33"/>
  <c r="B5514" i="29"/>
  <c r="B5574" i="32"/>
  <c r="B5610" i="33"/>
  <c r="B5227" i="33"/>
  <c r="B5371" i="29"/>
  <c r="B5383" i="33"/>
  <c r="B5491" i="29"/>
  <c r="B5503" i="33"/>
  <c r="B5623" i="35"/>
  <c r="B5238" i="29"/>
  <c r="B5274" i="29"/>
  <c r="B5778" i="35"/>
  <c r="B5251" i="33"/>
  <c r="B5022" i="32"/>
  <c r="B5250" i="33"/>
  <c r="B5334" i="29"/>
  <c r="B5346" i="32"/>
  <c r="B4939" i="32"/>
  <c r="B4976" i="5"/>
  <c r="D4976" i="5" s="1"/>
  <c r="B4987" i="32"/>
  <c r="B5012" i="5"/>
  <c r="D5012" i="5" s="1"/>
  <c r="B5311" i="33"/>
  <c r="B5359" i="29"/>
  <c r="B5395" i="29"/>
  <c r="B5515" i="29"/>
  <c r="B5598" i="33"/>
  <c r="B4352" i="29"/>
  <c r="B4712" i="29"/>
  <c r="B5693" i="33"/>
  <c r="B5717" i="32"/>
  <c r="B4278" i="33"/>
  <c r="B4698" i="32"/>
  <c r="B4734" i="29"/>
  <c r="B4746" i="32"/>
  <c r="B4782" i="29"/>
  <c r="B4806" i="35"/>
  <c r="B4830" i="29"/>
  <c r="B5022" i="35"/>
  <c r="B5058" i="33"/>
  <c r="B5106" i="35"/>
  <c r="B5166" i="33"/>
  <c r="B5334" i="32"/>
  <c r="B5706" i="33"/>
  <c r="B4675" i="35"/>
  <c r="B4759" i="33"/>
  <c r="B4831" i="29"/>
  <c r="B4843" i="33"/>
  <c r="B4891" i="33"/>
  <c r="B4963" i="29"/>
  <c r="B5167" i="29"/>
  <c r="B5299" i="29"/>
  <c r="B5323" i="29"/>
  <c r="B5419" i="29"/>
  <c r="B5551" i="33"/>
  <c r="B4842" i="33"/>
  <c r="B5179" i="35"/>
  <c r="B5359" i="32"/>
  <c r="B5371" i="35"/>
  <c r="B5395" i="32"/>
  <c r="B5515" i="32"/>
  <c r="B5935" i="29"/>
  <c r="B5455" i="32"/>
  <c r="B5863" i="33"/>
  <c r="B5562" i="33"/>
  <c r="B5634" i="29"/>
  <c r="B4555" i="32"/>
  <c r="B4663" i="35"/>
  <c r="B4711" i="35"/>
  <c r="B5059" i="33"/>
  <c r="B5107" i="35"/>
  <c r="B5239" i="35"/>
  <c r="B5683" i="32"/>
  <c r="B5827" i="35"/>
  <c r="B5923" i="35"/>
  <c r="B4281" i="33"/>
  <c r="B4329" i="33"/>
  <c r="B5122" i="5"/>
  <c r="B4460" i="32"/>
  <c r="B4366" i="35"/>
  <c r="B4414" i="35"/>
  <c r="B4462" i="35"/>
  <c r="B4690" i="33"/>
  <c r="B4726" i="32"/>
  <c r="B4942" i="32"/>
  <c r="B5218" i="32"/>
  <c r="B5410" i="32"/>
  <c r="B4955" i="33"/>
  <c r="B4271" i="33"/>
  <c r="B4559" i="33"/>
  <c r="B5351" i="33"/>
  <c r="B5879" i="33"/>
  <c r="B4260" i="32"/>
  <c r="B4992" i="32"/>
  <c r="B5196" i="33"/>
  <c r="B5568" i="35"/>
  <c r="B5700" i="32"/>
  <c r="B4369" i="29"/>
  <c r="B4417" i="29"/>
  <c r="B5365" i="32"/>
  <c r="B5593" i="32"/>
  <c r="B4562" i="32"/>
  <c r="B5414" i="35"/>
  <c r="B4407" i="29"/>
  <c r="B4455" i="29"/>
  <c r="B5127" i="32"/>
  <c r="B5655" i="32"/>
  <c r="B4324" i="32"/>
  <c r="B4564" i="33"/>
  <c r="B5452" i="32"/>
  <c r="B5512" i="32"/>
  <c r="B5848" i="35"/>
  <c r="B4280" i="32"/>
  <c r="B5348" i="35"/>
  <c r="B5069" i="35"/>
  <c r="C5610" i="5"/>
  <c r="B4590" i="32"/>
  <c r="B4914" i="32"/>
  <c r="B4461" i="32"/>
  <c r="B4557" i="32"/>
  <c r="B4605" i="33"/>
  <c r="B5169" i="32"/>
  <c r="B4354" i="33"/>
  <c r="B4498" i="33"/>
  <c r="B4546" i="33"/>
  <c r="B4594" i="33"/>
  <c r="B4642" i="33"/>
  <c r="B4858" i="32"/>
  <c r="B5314" i="35"/>
  <c r="B5399" i="5"/>
  <c r="D5399" i="5" s="1"/>
  <c r="B5470" i="32"/>
  <c r="B5554" i="32"/>
  <c r="B5614" i="32"/>
  <c r="B4544" i="32"/>
  <c r="B4739" i="33"/>
  <c r="B4919" i="35"/>
  <c r="B4979" i="35"/>
  <c r="B5483" i="32"/>
  <c r="B5627" i="32"/>
  <c r="B4896" i="32"/>
  <c r="B5508" i="35"/>
  <c r="B5532" i="35"/>
  <c r="B5616" i="32"/>
  <c r="B5676" i="35"/>
  <c r="B5724" i="32"/>
  <c r="B5360" i="29"/>
  <c r="B4525" i="35"/>
  <c r="B4573" i="35"/>
  <c r="B5137" i="33"/>
  <c r="B5257" i="35"/>
  <c r="B5341" i="33"/>
  <c r="B5401" i="35"/>
  <c r="B5449" i="32"/>
  <c r="B5509" i="33"/>
  <c r="B5785" i="29"/>
  <c r="B4274" i="32"/>
  <c r="B4610" i="33"/>
  <c r="B4754" i="35"/>
  <c r="B4802" i="35"/>
  <c r="B5342" i="35"/>
  <c r="B5426" i="29"/>
  <c r="B5462" i="32"/>
  <c r="B5870" i="29"/>
  <c r="B4227" i="33"/>
  <c r="B4221" i="33"/>
  <c r="B4269" i="33"/>
  <c r="B4641" i="32"/>
  <c r="B4773" i="32"/>
  <c r="B5121" i="32"/>
  <c r="B5217" i="29"/>
  <c r="B5253" i="29"/>
  <c r="B5289" i="29"/>
  <c r="B5529" i="29"/>
  <c r="B5553" i="29"/>
  <c r="B5589" i="29"/>
  <c r="B5673" i="29"/>
  <c r="B5709" i="33"/>
  <c r="C5722" i="5"/>
  <c r="D5722" i="5" s="1"/>
  <c r="B5925" i="29"/>
  <c r="B4388" i="32"/>
  <c r="B4880" i="29"/>
  <c r="B5120" i="33"/>
  <c r="B4246" i="32"/>
  <c r="B3694" i="32"/>
  <c r="B3718" i="32"/>
  <c r="B3899" i="32"/>
  <c r="B3757" i="32"/>
  <c r="B3848" i="35"/>
  <c r="B5382" i="33"/>
  <c r="B5526" i="33"/>
  <c r="B5586" i="35"/>
  <c r="B5670" i="33"/>
  <c r="B4423" i="35"/>
  <c r="B4447" i="29"/>
  <c r="B4471" i="35"/>
  <c r="B4519" i="35"/>
  <c r="B5259" i="32"/>
  <c r="B5475" i="32"/>
  <c r="B5571" i="33"/>
  <c r="B5631" i="33"/>
  <c r="B5691" i="35"/>
  <c r="B5775" i="33"/>
  <c r="B5847" i="33"/>
  <c r="B4376" i="32"/>
  <c r="B5048" i="33"/>
  <c r="B5864" i="32"/>
  <c r="B4612" i="35"/>
  <c r="B4648" i="32"/>
  <c r="B4876" i="33"/>
  <c r="B5008" i="33"/>
  <c r="B5272" i="32"/>
  <c r="B4221" i="32"/>
  <c r="B4269" i="32"/>
  <c r="B4305" i="29"/>
  <c r="B4317" i="32"/>
  <c r="B4353" i="29"/>
  <c r="B4365" i="32"/>
  <c r="B4377" i="35"/>
  <c r="B4413" i="32"/>
  <c r="B4461" i="33"/>
  <c r="B4593" i="32"/>
  <c r="B4701" i="35"/>
  <c r="B4785" i="35"/>
  <c r="B4953" i="32"/>
  <c r="B4965" i="35"/>
  <c r="B5001" i="32"/>
  <c r="B5265" i="32"/>
  <c r="B5350" i="5"/>
  <c r="D5350" i="5" s="1"/>
  <c r="B5445" i="32"/>
  <c r="B5457" i="35"/>
  <c r="B5541" i="33"/>
  <c r="B5565" i="33"/>
  <c r="B5601" i="35"/>
  <c r="B5625" i="32"/>
  <c r="B5685" i="33"/>
  <c r="B5709" i="32"/>
  <c r="B5877" i="35"/>
  <c r="B5949" i="33"/>
  <c r="B5264" i="32"/>
  <c r="B5324" i="35"/>
  <c r="B5816" i="35"/>
  <c r="B4306" i="35"/>
  <c r="B4402" i="35"/>
  <c r="B4450" i="35"/>
  <c r="B4486" i="32"/>
  <c r="B4630" i="32"/>
  <c r="B4678" i="33"/>
  <c r="B4703" i="5"/>
  <c r="D4703" i="5" s="1"/>
  <c r="B4714" i="32"/>
  <c r="B5098" i="32"/>
  <c r="B5242" i="35"/>
  <c r="B5266" i="35"/>
  <c r="B5590" i="29"/>
  <c r="B5638" i="35"/>
  <c r="B4355" i="33"/>
  <c r="B4643" i="35"/>
  <c r="B4691" i="35"/>
  <c r="B5051" i="33"/>
  <c r="B5207" i="32"/>
  <c r="B5423" i="33"/>
  <c r="B5447" i="32"/>
  <c r="B5711" i="33"/>
  <c r="B5904" i="5"/>
  <c r="D5904" i="5" s="1"/>
  <c r="B5927" i="33"/>
  <c r="B4764" i="33"/>
  <c r="B4848" i="32"/>
  <c r="B4944" i="35"/>
  <c r="B4980" i="32"/>
  <c r="B5028" i="32"/>
  <c r="B5040" i="35"/>
  <c r="B5076" i="33"/>
  <c r="B5160" i="35"/>
  <c r="B5220" i="32"/>
  <c r="B5244" i="32"/>
  <c r="B5280" i="33"/>
  <c r="B5580" i="33"/>
  <c r="B5772" i="32"/>
  <c r="B5796" i="32"/>
  <c r="B5820" i="32"/>
  <c r="B5916" i="33"/>
  <c r="B4340" i="35"/>
  <c r="B4568" i="32"/>
  <c r="B4784" i="29"/>
  <c r="B4317" i="29"/>
  <c r="B4342" i="5"/>
  <c r="D4342" i="5" s="1"/>
  <c r="B4449" i="32"/>
  <c r="B4497" i="32"/>
  <c r="B4509" i="35"/>
  <c r="B4593" i="33"/>
  <c r="B4978" i="5"/>
  <c r="D4978" i="5" s="1"/>
  <c r="B5049" i="35"/>
  <c r="B5169" i="35"/>
  <c r="B5313" i="29"/>
  <c r="B5349" i="29"/>
  <c r="B5361" i="33"/>
  <c r="B5433" i="29"/>
  <c r="B5493" i="29"/>
  <c r="B5505" i="33"/>
  <c r="B5721" i="29"/>
  <c r="B5733" i="33"/>
  <c r="B5745" i="29"/>
  <c r="B5841" i="29"/>
  <c r="B5865" i="29"/>
  <c r="B5084" i="29"/>
  <c r="B5216" i="29"/>
  <c r="B5948" i="29"/>
  <c r="B4342" i="33"/>
  <c r="B4390" i="33"/>
  <c r="B4438" i="33"/>
  <c r="B4534" i="33"/>
  <c r="B4582" i="33"/>
  <c r="B4630" i="33"/>
  <c r="B4882" i="29"/>
  <c r="B5386" i="29"/>
  <c r="B5398" i="32"/>
  <c r="B5518" i="32"/>
  <c r="B5662" i="32"/>
  <c r="B5722" i="35"/>
  <c r="B4209" i="32"/>
  <c r="B4221" i="35"/>
  <c r="B4257" i="32"/>
  <c r="B4341" i="29"/>
  <c r="B4389" i="29"/>
  <c r="B4401" i="32"/>
  <c r="B4497" i="33"/>
  <c r="B4545" i="33"/>
  <c r="B4677" i="32"/>
  <c r="B4689" i="35"/>
  <c r="B4713" i="29"/>
  <c r="B4953" i="35"/>
  <c r="B4977" i="29"/>
  <c r="B4989" i="32"/>
  <c r="B5001" i="35"/>
  <c r="B5061" i="29"/>
  <c r="B5085" i="35"/>
  <c r="B5193" i="32"/>
  <c r="B5385" i="32"/>
  <c r="B5469" i="33"/>
  <c r="B5517" i="29"/>
  <c r="B5529" i="32"/>
  <c r="B4209" i="33"/>
  <c r="B4305" i="33"/>
  <c r="B4329" i="29"/>
  <c r="B4401" i="33"/>
  <c r="B4629" i="32"/>
  <c r="B4761" i="32"/>
  <c r="B4882" i="5"/>
  <c r="D4882" i="5" s="1"/>
  <c r="B4941" i="32"/>
  <c r="B5097" i="29"/>
  <c r="B5109" i="32"/>
  <c r="B5121" i="35"/>
  <c r="B5145" i="29"/>
  <c r="B5373" i="29"/>
  <c r="B5397" i="29"/>
  <c r="B5661" i="29"/>
  <c r="B5673" i="32"/>
  <c r="B5733" i="35"/>
  <c r="B5769" i="29"/>
  <c r="B5781" i="33"/>
  <c r="B5793" i="29"/>
  <c r="B5805" i="33"/>
  <c r="B5817" i="29"/>
  <c r="B5853" i="35"/>
  <c r="B5901" i="29"/>
  <c r="B4316" i="32"/>
  <c r="B4604" i="32"/>
  <c r="B4796" i="29"/>
  <c r="B5036" i="29"/>
  <c r="B5084" i="32"/>
  <c r="B4233" i="29"/>
  <c r="B4378" i="5"/>
  <c r="D4378" i="5" s="1"/>
  <c r="B4425" i="29"/>
  <c r="B4437" i="32"/>
  <c r="B4449" i="35"/>
  <c r="B4485" i="32"/>
  <c r="B4497" i="35"/>
  <c r="B4521" i="29"/>
  <c r="B4533" i="32"/>
  <c r="B4545" i="35"/>
  <c r="B4569" i="29"/>
  <c r="B4581" i="32"/>
  <c r="B4605" i="29"/>
  <c r="B4629" i="33"/>
  <c r="B4641" i="35"/>
  <c r="B4725" i="35"/>
  <c r="B4761" i="33"/>
  <c r="B4809" i="35"/>
  <c r="B4833" i="29"/>
  <c r="B4845" i="32"/>
  <c r="B4857" i="35"/>
  <c r="B4881" i="29"/>
  <c r="B4281" i="29"/>
  <c r="B4785" i="29"/>
  <c r="B4845" i="33"/>
  <c r="B4893" i="33"/>
  <c r="B4977" i="32"/>
  <c r="B5013" i="29"/>
  <c r="B5073" i="35"/>
  <c r="B5193" i="35"/>
  <c r="C5206" i="5"/>
  <c r="D5206" i="5" s="1"/>
  <c r="B5313" i="33"/>
  <c r="B5349" i="33"/>
  <c r="B4197" i="33"/>
  <c r="B4293" i="33"/>
  <c r="B4341" i="33"/>
  <c r="B4353" i="35"/>
  <c r="B4461" i="29"/>
  <c r="B4521" i="32"/>
  <c r="B4617" i="32"/>
  <c r="B4653" i="29"/>
  <c r="B4713" i="33"/>
  <c r="B4797" i="32"/>
  <c r="B4917" i="29"/>
  <c r="B4977" i="33"/>
  <c r="B5025" i="33"/>
  <c r="B5049" i="29"/>
  <c r="B5109" i="35"/>
  <c r="B5133" i="29"/>
  <c r="B5169" i="29"/>
  <c r="B5181" i="33"/>
  <c r="B5205" i="29"/>
  <c r="B5277" i="29"/>
  <c r="B5301" i="29"/>
  <c r="B5421" i="29"/>
  <c r="B4222" i="5"/>
  <c r="D4222" i="5" s="1"/>
  <c r="B4473" i="32"/>
  <c r="B4485" i="35"/>
  <c r="B4509" i="29"/>
  <c r="B4557" i="29"/>
  <c r="B4569" i="32"/>
  <c r="B4581" i="35"/>
  <c r="C4594" i="5"/>
  <c r="D4594" i="5" s="1"/>
  <c r="B4617" i="33"/>
  <c r="B4665" i="33"/>
  <c r="B4737" i="29"/>
  <c r="B4749" i="33"/>
  <c r="B4797" i="33"/>
  <c r="B4821" i="29"/>
  <c r="B4833" i="32"/>
  <c r="B4869" i="29"/>
  <c r="B4929" i="32"/>
  <c r="B5001" i="29"/>
  <c r="B5050" i="5"/>
  <c r="D5050" i="5" s="1"/>
  <c r="B5097" i="33"/>
  <c r="B5145" i="33"/>
  <c r="B5170" i="5"/>
  <c r="C5230" i="5"/>
  <c r="D5230" i="5" s="1"/>
  <c r="B5313" i="35"/>
  <c r="B5349" i="35"/>
  <c r="B5373" i="32"/>
  <c r="B5397" i="32"/>
  <c r="B5433" i="35"/>
  <c r="B4126" i="5"/>
  <c r="D4126" i="5" s="1"/>
  <c r="B4137" i="32"/>
  <c r="B4174" i="5"/>
  <c r="D4174" i="5" s="1"/>
  <c r="B4185" i="32"/>
  <c r="B4221" i="29"/>
  <c r="B4233" i="32"/>
  <c r="B4245" i="35"/>
  <c r="B4269" i="29"/>
  <c r="B4281" i="32"/>
  <c r="B4318" i="5"/>
  <c r="B4329" i="32"/>
  <c r="B4341" i="35"/>
  <c r="B4365" i="29"/>
  <c r="B4377" i="32"/>
  <c r="B4389" i="35"/>
  <c r="B4413" i="29"/>
  <c r="B4425" i="32"/>
  <c r="B4473" i="33"/>
  <c r="B4521" i="33"/>
  <c r="B4533" i="35"/>
  <c r="B4569" i="33"/>
  <c r="B4689" i="29"/>
  <c r="B4701" i="32"/>
  <c r="B4713" i="35"/>
  <c r="B4833" i="33"/>
  <c r="B4881" i="33"/>
  <c r="B4929" i="33"/>
  <c r="B4953" i="29"/>
  <c r="B4965" i="32"/>
  <c r="B5872" i="29"/>
  <c r="B5956" i="32"/>
  <c r="B4556" i="33"/>
  <c r="B4619" i="5"/>
  <c r="D4619" i="5" s="1"/>
  <c r="B4678" i="32"/>
  <c r="B4762" i="32"/>
  <c r="B4798" i="29"/>
  <c r="B4810" i="32"/>
  <c r="B4846" i="29"/>
  <c r="B4858" i="33"/>
  <c r="B4942" i="33"/>
  <c r="B4978" i="32"/>
  <c r="B5014" i="29"/>
  <c r="B5026" i="32"/>
  <c r="B5062" i="32"/>
  <c r="B5182" i="32"/>
  <c r="B5302" i="32"/>
  <c r="B5338" i="35"/>
  <c r="B5362" i="32"/>
  <c r="B5434" i="32"/>
  <c r="B5578" i="32"/>
  <c r="B5602" i="29"/>
  <c r="B5722" i="33"/>
  <c r="B5842" i="33"/>
  <c r="B5914" i="33"/>
  <c r="B4955" i="35"/>
  <c r="B4211" i="32"/>
  <c r="B4223" i="35"/>
  <c r="B4271" i="35"/>
  <c r="B4226" i="5"/>
  <c r="B4657" i="35"/>
  <c r="B5353" i="29"/>
  <c r="B5377" i="29"/>
  <c r="B5509" i="35"/>
  <c r="B5809" i="32"/>
  <c r="B5833" i="35"/>
  <c r="B5881" i="32"/>
  <c r="B5917" i="32"/>
  <c r="B5942" i="5"/>
  <c r="B4502" i="32"/>
  <c r="B4550" i="32"/>
  <c r="B5842" i="35"/>
  <c r="B5914" i="35"/>
  <c r="B4631" i="33"/>
  <c r="B4907" i="35"/>
  <c r="B4931" i="29"/>
  <c r="B4967" i="35"/>
  <c r="B5015" i="35"/>
  <c r="B5087" i="32"/>
  <c r="B5135" i="33"/>
  <c r="B5709" i="35"/>
  <c r="C5746" i="5"/>
  <c r="D5746" i="5" s="1"/>
  <c r="B5757" i="33"/>
  <c r="B5829" i="33"/>
  <c r="B4244" i="29"/>
  <c r="B5120" i="35"/>
  <c r="B5720" i="32"/>
  <c r="B4558" i="29"/>
  <c r="B4654" i="29"/>
  <c r="B4666" i="32"/>
  <c r="B4678" i="35"/>
  <c r="B4739" i="5"/>
  <c r="D4739" i="5" s="1"/>
  <c r="B4750" i="32"/>
  <c r="B4762" i="35"/>
  <c r="B4786" i="29"/>
  <c r="B4798" i="32"/>
  <c r="B4810" i="35"/>
  <c r="B4846" i="32"/>
  <c r="B4918" i="29"/>
  <c r="B4930" i="32"/>
  <c r="B4978" i="35"/>
  <c r="B5014" i="32"/>
  <c r="B5026" i="35"/>
  <c r="B5062" i="35"/>
  <c r="B5134" i="32"/>
  <c r="B5170" i="32"/>
  <c r="B5182" i="35"/>
  <c r="B5194" i="29"/>
  <c r="B5206" i="32"/>
  <c r="B5254" i="29"/>
  <c r="B5290" i="32"/>
  <c r="B5302" i="35"/>
  <c r="B5362" i="35"/>
  <c r="B5398" i="33"/>
  <c r="B5434" i="35"/>
  <c r="B5446" i="29"/>
  <c r="B5458" i="33"/>
  <c r="B5518" i="33"/>
  <c r="B5542" i="33"/>
  <c r="B4186" i="32"/>
  <c r="B4234" i="32"/>
  <c r="B4246" i="35"/>
  <c r="B4294" i="35"/>
  <c r="B4330" i="32"/>
  <c r="B4390" i="35"/>
  <c r="B4438" i="35"/>
  <c r="B4666" i="33"/>
  <c r="B4702" i="32"/>
  <c r="B4738" i="29"/>
  <c r="C4871" i="5"/>
  <c r="D4871" i="5" s="1"/>
  <c r="B4954" i="29"/>
  <c r="B5482" i="32"/>
  <c r="B5494" i="35"/>
  <c r="B5734" i="32"/>
  <c r="B5818" i="35"/>
  <c r="B5830" i="32"/>
  <c r="B5866" i="29"/>
  <c r="B4439" i="33"/>
  <c r="B4535" i="33"/>
  <c r="B4583" i="33"/>
  <c r="B4655" i="29"/>
  <c r="B4679" i="35"/>
  <c r="B4893" i="32"/>
  <c r="B4905" i="35"/>
  <c r="B4930" i="5"/>
  <c r="D4930" i="5" s="1"/>
  <c r="B4941" i="33"/>
  <c r="B5037" i="35"/>
  <c r="B5109" i="33"/>
  <c r="B5157" i="35"/>
  <c r="B5217" i="32"/>
  <c r="B5241" i="29"/>
  <c r="B5253" i="33"/>
  <c r="B5289" i="33"/>
  <c r="B5313" i="32"/>
  <c r="B5337" i="29"/>
  <c r="B5349" i="32"/>
  <c r="B5374" i="5"/>
  <c r="D5374" i="5" s="1"/>
  <c r="B5409" i="35"/>
  <c r="B5433" i="32"/>
  <c r="B5457" i="29"/>
  <c r="B5469" i="35"/>
  <c r="B5493" i="32"/>
  <c r="B5529" i="33"/>
  <c r="B5553" i="33"/>
  <c r="B5577" i="29"/>
  <c r="B5589" i="33"/>
  <c r="B5637" i="29"/>
  <c r="B5673" i="33"/>
  <c r="B5697" i="33"/>
  <c r="B5757" i="35"/>
  <c r="B5829" i="35"/>
  <c r="B5878" i="5"/>
  <c r="D5878" i="5" s="1"/>
  <c r="B5925" i="33"/>
  <c r="B5937" i="29"/>
  <c r="B4316" i="33"/>
  <c r="B4604" i="33"/>
  <c r="B4880" i="33"/>
  <c r="B5084" i="33"/>
  <c r="B5168" i="29"/>
  <c r="B5216" i="32"/>
  <c r="B5456" i="29"/>
  <c r="B5624" i="29"/>
  <c r="B5817" i="5"/>
  <c r="D5817" i="5" s="1"/>
  <c r="B5876" i="35"/>
  <c r="B5948" i="32"/>
  <c r="B4222" i="29"/>
  <c r="B4234" i="33"/>
  <c r="B4270" i="29"/>
  <c r="B4282" i="33"/>
  <c r="B4330" i="33"/>
  <c r="B4378" i="33"/>
  <c r="B4426" i="33"/>
  <c r="B4474" i="33"/>
  <c r="B4522" i="33"/>
  <c r="B4570" i="33"/>
  <c r="B4618" i="33"/>
  <c r="B4691" i="5"/>
  <c r="D4691" i="5" s="1"/>
  <c r="B4702" i="33"/>
  <c r="C4775" i="5"/>
  <c r="D4775" i="5" s="1"/>
  <c r="C4823" i="5"/>
  <c r="D4823" i="5" s="1"/>
  <c r="B4882" i="32"/>
  <c r="B5014" i="33"/>
  <c r="B5038" i="29"/>
  <c r="B5050" i="33"/>
  <c r="B5086" i="32"/>
  <c r="B5230" i="32"/>
  <c r="B5601" i="29"/>
  <c r="B5721" i="33"/>
  <c r="B5781" i="35"/>
  <c r="B5805" i="35"/>
  <c r="B4460" i="29"/>
  <c r="B5540" i="35"/>
  <c r="B4355" i="5"/>
  <c r="D4355" i="5" s="1"/>
  <c r="B4570" i="35"/>
  <c r="B4727" i="5"/>
  <c r="D4727" i="5" s="1"/>
  <c r="B4990" i="29"/>
  <c r="B5002" i="32"/>
  <c r="B5218" i="29"/>
  <c r="B5230" i="33"/>
  <c r="B5254" i="33"/>
  <c r="B5278" i="32"/>
  <c r="B5290" i="35"/>
  <c r="B5338" i="29"/>
  <c r="B5386" i="33"/>
  <c r="B5602" i="35"/>
  <c r="B5758" i="33"/>
  <c r="B5782" i="32"/>
  <c r="B5806" i="32"/>
  <c r="B5843" i="5"/>
  <c r="D5843" i="5" s="1"/>
  <c r="B5902" i="32"/>
  <c r="B5950" i="32"/>
  <c r="B5577" i="32"/>
  <c r="B5745" i="33"/>
  <c r="B5877" i="29"/>
  <c r="B5901" i="32"/>
  <c r="B5925" i="35"/>
  <c r="B4244" i="32"/>
  <c r="B4316" i="35"/>
  <c r="B4604" i="35"/>
  <c r="B4736" i="29"/>
  <c r="B4796" i="32"/>
  <c r="B4880" i="35"/>
  <c r="B5000" i="29"/>
  <c r="B5036" i="32"/>
  <c r="B5084" i="35"/>
  <c r="B5264" i="29"/>
  <c r="B4186" i="35"/>
  <c r="B4270" i="32"/>
  <c r="B4282" i="35"/>
  <c r="B4318" i="32"/>
  <c r="B4330" i="35"/>
  <c r="B4366" i="32"/>
  <c r="B4378" i="35"/>
  <c r="B4414" i="32"/>
  <c r="B4426" i="35"/>
  <c r="B4450" i="29"/>
  <c r="B4462" i="32"/>
  <c r="B4474" i="35"/>
  <c r="B4510" i="32"/>
  <c r="B4522" i="35"/>
  <c r="B4546" i="29"/>
  <c r="B4558" i="32"/>
  <c r="B4594" i="29"/>
  <c r="B4606" i="32"/>
  <c r="B4618" i="35"/>
  <c r="B4654" i="32"/>
  <c r="B4702" i="35"/>
  <c r="B4726" i="29"/>
  <c r="B4738" i="32"/>
  <c r="B4786" i="33"/>
  <c r="B4834" i="33"/>
  <c r="B4918" i="33"/>
  <c r="B4942" i="29"/>
  <c r="B4954" i="32"/>
  <c r="B5002" i="33"/>
  <c r="B5038" i="32"/>
  <c r="B5050" i="35"/>
  <c r="B5062" i="29"/>
  <c r="B5110" i="29"/>
  <c r="B5122" i="33"/>
  <c r="B5158" i="32"/>
  <c r="B5194" i="32"/>
  <c r="B5266" i="29"/>
  <c r="B5278" i="33"/>
  <c r="B5326" i="35"/>
  <c r="B5350" i="35"/>
  <c r="B5410" i="29"/>
  <c r="B5422" i="35"/>
  <c r="B5493" i="35"/>
  <c r="B5517" i="33"/>
  <c r="B5601" i="32"/>
  <c r="C5626" i="5"/>
  <c r="D5626" i="5" s="1"/>
  <c r="B5637" i="32"/>
  <c r="B5661" i="33"/>
  <c r="B5769" i="33"/>
  <c r="B5793" i="33"/>
  <c r="B5937" i="32"/>
  <c r="B4244" i="33"/>
  <c r="B4520" i="33"/>
  <c r="B4796" i="33"/>
  <c r="B5168" i="32"/>
  <c r="B5216" i="35"/>
  <c r="B4210" i="29"/>
  <c r="B4258" i="29"/>
  <c r="B4270" i="33"/>
  <c r="B4306" i="29"/>
  <c r="B4318" i="33"/>
  <c r="B4354" i="29"/>
  <c r="B4366" i="33"/>
  <c r="B4402" i="29"/>
  <c r="B4414" i="33"/>
  <c r="B4462" i="33"/>
  <c r="B4486" i="29"/>
  <c r="B4558" i="33"/>
  <c r="B4606" i="33"/>
  <c r="B4654" i="33"/>
  <c r="B4678" i="29"/>
  <c r="B4763" i="5"/>
  <c r="D4763" i="5" s="1"/>
  <c r="B4858" i="29"/>
  <c r="B4870" i="32"/>
  <c r="B4882" i="35"/>
  <c r="B4978" i="29"/>
  <c r="B5038" i="33"/>
  <c r="B5074" i="32"/>
  <c r="B5086" i="35"/>
  <c r="B5158" i="33"/>
  <c r="B5194" i="33"/>
  <c r="B5242" i="29"/>
  <c r="B5314" i="32"/>
  <c r="B5374" i="32"/>
  <c r="B5446" i="33"/>
  <c r="B5506" i="33"/>
  <c r="B5530" i="33"/>
  <c r="B5566" i="33"/>
  <c r="B5614" i="29"/>
  <c r="B5650" i="33"/>
  <c r="B5674" i="33"/>
  <c r="B4977" i="35"/>
  <c r="B5002" i="5"/>
  <c r="D5002" i="5" s="1"/>
  <c r="B5013" i="32"/>
  <c r="B5025" i="35"/>
  <c r="B5061" i="33"/>
  <c r="B5085" i="29"/>
  <c r="B5121" i="29"/>
  <c r="B5181" i="35"/>
  <c r="B5229" i="29"/>
  <c r="B5241" i="33"/>
  <c r="B5265" i="29"/>
  <c r="B5337" i="33"/>
  <c r="B5373" i="33"/>
  <c r="B5397" i="33"/>
  <c r="B5445" i="29"/>
  <c r="B5457" i="32"/>
  <c r="B5577" i="33"/>
  <c r="B5625" i="29"/>
  <c r="B5637" i="33"/>
  <c r="C5650" i="5"/>
  <c r="B5841" i="35"/>
  <c r="B5853" i="29"/>
  <c r="B5901" i="35"/>
  <c r="B5913" i="29"/>
  <c r="B4389" i="5"/>
  <c r="D4389" i="5" s="1"/>
  <c r="B4664" i="29"/>
  <c r="B5120" i="29"/>
  <c r="B5168" i="33"/>
  <c r="B5324" i="32"/>
  <c r="B5456" i="32"/>
  <c r="B5624" i="33"/>
  <c r="B4342" i="29"/>
  <c r="B4390" i="29"/>
  <c r="B4630" i="29"/>
  <c r="B4690" i="32"/>
  <c r="B4715" i="5"/>
  <c r="D4715" i="5" s="1"/>
  <c r="B4762" i="29"/>
  <c r="B4774" i="32"/>
  <c r="B4786" i="35"/>
  <c r="B4810" i="29"/>
  <c r="B4822" i="32"/>
  <c r="B4834" i="35"/>
  <c r="B4870" i="33"/>
  <c r="B4906" i="32"/>
  <c r="B4918" i="35"/>
  <c r="B4990" i="32"/>
  <c r="B5002" i="35"/>
  <c r="B5026" i="29"/>
  <c r="B4206" i="5"/>
  <c r="B4505" i="33"/>
  <c r="B4553" i="33"/>
  <c r="B4973" i="35"/>
  <c r="B5141" i="33"/>
  <c r="B5213" i="32"/>
  <c r="B5453" i="32"/>
  <c r="B5561" i="32"/>
  <c r="B5621" i="33"/>
  <c r="B5705" i="33"/>
  <c r="B5780" i="33"/>
  <c r="B5912" i="29"/>
  <c r="B4206" i="32"/>
  <c r="B4218" i="35"/>
  <c r="B4302" i="32"/>
  <c r="B4350" i="32"/>
  <c r="B4307" i="32"/>
  <c r="B4319" i="35"/>
  <c r="B4355" i="32"/>
  <c r="B4403" i="32"/>
  <c r="B4451" i="32"/>
  <c r="B4499" i="32"/>
  <c r="B4547" i="32"/>
  <c r="B4595" i="33"/>
  <c r="B4787" i="35"/>
  <c r="B4871" i="35"/>
  <c r="B4895" i="29"/>
  <c r="B4967" i="33"/>
  <c r="B5015" i="33"/>
  <c r="B5051" i="32"/>
  <c r="B5099" i="33"/>
  <c r="B5171" i="32"/>
  <c r="B5351" i="35"/>
  <c r="B5363" i="29"/>
  <c r="B5423" i="32"/>
  <c r="B5483" i="33"/>
  <c r="B5567" i="33"/>
  <c r="B5591" i="29"/>
  <c r="B5627" i="33"/>
  <c r="B5711" i="32"/>
  <c r="B5795" i="33"/>
  <c r="B5843" i="35"/>
  <c r="B5879" i="35"/>
  <c r="B5951" i="29"/>
  <c r="B4284" i="29"/>
  <c r="B4296" i="33"/>
  <c r="B4332" i="29"/>
  <c r="B4392" i="32"/>
  <c r="B4440" i="32"/>
  <c r="B4488" i="32"/>
  <c r="B4525" i="5"/>
  <c r="D4525" i="5" s="1"/>
  <c r="B4536" i="32"/>
  <c r="B4573" i="5"/>
  <c r="D4573" i="5" s="1"/>
  <c r="B4584" i="32"/>
  <c r="B4598" i="32"/>
  <c r="B4634" i="29"/>
  <c r="B5042" i="33"/>
  <c r="B5090" i="35"/>
  <c r="B5114" i="29"/>
  <c r="B5138" i="35"/>
  <c r="B5270" i="32"/>
  <c r="B5390" i="29"/>
  <c r="B5402" i="35"/>
  <c r="B5955" i="5"/>
  <c r="D5955" i="5" s="1"/>
  <c r="B4311" i="32"/>
  <c r="B4359" i="32"/>
  <c r="B4371" i="35"/>
  <c r="B4395" i="29"/>
  <c r="B4419" i="35"/>
  <c r="B4515" i="35"/>
  <c r="B4599" i="33"/>
  <c r="B5243" i="32"/>
  <c r="B5279" i="32"/>
  <c r="B5303" i="33"/>
  <c r="B5339" i="32"/>
  <c r="B5735" i="32"/>
  <c r="B4200" i="33"/>
  <c r="B4296" i="32"/>
  <c r="B4416" i="29"/>
  <c r="B4464" i="29"/>
  <c r="B4560" i="29"/>
  <c r="B4608" i="29"/>
  <c r="B4668" i="32"/>
  <c r="B4716" i="32"/>
  <c r="B4800" i="32"/>
  <c r="B4812" i="35"/>
  <c r="B4932" i="33"/>
  <c r="B4980" i="33"/>
  <c r="B5028" i="33"/>
  <c r="B5148" i="33"/>
  <c r="B5220" i="33"/>
  <c r="B5436" i="32"/>
  <c r="B5556" i="35"/>
  <c r="B5640" i="35"/>
  <c r="B5662" i="33"/>
  <c r="B5686" i="33"/>
  <c r="B5746" i="35"/>
  <c r="B5806" i="29"/>
  <c r="B4892" i="29"/>
  <c r="B5156" i="33"/>
  <c r="B5841" i="5"/>
  <c r="D5841" i="5" s="1"/>
  <c r="B4199" i="32"/>
  <c r="B4211" i="35"/>
  <c r="B4247" i="32"/>
  <c r="B4259" i="35"/>
  <c r="B4307" i="35"/>
  <c r="B4331" i="29"/>
  <c r="B4343" i="32"/>
  <c r="B4403" i="35"/>
  <c r="B4439" i="32"/>
  <c r="B4451" i="35"/>
  <c r="B4487" i="32"/>
  <c r="B4499" i="35"/>
  <c r="B4535" i="32"/>
  <c r="B4583" i="32"/>
  <c r="B4703" i="29"/>
  <c r="B4775" i="35"/>
  <c r="B4799" i="29"/>
  <c r="B4811" i="33"/>
  <c r="B4859" i="35"/>
  <c r="B4895" i="32"/>
  <c r="B4943" i="33"/>
  <c r="B5003" i="33"/>
  <c r="B5039" i="32"/>
  <c r="B5051" i="35"/>
  <c r="B5087" i="33"/>
  <c r="B5171" i="35"/>
  <c r="B5231" i="29"/>
  <c r="B5243" i="33"/>
  <c r="B5339" i="33"/>
  <c r="B5363" i="32"/>
  <c r="B5423" i="35"/>
  <c r="B5435" i="29"/>
  <c r="B5471" i="33"/>
  <c r="B5543" i="35"/>
  <c r="B5591" i="32"/>
  <c r="B5615" i="33"/>
  <c r="B5639" i="29"/>
  <c r="B5675" i="32"/>
  <c r="B5735" i="33"/>
  <c r="B5903" i="29"/>
  <c r="B5927" i="35"/>
  <c r="B5939" i="33"/>
  <c r="B5951" i="32"/>
  <c r="B5925" i="5"/>
  <c r="B4272" i="29"/>
  <c r="B4321" i="5"/>
  <c r="D4321" i="5" s="1"/>
  <c r="B5039" i="33"/>
  <c r="B5291" i="29"/>
  <c r="B5411" i="32"/>
  <c r="C5460" i="5"/>
  <c r="D5460" i="5" s="1"/>
  <c r="B5495" i="32"/>
  <c r="B5675" i="33"/>
  <c r="B5699" i="32"/>
  <c r="B5759" i="32"/>
  <c r="B5855" i="32"/>
  <c r="B5916" i="5"/>
  <c r="D5916" i="5" s="1"/>
  <c r="B4296" i="35"/>
  <c r="B4368" i="29"/>
  <c r="B4620" i="33"/>
  <c r="B4644" i="29"/>
  <c r="B4692" i="29"/>
  <c r="B4752" i="33"/>
  <c r="B4824" i="29"/>
  <c r="B4836" i="32"/>
  <c r="B4848" i="35"/>
  <c r="B4908" i="29"/>
  <c r="B4920" i="32"/>
  <c r="B4932" i="35"/>
  <c r="B4956" i="29"/>
  <c r="B4968" i="32"/>
  <c r="B5136" i="32"/>
  <c r="B5148" i="35"/>
  <c r="B5184" i="35"/>
  <c r="B5244" i="35"/>
  <c r="B5364" i="33"/>
  <c r="B5460" i="32"/>
  <c r="B5496" i="33"/>
  <c r="B5544" i="33"/>
  <c r="B5604" i="32"/>
  <c r="B5688" i="33"/>
  <c r="B5314" i="29"/>
  <c r="B5326" i="33"/>
  <c r="B5350" i="33"/>
  <c r="B5374" i="29"/>
  <c r="B5398" i="35"/>
  <c r="B5422" i="33"/>
  <c r="B5482" i="33"/>
  <c r="B5518" i="35"/>
  <c r="B5542" i="35"/>
  <c r="B5626" i="33"/>
  <c r="B5662" i="35"/>
  <c r="B5686" i="35"/>
  <c r="B5758" i="32"/>
  <c r="B5794" i="35"/>
  <c r="B5854" i="35"/>
  <c r="B5938" i="33"/>
  <c r="B4955" i="29"/>
  <c r="B5156" i="35"/>
  <c r="B4319" i="29"/>
  <c r="B4415" i="29"/>
  <c r="B4559" i="29"/>
  <c r="B4619" i="33"/>
  <c r="B4667" i="33"/>
  <c r="B4715" i="33"/>
  <c r="B4763" i="33"/>
  <c r="B4811" i="35"/>
  <c r="B4847" i="33"/>
  <c r="B4931" i="32"/>
  <c r="B4943" i="35"/>
  <c r="B4991" i="32"/>
  <c r="B5003" i="35"/>
  <c r="B5063" i="29"/>
  <c r="B5075" i="32"/>
  <c r="B5087" i="35"/>
  <c r="B5123" i="32"/>
  <c r="B5159" i="33"/>
  <c r="B5195" i="32"/>
  <c r="B5243" i="35"/>
  <c r="B5267" i="29"/>
  <c r="B5279" i="35"/>
  <c r="B5315" i="29"/>
  <c r="B5327" i="32"/>
  <c r="B5339" i="35"/>
  <c r="B5387" i="35"/>
  <c r="B5411" i="33"/>
  <c r="B5459" i="29"/>
  <c r="B5471" i="35"/>
  <c r="B5495" i="33"/>
  <c r="B5531" i="32"/>
  <c r="B5555" i="32"/>
  <c r="B5579" i="29"/>
  <c r="B5603" i="29"/>
  <c r="B5615" i="35"/>
  <c r="B5747" i="29"/>
  <c r="B5759" i="33"/>
  <c r="B5831" i="32"/>
  <c r="B5855" i="33"/>
  <c r="C5880" i="5"/>
  <c r="D5880" i="5" s="1"/>
  <c r="B5915" i="29"/>
  <c r="B5939" i="35"/>
  <c r="B4329" i="5"/>
  <c r="D4329" i="5" s="1"/>
  <c r="B5504" i="35"/>
  <c r="B4200" i="35"/>
  <c r="B4892" i="32"/>
  <c r="B5408" i="29"/>
  <c r="B4235" i="32"/>
  <c r="B4295" i="35"/>
  <c r="B4343" i="35"/>
  <c r="B4367" i="29"/>
  <c r="B4391" i="35"/>
  <c r="B4439" i="35"/>
  <c r="B4463" i="29"/>
  <c r="B4487" i="35"/>
  <c r="B4511" i="29"/>
  <c r="B4523" i="32"/>
  <c r="B4535" i="35"/>
  <c r="B4583" i="35"/>
  <c r="B4691" i="29"/>
  <c r="B4787" i="29"/>
  <c r="B4824" i="5"/>
  <c r="D4824" i="5" s="1"/>
  <c r="B5123" i="33"/>
  <c r="B5231" i="32"/>
  <c r="B5351" i="29"/>
  <c r="B5375" i="29"/>
  <c r="B5435" i="32"/>
  <c r="B5531" i="33"/>
  <c r="B5555" i="33"/>
  <c r="B5639" i="32"/>
  <c r="C5688" i="5"/>
  <c r="D5688" i="5" s="1"/>
  <c r="B5783" i="32"/>
  <c r="B5807" i="32"/>
  <c r="B5831" i="33"/>
  <c r="B5879" i="29"/>
  <c r="B5903" i="33"/>
  <c r="B4356" i="29"/>
  <c r="B4380" i="35"/>
  <c r="B4416" i="32"/>
  <c r="B4428" i="35"/>
  <c r="B4452" i="29"/>
  <c r="B4464" i="32"/>
  <c r="B4476" i="35"/>
  <c r="B4512" i="32"/>
  <c r="B4524" i="35"/>
  <c r="B4560" i="32"/>
  <c r="B4572" i="35"/>
  <c r="B4596" i="29"/>
  <c r="B4620" i="35"/>
  <c r="B4704" i="33"/>
  <c r="B4740" i="32"/>
  <c r="B4836" i="33"/>
  <c r="B4872" i="33"/>
  <c r="B5530" i="32"/>
  <c r="B5566" i="32"/>
  <c r="B5590" i="33"/>
  <c r="B5626" i="35"/>
  <c r="B5638" i="29"/>
  <c r="B5650" i="32"/>
  <c r="B5674" i="32"/>
  <c r="B5698" i="29"/>
  <c r="B5782" i="33"/>
  <c r="B5806" i="33"/>
  <c r="B5866" i="32"/>
  <c r="B5902" i="33"/>
  <c r="B5915" i="5"/>
  <c r="D5915" i="5" s="1"/>
  <c r="B5938" i="35"/>
  <c r="B5950" i="33"/>
  <c r="B4892" i="33"/>
  <c r="C5409" i="5"/>
  <c r="D5409" i="5" s="1"/>
  <c r="B5600" i="32"/>
  <c r="B5840" i="32"/>
  <c r="B4175" i="29"/>
  <c r="B4223" i="29"/>
  <c r="B4271" i="29"/>
  <c r="B4283" i="33"/>
  <c r="B4331" i="33"/>
  <c r="B4379" i="33"/>
  <c r="B4427" i="33"/>
  <c r="B4475" i="33"/>
  <c r="B4523" i="33"/>
  <c r="B4571" i="33"/>
  <c r="B4595" i="29"/>
  <c r="B4607" i="32"/>
  <c r="B4619" i="35"/>
  <c r="B4643" i="29"/>
  <c r="B4667" i="35"/>
  <c r="B4715" i="35"/>
  <c r="B4751" i="32"/>
  <c r="B4763" i="35"/>
  <c r="B4799" i="33"/>
  <c r="B4835" i="32"/>
  <c r="B4847" i="35"/>
  <c r="B4883" i="33"/>
  <c r="B5027" i="32"/>
  <c r="B5159" i="35"/>
  <c r="B5219" i="29"/>
  <c r="B5231" i="33"/>
  <c r="B5291" i="32"/>
  <c r="B5411" i="35"/>
  <c r="B5435" i="33"/>
  <c r="C5484" i="5"/>
  <c r="D5484" i="5" s="1"/>
  <c r="B5495" i="35"/>
  <c r="B5567" i="29"/>
  <c r="C5652" i="5"/>
  <c r="D5652" i="5" s="1"/>
  <c r="B5663" i="33"/>
  <c r="B5687" i="29"/>
  <c r="B5783" i="33"/>
  <c r="B5807" i="33"/>
  <c r="B5819" i="29"/>
  <c r="B5924" i="32"/>
  <c r="B5842" i="29"/>
  <c r="B5866" i="33"/>
  <c r="B5914" i="29"/>
  <c r="C5868" i="5"/>
  <c r="D5868" i="5" s="1"/>
  <c r="B4544" i="29"/>
  <c r="B5600" i="33"/>
  <c r="B5840" i="33"/>
  <c r="B4307" i="29"/>
  <c r="B4655" i="33"/>
  <c r="B4703" i="33"/>
  <c r="B4776" i="5"/>
  <c r="D4776" i="5" s="1"/>
  <c r="B4835" i="33"/>
  <c r="B4907" i="29"/>
  <c r="B4919" i="32"/>
  <c r="B4967" i="29"/>
  <c r="B4979" i="32"/>
  <c r="B5015" i="29"/>
  <c r="B5027" i="33"/>
  <c r="B5063" i="32"/>
  <c r="B5099" i="29"/>
  <c r="B5111" i="32"/>
  <c r="B5267" i="32"/>
  <c r="B5291" i="33"/>
  <c r="B5315" i="32"/>
  <c r="B5327" i="35"/>
  <c r="B5459" i="32"/>
  <c r="B5483" i="29"/>
  <c r="B5519" i="32"/>
  <c r="B5531" i="35"/>
  <c r="C5544" i="5"/>
  <c r="D5544" i="5" s="1"/>
  <c r="B5555" i="35"/>
  <c r="B5579" i="32"/>
  <c r="B5627" i="29"/>
  <c r="B5831" i="35"/>
  <c r="B5903" i="35"/>
  <c r="B5928" i="5"/>
  <c r="D5928" i="5" s="1"/>
  <c r="B4328" i="32"/>
  <c r="B5924" i="33"/>
  <c r="B4224" i="33"/>
  <c r="B4272" i="33"/>
  <c r="B4368" i="33"/>
  <c r="B4644" i="32"/>
  <c r="B5074" i="33"/>
  <c r="B5110" i="32"/>
  <c r="B5122" i="35"/>
  <c r="B5278" i="35"/>
  <c r="B5302" i="29"/>
  <c r="B5314" i="33"/>
  <c r="B5338" i="32"/>
  <c r="B5374" i="33"/>
  <c r="B5470" i="29"/>
  <c r="B5590" i="35"/>
  <c r="B5722" i="29"/>
  <c r="B5746" i="29"/>
  <c r="B5806" i="35"/>
  <c r="B5962" i="33"/>
  <c r="B4955" i="32"/>
  <c r="B5964" i="5"/>
  <c r="D5964" i="5" s="1"/>
  <c r="B4892" i="35"/>
  <c r="B4211" i="29"/>
  <c r="B4223" i="32"/>
  <c r="B4235" i="35"/>
  <c r="B4259" i="29"/>
  <c r="B4271" i="32"/>
  <c r="B4319" i="32"/>
  <c r="B4331" i="35"/>
  <c r="B4355" i="29"/>
  <c r="B4367" i="32"/>
  <c r="B4379" i="35"/>
  <c r="B4415" i="32"/>
  <c r="B4427" i="35"/>
  <c r="B4451" i="29"/>
  <c r="B4463" i="32"/>
  <c r="B4475" i="35"/>
  <c r="B4499" i="29"/>
  <c r="B4511" i="32"/>
  <c r="B4523" i="35"/>
  <c r="B4559" i="32"/>
  <c r="B4571" i="35"/>
  <c r="B4631" i="29"/>
  <c r="B4679" i="29"/>
  <c r="B4728" i="5"/>
  <c r="D4728" i="5" s="1"/>
  <c r="B4775" i="29"/>
  <c r="B4787" i="32"/>
  <c r="B4799" i="35"/>
  <c r="B4871" i="32"/>
  <c r="B4883" i="35"/>
  <c r="B4919" i="33"/>
  <c r="B4979" i="33"/>
  <c r="B5051" i="29"/>
  <c r="B5063" i="33"/>
  <c r="B5111" i="33"/>
  <c r="B5183" i="33"/>
  <c r="B5231" i="35"/>
  <c r="B5267" i="33"/>
  <c r="B5303" i="29"/>
  <c r="B5351" i="32"/>
  <c r="B5375" i="32"/>
  <c r="B5423" i="29"/>
  <c r="B5435" i="35"/>
  <c r="B5447" i="29"/>
  <c r="B5459" i="33"/>
  <c r="B5519" i="33"/>
  <c r="B5543" i="29"/>
  <c r="B5579" i="33"/>
  <c r="B5603" i="33"/>
  <c r="B5639" i="35"/>
  <c r="B5663" i="35"/>
  <c r="B5711" i="29"/>
  <c r="B5723" i="35"/>
  <c r="B5747" i="33"/>
  <c r="B5783" i="35"/>
  <c r="B5807" i="35"/>
  <c r="B5879" i="32"/>
  <c r="B5891" i="29"/>
  <c r="B5927" i="29"/>
  <c r="B4632" i="32"/>
  <c r="B4680" i="33"/>
  <c r="B4752" i="29"/>
  <c r="B4776" i="35"/>
  <c r="B4812" i="33"/>
  <c r="B4860" i="35"/>
  <c r="B4896" i="33"/>
  <c r="B5076" i="32"/>
  <c r="B5112" i="32"/>
  <c r="B5124" i="35"/>
  <c r="B5196" i="35"/>
  <c r="B5268" i="29"/>
  <c r="B5280" i="32"/>
  <c r="B5316" i="33"/>
  <c r="B5340" i="33"/>
  <c r="B5364" i="29"/>
  <c r="B5376" i="32"/>
  <c r="B5388" i="35"/>
  <c r="B5400" i="29"/>
  <c r="B5412" i="32"/>
  <c r="B5448" i="35"/>
  <c r="B5472" i="32"/>
  <c r="B5544" i="29"/>
  <c r="B5556" i="32"/>
  <c r="B5640" i="33"/>
  <c r="B5688" i="29"/>
  <c r="B5748" i="32"/>
  <c r="B5844" i="32"/>
  <c r="B5880" i="33"/>
  <c r="B5893" i="5"/>
  <c r="D5893" i="5" s="1"/>
  <c r="B5916" i="32"/>
  <c r="B5952" i="33"/>
  <c r="B4220" i="29"/>
  <c r="B4940" i="35"/>
  <c r="B5432" i="35"/>
  <c r="B5756" i="32"/>
  <c r="B4285" i="33"/>
  <c r="B4333" i="33"/>
  <c r="B4369" i="32"/>
  <c r="B4381" i="35"/>
  <c r="B4417" i="32"/>
  <c r="B4429" i="35"/>
  <c r="B4465" i="32"/>
  <c r="B4477" i="35"/>
  <c r="B4501" i="29"/>
  <c r="B4513" i="32"/>
  <c r="B4561" i="33"/>
  <c r="B4609" i="33"/>
  <c r="B4633" i="29"/>
  <c r="B4753" i="35"/>
  <c r="B4801" i="35"/>
  <c r="B4837" i="33"/>
  <c r="B4921" i="33"/>
  <c r="B4969" i="33"/>
  <c r="B4993" i="29"/>
  <c r="B5928" i="29"/>
  <c r="B4568" i="33"/>
  <c r="B5360" i="32"/>
  <c r="B4561" i="35"/>
  <c r="B4585" i="29"/>
  <c r="B4609" i="35"/>
  <c r="B4669" i="29"/>
  <c r="B4765" i="29"/>
  <c r="B4813" i="29"/>
  <c r="B4921" i="35"/>
  <c r="B5209" i="35"/>
  <c r="B5521" i="29"/>
  <c r="B5665" i="33"/>
  <c r="B5894" i="5"/>
  <c r="D5894" i="5" s="1"/>
  <c r="B5929" i="32"/>
  <c r="B5941" i="29"/>
  <c r="B4392" i="35"/>
  <c r="B4440" i="35"/>
  <c r="B4488" i="35"/>
  <c r="B4512" i="29"/>
  <c r="B4536" i="35"/>
  <c r="B4584" i="35"/>
  <c r="B4632" i="35"/>
  <c r="B4668" i="33"/>
  <c r="B4716" i="33"/>
  <c r="B4752" i="32"/>
  <c r="B4764" i="35"/>
  <c r="B4800" i="33"/>
  <c r="B4884" i="33"/>
  <c r="B5004" i="29"/>
  <c r="B5076" i="35"/>
  <c r="B5112" i="35"/>
  <c r="B5208" i="29"/>
  <c r="B5256" i="29"/>
  <c r="B5280" i="35"/>
  <c r="B5353" i="5"/>
  <c r="B5364" i="32"/>
  <c r="B5376" i="35"/>
  <c r="B5412" i="35"/>
  <c r="B5436" i="33"/>
  <c r="B5472" i="35"/>
  <c r="B5484" i="29"/>
  <c r="B5496" i="32"/>
  <c r="B5580" i="35"/>
  <c r="B5760" i="29"/>
  <c r="B5820" i="33"/>
  <c r="B5832" i="29"/>
  <c r="B4844" i="35"/>
  <c r="B5024" i="29"/>
  <c r="B5108" i="32"/>
  <c r="B5204" i="35"/>
  <c r="B5480" i="32"/>
  <c r="B5756" i="35"/>
  <c r="B4237" i="35"/>
  <c r="B4321" i="33"/>
  <c r="B4345" i="29"/>
  <c r="B4357" i="32"/>
  <c r="B4369" i="35"/>
  <c r="B4417" i="35"/>
  <c r="B4441" i="29"/>
  <c r="B4465" i="35"/>
  <c r="B4513" i="35"/>
  <c r="B5784" i="29"/>
  <c r="B5808" i="29"/>
  <c r="B5904" i="29"/>
  <c r="B4496" i="32"/>
  <c r="B4724" i="29"/>
  <c r="B5108" i="33"/>
  <c r="B4225" i="35"/>
  <c r="B4645" i="35"/>
  <c r="B4897" i="29"/>
  <c r="B4933" i="29"/>
  <c r="B5005" i="35"/>
  <c r="B5041" i="32"/>
  <c r="B4332" i="33"/>
  <c r="B4404" i="29"/>
  <c r="B4500" i="29"/>
  <c r="B4548" i="29"/>
  <c r="B4656" i="32"/>
  <c r="B4668" i="35"/>
  <c r="B4704" i="32"/>
  <c r="B4716" i="35"/>
  <c r="B4788" i="32"/>
  <c r="B4800" i="35"/>
  <c r="B4884" i="35"/>
  <c r="B4920" i="33"/>
  <c r="B4968" i="33"/>
  <c r="B5016" i="33"/>
  <c r="B5100" i="32"/>
  <c r="B5136" i="33"/>
  <c r="B5389" i="5"/>
  <c r="D5389" i="5" s="1"/>
  <c r="B5436" i="35"/>
  <c r="B5508" i="29"/>
  <c r="B5604" i="33"/>
  <c r="B5652" i="29"/>
  <c r="B5712" i="33"/>
  <c r="B5736" i="32"/>
  <c r="B5868" i="29"/>
  <c r="B5940" i="29"/>
  <c r="B4220" i="33"/>
  <c r="B4496" i="33"/>
  <c r="B4784" i="33"/>
  <c r="B5360" i="35"/>
  <c r="B5852" i="32"/>
  <c r="B4213" i="32"/>
  <c r="B4261" i="32"/>
  <c r="B4273" i="35"/>
  <c r="B4309" i="32"/>
  <c r="B4321" i="35"/>
  <c r="B4382" i="5"/>
  <c r="D4382" i="5" s="1"/>
  <c r="B4525" i="29"/>
  <c r="B4537" i="32"/>
  <c r="B4549" i="35"/>
  <c r="B4585" i="32"/>
  <c r="B4597" i="35"/>
  <c r="C4622" i="5"/>
  <c r="D4622" i="5" s="1"/>
  <c r="B4633" i="33"/>
  <c r="B4729" i="35"/>
  <c r="B4753" i="29"/>
  <c r="B4801" i="29"/>
  <c r="B4992" i="29"/>
  <c r="B5064" i="35"/>
  <c r="B5100" i="33"/>
  <c r="B5268" i="35"/>
  <c r="B5388" i="29"/>
  <c r="B5424" i="32"/>
  <c r="B5448" i="29"/>
  <c r="B5484" i="32"/>
  <c r="B5520" i="35"/>
  <c r="B5544" i="35"/>
  <c r="B5664" i="35"/>
  <c r="B5688" i="35"/>
  <c r="B5832" i="32"/>
  <c r="B5024" i="32"/>
  <c r="B5300" i="29"/>
  <c r="B5432" i="29"/>
  <c r="B5660" i="32"/>
  <c r="B5852" i="33"/>
  <c r="B4213" i="33"/>
  <c r="B4261" i="33"/>
  <c r="B4405" i="35"/>
  <c r="B4453" i="35"/>
  <c r="B4501" i="35"/>
  <c r="B4537" i="33"/>
  <c r="B4585" i="33"/>
  <c r="B4681" i="35"/>
  <c r="B4705" i="29"/>
  <c r="B4802" i="5"/>
  <c r="D4802" i="5" s="1"/>
  <c r="B4885" i="29"/>
  <c r="B5077" i="32"/>
  <c r="B5137" i="29"/>
  <c r="B5317" i="32"/>
  <c r="B4164" i="29"/>
  <c r="B4212" i="29"/>
  <c r="B4236" i="35"/>
  <c r="B4260" i="29"/>
  <c r="B4284" i="35"/>
  <c r="B4308" i="29"/>
  <c r="B4320" i="32"/>
  <c r="B4332" i="35"/>
  <c r="B4368" i="32"/>
  <c r="B4608" i="33"/>
  <c r="B4740" i="33"/>
  <c r="B4824" i="32"/>
  <c r="B4836" i="35"/>
  <c r="B4920" i="35"/>
  <c r="B4944" i="29"/>
  <c r="B4956" i="32"/>
  <c r="B4968" i="35"/>
  <c r="B5004" i="32"/>
  <c r="B5016" i="35"/>
  <c r="B5040" i="29"/>
  <c r="B5052" i="32"/>
  <c r="B5136" i="35"/>
  <c r="B5208" i="33"/>
  <c r="B5232" i="32"/>
  <c r="B5304" i="35"/>
  <c r="B5328" i="35"/>
  <c r="C5341" i="5"/>
  <c r="D5341" i="5" s="1"/>
  <c r="B5352" i="32"/>
  <c r="B5424" i="33"/>
  <c r="B5460" i="35"/>
  <c r="B5568" i="32"/>
  <c r="B5592" i="32"/>
  <c r="B5700" i="29"/>
  <c r="B5712" i="35"/>
  <c r="B5760" i="33"/>
  <c r="B5784" i="32"/>
  <c r="B5808" i="32"/>
  <c r="B5892" i="35"/>
  <c r="B5953" i="5"/>
  <c r="D5953" i="5" s="1"/>
  <c r="B4220" i="35"/>
  <c r="B4340" i="29"/>
  <c r="B4412" i="32"/>
  <c r="B4640" i="29"/>
  <c r="B4724" i="32"/>
  <c r="B4784" i="35"/>
  <c r="B5024" i="33"/>
  <c r="B5564" i="29"/>
  <c r="B5660" i="33"/>
  <c r="B4141" i="29"/>
  <c r="B4334" i="5"/>
  <c r="D4334" i="5" s="1"/>
  <c r="B4345" i="32"/>
  <c r="B4370" i="5"/>
  <c r="D4370" i="5" s="1"/>
  <c r="B4393" i="33"/>
  <c r="B4441" i="33"/>
  <c r="B4489" i="33"/>
  <c r="C4562" i="5"/>
  <c r="D4562" i="5" s="1"/>
  <c r="B4680" i="29"/>
  <c r="B4704" i="35"/>
  <c r="B4812" i="29"/>
  <c r="B4824" i="33"/>
  <c r="B4896" i="29"/>
  <c r="B4956" i="33"/>
  <c r="B5088" i="32"/>
  <c r="B5100" i="35"/>
  <c r="B5172" i="35"/>
  <c r="B5232" i="33"/>
  <c r="B5280" i="29"/>
  <c r="B5316" i="29"/>
  <c r="B5340" i="29"/>
  <c r="B5352" i="33"/>
  <c r="C5377" i="5"/>
  <c r="D5377" i="5" s="1"/>
  <c r="B5508" i="32"/>
  <c r="B5532" i="32"/>
  <c r="B5568" i="33"/>
  <c r="B5592" i="33"/>
  <c r="B5616" i="29"/>
  <c r="B5652" i="32"/>
  <c r="B5676" i="32"/>
  <c r="B5748" i="29"/>
  <c r="B5904" i="33"/>
  <c r="B5928" i="35"/>
  <c r="B4412" i="33"/>
  <c r="B4201" i="32"/>
  <c r="B4213" i="35"/>
  <c r="B4237" i="29"/>
  <c r="B4249" i="32"/>
  <c r="B4261" i="35"/>
  <c r="B4285" i="29"/>
  <c r="B4297" i="32"/>
  <c r="B4333" i="29"/>
  <c r="B4345" i="33"/>
  <c r="C4418" i="5"/>
  <c r="D4418" i="5" s="1"/>
  <c r="C4466" i="5"/>
  <c r="D4466" i="5" s="1"/>
  <c r="C4514" i="5"/>
  <c r="D4514" i="5" s="1"/>
  <c r="B4525" i="32"/>
  <c r="B4537" i="35"/>
  <c r="B4573" i="32"/>
  <c r="B4585" i="35"/>
  <c r="B4621" i="32"/>
  <c r="B4693" i="29"/>
  <c r="B4849" i="32"/>
  <c r="B4933" i="32"/>
  <c r="B4945" i="35"/>
  <c r="B5209" i="29"/>
  <c r="B5257" i="32"/>
  <c r="B5281" i="33"/>
  <c r="B5389" i="29"/>
  <c r="B4328" i="33"/>
  <c r="B4104" i="29"/>
  <c r="B4248" i="29"/>
  <c r="B4296" i="29"/>
  <c r="B4345" i="5"/>
  <c r="D4345" i="5" s="1"/>
  <c r="B4369" i="5"/>
  <c r="D4369" i="5" s="1"/>
  <c r="B4404" i="32"/>
  <c r="B4416" i="35"/>
  <c r="B4440" i="29"/>
  <c r="B4452" i="32"/>
  <c r="B4464" i="35"/>
  <c r="B4488" i="29"/>
  <c r="B4500" i="32"/>
  <c r="B4512" i="35"/>
  <c r="B4536" i="29"/>
  <c r="B4548" i="32"/>
  <c r="B4560" i="35"/>
  <c r="B4584" i="29"/>
  <c r="B4596" i="32"/>
  <c r="B4608" i="35"/>
  <c r="B4632" i="29"/>
  <c r="B4644" i="33"/>
  <c r="B4692" i="33"/>
  <c r="B4728" i="32"/>
  <c r="B4740" i="35"/>
  <c r="B4776" i="32"/>
  <c r="B5076" i="29"/>
  <c r="B5088" i="33"/>
  <c r="B5112" i="29"/>
  <c r="B5124" i="32"/>
  <c r="B5196" i="32"/>
  <c r="B5208" i="35"/>
  <c r="B5292" i="33"/>
  <c r="B5376" i="29"/>
  <c r="B5388" i="32"/>
  <c r="B5412" i="29"/>
  <c r="B5424" i="35"/>
  <c r="B5448" i="32"/>
  <c r="B5472" i="29"/>
  <c r="B5484" i="35"/>
  <c r="B5508" i="33"/>
  <c r="B5532" i="33"/>
  <c r="B5556" i="29"/>
  <c r="B5580" i="29"/>
  <c r="B5652" i="33"/>
  <c r="B5676" i="33"/>
  <c r="B5724" i="29"/>
  <c r="B5760" i="35"/>
  <c r="B5820" i="29"/>
  <c r="B5832" i="35"/>
  <c r="B5844" i="29"/>
  <c r="B5916" i="29"/>
  <c r="B4268" i="29"/>
  <c r="B4724" i="33"/>
  <c r="B4844" i="29"/>
  <c r="B4940" i="32"/>
  <c r="B5024" i="35"/>
  <c r="B5204" i="29"/>
  <c r="B5300" i="33"/>
  <c r="B5432" i="32"/>
  <c r="B5660" i="35"/>
  <c r="B5756" i="29"/>
  <c r="B4201" i="33"/>
  <c r="B4249" i="33"/>
  <c r="B4297" i="33"/>
  <c r="B4381" i="32"/>
  <c r="B4393" i="35"/>
  <c r="B4429" i="32"/>
  <c r="B4441" i="35"/>
  <c r="B4465" i="29"/>
  <c r="B4477" i="32"/>
  <c r="B4489" i="35"/>
  <c r="B4513" i="29"/>
  <c r="B4525" i="33"/>
  <c r="B4561" i="29"/>
  <c r="B4573" i="33"/>
  <c r="B4866" i="32"/>
  <c r="B4998" i="32"/>
  <c r="B5082" i="33"/>
  <c r="B5118" i="32"/>
  <c r="B5154" i="33"/>
  <c r="B5190" i="32"/>
  <c r="B5226" i="35"/>
  <c r="B5406" i="32"/>
  <c r="B5562" i="35"/>
  <c r="B5101" i="33"/>
  <c r="B5197" i="29"/>
  <c r="B5209" i="33"/>
  <c r="B5354" i="5"/>
  <c r="D5354" i="5" s="1"/>
  <c r="B5425" i="35"/>
  <c r="B5449" i="33"/>
  <c r="B5497" i="32"/>
  <c r="B5557" i="32"/>
  <c r="B5641" i="32"/>
  <c r="B5677" i="35"/>
  <c r="B5701" i="35"/>
  <c r="B5725" i="35"/>
  <c r="B5749" i="35"/>
  <c r="B5773" i="35"/>
  <c r="B5797" i="35"/>
  <c r="B5846" i="5"/>
  <c r="D5846" i="5" s="1"/>
  <c r="B5905" i="35"/>
  <c r="B5929" i="29"/>
  <c r="B4226" i="33"/>
  <c r="B4274" i="33"/>
  <c r="B4322" i="33"/>
  <c r="B4370" i="33"/>
  <c r="B4418" i="33"/>
  <c r="B4538" i="29"/>
  <c r="B4694" i="32"/>
  <c r="B4706" i="35"/>
  <c r="B4731" i="5"/>
  <c r="D4731" i="5" s="1"/>
  <c r="B4838" i="35"/>
  <c r="B4874" i="32"/>
  <c r="B4886" i="35"/>
  <c r="B4922" i="32"/>
  <c r="B4934" i="35"/>
  <c r="B4970" i="35"/>
  <c r="B5042" i="32"/>
  <c r="B5210" i="33"/>
  <c r="B5258" i="29"/>
  <c r="B5438" i="35"/>
  <c r="B5450" i="29"/>
  <c r="B5462" i="33"/>
  <c r="B5522" i="35"/>
  <c r="B5643" i="29"/>
  <c r="B5775" i="35"/>
  <c r="B4580" i="32"/>
  <c r="B4772" i="29"/>
  <c r="B5132" i="29"/>
  <c r="B4360" i="33"/>
  <c r="B4504" i="33"/>
  <c r="B4673" i="5"/>
  <c r="D4673" i="5" s="1"/>
  <c r="B4732" i="32"/>
  <c r="B4346" i="29"/>
  <c r="B4358" i="32"/>
  <c r="B4766" i="29"/>
  <c r="B4790" i="35"/>
  <c r="B4814" i="29"/>
  <c r="B4946" i="29"/>
  <c r="B5006" i="35"/>
  <c r="B5066" i="29"/>
  <c r="B5210" i="35"/>
  <c r="B5294" i="29"/>
  <c r="B5546" i="35"/>
  <c r="B5738" i="33"/>
  <c r="B5823" i="5"/>
  <c r="D5823" i="5" s="1"/>
  <c r="B5846" i="29"/>
  <c r="B5870" i="32"/>
  <c r="B5954" i="29"/>
  <c r="B4311" i="33"/>
  <c r="B4359" i="33"/>
  <c r="B4467" i="35"/>
  <c r="B4539" i="32"/>
  <c r="C4670" i="5"/>
  <c r="D4670" i="5" s="1"/>
  <c r="B4681" i="32"/>
  <c r="B4693" i="35"/>
  <c r="B4717" i="29"/>
  <c r="B4729" i="32"/>
  <c r="B4741" i="35"/>
  <c r="B4777" i="32"/>
  <c r="B4789" i="35"/>
  <c r="B4825" i="33"/>
  <c r="B4909" i="32"/>
  <c r="B4957" i="33"/>
  <c r="B4981" i="29"/>
  <c r="B5053" i="35"/>
  <c r="B5089" i="33"/>
  <c r="B5125" i="33"/>
  <c r="B5173" i="35"/>
  <c r="B5221" i="29"/>
  <c r="B5233" i="32"/>
  <c r="B5245" i="35"/>
  <c r="B5317" i="29"/>
  <c r="B5329" i="32"/>
  <c r="B5389" i="35"/>
  <c r="B5437" i="32"/>
  <c r="B5461" i="29"/>
  <c r="B5473" i="35"/>
  <c r="B5557" i="35"/>
  <c r="C5570" i="5"/>
  <c r="D5570" i="5" s="1"/>
  <c r="B5581" i="32"/>
  <c r="B5605" i="32"/>
  <c r="B5653" i="29"/>
  <c r="B5689" i="33"/>
  <c r="B5713" i="33"/>
  <c r="B5737" i="33"/>
  <c r="B5761" i="33"/>
  <c r="B5785" i="33"/>
  <c r="B5881" i="33"/>
  <c r="B5893" i="29"/>
  <c r="B5240" i="29"/>
  <c r="B5648" i="32"/>
  <c r="B4310" i="33"/>
  <c r="B4358" i="33"/>
  <c r="B4454" i="33"/>
  <c r="B4670" i="29"/>
  <c r="B4682" i="32"/>
  <c r="B4694" i="35"/>
  <c r="B4718" i="29"/>
  <c r="B4730" i="32"/>
  <c r="B4742" i="35"/>
  <c r="B4778" i="33"/>
  <c r="B4862" i="32"/>
  <c r="B4874" i="35"/>
  <c r="B4910" i="32"/>
  <c r="B4922" i="35"/>
  <c r="C4947" i="5"/>
  <c r="D4947" i="5" s="1"/>
  <c r="B4958" i="33"/>
  <c r="B4994" i="33"/>
  <c r="B5030" i="32"/>
  <c r="B5042" i="35"/>
  <c r="B5078" i="33"/>
  <c r="B5162" i="33"/>
  <c r="B5198" i="32"/>
  <c r="B5306" i="35"/>
  <c r="B5330" i="35"/>
  <c r="B5113" i="29"/>
  <c r="B5161" i="33"/>
  <c r="B5197" i="33"/>
  <c r="B5233" i="33"/>
  <c r="B5281" i="29"/>
  <c r="C5306" i="5"/>
  <c r="D5306" i="5" s="1"/>
  <c r="B5377" i="32"/>
  <c r="B5437" i="33"/>
  <c r="B5485" i="29"/>
  <c r="B5497" i="35"/>
  <c r="B5533" i="35"/>
  <c r="B5545" i="29"/>
  <c r="B5569" i="29"/>
  <c r="B5629" i="29"/>
  <c r="B5641" i="35"/>
  <c r="B5665" i="35"/>
  <c r="B5809" i="35"/>
  <c r="B5821" i="29"/>
  <c r="B5845" i="32"/>
  <c r="B5953" i="29"/>
  <c r="B5648" i="33"/>
  <c r="B5804" i="29"/>
  <c r="B4094" i="29"/>
  <c r="B4142" i="29"/>
  <c r="B4190" i="29"/>
  <c r="B4238" i="29"/>
  <c r="B4286" i="29"/>
  <c r="B4406" i="33"/>
  <c r="B4490" i="32"/>
  <c r="B4538" i="32"/>
  <c r="B4550" i="35"/>
  <c r="B4574" i="29"/>
  <c r="B4586" i="32"/>
  <c r="B4598" i="35"/>
  <c r="B4622" i="29"/>
  <c r="B4754" i="29"/>
  <c r="B4802" i="29"/>
  <c r="B5126" i="35"/>
  <c r="B5150" i="29"/>
  <c r="B5186" i="29"/>
  <c r="B5390" i="32"/>
  <c r="B5426" i="35"/>
  <c r="B5474" i="29"/>
  <c r="B5486" i="35"/>
  <c r="B5702" i="32"/>
  <c r="B4850" i="5"/>
  <c r="D4850" i="5" s="1"/>
  <c r="B4945" i="32"/>
  <c r="B4957" i="35"/>
  <c r="B4993" i="33"/>
  <c r="B5029" i="29"/>
  <c r="B5065" i="29"/>
  <c r="B5125" i="35"/>
  <c r="B5257" i="29"/>
  <c r="B5353" i="33"/>
  <c r="B5377" i="33"/>
  <c r="B5401" i="29"/>
  <c r="B5845" i="33"/>
  <c r="B5881" i="35"/>
  <c r="B5906" i="5"/>
  <c r="D5906" i="5" s="1"/>
  <c r="B5805" i="5"/>
  <c r="D5805" i="5" s="1"/>
  <c r="B4202" i="32"/>
  <c r="B4310" i="35"/>
  <c r="B4334" i="29"/>
  <c r="B4358" i="35"/>
  <c r="B4382" i="29"/>
  <c r="B4406" i="35"/>
  <c r="B4430" i="29"/>
  <c r="B4490" i="33"/>
  <c r="B4538" i="33"/>
  <c r="B4586" i="33"/>
  <c r="B4634" i="33"/>
  <c r="B4707" i="5"/>
  <c r="D4707" i="5" s="1"/>
  <c r="B4755" i="5"/>
  <c r="D4755" i="5" s="1"/>
  <c r="B4766" i="32"/>
  <c r="B4814" i="32"/>
  <c r="B5018" i="29"/>
  <c r="B5066" i="32"/>
  <c r="B5102" i="29"/>
  <c r="B5318" i="32"/>
  <c r="B5438" i="29"/>
  <c r="B5702" i="33"/>
  <c r="B5726" i="32"/>
  <c r="B5437" i="35"/>
  <c r="B5461" i="32"/>
  <c r="B5521" i="33"/>
  <c r="B5545" i="32"/>
  <c r="B5653" i="32"/>
  <c r="B5701" i="29"/>
  <c r="B5725" i="29"/>
  <c r="B5749" i="29"/>
  <c r="B5773" i="29"/>
  <c r="B5797" i="29"/>
  <c r="B5857" i="32"/>
  <c r="B5893" i="32"/>
  <c r="B5240" i="32"/>
  <c r="B5648" i="35"/>
  <c r="B4202" i="33"/>
  <c r="B4250" i="33"/>
  <c r="B4298" i="33"/>
  <c r="B4394" i="33"/>
  <c r="B4442" i="33"/>
  <c r="B4670" i="32"/>
  <c r="B4718" i="32"/>
  <c r="B4730" i="35"/>
  <c r="B4766" i="33"/>
  <c r="B4850" i="32"/>
  <c r="B4862" i="35"/>
  <c r="B4898" i="32"/>
  <c r="B4910" i="35"/>
  <c r="B4946" i="32"/>
  <c r="B4982" i="32"/>
  <c r="B5030" i="35"/>
  <c r="B5066" i="33"/>
  <c r="B5138" i="29"/>
  <c r="B5246" i="29"/>
  <c r="B5318" i="33"/>
  <c r="B5354" i="33"/>
  <c r="C4610" i="5"/>
  <c r="D4610" i="5" s="1"/>
  <c r="B4633" i="35"/>
  <c r="B4657" i="29"/>
  <c r="B4669" i="33"/>
  <c r="B4717" i="33"/>
  <c r="B4765" i="33"/>
  <c r="B4813" i="33"/>
  <c r="B4837" i="29"/>
  <c r="C4886" i="5"/>
  <c r="D4886" i="5" s="1"/>
  <c r="B4897" i="32"/>
  <c r="B4921" i="29"/>
  <c r="B4981" i="32"/>
  <c r="B4993" i="35"/>
  <c r="B5029" i="32"/>
  <c r="B5041" i="35"/>
  <c r="B5077" i="33"/>
  <c r="B5113" i="32"/>
  <c r="B5138" i="5"/>
  <c r="D5138" i="5" s="1"/>
  <c r="B5149" i="32"/>
  <c r="B5185" i="32"/>
  <c r="B5281" i="32"/>
  <c r="B5317" i="33"/>
  <c r="B5341" i="29"/>
  <c r="B5353" i="35"/>
  <c r="B5365" i="29"/>
  <c r="B5461" i="33"/>
  <c r="B5509" i="29"/>
  <c r="B5593" i="29"/>
  <c r="B5617" i="29"/>
  <c r="B5629" i="32"/>
  <c r="B5653" i="33"/>
  <c r="B5821" i="32"/>
  <c r="B5833" i="29"/>
  <c r="B5845" i="35"/>
  <c r="B5893" i="33"/>
  <c r="B5953" i="32"/>
  <c r="B5240" i="33"/>
  <c r="B4226" i="29"/>
  <c r="B4274" i="29"/>
  <c r="B4323" i="5"/>
  <c r="D4323" i="5" s="1"/>
  <c r="B4466" i="29"/>
  <c r="B4478" i="32"/>
  <c r="B4490" i="35"/>
  <c r="B4514" i="29"/>
  <c r="B4526" i="32"/>
  <c r="B4538" i="35"/>
  <c r="B4562" i="29"/>
  <c r="B4574" i="32"/>
  <c r="B4586" i="35"/>
  <c r="B4610" i="29"/>
  <c r="B4622" i="32"/>
  <c r="B4634" i="35"/>
  <c r="B4658" i="29"/>
  <c r="B4670" i="33"/>
  <c r="B4718" i="33"/>
  <c r="B4850" i="33"/>
  <c r="B4898" i="33"/>
  <c r="B4946" i="33"/>
  <c r="B4982" i="33"/>
  <c r="B5090" i="29"/>
  <c r="B5102" i="32"/>
  <c r="B5114" i="35"/>
  <c r="B5150" i="32"/>
  <c r="B5210" i="29"/>
  <c r="B5258" i="35"/>
  <c r="B5282" i="29"/>
  <c r="B5294" i="33"/>
  <c r="B5545" i="33"/>
  <c r="B5569" i="33"/>
  <c r="B5629" i="33"/>
  <c r="B5821" i="33"/>
  <c r="B5857" i="33"/>
  <c r="B5905" i="32"/>
  <c r="B5941" i="35"/>
  <c r="B4286" i="32"/>
  <c r="B4298" i="35"/>
  <c r="B4322" i="29"/>
  <c r="B4334" i="32"/>
  <c r="B4370" i="29"/>
  <c r="B4394" i="35"/>
  <c r="B4418" i="29"/>
  <c r="B4442" i="35"/>
  <c r="B4622" i="33"/>
  <c r="B4754" i="32"/>
  <c r="B4802" i="32"/>
  <c r="B5018" i="32"/>
  <c r="B5186" i="32"/>
  <c r="B5222" i="32"/>
  <c r="B5342" i="32"/>
  <c r="B5354" i="35"/>
  <c r="B5414" i="33"/>
  <c r="B4621" i="33"/>
  <c r="C4646" i="5"/>
  <c r="D4646" i="5" s="1"/>
  <c r="B4669" i="35"/>
  <c r="B4705" i="32"/>
  <c r="B4717" i="35"/>
  <c r="B4753" i="32"/>
  <c r="B4765" i="35"/>
  <c r="B4801" i="32"/>
  <c r="B4813" i="35"/>
  <c r="B4849" i="33"/>
  <c r="B4873" i="29"/>
  <c r="B4933" i="33"/>
  <c r="B5053" i="29"/>
  <c r="B5065" i="32"/>
  <c r="B5077" i="35"/>
  <c r="B5173" i="29"/>
  <c r="B5245" i="29"/>
  <c r="B5257" i="33"/>
  <c r="B5305" i="32"/>
  <c r="B5317" i="35"/>
  <c r="B5401" i="33"/>
  <c r="B5425" i="32"/>
  <c r="B5461" i="35"/>
  <c r="B5473" i="29"/>
  <c r="B5485" i="33"/>
  <c r="B5557" i="29"/>
  <c r="B5617" i="32"/>
  <c r="B5653" i="35"/>
  <c r="B5677" i="32"/>
  <c r="B5701" i="32"/>
  <c r="B5725" i="32"/>
  <c r="B5749" i="32"/>
  <c r="B5773" i="32"/>
  <c r="B5797" i="32"/>
  <c r="B5833" i="32"/>
  <c r="B5893" i="35"/>
  <c r="B5918" i="5"/>
  <c r="D5918" i="5" s="1"/>
  <c r="B5240" i="35"/>
  <c r="B4238" i="33"/>
  <c r="B4358" i="29"/>
  <c r="B4382" i="33"/>
  <c r="B4430" i="33"/>
  <c r="B4670" i="35"/>
  <c r="B4695" i="5"/>
  <c r="D4695" i="5" s="1"/>
  <c r="B4706" i="32"/>
  <c r="B4718" i="35"/>
  <c r="B4754" i="33"/>
  <c r="B4802" i="33"/>
  <c r="B4826" i="29"/>
  <c r="B4838" i="32"/>
  <c r="B4850" i="35"/>
  <c r="B4886" i="32"/>
  <c r="B4898" i="35"/>
  <c r="B4922" i="29"/>
  <c r="B4934" i="32"/>
  <c r="B4946" i="35"/>
  <c r="B4970" i="32"/>
  <c r="B4982" i="35"/>
  <c r="B5018" i="33"/>
  <c r="B5042" i="29"/>
  <c r="B5054" i="32"/>
  <c r="B5186" i="33"/>
  <c r="B5222" i="33"/>
  <c r="B5246" i="33"/>
  <c r="B5294" i="35"/>
  <c r="B5330" i="29"/>
  <c r="B5534" i="29"/>
  <c r="B5546" i="33"/>
  <c r="B5570" i="29"/>
  <c r="B5606" i="32"/>
  <c r="B5630" i="33"/>
  <c r="B5666" i="35"/>
  <c r="B5690" i="33"/>
  <c r="B5714" i="32"/>
  <c r="B5810" i="29"/>
  <c r="B5858" i="33"/>
  <c r="B5930" i="33"/>
  <c r="B4203" i="29"/>
  <c r="B4275" i="33"/>
  <c r="B4443" i="29"/>
  <c r="B4551" i="32"/>
  <c r="B4563" i="35"/>
  <c r="B4599" i="32"/>
  <c r="B4611" i="35"/>
  <c r="B4647" i="32"/>
  <c r="B4659" i="35"/>
  <c r="B4695" i="32"/>
  <c r="B4707" i="35"/>
  <c r="B4743" i="32"/>
  <c r="B4755" i="35"/>
  <c r="B4791" i="33"/>
  <c r="B4839" i="33"/>
  <c r="B4887" i="35"/>
  <c r="B4923" i="33"/>
  <c r="B5007" i="33"/>
  <c r="B5043" i="32"/>
  <c r="B5920" i="29"/>
  <c r="B4208" i="32"/>
  <c r="B4683" i="32"/>
  <c r="B4720" i="5"/>
  <c r="D4720" i="5" s="1"/>
  <c r="B4827" i="32"/>
  <c r="B4959" i="32"/>
  <c r="B5151" i="32"/>
  <c r="B5247" i="29"/>
  <c r="B5271" i="29"/>
  <c r="B5307" i="29"/>
  <c r="B5319" i="32"/>
  <c r="B5403" i="29"/>
  <c r="B5439" i="33"/>
  <c r="B5499" i="33"/>
  <c r="B5535" i="32"/>
  <c r="B5679" i="32"/>
  <c r="B5763" i="32"/>
  <c r="B5823" i="35"/>
  <c r="B5907" i="29"/>
  <c r="B5944" i="5"/>
  <c r="D5944" i="5" s="1"/>
  <c r="B5354" i="29"/>
  <c r="B5366" i="33"/>
  <c r="B5450" i="32"/>
  <c r="B5510" i="32"/>
  <c r="B5534" i="32"/>
  <c r="B5558" i="29"/>
  <c r="B5570" i="33"/>
  <c r="B5594" i="32"/>
  <c r="B5606" i="35"/>
  <c r="B5618" i="29"/>
  <c r="B5654" i="32"/>
  <c r="B5678" i="32"/>
  <c r="B5714" i="35"/>
  <c r="B5762" i="33"/>
  <c r="B5775" i="5"/>
  <c r="D5775" i="5" s="1"/>
  <c r="B5786" i="32"/>
  <c r="B5799" i="5"/>
  <c r="D5799" i="5" s="1"/>
  <c r="B5810" i="32"/>
  <c r="B5834" i="33"/>
  <c r="B5942" i="33"/>
  <c r="B4239" i="29"/>
  <c r="B4287" i="29"/>
  <c r="B4503" i="35"/>
  <c r="B4527" i="29"/>
  <c r="B4551" i="35"/>
  <c r="B4599" i="35"/>
  <c r="B4623" i="29"/>
  <c r="B4635" i="32"/>
  <c r="B4671" i="29"/>
  <c r="B4719" i="29"/>
  <c r="B4731" i="32"/>
  <c r="B4755" i="29"/>
  <c r="B4767" i="29"/>
  <c r="B4779" i="32"/>
  <c r="B4827" i="33"/>
  <c r="B4911" i="32"/>
  <c r="B4959" i="33"/>
  <c r="B4983" i="29"/>
  <c r="B4995" i="32"/>
  <c r="B5031" i="32"/>
  <c r="B5043" i="35"/>
  <c r="B5738" i="35"/>
  <c r="B5798" i="29"/>
  <c r="B4107" i="32"/>
  <c r="B4155" i="32"/>
  <c r="B4191" i="29"/>
  <c r="B4203" i="32"/>
  <c r="B4251" i="32"/>
  <c r="B4299" i="32"/>
  <c r="B4311" i="35"/>
  <c r="B4335" i="29"/>
  <c r="B4347" i="32"/>
  <c r="B4383" i="29"/>
  <c r="B4395" i="32"/>
  <c r="B4407" i="35"/>
  <c r="B4431" i="29"/>
  <c r="B4443" i="32"/>
  <c r="B4455" i="35"/>
  <c r="B4479" i="29"/>
  <c r="B4491" i="32"/>
  <c r="B4539" i="33"/>
  <c r="B4587" i="33"/>
  <c r="B4635" i="33"/>
  <c r="B4683" i="33"/>
  <c r="B4731" i="33"/>
  <c r="B4779" i="33"/>
  <c r="B4803" i="29"/>
  <c r="B4851" i="29"/>
  <c r="B4875" i="35"/>
  <c r="B5846" i="32"/>
  <c r="B5882" i="29"/>
  <c r="B5918" i="29"/>
  <c r="B5942" i="35"/>
  <c r="B5954" i="32"/>
  <c r="B4347" i="33"/>
  <c r="B4815" i="33"/>
  <c r="B4863" i="32"/>
  <c r="B5055" i="29"/>
  <c r="B5067" i="32"/>
  <c r="B5079" i="35"/>
  <c r="B5151" i="35"/>
  <c r="B5187" i="35"/>
  <c r="B5295" i="29"/>
  <c r="B5355" i="29"/>
  <c r="B5391" i="29"/>
  <c r="C5452" i="5"/>
  <c r="D5452" i="5" s="1"/>
  <c r="B5691" i="29"/>
  <c r="B5510" i="35"/>
  <c r="B5522" i="29"/>
  <c r="B5534" i="35"/>
  <c r="B5654" i="35"/>
  <c r="B5666" i="29"/>
  <c r="B5678" i="35"/>
  <c r="B5726" i="33"/>
  <c r="B5750" i="32"/>
  <c r="B4515" i="29"/>
  <c r="B4527" i="32"/>
  <c r="B4563" i="29"/>
  <c r="B4575" i="32"/>
  <c r="B4611" i="29"/>
  <c r="B4863" i="33"/>
  <c r="B4947" i="33"/>
  <c r="B5031" i="35"/>
  <c r="B5091" i="29"/>
  <c r="B5103" i="32"/>
  <c r="B5175" i="33"/>
  <c r="B5211" i="32"/>
  <c r="B5390" i="35"/>
  <c r="B5402" i="29"/>
  <c r="B5414" i="32"/>
  <c r="B5474" i="32"/>
  <c r="B5498" i="29"/>
  <c r="B5558" i="32"/>
  <c r="B5618" i="33"/>
  <c r="B5630" i="29"/>
  <c r="B5642" i="32"/>
  <c r="B5702" i="35"/>
  <c r="B5750" i="33"/>
  <c r="B5774" i="32"/>
  <c r="B5798" i="32"/>
  <c r="B5822" i="33"/>
  <c r="B5859" i="5"/>
  <c r="D5859" i="5" s="1"/>
  <c r="B5895" i="5"/>
  <c r="D5895" i="5" s="1"/>
  <c r="B5931" i="5"/>
  <c r="D5931" i="5" s="1"/>
  <c r="B4203" i="35"/>
  <c r="B4227" i="29"/>
  <c r="B4239" i="32"/>
  <c r="B4251" i="35"/>
  <c r="B4275" i="29"/>
  <c r="B4287" i="32"/>
  <c r="B4299" i="35"/>
  <c r="B4323" i="29"/>
  <c r="B4335" i="32"/>
  <c r="B4347" i="35"/>
  <c r="B4372" i="5"/>
  <c r="D4372" i="5" s="1"/>
  <c r="B4383" i="32"/>
  <c r="B4395" i="35"/>
  <c r="B4419" i="29"/>
  <c r="B4431" i="32"/>
  <c r="B4443" i="35"/>
  <c r="B4467" i="29"/>
  <c r="B4479" i="32"/>
  <c r="B4491" i="35"/>
  <c r="B4527" i="33"/>
  <c r="B4575" i="33"/>
  <c r="B4623" i="33"/>
  <c r="B4671" i="33"/>
  <c r="B4719" i="33"/>
  <c r="B4767" i="33"/>
  <c r="B4899" i="33"/>
  <c r="B4923" i="29"/>
  <c r="B4971" i="29"/>
  <c r="B4983" i="33"/>
  <c r="B5007" i="29"/>
  <c r="B5462" i="29"/>
  <c r="B5474" i="33"/>
  <c r="B5558" i="33"/>
  <c r="B5582" i="32"/>
  <c r="B5642" i="33"/>
  <c r="B5690" i="29"/>
  <c r="B5774" i="33"/>
  <c r="B5798" i="33"/>
  <c r="B5858" i="29"/>
  <c r="B5894" i="29"/>
  <c r="B5918" i="32"/>
  <c r="B5954" i="35"/>
  <c r="B4239" i="33"/>
  <c r="B4383" i="33"/>
  <c r="B4431" i="33"/>
  <c r="B4479" i="33"/>
  <c r="B4611" i="32"/>
  <c r="B4791" i="29"/>
  <c r="B4815" i="35"/>
  <c r="B4839" i="29"/>
  <c r="B4851" i="32"/>
  <c r="B4863" i="35"/>
  <c r="B4935" i="32"/>
  <c r="B4947" i="35"/>
  <c r="B5019" i="33"/>
  <c r="B5055" i="32"/>
  <c r="B5139" i="33"/>
  <c r="B5342" i="33"/>
  <c r="B5438" i="32"/>
  <c r="B5486" i="29"/>
  <c r="B5522" i="32"/>
  <c r="B5582" i="33"/>
  <c r="B5606" i="29"/>
  <c r="B5618" i="35"/>
  <c r="B5666" i="32"/>
  <c r="B5714" i="29"/>
  <c r="B5750" i="35"/>
  <c r="B5822" i="35"/>
  <c r="B5882" i="33"/>
  <c r="B4215" i="29"/>
  <c r="B4263" i="29"/>
  <c r="B4335" i="33"/>
  <c r="B4527" i="35"/>
  <c r="B4552" i="5"/>
  <c r="D4552" i="5" s="1"/>
  <c r="B4563" i="32"/>
  <c r="B4599" i="29"/>
  <c r="B4623" i="35"/>
  <c r="B4659" i="32"/>
  <c r="B4671" i="35"/>
  <c r="B4707" i="32"/>
  <c r="B4719" i="35"/>
  <c r="B4755" i="32"/>
  <c r="B4767" i="35"/>
  <c r="B4851" i="33"/>
  <c r="B4875" i="29"/>
  <c r="B4899" i="35"/>
  <c r="B4935" i="33"/>
  <c r="B4983" i="35"/>
  <c r="B5055" i="33"/>
  <c r="B5103" i="35"/>
  <c r="B5199" i="33"/>
  <c r="B5259" i="33"/>
  <c r="B5283" i="32"/>
  <c r="B5331" i="35"/>
  <c r="B5343" i="29"/>
  <c r="B5367" i="29"/>
  <c r="B5379" i="33"/>
  <c r="B5451" i="35"/>
  <c r="B5463" i="29"/>
  <c r="B5547" i="35"/>
  <c r="C5644" i="5"/>
  <c r="D5644" i="5" s="1"/>
  <c r="B5787" i="29"/>
  <c r="B5799" i="33"/>
  <c r="B5812" i="5"/>
  <c r="B5823" i="33"/>
  <c r="B5835" i="29"/>
  <c r="B5883" i="35"/>
  <c r="B5931" i="29"/>
  <c r="B5955" i="35"/>
  <c r="B4376" i="33"/>
  <c r="B4509" i="5"/>
  <c r="D4509" i="5" s="1"/>
  <c r="B5012" i="29"/>
  <c r="B5684" i="32"/>
  <c r="B5864" i="33"/>
  <c r="B4372" i="35"/>
  <c r="B4396" i="29"/>
  <c r="B4420" i="35"/>
  <c r="B4456" i="32"/>
  <c r="B4484" i="32"/>
  <c r="B4688" i="29"/>
  <c r="B5312" i="35"/>
  <c r="B4264" i="33"/>
  <c r="B4312" i="33"/>
  <c r="B4636" i="32"/>
  <c r="B4684" i="32"/>
  <c r="B5079" i="33"/>
  <c r="B5103" i="29"/>
  <c r="B5151" i="33"/>
  <c r="B5187" i="33"/>
  <c r="B5211" i="29"/>
  <c r="B5283" i="35"/>
  <c r="B5319" i="33"/>
  <c r="B5343" i="32"/>
  <c r="B5463" i="32"/>
  <c r="C5488" i="5"/>
  <c r="D5488" i="5" s="1"/>
  <c r="B5523" i="29"/>
  <c r="B5535" i="33"/>
  <c r="B5559" i="32"/>
  <c r="B5619" i="33"/>
  <c r="B5667" i="29"/>
  <c r="B5679" i="33"/>
  <c r="B5727" i="29"/>
  <c r="B5739" i="35"/>
  <c r="B5835" i="32"/>
  <c r="B5871" i="29"/>
  <c r="B5931" i="32"/>
  <c r="B5943" i="29"/>
  <c r="B4292" i="33"/>
  <c r="B4448" i="29"/>
  <c r="B5012" i="32"/>
  <c r="B5096" i="29"/>
  <c r="B5132" i="32"/>
  <c r="B5576" i="35"/>
  <c r="B5636" i="29"/>
  <c r="B5684" i="35"/>
  <c r="B5769" i="5"/>
  <c r="D5769" i="5" s="1"/>
  <c r="B4288" i="29"/>
  <c r="B4337" i="5"/>
  <c r="B4911" i="33"/>
  <c r="B4995" i="33"/>
  <c r="B5019" i="29"/>
  <c r="B5031" i="33"/>
  <c r="B5115" i="33"/>
  <c r="B5139" i="29"/>
  <c r="B5223" i="35"/>
  <c r="B5343" i="33"/>
  <c r="B5367" i="33"/>
  <c r="B5427" i="29"/>
  <c r="B5439" i="35"/>
  <c r="B5463" i="33"/>
  <c r="B5487" i="29"/>
  <c r="B5499" i="35"/>
  <c r="B5583" i="29"/>
  <c r="B5595" i="35"/>
  <c r="B5643" i="32"/>
  <c r="C5692" i="5"/>
  <c r="D5692" i="5" s="1"/>
  <c r="B5703" i="32"/>
  <c r="C5752" i="5"/>
  <c r="D5752" i="5" s="1"/>
  <c r="B5835" i="33"/>
  <c r="B5859" i="35"/>
  <c r="B5931" i="33"/>
  <c r="B4508" i="32"/>
  <c r="B4580" i="35"/>
  <c r="B4700" i="29"/>
  <c r="B4772" i="32"/>
  <c r="B4832" i="35"/>
  <c r="B4964" i="29"/>
  <c r="B5012" i="33"/>
  <c r="B5180" i="35"/>
  <c r="B5276" i="33"/>
  <c r="B5337" i="5"/>
  <c r="B5396" i="32"/>
  <c r="B5528" i="29"/>
  <c r="B5811" i="33"/>
  <c r="B5956" i="5"/>
  <c r="D5956" i="5" s="1"/>
  <c r="B4292" i="35"/>
  <c r="B4508" i="33"/>
  <c r="B5132" i="33"/>
  <c r="B5336" i="29"/>
  <c r="B4588" i="35"/>
  <c r="B4612" i="29"/>
  <c r="B4672" i="32"/>
  <c r="C5236" i="5"/>
  <c r="D5236" i="5" s="1"/>
  <c r="B5247" i="33"/>
  <c r="B5607" i="32"/>
  <c r="C5656" i="5"/>
  <c r="D5656" i="5" s="1"/>
  <c r="B5751" i="29"/>
  <c r="B5835" i="35"/>
  <c r="B5883" i="29"/>
  <c r="B5931" i="35"/>
  <c r="B5943" i="32"/>
  <c r="B5396" i="33"/>
  <c r="B5636" i="32"/>
  <c r="B4372" i="29"/>
  <c r="B4396" i="35"/>
  <c r="B4420" i="29"/>
  <c r="B4444" i="35"/>
  <c r="B4468" i="29"/>
  <c r="B4516" i="29"/>
  <c r="B4576" i="32"/>
  <c r="B4624" i="33"/>
  <c r="B5103" i="33"/>
  <c r="B5127" i="29"/>
  <c r="B5139" i="32"/>
  <c r="B5163" i="29"/>
  <c r="B5211" i="33"/>
  <c r="C5260" i="5"/>
  <c r="D5260" i="5" s="1"/>
  <c r="C5380" i="5"/>
  <c r="D5380" i="5" s="1"/>
  <c r="B5427" i="32"/>
  <c r="B5487" i="32"/>
  <c r="B5523" i="33"/>
  <c r="B5583" i="32"/>
  <c r="B5607" i="33"/>
  <c r="B5643" i="35"/>
  <c r="B5667" i="33"/>
  <c r="B5703" i="35"/>
  <c r="B5715" i="29"/>
  <c r="B5727" i="33"/>
  <c r="B5775" i="29"/>
  <c r="B5787" i="35"/>
  <c r="B5811" i="35"/>
  <c r="B5824" i="5"/>
  <c r="D5824" i="5" s="1"/>
  <c r="B5847" i="29"/>
  <c r="B5871" i="33"/>
  <c r="B5919" i="29"/>
  <c r="B5943" i="33"/>
  <c r="B4376" i="29"/>
  <c r="B4448" i="32"/>
  <c r="B4508" i="35"/>
  <c r="B4700" i="32"/>
  <c r="B4772" i="35"/>
  <c r="B4964" i="32"/>
  <c r="B5096" i="32"/>
  <c r="B5132" i="35"/>
  <c r="B5228" i="29"/>
  <c r="B5528" i="32"/>
  <c r="B5636" i="33"/>
  <c r="B5768" i="32"/>
  <c r="B4156" i="35"/>
  <c r="B4204" i="35"/>
  <c r="B4240" i="32"/>
  <c r="B4252" i="35"/>
  <c r="B4288" i="32"/>
  <c r="B4300" i="29"/>
  <c r="B4300" i="35"/>
  <c r="B5199" i="29"/>
  <c r="B5247" i="35"/>
  <c r="B5259" i="29"/>
  <c r="B5271" i="35"/>
  <c r="B5307" i="35"/>
  <c r="B5355" i="32"/>
  <c r="B5379" i="29"/>
  <c r="B5391" i="32"/>
  <c r="B5403" i="35"/>
  <c r="B5427" i="33"/>
  <c r="B5475" i="29"/>
  <c r="B5583" i="33"/>
  <c r="C5740" i="5"/>
  <c r="D5740" i="5" s="1"/>
  <c r="B5751" i="32"/>
  <c r="B5907" i="35"/>
  <c r="B4448" i="33"/>
  <c r="B4700" i="33"/>
  <c r="B4964" i="33"/>
  <c r="B5096" i="33"/>
  <c r="B5336" i="32"/>
  <c r="B5396" i="35"/>
  <c r="B5768" i="33"/>
  <c r="B5864" i="29"/>
  <c r="B4192" i="33"/>
  <c r="B4276" i="29"/>
  <c r="B4288" i="33"/>
  <c r="B4324" i="29"/>
  <c r="B4336" i="33"/>
  <c r="B4361" i="5"/>
  <c r="D4361" i="5" s="1"/>
  <c r="B5211" i="35"/>
  <c r="B5283" i="29"/>
  <c r="B5295" i="33"/>
  <c r="B5331" i="32"/>
  <c r="B5355" i="33"/>
  <c r="C5500" i="5"/>
  <c r="D5500" i="5" s="1"/>
  <c r="B5523" i="35"/>
  <c r="C5596" i="5"/>
  <c r="D5596" i="5" s="1"/>
  <c r="B5607" i="35"/>
  <c r="B5667" i="35"/>
  <c r="B5727" i="35"/>
  <c r="B5739" i="29"/>
  <c r="B5943" i="35"/>
  <c r="B5955" i="32"/>
  <c r="B4581" i="5"/>
  <c r="D4581" i="5" s="1"/>
  <c r="B5336" i="33"/>
  <c r="B5576" i="29"/>
  <c r="B5684" i="29"/>
  <c r="B4216" i="29"/>
  <c r="B4264" i="29"/>
  <c r="B4372" i="32"/>
  <c r="B4384" i="35"/>
  <c r="B4408" i="29"/>
  <c r="B4420" i="32"/>
  <c r="B4432" i="35"/>
  <c r="B4456" i="29"/>
  <c r="B4468" i="32"/>
  <c r="B4480" i="35"/>
  <c r="B4504" i="29"/>
  <c r="B4516" i="32"/>
  <c r="B4528" i="35"/>
  <c r="B4552" i="29"/>
  <c r="B4564" i="32"/>
  <c r="B4576" i="35"/>
  <c r="B4468" i="35"/>
  <c r="B4504" i="32"/>
  <c r="B4516" i="35"/>
  <c r="B4540" i="29"/>
  <c r="B4600" i="33"/>
  <c r="B4648" i="33"/>
  <c r="B4696" i="33"/>
  <c r="B4720" i="29"/>
  <c r="B4780" i="32"/>
  <c r="B4852" i="29"/>
  <c r="B4864" i="32"/>
  <c r="B4900" i="29"/>
  <c r="B4912" i="32"/>
  <c r="B4960" i="32"/>
  <c r="B4996" i="32"/>
  <c r="B5068" i="29"/>
  <c r="B5104" i="29"/>
  <c r="B5116" i="32"/>
  <c r="B5236" i="35"/>
  <c r="B5272" i="33"/>
  <c r="B5296" i="32"/>
  <c r="B5368" i="33"/>
  <c r="B5392" i="33"/>
  <c r="B5416" i="29"/>
  <c r="B5476" i="32"/>
  <c r="B5536" i="33"/>
  <c r="B5572" i="35"/>
  <c r="B5620" i="32"/>
  <c r="B5644" i="29"/>
  <c r="B5680" i="33"/>
  <c r="B5824" i="35"/>
  <c r="B5836" i="29"/>
  <c r="B4928" i="29"/>
  <c r="B5072" i="35"/>
  <c r="B5192" i="29"/>
  <c r="B5288" i="32"/>
  <c r="B5516" i="35"/>
  <c r="B5672" i="35"/>
  <c r="B5888" i="29"/>
  <c r="B5368" i="35"/>
  <c r="B5392" i="35"/>
  <c r="B5524" i="29"/>
  <c r="B5536" i="35"/>
  <c r="B5584" i="32"/>
  <c r="B5680" i="35"/>
  <c r="B5704" i="35"/>
  <c r="B5728" i="35"/>
  <c r="B5752" i="35"/>
  <c r="B5776" i="35"/>
  <c r="B5800" i="35"/>
  <c r="B5860" i="35"/>
  <c r="B5885" i="5"/>
  <c r="D5885" i="5" s="1"/>
  <c r="B5956" i="35"/>
  <c r="B4205" i="32"/>
  <c r="B4241" i="29"/>
  <c r="B4360" i="35"/>
  <c r="B4384" i="29"/>
  <c r="B4408" i="35"/>
  <c r="B4456" i="35"/>
  <c r="B4480" i="29"/>
  <c r="B4492" i="32"/>
  <c r="B4528" i="29"/>
  <c r="B4588" i="33"/>
  <c r="B4636" i="33"/>
  <c r="B4684" i="33"/>
  <c r="B4768" i="32"/>
  <c r="B4780" i="35"/>
  <c r="B4852" i="32"/>
  <c r="B4900" i="32"/>
  <c r="B4912" i="35"/>
  <c r="B4948" i="32"/>
  <c r="B4960" i="35"/>
  <c r="B4996" i="35"/>
  <c r="B5032" i="33"/>
  <c r="B5068" i="32"/>
  <c r="B5116" i="35"/>
  <c r="B5212" i="29"/>
  <c r="B5260" i="32"/>
  <c r="B5284" i="29"/>
  <c r="B5296" i="35"/>
  <c r="B5308" i="29"/>
  <c r="B5320" i="33"/>
  <c r="B5416" i="33"/>
  <c r="B5464" i="29"/>
  <c r="B5476" i="35"/>
  <c r="B5548" i="29"/>
  <c r="B5560" i="32"/>
  <c r="B5584" i="33"/>
  <c r="B5608" i="29"/>
  <c r="B5620" i="35"/>
  <c r="B5632" i="29"/>
  <c r="B5644" i="33"/>
  <c r="B5668" i="29"/>
  <c r="B5740" i="29"/>
  <c r="B5848" i="29"/>
  <c r="B4072" i="35"/>
  <c r="B4108" i="32"/>
  <c r="B4156" i="32"/>
  <c r="B4204" i="32"/>
  <c r="B4216" i="35"/>
  <c r="B4240" i="29"/>
  <c r="B4252" i="32"/>
  <c r="B4264" i="35"/>
  <c r="B4300" i="32"/>
  <c r="B4312" i="35"/>
  <c r="B4336" i="29"/>
  <c r="B4348" i="32"/>
  <c r="B4396" i="33"/>
  <c r="B4444" i="33"/>
  <c r="B4492" i="33"/>
  <c r="B4540" i="33"/>
  <c r="B4684" i="35"/>
  <c r="B4720" i="32"/>
  <c r="B4732" i="35"/>
  <c r="B4756" i="29"/>
  <c r="B4768" i="33"/>
  <c r="B4792" i="29"/>
  <c r="B4804" i="32"/>
  <c r="B4816" i="35"/>
  <c r="B4852" i="33"/>
  <c r="B4900" i="33"/>
  <c r="B4948" i="33"/>
  <c r="B4984" i="32"/>
  <c r="B5068" i="33"/>
  <c r="B5104" i="33"/>
  <c r="B5152" i="35"/>
  <c r="B5176" i="32"/>
  <c r="C5189" i="5"/>
  <c r="D5189" i="5" s="1"/>
  <c r="B5224" i="35"/>
  <c r="B5260" i="33"/>
  <c r="B5356" i="32"/>
  <c r="B5428" i="29"/>
  <c r="B5440" i="32"/>
  <c r="B5500" i="32"/>
  <c r="B5020" i="32"/>
  <c r="B5320" i="35"/>
  <c r="B5356" i="33"/>
  <c r="B5404" i="32"/>
  <c r="B5440" i="33"/>
  <c r="B5500" i="33"/>
  <c r="B5584" i="35"/>
  <c r="B5644" i="35"/>
  <c r="B5692" i="32"/>
  <c r="B5716" i="32"/>
  <c r="B5740" i="32"/>
  <c r="B5764" i="32"/>
  <c r="B5788" i="32"/>
  <c r="B5812" i="33"/>
  <c r="B5836" i="35"/>
  <c r="B5872" i="35"/>
  <c r="B5897" i="5"/>
  <c r="D5897" i="5" s="1"/>
  <c r="B5920" i="33"/>
  <c r="B4672" i="33"/>
  <c r="B4744" i="29"/>
  <c r="B4840" i="32"/>
  <c r="B4852" i="35"/>
  <c r="B4876" i="29"/>
  <c r="B4888" i="32"/>
  <c r="B4900" i="35"/>
  <c r="B4948" i="35"/>
  <c r="B4972" i="29"/>
  <c r="B5020" i="33"/>
  <c r="B5056" i="32"/>
  <c r="B5068" i="35"/>
  <c r="B5092" i="29"/>
  <c r="B5104" i="35"/>
  <c r="B5128" i="29"/>
  <c r="B5140" i="33"/>
  <c r="B5176" i="33"/>
  <c r="C5201" i="5"/>
  <c r="D5201" i="5" s="1"/>
  <c r="B5212" i="32"/>
  <c r="B5248" i="32"/>
  <c r="B5260" i="35"/>
  <c r="B5284" i="32"/>
  <c r="B5308" i="32"/>
  <c r="B5380" i="33"/>
  <c r="B5404" i="33"/>
  <c r="B5464" i="32"/>
  <c r="B5524" i="33"/>
  <c r="B5572" i="29"/>
  <c r="B5608" i="32"/>
  <c r="B5632" i="32"/>
  <c r="B5668" i="33"/>
  <c r="B5692" i="33"/>
  <c r="B5716" i="33"/>
  <c r="B5740" i="33"/>
  <c r="B5764" i="33"/>
  <c r="B5788" i="33"/>
  <c r="B5896" i="29"/>
  <c r="B5944" i="29"/>
  <c r="B4336" i="32"/>
  <c r="B4348" i="35"/>
  <c r="B4384" i="33"/>
  <c r="B4432" i="33"/>
  <c r="B4480" i="33"/>
  <c r="B4528" i="33"/>
  <c r="B4576" i="33"/>
  <c r="B4708" i="32"/>
  <c r="B4720" i="35"/>
  <c r="B4804" i="35"/>
  <c r="B4828" i="29"/>
  <c r="B4840" i="33"/>
  <c r="B4888" i="33"/>
  <c r="B4984" i="35"/>
  <c r="B5056" i="33"/>
  <c r="B5080" i="29"/>
  <c r="B5164" i="29"/>
  <c r="B5212" i="33"/>
  <c r="B5236" i="29"/>
  <c r="B5248" i="33"/>
  <c r="B5284" i="33"/>
  <c r="B5308" i="33"/>
  <c r="B5332" i="29"/>
  <c r="B5344" i="32"/>
  <c r="B5356" i="35"/>
  <c r="B5440" i="35"/>
  <c r="B5464" i="33"/>
  <c r="B5500" i="35"/>
  <c r="B5512" i="29"/>
  <c r="B5548" i="33"/>
  <c r="B5608" i="33"/>
  <c r="B5632" i="33"/>
  <c r="B5656" i="29"/>
  <c r="B5812" i="35"/>
  <c r="B4612" i="32"/>
  <c r="B4624" i="35"/>
  <c r="B4648" i="29"/>
  <c r="B4660" i="32"/>
  <c r="B4672" i="35"/>
  <c r="B4696" i="29"/>
  <c r="B4708" i="33"/>
  <c r="B4756" i="33"/>
  <c r="B4792" i="32"/>
  <c r="B4864" i="29"/>
  <c r="B4936" i="33"/>
  <c r="B5020" i="35"/>
  <c r="B5092" i="32"/>
  <c r="B5140" i="35"/>
  <c r="B5176" i="35"/>
  <c r="B5344" i="33"/>
  <c r="B5368" i="29"/>
  <c r="B5380" i="35"/>
  <c r="B5392" i="29"/>
  <c r="B5404" i="35"/>
  <c r="B5428" i="33"/>
  <c r="B5452" i="29"/>
  <c r="B5476" i="29"/>
  <c r="B5524" i="35"/>
  <c r="B5536" i="29"/>
  <c r="B5596" i="29"/>
  <c r="B5668" i="35"/>
  <c r="B5680" i="29"/>
  <c r="B5692" i="35"/>
  <c r="B5716" i="35"/>
  <c r="B5740" i="35"/>
  <c r="B5860" i="29"/>
  <c r="B5932" i="33"/>
  <c r="B5956" i="29"/>
  <c r="B4616" i="33"/>
  <c r="B4660" i="33"/>
  <c r="B4780" i="29"/>
  <c r="B4792" i="33"/>
  <c r="B4816" i="29"/>
  <c r="B4924" i="32"/>
  <c r="B4996" i="29"/>
  <c r="B5008" i="32"/>
  <c r="B5044" i="29"/>
  <c r="B5116" i="29"/>
  <c r="B5128" i="32"/>
  <c r="B5152" i="29"/>
  <c r="B5188" i="29"/>
  <c r="B5200" i="32"/>
  <c r="B5236" i="32"/>
  <c r="B5272" i="29"/>
  <c r="B5296" i="29"/>
  <c r="B5308" i="35"/>
  <c r="B5488" i="33"/>
  <c r="B5620" i="29"/>
  <c r="B5632" i="35"/>
  <c r="B5884" i="35"/>
  <c r="B5909" i="5"/>
  <c r="D5909" i="5" s="1"/>
  <c r="B4208" i="29"/>
  <c r="B5896" i="35"/>
  <c r="B5921" i="5"/>
  <c r="D5921" i="5" s="1"/>
  <c r="B5956" i="33"/>
  <c r="B5792" i="32"/>
  <c r="B5889" i="5"/>
  <c r="D5889" i="5" s="1"/>
  <c r="B4205" i="29"/>
  <c r="B4217" i="33"/>
  <c r="B4229" i="35"/>
  <c r="B4265" i="33"/>
  <c r="B4313" i="33"/>
  <c r="B4361" i="33"/>
  <c r="B4409" i="33"/>
  <c r="C4578" i="5"/>
  <c r="D4578" i="5" s="1"/>
  <c r="B4637" i="33"/>
  <c r="B4685" i="33"/>
  <c r="B4769" i="32"/>
  <c r="B4781" i="35"/>
  <c r="B4817" i="32"/>
  <c r="B4829" i="35"/>
  <c r="B4865" i="32"/>
  <c r="B4877" i="35"/>
  <c r="B4901" i="29"/>
  <c r="B4913" i="32"/>
  <c r="B4925" i="35"/>
  <c r="B4961" i="33"/>
  <c r="B5009" i="33"/>
  <c r="B5057" i="35"/>
  <c r="B5118" i="5"/>
  <c r="B5165" i="29"/>
  <c r="B4757" i="29"/>
  <c r="B4769" i="33"/>
  <c r="B4817" i="33"/>
  <c r="B4913" i="33"/>
  <c r="B5045" i="33"/>
  <c r="B5081" i="32"/>
  <c r="B5177" i="33"/>
  <c r="B5393" i="33"/>
  <c r="B5477" i="32"/>
  <c r="B5645" i="33"/>
  <c r="B5753" i="33"/>
  <c r="B5801" i="32"/>
  <c r="B5849" i="33"/>
  <c r="B5862" i="5"/>
  <c r="D5862" i="5" s="1"/>
  <c r="B4265" i="35"/>
  <c r="B4301" i="32"/>
  <c r="B4313" i="35"/>
  <c r="B4337" i="29"/>
  <c r="B4349" i="32"/>
  <c r="B4386" i="5"/>
  <c r="D4386" i="5" s="1"/>
  <c r="B4445" i="33"/>
  <c r="B4493" i="33"/>
  <c r="B4541" i="33"/>
  <c r="B4589" i="33"/>
  <c r="B4961" i="35"/>
  <c r="B5009" i="35"/>
  <c r="B5081" i="33"/>
  <c r="B5129" i="33"/>
  <c r="B5201" i="32"/>
  <c r="B5237" i="32"/>
  <c r="B5465" i="29"/>
  <c r="B5537" i="33"/>
  <c r="B5609" i="32"/>
  <c r="B5777" i="33"/>
  <c r="B5884" i="29"/>
  <c r="B4364" i="29"/>
  <c r="B4616" i="29"/>
  <c r="B4928" i="32"/>
  <c r="B5348" i="29"/>
  <c r="B5744" i="29"/>
  <c r="B4205" i="33"/>
  <c r="B4253" i="33"/>
  <c r="B4721" i="33"/>
  <c r="B4769" i="35"/>
  <c r="B4805" i="32"/>
  <c r="B4817" i="35"/>
  <c r="B4853" i="32"/>
  <c r="B4865" i="35"/>
  <c r="B4901" i="32"/>
  <c r="B4913" i="35"/>
  <c r="B4949" i="33"/>
  <c r="B4997" i="33"/>
  <c r="B5165" i="32"/>
  <c r="B5560" i="33"/>
  <c r="B5812" i="32"/>
  <c r="B5908" i="35"/>
  <c r="B5920" i="32"/>
  <c r="B4208" i="35"/>
  <c r="B4424" i="32"/>
  <c r="B4484" i="35"/>
  <c r="B4688" i="32"/>
  <c r="B4748" i="35"/>
  <c r="B4856" i="29"/>
  <c r="B4988" i="35"/>
  <c r="B5288" i="35"/>
  <c r="B5888" i="32"/>
  <c r="B4134" i="5"/>
  <c r="B4229" i="29"/>
  <c r="B4289" i="32"/>
  <c r="B4374" i="5"/>
  <c r="D4374" i="5" s="1"/>
  <c r="B4445" i="35"/>
  <c r="B4469" i="29"/>
  <c r="B4481" i="32"/>
  <c r="B4493" i="35"/>
  <c r="B4517" i="29"/>
  <c r="B4529" i="32"/>
  <c r="B4541" i="35"/>
  <c r="B4565" i="29"/>
  <c r="B4577" i="32"/>
  <c r="B4589" i="35"/>
  <c r="B4613" i="29"/>
  <c r="B4625" i="32"/>
  <c r="B4649" i="29"/>
  <c r="B4745" i="29"/>
  <c r="B4757" i="32"/>
  <c r="B4805" i="33"/>
  <c r="B4853" i="33"/>
  <c r="B4901" i="33"/>
  <c r="B4688" i="33"/>
  <c r="B4928" i="33"/>
  <c r="B5192" i="32"/>
  <c r="B5744" i="32"/>
  <c r="B4205" i="35"/>
  <c r="B4241" i="32"/>
  <c r="B4253" i="35"/>
  <c r="B4277" i="29"/>
  <c r="B4301" i="35"/>
  <c r="B4349" i="35"/>
  <c r="B4385" i="32"/>
  <c r="B4397" i="35"/>
  <c r="B4421" i="29"/>
  <c r="B4481" i="33"/>
  <c r="B4577" i="33"/>
  <c r="B4697" i="29"/>
  <c r="B4709" i="32"/>
  <c r="B4781" i="29"/>
  <c r="B4925" i="29"/>
  <c r="B4937" i="32"/>
  <c r="B4985" i="32"/>
  <c r="B5033" i="33"/>
  <c r="B5117" i="33"/>
  <c r="B4280" i="29"/>
  <c r="B5192" i="33"/>
  <c r="B5588" i="33"/>
  <c r="B4289" i="33"/>
  <c r="B4325" i="29"/>
  <c r="B4337" i="33"/>
  <c r="B4457" i="29"/>
  <c r="B4505" i="29"/>
  <c r="B4601" i="29"/>
  <c r="B4733" i="29"/>
  <c r="B4793" i="32"/>
  <c r="B4841" i="32"/>
  <c r="B4877" i="29"/>
  <c r="B4889" i="32"/>
  <c r="B4985" i="33"/>
  <c r="B5057" i="29"/>
  <c r="B5142" i="5"/>
  <c r="D5142" i="5" s="1"/>
  <c r="B5848" i="32"/>
  <c r="B5884" i="33"/>
  <c r="B5920" i="35"/>
  <c r="B5932" i="32"/>
  <c r="B5957" i="5"/>
  <c r="D5957" i="5" s="1"/>
  <c r="B4364" i="32"/>
  <c r="B4424" i="35"/>
  <c r="B4688" i="35"/>
  <c r="B4928" i="35"/>
  <c r="B5348" i="32"/>
  <c r="B5672" i="29"/>
  <c r="B5888" i="35"/>
  <c r="B4217" i="29"/>
  <c r="B4265" i="29"/>
  <c r="B4313" i="29"/>
  <c r="B4409" i="29"/>
  <c r="B4469" i="32"/>
  <c r="B4481" i="35"/>
  <c r="C4506" i="5"/>
  <c r="D4506" i="5" s="1"/>
  <c r="B4529" i="35"/>
  <c r="B4553" i="29"/>
  <c r="B4565" i="32"/>
  <c r="B4577" i="35"/>
  <c r="B4613" i="32"/>
  <c r="B4625" i="35"/>
  <c r="B4745" i="32"/>
  <c r="B4757" i="35"/>
  <c r="B4793" i="33"/>
  <c r="B4841" i="33"/>
  <c r="B4889" i="33"/>
  <c r="B4856" i="33"/>
  <c r="B5516" i="29"/>
  <c r="B5744" i="35"/>
  <c r="B4229" i="32"/>
  <c r="B4277" i="32"/>
  <c r="B4289" i="35"/>
  <c r="B4361" i="29"/>
  <c r="B4373" i="32"/>
  <c r="B4385" i="35"/>
  <c r="B4421" i="32"/>
  <c r="B4433" i="35"/>
  <c r="B4517" i="33"/>
  <c r="B4637" i="29"/>
  <c r="B4649" i="32"/>
  <c r="B4685" i="29"/>
  <c r="B4697" i="32"/>
  <c r="B4769" i="29"/>
  <c r="B4817" i="29"/>
  <c r="B4913" i="29"/>
  <c r="B4973" i="32"/>
  <c r="B5045" i="29"/>
  <c r="B5105" i="33"/>
  <c r="B5225" i="32"/>
  <c r="B4277" i="33"/>
  <c r="B4325" i="33"/>
  <c r="B4865" i="29"/>
  <c r="B5057" i="32"/>
  <c r="B5153" i="35"/>
  <c r="B5225" i="33"/>
  <c r="B5273" i="33"/>
  <c r="B5405" i="33"/>
  <c r="B5537" i="29"/>
  <c r="B5597" i="33"/>
  <c r="B5645" i="29"/>
  <c r="B5177" i="32"/>
  <c r="B5213" i="33"/>
  <c r="B5357" i="33"/>
  <c r="B5393" i="32"/>
  <c r="B5453" i="33"/>
  <c r="B5645" i="32"/>
  <c r="B5681" i="35"/>
  <c r="B5729" i="33"/>
  <c r="B5753" i="32"/>
  <c r="B5789" i="35"/>
  <c r="B5813" i="35"/>
  <c r="B5849" i="32"/>
  <c r="B5873" i="35"/>
  <c r="B5921" i="29"/>
  <c r="C5253" i="5"/>
  <c r="D5253" i="5" s="1"/>
  <c r="B4206" i="33"/>
  <c r="B4254" i="33"/>
  <c r="B4302" i="33"/>
  <c r="B4350" i="33"/>
  <c r="B4374" i="29"/>
  <c r="B4398" i="33"/>
  <c r="B4446" i="33"/>
  <c r="B4494" i="33"/>
  <c r="B4566" i="29"/>
  <c r="B5612" i="35"/>
  <c r="B4590" i="35"/>
  <c r="B4626" i="32"/>
  <c r="B4722" i="33"/>
  <c r="B4770" i="33"/>
  <c r="B5801" i="33"/>
  <c r="B5898" i="5"/>
  <c r="D5898" i="5" s="1"/>
  <c r="B5912" i="32"/>
  <c r="B4242" i="32"/>
  <c r="B4302" i="35"/>
  <c r="B4338" i="32"/>
  <c r="B4398" i="35"/>
  <c r="B4422" i="29"/>
  <c r="B4446" i="35"/>
  <c r="B4470" i="29"/>
  <c r="B4699" i="5"/>
  <c r="D4699" i="5" s="1"/>
  <c r="B5249" i="29"/>
  <c r="B5393" i="35"/>
  <c r="B5441" i="32"/>
  <c r="C5490" i="5"/>
  <c r="B5501" i="33"/>
  <c r="B5549" i="29"/>
  <c r="B5645" i="35"/>
  <c r="B5657" i="29"/>
  <c r="B5717" i="29"/>
  <c r="B5897" i="29"/>
  <c r="B5921" i="32"/>
  <c r="B5933" i="29"/>
  <c r="B5946" i="5"/>
  <c r="D5946" i="5" s="1"/>
  <c r="B4230" i="29"/>
  <c r="B4242" i="33"/>
  <c r="B4278" i="29"/>
  <c r="B4290" i="33"/>
  <c r="B4338" i="33"/>
  <c r="B5021" i="29"/>
  <c r="B5033" i="32"/>
  <c r="B5081" i="35"/>
  <c r="B5117" i="32"/>
  <c r="B5129" i="35"/>
  <c r="B5165" i="33"/>
  <c r="B5321" i="32"/>
  <c r="B5345" i="33"/>
  <c r="B5369" i="29"/>
  <c r="B5381" i="32"/>
  <c r="B5441" i="33"/>
  <c r="B5489" i="29"/>
  <c r="B5573" i="29"/>
  <c r="B5585" i="33"/>
  <c r="B5777" i="35"/>
  <c r="B5801" i="35"/>
  <c r="B5825" i="35"/>
  <c r="B5945" i="29"/>
  <c r="B5958" i="5"/>
  <c r="D5958" i="5" s="1"/>
  <c r="B5708" i="32"/>
  <c r="B4170" i="29"/>
  <c r="B4362" i="29"/>
  <c r="B5201" i="35"/>
  <c r="B5225" i="29"/>
  <c r="B5237" i="35"/>
  <c r="B5273" i="29"/>
  <c r="B5285" i="32"/>
  <c r="B5297" i="35"/>
  <c r="B5405" i="29"/>
  <c r="B5465" i="32"/>
  <c r="B5501" i="35"/>
  <c r="B5597" i="29"/>
  <c r="B5609" i="35"/>
  <c r="C5682" i="5"/>
  <c r="D5682" i="5" s="1"/>
  <c r="B5693" i="32"/>
  <c r="B5741" i="29"/>
  <c r="B5765" i="29"/>
  <c r="B5813" i="29"/>
  <c r="B5837" i="29"/>
  <c r="B5468" i="35"/>
  <c r="B5708" i="33"/>
  <c r="B5912" i="35"/>
  <c r="B4218" i="29"/>
  <c r="B4230" i="32"/>
  <c r="B4242" i="35"/>
  <c r="B4266" i="29"/>
  <c r="B4278" i="32"/>
  <c r="B4290" i="35"/>
  <c r="B4314" i="29"/>
  <c r="B4326" i="32"/>
  <c r="B4338" i="35"/>
  <c r="B4374" i="32"/>
  <c r="B5285" i="33"/>
  <c r="B5345" i="35"/>
  <c r="B5441" i="35"/>
  <c r="B5525" i="33"/>
  <c r="B5585" i="35"/>
  <c r="B5633" i="32"/>
  <c r="B5681" i="29"/>
  <c r="B5789" i="29"/>
  <c r="B5873" i="29"/>
  <c r="B5897" i="32"/>
  <c r="B5921" i="35"/>
  <c r="B5933" i="32"/>
  <c r="B5252" i="33"/>
  <c r="B5781" i="5"/>
  <c r="D5781" i="5" s="1"/>
  <c r="B4182" i="33"/>
  <c r="B4230" i="33"/>
  <c r="B4326" i="33"/>
  <c r="B4374" i="33"/>
  <c r="B4422" i="33"/>
  <c r="B4470" i="33"/>
  <c r="B5021" i="32"/>
  <c r="B5033" i="35"/>
  <c r="B5069" i="33"/>
  <c r="B5093" i="29"/>
  <c r="B5105" i="32"/>
  <c r="B5117" i="35"/>
  <c r="B5141" i="29"/>
  <c r="B5153" i="33"/>
  <c r="B5189" i="32"/>
  <c r="B5249" i="32"/>
  <c r="B5309" i="29"/>
  <c r="B5321" i="35"/>
  <c r="B5333" i="29"/>
  <c r="B5357" i="29"/>
  <c r="B5369" i="32"/>
  <c r="B5381" i="35"/>
  <c r="B5429" i="29"/>
  <c r="B5489" i="32"/>
  <c r="B5513" i="29"/>
  <c r="B5549" i="33"/>
  <c r="B5573" i="32"/>
  <c r="B5621" i="29"/>
  <c r="B5633" i="33"/>
  <c r="B5705" i="29"/>
  <c r="B5717" i="33"/>
  <c r="B5741" i="32"/>
  <c r="B5910" i="5"/>
  <c r="D5910" i="5" s="1"/>
  <c r="B5933" i="33"/>
  <c r="B5945" i="32"/>
  <c r="B4868" i="29"/>
  <c r="B5612" i="29"/>
  <c r="B5708" i="35"/>
  <c r="B5780" i="29"/>
  <c r="B5249" i="33"/>
  <c r="B5273" i="32"/>
  <c r="B5285" i="35"/>
  <c r="B5369" i="33"/>
  <c r="B5405" i="32"/>
  <c r="B5465" i="35"/>
  <c r="B5489" i="33"/>
  <c r="B5525" i="35"/>
  <c r="B5561" i="29"/>
  <c r="B5597" i="32"/>
  <c r="B5693" i="35"/>
  <c r="B5729" i="29"/>
  <c r="B5765" i="32"/>
  <c r="B5837" i="32"/>
  <c r="B5861" i="35"/>
  <c r="B5909" i="29"/>
  <c r="B5945" i="33"/>
  <c r="B5252" i="35"/>
  <c r="B4266" i="32"/>
  <c r="B4314" i="32"/>
  <c r="B4554" i="33"/>
  <c r="B4602" i="33"/>
  <c r="B4650" i="33"/>
  <c r="B5717" i="35"/>
  <c r="B5753" i="29"/>
  <c r="B5789" i="32"/>
  <c r="B5813" i="32"/>
  <c r="B5837" i="33"/>
  <c r="B5849" i="29"/>
  <c r="B5873" i="32"/>
  <c r="B5897" i="35"/>
  <c r="B4350" i="29"/>
  <c r="B4362" i="33"/>
  <c r="B4410" i="33"/>
  <c r="B4458" i="33"/>
  <c r="B4506" i="33"/>
  <c r="B4675" i="5"/>
  <c r="D4675" i="5" s="1"/>
  <c r="B4698" i="35"/>
  <c r="B4723" i="5"/>
  <c r="D4723" i="5" s="1"/>
  <c r="B4782" i="32"/>
  <c r="B4830" i="32"/>
  <c r="B5034" i="29"/>
  <c r="B5226" i="33"/>
  <c r="B5694" i="35"/>
  <c r="B5718" i="33"/>
  <c r="B5778" i="32"/>
  <c r="B5863" i="5"/>
  <c r="D5863" i="5" s="1"/>
  <c r="B5946" i="33"/>
  <c r="B4711" i="5"/>
  <c r="D4711" i="5" s="1"/>
  <c r="B4722" i="32"/>
  <c r="B4734" i="35"/>
  <c r="B4770" i="32"/>
  <c r="B4782" i="35"/>
  <c r="B4806" i="29"/>
  <c r="B4818" i="32"/>
  <c r="B4830" i="35"/>
  <c r="B4866" i="33"/>
  <c r="B4950" i="32"/>
  <c r="B4962" i="35"/>
  <c r="B4998" i="33"/>
  <c r="B5034" i="32"/>
  <c r="B5190" i="33"/>
  <c r="B5346" i="29"/>
  <c r="B5358" i="35"/>
  <c r="B5370" i="29"/>
  <c r="B5382" i="35"/>
  <c r="B5406" i="33"/>
  <c r="B5466" i="32"/>
  <c r="B5502" i="35"/>
  <c r="B5526" i="35"/>
  <c r="B5538" i="29"/>
  <c r="B5550" i="32"/>
  <c r="B5610" i="32"/>
  <c r="B4818" i="33"/>
  <c r="B4902" i="32"/>
  <c r="B4950" i="33"/>
  <c r="B5034" i="33"/>
  <c r="B5082" i="35"/>
  <c r="B5262" i="35"/>
  <c r="B5286" i="35"/>
  <c r="B5442" i="35"/>
  <c r="B5550" i="33"/>
  <c r="B4854" i="32"/>
  <c r="B4902" i="33"/>
  <c r="B4998" i="35"/>
  <c r="B5118" i="35"/>
  <c r="B5142" i="33"/>
  <c r="B5190" i="35"/>
  <c r="B5214" i="33"/>
  <c r="B5250" i="32"/>
  <c r="B5298" i="29"/>
  <c r="B5310" i="33"/>
  <c r="B5406" i="35"/>
  <c r="B5490" i="32"/>
  <c r="B5706" i="29"/>
  <c r="B5766" i="32"/>
  <c r="B5814" i="29"/>
  <c r="B4650" i="29"/>
  <c r="B4698" i="29"/>
  <c r="B4710" i="32"/>
  <c r="B4722" i="35"/>
  <c r="B4746" i="29"/>
  <c r="B4770" i="35"/>
  <c r="B4794" i="29"/>
  <c r="B4806" i="33"/>
  <c r="B4854" i="33"/>
  <c r="B4926" i="29"/>
  <c r="B4938" i="32"/>
  <c r="B4950" i="35"/>
  <c r="B4974" i="29"/>
  <c r="B4986" i="32"/>
  <c r="B5034" i="35"/>
  <c r="B5178" i="33"/>
  <c r="B5370" i="32"/>
  <c r="B5466" i="35"/>
  <c r="B5478" i="29"/>
  <c r="B5538" i="32"/>
  <c r="B5550" i="35"/>
  <c r="B5610" i="35"/>
  <c r="B5622" i="29"/>
  <c r="B5682" i="32"/>
  <c r="B5742" i="35"/>
  <c r="B5766" i="33"/>
  <c r="B4458" i="29"/>
  <c r="B4518" i="32"/>
  <c r="B4530" i="35"/>
  <c r="B4554" i="29"/>
  <c r="B4566" i="32"/>
  <c r="B4578" i="35"/>
  <c r="B4614" i="32"/>
  <c r="B4626" i="35"/>
  <c r="B4662" i="32"/>
  <c r="B4674" i="35"/>
  <c r="B4710" i="33"/>
  <c r="B4758" i="33"/>
  <c r="B4806" i="32"/>
  <c r="B4878" i="29"/>
  <c r="B4890" i="32"/>
  <c r="B4902" i="35"/>
  <c r="B4938" i="33"/>
  <c r="B4986" i="33"/>
  <c r="B5010" i="29"/>
  <c r="B5022" i="33"/>
  <c r="B5094" i="29"/>
  <c r="B5106" i="33"/>
  <c r="B5130" i="29"/>
  <c r="B5142" i="35"/>
  <c r="B5214" i="35"/>
  <c r="B5310" i="35"/>
  <c r="B5346" i="33"/>
  <c r="B5370" i="33"/>
  <c r="B5394" i="32"/>
  <c r="B5430" i="35"/>
  <c r="B5454" i="32"/>
  <c r="B5514" i="33"/>
  <c r="B5538" i="33"/>
  <c r="B5574" i="35"/>
  <c r="B5586" i="29"/>
  <c r="B5598" i="32"/>
  <c r="B4386" i="35"/>
  <c r="B4410" i="29"/>
  <c r="B4422" i="32"/>
  <c r="B4434" i="35"/>
  <c r="B4470" i="32"/>
  <c r="B4482" i="35"/>
  <c r="B4506" i="29"/>
  <c r="B4518" i="33"/>
  <c r="B4566" i="33"/>
  <c r="B4614" i="33"/>
  <c r="B4662" i="33"/>
  <c r="B4735" i="5"/>
  <c r="D4735" i="5" s="1"/>
  <c r="B4854" i="35"/>
  <c r="B4962" i="29"/>
  <c r="B5046" i="29"/>
  <c r="B5058" i="32"/>
  <c r="B5070" i="35"/>
  <c r="B5166" i="32"/>
  <c r="B5178" i="35"/>
  <c r="B5238" i="32"/>
  <c r="B5250" i="35"/>
  <c r="B5274" i="32"/>
  <c r="B5298" i="32"/>
  <c r="B5418" i="29"/>
  <c r="B5454" i="33"/>
  <c r="B5490" i="35"/>
  <c r="B5562" i="29"/>
  <c r="B4710" i="35"/>
  <c r="B4758" i="35"/>
  <c r="B4794" i="32"/>
  <c r="B4842" i="32"/>
  <c r="B4926" i="32"/>
  <c r="B4974" i="32"/>
  <c r="B4986" i="35"/>
  <c r="B5202" i="32"/>
  <c r="B5238" i="33"/>
  <c r="B5274" i="33"/>
  <c r="B5298" i="33"/>
  <c r="B5322" i="29"/>
  <c r="B5346" i="35"/>
  <c r="B5358" i="29"/>
  <c r="B5370" i="35"/>
  <c r="B5478" i="32"/>
  <c r="B5502" i="29"/>
  <c r="B5622" i="32"/>
  <c r="B5814" i="33"/>
  <c r="B4518" i="35"/>
  <c r="B4542" i="29"/>
  <c r="B4554" i="32"/>
  <c r="B4566" i="35"/>
  <c r="B4590" i="29"/>
  <c r="B4602" i="32"/>
  <c r="B4614" i="35"/>
  <c r="B4638" i="29"/>
  <c r="B4650" i="32"/>
  <c r="B4662" i="35"/>
  <c r="B4686" i="29"/>
  <c r="B4698" i="33"/>
  <c r="B4746" i="33"/>
  <c r="B4866" i="29"/>
  <c r="B4890" i="35"/>
  <c r="B4914" i="29"/>
  <c r="B4974" i="33"/>
  <c r="B5010" i="32"/>
  <c r="B5082" i="29"/>
  <c r="B5094" i="32"/>
  <c r="B5130" i="32"/>
  <c r="B5202" i="33"/>
  <c r="B5262" i="29"/>
  <c r="B5286" i="29"/>
  <c r="B5334" i="33"/>
  <c r="B5394" i="35"/>
  <c r="B5442" i="29"/>
  <c r="B5478" i="33"/>
  <c r="B5514" i="35"/>
  <c r="B5586" i="32"/>
  <c r="B5598" i="35"/>
  <c r="B5622" i="33"/>
  <c r="B4998" i="29"/>
  <c r="B5046" i="32"/>
  <c r="B5118" i="29"/>
  <c r="B5130" i="33"/>
  <c r="B5190" i="29"/>
  <c r="B5298" i="35"/>
  <c r="B5406" i="29"/>
  <c r="B5418" i="32"/>
  <c r="B5466" i="29"/>
  <c r="B5562" i="32"/>
  <c r="B5586" i="33"/>
  <c r="B5646" i="32"/>
  <c r="B5694" i="32"/>
  <c r="B5706" i="35"/>
  <c r="B5730" i="33"/>
  <c r="B5778" i="29"/>
  <c r="B5814" i="35"/>
  <c r="B5322" i="32"/>
  <c r="B5334" i="35"/>
  <c r="B5382" i="32"/>
  <c r="B5418" i="33"/>
  <c r="B5478" i="35"/>
  <c r="B5502" i="32"/>
  <c r="B5622" i="35"/>
  <c r="B5694" i="33"/>
  <c r="B5754" i="32"/>
  <c r="B5874" i="32"/>
  <c r="B5910" i="32"/>
  <c r="B5959" i="5"/>
  <c r="B4567" i="35"/>
  <c r="B4399" i="29"/>
  <c r="B5059" i="35"/>
  <c r="B5634" i="32"/>
  <c r="B5670" i="35"/>
  <c r="B5682" i="29"/>
  <c r="B5742" i="32"/>
  <c r="B5754" i="35"/>
  <c r="B5778" i="33"/>
  <c r="B5790" i="29"/>
  <c r="B5839" i="5"/>
  <c r="D5839" i="5" s="1"/>
  <c r="B5850" i="32"/>
  <c r="B5862" i="29"/>
  <c r="B5874" i="35"/>
  <c r="B5886" i="32"/>
  <c r="B5910" i="35"/>
  <c r="B4531" i="29"/>
  <c r="B4543" i="32"/>
  <c r="B4555" i="35"/>
  <c r="B4591" i="32"/>
  <c r="B4603" i="35"/>
  <c r="B4639" i="32"/>
  <c r="B4651" i="35"/>
  <c r="B4687" i="32"/>
  <c r="B4699" i="35"/>
  <c r="B4723" i="29"/>
  <c r="B4735" i="32"/>
  <c r="B4807" i="29"/>
  <c r="B4819" i="32"/>
  <c r="B4831" i="35"/>
  <c r="B4867" i="33"/>
  <c r="B4915" i="33"/>
  <c r="B4988" i="5"/>
  <c r="D4988" i="5" s="1"/>
  <c r="B4999" i="32"/>
  <c r="B5658" i="29"/>
  <c r="B5718" i="35"/>
  <c r="B5742" i="33"/>
  <c r="B5802" i="32"/>
  <c r="B5826" i="32"/>
  <c r="B5838" i="29"/>
  <c r="B5850" i="33"/>
  <c r="B5886" i="33"/>
  <c r="B5922" i="29"/>
  <c r="B5958" i="32"/>
  <c r="B4207" i="32"/>
  <c r="B4219" i="35"/>
  <c r="B4255" i="32"/>
  <c r="B4267" i="35"/>
  <c r="B4303" i="32"/>
  <c r="B4315" i="35"/>
  <c r="B4351" i="32"/>
  <c r="B4363" i="35"/>
  <c r="B4399" i="32"/>
  <c r="B4411" i="35"/>
  <c r="B4435" i="29"/>
  <c r="B4447" i="32"/>
  <c r="B4459" i="35"/>
  <c r="B4483" i="29"/>
  <c r="B4495" i="32"/>
  <c r="B4507" i="35"/>
  <c r="B4639" i="33"/>
  <c r="B4663" i="29"/>
  <c r="B4687" i="33"/>
  <c r="B4735" i="33"/>
  <c r="B4760" i="5"/>
  <c r="B4771" i="32"/>
  <c r="B4783" i="35"/>
  <c r="B4819" i="33"/>
  <c r="B4891" i="29"/>
  <c r="B4939" i="29"/>
  <c r="B4951" i="32"/>
  <c r="B4963" i="35"/>
  <c r="B4987" i="29"/>
  <c r="B4999" i="33"/>
  <c r="B5071" i="29"/>
  <c r="B5143" i="29"/>
  <c r="B5899" i="5"/>
  <c r="D5899" i="5" s="1"/>
  <c r="B5958" i="33"/>
  <c r="B4207" i="33"/>
  <c r="B4243" i="29"/>
  <c r="B4255" i="33"/>
  <c r="B4291" i="29"/>
  <c r="B4303" i="33"/>
  <c r="B4339" i="29"/>
  <c r="B4447" i="33"/>
  <c r="B4495" i="33"/>
  <c r="B4711" i="29"/>
  <c r="B4759" i="29"/>
  <c r="B4771" i="33"/>
  <c r="B4843" i="29"/>
  <c r="B4867" i="35"/>
  <c r="B4915" i="35"/>
  <c r="B4951" i="33"/>
  <c r="B5035" i="32"/>
  <c r="B5047" i="35"/>
  <c r="B5107" i="29"/>
  <c r="B5119" i="33"/>
  <c r="B5850" i="35"/>
  <c r="B5862" i="32"/>
  <c r="B5886" i="35"/>
  <c r="B5898" i="29"/>
  <c r="B5922" i="32"/>
  <c r="B5935" i="5"/>
  <c r="D5935" i="5" s="1"/>
  <c r="B4519" i="29"/>
  <c r="B4531" i="32"/>
  <c r="B4543" i="35"/>
  <c r="B4568" i="5"/>
  <c r="D4568" i="5" s="1"/>
  <c r="B4579" i="32"/>
  <c r="B4615" i="29"/>
  <c r="B4627" i="32"/>
  <c r="B4675" i="32"/>
  <c r="B4712" i="5"/>
  <c r="D4712" i="5" s="1"/>
  <c r="B4723" i="32"/>
  <c r="B4735" i="35"/>
  <c r="B4795" i="29"/>
  <c r="B4807" i="32"/>
  <c r="B4819" i="35"/>
  <c r="B4975" i="29"/>
  <c r="B4999" i="35"/>
  <c r="B5658" i="32"/>
  <c r="B5682" i="33"/>
  <c r="B5730" i="29"/>
  <c r="B5790" i="32"/>
  <c r="B5802" i="35"/>
  <c r="B5826" i="35"/>
  <c r="B5862" i="33"/>
  <c r="B5958" i="35"/>
  <c r="B4207" i="35"/>
  <c r="B4243" i="32"/>
  <c r="B4255" i="35"/>
  <c r="B4291" i="32"/>
  <c r="B4327" i="29"/>
  <c r="B4339" i="32"/>
  <c r="B4351" i="35"/>
  <c r="B4376" i="5"/>
  <c r="D4376" i="5" s="1"/>
  <c r="B4387" i="32"/>
  <c r="B4399" i="35"/>
  <c r="B4435" i="32"/>
  <c r="B4447" i="35"/>
  <c r="B4483" i="32"/>
  <c r="B4495" i="35"/>
  <c r="B4520" i="5"/>
  <c r="D4520" i="5" s="1"/>
  <c r="B4579" i="33"/>
  <c r="B4771" i="35"/>
  <c r="B4927" i="29"/>
  <c r="B5071" i="32"/>
  <c r="B5083" i="35"/>
  <c r="B5119" i="35"/>
  <c r="B5143" i="32"/>
  <c r="B5155" i="35"/>
  <c r="B5179" i="32"/>
  <c r="B5646" i="29"/>
  <c r="B5658" i="33"/>
  <c r="B5706" i="32"/>
  <c r="B5766" i="35"/>
  <c r="B5790" i="33"/>
  <c r="B5814" i="32"/>
  <c r="B5838" i="33"/>
  <c r="B5875" i="5"/>
  <c r="D5875" i="5" s="1"/>
  <c r="B5911" i="5"/>
  <c r="D5911" i="5" s="1"/>
  <c r="B4195" i="33"/>
  <c r="B4231" i="29"/>
  <c r="B4243" i="33"/>
  <c r="B4279" i="29"/>
  <c r="B4291" i="33"/>
  <c r="B4303" i="35"/>
  <c r="B4339" i="33"/>
  <c r="B4387" i="33"/>
  <c r="B4435" i="33"/>
  <c r="B4483" i="33"/>
  <c r="B4531" i="33"/>
  <c r="B4627" i="35"/>
  <c r="B4747" i="29"/>
  <c r="B4759" i="32"/>
  <c r="B4843" i="32"/>
  <c r="B4855" i="35"/>
  <c r="B4879" i="29"/>
  <c r="B4891" i="32"/>
  <c r="B4903" i="35"/>
  <c r="B4939" i="33"/>
  <c r="B4987" i="33"/>
  <c r="B5011" i="29"/>
  <c r="B5023" i="32"/>
  <c r="B5862" i="35"/>
  <c r="B5898" i="32"/>
  <c r="B5922" i="35"/>
  <c r="B5492" i="32"/>
  <c r="B4555" i="29"/>
  <c r="B4579" i="35"/>
  <c r="B4615" i="32"/>
  <c r="B4663" i="32"/>
  <c r="B4699" i="29"/>
  <c r="B4711" i="32"/>
  <c r="B4723" i="35"/>
  <c r="B4795" i="32"/>
  <c r="B4807" i="35"/>
  <c r="B5107" i="32"/>
  <c r="B5658" i="35"/>
  <c r="B5718" i="29"/>
  <c r="B5730" i="32"/>
  <c r="B5790" i="35"/>
  <c r="B5838" i="35"/>
  <c r="B5851" i="5"/>
  <c r="D5851" i="5" s="1"/>
  <c r="B5887" i="5"/>
  <c r="D5887" i="5" s="1"/>
  <c r="B5898" i="33"/>
  <c r="B5934" i="32"/>
  <c r="B5946" i="29"/>
  <c r="B5492" i="33"/>
  <c r="B4339" i="35"/>
  <c r="B4375" i="32"/>
  <c r="B4387" i="35"/>
  <c r="B4411" i="29"/>
  <c r="B4435" i="35"/>
  <c r="B4471" i="32"/>
  <c r="B4483" i="35"/>
  <c r="B4531" i="35"/>
  <c r="B4567" i="33"/>
  <c r="B4615" i="33"/>
  <c r="B4663" i="33"/>
  <c r="B4711" i="33"/>
  <c r="B4783" i="29"/>
  <c r="B4795" i="33"/>
  <c r="B4927" i="32"/>
  <c r="B4939" i="35"/>
  <c r="B4975" i="32"/>
  <c r="B5048" i="5"/>
  <c r="D5048" i="5" s="1"/>
  <c r="B5107" i="33"/>
  <c r="B5934" i="33"/>
  <c r="B4279" i="33"/>
  <c r="B4459" i="29"/>
  <c r="B4507" i="29"/>
  <c r="B4736" i="5"/>
  <c r="D4736" i="5" s="1"/>
  <c r="B4747" i="32"/>
  <c r="B4843" i="35"/>
  <c r="B4879" i="32"/>
  <c r="B4927" i="33"/>
  <c r="B4975" i="33"/>
  <c r="B5000" i="5"/>
  <c r="D5000" i="5" s="1"/>
  <c r="B5011" i="32"/>
  <c r="B5047" i="29"/>
  <c r="B5131" i="33"/>
  <c r="B4747" i="33"/>
  <c r="B4879" i="33"/>
  <c r="B5011" i="33"/>
  <c r="B5120" i="5"/>
  <c r="D5120" i="5" s="1"/>
  <c r="B5419" i="32"/>
  <c r="B5599" i="33"/>
  <c r="B5755" i="32"/>
  <c r="B5779" i="32"/>
  <c r="B5803" i="32"/>
  <c r="B5899" i="29"/>
  <c r="B5347" i="33"/>
  <c r="B5563" i="32"/>
  <c r="B4436" i="29"/>
  <c r="B4472" i="32"/>
  <c r="B4676" i="32"/>
  <c r="B4904" i="32"/>
  <c r="B5047" i="33"/>
  <c r="B5095" i="35"/>
  <c r="B5144" i="5"/>
  <c r="D5144" i="5" s="1"/>
  <c r="B5167" i="35"/>
  <c r="B5227" i="32"/>
  <c r="B5299" i="35"/>
  <c r="B5311" i="29"/>
  <c r="B5323" i="35"/>
  <c r="B5383" i="32"/>
  <c r="B5419" i="35"/>
  <c r="B5443" i="33"/>
  <c r="B5503" i="32"/>
  <c r="B5527" i="29"/>
  <c r="B5539" i="32"/>
  <c r="B5563" i="33"/>
  <c r="B5587" i="29"/>
  <c r="B5647" i="33"/>
  <c r="B5803" i="35"/>
  <c r="B5839" i="32"/>
  <c r="B5851" i="29"/>
  <c r="B5887" i="32"/>
  <c r="B5899" i="32"/>
  <c r="B4304" i="33"/>
  <c r="B4472" i="33"/>
  <c r="B4676" i="33"/>
  <c r="B4904" i="33"/>
  <c r="B5372" i="35"/>
  <c r="B5900" i="33"/>
  <c r="B5179" i="29"/>
  <c r="B5203" i="35"/>
  <c r="B5251" i="32"/>
  <c r="B5335" i="32"/>
  <c r="B5479" i="35"/>
  <c r="B5683" i="35"/>
  <c r="C5696" i="5"/>
  <c r="D5696" i="5" s="1"/>
  <c r="C5720" i="5"/>
  <c r="D5720" i="5" s="1"/>
  <c r="B5912" i="5"/>
  <c r="D5912" i="5" s="1"/>
  <c r="B5924" i="5"/>
  <c r="D5924" i="5" s="1"/>
  <c r="B5947" i="33"/>
  <c r="B4232" i="29"/>
  <c r="B4760" i="29"/>
  <c r="B5060" i="29"/>
  <c r="B5155" i="33"/>
  <c r="B5191" i="33"/>
  <c r="B5215" i="29"/>
  <c r="B5275" i="29"/>
  <c r="C5432" i="5"/>
  <c r="D5432" i="5" s="1"/>
  <c r="B5443" i="35"/>
  <c r="B5467" i="32"/>
  <c r="B5551" i="29"/>
  <c r="B5563" i="35"/>
  <c r="B5611" i="32"/>
  <c r="B5647" i="35"/>
  <c r="B5659" i="29"/>
  <c r="B5671" i="32"/>
  <c r="B5695" i="29"/>
  <c r="B5719" i="29"/>
  <c r="B5743" i="29"/>
  <c r="B5767" i="29"/>
  <c r="B5791" i="29"/>
  <c r="B5851" i="32"/>
  <c r="B5899" i="33"/>
  <c r="B5911" i="29"/>
  <c r="B5959" i="32"/>
  <c r="B4256" i="32"/>
  <c r="B4304" i="35"/>
  <c r="B4436" i="32"/>
  <c r="B4472" i="35"/>
  <c r="B4592" i="29"/>
  <c r="B4628" i="32"/>
  <c r="B4676" i="35"/>
  <c r="B4820" i="32"/>
  <c r="B4904" i="35"/>
  <c r="B5696" i="32"/>
  <c r="B5829" i="5"/>
  <c r="D5829" i="5" s="1"/>
  <c r="B5900" i="35"/>
  <c r="B5227" i="35"/>
  <c r="B5287" i="33"/>
  <c r="B5311" i="32"/>
  <c r="B5335" i="33"/>
  <c r="B5383" i="35"/>
  <c r="B5407" i="33"/>
  <c r="B5503" i="35"/>
  <c r="C5516" i="5"/>
  <c r="D5516" i="5" s="1"/>
  <c r="B5539" i="35"/>
  <c r="B5587" i="32"/>
  <c r="B5611" i="33"/>
  <c r="B5671" i="33"/>
  <c r="B5815" i="32"/>
  <c r="B5839" i="35"/>
  <c r="C5864" i="5"/>
  <c r="D5864" i="5" s="1"/>
  <c r="B5887" i="35"/>
  <c r="B5899" i="35"/>
  <c r="B5923" i="29"/>
  <c r="B5947" i="35"/>
  <c r="B4136" i="33"/>
  <c r="B4256" i="33"/>
  <c r="B4436" i="33"/>
  <c r="B4628" i="33"/>
  <c r="B4820" i="33"/>
  <c r="B5828" i="29"/>
  <c r="B5491" i="32"/>
  <c r="B5527" i="32"/>
  <c r="C5600" i="5"/>
  <c r="D5600" i="5" s="1"/>
  <c r="B5659" i="32"/>
  <c r="B5815" i="33"/>
  <c r="B5827" i="29"/>
  <c r="B5851" i="33"/>
  <c r="B5863" i="29"/>
  <c r="B5959" i="35"/>
  <c r="B5060" i="32"/>
  <c r="B5035" i="35"/>
  <c r="B5059" i="29"/>
  <c r="B5071" i="33"/>
  <c r="B5096" i="5"/>
  <c r="D5096" i="5" s="1"/>
  <c r="B5143" i="33"/>
  <c r="B5168" i="5"/>
  <c r="B5179" i="33"/>
  <c r="B5215" i="32"/>
  <c r="B5263" i="29"/>
  <c r="B5275" i="32"/>
  <c r="B5287" i="35"/>
  <c r="C5324" i="5"/>
  <c r="D5324" i="5" s="1"/>
  <c r="B5335" i="35"/>
  <c r="B5371" i="33"/>
  <c r="B5407" i="35"/>
  <c r="C5420" i="5"/>
  <c r="D5420" i="5" s="1"/>
  <c r="B5455" i="29"/>
  <c r="B5467" i="35"/>
  <c r="B5491" i="33"/>
  <c r="B5527" i="33"/>
  <c r="B5551" i="32"/>
  <c r="B5575" i="29"/>
  <c r="B5599" i="29"/>
  <c r="B5611" i="35"/>
  <c r="B5671" i="35"/>
  <c r="B5695" i="32"/>
  <c r="B5719" i="32"/>
  <c r="B5743" i="32"/>
  <c r="B5767" i="32"/>
  <c r="B5791" i="32"/>
  <c r="B5827" i="32"/>
  <c r="B5875" i="29"/>
  <c r="B5911" i="32"/>
  <c r="B5923" i="32"/>
  <c r="B4232" i="32"/>
  <c r="B4256" i="35"/>
  <c r="B4400" i="32"/>
  <c r="B4436" i="35"/>
  <c r="B4532" i="29"/>
  <c r="B4592" i="32"/>
  <c r="B4628" i="35"/>
  <c r="B4760" i="32"/>
  <c r="B4820" i="35"/>
  <c r="B5144" i="35"/>
  <c r="B5373" i="5"/>
  <c r="D5373" i="5" s="1"/>
  <c r="B5215" i="33"/>
  <c r="B5239" i="32"/>
  <c r="B5311" i="35"/>
  <c r="C5348" i="5"/>
  <c r="D5348" i="5" s="1"/>
  <c r="B5431" i="32"/>
  <c r="B5587" i="35"/>
  <c r="B5623" i="29"/>
  <c r="B5635" i="32"/>
  <c r="B5695" i="33"/>
  <c r="C5708" i="5"/>
  <c r="D5708" i="5" s="1"/>
  <c r="B5719" i="33"/>
  <c r="B5743" i="33"/>
  <c r="B5767" i="33"/>
  <c r="B5791" i="33"/>
  <c r="B5803" i="29"/>
  <c r="B5815" i="35"/>
  <c r="B5851" i="35"/>
  <c r="B5911" i="33"/>
  <c r="B4400" i="33"/>
  <c r="B5372" i="29"/>
  <c r="B5552" i="32"/>
  <c r="B5828" i="32"/>
  <c r="B5203" i="29"/>
  <c r="B5239" i="33"/>
  <c r="B5347" i="29"/>
  <c r="B5431" i="33"/>
  <c r="B5479" i="29"/>
  <c r="B5491" i="35"/>
  <c r="B5527" i="35"/>
  <c r="B5599" i="32"/>
  <c r="C5624" i="5"/>
  <c r="B5683" i="29"/>
  <c r="B5707" i="29"/>
  <c r="B5755" i="29"/>
  <c r="B5779" i="29"/>
  <c r="B4304" i="29"/>
  <c r="B4472" i="29"/>
  <c r="B5552" i="33"/>
  <c r="B5828" i="33"/>
  <c r="B5901" i="5"/>
  <c r="D5901" i="5" s="1"/>
  <c r="B5263" i="32"/>
  <c r="B5275" i="35"/>
  <c r="B5359" i="33"/>
  <c r="B5395" i="33"/>
  <c r="C5504" i="5"/>
  <c r="D5504" i="5" s="1"/>
  <c r="B5515" i="33"/>
  <c r="C5540" i="5"/>
  <c r="D5540" i="5" s="1"/>
  <c r="B5551" i="35"/>
  <c r="B5575" i="32"/>
  <c r="B5659" i="35"/>
  <c r="B5695" i="35"/>
  <c r="B5719" i="35"/>
  <c r="B5731" i="29"/>
  <c r="B5743" i="35"/>
  <c r="B5767" i="35"/>
  <c r="B5791" i="35"/>
  <c r="B5875" i="32"/>
  <c r="B5888" i="5"/>
  <c r="D5888" i="5" s="1"/>
  <c r="B5911" i="35"/>
  <c r="B5948" i="5"/>
  <c r="D5948" i="5" s="1"/>
  <c r="B4232" i="35"/>
  <c r="B4352" i="32"/>
  <c r="B4400" i="35"/>
  <c r="B4532" i="32"/>
  <c r="B4592" i="35"/>
  <c r="B4712" i="32"/>
  <c r="B4760" i="35"/>
  <c r="B5060" i="35"/>
  <c r="B5900" i="29"/>
  <c r="B4532" i="33"/>
  <c r="B5372" i="32"/>
  <c r="B5552" i="35"/>
  <c r="B5828" i="35"/>
  <c r="B5167" i="33"/>
  <c r="B5191" i="29"/>
  <c r="B5203" i="32"/>
  <c r="B5251" i="29"/>
  <c r="C5288" i="5"/>
  <c r="B5299" i="33"/>
  <c r="B5323" i="33"/>
  <c r="C5336" i="5"/>
  <c r="B5347" i="32"/>
  <c r="B5395" i="35"/>
  <c r="C5408" i="5"/>
  <c r="B5419" i="33"/>
  <c r="B5467" i="29"/>
  <c r="B5479" i="32"/>
  <c r="B5515" i="35"/>
  <c r="C5612" i="5"/>
  <c r="B5707" i="32"/>
  <c r="B5731" i="32"/>
  <c r="B5863" i="35"/>
  <c r="B5900" i="5"/>
  <c r="B5935" i="32"/>
  <c r="B5960" i="5"/>
  <c r="B4629" i="5"/>
  <c r="B5696" i="29"/>
  <c r="B4198" i="29"/>
  <c r="B4196" i="35"/>
  <c r="B4141" i="33"/>
  <c r="B4189" i="33"/>
  <c r="B4198" i="32"/>
  <c r="B4198" i="5"/>
  <c r="D4198" i="5" s="1"/>
  <c r="B4198" i="33"/>
  <c r="B4195" i="29"/>
  <c r="B4198" i="35"/>
  <c r="B4199" i="33"/>
  <c r="B4182" i="32"/>
  <c r="B4159" i="35"/>
  <c r="B4195" i="32"/>
  <c r="B4196" i="29"/>
  <c r="B4186" i="5"/>
  <c r="B4197" i="32"/>
  <c r="B4199" i="35"/>
  <c r="B4193" i="33"/>
  <c r="B4194" i="35"/>
  <c r="B4157" i="29"/>
  <c r="B4188" i="35"/>
  <c r="B4196" i="32"/>
  <c r="B4197" i="35"/>
  <c r="B4142" i="33"/>
  <c r="B4190" i="33"/>
  <c r="B4024" i="5"/>
  <c r="B4196" i="33"/>
  <c r="B4190" i="35"/>
  <c r="B4180" i="33"/>
  <c r="B4194" i="29"/>
  <c r="B4194" i="32"/>
  <c r="B4192" i="29"/>
  <c r="B4194" i="5"/>
  <c r="B4194" i="33"/>
  <c r="B4193" i="32"/>
  <c r="B4191" i="32"/>
  <c r="B4192" i="32"/>
  <c r="B4190" i="32"/>
  <c r="B4193" i="35"/>
  <c r="B4012" i="29"/>
  <c r="B3894" i="35"/>
  <c r="B3934" i="33"/>
  <c r="B3955" i="33"/>
  <c r="B3980" i="33"/>
  <c r="B3683" i="29"/>
  <c r="B4066" i="5"/>
  <c r="C4043" i="5"/>
  <c r="D4043" i="5" s="1"/>
  <c r="C4091" i="5"/>
  <c r="D4091" i="5" s="1"/>
  <c r="B4127" i="33"/>
  <c r="B4175" i="33"/>
  <c r="C4017" i="5"/>
  <c r="B4164" i="32"/>
  <c r="C4071" i="5"/>
  <c r="B4170" i="5"/>
  <c r="D4170" i="5" s="1"/>
  <c r="B4072" i="29"/>
  <c r="B4082" i="5"/>
  <c r="B3879" i="32"/>
  <c r="B3705" i="29"/>
  <c r="B3851" i="35"/>
  <c r="B4172" i="32"/>
  <c r="B4179" i="32"/>
  <c r="B4168" i="35"/>
  <c r="B4184" i="32"/>
  <c r="B4183" i="29"/>
  <c r="B4187" i="33"/>
  <c r="B4190" i="5"/>
  <c r="D4190" i="5" s="1"/>
  <c r="C4134" i="5"/>
  <c r="B4181" i="32"/>
  <c r="B4171" i="29"/>
  <c r="B4120" i="29"/>
  <c r="B4161" i="29"/>
  <c r="C4127" i="5"/>
  <c r="B4178" i="5"/>
  <c r="D4178" i="5" s="1"/>
  <c r="B4155" i="29"/>
  <c r="B4146" i="5"/>
  <c r="B4186" i="29"/>
  <c r="B4187" i="29"/>
  <c r="B4189" i="35"/>
  <c r="B4188" i="32"/>
  <c r="B4185" i="29"/>
  <c r="B4186" i="33"/>
  <c r="B4188" i="33"/>
  <c r="B4187" i="32"/>
  <c r="B4189" i="29"/>
  <c r="B4175" i="32"/>
  <c r="B4187" i="35"/>
  <c r="B4183" i="35"/>
  <c r="B4181" i="35"/>
  <c r="B4178" i="33"/>
  <c r="B4112" i="29"/>
  <c r="B4169" i="33"/>
  <c r="B4180" i="35"/>
  <c r="B4184" i="29"/>
  <c r="B4173" i="35"/>
  <c r="B4182" i="29"/>
  <c r="B4181" i="29"/>
  <c r="B4184" i="33"/>
  <c r="B4182" i="5"/>
  <c r="D4182" i="5" s="1"/>
  <c r="B4179" i="29"/>
  <c r="B4183" i="32"/>
  <c r="B4184" i="35"/>
  <c r="B4180" i="29"/>
  <c r="B4182" i="35"/>
  <c r="B4183" i="33"/>
  <c r="B4181" i="33"/>
  <c r="B4170" i="33"/>
  <c r="B4063" i="29"/>
  <c r="B4179" i="33"/>
  <c r="B4175" i="35"/>
  <c r="B4158" i="33"/>
  <c r="B4148" i="33"/>
  <c r="B4171" i="35"/>
  <c r="B4177" i="32"/>
  <c r="B4178" i="35"/>
  <c r="B4169" i="35"/>
  <c r="B4176" i="29"/>
  <c r="B4177" i="33"/>
  <c r="B4177" i="35"/>
  <c r="B4176" i="32"/>
  <c r="B4177" i="29"/>
  <c r="B4178" i="29"/>
  <c r="B4176" i="33"/>
  <c r="B4067" i="5"/>
  <c r="D4067" i="5" s="1"/>
  <c r="C4115" i="5"/>
  <c r="B4174" i="35"/>
  <c r="C4046" i="5"/>
  <c r="B4132" i="32"/>
  <c r="B4144" i="35"/>
  <c r="C4098" i="5"/>
  <c r="B4171" i="32"/>
  <c r="B4103" i="5"/>
  <c r="B4151" i="5"/>
  <c r="C4094" i="5"/>
  <c r="B4169" i="32"/>
  <c r="B4170" i="35"/>
  <c r="B4171" i="33"/>
  <c r="B4162" i="5"/>
  <c r="D4162" i="5" s="1"/>
  <c r="B4173" i="32"/>
  <c r="B4173" i="33"/>
  <c r="B4160" i="35"/>
  <c r="B4162" i="35"/>
  <c r="B4152" i="33"/>
  <c r="B4172" i="35"/>
  <c r="B4159" i="32"/>
  <c r="B4163" i="35"/>
  <c r="B4174" i="29"/>
  <c r="B4166" i="35"/>
  <c r="B4145" i="32"/>
  <c r="B4172" i="29"/>
  <c r="B4173" i="29"/>
  <c r="B4174" i="33"/>
  <c r="B4169" i="29"/>
  <c r="B4170" i="32"/>
  <c r="B4153" i="33"/>
  <c r="B4025" i="5"/>
  <c r="B4133" i="33"/>
  <c r="B4167" i="29"/>
  <c r="B4164" i="33"/>
  <c r="B4166" i="29"/>
  <c r="B4165" i="29"/>
  <c r="B4168" i="32"/>
  <c r="B4166" i="32"/>
  <c r="B4167" i="33"/>
  <c r="B4168" i="33"/>
  <c r="B4166" i="5"/>
  <c r="D4166" i="5" s="1"/>
  <c r="B4166" i="33"/>
  <c r="B4167" i="35"/>
  <c r="B4165" i="32"/>
  <c r="B4165" i="33"/>
  <c r="B4165" i="35"/>
  <c r="B4160" i="32"/>
  <c r="C4135" i="5"/>
  <c r="B4076" i="5"/>
  <c r="B4034" i="5"/>
  <c r="B4119" i="5"/>
  <c r="C4131" i="5"/>
  <c r="D4131" i="5" s="1"/>
  <c r="B4060" i="5"/>
  <c r="B4156" i="5"/>
  <c r="C4013" i="5"/>
  <c r="B4158" i="32"/>
  <c r="B4159" i="29"/>
  <c r="B4163" i="33"/>
  <c r="B4154" i="29"/>
  <c r="B4159" i="33"/>
  <c r="B4161" i="32"/>
  <c r="B4161" i="33"/>
  <c r="B4161" i="35"/>
  <c r="B4160" i="29"/>
  <c r="B4162" i="29"/>
  <c r="B4147" i="35"/>
  <c r="B4163" i="29"/>
  <c r="B4122" i="33"/>
  <c r="C4104" i="5"/>
  <c r="D4104" i="5" s="1"/>
  <c r="C4152" i="5"/>
  <c r="B4100" i="35"/>
  <c r="B4130" i="5"/>
  <c r="B4131" i="32"/>
  <c r="B4062" i="5"/>
  <c r="B4125" i="32"/>
  <c r="B4127" i="35"/>
  <c r="B4158" i="5"/>
  <c r="D4158" i="5" s="1"/>
  <c r="C4119" i="5"/>
  <c r="B3995" i="33"/>
  <c r="B4151" i="29"/>
  <c r="B4158" i="35"/>
  <c r="C4034" i="5"/>
  <c r="C4151" i="5"/>
  <c r="D4584" i="5"/>
  <c r="B4157" i="32"/>
  <c r="B4157" i="33"/>
  <c r="B4150" i="35"/>
  <c r="B4152" i="35"/>
  <c r="B4154" i="32"/>
  <c r="B4155" i="33"/>
  <c r="B4156" i="33"/>
  <c r="B4157" i="35"/>
  <c r="C4103" i="5"/>
  <c r="B4154" i="33"/>
  <c r="B4149" i="33"/>
  <c r="B4155" i="35"/>
  <c r="C4055" i="5"/>
  <c r="B4154" i="35"/>
  <c r="B4149" i="35"/>
  <c r="B4114" i="29"/>
  <c r="B4158" i="29"/>
  <c r="B4152" i="32"/>
  <c r="B4150" i="29"/>
  <c r="B4130" i="33"/>
  <c r="B4123" i="35"/>
  <c r="B4149" i="29"/>
  <c r="B4150" i="32"/>
  <c r="B4147" i="29"/>
  <c r="B4136" i="32"/>
  <c r="B4150" i="5"/>
  <c r="D4150" i="5" s="1"/>
  <c r="B4150" i="33"/>
  <c r="B4151" i="32"/>
  <c r="B4120" i="35"/>
  <c r="B4144" i="29"/>
  <c r="B4147" i="32"/>
  <c r="B4153" i="29"/>
  <c r="B4149" i="32"/>
  <c r="B4151" i="35"/>
  <c r="B4135" i="32"/>
  <c r="B4153" i="32"/>
  <c r="C4045" i="5"/>
  <c r="B4118" i="29"/>
  <c r="B4123" i="32"/>
  <c r="B4146" i="29"/>
  <c r="B4148" i="32"/>
  <c r="B4120" i="32"/>
  <c r="B4063" i="32"/>
  <c r="B4111" i="32"/>
  <c r="B4145" i="29"/>
  <c r="B4146" i="32"/>
  <c r="B4148" i="35"/>
  <c r="B4139" i="29"/>
  <c r="B4146" i="33"/>
  <c r="B4140" i="32"/>
  <c r="B4146" i="35"/>
  <c r="B4147" i="33"/>
  <c r="B4145" i="33"/>
  <c r="B4148" i="29"/>
  <c r="B4145" i="35"/>
  <c r="B4127" i="32"/>
  <c r="B4142" i="35"/>
  <c r="B4133" i="35"/>
  <c r="B4129" i="32"/>
  <c r="B4141" i="35"/>
  <c r="B4121" i="35"/>
  <c r="B4110" i="35"/>
  <c r="B4143" i="29"/>
  <c r="B4122" i="5"/>
  <c r="D4122" i="5" s="1"/>
  <c r="B4138" i="32"/>
  <c r="B4140" i="33"/>
  <c r="B4138" i="5"/>
  <c r="B4139" i="32"/>
  <c r="B4140" i="35"/>
  <c r="B4134" i="33"/>
  <c r="B4124" i="33"/>
  <c r="B4139" i="33"/>
  <c r="B4143" i="32"/>
  <c r="B4144" i="32"/>
  <c r="B4142" i="5"/>
  <c r="B4142" i="32"/>
  <c r="B4143" i="33"/>
  <c r="B4144" i="33"/>
  <c r="B4123" i="29"/>
  <c r="B4139" i="35"/>
  <c r="B4009" i="33"/>
  <c r="B4057" i="33"/>
  <c r="B4135" i="35"/>
  <c r="B4136" i="29"/>
  <c r="B4126" i="35"/>
  <c r="B4129" i="29"/>
  <c r="B4130" i="32"/>
  <c r="B4132" i="35"/>
  <c r="B4130" i="35"/>
  <c r="B4120" i="33"/>
  <c r="B4111" i="33"/>
  <c r="B4138" i="29"/>
  <c r="B4134" i="29"/>
  <c r="B4137" i="29"/>
  <c r="B4134" i="32"/>
  <c r="B4135" i="29"/>
  <c r="B4136" i="35"/>
  <c r="B4126" i="29"/>
  <c r="B4138" i="33"/>
  <c r="B4138" i="35"/>
  <c r="B4133" i="32"/>
  <c r="B4122" i="32"/>
  <c r="B4134" i="35"/>
  <c r="B4135" i="33"/>
  <c r="B4088" i="33"/>
  <c r="B4116" i="32"/>
  <c r="B4070" i="5"/>
  <c r="B4059" i="5"/>
  <c r="D4059" i="5" s="1"/>
  <c r="B4095" i="35"/>
  <c r="B4131" i="33"/>
  <c r="B4132" i="33"/>
  <c r="B4064" i="33"/>
  <c r="B4125" i="35"/>
  <c r="B4129" i="33"/>
  <c r="B4113" i="33"/>
  <c r="B4129" i="35"/>
  <c r="B4133" i="29"/>
  <c r="B4131" i="29"/>
  <c r="B4130" i="29"/>
  <c r="B4132" i="29"/>
  <c r="B4101" i="35"/>
  <c r="B4125" i="33"/>
  <c r="B4124" i="29"/>
  <c r="B3416" i="29"/>
  <c r="B2788" i="32"/>
  <c r="B56" i="32"/>
  <c r="B4119" i="33"/>
  <c r="B4128" i="29"/>
  <c r="B4124" i="32"/>
  <c r="B4103" i="35"/>
  <c r="B4127" i="29"/>
  <c r="B4128" i="32"/>
  <c r="B4125" i="29"/>
  <c r="B4126" i="32"/>
  <c r="B4128" i="33"/>
  <c r="B4124" i="35"/>
  <c r="B4126" i="33"/>
  <c r="B4121" i="32"/>
  <c r="B4122" i="35"/>
  <c r="B4111" i="29"/>
  <c r="B4123" i="33"/>
  <c r="B4121" i="33"/>
  <c r="B4076" i="32"/>
  <c r="B3812" i="33"/>
  <c r="B4114" i="35"/>
  <c r="B4056" i="35"/>
  <c r="B4063" i="35"/>
  <c r="B4122" i="29"/>
  <c r="B4121" i="29"/>
  <c r="B4066" i="29"/>
  <c r="B4067" i="29"/>
  <c r="B4094" i="33"/>
  <c r="B4119" i="29"/>
  <c r="B4114" i="32"/>
  <c r="B4116" i="33"/>
  <c r="B4114" i="33"/>
  <c r="B4115" i="33"/>
  <c r="B4116" i="35"/>
  <c r="B4117" i="29"/>
  <c r="B4118" i="32"/>
  <c r="B4115" i="35"/>
  <c r="B4118" i="5"/>
  <c r="D4118" i="5" s="1"/>
  <c r="B4118" i="33"/>
  <c r="B4109" i="33"/>
  <c r="B4117" i="32"/>
  <c r="B4118" i="35"/>
  <c r="B4117" i="33"/>
  <c r="B4116" i="29"/>
  <c r="B4117" i="35"/>
  <c r="B4115" i="29"/>
  <c r="B4105" i="29"/>
  <c r="B4103" i="29"/>
  <c r="B4104" i="32"/>
  <c r="B3848" i="33"/>
  <c r="B4097" i="32"/>
  <c r="B4113" i="35"/>
  <c r="B4113" i="29"/>
  <c r="B4110" i="32"/>
  <c r="B4114" i="5"/>
  <c r="D4114" i="5" s="1"/>
  <c r="B4110" i="5"/>
  <c r="D4110" i="5" s="1"/>
  <c r="B4110" i="33"/>
  <c r="B4106" i="29"/>
  <c r="B4083" i="35"/>
  <c r="B4109" i="32"/>
  <c r="B4113" i="32"/>
  <c r="B4112" i="32"/>
  <c r="B4111" i="35"/>
  <c r="B4112" i="33"/>
  <c r="B4109" i="35"/>
  <c r="B4097" i="33"/>
  <c r="B4112" i="35"/>
  <c r="B4110" i="29"/>
  <c r="B4100" i="32"/>
  <c r="B3971" i="32"/>
  <c r="B3817" i="32"/>
  <c r="B3889" i="32"/>
  <c r="B4059" i="32"/>
  <c r="B5288" i="5"/>
  <c r="B3942" i="29"/>
  <c r="B4090" i="5"/>
  <c r="B4090" i="33"/>
  <c r="B5519" i="5"/>
  <c r="C4254" i="5"/>
  <c r="C4391" i="5"/>
  <c r="B4801" i="5"/>
  <c r="B5687" i="5"/>
  <c r="B5408" i="5"/>
  <c r="C4322" i="5"/>
  <c r="B5663" i="5"/>
  <c r="C4904" i="5"/>
  <c r="B4498" i="5"/>
  <c r="D4498" i="5" s="1"/>
  <c r="B4080" i="29"/>
  <c r="C5871" i="5"/>
  <c r="C5251" i="5"/>
  <c r="B4106" i="33"/>
  <c r="B5459" i="5"/>
  <c r="D5459" i="5" s="1"/>
  <c r="B4085" i="29"/>
  <c r="C5940" i="5"/>
  <c r="C5988" i="5"/>
  <c r="D5988" i="5" s="1"/>
  <c r="C4062" i="5"/>
  <c r="B5543" i="5"/>
  <c r="B4037" i="33"/>
  <c r="C4483" i="5"/>
  <c r="D4483" i="5" s="1"/>
  <c r="C5122" i="5"/>
  <c r="C5965" i="5"/>
  <c r="D5965" i="5" s="1"/>
  <c r="C4147" i="5"/>
  <c r="D4147" i="5" s="1"/>
  <c r="C4195" i="5"/>
  <c r="C4629" i="5"/>
  <c r="B5280" i="5"/>
  <c r="C4631" i="5"/>
  <c r="B5852" i="5"/>
  <c r="D5852" i="5" s="1"/>
  <c r="B5126" i="5"/>
  <c r="B5188" i="5"/>
  <c r="D5188" i="5" s="1"/>
  <c r="B4071" i="5"/>
  <c r="C5943" i="5"/>
  <c r="D5943" i="5" s="1"/>
  <c r="C5991" i="5"/>
  <c r="D5991" i="5" s="1"/>
  <c r="C4455" i="5"/>
  <c r="D4455" i="5" s="1"/>
  <c r="B4546" i="5"/>
  <c r="D4546" i="5" s="1"/>
  <c r="C4885" i="5"/>
  <c r="B5340" i="5"/>
  <c r="D5340" i="5" s="1"/>
  <c r="B4107" i="29"/>
  <c r="B5736" i="5"/>
  <c r="D5736" i="5" s="1"/>
  <c r="C4073" i="5"/>
  <c r="D4073" i="5" s="1"/>
  <c r="C5367" i="5"/>
  <c r="B5487" i="5"/>
  <c r="B5571" i="5"/>
  <c r="B5320" i="5"/>
  <c r="C5896" i="5"/>
  <c r="D5896" i="5" s="1"/>
  <c r="B4779" i="5"/>
  <c r="D4779" i="5" s="1"/>
  <c r="B5470" i="5"/>
  <c r="C5361" i="5"/>
  <c r="B5270" i="5"/>
  <c r="C5763" i="5"/>
  <c r="D5763" i="5" s="1"/>
  <c r="C5835" i="5"/>
  <c r="D5835" i="5" s="1"/>
  <c r="B1316" i="29"/>
  <c r="B2828" i="35"/>
  <c r="B3272" i="35"/>
  <c r="B3833" i="32"/>
  <c r="B93" i="32"/>
  <c r="B4099" i="29"/>
  <c r="B5714" i="5"/>
  <c r="C4874" i="5"/>
  <c r="D4874" i="5" s="1"/>
  <c r="C4360" i="5"/>
  <c r="D4360" i="5" s="1"/>
  <c r="B5417" i="5"/>
  <c r="D5417" i="5" s="1"/>
  <c r="B5585" i="5"/>
  <c r="B5645" i="5"/>
  <c r="C5886" i="5"/>
  <c r="B5304" i="5"/>
  <c r="D5304" i="5" s="1"/>
  <c r="B4682" i="5"/>
  <c r="C5873" i="5"/>
  <c r="D5873" i="5" s="1"/>
  <c r="B4060" i="32"/>
  <c r="B4096" i="29"/>
  <c r="B4074" i="29"/>
  <c r="C5923" i="5"/>
  <c r="C4487" i="5"/>
  <c r="C4435" i="5"/>
  <c r="C4909" i="5"/>
  <c r="D4909" i="5" s="1"/>
  <c r="C4216" i="5"/>
  <c r="C4350" i="5"/>
  <c r="B5491" i="5"/>
  <c r="C5855" i="5"/>
  <c r="C5900" i="5"/>
  <c r="C5960" i="5"/>
  <c r="B4959" i="5"/>
  <c r="B4827" i="5"/>
  <c r="D4827" i="5" s="1"/>
  <c r="C4944" i="5"/>
  <c r="B5502" i="5"/>
  <c r="C4130" i="5"/>
  <c r="C5913" i="5"/>
  <c r="C4407" i="5"/>
  <c r="C4120" i="5"/>
  <c r="B4450" i="5"/>
  <c r="D4450" i="5" s="1"/>
  <c r="C4958" i="5"/>
  <c r="B5610" i="5"/>
  <c r="B4095" i="32"/>
  <c r="B4107" i="35"/>
  <c r="C4665" i="5"/>
  <c r="D4665" i="5" s="1"/>
  <c r="B5445" i="5"/>
  <c r="D5445" i="5" s="1"/>
  <c r="B5469" i="5"/>
  <c r="D5469" i="5" s="1"/>
  <c r="B5505" i="5"/>
  <c r="B5721" i="5"/>
  <c r="C5890" i="5"/>
  <c r="D5890" i="5" s="1"/>
  <c r="B5336" i="5"/>
  <c r="C5830" i="5"/>
  <c r="B5185" i="5"/>
  <c r="D5185" i="5" s="1"/>
  <c r="C4264" i="5"/>
  <c r="D4264" i="5" s="1"/>
  <c r="C4685" i="5"/>
  <c r="D4685" i="5" s="1"/>
  <c r="B5421" i="5"/>
  <c r="C5962" i="5"/>
  <c r="D5962" i="5" s="1"/>
  <c r="C4291" i="5"/>
  <c r="B5448" i="5"/>
  <c r="C5999" i="5"/>
  <c r="D5999" i="5" s="1"/>
  <c r="C4343" i="5"/>
  <c r="D4343" i="5" s="1"/>
  <c r="B5418" i="5"/>
  <c r="B5612" i="5"/>
  <c r="B4085" i="33"/>
  <c r="C4057" i="5"/>
  <c r="D4057" i="5" s="1"/>
  <c r="B4105" i="33"/>
  <c r="B3801" i="35"/>
  <c r="B3791" i="32"/>
  <c r="B4005" i="35"/>
  <c r="B4066" i="32"/>
  <c r="B4016" i="29"/>
  <c r="B4040" i="32"/>
  <c r="B4105" i="35"/>
  <c r="B3870" i="32"/>
  <c r="B4108" i="29"/>
  <c r="B4097" i="29"/>
  <c r="B3642" i="33"/>
  <c r="B4104" i="33"/>
  <c r="B3668" i="33"/>
  <c r="B3694" i="33"/>
  <c r="B3707" i="35"/>
  <c r="B4102" i="5"/>
  <c r="D4102" i="5" s="1"/>
  <c r="B4104" i="35"/>
  <c r="B3666" i="32"/>
  <c r="B3715" i="32"/>
  <c r="B3884" i="35"/>
  <c r="B3507" i="35"/>
  <c r="B4087" i="29"/>
  <c r="B4099" i="32"/>
  <c r="B4052" i="33"/>
  <c r="C4077" i="5"/>
  <c r="B3679" i="32"/>
  <c r="B3859" i="29"/>
  <c r="B3837" i="29"/>
  <c r="B4102" i="35"/>
  <c r="B4106" i="5"/>
  <c r="D4106" i="5" s="1"/>
  <c r="B4106" i="32"/>
  <c r="B4107" i="33"/>
  <c r="B4108" i="33"/>
  <c r="B3967" i="33"/>
  <c r="C4082" i="5"/>
  <c r="C4070" i="5"/>
  <c r="B3918" i="29"/>
  <c r="B3715" i="35"/>
  <c r="B4101" i="33"/>
  <c r="B4096" i="32"/>
  <c r="B4108" i="35"/>
  <c r="B3873" i="32"/>
  <c r="B3933" i="33"/>
  <c r="B3671" i="29"/>
  <c r="B3685" i="32"/>
  <c r="B4105" i="32"/>
  <c r="B4106" i="35"/>
  <c r="B3707" i="29"/>
  <c r="B3731" i="29"/>
  <c r="B3755" i="29"/>
  <c r="B4089" i="32"/>
  <c r="B4091" i="35"/>
  <c r="B4032" i="35"/>
  <c r="B4056" i="29"/>
  <c r="B3667" i="29"/>
  <c r="B4020" i="33"/>
  <c r="B4081" i="29"/>
  <c r="B4089" i="35"/>
  <c r="B4102" i="29"/>
  <c r="B4093" i="33"/>
  <c r="B273" i="35"/>
  <c r="B729" i="33"/>
  <c r="B849" i="35"/>
  <c r="B4101" i="29"/>
  <c r="B4076" i="33"/>
  <c r="B4102" i="32"/>
  <c r="B4103" i="32"/>
  <c r="B4102" i="33"/>
  <c r="B4100" i="29"/>
  <c r="B4103" i="33"/>
  <c r="B4099" i="33"/>
  <c r="B4101" i="32"/>
  <c r="B4086" i="33"/>
  <c r="B4075" i="29"/>
  <c r="B4099" i="35"/>
  <c r="B4100" i="33"/>
  <c r="B4077" i="29"/>
  <c r="B4078" i="33"/>
  <c r="B4096" i="35"/>
  <c r="B440" i="33"/>
  <c r="B584" i="33"/>
  <c r="B3008" i="35"/>
  <c r="B3152" i="35"/>
  <c r="B909" i="33"/>
  <c r="C4007" i="5"/>
  <c r="B4068" i="33"/>
  <c r="B4057" i="35"/>
  <c r="B4082" i="32"/>
  <c r="B4094" i="35"/>
  <c r="B4036" i="33"/>
  <c r="B4084" i="33"/>
  <c r="B4098" i="29"/>
  <c r="B4071" i="32"/>
  <c r="B812" i="35"/>
  <c r="B1988" i="33"/>
  <c r="B2900" i="29"/>
  <c r="B345" i="29"/>
  <c r="B813" i="32"/>
  <c r="B957" i="32"/>
  <c r="B993" i="35"/>
  <c r="B1017" i="33"/>
  <c r="B1101" i="32"/>
  <c r="B1137" i="35"/>
  <c r="B1161" i="33"/>
  <c r="B1245" i="32"/>
  <c r="B1281" i="35"/>
  <c r="B1305" i="33"/>
  <c r="B1533" i="32"/>
  <c r="B1677" i="32"/>
  <c r="B1821" i="32"/>
  <c r="B2109" i="32"/>
  <c r="B2913" i="32"/>
  <c r="B3057" i="32"/>
  <c r="B3225" i="29"/>
  <c r="B4098" i="5"/>
  <c r="B4098" i="32"/>
  <c r="B4095" i="29"/>
  <c r="B4098" i="33"/>
  <c r="B2996" i="35"/>
  <c r="B3020" i="33"/>
  <c r="B3140" i="35"/>
  <c r="B3164" i="33"/>
  <c r="B981" i="32"/>
  <c r="B1125" i="32"/>
  <c r="B1233" i="29"/>
  <c r="B1269" i="32"/>
  <c r="B1557" i="32"/>
  <c r="B1701" i="32"/>
  <c r="B1845" i="32"/>
  <c r="B1881" i="35"/>
  <c r="B1953" i="29"/>
  <c r="B2997" i="32"/>
  <c r="B3141" i="32"/>
  <c r="B3438" i="33"/>
  <c r="B3462" i="33"/>
  <c r="B3510" i="33"/>
  <c r="B3546" i="33"/>
  <c r="B3582" i="33"/>
  <c r="B934" i="32"/>
  <c r="B1282" i="32"/>
  <c r="B1642" i="32"/>
  <c r="B3034" i="29"/>
  <c r="B3082" i="32"/>
  <c r="B383" i="33"/>
  <c r="B4098" i="35"/>
  <c r="B4091" i="32"/>
  <c r="B4083" i="29"/>
  <c r="B4093" i="29"/>
  <c r="B4094" i="32"/>
  <c r="B4095" i="33"/>
  <c r="B4096" i="33"/>
  <c r="B4097" i="35"/>
  <c r="B4089" i="33"/>
  <c r="B4083" i="32"/>
  <c r="B4078" i="35"/>
  <c r="B4093" i="32"/>
  <c r="B4088" i="35"/>
  <c r="B4092" i="29"/>
  <c r="B4069" i="29"/>
  <c r="B4081" i="32"/>
  <c r="B4093" i="35"/>
  <c r="B4070" i="32"/>
  <c r="B4082" i="35"/>
  <c r="B4060" i="29"/>
  <c r="B4073" i="35"/>
  <c r="B4090" i="29"/>
  <c r="B4091" i="29"/>
  <c r="B4065" i="32"/>
  <c r="B4076" i="35"/>
  <c r="B4055" i="33"/>
  <c r="B4088" i="29"/>
  <c r="B4089" i="29"/>
  <c r="B4090" i="32"/>
  <c r="B4092" i="33"/>
  <c r="B4091" i="33"/>
  <c r="B4092" i="35"/>
  <c r="B4094" i="5"/>
  <c r="B4090" i="35"/>
  <c r="B4087" i="33"/>
  <c r="B4088" i="32"/>
  <c r="B4084" i="32"/>
  <c r="B4087" i="35"/>
  <c r="B4070" i="29"/>
  <c r="B4085" i="35"/>
  <c r="B4084" i="35"/>
  <c r="B4075" i="35"/>
  <c r="B4086" i="29"/>
  <c r="B4084" i="29"/>
  <c r="B4051" i="32"/>
  <c r="B4058" i="32"/>
  <c r="B4086" i="32"/>
  <c r="B4086" i="35"/>
  <c r="B4087" i="32"/>
  <c r="B4085" i="32"/>
  <c r="B70" i="32"/>
  <c r="B1606" i="32"/>
  <c r="B1918" i="33"/>
  <c r="B3202" i="35"/>
  <c r="B3286" i="33"/>
  <c r="B1115" i="32"/>
  <c r="B1859" i="35"/>
  <c r="B3180" i="33"/>
  <c r="B253" i="35"/>
  <c r="B925" i="29"/>
  <c r="B1237" i="35"/>
  <c r="B1873" i="35"/>
  <c r="B3304" i="33"/>
  <c r="B839" i="33"/>
  <c r="B2868" i="35"/>
  <c r="B2964" i="33"/>
  <c r="B1825" i="35"/>
  <c r="B3244" i="33"/>
  <c r="B48" i="32"/>
  <c r="B372" i="35"/>
  <c r="B732" i="29"/>
  <c r="B804" i="35"/>
  <c r="B912" i="32"/>
  <c r="B972" i="33"/>
  <c r="B1056" i="32"/>
  <c r="B1116" i="33"/>
  <c r="B1200" i="32"/>
  <c r="B1260" i="33"/>
  <c r="B1488" i="32"/>
  <c r="B1524" i="35"/>
  <c r="B1548" i="33"/>
  <c r="B1632" i="32"/>
  <c r="B1668" i="35"/>
  <c r="B1692" i="33"/>
  <c r="B1776" i="32"/>
  <c r="B1812" i="35"/>
  <c r="B1836" i="33"/>
  <c r="B1980" i="33"/>
  <c r="B2136" i="35"/>
  <c r="B949" i="29"/>
  <c r="B13" i="33"/>
  <c r="L14" i="4" s="1"/>
  <c r="B553" i="35"/>
  <c r="B4026" i="33"/>
  <c r="B4080" i="35"/>
  <c r="B4083" i="33"/>
  <c r="B4079" i="35"/>
  <c r="B4082" i="33"/>
  <c r="B4072" i="33"/>
  <c r="B4077" i="35"/>
  <c r="B4081" i="33"/>
  <c r="B4057" i="29"/>
  <c r="B4081" i="35"/>
  <c r="B4079" i="29"/>
  <c r="B4068" i="29"/>
  <c r="B4080" i="32"/>
  <c r="B4082" i="29"/>
  <c r="B4079" i="32"/>
  <c r="B4080" i="33"/>
  <c r="B2988" i="32"/>
  <c r="B181" i="33"/>
  <c r="C4006" i="5"/>
  <c r="B4076" i="29"/>
  <c r="B4009" i="5"/>
  <c r="B4074" i="33"/>
  <c r="B4075" i="32"/>
  <c r="B4045" i="32"/>
  <c r="B4073" i="32"/>
  <c r="B4074" i="35"/>
  <c r="B4075" i="33"/>
  <c r="B4073" i="33"/>
  <c r="B4077" i="33"/>
  <c r="B3884" i="33"/>
  <c r="B4070" i="35"/>
  <c r="B4059" i="33"/>
  <c r="B4060" i="33"/>
  <c r="B4078" i="29"/>
  <c r="B4078" i="32"/>
  <c r="B4074" i="32"/>
  <c r="B4053" i="35"/>
  <c r="B4047" i="35"/>
  <c r="B4071" i="29"/>
  <c r="B4055" i="29"/>
  <c r="B4067" i="33"/>
  <c r="B4072" i="32"/>
  <c r="B4051" i="29"/>
  <c r="B4071" i="33"/>
  <c r="B4070" i="33"/>
  <c r="B3355" i="35"/>
  <c r="B4044" i="32"/>
  <c r="B4050" i="35"/>
  <c r="B4039" i="29"/>
  <c r="B4069" i="32"/>
  <c r="B4069" i="33"/>
  <c r="B4073" i="29"/>
  <c r="B4069" i="35"/>
  <c r="B2662" i="33"/>
  <c r="B995" i="29"/>
  <c r="B1235" i="35"/>
  <c r="B709" i="35"/>
  <c r="B2593" i="35"/>
  <c r="B3040" i="35"/>
  <c r="B3823" i="33"/>
  <c r="B1223" i="35"/>
  <c r="B2244" i="35"/>
  <c r="B1429" i="29"/>
  <c r="B2569" i="35"/>
  <c r="B444" i="29"/>
  <c r="B588" i="29"/>
  <c r="B948" i="35"/>
  <c r="B1092" i="35"/>
  <c r="B1236" i="35"/>
  <c r="B1380" i="35"/>
  <c r="B1596" i="29"/>
  <c r="B1740" i="29"/>
  <c r="B1956" i="35"/>
  <c r="B2028" i="29"/>
  <c r="B2496" i="35"/>
  <c r="B2796" i="29"/>
  <c r="B3168" i="35"/>
  <c r="B349" i="35"/>
  <c r="B757" i="35"/>
  <c r="B1117" i="35"/>
  <c r="B1381" i="29"/>
  <c r="B1705" i="35"/>
  <c r="B2029" i="29"/>
  <c r="B2401" i="35"/>
  <c r="B157" i="35"/>
  <c r="B829" i="29"/>
  <c r="B1357" i="29"/>
  <c r="B2665" i="35"/>
  <c r="B3037" i="29"/>
  <c r="B3256" i="35"/>
  <c r="B62" i="35"/>
  <c r="B86" i="33"/>
  <c r="B134" i="29"/>
  <c r="B206" i="35"/>
  <c r="B278" i="29"/>
  <c r="B374" i="33"/>
  <c r="B422" i="29"/>
  <c r="B458" i="32"/>
  <c r="B518" i="33"/>
  <c r="B566" i="29"/>
  <c r="B602" i="32"/>
  <c r="B662" i="33"/>
  <c r="B710" i="29"/>
  <c r="B926" i="35"/>
  <c r="B1382" i="33"/>
  <c r="B1466" i="32"/>
  <c r="B1526" i="33"/>
  <c r="B1574" i="29"/>
  <c r="B1934" i="35"/>
  <c r="B2042" i="32"/>
  <c r="B2222" i="35"/>
  <c r="B2246" i="33"/>
  <c r="B2942" i="35"/>
  <c r="B3086" i="35"/>
  <c r="B3124" i="35"/>
  <c r="B147" i="29"/>
  <c r="B723" i="29"/>
  <c r="B2283" i="32"/>
  <c r="B127" i="32"/>
  <c r="B187" i="33"/>
  <c r="B4068" i="32"/>
  <c r="B4046" i="35"/>
  <c r="B4014" i="5"/>
  <c r="C4016" i="5"/>
  <c r="B4065" i="29"/>
  <c r="B4066" i="33"/>
  <c r="B4067" i="32"/>
  <c r="B4064" i="32"/>
  <c r="B4068" i="35"/>
  <c r="B4066" i="35"/>
  <c r="B4067" i="35"/>
  <c r="B4050" i="33"/>
  <c r="B4064" i="35"/>
  <c r="B4065" i="33"/>
  <c r="B4065" i="35"/>
  <c r="B4053" i="33"/>
  <c r="B4042" i="35"/>
  <c r="B4064" i="29"/>
  <c r="B4048" i="35"/>
  <c r="B4062" i="32"/>
  <c r="B4061" i="29"/>
  <c r="B4062" i="33"/>
  <c r="B130" i="35"/>
  <c r="B190" i="33"/>
  <c r="B1738" i="35"/>
  <c r="B2842" i="29"/>
  <c r="B479" i="29"/>
  <c r="B1079" i="32"/>
  <c r="B1283" i="33"/>
  <c r="B2111" i="29"/>
  <c r="B3119" i="29"/>
  <c r="B1057" i="32"/>
  <c r="B179" i="29"/>
  <c r="B467" i="29"/>
  <c r="B3359" i="32"/>
  <c r="B2676" i="32"/>
  <c r="B3681" i="33"/>
  <c r="B1561" i="32"/>
  <c r="B2317" i="32"/>
  <c r="B3752" i="35"/>
  <c r="B72" i="35"/>
  <c r="B756" i="32"/>
  <c r="B1332" i="32"/>
  <c r="B4061" i="32"/>
  <c r="B4062" i="35"/>
  <c r="B4063" i="33"/>
  <c r="B4061" i="33"/>
  <c r="B4061" i="35"/>
  <c r="B4051" i="33"/>
  <c r="B4060" i="35"/>
  <c r="B4057" i="32"/>
  <c r="B4058" i="35"/>
  <c r="B4037" i="32"/>
  <c r="B4038" i="35"/>
  <c r="B4062" i="29"/>
  <c r="B4039" i="33"/>
  <c r="B3180" i="35"/>
  <c r="B3304" i="35"/>
  <c r="B2964" i="35"/>
  <c r="B3252" i="29"/>
  <c r="B3244" i="35"/>
  <c r="B264" i="29"/>
  <c r="B972" i="35"/>
  <c r="B1548" i="35"/>
  <c r="B1692" i="35"/>
  <c r="B1836" i="35"/>
  <c r="B514" i="33"/>
  <c r="B1378" i="29"/>
  <c r="B1546" i="32"/>
  <c r="B1463" i="29"/>
  <c r="B2615" i="29"/>
  <c r="B2929" i="29"/>
  <c r="B2291" i="29"/>
  <c r="B2759" i="29"/>
  <c r="B1465" i="29"/>
  <c r="B181" i="35"/>
  <c r="B144" i="29"/>
  <c r="B240" i="33"/>
  <c r="B384" i="33"/>
  <c r="B2052" i="32"/>
  <c r="B3429" i="29"/>
  <c r="B3453" i="29"/>
  <c r="B3477" i="29"/>
  <c r="B3501" i="29"/>
  <c r="B3525" i="29"/>
  <c r="B3549" i="29"/>
  <c r="B3573" i="29"/>
  <c r="B3597" i="29"/>
  <c r="B589" i="33"/>
  <c r="B554" i="29"/>
  <c r="B698" i="29"/>
  <c r="B1370" i="33"/>
  <c r="B2318" i="32"/>
  <c r="B2462" i="32"/>
  <c r="B2606" i="32"/>
  <c r="B2750" i="32"/>
  <c r="B2858" i="29"/>
  <c r="B2164" i="33"/>
  <c r="B315" i="32"/>
  <c r="B2187" i="32"/>
  <c r="B2391" i="33"/>
  <c r="B2535" i="33"/>
  <c r="B2679" i="33"/>
  <c r="B232" i="29"/>
  <c r="B292" i="32"/>
  <c r="B628" i="33"/>
  <c r="B1480" i="29"/>
  <c r="B4050" i="29"/>
  <c r="B4030" i="5"/>
  <c r="B4054" i="29"/>
  <c r="B4056" i="32"/>
  <c r="B4058" i="29"/>
  <c r="B4059" i="29"/>
  <c r="B3297" i="35"/>
  <c r="B3369" i="29"/>
  <c r="B3630" i="32"/>
  <c r="B58" i="35"/>
  <c r="B94" i="33"/>
  <c r="B310" i="35"/>
  <c r="B4054" i="32"/>
  <c r="B4056" i="33"/>
  <c r="B920" i="33"/>
  <c r="B968" i="29"/>
  <c r="B1064" i="33"/>
  <c r="B1112" i="29"/>
  <c r="B1208" i="33"/>
  <c r="B1256" i="29"/>
  <c r="B1580" i="32"/>
  <c r="B1724" i="32"/>
  <c r="B1868" i="32"/>
  <c r="B3224" i="33"/>
  <c r="B3521" i="29"/>
  <c r="B93" i="33"/>
  <c r="B237" i="33"/>
  <c r="B381" i="33"/>
  <c r="B1533" i="33"/>
  <c r="B1677" i="33"/>
  <c r="B1821" i="33"/>
  <c r="B1965" i="33"/>
  <c r="B2013" i="29"/>
  <c r="B2109" i="33"/>
  <c r="B2829" i="33"/>
  <c r="B1138" i="29"/>
  <c r="B1498" i="29"/>
  <c r="B2926" i="29"/>
  <c r="B3046" i="33"/>
  <c r="B3310" i="29"/>
  <c r="B383" i="32"/>
  <c r="B4054" i="33"/>
  <c r="B4055" i="32"/>
  <c r="B4054" i="35"/>
  <c r="B4055" i="35"/>
  <c r="B4058" i="33"/>
  <c r="B4059" i="35"/>
  <c r="B1967" i="35"/>
  <c r="B2075" i="33"/>
  <c r="B3000" i="32"/>
  <c r="B337" i="35"/>
  <c r="B1057" i="29"/>
  <c r="B3894" i="33"/>
  <c r="B4004" i="5"/>
  <c r="B1858" i="33"/>
  <c r="B3250" i="33"/>
  <c r="B3439" i="35"/>
  <c r="B3475" i="35"/>
  <c r="B3535" i="35"/>
  <c r="B3571" i="35"/>
  <c r="B1919" i="33"/>
  <c r="B2351" i="35"/>
  <c r="B2939" i="33"/>
  <c r="B2640" i="29"/>
  <c r="B2808" i="32"/>
  <c r="B3108" i="33"/>
  <c r="B301" i="33"/>
  <c r="B565" i="32"/>
  <c r="B685" i="35"/>
  <c r="B1489" i="29"/>
  <c r="B1813" i="35"/>
  <c r="B3583" i="32"/>
  <c r="B947" i="29"/>
  <c r="B1055" i="32"/>
  <c r="B1415" i="29"/>
  <c r="B2543" i="35"/>
  <c r="B3011" i="35"/>
  <c r="B3095" i="33"/>
  <c r="B3239" i="29"/>
  <c r="B2472" i="29"/>
  <c r="B2904" i="33"/>
  <c r="B3252" i="32"/>
  <c r="B3313" i="35"/>
  <c r="B3464" i="33"/>
  <c r="B3680" i="29"/>
  <c r="B3788" i="32"/>
  <c r="B3836" i="32"/>
  <c r="B3860" i="32"/>
  <c r="B3908" i="32"/>
  <c r="B3920" i="33"/>
  <c r="B36" i="32"/>
  <c r="B288" i="29"/>
  <c r="B324" i="32"/>
  <c r="B360" i="35"/>
  <c r="B864" i="29"/>
  <c r="B1440" i="29"/>
  <c r="B1512" i="35"/>
  <c r="B1656" i="35"/>
  <c r="B1800" i="35"/>
  <c r="B1872" i="29"/>
  <c r="B2148" i="33"/>
  <c r="B2748" i="29"/>
  <c r="B2916" i="32"/>
  <c r="B325" i="35"/>
  <c r="B649" i="32"/>
  <c r="B1093" i="35"/>
  <c r="B1465" i="32"/>
  <c r="B1741" i="33"/>
  <c r="B2701" i="29"/>
  <c r="B3301" i="33"/>
  <c r="B3441" i="35"/>
  <c r="B3465" i="35"/>
  <c r="B3489" i="35"/>
  <c r="B1537" i="32"/>
  <c r="B2977" i="29"/>
  <c r="B3729" i="32"/>
  <c r="B4003" i="33"/>
  <c r="B3690" i="35"/>
  <c r="B3912" i="29"/>
  <c r="B3807" i="32"/>
  <c r="B3915" i="32"/>
  <c r="B43" i="35"/>
  <c r="B727" i="32"/>
  <c r="B979" i="29"/>
  <c r="B1123" i="29"/>
  <c r="B1267" i="29"/>
  <c r="B211" i="35"/>
  <c r="B787" i="35"/>
  <c r="B1819" i="35"/>
  <c r="B1891" i="29"/>
  <c r="B3670" i="33"/>
  <c r="B74" i="33"/>
  <c r="B158" i="32"/>
  <c r="B194" i="35"/>
  <c r="B218" i="33"/>
  <c r="B338" i="35"/>
  <c r="B410" i="29"/>
  <c r="B506" i="33"/>
  <c r="B650" i="33"/>
  <c r="B770" i="35"/>
  <c r="B1310" i="32"/>
  <c r="B1454" i="32"/>
  <c r="B1514" i="33"/>
  <c r="B1598" i="32"/>
  <c r="B1658" i="33"/>
  <c r="B1742" i="32"/>
  <c r="B1802" i="33"/>
  <c r="B1922" i="35"/>
  <c r="B1946" i="33"/>
  <c r="B2030" i="32"/>
  <c r="B2810" i="33"/>
  <c r="B1588" i="32"/>
  <c r="B1708" i="35"/>
  <c r="B3635" i="32"/>
  <c r="B3671" i="35"/>
  <c r="B63" i="35"/>
  <c r="B783" i="35"/>
  <c r="B951" i="33"/>
  <c r="B1035" i="32"/>
  <c r="B1095" i="33"/>
  <c r="B1179" i="32"/>
  <c r="B1239" i="33"/>
  <c r="B1467" i="32"/>
  <c r="B1611" i="32"/>
  <c r="B1755" i="32"/>
  <c r="B3339" i="32"/>
  <c r="B100" i="29"/>
  <c r="B388" i="33"/>
  <c r="B1900" i="32"/>
  <c r="B196" i="29"/>
  <c r="B280" i="33"/>
  <c r="B928" i="35"/>
  <c r="B3352" i="33"/>
  <c r="B305" i="35"/>
  <c r="B329" i="33"/>
  <c r="B1025" i="35"/>
  <c r="B1169" i="35"/>
  <c r="B1481" i="33"/>
  <c r="B1625" i="33"/>
  <c r="B1769" i="33"/>
  <c r="B1913" i="33"/>
  <c r="B2777" i="33"/>
  <c r="B2921" i="33"/>
  <c r="B3005" i="32"/>
  <c r="B3065" i="33"/>
  <c r="B3209" i="33"/>
  <c r="B2922" i="33"/>
  <c r="B2239" i="32"/>
  <c r="B222" i="29"/>
  <c r="B366" i="29"/>
  <c r="B726" i="35"/>
  <c r="B1014" i="35"/>
  <c r="B1446" i="35"/>
  <c r="B1590" i="35"/>
  <c r="B1734" i="35"/>
  <c r="B403" i="32"/>
  <c r="B547" i="32"/>
  <c r="B691" i="32"/>
  <c r="B1519" i="29"/>
  <c r="B487" i="33"/>
  <c r="B631" i="33"/>
  <c r="B1435" i="32"/>
  <c r="B476" i="29"/>
  <c r="B620" i="29"/>
  <c r="B860" i="33"/>
  <c r="B3987" i="32"/>
  <c r="B283" i="35"/>
  <c r="B307" i="33"/>
  <c r="B79" i="35"/>
  <c r="B3319" i="35"/>
  <c r="B500" i="32"/>
  <c r="B560" i="33"/>
  <c r="B644" i="32"/>
  <c r="B704" i="33"/>
  <c r="B2864" i="33"/>
  <c r="B3273" i="32"/>
  <c r="B994" i="33"/>
  <c r="B1090" i="32"/>
  <c r="B1810" i="32"/>
  <c r="B3346" i="33"/>
  <c r="B4030" i="33"/>
  <c r="B4043" i="35"/>
  <c r="B4046" i="33"/>
  <c r="B4039" i="35"/>
  <c r="B1939" i="35"/>
  <c r="B3139" i="29"/>
  <c r="B3760" i="32"/>
  <c r="B56" i="29"/>
  <c r="B200" i="29"/>
  <c r="B344" i="29"/>
  <c r="B524" i="32"/>
  <c r="B668" i="32"/>
  <c r="B1496" i="29"/>
  <c r="B1640" i="29"/>
  <c r="B1784" i="29"/>
  <c r="B1928" i="29"/>
  <c r="B2072" i="29"/>
  <c r="B2792" i="29"/>
  <c r="B3272" i="32"/>
  <c r="B21" i="35"/>
  <c r="B273" i="32"/>
  <c r="B453" i="35"/>
  <c r="B597" i="35"/>
  <c r="B1341" i="33"/>
  <c r="B1425" i="32"/>
  <c r="B2181" i="35"/>
  <c r="B2253" i="29"/>
  <c r="B2973" i="29"/>
  <c r="B3117" i="29"/>
  <c r="B3213" i="33"/>
  <c r="B3357" i="33"/>
  <c r="B4009" i="35"/>
  <c r="B4034" i="32"/>
  <c r="B4014" i="32"/>
  <c r="B4027" i="33"/>
  <c r="B4045" i="33"/>
  <c r="B4052" i="29"/>
  <c r="B8" i="35"/>
  <c r="M9" i="4" s="1"/>
  <c r="B117" i="29"/>
  <c r="B837" i="29"/>
  <c r="B2925" i="35"/>
  <c r="B3069" i="35"/>
  <c r="B4041" i="35"/>
  <c r="B4035" i="35"/>
  <c r="B1663" i="29"/>
  <c r="B2491" i="29"/>
  <c r="B3019" i="29"/>
  <c r="B1352" i="32"/>
  <c r="B3044" i="29"/>
  <c r="B3188" i="29"/>
  <c r="B489" i="29"/>
  <c r="B633" i="29"/>
  <c r="B2073" i="29"/>
  <c r="B2397" i="32"/>
  <c r="B2541" i="32"/>
  <c r="B2685" i="32"/>
  <c r="B2745" i="33"/>
  <c r="B2793" i="29"/>
  <c r="B4049" i="29"/>
  <c r="B4050" i="32"/>
  <c r="B1667" i="29"/>
  <c r="B4052" i="32"/>
  <c r="B1436" i="33"/>
  <c r="B2012" i="33"/>
  <c r="B2384" i="32"/>
  <c r="B2528" i="32"/>
  <c r="B2672" i="32"/>
  <c r="B2133" i="32"/>
  <c r="B2337" i="33"/>
  <c r="B2481" i="33"/>
  <c r="B2625" i="33"/>
  <c r="B2769" i="33"/>
  <c r="B226" i="29"/>
  <c r="B478" i="29"/>
  <c r="B634" i="33"/>
  <c r="B4053" i="29"/>
  <c r="B4049" i="32"/>
  <c r="B104" i="32"/>
  <c r="B428" i="35"/>
  <c r="B572" i="35"/>
  <c r="B716" i="35"/>
  <c r="B1544" i="32"/>
  <c r="B1688" i="32"/>
  <c r="B1832" i="32"/>
  <c r="B2324" i="33"/>
  <c r="B2468" i="33"/>
  <c r="B2612" i="33"/>
  <c r="B2756" i="33"/>
  <c r="B2876" i="35"/>
  <c r="B429" i="32"/>
  <c r="B573" i="32"/>
  <c r="B717" i="32"/>
  <c r="B1977" i="29"/>
  <c r="B4049" i="33"/>
  <c r="B4052" i="35"/>
  <c r="B1915" i="33"/>
  <c r="B2983" i="29"/>
  <c r="B3103" i="32"/>
  <c r="B3356" i="29"/>
  <c r="B4053" i="32"/>
  <c r="B4043" i="33"/>
  <c r="B4044" i="35"/>
  <c r="B4051" i="35"/>
  <c r="B2587" i="33"/>
  <c r="B3820" i="29"/>
  <c r="B164" i="35"/>
  <c r="B764" i="33"/>
  <c r="B1316" i="35"/>
  <c r="B2204" i="33"/>
  <c r="B2252" i="29"/>
  <c r="B3605" i="33"/>
  <c r="B513" i="33"/>
  <c r="B657" i="33"/>
  <c r="B2289" i="29"/>
  <c r="B2361" i="35"/>
  <c r="B2433" i="29"/>
  <c r="B2505" i="35"/>
  <c r="B2577" i="29"/>
  <c r="B2649" i="35"/>
  <c r="B2721" i="29"/>
  <c r="B2841" i="32"/>
  <c r="B4045" i="29"/>
  <c r="B4049" i="35"/>
  <c r="B4028" i="5"/>
  <c r="D4028" i="5" s="1"/>
  <c r="B1070" i="35"/>
  <c r="B1214" i="35"/>
  <c r="B1502" i="35"/>
  <c r="B1646" i="35"/>
  <c r="B1790" i="35"/>
  <c r="B2294" i="29"/>
  <c r="B2438" i="29"/>
  <c r="B2582" i="29"/>
  <c r="B2726" i="29"/>
  <c r="B2058" i="33"/>
  <c r="B2142" i="32"/>
  <c r="B3175" i="33"/>
  <c r="B1738" i="32"/>
  <c r="B3166" i="32"/>
  <c r="B3358" i="33"/>
  <c r="B3036" i="33"/>
  <c r="B1945" i="35"/>
  <c r="B3584" i="32"/>
  <c r="B396" i="35"/>
  <c r="B420" i="33"/>
  <c r="B504" i="32"/>
  <c r="B564" i="33"/>
  <c r="B648" i="32"/>
  <c r="B708" i="33"/>
  <c r="B756" i="29"/>
  <c r="B66" i="33"/>
  <c r="B294" i="32"/>
  <c r="B354" i="33"/>
  <c r="B834" i="29"/>
  <c r="B906" i="35"/>
  <c r="B1050" i="35"/>
  <c r="B1194" i="35"/>
  <c r="B2226" i="33"/>
  <c r="B2778" i="35"/>
  <c r="B3294" i="35"/>
  <c r="B2779" i="35"/>
  <c r="B3379" i="29"/>
  <c r="B3385" i="29"/>
  <c r="B2070" i="29"/>
  <c r="B2082" i="35"/>
  <c r="B2251" i="29"/>
  <c r="B4044" i="29"/>
  <c r="B1888" i="29"/>
  <c r="B2092" i="35"/>
  <c r="B747" i="32"/>
  <c r="B927" i="35"/>
  <c r="B1071" i="35"/>
  <c r="B1215" i="35"/>
  <c r="B1431" i="29"/>
  <c r="B3231" i="35"/>
  <c r="B3303" i="29"/>
  <c r="B3375" i="35"/>
  <c r="B3456" i="32"/>
  <c r="B3492" i="32"/>
  <c r="B3528" i="32"/>
  <c r="B3576" i="32"/>
  <c r="B124" i="35"/>
  <c r="B160" i="33"/>
  <c r="B2898" i="35"/>
  <c r="B2467" i="29"/>
  <c r="B178" i="29"/>
  <c r="B502" i="32"/>
  <c r="B610" i="33"/>
  <c r="B718" i="32"/>
  <c r="B790" i="33"/>
  <c r="B850" i="29"/>
  <c r="B898" i="32"/>
  <c r="B1294" i="35"/>
  <c r="B4045" i="35"/>
  <c r="B4032" i="29"/>
  <c r="B4033" i="33"/>
  <c r="B4047" i="29"/>
  <c r="B42" i="29"/>
  <c r="B282" i="32"/>
  <c r="B858" i="32"/>
  <c r="B2010" i="32"/>
  <c r="B2262" i="29"/>
  <c r="B3447" i="29"/>
  <c r="B3471" i="29"/>
  <c r="B3495" i="29"/>
  <c r="B3519" i="29"/>
  <c r="B3543" i="29"/>
  <c r="B3567" i="29"/>
  <c r="B3591" i="29"/>
  <c r="B4046" i="29"/>
  <c r="B4048" i="29"/>
  <c r="B887" i="35"/>
  <c r="B4044" i="33"/>
  <c r="B2178" i="32"/>
  <c r="B2238" i="33"/>
  <c r="B2322" i="32"/>
  <c r="B2049" i="35"/>
  <c r="B4030" i="29"/>
  <c r="B4043" i="32"/>
  <c r="B4010" i="33"/>
  <c r="B2910" i="33"/>
  <c r="B3246" i="33"/>
  <c r="B3414" i="33"/>
  <c r="B3332" i="29"/>
  <c r="B4047" i="32"/>
  <c r="B4048" i="32"/>
  <c r="B4039" i="32"/>
  <c r="B2406" i="33"/>
  <c r="B2550" i="33"/>
  <c r="B2694" i="33"/>
  <c r="B2539" i="33"/>
  <c r="B3651" i="33"/>
  <c r="B4046" i="32"/>
  <c r="B4047" i="33"/>
  <c r="B4048" i="33"/>
  <c r="B2004" i="33"/>
  <c r="B2160" i="35"/>
  <c r="B3276" i="35"/>
  <c r="B325" i="32"/>
  <c r="B1021" i="29"/>
  <c r="B3609" i="33"/>
  <c r="B625" i="35"/>
  <c r="B901" i="29"/>
  <c r="B1165" i="35"/>
  <c r="B3217" i="29"/>
  <c r="B14" i="29"/>
  <c r="B158" i="29"/>
  <c r="B230" i="35"/>
  <c r="B302" i="29"/>
  <c r="B338" i="32"/>
  <c r="B482" i="32"/>
  <c r="B542" i="33"/>
  <c r="B626" i="32"/>
  <c r="B686" i="33"/>
  <c r="B1598" i="29"/>
  <c r="B1742" i="29"/>
  <c r="B1886" i="29"/>
  <c r="B2030" i="29"/>
  <c r="B2066" i="32"/>
  <c r="B4041" i="32"/>
  <c r="B2174" i="29"/>
  <c r="B2846" i="33"/>
  <c r="B3218" i="32"/>
  <c r="B2092" i="32"/>
  <c r="B3659" i="35"/>
  <c r="B63" i="32"/>
  <c r="B207" i="32"/>
  <c r="B243" i="35"/>
  <c r="B411" i="33"/>
  <c r="B531" i="35"/>
  <c r="B675" i="35"/>
  <c r="B891" i="29"/>
  <c r="B1359" i="32"/>
  <c r="B1935" i="32"/>
  <c r="B2799" i="32"/>
  <c r="B3231" i="32"/>
  <c r="B3375" i="32"/>
  <c r="B412" i="35"/>
  <c r="B1000" i="35"/>
  <c r="B53" i="35"/>
  <c r="B341" i="35"/>
  <c r="B365" i="33"/>
  <c r="B737" i="32"/>
  <c r="B1949" i="33"/>
  <c r="B2177" i="32"/>
  <c r="B2994" i="33"/>
  <c r="B3115" i="32"/>
  <c r="B3223" i="35"/>
  <c r="B3337" i="35"/>
  <c r="B1470" i="29"/>
  <c r="B1614" i="29"/>
  <c r="B1758" i="29"/>
  <c r="B2082" i="33"/>
  <c r="B2166" i="32"/>
  <c r="B3415" i="35"/>
  <c r="B151" i="32"/>
  <c r="B211" i="33"/>
  <c r="B1819" i="33"/>
  <c r="B3391" i="35"/>
  <c r="B4041" i="33"/>
  <c r="B4037" i="35"/>
  <c r="B4040" i="33"/>
  <c r="B4034" i="33"/>
  <c r="B4036" i="35"/>
  <c r="B3355" i="33"/>
  <c r="B3628" i="32"/>
  <c r="B2601" i="33"/>
  <c r="B1390" i="29"/>
  <c r="B1618" i="32"/>
  <c r="B3094" i="35"/>
  <c r="B4040" i="35"/>
  <c r="B4038" i="29"/>
  <c r="B4042" i="29"/>
  <c r="B4043" i="29"/>
  <c r="B1955" i="32"/>
  <c r="B1499" i="32"/>
  <c r="B2051" i="29"/>
  <c r="B2231" i="35"/>
  <c r="B2951" i="35"/>
  <c r="B3348" i="32"/>
  <c r="B2473" i="32"/>
  <c r="B4042" i="32"/>
  <c r="B4038" i="32"/>
  <c r="B4042" i="33"/>
  <c r="B4038" i="33"/>
  <c r="B4041" i="29"/>
  <c r="B4040" i="29"/>
  <c r="D4946" i="5"/>
  <c r="B1610" i="32"/>
  <c r="B1670" i="33"/>
  <c r="B1718" i="29"/>
  <c r="B1754" i="32"/>
  <c r="B1814" i="33"/>
  <c r="B1862" i="29"/>
  <c r="B2006" i="29"/>
  <c r="B2150" i="29"/>
  <c r="B2330" i="32"/>
  <c r="B2474" i="32"/>
  <c r="B2618" i="32"/>
  <c r="B2762" i="32"/>
  <c r="B2906" i="32"/>
  <c r="B2966" i="33"/>
  <c r="B3050" i="32"/>
  <c r="B3110" i="33"/>
  <c r="B3194" i="32"/>
  <c r="B2188" i="33"/>
  <c r="B2596" i="33"/>
  <c r="B3280" i="33"/>
  <c r="B3443" i="35"/>
  <c r="B3467" i="35"/>
  <c r="B3491" i="35"/>
  <c r="B75" i="35"/>
  <c r="B183" i="32"/>
  <c r="B219" i="35"/>
  <c r="B507" i="35"/>
  <c r="B651" i="35"/>
  <c r="B795" i="35"/>
  <c r="B867" i="29"/>
  <c r="B903" i="32"/>
  <c r="B963" i="33"/>
  <c r="B1047" i="32"/>
  <c r="B1107" i="33"/>
  <c r="B1251" i="33"/>
  <c r="B1335" i="32"/>
  <c r="B1395" i="33"/>
  <c r="B1479" i="32"/>
  <c r="B1515" i="35"/>
  <c r="B1623" i="32"/>
  <c r="B1659" i="35"/>
  <c r="B1767" i="32"/>
  <c r="B1803" i="35"/>
  <c r="B1911" i="32"/>
  <c r="B2163" i="29"/>
  <c r="B2235" i="35"/>
  <c r="B2955" i="35"/>
  <c r="B2979" i="33"/>
  <c r="B3027" i="29"/>
  <c r="B3099" i="35"/>
  <c r="B3123" i="33"/>
  <c r="B3171" i="29"/>
  <c r="B3267" i="33"/>
  <c r="B3351" i="32"/>
  <c r="B3411" i="33"/>
  <c r="B1168" i="33"/>
  <c r="B1936" i="32"/>
  <c r="B2452" i="33"/>
  <c r="B3672" i="35"/>
  <c r="B316" i="33"/>
  <c r="B1852" i="33"/>
  <c r="B2428" i="33"/>
  <c r="B3433" i="29"/>
  <c r="B3445" i="35"/>
  <c r="B3457" i="29"/>
  <c r="B3469" i="35"/>
  <c r="B3481" i="29"/>
  <c r="B3493" i="35"/>
  <c r="B3517" i="35"/>
  <c r="B3541" i="35"/>
  <c r="B3565" i="35"/>
  <c r="B3589" i="35"/>
  <c r="B317" i="35"/>
  <c r="B485" i="33"/>
  <c r="B629" i="33"/>
  <c r="B773" i="33"/>
  <c r="B917" i="33"/>
  <c r="B1001" i="32"/>
  <c r="B1037" i="35"/>
  <c r="B1061" i="33"/>
  <c r="B1145" i="32"/>
  <c r="B1181" i="35"/>
  <c r="B1205" i="33"/>
  <c r="B1289" i="32"/>
  <c r="B1325" i="35"/>
  <c r="B1469" i="35"/>
  <c r="B1493" i="33"/>
  <c r="B1577" i="32"/>
  <c r="B1613" i="35"/>
  <c r="B1637" i="33"/>
  <c r="B1721" i="32"/>
  <c r="B1757" i="35"/>
  <c r="B1781" i="33"/>
  <c r="B1865" i="32"/>
  <c r="B1925" i="33"/>
  <c r="B2069" i="33"/>
  <c r="B2153" i="32"/>
  <c r="B2213" i="33"/>
  <c r="B2789" i="33"/>
  <c r="B2933" i="33"/>
  <c r="B3017" i="32"/>
  <c r="B3077" i="33"/>
  <c r="B3341" i="35"/>
  <c r="B2383" i="35"/>
  <c r="B2767" i="35"/>
  <c r="B3055" i="32"/>
  <c r="B3151" i="35"/>
  <c r="B3367" i="29"/>
  <c r="B3320" i="32"/>
  <c r="B3482" i="32"/>
  <c r="B3626" i="32"/>
  <c r="B42" i="33"/>
  <c r="B810" i="29"/>
  <c r="B2910" i="35"/>
  <c r="B3246" i="35"/>
  <c r="B3307" i="29"/>
  <c r="B271" i="32"/>
  <c r="B307" i="35"/>
  <c r="B331" i="33"/>
  <c r="B285" i="35"/>
  <c r="B429" i="35"/>
  <c r="B573" i="35"/>
  <c r="B717" i="35"/>
  <c r="B825" i="32"/>
  <c r="B885" i="33"/>
  <c r="B1317" i="33"/>
  <c r="B1401" i="32"/>
  <c r="B2157" i="35"/>
  <c r="B4035" i="32"/>
  <c r="B4036" i="32"/>
  <c r="B4035" i="33"/>
  <c r="B4033" i="32"/>
  <c r="B4034" i="35"/>
  <c r="B4033" i="29"/>
  <c r="B4033" i="35"/>
  <c r="B4037" i="29"/>
  <c r="B4035" i="29"/>
  <c r="B4036" i="29"/>
  <c r="B4020" i="5"/>
  <c r="D4020" i="5" s="1"/>
  <c r="B4031" i="32"/>
  <c r="B4009" i="32"/>
  <c r="B4034" i="29"/>
  <c r="B2427" i="32"/>
  <c r="B2571" i="32"/>
  <c r="B2715" i="32"/>
  <c r="B856" i="35"/>
  <c r="B1120" i="35"/>
  <c r="B1372" i="35"/>
  <c r="B2860" i="35"/>
  <c r="B3624" i="29"/>
  <c r="B52" i="29"/>
  <c r="B1908" i="32"/>
  <c r="B2292" i="32"/>
  <c r="B241" i="32"/>
  <c r="B3085" i="35"/>
  <c r="B169" i="33"/>
  <c r="B373" i="32"/>
  <c r="B901" i="32"/>
  <c r="B3622" i="33"/>
  <c r="B14" i="32"/>
  <c r="B482" i="35"/>
  <c r="B626" i="35"/>
  <c r="B340" i="35"/>
  <c r="B1144" i="33"/>
  <c r="B1648" i="35"/>
  <c r="B1984" i="35"/>
  <c r="B220" i="35"/>
  <c r="B1684" i="35"/>
  <c r="B1792" i="33"/>
  <c r="B3637" i="33"/>
  <c r="B809" i="29"/>
  <c r="B881" i="35"/>
  <c r="B1997" i="32"/>
  <c r="B2105" i="29"/>
  <c r="B2249" i="29"/>
  <c r="B2825" i="29"/>
  <c r="B3041" i="35"/>
  <c r="B3185" i="35"/>
  <c r="B3330" i="32"/>
  <c r="B3115" i="35"/>
  <c r="B3277" i="33"/>
  <c r="B2470" i="35"/>
  <c r="B4006" i="33"/>
  <c r="B4019" i="35"/>
  <c r="B382" i="32"/>
  <c r="B1418" i="29"/>
  <c r="B2378" i="33"/>
  <c r="B2522" i="33"/>
  <c r="B2666" i="33"/>
  <c r="B2308" i="29"/>
  <c r="B2500" i="35"/>
  <c r="B2692" i="29"/>
  <c r="B459" i="32"/>
  <c r="B603" i="32"/>
  <c r="B1359" i="35"/>
  <c r="B2043" i="32"/>
  <c r="B2079" i="35"/>
  <c r="B3638" i="32"/>
  <c r="B3890" i="35"/>
  <c r="B894" i="33"/>
  <c r="B978" i="32"/>
  <c r="B1038" i="33"/>
  <c r="B1122" i="32"/>
  <c r="B1182" i="33"/>
  <c r="B1266" i="32"/>
  <c r="B1986" i="32"/>
  <c r="B79" i="29"/>
  <c r="B223" i="29"/>
  <c r="B259" i="32"/>
  <c r="B1831" i="29"/>
  <c r="B2973" i="32"/>
  <c r="B3009" i="35"/>
  <c r="B3033" i="33"/>
  <c r="B3117" i="32"/>
  <c r="B3153" i="35"/>
  <c r="B3177" i="33"/>
  <c r="B238" i="32"/>
  <c r="B946" i="35"/>
  <c r="B970" i="33"/>
  <c r="B1426" i="32"/>
  <c r="B1690" i="33"/>
  <c r="B1978" i="33"/>
  <c r="B3322" i="33"/>
  <c r="B863" i="33"/>
  <c r="B3981" i="33"/>
  <c r="B2457" i="35"/>
  <c r="B2529" i="29"/>
  <c r="B2601" i="35"/>
  <c r="B2673" i="29"/>
  <c r="B2745" i="35"/>
  <c r="B2793" i="32"/>
  <c r="B2853" i="32"/>
  <c r="B2913" i="33"/>
  <c r="B2937" i="32"/>
  <c r="B3057" i="33"/>
  <c r="B3081" i="32"/>
  <c r="B3201" i="33"/>
  <c r="B46" i="32"/>
  <c r="B610" i="35"/>
  <c r="B3143" i="33"/>
  <c r="B3264" i="33"/>
  <c r="B2050" i="33"/>
  <c r="B754" i="29"/>
  <c r="B922" i="32"/>
  <c r="B47" i="29"/>
  <c r="B2819" i="32"/>
  <c r="B4010" i="5"/>
  <c r="D4010" i="5" s="1"/>
  <c r="B4031" i="29"/>
  <c r="B46" i="29"/>
  <c r="B1366" i="35"/>
  <c r="B2044" i="33"/>
  <c r="B2356" i="35"/>
  <c r="B2548" i="29"/>
  <c r="B2752" i="35"/>
  <c r="B3564" i="32"/>
  <c r="B1444" i="29"/>
  <c r="B2152" i="32"/>
  <c r="B2296" i="35"/>
  <c r="B2572" i="29"/>
  <c r="B41" i="33"/>
  <c r="B89" i="29"/>
  <c r="B2046" i="33"/>
  <c r="B2850" i="32"/>
  <c r="B2934" i="33"/>
  <c r="B31" i="33"/>
  <c r="L32" i="4" s="1"/>
  <c r="B2278" i="29"/>
  <c r="B2374" i="35"/>
  <c r="B2458" i="29"/>
  <c r="B2554" i="35"/>
  <c r="B4016" i="32"/>
  <c r="B2879" i="35"/>
  <c r="B250" i="33"/>
  <c r="B1678" i="32"/>
  <c r="B791" i="35"/>
  <c r="B1739" i="32"/>
  <c r="B2195" i="29"/>
  <c r="B1009" i="29"/>
  <c r="B1933" i="35"/>
  <c r="B1715" i="35"/>
  <c r="B2772" i="32"/>
  <c r="B1885" i="35"/>
  <c r="B3488" i="32"/>
  <c r="B744" i="29"/>
  <c r="B816" i="35"/>
  <c r="B924" i="32"/>
  <c r="B984" i="33"/>
  <c r="B1068" i="32"/>
  <c r="B1500" i="32"/>
  <c r="B1560" i="33"/>
  <c r="B1644" i="32"/>
  <c r="B1704" i="33"/>
  <c r="B1788" i="32"/>
  <c r="B1848" i="33"/>
  <c r="B1992" i="33"/>
  <c r="B3228" i="35"/>
  <c r="B985" i="29"/>
  <c r="B25" i="33"/>
  <c r="L26" i="4" s="1"/>
  <c r="B865" i="29"/>
  <c r="B1225" i="33"/>
  <c r="B1921" i="35"/>
  <c r="B146" i="29"/>
  <c r="B290" i="29"/>
  <c r="B1586" i="29"/>
  <c r="B1730" i="29"/>
  <c r="B1874" i="29"/>
  <c r="B2018" i="29"/>
  <c r="B2162" i="29"/>
  <c r="B659" i="35"/>
  <c r="B2039" i="35"/>
  <c r="B2303" i="32"/>
  <c r="B2651" i="32"/>
  <c r="B2915" i="29"/>
  <c r="B2448" i="33"/>
  <c r="B2617" i="33"/>
  <c r="B4023" i="35"/>
  <c r="B44" i="32"/>
  <c r="B248" i="33"/>
  <c r="B2264" i="33"/>
  <c r="B2816" i="35"/>
  <c r="B2888" i="29"/>
  <c r="B861" i="33"/>
  <c r="B3982" i="32"/>
  <c r="B3968" i="33"/>
  <c r="B1537" i="29"/>
  <c r="B3910" i="29"/>
  <c r="B2246" i="35"/>
  <c r="B1588" i="29"/>
  <c r="B3280" i="35"/>
  <c r="B171" i="29"/>
  <c r="B747" i="29"/>
  <c r="B34" i="29"/>
  <c r="B706" i="32"/>
  <c r="B1355" i="29"/>
  <c r="B2279" i="35"/>
  <c r="B2520" i="29"/>
  <c r="B2880" i="35"/>
  <c r="B469" i="32"/>
  <c r="B1717" i="35"/>
  <c r="B2773" i="29"/>
  <c r="B983" i="32"/>
  <c r="B1343" i="29"/>
  <c r="B2459" i="35"/>
  <c r="B2352" i="29"/>
  <c r="B2749" i="29"/>
  <c r="B480" i="35"/>
  <c r="B624" i="35"/>
  <c r="B3286" i="35"/>
  <c r="B922" i="29"/>
  <c r="B311" i="32"/>
  <c r="B1739" i="29"/>
  <c r="B3657" i="29"/>
  <c r="B637" i="29"/>
  <c r="B3148" i="32"/>
  <c r="B299" i="32"/>
  <c r="B697" i="29"/>
  <c r="B3872" i="33"/>
  <c r="B334" i="35"/>
  <c r="B2170" i="35"/>
  <c r="B3667" i="33"/>
  <c r="B959" i="29"/>
  <c r="B84" i="29"/>
  <c r="B180" i="33"/>
  <c r="B1992" i="32"/>
  <c r="B3336" i="32"/>
  <c r="B1021" i="33"/>
  <c r="B1249" i="32"/>
  <c r="B3693" i="33"/>
  <c r="B2521" i="32"/>
  <c r="B3217" i="33"/>
  <c r="B386" i="32"/>
  <c r="B514" i="35"/>
  <c r="B1258" i="33"/>
  <c r="B2602" i="35"/>
  <c r="B395" i="33"/>
  <c r="B539" i="29"/>
  <c r="B671" i="32"/>
  <c r="B1043" i="29"/>
  <c r="B1151" i="32"/>
  <c r="B1355" i="33"/>
  <c r="B2015" i="33"/>
  <c r="B2315" i="32"/>
  <c r="B3347" i="32"/>
  <c r="B2520" i="33"/>
  <c r="B1141" i="32"/>
  <c r="B1369" i="33"/>
  <c r="B1597" i="29"/>
  <c r="B2485" i="32"/>
  <c r="B2773" i="33"/>
  <c r="B3148" i="35"/>
  <c r="B59" i="29"/>
  <c r="B299" i="35"/>
  <c r="B563" i="29"/>
  <c r="B1259" i="35"/>
  <c r="B1343" i="33"/>
  <c r="B1475" i="29"/>
  <c r="B1607" i="32"/>
  <c r="B2135" i="35"/>
  <c r="B2495" i="32"/>
  <c r="B2963" i="32"/>
  <c r="B2352" i="33"/>
  <c r="B3012" i="33"/>
  <c r="B973" i="33"/>
  <c r="B1693" i="32"/>
  <c r="B2257" i="29"/>
  <c r="B2437" i="32"/>
  <c r="B2749" i="33"/>
  <c r="B3013" i="29"/>
  <c r="B3064" i="35"/>
  <c r="B3776" i="35"/>
  <c r="B24" i="29"/>
  <c r="J25" i="4" s="1"/>
  <c r="B888" i="29"/>
  <c r="B1356" i="32"/>
  <c r="B1932" i="32"/>
  <c r="B2400" i="32"/>
  <c r="B3420" i="33"/>
  <c r="B2269" i="32"/>
  <c r="B193" i="33"/>
  <c r="B3430" i="32"/>
  <c r="B3454" i="32"/>
  <c r="B3478" i="32"/>
  <c r="B3502" i="32"/>
  <c r="B3526" i="32"/>
  <c r="B3550" i="32"/>
  <c r="B3574" i="32"/>
  <c r="B3598" i="32"/>
  <c r="B326" i="32"/>
  <c r="B506" i="35"/>
  <c r="B650" i="35"/>
  <c r="B818" i="33"/>
  <c r="B2090" i="35"/>
  <c r="B2402" i="33"/>
  <c r="B2546" i="33"/>
  <c r="B2690" i="33"/>
  <c r="B2918" i="32"/>
  <c r="B2954" i="35"/>
  <c r="B2978" i="33"/>
  <c r="B3062" i="32"/>
  <c r="B3098" i="35"/>
  <c r="B3122" i="33"/>
  <c r="B3206" i="32"/>
  <c r="B2368" i="29"/>
  <c r="B3690" i="32"/>
  <c r="B106" i="32"/>
  <c r="B154" i="32"/>
  <c r="B298" i="33"/>
  <c r="B574" i="35"/>
  <c r="B2399" i="32"/>
  <c r="B2640" i="33"/>
  <c r="B889" i="33"/>
  <c r="B1489" i="33"/>
  <c r="B371" i="35"/>
  <c r="B947" i="33"/>
  <c r="B1415" i="33"/>
  <c r="B1559" i="29"/>
  <c r="B1679" i="32"/>
  <c r="B2472" i="33"/>
  <c r="B289" i="35"/>
  <c r="B157" i="33"/>
  <c r="B1669" i="35"/>
  <c r="B3256" i="33"/>
  <c r="B434" i="32"/>
  <c r="B494" i="33"/>
  <c r="B578" i="32"/>
  <c r="B638" i="33"/>
  <c r="B1910" i="35"/>
  <c r="B2115" i="35"/>
  <c r="B2307" i="32"/>
  <c r="B2451" i="32"/>
  <c r="B2595" i="32"/>
  <c r="B2739" i="32"/>
  <c r="B2835" i="35"/>
  <c r="B3456" i="29"/>
  <c r="B3492" i="29"/>
  <c r="B3528" i="29"/>
  <c r="B3576" i="29"/>
  <c r="B64" i="29"/>
  <c r="B892" i="35"/>
  <c r="B1168" i="35"/>
  <c r="B1360" i="35"/>
  <c r="B269" i="29"/>
  <c r="B413" i="29"/>
  <c r="B917" i="35"/>
  <c r="B1061" i="35"/>
  <c r="B1421" i="29"/>
  <c r="B1493" i="35"/>
  <c r="B1637" i="35"/>
  <c r="B1781" i="35"/>
  <c r="B1925" i="35"/>
  <c r="B3330" i="29"/>
  <c r="B978" i="29"/>
  <c r="B1122" i="29"/>
  <c r="B1266" i="29"/>
  <c r="B1741" i="32"/>
  <c r="B3301" i="32"/>
  <c r="B3621" i="29"/>
  <c r="B133" i="29"/>
  <c r="B457" i="29"/>
  <c r="B829" i="33"/>
  <c r="B3670" i="32"/>
  <c r="B1946" i="32"/>
  <c r="B2810" i="32"/>
  <c r="B3302" i="33"/>
  <c r="B147" i="33"/>
  <c r="B291" i="33"/>
  <c r="B339" i="29"/>
  <c r="B3196" i="29"/>
  <c r="B652" i="33"/>
  <c r="B1996" i="29"/>
  <c r="B3745" i="33"/>
  <c r="B3985" i="35"/>
  <c r="B2177" i="35"/>
  <c r="B2393" i="29"/>
  <c r="B2537" i="29"/>
  <c r="B2681" i="29"/>
  <c r="B3293" i="32"/>
  <c r="B1999" i="33"/>
  <c r="B2131" i="29"/>
  <c r="B2647" i="32"/>
  <c r="B2791" i="33"/>
  <c r="B3782" i="35"/>
  <c r="B3854" i="35"/>
  <c r="B3926" i="35"/>
  <c r="B78" i="29"/>
  <c r="B942" i="29"/>
  <c r="B1086" i="29"/>
  <c r="B1410" i="32"/>
  <c r="B1470" i="33"/>
  <c r="B1554" i="32"/>
  <c r="B1614" i="33"/>
  <c r="B1698" i="32"/>
  <c r="B1758" i="33"/>
  <c r="B1842" i="32"/>
  <c r="B2130" i="32"/>
  <c r="B1886" i="33"/>
  <c r="B1492" i="35"/>
  <c r="B1924" i="35"/>
  <c r="B2896" i="33"/>
  <c r="B891" i="33"/>
  <c r="B1011" i="35"/>
  <c r="B1155" i="35"/>
  <c r="B1299" i="35"/>
  <c r="B2560" i="35"/>
  <c r="B2800" i="29"/>
  <c r="B3208" i="35"/>
  <c r="B3527" i="33"/>
  <c r="B483" i="32"/>
  <c r="B543" i="33"/>
  <c r="B627" i="32"/>
  <c r="B687" i="33"/>
  <c r="B1311" i="29"/>
  <c r="B1383" i="35"/>
  <c r="B1455" i="29"/>
  <c r="B2067" i="32"/>
  <c r="B2319" i="29"/>
  <c r="B2391" i="35"/>
  <c r="B2463" i="29"/>
  <c r="B2535" i="35"/>
  <c r="B2607" i="29"/>
  <c r="B2679" i="35"/>
  <c r="B2751" i="29"/>
  <c r="B628" i="35"/>
  <c r="B1324" i="32"/>
  <c r="B2416" i="35"/>
  <c r="B2608" i="29"/>
  <c r="B652" i="35"/>
  <c r="B904" i="32"/>
  <c r="B2380" i="35"/>
  <c r="B2668" i="29"/>
  <c r="B3637" i="35"/>
  <c r="B545" i="29"/>
  <c r="B689" i="29"/>
  <c r="B2201" i="35"/>
  <c r="B3317" i="32"/>
  <c r="B2203" i="29"/>
  <c r="B2311" i="32"/>
  <c r="B2707" i="32"/>
  <c r="B3091" i="32"/>
  <c r="B1002" i="32"/>
  <c r="B3327" i="32"/>
  <c r="B808" i="35"/>
  <c r="B1672" i="33"/>
  <c r="B1876" i="32"/>
  <c r="B2236" i="32"/>
  <c r="B88" i="32"/>
  <c r="B952" i="33"/>
  <c r="B1744" i="33"/>
  <c r="B2248" i="35"/>
  <c r="B1901" i="33"/>
  <c r="B2021" i="35"/>
  <c r="B2129" i="32"/>
  <c r="B2189" i="33"/>
  <c r="B2765" i="33"/>
  <c r="B2909" i="33"/>
  <c r="B3053" i="33"/>
  <c r="B3197" i="33"/>
  <c r="B1986" i="29"/>
  <c r="B2046" i="29"/>
  <c r="B2058" i="35"/>
  <c r="B3175" i="35"/>
  <c r="B187" i="35"/>
  <c r="B259" i="29"/>
  <c r="B2805" i="33"/>
  <c r="B3213" i="35"/>
  <c r="B3285" i="29"/>
  <c r="B3357" i="35"/>
  <c r="B166" i="35"/>
  <c r="B202" i="33"/>
  <c r="B1558" i="35"/>
  <c r="B3382" i="35"/>
  <c r="B2166" i="35"/>
  <c r="B2274" i="32"/>
  <c r="B2418" i="32"/>
  <c r="B2562" i="32"/>
  <c r="B2706" i="32"/>
  <c r="B1783" i="33"/>
  <c r="B2191" i="32"/>
  <c r="B2575" i="32"/>
  <c r="B463" i="33"/>
  <c r="B607" i="33"/>
  <c r="B1327" i="33"/>
  <c r="B1411" i="32"/>
  <c r="B1771" i="33"/>
  <c r="B1867" i="32"/>
  <c r="B2623" i="32"/>
  <c r="B2851" i="33"/>
  <c r="B344" i="32"/>
  <c r="B452" i="29"/>
  <c r="B596" i="29"/>
  <c r="B1412" i="33"/>
  <c r="B2360" i="32"/>
  <c r="B2504" i="32"/>
  <c r="B2648" i="32"/>
  <c r="B921" i="29"/>
  <c r="B1065" i="29"/>
  <c r="B1209" i="29"/>
  <c r="B1497" i="29"/>
  <c r="B1641" i="29"/>
  <c r="B1785" i="29"/>
  <c r="B2313" i="33"/>
  <c r="B2457" i="33"/>
  <c r="B2638" i="29"/>
  <c r="B2722" i="35"/>
  <c r="B1146" i="32"/>
  <c r="B1290" i="32"/>
  <c r="B1578" i="32"/>
  <c r="B1722" i="32"/>
  <c r="B1866" i="32"/>
  <c r="B2154" i="32"/>
  <c r="B2190" i="35"/>
  <c r="B2298" i="32"/>
  <c r="B2442" i="32"/>
  <c r="B2586" i="32"/>
  <c r="B2730" i="32"/>
  <c r="B2155" i="29"/>
  <c r="B2635" i="32"/>
  <c r="B895" i="35"/>
  <c r="B919" i="33"/>
  <c r="B1003" i="32"/>
  <c r="B1039" i="35"/>
  <c r="B1063" i="33"/>
  <c r="B1147" i="32"/>
  <c r="B4011" i="32"/>
  <c r="B3817" i="33"/>
  <c r="B282" i="35"/>
  <c r="B4032" i="32"/>
  <c r="B466" i="32"/>
  <c r="B347" i="35"/>
  <c r="B1079" i="29"/>
  <c r="B1199" i="32"/>
  <c r="B2483" i="35"/>
  <c r="B3263" i="29"/>
  <c r="B685" i="32"/>
  <c r="B3786" i="29"/>
  <c r="B106" i="29"/>
  <c r="B274" i="35"/>
  <c r="B706" i="33"/>
  <c r="B1126" i="32"/>
  <c r="B1438" i="33"/>
  <c r="B2038" i="35"/>
  <c r="B2170" i="33"/>
  <c r="B2410" i="29"/>
  <c r="B2794" i="35"/>
  <c r="B2890" i="33"/>
  <c r="B3643" i="33"/>
  <c r="B167" i="29"/>
  <c r="B995" i="33"/>
  <c r="B1283" i="32"/>
  <c r="B2315" i="29"/>
  <c r="B3216" i="33"/>
  <c r="B2929" i="32"/>
  <c r="B803" i="35"/>
  <c r="B3452" i="29"/>
  <c r="B3536" i="29"/>
  <c r="B3608" i="35"/>
  <c r="B240" i="35"/>
  <c r="B312" i="29"/>
  <c r="B384" i="35"/>
  <c r="B1416" i="33"/>
  <c r="B3336" i="33"/>
  <c r="B2819" i="29"/>
  <c r="B3071" i="35"/>
  <c r="B3263" i="32"/>
  <c r="B2376" i="32"/>
  <c r="B469" i="33"/>
  <c r="B1273" i="32"/>
  <c r="B1933" i="32"/>
  <c r="B2353" i="32"/>
  <c r="B2653" i="32"/>
  <c r="B695" i="29"/>
  <c r="B899" i="35"/>
  <c r="B983" i="33"/>
  <c r="B1607" i="29"/>
  <c r="B1715" i="32"/>
  <c r="B2027" i="29"/>
  <c r="B2255" i="35"/>
  <c r="B2495" i="29"/>
  <c r="B2963" i="29"/>
  <c r="B3203" i="35"/>
  <c r="B2280" i="32"/>
  <c r="B3144" i="33"/>
  <c r="B1429" i="33"/>
  <c r="B1885" i="32"/>
  <c r="B2629" i="32"/>
  <c r="B3500" i="35"/>
  <c r="B3740" i="35"/>
  <c r="B3800" i="32"/>
  <c r="B3812" i="32"/>
  <c r="B3824" i="32"/>
  <c r="B3848" i="32"/>
  <c r="B3872" i="32"/>
  <c r="B3884" i="32"/>
  <c r="B3896" i="32"/>
  <c r="B3920" i="32"/>
  <c r="B12" i="33"/>
  <c r="L13" i="4" s="1"/>
  <c r="B758" i="29"/>
  <c r="B998" i="33"/>
  <c r="B1142" i="33"/>
  <c r="B1286" i="33"/>
  <c r="B2956" i="29"/>
  <c r="B51" i="29"/>
  <c r="B1587" i="33"/>
  <c r="B1731" i="33"/>
  <c r="B1875" i="33"/>
  <c r="B2019" i="33"/>
  <c r="B2163" i="33"/>
  <c r="B2247" i="32"/>
  <c r="B1153" i="35"/>
  <c r="B1249" i="33"/>
  <c r="B3621" i="32"/>
  <c r="B133" i="32"/>
  <c r="B38" i="32"/>
  <c r="B386" i="33"/>
  <c r="B2810" i="35"/>
  <c r="B3242" i="35"/>
  <c r="B3314" i="29"/>
  <c r="B3386" i="35"/>
  <c r="B2956" i="32"/>
  <c r="B195" i="32"/>
  <c r="B339" i="32"/>
  <c r="B1887" i="29"/>
  <c r="B1959" i="35"/>
  <c r="B508" i="29"/>
  <c r="B748" i="29"/>
  <c r="B1612" i="32"/>
  <c r="B460" i="29"/>
  <c r="B1252" i="32"/>
  <c r="B185" i="35"/>
  <c r="B209" i="33"/>
  <c r="B296" i="35"/>
  <c r="B320" i="33"/>
  <c r="B1726" i="35"/>
  <c r="B1906" i="35"/>
  <c r="B2086" i="35"/>
  <c r="B2122" i="33"/>
  <c r="B1513" i="35"/>
  <c r="B473" i="35"/>
  <c r="B617" i="35"/>
  <c r="B761" i="35"/>
  <c r="B869" i="32"/>
  <c r="B1361" i="33"/>
  <c r="B1445" i="32"/>
  <c r="B1877" i="32"/>
  <c r="B1985" i="29"/>
  <c r="B2021" i="32"/>
  <c r="B2057" i="35"/>
  <c r="B2081" i="33"/>
  <c r="B2165" i="32"/>
  <c r="B2225" i="33"/>
  <c r="B2309" i="32"/>
  <c r="B2453" i="32"/>
  <c r="B2597" i="32"/>
  <c r="B2741" i="32"/>
  <c r="B2885" i="32"/>
  <c r="B3233" i="33"/>
  <c r="B3377" i="33"/>
  <c r="B3174" i="35"/>
  <c r="B2479" i="33"/>
  <c r="B3458" i="29"/>
  <c r="B3530" i="35"/>
  <c r="B3602" i="29"/>
  <c r="B1110" i="29"/>
  <c r="B1254" i="29"/>
  <c r="B1434" i="32"/>
  <c r="B2790" i="33"/>
  <c r="B2982" i="33"/>
  <c r="B3318" i="33"/>
  <c r="B139" i="32"/>
  <c r="B175" i="35"/>
  <c r="B319" i="35"/>
  <c r="B343" i="33"/>
  <c r="B1951" i="33"/>
  <c r="B3268" i="32"/>
  <c r="B3508" i="33"/>
  <c r="B3532" i="33"/>
  <c r="B3556" i="33"/>
  <c r="B3580" i="33"/>
  <c r="B284" i="33"/>
  <c r="B800" i="32"/>
  <c r="B1340" i="29"/>
  <c r="B4012" i="32"/>
  <c r="B4026" i="29"/>
  <c r="B4027" i="29"/>
  <c r="C4014" i="5"/>
  <c r="D4759" i="5"/>
  <c r="D5932" i="5"/>
  <c r="D4589" i="5"/>
  <c r="B3837" i="35"/>
  <c r="D5857" i="5"/>
  <c r="C4030" i="5"/>
  <c r="D5959" i="5"/>
  <c r="D5464" i="5"/>
  <c r="D5650" i="5"/>
  <c r="B3618" i="35"/>
  <c r="B190" i="32"/>
  <c r="B334" i="33"/>
  <c r="B430" i="29"/>
  <c r="B598" i="35"/>
  <c r="B1678" i="29"/>
  <c r="B1858" i="32"/>
  <c r="B23" i="33"/>
  <c r="B443" i="35"/>
  <c r="B671" i="29"/>
  <c r="B2075" i="35"/>
  <c r="B3850" i="32"/>
  <c r="D5386" i="5"/>
  <c r="B4023" i="5"/>
  <c r="C4023" i="5"/>
  <c r="D5346" i="5"/>
  <c r="D4313" i="5"/>
  <c r="B3896" i="35"/>
  <c r="C4009" i="5"/>
  <c r="B3622" i="29"/>
  <c r="B3949" i="29"/>
  <c r="D4808" i="5"/>
  <c r="D5298" i="5"/>
  <c r="D4339" i="5"/>
  <c r="C4024" i="5"/>
  <c r="D4206" i="5"/>
  <c r="D5202" i="5"/>
  <c r="D5284" i="5"/>
  <c r="D5586" i="5"/>
  <c r="C4025" i="5"/>
  <c r="D5930" i="5"/>
  <c r="D5990" i="5"/>
  <c r="D5074" i="5"/>
  <c r="D5330" i="5"/>
  <c r="D5836" i="5"/>
  <c r="B2230" i="35"/>
  <c r="B2350" i="33"/>
  <c r="B2938" i="35"/>
  <c r="B635" i="33"/>
  <c r="B1283" i="29"/>
  <c r="B1691" i="33"/>
  <c r="B2783" i="33"/>
  <c r="B3215" i="35"/>
  <c r="B2760" i="35"/>
  <c r="B505" i="35"/>
  <c r="B2293" i="35"/>
  <c r="B3049" i="35"/>
  <c r="B143" i="33"/>
  <c r="B647" i="33"/>
  <c r="B1019" i="35"/>
  <c r="B3323" i="35"/>
  <c r="B2604" i="35"/>
  <c r="B3157" i="33"/>
  <c r="B3476" i="32"/>
  <c r="B3560" i="32"/>
  <c r="B3788" i="29"/>
  <c r="B3800" i="29"/>
  <c r="B3812" i="29"/>
  <c r="B3824" i="29"/>
  <c r="B3836" i="29"/>
  <c r="B3848" i="29"/>
  <c r="B3860" i="29"/>
  <c r="B3872" i="29"/>
  <c r="B3884" i="29"/>
  <c r="B3896" i="29"/>
  <c r="B3908" i="29"/>
  <c r="B3920" i="29"/>
  <c r="B528" i="29"/>
  <c r="B2435" i="32"/>
  <c r="B2700" i="33"/>
  <c r="B397" i="35"/>
  <c r="B1549" i="33"/>
  <c r="B2221" i="33"/>
  <c r="B2989" i="33"/>
  <c r="B419" i="35"/>
  <c r="B2603" i="32"/>
  <c r="B3287" i="33"/>
  <c r="B2544" i="33"/>
  <c r="B3440" i="33"/>
  <c r="B3776" i="32"/>
  <c r="B96" i="32"/>
  <c r="B132" i="35"/>
  <c r="B156" i="33"/>
  <c r="B300" i="33"/>
  <c r="B528" i="32"/>
  <c r="B672" i="32"/>
  <c r="B732" i="33"/>
  <c r="B852" i="35"/>
  <c r="B996" i="35"/>
  <c r="B1020" i="33"/>
  <c r="B1140" i="35"/>
  <c r="B1164" i="33"/>
  <c r="B1212" i="29"/>
  <c r="B1284" i="35"/>
  <c r="B1308" i="33"/>
  <c r="B1884" i="33"/>
  <c r="B1968" i="32"/>
  <c r="B2004" i="35"/>
  <c r="B2796" i="33"/>
  <c r="B3060" i="29"/>
  <c r="B3228" i="32"/>
  <c r="B289" i="29"/>
  <c r="B949" i="33"/>
  <c r="B2029" i="33"/>
  <c r="B2761" i="33"/>
  <c r="B3025" i="29"/>
  <c r="B1669" i="29"/>
  <c r="B1921" i="32"/>
  <c r="B2377" i="32"/>
  <c r="B2848" i="29"/>
  <c r="B278" i="33"/>
  <c r="B470" i="29"/>
  <c r="B614" i="29"/>
  <c r="B794" i="32"/>
  <c r="B830" i="35"/>
  <c r="B854" i="33"/>
  <c r="B938" i="32"/>
  <c r="B1082" i="32"/>
  <c r="B1226" i="32"/>
  <c r="B1406" i="35"/>
  <c r="B1430" i="33"/>
  <c r="B1574" i="33"/>
  <c r="B1718" i="33"/>
  <c r="B1862" i="33"/>
  <c r="B1982" i="35"/>
  <c r="B2006" i="33"/>
  <c r="B2090" i="32"/>
  <c r="B2378" i="32"/>
  <c r="B2522" i="32"/>
  <c r="B2666" i="32"/>
  <c r="B1768" i="32"/>
  <c r="B1864" i="35"/>
  <c r="B3563" i="33"/>
  <c r="B435" i="33"/>
  <c r="B579" i="33"/>
  <c r="B1383" i="32"/>
  <c r="B2139" i="35"/>
  <c r="B2211" i="29"/>
  <c r="B2283" i="35"/>
  <c r="B2307" i="33"/>
  <c r="B2355" i="29"/>
  <c r="B2427" i="35"/>
  <c r="B2451" i="33"/>
  <c r="B2499" i="29"/>
  <c r="B2571" i="35"/>
  <c r="B2595" i="33"/>
  <c r="B2643" i="29"/>
  <c r="B2715" i="35"/>
  <c r="B2739" i="33"/>
  <c r="B2967" i="32"/>
  <c r="B3027" i="33"/>
  <c r="B162" i="29"/>
  <c r="B306" i="29"/>
  <c r="B3683" i="35"/>
  <c r="B2834" i="33"/>
  <c r="B3350" i="32"/>
  <c r="B51" i="32"/>
  <c r="B519" i="35"/>
  <c r="B663" i="35"/>
  <c r="B879" i="29"/>
  <c r="B1347" i="32"/>
  <c r="B1407" i="33"/>
  <c r="B1923" i="32"/>
  <c r="B3039" i="29"/>
  <c r="B3183" i="29"/>
  <c r="B3279" i="33"/>
  <c r="B1432" i="33"/>
  <c r="B1912" i="33"/>
  <c r="B3745" i="35"/>
  <c r="D4967" i="5"/>
  <c r="D5162" i="5"/>
  <c r="B538" i="29"/>
  <c r="B2110" i="32"/>
  <c r="B3406" i="32"/>
  <c r="B95" i="35"/>
  <c r="B347" i="29"/>
  <c r="B337" i="29"/>
  <c r="B1753" i="33"/>
  <c r="B107" i="35"/>
  <c r="B335" i="29"/>
  <c r="B2171" i="29"/>
  <c r="B2891" i="35"/>
  <c r="B2772" i="33"/>
  <c r="B3360" i="33"/>
  <c r="B2137" i="32"/>
  <c r="B3464" i="35"/>
  <c r="B3548" i="35"/>
  <c r="B3620" i="29"/>
  <c r="B36" i="35"/>
  <c r="B396" i="29"/>
  <c r="B122" i="32"/>
  <c r="B182" i="33"/>
  <c r="B806" i="29"/>
  <c r="B1382" i="29"/>
  <c r="B2030" i="35"/>
  <c r="B3691" i="35"/>
  <c r="B1798" i="33"/>
  <c r="B3118" i="35"/>
  <c r="B3325" i="35"/>
  <c r="B2843" i="32"/>
  <c r="B3204" i="32"/>
  <c r="B3253" i="35"/>
  <c r="B312" i="32"/>
  <c r="B3945" i="33"/>
  <c r="B3967" i="35"/>
  <c r="B3111" i="32"/>
  <c r="B3171" i="33"/>
  <c r="B3984" i="35"/>
  <c r="B160" i="32"/>
  <c r="B448" i="35"/>
  <c r="B484" i="33"/>
  <c r="B688" i="35"/>
  <c r="B724" i="33"/>
  <c r="B808" i="29"/>
  <c r="B880" i="32"/>
  <c r="B1144" i="32"/>
  <c r="B1324" i="29"/>
  <c r="B1396" i="32"/>
  <c r="B1612" i="29"/>
  <c r="B1696" i="32"/>
  <c r="B2200" i="33"/>
  <c r="B2908" i="32"/>
  <c r="B436" i="33"/>
  <c r="B736" i="35"/>
  <c r="B784" i="33"/>
  <c r="B904" i="29"/>
  <c r="B976" i="32"/>
  <c r="B1252" i="29"/>
  <c r="B1336" i="32"/>
  <c r="B1792" i="32"/>
  <c r="B2932" i="29"/>
  <c r="B3637" i="32"/>
  <c r="B3781" i="29"/>
  <c r="B77" i="35"/>
  <c r="B185" i="32"/>
  <c r="B329" i="32"/>
  <c r="B509" i="35"/>
  <c r="B653" i="35"/>
  <c r="B1157" i="29"/>
  <c r="B1301" i="29"/>
  <c r="B1397" i="33"/>
  <c r="B1445" i="29"/>
  <c r="B1517" i="35"/>
  <c r="B1541" i="33"/>
  <c r="B1661" i="35"/>
  <c r="B1877" i="29"/>
  <c r="B2165" i="29"/>
  <c r="B3277" i="32"/>
  <c r="B3446" i="33"/>
  <c r="B785" i="33"/>
  <c r="B929" i="33"/>
  <c r="B1013" i="32"/>
  <c r="B1073" i="33"/>
  <c r="B1505" i="33"/>
  <c r="B1589" i="32"/>
  <c r="B1649" i="33"/>
  <c r="B1733" i="32"/>
  <c r="B1793" i="33"/>
  <c r="B2801" i="33"/>
  <c r="B3403" i="29"/>
  <c r="B3368" i="32"/>
  <c r="B3494" i="32"/>
  <c r="B54" i="33"/>
  <c r="B174" i="35"/>
  <c r="B822" i="29"/>
  <c r="B2118" i="29"/>
  <c r="B2766" i="35"/>
  <c r="B3270" i="35"/>
  <c r="B3343" i="29"/>
  <c r="B3241" i="29"/>
  <c r="B967" i="29"/>
  <c r="B1111" i="29"/>
  <c r="B1183" i="35"/>
  <c r="B1207" i="33"/>
  <c r="B1255" i="29"/>
  <c r="B1291" i="32"/>
  <c r="B1351" i="33"/>
  <c r="B1471" i="35"/>
  <c r="B1495" i="33"/>
  <c r="B3876" i="33"/>
  <c r="B2034" i="33"/>
  <c r="B2838" i="32"/>
  <c r="B2886" i="35"/>
  <c r="B3186" i="35"/>
  <c r="B2806" i="35"/>
  <c r="B1579" i="32"/>
  <c r="B1615" i="35"/>
  <c r="B1639" i="33"/>
  <c r="B1723" i="32"/>
  <c r="B1927" i="35"/>
  <c r="B2719" i="32"/>
  <c r="B3361" i="29"/>
  <c r="B3436" i="32"/>
  <c r="B3460" i="32"/>
  <c r="B3484" i="32"/>
  <c r="B3604" i="32"/>
  <c r="B44" i="29"/>
  <c r="B80" i="32"/>
  <c r="B140" i="33"/>
  <c r="B188" i="29"/>
  <c r="B224" i="32"/>
  <c r="B260" i="35"/>
  <c r="B332" i="29"/>
  <c r="B404" i="35"/>
  <c r="B548" i="35"/>
  <c r="B692" i="35"/>
  <c r="B944" i="32"/>
  <c r="B1088" i="32"/>
  <c r="B1232" i="32"/>
  <c r="B1484" i="29"/>
  <c r="B1628" i="29"/>
  <c r="B1772" i="29"/>
  <c r="B1916" i="29"/>
  <c r="B2060" i="29"/>
  <c r="B2204" i="29"/>
  <c r="B2240" i="32"/>
  <c r="B2300" i="33"/>
  <c r="B2444" i="33"/>
  <c r="B2588" i="33"/>
  <c r="B2732" i="33"/>
  <c r="B2852" i="35"/>
  <c r="B2924" i="29"/>
  <c r="B2960" i="32"/>
  <c r="B3068" i="29"/>
  <c r="B3104" i="32"/>
  <c r="B3212" i="29"/>
  <c r="B3248" i="32"/>
  <c r="B3344" i="35"/>
  <c r="B3617" i="35"/>
  <c r="B9" i="35"/>
  <c r="M10" i="4" s="1"/>
  <c r="B261" i="32"/>
  <c r="B297" i="35"/>
  <c r="B441" i="35"/>
  <c r="B549" i="32"/>
  <c r="B585" i="35"/>
  <c r="B693" i="32"/>
  <c r="B873" i="35"/>
  <c r="B1377" i="29"/>
  <c r="B1449" i="35"/>
  <c r="B2025" i="35"/>
  <c r="B2313" i="35"/>
  <c r="B2385" i="29"/>
  <c r="B4024" i="35"/>
  <c r="B4002" i="35"/>
  <c r="B3666" i="29"/>
  <c r="B3834" i="32"/>
  <c r="B514" i="32"/>
  <c r="B1318" i="35"/>
  <c r="B3358" i="35"/>
  <c r="B3619" i="35"/>
  <c r="B791" i="32"/>
  <c r="B1151" i="29"/>
  <c r="B1523" i="33"/>
  <c r="B1919" i="32"/>
  <c r="B2567" i="35"/>
  <c r="B2939" i="32"/>
  <c r="B3155" i="33"/>
  <c r="B3347" i="29"/>
  <c r="B3108" i="32"/>
  <c r="B3384" i="33"/>
  <c r="B301" i="32"/>
  <c r="B745" i="32"/>
  <c r="B841" i="35"/>
  <c r="B1753" i="29"/>
  <c r="B2089" i="35"/>
  <c r="B2485" i="29"/>
  <c r="B3097" i="32"/>
  <c r="B11" i="33"/>
  <c r="B3095" i="32"/>
  <c r="B2904" i="32"/>
  <c r="B3036" i="35"/>
  <c r="B3360" i="29"/>
  <c r="B1213" i="35"/>
  <c r="B2197" i="33"/>
  <c r="B3073" i="32"/>
  <c r="B3253" i="29"/>
  <c r="B3608" i="32"/>
  <c r="B3764" i="33"/>
  <c r="B3836" i="33"/>
  <c r="B3956" i="35"/>
  <c r="B780" i="29"/>
  <c r="B816" i="32"/>
  <c r="B3978" i="35"/>
  <c r="B3861" i="35"/>
  <c r="B1139" i="32"/>
  <c r="B2375" i="29"/>
  <c r="B445" i="33"/>
  <c r="B2101" i="29"/>
  <c r="E5" i="4"/>
  <c r="B661" i="33"/>
  <c r="B2857" i="33"/>
  <c r="B3634" i="29"/>
  <c r="B434" i="29"/>
  <c r="B578" i="29"/>
  <c r="B1010" i="29"/>
  <c r="B2230" i="29"/>
  <c r="B2699" i="29"/>
  <c r="B1501" i="29"/>
  <c r="B3644" i="29"/>
  <c r="B168" i="29"/>
  <c r="B814" i="32"/>
  <c r="B3166" i="35"/>
  <c r="B3642" i="35"/>
  <c r="B3691" i="33"/>
  <c r="B298" i="29"/>
  <c r="B4003" i="5"/>
  <c r="B574" i="33"/>
  <c r="B3118" i="32"/>
  <c r="B3751" i="32"/>
  <c r="B2940" i="32"/>
  <c r="B4002" i="33"/>
  <c r="B2088" i="29"/>
  <c r="B3372" i="35"/>
  <c r="B3420" i="29"/>
  <c r="B481" i="35"/>
  <c r="B577" i="33"/>
  <c r="B877" i="35"/>
  <c r="B1069" i="29"/>
  <c r="B1153" i="32"/>
  <c r="B1285" i="35"/>
  <c r="B1909" i="35"/>
  <c r="B3729" i="29"/>
  <c r="B169" i="32"/>
  <c r="B997" i="29"/>
  <c r="B2245" i="33"/>
  <c r="B110" i="35"/>
  <c r="B182" i="29"/>
  <c r="B326" i="29"/>
  <c r="B902" i="29"/>
  <c r="B1046" i="29"/>
  <c r="B1190" i="29"/>
  <c r="B1478" i="29"/>
  <c r="B1622" i="29"/>
  <c r="B1766" i="29"/>
  <c r="B1910" i="29"/>
  <c r="B2054" i="29"/>
  <c r="B2198" i="29"/>
  <c r="B3242" i="32"/>
  <c r="B3386" i="32"/>
  <c r="B1660" i="29"/>
  <c r="B1924" i="33"/>
  <c r="B3" i="33"/>
  <c r="L4" i="4" s="1"/>
  <c r="B3971" i="29"/>
  <c r="B195" i="29"/>
  <c r="B555" i="35"/>
  <c r="B699" i="35"/>
  <c r="B771" i="29"/>
  <c r="B807" i="32"/>
  <c r="B987" i="35"/>
  <c r="B1131" i="35"/>
  <c r="B1275" i="35"/>
  <c r="B2103" i="32"/>
  <c r="B2331" i="32"/>
  <c r="B2475" i="32"/>
  <c r="B2619" i="32"/>
  <c r="B2763" i="32"/>
  <c r="B3219" i="29"/>
  <c r="B3291" i="35"/>
  <c r="B3363" i="29"/>
  <c r="B3612" i="32"/>
  <c r="B208" i="35"/>
  <c r="B1084" i="29"/>
  <c r="B1504" i="33"/>
  <c r="B1780" i="35"/>
  <c r="B1960" i="29"/>
  <c r="B2140" i="35"/>
  <c r="B3432" i="32"/>
  <c r="B3504" i="32"/>
  <c r="B376" i="35"/>
  <c r="B556" i="29"/>
  <c r="B1408" i="35"/>
  <c r="B1948" i="35"/>
  <c r="B2248" i="29"/>
  <c r="B3433" i="33"/>
  <c r="B3457" i="33"/>
  <c r="B3481" i="33"/>
  <c r="B3505" i="33"/>
  <c r="B3529" i="33"/>
  <c r="B2894" i="32"/>
  <c r="B3002" i="29"/>
  <c r="B3146" i="29"/>
  <c r="B351" i="35"/>
  <c r="B423" i="29"/>
  <c r="B567" i="29"/>
  <c r="B711" i="29"/>
  <c r="B999" i="29"/>
  <c r="B1143" i="29"/>
  <c r="B1287" i="29"/>
  <c r="B1575" i="29"/>
  <c r="B1719" i="29"/>
  <c r="B1863" i="29"/>
  <c r="B2871" i="29"/>
  <c r="B4" i="29"/>
  <c r="J5" i="4" s="1"/>
  <c r="B520" i="32"/>
  <c r="B772" i="32"/>
  <c r="B2176" i="29"/>
  <c r="B16" i="29"/>
  <c r="B496" i="32"/>
  <c r="B844" i="32"/>
  <c r="B1385" i="29"/>
  <c r="B1961" i="29"/>
  <c r="B2321" i="35"/>
  <c r="B2465" i="35"/>
  <c r="B2609" i="35"/>
  <c r="B2753" i="35"/>
  <c r="B2969" i="29"/>
  <c r="B3113" i="29"/>
  <c r="B3257" i="29"/>
  <c r="B3401" i="29"/>
  <c r="B2527" i="29"/>
  <c r="B30" i="33"/>
  <c r="B3691" i="32"/>
  <c r="B1631" i="33"/>
  <c r="B3155" i="35"/>
  <c r="B3216" i="32"/>
  <c r="B3631" i="33"/>
  <c r="B2099" i="29"/>
  <c r="B1154" i="29"/>
  <c r="B1298" i="29"/>
  <c r="B1394" i="33"/>
  <c r="B1478" i="32"/>
  <c r="B1538" i="33"/>
  <c r="B1622" i="32"/>
  <c r="B1682" i="33"/>
  <c r="B1766" i="32"/>
  <c r="B1826" i="33"/>
  <c r="B2342" i="32"/>
  <c r="B2486" i="32"/>
  <c r="B2630" i="32"/>
  <c r="B2774" i="32"/>
  <c r="B2882" i="29"/>
  <c r="B1552" i="29"/>
  <c r="B1972" i="29"/>
  <c r="B915" i="32"/>
  <c r="B975" i="33"/>
  <c r="B1059" i="32"/>
  <c r="B1119" i="33"/>
  <c r="B1203" i="32"/>
  <c r="B1263" i="33"/>
  <c r="B1491" i="32"/>
  <c r="B1635" i="32"/>
  <c r="B1779" i="32"/>
  <c r="B2271" i="33"/>
  <c r="B2415" i="33"/>
  <c r="B2559" i="33"/>
  <c r="B2703" i="33"/>
  <c r="B328" i="32"/>
  <c r="B424" i="33"/>
  <c r="B664" i="33"/>
  <c r="B1264" i="29"/>
  <c r="B712" i="33"/>
  <c r="B820" i="29"/>
  <c r="B2104" i="29"/>
  <c r="B3769" i="33"/>
  <c r="B833" i="29"/>
  <c r="B2273" i="29"/>
  <c r="B2417" i="29"/>
  <c r="B2561" i="29"/>
  <c r="B2705" i="29"/>
  <c r="B2849" i="29"/>
  <c r="B2945" i="33"/>
  <c r="B3029" i="32"/>
  <c r="B3089" i="33"/>
  <c r="B3173" i="32"/>
  <c r="B2196" i="32"/>
  <c r="B3705" i="32"/>
  <c r="B3340" i="32"/>
  <c r="B3873" i="29"/>
  <c r="B229" i="32"/>
  <c r="B3682" i="35"/>
  <c r="B842" i="32"/>
  <c r="B986" i="32"/>
  <c r="B1130" i="32"/>
  <c r="B1274" i="32"/>
  <c r="B2966" i="29"/>
  <c r="B3110" i="29"/>
  <c r="B3254" i="29"/>
  <c r="B3326" i="35"/>
  <c r="B3398" i="29"/>
  <c r="B1660" i="33"/>
  <c r="B243" i="29"/>
  <c r="B771" i="33"/>
  <c r="B1899" i="35"/>
  <c r="B2007" i="32"/>
  <c r="B2907" i="35"/>
  <c r="B2931" i="33"/>
  <c r="B3051" i="35"/>
  <c r="B3075" i="33"/>
  <c r="B3195" i="35"/>
  <c r="B412" i="29"/>
  <c r="B640" i="29"/>
  <c r="B964" i="32"/>
  <c r="B1084" i="33"/>
  <c r="B1816" i="32"/>
  <c r="B3753" i="32"/>
  <c r="B3981" i="35"/>
  <c r="B4003" i="35"/>
  <c r="B3794" i="33"/>
  <c r="B3553" i="33"/>
  <c r="B3577" i="33"/>
  <c r="B3601" i="33"/>
  <c r="B3733" i="33"/>
  <c r="B5" i="29"/>
  <c r="J6" i="4" s="1"/>
  <c r="B41" i="32"/>
  <c r="B149" i="29"/>
  <c r="B293" i="29"/>
  <c r="B725" i="29"/>
  <c r="B869" i="29"/>
  <c r="B1685" i="33"/>
  <c r="B1805" i="35"/>
  <c r="B1829" i="33"/>
  <c r="B1949" i="35"/>
  <c r="B2021" i="29"/>
  <c r="B2093" i="35"/>
  <c r="B2237" i="35"/>
  <c r="B2261" i="33"/>
  <c r="B2309" i="29"/>
  <c r="B2345" i="32"/>
  <c r="B2453" i="29"/>
  <c r="B2489" i="32"/>
  <c r="B2597" i="29"/>
  <c r="B2633" i="32"/>
  <c r="B2741" i="29"/>
  <c r="B2885" i="29"/>
  <c r="B2957" i="35"/>
  <c r="B3101" i="35"/>
  <c r="B3149" i="32"/>
  <c r="B3269" i="33"/>
  <c r="B2994" i="35"/>
  <c r="B3378" i="29"/>
  <c r="B2167" i="33"/>
  <c r="B2563" i="33"/>
  <c r="B2791" i="32"/>
  <c r="B3367" i="33"/>
  <c r="B2836" i="35"/>
  <c r="B3698" i="29"/>
  <c r="B138" i="29"/>
  <c r="B318" i="32"/>
  <c r="B354" i="35"/>
  <c r="B462" i="32"/>
  <c r="B606" i="32"/>
  <c r="B750" i="32"/>
  <c r="B858" i="29"/>
  <c r="B894" i="32"/>
  <c r="B1038" i="32"/>
  <c r="B1062" i="29"/>
  <c r="B1182" i="32"/>
  <c r="B1206" i="29"/>
  <c r="B1350" i="29"/>
  <c r="B1386" i="33"/>
  <c r="B1494" i="29"/>
  <c r="B1638" i="29"/>
  <c r="B1782" i="29"/>
  <c r="B1926" i="29"/>
  <c r="B2046" i="32"/>
  <c r="B2214" i="29"/>
  <c r="B2358" i="29"/>
  <c r="B2502" i="29"/>
  <c r="B2646" i="29"/>
  <c r="B3270" i="32"/>
  <c r="B1783" i="32"/>
  <c r="B2119" i="33"/>
  <c r="B2887" i="33"/>
  <c r="B3043" i="29"/>
  <c r="B3307" i="33"/>
  <c r="B3052" i="29"/>
  <c r="B31" i="32"/>
  <c r="K32" i="4" s="1"/>
  <c r="B3688" i="35"/>
  <c r="B3700" i="35"/>
  <c r="B3712" i="35"/>
  <c r="B3724" i="35"/>
  <c r="B3736" i="35"/>
  <c r="B3748" i="35"/>
  <c r="B3760" i="35"/>
  <c r="B3772" i="35"/>
  <c r="B3784" i="35"/>
  <c r="B3796" i="35"/>
  <c r="B3808" i="35"/>
  <c r="B3820" i="35"/>
  <c r="B3832" i="35"/>
  <c r="B3844" i="35"/>
  <c r="B3856" i="35"/>
  <c r="B3868" i="35"/>
  <c r="B3880" i="35"/>
  <c r="B3892" i="35"/>
  <c r="B3904" i="35"/>
  <c r="B3916" i="35"/>
  <c r="B3928" i="35"/>
  <c r="B200" i="32"/>
  <c r="B524" i="35"/>
  <c r="B668" i="35"/>
  <c r="B836" i="33"/>
  <c r="B2875" i="33"/>
  <c r="B3698" i="32"/>
  <c r="B30" i="35"/>
  <c r="M31" i="4" s="1"/>
  <c r="B138" i="32"/>
  <c r="B198" i="33"/>
  <c r="B318" i="35"/>
  <c r="B918" i="33"/>
  <c r="B966" i="29"/>
  <c r="B1062" i="33"/>
  <c r="B1206" i="33"/>
  <c r="B1350" i="33"/>
  <c r="B1470" i="35"/>
  <c r="B1494" i="33"/>
  <c r="B1542" i="29"/>
  <c r="B1614" i="35"/>
  <c r="B1638" i="33"/>
  <c r="B1686" i="29"/>
  <c r="B1758" i="35"/>
  <c r="B1782" i="33"/>
  <c r="B1830" i="29"/>
  <c r="B1926" i="33"/>
  <c r="B2358" i="33"/>
  <c r="B2502" i="33"/>
  <c r="B2646" i="33"/>
  <c r="B2407" i="33"/>
  <c r="B3052" i="32"/>
  <c r="B3639" i="33"/>
  <c r="B3675" i="33"/>
  <c r="B859" i="32"/>
  <c r="B1771" i="35"/>
  <c r="B1807" i="33"/>
  <c r="B2419" i="33"/>
  <c r="B2947" i="33"/>
  <c r="B116" i="35"/>
  <c r="B368" i="32"/>
  <c r="B676" i="29"/>
  <c r="B5" i="33"/>
  <c r="L6" i="4" s="1"/>
  <c r="B125" i="35"/>
  <c r="B3975" i="35"/>
  <c r="B4008" i="29"/>
  <c r="B3712" i="32"/>
  <c r="B139" i="29"/>
  <c r="B283" i="29"/>
  <c r="B427" i="29"/>
  <c r="B523" i="33"/>
  <c r="B571" i="29"/>
  <c r="B667" i="33"/>
  <c r="B715" i="29"/>
  <c r="B811" i="33"/>
  <c r="B1327" i="32"/>
  <c r="B1927" i="32"/>
  <c r="B2011" i="33"/>
  <c r="B3067" i="33"/>
  <c r="B3355" i="32"/>
  <c r="B3268" i="29"/>
  <c r="B728" i="35"/>
  <c r="B896" i="33"/>
  <c r="B1040" i="33"/>
  <c r="B1184" i="33"/>
  <c r="B1904" i="33"/>
  <c r="B1988" i="32"/>
  <c r="B3004" i="32"/>
  <c r="B69" i="33"/>
  <c r="B153" i="32"/>
  <c r="B213" i="33"/>
  <c r="B357" i="33"/>
  <c r="B405" i="29"/>
  <c r="B729" i="32"/>
  <c r="B909" i="35"/>
  <c r="B981" i="29"/>
  <c r="B1017" i="32"/>
  <c r="B1053" i="35"/>
  <c r="B1125" i="29"/>
  <c r="B1161" i="32"/>
  <c r="B1197" i="35"/>
  <c r="B1269" i="29"/>
  <c r="B1305" i="32"/>
  <c r="B1509" i="33"/>
  <c r="B1557" i="29"/>
  <c r="B1593" i="32"/>
  <c r="B1653" i="33"/>
  <c r="B1701" i="29"/>
  <c r="B1737" i="32"/>
  <c r="B1797" i="33"/>
  <c r="B1845" i="29"/>
  <c r="B1941" i="33"/>
  <c r="B1989" i="29"/>
  <c r="B2085" i="33"/>
  <c r="B3179" i="35"/>
  <c r="B1177" i="32"/>
  <c r="B1897" i="32"/>
  <c r="B2281" i="32"/>
  <c r="B4010" i="29"/>
  <c r="B2108" i="35"/>
  <c r="B2276" i="33"/>
  <c r="B2420" i="33"/>
  <c r="B2564" i="33"/>
  <c r="B2708" i="33"/>
  <c r="B525" i="32"/>
  <c r="B669" i="32"/>
  <c r="B1353" i="29"/>
  <c r="B1425" i="35"/>
  <c r="B1449" i="33"/>
  <c r="B431" i="29"/>
  <c r="B779" i="29"/>
  <c r="B971" i="35"/>
  <c r="B3191" i="29"/>
  <c r="B3275" i="32"/>
  <c r="B2592" i="32"/>
  <c r="B4016" i="33"/>
  <c r="B4013" i="33"/>
  <c r="B1412" i="35"/>
  <c r="B1988" i="35"/>
  <c r="B2096" i="32"/>
  <c r="B2156" i="33"/>
  <c r="B3133" i="33"/>
  <c r="B3004" i="35"/>
  <c r="B3557" i="33"/>
  <c r="B117" i="32"/>
  <c r="B369" i="29"/>
  <c r="B405" i="32"/>
  <c r="B465" i="33"/>
  <c r="B609" i="33"/>
  <c r="B753" i="33"/>
  <c r="B837" i="32"/>
  <c r="B945" i="29"/>
  <c r="B1089" i="29"/>
  <c r="B1521" i="29"/>
  <c r="B1593" i="35"/>
  <c r="B1665" i="29"/>
  <c r="B1737" i="35"/>
  <c r="B1809" i="29"/>
  <c r="B2902" i="35"/>
  <c r="B3373" i="29"/>
  <c r="B4005" i="32"/>
  <c r="B1417" i="35"/>
  <c r="B803" i="32"/>
  <c r="B1439" i="33"/>
  <c r="B1823" i="35"/>
  <c r="B1883" i="33"/>
  <c r="B2723" i="35"/>
  <c r="B2772" i="29"/>
  <c r="B1693" i="29"/>
  <c r="B2437" i="29"/>
  <c r="B3488" i="29"/>
  <c r="B3572" i="29"/>
  <c r="B276" i="35"/>
  <c r="B924" i="29"/>
  <c r="B1068" i="29"/>
  <c r="B1356" i="29"/>
  <c r="B1428" i="35"/>
  <c r="B1452" i="33"/>
  <c r="B1500" i="29"/>
  <c r="B1572" i="35"/>
  <c r="B1596" i="33"/>
  <c r="B1644" i="29"/>
  <c r="B1716" i="35"/>
  <c r="B1740" i="33"/>
  <c r="B1788" i="29"/>
  <c r="B1860" i="35"/>
  <c r="B1932" i="29"/>
  <c r="B2148" i="32"/>
  <c r="B2400" i="29"/>
  <c r="B793" i="32"/>
  <c r="B2269" i="29"/>
  <c r="B25" i="29"/>
  <c r="J26" i="4" s="1"/>
  <c r="B589" i="32"/>
  <c r="B2521" i="29"/>
  <c r="B3430" i="29"/>
  <c r="B3454" i="29"/>
  <c r="B3478" i="29"/>
  <c r="B3502" i="29"/>
  <c r="B3526" i="29"/>
  <c r="B3550" i="29"/>
  <c r="B3574" i="29"/>
  <c r="B3598" i="29"/>
  <c r="B134" i="33"/>
  <c r="B218" i="32"/>
  <c r="B3474" i="32"/>
  <c r="B3534" i="32"/>
  <c r="B3594" i="32"/>
  <c r="B106" i="33"/>
  <c r="B382" i="35"/>
  <c r="B814" i="35"/>
  <c r="B1378" i="32"/>
  <c r="B1546" i="35"/>
  <c r="B1918" i="29"/>
  <c r="B2410" i="33"/>
  <c r="B2998" i="35"/>
  <c r="B3202" i="32"/>
  <c r="B3667" i="35"/>
  <c r="B167" i="33"/>
  <c r="B1079" i="35"/>
  <c r="B2243" i="35"/>
  <c r="B3263" i="35"/>
  <c r="B565" i="35"/>
  <c r="E7" i="4"/>
  <c r="B254" i="35"/>
  <c r="B1334" i="29"/>
  <c r="B1370" i="32"/>
  <c r="B1514" i="32"/>
  <c r="B1658" i="32"/>
  <c r="B1802" i="32"/>
  <c r="B2846" i="35"/>
  <c r="B2918" i="29"/>
  <c r="B3062" i="29"/>
  <c r="B3206" i="29"/>
  <c r="B3278" i="35"/>
  <c r="B3350" i="29"/>
  <c r="B3422" i="35"/>
  <c r="B3431" i="33"/>
  <c r="B3455" i="33"/>
  <c r="B3479" i="33"/>
  <c r="B3743" i="33"/>
  <c r="B87" i="32"/>
  <c r="B267" i="35"/>
  <c r="B375" i="32"/>
  <c r="B483" i="29"/>
  <c r="B627" i="29"/>
  <c r="B723" i="33"/>
  <c r="B843" i="35"/>
  <c r="B951" i="32"/>
  <c r="B1095" i="32"/>
  <c r="B1239" i="32"/>
  <c r="B1443" i="33"/>
  <c r="B1527" i="32"/>
  <c r="B1671" i="32"/>
  <c r="B1815" i="32"/>
  <c r="B1923" i="29"/>
  <c r="B1995" i="35"/>
  <c r="B2381" i="35"/>
  <c r="B2525" i="35"/>
  <c r="B2669" i="35"/>
  <c r="E4" i="4"/>
  <c r="E6" i="4"/>
  <c r="B1057" i="35"/>
  <c r="B1321" i="29"/>
  <c r="B2149" i="32"/>
  <c r="B2353" i="35"/>
  <c r="B2593" i="32"/>
  <c r="B3325" i="33"/>
  <c r="B3655" i="33"/>
  <c r="B611" i="35"/>
  <c r="B695" i="33"/>
  <c r="B839" i="29"/>
  <c r="B1055" i="35"/>
  <c r="B2291" i="32"/>
  <c r="B2759" i="32"/>
  <c r="B3131" i="29"/>
  <c r="B3359" i="35"/>
  <c r="B2100" i="33"/>
  <c r="B2676" i="35"/>
  <c r="B1561" i="35"/>
  <c r="B1693" i="33"/>
  <c r="B2317" i="35"/>
  <c r="B2437" i="33"/>
  <c r="B2569" i="32"/>
  <c r="B3253" i="33"/>
  <c r="B3572" i="32"/>
  <c r="B108" i="29"/>
  <c r="B144" i="32"/>
  <c r="B180" i="35"/>
  <c r="B204" i="33"/>
  <c r="B540" i="29"/>
  <c r="B684" i="29"/>
  <c r="B756" i="35"/>
  <c r="B1332" i="35"/>
  <c r="B1356" i="33"/>
  <c r="B1908" i="35"/>
  <c r="B1932" i="33"/>
  <c r="B2160" i="29"/>
  <c r="B2292" i="35"/>
  <c r="B2400" i="33"/>
  <c r="B289" i="33"/>
  <c r="B409" i="29"/>
  <c r="B649" i="35"/>
  <c r="B817" i="29"/>
  <c r="B1585" i="33"/>
  <c r="B2401" i="32"/>
  <c r="B3429" i="32"/>
  <c r="B3729" i="33"/>
  <c r="B901" i="35"/>
  <c r="B1669" i="33"/>
  <c r="B2173" i="32"/>
  <c r="B2377" i="35"/>
  <c r="B2665" i="32"/>
  <c r="B2797" i="29"/>
  <c r="B2848" i="33"/>
  <c r="B734" i="35"/>
  <c r="B1454" i="35"/>
  <c r="B1910" i="33"/>
  <c r="B2390" i="29"/>
  <c r="B2534" i="29"/>
  <c r="B2678" i="29"/>
  <c r="B1012" i="32"/>
  <c r="B2464" i="33"/>
  <c r="B3587" i="35"/>
  <c r="B171" i="35"/>
  <c r="B3406" i="33"/>
  <c r="B2015" i="35"/>
  <c r="B2579" i="32"/>
  <c r="B3239" i="33"/>
  <c r="B288" i="33"/>
  <c r="B432" i="33"/>
  <c r="B516" i="32"/>
  <c r="B576" i="33"/>
  <c r="B3646" i="29"/>
  <c r="B3317" i="29"/>
  <c r="B2311" i="29"/>
  <c r="B2707" i="29"/>
  <c r="B3091" i="29"/>
  <c r="B2394" i="33"/>
  <c r="B2538" i="33"/>
  <c r="B2682" i="33"/>
  <c r="B3186" i="29"/>
  <c r="B2503" i="33"/>
  <c r="B3121" i="33"/>
  <c r="B3435" i="32"/>
  <c r="B3459" i="32"/>
  <c r="B3483" i="32"/>
  <c r="B3507" i="32"/>
  <c r="B3531" i="32"/>
  <c r="B3555" i="32"/>
  <c r="B3579" i="32"/>
  <c r="B3603" i="32"/>
  <c r="B3999" i="29"/>
  <c r="B235" i="33"/>
  <c r="B1843" i="33"/>
  <c r="B2551" i="33"/>
  <c r="B3193" i="33"/>
  <c r="B176" i="33"/>
  <c r="B512" i="29"/>
  <c r="B656" i="29"/>
  <c r="B752" i="33"/>
  <c r="B800" i="29"/>
  <c r="B2320" i="33"/>
  <c r="B2704" i="33"/>
  <c r="B1108" i="32"/>
  <c r="B1636" i="33"/>
  <c r="B437" i="33"/>
  <c r="B581" i="33"/>
  <c r="B3293" i="35"/>
  <c r="B3102" i="33"/>
  <c r="B2035" i="29"/>
  <c r="B2647" i="35"/>
  <c r="B426" i="33"/>
  <c r="B474" i="29"/>
  <c r="B570" i="33"/>
  <c r="B618" i="29"/>
  <c r="B714" i="33"/>
  <c r="B1410" i="35"/>
  <c r="B2130" i="35"/>
  <c r="B2274" i="35"/>
  <c r="B2418" i="35"/>
  <c r="B2562" i="35"/>
  <c r="B2706" i="35"/>
  <c r="B3186" i="33"/>
  <c r="B3366" i="32"/>
  <c r="B2191" i="35"/>
  <c r="B2575" i="35"/>
  <c r="B3687" i="33"/>
  <c r="B283" i="33"/>
  <c r="B2610" i="32"/>
  <c r="B2754" i="32"/>
  <c r="B4029" i="29"/>
  <c r="B4031" i="33"/>
  <c r="B4017" i="5"/>
  <c r="B4007" i="5"/>
  <c r="B4018" i="32"/>
  <c r="B4030" i="35"/>
  <c r="B4016" i="5"/>
  <c r="B4019" i="32"/>
  <c r="B4031" i="35"/>
  <c r="B1328" i="33"/>
  <c r="B1472" i="33"/>
  <c r="B1556" i="32"/>
  <c r="B1616" i="33"/>
  <c r="B1700" i="32"/>
  <c r="B1760" i="33"/>
  <c r="B1844" i="32"/>
  <c r="B2048" i="33"/>
  <c r="B2276" i="32"/>
  <c r="B2420" i="32"/>
  <c r="B2564" i="32"/>
  <c r="B2708" i="32"/>
  <c r="B2169" i="32"/>
  <c r="B2373" i="33"/>
  <c r="B2517" i="33"/>
  <c r="B2661" i="33"/>
  <c r="B2949" i="33"/>
  <c r="B3093" i="33"/>
  <c r="B3177" i="32"/>
  <c r="B454" i="33"/>
  <c r="B550" i="29"/>
  <c r="B682" i="33"/>
  <c r="B970" i="32"/>
  <c r="B1690" i="32"/>
  <c r="B3727" i="33"/>
  <c r="B2303" i="29"/>
  <c r="B2651" i="29"/>
  <c r="B2652" i="29"/>
  <c r="B3096" i="29"/>
  <c r="B4023" i="32"/>
  <c r="B1474" i="35"/>
  <c r="B1654" i="35"/>
  <c r="B1834" i="35"/>
  <c r="B1930" i="29"/>
  <c r="B2014" i="35"/>
  <c r="B2098" i="29"/>
  <c r="B2194" i="35"/>
  <c r="B887" i="32"/>
  <c r="B3024" i="32"/>
  <c r="B3132" i="35"/>
  <c r="B1633" i="32"/>
  <c r="B2125" i="29"/>
  <c r="B2617" i="32"/>
  <c r="B2740" i="29"/>
  <c r="B4029" i="32"/>
  <c r="B4006" i="32"/>
  <c r="B4007" i="32"/>
  <c r="B4011" i="5"/>
  <c r="D4011" i="5" s="1"/>
  <c r="B4029" i="33"/>
  <c r="B4022" i="33"/>
  <c r="B2965" i="33"/>
  <c r="B4005" i="29"/>
  <c r="B4017" i="32"/>
  <c r="B4029" i="35"/>
  <c r="B4006" i="35"/>
  <c r="B4031" i="5"/>
  <c r="D4031" i="5" s="1"/>
  <c r="B4016" i="35"/>
  <c r="B4008" i="35"/>
  <c r="B4009" i="29"/>
  <c r="B883" i="32"/>
  <c r="B1375" i="33"/>
  <c r="B1987" i="33"/>
  <c r="B2263" i="32"/>
  <c r="B3640" i="33"/>
  <c r="B4032" i="5"/>
  <c r="D4032" i="5" s="1"/>
  <c r="B4028" i="33"/>
  <c r="B4030" i="32"/>
  <c r="B4032" i="33"/>
  <c r="B4021" i="35"/>
  <c r="B4010" i="35"/>
  <c r="B4005" i="33"/>
  <c r="B4015" i="5"/>
  <c r="D4015" i="5" s="1"/>
  <c r="B4028" i="35"/>
  <c r="D4875" i="5"/>
  <c r="D4839" i="5"/>
  <c r="B2135" i="32"/>
  <c r="B384" i="32"/>
  <c r="B876" i="33"/>
  <c r="B672" i="29"/>
  <c r="B744" i="35"/>
  <c r="B1032" i="35"/>
  <c r="B1176" i="35"/>
  <c r="B1200" i="33"/>
  <c r="B1320" i="35"/>
  <c r="B1464" i="35"/>
  <c r="B1608" i="35"/>
  <c r="B1752" i="35"/>
  <c r="B1896" i="35"/>
  <c r="B985" i="35"/>
  <c r="B2101" i="35"/>
  <c r="B2833" i="35"/>
  <c r="B85" i="35"/>
  <c r="B937" i="33"/>
  <c r="B1453" i="35"/>
  <c r="B2305" i="35"/>
  <c r="B1416" i="29"/>
  <c r="B2064" i="35"/>
  <c r="B2664" i="29"/>
  <c r="B577" i="32"/>
  <c r="B1837" i="29"/>
  <c r="B2581" i="29"/>
  <c r="B3982" i="35"/>
  <c r="B170" i="35"/>
  <c r="B1430" i="32"/>
  <c r="B2870" i="32"/>
  <c r="B543" i="29"/>
  <c r="B687" i="29"/>
  <c r="B2184" i="35"/>
  <c r="B2220" i="33"/>
  <c r="B265" i="33"/>
  <c r="B422" i="33"/>
  <c r="B506" i="32"/>
  <c r="B566" i="33"/>
  <c r="B650" i="32"/>
  <c r="B710" i="33"/>
  <c r="B2954" i="32"/>
  <c r="B3014" i="33"/>
  <c r="B3098" i="32"/>
  <c r="B3158" i="33"/>
  <c r="B2164" i="32"/>
  <c r="B231" i="32"/>
  <c r="B867" i="33"/>
  <c r="B1011" i="33"/>
  <c r="B1155" i="33"/>
  <c r="B1299" i="33"/>
  <c r="B1563" i="35"/>
  <c r="B1707" i="35"/>
  <c r="B1851" i="35"/>
  <c r="D4708" i="5"/>
  <c r="D4958" i="5"/>
  <c r="B3427" i="35"/>
  <c r="B3487" i="35"/>
  <c r="B3523" i="35"/>
  <c r="B3583" i="35"/>
  <c r="B1775" i="35"/>
  <c r="B2099" i="32"/>
  <c r="B2868" i="32"/>
  <c r="B2137" i="33"/>
  <c r="B2257" i="32"/>
  <c r="B84" i="32"/>
  <c r="B660" i="32"/>
  <c r="B720" i="33"/>
  <c r="B864" i="33"/>
  <c r="B1872" i="33"/>
  <c r="B2196" i="33"/>
  <c r="B2748" i="33"/>
  <c r="B913" i="33"/>
  <c r="B1525" i="29"/>
  <c r="B2701" i="33"/>
  <c r="B2953" i="29"/>
  <c r="B3340" i="33"/>
  <c r="B229" i="33"/>
  <c r="B1861" i="32"/>
  <c r="B2857" i="35"/>
  <c r="B2977" i="33"/>
  <c r="B122" i="33"/>
  <c r="B494" i="32"/>
  <c r="B554" i="33"/>
  <c r="B638" i="32"/>
  <c r="B698" i="33"/>
  <c r="B782" i="32"/>
  <c r="B962" i="35"/>
  <c r="B1034" i="29"/>
  <c r="B1106" i="35"/>
  <c r="B1250" i="35"/>
  <c r="B1394" i="35"/>
  <c r="B1538" i="35"/>
  <c r="B1562" i="33"/>
  <c r="B1682" i="35"/>
  <c r="B1706" i="33"/>
  <c r="B1826" i="35"/>
  <c r="B1850" i="33"/>
  <c r="B1970" i="35"/>
  <c r="B2078" i="32"/>
  <c r="B2138" i="33"/>
  <c r="B3002" i="33"/>
  <c r="B3146" i="33"/>
  <c r="B3124" i="32"/>
  <c r="B3551" i="33"/>
  <c r="B3851" i="32"/>
  <c r="B423" i="33"/>
  <c r="B567" i="33"/>
  <c r="B711" i="33"/>
  <c r="B831" i="35"/>
  <c r="B999" i="33"/>
  <c r="B1143" i="33"/>
  <c r="B1191" i="29"/>
  <c r="B1287" i="33"/>
  <c r="B3666" i="35"/>
  <c r="B2942" i="33"/>
  <c r="B3026" i="32"/>
  <c r="B3086" i="33"/>
  <c r="B3170" i="32"/>
  <c r="B159" i="32"/>
  <c r="B939" i="33"/>
  <c r="B1083" i="33"/>
  <c r="B1227" i="33"/>
  <c r="B1491" i="35"/>
  <c r="B1635" i="35"/>
  <c r="B1779" i="35"/>
  <c r="B2895" i="32"/>
  <c r="B2979" i="32"/>
  <c r="B3123" i="32"/>
  <c r="B955" i="29"/>
  <c r="B1099" i="29"/>
  <c r="B1243" i="29"/>
  <c r="B1915" i="35"/>
  <c r="B2551" i="29"/>
  <c r="B3193" i="29"/>
  <c r="B1364" i="32"/>
  <c r="B2984" i="35"/>
  <c r="B3128" i="35"/>
  <c r="B69" i="29"/>
  <c r="B357" i="29"/>
  <c r="B501" i="29"/>
  <c r="B645" i="29"/>
  <c r="B2877" i="35"/>
  <c r="B1054" i="29"/>
  <c r="B484" i="32"/>
  <c r="B724" i="32"/>
  <c r="B436" i="32"/>
  <c r="B784" i="32"/>
  <c r="B209" i="29"/>
  <c r="B1361" i="29"/>
  <c r="B2297" i="35"/>
  <c r="B2441" i="35"/>
  <c r="B440" i="35"/>
  <c r="B584" i="35"/>
  <c r="B2132" i="32"/>
  <c r="B2192" i="33"/>
  <c r="B2336" i="33"/>
  <c r="B2480" i="33"/>
  <c r="B2624" i="33"/>
  <c r="B2768" i="33"/>
  <c r="B2888" i="35"/>
  <c r="B297" i="32"/>
  <c r="B441" i="32"/>
  <c r="B585" i="32"/>
  <c r="B1341" i="35"/>
  <c r="B1413" i="29"/>
  <c r="B2025" i="32"/>
  <c r="B2061" i="35"/>
  <c r="B286" i="29"/>
  <c r="B346" i="32"/>
  <c r="B874" i="33"/>
  <c r="B934" i="29"/>
  <c r="B1282" i="29"/>
  <c r="B1642" i="29"/>
  <c r="B1929" i="29"/>
  <c r="B2001" i="35"/>
  <c r="B442" i="29"/>
  <c r="B670" i="29"/>
  <c r="B1030" i="29"/>
  <c r="B1078" i="32"/>
  <c r="B1750" i="29"/>
  <c r="B1786" i="32"/>
  <c r="B428" i="33"/>
  <c r="B512" i="32"/>
  <c r="B572" i="33"/>
  <c r="B656" i="32"/>
  <c r="B716" i="33"/>
  <c r="B2876" i="33"/>
  <c r="B3328" i="33"/>
  <c r="B897" i="33"/>
  <c r="B1041" i="33"/>
  <c r="B1185" i="33"/>
  <c r="B1329" i="33"/>
  <c r="B1413" i="32"/>
  <c r="B1989" i="32"/>
  <c r="B2241" i="29"/>
  <c r="B2961" i="29"/>
  <c r="B3105" i="29"/>
  <c r="B3285" i="32"/>
  <c r="B3345" i="33"/>
  <c r="B286" i="32"/>
  <c r="B322" i="29"/>
  <c r="B694" i="29"/>
  <c r="B826" i="33"/>
  <c r="B886" i="29"/>
  <c r="B1006" i="33"/>
  <c r="B1174" i="33"/>
  <c r="B1414" i="29"/>
  <c r="B1462" i="32"/>
  <c r="B1534" i="33"/>
  <c r="B1431" i="33"/>
  <c r="B2271" i="35"/>
  <c r="B2343" i="29"/>
  <c r="B2415" i="35"/>
  <c r="B2487" i="29"/>
  <c r="B2559" i="35"/>
  <c r="B2631" i="29"/>
  <c r="B2703" i="35"/>
  <c r="B2775" i="29"/>
  <c r="B3015" i="33"/>
  <c r="B3159" i="33"/>
  <c r="B136" i="32"/>
  <c r="B424" i="35"/>
  <c r="B544" i="29"/>
  <c r="B664" i="35"/>
  <c r="B856" i="32"/>
  <c r="B1120" i="32"/>
  <c r="B1372" i="32"/>
  <c r="B148" i="29"/>
  <c r="B712" i="35"/>
  <c r="B868" i="29"/>
  <c r="B1312" i="32"/>
  <c r="B1576" i="29"/>
  <c r="B65" i="35"/>
  <c r="B497" i="35"/>
  <c r="B641" i="35"/>
  <c r="B1385" i="33"/>
  <c r="B1961" i="33"/>
  <c r="B2081" i="35"/>
  <c r="B2333" i="32"/>
  <c r="B2477" i="32"/>
  <c r="B2621" i="32"/>
  <c r="B2969" i="33"/>
  <c r="B3113" i="33"/>
  <c r="B3257" i="33"/>
  <c r="B3401" i="33"/>
  <c r="B1314" i="32"/>
  <c r="B1890" i="32"/>
  <c r="B2466" i="32"/>
  <c r="B2299" i="32"/>
  <c r="B2695" i="32"/>
  <c r="B2812" i="29"/>
  <c r="B285" i="32"/>
  <c r="B1329" i="35"/>
  <c r="B1401" i="29"/>
  <c r="B893" i="33"/>
  <c r="B2874" i="33"/>
  <c r="B3150" i="33"/>
  <c r="B3376" i="33"/>
  <c r="B3615" i="33"/>
  <c r="B103" i="32"/>
  <c r="B163" i="33"/>
  <c r="B247" i="32"/>
  <c r="B391" i="32"/>
  <c r="B967" i="32"/>
  <c r="B1027" i="33"/>
  <c r="B1111" i="32"/>
  <c r="B1171" i="33"/>
  <c r="B1255" i="32"/>
  <c r="B1459" i="33"/>
  <c r="B1543" i="32"/>
  <c r="B1603" i="33"/>
  <c r="B1687" i="32"/>
  <c r="B1747" i="33"/>
  <c r="B1917" i="29"/>
  <c r="B1989" i="35"/>
  <c r="B2781" i="29"/>
  <c r="B1727" i="33"/>
  <c r="B2003" i="35"/>
  <c r="B2771" i="33"/>
  <c r="B3227" i="29"/>
  <c r="B3419" i="29"/>
  <c r="B2532" i="29"/>
  <c r="B4018" i="29"/>
  <c r="B4019" i="29"/>
  <c r="B4020" i="32"/>
  <c r="B4022" i="29"/>
  <c r="B4023" i="29"/>
  <c r="B4024" i="29"/>
  <c r="B4015" i="29"/>
  <c r="B4027" i="32"/>
  <c r="B4025" i="32"/>
  <c r="B4026" i="35"/>
  <c r="B3311" i="35"/>
  <c r="B2268" i="35"/>
  <c r="B2628" i="35"/>
  <c r="B2844" i="29"/>
  <c r="B1393" i="29"/>
  <c r="B1801" i="33"/>
  <c r="B3289" i="29"/>
  <c r="B4006" i="29"/>
  <c r="B4018" i="33"/>
  <c r="B4008" i="5"/>
  <c r="D4008" i="5" s="1"/>
  <c r="B4011" i="29"/>
  <c r="B4025" i="33"/>
  <c r="B4014" i="33"/>
  <c r="B2002" i="29"/>
  <c r="B2902" i="29"/>
  <c r="B3022" i="33"/>
  <c r="B3082" i="29"/>
  <c r="B3274" i="29"/>
  <c r="B239" i="29"/>
  <c r="B323" i="32"/>
  <c r="B1703" i="32"/>
  <c r="B1955" i="29"/>
  <c r="B2879" i="33"/>
  <c r="B2999" i="29"/>
  <c r="B2388" i="32"/>
  <c r="B2892" i="35"/>
  <c r="B3669" i="29"/>
  <c r="B1729" i="29"/>
  <c r="B2992" i="33"/>
  <c r="B4018" i="5"/>
  <c r="D4018" i="5" s="1"/>
  <c r="B4007" i="29"/>
  <c r="B4019" i="33"/>
  <c r="B4008" i="32"/>
  <c r="B4020" i="35"/>
  <c r="B4021" i="29"/>
  <c r="B4012" i="5"/>
  <c r="D4012" i="5" s="1"/>
  <c r="B4013" i="5"/>
  <c r="D4013" i="5" s="1"/>
  <c r="B4024" i="32"/>
  <c r="B4015" i="32"/>
  <c r="B4027" i="35"/>
  <c r="B2818" i="29"/>
  <c r="B3046" i="32"/>
  <c r="B3238" i="32"/>
  <c r="B1163" i="29"/>
  <c r="B1895" i="32"/>
  <c r="B2147" i="29"/>
  <c r="B2231" i="32"/>
  <c r="B2327" i="35"/>
  <c r="B2507" i="29"/>
  <c r="B2675" i="35"/>
  <c r="B2855" i="29"/>
  <c r="B2951" i="32"/>
  <c r="B2508" i="29"/>
  <c r="B1177" i="33"/>
  <c r="B1477" i="29"/>
  <c r="B1801" i="35"/>
  <c r="B1897" i="33"/>
  <c r="B2737" i="29"/>
  <c r="B2869" i="32"/>
  <c r="B3001" i="35"/>
  <c r="B3316" i="32"/>
  <c r="B4017" i="29"/>
  <c r="B4018" i="35"/>
  <c r="B4008" i="33"/>
  <c r="B4022" i="5"/>
  <c r="D4022" i="5" s="1"/>
  <c r="B4022" i="32"/>
  <c r="B4023" i="33"/>
  <c r="B4024" i="33"/>
  <c r="B4013" i="32"/>
  <c r="B4025" i="35"/>
  <c r="B4014" i="35"/>
  <c r="B4015" i="33"/>
  <c r="B4028" i="29"/>
  <c r="B3059" i="29"/>
  <c r="B3275" i="33"/>
  <c r="B2592" i="33"/>
  <c r="B2844" i="32"/>
  <c r="B3024" i="33"/>
  <c r="B4029" i="5"/>
  <c r="D4029" i="5" s="1"/>
  <c r="B1714" i="33"/>
  <c r="B1822" i="32"/>
  <c r="B1894" i="33"/>
  <c r="B2002" i="32"/>
  <c r="B2074" i="33"/>
  <c r="B2134" i="29"/>
  <c r="B2218" i="35"/>
  <c r="B2314" i="29"/>
  <c r="B2398" i="35"/>
  <c r="B2494" i="29"/>
  <c r="B2578" i="35"/>
  <c r="B2674" i="29"/>
  <c r="B2758" i="35"/>
  <c r="B3130" i="35"/>
  <c r="B35" i="33"/>
  <c r="L36" i="4" s="1"/>
  <c r="B287" i="29"/>
  <c r="B491" i="29"/>
  <c r="B935" i="32"/>
  <c r="B1307" i="32"/>
  <c r="B1547" i="29"/>
  <c r="B2207" i="29"/>
  <c r="B2555" i="29"/>
  <c r="B2807" i="33"/>
  <c r="B3335" i="32"/>
  <c r="B2304" i="32"/>
  <c r="B2652" i="32"/>
  <c r="B3096" i="32"/>
  <c r="B1177" i="35"/>
  <c r="B1393" i="33"/>
  <c r="B1573" i="29"/>
  <c r="B1897" i="35"/>
  <c r="B2005" i="33"/>
  <c r="B2389" i="32"/>
  <c r="B2737" i="32"/>
  <c r="B2821" i="29"/>
  <c r="B2965" i="32"/>
  <c r="B3289" i="33"/>
  <c r="B3136" i="29"/>
  <c r="B4006" i="5"/>
  <c r="B4007" i="33"/>
  <c r="B4015" i="35"/>
  <c r="B4021" i="32"/>
  <c r="B4010" i="32"/>
  <c r="B4022" i="35"/>
  <c r="B4011" i="33"/>
  <c r="B4012" i="33"/>
  <c r="B4013" i="29"/>
  <c r="B4013" i="35"/>
  <c r="B551" i="29"/>
  <c r="B1007" i="32"/>
  <c r="B4017" i="33"/>
  <c r="B4007" i="35"/>
  <c r="B4020" i="29"/>
  <c r="B4021" i="33"/>
  <c r="B4027" i="5"/>
  <c r="D4027" i="5" s="1"/>
  <c r="B4028" i="32"/>
  <c r="B3034" i="32"/>
  <c r="B1127" i="29"/>
  <c r="B1619" i="35"/>
  <c r="B1871" i="32"/>
  <c r="B3107" i="32"/>
  <c r="B2976" i="32"/>
  <c r="B961" i="33"/>
  <c r="B4019" i="5"/>
  <c r="D4019" i="5" s="1"/>
  <c r="B4021" i="5"/>
  <c r="D4021" i="5" s="1"/>
  <c r="B4011" i="35"/>
  <c r="B4012" i="35"/>
  <c r="B4026" i="5"/>
  <c r="B4017" i="35"/>
  <c r="B4025" i="29"/>
  <c r="B4014" i="29"/>
  <c r="B4026" i="32"/>
  <c r="D4895" i="5"/>
  <c r="D4597" i="5"/>
  <c r="D4896" i="5"/>
  <c r="D4982" i="5"/>
  <c r="B862" i="29"/>
  <c r="B2350" i="29"/>
  <c r="B2734" i="35"/>
  <c r="B1126" i="35"/>
  <c r="B2859" i="33"/>
  <c r="B2907" i="29"/>
  <c r="B3051" i="29"/>
  <c r="B3195" i="29"/>
  <c r="B1045" i="35"/>
  <c r="B1657" i="33"/>
  <c r="B3085" i="33"/>
  <c r="B421" i="35"/>
  <c r="B2053" i="29"/>
  <c r="B2449" i="35"/>
  <c r="B2546" i="29"/>
  <c r="B3599" i="35"/>
  <c r="B2823" i="32"/>
  <c r="B2883" i="33"/>
  <c r="B2907" i="32"/>
  <c r="B3051" i="32"/>
  <c r="B3255" i="32"/>
  <c r="B3399" i="32"/>
  <c r="B244" i="33"/>
  <c r="B1240" i="33"/>
  <c r="B3292" i="33"/>
  <c r="B1072" i="35"/>
  <c r="B1468" i="33"/>
  <c r="B3625" i="35"/>
  <c r="B761" i="32"/>
  <c r="B2201" i="32"/>
  <c r="B2813" i="35"/>
  <c r="B2981" i="33"/>
  <c r="B3125" i="33"/>
  <c r="B25" i="32"/>
  <c r="K26" i="4" s="1"/>
  <c r="B157" i="29"/>
  <c r="B553" i="29"/>
  <c r="B3256" i="29"/>
  <c r="B3802" i="33"/>
  <c r="B926" i="29"/>
  <c r="B962" i="32"/>
  <c r="B1022" i="33"/>
  <c r="B1070" i="29"/>
  <c r="B1106" i="32"/>
  <c r="B1166" i="33"/>
  <c r="B1214" i="29"/>
  <c r="B1250" i="32"/>
  <c r="B1970" i="32"/>
  <c r="B2834" i="32"/>
  <c r="B2942" i="29"/>
  <c r="B3086" i="29"/>
  <c r="B3326" i="33"/>
  <c r="B1588" i="35"/>
  <c r="B2008" i="35"/>
  <c r="B2128" i="32"/>
  <c r="B2188" i="29"/>
  <c r="B963" i="29"/>
  <c r="B1035" i="35"/>
  <c r="B1107" i="29"/>
  <c r="B1179" i="35"/>
  <c r="B1251" i="29"/>
  <c r="B1539" i="29"/>
  <c r="B1683" i="29"/>
  <c r="B1827" i="29"/>
  <c r="B2842" i="33"/>
  <c r="B1115" i="29"/>
  <c r="B1235" i="32"/>
  <c r="B1691" i="29"/>
  <c r="B3324" i="32"/>
  <c r="B143" i="29"/>
  <c r="B647" i="29"/>
  <c r="B1223" i="32"/>
  <c r="B2244" i="32"/>
  <c r="B3084" i="33"/>
  <c r="B1345" i="33"/>
  <c r="B3157" i="29"/>
  <c r="B372" i="32"/>
  <c r="B948" i="32"/>
  <c r="B984" i="35"/>
  <c r="B1008" i="33"/>
  <c r="B1092" i="32"/>
  <c r="B1128" i="35"/>
  <c r="B1152" i="33"/>
  <c r="B1236" i="32"/>
  <c r="B1272" i="35"/>
  <c r="B1296" i="33"/>
  <c r="B1380" i="32"/>
  <c r="B1956" i="32"/>
  <c r="B2496" i="32"/>
  <c r="B3168" i="32"/>
  <c r="B349" i="32"/>
  <c r="B1117" i="32"/>
  <c r="B1333" i="33"/>
  <c r="B1705" i="32"/>
  <c r="B1969" i="33"/>
  <c r="B2833" i="32"/>
  <c r="B62" i="32"/>
  <c r="B530" i="35"/>
  <c r="B674" i="35"/>
  <c r="B1502" i="32"/>
  <c r="B1646" i="32"/>
  <c r="B1790" i="32"/>
  <c r="B2114" i="35"/>
  <c r="B2282" i="33"/>
  <c r="B2426" i="33"/>
  <c r="B2570" i="33"/>
  <c r="B2714" i="33"/>
  <c r="B2032" i="29"/>
  <c r="B2440" i="29"/>
  <c r="B2632" i="35"/>
  <c r="B2920" i="29"/>
  <c r="B363" i="32"/>
  <c r="B507" i="32"/>
  <c r="B651" i="32"/>
  <c r="B3835" i="33"/>
  <c r="B996" i="29"/>
  <c r="B1500" i="35"/>
  <c r="B1524" i="33"/>
  <c r="B1572" i="29"/>
  <c r="B1644" i="35"/>
  <c r="B1668" i="33"/>
  <c r="B1716" i="29"/>
  <c r="B1788" i="35"/>
  <c r="B1812" i="33"/>
  <c r="B1860" i="29"/>
  <c r="B2856" i="32"/>
  <c r="B205" i="32"/>
  <c r="B1585" i="35"/>
  <c r="B217" i="29"/>
  <c r="B146" i="32"/>
  <c r="B206" i="33"/>
  <c r="B350" i="33"/>
  <c r="B782" i="33"/>
  <c r="B866" i="32"/>
  <c r="B1406" i="29"/>
  <c r="B1586" i="32"/>
  <c r="B1730" i="32"/>
  <c r="B2054" i="35"/>
  <c r="B3278" i="29"/>
  <c r="B3350" i="35"/>
  <c r="B3422" i="29"/>
  <c r="B1732" i="33"/>
  <c r="B3443" i="33"/>
  <c r="B3467" i="33"/>
  <c r="B3491" i="33"/>
  <c r="B303" i="32"/>
  <c r="B3291" i="33"/>
  <c r="B1204" i="33"/>
  <c r="B1420" i="35"/>
  <c r="B1984" i="32"/>
  <c r="B1276" i="32"/>
  <c r="B1948" i="33"/>
  <c r="B449" i="32"/>
  <c r="B593" i="32"/>
  <c r="B797" i="33"/>
  <c r="B2093" i="33"/>
  <c r="B2789" i="35"/>
  <c r="B2813" i="33"/>
  <c r="B2897" i="32"/>
  <c r="B3198" i="35"/>
  <c r="B3404" i="32"/>
  <c r="B3506" i="32"/>
  <c r="B3950" i="35"/>
  <c r="B1999" i="32"/>
  <c r="B3187" i="32"/>
  <c r="B3295" i="35"/>
  <c r="B3232" i="33"/>
  <c r="B210" i="35"/>
  <c r="B786" i="35"/>
  <c r="B1002" i="29"/>
  <c r="B1146" i="29"/>
  <c r="B1290" i="29"/>
  <c r="B1434" i="29"/>
  <c r="B1470" i="32"/>
  <c r="B1578" i="29"/>
  <c r="B1614" i="32"/>
  <c r="B1722" i="29"/>
  <c r="B1758" i="32"/>
  <c r="B1866" i="29"/>
  <c r="B2154" i="29"/>
  <c r="B2190" i="32"/>
  <c r="B2250" i="33"/>
  <c r="B2298" i="29"/>
  <c r="B2442" i="29"/>
  <c r="B2586" i="29"/>
  <c r="B2730" i="29"/>
  <c r="B2802" i="35"/>
  <c r="B3018" i="35"/>
  <c r="B3078" i="33"/>
  <c r="B2635" i="29"/>
  <c r="B3247" i="35"/>
  <c r="B175" i="32"/>
  <c r="B319" i="32"/>
  <c r="B463" i="32"/>
  <c r="B607" i="32"/>
  <c r="B895" i="32"/>
  <c r="B955" i="33"/>
  <c r="B1039" i="32"/>
  <c r="B1099" i="33"/>
  <c r="B1183" i="32"/>
  <c r="B1243" i="33"/>
  <c r="B1471" i="32"/>
  <c r="B1531" i="33"/>
  <c r="B1579" i="29"/>
  <c r="B3379" i="32"/>
  <c r="B3385" i="32"/>
  <c r="B511" i="29"/>
  <c r="B655" i="29"/>
  <c r="B751" i="33"/>
  <c r="B3139" i="32"/>
  <c r="B740" i="29"/>
  <c r="B27" i="33"/>
  <c r="B171" i="33"/>
  <c r="B315" i="33"/>
  <c r="B939" i="29"/>
  <c r="B1083" i="29"/>
  <c r="B1227" i="29"/>
  <c r="B1467" i="33"/>
  <c r="B1515" i="29"/>
  <c r="B1611" i="33"/>
  <c r="B1659" i="29"/>
  <c r="B1755" i="33"/>
  <c r="B1803" i="29"/>
  <c r="B1899" i="33"/>
  <c r="B2043" i="33"/>
  <c r="B2187" i="33"/>
  <c r="B2991" i="32"/>
  <c r="B3135" i="32"/>
  <c r="B1672" i="29"/>
  <c r="B952" i="29"/>
  <c r="B1744" i="29"/>
  <c r="B3649" i="32"/>
  <c r="B65" i="32"/>
  <c r="B209" i="32"/>
  <c r="B317" i="29"/>
  <c r="B353" i="32"/>
  <c r="B893" i="29"/>
  <c r="B2023" i="33"/>
  <c r="B2251" i="32"/>
  <c r="B2815" i="33"/>
  <c r="B3211" i="33"/>
  <c r="B3435" i="35"/>
  <c r="B3459" i="35"/>
  <c r="B3483" i="35"/>
  <c r="B103" i="29"/>
  <c r="B247" i="29"/>
  <c r="B391" i="29"/>
  <c r="B1543" i="29"/>
  <c r="B1687" i="29"/>
  <c r="B1891" i="32"/>
  <c r="B836" i="35"/>
  <c r="B908" i="29"/>
  <c r="B2955" i="32"/>
  <c r="B3099" i="32"/>
  <c r="B3267" i="29"/>
  <c r="B3339" i="35"/>
  <c r="B3411" i="29"/>
  <c r="B3423" i="35"/>
  <c r="B64" i="35"/>
  <c r="B100" i="33"/>
  <c r="B292" i="35"/>
  <c r="B1228" i="32"/>
  <c r="B1564" i="35"/>
  <c r="B1900" i="35"/>
  <c r="B2080" i="29"/>
  <c r="B112" i="35"/>
  <c r="B196" i="33"/>
  <c r="B1540" i="35"/>
  <c r="B2152" i="35"/>
  <c r="B197" i="29"/>
  <c r="B257" i="29"/>
  <c r="B773" i="29"/>
  <c r="B2213" i="29"/>
  <c r="B2933" i="29"/>
  <c r="B3005" i="35"/>
  <c r="B3077" i="29"/>
  <c r="B3149" i="35"/>
  <c r="B3258" i="32"/>
  <c r="B3710" i="32"/>
  <c r="B1335" i="29"/>
  <c r="B1407" i="35"/>
  <c r="B1060" i="29"/>
  <c r="B2284" i="29"/>
  <c r="B2476" i="35"/>
  <c r="B2680" i="29"/>
  <c r="B3648" i="35"/>
  <c r="B400" i="33"/>
  <c r="B2488" i="35"/>
  <c r="B233" i="33"/>
  <c r="B377" i="33"/>
  <c r="B425" i="29"/>
  <c r="B569" i="29"/>
  <c r="B713" i="29"/>
  <c r="B1325" i="32"/>
  <c r="B1469" i="32"/>
  <c r="B1505" i="35"/>
  <c r="B1529" i="33"/>
  <c r="B1613" i="32"/>
  <c r="B1649" i="35"/>
  <c r="B1673" i="33"/>
  <c r="B1757" i="32"/>
  <c r="B1793" i="35"/>
  <c r="B1817" i="33"/>
  <c r="B2009" i="29"/>
  <c r="B3137" i="32"/>
  <c r="B3341" i="32"/>
  <c r="B2383" i="32"/>
  <c r="B2767" i="32"/>
  <c r="B3686" i="35"/>
  <c r="B879" i="32"/>
  <c r="B1023" i="32"/>
  <c r="B1167" i="32"/>
  <c r="B1599" i="32"/>
  <c r="B1743" i="32"/>
  <c r="B1923" i="35"/>
  <c r="B2787" i="35"/>
  <c r="B3636" i="33"/>
  <c r="B268" i="32"/>
  <c r="B1024" i="32"/>
  <c r="B1528" i="32"/>
  <c r="B2020" i="33"/>
  <c r="B3388" i="32"/>
  <c r="B736" i="29"/>
  <c r="B29" i="33"/>
  <c r="L30" i="4" s="1"/>
  <c r="B149" i="35"/>
  <c r="B725" i="35"/>
  <c r="B941" i="29"/>
  <c r="B1013" i="35"/>
  <c r="B1037" i="33"/>
  <c r="B1085" i="29"/>
  <c r="B1157" i="35"/>
  <c r="B1181" i="33"/>
  <c r="B1301" i="35"/>
  <c r="B1517" i="29"/>
  <c r="B1553" i="32"/>
  <c r="B1661" i="29"/>
  <c r="B1697" i="32"/>
  <c r="B1805" i="29"/>
  <c r="B1841" i="32"/>
  <c r="B2885" i="35"/>
  <c r="B2993" i="32"/>
  <c r="B3102" i="35"/>
  <c r="B3151" i="33"/>
  <c r="B3368" i="35"/>
  <c r="B2836" i="29"/>
  <c r="B3412" i="32"/>
  <c r="B3494" i="35"/>
  <c r="B3566" i="29"/>
  <c r="B2851" i="29"/>
  <c r="B3199" i="33"/>
  <c r="B3100" i="33"/>
  <c r="B236" i="32"/>
  <c r="B380" i="32"/>
  <c r="B488" i="29"/>
  <c r="B632" i="29"/>
  <c r="B872" i="33"/>
  <c r="B3283" i="33"/>
  <c r="B3676" i="33"/>
  <c r="B1615" i="32"/>
  <c r="B1675" i="33"/>
  <c r="B1723" i="29"/>
  <c r="B2719" i="29"/>
  <c r="B3436" i="29"/>
  <c r="B3460" i="29"/>
  <c r="B3484" i="29"/>
  <c r="B3508" i="29"/>
  <c r="B3532" i="29"/>
  <c r="B3556" i="29"/>
  <c r="B3580" i="29"/>
  <c r="B3604" i="29"/>
  <c r="B32" i="33"/>
  <c r="B260" i="32"/>
  <c r="B464" i="33"/>
  <c r="B548" i="32"/>
  <c r="B608" i="33"/>
  <c r="B692" i="32"/>
  <c r="B872" i="35"/>
  <c r="B944" i="29"/>
  <c r="B980" i="32"/>
  <c r="B1088" i="29"/>
  <c r="B1124" i="32"/>
  <c r="B1232" i="29"/>
  <c r="B1268" i="32"/>
  <c r="B1412" i="32"/>
  <c r="B1448" i="35"/>
  <c r="B1880" i="35"/>
  <c r="B2240" i="29"/>
  <c r="B2852" i="32"/>
  <c r="B2960" i="29"/>
  <c r="B3104" i="29"/>
  <c r="B3265" i="35"/>
  <c r="B3425" i="29"/>
  <c r="B3449" i="29"/>
  <c r="B3473" i="29"/>
  <c r="B3497" i="29"/>
  <c r="B177" i="29"/>
  <c r="B549" i="29"/>
  <c r="B693" i="29"/>
  <c r="B980" i="33"/>
  <c r="B1028" i="29"/>
  <c r="B1124" i="33"/>
  <c r="B1172" i="29"/>
  <c r="B1268" i="33"/>
  <c r="B1928" i="32"/>
  <c r="B2792" i="32"/>
  <c r="B2936" i="32"/>
  <c r="B3080" i="32"/>
  <c r="B3344" i="33"/>
  <c r="B3004" i="33"/>
  <c r="B3581" i="29"/>
  <c r="B9" i="33"/>
  <c r="L10" i="4" s="1"/>
  <c r="B57" i="29"/>
  <c r="B153" i="33"/>
  <c r="B297" i="33"/>
  <c r="B1593" i="33"/>
  <c r="B1737" i="33"/>
  <c r="B1881" i="33"/>
  <c r="B2025" i="33"/>
  <c r="B2169" i="33"/>
  <c r="B1052" i="29"/>
  <c r="B1196" i="29"/>
  <c r="B1520" i="32"/>
  <c r="B1580" i="33"/>
  <c r="B1664" i="32"/>
  <c r="B1724" i="33"/>
  <c r="B1808" i="32"/>
  <c r="B1868" i="33"/>
  <c r="B1017" i="35"/>
  <c r="B1161" i="35"/>
  <c r="B1305" i="35"/>
  <c r="B68" i="29"/>
  <c r="B164" i="33"/>
  <c r="B212" i="29"/>
  <c r="B284" i="35"/>
  <c r="B308" i="33"/>
  <c r="B356" i="29"/>
  <c r="B1508" i="29"/>
  <c r="B1652" i="29"/>
  <c r="B1796" i="29"/>
  <c r="B1940" i="29"/>
  <c r="B2084" i="29"/>
  <c r="B2719" i="35"/>
  <c r="B3436" i="35"/>
  <c r="B3460" i="35"/>
  <c r="B3484" i="35"/>
  <c r="B3508" i="35"/>
  <c r="B3532" i="35"/>
  <c r="B3556" i="35"/>
  <c r="B3580" i="35"/>
  <c r="B3604" i="35"/>
  <c r="B80" i="35"/>
  <c r="B224" i="35"/>
  <c r="B2120" i="33"/>
  <c r="B2240" i="35"/>
  <c r="B2312" i="29"/>
  <c r="B20" i="35"/>
  <c r="M21" i="4" s="1"/>
  <c r="B1448" i="33"/>
  <c r="B2024" i="33"/>
  <c r="B2396" i="32"/>
  <c r="B2540" i="32"/>
  <c r="B2684" i="32"/>
  <c r="B1053" i="33"/>
  <c r="B1197" i="33"/>
  <c r="B2145" i="32"/>
  <c r="B2349" i="33"/>
  <c r="B2493" i="33"/>
  <c r="B2637" i="33"/>
  <c r="B2781" i="33"/>
  <c r="B2925" i="33"/>
  <c r="B3069" i="33"/>
  <c r="B3297" i="32"/>
  <c r="B946" i="32"/>
  <c r="B1078" i="29"/>
  <c r="B1726" i="33"/>
  <c r="B1786" i="29"/>
  <c r="B2194" i="32"/>
  <c r="B2986" i="33"/>
  <c r="B3094" i="32"/>
  <c r="B3382" i="33"/>
  <c r="B2123" i="33"/>
  <c r="B2831" i="33"/>
  <c r="B3240" i="35"/>
  <c r="B1957" i="35"/>
  <c r="B2005" i="29"/>
  <c r="B2329" i="35"/>
  <c r="B2917" i="35"/>
  <c r="B2853" i="29"/>
  <c r="B610" i="32"/>
  <c r="B790" i="32"/>
  <c r="B1018" i="35"/>
  <c r="B1762" i="33"/>
  <c r="B2182" i="29"/>
  <c r="B2266" i="35"/>
  <c r="B2362" i="29"/>
  <c r="B2446" i="35"/>
  <c r="B2542" i="29"/>
  <c r="B2626" i="35"/>
  <c r="B2710" i="29"/>
  <c r="B2830" i="33"/>
  <c r="B3130" i="32"/>
  <c r="B35" i="29"/>
  <c r="J36" i="4" s="1"/>
  <c r="B575" i="29"/>
  <c r="B935" i="29"/>
  <c r="B1307" i="29"/>
  <c r="B1391" i="32"/>
  <c r="B1487" i="35"/>
  <c r="B1619" i="29"/>
  <c r="B2039" i="32"/>
  <c r="B2471" i="35"/>
  <c r="B3143" i="29"/>
  <c r="B3335" i="29"/>
  <c r="B2304" i="29"/>
  <c r="B2389" i="29"/>
  <c r="B2509" i="32"/>
  <c r="B1210" i="29"/>
  <c r="B1570" i="29"/>
  <c r="B2218" i="33"/>
  <c r="B2866" i="32"/>
  <c r="B2950" i="33"/>
  <c r="B3010" i="29"/>
  <c r="B1354" i="32"/>
  <c r="B1426" i="33"/>
  <c r="B1633" i="33"/>
  <c r="B2281" i="33"/>
  <c r="B2869" i="33"/>
  <c r="B3289" i="32"/>
  <c r="B3249" i="29"/>
  <c r="B3321" i="35"/>
  <c r="B3393" i="29"/>
  <c r="B94" i="35"/>
  <c r="B142" i="33"/>
  <c r="B346" i="35"/>
  <c r="B1234" i="29"/>
  <c r="B1510" i="35"/>
  <c r="B1594" i="29"/>
  <c r="B1690" i="35"/>
  <c r="B1870" i="35"/>
  <c r="B1954" i="29"/>
  <c r="B2050" i="35"/>
  <c r="B3370" i="33"/>
  <c r="B1451" i="33"/>
  <c r="B1703" i="35"/>
  <c r="B2999" i="32"/>
  <c r="B3083" i="35"/>
  <c r="B2804" i="29"/>
  <c r="B2900" i="33"/>
  <c r="B3020" i="35"/>
  <c r="B3164" i="35"/>
  <c r="B3308" i="32"/>
  <c r="B465" i="35"/>
  <c r="B609" i="35"/>
  <c r="B777" i="33"/>
  <c r="B1149" i="32"/>
  <c r="B1293" i="32"/>
  <c r="B1353" i="33"/>
  <c r="B1437" i="32"/>
  <c r="B1869" i="32"/>
  <c r="B2937" i="33"/>
  <c r="B2985" i="29"/>
  <c r="B3021" i="32"/>
  <c r="B3081" i="33"/>
  <c r="B3129" i="29"/>
  <c r="B3165" i="32"/>
  <c r="B3225" i="33"/>
  <c r="B3369" i="33"/>
  <c r="B1367" i="32"/>
  <c r="B2147" i="33"/>
  <c r="B2975" i="29"/>
  <c r="B3395" i="32"/>
  <c r="B2364" i="32"/>
  <c r="B2736" i="32"/>
  <c r="B1849" i="32"/>
  <c r="B2233" i="32"/>
  <c r="B3061" i="32"/>
  <c r="B2456" i="29"/>
  <c r="B2600" i="29"/>
  <c r="B2744" i="29"/>
  <c r="B2960" i="35"/>
  <c r="B3104" i="35"/>
  <c r="B117" i="35"/>
  <c r="B405" i="35"/>
  <c r="B1005" i="33"/>
  <c r="B1557" i="35"/>
  <c r="B1701" i="35"/>
  <c r="B1845" i="35"/>
  <c r="B1186" i="29"/>
  <c r="B1306" i="33"/>
  <c r="B2386" i="33"/>
  <c r="B2566" i="33"/>
  <c r="B2746" i="33"/>
  <c r="B3082" i="35"/>
  <c r="B1441" i="29"/>
  <c r="B1729" i="35"/>
  <c r="B2065" i="29"/>
  <c r="B2389" i="35"/>
  <c r="B2473" i="33"/>
  <c r="B2821" i="32"/>
  <c r="B3061" i="33"/>
  <c r="B57" i="35"/>
  <c r="B129" i="29"/>
  <c r="B1497" i="35"/>
  <c r="B1641" i="35"/>
  <c r="B1785" i="35"/>
  <c r="B2265" i="32"/>
  <c r="B2409" i="32"/>
  <c r="B2553" i="32"/>
  <c r="B2697" i="32"/>
  <c r="B2793" i="35"/>
  <c r="B1114" i="29"/>
  <c r="B83" i="35"/>
  <c r="B431" i="35"/>
  <c r="B599" i="29"/>
  <c r="B1991" i="29"/>
  <c r="B2411" i="32"/>
  <c r="B3251" i="33"/>
  <c r="B2556" i="33"/>
  <c r="B2928" i="35"/>
  <c r="B1141" i="29"/>
  <c r="B3325" i="29"/>
  <c r="B515" i="33"/>
  <c r="B1379" i="35"/>
  <c r="B3969" i="29"/>
  <c r="B37" i="35"/>
  <c r="B61" i="33"/>
  <c r="B721" i="35"/>
  <c r="B1261" i="35"/>
  <c r="B2113" i="35"/>
  <c r="B2905" i="35"/>
  <c r="B3442" i="35"/>
  <c r="B3466" i="35"/>
  <c r="B3490" i="35"/>
  <c r="B3514" i="35"/>
  <c r="B3538" i="35"/>
  <c r="B3562" i="35"/>
  <c r="B3586" i="35"/>
  <c r="B3970" i="35"/>
  <c r="B2342" i="29"/>
  <c r="B2486" i="29"/>
  <c r="B2630" i="29"/>
  <c r="B2774" i="29"/>
  <c r="B2870" i="33"/>
  <c r="B2990" i="35"/>
  <c r="B3134" i="35"/>
  <c r="B1492" i="33"/>
  <c r="B2344" i="33"/>
  <c r="B2728" i="33"/>
  <c r="B3539" i="35"/>
  <c r="B3695" i="33"/>
  <c r="D4826" i="5"/>
  <c r="B3118" i="29"/>
  <c r="L12" i="4"/>
  <c r="B3474" i="29"/>
  <c r="B3534" i="29"/>
  <c r="B3594" i="29"/>
  <c r="B982" i="35"/>
  <c r="B1799" i="35"/>
  <c r="B3383" i="35"/>
  <c r="B3324" i="29"/>
  <c r="B1189" i="35"/>
  <c r="B2149" i="29"/>
  <c r="B2545" i="35"/>
  <c r="B2884" i="35"/>
  <c r="B4003" i="29"/>
  <c r="B1175" i="35"/>
  <c r="B2208" i="35"/>
  <c r="B3084" i="29"/>
  <c r="B1345" i="29"/>
  <c r="B1765" i="35"/>
  <c r="B2497" i="35"/>
  <c r="B3726" i="29"/>
  <c r="B2077" i="35"/>
  <c r="B2602" i="33"/>
  <c r="D4923" i="5"/>
  <c r="B3918" i="35"/>
  <c r="B923" i="35"/>
  <c r="B2845" i="35"/>
  <c r="B1259" i="32"/>
  <c r="B2100" i="29"/>
  <c r="B2412" i="35"/>
  <c r="B2941" i="33"/>
  <c r="B505" i="29"/>
  <c r="B805" i="33"/>
  <c r="B2293" i="29"/>
  <c r="B528" i="35"/>
  <c r="B672" i="35"/>
  <c r="B1032" i="29"/>
  <c r="B1176" i="29"/>
  <c r="B1320" i="29"/>
  <c r="B1464" i="29"/>
  <c r="B1608" i="29"/>
  <c r="B1752" i="29"/>
  <c r="B1896" i="29"/>
  <c r="B2088" i="32"/>
  <c r="B205" i="29"/>
  <c r="B385" i="35"/>
  <c r="B613" i="29"/>
  <c r="B697" i="32"/>
  <c r="B2833" i="29"/>
  <c r="B3028" i="33"/>
  <c r="C5" i="4"/>
  <c r="B3645" i="35"/>
  <c r="B85" i="29"/>
  <c r="B313" i="29"/>
  <c r="B457" i="32"/>
  <c r="B1669" i="32"/>
  <c r="B2305" i="29"/>
  <c r="B2848" i="32"/>
  <c r="B3690" i="29"/>
  <c r="B1139" i="29"/>
  <c r="B2641" i="35"/>
  <c r="B637" i="32"/>
  <c r="B2603" i="35"/>
  <c r="B3691" i="29"/>
  <c r="B503" i="33"/>
  <c r="B492" i="29"/>
  <c r="B636" i="29"/>
  <c r="B2938" i="29"/>
  <c r="B311" i="35"/>
  <c r="B3655" i="32"/>
  <c r="B1907" i="29"/>
  <c r="B3253" i="32"/>
  <c r="B3715" i="29"/>
  <c r="B1403" i="35"/>
  <c r="B2580" i="35"/>
  <c r="B2940" i="29"/>
  <c r="B2712" i="35"/>
  <c r="B3184" i="35"/>
  <c r="B430" i="32"/>
  <c r="B167" i="32"/>
  <c r="B179" i="32"/>
  <c r="B3323" i="29"/>
  <c r="B3750" i="29"/>
  <c r="B2159" i="33"/>
  <c r="B2809" i="35"/>
  <c r="B3524" i="32"/>
  <c r="B1583" i="29"/>
  <c r="B1019" i="29"/>
  <c r="B2100" i="32"/>
  <c r="B2604" i="29"/>
  <c r="B2881" i="32"/>
  <c r="B3860" i="35"/>
  <c r="B3288" i="35"/>
  <c r="B2435" i="35"/>
  <c r="B3215" i="29"/>
  <c r="B1486" i="29"/>
  <c r="B2760" i="29"/>
  <c r="B3049" i="29"/>
  <c r="B3325" i="32"/>
  <c r="B123" i="35"/>
  <c r="B411" i="35"/>
  <c r="B915" i="29"/>
  <c r="B1059" i="29"/>
  <c r="B1203" i="29"/>
  <c r="B1491" i="29"/>
  <c r="B1635" i="29"/>
  <c r="B1779" i="29"/>
  <c r="B2931" i="29"/>
  <c r="B3003" i="35"/>
  <c r="B3075" i="29"/>
  <c r="B3147" i="35"/>
  <c r="B3315" i="33"/>
  <c r="B3876" i="29"/>
  <c r="B940" i="35"/>
  <c r="B988" i="33"/>
  <c r="B2584" i="33"/>
  <c r="B3112" i="35"/>
  <c r="B1132" i="33"/>
  <c r="B2620" i="33"/>
  <c r="B576" i="29"/>
  <c r="B1152" i="29"/>
  <c r="B1944" i="35"/>
  <c r="B1968" i="33"/>
  <c r="B2016" i="29"/>
  <c r="B1333" i="29"/>
  <c r="B1969" i="29"/>
  <c r="B2341" i="35"/>
  <c r="B3537" i="35"/>
  <c r="B38" i="29"/>
  <c r="B1202" i="35"/>
  <c r="B1634" i="35"/>
  <c r="B1778" i="35"/>
  <c r="B2570" i="29"/>
  <c r="B2714" i="29"/>
  <c r="B2930" i="35"/>
  <c r="B3074" i="35"/>
  <c r="B1012" i="29"/>
  <c r="B2560" i="33"/>
  <c r="B2980" i="35"/>
  <c r="B135" i="29"/>
  <c r="B207" i="35"/>
  <c r="B2151" i="29"/>
  <c r="B2223" i="35"/>
  <c r="B3896" i="33"/>
  <c r="B216" i="35"/>
  <c r="B432" i="29"/>
  <c r="B504" i="35"/>
  <c r="B648" i="35"/>
  <c r="B792" i="35"/>
  <c r="B1008" i="29"/>
  <c r="B1296" i="29"/>
  <c r="B1368" i="35"/>
  <c r="B2436" i="35"/>
  <c r="B3120" i="35"/>
  <c r="B733" i="35"/>
  <c r="B493" i="35"/>
  <c r="B781" i="29"/>
  <c r="B1777" i="35"/>
  <c r="B2173" i="29"/>
  <c r="B2605" i="35"/>
  <c r="B50" i="35"/>
  <c r="B914" i="35"/>
  <c r="B1058" i="35"/>
  <c r="B1490" i="35"/>
  <c r="B2210" i="35"/>
  <c r="B2282" i="29"/>
  <c r="B2426" i="29"/>
  <c r="B218" i="35"/>
  <c r="B362" i="35"/>
  <c r="B722" i="29"/>
  <c r="B866" i="29"/>
  <c r="B962" i="33"/>
  <c r="B1106" i="33"/>
  <c r="B1226" i="35"/>
  <c r="B1250" i="33"/>
  <c r="B1334" i="32"/>
  <c r="B1442" i="29"/>
  <c r="B1910" i="32"/>
  <c r="B3266" i="33"/>
  <c r="B3410" i="33"/>
  <c r="B2224" i="33"/>
  <c r="B3575" i="29"/>
  <c r="B15" i="29"/>
  <c r="B111" i="33"/>
  <c r="B255" i="33"/>
  <c r="B303" i="29"/>
  <c r="B375" i="35"/>
  <c r="B447" i="29"/>
  <c r="B3810" i="35"/>
  <c r="B34" i="35"/>
  <c r="B214" i="29"/>
  <c r="B430" i="33"/>
  <c r="B1678" i="33"/>
  <c r="B1978" i="35"/>
  <c r="B3463" i="33"/>
  <c r="B3751" i="33"/>
  <c r="B875" i="35"/>
  <c r="B433" i="33"/>
  <c r="B1042" i="32"/>
  <c r="B3775" i="32"/>
  <c r="B131" i="29"/>
  <c r="B3035" i="35"/>
  <c r="B4002" i="32"/>
  <c r="B3799" i="33"/>
  <c r="B250" i="35"/>
  <c r="B646" i="33"/>
  <c r="B2110" i="33"/>
  <c r="B3499" i="33"/>
  <c r="B3547" i="33"/>
  <c r="B3595" i="33"/>
  <c r="B1859" i="32"/>
  <c r="B2279" i="29"/>
  <c r="B3215" i="32"/>
  <c r="B1198" i="33"/>
  <c r="B1438" i="29"/>
  <c r="B3919" i="35"/>
  <c r="B707" i="29"/>
  <c r="B743" i="35"/>
  <c r="B1319" i="33"/>
  <c r="B2783" i="32"/>
  <c r="B2460" i="33"/>
  <c r="B3072" i="35"/>
  <c r="B3859" i="33"/>
  <c r="B263" i="35"/>
  <c r="B983" i="29"/>
  <c r="B2459" i="32"/>
  <c r="B2316" i="33"/>
  <c r="B3144" i="29"/>
  <c r="B490" i="35"/>
  <c r="B3643" i="29"/>
  <c r="B347" i="33"/>
  <c r="B827" i="33"/>
  <c r="B1967" i="33"/>
  <c r="B2279" i="32"/>
  <c r="B2880" i="32"/>
  <c r="B337" i="33"/>
  <c r="B1717" i="32"/>
  <c r="B2725" i="33"/>
  <c r="B3895" i="33"/>
  <c r="B767" i="35"/>
  <c r="B1295" i="33"/>
  <c r="B2099" i="35"/>
  <c r="B245" i="33"/>
  <c r="B365" i="35"/>
  <c r="B389" i="33"/>
  <c r="B533" i="33"/>
  <c r="B677" i="33"/>
  <c r="B821" i="33"/>
  <c r="B1373" i="35"/>
  <c r="B2117" i="33"/>
  <c r="B2837" i="33"/>
  <c r="B2842" i="32"/>
  <c r="B3118" i="33"/>
  <c r="B3286" i="29"/>
  <c r="B3463" i="32"/>
  <c r="B3499" i="32"/>
  <c r="B3547" i="32"/>
  <c r="B3595" i="32"/>
  <c r="B3715" i="33"/>
  <c r="B3871" i="32"/>
  <c r="B587" i="35"/>
  <c r="B959" i="32"/>
  <c r="B1151" i="33"/>
  <c r="B1463" i="32"/>
  <c r="B1967" i="29"/>
  <c r="B2483" i="29"/>
  <c r="B2615" i="32"/>
  <c r="B2987" i="29"/>
  <c r="B3347" i="33"/>
  <c r="B3180" i="29"/>
  <c r="B3657" i="33"/>
  <c r="B1717" i="29"/>
  <c r="B1873" i="32"/>
  <c r="B3049" i="32"/>
  <c r="B3679" i="33"/>
  <c r="B3955" i="32"/>
  <c r="B863" i="35"/>
  <c r="B1847" i="33"/>
  <c r="B2219" i="35"/>
  <c r="B2459" i="29"/>
  <c r="B3167" i="35"/>
  <c r="B3029" i="29"/>
  <c r="B3173" i="29"/>
  <c r="B3245" i="35"/>
  <c r="B3389" i="35"/>
  <c r="B3030" i="33"/>
  <c r="B3234" i="35"/>
  <c r="B2107" i="35"/>
  <c r="B2515" i="35"/>
  <c r="B2971" i="33"/>
  <c r="B3530" i="32"/>
  <c r="B3998" i="29"/>
  <c r="B234" i="33"/>
  <c r="B282" i="29"/>
  <c r="B378" i="33"/>
  <c r="B426" i="29"/>
  <c r="B498" i="35"/>
  <c r="B570" i="29"/>
  <c r="B642" i="35"/>
  <c r="B714" i="29"/>
  <c r="B810" i="33"/>
  <c r="B930" i="35"/>
  <c r="B954" i="33"/>
  <c r="B1074" i="35"/>
  <c r="B1098" i="33"/>
  <c r="B2799" i="35"/>
  <c r="B2943" i="35"/>
  <c r="B3087" i="35"/>
  <c r="B1096" i="35"/>
  <c r="B1228" i="29"/>
  <c r="B1348" i="35"/>
  <c r="B2416" i="33"/>
  <c r="B3804" i="29"/>
  <c r="B591" i="29"/>
  <c r="B1023" i="29"/>
  <c r="B1167" i="29"/>
  <c r="B1551" i="33"/>
  <c r="B1599" i="29"/>
  <c r="B1695" i="33"/>
  <c r="B1743" i="29"/>
  <c r="B1839" i="33"/>
  <c r="B1983" i="33"/>
  <c r="B2031" i="29"/>
  <c r="B2127" i="33"/>
  <c r="B2211" i="32"/>
  <c r="B2847" i="33"/>
  <c r="B2895" i="29"/>
  <c r="B2967" i="35"/>
  <c r="B3111" i="35"/>
  <c r="B3876" i="32"/>
  <c r="B268" i="29"/>
  <c r="B637" i="33"/>
  <c r="B2485" i="33"/>
  <c r="B3097" i="35"/>
  <c r="B3304" i="29"/>
  <c r="B3763" i="29"/>
  <c r="B1751" i="29"/>
  <c r="B1847" i="32"/>
  <c r="B2639" i="29"/>
  <c r="B2964" i="29"/>
  <c r="B3084" i="32"/>
  <c r="B1825" i="32"/>
  <c r="B2881" i="33"/>
  <c r="B3739" i="32"/>
  <c r="B1945" i="33"/>
  <c r="B2689" i="33"/>
  <c r="B3440" i="29"/>
  <c r="B3524" i="29"/>
  <c r="B3596" i="35"/>
  <c r="B156" i="29"/>
  <c r="B192" i="32"/>
  <c r="B228" i="35"/>
  <c r="B252" i="33"/>
  <c r="B480" i="32"/>
  <c r="B624" i="32"/>
  <c r="B1218" i="35"/>
  <c r="B1242" i="33"/>
  <c r="B1362" i="35"/>
  <c r="B1506" i="35"/>
  <c r="B1530" i="33"/>
  <c r="B1650" i="35"/>
  <c r="B1674" i="33"/>
  <c r="B1794" i="35"/>
  <c r="B1818" i="33"/>
  <c r="B1938" i="35"/>
  <c r="B2010" i="29"/>
  <c r="B2370" i="35"/>
  <c r="B2514" i="35"/>
  <c r="B2658" i="35"/>
  <c r="B2766" i="32"/>
  <c r="B2886" i="29"/>
  <c r="B3342" i="35"/>
  <c r="B2047" i="35"/>
  <c r="B2431" i="35"/>
  <c r="B2839" i="35"/>
  <c r="B67" i="35"/>
  <c r="B499" i="35"/>
  <c r="B643" i="35"/>
  <c r="B751" i="32"/>
  <c r="B859" i="29"/>
  <c r="B931" i="35"/>
  <c r="B1003" i="29"/>
  <c r="B1075" i="35"/>
  <c r="B1147" i="29"/>
  <c r="B1219" i="35"/>
  <c r="B1291" i="29"/>
  <c r="B1435" i="29"/>
  <c r="B1507" i="35"/>
  <c r="B1651" i="35"/>
  <c r="B1771" i="32"/>
  <c r="B2455" i="35"/>
  <c r="B3235" i="29"/>
  <c r="B3424" i="35"/>
  <c r="B3448" i="35"/>
  <c r="B3472" i="35"/>
  <c r="B3496" i="35"/>
  <c r="B3520" i="35"/>
  <c r="B3544" i="35"/>
  <c r="B3568" i="35"/>
  <c r="B3592" i="35"/>
  <c r="B80" i="29"/>
  <c r="B116" i="32"/>
  <c r="B152" i="35"/>
  <c r="B224" i="29"/>
  <c r="B368" i="29"/>
  <c r="B2380" i="33"/>
  <c r="B233" i="29"/>
  <c r="B377" i="29"/>
  <c r="B473" i="33"/>
  <c r="B617" i="33"/>
  <c r="B1313" i="35"/>
  <c r="B1529" i="29"/>
  <c r="B1673" i="29"/>
  <c r="B1817" i="29"/>
  <c r="B1889" i="35"/>
  <c r="B2057" i="33"/>
  <c r="B3329" i="35"/>
  <c r="B3174" i="33"/>
  <c r="B2347" i="35"/>
  <c r="B2731" i="35"/>
  <c r="B3710" i="29"/>
  <c r="B438" i="35"/>
  <c r="B510" i="29"/>
  <c r="B582" i="35"/>
  <c r="B654" i="29"/>
  <c r="B870" i="35"/>
  <c r="B1158" i="35"/>
  <c r="B1302" i="35"/>
  <c r="B4002" i="29"/>
  <c r="B3643" i="35"/>
  <c r="B1523" i="35"/>
  <c r="B1859" i="29"/>
  <c r="B1873" i="29"/>
  <c r="B1439" i="35"/>
  <c r="B1883" i="35"/>
  <c r="B1825" i="29"/>
  <c r="B3692" i="29"/>
  <c r="B876" i="35"/>
  <c r="B1524" i="29"/>
  <c r="B1668" i="29"/>
  <c r="B1812" i="29"/>
  <c r="B2220" i="35"/>
  <c r="B568" i="32"/>
  <c r="B808" i="32"/>
  <c r="B1024" i="29"/>
  <c r="B1528" i="29"/>
  <c r="B2968" i="33"/>
  <c r="B3388" i="29"/>
  <c r="B556" i="32"/>
  <c r="B976" i="35"/>
  <c r="B2932" i="32"/>
  <c r="B3853" i="32"/>
  <c r="B3937" i="33"/>
  <c r="B113" i="29"/>
  <c r="B149" i="32"/>
  <c r="B293" i="32"/>
  <c r="B977" i="29"/>
  <c r="B1121" i="29"/>
  <c r="B1265" i="29"/>
  <c r="B1409" i="29"/>
  <c r="B1553" i="29"/>
  <c r="B1697" i="29"/>
  <c r="B1841" i="29"/>
  <c r="B2345" i="35"/>
  <c r="B2489" i="35"/>
  <c r="B2633" i="35"/>
  <c r="B2993" i="29"/>
  <c r="B3137" i="29"/>
  <c r="B517" i="29"/>
  <c r="B1345" i="32"/>
  <c r="B3244" i="29"/>
  <c r="B3488" i="33"/>
  <c r="B192" i="29"/>
  <c r="B348" i="33"/>
  <c r="B924" i="33"/>
  <c r="B972" i="29"/>
  <c r="B1008" i="32"/>
  <c r="B1068" i="33"/>
  <c r="B1116" i="29"/>
  <c r="B1152" i="32"/>
  <c r="B1212" i="33"/>
  <c r="B1260" i="29"/>
  <c r="B1296" i="32"/>
  <c r="B1500" i="33"/>
  <c r="B1548" i="29"/>
  <c r="B1584" i="32"/>
  <c r="B1644" i="33"/>
  <c r="B1692" i="29"/>
  <c r="B1728" i="32"/>
  <c r="B1788" i="33"/>
  <c r="B1836" i="29"/>
  <c r="B2016" i="32"/>
  <c r="B697" i="33"/>
  <c r="B1333" i="32"/>
  <c r="B1789" i="29"/>
  <c r="B2269" i="33"/>
  <c r="B3025" i="33"/>
  <c r="B3453" i="32"/>
  <c r="B3477" i="32"/>
  <c r="B3501" i="32"/>
  <c r="B3525" i="32"/>
  <c r="B3549" i="32"/>
  <c r="B3573" i="32"/>
  <c r="B3597" i="32"/>
  <c r="B3777" i="29"/>
  <c r="B3801" i="29"/>
  <c r="B49" i="32"/>
  <c r="B181" i="29"/>
  <c r="B457" i="33"/>
  <c r="B625" i="29"/>
  <c r="B2521" i="33"/>
  <c r="B3430" i="33"/>
  <c r="B3454" i="33"/>
  <c r="B3478" i="33"/>
  <c r="B3502" i="33"/>
  <c r="B3526" i="33"/>
  <c r="B3550" i="33"/>
  <c r="B3574" i="33"/>
  <c r="B3598" i="33"/>
  <c r="B302" i="35"/>
  <c r="B326" i="33"/>
  <c r="B518" i="29"/>
  <c r="B662" i="29"/>
  <c r="B758" i="33"/>
  <c r="B878" i="35"/>
  <c r="B902" i="33"/>
  <c r="B1046" i="33"/>
  <c r="B1190" i="33"/>
  <c r="B3692" i="32"/>
  <c r="B912" i="29"/>
  <c r="B1056" i="29"/>
  <c r="B1200" i="29"/>
  <c r="B1488" i="29"/>
  <c r="B1524" i="32"/>
  <c r="B1560" i="35"/>
  <c r="B1584" i="33"/>
  <c r="B1632" i="29"/>
  <c r="B1668" i="32"/>
  <c r="B1704" i="35"/>
  <c r="B1728" i="33"/>
  <c r="B1776" i="29"/>
  <c r="B1812" i="32"/>
  <c r="B1848" i="35"/>
  <c r="B2988" i="29"/>
  <c r="B3705" i="33"/>
  <c r="B541" i="33"/>
  <c r="B3181" i="32"/>
  <c r="B3741" i="33"/>
  <c r="B2305" i="32"/>
  <c r="B206" i="32"/>
  <c r="B266" i="33"/>
  <c r="B350" i="32"/>
  <c r="B458" i="29"/>
  <c r="B602" i="29"/>
  <c r="B818" i="35"/>
  <c r="B842" i="33"/>
  <c r="B1418" i="33"/>
  <c r="B1994" i="33"/>
  <c r="B2963" i="35"/>
  <c r="B2689" i="32"/>
  <c r="B3704" i="32"/>
  <c r="B3968" i="29"/>
  <c r="B228" i="33"/>
  <c r="B2136" i="33"/>
  <c r="B3621" i="35"/>
  <c r="B3753" i="33"/>
  <c r="B3933" i="32"/>
  <c r="B3634" i="32"/>
  <c r="B3970" i="29"/>
  <c r="B398" i="29"/>
  <c r="B758" i="35"/>
  <c r="B830" i="29"/>
  <c r="D5006" i="5"/>
  <c r="B3763" i="32"/>
  <c r="B3823" i="32"/>
  <c r="B1404" i="33"/>
  <c r="B1452" i="29"/>
  <c r="B2616" i="33"/>
  <c r="B3276" i="33"/>
  <c r="B1201" i="33"/>
  <c r="B2533" i="33"/>
  <c r="B3633" i="32"/>
  <c r="B1081" i="35"/>
  <c r="B2245" i="29"/>
  <c r="B3946" i="29"/>
  <c r="B170" i="32"/>
  <c r="B230" i="33"/>
  <c r="B806" i="33"/>
  <c r="B890" i="32"/>
  <c r="B1358" i="35"/>
  <c r="B2078" i="35"/>
  <c r="B2798" i="35"/>
  <c r="B2822" i="33"/>
  <c r="B2870" i="29"/>
  <c r="B3230" i="35"/>
  <c r="B3302" i="29"/>
  <c r="B3374" i="35"/>
  <c r="B1624" i="32"/>
  <c r="B1804" i="33"/>
  <c r="B3739" i="35"/>
  <c r="B1016" i="35"/>
  <c r="B1160" i="35"/>
  <c r="B1304" i="35"/>
  <c r="B1520" i="29"/>
  <c r="B1592" i="35"/>
  <c r="B1664" i="29"/>
  <c r="B1736" i="35"/>
  <c r="B1808" i="29"/>
  <c r="B1952" i="29"/>
  <c r="B2096" i="29"/>
  <c r="B2384" i="29"/>
  <c r="B2528" i="29"/>
  <c r="B2672" i="29"/>
  <c r="B2816" i="29"/>
  <c r="B3032" i="35"/>
  <c r="B3176" i="35"/>
  <c r="B3344" i="32"/>
  <c r="B3437" i="35"/>
  <c r="B3461" i="35"/>
  <c r="B3485" i="35"/>
  <c r="B1878" i="35"/>
  <c r="B2310" i="35"/>
  <c r="B2454" i="35"/>
  <c r="B2598" i="35"/>
  <c r="B2742" i="35"/>
  <c r="B3366" i="29"/>
  <c r="B2287" i="35"/>
  <c r="B2659" i="35"/>
  <c r="B3220" i="35"/>
  <c r="B175" i="33"/>
  <c r="B319" i="33"/>
  <c r="B367" i="29"/>
  <c r="B439" i="35"/>
  <c r="B583" i="35"/>
  <c r="B799" i="29"/>
  <c r="B1015" i="35"/>
  <c r="B1159" i="35"/>
  <c r="B1183" i="33"/>
  <c r="B1303" i="35"/>
  <c r="B1375" i="29"/>
  <c r="B1447" i="35"/>
  <c r="B1591" i="35"/>
  <c r="B1735" i="35"/>
  <c r="B1987" i="29"/>
  <c r="B2755" i="35"/>
  <c r="B260" i="33"/>
  <c r="B884" i="29"/>
  <c r="B956" i="35"/>
  <c r="B3025" i="32"/>
  <c r="B3753" i="29"/>
  <c r="B3718" i="33"/>
  <c r="B3742" i="33"/>
  <c r="B3766" i="33"/>
  <c r="B3922" i="33"/>
  <c r="B710" i="35"/>
  <c r="B3014" i="35"/>
  <c r="B3158" i="35"/>
  <c r="B1732" i="29"/>
  <c r="B3" i="35"/>
  <c r="M4" i="4" s="1"/>
  <c r="B3731" i="35"/>
  <c r="B3755" i="35"/>
  <c r="B3779" i="35"/>
  <c r="B3899" i="33"/>
  <c r="B3983" i="33"/>
  <c r="B219" i="29"/>
  <c r="B795" i="29"/>
  <c r="B2091" i="29"/>
  <c r="B2127" i="32"/>
  <c r="B2355" i="32"/>
  <c r="B3281" i="29"/>
  <c r="B2599" i="29"/>
  <c r="B3331" i="32"/>
  <c r="B3412" i="29"/>
  <c r="B102" i="29"/>
  <c r="B462" i="35"/>
  <c r="B606" i="35"/>
  <c r="B750" i="35"/>
  <c r="B1398" i="29"/>
  <c r="B2406" i="29"/>
  <c r="B2550" i="29"/>
  <c r="B2694" i="29"/>
  <c r="B3186" i="32"/>
  <c r="B2539" i="29"/>
  <c r="B3284" i="33"/>
  <c r="B3651" i="29"/>
  <c r="B427" i="32"/>
  <c r="B535" i="29"/>
  <c r="B571" i="32"/>
  <c r="B679" i="29"/>
  <c r="B715" i="32"/>
  <c r="B775" i="33"/>
  <c r="B1310" i="35"/>
  <c r="B1334" i="33"/>
  <c r="B1994" i="32"/>
  <c r="B2054" i="33"/>
  <c r="B2246" i="29"/>
  <c r="B2282" i="32"/>
  <c r="B2426" i="32"/>
  <c r="B2570" i="32"/>
  <c r="B2714" i="32"/>
  <c r="B2918" i="33"/>
  <c r="B3038" i="35"/>
  <c r="B3062" i="33"/>
  <c r="B3182" i="35"/>
  <c r="B3206" i="33"/>
  <c r="B3350" i="33"/>
  <c r="B1888" i="32"/>
  <c r="B2956" i="33"/>
  <c r="B3280" i="29"/>
  <c r="B3515" i="29"/>
  <c r="B3971" i="33"/>
  <c r="B51" i="33"/>
  <c r="B135" i="32"/>
  <c r="B195" i="33"/>
  <c r="B279" i="32"/>
  <c r="B339" i="33"/>
  <c r="B483" i="33"/>
  <c r="B627" i="33"/>
  <c r="B1431" i="32"/>
  <c r="B1491" i="33"/>
  <c r="B1635" i="33"/>
  <c r="B1779" i="33"/>
  <c r="B1923" i="33"/>
  <c r="B2067" i="33"/>
  <c r="B2151" i="32"/>
  <c r="B2187" i="35"/>
  <c r="B2211" i="33"/>
  <c r="B2331" i="35"/>
  <c r="B2355" i="33"/>
  <c r="B2403" i="29"/>
  <c r="B2475" i="35"/>
  <c r="B2499" i="33"/>
  <c r="B2547" i="29"/>
  <c r="B2619" i="35"/>
  <c r="B2643" i="33"/>
  <c r="B2691" i="29"/>
  <c r="B2763" i="35"/>
  <c r="B2787" i="33"/>
  <c r="B2835" i="29"/>
  <c r="B2871" i="32"/>
  <c r="B172" i="29"/>
  <c r="B520" i="35"/>
  <c r="B568" i="33"/>
  <c r="B772" i="35"/>
  <c r="B808" i="33"/>
  <c r="B892" i="29"/>
  <c r="B2366" i="32"/>
  <c r="B2510" i="32"/>
  <c r="B2654" i="32"/>
  <c r="B2858" i="33"/>
  <c r="B1624" i="29"/>
  <c r="B1732" i="32"/>
  <c r="B1828" i="35"/>
  <c r="B3863" i="33"/>
  <c r="B795" i="32"/>
  <c r="B855" i="33"/>
  <c r="B975" i="35"/>
  <c r="B1119" i="35"/>
  <c r="B1263" i="35"/>
  <c r="B2091" i="32"/>
  <c r="B2295" i="33"/>
  <c r="B2439" i="33"/>
  <c r="B2583" i="33"/>
  <c r="B2727" i="33"/>
  <c r="B2991" i="35"/>
  <c r="B3135" i="35"/>
  <c r="B3243" i="32"/>
  <c r="B3279" i="35"/>
  <c r="B3351" i="29"/>
  <c r="B3387" i="32"/>
  <c r="B3636" i="32"/>
  <c r="B3840" i="32"/>
  <c r="B3900" i="35"/>
  <c r="B184" i="35"/>
  <c r="B232" i="33"/>
  <c r="B364" i="32"/>
  <c r="B472" i="33"/>
  <c r="B700" i="33"/>
  <c r="B796" i="29"/>
  <c r="B964" i="33"/>
  <c r="B1432" i="35"/>
  <c r="B1756" i="35"/>
  <c r="B1816" i="33"/>
  <c r="B1936" i="29"/>
  <c r="B2116" i="35"/>
  <c r="B2176" i="33"/>
  <c r="B1934" i="33"/>
  <c r="B2222" i="33"/>
  <c r="B1660" i="35"/>
  <c r="B2068" i="35"/>
  <c r="B735" i="32"/>
  <c r="B915" i="35"/>
  <c r="B1059" i="35"/>
  <c r="B1203" i="35"/>
  <c r="B1419" i="29"/>
  <c r="B1995" i="29"/>
  <c r="B2235" i="33"/>
  <c r="B2259" i="32"/>
  <c r="B3219" i="35"/>
  <c r="B3291" i="29"/>
  <c r="B3363" i="35"/>
  <c r="B3840" i="33"/>
  <c r="B100" i="35"/>
  <c r="B136" i="33"/>
  <c r="B328" i="35"/>
  <c r="B1612" i="35"/>
  <c r="B1960" i="35"/>
  <c r="B2140" i="29"/>
  <c r="B2860" i="33"/>
  <c r="B3540" i="32"/>
  <c r="B3588" i="32"/>
  <c r="B3744" i="33"/>
  <c r="B196" i="35"/>
  <c r="B1156" i="32"/>
  <c r="B1516" i="32"/>
  <c r="B1636" i="35"/>
  <c r="B3837" i="32"/>
  <c r="B3659" i="32"/>
  <c r="B3515" i="33"/>
  <c r="B3815" i="32"/>
  <c r="B39" i="32"/>
  <c r="B531" i="33"/>
  <c r="B675" i="33"/>
  <c r="B1443" i="29"/>
  <c r="B1875" i="29"/>
  <c r="B1947" i="35"/>
  <c r="B2259" i="33"/>
  <c r="B2307" i="29"/>
  <c r="B2379" i="35"/>
  <c r="B2451" i="29"/>
  <c r="B2523" i="35"/>
  <c r="B2595" i="29"/>
  <c r="B2667" i="35"/>
  <c r="B2739" i="29"/>
  <c r="B2859" i="32"/>
  <c r="B3444" i="33"/>
  <c r="B3480" i="33"/>
  <c r="B3552" i="33"/>
  <c r="B3600" i="33"/>
  <c r="B3696" i="32"/>
  <c r="B3720" i="32"/>
  <c r="B76" i="32"/>
  <c r="B604" i="35"/>
  <c r="B724" i="29"/>
  <c r="B1420" i="33"/>
  <c r="B1504" i="29"/>
  <c r="B1600" i="32"/>
  <c r="B2140" i="32"/>
  <c r="B3708" i="35"/>
  <c r="B436" i="29"/>
  <c r="B616" i="35"/>
  <c r="B866" i="35"/>
  <c r="B2162" i="35"/>
  <c r="B2378" i="29"/>
  <c r="B2522" i="29"/>
  <c r="B2666" i="29"/>
  <c r="B2440" i="33"/>
  <c r="B3575" i="35"/>
  <c r="B3569" i="35"/>
  <c r="B45" i="35"/>
  <c r="B189" i="35"/>
  <c r="B333" i="35"/>
  <c r="B477" i="35"/>
  <c r="B621" i="35"/>
  <c r="B933" i="33"/>
  <c r="B1077" i="33"/>
  <c r="B1221" i="33"/>
  <c r="B1365" i="33"/>
  <c r="B1485" i="35"/>
  <c r="B1629" i="35"/>
  <c r="B1773" i="35"/>
  <c r="B1881" i="32"/>
  <c r="B2133" i="29"/>
  <c r="B2205" i="35"/>
  <c r="B2229" i="33"/>
  <c r="B2997" i="29"/>
  <c r="B3141" i="29"/>
  <c r="B3237" i="33"/>
  <c r="B3381" i="33"/>
  <c r="B838" i="35"/>
  <c r="B1942" i="33"/>
  <c r="B2302" i="33"/>
  <c r="B2482" i="33"/>
  <c r="B2650" i="33"/>
  <c r="B2986" i="35"/>
  <c r="B119" i="33"/>
  <c r="B1187" i="33"/>
  <c r="B1100" i="35"/>
  <c r="B1244" i="35"/>
  <c r="B1532" i="35"/>
  <c r="B1676" i="35"/>
  <c r="B1820" i="35"/>
  <c r="B2324" i="29"/>
  <c r="B2468" i="29"/>
  <c r="B2612" i="29"/>
  <c r="B2756" i="29"/>
  <c r="B2852" i="33"/>
  <c r="B2972" i="35"/>
  <c r="B2996" i="33"/>
  <c r="B3116" i="35"/>
  <c r="B3140" i="33"/>
  <c r="B3509" i="35"/>
  <c r="B201" i="29"/>
  <c r="B777" i="29"/>
  <c r="B1569" i="35"/>
  <c r="B1713" i="35"/>
  <c r="B1857" i="35"/>
  <c r="B2145" i="35"/>
  <c r="B2337" i="32"/>
  <c r="B2481" i="32"/>
  <c r="B2625" i="32"/>
  <c r="B2769" i="32"/>
  <c r="B2865" i="35"/>
  <c r="B3654" i="29"/>
  <c r="B2499" i="32"/>
  <c r="B2643" i="32"/>
  <c r="B3243" i="29"/>
  <c r="B3315" i="35"/>
  <c r="B3387" i="29"/>
  <c r="B3636" i="29"/>
  <c r="B3840" i="29"/>
  <c r="B28" i="35"/>
  <c r="B244" i="35"/>
  <c r="B1240" i="35"/>
  <c r="B1288" i="33"/>
  <c r="B1432" i="32"/>
  <c r="B1504" i="35"/>
  <c r="B1840" i="35"/>
  <c r="B2200" i="35"/>
  <c r="B2860" i="29"/>
  <c r="B3292" i="35"/>
  <c r="B3672" i="29"/>
  <c r="B52" i="35"/>
  <c r="B112" i="33"/>
  <c r="B784" i="35"/>
  <c r="B1468" i="35"/>
  <c r="B2056" i="35"/>
  <c r="B3160" i="29"/>
  <c r="B3949" i="33"/>
  <c r="B29" i="29"/>
  <c r="J30" i="4" s="1"/>
  <c r="B173" i="29"/>
  <c r="B461" i="29"/>
  <c r="B605" i="29"/>
  <c r="B749" i="29"/>
  <c r="B1037" i="29"/>
  <c r="B1181" i="29"/>
  <c r="B2225" i="32"/>
  <c r="B2261" i="35"/>
  <c r="B2801" i="32"/>
  <c r="B2981" i="35"/>
  <c r="B3125" i="35"/>
  <c r="B1759" i="29"/>
  <c r="B2587" i="29"/>
  <c r="B3103" i="29"/>
  <c r="B3235" i="32"/>
  <c r="B3296" i="33"/>
  <c r="B764" i="29"/>
  <c r="B980" i="35"/>
  <c r="B1004" i="33"/>
  <c r="B1148" i="33"/>
  <c r="B1292" i="33"/>
  <c r="B1376" i="32"/>
  <c r="B1556" i="35"/>
  <c r="B1700" i="35"/>
  <c r="B1844" i="35"/>
  <c r="B1952" i="32"/>
  <c r="B2816" i="32"/>
  <c r="B3605" i="29"/>
  <c r="B3629" i="29"/>
  <c r="B33" i="33"/>
  <c r="B81" i="29"/>
  <c r="B177" i="33"/>
  <c r="B321" i="33"/>
  <c r="B513" i="29"/>
  <c r="B657" i="29"/>
  <c r="B1168" i="29"/>
  <c r="B1480" i="32"/>
  <c r="B1720" i="29"/>
  <c r="B3196" i="32"/>
  <c r="B3828" i="33"/>
  <c r="B316" i="29"/>
  <c r="B400" i="32"/>
  <c r="B496" i="35"/>
  <c r="B556" i="33"/>
  <c r="B1000" i="29"/>
  <c r="B1360" i="29"/>
  <c r="B2248" i="33"/>
  <c r="B2932" i="33"/>
  <c r="B3613" i="32"/>
  <c r="B3661" i="32"/>
  <c r="B3781" i="33"/>
  <c r="B3841" i="33"/>
  <c r="B3889" i="33"/>
  <c r="B3925" i="33"/>
  <c r="B89" i="32"/>
  <c r="B233" i="32"/>
  <c r="B377" i="32"/>
  <c r="B557" i="35"/>
  <c r="B701" i="35"/>
  <c r="B917" i="29"/>
  <c r="B953" i="32"/>
  <c r="B1013" i="33"/>
  <c r="B1061" i="29"/>
  <c r="B1097" i="32"/>
  <c r="B1157" i="33"/>
  <c r="B1205" i="29"/>
  <c r="B1241" i="32"/>
  <c r="B1301" i="33"/>
  <c r="B1493" i="29"/>
  <c r="B1637" i="29"/>
  <c r="B1781" i="29"/>
  <c r="B1925" i="29"/>
  <c r="B2393" i="32"/>
  <c r="B2537" i="32"/>
  <c r="B2681" i="32"/>
  <c r="B2861" i="35"/>
  <c r="B3317" i="33"/>
  <c r="B3006" i="32"/>
  <c r="B3378" i="33"/>
  <c r="B2311" i="33"/>
  <c r="B2707" i="33"/>
  <c r="B2827" i="29"/>
  <c r="B2923" i="32"/>
  <c r="B3091" i="33"/>
  <c r="B3260" i="35"/>
  <c r="B3368" i="33"/>
  <c r="B3076" i="32"/>
  <c r="B3470" i="35"/>
  <c r="B3494" i="33"/>
  <c r="B3542" i="29"/>
  <c r="B3614" i="35"/>
  <c r="B3638" i="35"/>
  <c r="B3674" i="35"/>
  <c r="B78" i="32"/>
  <c r="B510" i="32"/>
  <c r="B3744" i="32"/>
  <c r="B3768" i="32"/>
  <c r="B3804" i="33"/>
  <c r="B256" i="32"/>
  <c r="B352" i="35"/>
  <c r="B760" i="33"/>
  <c r="B1108" i="33"/>
  <c r="B1912" i="35"/>
  <c r="B1996" i="33"/>
  <c r="B3160" i="32"/>
  <c r="B3613" i="33"/>
  <c r="B3649" i="35"/>
  <c r="B3661" i="33"/>
  <c r="B29" i="32"/>
  <c r="K30" i="4" s="1"/>
  <c r="B53" i="29"/>
  <c r="B89" i="33"/>
  <c r="B281" i="29"/>
  <c r="B461" i="32"/>
  <c r="B521" i="33"/>
  <c r="B605" i="32"/>
  <c r="B665" i="33"/>
  <c r="B749" i="32"/>
  <c r="B929" i="35"/>
  <c r="B953" i="33"/>
  <c r="B1001" i="29"/>
  <c r="B1037" i="32"/>
  <c r="B1073" i="35"/>
  <c r="B1097" i="33"/>
  <c r="B1145" i="29"/>
  <c r="B1181" i="32"/>
  <c r="B1217" i="35"/>
  <c r="B1241" i="33"/>
  <c r="B1289" i="29"/>
  <c r="B1577" i="29"/>
  <c r="B1721" i="29"/>
  <c r="B1865" i="29"/>
  <c r="B2153" i="29"/>
  <c r="B2225" i="35"/>
  <c r="B2297" i="29"/>
  <c r="B2441" i="29"/>
  <c r="B2585" i="29"/>
  <c r="B2729" i="29"/>
  <c r="B2873" i="29"/>
  <c r="B2945" i="35"/>
  <c r="B3089" i="35"/>
  <c r="B2970" i="35"/>
  <c r="B3006" i="33"/>
  <c r="B3090" i="29"/>
  <c r="B1759" i="32"/>
  <c r="B2527" i="33"/>
  <c r="B2923" i="33"/>
  <c r="B3151" i="32"/>
  <c r="B3259" i="35"/>
  <c r="B3331" i="33"/>
  <c r="B3409" i="35"/>
  <c r="B3650" i="32"/>
  <c r="B3722" i="32"/>
  <c r="B162" i="32"/>
  <c r="B222" i="33"/>
  <c r="B270" i="29"/>
  <c r="B306" i="32"/>
  <c r="B450" i="32"/>
  <c r="B510" i="33"/>
  <c r="B594" i="32"/>
  <c r="B654" i="33"/>
  <c r="B738" i="32"/>
  <c r="B798" i="33"/>
  <c r="B846" i="29"/>
  <c r="B882" i="32"/>
  <c r="B1948" i="29"/>
  <c r="B3445" i="33"/>
  <c r="B3469" i="33"/>
  <c r="B3493" i="33"/>
  <c r="B3517" i="33"/>
  <c r="B3541" i="33"/>
  <c r="B3565" i="33"/>
  <c r="B3589" i="33"/>
  <c r="B221" i="29"/>
  <c r="B401" i="32"/>
  <c r="B797" i="29"/>
  <c r="B869" i="35"/>
  <c r="B1985" i="32"/>
  <c r="B2093" i="29"/>
  <c r="B3029" i="35"/>
  <c r="B3173" i="35"/>
  <c r="B3054" i="32"/>
  <c r="B3306" i="32"/>
  <c r="B3007" i="32"/>
  <c r="B3734" i="32"/>
  <c r="B66" i="29"/>
  <c r="B1974" i="32"/>
  <c r="B3590" i="29"/>
  <c r="B3710" i="35"/>
  <c r="B6" i="29"/>
  <c r="J7" i="4" s="1"/>
  <c r="B78" i="35"/>
  <c r="B246" i="33"/>
  <c r="B1338" i="32"/>
  <c r="B1914" i="32"/>
  <c r="B3505" i="29"/>
  <c r="B173" i="35"/>
  <c r="B461" i="35"/>
  <c r="B605" i="35"/>
  <c r="B749" i="35"/>
  <c r="B857" i="32"/>
  <c r="B1349" i="33"/>
  <c r="B1433" i="32"/>
  <c r="B1973" i="29"/>
  <c r="B2045" i="35"/>
  <c r="B2261" i="29"/>
  <c r="B2297" i="32"/>
  <c r="B2441" i="32"/>
  <c r="B2585" i="32"/>
  <c r="B2729" i="32"/>
  <c r="B2873" i="32"/>
  <c r="B3221" i="33"/>
  <c r="B3365" i="33"/>
  <c r="B3090" i="32"/>
  <c r="B3198" i="33"/>
  <c r="B2443" i="33"/>
  <c r="B3169" i="35"/>
  <c r="B3446" i="29"/>
  <c r="B3518" i="35"/>
  <c r="B3650" i="35"/>
  <c r="B18" i="35"/>
  <c r="M19" i="4" s="1"/>
  <c r="B270" i="32"/>
  <c r="B330" i="33"/>
  <c r="B414" i="32"/>
  <c r="B558" i="32"/>
  <c r="B702" i="32"/>
  <c r="B906" i="33"/>
  <c r="B1026" i="35"/>
  <c r="B1050" i="33"/>
  <c r="B1170" i="35"/>
  <c r="B1194" i="33"/>
  <c r="B1338" i="33"/>
  <c r="B1458" i="35"/>
  <c r="B1914" i="33"/>
  <c r="B2202" i="33"/>
  <c r="B2346" i="33"/>
  <c r="B2490" i="33"/>
  <c r="B2634" i="33"/>
  <c r="B1599" i="35"/>
  <c r="B1743" i="35"/>
  <c r="B2175" i="35"/>
  <c r="B3696" i="33"/>
  <c r="B3720" i="33"/>
  <c r="B3673" i="35"/>
  <c r="B3709" i="32"/>
  <c r="B2971" i="35"/>
  <c r="B3151" i="29"/>
  <c r="B3232" i="35"/>
  <c r="B3686" i="32"/>
  <c r="B3722" i="29"/>
  <c r="B90" i="35"/>
  <c r="B402" i="33"/>
  <c r="B1230" i="29"/>
  <c r="B1518" i="29"/>
  <c r="B2238" i="29"/>
  <c r="B2250" i="35"/>
  <c r="B2814" i="29"/>
  <c r="B2910" i="29"/>
  <c r="B3078" i="35"/>
  <c r="B3246" i="29"/>
  <c r="B3414" i="29"/>
  <c r="B1473" i="33"/>
  <c r="B1617" i="33"/>
  <c r="B1761" i="33"/>
  <c r="B1905" i="33"/>
  <c r="B2049" i="33"/>
  <c r="B2193" i="33"/>
  <c r="B2277" i="32"/>
  <c r="B2421" i="32"/>
  <c r="B2565" i="32"/>
  <c r="B2709" i="32"/>
  <c r="B2817" i="29"/>
  <c r="B654" i="32"/>
  <c r="B942" i="32"/>
  <c r="B1002" i="33"/>
  <c r="B1086" i="32"/>
  <c r="B1146" i="33"/>
  <c r="B1230" i="32"/>
  <c r="B1290" i="33"/>
  <c r="B1518" i="32"/>
  <c r="B1578" i="33"/>
  <c r="B1662" i="32"/>
  <c r="B1722" i="33"/>
  <c r="B1806" i="32"/>
  <c r="B1866" i="33"/>
  <c r="B2094" i="32"/>
  <c r="B2154" i="33"/>
  <c r="B2298" i="33"/>
  <c r="B2442" i="33"/>
  <c r="B2586" i="33"/>
  <c r="B2814" i="32"/>
  <c r="B3042" i="32"/>
  <c r="B2251" i="33"/>
  <c r="B3175" i="29"/>
  <c r="B3271" i="32"/>
  <c r="B3052" i="33"/>
  <c r="B3999" i="33"/>
  <c r="B187" i="29"/>
  <c r="B367" i="32"/>
  <c r="B475" i="29"/>
  <c r="B619" i="29"/>
  <c r="B1374" i="33"/>
  <c r="B1950" i="33"/>
  <c r="B2034" i="32"/>
  <c r="B2094" i="33"/>
  <c r="B2142" i="29"/>
  <c r="B2382" i="33"/>
  <c r="B2526" i="33"/>
  <c r="B2670" i="33"/>
  <c r="B2910" i="32"/>
  <c r="B3042" i="33"/>
  <c r="B3162" i="29"/>
  <c r="B3246" i="32"/>
  <c r="B3414" i="32"/>
  <c r="B2083" i="33"/>
  <c r="B2467" i="33"/>
  <c r="B2863" i="33"/>
  <c r="B3271" i="33"/>
  <c r="B3699" i="33"/>
  <c r="B127" i="29"/>
  <c r="B415" i="29"/>
  <c r="B511" i="33"/>
  <c r="B655" i="33"/>
  <c r="B943" i="33"/>
  <c r="B1087" i="33"/>
  <c r="B1231" i="33"/>
  <c r="B1315" i="32"/>
  <c r="B1519" i="33"/>
  <c r="B1663" i="33"/>
  <c r="B1915" i="32"/>
  <c r="B2491" i="33"/>
  <c r="B2935" i="32"/>
  <c r="B3043" i="35"/>
  <c r="B3711" i="33"/>
  <c r="B355" i="29"/>
  <c r="B2803" i="33"/>
  <c r="B3319" i="33"/>
  <c r="B2202" i="32"/>
  <c r="B2226" i="29"/>
  <c r="B2346" i="32"/>
  <c r="B2490" i="32"/>
  <c r="B2634" i="32"/>
  <c r="B2371" i="32"/>
  <c r="B2779" i="32"/>
  <c r="B1399" i="33"/>
  <c r="B1795" i="32"/>
  <c r="B1831" i="35"/>
  <c r="B1855" i="33"/>
  <c r="B2359" i="32"/>
  <c r="B128" i="32"/>
  <c r="B2778" i="33"/>
  <c r="B2862" i="32"/>
  <c r="B3162" i="32"/>
  <c r="B3294" i="33"/>
  <c r="B2371" i="33"/>
  <c r="B2779" i="33"/>
  <c r="B3127" i="35"/>
  <c r="B19" i="35"/>
  <c r="B43" i="33"/>
  <c r="B847" i="32"/>
  <c r="B1843" i="29"/>
  <c r="B1939" i="33"/>
  <c r="B3067" i="29"/>
  <c r="B3199" i="32"/>
  <c r="B3100" i="32"/>
  <c r="B32" i="29"/>
  <c r="B68" i="32"/>
  <c r="B2398" i="33"/>
  <c r="B2578" i="33"/>
  <c r="B2758" i="33"/>
  <c r="B3190" i="29"/>
  <c r="B3298" i="35"/>
  <c r="B3418" i="35"/>
  <c r="B955" i="35"/>
  <c r="B1531" i="35"/>
  <c r="B1675" i="35"/>
  <c r="B1915" i="29"/>
  <c r="B2011" i="35"/>
  <c r="B2623" i="33"/>
  <c r="B200" i="33"/>
  <c r="B776" i="33"/>
  <c r="B1328" i="35"/>
  <c r="B2264" i="29"/>
  <c r="B2504" i="33"/>
  <c r="B2648" i="33"/>
  <c r="B550" i="32"/>
  <c r="B742" i="32"/>
  <c r="B1066" i="29"/>
  <c r="B1150" i="35"/>
  <c r="B1774" i="29"/>
  <c r="B2254" i="33"/>
  <c r="B2854" i="29"/>
  <c r="B2902" i="32"/>
  <c r="B2950" i="35"/>
  <c r="B2974" i="33"/>
  <c r="B3154" i="33"/>
  <c r="B3226" i="29"/>
  <c r="B239" i="32"/>
  <c r="B1031" i="35"/>
  <c r="B1871" i="29"/>
  <c r="B848" i="29"/>
  <c r="B944" i="33"/>
  <c r="B3019" i="33"/>
  <c r="B3199" i="29"/>
  <c r="B3296" i="35"/>
  <c r="B140" i="35"/>
  <c r="B452" i="33"/>
  <c r="B500" i="29"/>
  <c r="B536" i="32"/>
  <c r="B596" i="33"/>
  <c r="B644" i="29"/>
  <c r="B680" i="32"/>
  <c r="B740" i="33"/>
  <c r="B788" i="29"/>
  <c r="B824" i="32"/>
  <c r="B884" i="33"/>
  <c r="B968" i="32"/>
  <c r="B1112" i="32"/>
  <c r="B1256" i="32"/>
  <c r="B1316" i="33"/>
  <c r="B1364" i="29"/>
  <c r="B1436" i="35"/>
  <c r="B1460" i="33"/>
  <c r="B1580" i="35"/>
  <c r="B1604" i="33"/>
  <c r="B1724" i="35"/>
  <c r="B1748" i="33"/>
  <c r="B1868" i="35"/>
  <c r="B1892" i="33"/>
  <c r="B2012" i="35"/>
  <c r="B2036" i="33"/>
  <c r="B2180" i="33"/>
  <c r="B2264" i="32"/>
  <c r="B2408" i="32"/>
  <c r="B2552" i="32"/>
  <c r="B2696" i="32"/>
  <c r="B2984" i="32"/>
  <c r="B3044" i="33"/>
  <c r="B3128" i="32"/>
  <c r="B3188" i="33"/>
  <c r="B3349" i="33"/>
  <c r="B3581" i="33"/>
  <c r="B800" i="35"/>
  <c r="B872" i="29"/>
  <c r="B1976" i="33"/>
  <c r="B225" i="32"/>
  <c r="B801" i="32"/>
  <c r="B981" i="35"/>
  <c r="B1125" i="35"/>
  <c r="B1269" i="35"/>
  <c r="B2097" i="32"/>
  <c r="B452" i="35"/>
  <c r="B596" i="35"/>
  <c r="B812" i="29"/>
  <c r="B2348" i="33"/>
  <c r="B2492" i="33"/>
  <c r="B2636" i="33"/>
  <c r="B2780" i="33"/>
  <c r="B3272" i="29"/>
  <c r="B3172" i="32"/>
  <c r="B165" i="32"/>
  <c r="B273" i="29"/>
  <c r="B128" i="33"/>
  <c r="B176" i="29"/>
  <c r="B212" i="32"/>
  <c r="B248" i="35"/>
  <c r="B320" i="29"/>
  <c r="B788" i="32"/>
  <c r="B1328" i="29"/>
  <c r="B1400" i="35"/>
  <c r="B1472" i="29"/>
  <c r="B1616" i="29"/>
  <c r="B1688" i="35"/>
  <c r="B1712" i="33"/>
  <c r="B1760" i="29"/>
  <c r="B1832" i="35"/>
  <c r="B1856" i="33"/>
  <c r="B1904" i="29"/>
  <c r="B1976" i="35"/>
  <c r="B2048" i="29"/>
  <c r="B2084" i="32"/>
  <c r="B2192" i="29"/>
  <c r="B2264" i="35"/>
  <c r="B2336" i="29"/>
  <c r="B2480" i="29"/>
  <c r="B2624" i="29"/>
  <c r="B2768" i="29"/>
  <c r="B2840" i="35"/>
  <c r="B3236" i="32"/>
  <c r="B3308" i="35"/>
  <c r="B3521" i="35"/>
  <c r="B3545" i="33"/>
  <c r="B141" i="35"/>
  <c r="B213" i="29"/>
  <c r="B453" i="33"/>
  <c r="B3652" i="35"/>
  <c r="B8" i="32"/>
  <c r="B188" i="35"/>
  <c r="B728" i="32"/>
  <c r="B836" i="29"/>
  <c r="B932" i="33"/>
  <c r="B1076" i="33"/>
  <c r="B1220" i="33"/>
  <c r="B1340" i="35"/>
  <c r="B1880" i="32"/>
  <c r="B3133" i="32"/>
  <c r="B33" i="32"/>
  <c r="B141" i="29"/>
  <c r="B465" i="32"/>
  <c r="B525" i="33"/>
  <c r="B609" i="32"/>
  <c r="B669" i="33"/>
  <c r="B1005" i="29"/>
  <c r="B1149" i="29"/>
  <c r="B1293" i="29"/>
  <c r="B1365" i="35"/>
  <c r="B1509" i="35"/>
  <c r="B1581" i="29"/>
  <c r="B1653" i="35"/>
  <c r="B1725" i="29"/>
  <c r="B1797" i="35"/>
  <c r="B2049" i="32"/>
  <c r="B2301" i="29"/>
  <c r="B2373" i="35"/>
  <c r="B2445" i="29"/>
  <c r="B2517" i="35"/>
  <c r="B2589" i="29"/>
  <c r="B2661" i="35"/>
  <c r="B2733" i="29"/>
  <c r="B2805" i="35"/>
  <c r="B2949" i="35"/>
  <c r="B2973" i="33"/>
  <c r="B3093" i="35"/>
  <c r="B3117" i="33"/>
  <c r="B3201" i="32"/>
  <c r="B3630" i="33"/>
  <c r="B10" i="33"/>
  <c r="L11" i="4" s="1"/>
  <c r="B82" i="29"/>
  <c r="B142" i="32"/>
  <c r="B238" i="33"/>
  <c r="B454" i="35"/>
  <c r="B586" i="29"/>
  <c r="B682" i="35"/>
  <c r="B778" i="29"/>
  <c r="B898" i="33"/>
  <c r="B958" i="29"/>
  <c r="B1006" i="32"/>
  <c r="B2387" i="35"/>
  <c r="B2747" i="35"/>
  <c r="B3251" i="29"/>
  <c r="B2556" i="29"/>
  <c r="B2784" i="35"/>
  <c r="B2976" i="29"/>
  <c r="B3545" i="29"/>
  <c r="B21" i="29"/>
  <c r="B261" i="33"/>
  <c r="B1557" i="33"/>
  <c r="B1845" i="33"/>
  <c r="B2217" i="32"/>
  <c r="B861" i="32"/>
  <c r="B897" i="35"/>
  <c r="B1041" i="35"/>
  <c r="B1185" i="35"/>
  <c r="B2157" i="32"/>
  <c r="B2361" i="33"/>
  <c r="B2505" i="33"/>
  <c r="B2649" i="33"/>
  <c r="B118" i="29"/>
  <c r="B442" i="33"/>
  <c r="B670" i="33"/>
  <c r="B850" i="33"/>
  <c r="B1030" i="33"/>
  <c r="B1750" i="33"/>
  <c r="B1990" i="29"/>
  <c r="B3213" i="29"/>
  <c r="B3285" i="35"/>
  <c r="B3357" i="29"/>
  <c r="B46" i="35"/>
  <c r="B286" i="35"/>
  <c r="B1018" i="29"/>
  <c r="B1462" i="35"/>
  <c r="B1642" i="35"/>
  <c r="B1822" i="35"/>
  <c r="B1906" i="29"/>
  <c r="B2002" i="35"/>
  <c r="B2086" i="29"/>
  <c r="B2182" i="35"/>
  <c r="B345" i="35"/>
  <c r="B453" i="32"/>
  <c r="B597" i="32"/>
  <c r="B1353" i="35"/>
  <c r="B1929" i="35"/>
  <c r="B2037" i="32"/>
  <c r="B2073" i="35"/>
  <c r="B2241" i="33"/>
  <c r="B2901" i="32"/>
  <c r="B2937" i="35"/>
  <c r="B2961" i="33"/>
  <c r="B3045" i="32"/>
  <c r="B3081" i="35"/>
  <c r="B3105" i="33"/>
  <c r="B3189" i="32"/>
  <c r="B118" i="32"/>
  <c r="B310" i="29"/>
  <c r="B562" i="29"/>
  <c r="B1702" i="32"/>
  <c r="B597" i="33"/>
  <c r="B741" i="33"/>
  <c r="B789" i="29"/>
  <c r="B969" i="32"/>
  <c r="B1029" i="33"/>
  <c r="B1113" i="32"/>
  <c r="B1173" i="33"/>
  <c r="B1257" i="32"/>
  <c r="B1545" i="32"/>
  <c r="B1689" i="32"/>
  <c r="B1833" i="32"/>
  <c r="B1869" i="35"/>
  <c r="B1941" i="29"/>
  <c r="B2085" i="29"/>
  <c r="B2229" i="29"/>
  <c r="B2301" i="35"/>
  <c r="B2373" i="29"/>
  <c r="B2445" i="35"/>
  <c r="B2517" i="29"/>
  <c r="B2589" i="35"/>
  <c r="B2661" i="29"/>
  <c r="B2733" i="35"/>
  <c r="B2901" i="33"/>
  <c r="B2949" i="29"/>
  <c r="B3021" i="35"/>
  <c r="B3045" i="33"/>
  <c r="B3093" i="29"/>
  <c r="B3165" i="35"/>
  <c r="B3189" i="33"/>
  <c r="B3333" i="33"/>
  <c r="B22" i="32"/>
  <c r="B370" i="33"/>
  <c r="B454" i="29"/>
  <c r="B526" i="32"/>
  <c r="B586" i="35"/>
  <c r="B682" i="29"/>
  <c r="B730" i="32"/>
  <c r="B778" i="35"/>
  <c r="B874" i="29"/>
  <c r="B958" i="35"/>
  <c r="B3236" i="33"/>
  <c r="B3265" i="32"/>
  <c r="B3004" i="29"/>
  <c r="B3533" i="29"/>
  <c r="B3617" i="29"/>
  <c r="B9" i="29"/>
  <c r="J10" i="4" s="1"/>
  <c r="B105" i="33"/>
  <c r="B249" i="33"/>
  <c r="B393" i="33"/>
  <c r="B537" i="33"/>
  <c r="B681" i="33"/>
  <c r="B1017" i="29"/>
  <c r="B1521" i="35"/>
  <c r="B1545" i="33"/>
  <c r="B1593" i="29"/>
  <c r="B1665" i="35"/>
  <c r="B1689" i="33"/>
  <c r="B1737" i="29"/>
  <c r="B1809" i="35"/>
  <c r="B1833" i="33"/>
  <c r="B1977" i="33"/>
  <c r="B2121" i="33"/>
  <c r="B2205" i="32"/>
  <c r="B2313" i="29"/>
  <c r="B2385" i="35"/>
  <c r="B2457" i="29"/>
  <c r="B2529" i="35"/>
  <c r="B2601" i="29"/>
  <c r="B2673" i="35"/>
  <c r="B2745" i="29"/>
  <c r="B2841" i="33"/>
  <c r="B2985" i="33"/>
  <c r="B3009" i="32"/>
  <c r="B1787" i="35"/>
  <c r="B1835" i="33"/>
  <c r="B2183" i="33"/>
  <c r="B2484" i="35"/>
  <c r="B3300" i="35"/>
  <c r="B1441" i="35"/>
  <c r="B1513" i="33"/>
  <c r="B2065" i="35"/>
  <c r="B2185" i="33"/>
  <c r="B2677" i="35"/>
  <c r="B2965" i="29"/>
  <c r="B251" i="35"/>
  <c r="B659" i="33"/>
  <c r="B1331" i="35"/>
  <c r="B1499" i="29"/>
  <c r="B1655" i="35"/>
  <c r="B3371" i="35"/>
  <c r="B2328" i="35"/>
  <c r="B2688" i="35"/>
  <c r="B3348" i="29"/>
  <c r="B529" i="35"/>
  <c r="B2425" i="35"/>
  <c r="B1402" i="35"/>
  <c r="B1618" i="33"/>
  <c r="B1714" i="32"/>
  <c r="B2026" i="29"/>
  <c r="B2074" i="32"/>
  <c r="B2206" i="29"/>
  <c r="B2254" i="32"/>
  <c r="B2302" i="35"/>
  <c r="B2386" i="29"/>
  <c r="B2482" i="35"/>
  <c r="B2566" i="29"/>
  <c r="B2650" i="35"/>
  <c r="B2746" i="29"/>
  <c r="B2782" i="32"/>
  <c r="B3106" i="29"/>
  <c r="B3154" i="32"/>
  <c r="B3214" i="35"/>
  <c r="B3274" i="32"/>
  <c r="B3370" i="32"/>
  <c r="B119" i="35"/>
  <c r="B455" i="35"/>
  <c r="B623" i="29"/>
  <c r="B815" i="35"/>
  <c r="B887" i="33"/>
  <c r="B1103" i="32"/>
  <c r="B1187" i="35"/>
  <c r="B1451" i="32"/>
  <c r="B1571" i="33"/>
  <c r="B1835" i="35"/>
  <c r="B2003" i="29"/>
  <c r="B2183" i="35"/>
  <c r="B2447" i="32"/>
  <c r="B2448" i="32"/>
  <c r="B2185" i="35"/>
  <c r="B2992" i="35"/>
  <c r="B2233" i="29"/>
  <c r="B3145" i="35"/>
  <c r="B83" i="32"/>
  <c r="B359" i="29"/>
  <c r="B1727" i="29"/>
  <c r="B2771" i="29"/>
  <c r="B851" i="32"/>
  <c r="B2123" i="29"/>
  <c r="B2831" i="29"/>
  <c r="B2999" i="35"/>
  <c r="B3059" i="33"/>
  <c r="B779" i="35"/>
  <c r="B851" i="33"/>
  <c r="B1727" i="32"/>
  <c r="B2771" i="32"/>
  <c r="B2855" i="35"/>
  <c r="B1138" i="35"/>
  <c r="B1162" i="33"/>
  <c r="B1702" i="33"/>
  <c r="B1762" i="29"/>
  <c r="B2122" i="29"/>
  <c r="B2206" i="35"/>
  <c r="B2422" i="33"/>
  <c r="B2590" i="33"/>
  <c r="B2830" i="29"/>
  <c r="B2926" i="35"/>
  <c r="B3070" i="32"/>
  <c r="B3106" i="35"/>
  <c r="B3262" i="32"/>
  <c r="B3310" i="35"/>
  <c r="B287" i="35"/>
  <c r="B359" i="33"/>
  <c r="B623" i="35"/>
  <c r="B683" i="33"/>
  <c r="B911" i="32"/>
  <c r="B1007" i="35"/>
  <c r="B1271" i="32"/>
  <c r="B1367" i="35"/>
  <c r="B1595" i="32"/>
  <c r="B1667" i="35"/>
  <c r="B1931" i="32"/>
  <c r="B2363" i="35"/>
  <c r="B2711" i="35"/>
  <c r="B2879" i="29"/>
  <c r="B3395" i="35"/>
  <c r="B2364" i="35"/>
  <c r="B2736" i="35"/>
  <c r="B2952" i="29"/>
  <c r="B3048" i="32"/>
  <c r="B3240" i="33"/>
  <c r="B3408" i="29"/>
  <c r="B3129" i="33"/>
  <c r="B3153" i="32"/>
  <c r="B94" i="29"/>
  <c r="B262" i="33"/>
  <c r="B478" i="35"/>
  <c r="B694" i="35"/>
  <c r="B910" i="33"/>
  <c r="B1270" i="33"/>
  <c r="B1366" i="32"/>
  <c r="B1630" i="33"/>
  <c r="B2050" i="29"/>
  <c r="D4969" i="5"/>
  <c r="B3835" i="32"/>
  <c r="B2903" i="32"/>
  <c r="B3451" i="29"/>
  <c r="B3559" i="29"/>
  <c r="B2927" i="29"/>
  <c r="B3312" i="29"/>
  <c r="B2017" i="35"/>
  <c r="B3400" i="35"/>
  <c r="B3596" i="32"/>
  <c r="B3728" i="29"/>
  <c r="B70" i="29"/>
  <c r="B3322" i="35"/>
  <c r="B3799" i="32"/>
  <c r="B2111" i="33"/>
  <c r="B3072" i="32"/>
  <c r="B3216" i="35"/>
  <c r="B1105" i="29"/>
  <c r="B2773" i="35"/>
  <c r="D4884" i="5"/>
  <c r="B2602" i="32"/>
  <c r="B214" i="33"/>
  <c r="B334" i="29"/>
  <c r="B406" i="32"/>
  <c r="B538" i="33"/>
  <c r="B862" i="32"/>
  <c r="B1042" i="35"/>
  <c r="B1798" i="35"/>
  <c r="B2170" i="29"/>
  <c r="B2350" i="32"/>
  <c r="B2890" i="29"/>
  <c r="B3835" i="35"/>
  <c r="B23" i="29"/>
  <c r="J24" i="4" s="1"/>
  <c r="B131" i="32"/>
  <c r="B275" i="35"/>
  <c r="B1523" i="29"/>
  <c r="B2159" i="29"/>
  <c r="B2399" i="35"/>
  <c r="B2663" i="29"/>
  <c r="B2987" i="33"/>
  <c r="B3155" i="29"/>
  <c r="B2700" i="29"/>
  <c r="B3384" i="29"/>
  <c r="B469" i="29"/>
  <c r="B601" i="32"/>
  <c r="B769" i="33"/>
  <c r="B1105" i="32"/>
  <c r="B1549" i="29"/>
  <c r="B2221" i="29"/>
  <c r="B2989" i="29"/>
  <c r="B3451" i="32"/>
  <c r="B3511" i="32"/>
  <c r="B3559" i="32"/>
  <c r="B3607" i="32"/>
  <c r="B3703" i="35"/>
  <c r="B3763" i="33"/>
  <c r="B11" i="29"/>
  <c r="J12" i="4" s="1"/>
  <c r="B143" i="32"/>
  <c r="B1439" i="29"/>
  <c r="B1559" i="32"/>
  <c r="B1679" i="35"/>
  <c r="B1883" i="29"/>
  <c r="B1979" i="32"/>
  <c r="B2339" i="29"/>
  <c r="K15" i="4"/>
  <c r="J15" i="4"/>
  <c r="L24" i="4"/>
  <c r="B154" i="35"/>
  <c r="L31" i="4"/>
  <c r="B2339" i="33"/>
  <c r="B960" i="32"/>
  <c r="B1104" i="32"/>
  <c r="B1248" i="32"/>
  <c r="B1392" i="32"/>
  <c r="B1536" i="32"/>
  <c r="B1680" i="32"/>
  <c r="B1824" i="32"/>
  <c r="B2568" i="32"/>
  <c r="B385" i="32"/>
  <c r="B1381" i="33"/>
  <c r="B1585" i="29"/>
  <c r="B2461" i="32"/>
  <c r="B1129" i="32"/>
  <c r="B1357" i="33"/>
  <c r="B3037" i="33"/>
  <c r="B362" i="32"/>
  <c r="B398" i="35"/>
  <c r="B542" i="35"/>
  <c r="B686" i="35"/>
  <c r="B2126" i="35"/>
  <c r="B2234" i="32"/>
  <c r="B2294" i="33"/>
  <c r="B2438" i="33"/>
  <c r="B2582" i="33"/>
  <c r="B2726" i="33"/>
  <c r="B2068" i="29"/>
  <c r="B2464" i="29"/>
  <c r="B2656" i="35"/>
  <c r="B3707" i="33"/>
  <c r="B3731" i="33"/>
  <c r="B3755" i="33"/>
  <c r="B3779" i="33"/>
  <c r="B519" i="32"/>
  <c r="B663" i="32"/>
  <c r="B1347" i="29"/>
  <c r="B1419" i="35"/>
  <c r="B2998" i="32"/>
  <c r="B227" i="35"/>
  <c r="B1199" i="35"/>
  <c r="B2243" i="32"/>
  <c r="B2735" i="32"/>
  <c r="B3000" i="35"/>
  <c r="B215" i="35"/>
  <c r="B731" i="35"/>
  <c r="B1847" i="29"/>
  <c r="B2881" i="29"/>
  <c r="B3428" i="29"/>
  <c r="B3656" i="35"/>
  <c r="B468" i="32"/>
  <c r="B612" i="32"/>
  <c r="B816" i="33"/>
  <c r="B900" i="32"/>
  <c r="B960" i="33"/>
  <c r="B1044" i="32"/>
  <c r="B1104" i="33"/>
  <c r="B1188" i="32"/>
  <c r="B1248" i="33"/>
  <c r="B1392" i="33"/>
  <c r="B1476" i="32"/>
  <c r="B1536" i="33"/>
  <c r="B1620" i="32"/>
  <c r="B1680" i="33"/>
  <c r="B1764" i="32"/>
  <c r="B1824" i="33"/>
  <c r="B2124" i="35"/>
  <c r="B2568" i="33"/>
  <c r="B3228" i="33"/>
  <c r="B385" i="33"/>
  <c r="B1657" i="35"/>
  <c r="B2161" i="32"/>
  <c r="B2461" i="33"/>
  <c r="B2893" i="32"/>
  <c r="B3561" i="35"/>
  <c r="B3585" i="35"/>
  <c r="B3645" i="33"/>
  <c r="B49" i="29"/>
  <c r="B109" i="32"/>
  <c r="B1129" i="33"/>
  <c r="B1921" i="33"/>
  <c r="B2713" i="33"/>
  <c r="B2857" i="32"/>
  <c r="B3658" i="35"/>
  <c r="B362" i="33"/>
  <c r="B794" i="33"/>
  <c r="B1346" i="35"/>
  <c r="B2066" i="35"/>
  <c r="B2174" i="32"/>
  <c r="B2234" i="33"/>
  <c r="B2663" i="33"/>
  <c r="B646" i="29"/>
  <c r="B311" i="33"/>
  <c r="B707" i="35"/>
  <c r="B2867" i="35"/>
  <c r="B2376" i="33"/>
  <c r="B1273" i="33"/>
  <c r="B1645" i="32"/>
  <c r="B1933" i="33"/>
  <c r="B2653" i="33"/>
  <c r="B1511" i="32"/>
  <c r="B1715" i="33"/>
  <c r="B1943" i="32"/>
  <c r="B2063" i="35"/>
  <c r="B2423" i="32"/>
  <c r="B2891" i="32"/>
  <c r="B2280" i="33"/>
  <c r="B1885" i="33"/>
  <c r="B2629" i="33"/>
  <c r="B3512" i="29"/>
  <c r="B3584" i="35"/>
  <c r="D4748" i="5"/>
  <c r="B3786" i="32"/>
  <c r="B2027" i="32"/>
  <c r="B3167" i="33"/>
  <c r="B3400" i="33"/>
  <c r="B3668" i="32"/>
  <c r="B60" i="32"/>
  <c r="B348" i="32"/>
  <c r="B492" i="32"/>
  <c r="B636" i="32"/>
  <c r="B2172" i="33"/>
  <c r="B3060" i="32"/>
  <c r="B1741" i="35"/>
  <c r="B3301" i="35"/>
  <c r="B74" i="35"/>
  <c r="B98" i="33"/>
  <c r="B470" i="32"/>
  <c r="B530" i="33"/>
  <c r="B614" i="32"/>
  <c r="B674" i="33"/>
  <c r="B1946" i="35"/>
  <c r="B2054" i="32"/>
  <c r="B2258" i="33"/>
  <c r="B1828" i="33"/>
  <c r="B3364" i="33"/>
  <c r="B399" i="33"/>
  <c r="B807" i="35"/>
  <c r="B120" i="35"/>
  <c r="B264" i="35"/>
  <c r="B480" i="29"/>
  <c r="B624" i="29"/>
  <c r="B768" i="29"/>
  <c r="B804" i="32"/>
  <c r="B1416" i="35"/>
  <c r="B1440" i="33"/>
  <c r="B2064" i="29"/>
  <c r="B2172" i="35"/>
  <c r="B2664" i="35"/>
  <c r="B3336" i="35"/>
  <c r="B445" i="35"/>
  <c r="B853" i="35"/>
  <c r="B1045" i="29"/>
  <c r="B1249" i="35"/>
  <c r="B1837" i="35"/>
  <c r="B2581" i="35"/>
  <c r="B3028" i="35"/>
  <c r="B49" i="33"/>
  <c r="B661" i="35"/>
  <c r="B937" i="29"/>
  <c r="B1297" i="33"/>
  <c r="B1609" i="29"/>
  <c r="B2053" i="35"/>
  <c r="B3397" i="29"/>
  <c r="B3610" i="29"/>
  <c r="B170" i="29"/>
  <c r="B242" i="35"/>
  <c r="B314" i="29"/>
  <c r="B1466" i="29"/>
  <c r="B1610" i="29"/>
  <c r="B1754" i="29"/>
  <c r="B1898" i="29"/>
  <c r="B2042" i="29"/>
  <c r="B2186" i="29"/>
  <c r="B2222" i="32"/>
  <c r="B2258" i="35"/>
  <c r="B3364" i="35"/>
  <c r="B111" i="35"/>
  <c r="B183" i="29"/>
  <c r="B759" i="29"/>
  <c r="B2127" i="35"/>
  <c r="B2847" i="35"/>
  <c r="B2919" i="29"/>
  <c r="B3063" i="29"/>
  <c r="B3207" i="29"/>
  <c r="B3303" i="33"/>
  <c r="B3660" i="29"/>
  <c r="B76" i="29"/>
  <c r="B1180" i="35"/>
  <c r="B1300" i="29"/>
  <c r="B1384" i="35"/>
  <c r="B2212" i="29"/>
  <c r="B353" i="35"/>
  <c r="B809" i="33"/>
  <c r="B1433" i="29"/>
  <c r="B1937" i="35"/>
  <c r="B2105" i="33"/>
  <c r="B2249" i="33"/>
  <c r="B2825" i="33"/>
  <c r="B3210" i="35"/>
  <c r="B3354" i="29"/>
  <c r="B2875" i="35"/>
  <c r="B3518" i="32"/>
  <c r="B3758" i="29"/>
  <c r="B198" i="35"/>
  <c r="B1170" i="32"/>
  <c r="B1482" i="29"/>
  <c r="B1626" i="29"/>
  <c r="B1770" i="29"/>
  <c r="B1998" i="29"/>
  <c r="B2058" i="29"/>
  <c r="B2070" i="35"/>
  <c r="B2214" i="35"/>
  <c r="B2814" i="33"/>
  <c r="B2982" i="35"/>
  <c r="B3318" i="35"/>
  <c r="B2995" i="29"/>
  <c r="B3127" i="32"/>
  <c r="B3211" i="35"/>
  <c r="B55" i="35"/>
  <c r="B307" i="32"/>
  <c r="B343" i="35"/>
  <c r="B367" i="33"/>
  <c r="B739" i="32"/>
  <c r="B847" i="29"/>
  <c r="B991" i="29"/>
  <c r="B1135" i="29"/>
  <c r="B1279" i="29"/>
  <c r="B1831" i="33"/>
  <c r="B1879" i="29"/>
  <c r="B1951" i="35"/>
  <c r="B1004" i="35"/>
  <c r="B1148" i="35"/>
  <c r="B1292" i="35"/>
  <c r="B106" i="35"/>
  <c r="B1403" i="29"/>
  <c r="B2315" i="35"/>
  <c r="B2903" i="33"/>
  <c r="B2580" i="29"/>
  <c r="B253" i="33"/>
  <c r="B397" i="29"/>
  <c r="B505" i="32"/>
  <c r="B1379" i="29"/>
  <c r="B1607" i="35"/>
  <c r="B2495" i="35"/>
  <c r="B780" i="35"/>
  <c r="B1428" i="29"/>
  <c r="B2712" i="29"/>
  <c r="B613" i="32"/>
  <c r="B1069" i="35"/>
  <c r="B2641" i="29"/>
  <c r="B721" i="29"/>
  <c r="B997" i="35"/>
  <c r="B2905" i="29"/>
  <c r="B3442" i="29"/>
  <c r="B3466" i="29"/>
  <c r="B3490" i="29"/>
  <c r="B3514" i="29"/>
  <c r="B3538" i="29"/>
  <c r="B3562" i="29"/>
  <c r="B3586" i="29"/>
  <c r="B1442" i="32"/>
  <c r="B2198" i="35"/>
  <c r="B2882" i="32"/>
  <c r="B2990" i="29"/>
  <c r="B3134" i="29"/>
  <c r="B3959" i="33"/>
  <c r="B339" i="35"/>
  <c r="B555" i="29"/>
  <c r="B699" i="29"/>
  <c r="B2319" i="32"/>
  <c r="B2463" i="32"/>
  <c r="B2607" i="32"/>
  <c r="B2751" i="32"/>
  <c r="B2859" i="29"/>
  <c r="B508" i="32"/>
  <c r="B748" i="32"/>
  <c r="B3828" i="35"/>
  <c r="B376" i="29"/>
  <c r="B460" i="32"/>
  <c r="B820" i="32"/>
  <c r="B904" i="35"/>
  <c r="B1373" i="29"/>
  <c r="B2309" i="35"/>
  <c r="B2453" i="35"/>
  <c r="B2597" i="35"/>
  <c r="B2741" i="35"/>
  <c r="B3245" i="29"/>
  <c r="B3389" i="29"/>
  <c r="B2515" i="29"/>
  <c r="B138" i="35"/>
  <c r="B930" i="29"/>
  <c r="B1074" i="29"/>
  <c r="B1542" i="32"/>
  <c r="B1686" i="32"/>
  <c r="B1830" i="32"/>
  <c r="B2730" i="35"/>
  <c r="B2802" i="29"/>
  <c r="B2047" i="29"/>
  <c r="B2431" i="29"/>
  <c r="B2635" i="35"/>
  <c r="B67" i="29"/>
  <c r="B427" i="35"/>
  <c r="B535" i="32"/>
  <c r="B571" i="35"/>
  <c r="B679" i="32"/>
  <c r="B715" i="35"/>
  <c r="B859" i="35"/>
  <c r="B1003" i="35"/>
  <c r="B1147" i="35"/>
  <c r="B1291" i="35"/>
  <c r="B1363" i="29"/>
  <c r="B1435" i="35"/>
  <c r="B1507" i="29"/>
  <c r="B1579" i="35"/>
  <c r="B1651" i="29"/>
  <c r="B1723" i="35"/>
  <c r="B2455" i="29"/>
  <c r="B3424" i="29"/>
  <c r="B3448" i="29"/>
  <c r="B3472" i="29"/>
  <c r="B3496" i="29"/>
  <c r="B3520" i="29"/>
  <c r="B3544" i="29"/>
  <c r="B3568" i="29"/>
  <c r="B3592" i="29"/>
  <c r="B1016" i="29"/>
  <c r="B1160" i="29"/>
  <c r="B1304" i="29"/>
  <c r="B1340" i="32"/>
  <c r="B1448" i="29"/>
  <c r="B154" i="33"/>
  <c r="B754" i="32"/>
  <c r="B1678" i="35"/>
  <c r="B2075" i="29"/>
  <c r="B1237" i="33"/>
  <c r="B3655" i="35"/>
  <c r="B3131" i="32"/>
  <c r="B2412" i="29"/>
  <c r="B3894" i="29"/>
  <c r="B3751" i="35"/>
  <c r="B3716" i="33"/>
  <c r="B3825" i="32"/>
  <c r="B3897" i="32"/>
  <c r="B3658" i="29"/>
  <c r="B3791" i="29"/>
  <c r="B3864" i="35"/>
  <c r="B2789" i="32"/>
  <c r="B3221" i="32"/>
  <c r="B3365" i="32"/>
  <c r="B2443" i="32"/>
  <c r="B1650" i="29"/>
  <c r="B1794" i="29"/>
  <c r="B1938" i="29"/>
  <c r="B2370" i="29"/>
  <c r="B2514" i="29"/>
  <c r="B2658" i="29"/>
  <c r="B3079" i="29"/>
  <c r="B3415" i="32"/>
  <c r="B3220" i="29"/>
  <c r="B3627" i="29"/>
  <c r="B3663" i="29"/>
  <c r="B43" i="32"/>
  <c r="B295" i="29"/>
  <c r="B439" i="29"/>
  <c r="B583" i="29"/>
  <c r="B823" i="33"/>
  <c r="B1903" i="29"/>
  <c r="B3391" i="32"/>
  <c r="B92" i="29"/>
  <c r="B188" i="33"/>
  <c r="B236" i="29"/>
  <c r="B332" i="33"/>
  <c r="B380" i="29"/>
  <c r="B908" i="33"/>
  <c r="B956" i="29"/>
  <c r="B992" i="32"/>
  <c r="B1052" i="33"/>
  <c r="B1100" i="29"/>
  <c r="B1196" i="33"/>
  <c r="B1244" i="29"/>
  <c r="B2579" i="35"/>
  <c r="B2795" i="29"/>
  <c r="B2927" i="32"/>
  <c r="B3047" i="35"/>
  <c r="B3287" i="29"/>
  <c r="B3312" i="32"/>
  <c r="B3476" i="33"/>
  <c r="B660" i="35"/>
  <c r="B876" i="29"/>
  <c r="B1020" i="29"/>
  <c r="B2064" i="32"/>
  <c r="B2160" i="33"/>
  <c r="B73" i="29"/>
  <c r="B409" i="33"/>
  <c r="B577" i="29"/>
  <c r="B673" i="32"/>
  <c r="B1525" i="32"/>
  <c r="B2761" i="29"/>
  <c r="B61" i="29"/>
  <c r="B121" i="32"/>
  <c r="B265" i="29"/>
  <c r="B421" i="32"/>
  <c r="B625" i="33"/>
  <c r="B1165" i="33"/>
  <c r="B1609" i="32"/>
  <c r="B1861" i="35"/>
  <c r="B2797" i="33"/>
  <c r="B2905" i="32"/>
  <c r="B3397" i="32"/>
  <c r="B3610" i="32"/>
  <c r="B3646" i="32"/>
  <c r="B314" i="32"/>
  <c r="B782" i="35"/>
  <c r="B854" i="29"/>
  <c r="B950" i="33"/>
  <c r="B998" i="29"/>
  <c r="B1034" i="32"/>
  <c r="B1094" i="33"/>
  <c r="B1142" i="29"/>
  <c r="B1178" i="32"/>
  <c r="B1238" i="33"/>
  <c r="B1286" i="29"/>
  <c r="B1322" i="32"/>
  <c r="B1898" i="32"/>
  <c r="B1958" i="33"/>
  <c r="B3014" i="29"/>
  <c r="B3158" i="29"/>
  <c r="B3254" i="33"/>
  <c r="B3398" i="33"/>
  <c r="B1732" i="35"/>
  <c r="B1924" i="29"/>
  <c r="B2128" i="35"/>
  <c r="B3431" i="29"/>
  <c r="B3455" i="29"/>
  <c r="B3479" i="29"/>
  <c r="B3563" i="29"/>
  <c r="B3947" i="33"/>
  <c r="B3995" i="29"/>
  <c r="B99" i="33"/>
  <c r="B243" i="33"/>
  <c r="B291" i="29"/>
  <c r="B387" i="33"/>
  <c r="B435" i="29"/>
  <c r="B579" i="29"/>
  <c r="B759" i="32"/>
  <c r="B939" i="35"/>
  <c r="B1011" i="29"/>
  <c r="B1071" i="29"/>
  <c r="B1083" i="35"/>
  <c r="B1155" i="29"/>
  <c r="B1227" i="35"/>
  <c r="B1299" i="29"/>
  <c r="B1539" i="33"/>
  <c r="B1587" i="29"/>
  <c r="B1683" i="33"/>
  <c r="B1731" i="29"/>
  <c r="B1827" i="33"/>
  <c r="B1971" i="33"/>
  <c r="B2019" i="29"/>
  <c r="B2055" i="32"/>
  <c r="B2091" i="35"/>
  <c r="B2115" i="33"/>
  <c r="B2199" i="32"/>
  <c r="B2343" i="32"/>
  <c r="B2403" i="33"/>
  <c r="B2487" i="32"/>
  <c r="B2547" i="33"/>
  <c r="B2631" i="32"/>
  <c r="B2691" i="33"/>
  <c r="B2775" i="32"/>
  <c r="B2811" i="35"/>
  <c r="B2835" i="33"/>
  <c r="B2883" i="29"/>
  <c r="B2919" i="32"/>
  <c r="B3003" i="32"/>
  <c r="B3063" i="32"/>
  <c r="B3147" i="32"/>
  <c r="B3207" i="32"/>
  <c r="B3243" i="35"/>
  <c r="B3315" i="29"/>
  <c r="B3387" i="35"/>
  <c r="B3516" i="32"/>
  <c r="B28" i="29"/>
  <c r="B136" i="35"/>
  <c r="B172" i="33"/>
  <c r="B244" i="29"/>
  <c r="B304" i="32"/>
  <c r="B364" i="35"/>
  <c r="B412" i="33"/>
  <c r="B484" i="29"/>
  <c r="B544" i="32"/>
  <c r="B640" i="33"/>
  <c r="B796" i="32"/>
  <c r="B892" i="33"/>
  <c r="B988" i="29"/>
  <c r="B1240" i="29"/>
  <c r="B1300" i="32"/>
  <c r="B1672" i="35"/>
  <c r="B1720" i="33"/>
  <c r="B1840" i="29"/>
  <c r="B2020" i="35"/>
  <c r="B2080" i="33"/>
  <c r="B2200" i="29"/>
  <c r="B2392" i="35"/>
  <c r="B2584" i="29"/>
  <c r="B2944" i="33"/>
  <c r="B3292" i="29"/>
  <c r="B256" i="35"/>
  <c r="B532" i="32"/>
  <c r="B676" i="33"/>
  <c r="B784" i="29"/>
  <c r="B868" i="32"/>
  <c r="B952" i="35"/>
  <c r="B1000" i="33"/>
  <c r="B1132" i="29"/>
  <c r="B1216" i="32"/>
  <c r="B1312" i="35"/>
  <c r="B1468" i="29"/>
  <c r="B1576" i="32"/>
  <c r="B1744" i="35"/>
  <c r="B2056" i="29"/>
  <c r="B2212" i="32"/>
  <c r="B2332" i="35"/>
  <c r="B2620" i="29"/>
  <c r="B2824" i="32"/>
  <c r="B3577" i="29"/>
  <c r="B3685" i="33"/>
  <c r="B53" i="33"/>
  <c r="B101" i="29"/>
  <c r="B137" i="32"/>
  <c r="B245" i="29"/>
  <c r="B281" i="32"/>
  <c r="B341" i="33"/>
  <c r="B389" i="29"/>
  <c r="B533" i="29"/>
  <c r="B677" i="29"/>
  <c r="B821" i="29"/>
  <c r="B893" i="35"/>
  <c r="B965" i="29"/>
  <c r="B1109" i="29"/>
  <c r="B1253" i="29"/>
  <c r="B1397" i="29"/>
  <c r="B1541" i="29"/>
  <c r="B1685" i="29"/>
  <c r="B1829" i="29"/>
  <c r="B1901" i="35"/>
  <c r="B2117" i="29"/>
  <c r="B2333" i="35"/>
  <c r="B2405" i="29"/>
  <c r="B2477" i="35"/>
  <c r="B2549" i="29"/>
  <c r="B2621" i="35"/>
  <c r="B2693" i="29"/>
  <c r="B2765" i="35"/>
  <c r="B2837" i="29"/>
  <c r="B2909" i="35"/>
  <c r="B2981" i="29"/>
  <c r="B3053" i="35"/>
  <c r="B3101" i="32"/>
  <c r="B3125" i="29"/>
  <c r="B3197" i="35"/>
  <c r="B3269" i="29"/>
  <c r="B2874" i="35"/>
  <c r="B3150" i="35"/>
  <c r="B3282" i="29"/>
  <c r="B3354" i="32"/>
  <c r="B2035" i="33"/>
  <c r="B2167" i="29"/>
  <c r="B2563" i="29"/>
  <c r="B2827" i="33"/>
  <c r="B2971" i="29"/>
  <c r="B3223" i="33"/>
  <c r="B3337" i="33"/>
  <c r="B3232" i="29"/>
  <c r="B3962" i="32"/>
  <c r="B162" i="35"/>
  <c r="B306" i="35"/>
  <c r="B450" i="35"/>
  <c r="B522" i="29"/>
  <c r="B594" i="35"/>
  <c r="B666" i="29"/>
  <c r="B738" i="35"/>
  <c r="B882" i="35"/>
  <c r="B1314" i="35"/>
  <c r="B1890" i="35"/>
  <c r="B2034" i="35"/>
  <c r="B2178" i="35"/>
  <c r="B2322" i="35"/>
  <c r="B2466" i="35"/>
  <c r="B2610" i="35"/>
  <c r="B2754" i="35"/>
  <c r="B2826" i="29"/>
  <c r="B2958" i="33"/>
  <c r="B3390" i="29"/>
  <c r="B2119" i="29"/>
  <c r="B2299" i="35"/>
  <c r="B2503" i="29"/>
  <c r="B2695" i="35"/>
  <c r="B3121" i="29"/>
  <c r="B3376" i="35"/>
  <c r="B91" i="29"/>
  <c r="B163" i="35"/>
  <c r="B379" i="29"/>
  <c r="B415" i="32"/>
  <c r="B451" i="35"/>
  <c r="B475" i="33"/>
  <c r="B559" i="32"/>
  <c r="B595" i="35"/>
  <c r="B619" i="33"/>
  <c r="B703" i="32"/>
  <c r="B811" i="29"/>
  <c r="B883" i="35"/>
  <c r="B907" i="33"/>
  <c r="B991" i="32"/>
  <c r="B1027" i="35"/>
  <c r="B1051" i="33"/>
  <c r="B1135" i="32"/>
  <c r="B1171" i="35"/>
  <c r="B1195" i="33"/>
  <c r="B1279" i="32"/>
  <c r="B1387" i="29"/>
  <c r="B1423" i="32"/>
  <c r="B1459" i="35"/>
  <c r="B1483" i="33"/>
  <c r="B1567" i="32"/>
  <c r="B1603" i="35"/>
  <c r="B1627" i="33"/>
  <c r="B1711" i="32"/>
  <c r="B1795" i="33"/>
  <c r="B2011" i="29"/>
  <c r="B2263" i="35"/>
  <c r="B2359" i="33"/>
  <c r="B2803" i="35"/>
  <c r="B104" i="35"/>
  <c r="B464" i="29"/>
  <c r="B608" i="29"/>
  <c r="B932" i="32"/>
  <c r="B968" i="35"/>
  <c r="B1076" i="32"/>
  <c r="B1112" i="35"/>
  <c r="B1220" i="32"/>
  <c r="B1256" i="35"/>
  <c r="B1424" i="33"/>
  <c r="B1544" i="35"/>
  <c r="B1568" i="33"/>
  <c r="B2372" i="32"/>
  <c r="B2516" i="32"/>
  <c r="B2660" i="32"/>
  <c r="B2912" i="29"/>
  <c r="B3056" i="29"/>
  <c r="B3200" i="29"/>
  <c r="B3131" i="33"/>
  <c r="B2544" i="29"/>
  <c r="B517" i="33"/>
  <c r="B2197" i="29"/>
  <c r="B2809" i="32"/>
  <c r="B3728" i="32"/>
  <c r="B3764" i="29"/>
  <c r="B3968" i="32"/>
  <c r="B108" i="33"/>
  <c r="B300" i="29"/>
  <c r="B516" i="35"/>
  <c r="B1080" i="29"/>
  <c r="B1164" i="29"/>
  <c r="B1308" i="29"/>
  <c r="B1884" i="29"/>
  <c r="B2220" i="29"/>
  <c r="B817" i="33"/>
  <c r="B2641" i="32"/>
  <c r="B2872" i="33"/>
  <c r="B3777" i="33"/>
  <c r="B3789" i="33"/>
  <c r="B3801" i="33"/>
  <c r="B3813" i="33"/>
  <c r="B3825" i="33"/>
  <c r="B3837" i="33"/>
  <c r="B3849" i="33"/>
  <c r="B3861" i="33"/>
  <c r="B3873" i="33"/>
  <c r="B3885" i="33"/>
  <c r="B3897" i="33"/>
  <c r="B3909" i="33"/>
  <c r="B3921" i="33"/>
  <c r="B3618" i="32"/>
  <c r="B3642" i="29"/>
  <c r="B3834" i="29"/>
  <c r="B3942" i="33"/>
  <c r="B358" i="35"/>
  <c r="B754" i="35"/>
  <c r="B1318" i="32"/>
  <c r="B1486" i="35"/>
  <c r="B539" i="35"/>
  <c r="B791" i="29"/>
  <c r="B1583" i="35"/>
  <c r="B2567" i="32"/>
  <c r="B3071" i="32"/>
  <c r="B3299" i="33"/>
  <c r="B3288" i="32"/>
  <c r="B1933" i="29"/>
  <c r="B2413" i="33"/>
  <c r="B2545" i="32"/>
  <c r="B3205" i="33"/>
  <c r="B3148" i="29"/>
  <c r="B3451" i="33"/>
  <c r="B3511" i="33"/>
  <c r="B3559" i="33"/>
  <c r="B3607" i="33"/>
  <c r="B299" i="29"/>
  <c r="B563" i="35"/>
  <c r="B803" i="29"/>
  <c r="B1091" i="33"/>
  <c r="B1559" i="33"/>
  <c r="B1715" i="29"/>
  <c r="B1823" i="32"/>
  <c r="B1907" i="35"/>
  <c r="B2135" i="29"/>
  <c r="B2723" i="32"/>
  <c r="B2843" i="35"/>
  <c r="B3407" i="33"/>
  <c r="B2724" i="33"/>
  <c r="B3681" i="29"/>
  <c r="B1213" i="32"/>
  <c r="B1621" i="33"/>
  <c r="B1885" i="29"/>
  <c r="B2077" i="32"/>
  <c r="B2365" i="33"/>
  <c r="B2497" i="32"/>
  <c r="B3776" i="29"/>
  <c r="B24" i="35"/>
  <c r="M25" i="4" s="1"/>
  <c r="B168" i="35"/>
  <c r="B240" i="29"/>
  <c r="B336" i="33"/>
  <c r="B768" i="33"/>
  <c r="B888" i="35"/>
  <c r="B1344" i="33"/>
  <c r="B1920" i="33"/>
  <c r="B2340" i="33"/>
  <c r="B277" i="33"/>
  <c r="B26" i="33"/>
  <c r="L27" i="4" s="1"/>
  <c r="B746" i="33"/>
  <c r="B471" i="33"/>
  <c r="B615" i="33"/>
  <c r="B2319" i="35"/>
  <c r="B2391" i="29"/>
  <c r="B2463" i="35"/>
  <c r="B2535" i="29"/>
  <c r="B2607" i="35"/>
  <c r="B2679" i="29"/>
  <c r="B2751" i="35"/>
  <c r="B3984" i="32"/>
  <c r="B208" i="32"/>
  <c r="B304" i="33"/>
  <c r="B508" i="35"/>
  <c r="B748" i="35"/>
  <c r="B1060" i="33"/>
  <c r="B1456" i="32"/>
  <c r="B2284" i="33"/>
  <c r="B2680" i="33"/>
  <c r="B460" i="35"/>
  <c r="B820" i="35"/>
  <c r="B1408" i="32"/>
  <c r="B1792" i="29"/>
  <c r="B257" i="35"/>
  <c r="B281" i="33"/>
  <c r="B425" i="33"/>
  <c r="B545" i="35"/>
  <c r="B569" i="33"/>
  <c r="B689" i="35"/>
  <c r="B713" i="33"/>
  <c r="B977" i="35"/>
  <c r="B1121" i="35"/>
  <c r="B1145" i="33"/>
  <c r="B1265" i="35"/>
  <c r="B1289" i="33"/>
  <c r="B1409" i="35"/>
  <c r="B2201" i="29"/>
  <c r="B2237" i="32"/>
  <c r="B2381" i="32"/>
  <c r="B2525" i="32"/>
  <c r="B2669" i="32"/>
  <c r="B2993" i="35"/>
  <c r="B3137" i="35"/>
  <c r="B3281" i="35"/>
  <c r="B3305" i="33"/>
  <c r="B3234" i="32"/>
  <c r="B2107" i="32"/>
  <c r="B2203" i="35"/>
  <c r="B2275" i="33"/>
  <c r="B2599" i="35"/>
  <c r="B2671" i="33"/>
  <c r="B3187" i="29"/>
  <c r="B3662" i="32"/>
  <c r="B3770" i="32"/>
  <c r="B126" i="33"/>
  <c r="B210" i="32"/>
  <c r="B270" i="33"/>
  <c r="B318" i="29"/>
  <c r="B390" i="35"/>
  <c r="B414" i="33"/>
  <c r="B462" i="29"/>
  <c r="B606" i="29"/>
  <c r="B786" i="32"/>
  <c r="B894" i="29"/>
  <c r="B990" i="33"/>
  <c r="B1038" i="29"/>
  <c r="B1134" i="33"/>
  <c r="B1278" i="33"/>
  <c r="B1398" i="35"/>
  <c r="B1542" i="35"/>
  <c r="B1566" i="33"/>
  <c r="B1686" i="35"/>
  <c r="B1710" i="33"/>
  <c r="B1830" i="35"/>
  <c r="B1854" i="33"/>
  <c r="B2286" i="33"/>
  <c r="B2430" i="33"/>
  <c r="B2574" i="33"/>
  <c r="B2718" i="33"/>
  <c r="B3018" i="32"/>
  <c r="B2047" i="32"/>
  <c r="B2155" i="35"/>
  <c r="B2227" i="33"/>
  <c r="B2611" i="33"/>
  <c r="B2995" i="33"/>
  <c r="B3447" i="35"/>
  <c r="B3471" i="35"/>
  <c r="B3495" i="35"/>
  <c r="B3543" i="35"/>
  <c r="B175" i="29"/>
  <c r="B271" i="33"/>
  <c r="B319" i="29"/>
  <c r="B787" i="32"/>
  <c r="B2143" i="33"/>
  <c r="B2683" i="33"/>
  <c r="B3894" i="32"/>
  <c r="B982" i="32"/>
  <c r="B2038" i="33"/>
  <c r="B2290" i="29"/>
  <c r="B2662" i="35"/>
  <c r="B95" i="29"/>
  <c r="B587" i="29"/>
  <c r="B923" i="33"/>
  <c r="B3155" i="32"/>
  <c r="B3383" i="32"/>
  <c r="B1189" i="32"/>
  <c r="B1417" i="33"/>
  <c r="B1981" i="35"/>
  <c r="B2353" i="29"/>
  <c r="B611" i="29"/>
  <c r="B1751" i="35"/>
  <c r="B2063" i="32"/>
  <c r="B2171" i="35"/>
  <c r="B2255" i="33"/>
  <c r="B2639" i="35"/>
  <c r="B3359" i="29"/>
  <c r="B2208" i="32"/>
  <c r="B2676" i="29"/>
  <c r="B1561" i="29"/>
  <c r="B1765" i="32"/>
  <c r="B2317" i="29"/>
  <c r="B3716" i="35"/>
  <c r="B3740" i="32"/>
  <c r="B3980" i="35"/>
  <c r="B252" i="35"/>
  <c r="B540" i="35"/>
  <c r="B684" i="35"/>
  <c r="B828" i="35"/>
  <c r="B1116" i="35"/>
  <c r="B1260" i="35"/>
  <c r="B1332" i="29"/>
  <c r="B1368" i="32"/>
  <c r="B1908" i="29"/>
  <c r="B1944" i="32"/>
  <c r="B2292" i="29"/>
  <c r="B2436" i="32"/>
  <c r="B3372" i="32"/>
  <c r="B241" i="29"/>
  <c r="B1789" i="35"/>
  <c r="B2341" i="32"/>
  <c r="B217" i="33"/>
  <c r="B493" i="32"/>
  <c r="B1777" i="32"/>
  <c r="B1993" i="35"/>
  <c r="B2377" i="29"/>
  <c r="B2605" i="32"/>
  <c r="B3694" i="29"/>
  <c r="B3718" i="29"/>
  <c r="B3766" i="29"/>
  <c r="B3886" i="29"/>
  <c r="B86" i="35"/>
  <c r="B374" i="35"/>
  <c r="B518" i="35"/>
  <c r="B662" i="35"/>
  <c r="B830" i="33"/>
  <c r="B950" i="35"/>
  <c r="B1022" i="29"/>
  <c r="B1094" i="35"/>
  <c r="B1166" i="29"/>
  <c r="B1238" i="35"/>
  <c r="B1346" i="32"/>
  <c r="B1454" i="29"/>
  <c r="B1490" i="32"/>
  <c r="B1526" i="35"/>
  <c r="B1550" i="33"/>
  <c r="B1634" i="32"/>
  <c r="B1670" i="35"/>
  <c r="B1694" i="33"/>
  <c r="B1778" i="32"/>
  <c r="B1814" i="35"/>
  <c r="B1838" i="33"/>
  <c r="B2102" i="35"/>
  <c r="B2270" i="33"/>
  <c r="B2414" i="33"/>
  <c r="B2558" i="33"/>
  <c r="B2702" i="33"/>
  <c r="B2930" i="32"/>
  <c r="B3074" i="32"/>
  <c r="B2008" i="29"/>
  <c r="B2404" i="29"/>
  <c r="B2596" i="35"/>
  <c r="B3899" i="29"/>
  <c r="B3947" i="35"/>
  <c r="B315" i="29"/>
  <c r="B387" i="35"/>
  <c r="B459" i="29"/>
  <c r="B495" i="32"/>
  <c r="B603" i="29"/>
  <c r="B639" i="32"/>
  <c r="B927" i="32"/>
  <c r="B987" i="33"/>
  <c r="B1071" i="32"/>
  <c r="B1131" i="33"/>
  <c r="B1215" i="32"/>
  <c r="B1275" i="33"/>
  <c r="B1323" i="29"/>
  <c r="B1395" i="35"/>
  <c r="B1503" i="32"/>
  <c r="B1539" i="35"/>
  <c r="B1647" i="32"/>
  <c r="B1683" i="35"/>
  <c r="B1791" i="32"/>
  <c r="B1827" i="35"/>
  <c r="B2043" i="29"/>
  <c r="B2079" i="32"/>
  <c r="B2367" i="32"/>
  <c r="B2511" i="32"/>
  <c r="B2655" i="32"/>
  <c r="B2883" i="32"/>
  <c r="B2943" i="32"/>
  <c r="B3087" i="32"/>
  <c r="B3792" i="35"/>
  <c r="B340" i="32"/>
  <c r="B580" i="32"/>
  <c r="B832" i="32"/>
  <c r="B1564" i="29"/>
  <c r="B2272" i="29"/>
  <c r="B2452" i="35"/>
  <c r="B2644" i="29"/>
  <c r="B592" i="32"/>
  <c r="B844" i="29"/>
  <c r="B2152" i="29"/>
  <c r="B2428" i="35"/>
  <c r="B2716" i="29"/>
  <c r="B557" i="29"/>
  <c r="B701" i="29"/>
  <c r="B1205" i="35"/>
  <c r="B1313" i="32"/>
  <c r="B1517" i="33"/>
  <c r="B1601" i="32"/>
  <c r="B1661" i="33"/>
  <c r="B1745" i="32"/>
  <c r="B1805" i="33"/>
  <c r="B2285" i="29"/>
  <c r="B2357" i="35"/>
  <c r="B2429" i="29"/>
  <c r="B2501" i="35"/>
  <c r="B2573" i="29"/>
  <c r="B2645" i="35"/>
  <c r="B2717" i="29"/>
  <c r="B2957" i="33"/>
  <c r="B3041" i="32"/>
  <c r="B3101" i="33"/>
  <c r="B3125" i="32"/>
  <c r="B3185" i="32"/>
  <c r="B3293" i="29"/>
  <c r="B3329" i="32"/>
  <c r="B2946" i="35"/>
  <c r="B2107" i="33"/>
  <c r="B2347" i="32"/>
  <c r="B2647" i="29"/>
  <c r="B2731" i="32"/>
  <c r="B2899" i="33"/>
  <c r="B2836" i="33"/>
  <c r="B3674" i="29"/>
  <c r="B3746" i="35"/>
  <c r="B3794" i="32"/>
  <c r="B3806" i="32"/>
  <c r="B3818" i="32"/>
  <c r="B3830" i="32"/>
  <c r="B3842" i="32"/>
  <c r="B3854" i="32"/>
  <c r="B3866" i="32"/>
  <c r="B3878" i="32"/>
  <c r="B3890" i="32"/>
  <c r="B3902" i="32"/>
  <c r="B3914" i="32"/>
  <c r="B3926" i="32"/>
  <c r="B18" i="29"/>
  <c r="J19" i="4" s="1"/>
  <c r="B114" i="29"/>
  <c r="B150" i="32"/>
  <c r="B186" i="35"/>
  <c r="B474" i="35"/>
  <c r="B618" i="35"/>
  <c r="B762" i="35"/>
  <c r="B1410" i="29"/>
  <c r="B1878" i="32"/>
  <c r="B2022" i="32"/>
  <c r="B2130" i="29"/>
  <c r="B2190" i="29"/>
  <c r="B2274" i="29"/>
  <c r="B2310" i="32"/>
  <c r="B2418" i="29"/>
  <c r="B2454" i="32"/>
  <c r="B2562" i="29"/>
  <c r="B2598" i="32"/>
  <c r="B2706" i="29"/>
  <c r="B2742" i="32"/>
  <c r="B1975" i="35"/>
  <c r="B2191" i="29"/>
  <c r="B2287" i="32"/>
  <c r="B2575" i="29"/>
  <c r="B2659" i="32"/>
  <c r="B3963" i="35"/>
  <c r="B439" i="32"/>
  <c r="B499" i="33"/>
  <c r="B583" i="32"/>
  <c r="B643" i="33"/>
  <c r="B1015" i="32"/>
  <c r="B1159" i="32"/>
  <c r="B1303" i="32"/>
  <c r="B1363" i="33"/>
  <c r="B1447" i="32"/>
  <c r="B1591" i="32"/>
  <c r="B1735" i="32"/>
  <c r="B1867" i="29"/>
  <c r="B1963" i="33"/>
  <c r="B2215" i="32"/>
  <c r="B2623" i="29"/>
  <c r="B2755" i="32"/>
  <c r="B3688" i="32"/>
  <c r="B416" i="35"/>
  <c r="B560" i="35"/>
  <c r="B704" i="35"/>
  <c r="D5550" i="5"/>
  <c r="D5446" i="5"/>
  <c r="D5257" i="5"/>
  <c r="B3946" i="32"/>
  <c r="B3683" i="32"/>
  <c r="B3707" i="32"/>
  <c r="B3866" i="33"/>
  <c r="B3902" i="33"/>
  <c r="B2787" i="29"/>
  <c r="B28" i="33"/>
  <c r="B328" i="29"/>
  <c r="B388" i="32"/>
  <c r="B568" i="29"/>
  <c r="B1204" i="35"/>
  <c r="B1456" i="35"/>
  <c r="B2320" i="29"/>
  <c r="B2512" i="35"/>
  <c r="B2704" i="29"/>
  <c r="B3564" i="33"/>
  <c r="B3624" i="33"/>
  <c r="B52" i="33"/>
  <c r="B280" i="32"/>
  <c r="B1636" i="29"/>
  <c r="B2056" i="33"/>
  <c r="B2536" i="35"/>
  <c r="B3352" i="32"/>
  <c r="B221" i="35"/>
  <c r="B437" i="29"/>
  <c r="B581" i="29"/>
  <c r="B797" i="35"/>
  <c r="B905" i="32"/>
  <c r="B941" i="35"/>
  <c r="B965" i="33"/>
  <c r="B1013" i="29"/>
  <c r="B1049" i="32"/>
  <c r="B1085" i="35"/>
  <c r="B1109" i="33"/>
  <c r="B1193" i="32"/>
  <c r="B1229" i="35"/>
  <c r="B1253" i="33"/>
  <c r="B1337" i="32"/>
  <c r="B1481" i="32"/>
  <c r="B1589" i="29"/>
  <c r="B1625" i="32"/>
  <c r="B1733" i="29"/>
  <c r="B1769" i="32"/>
  <c r="B1913" i="32"/>
  <c r="B1973" i="33"/>
  <c r="B2777" i="32"/>
  <c r="B2921" i="32"/>
  <c r="B3209" i="32"/>
  <c r="B3353" i="32"/>
  <c r="B2922" i="32"/>
  <c r="B3102" i="29"/>
  <c r="B3282" i="33"/>
  <c r="B2395" i="32"/>
  <c r="B3368" i="29"/>
  <c r="B3494" i="29"/>
  <c r="B3566" i="35"/>
  <c r="B3662" i="35"/>
  <c r="B3770" i="35"/>
  <c r="B66" i="35"/>
  <c r="B90" i="33"/>
  <c r="B174" i="32"/>
  <c r="B1326" i="32"/>
  <c r="B1902" i="32"/>
  <c r="B1962" i="33"/>
  <c r="B2106" i="33"/>
  <c r="B2226" i="35"/>
  <c r="B2334" i="32"/>
  <c r="B2478" i="32"/>
  <c r="B2622" i="32"/>
  <c r="B2826" i="33"/>
  <c r="B2934" i="32"/>
  <c r="B3390" i="33"/>
  <c r="B2335" i="32"/>
  <c r="B2743" i="32"/>
  <c r="B3163" i="32"/>
  <c r="B3332" i="35"/>
  <c r="B355" i="35"/>
  <c r="B379" i="33"/>
  <c r="B1387" i="33"/>
  <c r="B2179" i="29"/>
  <c r="B2323" i="32"/>
  <c r="B2851" i="32"/>
  <c r="B2983" i="35"/>
  <c r="B3356" i="35"/>
  <c r="B836" i="32"/>
  <c r="B1376" i="29"/>
  <c r="B2024" i="35"/>
  <c r="B3248" i="29"/>
  <c r="B3593" i="33"/>
  <c r="B261" i="29"/>
  <c r="B501" i="33"/>
  <c r="B645" i="33"/>
  <c r="B873" i="32"/>
  <c r="B1917" i="35"/>
  <c r="B2277" i="29"/>
  <c r="B2349" i="35"/>
  <c r="B2421" i="29"/>
  <c r="B2493" i="35"/>
  <c r="B2565" i="29"/>
  <c r="B2637" i="35"/>
  <c r="B2709" i="29"/>
  <c r="B2781" i="35"/>
  <c r="B94" i="32"/>
  <c r="B3218" i="35"/>
  <c r="B3290" i="29"/>
  <c r="B3362" i="35"/>
  <c r="B3503" i="33"/>
  <c r="B27" i="32"/>
  <c r="B171" i="32"/>
  <c r="B279" i="29"/>
  <c r="B519" i="33"/>
  <c r="B663" i="33"/>
  <c r="B1935" i="35"/>
  <c r="B2247" i="33"/>
  <c r="B2295" i="29"/>
  <c r="B2367" i="35"/>
  <c r="B2439" i="29"/>
  <c r="B2511" i="35"/>
  <c r="B2583" i="29"/>
  <c r="B2655" i="35"/>
  <c r="B2727" i="29"/>
  <c r="B3423" i="32"/>
  <c r="B3612" i="33"/>
  <c r="B64" i="32"/>
  <c r="B472" i="29"/>
  <c r="B580" i="35"/>
  <c r="B832" i="35"/>
  <c r="B1036" i="32"/>
  <c r="B3432" i="33"/>
  <c r="B3504" i="33"/>
  <c r="B112" i="32"/>
  <c r="B400" i="29"/>
  <c r="B592" i="35"/>
  <c r="B760" i="29"/>
  <c r="B1192" i="32"/>
  <c r="B1276" i="35"/>
  <c r="B1540" i="32"/>
  <c r="B161" i="35"/>
  <c r="B185" i="33"/>
  <c r="B449" i="35"/>
  <c r="B521" i="29"/>
  <c r="B593" i="35"/>
  <c r="B665" i="29"/>
  <c r="B737" i="35"/>
  <c r="B845" i="32"/>
  <c r="B905" i="33"/>
  <c r="B989" i="32"/>
  <c r="B1049" i="33"/>
  <c r="B1133" i="32"/>
  <c r="B1193" i="33"/>
  <c r="B1277" i="32"/>
  <c r="B1337" i="33"/>
  <c r="B1565" i="32"/>
  <c r="B1709" i="32"/>
  <c r="B1853" i="32"/>
  <c r="B2033" i="35"/>
  <c r="B2141" i="32"/>
  <c r="B2285" i="32"/>
  <c r="B2429" i="32"/>
  <c r="B2573" i="32"/>
  <c r="B2717" i="32"/>
  <c r="B2897" i="35"/>
  <c r="B3353" i="33"/>
  <c r="B3066" i="32"/>
  <c r="B2395" i="33"/>
  <c r="B3031" i="32"/>
  <c r="B3404" i="35"/>
  <c r="B3076" i="29"/>
  <c r="B3434" i="29"/>
  <c r="B3506" i="35"/>
  <c r="B3578" i="29"/>
  <c r="B3674" i="32"/>
  <c r="B6" i="35"/>
  <c r="M7" i="4" s="1"/>
  <c r="B114" i="32"/>
  <c r="B174" i="33"/>
  <c r="B546" i="32"/>
  <c r="B690" i="32"/>
  <c r="B1326" i="33"/>
  <c r="B1902" i="33"/>
  <c r="B2022" i="35"/>
  <c r="B2334" i="33"/>
  <c r="B2478" i="33"/>
  <c r="B2622" i="33"/>
  <c r="B2766" i="33"/>
  <c r="B3042" i="29"/>
  <c r="B3138" i="32"/>
  <c r="B3270" i="33"/>
  <c r="B2083" i="29"/>
  <c r="B2335" i="33"/>
  <c r="B2743" i="33"/>
  <c r="B2863" i="29"/>
  <c r="B2959" i="32"/>
  <c r="B3163" i="33"/>
  <c r="B3380" i="29"/>
  <c r="B7" i="35"/>
  <c r="M8" i="4" s="1"/>
  <c r="B115" i="32"/>
  <c r="B151" i="35"/>
  <c r="B835" i="32"/>
  <c r="B871" i="35"/>
  <c r="B1927" i="33"/>
  <c r="B2095" i="32"/>
  <c r="B2323" i="33"/>
  <c r="B3283" i="35"/>
  <c r="B3676" i="35"/>
  <c r="B92" i="35"/>
  <c r="B380" i="35"/>
  <c r="B488" i="32"/>
  <c r="B548" i="33"/>
  <c r="B632" i="32"/>
  <c r="B692" i="33"/>
  <c r="B776" i="32"/>
  <c r="B1388" i="35"/>
  <c r="B1964" i="35"/>
  <c r="B2072" i="32"/>
  <c r="B2132" i="33"/>
  <c r="B2216" i="32"/>
  <c r="B2252" i="35"/>
  <c r="B3421" i="35"/>
  <c r="B3533" i="33"/>
  <c r="B441" i="33"/>
  <c r="B585" i="33"/>
  <c r="B873" i="33"/>
  <c r="B3874" i="33"/>
  <c r="B3910" i="33"/>
  <c r="B3923" i="35"/>
  <c r="B3995" i="35"/>
  <c r="B1843" i="35"/>
  <c r="B1867" i="33"/>
  <c r="B3219" i="32"/>
  <c r="B3363" i="32"/>
  <c r="B1144" i="35"/>
  <c r="B1180" i="33"/>
  <c r="B1756" i="33"/>
  <c r="B1960" i="32"/>
  <c r="B352" i="33"/>
  <c r="B3925" i="32"/>
  <c r="B41" i="35"/>
  <c r="B725" i="32"/>
  <c r="B1937" i="33"/>
  <c r="B3210" i="33"/>
  <c r="B2791" i="35"/>
  <c r="B3277" i="35"/>
  <c r="B894" i="35"/>
  <c r="B1038" i="35"/>
  <c r="B1182" i="35"/>
  <c r="B2070" i="33"/>
  <c r="B2214" i="33"/>
  <c r="B2886" i="32"/>
  <c r="B3043" i="32"/>
  <c r="B283" i="32"/>
  <c r="B658" i="35"/>
  <c r="B742" i="29"/>
  <c r="B1054" i="33"/>
  <c r="B1102" i="29"/>
  <c r="B1150" i="32"/>
  <c r="B1330" i="32"/>
  <c r="B1462" i="29"/>
  <c r="B1510" i="32"/>
  <c r="B1822" i="29"/>
  <c r="B2050" i="32"/>
  <c r="B2218" i="32"/>
  <c r="B3178" i="35"/>
  <c r="B3334" i="32"/>
  <c r="B71" i="35"/>
  <c r="B755" i="35"/>
  <c r="B1031" i="32"/>
  <c r="B1127" i="35"/>
  <c r="B2123" i="35"/>
  <c r="B2387" i="32"/>
  <c r="B2747" i="32"/>
  <c r="B2831" i="35"/>
  <c r="B3227" i="33"/>
  <c r="B3419" i="33"/>
  <c r="B2532" i="33"/>
  <c r="B2952" i="33"/>
  <c r="B3192" i="32"/>
  <c r="B3408" i="33"/>
  <c r="B2785" i="33"/>
  <c r="B4702" i="5"/>
  <c r="C4702" i="5"/>
  <c r="C4966" i="5"/>
  <c r="B4966" i="5"/>
  <c r="B5014" i="5"/>
  <c r="C5014" i="5"/>
  <c r="B5062" i="5"/>
  <c r="C5062" i="5"/>
  <c r="C5398" i="5"/>
  <c r="B5398" i="5"/>
  <c r="B5325" i="5"/>
  <c r="C5325" i="5"/>
  <c r="C4907" i="5"/>
  <c r="B4907" i="5"/>
  <c r="B4991" i="5"/>
  <c r="C4991" i="5"/>
  <c r="B5075" i="5"/>
  <c r="C5075" i="5"/>
  <c r="B5111" i="5"/>
  <c r="C5111" i="5"/>
  <c r="C4464" i="5"/>
  <c r="B4464" i="5"/>
  <c r="B4512" i="5"/>
  <c r="C4512" i="5"/>
  <c r="C5844" i="5"/>
  <c r="B5844" i="5"/>
  <c r="C4453" i="5"/>
  <c r="B4453" i="5"/>
  <c r="C4777" i="5"/>
  <c r="B4777" i="5"/>
  <c r="C5125" i="5"/>
  <c r="B5125" i="5"/>
  <c r="C5197" i="5"/>
  <c r="B5197" i="5"/>
  <c r="B5293" i="5"/>
  <c r="C5293" i="5"/>
  <c r="B4941" i="5"/>
  <c r="C4941" i="5"/>
  <c r="C4430" i="5"/>
  <c r="B4430" i="5"/>
  <c r="C4574" i="5"/>
  <c r="B4574" i="5"/>
  <c r="B4706" i="5"/>
  <c r="C4706" i="5"/>
  <c r="B5774" i="5"/>
  <c r="C5774" i="5"/>
  <c r="B5798" i="5"/>
  <c r="C5798" i="5"/>
  <c r="C4803" i="5"/>
  <c r="B4803" i="5"/>
  <c r="C4971" i="5"/>
  <c r="B4971" i="5"/>
  <c r="B5055" i="5"/>
  <c r="C5055" i="5"/>
  <c r="C5187" i="5"/>
  <c r="B5187" i="5"/>
  <c r="C4564" i="5"/>
  <c r="B4564" i="5"/>
  <c r="B4612" i="5"/>
  <c r="C4612" i="5"/>
  <c r="C4804" i="5"/>
  <c r="B4804" i="5"/>
  <c r="C4852" i="5"/>
  <c r="B4852" i="5"/>
  <c r="B4888" i="5"/>
  <c r="C4888" i="5"/>
  <c r="B4421" i="5"/>
  <c r="C4421" i="5"/>
  <c r="B4469" i="5"/>
  <c r="C4469" i="5"/>
  <c r="C4517" i="5"/>
  <c r="B4517" i="5"/>
  <c r="C4793" i="5"/>
  <c r="B4793" i="5"/>
  <c r="C4877" i="5"/>
  <c r="B4877" i="5"/>
  <c r="B4925" i="5"/>
  <c r="C4925" i="5"/>
  <c r="C5237" i="5"/>
  <c r="B5237" i="5"/>
  <c r="B5825" i="5"/>
  <c r="C5825" i="5"/>
  <c r="C4809" i="5"/>
  <c r="B4809" i="5"/>
  <c r="C4650" i="5"/>
  <c r="B4650" i="5"/>
  <c r="C4878" i="5"/>
  <c r="B4878" i="5"/>
  <c r="C4974" i="5"/>
  <c r="B4974" i="5"/>
  <c r="B5058" i="5"/>
  <c r="C5058" i="5"/>
  <c r="B5790" i="5"/>
  <c r="C5790" i="5"/>
  <c r="B5874" i="5"/>
  <c r="C5874" i="5"/>
  <c r="B4363" i="5"/>
  <c r="C4363" i="5"/>
  <c r="C4783" i="5"/>
  <c r="B4783" i="5"/>
  <c r="C4831" i="5"/>
  <c r="B4831" i="5"/>
  <c r="B4088" i="5"/>
  <c r="C4088" i="5"/>
  <c r="B4556" i="5"/>
  <c r="C4556" i="5"/>
  <c r="B4604" i="5"/>
  <c r="C4604" i="5"/>
  <c r="B4652" i="5"/>
  <c r="C4652" i="5"/>
  <c r="B4832" i="5"/>
  <c r="C4832" i="5"/>
  <c r="C5300" i="5"/>
  <c r="B5300" i="5"/>
  <c r="C5480" i="5"/>
  <c r="B5480" i="5"/>
  <c r="B5804" i="5"/>
  <c r="C5804" i="5"/>
  <c r="C4089" i="5"/>
  <c r="B4089" i="5"/>
  <c r="C4197" i="5"/>
  <c r="B4197" i="5"/>
  <c r="B4977" i="5"/>
  <c r="C4977" i="5"/>
  <c r="B2217" i="29"/>
  <c r="B2253" i="32"/>
  <c r="B2289" i="35"/>
  <c r="B2361" i="29"/>
  <c r="B2433" i="35"/>
  <c r="B2505" i="29"/>
  <c r="B2577" i="35"/>
  <c r="B2649" i="29"/>
  <c r="B2721" i="35"/>
  <c r="B2829" i="32"/>
  <c r="B2937" i="29"/>
  <c r="B3081" i="29"/>
  <c r="B3261" i="32"/>
  <c r="B3321" i="33"/>
  <c r="B3405" i="32"/>
  <c r="B10" i="32"/>
  <c r="K11" i="4" s="1"/>
  <c r="B346" i="33"/>
  <c r="B562" i="35"/>
  <c r="B766" i="35"/>
  <c r="B1150" i="33"/>
  <c r="B1510" i="33"/>
  <c r="B1870" i="33"/>
  <c r="B1966" i="32"/>
  <c r="B2146" i="32"/>
  <c r="B2914" i="35"/>
  <c r="B3130" i="33"/>
  <c r="B3334" i="33"/>
  <c r="B3394" i="29"/>
  <c r="B191" i="32"/>
  <c r="B323" i="33"/>
  <c r="B527" i="32"/>
  <c r="B599" i="35"/>
  <c r="B1247" i="32"/>
  <c r="B1391" i="33"/>
  <c r="B1571" i="32"/>
  <c r="B1703" i="33"/>
  <c r="B1811" i="29"/>
  <c r="B2591" i="32"/>
  <c r="B3023" i="35"/>
  <c r="B3083" i="33"/>
  <c r="B2388" i="33"/>
  <c r="B2784" i="33"/>
  <c r="B2928" i="29"/>
  <c r="B3192" i="33"/>
  <c r="B2509" i="33"/>
  <c r="C4426" i="5"/>
  <c r="B4426" i="5"/>
  <c r="C4510" i="5"/>
  <c r="B4510" i="5"/>
  <c r="C4654" i="5"/>
  <c r="B4654" i="5"/>
  <c r="B5134" i="5"/>
  <c r="C5134" i="5"/>
  <c r="B5302" i="5"/>
  <c r="C5302" i="5"/>
  <c r="C5482" i="5"/>
  <c r="B5482" i="5"/>
  <c r="B5001" i="5"/>
  <c r="C5001" i="5"/>
  <c r="B4643" i="5"/>
  <c r="C4643" i="5"/>
  <c r="B5411" i="5"/>
  <c r="C5411" i="5"/>
  <c r="C4956" i="5"/>
  <c r="B4956" i="5"/>
  <c r="B4416" i="5"/>
  <c r="C4416" i="5"/>
  <c r="B4560" i="5"/>
  <c r="C4560" i="5"/>
  <c r="B4644" i="5"/>
  <c r="C4644" i="5"/>
  <c r="C5400" i="5"/>
  <c r="B5400" i="5"/>
  <c r="B5772" i="5"/>
  <c r="C5772" i="5"/>
  <c r="B5820" i="5"/>
  <c r="C5820" i="5"/>
  <c r="C4117" i="5"/>
  <c r="B4117" i="5"/>
  <c r="C4165" i="5"/>
  <c r="B4165" i="5"/>
  <c r="B4261" i="5"/>
  <c r="C4261" i="5"/>
  <c r="B4309" i="5"/>
  <c r="C4309" i="5"/>
  <c r="B4405" i="5"/>
  <c r="C4405" i="5"/>
  <c r="B4501" i="5"/>
  <c r="C4501" i="5"/>
  <c r="B4549" i="5"/>
  <c r="C4549" i="5"/>
  <c r="B5041" i="5"/>
  <c r="C5041" i="5"/>
  <c r="B5161" i="5"/>
  <c r="C5161" i="5"/>
  <c r="C4478" i="5"/>
  <c r="B4478" i="5"/>
  <c r="B4754" i="5"/>
  <c r="C4754" i="5"/>
  <c r="B5066" i="5"/>
  <c r="C5066" i="5"/>
  <c r="B5342" i="5"/>
  <c r="C5342" i="5"/>
  <c r="C5594" i="5"/>
  <c r="B5594" i="5"/>
  <c r="B5834" i="5"/>
  <c r="C5834" i="5"/>
  <c r="B4611" i="5"/>
  <c r="C4611" i="5"/>
  <c r="B5091" i="5"/>
  <c r="C5091" i="5"/>
  <c r="B5403" i="5"/>
  <c r="C5403" i="5"/>
  <c r="B4420" i="5"/>
  <c r="C4420" i="5"/>
  <c r="B4468" i="5"/>
  <c r="C4468" i="5"/>
  <c r="B4660" i="5"/>
  <c r="C4660" i="5"/>
  <c r="C4972" i="5"/>
  <c r="B4972" i="5"/>
  <c r="B5128" i="5"/>
  <c r="C5128" i="5"/>
  <c r="B5164" i="5"/>
  <c r="C5164" i="5"/>
  <c r="C5332" i="5"/>
  <c r="B5332" i="5"/>
  <c r="C5416" i="5"/>
  <c r="B5416" i="5"/>
  <c r="C5512" i="5"/>
  <c r="B5512" i="5"/>
  <c r="C5572" i="5"/>
  <c r="B5572" i="5"/>
  <c r="C5632" i="5"/>
  <c r="B5632" i="5"/>
  <c r="C5716" i="5"/>
  <c r="B5716" i="5"/>
  <c r="B5776" i="5"/>
  <c r="C5776" i="5"/>
  <c r="B5049" i="5"/>
  <c r="C5049" i="5"/>
  <c r="C5229" i="5"/>
  <c r="B5229" i="5"/>
  <c r="B4181" i="5"/>
  <c r="C4181" i="5"/>
  <c r="C4829" i="5"/>
  <c r="B4829" i="5"/>
  <c r="B5009" i="5"/>
  <c r="C5009" i="5"/>
  <c r="B5165" i="5"/>
  <c r="C5165" i="5"/>
  <c r="B5333" i="5"/>
  <c r="C5333" i="5"/>
  <c r="C5073" i="5"/>
  <c r="B5073" i="5"/>
  <c r="C4554" i="5"/>
  <c r="B4554" i="5"/>
  <c r="C4782" i="5"/>
  <c r="B4782" i="5"/>
  <c r="C4830" i="5"/>
  <c r="B4830" i="5"/>
  <c r="C4926" i="5"/>
  <c r="B4926" i="5"/>
  <c r="B5094" i="5"/>
  <c r="C5094" i="5"/>
  <c r="B5310" i="5"/>
  <c r="C5310" i="5"/>
  <c r="B5334" i="5"/>
  <c r="C5334" i="5"/>
  <c r="C5706" i="5"/>
  <c r="B5706" i="5"/>
  <c r="C5730" i="5"/>
  <c r="B5730" i="5"/>
  <c r="B5814" i="5"/>
  <c r="C5814" i="5"/>
  <c r="B4869" i="5"/>
  <c r="C4869" i="5"/>
  <c r="B4639" i="5"/>
  <c r="C4639" i="5"/>
  <c r="B4687" i="5"/>
  <c r="C4687" i="5"/>
  <c r="C4915" i="5"/>
  <c r="B4915" i="5"/>
  <c r="C4963" i="5"/>
  <c r="B4963" i="5"/>
  <c r="C5083" i="5"/>
  <c r="B5083" i="5"/>
  <c r="B4124" i="5"/>
  <c r="C4124" i="5"/>
  <c r="B4412" i="5"/>
  <c r="C4412" i="5"/>
  <c r="B4460" i="5"/>
  <c r="C4460" i="5"/>
  <c r="C4508" i="5"/>
  <c r="B4508" i="5"/>
  <c r="B4784" i="5"/>
  <c r="C4784" i="5"/>
  <c r="C5204" i="5"/>
  <c r="B5204" i="5"/>
  <c r="C5684" i="5"/>
  <c r="B5684" i="5"/>
  <c r="C5732" i="5"/>
  <c r="B5732" i="5"/>
  <c r="C5756" i="5"/>
  <c r="B5756" i="5"/>
  <c r="B5780" i="5"/>
  <c r="C5780" i="5"/>
  <c r="C4558" i="5"/>
  <c r="B4558" i="5"/>
  <c r="C4606" i="5"/>
  <c r="B4606" i="5"/>
  <c r="B4738" i="5"/>
  <c r="C4738" i="5"/>
  <c r="B4822" i="5"/>
  <c r="C4822" i="5"/>
  <c r="B4870" i="5"/>
  <c r="C4870" i="5"/>
  <c r="C5326" i="5"/>
  <c r="B5326" i="5"/>
  <c r="C4161" i="5"/>
  <c r="B4161" i="5"/>
  <c r="B4461" i="5"/>
  <c r="C4461" i="5"/>
  <c r="C4859" i="5"/>
  <c r="B4859" i="5"/>
  <c r="B5147" i="5"/>
  <c r="C5147" i="5"/>
  <c r="B4545" i="5"/>
  <c r="C4545" i="5"/>
  <c r="C4908" i="5"/>
  <c r="B4908" i="5"/>
  <c r="B4968" i="5"/>
  <c r="C4968" i="5"/>
  <c r="B5016" i="5"/>
  <c r="C5016" i="5"/>
  <c r="C5628" i="5"/>
  <c r="B5628" i="5"/>
  <c r="B5796" i="5"/>
  <c r="C5796" i="5"/>
  <c r="B4993" i="5"/>
  <c r="C4993" i="5"/>
  <c r="B5317" i="5"/>
  <c r="C5317" i="5"/>
  <c r="B5881" i="5"/>
  <c r="C5881" i="5"/>
  <c r="B5018" i="5"/>
  <c r="C5018" i="5"/>
  <c r="C5210" i="5"/>
  <c r="B5210" i="5"/>
  <c r="C5450" i="5"/>
  <c r="B5450" i="5"/>
  <c r="B5870" i="5"/>
  <c r="C5870" i="5"/>
  <c r="C4173" i="5"/>
  <c r="B4173" i="5"/>
  <c r="B5007" i="5"/>
  <c r="C5007" i="5"/>
  <c r="C5139" i="5"/>
  <c r="B5139" i="5"/>
  <c r="B5175" i="5"/>
  <c r="C5175" i="5"/>
  <c r="C4516" i="5"/>
  <c r="B4516" i="5"/>
  <c r="C4600" i="5"/>
  <c r="B4600" i="5"/>
  <c r="C4792" i="5"/>
  <c r="B4792" i="5"/>
  <c r="B4840" i="5"/>
  <c r="C4840" i="5"/>
  <c r="B5092" i="5"/>
  <c r="C5092" i="5"/>
  <c r="C5476" i="5"/>
  <c r="B5476" i="5"/>
  <c r="C5313" i="5"/>
  <c r="B5313" i="5"/>
  <c r="B5865" i="5"/>
  <c r="C5865" i="5"/>
  <c r="B4133" i="5"/>
  <c r="C4133" i="5"/>
  <c r="B4229" i="5"/>
  <c r="C4229" i="5"/>
  <c r="B4277" i="5"/>
  <c r="C4277" i="5"/>
  <c r="B4601" i="5"/>
  <c r="C4601" i="5"/>
  <c r="B5045" i="5"/>
  <c r="C5045" i="5"/>
  <c r="C5129" i="5"/>
  <c r="B5129" i="5"/>
  <c r="B5273" i="5"/>
  <c r="C5273" i="5"/>
  <c r="B5369" i="5"/>
  <c r="C5369" i="5"/>
  <c r="B5393" i="5"/>
  <c r="C5393" i="5"/>
  <c r="B5801" i="5"/>
  <c r="C5801" i="5"/>
  <c r="B5861" i="5"/>
  <c r="C5861" i="5"/>
  <c r="B4281" i="5"/>
  <c r="C4281" i="5"/>
  <c r="C4458" i="5"/>
  <c r="B4458" i="5"/>
  <c r="C4638" i="5"/>
  <c r="B4638" i="5"/>
  <c r="B4734" i="5"/>
  <c r="C4734" i="5"/>
  <c r="C4962" i="5"/>
  <c r="B4962" i="5"/>
  <c r="B5010" i="5"/>
  <c r="C5010" i="5"/>
  <c r="B5178" i="5"/>
  <c r="C5178" i="5"/>
  <c r="B5214" i="5"/>
  <c r="C5214" i="5"/>
  <c r="C5562" i="5"/>
  <c r="B5562" i="5"/>
  <c r="B5850" i="5"/>
  <c r="C5850" i="5"/>
  <c r="B4999" i="5"/>
  <c r="C4999" i="5"/>
  <c r="B5119" i="5"/>
  <c r="C5119" i="5"/>
  <c r="B5155" i="5"/>
  <c r="C5155" i="5"/>
  <c r="B5407" i="5"/>
  <c r="C5407" i="5"/>
  <c r="B5779" i="5"/>
  <c r="C5779" i="5"/>
  <c r="B4868" i="5"/>
  <c r="C4868" i="5"/>
  <c r="C4916" i="5"/>
  <c r="B4916" i="5"/>
  <c r="B4964" i="5"/>
  <c r="C4964" i="5"/>
  <c r="C5564" i="5"/>
  <c r="B5564" i="5"/>
  <c r="B4677" i="5"/>
  <c r="C4677" i="5"/>
  <c r="C4414" i="5"/>
  <c r="B4414" i="5"/>
  <c r="C4462" i="5"/>
  <c r="B4462" i="5"/>
  <c r="B4690" i="5"/>
  <c r="C4690" i="5"/>
  <c r="B4918" i="5"/>
  <c r="C4918" i="5"/>
  <c r="B4954" i="5"/>
  <c r="C4954" i="5"/>
  <c r="B5086" i="5"/>
  <c r="C5086" i="5"/>
  <c r="B5362" i="5"/>
  <c r="C5362" i="5"/>
  <c r="B5085" i="5"/>
  <c r="C5085" i="5"/>
  <c r="B5121" i="5"/>
  <c r="C5121" i="5"/>
  <c r="C4811" i="5"/>
  <c r="B4811" i="5"/>
  <c r="C5027" i="5"/>
  <c r="B5027" i="5"/>
  <c r="B5183" i="5"/>
  <c r="C5183" i="5"/>
  <c r="B4452" i="5"/>
  <c r="C4452" i="5"/>
  <c r="B4500" i="5"/>
  <c r="C4500" i="5"/>
  <c r="C4596" i="5"/>
  <c r="B4596" i="5"/>
  <c r="C4860" i="5"/>
  <c r="B4860" i="5"/>
  <c r="C5424" i="5"/>
  <c r="B5424" i="5"/>
  <c r="C5568" i="5"/>
  <c r="B5568" i="5"/>
  <c r="C5712" i="5"/>
  <c r="B5712" i="5"/>
  <c r="C4393" i="5"/>
  <c r="B4393" i="5"/>
  <c r="C4441" i="5"/>
  <c r="B4441" i="5"/>
  <c r="B4489" i="5"/>
  <c r="C4489" i="5"/>
  <c r="C4537" i="5"/>
  <c r="B4537" i="5"/>
  <c r="C4585" i="5"/>
  <c r="B4585" i="5"/>
  <c r="B5077" i="5"/>
  <c r="C5077" i="5"/>
  <c r="B5113" i="5"/>
  <c r="C5113" i="5"/>
  <c r="B5413" i="5"/>
  <c r="C5413" i="5"/>
  <c r="B5845" i="5"/>
  <c r="C5845" i="5"/>
  <c r="B4845" i="5"/>
  <c r="C4845" i="5"/>
  <c r="B5205" i="5"/>
  <c r="C5205" i="5"/>
  <c r="C4838" i="5"/>
  <c r="B4838" i="5"/>
  <c r="B5246" i="5"/>
  <c r="C5246" i="5"/>
  <c r="C5414" i="5"/>
  <c r="B5414" i="5"/>
  <c r="C5043" i="5"/>
  <c r="B5043" i="5"/>
  <c r="C4924" i="5"/>
  <c r="B4924" i="5"/>
  <c r="B5008" i="5"/>
  <c r="C5008" i="5"/>
  <c r="B5044" i="5"/>
  <c r="C5044" i="5"/>
  <c r="C4409" i="5"/>
  <c r="B4409" i="5"/>
  <c r="B4457" i="5"/>
  <c r="C4457" i="5"/>
  <c r="C4505" i="5"/>
  <c r="B4505" i="5"/>
  <c r="C4553" i="5"/>
  <c r="B4553" i="5"/>
  <c r="B4781" i="5"/>
  <c r="C4781" i="5"/>
  <c r="C4961" i="5"/>
  <c r="B4961" i="5"/>
  <c r="B4997" i="5"/>
  <c r="C4997" i="5"/>
  <c r="B5081" i="5"/>
  <c r="C5081" i="5"/>
  <c r="B5117" i="5"/>
  <c r="C5117" i="5"/>
  <c r="B5297" i="5"/>
  <c r="C5297" i="5"/>
  <c r="B5777" i="5"/>
  <c r="C5777" i="5"/>
  <c r="C4410" i="5"/>
  <c r="B4410" i="5"/>
  <c r="C4446" i="5"/>
  <c r="B4446" i="5"/>
  <c r="B4866" i="5"/>
  <c r="C4866" i="5"/>
  <c r="B5358" i="5"/>
  <c r="C5358" i="5"/>
  <c r="C5394" i="5"/>
  <c r="B5394" i="5"/>
  <c r="C5754" i="5"/>
  <c r="B5754" i="5"/>
  <c r="C4771" i="5"/>
  <c r="B4771" i="5"/>
  <c r="C4867" i="5"/>
  <c r="B4867" i="5"/>
  <c r="B5035" i="5"/>
  <c r="C5035" i="5"/>
  <c r="B4172" i="5"/>
  <c r="C4172" i="5"/>
  <c r="C4544" i="5"/>
  <c r="B4544" i="5"/>
  <c r="B4640" i="5"/>
  <c r="C4640" i="5"/>
  <c r="B4688" i="5"/>
  <c r="C4688" i="5"/>
  <c r="B4820" i="5"/>
  <c r="C4820" i="5"/>
  <c r="C5228" i="5"/>
  <c r="B5228" i="5"/>
  <c r="C5648" i="5"/>
  <c r="B5648" i="5"/>
  <c r="C5840" i="5"/>
  <c r="B5840" i="5"/>
  <c r="C4149" i="5"/>
  <c r="B4149" i="5"/>
  <c r="B4305" i="5"/>
  <c r="C4305" i="5"/>
  <c r="B4473" i="5"/>
  <c r="C4473" i="5"/>
  <c r="B4905" i="5"/>
  <c r="C4905" i="5"/>
  <c r="B1088" i="33"/>
  <c r="B1232" i="33"/>
  <c r="B239" i="33"/>
  <c r="B527" i="35"/>
  <c r="B935" i="33"/>
  <c r="B1307" i="33"/>
  <c r="B2507" i="32"/>
  <c r="B2855" i="32"/>
  <c r="B3335" i="33"/>
  <c r="B2232" i="35"/>
  <c r="B2304" i="33"/>
  <c r="B2652" i="33"/>
  <c r="B3096" i="33"/>
  <c r="B3669" i="33"/>
  <c r="C4642" i="5"/>
  <c r="B4642" i="5"/>
  <c r="B4774" i="5"/>
  <c r="C4774" i="5"/>
  <c r="B4858" i="5"/>
  <c r="C4858" i="5"/>
  <c r="B4953" i="5"/>
  <c r="C4953" i="5"/>
  <c r="B5877" i="5"/>
  <c r="C5877" i="5"/>
  <c r="B4979" i="5"/>
  <c r="C4979" i="5"/>
  <c r="C5063" i="5"/>
  <c r="B5063" i="5"/>
  <c r="C5099" i="5"/>
  <c r="B5099" i="5"/>
  <c r="B5771" i="5"/>
  <c r="C5771" i="5"/>
  <c r="B5795" i="5"/>
  <c r="C5795" i="5"/>
  <c r="B5819" i="5"/>
  <c r="C5819" i="5"/>
  <c r="C4404" i="5"/>
  <c r="B4404" i="5"/>
  <c r="C4548" i="5"/>
  <c r="B4548" i="5"/>
  <c r="B5088" i="5"/>
  <c r="C5088" i="5"/>
  <c r="B5136" i="5"/>
  <c r="C5136" i="5"/>
  <c r="C5508" i="5"/>
  <c r="B5508" i="5"/>
  <c r="B4153" i="5"/>
  <c r="C4153" i="5"/>
  <c r="B4201" i="5"/>
  <c r="C4201" i="5"/>
  <c r="C4981" i="5"/>
  <c r="B4981" i="5"/>
  <c r="B5029" i="5"/>
  <c r="C5029" i="5"/>
  <c r="B5149" i="5"/>
  <c r="C5149" i="5"/>
  <c r="B5221" i="5"/>
  <c r="C5221" i="5"/>
  <c r="C5245" i="5"/>
  <c r="B5245" i="5"/>
  <c r="C5281" i="5"/>
  <c r="B5281" i="5"/>
  <c r="B5773" i="5"/>
  <c r="C5773" i="5"/>
  <c r="B5797" i="5"/>
  <c r="C5797" i="5"/>
  <c r="C4569" i="5"/>
  <c r="B4569" i="5"/>
  <c r="B4694" i="5"/>
  <c r="C4694" i="5"/>
  <c r="B4742" i="5"/>
  <c r="C4742" i="5"/>
  <c r="C4790" i="5"/>
  <c r="B4790" i="5"/>
  <c r="C5294" i="5"/>
  <c r="B5294" i="5"/>
  <c r="C5390" i="5"/>
  <c r="B5390" i="5"/>
  <c r="C5498" i="5"/>
  <c r="B5498" i="5"/>
  <c r="C5642" i="5"/>
  <c r="B5642" i="5"/>
  <c r="B5810" i="5"/>
  <c r="C5810" i="5"/>
  <c r="C4599" i="5"/>
  <c r="B4599" i="5"/>
  <c r="B5127" i="5"/>
  <c r="C5127" i="5"/>
  <c r="B4408" i="5"/>
  <c r="C4408" i="5"/>
  <c r="B4456" i="5"/>
  <c r="C4456" i="5"/>
  <c r="B4648" i="5"/>
  <c r="C4648" i="5"/>
  <c r="C4828" i="5"/>
  <c r="B4828" i="5"/>
  <c r="C5440" i="5"/>
  <c r="B5440" i="5"/>
  <c r="C5860" i="5"/>
  <c r="B5860" i="5"/>
  <c r="B4833" i="5"/>
  <c r="C4833" i="5"/>
  <c r="C4169" i="5"/>
  <c r="B4169" i="5"/>
  <c r="C4865" i="5"/>
  <c r="B4865" i="5"/>
  <c r="C4913" i="5"/>
  <c r="B4913" i="5"/>
  <c r="C4485" i="5"/>
  <c r="B4485" i="5"/>
  <c r="B5289" i="5"/>
  <c r="C5289" i="5"/>
  <c r="C4494" i="5"/>
  <c r="B4494" i="5"/>
  <c r="C4542" i="5"/>
  <c r="B4542" i="5"/>
  <c r="B4770" i="5"/>
  <c r="C4770" i="5"/>
  <c r="B4818" i="5"/>
  <c r="C4818" i="5"/>
  <c r="B4914" i="5"/>
  <c r="C4914" i="5"/>
  <c r="B5046" i="5"/>
  <c r="C5046" i="5"/>
  <c r="B5130" i="5"/>
  <c r="C5130" i="5"/>
  <c r="B5778" i="5"/>
  <c r="C5778" i="5"/>
  <c r="B5802" i="5"/>
  <c r="C5802" i="5"/>
  <c r="B5826" i="5"/>
  <c r="C5826" i="5"/>
  <c r="B4627" i="5"/>
  <c r="C4627" i="5"/>
  <c r="C4819" i="5"/>
  <c r="B4819" i="5"/>
  <c r="C4903" i="5"/>
  <c r="B4903" i="5"/>
  <c r="C4951" i="5"/>
  <c r="B4951" i="5"/>
  <c r="B5143" i="5"/>
  <c r="C5143" i="5"/>
  <c r="B5767" i="5"/>
  <c r="C5767" i="5"/>
  <c r="B5803" i="5"/>
  <c r="C5803" i="5"/>
  <c r="B5827" i="5"/>
  <c r="C5827" i="5"/>
  <c r="C4112" i="5"/>
  <c r="B4112" i="5"/>
  <c r="B4160" i="5"/>
  <c r="C4160" i="5"/>
  <c r="C4208" i="5"/>
  <c r="B4208" i="5"/>
  <c r="B4448" i="5"/>
  <c r="C4448" i="5"/>
  <c r="B4496" i="5"/>
  <c r="C4496" i="5"/>
  <c r="C4772" i="5"/>
  <c r="B4772" i="5"/>
  <c r="B4952" i="5"/>
  <c r="C4952" i="5"/>
  <c r="B5084" i="5"/>
  <c r="C5084" i="5"/>
  <c r="B5156" i="5"/>
  <c r="C5156" i="5"/>
  <c r="B2228" i="29"/>
  <c r="B2948" i="29"/>
  <c r="B3092" i="29"/>
  <c r="B3236" i="29"/>
  <c r="B2776" i="32"/>
  <c r="B3328" i="35"/>
  <c r="B33" i="35"/>
  <c r="B105" i="29"/>
  <c r="B825" i="29"/>
  <c r="B2121" i="29"/>
  <c r="B2385" i="32"/>
  <c r="B2529" i="32"/>
  <c r="B2673" i="32"/>
  <c r="B2877" i="32"/>
  <c r="B3309" i="32"/>
  <c r="B958" i="32"/>
  <c r="B1210" i="33"/>
  <c r="B1306" i="32"/>
  <c r="B1570" i="33"/>
  <c r="B1666" i="32"/>
  <c r="B1846" i="32"/>
  <c r="B1930" i="33"/>
  <c r="B2158" i="29"/>
  <c r="B2206" i="32"/>
  <c r="B3106" i="32"/>
  <c r="B35" i="35"/>
  <c r="M36" i="4" s="1"/>
  <c r="B1811" i="33"/>
  <c r="B2267" i="29"/>
  <c r="B2627" i="29"/>
  <c r="B2928" i="33"/>
  <c r="B3156" i="32"/>
  <c r="B3264" i="35"/>
  <c r="B2125" i="33"/>
  <c r="B4726" i="5"/>
  <c r="C4726" i="5"/>
  <c r="B4810" i="5"/>
  <c r="C4810" i="5"/>
  <c r="B4906" i="5"/>
  <c r="C4906" i="5"/>
  <c r="B5038" i="5"/>
  <c r="C5038" i="5"/>
  <c r="B5158" i="5"/>
  <c r="C5158" i="5"/>
  <c r="B5266" i="5"/>
  <c r="C5266" i="5"/>
  <c r="C5506" i="5"/>
  <c r="B5506" i="5"/>
  <c r="B5854" i="5"/>
  <c r="C5854" i="5"/>
  <c r="C5157" i="5"/>
  <c r="B5157" i="5"/>
  <c r="B4632" i="5"/>
  <c r="C4632" i="5"/>
  <c r="B4680" i="5"/>
  <c r="C4680" i="5"/>
  <c r="C4812" i="5"/>
  <c r="B4812" i="5"/>
  <c r="C5244" i="5"/>
  <c r="B5244" i="5"/>
  <c r="C5388" i="5"/>
  <c r="B5388" i="5"/>
  <c r="C5472" i="5"/>
  <c r="B5472" i="5"/>
  <c r="C5616" i="5"/>
  <c r="B5616" i="5"/>
  <c r="B4105" i="5"/>
  <c r="C4105" i="5"/>
  <c r="C4213" i="5"/>
  <c r="B4213" i="5"/>
  <c r="B4249" i="5"/>
  <c r="C4249" i="5"/>
  <c r="B4297" i="5"/>
  <c r="C4297" i="5"/>
  <c r="B4669" i="5"/>
  <c r="C4669" i="5"/>
  <c r="B5365" i="5"/>
  <c r="C5365" i="5"/>
  <c r="B5821" i="5"/>
  <c r="C5821" i="5"/>
  <c r="B4269" i="5"/>
  <c r="C4269" i="5"/>
  <c r="C4550" i="5"/>
  <c r="B4550" i="5"/>
  <c r="C4598" i="5"/>
  <c r="B4598" i="5"/>
  <c r="C5690" i="5"/>
  <c r="B5690" i="5"/>
  <c r="B5762" i="5"/>
  <c r="C5762" i="5"/>
  <c r="B5786" i="5"/>
  <c r="C5786" i="5"/>
  <c r="B5882" i="5"/>
  <c r="C5882" i="5"/>
  <c r="B4647" i="5"/>
  <c r="C4647" i="5"/>
  <c r="B4995" i="5"/>
  <c r="C4995" i="5"/>
  <c r="C5079" i="5"/>
  <c r="B5079" i="5"/>
  <c r="C4876" i="5"/>
  <c r="B4876" i="5"/>
  <c r="B5152" i="5"/>
  <c r="C5152" i="5"/>
  <c r="C5536" i="5"/>
  <c r="B5536" i="5"/>
  <c r="C5620" i="5"/>
  <c r="B5620" i="5"/>
  <c r="C5680" i="5"/>
  <c r="B5680" i="5"/>
  <c r="B5764" i="5"/>
  <c r="C5764" i="5"/>
  <c r="B4293" i="5"/>
  <c r="C4293" i="5"/>
  <c r="C4817" i="5"/>
  <c r="B4817" i="5"/>
  <c r="B5033" i="5"/>
  <c r="C5033" i="5"/>
  <c r="C5153" i="5"/>
  <c r="B5153" i="5"/>
  <c r="C5225" i="5"/>
  <c r="B5225" i="5"/>
  <c r="C5321" i="5"/>
  <c r="B5321" i="5"/>
  <c r="B5837" i="5"/>
  <c r="C5837" i="5"/>
  <c r="C4209" i="5"/>
  <c r="B4209" i="5"/>
  <c r="B4989" i="5"/>
  <c r="C4989" i="5"/>
  <c r="C4398" i="5"/>
  <c r="B4398" i="5"/>
  <c r="C4590" i="5"/>
  <c r="B4590" i="5"/>
  <c r="C4950" i="5"/>
  <c r="B4950" i="5"/>
  <c r="B4998" i="5"/>
  <c r="C4998" i="5"/>
  <c r="B5082" i="5"/>
  <c r="C5082" i="5"/>
  <c r="C5238" i="5"/>
  <c r="B5238" i="5"/>
  <c r="C5538" i="5"/>
  <c r="B5538" i="5"/>
  <c r="C4855" i="5"/>
  <c r="B4855" i="5"/>
  <c r="B5071" i="5"/>
  <c r="C5071" i="5"/>
  <c r="B4400" i="5"/>
  <c r="C4400" i="5"/>
  <c r="B4856" i="5"/>
  <c r="C4856" i="5"/>
  <c r="B5036" i="5"/>
  <c r="C5036" i="5"/>
  <c r="C5672" i="5"/>
  <c r="B5672" i="5"/>
  <c r="B4257" i="5"/>
  <c r="C4257" i="5"/>
  <c r="B4437" i="5"/>
  <c r="C4437" i="5"/>
  <c r="B4821" i="5"/>
  <c r="C4821" i="5"/>
  <c r="B5145" i="5"/>
  <c r="C5145" i="5"/>
  <c r="C4402" i="5"/>
  <c r="B4402" i="5"/>
  <c r="C4678" i="5"/>
  <c r="B4678" i="5"/>
  <c r="B4990" i="5"/>
  <c r="C4990" i="5"/>
  <c r="B5194" i="5"/>
  <c r="C5194" i="5"/>
  <c r="B5254" i="5"/>
  <c r="C5254" i="5"/>
  <c r="C5758" i="5"/>
  <c r="B5758" i="5"/>
  <c r="C4931" i="5"/>
  <c r="B4931" i="5"/>
  <c r="B5015" i="5"/>
  <c r="C5015" i="5"/>
  <c r="B5135" i="5"/>
  <c r="C5135" i="5"/>
  <c r="B5831" i="5"/>
  <c r="C5831" i="5"/>
  <c r="B4392" i="5"/>
  <c r="C4392" i="5"/>
  <c r="B4440" i="5"/>
  <c r="C4440" i="5"/>
  <c r="B5065" i="5"/>
  <c r="C5065" i="5"/>
  <c r="B5269" i="5"/>
  <c r="C5269" i="5"/>
  <c r="C5401" i="5"/>
  <c r="B5401" i="5"/>
  <c r="B5109" i="5"/>
  <c r="C5109" i="5"/>
  <c r="C4502" i="5"/>
  <c r="B4502" i="5"/>
  <c r="B5090" i="5"/>
  <c r="C5090" i="5"/>
  <c r="C5198" i="5"/>
  <c r="B5198" i="5"/>
  <c r="C5738" i="5"/>
  <c r="B5738" i="5"/>
  <c r="B5031" i="5"/>
  <c r="C5031" i="5"/>
  <c r="C5163" i="5"/>
  <c r="B5163" i="5"/>
  <c r="B4504" i="5"/>
  <c r="C4504" i="5"/>
  <c r="B4684" i="5"/>
  <c r="C4684" i="5"/>
  <c r="B4912" i="5"/>
  <c r="C4912" i="5"/>
  <c r="B4960" i="5"/>
  <c r="C4960" i="5"/>
  <c r="B4996" i="5"/>
  <c r="C4996" i="5"/>
  <c r="B5080" i="5"/>
  <c r="C5080" i="5"/>
  <c r="B5013" i="5"/>
  <c r="C5013" i="5"/>
  <c r="B5277" i="5"/>
  <c r="C5277" i="5"/>
  <c r="B4121" i="5"/>
  <c r="C4121" i="5"/>
  <c r="B4217" i="5"/>
  <c r="C4217" i="5"/>
  <c r="B4265" i="5"/>
  <c r="C4265" i="5"/>
  <c r="C4397" i="5"/>
  <c r="B4397" i="5"/>
  <c r="B4853" i="5"/>
  <c r="C4853" i="5"/>
  <c r="B4901" i="5"/>
  <c r="C4901" i="5"/>
  <c r="C4949" i="5"/>
  <c r="B4949" i="5"/>
  <c r="B5069" i="5"/>
  <c r="C5069" i="5"/>
  <c r="B5105" i="5"/>
  <c r="C5105" i="5"/>
  <c r="C4674" i="5"/>
  <c r="B4674" i="5"/>
  <c r="B4722" i="5"/>
  <c r="C4722" i="5"/>
  <c r="C4902" i="5"/>
  <c r="B4902" i="5"/>
  <c r="C5442" i="5"/>
  <c r="B5442" i="5"/>
  <c r="C4807" i="5"/>
  <c r="B4807" i="5"/>
  <c r="B4987" i="5"/>
  <c r="C4987" i="5"/>
  <c r="C5179" i="5"/>
  <c r="B5179" i="5"/>
  <c r="C5468" i="5"/>
  <c r="B5468" i="5"/>
  <c r="C5588" i="5"/>
  <c r="B5588" i="5"/>
  <c r="B5816" i="5"/>
  <c r="C5816" i="5"/>
  <c r="C4137" i="5"/>
  <c r="B4137" i="5"/>
  <c r="C4593" i="5"/>
  <c r="B4593" i="5"/>
  <c r="B1532" i="29"/>
  <c r="B1676" i="29"/>
  <c r="B1820" i="29"/>
  <c r="B1964" i="29"/>
  <c r="B2000" i="32"/>
  <c r="B2108" i="29"/>
  <c r="B2144" i="32"/>
  <c r="B2828" i="29"/>
  <c r="B2900" i="35"/>
  <c r="B3008" i="32"/>
  <c r="B3152" i="32"/>
  <c r="B3212" i="33"/>
  <c r="B3392" i="32"/>
  <c r="B3421" i="29"/>
  <c r="B3509" i="29"/>
  <c r="B81" i="33"/>
  <c r="B369" i="33"/>
  <c r="B489" i="35"/>
  <c r="B621" i="29"/>
  <c r="B633" i="35"/>
  <c r="B849" i="29"/>
  <c r="B1317" i="32"/>
  <c r="B1377" i="33"/>
  <c r="B1521" i="33"/>
  <c r="B1665" i="33"/>
  <c r="B1809" i="33"/>
  <c r="B1893" i="32"/>
  <c r="B1953" i="33"/>
  <c r="B2097" i="33"/>
  <c r="B2145" i="29"/>
  <c r="B2217" i="35"/>
  <c r="B2817" i="33"/>
  <c r="B3009" i="29"/>
  <c r="B3153" i="29"/>
  <c r="B3249" i="33"/>
  <c r="B3393" i="33"/>
  <c r="B3417" i="32"/>
  <c r="B58" i="29"/>
  <c r="B442" i="35"/>
  <c r="B670" i="35"/>
  <c r="B766" i="29"/>
  <c r="B850" i="35"/>
  <c r="B886" i="33"/>
  <c r="B994" i="32"/>
  <c r="B1030" i="35"/>
  <c r="B1066" i="33"/>
  <c r="B1162" i="32"/>
  <c r="B1210" i="35"/>
  <c r="B1234" i="33"/>
  <c r="B1294" i="29"/>
  <c r="B1342" i="32"/>
  <c r="B1390" i="35"/>
  <c r="B1474" i="29"/>
  <c r="B1522" i="32"/>
  <c r="B1594" i="33"/>
  <c r="B1654" i="29"/>
  <c r="B1774" i="33"/>
  <c r="B1834" i="29"/>
  <c r="B1882" i="32"/>
  <c r="B1954" i="33"/>
  <c r="B2062" i="32"/>
  <c r="B2242" i="32"/>
  <c r="B2278" i="35"/>
  <c r="B2314" i="33"/>
  <c r="B2374" i="29"/>
  <c r="B2458" i="35"/>
  <c r="B2494" i="33"/>
  <c r="B2554" i="29"/>
  <c r="B2638" i="35"/>
  <c r="B2674" i="33"/>
  <c r="B2722" i="29"/>
  <c r="B2770" i="32"/>
  <c r="B2962" i="32"/>
  <c r="B3010" i="35"/>
  <c r="B3034" i="33"/>
  <c r="B3142" i="32"/>
  <c r="B3190" i="35"/>
  <c r="B3226" i="33"/>
  <c r="B3298" i="29"/>
  <c r="B3346" i="32"/>
  <c r="B3394" i="35"/>
  <c r="B359" i="32"/>
  <c r="B491" i="33"/>
  <c r="B971" i="29"/>
  <c r="B1163" i="35"/>
  <c r="B1211" i="33"/>
  <c r="B1427" i="32"/>
  <c r="B1499" i="35"/>
  <c r="B1547" i="33"/>
  <c r="B1655" i="29"/>
  <c r="B1811" i="35"/>
  <c r="B1871" i="33"/>
  <c r="B2051" i="32"/>
  <c r="B2147" i="35"/>
  <c r="B3023" i="29"/>
  <c r="B2424" i="32"/>
  <c r="B2508" i="35"/>
  <c r="B2820" i="32"/>
  <c r="B2976" i="33"/>
  <c r="B3348" i="35"/>
  <c r="B529" i="29"/>
  <c r="B1477" i="35"/>
  <c r="B1801" i="29"/>
  <c r="B2125" i="35"/>
  <c r="B2233" i="33"/>
  <c r="B2557" i="32"/>
  <c r="B2737" i="35"/>
  <c r="C4630" i="5"/>
  <c r="B4630" i="5"/>
  <c r="B4762" i="5"/>
  <c r="C4762" i="5"/>
  <c r="C4942" i="5"/>
  <c r="B4942" i="5"/>
  <c r="B5110" i="5"/>
  <c r="C5110" i="5"/>
  <c r="C5290" i="5"/>
  <c r="B5290" i="5"/>
  <c r="C5674" i="5"/>
  <c r="B5674" i="5"/>
  <c r="C5698" i="5"/>
  <c r="B5698" i="5"/>
  <c r="B4881" i="5"/>
  <c r="C4881" i="5"/>
  <c r="B5385" i="5"/>
  <c r="C5385" i="5"/>
  <c r="C4883" i="5"/>
  <c r="B4883" i="5"/>
  <c r="B5171" i="5"/>
  <c r="C5171" i="5"/>
  <c r="B5759" i="5"/>
  <c r="C5759" i="5"/>
  <c r="B4488" i="5"/>
  <c r="C4488" i="5"/>
  <c r="B4620" i="5"/>
  <c r="C4620" i="5"/>
  <c r="B5040" i="5"/>
  <c r="C5040" i="5"/>
  <c r="B5160" i="5"/>
  <c r="C5160" i="5"/>
  <c r="C5700" i="5"/>
  <c r="B5700" i="5"/>
  <c r="B5760" i="5"/>
  <c r="C5760" i="5"/>
  <c r="C5856" i="5"/>
  <c r="B5856" i="5"/>
  <c r="B4429" i="5"/>
  <c r="C4429" i="5"/>
  <c r="B4477" i="5"/>
  <c r="C4477" i="5"/>
  <c r="B5017" i="5"/>
  <c r="C5017" i="5"/>
  <c r="B5305" i="5"/>
  <c r="C5305" i="5"/>
  <c r="C5329" i="5"/>
  <c r="B5329" i="5"/>
  <c r="C4497" i="5"/>
  <c r="B4497" i="5"/>
  <c r="B4785" i="5"/>
  <c r="C4785" i="5"/>
  <c r="C4406" i="5"/>
  <c r="B4406" i="5"/>
  <c r="C4454" i="5"/>
  <c r="B4454" i="5"/>
  <c r="B4730" i="5"/>
  <c r="C4730" i="5"/>
  <c r="B5042" i="5"/>
  <c r="C5042" i="5"/>
  <c r="B5378" i="5"/>
  <c r="C5378" i="5"/>
  <c r="B4635" i="5"/>
  <c r="C4635" i="5"/>
  <c r="C5115" i="5"/>
  <c r="B5115" i="5"/>
  <c r="B4396" i="5"/>
  <c r="C4396" i="5"/>
  <c r="C4492" i="5"/>
  <c r="B4492" i="5"/>
  <c r="B4540" i="5"/>
  <c r="C4540" i="5"/>
  <c r="B4588" i="5"/>
  <c r="C4588" i="5"/>
  <c r="B4636" i="5"/>
  <c r="C4636" i="5"/>
  <c r="C4780" i="5"/>
  <c r="B4780" i="5"/>
  <c r="B5032" i="5"/>
  <c r="C5032" i="5"/>
  <c r="B5116" i="5"/>
  <c r="C5116" i="5"/>
  <c r="C5704" i="5"/>
  <c r="B5704" i="5"/>
  <c r="B4773" i="5"/>
  <c r="C4773" i="5"/>
  <c r="B5133" i="5"/>
  <c r="C5133" i="5"/>
  <c r="C4109" i="5"/>
  <c r="B4109" i="5"/>
  <c r="B4253" i="5"/>
  <c r="C4253" i="5"/>
  <c r="B4445" i="5"/>
  <c r="C4445" i="5"/>
  <c r="B4493" i="5"/>
  <c r="C4493" i="5"/>
  <c r="C4769" i="5"/>
  <c r="B4769" i="5"/>
  <c r="B4805" i="5"/>
  <c r="C4805" i="5"/>
  <c r="B4985" i="5"/>
  <c r="C4985" i="5"/>
  <c r="B5141" i="5"/>
  <c r="C5141" i="5"/>
  <c r="B5813" i="5"/>
  <c r="C5813" i="5"/>
  <c r="B4425" i="5"/>
  <c r="C4425" i="5"/>
  <c r="B4929" i="5"/>
  <c r="C4929" i="5"/>
  <c r="C4626" i="5"/>
  <c r="B4626" i="5"/>
  <c r="B4758" i="5"/>
  <c r="C4758" i="5"/>
  <c r="C4806" i="5"/>
  <c r="B4806" i="5"/>
  <c r="C4854" i="5"/>
  <c r="B4854" i="5"/>
  <c r="B5322" i="5"/>
  <c r="C5322" i="5"/>
  <c r="C5382" i="5"/>
  <c r="B5382" i="5"/>
  <c r="B4615" i="5"/>
  <c r="C4615" i="5"/>
  <c r="C4891" i="5"/>
  <c r="B4891" i="5"/>
  <c r="C4939" i="5"/>
  <c r="B4939" i="5"/>
  <c r="B5023" i="5"/>
  <c r="C5023" i="5"/>
  <c r="B5107" i="5"/>
  <c r="C5107" i="5"/>
  <c r="B5815" i="5"/>
  <c r="C5815" i="5"/>
  <c r="B4100" i="5"/>
  <c r="C4100" i="5"/>
  <c r="C4436" i="5"/>
  <c r="B4436" i="5"/>
  <c r="B4484" i="5"/>
  <c r="C4484" i="5"/>
  <c r="C4580" i="5"/>
  <c r="B4580" i="5"/>
  <c r="B4628" i="5"/>
  <c r="C4628" i="5"/>
  <c r="C4676" i="5"/>
  <c r="B4676" i="5"/>
  <c r="B4940" i="5"/>
  <c r="C4940" i="5"/>
  <c r="B5180" i="5"/>
  <c r="C5180" i="5"/>
  <c r="C5492" i="5"/>
  <c r="B5492" i="5"/>
  <c r="B2325" i="33"/>
  <c r="B2469" i="33"/>
  <c r="B2613" i="33"/>
  <c r="B2757" i="33"/>
  <c r="B2805" i="29"/>
  <c r="B202" i="29"/>
  <c r="B322" i="35"/>
  <c r="B622" i="33"/>
  <c r="B802" i="33"/>
  <c r="B1402" i="29"/>
  <c r="B251" i="29"/>
  <c r="B815" i="29"/>
  <c r="B1535" i="29"/>
  <c r="B2531" i="29"/>
  <c r="B1849" i="35"/>
  <c r="B1957" i="33"/>
  <c r="C4438" i="5"/>
  <c r="B4438" i="5"/>
  <c r="C4486" i="5"/>
  <c r="B4486" i="5"/>
  <c r="C4534" i="5"/>
  <c r="B4534" i="5"/>
  <c r="C4582" i="5"/>
  <c r="B4582" i="5"/>
  <c r="C4846" i="5"/>
  <c r="B4846" i="5"/>
  <c r="B4894" i="5"/>
  <c r="C4894" i="5"/>
  <c r="B5314" i="5"/>
  <c r="C5314" i="5"/>
  <c r="B5866" i="5"/>
  <c r="C5866" i="5"/>
  <c r="B4331" i="5"/>
  <c r="C4331" i="5"/>
  <c r="B5051" i="5"/>
  <c r="C5051" i="5"/>
  <c r="B5087" i="5"/>
  <c r="C5087" i="5"/>
  <c r="B4572" i="5"/>
  <c r="C4572" i="5"/>
  <c r="C5532" i="5"/>
  <c r="B5532" i="5"/>
  <c r="B5832" i="5"/>
  <c r="C5832" i="5"/>
  <c r="B4093" i="5"/>
  <c r="C4093" i="5"/>
  <c r="B5101" i="5"/>
  <c r="C5101" i="5"/>
  <c r="B5137" i="5"/>
  <c r="C5137" i="5"/>
  <c r="B5173" i="5"/>
  <c r="C5173" i="5"/>
  <c r="B4221" i="5"/>
  <c r="C4221" i="5"/>
  <c r="B5853" i="5"/>
  <c r="C5853" i="5"/>
  <c r="C4538" i="5"/>
  <c r="B4538" i="5"/>
  <c r="C4586" i="5"/>
  <c r="B4586" i="5"/>
  <c r="B4718" i="5"/>
  <c r="C4718" i="5"/>
  <c r="B4994" i="5"/>
  <c r="C4994" i="5"/>
  <c r="C5067" i="5"/>
  <c r="B5067" i="5"/>
  <c r="B4444" i="5"/>
  <c r="C4444" i="5"/>
  <c r="C4816" i="5"/>
  <c r="B4816" i="5"/>
  <c r="B4864" i="5"/>
  <c r="C4864" i="5"/>
  <c r="B5068" i="5"/>
  <c r="C5068" i="5"/>
  <c r="B5176" i="5"/>
  <c r="C5176" i="5"/>
  <c r="C5308" i="5"/>
  <c r="B5308" i="5"/>
  <c r="C5404" i="5"/>
  <c r="B5404" i="5"/>
  <c r="C4185" i="5"/>
  <c r="B4185" i="5"/>
  <c r="B5397" i="5"/>
  <c r="C5397" i="5"/>
  <c r="B4301" i="5"/>
  <c r="C4301" i="5"/>
  <c r="B5021" i="5"/>
  <c r="C5021" i="5"/>
  <c r="B5177" i="5"/>
  <c r="C5177" i="5"/>
  <c r="B5405" i="5"/>
  <c r="C5405" i="5"/>
  <c r="B5765" i="5"/>
  <c r="C5765" i="5"/>
  <c r="B5789" i="5"/>
  <c r="C5789" i="5"/>
  <c r="C4113" i="5"/>
  <c r="B4113" i="5"/>
  <c r="C4662" i="5"/>
  <c r="B4662" i="5"/>
  <c r="B4710" i="5"/>
  <c r="C4710" i="5"/>
  <c r="B4986" i="5"/>
  <c r="C4986" i="5"/>
  <c r="B5034" i="5"/>
  <c r="C5034" i="5"/>
  <c r="C5286" i="5"/>
  <c r="B5286" i="5"/>
  <c r="C5466" i="5"/>
  <c r="B5466" i="5"/>
  <c r="B4327" i="5"/>
  <c r="C4327" i="5"/>
  <c r="B4663" i="5"/>
  <c r="C4663" i="5"/>
  <c r="C5059" i="5"/>
  <c r="B5059" i="5"/>
  <c r="C5167" i="5"/>
  <c r="B5167" i="5"/>
  <c r="B5791" i="5"/>
  <c r="C5791" i="5"/>
  <c r="B4148" i="5"/>
  <c r="C4148" i="5"/>
  <c r="B4196" i="5"/>
  <c r="C4196" i="5"/>
  <c r="C4532" i="5"/>
  <c r="B4532" i="5"/>
  <c r="B4844" i="5"/>
  <c r="C4844" i="5"/>
  <c r="C5552" i="5"/>
  <c r="B5552" i="5"/>
  <c r="C5660" i="5"/>
  <c r="B5660" i="5"/>
  <c r="C5744" i="5"/>
  <c r="B5744" i="5"/>
  <c r="B5768" i="5"/>
  <c r="C5768" i="5"/>
  <c r="B5792" i="5"/>
  <c r="C5792" i="5"/>
  <c r="B418" i="32"/>
  <c r="B1150" i="29"/>
  <c r="B1510" i="29"/>
  <c r="B2218" i="29"/>
  <c r="B3070" i="33"/>
  <c r="B3130" i="29"/>
  <c r="B3334" i="29"/>
  <c r="B491" i="35"/>
  <c r="B1703" i="29"/>
  <c r="B4714" i="5"/>
  <c r="C4714" i="5"/>
  <c r="B5182" i="5"/>
  <c r="C5182" i="5"/>
  <c r="B5218" i="5"/>
  <c r="C5218" i="5"/>
  <c r="C4787" i="5"/>
  <c r="B4787" i="5"/>
  <c r="B5783" i="5"/>
  <c r="C5783" i="5"/>
  <c r="B5807" i="5"/>
  <c r="C5807" i="5"/>
  <c r="B4893" i="5"/>
  <c r="C4893" i="5"/>
  <c r="B4428" i="5"/>
  <c r="C4428" i="5"/>
  <c r="B4476" i="5"/>
  <c r="C4476" i="5"/>
  <c r="B4524" i="5"/>
  <c r="C4524" i="5"/>
  <c r="B4992" i="5"/>
  <c r="C4992" i="5"/>
  <c r="C5436" i="5"/>
  <c r="B5436" i="5"/>
  <c r="C5664" i="5"/>
  <c r="B5664" i="5"/>
  <c r="C5724" i="5"/>
  <c r="B5724" i="5"/>
  <c r="B5784" i="5"/>
  <c r="C5784" i="5"/>
  <c r="B5808" i="5"/>
  <c r="C5808" i="5"/>
  <c r="B4141" i="5"/>
  <c r="C4141" i="5"/>
  <c r="B4189" i="5"/>
  <c r="C4189" i="5"/>
  <c r="B4237" i="5"/>
  <c r="C4237" i="5"/>
  <c r="B4285" i="5"/>
  <c r="C4285" i="5"/>
  <c r="B4513" i="5"/>
  <c r="C4513" i="5"/>
  <c r="B5209" i="5"/>
  <c r="C5209" i="5"/>
  <c r="B5761" i="5"/>
  <c r="C5761" i="5"/>
  <c r="B5833" i="5"/>
  <c r="C5833" i="5"/>
  <c r="B5025" i="5"/>
  <c r="C5025" i="5"/>
  <c r="C4442" i="5"/>
  <c r="B4442" i="5"/>
  <c r="C5222" i="5"/>
  <c r="B5222" i="5"/>
  <c r="C5318" i="5"/>
  <c r="B5318" i="5"/>
  <c r="B5241" i="5"/>
  <c r="C5241" i="5"/>
  <c r="B4671" i="5"/>
  <c r="C4671" i="5"/>
  <c r="B4576" i="5"/>
  <c r="C4576" i="5"/>
  <c r="B4624" i="5"/>
  <c r="C4624" i="5"/>
  <c r="B4672" i="5"/>
  <c r="C4672" i="5"/>
  <c r="B4768" i="5"/>
  <c r="C4768" i="5"/>
  <c r="C4948" i="5"/>
  <c r="B4948" i="5"/>
  <c r="B4984" i="5"/>
  <c r="C4984" i="5"/>
  <c r="B5104" i="5"/>
  <c r="C5104" i="5"/>
  <c r="C5212" i="5"/>
  <c r="B5212" i="5"/>
  <c r="C5524" i="5"/>
  <c r="B5524" i="5"/>
  <c r="C5668" i="5"/>
  <c r="B5668" i="5"/>
  <c r="C5728" i="5"/>
  <c r="B5728" i="5"/>
  <c r="C5872" i="5"/>
  <c r="B5872" i="5"/>
  <c r="B4157" i="5"/>
  <c r="C4157" i="5"/>
  <c r="B4205" i="5"/>
  <c r="C4205" i="5"/>
  <c r="B4481" i="5"/>
  <c r="C4481" i="5"/>
  <c r="B4529" i="5"/>
  <c r="C4529" i="5"/>
  <c r="B5057" i="5"/>
  <c r="C5057" i="5"/>
  <c r="B5309" i="5"/>
  <c r="C5309" i="5"/>
  <c r="B4890" i="5"/>
  <c r="C4890" i="5"/>
  <c r="B4938" i="5"/>
  <c r="C4938" i="5"/>
  <c r="C5634" i="5"/>
  <c r="B5634" i="5"/>
  <c r="C5658" i="5"/>
  <c r="B5658" i="5"/>
  <c r="C4795" i="5"/>
  <c r="B4795" i="5"/>
  <c r="C4927" i="5"/>
  <c r="B4927" i="5"/>
  <c r="C4975" i="5"/>
  <c r="B4975" i="5"/>
  <c r="B4616" i="5"/>
  <c r="C4616" i="5"/>
  <c r="C4796" i="5"/>
  <c r="B4796" i="5"/>
  <c r="B4892" i="5"/>
  <c r="C4892" i="5"/>
  <c r="C5636" i="5"/>
  <c r="B5636" i="5"/>
  <c r="B5828" i="5"/>
  <c r="C5828" i="5"/>
  <c r="C4125" i="5"/>
  <c r="B4125" i="5"/>
  <c r="B4233" i="5"/>
  <c r="C4233" i="5"/>
  <c r="B4401" i="5"/>
  <c r="C4401" i="5"/>
  <c r="B5061" i="5"/>
  <c r="C5061" i="5"/>
  <c r="B1388" i="32"/>
  <c r="B1532" i="32"/>
  <c r="B1676" i="32"/>
  <c r="B1820" i="32"/>
  <c r="B2168" i="33"/>
  <c r="B2312" i="33"/>
  <c r="B2456" i="33"/>
  <c r="B2600" i="33"/>
  <c r="B2744" i="33"/>
  <c r="B2864" i="35"/>
  <c r="B2972" i="32"/>
  <c r="B3116" i="32"/>
  <c r="B93" i="29"/>
  <c r="B237" i="29"/>
  <c r="B417" i="32"/>
  <c r="B525" i="29"/>
  <c r="B561" i="32"/>
  <c r="B669" i="29"/>
  <c r="B705" i="32"/>
  <c r="B885" i="35"/>
  <c r="B1317" i="35"/>
  <c r="B1389" i="29"/>
  <c r="B1965" i="29"/>
  <c r="B2037" i="35"/>
  <c r="B2829" i="29"/>
  <c r="B10" i="29"/>
  <c r="J11" i="4" s="1"/>
  <c r="B310" i="32"/>
  <c r="B562" i="32"/>
  <c r="B658" i="33"/>
  <c r="B766" i="32"/>
  <c r="B838" i="33"/>
  <c r="B1018" i="33"/>
  <c r="B1114" i="32"/>
  <c r="B1162" i="35"/>
  <c r="B1186" i="33"/>
  <c r="B1426" i="29"/>
  <c r="B1474" i="32"/>
  <c r="B1834" i="32"/>
  <c r="B1906" i="33"/>
  <c r="B1966" i="29"/>
  <c r="B2326" i="29"/>
  <c r="B2422" i="35"/>
  <c r="B2506" i="29"/>
  <c r="B2590" i="35"/>
  <c r="B2686" i="29"/>
  <c r="B2770" i="35"/>
  <c r="B2914" i="32"/>
  <c r="B3178" i="33"/>
  <c r="B3238" i="29"/>
  <c r="B3418" i="32"/>
  <c r="B191" i="29"/>
  <c r="B251" i="32"/>
  <c r="B1127" i="33"/>
  <c r="B1247" i="29"/>
  <c r="B1331" i="32"/>
  <c r="B1895" i="29"/>
  <c r="B2231" i="29"/>
  <c r="B2411" i="35"/>
  <c r="B2591" i="29"/>
  <c r="B2951" i="29"/>
  <c r="B3275" i="29"/>
  <c r="B3371" i="32"/>
  <c r="B2328" i="32"/>
  <c r="B2424" i="35"/>
  <c r="B2592" i="29"/>
  <c r="B2688" i="32"/>
  <c r="B2820" i="35"/>
  <c r="B2892" i="33"/>
  <c r="B3024" i="29"/>
  <c r="B3132" i="32"/>
  <c r="B529" i="32"/>
  <c r="B1441" i="33"/>
  <c r="B1633" i="29"/>
  <c r="B2281" i="29"/>
  <c r="B2557" i="35"/>
  <c r="B2869" i="29"/>
  <c r="B3229" i="35"/>
  <c r="C4666" i="5"/>
  <c r="B4666" i="5"/>
  <c r="B5770" i="5"/>
  <c r="C5770" i="5"/>
  <c r="B5842" i="5"/>
  <c r="C5842" i="5"/>
  <c r="C4521" i="5"/>
  <c r="B4521" i="5"/>
  <c r="B4797" i="5"/>
  <c r="C4797" i="5"/>
  <c r="B5037" i="5"/>
  <c r="C5037" i="5"/>
  <c r="B4367" i="5"/>
  <c r="C4367" i="5"/>
  <c r="B4607" i="5"/>
  <c r="C4607" i="5"/>
  <c r="C4835" i="5"/>
  <c r="B4835" i="5"/>
  <c r="C4955" i="5"/>
  <c r="B4955" i="5"/>
  <c r="B5003" i="5"/>
  <c r="C5003" i="5"/>
  <c r="B5039" i="5"/>
  <c r="C5039" i="5"/>
  <c r="B5123" i="5"/>
  <c r="C5123" i="5"/>
  <c r="B5159" i="5"/>
  <c r="C5159" i="5"/>
  <c r="B4656" i="5"/>
  <c r="C4656" i="5"/>
  <c r="C5292" i="5"/>
  <c r="B5292" i="5"/>
  <c r="B4225" i="5"/>
  <c r="C4225" i="5"/>
  <c r="B4417" i="5"/>
  <c r="C4417" i="5"/>
  <c r="B4465" i="5"/>
  <c r="C4465" i="5"/>
  <c r="B4561" i="5"/>
  <c r="C4561" i="5"/>
  <c r="C4825" i="5"/>
  <c r="B4825" i="5"/>
  <c r="C5053" i="5"/>
  <c r="B5053" i="5"/>
  <c r="B5785" i="5"/>
  <c r="C5785" i="5"/>
  <c r="B5809" i="5"/>
  <c r="C5809" i="5"/>
  <c r="B4413" i="5"/>
  <c r="C4413" i="5"/>
  <c r="C4394" i="5"/>
  <c r="B4394" i="5"/>
  <c r="C4490" i="5"/>
  <c r="B4490" i="5"/>
  <c r="C4766" i="5"/>
  <c r="B4766" i="5"/>
  <c r="B5114" i="5"/>
  <c r="C5114" i="5"/>
  <c r="B5282" i="5"/>
  <c r="C5282" i="5"/>
  <c r="C5546" i="5"/>
  <c r="B5546" i="5"/>
  <c r="B5822" i="5"/>
  <c r="C5822" i="5"/>
  <c r="C5858" i="5"/>
  <c r="B5858" i="5"/>
  <c r="B4623" i="5"/>
  <c r="C4623" i="5"/>
  <c r="C4851" i="5"/>
  <c r="B4851" i="5"/>
  <c r="C4899" i="5"/>
  <c r="B4899" i="5"/>
  <c r="B4983" i="5"/>
  <c r="C4983" i="5"/>
  <c r="B5103" i="5"/>
  <c r="C5103" i="5"/>
  <c r="B5151" i="5"/>
  <c r="C5151" i="5"/>
  <c r="B5415" i="5"/>
  <c r="C5415" i="5"/>
  <c r="B4432" i="5"/>
  <c r="C4432" i="5"/>
  <c r="C4480" i="5"/>
  <c r="B4480" i="5"/>
  <c r="C4900" i="5"/>
  <c r="B4900" i="5"/>
  <c r="B5020" i="5"/>
  <c r="C5020" i="5"/>
  <c r="B5140" i="5"/>
  <c r="C5140" i="5"/>
  <c r="C5428" i="5"/>
  <c r="B5428" i="5"/>
  <c r="C5608" i="5"/>
  <c r="B5608" i="5"/>
  <c r="B4965" i="5"/>
  <c r="C4965" i="5"/>
  <c r="C4097" i="5"/>
  <c r="B4097" i="5"/>
  <c r="C4145" i="5"/>
  <c r="B4145" i="5"/>
  <c r="B4241" i="5"/>
  <c r="C4241" i="5"/>
  <c r="B4433" i="5"/>
  <c r="C4433" i="5"/>
  <c r="B4577" i="5"/>
  <c r="C4577" i="5"/>
  <c r="C4841" i="5"/>
  <c r="B4841" i="5"/>
  <c r="C4889" i="5"/>
  <c r="B4889" i="5"/>
  <c r="C4937" i="5"/>
  <c r="B4937" i="5"/>
  <c r="B5249" i="5"/>
  <c r="C5249" i="5"/>
  <c r="B4857" i="5"/>
  <c r="C4857" i="5"/>
  <c r="C4470" i="5"/>
  <c r="B4470" i="5"/>
  <c r="C4518" i="5"/>
  <c r="B4518" i="5"/>
  <c r="C4566" i="5"/>
  <c r="B4566" i="5"/>
  <c r="C4614" i="5"/>
  <c r="B4614" i="5"/>
  <c r="B4746" i="5"/>
  <c r="C4746" i="5"/>
  <c r="B4794" i="5"/>
  <c r="C4794" i="5"/>
  <c r="B4842" i="5"/>
  <c r="C4842" i="5"/>
  <c r="B5022" i="5"/>
  <c r="C5022" i="5"/>
  <c r="B5070" i="5"/>
  <c r="C5070" i="5"/>
  <c r="B5154" i="5"/>
  <c r="C5154" i="5"/>
  <c r="B5370" i="5"/>
  <c r="C5370" i="5"/>
  <c r="C4843" i="5"/>
  <c r="B4843" i="5"/>
  <c r="C4879" i="5"/>
  <c r="B4879" i="5"/>
  <c r="B5011" i="5"/>
  <c r="C5011" i="5"/>
  <c r="B5095" i="5"/>
  <c r="C5095" i="5"/>
  <c r="B5131" i="5"/>
  <c r="C5131" i="5"/>
  <c r="B4184" i="5"/>
  <c r="C4184" i="5"/>
  <c r="B4424" i="5"/>
  <c r="C4424" i="5"/>
  <c r="B4472" i="5"/>
  <c r="C4472" i="5"/>
  <c r="B4928" i="5"/>
  <c r="C4928" i="5"/>
  <c r="B5108" i="5"/>
  <c r="C5108" i="5"/>
  <c r="C5396" i="5"/>
  <c r="B5396" i="5"/>
  <c r="C4570" i="5"/>
  <c r="B4570" i="5"/>
  <c r="C4618" i="5"/>
  <c r="B4618" i="5"/>
  <c r="B4750" i="5"/>
  <c r="C4750" i="5"/>
  <c r="B4798" i="5"/>
  <c r="C4798" i="5"/>
  <c r="B4834" i="5"/>
  <c r="C4834" i="5"/>
  <c r="B5338" i="5"/>
  <c r="C5338" i="5"/>
  <c r="C5578" i="5"/>
  <c r="B5578" i="5"/>
  <c r="C5602" i="5"/>
  <c r="B5602" i="5"/>
  <c r="B4245" i="5"/>
  <c r="C4245" i="5"/>
  <c r="B5169" i="5"/>
  <c r="C5169" i="5"/>
  <c r="B4319" i="5"/>
  <c r="C4319" i="5"/>
  <c r="B4655" i="5"/>
  <c r="C4655" i="5"/>
  <c r="B4608" i="5"/>
  <c r="C4608" i="5"/>
  <c r="B5064" i="5"/>
  <c r="C5064" i="5"/>
  <c r="B5112" i="5"/>
  <c r="C5112" i="5"/>
  <c r="B5184" i="5"/>
  <c r="C5184" i="5"/>
  <c r="C5316" i="5"/>
  <c r="B5316" i="5"/>
  <c r="C5520" i="5"/>
  <c r="B5520" i="5"/>
  <c r="C5604" i="5"/>
  <c r="B5604" i="5"/>
  <c r="B4129" i="5"/>
  <c r="C4129" i="5"/>
  <c r="B4177" i="5"/>
  <c r="C4177" i="5"/>
  <c r="B4273" i="5"/>
  <c r="C4273" i="5"/>
  <c r="B5005" i="5"/>
  <c r="C5005" i="5"/>
  <c r="B5089" i="5"/>
  <c r="C5089" i="5"/>
  <c r="C5233" i="5"/>
  <c r="B5233" i="5"/>
  <c r="B5869" i="5"/>
  <c r="C5869" i="5"/>
  <c r="C4101" i="5"/>
  <c r="B4101" i="5"/>
  <c r="C4526" i="5"/>
  <c r="B4526" i="5"/>
  <c r="B5186" i="5"/>
  <c r="C5186" i="5"/>
  <c r="B5258" i="5"/>
  <c r="C5258" i="5"/>
  <c r="B5402" i="5"/>
  <c r="C5402" i="5"/>
  <c r="B5019" i="5"/>
  <c r="C5019" i="5"/>
  <c r="B4936" i="5"/>
  <c r="C4936" i="5"/>
  <c r="B5056" i="5"/>
  <c r="C5056" i="5"/>
  <c r="B4449" i="5"/>
  <c r="C4449" i="5"/>
  <c r="B5097" i="5"/>
  <c r="C5097" i="5"/>
  <c r="C4193" i="5"/>
  <c r="B4193" i="5"/>
  <c r="B4289" i="5"/>
  <c r="C4289" i="5"/>
  <c r="B4661" i="5"/>
  <c r="C4661" i="5"/>
  <c r="B5093" i="5"/>
  <c r="C5093" i="5"/>
  <c r="B5345" i="5"/>
  <c r="C5345" i="5"/>
  <c r="B5849" i="5"/>
  <c r="C5849" i="5"/>
  <c r="C5349" i="5"/>
  <c r="B5349" i="5"/>
  <c r="C4422" i="5"/>
  <c r="B4422" i="5"/>
  <c r="B4698" i="5"/>
  <c r="C4698" i="5"/>
  <c r="B5106" i="5"/>
  <c r="C5106" i="5"/>
  <c r="B5226" i="5"/>
  <c r="C5226" i="5"/>
  <c r="B5250" i="5"/>
  <c r="C5250" i="5"/>
  <c r="B5274" i="5"/>
  <c r="C5274" i="5"/>
  <c r="B5406" i="5"/>
  <c r="C5406" i="5"/>
  <c r="B5766" i="5"/>
  <c r="C5766" i="5"/>
  <c r="B5838" i="5"/>
  <c r="C5838" i="5"/>
  <c r="B4315" i="5"/>
  <c r="C4315" i="5"/>
  <c r="B4603" i="5"/>
  <c r="C4603" i="5"/>
  <c r="B4651" i="5"/>
  <c r="C4651" i="5"/>
  <c r="C5047" i="5"/>
  <c r="B5047" i="5"/>
  <c r="B4136" i="5"/>
  <c r="C4136" i="5"/>
  <c r="B4880" i="5"/>
  <c r="C4880" i="5"/>
  <c r="B5060" i="5"/>
  <c r="C5060" i="5"/>
  <c r="B5132" i="5"/>
  <c r="C5132" i="5"/>
  <c r="C5456" i="5"/>
  <c r="B5456" i="5"/>
  <c r="C5576" i="5"/>
  <c r="B5576" i="5"/>
  <c r="C5876" i="5"/>
  <c r="B5876" i="5"/>
  <c r="B4533" i="5"/>
  <c r="C4533" i="5"/>
  <c r="D5213" i="5"/>
  <c r="D5242" i="5"/>
  <c r="D4791" i="5"/>
  <c r="D5150" i="5"/>
  <c r="D4911" i="5"/>
  <c r="D5181" i="5"/>
  <c r="D5234" i="5"/>
  <c r="D5174" i="5"/>
  <c r="B3474" i="33"/>
  <c r="B490" i="32"/>
  <c r="B3426" i="29"/>
  <c r="B3474" i="35"/>
  <c r="B3498" i="29"/>
  <c r="B3534" i="35"/>
  <c r="B3558" i="29"/>
  <c r="B3594" i="35"/>
  <c r="B3978" i="32"/>
  <c r="B130" i="29"/>
  <c r="B214" i="32"/>
  <c r="B298" i="35"/>
  <c r="B358" i="33"/>
  <c r="B466" i="29"/>
  <c r="B538" i="32"/>
  <c r="B646" i="35"/>
  <c r="B754" i="33"/>
  <c r="B982" i="29"/>
  <c r="B1198" i="32"/>
  <c r="B1378" i="35"/>
  <c r="B1486" i="33"/>
  <c r="B1738" i="29"/>
  <c r="B1918" i="32"/>
  <c r="B2110" i="35"/>
  <c r="B2230" i="33"/>
  <c r="B2470" i="29"/>
  <c r="B2662" i="32"/>
  <c r="B2842" i="35"/>
  <c r="B2938" i="33"/>
  <c r="B3166" i="29"/>
  <c r="B3286" i="32"/>
  <c r="B3406" i="35"/>
  <c r="B3439" i="29"/>
  <c r="B3463" i="35"/>
  <c r="B3475" i="29"/>
  <c r="B3499" i="35"/>
  <c r="B3547" i="35"/>
  <c r="B3595" i="35"/>
  <c r="B47" i="33"/>
  <c r="B227" i="29"/>
  <c r="B347" i="32"/>
  <c r="B479" i="35"/>
  <c r="B539" i="33"/>
  <c r="B827" i="32"/>
  <c r="B959" i="35"/>
  <c r="B1043" i="33"/>
  <c r="B1199" i="29"/>
  <c r="B1319" i="32"/>
  <c r="B1463" i="35"/>
  <c r="B1583" i="33"/>
  <c r="B1799" i="29"/>
  <c r="B1967" i="32"/>
  <c r="B2111" i="35"/>
  <c r="B2195" i="33"/>
  <c r="B2351" i="29"/>
  <c r="B2483" i="32"/>
  <c r="B2615" i="35"/>
  <c r="B2699" i="33"/>
  <c r="B2867" i="29"/>
  <c r="B2987" i="32"/>
  <c r="B3119" i="35"/>
  <c r="B3215" i="33"/>
  <c r="B3383" i="29"/>
  <c r="B2460" i="32"/>
  <c r="B2640" i="35"/>
  <c r="B2760" i="33"/>
  <c r="B3000" i="29"/>
  <c r="B3180" i="32"/>
  <c r="B3324" i="35"/>
  <c r="B97" i="29"/>
  <c r="B337" i="32"/>
  <c r="B433" i="35"/>
  <c r="B505" i="33"/>
  <c r="B685" i="29"/>
  <c r="B769" i="32"/>
  <c r="B889" i="35"/>
  <c r="B1009" i="33"/>
  <c r="B1189" i="29"/>
  <c r="B1321" i="32"/>
  <c r="B1489" i="35"/>
  <c r="B1597" i="33"/>
  <c r="B1813" i="29"/>
  <c r="B1981" i="32"/>
  <c r="B2149" i="35"/>
  <c r="B2293" i="33"/>
  <c r="B2545" i="29"/>
  <c r="B2725" i="32"/>
  <c r="B2929" i="35"/>
  <c r="B3049" i="33"/>
  <c r="B2884" i="29"/>
  <c r="B3304" i="32"/>
  <c r="B3739" i="33"/>
  <c r="B59" i="33"/>
  <c r="B215" i="29"/>
  <c r="B335" i="32"/>
  <c r="B467" i="35"/>
  <c r="B563" i="33"/>
  <c r="B731" i="29"/>
  <c r="B839" i="32"/>
  <c r="B947" i="35"/>
  <c r="B1019" i="33"/>
  <c r="B1175" i="29"/>
  <c r="B1295" i="32"/>
  <c r="B1415" i="35"/>
  <c r="B1475" i="33"/>
  <c r="B1643" i="29"/>
  <c r="B1751" i="32"/>
  <c r="B1847" i="35"/>
  <c r="B1907" i="33"/>
  <c r="B2063" i="29"/>
  <c r="B2171" i="32"/>
  <c r="B2291" i="35"/>
  <c r="B2375" i="33"/>
  <c r="B2543" i="29"/>
  <c r="B2639" i="32"/>
  <c r="B2759" i="35"/>
  <c r="B2843" i="33"/>
  <c r="B3011" i="29"/>
  <c r="B3239" i="35"/>
  <c r="B3323" i="33"/>
  <c r="B2208" i="29"/>
  <c r="B2316" i="32"/>
  <c r="B2472" i="35"/>
  <c r="B2604" i="33"/>
  <c r="B2832" i="29"/>
  <c r="B2964" i="32"/>
  <c r="B3084" i="35"/>
  <c r="B3204" i="33"/>
  <c r="B3396" i="29"/>
  <c r="B517" i="32"/>
  <c r="B1345" i="35"/>
  <c r="B1501" i="33"/>
  <c r="B1765" i="29"/>
  <c r="B1945" i="32"/>
  <c r="B2137" i="35"/>
  <c r="B2257" i="33"/>
  <c r="B2497" i="29"/>
  <c r="B2881" i="35"/>
  <c r="B3013" i="33"/>
  <c r="B3313" i="29"/>
  <c r="B3244" i="32"/>
  <c r="B3428" i="35"/>
  <c r="B3452" i="33"/>
  <c r="B3512" i="35"/>
  <c r="B3584" i="29"/>
  <c r="B3620" i="32"/>
  <c r="B3656" i="29"/>
  <c r="B3680" i="35"/>
  <c r="B3752" i="29"/>
  <c r="B3944" i="29"/>
  <c r="B3980" i="32"/>
  <c r="B12" i="29"/>
  <c r="J13" i="4" s="1"/>
  <c r="B24" i="33"/>
  <c r="L25" i="4" s="1"/>
  <c r="B72" i="29"/>
  <c r="B108" i="32"/>
  <c r="B144" i="35"/>
  <c r="B168" i="33"/>
  <c r="B216" i="29"/>
  <c r="B252" i="32"/>
  <c r="B288" i="35"/>
  <c r="B312" i="33"/>
  <c r="B360" i="29"/>
  <c r="B396" i="32"/>
  <c r="B432" i="35"/>
  <c r="B456" i="33"/>
  <c r="B504" i="29"/>
  <c r="B540" i="32"/>
  <c r="B576" i="35"/>
  <c r="B600" i="33"/>
  <c r="B648" i="29"/>
  <c r="B684" i="32"/>
  <c r="B720" i="35"/>
  <c r="B744" i="33"/>
  <c r="B792" i="29"/>
  <c r="B828" i="32"/>
  <c r="B864" i="35"/>
  <c r="B888" i="33"/>
  <c r="B936" i="29"/>
  <c r="B972" i="32"/>
  <c r="B1008" i="35"/>
  <c r="B1032" i="33"/>
  <c r="B1116" i="32"/>
  <c r="B1152" i="35"/>
  <c r="B1176" i="33"/>
  <c r="B1224" i="29"/>
  <c r="B1260" i="32"/>
  <c r="B1296" i="35"/>
  <c r="B1320" i="33"/>
  <c r="B1368" i="29"/>
  <c r="B1404" i="32"/>
  <c r="B1440" i="35"/>
  <c r="B1464" i="33"/>
  <c r="B1512" i="29"/>
  <c r="B1548" i="32"/>
  <c r="B1584" i="35"/>
  <c r="B1608" i="33"/>
  <c r="B1656" i="29"/>
  <c r="B1692" i="32"/>
  <c r="B1728" i="35"/>
  <c r="B1752" i="33"/>
  <c r="B1800" i="29"/>
  <c r="B1836" i="32"/>
  <c r="B1872" i="35"/>
  <c r="B1896" i="33"/>
  <c r="B1944" i="29"/>
  <c r="B1980" i="32"/>
  <c r="B2016" i="35"/>
  <c r="B2040" i="33"/>
  <c r="B2124" i="29"/>
  <c r="B2160" i="32"/>
  <c r="B2196" i="35"/>
  <c r="B2256" i="33"/>
  <c r="B2436" i="29"/>
  <c r="B2616" i="32"/>
  <c r="B2748" i="35"/>
  <c r="B2856" i="33"/>
  <c r="B3120" i="29"/>
  <c r="B3276" i="32"/>
  <c r="B205" i="33"/>
  <c r="B325" i="29"/>
  <c r="B409" i="32"/>
  <c r="B541" i="35"/>
  <c r="B613" i="33"/>
  <c r="B733" i="29"/>
  <c r="B817" i="32"/>
  <c r="B913" i="35"/>
  <c r="B985" i="33"/>
  <c r="B1093" i="29"/>
  <c r="B1201" i="32"/>
  <c r="B1333" i="35"/>
  <c r="B1405" i="33"/>
  <c r="B1657" i="29"/>
  <c r="B1789" i="32"/>
  <c r="B1969" i="35"/>
  <c r="B2101" i="33"/>
  <c r="B2209" i="32"/>
  <c r="B2341" i="29"/>
  <c r="B2533" i="32"/>
  <c r="B2701" i="35"/>
  <c r="B2833" i="33"/>
  <c r="B2953" i="32"/>
  <c r="B3085" i="29"/>
  <c r="B2872" i="32"/>
  <c r="B3340" i="35"/>
  <c r="B3429" i="35"/>
  <c r="B3441" i="29"/>
  <c r="B3453" i="35"/>
  <c r="B3465" i="29"/>
  <c r="B3477" i="35"/>
  <c r="B3489" i="29"/>
  <c r="B3501" i="35"/>
  <c r="B3513" i="29"/>
  <c r="B3525" i="35"/>
  <c r="B3537" i="29"/>
  <c r="B3561" i="29"/>
  <c r="B3573" i="35"/>
  <c r="B3585" i="29"/>
  <c r="B3597" i="35"/>
  <c r="B3609" i="29"/>
  <c r="B3741" i="35"/>
  <c r="B3765" i="33"/>
  <c r="B3813" i="32"/>
  <c r="B3849" i="32"/>
  <c r="B3861" i="32"/>
  <c r="B3885" i="32"/>
  <c r="B3921" i="32"/>
  <c r="B3957" i="35"/>
  <c r="B13" i="32"/>
  <c r="K14" i="4" s="1"/>
  <c r="B49" i="35"/>
  <c r="B85" i="33"/>
  <c r="B145" i="29"/>
  <c r="B181" i="32"/>
  <c r="B229" i="35"/>
  <c r="B313" i="33"/>
  <c r="B493" i="29"/>
  <c r="B625" i="32"/>
  <c r="B781" i="35"/>
  <c r="B865" i="33"/>
  <c r="B1033" i="29"/>
  <c r="B1165" i="32"/>
  <c r="B1297" i="35"/>
  <c r="B1453" i="33"/>
  <c r="B1777" i="29"/>
  <c r="B1993" i="32"/>
  <c r="B2173" i="35"/>
  <c r="B2305" i="33"/>
  <c r="B2449" i="32"/>
  <c r="B2605" i="29"/>
  <c r="B2797" i="32"/>
  <c r="B2977" i="35"/>
  <c r="B3109" i="33"/>
  <c r="B3088" i="29"/>
  <c r="B706" i="29"/>
  <c r="B503" i="29"/>
  <c r="B1691" i="32"/>
  <c r="B3299" i="32"/>
  <c r="B1981" i="33"/>
  <c r="B2413" i="32"/>
  <c r="B3787" i="33"/>
  <c r="B1751" i="33"/>
  <c r="B2171" i="33"/>
  <c r="B2639" i="33"/>
  <c r="B3407" i="32"/>
  <c r="B2724" i="32"/>
  <c r="B1621" i="32"/>
  <c r="B2365" i="32"/>
  <c r="B2941" i="29"/>
  <c r="B3157" i="32"/>
  <c r="B2764" i="35"/>
  <c r="B3692" i="35"/>
  <c r="B3716" i="32"/>
  <c r="B84" i="35"/>
  <c r="B336" i="32"/>
  <c r="B396" i="33"/>
  <c r="B540" i="33"/>
  <c r="B684" i="33"/>
  <c r="B768" i="32"/>
  <c r="B828" i="33"/>
  <c r="B1344" i="32"/>
  <c r="B1920" i="32"/>
  <c r="B2340" i="32"/>
  <c r="B277" i="32"/>
  <c r="B1045" i="32"/>
  <c r="B1789" i="33"/>
  <c r="B3181" i="35"/>
  <c r="B3945" i="35"/>
  <c r="B937" i="32"/>
  <c r="B1993" i="33"/>
  <c r="B26" i="32"/>
  <c r="K27" i="4" s="1"/>
  <c r="B350" i="35"/>
  <c r="B494" i="35"/>
  <c r="B638" i="35"/>
  <c r="B746" i="32"/>
  <c r="B1430" i="29"/>
  <c r="B2102" i="33"/>
  <c r="B2186" i="32"/>
  <c r="B2366" i="35"/>
  <c r="B2390" i="33"/>
  <c r="B2510" i="35"/>
  <c r="B2534" i="33"/>
  <c r="B2654" i="35"/>
  <c r="B2678" i="33"/>
  <c r="B3278" i="32"/>
  <c r="B1492" i="29"/>
  <c r="B2032" i="32"/>
  <c r="B2344" i="29"/>
  <c r="B2440" i="32"/>
  <c r="B2524" i="35"/>
  <c r="B2728" i="29"/>
  <c r="B2920" i="32"/>
  <c r="B3" i="29"/>
  <c r="J4" i="4" s="1"/>
  <c r="B3659" i="33"/>
  <c r="B3695" i="29"/>
  <c r="B3719" i="29"/>
  <c r="B3743" i="29"/>
  <c r="B3767" i="29"/>
  <c r="B3923" i="29"/>
  <c r="B327" i="32"/>
  <c r="B363" i="35"/>
  <c r="B471" i="32"/>
  <c r="B615" i="32"/>
  <c r="B819" i="33"/>
  <c r="B1191" i="32"/>
  <c r="B1371" i="35"/>
  <c r="B3660" i="32"/>
  <c r="B3684" i="32"/>
  <c r="B3732" i="32"/>
  <c r="B3756" i="32"/>
  <c r="B3780" i="32"/>
  <c r="B3840" i="35"/>
  <c r="B3948" i="29"/>
  <c r="B2530" i="35"/>
  <c r="B3058" i="32"/>
  <c r="B1321" i="33"/>
  <c r="B3205" i="32"/>
  <c r="B335" i="33"/>
  <c r="B515" i="29"/>
  <c r="B647" i="32"/>
  <c r="B1091" i="32"/>
  <c r="D4547" i="5"/>
  <c r="D4595" i="5"/>
  <c r="D4443" i="5"/>
  <c r="D4679" i="5"/>
  <c r="D4922" i="5"/>
  <c r="D4799" i="5"/>
  <c r="D4700" i="5"/>
  <c r="D4692" i="5"/>
  <c r="D5262" i="5"/>
  <c r="D5265" i="5"/>
  <c r="D5030" i="5"/>
  <c r="D4980" i="5"/>
  <c r="D4732" i="5"/>
  <c r="B70" i="33"/>
  <c r="B190" i="29"/>
  <c r="B274" i="32"/>
  <c r="B406" i="33"/>
  <c r="B514" i="29"/>
  <c r="B598" i="32"/>
  <c r="B862" i="33"/>
  <c r="B1126" i="29"/>
  <c r="B1606" i="33"/>
  <c r="B1858" i="29"/>
  <c r="B2038" i="32"/>
  <c r="B2602" i="29"/>
  <c r="B2794" i="32"/>
  <c r="B3058" i="33"/>
  <c r="B3250" i="29"/>
  <c r="B3358" i="32"/>
  <c r="B3619" i="32"/>
  <c r="B47" i="35"/>
  <c r="B131" i="33"/>
  <c r="B311" i="29"/>
  <c r="B443" i="32"/>
  <c r="B923" i="32"/>
  <c r="B1043" i="35"/>
  <c r="B1115" i="33"/>
  <c r="B1403" i="32"/>
  <c r="B1919" i="29"/>
  <c r="B2075" i="32"/>
  <c r="B2195" i="35"/>
  <c r="B2279" i="33"/>
  <c r="B2435" i="29"/>
  <c r="B2699" i="35"/>
  <c r="B2939" i="29"/>
  <c r="B2376" i="29"/>
  <c r="B2580" i="32"/>
  <c r="B2880" i="33"/>
  <c r="B3108" i="29"/>
  <c r="B301" i="29"/>
  <c r="B397" i="32"/>
  <c r="B601" i="33"/>
  <c r="B745" i="29"/>
  <c r="B841" i="32"/>
  <c r="B1009" i="35"/>
  <c r="B1105" i="33"/>
  <c r="B1273" i="29"/>
  <c r="B1417" i="32"/>
  <c r="B1597" i="35"/>
  <c r="B1717" i="33"/>
  <c r="B2089" i="32"/>
  <c r="B2653" i="29"/>
  <c r="B2845" i="32"/>
  <c r="B59" i="35"/>
  <c r="B419" i="32"/>
  <c r="B899" i="32"/>
  <c r="B1259" i="29"/>
  <c r="B1379" i="32"/>
  <c r="B1475" i="35"/>
  <c r="B1979" i="33"/>
  <c r="B2255" i="32"/>
  <c r="B2375" i="35"/>
  <c r="B2459" i="33"/>
  <c r="B2603" i="29"/>
  <c r="B2927" i="33"/>
  <c r="B3095" i="29"/>
  <c r="B3203" i="32"/>
  <c r="B2280" i="29"/>
  <c r="B2412" i="32"/>
  <c r="B2904" i="29"/>
  <c r="B3036" i="32"/>
  <c r="B3204" i="35"/>
  <c r="B3312" i="33"/>
  <c r="B1501" i="35"/>
  <c r="B2257" i="35"/>
  <c r="B2629" i="29"/>
  <c r="B3013" i="35"/>
  <c r="B3064" i="29"/>
  <c r="B3452" i="35"/>
  <c r="B3500" i="32"/>
  <c r="B3536" i="35"/>
  <c r="B3608" i="29"/>
  <c r="B3644" i="35"/>
  <c r="B3704" i="35"/>
  <c r="B3740" i="33"/>
  <c r="B3956" i="32"/>
  <c r="B48" i="33"/>
  <c r="B96" i="29"/>
  <c r="B132" i="32"/>
  <c r="B192" i="33"/>
  <c r="B276" i="32"/>
  <c r="B312" i="35"/>
  <c r="B384" i="29"/>
  <c r="B420" i="32"/>
  <c r="B456" i="35"/>
  <c r="B480" i="33"/>
  <c r="B564" i="32"/>
  <c r="B600" i="35"/>
  <c r="B624" i="33"/>
  <c r="B708" i="32"/>
  <c r="B816" i="29"/>
  <c r="B852" i="32"/>
  <c r="B912" i="33"/>
  <c r="B960" i="29"/>
  <c r="B996" i="32"/>
  <c r="B1056" i="33"/>
  <c r="B1104" i="29"/>
  <c r="B1140" i="32"/>
  <c r="B1248" i="29"/>
  <c r="B1284" i="32"/>
  <c r="B1392" i="29"/>
  <c r="B1428" i="32"/>
  <c r="B1488" i="33"/>
  <c r="B1536" i="29"/>
  <c r="B1572" i="32"/>
  <c r="B1632" i="33"/>
  <c r="B1680" i="29"/>
  <c r="B1716" i="32"/>
  <c r="B1776" i="33"/>
  <c r="B1824" i="29"/>
  <c r="B1860" i="32"/>
  <c r="B1968" i="29"/>
  <c r="B2004" i="32"/>
  <c r="B2040" i="35"/>
  <c r="B2064" i="33"/>
  <c r="B2148" i="29"/>
  <c r="B2184" i="32"/>
  <c r="B2256" i="35"/>
  <c r="B2568" i="29"/>
  <c r="B2712" i="32"/>
  <c r="B2856" i="35"/>
  <c r="B2988" i="33"/>
  <c r="B3228" i="29"/>
  <c r="B3372" i="33"/>
  <c r="B205" i="35"/>
  <c r="B385" i="29"/>
  <c r="B481" i="32"/>
  <c r="B613" i="35"/>
  <c r="B673" i="33"/>
  <c r="B793" i="29"/>
  <c r="B877" i="32"/>
  <c r="B1045" i="33"/>
  <c r="B1153" i="29"/>
  <c r="B1285" i="32"/>
  <c r="B1405" i="35"/>
  <c r="B1525" i="33"/>
  <c r="B1741" i="29"/>
  <c r="B1909" i="32"/>
  <c r="B2209" i="33"/>
  <c r="B2461" i="29"/>
  <c r="B2953" i="33"/>
  <c r="B3301" i="29"/>
  <c r="B3184" i="32"/>
  <c r="B3633" i="33"/>
  <c r="B3645" i="29"/>
  <c r="B3765" i="35"/>
  <c r="B37" i="32"/>
  <c r="B121" i="33"/>
  <c r="B169" i="29"/>
  <c r="B217" i="32"/>
  <c r="B313" i="35"/>
  <c r="B421" i="33"/>
  <c r="B589" i="29"/>
  <c r="B721" i="32"/>
  <c r="B865" i="35"/>
  <c r="B1129" i="29"/>
  <c r="B1261" i="32"/>
  <c r="B1609" i="33"/>
  <c r="B1921" i="29"/>
  <c r="B2113" i="32"/>
  <c r="B2449" i="33"/>
  <c r="B2713" i="29"/>
  <c r="B3109" i="35"/>
  <c r="B3397" i="33"/>
  <c r="B3442" i="32"/>
  <c r="B3466" i="32"/>
  <c r="B3490" i="32"/>
  <c r="B3514" i="32"/>
  <c r="B3538" i="32"/>
  <c r="B3562" i="32"/>
  <c r="B3586" i="32"/>
  <c r="B3610" i="33"/>
  <c r="B3634" i="35"/>
  <c r="B3646" i="33"/>
  <c r="B3934" i="29"/>
  <c r="B3982" i="33"/>
  <c r="B74" i="29"/>
  <c r="B110" i="32"/>
  <c r="B146" i="35"/>
  <c r="B170" i="33"/>
  <c r="B218" i="29"/>
  <c r="B254" i="32"/>
  <c r="B290" i="35"/>
  <c r="B314" i="33"/>
  <c r="B362" i="29"/>
  <c r="B398" i="32"/>
  <c r="B434" i="35"/>
  <c r="B458" i="33"/>
  <c r="B506" i="29"/>
  <c r="B542" i="32"/>
  <c r="B635" i="32"/>
  <c r="B2483" i="33"/>
  <c r="B2903" i="35"/>
  <c r="B3426" i="32"/>
  <c r="B3498" i="32"/>
  <c r="B3558" i="32"/>
  <c r="B3618" i="33"/>
  <c r="B3918" i="33"/>
  <c r="B130" i="32"/>
  <c r="B214" i="35"/>
  <c r="B274" i="33"/>
  <c r="B382" i="29"/>
  <c r="B538" i="35"/>
  <c r="B598" i="33"/>
  <c r="B814" i="29"/>
  <c r="B1198" i="35"/>
  <c r="B1318" i="33"/>
  <c r="B1546" i="29"/>
  <c r="B1918" i="35"/>
  <c r="B2470" i="32"/>
  <c r="B2794" i="33"/>
  <c r="B2998" i="29"/>
  <c r="B3439" i="32"/>
  <c r="B3475" i="32"/>
  <c r="B3535" i="32"/>
  <c r="B3571" i="32"/>
  <c r="B3619" i="33"/>
  <c r="B227" i="32"/>
  <c r="B443" i="33"/>
  <c r="B707" i="32"/>
  <c r="B827" i="35"/>
  <c r="B1319" i="35"/>
  <c r="B1403" i="33"/>
  <c r="B1631" i="29"/>
  <c r="B1799" i="32"/>
  <c r="B2243" i="29"/>
  <c r="B2351" i="32"/>
  <c r="B2567" i="33"/>
  <c r="B2735" i="29"/>
  <c r="B2867" i="32"/>
  <c r="B2987" i="35"/>
  <c r="B3071" i="33"/>
  <c r="B2460" i="35"/>
  <c r="B2580" i="33"/>
  <c r="B2808" i="29"/>
  <c r="B3288" i="33"/>
  <c r="B97" i="32"/>
  <c r="B397" i="33"/>
  <c r="B565" i="29"/>
  <c r="B769" i="35"/>
  <c r="B841" i="33"/>
  <c r="B1321" i="35"/>
  <c r="B1645" i="29"/>
  <c r="B1813" i="32"/>
  <c r="B2089" i="33"/>
  <c r="B2725" i="35"/>
  <c r="B2845" i="33"/>
  <c r="B3097" i="29"/>
  <c r="B2884" i="32"/>
  <c r="B107" i="29"/>
  <c r="B215" i="32"/>
  <c r="B335" i="35"/>
  <c r="B419" i="33"/>
  <c r="B731" i="32"/>
  <c r="B839" i="35"/>
  <c r="B899" i="33"/>
  <c r="B1055" i="29"/>
  <c r="B1175" i="32"/>
  <c r="B1295" i="35"/>
  <c r="B1379" i="33"/>
  <c r="B1511" i="29"/>
  <c r="B1643" i="32"/>
  <c r="B1823" i="33"/>
  <c r="B1943" i="29"/>
  <c r="B2423" i="29"/>
  <c r="B2543" i="32"/>
  <c r="B2723" i="33"/>
  <c r="B2891" i="29"/>
  <c r="B3011" i="32"/>
  <c r="B3131" i="35"/>
  <c r="B3203" i="33"/>
  <c r="B2316" i="35"/>
  <c r="B2412" i="33"/>
  <c r="B2832" i="32"/>
  <c r="B3396" i="32"/>
  <c r="B517" i="35"/>
  <c r="B1213" i="33"/>
  <c r="B2077" i="33"/>
  <c r="B2689" i="35"/>
  <c r="B2809" i="33"/>
  <c r="B3073" i="29"/>
  <c r="B3313" i="32"/>
  <c r="B3464" i="29"/>
  <c r="B3548" i="29"/>
  <c r="B3620" i="35"/>
  <c r="B3656" i="32"/>
  <c r="B3752" i="32"/>
  <c r="B3944" i="32"/>
  <c r="B36" i="29"/>
  <c r="B60" i="29"/>
  <c r="B72" i="32"/>
  <c r="B108" i="35"/>
  <c r="B120" i="29"/>
  <c r="B132" i="33"/>
  <c r="B180" i="29"/>
  <c r="B216" i="32"/>
  <c r="B276" i="33"/>
  <c r="B324" i="29"/>
  <c r="B360" i="32"/>
  <c r="B468" i="29"/>
  <c r="B612" i="29"/>
  <c r="B792" i="32"/>
  <c r="B852" i="33"/>
  <c r="B900" i="29"/>
  <c r="B936" i="32"/>
  <c r="B996" i="33"/>
  <c r="B1044" i="29"/>
  <c r="B1080" i="32"/>
  <c r="B1140" i="33"/>
  <c r="B1188" i="29"/>
  <c r="B1224" i="32"/>
  <c r="B1284" i="33"/>
  <c r="B1404" i="35"/>
  <c r="B1428" i="33"/>
  <c r="B1476" i="29"/>
  <c r="B1512" i="32"/>
  <c r="B1572" i="33"/>
  <c r="B1620" i="29"/>
  <c r="B1656" i="32"/>
  <c r="B1716" i="33"/>
  <c r="B1764" i="29"/>
  <c r="B1800" i="32"/>
  <c r="B1860" i="33"/>
  <c r="B1980" i="35"/>
  <c r="B2052" i="29"/>
  <c r="B2124" i="32"/>
  <c r="B2184" i="33"/>
  <c r="B2616" i="35"/>
  <c r="B2712" i="33"/>
  <c r="B3120" i="32"/>
  <c r="B409" i="35"/>
  <c r="B481" i="33"/>
  <c r="B649" i="29"/>
  <c r="B733" i="32"/>
  <c r="B817" i="35"/>
  <c r="B877" i="33"/>
  <c r="B1093" i="32"/>
  <c r="B1201" i="35"/>
  <c r="B1285" i="33"/>
  <c r="B1657" i="32"/>
  <c r="B1909" i="33"/>
  <c r="B2161" i="29"/>
  <c r="B2533" i="35"/>
  <c r="B2641" i="33"/>
  <c r="B2761" i="32"/>
  <c r="B2893" i="29"/>
  <c r="B3085" i="32"/>
  <c r="B2872" i="35"/>
  <c r="B3184" i="33"/>
  <c r="B3441" i="32"/>
  <c r="B3465" i="32"/>
  <c r="B3489" i="32"/>
  <c r="B3513" i="32"/>
  <c r="B3537" i="32"/>
  <c r="B3561" i="32"/>
  <c r="B3585" i="32"/>
  <c r="B3813" i="35"/>
  <c r="B3849" i="35"/>
  <c r="B3885" i="35"/>
  <c r="B3921" i="35"/>
  <c r="B13" i="35"/>
  <c r="M14" i="4" s="1"/>
  <c r="B37" i="33"/>
  <c r="B109" i="29"/>
  <c r="B145" i="32"/>
  <c r="B373" i="29"/>
  <c r="B721" i="33"/>
  <c r="B1033" i="32"/>
  <c r="B1261" i="33"/>
  <c r="B2113" i="33"/>
  <c r="B2797" i="35"/>
  <c r="B2905" i="33"/>
  <c r="B3088" i="32"/>
  <c r="B3442" i="33"/>
  <c r="B3466" i="33"/>
  <c r="B3490" i="33"/>
  <c r="B3514" i="33"/>
  <c r="B3538" i="33"/>
  <c r="B3562" i="33"/>
  <c r="B3586" i="33"/>
  <c r="B3658" i="32"/>
  <c r="B3682" i="29"/>
  <c r="B3706" i="29"/>
  <c r="B3730" i="29"/>
  <c r="B3754" i="29"/>
  <c r="B3778" i="29"/>
  <c r="B3790" i="29"/>
  <c r="B3802" i="29"/>
  <c r="B3826" i="29"/>
  <c r="B3838" i="29"/>
  <c r="B3862" i="29"/>
  <c r="B3874" i="29"/>
  <c r="B3898" i="29"/>
  <c r="B3970" i="33"/>
  <c r="B50" i="32"/>
  <c r="B110" i="33"/>
  <c r="B194" i="32"/>
  <c r="B254" i="33"/>
  <c r="B398" i="33"/>
  <c r="B446" i="29"/>
  <c r="B590" i="29"/>
  <c r="B734" i="29"/>
  <c r="B770" i="32"/>
  <c r="B806" i="35"/>
  <c r="B878" i="29"/>
  <c r="B914" i="32"/>
  <c r="B974" i="33"/>
  <c r="B1058" i="32"/>
  <c r="B1118" i="33"/>
  <c r="B1202" i="32"/>
  <c r="B1262" i="33"/>
  <c r="B1310" i="29"/>
  <c r="B1382" i="35"/>
  <c r="B1406" i="33"/>
  <c r="B1922" i="32"/>
  <c r="B1958" i="35"/>
  <c r="B1982" i="33"/>
  <c r="B2126" i="33"/>
  <c r="B2210" i="32"/>
  <c r="B2112" i="35"/>
  <c r="B3426" i="33"/>
  <c r="B3498" i="33"/>
  <c r="B3558" i="33"/>
  <c r="B70" i="35"/>
  <c r="B130" i="33"/>
  <c r="B250" i="29"/>
  <c r="B334" i="32"/>
  <c r="B406" i="35"/>
  <c r="B466" i="33"/>
  <c r="B574" i="29"/>
  <c r="B862" i="35"/>
  <c r="B982" i="33"/>
  <c r="B1258" i="29"/>
  <c r="B1438" i="32"/>
  <c r="B1606" i="35"/>
  <c r="B1738" i="33"/>
  <c r="B1978" i="29"/>
  <c r="B2170" i="32"/>
  <c r="B2350" i="35"/>
  <c r="B2470" i="33"/>
  <c r="B2734" i="29"/>
  <c r="B2890" i="32"/>
  <c r="B3058" i="35"/>
  <c r="B3166" i="33"/>
  <c r="B3250" i="32"/>
  <c r="B3322" i="29"/>
  <c r="B3439" i="33"/>
  <c r="B3475" i="33"/>
  <c r="B3535" i="33"/>
  <c r="B3571" i="33"/>
  <c r="B3643" i="32"/>
  <c r="B23" i="32"/>
  <c r="K24" i="4" s="1"/>
  <c r="B131" i="35"/>
  <c r="B227" i="33"/>
  <c r="B395" i="29"/>
  <c r="B503" i="32"/>
  <c r="B635" i="35"/>
  <c r="B707" i="33"/>
  <c r="B875" i="29"/>
  <c r="B995" i="32"/>
  <c r="B1115" i="35"/>
  <c r="B1199" i="33"/>
  <c r="B1523" i="32"/>
  <c r="B1691" i="35"/>
  <c r="B1799" i="33"/>
  <c r="B2015" i="29"/>
  <c r="B2159" i="32"/>
  <c r="B2351" i="33"/>
  <c r="B2519" i="29"/>
  <c r="B2663" i="32"/>
  <c r="B2783" i="35"/>
  <c r="B2867" i="33"/>
  <c r="B3035" i="29"/>
  <c r="B3299" i="35"/>
  <c r="B3383" i="33"/>
  <c r="B2700" i="32"/>
  <c r="B3000" i="33"/>
  <c r="B3216" i="29"/>
  <c r="B3384" i="32"/>
  <c r="B97" i="33"/>
  <c r="B361" i="29"/>
  <c r="B601" i="35"/>
  <c r="B685" i="33"/>
  <c r="B805" i="29"/>
  <c r="B925" i="32"/>
  <c r="B1105" i="35"/>
  <c r="B1189" i="33"/>
  <c r="B1369" i="29"/>
  <c r="B1549" i="32"/>
  <c r="B1813" i="33"/>
  <c r="B2041" i="29"/>
  <c r="B2221" i="32"/>
  <c r="B2413" i="35"/>
  <c r="B2545" i="33"/>
  <c r="B2989" i="32"/>
  <c r="B3205" i="35"/>
  <c r="B2884" i="33"/>
  <c r="B3427" i="29"/>
  <c r="B3451" i="35"/>
  <c r="B3487" i="29"/>
  <c r="B3511" i="35"/>
  <c r="B3523" i="29"/>
  <c r="B3559" i="35"/>
  <c r="B3607" i="35"/>
  <c r="B11" i="32"/>
  <c r="K12" i="4" s="1"/>
  <c r="B143" i="35"/>
  <c r="B215" i="33"/>
  <c r="B371" i="29"/>
  <c r="B515" i="32"/>
  <c r="B647" i="35"/>
  <c r="B731" i="33"/>
  <c r="B863" i="29"/>
  <c r="B1091" i="35"/>
  <c r="B1175" i="33"/>
  <c r="B1439" i="32"/>
  <c r="B1559" i="35"/>
  <c r="B1643" i="33"/>
  <c r="B1775" i="29"/>
  <c r="B1883" i="32"/>
  <c r="B1979" i="35"/>
  <c r="B2063" i="33"/>
  <c r="B2219" i="29"/>
  <c r="B2339" i="32"/>
  <c r="B2543" i="33"/>
  <c r="B2687" i="29"/>
  <c r="B2795" i="32"/>
  <c r="B2927" i="35"/>
  <c r="B3011" i="33"/>
  <c r="B3167" i="29"/>
  <c r="B3287" i="32"/>
  <c r="B3407" i="35"/>
  <c r="B2208" i="33"/>
  <c r="B2544" i="32"/>
  <c r="B2724" i="35"/>
  <c r="B2832" i="33"/>
  <c r="B3012" i="29"/>
  <c r="B3144" i="32"/>
  <c r="B3312" i="35"/>
  <c r="B3396" i="33"/>
  <c r="B973" i="29"/>
  <c r="B1429" i="32"/>
  <c r="B1621" i="35"/>
  <c r="B1765" i="33"/>
  <c r="B2017" i="29"/>
  <c r="B2197" i="32"/>
  <c r="B2365" i="35"/>
  <c r="B2497" i="33"/>
  <c r="B2941" i="32"/>
  <c r="B3157" i="35"/>
  <c r="B3313" i="33"/>
  <c r="B3400" i="29"/>
  <c r="B3440" i="32"/>
  <c r="B3476" i="35"/>
  <c r="B3560" i="35"/>
  <c r="B3632" i="29"/>
  <c r="B3668" i="29"/>
  <c r="B3728" i="35"/>
  <c r="B3764" i="32"/>
  <c r="B3932" i="32"/>
  <c r="B3944" i="33"/>
  <c r="B12" i="32"/>
  <c r="K13" i="4" s="1"/>
  <c r="B48" i="35"/>
  <c r="B72" i="33"/>
  <c r="B156" i="32"/>
  <c r="B192" i="35"/>
  <c r="B204" i="29"/>
  <c r="B216" i="33"/>
  <c r="B300" i="32"/>
  <c r="B336" i="35"/>
  <c r="B348" i="29"/>
  <c r="B360" i="33"/>
  <c r="B408" i="29"/>
  <c r="B444" i="32"/>
  <c r="B504" i="33"/>
  <c r="B552" i="29"/>
  <c r="B588" i="32"/>
  <c r="B648" i="33"/>
  <c r="B696" i="29"/>
  <c r="B732" i="32"/>
  <c r="B768" i="35"/>
  <c r="B792" i="33"/>
  <c r="B840" i="29"/>
  <c r="B876" i="32"/>
  <c r="B912" i="35"/>
  <c r="B936" i="33"/>
  <c r="B984" i="29"/>
  <c r="B1020" i="32"/>
  <c r="B1056" i="35"/>
  <c r="B1080" i="33"/>
  <c r="B1128" i="29"/>
  <c r="B1164" i="32"/>
  <c r="B1200" i="35"/>
  <c r="B1224" i="33"/>
  <c r="B1272" i="29"/>
  <c r="B1308" i="32"/>
  <c r="B1344" i="35"/>
  <c r="B1368" i="33"/>
  <c r="B1452" i="32"/>
  <c r="B1488" i="35"/>
  <c r="B1512" i="33"/>
  <c r="B1560" i="29"/>
  <c r="B1596" i="32"/>
  <c r="B1632" i="35"/>
  <c r="B1656" i="33"/>
  <c r="B1704" i="29"/>
  <c r="B1740" i="32"/>
  <c r="B1776" i="35"/>
  <c r="B1800" i="33"/>
  <c r="B1848" i="29"/>
  <c r="B1884" i="32"/>
  <c r="B1920" i="35"/>
  <c r="B1944" i="33"/>
  <c r="B1992" i="29"/>
  <c r="B2028" i="32"/>
  <c r="B2124" i="33"/>
  <c r="B2172" i="29"/>
  <c r="B2220" i="32"/>
  <c r="B2340" i="35"/>
  <c r="B2436" i="33"/>
  <c r="B2796" i="32"/>
  <c r="B2916" i="29"/>
  <c r="B2988" i="35"/>
  <c r="B3120" i="33"/>
  <c r="B3336" i="29"/>
  <c r="B73" i="32"/>
  <c r="B277" i="35"/>
  <c r="B325" i="33"/>
  <c r="B445" i="29"/>
  <c r="B673" i="35"/>
  <c r="B733" i="33"/>
  <c r="B853" i="29"/>
  <c r="B949" i="32"/>
  <c r="B1093" i="33"/>
  <c r="B1249" i="29"/>
  <c r="B1381" i="32"/>
  <c r="B1525" i="35"/>
  <c r="B2029" i="32"/>
  <c r="B2209" i="35"/>
  <c r="B2341" i="33"/>
  <c r="B2953" i="35"/>
  <c r="B3028" i="29"/>
  <c r="B3441" i="33"/>
  <c r="B3465" i="33"/>
  <c r="B3489" i="33"/>
  <c r="B3513" i="33"/>
  <c r="B3537" i="33"/>
  <c r="B3561" i="33"/>
  <c r="B3585" i="33"/>
  <c r="B3609" i="32"/>
  <c r="B3633" i="35"/>
  <c r="B3981" i="29"/>
  <c r="B61" i="32"/>
  <c r="B121" i="35"/>
  <c r="B145" i="33"/>
  <c r="B193" i="29"/>
  <c r="B265" i="32"/>
  <c r="B493" i="33"/>
  <c r="B661" i="29"/>
  <c r="B829" i="32"/>
  <c r="B937" i="35"/>
  <c r="B1033" i="33"/>
  <c r="B1225" i="29"/>
  <c r="B1357" i="32"/>
  <c r="B1609" i="35"/>
  <c r="B1777" i="33"/>
  <c r="B2245" i="32"/>
  <c r="B2605" i="33"/>
  <c r="B2713" i="32"/>
  <c r="B2857" i="29"/>
  <c r="B3037" i="32"/>
  <c r="B3397" i="35"/>
  <c r="B3088" i="33"/>
  <c r="B3610" i="35"/>
  <c r="B3646" i="35"/>
  <c r="B3658" i="33"/>
  <c r="B26" i="35"/>
  <c r="M27" i="4" s="1"/>
  <c r="B50" i="33"/>
  <c r="B98" i="29"/>
  <c r="B134" i="32"/>
  <c r="B194" i="33"/>
  <c r="B242" i="29"/>
  <c r="B278" i="32"/>
  <c r="B314" i="35"/>
  <c r="B338" i="33"/>
  <c r="B386" i="29"/>
  <c r="B422" i="32"/>
  <c r="B458" i="35"/>
  <c r="B482" i="33"/>
  <c r="B530" i="29"/>
  <c r="B566" i="32"/>
  <c r="B3064" i="32"/>
  <c r="B3908" i="33"/>
  <c r="B240" i="32"/>
  <c r="B420" i="35"/>
  <c r="B444" i="33"/>
  <c r="B564" i="35"/>
  <c r="B588" i="33"/>
  <c r="B708" i="35"/>
  <c r="B2028" i="33"/>
  <c r="B73" i="33"/>
  <c r="B3645" i="32"/>
  <c r="B217" i="35"/>
  <c r="B74" i="32"/>
  <c r="B974" i="35"/>
  <c r="B1118" i="35"/>
  <c r="B1262" i="35"/>
  <c r="B1550" i="35"/>
  <c r="B1694" i="35"/>
  <c r="B1838" i="35"/>
  <c r="B2150" i="33"/>
  <c r="B2270" i="35"/>
  <c r="B2414" i="35"/>
  <c r="B2558" i="35"/>
  <c r="B2702" i="35"/>
  <c r="B2260" i="35"/>
  <c r="B2560" i="32"/>
  <c r="B3208" i="32"/>
  <c r="B3503" i="32"/>
  <c r="B3719" i="33"/>
  <c r="B3767" i="33"/>
  <c r="B3803" i="35"/>
  <c r="B3875" i="29"/>
  <c r="B3911" i="32"/>
  <c r="B3935" i="35"/>
  <c r="B1959" i="32"/>
  <c r="B2067" i="29"/>
  <c r="B2391" i="32"/>
  <c r="B2535" i="32"/>
  <c r="B2679" i="32"/>
  <c r="B2859" i="35"/>
  <c r="B3948" i="33"/>
  <c r="B3426" i="35"/>
  <c r="B3498" i="35"/>
  <c r="B3558" i="35"/>
  <c r="B3406" i="29"/>
  <c r="B3463" i="29"/>
  <c r="B95" i="32"/>
  <c r="B587" i="32"/>
  <c r="B2435" i="33"/>
  <c r="B745" i="33"/>
  <c r="B889" i="29"/>
  <c r="B3148" i="33"/>
  <c r="B3631" i="32"/>
  <c r="B611" i="32"/>
  <c r="B803" i="33"/>
  <c r="B2832" i="35"/>
  <c r="B3396" i="35"/>
  <c r="B2137" i="29"/>
  <c r="B3064" i="33"/>
  <c r="B3548" i="32"/>
  <c r="B3800" i="33"/>
  <c r="B96" i="33"/>
  <c r="B180" i="32"/>
  <c r="B528" i="33"/>
  <c r="B672" i="33"/>
  <c r="B720" i="29"/>
  <c r="B936" i="35"/>
  <c r="B1080" i="35"/>
  <c r="B1224" i="35"/>
  <c r="B1584" i="29"/>
  <c r="B1728" i="29"/>
  <c r="B2196" i="29"/>
  <c r="B541" i="29"/>
  <c r="B793" i="33"/>
  <c r="B913" i="29"/>
  <c r="B1021" i="32"/>
  <c r="B1153" i="33"/>
  <c r="B3340" i="29"/>
  <c r="B3609" i="35"/>
  <c r="B3693" i="32"/>
  <c r="B145" i="35"/>
  <c r="B229" i="29"/>
  <c r="B1033" i="35"/>
  <c r="B1297" i="29"/>
  <c r="B3217" i="32"/>
  <c r="B3088" i="35"/>
  <c r="B3682" i="32"/>
  <c r="B3706" i="32"/>
  <c r="B3730" i="32"/>
  <c r="B3754" i="32"/>
  <c r="B3778" i="32"/>
  <c r="B3790" i="32"/>
  <c r="B3826" i="32"/>
  <c r="B3862" i="32"/>
  <c r="B3898" i="32"/>
  <c r="B3958" i="35"/>
  <c r="B122" i="29"/>
  <c r="B266" i="29"/>
  <c r="B302" i="32"/>
  <c r="B446" i="32"/>
  <c r="B590" i="32"/>
  <c r="B734" i="32"/>
  <c r="B842" i="29"/>
  <c r="B878" i="32"/>
  <c r="B938" i="33"/>
  <c r="B986" i="29"/>
  <c r="B1022" i="32"/>
  <c r="B1082" i="33"/>
  <c r="B1130" i="29"/>
  <c r="B1166" i="32"/>
  <c r="B1226" i="33"/>
  <c r="B1274" i="29"/>
  <c r="B1562" i="29"/>
  <c r="B1706" i="29"/>
  <c r="B1850" i="29"/>
  <c r="B1886" i="32"/>
  <c r="B1994" i="29"/>
  <c r="B2090" i="33"/>
  <c r="B2138" i="29"/>
  <c r="B2354" i="35"/>
  <c r="B2498" i="35"/>
  <c r="B2642" i="35"/>
  <c r="B2786" i="35"/>
  <c r="B2954" i="33"/>
  <c r="B3038" i="32"/>
  <c r="B3098" i="33"/>
  <c r="B3182" i="32"/>
  <c r="B3242" i="33"/>
  <c r="B3326" i="32"/>
  <c r="B3386" i="33"/>
  <c r="B1768" i="33"/>
  <c r="B2008" i="32"/>
  <c r="B2404" i="32"/>
  <c r="B2896" i="32"/>
  <c r="B3208" i="33"/>
  <c r="B3551" i="29"/>
  <c r="B3587" i="32"/>
  <c r="B3791" i="35"/>
  <c r="B3911" i="33"/>
  <c r="B87" i="33"/>
  <c r="B231" i="33"/>
  <c r="B375" i="33"/>
  <c r="B495" i="35"/>
  <c r="B639" i="35"/>
  <c r="B807" i="33"/>
  <c r="B855" i="29"/>
  <c r="B891" i="32"/>
  <c r="B1323" i="32"/>
  <c r="B1383" i="33"/>
  <c r="B1503" i="35"/>
  <c r="B1527" i="33"/>
  <c r="B1647" i="35"/>
  <c r="B1671" i="33"/>
  <c r="B1791" i="35"/>
  <c r="B1815" i="33"/>
  <c r="B1899" i="32"/>
  <c r="B1959" i="33"/>
  <c r="B2007" i="29"/>
  <c r="B2103" i="33"/>
  <c r="B2823" i="33"/>
  <c r="B2967" i="33"/>
  <c r="B3015" i="29"/>
  <c r="B3111" i="33"/>
  <c r="B3159" i="29"/>
  <c r="B2795" i="33"/>
  <c r="B34" i="32"/>
  <c r="B466" i="35"/>
  <c r="B1126" i="33"/>
  <c r="B2110" i="29"/>
  <c r="B2290" i="32"/>
  <c r="B3499" i="29"/>
  <c r="B3667" i="32"/>
  <c r="B791" i="33"/>
  <c r="B1631" i="32"/>
  <c r="B97" i="35"/>
  <c r="B433" i="29"/>
  <c r="B107" i="32"/>
  <c r="B299" i="33"/>
  <c r="B1259" i="33"/>
  <c r="B1643" i="35"/>
  <c r="B2135" i="33"/>
  <c r="B2603" i="33"/>
  <c r="B3810" i="33"/>
  <c r="B34" i="33"/>
  <c r="B154" i="29"/>
  <c r="B250" i="32"/>
  <c r="B382" i="33"/>
  <c r="B490" i="29"/>
  <c r="B574" i="32"/>
  <c r="B706" i="35"/>
  <c r="B814" i="33"/>
  <c r="B1042" i="29"/>
  <c r="B1258" i="32"/>
  <c r="B1438" i="35"/>
  <c r="B1546" i="33"/>
  <c r="B1798" i="29"/>
  <c r="B1978" i="32"/>
  <c r="B2290" i="33"/>
  <c r="B2530" i="29"/>
  <c r="B2734" i="32"/>
  <c r="B2890" i="35"/>
  <c r="B2998" i="33"/>
  <c r="B3202" i="29"/>
  <c r="B3322" i="32"/>
  <c r="B23" i="35"/>
  <c r="M24" i="4" s="1"/>
  <c r="B95" i="33"/>
  <c r="B275" i="29"/>
  <c r="B395" i="32"/>
  <c r="B503" i="35"/>
  <c r="B587" i="33"/>
  <c r="B743" i="29"/>
  <c r="B875" i="32"/>
  <c r="B995" i="35"/>
  <c r="B1079" i="33"/>
  <c r="B1235" i="29"/>
  <c r="B1355" i="32"/>
  <c r="B2015" i="32"/>
  <c r="B2159" i="35"/>
  <c r="B2243" i="33"/>
  <c r="B2399" i="29"/>
  <c r="B2519" i="32"/>
  <c r="B2663" i="35"/>
  <c r="B2735" i="33"/>
  <c r="B2903" i="29"/>
  <c r="B3035" i="32"/>
  <c r="B3263" i="33"/>
  <c r="B2112" i="29"/>
  <c r="B2520" i="32"/>
  <c r="B2700" i="35"/>
  <c r="B2808" i="33"/>
  <c r="B3072" i="29"/>
  <c r="B3384" i="35"/>
  <c r="B253" i="29"/>
  <c r="B361" i="32"/>
  <c r="B469" i="35"/>
  <c r="B565" i="33"/>
  <c r="B709" i="29"/>
  <c r="B805" i="32"/>
  <c r="B925" i="35"/>
  <c r="B1057" i="33"/>
  <c r="B1237" i="29"/>
  <c r="B1369" i="32"/>
  <c r="B1549" i="35"/>
  <c r="B1645" i="33"/>
  <c r="B2041" i="32"/>
  <c r="B2221" i="35"/>
  <c r="B2353" i="33"/>
  <c r="B2593" i="29"/>
  <c r="B2773" i="32"/>
  <c r="B2989" i="35"/>
  <c r="B3097" i="33"/>
  <c r="B3040" i="29"/>
  <c r="B3427" i="32"/>
  <c r="B3487" i="32"/>
  <c r="B3523" i="32"/>
  <c r="B3703" i="29"/>
  <c r="B11" i="35"/>
  <c r="M12" i="4" s="1"/>
  <c r="B107" i="33"/>
  <c r="B263" i="29"/>
  <c r="B371" i="32"/>
  <c r="B515" i="35"/>
  <c r="B611" i="33"/>
  <c r="B767" i="29"/>
  <c r="B863" i="32"/>
  <c r="B983" i="35"/>
  <c r="B1055" i="33"/>
  <c r="B1223" i="29"/>
  <c r="B1343" i="32"/>
  <c r="B1511" i="33"/>
  <c r="B1679" i="29"/>
  <c r="B1775" i="32"/>
  <c r="B1943" i="33"/>
  <c r="B2219" i="32"/>
  <c r="B2339" i="35"/>
  <c r="B2423" i="33"/>
  <c r="B2579" i="29"/>
  <c r="B2687" i="32"/>
  <c r="B2795" i="35"/>
  <c r="B2891" i="33"/>
  <c r="B3047" i="29"/>
  <c r="B3167" i="32"/>
  <c r="B3287" i="35"/>
  <c r="B3359" i="33"/>
  <c r="B2244" i="29"/>
  <c r="B2352" i="32"/>
  <c r="B2544" i="35"/>
  <c r="B2676" i="33"/>
  <c r="B2868" i="29"/>
  <c r="B3012" i="32"/>
  <c r="B3144" i="35"/>
  <c r="B3252" i="33"/>
  <c r="B973" i="32"/>
  <c r="B1429" i="35"/>
  <c r="B1561" i="33"/>
  <c r="B2017" i="32"/>
  <c r="B2197" i="35"/>
  <c r="B2317" i="33"/>
  <c r="B2569" i="29"/>
  <c r="B2749" i="32"/>
  <c r="B2941" i="35"/>
  <c r="B3073" i="33"/>
  <c r="B2764" i="29"/>
  <c r="B3400" i="32"/>
  <c r="G4" i="4"/>
  <c r="D4" i="4"/>
  <c r="F4" i="4"/>
  <c r="B3440" i="35"/>
  <c r="B3464" i="32"/>
  <c r="B3524" i="35"/>
  <c r="B3596" i="29"/>
  <c r="B3632" i="32"/>
  <c r="B3764" i="35"/>
  <c r="B3932" i="35"/>
  <c r="B12" i="35"/>
  <c r="M13" i="4" s="1"/>
  <c r="B36" i="33"/>
  <c r="B48" i="29"/>
  <c r="B120" i="32"/>
  <c r="B156" i="35"/>
  <c r="B228" i="29"/>
  <c r="B264" i="32"/>
  <c r="B300" i="35"/>
  <c r="B324" i="33"/>
  <c r="B372" i="29"/>
  <c r="B408" i="32"/>
  <c r="B444" i="35"/>
  <c r="B468" i="33"/>
  <c r="B516" i="29"/>
  <c r="B552" i="32"/>
  <c r="B588" i="35"/>
  <c r="B612" i="33"/>
  <c r="B660" i="29"/>
  <c r="B696" i="32"/>
  <c r="B732" i="35"/>
  <c r="B756" i="33"/>
  <c r="B804" i="29"/>
  <c r="B840" i="32"/>
  <c r="B900" i="33"/>
  <c r="B948" i="29"/>
  <c r="B984" i="32"/>
  <c r="B1020" i="35"/>
  <c r="B1044" i="33"/>
  <c r="B1092" i="29"/>
  <c r="B1128" i="32"/>
  <c r="B1164" i="35"/>
  <c r="B1188" i="33"/>
  <c r="B1236" i="29"/>
  <c r="B1272" i="32"/>
  <c r="B1308" i="35"/>
  <c r="B1332" i="33"/>
  <c r="B1380" i="29"/>
  <c r="B1416" i="32"/>
  <c r="B1452" i="35"/>
  <c r="B1476" i="33"/>
  <c r="B1560" i="32"/>
  <c r="B1596" i="35"/>
  <c r="B1620" i="33"/>
  <c r="B1704" i="32"/>
  <c r="B1740" i="35"/>
  <c r="B1764" i="33"/>
  <c r="B1848" i="32"/>
  <c r="B1884" i="35"/>
  <c r="B1908" i="33"/>
  <c r="B1956" i="29"/>
  <c r="B2028" i="35"/>
  <c r="B2052" i="33"/>
  <c r="B2136" i="29"/>
  <c r="B2172" i="32"/>
  <c r="B2292" i="33"/>
  <c r="B2496" i="29"/>
  <c r="B2664" i="32"/>
  <c r="B2796" i="35"/>
  <c r="B2916" i="33"/>
  <c r="B3168" i="29"/>
  <c r="B73" i="35"/>
  <c r="B241" i="33"/>
  <c r="B349" i="29"/>
  <c r="B445" i="32"/>
  <c r="B577" i="35"/>
  <c r="B649" i="33"/>
  <c r="B757" i="29"/>
  <c r="B853" i="32"/>
  <c r="B949" i="35"/>
  <c r="B1117" i="29"/>
  <c r="B1381" i="35"/>
  <c r="B1465" i="33"/>
  <c r="B1705" i="29"/>
  <c r="B1837" i="32"/>
  <c r="B2029" i="35"/>
  <c r="B2161" i="33"/>
  <c r="B2401" i="29"/>
  <c r="B2581" i="32"/>
  <c r="B2761" i="35"/>
  <c r="B2893" i="33"/>
  <c r="B3181" i="29"/>
  <c r="B3028" i="32"/>
  <c r="B3717" i="32"/>
  <c r="B61" i="35"/>
  <c r="B109" i="33"/>
  <c r="B193" i="32"/>
  <c r="B265" i="35"/>
  <c r="B373" i="33"/>
  <c r="B661" i="32"/>
  <c r="B829" i="35"/>
  <c r="B901" i="33"/>
  <c r="B1081" i="29"/>
  <c r="B1225" i="32"/>
  <c r="B1357" i="35"/>
  <c r="B1537" i="33"/>
  <c r="B1861" i="29"/>
  <c r="B2053" i="32"/>
  <c r="B2245" i="35"/>
  <c r="B2377" i="33"/>
  <c r="B2665" i="29"/>
  <c r="B3037" i="35"/>
  <c r="F6" i="4"/>
  <c r="G6" i="4"/>
  <c r="D6" i="4"/>
  <c r="B3622" i="32"/>
  <c r="B3682" i="33"/>
  <c r="B3706" i="33"/>
  <c r="B3730" i="33"/>
  <c r="B3754" i="33"/>
  <c r="B3778" i="33"/>
  <c r="B3790" i="33"/>
  <c r="B3826" i="33"/>
  <c r="B3862" i="33"/>
  <c r="B3898" i="33"/>
  <c r="B14" i="33"/>
  <c r="L15" i="4" s="1"/>
  <c r="B62" i="29"/>
  <c r="B98" i="32"/>
  <c r="B134" i="35"/>
  <c r="B158" i="33"/>
  <c r="B206" i="29"/>
  <c r="B242" i="32"/>
  <c r="B278" i="35"/>
  <c r="B302" i="33"/>
  <c r="B350" i="29"/>
  <c r="B422" i="35"/>
  <c r="B446" i="33"/>
  <c r="B494" i="29"/>
  <c r="B530" i="32"/>
  <c r="B566" i="35"/>
  <c r="B590" i="33"/>
  <c r="B638" i="29"/>
  <c r="B674" i="32"/>
  <c r="B734" i="33"/>
  <c r="B782" i="29"/>
  <c r="B818" i="32"/>
  <c r="B854" i="35"/>
  <c r="B878" i="33"/>
  <c r="B998" i="35"/>
  <c r="B1142" i="35"/>
  <c r="B1286" i="35"/>
  <c r="B1310" i="33"/>
  <c r="B1358" i="29"/>
  <c r="B1394" i="32"/>
  <c r="B1430" i="35"/>
  <c r="B1454" i="33"/>
  <c r="B1502" i="29"/>
  <c r="B1538" i="32"/>
  <c r="B1574" i="35"/>
  <c r="B1598" i="33"/>
  <c r="B1646" i="29"/>
  <c r="B1682" i="32"/>
  <c r="B1718" i="35"/>
  <c r="B1742" i="33"/>
  <c r="B1790" i="29"/>
  <c r="B1826" i="32"/>
  <c r="B1862" i="35"/>
  <c r="B1934" i="29"/>
  <c r="B2006" i="35"/>
  <c r="B2030" i="33"/>
  <c r="B2078" i="29"/>
  <c r="B925" i="33"/>
  <c r="B1858" i="35"/>
  <c r="B2410" i="32"/>
  <c r="B2734" i="33"/>
  <c r="B3250" i="35"/>
  <c r="B875" i="33"/>
  <c r="B1283" i="35"/>
  <c r="B1919" i="35"/>
  <c r="B2519" i="33"/>
  <c r="B2939" i="35"/>
  <c r="B3035" i="33"/>
  <c r="B2376" i="35"/>
  <c r="B3108" i="35"/>
  <c r="B301" i="35"/>
  <c r="B361" i="33"/>
  <c r="B745" i="35"/>
  <c r="B1273" i="35"/>
  <c r="B1753" i="32"/>
  <c r="B2041" i="33"/>
  <c r="B2653" i="35"/>
  <c r="B3427" i="33"/>
  <c r="B3487" i="33"/>
  <c r="B3523" i="33"/>
  <c r="B3583" i="33"/>
  <c r="B3931" i="29"/>
  <c r="B371" i="33"/>
  <c r="B695" i="32"/>
  <c r="B1775" i="33"/>
  <c r="B2219" i="33"/>
  <c r="B2687" i="33"/>
  <c r="B2843" i="29"/>
  <c r="B3095" i="35"/>
  <c r="B3239" i="32"/>
  <c r="B2280" i="35"/>
  <c r="B2904" i="35"/>
  <c r="B3204" i="29"/>
  <c r="B3360" i="32"/>
  <c r="B2017" i="33"/>
  <c r="B2629" i="35"/>
  <c r="B3704" i="29"/>
  <c r="B3800" i="35"/>
  <c r="B3836" i="35"/>
  <c r="B3872" i="35"/>
  <c r="B3908" i="35"/>
  <c r="B96" i="35"/>
  <c r="B120" i="33"/>
  <c r="B204" i="32"/>
  <c r="B264" i="33"/>
  <c r="B408" i="33"/>
  <c r="B456" i="29"/>
  <c r="B552" i="33"/>
  <c r="B600" i="29"/>
  <c r="B696" i="33"/>
  <c r="B780" i="32"/>
  <c r="B840" i="33"/>
  <c r="B960" i="35"/>
  <c r="B1104" i="35"/>
  <c r="B1128" i="33"/>
  <c r="B1212" i="32"/>
  <c r="B1248" i="35"/>
  <c r="B1272" i="33"/>
  <c r="B1392" i="35"/>
  <c r="B1536" i="35"/>
  <c r="B1680" i="35"/>
  <c r="B1824" i="35"/>
  <c r="B1968" i="35"/>
  <c r="B2040" i="29"/>
  <c r="B2148" i="35"/>
  <c r="B2256" i="29"/>
  <c r="B2568" i="35"/>
  <c r="B2664" i="33"/>
  <c r="B2856" i="29"/>
  <c r="B289" i="32"/>
  <c r="B793" i="35"/>
  <c r="B853" i="33"/>
  <c r="B1069" i="32"/>
  <c r="B1405" i="29"/>
  <c r="B1585" i="32"/>
  <c r="B1837" i="33"/>
  <c r="B2461" i="35"/>
  <c r="B2581" i="33"/>
  <c r="G5" i="4"/>
  <c r="D5" i="4"/>
  <c r="F5" i="4"/>
  <c r="B3717" i="33"/>
  <c r="B3969" i="32"/>
  <c r="B3993" i="35"/>
  <c r="B169" i="35"/>
  <c r="B589" i="35"/>
  <c r="B997" i="32"/>
  <c r="B1129" i="35"/>
  <c r="B1453" i="29"/>
  <c r="B2053" i="33"/>
  <c r="B2713" i="35"/>
  <c r="B2977" i="32"/>
  <c r="B3109" i="29"/>
  <c r="B3670" i="35"/>
  <c r="B182" i="32"/>
  <c r="B242" i="33"/>
  <c r="B758" i="32"/>
  <c r="B794" i="35"/>
  <c r="B902" i="32"/>
  <c r="B938" i="35"/>
  <c r="B1046" i="32"/>
  <c r="B1082" i="35"/>
  <c r="B1190" i="32"/>
  <c r="B1370" i="35"/>
  <c r="B1514" i="35"/>
  <c r="B1658" i="35"/>
  <c r="B1802" i="35"/>
  <c r="B1970" i="33"/>
  <c r="B2114" i="33"/>
  <c r="B2198" i="32"/>
  <c r="B2234" i="35"/>
  <c r="B2306" i="29"/>
  <c r="B2378" i="35"/>
  <c r="B2450" i="29"/>
  <c r="B2522" i="35"/>
  <c r="B2594" i="29"/>
  <c r="B2666" i="35"/>
  <c r="B2738" i="29"/>
  <c r="B3026" i="29"/>
  <c r="B3170" i="29"/>
  <c r="B1660" i="32"/>
  <c r="B1768" i="35"/>
  <c r="B2068" i="32"/>
  <c r="B2164" i="35"/>
  <c r="B2464" i="32"/>
  <c r="B2632" i="33"/>
  <c r="B3503" i="35"/>
  <c r="B3839" i="29"/>
  <c r="B3875" i="32"/>
  <c r="B3911" i="35"/>
  <c r="B87" i="35"/>
  <c r="B159" i="29"/>
  <c r="B231" i="35"/>
  <c r="B735" i="29"/>
  <c r="B771" i="32"/>
  <c r="B831" i="33"/>
  <c r="B951" i="35"/>
  <c r="B190" i="35"/>
  <c r="B358" i="29"/>
  <c r="C4003" i="5"/>
  <c r="D4003" i="5" s="1"/>
  <c r="D4863" i="5"/>
  <c r="B298" i="32"/>
  <c r="B646" i="32"/>
  <c r="B922" i="33"/>
  <c r="B1198" i="29"/>
  <c r="B2290" i="35"/>
  <c r="B2662" i="29"/>
  <c r="B479" i="32"/>
  <c r="B671" i="33"/>
  <c r="B827" i="29"/>
  <c r="B1319" i="29"/>
  <c r="B1631" i="35"/>
  <c r="B1739" i="33"/>
  <c r="B2111" i="32"/>
  <c r="B2315" i="33"/>
  <c r="B2735" i="35"/>
  <c r="B2819" i="33"/>
  <c r="B3119" i="32"/>
  <c r="B2460" i="29"/>
  <c r="B2640" i="32"/>
  <c r="B2808" i="35"/>
  <c r="B2940" i="33"/>
  <c r="B3324" i="33"/>
  <c r="B433" i="32"/>
  <c r="B769" i="29"/>
  <c r="B889" i="32"/>
  <c r="B1141" i="33"/>
  <c r="B1489" i="32"/>
  <c r="B1645" i="35"/>
  <c r="B1981" i="29"/>
  <c r="B2725" i="29"/>
  <c r="B3631" i="35"/>
  <c r="B179" i="33"/>
  <c r="B467" i="32"/>
  <c r="B947" i="32"/>
  <c r="B1139" i="33"/>
  <c r="B1295" i="29"/>
  <c r="B1415" i="32"/>
  <c r="B1511" i="35"/>
  <c r="B1607" i="33"/>
  <c r="B1943" i="35"/>
  <c r="B2027" i="33"/>
  <c r="B2423" i="35"/>
  <c r="B2495" i="33"/>
  <c r="B2963" i="33"/>
  <c r="B2316" i="29"/>
  <c r="B2472" i="32"/>
  <c r="B3252" i="35"/>
  <c r="B1945" i="29"/>
  <c r="B2689" i="29"/>
  <c r="B3073" i="35"/>
  <c r="B3428" i="33"/>
  <c r="B3680" i="32"/>
  <c r="B3716" i="29"/>
  <c r="B4004" i="32"/>
  <c r="B60" i="33"/>
  <c r="B252" i="29"/>
  <c r="B288" i="32"/>
  <c r="B324" i="35"/>
  <c r="B336" i="29"/>
  <c r="B432" i="32"/>
  <c r="B468" i="35"/>
  <c r="B492" i="33"/>
  <c r="B576" i="32"/>
  <c r="B612" i="35"/>
  <c r="B636" i="33"/>
  <c r="B720" i="32"/>
  <c r="B780" i="33"/>
  <c r="B828" i="29"/>
  <c r="B864" i="32"/>
  <c r="B900" i="35"/>
  <c r="B1044" i="35"/>
  <c r="B1188" i="35"/>
  <c r="B1404" i="29"/>
  <c r="B1440" i="32"/>
  <c r="B1476" i="35"/>
  <c r="B1620" i="35"/>
  <c r="B1764" i="35"/>
  <c r="B1872" i="32"/>
  <c r="B1980" i="29"/>
  <c r="B2052" i="35"/>
  <c r="B2088" i="33"/>
  <c r="B2616" i="29"/>
  <c r="B2748" i="32"/>
  <c r="B2916" i="35"/>
  <c r="B3060" i="33"/>
  <c r="B3276" i="29"/>
  <c r="B3420" i="32"/>
  <c r="B241" i="35"/>
  <c r="B541" i="32"/>
  <c r="B913" i="32"/>
  <c r="B1021" i="35"/>
  <c r="B1069" i="33"/>
  <c r="B1201" i="29"/>
  <c r="B1465" i="35"/>
  <c r="B1969" i="32"/>
  <c r="B2161" i="35"/>
  <c r="B2533" i="29"/>
  <c r="B2701" i="32"/>
  <c r="B2893" i="35"/>
  <c r="B2872" i="29"/>
  <c r="B3621" i="33"/>
  <c r="B3693" i="35"/>
  <c r="B3741" i="32"/>
  <c r="B3813" i="29"/>
  <c r="B3849" i="29"/>
  <c r="B3885" i="29"/>
  <c r="B3921" i="29"/>
  <c r="B3957" i="32"/>
  <c r="B3969" i="33"/>
  <c r="B13" i="29"/>
  <c r="J14" i="4" s="1"/>
  <c r="B109" i="35"/>
  <c r="B133" i="33"/>
  <c r="B373" i="35"/>
  <c r="B781" i="32"/>
  <c r="B997" i="33"/>
  <c r="B1165" i="29"/>
  <c r="B1297" i="32"/>
  <c r="B1537" i="35"/>
  <c r="B1993" i="29"/>
  <c r="B3217" i="35"/>
  <c r="B3622" i="35"/>
  <c r="B3694" i="35"/>
  <c r="B3706" i="35"/>
  <c r="B3718" i="35"/>
  <c r="B3730" i="35"/>
  <c r="B3742" i="35"/>
  <c r="B3754" i="35"/>
  <c r="B3766" i="35"/>
  <c r="B3778" i="35"/>
  <c r="B3790" i="35"/>
  <c r="B3802" i="35"/>
  <c r="B3814" i="35"/>
  <c r="B3826" i="35"/>
  <c r="B3838" i="35"/>
  <c r="B3850" i="35"/>
  <c r="B3862" i="35"/>
  <c r="B3874" i="35"/>
  <c r="B3886" i="35"/>
  <c r="B3898" i="35"/>
  <c r="B3910" i="35"/>
  <c r="B3922" i="35"/>
  <c r="B14" i="35"/>
  <c r="M15" i="4" s="1"/>
  <c r="B38" i="33"/>
  <c r="B86" i="29"/>
  <c r="B158" i="35"/>
  <c r="B230" i="29"/>
  <c r="B266" i="32"/>
  <c r="B374" i="29"/>
  <c r="B410" i="32"/>
  <c r="B446" i="35"/>
  <c r="B470" i="33"/>
  <c r="B554" i="32"/>
  <c r="B590" i="35"/>
  <c r="B614" i="33"/>
  <c r="B698" i="32"/>
  <c r="B950" i="29"/>
  <c r="B1022" i="35"/>
  <c r="B1094" i="29"/>
  <c r="B1166" i="35"/>
  <c r="B1238" i="29"/>
  <c r="B1418" i="32"/>
  <c r="B1478" i="33"/>
  <c r="B1526" i="29"/>
  <c r="B1562" i="32"/>
  <c r="B1598" i="35"/>
  <c r="B1622" i="33"/>
  <c r="B1670" i="29"/>
  <c r="B1706" i="32"/>
  <c r="B1742" i="35"/>
  <c r="B1766" i="33"/>
  <c r="B1814" i="29"/>
  <c r="B1850" i="32"/>
  <c r="B1886" i="35"/>
  <c r="B1958" i="29"/>
  <c r="B2102" i="29"/>
  <c r="B2138" i="32"/>
  <c r="B2174" i="35"/>
  <c r="B2198" i="33"/>
  <c r="B2318" i="35"/>
  <c r="B2342" i="33"/>
  <c r="B2462" i="35"/>
  <c r="B2486" i="33"/>
  <c r="B2606" i="35"/>
  <c r="B2630" i="33"/>
  <c r="B2750" i="35"/>
  <c r="B2774" i="33"/>
  <c r="B2822" i="29"/>
  <c r="B2858" i="32"/>
  <c r="B2894" i="35"/>
  <c r="B3002" i="32"/>
  <c r="B3146" i="32"/>
  <c r="B3290" i="32"/>
  <c r="B1804" i="29"/>
  <c r="B2068" i="33"/>
  <c r="B2308" i="32"/>
  <c r="B2404" i="35"/>
  <c r="B2596" i="29"/>
  <c r="B2692" i="32"/>
  <c r="C4004" i="5"/>
  <c r="B406" i="29"/>
  <c r="B1258" i="35"/>
  <c r="B1378" i="33"/>
  <c r="B1606" i="29"/>
  <c r="B1798" i="32"/>
  <c r="B2530" i="32"/>
  <c r="B3058" i="29"/>
  <c r="B275" i="32"/>
  <c r="B395" i="35"/>
  <c r="B479" i="33"/>
  <c r="B743" i="32"/>
  <c r="B959" i="33"/>
  <c r="B1355" i="35"/>
  <c r="B1463" i="33"/>
  <c r="B2519" i="35"/>
  <c r="B2615" i="33"/>
  <c r="B2783" i="29"/>
  <c r="B3119" i="33"/>
  <c r="B3299" i="29"/>
  <c r="B2112" i="32"/>
  <c r="B2520" i="35"/>
  <c r="B2880" i="29"/>
  <c r="B253" i="32"/>
  <c r="B361" i="35"/>
  <c r="B601" i="29"/>
  <c r="B709" i="32"/>
  <c r="B805" i="35"/>
  <c r="B1237" i="32"/>
  <c r="B1369" i="35"/>
  <c r="B2041" i="35"/>
  <c r="B2149" i="33"/>
  <c r="B2413" i="29"/>
  <c r="B2929" i="33"/>
  <c r="B3205" i="29"/>
  <c r="B3040" i="32"/>
  <c r="B263" i="32"/>
  <c r="B467" i="33"/>
  <c r="B767" i="32"/>
  <c r="B1091" i="29"/>
  <c r="B1343" i="35"/>
  <c r="B1979" i="29"/>
  <c r="B2291" i="33"/>
  <c r="B2687" i="35"/>
  <c r="B2759" i="33"/>
  <c r="B3047" i="32"/>
  <c r="B3407" i="29"/>
  <c r="B2352" i="35"/>
  <c r="B2724" i="29"/>
  <c r="B3012" i="35"/>
  <c r="B973" i="35"/>
  <c r="B1621" i="29"/>
  <c r="B2365" i="29"/>
  <c r="B2749" i="35"/>
  <c r="B2764" i="32"/>
  <c r="B3428" i="32"/>
  <c r="B3476" i="29"/>
  <c r="B3512" i="32"/>
  <c r="B3560" i="29"/>
  <c r="B3632" i="35"/>
  <c r="B3668" i="35"/>
  <c r="B3680" i="33"/>
  <c r="B3992" i="32"/>
  <c r="B4004" i="33"/>
  <c r="B132" i="29"/>
  <c r="B144" i="33"/>
  <c r="B228" i="32"/>
  <c r="B276" i="29"/>
  <c r="B408" i="35"/>
  <c r="B552" i="35"/>
  <c r="B696" i="35"/>
  <c r="B840" i="35"/>
  <c r="B1344" i="29"/>
  <c r="B1920" i="29"/>
  <c r="B1992" i="35"/>
  <c r="B2016" i="33"/>
  <c r="B2136" i="32"/>
  <c r="B2340" i="29"/>
  <c r="B277" i="29"/>
  <c r="B673" i="29"/>
  <c r="B757" i="32"/>
  <c r="B2209" i="29"/>
  <c r="B3429" i="33"/>
  <c r="B3453" i="33"/>
  <c r="B3477" i="33"/>
  <c r="B3501" i="33"/>
  <c r="B3525" i="33"/>
  <c r="B3549" i="33"/>
  <c r="B3573" i="33"/>
  <c r="B3597" i="33"/>
  <c r="B3633" i="29"/>
  <c r="B3717" i="35"/>
  <c r="B3957" i="33"/>
  <c r="B25" i="35"/>
  <c r="M26" i="4" s="1"/>
  <c r="B121" i="29"/>
  <c r="B157" i="32"/>
  <c r="B193" i="35"/>
  <c r="B421" i="29"/>
  <c r="B553" i="32"/>
  <c r="B781" i="33"/>
  <c r="B1081" i="32"/>
  <c r="B1225" i="35"/>
  <c r="B2173" i="33"/>
  <c r="B2449" i="29"/>
  <c r="B3256" i="32"/>
  <c r="B3982" i="29"/>
  <c r="B98" i="35"/>
  <c r="B386" i="35"/>
  <c r="B410" i="33"/>
  <c r="B746" i="29"/>
  <c r="B890" i="29"/>
  <c r="B926" i="32"/>
  <c r="B986" i="33"/>
  <c r="B1070" i="32"/>
  <c r="B1130" i="33"/>
  <c r="B1178" i="29"/>
  <c r="B1214" i="32"/>
  <c r="B1274" i="33"/>
  <c r="B1322" i="29"/>
  <c r="B1358" i="32"/>
  <c r="B1934" i="32"/>
  <c r="B2330" i="29"/>
  <c r="B2402" i="35"/>
  <c r="B2474" i="29"/>
  <c r="B2546" i="35"/>
  <c r="B2618" i="29"/>
  <c r="B2690" i="35"/>
  <c r="B2762" i="29"/>
  <c r="B2798" i="32"/>
  <c r="B2834" i="35"/>
  <c r="B2906" i="29"/>
  <c r="B2942" i="32"/>
  <c r="B2978" i="35"/>
  <c r="B3050" i="29"/>
  <c r="B3086" i="32"/>
  <c r="B3122" i="35"/>
  <c r="B3194" i="29"/>
  <c r="B3230" i="32"/>
  <c r="B3534" i="33"/>
  <c r="B3594" i="33"/>
  <c r="C4005" i="5"/>
  <c r="D4005" i="5" s="1"/>
  <c r="B3618" i="29"/>
  <c r="B274" i="29"/>
  <c r="B358" i="32"/>
  <c r="B430" i="35"/>
  <c r="B490" i="33"/>
  <c r="B598" i="29"/>
  <c r="B922" i="35"/>
  <c r="B1042" i="33"/>
  <c r="B1318" i="29"/>
  <c r="B1486" i="32"/>
  <c r="B2038" i="29"/>
  <c r="B2230" i="32"/>
  <c r="B2410" i="35"/>
  <c r="B2530" i="33"/>
  <c r="B2794" i="29"/>
  <c r="B2938" i="32"/>
  <c r="B3202" i="33"/>
  <c r="B3358" i="29"/>
  <c r="B3775" i="33"/>
  <c r="B47" i="32"/>
  <c r="B167" i="35"/>
  <c r="B275" i="33"/>
  <c r="B443" i="29"/>
  <c r="B539" i="32"/>
  <c r="B635" i="29"/>
  <c r="B671" i="35"/>
  <c r="B743" i="33"/>
  <c r="B923" i="29"/>
  <c r="B1043" i="32"/>
  <c r="B1151" i="35"/>
  <c r="B1235" i="33"/>
  <c r="B1583" i="32"/>
  <c r="B1739" i="35"/>
  <c r="B1859" i="33"/>
  <c r="B2195" i="32"/>
  <c r="B2399" i="33"/>
  <c r="B2567" i="29"/>
  <c r="B2699" i="32"/>
  <c r="B2819" i="35"/>
  <c r="B3071" i="29"/>
  <c r="B3347" i="35"/>
  <c r="B2112" i="33"/>
  <c r="B2760" i="32"/>
  <c r="B2940" i="35"/>
  <c r="B3072" i="33"/>
  <c r="B3288" i="29"/>
  <c r="B3657" i="35"/>
  <c r="B637" i="35"/>
  <c r="B709" i="33"/>
  <c r="B841" i="29"/>
  <c r="B1009" i="32"/>
  <c r="B1141" i="35"/>
  <c r="B1417" i="29"/>
  <c r="B1597" i="32"/>
  <c r="B1753" i="35"/>
  <c r="B1873" i="33"/>
  <c r="B2089" i="29"/>
  <c r="B2293" i="32"/>
  <c r="B2485" i="35"/>
  <c r="B2593" i="33"/>
  <c r="B2845" i="29"/>
  <c r="B3040" i="33"/>
  <c r="B3703" i="33"/>
  <c r="B3931" i="32"/>
  <c r="B59" i="32"/>
  <c r="B179" i="35"/>
  <c r="B263" i="33"/>
  <c r="B419" i="29"/>
  <c r="B563" i="32"/>
  <c r="B695" i="35"/>
  <c r="B767" i="33"/>
  <c r="B899" i="29"/>
  <c r="B1019" i="32"/>
  <c r="B1139" i="35"/>
  <c r="B1223" i="33"/>
  <c r="B1475" i="32"/>
  <c r="B1679" i="33"/>
  <c r="B1823" i="29"/>
  <c r="B1907" i="32"/>
  <c r="B2027" i="35"/>
  <c r="B2099" i="33"/>
  <c r="B2255" i="29"/>
  <c r="B2375" i="32"/>
  <c r="B2579" i="33"/>
  <c r="B2723" i="29"/>
  <c r="B3047" i="33"/>
  <c r="B3203" i="29"/>
  <c r="B3323" i="32"/>
  <c r="B2100" i="35"/>
  <c r="B2244" i="33"/>
  <c r="B2604" i="32"/>
  <c r="B2772" i="35"/>
  <c r="B2868" i="33"/>
  <c r="B3036" i="29"/>
  <c r="B3360" i="35"/>
  <c r="B1213" i="29"/>
  <c r="B1501" i="32"/>
  <c r="B1693" i="35"/>
  <c r="B1825" i="33"/>
  <c r="B2077" i="29"/>
  <c r="B2437" i="35"/>
  <c r="B2569" i="33"/>
  <c r="B2809" i="29"/>
  <c r="B3013" i="32"/>
  <c r="B2764" i="33"/>
  <c r="B3452" i="32"/>
  <c r="B3488" i="35"/>
  <c r="B3500" i="29"/>
  <c r="B3536" i="32"/>
  <c r="B3572" i="35"/>
  <c r="B3644" i="32"/>
  <c r="B3692" i="33"/>
  <c r="B3740" i="29"/>
  <c r="B3956" i="29"/>
  <c r="B3992" i="33"/>
  <c r="B24" i="32"/>
  <c r="K25" i="4" s="1"/>
  <c r="B60" i="35"/>
  <c r="B84" i="33"/>
  <c r="B168" i="32"/>
  <c r="B204" i="35"/>
  <c r="B348" i="35"/>
  <c r="B372" i="33"/>
  <c r="B420" i="29"/>
  <c r="B456" i="32"/>
  <c r="B492" i="35"/>
  <c r="B516" i="33"/>
  <c r="B564" i="29"/>
  <c r="B600" i="32"/>
  <c r="B636" i="35"/>
  <c r="B660" i="33"/>
  <c r="B708" i="29"/>
  <c r="B744" i="32"/>
  <c r="B804" i="33"/>
  <c r="B852" i="29"/>
  <c r="B888" i="32"/>
  <c r="B924" i="35"/>
  <c r="B948" i="33"/>
  <c r="B1032" i="32"/>
  <c r="B1068" i="35"/>
  <c r="B1092" i="33"/>
  <c r="B1140" i="29"/>
  <c r="B1176" i="32"/>
  <c r="B1212" i="35"/>
  <c r="B1236" i="33"/>
  <c r="B1284" i="29"/>
  <c r="B1320" i="32"/>
  <c r="B1356" i="35"/>
  <c r="B1380" i="33"/>
  <c r="B1464" i="32"/>
  <c r="B1608" i="32"/>
  <c r="B1752" i="32"/>
  <c r="B1896" i="32"/>
  <c r="B1932" i="35"/>
  <c r="B1956" i="33"/>
  <c r="B2004" i="29"/>
  <c r="B2040" i="32"/>
  <c r="B2088" i="35"/>
  <c r="B2184" i="29"/>
  <c r="B2256" i="32"/>
  <c r="B2400" i="35"/>
  <c r="B2496" i="33"/>
  <c r="B3060" i="35"/>
  <c r="B3168" i="33"/>
  <c r="B3372" i="29"/>
  <c r="B3420" i="35"/>
  <c r="B349" i="33"/>
  <c r="B481" i="29"/>
  <c r="B697" i="35"/>
  <c r="B757" i="33"/>
  <c r="B877" i="29"/>
  <c r="B985" i="32"/>
  <c r="B1117" i="33"/>
  <c r="B1285" i="29"/>
  <c r="B1405" i="32"/>
  <c r="B1705" i="33"/>
  <c r="B1909" i="29"/>
  <c r="B2101" i="32"/>
  <c r="B2269" i="35"/>
  <c r="B2401" i="33"/>
  <c r="B3025" i="35"/>
  <c r="B3181" i="33"/>
  <c r="B3184" i="29"/>
  <c r="B3765" i="32"/>
  <c r="B37" i="29"/>
  <c r="B85" i="32"/>
  <c r="B133" i="35"/>
  <c r="B313" i="32"/>
  <c r="B457" i="35"/>
  <c r="B553" i="33"/>
  <c r="B865" i="32"/>
  <c r="B1081" i="33"/>
  <c r="B1261" i="29"/>
  <c r="B1453" i="32"/>
  <c r="B1861" i="33"/>
  <c r="B2113" i="29"/>
  <c r="B2521" i="35"/>
  <c r="B2665" i="33"/>
  <c r="B3109" i="32"/>
  <c r="B2848" i="35"/>
  <c r="B3430" i="35"/>
  <c r="B3454" i="35"/>
  <c r="B3478" i="35"/>
  <c r="B3502" i="35"/>
  <c r="B3526" i="35"/>
  <c r="B3550" i="35"/>
  <c r="B3574" i="35"/>
  <c r="B3598" i="35"/>
  <c r="B26" i="29"/>
  <c r="J27" i="4" s="1"/>
  <c r="B38" i="35"/>
  <c r="B62" i="33"/>
  <c r="B110" i="29"/>
  <c r="B182" i="35"/>
  <c r="B254" i="29"/>
  <c r="B290" i="32"/>
  <c r="B326" i="35"/>
  <c r="B470" i="35"/>
  <c r="B542" i="29"/>
  <c r="B614" i="35"/>
  <c r="B686" i="29"/>
  <c r="B722" i="32"/>
  <c r="B902" i="35"/>
  <c r="B926" i="33"/>
  <c r="B974" i="29"/>
  <c r="B1010" i="32"/>
  <c r="B1046" i="35"/>
  <c r="B1070" i="33"/>
  <c r="B1118" i="29"/>
  <c r="B1154" i="32"/>
  <c r="B1190" i="35"/>
  <c r="B1214" i="33"/>
  <c r="B1262" i="29"/>
  <c r="B1298" i="32"/>
  <c r="B1334" i="35"/>
  <c r="B1358" i="33"/>
  <c r="B1478" i="35"/>
  <c r="B1502" i="33"/>
  <c r="B1550" i="29"/>
  <c r="B1622" i="35"/>
  <c r="B1646" i="33"/>
  <c r="B1694" i="29"/>
  <c r="B1766" i="35"/>
  <c r="B1790" i="33"/>
  <c r="B1838" i="29"/>
  <c r="B1874" i="32"/>
  <c r="B1982" i="29"/>
  <c r="B2018" i="32"/>
  <c r="B2078" i="33"/>
  <c r="B2126" i="29"/>
  <c r="B3634" i="33"/>
  <c r="B50" i="29"/>
  <c r="B86" i="32"/>
  <c r="B122" i="35"/>
  <c r="B146" i="33"/>
  <c r="B194" i="29"/>
  <c r="B230" i="32"/>
  <c r="B266" i="35"/>
  <c r="B290" i="33"/>
  <c r="B338" i="29"/>
  <c r="B374" i="32"/>
  <c r="B410" i="35"/>
  <c r="B434" i="33"/>
  <c r="B482" i="29"/>
  <c r="B518" i="32"/>
  <c r="B554" i="35"/>
  <c r="B578" i="33"/>
  <c r="B626" i="29"/>
  <c r="B662" i="32"/>
  <c r="B698" i="35"/>
  <c r="B722" i="33"/>
  <c r="B770" i="29"/>
  <c r="B806" i="32"/>
  <c r="B842" i="35"/>
  <c r="B866" i="33"/>
  <c r="B914" i="29"/>
  <c r="B950" i="32"/>
  <c r="B986" i="35"/>
  <c r="B1010" i="33"/>
  <c r="B1058" i="29"/>
  <c r="B1094" i="32"/>
  <c r="B1130" i="35"/>
  <c r="B1154" i="33"/>
  <c r="B1202" i="29"/>
  <c r="B1238" i="32"/>
  <c r="B1274" i="35"/>
  <c r="B1298" i="33"/>
  <c r="B1346" i="29"/>
  <c r="B1382" i="32"/>
  <c r="B1418" i="35"/>
  <c r="B1442" i="33"/>
  <c r="B1490" i="29"/>
  <c r="B1526" i="32"/>
  <c r="B1562" i="35"/>
  <c r="B1586" i="33"/>
  <c r="B1634" i="29"/>
  <c r="B1670" i="32"/>
  <c r="B1706" i="35"/>
  <c r="B1730" i="33"/>
  <c r="B1778" i="29"/>
  <c r="B1814" i="32"/>
  <c r="B1850" i="35"/>
  <c r="B1874" i="33"/>
  <c r="B1922" i="29"/>
  <c r="B1958" i="32"/>
  <c r="B1994" i="35"/>
  <c r="B2018" i="33"/>
  <c r="B2066" i="29"/>
  <c r="B2102" i="32"/>
  <c r="B2138" i="35"/>
  <c r="B2162" i="33"/>
  <c r="B2210" i="29"/>
  <c r="B2246" i="32"/>
  <c r="B2282" i="35"/>
  <c r="B2306" i="33"/>
  <c r="B2354" i="29"/>
  <c r="B2390" i="32"/>
  <c r="B2426" i="35"/>
  <c r="B2450" i="33"/>
  <c r="B2498" i="29"/>
  <c r="B2534" i="32"/>
  <c r="B2570" i="35"/>
  <c r="B2594" i="33"/>
  <c r="B2642" i="29"/>
  <c r="B2678" i="32"/>
  <c r="B2714" i="35"/>
  <c r="B2738" i="33"/>
  <c r="B2786" i="29"/>
  <c r="B2822" i="32"/>
  <c r="B2858" i="35"/>
  <c r="B2882" i="33"/>
  <c r="B2930" i="29"/>
  <c r="B2966" i="32"/>
  <c r="B3002" i="35"/>
  <c r="B3026" i="33"/>
  <c r="B3074" i="29"/>
  <c r="B3110" i="32"/>
  <c r="B3146" i="35"/>
  <c r="B3170" i="33"/>
  <c r="B3218" i="29"/>
  <c r="B3290" i="35"/>
  <c r="B3314" i="33"/>
  <c r="B3338" i="32"/>
  <c r="B3362" i="29"/>
  <c r="B3398" i="32"/>
  <c r="B1012" i="35"/>
  <c r="B1552" i="33"/>
  <c r="B1708" i="29"/>
  <c r="B1804" i="32"/>
  <c r="B1888" i="35"/>
  <c r="B1972" i="33"/>
  <c r="B2092" i="29"/>
  <c r="B2188" i="32"/>
  <c r="B2308" i="35"/>
  <c r="B2368" i="33"/>
  <c r="B2500" i="29"/>
  <c r="B2596" i="32"/>
  <c r="B2692" i="35"/>
  <c r="B2800" i="33"/>
  <c r="B2980" i="29"/>
  <c r="B3280" i="32"/>
  <c r="B3515" i="32"/>
  <c r="B3551" i="35"/>
  <c r="B3575" i="33"/>
  <c r="B3647" i="35"/>
  <c r="B3839" i="33"/>
  <c r="B3863" i="35"/>
  <c r="B3947" i="32"/>
  <c r="B15" i="33"/>
  <c r="B63" i="29"/>
  <c r="B99" i="32"/>
  <c r="B135" i="35"/>
  <c r="B159" i="33"/>
  <c r="B207" i="29"/>
  <c r="B243" i="32"/>
  <c r="B279" i="35"/>
  <c r="B303" i="33"/>
  <c r="B351" i="29"/>
  <c r="B387" i="32"/>
  <c r="B423" i="35"/>
  <c r="B447" i="33"/>
  <c r="B495" i="29"/>
  <c r="B531" i="32"/>
  <c r="B567" i="35"/>
  <c r="B591" i="33"/>
  <c r="B639" i="29"/>
  <c r="B675" i="32"/>
  <c r="B711" i="35"/>
  <c r="B735" i="33"/>
  <c r="B783" i="29"/>
  <c r="B819" i="32"/>
  <c r="B855" i="35"/>
  <c r="B879" i="33"/>
  <c r="B927" i="29"/>
  <c r="B963" i="32"/>
  <c r="B999" i="35"/>
  <c r="B1023" i="33"/>
  <c r="B1107" i="32"/>
  <c r="B1143" i="35"/>
  <c r="B1167" i="33"/>
  <c r="B1215" i="29"/>
  <c r="B1251" i="32"/>
  <c r="B1287" i="35"/>
  <c r="B1311" i="33"/>
  <c r="B1359" i="29"/>
  <c r="B1395" i="32"/>
  <c r="B1431" i="35"/>
  <c r="B1455" i="33"/>
  <c r="B1503" i="29"/>
  <c r="B1539" i="32"/>
  <c r="B1575" i="35"/>
  <c r="B1599" i="33"/>
  <c r="B1647" i="29"/>
  <c r="B1683" i="32"/>
  <c r="B1719" i="35"/>
  <c r="B1743" i="33"/>
  <c r="B1791" i="29"/>
  <c r="B1827" i="32"/>
  <c r="B1863" i="35"/>
  <c r="B1887" i="33"/>
  <c r="B1935" i="29"/>
  <c r="B1971" i="32"/>
  <c r="B2007" i="35"/>
  <c r="B2031" i="33"/>
  <c r="B2079" i="29"/>
  <c r="B2115" i="32"/>
  <c r="B2151" i="35"/>
  <c r="B2175" i="33"/>
  <c r="B2223" i="29"/>
  <c r="B2295" i="35"/>
  <c r="B2319" i="33"/>
  <c r="B2367" i="29"/>
  <c r="B2439" i="35"/>
  <c r="B2463" i="33"/>
  <c r="B2511" i="29"/>
  <c r="B2583" i="35"/>
  <c r="B2607" i="33"/>
  <c r="B2655" i="29"/>
  <c r="B2727" i="35"/>
  <c r="B2751" i="33"/>
  <c r="B2799" i="29"/>
  <c r="B2871" i="35"/>
  <c r="B2895" i="33"/>
  <c r="B2943" i="29"/>
  <c r="B3015" i="35"/>
  <c r="B3039" i="33"/>
  <c r="B3087" i="29"/>
  <c r="B3159" i="35"/>
  <c r="B3183" i="33"/>
  <c r="B3231" i="29"/>
  <c r="B3267" i="32"/>
  <c r="B3303" i="35"/>
  <c r="B3327" i="33"/>
  <c r="B3375" i="29"/>
  <c r="B3411" i="32"/>
  <c r="B3444" i="32"/>
  <c r="B3480" i="32"/>
  <c r="B3516" i="33"/>
  <c r="B3552" i="32"/>
  <c r="B3600" i="32"/>
  <c r="B3792" i="32"/>
  <c r="B3816" i="33"/>
  <c r="B3972" i="29"/>
  <c r="B4" i="35"/>
  <c r="M5" i="4" s="1"/>
  <c r="B40" i="33"/>
  <c r="B124" i="29"/>
  <c r="B172" i="32"/>
  <c r="B232" i="35"/>
  <c r="B268" i="33"/>
  <c r="B340" i="29"/>
  <c r="B412" i="32"/>
  <c r="B448" i="29"/>
  <c r="B472" i="35"/>
  <c r="B508" i="33"/>
  <c r="B580" i="29"/>
  <c r="B640" i="32"/>
  <c r="B700" i="35"/>
  <c r="B748" i="33"/>
  <c r="B832" i="29"/>
  <c r="B892" i="32"/>
  <c r="B964" i="35"/>
  <c r="B1024" i="33"/>
  <c r="B1096" i="29"/>
  <c r="B1168" i="32"/>
  <c r="B1228" i="35"/>
  <c r="B1264" i="33"/>
  <c r="B1348" i="29"/>
  <c r="B1420" i="32"/>
  <c r="B1480" i="35"/>
  <c r="B1528" i="33"/>
  <c r="B1648" i="29"/>
  <c r="B1720" i="32"/>
  <c r="B1816" i="35"/>
  <c r="B1876" i="33"/>
  <c r="B1984" i="29"/>
  <c r="B2176" i="35"/>
  <c r="B2236" i="33"/>
  <c r="B2356" i="29"/>
  <c r="B2452" i="32"/>
  <c r="B2548" i="35"/>
  <c r="B2608" i="33"/>
  <c r="B2752" i="29"/>
  <c r="B2944" i="32"/>
  <c r="B3196" i="35"/>
  <c r="B3388" i="33"/>
  <c r="B3468" i="32"/>
  <c r="B3540" i="33"/>
  <c r="B3588" i="33"/>
  <c r="B3804" i="35"/>
  <c r="B16" i="35"/>
  <c r="B88" i="33"/>
  <c r="B220" i="29"/>
  <c r="B316" i="32"/>
  <c r="B400" i="35"/>
  <c r="B460" i="33"/>
  <c r="B592" i="29"/>
  <c r="B676" i="32"/>
  <c r="B760" i="35"/>
  <c r="B820" i="33"/>
  <c r="B928" i="29"/>
  <c r="B1000" i="32"/>
  <c r="B1108" i="35"/>
  <c r="B1156" i="33"/>
  <c r="B1276" i="29"/>
  <c r="B1360" i="32"/>
  <c r="B1444" i="35"/>
  <c r="B1516" i="33"/>
  <c r="B1684" i="29"/>
  <c r="B1852" i="32"/>
  <c r="B1996" i="35"/>
  <c r="B2104" i="33"/>
  <c r="B2296" i="29"/>
  <c r="B2428" i="32"/>
  <c r="B2572" i="35"/>
  <c r="B2668" i="33"/>
  <c r="B3016" i="29"/>
  <c r="B3613" i="35"/>
  <c r="B3673" i="33"/>
  <c r="B3721" i="29"/>
  <c r="B3985" i="29"/>
  <c r="B17" i="29"/>
  <c r="J18" i="4" s="1"/>
  <c r="B53" i="32"/>
  <c r="B89" i="35"/>
  <c r="B113" i="33"/>
  <c r="B161" i="29"/>
  <c r="B197" i="32"/>
  <c r="B233" i="35"/>
  <c r="B257" i="33"/>
  <c r="B305" i="29"/>
  <c r="B341" i="32"/>
  <c r="B365" i="29"/>
  <c r="B377" i="35"/>
  <c r="B401" i="33"/>
  <c r="B449" i="29"/>
  <c r="B485" i="32"/>
  <c r="B521" i="35"/>
  <c r="B545" i="33"/>
  <c r="B593" i="29"/>
  <c r="B629" i="32"/>
  <c r="B665" i="35"/>
  <c r="B689" i="33"/>
  <c r="B737" i="29"/>
  <c r="B773" i="32"/>
  <c r="B809" i="35"/>
  <c r="B833" i="33"/>
  <c r="B881" i="29"/>
  <c r="B917" i="32"/>
  <c r="B953" i="35"/>
  <c r="B977" i="33"/>
  <c r="B1025" i="29"/>
  <c r="B1061" i="32"/>
  <c r="B1097" i="35"/>
  <c r="B1060" i="32"/>
  <c r="B2284" i="32"/>
  <c r="B2680" i="32"/>
  <c r="B3744" i="35"/>
  <c r="B3768" i="35"/>
  <c r="B3960" i="29"/>
  <c r="B148" i="32"/>
  <c r="B1360" i="33"/>
  <c r="B3160" i="35"/>
  <c r="B3553" i="29"/>
  <c r="B3697" i="32"/>
  <c r="B3973" i="29"/>
  <c r="B3997" i="32"/>
  <c r="B29" i="35"/>
  <c r="M30" i="4" s="1"/>
  <c r="B197" i="33"/>
  <c r="B425" i="32"/>
  <c r="B569" i="32"/>
  <c r="B713" i="32"/>
  <c r="B2009" i="32"/>
  <c r="B2189" i="35"/>
  <c r="B2357" i="33"/>
  <c r="B2501" i="33"/>
  <c r="B2645" i="33"/>
  <c r="B3305" i="32"/>
  <c r="B2946" i="33"/>
  <c r="B3030" i="29"/>
  <c r="B1759" i="35"/>
  <c r="B2275" i="32"/>
  <c r="B2671" i="32"/>
  <c r="B578" i="35"/>
  <c r="B602" i="33"/>
  <c r="B650" i="29"/>
  <c r="B686" i="32"/>
  <c r="B722" i="35"/>
  <c r="B794" i="29"/>
  <c r="B830" i="32"/>
  <c r="B890" i="33"/>
  <c r="B938" i="29"/>
  <c r="B974" i="32"/>
  <c r="B1010" i="35"/>
  <c r="B1034" i="33"/>
  <c r="B1082" i="29"/>
  <c r="B1118" i="32"/>
  <c r="B1154" i="35"/>
  <c r="B1178" i="33"/>
  <c r="B1226" i="29"/>
  <c r="B1262" i="32"/>
  <c r="B1298" i="35"/>
  <c r="B1322" i="33"/>
  <c r="B1370" i="29"/>
  <c r="B1406" i="32"/>
  <c r="B1442" i="35"/>
  <c r="B1466" i="33"/>
  <c r="B1514" i="29"/>
  <c r="B1550" i="32"/>
  <c r="B1586" i="35"/>
  <c r="B1610" i="33"/>
  <c r="B1658" i="29"/>
  <c r="B1694" i="32"/>
  <c r="B1730" i="35"/>
  <c r="B1754" i="33"/>
  <c r="B1802" i="29"/>
  <c r="B1838" i="32"/>
  <c r="B1874" i="35"/>
  <c r="B1898" i="33"/>
  <c r="B1946" i="29"/>
  <c r="B1982" i="32"/>
  <c r="B2018" i="35"/>
  <c r="B2042" i="33"/>
  <c r="B2090" i="29"/>
  <c r="B2126" i="32"/>
  <c r="B2186" i="33"/>
  <c r="B2234" i="29"/>
  <c r="B2270" i="32"/>
  <c r="B2306" i="35"/>
  <c r="B2330" i="33"/>
  <c r="B2414" i="32"/>
  <c r="B2450" i="35"/>
  <c r="B2474" i="33"/>
  <c r="B2558" i="32"/>
  <c r="B2594" i="35"/>
  <c r="B2618" i="33"/>
  <c r="B2702" i="32"/>
  <c r="B2738" i="35"/>
  <c r="B2762" i="33"/>
  <c r="B2810" i="29"/>
  <c r="B2846" i="32"/>
  <c r="B2882" i="35"/>
  <c r="B2906" i="33"/>
  <c r="B2954" i="29"/>
  <c r="B2990" i="32"/>
  <c r="B3026" i="35"/>
  <c r="B3050" i="33"/>
  <c r="B3098" i="29"/>
  <c r="B3134" i="32"/>
  <c r="B3170" i="35"/>
  <c r="B3194" i="33"/>
  <c r="B3242" i="29"/>
  <c r="B3314" i="35"/>
  <c r="B3338" i="33"/>
  <c r="B3362" i="32"/>
  <c r="B3386" i="29"/>
  <c r="B3422" i="32"/>
  <c r="B1552" i="35"/>
  <c r="B1624" i="33"/>
  <c r="B1768" i="29"/>
  <c r="B1864" i="32"/>
  <c r="B1972" i="35"/>
  <c r="B2032" i="33"/>
  <c r="B2164" i="29"/>
  <c r="B2260" i="32"/>
  <c r="B2368" i="35"/>
  <c r="B2560" i="29"/>
  <c r="B2656" i="32"/>
  <c r="B2800" i="35"/>
  <c r="B2920" i="33"/>
  <c r="B3208" i="29"/>
  <c r="B3503" i="29"/>
  <c r="B3539" i="32"/>
  <c r="B3599" i="33"/>
  <c r="B3623" i="33"/>
  <c r="B3803" i="32"/>
  <c r="B3839" i="35"/>
  <c r="B3911" i="29"/>
  <c r="B3935" i="32"/>
  <c r="B15" i="35"/>
  <c r="B39" i="33"/>
  <c r="B87" i="29"/>
  <c r="B123" i="32"/>
  <c r="B159" i="35"/>
  <c r="B183" i="33"/>
  <c r="B231" i="29"/>
  <c r="B267" i="32"/>
  <c r="B303" i="35"/>
  <c r="B327" i="33"/>
  <c r="B375" i="29"/>
  <c r="B411" i="32"/>
  <c r="B447" i="35"/>
  <c r="B519" i="29"/>
  <c r="B555" i="32"/>
  <c r="B591" i="35"/>
  <c r="B663" i="29"/>
  <c r="B699" i="32"/>
  <c r="B735" i="35"/>
  <c r="B759" i="33"/>
  <c r="B807" i="29"/>
  <c r="B843" i="32"/>
  <c r="B879" i="35"/>
  <c r="B903" i="33"/>
  <c r="B951" i="29"/>
  <c r="B987" i="32"/>
  <c r="B1023" i="35"/>
  <c r="B1047" i="33"/>
  <c r="B1095" i="29"/>
  <c r="B1131" i="32"/>
  <c r="B1167" i="35"/>
  <c r="B1191" i="33"/>
  <c r="B1239" i="29"/>
  <c r="B1275" i="32"/>
  <c r="B1311" i="35"/>
  <c r="B1335" i="33"/>
  <c r="B1383" i="29"/>
  <c r="B1419" i="32"/>
  <c r="B1455" i="35"/>
  <c r="B1479" i="33"/>
  <c r="B1527" i="29"/>
  <c r="B1563" i="32"/>
  <c r="B1623" i="33"/>
  <c r="B1671" i="29"/>
  <c r="B1707" i="32"/>
  <c r="B1767" i="33"/>
  <c r="B1815" i="29"/>
  <c r="B1851" i="32"/>
  <c r="B1887" i="35"/>
  <c r="B1911" i="33"/>
  <c r="B1959" i="29"/>
  <c r="B1995" i="32"/>
  <c r="B2031" i="35"/>
  <c r="B2055" i="33"/>
  <c r="B2103" i="29"/>
  <c r="B2139" i="32"/>
  <c r="B2199" i="33"/>
  <c r="B2247" i="29"/>
  <c r="B2343" i="33"/>
  <c r="B2487" i="33"/>
  <c r="B2631" i="33"/>
  <c r="B2775" i="33"/>
  <c r="B2823" i="29"/>
  <c r="B2895" i="35"/>
  <c r="B2919" i="33"/>
  <c r="B2967" i="29"/>
  <c r="B3039" i="35"/>
  <c r="B3063" i="33"/>
  <c r="B3111" i="29"/>
  <c r="B3183" i="35"/>
  <c r="B3207" i="33"/>
  <c r="B3255" i="29"/>
  <c r="B3291" i="32"/>
  <c r="B3327" i="35"/>
  <c r="B3351" i="33"/>
  <c r="B3399" i="29"/>
  <c r="B3612" i="29"/>
  <c r="B3660" i="33"/>
  <c r="B3684" i="33"/>
  <c r="B3732" i="33"/>
  <c r="B3756" i="33"/>
  <c r="B3780" i="33"/>
  <c r="B3816" i="35"/>
  <c r="B40" i="35"/>
  <c r="B76" i="33"/>
  <c r="B160" i="29"/>
  <c r="B268" i="35"/>
  <c r="B388" i="29"/>
  <c r="B448" i="32"/>
  <c r="B544" i="33"/>
  <c r="B628" i="29"/>
  <c r="B688" i="32"/>
  <c r="B796" i="33"/>
  <c r="B940" i="32"/>
  <c r="B1024" i="35"/>
  <c r="B1144" i="29"/>
  <c r="B1204" i="32"/>
  <c r="B1264" i="35"/>
  <c r="B1300" i="33"/>
  <c r="B1396" i="29"/>
  <c r="B1528" i="35"/>
  <c r="B1600" i="33"/>
  <c r="B1696" i="29"/>
  <c r="B1780" i="32"/>
  <c r="B1876" i="35"/>
  <c r="B1936" i="33"/>
  <c r="B2044" i="29"/>
  <c r="B2236" i="35"/>
  <c r="B2416" i="29"/>
  <c r="B2512" i="32"/>
  <c r="B2608" i="35"/>
  <c r="B2908" i="29"/>
  <c r="B3112" i="32"/>
  <c r="B3388" i="35"/>
  <c r="B3432" i="29"/>
  <c r="B3468" i="35"/>
  <c r="B3504" i="29"/>
  <c r="B3540" i="35"/>
  <c r="B3564" i="29"/>
  <c r="B3588" i="35"/>
  <c r="B3924" i="29"/>
  <c r="B3996" i="32"/>
  <c r="B88" i="35"/>
  <c r="B148" i="33"/>
  <c r="B376" i="32"/>
  <c r="B532" i="33"/>
  <c r="B652" i="29"/>
  <c r="B736" i="32"/>
  <c r="B868" i="33"/>
  <c r="B976" i="29"/>
  <c r="B1072" i="32"/>
  <c r="B1156" i="35"/>
  <c r="B1216" i="33"/>
  <c r="B1336" i="29"/>
  <c r="B1516" i="35"/>
  <c r="B1576" i="33"/>
  <c r="B1948" i="32"/>
  <c r="B2104" i="35"/>
  <c r="B2212" i="33"/>
  <c r="B2380" i="29"/>
  <c r="B2536" i="32"/>
  <c r="B2668" i="35"/>
  <c r="B2824" i="33"/>
  <c r="B3352" i="29"/>
  <c r="B3625" i="32"/>
  <c r="B3637" i="29"/>
  <c r="B3697" i="33"/>
  <c r="B3745" i="29"/>
  <c r="B3997" i="33"/>
  <c r="B41" i="29"/>
  <c r="B77" i="32"/>
  <c r="B113" i="35"/>
  <c r="B137" i="33"/>
  <c r="B185" i="29"/>
  <c r="B221" i="32"/>
  <c r="B365" i="32"/>
  <c r="B401" i="35"/>
  <c r="B473" i="29"/>
  <c r="B509" i="32"/>
  <c r="B617" i="29"/>
  <c r="B653" i="32"/>
  <c r="B761" i="29"/>
  <c r="B797" i="32"/>
  <c r="B833" i="35"/>
  <c r="B857" i="33"/>
  <c r="B905" i="29"/>
  <c r="B941" i="32"/>
  <c r="B1001" i="33"/>
  <c r="B1049" i="29"/>
  <c r="B1085" i="32"/>
  <c r="B1193" i="29"/>
  <c r="B1229" i="32"/>
  <c r="B1337" i="29"/>
  <c r="B1373" i="32"/>
  <c r="B1433" i="33"/>
  <c r="B1481" i="29"/>
  <c r="B1517" i="32"/>
  <c r="B1553" i="35"/>
  <c r="B1577" i="33"/>
  <c r="B1625" i="29"/>
  <c r="B1661" i="32"/>
  <c r="B1697" i="35"/>
  <c r="B1721" i="33"/>
  <c r="B1769" i="29"/>
  <c r="B1805" i="32"/>
  <c r="B2318" i="29"/>
  <c r="B2354" i="32"/>
  <c r="B2390" i="35"/>
  <c r="B2462" i="29"/>
  <c r="B2498" i="32"/>
  <c r="B2534" i="35"/>
  <c r="B2606" i="29"/>
  <c r="B2642" i="32"/>
  <c r="B2678" i="35"/>
  <c r="B2750" i="29"/>
  <c r="B2786" i="32"/>
  <c r="B2822" i="35"/>
  <c r="B2894" i="29"/>
  <c r="B2966" i="35"/>
  <c r="B2990" i="33"/>
  <c r="B3038" i="29"/>
  <c r="B3110" i="35"/>
  <c r="B3134" i="33"/>
  <c r="B3182" i="29"/>
  <c r="B3254" i="35"/>
  <c r="B3278" i="33"/>
  <c r="B3302" i="32"/>
  <c r="B3326" i="29"/>
  <c r="B3398" i="35"/>
  <c r="B3422" i="33"/>
  <c r="B1708" i="32"/>
  <c r="B1804" i="35"/>
  <c r="B1864" i="33"/>
  <c r="B2188" i="35"/>
  <c r="B2260" i="33"/>
  <c r="B2500" i="32"/>
  <c r="B2656" i="33"/>
  <c r="B2896" i="29"/>
  <c r="B2980" i="32"/>
  <c r="B3515" i="35"/>
  <c r="B3539" i="33"/>
  <c r="B3587" i="29"/>
  <c r="B3635" i="29"/>
  <c r="B3803" i="33"/>
  <c r="B3827" i="35"/>
  <c r="B3935" i="33"/>
  <c r="B27" i="29"/>
  <c r="B99" i="35"/>
  <c r="B123" i="33"/>
  <c r="B267" i="33"/>
  <c r="B351" i="32"/>
  <c r="B555" i="33"/>
  <c r="B699" i="33"/>
  <c r="B783" i="32"/>
  <c r="B819" i="35"/>
  <c r="B843" i="33"/>
  <c r="B963" i="35"/>
  <c r="B1035" i="29"/>
  <c r="B1107" i="35"/>
  <c r="B1179" i="29"/>
  <c r="B1251" i="35"/>
  <c r="B1419" i="33"/>
  <c r="B1467" i="29"/>
  <c r="B1563" i="33"/>
  <c r="B1611" i="29"/>
  <c r="B1707" i="33"/>
  <c r="B1755" i="29"/>
  <c r="B1851" i="33"/>
  <c r="B1899" i="29"/>
  <c r="B1971" i="35"/>
  <c r="B1995" i="33"/>
  <c r="B2139" i="33"/>
  <c r="B2187" i="29"/>
  <c r="B2223" i="32"/>
  <c r="B2259" i="35"/>
  <c r="B2283" i="33"/>
  <c r="B2331" i="29"/>
  <c r="B2403" i="35"/>
  <c r="B2427" i="33"/>
  <c r="B2475" i="29"/>
  <c r="B2547" i="35"/>
  <c r="B2571" i="33"/>
  <c r="B2619" i="29"/>
  <c r="B2691" i="35"/>
  <c r="B2715" i="33"/>
  <c r="B2763" i="29"/>
  <c r="B2979" i="35"/>
  <c r="B3003" i="33"/>
  <c r="B3027" i="32"/>
  <c r="B3123" i="35"/>
  <c r="B3147" i="33"/>
  <c r="B3267" i="35"/>
  <c r="B3339" i="29"/>
  <c r="B3411" i="35"/>
  <c r="B3423" i="29"/>
  <c r="B3444" i="35"/>
  <c r="B3480" i="35"/>
  <c r="B3516" i="35"/>
  <c r="B3552" i="35"/>
  <c r="B3600" i="35"/>
  <c r="B3972" i="32"/>
  <c r="B124" i="32"/>
  <c r="B172" i="35"/>
  <c r="B208" i="33"/>
  <c r="B292" i="29"/>
  <c r="B448" i="33"/>
  <c r="B520" i="29"/>
  <c r="B640" i="35"/>
  <c r="B688" i="33"/>
  <c r="B772" i="29"/>
  <c r="B880" i="29"/>
  <c r="B940" i="33"/>
  <c r="B1036" i="29"/>
  <c r="B1096" i="32"/>
  <c r="B1288" i="29"/>
  <c r="B1348" i="32"/>
  <c r="B1456" i="33"/>
  <c r="B1648" i="32"/>
  <c r="B1720" i="35"/>
  <c r="B1780" i="33"/>
  <c r="B1900" i="29"/>
  <c r="B2080" i="35"/>
  <c r="B2140" i="33"/>
  <c r="B2356" i="32"/>
  <c r="B2512" i="33"/>
  <c r="B2752" i="32"/>
  <c r="B2944" i="35"/>
  <c r="B3112" i="33"/>
  <c r="B3888" i="29"/>
  <c r="B3996" i="33"/>
  <c r="B112" i="29"/>
  <c r="B220" i="32"/>
  <c r="B280" i="29"/>
  <c r="B316" i="35"/>
  <c r="B376" i="33"/>
  <c r="B496" i="29"/>
  <c r="B676" i="35"/>
  <c r="B736" i="33"/>
  <c r="B928" i="32"/>
  <c r="B1072" i="33"/>
  <c r="B1192" i="29"/>
  <c r="B1408" i="33"/>
  <c r="B1540" i="29"/>
  <c r="B1684" i="32"/>
  <c r="B1852" i="35"/>
  <c r="B2296" i="32"/>
  <c r="B2536" i="33"/>
  <c r="B3016" i="32"/>
  <c r="B3625" i="33"/>
  <c r="B3685" i="35"/>
  <c r="B3709" i="33"/>
  <c r="B3721" i="32"/>
  <c r="B3985" i="32"/>
  <c r="B17" i="32"/>
  <c r="K18" i="4" s="1"/>
  <c r="B77" i="33"/>
  <c r="B125" i="29"/>
  <c r="B161" i="32"/>
  <c r="B197" i="35"/>
  <c r="B221" i="33"/>
  <c r="B305" i="32"/>
  <c r="B329" i="29"/>
  <c r="B485" i="35"/>
  <c r="B509" i="33"/>
  <c r="B629" i="35"/>
  <c r="B653" i="33"/>
  <c r="B773" i="35"/>
  <c r="B845" i="29"/>
  <c r="B881" i="32"/>
  <c r="B941" i="33"/>
  <c r="B989" i="29"/>
  <c r="B1025" i="32"/>
  <c r="B1085" i="33"/>
  <c r="B1133" i="29"/>
  <c r="B1169" i="32"/>
  <c r="B1229" i="33"/>
  <c r="B1277" i="29"/>
  <c r="B1349" i="35"/>
  <c r="B1373" i="33"/>
  <c r="B1457" i="32"/>
  <c r="B1565" i="29"/>
  <c r="B1709" i="29"/>
  <c r="B1853" i="29"/>
  <c r="B1889" i="32"/>
  <c r="B1997" i="29"/>
  <c r="B2033" i="32"/>
  <c r="B2069" i="35"/>
  <c r="B2141" i="29"/>
  <c r="B2213" i="35"/>
  <c r="B2237" i="33"/>
  <c r="B2321" i="32"/>
  <c r="B2381" i="33"/>
  <c r="B2465" i="32"/>
  <c r="B2525" i="33"/>
  <c r="B2609" i="32"/>
  <c r="B2669" i="33"/>
  <c r="B2753" i="32"/>
  <c r="B2861" i="29"/>
  <c r="B602" i="35"/>
  <c r="B626" i="33"/>
  <c r="B674" i="29"/>
  <c r="B710" i="32"/>
  <c r="B746" i="35"/>
  <c r="B770" i="33"/>
  <c r="B818" i="29"/>
  <c r="B854" i="32"/>
  <c r="B890" i="35"/>
  <c r="B914" i="33"/>
  <c r="B962" i="29"/>
  <c r="B998" i="32"/>
  <c r="B1034" i="35"/>
  <c r="B1058" i="33"/>
  <c r="B1106" i="29"/>
  <c r="B1142" i="32"/>
  <c r="B1178" i="35"/>
  <c r="B1202" i="33"/>
  <c r="B1250" i="29"/>
  <c r="B1286" i="32"/>
  <c r="B1322" i="35"/>
  <c r="B1346" i="33"/>
  <c r="B1394" i="29"/>
  <c r="B1466" i="35"/>
  <c r="B1490" i="33"/>
  <c r="B1538" i="29"/>
  <c r="B1574" i="32"/>
  <c r="B1610" i="35"/>
  <c r="B1634" i="33"/>
  <c r="B1682" i="29"/>
  <c r="B1718" i="32"/>
  <c r="B1754" i="35"/>
  <c r="B1778" i="33"/>
  <c r="B1826" i="29"/>
  <c r="B1862" i="32"/>
  <c r="B1898" i="35"/>
  <c r="B1922" i="33"/>
  <c r="B1970" i="29"/>
  <c r="B2006" i="32"/>
  <c r="B2042" i="35"/>
  <c r="B2066" i="33"/>
  <c r="B2114" i="29"/>
  <c r="B2150" i="32"/>
  <c r="B2186" i="35"/>
  <c r="B2210" i="33"/>
  <c r="B2258" i="29"/>
  <c r="B2294" i="32"/>
  <c r="B2330" i="35"/>
  <c r="B2354" i="33"/>
  <c r="B2402" i="29"/>
  <c r="B2438" i="32"/>
  <c r="B2474" i="35"/>
  <c r="B2498" i="33"/>
  <c r="B2582" i="32"/>
  <c r="B2618" i="35"/>
  <c r="B2642" i="33"/>
  <c r="B2690" i="29"/>
  <c r="B2726" i="32"/>
  <c r="B2762" i="35"/>
  <c r="B2786" i="33"/>
  <c r="B2834" i="29"/>
  <c r="B2906" i="35"/>
  <c r="B2930" i="33"/>
  <c r="B2978" i="29"/>
  <c r="B3014" i="32"/>
  <c r="B3050" i="35"/>
  <c r="B3074" i="33"/>
  <c r="B3122" i="29"/>
  <c r="B3158" i="32"/>
  <c r="B3194" i="35"/>
  <c r="B3218" i="33"/>
  <c r="B3266" i="29"/>
  <c r="B3338" i="35"/>
  <c r="B3362" i="33"/>
  <c r="B3410" i="29"/>
  <c r="B1492" i="32"/>
  <c r="B1624" i="35"/>
  <c r="B1708" i="33"/>
  <c r="B1828" i="29"/>
  <c r="B1924" i="32"/>
  <c r="B2032" i="35"/>
  <c r="B2092" i="33"/>
  <c r="B2224" i="29"/>
  <c r="B2344" i="32"/>
  <c r="B2440" i="35"/>
  <c r="B2500" i="33"/>
  <c r="B2632" i="29"/>
  <c r="B2728" i="32"/>
  <c r="B2920" i="35"/>
  <c r="B2980" i="33"/>
  <c r="B3364" i="29"/>
  <c r="B3" i="32"/>
  <c r="K4" i="4" s="1"/>
  <c r="B3431" i="32"/>
  <c r="B3479" i="32"/>
  <c r="B3527" i="29"/>
  <c r="B3611" i="29"/>
  <c r="B3623" i="35"/>
  <c r="B3671" i="33"/>
  <c r="B3695" i="32"/>
  <c r="B3719" i="32"/>
  <c r="B3743" i="32"/>
  <c r="B3767" i="32"/>
  <c r="B3887" i="29"/>
  <c r="B3923" i="32"/>
  <c r="B39" i="35"/>
  <c r="B63" i="33"/>
  <c r="B111" i="29"/>
  <c r="B147" i="32"/>
  <c r="B183" i="35"/>
  <c r="B207" i="33"/>
  <c r="B255" i="29"/>
  <c r="B291" i="32"/>
  <c r="B327" i="35"/>
  <c r="B351" i="33"/>
  <c r="B399" i="29"/>
  <c r="B435" i="32"/>
  <c r="B471" i="35"/>
  <c r="B495" i="33"/>
  <c r="B579" i="32"/>
  <c r="B615" i="35"/>
  <c r="B639" i="33"/>
  <c r="B723" i="32"/>
  <c r="B759" i="35"/>
  <c r="B783" i="33"/>
  <c r="B831" i="29"/>
  <c r="B867" i="32"/>
  <c r="B903" i="35"/>
  <c r="B927" i="33"/>
  <c r="B975" i="29"/>
  <c r="B1011" i="32"/>
  <c r="B1047" i="35"/>
  <c r="B1071" i="33"/>
  <c r="B1119" i="29"/>
  <c r="B1155" i="32"/>
  <c r="B1191" i="35"/>
  <c r="B1215" i="33"/>
  <c r="B1263" i="29"/>
  <c r="B1299" i="32"/>
  <c r="B1335" i="35"/>
  <c r="B1359" i="33"/>
  <c r="B1407" i="29"/>
  <c r="B1443" i="32"/>
  <c r="B1479" i="35"/>
  <c r="B1503" i="33"/>
  <c r="B1551" i="29"/>
  <c r="B1587" i="32"/>
  <c r="B1623" i="35"/>
  <c r="B1647" i="33"/>
  <c r="B1695" i="29"/>
  <c r="B1731" i="32"/>
  <c r="B1767" i="35"/>
  <c r="B1791" i="33"/>
  <c r="B1839" i="29"/>
  <c r="B1875" i="32"/>
  <c r="B1911" i="35"/>
  <c r="B1935" i="33"/>
  <c r="B1983" i="29"/>
  <c r="B2019" i="32"/>
  <c r="B2055" i="35"/>
  <c r="B2079" i="33"/>
  <c r="B2127" i="29"/>
  <c r="B2163" i="32"/>
  <c r="B2199" i="35"/>
  <c r="B2223" i="33"/>
  <c r="B2271" i="29"/>
  <c r="B2343" i="35"/>
  <c r="B2367" i="33"/>
  <c r="B2415" i="29"/>
  <c r="B2487" i="35"/>
  <c r="B2511" i="33"/>
  <c r="B2559" i="29"/>
  <c r="B2631" i="35"/>
  <c r="B2655" i="33"/>
  <c r="B2703" i="29"/>
  <c r="B2775" i="35"/>
  <c r="B2799" i="33"/>
  <c r="B2847" i="29"/>
  <c r="B2919" i="35"/>
  <c r="B2943" i="33"/>
  <c r="B2991" i="29"/>
  <c r="B3063" i="35"/>
  <c r="B3087" i="33"/>
  <c r="B3135" i="29"/>
  <c r="B3171" i="32"/>
  <c r="B3207" i="35"/>
  <c r="B3231" i="33"/>
  <c r="B3279" i="29"/>
  <c r="B3315" i="32"/>
  <c r="B3351" i="35"/>
  <c r="B3375" i="33"/>
  <c r="B3696" i="35"/>
  <c r="B3720" i="35"/>
  <c r="B3900" i="29"/>
  <c r="B3948" i="32"/>
  <c r="B28" i="32"/>
  <c r="B76" i="35"/>
  <c r="B124" i="33"/>
  <c r="B184" i="29"/>
  <c r="B244" i="32"/>
  <c r="B304" i="35"/>
  <c r="B340" i="33"/>
  <c r="B424" i="29"/>
  <c r="B544" i="35"/>
  <c r="B580" i="33"/>
  <c r="B664" i="29"/>
  <c r="B796" i="35"/>
  <c r="B832" i="33"/>
  <c r="B916" i="29"/>
  <c r="B988" i="32"/>
  <c r="B1060" i="35"/>
  <c r="B1096" i="33"/>
  <c r="B1180" i="29"/>
  <c r="B1240" i="32"/>
  <c r="B1300" i="35"/>
  <c r="B1348" i="33"/>
  <c r="B1432" i="29"/>
  <c r="B1504" i="32"/>
  <c r="B1600" i="35"/>
  <c r="B1648" i="33"/>
  <c r="B1756" i="29"/>
  <c r="B1840" i="32"/>
  <c r="B1936" i="35"/>
  <c r="B1984" i="33"/>
  <c r="B2116" i="29"/>
  <c r="B2200" i="32"/>
  <c r="B2284" i="35"/>
  <c r="B2356" i="33"/>
  <c r="B2476" i="29"/>
  <c r="B2584" i="32"/>
  <c r="B2680" i="35"/>
  <c r="B2752" i="33"/>
  <c r="B2968" i="29"/>
  <c r="B3292" i="32"/>
  <c r="F7" i="4"/>
  <c r="G7" i="4"/>
  <c r="D7" i="4"/>
  <c r="B3624" i="32"/>
  <c r="B3648" i="29"/>
  <c r="B3852" i="29"/>
  <c r="B3960" i="32"/>
  <c r="B52" i="32"/>
  <c r="B148" i="35"/>
  <c r="B220" i="33"/>
  <c r="B352" i="29"/>
  <c r="B532" i="35"/>
  <c r="B592" i="33"/>
  <c r="B712" i="29"/>
  <c r="B868" i="35"/>
  <c r="B928" i="33"/>
  <c r="B1048" i="29"/>
  <c r="B1132" i="32"/>
  <c r="B1216" i="35"/>
  <c r="B1276" i="33"/>
  <c r="B1384" i="29"/>
  <c r="B1468" i="32"/>
  <c r="B1576" i="35"/>
  <c r="B1684" i="33"/>
  <c r="B1912" i="29"/>
  <c r="B2056" i="32"/>
  <c r="B2212" i="35"/>
  <c r="B2296" i="33"/>
  <c r="B2488" i="29"/>
  <c r="B2620" i="32"/>
  <c r="B2824" i="35"/>
  <c r="B3016" i="33"/>
  <c r="B3433" i="32"/>
  <c r="B3457" i="32"/>
  <c r="B3481" i="32"/>
  <c r="B3505" i="32"/>
  <c r="B3529" i="32"/>
  <c r="B3553" i="32"/>
  <c r="B3577" i="32"/>
  <c r="B3601" i="32"/>
  <c r="B3697" i="35"/>
  <c r="B3721" i="33"/>
  <c r="B3769" i="29"/>
  <c r="B3937" i="29"/>
  <c r="B3973" i="32"/>
  <c r="B3985" i="33"/>
  <c r="B3997" i="35"/>
  <c r="B17" i="33"/>
  <c r="L18" i="4" s="1"/>
  <c r="B65" i="29"/>
  <c r="B101" i="32"/>
  <c r="B137" i="35"/>
  <c r="B161" i="33"/>
  <c r="B245" i="32"/>
  <c r="B281" i="35"/>
  <c r="B305" i="33"/>
  <c r="B353" i="29"/>
  <c r="B389" i="32"/>
  <c r="B425" i="35"/>
  <c r="B449" i="33"/>
  <c r="B497" i="29"/>
  <c r="B533" i="32"/>
  <c r="B569" i="35"/>
  <c r="B593" i="33"/>
  <c r="B641" i="29"/>
  <c r="B677" i="32"/>
  <c r="B713" i="35"/>
  <c r="B737" i="33"/>
  <c r="B785" i="29"/>
  <c r="B821" i="32"/>
  <c r="B857" i="35"/>
  <c r="B881" i="33"/>
  <c r="B929" i="29"/>
  <c r="B965" i="32"/>
  <c r="B1001" i="35"/>
  <c r="B1025" i="33"/>
  <c r="B1073" i="29"/>
  <c r="B1109" i="32"/>
  <c r="B1145" i="35"/>
  <c r="B1169" i="33"/>
  <c r="B1217" i="29"/>
  <c r="B1253" i="32"/>
  <c r="B1289" i="35"/>
  <c r="B1313" i="33"/>
  <c r="B628" i="32"/>
  <c r="B1840" i="33"/>
  <c r="B2044" i="32"/>
  <c r="B2416" i="32"/>
  <c r="B3828" i="29"/>
  <c r="B3924" i="32"/>
  <c r="B3960" i="33"/>
  <c r="B652" i="32"/>
  <c r="B2380" i="32"/>
  <c r="B3709" i="35"/>
  <c r="B3745" i="32"/>
  <c r="B3793" i="29"/>
  <c r="B3805" i="29"/>
  <c r="B3829" i="29"/>
  <c r="B3841" i="29"/>
  <c r="B3865" i="29"/>
  <c r="B3877" i="29"/>
  <c r="B3901" i="29"/>
  <c r="B3913" i="29"/>
  <c r="B3961" i="32"/>
  <c r="B3973" i="33"/>
  <c r="B101" i="33"/>
  <c r="B473" i="32"/>
  <c r="B617" i="32"/>
  <c r="B2057" i="32"/>
  <c r="B2405" i="33"/>
  <c r="B2549" i="33"/>
  <c r="B2693" i="33"/>
  <c r="B3174" i="32"/>
  <c r="B2899" i="35"/>
  <c r="B3590" i="33"/>
  <c r="B3938" i="35"/>
  <c r="B30" i="32"/>
  <c r="K31" i="4" s="1"/>
  <c r="B522" i="33"/>
  <c r="B666" i="33"/>
  <c r="B3195" i="32"/>
  <c r="B3255" i="33"/>
  <c r="B3399" i="33"/>
  <c r="B3864" i="29"/>
  <c r="B3936" i="33"/>
  <c r="B880" i="33"/>
  <c r="B964" i="29"/>
  <c r="B1288" i="32"/>
  <c r="B1396" i="33"/>
  <c r="B1564" i="32"/>
  <c r="B1696" i="33"/>
  <c r="B1816" i="29"/>
  <c r="B2272" i="32"/>
  <c r="B2644" i="32"/>
  <c r="B2908" i="33"/>
  <c r="B3888" i="32"/>
  <c r="B3924" i="33"/>
  <c r="B976" i="33"/>
  <c r="B1108" i="29"/>
  <c r="B1336" i="33"/>
  <c r="B2716" i="32"/>
  <c r="B3016" i="35"/>
  <c r="B3721" i="35"/>
  <c r="B3961" i="33"/>
  <c r="B17" i="35"/>
  <c r="M18" i="4" s="1"/>
  <c r="B125" i="32"/>
  <c r="B269" i="32"/>
  <c r="B413" i="32"/>
  <c r="B557" i="32"/>
  <c r="B701" i="32"/>
  <c r="B761" i="33"/>
  <c r="B953" i="29"/>
  <c r="B1097" i="29"/>
  <c r="B1241" i="29"/>
  <c r="B1421" i="32"/>
  <c r="B1457" i="35"/>
  <c r="B1601" i="35"/>
  <c r="B1745" i="35"/>
  <c r="B2201" i="33"/>
  <c r="B2345" i="33"/>
  <c r="B2489" i="33"/>
  <c r="B2633" i="33"/>
  <c r="B2861" i="32"/>
  <c r="B3089" i="32"/>
  <c r="B3413" i="35"/>
  <c r="B3006" i="29"/>
  <c r="B3126" i="35"/>
  <c r="B3402" i="35"/>
  <c r="B2923" i="29"/>
  <c r="B3187" i="33"/>
  <c r="B3331" i="29"/>
  <c r="B3260" i="32"/>
  <c r="B3470" i="32"/>
  <c r="B3530" i="33"/>
  <c r="B3614" i="32"/>
  <c r="B3794" i="35"/>
  <c r="B3806" i="35"/>
  <c r="B3818" i="35"/>
  <c r="B3830" i="35"/>
  <c r="B3842" i="35"/>
  <c r="B3866" i="35"/>
  <c r="B3878" i="35"/>
  <c r="B3902" i="35"/>
  <c r="B3914" i="35"/>
  <c r="B150" i="35"/>
  <c r="B258" i="32"/>
  <c r="B294" i="35"/>
  <c r="B318" i="33"/>
  <c r="B402" i="32"/>
  <c r="B462" i="33"/>
  <c r="B606" i="33"/>
  <c r="B750" i="33"/>
  <c r="B798" i="29"/>
  <c r="B834" i="32"/>
  <c r="B2114" i="32"/>
  <c r="B2150" i="35"/>
  <c r="B2174" i="33"/>
  <c r="B2222" i="29"/>
  <c r="B2258" i="32"/>
  <c r="B2294" i="35"/>
  <c r="B2318" i="33"/>
  <c r="B2366" i="29"/>
  <c r="B2402" i="32"/>
  <c r="B2438" i="35"/>
  <c r="B2462" i="33"/>
  <c r="B2510" i="29"/>
  <c r="B2546" i="32"/>
  <c r="B2582" i="35"/>
  <c r="B2606" i="33"/>
  <c r="B2654" i="29"/>
  <c r="B2690" i="32"/>
  <c r="B2726" i="35"/>
  <c r="B2750" i="33"/>
  <c r="B2798" i="29"/>
  <c r="B2870" i="35"/>
  <c r="B2894" i="33"/>
  <c r="B2978" i="32"/>
  <c r="B3038" i="33"/>
  <c r="B3122" i="32"/>
  <c r="B3182" i="33"/>
  <c r="B3230" i="29"/>
  <c r="B3266" i="32"/>
  <c r="B3302" i="35"/>
  <c r="B3374" i="29"/>
  <c r="B3410" i="32"/>
  <c r="B1588" i="33"/>
  <c r="B1828" i="32"/>
  <c r="B2008" i="33"/>
  <c r="B2128" i="29"/>
  <c r="B2224" i="32"/>
  <c r="B2344" i="35"/>
  <c r="B2404" i="33"/>
  <c r="B2524" i="29"/>
  <c r="B2632" i="32"/>
  <c r="B2728" i="35"/>
  <c r="B3124" i="29"/>
  <c r="B3364" i="32"/>
  <c r="B3431" i="35"/>
  <c r="B3443" i="29"/>
  <c r="B3455" i="35"/>
  <c r="B3467" i="29"/>
  <c r="B3479" i="35"/>
  <c r="B3491" i="29"/>
  <c r="B3563" i="35"/>
  <c r="B3587" i="33"/>
  <c r="B3611" i="32"/>
  <c r="B3695" i="35"/>
  <c r="B3719" i="35"/>
  <c r="B3743" i="35"/>
  <c r="B3767" i="35"/>
  <c r="B3851" i="29"/>
  <c r="B3887" i="32"/>
  <c r="B3959" i="29"/>
  <c r="B75" i="29"/>
  <c r="B111" i="32"/>
  <c r="B147" i="35"/>
  <c r="B255" i="32"/>
  <c r="B291" i="35"/>
  <c r="B363" i="29"/>
  <c r="B399" i="32"/>
  <c r="B435" i="35"/>
  <c r="B459" i="33"/>
  <c r="B507" i="29"/>
  <c r="B543" i="32"/>
  <c r="B579" i="35"/>
  <c r="B603" i="33"/>
  <c r="B651" i="29"/>
  <c r="B687" i="32"/>
  <c r="B723" i="35"/>
  <c r="B747" i="33"/>
  <c r="B831" i="32"/>
  <c r="B867" i="35"/>
  <c r="B975" i="32"/>
  <c r="B1035" i="33"/>
  <c r="B1119" i="32"/>
  <c r="B1179" i="33"/>
  <c r="B1263" i="32"/>
  <c r="B1323" i="33"/>
  <c r="B1371" i="29"/>
  <c r="B1407" i="32"/>
  <c r="B1443" i="35"/>
  <c r="B1551" i="32"/>
  <c r="B1587" i="35"/>
  <c r="B1695" i="32"/>
  <c r="B1731" i="35"/>
  <c r="B1839" i="32"/>
  <c r="B1875" i="35"/>
  <c r="B1947" i="29"/>
  <c r="B1983" i="32"/>
  <c r="B2019" i="35"/>
  <c r="B2163" i="35"/>
  <c r="B2235" i="29"/>
  <c r="B2271" i="32"/>
  <c r="B2307" i="35"/>
  <c r="B2331" i="33"/>
  <c r="B2379" i="29"/>
  <c r="B2415" i="32"/>
  <c r="B2451" i="35"/>
  <c r="B2475" i="33"/>
  <c r="B2523" i="29"/>
  <c r="B2559" i="32"/>
  <c r="B2595" i="35"/>
  <c r="B2619" i="33"/>
  <c r="B2667" i="29"/>
  <c r="B2703" i="32"/>
  <c r="B2739" i="35"/>
  <c r="B2763" i="33"/>
  <c r="B2787" i="32"/>
  <c r="B2811" i="29"/>
  <c r="B2847" i="32"/>
  <c r="B2883" i="35"/>
  <c r="B2907" i="33"/>
  <c r="B2931" i="32"/>
  <c r="B2955" i="29"/>
  <c r="B3027" i="35"/>
  <c r="B3051" i="33"/>
  <c r="B3075" i="32"/>
  <c r="B3099" i="29"/>
  <c r="B3171" i="35"/>
  <c r="B3195" i="33"/>
  <c r="B3279" i="32"/>
  <c r="B3339" i="33"/>
  <c r="B3423" i="33"/>
  <c r="B3456" i="33"/>
  <c r="B3492" i="33"/>
  <c r="B3528" i="33"/>
  <c r="B3576" i="33"/>
  <c r="B3900" i="32"/>
  <c r="B3948" i="35"/>
  <c r="B64" i="33"/>
  <c r="B184" i="32"/>
  <c r="B292" i="33"/>
  <c r="B364" i="29"/>
  <c r="B424" i="32"/>
  <c r="B484" i="35"/>
  <c r="B520" i="33"/>
  <c r="B604" i="29"/>
  <c r="B664" i="32"/>
  <c r="B700" i="29"/>
  <c r="B724" i="35"/>
  <c r="B772" i="33"/>
  <c r="B856" i="29"/>
  <c r="B916" i="32"/>
  <c r="B988" i="35"/>
  <c r="B1036" i="33"/>
  <c r="B1120" i="29"/>
  <c r="B1180" i="32"/>
  <c r="B1372" i="29"/>
  <c r="B1564" i="33"/>
  <c r="B1756" i="32"/>
  <c r="B1900" i="33"/>
  <c r="B2020" i="29"/>
  <c r="B2116" i="32"/>
  <c r="B2272" i="33"/>
  <c r="B2392" i="29"/>
  <c r="B2476" i="32"/>
  <c r="B2584" i="35"/>
  <c r="B2644" i="33"/>
  <c r="B2968" i="32"/>
  <c r="B3624" i="35"/>
  <c r="B3648" i="32"/>
  <c r="B3708" i="29"/>
  <c r="B3744" i="29"/>
  <c r="B3768" i="29"/>
  <c r="B3852" i="32"/>
  <c r="B3888" i="33"/>
  <c r="B3960" i="35"/>
  <c r="B256" i="29"/>
  <c r="B352" i="32"/>
  <c r="B436" i="35"/>
  <c r="B496" i="33"/>
  <c r="B616" i="29"/>
  <c r="B712" i="32"/>
  <c r="B844" i="33"/>
  <c r="B1048" i="32"/>
  <c r="B1132" i="35"/>
  <c r="B1192" i="33"/>
  <c r="B1312" i="29"/>
  <c r="B1384" i="32"/>
  <c r="B1540" i="33"/>
  <c r="B1912" i="32"/>
  <c r="B2152" i="33"/>
  <c r="B2332" i="29"/>
  <c r="B2488" i="32"/>
  <c r="B2620" i="35"/>
  <c r="B2716" i="33"/>
  <c r="B3433" i="35"/>
  <c r="B3445" i="29"/>
  <c r="B3457" i="35"/>
  <c r="B3469" i="29"/>
  <c r="B3481" i="35"/>
  <c r="B3493" i="29"/>
  <c r="B3505" i="35"/>
  <c r="B3517" i="29"/>
  <c r="B3529" i="35"/>
  <c r="B3541" i="29"/>
  <c r="B3553" i="35"/>
  <c r="B3577" i="35"/>
  <c r="B3589" i="29"/>
  <c r="B3601" i="35"/>
  <c r="B3733" i="35"/>
  <c r="B3757" i="33"/>
  <c r="B3769" i="32"/>
  <c r="B3973" i="35"/>
  <c r="B101" i="35"/>
  <c r="B125" i="33"/>
  <c r="B245" i="35"/>
  <c r="B269" i="33"/>
  <c r="B389" i="35"/>
  <c r="B413" i="33"/>
  <c r="B497" i="32"/>
  <c r="B533" i="35"/>
  <c r="B557" i="33"/>
  <c r="B641" i="32"/>
  <c r="B677" i="35"/>
  <c r="B701" i="33"/>
  <c r="B785" i="32"/>
  <c r="B821" i="35"/>
  <c r="B845" i="33"/>
  <c r="B929" i="32"/>
  <c r="B965" i="35"/>
  <c r="B989" i="33"/>
  <c r="B1073" i="32"/>
  <c r="B1109" i="35"/>
  <c r="B1133" i="33"/>
  <c r="B1217" i="32"/>
  <c r="B1253" i="35"/>
  <c r="B1277" i="33"/>
  <c r="B1325" i="29"/>
  <c r="B1361" i="32"/>
  <c r="B1397" i="35"/>
  <c r="B1421" i="33"/>
  <c r="B1469" i="29"/>
  <c r="B1505" i="32"/>
  <c r="B1541" i="35"/>
  <c r="B1565" i="33"/>
  <c r="B1613" i="29"/>
  <c r="B1649" i="32"/>
  <c r="B1685" i="35"/>
  <c r="B1709" i="33"/>
  <c r="B1757" i="29"/>
  <c r="B1793" i="32"/>
  <c r="B1095" i="35"/>
  <c r="B1239" i="35"/>
  <c r="B1527" i="35"/>
  <c r="B1671" i="35"/>
  <c r="B1815" i="35"/>
  <c r="B2103" i="35"/>
  <c r="B2175" i="29"/>
  <c r="B2247" i="35"/>
  <c r="B2823" i="35"/>
  <c r="B2991" i="33"/>
  <c r="B3135" i="33"/>
  <c r="B3255" i="35"/>
  <c r="B3327" i="29"/>
  <c r="B3399" i="35"/>
  <c r="B3816" i="29"/>
  <c r="B3936" i="35"/>
  <c r="B40" i="29"/>
  <c r="B100" i="32"/>
  <c r="B136" i="29"/>
  <c r="B160" i="35"/>
  <c r="B184" i="33"/>
  <c r="B388" i="35"/>
  <c r="B880" i="35"/>
  <c r="B916" i="33"/>
  <c r="B1084" i="32"/>
  <c r="B1396" i="35"/>
  <c r="B1696" i="35"/>
  <c r="B1876" i="29"/>
  <c r="B2044" i="35"/>
  <c r="B2116" i="33"/>
  <c r="B2236" i="29"/>
  <c r="B2320" i="32"/>
  <c r="B2476" i="33"/>
  <c r="B2704" i="32"/>
  <c r="B2908" i="35"/>
  <c r="B3432" i="35"/>
  <c r="B3468" i="29"/>
  <c r="B3504" i="35"/>
  <c r="B3540" i="29"/>
  <c r="B3564" i="35"/>
  <c r="B3588" i="29"/>
  <c r="B3648" i="33"/>
  <c r="B3828" i="32"/>
  <c r="B3852" i="33"/>
  <c r="B3924" i="35"/>
  <c r="B88" i="29"/>
  <c r="B196" i="32"/>
  <c r="B280" i="35"/>
  <c r="B1048" i="33"/>
  <c r="B1156" i="29"/>
  <c r="B1336" i="35"/>
  <c r="B1384" i="33"/>
  <c r="B1516" i="29"/>
  <c r="B1636" i="32"/>
  <c r="B1792" i="35"/>
  <c r="B2248" i="32"/>
  <c r="B2488" i="33"/>
  <c r="B3352" i="35"/>
  <c r="B3649" i="33"/>
  <c r="B3793" i="32"/>
  <c r="B3805" i="32"/>
  <c r="B3829" i="32"/>
  <c r="B3841" i="32"/>
  <c r="B3865" i="32"/>
  <c r="B3877" i="32"/>
  <c r="B3901" i="32"/>
  <c r="B3913" i="32"/>
  <c r="B3961" i="35"/>
  <c r="B5" i="32"/>
  <c r="K6" i="4" s="1"/>
  <c r="B65" i="33"/>
  <c r="B329" i="35"/>
  <c r="B353" i="33"/>
  <c r="B401" i="29"/>
  <c r="B437" i="32"/>
  <c r="B497" i="33"/>
  <c r="B581" i="32"/>
  <c r="B641" i="33"/>
  <c r="B905" i="35"/>
  <c r="B1049" i="35"/>
  <c r="B1157" i="32"/>
  <c r="B1193" i="35"/>
  <c r="B1217" i="33"/>
  <c r="B1301" i="32"/>
  <c r="B1337" i="35"/>
  <c r="B1481" i="35"/>
  <c r="B1625" i="35"/>
  <c r="B1769" i="35"/>
  <c r="B1913" i="35"/>
  <c r="B2129" i="29"/>
  <c r="B2369" i="33"/>
  <c r="B2513" i="33"/>
  <c r="B2657" i="33"/>
  <c r="B2777" i="35"/>
  <c r="B2921" i="35"/>
  <c r="B3065" i="35"/>
  <c r="B3113" i="32"/>
  <c r="B3209" i="35"/>
  <c r="B3353" i="35"/>
  <c r="B2922" i="35"/>
  <c r="B2970" i="33"/>
  <c r="B3054" i="29"/>
  <c r="B3102" i="32"/>
  <c r="B3306" i="29"/>
  <c r="B3378" i="32"/>
  <c r="B1999" i="35"/>
  <c r="B2071" i="33"/>
  <c r="B2395" i="35"/>
  <c r="B3007" i="29"/>
  <c r="B3187" i="35"/>
  <c r="B3259" i="33"/>
  <c r="B3409" i="33"/>
  <c r="B3554" i="33"/>
  <c r="B3686" i="33"/>
  <c r="B3734" i="29"/>
  <c r="B3998" i="32"/>
  <c r="B2896" i="35"/>
  <c r="B3551" i="32"/>
  <c r="B3635" i="35"/>
  <c r="B3875" i="33"/>
  <c r="B3899" i="35"/>
  <c r="B3947" i="29"/>
  <c r="B3983" i="35"/>
  <c r="B27" i="35"/>
  <c r="B99" i="29"/>
  <c r="B315" i="35"/>
  <c r="B387" i="29"/>
  <c r="B423" i="32"/>
  <c r="B459" i="35"/>
  <c r="B531" i="29"/>
  <c r="B567" i="32"/>
  <c r="B603" i="35"/>
  <c r="B675" i="29"/>
  <c r="B711" i="32"/>
  <c r="B747" i="35"/>
  <c r="B819" i="29"/>
  <c r="B855" i="32"/>
  <c r="B891" i="35"/>
  <c r="B915" i="33"/>
  <c r="B999" i="32"/>
  <c r="B1059" i="33"/>
  <c r="B1143" i="32"/>
  <c r="B1203" i="33"/>
  <c r="B1287" i="32"/>
  <c r="B1323" i="35"/>
  <c r="B1347" i="33"/>
  <c r="B1395" i="29"/>
  <c r="B1467" i="35"/>
  <c r="B1575" i="32"/>
  <c r="B1611" i="35"/>
  <c r="B1719" i="32"/>
  <c r="B1755" i="35"/>
  <c r="B1863" i="32"/>
  <c r="B1971" i="29"/>
  <c r="B2043" i="35"/>
  <c r="B2115" i="29"/>
  <c r="B2259" i="29"/>
  <c r="B2295" i="32"/>
  <c r="B2379" i="32"/>
  <c r="B2439" i="32"/>
  <c r="B2523" i="32"/>
  <c r="B2583" i="32"/>
  <c r="B2667" i="32"/>
  <c r="B2727" i="32"/>
  <c r="B2811" i="32"/>
  <c r="B2979" i="29"/>
  <c r="B3015" i="32"/>
  <c r="B3123" i="29"/>
  <c r="B3159" i="32"/>
  <c r="B3219" i="33"/>
  <c r="B3303" i="32"/>
  <c r="B3363" i="33"/>
  <c r="B3444" i="29"/>
  <c r="B3456" i="35"/>
  <c r="B3480" i="29"/>
  <c r="B3492" i="35"/>
  <c r="B3516" i="29"/>
  <c r="B3528" i="35"/>
  <c r="B3552" i="29"/>
  <c r="B3576" i="35"/>
  <c r="B3600" i="29"/>
  <c r="B3792" i="29"/>
  <c r="B3864" i="32"/>
  <c r="B3912" i="35"/>
  <c r="B4" i="32"/>
  <c r="K5" i="4" s="1"/>
  <c r="B232" i="32"/>
  <c r="B328" i="33"/>
  <c r="B472" i="32"/>
  <c r="B700" i="32"/>
  <c r="B1036" i="35"/>
  <c r="B1288" i="35"/>
  <c r="B1324" i="33"/>
  <c r="B1420" i="29"/>
  <c r="B1612" i="33"/>
  <c r="B1960" i="33"/>
  <c r="B2176" i="32"/>
  <c r="B2272" i="35"/>
  <c r="B2452" i="29"/>
  <c r="B2548" i="32"/>
  <c r="B2644" i="35"/>
  <c r="B2944" i="29"/>
  <c r="B3888" i="35"/>
  <c r="B16" i="32"/>
  <c r="B760" i="32"/>
  <c r="B844" i="35"/>
  <c r="B904" i="33"/>
  <c r="B1192" i="35"/>
  <c r="B1252" i="33"/>
  <c r="B1444" i="32"/>
  <c r="B1852" i="29"/>
  <c r="B1996" i="32"/>
  <c r="B2428" i="29"/>
  <c r="B2572" i="32"/>
  <c r="B2716" i="35"/>
  <c r="B3757" i="35"/>
  <c r="B3793" i="33"/>
  <c r="B3805" i="33"/>
  <c r="B3829" i="33"/>
  <c r="B3865" i="33"/>
  <c r="B3877" i="33"/>
  <c r="B3901" i="33"/>
  <c r="B3913" i="33"/>
  <c r="B3949" i="35"/>
  <c r="B149" i="33"/>
  <c r="B269" i="35"/>
  <c r="B293" i="33"/>
  <c r="B341" i="29"/>
  <c r="B413" i="35"/>
  <c r="B485" i="29"/>
  <c r="B521" i="32"/>
  <c r="B629" i="29"/>
  <c r="B665" i="32"/>
  <c r="B725" i="33"/>
  <c r="B809" i="32"/>
  <c r="B845" i="35"/>
  <c r="B869" i="33"/>
  <c r="B989" i="35"/>
  <c r="B1133" i="35"/>
  <c r="B1277" i="35"/>
  <c r="B1349" i="29"/>
  <c r="B1385" i="32"/>
  <c r="B1421" i="35"/>
  <c r="B1445" i="33"/>
  <c r="B1529" i="32"/>
  <c r="B1565" i="35"/>
  <c r="B1589" i="33"/>
  <c r="B1673" i="32"/>
  <c r="B1709" i="35"/>
  <c r="B1733" i="33"/>
  <c r="B1817" i="32"/>
  <c r="B1853" i="35"/>
  <c r="B1877" i="33"/>
  <c r="B1961" i="32"/>
  <c r="B1997" i="35"/>
  <c r="B2021" i="33"/>
  <c r="B2069" i="29"/>
  <c r="B2105" i="32"/>
  <c r="B2141" i="35"/>
  <c r="B2165" i="33"/>
  <c r="B2249" i="32"/>
  <c r="B2285" i="35"/>
  <c r="B2309" i="33"/>
  <c r="B2357" i="29"/>
  <c r="B2429" i="35"/>
  <c r="B2453" i="33"/>
  <c r="B2501" i="29"/>
  <c r="B2573" i="35"/>
  <c r="B2597" i="33"/>
  <c r="B2645" i="29"/>
  <c r="B2717" i="35"/>
  <c r="B2741" i="33"/>
  <c r="B2789" i="29"/>
  <c r="B3266" i="35"/>
  <c r="B3290" i="33"/>
  <c r="B3338" i="29"/>
  <c r="B3374" i="32"/>
  <c r="B3410" i="35"/>
  <c r="B1012" i="33"/>
  <c r="B1888" i="33"/>
  <c r="B2224" i="35"/>
  <c r="B2308" i="33"/>
  <c r="B2524" i="32"/>
  <c r="B2692" i="33"/>
  <c r="B3491" i="32"/>
  <c r="B3527" i="35"/>
  <c r="B3599" i="29"/>
  <c r="B3611" i="35"/>
  <c r="B3623" i="29"/>
  <c r="B3647" i="33"/>
  <c r="B3815" i="29"/>
  <c r="B39" i="29"/>
  <c r="B75" i="32"/>
  <c r="B135" i="33"/>
  <c r="B219" i="32"/>
  <c r="B255" i="35"/>
  <c r="B279" i="33"/>
  <c r="B327" i="29"/>
  <c r="B399" i="35"/>
  <c r="B471" i="29"/>
  <c r="B543" i="35"/>
  <c r="B615" i="29"/>
  <c r="B687" i="35"/>
  <c r="B903" i="29"/>
  <c r="B939" i="32"/>
  <c r="B1047" i="29"/>
  <c r="B1083" i="32"/>
  <c r="B1227" i="32"/>
  <c r="B1371" i="32"/>
  <c r="B1479" i="29"/>
  <c r="B1515" i="32"/>
  <c r="B1551" i="35"/>
  <c r="B1575" i="33"/>
  <c r="B1623" i="29"/>
  <c r="B1659" i="32"/>
  <c r="B1695" i="35"/>
  <c r="B1719" i="33"/>
  <c r="B1767" i="29"/>
  <c r="B1803" i="32"/>
  <c r="B1839" i="35"/>
  <c r="B1863" i="33"/>
  <c r="B1911" i="29"/>
  <c r="B1947" i="32"/>
  <c r="B1983" i="35"/>
  <c r="B2007" i="33"/>
  <c r="B2055" i="29"/>
  <c r="B2151" i="33"/>
  <c r="B2199" i="29"/>
  <c r="B2235" i="32"/>
  <c r="B2871" i="33"/>
  <c r="B3684" i="29"/>
  <c r="B3696" i="29"/>
  <c r="B3720" i="29"/>
  <c r="B3732" i="29"/>
  <c r="B3756" i="29"/>
  <c r="B3780" i="29"/>
  <c r="B4" i="33"/>
  <c r="L5" i="4" s="1"/>
  <c r="B304" i="29"/>
  <c r="B604" i="32"/>
  <c r="B916" i="35"/>
  <c r="B1228" i="33"/>
  <c r="B1480" i="33"/>
  <c r="B1600" i="29"/>
  <c r="B1672" i="32"/>
  <c r="B2020" i="32"/>
  <c r="B2392" i="32"/>
  <c r="B2548" i="33"/>
  <c r="B2860" i="32"/>
  <c r="B2968" i="35"/>
  <c r="B3196" i="33"/>
  <c r="B3672" i="32"/>
  <c r="B3708" i="32"/>
  <c r="B3852" i="35"/>
  <c r="B16" i="33"/>
  <c r="B532" i="29"/>
  <c r="B616" i="32"/>
  <c r="B952" i="32"/>
  <c r="B1048" i="35"/>
  <c r="B1216" i="29"/>
  <c r="B1444" i="33"/>
  <c r="B1744" i="32"/>
  <c r="B2104" i="32"/>
  <c r="B2332" i="32"/>
  <c r="B2572" i="33"/>
  <c r="B2824" i="29"/>
  <c r="B3445" i="32"/>
  <c r="B3469" i="32"/>
  <c r="B3493" i="32"/>
  <c r="B3517" i="32"/>
  <c r="B3541" i="32"/>
  <c r="B3565" i="32"/>
  <c r="B3589" i="32"/>
  <c r="B3697" i="29"/>
  <c r="B3769" i="35"/>
  <c r="B3997" i="29"/>
  <c r="B137" i="29"/>
  <c r="B173" i="32"/>
  <c r="B209" i="35"/>
  <c r="B317" i="32"/>
  <c r="B785" i="35"/>
  <c r="B857" i="29"/>
  <c r="B893" i="32"/>
  <c r="B1361" i="35"/>
  <c r="B1901" i="32"/>
  <c r="B2045" i="32"/>
  <c r="B2189" i="32"/>
  <c r="B2369" i="35"/>
  <c r="B2393" i="33"/>
  <c r="B2513" i="35"/>
  <c r="B2537" i="33"/>
  <c r="B2657" i="35"/>
  <c r="B2681" i="33"/>
  <c r="B2765" i="32"/>
  <c r="B2801" i="35"/>
  <c r="B2909" i="32"/>
  <c r="B3017" i="29"/>
  <c r="B3053" i="32"/>
  <c r="B3161" i="29"/>
  <c r="B3197" i="32"/>
  <c r="B3233" i="35"/>
  <c r="B3305" i="29"/>
  <c r="B3377" i="35"/>
  <c r="B2874" i="32"/>
  <c r="B2162" i="32"/>
  <c r="B2270" i="29"/>
  <c r="B2306" i="32"/>
  <c r="B2342" i="35"/>
  <c r="B2366" i="33"/>
  <c r="B2414" i="29"/>
  <c r="B2450" i="32"/>
  <c r="B2486" i="35"/>
  <c r="B2510" i="33"/>
  <c r="B2558" i="29"/>
  <c r="B2594" i="32"/>
  <c r="B2630" i="35"/>
  <c r="B2654" i="33"/>
  <c r="B2702" i="29"/>
  <c r="B2738" i="32"/>
  <c r="B2774" i="35"/>
  <c r="B2798" i="33"/>
  <c r="B2846" i="29"/>
  <c r="B2918" i="35"/>
  <c r="B3062" i="35"/>
  <c r="B3206" i="35"/>
  <c r="B3230" i="33"/>
  <c r="B3254" i="32"/>
  <c r="B3314" i="32"/>
  <c r="B3374" i="33"/>
  <c r="B1552" i="32"/>
  <c r="B1864" i="29"/>
  <c r="B1972" i="32"/>
  <c r="B2128" i="33"/>
  <c r="B2260" i="29"/>
  <c r="B2368" i="32"/>
  <c r="B2464" i="35"/>
  <c r="B2524" i="33"/>
  <c r="B2656" i="29"/>
  <c r="B2800" i="32"/>
  <c r="B2956" i="35"/>
  <c r="B3124" i="33"/>
  <c r="B3539" i="29"/>
  <c r="B3575" i="32"/>
  <c r="B3803" i="29"/>
  <c r="B3839" i="32"/>
  <c r="B3875" i="35"/>
  <c r="B3935" i="29"/>
  <c r="B15" i="32"/>
  <c r="B51" i="35"/>
  <c r="B75" i="33"/>
  <c r="B123" i="29"/>
  <c r="B195" i="35"/>
  <c r="B219" i="33"/>
  <c r="B267" i="29"/>
  <c r="B363" i="33"/>
  <c r="B411" i="29"/>
  <c r="B447" i="32"/>
  <c r="B483" i="35"/>
  <c r="B507" i="33"/>
  <c r="B591" i="32"/>
  <c r="B627" i="35"/>
  <c r="B651" i="33"/>
  <c r="B771" i="35"/>
  <c r="B795" i="33"/>
  <c r="B843" i="29"/>
  <c r="B987" i="29"/>
  <c r="B1131" i="29"/>
  <c r="B1275" i="29"/>
  <c r="B1311" i="32"/>
  <c r="B1347" i="35"/>
  <c r="B1371" i="33"/>
  <c r="B1455" i="32"/>
  <c r="B1515" i="33"/>
  <c r="B1563" i="29"/>
  <c r="B1659" i="33"/>
  <c r="B1707" i="29"/>
  <c r="B1803" i="33"/>
  <c r="B1851" i="29"/>
  <c r="B1887" i="32"/>
  <c r="B1947" i="33"/>
  <c r="B2031" i="32"/>
  <c r="B2067" i="35"/>
  <c r="B2091" i="33"/>
  <c r="B2139" i="29"/>
  <c r="B2175" i="32"/>
  <c r="B2211" i="35"/>
  <c r="B2283" i="29"/>
  <c r="B2355" i="35"/>
  <c r="B2379" i="33"/>
  <c r="B2403" i="32"/>
  <c r="B2427" i="29"/>
  <c r="B2499" i="35"/>
  <c r="B2523" i="33"/>
  <c r="B2547" i="32"/>
  <c r="B2571" i="29"/>
  <c r="B2643" i="35"/>
  <c r="B2667" i="33"/>
  <c r="B2691" i="32"/>
  <c r="B2715" i="29"/>
  <c r="B2811" i="33"/>
  <c r="B2835" i="32"/>
  <c r="B2931" i="35"/>
  <c r="B2955" i="33"/>
  <c r="B3003" i="29"/>
  <c r="B3039" i="32"/>
  <c r="B3075" i="35"/>
  <c r="B3099" i="33"/>
  <c r="B3147" i="29"/>
  <c r="B3183" i="32"/>
  <c r="B3243" i="33"/>
  <c r="B3387" i="33"/>
  <c r="B3816" i="32"/>
  <c r="B3876" i="35"/>
  <c r="B40" i="32"/>
  <c r="B208" i="29"/>
  <c r="B364" i="33"/>
  <c r="B568" i="35"/>
  <c r="B604" i="33"/>
  <c r="B688" i="29"/>
  <c r="B856" i="33"/>
  <c r="B940" i="29"/>
  <c r="B1084" i="35"/>
  <c r="B1120" i="33"/>
  <c r="B1204" i="29"/>
  <c r="B1264" i="32"/>
  <c r="B1324" i="35"/>
  <c r="B1372" i="33"/>
  <c r="B1456" i="29"/>
  <c r="B1780" i="29"/>
  <c r="B2080" i="32"/>
  <c r="B2320" i="35"/>
  <c r="B2392" i="33"/>
  <c r="B2512" i="29"/>
  <c r="B2608" i="32"/>
  <c r="B2704" i="35"/>
  <c r="B3112" i="29"/>
  <c r="B3468" i="33"/>
  <c r="B3672" i="33"/>
  <c r="B3708" i="33"/>
  <c r="B3996" i="29"/>
  <c r="B256" i="33"/>
  <c r="B556" i="35"/>
  <c r="B616" i="33"/>
  <c r="B1072" i="29"/>
  <c r="B1252" i="35"/>
  <c r="B1312" i="33"/>
  <c r="B1408" i="29"/>
  <c r="B2332" i="33"/>
  <c r="B2536" i="29"/>
  <c r="B2668" i="32"/>
  <c r="B2932" i="35"/>
  <c r="B3160" i="33"/>
  <c r="B3625" i="29"/>
  <c r="B3673" i="32"/>
  <c r="B3781" i="35"/>
  <c r="B3793" i="35"/>
  <c r="B3817" i="35"/>
  <c r="B3829" i="35"/>
  <c r="B3853" i="35"/>
  <c r="B3865" i="35"/>
  <c r="B3889" i="35"/>
  <c r="B3901" i="35"/>
  <c r="B3925" i="35"/>
  <c r="B5" i="35"/>
  <c r="M6" i="4" s="1"/>
  <c r="B77" i="29"/>
  <c r="B113" i="32"/>
  <c r="B173" i="33"/>
  <c r="B257" i="32"/>
  <c r="B293" i="35"/>
  <c r="B317" i="33"/>
  <c r="B437" i="35"/>
  <c r="B461" i="33"/>
  <c r="B509" i="29"/>
  <c r="B545" i="32"/>
  <c r="B581" i="35"/>
  <c r="B605" i="33"/>
  <c r="B653" i="29"/>
  <c r="B689" i="32"/>
  <c r="B749" i="33"/>
  <c r="B833" i="32"/>
  <c r="B977" i="32"/>
  <c r="B1121" i="32"/>
  <c r="B1229" i="29"/>
  <c r="B1265" i="32"/>
  <c r="B1325" i="33"/>
  <c r="B1409" i="32"/>
  <c r="B1445" i="35"/>
  <c r="B1469" i="33"/>
  <c r="B1589" i="35"/>
  <c r="B1613" i="33"/>
  <c r="B1733" i="35"/>
  <c r="B1757" i="33"/>
  <c r="B1877" i="35"/>
  <c r="B1949" i="29"/>
  <c r="B2045" i="33"/>
  <c r="B2165" i="35"/>
  <c r="B2237" i="29"/>
  <c r="B2273" i="32"/>
  <c r="B2333" i="33"/>
  <c r="B2381" i="29"/>
  <c r="B2417" i="32"/>
  <c r="B2477" i="33"/>
  <c r="B1121" i="33"/>
  <c r="B1169" i="29"/>
  <c r="B1205" i="32"/>
  <c r="B1241" i="35"/>
  <c r="B1265" i="33"/>
  <c r="B1313" i="29"/>
  <c r="B1349" i="32"/>
  <c r="B1385" i="35"/>
  <c r="B1409" i="33"/>
  <c r="B1457" i="29"/>
  <c r="B1493" i="32"/>
  <c r="B1529" i="35"/>
  <c r="B1553" i="33"/>
  <c r="B1601" i="29"/>
  <c r="B1637" i="32"/>
  <c r="B1673" i="35"/>
  <c r="B1697" i="33"/>
  <c r="B1745" i="29"/>
  <c r="B1781" i="32"/>
  <c r="B1817" i="35"/>
  <c r="B1841" i="33"/>
  <c r="B1889" i="29"/>
  <c r="B1925" i="32"/>
  <c r="B1961" i="35"/>
  <c r="B1985" i="33"/>
  <c r="B2033" i="29"/>
  <c r="B2069" i="32"/>
  <c r="B2105" i="35"/>
  <c r="B2129" i="33"/>
  <c r="B2177" i="29"/>
  <c r="B2213" i="32"/>
  <c r="B2249" i="35"/>
  <c r="B2273" i="33"/>
  <c r="B2321" i="29"/>
  <c r="B2357" i="32"/>
  <c r="B2393" i="35"/>
  <c r="B2417" i="33"/>
  <c r="B2465" i="29"/>
  <c r="B2501" i="32"/>
  <c r="B2537" i="35"/>
  <c r="B2561" i="33"/>
  <c r="B2609" i="29"/>
  <c r="B2645" i="32"/>
  <c r="B2681" i="35"/>
  <c r="B2705" i="33"/>
  <c r="B2753" i="29"/>
  <c r="B2825" i="35"/>
  <c r="B2849" i="33"/>
  <c r="B2897" i="29"/>
  <c r="B2933" i="32"/>
  <c r="B2969" i="35"/>
  <c r="B2993" i="33"/>
  <c r="B3041" i="29"/>
  <c r="B3113" i="35"/>
  <c r="B3137" i="33"/>
  <c r="B3161" i="32"/>
  <c r="B3185" i="29"/>
  <c r="B3257" i="35"/>
  <c r="B3281" i="33"/>
  <c r="B3329" i="29"/>
  <c r="B3401" i="35"/>
  <c r="B3413" i="29"/>
  <c r="B2946" i="32"/>
  <c r="B3006" i="35"/>
  <c r="B3054" i="33"/>
  <c r="B3126" i="29"/>
  <c r="B3198" i="32"/>
  <c r="B3258" i="35"/>
  <c r="B3306" i="33"/>
  <c r="B3402" i="29"/>
  <c r="B2035" i="32"/>
  <c r="B2131" i="35"/>
  <c r="B2203" i="33"/>
  <c r="B2347" i="29"/>
  <c r="B2527" i="35"/>
  <c r="B2599" i="33"/>
  <c r="B2731" i="29"/>
  <c r="B2827" i="32"/>
  <c r="B2923" i="35"/>
  <c r="B3007" i="33"/>
  <c r="B3115" i="29"/>
  <c r="B3223" i="32"/>
  <c r="B3331" i="35"/>
  <c r="B3403" i="33"/>
  <c r="B3404" i="29"/>
  <c r="B3337" i="32"/>
  <c r="B3076" i="35"/>
  <c r="B3412" i="33"/>
  <c r="B3434" i="35"/>
  <c r="B3458" i="33"/>
  <c r="B3506" i="29"/>
  <c r="B3542" i="32"/>
  <c r="B3578" i="35"/>
  <c r="B3602" i="33"/>
  <c r="B3734" i="33"/>
  <c r="B3746" i="32"/>
  <c r="B3782" i="29"/>
  <c r="B3794" i="29"/>
  <c r="B3806" i="29"/>
  <c r="B3818" i="29"/>
  <c r="B3830" i="29"/>
  <c r="B3842" i="29"/>
  <c r="B3854" i="29"/>
  <c r="B3866" i="29"/>
  <c r="B3878" i="29"/>
  <c r="B3890" i="29"/>
  <c r="B3902" i="29"/>
  <c r="B3914" i="29"/>
  <c r="B3926" i="29"/>
  <c r="B3974" i="33"/>
  <c r="B30" i="29"/>
  <c r="J31" i="4" s="1"/>
  <c r="B42" i="32"/>
  <c r="B102" i="33"/>
  <c r="B150" i="29"/>
  <c r="B186" i="32"/>
  <c r="B222" i="35"/>
  <c r="B234" i="29"/>
  <c r="B294" i="29"/>
  <c r="B330" i="32"/>
  <c r="B366" i="35"/>
  <c r="B378" i="29"/>
  <c r="B390" i="33"/>
  <c r="B438" i="29"/>
  <c r="B474" i="32"/>
  <c r="B510" i="35"/>
  <c r="B534" i="33"/>
  <c r="B582" i="29"/>
  <c r="B618" i="32"/>
  <c r="B654" i="35"/>
  <c r="B678" i="33"/>
  <c r="B726" i="29"/>
  <c r="B762" i="32"/>
  <c r="B798" i="35"/>
  <c r="B822" i="33"/>
  <c r="B870" i="29"/>
  <c r="B906" i="32"/>
  <c r="B942" i="35"/>
  <c r="B966" i="33"/>
  <c r="B1014" i="29"/>
  <c r="B1050" i="32"/>
  <c r="B1086" i="35"/>
  <c r="B1110" i="33"/>
  <c r="B1158" i="29"/>
  <c r="B1194" i="32"/>
  <c r="B1218" i="29"/>
  <c r="B1230" i="35"/>
  <c r="B1254" i="33"/>
  <c r="B1302" i="29"/>
  <c r="B1362" i="29"/>
  <c r="B1374" i="35"/>
  <c r="B1398" i="33"/>
  <c r="B1446" i="29"/>
  <c r="B1482" i="32"/>
  <c r="B1506" i="29"/>
  <c r="B1518" i="35"/>
  <c r="B1542" i="33"/>
  <c r="B1590" i="29"/>
  <c r="B1626" i="32"/>
  <c r="B1662" i="35"/>
  <c r="B1686" i="33"/>
  <c r="B1734" i="29"/>
  <c r="B1770" i="32"/>
  <c r="B1806" i="35"/>
  <c r="B1830" i="33"/>
  <c r="B1878" i="29"/>
  <c r="B1950" i="35"/>
  <c r="B1974" i="33"/>
  <c r="B2022" i="29"/>
  <c r="B2058" i="32"/>
  <c r="B2082" i="29"/>
  <c r="B2094" i="35"/>
  <c r="B2118" i="33"/>
  <c r="B2166" i="29"/>
  <c r="B2238" i="35"/>
  <c r="B2262" i="33"/>
  <c r="B2310" i="29"/>
  <c r="B2382" i="35"/>
  <c r="B2454" i="29"/>
  <c r="B2526" i="35"/>
  <c r="B2598" i="29"/>
  <c r="B2670" i="35"/>
  <c r="B2742" i="29"/>
  <c r="B2778" i="32"/>
  <c r="B2814" i="35"/>
  <c r="B2838" i="33"/>
  <c r="B2898" i="29"/>
  <c r="B2958" i="32"/>
  <c r="B3042" i="35"/>
  <c r="B3114" i="33"/>
  <c r="B3222" i="29"/>
  <c r="B3294" i="32"/>
  <c r="B3366" i="35"/>
  <c r="B1975" i="32"/>
  <c r="B2083" i="35"/>
  <c r="B2155" i="33"/>
  <c r="B2287" i="29"/>
  <c r="B2467" i="35"/>
  <c r="B2659" i="29"/>
  <c r="B2863" i="35"/>
  <c r="B2935" i="33"/>
  <c r="B3175" i="32"/>
  <c r="B3271" i="35"/>
  <c r="B3343" i="33"/>
  <c r="B3380" i="35"/>
  <c r="B3241" i="33"/>
  <c r="B3447" i="33"/>
  <c r="B3471" i="33"/>
  <c r="B3495" i="33"/>
  <c r="B3519" i="33"/>
  <c r="B3543" i="33"/>
  <c r="B3567" i="33"/>
  <c r="B3591" i="33"/>
  <c r="B3723" i="33"/>
  <c r="B3735" i="32"/>
  <c r="B3771" i="29"/>
  <c r="B3783" i="29"/>
  <c r="B3795" i="29"/>
  <c r="B3819" i="29"/>
  <c r="B3831" i="29"/>
  <c r="B3855" i="29"/>
  <c r="B3867" i="29"/>
  <c r="B3891" i="29"/>
  <c r="B3903" i="29"/>
  <c r="B3927" i="29"/>
  <c r="B3963" i="32"/>
  <c r="B7" i="29"/>
  <c r="J8" i="4" s="1"/>
  <c r="B103" i="33"/>
  <c r="B151" i="29"/>
  <c r="B187" i="32"/>
  <c r="B223" i="35"/>
  <c r="B247" i="33"/>
  <c r="B331" i="32"/>
  <c r="B367" i="35"/>
  <c r="B391" i="33"/>
  <c r="B475" i="32"/>
  <c r="B511" i="35"/>
  <c r="B535" i="33"/>
  <c r="B619" i="32"/>
  <c r="B655" i="35"/>
  <c r="B679" i="33"/>
  <c r="B727" i="29"/>
  <c r="B763" i="32"/>
  <c r="B799" i="35"/>
  <c r="B871" i="29"/>
  <c r="B907" i="32"/>
  <c r="B943" i="35"/>
  <c r="B967" i="33"/>
  <c r="B1015" i="29"/>
  <c r="B1051" i="32"/>
  <c r="B1087" i="35"/>
  <c r="B1111" i="33"/>
  <c r="B1159" i="29"/>
  <c r="B1195" i="32"/>
  <c r="B1231" i="35"/>
  <c r="B1255" i="33"/>
  <c r="B1303" i="29"/>
  <c r="B1339" i="32"/>
  <c r="B1375" i="35"/>
  <c r="B1447" i="29"/>
  <c r="B1483" i="32"/>
  <c r="B1519" i="35"/>
  <c r="B1543" i="33"/>
  <c r="B1591" i="29"/>
  <c r="B1627" i="32"/>
  <c r="B1663" i="35"/>
  <c r="B1687" i="33"/>
  <c r="B1735" i="29"/>
  <c r="B1939" i="32"/>
  <c r="B1987" i="35"/>
  <c r="B2059" i="33"/>
  <c r="B2215" i="29"/>
  <c r="B2491" i="35"/>
  <c r="B2755" i="29"/>
  <c r="B2911" i="32"/>
  <c r="B3019" i="35"/>
  <c r="B3103" i="33"/>
  <c r="B3283" i="29"/>
  <c r="B3416" i="35"/>
  <c r="B3361" i="33"/>
  <c r="B3640" i="35"/>
  <c r="B3652" i="33"/>
  <c r="B3676" i="29"/>
  <c r="B3688" i="29"/>
  <c r="B3700" i="29"/>
  <c r="B3712" i="29"/>
  <c r="B3724" i="29"/>
  <c r="B3736" i="29"/>
  <c r="B3748" i="29"/>
  <c r="B3772" i="29"/>
  <c r="B3784" i="29"/>
  <c r="B3796" i="29"/>
  <c r="B3808" i="29"/>
  <c r="B3832" i="29"/>
  <c r="B3844" i="29"/>
  <c r="B3856" i="29"/>
  <c r="B3868" i="29"/>
  <c r="B3880" i="29"/>
  <c r="B3892" i="29"/>
  <c r="B3916" i="29"/>
  <c r="B3928" i="29"/>
  <c r="B3964" i="32"/>
  <c r="B3976" i="33"/>
  <c r="B44" i="33"/>
  <c r="B272" i="32"/>
  <c r="B308" i="35"/>
  <c r="B416" i="32"/>
  <c r="B476" i="33"/>
  <c r="B524" i="29"/>
  <c r="B560" i="32"/>
  <c r="B620" i="33"/>
  <c r="B668" i="29"/>
  <c r="B704" i="32"/>
  <c r="B740" i="35"/>
  <c r="B848" i="32"/>
  <c r="B884" i="35"/>
  <c r="B1028" i="35"/>
  <c r="B1136" i="32"/>
  <c r="B1172" i="35"/>
  <c r="B1280" i="32"/>
  <c r="B1340" i="33"/>
  <c r="B1388" i="29"/>
  <c r="B1424" i="32"/>
  <c r="B1460" i="35"/>
  <c r="B1484" i="33"/>
  <c r="B1568" i="32"/>
  <c r="B1604" i="35"/>
  <c r="B1628" i="33"/>
  <c r="B1712" i="32"/>
  <c r="B1748" i="35"/>
  <c r="B1772" i="33"/>
  <c r="B1856" i="32"/>
  <c r="B1892" i="35"/>
  <c r="B1916" i="33"/>
  <c r="B2036" i="35"/>
  <c r="B2060" i="33"/>
  <c r="B2180" i="35"/>
  <c r="B2288" i="32"/>
  <c r="B2324" i="35"/>
  <c r="B2396" i="29"/>
  <c r="B2432" i="32"/>
  <c r="B2468" i="35"/>
  <c r="B2540" i="29"/>
  <c r="B2576" i="32"/>
  <c r="B2612" i="35"/>
  <c r="B2684" i="29"/>
  <c r="B2720" i="32"/>
  <c r="B2756" i="35"/>
  <c r="B2864" i="32"/>
  <c r="B2924" i="33"/>
  <c r="B2972" i="29"/>
  <c r="B3044" i="35"/>
  <c r="B3068" i="33"/>
  <c r="B3116" i="29"/>
  <c r="B3188" i="35"/>
  <c r="B3349" i="35"/>
  <c r="B3722" i="35"/>
  <c r="B3746" i="33"/>
  <c r="B3758" i="32"/>
  <c r="B3950" i="32"/>
  <c r="B3986" i="35"/>
  <c r="B126" i="32"/>
  <c r="B186" i="33"/>
  <c r="B474" i="33"/>
  <c r="B618" i="33"/>
  <c r="B762" i="33"/>
  <c r="B846" i="32"/>
  <c r="B954" i="29"/>
  <c r="B990" i="32"/>
  <c r="B1134" i="32"/>
  <c r="B1278" i="32"/>
  <c r="B1422" i="32"/>
  <c r="B1482" i="33"/>
  <c r="B1566" i="32"/>
  <c r="B1602" i="35"/>
  <c r="B1626" i="33"/>
  <c r="B1710" i="32"/>
  <c r="B1746" i="35"/>
  <c r="B1770" i="33"/>
  <c r="B1854" i="32"/>
  <c r="B1998" i="32"/>
  <c r="B2286" i="32"/>
  <c r="B2430" i="32"/>
  <c r="B2574" i="32"/>
  <c r="B2718" i="32"/>
  <c r="B3078" i="29"/>
  <c r="B3414" i="35"/>
  <c r="B1975" i="33"/>
  <c r="B2227" i="32"/>
  <c r="B2611" i="32"/>
  <c r="B2887" i="29"/>
  <c r="B2995" i="32"/>
  <c r="B3415" i="33"/>
  <c r="B2812" i="32"/>
  <c r="B3603" i="29"/>
  <c r="B3615" i="35"/>
  <c r="B3711" i="35"/>
  <c r="B3735" i="33"/>
  <c r="B3747" i="32"/>
  <c r="B3951" i="32"/>
  <c r="B3963" i="33"/>
  <c r="B3987" i="35"/>
  <c r="B235" i="29"/>
  <c r="B523" i="29"/>
  <c r="B667" i="29"/>
  <c r="B739" i="35"/>
  <c r="B763" i="33"/>
  <c r="B1315" i="35"/>
  <c r="B1339" i="33"/>
  <c r="B1531" i="29"/>
  <c r="B1675" i="29"/>
  <c r="B1747" i="35"/>
  <c r="B1879" i="32"/>
  <c r="B2143" i="32"/>
  <c r="B2683" i="32"/>
  <c r="B2911" i="33"/>
  <c r="B3391" i="33"/>
  <c r="B3616" i="32"/>
  <c r="B3664" i="32"/>
  <c r="B3952" i="32"/>
  <c r="B3964" i="33"/>
  <c r="B272" i="33"/>
  <c r="B356" i="32"/>
  <c r="B392" i="35"/>
  <c r="B416" i="33"/>
  <c r="B536" i="35"/>
  <c r="B680" i="35"/>
  <c r="B752" i="29"/>
  <c r="B824" i="35"/>
  <c r="B848" i="33"/>
  <c r="B896" i="29"/>
  <c r="B992" i="33"/>
  <c r="B1040" i="29"/>
  <c r="B1136" i="33"/>
  <c r="B1184" i="29"/>
  <c r="B1280" i="33"/>
  <c r="B1508" i="32"/>
  <c r="B1652" i="32"/>
  <c r="B1796" i="32"/>
  <c r="B1940" i="32"/>
  <c r="B2000" i="33"/>
  <c r="B2120" i="35"/>
  <c r="B2144" i="33"/>
  <c r="B2228" i="32"/>
  <c r="B2288" i="33"/>
  <c r="B2408" i="35"/>
  <c r="B2432" i="33"/>
  <c r="B2552" i="35"/>
  <c r="B2576" i="33"/>
  <c r="B2696" i="35"/>
  <c r="B2720" i="33"/>
  <c r="B2804" i="32"/>
  <c r="B2948" i="32"/>
  <c r="B3008" i="33"/>
  <c r="B3092" i="32"/>
  <c r="B3152" i="33"/>
  <c r="B3392" i="33"/>
  <c r="B2776" i="35"/>
  <c r="B3172" i="33"/>
  <c r="B3593" i="29"/>
  <c r="B3785" i="35"/>
  <c r="B1841" i="35"/>
  <c r="B1865" i="33"/>
  <c r="B1913" i="29"/>
  <c r="B1949" i="32"/>
  <c r="B1985" i="35"/>
  <c r="B2009" i="33"/>
  <c r="B2057" i="29"/>
  <c r="B2093" i="32"/>
  <c r="B2129" i="35"/>
  <c r="B2153" i="33"/>
  <c r="B2273" i="35"/>
  <c r="B2297" i="33"/>
  <c r="B2345" i="29"/>
  <c r="B2417" i="35"/>
  <c r="B2441" i="33"/>
  <c r="B2489" i="29"/>
  <c r="B2561" i="35"/>
  <c r="B2585" i="33"/>
  <c r="B2633" i="29"/>
  <c r="B2705" i="35"/>
  <c r="B2729" i="33"/>
  <c r="B2777" i="29"/>
  <c r="B2813" i="32"/>
  <c r="B2849" i="35"/>
  <c r="B2873" i="33"/>
  <c r="B2921" i="29"/>
  <c r="B2957" i="32"/>
  <c r="B3017" i="33"/>
  <c r="B3065" i="29"/>
  <c r="B3161" i="33"/>
  <c r="B3209" i="29"/>
  <c r="B3245" i="32"/>
  <c r="B3353" i="29"/>
  <c r="B3389" i="32"/>
  <c r="B2922" i="29"/>
  <c r="B2994" i="32"/>
  <c r="B3054" i="35"/>
  <c r="B3090" i="33"/>
  <c r="B3174" i="29"/>
  <c r="B3306" i="35"/>
  <c r="B3354" i="33"/>
  <c r="B1999" i="29"/>
  <c r="B2395" i="29"/>
  <c r="B2515" i="32"/>
  <c r="B2791" i="29"/>
  <c r="B2899" i="32"/>
  <c r="B3007" i="35"/>
  <c r="B3055" i="33"/>
  <c r="B3295" i="32"/>
  <c r="B3403" i="35"/>
  <c r="B3320" i="33"/>
  <c r="B3277" i="29"/>
  <c r="B2836" i="32"/>
  <c r="B3412" i="35"/>
  <c r="B3458" i="35"/>
  <c r="B3482" i="33"/>
  <c r="B3530" i="29"/>
  <c r="B3566" i="32"/>
  <c r="B3602" i="35"/>
  <c r="B3626" i="33"/>
  <c r="B3734" i="35"/>
  <c r="B3758" i="33"/>
  <c r="B3938" i="32"/>
  <c r="B3950" i="33"/>
  <c r="B3974" i="35"/>
  <c r="B66" i="32"/>
  <c r="B102" i="35"/>
  <c r="B174" i="29"/>
  <c r="B246" i="35"/>
  <c r="B354" i="32"/>
  <c r="B498" i="32"/>
  <c r="B534" i="35"/>
  <c r="B558" i="33"/>
  <c r="B642" i="32"/>
  <c r="B678" i="35"/>
  <c r="B702" i="33"/>
  <c r="B750" i="29"/>
  <c r="B822" i="35"/>
  <c r="B846" i="33"/>
  <c r="B930" i="32"/>
  <c r="B966" i="35"/>
  <c r="B1074" i="32"/>
  <c r="B1098" i="29"/>
  <c r="B1110" i="35"/>
  <c r="B1218" i="32"/>
  <c r="B1242" i="29"/>
  <c r="B1254" i="35"/>
  <c r="B1362" i="32"/>
  <c r="B1386" i="29"/>
  <c r="B1422" i="33"/>
  <c r="B1506" i="32"/>
  <c r="B1530" i="29"/>
  <c r="B1650" i="32"/>
  <c r="B1674" i="29"/>
  <c r="B1794" i="32"/>
  <c r="B1818" i="29"/>
  <c r="B1938" i="32"/>
  <c r="B1962" i="29"/>
  <c r="B1974" i="35"/>
  <c r="B1998" i="33"/>
  <c r="B2082" i="32"/>
  <c r="B2106" i="29"/>
  <c r="B2118" i="35"/>
  <c r="B2142" i="33"/>
  <c r="B2226" i="32"/>
  <c r="B2250" i="29"/>
  <c r="B2262" i="35"/>
  <c r="B2370" i="32"/>
  <c r="B2394" i="29"/>
  <c r="B2406" i="35"/>
  <c r="B2514" i="32"/>
  <c r="B2538" i="29"/>
  <c r="B2550" i="35"/>
  <c r="B2658" i="32"/>
  <c r="B2682" i="29"/>
  <c r="B2694" i="35"/>
  <c r="B2802" i="32"/>
  <c r="B2838" i="35"/>
  <c r="B2862" i="33"/>
  <c r="B2934" i="29"/>
  <c r="B3114" i="35"/>
  <c r="B3162" i="33"/>
  <c r="B3270" i="29"/>
  <c r="B3342" i="32"/>
  <c r="B1783" i="29"/>
  <c r="B2335" i="29"/>
  <c r="B2431" i="32"/>
  <c r="B2539" i="35"/>
  <c r="B2743" i="29"/>
  <c r="B2839" i="32"/>
  <c r="B2935" i="35"/>
  <c r="B3163" i="29"/>
  <c r="B3247" i="32"/>
  <c r="B3343" i="35"/>
  <c r="B3332" i="32"/>
  <c r="B3241" i="35"/>
  <c r="B2812" i="33"/>
  <c r="B3435" i="29"/>
  <c r="B3459" i="29"/>
  <c r="B3483" i="29"/>
  <c r="B3507" i="29"/>
  <c r="B3519" i="35"/>
  <c r="B3531" i="29"/>
  <c r="B3555" i="29"/>
  <c r="B3567" i="35"/>
  <c r="B3579" i="29"/>
  <c r="B3591" i="35"/>
  <c r="B3651" i="35"/>
  <c r="B3747" i="33"/>
  <c r="B3759" i="32"/>
  <c r="B3939" i="32"/>
  <c r="B3951" i="33"/>
  <c r="B31" i="29"/>
  <c r="J32" i="4" s="1"/>
  <c r="B67" i="32"/>
  <c r="B103" i="35"/>
  <c r="B127" i="33"/>
  <c r="B211" i="32"/>
  <c r="B247" i="35"/>
  <c r="B355" i="32"/>
  <c r="B391" i="35"/>
  <c r="B415" i="33"/>
  <c r="B463" i="29"/>
  <c r="B499" i="32"/>
  <c r="B535" i="35"/>
  <c r="B559" i="33"/>
  <c r="B607" i="29"/>
  <c r="B643" i="32"/>
  <c r="B679" i="35"/>
  <c r="B703" i="33"/>
  <c r="B751" i="29"/>
  <c r="B823" i="35"/>
  <c r="B847" i="33"/>
  <c r="B895" i="29"/>
  <c r="B931" i="32"/>
  <c r="B967" i="35"/>
  <c r="B991" i="33"/>
  <c r="B1039" i="29"/>
  <c r="B1075" i="32"/>
  <c r="B1111" i="35"/>
  <c r="B1135" i="33"/>
  <c r="B1183" i="29"/>
  <c r="B1219" i="32"/>
  <c r="B1255" i="35"/>
  <c r="B1279" i="33"/>
  <c r="B1327" i="29"/>
  <c r="B1363" i="32"/>
  <c r="B1399" i="35"/>
  <c r="B1423" i="33"/>
  <c r="B1471" i="29"/>
  <c r="B1507" i="32"/>
  <c r="B1543" i="35"/>
  <c r="B1567" i="33"/>
  <c r="B1615" i="29"/>
  <c r="B1651" i="32"/>
  <c r="B1687" i="35"/>
  <c r="B1711" i="33"/>
  <c r="B1771" i="29"/>
  <c r="B1819" i="32"/>
  <c r="B1855" i="35"/>
  <c r="B1879" i="33"/>
  <c r="B1927" i="29"/>
  <c r="B1963" i="32"/>
  <c r="B2059" i="35"/>
  <c r="B2323" i="29"/>
  <c r="B2455" i="32"/>
  <c r="B2587" i="35"/>
  <c r="B2983" i="32"/>
  <c r="B3103" i="35"/>
  <c r="B3355" i="29"/>
  <c r="B3356" i="32"/>
  <c r="B3361" i="35"/>
  <c r="B3424" i="32"/>
  <c r="B3448" i="32"/>
  <c r="B3472" i="32"/>
  <c r="B3496" i="32"/>
  <c r="B3520" i="33"/>
  <c r="B3544" i="33"/>
  <c r="B3568" i="33"/>
  <c r="B3592" i="33"/>
  <c r="B3616" i="33"/>
  <c r="B3664" i="33"/>
  <c r="B3940" i="32"/>
  <c r="B3952" i="33"/>
  <c r="B3976" i="35"/>
  <c r="B44" i="35"/>
  <c r="B68" i="33"/>
  <c r="B116" i="29"/>
  <c r="B152" i="32"/>
  <c r="B212" i="33"/>
  <c r="B260" i="29"/>
  <c r="B296" i="32"/>
  <c r="B332" i="35"/>
  <c r="B356" i="33"/>
  <c r="B404" i="29"/>
  <c r="B440" i="32"/>
  <c r="B476" i="35"/>
  <c r="B500" i="33"/>
  <c r="B548" i="29"/>
  <c r="B584" i="32"/>
  <c r="B620" i="35"/>
  <c r="B644" i="33"/>
  <c r="B692" i="29"/>
  <c r="B764" i="35"/>
  <c r="B788" i="33"/>
  <c r="B872" i="32"/>
  <c r="B908" i="35"/>
  <c r="B980" i="29"/>
  <c r="B1016" i="32"/>
  <c r="B1052" i="35"/>
  <c r="B1124" i="29"/>
  <c r="B1160" i="32"/>
  <c r="B1196" i="35"/>
  <c r="B1268" i="29"/>
  <c r="B1304" i="32"/>
  <c r="B1364" i="33"/>
  <c r="B1412" i="29"/>
  <c r="B1448" i="32"/>
  <c r="B1484" i="35"/>
  <c r="B1508" i="33"/>
  <c r="B1556" i="29"/>
  <c r="B1592" i="32"/>
  <c r="B1628" i="35"/>
  <c r="B1652" i="33"/>
  <c r="B1700" i="29"/>
  <c r="B1736" i="32"/>
  <c r="B1772" i="35"/>
  <c r="B1796" i="33"/>
  <c r="B1844" i="29"/>
  <c r="B1916" i="35"/>
  <c r="B1940" i="33"/>
  <c r="B1988" i="29"/>
  <c r="B2024" i="32"/>
  <c r="B2060" i="35"/>
  <c r="B2084" i="33"/>
  <c r="B2132" i="29"/>
  <c r="B2168" i="32"/>
  <c r="B2204" i="35"/>
  <c r="B2228" i="33"/>
  <c r="B2276" i="29"/>
  <c r="B2312" i="32"/>
  <c r="B2348" i="35"/>
  <c r="B2372" i="33"/>
  <c r="B2933" i="35"/>
  <c r="B3005" i="29"/>
  <c r="B3077" i="35"/>
  <c r="B3149" i="29"/>
  <c r="B3221" i="35"/>
  <c r="B3245" i="33"/>
  <c r="B3365" i="35"/>
  <c r="B3389" i="33"/>
  <c r="B3066" i="29"/>
  <c r="B3126" i="32"/>
  <c r="B3234" i="33"/>
  <c r="B3402" i="32"/>
  <c r="B2035" i="35"/>
  <c r="B2239" i="29"/>
  <c r="B2443" i="35"/>
  <c r="B2515" i="33"/>
  <c r="B2827" i="35"/>
  <c r="B3031" i="29"/>
  <c r="B3295" i="33"/>
  <c r="B3260" i="29"/>
  <c r="B3470" i="29"/>
  <c r="B3542" i="35"/>
  <c r="B3566" i="33"/>
  <c r="B3614" i="29"/>
  <c r="B3638" i="29"/>
  <c r="B3662" i="33"/>
  <c r="B3770" i="33"/>
  <c r="B3782" i="32"/>
  <c r="B3938" i="33"/>
  <c r="B3962" i="35"/>
  <c r="B6" i="32"/>
  <c r="K7" i="4" s="1"/>
  <c r="B42" i="35"/>
  <c r="B210" i="33"/>
  <c r="B258" i="29"/>
  <c r="B330" i="35"/>
  <c r="B402" i="29"/>
  <c r="B438" i="32"/>
  <c r="B498" i="33"/>
  <c r="B546" i="29"/>
  <c r="B582" i="32"/>
  <c r="B642" i="33"/>
  <c r="B690" i="29"/>
  <c r="B726" i="32"/>
  <c r="B786" i="33"/>
  <c r="B870" i="32"/>
  <c r="B930" i="33"/>
  <c r="B1014" i="32"/>
  <c r="B1074" i="33"/>
  <c r="B1158" i="32"/>
  <c r="B1182" i="29"/>
  <c r="B1218" i="33"/>
  <c r="B1302" i="32"/>
  <c r="B1326" i="29"/>
  <c r="B1338" i="35"/>
  <c r="B1362" i="33"/>
  <c r="B1446" i="32"/>
  <c r="B1482" i="35"/>
  <c r="B1506" i="33"/>
  <c r="B1554" i="29"/>
  <c r="B1590" i="32"/>
  <c r="B1626" i="35"/>
  <c r="B1650" i="33"/>
  <c r="B1698" i="29"/>
  <c r="B1734" i="32"/>
  <c r="B1770" i="35"/>
  <c r="B1794" i="33"/>
  <c r="B1842" i="29"/>
  <c r="B1902" i="29"/>
  <c r="B1914" i="35"/>
  <c r="B1938" i="33"/>
  <c r="B2202" i="35"/>
  <c r="B2334" i="29"/>
  <c r="B2346" i="35"/>
  <c r="B2370" i="33"/>
  <c r="B2478" i="29"/>
  <c r="B2490" i="35"/>
  <c r="B2514" i="33"/>
  <c r="B2622" i="29"/>
  <c r="B2634" i="35"/>
  <c r="B2658" i="33"/>
  <c r="B2766" i="29"/>
  <c r="B2802" i="33"/>
  <c r="B2850" i="29"/>
  <c r="B2898" i="32"/>
  <c r="B2958" i="35"/>
  <c r="B3018" i="33"/>
  <c r="B3138" i="29"/>
  <c r="B3222" i="32"/>
  <c r="B3342" i="33"/>
  <c r="B2047" i="33"/>
  <c r="B2371" i="35"/>
  <c r="B2431" i="33"/>
  <c r="B2839" i="33"/>
  <c r="B2959" i="29"/>
  <c r="B3079" i="32"/>
  <c r="B3247" i="33"/>
  <c r="B3332" i="33"/>
  <c r="B3121" i="32"/>
  <c r="B3220" i="32"/>
  <c r="B3627" i="32"/>
  <c r="B3663" i="32"/>
  <c r="B3735" i="35"/>
  <c r="B3759" i="33"/>
  <c r="B3771" i="32"/>
  <c r="B3783" i="32"/>
  <c r="B3795" i="32"/>
  <c r="B3819" i="32"/>
  <c r="B3831" i="32"/>
  <c r="B3855" i="32"/>
  <c r="B3867" i="32"/>
  <c r="B3891" i="32"/>
  <c r="B3903" i="32"/>
  <c r="B3927" i="32"/>
  <c r="B3939" i="33"/>
  <c r="B7" i="32"/>
  <c r="K8" i="4" s="1"/>
  <c r="B67" i="33"/>
  <c r="B115" i="29"/>
  <c r="B295" i="32"/>
  <c r="B331" i="35"/>
  <c r="B355" i="33"/>
  <c r="B403" i="29"/>
  <c r="B475" i="35"/>
  <c r="B547" i="29"/>
  <c r="B619" i="35"/>
  <c r="B691" i="29"/>
  <c r="B763" i="35"/>
  <c r="B787" i="33"/>
  <c r="B835" i="29"/>
  <c r="B871" i="32"/>
  <c r="B907" i="35"/>
  <c r="B931" i="33"/>
  <c r="B1051" i="35"/>
  <c r="B1075" i="33"/>
  <c r="B1195" i="35"/>
  <c r="B1219" i="33"/>
  <c r="B1339" i="35"/>
  <c r="B1411" i="29"/>
  <c r="B1483" i="35"/>
  <c r="B1507" i="33"/>
  <c r="B1555" i="29"/>
  <c r="B1627" i="35"/>
  <c r="B1651" i="33"/>
  <c r="B1699" i="29"/>
  <c r="B1795" i="35"/>
  <c r="B1903" i="32"/>
  <c r="B2095" i="29"/>
  <c r="B2359" i="35"/>
  <c r="B2455" i="33"/>
  <c r="B2911" i="35"/>
  <c r="B2983" i="33"/>
  <c r="B3283" i="32"/>
  <c r="B3356" i="33"/>
  <c r="B2788" i="29"/>
  <c r="B3424" i="33"/>
  <c r="B3448" i="33"/>
  <c r="B3472" i="33"/>
  <c r="B3496" i="33"/>
  <c r="B3520" i="32"/>
  <c r="B3544" i="32"/>
  <c r="B3568" i="32"/>
  <c r="B3592" i="32"/>
  <c r="B3628" i="29"/>
  <c r="B3676" i="32"/>
  <c r="B3700" i="32"/>
  <c r="B3724" i="32"/>
  <c r="B3736" i="32"/>
  <c r="B3748" i="32"/>
  <c r="B3772" i="32"/>
  <c r="B3796" i="32"/>
  <c r="B3808" i="32"/>
  <c r="B3832" i="32"/>
  <c r="B3844" i="32"/>
  <c r="B3868" i="32"/>
  <c r="B3880" i="32"/>
  <c r="B3904" i="32"/>
  <c r="B3916" i="32"/>
  <c r="B3940" i="33"/>
  <c r="B3964" i="35"/>
  <c r="B8" i="33"/>
  <c r="B92" i="32"/>
  <c r="B128" i="35"/>
  <c r="B152" i="33"/>
  <c r="B272" i="35"/>
  <c r="B296" i="33"/>
  <c r="B728" i="33"/>
  <c r="B776" i="29"/>
  <c r="B812" i="32"/>
  <c r="B848" i="35"/>
  <c r="B920" i="29"/>
  <c r="B956" i="32"/>
  <c r="B992" i="35"/>
  <c r="B1016" i="33"/>
  <c r="B1064" i="29"/>
  <c r="B1100" i="32"/>
  <c r="B1136" i="35"/>
  <c r="B1160" i="33"/>
  <c r="B1208" i="29"/>
  <c r="B1244" i="32"/>
  <c r="B1280" i="35"/>
  <c r="B1304" i="33"/>
  <c r="B1352" i="29"/>
  <c r="B1424" i="35"/>
  <c r="B1568" i="35"/>
  <c r="B1592" i="33"/>
  <c r="B1712" i="35"/>
  <c r="B1736" i="33"/>
  <c r="B1856" i="35"/>
  <c r="B1880" i="33"/>
  <c r="B1964" i="32"/>
  <c r="B2000" i="35"/>
  <c r="B2108" i="32"/>
  <c r="B2144" i="35"/>
  <c r="B2216" i="29"/>
  <c r="B2252" i="32"/>
  <c r="B2288" i="35"/>
  <c r="B2360" i="29"/>
  <c r="B2432" i="35"/>
  <c r="B2504" i="29"/>
  <c r="B2576" i="35"/>
  <c r="B2648" i="29"/>
  <c r="B2720" i="35"/>
  <c r="B1397" i="32"/>
  <c r="B1433" i="35"/>
  <c r="B1457" i="33"/>
  <c r="B1505" i="29"/>
  <c r="B1541" i="32"/>
  <c r="B1577" i="35"/>
  <c r="B1601" i="33"/>
  <c r="B1649" i="29"/>
  <c r="B1685" i="32"/>
  <c r="B1721" i="35"/>
  <c r="B1745" i="33"/>
  <c r="B1793" i="29"/>
  <c r="B1829" i="32"/>
  <c r="B1865" i="35"/>
  <c r="B1889" i="33"/>
  <c r="B1937" i="29"/>
  <c r="B1973" i="32"/>
  <c r="B2009" i="35"/>
  <c r="B2033" i="33"/>
  <c r="B2081" i="29"/>
  <c r="B2117" i="32"/>
  <c r="B2153" i="35"/>
  <c r="B2177" i="33"/>
  <c r="B2225" i="29"/>
  <c r="B2261" i="32"/>
  <c r="B2321" i="33"/>
  <c r="B2369" i="29"/>
  <c r="B2405" i="32"/>
  <c r="B2465" i="33"/>
  <c r="B2513" i="29"/>
  <c r="B2549" i="32"/>
  <c r="B2585" i="35"/>
  <c r="B2609" i="33"/>
  <c r="B2657" i="29"/>
  <c r="B2693" i="32"/>
  <c r="B2729" i="35"/>
  <c r="B2753" i="33"/>
  <c r="B2801" i="29"/>
  <c r="B2837" i="32"/>
  <c r="B2873" i="35"/>
  <c r="B2897" i="33"/>
  <c r="B2945" i="29"/>
  <c r="B2981" i="32"/>
  <c r="B3017" i="35"/>
  <c r="B3041" i="33"/>
  <c r="B3065" i="32"/>
  <c r="B3089" i="29"/>
  <c r="B3161" i="35"/>
  <c r="B3185" i="33"/>
  <c r="B3233" i="29"/>
  <c r="B3269" i="32"/>
  <c r="B3305" i="35"/>
  <c r="B3329" i="33"/>
  <c r="B3377" i="29"/>
  <c r="B3413" i="33"/>
  <c r="B2970" i="29"/>
  <c r="B3030" i="32"/>
  <c r="B3090" i="35"/>
  <c r="B3126" i="33"/>
  <c r="B3210" i="29"/>
  <c r="B3282" i="32"/>
  <c r="B3354" i="35"/>
  <c r="B3402" i="33"/>
  <c r="B2071" i="29"/>
  <c r="B2167" i="32"/>
  <c r="B2275" i="35"/>
  <c r="B2347" i="33"/>
  <c r="B2479" i="29"/>
  <c r="B2563" i="32"/>
  <c r="B2671" i="35"/>
  <c r="B2731" i="33"/>
  <c r="B2875" i="29"/>
  <c r="B2971" i="32"/>
  <c r="B3055" i="35"/>
  <c r="B3115" i="33"/>
  <c r="B3259" i="29"/>
  <c r="B3367" i="32"/>
  <c r="B3320" i="35"/>
  <c r="B3404" i="33"/>
  <c r="B3409" i="29"/>
  <c r="B3232" i="32"/>
  <c r="B3446" i="32"/>
  <c r="B3482" i="35"/>
  <c r="B3554" i="29"/>
  <c r="B3590" i="32"/>
  <c r="B3626" i="35"/>
  <c r="B3686" i="29"/>
  <c r="B3758" i="35"/>
  <c r="B3782" i="33"/>
  <c r="B3806" i="33"/>
  <c r="B3818" i="33"/>
  <c r="B3842" i="33"/>
  <c r="B3854" i="33"/>
  <c r="B3878" i="33"/>
  <c r="B3890" i="33"/>
  <c r="B3914" i="33"/>
  <c r="B3926" i="33"/>
  <c r="B6" i="33"/>
  <c r="L7" i="4" s="1"/>
  <c r="B54" i="29"/>
  <c r="B90" i="32"/>
  <c r="B126" i="35"/>
  <c r="B150" i="33"/>
  <c r="B198" i="29"/>
  <c r="B234" i="32"/>
  <c r="B270" i="35"/>
  <c r="B294" i="33"/>
  <c r="B342" i="29"/>
  <c r="B378" i="32"/>
  <c r="B414" i="35"/>
  <c r="B438" i="33"/>
  <c r="B486" i="29"/>
  <c r="B522" i="32"/>
  <c r="B558" i="35"/>
  <c r="B582" i="33"/>
  <c r="B630" i="29"/>
  <c r="B666" i="32"/>
  <c r="B702" i="35"/>
  <c r="B726" i="33"/>
  <c r="B774" i="29"/>
  <c r="B810" i="32"/>
  <c r="B846" i="35"/>
  <c r="B870" i="33"/>
  <c r="B918" i="29"/>
  <c r="B954" i="32"/>
  <c r="B990" i="35"/>
  <c r="B1014" i="33"/>
  <c r="B1098" i="32"/>
  <c r="B1134" i="35"/>
  <c r="B1158" i="33"/>
  <c r="B1242" i="32"/>
  <c r="B1278" i="35"/>
  <c r="B1302" i="33"/>
  <c r="B1386" i="32"/>
  <c r="B1422" i="35"/>
  <c r="B1446" i="33"/>
  <c r="B1530" i="32"/>
  <c r="B1566" i="35"/>
  <c r="B1590" i="33"/>
  <c r="B1674" i="32"/>
  <c r="B1710" i="35"/>
  <c r="B1734" i="33"/>
  <c r="B1818" i="32"/>
  <c r="B1854" i="35"/>
  <c r="B1878" i="33"/>
  <c r="B1962" i="32"/>
  <c r="B1998" i="35"/>
  <c r="B2022" i="33"/>
  <c r="B2106" i="32"/>
  <c r="B2142" i="35"/>
  <c r="B2166" i="33"/>
  <c r="B2250" i="32"/>
  <c r="B2286" i="35"/>
  <c r="B2310" i="33"/>
  <c r="B2394" i="32"/>
  <c r="B2430" i="35"/>
  <c r="B2454" i="33"/>
  <c r="B2538" i="32"/>
  <c r="B2574" i="35"/>
  <c r="B2598" i="33"/>
  <c r="B2682" i="32"/>
  <c r="B2718" i="35"/>
  <c r="B2742" i="33"/>
  <c r="B2790" i="29"/>
  <c r="B2826" i="32"/>
  <c r="B2862" i="35"/>
  <c r="B2898" i="33"/>
  <c r="B2982" i="29"/>
  <c r="B3078" i="32"/>
  <c r="B3162" i="35"/>
  <c r="B3222" i="33"/>
  <c r="B3318" i="29"/>
  <c r="B3390" i="32"/>
  <c r="B2023" i="29"/>
  <c r="B2119" i="32"/>
  <c r="B2227" i="35"/>
  <c r="B2287" i="33"/>
  <c r="B2407" i="29"/>
  <c r="B2503" i="32"/>
  <c r="B2611" i="35"/>
  <c r="B2659" i="33"/>
  <c r="B2815" i="29"/>
  <c r="B2887" i="32"/>
  <c r="B2995" i="35"/>
  <c r="B3079" i="33"/>
  <c r="B3211" i="29"/>
  <c r="B3307" i="32"/>
  <c r="B3284" i="29"/>
  <c r="B2812" i="35"/>
  <c r="B3220" i="33"/>
  <c r="B3627" i="33"/>
  <c r="B3639" i="29"/>
  <c r="B3663" i="33"/>
  <c r="B3675" i="29"/>
  <c r="B3771" i="33"/>
  <c r="B3783" i="33"/>
  <c r="B3795" i="33"/>
  <c r="B3807" i="33"/>
  <c r="B3819" i="33"/>
  <c r="B3831" i="33"/>
  <c r="B3843" i="33"/>
  <c r="B3855" i="33"/>
  <c r="B3867" i="33"/>
  <c r="B3879" i="33"/>
  <c r="B3891" i="33"/>
  <c r="B3903" i="33"/>
  <c r="B3915" i="33"/>
  <c r="B3927" i="33"/>
  <c r="B3951" i="35"/>
  <c r="B7" i="33"/>
  <c r="L8" i="4" s="1"/>
  <c r="B55" i="29"/>
  <c r="B91" i="32"/>
  <c r="B127" i="35"/>
  <c r="B151" i="33"/>
  <c r="B199" i="29"/>
  <c r="B235" i="32"/>
  <c r="B271" i="35"/>
  <c r="B295" i="33"/>
  <c r="B343" i="29"/>
  <c r="B379" i="32"/>
  <c r="B415" i="35"/>
  <c r="B439" i="33"/>
  <c r="B487" i="29"/>
  <c r="B523" i="32"/>
  <c r="B559" i="35"/>
  <c r="B583" i="33"/>
  <c r="B631" i="29"/>
  <c r="B667" i="32"/>
  <c r="B703" i="35"/>
  <c r="B727" i="33"/>
  <c r="B775" i="29"/>
  <c r="B811" i="32"/>
  <c r="B847" i="35"/>
  <c r="B871" i="33"/>
  <c r="B919" i="29"/>
  <c r="B955" i="32"/>
  <c r="B991" i="35"/>
  <c r="B1015" i="33"/>
  <c r="B1063" i="29"/>
  <c r="B1099" i="32"/>
  <c r="B1135" i="35"/>
  <c r="B1159" i="33"/>
  <c r="B1207" i="29"/>
  <c r="B1243" i="32"/>
  <c r="B1279" i="35"/>
  <c r="B1303" i="33"/>
  <c r="B1351" i="29"/>
  <c r="B1387" i="32"/>
  <c r="B1423" i="35"/>
  <c r="B1447" i="33"/>
  <c r="B1495" i="29"/>
  <c r="B1531" i="32"/>
  <c r="B1567" i="35"/>
  <c r="B1591" i="33"/>
  <c r="B1639" i="29"/>
  <c r="B1675" i="32"/>
  <c r="B1711" i="35"/>
  <c r="B1735" i="33"/>
  <c r="B1807" i="29"/>
  <c r="B1843" i="32"/>
  <c r="B1879" i="35"/>
  <c r="B1903" i="33"/>
  <c r="B1951" i="29"/>
  <c r="B2011" i="32"/>
  <c r="B2143" i="35"/>
  <c r="B2215" i="33"/>
  <c r="B2419" i="29"/>
  <c r="B2551" i="32"/>
  <c r="B2683" i="35"/>
  <c r="B2755" i="33"/>
  <c r="B2947" i="29"/>
  <c r="B3067" i="32"/>
  <c r="B3199" i="35"/>
  <c r="B3296" i="29"/>
  <c r="B3193" i="32"/>
  <c r="B3100" i="35"/>
  <c r="B3616" i="35"/>
  <c r="B3664" i="35"/>
  <c r="B3700" i="33"/>
  <c r="B3724" i="33"/>
  <c r="B3748" i="33"/>
  <c r="B3772" i="33"/>
  <c r="B3784" i="33"/>
  <c r="B3796" i="33"/>
  <c r="B3808" i="33"/>
  <c r="B3820" i="33"/>
  <c r="B3832" i="33"/>
  <c r="B3844" i="33"/>
  <c r="B3856" i="33"/>
  <c r="B3868" i="33"/>
  <c r="B3880" i="33"/>
  <c r="B3892" i="33"/>
  <c r="B3904" i="33"/>
  <c r="B3916" i="33"/>
  <c r="B3928" i="33"/>
  <c r="B3952" i="35"/>
  <c r="B4000" i="29"/>
  <c r="B32" i="32"/>
  <c r="K33" i="4" s="1"/>
  <c r="B68" i="35"/>
  <c r="B92" i="33"/>
  <c r="B140" i="29"/>
  <c r="B176" i="32"/>
  <c r="B212" i="35"/>
  <c r="B236" i="33"/>
  <c r="B284" i="29"/>
  <c r="B320" i="32"/>
  <c r="B356" i="35"/>
  <c r="B380" i="33"/>
  <c r="B428" i="29"/>
  <c r="B464" i="32"/>
  <c r="B500" i="35"/>
  <c r="B524" i="33"/>
  <c r="B572" i="29"/>
  <c r="B608" i="32"/>
  <c r="B644" i="35"/>
  <c r="B668" i="33"/>
  <c r="B716" i="29"/>
  <c r="B752" i="32"/>
  <c r="B788" i="35"/>
  <c r="B812" i="33"/>
  <c r="B860" i="29"/>
  <c r="B896" i="32"/>
  <c r="B932" i="35"/>
  <c r="B956" i="33"/>
  <c r="B1004" i="29"/>
  <c r="B1040" i="32"/>
  <c r="B1076" i="35"/>
  <c r="B1100" i="33"/>
  <c r="B1148" i="29"/>
  <c r="B3687" i="29"/>
  <c r="B3759" i="35"/>
  <c r="B3939" i="35"/>
  <c r="B91" i="33"/>
  <c r="B1363" i="35"/>
  <c r="B1963" i="35"/>
  <c r="B3940" i="35"/>
  <c r="B404" i="32"/>
  <c r="B2168" i="35"/>
  <c r="B2312" i="35"/>
  <c r="B2456" i="35"/>
  <c r="B2600" i="35"/>
  <c r="B2744" i="35"/>
  <c r="B2912" i="33"/>
  <c r="B2996" i="32"/>
  <c r="B3056" i="33"/>
  <c r="B3140" i="32"/>
  <c r="B3200" i="33"/>
  <c r="B3533" i="32"/>
  <c r="B3617" i="32"/>
  <c r="B3809" i="29"/>
  <c r="B3845" i="32"/>
  <c r="B3857" i="33"/>
  <c r="B3881" i="35"/>
  <c r="B3953" i="32"/>
  <c r="B9" i="32"/>
  <c r="K10" i="4" s="1"/>
  <c r="B765" i="35"/>
  <c r="B789" i="33"/>
  <c r="B1449" i="32"/>
  <c r="B2190" i="33"/>
  <c r="B3222" i="35"/>
  <c r="B3079" i="35"/>
  <c r="B3271" i="29"/>
  <c r="B3435" i="33"/>
  <c r="B3459" i="33"/>
  <c r="B3483" i="33"/>
  <c r="B3507" i="33"/>
  <c r="B3531" i="33"/>
  <c r="B3555" i="33"/>
  <c r="B3579" i="33"/>
  <c r="B3603" i="33"/>
  <c r="B3663" i="35"/>
  <c r="B3699" i="29"/>
  <c r="B3783" i="35"/>
  <c r="B3795" i="35"/>
  <c r="B3807" i="35"/>
  <c r="B3819" i="35"/>
  <c r="B3831" i="35"/>
  <c r="B3843" i="35"/>
  <c r="B3855" i="35"/>
  <c r="B3867" i="35"/>
  <c r="B3879" i="35"/>
  <c r="B3891" i="35"/>
  <c r="B3903" i="35"/>
  <c r="B3915" i="35"/>
  <c r="B3927" i="35"/>
  <c r="B295" i="35"/>
  <c r="B727" i="35"/>
  <c r="B895" i="33"/>
  <c r="B943" i="29"/>
  <c r="B979" i="32"/>
  <c r="B1039" i="33"/>
  <c r="B1087" i="29"/>
  <c r="B1123" i="32"/>
  <c r="B1231" i="29"/>
  <c r="B1267" i="32"/>
  <c r="B1471" i="33"/>
  <c r="B1555" i="32"/>
  <c r="B1615" i="33"/>
  <c r="B1699" i="32"/>
  <c r="B1903" i="35"/>
  <c r="B2215" i="35"/>
  <c r="B3640" i="29"/>
  <c r="B3988" i="29"/>
  <c r="B20" i="29"/>
  <c r="J21" i="4" s="1"/>
  <c r="B116" i="33"/>
  <c r="B164" i="29"/>
  <c r="B236" i="35"/>
  <c r="B308" i="29"/>
  <c r="B404" i="33"/>
  <c r="B920" i="32"/>
  <c r="B1064" i="32"/>
  <c r="B1208" i="32"/>
  <c r="B1460" i="29"/>
  <c r="B1496" i="32"/>
  <c r="B1556" i="33"/>
  <c r="B1604" i="29"/>
  <c r="B1640" i="32"/>
  <c r="B1700" i="33"/>
  <c r="B1748" i="29"/>
  <c r="B1784" i="32"/>
  <c r="B1844" i="33"/>
  <c r="B1892" i="29"/>
  <c r="B2036" i="29"/>
  <c r="B2180" i="29"/>
  <c r="B2396" i="35"/>
  <c r="B2540" i="35"/>
  <c r="B2684" i="35"/>
  <c r="B3224" i="32"/>
  <c r="B3349" i="29"/>
  <c r="B3617" i="33"/>
  <c r="B3641" i="35"/>
  <c r="B3653" i="32"/>
  <c r="B3665" i="29"/>
  <c r="B3797" i="29"/>
  <c r="B3845" i="33"/>
  <c r="B3869" i="35"/>
  <c r="B3929" i="29"/>
  <c r="B3953" i="33"/>
  <c r="B3965" i="35"/>
  <c r="B4002" i="5"/>
  <c r="D4002" i="5" s="1"/>
  <c r="B129" i="35"/>
  <c r="B237" i="32"/>
  <c r="B381" i="32"/>
  <c r="B417" i="35"/>
  <c r="B561" i="35"/>
  <c r="B705" i="35"/>
  <c r="B1389" i="32"/>
  <c r="B1965" i="32"/>
  <c r="B1829" i="35"/>
  <c r="B1853" i="33"/>
  <c r="B1901" i="29"/>
  <c r="B1937" i="32"/>
  <c r="B1973" i="35"/>
  <c r="B1997" i="33"/>
  <c r="B2045" i="29"/>
  <c r="B2081" i="32"/>
  <c r="B2117" i="35"/>
  <c r="B2141" i="33"/>
  <c r="B2189" i="29"/>
  <c r="B2285" i="33"/>
  <c r="B2333" i="29"/>
  <c r="B2369" i="32"/>
  <c r="B2405" i="35"/>
  <c r="B2429" i="33"/>
  <c r="B2477" i="29"/>
  <c r="B2513" i="32"/>
  <c r="B2549" i="35"/>
  <c r="B2573" i="33"/>
  <c r="B2621" i="29"/>
  <c r="B2657" i="32"/>
  <c r="B2693" i="35"/>
  <c r="B2717" i="33"/>
  <c r="B2765" i="29"/>
  <c r="B2837" i="35"/>
  <c r="B2861" i="33"/>
  <c r="B2909" i="29"/>
  <c r="B2945" i="32"/>
  <c r="B3005" i="33"/>
  <c r="B3053" i="29"/>
  <c r="B3149" i="33"/>
  <c r="B3197" i="29"/>
  <c r="B3233" i="32"/>
  <c r="B3269" i="35"/>
  <c r="B3293" i="33"/>
  <c r="B3341" i="29"/>
  <c r="B3377" i="32"/>
  <c r="B2874" i="29"/>
  <c r="B2970" i="32"/>
  <c r="B3030" i="35"/>
  <c r="B3066" i="33"/>
  <c r="B3150" i="29"/>
  <c r="B3210" i="32"/>
  <c r="B3258" i="29"/>
  <c r="B3282" i="35"/>
  <c r="B3330" i="33"/>
  <c r="B2071" i="32"/>
  <c r="B2167" i="35"/>
  <c r="B2239" i="33"/>
  <c r="B2383" i="29"/>
  <c r="B2479" i="32"/>
  <c r="B2563" i="35"/>
  <c r="B2647" i="33"/>
  <c r="B2767" i="29"/>
  <c r="B2875" i="32"/>
  <c r="B3031" i="33"/>
  <c r="B3259" i="32"/>
  <c r="B3367" i="35"/>
  <c r="B3260" i="33"/>
  <c r="B3169" i="29"/>
  <c r="B3409" i="32"/>
  <c r="B3446" i="35"/>
  <c r="B3470" i="33"/>
  <c r="B3518" i="29"/>
  <c r="B3554" i="32"/>
  <c r="B3590" i="35"/>
  <c r="B3614" i="33"/>
  <c r="B3638" i="33"/>
  <c r="B3650" i="29"/>
  <c r="B3674" i="33"/>
  <c r="B3986" i="29"/>
  <c r="B54" i="32"/>
  <c r="B114" i="33"/>
  <c r="B198" i="32"/>
  <c r="B234" i="35"/>
  <c r="B258" i="33"/>
  <c r="B342" i="32"/>
  <c r="B378" i="35"/>
  <c r="B450" i="29"/>
  <c r="B486" i="32"/>
  <c r="B522" i="35"/>
  <c r="B546" i="33"/>
  <c r="B594" i="29"/>
  <c r="B630" i="32"/>
  <c r="B666" i="35"/>
  <c r="B690" i="33"/>
  <c r="B738" i="29"/>
  <c r="B774" i="32"/>
  <c r="B810" i="35"/>
  <c r="B834" i="33"/>
  <c r="B882" i="29"/>
  <c r="B918" i="32"/>
  <c r="B954" i="35"/>
  <c r="B978" i="33"/>
  <c r="B1026" i="29"/>
  <c r="B1062" i="32"/>
  <c r="B1098" i="35"/>
  <c r="B1122" i="33"/>
  <c r="B1170" i="29"/>
  <c r="B1206" i="32"/>
  <c r="B1242" i="35"/>
  <c r="B1266" i="33"/>
  <c r="B1314" i="29"/>
  <c r="B1350" i="32"/>
  <c r="B1374" i="29"/>
  <c r="B1386" i="35"/>
  <c r="B1410" i="33"/>
  <c r="B1458" i="29"/>
  <c r="B1494" i="32"/>
  <c r="B1530" i="35"/>
  <c r="B1554" i="33"/>
  <c r="B1602" i="29"/>
  <c r="B1638" i="32"/>
  <c r="B1662" i="29"/>
  <c r="B1674" i="35"/>
  <c r="B1698" i="33"/>
  <c r="B1746" i="29"/>
  <c r="B1782" i="32"/>
  <c r="B1806" i="29"/>
  <c r="B1818" i="35"/>
  <c r="B1842" i="33"/>
  <c r="B1890" i="29"/>
  <c r="B1926" i="32"/>
  <c r="B1950" i="29"/>
  <c r="B1962" i="35"/>
  <c r="B1986" i="33"/>
  <c r="B2034" i="29"/>
  <c r="B2070" i="32"/>
  <c r="B2094" i="29"/>
  <c r="B2106" i="35"/>
  <c r="B2130" i="33"/>
  <c r="B2178" i="29"/>
  <c r="B2214" i="32"/>
  <c r="B2274" i="33"/>
  <c r="B2322" i="29"/>
  <c r="B2358" i="32"/>
  <c r="B2382" i="29"/>
  <c r="B2394" i="35"/>
  <c r="B2418" i="33"/>
  <c r="B2466" i="29"/>
  <c r="B2502" i="32"/>
  <c r="B2526" i="29"/>
  <c r="B2538" i="35"/>
  <c r="B2562" i="33"/>
  <c r="B2610" i="29"/>
  <c r="B2646" i="32"/>
  <c r="B2670" i="29"/>
  <c r="B2682" i="35"/>
  <c r="B2706" i="33"/>
  <c r="B2754" i="29"/>
  <c r="B2790" i="32"/>
  <c r="B2826" i="35"/>
  <c r="B2850" i="33"/>
  <c r="B2982" i="32"/>
  <c r="B3138" i="33"/>
  <c r="B3318" i="32"/>
  <c r="B3390" i="35"/>
  <c r="B2023" i="32"/>
  <c r="B2119" i="35"/>
  <c r="B2191" i="33"/>
  <c r="B2299" i="29"/>
  <c r="B2407" i="32"/>
  <c r="B2503" i="35"/>
  <c r="B2575" i="33"/>
  <c r="B2695" i="29"/>
  <c r="B2815" i="32"/>
  <c r="B2887" i="35"/>
  <c r="B2959" i="33"/>
  <c r="B3127" i="29"/>
  <c r="B3211" i="32"/>
  <c r="B3307" i="35"/>
  <c r="B3379" i="33"/>
  <c r="B3284" i="32"/>
  <c r="B3121" i="35"/>
  <c r="B3385" i="33"/>
  <c r="B3376" i="29"/>
  <c r="B3615" i="29"/>
  <c r="B3639" i="32"/>
  <c r="B3675" i="32"/>
  <c r="B3711" i="29"/>
  <c r="B19" i="29"/>
  <c r="B55" i="32"/>
  <c r="B91" i="35"/>
  <c r="B115" i="33"/>
  <c r="B163" i="29"/>
  <c r="B199" i="32"/>
  <c r="B235" i="35"/>
  <c r="B259" i="33"/>
  <c r="B307" i="29"/>
  <c r="B343" i="32"/>
  <c r="B379" i="35"/>
  <c r="B403" i="33"/>
  <c r="B451" i="29"/>
  <c r="B487" i="32"/>
  <c r="B523" i="35"/>
  <c r="B547" i="33"/>
  <c r="B595" i="29"/>
  <c r="B631" i="32"/>
  <c r="B667" i="35"/>
  <c r="B691" i="33"/>
  <c r="B739" i="29"/>
  <c r="B775" i="32"/>
  <c r="B811" i="35"/>
  <c r="B835" i="33"/>
  <c r="B883" i="29"/>
  <c r="B919" i="32"/>
  <c r="B979" i="33"/>
  <c r="B1027" i="29"/>
  <c r="B1063" i="32"/>
  <c r="B1099" i="35"/>
  <c r="B1123" i="33"/>
  <c r="B1171" i="29"/>
  <c r="B1207" i="32"/>
  <c r="B1243" i="35"/>
  <c r="B1267" i="33"/>
  <c r="B1315" i="29"/>
  <c r="B1351" i="32"/>
  <c r="B1387" i="35"/>
  <c r="B1411" i="33"/>
  <c r="B1459" i="29"/>
  <c r="B1495" i="32"/>
  <c r="B1555" i="33"/>
  <c r="B1603" i="29"/>
  <c r="B1639" i="32"/>
  <c r="B1699" i="33"/>
  <c r="B1747" i="29"/>
  <c r="B1807" i="32"/>
  <c r="B1951" i="32"/>
  <c r="B2095" i="33"/>
  <c r="B2263" i="29"/>
  <c r="B2419" i="32"/>
  <c r="B2551" i="35"/>
  <c r="B2803" i="29"/>
  <c r="B2947" i="32"/>
  <c r="B3067" i="35"/>
  <c r="B3139" i="33"/>
  <c r="B3319" i="29"/>
  <c r="B3296" i="32"/>
  <c r="B3193" i="35"/>
  <c r="B2788" i="33"/>
  <c r="B3628" i="33"/>
  <c r="B4000" i="32"/>
  <c r="B32" i="35"/>
  <c r="M33" i="4" s="1"/>
  <c r="B56" i="33"/>
  <c r="B104" i="29"/>
  <c r="B140" i="32"/>
  <c r="B176" i="35"/>
  <c r="B248" i="29"/>
  <c r="B284" i="32"/>
  <c r="B320" i="35"/>
  <c r="B344" i="33"/>
  <c r="B392" i="29"/>
  <c r="B428" i="32"/>
  <c r="B464" i="35"/>
  <c r="B488" i="33"/>
  <c r="B536" i="29"/>
  <c r="B572" i="32"/>
  <c r="B608" i="35"/>
  <c r="B632" i="33"/>
  <c r="B680" i="29"/>
  <c r="B716" i="32"/>
  <c r="B752" i="35"/>
  <c r="B824" i="29"/>
  <c r="B860" i="32"/>
  <c r="B896" i="35"/>
  <c r="B1004" i="32"/>
  <c r="B1040" i="35"/>
  <c r="B1148" i="32"/>
  <c r="B1184" i="35"/>
  <c r="B1292" i="32"/>
  <c r="B1352" i="33"/>
  <c r="B1400" i="29"/>
  <c r="B1436" i="32"/>
  <c r="B1472" i="35"/>
  <c r="B1496" i="33"/>
  <c r="B1544" i="29"/>
  <c r="B1616" i="35"/>
  <c r="B1640" i="33"/>
  <c r="B1688" i="29"/>
  <c r="B1760" i="35"/>
  <c r="B1784" i="33"/>
  <c r="B1832" i="29"/>
  <c r="B1904" i="35"/>
  <c r="B1928" i="33"/>
  <c r="B1976" i="29"/>
  <c r="B2012" i="32"/>
  <c r="B2048" i="35"/>
  <c r="B2072" i="33"/>
  <c r="B2120" i="29"/>
  <c r="B2156" i="32"/>
  <c r="B2192" i="35"/>
  <c r="B2216" i="33"/>
  <c r="B2300" i="32"/>
  <c r="B2336" i="35"/>
  <c r="B2360" i="33"/>
  <c r="B2408" i="29"/>
  <c r="B2444" i="32"/>
  <c r="B2480" i="35"/>
  <c r="B2552" i="29"/>
  <c r="B2588" i="32"/>
  <c r="B2624" i="35"/>
  <c r="B246" i="29"/>
  <c r="B342" i="33"/>
  <c r="B390" i="29"/>
  <c r="B426" i="32"/>
  <c r="B486" i="33"/>
  <c r="B534" i="29"/>
  <c r="B570" i="32"/>
  <c r="B630" i="33"/>
  <c r="B678" i="29"/>
  <c r="B714" i="32"/>
  <c r="B774" i="33"/>
  <c r="B1326" i="35"/>
  <c r="B1902" i="35"/>
  <c r="B1974" i="29"/>
  <c r="B2046" i="35"/>
  <c r="B2334" i="35"/>
  <c r="B2478" i="35"/>
  <c r="B2622" i="35"/>
  <c r="B2838" i="29"/>
  <c r="B2934" i="35"/>
  <c r="B1783" i="35"/>
  <c r="B2335" i="35"/>
  <c r="B2743" i="35"/>
  <c r="B2935" i="29"/>
  <c r="B3163" i="35"/>
  <c r="B3531" i="35"/>
  <c r="B3555" i="35"/>
  <c r="B3603" i="35"/>
  <c r="B3687" i="32"/>
  <c r="B3723" i="29"/>
  <c r="B3975" i="29"/>
  <c r="B31" i="35"/>
  <c r="M32" i="4" s="1"/>
  <c r="B55" i="33"/>
  <c r="B199" i="33"/>
  <c r="B463" i="35"/>
  <c r="B607" i="35"/>
  <c r="B751" i="35"/>
  <c r="B823" i="29"/>
  <c r="B1327" i="35"/>
  <c r="B1399" i="29"/>
  <c r="B1855" i="29"/>
  <c r="B2059" i="29"/>
  <c r="B2179" i="32"/>
  <c r="B2323" i="35"/>
  <c r="B2851" i="35"/>
  <c r="B3652" i="29"/>
  <c r="B3976" i="29"/>
  <c r="B4000" i="33"/>
  <c r="B1124" i="35"/>
  <c r="B1268" i="35"/>
  <c r="B2132" i="35"/>
  <c r="B2276" i="35"/>
  <c r="B2348" i="29"/>
  <c r="B2420" i="35"/>
  <c r="B2492" i="29"/>
  <c r="B2564" i="35"/>
  <c r="B2636" i="29"/>
  <c r="B2708" i="35"/>
  <c r="B2780" i="29"/>
  <c r="B3425" i="32"/>
  <c r="B3449" i="32"/>
  <c r="B3473" i="32"/>
  <c r="B3497" i="32"/>
  <c r="B3533" i="35"/>
  <c r="B3677" i="29"/>
  <c r="B3689" i="29"/>
  <c r="B3701" i="29"/>
  <c r="B3713" i="29"/>
  <c r="B3725" i="29"/>
  <c r="B3737" i="29"/>
  <c r="B3749" i="29"/>
  <c r="B3761" i="29"/>
  <c r="B3773" i="29"/>
  <c r="B3809" i="32"/>
  <c r="B3821" i="33"/>
  <c r="B3845" i="35"/>
  <c r="B3917" i="29"/>
  <c r="B3941" i="33"/>
  <c r="B3953" i="35"/>
  <c r="B3989" i="29"/>
  <c r="B153" i="35"/>
  <c r="B2825" i="32"/>
  <c r="B2885" i="33"/>
  <c r="B2969" i="32"/>
  <c r="B3029" i="33"/>
  <c r="B3173" i="33"/>
  <c r="B3221" i="29"/>
  <c r="B3257" i="32"/>
  <c r="B3365" i="29"/>
  <c r="B3401" i="32"/>
  <c r="B2946" i="29"/>
  <c r="B3066" i="35"/>
  <c r="B3198" i="29"/>
  <c r="B3330" i="35"/>
  <c r="B2131" i="32"/>
  <c r="B2239" i="35"/>
  <c r="B2443" i="29"/>
  <c r="B2527" i="32"/>
  <c r="B3031" i="35"/>
  <c r="B3223" i="29"/>
  <c r="B3169" i="32"/>
  <c r="B3337" i="29"/>
  <c r="B3434" i="32"/>
  <c r="B3578" i="32"/>
  <c r="B3698" i="33"/>
  <c r="B3746" i="29"/>
  <c r="B3998" i="33"/>
  <c r="B114" i="35"/>
  <c r="B138" i="33"/>
  <c r="B186" i="29"/>
  <c r="B222" i="32"/>
  <c r="B258" i="35"/>
  <c r="B282" i="33"/>
  <c r="B330" i="29"/>
  <c r="B366" i="32"/>
  <c r="B402" i="35"/>
  <c r="B546" i="35"/>
  <c r="B690" i="35"/>
  <c r="B762" i="29"/>
  <c r="B798" i="32"/>
  <c r="B834" i="35"/>
  <c r="B858" i="33"/>
  <c r="B906" i="29"/>
  <c r="B978" i="35"/>
  <c r="B1050" i="29"/>
  <c r="B1122" i="35"/>
  <c r="B1266" i="35"/>
  <c r="B1374" i="32"/>
  <c r="B1434" i="33"/>
  <c r="B1554" i="35"/>
  <c r="B1698" i="35"/>
  <c r="B1842" i="35"/>
  <c r="B1950" i="32"/>
  <c r="B1986" i="35"/>
  <c r="B2010" i="33"/>
  <c r="B2238" i="32"/>
  <c r="B2382" i="32"/>
  <c r="B2526" i="32"/>
  <c r="B2670" i="32"/>
  <c r="B2730" i="33"/>
  <c r="B2850" i="35"/>
  <c r="B2886" i="33"/>
  <c r="B2958" i="29"/>
  <c r="B3114" i="29"/>
  <c r="B3138" i="35"/>
  <c r="B3294" i="29"/>
  <c r="B1975" i="29"/>
  <c r="B2083" i="32"/>
  <c r="B2371" i="29"/>
  <c r="B2467" i="32"/>
  <c r="B2635" i="33"/>
  <c r="B2779" i="29"/>
  <c r="B2863" i="32"/>
  <c r="B2959" i="35"/>
  <c r="B3043" i="33"/>
  <c r="B3379" i="35"/>
  <c r="B3415" i="29"/>
  <c r="B3380" i="33"/>
  <c r="B3385" i="35"/>
  <c r="B3699" i="32"/>
  <c r="B3735" i="29"/>
  <c r="B3747" i="29"/>
  <c r="B3963" i="29"/>
  <c r="B43" i="29"/>
  <c r="B79" i="32"/>
  <c r="B115" i="35"/>
  <c r="B139" i="33"/>
  <c r="B223" i="32"/>
  <c r="B259" i="35"/>
  <c r="B331" i="29"/>
  <c r="B403" i="35"/>
  <c r="B427" i="33"/>
  <c r="B511" i="32"/>
  <c r="B547" i="35"/>
  <c r="B571" i="33"/>
  <c r="B655" i="32"/>
  <c r="B691" i="35"/>
  <c r="B715" i="33"/>
  <c r="B763" i="29"/>
  <c r="B799" i="32"/>
  <c r="B835" i="35"/>
  <c r="B859" i="33"/>
  <c r="B907" i="29"/>
  <c r="B943" i="32"/>
  <c r="B979" i="35"/>
  <c r="B1003" i="33"/>
  <c r="B1051" i="29"/>
  <c r="B1087" i="32"/>
  <c r="B1123" i="35"/>
  <c r="B1147" i="33"/>
  <c r="B1195" i="29"/>
  <c r="B1231" i="32"/>
  <c r="B1267" i="35"/>
  <c r="B1291" i="33"/>
  <c r="B1339" i="29"/>
  <c r="B1375" i="32"/>
  <c r="B1411" i="35"/>
  <c r="B1435" i="33"/>
  <c r="B1483" i="29"/>
  <c r="B1519" i="32"/>
  <c r="B1555" i="35"/>
  <c r="B1579" i="33"/>
  <c r="B1627" i="29"/>
  <c r="B1663" i="32"/>
  <c r="B1699" i="35"/>
  <c r="B1723" i="33"/>
  <c r="B1795" i="29"/>
  <c r="B1831" i="32"/>
  <c r="B1867" i="35"/>
  <c r="B1891" i="33"/>
  <c r="B1939" i="29"/>
  <c r="B1987" i="32"/>
  <c r="B2095" i="35"/>
  <c r="B2179" i="33"/>
  <c r="B2359" i="29"/>
  <c r="B2491" i="32"/>
  <c r="B2623" i="35"/>
  <c r="B2719" i="33"/>
  <c r="B2911" i="29"/>
  <c r="B3019" i="32"/>
  <c r="B3139" i="35"/>
  <c r="B3235" i="33"/>
  <c r="B3391" i="29"/>
  <c r="B3416" i="33"/>
  <c r="B2788" i="35"/>
  <c r="B3268" i="33"/>
  <c r="B3436" i="33"/>
  <c r="B3460" i="33"/>
  <c r="B3484" i="33"/>
  <c r="B3508" i="32"/>
  <c r="B3532" i="32"/>
  <c r="B3556" i="32"/>
  <c r="B3580" i="32"/>
  <c r="B3604" i="33"/>
  <c r="B3628" i="35"/>
  <c r="B3640" i="32"/>
  <c r="B3964" i="29"/>
  <c r="B3988" i="32"/>
  <c r="B20" i="32"/>
  <c r="K21" i="4" s="1"/>
  <c r="B56" i="35"/>
  <c r="B80" i="33"/>
  <c r="B128" i="29"/>
  <c r="B164" i="32"/>
  <c r="B200" i="35"/>
  <c r="B224" i="33"/>
  <c r="B272" i="29"/>
  <c r="B308" i="32"/>
  <c r="B344" i="35"/>
  <c r="B368" i="33"/>
  <c r="B416" i="29"/>
  <c r="B452" i="32"/>
  <c r="B488" i="35"/>
  <c r="B512" i="33"/>
  <c r="B560" i="29"/>
  <c r="B596" i="32"/>
  <c r="B632" i="35"/>
  <c r="B656" i="33"/>
  <c r="B704" i="29"/>
  <c r="B740" i="32"/>
  <c r="B776" i="35"/>
  <c r="B800" i="33"/>
  <c r="B884" i="32"/>
  <c r="B920" i="35"/>
  <c r="B992" i="29"/>
  <c r="B1028" i="32"/>
  <c r="B1064" i="35"/>
  <c r="B1136" i="29"/>
  <c r="B1172" i="32"/>
  <c r="B3150" i="32"/>
  <c r="B3258" i="33"/>
  <c r="B2071" i="35"/>
  <c r="B2131" i="33"/>
  <c r="B2275" i="29"/>
  <c r="B2479" i="35"/>
  <c r="B2671" i="29"/>
  <c r="B3055" i="29"/>
  <c r="B3320" i="29"/>
  <c r="B3076" i="33"/>
  <c r="B3434" i="33"/>
  <c r="B3482" i="29"/>
  <c r="B3554" i="35"/>
  <c r="B3626" i="29"/>
  <c r="B3710" i="33"/>
  <c r="B3950" i="29"/>
  <c r="B3986" i="32"/>
  <c r="B18" i="32"/>
  <c r="K19" i="4" s="1"/>
  <c r="B54" i="35"/>
  <c r="B78" i="33"/>
  <c r="B126" i="29"/>
  <c r="B342" i="35"/>
  <c r="B366" i="33"/>
  <c r="B414" i="29"/>
  <c r="B486" i="35"/>
  <c r="B558" i="29"/>
  <c r="B630" i="35"/>
  <c r="B702" i="29"/>
  <c r="B774" i="35"/>
  <c r="B918" i="35"/>
  <c r="B942" i="33"/>
  <c r="B1026" i="32"/>
  <c r="B1062" i="35"/>
  <c r="B1086" i="33"/>
  <c r="B1134" i="29"/>
  <c r="B1194" i="29"/>
  <c r="B1206" i="35"/>
  <c r="B1230" i="33"/>
  <c r="B1278" i="29"/>
  <c r="B1338" i="29"/>
  <c r="B1350" i="35"/>
  <c r="B1422" i="29"/>
  <c r="B1458" i="32"/>
  <c r="B1494" i="35"/>
  <c r="B1518" i="33"/>
  <c r="B1566" i="29"/>
  <c r="B1602" i="32"/>
  <c r="B1638" i="35"/>
  <c r="B1662" i="33"/>
  <c r="B1710" i="29"/>
  <c r="B1746" i="32"/>
  <c r="B1782" i="35"/>
  <c r="B1806" i="33"/>
  <c r="B1854" i="29"/>
  <c r="B1914" i="29"/>
  <c r="B1926" i="35"/>
  <c r="B2202" i="29"/>
  <c r="B2286" i="29"/>
  <c r="B2346" i="29"/>
  <c r="B2358" i="35"/>
  <c r="B2430" i="29"/>
  <c r="B2490" i="29"/>
  <c r="B2502" i="35"/>
  <c r="B2574" i="29"/>
  <c r="B2634" i="29"/>
  <c r="B2646" i="35"/>
  <c r="B2718" i="29"/>
  <c r="B2778" i="29"/>
  <c r="B2790" i="35"/>
  <c r="B2862" i="29"/>
  <c r="B3366" i="33"/>
  <c r="B2023" i="35"/>
  <c r="B2227" i="29"/>
  <c r="B2407" i="35"/>
  <c r="B2611" i="29"/>
  <c r="B2815" i="35"/>
  <c r="B3284" i="35"/>
  <c r="B3380" i="32"/>
  <c r="B3376" i="32"/>
  <c r="B3615" i="32"/>
  <c r="B3675" i="35"/>
  <c r="B3711" i="32"/>
  <c r="B3951" i="29"/>
  <c r="B19" i="32"/>
  <c r="B79" i="33"/>
  <c r="B163" i="32"/>
  <c r="B199" i="35"/>
  <c r="B223" i="33"/>
  <c r="B271" i="29"/>
  <c r="B451" i="32"/>
  <c r="B487" i="35"/>
  <c r="B559" i="29"/>
  <c r="B595" i="32"/>
  <c r="B631" i="35"/>
  <c r="B703" i="29"/>
  <c r="B775" i="35"/>
  <c r="B799" i="33"/>
  <c r="B919" i="35"/>
  <c r="B1027" i="32"/>
  <c r="B1063" i="35"/>
  <c r="B1171" i="32"/>
  <c r="B1207" i="35"/>
  <c r="B1351" i="35"/>
  <c r="B1423" i="29"/>
  <c r="B1459" i="32"/>
  <c r="B1495" i="35"/>
  <c r="B1567" i="29"/>
  <c r="B1603" i="32"/>
  <c r="B1639" i="35"/>
  <c r="B1711" i="29"/>
  <c r="B1747" i="32"/>
  <c r="B1807" i="35"/>
  <c r="B2143" i="29"/>
  <c r="B2419" i="35"/>
  <c r="B2683" i="29"/>
  <c r="B2803" i="32"/>
  <c r="B2947" i="35"/>
  <c r="B3319" i="32"/>
  <c r="B3416" i="32"/>
  <c r="B3100" i="29"/>
  <c r="B3616" i="29"/>
  <c r="B3664" i="29"/>
  <c r="B3952" i="29"/>
  <c r="B3988" i="33"/>
  <c r="B20" i="33"/>
  <c r="L21" i="4" s="1"/>
  <c r="B248" i="32"/>
  <c r="B392" i="32"/>
  <c r="B860" i="35"/>
  <c r="B932" i="29"/>
  <c r="B1028" i="33"/>
  <c r="B1076" i="29"/>
  <c r="B1172" i="33"/>
  <c r="B1220" i="29"/>
  <c r="B1400" i="32"/>
  <c r="B1976" i="32"/>
  <c r="B2120" i="32"/>
  <c r="B2156" i="35"/>
  <c r="B2300" i="35"/>
  <c r="B2372" i="29"/>
  <c r="B2444" i="35"/>
  <c r="B2516" i="29"/>
  <c r="B2588" i="35"/>
  <c r="B2660" i="29"/>
  <c r="B2732" i="35"/>
  <c r="B2840" i="32"/>
  <c r="B3133" i="35"/>
  <c r="B2525" i="29"/>
  <c r="B2561" i="32"/>
  <c r="B2621" i="33"/>
  <c r="B2669" i="29"/>
  <c r="B2705" i="32"/>
  <c r="B2813" i="29"/>
  <c r="B2849" i="32"/>
  <c r="B2957" i="29"/>
  <c r="B3077" i="32"/>
  <c r="B3101" i="29"/>
  <c r="B3281" i="32"/>
  <c r="B3317" i="35"/>
  <c r="B3341" i="33"/>
  <c r="B2994" i="29"/>
  <c r="B3234" i="29"/>
  <c r="B3378" i="35"/>
  <c r="B1759" i="33"/>
  <c r="B2107" i="29"/>
  <c r="B2203" i="32"/>
  <c r="B2311" i="35"/>
  <c r="B2383" i="33"/>
  <c r="B2599" i="32"/>
  <c r="B2707" i="35"/>
  <c r="B2767" i="33"/>
  <c r="B2899" i="29"/>
  <c r="B3091" i="35"/>
  <c r="B3295" i="29"/>
  <c r="B3403" i="32"/>
  <c r="B3169" i="33"/>
  <c r="B3458" i="32"/>
  <c r="B3518" i="33"/>
  <c r="B3602" i="32"/>
  <c r="B3650" i="33"/>
  <c r="B3662" i="29"/>
  <c r="B3698" i="35"/>
  <c r="B3722" i="33"/>
  <c r="B3770" i="29"/>
  <c r="B3938" i="29"/>
  <c r="B3974" i="32"/>
  <c r="B3986" i="33"/>
  <c r="B3998" i="35"/>
  <c r="B18" i="33"/>
  <c r="L19" i="4" s="1"/>
  <c r="B90" i="29"/>
  <c r="B102" i="32"/>
  <c r="B162" i="33"/>
  <c r="B210" i="29"/>
  <c r="B246" i="32"/>
  <c r="B306" i="33"/>
  <c r="B354" i="29"/>
  <c r="B390" i="32"/>
  <c r="B426" i="35"/>
  <c r="B450" i="33"/>
  <c r="B498" i="29"/>
  <c r="B534" i="32"/>
  <c r="B570" i="35"/>
  <c r="B594" i="33"/>
  <c r="B642" i="29"/>
  <c r="B678" i="32"/>
  <c r="B714" i="35"/>
  <c r="B738" i="33"/>
  <c r="B786" i="29"/>
  <c r="B822" i="32"/>
  <c r="B858" i="35"/>
  <c r="B882" i="33"/>
  <c r="B966" i="32"/>
  <c r="B990" i="29"/>
  <c r="B1002" i="35"/>
  <c r="B1026" i="33"/>
  <c r="B1110" i="32"/>
  <c r="B1146" i="35"/>
  <c r="B1170" i="33"/>
  <c r="B1254" i="32"/>
  <c r="B1290" i="35"/>
  <c r="B1314" i="33"/>
  <c r="B1398" i="32"/>
  <c r="B1434" i="35"/>
  <c r="B1458" i="33"/>
  <c r="B1578" i="35"/>
  <c r="B1602" i="33"/>
  <c r="B1722" i="35"/>
  <c r="B1746" i="33"/>
  <c r="B1866" i="35"/>
  <c r="B1890" i="33"/>
  <c r="B2010" i="35"/>
  <c r="B2118" i="32"/>
  <c r="B2154" i="35"/>
  <c r="B2178" i="33"/>
  <c r="B2262" i="32"/>
  <c r="B2298" i="35"/>
  <c r="B2322" i="33"/>
  <c r="B2406" i="32"/>
  <c r="B2442" i="35"/>
  <c r="B2466" i="33"/>
  <c r="B2550" i="32"/>
  <c r="B2586" i="35"/>
  <c r="B2610" i="33"/>
  <c r="B2694" i="32"/>
  <c r="B2754" i="33"/>
  <c r="B3018" i="29"/>
  <c r="B3114" i="32"/>
  <c r="B3342" i="29"/>
  <c r="B2155" i="32"/>
  <c r="B2251" i="35"/>
  <c r="B2299" i="33"/>
  <c r="B2539" i="32"/>
  <c r="B2695" i="33"/>
  <c r="B2839" i="29"/>
  <c r="B3127" i="33"/>
  <c r="B3247" i="29"/>
  <c r="B3343" i="32"/>
  <c r="B3241" i="32"/>
  <c r="B3052" i="35"/>
  <c r="B3447" i="32"/>
  <c r="B3471" i="32"/>
  <c r="B3495" i="32"/>
  <c r="B3519" i="32"/>
  <c r="B3543" i="32"/>
  <c r="B3567" i="32"/>
  <c r="B3591" i="32"/>
  <c r="B3651" i="32"/>
  <c r="B3687" i="35"/>
  <c r="B3723" i="32"/>
  <c r="B3759" i="29"/>
  <c r="B3939" i="29"/>
  <c r="B3975" i="32"/>
  <c r="B3987" i="33"/>
  <c r="B3999" i="35"/>
  <c r="B19" i="33"/>
  <c r="B139" i="35"/>
  <c r="B211" i="29"/>
  <c r="B451" i="33"/>
  <c r="B499" i="29"/>
  <c r="B595" i="33"/>
  <c r="B643" i="29"/>
  <c r="B739" i="33"/>
  <c r="B787" i="29"/>
  <c r="B823" i="32"/>
  <c r="B883" i="33"/>
  <c r="B931" i="29"/>
  <c r="B1075" i="29"/>
  <c r="B1219" i="29"/>
  <c r="B1315" i="33"/>
  <c r="B1399" i="32"/>
  <c r="B1819" i="29"/>
  <c r="B1855" i="32"/>
  <c r="B1891" i="35"/>
  <c r="B1963" i="29"/>
  <c r="B2059" i="32"/>
  <c r="B2179" i="35"/>
  <c r="B2263" i="33"/>
  <c r="B2587" i="32"/>
  <c r="B3235" i="35"/>
  <c r="B3361" i="32"/>
  <c r="B3268" i="35"/>
  <c r="B3652" i="32"/>
  <c r="B3760" i="29"/>
  <c r="B3904" i="29"/>
  <c r="B3976" i="32"/>
  <c r="B8" i="29"/>
  <c r="B104" i="33"/>
  <c r="B152" i="29"/>
  <c r="B188" i="32"/>
  <c r="B296" i="29"/>
  <c r="B332" i="32"/>
  <c r="B368" i="35"/>
  <c r="B392" i="33"/>
  <c r="B440" i="29"/>
  <c r="B476" i="32"/>
  <c r="B512" i="35"/>
  <c r="B536" i="33"/>
  <c r="B584" i="29"/>
  <c r="B620" i="32"/>
  <c r="B656" i="35"/>
  <c r="B680" i="33"/>
  <c r="B728" i="29"/>
  <c r="B764" i="32"/>
  <c r="B824" i="33"/>
  <c r="B908" i="32"/>
  <c r="B944" i="35"/>
  <c r="B968" i="33"/>
  <c r="B1052" i="32"/>
  <c r="B1088" i="35"/>
  <c r="B1112" i="33"/>
  <c r="B1196" i="32"/>
  <c r="B1232" i="35"/>
  <c r="B1256" i="33"/>
  <c r="B1376" i="35"/>
  <c r="B1400" i="33"/>
  <c r="B1484" i="32"/>
  <c r="B1520" i="35"/>
  <c r="B1544" i="33"/>
  <c r="B1592" i="29"/>
  <c r="B1628" i="32"/>
  <c r="B1664" i="35"/>
  <c r="B1688" i="33"/>
  <c r="B1736" i="29"/>
  <c r="B1772" i="32"/>
  <c r="B1808" i="35"/>
  <c r="B1832" i="33"/>
  <c r="B1880" i="29"/>
  <c r="B1916" i="32"/>
  <c r="B1952" i="35"/>
  <c r="B2024" i="29"/>
  <c r="B2060" i="32"/>
  <c r="B2096" i="35"/>
  <c r="B2168" i="29"/>
  <c r="B2204" i="32"/>
  <c r="B2348" i="32"/>
  <c r="B2384" i="35"/>
  <c r="B2408" i="33"/>
  <c r="B1184" i="32"/>
  <c r="B1220" i="35"/>
  <c r="B1244" i="33"/>
  <c r="B1292" i="29"/>
  <c r="B1328" i="32"/>
  <c r="B1364" i="35"/>
  <c r="B1388" i="33"/>
  <c r="B1436" i="29"/>
  <c r="B1472" i="32"/>
  <c r="B1508" i="35"/>
  <c r="B1532" i="33"/>
  <c r="B1580" i="29"/>
  <c r="B1616" i="32"/>
  <c r="B1652" i="35"/>
  <c r="B1676" i="33"/>
  <c r="B1724" i="29"/>
  <c r="B1760" i="32"/>
  <c r="B1796" i="35"/>
  <c r="B1820" i="33"/>
  <c r="B1868" i="29"/>
  <c r="B1904" i="32"/>
  <c r="B1940" i="35"/>
  <c r="B1964" i="33"/>
  <c r="B2012" i="29"/>
  <c r="B2048" i="32"/>
  <c r="B2084" i="35"/>
  <c r="B2108" i="33"/>
  <c r="B2156" i="29"/>
  <c r="B2192" i="32"/>
  <c r="B2228" i="35"/>
  <c r="B2252" i="33"/>
  <c r="B2300" i="29"/>
  <c r="B2336" i="32"/>
  <c r="B2372" i="35"/>
  <c r="B2396" i="33"/>
  <c r="B2444" i="29"/>
  <c r="B2480" i="32"/>
  <c r="B2516" i="35"/>
  <c r="B2540" i="33"/>
  <c r="B2588" i="29"/>
  <c r="B2624" i="32"/>
  <c r="B2660" i="35"/>
  <c r="B2684" i="33"/>
  <c r="B2732" i="29"/>
  <c r="B2768" i="32"/>
  <c r="B2804" i="35"/>
  <c r="B2828" i="33"/>
  <c r="B2876" i="29"/>
  <c r="B2912" i="32"/>
  <c r="B2948" i="35"/>
  <c r="B2972" i="33"/>
  <c r="B3020" i="29"/>
  <c r="B3056" i="32"/>
  <c r="B3092" i="35"/>
  <c r="B3116" i="33"/>
  <c r="B3164" i="29"/>
  <c r="B3200" i="32"/>
  <c r="B3236" i="35"/>
  <c r="B3272" i="33"/>
  <c r="B3133" i="29"/>
  <c r="B3421" i="33"/>
  <c r="B3328" i="29"/>
  <c r="B3509" i="33"/>
  <c r="B3557" i="29"/>
  <c r="B3593" i="32"/>
  <c r="B3641" i="33"/>
  <c r="B3821" i="29"/>
  <c r="B3857" i="32"/>
  <c r="B3869" i="33"/>
  <c r="B3893" i="35"/>
  <c r="B3941" i="29"/>
  <c r="B3965" i="33"/>
  <c r="B3977" i="35"/>
  <c r="B33" i="29"/>
  <c r="B69" i="32"/>
  <c r="B105" i="35"/>
  <c r="B129" i="33"/>
  <c r="B213" i="32"/>
  <c r="B249" i="35"/>
  <c r="B273" i="33"/>
  <c r="B321" i="29"/>
  <c r="B357" i="32"/>
  <c r="B393" i="35"/>
  <c r="B417" i="33"/>
  <c r="B465" i="29"/>
  <c r="B501" i="32"/>
  <c r="B537" i="35"/>
  <c r="B561" i="33"/>
  <c r="B609" i="29"/>
  <c r="B645" i="32"/>
  <c r="B681" i="35"/>
  <c r="B705" i="33"/>
  <c r="B753" i="29"/>
  <c r="B789" i="32"/>
  <c r="B825" i="35"/>
  <c r="B849" i="33"/>
  <c r="B897" i="29"/>
  <c r="B933" i="32"/>
  <c r="B969" i="35"/>
  <c r="B993" i="33"/>
  <c r="B1041" i="29"/>
  <c r="B1077" i="32"/>
  <c r="B1113" i="35"/>
  <c r="B1137" i="33"/>
  <c r="B1185" i="29"/>
  <c r="B1221" i="32"/>
  <c r="B1257" i="35"/>
  <c r="B1281" i="33"/>
  <c r="B1329" i="29"/>
  <c r="B1365" i="32"/>
  <c r="B1401" i="35"/>
  <c r="B1425" i="33"/>
  <c r="B1473" i="29"/>
  <c r="B1509" i="32"/>
  <c r="B1545" i="35"/>
  <c r="B1569" i="33"/>
  <c r="B1617" i="29"/>
  <c r="B1653" i="32"/>
  <c r="B1689" i="35"/>
  <c r="B1713" i="33"/>
  <c r="B1761" i="29"/>
  <c r="B1797" i="32"/>
  <c r="B1833" i="35"/>
  <c r="B1857" i="33"/>
  <c r="B1905" i="29"/>
  <c r="B1941" i="32"/>
  <c r="B1977" i="35"/>
  <c r="B2001" i="33"/>
  <c r="B2049" i="29"/>
  <c r="B2085" i="32"/>
  <c r="B2121" i="35"/>
  <c r="B2145" i="33"/>
  <c r="B2193" i="29"/>
  <c r="B2229" i="32"/>
  <c r="B2265" i="35"/>
  <c r="B2289" i="33"/>
  <c r="B2313" i="32"/>
  <c r="B2337" i="29"/>
  <c r="B2373" i="32"/>
  <c r="B2409" i="35"/>
  <c r="B2433" i="33"/>
  <c r="B2457" i="32"/>
  <c r="B2481" i="29"/>
  <c r="B2517" i="32"/>
  <c r="B2553" i="35"/>
  <c r="B2577" i="33"/>
  <c r="B2601" i="32"/>
  <c r="B2625" i="29"/>
  <c r="B2661" i="32"/>
  <c r="B2697" i="35"/>
  <c r="B2721" i="33"/>
  <c r="B2745" i="32"/>
  <c r="B2769" i="29"/>
  <c r="B2805" i="32"/>
  <c r="B2841" i="35"/>
  <c r="B2865" i="33"/>
  <c r="B2889" i="32"/>
  <c r="B2913" i="29"/>
  <c r="B2949" i="32"/>
  <c r="B2985" i="35"/>
  <c r="B3009" i="33"/>
  <c r="B3033" i="32"/>
  <c r="B3057" i="29"/>
  <c r="B3093" i="32"/>
  <c r="B3129" i="35"/>
  <c r="B3153" i="33"/>
  <c r="B3201" i="29"/>
  <c r="B3237" i="32"/>
  <c r="B3273" i="35"/>
  <c r="B3297" i="33"/>
  <c r="B3345" i="29"/>
  <c r="B3381" i="32"/>
  <c r="B3438" i="29"/>
  <c r="B3450" i="35"/>
  <c r="B3462" i="29"/>
  <c r="B3486" i="35"/>
  <c r="B3510" i="29"/>
  <c r="B3522" i="35"/>
  <c r="B3546" i="29"/>
  <c r="B3570" i="35"/>
  <c r="B3582" i="29"/>
  <c r="B3606" i="35"/>
  <c r="B3846" i="29"/>
  <c r="B3906" i="32"/>
  <c r="B3930" i="33"/>
  <c r="B3966" i="35"/>
  <c r="B22" i="35"/>
  <c r="B58" i="33"/>
  <c r="B142" i="29"/>
  <c r="B202" i="32"/>
  <c r="B262" i="35"/>
  <c r="B310" i="33"/>
  <c r="B394" i="29"/>
  <c r="B454" i="32"/>
  <c r="B526" i="35"/>
  <c r="B562" i="33"/>
  <c r="B634" i="29"/>
  <c r="B682" i="32"/>
  <c r="B730" i="35"/>
  <c r="B766" i="33"/>
  <c r="B826" i="29"/>
  <c r="B874" i="32"/>
  <c r="B910" i="35"/>
  <c r="B946" i="33"/>
  <c r="B1006" i="29"/>
  <c r="B1054" i="32"/>
  <c r="B1090" i="35"/>
  <c r="B1114" i="33"/>
  <c r="B1174" i="29"/>
  <c r="B1222" i="32"/>
  <c r="B1270" i="35"/>
  <c r="B1294" i="33"/>
  <c r="B1354" i="29"/>
  <c r="B1402" i="32"/>
  <c r="B1450" i="35"/>
  <c r="B1474" i="33"/>
  <c r="B1534" i="29"/>
  <c r="B1582" i="32"/>
  <c r="B1630" i="35"/>
  <c r="B1654" i="33"/>
  <c r="B1714" i="29"/>
  <c r="B1762" i="32"/>
  <c r="B1810" i="35"/>
  <c r="B1834" i="33"/>
  <c r="B1894" i="29"/>
  <c r="B1942" i="32"/>
  <c r="B1990" i="35"/>
  <c r="B2014" i="33"/>
  <c r="B2074" i="29"/>
  <c r="B2122" i="32"/>
  <c r="B2158" i="35"/>
  <c r="B2194" i="33"/>
  <c r="B2254" i="29"/>
  <c r="B2302" i="32"/>
  <c r="B2338" i="35"/>
  <c r="B2374" i="33"/>
  <c r="B2434" i="29"/>
  <c r="B2482" i="32"/>
  <c r="B2518" i="35"/>
  <c r="B2554" i="33"/>
  <c r="B2614" i="29"/>
  <c r="B2650" i="32"/>
  <c r="B2698" i="35"/>
  <c r="B2722" i="33"/>
  <c r="B2782" i="29"/>
  <c r="B2830" i="32"/>
  <c r="B2878" i="35"/>
  <c r="B2914" i="33"/>
  <c r="B2974" i="29"/>
  <c r="B3022" i="32"/>
  <c r="B3070" i="35"/>
  <c r="B3094" i="33"/>
  <c r="B3154" i="29"/>
  <c r="B3214" i="32"/>
  <c r="B3262" i="35"/>
  <c r="B3298" i="33"/>
  <c r="B3370" i="29"/>
  <c r="B3418" i="33"/>
  <c r="B3727" i="32"/>
  <c r="B3811" i="32"/>
  <c r="B3847" i="32"/>
  <c r="B3883" i="32"/>
  <c r="B3907" i="32"/>
  <c r="B3943" i="33"/>
  <c r="B119" i="32"/>
  <c r="B203" i="35"/>
  <c r="B251" i="33"/>
  <c r="B383" i="29"/>
  <c r="B455" i="32"/>
  <c r="B527" i="29"/>
  <c r="B551" i="35"/>
  <c r="B599" i="33"/>
  <c r="B719" i="29"/>
  <c r="B815" i="32"/>
  <c r="B887" i="29"/>
  <c r="B911" i="35"/>
  <c r="B971" i="33"/>
  <c r="B1103" i="29"/>
  <c r="B1187" i="32"/>
  <c r="B1271" i="35"/>
  <c r="B1331" i="33"/>
  <c r="B1451" i="29"/>
  <c r="B1535" i="32"/>
  <c r="B1595" i="35"/>
  <c r="B1655" i="33"/>
  <c r="B1763" i="29"/>
  <c r="B1835" i="32"/>
  <c r="B1931" i="35"/>
  <c r="B1991" i="33"/>
  <c r="B2087" i="29"/>
  <c r="B2183" i="32"/>
  <c r="B2267" i="35"/>
  <c r="B2327" i="33"/>
  <c r="B2447" i="29"/>
  <c r="B2531" i="32"/>
  <c r="B2627" i="35"/>
  <c r="B2675" i="33"/>
  <c r="B2807" i="29"/>
  <c r="B2879" i="32"/>
  <c r="B2975" i="35"/>
  <c r="B3023" i="33"/>
  <c r="B3083" i="32"/>
  <c r="B3227" i="32"/>
  <c r="B3371" i="33"/>
  <c r="B3419" i="32"/>
  <c r="B2328" i="33"/>
  <c r="B2448" i="29"/>
  <c r="B2532" i="32"/>
  <c r="B2688" i="33"/>
  <c r="B2952" i="32"/>
  <c r="B3048" i="35"/>
  <c r="B3132" i="33"/>
  <c r="B3264" i="29"/>
  <c r="B3408" i="32"/>
  <c r="B529" i="33"/>
  <c r="B1513" i="32"/>
  <c r="B1681" i="35"/>
  <c r="B2185" i="32"/>
  <c r="B2425" i="33"/>
  <c r="B2617" i="29"/>
  <c r="B3001" i="33"/>
  <c r="B3145" i="32"/>
  <c r="B2992" i="32"/>
  <c r="B3321" i="32"/>
  <c r="B3822" i="29"/>
  <c r="B3882" i="32"/>
  <c r="B3906" i="33"/>
  <c r="B3954" i="35"/>
  <c r="B418" i="35"/>
  <c r="B1186" i="35"/>
  <c r="B1222" i="33"/>
  <c r="B1402" i="33"/>
  <c r="B1582" i="33"/>
  <c r="B1870" i="32"/>
  <c r="B2398" i="32"/>
  <c r="B2578" i="32"/>
  <c r="B2758" i="32"/>
  <c r="B2950" i="32"/>
  <c r="B3214" i="33"/>
  <c r="B3811" i="33"/>
  <c r="B3847" i="33"/>
  <c r="B3883" i="33"/>
  <c r="B3907" i="33"/>
  <c r="B3979" i="35"/>
  <c r="B407" i="35"/>
  <c r="B455" i="33"/>
  <c r="B659" i="32"/>
  <c r="B815" i="33"/>
  <c r="B1535" i="33"/>
  <c r="B2531" i="33"/>
  <c r="B2784" i="32"/>
  <c r="B3373" i="35"/>
  <c r="B2889" i="33"/>
  <c r="B3798" i="29"/>
  <c r="B3858" i="32"/>
  <c r="B3882" i="33"/>
  <c r="B3930" i="35"/>
  <c r="B1114" i="35"/>
  <c r="B1246" i="32"/>
  <c r="B1330" i="33"/>
  <c r="B2326" i="32"/>
  <c r="B2506" i="32"/>
  <c r="B2686" i="32"/>
  <c r="B3943" i="35"/>
  <c r="B1031" i="33"/>
  <c r="B1991" i="35"/>
  <c r="B2039" i="33"/>
  <c r="B2387" i="33"/>
  <c r="B2747" i="33"/>
  <c r="B2232" i="32"/>
  <c r="B3145" i="33"/>
  <c r="B2696" i="29"/>
  <c r="B2732" i="32"/>
  <c r="B2768" i="35"/>
  <c r="B2792" i="33"/>
  <c r="B2840" i="29"/>
  <c r="B2876" i="32"/>
  <c r="B2912" i="35"/>
  <c r="B2936" i="33"/>
  <c r="B2984" i="29"/>
  <c r="B3020" i="32"/>
  <c r="B3056" i="35"/>
  <c r="B3080" i="33"/>
  <c r="B3128" i="29"/>
  <c r="B3164" i="32"/>
  <c r="B3200" i="35"/>
  <c r="B3308" i="29"/>
  <c r="B2776" i="29"/>
  <c r="B3328" i="32"/>
  <c r="B3557" i="32"/>
  <c r="B3593" i="35"/>
  <c r="B3653" i="33"/>
  <c r="B3785" i="29"/>
  <c r="B3821" i="32"/>
  <c r="B3833" i="33"/>
  <c r="B3857" i="35"/>
  <c r="B3941" i="32"/>
  <c r="B4001" i="29"/>
  <c r="B69" i="35"/>
  <c r="B177" i="32"/>
  <c r="B213" i="35"/>
  <c r="B285" i="29"/>
  <c r="B321" i="32"/>
  <c r="B357" i="35"/>
  <c r="B429" i="29"/>
  <c r="B501" i="35"/>
  <c r="B573" i="29"/>
  <c r="B645" i="35"/>
  <c r="B717" i="29"/>
  <c r="B753" i="32"/>
  <c r="B789" i="35"/>
  <c r="B813" i="33"/>
  <c r="B861" i="29"/>
  <c r="B897" i="32"/>
  <c r="B933" i="35"/>
  <c r="B957" i="33"/>
  <c r="B1041" i="32"/>
  <c r="B1077" i="35"/>
  <c r="B1101" i="33"/>
  <c r="B1185" i="32"/>
  <c r="B1221" i="35"/>
  <c r="B1245" i="33"/>
  <c r="B1329" i="32"/>
  <c r="B1389" i="33"/>
  <c r="B1437" i="29"/>
  <c r="B1473" i="32"/>
  <c r="B1617" i="32"/>
  <c r="B1761" i="32"/>
  <c r="B1869" i="29"/>
  <c r="B1905" i="32"/>
  <c r="B1941" i="35"/>
  <c r="B2085" i="35"/>
  <c r="B2157" i="29"/>
  <c r="B2193" i="32"/>
  <c r="B2229" i="35"/>
  <c r="B2253" i="33"/>
  <c r="B2397" i="33"/>
  <c r="B2541" i="33"/>
  <c r="B2685" i="33"/>
  <c r="B2877" i="29"/>
  <c r="B3165" i="29"/>
  <c r="B3237" i="35"/>
  <c r="B3261" i="33"/>
  <c r="B3309" i="29"/>
  <c r="B3345" i="32"/>
  <c r="B3381" i="35"/>
  <c r="B3405" i="33"/>
  <c r="B3438" i="32"/>
  <c r="B3462" i="32"/>
  <c r="B3510" i="32"/>
  <c r="B3546" i="32"/>
  <c r="B3582" i="32"/>
  <c r="B3678" i="29"/>
  <c r="B3702" i="29"/>
  <c r="B3714" i="29"/>
  <c r="B3738" i="29"/>
  <c r="B3762" i="29"/>
  <c r="B3774" i="29"/>
  <c r="B3846" i="32"/>
  <c r="B3858" i="33"/>
  <c r="B3906" i="35"/>
  <c r="B202" i="35"/>
  <c r="B394" i="32"/>
  <c r="B502" i="33"/>
  <c r="B634" i="32"/>
  <c r="B718" i="33"/>
  <c r="B826" i="32"/>
  <c r="B874" i="35"/>
  <c r="B1054" i="35"/>
  <c r="B1078" i="33"/>
  <c r="B1174" i="32"/>
  <c r="B1222" i="35"/>
  <c r="B1246" i="33"/>
  <c r="B1306" i="29"/>
  <c r="B1534" i="32"/>
  <c r="B1582" i="35"/>
  <c r="B1666" i="29"/>
  <c r="B1762" i="35"/>
  <c r="B1786" i="33"/>
  <c r="B1846" i="29"/>
  <c r="B1894" i="32"/>
  <c r="B1942" i="35"/>
  <c r="B1966" i="33"/>
  <c r="B2122" i="35"/>
  <c r="B2146" i="33"/>
  <c r="B2326" i="33"/>
  <c r="B2434" i="32"/>
  <c r="B2506" i="33"/>
  <c r="B2614" i="32"/>
  <c r="B2686" i="33"/>
  <c r="B2830" i="35"/>
  <c r="B2866" i="33"/>
  <c r="B2974" i="32"/>
  <c r="B3022" i="35"/>
  <c r="B3238" i="33"/>
  <c r="B3727" i="35"/>
  <c r="B3811" i="35"/>
  <c r="B3847" i="35"/>
  <c r="B3883" i="35"/>
  <c r="B3907" i="35"/>
  <c r="B35" i="32"/>
  <c r="K36" i="4" s="1"/>
  <c r="B83" i="29"/>
  <c r="B191" i="33"/>
  <c r="B527" i="33"/>
  <c r="B719" i="32"/>
  <c r="B1007" i="29"/>
  <c r="B1247" i="33"/>
  <c r="B1367" i="29"/>
  <c r="B1535" i="35"/>
  <c r="B1763" i="32"/>
  <c r="B1895" i="33"/>
  <c r="B2087" i="32"/>
  <c r="B2231" i="33"/>
  <c r="B2363" i="29"/>
  <c r="B2531" i="35"/>
  <c r="B2591" i="33"/>
  <c r="B2711" i="29"/>
  <c r="B2807" i="32"/>
  <c r="B2951" i="33"/>
  <c r="B3143" i="32"/>
  <c r="B3227" i="35"/>
  <c r="B3395" i="29"/>
  <c r="B3419" i="35"/>
  <c r="B2232" i="33"/>
  <c r="B2364" i="29"/>
  <c r="B2532" i="35"/>
  <c r="B2736" i="29"/>
  <c r="B2952" i="35"/>
  <c r="B3156" i="29"/>
  <c r="B3264" i="32"/>
  <c r="B3408" i="35"/>
  <c r="B961" i="29"/>
  <c r="B1393" i="32"/>
  <c r="B1849" i="29"/>
  <c r="B2005" i="32"/>
  <c r="B2473" i="29"/>
  <c r="B2785" i="35"/>
  <c r="B3061" i="29"/>
  <c r="B3316" i="33"/>
  <c r="B729" i="35"/>
  <c r="B801" i="29"/>
  <c r="B2097" i="29"/>
  <c r="B2169" i="35"/>
  <c r="B2361" i="32"/>
  <c r="B2505" i="32"/>
  <c r="B2649" i="32"/>
  <c r="B2889" i="35"/>
  <c r="B3021" i="29"/>
  <c r="B3033" i="35"/>
  <c r="B3177" i="35"/>
  <c r="B3822" i="32"/>
  <c r="B3846" i="33"/>
  <c r="B3882" i="35"/>
  <c r="B3990" i="29"/>
  <c r="B394" i="33"/>
  <c r="B790" i="35"/>
  <c r="B970" i="35"/>
  <c r="B1102" i="32"/>
  <c r="B1330" i="35"/>
  <c r="B1354" i="33"/>
  <c r="B2182" i="32"/>
  <c r="B2362" i="32"/>
  <c r="B2434" i="33"/>
  <c r="B2542" i="32"/>
  <c r="B2614" i="33"/>
  <c r="B2710" i="32"/>
  <c r="B2782" i="33"/>
  <c r="B3334" i="35"/>
  <c r="B323" i="35"/>
  <c r="B575" i="32"/>
  <c r="B719" i="33"/>
  <c r="B851" i="29"/>
  <c r="B1103" i="33"/>
  <c r="B1211" i="29"/>
  <c r="B1391" i="35"/>
  <c r="B1619" i="32"/>
  <c r="B1763" i="33"/>
  <c r="B2087" i="33"/>
  <c r="B2447" i="33"/>
  <c r="B2076" i="29"/>
  <c r="B2388" i="35"/>
  <c r="B2844" i="33"/>
  <c r="B3192" i="35"/>
  <c r="B3669" i="32"/>
  <c r="B1729" i="32"/>
  <c r="B2509" i="35"/>
  <c r="B1208" i="35"/>
  <c r="B1280" i="29"/>
  <c r="B1316" i="32"/>
  <c r="B1352" i="35"/>
  <c r="B1376" i="33"/>
  <c r="B1424" i="29"/>
  <c r="B1460" i="32"/>
  <c r="B1496" i="35"/>
  <c r="B1520" i="33"/>
  <c r="B1568" i="29"/>
  <c r="B1604" i="32"/>
  <c r="B1640" i="35"/>
  <c r="B1664" i="33"/>
  <c r="B1712" i="29"/>
  <c r="B1748" i="32"/>
  <c r="B1784" i="35"/>
  <c r="B1808" i="33"/>
  <c r="B1856" i="29"/>
  <c r="B1892" i="32"/>
  <c r="B1928" i="35"/>
  <c r="B1952" i="33"/>
  <c r="B2000" i="29"/>
  <c r="B2036" i="32"/>
  <c r="B2072" i="35"/>
  <c r="B2096" i="33"/>
  <c r="B2144" i="29"/>
  <c r="B2180" i="32"/>
  <c r="B2216" i="35"/>
  <c r="B2240" i="33"/>
  <c r="B2288" i="29"/>
  <c r="B2324" i="32"/>
  <c r="B2360" i="35"/>
  <c r="B2384" i="33"/>
  <c r="B2432" i="29"/>
  <c r="B2468" i="32"/>
  <c r="B2504" i="35"/>
  <c r="B2528" i="33"/>
  <c r="B2576" i="29"/>
  <c r="B2612" i="32"/>
  <c r="B2648" i="35"/>
  <c r="B2672" i="33"/>
  <c r="B2720" i="29"/>
  <c r="B2756" i="32"/>
  <c r="B2792" i="35"/>
  <c r="B2816" i="33"/>
  <c r="B2864" i="29"/>
  <c r="B2900" i="32"/>
  <c r="B2936" i="35"/>
  <c r="B2960" i="33"/>
  <c r="B3008" i="29"/>
  <c r="B3044" i="32"/>
  <c r="B3080" i="35"/>
  <c r="B3104" i="33"/>
  <c r="B3152" i="29"/>
  <c r="B3188" i="32"/>
  <c r="B3224" i="35"/>
  <c r="B3248" i="33"/>
  <c r="B3392" i="29"/>
  <c r="B3349" i="32"/>
  <c r="B3172" i="29"/>
  <c r="B3425" i="33"/>
  <c r="B3449" i="33"/>
  <c r="B3473" i="33"/>
  <c r="B3497" i="33"/>
  <c r="B3581" i="32"/>
  <c r="B3653" i="35"/>
  <c r="B3665" i="32"/>
  <c r="B3797" i="32"/>
  <c r="B3809" i="33"/>
  <c r="B3833" i="35"/>
  <c r="B3905" i="29"/>
  <c r="B3929" i="32"/>
  <c r="B57" i="32"/>
  <c r="B93" i="35"/>
  <c r="B117" i="33"/>
  <c r="B165" i="29"/>
  <c r="B201" i="32"/>
  <c r="B225" i="29"/>
  <c r="B237" i="35"/>
  <c r="B309" i="29"/>
  <c r="B345" i="32"/>
  <c r="B381" i="35"/>
  <c r="B405" i="33"/>
  <c r="B453" i="29"/>
  <c r="B489" i="32"/>
  <c r="B525" i="35"/>
  <c r="B549" i="33"/>
  <c r="B597" i="29"/>
  <c r="B633" i="32"/>
  <c r="B669" i="35"/>
  <c r="B693" i="33"/>
  <c r="B741" i="29"/>
  <c r="B777" i="32"/>
  <c r="B813" i="35"/>
  <c r="B837" i="33"/>
  <c r="B885" i="29"/>
  <c r="B921" i="32"/>
  <c r="B957" i="35"/>
  <c r="B981" i="33"/>
  <c r="B1029" i="29"/>
  <c r="B1065" i="32"/>
  <c r="B1101" i="35"/>
  <c r="B1125" i="33"/>
  <c r="B1173" i="29"/>
  <c r="B1209" i="32"/>
  <c r="B1245" i="35"/>
  <c r="B1269" i="33"/>
  <c r="B1317" i="29"/>
  <c r="B1353" i="32"/>
  <c r="B1389" i="35"/>
  <c r="B1413" i="33"/>
  <c r="B1461" i="29"/>
  <c r="B1497" i="32"/>
  <c r="B1533" i="35"/>
  <c r="B1605" i="29"/>
  <c r="B1641" i="32"/>
  <c r="B1677" i="35"/>
  <c r="B1701" i="33"/>
  <c r="B1749" i="29"/>
  <c r="B1785" i="32"/>
  <c r="B1821" i="35"/>
  <c r="B1893" i="29"/>
  <c r="B1929" i="32"/>
  <c r="B1965" i="35"/>
  <c r="B1989" i="33"/>
  <c r="B2037" i="29"/>
  <c r="B2073" i="32"/>
  <c r="B2109" i="35"/>
  <c r="B2133" i="33"/>
  <c r="B2181" i="29"/>
  <c r="B2253" i="35"/>
  <c r="B2277" i="33"/>
  <c r="B2325" i="29"/>
  <c r="B2397" i="35"/>
  <c r="B2421" i="33"/>
  <c r="B2469" i="29"/>
  <c r="B2541" i="35"/>
  <c r="B2565" i="33"/>
  <c r="B2613" i="29"/>
  <c r="B2685" i="35"/>
  <c r="B2709" i="33"/>
  <c r="B2757" i="29"/>
  <c r="B2829" i="35"/>
  <c r="B2853" i="33"/>
  <c r="B2901" i="29"/>
  <c r="B2973" i="35"/>
  <c r="B2997" i="33"/>
  <c r="B3045" i="29"/>
  <c r="B3117" i="35"/>
  <c r="B3141" i="33"/>
  <c r="B3189" i="29"/>
  <c r="B3225" i="32"/>
  <c r="B3261" i="35"/>
  <c r="B3285" i="33"/>
  <c r="B3333" i="29"/>
  <c r="B3369" i="32"/>
  <c r="B3405" i="35"/>
  <c r="B3417" i="29"/>
  <c r="B3630" i="35"/>
  <c r="B3654" i="32"/>
  <c r="B3798" i="32"/>
  <c r="B3822" i="33"/>
  <c r="B3858" i="35"/>
  <c r="B10" i="35"/>
  <c r="M11" i="4" s="1"/>
  <c r="B46" i="33"/>
  <c r="B178" i="32"/>
  <c r="B238" i="35"/>
  <c r="B286" i="33"/>
  <c r="B370" i="29"/>
  <c r="B442" i="32"/>
  <c r="B502" i="35"/>
  <c r="B550" i="33"/>
  <c r="B622" i="29"/>
  <c r="B670" i="32"/>
  <c r="B718" i="35"/>
  <c r="B742" i="33"/>
  <c r="B802" i="29"/>
  <c r="B850" i="32"/>
  <c r="B898" i="35"/>
  <c r="B934" i="33"/>
  <c r="B994" i="29"/>
  <c r="B1030" i="32"/>
  <c r="B1078" i="35"/>
  <c r="B1102" i="33"/>
  <c r="B1162" i="29"/>
  <c r="B1210" i="32"/>
  <c r="B1246" i="35"/>
  <c r="B1282" i="33"/>
  <c r="B1342" i="29"/>
  <c r="B1390" i="32"/>
  <c r="B1426" i="35"/>
  <c r="B1462" i="33"/>
  <c r="B1522" i="29"/>
  <c r="B1570" i="32"/>
  <c r="B1618" i="35"/>
  <c r="B1642" i="33"/>
  <c r="B1702" i="29"/>
  <c r="B1750" i="32"/>
  <c r="B1786" i="35"/>
  <c r="B1822" i="33"/>
  <c r="B1882" i="29"/>
  <c r="B1930" i="32"/>
  <c r="B1966" i="35"/>
  <c r="B2002" i="33"/>
  <c r="B2062" i="29"/>
  <c r="B2098" i="32"/>
  <c r="B2146" i="35"/>
  <c r="B2182" i="33"/>
  <c r="B2242" i="29"/>
  <c r="B2278" i="32"/>
  <c r="B2326" i="35"/>
  <c r="B2362" i="33"/>
  <c r="B2422" i="29"/>
  <c r="B2458" i="32"/>
  <c r="B2506" i="35"/>
  <c r="B2542" i="33"/>
  <c r="B2590" i="29"/>
  <c r="B2638" i="32"/>
  <c r="B2686" i="35"/>
  <c r="B2710" i="33"/>
  <c r="B2770" i="29"/>
  <c r="B2818" i="32"/>
  <c r="B2866" i="35"/>
  <c r="B2902" i="33"/>
  <c r="B2962" i="29"/>
  <c r="B3010" i="32"/>
  <c r="B3046" i="35"/>
  <c r="B3082" i="33"/>
  <c r="B3142" i="29"/>
  <c r="B3190" i="32"/>
  <c r="B3238" i="35"/>
  <c r="B3274" i="33"/>
  <c r="B3346" i="29"/>
  <c r="B3394" i="32"/>
  <c r="B3991" i="29"/>
  <c r="B155" i="29"/>
  <c r="B191" i="35"/>
  <c r="B431" i="32"/>
  <c r="B575" i="33"/>
  <c r="B683" i="29"/>
  <c r="B779" i="32"/>
  <c r="B1067" i="29"/>
  <c r="B1163" i="32"/>
  <c r="B1247" i="35"/>
  <c r="B1427" i="29"/>
  <c r="B1571" i="35"/>
  <c r="B1619" i="33"/>
  <c r="B1811" i="32"/>
  <c r="B1895" i="35"/>
  <c r="B1955" i="33"/>
  <c r="B2147" i="32"/>
  <c r="B2303" i="33"/>
  <c r="B2411" i="29"/>
  <c r="B2591" i="35"/>
  <c r="B2651" i="33"/>
  <c r="B2999" i="33"/>
  <c r="B3059" i="32"/>
  <c r="B3107" i="29"/>
  <c r="B3191" i="32"/>
  <c r="B3275" i="35"/>
  <c r="B2424" i="29"/>
  <c r="B2508" i="32"/>
  <c r="B2592" i="35"/>
  <c r="B2820" i="29"/>
  <c r="B2928" i="32"/>
  <c r="B3024" i="35"/>
  <c r="B3240" i="29"/>
  <c r="B1309" i="29"/>
  <c r="B1477" i="32"/>
  <c r="B1633" i="35"/>
  <c r="B1729" i="33"/>
  <c r="B1957" i="29"/>
  <c r="B2125" i="32"/>
  <c r="B2281" i="35"/>
  <c r="B2389" i="33"/>
  <c r="B2557" i="29"/>
  <c r="B2869" i="35"/>
  <c r="B3229" i="29"/>
  <c r="B2740" i="32"/>
  <c r="B3316" i="35"/>
  <c r="B3521" i="32"/>
  <c r="B3557" i="35"/>
  <c r="B3665" i="33"/>
  <c r="B3785" i="32"/>
  <c r="B3797" i="33"/>
  <c r="B3821" i="35"/>
  <c r="B3893" i="29"/>
  <c r="B3929" i="33"/>
  <c r="B3941" i="35"/>
  <c r="B3977" i="29"/>
  <c r="B4001" i="32"/>
  <c r="B57" i="33"/>
  <c r="B141" i="32"/>
  <c r="B177" i="35"/>
  <c r="B201" i="33"/>
  <c r="B249" i="29"/>
  <c r="B321" i="35"/>
  <c r="B345" i="33"/>
  <c r="B393" i="29"/>
  <c r="B489" i="33"/>
  <c r="B537" i="29"/>
  <c r="B633" i="33"/>
  <c r="B681" i="29"/>
  <c r="B753" i="35"/>
  <c r="B921" i="33"/>
  <c r="B969" i="29"/>
  <c r="B1005" i="32"/>
  <c r="B1065" i="33"/>
  <c r="B1113" i="29"/>
  <c r="B1209" i="33"/>
  <c r="B1257" i="29"/>
  <c r="B1473" i="35"/>
  <c r="B1497" i="33"/>
  <c r="B1545" i="29"/>
  <c r="B1581" i="32"/>
  <c r="B1617" i="35"/>
  <c r="B1641" i="33"/>
  <c r="B1689" i="29"/>
  <c r="B1725" i="32"/>
  <c r="B1761" i="35"/>
  <c r="B1785" i="33"/>
  <c r="B1833" i="29"/>
  <c r="B1905" i="35"/>
  <c r="B1929" i="33"/>
  <c r="B2013" i="32"/>
  <c r="B2073" i="33"/>
  <c r="B2193" i="35"/>
  <c r="B2217" i="33"/>
  <c r="B2265" i="29"/>
  <c r="B2301" i="32"/>
  <c r="B2337" i="35"/>
  <c r="B2409" i="29"/>
  <c r="B2445" i="32"/>
  <c r="B2481" i="35"/>
  <c r="B2553" i="29"/>
  <c r="B2589" i="32"/>
  <c r="B2625" i="35"/>
  <c r="B2697" i="29"/>
  <c r="B2733" i="32"/>
  <c r="B2769" i="35"/>
  <c r="B2793" i="33"/>
  <c r="B2817" i="32"/>
  <c r="B2841" i="29"/>
  <c r="B2913" i="35"/>
  <c r="B2961" i="32"/>
  <c r="B3057" i="35"/>
  <c r="B3105" i="32"/>
  <c r="B3201" i="35"/>
  <c r="B3273" i="29"/>
  <c r="B3345" i="35"/>
  <c r="B3438" i="35"/>
  <c r="B3450" i="29"/>
  <c r="B3462" i="35"/>
  <c r="B3486" i="29"/>
  <c r="B3510" i="35"/>
  <c r="B3522" i="29"/>
  <c r="B3546" i="35"/>
  <c r="B3570" i="29"/>
  <c r="B3582" i="35"/>
  <c r="B3606" i="29"/>
  <c r="B3654" i="33"/>
  <c r="B3678" i="32"/>
  <c r="B3702" i="32"/>
  <c r="B3714" i="32"/>
  <c r="B3738" i="32"/>
  <c r="B3762" i="32"/>
  <c r="B3774" i="32"/>
  <c r="B3798" i="33"/>
  <c r="B3846" i="35"/>
  <c r="B3966" i="29"/>
  <c r="B22" i="29"/>
  <c r="B82" i="32"/>
  <c r="B142" i="35"/>
  <c r="B178" i="33"/>
  <c r="B262" i="29"/>
  <c r="B322" i="32"/>
  <c r="B394" i="35"/>
  <c r="B526" i="29"/>
  <c r="B586" i="32"/>
  <c r="B634" i="35"/>
  <c r="B730" i="29"/>
  <c r="B778" i="32"/>
  <c r="B826" i="35"/>
  <c r="B910" i="29"/>
  <c r="B1006" i="35"/>
  <c r="B1090" i="29"/>
  <c r="B1138" i="32"/>
  <c r="B1174" i="35"/>
  <c r="B1270" i="29"/>
  <c r="B1354" i="35"/>
  <c r="B1390" i="33"/>
  <c r="B1450" i="29"/>
  <c r="B1498" i="32"/>
  <c r="B1534" i="35"/>
  <c r="B1630" i="29"/>
  <c r="B1714" i="35"/>
  <c r="B1810" i="29"/>
  <c r="B1894" i="35"/>
  <c r="B2026" i="32"/>
  <c r="B2074" i="35"/>
  <c r="B2098" i="33"/>
  <c r="B2254" i="35"/>
  <c r="B2278" i="33"/>
  <c r="B2338" i="29"/>
  <c r="B2386" i="32"/>
  <c r="B2434" i="35"/>
  <c r="B2458" i="33"/>
  <c r="B2518" i="29"/>
  <c r="B2566" i="32"/>
  <c r="B2614" i="35"/>
  <c r="B2638" i="33"/>
  <c r="B2698" i="29"/>
  <c r="B2746" i="32"/>
  <c r="B2782" i="35"/>
  <c r="B2818" i="33"/>
  <c r="B2878" i="29"/>
  <c r="B2926" i="32"/>
  <c r="B2974" i="35"/>
  <c r="B3010" i="33"/>
  <c r="B3070" i="29"/>
  <c r="B3154" i="35"/>
  <c r="B3190" i="33"/>
  <c r="B3226" i="32"/>
  <c r="B3262" i="29"/>
  <c r="B3310" i="32"/>
  <c r="B3370" i="35"/>
  <c r="B3394" i="33"/>
  <c r="B83" i="33"/>
  <c r="B203" i="29"/>
  <c r="B287" i="32"/>
  <c r="B383" i="35"/>
  <c r="B431" i="33"/>
  <c r="B623" i="32"/>
  <c r="B719" i="35"/>
  <c r="B779" i="33"/>
  <c r="B911" i="29"/>
  <c r="B1103" i="35"/>
  <c r="B1163" i="33"/>
  <c r="B1271" i="29"/>
  <c r="B1451" i="35"/>
  <c r="B1499" i="33"/>
  <c r="B1595" i="29"/>
  <c r="B1667" i="32"/>
  <c r="B1763" i="35"/>
  <c r="B1931" i="29"/>
  <c r="B2003" i="32"/>
  <c r="B2087" i="35"/>
  <c r="B2363" i="32"/>
  <c r="B2447" i="35"/>
  <c r="B2507" i="33"/>
  <c r="B2711" i="32"/>
  <c r="B2807" i="35"/>
  <c r="B2855" i="33"/>
  <c r="B3143" i="35"/>
  <c r="B3191" i="33"/>
  <c r="B3311" i="29"/>
  <c r="B2268" i="29"/>
  <c r="B2448" i="35"/>
  <c r="B2508" i="33"/>
  <c r="B2628" i="29"/>
  <c r="B2844" i="35"/>
  <c r="B3048" i="29"/>
  <c r="B3348" i="33"/>
  <c r="B961" i="32"/>
  <c r="B1393" i="35"/>
  <c r="B1477" i="33"/>
  <c r="B1681" i="29"/>
  <c r="B2005" i="35"/>
  <c r="B2329" i="29"/>
  <c r="B2617" i="35"/>
  <c r="B2737" i="33"/>
  <c r="B2917" i="29"/>
  <c r="B3289" i="35"/>
  <c r="B2740" i="33"/>
  <c r="B2492" i="32"/>
  <c r="B2528" i="35"/>
  <c r="B2552" i="33"/>
  <c r="B2636" i="32"/>
  <c r="B2672" i="35"/>
  <c r="B2696" i="33"/>
  <c r="B2780" i="32"/>
  <c r="B2840" i="33"/>
  <c r="B2924" i="32"/>
  <c r="B2984" i="33"/>
  <c r="B3032" i="29"/>
  <c r="B3068" i="32"/>
  <c r="B3128" i="33"/>
  <c r="B3176" i="29"/>
  <c r="B3212" i="32"/>
  <c r="B3248" i="35"/>
  <c r="B3308" i="33"/>
  <c r="B3265" i="29"/>
  <c r="B2776" i="33"/>
  <c r="B3425" i="35"/>
  <c r="B3437" i="29"/>
  <c r="B3449" i="35"/>
  <c r="B3461" i="29"/>
  <c r="B3473" i="35"/>
  <c r="B3485" i="29"/>
  <c r="B3497" i="35"/>
  <c r="B3521" i="33"/>
  <c r="B3569" i="29"/>
  <c r="B3605" i="32"/>
  <c r="B3629" i="32"/>
  <c r="B3677" i="32"/>
  <c r="B3689" i="32"/>
  <c r="B3701" i="32"/>
  <c r="B3713" i="32"/>
  <c r="B3725" i="32"/>
  <c r="B3737" i="32"/>
  <c r="B3749" i="32"/>
  <c r="B3761" i="32"/>
  <c r="B3773" i="32"/>
  <c r="B3785" i="33"/>
  <c r="B3809" i="35"/>
  <c r="B3881" i="29"/>
  <c r="B3917" i="32"/>
  <c r="B3989" i="32"/>
  <c r="B4001" i="33"/>
  <c r="B45" i="29"/>
  <c r="B81" i="32"/>
  <c r="B141" i="33"/>
  <c r="B189" i="29"/>
  <c r="B261" i="35"/>
  <c r="B285" i="33"/>
  <c r="B333" i="29"/>
  <c r="B369" i="32"/>
  <c r="B429" i="33"/>
  <c r="B477" i="29"/>
  <c r="B513" i="32"/>
  <c r="B549" i="35"/>
  <c r="B573" i="33"/>
  <c r="B657" i="32"/>
  <c r="B693" i="35"/>
  <c r="B717" i="33"/>
  <c r="B765" i="29"/>
  <c r="B837" i="35"/>
  <c r="B909" i="29"/>
  <c r="B945" i="32"/>
  <c r="B1053" i="29"/>
  <c r="B1089" i="32"/>
  <c r="B1149" i="33"/>
  <c r="B1197" i="29"/>
  <c r="B1233" i="32"/>
  <c r="B1293" i="33"/>
  <c r="B1341" i="29"/>
  <c r="B1377" i="32"/>
  <c r="B1413" i="35"/>
  <c r="B1437" i="33"/>
  <c r="B1485" i="29"/>
  <c r="B1521" i="32"/>
  <c r="B1581" i="33"/>
  <c r="B1629" i="29"/>
  <c r="B1665" i="32"/>
  <c r="B1725" i="33"/>
  <c r="B1773" i="29"/>
  <c r="B1809" i="32"/>
  <c r="B1869" i="33"/>
  <c r="B1953" i="32"/>
  <c r="B2013" i="33"/>
  <c r="B2061" i="29"/>
  <c r="B2133" i="35"/>
  <c r="B2157" i="33"/>
  <c r="B2205" i="29"/>
  <c r="B2241" i="32"/>
  <c r="B2277" i="35"/>
  <c r="B2301" i="33"/>
  <c r="B2349" i="29"/>
  <c r="B2421" i="35"/>
  <c r="B2445" i="33"/>
  <c r="B2493" i="29"/>
  <c r="B2565" i="35"/>
  <c r="B2589" i="33"/>
  <c r="B2637" i="29"/>
  <c r="B2709" i="35"/>
  <c r="B2733" i="33"/>
  <c r="B2853" i="35"/>
  <c r="B2877" i="33"/>
  <c r="B2925" i="29"/>
  <c r="B2997" i="35"/>
  <c r="B3021" i="33"/>
  <c r="B3069" i="29"/>
  <c r="B3141" i="35"/>
  <c r="B3165" i="33"/>
  <c r="B3249" i="32"/>
  <c r="B3309" i="33"/>
  <c r="B3393" i="32"/>
  <c r="B3678" i="33"/>
  <c r="B3702" i="33"/>
  <c r="B3714" i="33"/>
  <c r="B3738" i="33"/>
  <c r="B3762" i="33"/>
  <c r="B3774" i="33"/>
  <c r="B3822" i="35"/>
  <c r="B3954" i="29"/>
  <c r="B3990" i="32"/>
  <c r="B82" i="33"/>
  <c r="B166" i="29"/>
  <c r="B226" i="32"/>
  <c r="B322" i="33"/>
  <c r="B418" i="29"/>
  <c r="B478" i="32"/>
  <c r="B550" i="35"/>
  <c r="B586" i="33"/>
  <c r="B658" i="29"/>
  <c r="B694" i="32"/>
  <c r="B742" i="35"/>
  <c r="B778" i="33"/>
  <c r="B838" i="29"/>
  <c r="B886" i="32"/>
  <c r="B934" i="35"/>
  <c r="B958" i="33"/>
  <c r="B1066" i="32"/>
  <c r="B1102" i="35"/>
  <c r="B1138" i="33"/>
  <c r="B1234" i="32"/>
  <c r="B1282" i="35"/>
  <c r="B1366" i="29"/>
  <c r="B1414" i="32"/>
  <c r="B1498" i="33"/>
  <c r="B1558" i="29"/>
  <c r="B1594" i="32"/>
  <c r="B1666" i="33"/>
  <c r="B1726" i="29"/>
  <c r="B1774" i="32"/>
  <c r="B1846" i="33"/>
  <c r="B1954" i="32"/>
  <c r="B2026" i="33"/>
  <c r="B2134" i="32"/>
  <c r="B2206" i="33"/>
  <c r="B2266" i="29"/>
  <c r="B2314" i="32"/>
  <c r="B2362" i="35"/>
  <c r="B2446" i="29"/>
  <c r="B2494" i="32"/>
  <c r="B2542" i="35"/>
  <c r="B2626" i="29"/>
  <c r="B2674" i="32"/>
  <c r="B2710" i="35"/>
  <c r="B2806" i="29"/>
  <c r="B2854" i="32"/>
  <c r="B2926" i="33"/>
  <c r="B2986" i="29"/>
  <c r="B3106" i="33"/>
  <c r="B3178" i="29"/>
  <c r="B3274" i="35"/>
  <c r="B3310" i="33"/>
  <c r="B3382" i="29"/>
  <c r="B3979" i="29"/>
  <c r="B71" i="29"/>
  <c r="B155" i="32"/>
  <c r="B239" i="35"/>
  <c r="B287" i="33"/>
  <c r="B407" i="29"/>
  <c r="B491" i="32"/>
  <c r="B575" i="35"/>
  <c r="B623" i="33"/>
  <c r="B755" i="29"/>
  <c r="B935" i="35"/>
  <c r="B1007" i="33"/>
  <c r="B1211" i="32"/>
  <c r="B1307" i="35"/>
  <c r="B1367" i="33"/>
  <c r="B1487" i="29"/>
  <c r="B1547" i="32"/>
  <c r="B1667" i="33"/>
  <c r="B1787" i="29"/>
  <c r="B1955" i="35"/>
  <c r="B2003" i="33"/>
  <c r="B2207" i="32"/>
  <c r="B2303" i="35"/>
  <c r="B2363" i="33"/>
  <c r="B2471" i="29"/>
  <c r="B2555" i="32"/>
  <c r="B2651" i="35"/>
  <c r="B2711" i="33"/>
  <c r="B2915" i="32"/>
  <c r="B3179" i="29"/>
  <c r="B3251" i="32"/>
  <c r="B3335" i="35"/>
  <c r="B3395" i="33"/>
  <c r="B2076" i="32"/>
  <c r="B2304" i="35"/>
  <c r="B2364" i="33"/>
  <c r="B2484" i="29"/>
  <c r="B2556" i="32"/>
  <c r="B2652" i="35"/>
  <c r="B2736" i="33"/>
  <c r="B2892" i="29"/>
  <c r="B3096" i="35"/>
  <c r="B3156" i="33"/>
  <c r="B3300" i="29"/>
  <c r="B3669" i="35"/>
  <c r="B1573" i="32"/>
  <c r="B1849" i="33"/>
  <c r="B2677" i="29"/>
  <c r="B2965" i="35"/>
  <c r="B3136" i="32"/>
  <c r="B3545" i="32"/>
  <c r="B3581" i="35"/>
  <c r="B3629" i="33"/>
  <c r="B3641" i="29"/>
  <c r="B3665" i="35"/>
  <c r="B3677" i="33"/>
  <c r="B3689" i="33"/>
  <c r="B3701" i="33"/>
  <c r="B3713" i="33"/>
  <c r="B3725" i="33"/>
  <c r="B3737" i="33"/>
  <c r="B3749" i="33"/>
  <c r="B3761" i="33"/>
  <c r="B3773" i="33"/>
  <c r="B3797" i="35"/>
  <c r="B3869" i="29"/>
  <c r="B3905" i="32"/>
  <c r="B3917" i="33"/>
  <c r="B3929" i="35"/>
  <c r="B3965" i="29"/>
  <c r="B3989" i="33"/>
  <c r="B21" i="32"/>
  <c r="B201" i="35"/>
  <c r="B225" i="33"/>
  <c r="B309" i="32"/>
  <c r="B417" i="29"/>
  <c r="B561" i="29"/>
  <c r="B705" i="29"/>
  <c r="B741" i="32"/>
  <c r="B777" i="35"/>
  <c r="B801" i="33"/>
  <c r="B885" i="32"/>
  <c r="B921" i="35"/>
  <c r="B945" i="33"/>
  <c r="B993" i="29"/>
  <c r="B1029" i="32"/>
  <c r="B1065" i="35"/>
  <c r="B1089" i="33"/>
  <c r="B1137" i="29"/>
  <c r="B1173" i="32"/>
  <c r="B1209" i="35"/>
  <c r="B1233" i="33"/>
  <c r="B1281" i="29"/>
  <c r="B1425" i="29"/>
  <c r="B1461" i="32"/>
  <c r="B1569" i="29"/>
  <c r="B1605" i="32"/>
  <c r="B1713" i="29"/>
  <c r="B1749" i="32"/>
  <c r="B1857" i="29"/>
  <c r="B2001" i="29"/>
  <c r="B2181" i="32"/>
  <c r="B2325" i="32"/>
  <c r="B2385" i="33"/>
  <c r="B2469" i="32"/>
  <c r="B2529" i="33"/>
  <c r="B2613" i="32"/>
  <c r="B2673" i="33"/>
  <c r="B2757" i="32"/>
  <c r="B2865" i="29"/>
  <c r="B2985" i="32"/>
  <c r="B3129" i="32"/>
  <c r="B3225" i="35"/>
  <c r="B3297" i="29"/>
  <c r="B3333" i="32"/>
  <c r="B3369" i="35"/>
  <c r="B3654" i="35"/>
  <c r="B3798" i="35"/>
  <c r="B3930" i="29"/>
  <c r="B3990" i="33"/>
  <c r="B178" i="35"/>
  <c r="B226" i="33"/>
  <c r="B370" i="32"/>
  <c r="B478" i="33"/>
  <c r="B622" i="32"/>
  <c r="B694" i="33"/>
  <c r="B802" i="32"/>
  <c r="B946" i="29"/>
  <c r="B1414" i="33"/>
  <c r="B1570" i="35"/>
  <c r="B1750" i="35"/>
  <c r="B1930" i="35"/>
  <c r="B2014" i="29"/>
  <c r="B2098" i="35"/>
  <c r="B2134" i="33"/>
  <c r="B2194" i="29"/>
  <c r="B2422" i="32"/>
  <c r="B2590" i="32"/>
  <c r="B2818" i="35"/>
  <c r="B2854" i="33"/>
  <c r="B2914" i="29"/>
  <c r="B3094" i="29"/>
  <c r="B3418" i="29"/>
  <c r="B3943" i="29"/>
  <c r="B3991" i="32"/>
  <c r="B155" i="33"/>
  <c r="B683" i="32"/>
  <c r="B1067" i="32"/>
  <c r="B1331" i="29"/>
  <c r="B2207" i="33"/>
  <c r="B2327" i="29"/>
  <c r="B2507" i="35"/>
  <c r="B2555" i="33"/>
  <c r="B2675" i="29"/>
  <c r="B2915" i="33"/>
  <c r="B3191" i="35"/>
  <c r="B3371" i="29"/>
  <c r="B2076" i="33"/>
  <c r="B2328" i="29"/>
  <c r="B2688" i="29"/>
  <c r="B3132" i="29"/>
  <c r="B3240" i="32"/>
  <c r="B1309" i="32"/>
  <c r="B1573" i="33"/>
  <c r="B1957" i="32"/>
  <c r="B2329" i="32"/>
  <c r="B2425" i="29"/>
  <c r="B2821" i="33"/>
  <c r="B3001" i="29"/>
  <c r="B3229" i="32"/>
  <c r="B2740" i="35"/>
  <c r="B3136" i="33"/>
  <c r="B3857" i="29"/>
  <c r="B3893" i="32"/>
  <c r="B3905" i="33"/>
  <c r="B3977" i="32"/>
  <c r="B4001" i="35"/>
  <c r="B21" i="33"/>
  <c r="B105" i="32"/>
  <c r="B165" i="33"/>
  <c r="B249" i="32"/>
  <c r="B309" i="33"/>
  <c r="B393" i="32"/>
  <c r="B537" i="32"/>
  <c r="B681" i="32"/>
  <c r="B861" i="35"/>
  <c r="B933" i="29"/>
  <c r="B1005" i="35"/>
  <c r="B1077" i="29"/>
  <c r="B1149" i="35"/>
  <c r="B1221" i="29"/>
  <c r="B1293" i="35"/>
  <c r="B1365" i="29"/>
  <c r="B1437" i="35"/>
  <c r="B1461" i="33"/>
  <c r="B1509" i="29"/>
  <c r="B1581" i="35"/>
  <c r="B1605" i="33"/>
  <c r="B1653" i="29"/>
  <c r="B1725" i="35"/>
  <c r="B1749" i="33"/>
  <c r="B1797" i="29"/>
  <c r="B1893" i="33"/>
  <c r="B1977" i="32"/>
  <c r="B2013" i="35"/>
  <c r="B2037" i="33"/>
  <c r="B2121" i="32"/>
  <c r="B2181" i="33"/>
  <c r="B3237" i="29"/>
  <c r="B3309" i="35"/>
  <c r="B3381" i="29"/>
  <c r="B3417" i="33"/>
  <c r="B3450" i="32"/>
  <c r="B3486" i="32"/>
  <c r="B3522" i="32"/>
  <c r="B3570" i="32"/>
  <c r="B3606" i="32"/>
  <c r="B3678" i="35"/>
  <c r="B3702" i="35"/>
  <c r="B3714" i="35"/>
  <c r="B3738" i="35"/>
  <c r="B3762" i="35"/>
  <c r="B3774" i="35"/>
  <c r="B3906" i="29"/>
  <c r="B3966" i="32"/>
  <c r="B82" i="35"/>
  <c r="B118" i="33"/>
  <c r="B262" i="32"/>
  <c r="B910" i="32"/>
  <c r="B1222" i="29"/>
  <c r="B1270" i="32"/>
  <c r="B1306" i="35"/>
  <c r="B1342" i="33"/>
  <c r="B1450" i="32"/>
  <c r="B1498" i="35"/>
  <c r="B1522" i="33"/>
  <c r="B1582" i="29"/>
  <c r="B1630" i="32"/>
  <c r="B1666" i="35"/>
  <c r="B1846" i="35"/>
  <c r="B1882" i="33"/>
  <c r="B1942" i="29"/>
  <c r="B1990" i="32"/>
  <c r="B2026" i="35"/>
  <c r="B2062" i="33"/>
  <c r="B2158" i="32"/>
  <c r="B2242" i="33"/>
  <c r="B2302" i="29"/>
  <c r="B2338" i="32"/>
  <c r="B2386" i="35"/>
  <c r="B2482" i="29"/>
  <c r="B2518" i="32"/>
  <c r="B2566" i="35"/>
  <c r="B2650" i="29"/>
  <c r="B2698" i="32"/>
  <c r="B2746" i="35"/>
  <c r="B2770" i="33"/>
  <c r="B2878" i="32"/>
  <c r="B2962" i="33"/>
  <c r="B3022" i="29"/>
  <c r="B3142" i="33"/>
  <c r="B3178" i="32"/>
  <c r="B3214" i="29"/>
  <c r="B3727" i="29"/>
  <c r="B3811" i="29"/>
  <c r="B3847" i="29"/>
  <c r="B3883" i="29"/>
  <c r="B3907" i="29"/>
  <c r="B3991" i="33"/>
  <c r="B203" i="32"/>
  <c r="B551" i="32"/>
  <c r="B1067" i="33"/>
  <c r="B1187" i="29"/>
  <c r="B1427" i="33"/>
  <c r="B1835" i="29"/>
  <c r="B2051" i="33"/>
  <c r="B2183" i="29"/>
  <c r="B2267" i="32"/>
  <c r="B2411" i="33"/>
  <c r="B2627" i="32"/>
  <c r="B2975" i="32"/>
  <c r="B3059" i="35"/>
  <c r="B3107" i="33"/>
  <c r="B3311" i="32"/>
  <c r="B2268" i="32"/>
  <c r="B2424" i="33"/>
  <c r="B2628" i="32"/>
  <c r="B2820" i="33"/>
  <c r="B3156" i="35"/>
  <c r="B961" i="35"/>
  <c r="B1309" i="33"/>
  <c r="B1513" i="29"/>
  <c r="B1681" i="32"/>
  <c r="B2185" i="29"/>
  <c r="B2473" i="35"/>
  <c r="B2557" i="33"/>
  <c r="B2785" i="29"/>
  <c r="B2917" i="32"/>
  <c r="B3061" i="35"/>
  <c r="B3229" i="33"/>
  <c r="B2992" i="29"/>
  <c r="B2420" i="29"/>
  <c r="B2456" i="32"/>
  <c r="B2492" i="35"/>
  <c r="B2516" i="33"/>
  <c r="B2564" i="29"/>
  <c r="B2600" i="32"/>
  <c r="B2636" i="35"/>
  <c r="B2660" i="33"/>
  <c r="B2708" i="29"/>
  <c r="B2744" i="32"/>
  <c r="B2780" i="35"/>
  <c r="B2804" i="33"/>
  <c r="B2852" i="29"/>
  <c r="B2888" i="32"/>
  <c r="B2924" i="35"/>
  <c r="B2948" i="33"/>
  <c r="B2996" i="29"/>
  <c r="B3032" i="32"/>
  <c r="B3068" i="35"/>
  <c r="B3092" i="33"/>
  <c r="B3140" i="29"/>
  <c r="B3176" i="32"/>
  <c r="B3212" i="35"/>
  <c r="B3344" i="29"/>
  <c r="B3437" i="32"/>
  <c r="B3461" i="32"/>
  <c r="B3485" i="32"/>
  <c r="B3569" i="32"/>
  <c r="B3605" i="35"/>
  <c r="B3629" i="35"/>
  <c r="B3677" i="35"/>
  <c r="B3689" i="35"/>
  <c r="B3701" i="35"/>
  <c r="B3713" i="35"/>
  <c r="B3725" i="35"/>
  <c r="B3737" i="35"/>
  <c r="B3749" i="35"/>
  <c r="B3761" i="35"/>
  <c r="B3773" i="35"/>
  <c r="B3845" i="29"/>
  <c r="B3881" i="32"/>
  <c r="B3893" i="33"/>
  <c r="B3917" i="35"/>
  <c r="B3953" i="29"/>
  <c r="B3977" i="33"/>
  <c r="B3989" i="35"/>
  <c r="B45" i="32"/>
  <c r="B81" i="35"/>
  <c r="B153" i="29"/>
  <c r="B189" i="32"/>
  <c r="B225" i="35"/>
  <c r="B297" i="29"/>
  <c r="B333" i="32"/>
  <c r="B369" i="35"/>
  <c r="B441" i="29"/>
  <c r="B477" i="32"/>
  <c r="B513" i="35"/>
  <c r="B585" i="29"/>
  <c r="B621" i="32"/>
  <c r="B657" i="35"/>
  <c r="B729" i="29"/>
  <c r="B765" i="32"/>
  <c r="B801" i="35"/>
  <c r="B825" i="33"/>
  <c r="B873" i="29"/>
  <c r="B909" i="32"/>
  <c r="B945" i="35"/>
  <c r="B969" i="33"/>
  <c r="B1053" i="32"/>
  <c r="B1089" i="35"/>
  <c r="B1113" i="33"/>
  <c r="B1161" i="29"/>
  <c r="B1197" i="32"/>
  <c r="B1233" i="35"/>
  <c r="B1257" i="33"/>
  <c r="B1305" i="29"/>
  <c r="B1341" i="32"/>
  <c r="B1377" i="35"/>
  <c r="B1401" i="33"/>
  <c r="B1449" i="29"/>
  <c r="B1485" i="32"/>
  <c r="B1629" i="32"/>
  <c r="B1773" i="32"/>
  <c r="B1881" i="29"/>
  <c r="B1917" i="32"/>
  <c r="B1953" i="35"/>
  <c r="B2025" i="29"/>
  <c r="B2061" i="32"/>
  <c r="B2097" i="35"/>
  <c r="B2169" i="29"/>
  <c r="B2241" i="35"/>
  <c r="B2265" i="33"/>
  <c r="B2289" i="32"/>
  <c r="B2349" i="32"/>
  <c r="B2409" i="33"/>
  <c r="B2433" i="32"/>
  <c r="B2493" i="32"/>
  <c r="B2553" i="33"/>
  <c r="B2577" i="32"/>
  <c r="B2637" i="32"/>
  <c r="B2697" i="33"/>
  <c r="B2721" i="32"/>
  <c r="B2781" i="32"/>
  <c r="B2817" i="35"/>
  <c r="B2865" i="32"/>
  <c r="B2889" i="29"/>
  <c r="B2925" i="32"/>
  <c r="B2961" i="35"/>
  <c r="B3033" i="29"/>
  <c r="B3069" i="32"/>
  <c r="B3105" i="35"/>
  <c r="B3177" i="29"/>
  <c r="B3213" i="32"/>
  <c r="B3249" i="35"/>
  <c r="B3273" i="33"/>
  <c r="B3321" i="29"/>
  <c r="B3357" i="32"/>
  <c r="B3393" i="35"/>
  <c r="B3450" i="33"/>
  <c r="B3486" i="33"/>
  <c r="B3522" i="33"/>
  <c r="B3570" i="33"/>
  <c r="B3606" i="33"/>
  <c r="B3882" i="29"/>
  <c r="B3954" i="32"/>
  <c r="B3966" i="33"/>
  <c r="B3990" i="35"/>
  <c r="B22" i="33"/>
  <c r="B166" i="32"/>
  <c r="B226" i="35"/>
  <c r="B346" i="29"/>
  <c r="B526" i="33"/>
  <c r="B610" i="29"/>
  <c r="B658" i="32"/>
  <c r="B730" i="33"/>
  <c r="B790" i="29"/>
  <c r="B838" i="32"/>
  <c r="B886" i="35"/>
  <c r="B970" i="29"/>
  <c r="B1018" i="32"/>
  <c r="B1066" i="35"/>
  <c r="B1090" i="33"/>
  <c r="B1186" i="32"/>
  <c r="B1234" i="35"/>
  <c r="B1330" i="29"/>
  <c r="B1414" i="35"/>
  <c r="B1450" i="33"/>
  <c r="B1558" i="32"/>
  <c r="B1594" i="35"/>
  <c r="B1690" i="29"/>
  <c r="B1726" i="32"/>
  <c r="B1774" i="35"/>
  <c r="B1810" i="33"/>
  <c r="B1870" i="29"/>
  <c r="B1906" i="32"/>
  <c r="B1954" i="35"/>
  <c r="B1990" i="33"/>
  <c r="B2086" i="32"/>
  <c r="B2134" i="35"/>
  <c r="B2158" i="33"/>
  <c r="B2266" i="32"/>
  <c r="B2314" i="35"/>
  <c r="B2338" i="33"/>
  <c r="B2398" i="29"/>
  <c r="B2446" i="32"/>
  <c r="B2494" i="35"/>
  <c r="B2518" i="33"/>
  <c r="B2578" i="29"/>
  <c r="B2626" i="32"/>
  <c r="B2674" i="35"/>
  <c r="B2698" i="33"/>
  <c r="B2758" i="29"/>
  <c r="B2806" i="32"/>
  <c r="B2854" i="35"/>
  <c r="B2878" i="33"/>
  <c r="B2950" i="29"/>
  <c r="B2986" i="32"/>
  <c r="B3034" i="35"/>
  <c r="B3226" i="35"/>
  <c r="B3262" i="33"/>
  <c r="B3382" i="32"/>
  <c r="B3979" i="32"/>
  <c r="B71" i="32"/>
  <c r="B119" i="29"/>
  <c r="B155" i="35"/>
  <c r="B203" i="33"/>
  <c r="B323" i="29"/>
  <c r="B407" i="32"/>
  <c r="B455" i="29"/>
  <c r="B551" i="33"/>
  <c r="B659" i="29"/>
  <c r="B755" i="32"/>
  <c r="B851" i="35"/>
  <c r="B911" i="33"/>
  <c r="B1031" i="29"/>
  <c r="B1127" i="32"/>
  <c r="B1211" i="35"/>
  <c r="B1271" i="33"/>
  <c r="B1391" i="29"/>
  <c r="B1487" i="32"/>
  <c r="B1547" i="35"/>
  <c r="B1595" i="33"/>
  <c r="B1787" i="32"/>
  <c r="B1871" i="35"/>
  <c r="B1931" i="33"/>
  <c r="B2039" i="29"/>
  <c r="B2123" i="32"/>
  <c r="B2207" i="35"/>
  <c r="B2267" i="33"/>
  <c r="B2387" i="29"/>
  <c r="B2471" i="32"/>
  <c r="B2555" i="35"/>
  <c r="B2627" i="33"/>
  <c r="B2747" i="29"/>
  <c r="B2831" i="32"/>
  <c r="B2915" i="35"/>
  <c r="B2975" i="33"/>
  <c r="B3083" i="29"/>
  <c r="B3179" i="32"/>
  <c r="B3251" i="35"/>
  <c r="B3311" i="33"/>
  <c r="B2076" i="35"/>
  <c r="B2268" i="33"/>
  <c r="B2388" i="29"/>
  <c r="B2484" i="32"/>
  <c r="B2556" i="35"/>
  <c r="B2628" i="33"/>
  <c r="B2784" i="29"/>
  <c r="B2892" i="32"/>
  <c r="B2976" i="35"/>
  <c r="B3048" i="33"/>
  <c r="B3192" i="29"/>
  <c r="B3300" i="32"/>
  <c r="B1177" i="29"/>
  <c r="B1441" i="32"/>
  <c r="B1573" i="35"/>
  <c r="B1681" i="33"/>
  <c r="B1897" i="29"/>
  <c r="B2065" i="32"/>
  <c r="B2233" i="35"/>
  <c r="B2329" i="33"/>
  <c r="B2425" i="32"/>
  <c r="B2509" i="29"/>
  <c r="B2677" i="32"/>
  <c r="B2821" i="35"/>
  <c r="B2917" i="33"/>
  <c r="B3001" i="32"/>
  <c r="B3145" i="29"/>
  <c r="B3373" i="32"/>
  <c r="B3136" i="35"/>
  <c r="B2828" i="32"/>
  <c r="B2888" i="33"/>
  <c r="B2936" i="29"/>
  <c r="B3032" i="33"/>
  <c r="B3080" i="29"/>
  <c r="B3176" i="33"/>
  <c r="B3224" i="29"/>
  <c r="B3392" i="35"/>
  <c r="B3265" i="33"/>
  <c r="B3421" i="32"/>
  <c r="B3172" i="35"/>
  <c r="B3437" i="33"/>
  <c r="B3461" i="33"/>
  <c r="B3485" i="33"/>
  <c r="B3509" i="32"/>
  <c r="B3545" i="35"/>
  <c r="B3569" i="33"/>
  <c r="B3641" i="32"/>
  <c r="B3653" i="29"/>
  <c r="B3833" i="29"/>
  <c r="B3869" i="32"/>
  <c r="B3881" i="33"/>
  <c r="B3905" i="35"/>
  <c r="B3965" i="32"/>
  <c r="B45" i="33"/>
  <c r="B129" i="32"/>
  <c r="B165" i="35"/>
  <c r="B189" i="33"/>
  <c r="B309" i="35"/>
  <c r="B333" i="33"/>
  <c r="B381" i="29"/>
  <c r="B477" i="33"/>
  <c r="B621" i="33"/>
  <c r="B741" i="35"/>
  <c r="B765" i="33"/>
  <c r="B813" i="29"/>
  <c r="B849" i="32"/>
  <c r="B957" i="29"/>
  <c r="B993" i="32"/>
  <c r="B1029" i="35"/>
  <c r="B1101" i="29"/>
  <c r="B1137" i="32"/>
  <c r="B1173" i="35"/>
  <c r="B1245" i="29"/>
  <c r="B1281" i="32"/>
  <c r="B1461" i="35"/>
  <c r="B1485" i="33"/>
  <c r="B1533" i="29"/>
  <c r="B1569" i="32"/>
  <c r="B1605" i="35"/>
  <c r="B1629" i="33"/>
  <c r="B1677" i="29"/>
  <c r="B1713" i="32"/>
  <c r="B1749" i="35"/>
  <c r="B1773" i="33"/>
  <c r="B1821" i="29"/>
  <c r="B1857" i="32"/>
  <c r="B1893" i="35"/>
  <c r="B1917" i="33"/>
  <c r="B2001" i="32"/>
  <c r="B2061" i="33"/>
  <c r="B2109" i="29"/>
  <c r="B2205" i="33"/>
  <c r="B2325" i="35"/>
  <c r="B2397" i="29"/>
  <c r="B2469" i="35"/>
  <c r="B2541" i="29"/>
  <c r="B2613" i="35"/>
  <c r="B2685" i="29"/>
  <c r="B2757" i="35"/>
  <c r="B2901" i="35"/>
  <c r="B3045" i="35"/>
  <c r="B3189" i="35"/>
  <c r="B3261" i="29"/>
  <c r="B3333" i="35"/>
  <c r="B3405" i="29"/>
  <c r="B3417" i="35"/>
  <c r="B3630" i="29"/>
  <c r="B3858" i="29"/>
  <c r="B3930" i="32"/>
  <c r="B3954" i="33"/>
  <c r="B58" i="32"/>
  <c r="B118" i="35"/>
  <c r="B166" i="33"/>
  <c r="B238" i="29"/>
  <c r="B370" i="35"/>
  <c r="B418" i="33"/>
  <c r="B502" i="29"/>
  <c r="B622" i="35"/>
  <c r="B718" i="29"/>
  <c r="B802" i="35"/>
  <c r="B898" i="29"/>
  <c r="B994" i="35"/>
  <c r="B1246" i="29"/>
  <c r="B1294" i="32"/>
  <c r="B1342" i="35"/>
  <c r="B1366" i="33"/>
  <c r="B1522" i="35"/>
  <c r="B1558" i="33"/>
  <c r="B1618" i="29"/>
  <c r="B1654" i="32"/>
  <c r="B1702" i="35"/>
  <c r="B1882" i="35"/>
  <c r="B2014" i="32"/>
  <c r="B2062" i="35"/>
  <c r="B2086" i="33"/>
  <c r="B2146" i="29"/>
  <c r="B2242" i="35"/>
  <c r="B2266" i="33"/>
  <c r="B2374" i="32"/>
  <c r="B2446" i="33"/>
  <c r="B2554" i="32"/>
  <c r="B2626" i="33"/>
  <c r="B2722" i="32"/>
  <c r="B2806" i="33"/>
  <c r="B2866" i="29"/>
  <c r="B2962" i="35"/>
  <c r="B3046" i="29"/>
  <c r="B3142" i="35"/>
  <c r="B3298" i="32"/>
  <c r="B3346" i="35"/>
  <c r="B3943" i="32"/>
  <c r="B3979" i="33"/>
  <c r="B3991" i="35"/>
  <c r="B71" i="33"/>
  <c r="B359" i="35"/>
  <c r="B407" i="33"/>
  <c r="B599" i="32"/>
  <c r="B683" i="35"/>
  <c r="B755" i="33"/>
  <c r="B971" i="32"/>
  <c r="B1067" i="35"/>
  <c r="B1427" i="35"/>
  <c r="B1487" i="33"/>
  <c r="B1571" i="29"/>
  <c r="B1655" i="32"/>
  <c r="B1727" i="35"/>
  <c r="B1787" i="33"/>
  <c r="B1991" i="32"/>
  <c r="B2051" i="35"/>
  <c r="B2327" i="32"/>
  <c r="B2471" i="33"/>
  <c r="B2675" i="32"/>
  <c r="B2771" i="35"/>
  <c r="B3023" i="32"/>
  <c r="B3107" i="35"/>
  <c r="B3179" i="33"/>
  <c r="B2232" i="29"/>
  <c r="B2484" i="33"/>
  <c r="B3300" i="33"/>
  <c r="B1309" i="35"/>
  <c r="B1801" i="32"/>
  <c r="B2065" i="33"/>
  <c r="B2677" i="33"/>
  <c r="B2785" i="32"/>
  <c r="B3373" i="33"/>
  <c r="B3316" i="29"/>
  <c r="D4567" i="5"/>
  <c r="D4471" i="5"/>
  <c r="D4499" i="5"/>
  <c r="D4872" i="5"/>
  <c r="D4431" i="5"/>
  <c r="D4527" i="5"/>
  <c r="D4592" i="5"/>
  <c r="D4716" i="5"/>
  <c r="D4861" i="5"/>
  <c r="D4887" i="5"/>
  <c r="D4801" i="5"/>
  <c r="D4756" i="5"/>
  <c r="D4459" i="5"/>
  <c r="D4724" i="5"/>
  <c r="D4935" i="5"/>
  <c r="D4778" i="5"/>
  <c r="D4943" i="5"/>
  <c r="D5526" i="5"/>
  <c r="D5422" i="5"/>
  <c r="D5606" i="5"/>
  <c r="D5268" i="5"/>
  <c r="D5686" i="5"/>
  <c r="D5574" i="5"/>
  <c r="D4340" i="5"/>
  <c r="D4487" i="5"/>
  <c r="D4583" i="5"/>
  <c r="D4447" i="5"/>
  <c r="D4543" i="5"/>
  <c r="D4491" i="5"/>
  <c r="D4523" i="5"/>
  <c r="D4515" i="5"/>
  <c r="D4539" i="5"/>
  <c r="D4132" i="5"/>
  <c r="D4959" i="5"/>
  <c r="D4563" i="5"/>
  <c r="D4836" i="5"/>
  <c r="D4862" i="5"/>
  <c r="D4045" i="5"/>
  <c r="D4069" i="5"/>
  <c r="D4040" i="5"/>
  <c r="D4064" i="5"/>
  <c r="D4033" i="5"/>
  <c r="D4081" i="5"/>
  <c r="D4068" i="5"/>
  <c r="D4435" i="5"/>
  <c r="D4463" i="5"/>
  <c r="D4559" i="5"/>
  <c r="D4587" i="5"/>
  <c r="D4555" i="5"/>
  <c r="D5702" i="5"/>
  <c r="D4037" i="5"/>
  <c r="D4061" i="5"/>
  <c r="D4085" i="5"/>
  <c r="D4056" i="5"/>
  <c r="D4049" i="5"/>
  <c r="D5470" i="5"/>
  <c r="D5372" i="5"/>
  <c r="D5518" i="5"/>
  <c r="D5678" i="5"/>
  <c r="D4507" i="5"/>
  <c r="D4847" i="5"/>
  <c r="D4934" i="5"/>
  <c r="D4235" i="5"/>
  <c r="D4164" i="5"/>
  <c r="D4287" i="5"/>
  <c r="D4511" i="5"/>
  <c r="D4910" i="5"/>
  <c r="D5662" i="5"/>
  <c r="D5734" i="5"/>
  <c r="D5670" i="5"/>
  <c r="D4519" i="5"/>
  <c r="D4451" i="5"/>
  <c r="D4479" i="5"/>
  <c r="D4575" i="5"/>
  <c r="D4475" i="5"/>
  <c r="D4108" i="5"/>
  <c r="D4668" i="5"/>
  <c r="D5054" i="5"/>
  <c r="D4439" i="5"/>
  <c r="D4239" i="5"/>
  <c r="D4467" i="5"/>
  <c r="D4531" i="5"/>
  <c r="D4579" i="5"/>
  <c r="D4279" i="5"/>
  <c r="D4495" i="5"/>
  <c r="D4591" i="5"/>
  <c r="D4212" i="5"/>
  <c r="D4898" i="5"/>
  <c r="D4764" i="5"/>
  <c r="D4932" i="5"/>
  <c r="D5102" i="5"/>
  <c r="D4551" i="5"/>
  <c r="D4571" i="5"/>
  <c r="D4053" i="5"/>
  <c r="D4077" i="5"/>
  <c r="D4048" i="5"/>
  <c r="D4072" i="5"/>
  <c r="D4041" i="5"/>
  <c r="D4065" i="5"/>
  <c r="D4275" i="5"/>
  <c r="D5743" i="5"/>
  <c r="D4063" i="5"/>
  <c r="D4036" i="5"/>
  <c r="D4180" i="5"/>
  <c r="D4144" i="5"/>
  <c r="D4848" i="5"/>
  <c r="D4970" i="5"/>
  <c r="D4050" i="5"/>
  <c r="D4074" i="5"/>
  <c r="D4038" i="5"/>
  <c r="D4062" i="5"/>
  <c r="D4086" i="5"/>
  <c r="D4060" i="5"/>
  <c r="D4788" i="5"/>
  <c r="D5582" i="5"/>
  <c r="D5747" i="5"/>
  <c r="D4200" i="5"/>
  <c r="D5558" i="5"/>
  <c r="D5454" i="5"/>
  <c r="D5028" i="5"/>
  <c r="D5478" i="5"/>
  <c r="D4849" i="5"/>
  <c r="D5124" i="5"/>
  <c r="D5148" i="5"/>
  <c r="D4223" i="5"/>
  <c r="D4411" i="5"/>
  <c r="D5100" i="5"/>
  <c r="D4168" i="5"/>
  <c r="D4192" i="5"/>
  <c r="D4957" i="5"/>
  <c r="D4403" i="5"/>
  <c r="D4243" i="5"/>
  <c r="D4813" i="5"/>
  <c r="D5750" i="5"/>
  <c r="D5742" i="5"/>
  <c r="D5638" i="5"/>
  <c r="D5502" i="5"/>
  <c r="D5364" i="5"/>
  <c r="D4427" i="5"/>
  <c r="D5710" i="5"/>
  <c r="D5486" i="5"/>
  <c r="D4034" i="5"/>
  <c r="D4051" i="5"/>
  <c r="D4075" i="5"/>
  <c r="D4046" i="5"/>
  <c r="D4070" i="5"/>
  <c r="D4215" i="5"/>
  <c r="D4885" i="5"/>
  <c r="D5718" i="5"/>
  <c r="D5438" i="5"/>
  <c r="D4303" i="5"/>
  <c r="D4231" i="5"/>
  <c r="D4351" i="5"/>
  <c r="D4283" i="5"/>
  <c r="D4602" i="5"/>
  <c r="D4388" i="5"/>
  <c r="D5654" i="5"/>
  <c r="D5646" i="5"/>
  <c r="D5542" i="5"/>
  <c r="D5694" i="5"/>
  <c r="D4359" i="5"/>
  <c r="D4307" i="5"/>
  <c r="D4251" i="5"/>
  <c r="D4156" i="5"/>
  <c r="D4128" i="5"/>
  <c r="D4419" i="5"/>
  <c r="D4299" i="5"/>
  <c r="D4176" i="5"/>
  <c r="D4116" i="5"/>
  <c r="D4800" i="5"/>
  <c r="D5462" i="5"/>
  <c r="D5622" i="5"/>
  <c r="D5276" i="5"/>
  <c r="D4255" i="5"/>
  <c r="D4152" i="5"/>
  <c r="D4263" i="5"/>
  <c r="D4042" i="5"/>
  <c r="D4066" i="5"/>
  <c r="D4035" i="5"/>
  <c r="D4083" i="5"/>
  <c r="D4054" i="5"/>
  <c r="D4078" i="5"/>
  <c r="D4120" i="5"/>
  <c r="D4917" i="5"/>
  <c r="D4140" i="5"/>
  <c r="D4423" i="5"/>
  <c r="D4188" i="5"/>
  <c r="D4204" i="5"/>
  <c r="D4271" i="5"/>
  <c r="D4474" i="5"/>
  <c r="D4897" i="5"/>
  <c r="D5172" i="5"/>
  <c r="D5356" i="5"/>
  <c r="D4211" i="5"/>
  <c r="D4096" i="5"/>
  <c r="D4247" i="5"/>
  <c r="D4219" i="5"/>
  <c r="D4399" i="5"/>
  <c r="D4933" i="5"/>
  <c r="D5726" i="5"/>
  <c r="D5494" i="5"/>
  <c r="D4267" i="5"/>
  <c r="D4259" i="5"/>
  <c r="D4415" i="5"/>
  <c r="D4092" i="5"/>
  <c r="D4945" i="5"/>
  <c r="D5566" i="5"/>
  <c r="D4921" i="5"/>
  <c r="D5076" i="5"/>
  <c r="D5534" i="5"/>
  <c r="D5430" i="5"/>
  <c r="D5614" i="5"/>
  <c r="D5510" i="5"/>
  <c r="D5590" i="5"/>
  <c r="D4320" i="5"/>
  <c r="D4383" i="5"/>
  <c r="D4375" i="5"/>
  <c r="D4683" i="5"/>
  <c r="D4717" i="5"/>
  <c r="D4749" i="5"/>
  <c r="D4713" i="5"/>
  <c r="D4745" i="5"/>
  <c r="D4709" i="5"/>
  <c r="D4741" i="5"/>
  <c r="D5191" i="5"/>
  <c r="D5255" i="5"/>
  <c r="D5319" i="5"/>
  <c r="D5383" i="5"/>
  <c r="D4737" i="5"/>
  <c r="D4753" i="5"/>
  <c r="D5231" i="5"/>
  <c r="D5295" i="5"/>
  <c r="D5359" i="5"/>
  <c r="D5419" i="5"/>
  <c r="D5423" i="5"/>
  <c r="D5427" i="5"/>
  <c r="D5431" i="5"/>
  <c r="D5435" i="5"/>
  <c r="D5439" i="5"/>
  <c r="D5443" i="5"/>
  <c r="D5447" i="5"/>
  <c r="D5451" i="5"/>
  <c r="D5455" i="5"/>
  <c r="D5463" i="5"/>
  <c r="D5467" i="5"/>
  <c r="D5471" i="5"/>
  <c r="D5475" i="5"/>
  <c r="D5479" i="5"/>
  <c r="D5483" i="5"/>
  <c r="D5487" i="5"/>
  <c r="D5491" i="5"/>
  <c r="D5499" i="5"/>
  <c r="D5503" i="5"/>
  <c r="D5507" i="5"/>
  <c r="D5511" i="5"/>
  <c r="D5515" i="5"/>
  <c r="D5519" i="5"/>
  <c r="D5527" i="5"/>
  <c r="D5531" i="5"/>
  <c r="D5535" i="5"/>
  <c r="D5539" i="5"/>
  <c r="D5543" i="5"/>
  <c r="D5547" i="5"/>
  <c r="D5551" i="5"/>
  <c r="D5555" i="5"/>
  <c r="D5559" i="5"/>
  <c r="D5563" i="5"/>
  <c r="D5567" i="5"/>
  <c r="D5575" i="5"/>
  <c r="D5579" i="5"/>
  <c r="D5583" i="5"/>
  <c r="D5591" i="5"/>
  <c r="D5595" i="5"/>
  <c r="D5599" i="5"/>
  <c r="D5603" i="5"/>
  <c r="D5607" i="5"/>
  <c r="D5611" i="5"/>
  <c r="D5615" i="5"/>
  <c r="D5619" i="5"/>
  <c r="D5623" i="5"/>
  <c r="D5627" i="5"/>
  <c r="D5631" i="5"/>
  <c r="D5635" i="5"/>
  <c r="D5639" i="5"/>
  <c r="D5643" i="5"/>
  <c r="D4228" i="5"/>
  <c r="D4232" i="5"/>
  <c r="D4236" i="5"/>
  <c r="D4240" i="5"/>
  <c r="D4244" i="5"/>
  <c r="D4248" i="5"/>
  <c r="D4252" i="5"/>
  <c r="D4256" i="5"/>
  <c r="D4260" i="5"/>
  <c r="D4268" i="5"/>
  <c r="D4272" i="5"/>
  <c r="D4276" i="5"/>
  <c r="D4280" i="5"/>
  <c r="D4284" i="5"/>
  <c r="D4288" i="5"/>
  <c r="D4292" i="5"/>
  <c r="D4296" i="5"/>
  <c r="D4304" i="5"/>
  <c r="D4308" i="5"/>
  <c r="D4214" i="5"/>
  <c r="D4667" i="5"/>
  <c r="D4701" i="5"/>
  <c r="D4765" i="5"/>
  <c r="D4681" i="5"/>
  <c r="D4697" i="5"/>
  <c r="D4761" i="5"/>
  <c r="D4693" i="5"/>
  <c r="D4725" i="5"/>
  <c r="D4757" i="5"/>
  <c r="D4721" i="5"/>
  <c r="D5223" i="5"/>
  <c r="D5287" i="5"/>
  <c r="D4689" i="5"/>
  <c r="D5199" i="5"/>
  <c r="D5263" i="5"/>
  <c r="D5327" i="5"/>
  <c r="D5391" i="5"/>
  <c r="D5216" i="5"/>
  <c r="D5248" i="5"/>
  <c r="D5312" i="5"/>
  <c r="D5344" i="5"/>
  <c r="D5376" i="5"/>
  <c r="D5421" i="5"/>
  <c r="D5425" i="5"/>
  <c r="D5429" i="5"/>
  <c r="D5433" i="5"/>
  <c r="D5437" i="5"/>
  <c r="D5441" i="5"/>
  <c r="D5457" i="5"/>
  <c r="D5461" i="5"/>
  <c r="D5465" i="5"/>
  <c r="D5192" i="5"/>
  <c r="D5224" i="5"/>
  <c r="D5288" i="5"/>
  <c r="D5352" i="5"/>
  <c r="D5384" i="5"/>
  <c r="D5200" i="5"/>
  <c r="D5232" i="5"/>
  <c r="D5264" i="5"/>
  <c r="D5296" i="5"/>
  <c r="D5328" i="5"/>
  <c r="D5360" i="5"/>
  <c r="D5392" i="5"/>
  <c r="D5208" i="5"/>
  <c r="D5240" i="5"/>
  <c r="D5272" i="5"/>
  <c r="D5336" i="5"/>
  <c r="D5368" i="5"/>
  <c r="D5647" i="5"/>
  <c r="D5651" i="5"/>
  <c r="D5655" i="5"/>
  <c r="D5659" i="5"/>
  <c r="D5663" i="5"/>
  <c r="D5667" i="5"/>
  <c r="D5671" i="5"/>
  <c r="D5675" i="5"/>
  <c r="D5679" i="5"/>
  <c r="D5683" i="5"/>
  <c r="D5687" i="5"/>
  <c r="D5691" i="5"/>
  <c r="D5695" i="5"/>
  <c r="D5699" i="5"/>
  <c r="D5703" i="5"/>
  <c r="D5707" i="5"/>
  <c r="D5711" i="5"/>
  <c r="D5715" i="5"/>
  <c r="D5719" i="5"/>
  <c r="D5723" i="5"/>
  <c r="D5727" i="5"/>
  <c r="D5731" i="5"/>
  <c r="D5735" i="5"/>
  <c r="D5739" i="5"/>
  <c r="D5473" i="5"/>
  <c r="D5477" i="5"/>
  <c r="D5481" i="5"/>
  <c r="D5485" i="5"/>
  <c r="D5489" i="5"/>
  <c r="D5493" i="5"/>
  <c r="D5497" i="5"/>
  <c r="D5501" i="5"/>
  <c r="D5505" i="5"/>
  <c r="D5509" i="5"/>
  <c r="D5513" i="5"/>
  <c r="D5517" i="5"/>
  <c r="D5521" i="5"/>
  <c r="D5525" i="5"/>
  <c r="D5529" i="5"/>
  <c r="D5533" i="5"/>
  <c r="D5537" i="5"/>
  <c r="D5541" i="5"/>
  <c r="D5545" i="5"/>
  <c r="D5549" i="5"/>
  <c r="D5553" i="5"/>
  <c r="D5557" i="5"/>
  <c r="D5561" i="5"/>
  <c r="D5565" i="5"/>
  <c r="D5569" i="5"/>
  <c r="D5573" i="5"/>
  <c r="D5577" i="5"/>
  <c r="D5581" i="5"/>
  <c r="D5585" i="5"/>
  <c r="D5589" i="5"/>
  <c r="D5593" i="5"/>
  <c r="D5597" i="5"/>
  <c r="D5601" i="5"/>
  <c r="D5605" i="5"/>
  <c r="D5609" i="5"/>
  <c r="D5613" i="5"/>
  <c r="D5617" i="5"/>
  <c r="D5621" i="5"/>
  <c r="D5629" i="5"/>
  <c r="D5633" i="5"/>
  <c r="D5637" i="5"/>
  <c r="D5641" i="5"/>
  <c r="D5645" i="5"/>
  <c r="D5649" i="5"/>
  <c r="D5653" i="5"/>
  <c r="D5661" i="5"/>
  <c r="D5665" i="5"/>
  <c r="D5669" i="5"/>
  <c r="D5673" i="5"/>
  <c r="D5677" i="5"/>
  <c r="D5681" i="5"/>
  <c r="D5685" i="5"/>
  <c r="D5689" i="5"/>
  <c r="D5693" i="5"/>
  <c r="D5697" i="5"/>
  <c r="D5701" i="5"/>
  <c r="D5705" i="5"/>
  <c r="D5709" i="5"/>
  <c r="D5713" i="5"/>
  <c r="D5717" i="5"/>
  <c r="D5721" i="5"/>
  <c r="D5725" i="5"/>
  <c r="D5729" i="5"/>
  <c r="D5203" i="5"/>
  <c r="D5235" i="5"/>
  <c r="D5299" i="5"/>
  <c r="D5331" i="5"/>
  <c r="D5395" i="5"/>
  <c r="D4705" i="5"/>
  <c r="D5243" i="5"/>
  <c r="D5307" i="5"/>
  <c r="D5339" i="5"/>
  <c r="D5371" i="5"/>
  <c r="D5219" i="5"/>
  <c r="D5251" i="5"/>
  <c r="D5283" i="5"/>
  <c r="D5315" i="5"/>
  <c r="D5379" i="5"/>
  <c r="D4052" i="5"/>
  <c r="D4084" i="5"/>
  <c r="D4230" i="5"/>
  <c r="D4234" i="5"/>
  <c r="D4238" i="5"/>
  <c r="D4242" i="5"/>
  <c r="D4246" i="5"/>
  <c r="D4250" i="5"/>
  <c r="D4258" i="5"/>
  <c r="D4262" i="5"/>
  <c r="D4266" i="5"/>
  <c r="D4270" i="5"/>
  <c r="D4274" i="5"/>
  <c r="D4278" i="5"/>
  <c r="D4282" i="5"/>
  <c r="D4286" i="5"/>
  <c r="D4290" i="5"/>
  <c r="D4294" i="5"/>
  <c r="D4298" i="5"/>
  <c r="D4302" i="5"/>
  <c r="D4306" i="5"/>
  <c r="D4076" i="5"/>
  <c r="D4039" i="5"/>
  <c r="D4071" i="5"/>
  <c r="D4047" i="5"/>
  <c r="D4079" i="5"/>
  <c r="D4210" i="5"/>
  <c r="D4316" i="5"/>
  <c r="D4348" i="5"/>
  <c r="D4312" i="5"/>
  <c r="D4333" i="5"/>
  <c r="D4099" i="5"/>
  <c r="D4107" i="5"/>
  <c r="D4115" i="5"/>
  <c r="D4123" i="5"/>
  <c r="D4139" i="5"/>
  <c r="D4155" i="5"/>
  <c r="D4163" i="5"/>
  <c r="D4171" i="5"/>
  <c r="D4179" i="5"/>
  <c r="D4187" i="5"/>
  <c r="D4195" i="5"/>
  <c r="D4203" i="5"/>
  <c r="D4354" i="5"/>
  <c r="D4368" i="5"/>
  <c r="D4379" i="5"/>
  <c r="D4044" i="5"/>
  <c r="D4317" i="5"/>
  <c r="D4346" i="5"/>
  <c r="D4352" i="5"/>
  <c r="D4605" i="5"/>
  <c r="D4613" i="5"/>
  <c r="D4621" i="5"/>
  <c r="D4629" i="5"/>
  <c r="D4637" i="5"/>
  <c r="D4645" i="5"/>
  <c r="D4653" i="5"/>
  <c r="D4338" i="5"/>
  <c r="D5239" i="5"/>
  <c r="D5303" i="5"/>
  <c r="D5367" i="5"/>
  <c r="D5215" i="5"/>
  <c r="D5279" i="5"/>
  <c r="D5343" i="5"/>
  <c r="D5195" i="5"/>
  <c r="D5227" i="5"/>
  <c r="D5259" i="5"/>
  <c r="D5291" i="5"/>
  <c r="D5323" i="5"/>
  <c r="D5355" i="5"/>
  <c r="D5387" i="5"/>
  <c r="D5733" i="5"/>
  <c r="D5737" i="5"/>
  <c r="D5741" i="5"/>
  <c r="D5745" i="5"/>
  <c r="D5749" i="5"/>
  <c r="D5753" i="5"/>
  <c r="D5757" i="5"/>
  <c r="D4332" i="5"/>
  <c r="D4364" i="5"/>
  <c r="D4220" i="5"/>
  <c r="D4344" i="5"/>
  <c r="D4365" i="5"/>
  <c r="D4095" i="5"/>
  <c r="D4111" i="5"/>
  <c r="D4127" i="5"/>
  <c r="D4135" i="5"/>
  <c r="D4143" i="5"/>
  <c r="D4159" i="5"/>
  <c r="D4167" i="5"/>
  <c r="D4175" i="5"/>
  <c r="D4183" i="5"/>
  <c r="D4191" i="5"/>
  <c r="D4199" i="5"/>
  <c r="D4207" i="5"/>
  <c r="D4322" i="5"/>
  <c r="D4336" i="5"/>
  <c r="D4357" i="5"/>
  <c r="D4371" i="5"/>
  <c r="D4387" i="5"/>
  <c r="D4314" i="5"/>
  <c r="D4328" i="5"/>
  <c r="D4349" i="5"/>
  <c r="D4391" i="5"/>
  <c r="D4609" i="5"/>
  <c r="D4617" i="5"/>
  <c r="D4625" i="5"/>
  <c r="D4633" i="5"/>
  <c r="D4641" i="5"/>
  <c r="D4649" i="5"/>
  <c r="D4341" i="5"/>
  <c r="D5207" i="5"/>
  <c r="D5271" i="5"/>
  <c r="D5335" i="5"/>
  <c r="D5247" i="5"/>
  <c r="D5375" i="5"/>
  <c r="D4324" i="5"/>
  <c r="D4356" i="5"/>
  <c r="D4055" i="5"/>
  <c r="D4224" i="5"/>
  <c r="C3498" i="5"/>
  <c r="B3498" i="5"/>
  <c r="C3482" i="5"/>
  <c r="B3482" i="5"/>
  <c r="C3470" i="5"/>
  <c r="B3470" i="5"/>
  <c r="C3450" i="5"/>
  <c r="B3450" i="5"/>
  <c r="C3426" i="5"/>
  <c r="B3426" i="5"/>
  <c r="C3410" i="5"/>
  <c r="B3410" i="5"/>
  <c r="C3394" i="5"/>
  <c r="B3394" i="5"/>
  <c r="C3374" i="5"/>
  <c r="B3374" i="5"/>
  <c r="C3362" i="5"/>
  <c r="B3362" i="5"/>
  <c r="C3346" i="5"/>
  <c r="B3346" i="5"/>
  <c r="C3330" i="5"/>
  <c r="B3330" i="5"/>
  <c r="C3314" i="5"/>
  <c r="B3314" i="5"/>
  <c r="C3302" i="5"/>
  <c r="B3302" i="5"/>
  <c r="C3286" i="5"/>
  <c r="B3286" i="5"/>
  <c r="C3270" i="5"/>
  <c r="B3270" i="5"/>
  <c r="C3258" i="5"/>
  <c r="B3258" i="5"/>
  <c r="C3246" i="5"/>
  <c r="B3246" i="5"/>
  <c r="C3230" i="5"/>
  <c r="B3230" i="5"/>
  <c r="C3218" i="5"/>
  <c r="B3218" i="5"/>
  <c r="C3206" i="5"/>
  <c r="B3206" i="5"/>
  <c r="C3198" i="5"/>
  <c r="B3198" i="5"/>
  <c r="C3186" i="5"/>
  <c r="B3186" i="5"/>
  <c r="C3174" i="5"/>
  <c r="B3174" i="5"/>
  <c r="C3162" i="5"/>
  <c r="B3162" i="5"/>
  <c r="C3146" i="5"/>
  <c r="B3146" i="5"/>
  <c r="C3134" i="5"/>
  <c r="B3134" i="5"/>
  <c r="C3118" i="5"/>
  <c r="B3118" i="5"/>
  <c r="C3102" i="5"/>
  <c r="B3102" i="5"/>
  <c r="C3086" i="5"/>
  <c r="B3086" i="5"/>
  <c r="C3066" i="5"/>
  <c r="B3066" i="5"/>
  <c r="B3050" i="5"/>
  <c r="C3050" i="5"/>
  <c r="B3034" i="5"/>
  <c r="C3034" i="5"/>
  <c r="B3018" i="5"/>
  <c r="C3018" i="5"/>
  <c r="B3002" i="5"/>
  <c r="C3002" i="5"/>
  <c r="B2986" i="5"/>
  <c r="C2986" i="5"/>
  <c r="B2970" i="5"/>
  <c r="C2970" i="5"/>
  <c r="C2958" i="5"/>
  <c r="B2958" i="5"/>
  <c r="C2942" i="5"/>
  <c r="B2942" i="5"/>
  <c r="C2934" i="5"/>
  <c r="B2934" i="5"/>
  <c r="C2918" i="5"/>
  <c r="B2918" i="5"/>
  <c r="C2902" i="5"/>
  <c r="B2902" i="5"/>
  <c r="C2886" i="5"/>
  <c r="B2886" i="5"/>
  <c r="B2874" i="5"/>
  <c r="C2874" i="5"/>
  <c r="B2858" i="5"/>
  <c r="C2858" i="5"/>
  <c r="B2842" i="5"/>
  <c r="C2842" i="5"/>
  <c r="C2826" i="5"/>
  <c r="B2826" i="5"/>
  <c r="C2814" i="5"/>
  <c r="B2814" i="5"/>
  <c r="C2798" i="5"/>
  <c r="B2798" i="5"/>
  <c r="C2782" i="5"/>
  <c r="B2782" i="5"/>
  <c r="C2766" i="5"/>
  <c r="B2766" i="5"/>
  <c r="C2750" i="5"/>
  <c r="B2750" i="5"/>
  <c r="C2730" i="5"/>
  <c r="B2730" i="5"/>
  <c r="C2714" i="5"/>
  <c r="B2714" i="5"/>
  <c r="C2702" i="5"/>
  <c r="B2702" i="5"/>
  <c r="C2690" i="5"/>
  <c r="B2690" i="5"/>
  <c r="C2674" i="5"/>
  <c r="B2674" i="5"/>
  <c r="C2658" i="5"/>
  <c r="B2658" i="5"/>
  <c r="C2642" i="5"/>
  <c r="B2642" i="5"/>
  <c r="C2626" i="5"/>
  <c r="B2626" i="5"/>
  <c r="C2610" i="5"/>
  <c r="B2610" i="5"/>
  <c r="C2594" i="5"/>
  <c r="B2594" i="5"/>
  <c r="C2574" i="5"/>
  <c r="B2574" i="5"/>
  <c r="C2558" i="5"/>
  <c r="B2558" i="5"/>
  <c r="C2538" i="5"/>
  <c r="B2538" i="5"/>
  <c r="C2514" i="5"/>
  <c r="B2514" i="5"/>
  <c r="C2498" i="5"/>
  <c r="B2498" i="5"/>
  <c r="C2482" i="5"/>
  <c r="B2482" i="5"/>
  <c r="C2466" i="5"/>
  <c r="B2466" i="5"/>
  <c r="C2450" i="5"/>
  <c r="B2450" i="5"/>
  <c r="C2434" i="5"/>
  <c r="B2434" i="5"/>
  <c r="C2414" i="5"/>
  <c r="B2414" i="5"/>
  <c r="C2398" i="5"/>
  <c r="B2398" i="5"/>
  <c r="C2386" i="5"/>
  <c r="B2386" i="5"/>
  <c r="C2370" i="5"/>
  <c r="B2370" i="5"/>
  <c r="C2354" i="5"/>
  <c r="B2354" i="5"/>
  <c r="C2342" i="5"/>
  <c r="B2342" i="5"/>
  <c r="C2326" i="5"/>
  <c r="B2326" i="5"/>
  <c r="C2306" i="5"/>
  <c r="B2306" i="5"/>
  <c r="C2286" i="5"/>
  <c r="B2286" i="5"/>
  <c r="C2270" i="5"/>
  <c r="B2270" i="5"/>
  <c r="C2254" i="5"/>
  <c r="B2254" i="5"/>
  <c r="C2238" i="5"/>
  <c r="B2238" i="5"/>
  <c r="C2222" i="5"/>
  <c r="B2222" i="5"/>
  <c r="C2206" i="5"/>
  <c r="B2206" i="5"/>
  <c r="C2190" i="5"/>
  <c r="B2190" i="5"/>
  <c r="C2174" i="5"/>
  <c r="B2174" i="5"/>
  <c r="C2158" i="5"/>
  <c r="B2158" i="5"/>
  <c r="C2138" i="5"/>
  <c r="B2138" i="5"/>
  <c r="C2122" i="5"/>
  <c r="B2122" i="5"/>
  <c r="C2106" i="5"/>
  <c r="B2106" i="5"/>
  <c r="C2090" i="5"/>
  <c r="B2090" i="5"/>
  <c r="C2074" i="5"/>
  <c r="B2074" i="5"/>
  <c r="C2058" i="5"/>
  <c r="B2058" i="5"/>
  <c r="C2042" i="5"/>
  <c r="B2042" i="5"/>
  <c r="C2026" i="5"/>
  <c r="B2026" i="5"/>
  <c r="C2010" i="5"/>
  <c r="B2010" i="5"/>
  <c r="C1994" i="5"/>
  <c r="B1994" i="5"/>
  <c r="C1982" i="5"/>
  <c r="B1982" i="5"/>
  <c r="C1966" i="5"/>
  <c r="B1966" i="5"/>
  <c r="C1946" i="5"/>
  <c r="B1946" i="5"/>
  <c r="C1926" i="5"/>
  <c r="B1926" i="5"/>
  <c r="C1910" i="5"/>
  <c r="B1910" i="5"/>
  <c r="C1894" i="5"/>
  <c r="B1894" i="5"/>
  <c r="C1878" i="5"/>
  <c r="B1878" i="5"/>
  <c r="C1862" i="5"/>
  <c r="B1862" i="5"/>
  <c r="C1846" i="5"/>
  <c r="B1846" i="5"/>
  <c r="C1830" i="5"/>
  <c r="B1830" i="5"/>
  <c r="C1814" i="5"/>
  <c r="B1814" i="5"/>
  <c r="C1798" i="5"/>
  <c r="B1798" i="5"/>
  <c r="C1786" i="5"/>
  <c r="B1786" i="5"/>
  <c r="C1770" i="5"/>
  <c r="B1770" i="5"/>
  <c r="C1754" i="5"/>
  <c r="B1754" i="5"/>
  <c r="C1738" i="5"/>
  <c r="B1738" i="5"/>
  <c r="C1722" i="5"/>
  <c r="B1722" i="5"/>
  <c r="C1710" i="5"/>
  <c r="B1710" i="5"/>
  <c r="C1690" i="5"/>
  <c r="B1690" i="5"/>
  <c r="C1674" i="5"/>
  <c r="B1674" i="5"/>
  <c r="C1658" i="5"/>
  <c r="B1658" i="5"/>
  <c r="C1642" i="5"/>
  <c r="B1642" i="5"/>
  <c r="B1626" i="5"/>
  <c r="C1626" i="5"/>
  <c r="B1610" i="5"/>
  <c r="C1610" i="5"/>
  <c r="B1594" i="5"/>
  <c r="C1594" i="5"/>
  <c r="B1578" i="5"/>
  <c r="C1578" i="5"/>
  <c r="B1558" i="5"/>
  <c r="C1558" i="5"/>
  <c r="B1542" i="5"/>
  <c r="C1542" i="5"/>
  <c r="B1526" i="5"/>
  <c r="C1526" i="5"/>
  <c r="B1510" i="5"/>
  <c r="C1510" i="5"/>
  <c r="B1494" i="5"/>
  <c r="C1494" i="5"/>
  <c r="B1478" i="5"/>
  <c r="C1478" i="5"/>
  <c r="B1462" i="5"/>
  <c r="C1462" i="5"/>
  <c r="B1454" i="5"/>
  <c r="C1454" i="5"/>
  <c r="B1438" i="5"/>
  <c r="C1438" i="5"/>
  <c r="B1414" i="5"/>
  <c r="C1414" i="5"/>
  <c r="B1398" i="5"/>
  <c r="C1398" i="5"/>
  <c r="B1382" i="5"/>
  <c r="C1382" i="5"/>
  <c r="B1366" i="5"/>
  <c r="C1366" i="5"/>
  <c r="B1350" i="5"/>
  <c r="C1350" i="5"/>
  <c r="B1334" i="5"/>
  <c r="C1334" i="5"/>
  <c r="B1318" i="5"/>
  <c r="C1318" i="5"/>
  <c r="C1302" i="5"/>
  <c r="B1302" i="5"/>
  <c r="C1286" i="5"/>
  <c r="B1286" i="5"/>
  <c r="C1274" i="5"/>
  <c r="B1274" i="5"/>
  <c r="C1258" i="5"/>
  <c r="B1258" i="5"/>
  <c r="C1242" i="5"/>
  <c r="B1242" i="5"/>
  <c r="C1226" i="5"/>
  <c r="B1226" i="5"/>
  <c r="C1206" i="5"/>
  <c r="B1206" i="5"/>
  <c r="C1190" i="5"/>
  <c r="B1190" i="5"/>
  <c r="C1174" i="5"/>
  <c r="B1174" i="5"/>
  <c r="C1154" i="5"/>
  <c r="B1154" i="5"/>
  <c r="C1138" i="5"/>
  <c r="B1138" i="5"/>
  <c r="C1126" i="5"/>
  <c r="B1126" i="5"/>
  <c r="C1106" i="5"/>
  <c r="B1106" i="5"/>
  <c r="C1090" i="5"/>
  <c r="B1090" i="5"/>
  <c r="C1074" i="5"/>
  <c r="B1074" i="5"/>
  <c r="C1058" i="5"/>
  <c r="B1058" i="5"/>
  <c r="C1042" i="5"/>
  <c r="B1042" i="5"/>
  <c r="C1022" i="5"/>
  <c r="B1022" i="5"/>
  <c r="C1006" i="5"/>
  <c r="B1006" i="5"/>
  <c r="B990" i="5"/>
  <c r="C990" i="5"/>
  <c r="B974" i="5"/>
  <c r="C974" i="5"/>
  <c r="B958" i="5"/>
  <c r="C958" i="5"/>
  <c r="B942" i="5"/>
  <c r="C942" i="5"/>
  <c r="B926" i="5"/>
  <c r="C926" i="5"/>
  <c r="B910" i="5"/>
  <c r="C910" i="5"/>
  <c r="B894" i="5"/>
  <c r="C894" i="5"/>
  <c r="B878" i="5"/>
  <c r="C878" i="5"/>
  <c r="C866" i="5"/>
  <c r="B866" i="5"/>
  <c r="C850" i="5"/>
  <c r="B850" i="5"/>
  <c r="C834" i="5"/>
  <c r="B834" i="5"/>
  <c r="C818" i="5"/>
  <c r="B818" i="5"/>
  <c r="C802" i="5"/>
  <c r="B802" i="5"/>
  <c r="C786" i="5"/>
  <c r="B786" i="5"/>
  <c r="C770" i="5"/>
  <c r="B770" i="5"/>
  <c r="C750" i="5"/>
  <c r="B750" i="5"/>
  <c r="C730" i="5"/>
  <c r="B730" i="5"/>
  <c r="C714" i="5"/>
  <c r="B714" i="5"/>
  <c r="C694" i="5"/>
  <c r="B694" i="5"/>
  <c r="C678" i="5"/>
  <c r="B678" i="5"/>
  <c r="C662" i="5"/>
  <c r="B662" i="5"/>
  <c r="C646" i="5"/>
  <c r="B646" i="5"/>
  <c r="C630" i="5"/>
  <c r="B630" i="5"/>
  <c r="C614" i="5"/>
  <c r="B614" i="5"/>
  <c r="C598" i="5"/>
  <c r="B598" i="5"/>
  <c r="C582" i="5"/>
  <c r="B582" i="5"/>
  <c r="C566" i="5"/>
  <c r="B566" i="5"/>
  <c r="C550" i="5"/>
  <c r="B550" i="5"/>
  <c r="C534" i="5"/>
  <c r="B534" i="5"/>
  <c r="C514" i="5"/>
  <c r="B514" i="5"/>
  <c r="C498" i="5"/>
  <c r="B498" i="5"/>
  <c r="C482" i="5"/>
  <c r="B482" i="5"/>
  <c r="C470" i="5"/>
  <c r="B470" i="5"/>
  <c r="C454" i="5"/>
  <c r="B454" i="5"/>
  <c r="C438" i="5"/>
  <c r="B438" i="5"/>
  <c r="C426" i="5"/>
  <c r="B426" i="5"/>
  <c r="C414" i="5"/>
  <c r="B414" i="5"/>
  <c r="C398" i="5"/>
  <c r="B398" i="5"/>
  <c r="C382" i="5"/>
  <c r="B382" i="5"/>
  <c r="C362" i="5"/>
  <c r="B362" i="5"/>
  <c r="C346" i="5"/>
  <c r="B346" i="5"/>
  <c r="C330" i="5"/>
  <c r="B330" i="5"/>
  <c r="B314" i="5"/>
  <c r="C314" i="5"/>
  <c r="B298" i="5"/>
  <c r="C298" i="5"/>
  <c r="B282" i="5"/>
  <c r="C282" i="5"/>
  <c r="B262" i="5"/>
  <c r="C262" i="5"/>
  <c r="B254" i="5"/>
  <c r="C254" i="5"/>
  <c r="B238" i="5"/>
  <c r="C238" i="5"/>
  <c r="B222" i="5"/>
  <c r="C222" i="5"/>
  <c r="B206" i="5"/>
  <c r="C206" i="5"/>
  <c r="C194" i="5"/>
  <c r="B194" i="5"/>
  <c r="C178" i="5"/>
  <c r="B178" i="5"/>
  <c r="C162" i="5"/>
  <c r="B162" i="5"/>
  <c r="C146" i="5"/>
  <c r="B146" i="5"/>
  <c r="C126" i="5"/>
  <c r="B126" i="5"/>
  <c r="B110" i="5"/>
  <c r="C110" i="5"/>
  <c r="B94" i="5"/>
  <c r="C94" i="5"/>
  <c r="B78" i="5"/>
  <c r="C78" i="5"/>
  <c r="B58" i="5"/>
  <c r="C58" i="5"/>
  <c r="B38" i="5"/>
  <c r="C38" i="5"/>
  <c r="B22" i="5"/>
  <c r="C22" i="5"/>
  <c r="C3997" i="5"/>
  <c r="B3997" i="5"/>
  <c r="C3985" i="5"/>
  <c r="B3985" i="5"/>
  <c r="C3973" i="5"/>
  <c r="B3973" i="5"/>
  <c r="C3961" i="5"/>
  <c r="B3961" i="5"/>
  <c r="C3953" i="5"/>
  <c r="B3953" i="5"/>
  <c r="C3941" i="5"/>
  <c r="B3941" i="5"/>
  <c r="C3929" i="5"/>
  <c r="B3929" i="5"/>
  <c r="C3917" i="5"/>
  <c r="B3917" i="5"/>
  <c r="C3901" i="5"/>
  <c r="B3901" i="5"/>
  <c r="C3885" i="5"/>
  <c r="B3885" i="5"/>
  <c r="C3869" i="5"/>
  <c r="B3869" i="5"/>
  <c r="C3853" i="5"/>
  <c r="B3853" i="5"/>
  <c r="C3837" i="5"/>
  <c r="B3837" i="5"/>
  <c r="C3817" i="5"/>
  <c r="B3817" i="5"/>
  <c r="B3801" i="5"/>
  <c r="C3801" i="5"/>
  <c r="B3789" i="5"/>
  <c r="C3789" i="5"/>
  <c r="B3773" i="5"/>
  <c r="C3773" i="5"/>
  <c r="B3757" i="5"/>
  <c r="C3757" i="5"/>
  <c r="B3741" i="5"/>
  <c r="C3741" i="5"/>
  <c r="B3729" i="5"/>
  <c r="C3729" i="5"/>
  <c r="B3713" i="5"/>
  <c r="C3713" i="5"/>
  <c r="B3697" i="5"/>
  <c r="C3697" i="5"/>
  <c r="B3681" i="5"/>
  <c r="C3681" i="5"/>
  <c r="B3665" i="5"/>
  <c r="C3665" i="5"/>
  <c r="B3649" i="5"/>
  <c r="C3649" i="5"/>
  <c r="B3633" i="5"/>
  <c r="C3633" i="5"/>
  <c r="B3617" i="5"/>
  <c r="C3617" i="5"/>
  <c r="B3601" i="5"/>
  <c r="C3601" i="5"/>
  <c r="B3585" i="5"/>
  <c r="C3585" i="5"/>
  <c r="B3581" i="5"/>
  <c r="C3581" i="5"/>
  <c r="B3565" i="5"/>
  <c r="C3565" i="5"/>
  <c r="B3549" i="5"/>
  <c r="C3549" i="5"/>
  <c r="B3533" i="5"/>
  <c r="C3533" i="5"/>
  <c r="B3509" i="5"/>
  <c r="C3509" i="5"/>
  <c r="B3501" i="5"/>
  <c r="C3501" i="5"/>
  <c r="B3497" i="5"/>
  <c r="C3497" i="5"/>
  <c r="B3493" i="5"/>
  <c r="C3493" i="5"/>
  <c r="B3489" i="5"/>
  <c r="C3489" i="5"/>
  <c r="B3485" i="5"/>
  <c r="C3485" i="5"/>
  <c r="B3481" i="5"/>
  <c r="C3481" i="5"/>
  <c r="B3477" i="5"/>
  <c r="C3477" i="5"/>
  <c r="B3473" i="5"/>
  <c r="C3473" i="5"/>
  <c r="B3469" i="5"/>
  <c r="C3469" i="5"/>
  <c r="B3465" i="5"/>
  <c r="C3465" i="5"/>
  <c r="B3461" i="5"/>
  <c r="C3461" i="5"/>
  <c r="B3457" i="5"/>
  <c r="C3457" i="5"/>
  <c r="B3453" i="5"/>
  <c r="C3453" i="5"/>
  <c r="B3449" i="5"/>
  <c r="C3449" i="5"/>
  <c r="B3445" i="5"/>
  <c r="C3445" i="5"/>
  <c r="B3441" i="5"/>
  <c r="C3441" i="5"/>
  <c r="B3437" i="5"/>
  <c r="C3437" i="5"/>
  <c r="B3433" i="5"/>
  <c r="C3433" i="5"/>
  <c r="B3429" i="5"/>
  <c r="C3429" i="5"/>
  <c r="B3425" i="5"/>
  <c r="C3425" i="5"/>
  <c r="B3421" i="5"/>
  <c r="C3421" i="5"/>
  <c r="B3417" i="5"/>
  <c r="C3417" i="5"/>
  <c r="B3413" i="5"/>
  <c r="C3413" i="5"/>
  <c r="B3409" i="5"/>
  <c r="C3409" i="5"/>
  <c r="B3405" i="5"/>
  <c r="C3405" i="5"/>
  <c r="B3401" i="5"/>
  <c r="C3401" i="5"/>
  <c r="B3397" i="5"/>
  <c r="C3397" i="5"/>
  <c r="B3393" i="5"/>
  <c r="C3393" i="5"/>
  <c r="B3389" i="5"/>
  <c r="C3389" i="5"/>
  <c r="B3385" i="5"/>
  <c r="C3385" i="5"/>
  <c r="B3381" i="5"/>
  <c r="C3381" i="5"/>
  <c r="B3377" i="5"/>
  <c r="C3377" i="5"/>
  <c r="B3373" i="5"/>
  <c r="C3373" i="5"/>
  <c r="B3369" i="5"/>
  <c r="C3369" i="5"/>
  <c r="B3365" i="5"/>
  <c r="C3365" i="5"/>
  <c r="B3361" i="5"/>
  <c r="C3361" i="5"/>
  <c r="B3357" i="5"/>
  <c r="C3357" i="5"/>
  <c r="B3353" i="5"/>
  <c r="C3353" i="5"/>
  <c r="B3349" i="5"/>
  <c r="C3349" i="5"/>
  <c r="B3345" i="5"/>
  <c r="C3345" i="5"/>
  <c r="B3341" i="5"/>
  <c r="C3341" i="5"/>
  <c r="B3337" i="5"/>
  <c r="C3337" i="5"/>
  <c r="B3333" i="5"/>
  <c r="C3333" i="5"/>
  <c r="B3329" i="5"/>
  <c r="C3329" i="5"/>
  <c r="B3325" i="5"/>
  <c r="C3325" i="5"/>
  <c r="B3321" i="5"/>
  <c r="C3321" i="5"/>
  <c r="B3317" i="5"/>
  <c r="C3317" i="5"/>
  <c r="B3313" i="5"/>
  <c r="C3313" i="5"/>
  <c r="B3309" i="5"/>
  <c r="C3309" i="5"/>
  <c r="B3305" i="5"/>
  <c r="C3305" i="5"/>
  <c r="B3301" i="5"/>
  <c r="C3301" i="5"/>
  <c r="B3297" i="5"/>
  <c r="C3297" i="5"/>
  <c r="B3293" i="5"/>
  <c r="C3293" i="5"/>
  <c r="B3289" i="5"/>
  <c r="C3289" i="5"/>
  <c r="B3285" i="5"/>
  <c r="C3285" i="5"/>
  <c r="B3281" i="5"/>
  <c r="C3281" i="5"/>
  <c r="B3277" i="5"/>
  <c r="C3277" i="5"/>
  <c r="B3273" i="5"/>
  <c r="C3273" i="5"/>
  <c r="B3269" i="5"/>
  <c r="C3269" i="5"/>
  <c r="B3265" i="5"/>
  <c r="C3265" i="5"/>
  <c r="B3261" i="5"/>
  <c r="C3261" i="5"/>
  <c r="B3257" i="5"/>
  <c r="C3257" i="5"/>
  <c r="B3253" i="5"/>
  <c r="C3253" i="5"/>
  <c r="B3249" i="5"/>
  <c r="C3249" i="5"/>
  <c r="B3245" i="5"/>
  <c r="C3245" i="5"/>
  <c r="B3241" i="5"/>
  <c r="C3241" i="5"/>
  <c r="B3237" i="5"/>
  <c r="C3237" i="5"/>
  <c r="B3233" i="5"/>
  <c r="C3233" i="5"/>
  <c r="B3229" i="5"/>
  <c r="C3229" i="5"/>
  <c r="B3225" i="5"/>
  <c r="C3225" i="5"/>
  <c r="B3221" i="5"/>
  <c r="C3221" i="5"/>
  <c r="B3217" i="5"/>
  <c r="C3217" i="5"/>
  <c r="B3213" i="5"/>
  <c r="C3213" i="5"/>
  <c r="B3209" i="5"/>
  <c r="C3209" i="5"/>
  <c r="B3205" i="5"/>
  <c r="C3205" i="5"/>
  <c r="B3201" i="5"/>
  <c r="C3201" i="5"/>
  <c r="B3197" i="5"/>
  <c r="C3197" i="5"/>
  <c r="B3193" i="5"/>
  <c r="C3193" i="5"/>
  <c r="B3189" i="5"/>
  <c r="C3189" i="5"/>
  <c r="B3185" i="5"/>
  <c r="C3185" i="5"/>
  <c r="B3181" i="5"/>
  <c r="C3181" i="5"/>
  <c r="B3177" i="5"/>
  <c r="C3177" i="5"/>
  <c r="B3173" i="5"/>
  <c r="C3173" i="5"/>
  <c r="B3169" i="5"/>
  <c r="C3169" i="5"/>
  <c r="B3165" i="5"/>
  <c r="C3165" i="5"/>
  <c r="B3161" i="5"/>
  <c r="C3161" i="5"/>
  <c r="B3157" i="5"/>
  <c r="C3157" i="5"/>
  <c r="B3153" i="5"/>
  <c r="C3153" i="5"/>
  <c r="B3149" i="5"/>
  <c r="C3149" i="5"/>
  <c r="B3145" i="5"/>
  <c r="C3145" i="5"/>
  <c r="B3141" i="5"/>
  <c r="C3141" i="5"/>
  <c r="B3137" i="5"/>
  <c r="C3137" i="5"/>
  <c r="B3133" i="5"/>
  <c r="C3133" i="5"/>
  <c r="B3129" i="5"/>
  <c r="C3129" i="5"/>
  <c r="B3125" i="5"/>
  <c r="C3125" i="5"/>
  <c r="B3121" i="5"/>
  <c r="C3121" i="5"/>
  <c r="B3117" i="5"/>
  <c r="C3117" i="5"/>
  <c r="B3113" i="5"/>
  <c r="C3113" i="5"/>
  <c r="B3109" i="5"/>
  <c r="C3109" i="5"/>
  <c r="B3105" i="5"/>
  <c r="C3105" i="5"/>
  <c r="B3101" i="5"/>
  <c r="C3101" i="5"/>
  <c r="B3097" i="5"/>
  <c r="C3097" i="5"/>
  <c r="B3093" i="5"/>
  <c r="C3093" i="5"/>
  <c r="B3089" i="5"/>
  <c r="C3089" i="5"/>
  <c r="B3085" i="5"/>
  <c r="C3085" i="5"/>
  <c r="B3081" i="5"/>
  <c r="C3081" i="5"/>
  <c r="B3077" i="5"/>
  <c r="C3077" i="5"/>
  <c r="B3073" i="5"/>
  <c r="C3073" i="5"/>
  <c r="B3069" i="5"/>
  <c r="C3069" i="5"/>
  <c r="B3065" i="5"/>
  <c r="C3065" i="5"/>
  <c r="B3061" i="5"/>
  <c r="C3061" i="5"/>
  <c r="B3057" i="5"/>
  <c r="C3057" i="5"/>
  <c r="B3053" i="5"/>
  <c r="C3053" i="5"/>
  <c r="B3049" i="5"/>
  <c r="C3049" i="5"/>
  <c r="B3045" i="5"/>
  <c r="C3045" i="5"/>
  <c r="B3041" i="5"/>
  <c r="C3041" i="5"/>
  <c r="B3037" i="5"/>
  <c r="C3037" i="5"/>
  <c r="B3033" i="5"/>
  <c r="C3033" i="5"/>
  <c r="B3029" i="5"/>
  <c r="C3029" i="5"/>
  <c r="B3025" i="5"/>
  <c r="C3025" i="5"/>
  <c r="B3021" i="5"/>
  <c r="C3021" i="5"/>
  <c r="B3017" i="5"/>
  <c r="C3017" i="5"/>
  <c r="B3013" i="5"/>
  <c r="C3013" i="5"/>
  <c r="B3009" i="5"/>
  <c r="C3009" i="5"/>
  <c r="B3005" i="5"/>
  <c r="C3005" i="5"/>
  <c r="B3001" i="5"/>
  <c r="C3001" i="5"/>
  <c r="B2997" i="5"/>
  <c r="C2997" i="5"/>
  <c r="B2993" i="5"/>
  <c r="C2993" i="5"/>
  <c r="B2989" i="5"/>
  <c r="C2989" i="5"/>
  <c r="B2985" i="5"/>
  <c r="C2985" i="5"/>
  <c r="B2981" i="5"/>
  <c r="C2981" i="5"/>
  <c r="B2977" i="5"/>
  <c r="C2977" i="5"/>
  <c r="B2973" i="5"/>
  <c r="C2973" i="5"/>
  <c r="B2969" i="5"/>
  <c r="C2969" i="5"/>
  <c r="B2965" i="5"/>
  <c r="C2965" i="5"/>
  <c r="B2961" i="5"/>
  <c r="C2961" i="5"/>
  <c r="B2957" i="5"/>
  <c r="C2957" i="5"/>
  <c r="B2953" i="5"/>
  <c r="C2953" i="5"/>
  <c r="B2949" i="5"/>
  <c r="C2949" i="5"/>
  <c r="B2945" i="5"/>
  <c r="C2945" i="5"/>
  <c r="B2941" i="5"/>
  <c r="C2941" i="5"/>
  <c r="B2937" i="5"/>
  <c r="C2937" i="5"/>
  <c r="B2933" i="5"/>
  <c r="C2933" i="5"/>
  <c r="B2929" i="5"/>
  <c r="C2929" i="5"/>
  <c r="B2925" i="5"/>
  <c r="C2925" i="5"/>
  <c r="B2921" i="5"/>
  <c r="C2921" i="5"/>
  <c r="B2917" i="5"/>
  <c r="C2917" i="5"/>
  <c r="B2913" i="5"/>
  <c r="C2913" i="5"/>
  <c r="B2909" i="5"/>
  <c r="C2909" i="5"/>
  <c r="B2905" i="5"/>
  <c r="C2905" i="5"/>
  <c r="B2901" i="5"/>
  <c r="C2901" i="5"/>
  <c r="B2897" i="5"/>
  <c r="C2897" i="5"/>
  <c r="B2893" i="5"/>
  <c r="C2893" i="5"/>
  <c r="B2889" i="5"/>
  <c r="C2889" i="5"/>
  <c r="B2885" i="5"/>
  <c r="C2885" i="5"/>
  <c r="B2881" i="5"/>
  <c r="C2881" i="5"/>
  <c r="B2877" i="5"/>
  <c r="C2877" i="5"/>
  <c r="B2873" i="5"/>
  <c r="C2873" i="5"/>
  <c r="B2869" i="5"/>
  <c r="C2869" i="5"/>
  <c r="B2865" i="5"/>
  <c r="C2865" i="5"/>
  <c r="B2861" i="5"/>
  <c r="C2861" i="5"/>
  <c r="B2857" i="5"/>
  <c r="C2857" i="5"/>
  <c r="B2853" i="5"/>
  <c r="C2853" i="5"/>
  <c r="B2849" i="5"/>
  <c r="C2849" i="5"/>
  <c r="B2845" i="5"/>
  <c r="C2845" i="5"/>
  <c r="B2841" i="5"/>
  <c r="C2841" i="5"/>
  <c r="B2837" i="5"/>
  <c r="C2837" i="5"/>
  <c r="B2833" i="5"/>
  <c r="C2833" i="5"/>
  <c r="B2829" i="5"/>
  <c r="C2829" i="5"/>
  <c r="B2825" i="5"/>
  <c r="C2825" i="5"/>
  <c r="B2821" i="5"/>
  <c r="C2821" i="5"/>
  <c r="B2817" i="5"/>
  <c r="C2817" i="5"/>
  <c r="B2813" i="5"/>
  <c r="C2813" i="5"/>
  <c r="B2809" i="5"/>
  <c r="C2809" i="5"/>
  <c r="B2805" i="5"/>
  <c r="C2805" i="5"/>
  <c r="B2801" i="5"/>
  <c r="C2801" i="5"/>
  <c r="B2797" i="5"/>
  <c r="C2797" i="5"/>
  <c r="B2793" i="5"/>
  <c r="C2793" i="5"/>
  <c r="B2789" i="5"/>
  <c r="C2789" i="5"/>
  <c r="B2785" i="5"/>
  <c r="C2785" i="5"/>
  <c r="B2781" i="5"/>
  <c r="C2781" i="5"/>
  <c r="B2777" i="5"/>
  <c r="C2777" i="5"/>
  <c r="B2773" i="5"/>
  <c r="C2773" i="5"/>
  <c r="B2769" i="5"/>
  <c r="C2769" i="5"/>
  <c r="B2765" i="5"/>
  <c r="C2765" i="5"/>
  <c r="C2761" i="5"/>
  <c r="B2761" i="5"/>
  <c r="C2757" i="5"/>
  <c r="B2757" i="5"/>
  <c r="C2753" i="5"/>
  <c r="B2753" i="5"/>
  <c r="C2749" i="5"/>
  <c r="B2749" i="5"/>
  <c r="C2745" i="5"/>
  <c r="B2745" i="5"/>
  <c r="C2741" i="5"/>
  <c r="B2741" i="5"/>
  <c r="C2737" i="5"/>
  <c r="B2737" i="5"/>
  <c r="C2733" i="5"/>
  <c r="B2733" i="5"/>
  <c r="C2729" i="5"/>
  <c r="B2729" i="5"/>
  <c r="C2725" i="5"/>
  <c r="B2725" i="5"/>
  <c r="C2721" i="5"/>
  <c r="B2721" i="5"/>
  <c r="C2717" i="5"/>
  <c r="B2717" i="5"/>
  <c r="C2713" i="5"/>
  <c r="B2713" i="5"/>
  <c r="C2709" i="5"/>
  <c r="B2709" i="5"/>
  <c r="C2705" i="5"/>
  <c r="B2705" i="5"/>
  <c r="C2701" i="5"/>
  <c r="B2701" i="5"/>
  <c r="C2697" i="5"/>
  <c r="B2697" i="5"/>
  <c r="C2693" i="5"/>
  <c r="B2693" i="5"/>
  <c r="C2689" i="5"/>
  <c r="B2689" i="5"/>
  <c r="C2685" i="5"/>
  <c r="B2685" i="5"/>
  <c r="C2681" i="5"/>
  <c r="B2681" i="5"/>
  <c r="C2677" i="5"/>
  <c r="B2677" i="5"/>
  <c r="C2673" i="5"/>
  <c r="B2673" i="5"/>
  <c r="C2669" i="5"/>
  <c r="B2669" i="5"/>
  <c r="C2665" i="5"/>
  <c r="B2665" i="5"/>
  <c r="C2661" i="5"/>
  <c r="B2661" i="5"/>
  <c r="C2657" i="5"/>
  <c r="B2657" i="5"/>
  <c r="C2653" i="5"/>
  <c r="B2653" i="5"/>
  <c r="C2649" i="5"/>
  <c r="B2649" i="5"/>
  <c r="C2645" i="5"/>
  <c r="B2645" i="5"/>
  <c r="C2641" i="5"/>
  <c r="B2641" i="5"/>
  <c r="C2637" i="5"/>
  <c r="B2637" i="5"/>
  <c r="C2633" i="5"/>
  <c r="B2633" i="5"/>
  <c r="C2629" i="5"/>
  <c r="B2629" i="5"/>
  <c r="C2625" i="5"/>
  <c r="B2625" i="5"/>
  <c r="C2621" i="5"/>
  <c r="B2621" i="5"/>
  <c r="C2617" i="5"/>
  <c r="B2617" i="5"/>
  <c r="C2613" i="5"/>
  <c r="B2613" i="5"/>
  <c r="C2609" i="5"/>
  <c r="B2609" i="5"/>
  <c r="C2605" i="5"/>
  <c r="B2605" i="5"/>
  <c r="C2601" i="5"/>
  <c r="B2601" i="5"/>
  <c r="C2597" i="5"/>
  <c r="B2597" i="5"/>
  <c r="C2593" i="5"/>
  <c r="B2593" i="5"/>
  <c r="C2589" i="5"/>
  <c r="B2589" i="5"/>
  <c r="C2585" i="5"/>
  <c r="B2585" i="5"/>
  <c r="C2581" i="5"/>
  <c r="B2581" i="5"/>
  <c r="C2577" i="5"/>
  <c r="B2577" i="5"/>
  <c r="C2573" i="5"/>
  <c r="B2573" i="5"/>
  <c r="C2569" i="5"/>
  <c r="B2569" i="5"/>
  <c r="C2565" i="5"/>
  <c r="B2565" i="5"/>
  <c r="C2561" i="5"/>
  <c r="B2561" i="5"/>
  <c r="C2557" i="5"/>
  <c r="B2557" i="5"/>
  <c r="C2553" i="5"/>
  <c r="B2553" i="5"/>
  <c r="C2549" i="5"/>
  <c r="B2549" i="5"/>
  <c r="C2545" i="5"/>
  <c r="B2545" i="5"/>
  <c r="C2541" i="5"/>
  <c r="B2541" i="5"/>
  <c r="C2537" i="5"/>
  <c r="B2537" i="5"/>
  <c r="C2533" i="5"/>
  <c r="B2533" i="5"/>
  <c r="C2529" i="5"/>
  <c r="B2529" i="5"/>
  <c r="C2525" i="5"/>
  <c r="B2525" i="5"/>
  <c r="C2521" i="5"/>
  <c r="B2521" i="5"/>
  <c r="C2517" i="5"/>
  <c r="B2517" i="5"/>
  <c r="C2513" i="5"/>
  <c r="B2513" i="5"/>
  <c r="C2509" i="5"/>
  <c r="B2509" i="5"/>
  <c r="C2505" i="5"/>
  <c r="B2505" i="5"/>
  <c r="C2501" i="5"/>
  <c r="B2501" i="5"/>
  <c r="C2497" i="5"/>
  <c r="B2497" i="5"/>
  <c r="C2493" i="5"/>
  <c r="B2493" i="5"/>
  <c r="C2489" i="5"/>
  <c r="B2489" i="5"/>
  <c r="C2485" i="5"/>
  <c r="B2485" i="5"/>
  <c r="C2481" i="5"/>
  <c r="B2481" i="5"/>
  <c r="C2477" i="5"/>
  <c r="B2477" i="5"/>
  <c r="C2473" i="5"/>
  <c r="B2473" i="5"/>
  <c r="C2469" i="5"/>
  <c r="B2469" i="5"/>
  <c r="C2465" i="5"/>
  <c r="B2465" i="5"/>
  <c r="C2461" i="5"/>
  <c r="B2461" i="5"/>
  <c r="C2457" i="5"/>
  <c r="B2457" i="5"/>
  <c r="C2453" i="5"/>
  <c r="B2453" i="5"/>
  <c r="C2449" i="5"/>
  <c r="B2449" i="5"/>
  <c r="C2445" i="5"/>
  <c r="B2445" i="5"/>
  <c r="C2441" i="5"/>
  <c r="B2441" i="5"/>
  <c r="C2437" i="5"/>
  <c r="B2437" i="5"/>
  <c r="C2433" i="5"/>
  <c r="B2433" i="5"/>
  <c r="C2429" i="5"/>
  <c r="B2429" i="5"/>
  <c r="C2425" i="5"/>
  <c r="B2425" i="5"/>
  <c r="C2421" i="5"/>
  <c r="B2421" i="5"/>
  <c r="C2417" i="5"/>
  <c r="B2417" i="5"/>
  <c r="C2413" i="5"/>
  <c r="B2413" i="5"/>
  <c r="C2409" i="5"/>
  <c r="B2409" i="5"/>
  <c r="C2405" i="5"/>
  <c r="B2405" i="5"/>
  <c r="C2401" i="5"/>
  <c r="B2401" i="5"/>
  <c r="C2397" i="5"/>
  <c r="B2397" i="5"/>
  <c r="C2393" i="5"/>
  <c r="B2393" i="5"/>
  <c r="C2389" i="5"/>
  <c r="B2389" i="5"/>
  <c r="C2385" i="5"/>
  <c r="B2385" i="5"/>
  <c r="C2381" i="5"/>
  <c r="B2381" i="5"/>
  <c r="C2377" i="5"/>
  <c r="B2377" i="5"/>
  <c r="C2373" i="5"/>
  <c r="B2373" i="5"/>
  <c r="C2369" i="5"/>
  <c r="B2369" i="5"/>
  <c r="C2365" i="5"/>
  <c r="B2365" i="5"/>
  <c r="C2361" i="5"/>
  <c r="B2361" i="5"/>
  <c r="C2357" i="5"/>
  <c r="B2357" i="5"/>
  <c r="C2353" i="5"/>
  <c r="B2353" i="5"/>
  <c r="C2349" i="5"/>
  <c r="B2349" i="5"/>
  <c r="C2345" i="5"/>
  <c r="B2345" i="5"/>
  <c r="C2341" i="5"/>
  <c r="B2341" i="5"/>
  <c r="C2337" i="5"/>
  <c r="B2337" i="5"/>
  <c r="C2333" i="5"/>
  <c r="B2333" i="5"/>
  <c r="C2329" i="5"/>
  <c r="B2329" i="5"/>
  <c r="C2325" i="5"/>
  <c r="B2325" i="5"/>
  <c r="C2321" i="5"/>
  <c r="B2321" i="5"/>
  <c r="C2317" i="5"/>
  <c r="B2317" i="5"/>
  <c r="C2313" i="5"/>
  <c r="B2313" i="5"/>
  <c r="C2309" i="5"/>
  <c r="B2309" i="5"/>
  <c r="C2305" i="5"/>
  <c r="B2305" i="5"/>
  <c r="C2301" i="5"/>
  <c r="B2301" i="5"/>
  <c r="C2297" i="5"/>
  <c r="B2297" i="5"/>
  <c r="C2293" i="5"/>
  <c r="B2293" i="5"/>
  <c r="C2289" i="5"/>
  <c r="B2289" i="5"/>
  <c r="C2285" i="5"/>
  <c r="B2285" i="5"/>
  <c r="C2281" i="5"/>
  <c r="B2281" i="5"/>
  <c r="C2277" i="5"/>
  <c r="B2277" i="5"/>
  <c r="C2273" i="5"/>
  <c r="B2273" i="5"/>
  <c r="C2269" i="5"/>
  <c r="B2269" i="5"/>
  <c r="C2265" i="5"/>
  <c r="B2265" i="5"/>
  <c r="C2261" i="5"/>
  <c r="B2261" i="5"/>
  <c r="C2257" i="5"/>
  <c r="B2257" i="5"/>
  <c r="C2253" i="5"/>
  <c r="B2253" i="5"/>
  <c r="C2249" i="5"/>
  <c r="B2249" i="5"/>
  <c r="C2245" i="5"/>
  <c r="B2245" i="5"/>
  <c r="C2241" i="5"/>
  <c r="B2241" i="5"/>
  <c r="C2237" i="5"/>
  <c r="B2237" i="5"/>
  <c r="C2233" i="5"/>
  <c r="B2233" i="5"/>
  <c r="C2229" i="5"/>
  <c r="B2229" i="5"/>
  <c r="C2225" i="5"/>
  <c r="B2225" i="5"/>
  <c r="C2221" i="5"/>
  <c r="B2221" i="5"/>
  <c r="C2217" i="5"/>
  <c r="B2217" i="5"/>
  <c r="C2213" i="5"/>
  <c r="B2213" i="5"/>
  <c r="C2209" i="5"/>
  <c r="B2209" i="5"/>
  <c r="C2205" i="5"/>
  <c r="B2205" i="5"/>
  <c r="C2201" i="5"/>
  <c r="B2201" i="5"/>
  <c r="C2197" i="5"/>
  <c r="B2197" i="5"/>
  <c r="C2193" i="5"/>
  <c r="B2193" i="5"/>
  <c r="C2189" i="5"/>
  <c r="B2189" i="5"/>
  <c r="C2185" i="5"/>
  <c r="B2185" i="5"/>
  <c r="C2181" i="5"/>
  <c r="B2181" i="5"/>
  <c r="C2177" i="5"/>
  <c r="B2177" i="5"/>
  <c r="C2173" i="5"/>
  <c r="B2173" i="5"/>
  <c r="C2169" i="5"/>
  <c r="B2169" i="5"/>
  <c r="C2165" i="5"/>
  <c r="B2165" i="5"/>
  <c r="C2161" i="5"/>
  <c r="B2161" i="5"/>
  <c r="C2157" i="5"/>
  <c r="B2157" i="5"/>
  <c r="C2153" i="5"/>
  <c r="B2153" i="5"/>
  <c r="C2149" i="5"/>
  <c r="B2149" i="5"/>
  <c r="C2145" i="5"/>
  <c r="B2145" i="5"/>
  <c r="C2141" i="5"/>
  <c r="B2141" i="5"/>
  <c r="C2137" i="5"/>
  <c r="B2137" i="5"/>
  <c r="C2133" i="5"/>
  <c r="B2133" i="5"/>
  <c r="C2129" i="5"/>
  <c r="B2129" i="5"/>
  <c r="C2125" i="5"/>
  <c r="B2125" i="5"/>
  <c r="C2121" i="5"/>
  <c r="B2121" i="5"/>
  <c r="C2117" i="5"/>
  <c r="B2117" i="5"/>
  <c r="C2113" i="5"/>
  <c r="B2113" i="5"/>
  <c r="C2109" i="5"/>
  <c r="B2109" i="5"/>
  <c r="C2105" i="5"/>
  <c r="B2105" i="5"/>
  <c r="C2101" i="5"/>
  <c r="B2101" i="5"/>
  <c r="C2097" i="5"/>
  <c r="B2097" i="5"/>
  <c r="C2093" i="5"/>
  <c r="B2093" i="5"/>
  <c r="C2089" i="5"/>
  <c r="B2089" i="5"/>
  <c r="C2085" i="5"/>
  <c r="B2085" i="5"/>
  <c r="C2081" i="5"/>
  <c r="B2081" i="5"/>
  <c r="C2077" i="5"/>
  <c r="B2077" i="5"/>
  <c r="C2073" i="5"/>
  <c r="B2073" i="5"/>
  <c r="C2069" i="5"/>
  <c r="B2069" i="5"/>
  <c r="C2065" i="5"/>
  <c r="B2065" i="5"/>
  <c r="C2061" i="5"/>
  <c r="B2061" i="5"/>
  <c r="C2057" i="5"/>
  <c r="B2057" i="5"/>
  <c r="C2053" i="5"/>
  <c r="B2053" i="5"/>
  <c r="C2049" i="5"/>
  <c r="B2049" i="5"/>
  <c r="C2045" i="5"/>
  <c r="B2045" i="5"/>
  <c r="C2041" i="5"/>
  <c r="B2041" i="5"/>
  <c r="C2037" i="5"/>
  <c r="B2037" i="5"/>
  <c r="C2033" i="5"/>
  <c r="B2033" i="5"/>
  <c r="C2029" i="5"/>
  <c r="B2029" i="5"/>
  <c r="C2025" i="5"/>
  <c r="B2025" i="5"/>
  <c r="C2021" i="5"/>
  <c r="B2021" i="5"/>
  <c r="C2017" i="5"/>
  <c r="B2017" i="5"/>
  <c r="C2013" i="5"/>
  <c r="B2013" i="5"/>
  <c r="C2009" i="5"/>
  <c r="B2009" i="5"/>
  <c r="C2005" i="5"/>
  <c r="B2005" i="5"/>
  <c r="C2001" i="5"/>
  <c r="B2001" i="5"/>
  <c r="C1997" i="5"/>
  <c r="B1997" i="5"/>
  <c r="C1993" i="5"/>
  <c r="B1993" i="5"/>
  <c r="C1989" i="5"/>
  <c r="B1989" i="5"/>
  <c r="C1985" i="5"/>
  <c r="B1985" i="5"/>
  <c r="C1981" i="5"/>
  <c r="B1981" i="5"/>
  <c r="C1977" i="5"/>
  <c r="B1977" i="5"/>
  <c r="C1973" i="5"/>
  <c r="B1973" i="5"/>
  <c r="C1969" i="5"/>
  <c r="B1969" i="5"/>
  <c r="C1965" i="5"/>
  <c r="B1965" i="5"/>
  <c r="C1961" i="5"/>
  <c r="B1961" i="5"/>
  <c r="C1957" i="5"/>
  <c r="B1957" i="5"/>
  <c r="C1953" i="5"/>
  <c r="B1953" i="5"/>
  <c r="C1949" i="5"/>
  <c r="B1949" i="5"/>
  <c r="C1945" i="5"/>
  <c r="B1945" i="5"/>
  <c r="C1941" i="5"/>
  <c r="B1941" i="5"/>
  <c r="C1937" i="5"/>
  <c r="B1937" i="5"/>
  <c r="C1933" i="5"/>
  <c r="B1933" i="5"/>
  <c r="C1929" i="5"/>
  <c r="B1929" i="5"/>
  <c r="C1925" i="5"/>
  <c r="B1925" i="5"/>
  <c r="C1921" i="5"/>
  <c r="B1921" i="5"/>
  <c r="C1917" i="5"/>
  <c r="B1917" i="5"/>
  <c r="C1913" i="5"/>
  <c r="B1913" i="5"/>
  <c r="C1909" i="5"/>
  <c r="B1909" i="5"/>
  <c r="C1905" i="5"/>
  <c r="B1905" i="5"/>
  <c r="C1901" i="5"/>
  <c r="B1901" i="5"/>
  <c r="C1897" i="5"/>
  <c r="B1897" i="5"/>
  <c r="C1893" i="5"/>
  <c r="B1893" i="5"/>
  <c r="C1889" i="5"/>
  <c r="B1889" i="5"/>
  <c r="C1885" i="5"/>
  <c r="B1885" i="5"/>
  <c r="C1881" i="5"/>
  <c r="B1881" i="5"/>
  <c r="C1877" i="5"/>
  <c r="B1877" i="5"/>
  <c r="C1873" i="5"/>
  <c r="B1873" i="5"/>
  <c r="C1869" i="5"/>
  <c r="B1869" i="5"/>
  <c r="C1865" i="5"/>
  <c r="B1865" i="5"/>
  <c r="C1861" i="5"/>
  <c r="B1861" i="5"/>
  <c r="C1857" i="5"/>
  <c r="B1857" i="5"/>
  <c r="C1853" i="5"/>
  <c r="B1853" i="5"/>
  <c r="C1849" i="5"/>
  <c r="B1849" i="5"/>
  <c r="C1845" i="5"/>
  <c r="B1845" i="5"/>
  <c r="C1841" i="5"/>
  <c r="B1841" i="5"/>
  <c r="C1837" i="5"/>
  <c r="B1837" i="5"/>
  <c r="C1833" i="5"/>
  <c r="B1833" i="5"/>
  <c r="C1829" i="5"/>
  <c r="B1829" i="5"/>
  <c r="C1825" i="5"/>
  <c r="B1825" i="5"/>
  <c r="C1821" i="5"/>
  <c r="B1821" i="5"/>
  <c r="C1817" i="5"/>
  <c r="B1817" i="5"/>
  <c r="C1813" i="5"/>
  <c r="B1813" i="5"/>
  <c r="C1809" i="5"/>
  <c r="B1809" i="5"/>
  <c r="C1805" i="5"/>
  <c r="B1805" i="5"/>
  <c r="C1801" i="5"/>
  <c r="B1801" i="5"/>
  <c r="C1797" i="5"/>
  <c r="B1797" i="5"/>
  <c r="C1793" i="5"/>
  <c r="B1793" i="5"/>
  <c r="C1789" i="5"/>
  <c r="B1789" i="5"/>
  <c r="C1785" i="5"/>
  <c r="B1785" i="5"/>
  <c r="C1781" i="5"/>
  <c r="B1781" i="5"/>
  <c r="C1777" i="5"/>
  <c r="B1777" i="5"/>
  <c r="C1773" i="5"/>
  <c r="B1773" i="5"/>
  <c r="C1769" i="5"/>
  <c r="B1769" i="5"/>
  <c r="C1765" i="5"/>
  <c r="B1765" i="5"/>
  <c r="C1761" i="5"/>
  <c r="B1761" i="5"/>
  <c r="C1757" i="5"/>
  <c r="B1757" i="5"/>
  <c r="C1753" i="5"/>
  <c r="B1753" i="5"/>
  <c r="C1749" i="5"/>
  <c r="B1749" i="5"/>
  <c r="C1745" i="5"/>
  <c r="B1745" i="5"/>
  <c r="C1741" i="5"/>
  <c r="B1741" i="5"/>
  <c r="C1737" i="5"/>
  <c r="B1737" i="5"/>
  <c r="C1733" i="5"/>
  <c r="B1733" i="5"/>
  <c r="C1729" i="5"/>
  <c r="B1729" i="5"/>
  <c r="C1725" i="5"/>
  <c r="B1725" i="5"/>
  <c r="C1721" i="5"/>
  <c r="B1721" i="5"/>
  <c r="C1717" i="5"/>
  <c r="B1717" i="5"/>
  <c r="C1713" i="5"/>
  <c r="B1713" i="5"/>
  <c r="C1709" i="5"/>
  <c r="B1709" i="5"/>
  <c r="C1705" i="5"/>
  <c r="B1705" i="5"/>
  <c r="C1701" i="5"/>
  <c r="B1701" i="5"/>
  <c r="C1697" i="5"/>
  <c r="B1697" i="5"/>
  <c r="C1693" i="5"/>
  <c r="B1693" i="5"/>
  <c r="C1689" i="5"/>
  <c r="B1689" i="5"/>
  <c r="C1685" i="5"/>
  <c r="B1685" i="5"/>
  <c r="C1681" i="5"/>
  <c r="B1681" i="5"/>
  <c r="C1677" i="5"/>
  <c r="B1677" i="5"/>
  <c r="C1673" i="5"/>
  <c r="B1673" i="5"/>
  <c r="C1669" i="5"/>
  <c r="B1669" i="5"/>
  <c r="C1665" i="5"/>
  <c r="B1665" i="5"/>
  <c r="C1661" i="5"/>
  <c r="B1661" i="5"/>
  <c r="C1657" i="5"/>
  <c r="B1657" i="5"/>
  <c r="C1653" i="5"/>
  <c r="B1653" i="5"/>
  <c r="C1649" i="5"/>
  <c r="B1649" i="5"/>
  <c r="C1645" i="5"/>
  <c r="B1645" i="5"/>
  <c r="C1641" i="5"/>
  <c r="B1641" i="5"/>
  <c r="C1637" i="5"/>
  <c r="B1637" i="5"/>
  <c r="C1633" i="5"/>
  <c r="B1633" i="5"/>
  <c r="C1629" i="5"/>
  <c r="B1629" i="5"/>
  <c r="C1625" i="5"/>
  <c r="B1625" i="5"/>
  <c r="C1621" i="5"/>
  <c r="B1621" i="5"/>
  <c r="C1617" i="5"/>
  <c r="B1617" i="5"/>
  <c r="C1613" i="5"/>
  <c r="B1613" i="5"/>
  <c r="C1609" i="5"/>
  <c r="B1609" i="5"/>
  <c r="C1605" i="5"/>
  <c r="B1605" i="5"/>
  <c r="C1601" i="5"/>
  <c r="B1601" i="5"/>
  <c r="C1597" i="5"/>
  <c r="B1597" i="5"/>
  <c r="C1593" i="5"/>
  <c r="B1593" i="5"/>
  <c r="C1589" i="5"/>
  <c r="B1589" i="5"/>
  <c r="C1585" i="5"/>
  <c r="B1585" i="5"/>
  <c r="C1581" i="5"/>
  <c r="B1581" i="5"/>
  <c r="C1577" i="5"/>
  <c r="B1577" i="5"/>
  <c r="C1573" i="5"/>
  <c r="B1573" i="5"/>
  <c r="C1569" i="5"/>
  <c r="B1569" i="5"/>
  <c r="C1565" i="5"/>
  <c r="B1565" i="5"/>
  <c r="C1561" i="5"/>
  <c r="B1561" i="5"/>
  <c r="C1557" i="5"/>
  <c r="B1557" i="5"/>
  <c r="C1553" i="5"/>
  <c r="B1553" i="5"/>
  <c r="C1549" i="5"/>
  <c r="B1549" i="5"/>
  <c r="C1545" i="5"/>
  <c r="B1545" i="5"/>
  <c r="C1541" i="5"/>
  <c r="B1541" i="5"/>
  <c r="C1537" i="5"/>
  <c r="B1537" i="5"/>
  <c r="C1533" i="5"/>
  <c r="B1533" i="5"/>
  <c r="C1529" i="5"/>
  <c r="B1529" i="5"/>
  <c r="C1525" i="5"/>
  <c r="B1525" i="5"/>
  <c r="C1521" i="5"/>
  <c r="B1521" i="5"/>
  <c r="C1517" i="5"/>
  <c r="B1517" i="5"/>
  <c r="C1513" i="5"/>
  <c r="B1513" i="5"/>
  <c r="C1509" i="5"/>
  <c r="B1509" i="5"/>
  <c r="C1505" i="5"/>
  <c r="B1505" i="5"/>
  <c r="C1501" i="5"/>
  <c r="B1501" i="5"/>
  <c r="C1497" i="5"/>
  <c r="B1497" i="5"/>
  <c r="C1493" i="5"/>
  <c r="B1493" i="5"/>
  <c r="C1489" i="5"/>
  <c r="B1489" i="5"/>
  <c r="C1485" i="5"/>
  <c r="B1485" i="5"/>
  <c r="C1481" i="5"/>
  <c r="B1481" i="5"/>
  <c r="C1477" i="5"/>
  <c r="B1477" i="5"/>
  <c r="C1473" i="5"/>
  <c r="B1473" i="5"/>
  <c r="C1469" i="5"/>
  <c r="B1469" i="5"/>
  <c r="C1465" i="5"/>
  <c r="B1465" i="5"/>
  <c r="C1461" i="5"/>
  <c r="B1461" i="5"/>
  <c r="C1457" i="5"/>
  <c r="B1457" i="5"/>
  <c r="C1453" i="5"/>
  <c r="B1453" i="5"/>
  <c r="C1449" i="5"/>
  <c r="B1449" i="5"/>
  <c r="C1445" i="5"/>
  <c r="B1445" i="5"/>
  <c r="C1441" i="5"/>
  <c r="B1441" i="5"/>
  <c r="C1437" i="5"/>
  <c r="B1437" i="5"/>
  <c r="C1433" i="5"/>
  <c r="B1433" i="5"/>
  <c r="C1429" i="5"/>
  <c r="B1429" i="5"/>
  <c r="C1425" i="5"/>
  <c r="B1425" i="5"/>
  <c r="C1421" i="5"/>
  <c r="B1421" i="5"/>
  <c r="C1417" i="5"/>
  <c r="B1417" i="5"/>
  <c r="C1413" i="5"/>
  <c r="B1413" i="5"/>
  <c r="C1409" i="5"/>
  <c r="B1409" i="5"/>
  <c r="C1405" i="5"/>
  <c r="B1405" i="5"/>
  <c r="C1401" i="5"/>
  <c r="B1401" i="5"/>
  <c r="C1397" i="5"/>
  <c r="B1397" i="5"/>
  <c r="C1393" i="5"/>
  <c r="B1393" i="5"/>
  <c r="C1389" i="5"/>
  <c r="B1389" i="5"/>
  <c r="C1385" i="5"/>
  <c r="B1385" i="5"/>
  <c r="C1381" i="5"/>
  <c r="B1381" i="5"/>
  <c r="C1377" i="5"/>
  <c r="B1377" i="5"/>
  <c r="C1373" i="5"/>
  <c r="B1373" i="5"/>
  <c r="C1369" i="5"/>
  <c r="B1369" i="5"/>
  <c r="C1365" i="5"/>
  <c r="B1365" i="5"/>
  <c r="C1361" i="5"/>
  <c r="B1361" i="5"/>
  <c r="C1357" i="5"/>
  <c r="B1357" i="5"/>
  <c r="C1353" i="5"/>
  <c r="B1353" i="5"/>
  <c r="C1349" i="5"/>
  <c r="B1349" i="5"/>
  <c r="C1345" i="5"/>
  <c r="B1345" i="5"/>
  <c r="C1341" i="5"/>
  <c r="B1341" i="5"/>
  <c r="C1337" i="5"/>
  <c r="B1337" i="5"/>
  <c r="C1333" i="5"/>
  <c r="B1333" i="5"/>
  <c r="C1329" i="5"/>
  <c r="B1329" i="5"/>
  <c r="C1325" i="5"/>
  <c r="B1325" i="5"/>
  <c r="C1321" i="5"/>
  <c r="B1321" i="5"/>
  <c r="C1317" i="5"/>
  <c r="B1317" i="5"/>
  <c r="C1313" i="5"/>
  <c r="B1313" i="5"/>
  <c r="C1309" i="5"/>
  <c r="B1309" i="5"/>
  <c r="C1305" i="5"/>
  <c r="B1305" i="5"/>
  <c r="C1301" i="5"/>
  <c r="B1301" i="5"/>
  <c r="C1297" i="5"/>
  <c r="B1297" i="5"/>
  <c r="C1293" i="5"/>
  <c r="B1293" i="5"/>
  <c r="B1289" i="5"/>
  <c r="C1289" i="5"/>
  <c r="B1285" i="5"/>
  <c r="C1285" i="5"/>
  <c r="C1281" i="5"/>
  <c r="B1281" i="5"/>
  <c r="C1277" i="5"/>
  <c r="B1277" i="5"/>
  <c r="B1273" i="5"/>
  <c r="C1273" i="5"/>
  <c r="C1269" i="5"/>
  <c r="B1269" i="5"/>
  <c r="C1265" i="5"/>
  <c r="B1265" i="5"/>
  <c r="C1261" i="5"/>
  <c r="B1261" i="5"/>
  <c r="C1257" i="5"/>
  <c r="B1257" i="5"/>
  <c r="C1253" i="5"/>
  <c r="B1253" i="5"/>
  <c r="C1249" i="5"/>
  <c r="B1249" i="5"/>
  <c r="C1245" i="5"/>
  <c r="B1245" i="5"/>
  <c r="C1241" i="5"/>
  <c r="B1241" i="5"/>
  <c r="C1237" i="5"/>
  <c r="B1237" i="5"/>
  <c r="C1233" i="5"/>
  <c r="B1233" i="5"/>
  <c r="C1229" i="5"/>
  <c r="B1229" i="5"/>
  <c r="C1225" i="5"/>
  <c r="B1225" i="5"/>
  <c r="C1221" i="5"/>
  <c r="B1221" i="5"/>
  <c r="C1217" i="5"/>
  <c r="B1217" i="5"/>
  <c r="C1213" i="5"/>
  <c r="B1213" i="5"/>
  <c r="C1209" i="5"/>
  <c r="B1209" i="5"/>
  <c r="C1205" i="5"/>
  <c r="B1205" i="5"/>
  <c r="C1201" i="5"/>
  <c r="B1201" i="5"/>
  <c r="C1197" i="5"/>
  <c r="B1197" i="5"/>
  <c r="C1193" i="5"/>
  <c r="B1193" i="5"/>
  <c r="C1189" i="5"/>
  <c r="B1189" i="5"/>
  <c r="C1185" i="5"/>
  <c r="B1185" i="5"/>
  <c r="C1181" i="5"/>
  <c r="B1181" i="5"/>
  <c r="C1177" i="5"/>
  <c r="B1177" i="5"/>
  <c r="C1173" i="5"/>
  <c r="B1173" i="5"/>
  <c r="C1169" i="5"/>
  <c r="B1169" i="5"/>
  <c r="C1165" i="5"/>
  <c r="B1165" i="5"/>
  <c r="C1161" i="5"/>
  <c r="B1161" i="5"/>
  <c r="C1157" i="5"/>
  <c r="B1157" i="5"/>
  <c r="C1153" i="5"/>
  <c r="B1153" i="5"/>
  <c r="C1149" i="5"/>
  <c r="B1149" i="5"/>
  <c r="C1145" i="5"/>
  <c r="B1145" i="5"/>
  <c r="C1141" i="5"/>
  <c r="B1141" i="5"/>
  <c r="C1137" i="5"/>
  <c r="B1137" i="5"/>
  <c r="C1133" i="5"/>
  <c r="B1133" i="5"/>
  <c r="C1129" i="5"/>
  <c r="B1129" i="5"/>
  <c r="C1125" i="5"/>
  <c r="B1125" i="5"/>
  <c r="C1121" i="5"/>
  <c r="B1121" i="5"/>
  <c r="C1117" i="5"/>
  <c r="B1117" i="5"/>
  <c r="C1113" i="5"/>
  <c r="B1113" i="5"/>
  <c r="C1109" i="5"/>
  <c r="B1109" i="5"/>
  <c r="C1105" i="5"/>
  <c r="B1105" i="5"/>
  <c r="C1101" i="5"/>
  <c r="B1101" i="5"/>
  <c r="C1097" i="5"/>
  <c r="B1097" i="5"/>
  <c r="C1093" i="5"/>
  <c r="B1093" i="5"/>
  <c r="C1089" i="5"/>
  <c r="B1089" i="5"/>
  <c r="C1085" i="5"/>
  <c r="B1085" i="5"/>
  <c r="C1081" i="5"/>
  <c r="B1081" i="5"/>
  <c r="C1077" i="5"/>
  <c r="B1077" i="5"/>
  <c r="C1073" i="5"/>
  <c r="B1073" i="5"/>
  <c r="C1069" i="5"/>
  <c r="B1069" i="5"/>
  <c r="C1065" i="5"/>
  <c r="B1065" i="5"/>
  <c r="C1061" i="5"/>
  <c r="B1061" i="5"/>
  <c r="C1057" i="5"/>
  <c r="B1057" i="5"/>
  <c r="C1053" i="5"/>
  <c r="B1053" i="5"/>
  <c r="C1049" i="5"/>
  <c r="B1049" i="5"/>
  <c r="C1045" i="5"/>
  <c r="B1045" i="5"/>
  <c r="C1041" i="5"/>
  <c r="B1041" i="5"/>
  <c r="C1037" i="5"/>
  <c r="B1037" i="5"/>
  <c r="C1033" i="5"/>
  <c r="B1033" i="5"/>
  <c r="C1029" i="5"/>
  <c r="B1029" i="5"/>
  <c r="C1025" i="5"/>
  <c r="B1025" i="5"/>
  <c r="C1021" i="5"/>
  <c r="B1021" i="5"/>
  <c r="C1017" i="5"/>
  <c r="B1017" i="5"/>
  <c r="C1013" i="5"/>
  <c r="B1013" i="5"/>
  <c r="C1009" i="5"/>
  <c r="B1009" i="5"/>
  <c r="C1005" i="5"/>
  <c r="B1005" i="5"/>
  <c r="C1001" i="5"/>
  <c r="B1001" i="5"/>
  <c r="C997" i="5"/>
  <c r="B997" i="5"/>
  <c r="B993" i="5"/>
  <c r="C993" i="5"/>
  <c r="B989" i="5"/>
  <c r="C989" i="5"/>
  <c r="B985" i="5"/>
  <c r="C985" i="5"/>
  <c r="B981" i="5"/>
  <c r="C981" i="5"/>
  <c r="B977" i="5"/>
  <c r="C977" i="5"/>
  <c r="B973" i="5"/>
  <c r="C973" i="5"/>
  <c r="B969" i="5"/>
  <c r="C969" i="5"/>
  <c r="B965" i="5"/>
  <c r="C965" i="5"/>
  <c r="B961" i="5"/>
  <c r="C961" i="5"/>
  <c r="B957" i="5"/>
  <c r="C957" i="5"/>
  <c r="B953" i="5"/>
  <c r="C953" i="5"/>
  <c r="B949" i="5"/>
  <c r="C949" i="5"/>
  <c r="B945" i="5"/>
  <c r="C945" i="5"/>
  <c r="B941" i="5"/>
  <c r="C941" i="5"/>
  <c r="B937" i="5"/>
  <c r="C937" i="5"/>
  <c r="B933" i="5"/>
  <c r="C933" i="5"/>
  <c r="B929" i="5"/>
  <c r="C929" i="5"/>
  <c r="B925" i="5"/>
  <c r="C925" i="5"/>
  <c r="B921" i="5"/>
  <c r="C921" i="5"/>
  <c r="B917" i="5"/>
  <c r="C917" i="5"/>
  <c r="B913" i="5"/>
  <c r="C913" i="5"/>
  <c r="B909" i="5"/>
  <c r="C909" i="5"/>
  <c r="B905" i="5"/>
  <c r="C905" i="5"/>
  <c r="B901" i="5"/>
  <c r="C901" i="5"/>
  <c r="B897" i="5"/>
  <c r="C897" i="5"/>
  <c r="B893" i="5"/>
  <c r="C893" i="5"/>
  <c r="B889" i="5"/>
  <c r="C889" i="5"/>
  <c r="B885" i="5"/>
  <c r="C885" i="5"/>
  <c r="B881" i="5"/>
  <c r="C881" i="5"/>
  <c r="B877" i="5"/>
  <c r="C877" i="5"/>
  <c r="B873" i="5"/>
  <c r="C873" i="5"/>
  <c r="B869" i="5"/>
  <c r="C869" i="5"/>
  <c r="B865" i="5"/>
  <c r="C865" i="5"/>
  <c r="B861" i="5"/>
  <c r="C861" i="5"/>
  <c r="B857" i="5"/>
  <c r="C857" i="5"/>
  <c r="B853" i="5"/>
  <c r="C853" i="5"/>
  <c r="B849" i="5"/>
  <c r="C849" i="5"/>
  <c r="B845" i="5"/>
  <c r="C845" i="5"/>
  <c r="B841" i="5"/>
  <c r="C841" i="5"/>
  <c r="B837" i="5"/>
  <c r="C837" i="5"/>
  <c r="B833" i="5"/>
  <c r="C833" i="5"/>
  <c r="B829" i="5"/>
  <c r="C829" i="5"/>
  <c r="B825" i="5"/>
  <c r="C825" i="5"/>
  <c r="B821" i="5"/>
  <c r="C821" i="5"/>
  <c r="B817" i="5"/>
  <c r="C817" i="5"/>
  <c r="B813" i="5"/>
  <c r="C813" i="5"/>
  <c r="B809" i="5"/>
  <c r="C809" i="5"/>
  <c r="B805" i="5"/>
  <c r="C805" i="5"/>
  <c r="B801" i="5"/>
  <c r="C801" i="5"/>
  <c r="B797" i="5"/>
  <c r="C797" i="5"/>
  <c r="B793" i="5"/>
  <c r="C793" i="5"/>
  <c r="B789" i="5"/>
  <c r="C789" i="5"/>
  <c r="B785" i="5"/>
  <c r="C785" i="5"/>
  <c r="B781" i="5"/>
  <c r="C781" i="5"/>
  <c r="B777" i="5"/>
  <c r="C777" i="5"/>
  <c r="B773" i="5"/>
  <c r="C773" i="5"/>
  <c r="B769" i="5"/>
  <c r="C769" i="5"/>
  <c r="B765" i="5"/>
  <c r="C765" i="5"/>
  <c r="B761" i="5"/>
  <c r="C761" i="5"/>
  <c r="B757" i="5"/>
  <c r="C757" i="5"/>
  <c r="B753" i="5"/>
  <c r="C753" i="5"/>
  <c r="B749" i="5"/>
  <c r="C749" i="5"/>
  <c r="B745" i="5"/>
  <c r="C745" i="5"/>
  <c r="B741" i="5"/>
  <c r="C741" i="5"/>
  <c r="B737" i="5"/>
  <c r="C737" i="5"/>
  <c r="B733" i="5"/>
  <c r="C733" i="5"/>
  <c r="B729" i="5"/>
  <c r="C729" i="5"/>
  <c r="B725" i="5"/>
  <c r="C725" i="5"/>
  <c r="B721" i="5"/>
  <c r="C721" i="5"/>
  <c r="B717" i="5"/>
  <c r="C717" i="5"/>
  <c r="B713" i="5"/>
  <c r="C713" i="5"/>
  <c r="B709" i="5"/>
  <c r="C709" i="5"/>
  <c r="B705" i="5"/>
  <c r="C705" i="5"/>
  <c r="B701" i="5"/>
  <c r="C701" i="5"/>
  <c r="B697" i="5"/>
  <c r="C697" i="5"/>
  <c r="B693" i="5"/>
  <c r="C693" i="5"/>
  <c r="B689" i="5"/>
  <c r="C689" i="5"/>
  <c r="B685" i="5"/>
  <c r="C685" i="5"/>
  <c r="B681" i="5"/>
  <c r="C681" i="5"/>
  <c r="B677" i="5"/>
  <c r="C677" i="5"/>
  <c r="B673" i="5"/>
  <c r="C673" i="5"/>
  <c r="B669" i="5"/>
  <c r="C669" i="5"/>
  <c r="B665" i="5"/>
  <c r="C665" i="5"/>
  <c r="B661" i="5"/>
  <c r="C661" i="5"/>
  <c r="B657" i="5"/>
  <c r="C657" i="5"/>
  <c r="C653" i="5"/>
  <c r="B653" i="5"/>
  <c r="C649" i="5"/>
  <c r="B649" i="5"/>
  <c r="C645" i="5"/>
  <c r="B645" i="5"/>
  <c r="C641" i="5"/>
  <c r="B641" i="5"/>
  <c r="C637" i="5"/>
  <c r="B637" i="5"/>
  <c r="C633" i="5"/>
  <c r="B633" i="5"/>
  <c r="C629" i="5"/>
  <c r="B629" i="5"/>
  <c r="C625" i="5"/>
  <c r="B625" i="5"/>
  <c r="C621" i="5"/>
  <c r="B621" i="5"/>
  <c r="C617" i="5"/>
  <c r="B617" i="5"/>
  <c r="C613" i="5"/>
  <c r="B613" i="5"/>
  <c r="C609" i="5"/>
  <c r="B609" i="5"/>
  <c r="C605" i="5"/>
  <c r="B605" i="5"/>
  <c r="C601" i="5"/>
  <c r="B601" i="5"/>
  <c r="C597" i="5"/>
  <c r="B597" i="5"/>
  <c r="C593" i="5"/>
  <c r="B593" i="5"/>
  <c r="C589" i="5"/>
  <c r="B589" i="5"/>
  <c r="C585" i="5"/>
  <c r="B585" i="5"/>
  <c r="C581" i="5"/>
  <c r="B581" i="5"/>
  <c r="C577" i="5"/>
  <c r="B577" i="5"/>
  <c r="C573" i="5"/>
  <c r="B573" i="5"/>
  <c r="C569" i="5"/>
  <c r="B569" i="5"/>
  <c r="C565" i="5"/>
  <c r="B565" i="5"/>
  <c r="C561" i="5"/>
  <c r="B561" i="5"/>
  <c r="C557" i="5"/>
  <c r="B557" i="5"/>
  <c r="C553" i="5"/>
  <c r="B553" i="5"/>
  <c r="C549" i="5"/>
  <c r="B549" i="5"/>
  <c r="C545" i="5"/>
  <c r="B545" i="5"/>
  <c r="C541" i="5"/>
  <c r="B541" i="5"/>
  <c r="C537" i="5"/>
  <c r="B537" i="5"/>
  <c r="C533" i="5"/>
  <c r="B533" i="5"/>
  <c r="C529" i="5"/>
  <c r="B529" i="5"/>
  <c r="C525" i="5"/>
  <c r="B525" i="5"/>
  <c r="C521" i="5"/>
  <c r="B521" i="5"/>
  <c r="C517" i="5"/>
  <c r="B517" i="5"/>
  <c r="C513" i="5"/>
  <c r="B513" i="5"/>
  <c r="C509" i="5"/>
  <c r="B509" i="5"/>
  <c r="C505" i="5"/>
  <c r="B505" i="5"/>
  <c r="C501" i="5"/>
  <c r="B501" i="5"/>
  <c r="B497" i="5"/>
  <c r="C497" i="5"/>
  <c r="C493" i="5"/>
  <c r="B493" i="5"/>
  <c r="B489" i="5"/>
  <c r="C489" i="5"/>
  <c r="C485" i="5"/>
  <c r="B485" i="5"/>
  <c r="B481" i="5"/>
  <c r="C481" i="5"/>
  <c r="C477" i="5"/>
  <c r="B477" i="5"/>
  <c r="B473" i="5"/>
  <c r="C473" i="5"/>
  <c r="C469" i="5"/>
  <c r="B469" i="5"/>
  <c r="B465" i="5"/>
  <c r="C465" i="5"/>
  <c r="C461" i="5"/>
  <c r="B461" i="5"/>
  <c r="B457" i="5"/>
  <c r="C457" i="5"/>
  <c r="C453" i="5"/>
  <c r="B453" i="5"/>
  <c r="B449" i="5"/>
  <c r="C449" i="5"/>
  <c r="C445" i="5"/>
  <c r="B445" i="5"/>
  <c r="B441" i="5"/>
  <c r="C441" i="5"/>
  <c r="C437" i="5"/>
  <c r="B437" i="5"/>
  <c r="B433" i="5"/>
  <c r="C433" i="5"/>
  <c r="C429" i="5"/>
  <c r="B429" i="5"/>
  <c r="C425" i="5"/>
  <c r="B425" i="5"/>
  <c r="C421" i="5"/>
  <c r="B421" i="5"/>
  <c r="C417" i="5"/>
  <c r="B417" i="5"/>
  <c r="C413" i="5"/>
  <c r="B413" i="5"/>
  <c r="C409" i="5"/>
  <c r="B409" i="5"/>
  <c r="C405" i="5"/>
  <c r="B405" i="5"/>
  <c r="C401" i="5"/>
  <c r="B401" i="5"/>
  <c r="C397" i="5"/>
  <c r="B397" i="5"/>
  <c r="C393" i="5"/>
  <c r="B393" i="5"/>
  <c r="C389" i="5"/>
  <c r="B389" i="5"/>
  <c r="C385" i="5"/>
  <c r="B385" i="5"/>
  <c r="C381" i="5"/>
  <c r="B381" i="5"/>
  <c r="C377" i="5"/>
  <c r="B377" i="5"/>
  <c r="C373" i="5"/>
  <c r="B373" i="5"/>
  <c r="C369" i="5"/>
  <c r="B369" i="5"/>
  <c r="C365" i="5"/>
  <c r="B365" i="5"/>
  <c r="C361" i="5"/>
  <c r="B361" i="5"/>
  <c r="C357" i="5"/>
  <c r="B357" i="5"/>
  <c r="C353" i="5"/>
  <c r="B353" i="5"/>
  <c r="C349" i="5"/>
  <c r="B349" i="5"/>
  <c r="C345" i="5"/>
  <c r="B345" i="5"/>
  <c r="C341" i="5"/>
  <c r="B341" i="5"/>
  <c r="C337" i="5"/>
  <c r="B337" i="5"/>
  <c r="C333" i="5"/>
  <c r="B333" i="5"/>
  <c r="C329" i="5"/>
  <c r="B329" i="5"/>
  <c r="C325" i="5"/>
  <c r="B325" i="5"/>
  <c r="C321" i="5"/>
  <c r="B321" i="5"/>
  <c r="C317" i="5"/>
  <c r="B317" i="5"/>
  <c r="C313" i="5"/>
  <c r="B313" i="5"/>
  <c r="C309" i="5"/>
  <c r="B309" i="5"/>
  <c r="C305" i="5"/>
  <c r="B305" i="5"/>
  <c r="C301" i="5"/>
  <c r="B301" i="5"/>
  <c r="C297" i="5"/>
  <c r="B297" i="5"/>
  <c r="C293" i="5"/>
  <c r="B293" i="5"/>
  <c r="C289" i="5"/>
  <c r="B289" i="5"/>
  <c r="C285" i="5"/>
  <c r="B285" i="5"/>
  <c r="C281" i="5"/>
  <c r="B281" i="5"/>
  <c r="C277" i="5"/>
  <c r="B277" i="5"/>
  <c r="C273" i="5"/>
  <c r="B273" i="5"/>
  <c r="C269" i="5"/>
  <c r="B269" i="5"/>
  <c r="C265" i="5"/>
  <c r="B265" i="5"/>
  <c r="C261" i="5"/>
  <c r="B261" i="5"/>
  <c r="C257" i="5"/>
  <c r="B257" i="5"/>
  <c r="C253" i="5"/>
  <c r="B253" i="5"/>
  <c r="C249" i="5"/>
  <c r="B249" i="5"/>
  <c r="C245" i="5"/>
  <c r="B245" i="5"/>
  <c r="C241" i="5"/>
  <c r="B241" i="5"/>
  <c r="C237" i="5"/>
  <c r="B237" i="5"/>
  <c r="C233" i="5"/>
  <c r="B233" i="5"/>
  <c r="C229" i="5"/>
  <c r="B229" i="5"/>
  <c r="C225" i="5"/>
  <c r="B225" i="5"/>
  <c r="C221" i="5"/>
  <c r="B221" i="5"/>
  <c r="C217" i="5"/>
  <c r="B217" i="5"/>
  <c r="C213" i="5"/>
  <c r="B213" i="5"/>
  <c r="C209" i="5"/>
  <c r="B209" i="5"/>
  <c r="C205" i="5"/>
  <c r="B205" i="5"/>
  <c r="C201" i="5"/>
  <c r="B201" i="5"/>
  <c r="C197" i="5"/>
  <c r="B197" i="5"/>
  <c r="C193" i="5"/>
  <c r="B193" i="5"/>
  <c r="C189" i="5"/>
  <c r="B189" i="5"/>
  <c r="C185" i="5"/>
  <c r="B185" i="5"/>
  <c r="C181" i="5"/>
  <c r="B181" i="5"/>
  <c r="C177" i="5"/>
  <c r="B177" i="5"/>
  <c r="C173" i="5"/>
  <c r="B173" i="5"/>
  <c r="C169" i="5"/>
  <c r="B169" i="5"/>
  <c r="C165" i="5"/>
  <c r="B165" i="5"/>
  <c r="C161" i="5"/>
  <c r="B161" i="5"/>
  <c r="C157" i="5"/>
  <c r="B157" i="5"/>
  <c r="C153" i="5"/>
  <c r="B153" i="5"/>
  <c r="C149" i="5"/>
  <c r="B149" i="5"/>
  <c r="C145" i="5"/>
  <c r="B145" i="5"/>
  <c r="C141" i="5"/>
  <c r="B141" i="5"/>
  <c r="C137" i="5"/>
  <c r="B137" i="5"/>
  <c r="C133" i="5"/>
  <c r="B133" i="5"/>
  <c r="C129" i="5"/>
  <c r="B129" i="5"/>
  <c r="C125" i="5"/>
  <c r="B125" i="5"/>
  <c r="C121" i="5"/>
  <c r="B121" i="5"/>
  <c r="C117" i="5"/>
  <c r="B117" i="5"/>
  <c r="C113" i="5"/>
  <c r="B113" i="5"/>
  <c r="C109" i="5"/>
  <c r="B109" i="5"/>
  <c r="C105" i="5"/>
  <c r="B105" i="5"/>
  <c r="C101" i="5"/>
  <c r="B101" i="5"/>
  <c r="C97" i="5"/>
  <c r="B97" i="5"/>
  <c r="C93" i="5"/>
  <c r="B93" i="5"/>
  <c r="C89" i="5"/>
  <c r="B89" i="5"/>
  <c r="C85" i="5"/>
  <c r="B85" i="5"/>
  <c r="C81" i="5"/>
  <c r="B81" i="5"/>
  <c r="C77" i="5"/>
  <c r="B77" i="5"/>
  <c r="C73" i="5"/>
  <c r="B73" i="5"/>
  <c r="C69" i="5"/>
  <c r="B69" i="5"/>
  <c r="C65" i="5"/>
  <c r="B65" i="5"/>
  <c r="C61" i="5"/>
  <c r="B61" i="5"/>
  <c r="C57" i="5"/>
  <c r="B57" i="5"/>
  <c r="C53" i="5"/>
  <c r="B53" i="5"/>
  <c r="C49" i="5"/>
  <c r="B49" i="5"/>
  <c r="C45" i="5"/>
  <c r="B45" i="5"/>
  <c r="C41" i="5"/>
  <c r="B41" i="5"/>
  <c r="C37" i="5"/>
  <c r="B37" i="5"/>
  <c r="C33" i="5"/>
  <c r="B33" i="5"/>
  <c r="C29" i="5"/>
  <c r="B29" i="5"/>
  <c r="C25" i="5"/>
  <c r="B25" i="5"/>
  <c r="C21" i="5"/>
  <c r="B21" i="5"/>
  <c r="C17" i="5"/>
  <c r="B17" i="5"/>
  <c r="C13" i="5"/>
  <c r="B13" i="5"/>
  <c r="C9" i="5"/>
  <c r="B9" i="5"/>
  <c r="C5" i="5"/>
  <c r="B5" i="5"/>
  <c r="B4000" i="5"/>
  <c r="C4000" i="5"/>
  <c r="B3996" i="5"/>
  <c r="C3996" i="5"/>
  <c r="B3992" i="5"/>
  <c r="C3992" i="5"/>
  <c r="B3988" i="5"/>
  <c r="C3988" i="5"/>
  <c r="B3984" i="5"/>
  <c r="C3984" i="5"/>
  <c r="B3980" i="5"/>
  <c r="C3980" i="5"/>
  <c r="B3976" i="5"/>
  <c r="C3976" i="5"/>
  <c r="B3972" i="5"/>
  <c r="C3972" i="5"/>
  <c r="B3968" i="5"/>
  <c r="C3968" i="5"/>
  <c r="B3964" i="5"/>
  <c r="C3964" i="5"/>
  <c r="B3960" i="5"/>
  <c r="C3960" i="5"/>
  <c r="B3956" i="5"/>
  <c r="C3956" i="5"/>
  <c r="B3952" i="5"/>
  <c r="C3952" i="5"/>
  <c r="B3948" i="5"/>
  <c r="C3948" i="5"/>
  <c r="B3944" i="5"/>
  <c r="C3944" i="5"/>
  <c r="B3940" i="5"/>
  <c r="C3940" i="5"/>
  <c r="B3936" i="5"/>
  <c r="C3936" i="5"/>
  <c r="B3932" i="5"/>
  <c r="C3932" i="5"/>
  <c r="B3928" i="5"/>
  <c r="C3928" i="5"/>
  <c r="B3924" i="5"/>
  <c r="C3924" i="5"/>
  <c r="B3920" i="5"/>
  <c r="C3920" i="5"/>
  <c r="B3916" i="5"/>
  <c r="C3916" i="5"/>
  <c r="B3912" i="5"/>
  <c r="C3912" i="5"/>
  <c r="B3908" i="5"/>
  <c r="C3908" i="5"/>
  <c r="B3904" i="5"/>
  <c r="C3904" i="5"/>
  <c r="B3900" i="5"/>
  <c r="C3900" i="5"/>
  <c r="B3896" i="5"/>
  <c r="C3896" i="5"/>
  <c r="B3892" i="5"/>
  <c r="C3892" i="5"/>
  <c r="B3888" i="5"/>
  <c r="C3888" i="5"/>
  <c r="B3884" i="5"/>
  <c r="C3884" i="5"/>
  <c r="B3880" i="5"/>
  <c r="C3880" i="5"/>
  <c r="B3876" i="5"/>
  <c r="C3876" i="5"/>
  <c r="B3872" i="5"/>
  <c r="C3872" i="5"/>
  <c r="B3868" i="5"/>
  <c r="C3868" i="5"/>
  <c r="B3864" i="5"/>
  <c r="C3864" i="5"/>
  <c r="B3860" i="5"/>
  <c r="C3860" i="5"/>
  <c r="B3856" i="5"/>
  <c r="C3856" i="5"/>
  <c r="B3852" i="5"/>
  <c r="C3852" i="5"/>
  <c r="B3848" i="5"/>
  <c r="C3848" i="5"/>
  <c r="B3844" i="5"/>
  <c r="C3844" i="5"/>
  <c r="B3840" i="5"/>
  <c r="C3840" i="5"/>
  <c r="B3836" i="5"/>
  <c r="C3836" i="5"/>
  <c r="B3832" i="5"/>
  <c r="C3832" i="5"/>
  <c r="B3828" i="5"/>
  <c r="C3828" i="5"/>
  <c r="B3824" i="5"/>
  <c r="C3824" i="5"/>
  <c r="B3820" i="5"/>
  <c r="C3820" i="5"/>
  <c r="B3816" i="5"/>
  <c r="C3816" i="5"/>
  <c r="B3812" i="5"/>
  <c r="C3812" i="5"/>
  <c r="B3808" i="5"/>
  <c r="C3808" i="5"/>
  <c r="C3804" i="5"/>
  <c r="B3804" i="5"/>
  <c r="C3800" i="5"/>
  <c r="B3800" i="5"/>
  <c r="C3796" i="5"/>
  <c r="B3796" i="5"/>
  <c r="C3792" i="5"/>
  <c r="B3792" i="5"/>
  <c r="C3788" i="5"/>
  <c r="B3788" i="5"/>
  <c r="C3784" i="5"/>
  <c r="B3784" i="5"/>
  <c r="C3780" i="5"/>
  <c r="B3780" i="5"/>
  <c r="C3776" i="5"/>
  <c r="B3776" i="5"/>
  <c r="C3772" i="5"/>
  <c r="B3772" i="5"/>
  <c r="C3768" i="5"/>
  <c r="B3768" i="5"/>
  <c r="C3764" i="5"/>
  <c r="B3764" i="5"/>
  <c r="C3760" i="5"/>
  <c r="B3760" i="5"/>
  <c r="C3756" i="5"/>
  <c r="B3756" i="5"/>
  <c r="C3752" i="5"/>
  <c r="B3752" i="5"/>
  <c r="C3748" i="5"/>
  <c r="B3748" i="5"/>
  <c r="C3744" i="5"/>
  <c r="B3744" i="5"/>
  <c r="C3740" i="5"/>
  <c r="B3740" i="5"/>
  <c r="C3736" i="5"/>
  <c r="B3736" i="5"/>
  <c r="C3732" i="5"/>
  <c r="B3732" i="5"/>
  <c r="C3728" i="5"/>
  <c r="B3728" i="5"/>
  <c r="C3724" i="5"/>
  <c r="B3724" i="5"/>
  <c r="C3720" i="5"/>
  <c r="B3720" i="5"/>
  <c r="C3716" i="5"/>
  <c r="B3716" i="5"/>
  <c r="C3712" i="5"/>
  <c r="B3712" i="5"/>
  <c r="C3708" i="5"/>
  <c r="B3708" i="5"/>
  <c r="C3704" i="5"/>
  <c r="B3704" i="5"/>
  <c r="C3700" i="5"/>
  <c r="B3700" i="5"/>
  <c r="C3696" i="5"/>
  <c r="B3696" i="5"/>
  <c r="C3692" i="5"/>
  <c r="B3692" i="5"/>
  <c r="C3688" i="5"/>
  <c r="B3688" i="5"/>
  <c r="C3684" i="5"/>
  <c r="B3684" i="5"/>
  <c r="C3680" i="5"/>
  <c r="B3680" i="5"/>
  <c r="C3676" i="5"/>
  <c r="B3676" i="5"/>
  <c r="C3672" i="5"/>
  <c r="B3672" i="5"/>
  <c r="C3668" i="5"/>
  <c r="B3668" i="5"/>
  <c r="C3664" i="5"/>
  <c r="B3664" i="5"/>
  <c r="C3660" i="5"/>
  <c r="B3660" i="5"/>
  <c r="C3656" i="5"/>
  <c r="B3656" i="5"/>
  <c r="C3652" i="5"/>
  <c r="B3652" i="5"/>
  <c r="C3648" i="5"/>
  <c r="B3648" i="5"/>
  <c r="C3644" i="5"/>
  <c r="B3644" i="5"/>
  <c r="C3640" i="5"/>
  <c r="B3640" i="5"/>
  <c r="C3636" i="5"/>
  <c r="B3636" i="5"/>
  <c r="C3632" i="5"/>
  <c r="B3632" i="5"/>
  <c r="C3628" i="5"/>
  <c r="B3628" i="5"/>
  <c r="C3624" i="5"/>
  <c r="B3624" i="5"/>
  <c r="C3620" i="5"/>
  <c r="B3620" i="5"/>
  <c r="C3616" i="5"/>
  <c r="B3616" i="5"/>
  <c r="C3612" i="5"/>
  <c r="B3612" i="5"/>
  <c r="C3608" i="5"/>
  <c r="B3608" i="5"/>
  <c r="C3604" i="5"/>
  <c r="B3604" i="5"/>
  <c r="C3600" i="5"/>
  <c r="B3600" i="5"/>
  <c r="C3596" i="5"/>
  <c r="B3596" i="5"/>
  <c r="C3592" i="5"/>
  <c r="B3592" i="5"/>
  <c r="C3588" i="5"/>
  <c r="B3588" i="5"/>
  <c r="C3584" i="5"/>
  <c r="B3584" i="5"/>
  <c r="C3580" i="5"/>
  <c r="B3580" i="5"/>
  <c r="C3576" i="5"/>
  <c r="B3576" i="5"/>
  <c r="C3572" i="5"/>
  <c r="B3572" i="5"/>
  <c r="C3568" i="5"/>
  <c r="B3568" i="5"/>
  <c r="C3564" i="5"/>
  <c r="B3564" i="5"/>
  <c r="C3560" i="5"/>
  <c r="B3560" i="5"/>
  <c r="C3556" i="5"/>
  <c r="B3556" i="5"/>
  <c r="C3552" i="5"/>
  <c r="B3552" i="5"/>
  <c r="C3548" i="5"/>
  <c r="B3548" i="5"/>
  <c r="C3544" i="5"/>
  <c r="B3544" i="5"/>
  <c r="C3540" i="5"/>
  <c r="B3540" i="5"/>
  <c r="C3536" i="5"/>
  <c r="B3536" i="5"/>
  <c r="C3532" i="5"/>
  <c r="B3532" i="5"/>
  <c r="C3528" i="5"/>
  <c r="B3528" i="5"/>
  <c r="C3524" i="5"/>
  <c r="B3524" i="5"/>
  <c r="C3520" i="5"/>
  <c r="B3520" i="5"/>
  <c r="C3516" i="5"/>
  <c r="B3516" i="5"/>
  <c r="C3512" i="5"/>
  <c r="B3512" i="5"/>
  <c r="C3508" i="5"/>
  <c r="B3508" i="5"/>
  <c r="C3504" i="5"/>
  <c r="B3504" i="5"/>
  <c r="C3494" i="5"/>
  <c r="B3494" i="5"/>
  <c r="C3478" i="5"/>
  <c r="B3478" i="5"/>
  <c r="C3462" i="5"/>
  <c r="B3462" i="5"/>
  <c r="C3446" i="5"/>
  <c r="B3446" i="5"/>
  <c r="C3434" i="5"/>
  <c r="B3434" i="5"/>
  <c r="C3418" i="5"/>
  <c r="B3418" i="5"/>
  <c r="C3406" i="5"/>
  <c r="B3406" i="5"/>
  <c r="C3390" i="5"/>
  <c r="B3390" i="5"/>
  <c r="C3378" i="5"/>
  <c r="B3378" i="5"/>
  <c r="C3366" i="5"/>
  <c r="B3366" i="5"/>
  <c r="C3350" i="5"/>
  <c r="B3350" i="5"/>
  <c r="C3334" i="5"/>
  <c r="B3334" i="5"/>
  <c r="C3322" i="5"/>
  <c r="B3322" i="5"/>
  <c r="C3306" i="5"/>
  <c r="B3306" i="5"/>
  <c r="C3290" i="5"/>
  <c r="B3290" i="5"/>
  <c r="C3278" i="5"/>
  <c r="B3278" i="5"/>
  <c r="C3262" i="5"/>
  <c r="B3262" i="5"/>
  <c r="C3250" i="5"/>
  <c r="B3250" i="5"/>
  <c r="C3238" i="5"/>
  <c r="B3238" i="5"/>
  <c r="C3226" i="5"/>
  <c r="B3226" i="5"/>
  <c r="C3214" i="5"/>
  <c r="B3214" i="5"/>
  <c r="C3202" i="5"/>
  <c r="B3202" i="5"/>
  <c r="C3190" i="5"/>
  <c r="B3190" i="5"/>
  <c r="C3182" i="5"/>
  <c r="B3182" i="5"/>
  <c r="C3170" i="5"/>
  <c r="B3170" i="5"/>
  <c r="C3158" i="5"/>
  <c r="B3158" i="5"/>
  <c r="C3142" i="5"/>
  <c r="B3142" i="5"/>
  <c r="C3126" i="5"/>
  <c r="B3126" i="5"/>
  <c r="C3114" i="5"/>
  <c r="B3114" i="5"/>
  <c r="C3098" i="5"/>
  <c r="B3098" i="5"/>
  <c r="C3082" i="5"/>
  <c r="B3082" i="5"/>
  <c r="B3070" i="5"/>
  <c r="C3070" i="5"/>
  <c r="C3058" i="5"/>
  <c r="B3058" i="5"/>
  <c r="B3042" i="5"/>
  <c r="C3042" i="5"/>
  <c r="B3026" i="5"/>
  <c r="C3026" i="5"/>
  <c r="B3010" i="5"/>
  <c r="C3010" i="5"/>
  <c r="B2994" i="5"/>
  <c r="C2994" i="5"/>
  <c r="B2978" i="5"/>
  <c r="C2978" i="5"/>
  <c r="B2962" i="5"/>
  <c r="C2962" i="5"/>
  <c r="B2946" i="5"/>
  <c r="C2946" i="5"/>
  <c r="C2926" i="5"/>
  <c r="B2926" i="5"/>
  <c r="C2910" i="5"/>
  <c r="B2910" i="5"/>
  <c r="C2894" i="5"/>
  <c r="B2894" i="5"/>
  <c r="B2882" i="5"/>
  <c r="C2882" i="5"/>
  <c r="B2866" i="5"/>
  <c r="C2866" i="5"/>
  <c r="B2850" i="5"/>
  <c r="C2850" i="5"/>
  <c r="B2834" i="5"/>
  <c r="C2834" i="5"/>
  <c r="B2818" i="5"/>
  <c r="C2818" i="5"/>
  <c r="B2806" i="5"/>
  <c r="C2806" i="5"/>
  <c r="C2794" i="5"/>
  <c r="B2794" i="5"/>
  <c r="C2778" i="5"/>
  <c r="B2778" i="5"/>
  <c r="C2762" i="5"/>
  <c r="B2762" i="5"/>
  <c r="C2746" i="5"/>
  <c r="B2746" i="5"/>
  <c r="C2734" i="5"/>
  <c r="B2734" i="5"/>
  <c r="C2722" i="5"/>
  <c r="B2722" i="5"/>
  <c r="C2710" i="5"/>
  <c r="B2710" i="5"/>
  <c r="C2694" i="5"/>
  <c r="B2694" i="5"/>
  <c r="C2678" i="5"/>
  <c r="B2678" i="5"/>
  <c r="C2666" i="5"/>
  <c r="B2666" i="5"/>
  <c r="C2654" i="5"/>
  <c r="B2654" i="5"/>
  <c r="C2638" i="5"/>
  <c r="B2638" i="5"/>
  <c r="C2622" i="5"/>
  <c r="B2622" i="5"/>
  <c r="C2606" i="5"/>
  <c r="B2606" i="5"/>
  <c r="C2590" i="5"/>
  <c r="B2590" i="5"/>
  <c r="C2578" i="5"/>
  <c r="B2578" i="5"/>
  <c r="C2562" i="5"/>
  <c r="B2562" i="5"/>
  <c r="C2550" i="5"/>
  <c r="B2550" i="5"/>
  <c r="C2534" i="5"/>
  <c r="B2534" i="5"/>
  <c r="C2522" i="5"/>
  <c r="B2522" i="5"/>
  <c r="C2506" i="5"/>
  <c r="B2506" i="5"/>
  <c r="C2494" i="5"/>
  <c r="B2494" i="5"/>
  <c r="C2478" i="5"/>
  <c r="B2478" i="5"/>
  <c r="C2462" i="5"/>
  <c r="B2462" i="5"/>
  <c r="C2446" i="5"/>
  <c r="B2446" i="5"/>
  <c r="C2430" i="5"/>
  <c r="B2430" i="5"/>
  <c r="C2418" i="5"/>
  <c r="B2418" i="5"/>
  <c r="C2406" i="5"/>
  <c r="B2406" i="5"/>
  <c r="C2390" i="5"/>
  <c r="B2390" i="5"/>
  <c r="C2378" i="5"/>
  <c r="B2378" i="5"/>
  <c r="C2362" i="5"/>
  <c r="B2362" i="5"/>
  <c r="C2346" i="5"/>
  <c r="B2346" i="5"/>
  <c r="C2330" i="5"/>
  <c r="B2330" i="5"/>
  <c r="C2314" i="5"/>
  <c r="B2314" i="5"/>
  <c r="C2302" i="5"/>
  <c r="B2302" i="5"/>
  <c r="C2290" i="5"/>
  <c r="B2290" i="5"/>
  <c r="C2278" i="5"/>
  <c r="B2278" i="5"/>
  <c r="C2262" i="5"/>
  <c r="B2262" i="5"/>
  <c r="C2246" i="5"/>
  <c r="B2246" i="5"/>
  <c r="C2230" i="5"/>
  <c r="B2230" i="5"/>
  <c r="C2214" i="5"/>
  <c r="B2214" i="5"/>
  <c r="C2198" i="5"/>
  <c r="B2198" i="5"/>
  <c r="C2186" i="5"/>
  <c r="B2186" i="5"/>
  <c r="C2170" i="5"/>
  <c r="B2170" i="5"/>
  <c r="C2150" i="5"/>
  <c r="B2150" i="5"/>
  <c r="C2134" i="5"/>
  <c r="B2134" i="5"/>
  <c r="C2126" i="5"/>
  <c r="B2126" i="5"/>
  <c r="C2110" i="5"/>
  <c r="B2110" i="5"/>
  <c r="C2098" i="5"/>
  <c r="B2098" i="5"/>
  <c r="C2082" i="5"/>
  <c r="B2082" i="5"/>
  <c r="C2066" i="5"/>
  <c r="B2066" i="5"/>
  <c r="C2050" i="5"/>
  <c r="B2050" i="5"/>
  <c r="C2038" i="5"/>
  <c r="B2038" i="5"/>
  <c r="C2022" i="5"/>
  <c r="B2022" i="5"/>
  <c r="C2006" i="5"/>
  <c r="B2006" i="5"/>
  <c r="C1990" i="5"/>
  <c r="B1990" i="5"/>
  <c r="C1974" i="5"/>
  <c r="B1974" i="5"/>
  <c r="C1958" i="5"/>
  <c r="B1958" i="5"/>
  <c r="C1942" i="5"/>
  <c r="B1942" i="5"/>
  <c r="C1930" i="5"/>
  <c r="B1930" i="5"/>
  <c r="C1914" i="5"/>
  <c r="B1914" i="5"/>
  <c r="C1898" i="5"/>
  <c r="B1898" i="5"/>
  <c r="C1882" i="5"/>
  <c r="B1882" i="5"/>
  <c r="C1874" i="5"/>
  <c r="B1874" i="5"/>
  <c r="C1858" i="5"/>
  <c r="B1858" i="5"/>
  <c r="C1842" i="5"/>
  <c r="B1842" i="5"/>
  <c r="C1834" i="5"/>
  <c r="B1834" i="5"/>
  <c r="C1818" i="5"/>
  <c r="B1818" i="5"/>
  <c r="C1802" i="5"/>
  <c r="B1802" i="5"/>
  <c r="C1790" i="5"/>
  <c r="B1790" i="5"/>
  <c r="C1774" i="5"/>
  <c r="B1774" i="5"/>
  <c r="C1758" i="5"/>
  <c r="B1758" i="5"/>
  <c r="C1746" i="5"/>
  <c r="B1746" i="5"/>
  <c r="C1730" i="5"/>
  <c r="B1730" i="5"/>
  <c r="C1718" i="5"/>
  <c r="B1718" i="5"/>
  <c r="C1706" i="5"/>
  <c r="B1706" i="5"/>
  <c r="C1694" i="5"/>
  <c r="B1694" i="5"/>
  <c r="C1678" i="5"/>
  <c r="B1678" i="5"/>
  <c r="C1662" i="5"/>
  <c r="B1662" i="5"/>
  <c r="C1650" i="5"/>
  <c r="B1650" i="5"/>
  <c r="C1634" i="5"/>
  <c r="B1634" i="5"/>
  <c r="B1618" i="5"/>
  <c r="C1618" i="5"/>
  <c r="B1606" i="5"/>
  <c r="C1606" i="5"/>
  <c r="B1590" i="5"/>
  <c r="C1590" i="5"/>
  <c r="B1574" i="5"/>
  <c r="C1574" i="5"/>
  <c r="B1562" i="5"/>
  <c r="C1562" i="5"/>
  <c r="B1550" i="5"/>
  <c r="C1550" i="5"/>
  <c r="B1538" i="5"/>
  <c r="C1538" i="5"/>
  <c r="B1522" i="5"/>
  <c r="C1522" i="5"/>
  <c r="B1506" i="5"/>
  <c r="C1506" i="5"/>
  <c r="B1490" i="5"/>
  <c r="C1490" i="5"/>
  <c r="B1474" i="5"/>
  <c r="C1474" i="5"/>
  <c r="B1458" i="5"/>
  <c r="C1458" i="5"/>
  <c r="B1442" i="5"/>
  <c r="C1442" i="5"/>
  <c r="B1426" i="5"/>
  <c r="C1426" i="5"/>
  <c r="B1418" i="5"/>
  <c r="C1418" i="5"/>
  <c r="B1406" i="5"/>
  <c r="C1406" i="5"/>
  <c r="B1390" i="5"/>
  <c r="C1390" i="5"/>
  <c r="B1374" i="5"/>
  <c r="C1374" i="5"/>
  <c r="B1358" i="5"/>
  <c r="C1358" i="5"/>
  <c r="B1346" i="5"/>
  <c r="C1346" i="5"/>
  <c r="B1330" i="5"/>
  <c r="C1330" i="5"/>
  <c r="B1314" i="5"/>
  <c r="C1314" i="5"/>
  <c r="B1298" i="5"/>
  <c r="C1298" i="5"/>
  <c r="B1282" i="5"/>
  <c r="C1282" i="5"/>
  <c r="C1266" i="5"/>
  <c r="B1266" i="5"/>
  <c r="C1250" i="5"/>
  <c r="B1250" i="5"/>
  <c r="C1238" i="5"/>
  <c r="B1238" i="5"/>
  <c r="C1222" i="5"/>
  <c r="B1222" i="5"/>
  <c r="C1210" i="5"/>
  <c r="B1210" i="5"/>
  <c r="C1198" i="5"/>
  <c r="B1198" i="5"/>
  <c r="C1182" i="5"/>
  <c r="B1182" i="5"/>
  <c r="C1166" i="5"/>
  <c r="B1166" i="5"/>
  <c r="C1158" i="5"/>
  <c r="B1158" i="5"/>
  <c r="C1142" i="5"/>
  <c r="B1142" i="5"/>
  <c r="C1130" i="5"/>
  <c r="B1130" i="5"/>
  <c r="C1114" i="5"/>
  <c r="B1114" i="5"/>
  <c r="C1098" i="5"/>
  <c r="B1098" i="5"/>
  <c r="C1086" i="5"/>
  <c r="B1086" i="5"/>
  <c r="C1070" i="5"/>
  <c r="B1070" i="5"/>
  <c r="C1054" i="5"/>
  <c r="B1054" i="5"/>
  <c r="C1038" i="5"/>
  <c r="B1038" i="5"/>
  <c r="C1026" i="5"/>
  <c r="B1026" i="5"/>
  <c r="C1010" i="5"/>
  <c r="B1010" i="5"/>
  <c r="C998" i="5"/>
  <c r="B998" i="5"/>
  <c r="C986" i="5"/>
  <c r="B986" i="5"/>
  <c r="C970" i="5"/>
  <c r="B970" i="5"/>
  <c r="C954" i="5"/>
  <c r="B954" i="5"/>
  <c r="C938" i="5"/>
  <c r="B938" i="5"/>
  <c r="C930" i="5"/>
  <c r="B930" i="5"/>
  <c r="C914" i="5"/>
  <c r="B914" i="5"/>
  <c r="C898" i="5"/>
  <c r="B898" i="5"/>
  <c r="B886" i="5"/>
  <c r="C886" i="5"/>
  <c r="B870" i="5"/>
  <c r="C870" i="5"/>
  <c r="B854" i="5"/>
  <c r="C854" i="5"/>
  <c r="C842" i="5"/>
  <c r="B842" i="5"/>
  <c r="C826" i="5"/>
  <c r="B826" i="5"/>
  <c r="C810" i="5"/>
  <c r="B810" i="5"/>
  <c r="C794" i="5"/>
  <c r="B794" i="5"/>
  <c r="C778" i="5"/>
  <c r="B778" i="5"/>
  <c r="C766" i="5"/>
  <c r="B766" i="5"/>
  <c r="C754" i="5"/>
  <c r="B754" i="5"/>
  <c r="C738" i="5"/>
  <c r="B738" i="5"/>
  <c r="C722" i="5"/>
  <c r="B722" i="5"/>
  <c r="C710" i="5"/>
  <c r="B710" i="5"/>
  <c r="C698" i="5"/>
  <c r="B698" i="5"/>
  <c r="C682" i="5"/>
  <c r="B682" i="5"/>
  <c r="C670" i="5"/>
  <c r="B670" i="5"/>
  <c r="C654" i="5"/>
  <c r="B654" i="5"/>
  <c r="C642" i="5"/>
  <c r="B642" i="5"/>
  <c r="C626" i="5"/>
  <c r="B626" i="5"/>
  <c r="C610" i="5"/>
  <c r="B610" i="5"/>
  <c r="C594" i="5"/>
  <c r="B594" i="5"/>
  <c r="C578" i="5"/>
  <c r="B578" i="5"/>
  <c r="C562" i="5"/>
  <c r="B562" i="5"/>
  <c r="C546" i="5"/>
  <c r="B546" i="5"/>
  <c r="C530" i="5"/>
  <c r="B530" i="5"/>
  <c r="C518" i="5"/>
  <c r="B518" i="5"/>
  <c r="C506" i="5"/>
  <c r="B506" i="5"/>
  <c r="C490" i="5"/>
  <c r="B490" i="5"/>
  <c r="C474" i="5"/>
  <c r="B474" i="5"/>
  <c r="C458" i="5"/>
  <c r="B458" i="5"/>
  <c r="C442" i="5"/>
  <c r="B442" i="5"/>
  <c r="C422" i="5"/>
  <c r="B422" i="5"/>
  <c r="C410" i="5"/>
  <c r="B410" i="5"/>
  <c r="C394" i="5"/>
  <c r="B394" i="5"/>
  <c r="C378" i="5"/>
  <c r="B378" i="5"/>
  <c r="C366" i="5"/>
  <c r="B366" i="5"/>
  <c r="C350" i="5"/>
  <c r="B350" i="5"/>
  <c r="C338" i="5"/>
  <c r="B338" i="5"/>
  <c r="B322" i="5"/>
  <c r="C322" i="5"/>
  <c r="B306" i="5"/>
  <c r="C306" i="5"/>
  <c r="B290" i="5"/>
  <c r="C290" i="5"/>
  <c r="B278" i="5"/>
  <c r="C278" i="5"/>
  <c r="B270" i="5"/>
  <c r="C270" i="5"/>
  <c r="B250" i="5"/>
  <c r="C250" i="5"/>
  <c r="B234" i="5"/>
  <c r="C234" i="5"/>
  <c r="B218" i="5"/>
  <c r="C218" i="5"/>
  <c r="C202" i="5"/>
  <c r="B202" i="5"/>
  <c r="C186" i="5"/>
  <c r="B186" i="5"/>
  <c r="C170" i="5"/>
  <c r="B170" i="5"/>
  <c r="C158" i="5"/>
  <c r="B158" i="5"/>
  <c r="C142" i="5"/>
  <c r="B142" i="5"/>
  <c r="C130" i="5"/>
  <c r="B130" i="5"/>
  <c r="C118" i="5"/>
  <c r="B118" i="5"/>
  <c r="B102" i="5"/>
  <c r="C102" i="5"/>
  <c r="B86" i="5"/>
  <c r="C86" i="5"/>
  <c r="B70" i="5"/>
  <c r="C70" i="5"/>
  <c r="B54" i="5"/>
  <c r="C54" i="5"/>
  <c r="B42" i="5"/>
  <c r="C42" i="5"/>
  <c r="B30" i="5"/>
  <c r="C30" i="5"/>
  <c r="B18" i="5"/>
  <c r="C18" i="5"/>
  <c r="B6" i="5"/>
  <c r="C6" i="5"/>
  <c r="C4001" i="5"/>
  <c r="B4001" i="5"/>
  <c r="C3989" i="5"/>
  <c r="B3989" i="5"/>
  <c r="C3977" i="5"/>
  <c r="B3977" i="5"/>
  <c r="C3965" i="5"/>
  <c r="B3965" i="5"/>
  <c r="C3957" i="5"/>
  <c r="B3957" i="5"/>
  <c r="C3945" i="5"/>
  <c r="B3945" i="5"/>
  <c r="C3933" i="5"/>
  <c r="B3933" i="5"/>
  <c r="C3921" i="5"/>
  <c r="B3921" i="5"/>
  <c r="C3905" i="5"/>
  <c r="B3905" i="5"/>
  <c r="C3889" i="5"/>
  <c r="B3889" i="5"/>
  <c r="C3873" i="5"/>
  <c r="B3873" i="5"/>
  <c r="C3857" i="5"/>
  <c r="B3857" i="5"/>
  <c r="C3841" i="5"/>
  <c r="B3841" i="5"/>
  <c r="C3829" i="5"/>
  <c r="B3829" i="5"/>
  <c r="C3813" i="5"/>
  <c r="B3813" i="5"/>
  <c r="B3793" i="5"/>
  <c r="C3793" i="5"/>
  <c r="B3777" i="5"/>
  <c r="C3777" i="5"/>
  <c r="B3765" i="5"/>
  <c r="C3765" i="5"/>
  <c r="B3749" i="5"/>
  <c r="C3749" i="5"/>
  <c r="B3733" i="5"/>
  <c r="C3733" i="5"/>
  <c r="B3717" i="5"/>
  <c r="C3717" i="5"/>
  <c r="B3701" i="5"/>
  <c r="C3701" i="5"/>
  <c r="B3685" i="5"/>
  <c r="C3685" i="5"/>
  <c r="B3669" i="5"/>
  <c r="C3669" i="5"/>
  <c r="B3657" i="5"/>
  <c r="C3657" i="5"/>
  <c r="B3637" i="5"/>
  <c r="C3637" i="5"/>
  <c r="B3625" i="5"/>
  <c r="C3625" i="5"/>
  <c r="B3613" i="5"/>
  <c r="C3613" i="5"/>
  <c r="B3593" i="5"/>
  <c r="C3593" i="5"/>
  <c r="B3577" i="5"/>
  <c r="C3577" i="5"/>
  <c r="B3561" i="5"/>
  <c r="C3561" i="5"/>
  <c r="B3545" i="5"/>
  <c r="C3545" i="5"/>
  <c r="B3517" i="5"/>
  <c r="C3517" i="5"/>
  <c r="C3496" i="5"/>
  <c r="B3496" i="5"/>
  <c r="C3488" i="5"/>
  <c r="B3488" i="5"/>
  <c r="C3480" i="5"/>
  <c r="B3480" i="5"/>
  <c r="C3472" i="5"/>
  <c r="B3472" i="5"/>
  <c r="C3464" i="5"/>
  <c r="B3464" i="5"/>
  <c r="C3456" i="5"/>
  <c r="B3456" i="5"/>
  <c r="C3448" i="5"/>
  <c r="B3448" i="5"/>
  <c r="C3440" i="5"/>
  <c r="B3440" i="5"/>
  <c r="C3432" i="5"/>
  <c r="B3432" i="5"/>
  <c r="C3424" i="5"/>
  <c r="B3424" i="5"/>
  <c r="C3416" i="5"/>
  <c r="B3416" i="5"/>
  <c r="C3408" i="5"/>
  <c r="B3408" i="5"/>
  <c r="C3400" i="5"/>
  <c r="B3400" i="5"/>
  <c r="C3392" i="5"/>
  <c r="B3392" i="5"/>
  <c r="C3384" i="5"/>
  <c r="B3384" i="5"/>
  <c r="C3376" i="5"/>
  <c r="B3376" i="5"/>
  <c r="C3368" i="5"/>
  <c r="B3368" i="5"/>
  <c r="C3360" i="5"/>
  <c r="B3360" i="5"/>
  <c r="C3352" i="5"/>
  <c r="B3352" i="5"/>
  <c r="C3344" i="5"/>
  <c r="B3344" i="5"/>
  <c r="C3336" i="5"/>
  <c r="B3336" i="5"/>
  <c r="C3328" i="5"/>
  <c r="B3328" i="5"/>
  <c r="C3320" i="5"/>
  <c r="B3320" i="5"/>
  <c r="C3312" i="5"/>
  <c r="B3312" i="5"/>
  <c r="C3304" i="5"/>
  <c r="B3304" i="5"/>
  <c r="C3296" i="5"/>
  <c r="B3296" i="5"/>
  <c r="C3288" i="5"/>
  <c r="B3288" i="5"/>
  <c r="C3280" i="5"/>
  <c r="B3280" i="5"/>
  <c r="C3272" i="5"/>
  <c r="B3272" i="5"/>
  <c r="C3264" i="5"/>
  <c r="B3264" i="5"/>
  <c r="C3256" i="5"/>
  <c r="B3256" i="5"/>
  <c r="C3248" i="5"/>
  <c r="B3248" i="5"/>
  <c r="C3240" i="5"/>
  <c r="B3240" i="5"/>
  <c r="C3232" i="5"/>
  <c r="B3232" i="5"/>
  <c r="C3224" i="5"/>
  <c r="B3224" i="5"/>
  <c r="C3216" i="5"/>
  <c r="B3216" i="5"/>
  <c r="C3208" i="5"/>
  <c r="B3208" i="5"/>
  <c r="C3200" i="5"/>
  <c r="B3200" i="5"/>
  <c r="C3192" i="5"/>
  <c r="B3192" i="5"/>
  <c r="C3184" i="5"/>
  <c r="B3184" i="5"/>
  <c r="C3176" i="5"/>
  <c r="B3176" i="5"/>
  <c r="C3168" i="5"/>
  <c r="B3168" i="5"/>
  <c r="C3160" i="5"/>
  <c r="B3160" i="5"/>
  <c r="C3152" i="5"/>
  <c r="B3152" i="5"/>
  <c r="C3144" i="5"/>
  <c r="B3144" i="5"/>
  <c r="C3140" i="5"/>
  <c r="B3140" i="5"/>
  <c r="C3132" i="5"/>
  <c r="B3132" i="5"/>
  <c r="C3124" i="5"/>
  <c r="B3124" i="5"/>
  <c r="C3116" i="5"/>
  <c r="B3116" i="5"/>
  <c r="C3108" i="5"/>
  <c r="B3108" i="5"/>
  <c r="C3100" i="5"/>
  <c r="B3100" i="5"/>
  <c r="C3088" i="5"/>
  <c r="B3088" i="5"/>
  <c r="C3080" i="5"/>
  <c r="B3080" i="5"/>
  <c r="C3072" i="5"/>
  <c r="B3072" i="5"/>
  <c r="C3064" i="5"/>
  <c r="B3064" i="5"/>
  <c r="C3056" i="5"/>
  <c r="B3056" i="5"/>
  <c r="C3044" i="5"/>
  <c r="B3044" i="5"/>
  <c r="C3036" i="5"/>
  <c r="B3036" i="5"/>
  <c r="C3028" i="5"/>
  <c r="B3028" i="5"/>
  <c r="C3020" i="5"/>
  <c r="B3020" i="5"/>
  <c r="C3012" i="5"/>
  <c r="B3012" i="5"/>
  <c r="C3004" i="5"/>
  <c r="B3004" i="5"/>
  <c r="C2996" i="5"/>
  <c r="B2996" i="5"/>
  <c r="C2988" i="5"/>
  <c r="B2988" i="5"/>
  <c r="C2980" i="5"/>
  <c r="B2980" i="5"/>
  <c r="C2972" i="5"/>
  <c r="B2972" i="5"/>
  <c r="C2964" i="5"/>
  <c r="B2964" i="5"/>
  <c r="C2956" i="5"/>
  <c r="B2956" i="5"/>
  <c r="C2948" i="5"/>
  <c r="B2948" i="5"/>
  <c r="C2940" i="5"/>
  <c r="B2940" i="5"/>
  <c r="C2932" i="5"/>
  <c r="B2932" i="5"/>
  <c r="C2924" i="5"/>
  <c r="B2924" i="5"/>
  <c r="C2916" i="5"/>
  <c r="B2916" i="5"/>
  <c r="C2908" i="5"/>
  <c r="B2908" i="5"/>
  <c r="C2900" i="5"/>
  <c r="B2900" i="5"/>
  <c r="C2892" i="5"/>
  <c r="B2892" i="5"/>
  <c r="C2884" i="5"/>
  <c r="B2884" i="5"/>
  <c r="C2876" i="5"/>
  <c r="B2876" i="5"/>
  <c r="C2868" i="5"/>
  <c r="B2868" i="5"/>
  <c r="C2860" i="5"/>
  <c r="B2860" i="5"/>
  <c r="C2852" i="5"/>
  <c r="B2852" i="5"/>
  <c r="C2844" i="5"/>
  <c r="B2844" i="5"/>
  <c r="C2836" i="5"/>
  <c r="B2836" i="5"/>
  <c r="C2828" i="5"/>
  <c r="B2828" i="5"/>
  <c r="C2820" i="5"/>
  <c r="B2820" i="5"/>
  <c r="C2812" i="5"/>
  <c r="B2812" i="5"/>
  <c r="C2804" i="5"/>
  <c r="B2804" i="5"/>
  <c r="C2796" i="5"/>
  <c r="B2796" i="5"/>
  <c r="C2788" i="5"/>
  <c r="B2788" i="5"/>
  <c r="C2780" i="5"/>
  <c r="B2780" i="5"/>
  <c r="C2772" i="5"/>
  <c r="B2772" i="5"/>
  <c r="C2764" i="5"/>
  <c r="B2764" i="5"/>
  <c r="C2756" i="5"/>
  <c r="B2756" i="5"/>
  <c r="C2748" i="5"/>
  <c r="B2748" i="5"/>
  <c r="C2740" i="5"/>
  <c r="B2740" i="5"/>
  <c r="C2732" i="5"/>
  <c r="B2732" i="5"/>
  <c r="C2724" i="5"/>
  <c r="B2724" i="5"/>
  <c r="C2716" i="5"/>
  <c r="B2716" i="5"/>
  <c r="C2708" i="5"/>
  <c r="B2708" i="5"/>
  <c r="C2700" i="5"/>
  <c r="B2700" i="5"/>
  <c r="C2692" i="5"/>
  <c r="B2692" i="5"/>
  <c r="C2684" i="5"/>
  <c r="B2684" i="5"/>
  <c r="C2676" i="5"/>
  <c r="B2676" i="5"/>
  <c r="C2668" i="5"/>
  <c r="B2668" i="5"/>
  <c r="C2660" i="5"/>
  <c r="B2660" i="5"/>
  <c r="C2652" i="5"/>
  <c r="B2652" i="5"/>
  <c r="C2644" i="5"/>
  <c r="B2644" i="5"/>
  <c r="C2636" i="5"/>
  <c r="B2636" i="5"/>
  <c r="C2628" i="5"/>
  <c r="B2628" i="5"/>
  <c r="C2620" i="5"/>
  <c r="B2620" i="5"/>
  <c r="C2612" i="5"/>
  <c r="B2612" i="5"/>
  <c r="C2604" i="5"/>
  <c r="B2604" i="5"/>
  <c r="C2596" i="5"/>
  <c r="B2596" i="5"/>
  <c r="C2584" i="5"/>
  <c r="B2584" i="5"/>
  <c r="C2576" i="5"/>
  <c r="B2576" i="5"/>
  <c r="C2568" i="5"/>
  <c r="B2568" i="5"/>
  <c r="C2560" i="5"/>
  <c r="B2560" i="5"/>
  <c r="C2552" i="5"/>
  <c r="B2552" i="5"/>
  <c r="C2544" i="5"/>
  <c r="B2544" i="5"/>
  <c r="C2536" i="5"/>
  <c r="B2536" i="5"/>
  <c r="C2528" i="5"/>
  <c r="B2528" i="5"/>
  <c r="C2520" i="5"/>
  <c r="B2520" i="5"/>
  <c r="C2512" i="5"/>
  <c r="B2512" i="5"/>
  <c r="C2504" i="5"/>
  <c r="B2504" i="5"/>
  <c r="C2496" i="5"/>
  <c r="B2496" i="5"/>
  <c r="C2488" i="5"/>
  <c r="B2488" i="5"/>
  <c r="C2480" i="5"/>
  <c r="B2480" i="5"/>
  <c r="C2472" i="5"/>
  <c r="B2472" i="5"/>
  <c r="C2460" i="5"/>
  <c r="B2460" i="5"/>
  <c r="C2452" i="5"/>
  <c r="B2452" i="5"/>
  <c r="C2444" i="5"/>
  <c r="B2444" i="5"/>
  <c r="C2436" i="5"/>
  <c r="B2436" i="5"/>
  <c r="C2428" i="5"/>
  <c r="B2428" i="5"/>
  <c r="C2420" i="5"/>
  <c r="B2420" i="5"/>
  <c r="C2412" i="5"/>
  <c r="B2412" i="5"/>
  <c r="C2404" i="5"/>
  <c r="B2404" i="5"/>
  <c r="C2396" i="5"/>
  <c r="B2396" i="5"/>
  <c r="C2388" i="5"/>
  <c r="B2388" i="5"/>
  <c r="C2380" i="5"/>
  <c r="B2380" i="5"/>
  <c r="C2372" i="5"/>
  <c r="B2372" i="5"/>
  <c r="C2364" i="5"/>
  <c r="B2364" i="5"/>
  <c r="C2356" i="5"/>
  <c r="B2356" i="5"/>
  <c r="C2348" i="5"/>
  <c r="B2348" i="5"/>
  <c r="C2340" i="5"/>
  <c r="B2340" i="5"/>
  <c r="C2332" i="5"/>
  <c r="B2332" i="5"/>
  <c r="C2324" i="5"/>
  <c r="B2324" i="5"/>
  <c r="C2316" i="5"/>
  <c r="B2316" i="5"/>
  <c r="C2308" i="5"/>
  <c r="B2308" i="5"/>
  <c r="C2300" i="5"/>
  <c r="B2300" i="5"/>
  <c r="C2292" i="5"/>
  <c r="B2292" i="5"/>
  <c r="C2284" i="5"/>
  <c r="B2284" i="5"/>
  <c r="C2276" i="5"/>
  <c r="B2276" i="5"/>
  <c r="C2268" i="5"/>
  <c r="B2268" i="5"/>
  <c r="C2260" i="5"/>
  <c r="B2260" i="5"/>
  <c r="C2252" i="5"/>
  <c r="B2252" i="5"/>
  <c r="C2244" i="5"/>
  <c r="B2244" i="5"/>
  <c r="C2236" i="5"/>
  <c r="B2236" i="5"/>
  <c r="C2228" i="5"/>
  <c r="B2228" i="5"/>
  <c r="C2220" i="5"/>
  <c r="B2220" i="5"/>
  <c r="C2212" i="5"/>
  <c r="B2212" i="5"/>
  <c r="B2204" i="5"/>
  <c r="C2204" i="5"/>
  <c r="B2196" i="5"/>
  <c r="C2196" i="5"/>
  <c r="B2184" i="5"/>
  <c r="C2184" i="5"/>
  <c r="B2176" i="5"/>
  <c r="C2176" i="5"/>
  <c r="B2168" i="5"/>
  <c r="C2168" i="5"/>
  <c r="B2160" i="5"/>
  <c r="C2160" i="5"/>
  <c r="B2152" i="5"/>
  <c r="C2152" i="5"/>
  <c r="B2144" i="5"/>
  <c r="C2144" i="5"/>
  <c r="B2136" i="5"/>
  <c r="C2136" i="5"/>
  <c r="B2128" i="5"/>
  <c r="C2128" i="5"/>
  <c r="B2120" i="5"/>
  <c r="C2120" i="5"/>
  <c r="B2112" i="5"/>
  <c r="C2112" i="5"/>
  <c r="B2104" i="5"/>
  <c r="C2104" i="5"/>
  <c r="B2096" i="5"/>
  <c r="C2096" i="5"/>
  <c r="B2088" i="5"/>
  <c r="C2088" i="5"/>
  <c r="B2080" i="5"/>
  <c r="C2080" i="5"/>
  <c r="B2072" i="5"/>
  <c r="C2072" i="5"/>
  <c r="B2064" i="5"/>
  <c r="C2064" i="5"/>
  <c r="B2056" i="5"/>
  <c r="C2056" i="5"/>
  <c r="B2048" i="5"/>
  <c r="C2048" i="5"/>
  <c r="B2040" i="5"/>
  <c r="C2040" i="5"/>
  <c r="B2028" i="5"/>
  <c r="C2028" i="5"/>
  <c r="B2020" i="5"/>
  <c r="C2020" i="5"/>
  <c r="B2012" i="5"/>
  <c r="C2012" i="5"/>
  <c r="B2004" i="5"/>
  <c r="C2004" i="5"/>
  <c r="B1996" i="5"/>
  <c r="C1996" i="5"/>
  <c r="B1988" i="5"/>
  <c r="C1988" i="5"/>
  <c r="B1980" i="5"/>
  <c r="C1980" i="5"/>
  <c r="B1972" i="5"/>
  <c r="C1972" i="5"/>
  <c r="B1964" i="5"/>
  <c r="C1964" i="5"/>
  <c r="B1956" i="5"/>
  <c r="C1956" i="5"/>
  <c r="B1948" i="5"/>
  <c r="C1948" i="5"/>
  <c r="B1940" i="5"/>
  <c r="C1940" i="5"/>
  <c r="B1932" i="5"/>
  <c r="C1932" i="5"/>
  <c r="B1924" i="5"/>
  <c r="C1924" i="5"/>
  <c r="B1916" i="5"/>
  <c r="C1916" i="5"/>
  <c r="B1908" i="5"/>
  <c r="C1908" i="5"/>
  <c r="B1900" i="5"/>
  <c r="C1900" i="5"/>
  <c r="B1892" i="5"/>
  <c r="C1892" i="5"/>
  <c r="B1884" i="5"/>
  <c r="C1884" i="5"/>
  <c r="B1876" i="5"/>
  <c r="C1876" i="5"/>
  <c r="B1868" i="5"/>
  <c r="C1868" i="5"/>
  <c r="B1860" i="5"/>
  <c r="C1860" i="5"/>
  <c r="B1852" i="5"/>
  <c r="C1852" i="5"/>
  <c r="B1844" i="5"/>
  <c r="C1844" i="5"/>
  <c r="B1836" i="5"/>
  <c r="C1836" i="5"/>
  <c r="B1828" i="5"/>
  <c r="C1828" i="5"/>
  <c r="B1820" i="5"/>
  <c r="C1820" i="5"/>
  <c r="B1812" i="5"/>
  <c r="C1812" i="5"/>
  <c r="B1804" i="5"/>
  <c r="C1804" i="5"/>
  <c r="B1796" i="5"/>
  <c r="C1796" i="5"/>
  <c r="B1788" i="5"/>
  <c r="C1788" i="5"/>
  <c r="B1780" i="5"/>
  <c r="C1780" i="5"/>
  <c r="B1772" i="5"/>
  <c r="C1772" i="5"/>
  <c r="B1764" i="5"/>
  <c r="C1764" i="5"/>
  <c r="B1756" i="5"/>
  <c r="C1756" i="5"/>
  <c r="B1748" i="5"/>
  <c r="C1748" i="5"/>
  <c r="B1740" i="5"/>
  <c r="C1740" i="5"/>
  <c r="B1732" i="5"/>
  <c r="C1732" i="5"/>
  <c r="B1724" i="5"/>
  <c r="C1724" i="5"/>
  <c r="B1716" i="5"/>
  <c r="C1716" i="5"/>
  <c r="B1708" i="5"/>
  <c r="C1708" i="5"/>
  <c r="B1700" i="5"/>
  <c r="C1700" i="5"/>
  <c r="B1688" i="5"/>
  <c r="C1688" i="5"/>
  <c r="B1680" i="5"/>
  <c r="C1680" i="5"/>
  <c r="B1672" i="5"/>
  <c r="C1672" i="5"/>
  <c r="B1664" i="5"/>
  <c r="C1664" i="5"/>
  <c r="B1656" i="5"/>
  <c r="C1656" i="5"/>
  <c r="B1648" i="5"/>
  <c r="C1648" i="5"/>
  <c r="B1640" i="5"/>
  <c r="C1640" i="5"/>
  <c r="B1632" i="5"/>
  <c r="C1632" i="5"/>
  <c r="C1624" i="5"/>
  <c r="B1624" i="5"/>
  <c r="C1616" i="5"/>
  <c r="B1616" i="5"/>
  <c r="C1612" i="5"/>
  <c r="B1612" i="5"/>
  <c r="C1604" i="5"/>
  <c r="B1604" i="5"/>
  <c r="C1596" i="5"/>
  <c r="B1596" i="5"/>
  <c r="C1588" i="5"/>
  <c r="B1588" i="5"/>
  <c r="C1580" i="5"/>
  <c r="B1580" i="5"/>
  <c r="C1572" i="5"/>
  <c r="B1572" i="5"/>
  <c r="C1564" i="5"/>
  <c r="B1564" i="5"/>
  <c r="C1556" i="5"/>
  <c r="B1556" i="5"/>
  <c r="C1548" i="5"/>
  <c r="B1548" i="5"/>
  <c r="C1540" i="5"/>
  <c r="B1540" i="5"/>
  <c r="C1532" i="5"/>
  <c r="B1532" i="5"/>
  <c r="C1524" i="5"/>
  <c r="B1524" i="5"/>
  <c r="C1516" i="5"/>
  <c r="B1516" i="5"/>
  <c r="C1508" i="5"/>
  <c r="B1508" i="5"/>
  <c r="C1500" i="5"/>
  <c r="B1500" i="5"/>
  <c r="C1492" i="5"/>
  <c r="B1492" i="5"/>
  <c r="C1484" i="5"/>
  <c r="B1484" i="5"/>
  <c r="C1476" i="5"/>
  <c r="B1476" i="5"/>
  <c r="C1468" i="5"/>
  <c r="B1468" i="5"/>
  <c r="C1460" i="5"/>
  <c r="B1460" i="5"/>
  <c r="C1452" i="5"/>
  <c r="B1452" i="5"/>
  <c r="C1444" i="5"/>
  <c r="B1444" i="5"/>
  <c r="C1436" i="5"/>
  <c r="B1436" i="5"/>
  <c r="C1428" i="5"/>
  <c r="B1428" i="5"/>
  <c r="C1420" i="5"/>
  <c r="B1420" i="5"/>
  <c r="C1412" i="5"/>
  <c r="B1412" i="5"/>
  <c r="C1404" i="5"/>
  <c r="B1404" i="5"/>
  <c r="C1396" i="5"/>
  <c r="B1396" i="5"/>
  <c r="C1388" i="5"/>
  <c r="B1388" i="5"/>
  <c r="C1380" i="5"/>
  <c r="B1380" i="5"/>
  <c r="C1372" i="5"/>
  <c r="B1372" i="5"/>
  <c r="C1364" i="5"/>
  <c r="B1364" i="5"/>
  <c r="C1356" i="5"/>
  <c r="B1356" i="5"/>
  <c r="C1348" i="5"/>
  <c r="B1348" i="5"/>
  <c r="C1340" i="5"/>
  <c r="B1340" i="5"/>
  <c r="C1332" i="5"/>
  <c r="B1332" i="5"/>
  <c r="C1324" i="5"/>
  <c r="B1324" i="5"/>
  <c r="C1316" i="5"/>
  <c r="B1316" i="5"/>
  <c r="C1308" i="5"/>
  <c r="B1308" i="5"/>
  <c r="B1300" i="5"/>
  <c r="C1300" i="5"/>
  <c r="B1292" i="5"/>
  <c r="C1292" i="5"/>
  <c r="B1284" i="5"/>
  <c r="C1284" i="5"/>
  <c r="B1280" i="5"/>
  <c r="C1280" i="5"/>
  <c r="B1272" i="5"/>
  <c r="C1272" i="5"/>
  <c r="B1268" i="5"/>
  <c r="C1268" i="5"/>
  <c r="B1260" i="5"/>
  <c r="C1260" i="5"/>
  <c r="B1256" i="5"/>
  <c r="C1256" i="5"/>
  <c r="B1252" i="5"/>
  <c r="C1252" i="5"/>
  <c r="B1248" i="5"/>
  <c r="C1248" i="5"/>
  <c r="B1244" i="5"/>
  <c r="C1244" i="5"/>
  <c r="B1240" i="5"/>
  <c r="C1240" i="5"/>
  <c r="B1232" i="5"/>
  <c r="C1232" i="5"/>
  <c r="B1224" i="5"/>
  <c r="C1224" i="5"/>
  <c r="B1216" i="5"/>
  <c r="C1216" i="5"/>
  <c r="B1208" i="5"/>
  <c r="C1208" i="5"/>
  <c r="B1200" i="5"/>
  <c r="C1200" i="5"/>
  <c r="B1192" i="5"/>
  <c r="C1192" i="5"/>
  <c r="B1184" i="5"/>
  <c r="C1184" i="5"/>
  <c r="B1176" i="5"/>
  <c r="C1176" i="5"/>
  <c r="B1168" i="5"/>
  <c r="C1168" i="5"/>
  <c r="B1160" i="5"/>
  <c r="C1160" i="5"/>
  <c r="B1152" i="5"/>
  <c r="C1152" i="5"/>
  <c r="B1144" i="5"/>
  <c r="C1144" i="5"/>
  <c r="B1136" i="5"/>
  <c r="C1136" i="5"/>
  <c r="B1128" i="5"/>
  <c r="C1128" i="5"/>
  <c r="B1120" i="5"/>
  <c r="C1120" i="5"/>
  <c r="B1112" i="5"/>
  <c r="C1112" i="5"/>
  <c r="B1100" i="5"/>
  <c r="C1100" i="5"/>
  <c r="B1092" i="5"/>
  <c r="C1092" i="5"/>
  <c r="B1084" i="5"/>
  <c r="C1084" i="5"/>
  <c r="B1076" i="5"/>
  <c r="C1076" i="5"/>
  <c r="B1068" i="5"/>
  <c r="C1068" i="5"/>
  <c r="B1060" i="5"/>
  <c r="C1060" i="5"/>
  <c r="B1052" i="5"/>
  <c r="C1052" i="5"/>
  <c r="B1044" i="5"/>
  <c r="C1044" i="5"/>
  <c r="B1036" i="5"/>
  <c r="C1036" i="5"/>
  <c r="B1028" i="5"/>
  <c r="C1028" i="5"/>
  <c r="B1020" i="5"/>
  <c r="C1020" i="5"/>
  <c r="B1012" i="5"/>
  <c r="C1012" i="5"/>
  <c r="B1004" i="5"/>
  <c r="C1004" i="5"/>
  <c r="C996" i="5"/>
  <c r="B996" i="5"/>
  <c r="C988" i="5"/>
  <c r="B988" i="5"/>
  <c r="C980" i="5"/>
  <c r="B980" i="5"/>
  <c r="C968" i="5"/>
  <c r="B968" i="5"/>
  <c r="C960" i="5"/>
  <c r="B960" i="5"/>
  <c r="C956" i="5"/>
  <c r="B956" i="5"/>
  <c r="C948" i="5"/>
  <c r="B948" i="5"/>
  <c r="C940" i="5"/>
  <c r="B940" i="5"/>
  <c r="C932" i="5"/>
  <c r="B932" i="5"/>
  <c r="C924" i="5"/>
  <c r="B924" i="5"/>
  <c r="C916" i="5"/>
  <c r="B916" i="5"/>
  <c r="C908" i="5"/>
  <c r="B908" i="5"/>
  <c r="C900" i="5"/>
  <c r="B900" i="5"/>
  <c r="C892" i="5"/>
  <c r="B892" i="5"/>
  <c r="C884" i="5"/>
  <c r="B884" i="5"/>
  <c r="C876" i="5"/>
  <c r="B876" i="5"/>
  <c r="C868" i="5"/>
  <c r="B868" i="5"/>
  <c r="C860" i="5"/>
  <c r="B860" i="5"/>
  <c r="C852" i="5"/>
  <c r="B852" i="5"/>
  <c r="C844" i="5"/>
  <c r="B844" i="5"/>
  <c r="C836" i="5"/>
  <c r="B836" i="5"/>
  <c r="C828" i="5"/>
  <c r="B828" i="5"/>
  <c r="C820" i="5"/>
  <c r="B820" i="5"/>
  <c r="C812" i="5"/>
  <c r="B812" i="5"/>
  <c r="C804" i="5"/>
  <c r="B804" i="5"/>
  <c r="C796" i="5"/>
  <c r="B796" i="5"/>
  <c r="C788" i="5"/>
  <c r="B788" i="5"/>
  <c r="C780" i="5"/>
  <c r="B780" i="5"/>
  <c r="C772" i="5"/>
  <c r="B772" i="5"/>
  <c r="C764" i="5"/>
  <c r="B764" i="5"/>
  <c r="C756" i="5"/>
  <c r="B756" i="5"/>
  <c r="C748" i="5"/>
  <c r="B748" i="5"/>
  <c r="C740" i="5"/>
  <c r="B740" i="5"/>
  <c r="C732" i="5"/>
  <c r="B732" i="5"/>
  <c r="C724" i="5"/>
  <c r="B724" i="5"/>
  <c r="C716" i="5"/>
  <c r="B716" i="5"/>
  <c r="C708" i="5"/>
  <c r="B708" i="5"/>
  <c r="C696" i="5"/>
  <c r="B696" i="5"/>
  <c r="C688" i="5"/>
  <c r="B688" i="5"/>
  <c r="C680" i="5"/>
  <c r="B680" i="5"/>
  <c r="C672" i="5"/>
  <c r="B672" i="5"/>
  <c r="C664" i="5"/>
  <c r="B664" i="5"/>
  <c r="C656" i="5"/>
  <c r="B656" i="5"/>
  <c r="B648" i="5"/>
  <c r="C648" i="5"/>
  <c r="B640" i="5"/>
  <c r="C640" i="5"/>
  <c r="B632" i="5"/>
  <c r="C632" i="5"/>
  <c r="B624" i="5"/>
  <c r="C624" i="5"/>
  <c r="B616" i="5"/>
  <c r="C616" i="5"/>
  <c r="B608" i="5"/>
  <c r="C608" i="5"/>
  <c r="B600" i="5"/>
  <c r="C600" i="5"/>
  <c r="B592" i="5"/>
  <c r="C592" i="5"/>
  <c r="B584" i="5"/>
  <c r="C584" i="5"/>
  <c r="B576" i="5"/>
  <c r="C576" i="5"/>
  <c r="B568" i="5"/>
  <c r="C568" i="5"/>
  <c r="B560" i="5"/>
  <c r="C560" i="5"/>
  <c r="B552" i="5"/>
  <c r="C552" i="5"/>
  <c r="B544" i="5"/>
  <c r="C544" i="5"/>
  <c r="B536" i="5"/>
  <c r="C536" i="5"/>
  <c r="B528" i="5"/>
  <c r="C528" i="5"/>
  <c r="B520" i="5"/>
  <c r="C520" i="5"/>
  <c r="B512" i="5"/>
  <c r="C512" i="5"/>
  <c r="B504" i="5"/>
  <c r="C504" i="5"/>
  <c r="B496" i="5"/>
  <c r="C496" i="5"/>
  <c r="B488" i="5"/>
  <c r="C488" i="5"/>
  <c r="B480" i="5"/>
  <c r="C480" i="5"/>
  <c r="B472" i="5"/>
  <c r="C472" i="5"/>
  <c r="B464" i="5"/>
  <c r="C464" i="5"/>
  <c r="B456" i="5"/>
  <c r="C456" i="5"/>
  <c r="B448" i="5"/>
  <c r="C448" i="5"/>
  <c r="B440" i="5"/>
  <c r="C440" i="5"/>
  <c r="B432" i="5"/>
  <c r="C432" i="5"/>
  <c r="B424" i="5"/>
  <c r="C424" i="5"/>
  <c r="B416" i="5"/>
  <c r="C416" i="5"/>
  <c r="B408" i="5"/>
  <c r="C408" i="5"/>
  <c r="B400" i="5"/>
  <c r="C400" i="5"/>
  <c r="B392" i="5"/>
  <c r="C392" i="5"/>
  <c r="B384" i="5"/>
  <c r="C384" i="5"/>
  <c r="B376" i="5"/>
  <c r="C376" i="5"/>
  <c r="B364" i="5"/>
  <c r="C364" i="5"/>
  <c r="B356" i="5"/>
  <c r="C356" i="5"/>
  <c r="B348" i="5"/>
  <c r="C348" i="5"/>
  <c r="B340" i="5"/>
  <c r="C340" i="5"/>
  <c r="B328" i="5"/>
  <c r="C328" i="5"/>
  <c r="C320" i="5"/>
  <c r="B320" i="5"/>
  <c r="C312" i="5"/>
  <c r="B312" i="5"/>
  <c r="C304" i="5"/>
  <c r="B304" i="5"/>
  <c r="C296" i="5"/>
  <c r="B296" i="5"/>
  <c r="C288" i="5"/>
  <c r="B288" i="5"/>
  <c r="C280" i="5"/>
  <c r="B280" i="5"/>
  <c r="C272" i="5"/>
  <c r="B272" i="5"/>
  <c r="C264" i="5"/>
  <c r="B264" i="5"/>
  <c r="C252" i="5"/>
  <c r="B252" i="5"/>
  <c r="C244" i="5"/>
  <c r="B244" i="5"/>
  <c r="C236" i="5"/>
  <c r="B236" i="5"/>
  <c r="C228" i="5"/>
  <c r="B228" i="5"/>
  <c r="C220" i="5"/>
  <c r="B220" i="5"/>
  <c r="C212" i="5"/>
  <c r="B212" i="5"/>
  <c r="C204" i="5"/>
  <c r="B204" i="5"/>
  <c r="C196" i="5"/>
  <c r="B196" i="5"/>
  <c r="C188" i="5"/>
  <c r="B188" i="5"/>
  <c r="C180" i="5"/>
  <c r="B180" i="5"/>
  <c r="C172" i="5"/>
  <c r="B172" i="5"/>
  <c r="C164" i="5"/>
  <c r="B164" i="5"/>
  <c r="C156" i="5"/>
  <c r="B156" i="5"/>
  <c r="C148" i="5"/>
  <c r="B148" i="5"/>
  <c r="C140" i="5"/>
  <c r="B140" i="5"/>
  <c r="C132" i="5"/>
  <c r="B132" i="5"/>
  <c r="C124" i="5"/>
  <c r="B124" i="5"/>
  <c r="C116" i="5"/>
  <c r="B116" i="5"/>
  <c r="C108" i="5"/>
  <c r="B108" i="5"/>
  <c r="C100" i="5"/>
  <c r="B100" i="5"/>
  <c r="C92" i="5"/>
  <c r="B92" i="5"/>
  <c r="C84" i="5"/>
  <c r="B84" i="5"/>
  <c r="C76" i="5"/>
  <c r="B76" i="5"/>
  <c r="C68" i="5"/>
  <c r="B68" i="5"/>
  <c r="C60" i="5"/>
  <c r="B60" i="5"/>
  <c r="C52" i="5"/>
  <c r="B52" i="5"/>
  <c r="C44" i="5"/>
  <c r="B44" i="5"/>
  <c r="C36" i="5"/>
  <c r="B36" i="5"/>
  <c r="C28" i="5"/>
  <c r="B28" i="5"/>
  <c r="C20" i="5"/>
  <c r="B20" i="5"/>
  <c r="C12" i="5"/>
  <c r="B12" i="5"/>
  <c r="C3999" i="5"/>
  <c r="B3999" i="5"/>
  <c r="C3991" i="5"/>
  <c r="B3991" i="5"/>
  <c r="C3983" i="5"/>
  <c r="B3983" i="5"/>
  <c r="C3975" i="5"/>
  <c r="B3975" i="5"/>
  <c r="C3967" i="5"/>
  <c r="B3967" i="5"/>
  <c r="C3959" i="5"/>
  <c r="B3959" i="5"/>
  <c r="C3951" i="5"/>
  <c r="B3951" i="5"/>
  <c r="C3943" i="5"/>
  <c r="B3943" i="5"/>
  <c r="C3935" i="5"/>
  <c r="B3935" i="5"/>
  <c r="C3927" i="5"/>
  <c r="B3927" i="5"/>
  <c r="C3919" i="5"/>
  <c r="B3919" i="5"/>
  <c r="C3911" i="5"/>
  <c r="B3911" i="5"/>
  <c r="C3903" i="5"/>
  <c r="B3903" i="5"/>
  <c r="C3895" i="5"/>
  <c r="B3895" i="5"/>
  <c r="C3887" i="5"/>
  <c r="B3887" i="5"/>
  <c r="C3879" i="5"/>
  <c r="B3879" i="5"/>
  <c r="C3871" i="5"/>
  <c r="B3871" i="5"/>
  <c r="C3863" i="5"/>
  <c r="B3863" i="5"/>
  <c r="C3855" i="5"/>
  <c r="B3855" i="5"/>
  <c r="C3847" i="5"/>
  <c r="B3847" i="5"/>
  <c r="C3839" i="5"/>
  <c r="B3839" i="5"/>
  <c r="C3831" i="5"/>
  <c r="B3831" i="5"/>
  <c r="C3823" i="5"/>
  <c r="B3823" i="5"/>
  <c r="C3815" i="5"/>
  <c r="B3815" i="5"/>
  <c r="B3807" i="5"/>
  <c r="C3807" i="5"/>
  <c r="B3799" i="5"/>
  <c r="C3799" i="5"/>
  <c r="B3791" i="5"/>
  <c r="C3791" i="5"/>
  <c r="B3783" i="5"/>
  <c r="C3783" i="5"/>
  <c r="B3775" i="5"/>
  <c r="C3775" i="5"/>
  <c r="B3767" i="5"/>
  <c r="C3767" i="5"/>
  <c r="B3759" i="5"/>
  <c r="C3759" i="5"/>
  <c r="B3751" i="5"/>
  <c r="C3751" i="5"/>
  <c r="B3743" i="5"/>
  <c r="C3743" i="5"/>
  <c r="B3735" i="5"/>
  <c r="C3735" i="5"/>
  <c r="B3727" i="5"/>
  <c r="C3727" i="5"/>
  <c r="B3719" i="5"/>
  <c r="C3719" i="5"/>
  <c r="B3711" i="5"/>
  <c r="C3711" i="5"/>
  <c r="B3703" i="5"/>
  <c r="C3703" i="5"/>
  <c r="B3695" i="5"/>
  <c r="C3695" i="5"/>
  <c r="B3687" i="5"/>
  <c r="C3687" i="5"/>
  <c r="B3679" i="5"/>
  <c r="C3679" i="5"/>
  <c r="B3671" i="5"/>
  <c r="C3671" i="5"/>
  <c r="B3663" i="5"/>
  <c r="C3663" i="5"/>
  <c r="B3655" i="5"/>
  <c r="C3655" i="5"/>
  <c r="B3647" i="5"/>
  <c r="C3647" i="5"/>
  <c r="B3639" i="5"/>
  <c r="C3639" i="5"/>
  <c r="B3631" i="5"/>
  <c r="C3631" i="5"/>
  <c r="B3623" i="5"/>
  <c r="C3623" i="5"/>
  <c r="B3615" i="5"/>
  <c r="C3615" i="5"/>
  <c r="B3607" i="5"/>
  <c r="C3607" i="5"/>
  <c r="B3599" i="5"/>
  <c r="C3599" i="5"/>
  <c r="B3591" i="5"/>
  <c r="C3591" i="5"/>
  <c r="B3583" i="5"/>
  <c r="C3583" i="5"/>
  <c r="B3575" i="5"/>
  <c r="C3575" i="5"/>
  <c r="B3567" i="5"/>
  <c r="C3567" i="5"/>
  <c r="B3559" i="5"/>
  <c r="C3559" i="5"/>
  <c r="B3551" i="5"/>
  <c r="C3551" i="5"/>
  <c r="B3543" i="5"/>
  <c r="C3543" i="5"/>
  <c r="B3535" i="5"/>
  <c r="C3535" i="5"/>
  <c r="B3527" i="5"/>
  <c r="C3527" i="5"/>
  <c r="C3519" i="5"/>
  <c r="B3519" i="5"/>
  <c r="C3507" i="5"/>
  <c r="B3507" i="5"/>
  <c r="C3490" i="5"/>
  <c r="B3490" i="5"/>
  <c r="C3474" i="5"/>
  <c r="B3474" i="5"/>
  <c r="C3458" i="5"/>
  <c r="B3458" i="5"/>
  <c r="C3442" i="5"/>
  <c r="B3442" i="5"/>
  <c r="C3430" i="5"/>
  <c r="B3430" i="5"/>
  <c r="C3414" i="5"/>
  <c r="B3414" i="5"/>
  <c r="C3398" i="5"/>
  <c r="B3398" i="5"/>
  <c r="C3382" i="5"/>
  <c r="B3382" i="5"/>
  <c r="C3370" i="5"/>
  <c r="B3370" i="5"/>
  <c r="C3354" i="5"/>
  <c r="B3354" i="5"/>
  <c r="C3338" i="5"/>
  <c r="B3338" i="5"/>
  <c r="C3318" i="5"/>
  <c r="B3318" i="5"/>
  <c r="C3298" i="5"/>
  <c r="B3298" i="5"/>
  <c r="C3274" i="5"/>
  <c r="B3274" i="5"/>
  <c r="C3234" i="5"/>
  <c r="B3234" i="5"/>
  <c r="C3154" i="5"/>
  <c r="B3154" i="5"/>
  <c r="C3138" i="5"/>
  <c r="B3138" i="5"/>
  <c r="C3122" i="5"/>
  <c r="B3122" i="5"/>
  <c r="C3106" i="5"/>
  <c r="B3106" i="5"/>
  <c r="C3090" i="5"/>
  <c r="B3090" i="5"/>
  <c r="C3074" i="5"/>
  <c r="B3074" i="5"/>
  <c r="C3054" i="5"/>
  <c r="B3054" i="5"/>
  <c r="C3038" i="5"/>
  <c r="B3038" i="5"/>
  <c r="C3022" i="5"/>
  <c r="B3022" i="5"/>
  <c r="C3006" i="5"/>
  <c r="B3006" i="5"/>
  <c r="C2990" i="5"/>
  <c r="B2990" i="5"/>
  <c r="C2974" i="5"/>
  <c r="B2974" i="5"/>
  <c r="B2954" i="5"/>
  <c r="C2954" i="5"/>
  <c r="B2938" i="5"/>
  <c r="C2938" i="5"/>
  <c r="B2922" i="5"/>
  <c r="C2922" i="5"/>
  <c r="B2906" i="5"/>
  <c r="C2906" i="5"/>
  <c r="B2890" i="5"/>
  <c r="C2890" i="5"/>
  <c r="C2870" i="5"/>
  <c r="B2870" i="5"/>
  <c r="C2854" i="5"/>
  <c r="B2854" i="5"/>
  <c r="C2838" i="5"/>
  <c r="B2838" i="5"/>
  <c r="B2822" i="5"/>
  <c r="C2822" i="5"/>
  <c r="C2802" i="5"/>
  <c r="B2802" i="5"/>
  <c r="B2786" i="5"/>
  <c r="C2786" i="5"/>
  <c r="C2770" i="5"/>
  <c r="B2770" i="5"/>
  <c r="C2754" i="5"/>
  <c r="B2754" i="5"/>
  <c r="C2738" i="5"/>
  <c r="B2738" i="5"/>
  <c r="C2718" i="5"/>
  <c r="B2718" i="5"/>
  <c r="C2698" i="5"/>
  <c r="B2698" i="5"/>
  <c r="C2682" i="5"/>
  <c r="B2682" i="5"/>
  <c r="C2662" i="5"/>
  <c r="B2662" i="5"/>
  <c r="C2646" i="5"/>
  <c r="B2646" i="5"/>
  <c r="C2630" i="5"/>
  <c r="B2630" i="5"/>
  <c r="C2614" i="5"/>
  <c r="B2614" i="5"/>
  <c r="C2598" i="5"/>
  <c r="B2598" i="5"/>
  <c r="C2582" i="5"/>
  <c r="B2582" i="5"/>
  <c r="C2566" i="5"/>
  <c r="B2566" i="5"/>
  <c r="C2546" i="5"/>
  <c r="B2546" i="5"/>
  <c r="C2530" i="5"/>
  <c r="B2530" i="5"/>
  <c r="C2518" i="5"/>
  <c r="B2518" i="5"/>
  <c r="C2502" i="5"/>
  <c r="B2502" i="5"/>
  <c r="C2486" i="5"/>
  <c r="B2486" i="5"/>
  <c r="C2474" i="5"/>
  <c r="B2474" i="5"/>
  <c r="C2458" i="5"/>
  <c r="B2458" i="5"/>
  <c r="C2442" i="5"/>
  <c r="B2442" i="5"/>
  <c r="C2426" i="5"/>
  <c r="B2426" i="5"/>
  <c r="C2410" i="5"/>
  <c r="B2410" i="5"/>
  <c r="C2394" i="5"/>
  <c r="B2394" i="5"/>
  <c r="C2374" i="5"/>
  <c r="B2374" i="5"/>
  <c r="C2358" i="5"/>
  <c r="B2358" i="5"/>
  <c r="C2338" i="5"/>
  <c r="B2338" i="5"/>
  <c r="C2318" i="5"/>
  <c r="B2318" i="5"/>
  <c r="C2298" i="5"/>
  <c r="B2298" i="5"/>
  <c r="C2282" i="5"/>
  <c r="B2282" i="5"/>
  <c r="C2266" i="5"/>
  <c r="B2266" i="5"/>
  <c r="C2250" i="5"/>
  <c r="B2250" i="5"/>
  <c r="C2234" i="5"/>
  <c r="B2234" i="5"/>
  <c r="C2218" i="5"/>
  <c r="B2218" i="5"/>
  <c r="C2202" i="5"/>
  <c r="B2202" i="5"/>
  <c r="C2182" i="5"/>
  <c r="B2182" i="5"/>
  <c r="C2162" i="5"/>
  <c r="B2162" i="5"/>
  <c r="C2146" i="5"/>
  <c r="B2146" i="5"/>
  <c r="C2130" i="5"/>
  <c r="B2130" i="5"/>
  <c r="C2114" i="5"/>
  <c r="B2114" i="5"/>
  <c r="C2094" i="5"/>
  <c r="B2094" i="5"/>
  <c r="C2078" i="5"/>
  <c r="B2078" i="5"/>
  <c r="C2062" i="5"/>
  <c r="B2062" i="5"/>
  <c r="C2046" i="5"/>
  <c r="B2046" i="5"/>
  <c r="C2030" i="5"/>
  <c r="B2030" i="5"/>
  <c r="C2014" i="5"/>
  <c r="B2014" i="5"/>
  <c r="C1998" i="5"/>
  <c r="B1998" i="5"/>
  <c r="C1978" i="5"/>
  <c r="B1978" i="5"/>
  <c r="C1962" i="5"/>
  <c r="B1962" i="5"/>
  <c r="C1950" i="5"/>
  <c r="B1950" i="5"/>
  <c r="C1934" i="5"/>
  <c r="B1934" i="5"/>
  <c r="C1918" i="5"/>
  <c r="B1918" i="5"/>
  <c r="C1902" i="5"/>
  <c r="B1902" i="5"/>
  <c r="C1886" i="5"/>
  <c r="B1886" i="5"/>
  <c r="C1870" i="5"/>
  <c r="B1870" i="5"/>
  <c r="C1854" i="5"/>
  <c r="B1854" i="5"/>
  <c r="C1838" i="5"/>
  <c r="B1838" i="5"/>
  <c r="C1822" i="5"/>
  <c r="B1822" i="5"/>
  <c r="C1810" i="5"/>
  <c r="B1810" i="5"/>
  <c r="C1794" i="5"/>
  <c r="B1794" i="5"/>
  <c r="C1778" i="5"/>
  <c r="B1778" i="5"/>
  <c r="C1766" i="5"/>
  <c r="B1766" i="5"/>
  <c r="C1750" i="5"/>
  <c r="B1750" i="5"/>
  <c r="C1734" i="5"/>
  <c r="B1734" i="5"/>
  <c r="C1714" i="5"/>
  <c r="B1714" i="5"/>
  <c r="C1698" i="5"/>
  <c r="B1698" i="5"/>
  <c r="C1682" i="5"/>
  <c r="B1682" i="5"/>
  <c r="C1666" i="5"/>
  <c r="B1666" i="5"/>
  <c r="C1646" i="5"/>
  <c r="B1646" i="5"/>
  <c r="C1630" i="5"/>
  <c r="B1630" i="5"/>
  <c r="B1614" i="5"/>
  <c r="C1614" i="5"/>
  <c r="B1598" i="5"/>
  <c r="C1598" i="5"/>
  <c r="B1586" i="5"/>
  <c r="C1586" i="5"/>
  <c r="B1570" i="5"/>
  <c r="C1570" i="5"/>
  <c r="B1554" i="5"/>
  <c r="C1554" i="5"/>
  <c r="B1534" i="5"/>
  <c r="C1534" i="5"/>
  <c r="B1518" i="5"/>
  <c r="C1518" i="5"/>
  <c r="B1502" i="5"/>
  <c r="C1502" i="5"/>
  <c r="B1486" i="5"/>
  <c r="C1486" i="5"/>
  <c r="B1470" i="5"/>
  <c r="C1470" i="5"/>
  <c r="B1450" i="5"/>
  <c r="C1450" i="5"/>
  <c r="B1434" i="5"/>
  <c r="C1434" i="5"/>
  <c r="B1422" i="5"/>
  <c r="C1422" i="5"/>
  <c r="B1402" i="5"/>
  <c r="C1402" i="5"/>
  <c r="B1386" i="5"/>
  <c r="C1386" i="5"/>
  <c r="B1370" i="5"/>
  <c r="C1370" i="5"/>
  <c r="B1354" i="5"/>
  <c r="C1354" i="5"/>
  <c r="B1338" i="5"/>
  <c r="C1338" i="5"/>
  <c r="B1322" i="5"/>
  <c r="C1322" i="5"/>
  <c r="B1306" i="5"/>
  <c r="C1306" i="5"/>
  <c r="C1290" i="5"/>
  <c r="B1290" i="5"/>
  <c r="C1270" i="5"/>
  <c r="B1270" i="5"/>
  <c r="C1254" i="5"/>
  <c r="B1254" i="5"/>
  <c r="C1234" i="5"/>
  <c r="B1234" i="5"/>
  <c r="C1218" i="5"/>
  <c r="B1218" i="5"/>
  <c r="C1202" i="5"/>
  <c r="B1202" i="5"/>
  <c r="C1186" i="5"/>
  <c r="B1186" i="5"/>
  <c r="C1170" i="5"/>
  <c r="B1170" i="5"/>
  <c r="C1150" i="5"/>
  <c r="B1150" i="5"/>
  <c r="C1134" i="5"/>
  <c r="B1134" i="5"/>
  <c r="C1118" i="5"/>
  <c r="B1118" i="5"/>
  <c r="C1110" i="5"/>
  <c r="B1110" i="5"/>
  <c r="C1094" i="5"/>
  <c r="B1094" i="5"/>
  <c r="C1078" i="5"/>
  <c r="B1078" i="5"/>
  <c r="C1062" i="5"/>
  <c r="B1062" i="5"/>
  <c r="C1046" i="5"/>
  <c r="B1046" i="5"/>
  <c r="C1030" i="5"/>
  <c r="B1030" i="5"/>
  <c r="C1014" i="5"/>
  <c r="B1014" i="5"/>
  <c r="C994" i="5"/>
  <c r="B994" i="5"/>
  <c r="C978" i="5"/>
  <c r="B978" i="5"/>
  <c r="C962" i="5"/>
  <c r="B962" i="5"/>
  <c r="C946" i="5"/>
  <c r="B946" i="5"/>
  <c r="C922" i="5"/>
  <c r="B922" i="5"/>
  <c r="C906" i="5"/>
  <c r="B906" i="5"/>
  <c r="C890" i="5"/>
  <c r="B890" i="5"/>
  <c r="C874" i="5"/>
  <c r="B874" i="5"/>
  <c r="C858" i="5"/>
  <c r="B858" i="5"/>
  <c r="B838" i="5"/>
  <c r="C838" i="5"/>
  <c r="B822" i="5"/>
  <c r="C822" i="5"/>
  <c r="C806" i="5"/>
  <c r="B806" i="5"/>
  <c r="C790" i="5"/>
  <c r="B790" i="5"/>
  <c r="C774" i="5"/>
  <c r="B774" i="5"/>
  <c r="C758" i="5"/>
  <c r="B758" i="5"/>
  <c r="C746" i="5"/>
  <c r="B746" i="5"/>
  <c r="C734" i="5"/>
  <c r="B734" i="5"/>
  <c r="C718" i="5"/>
  <c r="B718" i="5"/>
  <c r="C702" i="5"/>
  <c r="B702" i="5"/>
  <c r="C686" i="5"/>
  <c r="B686" i="5"/>
  <c r="C666" i="5"/>
  <c r="B666" i="5"/>
  <c r="C650" i="5"/>
  <c r="B650" i="5"/>
  <c r="C634" i="5"/>
  <c r="B634" i="5"/>
  <c r="C618" i="5"/>
  <c r="B618" i="5"/>
  <c r="C602" i="5"/>
  <c r="B602" i="5"/>
  <c r="C586" i="5"/>
  <c r="B586" i="5"/>
  <c r="C570" i="5"/>
  <c r="B570" i="5"/>
  <c r="C554" i="5"/>
  <c r="B554" i="5"/>
  <c r="C542" i="5"/>
  <c r="B542" i="5"/>
  <c r="C526" i="5"/>
  <c r="B526" i="5"/>
  <c r="C510" i="5"/>
  <c r="B510" i="5"/>
  <c r="C494" i="5"/>
  <c r="B494" i="5"/>
  <c r="C478" i="5"/>
  <c r="B478" i="5"/>
  <c r="C466" i="5"/>
  <c r="B466" i="5"/>
  <c r="C450" i="5"/>
  <c r="B450" i="5"/>
  <c r="C434" i="5"/>
  <c r="B434" i="5"/>
  <c r="C418" i="5"/>
  <c r="B418" i="5"/>
  <c r="C402" i="5"/>
  <c r="B402" i="5"/>
  <c r="C390" i="5"/>
  <c r="B390" i="5"/>
  <c r="C374" i="5"/>
  <c r="B374" i="5"/>
  <c r="C358" i="5"/>
  <c r="B358" i="5"/>
  <c r="C342" i="5"/>
  <c r="B342" i="5"/>
  <c r="C326" i="5"/>
  <c r="B326" i="5"/>
  <c r="B310" i="5"/>
  <c r="C310" i="5"/>
  <c r="B294" i="5"/>
  <c r="C294" i="5"/>
  <c r="B274" i="5"/>
  <c r="C274" i="5"/>
  <c r="B258" i="5"/>
  <c r="C258" i="5"/>
  <c r="B242" i="5"/>
  <c r="C242" i="5"/>
  <c r="B226" i="5"/>
  <c r="C226" i="5"/>
  <c r="B214" i="5"/>
  <c r="C214" i="5"/>
  <c r="C198" i="5"/>
  <c r="B198" i="5"/>
  <c r="C182" i="5"/>
  <c r="B182" i="5"/>
  <c r="C166" i="5"/>
  <c r="B166" i="5"/>
  <c r="C154" i="5"/>
  <c r="B154" i="5"/>
  <c r="C138" i="5"/>
  <c r="B138" i="5"/>
  <c r="C122" i="5"/>
  <c r="B122" i="5"/>
  <c r="B106" i="5"/>
  <c r="C106" i="5"/>
  <c r="B90" i="5"/>
  <c r="C90" i="5"/>
  <c r="B74" i="5"/>
  <c r="C74" i="5"/>
  <c r="B62" i="5"/>
  <c r="C62" i="5"/>
  <c r="B46" i="5"/>
  <c r="C46" i="5"/>
  <c r="B26" i="5"/>
  <c r="C26" i="5"/>
  <c r="B14" i="5"/>
  <c r="C14" i="5"/>
  <c r="C3993" i="5"/>
  <c r="B3993" i="5"/>
  <c r="C3981" i="5"/>
  <c r="B3981" i="5"/>
  <c r="C3969" i="5"/>
  <c r="B3969" i="5"/>
  <c r="C3949" i="5"/>
  <c r="B3949" i="5"/>
  <c r="C3937" i="5"/>
  <c r="B3937" i="5"/>
  <c r="C3925" i="5"/>
  <c r="B3925" i="5"/>
  <c r="C3909" i="5"/>
  <c r="B3909" i="5"/>
  <c r="C3897" i="5"/>
  <c r="B3897" i="5"/>
  <c r="C3881" i="5"/>
  <c r="B3881" i="5"/>
  <c r="C3865" i="5"/>
  <c r="B3865" i="5"/>
  <c r="C3849" i="5"/>
  <c r="B3849" i="5"/>
  <c r="C3833" i="5"/>
  <c r="B3833" i="5"/>
  <c r="C3821" i="5"/>
  <c r="B3821" i="5"/>
  <c r="B3805" i="5"/>
  <c r="C3805" i="5"/>
  <c r="B3785" i="5"/>
  <c r="C3785" i="5"/>
  <c r="B3769" i="5"/>
  <c r="C3769" i="5"/>
  <c r="B3753" i="5"/>
  <c r="C3753" i="5"/>
  <c r="B3737" i="5"/>
  <c r="C3737" i="5"/>
  <c r="B3721" i="5"/>
  <c r="C3721" i="5"/>
  <c r="B3709" i="5"/>
  <c r="C3709" i="5"/>
  <c r="B3693" i="5"/>
  <c r="C3693" i="5"/>
  <c r="B3677" i="5"/>
  <c r="C3677" i="5"/>
  <c r="B3661" i="5"/>
  <c r="C3661" i="5"/>
  <c r="B3645" i="5"/>
  <c r="C3645" i="5"/>
  <c r="B3629" i="5"/>
  <c r="C3629" i="5"/>
  <c r="B3609" i="5"/>
  <c r="C3609" i="5"/>
  <c r="B3589" i="5"/>
  <c r="C3589" i="5"/>
  <c r="B3569" i="5"/>
  <c r="C3569" i="5"/>
  <c r="B3553" i="5"/>
  <c r="C3553" i="5"/>
  <c r="B3537" i="5"/>
  <c r="C3537" i="5"/>
  <c r="B3529" i="5"/>
  <c r="C3529" i="5"/>
  <c r="B3521" i="5"/>
  <c r="C3521" i="5"/>
  <c r="B3513" i="5"/>
  <c r="C3513" i="5"/>
  <c r="C3500" i="5"/>
  <c r="B3500" i="5"/>
  <c r="C3492" i="5"/>
  <c r="B3492" i="5"/>
  <c r="C3484" i="5"/>
  <c r="B3484" i="5"/>
  <c r="C3476" i="5"/>
  <c r="B3476" i="5"/>
  <c r="C3468" i="5"/>
  <c r="B3468" i="5"/>
  <c r="C3460" i="5"/>
  <c r="B3460" i="5"/>
  <c r="C3452" i="5"/>
  <c r="B3452" i="5"/>
  <c r="C3444" i="5"/>
  <c r="B3444" i="5"/>
  <c r="C3436" i="5"/>
  <c r="B3436" i="5"/>
  <c r="C3428" i="5"/>
  <c r="B3428" i="5"/>
  <c r="C3420" i="5"/>
  <c r="B3420" i="5"/>
  <c r="C3412" i="5"/>
  <c r="B3412" i="5"/>
  <c r="C3404" i="5"/>
  <c r="B3404" i="5"/>
  <c r="C3396" i="5"/>
  <c r="B3396" i="5"/>
  <c r="C3388" i="5"/>
  <c r="B3388" i="5"/>
  <c r="C3380" i="5"/>
  <c r="B3380" i="5"/>
  <c r="C3372" i="5"/>
  <c r="B3372" i="5"/>
  <c r="C3364" i="5"/>
  <c r="B3364" i="5"/>
  <c r="C3356" i="5"/>
  <c r="B3356" i="5"/>
  <c r="C3348" i="5"/>
  <c r="B3348" i="5"/>
  <c r="C3340" i="5"/>
  <c r="B3340" i="5"/>
  <c r="C3332" i="5"/>
  <c r="B3332" i="5"/>
  <c r="C3324" i="5"/>
  <c r="B3324" i="5"/>
  <c r="C3316" i="5"/>
  <c r="B3316" i="5"/>
  <c r="C3308" i="5"/>
  <c r="B3308" i="5"/>
  <c r="C3300" i="5"/>
  <c r="B3300" i="5"/>
  <c r="C3292" i="5"/>
  <c r="B3292" i="5"/>
  <c r="C3284" i="5"/>
  <c r="B3284" i="5"/>
  <c r="C3276" i="5"/>
  <c r="B3276" i="5"/>
  <c r="C3268" i="5"/>
  <c r="B3268" i="5"/>
  <c r="C3260" i="5"/>
  <c r="B3260" i="5"/>
  <c r="C3252" i="5"/>
  <c r="B3252" i="5"/>
  <c r="C3244" i="5"/>
  <c r="B3244" i="5"/>
  <c r="C3236" i="5"/>
  <c r="B3236" i="5"/>
  <c r="C3228" i="5"/>
  <c r="B3228" i="5"/>
  <c r="C3220" i="5"/>
  <c r="B3220" i="5"/>
  <c r="C3212" i="5"/>
  <c r="B3212" i="5"/>
  <c r="C3204" i="5"/>
  <c r="B3204" i="5"/>
  <c r="C3196" i="5"/>
  <c r="B3196" i="5"/>
  <c r="C3188" i="5"/>
  <c r="B3188" i="5"/>
  <c r="C3180" i="5"/>
  <c r="B3180" i="5"/>
  <c r="C3172" i="5"/>
  <c r="B3172" i="5"/>
  <c r="C3164" i="5"/>
  <c r="B3164" i="5"/>
  <c r="C3156" i="5"/>
  <c r="B3156" i="5"/>
  <c r="C3148" i="5"/>
  <c r="B3148" i="5"/>
  <c r="C3136" i="5"/>
  <c r="B3136" i="5"/>
  <c r="C3128" i="5"/>
  <c r="B3128" i="5"/>
  <c r="C3120" i="5"/>
  <c r="B3120" i="5"/>
  <c r="C3112" i="5"/>
  <c r="B3112" i="5"/>
  <c r="C3104" i="5"/>
  <c r="B3104" i="5"/>
  <c r="C3096" i="5"/>
  <c r="B3096" i="5"/>
  <c r="C3092" i="5"/>
  <c r="B3092" i="5"/>
  <c r="C3084" i="5"/>
  <c r="B3084" i="5"/>
  <c r="C3076" i="5"/>
  <c r="B3076" i="5"/>
  <c r="C3068" i="5"/>
  <c r="B3068" i="5"/>
  <c r="C3060" i="5"/>
  <c r="B3060" i="5"/>
  <c r="C3052" i="5"/>
  <c r="B3052" i="5"/>
  <c r="C3048" i="5"/>
  <c r="B3048" i="5"/>
  <c r="C3040" i="5"/>
  <c r="B3040" i="5"/>
  <c r="C3032" i="5"/>
  <c r="B3032" i="5"/>
  <c r="C3024" i="5"/>
  <c r="B3024" i="5"/>
  <c r="C3016" i="5"/>
  <c r="B3016" i="5"/>
  <c r="C3008" i="5"/>
  <c r="B3008" i="5"/>
  <c r="C3000" i="5"/>
  <c r="B3000" i="5"/>
  <c r="C2992" i="5"/>
  <c r="B2992" i="5"/>
  <c r="C2984" i="5"/>
  <c r="B2984" i="5"/>
  <c r="C2976" i="5"/>
  <c r="B2976" i="5"/>
  <c r="C2968" i="5"/>
  <c r="B2968" i="5"/>
  <c r="C2960" i="5"/>
  <c r="B2960" i="5"/>
  <c r="C2952" i="5"/>
  <c r="B2952" i="5"/>
  <c r="C2944" i="5"/>
  <c r="B2944" i="5"/>
  <c r="C2936" i="5"/>
  <c r="B2936" i="5"/>
  <c r="C2928" i="5"/>
  <c r="B2928" i="5"/>
  <c r="C2920" i="5"/>
  <c r="B2920" i="5"/>
  <c r="C2912" i="5"/>
  <c r="B2912" i="5"/>
  <c r="C2904" i="5"/>
  <c r="B2904" i="5"/>
  <c r="C2896" i="5"/>
  <c r="B2896" i="5"/>
  <c r="C2888" i="5"/>
  <c r="B2888" i="5"/>
  <c r="C2880" i="5"/>
  <c r="B2880" i="5"/>
  <c r="C2872" i="5"/>
  <c r="B2872" i="5"/>
  <c r="C2864" i="5"/>
  <c r="B2864" i="5"/>
  <c r="C2856" i="5"/>
  <c r="B2856" i="5"/>
  <c r="C2848" i="5"/>
  <c r="B2848" i="5"/>
  <c r="C2840" i="5"/>
  <c r="B2840" i="5"/>
  <c r="C2832" i="5"/>
  <c r="B2832" i="5"/>
  <c r="C2824" i="5"/>
  <c r="B2824" i="5"/>
  <c r="C2816" i="5"/>
  <c r="B2816" i="5"/>
  <c r="C2808" i="5"/>
  <c r="B2808" i="5"/>
  <c r="C2800" i="5"/>
  <c r="B2800" i="5"/>
  <c r="C2792" i="5"/>
  <c r="B2792" i="5"/>
  <c r="C2784" i="5"/>
  <c r="B2784" i="5"/>
  <c r="C2776" i="5"/>
  <c r="B2776" i="5"/>
  <c r="C2768" i="5"/>
  <c r="B2768" i="5"/>
  <c r="C2760" i="5"/>
  <c r="B2760" i="5"/>
  <c r="C2752" i="5"/>
  <c r="B2752" i="5"/>
  <c r="C2744" i="5"/>
  <c r="B2744" i="5"/>
  <c r="C2736" i="5"/>
  <c r="B2736" i="5"/>
  <c r="C2728" i="5"/>
  <c r="B2728" i="5"/>
  <c r="C2720" i="5"/>
  <c r="B2720" i="5"/>
  <c r="C2712" i="5"/>
  <c r="B2712" i="5"/>
  <c r="C2704" i="5"/>
  <c r="B2704" i="5"/>
  <c r="C2696" i="5"/>
  <c r="B2696" i="5"/>
  <c r="C2688" i="5"/>
  <c r="B2688" i="5"/>
  <c r="C2680" i="5"/>
  <c r="B2680" i="5"/>
  <c r="C2672" i="5"/>
  <c r="B2672" i="5"/>
  <c r="C2664" i="5"/>
  <c r="B2664" i="5"/>
  <c r="C2656" i="5"/>
  <c r="B2656" i="5"/>
  <c r="C2648" i="5"/>
  <c r="B2648" i="5"/>
  <c r="C2640" i="5"/>
  <c r="B2640" i="5"/>
  <c r="C2632" i="5"/>
  <c r="B2632" i="5"/>
  <c r="C2624" i="5"/>
  <c r="B2624" i="5"/>
  <c r="C2616" i="5"/>
  <c r="B2616" i="5"/>
  <c r="C2608" i="5"/>
  <c r="B2608" i="5"/>
  <c r="C2600" i="5"/>
  <c r="B2600" i="5"/>
  <c r="C2592" i="5"/>
  <c r="B2592" i="5"/>
  <c r="C2588" i="5"/>
  <c r="B2588" i="5"/>
  <c r="C2580" i="5"/>
  <c r="B2580" i="5"/>
  <c r="C2572" i="5"/>
  <c r="B2572" i="5"/>
  <c r="C2564" i="5"/>
  <c r="B2564" i="5"/>
  <c r="C2556" i="5"/>
  <c r="B2556" i="5"/>
  <c r="C2548" i="5"/>
  <c r="B2548" i="5"/>
  <c r="C2540" i="5"/>
  <c r="B2540" i="5"/>
  <c r="C2532" i="5"/>
  <c r="B2532" i="5"/>
  <c r="C2524" i="5"/>
  <c r="B2524" i="5"/>
  <c r="C2516" i="5"/>
  <c r="B2516" i="5"/>
  <c r="C2508" i="5"/>
  <c r="B2508" i="5"/>
  <c r="C2500" i="5"/>
  <c r="B2500" i="5"/>
  <c r="C2492" i="5"/>
  <c r="B2492" i="5"/>
  <c r="C2484" i="5"/>
  <c r="B2484" i="5"/>
  <c r="C2476" i="5"/>
  <c r="B2476" i="5"/>
  <c r="C2468" i="5"/>
  <c r="B2468" i="5"/>
  <c r="C2464" i="5"/>
  <c r="B2464" i="5"/>
  <c r="C2456" i="5"/>
  <c r="B2456" i="5"/>
  <c r="C2448" i="5"/>
  <c r="B2448" i="5"/>
  <c r="C2440" i="5"/>
  <c r="B2440" i="5"/>
  <c r="C2432" i="5"/>
  <c r="B2432" i="5"/>
  <c r="C2424" i="5"/>
  <c r="B2424" i="5"/>
  <c r="C2416" i="5"/>
  <c r="B2416" i="5"/>
  <c r="C2408" i="5"/>
  <c r="B2408" i="5"/>
  <c r="C2400" i="5"/>
  <c r="B2400" i="5"/>
  <c r="C2392" i="5"/>
  <c r="B2392" i="5"/>
  <c r="C2384" i="5"/>
  <c r="B2384" i="5"/>
  <c r="C2376" i="5"/>
  <c r="B2376" i="5"/>
  <c r="C2368" i="5"/>
  <c r="B2368" i="5"/>
  <c r="C2360" i="5"/>
  <c r="B2360" i="5"/>
  <c r="C2352" i="5"/>
  <c r="B2352" i="5"/>
  <c r="C2344" i="5"/>
  <c r="B2344" i="5"/>
  <c r="C2336" i="5"/>
  <c r="B2336" i="5"/>
  <c r="C2328" i="5"/>
  <c r="B2328" i="5"/>
  <c r="C2320" i="5"/>
  <c r="B2320" i="5"/>
  <c r="C2312" i="5"/>
  <c r="B2312" i="5"/>
  <c r="C2304" i="5"/>
  <c r="B2304" i="5"/>
  <c r="C2296" i="5"/>
  <c r="B2296" i="5"/>
  <c r="C2288" i="5"/>
  <c r="B2288" i="5"/>
  <c r="C2280" i="5"/>
  <c r="B2280" i="5"/>
  <c r="C2272" i="5"/>
  <c r="B2272" i="5"/>
  <c r="C2264" i="5"/>
  <c r="B2264" i="5"/>
  <c r="C2256" i="5"/>
  <c r="B2256" i="5"/>
  <c r="C2248" i="5"/>
  <c r="B2248" i="5"/>
  <c r="C2240" i="5"/>
  <c r="B2240" i="5"/>
  <c r="C2232" i="5"/>
  <c r="B2232" i="5"/>
  <c r="C2224" i="5"/>
  <c r="B2224" i="5"/>
  <c r="C2216" i="5"/>
  <c r="B2216" i="5"/>
  <c r="B2208" i="5"/>
  <c r="C2208" i="5"/>
  <c r="B2200" i="5"/>
  <c r="C2200" i="5"/>
  <c r="B2192" i="5"/>
  <c r="C2192" i="5"/>
  <c r="B2188" i="5"/>
  <c r="C2188" i="5"/>
  <c r="B2180" i="5"/>
  <c r="C2180" i="5"/>
  <c r="B2172" i="5"/>
  <c r="C2172" i="5"/>
  <c r="B2164" i="5"/>
  <c r="C2164" i="5"/>
  <c r="B2156" i="5"/>
  <c r="C2156" i="5"/>
  <c r="B2148" i="5"/>
  <c r="C2148" i="5"/>
  <c r="B2140" i="5"/>
  <c r="C2140" i="5"/>
  <c r="B2132" i="5"/>
  <c r="C2132" i="5"/>
  <c r="B2124" i="5"/>
  <c r="C2124" i="5"/>
  <c r="B2116" i="5"/>
  <c r="C2116" i="5"/>
  <c r="B2108" i="5"/>
  <c r="C2108" i="5"/>
  <c r="B2100" i="5"/>
  <c r="C2100" i="5"/>
  <c r="B2092" i="5"/>
  <c r="C2092" i="5"/>
  <c r="B2084" i="5"/>
  <c r="C2084" i="5"/>
  <c r="B2076" i="5"/>
  <c r="C2076" i="5"/>
  <c r="B2068" i="5"/>
  <c r="C2068" i="5"/>
  <c r="B2060" i="5"/>
  <c r="C2060" i="5"/>
  <c r="B2052" i="5"/>
  <c r="C2052" i="5"/>
  <c r="B2044" i="5"/>
  <c r="C2044" i="5"/>
  <c r="B2036" i="5"/>
  <c r="C2036" i="5"/>
  <c r="B2032" i="5"/>
  <c r="C2032" i="5"/>
  <c r="B2024" i="5"/>
  <c r="C2024" i="5"/>
  <c r="B2016" i="5"/>
  <c r="C2016" i="5"/>
  <c r="B2008" i="5"/>
  <c r="C2008" i="5"/>
  <c r="B2000" i="5"/>
  <c r="C2000" i="5"/>
  <c r="B1992" i="5"/>
  <c r="C1992" i="5"/>
  <c r="B1984" i="5"/>
  <c r="C1984" i="5"/>
  <c r="B1976" i="5"/>
  <c r="C1976" i="5"/>
  <c r="B1968" i="5"/>
  <c r="C1968" i="5"/>
  <c r="B1960" i="5"/>
  <c r="C1960" i="5"/>
  <c r="B1952" i="5"/>
  <c r="C1952" i="5"/>
  <c r="B1944" i="5"/>
  <c r="C1944" i="5"/>
  <c r="B1936" i="5"/>
  <c r="C1936" i="5"/>
  <c r="B1928" i="5"/>
  <c r="C1928" i="5"/>
  <c r="B1920" i="5"/>
  <c r="C1920" i="5"/>
  <c r="B1912" i="5"/>
  <c r="C1912" i="5"/>
  <c r="B1904" i="5"/>
  <c r="C1904" i="5"/>
  <c r="B1896" i="5"/>
  <c r="C1896" i="5"/>
  <c r="B1888" i="5"/>
  <c r="C1888" i="5"/>
  <c r="B1880" i="5"/>
  <c r="C1880" i="5"/>
  <c r="B1872" i="5"/>
  <c r="C1872" i="5"/>
  <c r="B1864" i="5"/>
  <c r="C1864" i="5"/>
  <c r="B1856" i="5"/>
  <c r="C1856" i="5"/>
  <c r="B1848" i="5"/>
  <c r="C1848" i="5"/>
  <c r="B1840" i="5"/>
  <c r="C1840" i="5"/>
  <c r="B1832" i="5"/>
  <c r="C1832" i="5"/>
  <c r="B1824" i="5"/>
  <c r="C1824" i="5"/>
  <c r="B1816" i="5"/>
  <c r="C1816" i="5"/>
  <c r="B1808" i="5"/>
  <c r="C1808" i="5"/>
  <c r="B1800" i="5"/>
  <c r="C1800" i="5"/>
  <c r="B1792" i="5"/>
  <c r="C1792" i="5"/>
  <c r="B1784" i="5"/>
  <c r="C1784" i="5"/>
  <c r="B1776" i="5"/>
  <c r="C1776" i="5"/>
  <c r="B1768" i="5"/>
  <c r="C1768" i="5"/>
  <c r="B1760" i="5"/>
  <c r="C1760" i="5"/>
  <c r="B1752" i="5"/>
  <c r="C1752" i="5"/>
  <c r="B1744" i="5"/>
  <c r="C1744" i="5"/>
  <c r="B1736" i="5"/>
  <c r="C1736" i="5"/>
  <c r="B1728" i="5"/>
  <c r="C1728" i="5"/>
  <c r="B1720" i="5"/>
  <c r="C1720" i="5"/>
  <c r="B1712" i="5"/>
  <c r="C1712" i="5"/>
  <c r="B1704" i="5"/>
  <c r="C1704" i="5"/>
  <c r="B1696" i="5"/>
  <c r="C1696" i="5"/>
  <c r="B1692" i="5"/>
  <c r="C1692" i="5"/>
  <c r="B1684" i="5"/>
  <c r="C1684" i="5"/>
  <c r="B1676" i="5"/>
  <c r="C1676" i="5"/>
  <c r="B1668" i="5"/>
  <c r="C1668" i="5"/>
  <c r="B1660" i="5"/>
  <c r="C1660" i="5"/>
  <c r="B1652" i="5"/>
  <c r="C1652" i="5"/>
  <c r="B1644" i="5"/>
  <c r="C1644" i="5"/>
  <c r="B1636" i="5"/>
  <c r="C1636" i="5"/>
  <c r="B1628" i="5"/>
  <c r="C1628" i="5"/>
  <c r="C1620" i="5"/>
  <c r="B1620" i="5"/>
  <c r="C1608" i="5"/>
  <c r="B1608" i="5"/>
  <c r="C1600" i="5"/>
  <c r="B1600" i="5"/>
  <c r="C1592" i="5"/>
  <c r="B1592" i="5"/>
  <c r="C1584" i="5"/>
  <c r="B1584" i="5"/>
  <c r="C1576" i="5"/>
  <c r="B1576" i="5"/>
  <c r="C1568" i="5"/>
  <c r="B1568" i="5"/>
  <c r="C1560" i="5"/>
  <c r="B1560" i="5"/>
  <c r="C1552" i="5"/>
  <c r="B1552" i="5"/>
  <c r="C1544" i="5"/>
  <c r="B1544" i="5"/>
  <c r="C1536" i="5"/>
  <c r="B1536" i="5"/>
  <c r="C1528" i="5"/>
  <c r="B1528" i="5"/>
  <c r="C1520" i="5"/>
  <c r="B1520" i="5"/>
  <c r="C1512" i="5"/>
  <c r="B1512" i="5"/>
  <c r="C1504" i="5"/>
  <c r="B1504" i="5"/>
  <c r="C1496" i="5"/>
  <c r="B1496" i="5"/>
  <c r="C1488" i="5"/>
  <c r="B1488" i="5"/>
  <c r="C1480" i="5"/>
  <c r="B1480" i="5"/>
  <c r="C1472" i="5"/>
  <c r="B1472" i="5"/>
  <c r="C1464" i="5"/>
  <c r="B1464" i="5"/>
  <c r="C1456" i="5"/>
  <c r="B1456" i="5"/>
  <c r="C1448" i="5"/>
  <c r="B1448" i="5"/>
  <c r="C1440" i="5"/>
  <c r="B1440" i="5"/>
  <c r="C1432" i="5"/>
  <c r="B1432" i="5"/>
  <c r="C1424" i="5"/>
  <c r="B1424" i="5"/>
  <c r="C1416" i="5"/>
  <c r="B1416" i="5"/>
  <c r="C1408" i="5"/>
  <c r="B1408" i="5"/>
  <c r="C1400" i="5"/>
  <c r="B1400" i="5"/>
  <c r="C1392" i="5"/>
  <c r="B1392" i="5"/>
  <c r="C1384" i="5"/>
  <c r="B1384" i="5"/>
  <c r="C1376" i="5"/>
  <c r="B1376" i="5"/>
  <c r="C1368" i="5"/>
  <c r="B1368" i="5"/>
  <c r="C1360" i="5"/>
  <c r="B1360" i="5"/>
  <c r="C1352" i="5"/>
  <c r="B1352" i="5"/>
  <c r="C1344" i="5"/>
  <c r="B1344" i="5"/>
  <c r="C1336" i="5"/>
  <c r="B1336" i="5"/>
  <c r="C1328" i="5"/>
  <c r="B1328" i="5"/>
  <c r="C1320" i="5"/>
  <c r="B1320" i="5"/>
  <c r="C1312" i="5"/>
  <c r="B1312" i="5"/>
  <c r="C1304" i="5"/>
  <c r="B1304" i="5"/>
  <c r="B1296" i="5"/>
  <c r="C1296" i="5"/>
  <c r="B1288" i="5"/>
  <c r="C1288" i="5"/>
  <c r="B1276" i="5"/>
  <c r="C1276" i="5"/>
  <c r="B1264" i="5"/>
  <c r="C1264" i="5"/>
  <c r="B1236" i="5"/>
  <c r="C1236" i="5"/>
  <c r="B1228" i="5"/>
  <c r="C1228" i="5"/>
  <c r="B1220" i="5"/>
  <c r="C1220" i="5"/>
  <c r="B1212" i="5"/>
  <c r="C1212" i="5"/>
  <c r="B1204" i="5"/>
  <c r="C1204" i="5"/>
  <c r="B1196" i="5"/>
  <c r="C1196" i="5"/>
  <c r="B1188" i="5"/>
  <c r="C1188" i="5"/>
  <c r="B1180" i="5"/>
  <c r="C1180" i="5"/>
  <c r="B1172" i="5"/>
  <c r="C1172" i="5"/>
  <c r="B1164" i="5"/>
  <c r="C1164" i="5"/>
  <c r="B1156" i="5"/>
  <c r="C1156" i="5"/>
  <c r="B1148" i="5"/>
  <c r="C1148" i="5"/>
  <c r="B1140" i="5"/>
  <c r="C1140" i="5"/>
  <c r="B1132" i="5"/>
  <c r="C1132" i="5"/>
  <c r="B1124" i="5"/>
  <c r="C1124" i="5"/>
  <c r="B1116" i="5"/>
  <c r="C1116" i="5"/>
  <c r="B1108" i="5"/>
  <c r="C1108" i="5"/>
  <c r="B1104" i="5"/>
  <c r="C1104" i="5"/>
  <c r="B1096" i="5"/>
  <c r="C1096" i="5"/>
  <c r="B1088" i="5"/>
  <c r="C1088" i="5"/>
  <c r="B1080" i="5"/>
  <c r="C1080" i="5"/>
  <c r="B1072" i="5"/>
  <c r="C1072" i="5"/>
  <c r="B1064" i="5"/>
  <c r="C1064" i="5"/>
  <c r="B1056" i="5"/>
  <c r="C1056" i="5"/>
  <c r="B1048" i="5"/>
  <c r="C1048" i="5"/>
  <c r="B1040" i="5"/>
  <c r="C1040" i="5"/>
  <c r="B1032" i="5"/>
  <c r="C1032" i="5"/>
  <c r="B1024" i="5"/>
  <c r="C1024" i="5"/>
  <c r="B1016" i="5"/>
  <c r="C1016" i="5"/>
  <c r="B1008" i="5"/>
  <c r="C1008" i="5"/>
  <c r="B1000" i="5"/>
  <c r="C1000" i="5"/>
  <c r="C992" i="5"/>
  <c r="B992" i="5"/>
  <c r="C984" i="5"/>
  <c r="B984" i="5"/>
  <c r="C976" i="5"/>
  <c r="B976" i="5"/>
  <c r="C972" i="5"/>
  <c r="B972" i="5"/>
  <c r="C964" i="5"/>
  <c r="B964" i="5"/>
  <c r="C952" i="5"/>
  <c r="B952" i="5"/>
  <c r="C944" i="5"/>
  <c r="B944" i="5"/>
  <c r="C936" i="5"/>
  <c r="B936" i="5"/>
  <c r="C928" i="5"/>
  <c r="B928" i="5"/>
  <c r="C920" i="5"/>
  <c r="B920" i="5"/>
  <c r="C912" i="5"/>
  <c r="B912" i="5"/>
  <c r="C904" i="5"/>
  <c r="B904" i="5"/>
  <c r="C896" i="5"/>
  <c r="B896" i="5"/>
  <c r="C888" i="5"/>
  <c r="B888" i="5"/>
  <c r="C880" i="5"/>
  <c r="B880" i="5"/>
  <c r="C872" i="5"/>
  <c r="B872" i="5"/>
  <c r="C864" i="5"/>
  <c r="B864" i="5"/>
  <c r="C856" i="5"/>
  <c r="B856" i="5"/>
  <c r="C848" i="5"/>
  <c r="B848" i="5"/>
  <c r="C840" i="5"/>
  <c r="B840" i="5"/>
  <c r="C832" i="5"/>
  <c r="B832" i="5"/>
  <c r="C824" i="5"/>
  <c r="B824" i="5"/>
  <c r="C816" i="5"/>
  <c r="B816" i="5"/>
  <c r="C808" i="5"/>
  <c r="B808" i="5"/>
  <c r="C800" i="5"/>
  <c r="B800" i="5"/>
  <c r="C792" i="5"/>
  <c r="B792" i="5"/>
  <c r="C784" i="5"/>
  <c r="B784" i="5"/>
  <c r="C776" i="5"/>
  <c r="B776" i="5"/>
  <c r="C768" i="5"/>
  <c r="B768" i="5"/>
  <c r="C760" i="5"/>
  <c r="B760" i="5"/>
  <c r="C752" i="5"/>
  <c r="B752" i="5"/>
  <c r="C744" i="5"/>
  <c r="B744" i="5"/>
  <c r="C736" i="5"/>
  <c r="B736" i="5"/>
  <c r="C728" i="5"/>
  <c r="B728" i="5"/>
  <c r="C720" i="5"/>
  <c r="B720" i="5"/>
  <c r="C712" i="5"/>
  <c r="B712" i="5"/>
  <c r="C704" i="5"/>
  <c r="B704" i="5"/>
  <c r="C700" i="5"/>
  <c r="B700" i="5"/>
  <c r="C692" i="5"/>
  <c r="B692" i="5"/>
  <c r="C684" i="5"/>
  <c r="B684" i="5"/>
  <c r="C676" i="5"/>
  <c r="B676" i="5"/>
  <c r="C668" i="5"/>
  <c r="B668" i="5"/>
  <c r="C660" i="5"/>
  <c r="B660" i="5"/>
  <c r="B652" i="5"/>
  <c r="C652" i="5"/>
  <c r="B644" i="5"/>
  <c r="C644" i="5"/>
  <c r="B636" i="5"/>
  <c r="C636" i="5"/>
  <c r="B628" i="5"/>
  <c r="C628" i="5"/>
  <c r="B620" i="5"/>
  <c r="C620" i="5"/>
  <c r="B612" i="5"/>
  <c r="C612" i="5"/>
  <c r="B604" i="5"/>
  <c r="C604" i="5"/>
  <c r="B596" i="5"/>
  <c r="C596" i="5"/>
  <c r="B588" i="5"/>
  <c r="C588" i="5"/>
  <c r="B580" i="5"/>
  <c r="C580" i="5"/>
  <c r="B572" i="5"/>
  <c r="C572" i="5"/>
  <c r="B564" i="5"/>
  <c r="C564" i="5"/>
  <c r="B556" i="5"/>
  <c r="C556" i="5"/>
  <c r="B548" i="5"/>
  <c r="C548" i="5"/>
  <c r="B540" i="5"/>
  <c r="C540" i="5"/>
  <c r="B532" i="5"/>
  <c r="C532" i="5"/>
  <c r="B524" i="5"/>
  <c r="C524" i="5"/>
  <c r="B516" i="5"/>
  <c r="C516" i="5"/>
  <c r="B508" i="5"/>
  <c r="C508" i="5"/>
  <c r="B500" i="5"/>
  <c r="C500" i="5"/>
  <c r="B492" i="5"/>
  <c r="C492" i="5"/>
  <c r="B484" i="5"/>
  <c r="C484" i="5"/>
  <c r="B476" i="5"/>
  <c r="C476" i="5"/>
  <c r="B468" i="5"/>
  <c r="C468" i="5"/>
  <c r="B460" i="5"/>
  <c r="C460" i="5"/>
  <c r="B452" i="5"/>
  <c r="C452" i="5"/>
  <c r="B444" i="5"/>
  <c r="C444" i="5"/>
  <c r="B436" i="5"/>
  <c r="C436" i="5"/>
  <c r="B428" i="5"/>
  <c r="C428" i="5"/>
  <c r="B420" i="5"/>
  <c r="C420" i="5"/>
  <c r="B412" i="5"/>
  <c r="C412" i="5"/>
  <c r="B404" i="5"/>
  <c r="C404" i="5"/>
  <c r="B396" i="5"/>
  <c r="C396" i="5"/>
  <c r="B388" i="5"/>
  <c r="C388" i="5"/>
  <c r="B380" i="5"/>
  <c r="C380" i="5"/>
  <c r="B372" i="5"/>
  <c r="C372" i="5"/>
  <c r="B368" i="5"/>
  <c r="C368" i="5"/>
  <c r="B360" i="5"/>
  <c r="C360" i="5"/>
  <c r="B352" i="5"/>
  <c r="C352" i="5"/>
  <c r="B344" i="5"/>
  <c r="C344" i="5"/>
  <c r="B336" i="5"/>
  <c r="C336" i="5"/>
  <c r="B332" i="5"/>
  <c r="C332" i="5"/>
  <c r="B324" i="5"/>
  <c r="C324" i="5"/>
  <c r="C316" i="5"/>
  <c r="B316" i="5"/>
  <c r="C308" i="5"/>
  <c r="B308" i="5"/>
  <c r="C300" i="5"/>
  <c r="B300" i="5"/>
  <c r="C292" i="5"/>
  <c r="B292" i="5"/>
  <c r="C284" i="5"/>
  <c r="B284" i="5"/>
  <c r="C276" i="5"/>
  <c r="B276" i="5"/>
  <c r="C268" i="5"/>
  <c r="B268" i="5"/>
  <c r="C260" i="5"/>
  <c r="B260" i="5"/>
  <c r="C256" i="5"/>
  <c r="B256" i="5"/>
  <c r="C248" i="5"/>
  <c r="B248" i="5"/>
  <c r="C240" i="5"/>
  <c r="B240" i="5"/>
  <c r="C232" i="5"/>
  <c r="B232" i="5"/>
  <c r="C224" i="5"/>
  <c r="B224" i="5"/>
  <c r="C216" i="5"/>
  <c r="B216" i="5"/>
  <c r="C208" i="5"/>
  <c r="B208" i="5"/>
  <c r="C200" i="5"/>
  <c r="B200" i="5"/>
  <c r="C192" i="5"/>
  <c r="B192" i="5"/>
  <c r="C184" i="5"/>
  <c r="B184" i="5"/>
  <c r="C176" i="5"/>
  <c r="B176" i="5"/>
  <c r="C168" i="5"/>
  <c r="B168" i="5"/>
  <c r="C160" i="5"/>
  <c r="B160" i="5"/>
  <c r="C152" i="5"/>
  <c r="B152" i="5"/>
  <c r="C144" i="5"/>
  <c r="B144" i="5"/>
  <c r="C136" i="5"/>
  <c r="B136" i="5"/>
  <c r="C128" i="5"/>
  <c r="B128" i="5"/>
  <c r="C120" i="5"/>
  <c r="B120" i="5"/>
  <c r="C112" i="5"/>
  <c r="B112" i="5"/>
  <c r="C104" i="5"/>
  <c r="B104" i="5"/>
  <c r="C96" i="5"/>
  <c r="B96" i="5"/>
  <c r="C88" i="5"/>
  <c r="B88" i="5"/>
  <c r="C80" i="5"/>
  <c r="B80" i="5"/>
  <c r="C72" i="5"/>
  <c r="B72" i="5"/>
  <c r="C64" i="5"/>
  <c r="B64" i="5"/>
  <c r="C56" i="5"/>
  <c r="B56" i="5"/>
  <c r="C48" i="5"/>
  <c r="B48" i="5"/>
  <c r="C40" i="5"/>
  <c r="B40" i="5"/>
  <c r="C32" i="5"/>
  <c r="B32" i="5"/>
  <c r="C24" i="5"/>
  <c r="B24" i="5"/>
  <c r="C16" i="5"/>
  <c r="B16" i="5"/>
  <c r="C8" i="5"/>
  <c r="B8" i="5"/>
  <c r="C3995" i="5"/>
  <c r="B3995" i="5"/>
  <c r="C3987" i="5"/>
  <c r="B3987" i="5"/>
  <c r="C3979" i="5"/>
  <c r="B3979" i="5"/>
  <c r="C3971" i="5"/>
  <c r="B3971" i="5"/>
  <c r="C3963" i="5"/>
  <c r="B3963" i="5"/>
  <c r="C3955" i="5"/>
  <c r="B3955" i="5"/>
  <c r="C3947" i="5"/>
  <c r="B3947" i="5"/>
  <c r="C3939" i="5"/>
  <c r="B3939" i="5"/>
  <c r="C3931" i="5"/>
  <c r="B3931" i="5"/>
  <c r="C3923" i="5"/>
  <c r="B3923" i="5"/>
  <c r="C3915" i="5"/>
  <c r="B3915" i="5"/>
  <c r="C3907" i="5"/>
  <c r="B3907" i="5"/>
  <c r="C3899" i="5"/>
  <c r="B3899" i="5"/>
  <c r="C3891" i="5"/>
  <c r="B3891" i="5"/>
  <c r="C3883" i="5"/>
  <c r="B3883" i="5"/>
  <c r="C3875" i="5"/>
  <c r="B3875" i="5"/>
  <c r="C3867" i="5"/>
  <c r="B3867" i="5"/>
  <c r="C3859" i="5"/>
  <c r="B3859" i="5"/>
  <c r="C3851" i="5"/>
  <c r="B3851" i="5"/>
  <c r="C3843" i="5"/>
  <c r="B3843" i="5"/>
  <c r="C3835" i="5"/>
  <c r="B3835" i="5"/>
  <c r="C3827" i="5"/>
  <c r="B3827" i="5"/>
  <c r="C3819" i="5"/>
  <c r="B3819" i="5"/>
  <c r="C3811" i="5"/>
  <c r="B3811" i="5"/>
  <c r="B3803" i="5"/>
  <c r="C3803" i="5"/>
  <c r="B3795" i="5"/>
  <c r="C3795" i="5"/>
  <c r="B3787" i="5"/>
  <c r="C3787" i="5"/>
  <c r="B3779" i="5"/>
  <c r="C3779" i="5"/>
  <c r="B3771" i="5"/>
  <c r="C3771" i="5"/>
  <c r="B3763" i="5"/>
  <c r="C3763" i="5"/>
  <c r="B3755" i="5"/>
  <c r="C3755" i="5"/>
  <c r="B3747" i="5"/>
  <c r="C3747" i="5"/>
  <c r="B3739" i="5"/>
  <c r="C3739" i="5"/>
  <c r="B3731" i="5"/>
  <c r="C3731" i="5"/>
  <c r="B3723" i="5"/>
  <c r="C3723" i="5"/>
  <c r="B3715" i="5"/>
  <c r="C3715" i="5"/>
  <c r="B3707" i="5"/>
  <c r="C3707" i="5"/>
  <c r="B3699" i="5"/>
  <c r="C3699" i="5"/>
  <c r="B3691" i="5"/>
  <c r="C3691" i="5"/>
  <c r="B3683" i="5"/>
  <c r="C3683" i="5"/>
  <c r="B3675" i="5"/>
  <c r="C3675" i="5"/>
  <c r="B3667" i="5"/>
  <c r="C3667" i="5"/>
  <c r="B3659" i="5"/>
  <c r="C3659" i="5"/>
  <c r="B3651" i="5"/>
  <c r="C3651" i="5"/>
  <c r="B3643" i="5"/>
  <c r="C3643" i="5"/>
  <c r="B3635" i="5"/>
  <c r="C3635" i="5"/>
  <c r="B3627" i="5"/>
  <c r="C3627" i="5"/>
  <c r="B3619" i="5"/>
  <c r="C3619" i="5"/>
  <c r="B3611" i="5"/>
  <c r="C3611" i="5"/>
  <c r="B3603" i="5"/>
  <c r="C3603" i="5"/>
  <c r="B3595" i="5"/>
  <c r="C3595" i="5"/>
  <c r="B3587" i="5"/>
  <c r="C3587" i="5"/>
  <c r="B3579" i="5"/>
  <c r="C3579" i="5"/>
  <c r="B3571" i="5"/>
  <c r="C3571" i="5"/>
  <c r="B3563" i="5"/>
  <c r="C3563" i="5"/>
  <c r="B3555" i="5"/>
  <c r="C3555" i="5"/>
  <c r="B3547" i="5"/>
  <c r="C3547" i="5"/>
  <c r="B3539" i="5"/>
  <c r="C3539" i="5"/>
  <c r="B3531" i="5"/>
  <c r="C3531" i="5"/>
  <c r="B3523" i="5"/>
  <c r="C3523" i="5"/>
  <c r="C3515" i="5"/>
  <c r="B3515" i="5"/>
  <c r="C3511" i="5"/>
  <c r="B3511" i="5"/>
  <c r="C3503" i="5"/>
  <c r="B3503" i="5"/>
  <c r="C3499" i="5"/>
  <c r="B3499" i="5"/>
  <c r="C3495" i="5"/>
  <c r="B3495" i="5"/>
  <c r="C3491" i="5"/>
  <c r="B3491" i="5"/>
  <c r="C3487" i="5"/>
  <c r="B3487" i="5"/>
  <c r="C3483" i="5"/>
  <c r="B3483" i="5"/>
  <c r="C3479" i="5"/>
  <c r="B3479" i="5"/>
  <c r="C3475" i="5"/>
  <c r="B3475" i="5"/>
  <c r="C3471" i="5"/>
  <c r="B3471" i="5"/>
  <c r="C3467" i="5"/>
  <c r="B3467" i="5"/>
  <c r="C3463" i="5"/>
  <c r="B3463" i="5"/>
  <c r="C3459" i="5"/>
  <c r="B3459" i="5"/>
  <c r="C3455" i="5"/>
  <c r="B3455" i="5"/>
  <c r="C3451" i="5"/>
  <c r="B3451" i="5"/>
  <c r="C3447" i="5"/>
  <c r="B3447" i="5"/>
  <c r="C3443" i="5"/>
  <c r="B3443" i="5"/>
  <c r="C3439" i="5"/>
  <c r="B3439" i="5"/>
  <c r="C3435" i="5"/>
  <c r="B3435" i="5"/>
  <c r="C3431" i="5"/>
  <c r="B3431" i="5"/>
  <c r="C3427" i="5"/>
  <c r="B3427" i="5"/>
  <c r="C3423" i="5"/>
  <c r="B3423" i="5"/>
  <c r="C3419" i="5"/>
  <c r="B3419" i="5"/>
  <c r="C3415" i="5"/>
  <c r="B3415" i="5"/>
  <c r="C3411" i="5"/>
  <c r="B3411" i="5"/>
  <c r="C3407" i="5"/>
  <c r="B3407" i="5"/>
  <c r="C3403" i="5"/>
  <c r="B3403" i="5"/>
  <c r="C3399" i="5"/>
  <c r="B3399" i="5"/>
  <c r="C3395" i="5"/>
  <c r="B3395" i="5"/>
  <c r="C3391" i="5"/>
  <c r="B3391" i="5"/>
  <c r="C3387" i="5"/>
  <c r="B3387" i="5"/>
  <c r="C3383" i="5"/>
  <c r="B3383" i="5"/>
  <c r="C3379" i="5"/>
  <c r="B3379" i="5"/>
  <c r="C3375" i="5"/>
  <c r="B3375" i="5"/>
  <c r="C3371" i="5"/>
  <c r="B3371" i="5"/>
  <c r="C3367" i="5"/>
  <c r="B3367" i="5"/>
  <c r="C3363" i="5"/>
  <c r="B3363" i="5"/>
  <c r="C3359" i="5"/>
  <c r="B3359" i="5"/>
  <c r="C3355" i="5"/>
  <c r="B3355" i="5"/>
  <c r="C3351" i="5"/>
  <c r="B3351" i="5"/>
  <c r="C3347" i="5"/>
  <c r="B3347" i="5"/>
  <c r="C3343" i="5"/>
  <c r="B3343" i="5"/>
  <c r="C3339" i="5"/>
  <c r="B3339" i="5"/>
  <c r="C3335" i="5"/>
  <c r="B3335" i="5"/>
  <c r="C3331" i="5"/>
  <c r="B3331" i="5"/>
  <c r="C3327" i="5"/>
  <c r="B3327" i="5"/>
  <c r="C3323" i="5"/>
  <c r="B3323" i="5"/>
  <c r="C3319" i="5"/>
  <c r="B3319" i="5"/>
  <c r="C3315" i="5"/>
  <c r="B3315" i="5"/>
  <c r="C3311" i="5"/>
  <c r="B3311" i="5"/>
  <c r="C3307" i="5"/>
  <c r="B3307" i="5"/>
  <c r="C3303" i="5"/>
  <c r="B3303" i="5"/>
  <c r="C3299" i="5"/>
  <c r="B3299" i="5"/>
  <c r="C3295" i="5"/>
  <c r="B3295" i="5"/>
  <c r="C3291" i="5"/>
  <c r="B3291" i="5"/>
  <c r="C3287" i="5"/>
  <c r="B3287" i="5"/>
  <c r="C3283" i="5"/>
  <c r="B3283" i="5"/>
  <c r="C3279" i="5"/>
  <c r="B3279" i="5"/>
  <c r="C3275" i="5"/>
  <c r="B3275" i="5"/>
  <c r="C3271" i="5"/>
  <c r="B3271" i="5"/>
  <c r="C3267" i="5"/>
  <c r="B3267" i="5"/>
  <c r="C3263" i="5"/>
  <c r="B3263" i="5"/>
  <c r="C3259" i="5"/>
  <c r="B3259" i="5"/>
  <c r="C3255" i="5"/>
  <c r="B3255" i="5"/>
  <c r="C3251" i="5"/>
  <c r="B3251" i="5"/>
  <c r="C3247" i="5"/>
  <c r="B3247" i="5"/>
  <c r="C3243" i="5"/>
  <c r="B3243" i="5"/>
  <c r="C3239" i="5"/>
  <c r="B3239" i="5"/>
  <c r="C3235" i="5"/>
  <c r="B3235" i="5"/>
  <c r="C3231" i="5"/>
  <c r="B3231" i="5"/>
  <c r="C3227" i="5"/>
  <c r="B3227" i="5"/>
  <c r="C3223" i="5"/>
  <c r="B3223" i="5"/>
  <c r="C3219" i="5"/>
  <c r="B3219" i="5"/>
  <c r="C3215" i="5"/>
  <c r="B3215" i="5"/>
  <c r="C3211" i="5"/>
  <c r="B3211" i="5"/>
  <c r="C3207" i="5"/>
  <c r="B3207" i="5"/>
  <c r="C3203" i="5"/>
  <c r="B3203" i="5"/>
  <c r="C3199" i="5"/>
  <c r="B3199" i="5"/>
  <c r="C3195" i="5"/>
  <c r="B3195" i="5"/>
  <c r="C3191" i="5"/>
  <c r="B3191" i="5"/>
  <c r="C3187" i="5"/>
  <c r="B3187" i="5"/>
  <c r="C3183" i="5"/>
  <c r="B3183" i="5"/>
  <c r="C3179" i="5"/>
  <c r="B3179" i="5"/>
  <c r="C3175" i="5"/>
  <c r="B3175" i="5"/>
  <c r="C3171" i="5"/>
  <c r="B3171" i="5"/>
  <c r="C3167" i="5"/>
  <c r="B3167" i="5"/>
  <c r="C3163" i="5"/>
  <c r="B3163" i="5"/>
  <c r="C3159" i="5"/>
  <c r="B3159" i="5"/>
  <c r="C3155" i="5"/>
  <c r="B3155" i="5"/>
  <c r="C3151" i="5"/>
  <c r="B3151" i="5"/>
  <c r="C3147" i="5"/>
  <c r="B3147" i="5"/>
  <c r="C3143" i="5"/>
  <c r="B3143" i="5"/>
  <c r="C3139" i="5"/>
  <c r="B3139" i="5"/>
  <c r="C3135" i="5"/>
  <c r="B3135" i="5"/>
  <c r="C3131" i="5"/>
  <c r="B3131" i="5"/>
  <c r="C3127" i="5"/>
  <c r="B3127" i="5"/>
  <c r="C3123" i="5"/>
  <c r="B3123" i="5"/>
  <c r="C3119" i="5"/>
  <c r="B3119" i="5"/>
  <c r="C3115" i="5"/>
  <c r="B3115" i="5"/>
  <c r="C3111" i="5"/>
  <c r="B3111" i="5"/>
  <c r="C3107" i="5"/>
  <c r="B3107" i="5"/>
  <c r="C3103" i="5"/>
  <c r="B3103" i="5"/>
  <c r="C3099" i="5"/>
  <c r="B3099" i="5"/>
  <c r="C3095" i="5"/>
  <c r="B3095" i="5"/>
  <c r="C3091" i="5"/>
  <c r="B3091" i="5"/>
  <c r="C3087" i="5"/>
  <c r="B3087" i="5"/>
  <c r="C3083" i="5"/>
  <c r="B3083" i="5"/>
  <c r="B3079" i="5"/>
  <c r="C3079" i="5"/>
  <c r="C3075" i="5"/>
  <c r="B3075" i="5"/>
  <c r="C3071" i="5"/>
  <c r="B3071" i="5"/>
  <c r="C3067" i="5"/>
  <c r="B3067" i="5"/>
  <c r="B3063" i="5"/>
  <c r="C3063" i="5"/>
  <c r="C3059" i="5"/>
  <c r="B3059" i="5"/>
  <c r="C3055" i="5"/>
  <c r="B3055" i="5"/>
  <c r="C3051" i="5"/>
  <c r="B3051" i="5"/>
  <c r="C3047" i="5"/>
  <c r="B3047" i="5"/>
  <c r="C3043" i="5"/>
  <c r="B3043" i="5"/>
  <c r="C3039" i="5"/>
  <c r="B3039" i="5"/>
  <c r="C3035" i="5"/>
  <c r="B3035" i="5"/>
  <c r="C3031" i="5"/>
  <c r="B3031" i="5"/>
  <c r="C3027" i="5"/>
  <c r="B3027" i="5"/>
  <c r="C3023" i="5"/>
  <c r="B3023" i="5"/>
  <c r="C3019" i="5"/>
  <c r="B3019" i="5"/>
  <c r="C3015" i="5"/>
  <c r="B3015" i="5"/>
  <c r="C3011" i="5"/>
  <c r="B3011" i="5"/>
  <c r="C3007" i="5"/>
  <c r="B3007" i="5"/>
  <c r="C3003" i="5"/>
  <c r="B3003" i="5"/>
  <c r="C2999" i="5"/>
  <c r="B2999" i="5"/>
  <c r="C2995" i="5"/>
  <c r="B2995" i="5"/>
  <c r="C2991" i="5"/>
  <c r="B2991" i="5"/>
  <c r="C2987" i="5"/>
  <c r="B2987" i="5"/>
  <c r="C2983" i="5"/>
  <c r="B2983" i="5"/>
  <c r="C2979" i="5"/>
  <c r="B2979" i="5"/>
  <c r="C2975" i="5"/>
  <c r="B2975" i="5"/>
  <c r="C2971" i="5"/>
  <c r="B2971" i="5"/>
  <c r="C2967" i="5"/>
  <c r="B2967" i="5"/>
  <c r="C2963" i="5"/>
  <c r="B2963" i="5"/>
  <c r="C2959" i="5"/>
  <c r="B2959" i="5"/>
  <c r="C2955" i="5"/>
  <c r="B2955" i="5"/>
  <c r="C2951" i="5"/>
  <c r="B2951" i="5"/>
  <c r="C2947" i="5"/>
  <c r="B2947" i="5"/>
  <c r="C2943" i="5"/>
  <c r="B2943" i="5"/>
  <c r="C2939" i="5"/>
  <c r="B2939" i="5"/>
  <c r="C2935" i="5"/>
  <c r="B2935" i="5"/>
  <c r="C2931" i="5"/>
  <c r="B2931" i="5"/>
  <c r="C2927" i="5"/>
  <c r="B2927" i="5"/>
  <c r="C2923" i="5"/>
  <c r="B2923" i="5"/>
  <c r="C2919" i="5"/>
  <c r="B2919" i="5"/>
  <c r="C2915" i="5"/>
  <c r="B2915" i="5"/>
  <c r="C2911" i="5"/>
  <c r="B2911" i="5"/>
  <c r="C2907" i="5"/>
  <c r="B2907" i="5"/>
  <c r="C2903" i="5"/>
  <c r="B2903" i="5"/>
  <c r="C2899" i="5"/>
  <c r="B2899" i="5"/>
  <c r="C2895" i="5"/>
  <c r="B2895" i="5"/>
  <c r="C2891" i="5"/>
  <c r="B2891" i="5"/>
  <c r="C2887" i="5"/>
  <c r="B2887" i="5"/>
  <c r="C2883" i="5"/>
  <c r="B2883" i="5"/>
  <c r="C2879" i="5"/>
  <c r="B2879" i="5"/>
  <c r="C2875" i="5"/>
  <c r="B2875" i="5"/>
  <c r="C2871" i="5"/>
  <c r="B2871" i="5"/>
  <c r="C2867" i="5"/>
  <c r="B2867" i="5"/>
  <c r="C2863" i="5"/>
  <c r="B2863" i="5"/>
  <c r="C2859" i="5"/>
  <c r="B2859" i="5"/>
  <c r="C2855" i="5"/>
  <c r="B2855" i="5"/>
  <c r="C2851" i="5"/>
  <c r="B2851" i="5"/>
  <c r="C2847" i="5"/>
  <c r="B2847" i="5"/>
  <c r="C2843" i="5"/>
  <c r="B2843" i="5"/>
  <c r="C2839" i="5"/>
  <c r="B2839" i="5"/>
  <c r="C2835" i="5"/>
  <c r="B2835" i="5"/>
  <c r="C2831" i="5"/>
  <c r="B2831" i="5"/>
  <c r="C2827" i="5"/>
  <c r="B2827" i="5"/>
  <c r="C2823" i="5"/>
  <c r="B2823" i="5"/>
  <c r="C2819" i="5"/>
  <c r="B2819" i="5"/>
  <c r="B2815" i="5"/>
  <c r="C2815" i="5"/>
  <c r="B2811" i="5"/>
  <c r="C2811" i="5"/>
  <c r="C2807" i="5"/>
  <c r="B2807" i="5"/>
  <c r="C2803" i="5"/>
  <c r="B2803" i="5"/>
  <c r="B2799" i="5"/>
  <c r="C2799" i="5"/>
  <c r="C2795" i="5"/>
  <c r="B2795" i="5"/>
  <c r="C2791" i="5"/>
  <c r="B2791" i="5"/>
  <c r="C2787" i="5"/>
  <c r="B2787" i="5"/>
  <c r="B2783" i="5"/>
  <c r="C2783" i="5"/>
  <c r="B2779" i="5"/>
  <c r="C2779" i="5"/>
  <c r="C2775" i="5"/>
  <c r="B2775" i="5"/>
  <c r="C2771" i="5"/>
  <c r="B2771" i="5"/>
  <c r="B2767" i="5"/>
  <c r="C2767" i="5"/>
  <c r="B2763" i="5"/>
  <c r="C2763" i="5"/>
  <c r="B2759" i="5"/>
  <c r="C2759" i="5"/>
  <c r="B2755" i="5"/>
  <c r="C2755" i="5"/>
  <c r="B2751" i="5"/>
  <c r="C2751" i="5"/>
  <c r="B2747" i="5"/>
  <c r="C2747" i="5"/>
  <c r="B2743" i="5"/>
  <c r="C2743" i="5"/>
  <c r="B2739" i="5"/>
  <c r="C2739" i="5"/>
  <c r="B2735" i="5"/>
  <c r="C2735" i="5"/>
  <c r="B2731" i="5"/>
  <c r="C2731" i="5"/>
  <c r="B2727" i="5"/>
  <c r="C2727" i="5"/>
  <c r="B2723" i="5"/>
  <c r="C2723" i="5"/>
  <c r="B2719" i="5"/>
  <c r="C2719" i="5"/>
  <c r="B2715" i="5"/>
  <c r="C2715" i="5"/>
  <c r="B2711" i="5"/>
  <c r="C2711" i="5"/>
  <c r="B2707" i="5"/>
  <c r="C2707" i="5"/>
  <c r="B2703" i="5"/>
  <c r="C2703" i="5"/>
  <c r="B2699" i="5"/>
  <c r="C2699" i="5"/>
  <c r="B2695" i="5"/>
  <c r="C2695" i="5"/>
  <c r="B2691" i="5"/>
  <c r="C2691" i="5"/>
  <c r="B2687" i="5"/>
  <c r="C2687" i="5"/>
  <c r="B2683" i="5"/>
  <c r="C2683" i="5"/>
  <c r="B2679" i="5"/>
  <c r="C2679" i="5"/>
  <c r="B2675" i="5"/>
  <c r="C2675" i="5"/>
  <c r="B2671" i="5"/>
  <c r="C2671" i="5"/>
  <c r="B2667" i="5"/>
  <c r="C2667" i="5"/>
  <c r="B2663" i="5"/>
  <c r="C2663" i="5"/>
  <c r="B2659" i="5"/>
  <c r="C2659" i="5"/>
  <c r="B2655" i="5"/>
  <c r="C2655" i="5"/>
  <c r="B2651" i="5"/>
  <c r="C2651" i="5"/>
  <c r="B2647" i="5"/>
  <c r="C2647" i="5"/>
  <c r="B2643" i="5"/>
  <c r="C2643" i="5"/>
  <c r="B2639" i="5"/>
  <c r="C2639" i="5"/>
  <c r="B2635" i="5"/>
  <c r="C2635" i="5"/>
  <c r="B2631" i="5"/>
  <c r="C2631" i="5"/>
  <c r="B2627" i="5"/>
  <c r="C2627" i="5"/>
  <c r="B2623" i="5"/>
  <c r="C2623" i="5"/>
  <c r="B2619" i="5"/>
  <c r="C2619" i="5"/>
  <c r="B2615" i="5"/>
  <c r="C2615" i="5"/>
  <c r="B2611" i="5"/>
  <c r="C2611" i="5"/>
  <c r="B2607" i="5"/>
  <c r="C2607" i="5"/>
  <c r="B2603" i="5"/>
  <c r="C2603" i="5"/>
  <c r="B2599" i="5"/>
  <c r="C2599" i="5"/>
  <c r="B2595" i="5"/>
  <c r="C2595" i="5"/>
  <c r="B2591" i="5"/>
  <c r="C2591" i="5"/>
  <c r="B2587" i="5"/>
  <c r="C2587" i="5"/>
  <c r="B2583" i="5"/>
  <c r="C2583" i="5"/>
  <c r="B2579" i="5"/>
  <c r="C2579" i="5"/>
  <c r="B2575" i="5"/>
  <c r="C2575" i="5"/>
  <c r="B2571" i="5"/>
  <c r="C2571" i="5"/>
  <c r="B2567" i="5"/>
  <c r="C2567" i="5"/>
  <c r="B2563" i="5"/>
  <c r="C2563" i="5"/>
  <c r="B2559" i="5"/>
  <c r="C2559" i="5"/>
  <c r="B2555" i="5"/>
  <c r="C2555" i="5"/>
  <c r="B2551" i="5"/>
  <c r="C2551" i="5"/>
  <c r="B2547" i="5"/>
  <c r="C2547" i="5"/>
  <c r="B2543" i="5"/>
  <c r="C2543" i="5"/>
  <c r="B2539" i="5"/>
  <c r="C2539" i="5"/>
  <c r="B2535" i="5"/>
  <c r="C2535" i="5"/>
  <c r="B2531" i="5"/>
  <c r="C2531" i="5"/>
  <c r="B2527" i="5"/>
  <c r="C2527" i="5"/>
  <c r="B2523" i="5"/>
  <c r="C2523" i="5"/>
  <c r="B2519" i="5"/>
  <c r="C2519" i="5"/>
  <c r="B2515" i="5"/>
  <c r="C2515" i="5"/>
  <c r="B2511" i="5"/>
  <c r="C2511" i="5"/>
  <c r="B2507" i="5"/>
  <c r="C2507" i="5"/>
  <c r="B2503" i="5"/>
  <c r="C2503" i="5"/>
  <c r="B2499" i="5"/>
  <c r="C2499" i="5"/>
  <c r="B2495" i="5"/>
  <c r="C2495" i="5"/>
  <c r="B2491" i="5"/>
  <c r="C2491" i="5"/>
  <c r="B2487" i="5"/>
  <c r="C2487" i="5"/>
  <c r="B2483" i="5"/>
  <c r="C2483" i="5"/>
  <c r="B2479" i="5"/>
  <c r="C2479" i="5"/>
  <c r="B2475" i="5"/>
  <c r="C2475" i="5"/>
  <c r="B2471" i="5"/>
  <c r="C2471" i="5"/>
  <c r="B2467" i="5"/>
  <c r="C2467" i="5"/>
  <c r="B2463" i="5"/>
  <c r="C2463" i="5"/>
  <c r="B2459" i="5"/>
  <c r="C2459" i="5"/>
  <c r="B2455" i="5"/>
  <c r="C2455" i="5"/>
  <c r="B2451" i="5"/>
  <c r="C2451" i="5"/>
  <c r="B2447" i="5"/>
  <c r="C2447" i="5"/>
  <c r="B2443" i="5"/>
  <c r="C2443" i="5"/>
  <c r="B2439" i="5"/>
  <c r="C2439" i="5"/>
  <c r="B2435" i="5"/>
  <c r="C2435" i="5"/>
  <c r="B2431" i="5"/>
  <c r="C2431" i="5"/>
  <c r="B2427" i="5"/>
  <c r="C2427" i="5"/>
  <c r="B2423" i="5"/>
  <c r="C2423" i="5"/>
  <c r="B2419" i="5"/>
  <c r="C2419" i="5"/>
  <c r="B2415" i="5"/>
  <c r="C2415" i="5"/>
  <c r="B2411" i="5"/>
  <c r="C2411" i="5"/>
  <c r="B2407" i="5"/>
  <c r="C2407" i="5"/>
  <c r="B2403" i="5"/>
  <c r="C2403" i="5"/>
  <c r="B2399" i="5"/>
  <c r="C2399" i="5"/>
  <c r="B2395" i="5"/>
  <c r="C2395" i="5"/>
  <c r="B2391" i="5"/>
  <c r="C2391" i="5"/>
  <c r="B2387" i="5"/>
  <c r="C2387" i="5"/>
  <c r="B2383" i="5"/>
  <c r="C2383" i="5"/>
  <c r="B2379" i="5"/>
  <c r="C2379" i="5"/>
  <c r="B2375" i="5"/>
  <c r="C2375" i="5"/>
  <c r="B2371" i="5"/>
  <c r="C2371" i="5"/>
  <c r="B2367" i="5"/>
  <c r="C2367" i="5"/>
  <c r="B2363" i="5"/>
  <c r="C2363" i="5"/>
  <c r="B2359" i="5"/>
  <c r="C2359" i="5"/>
  <c r="B2355" i="5"/>
  <c r="C2355" i="5"/>
  <c r="B2351" i="5"/>
  <c r="C2351" i="5"/>
  <c r="B2347" i="5"/>
  <c r="C2347" i="5"/>
  <c r="B2343" i="5"/>
  <c r="C2343" i="5"/>
  <c r="B2339" i="5"/>
  <c r="C2339" i="5"/>
  <c r="B2335" i="5"/>
  <c r="C2335" i="5"/>
  <c r="B2331" i="5"/>
  <c r="C2331" i="5"/>
  <c r="B2327" i="5"/>
  <c r="C2327" i="5"/>
  <c r="B2323" i="5"/>
  <c r="C2323" i="5"/>
  <c r="B2319" i="5"/>
  <c r="C2319" i="5"/>
  <c r="B2315" i="5"/>
  <c r="C2315" i="5"/>
  <c r="B2311" i="5"/>
  <c r="C2311" i="5"/>
  <c r="B2307" i="5"/>
  <c r="C2307" i="5"/>
  <c r="B2303" i="5"/>
  <c r="C2303" i="5"/>
  <c r="B2299" i="5"/>
  <c r="C2299" i="5"/>
  <c r="B2295" i="5"/>
  <c r="C2295" i="5"/>
  <c r="B2291" i="5"/>
  <c r="C2291" i="5"/>
  <c r="B2287" i="5"/>
  <c r="C2287" i="5"/>
  <c r="B2283" i="5"/>
  <c r="C2283" i="5"/>
  <c r="B2279" i="5"/>
  <c r="C2279" i="5"/>
  <c r="B2275" i="5"/>
  <c r="C2275" i="5"/>
  <c r="B2271" i="5"/>
  <c r="C2271" i="5"/>
  <c r="B2267" i="5"/>
  <c r="C2267" i="5"/>
  <c r="B2263" i="5"/>
  <c r="C2263" i="5"/>
  <c r="B2259" i="5"/>
  <c r="C2259" i="5"/>
  <c r="B2255" i="5"/>
  <c r="C2255" i="5"/>
  <c r="B2251" i="5"/>
  <c r="C2251" i="5"/>
  <c r="B2247" i="5"/>
  <c r="C2247" i="5"/>
  <c r="B2243" i="5"/>
  <c r="C2243" i="5"/>
  <c r="B2239" i="5"/>
  <c r="C2239" i="5"/>
  <c r="B2235" i="5"/>
  <c r="C2235" i="5"/>
  <c r="B2231" i="5"/>
  <c r="C2231" i="5"/>
  <c r="B2227" i="5"/>
  <c r="C2227" i="5"/>
  <c r="B2223" i="5"/>
  <c r="C2223" i="5"/>
  <c r="B2219" i="5"/>
  <c r="C2219" i="5"/>
  <c r="B2215" i="5"/>
  <c r="C2215" i="5"/>
  <c r="C2211" i="5"/>
  <c r="B2211" i="5"/>
  <c r="C2207" i="5"/>
  <c r="B2207" i="5"/>
  <c r="C2203" i="5"/>
  <c r="B2203" i="5"/>
  <c r="C2199" i="5"/>
  <c r="B2199" i="5"/>
  <c r="C2195" i="5"/>
  <c r="B2195" i="5"/>
  <c r="C2191" i="5"/>
  <c r="B2191" i="5"/>
  <c r="C2187" i="5"/>
  <c r="B2187" i="5"/>
  <c r="C2183" i="5"/>
  <c r="B2183" i="5"/>
  <c r="C2179" i="5"/>
  <c r="B2179" i="5"/>
  <c r="C2175" i="5"/>
  <c r="B2175" i="5"/>
  <c r="C2171" i="5"/>
  <c r="B2171" i="5"/>
  <c r="C2167" i="5"/>
  <c r="B2167" i="5"/>
  <c r="C2163" i="5"/>
  <c r="B2163" i="5"/>
  <c r="C2159" i="5"/>
  <c r="B2159" i="5"/>
  <c r="C2155" i="5"/>
  <c r="B2155" i="5"/>
  <c r="C2151" i="5"/>
  <c r="B2151" i="5"/>
  <c r="C2147" i="5"/>
  <c r="B2147" i="5"/>
  <c r="C2143" i="5"/>
  <c r="B2143" i="5"/>
  <c r="C2139" i="5"/>
  <c r="B2139" i="5"/>
  <c r="C2135" i="5"/>
  <c r="B2135" i="5"/>
  <c r="C2131" i="5"/>
  <c r="B2131" i="5"/>
  <c r="C2127" i="5"/>
  <c r="B2127" i="5"/>
  <c r="C2123" i="5"/>
  <c r="B2123" i="5"/>
  <c r="C2119" i="5"/>
  <c r="B2119" i="5"/>
  <c r="C2115" i="5"/>
  <c r="B2115" i="5"/>
  <c r="C2111" i="5"/>
  <c r="B2111" i="5"/>
  <c r="C2107" i="5"/>
  <c r="B2107" i="5"/>
  <c r="C2103" i="5"/>
  <c r="B2103" i="5"/>
  <c r="C2099" i="5"/>
  <c r="B2099" i="5"/>
  <c r="C2095" i="5"/>
  <c r="B2095" i="5"/>
  <c r="C2091" i="5"/>
  <c r="B2091" i="5"/>
  <c r="C2087" i="5"/>
  <c r="B2087" i="5"/>
  <c r="C2083" i="5"/>
  <c r="B2083" i="5"/>
  <c r="C2079" i="5"/>
  <c r="B2079" i="5"/>
  <c r="C2075" i="5"/>
  <c r="B2075" i="5"/>
  <c r="C2071" i="5"/>
  <c r="B2071" i="5"/>
  <c r="C2067" i="5"/>
  <c r="B2067" i="5"/>
  <c r="C2063" i="5"/>
  <c r="B2063" i="5"/>
  <c r="C2059" i="5"/>
  <c r="B2059" i="5"/>
  <c r="C2055" i="5"/>
  <c r="B2055" i="5"/>
  <c r="C2051" i="5"/>
  <c r="B2051" i="5"/>
  <c r="C2047" i="5"/>
  <c r="B2047" i="5"/>
  <c r="C2043" i="5"/>
  <c r="B2043" i="5"/>
  <c r="C2039" i="5"/>
  <c r="B2039" i="5"/>
  <c r="C2035" i="5"/>
  <c r="B2035" i="5"/>
  <c r="C2031" i="5"/>
  <c r="B2031" i="5"/>
  <c r="C2027" i="5"/>
  <c r="B2027" i="5"/>
  <c r="C2023" i="5"/>
  <c r="B2023" i="5"/>
  <c r="C2019" i="5"/>
  <c r="B2019" i="5"/>
  <c r="C2015" i="5"/>
  <c r="B2015" i="5"/>
  <c r="C2011" i="5"/>
  <c r="B2011" i="5"/>
  <c r="C2007" i="5"/>
  <c r="B2007" i="5"/>
  <c r="C2003" i="5"/>
  <c r="B2003" i="5"/>
  <c r="C1999" i="5"/>
  <c r="B1999" i="5"/>
  <c r="C1995" i="5"/>
  <c r="B1995" i="5"/>
  <c r="C1991" i="5"/>
  <c r="B1991" i="5"/>
  <c r="C1987" i="5"/>
  <c r="B1987" i="5"/>
  <c r="C1983" i="5"/>
  <c r="B1983" i="5"/>
  <c r="C1979" i="5"/>
  <c r="B1979" i="5"/>
  <c r="C1975" i="5"/>
  <c r="B1975" i="5"/>
  <c r="C1971" i="5"/>
  <c r="B1971" i="5"/>
  <c r="C1967" i="5"/>
  <c r="B1967" i="5"/>
  <c r="C1963" i="5"/>
  <c r="B1963" i="5"/>
  <c r="C1959" i="5"/>
  <c r="B1959" i="5"/>
  <c r="C1955" i="5"/>
  <c r="B1955" i="5"/>
  <c r="C1951" i="5"/>
  <c r="B1951" i="5"/>
  <c r="C1947" i="5"/>
  <c r="B1947" i="5"/>
  <c r="C1943" i="5"/>
  <c r="B1943" i="5"/>
  <c r="C1939" i="5"/>
  <c r="B1939" i="5"/>
  <c r="C1935" i="5"/>
  <c r="B1935" i="5"/>
  <c r="C1931" i="5"/>
  <c r="B1931" i="5"/>
  <c r="C1927" i="5"/>
  <c r="B1927" i="5"/>
  <c r="C1923" i="5"/>
  <c r="B1923" i="5"/>
  <c r="C1919" i="5"/>
  <c r="B1919" i="5"/>
  <c r="C1915" i="5"/>
  <c r="B1915" i="5"/>
  <c r="C1911" i="5"/>
  <c r="B1911" i="5"/>
  <c r="C1907" i="5"/>
  <c r="B1907" i="5"/>
  <c r="C1903" i="5"/>
  <c r="B1903" i="5"/>
  <c r="C1899" i="5"/>
  <c r="B1899" i="5"/>
  <c r="C1895" i="5"/>
  <c r="B1895" i="5"/>
  <c r="C1891" i="5"/>
  <c r="B1891" i="5"/>
  <c r="C1887" i="5"/>
  <c r="B1887" i="5"/>
  <c r="C1883" i="5"/>
  <c r="B1883" i="5"/>
  <c r="C1879" i="5"/>
  <c r="B1879" i="5"/>
  <c r="C1875" i="5"/>
  <c r="B1875" i="5"/>
  <c r="C1871" i="5"/>
  <c r="B1871" i="5"/>
  <c r="C1867" i="5"/>
  <c r="B1867" i="5"/>
  <c r="C1863" i="5"/>
  <c r="B1863" i="5"/>
  <c r="C1859" i="5"/>
  <c r="B1859" i="5"/>
  <c r="C1855" i="5"/>
  <c r="B1855" i="5"/>
  <c r="C1851" i="5"/>
  <c r="B1851" i="5"/>
  <c r="C1847" i="5"/>
  <c r="B1847" i="5"/>
  <c r="C1843" i="5"/>
  <c r="B1843" i="5"/>
  <c r="C1839" i="5"/>
  <c r="B1839" i="5"/>
  <c r="C1835" i="5"/>
  <c r="B1835" i="5"/>
  <c r="C1831" i="5"/>
  <c r="B1831" i="5"/>
  <c r="C1827" i="5"/>
  <c r="B1827" i="5"/>
  <c r="C1823" i="5"/>
  <c r="B1823" i="5"/>
  <c r="C1819" i="5"/>
  <c r="B1819" i="5"/>
  <c r="C1815" i="5"/>
  <c r="B1815" i="5"/>
  <c r="C1811" i="5"/>
  <c r="B1811" i="5"/>
  <c r="C1807" i="5"/>
  <c r="B1807" i="5"/>
  <c r="C1803" i="5"/>
  <c r="B1803" i="5"/>
  <c r="C1799" i="5"/>
  <c r="B1799" i="5"/>
  <c r="C1795" i="5"/>
  <c r="B1795" i="5"/>
  <c r="C1791" i="5"/>
  <c r="B1791" i="5"/>
  <c r="C1787" i="5"/>
  <c r="B1787" i="5"/>
  <c r="C1783" i="5"/>
  <c r="B1783" i="5"/>
  <c r="C1779" i="5"/>
  <c r="B1779" i="5"/>
  <c r="C1775" i="5"/>
  <c r="B1775" i="5"/>
  <c r="C1771" i="5"/>
  <c r="B1771" i="5"/>
  <c r="C1767" i="5"/>
  <c r="B1767" i="5"/>
  <c r="C1763" i="5"/>
  <c r="B1763" i="5"/>
  <c r="C1759" i="5"/>
  <c r="B1759" i="5"/>
  <c r="C1755" i="5"/>
  <c r="B1755" i="5"/>
  <c r="C1751" i="5"/>
  <c r="B1751" i="5"/>
  <c r="C1747" i="5"/>
  <c r="B1747" i="5"/>
  <c r="C1743" i="5"/>
  <c r="B1743" i="5"/>
  <c r="C1739" i="5"/>
  <c r="B1739" i="5"/>
  <c r="C1735" i="5"/>
  <c r="B1735" i="5"/>
  <c r="C1731" i="5"/>
  <c r="B1731" i="5"/>
  <c r="C1727" i="5"/>
  <c r="B1727" i="5"/>
  <c r="C1723" i="5"/>
  <c r="B1723" i="5"/>
  <c r="C1719" i="5"/>
  <c r="B1719" i="5"/>
  <c r="C1715" i="5"/>
  <c r="B1715" i="5"/>
  <c r="C1711" i="5"/>
  <c r="B1711" i="5"/>
  <c r="C1707" i="5"/>
  <c r="B1707" i="5"/>
  <c r="C1703" i="5"/>
  <c r="B1703" i="5"/>
  <c r="C1699" i="5"/>
  <c r="B1699" i="5"/>
  <c r="C1695" i="5"/>
  <c r="B1695" i="5"/>
  <c r="C1691" i="5"/>
  <c r="B1691" i="5"/>
  <c r="C1687" i="5"/>
  <c r="B1687" i="5"/>
  <c r="C1683" i="5"/>
  <c r="B1683" i="5"/>
  <c r="C1679" i="5"/>
  <c r="B1679" i="5"/>
  <c r="C1675" i="5"/>
  <c r="B1675" i="5"/>
  <c r="C1671" i="5"/>
  <c r="B1671" i="5"/>
  <c r="C1667" i="5"/>
  <c r="B1667" i="5"/>
  <c r="C1663" i="5"/>
  <c r="B1663" i="5"/>
  <c r="C1659" i="5"/>
  <c r="B1659" i="5"/>
  <c r="C1655" i="5"/>
  <c r="B1655" i="5"/>
  <c r="C1651" i="5"/>
  <c r="B1651" i="5"/>
  <c r="C1647" i="5"/>
  <c r="B1647" i="5"/>
  <c r="C1643" i="5"/>
  <c r="B1643" i="5"/>
  <c r="C1639" i="5"/>
  <c r="B1639" i="5"/>
  <c r="C1635" i="5"/>
  <c r="B1635" i="5"/>
  <c r="C1631" i="5"/>
  <c r="B1631" i="5"/>
  <c r="C1627" i="5"/>
  <c r="B1627" i="5"/>
  <c r="B1623" i="5"/>
  <c r="C1623" i="5"/>
  <c r="C1619" i="5"/>
  <c r="B1619" i="5"/>
  <c r="B1615" i="5"/>
  <c r="C1615" i="5"/>
  <c r="C1611" i="5"/>
  <c r="B1611" i="5"/>
  <c r="B1607" i="5"/>
  <c r="C1607" i="5"/>
  <c r="C1603" i="5"/>
  <c r="B1603" i="5"/>
  <c r="B1599" i="5"/>
  <c r="C1599" i="5"/>
  <c r="C1595" i="5"/>
  <c r="B1595" i="5"/>
  <c r="B1591" i="5"/>
  <c r="C1591" i="5"/>
  <c r="C1587" i="5"/>
  <c r="B1587" i="5"/>
  <c r="B1583" i="5"/>
  <c r="C1583" i="5"/>
  <c r="C1579" i="5"/>
  <c r="B1579" i="5"/>
  <c r="B1575" i="5"/>
  <c r="C1575" i="5"/>
  <c r="C1571" i="5"/>
  <c r="B1571" i="5"/>
  <c r="B1567" i="5"/>
  <c r="C1567" i="5"/>
  <c r="C1563" i="5"/>
  <c r="B1563" i="5"/>
  <c r="B1559" i="5"/>
  <c r="C1559" i="5"/>
  <c r="C1555" i="5"/>
  <c r="B1555" i="5"/>
  <c r="B1551" i="5"/>
  <c r="C1551" i="5"/>
  <c r="C1547" i="5"/>
  <c r="B1547" i="5"/>
  <c r="B1543" i="5"/>
  <c r="C1543" i="5"/>
  <c r="C1539" i="5"/>
  <c r="B1539" i="5"/>
  <c r="B1535" i="5"/>
  <c r="C1535" i="5"/>
  <c r="C1531" i="5"/>
  <c r="B1531" i="5"/>
  <c r="B1527" i="5"/>
  <c r="C1527" i="5"/>
  <c r="C1523" i="5"/>
  <c r="B1523" i="5"/>
  <c r="B1519" i="5"/>
  <c r="C1519" i="5"/>
  <c r="C1515" i="5"/>
  <c r="B1515" i="5"/>
  <c r="B1511" i="5"/>
  <c r="C1511" i="5"/>
  <c r="C1507" i="5"/>
  <c r="B1507" i="5"/>
  <c r="B1503" i="5"/>
  <c r="C1503" i="5"/>
  <c r="C1499" i="5"/>
  <c r="B1499" i="5"/>
  <c r="B1495" i="5"/>
  <c r="C1495" i="5"/>
  <c r="C1491" i="5"/>
  <c r="B1491" i="5"/>
  <c r="B1487" i="5"/>
  <c r="C1487" i="5"/>
  <c r="C1483" i="5"/>
  <c r="B1483" i="5"/>
  <c r="B1479" i="5"/>
  <c r="C1479" i="5"/>
  <c r="C1475" i="5"/>
  <c r="B1475" i="5"/>
  <c r="B1471" i="5"/>
  <c r="C1471" i="5"/>
  <c r="C1467" i="5"/>
  <c r="B1467" i="5"/>
  <c r="B1463" i="5"/>
  <c r="C1463" i="5"/>
  <c r="C1459" i="5"/>
  <c r="B1459" i="5"/>
  <c r="B1455" i="5"/>
  <c r="C1455" i="5"/>
  <c r="C1451" i="5"/>
  <c r="B1451" i="5"/>
  <c r="B1447" i="5"/>
  <c r="C1447" i="5"/>
  <c r="C1443" i="5"/>
  <c r="B1443" i="5"/>
  <c r="B1439" i="5"/>
  <c r="C1439" i="5"/>
  <c r="C1435" i="5"/>
  <c r="B1435" i="5"/>
  <c r="B1431" i="5"/>
  <c r="C1431" i="5"/>
  <c r="C1427" i="5"/>
  <c r="B1427" i="5"/>
  <c r="B1423" i="5"/>
  <c r="C1423" i="5"/>
  <c r="C1419" i="5"/>
  <c r="B1419" i="5"/>
  <c r="B1415" i="5"/>
  <c r="C1415" i="5"/>
  <c r="C1411" i="5"/>
  <c r="B1411" i="5"/>
  <c r="B1407" i="5"/>
  <c r="C1407" i="5"/>
  <c r="C1403" i="5"/>
  <c r="B1403" i="5"/>
  <c r="B1399" i="5"/>
  <c r="C1399" i="5"/>
  <c r="C1395" i="5"/>
  <c r="B1395" i="5"/>
  <c r="B1391" i="5"/>
  <c r="C1391" i="5"/>
  <c r="C1387" i="5"/>
  <c r="B1387" i="5"/>
  <c r="B1383" i="5"/>
  <c r="C1383" i="5"/>
  <c r="C1379" i="5"/>
  <c r="B1379" i="5"/>
  <c r="B1375" i="5"/>
  <c r="C1375" i="5"/>
  <c r="C1371" i="5"/>
  <c r="B1371" i="5"/>
  <c r="B1367" i="5"/>
  <c r="C1367" i="5"/>
  <c r="C1363" i="5"/>
  <c r="B1363" i="5"/>
  <c r="B1359" i="5"/>
  <c r="C1359" i="5"/>
  <c r="C1355" i="5"/>
  <c r="B1355" i="5"/>
  <c r="B1351" i="5"/>
  <c r="C1351" i="5"/>
  <c r="C1347" i="5"/>
  <c r="B1347" i="5"/>
  <c r="B1343" i="5"/>
  <c r="C1343" i="5"/>
  <c r="C1339" i="5"/>
  <c r="B1339" i="5"/>
  <c r="B1335" i="5"/>
  <c r="C1335" i="5"/>
  <c r="C1331" i="5"/>
  <c r="B1331" i="5"/>
  <c r="B1327" i="5"/>
  <c r="C1327" i="5"/>
  <c r="C1323" i="5"/>
  <c r="B1323" i="5"/>
  <c r="B1319" i="5"/>
  <c r="C1319" i="5"/>
  <c r="C1315" i="5"/>
  <c r="B1315" i="5"/>
  <c r="B1311" i="5"/>
  <c r="C1311" i="5"/>
  <c r="C1307" i="5"/>
  <c r="B1307" i="5"/>
  <c r="C1303" i="5"/>
  <c r="B1303" i="5"/>
  <c r="C1299" i="5"/>
  <c r="B1299" i="5"/>
  <c r="C1295" i="5"/>
  <c r="B1295" i="5"/>
  <c r="C1291" i="5"/>
  <c r="B1291" i="5"/>
  <c r="C1287" i="5"/>
  <c r="B1287" i="5"/>
  <c r="C1283" i="5"/>
  <c r="B1283" i="5"/>
  <c r="C1279" i="5"/>
  <c r="B1279" i="5"/>
  <c r="C1275" i="5"/>
  <c r="B1275" i="5"/>
  <c r="C1271" i="5"/>
  <c r="B1271" i="5"/>
  <c r="C1267" i="5"/>
  <c r="B1267" i="5"/>
  <c r="C1263" i="5"/>
  <c r="B1263" i="5"/>
  <c r="C1259" i="5"/>
  <c r="B1259" i="5"/>
  <c r="C1255" i="5"/>
  <c r="B1255" i="5"/>
  <c r="C1251" i="5"/>
  <c r="B1251" i="5"/>
  <c r="C1247" i="5"/>
  <c r="B1247" i="5"/>
  <c r="C1243" i="5"/>
  <c r="B1243" i="5"/>
  <c r="C1239" i="5"/>
  <c r="B1239" i="5"/>
  <c r="C1235" i="5"/>
  <c r="B1235" i="5"/>
  <c r="C1231" i="5"/>
  <c r="B1231" i="5"/>
  <c r="C1227" i="5"/>
  <c r="B1227" i="5"/>
  <c r="C1223" i="5"/>
  <c r="B1223" i="5"/>
  <c r="C1219" i="5"/>
  <c r="B1219" i="5"/>
  <c r="C1215" i="5"/>
  <c r="B1215" i="5"/>
  <c r="C1211" i="5"/>
  <c r="B1211" i="5"/>
  <c r="C1207" i="5"/>
  <c r="B1207" i="5"/>
  <c r="C1203" i="5"/>
  <c r="B1203" i="5"/>
  <c r="C1199" i="5"/>
  <c r="B1199" i="5"/>
  <c r="C1195" i="5"/>
  <c r="B1195" i="5"/>
  <c r="C1191" i="5"/>
  <c r="B1191" i="5"/>
  <c r="C1187" i="5"/>
  <c r="B1187" i="5"/>
  <c r="C1183" i="5"/>
  <c r="B1183" i="5"/>
  <c r="C1179" i="5"/>
  <c r="B1179" i="5"/>
  <c r="C1175" i="5"/>
  <c r="B1175" i="5"/>
  <c r="C1171" i="5"/>
  <c r="B1171" i="5"/>
  <c r="C1167" i="5"/>
  <c r="B1167" i="5"/>
  <c r="C1163" i="5"/>
  <c r="B1163" i="5"/>
  <c r="C1159" i="5"/>
  <c r="B1159" i="5"/>
  <c r="C1155" i="5"/>
  <c r="B1155" i="5"/>
  <c r="C1151" i="5"/>
  <c r="B1151" i="5"/>
  <c r="C1147" i="5"/>
  <c r="B1147" i="5"/>
  <c r="C1143" i="5"/>
  <c r="B1143" i="5"/>
  <c r="C1139" i="5"/>
  <c r="B1139" i="5"/>
  <c r="C1135" i="5"/>
  <c r="B1135" i="5"/>
  <c r="C1131" i="5"/>
  <c r="B1131" i="5"/>
  <c r="C1127" i="5"/>
  <c r="B1127" i="5"/>
  <c r="C1123" i="5"/>
  <c r="B1123" i="5"/>
  <c r="C1119" i="5"/>
  <c r="B1119" i="5"/>
  <c r="C1115" i="5"/>
  <c r="B1115" i="5"/>
  <c r="C1111" i="5"/>
  <c r="B1111" i="5"/>
  <c r="C1107" i="5"/>
  <c r="B1107" i="5"/>
  <c r="C1103" i="5"/>
  <c r="B1103" i="5"/>
  <c r="C1099" i="5"/>
  <c r="B1099" i="5"/>
  <c r="C1095" i="5"/>
  <c r="B1095" i="5"/>
  <c r="C1091" i="5"/>
  <c r="B1091" i="5"/>
  <c r="C1087" i="5"/>
  <c r="B1087" i="5"/>
  <c r="C1083" i="5"/>
  <c r="B1083" i="5"/>
  <c r="C1079" i="5"/>
  <c r="B1079" i="5"/>
  <c r="C1075" i="5"/>
  <c r="B1075" i="5"/>
  <c r="C1071" i="5"/>
  <c r="B1071" i="5"/>
  <c r="C1067" i="5"/>
  <c r="B1067" i="5"/>
  <c r="C1063" i="5"/>
  <c r="B1063" i="5"/>
  <c r="C1059" i="5"/>
  <c r="B1059" i="5"/>
  <c r="C1055" i="5"/>
  <c r="B1055" i="5"/>
  <c r="C1051" i="5"/>
  <c r="B1051" i="5"/>
  <c r="C1047" i="5"/>
  <c r="B1047" i="5"/>
  <c r="C1043" i="5"/>
  <c r="B1043" i="5"/>
  <c r="C1039" i="5"/>
  <c r="B1039" i="5"/>
  <c r="C1035" i="5"/>
  <c r="B1035" i="5"/>
  <c r="C1031" i="5"/>
  <c r="B1031" i="5"/>
  <c r="C1027" i="5"/>
  <c r="B1027" i="5"/>
  <c r="C1023" i="5"/>
  <c r="B1023" i="5"/>
  <c r="C1019" i="5"/>
  <c r="B1019" i="5"/>
  <c r="C1015" i="5"/>
  <c r="B1015" i="5"/>
  <c r="C1011" i="5"/>
  <c r="B1011" i="5"/>
  <c r="C1007" i="5"/>
  <c r="B1007" i="5"/>
  <c r="C1003" i="5"/>
  <c r="B1003" i="5"/>
  <c r="C999" i="5"/>
  <c r="B999" i="5"/>
  <c r="C995" i="5"/>
  <c r="B995" i="5"/>
  <c r="C991" i="5"/>
  <c r="B991" i="5"/>
  <c r="C987" i="5"/>
  <c r="B987" i="5"/>
  <c r="C983" i="5"/>
  <c r="B983" i="5"/>
  <c r="C979" i="5"/>
  <c r="B979" i="5"/>
  <c r="C975" i="5"/>
  <c r="B975" i="5"/>
  <c r="C971" i="5"/>
  <c r="B971" i="5"/>
  <c r="C967" i="5"/>
  <c r="B967" i="5"/>
  <c r="C963" i="5"/>
  <c r="B963" i="5"/>
  <c r="C959" i="5"/>
  <c r="B959" i="5"/>
  <c r="C955" i="5"/>
  <c r="B955" i="5"/>
  <c r="C951" i="5"/>
  <c r="B951" i="5"/>
  <c r="C947" i="5"/>
  <c r="B947" i="5"/>
  <c r="C943" i="5"/>
  <c r="B943" i="5"/>
  <c r="C939" i="5"/>
  <c r="B939" i="5"/>
  <c r="C935" i="5"/>
  <c r="B935" i="5"/>
  <c r="C931" i="5"/>
  <c r="B931" i="5"/>
  <c r="C927" i="5"/>
  <c r="B927" i="5"/>
  <c r="C923" i="5"/>
  <c r="B923" i="5"/>
  <c r="C919" i="5"/>
  <c r="B919" i="5"/>
  <c r="C915" i="5"/>
  <c r="B915" i="5"/>
  <c r="C911" i="5"/>
  <c r="B911" i="5"/>
  <c r="C907" i="5"/>
  <c r="B907" i="5"/>
  <c r="C903" i="5"/>
  <c r="B903" i="5"/>
  <c r="C899" i="5"/>
  <c r="B899" i="5"/>
  <c r="C895" i="5"/>
  <c r="B895" i="5"/>
  <c r="C891" i="5"/>
  <c r="B891" i="5"/>
  <c r="C887" i="5"/>
  <c r="B887" i="5"/>
  <c r="C883" i="5"/>
  <c r="B883" i="5"/>
  <c r="C879" i="5"/>
  <c r="B879" i="5"/>
  <c r="C875" i="5"/>
  <c r="B875" i="5"/>
  <c r="C871" i="5"/>
  <c r="B871" i="5"/>
  <c r="C867" i="5"/>
  <c r="B867" i="5"/>
  <c r="C863" i="5"/>
  <c r="B863" i="5"/>
  <c r="C859" i="5"/>
  <c r="B859" i="5"/>
  <c r="C855" i="5"/>
  <c r="B855" i="5"/>
  <c r="C851" i="5"/>
  <c r="B851" i="5"/>
  <c r="C847" i="5"/>
  <c r="B847" i="5"/>
  <c r="C843" i="5"/>
  <c r="B843" i="5"/>
  <c r="C839" i="5"/>
  <c r="B839" i="5"/>
  <c r="C835" i="5"/>
  <c r="B835" i="5"/>
  <c r="C831" i="5"/>
  <c r="B831" i="5"/>
  <c r="C827" i="5"/>
  <c r="B827" i="5"/>
  <c r="C823" i="5"/>
  <c r="B823" i="5"/>
  <c r="C819" i="5"/>
  <c r="B819" i="5"/>
  <c r="C815" i="5"/>
  <c r="B815" i="5"/>
  <c r="C811" i="5"/>
  <c r="B811" i="5"/>
  <c r="C807" i="5"/>
  <c r="B807" i="5"/>
  <c r="C803" i="5"/>
  <c r="B803" i="5"/>
  <c r="C799" i="5"/>
  <c r="B799" i="5"/>
  <c r="C795" i="5"/>
  <c r="B795" i="5"/>
  <c r="C791" i="5"/>
  <c r="B791" i="5"/>
  <c r="C787" i="5"/>
  <c r="B787" i="5"/>
  <c r="C783" i="5"/>
  <c r="B783" i="5"/>
  <c r="C779" i="5"/>
  <c r="B779" i="5"/>
  <c r="C775" i="5"/>
  <c r="B775" i="5"/>
  <c r="C771" i="5"/>
  <c r="B771" i="5"/>
  <c r="C767" i="5"/>
  <c r="B767" i="5"/>
  <c r="C763" i="5"/>
  <c r="B763" i="5"/>
  <c r="C759" i="5"/>
  <c r="B759" i="5"/>
  <c r="C755" i="5"/>
  <c r="B755" i="5"/>
  <c r="C751" i="5"/>
  <c r="B751" i="5"/>
  <c r="C747" i="5"/>
  <c r="B747" i="5"/>
  <c r="C743" i="5"/>
  <c r="B743" i="5"/>
  <c r="C739" i="5"/>
  <c r="B739" i="5"/>
  <c r="C735" i="5"/>
  <c r="B735" i="5"/>
  <c r="C731" i="5"/>
  <c r="B731" i="5"/>
  <c r="C727" i="5"/>
  <c r="B727" i="5"/>
  <c r="C723" i="5"/>
  <c r="B723" i="5"/>
  <c r="C719" i="5"/>
  <c r="B719" i="5"/>
  <c r="C715" i="5"/>
  <c r="B715" i="5"/>
  <c r="C711" i="5"/>
  <c r="B711" i="5"/>
  <c r="C707" i="5"/>
  <c r="B707" i="5"/>
  <c r="C703" i="5"/>
  <c r="B703" i="5"/>
  <c r="C699" i="5"/>
  <c r="B699" i="5"/>
  <c r="C695" i="5"/>
  <c r="B695" i="5"/>
  <c r="C691" i="5"/>
  <c r="B691" i="5"/>
  <c r="C687" i="5"/>
  <c r="B687" i="5"/>
  <c r="C683" i="5"/>
  <c r="B683" i="5"/>
  <c r="C679" i="5"/>
  <c r="B679" i="5"/>
  <c r="C675" i="5"/>
  <c r="B675" i="5"/>
  <c r="C671" i="5"/>
  <c r="B671" i="5"/>
  <c r="C667" i="5"/>
  <c r="B667" i="5"/>
  <c r="C663" i="5"/>
  <c r="B663" i="5"/>
  <c r="C659" i="5"/>
  <c r="B659" i="5"/>
  <c r="C655" i="5"/>
  <c r="B655" i="5"/>
  <c r="C651" i="5"/>
  <c r="B651" i="5"/>
  <c r="C647" i="5"/>
  <c r="B647" i="5"/>
  <c r="C643" i="5"/>
  <c r="B643" i="5"/>
  <c r="C639" i="5"/>
  <c r="B639" i="5"/>
  <c r="C635" i="5"/>
  <c r="B635" i="5"/>
  <c r="C631" i="5"/>
  <c r="B631" i="5"/>
  <c r="C627" i="5"/>
  <c r="B627" i="5"/>
  <c r="C623" i="5"/>
  <c r="B623" i="5"/>
  <c r="C619" i="5"/>
  <c r="B619" i="5"/>
  <c r="C615" i="5"/>
  <c r="B615" i="5"/>
  <c r="C611" i="5"/>
  <c r="B611" i="5"/>
  <c r="C607" i="5"/>
  <c r="B607" i="5"/>
  <c r="C603" i="5"/>
  <c r="B603" i="5"/>
  <c r="C599" i="5"/>
  <c r="B599" i="5"/>
  <c r="C595" i="5"/>
  <c r="B595" i="5"/>
  <c r="C591" i="5"/>
  <c r="B591" i="5"/>
  <c r="C587" i="5"/>
  <c r="B587" i="5"/>
  <c r="C583" i="5"/>
  <c r="B583" i="5"/>
  <c r="C579" i="5"/>
  <c r="B579" i="5"/>
  <c r="C575" i="5"/>
  <c r="B575" i="5"/>
  <c r="C571" i="5"/>
  <c r="B571" i="5"/>
  <c r="C567" i="5"/>
  <c r="B567" i="5"/>
  <c r="C563" i="5"/>
  <c r="B563" i="5"/>
  <c r="C559" i="5"/>
  <c r="B559" i="5"/>
  <c r="C555" i="5"/>
  <c r="B555" i="5"/>
  <c r="C551" i="5"/>
  <c r="B551" i="5"/>
  <c r="C547" i="5"/>
  <c r="B547" i="5"/>
  <c r="C543" i="5"/>
  <c r="B543" i="5"/>
  <c r="C539" i="5"/>
  <c r="B539" i="5"/>
  <c r="C535" i="5"/>
  <c r="B535" i="5"/>
  <c r="C531" i="5"/>
  <c r="B531" i="5"/>
  <c r="C527" i="5"/>
  <c r="B527" i="5"/>
  <c r="C523" i="5"/>
  <c r="B523" i="5"/>
  <c r="C519" i="5"/>
  <c r="B519" i="5"/>
  <c r="C515" i="5"/>
  <c r="B515" i="5"/>
  <c r="C511" i="5"/>
  <c r="B511" i="5"/>
  <c r="C507" i="5"/>
  <c r="B507" i="5"/>
  <c r="C503" i="5"/>
  <c r="B503" i="5"/>
  <c r="C499" i="5"/>
  <c r="B499" i="5"/>
  <c r="C495" i="5"/>
  <c r="B495" i="5"/>
  <c r="C491" i="5"/>
  <c r="B491" i="5"/>
  <c r="C487" i="5"/>
  <c r="B487" i="5"/>
  <c r="C483" i="5"/>
  <c r="B483" i="5"/>
  <c r="C479" i="5"/>
  <c r="B479" i="5"/>
  <c r="C475" i="5"/>
  <c r="B475" i="5"/>
  <c r="C471" i="5"/>
  <c r="B471" i="5"/>
  <c r="C467" i="5"/>
  <c r="B467" i="5"/>
  <c r="C463" i="5"/>
  <c r="B463" i="5"/>
  <c r="C459" i="5"/>
  <c r="B459" i="5"/>
  <c r="C455" i="5"/>
  <c r="B455" i="5"/>
  <c r="C451" i="5"/>
  <c r="B451" i="5"/>
  <c r="C447" i="5"/>
  <c r="B447" i="5"/>
  <c r="C443" i="5"/>
  <c r="B443" i="5"/>
  <c r="C439" i="5"/>
  <c r="B439" i="5"/>
  <c r="C435" i="5"/>
  <c r="B435" i="5"/>
  <c r="C431" i="5"/>
  <c r="B431" i="5"/>
  <c r="C427" i="5"/>
  <c r="B427" i="5"/>
  <c r="C423" i="5"/>
  <c r="B423" i="5"/>
  <c r="C419" i="5"/>
  <c r="B419" i="5"/>
  <c r="C415" i="5"/>
  <c r="B415" i="5"/>
  <c r="C411" i="5"/>
  <c r="B411" i="5"/>
  <c r="C407" i="5"/>
  <c r="B407" i="5"/>
  <c r="C403" i="5"/>
  <c r="B403" i="5"/>
  <c r="C399" i="5"/>
  <c r="B399" i="5"/>
  <c r="C395" i="5"/>
  <c r="B395" i="5"/>
  <c r="C391" i="5"/>
  <c r="B391" i="5"/>
  <c r="C387" i="5"/>
  <c r="B387" i="5"/>
  <c r="C383" i="5"/>
  <c r="B383" i="5"/>
  <c r="C379" i="5"/>
  <c r="B379" i="5"/>
  <c r="C375" i="5"/>
  <c r="B375" i="5"/>
  <c r="C371" i="5"/>
  <c r="B371" i="5"/>
  <c r="C367" i="5"/>
  <c r="B367" i="5"/>
  <c r="C363" i="5"/>
  <c r="B363" i="5"/>
  <c r="C359" i="5"/>
  <c r="B359" i="5"/>
  <c r="C355" i="5"/>
  <c r="B355" i="5"/>
  <c r="C351" i="5"/>
  <c r="B351" i="5"/>
  <c r="C347" i="5"/>
  <c r="B347" i="5"/>
  <c r="C343" i="5"/>
  <c r="B343" i="5"/>
  <c r="C339" i="5"/>
  <c r="B339" i="5"/>
  <c r="C335" i="5"/>
  <c r="B335" i="5"/>
  <c r="C331" i="5"/>
  <c r="B331" i="5"/>
  <c r="C327" i="5"/>
  <c r="B327" i="5"/>
  <c r="C323" i="5"/>
  <c r="B323" i="5"/>
  <c r="C319" i="5"/>
  <c r="B319" i="5"/>
  <c r="C315" i="5"/>
  <c r="B315" i="5"/>
  <c r="C311" i="5"/>
  <c r="B311" i="5"/>
  <c r="C307" i="5"/>
  <c r="B307" i="5"/>
  <c r="C303" i="5"/>
  <c r="B303" i="5"/>
  <c r="C299" i="5"/>
  <c r="B299" i="5"/>
  <c r="C295" i="5"/>
  <c r="B295" i="5"/>
  <c r="C291" i="5"/>
  <c r="B291" i="5"/>
  <c r="C287" i="5"/>
  <c r="B287" i="5"/>
  <c r="C283" i="5"/>
  <c r="B283" i="5"/>
  <c r="C279" i="5"/>
  <c r="B279" i="5"/>
  <c r="C275" i="5"/>
  <c r="B275" i="5"/>
  <c r="C271" i="5"/>
  <c r="B271" i="5"/>
  <c r="C267" i="5"/>
  <c r="B267" i="5"/>
  <c r="C263" i="5"/>
  <c r="B263" i="5"/>
  <c r="C259" i="5"/>
  <c r="B259" i="5"/>
  <c r="C255" i="5"/>
  <c r="B255" i="5"/>
  <c r="C251" i="5"/>
  <c r="B251" i="5"/>
  <c r="C247" i="5"/>
  <c r="B247" i="5"/>
  <c r="C243" i="5"/>
  <c r="B243" i="5"/>
  <c r="C239" i="5"/>
  <c r="B239" i="5"/>
  <c r="C235" i="5"/>
  <c r="B235" i="5"/>
  <c r="C231" i="5"/>
  <c r="B231" i="5"/>
  <c r="C227" i="5"/>
  <c r="B227" i="5"/>
  <c r="C223" i="5"/>
  <c r="B223" i="5"/>
  <c r="C219" i="5"/>
  <c r="B219" i="5"/>
  <c r="C215" i="5"/>
  <c r="B215" i="5"/>
  <c r="C211" i="5"/>
  <c r="B211" i="5"/>
  <c r="C207" i="5"/>
  <c r="B207" i="5"/>
  <c r="C203" i="5"/>
  <c r="B203" i="5"/>
  <c r="B199" i="5"/>
  <c r="C199" i="5"/>
  <c r="B195" i="5"/>
  <c r="C195" i="5"/>
  <c r="B191" i="5"/>
  <c r="C191" i="5"/>
  <c r="B187" i="5"/>
  <c r="C187" i="5"/>
  <c r="B183" i="5"/>
  <c r="C183" i="5"/>
  <c r="B179" i="5"/>
  <c r="C179" i="5"/>
  <c r="B175" i="5"/>
  <c r="C175" i="5"/>
  <c r="B171" i="5"/>
  <c r="C171" i="5"/>
  <c r="B167" i="5"/>
  <c r="C167" i="5"/>
  <c r="B163" i="5"/>
  <c r="C163" i="5"/>
  <c r="B159" i="5"/>
  <c r="C159" i="5"/>
  <c r="B155" i="5"/>
  <c r="C155" i="5"/>
  <c r="B151" i="5"/>
  <c r="C151" i="5"/>
  <c r="B147" i="5"/>
  <c r="C147" i="5"/>
  <c r="B143" i="5"/>
  <c r="C143" i="5"/>
  <c r="B139" i="5"/>
  <c r="C139" i="5"/>
  <c r="B135" i="5"/>
  <c r="C135" i="5"/>
  <c r="B131" i="5"/>
  <c r="C131" i="5"/>
  <c r="B127" i="5"/>
  <c r="C127" i="5"/>
  <c r="B123" i="5"/>
  <c r="C123" i="5"/>
  <c r="B119" i="5"/>
  <c r="C119" i="5"/>
  <c r="C115" i="5"/>
  <c r="B115" i="5"/>
  <c r="C111" i="5"/>
  <c r="B111" i="5"/>
  <c r="C107" i="5"/>
  <c r="B107" i="5"/>
  <c r="C103" i="5"/>
  <c r="B103" i="5"/>
  <c r="C99" i="5"/>
  <c r="B99" i="5"/>
  <c r="C95" i="5"/>
  <c r="B95" i="5"/>
  <c r="C91" i="5"/>
  <c r="B91" i="5"/>
  <c r="C87" i="5"/>
  <c r="B87" i="5"/>
  <c r="C83" i="5"/>
  <c r="B83" i="5"/>
  <c r="C79" i="5"/>
  <c r="B79" i="5"/>
  <c r="C75" i="5"/>
  <c r="B75" i="5"/>
  <c r="C71" i="5"/>
  <c r="B71" i="5"/>
  <c r="C67" i="5"/>
  <c r="B67" i="5"/>
  <c r="C63" i="5"/>
  <c r="B63" i="5"/>
  <c r="C59" i="5"/>
  <c r="B59" i="5"/>
  <c r="C55" i="5"/>
  <c r="B55" i="5"/>
  <c r="C51" i="5"/>
  <c r="B51" i="5"/>
  <c r="C47" i="5"/>
  <c r="B47" i="5"/>
  <c r="C43" i="5"/>
  <c r="B43" i="5"/>
  <c r="C39" i="5"/>
  <c r="B39" i="5"/>
  <c r="C35" i="5"/>
  <c r="B35" i="5"/>
  <c r="C31" i="5"/>
  <c r="B31" i="5"/>
  <c r="C27" i="5"/>
  <c r="B27" i="5"/>
  <c r="C23" i="5"/>
  <c r="B23" i="5"/>
  <c r="C19" i="5"/>
  <c r="B19" i="5"/>
  <c r="C15" i="5"/>
  <c r="B15" i="5"/>
  <c r="C11" i="5"/>
  <c r="B11" i="5"/>
  <c r="C7" i="5"/>
  <c r="B7" i="5"/>
  <c r="C3998" i="5"/>
  <c r="B3998" i="5"/>
  <c r="C3994" i="5"/>
  <c r="B3994" i="5"/>
  <c r="C3990" i="5"/>
  <c r="B3990" i="5"/>
  <c r="C3986" i="5"/>
  <c r="B3986" i="5"/>
  <c r="C3982" i="5"/>
  <c r="B3982" i="5"/>
  <c r="C3978" i="5"/>
  <c r="B3978" i="5"/>
  <c r="C3974" i="5"/>
  <c r="B3974" i="5"/>
  <c r="C3970" i="5"/>
  <c r="B3970" i="5"/>
  <c r="C3966" i="5"/>
  <c r="B3966" i="5"/>
  <c r="C3962" i="5"/>
  <c r="B3962" i="5"/>
  <c r="C3958" i="5"/>
  <c r="B3958" i="5"/>
  <c r="C3954" i="5"/>
  <c r="B3954" i="5"/>
  <c r="C3950" i="5"/>
  <c r="B3950" i="5"/>
  <c r="C3946" i="5"/>
  <c r="B3946" i="5"/>
  <c r="C3942" i="5"/>
  <c r="B3942" i="5"/>
  <c r="C3938" i="5"/>
  <c r="B3938" i="5"/>
  <c r="C3934" i="5"/>
  <c r="B3934" i="5"/>
  <c r="C3930" i="5"/>
  <c r="B3930" i="5"/>
  <c r="C3926" i="5"/>
  <c r="B3926" i="5"/>
  <c r="C3922" i="5"/>
  <c r="B3922" i="5"/>
  <c r="C3918" i="5"/>
  <c r="B3918" i="5"/>
  <c r="C3914" i="5"/>
  <c r="B3914" i="5"/>
  <c r="C3910" i="5"/>
  <c r="B3910" i="5"/>
  <c r="C3906" i="5"/>
  <c r="B3906" i="5"/>
  <c r="C3902" i="5"/>
  <c r="B3902" i="5"/>
  <c r="C3898" i="5"/>
  <c r="B3898" i="5"/>
  <c r="C3894" i="5"/>
  <c r="B3894" i="5"/>
  <c r="C3890" i="5"/>
  <c r="B3890" i="5"/>
  <c r="C3886" i="5"/>
  <c r="B3886" i="5"/>
  <c r="C3882" i="5"/>
  <c r="B3882" i="5"/>
  <c r="C3878" i="5"/>
  <c r="B3878" i="5"/>
  <c r="C3874" i="5"/>
  <c r="B3874" i="5"/>
  <c r="C3870" i="5"/>
  <c r="B3870" i="5"/>
  <c r="C3866" i="5"/>
  <c r="B3866" i="5"/>
  <c r="C3862" i="5"/>
  <c r="B3862" i="5"/>
  <c r="C3858" i="5"/>
  <c r="B3858" i="5"/>
  <c r="C3854" i="5"/>
  <c r="B3854" i="5"/>
  <c r="C3850" i="5"/>
  <c r="B3850" i="5"/>
  <c r="C3846" i="5"/>
  <c r="B3846" i="5"/>
  <c r="C3842" i="5"/>
  <c r="B3842" i="5"/>
  <c r="C3838" i="5"/>
  <c r="B3838" i="5"/>
  <c r="C3834" i="5"/>
  <c r="B3834" i="5"/>
  <c r="C3830" i="5"/>
  <c r="B3830" i="5"/>
  <c r="C3826" i="5"/>
  <c r="B3826" i="5"/>
  <c r="C3822" i="5"/>
  <c r="B3822" i="5"/>
  <c r="C3818" i="5"/>
  <c r="B3818" i="5"/>
  <c r="C3814" i="5"/>
  <c r="B3814" i="5"/>
  <c r="C3810" i="5"/>
  <c r="B3810" i="5"/>
  <c r="C3806" i="5"/>
  <c r="B3806" i="5"/>
  <c r="C3802" i="5"/>
  <c r="B3802" i="5"/>
  <c r="C3798" i="5"/>
  <c r="B3798" i="5"/>
  <c r="C3794" i="5"/>
  <c r="B3794" i="5"/>
  <c r="C3790" i="5"/>
  <c r="B3790" i="5"/>
  <c r="C3786" i="5"/>
  <c r="B3786" i="5"/>
  <c r="C3782" i="5"/>
  <c r="B3782" i="5"/>
  <c r="C3778" i="5"/>
  <c r="B3778" i="5"/>
  <c r="C3774" i="5"/>
  <c r="B3774" i="5"/>
  <c r="C3770" i="5"/>
  <c r="B3770" i="5"/>
  <c r="C3766" i="5"/>
  <c r="B3766" i="5"/>
  <c r="C3762" i="5"/>
  <c r="B3762" i="5"/>
  <c r="C3758" i="5"/>
  <c r="B3758" i="5"/>
  <c r="C3754" i="5"/>
  <c r="B3754" i="5"/>
  <c r="C3750" i="5"/>
  <c r="B3750" i="5"/>
  <c r="C3746" i="5"/>
  <c r="B3746" i="5"/>
  <c r="C3742" i="5"/>
  <c r="B3742" i="5"/>
  <c r="C3738" i="5"/>
  <c r="B3738" i="5"/>
  <c r="C3734" i="5"/>
  <c r="B3734" i="5"/>
  <c r="C3730" i="5"/>
  <c r="B3730" i="5"/>
  <c r="C3726" i="5"/>
  <c r="B3726" i="5"/>
  <c r="C3722" i="5"/>
  <c r="B3722" i="5"/>
  <c r="C3718" i="5"/>
  <c r="B3718" i="5"/>
  <c r="C3714" i="5"/>
  <c r="B3714" i="5"/>
  <c r="C3710" i="5"/>
  <c r="B3710" i="5"/>
  <c r="C3706" i="5"/>
  <c r="B3706" i="5"/>
  <c r="C3702" i="5"/>
  <c r="B3702" i="5"/>
  <c r="C3698" i="5"/>
  <c r="B3698" i="5"/>
  <c r="C3694" i="5"/>
  <c r="B3694" i="5"/>
  <c r="C3690" i="5"/>
  <c r="B3690" i="5"/>
  <c r="C3686" i="5"/>
  <c r="B3686" i="5"/>
  <c r="C3682" i="5"/>
  <c r="B3682" i="5"/>
  <c r="C3678" i="5"/>
  <c r="B3678" i="5"/>
  <c r="C3674" i="5"/>
  <c r="B3674" i="5"/>
  <c r="C3670" i="5"/>
  <c r="B3670" i="5"/>
  <c r="C3666" i="5"/>
  <c r="B3666" i="5"/>
  <c r="C3662" i="5"/>
  <c r="B3662" i="5"/>
  <c r="C3658" i="5"/>
  <c r="B3658" i="5"/>
  <c r="C3654" i="5"/>
  <c r="B3654" i="5"/>
  <c r="C3650" i="5"/>
  <c r="B3650" i="5"/>
  <c r="C3646" i="5"/>
  <c r="B3646" i="5"/>
  <c r="C3642" i="5"/>
  <c r="B3642" i="5"/>
  <c r="C3638" i="5"/>
  <c r="B3638" i="5"/>
  <c r="C3634" i="5"/>
  <c r="B3634" i="5"/>
  <c r="C3630" i="5"/>
  <c r="B3630" i="5"/>
  <c r="C3626" i="5"/>
  <c r="B3626" i="5"/>
  <c r="C3622" i="5"/>
  <c r="B3622" i="5"/>
  <c r="C3618" i="5"/>
  <c r="B3618" i="5"/>
  <c r="C3614" i="5"/>
  <c r="B3614" i="5"/>
  <c r="C3610" i="5"/>
  <c r="B3610" i="5"/>
  <c r="C3606" i="5"/>
  <c r="B3606" i="5"/>
  <c r="C3602" i="5"/>
  <c r="B3602" i="5"/>
  <c r="C3598" i="5"/>
  <c r="B3598" i="5"/>
  <c r="C3594" i="5"/>
  <c r="B3594" i="5"/>
  <c r="C3590" i="5"/>
  <c r="B3590" i="5"/>
  <c r="C3586" i="5"/>
  <c r="B3586" i="5"/>
  <c r="C3582" i="5"/>
  <c r="B3582" i="5"/>
  <c r="C3578" i="5"/>
  <c r="B3578" i="5"/>
  <c r="C3574" i="5"/>
  <c r="B3574" i="5"/>
  <c r="C3570" i="5"/>
  <c r="B3570" i="5"/>
  <c r="C3566" i="5"/>
  <c r="B3566" i="5"/>
  <c r="C3562" i="5"/>
  <c r="B3562" i="5"/>
  <c r="C3558" i="5"/>
  <c r="B3558" i="5"/>
  <c r="C3554" i="5"/>
  <c r="B3554" i="5"/>
  <c r="C3550" i="5"/>
  <c r="B3550" i="5"/>
  <c r="C3546" i="5"/>
  <c r="B3546" i="5"/>
  <c r="C3542" i="5"/>
  <c r="B3542" i="5"/>
  <c r="C3538" i="5"/>
  <c r="B3538" i="5"/>
  <c r="C3534" i="5"/>
  <c r="B3534" i="5"/>
  <c r="C3530" i="5"/>
  <c r="B3530" i="5"/>
  <c r="C3526" i="5"/>
  <c r="B3526" i="5"/>
  <c r="C3522" i="5"/>
  <c r="B3522" i="5"/>
  <c r="C3518" i="5"/>
  <c r="B3518" i="5"/>
  <c r="C3514" i="5"/>
  <c r="B3514" i="5"/>
  <c r="C3510" i="5"/>
  <c r="B3510" i="5"/>
  <c r="C3506" i="5"/>
  <c r="B3506" i="5"/>
  <c r="C3502" i="5"/>
  <c r="B3502" i="5"/>
  <c r="C4" i="5"/>
  <c r="B4" i="5"/>
  <c r="C3486" i="5"/>
  <c r="B3486" i="5"/>
  <c r="C3466" i="5"/>
  <c r="B3466" i="5"/>
  <c r="C3454" i="5"/>
  <c r="B3454" i="5"/>
  <c r="C3438" i="5"/>
  <c r="B3438" i="5"/>
  <c r="C3422" i="5"/>
  <c r="B3422" i="5"/>
  <c r="C3402" i="5"/>
  <c r="B3402" i="5"/>
  <c r="C3386" i="5"/>
  <c r="B3386" i="5"/>
  <c r="C3358" i="5"/>
  <c r="B3358" i="5"/>
  <c r="C3342" i="5"/>
  <c r="B3342" i="5"/>
  <c r="C3326" i="5"/>
  <c r="B3326" i="5"/>
  <c r="C3310" i="5"/>
  <c r="B3310" i="5"/>
  <c r="C3294" i="5"/>
  <c r="B3294" i="5"/>
  <c r="C3282" i="5"/>
  <c r="B3282" i="5"/>
  <c r="C3266" i="5"/>
  <c r="B3266" i="5"/>
  <c r="C3254" i="5"/>
  <c r="B3254" i="5"/>
  <c r="C3242" i="5"/>
  <c r="B3242" i="5"/>
  <c r="C3222" i="5"/>
  <c r="B3222" i="5"/>
  <c r="C3210" i="5"/>
  <c r="B3210" i="5"/>
  <c r="C3194" i="5"/>
  <c r="B3194" i="5"/>
  <c r="C3178" i="5"/>
  <c r="B3178" i="5"/>
  <c r="C3166" i="5"/>
  <c r="B3166" i="5"/>
  <c r="C3150" i="5"/>
  <c r="B3150" i="5"/>
  <c r="C3130" i="5"/>
  <c r="B3130" i="5"/>
  <c r="C3110" i="5"/>
  <c r="B3110" i="5"/>
  <c r="C3094" i="5"/>
  <c r="B3094" i="5"/>
  <c r="C3078" i="5"/>
  <c r="B3078" i="5"/>
  <c r="C3062" i="5"/>
  <c r="B3062" i="5"/>
  <c r="C3046" i="5"/>
  <c r="B3046" i="5"/>
  <c r="C3030" i="5"/>
  <c r="B3030" i="5"/>
  <c r="C3014" i="5"/>
  <c r="B3014" i="5"/>
  <c r="C2998" i="5"/>
  <c r="B2998" i="5"/>
  <c r="C2982" i="5"/>
  <c r="B2982" i="5"/>
  <c r="C2966" i="5"/>
  <c r="B2966" i="5"/>
  <c r="C2950" i="5"/>
  <c r="B2950" i="5"/>
  <c r="B2930" i="5"/>
  <c r="C2930" i="5"/>
  <c r="B2914" i="5"/>
  <c r="C2914" i="5"/>
  <c r="B2898" i="5"/>
  <c r="C2898" i="5"/>
  <c r="C2878" i="5"/>
  <c r="B2878" i="5"/>
  <c r="C2862" i="5"/>
  <c r="B2862" i="5"/>
  <c r="C2846" i="5"/>
  <c r="B2846" i="5"/>
  <c r="C2830" i="5"/>
  <c r="B2830" i="5"/>
  <c r="C2810" i="5"/>
  <c r="B2810" i="5"/>
  <c r="B2790" i="5"/>
  <c r="C2790" i="5"/>
  <c r="B2774" i="5"/>
  <c r="C2774" i="5"/>
  <c r="C2758" i="5"/>
  <c r="B2758" i="5"/>
  <c r="C2742" i="5"/>
  <c r="B2742" i="5"/>
  <c r="C2726" i="5"/>
  <c r="B2726" i="5"/>
  <c r="C2706" i="5"/>
  <c r="B2706" i="5"/>
  <c r="C2686" i="5"/>
  <c r="B2686" i="5"/>
  <c r="C2670" i="5"/>
  <c r="B2670" i="5"/>
  <c r="C2650" i="5"/>
  <c r="B2650" i="5"/>
  <c r="C2634" i="5"/>
  <c r="B2634" i="5"/>
  <c r="C2618" i="5"/>
  <c r="B2618" i="5"/>
  <c r="C2602" i="5"/>
  <c r="B2602" i="5"/>
  <c r="C2586" i="5"/>
  <c r="B2586" i="5"/>
  <c r="C2570" i="5"/>
  <c r="B2570" i="5"/>
  <c r="C2554" i="5"/>
  <c r="B2554" i="5"/>
  <c r="C2542" i="5"/>
  <c r="B2542" i="5"/>
  <c r="C2526" i="5"/>
  <c r="B2526" i="5"/>
  <c r="C2510" i="5"/>
  <c r="B2510" i="5"/>
  <c r="C2490" i="5"/>
  <c r="B2490" i="5"/>
  <c r="C2470" i="5"/>
  <c r="B2470" i="5"/>
  <c r="C2454" i="5"/>
  <c r="B2454" i="5"/>
  <c r="C2438" i="5"/>
  <c r="B2438" i="5"/>
  <c r="C2422" i="5"/>
  <c r="B2422" i="5"/>
  <c r="C2402" i="5"/>
  <c r="B2402" i="5"/>
  <c r="C2382" i="5"/>
  <c r="B2382" i="5"/>
  <c r="C2366" i="5"/>
  <c r="B2366" i="5"/>
  <c r="C2350" i="5"/>
  <c r="B2350" i="5"/>
  <c r="C2334" i="5"/>
  <c r="B2334" i="5"/>
  <c r="C2322" i="5"/>
  <c r="B2322" i="5"/>
  <c r="C2310" i="5"/>
  <c r="B2310" i="5"/>
  <c r="C2294" i="5"/>
  <c r="B2294" i="5"/>
  <c r="C2274" i="5"/>
  <c r="B2274" i="5"/>
  <c r="C2258" i="5"/>
  <c r="B2258" i="5"/>
  <c r="C2242" i="5"/>
  <c r="B2242" i="5"/>
  <c r="C2226" i="5"/>
  <c r="B2226" i="5"/>
  <c r="C2210" i="5"/>
  <c r="B2210" i="5"/>
  <c r="C2194" i="5"/>
  <c r="B2194" i="5"/>
  <c r="C2178" i="5"/>
  <c r="B2178" i="5"/>
  <c r="C2166" i="5"/>
  <c r="B2166" i="5"/>
  <c r="C2154" i="5"/>
  <c r="B2154" i="5"/>
  <c r="C2142" i="5"/>
  <c r="B2142" i="5"/>
  <c r="C2118" i="5"/>
  <c r="B2118" i="5"/>
  <c r="C2102" i="5"/>
  <c r="B2102" i="5"/>
  <c r="C2086" i="5"/>
  <c r="B2086" i="5"/>
  <c r="C2070" i="5"/>
  <c r="B2070" i="5"/>
  <c r="C2054" i="5"/>
  <c r="B2054" i="5"/>
  <c r="C2034" i="5"/>
  <c r="B2034" i="5"/>
  <c r="C2018" i="5"/>
  <c r="B2018" i="5"/>
  <c r="C2002" i="5"/>
  <c r="B2002" i="5"/>
  <c r="C1986" i="5"/>
  <c r="B1986" i="5"/>
  <c r="C1970" i="5"/>
  <c r="B1970" i="5"/>
  <c r="C1954" i="5"/>
  <c r="B1954" i="5"/>
  <c r="C1938" i="5"/>
  <c r="B1938" i="5"/>
  <c r="C1922" i="5"/>
  <c r="B1922" i="5"/>
  <c r="C1906" i="5"/>
  <c r="B1906" i="5"/>
  <c r="C1890" i="5"/>
  <c r="B1890" i="5"/>
  <c r="C1866" i="5"/>
  <c r="B1866" i="5"/>
  <c r="C1850" i="5"/>
  <c r="B1850" i="5"/>
  <c r="C1826" i="5"/>
  <c r="B1826" i="5"/>
  <c r="C1806" i="5"/>
  <c r="B1806" i="5"/>
  <c r="C1782" i="5"/>
  <c r="B1782" i="5"/>
  <c r="C1762" i="5"/>
  <c r="B1762" i="5"/>
  <c r="C1742" i="5"/>
  <c r="B1742" i="5"/>
  <c r="C1726" i="5"/>
  <c r="B1726" i="5"/>
  <c r="C1702" i="5"/>
  <c r="B1702" i="5"/>
  <c r="C1686" i="5"/>
  <c r="B1686" i="5"/>
  <c r="C1670" i="5"/>
  <c r="B1670" i="5"/>
  <c r="C1654" i="5"/>
  <c r="B1654" i="5"/>
  <c r="C1638" i="5"/>
  <c r="B1638" i="5"/>
  <c r="B1622" i="5"/>
  <c r="C1622" i="5"/>
  <c r="B1602" i="5"/>
  <c r="C1602" i="5"/>
  <c r="B1582" i="5"/>
  <c r="C1582" i="5"/>
  <c r="B1566" i="5"/>
  <c r="C1566" i="5"/>
  <c r="B1546" i="5"/>
  <c r="C1546" i="5"/>
  <c r="B1530" i="5"/>
  <c r="C1530" i="5"/>
  <c r="B1514" i="5"/>
  <c r="C1514" i="5"/>
  <c r="B1498" i="5"/>
  <c r="C1498" i="5"/>
  <c r="B1482" i="5"/>
  <c r="C1482" i="5"/>
  <c r="B1466" i="5"/>
  <c r="C1466" i="5"/>
  <c r="B1446" i="5"/>
  <c r="C1446" i="5"/>
  <c r="B1430" i="5"/>
  <c r="C1430" i="5"/>
  <c r="B1410" i="5"/>
  <c r="C1410" i="5"/>
  <c r="B1394" i="5"/>
  <c r="C1394" i="5"/>
  <c r="B1378" i="5"/>
  <c r="C1378" i="5"/>
  <c r="B1362" i="5"/>
  <c r="C1362" i="5"/>
  <c r="B1342" i="5"/>
  <c r="C1342" i="5"/>
  <c r="B1326" i="5"/>
  <c r="C1326" i="5"/>
  <c r="B1310" i="5"/>
  <c r="C1310" i="5"/>
  <c r="C1294" i="5"/>
  <c r="B1294" i="5"/>
  <c r="B1278" i="5"/>
  <c r="C1278" i="5"/>
  <c r="C1262" i="5"/>
  <c r="B1262" i="5"/>
  <c r="C1246" i="5"/>
  <c r="B1246" i="5"/>
  <c r="C1230" i="5"/>
  <c r="B1230" i="5"/>
  <c r="C1214" i="5"/>
  <c r="B1214" i="5"/>
  <c r="C1194" i="5"/>
  <c r="B1194" i="5"/>
  <c r="C1178" i="5"/>
  <c r="B1178" i="5"/>
  <c r="C1162" i="5"/>
  <c r="B1162" i="5"/>
  <c r="C1146" i="5"/>
  <c r="B1146" i="5"/>
  <c r="C1122" i="5"/>
  <c r="B1122" i="5"/>
  <c r="C1102" i="5"/>
  <c r="B1102" i="5"/>
  <c r="C1082" i="5"/>
  <c r="B1082" i="5"/>
  <c r="C1066" i="5"/>
  <c r="B1066" i="5"/>
  <c r="C1050" i="5"/>
  <c r="B1050" i="5"/>
  <c r="C1034" i="5"/>
  <c r="B1034" i="5"/>
  <c r="C1018" i="5"/>
  <c r="B1018" i="5"/>
  <c r="C1002" i="5"/>
  <c r="B1002" i="5"/>
  <c r="B982" i="5"/>
  <c r="C982" i="5"/>
  <c r="B966" i="5"/>
  <c r="C966" i="5"/>
  <c r="B950" i="5"/>
  <c r="C950" i="5"/>
  <c r="B934" i="5"/>
  <c r="C934" i="5"/>
  <c r="B918" i="5"/>
  <c r="C918" i="5"/>
  <c r="B902" i="5"/>
  <c r="C902" i="5"/>
  <c r="C882" i="5"/>
  <c r="B882" i="5"/>
  <c r="B862" i="5"/>
  <c r="C862" i="5"/>
  <c r="B846" i="5"/>
  <c r="C846" i="5"/>
  <c r="B830" i="5"/>
  <c r="C830" i="5"/>
  <c r="B814" i="5"/>
  <c r="C814" i="5"/>
  <c r="C798" i="5"/>
  <c r="B798" i="5"/>
  <c r="C782" i="5"/>
  <c r="B782" i="5"/>
  <c r="C762" i="5"/>
  <c r="B762" i="5"/>
  <c r="C742" i="5"/>
  <c r="B742" i="5"/>
  <c r="C726" i="5"/>
  <c r="B726" i="5"/>
  <c r="C706" i="5"/>
  <c r="B706" i="5"/>
  <c r="C690" i="5"/>
  <c r="B690" i="5"/>
  <c r="C674" i="5"/>
  <c r="B674" i="5"/>
  <c r="C658" i="5"/>
  <c r="B658" i="5"/>
  <c r="C638" i="5"/>
  <c r="B638" i="5"/>
  <c r="C622" i="5"/>
  <c r="B622" i="5"/>
  <c r="C606" i="5"/>
  <c r="B606" i="5"/>
  <c r="C590" i="5"/>
  <c r="B590" i="5"/>
  <c r="C574" i="5"/>
  <c r="B574" i="5"/>
  <c r="C558" i="5"/>
  <c r="B558" i="5"/>
  <c r="C538" i="5"/>
  <c r="B538" i="5"/>
  <c r="C522" i="5"/>
  <c r="B522" i="5"/>
  <c r="C502" i="5"/>
  <c r="B502" i="5"/>
  <c r="C486" i="5"/>
  <c r="B486" i="5"/>
  <c r="C462" i="5"/>
  <c r="B462" i="5"/>
  <c r="C446" i="5"/>
  <c r="B446" i="5"/>
  <c r="C430" i="5"/>
  <c r="B430" i="5"/>
  <c r="C406" i="5"/>
  <c r="B406" i="5"/>
  <c r="C386" i="5"/>
  <c r="B386" i="5"/>
  <c r="C370" i="5"/>
  <c r="B370" i="5"/>
  <c r="C354" i="5"/>
  <c r="B354" i="5"/>
  <c r="C334" i="5"/>
  <c r="B334" i="5"/>
  <c r="B318" i="5"/>
  <c r="C318" i="5"/>
  <c r="B302" i="5"/>
  <c r="C302" i="5"/>
  <c r="B286" i="5"/>
  <c r="C286" i="5"/>
  <c r="B266" i="5"/>
  <c r="C266" i="5"/>
  <c r="B246" i="5"/>
  <c r="C246" i="5"/>
  <c r="B230" i="5"/>
  <c r="C230" i="5"/>
  <c r="B210" i="5"/>
  <c r="C210" i="5"/>
  <c r="C190" i="5"/>
  <c r="B190" i="5"/>
  <c r="C174" i="5"/>
  <c r="B174" i="5"/>
  <c r="C150" i="5"/>
  <c r="B150" i="5"/>
  <c r="C134" i="5"/>
  <c r="B134" i="5"/>
  <c r="B114" i="5"/>
  <c r="C114" i="5"/>
  <c r="B98" i="5"/>
  <c r="C98" i="5"/>
  <c r="B82" i="5"/>
  <c r="C82" i="5"/>
  <c r="B66" i="5"/>
  <c r="C66" i="5"/>
  <c r="B50" i="5"/>
  <c r="C50" i="5"/>
  <c r="B34" i="5"/>
  <c r="C34" i="5"/>
  <c r="B10" i="5"/>
  <c r="C10" i="5"/>
  <c r="C3913" i="5"/>
  <c r="B3913" i="5"/>
  <c r="C3893" i="5"/>
  <c r="B3893" i="5"/>
  <c r="C3877" i="5"/>
  <c r="B3877" i="5"/>
  <c r="C3861" i="5"/>
  <c r="B3861" i="5"/>
  <c r="C3845" i="5"/>
  <c r="B3845" i="5"/>
  <c r="C3825" i="5"/>
  <c r="B3825" i="5"/>
  <c r="C3809" i="5"/>
  <c r="B3809" i="5"/>
  <c r="B3797" i="5"/>
  <c r="C3797" i="5"/>
  <c r="B3781" i="5"/>
  <c r="C3781" i="5"/>
  <c r="B3761" i="5"/>
  <c r="C3761" i="5"/>
  <c r="B3745" i="5"/>
  <c r="C3745" i="5"/>
  <c r="B3725" i="5"/>
  <c r="C3725" i="5"/>
  <c r="B3705" i="5"/>
  <c r="C3705" i="5"/>
  <c r="B3689" i="5"/>
  <c r="C3689" i="5"/>
  <c r="B3673" i="5"/>
  <c r="C3673" i="5"/>
  <c r="B3653" i="5"/>
  <c r="C3653" i="5"/>
  <c r="B3641" i="5"/>
  <c r="C3641" i="5"/>
  <c r="B3621" i="5"/>
  <c r="C3621" i="5"/>
  <c r="B3605" i="5"/>
  <c r="C3605" i="5"/>
  <c r="B3597" i="5"/>
  <c r="C3597" i="5"/>
  <c r="B3573" i="5"/>
  <c r="C3573" i="5"/>
  <c r="B3557" i="5"/>
  <c r="C3557" i="5"/>
  <c r="B3541" i="5"/>
  <c r="C3541" i="5"/>
  <c r="B3525" i="5"/>
  <c r="C3525" i="5"/>
  <c r="B3505" i="5"/>
  <c r="C3505" i="5"/>
  <c r="D5922" i="5" l="1"/>
  <c r="D4686" i="5"/>
  <c r="D4058" i="5"/>
  <c r="D4090" i="5"/>
  <c r="D4138" i="5"/>
  <c r="D5270" i="5"/>
  <c r="D4747" i="5"/>
  <c r="D5714" i="5"/>
  <c r="D5830" i="5"/>
  <c r="D5624" i="5"/>
  <c r="D5983" i="5"/>
  <c r="D4318" i="5"/>
  <c r="D4291" i="5"/>
  <c r="D4760" i="5"/>
  <c r="D5610" i="5"/>
  <c r="D5925" i="5"/>
  <c r="D4194" i="5"/>
  <c r="D5812" i="5"/>
  <c r="D5448" i="5"/>
  <c r="D5168" i="5"/>
  <c r="D5118" i="5"/>
  <c r="D5905" i="5"/>
  <c r="D4202" i="5"/>
  <c r="D5458" i="5"/>
  <c r="D5514" i="5"/>
  <c r="D4226" i="5"/>
  <c r="D5968" i="5"/>
  <c r="D5252" i="5"/>
  <c r="D5320" i="5"/>
  <c r="D5994" i="5"/>
  <c r="D5886" i="5"/>
  <c r="D5871" i="5"/>
  <c r="D5278" i="5"/>
  <c r="D5923" i="5"/>
  <c r="D4326" i="5"/>
  <c r="D5337" i="5"/>
  <c r="D4146" i="5"/>
  <c r="D4026" i="5"/>
  <c r="D5418" i="5"/>
  <c r="D4944" i="5"/>
  <c r="D5126" i="5"/>
  <c r="D5963" i="5"/>
  <c r="D4350" i="5"/>
  <c r="D4682" i="5"/>
  <c r="D4216" i="5"/>
  <c r="D5980" i="5"/>
  <c r="D4786" i="5"/>
  <c r="D5982" i="5"/>
  <c r="D5984" i="5"/>
  <c r="D4103" i="5"/>
  <c r="D4904" i="5"/>
  <c r="D5913" i="5"/>
  <c r="D5490" i="5"/>
  <c r="D5434" i="5"/>
  <c r="D5942" i="5"/>
  <c r="D5793" i="5"/>
  <c r="D5280" i="5"/>
  <c r="D6000" i="5"/>
  <c r="D5961" i="5"/>
  <c r="D4337" i="5"/>
  <c r="D4186" i="5"/>
  <c r="D4254" i="5"/>
  <c r="D4407" i="5"/>
  <c r="D4142" i="5"/>
  <c r="D4658" i="5"/>
  <c r="D4744" i="5"/>
  <c r="D4134" i="5"/>
  <c r="D4024" i="5"/>
  <c r="D5496" i="5"/>
  <c r="D5122" i="5"/>
  <c r="D5940" i="5"/>
  <c r="D5361" i="5"/>
  <c r="D5571" i="5"/>
  <c r="D5353" i="5"/>
  <c r="D4017" i="5"/>
  <c r="D4025" i="5"/>
  <c r="D5891" i="5"/>
  <c r="D5902" i="5"/>
  <c r="D4119" i="5"/>
  <c r="D4631" i="5"/>
  <c r="D5960" i="5"/>
  <c r="D5900" i="5"/>
  <c r="D5855" i="5"/>
  <c r="D5412" i="5"/>
  <c r="D5883" i="5"/>
  <c r="D5285" i="5"/>
  <c r="D4004" i="5"/>
  <c r="D5024" i="5"/>
  <c r="D5170" i="5"/>
  <c r="D5301" i="5"/>
  <c r="D5788" i="5"/>
  <c r="J33" i="4"/>
  <c r="D4082" i="5"/>
  <c r="D5612" i="5"/>
  <c r="D5408" i="5"/>
  <c r="D4130" i="5"/>
  <c r="D4098" i="5"/>
  <c r="D4094" i="5"/>
  <c r="D4151" i="5"/>
  <c r="L20" i="4"/>
  <c r="J20" i="4"/>
  <c r="K20" i="4"/>
  <c r="D4007" i="5"/>
  <c r="M20" i="4"/>
  <c r="L9" i="4"/>
  <c r="L33" i="4"/>
  <c r="K9" i="4"/>
  <c r="D4016" i="5"/>
  <c r="D4009" i="5"/>
  <c r="J9" i="4"/>
  <c r="D4014" i="5"/>
  <c r="D4006" i="5"/>
  <c r="D4030" i="5"/>
  <c r="D4023" i="5"/>
  <c r="D4734" i="5"/>
  <c r="D5428" i="5"/>
  <c r="D4766" i="5"/>
  <c r="D5053" i="5"/>
  <c r="D5292" i="5"/>
  <c r="D4955" i="5"/>
  <c r="D4521" i="5"/>
  <c r="D4662" i="5"/>
  <c r="D5840" i="5"/>
  <c r="D4544" i="5"/>
  <c r="D5394" i="5"/>
  <c r="D4553" i="5"/>
  <c r="D4924" i="5"/>
  <c r="D4537" i="5"/>
  <c r="D5424" i="5"/>
  <c r="D5027" i="5"/>
  <c r="D5564" i="5"/>
  <c r="D5129" i="5"/>
  <c r="D4600" i="5"/>
  <c r="D5756" i="5"/>
  <c r="D4554" i="5"/>
  <c r="D5572" i="5"/>
  <c r="D4972" i="5"/>
  <c r="D5400" i="5"/>
  <c r="D4510" i="5"/>
  <c r="D4651" i="5"/>
  <c r="D5274" i="5"/>
  <c r="D5402" i="5"/>
  <c r="D4608" i="5"/>
  <c r="D4484" i="5"/>
  <c r="D5141" i="5"/>
  <c r="D4253" i="5"/>
  <c r="D5032" i="5"/>
  <c r="D4396" i="5"/>
  <c r="D5017" i="5"/>
  <c r="D5160" i="5"/>
  <c r="D5110" i="5"/>
  <c r="D5084" i="5"/>
  <c r="D4160" i="5"/>
  <c r="D5778" i="5"/>
  <c r="D4564" i="5"/>
  <c r="D5197" i="5"/>
  <c r="D4464" i="5"/>
  <c r="D5398" i="5"/>
  <c r="D4456" i="5"/>
  <c r="D5149" i="5"/>
  <c r="D5136" i="5"/>
  <c r="D5771" i="5"/>
  <c r="D4858" i="5"/>
  <c r="D4566" i="5"/>
  <c r="D4889" i="5"/>
  <c r="D4097" i="5"/>
  <c r="D4900" i="5"/>
  <c r="D5546" i="5"/>
  <c r="D4666" i="5"/>
  <c r="D5212" i="5"/>
  <c r="D4442" i="5"/>
  <c r="D5724" i="5"/>
  <c r="D5552" i="5"/>
  <c r="D5167" i="5"/>
  <c r="D4185" i="5"/>
  <c r="D4816" i="5"/>
  <c r="D4538" i="5"/>
  <c r="D4534" i="5"/>
  <c r="D4137" i="5"/>
  <c r="D4807" i="5"/>
  <c r="D5738" i="5"/>
  <c r="D4678" i="5"/>
  <c r="D4855" i="5"/>
  <c r="D4590" i="5"/>
  <c r="D5225" i="5"/>
  <c r="D5680" i="5"/>
  <c r="D4598" i="5"/>
  <c r="D4867" i="5"/>
  <c r="D4446" i="5"/>
  <c r="D4409" i="5"/>
  <c r="D4393" i="5"/>
  <c r="D4462" i="5"/>
  <c r="D5139" i="5"/>
  <c r="D4606" i="5"/>
  <c r="D5204" i="5"/>
  <c r="D5083" i="5"/>
  <c r="D4926" i="5"/>
  <c r="D5332" i="5"/>
  <c r="D4117" i="5"/>
  <c r="D4783" i="5"/>
  <c r="D4878" i="5"/>
  <c r="D4877" i="5"/>
  <c r="D4852" i="5"/>
  <c r="D4971" i="5"/>
  <c r="D4430" i="5"/>
  <c r="D4453" i="5"/>
  <c r="D4966" i="5"/>
  <c r="D4526" i="5"/>
  <c r="D4676" i="5"/>
  <c r="D5382" i="5"/>
  <c r="D4769" i="5"/>
  <c r="D4497" i="5"/>
  <c r="D5856" i="5"/>
  <c r="D5698" i="5"/>
  <c r="D4630" i="5"/>
  <c r="D4485" i="5"/>
  <c r="D5440" i="5"/>
  <c r="D4599" i="5"/>
  <c r="D4790" i="5"/>
  <c r="D5281" i="5"/>
  <c r="D4404" i="5"/>
  <c r="D5520" i="5"/>
  <c r="D4436" i="5"/>
  <c r="D4891" i="5"/>
  <c r="D4109" i="5"/>
  <c r="D4780" i="5"/>
  <c r="D5115" i="5"/>
  <c r="D4406" i="5"/>
  <c r="D4942" i="5"/>
  <c r="D4112" i="5"/>
  <c r="D4903" i="5"/>
  <c r="D4494" i="5"/>
  <c r="D5390" i="5"/>
  <c r="D5099" i="5"/>
  <c r="D4136" i="5"/>
  <c r="D5766" i="5"/>
  <c r="D4698" i="5"/>
  <c r="D4661" i="5"/>
  <c r="D4936" i="5"/>
  <c r="D4177" i="5"/>
  <c r="D5112" i="5"/>
  <c r="D4245" i="5"/>
  <c r="D4879" i="5"/>
  <c r="D4470" i="5"/>
  <c r="D5608" i="5"/>
  <c r="D4851" i="5"/>
  <c r="D4927" i="5"/>
  <c r="D5872" i="5"/>
  <c r="D5436" i="5"/>
  <c r="D4532" i="5"/>
  <c r="D5308" i="5"/>
  <c r="D5067" i="5"/>
  <c r="D5532" i="5"/>
  <c r="D4438" i="5"/>
  <c r="D4628" i="5"/>
  <c r="D5107" i="5"/>
  <c r="D5322" i="5"/>
  <c r="D4425" i="5"/>
  <c r="D4493" i="5"/>
  <c r="D4540" i="5"/>
  <c r="D5042" i="5"/>
  <c r="D5760" i="5"/>
  <c r="D5759" i="5"/>
  <c r="D5588" i="5"/>
  <c r="D4902" i="5"/>
  <c r="D5758" i="5"/>
  <c r="D5238" i="5"/>
  <c r="D5536" i="5"/>
  <c r="D4213" i="5"/>
  <c r="D4448" i="5"/>
  <c r="D5767" i="5"/>
  <c r="D5826" i="5"/>
  <c r="D4818" i="5"/>
  <c r="D5810" i="5"/>
  <c r="D4153" i="5"/>
  <c r="D5819" i="5"/>
  <c r="D5877" i="5"/>
  <c r="D5576" i="5"/>
  <c r="D5047" i="5"/>
  <c r="D4422" i="5"/>
  <c r="D5602" i="5"/>
  <c r="D4618" i="5"/>
  <c r="D4580" i="5"/>
  <c r="D4854" i="5"/>
  <c r="D4492" i="5"/>
  <c r="D5700" i="5"/>
  <c r="D5290" i="5"/>
  <c r="D4208" i="5"/>
  <c r="D4865" i="5"/>
  <c r="D5642" i="5"/>
  <c r="D4694" i="5"/>
  <c r="D5508" i="5"/>
  <c r="D5060" i="5"/>
  <c r="D5226" i="5"/>
  <c r="D5345" i="5"/>
  <c r="D4449" i="5"/>
  <c r="D5186" i="5"/>
  <c r="D5005" i="5"/>
  <c r="D4319" i="5"/>
  <c r="D4834" i="5"/>
  <c r="D4940" i="5"/>
  <c r="D4100" i="5"/>
  <c r="D4615" i="5"/>
  <c r="D4805" i="5"/>
  <c r="D5133" i="5"/>
  <c r="D4636" i="5"/>
  <c r="D4635" i="5"/>
  <c r="D4785" i="5"/>
  <c r="D4429" i="5"/>
  <c r="D4620" i="5"/>
  <c r="D4881" i="5"/>
  <c r="D4762" i="5"/>
  <c r="D5388" i="5"/>
  <c r="D5827" i="5"/>
  <c r="D5046" i="5"/>
  <c r="D5289" i="5"/>
  <c r="D5127" i="5"/>
  <c r="D5773" i="5"/>
  <c r="D5664" i="5"/>
  <c r="D5059" i="5"/>
  <c r="D5404" i="5"/>
  <c r="D4486" i="5"/>
  <c r="D5442" i="5"/>
  <c r="D4949" i="5"/>
  <c r="D5198" i="5"/>
  <c r="D4931" i="5"/>
  <c r="D4402" i="5"/>
  <c r="D5672" i="5"/>
  <c r="D5538" i="5"/>
  <c r="D4398" i="5"/>
  <c r="D5244" i="5"/>
  <c r="D5506" i="5"/>
  <c r="D4726" i="5"/>
  <c r="D4771" i="5"/>
  <c r="D4410" i="5"/>
  <c r="D4961" i="5"/>
  <c r="D5712" i="5"/>
  <c r="D4414" i="5"/>
  <c r="D5562" i="5"/>
  <c r="D4161" i="5"/>
  <c r="D4963" i="5"/>
  <c r="D5730" i="5"/>
  <c r="D4830" i="5"/>
  <c r="D5716" i="5"/>
  <c r="D4956" i="5"/>
  <c r="D4197" i="5"/>
  <c r="D4363" i="5"/>
  <c r="D4650" i="5"/>
  <c r="D4793" i="5"/>
  <c r="D4928" i="5"/>
  <c r="D5011" i="5"/>
  <c r="D5022" i="5"/>
  <c r="D4965" i="5"/>
  <c r="D5282" i="5"/>
  <c r="D5809" i="5"/>
  <c r="D4417" i="5"/>
  <c r="D5037" i="5"/>
  <c r="D4890" i="5"/>
  <c r="D4157" i="5"/>
  <c r="D5104" i="5"/>
  <c r="D4576" i="5"/>
  <c r="D5025" i="5"/>
  <c r="D4237" i="5"/>
  <c r="D4893" i="5"/>
  <c r="D4714" i="5"/>
  <c r="D4844" i="5"/>
  <c r="D4986" i="5"/>
  <c r="D4647" i="5"/>
  <c r="D4249" i="5"/>
  <c r="D4305" i="5"/>
  <c r="D5044" i="5"/>
  <c r="D5077" i="5"/>
  <c r="D4452" i="5"/>
  <c r="D5362" i="5"/>
  <c r="D5779" i="5"/>
  <c r="D5369" i="5"/>
  <c r="D4229" i="5"/>
  <c r="D4840" i="5"/>
  <c r="D5007" i="5"/>
  <c r="D5881" i="5"/>
  <c r="D4968" i="5"/>
  <c r="D4784" i="5"/>
  <c r="D5009" i="5"/>
  <c r="D5164" i="5"/>
  <c r="D5403" i="5"/>
  <c r="D5066" i="5"/>
  <c r="D4501" i="5"/>
  <c r="D5820" i="5"/>
  <c r="D5134" i="5"/>
  <c r="D4941" i="5"/>
  <c r="D4812" i="5"/>
  <c r="D4149" i="5"/>
  <c r="D5754" i="5"/>
  <c r="D4585" i="5"/>
  <c r="D5568" i="5"/>
  <c r="D4458" i="5"/>
  <c r="D4792" i="5"/>
  <c r="D4173" i="5"/>
  <c r="D4908" i="5"/>
  <c r="D5326" i="5"/>
  <c r="D4508" i="5"/>
  <c r="D4915" i="5"/>
  <c r="D5706" i="5"/>
  <c r="D4782" i="5"/>
  <c r="D4829" i="5"/>
  <c r="D5632" i="5"/>
  <c r="D4654" i="5"/>
  <c r="D4089" i="5"/>
  <c r="D4809" i="5"/>
  <c r="D4517" i="5"/>
  <c r="D4424" i="5"/>
  <c r="D4794" i="5"/>
  <c r="D5057" i="5"/>
  <c r="D5241" i="5"/>
  <c r="D5761" i="5"/>
  <c r="D5768" i="5"/>
  <c r="D4196" i="5"/>
  <c r="D4722" i="5"/>
  <c r="D4853" i="5"/>
  <c r="D5013" i="5"/>
  <c r="D4504" i="5"/>
  <c r="D4392" i="5"/>
  <c r="D5254" i="5"/>
  <c r="D5145" i="5"/>
  <c r="D4856" i="5"/>
  <c r="D5082" i="5"/>
  <c r="D5152" i="5"/>
  <c r="D5786" i="5"/>
  <c r="D5821" i="5"/>
  <c r="D4105" i="5"/>
  <c r="D4680" i="5"/>
  <c r="D5158" i="5"/>
  <c r="D4954" i="5"/>
  <c r="D5155" i="5"/>
  <c r="D5178" i="5"/>
  <c r="D4281" i="5"/>
  <c r="D5865" i="5"/>
  <c r="D5870" i="5"/>
  <c r="D4993" i="5"/>
  <c r="D4545" i="5"/>
  <c r="D4870" i="5"/>
  <c r="D4460" i="5"/>
  <c r="D4687" i="5"/>
  <c r="D4181" i="5"/>
  <c r="D4611" i="5"/>
  <c r="D4309" i="5"/>
  <c r="D4643" i="5"/>
  <c r="D5804" i="5"/>
  <c r="D4556" i="5"/>
  <c r="D5790" i="5"/>
  <c r="D5825" i="5"/>
  <c r="D4184" i="5"/>
  <c r="D5370" i="5"/>
  <c r="D4746" i="5"/>
  <c r="D5249" i="5"/>
  <c r="D4241" i="5"/>
  <c r="D5140" i="5"/>
  <c r="D5151" i="5"/>
  <c r="D4656" i="5"/>
  <c r="D5842" i="5"/>
  <c r="D5061" i="5"/>
  <c r="D4892" i="5"/>
  <c r="D4529" i="5"/>
  <c r="D4768" i="5"/>
  <c r="D5209" i="5"/>
  <c r="D5808" i="5"/>
  <c r="D4524" i="5"/>
  <c r="D4148" i="5"/>
  <c r="D4301" i="5"/>
  <c r="D5068" i="5"/>
  <c r="D5137" i="5"/>
  <c r="D5087" i="5"/>
  <c r="D5080" i="5"/>
  <c r="D5109" i="5"/>
  <c r="D5831" i="5"/>
  <c r="D5194" i="5"/>
  <c r="D4821" i="5"/>
  <c r="D4400" i="5"/>
  <c r="D4998" i="5"/>
  <c r="D5837" i="5"/>
  <c r="D4293" i="5"/>
  <c r="D5762" i="5"/>
  <c r="D5365" i="5"/>
  <c r="D4632" i="5"/>
  <c r="D5038" i="5"/>
  <c r="D4172" i="5"/>
  <c r="D5358" i="5"/>
  <c r="D5117" i="5"/>
  <c r="D5845" i="5"/>
  <c r="D4489" i="5"/>
  <c r="D4918" i="5"/>
  <c r="D4964" i="5"/>
  <c r="D5119" i="5"/>
  <c r="D5010" i="5"/>
  <c r="D5861" i="5"/>
  <c r="D5045" i="5"/>
  <c r="D5796" i="5"/>
  <c r="D5147" i="5"/>
  <c r="D4822" i="5"/>
  <c r="D4412" i="5"/>
  <c r="D4639" i="5"/>
  <c r="D5310" i="5"/>
  <c r="D4660" i="5"/>
  <c r="D5834" i="5"/>
  <c r="D5161" i="5"/>
  <c r="D4261" i="5"/>
  <c r="D4644" i="5"/>
  <c r="D5001" i="5"/>
  <c r="D4088" i="5"/>
  <c r="D5058" i="5"/>
  <c r="D4421" i="5"/>
  <c r="D4706" i="5"/>
  <c r="D5111" i="5"/>
  <c r="D5062" i="5"/>
  <c r="D5396" i="5"/>
  <c r="D4614" i="5"/>
  <c r="D4937" i="5"/>
  <c r="D4145" i="5"/>
  <c r="D4394" i="5"/>
  <c r="D4796" i="5"/>
  <c r="D5634" i="5"/>
  <c r="D5524" i="5"/>
  <c r="D5222" i="5"/>
  <c r="D5660" i="5"/>
  <c r="D5286" i="5"/>
  <c r="D4586" i="5"/>
  <c r="D4582" i="5"/>
  <c r="D4593" i="5"/>
  <c r="D5401" i="5"/>
  <c r="D4950" i="5"/>
  <c r="D5321" i="5"/>
  <c r="D5079" i="5"/>
  <c r="D5690" i="5"/>
  <c r="D5472" i="5"/>
  <c r="D5157" i="5"/>
  <c r="D5228" i="5"/>
  <c r="D5414" i="5"/>
  <c r="D4441" i="5"/>
  <c r="D4596" i="5"/>
  <c r="D4916" i="5"/>
  <c r="D4962" i="5"/>
  <c r="D5476" i="5"/>
  <c r="D5210" i="5"/>
  <c r="D5628" i="5"/>
  <c r="D4859" i="5"/>
  <c r="D5684" i="5"/>
  <c r="D5416" i="5"/>
  <c r="D5594" i="5"/>
  <c r="D4165" i="5"/>
  <c r="D5482" i="5"/>
  <c r="D5300" i="5"/>
  <c r="D4831" i="5"/>
  <c r="D4974" i="5"/>
  <c r="D4574" i="5"/>
  <c r="D4777" i="5"/>
  <c r="D5858" i="5"/>
  <c r="D4490" i="5"/>
  <c r="D4825" i="5"/>
  <c r="D4835" i="5"/>
  <c r="D5658" i="5"/>
  <c r="D5668" i="5"/>
  <c r="D5318" i="5"/>
  <c r="D4787" i="5"/>
  <c r="D5744" i="5"/>
  <c r="D5466" i="5"/>
  <c r="D4113" i="5"/>
  <c r="D4718" i="5"/>
  <c r="D4846" i="5"/>
  <c r="D5179" i="5"/>
  <c r="D4674" i="5"/>
  <c r="D4397" i="5"/>
  <c r="D5163" i="5"/>
  <c r="D4876" i="5"/>
  <c r="D5616" i="5"/>
  <c r="D5648" i="5"/>
  <c r="D4505" i="5"/>
  <c r="D5043" i="5"/>
  <c r="D4860" i="5"/>
  <c r="D4811" i="5"/>
  <c r="D5313" i="5"/>
  <c r="D4516" i="5"/>
  <c r="D5450" i="5"/>
  <c r="D5732" i="5"/>
  <c r="D5073" i="5"/>
  <c r="D5229" i="5"/>
  <c r="D5512" i="5"/>
  <c r="D4426" i="5"/>
  <c r="D5480" i="5"/>
  <c r="D5237" i="5"/>
  <c r="D5187" i="5"/>
  <c r="D5125" i="5"/>
  <c r="M35" i="4"/>
  <c r="J35" i="4"/>
  <c r="L35" i="4"/>
  <c r="K35" i="4"/>
  <c r="L16" i="4"/>
  <c r="K16" i="4"/>
  <c r="M16" i="4"/>
  <c r="J16" i="4"/>
  <c r="D5132" i="5"/>
  <c r="D4603" i="5"/>
  <c r="D5250" i="5"/>
  <c r="D5849" i="5"/>
  <c r="D5097" i="5"/>
  <c r="D5258" i="5"/>
  <c r="D5089" i="5"/>
  <c r="D4655" i="5"/>
  <c r="D5338" i="5"/>
  <c r="D5180" i="5"/>
  <c r="D4758" i="5"/>
  <c r="D4985" i="5"/>
  <c r="D4477" i="5"/>
  <c r="D5040" i="5"/>
  <c r="D5385" i="5"/>
  <c r="D4952" i="5"/>
  <c r="D5130" i="5"/>
  <c r="D4833" i="5"/>
  <c r="D4408" i="5"/>
  <c r="D5797" i="5"/>
  <c r="D5029" i="5"/>
  <c r="D5088" i="5"/>
  <c r="D4774" i="5"/>
  <c r="K29" i="4"/>
  <c r="J29" i="4"/>
  <c r="M29" i="4"/>
  <c r="L29" i="4"/>
  <c r="J23" i="4"/>
  <c r="K23" i="4"/>
  <c r="L23" i="4"/>
  <c r="M23" i="4"/>
  <c r="D4315" i="5"/>
  <c r="D5316" i="5"/>
  <c r="D5131" i="5"/>
  <c r="D5154" i="5"/>
  <c r="D5020" i="5"/>
  <c r="D5103" i="5"/>
  <c r="D5822" i="5"/>
  <c r="D4561" i="5"/>
  <c r="D5159" i="5"/>
  <c r="D4607" i="5"/>
  <c r="D5770" i="5"/>
  <c r="D4401" i="5"/>
  <c r="D4481" i="5"/>
  <c r="D4672" i="5"/>
  <c r="D4513" i="5"/>
  <c r="D5784" i="5"/>
  <c r="D4476" i="5"/>
  <c r="D5218" i="5"/>
  <c r="D5791" i="5"/>
  <c r="D5789" i="5"/>
  <c r="D5397" i="5"/>
  <c r="D4864" i="5"/>
  <c r="D5101" i="5"/>
  <c r="D5051" i="5"/>
  <c r="D4626" i="5"/>
  <c r="D4987" i="5"/>
  <c r="D5105" i="5"/>
  <c r="D4265" i="5"/>
  <c r="D4996" i="5"/>
  <c r="D5031" i="5"/>
  <c r="D5135" i="5"/>
  <c r="D4990" i="5"/>
  <c r="D4437" i="5"/>
  <c r="D5071" i="5"/>
  <c r="D5764" i="5"/>
  <c r="D4669" i="5"/>
  <c r="D4906" i="5"/>
  <c r="D4772" i="5"/>
  <c r="D4819" i="5"/>
  <c r="D5860" i="5"/>
  <c r="D5294" i="5"/>
  <c r="D4981" i="5"/>
  <c r="D4548" i="5"/>
  <c r="D5063" i="5"/>
  <c r="D4642" i="5"/>
  <c r="D4905" i="5"/>
  <c r="D5035" i="5"/>
  <c r="D4866" i="5"/>
  <c r="D5081" i="5"/>
  <c r="D4457" i="5"/>
  <c r="D5413" i="5"/>
  <c r="D5121" i="5"/>
  <c r="D4690" i="5"/>
  <c r="D4999" i="5"/>
  <c r="D5801" i="5"/>
  <c r="D4601" i="5"/>
  <c r="D5175" i="5"/>
  <c r="D4738" i="5"/>
  <c r="D4124" i="5"/>
  <c r="D4869" i="5"/>
  <c r="D5094" i="5"/>
  <c r="D5333" i="5"/>
  <c r="D5049" i="5"/>
  <c r="D4468" i="5"/>
  <c r="D5041" i="5"/>
  <c r="D4560" i="5"/>
  <c r="D4925" i="5"/>
  <c r="D4888" i="5"/>
  <c r="D5055" i="5"/>
  <c r="D5075" i="5"/>
  <c r="D5014" i="5"/>
  <c r="M28" i="4"/>
  <c r="J28" i="4"/>
  <c r="L28" i="4"/>
  <c r="K28" i="4"/>
  <c r="D5108" i="5"/>
  <c r="D5095" i="5"/>
  <c r="D5070" i="5"/>
  <c r="D4983" i="5"/>
  <c r="D4413" i="5"/>
  <c r="D4465" i="5"/>
  <c r="D5123" i="5"/>
  <c r="D4367" i="5"/>
  <c r="D4233" i="5"/>
  <c r="D4616" i="5"/>
  <c r="D4938" i="5"/>
  <c r="D4205" i="5"/>
  <c r="D4624" i="5"/>
  <c r="D4285" i="5"/>
  <c r="D4428" i="5"/>
  <c r="D5182" i="5"/>
  <c r="D5034" i="5"/>
  <c r="D5765" i="5"/>
  <c r="D4093" i="5"/>
  <c r="D4331" i="5"/>
  <c r="D5069" i="5"/>
  <c r="D4217" i="5"/>
  <c r="D4960" i="5"/>
  <c r="D5269" i="5"/>
  <c r="D5015" i="5"/>
  <c r="D4257" i="5"/>
  <c r="D4995" i="5"/>
  <c r="D4297" i="5"/>
  <c r="D5854" i="5"/>
  <c r="D4810" i="5"/>
  <c r="D4473" i="5"/>
  <c r="D4820" i="5"/>
  <c r="D4997" i="5"/>
  <c r="D5246" i="5"/>
  <c r="D5113" i="5"/>
  <c r="D4500" i="5"/>
  <c r="D5085" i="5"/>
  <c r="D4868" i="5"/>
  <c r="D5850" i="5"/>
  <c r="D5393" i="5"/>
  <c r="D4277" i="5"/>
  <c r="D5092" i="5"/>
  <c r="D5018" i="5"/>
  <c r="D5016" i="5"/>
  <c r="D4461" i="5"/>
  <c r="D5814" i="5"/>
  <c r="D5165" i="5"/>
  <c r="D5776" i="5"/>
  <c r="D4420" i="5"/>
  <c r="D5342" i="5"/>
  <c r="D4549" i="5"/>
  <c r="D4416" i="5"/>
  <c r="D5302" i="5"/>
  <c r="D4977" i="5"/>
  <c r="D4832" i="5"/>
  <c r="D4991" i="5"/>
  <c r="D4533" i="5"/>
  <c r="D4880" i="5"/>
  <c r="D5838" i="5"/>
  <c r="D5106" i="5"/>
  <c r="D5093" i="5"/>
  <c r="D5056" i="5"/>
  <c r="D4273" i="5"/>
  <c r="D5184" i="5"/>
  <c r="D5169" i="5"/>
  <c r="D4798" i="5"/>
  <c r="D4518" i="5"/>
  <c r="D4841" i="5"/>
  <c r="D4480" i="5"/>
  <c r="D4899" i="5"/>
  <c r="D4125" i="5"/>
  <c r="D4975" i="5"/>
  <c r="D5815" i="5"/>
  <c r="D4929" i="5"/>
  <c r="D4773" i="5"/>
  <c r="D4588" i="5"/>
  <c r="D5378" i="5"/>
  <c r="D4488" i="5"/>
  <c r="D5153" i="5"/>
  <c r="D5620" i="5"/>
  <c r="D4550" i="5"/>
  <c r="D4496" i="5"/>
  <c r="D5803" i="5"/>
  <c r="D4627" i="5"/>
  <c r="D4914" i="5"/>
  <c r="D4201" i="5"/>
  <c r="D4979" i="5"/>
  <c r="D4838" i="5"/>
  <c r="D4638" i="5"/>
  <c r="D4558" i="5"/>
  <c r="D4804" i="5"/>
  <c r="D4803" i="5"/>
  <c r="D5844" i="5"/>
  <c r="D4907" i="5"/>
  <c r="D4702" i="5"/>
  <c r="D5876" i="5"/>
  <c r="D4101" i="5"/>
  <c r="D4750" i="5"/>
  <c r="D5039" i="5"/>
  <c r="D5405" i="5"/>
  <c r="D4444" i="5"/>
  <c r="D5853" i="5"/>
  <c r="D5832" i="5"/>
  <c r="D5866" i="5"/>
  <c r="D5704" i="5"/>
  <c r="D5329" i="5"/>
  <c r="D5674" i="5"/>
  <c r="D5816" i="5"/>
  <c r="D4121" i="5"/>
  <c r="D4912" i="5"/>
  <c r="D5065" i="5"/>
  <c r="D4913" i="5"/>
  <c r="D4828" i="5"/>
  <c r="D4742" i="5"/>
  <c r="D5245" i="5"/>
  <c r="D4688" i="5"/>
  <c r="D4652" i="5"/>
  <c r="M22" i="4"/>
  <c r="J22" i="4"/>
  <c r="L22" i="4"/>
  <c r="K22" i="4"/>
  <c r="D4472" i="5"/>
  <c r="D4842" i="5"/>
  <c r="D4577" i="5"/>
  <c r="D4432" i="5"/>
  <c r="D5114" i="5"/>
  <c r="D5785" i="5"/>
  <c r="D4225" i="5"/>
  <c r="D5003" i="5"/>
  <c r="D4797" i="5"/>
  <c r="D5828" i="5"/>
  <c r="D5309" i="5"/>
  <c r="D4984" i="5"/>
  <c r="D4671" i="5"/>
  <c r="D5833" i="5"/>
  <c r="D4189" i="5"/>
  <c r="D5807" i="5"/>
  <c r="D5792" i="5"/>
  <c r="D4663" i="5"/>
  <c r="D4710" i="5"/>
  <c r="D5177" i="5"/>
  <c r="D4221" i="5"/>
  <c r="D5314" i="5"/>
  <c r="D4901" i="5"/>
  <c r="D5277" i="5"/>
  <c r="D4684" i="5"/>
  <c r="D5090" i="5"/>
  <c r="D4440" i="5"/>
  <c r="D5036" i="5"/>
  <c r="D4989" i="5"/>
  <c r="D5033" i="5"/>
  <c r="D5882" i="5"/>
  <c r="D4269" i="5"/>
  <c r="D5266" i="5"/>
  <c r="D4640" i="5"/>
  <c r="D5777" i="5"/>
  <c r="D4781" i="5"/>
  <c r="D5008" i="5"/>
  <c r="D5205" i="5"/>
  <c r="D5183" i="5"/>
  <c r="D5086" i="5"/>
  <c r="D4677" i="5"/>
  <c r="D5407" i="5"/>
  <c r="D5214" i="5"/>
  <c r="D5273" i="5"/>
  <c r="D4133" i="5"/>
  <c r="D5317" i="5"/>
  <c r="D5780" i="5"/>
  <c r="D5128" i="5"/>
  <c r="D5091" i="5"/>
  <c r="D4754" i="5"/>
  <c r="D4405" i="5"/>
  <c r="D5772" i="5"/>
  <c r="D5411" i="5"/>
  <c r="D4604" i="5"/>
  <c r="D5874" i="5"/>
  <c r="D4612" i="5"/>
  <c r="D5798" i="5"/>
  <c r="D5293" i="5"/>
  <c r="D4512" i="5"/>
  <c r="D5325" i="5"/>
  <c r="J34" i="4"/>
  <c r="K34" i="4"/>
  <c r="L34" i="4"/>
  <c r="M34" i="4"/>
  <c r="D5406" i="5"/>
  <c r="D4289" i="5"/>
  <c r="D5019" i="5"/>
  <c r="D5869" i="5"/>
  <c r="D4129" i="5"/>
  <c r="D5064" i="5"/>
  <c r="D4843" i="5"/>
  <c r="D5636" i="5"/>
  <c r="D4795" i="5"/>
  <c r="D5728" i="5"/>
  <c r="D4948" i="5"/>
  <c r="D5023" i="5"/>
  <c r="D5813" i="5"/>
  <c r="D4445" i="5"/>
  <c r="D5116" i="5"/>
  <c r="D4730" i="5"/>
  <c r="D5305" i="5"/>
  <c r="D5171" i="5"/>
  <c r="D5468" i="5"/>
  <c r="D4502" i="5"/>
  <c r="D4209" i="5"/>
  <c r="D4817" i="5"/>
  <c r="D5156" i="5"/>
  <c r="D5143" i="5"/>
  <c r="D5802" i="5"/>
  <c r="D4770" i="5"/>
  <c r="D4648" i="5"/>
  <c r="D5221" i="5"/>
  <c r="D5795" i="5"/>
  <c r="D4953" i="5"/>
  <c r="D4478" i="5"/>
  <c r="D5456" i="5"/>
  <c r="D5349" i="5"/>
  <c r="D4193" i="5"/>
  <c r="D5233" i="5"/>
  <c r="D5604" i="5"/>
  <c r="D5578" i="5"/>
  <c r="D4570" i="5"/>
  <c r="D4857" i="5"/>
  <c r="D4433" i="5"/>
  <c r="D5415" i="5"/>
  <c r="D4623" i="5"/>
  <c r="D4141" i="5"/>
  <c r="D4992" i="5"/>
  <c r="D5783" i="5"/>
  <c r="D4327" i="5"/>
  <c r="D5021" i="5"/>
  <c r="D5176" i="5"/>
  <c r="D4994" i="5"/>
  <c r="D5173" i="5"/>
  <c r="D4572" i="5"/>
  <c r="D4894" i="5"/>
  <c r="D5492" i="5"/>
  <c r="D4939" i="5"/>
  <c r="D4806" i="5"/>
  <c r="D4454" i="5"/>
  <c r="D4883" i="5"/>
  <c r="D4951" i="5"/>
  <c r="D4542" i="5"/>
  <c r="D4169" i="5"/>
  <c r="D5498" i="5"/>
  <c r="D4569" i="5"/>
  <c r="D5297" i="5"/>
  <c r="D4845" i="5"/>
  <c r="D5334" i="5"/>
  <c r="D4469" i="5"/>
  <c r="D5774" i="5"/>
  <c r="M17" i="4"/>
  <c r="K17" i="4"/>
  <c r="J17" i="4"/>
  <c r="L17" i="4"/>
  <c r="D1286" i="5"/>
  <c r="D1642" i="5"/>
  <c r="D1674" i="5"/>
  <c r="D1710" i="5"/>
  <c r="D1738" i="5"/>
  <c r="D1770" i="5"/>
  <c r="D1798" i="5"/>
  <c r="D1830" i="5"/>
  <c r="D1862" i="5"/>
  <c r="D1894" i="5"/>
  <c r="D1926" i="5"/>
  <c r="D1966" i="5"/>
  <c r="D1994" i="5"/>
  <c r="D2026" i="5"/>
  <c r="D2058" i="5"/>
  <c r="D2090" i="5"/>
  <c r="D2122" i="5"/>
  <c r="D2158" i="5"/>
  <c r="D2902" i="5"/>
  <c r="D2934" i="5"/>
  <c r="D2958" i="5"/>
  <c r="D3086" i="5"/>
  <c r="D3118" i="5"/>
  <c r="D3146" i="5"/>
  <c r="D3174" i="5"/>
  <c r="D3198" i="5"/>
  <c r="D3218" i="5"/>
  <c r="D3246" i="5"/>
  <c r="D3270" i="5"/>
  <c r="D3302" i="5"/>
  <c r="D3330" i="5"/>
  <c r="D3362" i="5"/>
  <c r="D3394" i="5"/>
  <c r="D3426" i="5"/>
  <c r="D3470" i="5"/>
  <c r="D3498" i="5"/>
  <c r="D1781" i="5"/>
  <c r="D1789" i="5"/>
  <c r="D1797" i="5"/>
  <c r="D1805" i="5"/>
  <c r="D1813" i="5"/>
  <c r="D1821" i="5"/>
  <c r="D1829" i="5"/>
  <c r="D1837" i="5"/>
  <c r="D1845" i="5"/>
  <c r="D1853" i="5"/>
  <c r="D1861" i="5"/>
  <c r="D1869" i="5"/>
  <c r="D1877" i="5"/>
  <c r="D1885" i="5"/>
  <c r="D1893" i="5"/>
  <c r="D1901" i="5"/>
  <c r="D1909" i="5"/>
  <c r="D1917" i="5"/>
  <c r="D1925" i="5"/>
  <c r="D1933" i="5"/>
  <c r="D1941" i="5"/>
  <c r="D1949" i="5"/>
  <c r="D1957" i="5"/>
  <c r="D1965" i="5"/>
  <c r="D1973" i="5"/>
  <c r="D1981" i="5"/>
  <c r="D1989" i="5"/>
  <c r="D1997" i="5"/>
  <c r="D2005" i="5"/>
  <c r="D2013" i="5"/>
  <c r="D2021" i="5"/>
  <c r="D2029" i="5"/>
  <c r="D2037" i="5"/>
  <c r="D2045" i="5"/>
  <c r="D2053" i="5"/>
  <c r="D2061" i="5"/>
  <c r="D2069" i="5"/>
  <c r="D2077" i="5"/>
  <c r="D2085" i="5"/>
  <c r="D2093" i="5"/>
  <c r="D2101" i="5"/>
  <c r="D2109" i="5"/>
  <c r="D2117" i="5"/>
  <c r="D2125" i="5"/>
  <c r="D2133" i="5"/>
  <c r="D2141" i="5"/>
  <c r="D2149" i="5"/>
  <c r="D2157" i="5"/>
  <c r="D2165" i="5"/>
  <c r="D2173" i="5"/>
  <c r="D2181" i="5"/>
  <c r="D2189" i="5"/>
  <c r="D2197" i="5"/>
  <c r="D2205" i="5"/>
  <c r="D2213" i="5"/>
  <c r="D2221" i="5"/>
  <c r="D2229" i="5"/>
  <c r="D2237" i="5"/>
  <c r="D2245" i="5"/>
  <c r="D2253" i="5"/>
  <c r="D2261" i="5"/>
  <c r="D2269" i="5"/>
  <c r="D2277" i="5"/>
  <c r="D2285" i="5"/>
  <c r="D2293" i="5"/>
  <c r="D2301" i="5"/>
  <c r="D2309" i="5"/>
  <c r="D2317" i="5"/>
  <c r="D2325" i="5"/>
  <c r="D2333" i="5"/>
  <c r="D2341" i="5"/>
  <c r="D2349" i="5"/>
  <c r="D530" i="5"/>
  <c r="D562" i="5"/>
  <c r="D594" i="5"/>
  <c r="D626" i="5"/>
  <c r="D654" i="5"/>
  <c r="D682" i="5"/>
  <c r="D710" i="5"/>
  <c r="D738" i="5"/>
  <c r="D766" i="5"/>
  <c r="D794" i="5"/>
  <c r="D826" i="5"/>
  <c r="D914" i="5"/>
  <c r="D938" i="5"/>
  <c r="D970" i="5"/>
  <c r="D998" i="5"/>
  <c r="D1026" i="5"/>
  <c r="D1054" i="5"/>
  <c r="D1086" i="5"/>
  <c r="D1114" i="5"/>
  <c r="D1142" i="5"/>
  <c r="D1166" i="5"/>
  <c r="D1198" i="5"/>
  <c r="D1222" i="5"/>
  <c r="D1250" i="5"/>
  <c r="D1634" i="5"/>
  <c r="D1662" i="5"/>
  <c r="D1694" i="5"/>
  <c r="D1718" i="5"/>
  <c r="D1746" i="5"/>
  <c r="D1774" i="5"/>
  <c r="D1802" i="5"/>
  <c r="D1834" i="5"/>
  <c r="D1858" i="5"/>
  <c r="D1882" i="5"/>
  <c r="D1914" i="5"/>
  <c r="D1942" i="5"/>
  <c r="D1974" i="5"/>
  <c r="D2006" i="5"/>
  <c r="D2038" i="5"/>
  <c r="D2066" i="5"/>
  <c r="D2098" i="5"/>
  <c r="D2126" i="5"/>
  <c r="D2150" i="5"/>
  <c r="D2186" i="5"/>
  <c r="D2214" i="5"/>
  <c r="D2246" i="5"/>
  <c r="D2278" i="5"/>
  <c r="D2302" i="5"/>
  <c r="D2330" i="5"/>
  <c r="D2362" i="5"/>
  <c r="D2390" i="5"/>
  <c r="D2418" i="5"/>
  <c r="D2446" i="5"/>
  <c r="D2478" i="5"/>
  <c r="D2506" i="5"/>
  <c r="D2534" i="5"/>
  <c r="D2562" i="5"/>
  <c r="D2590" i="5"/>
  <c r="D2622" i="5"/>
  <c r="D2654" i="5"/>
  <c r="D2678" i="5"/>
  <c r="D2710" i="5"/>
  <c r="D2734" i="5"/>
  <c r="D2762" i="5"/>
  <c r="D2794" i="5"/>
  <c r="D2910" i="5"/>
  <c r="D3098" i="5"/>
  <c r="D3126" i="5"/>
  <c r="D3158" i="5"/>
  <c r="D3182" i="5"/>
  <c r="D3202" i="5"/>
  <c r="D3226" i="5"/>
  <c r="D3250" i="5"/>
  <c r="D3278" i="5"/>
  <c r="D3306" i="5"/>
  <c r="D3334" i="5"/>
  <c r="D3366" i="5"/>
  <c r="D3390" i="5"/>
  <c r="D3418" i="5"/>
  <c r="D3446" i="5"/>
  <c r="D3478" i="5"/>
  <c r="D3504" i="5"/>
  <c r="D3512" i="5"/>
  <c r="D3520" i="5"/>
  <c r="D3528" i="5"/>
  <c r="D3536" i="5"/>
  <c r="D3544" i="5"/>
  <c r="D3552" i="5"/>
  <c r="D3560" i="5"/>
  <c r="D3568" i="5"/>
  <c r="D3576" i="5"/>
  <c r="D3584" i="5"/>
  <c r="D3592" i="5"/>
  <c r="D3600" i="5"/>
  <c r="D3608" i="5"/>
  <c r="D3616" i="5"/>
  <c r="D3624" i="5"/>
  <c r="D3632" i="5"/>
  <c r="D3640" i="5"/>
  <c r="D3648" i="5"/>
  <c r="D3656" i="5"/>
  <c r="D3664" i="5"/>
  <c r="D3672" i="5"/>
  <c r="D3680" i="5"/>
  <c r="D3688" i="5"/>
  <c r="D3696" i="5"/>
  <c r="D3704" i="5"/>
  <c r="D3712" i="5"/>
  <c r="D3720" i="5"/>
  <c r="D3728" i="5"/>
  <c r="D3736" i="5"/>
  <c r="D3744" i="5"/>
  <c r="D3752" i="5"/>
  <c r="D3760" i="5"/>
  <c r="D3768" i="5"/>
  <c r="D3776" i="5"/>
  <c r="D3784" i="5"/>
  <c r="D3792" i="5"/>
  <c r="D3800" i="5"/>
  <c r="D9" i="5"/>
  <c r="D17" i="5"/>
  <c r="D25" i="5"/>
  <c r="D33" i="5"/>
  <c r="D41" i="5"/>
  <c r="D49" i="5"/>
  <c r="D57" i="5"/>
  <c r="D65" i="5"/>
  <c r="D73" i="5"/>
  <c r="D81" i="5"/>
  <c r="D89" i="5"/>
  <c r="D97" i="5"/>
  <c r="D105" i="5"/>
  <c r="D113" i="5"/>
  <c r="D121" i="5"/>
  <c r="D129" i="5"/>
  <c r="D137" i="5"/>
  <c r="D145" i="5"/>
  <c r="D153" i="5"/>
  <c r="D161" i="5"/>
  <c r="D169" i="5"/>
  <c r="D177" i="5"/>
  <c r="D185" i="5"/>
  <c r="D193" i="5"/>
  <c r="D201" i="5"/>
  <c r="D209" i="5"/>
  <c r="D217" i="5"/>
  <c r="D225" i="5"/>
  <c r="D233" i="5"/>
  <c r="D241" i="5"/>
  <c r="D249" i="5"/>
  <c r="D257" i="5"/>
  <c r="D265" i="5"/>
  <c r="D273" i="5"/>
  <c r="D281" i="5"/>
  <c r="D289" i="5"/>
  <c r="D297" i="5"/>
  <c r="D305" i="5"/>
  <c r="D313" i="5"/>
  <c r="D321" i="5"/>
  <c r="D329" i="5"/>
  <c r="D337" i="5"/>
  <c r="D345" i="5"/>
  <c r="D353" i="5"/>
  <c r="D361" i="5"/>
  <c r="D369" i="5"/>
  <c r="D377" i="5"/>
  <c r="D385" i="5"/>
  <c r="D393" i="5"/>
  <c r="D401" i="5"/>
  <c r="D409" i="5"/>
  <c r="D417" i="5"/>
  <c r="D425" i="5"/>
  <c r="D505" i="5"/>
  <c r="D513" i="5"/>
  <c r="D521" i="5"/>
  <c r="D529" i="5"/>
  <c r="D537" i="5"/>
  <c r="D545" i="5"/>
  <c r="D553" i="5"/>
  <c r="D561" i="5"/>
  <c r="D569" i="5"/>
  <c r="D577" i="5"/>
  <c r="D585" i="5"/>
  <c r="D593" i="5"/>
  <c r="D601" i="5"/>
  <c r="D609" i="5"/>
  <c r="D617" i="5"/>
  <c r="D625" i="5"/>
  <c r="D633" i="5"/>
  <c r="D641" i="5"/>
  <c r="D649" i="5"/>
  <c r="D1001" i="5"/>
  <c r="D1009" i="5"/>
  <c r="D1017" i="5"/>
  <c r="D1025" i="5"/>
  <c r="D1033" i="5"/>
  <c r="D1041" i="5"/>
  <c r="D1049" i="5"/>
  <c r="D1057" i="5"/>
  <c r="D1065" i="5"/>
  <c r="D1073" i="5"/>
  <c r="D1081" i="5"/>
  <c r="D1089" i="5"/>
  <c r="D1097" i="5"/>
  <c r="D1105" i="5"/>
  <c r="D1113" i="5"/>
  <c r="D1121" i="5"/>
  <c r="D1129" i="5"/>
  <c r="D1137" i="5"/>
  <c r="D1145" i="5"/>
  <c r="D1153" i="5"/>
  <c r="D1161" i="5"/>
  <c r="D1169" i="5"/>
  <c r="D1177" i="5"/>
  <c r="D1185" i="5"/>
  <c r="D1193" i="5"/>
  <c r="D1201" i="5"/>
  <c r="D1209" i="5"/>
  <c r="D1217" i="5"/>
  <c r="D1225" i="5"/>
  <c r="D1233" i="5"/>
  <c r="D1241" i="5"/>
  <c r="D1249" i="5"/>
  <c r="D1257" i="5"/>
  <c r="D1265" i="5"/>
  <c r="D1281" i="5"/>
  <c r="D1297" i="5"/>
  <c r="D1305" i="5"/>
  <c r="D1313" i="5"/>
  <c r="D1321" i="5"/>
  <c r="D1329" i="5"/>
  <c r="D1337" i="5"/>
  <c r="D1345" i="5"/>
  <c r="D1353" i="5"/>
  <c r="D1361" i="5"/>
  <c r="D1369" i="5"/>
  <c r="D1377" i="5"/>
  <c r="D1385" i="5"/>
  <c r="D1393" i="5"/>
  <c r="D1401" i="5"/>
  <c r="D1409" i="5"/>
  <c r="D1417" i="5"/>
  <c r="D1425" i="5"/>
  <c r="D1433" i="5"/>
  <c r="D1441" i="5"/>
  <c r="D1449" i="5"/>
  <c r="D1457" i="5"/>
  <c r="D1465" i="5"/>
  <c r="D1473" i="5"/>
  <c r="D1481" i="5"/>
  <c r="D1489" i="5"/>
  <c r="D1497" i="5"/>
  <c r="D1505" i="5"/>
  <c r="D1513" i="5"/>
  <c r="D1521" i="5"/>
  <c r="D1529" i="5"/>
  <c r="D1537" i="5"/>
  <c r="D1545" i="5"/>
  <c r="D1553" i="5"/>
  <c r="D1561" i="5"/>
  <c r="D1569" i="5"/>
  <c r="D1577" i="5"/>
  <c r="D1585" i="5"/>
  <c r="D1593" i="5"/>
  <c r="D1601" i="5"/>
  <c r="D1609" i="5"/>
  <c r="D1617" i="5"/>
  <c r="D1625" i="5"/>
  <c r="D1633" i="5"/>
  <c r="D1641" i="5"/>
  <c r="D1649" i="5"/>
  <c r="D1657" i="5"/>
  <c r="D1665" i="5"/>
  <c r="D1673" i="5"/>
  <c r="D1681" i="5"/>
  <c r="D1689" i="5"/>
  <c r="D1697" i="5"/>
  <c r="D1705" i="5"/>
  <c r="D1713" i="5"/>
  <c r="D1721" i="5"/>
  <c r="D1729" i="5"/>
  <c r="D1737" i="5"/>
  <c r="D1745" i="5"/>
  <c r="D1753" i="5"/>
  <c r="D1761" i="5"/>
  <c r="D1769" i="5"/>
  <c r="D1777" i="5"/>
  <c r="D1785" i="5"/>
  <c r="D1793" i="5"/>
  <c r="D1801" i="5"/>
  <c r="D1809" i="5"/>
  <c r="D1817" i="5"/>
  <c r="D1825" i="5"/>
  <c r="D1833" i="5"/>
  <c r="D1841" i="5"/>
  <c r="D1849" i="5"/>
  <c r="D1857" i="5"/>
  <c r="D1865" i="5"/>
  <c r="D1873" i="5"/>
  <c r="D1881" i="5"/>
  <c r="D1889" i="5"/>
  <c r="D1897" i="5"/>
  <c r="D1905" i="5"/>
  <c r="D1913" i="5"/>
  <c r="D1921" i="5"/>
  <c r="D1929" i="5"/>
  <c r="D1937" i="5"/>
  <c r="D1945" i="5"/>
  <c r="D1953" i="5"/>
  <c r="D1961" i="5"/>
  <c r="D1969" i="5"/>
  <c r="D1977" i="5"/>
  <c r="D1985" i="5"/>
  <c r="D1993" i="5"/>
  <c r="D2001" i="5"/>
  <c r="D2009" i="5"/>
  <c r="D2017" i="5"/>
  <c r="D2025" i="5"/>
  <c r="D2033" i="5"/>
  <c r="D2041" i="5"/>
  <c r="D2049" i="5"/>
  <c r="D2057" i="5"/>
  <c r="D2065" i="5"/>
  <c r="D2073" i="5"/>
  <c r="D2081" i="5"/>
  <c r="D2089" i="5"/>
  <c r="D2097" i="5"/>
  <c r="D2105" i="5"/>
  <c r="D2113" i="5"/>
  <c r="D2121" i="5"/>
  <c r="D2129" i="5"/>
  <c r="D2137" i="5"/>
  <c r="D2145" i="5"/>
  <c r="D2153" i="5"/>
  <c r="D2161" i="5"/>
  <c r="D2169" i="5"/>
  <c r="D2177" i="5"/>
  <c r="D2185" i="5"/>
  <c r="D2193" i="5"/>
  <c r="D2201" i="5"/>
  <c r="D2209" i="5"/>
  <c r="D2217" i="5"/>
  <c r="D2225" i="5"/>
  <c r="D2233" i="5"/>
  <c r="D2241" i="5"/>
  <c r="D2249" i="5"/>
  <c r="D2257" i="5"/>
  <c r="D2265" i="5"/>
  <c r="D2273" i="5"/>
  <c r="D2281" i="5"/>
  <c r="D2289" i="5"/>
  <c r="D2297" i="5"/>
  <c r="D2305" i="5"/>
  <c r="D2313" i="5"/>
  <c r="D2321" i="5"/>
  <c r="D2329" i="5"/>
  <c r="D2337" i="5"/>
  <c r="D2345" i="5"/>
  <c r="D2353" i="5"/>
  <c r="D2361" i="5"/>
  <c r="D2369" i="5"/>
  <c r="D2377" i="5"/>
  <c r="D2385" i="5"/>
  <c r="D2393" i="5"/>
  <c r="D2401" i="5"/>
  <c r="D2409" i="5"/>
  <c r="D2417" i="5"/>
  <c r="D3817" i="5"/>
  <c r="D3853" i="5"/>
  <c r="D3885" i="5"/>
  <c r="D3917" i="5"/>
  <c r="D3941" i="5"/>
  <c r="D3961" i="5"/>
  <c r="D3985" i="5"/>
  <c r="D126" i="5"/>
  <c r="D162" i="5"/>
  <c r="D194" i="5"/>
  <c r="D346" i="5"/>
  <c r="D382" i="5"/>
  <c r="D414" i="5"/>
  <c r="D438" i="5"/>
  <c r="D470" i="5"/>
  <c r="D498" i="5"/>
  <c r="D534" i="5"/>
  <c r="D566" i="5"/>
  <c r="D598" i="5"/>
  <c r="D630" i="5"/>
  <c r="D662" i="5"/>
  <c r="D694" i="5"/>
  <c r="D730" i="5"/>
  <c r="D770" i="5"/>
  <c r="D802" i="5"/>
  <c r="D834" i="5"/>
  <c r="D866" i="5"/>
  <c r="D1022" i="5"/>
  <c r="D1058" i="5"/>
  <c r="D1090" i="5"/>
  <c r="D1126" i="5"/>
  <c r="D1154" i="5"/>
  <c r="D1190" i="5"/>
  <c r="D1226" i="5"/>
  <c r="D1258" i="5"/>
  <c r="D3507" i="5"/>
  <c r="D3815" i="5"/>
  <c r="D3831" i="5"/>
  <c r="D3847" i="5"/>
  <c r="D3863" i="5"/>
  <c r="D3879" i="5"/>
  <c r="D3895" i="5"/>
  <c r="D3911" i="5"/>
  <c r="D3927" i="5"/>
  <c r="D3943" i="5"/>
  <c r="D3959" i="5"/>
  <c r="D3975" i="5"/>
  <c r="D3991" i="5"/>
  <c r="D12" i="5"/>
  <c r="D28" i="5"/>
  <c r="D44" i="5"/>
  <c r="D60" i="5"/>
  <c r="D76" i="5"/>
  <c r="D92" i="5"/>
  <c r="D108" i="5"/>
  <c r="D124" i="5"/>
  <c r="D140" i="5"/>
  <c r="D156" i="5"/>
  <c r="D172" i="5"/>
  <c r="D188" i="5"/>
  <c r="D204" i="5"/>
  <c r="D220" i="5"/>
  <c r="D236" i="5"/>
  <c r="D252" i="5"/>
  <c r="D272" i="5"/>
  <c r="D288" i="5"/>
  <c r="D304" i="5"/>
  <c r="D320" i="5"/>
  <c r="D664" i="5"/>
  <c r="D680" i="5"/>
  <c r="D696" i="5"/>
  <c r="D716" i="5"/>
  <c r="D732" i="5"/>
  <c r="D748" i="5"/>
  <c r="D764" i="5"/>
  <c r="D780" i="5"/>
  <c r="D796" i="5"/>
  <c r="D812" i="5"/>
  <c r="D828" i="5"/>
  <c r="D844" i="5"/>
  <c r="D860" i="5"/>
  <c r="D876" i="5"/>
  <c r="D892" i="5"/>
  <c r="D908" i="5"/>
  <c r="D924" i="5"/>
  <c r="D940" i="5"/>
  <c r="D956" i="5"/>
  <c r="D968" i="5"/>
  <c r="D988" i="5"/>
  <c r="D1316" i="5"/>
  <c r="D1332" i="5"/>
  <c r="D1348" i="5"/>
  <c r="D1364" i="5"/>
  <c r="D1380" i="5"/>
  <c r="D1396" i="5"/>
  <c r="D1412" i="5"/>
  <c r="D1428" i="5"/>
  <c r="D1444" i="5"/>
  <c r="D1460" i="5"/>
  <c r="D1476" i="5"/>
  <c r="D1492" i="5"/>
  <c r="D1508" i="5"/>
  <c r="D1524" i="5"/>
  <c r="D1540" i="5"/>
  <c r="D1556" i="5"/>
  <c r="D1572" i="5"/>
  <c r="D1588" i="5"/>
  <c r="D1604" i="5"/>
  <c r="D1616" i="5"/>
  <c r="D2220" i="5"/>
  <c r="D2236" i="5"/>
  <c r="D2252" i="5"/>
  <c r="D2268" i="5"/>
  <c r="D2284" i="5"/>
  <c r="D2300" i="5"/>
  <c r="D2316" i="5"/>
  <c r="D2332" i="5"/>
  <c r="D2348" i="5"/>
  <c r="D2364" i="5"/>
  <c r="D2380" i="5"/>
  <c r="D2396" i="5"/>
  <c r="D2412" i="5"/>
  <c r="D2428" i="5"/>
  <c r="D2444" i="5"/>
  <c r="D2460" i="5"/>
  <c r="D2480" i="5"/>
  <c r="D2496" i="5"/>
  <c r="D2512" i="5"/>
  <c r="D2528" i="5"/>
  <c r="D2544" i="5"/>
  <c r="D2560" i="5"/>
  <c r="D2576" i="5"/>
  <c r="D2596" i="5"/>
  <c r="D2612" i="5"/>
  <c r="D2628" i="5"/>
  <c r="D2644" i="5"/>
  <c r="D2660" i="5"/>
  <c r="D2676" i="5"/>
  <c r="D2692" i="5"/>
  <c r="D2708" i="5"/>
  <c r="D2724" i="5"/>
  <c r="D2740" i="5"/>
  <c r="D2756" i="5"/>
  <c r="D2772" i="5"/>
  <c r="D2788" i="5"/>
  <c r="D2804" i="5"/>
  <c r="D2820" i="5"/>
  <c r="D2836" i="5"/>
  <c r="D2852" i="5"/>
  <c r="D2868" i="5"/>
  <c r="D2884" i="5"/>
  <c r="D2900" i="5"/>
  <c r="D2916" i="5"/>
  <c r="D2932" i="5"/>
  <c r="D2948" i="5"/>
  <c r="D2964" i="5"/>
  <c r="D2980" i="5"/>
  <c r="D2996" i="5"/>
  <c r="D3012" i="5"/>
  <c r="D3028" i="5"/>
  <c r="D3044" i="5"/>
  <c r="D3064" i="5"/>
  <c r="D3080" i="5"/>
  <c r="D3100" i="5"/>
  <c r="D3116" i="5"/>
  <c r="D3132" i="5"/>
  <c r="D3144" i="5"/>
  <c r="D3160" i="5"/>
  <c r="D3176" i="5"/>
  <c r="D3192" i="5"/>
  <c r="D3208" i="5"/>
  <c r="D3224" i="5"/>
  <c r="D3240" i="5"/>
  <c r="D3256" i="5"/>
  <c r="D3272" i="5"/>
  <c r="D3288" i="5"/>
  <c r="D3304" i="5"/>
  <c r="D3320" i="5"/>
  <c r="D3336" i="5"/>
  <c r="D3352" i="5"/>
  <c r="D3368" i="5"/>
  <c r="D3384" i="5"/>
  <c r="D3400" i="5"/>
  <c r="D3416" i="5"/>
  <c r="D3432" i="5"/>
  <c r="D3448" i="5"/>
  <c r="D3464" i="5"/>
  <c r="D3480" i="5"/>
  <c r="D3496" i="5"/>
  <c r="D3829" i="5"/>
  <c r="D3857" i="5"/>
  <c r="D3889" i="5"/>
  <c r="D3921" i="5"/>
  <c r="D3945" i="5"/>
  <c r="D3965" i="5"/>
  <c r="D3989" i="5"/>
  <c r="D118" i="5"/>
  <c r="D142" i="5"/>
  <c r="D170" i="5"/>
  <c r="D202" i="5"/>
  <c r="D350" i="5"/>
  <c r="D378" i="5"/>
  <c r="D410" i="5"/>
  <c r="D442" i="5"/>
  <c r="D474" i="5"/>
  <c r="D506" i="5"/>
  <c r="D2190" i="5"/>
  <c r="D2222" i="5"/>
  <c r="D2254" i="5"/>
  <c r="D2286" i="5"/>
  <c r="D2326" i="5"/>
  <c r="D2354" i="5"/>
  <c r="D2386" i="5"/>
  <c r="D2414" i="5"/>
  <c r="D2450" i="5"/>
  <c r="D2482" i="5"/>
  <c r="D2514" i="5"/>
  <c r="D2558" i="5"/>
  <c r="D2594" i="5"/>
  <c r="D2626" i="5"/>
  <c r="D2658" i="5"/>
  <c r="D2690" i="5"/>
  <c r="D2714" i="5"/>
  <c r="D2750" i="5"/>
  <c r="D2782" i="5"/>
  <c r="D2814" i="5"/>
  <c r="D2357" i="5"/>
  <c r="D2365" i="5"/>
  <c r="D2373" i="5"/>
  <c r="D2381" i="5"/>
  <c r="D2389" i="5"/>
  <c r="D2397" i="5"/>
  <c r="D2405" i="5"/>
  <c r="D2413" i="5"/>
  <c r="D2421" i="5"/>
  <c r="D2429" i="5"/>
  <c r="D2437" i="5"/>
  <c r="D2445" i="5"/>
  <c r="D2453" i="5"/>
  <c r="D2461" i="5"/>
  <c r="D2469" i="5"/>
  <c r="D2477" i="5"/>
  <c r="D2485" i="5"/>
  <c r="D2493" i="5"/>
  <c r="D2501" i="5"/>
  <c r="D3519" i="5"/>
  <c r="D3823" i="5"/>
  <c r="D3839" i="5"/>
  <c r="D3855" i="5"/>
  <c r="D3871" i="5"/>
  <c r="D3887" i="5"/>
  <c r="D3903" i="5"/>
  <c r="D3919" i="5"/>
  <c r="D3935" i="5"/>
  <c r="D3951" i="5"/>
  <c r="D3967" i="5"/>
  <c r="D3983" i="5"/>
  <c r="D3999" i="5"/>
  <c r="D20" i="5"/>
  <c r="D36" i="5"/>
  <c r="D52" i="5"/>
  <c r="D68" i="5"/>
  <c r="D84" i="5"/>
  <c r="D100" i="5"/>
  <c r="D116" i="5"/>
  <c r="D132" i="5"/>
  <c r="D148" i="5"/>
  <c r="D164" i="5"/>
  <c r="D180" i="5"/>
  <c r="D196" i="5"/>
  <c r="D212" i="5"/>
  <c r="D228" i="5"/>
  <c r="D244" i="5"/>
  <c r="D264" i="5"/>
  <c r="D280" i="5"/>
  <c r="D296" i="5"/>
  <c r="D312" i="5"/>
  <c r="D656" i="5"/>
  <c r="D672" i="5"/>
  <c r="D688" i="5"/>
  <c r="D708" i="5"/>
  <c r="D724" i="5"/>
  <c r="D740" i="5"/>
  <c r="D756" i="5"/>
  <c r="D772" i="5"/>
  <c r="D788" i="5"/>
  <c r="D804" i="5"/>
  <c r="D820" i="5"/>
  <c r="D836" i="5"/>
  <c r="D852" i="5"/>
  <c r="D868" i="5"/>
  <c r="D884" i="5"/>
  <c r="D900" i="5"/>
  <c r="D916" i="5"/>
  <c r="D932" i="5"/>
  <c r="D948" i="5"/>
  <c r="D960" i="5"/>
  <c r="D980" i="5"/>
  <c r="D996" i="5"/>
  <c r="D1308" i="5"/>
  <c r="D1324" i="5"/>
  <c r="D1340" i="5"/>
  <c r="D1356" i="5"/>
  <c r="D1372" i="5"/>
  <c r="D1388" i="5"/>
  <c r="D1404" i="5"/>
  <c r="D1420" i="5"/>
  <c r="D1436" i="5"/>
  <c r="D1452" i="5"/>
  <c r="D1468" i="5"/>
  <c r="D1484" i="5"/>
  <c r="D1500" i="5"/>
  <c r="D1516" i="5"/>
  <c r="D1532" i="5"/>
  <c r="D1548" i="5"/>
  <c r="D1564" i="5"/>
  <c r="D1580" i="5"/>
  <c r="D1596" i="5"/>
  <c r="D1612" i="5"/>
  <c r="D1624" i="5"/>
  <c r="D2212" i="5"/>
  <c r="D2228" i="5"/>
  <c r="D2244" i="5"/>
  <c r="D2260" i="5"/>
  <c r="D2276" i="5"/>
  <c r="D2292" i="5"/>
  <c r="D2308" i="5"/>
  <c r="D2324" i="5"/>
  <c r="D2340" i="5"/>
  <c r="D2356" i="5"/>
  <c r="D2372" i="5"/>
  <c r="D2388" i="5"/>
  <c r="D2404" i="5"/>
  <c r="D2420" i="5"/>
  <c r="D2436" i="5"/>
  <c r="D2452" i="5"/>
  <c r="D2472" i="5"/>
  <c r="D2488" i="5"/>
  <c r="D2504" i="5"/>
  <c r="D2520" i="5"/>
  <c r="D2536" i="5"/>
  <c r="D2552" i="5"/>
  <c r="D2568" i="5"/>
  <c r="D2584" i="5"/>
  <c r="D2604" i="5"/>
  <c r="D2620" i="5"/>
  <c r="D2636" i="5"/>
  <c r="D2652" i="5"/>
  <c r="D2668" i="5"/>
  <c r="D2684" i="5"/>
  <c r="D2700" i="5"/>
  <c r="D2716" i="5"/>
  <c r="D2732" i="5"/>
  <c r="D2748" i="5"/>
  <c r="D2764" i="5"/>
  <c r="D2780" i="5"/>
  <c r="D2796" i="5"/>
  <c r="D2812" i="5"/>
  <c r="D2828" i="5"/>
  <c r="D2844" i="5"/>
  <c r="D2860" i="5"/>
  <c r="D2876" i="5"/>
  <c r="D2892" i="5"/>
  <c r="D2908" i="5"/>
  <c r="D2924" i="5"/>
  <c r="D2940" i="5"/>
  <c r="D2956" i="5"/>
  <c r="D2972" i="5"/>
  <c r="D2988" i="5"/>
  <c r="D3004" i="5"/>
  <c r="D3020" i="5"/>
  <c r="D3036" i="5"/>
  <c r="D3056" i="5"/>
  <c r="D3072" i="5"/>
  <c r="D3088" i="5"/>
  <c r="D3108" i="5"/>
  <c r="D3124" i="5"/>
  <c r="D3140" i="5"/>
  <c r="D3152" i="5"/>
  <c r="D3168" i="5"/>
  <c r="D3184" i="5"/>
  <c r="D3200" i="5"/>
  <c r="D3216" i="5"/>
  <c r="D3232" i="5"/>
  <c r="D3248" i="5"/>
  <c r="D3264" i="5"/>
  <c r="D3280" i="5"/>
  <c r="D3296" i="5"/>
  <c r="D3312" i="5"/>
  <c r="D3328" i="5"/>
  <c r="D3344" i="5"/>
  <c r="D3360" i="5"/>
  <c r="D3376" i="5"/>
  <c r="D3392" i="5"/>
  <c r="D3408" i="5"/>
  <c r="D3424" i="5"/>
  <c r="D3440" i="5"/>
  <c r="D3456" i="5"/>
  <c r="D3472" i="5"/>
  <c r="D3488" i="5"/>
  <c r="D3813" i="5"/>
  <c r="D3841" i="5"/>
  <c r="D3873" i="5"/>
  <c r="D3905" i="5"/>
  <c r="D3933" i="5"/>
  <c r="D3957" i="5"/>
  <c r="D3977" i="5"/>
  <c r="D4001" i="5"/>
  <c r="D130" i="5"/>
  <c r="D158" i="5"/>
  <c r="D186" i="5"/>
  <c r="D338" i="5"/>
  <c r="D366" i="5"/>
  <c r="D394" i="5"/>
  <c r="D422" i="5"/>
  <c r="D458" i="5"/>
  <c r="D490" i="5"/>
  <c r="D518" i="5"/>
  <c r="D546" i="5"/>
  <c r="D578" i="5"/>
  <c r="D610" i="5"/>
  <c r="D642" i="5"/>
  <c r="D670" i="5"/>
  <c r="D698" i="5"/>
  <c r="D722" i="5"/>
  <c r="D754" i="5"/>
  <c r="D778" i="5"/>
  <c r="D810" i="5"/>
  <c r="D842" i="5"/>
  <c r="D898" i="5"/>
  <c r="D930" i="5"/>
  <c r="D954" i="5"/>
  <c r="D986" i="5"/>
  <c r="D1010" i="5"/>
  <c r="D1038" i="5"/>
  <c r="D1070" i="5"/>
  <c r="D1098" i="5"/>
  <c r="D1130" i="5"/>
  <c r="D1158" i="5"/>
  <c r="D1182" i="5"/>
  <c r="D1210" i="5"/>
  <c r="D1238" i="5"/>
  <c r="D1266" i="5"/>
  <c r="D1650" i="5"/>
  <c r="D1678" i="5"/>
  <c r="D1706" i="5"/>
  <c r="D1730" i="5"/>
  <c r="D1758" i="5"/>
  <c r="D1790" i="5"/>
  <c r="D1818" i="5"/>
  <c r="D1842" i="5"/>
  <c r="D1874" i="5"/>
  <c r="D1898" i="5"/>
  <c r="D1930" i="5"/>
  <c r="D1958" i="5"/>
  <c r="D1990" i="5"/>
  <c r="D2022" i="5"/>
  <c r="D2050" i="5"/>
  <c r="D2082" i="5"/>
  <c r="D2110" i="5"/>
  <c r="D2134" i="5"/>
  <c r="D2170" i="5"/>
  <c r="D2198" i="5"/>
  <c r="D2230" i="5"/>
  <c r="D2262" i="5"/>
  <c r="D2290" i="5"/>
  <c r="D2314" i="5"/>
  <c r="D2346" i="5"/>
  <c r="D2378" i="5"/>
  <c r="D2406" i="5"/>
  <c r="D2430" i="5"/>
  <c r="D2462" i="5"/>
  <c r="D2494" i="5"/>
  <c r="D2522" i="5"/>
  <c r="D2550" i="5"/>
  <c r="D2578" i="5"/>
  <c r="D2606" i="5"/>
  <c r="D2638" i="5"/>
  <c r="D2666" i="5"/>
  <c r="D2694" i="5"/>
  <c r="D2722" i="5"/>
  <c r="D2746" i="5"/>
  <c r="D2778" i="5"/>
  <c r="D2894" i="5"/>
  <c r="D2926" i="5"/>
  <c r="D3058" i="5"/>
  <c r="D3082" i="5"/>
  <c r="D3114" i="5"/>
  <c r="D3142" i="5"/>
  <c r="D3170" i="5"/>
  <c r="D3190" i="5"/>
  <c r="D3214" i="5"/>
  <c r="D3238" i="5"/>
  <c r="D3262" i="5"/>
  <c r="D3290" i="5"/>
  <c r="D3322" i="5"/>
  <c r="D3350" i="5"/>
  <c r="D3378" i="5"/>
  <c r="D3406" i="5"/>
  <c r="D3434" i="5"/>
  <c r="D3462" i="5"/>
  <c r="D3494" i="5"/>
  <c r="D3508" i="5"/>
  <c r="D3516" i="5"/>
  <c r="D3524" i="5"/>
  <c r="D3532" i="5"/>
  <c r="D3540" i="5"/>
  <c r="D3548" i="5"/>
  <c r="D3556" i="5"/>
  <c r="D3564" i="5"/>
  <c r="D3572" i="5"/>
  <c r="D3580" i="5"/>
  <c r="D3588" i="5"/>
  <c r="D3596" i="5"/>
  <c r="D3604" i="5"/>
  <c r="D3612" i="5"/>
  <c r="D3620" i="5"/>
  <c r="D3628" i="5"/>
  <c r="D3636" i="5"/>
  <c r="D3644" i="5"/>
  <c r="D3652" i="5"/>
  <c r="D3660" i="5"/>
  <c r="D3668" i="5"/>
  <c r="D3676" i="5"/>
  <c r="D3684" i="5"/>
  <c r="D3692" i="5"/>
  <c r="D3700" i="5"/>
  <c r="D3708" i="5"/>
  <c r="D3716" i="5"/>
  <c r="D3724" i="5"/>
  <c r="D3732" i="5"/>
  <c r="D3740" i="5"/>
  <c r="D3748" i="5"/>
  <c r="D3756" i="5"/>
  <c r="D3764" i="5"/>
  <c r="D3772" i="5"/>
  <c r="D3780" i="5"/>
  <c r="D3788" i="5"/>
  <c r="D3796" i="5"/>
  <c r="D3804" i="5"/>
  <c r="D5" i="5"/>
  <c r="D13" i="5"/>
  <c r="D21" i="5"/>
  <c r="D29" i="5"/>
  <c r="D37" i="5"/>
  <c r="D45" i="5"/>
  <c r="D53" i="5"/>
  <c r="D61" i="5"/>
  <c r="D69" i="5"/>
  <c r="D77" i="5"/>
  <c r="D85" i="5"/>
  <c r="D93" i="5"/>
  <c r="D101" i="5"/>
  <c r="D109" i="5"/>
  <c r="D117" i="5"/>
  <c r="D125" i="5"/>
  <c r="D133" i="5"/>
  <c r="D141" i="5"/>
  <c r="D149" i="5"/>
  <c r="D157" i="5"/>
  <c r="D165" i="5"/>
  <c r="D173" i="5"/>
  <c r="D181" i="5"/>
  <c r="D189" i="5"/>
  <c r="D197" i="5"/>
  <c r="D205" i="5"/>
  <c r="D213" i="5"/>
  <c r="D221" i="5"/>
  <c r="D229" i="5"/>
  <c r="D237" i="5"/>
  <c r="D245" i="5"/>
  <c r="D253" i="5"/>
  <c r="D261" i="5"/>
  <c r="D269" i="5"/>
  <c r="D277" i="5"/>
  <c r="D285" i="5"/>
  <c r="D293" i="5"/>
  <c r="D301" i="5"/>
  <c r="D309" i="5"/>
  <c r="D317" i="5"/>
  <c r="D325" i="5"/>
  <c r="D333" i="5"/>
  <c r="D341" i="5"/>
  <c r="D349" i="5"/>
  <c r="D357" i="5"/>
  <c r="D365" i="5"/>
  <c r="D373" i="5"/>
  <c r="D381" i="5"/>
  <c r="D389" i="5"/>
  <c r="D397" i="5"/>
  <c r="D405" i="5"/>
  <c r="D413" i="5"/>
  <c r="D421" i="5"/>
  <c r="D429" i="5"/>
  <c r="D437" i="5"/>
  <c r="D445" i="5"/>
  <c r="D453" i="5"/>
  <c r="D461" i="5"/>
  <c r="D469" i="5"/>
  <c r="D477" i="5"/>
  <c r="D485" i="5"/>
  <c r="D493" i="5"/>
  <c r="D501" i="5"/>
  <c r="D509" i="5"/>
  <c r="D517" i="5"/>
  <c r="D525" i="5"/>
  <c r="D533" i="5"/>
  <c r="D541" i="5"/>
  <c r="D549" i="5"/>
  <c r="D557" i="5"/>
  <c r="D565" i="5"/>
  <c r="D573" i="5"/>
  <c r="D581" i="5"/>
  <c r="D589" i="5"/>
  <c r="D597" i="5"/>
  <c r="D605" i="5"/>
  <c r="D613" i="5"/>
  <c r="D621" i="5"/>
  <c r="D629" i="5"/>
  <c r="D637" i="5"/>
  <c r="D645" i="5"/>
  <c r="D653" i="5"/>
  <c r="D1269" i="5"/>
  <c r="D1277" i="5"/>
  <c r="D1293" i="5"/>
  <c r="D1301" i="5"/>
  <c r="D1309" i="5"/>
  <c r="D1317" i="5"/>
  <c r="D1325" i="5"/>
  <c r="D1333" i="5"/>
  <c r="D1341" i="5"/>
  <c r="D1349" i="5"/>
  <c r="D1357" i="5"/>
  <c r="D1365" i="5"/>
  <c r="D1373" i="5"/>
  <c r="D1381" i="5"/>
  <c r="D1389" i="5"/>
  <c r="D1397" i="5"/>
  <c r="D1405" i="5"/>
  <c r="D1413" i="5"/>
  <c r="D1421" i="5"/>
  <c r="D1429" i="5"/>
  <c r="D1437" i="5"/>
  <c r="D1445" i="5"/>
  <c r="D1453" i="5"/>
  <c r="D1461" i="5"/>
  <c r="D1469" i="5"/>
  <c r="D1477" i="5"/>
  <c r="D1485" i="5"/>
  <c r="D1493" i="5"/>
  <c r="D1501" i="5"/>
  <c r="D1509" i="5"/>
  <c r="D1517" i="5"/>
  <c r="D1525" i="5"/>
  <c r="D1533" i="5"/>
  <c r="D1541" i="5"/>
  <c r="D1549" i="5"/>
  <c r="D1557" i="5"/>
  <c r="D1565" i="5"/>
  <c r="D1573" i="5"/>
  <c r="D1581" i="5"/>
  <c r="D1589" i="5"/>
  <c r="D1597" i="5"/>
  <c r="D1605" i="5"/>
  <c r="D1613" i="5"/>
  <c r="D1621" i="5"/>
  <c r="D1629" i="5"/>
  <c r="D1637" i="5"/>
  <c r="D1645" i="5"/>
  <c r="D1653" i="5"/>
  <c r="D1661" i="5"/>
  <c r="D1669" i="5"/>
  <c r="D1677" i="5"/>
  <c r="D1685" i="5"/>
  <c r="D1693" i="5"/>
  <c r="D1701" i="5"/>
  <c r="D1709" i="5"/>
  <c r="D1717" i="5"/>
  <c r="D1725" i="5"/>
  <c r="D1733" i="5"/>
  <c r="D1741" i="5"/>
  <c r="D1749" i="5"/>
  <c r="D1757" i="5"/>
  <c r="D1765" i="5"/>
  <c r="D1773" i="5"/>
  <c r="D2425" i="5"/>
  <c r="D2433" i="5"/>
  <c r="D2441" i="5"/>
  <c r="D2449" i="5"/>
  <c r="D2457" i="5"/>
  <c r="D2465" i="5"/>
  <c r="D2473" i="5"/>
  <c r="D2481" i="5"/>
  <c r="D2489" i="5"/>
  <c r="D2497" i="5"/>
  <c r="D2505" i="5"/>
  <c r="D2513" i="5"/>
  <c r="D2521" i="5"/>
  <c r="D3513" i="5"/>
  <c r="D3529" i="5"/>
  <c r="D3553" i="5"/>
  <c r="D3589" i="5"/>
  <c r="D3629" i="5"/>
  <c r="D3661" i="5"/>
  <c r="D3693" i="5"/>
  <c r="D3721" i="5"/>
  <c r="D3753" i="5"/>
  <c r="D3785" i="5"/>
  <c r="D26" i="5"/>
  <c r="D62" i="5"/>
  <c r="D90" i="5"/>
  <c r="D214" i="5"/>
  <c r="D838" i="5"/>
  <c r="D1306" i="5"/>
  <c r="D1338" i="5"/>
  <c r="D1370" i="5"/>
  <c r="D1402" i="5"/>
  <c r="D1434" i="5"/>
  <c r="D1470" i="5"/>
  <c r="D1502" i="5"/>
  <c r="D1534" i="5"/>
  <c r="D1570" i="5"/>
  <c r="D1598" i="5"/>
  <c r="D2786" i="5"/>
  <c r="D2822" i="5"/>
  <c r="D2890" i="5"/>
  <c r="D2922" i="5"/>
  <c r="D2954" i="5"/>
  <c r="D2769" i="5"/>
  <c r="D2777" i="5"/>
  <c r="D2785" i="5"/>
  <c r="D2793" i="5"/>
  <c r="D2801" i="5"/>
  <c r="D2809" i="5"/>
  <c r="D2817" i="5"/>
  <c r="D2825" i="5"/>
  <c r="D997" i="5"/>
  <c r="D1005" i="5"/>
  <c r="D1013" i="5"/>
  <c r="D1021" i="5"/>
  <c r="D1029" i="5"/>
  <c r="D1037" i="5"/>
  <c r="D1045" i="5"/>
  <c r="D1053" i="5"/>
  <c r="D1061" i="5"/>
  <c r="D1069" i="5"/>
  <c r="D1077" i="5"/>
  <c r="D1085" i="5"/>
  <c r="D1093" i="5"/>
  <c r="D1101" i="5"/>
  <c r="D1109" i="5"/>
  <c r="D1117" i="5"/>
  <c r="D1125" i="5"/>
  <c r="D1133" i="5"/>
  <c r="D1141" i="5"/>
  <c r="D1149" i="5"/>
  <c r="D1157" i="5"/>
  <c r="D1165" i="5"/>
  <c r="D1173" i="5"/>
  <c r="D1181" i="5"/>
  <c r="D1189" i="5"/>
  <c r="D1197" i="5"/>
  <c r="D1205" i="5"/>
  <c r="D1213" i="5"/>
  <c r="D1221" i="5"/>
  <c r="D1229" i="5"/>
  <c r="D1237" i="5"/>
  <c r="D1245" i="5"/>
  <c r="D1253" i="5"/>
  <c r="D1261" i="5"/>
  <c r="D2509" i="5"/>
  <c r="D2517" i="5"/>
  <c r="D2525" i="5"/>
  <c r="D2533" i="5"/>
  <c r="D2541" i="5"/>
  <c r="D2906" i="5"/>
  <c r="D2938" i="5"/>
  <c r="D2833" i="5"/>
  <c r="D2841" i="5"/>
  <c r="D2849" i="5"/>
  <c r="D2857" i="5"/>
  <c r="D2549" i="5"/>
  <c r="D2557" i="5"/>
  <c r="D3837" i="5"/>
  <c r="D3869" i="5"/>
  <c r="D3901" i="5"/>
  <c r="D3929" i="5"/>
  <c r="D3953" i="5"/>
  <c r="D3973" i="5"/>
  <c r="D146" i="5"/>
  <c r="D178" i="5"/>
  <c r="D330" i="5"/>
  <c r="D2565" i="5"/>
  <c r="D2573" i="5"/>
  <c r="D362" i="5"/>
  <c r="D398" i="5"/>
  <c r="D426" i="5"/>
  <c r="D454" i="5"/>
  <c r="D482" i="5"/>
  <c r="D514" i="5"/>
  <c r="D550" i="5"/>
  <c r="D582" i="5"/>
  <c r="D614" i="5"/>
  <c r="D646" i="5"/>
  <c r="D678" i="5"/>
  <c r="D714" i="5"/>
  <c r="D750" i="5"/>
  <c r="D3134" i="5"/>
  <c r="D3162" i="5"/>
  <c r="D3186" i="5"/>
  <c r="D3206" i="5"/>
  <c r="D3230" i="5"/>
  <c r="D3258" i="5"/>
  <c r="D3286" i="5"/>
  <c r="D3314" i="5"/>
  <c r="D3346" i="5"/>
  <c r="D3374" i="5"/>
  <c r="D3410" i="5"/>
  <c r="D3450" i="5"/>
  <c r="D3482" i="5"/>
  <c r="D2865" i="5"/>
  <c r="D2873" i="5"/>
  <c r="D3531" i="5"/>
  <c r="D3547" i="5"/>
  <c r="D3563" i="5"/>
  <c r="D3579" i="5"/>
  <c r="D3595" i="5"/>
  <c r="D3611" i="5"/>
  <c r="D3627" i="5"/>
  <c r="D3643" i="5"/>
  <c r="D3659" i="5"/>
  <c r="D3675" i="5"/>
  <c r="D3691" i="5"/>
  <c r="D3707" i="5"/>
  <c r="D3723" i="5"/>
  <c r="D3739" i="5"/>
  <c r="D3755" i="5"/>
  <c r="D3771" i="5"/>
  <c r="D3787" i="5"/>
  <c r="D3803" i="5"/>
  <c r="D332" i="5"/>
  <c r="D344" i="5"/>
  <c r="D360" i="5"/>
  <c r="D372" i="5"/>
  <c r="D388" i="5"/>
  <c r="D404" i="5"/>
  <c r="D420" i="5"/>
  <c r="D436" i="5"/>
  <c r="D452" i="5"/>
  <c r="D468" i="5"/>
  <c r="D484" i="5"/>
  <c r="D500" i="5"/>
  <c r="D516" i="5"/>
  <c r="D532" i="5"/>
  <c r="D548" i="5"/>
  <c r="D564" i="5"/>
  <c r="D580" i="5"/>
  <c r="D596" i="5"/>
  <c r="D612" i="5"/>
  <c r="D628" i="5"/>
  <c r="D644" i="5"/>
  <c r="D1008" i="5"/>
  <c r="D1024" i="5"/>
  <c r="D1040" i="5"/>
  <c r="D1056" i="5"/>
  <c r="D1072" i="5"/>
  <c r="D1088" i="5"/>
  <c r="D1104" i="5"/>
  <c r="D1116" i="5"/>
  <c r="D1132" i="5"/>
  <c r="D1148" i="5"/>
  <c r="D1164" i="5"/>
  <c r="D1180" i="5"/>
  <c r="D1196" i="5"/>
  <c r="D1615" i="5"/>
  <c r="D2215" i="5"/>
  <c r="D2223" i="5"/>
  <c r="D2231" i="5"/>
  <c r="D2239" i="5"/>
  <c r="D2247" i="5"/>
  <c r="D2255" i="5"/>
  <c r="D2263" i="5"/>
  <c r="D2271" i="5"/>
  <c r="D2279" i="5"/>
  <c r="D2287" i="5"/>
  <c r="D2295" i="5"/>
  <c r="D2303" i="5"/>
  <c r="D2311" i="5"/>
  <c r="D2319" i="5"/>
  <c r="D2327" i="5"/>
  <c r="D2335" i="5"/>
  <c r="D2343" i="5"/>
  <c r="D2351" i="5"/>
  <c r="D2359" i="5"/>
  <c r="D2367" i="5"/>
  <c r="D2375" i="5"/>
  <c r="D2383" i="5"/>
  <c r="D2391" i="5"/>
  <c r="D2399" i="5"/>
  <c r="D2407" i="5"/>
  <c r="D2415" i="5"/>
  <c r="D2423" i="5"/>
  <c r="D2431" i="5"/>
  <c r="D2439" i="5"/>
  <c r="D2447" i="5"/>
  <c r="D2455" i="5"/>
  <c r="D2463" i="5"/>
  <c r="D2471" i="5"/>
  <c r="D2479" i="5"/>
  <c r="D2487" i="5"/>
  <c r="D2495" i="5"/>
  <c r="D2503" i="5"/>
  <c r="D2511" i="5"/>
  <c r="D2519" i="5"/>
  <c r="D2527" i="5"/>
  <c r="D2535" i="5"/>
  <c r="D2543" i="5"/>
  <c r="D2551" i="5"/>
  <c r="D2559" i="5"/>
  <c r="D2567" i="5"/>
  <c r="D2575" i="5"/>
  <c r="D2583" i="5"/>
  <c r="D2591" i="5"/>
  <c r="D2599" i="5"/>
  <c r="D2607" i="5"/>
  <c r="D2615" i="5"/>
  <c r="D2623" i="5"/>
  <c r="D2631" i="5"/>
  <c r="D2639" i="5"/>
  <c r="D3063" i="5"/>
  <c r="D3079" i="5"/>
  <c r="D3521" i="5"/>
  <c r="D3537" i="5"/>
  <c r="D3569" i="5"/>
  <c r="D3609" i="5"/>
  <c r="D3645" i="5"/>
  <c r="D3677" i="5"/>
  <c r="D3709" i="5"/>
  <c r="D3737" i="5"/>
  <c r="D3769" i="5"/>
  <c r="D3805" i="5"/>
  <c r="D14" i="5"/>
  <c r="D46" i="5"/>
  <c r="D74" i="5"/>
  <c r="D106" i="5"/>
  <c r="D226" i="5"/>
  <c r="D258" i="5"/>
  <c r="D294" i="5"/>
  <c r="D822" i="5"/>
  <c r="D1322" i="5"/>
  <c r="D1354" i="5"/>
  <c r="D1386" i="5"/>
  <c r="D1422" i="5"/>
  <c r="D1450" i="5"/>
  <c r="D1486" i="5"/>
  <c r="D1518" i="5"/>
  <c r="D1554" i="5"/>
  <c r="D1586" i="5"/>
  <c r="D1614" i="5"/>
  <c r="D2881" i="5"/>
  <c r="D2889" i="5"/>
  <c r="D2897" i="5"/>
  <c r="D2905" i="5"/>
  <c r="D2913" i="5"/>
  <c r="D2921" i="5"/>
  <c r="D2929" i="5"/>
  <c r="D2937" i="5"/>
  <c r="D2945" i="5"/>
  <c r="D2953" i="5"/>
  <c r="D2961" i="5"/>
  <c r="D2969" i="5"/>
  <c r="D2977" i="5"/>
  <c r="D2985" i="5"/>
  <c r="D2993" i="5"/>
  <c r="D3001" i="5"/>
  <c r="D3009" i="5"/>
  <c r="D1212" i="5"/>
  <c r="D1228" i="5"/>
  <c r="D1264" i="5"/>
  <c r="D1288" i="5"/>
  <c r="D1628" i="5"/>
  <c r="D1644" i="5"/>
  <c r="D1660" i="5"/>
  <c r="D1676" i="5"/>
  <c r="D1692" i="5"/>
  <c r="D1704" i="5"/>
  <c r="D1720" i="5"/>
  <c r="D1736" i="5"/>
  <c r="D1752" i="5"/>
  <c r="D1768" i="5"/>
  <c r="D1784" i="5"/>
  <c r="D1800" i="5"/>
  <c r="D1816" i="5"/>
  <c r="D1832" i="5"/>
  <c r="D1848" i="5"/>
  <c r="D1864" i="5"/>
  <c r="D1880" i="5"/>
  <c r="D1896" i="5"/>
  <c r="D1912" i="5"/>
  <c r="D1928" i="5"/>
  <c r="D1944" i="5"/>
  <c r="D1960" i="5"/>
  <c r="D1976" i="5"/>
  <c r="D1992" i="5"/>
  <c r="D2008" i="5"/>
  <c r="D2024" i="5"/>
  <c r="D2036" i="5"/>
  <c r="D2052" i="5"/>
  <c r="D2068" i="5"/>
  <c r="D2084" i="5"/>
  <c r="D2100" i="5"/>
  <c r="D2116" i="5"/>
  <c r="D2132" i="5"/>
  <c r="D2148" i="5"/>
  <c r="D2164" i="5"/>
  <c r="D2180" i="5"/>
  <c r="D2192" i="5"/>
  <c r="D2208" i="5"/>
  <c r="D242" i="5"/>
  <c r="D274" i="5"/>
  <c r="D310" i="5"/>
  <c r="D3997" i="5"/>
  <c r="D786" i="5"/>
  <c r="D818" i="5"/>
  <c r="D850" i="5"/>
  <c r="D1006" i="5"/>
  <c r="D1042" i="5"/>
  <c r="D1074" i="5"/>
  <c r="D1106" i="5"/>
  <c r="D1138" i="5"/>
  <c r="D1174" i="5"/>
  <c r="D1206" i="5"/>
  <c r="D1242" i="5"/>
  <c r="D1274" i="5"/>
  <c r="D1302" i="5"/>
  <c r="D1658" i="5"/>
  <c r="D1690" i="5"/>
  <c r="D1722" i="5"/>
  <c r="D1754" i="5"/>
  <c r="D1786" i="5"/>
  <c r="D1814" i="5"/>
  <c r="D1846" i="5"/>
  <c r="D1878" i="5"/>
  <c r="D1910" i="5"/>
  <c r="D1946" i="5"/>
  <c r="D1982" i="5"/>
  <c r="D2010" i="5"/>
  <c r="D2042" i="5"/>
  <c r="D2074" i="5"/>
  <c r="D2106" i="5"/>
  <c r="D2138" i="5"/>
  <c r="D2174" i="5"/>
  <c r="D2206" i="5"/>
  <c r="D2238" i="5"/>
  <c r="D2270" i="5"/>
  <c r="D2306" i="5"/>
  <c r="D2886" i="5"/>
  <c r="D2918" i="5"/>
  <c r="D2942" i="5"/>
  <c r="D3066" i="5"/>
  <c r="D3102" i="5"/>
  <c r="D3505" i="5"/>
  <c r="D3541" i="5"/>
  <c r="D3573" i="5"/>
  <c r="D3605" i="5"/>
  <c r="D3641" i="5"/>
  <c r="D3673" i="5"/>
  <c r="D3705" i="5"/>
  <c r="D3745" i="5"/>
  <c r="D3781" i="5"/>
  <c r="D34" i="5"/>
  <c r="D66" i="5"/>
  <c r="D98" i="5"/>
  <c r="D210" i="5"/>
  <c r="D246" i="5"/>
  <c r="D286" i="5"/>
  <c r="D318" i="5"/>
  <c r="D814" i="5"/>
  <c r="D846" i="5"/>
  <c r="D918" i="5"/>
  <c r="D950" i="5"/>
  <c r="D982" i="5"/>
  <c r="D1326" i="5"/>
  <c r="D1362" i="5"/>
  <c r="D1394" i="5"/>
  <c r="D1430" i="5"/>
  <c r="D1466" i="5"/>
  <c r="D1498" i="5"/>
  <c r="D1530" i="5"/>
  <c r="D1566" i="5"/>
  <c r="D3525" i="5"/>
  <c r="D3557" i="5"/>
  <c r="D3597" i="5"/>
  <c r="D3621" i="5"/>
  <c r="D3653" i="5"/>
  <c r="D3689" i="5"/>
  <c r="D3725" i="5"/>
  <c r="D3761" i="5"/>
  <c r="D3797" i="5"/>
  <c r="D10" i="5"/>
  <c r="D50" i="5"/>
  <c r="D82" i="5"/>
  <c r="D114" i="5"/>
  <c r="D230" i="5"/>
  <c r="D266" i="5"/>
  <c r="D302" i="5"/>
  <c r="D830" i="5"/>
  <c r="D862" i="5"/>
  <c r="D902" i="5"/>
  <c r="D934" i="5"/>
  <c r="D966" i="5"/>
  <c r="D1602" i="5"/>
  <c r="D2790" i="5"/>
  <c r="D2898" i="5"/>
  <c r="D2930" i="5"/>
  <c r="D123" i="5"/>
  <c r="D131" i="5"/>
  <c r="D139" i="5"/>
  <c r="D147" i="5"/>
  <c r="D155" i="5"/>
  <c r="D163" i="5"/>
  <c r="D171" i="5"/>
  <c r="D179" i="5"/>
  <c r="D187" i="5"/>
  <c r="D195" i="5"/>
  <c r="D2219" i="5"/>
  <c r="D2227" i="5"/>
  <c r="D2235" i="5"/>
  <c r="D2243" i="5"/>
  <c r="D2251" i="5"/>
  <c r="D2259" i="5"/>
  <c r="D2267" i="5"/>
  <c r="D2275" i="5"/>
  <c r="D2283" i="5"/>
  <c r="D2291" i="5"/>
  <c r="D2299" i="5"/>
  <c r="D2307" i="5"/>
  <c r="D2315" i="5"/>
  <c r="D2323" i="5"/>
  <c r="D2331" i="5"/>
  <c r="D2339" i="5"/>
  <c r="D2347" i="5"/>
  <c r="D2355" i="5"/>
  <c r="D2363" i="5"/>
  <c r="D2371" i="5"/>
  <c r="D2379" i="5"/>
  <c r="D2387" i="5"/>
  <c r="D2395" i="5"/>
  <c r="D2403" i="5"/>
  <c r="D2411" i="5"/>
  <c r="D2419" i="5"/>
  <c r="D2427" i="5"/>
  <c r="D2435" i="5"/>
  <c r="D2443" i="5"/>
  <c r="D2451" i="5"/>
  <c r="D2459" i="5"/>
  <c r="D2467" i="5"/>
  <c r="D2475" i="5"/>
  <c r="D2483" i="5"/>
  <c r="D2491" i="5"/>
  <c r="D2499" i="5"/>
  <c r="D2507" i="5"/>
  <c r="D2515" i="5"/>
  <c r="D2523" i="5"/>
  <c r="D2531" i="5"/>
  <c r="D2539" i="5"/>
  <c r="D2547" i="5"/>
  <c r="D2555" i="5"/>
  <c r="D2563" i="5"/>
  <c r="D2571" i="5"/>
  <c r="D2579" i="5"/>
  <c r="D2587" i="5"/>
  <c r="D2595" i="5"/>
  <c r="D2603" i="5"/>
  <c r="D2611" i="5"/>
  <c r="D2619" i="5"/>
  <c r="D2627" i="5"/>
  <c r="D2635" i="5"/>
  <c r="D2643" i="5"/>
  <c r="D2651" i="5"/>
  <c r="D2659" i="5"/>
  <c r="D2667" i="5"/>
  <c r="D2675" i="5"/>
  <c r="D2683" i="5"/>
  <c r="D2691" i="5"/>
  <c r="D2699" i="5"/>
  <c r="D2707" i="5"/>
  <c r="D2715" i="5"/>
  <c r="D2723" i="5"/>
  <c r="D2731" i="5"/>
  <c r="D2739" i="5"/>
  <c r="D2747" i="5"/>
  <c r="D2755" i="5"/>
  <c r="D2763" i="5"/>
  <c r="D2779" i="5"/>
  <c r="D2811" i="5"/>
  <c r="D1278" i="5"/>
  <c r="D1310" i="5"/>
  <c r="D1342" i="5"/>
  <c r="D1378" i="5"/>
  <c r="D1410" i="5"/>
  <c r="D1446" i="5"/>
  <c r="D1482" i="5"/>
  <c r="D1514" i="5"/>
  <c r="D1546" i="5"/>
  <c r="D1582" i="5"/>
  <c r="D1622" i="5"/>
  <c r="D2774" i="5"/>
  <c r="D2914" i="5"/>
  <c r="D119" i="5"/>
  <c r="D127" i="5"/>
  <c r="D135" i="5"/>
  <c r="D143" i="5"/>
  <c r="D151" i="5"/>
  <c r="D159" i="5"/>
  <c r="D167" i="5"/>
  <c r="D175" i="5"/>
  <c r="D183" i="5"/>
  <c r="D191" i="5"/>
  <c r="D199" i="5"/>
  <c r="D1311" i="5"/>
  <c r="D1319" i="5"/>
  <c r="D1327" i="5"/>
  <c r="D1335" i="5"/>
  <c r="D1343" i="5"/>
  <c r="D1351" i="5"/>
  <c r="D1359" i="5"/>
  <c r="D1367" i="5"/>
  <c r="D1375" i="5"/>
  <c r="D1383" i="5"/>
  <c r="D1391" i="5"/>
  <c r="D1399" i="5"/>
  <c r="D1407" i="5"/>
  <c r="D1415" i="5"/>
  <c r="D1423" i="5"/>
  <c r="D1431" i="5"/>
  <c r="D1439" i="5"/>
  <c r="D1447" i="5"/>
  <c r="D1455" i="5"/>
  <c r="D1463" i="5"/>
  <c r="D1471" i="5"/>
  <c r="D1479" i="5"/>
  <c r="D1487" i="5"/>
  <c r="D1495" i="5"/>
  <c r="D1503" i="5"/>
  <c r="D1511" i="5"/>
  <c r="D1519" i="5"/>
  <c r="D1527" i="5"/>
  <c r="D1535" i="5"/>
  <c r="D1543" i="5"/>
  <c r="D1551" i="5"/>
  <c r="D1559" i="5"/>
  <c r="D1567" i="5"/>
  <c r="D1575" i="5"/>
  <c r="D1583" i="5"/>
  <c r="D1591" i="5"/>
  <c r="D1599" i="5"/>
  <c r="D1607" i="5"/>
  <c r="D1623" i="5"/>
  <c r="D2647" i="5"/>
  <c r="D2655" i="5"/>
  <c r="D2663" i="5"/>
  <c r="D2671" i="5"/>
  <c r="D2679" i="5"/>
  <c r="D2687" i="5"/>
  <c r="D2695" i="5"/>
  <c r="D2703" i="5"/>
  <c r="D2711" i="5"/>
  <c r="D2719" i="5"/>
  <c r="D2727" i="5"/>
  <c r="D2735" i="5"/>
  <c r="D2743" i="5"/>
  <c r="D2751" i="5"/>
  <c r="D2759" i="5"/>
  <c r="D2767" i="5"/>
  <c r="D2783" i="5"/>
  <c r="D2799" i="5"/>
  <c r="D2815" i="5"/>
  <c r="D3511" i="5"/>
  <c r="D3811" i="5"/>
  <c r="D3827" i="5"/>
  <c r="D3843" i="5"/>
  <c r="D3859" i="5"/>
  <c r="D3875" i="5"/>
  <c r="D3891" i="5"/>
  <c r="D3907" i="5"/>
  <c r="D3923" i="5"/>
  <c r="D3939" i="5"/>
  <c r="D3955" i="5"/>
  <c r="D3971" i="5"/>
  <c r="D3987" i="5"/>
  <c r="D8" i="5"/>
  <c r="D24" i="5"/>
  <c r="D40" i="5"/>
  <c r="D56" i="5"/>
  <c r="D72" i="5"/>
  <c r="D88" i="5"/>
  <c r="D104" i="5"/>
  <c r="D120" i="5"/>
  <c r="D136" i="5"/>
  <c r="D152" i="5"/>
  <c r="D168" i="5"/>
  <c r="D184" i="5"/>
  <c r="D200" i="5"/>
  <c r="D216" i="5"/>
  <c r="D232" i="5"/>
  <c r="D248" i="5"/>
  <c r="D260" i="5"/>
  <c r="D276" i="5"/>
  <c r="D292" i="5"/>
  <c r="D308" i="5"/>
  <c r="D668" i="5"/>
  <c r="D684" i="5"/>
  <c r="D2529" i="5"/>
  <c r="D2537" i="5"/>
  <c r="D3017" i="5"/>
  <c r="D3025" i="5"/>
  <c r="D2581" i="5"/>
  <c r="D2589" i="5"/>
  <c r="D2597" i="5"/>
  <c r="D2605" i="5"/>
  <c r="D2613" i="5"/>
  <c r="D2621" i="5"/>
  <c r="D2629" i="5"/>
  <c r="D2637" i="5"/>
  <c r="D2645" i="5"/>
  <c r="D2653" i="5"/>
  <c r="D2661" i="5"/>
  <c r="D2669" i="5"/>
  <c r="D2677" i="5"/>
  <c r="D2685" i="5"/>
  <c r="D2693" i="5"/>
  <c r="D2701" i="5"/>
  <c r="D2709" i="5"/>
  <c r="D2717" i="5"/>
  <c r="D2725" i="5"/>
  <c r="D2733" i="5"/>
  <c r="D2741" i="5"/>
  <c r="D2749" i="5"/>
  <c r="D2757" i="5"/>
  <c r="D2342" i="5"/>
  <c r="D2370" i="5"/>
  <c r="D2398" i="5"/>
  <c r="D2434" i="5"/>
  <c r="D2466" i="5"/>
  <c r="D2498" i="5"/>
  <c r="D2538" i="5"/>
  <c r="D2574" i="5"/>
  <c r="D2610" i="5"/>
  <c r="D2642" i="5"/>
  <c r="D2674" i="5"/>
  <c r="D2702" i="5"/>
  <c r="D2730" i="5"/>
  <c r="D2766" i="5"/>
  <c r="D2798" i="5"/>
  <c r="D2826" i="5"/>
  <c r="D700" i="5"/>
  <c r="D712" i="5"/>
  <c r="D728" i="5"/>
  <c r="D744" i="5"/>
  <c r="D760" i="5"/>
  <c r="D776" i="5"/>
  <c r="D792" i="5"/>
  <c r="D808" i="5"/>
  <c r="D824" i="5"/>
  <c r="D840" i="5"/>
  <c r="D856" i="5"/>
  <c r="D872" i="5"/>
  <c r="D888" i="5"/>
  <c r="D904" i="5"/>
  <c r="D920" i="5"/>
  <c r="D936" i="5"/>
  <c r="D952" i="5"/>
  <c r="D972" i="5"/>
  <c r="D984" i="5"/>
  <c r="D1312" i="5"/>
  <c r="D1328" i="5"/>
  <c r="D1344" i="5"/>
  <c r="D1360" i="5"/>
  <c r="D1376" i="5"/>
  <c r="D1392" i="5"/>
  <c r="D1408" i="5"/>
  <c r="D1424" i="5"/>
  <c r="D1440" i="5"/>
  <c r="D1456" i="5"/>
  <c r="D1472" i="5"/>
  <c r="D1488" i="5"/>
  <c r="D1504" i="5"/>
  <c r="D1520" i="5"/>
  <c r="D1536" i="5"/>
  <c r="D1552" i="5"/>
  <c r="D1568" i="5"/>
  <c r="D1584" i="5"/>
  <c r="D1600" i="5"/>
  <c r="D1620" i="5"/>
  <c r="D2216" i="5"/>
  <c r="D2232" i="5"/>
  <c r="D2248" i="5"/>
  <c r="D2264" i="5"/>
  <c r="D2280" i="5"/>
  <c r="D2296" i="5"/>
  <c r="D2312" i="5"/>
  <c r="D2328" i="5"/>
  <c r="D2344" i="5"/>
  <c r="D2360" i="5"/>
  <c r="D2376" i="5"/>
  <c r="D2392" i="5"/>
  <c r="D2408" i="5"/>
  <c r="D2424" i="5"/>
  <c r="D2440" i="5"/>
  <c r="D2456" i="5"/>
  <c r="D2468" i="5"/>
  <c r="D2484" i="5"/>
  <c r="D2500" i="5"/>
  <c r="D2516" i="5"/>
  <c r="D2532" i="5"/>
  <c r="D2548" i="5"/>
  <c r="D2564" i="5"/>
  <c r="D2580" i="5"/>
  <c r="D2592" i="5"/>
  <c r="D2608" i="5"/>
  <c r="D2624" i="5"/>
  <c r="D2640" i="5"/>
  <c r="D2656" i="5"/>
  <c r="D2672" i="5"/>
  <c r="D2688" i="5"/>
  <c r="D2704" i="5"/>
  <c r="D2720" i="5"/>
  <c r="D2736" i="5"/>
  <c r="D2752" i="5"/>
  <c r="D2768" i="5"/>
  <c r="D2784" i="5"/>
  <c r="D2800" i="5"/>
  <c r="D2816" i="5"/>
  <c r="D2832" i="5"/>
  <c r="D2848" i="5"/>
  <c r="D2864" i="5"/>
  <c r="D2880" i="5"/>
  <c r="D2896" i="5"/>
  <c r="D2912" i="5"/>
  <c r="D2928" i="5"/>
  <c r="D3825" i="5"/>
  <c r="D3861" i="5"/>
  <c r="D3893" i="5"/>
  <c r="D150" i="5"/>
  <c r="D190" i="5"/>
  <c r="D334" i="5"/>
  <c r="D370" i="5"/>
  <c r="D406" i="5"/>
  <c r="D446" i="5"/>
  <c r="D486" i="5"/>
  <c r="D522" i="5"/>
  <c r="D558" i="5"/>
  <c r="D590" i="5"/>
  <c r="D622" i="5"/>
  <c r="D658" i="5"/>
  <c r="D690" i="5"/>
  <c r="D726" i="5"/>
  <c r="D762" i="5"/>
  <c r="D798" i="5"/>
  <c r="D1002" i="5"/>
  <c r="D1034" i="5"/>
  <c r="D1066" i="5"/>
  <c r="D1102" i="5"/>
  <c r="D1146" i="5"/>
  <c r="D1178" i="5"/>
  <c r="D1214" i="5"/>
  <c r="D1246" i="5"/>
  <c r="D1654" i="5"/>
  <c r="D1686" i="5"/>
  <c r="D1726" i="5"/>
  <c r="D1762" i="5"/>
  <c r="D1806" i="5"/>
  <c r="D1850" i="5"/>
  <c r="D1890" i="5"/>
  <c r="D1922" i="5"/>
  <c r="D1954" i="5"/>
  <c r="D1986" i="5"/>
  <c r="D2018" i="5"/>
  <c r="D2054" i="5"/>
  <c r="D2086" i="5"/>
  <c r="D2118" i="5"/>
  <c r="D2154" i="5"/>
  <c r="D2178" i="5"/>
  <c r="D2210" i="5"/>
  <c r="D2242" i="5"/>
  <c r="D2274" i="5"/>
  <c r="D2310" i="5"/>
  <c r="D2334" i="5"/>
  <c r="D2366" i="5"/>
  <c r="D2402" i="5"/>
  <c r="D2438" i="5"/>
  <c r="D2470" i="5"/>
  <c r="D2510" i="5"/>
  <c r="D2542" i="5"/>
  <c r="D2570" i="5"/>
  <c r="D2602" i="5"/>
  <c r="D2634" i="5"/>
  <c r="D2670" i="5"/>
  <c r="D2706" i="5"/>
  <c r="D2742" i="5"/>
  <c r="D2810" i="5"/>
  <c r="D2846" i="5"/>
  <c r="D2878" i="5"/>
  <c r="D2950" i="5"/>
  <c r="D2982" i="5"/>
  <c r="D3014" i="5"/>
  <c r="D3046" i="5"/>
  <c r="D3078" i="5"/>
  <c r="D3110" i="5"/>
  <c r="D3150" i="5"/>
  <c r="D3178" i="5"/>
  <c r="D3210" i="5"/>
  <c r="D3242" i="5"/>
  <c r="D3266" i="5"/>
  <c r="D3294" i="5"/>
  <c r="D3326" i="5"/>
  <c r="D3358" i="5"/>
  <c r="D3402" i="5"/>
  <c r="D3438" i="5"/>
  <c r="D3466" i="5"/>
  <c r="D4" i="5"/>
  <c r="D3506" i="5"/>
  <c r="D3514" i="5"/>
  <c r="D3522" i="5"/>
  <c r="D3530" i="5"/>
  <c r="D3538" i="5"/>
  <c r="D3546" i="5"/>
  <c r="D3554" i="5"/>
  <c r="D3562" i="5"/>
  <c r="D3570" i="5"/>
  <c r="D3578" i="5"/>
  <c r="D3586" i="5"/>
  <c r="D3594" i="5"/>
  <c r="D3602" i="5"/>
  <c r="D3610" i="5"/>
  <c r="D3618" i="5"/>
  <c r="D3626" i="5"/>
  <c r="D3634" i="5"/>
  <c r="D3642" i="5"/>
  <c r="D3650" i="5"/>
  <c r="D3658" i="5"/>
  <c r="D3666" i="5"/>
  <c r="D3674" i="5"/>
  <c r="D3682" i="5"/>
  <c r="D3690" i="5"/>
  <c r="D3698" i="5"/>
  <c r="D3706" i="5"/>
  <c r="D3714" i="5"/>
  <c r="D3722" i="5"/>
  <c r="D3730" i="5"/>
  <c r="D3738" i="5"/>
  <c r="D3746" i="5"/>
  <c r="D3754" i="5"/>
  <c r="D3762" i="5"/>
  <c r="D3770" i="5"/>
  <c r="D3778" i="5"/>
  <c r="D3786" i="5"/>
  <c r="D3794" i="5"/>
  <c r="D3802" i="5"/>
  <c r="D3810" i="5"/>
  <c r="D3818" i="5"/>
  <c r="D3826" i="5"/>
  <c r="D3834" i="5"/>
  <c r="D3842" i="5"/>
  <c r="D3850" i="5"/>
  <c r="D3858" i="5"/>
  <c r="D3866" i="5"/>
  <c r="D3874" i="5"/>
  <c r="D3882" i="5"/>
  <c r="D3890" i="5"/>
  <c r="D3898" i="5"/>
  <c r="D3906" i="5"/>
  <c r="D3914" i="5"/>
  <c r="D3922" i="5"/>
  <c r="D3930" i="5"/>
  <c r="D3938" i="5"/>
  <c r="D3946" i="5"/>
  <c r="D3954" i="5"/>
  <c r="D3962" i="5"/>
  <c r="D3970" i="5"/>
  <c r="D3978" i="5"/>
  <c r="D3986" i="5"/>
  <c r="D3994" i="5"/>
  <c r="D7" i="5"/>
  <c r="D15" i="5"/>
  <c r="D23" i="5"/>
  <c r="D31" i="5"/>
  <c r="D39" i="5"/>
  <c r="D47" i="5"/>
  <c r="D55" i="5"/>
  <c r="D63" i="5"/>
  <c r="D71" i="5"/>
  <c r="D79" i="5"/>
  <c r="D87" i="5"/>
  <c r="D95" i="5"/>
  <c r="D103" i="5"/>
  <c r="D111" i="5"/>
  <c r="D207" i="5"/>
  <c r="D215" i="5"/>
  <c r="D223" i="5"/>
  <c r="D231" i="5"/>
  <c r="D239" i="5"/>
  <c r="D247" i="5"/>
  <c r="D255" i="5"/>
  <c r="D263" i="5"/>
  <c r="D271" i="5"/>
  <c r="D279" i="5"/>
  <c r="D287" i="5"/>
  <c r="D295" i="5"/>
  <c r="D303" i="5"/>
  <c r="D311" i="5"/>
  <c r="D319" i="5"/>
  <c r="D327" i="5"/>
  <c r="D335" i="5"/>
  <c r="D343" i="5"/>
  <c r="D351" i="5"/>
  <c r="D359" i="5"/>
  <c r="D367" i="5"/>
  <c r="D375" i="5"/>
  <c r="D383" i="5"/>
  <c r="D391" i="5"/>
  <c r="D399" i="5"/>
  <c r="D407" i="5"/>
  <c r="D415" i="5"/>
  <c r="D423" i="5"/>
  <c r="D431" i="5"/>
  <c r="D439" i="5"/>
  <c r="D447" i="5"/>
  <c r="D455" i="5"/>
  <c r="D463" i="5"/>
  <c r="D471" i="5"/>
  <c r="D479" i="5"/>
  <c r="D487" i="5"/>
  <c r="D495" i="5"/>
  <c r="D503" i="5"/>
  <c r="D511" i="5"/>
  <c r="D519" i="5"/>
  <c r="D527" i="5"/>
  <c r="D535" i="5"/>
  <c r="D543" i="5"/>
  <c r="D551" i="5"/>
  <c r="D559" i="5"/>
  <c r="D567" i="5"/>
  <c r="D575" i="5"/>
  <c r="D583" i="5"/>
  <c r="D591" i="5"/>
  <c r="D599" i="5"/>
  <c r="D607" i="5"/>
  <c r="D615" i="5"/>
  <c r="D623" i="5"/>
  <c r="D631" i="5"/>
  <c r="D639" i="5"/>
  <c r="D647" i="5"/>
  <c r="D655" i="5"/>
  <c r="D663" i="5"/>
  <c r="D671" i="5"/>
  <c r="D679" i="5"/>
  <c r="D687" i="5"/>
  <c r="D695" i="5"/>
  <c r="D703" i="5"/>
  <c r="D711" i="5"/>
  <c r="D719" i="5"/>
  <c r="D727" i="5"/>
  <c r="D735" i="5"/>
  <c r="D743" i="5"/>
  <c r="D751" i="5"/>
  <c r="D759" i="5"/>
  <c r="D767" i="5"/>
  <c r="D775" i="5"/>
  <c r="D783" i="5"/>
  <c r="D791" i="5"/>
  <c r="D799" i="5"/>
  <c r="D807" i="5"/>
  <c r="D815" i="5"/>
  <c r="D823" i="5"/>
  <c r="D831" i="5"/>
  <c r="D839" i="5"/>
  <c r="D847" i="5"/>
  <c r="D855" i="5"/>
  <c r="D863" i="5"/>
  <c r="D871" i="5"/>
  <c r="D879" i="5"/>
  <c r="D887" i="5"/>
  <c r="D895" i="5"/>
  <c r="D903" i="5"/>
  <c r="D911" i="5"/>
  <c r="D919" i="5"/>
  <c r="D927" i="5"/>
  <c r="D935" i="5"/>
  <c r="D943" i="5"/>
  <c r="D951" i="5"/>
  <c r="D959" i="5"/>
  <c r="D967" i="5"/>
  <c r="D975" i="5"/>
  <c r="D983" i="5"/>
  <c r="D991" i="5"/>
  <c r="D999" i="5"/>
  <c r="D1007" i="5"/>
  <c r="D1015" i="5"/>
  <c r="D1023" i="5"/>
  <c r="D1031" i="5"/>
  <c r="D1039" i="5"/>
  <c r="D1047" i="5"/>
  <c r="D1055" i="5"/>
  <c r="D1063" i="5"/>
  <c r="D1071" i="5"/>
  <c r="D1079" i="5"/>
  <c r="D1087" i="5"/>
  <c r="D1095" i="5"/>
  <c r="D1103" i="5"/>
  <c r="D1111" i="5"/>
  <c r="D1119" i="5"/>
  <c r="D1127" i="5"/>
  <c r="D1135" i="5"/>
  <c r="D1143" i="5"/>
  <c r="D1151" i="5"/>
  <c r="D1159" i="5"/>
  <c r="D1167" i="5"/>
  <c r="D1175" i="5"/>
  <c r="D1183" i="5"/>
  <c r="D1191" i="5"/>
  <c r="D1199" i="5"/>
  <c r="D1207" i="5"/>
  <c r="D1215" i="5"/>
  <c r="D1223" i="5"/>
  <c r="D1231" i="5"/>
  <c r="D1239" i="5"/>
  <c r="D1247" i="5"/>
  <c r="D1255" i="5"/>
  <c r="D1263" i="5"/>
  <c r="D1271" i="5"/>
  <c r="D1279" i="5"/>
  <c r="D1287" i="5"/>
  <c r="D1295" i="5"/>
  <c r="D1303" i="5"/>
  <c r="D1631" i="5"/>
  <c r="D1639" i="5"/>
  <c r="D1647" i="5"/>
  <c r="D1655" i="5"/>
  <c r="D1663" i="5"/>
  <c r="D1671" i="5"/>
  <c r="D1679" i="5"/>
  <c r="D1687" i="5"/>
  <c r="D1695" i="5"/>
  <c r="D1703" i="5"/>
  <c r="D1711" i="5"/>
  <c r="D1719" i="5"/>
  <c r="D1727" i="5"/>
  <c r="D1735" i="5"/>
  <c r="D1743" i="5"/>
  <c r="D1751" i="5"/>
  <c r="D1759" i="5"/>
  <c r="D1767" i="5"/>
  <c r="D1775" i="5"/>
  <c r="D1783" i="5"/>
  <c r="D1791" i="5"/>
  <c r="D1799" i="5"/>
  <c r="D1807" i="5"/>
  <c r="D1815" i="5"/>
  <c r="D1823" i="5"/>
  <c r="D1831" i="5"/>
  <c r="D1839" i="5"/>
  <c r="D1847" i="5"/>
  <c r="D1855" i="5"/>
  <c r="D1863" i="5"/>
  <c r="D1871" i="5"/>
  <c r="D1879" i="5"/>
  <c r="D1887" i="5"/>
  <c r="D1895" i="5"/>
  <c r="D1903" i="5"/>
  <c r="D1911" i="5"/>
  <c r="D1919" i="5"/>
  <c r="D1927" i="5"/>
  <c r="D1935" i="5"/>
  <c r="D1943" i="5"/>
  <c r="D1951" i="5"/>
  <c r="D1959" i="5"/>
  <c r="D1967" i="5"/>
  <c r="D1975" i="5"/>
  <c r="D1983" i="5"/>
  <c r="D1991" i="5"/>
  <c r="D1999" i="5"/>
  <c r="D2007" i="5"/>
  <c r="D2015" i="5"/>
  <c r="D2023" i="5"/>
  <c r="D2031" i="5"/>
  <c r="D2039" i="5"/>
  <c r="D2047" i="5"/>
  <c r="D2055" i="5"/>
  <c r="D2063" i="5"/>
  <c r="D2071" i="5"/>
  <c r="D2079" i="5"/>
  <c r="D2087" i="5"/>
  <c r="D2095" i="5"/>
  <c r="D2103" i="5"/>
  <c r="D2111" i="5"/>
  <c r="D2119" i="5"/>
  <c r="D2127" i="5"/>
  <c r="D2135" i="5"/>
  <c r="D2143" i="5"/>
  <c r="D2151" i="5"/>
  <c r="D2159" i="5"/>
  <c r="D2167" i="5"/>
  <c r="D2175" i="5"/>
  <c r="D2183" i="5"/>
  <c r="D2191" i="5"/>
  <c r="D2199" i="5"/>
  <c r="D2207" i="5"/>
  <c r="D2775" i="5"/>
  <c r="D2791" i="5"/>
  <c r="D2807" i="5"/>
  <c r="D2823" i="5"/>
  <c r="D2831" i="5"/>
  <c r="D2839" i="5"/>
  <c r="D2847" i="5"/>
  <c r="D2855" i="5"/>
  <c r="D2863" i="5"/>
  <c r="D2871" i="5"/>
  <c r="D2879" i="5"/>
  <c r="D2887" i="5"/>
  <c r="D2895" i="5"/>
  <c r="D2903" i="5"/>
  <c r="D2911" i="5"/>
  <c r="D2919" i="5"/>
  <c r="D2927" i="5"/>
  <c r="D2935" i="5"/>
  <c r="D2943" i="5"/>
  <c r="D2951" i="5"/>
  <c r="D2959" i="5"/>
  <c r="D2967" i="5"/>
  <c r="D2975" i="5"/>
  <c r="D2983" i="5"/>
  <c r="D2991" i="5"/>
  <c r="D2999" i="5"/>
  <c r="D3007" i="5"/>
  <c r="D3015" i="5"/>
  <c r="D3023" i="5"/>
  <c r="D3031" i="5"/>
  <c r="D3039" i="5"/>
  <c r="D3047" i="5"/>
  <c r="D3055" i="5"/>
  <c r="D3071" i="5"/>
  <c r="D3087" i="5"/>
  <c r="D3095" i="5"/>
  <c r="D3103" i="5"/>
  <c r="D3111" i="5"/>
  <c r="D3119" i="5"/>
  <c r="D3127" i="5"/>
  <c r="D3135" i="5"/>
  <c r="D3143" i="5"/>
  <c r="D3151" i="5"/>
  <c r="D3159" i="5"/>
  <c r="D3167" i="5"/>
  <c r="D3175" i="5"/>
  <c r="D3183" i="5"/>
  <c r="D3191" i="5"/>
  <c r="D3199" i="5"/>
  <c r="D3207" i="5"/>
  <c r="D3215" i="5"/>
  <c r="D3223" i="5"/>
  <c r="D3231" i="5"/>
  <c r="D3239" i="5"/>
  <c r="D3247" i="5"/>
  <c r="D3255" i="5"/>
  <c r="D3263" i="5"/>
  <c r="D3271" i="5"/>
  <c r="D3279" i="5"/>
  <c r="D3287" i="5"/>
  <c r="D3295" i="5"/>
  <c r="D3303" i="5"/>
  <c r="D3311" i="5"/>
  <c r="D3319" i="5"/>
  <c r="D3327" i="5"/>
  <c r="D3335" i="5"/>
  <c r="D3343" i="5"/>
  <c r="D3351" i="5"/>
  <c r="D3359" i="5"/>
  <c r="D3367" i="5"/>
  <c r="D3375" i="5"/>
  <c r="D3383" i="5"/>
  <c r="D3391" i="5"/>
  <c r="D3399" i="5"/>
  <c r="D3407" i="5"/>
  <c r="D3415" i="5"/>
  <c r="D3423" i="5"/>
  <c r="D3431" i="5"/>
  <c r="D3439" i="5"/>
  <c r="D3447" i="5"/>
  <c r="D3455" i="5"/>
  <c r="D3463" i="5"/>
  <c r="D3471" i="5"/>
  <c r="D3479" i="5"/>
  <c r="D3487" i="5"/>
  <c r="D3495" i="5"/>
  <c r="D2944" i="5"/>
  <c r="D2960" i="5"/>
  <c r="D2976" i="5"/>
  <c r="D2992" i="5"/>
  <c r="D3008" i="5"/>
  <c r="D3024" i="5"/>
  <c r="D3040" i="5"/>
  <c r="D3052" i="5"/>
  <c r="D3068" i="5"/>
  <c r="D3084" i="5"/>
  <c r="D3096" i="5"/>
  <c r="D3112" i="5"/>
  <c r="D3128" i="5"/>
  <c r="D3148" i="5"/>
  <c r="D3164" i="5"/>
  <c r="D3180" i="5"/>
  <c r="D3196" i="5"/>
  <c r="D3212" i="5"/>
  <c r="D3228" i="5"/>
  <c r="D3244" i="5"/>
  <c r="D3260" i="5"/>
  <c r="D3276" i="5"/>
  <c r="D3292" i="5"/>
  <c r="D3308" i="5"/>
  <c r="D3324" i="5"/>
  <c r="D3340" i="5"/>
  <c r="D3356" i="5"/>
  <c r="D3372" i="5"/>
  <c r="D3388" i="5"/>
  <c r="D3404" i="5"/>
  <c r="D3420" i="5"/>
  <c r="D3436" i="5"/>
  <c r="D3452" i="5"/>
  <c r="D3468" i="5"/>
  <c r="D3484" i="5"/>
  <c r="D3500" i="5"/>
  <c r="D3833" i="5"/>
  <c r="D3865" i="5"/>
  <c r="D3897" i="5"/>
  <c r="D3925" i="5"/>
  <c r="D3949" i="5"/>
  <c r="D3981" i="5"/>
  <c r="D138" i="5"/>
  <c r="D166" i="5"/>
  <c r="D198" i="5"/>
  <c r="D326" i="5"/>
  <c r="D358" i="5"/>
  <c r="D390" i="5"/>
  <c r="D418" i="5"/>
  <c r="D450" i="5"/>
  <c r="D478" i="5"/>
  <c r="D510" i="5"/>
  <c r="D542" i="5"/>
  <c r="D570" i="5"/>
  <c r="D602" i="5"/>
  <c r="D634" i="5"/>
  <c r="D666" i="5"/>
  <c r="D702" i="5"/>
  <c r="D734" i="5"/>
  <c r="D758" i="5"/>
  <c r="D790" i="5"/>
  <c r="D858" i="5"/>
  <c r="D890" i="5"/>
  <c r="D922" i="5"/>
  <c r="D962" i="5"/>
  <c r="D994" i="5"/>
  <c r="D1030" i="5"/>
  <c r="D1062" i="5"/>
  <c r="D1094" i="5"/>
  <c r="D1118" i="5"/>
  <c r="D1150" i="5"/>
  <c r="D1186" i="5"/>
  <c r="D1218" i="5"/>
  <c r="D1254" i="5"/>
  <c r="D1290" i="5"/>
  <c r="D1646" i="5"/>
  <c r="D1682" i="5"/>
  <c r="D1714" i="5"/>
  <c r="D1750" i="5"/>
  <c r="D1778" i="5"/>
  <c r="D1810" i="5"/>
  <c r="D1838" i="5"/>
  <c r="D1870" i="5"/>
  <c r="D1902" i="5"/>
  <c r="D1934" i="5"/>
  <c r="D1962" i="5"/>
  <c r="D1998" i="5"/>
  <c r="D2030" i="5"/>
  <c r="D2062" i="5"/>
  <c r="D2094" i="5"/>
  <c r="D2130" i="5"/>
  <c r="D2162" i="5"/>
  <c r="D2202" i="5"/>
  <c r="D2234" i="5"/>
  <c r="D2266" i="5"/>
  <c r="D2298" i="5"/>
  <c r="D2338" i="5"/>
  <c r="D2374" i="5"/>
  <c r="D2410" i="5"/>
  <c r="D2442" i="5"/>
  <c r="D2474" i="5"/>
  <c r="D2502" i="5"/>
  <c r="D2530" i="5"/>
  <c r="D2566" i="5"/>
  <c r="D2598" i="5"/>
  <c r="D2630" i="5"/>
  <c r="D2662" i="5"/>
  <c r="D2698" i="5"/>
  <c r="D2738" i="5"/>
  <c r="D2770" i="5"/>
  <c r="D2802" i="5"/>
  <c r="D2838" i="5"/>
  <c r="D2870" i="5"/>
  <c r="D2974" i="5"/>
  <c r="D3006" i="5"/>
  <c r="D3038" i="5"/>
  <c r="D3074" i="5"/>
  <c r="D3106" i="5"/>
  <c r="D3138" i="5"/>
  <c r="D3234" i="5"/>
  <c r="D3298" i="5"/>
  <c r="D3338" i="5"/>
  <c r="D3370" i="5"/>
  <c r="D3398" i="5"/>
  <c r="D3430" i="5"/>
  <c r="D3458" i="5"/>
  <c r="D3490" i="5"/>
  <c r="D3535" i="5"/>
  <c r="D3551" i="5"/>
  <c r="D3567" i="5"/>
  <c r="D3583" i="5"/>
  <c r="D3599" i="5"/>
  <c r="D3615" i="5"/>
  <c r="D3631" i="5"/>
  <c r="D3647" i="5"/>
  <c r="D3663" i="5"/>
  <c r="D3679" i="5"/>
  <c r="D3695" i="5"/>
  <c r="D3711" i="5"/>
  <c r="D3727" i="5"/>
  <c r="D3743" i="5"/>
  <c r="D3759" i="5"/>
  <c r="D3775" i="5"/>
  <c r="D3791" i="5"/>
  <c r="D3807" i="5"/>
  <c r="D328" i="5"/>
  <c r="D348" i="5"/>
  <c r="D364" i="5"/>
  <c r="D384" i="5"/>
  <c r="D400" i="5"/>
  <c r="D416" i="5"/>
  <c r="D432" i="5"/>
  <c r="D448" i="5"/>
  <c r="D464" i="5"/>
  <c r="D480" i="5"/>
  <c r="D496" i="5"/>
  <c r="D512" i="5"/>
  <c r="D528" i="5"/>
  <c r="D544" i="5"/>
  <c r="D560" i="5"/>
  <c r="D576" i="5"/>
  <c r="D592" i="5"/>
  <c r="D608" i="5"/>
  <c r="D624" i="5"/>
  <c r="D640" i="5"/>
  <c r="D1012" i="5"/>
  <c r="D1028" i="5"/>
  <c r="D1044" i="5"/>
  <c r="D1060" i="5"/>
  <c r="D1076" i="5"/>
  <c r="D1092" i="5"/>
  <c r="D1112" i="5"/>
  <c r="D1128" i="5"/>
  <c r="D1144" i="5"/>
  <c r="D1160" i="5"/>
  <c r="D1176" i="5"/>
  <c r="D1192" i="5"/>
  <c r="D1208" i="5"/>
  <c r="D1224" i="5"/>
  <c r="D1240" i="5"/>
  <c r="D1248" i="5"/>
  <c r="D1256" i="5"/>
  <c r="D1268" i="5"/>
  <c r="D1280" i="5"/>
  <c r="D1292" i="5"/>
  <c r="D1640" i="5"/>
  <c r="D1656" i="5"/>
  <c r="D1672" i="5"/>
  <c r="D1688" i="5"/>
  <c r="D1708" i="5"/>
  <c r="D1724" i="5"/>
  <c r="D1740" i="5"/>
  <c r="D1756" i="5"/>
  <c r="D1772" i="5"/>
  <c r="D1788" i="5"/>
  <c r="D1804" i="5"/>
  <c r="D1820" i="5"/>
  <c r="D1836" i="5"/>
  <c r="D1852" i="5"/>
  <c r="D1868" i="5"/>
  <c r="D1884" i="5"/>
  <c r="D1900" i="5"/>
  <c r="D1916" i="5"/>
  <c r="D1932" i="5"/>
  <c r="D1948" i="5"/>
  <c r="D1964" i="5"/>
  <c r="D1980" i="5"/>
  <c r="D1996" i="5"/>
  <c r="D2012" i="5"/>
  <c r="D2028" i="5"/>
  <c r="D2048" i="5"/>
  <c r="D2064" i="5"/>
  <c r="D2080" i="5"/>
  <c r="D2096" i="5"/>
  <c r="D2112" i="5"/>
  <c r="D2128" i="5"/>
  <c r="D2144" i="5"/>
  <c r="D2160" i="5"/>
  <c r="D2176" i="5"/>
  <c r="D2196" i="5"/>
  <c r="D3517" i="5"/>
  <c r="D3561" i="5"/>
  <c r="D3593" i="5"/>
  <c r="D3625" i="5"/>
  <c r="D3657" i="5"/>
  <c r="D3685" i="5"/>
  <c r="D3717" i="5"/>
  <c r="D3749" i="5"/>
  <c r="D3777" i="5"/>
  <c r="D18" i="5"/>
  <c r="D42" i="5"/>
  <c r="D70" i="5"/>
  <c r="D102" i="5"/>
  <c r="D218" i="5"/>
  <c r="D250" i="5"/>
  <c r="D278" i="5"/>
  <c r="D306" i="5"/>
  <c r="D870" i="5"/>
  <c r="D1298" i="5"/>
  <c r="D1330" i="5"/>
  <c r="D1358" i="5"/>
  <c r="D1390" i="5"/>
  <c r="D1418" i="5"/>
  <c r="D1442" i="5"/>
  <c r="D1474" i="5"/>
  <c r="D1506" i="5"/>
  <c r="D1538" i="5"/>
  <c r="D1562" i="5"/>
  <c r="D1590" i="5"/>
  <c r="D1618" i="5"/>
  <c r="D2806" i="5"/>
  <c r="D2834" i="5"/>
  <c r="D2866" i="5"/>
  <c r="D2962" i="5"/>
  <c r="D2994" i="5"/>
  <c r="D3026" i="5"/>
  <c r="D3812" i="5"/>
  <c r="D3820" i="5"/>
  <c r="D3828" i="5"/>
  <c r="D3836" i="5"/>
  <c r="D3844" i="5"/>
  <c r="D3852" i="5"/>
  <c r="D3860" i="5"/>
  <c r="D3868" i="5"/>
  <c r="D3876" i="5"/>
  <c r="D3884" i="5"/>
  <c r="D3892" i="5"/>
  <c r="D3900" i="5"/>
  <c r="D3908" i="5"/>
  <c r="D3916" i="5"/>
  <c r="D3924" i="5"/>
  <c r="D3932" i="5"/>
  <c r="D3940" i="5"/>
  <c r="D3948" i="5"/>
  <c r="D3956" i="5"/>
  <c r="D3964" i="5"/>
  <c r="D3972" i="5"/>
  <c r="D3980" i="5"/>
  <c r="D3988" i="5"/>
  <c r="D3996" i="5"/>
  <c r="D661" i="5"/>
  <c r="D669" i="5"/>
  <c r="D677" i="5"/>
  <c r="D685" i="5"/>
  <c r="D693" i="5"/>
  <c r="D701" i="5"/>
  <c r="D709" i="5"/>
  <c r="D717" i="5"/>
  <c r="D725" i="5"/>
  <c r="D733" i="5"/>
  <c r="D741" i="5"/>
  <c r="D749" i="5"/>
  <c r="D757" i="5"/>
  <c r="D765" i="5"/>
  <c r="D773" i="5"/>
  <c r="D781" i="5"/>
  <c r="D789" i="5"/>
  <c r="D797" i="5"/>
  <c r="D805" i="5"/>
  <c r="D813" i="5"/>
  <c r="D821" i="5"/>
  <c r="D829" i="5"/>
  <c r="D837" i="5"/>
  <c r="D845" i="5"/>
  <c r="D853" i="5"/>
  <c r="D861" i="5"/>
  <c r="D869" i="5"/>
  <c r="D877" i="5"/>
  <c r="D885" i="5"/>
  <c r="D893" i="5"/>
  <c r="D901" i="5"/>
  <c r="D909" i="5"/>
  <c r="D917" i="5"/>
  <c r="D925" i="5"/>
  <c r="D933" i="5"/>
  <c r="D941" i="5"/>
  <c r="D949" i="5"/>
  <c r="D957" i="5"/>
  <c r="D965" i="5"/>
  <c r="D973" i="5"/>
  <c r="D981" i="5"/>
  <c r="D989" i="5"/>
  <c r="D1285" i="5"/>
  <c r="D2765" i="5"/>
  <c r="D2773" i="5"/>
  <c r="D2781" i="5"/>
  <c r="D2789" i="5"/>
  <c r="D2797" i="5"/>
  <c r="D2805" i="5"/>
  <c r="D2813" i="5"/>
  <c r="D2821" i="5"/>
  <c r="D2829" i="5"/>
  <c r="D2837" i="5"/>
  <c r="D2845" i="5"/>
  <c r="D2853" i="5"/>
  <c r="D2861" i="5"/>
  <c r="D2869" i="5"/>
  <c r="D2877" i="5"/>
  <c r="D2885" i="5"/>
  <c r="D2893" i="5"/>
  <c r="D2901" i="5"/>
  <c r="D2909" i="5"/>
  <c r="D2917" i="5"/>
  <c r="D2925" i="5"/>
  <c r="D2933" i="5"/>
  <c r="D2941" i="5"/>
  <c r="D2949" i="5"/>
  <c r="D2957" i="5"/>
  <c r="D2965" i="5"/>
  <c r="D2973" i="5"/>
  <c r="D2981" i="5"/>
  <c r="D2989" i="5"/>
  <c r="D2997" i="5"/>
  <c r="D3005" i="5"/>
  <c r="D3013" i="5"/>
  <c r="D3021" i="5"/>
  <c r="D3029" i="5"/>
  <c r="D3037" i="5"/>
  <c r="D3045" i="5"/>
  <c r="D3053" i="5"/>
  <c r="D3061" i="5"/>
  <c r="D3069" i="5"/>
  <c r="D3077" i="5"/>
  <c r="D3085" i="5"/>
  <c r="D3093" i="5"/>
  <c r="D3101" i="5"/>
  <c r="D3109" i="5"/>
  <c r="D3117" i="5"/>
  <c r="D3125" i="5"/>
  <c r="D3133" i="5"/>
  <c r="D3141" i="5"/>
  <c r="D3149" i="5"/>
  <c r="D3157" i="5"/>
  <c r="D3165" i="5"/>
  <c r="D3173" i="5"/>
  <c r="D3181" i="5"/>
  <c r="D3189" i="5"/>
  <c r="D3197" i="5"/>
  <c r="D3205" i="5"/>
  <c r="D3213" i="5"/>
  <c r="D3221" i="5"/>
  <c r="D3229" i="5"/>
  <c r="D3237" i="5"/>
  <c r="D3245" i="5"/>
  <c r="D3253" i="5"/>
  <c r="D3261" i="5"/>
  <c r="D3269" i="5"/>
  <c r="D3277" i="5"/>
  <c r="D3285" i="5"/>
  <c r="D3293" i="5"/>
  <c r="D3301" i="5"/>
  <c r="D3309" i="5"/>
  <c r="D3317" i="5"/>
  <c r="D3325" i="5"/>
  <c r="D3333" i="5"/>
  <c r="D3341" i="5"/>
  <c r="D3349" i="5"/>
  <c r="D3357" i="5"/>
  <c r="D3365" i="5"/>
  <c r="D3373" i="5"/>
  <c r="D3381" i="5"/>
  <c r="D3389" i="5"/>
  <c r="D3397" i="5"/>
  <c r="D3405" i="5"/>
  <c r="D3413" i="5"/>
  <c r="D3421" i="5"/>
  <c r="D3429" i="5"/>
  <c r="D3437" i="5"/>
  <c r="D3445" i="5"/>
  <c r="D3453" i="5"/>
  <c r="D3461" i="5"/>
  <c r="D3469" i="5"/>
  <c r="D3477" i="5"/>
  <c r="D3485" i="5"/>
  <c r="D3493" i="5"/>
  <c r="D3501" i="5"/>
  <c r="D3533" i="5"/>
  <c r="D3565" i="5"/>
  <c r="D3585" i="5"/>
  <c r="D3617" i="5"/>
  <c r="D3649" i="5"/>
  <c r="D3681" i="5"/>
  <c r="D3713" i="5"/>
  <c r="D3741" i="5"/>
  <c r="D3773" i="5"/>
  <c r="D3801" i="5"/>
  <c r="D38" i="5"/>
  <c r="D78" i="5"/>
  <c r="D110" i="5"/>
  <c r="D206" i="5"/>
  <c r="D238" i="5"/>
  <c r="D262" i="5"/>
  <c r="D298" i="5"/>
  <c r="D878" i="5"/>
  <c r="D910" i="5"/>
  <c r="D942" i="5"/>
  <c r="D974" i="5"/>
  <c r="D1334" i="5"/>
  <c r="D1366" i="5"/>
  <c r="D1398" i="5"/>
  <c r="D1438" i="5"/>
  <c r="D1462" i="5"/>
  <c r="D1494" i="5"/>
  <c r="D1526" i="5"/>
  <c r="D1558" i="5"/>
  <c r="D1594" i="5"/>
  <c r="D1626" i="5"/>
  <c r="D2858" i="5"/>
  <c r="D2970" i="5"/>
  <c r="D3002" i="5"/>
  <c r="D3034" i="5"/>
  <c r="D3809" i="5"/>
  <c r="D3845" i="5"/>
  <c r="D3877" i="5"/>
  <c r="D3913" i="5"/>
  <c r="D134" i="5"/>
  <c r="D174" i="5"/>
  <c r="D354" i="5"/>
  <c r="D386" i="5"/>
  <c r="D430" i="5"/>
  <c r="D462" i="5"/>
  <c r="D502" i="5"/>
  <c r="D538" i="5"/>
  <c r="D574" i="5"/>
  <c r="D606" i="5"/>
  <c r="D638" i="5"/>
  <c r="D674" i="5"/>
  <c r="D706" i="5"/>
  <c r="D742" i="5"/>
  <c r="D782" i="5"/>
  <c r="D882" i="5"/>
  <c r="D1018" i="5"/>
  <c r="D1050" i="5"/>
  <c r="D1082" i="5"/>
  <c r="D1122" i="5"/>
  <c r="D1162" i="5"/>
  <c r="D1194" i="5"/>
  <c r="D1230" i="5"/>
  <c r="D1262" i="5"/>
  <c r="D1294" i="5"/>
  <c r="D1638" i="5"/>
  <c r="D1670" i="5"/>
  <c r="D1702" i="5"/>
  <c r="D1742" i="5"/>
  <c r="D1782" i="5"/>
  <c r="D1826" i="5"/>
  <c r="D1866" i="5"/>
  <c r="D1906" i="5"/>
  <c r="D1938" i="5"/>
  <c r="D1970" i="5"/>
  <c r="D2002" i="5"/>
  <c r="D2034" i="5"/>
  <c r="D2070" i="5"/>
  <c r="D2102" i="5"/>
  <c r="D2142" i="5"/>
  <c r="D2166" i="5"/>
  <c r="D2194" i="5"/>
  <c r="D2226" i="5"/>
  <c r="D2258" i="5"/>
  <c r="D2294" i="5"/>
  <c r="D2322" i="5"/>
  <c r="D2350" i="5"/>
  <c r="D2382" i="5"/>
  <c r="D2422" i="5"/>
  <c r="D2454" i="5"/>
  <c r="D2490" i="5"/>
  <c r="D2526" i="5"/>
  <c r="D2554" i="5"/>
  <c r="D2586" i="5"/>
  <c r="D2618" i="5"/>
  <c r="D2650" i="5"/>
  <c r="D2686" i="5"/>
  <c r="D2726" i="5"/>
  <c r="D2758" i="5"/>
  <c r="D2830" i="5"/>
  <c r="D2862" i="5"/>
  <c r="D2966" i="5"/>
  <c r="D2998" i="5"/>
  <c r="D3030" i="5"/>
  <c r="D3062" i="5"/>
  <c r="D3094" i="5"/>
  <c r="D3130" i="5"/>
  <c r="D3166" i="5"/>
  <c r="D3194" i="5"/>
  <c r="D3222" i="5"/>
  <c r="D3254" i="5"/>
  <c r="D3282" i="5"/>
  <c r="D3310" i="5"/>
  <c r="D3342" i="5"/>
  <c r="D3386" i="5"/>
  <c r="D3422" i="5"/>
  <c r="D3454" i="5"/>
  <c r="D3486" i="5"/>
  <c r="D3502" i="5"/>
  <c r="D3510" i="5"/>
  <c r="D3518" i="5"/>
  <c r="D3526" i="5"/>
  <c r="D3534" i="5"/>
  <c r="D3542" i="5"/>
  <c r="D3550" i="5"/>
  <c r="D3558" i="5"/>
  <c r="D3566" i="5"/>
  <c r="D3574" i="5"/>
  <c r="D3582" i="5"/>
  <c r="D3590" i="5"/>
  <c r="D3598" i="5"/>
  <c r="D3606" i="5"/>
  <c r="D3614" i="5"/>
  <c r="D3622" i="5"/>
  <c r="D3630" i="5"/>
  <c r="D3638" i="5"/>
  <c r="D3646" i="5"/>
  <c r="D3654" i="5"/>
  <c r="D3662" i="5"/>
  <c r="D3670" i="5"/>
  <c r="D3678" i="5"/>
  <c r="D3686" i="5"/>
  <c r="D3694" i="5"/>
  <c r="D3702" i="5"/>
  <c r="D3710" i="5"/>
  <c r="D3718" i="5"/>
  <c r="D3726" i="5"/>
  <c r="D3734" i="5"/>
  <c r="D3742" i="5"/>
  <c r="D3750" i="5"/>
  <c r="D3758" i="5"/>
  <c r="D3766" i="5"/>
  <c r="D3774" i="5"/>
  <c r="D3782" i="5"/>
  <c r="D3790" i="5"/>
  <c r="D3798" i="5"/>
  <c r="D3806" i="5"/>
  <c r="D3814" i="5"/>
  <c r="D3822" i="5"/>
  <c r="D3830" i="5"/>
  <c r="D3838" i="5"/>
  <c r="D3846" i="5"/>
  <c r="D3854" i="5"/>
  <c r="D3862" i="5"/>
  <c r="D3870" i="5"/>
  <c r="D3878" i="5"/>
  <c r="D3886" i="5"/>
  <c r="D3894" i="5"/>
  <c r="D3902" i="5"/>
  <c r="D3910" i="5"/>
  <c r="D3918" i="5"/>
  <c r="D3926" i="5"/>
  <c r="D3934" i="5"/>
  <c r="D3942" i="5"/>
  <c r="D3950" i="5"/>
  <c r="D3958" i="5"/>
  <c r="D3966" i="5"/>
  <c r="D3974" i="5"/>
  <c r="D3982" i="5"/>
  <c r="D3990" i="5"/>
  <c r="D3998" i="5"/>
  <c r="D11" i="5"/>
  <c r="D19" i="5"/>
  <c r="D27" i="5"/>
  <c r="D35" i="5"/>
  <c r="D43" i="5"/>
  <c r="D51" i="5"/>
  <c r="D59" i="5"/>
  <c r="D67" i="5"/>
  <c r="D75" i="5"/>
  <c r="D83" i="5"/>
  <c r="D91" i="5"/>
  <c r="D99" i="5"/>
  <c r="D107" i="5"/>
  <c r="D115" i="5"/>
  <c r="D203" i="5"/>
  <c r="D211" i="5"/>
  <c r="D219" i="5"/>
  <c r="D227" i="5"/>
  <c r="D235" i="5"/>
  <c r="D243" i="5"/>
  <c r="D251" i="5"/>
  <c r="D259" i="5"/>
  <c r="D267" i="5"/>
  <c r="D275" i="5"/>
  <c r="D283" i="5"/>
  <c r="D291" i="5"/>
  <c r="D299" i="5"/>
  <c r="D307" i="5"/>
  <c r="D315" i="5"/>
  <c r="D323" i="5"/>
  <c r="D331" i="5"/>
  <c r="D339" i="5"/>
  <c r="D347" i="5"/>
  <c r="D355" i="5"/>
  <c r="D363" i="5"/>
  <c r="D371" i="5"/>
  <c r="D379" i="5"/>
  <c r="D387" i="5"/>
  <c r="D395" i="5"/>
  <c r="D403" i="5"/>
  <c r="D411" i="5"/>
  <c r="D419" i="5"/>
  <c r="D427" i="5"/>
  <c r="D435" i="5"/>
  <c r="D443" i="5"/>
  <c r="D451" i="5"/>
  <c r="D459" i="5"/>
  <c r="D467" i="5"/>
  <c r="D475" i="5"/>
  <c r="D483" i="5"/>
  <c r="D491" i="5"/>
  <c r="D499" i="5"/>
  <c r="D507" i="5"/>
  <c r="D515" i="5"/>
  <c r="D523" i="5"/>
  <c r="D531" i="5"/>
  <c r="D539" i="5"/>
  <c r="D547" i="5"/>
  <c r="D555" i="5"/>
  <c r="D563" i="5"/>
  <c r="D571" i="5"/>
  <c r="D579" i="5"/>
  <c r="D587" i="5"/>
  <c r="D595" i="5"/>
  <c r="D603" i="5"/>
  <c r="D611" i="5"/>
  <c r="D619" i="5"/>
  <c r="D627" i="5"/>
  <c r="D635" i="5"/>
  <c r="D643" i="5"/>
  <c r="D651" i="5"/>
  <c r="D659" i="5"/>
  <c r="D667" i="5"/>
  <c r="D675" i="5"/>
  <c r="D683" i="5"/>
  <c r="D691" i="5"/>
  <c r="D699" i="5"/>
  <c r="D707" i="5"/>
  <c r="D715" i="5"/>
  <c r="D723" i="5"/>
  <c r="D731" i="5"/>
  <c r="D739" i="5"/>
  <c r="D747" i="5"/>
  <c r="D755" i="5"/>
  <c r="D763" i="5"/>
  <c r="D771" i="5"/>
  <c r="D779" i="5"/>
  <c r="D787" i="5"/>
  <c r="D795" i="5"/>
  <c r="D803" i="5"/>
  <c r="D811" i="5"/>
  <c r="D819" i="5"/>
  <c r="D827" i="5"/>
  <c r="D835" i="5"/>
  <c r="D843" i="5"/>
  <c r="D851" i="5"/>
  <c r="D859" i="5"/>
  <c r="D867" i="5"/>
  <c r="D875" i="5"/>
  <c r="D883" i="5"/>
  <c r="D891" i="5"/>
  <c r="D899" i="5"/>
  <c r="D907" i="5"/>
  <c r="D915" i="5"/>
  <c r="D923" i="5"/>
  <c r="D931" i="5"/>
  <c r="D939" i="5"/>
  <c r="D947" i="5"/>
  <c r="D955" i="5"/>
  <c r="D963" i="5"/>
  <c r="D971" i="5"/>
  <c r="D979" i="5"/>
  <c r="D987" i="5"/>
  <c r="D995" i="5"/>
  <c r="D1003" i="5"/>
  <c r="D1011" i="5"/>
  <c r="D1019" i="5"/>
  <c r="D1027" i="5"/>
  <c r="D1035" i="5"/>
  <c r="D1043" i="5"/>
  <c r="D1051" i="5"/>
  <c r="D1059" i="5"/>
  <c r="D1067" i="5"/>
  <c r="D1075" i="5"/>
  <c r="D1083" i="5"/>
  <c r="D1091" i="5"/>
  <c r="D1099" i="5"/>
  <c r="D1107" i="5"/>
  <c r="D1115" i="5"/>
  <c r="D1123" i="5"/>
  <c r="D1131" i="5"/>
  <c r="D1139" i="5"/>
  <c r="D1147" i="5"/>
  <c r="D1155" i="5"/>
  <c r="D1163" i="5"/>
  <c r="D1171" i="5"/>
  <c r="D1179" i="5"/>
  <c r="D1187" i="5"/>
  <c r="D1195" i="5"/>
  <c r="D1203" i="5"/>
  <c r="D1211" i="5"/>
  <c r="D1219" i="5"/>
  <c r="D1227" i="5"/>
  <c r="D1235" i="5"/>
  <c r="D1243" i="5"/>
  <c r="D1251" i="5"/>
  <c r="D1259" i="5"/>
  <c r="D1267" i="5"/>
  <c r="D1275" i="5"/>
  <c r="D1283" i="5"/>
  <c r="D1291" i="5"/>
  <c r="D1299" i="5"/>
  <c r="D1307" i="5"/>
  <c r="D1315" i="5"/>
  <c r="D1323" i="5"/>
  <c r="D1331" i="5"/>
  <c r="D1339" i="5"/>
  <c r="D1347" i="5"/>
  <c r="D1355" i="5"/>
  <c r="D1363" i="5"/>
  <c r="D1371" i="5"/>
  <c r="D1379" i="5"/>
  <c r="D1387" i="5"/>
  <c r="D1395" i="5"/>
  <c r="D1403" i="5"/>
  <c r="D1411" i="5"/>
  <c r="D1419" i="5"/>
  <c r="D1427" i="5"/>
  <c r="D1435" i="5"/>
  <c r="D1443" i="5"/>
  <c r="D1451" i="5"/>
  <c r="D1459" i="5"/>
  <c r="D1467" i="5"/>
  <c r="D1475" i="5"/>
  <c r="D1483" i="5"/>
  <c r="D1491" i="5"/>
  <c r="D1499" i="5"/>
  <c r="D1507" i="5"/>
  <c r="D1515" i="5"/>
  <c r="D1523" i="5"/>
  <c r="D1531" i="5"/>
  <c r="D1539" i="5"/>
  <c r="D1547" i="5"/>
  <c r="D1555" i="5"/>
  <c r="D1563" i="5"/>
  <c r="D1571" i="5"/>
  <c r="D1579" i="5"/>
  <c r="D1587" i="5"/>
  <c r="D1595" i="5"/>
  <c r="D1603" i="5"/>
  <c r="D1611" i="5"/>
  <c r="D1619" i="5"/>
  <c r="D1627" i="5"/>
  <c r="D1635" i="5"/>
  <c r="D1643" i="5"/>
  <c r="D1651" i="5"/>
  <c r="D1659" i="5"/>
  <c r="D1667" i="5"/>
  <c r="D1675" i="5"/>
  <c r="D1683" i="5"/>
  <c r="D1691" i="5"/>
  <c r="D1699" i="5"/>
  <c r="D1707" i="5"/>
  <c r="D1715" i="5"/>
  <c r="D1723" i="5"/>
  <c r="D1731" i="5"/>
  <c r="D1739" i="5"/>
  <c r="D1747" i="5"/>
  <c r="D1755" i="5"/>
  <c r="D1763" i="5"/>
  <c r="D1771" i="5"/>
  <c r="D1779" i="5"/>
  <c r="D1787" i="5"/>
  <c r="D1795" i="5"/>
  <c r="D1803" i="5"/>
  <c r="D1811" i="5"/>
  <c r="D1819" i="5"/>
  <c r="D1827" i="5"/>
  <c r="D1835" i="5"/>
  <c r="D1843" i="5"/>
  <c r="D1851" i="5"/>
  <c r="D1859" i="5"/>
  <c r="D1867" i="5"/>
  <c r="D1875" i="5"/>
  <c r="D1883" i="5"/>
  <c r="D1891" i="5"/>
  <c r="D1899" i="5"/>
  <c r="D1907" i="5"/>
  <c r="D1915" i="5"/>
  <c r="D1923" i="5"/>
  <c r="D1931" i="5"/>
  <c r="D1939" i="5"/>
  <c r="D1947" i="5"/>
  <c r="D1955" i="5"/>
  <c r="D1963" i="5"/>
  <c r="D1971" i="5"/>
  <c r="D1979" i="5"/>
  <c r="D1987" i="5"/>
  <c r="D1995" i="5"/>
  <c r="D2003" i="5"/>
  <c r="D2011" i="5"/>
  <c r="D2019" i="5"/>
  <c r="D2027" i="5"/>
  <c r="D2035" i="5"/>
  <c r="D2043" i="5"/>
  <c r="D2051" i="5"/>
  <c r="D2059" i="5"/>
  <c r="D2067" i="5"/>
  <c r="D2075" i="5"/>
  <c r="D2083" i="5"/>
  <c r="D2091" i="5"/>
  <c r="D2099" i="5"/>
  <c r="D2107" i="5"/>
  <c r="D2115" i="5"/>
  <c r="D2123" i="5"/>
  <c r="D2131" i="5"/>
  <c r="D2139" i="5"/>
  <c r="D2147" i="5"/>
  <c r="D2155" i="5"/>
  <c r="D2163" i="5"/>
  <c r="D2171" i="5"/>
  <c r="D2179" i="5"/>
  <c r="D2187" i="5"/>
  <c r="D2195" i="5"/>
  <c r="D2203" i="5"/>
  <c r="D2211" i="5"/>
  <c r="D2771" i="5"/>
  <c r="D2787" i="5"/>
  <c r="D2795" i="5"/>
  <c r="D2803" i="5"/>
  <c r="D2819" i="5"/>
  <c r="D2827" i="5"/>
  <c r="D2835" i="5"/>
  <c r="D2843" i="5"/>
  <c r="D2851" i="5"/>
  <c r="D2859" i="5"/>
  <c r="D2867" i="5"/>
  <c r="D2875" i="5"/>
  <c r="D2883" i="5"/>
  <c r="D2891" i="5"/>
  <c r="D2899" i="5"/>
  <c r="D2907" i="5"/>
  <c r="D2915" i="5"/>
  <c r="D2923" i="5"/>
  <c r="D2931" i="5"/>
  <c r="D2939" i="5"/>
  <c r="D2947" i="5"/>
  <c r="D2955" i="5"/>
  <c r="D2963" i="5"/>
  <c r="D2971" i="5"/>
  <c r="D2979" i="5"/>
  <c r="D2987" i="5"/>
  <c r="D2995" i="5"/>
  <c r="D3003" i="5"/>
  <c r="D3011" i="5"/>
  <c r="D3019" i="5"/>
  <c r="D3027" i="5"/>
  <c r="D3035" i="5"/>
  <c r="D3043" i="5"/>
  <c r="D3051" i="5"/>
  <c r="D3059" i="5"/>
  <c r="D3067" i="5"/>
  <c r="D3075" i="5"/>
  <c r="D3083" i="5"/>
  <c r="D3091" i="5"/>
  <c r="D3099" i="5"/>
  <c r="D3107" i="5"/>
  <c r="D3115" i="5"/>
  <c r="D3123" i="5"/>
  <c r="D3131" i="5"/>
  <c r="D3139" i="5"/>
  <c r="D3147" i="5"/>
  <c r="D3155" i="5"/>
  <c r="D3163" i="5"/>
  <c r="D3171" i="5"/>
  <c r="D3179" i="5"/>
  <c r="D3187" i="5"/>
  <c r="D3195" i="5"/>
  <c r="D3203" i="5"/>
  <c r="D3211" i="5"/>
  <c r="D3219" i="5"/>
  <c r="D3227" i="5"/>
  <c r="D3235" i="5"/>
  <c r="D3243" i="5"/>
  <c r="D3251" i="5"/>
  <c r="D3259" i="5"/>
  <c r="D3267" i="5"/>
  <c r="D3275" i="5"/>
  <c r="D3283" i="5"/>
  <c r="D3291" i="5"/>
  <c r="D3299" i="5"/>
  <c r="D3307" i="5"/>
  <c r="D3315" i="5"/>
  <c r="D3323" i="5"/>
  <c r="D3331" i="5"/>
  <c r="D3339" i="5"/>
  <c r="D3347" i="5"/>
  <c r="D3355" i="5"/>
  <c r="D3363" i="5"/>
  <c r="D3371" i="5"/>
  <c r="D3379" i="5"/>
  <c r="D3387" i="5"/>
  <c r="D3395" i="5"/>
  <c r="D3403" i="5"/>
  <c r="D3411" i="5"/>
  <c r="D3419" i="5"/>
  <c r="D3427" i="5"/>
  <c r="D3435" i="5"/>
  <c r="D3443" i="5"/>
  <c r="D3451" i="5"/>
  <c r="D3459" i="5"/>
  <c r="D3467" i="5"/>
  <c r="D3475" i="5"/>
  <c r="D3483" i="5"/>
  <c r="D3491" i="5"/>
  <c r="D3499" i="5"/>
  <c r="D3523" i="5"/>
  <c r="D3539" i="5"/>
  <c r="D3555" i="5"/>
  <c r="D3571" i="5"/>
  <c r="D3587" i="5"/>
  <c r="D3603" i="5"/>
  <c r="D3619" i="5"/>
  <c r="D3635" i="5"/>
  <c r="D3651" i="5"/>
  <c r="D3667" i="5"/>
  <c r="D3683" i="5"/>
  <c r="D3699" i="5"/>
  <c r="D3715" i="5"/>
  <c r="D3731" i="5"/>
  <c r="D3747" i="5"/>
  <c r="D3763" i="5"/>
  <c r="D3779" i="5"/>
  <c r="D3795" i="5"/>
  <c r="D324" i="5"/>
  <c r="D336" i="5"/>
  <c r="D352" i="5"/>
  <c r="D368" i="5"/>
  <c r="D380" i="5"/>
  <c r="D396" i="5"/>
  <c r="D412" i="5"/>
  <c r="D428" i="5"/>
  <c r="D444" i="5"/>
  <c r="D460" i="5"/>
  <c r="D476" i="5"/>
  <c r="D492" i="5"/>
  <c r="D508" i="5"/>
  <c r="D524" i="5"/>
  <c r="D540" i="5"/>
  <c r="D556" i="5"/>
  <c r="D572" i="5"/>
  <c r="D588" i="5"/>
  <c r="D604" i="5"/>
  <c r="D620" i="5"/>
  <c r="D636" i="5"/>
  <c r="D652" i="5"/>
  <c r="D1000" i="5"/>
  <c r="D1016" i="5"/>
  <c r="D1032" i="5"/>
  <c r="D1048" i="5"/>
  <c r="D1064" i="5"/>
  <c r="D1080" i="5"/>
  <c r="D1096" i="5"/>
  <c r="D1108" i="5"/>
  <c r="D1124" i="5"/>
  <c r="D1140" i="5"/>
  <c r="D1156" i="5"/>
  <c r="D1172" i="5"/>
  <c r="D1188" i="5"/>
  <c r="D1204" i="5"/>
  <c r="D1220" i="5"/>
  <c r="D1236" i="5"/>
  <c r="D1276" i="5"/>
  <c r="D1296" i="5"/>
  <c r="D1636" i="5"/>
  <c r="D1652" i="5"/>
  <c r="D1668" i="5"/>
  <c r="D1684" i="5"/>
  <c r="D1696" i="5"/>
  <c r="D1712" i="5"/>
  <c r="D1728" i="5"/>
  <c r="D1744" i="5"/>
  <c r="D1760" i="5"/>
  <c r="D1776" i="5"/>
  <c r="D1792" i="5"/>
  <c r="D1808" i="5"/>
  <c r="D1824" i="5"/>
  <c r="D1840" i="5"/>
  <c r="D1856" i="5"/>
  <c r="D1872" i="5"/>
  <c r="D1888" i="5"/>
  <c r="D1904" i="5"/>
  <c r="D1920" i="5"/>
  <c r="D1936" i="5"/>
  <c r="D1952" i="5"/>
  <c r="D1968" i="5"/>
  <c r="D1984" i="5"/>
  <c r="D2000" i="5"/>
  <c r="D2016" i="5"/>
  <c r="D2032" i="5"/>
  <c r="D2044" i="5"/>
  <c r="D2060" i="5"/>
  <c r="D2076" i="5"/>
  <c r="D2092" i="5"/>
  <c r="D2108" i="5"/>
  <c r="D2124" i="5"/>
  <c r="D2140" i="5"/>
  <c r="D2156" i="5"/>
  <c r="D2172" i="5"/>
  <c r="D2188" i="5"/>
  <c r="D2200" i="5"/>
  <c r="D2545" i="5"/>
  <c r="D2553" i="5"/>
  <c r="D2561" i="5"/>
  <c r="D2569" i="5"/>
  <c r="D2577" i="5"/>
  <c r="D2585" i="5"/>
  <c r="D2593" i="5"/>
  <c r="D2601" i="5"/>
  <c r="D2609" i="5"/>
  <c r="D2617" i="5"/>
  <c r="D2625" i="5"/>
  <c r="D2633" i="5"/>
  <c r="D2641" i="5"/>
  <c r="D2649" i="5"/>
  <c r="D2657" i="5"/>
  <c r="D2665" i="5"/>
  <c r="D2673" i="5"/>
  <c r="D2681" i="5"/>
  <c r="D2689" i="5"/>
  <c r="D2697" i="5"/>
  <c r="D2705" i="5"/>
  <c r="D2713" i="5"/>
  <c r="D2721" i="5"/>
  <c r="D2729" i="5"/>
  <c r="D2737" i="5"/>
  <c r="D2745" i="5"/>
  <c r="D2753" i="5"/>
  <c r="D2761" i="5"/>
  <c r="D3503" i="5"/>
  <c r="D3515" i="5"/>
  <c r="D3819" i="5"/>
  <c r="D3835" i="5"/>
  <c r="D3851" i="5"/>
  <c r="D3867" i="5"/>
  <c r="D3883" i="5"/>
  <c r="D3899" i="5"/>
  <c r="D3915" i="5"/>
  <c r="D3931" i="5"/>
  <c r="D3947" i="5"/>
  <c r="D3963" i="5"/>
  <c r="D3979" i="5"/>
  <c r="D3995" i="5"/>
  <c r="D16" i="5"/>
  <c r="D32" i="5"/>
  <c r="D48" i="5"/>
  <c r="D64" i="5"/>
  <c r="D80" i="5"/>
  <c r="D96" i="5"/>
  <c r="D112" i="5"/>
  <c r="D128" i="5"/>
  <c r="D144" i="5"/>
  <c r="D160" i="5"/>
  <c r="D176" i="5"/>
  <c r="D192" i="5"/>
  <c r="D208" i="5"/>
  <c r="D224" i="5"/>
  <c r="D240" i="5"/>
  <c r="D256" i="5"/>
  <c r="D268" i="5"/>
  <c r="D284" i="5"/>
  <c r="D300" i="5"/>
  <c r="D316" i="5"/>
  <c r="D660" i="5"/>
  <c r="D676" i="5"/>
  <c r="D692" i="5"/>
  <c r="D704" i="5"/>
  <c r="D720" i="5"/>
  <c r="D736" i="5"/>
  <c r="D752" i="5"/>
  <c r="D768" i="5"/>
  <c r="D784" i="5"/>
  <c r="D800" i="5"/>
  <c r="D816" i="5"/>
  <c r="D832" i="5"/>
  <c r="D848" i="5"/>
  <c r="D864" i="5"/>
  <c r="D880" i="5"/>
  <c r="D896" i="5"/>
  <c r="D912" i="5"/>
  <c r="D928" i="5"/>
  <c r="D944" i="5"/>
  <c r="D964" i="5"/>
  <c r="D976" i="5"/>
  <c r="D992" i="5"/>
  <c r="D1304" i="5"/>
  <c r="D1320" i="5"/>
  <c r="D1336" i="5"/>
  <c r="D1352" i="5"/>
  <c r="D1368" i="5"/>
  <c r="D1384" i="5"/>
  <c r="D1400" i="5"/>
  <c r="D1416" i="5"/>
  <c r="D1432" i="5"/>
  <c r="D1448" i="5"/>
  <c r="D1464" i="5"/>
  <c r="D1480" i="5"/>
  <c r="D1496" i="5"/>
  <c r="D1512" i="5"/>
  <c r="D1528" i="5"/>
  <c r="D1544" i="5"/>
  <c r="D1560" i="5"/>
  <c r="D1576" i="5"/>
  <c r="D1592" i="5"/>
  <c r="D1608" i="5"/>
  <c r="D2224" i="5"/>
  <c r="D2240" i="5"/>
  <c r="D2256" i="5"/>
  <c r="D2272" i="5"/>
  <c r="D2288" i="5"/>
  <c r="D2304" i="5"/>
  <c r="D2320" i="5"/>
  <c r="D2336" i="5"/>
  <c r="D2352" i="5"/>
  <c r="D2368" i="5"/>
  <c r="D2384" i="5"/>
  <c r="D2400" i="5"/>
  <c r="D2416" i="5"/>
  <c r="D2432" i="5"/>
  <c r="D2448" i="5"/>
  <c r="D2464" i="5"/>
  <c r="D2476" i="5"/>
  <c r="D2492" i="5"/>
  <c r="D2508" i="5"/>
  <c r="D2524" i="5"/>
  <c r="D2540" i="5"/>
  <c r="D2556" i="5"/>
  <c r="D2572" i="5"/>
  <c r="D2588" i="5"/>
  <c r="D2600" i="5"/>
  <c r="D2616" i="5"/>
  <c r="D2632" i="5"/>
  <c r="D2648" i="5"/>
  <c r="D2664" i="5"/>
  <c r="D2680" i="5"/>
  <c r="D2696" i="5"/>
  <c r="D2712" i="5"/>
  <c r="D2728" i="5"/>
  <c r="D2744" i="5"/>
  <c r="D2760" i="5"/>
  <c r="D2776" i="5"/>
  <c r="D2792" i="5"/>
  <c r="D2808" i="5"/>
  <c r="D2824" i="5"/>
  <c r="D2840" i="5"/>
  <c r="D2856" i="5"/>
  <c r="D2872" i="5"/>
  <c r="D2888" i="5"/>
  <c r="D2904" i="5"/>
  <c r="D2920" i="5"/>
  <c r="D2936" i="5"/>
  <c r="D2952" i="5"/>
  <c r="D2968" i="5"/>
  <c r="D2984" i="5"/>
  <c r="D3000" i="5"/>
  <c r="D3016" i="5"/>
  <c r="D3032" i="5"/>
  <c r="D3048" i="5"/>
  <c r="D3060" i="5"/>
  <c r="D3076" i="5"/>
  <c r="D3092" i="5"/>
  <c r="D3104" i="5"/>
  <c r="D3120" i="5"/>
  <c r="D3136" i="5"/>
  <c r="D3156" i="5"/>
  <c r="D3172" i="5"/>
  <c r="D3188" i="5"/>
  <c r="D3204" i="5"/>
  <c r="D3220" i="5"/>
  <c r="D3236" i="5"/>
  <c r="D3252" i="5"/>
  <c r="D3268" i="5"/>
  <c r="D3284" i="5"/>
  <c r="D3300" i="5"/>
  <c r="D3316" i="5"/>
  <c r="D3332" i="5"/>
  <c r="D3348" i="5"/>
  <c r="D3364" i="5"/>
  <c r="D3380" i="5"/>
  <c r="D3396" i="5"/>
  <c r="D3412" i="5"/>
  <c r="D3428" i="5"/>
  <c r="D3444" i="5"/>
  <c r="D3460" i="5"/>
  <c r="D3476" i="5"/>
  <c r="D3492" i="5"/>
  <c r="D3821" i="5"/>
  <c r="D3849" i="5"/>
  <c r="D3881" i="5"/>
  <c r="D3909" i="5"/>
  <c r="D3937" i="5"/>
  <c r="D3969" i="5"/>
  <c r="D3993" i="5"/>
  <c r="D122" i="5"/>
  <c r="D154" i="5"/>
  <c r="D182" i="5"/>
  <c r="D342" i="5"/>
  <c r="D374" i="5"/>
  <c r="D402" i="5"/>
  <c r="D434" i="5"/>
  <c r="D466" i="5"/>
  <c r="D494" i="5"/>
  <c r="D526" i="5"/>
  <c r="D554" i="5"/>
  <c r="D586" i="5"/>
  <c r="D618" i="5"/>
  <c r="D650" i="5"/>
  <c r="D686" i="5"/>
  <c r="D718" i="5"/>
  <c r="D746" i="5"/>
  <c r="D774" i="5"/>
  <c r="D806" i="5"/>
  <c r="D874" i="5"/>
  <c r="D906" i="5"/>
  <c r="D946" i="5"/>
  <c r="D978" i="5"/>
  <c r="D1014" i="5"/>
  <c r="D1046" i="5"/>
  <c r="D1078" i="5"/>
  <c r="D1110" i="5"/>
  <c r="D1134" i="5"/>
  <c r="D1170" i="5"/>
  <c r="D1202" i="5"/>
  <c r="D1234" i="5"/>
  <c r="D1270" i="5"/>
  <c r="D1630" i="5"/>
  <c r="D1666" i="5"/>
  <c r="D1698" i="5"/>
  <c r="D1734" i="5"/>
  <c r="D1766" i="5"/>
  <c r="D1794" i="5"/>
  <c r="D1822" i="5"/>
  <c r="D1854" i="5"/>
  <c r="D1886" i="5"/>
  <c r="D1918" i="5"/>
  <c r="D1950" i="5"/>
  <c r="D1978" i="5"/>
  <c r="D2014" i="5"/>
  <c r="D2046" i="5"/>
  <c r="D2078" i="5"/>
  <c r="D2114" i="5"/>
  <c r="D2146" i="5"/>
  <c r="D2182" i="5"/>
  <c r="D2218" i="5"/>
  <c r="D2250" i="5"/>
  <c r="D2282" i="5"/>
  <c r="D2318" i="5"/>
  <c r="D2358" i="5"/>
  <c r="D2394" i="5"/>
  <c r="D2426" i="5"/>
  <c r="D2458" i="5"/>
  <c r="D2486" i="5"/>
  <c r="D2518" i="5"/>
  <c r="D2546" i="5"/>
  <c r="D2582" i="5"/>
  <c r="D2614" i="5"/>
  <c r="D2646" i="5"/>
  <c r="D2682" i="5"/>
  <c r="D2718" i="5"/>
  <c r="D2754" i="5"/>
  <c r="D2854" i="5"/>
  <c r="D2990" i="5"/>
  <c r="D3022" i="5"/>
  <c r="D3054" i="5"/>
  <c r="D3090" i="5"/>
  <c r="D3122" i="5"/>
  <c r="D3154" i="5"/>
  <c r="D3274" i="5"/>
  <c r="D3318" i="5"/>
  <c r="D3354" i="5"/>
  <c r="D3382" i="5"/>
  <c r="D3414" i="5"/>
  <c r="D3442" i="5"/>
  <c r="D3474" i="5"/>
  <c r="D3527" i="5"/>
  <c r="D3543" i="5"/>
  <c r="D3559" i="5"/>
  <c r="D3575" i="5"/>
  <c r="D3591" i="5"/>
  <c r="D3607" i="5"/>
  <c r="D3623" i="5"/>
  <c r="D3639" i="5"/>
  <c r="D3655" i="5"/>
  <c r="D3671" i="5"/>
  <c r="D3687" i="5"/>
  <c r="D3703" i="5"/>
  <c r="D3719" i="5"/>
  <c r="D3735" i="5"/>
  <c r="D3751" i="5"/>
  <c r="D3767" i="5"/>
  <c r="D3783" i="5"/>
  <c r="D3799" i="5"/>
  <c r="D340" i="5"/>
  <c r="D356" i="5"/>
  <c r="D376" i="5"/>
  <c r="D392" i="5"/>
  <c r="D408" i="5"/>
  <c r="D424" i="5"/>
  <c r="D440" i="5"/>
  <c r="D456" i="5"/>
  <c r="D472" i="5"/>
  <c r="D488" i="5"/>
  <c r="D504" i="5"/>
  <c r="D520" i="5"/>
  <c r="D536" i="5"/>
  <c r="D552" i="5"/>
  <c r="D568" i="5"/>
  <c r="D584" i="5"/>
  <c r="D600" i="5"/>
  <c r="D616" i="5"/>
  <c r="D632" i="5"/>
  <c r="D648" i="5"/>
  <c r="D1004" i="5"/>
  <c r="D1020" i="5"/>
  <c r="D1036" i="5"/>
  <c r="D1052" i="5"/>
  <c r="D1068" i="5"/>
  <c r="D1084" i="5"/>
  <c r="D1100" i="5"/>
  <c r="D1120" i="5"/>
  <c r="D1136" i="5"/>
  <c r="D1152" i="5"/>
  <c r="D1168" i="5"/>
  <c r="D1184" i="5"/>
  <c r="D1200" i="5"/>
  <c r="D1216" i="5"/>
  <c r="D1232" i="5"/>
  <c r="D1244" i="5"/>
  <c r="D1252" i="5"/>
  <c r="D1260" i="5"/>
  <c r="D1272" i="5"/>
  <c r="D1284" i="5"/>
  <c r="D1300" i="5"/>
  <c r="D1632" i="5"/>
  <c r="D1648" i="5"/>
  <c r="D1664" i="5"/>
  <c r="D1680" i="5"/>
  <c r="D1700" i="5"/>
  <c r="D1716" i="5"/>
  <c r="D1732" i="5"/>
  <c r="D1748" i="5"/>
  <c r="D1764" i="5"/>
  <c r="D1780" i="5"/>
  <c r="D1796" i="5"/>
  <c r="D1812" i="5"/>
  <c r="D1828" i="5"/>
  <c r="D1844" i="5"/>
  <c r="D1860" i="5"/>
  <c r="D1876" i="5"/>
  <c r="D1892" i="5"/>
  <c r="D1908" i="5"/>
  <c r="D1924" i="5"/>
  <c r="D1940" i="5"/>
  <c r="D1956" i="5"/>
  <c r="D1972" i="5"/>
  <c r="D1988" i="5"/>
  <c r="D2004" i="5"/>
  <c r="D2020" i="5"/>
  <c r="D2040" i="5"/>
  <c r="D2056" i="5"/>
  <c r="D2072" i="5"/>
  <c r="D2088" i="5"/>
  <c r="D2104" i="5"/>
  <c r="D2120" i="5"/>
  <c r="D2136" i="5"/>
  <c r="D2152" i="5"/>
  <c r="D2168" i="5"/>
  <c r="D2184" i="5"/>
  <c r="D2204" i="5"/>
  <c r="D3545" i="5"/>
  <c r="D3577" i="5"/>
  <c r="D3613" i="5"/>
  <c r="D3637" i="5"/>
  <c r="D3669" i="5"/>
  <c r="D3701" i="5"/>
  <c r="D3733" i="5"/>
  <c r="D3765" i="5"/>
  <c r="D3793" i="5"/>
  <c r="D6" i="5"/>
  <c r="D30" i="5"/>
  <c r="D54" i="5"/>
  <c r="D86" i="5"/>
  <c r="D234" i="5"/>
  <c r="D270" i="5"/>
  <c r="D290" i="5"/>
  <c r="D322" i="5"/>
  <c r="D854" i="5"/>
  <c r="D886" i="5"/>
  <c r="D1282" i="5"/>
  <c r="D1314" i="5"/>
  <c r="D1346" i="5"/>
  <c r="D1374" i="5"/>
  <c r="D1406" i="5"/>
  <c r="D1426" i="5"/>
  <c r="D1458" i="5"/>
  <c r="D1490" i="5"/>
  <c r="D1522" i="5"/>
  <c r="D1550" i="5"/>
  <c r="D1574" i="5"/>
  <c r="D1606" i="5"/>
  <c r="D2818" i="5"/>
  <c r="D2850" i="5"/>
  <c r="D2882" i="5"/>
  <c r="D2946" i="5"/>
  <c r="D2978" i="5"/>
  <c r="D3010" i="5"/>
  <c r="D3042" i="5"/>
  <c r="D3070" i="5"/>
  <c r="D3808" i="5"/>
  <c r="D3816" i="5"/>
  <c r="D3824" i="5"/>
  <c r="D3832" i="5"/>
  <c r="D3840" i="5"/>
  <c r="D3848" i="5"/>
  <c r="D3856" i="5"/>
  <c r="D3864" i="5"/>
  <c r="D3872" i="5"/>
  <c r="D3880" i="5"/>
  <c r="D3888" i="5"/>
  <c r="D3896" i="5"/>
  <c r="D3904" i="5"/>
  <c r="D3912" i="5"/>
  <c r="D3920" i="5"/>
  <c r="D3928" i="5"/>
  <c r="D3936" i="5"/>
  <c r="D3944" i="5"/>
  <c r="D3952" i="5"/>
  <c r="D3960" i="5"/>
  <c r="D3968" i="5"/>
  <c r="D3976" i="5"/>
  <c r="D3984" i="5"/>
  <c r="D3992" i="5"/>
  <c r="D4000" i="5"/>
  <c r="D433" i="5"/>
  <c r="D441" i="5"/>
  <c r="D449" i="5"/>
  <c r="D457" i="5"/>
  <c r="D465" i="5"/>
  <c r="D473" i="5"/>
  <c r="D481" i="5"/>
  <c r="D489" i="5"/>
  <c r="D497" i="5"/>
  <c r="D657" i="5"/>
  <c r="D665" i="5"/>
  <c r="D673" i="5"/>
  <c r="D681" i="5"/>
  <c r="D689" i="5"/>
  <c r="D697" i="5"/>
  <c r="D705" i="5"/>
  <c r="D713" i="5"/>
  <c r="D721" i="5"/>
  <c r="D729" i="5"/>
  <c r="D737" i="5"/>
  <c r="D745" i="5"/>
  <c r="D753" i="5"/>
  <c r="D761" i="5"/>
  <c r="D769" i="5"/>
  <c r="D777" i="5"/>
  <c r="D785" i="5"/>
  <c r="D793" i="5"/>
  <c r="D801" i="5"/>
  <c r="D809" i="5"/>
  <c r="D817" i="5"/>
  <c r="D825" i="5"/>
  <c r="D833" i="5"/>
  <c r="D841" i="5"/>
  <c r="D849" i="5"/>
  <c r="D857" i="5"/>
  <c r="D865" i="5"/>
  <c r="D873" i="5"/>
  <c r="D881" i="5"/>
  <c r="D889" i="5"/>
  <c r="D897" i="5"/>
  <c r="D905" i="5"/>
  <c r="D913" i="5"/>
  <c r="D921" i="5"/>
  <c r="D929" i="5"/>
  <c r="D937" i="5"/>
  <c r="D945" i="5"/>
  <c r="D953" i="5"/>
  <c r="D961" i="5"/>
  <c r="D969" i="5"/>
  <c r="D977" i="5"/>
  <c r="D985" i="5"/>
  <c r="D993" i="5"/>
  <c r="D1273" i="5"/>
  <c r="D1289" i="5"/>
  <c r="D3033" i="5"/>
  <c r="D3041" i="5"/>
  <c r="D3049" i="5"/>
  <c r="D3057" i="5"/>
  <c r="D3065" i="5"/>
  <c r="D3073" i="5"/>
  <c r="D3081" i="5"/>
  <c r="D3089" i="5"/>
  <c r="D3097" i="5"/>
  <c r="D3105" i="5"/>
  <c r="D3113" i="5"/>
  <c r="D3121" i="5"/>
  <c r="D3129" i="5"/>
  <c r="D3137" i="5"/>
  <c r="D3145" i="5"/>
  <c r="D3153" i="5"/>
  <c r="D3161" i="5"/>
  <c r="D3169" i="5"/>
  <c r="D3177" i="5"/>
  <c r="D3185" i="5"/>
  <c r="D3193" i="5"/>
  <c r="D3201" i="5"/>
  <c r="D3209" i="5"/>
  <c r="D3217" i="5"/>
  <c r="D3225" i="5"/>
  <c r="D3233" i="5"/>
  <c r="D3241" i="5"/>
  <c r="D3249" i="5"/>
  <c r="D3257" i="5"/>
  <c r="D3265" i="5"/>
  <c r="D3273" i="5"/>
  <c r="D3281" i="5"/>
  <c r="D3289" i="5"/>
  <c r="D3297" i="5"/>
  <c r="D3305" i="5"/>
  <c r="D3313" i="5"/>
  <c r="D3321" i="5"/>
  <c r="D3329" i="5"/>
  <c r="D3337" i="5"/>
  <c r="D3345" i="5"/>
  <c r="D3353" i="5"/>
  <c r="D3361" i="5"/>
  <c r="D3369" i="5"/>
  <c r="D3377" i="5"/>
  <c r="D3385" i="5"/>
  <c r="D3393" i="5"/>
  <c r="D3401" i="5"/>
  <c r="D3409" i="5"/>
  <c r="D3417" i="5"/>
  <c r="D3425" i="5"/>
  <c r="D3433" i="5"/>
  <c r="D3441" i="5"/>
  <c r="D3449" i="5"/>
  <c r="D3457" i="5"/>
  <c r="D3465" i="5"/>
  <c r="D3473" i="5"/>
  <c r="D3481" i="5"/>
  <c r="D3489" i="5"/>
  <c r="D3497" i="5"/>
  <c r="D3509" i="5"/>
  <c r="D3549" i="5"/>
  <c r="D3581" i="5"/>
  <c r="D3601" i="5"/>
  <c r="D3633" i="5"/>
  <c r="D3665" i="5"/>
  <c r="D3697" i="5"/>
  <c r="D3729" i="5"/>
  <c r="D3757" i="5"/>
  <c r="D3789" i="5"/>
  <c r="D22" i="5"/>
  <c r="D58" i="5"/>
  <c r="D94" i="5"/>
  <c r="D222" i="5"/>
  <c r="D254" i="5"/>
  <c r="D282" i="5"/>
  <c r="D314" i="5"/>
  <c r="D894" i="5"/>
  <c r="D926" i="5"/>
  <c r="D958" i="5"/>
  <c r="D990" i="5"/>
  <c r="D1318" i="5"/>
  <c r="D1350" i="5"/>
  <c r="D1382" i="5"/>
  <c r="D1414" i="5"/>
  <c r="D1454" i="5"/>
  <c r="D1478" i="5"/>
  <c r="D1510" i="5"/>
  <c r="D1542" i="5"/>
  <c r="D1578" i="5"/>
  <c r="D1610" i="5"/>
  <c r="D2842" i="5"/>
  <c r="D2874" i="5"/>
  <c r="D2986" i="5"/>
  <c r="D3018" i="5"/>
  <c r="D3050" i="5"/>
  <c r="W4" i="5" l="1" a="1"/>
  <c r="W4" i="5" s="1"/>
</calcChain>
</file>

<file path=xl/sharedStrings.xml><?xml version="1.0" encoding="utf-8"?>
<sst xmlns="http://schemas.openxmlformats.org/spreadsheetml/2006/main" count="46" uniqueCount="23">
  <si>
    <t>2yr</t>
  </si>
  <si>
    <t>3yr</t>
  </si>
  <si>
    <t>5yr</t>
  </si>
  <si>
    <t>10yr</t>
  </si>
  <si>
    <r>
      <t xml:space="preserve">Use the slider below to change the reference date for the </t>
    </r>
    <r>
      <rPr>
        <b/>
        <i/>
        <sz val="11"/>
        <color rgb="FF0070C0"/>
        <rFont val="Calibri"/>
        <family val="2"/>
        <scheme val="minor"/>
      </rPr>
      <t>blue</t>
    </r>
    <r>
      <rPr>
        <b/>
        <i/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curve</t>
    </r>
  </si>
  <si>
    <r>
      <t xml:space="preserve">Use the slider below to change the reference date for the </t>
    </r>
    <r>
      <rPr>
        <b/>
        <i/>
        <sz val="11"/>
        <color theme="5"/>
        <rFont val="Calibri"/>
        <family val="2"/>
        <scheme val="minor"/>
      </rPr>
      <t>orange</t>
    </r>
    <r>
      <rPr>
        <i/>
        <sz val="11"/>
        <color theme="5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curve</t>
    </r>
  </si>
  <si>
    <t>Select Maturity:</t>
  </si>
  <si>
    <t>&gt;&gt;&gt;</t>
  </si>
  <si>
    <t>WoW</t>
  </si>
  <si>
    <t>MoM</t>
  </si>
  <si>
    <t>QoQ</t>
  </si>
  <si>
    <t>YoY</t>
  </si>
  <si>
    <t>Min Date</t>
  </si>
  <si>
    <t>Current Yield %</t>
  </si>
  <si>
    <t>Date</t>
  </si>
  <si>
    <t>USER NOTE:</t>
  </si>
  <si>
    <t>Select a maturity from cells B2 &amp; C2 by clicking on the cell and using the drop-down form</t>
  </si>
  <si>
    <t>Use the button below to automatically scale the date axis to full history:</t>
  </si>
  <si>
    <t>FCMYGBAG2D</t>
  </si>
  <si>
    <t>FCMYGBAG3D</t>
  </si>
  <si>
    <t>FCMYGBAG5D</t>
  </si>
  <si>
    <t>FCMYGBAG10D</t>
  </si>
  <si>
    <t>AU Treasury Yield Curve Comparative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</si>
</sst>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5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i/>
      <sz val="11"/>
      <color theme="5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5" borderId="7" applyNumberFormat="0" applyAlignment="0" applyProtection="0"/>
    <xf numFmtId="0" fontId="10" fillId="0" borderId="0" applyNumberFormat="0" applyFill="0" applyBorder="0" applyAlignment="0" applyProtection="0"/>
    <xf numFmtId="0" fontId="14" fillId="0" borderId="0"/>
  </cellStyleXfs>
  <cellXfs count="67">
    <xf numFmtId="0" fontId="0" fillId="0" borderId="0" xfId="0"/>
    <xf numFmtId="0" fontId="2" fillId="0" borderId="0" xfId="0" applyFont="1"/>
    <xf numFmtId="14" fontId="0" fillId="0" borderId="0" xfId="0" applyNumberFormat="1"/>
    <xf numFmtId="17" fontId="1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4" borderId="1" xfId="0" applyFont="1" applyFill="1" applyBorder="1"/>
    <xf numFmtId="0" fontId="0" fillId="4" borderId="1" xfId="0" applyFill="1" applyBorder="1"/>
    <xf numFmtId="0" fontId="0" fillId="0" borderId="1" xfId="0" applyBorder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1" xfId="0" applyFill="1" applyBorder="1"/>
    <xf numFmtId="0" fontId="4" fillId="0" borderId="0" xfId="0" applyFont="1"/>
    <xf numFmtId="0" fontId="0" fillId="0" borderId="0" xfId="0" applyFont="1"/>
    <xf numFmtId="14" fontId="0" fillId="0" borderId="0" xfId="0" applyNumberFormat="1" applyFont="1"/>
    <xf numFmtId="15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3" fillId="5" borderId="7" xfId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2" fontId="0" fillId="0" borderId="0" xfId="0" applyNumberForma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right"/>
    </xf>
    <xf numFmtId="2" fontId="0" fillId="0" borderId="3" xfId="0" applyNumberFormat="1" applyBorder="1" applyAlignment="1">
      <alignment horizontal="center" wrapText="1"/>
    </xf>
    <xf numFmtId="2" fontId="0" fillId="0" borderId="4" xfId="0" applyNumberFormat="1" applyBorder="1" applyAlignment="1">
      <alignment horizontal="center" wrapText="1"/>
    </xf>
    <xf numFmtId="2" fontId="0" fillId="0" borderId="9" xfId="0" applyNumberFormat="1" applyBorder="1" applyAlignment="1">
      <alignment horizontal="center" wrapText="1"/>
    </xf>
    <xf numFmtId="2" fontId="0" fillId="0" borderId="1" xfId="0" applyNumberFormat="1" applyBorder="1" applyAlignment="1">
      <alignment horizontal="center" wrapText="1"/>
    </xf>
    <xf numFmtId="2" fontId="0" fillId="0" borderId="6" xfId="0" applyNumberFormat="1" applyBorder="1" applyAlignment="1">
      <alignment horizontal="center" wrapText="1"/>
    </xf>
    <xf numFmtId="0" fontId="10" fillId="0" borderId="0" xfId="2"/>
    <xf numFmtId="164" fontId="2" fillId="0" borderId="0" xfId="0" applyNumberFormat="1" applyFont="1"/>
    <xf numFmtId="164" fontId="0" fillId="0" borderId="0" xfId="0" applyNumberFormat="1"/>
    <xf numFmtId="164" fontId="2" fillId="0" borderId="0" xfId="0" applyNumberFormat="1" applyFont="1" applyAlignment="1">
      <alignment horizontal="center" wrapText="1"/>
    </xf>
    <xf numFmtId="164" fontId="0" fillId="0" borderId="2" xfId="0" applyNumberFormat="1" applyFont="1" applyBorder="1" applyAlignment="1">
      <alignment horizontal="center" wrapText="1"/>
    </xf>
    <xf numFmtId="164" fontId="0" fillId="0" borderId="8" xfId="0" applyNumberFormat="1" applyFont="1" applyBorder="1" applyAlignment="1">
      <alignment horizontal="center" wrapText="1"/>
    </xf>
    <xf numFmtId="164" fontId="0" fillId="0" borderId="5" xfId="0" applyNumberFormat="1" applyFont="1" applyBorder="1" applyAlignment="1">
      <alignment horizontal="center" wrapText="1"/>
    </xf>
    <xf numFmtId="164" fontId="0" fillId="0" borderId="0" xfId="0" applyNumberFormat="1" applyAlignment="1">
      <alignment wrapText="1"/>
    </xf>
    <xf numFmtId="15" fontId="0" fillId="7" borderId="10" xfId="0" applyNumberFormat="1" applyFill="1" applyBorder="1"/>
    <xf numFmtId="15" fontId="0" fillId="7" borderId="13" xfId="0" applyNumberFormat="1" applyFill="1" applyBorder="1"/>
    <xf numFmtId="0" fontId="11" fillId="6" borderId="10" xfId="0" applyFont="1" applyFill="1" applyBorder="1" applyAlignment="1">
      <alignment horizontal="right"/>
    </xf>
    <xf numFmtId="0" fontId="11" fillId="6" borderId="11" xfId="0" applyFont="1" applyFill="1" applyBorder="1" applyAlignment="1">
      <alignment horizontal="right"/>
    </xf>
    <xf numFmtId="0" fontId="11" fillId="6" borderId="12" xfId="0" applyFont="1" applyFill="1" applyBorder="1" applyAlignment="1">
      <alignment horizontal="right"/>
    </xf>
    <xf numFmtId="15" fontId="0" fillId="8" borderId="13" xfId="0" applyNumberFormat="1" applyFill="1" applyBorder="1"/>
    <xf numFmtId="164" fontId="0" fillId="7" borderId="11" xfId="0" applyNumberFormat="1" applyFill="1" applyBorder="1" applyAlignment="1">
      <alignment horizontal="right"/>
    </xf>
    <xf numFmtId="164" fontId="0" fillId="7" borderId="12" xfId="0" applyNumberFormat="1" applyFill="1" applyBorder="1" applyAlignment="1">
      <alignment horizontal="right"/>
    </xf>
    <xf numFmtId="164" fontId="0" fillId="8" borderId="0" xfId="0" applyNumberFormat="1" applyFill="1" applyBorder="1" applyAlignment="1">
      <alignment horizontal="right"/>
    </xf>
    <xf numFmtId="164" fontId="0" fillId="8" borderId="14" xfId="0" applyNumberFormat="1" applyFill="1" applyBorder="1" applyAlignment="1">
      <alignment horizontal="right"/>
    </xf>
    <xf numFmtId="164" fontId="0" fillId="7" borderId="0" xfId="0" applyNumberFormat="1" applyFill="1" applyBorder="1" applyAlignment="1">
      <alignment horizontal="right"/>
    </xf>
    <xf numFmtId="164" fontId="0" fillId="7" borderId="14" xfId="0" applyNumberFormat="1" applyFill="1" applyBorder="1" applyAlignment="1">
      <alignment horizontal="right"/>
    </xf>
    <xf numFmtId="0" fontId="11" fillId="6" borderId="1" xfId="0" applyFont="1" applyFill="1" applyBorder="1"/>
    <xf numFmtId="0" fontId="12" fillId="6" borderId="1" xfId="0" applyFont="1" applyFill="1" applyBorder="1" applyAlignment="1">
      <alignment horizontal="center"/>
    </xf>
    <xf numFmtId="0" fontId="12" fillId="6" borderId="1" xfId="0" applyFont="1" applyFill="1" applyBorder="1"/>
    <xf numFmtId="15" fontId="0" fillId="7" borderId="15" xfId="0" applyNumberFormat="1" applyFill="1" applyBorder="1"/>
    <xf numFmtId="164" fontId="0" fillId="7" borderId="16" xfId="0" applyNumberFormat="1" applyFill="1" applyBorder="1" applyAlignment="1">
      <alignment horizontal="right"/>
    </xf>
    <xf numFmtId="164" fontId="0" fillId="7" borderId="17" xfId="0" applyNumberFormat="1" applyFill="1" applyBorder="1" applyAlignment="1">
      <alignment horizontal="right"/>
    </xf>
    <xf numFmtId="0" fontId="13" fillId="0" borderId="0" xfId="0" applyFont="1"/>
    <xf numFmtId="2" fontId="15" fillId="0" borderId="0" xfId="0" applyNumberFormat="1" applyFont="1" applyAlignment="1">
      <alignment horizontal="left"/>
    </xf>
    <xf numFmtId="15" fontId="1" fillId="3" borderId="4" xfId="0" applyNumberFormat="1" applyFont="1" applyFill="1" applyBorder="1" applyAlignment="1">
      <alignment horizontal="center" vertical="center"/>
    </xf>
    <xf numFmtId="15" fontId="1" fillId="3" borderId="6" xfId="0" applyNumberFormat="1" applyFont="1" applyFill="1" applyBorder="1" applyAlignment="1">
      <alignment horizontal="center" vertical="center"/>
    </xf>
    <xf numFmtId="15" fontId="1" fillId="2" borderId="4" xfId="0" applyNumberFormat="1" applyFont="1" applyFill="1" applyBorder="1" applyAlignment="1">
      <alignment horizontal="center" vertical="center"/>
    </xf>
    <xf numFmtId="15" fontId="1" fillId="2" borderId="6" xfId="0" applyNumberFormat="1" applyFont="1" applyFill="1" applyBorder="1" applyAlignment="1">
      <alignment horizontal="center" vertical="center"/>
    </xf>
  </cellXfs>
  <cellStyles count="4">
    <cellStyle name="Hyperlink" xfId="2" builtinId="8"/>
    <cellStyle name="Input" xfId="1" builtinId="20"/>
    <cellStyle name="Normal" xfId="0" builtinId="0"/>
    <cellStyle name="Normal 2" xfId="3" xr:uid="{A9FDC048-ABDF-4E2D-A389-E8A1E865E3E7}"/>
  </cellStyles>
  <dxfs count="2"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'Spread Analysis'!$D$3</c:f>
              <c:strCache>
                <c:ptCount val="1"/>
                <c:pt idx="0">
                  <c:v>10yr - 2yr Spread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'Spread Analysis'!$A$4:$A$6001</c:f>
              <c:numCache>
                <c:formatCode>m/d/yyyy</c:formatCode>
                <c:ptCount val="5998"/>
                <c:pt idx="0">
                  <c:v>44235</c:v>
                </c:pt>
                <c:pt idx="1">
                  <c:v>44232</c:v>
                </c:pt>
                <c:pt idx="2">
                  <c:v>44231</c:v>
                </c:pt>
                <c:pt idx="3">
                  <c:v>44230</c:v>
                </c:pt>
                <c:pt idx="4">
                  <c:v>44229</c:v>
                </c:pt>
                <c:pt idx="5">
                  <c:v>44228</c:v>
                </c:pt>
                <c:pt idx="6">
                  <c:v>44225</c:v>
                </c:pt>
                <c:pt idx="7">
                  <c:v>44224</c:v>
                </c:pt>
                <c:pt idx="8">
                  <c:v>44223</c:v>
                </c:pt>
                <c:pt idx="9">
                  <c:v>44221</c:v>
                </c:pt>
                <c:pt idx="10">
                  <c:v>44218</c:v>
                </c:pt>
                <c:pt idx="11">
                  <c:v>44217</c:v>
                </c:pt>
                <c:pt idx="12">
                  <c:v>44216</c:v>
                </c:pt>
                <c:pt idx="13">
                  <c:v>44215</c:v>
                </c:pt>
                <c:pt idx="14">
                  <c:v>44214</c:v>
                </c:pt>
                <c:pt idx="15">
                  <c:v>44211</c:v>
                </c:pt>
                <c:pt idx="16">
                  <c:v>44210</c:v>
                </c:pt>
                <c:pt idx="17">
                  <c:v>44209</c:v>
                </c:pt>
                <c:pt idx="18">
                  <c:v>44208</c:v>
                </c:pt>
                <c:pt idx="19">
                  <c:v>44207</c:v>
                </c:pt>
                <c:pt idx="20">
                  <c:v>44204</c:v>
                </c:pt>
                <c:pt idx="21">
                  <c:v>44203</c:v>
                </c:pt>
                <c:pt idx="22">
                  <c:v>44202</c:v>
                </c:pt>
                <c:pt idx="23">
                  <c:v>44201</c:v>
                </c:pt>
                <c:pt idx="24">
                  <c:v>44200</c:v>
                </c:pt>
                <c:pt idx="25">
                  <c:v>44196</c:v>
                </c:pt>
                <c:pt idx="26">
                  <c:v>44195</c:v>
                </c:pt>
                <c:pt idx="27">
                  <c:v>44194</c:v>
                </c:pt>
                <c:pt idx="28">
                  <c:v>44189</c:v>
                </c:pt>
                <c:pt idx="29">
                  <c:v>44188</c:v>
                </c:pt>
                <c:pt idx="30">
                  <c:v>44187</c:v>
                </c:pt>
                <c:pt idx="31">
                  <c:v>44186</c:v>
                </c:pt>
                <c:pt idx="32">
                  <c:v>44183</c:v>
                </c:pt>
                <c:pt idx="33">
                  <c:v>44182</c:v>
                </c:pt>
                <c:pt idx="34">
                  <c:v>44181</c:v>
                </c:pt>
                <c:pt idx="35">
                  <c:v>44180</c:v>
                </c:pt>
                <c:pt idx="36">
                  <c:v>44179</c:v>
                </c:pt>
                <c:pt idx="37">
                  <c:v>44176</c:v>
                </c:pt>
                <c:pt idx="38">
                  <c:v>44175</c:v>
                </c:pt>
                <c:pt idx="39">
                  <c:v>44174</c:v>
                </c:pt>
                <c:pt idx="40">
                  <c:v>44173</c:v>
                </c:pt>
                <c:pt idx="41">
                  <c:v>44172</c:v>
                </c:pt>
                <c:pt idx="42">
                  <c:v>44169</c:v>
                </c:pt>
                <c:pt idx="43">
                  <c:v>44168</c:v>
                </c:pt>
                <c:pt idx="44">
                  <c:v>44167</c:v>
                </c:pt>
                <c:pt idx="45">
                  <c:v>44166</c:v>
                </c:pt>
                <c:pt idx="46">
                  <c:v>44165</c:v>
                </c:pt>
                <c:pt idx="47">
                  <c:v>44162</c:v>
                </c:pt>
                <c:pt idx="48">
                  <c:v>44161</c:v>
                </c:pt>
                <c:pt idx="49">
                  <c:v>44160</c:v>
                </c:pt>
                <c:pt idx="50">
                  <c:v>44159</c:v>
                </c:pt>
                <c:pt idx="51">
                  <c:v>44158</c:v>
                </c:pt>
                <c:pt idx="52">
                  <c:v>44155</c:v>
                </c:pt>
                <c:pt idx="53">
                  <c:v>44154</c:v>
                </c:pt>
                <c:pt idx="54">
                  <c:v>44153</c:v>
                </c:pt>
                <c:pt idx="55">
                  <c:v>44152</c:v>
                </c:pt>
                <c:pt idx="56">
                  <c:v>44151</c:v>
                </c:pt>
                <c:pt idx="57">
                  <c:v>44148</c:v>
                </c:pt>
                <c:pt idx="58">
                  <c:v>44147</c:v>
                </c:pt>
                <c:pt idx="59">
                  <c:v>44146</c:v>
                </c:pt>
                <c:pt idx="60">
                  <c:v>44145</c:v>
                </c:pt>
                <c:pt idx="61">
                  <c:v>44144</c:v>
                </c:pt>
                <c:pt idx="62">
                  <c:v>44141</c:v>
                </c:pt>
                <c:pt idx="63">
                  <c:v>44140</c:v>
                </c:pt>
                <c:pt idx="64">
                  <c:v>44139</c:v>
                </c:pt>
                <c:pt idx="65">
                  <c:v>44138</c:v>
                </c:pt>
                <c:pt idx="66">
                  <c:v>44137</c:v>
                </c:pt>
                <c:pt idx="67">
                  <c:v>44134</c:v>
                </c:pt>
                <c:pt idx="68">
                  <c:v>44133</c:v>
                </c:pt>
                <c:pt idx="69">
                  <c:v>44132</c:v>
                </c:pt>
                <c:pt idx="70">
                  <c:v>44131</c:v>
                </c:pt>
                <c:pt idx="71">
                  <c:v>44130</c:v>
                </c:pt>
                <c:pt idx="72">
                  <c:v>44127</c:v>
                </c:pt>
                <c:pt idx="73">
                  <c:v>44126</c:v>
                </c:pt>
                <c:pt idx="74">
                  <c:v>44125</c:v>
                </c:pt>
                <c:pt idx="75">
                  <c:v>44124</c:v>
                </c:pt>
                <c:pt idx="76">
                  <c:v>44123</c:v>
                </c:pt>
                <c:pt idx="77">
                  <c:v>44120</c:v>
                </c:pt>
                <c:pt idx="78">
                  <c:v>44119</c:v>
                </c:pt>
                <c:pt idx="79">
                  <c:v>44118</c:v>
                </c:pt>
                <c:pt idx="80">
                  <c:v>44117</c:v>
                </c:pt>
                <c:pt idx="81">
                  <c:v>44116</c:v>
                </c:pt>
                <c:pt idx="82">
                  <c:v>44113</c:v>
                </c:pt>
                <c:pt idx="83">
                  <c:v>44112</c:v>
                </c:pt>
                <c:pt idx="84">
                  <c:v>44111</c:v>
                </c:pt>
                <c:pt idx="85">
                  <c:v>44110</c:v>
                </c:pt>
                <c:pt idx="86">
                  <c:v>44106</c:v>
                </c:pt>
                <c:pt idx="87">
                  <c:v>44105</c:v>
                </c:pt>
                <c:pt idx="88">
                  <c:v>44104</c:v>
                </c:pt>
                <c:pt idx="89">
                  <c:v>44103</c:v>
                </c:pt>
                <c:pt idx="90">
                  <c:v>44102</c:v>
                </c:pt>
                <c:pt idx="91">
                  <c:v>44099</c:v>
                </c:pt>
                <c:pt idx="92">
                  <c:v>44098</c:v>
                </c:pt>
                <c:pt idx="93">
                  <c:v>44097</c:v>
                </c:pt>
                <c:pt idx="94">
                  <c:v>44096</c:v>
                </c:pt>
                <c:pt idx="95">
                  <c:v>44095</c:v>
                </c:pt>
                <c:pt idx="96">
                  <c:v>44092</c:v>
                </c:pt>
                <c:pt idx="97">
                  <c:v>44091</c:v>
                </c:pt>
                <c:pt idx="98">
                  <c:v>44090</c:v>
                </c:pt>
                <c:pt idx="99">
                  <c:v>44089</c:v>
                </c:pt>
                <c:pt idx="100">
                  <c:v>44088</c:v>
                </c:pt>
                <c:pt idx="101">
                  <c:v>44085</c:v>
                </c:pt>
                <c:pt idx="102">
                  <c:v>44084</c:v>
                </c:pt>
                <c:pt idx="103">
                  <c:v>44083</c:v>
                </c:pt>
                <c:pt idx="104">
                  <c:v>44082</c:v>
                </c:pt>
                <c:pt idx="105">
                  <c:v>44081</c:v>
                </c:pt>
                <c:pt idx="106">
                  <c:v>44078</c:v>
                </c:pt>
                <c:pt idx="107">
                  <c:v>44077</c:v>
                </c:pt>
                <c:pt idx="108">
                  <c:v>44076</c:v>
                </c:pt>
                <c:pt idx="109">
                  <c:v>44075</c:v>
                </c:pt>
                <c:pt idx="110">
                  <c:v>44074</c:v>
                </c:pt>
                <c:pt idx="111">
                  <c:v>44071</c:v>
                </c:pt>
                <c:pt idx="112">
                  <c:v>44070</c:v>
                </c:pt>
                <c:pt idx="113">
                  <c:v>44069</c:v>
                </c:pt>
                <c:pt idx="114">
                  <c:v>44068</c:v>
                </c:pt>
                <c:pt idx="115">
                  <c:v>44067</c:v>
                </c:pt>
                <c:pt idx="116">
                  <c:v>44064</c:v>
                </c:pt>
                <c:pt idx="117">
                  <c:v>44063</c:v>
                </c:pt>
                <c:pt idx="118">
                  <c:v>44062</c:v>
                </c:pt>
                <c:pt idx="119">
                  <c:v>44061</c:v>
                </c:pt>
                <c:pt idx="120">
                  <c:v>44060</c:v>
                </c:pt>
                <c:pt idx="121">
                  <c:v>44057</c:v>
                </c:pt>
                <c:pt idx="122">
                  <c:v>44056</c:v>
                </c:pt>
                <c:pt idx="123">
                  <c:v>44055</c:v>
                </c:pt>
                <c:pt idx="124">
                  <c:v>44054</c:v>
                </c:pt>
                <c:pt idx="125">
                  <c:v>44053</c:v>
                </c:pt>
                <c:pt idx="126">
                  <c:v>44050</c:v>
                </c:pt>
                <c:pt idx="127">
                  <c:v>44049</c:v>
                </c:pt>
                <c:pt idx="128">
                  <c:v>44048</c:v>
                </c:pt>
                <c:pt idx="129">
                  <c:v>44047</c:v>
                </c:pt>
                <c:pt idx="130">
                  <c:v>44043</c:v>
                </c:pt>
                <c:pt idx="131">
                  <c:v>44042</c:v>
                </c:pt>
                <c:pt idx="132">
                  <c:v>44041</c:v>
                </c:pt>
                <c:pt idx="133">
                  <c:v>44040</c:v>
                </c:pt>
                <c:pt idx="134">
                  <c:v>44039</c:v>
                </c:pt>
                <c:pt idx="135">
                  <c:v>44036</c:v>
                </c:pt>
                <c:pt idx="136">
                  <c:v>44035</c:v>
                </c:pt>
                <c:pt idx="137">
                  <c:v>44034</c:v>
                </c:pt>
                <c:pt idx="138">
                  <c:v>44033</c:v>
                </c:pt>
                <c:pt idx="139">
                  <c:v>44032</c:v>
                </c:pt>
                <c:pt idx="140">
                  <c:v>44029</c:v>
                </c:pt>
                <c:pt idx="141">
                  <c:v>44028</c:v>
                </c:pt>
                <c:pt idx="142">
                  <c:v>44027</c:v>
                </c:pt>
                <c:pt idx="143">
                  <c:v>44026</c:v>
                </c:pt>
                <c:pt idx="144">
                  <c:v>44025</c:v>
                </c:pt>
                <c:pt idx="145">
                  <c:v>44022</c:v>
                </c:pt>
                <c:pt idx="146">
                  <c:v>44021</c:v>
                </c:pt>
                <c:pt idx="147">
                  <c:v>44020</c:v>
                </c:pt>
                <c:pt idx="148">
                  <c:v>44019</c:v>
                </c:pt>
                <c:pt idx="149">
                  <c:v>44018</c:v>
                </c:pt>
                <c:pt idx="150">
                  <c:v>44015</c:v>
                </c:pt>
                <c:pt idx="151">
                  <c:v>44014</c:v>
                </c:pt>
                <c:pt idx="152">
                  <c:v>44013</c:v>
                </c:pt>
                <c:pt idx="153">
                  <c:v>44012</c:v>
                </c:pt>
                <c:pt idx="154">
                  <c:v>44011</c:v>
                </c:pt>
                <c:pt idx="155">
                  <c:v>44008</c:v>
                </c:pt>
                <c:pt idx="156">
                  <c:v>44007</c:v>
                </c:pt>
                <c:pt idx="157">
                  <c:v>44006</c:v>
                </c:pt>
                <c:pt idx="158">
                  <c:v>44005</c:v>
                </c:pt>
                <c:pt idx="159">
                  <c:v>44004</c:v>
                </c:pt>
                <c:pt idx="160">
                  <c:v>44001</c:v>
                </c:pt>
                <c:pt idx="161">
                  <c:v>44000</c:v>
                </c:pt>
                <c:pt idx="162">
                  <c:v>43999</c:v>
                </c:pt>
                <c:pt idx="163">
                  <c:v>43998</c:v>
                </c:pt>
                <c:pt idx="164">
                  <c:v>43997</c:v>
                </c:pt>
                <c:pt idx="165">
                  <c:v>43994</c:v>
                </c:pt>
                <c:pt idx="166">
                  <c:v>43993</c:v>
                </c:pt>
                <c:pt idx="167">
                  <c:v>43992</c:v>
                </c:pt>
                <c:pt idx="168">
                  <c:v>43991</c:v>
                </c:pt>
                <c:pt idx="169">
                  <c:v>43987</c:v>
                </c:pt>
                <c:pt idx="170">
                  <c:v>43986</c:v>
                </c:pt>
                <c:pt idx="171">
                  <c:v>43985</c:v>
                </c:pt>
                <c:pt idx="172">
                  <c:v>43984</c:v>
                </c:pt>
                <c:pt idx="173">
                  <c:v>43983</c:v>
                </c:pt>
                <c:pt idx="174">
                  <c:v>43980</c:v>
                </c:pt>
                <c:pt idx="175">
                  <c:v>43979</c:v>
                </c:pt>
                <c:pt idx="176">
                  <c:v>43978</c:v>
                </c:pt>
                <c:pt idx="177">
                  <c:v>43977</c:v>
                </c:pt>
                <c:pt idx="178">
                  <c:v>43976</c:v>
                </c:pt>
                <c:pt idx="179">
                  <c:v>43973</c:v>
                </c:pt>
                <c:pt idx="180">
                  <c:v>43972</c:v>
                </c:pt>
                <c:pt idx="181">
                  <c:v>43971</c:v>
                </c:pt>
                <c:pt idx="182">
                  <c:v>43970</c:v>
                </c:pt>
                <c:pt idx="183">
                  <c:v>43969</c:v>
                </c:pt>
                <c:pt idx="184">
                  <c:v>43966</c:v>
                </c:pt>
                <c:pt idx="185">
                  <c:v>43965</c:v>
                </c:pt>
                <c:pt idx="186">
                  <c:v>43964</c:v>
                </c:pt>
                <c:pt idx="187">
                  <c:v>43963</c:v>
                </c:pt>
                <c:pt idx="188">
                  <c:v>43962</c:v>
                </c:pt>
                <c:pt idx="189">
                  <c:v>43959</c:v>
                </c:pt>
                <c:pt idx="190">
                  <c:v>43958</c:v>
                </c:pt>
                <c:pt idx="191">
                  <c:v>43957</c:v>
                </c:pt>
                <c:pt idx="192">
                  <c:v>43956</c:v>
                </c:pt>
                <c:pt idx="193">
                  <c:v>43955</c:v>
                </c:pt>
                <c:pt idx="194">
                  <c:v>43952</c:v>
                </c:pt>
                <c:pt idx="195">
                  <c:v>43951</c:v>
                </c:pt>
                <c:pt idx="196">
                  <c:v>43950</c:v>
                </c:pt>
                <c:pt idx="197">
                  <c:v>43949</c:v>
                </c:pt>
                <c:pt idx="198">
                  <c:v>43948</c:v>
                </c:pt>
                <c:pt idx="199">
                  <c:v>43945</c:v>
                </c:pt>
                <c:pt idx="200">
                  <c:v>43944</c:v>
                </c:pt>
                <c:pt idx="201">
                  <c:v>43943</c:v>
                </c:pt>
                <c:pt idx="202">
                  <c:v>43942</c:v>
                </c:pt>
                <c:pt idx="203">
                  <c:v>43941</c:v>
                </c:pt>
                <c:pt idx="204">
                  <c:v>43938</c:v>
                </c:pt>
                <c:pt idx="205">
                  <c:v>43937</c:v>
                </c:pt>
                <c:pt idx="206">
                  <c:v>43936</c:v>
                </c:pt>
                <c:pt idx="207">
                  <c:v>43935</c:v>
                </c:pt>
                <c:pt idx="208">
                  <c:v>43930</c:v>
                </c:pt>
                <c:pt idx="209">
                  <c:v>43929</c:v>
                </c:pt>
                <c:pt idx="210">
                  <c:v>43928</c:v>
                </c:pt>
                <c:pt idx="211">
                  <c:v>43927</c:v>
                </c:pt>
                <c:pt idx="212">
                  <c:v>43924</c:v>
                </c:pt>
                <c:pt idx="213">
                  <c:v>43923</c:v>
                </c:pt>
                <c:pt idx="214">
                  <c:v>43922</c:v>
                </c:pt>
                <c:pt idx="215">
                  <c:v>43921</c:v>
                </c:pt>
                <c:pt idx="216">
                  <c:v>43920</c:v>
                </c:pt>
                <c:pt idx="217">
                  <c:v>43917</c:v>
                </c:pt>
                <c:pt idx="218">
                  <c:v>43916</c:v>
                </c:pt>
                <c:pt idx="219">
                  <c:v>43915</c:v>
                </c:pt>
                <c:pt idx="220">
                  <c:v>43914</c:v>
                </c:pt>
                <c:pt idx="221">
                  <c:v>43913</c:v>
                </c:pt>
                <c:pt idx="222">
                  <c:v>43910</c:v>
                </c:pt>
                <c:pt idx="223">
                  <c:v>43909</c:v>
                </c:pt>
                <c:pt idx="224">
                  <c:v>43908</c:v>
                </c:pt>
                <c:pt idx="225">
                  <c:v>43907</c:v>
                </c:pt>
                <c:pt idx="226">
                  <c:v>43906</c:v>
                </c:pt>
                <c:pt idx="227">
                  <c:v>43903</c:v>
                </c:pt>
                <c:pt idx="228">
                  <c:v>43902</c:v>
                </c:pt>
                <c:pt idx="229">
                  <c:v>43901</c:v>
                </c:pt>
                <c:pt idx="230">
                  <c:v>43900</c:v>
                </c:pt>
                <c:pt idx="231">
                  <c:v>43899</c:v>
                </c:pt>
                <c:pt idx="232">
                  <c:v>43896</c:v>
                </c:pt>
                <c:pt idx="233">
                  <c:v>43895</c:v>
                </c:pt>
                <c:pt idx="234">
                  <c:v>43894</c:v>
                </c:pt>
                <c:pt idx="235">
                  <c:v>43893</c:v>
                </c:pt>
                <c:pt idx="236">
                  <c:v>43892</c:v>
                </c:pt>
                <c:pt idx="237">
                  <c:v>43889</c:v>
                </c:pt>
                <c:pt idx="238">
                  <c:v>43888</c:v>
                </c:pt>
                <c:pt idx="239">
                  <c:v>43887</c:v>
                </c:pt>
                <c:pt idx="240">
                  <c:v>43886</c:v>
                </c:pt>
                <c:pt idx="241">
                  <c:v>43885</c:v>
                </c:pt>
                <c:pt idx="242">
                  <c:v>43882</c:v>
                </c:pt>
                <c:pt idx="243">
                  <c:v>43881</c:v>
                </c:pt>
                <c:pt idx="244">
                  <c:v>43880</c:v>
                </c:pt>
                <c:pt idx="245">
                  <c:v>43879</c:v>
                </c:pt>
                <c:pt idx="246">
                  <c:v>43878</c:v>
                </c:pt>
                <c:pt idx="247">
                  <c:v>43875</c:v>
                </c:pt>
                <c:pt idx="248">
                  <c:v>43874</c:v>
                </c:pt>
                <c:pt idx="249">
                  <c:v>43873</c:v>
                </c:pt>
                <c:pt idx="250">
                  <c:v>43872</c:v>
                </c:pt>
                <c:pt idx="251">
                  <c:v>43871</c:v>
                </c:pt>
                <c:pt idx="252">
                  <c:v>43868</c:v>
                </c:pt>
                <c:pt idx="253">
                  <c:v>43867</c:v>
                </c:pt>
                <c:pt idx="254">
                  <c:v>43866</c:v>
                </c:pt>
                <c:pt idx="255">
                  <c:v>43865</c:v>
                </c:pt>
                <c:pt idx="256">
                  <c:v>43864</c:v>
                </c:pt>
                <c:pt idx="257">
                  <c:v>43861</c:v>
                </c:pt>
                <c:pt idx="258">
                  <c:v>43860</c:v>
                </c:pt>
                <c:pt idx="259">
                  <c:v>43859</c:v>
                </c:pt>
                <c:pt idx="260">
                  <c:v>43858</c:v>
                </c:pt>
                <c:pt idx="261">
                  <c:v>43854</c:v>
                </c:pt>
                <c:pt idx="262">
                  <c:v>43853</c:v>
                </c:pt>
                <c:pt idx="263">
                  <c:v>43852</c:v>
                </c:pt>
                <c:pt idx="264">
                  <c:v>43851</c:v>
                </c:pt>
                <c:pt idx="265">
                  <c:v>43850</c:v>
                </c:pt>
                <c:pt idx="266">
                  <c:v>43847</c:v>
                </c:pt>
                <c:pt idx="267">
                  <c:v>43846</c:v>
                </c:pt>
                <c:pt idx="268">
                  <c:v>43845</c:v>
                </c:pt>
                <c:pt idx="269">
                  <c:v>43844</c:v>
                </c:pt>
                <c:pt idx="270">
                  <c:v>43843</c:v>
                </c:pt>
                <c:pt idx="271">
                  <c:v>43840</c:v>
                </c:pt>
                <c:pt idx="272">
                  <c:v>43839</c:v>
                </c:pt>
                <c:pt idx="273">
                  <c:v>43838</c:v>
                </c:pt>
                <c:pt idx="274">
                  <c:v>43837</c:v>
                </c:pt>
                <c:pt idx="275">
                  <c:v>43836</c:v>
                </c:pt>
                <c:pt idx="276">
                  <c:v>43833</c:v>
                </c:pt>
                <c:pt idx="277">
                  <c:v>43832</c:v>
                </c:pt>
                <c:pt idx="278">
                  <c:v>43830</c:v>
                </c:pt>
                <c:pt idx="279">
                  <c:v>43829</c:v>
                </c:pt>
                <c:pt idx="280">
                  <c:v>43826</c:v>
                </c:pt>
                <c:pt idx="281">
                  <c:v>43823</c:v>
                </c:pt>
                <c:pt idx="282">
                  <c:v>43822</c:v>
                </c:pt>
                <c:pt idx="283">
                  <c:v>43819</c:v>
                </c:pt>
                <c:pt idx="284">
                  <c:v>43818</c:v>
                </c:pt>
                <c:pt idx="285">
                  <c:v>43817</c:v>
                </c:pt>
                <c:pt idx="286">
                  <c:v>43816</c:v>
                </c:pt>
                <c:pt idx="287">
                  <c:v>43815</c:v>
                </c:pt>
                <c:pt idx="288">
                  <c:v>43812</c:v>
                </c:pt>
                <c:pt idx="289">
                  <c:v>43811</c:v>
                </c:pt>
                <c:pt idx="290">
                  <c:v>43810</c:v>
                </c:pt>
                <c:pt idx="291">
                  <c:v>43809</c:v>
                </c:pt>
                <c:pt idx="292">
                  <c:v>43808</c:v>
                </c:pt>
                <c:pt idx="293">
                  <c:v>43805</c:v>
                </c:pt>
                <c:pt idx="294">
                  <c:v>43804</c:v>
                </c:pt>
                <c:pt idx="295">
                  <c:v>43803</c:v>
                </c:pt>
                <c:pt idx="296">
                  <c:v>43802</c:v>
                </c:pt>
                <c:pt idx="297">
                  <c:v>43801</c:v>
                </c:pt>
                <c:pt idx="298">
                  <c:v>43798</c:v>
                </c:pt>
                <c:pt idx="299">
                  <c:v>43797</c:v>
                </c:pt>
                <c:pt idx="300">
                  <c:v>43796</c:v>
                </c:pt>
                <c:pt idx="301">
                  <c:v>43795</c:v>
                </c:pt>
                <c:pt idx="302">
                  <c:v>43794</c:v>
                </c:pt>
                <c:pt idx="303">
                  <c:v>43791</c:v>
                </c:pt>
                <c:pt idx="304">
                  <c:v>43790</c:v>
                </c:pt>
                <c:pt idx="305">
                  <c:v>43789</c:v>
                </c:pt>
                <c:pt idx="306">
                  <c:v>43788</c:v>
                </c:pt>
                <c:pt idx="307">
                  <c:v>43787</c:v>
                </c:pt>
                <c:pt idx="308">
                  <c:v>43784</c:v>
                </c:pt>
                <c:pt idx="309">
                  <c:v>43783</c:v>
                </c:pt>
                <c:pt idx="310">
                  <c:v>43782</c:v>
                </c:pt>
                <c:pt idx="311">
                  <c:v>43781</c:v>
                </c:pt>
                <c:pt idx="312">
                  <c:v>43780</c:v>
                </c:pt>
                <c:pt idx="313">
                  <c:v>43777</c:v>
                </c:pt>
                <c:pt idx="314">
                  <c:v>43776</c:v>
                </c:pt>
                <c:pt idx="315">
                  <c:v>43775</c:v>
                </c:pt>
                <c:pt idx="316">
                  <c:v>43774</c:v>
                </c:pt>
                <c:pt idx="317">
                  <c:v>43773</c:v>
                </c:pt>
                <c:pt idx="318">
                  <c:v>43770</c:v>
                </c:pt>
                <c:pt idx="319">
                  <c:v>43769</c:v>
                </c:pt>
                <c:pt idx="320">
                  <c:v>43768</c:v>
                </c:pt>
                <c:pt idx="321">
                  <c:v>43767</c:v>
                </c:pt>
                <c:pt idx="322">
                  <c:v>43766</c:v>
                </c:pt>
                <c:pt idx="323">
                  <c:v>43763</c:v>
                </c:pt>
                <c:pt idx="324">
                  <c:v>43762</c:v>
                </c:pt>
                <c:pt idx="325">
                  <c:v>43761</c:v>
                </c:pt>
                <c:pt idx="326">
                  <c:v>43760</c:v>
                </c:pt>
                <c:pt idx="327">
                  <c:v>43759</c:v>
                </c:pt>
                <c:pt idx="328">
                  <c:v>43756</c:v>
                </c:pt>
                <c:pt idx="329">
                  <c:v>43755</c:v>
                </c:pt>
                <c:pt idx="330">
                  <c:v>43754</c:v>
                </c:pt>
                <c:pt idx="331">
                  <c:v>43753</c:v>
                </c:pt>
                <c:pt idx="332">
                  <c:v>43752</c:v>
                </c:pt>
                <c:pt idx="333">
                  <c:v>43749</c:v>
                </c:pt>
                <c:pt idx="334">
                  <c:v>43748</c:v>
                </c:pt>
                <c:pt idx="335">
                  <c:v>43747</c:v>
                </c:pt>
                <c:pt idx="336">
                  <c:v>43746</c:v>
                </c:pt>
                <c:pt idx="337">
                  <c:v>43745</c:v>
                </c:pt>
                <c:pt idx="338">
                  <c:v>43742</c:v>
                </c:pt>
                <c:pt idx="339">
                  <c:v>43741</c:v>
                </c:pt>
                <c:pt idx="340">
                  <c:v>43740</c:v>
                </c:pt>
                <c:pt idx="341">
                  <c:v>43739</c:v>
                </c:pt>
                <c:pt idx="342">
                  <c:v>43738</c:v>
                </c:pt>
                <c:pt idx="343">
                  <c:v>43735</c:v>
                </c:pt>
                <c:pt idx="344">
                  <c:v>43734</c:v>
                </c:pt>
                <c:pt idx="345">
                  <c:v>43733</c:v>
                </c:pt>
                <c:pt idx="346">
                  <c:v>43732</c:v>
                </c:pt>
                <c:pt idx="347">
                  <c:v>43731</c:v>
                </c:pt>
                <c:pt idx="348">
                  <c:v>43728</c:v>
                </c:pt>
                <c:pt idx="349">
                  <c:v>43727</c:v>
                </c:pt>
                <c:pt idx="350">
                  <c:v>43726</c:v>
                </c:pt>
                <c:pt idx="351">
                  <c:v>43725</c:v>
                </c:pt>
                <c:pt idx="352">
                  <c:v>43724</c:v>
                </c:pt>
                <c:pt idx="353">
                  <c:v>43721</c:v>
                </c:pt>
                <c:pt idx="354">
                  <c:v>43720</c:v>
                </c:pt>
                <c:pt idx="355">
                  <c:v>43719</c:v>
                </c:pt>
                <c:pt idx="356">
                  <c:v>43718</c:v>
                </c:pt>
                <c:pt idx="357">
                  <c:v>43717</c:v>
                </c:pt>
                <c:pt idx="358">
                  <c:v>43714</c:v>
                </c:pt>
                <c:pt idx="359">
                  <c:v>43713</c:v>
                </c:pt>
                <c:pt idx="360">
                  <c:v>43712</c:v>
                </c:pt>
                <c:pt idx="361">
                  <c:v>43711</c:v>
                </c:pt>
                <c:pt idx="362">
                  <c:v>43710</c:v>
                </c:pt>
                <c:pt idx="363">
                  <c:v>43707</c:v>
                </c:pt>
                <c:pt idx="364">
                  <c:v>43706</c:v>
                </c:pt>
                <c:pt idx="365">
                  <c:v>43705</c:v>
                </c:pt>
                <c:pt idx="366">
                  <c:v>43704</c:v>
                </c:pt>
                <c:pt idx="367">
                  <c:v>43703</c:v>
                </c:pt>
                <c:pt idx="368">
                  <c:v>43700</c:v>
                </c:pt>
                <c:pt idx="369">
                  <c:v>43699</c:v>
                </c:pt>
                <c:pt idx="370">
                  <c:v>43698</c:v>
                </c:pt>
                <c:pt idx="371">
                  <c:v>43697</c:v>
                </c:pt>
                <c:pt idx="372">
                  <c:v>43696</c:v>
                </c:pt>
                <c:pt idx="373">
                  <c:v>43693</c:v>
                </c:pt>
                <c:pt idx="374">
                  <c:v>43692</c:v>
                </c:pt>
                <c:pt idx="375">
                  <c:v>43691</c:v>
                </c:pt>
                <c:pt idx="376">
                  <c:v>43690</c:v>
                </c:pt>
                <c:pt idx="377">
                  <c:v>43689</c:v>
                </c:pt>
                <c:pt idx="378">
                  <c:v>43686</c:v>
                </c:pt>
                <c:pt idx="379">
                  <c:v>43685</c:v>
                </c:pt>
                <c:pt idx="380">
                  <c:v>43684</c:v>
                </c:pt>
                <c:pt idx="381">
                  <c:v>43683</c:v>
                </c:pt>
                <c:pt idx="382">
                  <c:v>43682</c:v>
                </c:pt>
                <c:pt idx="383">
                  <c:v>43679</c:v>
                </c:pt>
                <c:pt idx="384">
                  <c:v>43678</c:v>
                </c:pt>
                <c:pt idx="385">
                  <c:v>43677</c:v>
                </c:pt>
                <c:pt idx="386">
                  <c:v>43676</c:v>
                </c:pt>
                <c:pt idx="387">
                  <c:v>43675</c:v>
                </c:pt>
                <c:pt idx="388">
                  <c:v>43672</c:v>
                </c:pt>
                <c:pt idx="389">
                  <c:v>43671</c:v>
                </c:pt>
                <c:pt idx="390">
                  <c:v>43670</c:v>
                </c:pt>
                <c:pt idx="391">
                  <c:v>43669</c:v>
                </c:pt>
                <c:pt idx="392">
                  <c:v>43668</c:v>
                </c:pt>
                <c:pt idx="393">
                  <c:v>43665</c:v>
                </c:pt>
                <c:pt idx="394">
                  <c:v>43664</c:v>
                </c:pt>
                <c:pt idx="395">
                  <c:v>43663</c:v>
                </c:pt>
                <c:pt idx="396">
                  <c:v>43662</c:v>
                </c:pt>
                <c:pt idx="397">
                  <c:v>43661</c:v>
                </c:pt>
                <c:pt idx="398">
                  <c:v>43658</c:v>
                </c:pt>
                <c:pt idx="399">
                  <c:v>43657</c:v>
                </c:pt>
                <c:pt idx="400">
                  <c:v>43656</c:v>
                </c:pt>
                <c:pt idx="401">
                  <c:v>43655</c:v>
                </c:pt>
                <c:pt idx="402">
                  <c:v>43654</c:v>
                </c:pt>
                <c:pt idx="403">
                  <c:v>43651</c:v>
                </c:pt>
                <c:pt idx="404">
                  <c:v>43650</c:v>
                </c:pt>
                <c:pt idx="405">
                  <c:v>43649</c:v>
                </c:pt>
                <c:pt idx="406">
                  <c:v>43648</c:v>
                </c:pt>
                <c:pt idx="407">
                  <c:v>43647</c:v>
                </c:pt>
                <c:pt idx="408">
                  <c:v>43644</c:v>
                </c:pt>
                <c:pt idx="409">
                  <c:v>43643</c:v>
                </c:pt>
                <c:pt idx="410">
                  <c:v>43642</c:v>
                </c:pt>
                <c:pt idx="411">
                  <c:v>43641</c:v>
                </c:pt>
                <c:pt idx="412">
                  <c:v>43640</c:v>
                </c:pt>
                <c:pt idx="413">
                  <c:v>43637</c:v>
                </c:pt>
                <c:pt idx="414">
                  <c:v>43636</c:v>
                </c:pt>
                <c:pt idx="415">
                  <c:v>43635</c:v>
                </c:pt>
                <c:pt idx="416">
                  <c:v>43634</c:v>
                </c:pt>
                <c:pt idx="417">
                  <c:v>43633</c:v>
                </c:pt>
                <c:pt idx="418">
                  <c:v>43630</c:v>
                </c:pt>
                <c:pt idx="419">
                  <c:v>43629</c:v>
                </c:pt>
                <c:pt idx="420">
                  <c:v>43628</c:v>
                </c:pt>
                <c:pt idx="421">
                  <c:v>43627</c:v>
                </c:pt>
                <c:pt idx="422">
                  <c:v>43623</c:v>
                </c:pt>
                <c:pt idx="423">
                  <c:v>43622</c:v>
                </c:pt>
                <c:pt idx="424">
                  <c:v>43621</c:v>
                </c:pt>
                <c:pt idx="425">
                  <c:v>43620</c:v>
                </c:pt>
                <c:pt idx="426">
                  <c:v>43619</c:v>
                </c:pt>
                <c:pt idx="427">
                  <c:v>43616</c:v>
                </c:pt>
                <c:pt idx="428">
                  <c:v>43615</c:v>
                </c:pt>
                <c:pt idx="429">
                  <c:v>43614</c:v>
                </c:pt>
                <c:pt idx="430">
                  <c:v>43613</c:v>
                </c:pt>
                <c:pt idx="431">
                  <c:v>43612</c:v>
                </c:pt>
                <c:pt idx="432">
                  <c:v>43609</c:v>
                </c:pt>
                <c:pt idx="433">
                  <c:v>43608</c:v>
                </c:pt>
                <c:pt idx="434">
                  <c:v>43607</c:v>
                </c:pt>
                <c:pt idx="435">
                  <c:v>43606</c:v>
                </c:pt>
                <c:pt idx="436">
                  <c:v>43605</c:v>
                </c:pt>
                <c:pt idx="437">
                  <c:v>43602</c:v>
                </c:pt>
                <c:pt idx="438">
                  <c:v>43601</c:v>
                </c:pt>
                <c:pt idx="439">
                  <c:v>43600</c:v>
                </c:pt>
                <c:pt idx="440">
                  <c:v>43599</c:v>
                </c:pt>
                <c:pt idx="441">
                  <c:v>43598</c:v>
                </c:pt>
                <c:pt idx="442">
                  <c:v>43595</c:v>
                </c:pt>
                <c:pt idx="443">
                  <c:v>43594</c:v>
                </c:pt>
                <c:pt idx="444">
                  <c:v>43593</c:v>
                </c:pt>
                <c:pt idx="445">
                  <c:v>43592</c:v>
                </c:pt>
                <c:pt idx="446">
                  <c:v>43591</c:v>
                </c:pt>
                <c:pt idx="447">
                  <c:v>43588</c:v>
                </c:pt>
                <c:pt idx="448">
                  <c:v>43587</c:v>
                </c:pt>
                <c:pt idx="449">
                  <c:v>43586</c:v>
                </c:pt>
                <c:pt idx="450">
                  <c:v>43585</c:v>
                </c:pt>
                <c:pt idx="451">
                  <c:v>43584</c:v>
                </c:pt>
                <c:pt idx="452">
                  <c:v>43581</c:v>
                </c:pt>
                <c:pt idx="453">
                  <c:v>43579</c:v>
                </c:pt>
                <c:pt idx="454">
                  <c:v>43578</c:v>
                </c:pt>
                <c:pt idx="455">
                  <c:v>43573</c:v>
                </c:pt>
                <c:pt idx="456">
                  <c:v>43572</c:v>
                </c:pt>
                <c:pt idx="457">
                  <c:v>43571</c:v>
                </c:pt>
                <c:pt idx="458">
                  <c:v>43570</c:v>
                </c:pt>
                <c:pt idx="459">
                  <c:v>43567</c:v>
                </c:pt>
                <c:pt idx="460">
                  <c:v>43566</c:v>
                </c:pt>
                <c:pt idx="461">
                  <c:v>43565</c:v>
                </c:pt>
                <c:pt idx="462">
                  <c:v>43564</c:v>
                </c:pt>
                <c:pt idx="463">
                  <c:v>43563</c:v>
                </c:pt>
                <c:pt idx="464">
                  <c:v>43560</c:v>
                </c:pt>
                <c:pt idx="465">
                  <c:v>43559</c:v>
                </c:pt>
                <c:pt idx="466">
                  <c:v>43558</c:v>
                </c:pt>
                <c:pt idx="467">
                  <c:v>43557</c:v>
                </c:pt>
                <c:pt idx="468">
                  <c:v>43556</c:v>
                </c:pt>
                <c:pt idx="469">
                  <c:v>43553</c:v>
                </c:pt>
                <c:pt idx="470">
                  <c:v>43552</c:v>
                </c:pt>
                <c:pt idx="471">
                  <c:v>43551</c:v>
                </c:pt>
                <c:pt idx="472">
                  <c:v>43550</c:v>
                </c:pt>
                <c:pt idx="473">
                  <c:v>43549</c:v>
                </c:pt>
                <c:pt idx="474">
                  <c:v>43546</c:v>
                </c:pt>
                <c:pt idx="475">
                  <c:v>43545</c:v>
                </c:pt>
                <c:pt idx="476">
                  <c:v>43544</c:v>
                </c:pt>
                <c:pt idx="477">
                  <c:v>43543</c:v>
                </c:pt>
                <c:pt idx="478">
                  <c:v>43542</c:v>
                </c:pt>
                <c:pt idx="479">
                  <c:v>43539</c:v>
                </c:pt>
                <c:pt idx="480">
                  <c:v>43538</c:v>
                </c:pt>
                <c:pt idx="481">
                  <c:v>43537</c:v>
                </c:pt>
                <c:pt idx="482">
                  <c:v>43536</c:v>
                </c:pt>
                <c:pt idx="483">
                  <c:v>43535</c:v>
                </c:pt>
                <c:pt idx="484">
                  <c:v>43532</c:v>
                </c:pt>
                <c:pt idx="485">
                  <c:v>43531</c:v>
                </c:pt>
                <c:pt idx="486">
                  <c:v>43530</c:v>
                </c:pt>
                <c:pt idx="487">
                  <c:v>43529</c:v>
                </c:pt>
                <c:pt idx="488">
                  <c:v>43528</c:v>
                </c:pt>
                <c:pt idx="489">
                  <c:v>43525</c:v>
                </c:pt>
                <c:pt idx="490">
                  <c:v>43524</c:v>
                </c:pt>
                <c:pt idx="491">
                  <c:v>43523</c:v>
                </c:pt>
                <c:pt idx="492">
                  <c:v>43522</c:v>
                </c:pt>
                <c:pt idx="493">
                  <c:v>43521</c:v>
                </c:pt>
                <c:pt idx="494">
                  <c:v>43518</c:v>
                </c:pt>
                <c:pt idx="495">
                  <c:v>43517</c:v>
                </c:pt>
                <c:pt idx="496">
                  <c:v>43516</c:v>
                </c:pt>
                <c:pt idx="497">
                  <c:v>43515</c:v>
                </c:pt>
                <c:pt idx="498">
                  <c:v>43514</c:v>
                </c:pt>
                <c:pt idx="499">
                  <c:v>43511</c:v>
                </c:pt>
                <c:pt idx="500">
                  <c:v>43510</c:v>
                </c:pt>
                <c:pt idx="501">
                  <c:v>43509</c:v>
                </c:pt>
                <c:pt idx="502">
                  <c:v>43508</c:v>
                </c:pt>
                <c:pt idx="503">
                  <c:v>43507</c:v>
                </c:pt>
                <c:pt idx="504">
                  <c:v>43504</c:v>
                </c:pt>
                <c:pt idx="505">
                  <c:v>43503</c:v>
                </c:pt>
                <c:pt idx="506">
                  <c:v>43502</c:v>
                </c:pt>
                <c:pt idx="507">
                  <c:v>43501</c:v>
                </c:pt>
                <c:pt idx="508">
                  <c:v>43500</c:v>
                </c:pt>
                <c:pt idx="509">
                  <c:v>43497</c:v>
                </c:pt>
                <c:pt idx="510">
                  <c:v>43496</c:v>
                </c:pt>
                <c:pt idx="511">
                  <c:v>43495</c:v>
                </c:pt>
                <c:pt idx="512">
                  <c:v>43494</c:v>
                </c:pt>
                <c:pt idx="513">
                  <c:v>43490</c:v>
                </c:pt>
                <c:pt idx="514">
                  <c:v>43489</c:v>
                </c:pt>
                <c:pt idx="515">
                  <c:v>43488</c:v>
                </c:pt>
                <c:pt idx="516">
                  <c:v>43487</c:v>
                </c:pt>
                <c:pt idx="517">
                  <c:v>43486</c:v>
                </c:pt>
                <c:pt idx="518">
                  <c:v>43483</c:v>
                </c:pt>
                <c:pt idx="519">
                  <c:v>43482</c:v>
                </c:pt>
                <c:pt idx="520">
                  <c:v>43481</c:v>
                </c:pt>
                <c:pt idx="521">
                  <c:v>43480</c:v>
                </c:pt>
                <c:pt idx="522">
                  <c:v>43479</c:v>
                </c:pt>
                <c:pt idx="523">
                  <c:v>43476</c:v>
                </c:pt>
                <c:pt idx="524">
                  <c:v>43475</c:v>
                </c:pt>
                <c:pt idx="525">
                  <c:v>43474</c:v>
                </c:pt>
                <c:pt idx="526">
                  <c:v>43473</c:v>
                </c:pt>
                <c:pt idx="527">
                  <c:v>43472</c:v>
                </c:pt>
                <c:pt idx="528">
                  <c:v>43469</c:v>
                </c:pt>
                <c:pt idx="529">
                  <c:v>43468</c:v>
                </c:pt>
                <c:pt idx="530">
                  <c:v>43467</c:v>
                </c:pt>
                <c:pt idx="531">
                  <c:v>43465</c:v>
                </c:pt>
                <c:pt idx="532">
                  <c:v>43462</c:v>
                </c:pt>
                <c:pt idx="533">
                  <c:v>43461</c:v>
                </c:pt>
                <c:pt idx="534">
                  <c:v>43458</c:v>
                </c:pt>
                <c:pt idx="535">
                  <c:v>43455</c:v>
                </c:pt>
                <c:pt idx="536">
                  <c:v>43454</c:v>
                </c:pt>
                <c:pt idx="537">
                  <c:v>43453</c:v>
                </c:pt>
                <c:pt idx="538">
                  <c:v>43452</c:v>
                </c:pt>
                <c:pt idx="539">
                  <c:v>43451</c:v>
                </c:pt>
                <c:pt idx="540">
                  <c:v>43448</c:v>
                </c:pt>
                <c:pt idx="541">
                  <c:v>43447</c:v>
                </c:pt>
                <c:pt idx="542">
                  <c:v>43446</c:v>
                </c:pt>
                <c:pt idx="543">
                  <c:v>43445</c:v>
                </c:pt>
                <c:pt idx="544">
                  <c:v>43444</c:v>
                </c:pt>
                <c:pt idx="545">
                  <c:v>43441</c:v>
                </c:pt>
                <c:pt idx="546">
                  <c:v>43440</c:v>
                </c:pt>
                <c:pt idx="547">
                  <c:v>43439</c:v>
                </c:pt>
                <c:pt idx="548">
                  <c:v>43438</c:v>
                </c:pt>
                <c:pt idx="549">
                  <c:v>43437</c:v>
                </c:pt>
                <c:pt idx="550">
                  <c:v>43434</c:v>
                </c:pt>
                <c:pt idx="551">
                  <c:v>43433</c:v>
                </c:pt>
                <c:pt idx="552">
                  <c:v>43432</c:v>
                </c:pt>
                <c:pt idx="553">
                  <c:v>43431</c:v>
                </c:pt>
                <c:pt idx="554">
                  <c:v>43430</c:v>
                </c:pt>
                <c:pt idx="555">
                  <c:v>43427</c:v>
                </c:pt>
                <c:pt idx="556">
                  <c:v>43426</c:v>
                </c:pt>
                <c:pt idx="557">
                  <c:v>43425</c:v>
                </c:pt>
                <c:pt idx="558">
                  <c:v>43424</c:v>
                </c:pt>
                <c:pt idx="559">
                  <c:v>43423</c:v>
                </c:pt>
                <c:pt idx="560">
                  <c:v>43420</c:v>
                </c:pt>
                <c:pt idx="561">
                  <c:v>43419</c:v>
                </c:pt>
                <c:pt idx="562">
                  <c:v>43418</c:v>
                </c:pt>
                <c:pt idx="563">
                  <c:v>43417</c:v>
                </c:pt>
                <c:pt idx="564">
                  <c:v>43416</c:v>
                </c:pt>
                <c:pt idx="565">
                  <c:v>43413</c:v>
                </c:pt>
                <c:pt idx="566">
                  <c:v>43412</c:v>
                </c:pt>
                <c:pt idx="567">
                  <c:v>43411</c:v>
                </c:pt>
                <c:pt idx="568">
                  <c:v>43410</c:v>
                </c:pt>
                <c:pt idx="569">
                  <c:v>43409</c:v>
                </c:pt>
                <c:pt idx="570">
                  <c:v>43406</c:v>
                </c:pt>
                <c:pt idx="571">
                  <c:v>43405</c:v>
                </c:pt>
                <c:pt idx="572">
                  <c:v>43404</c:v>
                </c:pt>
                <c:pt idx="573">
                  <c:v>43403</c:v>
                </c:pt>
                <c:pt idx="574">
                  <c:v>43402</c:v>
                </c:pt>
                <c:pt idx="575">
                  <c:v>43399</c:v>
                </c:pt>
                <c:pt idx="576">
                  <c:v>43398</c:v>
                </c:pt>
                <c:pt idx="577">
                  <c:v>43397</c:v>
                </c:pt>
                <c:pt idx="578">
                  <c:v>43396</c:v>
                </c:pt>
                <c:pt idx="579">
                  <c:v>43395</c:v>
                </c:pt>
                <c:pt idx="580">
                  <c:v>43392</c:v>
                </c:pt>
                <c:pt idx="581">
                  <c:v>43391</c:v>
                </c:pt>
                <c:pt idx="582">
                  <c:v>43390</c:v>
                </c:pt>
                <c:pt idx="583">
                  <c:v>43389</c:v>
                </c:pt>
                <c:pt idx="584">
                  <c:v>43388</c:v>
                </c:pt>
                <c:pt idx="585">
                  <c:v>43385</c:v>
                </c:pt>
                <c:pt idx="586">
                  <c:v>43384</c:v>
                </c:pt>
                <c:pt idx="587">
                  <c:v>43383</c:v>
                </c:pt>
                <c:pt idx="588">
                  <c:v>43382</c:v>
                </c:pt>
                <c:pt idx="589">
                  <c:v>43381</c:v>
                </c:pt>
                <c:pt idx="590">
                  <c:v>43378</c:v>
                </c:pt>
                <c:pt idx="591">
                  <c:v>43377</c:v>
                </c:pt>
                <c:pt idx="592">
                  <c:v>43376</c:v>
                </c:pt>
                <c:pt idx="593">
                  <c:v>43375</c:v>
                </c:pt>
                <c:pt idx="594">
                  <c:v>43374</c:v>
                </c:pt>
                <c:pt idx="595">
                  <c:v>43371</c:v>
                </c:pt>
                <c:pt idx="596">
                  <c:v>43370</c:v>
                </c:pt>
                <c:pt idx="597">
                  <c:v>43369</c:v>
                </c:pt>
                <c:pt idx="598">
                  <c:v>43368</c:v>
                </c:pt>
                <c:pt idx="599">
                  <c:v>43367</c:v>
                </c:pt>
                <c:pt idx="600">
                  <c:v>43364</c:v>
                </c:pt>
                <c:pt idx="601">
                  <c:v>43363</c:v>
                </c:pt>
                <c:pt idx="602">
                  <c:v>43362</c:v>
                </c:pt>
                <c:pt idx="603">
                  <c:v>43361</c:v>
                </c:pt>
                <c:pt idx="604">
                  <c:v>43360</c:v>
                </c:pt>
                <c:pt idx="605">
                  <c:v>43357</c:v>
                </c:pt>
                <c:pt idx="606">
                  <c:v>43356</c:v>
                </c:pt>
                <c:pt idx="607">
                  <c:v>43355</c:v>
                </c:pt>
                <c:pt idx="608">
                  <c:v>43354</c:v>
                </c:pt>
                <c:pt idx="609">
                  <c:v>43353</c:v>
                </c:pt>
                <c:pt idx="610">
                  <c:v>43350</c:v>
                </c:pt>
                <c:pt idx="611">
                  <c:v>43349</c:v>
                </c:pt>
                <c:pt idx="612">
                  <c:v>43348</c:v>
                </c:pt>
                <c:pt idx="613">
                  <c:v>43347</c:v>
                </c:pt>
                <c:pt idx="614">
                  <c:v>43346</c:v>
                </c:pt>
                <c:pt idx="615">
                  <c:v>43343</c:v>
                </c:pt>
                <c:pt idx="616">
                  <c:v>43342</c:v>
                </c:pt>
                <c:pt idx="617">
                  <c:v>43341</c:v>
                </c:pt>
                <c:pt idx="618">
                  <c:v>43340</c:v>
                </c:pt>
                <c:pt idx="619">
                  <c:v>43339</c:v>
                </c:pt>
                <c:pt idx="620">
                  <c:v>43336</c:v>
                </c:pt>
                <c:pt idx="621">
                  <c:v>43335</c:v>
                </c:pt>
                <c:pt idx="622">
                  <c:v>43334</c:v>
                </c:pt>
                <c:pt idx="623">
                  <c:v>43333</c:v>
                </c:pt>
                <c:pt idx="624">
                  <c:v>43332</c:v>
                </c:pt>
                <c:pt idx="625">
                  <c:v>43329</c:v>
                </c:pt>
                <c:pt idx="626">
                  <c:v>43328</c:v>
                </c:pt>
                <c:pt idx="627">
                  <c:v>43327</c:v>
                </c:pt>
                <c:pt idx="628">
                  <c:v>43326</c:v>
                </c:pt>
                <c:pt idx="629">
                  <c:v>43325</c:v>
                </c:pt>
                <c:pt idx="630">
                  <c:v>43322</c:v>
                </c:pt>
                <c:pt idx="631">
                  <c:v>43321</c:v>
                </c:pt>
                <c:pt idx="632">
                  <c:v>43320</c:v>
                </c:pt>
                <c:pt idx="633">
                  <c:v>43319</c:v>
                </c:pt>
                <c:pt idx="634">
                  <c:v>43318</c:v>
                </c:pt>
                <c:pt idx="635">
                  <c:v>43315</c:v>
                </c:pt>
                <c:pt idx="636">
                  <c:v>43314</c:v>
                </c:pt>
                <c:pt idx="637">
                  <c:v>43313</c:v>
                </c:pt>
                <c:pt idx="638">
                  <c:v>43312</c:v>
                </c:pt>
                <c:pt idx="639">
                  <c:v>43311</c:v>
                </c:pt>
                <c:pt idx="640">
                  <c:v>43308</c:v>
                </c:pt>
                <c:pt idx="641">
                  <c:v>43307</c:v>
                </c:pt>
                <c:pt idx="642">
                  <c:v>43306</c:v>
                </c:pt>
                <c:pt idx="643">
                  <c:v>43305</c:v>
                </c:pt>
                <c:pt idx="644">
                  <c:v>43304</c:v>
                </c:pt>
                <c:pt idx="645">
                  <c:v>43301</c:v>
                </c:pt>
                <c:pt idx="646">
                  <c:v>43300</c:v>
                </c:pt>
                <c:pt idx="647">
                  <c:v>43299</c:v>
                </c:pt>
                <c:pt idx="648">
                  <c:v>43298</c:v>
                </c:pt>
                <c:pt idx="649">
                  <c:v>43297</c:v>
                </c:pt>
                <c:pt idx="650">
                  <c:v>43294</c:v>
                </c:pt>
                <c:pt idx="651">
                  <c:v>43293</c:v>
                </c:pt>
                <c:pt idx="652">
                  <c:v>43292</c:v>
                </c:pt>
                <c:pt idx="653">
                  <c:v>43291</c:v>
                </c:pt>
                <c:pt idx="654">
                  <c:v>43290</c:v>
                </c:pt>
                <c:pt idx="655">
                  <c:v>43287</c:v>
                </c:pt>
                <c:pt idx="656">
                  <c:v>43286</c:v>
                </c:pt>
                <c:pt idx="657">
                  <c:v>43285</c:v>
                </c:pt>
                <c:pt idx="658">
                  <c:v>43284</c:v>
                </c:pt>
                <c:pt idx="659">
                  <c:v>43283</c:v>
                </c:pt>
                <c:pt idx="660">
                  <c:v>43280</c:v>
                </c:pt>
                <c:pt idx="661">
                  <c:v>43279</c:v>
                </c:pt>
                <c:pt idx="662">
                  <c:v>43278</c:v>
                </c:pt>
                <c:pt idx="663">
                  <c:v>43277</c:v>
                </c:pt>
                <c:pt idx="664">
                  <c:v>43276</c:v>
                </c:pt>
                <c:pt idx="665">
                  <c:v>43273</c:v>
                </c:pt>
                <c:pt idx="666">
                  <c:v>43272</c:v>
                </c:pt>
                <c:pt idx="667">
                  <c:v>43271</c:v>
                </c:pt>
                <c:pt idx="668">
                  <c:v>43270</c:v>
                </c:pt>
                <c:pt idx="669">
                  <c:v>43269</c:v>
                </c:pt>
                <c:pt idx="670">
                  <c:v>43266</c:v>
                </c:pt>
                <c:pt idx="671">
                  <c:v>43265</c:v>
                </c:pt>
                <c:pt idx="672">
                  <c:v>43264</c:v>
                </c:pt>
                <c:pt idx="673">
                  <c:v>43263</c:v>
                </c:pt>
                <c:pt idx="674">
                  <c:v>43259</c:v>
                </c:pt>
                <c:pt idx="675">
                  <c:v>43258</c:v>
                </c:pt>
                <c:pt idx="676">
                  <c:v>43257</c:v>
                </c:pt>
                <c:pt idx="677">
                  <c:v>43256</c:v>
                </c:pt>
                <c:pt idx="678">
                  <c:v>43255</c:v>
                </c:pt>
                <c:pt idx="679">
                  <c:v>43252</c:v>
                </c:pt>
                <c:pt idx="680">
                  <c:v>43251</c:v>
                </c:pt>
                <c:pt idx="681">
                  <c:v>43250</c:v>
                </c:pt>
                <c:pt idx="682">
                  <c:v>43249</c:v>
                </c:pt>
                <c:pt idx="683">
                  <c:v>43248</c:v>
                </c:pt>
                <c:pt idx="684">
                  <c:v>43245</c:v>
                </c:pt>
                <c:pt idx="685">
                  <c:v>43244</c:v>
                </c:pt>
                <c:pt idx="686">
                  <c:v>43243</c:v>
                </c:pt>
                <c:pt idx="687">
                  <c:v>43242</c:v>
                </c:pt>
                <c:pt idx="688">
                  <c:v>43241</c:v>
                </c:pt>
                <c:pt idx="689">
                  <c:v>43238</c:v>
                </c:pt>
                <c:pt idx="690">
                  <c:v>43237</c:v>
                </c:pt>
                <c:pt idx="691">
                  <c:v>43236</c:v>
                </c:pt>
                <c:pt idx="692">
                  <c:v>43235</c:v>
                </c:pt>
                <c:pt idx="693">
                  <c:v>43234</c:v>
                </c:pt>
                <c:pt idx="694">
                  <c:v>43231</c:v>
                </c:pt>
                <c:pt idx="695">
                  <c:v>43230</c:v>
                </c:pt>
                <c:pt idx="696">
                  <c:v>43229</c:v>
                </c:pt>
                <c:pt idx="697">
                  <c:v>43228</c:v>
                </c:pt>
                <c:pt idx="698">
                  <c:v>43227</c:v>
                </c:pt>
                <c:pt idx="699">
                  <c:v>43224</c:v>
                </c:pt>
                <c:pt idx="700">
                  <c:v>43223</c:v>
                </c:pt>
                <c:pt idx="701">
                  <c:v>43222</c:v>
                </c:pt>
                <c:pt idx="702">
                  <c:v>43221</c:v>
                </c:pt>
                <c:pt idx="703">
                  <c:v>43220</c:v>
                </c:pt>
                <c:pt idx="704">
                  <c:v>43217</c:v>
                </c:pt>
                <c:pt idx="705">
                  <c:v>43216</c:v>
                </c:pt>
                <c:pt idx="706">
                  <c:v>43214</c:v>
                </c:pt>
                <c:pt idx="707">
                  <c:v>43213</c:v>
                </c:pt>
                <c:pt idx="708">
                  <c:v>43210</c:v>
                </c:pt>
                <c:pt idx="709">
                  <c:v>43209</c:v>
                </c:pt>
                <c:pt idx="710">
                  <c:v>43208</c:v>
                </c:pt>
                <c:pt idx="711">
                  <c:v>43207</c:v>
                </c:pt>
                <c:pt idx="712">
                  <c:v>43206</c:v>
                </c:pt>
                <c:pt idx="713">
                  <c:v>43203</c:v>
                </c:pt>
                <c:pt idx="714">
                  <c:v>43202</c:v>
                </c:pt>
                <c:pt idx="715">
                  <c:v>43201</c:v>
                </c:pt>
                <c:pt idx="716">
                  <c:v>43200</c:v>
                </c:pt>
                <c:pt idx="717">
                  <c:v>43199</c:v>
                </c:pt>
                <c:pt idx="718">
                  <c:v>43196</c:v>
                </c:pt>
                <c:pt idx="719">
                  <c:v>43195</c:v>
                </c:pt>
                <c:pt idx="720">
                  <c:v>43194</c:v>
                </c:pt>
                <c:pt idx="721">
                  <c:v>43193</c:v>
                </c:pt>
                <c:pt idx="722">
                  <c:v>43188</c:v>
                </c:pt>
                <c:pt idx="723">
                  <c:v>43187</c:v>
                </c:pt>
                <c:pt idx="724">
                  <c:v>43186</c:v>
                </c:pt>
                <c:pt idx="725">
                  <c:v>43185</c:v>
                </c:pt>
                <c:pt idx="726">
                  <c:v>43182</c:v>
                </c:pt>
                <c:pt idx="727">
                  <c:v>43181</c:v>
                </c:pt>
                <c:pt idx="728">
                  <c:v>43180</c:v>
                </c:pt>
                <c:pt idx="729">
                  <c:v>43179</c:v>
                </c:pt>
                <c:pt idx="730">
                  <c:v>43178</c:v>
                </c:pt>
                <c:pt idx="731">
                  <c:v>43175</c:v>
                </c:pt>
                <c:pt idx="732">
                  <c:v>43174</c:v>
                </c:pt>
                <c:pt idx="733">
                  <c:v>43173</c:v>
                </c:pt>
                <c:pt idx="734">
                  <c:v>43172</c:v>
                </c:pt>
                <c:pt idx="735">
                  <c:v>43171</c:v>
                </c:pt>
                <c:pt idx="736">
                  <c:v>43168</c:v>
                </c:pt>
                <c:pt idx="737">
                  <c:v>43167</c:v>
                </c:pt>
                <c:pt idx="738">
                  <c:v>43166</c:v>
                </c:pt>
                <c:pt idx="739">
                  <c:v>43165</c:v>
                </c:pt>
                <c:pt idx="740">
                  <c:v>43164</c:v>
                </c:pt>
                <c:pt idx="741">
                  <c:v>43161</c:v>
                </c:pt>
                <c:pt idx="742">
                  <c:v>43160</c:v>
                </c:pt>
                <c:pt idx="743">
                  <c:v>43159</c:v>
                </c:pt>
                <c:pt idx="744">
                  <c:v>43158</c:v>
                </c:pt>
                <c:pt idx="745">
                  <c:v>43157</c:v>
                </c:pt>
                <c:pt idx="746">
                  <c:v>43154</c:v>
                </c:pt>
                <c:pt idx="747">
                  <c:v>43153</c:v>
                </c:pt>
                <c:pt idx="748">
                  <c:v>43152</c:v>
                </c:pt>
                <c:pt idx="749">
                  <c:v>43151</c:v>
                </c:pt>
                <c:pt idx="750">
                  <c:v>43150</c:v>
                </c:pt>
                <c:pt idx="751">
                  <c:v>43147</c:v>
                </c:pt>
                <c:pt idx="752">
                  <c:v>43146</c:v>
                </c:pt>
                <c:pt idx="753">
                  <c:v>43145</c:v>
                </c:pt>
                <c:pt idx="754">
                  <c:v>43144</c:v>
                </c:pt>
                <c:pt idx="755">
                  <c:v>43143</c:v>
                </c:pt>
                <c:pt idx="756">
                  <c:v>43140</c:v>
                </c:pt>
                <c:pt idx="757">
                  <c:v>43139</c:v>
                </c:pt>
                <c:pt idx="758">
                  <c:v>43138</c:v>
                </c:pt>
                <c:pt idx="759">
                  <c:v>43137</c:v>
                </c:pt>
                <c:pt idx="760">
                  <c:v>43136</c:v>
                </c:pt>
                <c:pt idx="761">
                  <c:v>43133</c:v>
                </c:pt>
                <c:pt idx="762">
                  <c:v>43132</c:v>
                </c:pt>
                <c:pt idx="763">
                  <c:v>43131</c:v>
                </c:pt>
                <c:pt idx="764">
                  <c:v>43130</c:v>
                </c:pt>
                <c:pt idx="765">
                  <c:v>43129</c:v>
                </c:pt>
                <c:pt idx="766">
                  <c:v>43125</c:v>
                </c:pt>
                <c:pt idx="767">
                  <c:v>43124</c:v>
                </c:pt>
                <c:pt idx="768">
                  <c:v>43123</c:v>
                </c:pt>
                <c:pt idx="769">
                  <c:v>43122</c:v>
                </c:pt>
                <c:pt idx="770">
                  <c:v>43119</c:v>
                </c:pt>
                <c:pt idx="771">
                  <c:v>43118</c:v>
                </c:pt>
                <c:pt idx="772">
                  <c:v>43117</c:v>
                </c:pt>
                <c:pt idx="773">
                  <c:v>43116</c:v>
                </c:pt>
                <c:pt idx="774">
                  <c:v>43115</c:v>
                </c:pt>
                <c:pt idx="775">
                  <c:v>43112</c:v>
                </c:pt>
                <c:pt idx="776">
                  <c:v>43111</c:v>
                </c:pt>
                <c:pt idx="777">
                  <c:v>43110</c:v>
                </c:pt>
                <c:pt idx="778">
                  <c:v>43109</c:v>
                </c:pt>
                <c:pt idx="779">
                  <c:v>43108</c:v>
                </c:pt>
                <c:pt idx="780">
                  <c:v>43105</c:v>
                </c:pt>
                <c:pt idx="781">
                  <c:v>43104</c:v>
                </c:pt>
                <c:pt idx="782">
                  <c:v>43103</c:v>
                </c:pt>
                <c:pt idx="783">
                  <c:v>43102</c:v>
                </c:pt>
                <c:pt idx="784">
                  <c:v>43098</c:v>
                </c:pt>
                <c:pt idx="785">
                  <c:v>43097</c:v>
                </c:pt>
                <c:pt idx="786">
                  <c:v>43096</c:v>
                </c:pt>
                <c:pt idx="787">
                  <c:v>43091</c:v>
                </c:pt>
                <c:pt idx="788">
                  <c:v>43090</c:v>
                </c:pt>
                <c:pt idx="789">
                  <c:v>43089</c:v>
                </c:pt>
                <c:pt idx="790">
                  <c:v>43088</c:v>
                </c:pt>
                <c:pt idx="791">
                  <c:v>43087</c:v>
                </c:pt>
                <c:pt idx="792">
                  <c:v>43084</c:v>
                </c:pt>
                <c:pt idx="793">
                  <c:v>43083</c:v>
                </c:pt>
                <c:pt idx="794">
                  <c:v>43082</c:v>
                </c:pt>
                <c:pt idx="795">
                  <c:v>43081</c:v>
                </c:pt>
                <c:pt idx="796">
                  <c:v>43080</c:v>
                </c:pt>
                <c:pt idx="797">
                  <c:v>43077</c:v>
                </c:pt>
                <c:pt idx="798">
                  <c:v>43076</c:v>
                </c:pt>
                <c:pt idx="799">
                  <c:v>43075</c:v>
                </c:pt>
                <c:pt idx="800">
                  <c:v>43074</c:v>
                </c:pt>
                <c:pt idx="801">
                  <c:v>43073</c:v>
                </c:pt>
                <c:pt idx="802">
                  <c:v>43070</c:v>
                </c:pt>
                <c:pt idx="803">
                  <c:v>43069</c:v>
                </c:pt>
                <c:pt idx="804">
                  <c:v>43068</c:v>
                </c:pt>
                <c:pt idx="805">
                  <c:v>43067</c:v>
                </c:pt>
                <c:pt idx="806">
                  <c:v>43066</c:v>
                </c:pt>
                <c:pt idx="807">
                  <c:v>43063</c:v>
                </c:pt>
                <c:pt idx="808">
                  <c:v>43062</c:v>
                </c:pt>
                <c:pt idx="809">
                  <c:v>43061</c:v>
                </c:pt>
                <c:pt idx="810">
                  <c:v>43060</c:v>
                </c:pt>
                <c:pt idx="811">
                  <c:v>43059</c:v>
                </c:pt>
                <c:pt idx="812">
                  <c:v>43056</c:v>
                </c:pt>
                <c:pt idx="813">
                  <c:v>43055</c:v>
                </c:pt>
                <c:pt idx="814">
                  <c:v>43054</c:v>
                </c:pt>
                <c:pt idx="815">
                  <c:v>43053</c:v>
                </c:pt>
                <c:pt idx="816">
                  <c:v>43052</c:v>
                </c:pt>
                <c:pt idx="817">
                  <c:v>43049</c:v>
                </c:pt>
                <c:pt idx="818">
                  <c:v>43048</c:v>
                </c:pt>
                <c:pt idx="819">
                  <c:v>43047</c:v>
                </c:pt>
                <c:pt idx="820">
                  <c:v>43046</c:v>
                </c:pt>
                <c:pt idx="821">
                  <c:v>43045</c:v>
                </c:pt>
                <c:pt idx="822">
                  <c:v>43042</c:v>
                </c:pt>
                <c:pt idx="823">
                  <c:v>43041</c:v>
                </c:pt>
                <c:pt idx="824">
                  <c:v>43040</c:v>
                </c:pt>
                <c:pt idx="825">
                  <c:v>43039</c:v>
                </c:pt>
                <c:pt idx="826">
                  <c:v>43038</c:v>
                </c:pt>
                <c:pt idx="827">
                  <c:v>43035</c:v>
                </c:pt>
                <c:pt idx="828">
                  <c:v>43034</c:v>
                </c:pt>
                <c:pt idx="829">
                  <c:v>43033</c:v>
                </c:pt>
                <c:pt idx="830">
                  <c:v>43032</c:v>
                </c:pt>
                <c:pt idx="831">
                  <c:v>43031</c:v>
                </c:pt>
                <c:pt idx="832">
                  <c:v>43028</c:v>
                </c:pt>
                <c:pt idx="833">
                  <c:v>43027</c:v>
                </c:pt>
                <c:pt idx="834">
                  <c:v>43026</c:v>
                </c:pt>
                <c:pt idx="835">
                  <c:v>43025</c:v>
                </c:pt>
                <c:pt idx="836">
                  <c:v>43024</c:v>
                </c:pt>
                <c:pt idx="837">
                  <c:v>43021</c:v>
                </c:pt>
                <c:pt idx="838">
                  <c:v>43020</c:v>
                </c:pt>
                <c:pt idx="839">
                  <c:v>43019</c:v>
                </c:pt>
                <c:pt idx="840">
                  <c:v>43018</c:v>
                </c:pt>
                <c:pt idx="841">
                  <c:v>43017</c:v>
                </c:pt>
                <c:pt idx="842">
                  <c:v>43014</c:v>
                </c:pt>
                <c:pt idx="843">
                  <c:v>43013</c:v>
                </c:pt>
                <c:pt idx="844">
                  <c:v>43012</c:v>
                </c:pt>
                <c:pt idx="845">
                  <c:v>43011</c:v>
                </c:pt>
                <c:pt idx="846">
                  <c:v>43010</c:v>
                </c:pt>
                <c:pt idx="847">
                  <c:v>43007</c:v>
                </c:pt>
                <c:pt idx="848">
                  <c:v>43006</c:v>
                </c:pt>
                <c:pt idx="849">
                  <c:v>43005</c:v>
                </c:pt>
                <c:pt idx="850">
                  <c:v>43004</c:v>
                </c:pt>
                <c:pt idx="851">
                  <c:v>43003</c:v>
                </c:pt>
                <c:pt idx="852">
                  <c:v>43000</c:v>
                </c:pt>
                <c:pt idx="853">
                  <c:v>42999</c:v>
                </c:pt>
                <c:pt idx="854">
                  <c:v>42998</c:v>
                </c:pt>
                <c:pt idx="855">
                  <c:v>42997</c:v>
                </c:pt>
                <c:pt idx="856">
                  <c:v>42996</c:v>
                </c:pt>
                <c:pt idx="857">
                  <c:v>42993</c:v>
                </c:pt>
                <c:pt idx="858">
                  <c:v>42992</c:v>
                </c:pt>
                <c:pt idx="859">
                  <c:v>42991</c:v>
                </c:pt>
                <c:pt idx="860">
                  <c:v>42990</c:v>
                </c:pt>
                <c:pt idx="861">
                  <c:v>42989</c:v>
                </c:pt>
                <c:pt idx="862">
                  <c:v>42986</c:v>
                </c:pt>
                <c:pt idx="863">
                  <c:v>42985</c:v>
                </c:pt>
                <c:pt idx="864">
                  <c:v>42984</c:v>
                </c:pt>
                <c:pt idx="865">
                  <c:v>42983</c:v>
                </c:pt>
                <c:pt idx="866">
                  <c:v>42982</c:v>
                </c:pt>
                <c:pt idx="867">
                  <c:v>42979</c:v>
                </c:pt>
                <c:pt idx="868">
                  <c:v>42978</c:v>
                </c:pt>
                <c:pt idx="869">
                  <c:v>42977</c:v>
                </c:pt>
                <c:pt idx="870">
                  <c:v>42976</c:v>
                </c:pt>
                <c:pt idx="871">
                  <c:v>42975</c:v>
                </c:pt>
                <c:pt idx="872">
                  <c:v>42972</c:v>
                </c:pt>
                <c:pt idx="873">
                  <c:v>42971</c:v>
                </c:pt>
                <c:pt idx="874">
                  <c:v>42970</c:v>
                </c:pt>
                <c:pt idx="875">
                  <c:v>42969</c:v>
                </c:pt>
                <c:pt idx="876">
                  <c:v>42968</c:v>
                </c:pt>
                <c:pt idx="877">
                  <c:v>42965</c:v>
                </c:pt>
                <c:pt idx="878">
                  <c:v>42964</c:v>
                </c:pt>
                <c:pt idx="879">
                  <c:v>42963</c:v>
                </c:pt>
                <c:pt idx="880">
                  <c:v>42962</c:v>
                </c:pt>
                <c:pt idx="881">
                  <c:v>42961</c:v>
                </c:pt>
                <c:pt idx="882">
                  <c:v>42958</c:v>
                </c:pt>
                <c:pt idx="883">
                  <c:v>42957</c:v>
                </c:pt>
                <c:pt idx="884">
                  <c:v>42956</c:v>
                </c:pt>
                <c:pt idx="885">
                  <c:v>42955</c:v>
                </c:pt>
                <c:pt idx="886">
                  <c:v>42954</c:v>
                </c:pt>
                <c:pt idx="887">
                  <c:v>42951</c:v>
                </c:pt>
                <c:pt idx="888">
                  <c:v>42950</c:v>
                </c:pt>
                <c:pt idx="889">
                  <c:v>42949</c:v>
                </c:pt>
                <c:pt idx="890">
                  <c:v>42948</c:v>
                </c:pt>
                <c:pt idx="891">
                  <c:v>42947</c:v>
                </c:pt>
                <c:pt idx="892">
                  <c:v>42944</c:v>
                </c:pt>
                <c:pt idx="893">
                  <c:v>42943</c:v>
                </c:pt>
                <c:pt idx="894">
                  <c:v>42942</c:v>
                </c:pt>
                <c:pt idx="895">
                  <c:v>42941</c:v>
                </c:pt>
                <c:pt idx="896">
                  <c:v>42940</c:v>
                </c:pt>
                <c:pt idx="897">
                  <c:v>42937</c:v>
                </c:pt>
                <c:pt idx="898">
                  <c:v>42936</c:v>
                </c:pt>
                <c:pt idx="899">
                  <c:v>42935</c:v>
                </c:pt>
                <c:pt idx="900">
                  <c:v>42934</c:v>
                </c:pt>
                <c:pt idx="901">
                  <c:v>42933</c:v>
                </c:pt>
                <c:pt idx="902">
                  <c:v>42930</c:v>
                </c:pt>
                <c:pt idx="903">
                  <c:v>42929</c:v>
                </c:pt>
                <c:pt idx="904">
                  <c:v>42928</c:v>
                </c:pt>
                <c:pt idx="905">
                  <c:v>42927</c:v>
                </c:pt>
                <c:pt idx="906">
                  <c:v>42926</c:v>
                </c:pt>
                <c:pt idx="907">
                  <c:v>42923</c:v>
                </c:pt>
                <c:pt idx="908">
                  <c:v>42922</c:v>
                </c:pt>
                <c:pt idx="909">
                  <c:v>42921</c:v>
                </c:pt>
                <c:pt idx="910">
                  <c:v>42920</c:v>
                </c:pt>
                <c:pt idx="911">
                  <c:v>42919</c:v>
                </c:pt>
                <c:pt idx="912">
                  <c:v>42916</c:v>
                </c:pt>
                <c:pt idx="913">
                  <c:v>42915</c:v>
                </c:pt>
                <c:pt idx="914">
                  <c:v>42914</c:v>
                </c:pt>
                <c:pt idx="915">
                  <c:v>42913</c:v>
                </c:pt>
                <c:pt idx="916">
                  <c:v>42912</c:v>
                </c:pt>
                <c:pt idx="917">
                  <c:v>42909</c:v>
                </c:pt>
                <c:pt idx="918">
                  <c:v>42908</c:v>
                </c:pt>
                <c:pt idx="919">
                  <c:v>42907</c:v>
                </c:pt>
                <c:pt idx="920">
                  <c:v>42906</c:v>
                </c:pt>
                <c:pt idx="921">
                  <c:v>42905</c:v>
                </c:pt>
                <c:pt idx="922">
                  <c:v>42902</c:v>
                </c:pt>
                <c:pt idx="923">
                  <c:v>42901</c:v>
                </c:pt>
                <c:pt idx="924">
                  <c:v>42900</c:v>
                </c:pt>
                <c:pt idx="925">
                  <c:v>42899</c:v>
                </c:pt>
                <c:pt idx="926">
                  <c:v>42895</c:v>
                </c:pt>
                <c:pt idx="927">
                  <c:v>42894</c:v>
                </c:pt>
                <c:pt idx="928">
                  <c:v>42893</c:v>
                </c:pt>
                <c:pt idx="929">
                  <c:v>42892</c:v>
                </c:pt>
                <c:pt idx="930">
                  <c:v>42891</c:v>
                </c:pt>
                <c:pt idx="931">
                  <c:v>42888</c:v>
                </c:pt>
                <c:pt idx="932">
                  <c:v>42887</c:v>
                </c:pt>
                <c:pt idx="933">
                  <c:v>42886</c:v>
                </c:pt>
                <c:pt idx="934">
                  <c:v>42885</c:v>
                </c:pt>
                <c:pt idx="935">
                  <c:v>42884</c:v>
                </c:pt>
                <c:pt idx="936">
                  <c:v>42881</c:v>
                </c:pt>
                <c:pt idx="937">
                  <c:v>42880</c:v>
                </c:pt>
                <c:pt idx="938">
                  <c:v>42879</c:v>
                </c:pt>
                <c:pt idx="939">
                  <c:v>42878</c:v>
                </c:pt>
                <c:pt idx="940">
                  <c:v>42877</c:v>
                </c:pt>
                <c:pt idx="941">
                  <c:v>42874</c:v>
                </c:pt>
                <c:pt idx="942">
                  <c:v>42873</c:v>
                </c:pt>
                <c:pt idx="943">
                  <c:v>42872</c:v>
                </c:pt>
                <c:pt idx="944">
                  <c:v>42871</c:v>
                </c:pt>
                <c:pt idx="945">
                  <c:v>42870</c:v>
                </c:pt>
                <c:pt idx="946">
                  <c:v>42867</c:v>
                </c:pt>
                <c:pt idx="947">
                  <c:v>42866</c:v>
                </c:pt>
                <c:pt idx="948">
                  <c:v>42865</c:v>
                </c:pt>
                <c:pt idx="949">
                  <c:v>42864</c:v>
                </c:pt>
                <c:pt idx="950">
                  <c:v>42863</c:v>
                </c:pt>
                <c:pt idx="951">
                  <c:v>42860</c:v>
                </c:pt>
                <c:pt idx="952">
                  <c:v>42859</c:v>
                </c:pt>
                <c:pt idx="953">
                  <c:v>42858</c:v>
                </c:pt>
                <c:pt idx="954">
                  <c:v>42857</c:v>
                </c:pt>
                <c:pt idx="955">
                  <c:v>42856</c:v>
                </c:pt>
                <c:pt idx="956">
                  <c:v>42853</c:v>
                </c:pt>
                <c:pt idx="957">
                  <c:v>42852</c:v>
                </c:pt>
                <c:pt idx="958">
                  <c:v>42851</c:v>
                </c:pt>
                <c:pt idx="959">
                  <c:v>42849</c:v>
                </c:pt>
                <c:pt idx="960">
                  <c:v>42846</c:v>
                </c:pt>
                <c:pt idx="961">
                  <c:v>42845</c:v>
                </c:pt>
                <c:pt idx="962">
                  <c:v>42844</c:v>
                </c:pt>
                <c:pt idx="963">
                  <c:v>42843</c:v>
                </c:pt>
                <c:pt idx="964">
                  <c:v>42838</c:v>
                </c:pt>
                <c:pt idx="965">
                  <c:v>42837</c:v>
                </c:pt>
                <c:pt idx="966">
                  <c:v>42836</c:v>
                </c:pt>
                <c:pt idx="967">
                  <c:v>42835</c:v>
                </c:pt>
                <c:pt idx="968">
                  <c:v>42832</c:v>
                </c:pt>
                <c:pt idx="969">
                  <c:v>42831</c:v>
                </c:pt>
                <c:pt idx="970">
                  <c:v>42830</c:v>
                </c:pt>
                <c:pt idx="971">
                  <c:v>42829</c:v>
                </c:pt>
                <c:pt idx="972">
                  <c:v>42828</c:v>
                </c:pt>
                <c:pt idx="973">
                  <c:v>42825</c:v>
                </c:pt>
                <c:pt idx="974">
                  <c:v>42824</c:v>
                </c:pt>
                <c:pt idx="975">
                  <c:v>42823</c:v>
                </c:pt>
                <c:pt idx="976">
                  <c:v>42822</c:v>
                </c:pt>
                <c:pt idx="977">
                  <c:v>42821</c:v>
                </c:pt>
                <c:pt idx="978">
                  <c:v>42818</c:v>
                </c:pt>
                <c:pt idx="979">
                  <c:v>42817</c:v>
                </c:pt>
                <c:pt idx="980">
                  <c:v>42816</c:v>
                </c:pt>
                <c:pt idx="981">
                  <c:v>42815</c:v>
                </c:pt>
                <c:pt idx="982">
                  <c:v>42814</c:v>
                </c:pt>
                <c:pt idx="983">
                  <c:v>42811</c:v>
                </c:pt>
                <c:pt idx="984">
                  <c:v>42810</c:v>
                </c:pt>
                <c:pt idx="985">
                  <c:v>42809</c:v>
                </c:pt>
                <c:pt idx="986">
                  <c:v>42808</c:v>
                </c:pt>
                <c:pt idx="987">
                  <c:v>42807</c:v>
                </c:pt>
                <c:pt idx="988">
                  <c:v>42804</c:v>
                </c:pt>
                <c:pt idx="989">
                  <c:v>42803</c:v>
                </c:pt>
                <c:pt idx="990">
                  <c:v>42802</c:v>
                </c:pt>
                <c:pt idx="991">
                  <c:v>42801</c:v>
                </c:pt>
                <c:pt idx="992">
                  <c:v>42800</c:v>
                </c:pt>
                <c:pt idx="993">
                  <c:v>42797</c:v>
                </c:pt>
                <c:pt idx="994">
                  <c:v>42796</c:v>
                </c:pt>
                <c:pt idx="995">
                  <c:v>42795</c:v>
                </c:pt>
                <c:pt idx="996">
                  <c:v>42794</c:v>
                </c:pt>
                <c:pt idx="997">
                  <c:v>42793</c:v>
                </c:pt>
                <c:pt idx="998">
                  <c:v>42790</c:v>
                </c:pt>
                <c:pt idx="999">
                  <c:v>42789</c:v>
                </c:pt>
                <c:pt idx="1000">
                  <c:v>42788</c:v>
                </c:pt>
                <c:pt idx="1001">
                  <c:v>42787</c:v>
                </c:pt>
                <c:pt idx="1002">
                  <c:v>42786</c:v>
                </c:pt>
                <c:pt idx="1003">
                  <c:v>42783</c:v>
                </c:pt>
                <c:pt idx="1004">
                  <c:v>42782</c:v>
                </c:pt>
                <c:pt idx="1005">
                  <c:v>42781</c:v>
                </c:pt>
                <c:pt idx="1006">
                  <c:v>42780</c:v>
                </c:pt>
                <c:pt idx="1007">
                  <c:v>42779</c:v>
                </c:pt>
                <c:pt idx="1008">
                  <c:v>42776</c:v>
                </c:pt>
                <c:pt idx="1009">
                  <c:v>42775</c:v>
                </c:pt>
                <c:pt idx="1010">
                  <c:v>42774</c:v>
                </c:pt>
                <c:pt idx="1011">
                  <c:v>42773</c:v>
                </c:pt>
                <c:pt idx="1012">
                  <c:v>42772</c:v>
                </c:pt>
                <c:pt idx="1013">
                  <c:v>42769</c:v>
                </c:pt>
                <c:pt idx="1014">
                  <c:v>42768</c:v>
                </c:pt>
                <c:pt idx="1015">
                  <c:v>42767</c:v>
                </c:pt>
                <c:pt idx="1016">
                  <c:v>42766</c:v>
                </c:pt>
                <c:pt idx="1017">
                  <c:v>42765</c:v>
                </c:pt>
                <c:pt idx="1018">
                  <c:v>42762</c:v>
                </c:pt>
                <c:pt idx="1019">
                  <c:v>42760</c:v>
                </c:pt>
                <c:pt idx="1020">
                  <c:v>42759</c:v>
                </c:pt>
                <c:pt idx="1021">
                  <c:v>42758</c:v>
                </c:pt>
                <c:pt idx="1022">
                  <c:v>42755</c:v>
                </c:pt>
                <c:pt idx="1023">
                  <c:v>42754</c:v>
                </c:pt>
                <c:pt idx="1024">
                  <c:v>42753</c:v>
                </c:pt>
                <c:pt idx="1025">
                  <c:v>42752</c:v>
                </c:pt>
                <c:pt idx="1026">
                  <c:v>42751</c:v>
                </c:pt>
                <c:pt idx="1027">
                  <c:v>42748</c:v>
                </c:pt>
                <c:pt idx="1028">
                  <c:v>42747</c:v>
                </c:pt>
                <c:pt idx="1029">
                  <c:v>42746</c:v>
                </c:pt>
                <c:pt idx="1030">
                  <c:v>42745</c:v>
                </c:pt>
                <c:pt idx="1031">
                  <c:v>42744</c:v>
                </c:pt>
                <c:pt idx="1032">
                  <c:v>42741</c:v>
                </c:pt>
                <c:pt idx="1033">
                  <c:v>42740</c:v>
                </c:pt>
                <c:pt idx="1034">
                  <c:v>42739</c:v>
                </c:pt>
                <c:pt idx="1035">
                  <c:v>42738</c:v>
                </c:pt>
                <c:pt idx="1036">
                  <c:v>42734</c:v>
                </c:pt>
                <c:pt idx="1037">
                  <c:v>42733</c:v>
                </c:pt>
                <c:pt idx="1038">
                  <c:v>42732</c:v>
                </c:pt>
                <c:pt idx="1039">
                  <c:v>42727</c:v>
                </c:pt>
                <c:pt idx="1040">
                  <c:v>42726</c:v>
                </c:pt>
                <c:pt idx="1041">
                  <c:v>42725</c:v>
                </c:pt>
                <c:pt idx="1042">
                  <c:v>42724</c:v>
                </c:pt>
                <c:pt idx="1043">
                  <c:v>42723</c:v>
                </c:pt>
                <c:pt idx="1044">
                  <c:v>42720</c:v>
                </c:pt>
                <c:pt idx="1045">
                  <c:v>42719</c:v>
                </c:pt>
                <c:pt idx="1046">
                  <c:v>42718</c:v>
                </c:pt>
                <c:pt idx="1047">
                  <c:v>42717</c:v>
                </c:pt>
                <c:pt idx="1048">
                  <c:v>42716</c:v>
                </c:pt>
                <c:pt idx="1049">
                  <c:v>42713</c:v>
                </c:pt>
                <c:pt idx="1050">
                  <c:v>42712</c:v>
                </c:pt>
                <c:pt idx="1051">
                  <c:v>42711</c:v>
                </c:pt>
                <c:pt idx="1052">
                  <c:v>42710</c:v>
                </c:pt>
                <c:pt idx="1053">
                  <c:v>42709</c:v>
                </c:pt>
                <c:pt idx="1054">
                  <c:v>42706</c:v>
                </c:pt>
                <c:pt idx="1055">
                  <c:v>42705</c:v>
                </c:pt>
                <c:pt idx="1056">
                  <c:v>42704</c:v>
                </c:pt>
                <c:pt idx="1057">
                  <c:v>42703</c:v>
                </c:pt>
                <c:pt idx="1058">
                  <c:v>42702</c:v>
                </c:pt>
                <c:pt idx="1059">
                  <c:v>42699</c:v>
                </c:pt>
                <c:pt idx="1060">
                  <c:v>42698</c:v>
                </c:pt>
                <c:pt idx="1061">
                  <c:v>42697</c:v>
                </c:pt>
                <c:pt idx="1062">
                  <c:v>42696</c:v>
                </c:pt>
                <c:pt idx="1063">
                  <c:v>42695</c:v>
                </c:pt>
                <c:pt idx="1064">
                  <c:v>42692</c:v>
                </c:pt>
                <c:pt idx="1065">
                  <c:v>42691</c:v>
                </c:pt>
                <c:pt idx="1066">
                  <c:v>42690</c:v>
                </c:pt>
                <c:pt idx="1067">
                  <c:v>42689</c:v>
                </c:pt>
                <c:pt idx="1068">
                  <c:v>42688</c:v>
                </c:pt>
                <c:pt idx="1069">
                  <c:v>42685</c:v>
                </c:pt>
                <c:pt idx="1070">
                  <c:v>42684</c:v>
                </c:pt>
                <c:pt idx="1071">
                  <c:v>42683</c:v>
                </c:pt>
                <c:pt idx="1072">
                  <c:v>42682</c:v>
                </c:pt>
                <c:pt idx="1073">
                  <c:v>42681</c:v>
                </c:pt>
                <c:pt idx="1074">
                  <c:v>42678</c:v>
                </c:pt>
                <c:pt idx="1075">
                  <c:v>42677</c:v>
                </c:pt>
                <c:pt idx="1076">
                  <c:v>42676</c:v>
                </c:pt>
                <c:pt idx="1077">
                  <c:v>42675</c:v>
                </c:pt>
                <c:pt idx="1078">
                  <c:v>42674</c:v>
                </c:pt>
                <c:pt idx="1079">
                  <c:v>42671</c:v>
                </c:pt>
                <c:pt idx="1080">
                  <c:v>42670</c:v>
                </c:pt>
                <c:pt idx="1081">
                  <c:v>42669</c:v>
                </c:pt>
                <c:pt idx="1082">
                  <c:v>42668</c:v>
                </c:pt>
                <c:pt idx="1083">
                  <c:v>42667</c:v>
                </c:pt>
                <c:pt idx="1084">
                  <c:v>42664</c:v>
                </c:pt>
                <c:pt idx="1085">
                  <c:v>42663</c:v>
                </c:pt>
                <c:pt idx="1086">
                  <c:v>42662</c:v>
                </c:pt>
                <c:pt idx="1087">
                  <c:v>42661</c:v>
                </c:pt>
                <c:pt idx="1088">
                  <c:v>42660</c:v>
                </c:pt>
                <c:pt idx="1089">
                  <c:v>42657</c:v>
                </c:pt>
                <c:pt idx="1090">
                  <c:v>42656</c:v>
                </c:pt>
                <c:pt idx="1091">
                  <c:v>42655</c:v>
                </c:pt>
                <c:pt idx="1092">
                  <c:v>42654</c:v>
                </c:pt>
                <c:pt idx="1093">
                  <c:v>42653</c:v>
                </c:pt>
                <c:pt idx="1094">
                  <c:v>42650</c:v>
                </c:pt>
                <c:pt idx="1095">
                  <c:v>42649</c:v>
                </c:pt>
                <c:pt idx="1096">
                  <c:v>42648</c:v>
                </c:pt>
                <c:pt idx="1097">
                  <c:v>42647</c:v>
                </c:pt>
                <c:pt idx="1098">
                  <c:v>42646</c:v>
                </c:pt>
                <c:pt idx="1099">
                  <c:v>42643</c:v>
                </c:pt>
                <c:pt idx="1100">
                  <c:v>42642</c:v>
                </c:pt>
                <c:pt idx="1101">
                  <c:v>42641</c:v>
                </c:pt>
                <c:pt idx="1102">
                  <c:v>42640</c:v>
                </c:pt>
                <c:pt idx="1103">
                  <c:v>42639</c:v>
                </c:pt>
                <c:pt idx="1104">
                  <c:v>42636</c:v>
                </c:pt>
                <c:pt idx="1105">
                  <c:v>42635</c:v>
                </c:pt>
                <c:pt idx="1106">
                  <c:v>42634</c:v>
                </c:pt>
                <c:pt idx="1107">
                  <c:v>42633</c:v>
                </c:pt>
                <c:pt idx="1108">
                  <c:v>42632</c:v>
                </c:pt>
                <c:pt idx="1109">
                  <c:v>42629</c:v>
                </c:pt>
                <c:pt idx="1110">
                  <c:v>42628</c:v>
                </c:pt>
                <c:pt idx="1111">
                  <c:v>42627</c:v>
                </c:pt>
                <c:pt idx="1112">
                  <c:v>42626</c:v>
                </c:pt>
                <c:pt idx="1113">
                  <c:v>42625</c:v>
                </c:pt>
                <c:pt idx="1114">
                  <c:v>42622</c:v>
                </c:pt>
                <c:pt idx="1115">
                  <c:v>42621</c:v>
                </c:pt>
                <c:pt idx="1116">
                  <c:v>42620</c:v>
                </c:pt>
                <c:pt idx="1117">
                  <c:v>42619</c:v>
                </c:pt>
                <c:pt idx="1118">
                  <c:v>42618</c:v>
                </c:pt>
                <c:pt idx="1119">
                  <c:v>42615</c:v>
                </c:pt>
                <c:pt idx="1120">
                  <c:v>42614</c:v>
                </c:pt>
                <c:pt idx="1121">
                  <c:v>42613</c:v>
                </c:pt>
                <c:pt idx="1122">
                  <c:v>42612</c:v>
                </c:pt>
                <c:pt idx="1123">
                  <c:v>42611</c:v>
                </c:pt>
                <c:pt idx="1124">
                  <c:v>42608</c:v>
                </c:pt>
                <c:pt idx="1125">
                  <c:v>42607</c:v>
                </c:pt>
                <c:pt idx="1126">
                  <c:v>42606</c:v>
                </c:pt>
                <c:pt idx="1127">
                  <c:v>42605</c:v>
                </c:pt>
                <c:pt idx="1128">
                  <c:v>42604</c:v>
                </c:pt>
                <c:pt idx="1129">
                  <c:v>42601</c:v>
                </c:pt>
                <c:pt idx="1130">
                  <c:v>42600</c:v>
                </c:pt>
                <c:pt idx="1131">
                  <c:v>42599</c:v>
                </c:pt>
                <c:pt idx="1132">
                  <c:v>42598</c:v>
                </c:pt>
                <c:pt idx="1133">
                  <c:v>42597</c:v>
                </c:pt>
                <c:pt idx="1134">
                  <c:v>42594</c:v>
                </c:pt>
                <c:pt idx="1135">
                  <c:v>42593</c:v>
                </c:pt>
                <c:pt idx="1136">
                  <c:v>42592</c:v>
                </c:pt>
                <c:pt idx="1137">
                  <c:v>42591</c:v>
                </c:pt>
                <c:pt idx="1138">
                  <c:v>42590</c:v>
                </c:pt>
                <c:pt idx="1139">
                  <c:v>42587</c:v>
                </c:pt>
                <c:pt idx="1140">
                  <c:v>42586</c:v>
                </c:pt>
                <c:pt idx="1141">
                  <c:v>42585</c:v>
                </c:pt>
                <c:pt idx="1142">
                  <c:v>42584</c:v>
                </c:pt>
                <c:pt idx="1143">
                  <c:v>42583</c:v>
                </c:pt>
                <c:pt idx="1144">
                  <c:v>42580</c:v>
                </c:pt>
                <c:pt idx="1145">
                  <c:v>42579</c:v>
                </c:pt>
                <c:pt idx="1146">
                  <c:v>42578</c:v>
                </c:pt>
                <c:pt idx="1147">
                  <c:v>42577</c:v>
                </c:pt>
                <c:pt idx="1148">
                  <c:v>42576</c:v>
                </c:pt>
                <c:pt idx="1149">
                  <c:v>42573</c:v>
                </c:pt>
                <c:pt idx="1150">
                  <c:v>42572</c:v>
                </c:pt>
                <c:pt idx="1151">
                  <c:v>42571</c:v>
                </c:pt>
                <c:pt idx="1152">
                  <c:v>42570</c:v>
                </c:pt>
                <c:pt idx="1153">
                  <c:v>42569</c:v>
                </c:pt>
                <c:pt idx="1154">
                  <c:v>42566</c:v>
                </c:pt>
                <c:pt idx="1155">
                  <c:v>42565</c:v>
                </c:pt>
                <c:pt idx="1156">
                  <c:v>42564</c:v>
                </c:pt>
                <c:pt idx="1157">
                  <c:v>42563</c:v>
                </c:pt>
                <c:pt idx="1158">
                  <c:v>42562</c:v>
                </c:pt>
                <c:pt idx="1159">
                  <c:v>42559</c:v>
                </c:pt>
                <c:pt idx="1160">
                  <c:v>42558</c:v>
                </c:pt>
                <c:pt idx="1161">
                  <c:v>42557</c:v>
                </c:pt>
                <c:pt idx="1162">
                  <c:v>42556</c:v>
                </c:pt>
                <c:pt idx="1163">
                  <c:v>42555</c:v>
                </c:pt>
                <c:pt idx="1164">
                  <c:v>42552</c:v>
                </c:pt>
                <c:pt idx="1165">
                  <c:v>42551</c:v>
                </c:pt>
                <c:pt idx="1166">
                  <c:v>42550</c:v>
                </c:pt>
                <c:pt idx="1167">
                  <c:v>42549</c:v>
                </c:pt>
                <c:pt idx="1168">
                  <c:v>42548</c:v>
                </c:pt>
                <c:pt idx="1169">
                  <c:v>42545</c:v>
                </c:pt>
                <c:pt idx="1170">
                  <c:v>42544</c:v>
                </c:pt>
                <c:pt idx="1171">
                  <c:v>42543</c:v>
                </c:pt>
                <c:pt idx="1172">
                  <c:v>42542</c:v>
                </c:pt>
                <c:pt idx="1173">
                  <c:v>42541</c:v>
                </c:pt>
                <c:pt idx="1174">
                  <c:v>42538</c:v>
                </c:pt>
                <c:pt idx="1175">
                  <c:v>42537</c:v>
                </c:pt>
                <c:pt idx="1176">
                  <c:v>42536</c:v>
                </c:pt>
                <c:pt idx="1177">
                  <c:v>42535</c:v>
                </c:pt>
                <c:pt idx="1178">
                  <c:v>42531</c:v>
                </c:pt>
                <c:pt idx="1179">
                  <c:v>42530</c:v>
                </c:pt>
                <c:pt idx="1180">
                  <c:v>42529</c:v>
                </c:pt>
                <c:pt idx="1181">
                  <c:v>42528</c:v>
                </c:pt>
                <c:pt idx="1182">
                  <c:v>42527</c:v>
                </c:pt>
                <c:pt idx="1183">
                  <c:v>42524</c:v>
                </c:pt>
                <c:pt idx="1184">
                  <c:v>42523</c:v>
                </c:pt>
                <c:pt idx="1185">
                  <c:v>42522</c:v>
                </c:pt>
                <c:pt idx="1186">
                  <c:v>42521</c:v>
                </c:pt>
                <c:pt idx="1187">
                  <c:v>42520</c:v>
                </c:pt>
                <c:pt idx="1188">
                  <c:v>42517</c:v>
                </c:pt>
                <c:pt idx="1189">
                  <c:v>42516</c:v>
                </c:pt>
                <c:pt idx="1190">
                  <c:v>42515</c:v>
                </c:pt>
                <c:pt idx="1191">
                  <c:v>42514</c:v>
                </c:pt>
                <c:pt idx="1192">
                  <c:v>42513</c:v>
                </c:pt>
                <c:pt idx="1193">
                  <c:v>42510</c:v>
                </c:pt>
                <c:pt idx="1194">
                  <c:v>42509</c:v>
                </c:pt>
                <c:pt idx="1195">
                  <c:v>42508</c:v>
                </c:pt>
                <c:pt idx="1196">
                  <c:v>42507</c:v>
                </c:pt>
                <c:pt idx="1197">
                  <c:v>42506</c:v>
                </c:pt>
                <c:pt idx="1198">
                  <c:v>42503</c:v>
                </c:pt>
                <c:pt idx="1199">
                  <c:v>42502</c:v>
                </c:pt>
                <c:pt idx="1200">
                  <c:v>42501</c:v>
                </c:pt>
                <c:pt idx="1201">
                  <c:v>42500</c:v>
                </c:pt>
                <c:pt idx="1202">
                  <c:v>42499</c:v>
                </c:pt>
                <c:pt idx="1203">
                  <c:v>42496</c:v>
                </c:pt>
                <c:pt idx="1204">
                  <c:v>42495</c:v>
                </c:pt>
                <c:pt idx="1205">
                  <c:v>42494</c:v>
                </c:pt>
                <c:pt idx="1206">
                  <c:v>42493</c:v>
                </c:pt>
                <c:pt idx="1207">
                  <c:v>42492</c:v>
                </c:pt>
                <c:pt idx="1208">
                  <c:v>42489</c:v>
                </c:pt>
                <c:pt idx="1209">
                  <c:v>42488</c:v>
                </c:pt>
                <c:pt idx="1210">
                  <c:v>42487</c:v>
                </c:pt>
                <c:pt idx="1211">
                  <c:v>42486</c:v>
                </c:pt>
                <c:pt idx="1212">
                  <c:v>42482</c:v>
                </c:pt>
                <c:pt idx="1213">
                  <c:v>42481</c:v>
                </c:pt>
                <c:pt idx="1214">
                  <c:v>42480</c:v>
                </c:pt>
                <c:pt idx="1215">
                  <c:v>42479</c:v>
                </c:pt>
                <c:pt idx="1216">
                  <c:v>42478</c:v>
                </c:pt>
                <c:pt idx="1217">
                  <c:v>42475</c:v>
                </c:pt>
                <c:pt idx="1218">
                  <c:v>42474</c:v>
                </c:pt>
                <c:pt idx="1219">
                  <c:v>42473</c:v>
                </c:pt>
                <c:pt idx="1220">
                  <c:v>42472</c:v>
                </c:pt>
                <c:pt idx="1221">
                  <c:v>42471</c:v>
                </c:pt>
                <c:pt idx="1222">
                  <c:v>42468</c:v>
                </c:pt>
                <c:pt idx="1223">
                  <c:v>42467</c:v>
                </c:pt>
                <c:pt idx="1224">
                  <c:v>42466</c:v>
                </c:pt>
                <c:pt idx="1225">
                  <c:v>42465</c:v>
                </c:pt>
                <c:pt idx="1226">
                  <c:v>42464</c:v>
                </c:pt>
                <c:pt idx="1227">
                  <c:v>42461</c:v>
                </c:pt>
                <c:pt idx="1228">
                  <c:v>42460</c:v>
                </c:pt>
                <c:pt idx="1229">
                  <c:v>42459</c:v>
                </c:pt>
                <c:pt idx="1230">
                  <c:v>42458</c:v>
                </c:pt>
                <c:pt idx="1231">
                  <c:v>42453</c:v>
                </c:pt>
                <c:pt idx="1232">
                  <c:v>42452</c:v>
                </c:pt>
                <c:pt idx="1233">
                  <c:v>42451</c:v>
                </c:pt>
                <c:pt idx="1234">
                  <c:v>42450</c:v>
                </c:pt>
                <c:pt idx="1235">
                  <c:v>42447</c:v>
                </c:pt>
                <c:pt idx="1236">
                  <c:v>42446</c:v>
                </c:pt>
                <c:pt idx="1237">
                  <c:v>42445</c:v>
                </c:pt>
                <c:pt idx="1238">
                  <c:v>42444</c:v>
                </c:pt>
                <c:pt idx="1239">
                  <c:v>42443</c:v>
                </c:pt>
                <c:pt idx="1240">
                  <c:v>42440</c:v>
                </c:pt>
                <c:pt idx="1241">
                  <c:v>42439</c:v>
                </c:pt>
                <c:pt idx="1242">
                  <c:v>42438</c:v>
                </c:pt>
                <c:pt idx="1243">
                  <c:v>42437</c:v>
                </c:pt>
                <c:pt idx="1244">
                  <c:v>42436</c:v>
                </c:pt>
                <c:pt idx="1245">
                  <c:v>42433</c:v>
                </c:pt>
                <c:pt idx="1246">
                  <c:v>42432</c:v>
                </c:pt>
                <c:pt idx="1247">
                  <c:v>42431</c:v>
                </c:pt>
                <c:pt idx="1248">
                  <c:v>42430</c:v>
                </c:pt>
                <c:pt idx="1249">
                  <c:v>42429</c:v>
                </c:pt>
                <c:pt idx="1250">
                  <c:v>42426</c:v>
                </c:pt>
                <c:pt idx="1251">
                  <c:v>42425</c:v>
                </c:pt>
                <c:pt idx="1252">
                  <c:v>42424</c:v>
                </c:pt>
                <c:pt idx="1253">
                  <c:v>42423</c:v>
                </c:pt>
                <c:pt idx="1254">
                  <c:v>42422</c:v>
                </c:pt>
                <c:pt idx="1255">
                  <c:v>42419</c:v>
                </c:pt>
                <c:pt idx="1256">
                  <c:v>42418</c:v>
                </c:pt>
                <c:pt idx="1257">
                  <c:v>42417</c:v>
                </c:pt>
                <c:pt idx="1258">
                  <c:v>42416</c:v>
                </c:pt>
                <c:pt idx="1259">
                  <c:v>42415</c:v>
                </c:pt>
                <c:pt idx="1260">
                  <c:v>42412</c:v>
                </c:pt>
                <c:pt idx="1261">
                  <c:v>42411</c:v>
                </c:pt>
                <c:pt idx="1262">
                  <c:v>42410</c:v>
                </c:pt>
                <c:pt idx="1263">
                  <c:v>42409</c:v>
                </c:pt>
                <c:pt idx="1264">
                  <c:v>42408</c:v>
                </c:pt>
                <c:pt idx="1265">
                  <c:v>42405</c:v>
                </c:pt>
                <c:pt idx="1266">
                  <c:v>42404</c:v>
                </c:pt>
                <c:pt idx="1267">
                  <c:v>42403</c:v>
                </c:pt>
                <c:pt idx="1268">
                  <c:v>42402</c:v>
                </c:pt>
                <c:pt idx="1269">
                  <c:v>42401</c:v>
                </c:pt>
                <c:pt idx="1270">
                  <c:v>42398</c:v>
                </c:pt>
                <c:pt idx="1271">
                  <c:v>42397</c:v>
                </c:pt>
                <c:pt idx="1272">
                  <c:v>42396</c:v>
                </c:pt>
                <c:pt idx="1273">
                  <c:v>42394</c:v>
                </c:pt>
                <c:pt idx="1274">
                  <c:v>42391</c:v>
                </c:pt>
                <c:pt idx="1275">
                  <c:v>42390</c:v>
                </c:pt>
                <c:pt idx="1276">
                  <c:v>42389</c:v>
                </c:pt>
                <c:pt idx="1277">
                  <c:v>42388</c:v>
                </c:pt>
                <c:pt idx="1278">
                  <c:v>42387</c:v>
                </c:pt>
                <c:pt idx="1279">
                  <c:v>42384</c:v>
                </c:pt>
                <c:pt idx="1280">
                  <c:v>42383</c:v>
                </c:pt>
                <c:pt idx="1281">
                  <c:v>42382</c:v>
                </c:pt>
                <c:pt idx="1282">
                  <c:v>42381</c:v>
                </c:pt>
                <c:pt idx="1283">
                  <c:v>42380</c:v>
                </c:pt>
                <c:pt idx="1284">
                  <c:v>42377</c:v>
                </c:pt>
                <c:pt idx="1285">
                  <c:v>42376</c:v>
                </c:pt>
                <c:pt idx="1286">
                  <c:v>42375</c:v>
                </c:pt>
                <c:pt idx="1287">
                  <c:v>42374</c:v>
                </c:pt>
                <c:pt idx="1288">
                  <c:v>42373</c:v>
                </c:pt>
                <c:pt idx="1289">
                  <c:v>42369</c:v>
                </c:pt>
                <c:pt idx="1290">
                  <c:v>42368</c:v>
                </c:pt>
                <c:pt idx="1291">
                  <c:v>42367</c:v>
                </c:pt>
                <c:pt idx="1292">
                  <c:v>42362</c:v>
                </c:pt>
                <c:pt idx="1293">
                  <c:v>42361</c:v>
                </c:pt>
                <c:pt idx="1294">
                  <c:v>42360</c:v>
                </c:pt>
                <c:pt idx="1295">
                  <c:v>42359</c:v>
                </c:pt>
                <c:pt idx="1296">
                  <c:v>42356</c:v>
                </c:pt>
                <c:pt idx="1297">
                  <c:v>42355</c:v>
                </c:pt>
                <c:pt idx="1298">
                  <c:v>42354</c:v>
                </c:pt>
                <c:pt idx="1299">
                  <c:v>42353</c:v>
                </c:pt>
                <c:pt idx="1300">
                  <c:v>42352</c:v>
                </c:pt>
                <c:pt idx="1301">
                  <c:v>42349</c:v>
                </c:pt>
                <c:pt idx="1302">
                  <c:v>42348</c:v>
                </c:pt>
                <c:pt idx="1303">
                  <c:v>42347</c:v>
                </c:pt>
                <c:pt idx="1304">
                  <c:v>42346</c:v>
                </c:pt>
                <c:pt idx="1305">
                  <c:v>42345</c:v>
                </c:pt>
                <c:pt idx="1306">
                  <c:v>42342</c:v>
                </c:pt>
                <c:pt idx="1307">
                  <c:v>42341</c:v>
                </c:pt>
                <c:pt idx="1308">
                  <c:v>42340</c:v>
                </c:pt>
                <c:pt idx="1309">
                  <c:v>42339</c:v>
                </c:pt>
                <c:pt idx="1310">
                  <c:v>42338</c:v>
                </c:pt>
                <c:pt idx="1311">
                  <c:v>42335</c:v>
                </c:pt>
                <c:pt idx="1312">
                  <c:v>42334</c:v>
                </c:pt>
                <c:pt idx="1313">
                  <c:v>42333</c:v>
                </c:pt>
                <c:pt idx="1314">
                  <c:v>42332</c:v>
                </c:pt>
                <c:pt idx="1315">
                  <c:v>42331</c:v>
                </c:pt>
                <c:pt idx="1316">
                  <c:v>42328</c:v>
                </c:pt>
                <c:pt idx="1317">
                  <c:v>42327</c:v>
                </c:pt>
                <c:pt idx="1318">
                  <c:v>42326</c:v>
                </c:pt>
                <c:pt idx="1319">
                  <c:v>42325</c:v>
                </c:pt>
                <c:pt idx="1320">
                  <c:v>42324</c:v>
                </c:pt>
                <c:pt idx="1321">
                  <c:v>42321</c:v>
                </c:pt>
                <c:pt idx="1322">
                  <c:v>42320</c:v>
                </c:pt>
                <c:pt idx="1323">
                  <c:v>42319</c:v>
                </c:pt>
                <c:pt idx="1324">
                  <c:v>42318</c:v>
                </c:pt>
                <c:pt idx="1325">
                  <c:v>42317</c:v>
                </c:pt>
                <c:pt idx="1326">
                  <c:v>42314</c:v>
                </c:pt>
                <c:pt idx="1327">
                  <c:v>42313</c:v>
                </c:pt>
                <c:pt idx="1328">
                  <c:v>42312</c:v>
                </c:pt>
                <c:pt idx="1329">
                  <c:v>42311</c:v>
                </c:pt>
                <c:pt idx="1330">
                  <c:v>42310</c:v>
                </c:pt>
                <c:pt idx="1331">
                  <c:v>42307</c:v>
                </c:pt>
                <c:pt idx="1332">
                  <c:v>42306</c:v>
                </c:pt>
                <c:pt idx="1333">
                  <c:v>42305</c:v>
                </c:pt>
                <c:pt idx="1334">
                  <c:v>42304</c:v>
                </c:pt>
                <c:pt idx="1335">
                  <c:v>42303</c:v>
                </c:pt>
                <c:pt idx="1336">
                  <c:v>42300</c:v>
                </c:pt>
                <c:pt idx="1337">
                  <c:v>42299</c:v>
                </c:pt>
                <c:pt idx="1338">
                  <c:v>42298</c:v>
                </c:pt>
                <c:pt idx="1339">
                  <c:v>42297</c:v>
                </c:pt>
                <c:pt idx="1340">
                  <c:v>42296</c:v>
                </c:pt>
                <c:pt idx="1341">
                  <c:v>42293</c:v>
                </c:pt>
                <c:pt idx="1342">
                  <c:v>42292</c:v>
                </c:pt>
                <c:pt idx="1343">
                  <c:v>42291</c:v>
                </c:pt>
                <c:pt idx="1344">
                  <c:v>42290</c:v>
                </c:pt>
                <c:pt idx="1345">
                  <c:v>42289</c:v>
                </c:pt>
                <c:pt idx="1346">
                  <c:v>42286</c:v>
                </c:pt>
                <c:pt idx="1347">
                  <c:v>42285</c:v>
                </c:pt>
                <c:pt idx="1348">
                  <c:v>42284</c:v>
                </c:pt>
                <c:pt idx="1349">
                  <c:v>42283</c:v>
                </c:pt>
                <c:pt idx="1350">
                  <c:v>42279</c:v>
                </c:pt>
                <c:pt idx="1351">
                  <c:v>42278</c:v>
                </c:pt>
                <c:pt idx="1352">
                  <c:v>42277</c:v>
                </c:pt>
                <c:pt idx="1353">
                  <c:v>42276</c:v>
                </c:pt>
                <c:pt idx="1354">
                  <c:v>42275</c:v>
                </c:pt>
                <c:pt idx="1355">
                  <c:v>42272</c:v>
                </c:pt>
                <c:pt idx="1356">
                  <c:v>42271</c:v>
                </c:pt>
                <c:pt idx="1357">
                  <c:v>42270</c:v>
                </c:pt>
                <c:pt idx="1358">
                  <c:v>42269</c:v>
                </c:pt>
                <c:pt idx="1359">
                  <c:v>42268</c:v>
                </c:pt>
                <c:pt idx="1360">
                  <c:v>42265</c:v>
                </c:pt>
                <c:pt idx="1361">
                  <c:v>42264</c:v>
                </c:pt>
                <c:pt idx="1362">
                  <c:v>42263</c:v>
                </c:pt>
                <c:pt idx="1363">
                  <c:v>42262</c:v>
                </c:pt>
                <c:pt idx="1364">
                  <c:v>42261</c:v>
                </c:pt>
                <c:pt idx="1365">
                  <c:v>42258</c:v>
                </c:pt>
                <c:pt idx="1366">
                  <c:v>42257</c:v>
                </c:pt>
                <c:pt idx="1367">
                  <c:v>42256</c:v>
                </c:pt>
                <c:pt idx="1368">
                  <c:v>42255</c:v>
                </c:pt>
                <c:pt idx="1369">
                  <c:v>42254</c:v>
                </c:pt>
                <c:pt idx="1370">
                  <c:v>42251</c:v>
                </c:pt>
                <c:pt idx="1371">
                  <c:v>42250</c:v>
                </c:pt>
                <c:pt idx="1372">
                  <c:v>42249</c:v>
                </c:pt>
                <c:pt idx="1373">
                  <c:v>42248</c:v>
                </c:pt>
                <c:pt idx="1374">
                  <c:v>42247</c:v>
                </c:pt>
                <c:pt idx="1375">
                  <c:v>42244</c:v>
                </c:pt>
                <c:pt idx="1376">
                  <c:v>42243</c:v>
                </c:pt>
                <c:pt idx="1377">
                  <c:v>42242</c:v>
                </c:pt>
                <c:pt idx="1378">
                  <c:v>42241</c:v>
                </c:pt>
                <c:pt idx="1379">
                  <c:v>42240</c:v>
                </c:pt>
                <c:pt idx="1380">
                  <c:v>42237</c:v>
                </c:pt>
                <c:pt idx="1381">
                  <c:v>42236</c:v>
                </c:pt>
                <c:pt idx="1382">
                  <c:v>42235</c:v>
                </c:pt>
                <c:pt idx="1383">
                  <c:v>42234</c:v>
                </c:pt>
                <c:pt idx="1384">
                  <c:v>42233</c:v>
                </c:pt>
                <c:pt idx="1385">
                  <c:v>42230</c:v>
                </c:pt>
                <c:pt idx="1386">
                  <c:v>42229</c:v>
                </c:pt>
                <c:pt idx="1387">
                  <c:v>42228</c:v>
                </c:pt>
                <c:pt idx="1388">
                  <c:v>42227</c:v>
                </c:pt>
                <c:pt idx="1389">
                  <c:v>42226</c:v>
                </c:pt>
                <c:pt idx="1390">
                  <c:v>42223</c:v>
                </c:pt>
                <c:pt idx="1391">
                  <c:v>42222</c:v>
                </c:pt>
                <c:pt idx="1392">
                  <c:v>42221</c:v>
                </c:pt>
                <c:pt idx="1393">
                  <c:v>42220</c:v>
                </c:pt>
                <c:pt idx="1394">
                  <c:v>42219</c:v>
                </c:pt>
                <c:pt idx="1395">
                  <c:v>42216</c:v>
                </c:pt>
                <c:pt idx="1396">
                  <c:v>42215</c:v>
                </c:pt>
                <c:pt idx="1397">
                  <c:v>42214</c:v>
                </c:pt>
                <c:pt idx="1398">
                  <c:v>42213</c:v>
                </c:pt>
                <c:pt idx="1399">
                  <c:v>42212</c:v>
                </c:pt>
                <c:pt idx="1400">
                  <c:v>42209</c:v>
                </c:pt>
                <c:pt idx="1401">
                  <c:v>42208</c:v>
                </c:pt>
                <c:pt idx="1402">
                  <c:v>42207</c:v>
                </c:pt>
                <c:pt idx="1403">
                  <c:v>42206</c:v>
                </c:pt>
                <c:pt idx="1404">
                  <c:v>42205</c:v>
                </c:pt>
                <c:pt idx="1405">
                  <c:v>42202</c:v>
                </c:pt>
                <c:pt idx="1406">
                  <c:v>42201</c:v>
                </c:pt>
                <c:pt idx="1407">
                  <c:v>42200</c:v>
                </c:pt>
                <c:pt idx="1408">
                  <c:v>42199</c:v>
                </c:pt>
                <c:pt idx="1409">
                  <c:v>42198</c:v>
                </c:pt>
                <c:pt idx="1410">
                  <c:v>42195</c:v>
                </c:pt>
                <c:pt idx="1411">
                  <c:v>42194</c:v>
                </c:pt>
                <c:pt idx="1412">
                  <c:v>42193</c:v>
                </c:pt>
                <c:pt idx="1413">
                  <c:v>42192</c:v>
                </c:pt>
                <c:pt idx="1414">
                  <c:v>42191</c:v>
                </c:pt>
                <c:pt idx="1415">
                  <c:v>42188</c:v>
                </c:pt>
                <c:pt idx="1416">
                  <c:v>42187</c:v>
                </c:pt>
                <c:pt idx="1417">
                  <c:v>42186</c:v>
                </c:pt>
                <c:pt idx="1418">
                  <c:v>42185</c:v>
                </c:pt>
                <c:pt idx="1419">
                  <c:v>42184</c:v>
                </c:pt>
                <c:pt idx="1420">
                  <c:v>42181</c:v>
                </c:pt>
                <c:pt idx="1421">
                  <c:v>42180</c:v>
                </c:pt>
                <c:pt idx="1422">
                  <c:v>42179</c:v>
                </c:pt>
                <c:pt idx="1423">
                  <c:v>42178</c:v>
                </c:pt>
                <c:pt idx="1424">
                  <c:v>42177</c:v>
                </c:pt>
                <c:pt idx="1425">
                  <c:v>42174</c:v>
                </c:pt>
                <c:pt idx="1426">
                  <c:v>42173</c:v>
                </c:pt>
                <c:pt idx="1427">
                  <c:v>42172</c:v>
                </c:pt>
                <c:pt idx="1428">
                  <c:v>42171</c:v>
                </c:pt>
                <c:pt idx="1429">
                  <c:v>42170</c:v>
                </c:pt>
                <c:pt idx="1430">
                  <c:v>42167</c:v>
                </c:pt>
                <c:pt idx="1431">
                  <c:v>42166</c:v>
                </c:pt>
                <c:pt idx="1432">
                  <c:v>42165</c:v>
                </c:pt>
                <c:pt idx="1433">
                  <c:v>42164</c:v>
                </c:pt>
                <c:pt idx="1434">
                  <c:v>42160</c:v>
                </c:pt>
                <c:pt idx="1435">
                  <c:v>42159</c:v>
                </c:pt>
                <c:pt idx="1436">
                  <c:v>42158</c:v>
                </c:pt>
                <c:pt idx="1437">
                  <c:v>42157</c:v>
                </c:pt>
                <c:pt idx="1438">
                  <c:v>42156</c:v>
                </c:pt>
                <c:pt idx="1439">
                  <c:v>42153</c:v>
                </c:pt>
                <c:pt idx="1440">
                  <c:v>42152</c:v>
                </c:pt>
                <c:pt idx="1441">
                  <c:v>42151</c:v>
                </c:pt>
                <c:pt idx="1442">
                  <c:v>42150</c:v>
                </c:pt>
                <c:pt idx="1443">
                  <c:v>42149</c:v>
                </c:pt>
                <c:pt idx="1444">
                  <c:v>42146</c:v>
                </c:pt>
                <c:pt idx="1445">
                  <c:v>42145</c:v>
                </c:pt>
                <c:pt idx="1446">
                  <c:v>42144</c:v>
                </c:pt>
                <c:pt idx="1447">
                  <c:v>42143</c:v>
                </c:pt>
                <c:pt idx="1448">
                  <c:v>42142</c:v>
                </c:pt>
                <c:pt idx="1449">
                  <c:v>42139</c:v>
                </c:pt>
                <c:pt idx="1450">
                  <c:v>42138</c:v>
                </c:pt>
                <c:pt idx="1451">
                  <c:v>42137</c:v>
                </c:pt>
                <c:pt idx="1452">
                  <c:v>42136</c:v>
                </c:pt>
                <c:pt idx="1453">
                  <c:v>42135</c:v>
                </c:pt>
                <c:pt idx="1454">
                  <c:v>42132</c:v>
                </c:pt>
                <c:pt idx="1455">
                  <c:v>42131</c:v>
                </c:pt>
                <c:pt idx="1456">
                  <c:v>42130</c:v>
                </c:pt>
                <c:pt idx="1457">
                  <c:v>42129</c:v>
                </c:pt>
                <c:pt idx="1458">
                  <c:v>42128</c:v>
                </c:pt>
                <c:pt idx="1459">
                  <c:v>42125</c:v>
                </c:pt>
                <c:pt idx="1460">
                  <c:v>42124</c:v>
                </c:pt>
                <c:pt idx="1461">
                  <c:v>42123</c:v>
                </c:pt>
                <c:pt idx="1462">
                  <c:v>42122</c:v>
                </c:pt>
                <c:pt idx="1463">
                  <c:v>42121</c:v>
                </c:pt>
                <c:pt idx="1464">
                  <c:v>42118</c:v>
                </c:pt>
                <c:pt idx="1465">
                  <c:v>42117</c:v>
                </c:pt>
                <c:pt idx="1466">
                  <c:v>42116</c:v>
                </c:pt>
                <c:pt idx="1467">
                  <c:v>42115</c:v>
                </c:pt>
                <c:pt idx="1468">
                  <c:v>42114</c:v>
                </c:pt>
                <c:pt idx="1469">
                  <c:v>42111</c:v>
                </c:pt>
                <c:pt idx="1470">
                  <c:v>42110</c:v>
                </c:pt>
                <c:pt idx="1471">
                  <c:v>42109</c:v>
                </c:pt>
                <c:pt idx="1472">
                  <c:v>42108</c:v>
                </c:pt>
                <c:pt idx="1473">
                  <c:v>42107</c:v>
                </c:pt>
                <c:pt idx="1474">
                  <c:v>42104</c:v>
                </c:pt>
                <c:pt idx="1475">
                  <c:v>42103</c:v>
                </c:pt>
                <c:pt idx="1476">
                  <c:v>42102</c:v>
                </c:pt>
                <c:pt idx="1477">
                  <c:v>42101</c:v>
                </c:pt>
                <c:pt idx="1478">
                  <c:v>42096</c:v>
                </c:pt>
                <c:pt idx="1479">
                  <c:v>42095</c:v>
                </c:pt>
                <c:pt idx="1480">
                  <c:v>42094</c:v>
                </c:pt>
                <c:pt idx="1481">
                  <c:v>42093</c:v>
                </c:pt>
                <c:pt idx="1482">
                  <c:v>42090</c:v>
                </c:pt>
                <c:pt idx="1483">
                  <c:v>42089</c:v>
                </c:pt>
                <c:pt idx="1484">
                  <c:v>42088</c:v>
                </c:pt>
                <c:pt idx="1485">
                  <c:v>42087</c:v>
                </c:pt>
                <c:pt idx="1486">
                  <c:v>42086</c:v>
                </c:pt>
                <c:pt idx="1487">
                  <c:v>42083</c:v>
                </c:pt>
                <c:pt idx="1488">
                  <c:v>42082</c:v>
                </c:pt>
                <c:pt idx="1489">
                  <c:v>42081</c:v>
                </c:pt>
                <c:pt idx="1490">
                  <c:v>42080</c:v>
                </c:pt>
                <c:pt idx="1491">
                  <c:v>42079</c:v>
                </c:pt>
                <c:pt idx="1492">
                  <c:v>42076</c:v>
                </c:pt>
                <c:pt idx="1493">
                  <c:v>42075</c:v>
                </c:pt>
                <c:pt idx="1494">
                  <c:v>42074</c:v>
                </c:pt>
                <c:pt idx="1495">
                  <c:v>42073</c:v>
                </c:pt>
                <c:pt idx="1496">
                  <c:v>42072</c:v>
                </c:pt>
                <c:pt idx="1497">
                  <c:v>42069</c:v>
                </c:pt>
                <c:pt idx="1498">
                  <c:v>42068</c:v>
                </c:pt>
                <c:pt idx="1499">
                  <c:v>42067</c:v>
                </c:pt>
                <c:pt idx="1500">
                  <c:v>42066</c:v>
                </c:pt>
                <c:pt idx="1501">
                  <c:v>42065</c:v>
                </c:pt>
                <c:pt idx="1502">
                  <c:v>42062</c:v>
                </c:pt>
                <c:pt idx="1503">
                  <c:v>42061</c:v>
                </c:pt>
                <c:pt idx="1504">
                  <c:v>42060</c:v>
                </c:pt>
                <c:pt idx="1505">
                  <c:v>42059</c:v>
                </c:pt>
                <c:pt idx="1506">
                  <c:v>42058</c:v>
                </c:pt>
                <c:pt idx="1507">
                  <c:v>42055</c:v>
                </c:pt>
                <c:pt idx="1508">
                  <c:v>42054</c:v>
                </c:pt>
                <c:pt idx="1509">
                  <c:v>42053</c:v>
                </c:pt>
                <c:pt idx="1510">
                  <c:v>42052</c:v>
                </c:pt>
                <c:pt idx="1511">
                  <c:v>42051</c:v>
                </c:pt>
                <c:pt idx="1512">
                  <c:v>42048</c:v>
                </c:pt>
                <c:pt idx="1513">
                  <c:v>42047</c:v>
                </c:pt>
                <c:pt idx="1514">
                  <c:v>42046</c:v>
                </c:pt>
                <c:pt idx="1515">
                  <c:v>42045</c:v>
                </c:pt>
                <c:pt idx="1516">
                  <c:v>42044</c:v>
                </c:pt>
                <c:pt idx="1517">
                  <c:v>42041</c:v>
                </c:pt>
                <c:pt idx="1518">
                  <c:v>42040</c:v>
                </c:pt>
                <c:pt idx="1519">
                  <c:v>42039</c:v>
                </c:pt>
                <c:pt idx="1520">
                  <c:v>42038</c:v>
                </c:pt>
                <c:pt idx="1521">
                  <c:v>42037</c:v>
                </c:pt>
                <c:pt idx="1522">
                  <c:v>42034</c:v>
                </c:pt>
                <c:pt idx="1523">
                  <c:v>42033</c:v>
                </c:pt>
                <c:pt idx="1524">
                  <c:v>42032</c:v>
                </c:pt>
                <c:pt idx="1525">
                  <c:v>42031</c:v>
                </c:pt>
                <c:pt idx="1526">
                  <c:v>42027</c:v>
                </c:pt>
                <c:pt idx="1527">
                  <c:v>42026</c:v>
                </c:pt>
                <c:pt idx="1528">
                  <c:v>42025</c:v>
                </c:pt>
                <c:pt idx="1529">
                  <c:v>42024</c:v>
                </c:pt>
                <c:pt idx="1530">
                  <c:v>42023</c:v>
                </c:pt>
                <c:pt idx="1531">
                  <c:v>42020</c:v>
                </c:pt>
                <c:pt idx="1532">
                  <c:v>42019</c:v>
                </c:pt>
                <c:pt idx="1533">
                  <c:v>42018</c:v>
                </c:pt>
                <c:pt idx="1534">
                  <c:v>42017</c:v>
                </c:pt>
                <c:pt idx="1535">
                  <c:v>42016</c:v>
                </c:pt>
                <c:pt idx="1536">
                  <c:v>42013</c:v>
                </c:pt>
                <c:pt idx="1537">
                  <c:v>42012</c:v>
                </c:pt>
                <c:pt idx="1538">
                  <c:v>42011</c:v>
                </c:pt>
                <c:pt idx="1539">
                  <c:v>42010</c:v>
                </c:pt>
                <c:pt idx="1540">
                  <c:v>42009</c:v>
                </c:pt>
                <c:pt idx="1541">
                  <c:v>42006</c:v>
                </c:pt>
                <c:pt idx="1542">
                  <c:v>42004</c:v>
                </c:pt>
                <c:pt idx="1543">
                  <c:v>42003</c:v>
                </c:pt>
                <c:pt idx="1544">
                  <c:v>42002</c:v>
                </c:pt>
                <c:pt idx="1545">
                  <c:v>41997</c:v>
                </c:pt>
                <c:pt idx="1546">
                  <c:v>41996</c:v>
                </c:pt>
                <c:pt idx="1547">
                  <c:v>41995</c:v>
                </c:pt>
                <c:pt idx="1548">
                  <c:v>41992</c:v>
                </c:pt>
                <c:pt idx="1549">
                  <c:v>41991</c:v>
                </c:pt>
                <c:pt idx="1550">
                  <c:v>41990</c:v>
                </c:pt>
                <c:pt idx="1551">
                  <c:v>41989</c:v>
                </c:pt>
                <c:pt idx="1552">
                  <c:v>41988</c:v>
                </c:pt>
                <c:pt idx="1553">
                  <c:v>41985</c:v>
                </c:pt>
                <c:pt idx="1554">
                  <c:v>41984</c:v>
                </c:pt>
                <c:pt idx="1555">
                  <c:v>41983</c:v>
                </c:pt>
                <c:pt idx="1556">
                  <c:v>41982</c:v>
                </c:pt>
                <c:pt idx="1557">
                  <c:v>41981</c:v>
                </c:pt>
                <c:pt idx="1558">
                  <c:v>41978</c:v>
                </c:pt>
                <c:pt idx="1559">
                  <c:v>41977</c:v>
                </c:pt>
                <c:pt idx="1560">
                  <c:v>41976</c:v>
                </c:pt>
                <c:pt idx="1561">
                  <c:v>41975</c:v>
                </c:pt>
                <c:pt idx="1562">
                  <c:v>41974</c:v>
                </c:pt>
                <c:pt idx="1563">
                  <c:v>41971</c:v>
                </c:pt>
                <c:pt idx="1564">
                  <c:v>41970</c:v>
                </c:pt>
                <c:pt idx="1565">
                  <c:v>41969</c:v>
                </c:pt>
                <c:pt idx="1566">
                  <c:v>41968</c:v>
                </c:pt>
                <c:pt idx="1567">
                  <c:v>41967</c:v>
                </c:pt>
                <c:pt idx="1568">
                  <c:v>41964</c:v>
                </c:pt>
                <c:pt idx="1569">
                  <c:v>41963</c:v>
                </c:pt>
                <c:pt idx="1570">
                  <c:v>41962</c:v>
                </c:pt>
                <c:pt idx="1571">
                  <c:v>41961</c:v>
                </c:pt>
                <c:pt idx="1572">
                  <c:v>41960</c:v>
                </c:pt>
                <c:pt idx="1573">
                  <c:v>41957</c:v>
                </c:pt>
                <c:pt idx="1574">
                  <c:v>41956</c:v>
                </c:pt>
                <c:pt idx="1575">
                  <c:v>41955</c:v>
                </c:pt>
                <c:pt idx="1576">
                  <c:v>41954</c:v>
                </c:pt>
                <c:pt idx="1577">
                  <c:v>41953</c:v>
                </c:pt>
                <c:pt idx="1578">
                  <c:v>41950</c:v>
                </c:pt>
                <c:pt idx="1579">
                  <c:v>41949</c:v>
                </c:pt>
                <c:pt idx="1580">
                  <c:v>41948</c:v>
                </c:pt>
                <c:pt idx="1581">
                  <c:v>41947</c:v>
                </c:pt>
                <c:pt idx="1582">
                  <c:v>41946</c:v>
                </c:pt>
                <c:pt idx="1583">
                  <c:v>41943</c:v>
                </c:pt>
                <c:pt idx="1584">
                  <c:v>41942</c:v>
                </c:pt>
                <c:pt idx="1585">
                  <c:v>41941</c:v>
                </c:pt>
                <c:pt idx="1586">
                  <c:v>41940</c:v>
                </c:pt>
                <c:pt idx="1587">
                  <c:v>41939</c:v>
                </c:pt>
                <c:pt idx="1588">
                  <c:v>41936</c:v>
                </c:pt>
                <c:pt idx="1589">
                  <c:v>41935</c:v>
                </c:pt>
                <c:pt idx="1590">
                  <c:v>41934</c:v>
                </c:pt>
                <c:pt idx="1591">
                  <c:v>41933</c:v>
                </c:pt>
                <c:pt idx="1592">
                  <c:v>41932</c:v>
                </c:pt>
                <c:pt idx="1593">
                  <c:v>41929</c:v>
                </c:pt>
                <c:pt idx="1594">
                  <c:v>41928</c:v>
                </c:pt>
                <c:pt idx="1595">
                  <c:v>41927</c:v>
                </c:pt>
                <c:pt idx="1596">
                  <c:v>41926</c:v>
                </c:pt>
                <c:pt idx="1597">
                  <c:v>41925</c:v>
                </c:pt>
                <c:pt idx="1598">
                  <c:v>41922</c:v>
                </c:pt>
                <c:pt idx="1599">
                  <c:v>41921</c:v>
                </c:pt>
                <c:pt idx="1600">
                  <c:v>41920</c:v>
                </c:pt>
                <c:pt idx="1601">
                  <c:v>41919</c:v>
                </c:pt>
                <c:pt idx="1602">
                  <c:v>41918</c:v>
                </c:pt>
                <c:pt idx="1603">
                  <c:v>41915</c:v>
                </c:pt>
                <c:pt idx="1604">
                  <c:v>41914</c:v>
                </c:pt>
                <c:pt idx="1605">
                  <c:v>41913</c:v>
                </c:pt>
                <c:pt idx="1606">
                  <c:v>41912</c:v>
                </c:pt>
                <c:pt idx="1607">
                  <c:v>41911</c:v>
                </c:pt>
                <c:pt idx="1608">
                  <c:v>41908</c:v>
                </c:pt>
                <c:pt idx="1609">
                  <c:v>41907</c:v>
                </c:pt>
                <c:pt idx="1610">
                  <c:v>41906</c:v>
                </c:pt>
                <c:pt idx="1611">
                  <c:v>41905</c:v>
                </c:pt>
                <c:pt idx="1612">
                  <c:v>41904</c:v>
                </c:pt>
                <c:pt idx="1613">
                  <c:v>41901</c:v>
                </c:pt>
                <c:pt idx="1614">
                  <c:v>41900</c:v>
                </c:pt>
                <c:pt idx="1615">
                  <c:v>41899</c:v>
                </c:pt>
                <c:pt idx="1616">
                  <c:v>41898</c:v>
                </c:pt>
                <c:pt idx="1617">
                  <c:v>41897</c:v>
                </c:pt>
                <c:pt idx="1618">
                  <c:v>41894</c:v>
                </c:pt>
                <c:pt idx="1619">
                  <c:v>41893</c:v>
                </c:pt>
                <c:pt idx="1620">
                  <c:v>41892</c:v>
                </c:pt>
                <c:pt idx="1621">
                  <c:v>41891</c:v>
                </c:pt>
                <c:pt idx="1622">
                  <c:v>41890</c:v>
                </c:pt>
                <c:pt idx="1623">
                  <c:v>41887</c:v>
                </c:pt>
                <c:pt idx="1624">
                  <c:v>41886</c:v>
                </c:pt>
                <c:pt idx="1625">
                  <c:v>41885</c:v>
                </c:pt>
                <c:pt idx="1626">
                  <c:v>41884</c:v>
                </c:pt>
                <c:pt idx="1627">
                  <c:v>41883</c:v>
                </c:pt>
                <c:pt idx="1628">
                  <c:v>41880</c:v>
                </c:pt>
                <c:pt idx="1629">
                  <c:v>41879</c:v>
                </c:pt>
                <c:pt idx="1630">
                  <c:v>41878</c:v>
                </c:pt>
                <c:pt idx="1631">
                  <c:v>41877</c:v>
                </c:pt>
                <c:pt idx="1632">
                  <c:v>41876</c:v>
                </c:pt>
                <c:pt idx="1633">
                  <c:v>41873</c:v>
                </c:pt>
                <c:pt idx="1634">
                  <c:v>41872</c:v>
                </c:pt>
                <c:pt idx="1635">
                  <c:v>41871</c:v>
                </c:pt>
                <c:pt idx="1636">
                  <c:v>41870</c:v>
                </c:pt>
                <c:pt idx="1637">
                  <c:v>41869</c:v>
                </c:pt>
                <c:pt idx="1638">
                  <c:v>41866</c:v>
                </c:pt>
                <c:pt idx="1639">
                  <c:v>41865</c:v>
                </c:pt>
                <c:pt idx="1640">
                  <c:v>41864</c:v>
                </c:pt>
                <c:pt idx="1641">
                  <c:v>41863</c:v>
                </c:pt>
                <c:pt idx="1642">
                  <c:v>41862</c:v>
                </c:pt>
                <c:pt idx="1643">
                  <c:v>41859</c:v>
                </c:pt>
                <c:pt idx="1644">
                  <c:v>41858</c:v>
                </c:pt>
                <c:pt idx="1645">
                  <c:v>41857</c:v>
                </c:pt>
                <c:pt idx="1646">
                  <c:v>41856</c:v>
                </c:pt>
                <c:pt idx="1647">
                  <c:v>41855</c:v>
                </c:pt>
                <c:pt idx="1648">
                  <c:v>41852</c:v>
                </c:pt>
                <c:pt idx="1649">
                  <c:v>41851</c:v>
                </c:pt>
                <c:pt idx="1650">
                  <c:v>41850</c:v>
                </c:pt>
                <c:pt idx="1651">
                  <c:v>41849</c:v>
                </c:pt>
                <c:pt idx="1652">
                  <c:v>41848</c:v>
                </c:pt>
                <c:pt idx="1653">
                  <c:v>41845</c:v>
                </c:pt>
                <c:pt idx="1654">
                  <c:v>41844</c:v>
                </c:pt>
                <c:pt idx="1655">
                  <c:v>41843</c:v>
                </c:pt>
                <c:pt idx="1656">
                  <c:v>41842</c:v>
                </c:pt>
                <c:pt idx="1657">
                  <c:v>41841</c:v>
                </c:pt>
                <c:pt idx="1658">
                  <c:v>41838</c:v>
                </c:pt>
                <c:pt idx="1659">
                  <c:v>41837</c:v>
                </c:pt>
                <c:pt idx="1660">
                  <c:v>41836</c:v>
                </c:pt>
                <c:pt idx="1661">
                  <c:v>41835</c:v>
                </c:pt>
                <c:pt idx="1662">
                  <c:v>41834</c:v>
                </c:pt>
                <c:pt idx="1663">
                  <c:v>41831</c:v>
                </c:pt>
                <c:pt idx="1664">
                  <c:v>41830</c:v>
                </c:pt>
                <c:pt idx="1665">
                  <c:v>41829</c:v>
                </c:pt>
                <c:pt idx="1666">
                  <c:v>41828</c:v>
                </c:pt>
                <c:pt idx="1667">
                  <c:v>41827</c:v>
                </c:pt>
                <c:pt idx="1668">
                  <c:v>41824</c:v>
                </c:pt>
                <c:pt idx="1669">
                  <c:v>41823</c:v>
                </c:pt>
                <c:pt idx="1670">
                  <c:v>41822</c:v>
                </c:pt>
                <c:pt idx="1671">
                  <c:v>41821</c:v>
                </c:pt>
                <c:pt idx="1672">
                  <c:v>41820</c:v>
                </c:pt>
                <c:pt idx="1673">
                  <c:v>41817</c:v>
                </c:pt>
                <c:pt idx="1674">
                  <c:v>41816</c:v>
                </c:pt>
                <c:pt idx="1675">
                  <c:v>41815</c:v>
                </c:pt>
                <c:pt idx="1676">
                  <c:v>41814</c:v>
                </c:pt>
                <c:pt idx="1677">
                  <c:v>41813</c:v>
                </c:pt>
                <c:pt idx="1678">
                  <c:v>41810</c:v>
                </c:pt>
                <c:pt idx="1679">
                  <c:v>41809</c:v>
                </c:pt>
                <c:pt idx="1680">
                  <c:v>41808</c:v>
                </c:pt>
                <c:pt idx="1681">
                  <c:v>41807</c:v>
                </c:pt>
                <c:pt idx="1682">
                  <c:v>41806</c:v>
                </c:pt>
                <c:pt idx="1683">
                  <c:v>41803</c:v>
                </c:pt>
                <c:pt idx="1684">
                  <c:v>41802</c:v>
                </c:pt>
                <c:pt idx="1685">
                  <c:v>41801</c:v>
                </c:pt>
                <c:pt idx="1686">
                  <c:v>41800</c:v>
                </c:pt>
                <c:pt idx="1687">
                  <c:v>41796</c:v>
                </c:pt>
                <c:pt idx="1688">
                  <c:v>41795</c:v>
                </c:pt>
                <c:pt idx="1689">
                  <c:v>41794</c:v>
                </c:pt>
                <c:pt idx="1690">
                  <c:v>41793</c:v>
                </c:pt>
                <c:pt idx="1691">
                  <c:v>41792</c:v>
                </c:pt>
                <c:pt idx="1692">
                  <c:v>41789</c:v>
                </c:pt>
                <c:pt idx="1693">
                  <c:v>41788</c:v>
                </c:pt>
                <c:pt idx="1694">
                  <c:v>41787</c:v>
                </c:pt>
                <c:pt idx="1695">
                  <c:v>41786</c:v>
                </c:pt>
                <c:pt idx="1696">
                  <c:v>41785</c:v>
                </c:pt>
                <c:pt idx="1697">
                  <c:v>41782</c:v>
                </c:pt>
                <c:pt idx="1698">
                  <c:v>41781</c:v>
                </c:pt>
                <c:pt idx="1699">
                  <c:v>41780</c:v>
                </c:pt>
                <c:pt idx="1700">
                  <c:v>41779</c:v>
                </c:pt>
                <c:pt idx="1701">
                  <c:v>41778</c:v>
                </c:pt>
                <c:pt idx="1702">
                  <c:v>41775</c:v>
                </c:pt>
                <c:pt idx="1703">
                  <c:v>41774</c:v>
                </c:pt>
                <c:pt idx="1704">
                  <c:v>41773</c:v>
                </c:pt>
                <c:pt idx="1705">
                  <c:v>41772</c:v>
                </c:pt>
                <c:pt idx="1706">
                  <c:v>41771</c:v>
                </c:pt>
                <c:pt idx="1707">
                  <c:v>41768</c:v>
                </c:pt>
                <c:pt idx="1708">
                  <c:v>41767</c:v>
                </c:pt>
                <c:pt idx="1709">
                  <c:v>41766</c:v>
                </c:pt>
                <c:pt idx="1710">
                  <c:v>41765</c:v>
                </c:pt>
                <c:pt idx="1711">
                  <c:v>41764</c:v>
                </c:pt>
                <c:pt idx="1712">
                  <c:v>41761</c:v>
                </c:pt>
                <c:pt idx="1713">
                  <c:v>41760</c:v>
                </c:pt>
                <c:pt idx="1714">
                  <c:v>41759</c:v>
                </c:pt>
                <c:pt idx="1715">
                  <c:v>41758</c:v>
                </c:pt>
                <c:pt idx="1716">
                  <c:v>41757</c:v>
                </c:pt>
                <c:pt idx="1717">
                  <c:v>41753</c:v>
                </c:pt>
                <c:pt idx="1718">
                  <c:v>41752</c:v>
                </c:pt>
                <c:pt idx="1719">
                  <c:v>41751</c:v>
                </c:pt>
                <c:pt idx="1720">
                  <c:v>41746</c:v>
                </c:pt>
                <c:pt idx="1721">
                  <c:v>41745</c:v>
                </c:pt>
                <c:pt idx="1722">
                  <c:v>41744</c:v>
                </c:pt>
                <c:pt idx="1723">
                  <c:v>41743</c:v>
                </c:pt>
                <c:pt idx="1724">
                  <c:v>41740</c:v>
                </c:pt>
                <c:pt idx="1725">
                  <c:v>41739</c:v>
                </c:pt>
                <c:pt idx="1726">
                  <c:v>41738</c:v>
                </c:pt>
                <c:pt idx="1727">
                  <c:v>41737</c:v>
                </c:pt>
                <c:pt idx="1728">
                  <c:v>41736</c:v>
                </c:pt>
                <c:pt idx="1729">
                  <c:v>41733</c:v>
                </c:pt>
                <c:pt idx="1730">
                  <c:v>41732</c:v>
                </c:pt>
                <c:pt idx="1731">
                  <c:v>41731</c:v>
                </c:pt>
                <c:pt idx="1732">
                  <c:v>41730</c:v>
                </c:pt>
                <c:pt idx="1733">
                  <c:v>41729</c:v>
                </c:pt>
                <c:pt idx="1734">
                  <c:v>41726</c:v>
                </c:pt>
                <c:pt idx="1735">
                  <c:v>41725</c:v>
                </c:pt>
                <c:pt idx="1736">
                  <c:v>41724</c:v>
                </c:pt>
                <c:pt idx="1737">
                  <c:v>41723</c:v>
                </c:pt>
                <c:pt idx="1738">
                  <c:v>41722</c:v>
                </c:pt>
                <c:pt idx="1739">
                  <c:v>41719</c:v>
                </c:pt>
                <c:pt idx="1740">
                  <c:v>41718</c:v>
                </c:pt>
                <c:pt idx="1741">
                  <c:v>41717</c:v>
                </c:pt>
                <c:pt idx="1742">
                  <c:v>41716</c:v>
                </c:pt>
                <c:pt idx="1743">
                  <c:v>41715</c:v>
                </c:pt>
                <c:pt idx="1744">
                  <c:v>41712</c:v>
                </c:pt>
                <c:pt idx="1745">
                  <c:v>41711</c:v>
                </c:pt>
                <c:pt idx="1746">
                  <c:v>41710</c:v>
                </c:pt>
                <c:pt idx="1747">
                  <c:v>41709</c:v>
                </c:pt>
                <c:pt idx="1748">
                  <c:v>41708</c:v>
                </c:pt>
                <c:pt idx="1749">
                  <c:v>41705</c:v>
                </c:pt>
                <c:pt idx="1750">
                  <c:v>41704</c:v>
                </c:pt>
                <c:pt idx="1751">
                  <c:v>41703</c:v>
                </c:pt>
                <c:pt idx="1752">
                  <c:v>41702</c:v>
                </c:pt>
                <c:pt idx="1753">
                  <c:v>41701</c:v>
                </c:pt>
                <c:pt idx="1754">
                  <c:v>41698</c:v>
                </c:pt>
                <c:pt idx="1755">
                  <c:v>41697</c:v>
                </c:pt>
                <c:pt idx="1756">
                  <c:v>41696</c:v>
                </c:pt>
                <c:pt idx="1757">
                  <c:v>41695</c:v>
                </c:pt>
                <c:pt idx="1758">
                  <c:v>41694</c:v>
                </c:pt>
                <c:pt idx="1759">
                  <c:v>41691</c:v>
                </c:pt>
                <c:pt idx="1760">
                  <c:v>41690</c:v>
                </c:pt>
                <c:pt idx="1761">
                  <c:v>41689</c:v>
                </c:pt>
                <c:pt idx="1762">
                  <c:v>41688</c:v>
                </c:pt>
                <c:pt idx="1763">
                  <c:v>41687</c:v>
                </c:pt>
                <c:pt idx="1764">
                  <c:v>41684</c:v>
                </c:pt>
                <c:pt idx="1765">
                  <c:v>41683</c:v>
                </c:pt>
                <c:pt idx="1766">
                  <c:v>41682</c:v>
                </c:pt>
                <c:pt idx="1767">
                  <c:v>41681</c:v>
                </c:pt>
                <c:pt idx="1768">
                  <c:v>41680</c:v>
                </c:pt>
                <c:pt idx="1769">
                  <c:v>41677</c:v>
                </c:pt>
                <c:pt idx="1770">
                  <c:v>41676</c:v>
                </c:pt>
                <c:pt idx="1771">
                  <c:v>41675</c:v>
                </c:pt>
                <c:pt idx="1772">
                  <c:v>41674</c:v>
                </c:pt>
                <c:pt idx="1773">
                  <c:v>41673</c:v>
                </c:pt>
                <c:pt idx="1774">
                  <c:v>41670</c:v>
                </c:pt>
                <c:pt idx="1775">
                  <c:v>41669</c:v>
                </c:pt>
                <c:pt idx="1776">
                  <c:v>41668</c:v>
                </c:pt>
                <c:pt idx="1777">
                  <c:v>41667</c:v>
                </c:pt>
                <c:pt idx="1778">
                  <c:v>41663</c:v>
                </c:pt>
                <c:pt idx="1779">
                  <c:v>41662</c:v>
                </c:pt>
                <c:pt idx="1780">
                  <c:v>41661</c:v>
                </c:pt>
                <c:pt idx="1781">
                  <c:v>41660</c:v>
                </c:pt>
                <c:pt idx="1782">
                  <c:v>41659</c:v>
                </c:pt>
                <c:pt idx="1783">
                  <c:v>41656</c:v>
                </c:pt>
                <c:pt idx="1784">
                  <c:v>41655</c:v>
                </c:pt>
                <c:pt idx="1785">
                  <c:v>41654</c:v>
                </c:pt>
                <c:pt idx="1786">
                  <c:v>41653</c:v>
                </c:pt>
                <c:pt idx="1787">
                  <c:v>41652</c:v>
                </c:pt>
                <c:pt idx="1788">
                  <c:v>41649</c:v>
                </c:pt>
                <c:pt idx="1789">
                  <c:v>41648</c:v>
                </c:pt>
                <c:pt idx="1790">
                  <c:v>41647</c:v>
                </c:pt>
                <c:pt idx="1791">
                  <c:v>41646</c:v>
                </c:pt>
                <c:pt idx="1792">
                  <c:v>41645</c:v>
                </c:pt>
                <c:pt idx="1793">
                  <c:v>41642</c:v>
                </c:pt>
                <c:pt idx="1794">
                  <c:v>41641</c:v>
                </c:pt>
                <c:pt idx="1795">
                  <c:v>41639</c:v>
                </c:pt>
                <c:pt idx="1796">
                  <c:v>41638</c:v>
                </c:pt>
                <c:pt idx="1797">
                  <c:v>41635</c:v>
                </c:pt>
                <c:pt idx="1798">
                  <c:v>41632</c:v>
                </c:pt>
                <c:pt idx="1799">
                  <c:v>41631</c:v>
                </c:pt>
                <c:pt idx="1800">
                  <c:v>41628</c:v>
                </c:pt>
                <c:pt idx="1801">
                  <c:v>41627</c:v>
                </c:pt>
                <c:pt idx="1802">
                  <c:v>41626</c:v>
                </c:pt>
                <c:pt idx="1803">
                  <c:v>41625</c:v>
                </c:pt>
                <c:pt idx="1804">
                  <c:v>41624</c:v>
                </c:pt>
                <c:pt idx="1805">
                  <c:v>41621</c:v>
                </c:pt>
                <c:pt idx="1806">
                  <c:v>41620</c:v>
                </c:pt>
                <c:pt idx="1807">
                  <c:v>41619</c:v>
                </c:pt>
                <c:pt idx="1808">
                  <c:v>41618</c:v>
                </c:pt>
                <c:pt idx="1809">
                  <c:v>41617</c:v>
                </c:pt>
                <c:pt idx="1810">
                  <c:v>41614</c:v>
                </c:pt>
                <c:pt idx="1811">
                  <c:v>41613</c:v>
                </c:pt>
                <c:pt idx="1812">
                  <c:v>41612</c:v>
                </c:pt>
                <c:pt idx="1813">
                  <c:v>41611</c:v>
                </c:pt>
                <c:pt idx="1814">
                  <c:v>41610</c:v>
                </c:pt>
                <c:pt idx="1815">
                  <c:v>41607</c:v>
                </c:pt>
                <c:pt idx="1816">
                  <c:v>41606</c:v>
                </c:pt>
                <c:pt idx="1817">
                  <c:v>41605</c:v>
                </c:pt>
                <c:pt idx="1818">
                  <c:v>41604</c:v>
                </c:pt>
                <c:pt idx="1819">
                  <c:v>41603</c:v>
                </c:pt>
                <c:pt idx="1820">
                  <c:v>41600</c:v>
                </c:pt>
                <c:pt idx="1821">
                  <c:v>41599</c:v>
                </c:pt>
                <c:pt idx="1822">
                  <c:v>41598</c:v>
                </c:pt>
                <c:pt idx="1823">
                  <c:v>41597</c:v>
                </c:pt>
                <c:pt idx="1824">
                  <c:v>41596</c:v>
                </c:pt>
                <c:pt idx="1825">
                  <c:v>41593</c:v>
                </c:pt>
                <c:pt idx="1826">
                  <c:v>41592</c:v>
                </c:pt>
                <c:pt idx="1827">
                  <c:v>41591</c:v>
                </c:pt>
                <c:pt idx="1828">
                  <c:v>41590</c:v>
                </c:pt>
                <c:pt idx="1829">
                  <c:v>41589</c:v>
                </c:pt>
                <c:pt idx="1830">
                  <c:v>41586</c:v>
                </c:pt>
                <c:pt idx="1831">
                  <c:v>41585</c:v>
                </c:pt>
                <c:pt idx="1832">
                  <c:v>41584</c:v>
                </c:pt>
                <c:pt idx="1833">
                  <c:v>41583</c:v>
                </c:pt>
                <c:pt idx="1834">
                  <c:v>41582</c:v>
                </c:pt>
                <c:pt idx="1835">
                  <c:v>41579</c:v>
                </c:pt>
                <c:pt idx="1836">
                  <c:v>41578</c:v>
                </c:pt>
                <c:pt idx="1837">
                  <c:v>41577</c:v>
                </c:pt>
                <c:pt idx="1838">
                  <c:v>41576</c:v>
                </c:pt>
                <c:pt idx="1839">
                  <c:v>41575</c:v>
                </c:pt>
                <c:pt idx="1840">
                  <c:v>41572</c:v>
                </c:pt>
                <c:pt idx="1841">
                  <c:v>41571</c:v>
                </c:pt>
                <c:pt idx="1842">
                  <c:v>41570</c:v>
                </c:pt>
                <c:pt idx="1843">
                  <c:v>41569</c:v>
                </c:pt>
                <c:pt idx="1844">
                  <c:v>41568</c:v>
                </c:pt>
                <c:pt idx="1845">
                  <c:v>41565</c:v>
                </c:pt>
                <c:pt idx="1846">
                  <c:v>41564</c:v>
                </c:pt>
                <c:pt idx="1847">
                  <c:v>41563</c:v>
                </c:pt>
                <c:pt idx="1848">
                  <c:v>41562</c:v>
                </c:pt>
                <c:pt idx="1849">
                  <c:v>41561</c:v>
                </c:pt>
                <c:pt idx="1850">
                  <c:v>41558</c:v>
                </c:pt>
                <c:pt idx="1851">
                  <c:v>41557</c:v>
                </c:pt>
                <c:pt idx="1852">
                  <c:v>41556</c:v>
                </c:pt>
                <c:pt idx="1853">
                  <c:v>41555</c:v>
                </c:pt>
                <c:pt idx="1854">
                  <c:v>41554</c:v>
                </c:pt>
                <c:pt idx="1855">
                  <c:v>41551</c:v>
                </c:pt>
                <c:pt idx="1856">
                  <c:v>41550</c:v>
                </c:pt>
                <c:pt idx="1857">
                  <c:v>41549</c:v>
                </c:pt>
                <c:pt idx="1858">
                  <c:v>41548</c:v>
                </c:pt>
                <c:pt idx="1859">
                  <c:v>41547</c:v>
                </c:pt>
                <c:pt idx="1860">
                  <c:v>41544</c:v>
                </c:pt>
                <c:pt idx="1861">
                  <c:v>41543</c:v>
                </c:pt>
                <c:pt idx="1862">
                  <c:v>41542</c:v>
                </c:pt>
                <c:pt idx="1863">
                  <c:v>41541</c:v>
                </c:pt>
                <c:pt idx="1864">
                  <c:v>41540</c:v>
                </c:pt>
                <c:pt idx="1865">
                  <c:v>41537</c:v>
                </c:pt>
                <c:pt idx="1866">
                  <c:v>41536</c:v>
                </c:pt>
                <c:pt idx="1867">
                  <c:v>41535</c:v>
                </c:pt>
                <c:pt idx="1868">
                  <c:v>41534</c:v>
                </c:pt>
                <c:pt idx="1869">
                  <c:v>41533</c:v>
                </c:pt>
                <c:pt idx="1870">
                  <c:v>41530</c:v>
                </c:pt>
                <c:pt idx="1871">
                  <c:v>41529</c:v>
                </c:pt>
                <c:pt idx="1872">
                  <c:v>41528</c:v>
                </c:pt>
                <c:pt idx="1873">
                  <c:v>41527</c:v>
                </c:pt>
                <c:pt idx="1874">
                  <c:v>41526</c:v>
                </c:pt>
                <c:pt idx="1875">
                  <c:v>41523</c:v>
                </c:pt>
                <c:pt idx="1876">
                  <c:v>41522</c:v>
                </c:pt>
                <c:pt idx="1877">
                  <c:v>41521</c:v>
                </c:pt>
                <c:pt idx="1878">
                  <c:v>41520</c:v>
                </c:pt>
                <c:pt idx="1879">
                  <c:v>41519</c:v>
                </c:pt>
                <c:pt idx="1880">
                  <c:v>41516</c:v>
                </c:pt>
                <c:pt idx="1881">
                  <c:v>41515</c:v>
                </c:pt>
                <c:pt idx="1882">
                  <c:v>41514</c:v>
                </c:pt>
                <c:pt idx="1883">
                  <c:v>41513</c:v>
                </c:pt>
                <c:pt idx="1884">
                  <c:v>41512</c:v>
                </c:pt>
                <c:pt idx="1885">
                  <c:v>41509</c:v>
                </c:pt>
                <c:pt idx="1886">
                  <c:v>41508</c:v>
                </c:pt>
                <c:pt idx="1887">
                  <c:v>41507</c:v>
                </c:pt>
                <c:pt idx="1888">
                  <c:v>41506</c:v>
                </c:pt>
                <c:pt idx="1889">
                  <c:v>41505</c:v>
                </c:pt>
                <c:pt idx="1890">
                  <c:v>41502</c:v>
                </c:pt>
                <c:pt idx="1891">
                  <c:v>41501</c:v>
                </c:pt>
                <c:pt idx="1892">
                  <c:v>41500</c:v>
                </c:pt>
                <c:pt idx="1893">
                  <c:v>41499</c:v>
                </c:pt>
                <c:pt idx="1894">
                  <c:v>41498</c:v>
                </c:pt>
                <c:pt idx="1895">
                  <c:v>41495</c:v>
                </c:pt>
                <c:pt idx="1896">
                  <c:v>41494</c:v>
                </c:pt>
                <c:pt idx="1897">
                  <c:v>41493</c:v>
                </c:pt>
                <c:pt idx="1898">
                  <c:v>41492</c:v>
                </c:pt>
                <c:pt idx="1899">
                  <c:v>41488</c:v>
                </c:pt>
                <c:pt idx="1900">
                  <c:v>41487</c:v>
                </c:pt>
                <c:pt idx="1901">
                  <c:v>41486</c:v>
                </c:pt>
                <c:pt idx="1902">
                  <c:v>41485</c:v>
                </c:pt>
                <c:pt idx="1903">
                  <c:v>41484</c:v>
                </c:pt>
                <c:pt idx="1904">
                  <c:v>41481</c:v>
                </c:pt>
                <c:pt idx="1905">
                  <c:v>41480</c:v>
                </c:pt>
                <c:pt idx="1906">
                  <c:v>41479</c:v>
                </c:pt>
                <c:pt idx="1907">
                  <c:v>41478</c:v>
                </c:pt>
                <c:pt idx="1908">
                  <c:v>41477</c:v>
                </c:pt>
                <c:pt idx="1909">
                  <c:v>41474</c:v>
                </c:pt>
                <c:pt idx="1910">
                  <c:v>41473</c:v>
                </c:pt>
                <c:pt idx="1911">
                  <c:v>41472</c:v>
                </c:pt>
                <c:pt idx="1912">
                  <c:v>41471</c:v>
                </c:pt>
                <c:pt idx="1913">
                  <c:v>41470</c:v>
                </c:pt>
                <c:pt idx="1914">
                  <c:v>41467</c:v>
                </c:pt>
                <c:pt idx="1915">
                  <c:v>41466</c:v>
                </c:pt>
                <c:pt idx="1916">
                  <c:v>41465</c:v>
                </c:pt>
                <c:pt idx="1917">
                  <c:v>41464</c:v>
                </c:pt>
                <c:pt idx="1918">
                  <c:v>41463</c:v>
                </c:pt>
                <c:pt idx="1919">
                  <c:v>41460</c:v>
                </c:pt>
                <c:pt idx="1920">
                  <c:v>41459</c:v>
                </c:pt>
                <c:pt idx="1921">
                  <c:v>41458</c:v>
                </c:pt>
                <c:pt idx="1922">
                  <c:v>41457</c:v>
                </c:pt>
                <c:pt idx="1923">
                  <c:v>41456</c:v>
                </c:pt>
                <c:pt idx="1924">
                  <c:v>41453</c:v>
                </c:pt>
                <c:pt idx="1925">
                  <c:v>41452</c:v>
                </c:pt>
                <c:pt idx="1926">
                  <c:v>41451</c:v>
                </c:pt>
                <c:pt idx="1927">
                  <c:v>41450</c:v>
                </c:pt>
                <c:pt idx="1928">
                  <c:v>41449</c:v>
                </c:pt>
                <c:pt idx="1929">
                  <c:v>41446</c:v>
                </c:pt>
                <c:pt idx="1930">
                  <c:v>41445</c:v>
                </c:pt>
                <c:pt idx="1931">
                  <c:v>41444</c:v>
                </c:pt>
                <c:pt idx="1932">
                  <c:v>41443</c:v>
                </c:pt>
                <c:pt idx="1933">
                  <c:v>41442</c:v>
                </c:pt>
                <c:pt idx="1934">
                  <c:v>41439</c:v>
                </c:pt>
                <c:pt idx="1935">
                  <c:v>41438</c:v>
                </c:pt>
                <c:pt idx="1936">
                  <c:v>41437</c:v>
                </c:pt>
                <c:pt idx="1937">
                  <c:v>41436</c:v>
                </c:pt>
                <c:pt idx="1938">
                  <c:v>41432</c:v>
                </c:pt>
                <c:pt idx="1939">
                  <c:v>41431</c:v>
                </c:pt>
                <c:pt idx="1940">
                  <c:v>41430</c:v>
                </c:pt>
                <c:pt idx="1941">
                  <c:v>41429</c:v>
                </c:pt>
                <c:pt idx="1942">
                  <c:v>41428</c:v>
                </c:pt>
                <c:pt idx="1943">
                  <c:v>41425</c:v>
                </c:pt>
                <c:pt idx="1944">
                  <c:v>41424</c:v>
                </c:pt>
                <c:pt idx="1945">
                  <c:v>41423</c:v>
                </c:pt>
                <c:pt idx="1946">
                  <c:v>41422</c:v>
                </c:pt>
                <c:pt idx="1947">
                  <c:v>41421</c:v>
                </c:pt>
                <c:pt idx="1948">
                  <c:v>41418</c:v>
                </c:pt>
                <c:pt idx="1949">
                  <c:v>41417</c:v>
                </c:pt>
                <c:pt idx="1950">
                  <c:v>41416</c:v>
                </c:pt>
                <c:pt idx="1951">
                  <c:v>41415</c:v>
                </c:pt>
                <c:pt idx="1952">
                  <c:v>41414</c:v>
                </c:pt>
                <c:pt idx="1953">
                  <c:v>41411</c:v>
                </c:pt>
                <c:pt idx="1954">
                  <c:v>41410</c:v>
                </c:pt>
                <c:pt idx="1955">
                  <c:v>41409</c:v>
                </c:pt>
                <c:pt idx="1956">
                  <c:v>41408</c:v>
                </c:pt>
                <c:pt idx="1957">
                  <c:v>41407</c:v>
                </c:pt>
                <c:pt idx="1958">
                  <c:v>41404</c:v>
                </c:pt>
                <c:pt idx="1959">
                  <c:v>41403</c:v>
                </c:pt>
                <c:pt idx="1960">
                  <c:v>41402</c:v>
                </c:pt>
                <c:pt idx="1961">
                  <c:v>41401</c:v>
                </c:pt>
                <c:pt idx="1962">
                  <c:v>41400</c:v>
                </c:pt>
                <c:pt idx="1963">
                  <c:v>41397</c:v>
                </c:pt>
                <c:pt idx="1964">
                  <c:v>41396</c:v>
                </c:pt>
                <c:pt idx="1965">
                  <c:v>41395</c:v>
                </c:pt>
                <c:pt idx="1966">
                  <c:v>41394</c:v>
                </c:pt>
                <c:pt idx="1967">
                  <c:v>41393</c:v>
                </c:pt>
                <c:pt idx="1968">
                  <c:v>41390</c:v>
                </c:pt>
                <c:pt idx="1969">
                  <c:v>41388</c:v>
                </c:pt>
                <c:pt idx="1970">
                  <c:v>41387</c:v>
                </c:pt>
                <c:pt idx="1971">
                  <c:v>41386</c:v>
                </c:pt>
                <c:pt idx="1972">
                  <c:v>41383</c:v>
                </c:pt>
                <c:pt idx="1973">
                  <c:v>41382</c:v>
                </c:pt>
                <c:pt idx="1974">
                  <c:v>41381</c:v>
                </c:pt>
                <c:pt idx="1975">
                  <c:v>41380</c:v>
                </c:pt>
                <c:pt idx="1976">
                  <c:v>41379</c:v>
                </c:pt>
                <c:pt idx="1977">
                  <c:v>41376</c:v>
                </c:pt>
                <c:pt idx="1978">
                  <c:v>41375</c:v>
                </c:pt>
                <c:pt idx="1979">
                  <c:v>41374</c:v>
                </c:pt>
                <c:pt idx="1980">
                  <c:v>41373</c:v>
                </c:pt>
                <c:pt idx="1981">
                  <c:v>41372</c:v>
                </c:pt>
                <c:pt idx="1982">
                  <c:v>41369</c:v>
                </c:pt>
                <c:pt idx="1983">
                  <c:v>41368</c:v>
                </c:pt>
                <c:pt idx="1984">
                  <c:v>41367</c:v>
                </c:pt>
                <c:pt idx="1985">
                  <c:v>41366</c:v>
                </c:pt>
                <c:pt idx="1986">
                  <c:v>41361</c:v>
                </c:pt>
                <c:pt idx="1987">
                  <c:v>41360</c:v>
                </c:pt>
                <c:pt idx="1988">
                  <c:v>41359</c:v>
                </c:pt>
                <c:pt idx="1989">
                  <c:v>41358</c:v>
                </c:pt>
                <c:pt idx="1990">
                  <c:v>41355</c:v>
                </c:pt>
                <c:pt idx="1991">
                  <c:v>41354</c:v>
                </c:pt>
                <c:pt idx="1992">
                  <c:v>41353</c:v>
                </c:pt>
                <c:pt idx="1993">
                  <c:v>41352</c:v>
                </c:pt>
                <c:pt idx="1994">
                  <c:v>41351</c:v>
                </c:pt>
                <c:pt idx="1995">
                  <c:v>41348</c:v>
                </c:pt>
                <c:pt idx="1996">
                  <c:v>41347</c:v>
                </c:pt>
                <c:pt idx="1997">
                  <c:v>41346</c:v>
                </c:pt>
                <c:pt idx="1998">
                  <c:v>41345</c:v>
                </c:pt>
                <c:pt idx="1999">
                  <c:v>41344</c:v>
                </c:pt>
                <c:pt idx="2000">
                  <c:v>41341</c:v>
                </c:pt>
                <c:pt idx="2001">
                  <c:v>41340</c:v>
                </c:pt>
                <c:pt idx="2002">
                  <c:v>41339</c:v>
                </c:pt>
                <c:pt idx="2003">
                  <c:v>41338</c:v>
                </c:pt>
                <c:pt idx="2004">
                  <c:v>41337</c:v>
                </c:pt>
                <c:pt idx="2005">
                  <c:v>41334</c:v>
                </c:pt>
                <c:pt idx="2006">
                  <c:v>41333</c:v>
                </c:pt>
                <c:pt idx="2007">
                  <c:v>41332</c:v>
                </c:pt>
                <c:pt idx="2008">
                  <c:v>41331</c:v>
                </c:pt>
                <c:pt idx="2009">
                  <c:v>41330</c:v>
                </c:pt>
                <c:pt idx="2010">
                  <c:v>41327</c:v>
                </c:pt>
                <c:pt idx="2011">
                  <c:v>41326</c:v>
                </c:pt>
                <c:pt idx="2012">
                  <c:v>41325</c:v>
                </c:pt>
                <c:pt idx="2013">
                  <c:v>41324</c:v>
                </c:pt>
                <c:pt idx="2014">
                  <c:v>41323</c:v>
                </c:pt>
                <c:pt idx="2015">
                  <c:v>41320</c:v>
                </c:pt>
                <c:pt idx="2016">
                  <c:v>41319</c:v>
                </c:pt>
                <c:pt idx="2017">
                  <c:v>41318</c:v>
                </c:pt>
                <c:pt idx="2018">
                  <c:v>41317</c:v>
                </c:pt>
                <c:pt idx="2019">
                  <c:v>41316</c:v>
                </c:pt>
                <c:pt idx="2020">
                  <c:v>41313</c:v>
                </c:pt>
                <c:pt idx="2021">
                  <c:v>41312</c:v>
                </c:pt>
                <c:pt idx="2022">
                  <c:v>41311</c:v>
                </c:pt>
                <c:pt idx="2023">
                  <c:v>41310</c:v>
                </c:pt>
                <c:pt idx="2024">
                  <c:v>41309</c:v>
                </c:pt>
                <c:pt idx="2025">
                  <c:v>41306</c:v>
                </c:pt>
                <c:pt idx="2026">
                  <c:v>41305</c:v>
                </c:pt>
                <c:pt idx="2027">
                  <c:v>41304</c:v>
                </c:pt>
                <c:pt idx="2028">
                  <c:v>41303</c:v>
                </c:pt>
                <c:pt idx="2029">
                  <c:v>41299</c:v>
                </c:pt>
                <c:pt idx="2030">
                  <c:v>41298</c:v>
                </c:pt>
                <c:pt idx="2031">
                  <c:v>41297</c:v>
                </c:pt>
                <c:pt idx="2032">
                  <c:v>41296</c:v>
                </c:pt>
                <c:pt idx="2033">
                  <c:v>41295</c:v>
                </c:pt>
                <c:pt idx="2034">
                  <c:v>41292</c:v>
                </c:pt>
                <c:pt idx="2035">
                  <c:v>41291</c:v>
                </c:pt>
                <c:pt idx="2036">
                  <c:v>41290</c:v>
                </c:pt>
                <c:pt idx="2037">
                  <c:v>41289</c:v>
                </c:pt>
                <c:pt idx="2038">
                  <c:v>41288</c:v>
                </c:pt>
                <c:pt idx="2039">
                  <c:v>41285</c:v>
                </c:pt>
                <c:pt idx="2040">
                  <c:v>41284</c:v>
                </c:pt>
                <c:pt idx="2041">
                  <c:v>41283</c:v>
                </c:pt>
                <c:pt idx="2042">
                  <c:v>41282</c:v>
                </c:pt>
                <c:pt idx="2043">
                  <c:v>41281</c:v>
                </c:pt>
                <c:pt idx="2044">
                  <c:v>41278</c:v>
                </c:pt>
                <c:pt idx="2045">
                  <c:v>41277</c:v>
                </c:pt>
                <c:pt idx="2046">
                  <c:v>41276</c:v>
                </c:pt>
                <c:pt idx="2047">
                  <c:v>41274</c:v>
                </c:pt>
                <c:pt idx="2048">
                  <c:v>41271</c:v>
                </c:pt>
                <c:pt idx="2049">
                  <c:v>41270</c:v>
                </c:pt>
                <c:pt idx="2050">
                  <c:v>41267</c:v>
                </c:pt>
                <c:pt idx="2051">
                  <c:v>41264</c:v>
                </c:pt>
                <c:pt idx="2052">
                  <c:v>41263</c:v>
                </c:pt>
                <c:pt idx="2053">
                  <c:v>41262</c:v>
                </c:pt>
                <c:pt idx="2054">
                  <c:v>41261</c:v>
                </c:pt>
                <c:pt idx="2055">
                  <c:v>41260</c:v>
                </c:pt>
                <c:pt idx="2056">
                  <c:v>41257</c:v>
                </c:pt>
                <c:pt idx="2057">
                  <c:v>41256</c:v>
                </c:pt>
                <c:pt idx="2058">
                  <c:v>41255</c:v>
                </c:pt>
                <c:pt idx="2059">
                  <c:v>41254</c:v>
                </c:pt>
                <c:pt idx="2060">
                  <c:v>41253</c:v>
                </c:pt>
                <c:pt idx="2061">
                  <c:v>41250</c:v>
                </c:pt>
                <c:pt idx="2062">
                  <c:v>41249</c:v>
                </c:pt>
                <c:pt idx="2063">
                  <c:v>41248</c:v>
                </c:pt>
                <c:pt idx="2064">
                  <c:v>41247</c:v>
                </c:pt>
                <c:pt idx="2065">
                  <c:v>41246</c:v>
                </c:pt>
                <c:pt idx="2066">
                  <c:v>41243</c:v>
                </c:pt>
                <c:pt idx="2067">
                  <c:v>41242</c:v>
                </c:pt>
                <c:pt idx="2068">
                  <c:v>41241</c:v>
                </c:pt>
                <c:pt idx="2069">
                  <c:v>41240</c:v>
                </c:pt>
                <c:pt idx="2070">
                  <c:v>41239</c:v>
                </c:pt>
                <c:pt idx="2071">
                  <c:v>41236</c:v>
                </c:pt>
                <c:pt idx="2072">
                  <c:v>41235</c:v>
                </c:pt>
                <c:pt idx="2073">
                  <c:v>41234</c:v>
                </c:pt>
                <c:pt idx="2074">
                  <c:v>41233</c:v>
                </c:pt>
                <c:pt idx="2075">
                  <c:v>41232</c:v>
                </c:pt>
                <c:pt idx="2076">
                  <c:v>41229</c:v>
                </c:pt>
                <c:pt idx="2077">
                  <c:v>41228</c:v>
                </c:pt>
                <c:pt idx="2078">
                  <c:v>41227</c:v>
                </c:pt>
                <c:pt idx="2079">
                  <c:v>41226</c:v>
                </c:pt>
                <c:pt idx="2080">
                  <c:v>41225</c:v>
                </c:pt>
                <c:pt idx="2081">
                  <c:v>41222</c:v>
                </c:pt>
                <c:pt idx="2082">
                  <c:v>41221</c:v>
                </c:pt>
                <c:pt idx="2083">
                  <c:v>41220</c:v>
                </c:pt>
                <c:pt idx="2084">
                  <c:v>41219</c:v>
                </c:pt>
                <c:pt idx="2085">
                  <c:v>41218</c:v>
                </c:pt>
                <c:pt idx="2086">
                  <c:v>41215</c:v>
                </c:pt>
                <c:pt idx="2087">
                  <c:v>41214</c:v>
                </c:pt>
                <c:pt idx="2088">
                  <c:v>41213</c:v>
                </c:pt>
                <c:pt idx="2089">
                  <c:v>41212</c:v>
                </c:pt>
                <c:pt idx="2090">
                  <c:v>41211</c:v>
                </c:pt>
                <c:pt idx="2091">
                  <c:v>41208</c:v>
                </c:pt>
                <c:pt idx="2092">
                  <c:v>41207</c:v>
                </c:pt>
                <c:pt idx="2093">
                  <c:v>41206</c:v>
                </c:pt>
                <c:pt idx="2094">
                  <c:v>41205</c:v>
                </c:pt>
                <c:pt idx="2095">
                  <c:v>41204</c:v>
                </c:pt>
                <c:pt idx="2096">
                  <c:v>41201</c:v>
                </c:pt>
                <c:pt idx="2097">
                  <c:v>41200</c:v>
                </c:pt>
                <c:pt idx="2098">
                  <c:v>41199</c:v>
                </c:pt>
                <c:pt idx="2099">
                  <c:v>41198</c:v>
                </c:pt>
                <c:pt idx="2100">
                  <c:v>41197</c:v>
                </c:pt>
                <c:pt idx="2101">
                  <c:v>41194</c:v>
                </c:pt>
                <c:pt idx="2102">
                  <c:v>41193</c:v>
                </c:pt>
                <c:pt idx="2103">
                  <c:v>41192</c:v>
                </c:pt>
                <c:pt idx="2104">
                  <c:v>41191</c:v>
                </c:pt>
                <c:pt idx="2105">
                  <c:v>41190</c:v>
                </c:pt>
                <c:pt idx="2106">
                  <c:v>41187</c:v>
                </c:pt>
                <c:pt idx="2107">
                  <c:v>41186</c:v>
                </c:pt>
                <c:pt idx="2108">
                  <c:v>41185</c:v>
                </c:pt>
                <c:pt idx="2109">
                  <c:v>41184</c:v>
                </c:pt>
                <c:pt idx="2110">
                  <c:v>41183</c:v>
                </c:pt>
                <c:pt idx="2111">
                  <c:v>41180</c:v>
                </c:pt>
                <c:pt idx="2112">
                  <c:v>41179</c:v>
                </c:pt>
                <c:pt idx="2113">
                  <c:v>41178</c:v>
                </c:pt>
                <c:pt idx="2114">
                  <c:v>41177</c:v>
                </c:pt>
                <c:pt idx="2115">
                  <c:v>41176</c:v>
                </c:pt>
                <c:pt idx="2116">
                  <c:v>41173</c:v>
                </c:pt>
                <c:pt idx="2117">
                  <c:v>41172</c:v>
                </c:pt>
                <c:pt idx="2118">
                  <c:v>41171</c:v>
                </c:pt>
                <c:pt idx="2119">
                  <c:v>41170</c:v>
                </c:pt>
                <c:pt idx="2120">
                  <c:v>41169</c:v>
                </c:pt>
                <c:pt idx="2121">
                  <c:v>41166</c:v>
                </c:pt>
                <c:pt idx="2122">
                  <c:v>41165</c:v>
                </c:pt>
                <c:pt idx="2123">
                  <c:v>41164</c:v>
                </c:pt>
                <c:pt idx="2124">
                  <c:v>41163</c:v>
                </c:pt>
                <c:pt idx="2125">
                  <c:v>41162</c:v>
                </c:pt>
                <c:pt idx="2126">
                  <c:v>41159</c:v>
                </c:pt>
                <c:pt idx="2127">
                  <c:v>41158</c:v>
                </c:pt>
                <c:pt idx="2128">
                  <c:v>41157</c:v>
                </c:pt>
                <c:pt idx="2129">
                  <c:v>41156</c:v>
                </c:pt>
                <c:pt idx="2130">
                  <c:v>41155</c:v>
                </c:pt>
                <c:pt idx="2131">
                  <c:v>41152</c:v>
                </c:pt>
                <c:pt idx="2132">
                  <c:v>41151</c:v>
                </c:pt>
                <c:pt idx="2133">
                  <c:v>41150</c:v>
                </c:pt>
                <c:pt idx="2134">
                  <c:v>41149</c:v>
                </c:pt>
                <c:pt idx="2135">
                  <c:v>41148</c:v>
                </c:pt>
                <c:pt idx="2136">
                  <c:v>41145</c:v>
                </c:pt>
                <c:pt idx="2137">
                  <c:v>41144</c:v>
                </c:pt>
                <c:pt idx="2138">
                  <c:v>41143</c:v>
                </c:pt>
                <c:pt idx="2139">
                  <c:v>41142</c:v>
                </c:pt>
                <c:pt idx="2140">
                  <c:v>41141</c:v>
                </c:pt>
                <c:pt idx="2141">
                  <c:v>41138</c:v>
                </c:pt>
                <c:pt idx="2142">
                  <c:v>41137</c:v>
                </c:pt>
                <c:pt idx="2143">
                  <c:v>41136</c:v>
                </c:pt>
                <c:pt idx="2144">
                  <c:v>41135</c:v>
                </c:pt>
                <c:pt idx="2145">
                  <c:v>41134</c:v>
                </c:pt>
                <c:pt idx="2146">
                  <c:v>41131</c:v>
                </c:pt>
                <c:pt idx="2147">
                  <c:v>41130</c:v>
                </c:pt>
                <c:pt idx="2148">
                  <c:v>41129</c:v>
                </c:pt>
                <c:pt idx="2149">
                  <c:v>41128</c:v>
                </c:pt>
                <c:pt idx="2150">
                  <c:v>41127</c:v>
                </c:pt>
                <c:pt idx="2151">
                  <c:v>41124</c:v>
                </c:pt>
                <c:pt idx="2152">
                  <c:v>41123</c:v>
                </c:pt>
                <c:pt idx="2153">
                  <c:v>41122</c:v>
                </c:pt>
                <c:pt idx="2154">
                  <c:v>41121</c:v>
                </c:pt>
                <c:pt idx="2155">
                  <c:v>41120</c:v>
                </c:pt>
                <c:pt idx="2156">
                  <c:v>41117</c:v>
                </c:pt>
                <c:pt idx="2157">
                  <c:v>41116</c:v>
                </c:pt>
                <c:pt idx="2158">
                  <c:v>41115</c:v>
                </c:pt>
                <c:pt idx="2159">
                  <c:v>41114</c:v>
                </c:pt>
                <c:pt idx="2160">
                  <c:v>41113</c:v>
                </c:pt>
                <c:pt idx="2161">
                  <c:v>41110</c:v>
                </c:pt>
                <c:pt idx="2162">
                  <c:v>41109</c:v>
                </c:pt>
                <c:pt idx="2163">
                  <c:v>41108</c:v>
                </c:pt>
                <c:pt idx="2164">
                  <c:v>41107</c:v>
                </c:pt>
                <c:pt idx="2165">
                  <c:v>41106</c:v>
                </c:pt>
                <c:pt idx="2166">
                  <c:v>41103</c:v>
                </c:pt>
                <c:pt idx="2167">
                  <c:v>41102</c:v>
                </c:pt>
                <c:pt idx="2168">
                  <c:v>41101</c:v>
                </c:pt>
                <c:pt idx="2169">
                  <c:v>41100</c:v>
                </c:pt>
                <c:pt idx="2170">
                  <c:v>41099</c:v>
                </c:pt>
                <c:pt idx="2171">
                  <c:v>41096</c:v>
                </c:pt>
                <c:pt idx="2172">
                  <c:v>41095</c:v>
                </c:pt>
                <c:pt idx="2173">
                  <c:v>41094</c:v>
                </c:pt>
                <c:pt idx="2174">
                  <c:v>41093</c:v>
                </c:pt>
                <c:pt idx="2175">
                  <c:v>41092</c:v>
                </c:pt>
                <c:pt idx="2176">
                  <c:v>41089</c:v>
                </c:pt>
                <c:pt idx="2177">
                  <c:v>41088</c:v>
                </c:pt>
                <c:pt idx="2178">
                  <c:v>41087</c:v>
                </c:pt>
                <c:pt idx="2179">
                  <c:v>41086</c:v>
                </c:pt>
                <c:pt idx="2180">
                  <c:v>41085</c:v>
                </c:pt>
                <c:pt idx="2181">
                  <c:v>41082</c:v>
                </c:pt>
                <c:pt idx="2182">
                  <c:v>41081</c:v>
                </c:pt>
                <c:pt idx="2183">
                  <c:v>41080</c:v>
                </c:pt>
                <c:pt idx="2184">
                  <c:v>41079</c:v>
                </c:pt>
                <c:pt idx="2185">
                  <c:v>41078</c:v>
                </c:pt>
                <c:pt idx="2186">
                  <c:v>41075</c:v>
                </c:pt>
                <c:pt idx="2187">
                  <c:v>41074</c:v>
                </c:pt>
                <c:pt idx="2188">
                  <c:v>41073</c:v>
                </c:pt>
                <c:pt idx="2189">
                  <c:v>41072</c:v>
                </c:pt>
                <c:pt idx="2190">
                  <c:v>41068</c:v>
                </c:pt>
                <c:pt idx="2191">
                  <c:v>41067</c:v>
                </c:pt>
                <c:pt idx="2192">
                  <c:v>41066</c:v>
                </c:pt>
                <c:pt idx="2193">
                  <c:v>41065</c:v>
                </c:pt>
                <c:pt idx="2194">
                  <c:v>41064</c:v>
                </c:pt>
                <c:pt idx="2195">
                  <c:v>41061</c:v>
                </c:pt>
                <c:pt idx="2196">
                  <c:v>41060</c:v>
                </c:pt>
                <c:pt idx="2197">
                  <c:v>41059</c:v>
                </c:pt>
                <c:pt idx="2198">
                  <c:v>41058</c:v>
                </c:pt>
                <c:pt idx="2199">
                  <c:v>41057</c:v>
                </c:pt>
                <c:pt idx="2200">
                  <c:v>41054</c:v>
                </c:pt>
                <c:pt idx="2201">
                  <c:v>41053</c:v>
                </c:pt>
                <c:pt idx="2202">
                  <c:v>41052</c:v>
                </c:pt>
                <c:pt idx="2203">
                  <c:v>41051</c:v>
                </c:pt>
                <c:pt idx="2204">
                  <c:v>41050</c:v>
                </c:pt>
                <c:pt idx="2205">
                  <c:v>41047</c:v>
                </c:pt>
                <c:pt idx="2206">
                  <c:v>41046</c:v>
                </c:pt>
                <c:pt idx="2207">
                  <c:v>41045</c:v>
                </c:pt>
                <c:pt idx="2208">
                  <c:v>41044</c:v>
                </c:pt>
                <c:pt idx="2209">
                  <c:v>41043</c:v>
                </c:pt>
                <c:pt idx="2210">
                  <c:v>41040</c:v>
                </c:pt>
                <c:pt idx="2211">
                  <c:v>41039</c:v>
                </c:pt>
                <c:pt idx="2212">
                  <c:v>41038</c:v>
                </c:pt>
                <c:pt idx="2213">
                  <c:v>41037</c:v>
                </c:pt>
                <c:pt idx="2214">
                  <c:v>41036</c:v>
                </c:pt>
                <c:pt idx="2215">
                  <c:v>41033</c:v>
                </c:pt>
                <c:pt idx="2216">
                  <c:v>41032</c:v>
                </c:pt>
                <c:pt idx="2217">
                  <c:v>41031</c:v>
                </c:pt>
                <c:pt idx="2218">
                  <c:v>41030</c:v>
                </c:pt>
                <c:pt idx="2219">
                  <c:v>41029</c:v>
                </c:pt>
                <c:pt idx="2220">
                  <c:v>41026</c:v>
                </c:pt>
                <c:pt idx="2221">
                  <c:v>41025</c:v>
                </c:pt>
                <c:pt idx="2222">
                  <c:v>41023</c:v>
                </c:pt>
                <c:pt idx="2223">
                  <c:v>41022</c:v>
                </c:pt>
                <c:pt idx="2224">
                  <c:v>41019</c:v>
                </c:pt>
                <c:pt idx="2225">
                  <c:v>41018</c:v>
                </c:pt>
                <c:pt idx="2226">
                  <c:v>41017</c:v>
                </c:pt>
                <c:pt idx="2227">
                  <c:v>41016</c:v>
                </c:pt>
                <c:pt idx="2228">
                  <c:v>41015</c:v>
                </c:pt>
                <c:pt idx="2229">
                  <c:v>41012</c:v>
                </c:pt>
                <c:pt idx="2230">
                  <c:v>41011</c:v>
                </c:pt>
                <c:pt idx="2231">
                  <c:v>41010</c:v>
                </c:pt>
                <c:pt idx="2232">
                  <c:v>41009</c:v>
                </c:pt>
                <c:pt idx="2233">
                  <c:v>41004</c:v>
                </c:pt>
                <c:pt idx="2234">
                  <c:v>41003</c:v>
                </c:pt>
                <c:pt idx="2235">
                  <c:v>41002</c:v>
                </c:pt>
                <c:pt idx="2236">
                  <c:v>41001</c:v>
                </c:pt>
                <c:pt idx="2237">
                  <c:v>40998</c:v>
                </c:pt>
                <c:pt idx="2238">
                  <c:v>40997</c:v>
                </c:pt>
                <c:pt idx="2239">
                  <c:v>40996</c:v>
                </c:pt>
                <c:pt idx="2240">
                  <c:v>40995</c:v>
                </c:pt>
                <c:pt idx="2241">
                  <c:v>40994</c:v>
                </c:pt>
                <c:pt idx="2242">
                  <c:v>40991</c:v>
                </c:pt>
                <c:pt idx="2243">
                  <c:v>40990</c:v>
                </c:pt>
                <c:pt idx="2244">
                  <c:v>40989</c:v>
                </c:pt>
                <c:pt idx="2245">
                  <c:v>40988</c:v>
                </c:pt>
                <c:pt idx="2246">
                  <c:v>40987</c:v>
                </c:pt>
                <c:pt idx="2247">
                  <c:v>40984</c:v>
                </c:pt>
                <c:pt idx="2248">
                  <c:v>40983</c:v>
                </c:pt>
                <c:pt idx="2249">
                  <c:v>40982</c:v>
                </c:pt>
                <c:pt idx="2250">
                  <c:v>40981</c:v>
                </c:pt>
                <c:pt idx="2251">
                  <c:v>40980</c:v>
                </c:pt>
                <c:pt idx="2252">
                  <c:v>40977</c:v>
                </c:pt>
                <c:pt idx="2253">
                  <c:v>40976</c:v>
                </c:pt>
                <c:pt idx="2254">
                  <c:v>40975</c:v>
                </c:pt>
                <c:pt idx="2255">
                  <c:v>40974</c:v>
                </c:pt>
                <c:pt idx="2256">
                  <c:v>40973</c:v>
                </c:pt>
                <c:pt idx="2257">
                  <c:v>40970</c:v>
                </c:pt>
                <c:pt idx="2258">
                  <c:v>40969</c:v>
                </c:pt>
                <c:pt idx="2259">
                  <c:v>40968</c:v>
                </c:pt>
                <c:pt idx="2260">
                  <c:v>40967</c:v>
                </c:pt>
                <c:pt idx="2261">
                  <c:v>40966</c:v>
                </c:pt>
                <c:pt idx="2262">
                  <c:v>40963</c:v>
                </c:pt>
                <c:pt idx="2263">
                  <c:v>40962</c:v>
                </c:pt>
                <c:pt idx="2264">
                  <c:v>40961</c:v>
                </c:pt>
                <c:pt idx="2265">
                  <c:v>40960</c:v>
                </c:pt>
                <c:pt idx="2266">
                  <c:v>40959</c:v>
                </c:pt>
                <c:pt idx="2267">
                  <c:v>40956</c:v>
                </c:pt>
                <c:pt idx="2268">
                  <c:v>40955</c:v>
                </c:pt>
                <c:pt idx="2269">
                  <c:v>40954</c:v>
                </c:pt>
                <c:pt idx="2270">
                  <c:v>40953</c:v>
                </c:pt>
                <c:pt idx="2271">
                  <c:v>40952</c:v>
                </c:pt>
                <c:pt idx="2272">
                  <c:v>40949</c:v>
                </c:pt>
                <c:pt idx="2273">
                  <c:v>40948</c:v>
                </c:pt>
                <c:pt idx="2274">
                  <c:v>40947</c:v>
                </c:pt>
                <c:pt idx="2275">
                  <c:v>40946</c:v>
                </c:pt>
                <c:pt idx="2276">
                  <c:v>40945</c:v>
                </c:pt>
                <c:pt idx="2277">
                  <c:v>40942</c:v>
                </c:pt>
                <c:pt idx="2278">
                  <c:v>40941</c:v>
                </c:pt>
                <c:pt idx="2279">
                  <c:v>40940</c:v>
                </c:pt>
                <c:pt idx="2280">
                  <c:v>40939</c:v>
                </c:pt>
                <c:pt idx="2281">
                  <c:v>40938</c:v>
                </c:pt>
                <c:pt idx="2282">
                  <c:v>40935</c:v>
                </c:pt>
                <c:pt idx="2283">
                  <c:v>40933</c:v>
                </c:pt>
                <c:pt idx="2284">
                  <c:v>40932</c:v>
                </c:pt>
                <c:pt idx="2285">
                  <c:v>40931</c:v>
                </c:pt>
                <c:pt idx="2286">
                  <c:v>40928</c:v>
                </c:pt>
                <c:pt idx="2287">
                  <c:v>40927</c:v>
                </c:pt>
                <c:pt idx="2288">
                  <c:v>40926</c:v>
                </c:pt>
                <c:pt idx="2289">
                  <c:v>40925</c:v>
                </c:pt>
                <c:pt idx="2290">
                  <c:v>40924</c:v>
                </c:pt>
                <c:pt idx="2291">
                  <c:v>40921</c:v>
                </c:pt>
                <c:pt idx="2292">
                  <c:v>40920</c:v>
                </c:pt>
                <c:pt idx="2293">
                  <c:v>40919</c:v>
                </c:pt>
                <c:pt idx="2294">
                  <c:v>40918</c:v>
                </c:pt>
                <c:pt idx="2295">
                  <c:v>40917</c:v>
                </c:pt>
                <c:pt idx="2296">
                  <c:v>40914</c:v>
                </c:pt>
                <c:pt idx="2297">
                  <c:v>40913</c:v>
                </c:pt>
                <c:pt idx="2298">
                  <c:v>40912</c:v>
                </c:pt>
                <c:pt idx="2299">
                  <c:v>40911</c:v>
                </c:pt>
                <c:pt idx="2300">
                  <c:v>40907</c:v>
                </c:pt>
                <c:pt idx="2301">
                  <c:v>40906</c:v>
                </c:pt>
                <c:pt idx="2302">
                  <c:v>40905</c:v>
                </c:pt>
                <c:pt idx="2303">
                  <c:v>40900</c:v>
                </c:pt>
                <c:pt idx="2304">
                  <c:v>40899</c:v>
                </c:pt>
                <c:pt idx="2305">
                  <c:v>40898</c:v>
                </c:pt>
                <c:pt idx="2306">
                  <c:v>40897</c:v>
                </c:pt>
                <c:pt idx="2307">
                  <c:v>40896</c:v>
                </c:pt>
                <c:pt idx="2308">
                  <c:v>40893</c:v>
                </c:pt>
                <c:pt idx="2309">
                  <c:v>40892</c:v>
                </c:pt>
                <c:pt idx="2310">
                  <c:v>40891</c:v>
                </c:pt>
                <c:pt idx="2311">
                  <c:v>40890</c:v>
                </c:pt>
                <c:pt idx="2312">
                  <c:v>40889</c:v>
                </c:pt>
                <c:pt idx="2313">
                  <c:v>40886</c:v>
                </c:pt>
                <c:pt idx="2314">
                  <c:v>40885</c:v>
                </c:pt>
                <c:pt idx="2315">
                  <c:v>40884</c:v>
                </c:pt>
                <c:pt idx="2316">
                  <c:v>40883</c:v>
                </c:pt>
                <c:pt idx="2317">
                  <c:v>40882</c:v>
                </c:pt>
                <c:pt idx="2318">
                  <c:v>40879</c:v>
                </c:pt>
                <c:pt idx="2319">
                  <c:v>40878</c:v>
                </c:pt>
                <c:pt idx="2320">
                  <c:v>40877</c:v>
                </c:pt>
                <c:pt idx="2321">
                  <c:v>40876</c:v>
                </c:pt>
                <c:pt idx="2322">
                  <c:v>40875</c:v>
                </c:pt>
                <c:pt idx="2323">
                  <c:v>40872</c:v>
                </c:pt>
                <c:pt idx="2324">
                  <c:v>40871</c:v>
                </c:pt>
                <c:pt idx="2325">
                  <c:v>40870</c:v>
                </c:pt>
                <c:pt idx="2326">
                  <c:v>40869</c:v>
                </c:pt>
                <c:pt idx="2327">
                  <c:v>40868</c:v>
                </c:pt>
                <c:pt idx="2328">
                  <c:v>40865</c:v>
                </c:pt>
                <c:pt idx="2329">
                  <c:v>40864</c:v>
                </c:pt>
                <c:pt idx="2330">
                  <c:v>40863</c:v>
                </c:pt>
                <c:pt idx="2331">
                  <c:v>40862</c:v>
                </c:pt>
                <c:pt idx="2332">
                  <c:v>40861</c:v>
                </c:pt>
                <c:pt idx="2333">
                  <c:v>40858</c:v>
                </c:pt>
                <c:pt idx="2334">
                  <c:v>40857</c:v>
                </c:pt>
                <c:pt idx="2335">
                  <c:v>40856</c:v>
                </c:pt>
                <c:pt idx="2336">
                  <c:v>40855</c:v>
                </c:pt>
                <c:pt idx="2337">
                  <c:v>40854</c:v>
                </c:pt>
                <c:pt idx="2338">
                  <c:v>40851</c:v>
                </c:pt>
                <c:pt idx="2339">
                  <c:v>40850</c:v>
                </c:pt>
                <c:pt idx="2340">
                  <c:v>40849</c:v>
                </c:pt>
                <c:pt idx="2341">
                  <c:v>40848</c:v>
                </c:pt>
                <c:pt idx="2342">
                  <c:v>40847</c:v>
                </c:pt>
                <c:pt idx="2343">
                  <c:v>40844</c:v>
                </c:pt>
                <c:pt idx="2344">
                  <c:v>40843</c:v>
                </c:pt>
                <c:pt idx="2345">
                  <c:v>40842</c:v>
                </c:pt>
                <c:pt idx="2346">
                  <c:v>40841</c:v>
                </c:pt>
                <c:pt idx="2347">
                  <c:v>40840</c:v>
                </c:pt>
                <c:pt idx="2348">
                  <c:v>40837</c:v>
                </c:pt>
                <c:pt idx="2349">
                  <c:v>40836</c:v>
                </c:pt>
                <c:pt idx="2350">
                  <c:v>40835</c:v>
                </c:pt>
                <c:pt idx="2351">
                  <c:v>40834</c:v>
                </c:pt>
                <c:pt idx="2352">
                  <c:v>40833</c:v>
                </c:pt>
                <c:pt idx="2353">
                  <c:v>40830</c:v>
                </c:pt>
                <c:pt idx="2354">
                  <c:v>40829</c:v>
                </c:pt>
                <c:pt idx="2355">
                  <c:v>40828</c:v>
                </c:pt>
                <c:pt idx="2356">
                  <c:v>40827</c:v>
                </c:pt>
                <c:pt idx="2357">
                  <c:v>40826</c:v>
                </c:pt>
                <c:pt idx="2358">
                  <c:v>40823</c:v>
                </c:pt>
                <c:pt idx="2359">
                  <c:v>40822</c:v>
                </c:pt>
                <c:pt idx="2360">
                  <c:v>40821</c:v>
                </c:pt>
                <c:pt idx="2361">
                  <c:v>40820</c:v>
                </c:pt>
                <c:pt idx="2362">
                  <c:v>40816</c:v>
                </c:pt>
                <c:pt idx="2363">
                  <c:v>40815</c:v>
                </c:pt>
                <c:pt idx="2364">
                  <c:v>40814</c:v>
                </c:pt>
                <c:pt idx="2365">
                  <c:v>40813</c:v>
                </c:pt>
                <c:pt idx="2366">
                  <c:v>40812</c:v>
                </c:pt>
                <c:pt idx="2367">
                  <c:v>40809</c:v>
                </c:pt>
                <c:pt idx="2368">
                  <c:v>40808</c:v>
                </c:pt>
                <c:pt idx="2369">
                  <c:v>40807</c:v>
                </c:pt>
                <c:pt idx="2370">
                  <c:v>40806</c:v>
                </c:pt>
                <c:pt idx="2371">
                  <c:v>40805</c:v>
                </c:pt>
                <c:pt idx="2372">
                  <c:v>40802</c:v>
                </c:pt>
                <c:pt idx="2373">
                  <c:v>40801</c:v>
                </c:pt>
                <c:pt idx="2374">
                  <c:v>40800</c:v>
                </c:pt>
                <c:pt idx="2375">
                  <c:v>40799</c:v>
                </c:pt>
                <c:pt idx="2376">
                  <c:v>40798</c:v>
                </c:pt>
                <c:pt idx="2377">
                  <c:v>40795</c:v>
                </c:pt>
                <c:pt idx="2378">
                  <c:v>40794</c:v>
                </c:pt>
                <c:pt idx="2379">
                  <c:v>40793</c:v>
                </c:pt>
                <c:pt idx="2380">
                  <c:v>40792</c:v>
                </c:pt>
                <c:pt idx="2381">
                  <c:v>40791</c:v>
                </c:pt>
                <c:pt idx="2382">
                  <c:v>40788</c:v>
                </c:pt>
                <c:pt idx="2383">
                  <c:v>40787</c:v>
                </c:pt>
                <c:pt idx="2384">
                  <c:v>40786</c:v>
                </c:pt>
                <c:pt idx="2385">
                  <c:v>40785</c:v>
                </c:pt>
                <c:pt idx="2386">
                  <c:v>40784</c:v>
                </c:pt>
                <c:pt idx="2387">
                  <c:v>40781</c:v>
                </c:pt>
                <c:pt idx="2388">
                  <c:v>40780</c:v>
                </c:pt>
                <c:pt idx="2389">
                  <c:v>40779</c:v>
                </c:pt>
                <c:pt idx="2390">
                  <c:v>40778</c:v>
                </c:pt>
                <c:pt idx="2391">
                  <c:v>40777</c:v>
                </c:pt>
                <c:pt idx="2392">
                  <c:v>40774</c:v>
                </c:pt>
                <c:pt idx="2393">
                  <c:v>40773</c:v>
                </c:pt>
                <c:pt idx="2394">
                  <c:v>40772</c:v>
                </c:pt>
                <c:pt idx="2395">
                  <c:v>40771</c:v>
                </c:pt>
                <c:pt idx="2396">
                  <c:v>40770</c:v>
                </c:pt>
                <c:pt idx="2397">
                  <c:v>40767</c:v>
                </c:pt>
                <c:pt idx="2398">
                  <c:v>40766</c:v>
                </c:pt>
                <c:pt idx="2399">
                  <c:v>40765</c:v>
                </c:pt>
                <c:pt idx="2400">
                  <c:v>40764</c:v>
                </c:pt>
                <c:pt idx="2401">
                  <c:v>40763</c:v>
                </c:pt>
                <c:pt idx="2402">
                  <c:v>40760</c:v>
                </c:pt>
                <c:pt idx="2403">
                  <c:v>40759</c:v>
                </c:pt>
                <c:pt idx="2404">
                  <c:v>40758</c:v>
                </c:pt>
                <c:pt idx="2405">
                  <c:v>40757</c:v>
                </c:pt>
                <c:pt idx="2406">
                  <c:v>40753</c:v>
                </c:pt>
                <c:pt idx="2407">
                  <c:v>40752</c:v>
                </c:pt>
                <c:pt idx="2408">
                  <c:v>40751</c:v>
                </c:pt>
                <c:pt idx="2409">
                  <c:v>40750</c:v>
                </c:pt>
                <c:pt idx="2410">
                  <c:v>40749</c:v>
                </c:pt>
                <c:pt idx="2411">
                  <c:v>40746</c:v>
                </c:pt>
                <c:pt idx="2412">
                  <c:v>40745</c:v>
                </c:pt>
                <c:pt idx="2413">
                  <c:v>40744</c:v>
                </c:pt>
                <c:pt idx="2414">
                  <c:v>40743</c:v>
                </c:pt>
                <c:pt idx="2415">
                  <c:v>40742</c:v>
                </c:pt>
                <c:pt idx="2416">
                  <c:v>40739</c:v>
                </c:pt>
                <c:pt idx="2417">
                  <c:v>40738</c:v>
                </c:pt>
                <c:pt idx="2418">
                  <c:v>40737</c:v>
                </c:pt>
                <c:pt idx="2419">
                  <c:v>40736</c:v>
                </c:pt>
                <c:pt idx="2420">
                  <c:v>40735</c:v>
                </c:pt>
                <c:pt idx="2421">
                  <c:v>40732</c:v>
                </c:pt>
                <c:pt idx="2422">
                  <c:v>40731</c:v>
                </c:pt>
                <c:pt idx="2423">
                  <c:v>40730</c:v>
                </c:pt>
                <c:pt idx="2424">
                  <c:v>40729</c:v>
                </c:pt>
                <c:pt idx="2425">
                  <c:v>40728</c:v>
                </c:pt>
                <c:pt idx="2426">
                  <c:v>40725</c:v>
                </c:pt>
                <c:pt idx="2427">
                  <c:v>40724</c:v>
                </c:pt>
                <c:pt idx="2428">
                  <c:v>40723</c:v>
                </c:pt>
                <c:pt idx="2429">
                  <c:v>40722</c:v>
                </c:pt>
                <c:pt idx="2430">
                  <c:v>40721</c:v>
                </c:pt>
                <c:pt idx="2431">
                  <c:v>40718</c:v>
                </c:pt>
                <c:pt idx="2432">
                  <c:v>40717</c:v>
                </c:pt>
                <c:pt idx="2433">
                  <c:v>40716</c:v>
                </c:pt>
                <c:pt idx="2434">
                  <c:v>40715</c:v>
                </c:pt>
                <c:pt idx="2435">
                  <c:v>40714</c:v>
                </c:pt>
                <c:pt idx="2436">
                  <c:v>40711</c:v>
                </c:pt>
                <c:pt idx="2437">
                  <c:v>40710</c:v>
                </c:pt>
                <c:pt idx="2438">
                  <c:v>40709</c:v>
                </c:pt>
                <c:pt idx="2439">
                  <c:v>40708</c:v>
                </c:pt>
                <c:pt idx="2440">
                  <c:v>40704</c:v>
                </c:pt>
                <c:pt idx="2441">
                  <c:v>40703</c:v>
                </c:pt>
                <c:pt idx="2442">
                  <c:v>40702</c:v>
                </c:pt>
                <c:pt idx="2443">
                  <c:v>40701</c:v>
                </c:pt>
                <c:pt idx="2444">
                  <c:v>40700</c:v>
                </c:pt>
                <c:pt idx="2445">
                  <c:v>40697</c:v>
                </c:pt>
                <c:pt idx="2446">
                  <c:v>40696</c:v>
                </c:pt>
                <c:pt idx="2447">
                  <c:v>40695</c:v>
                </c:pt>
                <c:pt idx="2448">
                  <c:v>40694</c:v>
                </c:pt>
                <c:pt idx="2449">
                  <c:v>40693</c:v>
                </c:pt>
                <c:pt idx="2450">
                  <c:v>40690</c:v>
                </c:pt>
                <c:pt idx="2451">
                  <c:v>40689</c:v>
                </c:pt>
                <c:pt idx="2452">
                  <c:v>40688</c:v>
                </c:pt>
                <c:pt idx="2453">
                  <c:v>40687</c:v>
                </c:pt>
                <c:pt idx="2454">
                  <c:v>40686</c:v>
                </c:pt>
                <c:pt idx="2455">
                  <c:v>40683</c:v>
                </c:pt>
                <c:pt idx="2456">
                  <c:v>40682</c:v>
                </c:pt>
                <c:pt idx="2457">
                  <c:v>40681</c:v>
                </c:pt>
                <c:pt idx="2458">
                  <c:v>40680</c:v>
                </c:pt>
                <c:pt idx="2459">
                  <c:v>40679</c:v>
                </c:pt>
                <c:pt idx="2460">
                  <c:v>40676</c:v>
                </c:pt>
                <c:pt idx="2461">
                  <c:v>40675</c:v>
                </c:pt>
                <c:pt idx="2462">
                  <c:v>40674</c:v>
                </c:pt>
                <c:pt idx="2463">
                  <c:v>40673</c:v>
                </c:pt>
                <c:pt idx="2464">
                  <c:v>40672</c:v>
                </c:pt>
                <c:pt idx="2465">
                  <c:v>40669</c:v>
                </c:pt>
                <c:pt idx="2466">
                  <c:v>40668</c:v>
                </c:pt>
                <c:pt idx="2467">
                  <c:v>40667</c:v>
                </c:pt>
                <c:pt idx="2468">
                  <c:v>40666</c:v>
                </c:pt>
                <c:pt idx="2469">
                  <c:v>40665</c:v>
                </c:pt>
                <c:pt idx="2470">
                  <c:v>40662</c:v>
                </c:pt>
                <c:pt idx="2471">
                  <c:v>40661</c:v>
                </c:pt>
                <c:pt idx="2472">
                  <c:v>40660</c:v>
                </c:pt>
                <c:pt idx="2473">
                  <c:v>40654</c:v>
                </c:pt>
                <c:pt idx="2474">
                  <c:v>40653</c:v>
                </c:pt>
                <c:pt idx="2475">
                  <c:v>40652</c:v>
                </c:pt>
                <c:pt idx="2476">
                  <c:v>40651</c:v>
                </c:pt>
                <c:pt idx="2477">
                  <c:v>40648</c:v>
                </c:pt>
                <c:pt idx="2478">
                  <c:v>40647</c:v>
                </c:pt>
                <c:pt idx="2479">
                  <c:v>40646</c:v>
                </c:pt>
                <c:pt idx="2480">
                  <c:v>40645</c:v>
                </c:pt>
                <c:pt idx="2481">
                  <c:v>40644</c:v>
                </c:pt>
                <c:pt idx="2482">
                  <c:v>40641</c:v>
                </c:pt>
                <c:pt idx="2483">
                  <c:v>40640</c:v>
                </c:pt>
                <c:pt idx="2484">
                  <c:v>40639</c:v>
                </c:pt>
                <c:pt idx="2485">
                  <c:v>40638</c:v>
                </c:pt>
                <c:pt idx="2486">
                  <c:v>40637</c:v>
                </c:pt>
                <c:pt idx="2487">
                  <c:v>40634</c:v>
                </c:pt>
                <c:pt idx="2488">
                  <c:v>40633</c:v>
                </c:pt>
                <c:pt idx="2489">
                  <c:v>40632</c:v>
                </c:pt>
                <c:pt idx="2490">
                  <c:v>40631</c:v>
                </c:pt>
                <c:pt idx="2491">
                  <c:v>40630</c:v>
                </c:pt>
                <c:pt idx="2492">
                  <c:v>40627</c:v>
                </c:pt>
                <c:pt idx="2493">
                  <c:v>40626</c:v>
                </c:pt>
                <c:pt idx="2494">
                  <c:v>40625</c:v>
                </c:pt>
                <c:pt idx="2495">
                  <c:v>40624</c:v>
                </c:pt>
                <c:pt idx="2496">
                  <c:v>40623</c:v>
                </c:pt>
                <c:pt idx="2497">
                  <c:v>40620</c:v>
                </c:pt>
                <c:pt idx="2498">
                  <c:v>40619</c:v>
                </c:pt>
                <c:pt idx="2499">
                  <c:v>40618</c:v>
                </c:pt>
                <c:pt idx="2500">
                  <c:v>40617</c:v>
                </c:pt>
                <c:pt idx="2501">
                  <c:v>40616</c:v>
                </c:pt>
                <c:pt idx="2502">
                  <c:v>40613</c:v>
                </c:pt>
                <c:pt idx="2503">
                  <c:v>40612</c:v>
                </c:pt>
                <c:pt idx="2504">
                  <c:v>40611</c:v>
                </c:pt>
                <c:pt idx="2505">
                  <c:v>40610</c:v>
                </c:pt>
                <c:pt idx="2506">
                  <c:v>40609</c:v>
                </c:pt>
                <c:pt idx="2507">
                  <c:v>40606</c:v>
                </c:pt>
                <c:pt idx="2508">
                  <c:v>40605</c:v>
                </c:pt>
                <c:pt idx="2509">
                  <c:v>40604</c:v>
                </c:pt>
                <c:pt idx="2510">
                  <c:v>40603</c:v>
                </c:pt>
                <c:pt idx="2511">
                  <c:v>40602</c:v>
                </c:pt>
                <c:pt idx="2512">
                  <c:v>40599</c:v>
                </c:pt>
                <c:pt idx="2513">
                  <c:v>40598</c:v>
                </c:pt>
                <c:pt idx="2514">
                  <c:v>40597</c:v>
                </c:pt>
                <c:pt idx="2515">
                  <c:v>40596</c:v>
                </c:pt>
                <c:pt idx="2516">
                  <c:v>40595</c:v>
                </c:pt>
                <c:pt idx="2517">
                  <c:v>40592</c:v>
                </c:pt>
                <c:pt idx="2518">
                  <c:v>40591</c:v>
                </c:pt>
                <c:pt idx="2519">
                  <c:v>40590</c:v>
                </c:pt>
                <c:pt idx="2520">
                  <c:v>40589</c:v>
                </c:pt>
                <c:pt idx="2521">
                  <c:v>40588</c:v>
                </c:pt>
                <c:pt idx="2522">
                  <c:v>40585</c:v>
                </c:pt>
                <c:pt idx="2523">
                  <c:v>40584</c:v>
                </c:pt>
                <c:pt idx="2524">
                  <c:v>40583</c:v>
                </c:pt>
                <c:pt idx="2525">
                  <c:v>40582</c:v>
                </c:pt>
                <c:pt idx="2526">
                  <c:v>40581</c:v>
                </c:pt>
                <c:pt idx="2527">
                  <c:v>40578</c:v>
                </c:pt>
                <c:pt idx="2528">
                  <c:v>40577</c:v>
                </c:pt>
                <c:pt idx="2529">
                  <c:v>40576</c:v>
                </c:pt>
                <c:pt idx="2530">
                  <c:v>40575</c:v>
                </c:pt>
                <c:pt idx="2531">
                  <c:v>40574</c:v>
                </c:pt>
                <c:pt idx="2532">
                  <c:v>40571</c:v>
                </c:pt>
                <c:pt idx="2533">
                  <c:v>40570</c:v>
                </c:pt>
                <c:pt idx="2534">
                  <c:v>40568</c:v>
                </c:pt>
                <c:pt idx="2535">
                  <c:v>40567</c:v>
                </c:pt>
                <c:pt idx="2536">
                  <c:v>40564</c:v>
                </c:pt>
                <c:pt idx="2537">
                  <c:v>40563</c:v>
                </c:pt>
                <c:pt idx="2538">
                  <c:v>40562</c:v>
                </c:pt>
                <c:pt idx="2539">
                  <c:v>40561</c:v>
                </c:pt>
                <c:pt idx="2540">
                  <c:v>40560</c:v>
                </c:pt>
                <c:pt idx="2541">
                  <c:v>40557</c:v>
                </c:pt>
                <c:pt idx="2542">
                  <c:v>40556</c:v>
                </c:pt>
                <c:pt idx="2543">
                  <c:v>40555</c:v>
                </c:pt>
                <c:pt idx="2544">
                  <c:v>40554</c:v>
                </c:pt>
                <c:pt idx="2545">
                  <c:v>40553</c:v>
                </c:pt>
                <c:pt idx="2546">
                  <c:v>40550</c:v>
                </c:pt>
                <c:pt idx="2547">
                  <c:v>40549</c:v>
                </c:pt>
                <c:pt idx="2548">
                  <c:v>40548</c:v>
                </c:pt>
                <c:pt idx="2549">
                  <c:v>40547</c:v>
                </c:pt>
                <c:pt idx="2550">
                  <c:v>40543</c:v>
                </c:pt>
                <c:pt idx="2551">
                  <c:v>40542</c:v>
                </c:pt>
                <c:pt idx="2552">
                  <c:v>40541</c:v>
                </c:pt>
                <c:pt idx="2553">
                  <c:v>40536</c:v>
                </c:pt>
                <c:pt idx="2554">
                  <c:v>40535</c:v>
                </c:pt>
                <c:pt idx="2555">
                  <c:v>40534</c:v>
                </c:pt>
                <c:pt idx="2556">
                  <c:v>40533</c:v>
                </c:pt>
                <c:pt idx="2557">
                  <c:v>40532</c:v>
                </c:pt>
                <c:pt idx="2558">
                  <c:v>40529</c:v>
                </c:pt>
                <c:pt idx="2559">
                  <c:v>40528</c:v>
                </c:pt>
                <c:pt idx="2560">
                  <c:v>40527</c:v>
                </c:pt>
                <c:pt idx="2561">
                  <c:v>40526</c:v>
                </c:pt>
                <c:pt idx="2562">
                  <c:v>40525</c:v>
                </c:pt>
                <c:pt idx="2563">
                  <c:v>40522</c:v>
                </c:pt>
                <c:pt idx="2564">
                  <c:v>40521</c:v>
                </c:pt>
                <c:pt idx="2565">
                  <c:v>40520</c:v>
                </c:pt>
                <c:pt idx="2566">
                  <c:v>40519</c:v>
                </c:pt>
                <c:pt idx="2567">
                  <c:v>40518</c:v>
                </c:pt>
                <c:pt idx="2568">
                  <c:v>40515</c:v>
                </c:pt>
                <c:pt idx="2569">
                  <c:v>40514</c:v>
                </c:pt>
                <c:pt idx="2570">
                  <c:v>40513</c:v>
                </c:pt>
                <c:pt idx="2571">
                  <c:v>40512</c:v>
                </c:pt>
                <c:pt idx="2572">
                  <c:v>40511</c:v>
                </c:pt>
                <c:pt idx="2573">
                  <c:v>40508</c:v>
                </c:pt>
                <c:pt idx="2574">
                  <c:v>40507</c:v>
                </c:pt>
                <c:pt idx="2575">
                  <c:v>40506</c:v>
                </c:pt>
                <c:pt idx="2576">
                  <c:v>40505</c:v>
                </c:pt>
                <c:pt idx="2577">
                  <c:v>40504</c:v>
                </c:pt>
                <c:pt idx="2578">
                  <c:v>40501</c:v>
                </c:pt>
                <c:pt idx="2579">
                  <c:v>40500</c:v>
                </c:pt>
                <c:pt idx="2580">
                  <c:v>40499</c:v>
                </c:pt>
                <c:pt idx="2581">
                  <c:v>40498</c:v>
                </c:pt>
                <c:pt idx="2582">
                  <c:v>40497</c:v>
                </c:pt>
                <c:pt idx="2583">
                  <c:v>40494</c:v>
                </c:pt>
                <c:pt idx="2584">
                  <c:v>40493</c:v>
                </c:pt>
                <c:pt idx="2585">
                  <c:v>40492</c:v>
                </c:pt>
                <c:pt idx="2586">
                  <c:v>40491</c:v>
                </c:pt>
                <c:pt idx="2587">
                  <c:v>40490</c:v>
                </c:pt>
                <c:pt idx="2588">
                  <c:v>40487</c:v>
                </c:pt>
                <c:pt idx="2589">
                  <c:v>40486</c:v>
                </c:pt>
                <c:pt idx="2590">
                  <c:v>40485</c:v>
                </c:pt>
                <c:pt idx="2591">
                  <c:v>40484</c:v>
                </c:pt>
                <c:pt idx="2592">
                  <c:v>40483</c:v>
                </c:pt>
                <c:pt idx="2593">
                  <c:v>40480</c:v>
                </c:pt>
                <c:pt idx="2594">
                  <c:v>40479</c:v>
                </c:pt>
                <c:pt idx="2595">
                  <c:v>40478</c:v>
                </c:pt>
                <c:pt idx="2596">
                  <c:v>40477</c:v>
                </c:pt>
                <c:pt idx="2597">
                  <c:v>40476</c:v>
                </c:pt>
                <c:pt idx="2598">
                  <c:v>40473</c:v>
                </c:pt>
                <c:pt idx="2599">
                  <c:v>40472</c:v>
                </c:pt>
                <c:pt idx="2600">
                  <c:v>40471</c:v>
                </c:pt>
                <c:pt idx="2601">
                  <c:v>40470</c:v>
                </c:pt>
                <c:pt idx="2602">
                  <c:v>40469</c:v>
                </c:pt>
                <c:pt idx="2603">
                  <c:v>40466</c:v>
                </c:pt>
                <c:pt idx="2604">
                  <c:v>40465</c:v>
                </c:pt>
                <c:pt idx="2605">
                  <c:v>40464</c:v>
                </c:pt>
                <c:pt idx="2606">
                  <c:v>40463</c:v>
                </c:pt>
                <c:pt idx="2607">
                  <c:v>40462</c:v>
                </c:pt>
                <c:pt idx="2608">
                  <c:v>40459</c:v>
                </c:pt>
                <c:pt idx="2609">
                  <c:v>40458</c:v>
                </c:pt>
                <c:pt idx="2610">
                  <c:v>40457</c:v>
                </c:pt>
                <c:pt idx="2611">
                  <c:v>40456</c:v>
                </c:pt>
                <c:pt idx="2612">
                  <c:v>40452</c:v>
                </c:pt>
                <c:pt idx="2613">
                  <c:v>40451</c:v>
                </c:pt>
                <c:pt idx="2614">
                  <c:v>40450</c:v>
                </c:pt>
                <c:pt idx="2615">
                  <c:v>40449</c:v>
                </c:pt>
                <c:pt idx="2616">
                  <c:v>40448</c:v>
                </c:pt>
                <c:pt idx="2617">
                  <c:v>40445</c:v>
                </c:pt>
                <c:pt idx="2618">
                  <c:v>40444</c:v>
                </c:pt>
                <c:pt idx="2619">
                  <c:v>40443</c:v>
                </c:pt>
                <c:pt idx="2620">
                  <c:v>40442</c:v>
                </c:pt>
                <c:pt idx="2621">
                  <c:v>40441</c:v>
                </c:pt>
                <c:pt idx="2622">
                  <c:v>40438</c:v>
                </c:pt>
                <c:pt idx="2623">
                  <c:v>40437</c:v>
                </c:pt>
                <c:pt idx="2624">
                  <c:v>40436</c:v>
                </c:pt>
                <c:pt idx="2625">
                  <c:v>40435</c:v>
                </c:pt>
                <c:pt idx="2626">
                  <c:v>40434</c:v>
                </c:pt>
                <c:pt idx="2627">
                  <c:v>40431</c:v>
                </c:pt>
                <c:pt idx="2628">
                  <c:v>40430</c:v>
                </c:pt>
                <c:pt idx="2629">
                  <c:v>40429</c:v>
                </c:pt>
                <c:pt idx="2630">
                  <c:v>40428</c:v>
                </c:pt>
                <c:pt idx="2631">
                  <c:v>40427</c:v>
                </c:pt>
                <c:pt idx="2632">
                  <c:v>40424</c:v>
                </c:pt>
                <c:pt idx="2633">
                  <c:v>40423</c:v>
                </c:pt>
                <c:pt idx="2634">
                  <c:v>40422</c:v>
                </c:pt>
                <c:pt idx="2635">
                  <c:v>40421</c:v>
                </c:pt>
                <c:pt idx="2636">
                  <c:v>40420</c:v>
                </c:pt>
                <c:pt idx="2637">
                  <c:v>40417</c:v>
                </c:pt>
                <c:pt idx="2638">
                  <c:v>40416</c:v>
                </c:pt>
                <c:pt idx="2639">
                  <c:v>40415</c:v>
                </c:pt>
                <c:pt idx="2640">
                  <c:v>40414</c:v>
                </c:pt>
                <c:pt idx="2641">
                  <c:v>40413</c:v>
                </c:pt>
                <c:pt idx="2642">
                  <c:v>40410</c:v>
                </c:pt>
                <c:pt idx="2643">
                  <c:v>40409</c:v>
                </c:pt>
                <c:pt idx="2644">
                  <c:v>40408</c:v>
                </c:pt>
                <c:pt idx="2645">
                  <c:v>40407</c:v>
                </c:pt>
                <c:pt idx="2646">
                  <c:v>40406</c:v>
                </c:pt>
                <c:pt idx="2647">
                  <c:v>40403</c:v>
                </c:pt>
                <c:pt idx="2648">
                  <c:v>40402</c:v>
                </c:pt>
                <c:pt idx="2649">
                  <c:v>40401</c:v>
                </c:pt>
                <c:pt idx="2650">
                  <c:v>40400</c:v>
                </c:pt>
                <c:pt idx="2651">
                  <c:v>40399</c:v>
                </c:pt>
                <c:pt idx="2652">
                  <c:v>40396</c:v>
                </c:pt>
                <c:pt idx="2653">
                  <c:v>40395</c:v>
                </c:pt>
                <c:pt idx="2654">
                  <c:v>40394</c:v>
                </c:pt>
                <c:pt idx="2655">
                  <c:v>40393</c:v>
                </c:pt>
                <c:pt idx="2656">
                  <c:v>40389</c:v>
                </c:pt>
                <c:pt idx="2657">
                  <c:v>40388</c:v>
                </c:pt>
                <c:pt idx="2658">
                  <c:v>40387</c:v>
                </c:pt>
                <c:pt idx="2659">
                  <c:v>40386</c:v>
                </c:pt>
                <c:pt idx="2660">
                  <c:v>40385</c:v>
                </c:pt>
                <c:pt idx="2661">
                  <c:v>40382</c:v>
                </c:pt>
                <c:pt idx="2662">
                  <c:v>40381</c:v>
                </c:pt>
                <c:pt idx="2663">
                  <c:v>40380</c:v>
                </c:pt>
                <c:pt idx="2664">
                  <c:v>40379</c:v>
                </c:pt>
                <c:pt idx="2665">
                  <c:v>40378</c:v>
                </c:pt>
                <c:pt idx="2666">
                  <c:v>40375</c:v>
                </c:pt>
                <c:pt idx="2667">
                  <c:v>40374</c:v>
                </c:pt>
                <c:pt idx="2668">
                  <c:v>40373</c:v>
                </c:pt>
                <c:pt idx="2669">
                  <c:v>40372</c:v>
                </c:pt>
                <c:pt idx="2670">
                  <c:v>40371</c:v>
                </c:pt>
                <c:pt idx="2671">
                  <c:v>40368</c:v>
                </c:pt>
                <c:pt idx="2672">
                  <c:v>40367</c:v>
                </c:pt>
                <c:pt idx="2673">
                  <c:v>40366</c:v>
                </c:pt>
                <c:pt idx="2674">
                  <c:v>40365</c:v>
                </c:pt>
                <c:pt idx="2675">
                  <c:v>40364</c:v>
                </c:pt>
                <c:pt idx="2676">
                  <c:v>40361</c:v>
                </c:pt>
                <c:pt idx="2677">
                  <c:v>40360</c:v>
                </c:pt>
                <c:pt idx="2678">
                  <c:v>40359</c:v>
                </c:pt>
                <c:pt idx="2679">
                  <c:v>40358</c:v>
                </c:pt>
                <c:pt idx="2680">
                  <c:v>40357</c:v>
                </c:pt>
                <c:pt idx="2681">
                  <c:v>40354</c:v>
                </c:pt>
                <c:pt idx="2682">
                  <c:v>40353</c:v>
                </c:pt>
                <c:pt idx="2683">
                  <c:v>40352</c:v>
                </c:pt>
                <c:pt idx="2684">
                  <c:v>40351</c:v>
                </c:pt>
                <c:pt idx="2685">
                  <c:v>40350</c:v>
                </c:pt>
                <c:pt idx="2686">
                  <c:v>40347</c:v>
                </c:pt>
                <c:pt idx="2687">
                  <c:v>40346</c:v>
                </c:pt>
                <c:pt idx="2688">
                  <c:v>40345</c:v>
                </c:pt>
                <c:pt idx="2689">
                  <c:v>40344</c:v>
                </c:pt>
                <c:pt idx="2690">
                  <c:v>40340</c:v>
                </c:pt>
                <c:pt idx="2691">
                  <c:v>40339</c:v>
                </c:pt>
                <c:pt idx="2692">
                  <c:v>40338</c:v>
                </c:pt>
                <c:pt idx="2693">
                  <c:v>40337</c:v>
                </c:pt>
                <c:pt idx="2694">
                  <c:v>40336</c:v>
                </c:pt>
                <c:pt idx="2695">
                  <c:v>40333</c:v>
                </c:pt>
                <c:pt idx="2696">
                  <c:v>40332</c:v>
                </c:pt>
                <c:pt idx="2697">
                  <c:v>40331</c:v>
                </c:pt>
                <c:pt idx="2698">
                  <c:v>40330</c:v>
                </c:pt>
                <c:pt idx="2699">
                  <c:v>40329</c:v>
                </c:pt>
                <c:pt idx="2700">
                  <c:v>40326</c:v>
                </c:pt>
                <c:pt idx="2701">
                  <c:v>40325</c:v>
                </c:pt>
                <c:pt idx="2702">
                  <c:v>40324</c:v>
                </c:pt>
                <c:pt idx="2703">
                  <c:v>40323</c:v>
                </c:pt>
                <c:pt idx="2704">
                  <c:v>40322</c:v>
                </c:pt>
                <c:pt idx="2705">
                  <c:v>40319</c:v>
                </c:pt>
                <c:pt idx="2706">
                  <c:v>40318</c:v>
                </c:pt>
                <c:pt idx="2707">
                  <c:v>40317</c:v>
                </c:pt>
                <c:pt idx="2708">
                  <c:v>40316</c:v>
                </c:pt>
                <c:pt idx="2709">
                  <c:v>40315</c:v>
                </c:pt>
                <c:pt idx="2710">
                  <c:v>40312</c:v>
                </c:pt>
                <c:pt idx="2711">
                  <c:v>40311</c:v>
                </c:pt>
                <c:pt idx="2712">
                  <c:v>40310</c:v>
                </c:pt>
                <c:pt idx="2713">
                  <c:v>40309</c:v>
                </c:pt>
                <c:pt idx="2714">
                  <c:v>40308</c:v>
                </c:pt>
                <c:pt idx="2715">
                  <c:v>40305</c:v>
                </c:pt>
                <c:pt idx="2716">
                  <c:v>40304</c:v>
                </c:pt>
                <c:pt idx="2717">
                  <c:v>40303</c:v>
                </c:pt>
                <c:pt idx="2718">
                  <c:v>40302</c:v>
                </c:pt>
                <c:pt idx="2719">
                  <c:v>40301</c:v>
                </c:pt>
                <c:pt idx="2720">
                  <c:v>40298</c:v>
                </c:pt>
                <c:pt idx="2721">
                  <c:v>40297</c:v>
                </c:pt>
                <c:pt idx="2722">
                  <c:v>40296</c:v>
                </c:pt>
                <c:pt idx="2723">
                  <c:v>40295</c:v>
                </c:pt>
                <c:pt idx="2724">
                  <c:v>40291</c:v>
                </c:pt>
                <c:pt idx="2725">
                  <c:v>40290</c:v>
                </c:pt>
                <c:pt idx="2726">
                  <c:v>40289</c:v>
                </c:pt>
                <c:pt idx="2727">
                  <c:v>40288</c:v>
                </c:pt>
                <c:pt idx="2728">
                  <c:v>40287</c:v>
                </c:pt>
                <c:pt idx="2729">
                  <c:v>40284</c:v>
                </c:pt>
                <c:pt idx="2730">
                  <c:v>40283</c:v>
                </c:pt>
                <c:pt idx="2731">
                  <c:v>40282</c:v>
                </c:pt>
                <c:pt idx="2732">
                  <c:v>40281</c:v>
                </c:pt>
                <c:pt idx="2733">
                  <c:v>40280</c:v>
                </c:pt>
                <c:pt idx="2734">
                  <c:v>40277</c:v>
                </c:pt>
                <c:pt idx="2735">
                  <c:v>40276</c:v>
                </c:pt>
                <c:pt idx="2736">
                  <c:v>40275</c:v>
                </c:pt>
                <c:pt idx="2737">
                  <c:v>40274</c:v>
                </c:pt>
                <c:pt idx="2738">
                  <c:v>40269</c:v>
                </c:pt>
                <c:pt idx="2739">
                  <c:v>40268</c:v>
                </c:pt>
                <c:pt idx="2740">
                  <c:v>40267</c:v>
                </c:pt>
                <c:pt idx="2741">
                  <c:v>40266</c:v>
                </c:pt>
                <c:pt idx="2742">
                  <c:v>40263</c:v>
                </c:pt>
                <c:pt idx="2743">
                  <c:v>40262</c:v>
                </c:pt>
                <c:pt idx="2744">
                  <c:v>40261</c:v>
                </c:pt>
                <c:pt idx="2745">
                  <c:v>40260</c:v>
                </c:pt>
                <c:pt idx="2746">
                  <c:v>40259</c:v>
                </c:pt>
                <c:pt idx="2747">
                  <c:v>40256</c:v>
                </c:pt>
                <c:pt idx="2748">
                  <c:v>40255</c:v>
                </c:pt>
                <c:pt idx="2749">
                  <c:v>40254</c:v>
                </c:pt>
                <c:pt idx="2750">
                  <c:v>40253</c:v>
                </c:pt>
                <c:pt idx="2751">
                  <c:v>40252</c:v>
                </c:pt>
                <c:pt idx="2752">
                  <c:v>40249</c:v>
                </c:pt>
                <c:pt idx="2753">
                  <c:v>40248</c:v>
                </c:pt>
                <c:pt idx="2754">
                  <c:v>40247</c:v>
                </c:pt>
                <c:pt idx="2755">
                  <c:v>40246</c:v>
                </c:pt>
                <c:pt idx="2756">
                  <c:v>40245</c:v>
                </c:pt>
                <c:pt idx="2757">
                  <c:v>40242</c:v>
                </c:pt>
                <c:pt idx="2758">
                  <c:v>40241</c:v>
                </c:pt>
                <c:pt idx="2759">
                  <c:v>40240</c:v>
                </c:pt>
                <c:pt idx="2760">
                  <c:v>40239</c:v>
                </c:pt>
                <c:pt idx="2761">
                  <c:v>40238</c:v>
                </c:pt>
                <c:pt idx="2762">
                  <c:v>40235</c:v>
                </c:pt>
                <c:pt idx="2763">
                  <c:v>40234</c:v>
                </c:pt>
                <c:pt idx="2764">
                  <c:v>40233</c:v>
                </c:pt>
                <c:pt idx="2765">
                  <c:v>40232</c:v>
                </c:pt>
                <c:pt idx="2766">
                  <c:v>40231</c:v>
                </c:pt>
                <c:pt idx="2767">
                  <c:v>40228</c:v>
                </c:pt>
                <c:pt idx="2768">
                  <c:v>40227</c:v>
                </c:pt>
                <c:pt idx="2769">
                  <c:v>40226</c:v>
                </c:pt>
                <c:pt idx="2770">
                  <c:v>40225</c:v>
                </c:pt>
                <c:pt idx="2771">
                  <c:v>40224</c:v>
                </c:pt>
                <c:pt idx="2772">
                  <c:v>40221</c:v>
                </c:pt>
                <c:pt idx="2773">
                  <c:v>40220</c:v>
                </c:pt>
                <c:pt idx="2774">
                  <c:v>40219</c:v>
                </c:pt>
                <c:pt idx="2775">
                  <c:v>40218</c:v>
                </c:pt>
                <c:pt idx="2776">
                  <c:v>40217</c:v>
                </c:pt>
                <c:pt idx="2777">
                  <c:v>40214</c:v>
                </c:pt>
                <c:pt idx="2778">
                  <c:v>40213</c:v>
                </c:pt>
                <c:pt idx="2779">
                  <c:v>40212</c:v>
                </c:pt>
                <c:pt idx="2780">
                  <c:v>40211</c:v>
                </c:pt>
                <c:pt idx="2781">
                  <c:v>40210</c:v>
                </c:pt>
                <c:pt idx="2782">
                  <c:v>40207</c:v>
                </c:pt>
                <c:pt idx="2783">
                  <c:v>40206</c:v>
                </c:pt>
                <c:pt idx="2784">
                  <c:v>40205</c:v>
                </c:pt>
                <c:pt idx="2785">
                  <c:v>40203</c:v>
                </c:pt>
                <c:pt idx="2786">
                  <c:v>40200</c:v>
                </c:pt>
                <c:pt idx="2787">
                  <c:v>40199</c:v>
                </c:pt>
                <c:pt idx="2788">
                  <c:v>40198</c:v>
                </c:pt>
                <c:pt idx="2789">
                  <c:v>40197</c:v>
                </c:pt>
                <c:pt idx="2790">
                  <c:v>40196</c:v>
                </c:pt>
                <c:pt idx="2791">
                  <c:v>40193</c:v>
                </c:pt>
                <c:pt idx="2792">
                  <c:v>40192</c:v>
                </c:pt>
                <c:pt idx="2793">
                  <c:v>40191</c:v>
                </c:pt>
                <c:pt idx="2794">
                  <c:v>40190</c:v>
                </c:pt>
                <c:pt idx="2795">
                  <c:v>40189</c:v>
                </c:pt>
                <c:pt idx="2796">
                  <c:v>40186</c:v>
                </c:pt>
                <c:pt idx="2797">
                  <c:v>40185</c:v>
                </c:pt>
                <c:pt idx="2798">
                  <c:v>40184</c:v>
                </c:pt>
                <c:pt idx="2799">
                  <c:v>40183</c:v>
                </c:pt>
                <c:pt idx="2800">
                  <c:v>40182</c:v>
                </c:pt>
                <c:pt idx="2801">
                  <c:v>40178</c:v>
                </c:pt>
                <c:pt idx="2802">
                  <c:v>40177</c:v>
                </c:pt>
                <c:pt idx="2803">
                  <c:v>40176</c:v>
                </c:pt>
                <c:pt idx="2804">
                  <c:v>40171</c:v>
                </c:pt>
                <c:pt idx="2805">
                  <c:v>40170</c:v>
                </c:pt>
                <c:pt idx="2806">
                  <c:v>40169</c:v>
                </c:pt>
                <c:pt idx="2807">
                  <c:v>40168</c:v>
                </c:pt>
                <c:pt idx="2808">
                  <c:v>40165</c:v>
                </c:pt>
                <c:pt idx="2809">
                  <c:v>40164</c:v>
                </c:pt>
                <c:pt idx="2810">
                  <c:v>40163</c:v>
                </c:pt>
                <c:pt idx="2811">
                  <c:v>40162</c:v>
                </c:pt>
                <c:pt idx="2812">
                  <c:v>40161</c:v>
                </c:pt>
                <c:pt idx="2813">
                  <c:v>40158</c:v>
                </c:pt>
                <c:pt idx="2814">
                  <c:v>40157</c:v>
                </c:pt>
                <c:pt idx="2815">
                  <c:v>40156</c:v>
                </c:pt>
                <c:pt idx="2816">
                  <c:v>40155</c:v>
                </c:pt>
                <c:pt idx="2817">
                  <c:v>40154</c:v>
                </c:pt>
                <c:pt idx="2818">
                  <c:v>40151</c:v>
                </c:pt>
                <c:pt idx="2819">
                  <c:v>40150</c:v>
                </c:pt>
                <c:pt idx="2820">
                  <c:v>40149</c:v>
                </c:pt>
                <c:pt idx="2821">
                  <c:v>40148</c:v>
                </c:pt>
                <c:pt idx="2822">
                  <c:v>40147</c:v>
                </c:pt>
                <c:pt idx="2823">
                  <c:v>40144</c:v>
                </c:pt>
                <c:pt idx="2824">
                  <c:v>40143</c:v>
                </c:pt>
                <c:pt idx="2825">
                  <c:v>40142</c:v>
                </c:pt>
                <c:pt idx="2826">
                  <c:v>40141</c:v>
                </c:pt>
                <c:pt idx="2827">
                  <c:v>40140</c:v>
                </c:pt>
                <c:pt idx="2828">
                  <c:v>40137</c:v>
                </c:pt>
                <c:pt idx="2829">
                  <c:v>40136</c:v>
                </c:pt>
                <c:pt idx="2830">
                  <c:v>40135</c:v>
                </c:pt>
                <c:pt idx="2831">
                  <c:v>40134</c:v>
                </c:pt>
                <c:pt idx="2832">
                  <c:v>40133</c:v>
                </c:pt>
                <c:pt idx="2833">
                  <c:v>40130</c:v>
                </c:pt>
                <c:pt idx="2834">
                  <c:v>40129</c:v>
                </c:pt>
                <c:pt idx="2835">
                  <c:v>40128</c:v>
                </c:pt>
                <c:pt idx="2836">
                  <c:v>40127</c:v>
                </c:pt>
                <c:pt idx="2837">
                  <c:v>40126</c:v>
                </c:pt>
                <c:pt idx="2838">
                  <c:v>40123</c:v>
                </c:pt>
                <c:pt idx="2839">
                  <c:v>40122</c:v>
                </c:pt>
                <c:pt idx="2840">
                  <c:v>40121</c:v>
                </c:pt>
                <c:pt idx="2841">
                  <c:v>40120</c:v>
                </c:pt>
                <c:pt idx="2842">
                  <c:v>40119</c:v>
                </c:pt>
                <c:pt idx="2843">
                  <c:v>40116</c:v>
                </c:pt>
                <c:pt idx="2844">
                  <c:v>40115</c:v>
                </c:pt>
                <c:pt idx="2845">
                  <c:v>40114</c:v>
                </c:pt>
                <c:pt idx="2846">
                  <c:v>40113</c:v>
                </c:pt>
                <c:pt idx="2847">
                  <c:v>40112</c:v>
                </c:pt>
                <c:pt idx="2848">
                  <c:v>40109</c:v>
                </c:pt>
                <c:pt idx="2849">
                  <c:v>40108</c:v>
                </c:pt>
                <c:pt idx="2850">
                  <c:v>40107</c:v>
                </c:pt>
                <c:pt idx="2851">
                  <c:v>40106</c:v>
                </c:pt>
                <c:pt idx="2852">
                  <c:v>40105</c:v>
                </c:pt>
                <c:pt idx="2853">
                  <c:v>40102</c:v>
                </c:pt>
                <c:pt idx="2854">
                  <c:v>40101</c:v>
                </c:pt>
                <c:pt idx="2855">
                  <c:v>40100</c:v>
                </c:pt>
                <c:pt idx="2856">
                  <c:v>40099</c:v>
                </c:pt>
                <c:pt idx="2857">
                  <c:v>40098</c:v>
                </c:pt>
                <c:pt idx="2858">
                  <c:v>40095</c:v>
                </c:pt>
                <c:pt idx="2859">
                  <c:v>40094</c:v>
                </c:pt>
                <c:pt idx="2860">
                  <c:v>40093</c:v>
                </c:pt>
                <c:pt idx="2861">
                  <c:v>40092</c:v>
                </c:pt>
                <c:pt idx="2862">
                  <c:v>40088</c:v>
                </c:pt>
                <c:pt idx="2863">
                  <c:v>40087</c:v>
                </c:pt>
                <c:pt idx="2864">
                  <c:v>40086</c:v>
                </c:pt>
                <c:pt idx="2865">
                  <c:v>40085</c:v>
                </c:pt>
                <c:pt idx="2866">
                  <c:v>40084</c:v>
                </c:pt>
                <c:pt idx="2867">
                  <c:v>40081</c:v>
                </c:pt>
                <c:pt idx="2868">
                  <c:v>40080</c:v>
                </c:pt>
                <c:pt idx="2869">
                  <c:v>40079</c:v>
                </c:pt>
                <c:pt idx="2870">
                  <c:v>40078</c:v>
                </c:pt>
                <c:pt idx="2871">
                  <c:v>40077</c:v>
                </c:pt>
                <c:pt idx="2872">
                  <c:v>40074</c:v>
                </c:pt>
                <c:pt idx="2873">
                  <c:v>40073</c:v>
                </c:pt>
                <c:pt idx="2874">
                  <c:v>40072</c:v>
                </c:pt>
                <c:pt idx="2875">
                  <c:v>40071</c:v>
                </c:pt>
                <c:pt idx="2876">
                  <c:v>40070</c:v>
                </c:pt>
                <c:pt idx="2877">
                  <c:v>40067</c:v>
                </c:pt>
                <c:pt idx="2878">
                  <c:v>40066</c:v>
                </c:pt>
                <c:pt idx="2879">
                  <c:v>40065</c:v>
                </c:pt>
                <c:pt idx="2880">
                  <c:v>40064</c:v>
                </c:pt>
                <c:pt idx="2881">
                  <c:v>40063</c:v>
                </c:pt>
                <c:pt idx="2882">
                  <c:v>40060</c:v>
                </c:pt>
                <c:pt idx="2883">
                  <c:v>40059</c:v>
                </c:pt>
                <c:pt idx="2884">
                  <c:v>40058</c:v>
                </c:pt>
                <c:pt idx="2885">
                  <c:v>40057</c:v>
                </c:pt>
                <c:pt idx="2886">
                  <c:v>40056</c:v>
                </c:pt>
                <c:pt idx="2887">
                  <c:v>40053</c:v>
                </c:pt>
                <c:pt idx="2888">
                  <c:v>40052</c:v>
                </c:pt>
                <c:pt idx="2889">
                  <c:v>40051</c:v>
                </c:pt>
                <c:pt idx="2890">
                  <c:v>40050</c:v>
                </c:pt>
                <c:pt idx="2891">
                  <c:v>40049</c:v>
                </c:pt>
                <c:pt idx="2892">
                  <c:v>40046</c:v>
                </c:pt>
                <c:pt idx="2893">
                  <c:v>40045</c:v>
                </c:pt>
                <c:pt idx="2894">
                  <c:v>40044</c:v>
                </c:pt>
                <c:pt idx="2895">
                  <c:v>40043</c:v>
                </c:pt>
                <c:pt idx="2896">
                  <c:v>40042</c:v>
                </c:pt>
                <c:pt idx="2897">
                  <c:v>40039</c:v>
                </c:pt>
                <c:pt idx="2898">
                  <c:v>40038</c:v>
                </c:pt>
                <c:pt idx="2899">
                  <c:v>40037</c:v>
                </c:pt>
                <c:pt idx="2900">
                  <c:v>40036</c:v>
                </c:pt>
                <c:pt idx="2901">
                  <c:v>40035</c:v>
                </c:pt>
                <c:pt idx="2902">
                  <c:v>40032</c:v>
                </c:pt>
                <c:pt idx="2903">
                  <c:v>40031</c:v>
                </c:pt>
                <c:pt idx="2904">
                  <c:v>40030</c:v>
                </c:pt>
                <c:pt idx="2905">
                  <c:v>40029</c:v>
                </c:pt>
                <c:pt idx="2906">
                  <c:v>40025</c:v>
                </c:pt>
                <c:pt idx="2907">
                  <c:v>40024</c:v>
                </c:pt>
                <c:pt idx="2908">
                  <c:v>40023</c:v>
                </c:pt>
                <c:pt idx="2909">
                  <c:v>40022</c:v>
                </c:pt>
                <c:pt idx="2910">
                  <c:v>40021</c:v>
                </c:pt>
                <c:pt idx="2911">
                  <c:v>40018</c:v>
                </c:pt>
                <c:pt idx="2912">
                  <c:v>40017</c:v>
                </c:pt>
                <c:pt idx="2913">
                  <c:v>40016</c:v>
                </c:pt>
                <c:pt idx="2914">
                  <c:v>40015</c:v>
                </c:pt>
                <c:pt idx="2915">
                  <c:v>40014</c:v>
                </c:pt>
                <c:pt idx="2916">
                  <c:v>40011</c:v>
                </c:pt>
                <c:pt idx="2917">
                  <c:v>40010</c:v>
                </c:pt>
                <c:pt idx="2918">
                  <c:v>40009</c:v>
                </c:pt>
                <c:pt idx="2919">
                  <c:v>40008</c:v>
                </c:pt>
                <c:pt idx="2920">
                  <c:v>40007</c:v>
                </c:pt>
                <c:pt idx="2921">
                  <c:v>40004</c:v>
                </c:pt>
                <c:pt idx="2922">
                  <c:v>40003</c:v>
                </c:pt>
                <c:pt idx="2923">
                  <c:v>40002</c:v>
                </c:pt>
                <c:pt idx="2924">
                  <c:v>40001</c:v>
                </c:pt>
                <c:pt idx="2925">
                  <c:v>40000</c:v>
                </c:pt>
                <c:pt idx="2926">
                  <c:v>39997</c:v>
                </c:pt>
                <c:pt idx="2927">
                  <c:v>39996</c:v>
                </c:pt>
                <c:pt idx="2928">
                  <c:v>39995</c:v>
                </c:pt>
                <c:pt idx="2929">
                  <c:v>39994</c:v>
                </c:pt>
                <c:pt idx="2930">
                  <c:v>39993</c:v>
                </c:pt>
                <c:pt idx="2931">
                  <c:v>39990</c:v>
                </c:pt>
                <c:pt idx="2932">
                  <c:v>39989</c:v>
                </c:pt>
                <c:pt idx="2933">
                  <c:v>39988</c:v>
                </c:pt>
                <c:pt idx="2934">
                  <c:v>39987</c:v>
                </c:pt>
                <c:pt idx="2935">
                  <c:v>39986</c:v>
                </c:pt>
                <c:pt idx="2936">
                  <c:v>39983</c:v>
                </c:pt>
                <c:pt idx="2937">
                  <c:v>39982</c:v>
                </c:pt>
                <c:pt idx="2938">
                  <c:v>39981</c:v>
                </c:pt>
                <c:pt idx="2939">
                  <c:v>39980</c:v>
                </c:pt>
                <c:pt idx="2940">
                  <c:v>39979</c:v>
                </c:pt>
                <c:pt idx="2941">
                  <c:v>39976</c:v>
                </c:pt>
                <c:pt idx="2942">
                  <c:v>39975</c:v>
                </c:pt>
                <c:pt idx="2943">
                  <c:v>39974</c:v>
                </c:pt>
                <c:pt idx="2944">
                  <c:v>39973</c:v>
                </c:pt>
                <c:pt idx="2945">
                  <c:v>39969</c:v>
                </c:pt>
                <c:pt idx="2946">
                  <c:v>39968</c:v>
                </c:pt>
                <c:pt idx="2947">
                  <c:v>39967</c:v>
                </c:pt>
                <c:pt idx="2948">
                  <c:v>39966</c:v>
                </c:pt>
                <c:pt idx="2949">
                  <c:v>39965</c:v>
                </c:pt>
                <c:pt idx="2950">
                  <c:v>39962</c:v>
                </c:pt>
                <c:pt idx="2951">
                  <c:v>39961</c:v>
                </c:pt>
                <c:pt idx="2952">
                  <c:v>39960</c:v>
                </c:pt>
                <c:pt idx="2953">
                  <c:v>39959</c:v>
                </c:pt>
                <c:pt idx="2954">
                  <c:v>39958</c:v>
                </c:pt>
                <c:pt idx="2955">
                  <c:v>39955</c:v>
                </c:pt>
                <c:pt idx="2956">
                  <c:v>39954</c:v>
                </c:pt>
                <c:pt idx="2957">
                  <c:v>39953</c:v>
                </c:pt>
                <c:pt idx="2958">
                  <c:v>39952</c:v>
                </c:pt>
                <c:pt idx="2959">
                  <c:v>39951</c:v>
                </c:pt>
                <c:pt idx="2960">
                  <c:v>39948</c:v>
                </c:pt>
                <c:pt idx="2961">
                  <c:v>39947</c:v>
                </c:pt>
                <c:pt idx="2962">
                  <c:v>39946</c:v>
                </c:pt>
                <c:pt idx="2963">
                  <c:v>39945</c:v>
                </c:pt>
                <c:pt idx="2964">
                  <c:v>39944</c:v>
                </c:pt>
                <c:pt idx="2965">
                  <c:v>39941</c:v>
                </c:pt>
                <c:pt idx="2966">
                  <c:v>39940</c:v>
                </c:pt>
                <c:pt idx="2967">
                  <c:v>39939</c:v>
                </c:pt>
                <c:pt idx="2968">
                  <c:v>39938</c:v>
                </c:pt>
                <c:pt idx="2969">
                  <c:v>39937</c:v>
                </c:pt>
                <c:pt idx="2970">
                  <c:v>39934</c:v>
                </c:pt>
                <c:pt idx="2971">
                  <c:v>39933</c:v>
                </c:pt>
                <c:pt idx="2972">
                  <c:v>39932</c:v>
                </c:pt>
                <c:pt idx="2973">
                  <c:v>39931</c:v>
                </c:pt>
                <c:pt idx="2974">
                  <c:v>39930</c:v>
                </c:pt>
                <c:pt idx="2975">
                  <c:v>39927</c:v>
                </c:pt>
                <c:pt idx="2976">
                  <c:v>39926</c:v>
                </c:pt>
                <c:pt idx="2977">
                  <c:v>39925</c:v>
                </c:pt>
                <c:pt idx="2978">
                  <c:v>39924</c:v>
                </c:pt>
                <c:pt idx="2979">
                  <c:v>39923</c:v>
                </c:pt>
                <c:pt idx="2980">
                  <c:v>39920</c:v>
                </c:pt>
                <c:pt idx="2981">
                  <c:v>39919</c:v>
                </c:pt>
                <c:pt idx="2982">
                  <c:v>39918</c:v>
                </c:pt>
                <c:pt idx="2983">
                  <c:v>39917</c:v>
                </c:pt>
                <c:pt idx="2984">
                  <c:v>39912</c:v>
                </c:pt>
                <c:pt idx="2985">
                  <c:v>39911</c:v>
                </c:pt>
                <c:pt idx="2986">
                  <c:v>39910</c:v>
                </c:pt>
                <c:pt idx="2987">
                  <c:v>39909</c:v>
                </c:pt>
                <c:pt idx="2988">
                  <c:v>39906</c:v>
                </c:pt>
                <c:pt idx="2989">
                  <c:v>39905</c:v>
                </c:pt>
                <c:pt idx="2990">
                  <c:v>39904</c:v>
                </c:pt>
                <c:pt idx="2991">
                  <c:v>39903</c:v>
                </c:pt>
                <c:pt idx="2992">
                  <c:v>39902</c:v>
                </c:pt>
                <c:pt idx="2993">
                  <c:v>39899</c:v>
                </c:pt>
                <c:pt idx="2994">
                  <c:v>39898</c:v>
                </c:pt>
                <c:pt idx="2995">
                  <c:v>39897</c:v>
                </c:pt>
                <c:pt idx="2996">
                  <c:v>39896</c:v>
                </c:pt>
                <c:pt idx="2997">
                  <c:v>39895</c:v>
                </c:pt>
                <c:pt idx="2998">
                  <c:v>39892</c:v>
                </c:pt>
                <c:pt idx="2999">
                  <c:v>39891</c:v>
                </c:pt>
                <c:pt idx="3000">
                  <c:v>39890</c:v>
                </c:pt>
                <c:pt idx="3001">
                  <c:v>39889</c:v>
                </c:pt>
                <c:pt idx="3002">
                  <c:v>39888</c:v>
                </c:pt>
                <c:pt idx="3003">
                  <c:v>39885</c:v>
                </c:pt>
                <c:pt idx="3004">
                  <c:v>39884</c:v>
                </c:pt>
                <c:pt idx="3005">
                  <c:v>39883</c:v>
                </c:pt>
                <c:pt idx="3006">
                  <c:v>39882</c:v>
                </c:pt>
                <c:pt idx="3007">
                  <c:v>39881</c:v>
                </c:pt>
                <c:pt idx="3008">
                  <c:v>39878</c:v>
                </c:pt>
                <c:pt idx="3009">
                  <c:v>39877</c:v>
                </c:pt>
                <c:pt idx="3010">
                  <c:v>39876</c:v>
                </c:pt>
                <c:pt idx="3011">
                  <c:v>39875</c:v>
                </c:pt>
                <c:pt idx="3012">
                  <c:v>39874</c:v>
                </c:pt>
                <c:pt idx="3013">
                  <c:v>39871</c:v>
                </c:pt>
                <c:pt idx="3014">
                  <c:v>39870</c:v>
                </c:pt>
                <c:pt idx="3015">
                  <c:v>39869</c:v>
                </c:pt>
                <c:pt idx="3016">
                  <c:v>39868</c:v>
                </c:pt>
                <c:pt idx="3017">
                  <c:v>39867</c:v>
                </c:pt>
                <c:pt idx="3018">
                  <c:v>39864</c:v>
                </c:pt>
                <c:pt idx="3019">
                  <c:v>39863</c:v>
                </c:pt>
                <c:pt idx="3020">
                  <c:v>39862</c:v>
                </c:pt>
                <c:pt idx="3021">
                  <c:v>39861</c:v>
                </c:pt>
                <c:pt idx="3022">
                  <c:v>39860</c:v>
                </c:pt>
                <c:pt idx="3023">
                  <c:v>39857</c:v>
                </c:pt>
                <c:pt idx="3024">
                  <c:v>39856</c:v>
                </c:pt>
                <c:pt idx="3025">
                  <c:v>39855</c:v>
                </c:pt>
                <c:pt idx="3026">
                  <c:v>39854</c:v>
                </c:pt>
                <c:pt idx="3027">
                  <c:v>39853</c:v>
                </c:pt>
                <c:pt idx="3028">
                  <c:v>39850</c:v>
                </c:pt>
                <c:pt idx="3029">
                  <c:v>39849</c:v>
                </c:pt>
                <c:pt idx="3030">
                  <c:v>39848</c:v>
                </c:pt>
                <c:pt idx="3031">
                  <c:v>39847</c:v>
                </c:pt>
                <c:pt idx="3032">
                  <c:v>39846</c:v>
                </c:pt>
                <c:pt idx="3033">
                  <c:v>39843</c:v>
                </c:pt>
                <c:pt idx="3034">
                  <c:v>39842</c:v>
                </c:pt>
                <c:pt idx="3035">
                  <c:v>39841</c:v>
                </c:pt>
                <c:pt idx="3036">
                  <c:v>39840</c:v>
                </c:pt>
                <c:pt idx="3037">
                  <c:v>39836</c:v>
                </c:pt>
                <c:pt idx="3038">
                  <c:v>39835</c:v>
                </c:pt>
                <c:pt idx="3039">
                  <c:v>39834</c:v>
                </c:pt>
                <c:pt idx="3040">
                  <c:v>39833</c:v>
                </c:pt>
                <c:pt idx="3041">
                  <c:v>39832</c:v>
                </c:pt>
                <c:pt idx="3042">
                  <c:v>39829</c:v>
                </c:pt>
                <c:pt idx="3043">
                  <c:v>39828</c:v>
                </c:pt>
                <c:pt idx="3044">
                  <c:v>39827</c:v>
                </c:pt>
                <c:pt idx="3045">
                  <c:v>39826</c:v>
                </c:pt>
                <c:pt idx="3046">
                  <c:v>39825</c:v>
                </c:pt>
                <c:pt idx="3047">
                  <c:v>39822</c:v>
                </c:pt>
                <c:pt idx="3048">
                  <c:v>39821</c:v>
                </c:pt>
                <c:pt idx="3049">
                  <c:v>39820</c:v>
                </c:pt>
                <c:pt idx="3050">
                  <c:v>39819</c:v>
                </c:pt>
                <c:pt idx="3051">
                  <c:v>39818</c:v>
                </c:pt>
                <c:pt idx="3052">
                  <c:v>39815</c:v>
                </c:pt>
                <c:pt idx="3053">
                  <c:v>39813</c:v>
                </c:pt>
                <c:pt idx="3054">
                  <c:v>39812</c:v>
                </c:pt>
                <c:pt idx="3055">
                  <c:v>39811</c:v>
                </c:pt>
                <c:pt idx="3056">
                  <c:v>39806</c:v>
                </c:pt>
                <c:pt idx="3057">
                  <c:v>39805</c:v>
                </c:pt>
                <c:pt idx="3058">
                  <c:v>39804</c:v>
                </c:pt>
                <c:pt idx="3059">
                  <c:v>39801</c:v>
                </c:pt>
                <c:pt idx="3060">
                  <c:v>39800</c:v>
                </c:pt>
                <c:pt idx="3061">
                  <c:v>39799</c:v>
                </c:pt>
                <c:pt idx="3062">
                  <c:v>39798</c:v>
                </c:pt>
                <c:pt idx="3063">
                  <c:v>39797</c:v>
                </c:pt>
                <c:pt idx="3064">
                  <c:v>39794</c:v>
                </c:pt>
                <c:pt idx="3065">
                  <c:v>39793</c:v>
                </c:pt>
                <c:pt idx="3066">
                  <c:v>39792</c:v>
                </c:pt>
                <c:pt idx="3067">
                  <c:v>39791</c:v>
                </c:pt>
                <c:pt idx="3068">
                  <c:v>39790</c:v>
                </c:pt>
                <c:pt idx="3069">
                  <c:v>39787</c:v>
                </c:pt>
                <c:pt idx="3070">
                  <c:v>39786</c:v>
                </c:pt>
                <c:pt idx="3071">
                  <c:v>39785</c:v>
                </c:pt>
                <c:pt idx="3072">
                  <c:v>39784</c:v>
                </c:pt>
                <c:pt idx="3073">
                  <c:v>39783</c:v>
                </c:pt>
                <c:pt idx="3074">
                  <c:v>39780</c:v>
                </c:pt>
                <c:pt idx="3075">
                  <c:v>39779</c:v>
                </c:pt>
                <c:pt idx="3076">
                  <c:v>39778</c:v>
                </c:pt>
                <c:pt idx="3077">
                  <c:v>39777</c:v>
                </c:pt>
                <c:pt idx="3078">
                  <c:v>39776</c:v>
                </c:pt>
                <c:pt idx="3079">
                  <c:v>39773</c:v>
                </c:pt>
                <c:pt idx="3080">
                  <c:v>39772</c:v>
                </c:pt>
                <c:pt idx="3081">
                  <c:v>39771</c:v>
                </c:pt>
                <c:pt idx="3082">
                  <c:v>39770</c:v>
                </c:pt>
                <c:pt idx="3083">
                  <c:v>39769</c:v>
                </c:pt>
                <c:pt idx="3084">
                  <c:v>39766</c:v>
                </c:pt>
                <c:pt idx="3085">
                  <c:v>39765</c:v>
                </c:pt>
                <c:pt idx="3086">
                  <c:v>39764</c:v>
                </c:pt>
                <c:pt idx="3087">
                  <c:v>39763</c:v>
                </c:pt>
                <c:pt idx="3088">
                  <c:v>39762</c:v>
                </c:pt>
                <c:pt idx="3089">
                  <c:v>39759</c:v>
                </c:pt>
                <c:pt idx="3090">
                  <c:v>39758</c:v>
                </c:pt>
                <c:pt idx="3091">
                  <c:v>39757</c:v>
                </c:pt>
                <c:pt idx="3092">
                  <c:v>39756</c:v>
                </c:pt>
                <c:pt idx="3093">
                  <c:v>39755</c:v>
                </c:pt>
                <c:pt idx="3094">
                  <c:v>39752</c:v>
                </c:pt>
                <c:pt idx="3095">
                  <c:v>39751</c:v>
                </c:pt>
                <c:pt idx="3096">
                  <c:v>39750</c:v>
                </c:pt>
                <c:pt idx="3097">
                  <c:v>39749</c:v>
                </c:pt>
                <c:pt idx="3098">
                  <c:v>39748</c:v>
                </c:pt>
                <c:pt idx="3099">
                  <c:v>39745</c:v>
                </c:pt>
                <c:pt idx="3100">
                  <c:v>39744</c:v>
                </c:pt>
                <c:pt idx="3101">
                  <c:v>39743</c:v>
                </c:pt>
                <c:pt idx="3102">
                  <c:v>39742</c:v>
                </c:pt>
                <c:pt idx="3103">
                  <c:v>39741</c:v>
                </c:pt>
                <c:pt idx="3104">
                  <c:v>39738</c:v>
                </c:pt>
                <c:pt idx="3105">
                  <c:v>39737</c:v>
                </c:pt>
                <c:pt idx="3106">
                  <c:v>39736</c:v>
                </c:pt>
                <c:pt idx="3107">
                  <c:v>39735</c:v>
                </c:pt>
                <c:pt idx="3108">
                  <c:v>39734</c:v>
                </c:pt>
                <c:pt idx="3109">
                  <c:v>39731</c:v>
                </c:pt>
                <c:pt idx="3110">
                  <c:v>39730</c:v>
                </c:pt>
                <c:pt idx="3111">
                  <c:v>39729</c:v>
                </c:pt>
                <c:pt idx="3112">
                  <c:v>39728</c:v>
                </c:pt>
                <c:pt idx="3113">
                  <c:v>39724</c:v>
                </c:pt>
                <c:pt idx="3114">
                  <c:v>39723</c:v>
                </c:pt>
                <c:pt idx="3115">
                  <c:v>39722</c:v>
                </c:pt>
                <c:pt idx="3116">
                  <c:v>39721</c:v>
                </c:pt>
                <c:pt idx="3117">
                  <c:v>39720</c:v>
                </c:pt>
                <c:pt idx="3118">
                  <c:v>39717</c:v>
                </c:pt>
                <c:pt idx="3119">
                  <c:v>39716</c:v>
                </c:pt>
                <c:pt idx="3120">
                  <c:v>39715</c:v>
                </c:pt>
                <c:pt idx="3121">
                  <c:v>39714</c:v>
                </c:pt>
                <c:pt idx="3122">
                  <c:v>39713</c:v>
                </c:pt>
                <c:pt idx="3123">
                  <c:v>39710</c:v>
                </c:pt>
                <c:pt idx="3124">
                  <c:v>39709</c:v>
                </c:pt>
                <c:pt idx="3125">
                  <c:v>39708</c:v>
                </c:pt>
                <c:pt idx="3126">
                  <c:v>39707</c:v>
                </c:pt>
                <c:pt idx="3127">
                  <c:v>39706</c:v>
                </c:pt>
                <c:pt idx="3128">
                  <c:v>39703</c:v>
                </c:pt>
                <c:pt idx="3129">
                  <c:v>39702</c:v>
                </c:pt>
                <c:pt idx="3130">
                  <c:v>39701</c:v>
                </c:pt>
                <c:pt idx="3131">
                  <c:v>39700</c:v>
                </c:pt>
                <c:pt idx="3132">
                  <c:v>39699</c:v>
                </c:pt>
                <c:pt idx="3133">
                  <c:v>39696</c:v>
                </c:pt>
                <c:pt idx="3134">
                  <c:v>39695</c:v>
                </c:pt>
                <c:pt idx="3135">
                  <c:v>39694</c:v>
                </c:pt>
                <c:pt idx="3136">
                  <c:v>39693</c:v>
                </c:pt>
                <c:pt idx="3137">
                  <c:v>39692</c:v>
                </c:pt>
                <c:pt idx="3138">
                  <c:v>39689</c:v>
                </c:pt>
                <c:pt idx="3139">
                  <c:v>39688</c:v>
                </c:pt>
                <c:pt idx="3140">
                  <c:v>39687</c:v>
                </c:pt>
                <c:pt idx="3141">
                  <c:v>39686</c:v>
                </c:pt>
                <c:pt idx="3142">
                  <c:v>39685</c:v>
                </c:pt>
                <c:pt idx="3143">
                  <c:v>39682</c:v>
                </c:pt>
                <c:pt idx="3144">
                  <c:v>39681</c:v>
                </c:pt>
                <c:pt idx="3145">
                  <c:v>39680</c:v>
                </c:pt>
                <c:pt idx="3146">
                  <c:v>39679</c:v>
                </c:pt>
                <c:pt idx="3147">
                  <c:v>39678</c:v>
                </c:pt>
                <c:pt idx="3148">
                  <c:v>39675</c:v>
                </c:pt>
                <c:pt idx="3149">
                  <c:v>39674</c:v>
                </c:pt>
                <c:pt idx="3150">
                  <c:v>39673</c:v>
                </c:pt>
                <c:pt idx="3151">
                  <c:v>39672</c:v>
                </c:pt>
                <c:pt idx="3152">
                  <c:v>39671</c:v>
                </c:pt>
                <c:pt idx="3153">
                  <c:v>39668</c:v>
                </c:pt>
                <c:pt idx="3154">
                  <c:v>39667</c:v>
                </c:pt>
                <c:pt idx="3155">
                  <c:v>39666</c:v>
                </c:pt>
                <c:pt idx="3156">
                  <c:v>39665</c:v>
                </c:pt>
                <c:pt idx="3157">
                  <c:v>39661</c:v>
                </c:pt>
                <c:pt idx="3158">
                  <c:v>39660</c:v>
                </c:pt>
                <c:pt idx="3159">
                  <c:v>39659</c:v>
                </c:pt>
                <c:pt idx="3160">
                  <c:v>39658</c:v>
                </c:pt>
                <c:pt idx="3161">
                  <c:v>39657</c:v>
                </c:pt>
                <c:pt idx="3162">
                  <c:v>39654</c:v>
                </c:pt>
                <c:pt idx="3163">
                  <c:v>39653</c:v>
                </c:pt>
                <c:pt idx="3164">
                  <c:v>39652</c:v>
                </c:pt>
                <c:pt idx="3165">
                  <c:v>39651</c:v>
                </c:pt>
                <c:pt idx="3166">
                  <c:v>39650</c:v>
                </c:pt>
                <c:pt idx="3167">
                  <c:v>39647</c:v>
                </c:pt>
                <c:pt idx="3168">
                  <c:v>39646</c:v>
                </c:pt>
                <c:pt idx="3169">
                  <c:v>39645</c:v>
                </c:pt>
                <c:pt idx="3170">
                  <c:v>39644</c:v>
                </c:pt>
                <c:pt idx="3171">
                  <c:v>39643</c:v>
                </c:pt>
                <c:pt idx="3172">
                  <c:v>39640</c:v>
                </c:pt>
                <c:pt idx="3173">
                  <c:v>39639</c:v>
                </c:pt>
                <c:pt idx="3174">
                  <c:v>39638</c:v>
                </c:pt>
                <c:pt idx="3175">
                  <c:v>39637</c:v>
                </c:pt>
                <c:pt idx="3176">
                  <c:v>39636</c:v>
                </c:pt>
                <c:pt idx="3177">
                  <c:v>39633</c:v>
                </c:pt>
                <c:pt idx="3178">
                  <c:v>39632</c:v>
                </c:pt>
                <c:pt idx="3179">
                  <c:v>39631</c:v>
                </c:pt>
                <c:pt idx="3180">
                  <c:v>39630</c:v>
                </c:pt>
                <c:pt idx="3181">
                  <c:v>39629</c:v>
                </c:pt>
                <c:pt idx="3182">
                  <c:v>39626</c:v>
                </c:pt>
                <c:pt idx="3183">
                  <c:v>39625</c:v>
                </c:pt>
                <c:pt idx="3184">
                  <c:v>39624</c:v>
                </c:pt>
                <c:pt idx="3185">
                  <c:v>39623</c:v>
                </c:pt>
                <c:pt idx="3186">
                  <c:v>39622</c:v>
                </c:pt>
                <c:pt idx="3187">
                  <c:v>39619</c:v>
                </c:pt>
                <c:pt idx="3188">
                  <c:v>39618</c:v>
                </c:pt>
                <c:pt idx="3189">
                  <c:v>39617</c:v>
                </c:pt>
                <c:pt idx="3190">
                  <c:v>39616</c:v>
                </c:pt>
                <c:pt idx="3191">
                  <c:v>39615</c:v>
                </c:pt>
                <c:pt idx="3192">
                  <c:v>39612</c:v>
                </c:pt>
                <c:pt idx="3193">
                  <c:v>39611</c:v>
                </c:pt>
                <c:pt idx="3194">
                  <c:v>39610</c:v>
                </c:pt>
                <c:pt idx="3195">
                  <c:v>39609</c:v>
                </c:pt>
                <c:pt idx="3196">
                  <c:v>39605</c:v>
                </c:pt>
                <c:pt idx="3197">
                  <c:v>39604</c:v>
                </c:pt>
                <c:pt idx="3198">
                  <c:v>39603</c:v>
                </c:pt>
                <c:pt idx="3199">
                  <c:v>39602</c:v>
                </c:pt>
                <c:pt idx="3200">
                  <c:v>39601</c:v>
                </c:pt>
                <c:pt idx="3201">
                  <c:v>39598</c:v>
                </c:pt>
                <c:pt idx="3202">
                  <c:v>39597</c:v>
                </c:pt>
                <c:pt idx="3203">
                  <c:v>39596</c:v>
                </c:pt>
                <c:pt idx="3204">
                  <c:v>39595</c:v>
                </c:pt>
                <c:pt idx="3205">
                  <c:v>39594</c:v>
                </c:pt>
                <c:pt idx="3206">
                  <c:v>39591</c:v>
                </c:pt>
                <c:pt idx="3207">
                  <c:v>39590</c:v>
                </c:pt>
                <c:pt idx="3208">
                  <c:v>39589</c:v>
                </c:pt>
                <c:pt idx="3209">
                  <c:v>39588</c:v>
                </c:pt>
                <c:pt idx="3210">
                  <c:v>39587</c:v>
                </c:pt>
                <c:pt idx="3211">
                  <c:v>39584</c:v>
                </c:pt>
                <c:pt idx="3212">
                  <c:v>39583</c:v>
                </c:pt>
                <c:pt idx="3213">
                  <c:v>39582</c:v>
                </c:pt>
                <c:pt idx="3214">
                  <c:v>39581</c:v>
                </c:pt>
                <c:pt idx="3215">
                  <c:v>39580</c:v>
                </c:pt>
                <c:pt idx="3216">
                  <c:v>39577</c:v>
                </c:pt>
                <c:pt idx="3217">
                  <c:v>39576</c:v>
                </c:pt>
                <c:pt idx="3218">
                  <c:v>39575</c:v>
                </c:pt>
                <c:pt idx="3219">
                  <c:v>39574</c:v>
                </c:pt>
                <c:pt idx="3220">
                  <c:v>39573</c:v>
                </c:pt>
                <c:pt idx="3221">
                  <c:v>39570</c:v>
                </c:pt>
                <c:pt idx="3222">
                  <c:v>39569</c:v>
                </c:pt>
                <c:pt idx="3223">
                  <c:v>39568</c:v>
                </c:pt>
                <c:pt idx="3224">
                  <c:v>39567</c:v>
                </c:pt>
                <c:pt idx="3225">
                  <c:v>39566</c:v>
                </c:pt>
                <c:pt idx="3226">
                  <c:v>39562</c:v>
                </c:pt>
                <c:pt idx="3227">
                  <c:v>39561</c:v>
                </c:pt>
                <c:pt idx="3228">
                  <c:v>39560</c:v>
                </c:pt>
                <c:pt idx="3229">
                  <c:v>39559</c:v>
                </c:pt>
                <c:pt idx="3230">
                  <c:v>39556</c:v>
                </c:pt>
                <c:pt idx="3231">
                  <c:v>39555</c:v>
                </c:pt>
                <c:pt idx="3232">
                  <c:v>39554</c:v>
                </c:pt>
                <c:pt idx="3233">
                  <c:v>39553</c:v>
                </c:pt>
                <c:pt idx="3234">
                  <c:v>39552</c:v>
                </c:pt>
                <c:pt idx="3235">
                  <c:v>39549</c:v>
                </c:pt>
                <c:pt idx="3236">
                  <c:v>39548</c:v>
                </c:pt>
                <c:pt idx="3237">
                  <c:v>39547</c:v>
                </c:pt>
                <c:pt idx="3238">
                  <c:v>39546</c:v>
                </c:pt>
                <c:pt idx="3239">
                  <c:v>39545</c:v>
                </c:pt>
                <c:pt idx="3240">
                  <c:v>39542</c:v>
                </c:pt>
                <c:pt idx="3241">
                  <c:v>39541</c:v>
                </c:pt>
                <c:pt idx="3242">
                  <c:v>39540</c:v>
                </c:pt>
                <c:pt idx="3243">
                  <c:v>39539</c:v>
                </c:pt>
                <c:pt idx="3244">
                  <c:v>39538</c:v>
                </c:pt>
                <c:pt idx="3245">
                  <c:v>39535</c:v>
                </c:pt>
                <c:pt idx="3246">
                  <c:v>39534</c:v>
                </c:pt>
                <c:pt idx="3247">
                  <c:v>39533</c:v>
                </c:pt>
                <c:pt idx="3248">
                  <c:v>39532</c:v>
                </c:pt>
                <c:pt idx="3249">
                  <c:v>39527</c:v>
                </c:pt>
                <c:pt idx="3250">
                  <c:v>39526</c:v>
                </c:pt>
                <c:pt idx="3251">
                  <c:v>39525</c:v>
                </c:pt>
                <c:pt idx="3252">
                  <c:v>39524</c:v>
                </c:pt>
                <c:pt idx="3253">
                  <c:v>39521</c:v>
                </c:pt>
                <c:pt idx="3254">
                  <c:v>39520</c:v>
                </c:pt>
                <c:pt idx="3255">
                  <c:v>39519</c:v>
                </c:pt>
                <c:pt idx="3256">
                  <c:v>39518</c:v>
                </c:pt>
                <c:pt idx="3257">
                  <c:v>39517</c:v>
                </c:pt>
                <c:pt idx="3258">
                  <c:v>39514</c:v>
                </c:pt>
                <c:pt idx="3259">
                  <c:v>39513</c:v>
                </c:pt>
                <c:pt idx="3260">
                  <c:v>39512</c:v>
                </c:pt>
                <c:pt idx="3261">
                  <c:v>39511</c:v>
                </c:pt>
                <c:pt idx="3262">
                  <c:v>39510</c:v>
                </c:pt>
                <c:pt idx="3263">
                  <c:v>39507</c:v>
                </c:pt>
                <c:pt idx="3264">
                  <c:v>39506</c:v>
                </c:pt>
                <c:pt idx="3265">
                  <c:v>39505</c:v>
                </c:pt>
                <c:pt idx="3266">
                  <c:v>39504</c:v>
                </c:pt>
                <c:pt idx="3267">
                  <c:v>39503</c:v>
                </c:pt>
                <c:pt idx="3268">
                  <c:v>39500</c:v>
                </c:pt>
                <c:pt idx="3269">
                  <c:v>39499</c:v>
                </c:pt>
                <c:pt idx="3270">
                  <c:v>39498</c:v>
                </c:pt>
                <c:pt idx="3271">
                  <c:v>39497</c:v>
                </c:pt>
                <c:pt idx="3272">
                  <c:v>39496</c:v>
                </c:pt>
                <c:pt idx="3273">
                  <c:v>39493</c:v>
                </c:pt>
                <c:pt idx="3274">
                  <c:v>39492</c:v>
                </c:pt>
                <c:pt idx="3275">
                  <c:v>39491</c:v>
                </c:pt>
                <c:pt idx="3276">
                  <c:v>39490</c:v>
                </c:pt>
                <c:pt idx="3277">
                  <c:v>39489</c:v>
                </c:pt>
                <c:pt idx="3278">
                  <c:v>39486</c:v>
                </c:pt>
                <c:pt idx="3279">
                  <c:v>39485</c:v>
                </c:pt>
                <c:pt idx="3280">
                  <c:v>39484</c:v>
                </c:pt>
                <c:pt idx="3281">
                  <c:v>39483</c:v>
                </c:pt>
                <c:pt idx="3282">
                  <c:v>39482</c:v>
                </c:pt>
                <c:pt idx="3283">
                  <c:v>39479</c:v>
                </c:pt>
                <c:pt idx="3284">
                  <c:v>39478</c:v>
                </c:pt>
                <c:pt idx="3285">
                  <c:v>39477</c:v>
                </c:pt>
                <c:pt idx="3286">
                  <c:v>39476</c:v>
                </c:pt>
                <c:pt idx="3287">
                  <c:v>39472</c:v>
                </c:pt>
                <c:pt idx="3288">
                  <c:v>39471</c:v>
                </c:pt>
                <c:pt idx="3289">
                  <c:v>39470</c:v>
                </c:pt>
                <c:pt idx="3290">
                  <c:v>39469</c:v>
                </c:pt>
                <c:pt idx="3291">
                  <c:v>39468</c:v>
                </c:pt>
                <c:pt idx="3292">
                  <c:v>39465</c:v>
                </c:pt>
                <c:pt idx="3293">
                  <c:v>39464</c:v>
                </c:pt>
                <c:pt idx="3294">
                  <c:v>39463</c:v>
                </c:pt>
                <c:pt idx="3295">
                  <c:v>39462</c:v>
                </c:pt>
                <c:pt idx="3296">
                  <c:v>39461</c:v>
                </c:pt>
                <c:pt idx="3297">
                  <c:v>39458</c:v>
                </c:pt>
                <c:pt idx="3298">
                  <c:v>39457</c:v>
                </c:pt>
                <c:pt idx="3299">
                  <c:v>39456</c:v>
                </c:pt>
                <c:pt idx="3300">
                  <c:v>39455</c:v>
                </c:pt>
                <c:pt idx="3301">
                  <c:v>39454</c:v>
                </c:pt>
                <c:pt idx="3302">
                  <c:v>39451</c:v>
                </c:pt>
                <c:pt idx="3303">
                  <c:v>39450</c:v>
                </c:pt>
                <c:pt idx="3304">
                  <c:v>39449</c:v>
                </c:pt>
                <c:pt idx="3305">
                  <c:v>39447</c:v>
                </c:pt>
                <c:pt idx="3306">
                  <c:v>39444</c:v>
                </c:pt>
                <c:pt idx="3307">
                  <c:v>39443</c:v>
                </c:pt>
                <c:pt idx="3308">
                  <c:v>39440</c:v>
                </c:pt>
                <c:pt idx="3309">
                  <c:v>39437</c:v>
                </c:pt>
                <c:pt idx="3310">
                  <c:v>39436</c:v>
                </c:pt>
                <c:pt idx="3311">
                  <c:v>39435</c:v>
                </c:pt>
                <c:pt idx="3312">
                  <c:v>39434</c:v>
                </c:pt>
                <c:pt idx="3313">
                  <c:v>39433</c:v>
                </c:pt>
                <c:pt idx="3314">
                  <c:v>39430</c:v>
                </c:pt>
                <c:pt idx="3315">
                  <c:v>39429</c:v>
                </c:pt>
                <c:pt idx="3316">
                  <c:v>39428</c:v>
                </c:pt>
                <c:pt idx="3317">
                  <c:v>39427</c:v>
                </c:pt>
                <c:pt idx="3318">
                  <c:v>39426</c:v>
                </c:pt>
                <c:pt idx="3319">
                  <c:v>39423</c:v>
                </c:pt>
                <c:pt idx="3320">
                  <c:v>39422</c:v>
                </c:pt>
                <c:pt idx="3321">
                  <c:v>39421</c:v>
                </c:pt>
                <c:pt idx="3322">
                  <c:v>39420</c:v>
                </c:pt>
                <c:pt idx="3323">
                  <c:v>39419</c:v>
                </c:pt>
                <c:pt idx="3324">
                  <c:v>39416</c:v>
                </c:pt>
                <c:pt idx="3325">
                  <c:v>39415</c:v>
                </c:pt>
                <c:pt idx="3326">
                  <c:v>39414</c:v>
                </c:pt>
                <c:pt idx="3327">
                  <c:v>39413</c:v>
                </c:pt>
                <c:pt idx="3328">
                  <c:v>39412</c:v>
                </c:pt>
                <c:pt idx="3329">
                  <c:v>39409</c:v>
                </c:pt>
                <c:pt idx="3330">
                  <c:v>39408</c:v>
                </c:pt>
                <c:pt idx="3331">
                  <c:v>39407</c:v>
                </c:pt>
                <c:pt idx="3332">
                  <c:v>39406</c:v>
                </c:pt>
                <c:pt idx="3333">
                  <c:v>39405</c:v>
                </c:pt>
                <c:pt idx="3334">
                  <c:v>39402</c:v>
                </c:pt>
                <c:pt idx="3335">
                  <c:v>39401</c:v>
                </c:pt>
                <c:pt idx="3336">
                  <c:v>39400</c:v>
                </c:pt>
                <c:pt idx="3337">
                  <c:v>39399</c:v>
                </c:pt>
                <c:pt idx="3338">
                  <c:v>39398</c:v>
                </c:pt>
                <c:pt idx="3339">
                  <c:v>39395</c:v>
                </c:pt>
                <c:pt idx="3340">
                  <c:v>39394</c:v>
                </c:pt>
                <c:pt idx="3341">
                  <c:v>39393</c:v>
                </c:pt>
                <c:pt idx="3342">
                  <c:v>39392</c:v>
                </c:pt>
                <c:pt idx="3343">
                  <c:v>39391</c:v>
                </c:pt>
                <c:pt idx="3344">
                  <c:v>39388</c:v>
                </c:pt>
                <c:pt idx="3345">
                  <c:v>39387</c:v>
                </c:pt>
                <c:pt idx="3346">
                  <c:v>39386</c:v>
                </c:pt>
                <c:pt idx="3347">
                  <c:v>39385</c:v>
                </c:pt>
                <c:pt idx="3348">
                  <c:v>39384</c:v>
                </c:pt>
                <c:pt idx="3349">
                  <c:v>39381</c:v>
                </c:pt>
                <c:pt idx="3350">
                  <c:v>39380</c:v>
                </c:pt>
                <c:pt idx="3351">
                  <c:v>39379</c:v>
                </c:pt>
                <c:pt idx="3352">
                  <c:v>39378</c:v>
                </c:pt>
                <c:pt idx="3353">
                  <c:v>39377</c:v>
                </c:pt>
                <c:pt idx="3354">
                  <c:v>39374</c:v>
                </c:pt>
                <c:pt idx="3355">
                  <c:v>39373</c:v>
                </c:pt>
                <c:pt idx="3356">
                  <c:v>39372</c:v>
                </c:pt>
                <c:pt idx="3357">
                  <c:v>39371</c:v>
                </c:pt>
                <c:pt idx="3358">
                  <c:v>39370</c:v>
                </c:pt>
                <c:pt idx="3359">
                  <c:v>39367</c:v>
                </c:pt>
                <c:pt idx="3360">
                  <c:v>39366</c:v>
                </c:pt>
                <c:pt idx="3361">
                  <c:v>39365</c:v>
                </c:pt>
                <c:pt idx="3362">
                  <c:v>39364</c:v>
                </c:pt>
                <c:pt idx="3363">
                  <c:v>39363</c:v>
                </c:pt>
                <c:pt idx="3364">
                  <c:v>39360</c:v>
                </c:pt>
                <c:pt idx="3365">
                  <c:v>39359</c:v>
                </c:pt>
                <c:pt idx="3366">
                  <c:v>39358</c:v>
                </c:pt>
                <c:pt idx="3367">
                  <c:v>39357</c:v>
                </c:pt>
                <c:pt idx="3368">
                  <c:v>39356</c:v>
                </c:pt>
                <c:pt idx="3369">
                  <c:v>39353</c:v>
                </c:pt>
                <c:pt idx="3370">
                  <c:v>39352</c:v>
                </c:pt>
                <c:pt idx="3371">
                  <c:v>39351</c:v>
                </c:pt>
                <c:pt idx="3372">
                  <c:v>39350</c:v>
                </c:pt>
                <c:pt idx="3373">
                  <c:v>39349</c:v>
                </c:pt>
                <c:pt idx="3374">
                  <c:v>39346</c:v>
                </c:pt>
                <c:pt idx="3375">
                  <c:v>39345</c:v>
                </c:pt>
                <c:pt idx="3376">
                  <c:v>39344</c:v>
                </c:pt>
                <c:pt idx="3377">
                  <c:v>39343</c:v>
                </c:pt>
                <c:pt idx="3378">
                  <c:v>39342</c:v>
                </c:pt>
                <c:pt idx="3379">
                  <c:v>39339</c:v>
                </c:pt>
                <c:pt idx="3380">
                  <c:v>39338</c:v>
                </c:pt>
                <c:pt idx="3381">
                  <c:v>39337</c:v>
                </c:pt>
                <c:pt idx="3382">
                  <c:v>39336</c:v>
                </c:pt>
                <c:pt idx="3383">
                  <c:v>39335</c:v>
                </c:pt>
                <c:pt idx="3384">
                  <c:v>39331</c:v>
                </c:pt>
                <c:pt idx="3385">
                  <c:v>39330</c:v>
                </c:pt>
                <c:pt idx="3386">
                  <c:v>39329</c:v>
                </c:pt>
                <c:pt idx="3387">
                  <c:v>39328</c:v>
                </c:pt>
                <c:pt idx="3388">
                  <c:v>39325</c:v>
                </c:pt>
                <c:pt idx="3389">
                  <c:v>39324</c:v>
                </c:pt>
                <c:pt idx="3390">
                  <c:v>39323</c:v>
                </c:pt>
                <c:pt idx="3391">
                  <c:v>39322</c:v>
                </c:pt>
                <c:pt idx="3392">
                  <c:v>39321</c:v>
                </c:pt>
                <c:pt idx="3393">
                  <c:v>39318</c:v>
                </c:pt>
                <c:pt idx="3394">
                  <c:v>39317</c:v>
                </c:pt>
                <c:pt idx="3395">
                  <c:v>39316</c:v>
                </c:pt>
                <c:pt idx="3396">
                  <c:v>39315</c:v>
                </c:pt>
                <c:pt idx="3397">
                  <c:v>39314</c:v>
                </c:pt>
                <c:pt idx="3398">
                  <c:v>39311</c:v>
                </c:pt>
                <c:pt idx="3399">
                  <c:v>39310</c:v>
                </c:pt>
                <c:pt idx="3400">
                  <c:v>39309</c:v>
                </c:pt>
                <c:pt idx="3401">
                  <c:v>39308</c:v>
                </c:pt>
                <c:pt idx="3402">
                  <c:v>39307</c:v>
                </c:pt>
                <c:pt idx="3403">
                  <c:v>39304</c:v>
                </c:pt>
                <c:pt idx="3404">
                  <c:v>39303</c:v>
                </c:pt>
                <c:pt idx="3405">
                  <c:v>39302</c:v>
                </c:pt>
                <c:pt idx="3406">
                  <c:v>39301</c:v>
                </c:pt>
                <c:pt idx="3407">
                  <c:v>39297</c:v>
                </c:pt>
                <c:pt idx="3408">
                  <c:v>39296</c:v>
                </c:pt>
                <c:pt idx="3409">
                  <c:v>39295</c:v>
                </c:pt>
                <c:pt idx="3410">
                  <c:v>39294</c:v>
                </c:pt>
                <c:pt idx="3411">
                  <c:v>39293</c:v>
                </c:pt>
                <c:pt idx="3412">
                  <c:v>39290</c:v>
                </c:pt>
                <c:pt idx="3413">
                  <c:v>39289</c:v>
                </c:pt>
                <c:pt idx="3414">
                  <c:v>39288</c:v>
                </c:pt>
                <c:pt idx="3415">
                  <c:v>39287</c:v>
                </c:pt>
                <c:pt idx="3416">
                  <c:v>39286</c:v>
                </c:pt>
                <c:pt idx="3417">
                  <c:v>39283</c:v>
                </c:pt>
                <c:pt idx="3418">
                  <c:v>39282</c:v>
                </c:pt>
                <c:pt idx="3419">
                  <c:v>39281</c:v>
                </c:pt>
                <c:pt idx="3420">
                  <c:v>39280</c:v>
                </c:pt>
                <c:pt idx="3421">
                  <c:v>39279</c:v>
                </c:pt>
                <c:pt idx="3422">
                  <c:v>39276</c:v>
                </c:pt>
                <c:pt idx="3423">
                  <c:v>39275</c:v>
                </c:pt>
                <c:pt idx="3424">
                  <c:v>39274</c:v>
                </c:pt>
                <c:pt idx="3425">
                  <c:v>39273</c:v>
                </c:pt>
                <c:pt idx="3426">
                  <c:v>39272</c:v>
                </c:pt>
                <c:pt idx="3427">
                  <c:v>39269</c:v>
                </c:pt>
                <c:pt idx="3428">
                  <c:v>39268</c:v>
                </c:pt>
                <c:pt idx="3429">
                  <c:v>39267</c:v>
                </c:pt>
                <c:pt idx="3430">
                  <c:v>39266</c:v>
                </c:pt>
                <c:pt idx="3431">
                  <c:v>39265</c:v>
                </c:pt>
                <c:pt idx="3432">
                  <c:v>39262</c:v>
                </c:pt>
                <c:pt idx="3433">
                  <c:v>39261</c:v>
                </c:pt>
                <c:pt idx="3434">
                  <c:v>39260</c:v>
                </c:pt>
                <c:pt idx="3435">
                  <c:v>39259</c:v>
                </c:pt>
                <c:pt idx="3436">
                  <c:v>39258</c:v>
                </c:pt>
                <c:pt idx="3437">
                  <c:v>39255</c:v>
                </c:pt>
                <c:pt idx="3438">
                  <c:v>39254</c:v>
                </c:pt>
                <c:pt idx="3439">
                  <c:v>39253</c:v>
                </c:pt>
                <c:pt idx="3440">
                  <c:v>39252</c:v>
                </c:pt>
                <c:pt idx="3441">
                  <c:v>39251</c:v>
                </c:pt>
                <c:pt idx="3442">
                  <c:v>39248</c:v>
                </c:pt>
                <c:pt idx="3443">
                  <c:v>39247</c:v>
                </c:pt>
                <c:pt idx="3444">
                  <c:v>39246</c:v>
                </c:pt>
                <c:pt idx="3445">
                  <c:v>39245</c:v>
                </c:pt>
                <c:pt idx="3446">
                  <c:v>39241</c:v>
                </c:pt>
                <c:pt idx="3447">
                  <c:v>39240</c:v>
                </c:pt>
                <c:pt idx="3448">
                  <c:v>39239</c:v>
                </c:pt>
                <c:pt idx="3449">
                  <c:v>39238</c:v>
                </c:pt>
                <c:pt idx="3450">
                  <c:v>39237</c:v>
                </c:pt>
                <c:pt idx="3451">
                  <c:v>39234</c:v>
                </c:pt>
                <c:pt idx="3452">
                  <c:v>39233</c:v>
                </c:pt>
                <c:pt idx="3453">
                  <c:v>39232</c:v>
                </c:pt>
                <c:pt idx="3454">
                  <c:v>39231</c:v>
                </c:pt>
                <c:pt idx="3455">
                  <c:v>39230</c:v>
                </c:pt>
                <c:pt idx="3456">
                  <c:v>39227</c:v>
                </c:pt>
                <c:pt idx="3457">
                  <c:v>39226</c:v>
                </c:pt>
                <c:pt idx="3458">
                  <c:v>39225</c:v>
                </c:pt>
                <c:pt idx="3459">
                  <c:v>39224</c:v>
                </c:pt>
                <c:pt idx="3460">
                  <c:v>39223</c:v>
                </c:pt>
                <c:pt idx="3461">
                  <c:v>39220</c:v>
                </c:pt>
                <c:pt idx="3462">
                  <c:v>39219</c:v>
                </c:pt>
                <c:pt idx="3463">
                  <c:v>39218</c:v>
                </c:pt>
                <c:pt idx="3464">
                  <c:v>39217</c:v>
                </c:pt>
                <c:pt idx="3465">
                  <c:v>39216</c:v>
                </c:pt>
                <c:pt idx="3466">
                  <c:v>39213</c:v>
                </c:pt>
                <c:pt idx="3467">
                  <c:v>39212</c:v>
                </c:pt>
                <c:pt idx="3468">
                  <c:v>39211</c:v>
                </c:pt>
                <c:pt idx="3469">
                  <c:v>39210</c:v>
                </c:pt>
                <c:pt idx="3470">
                  <c:v>39209</c:v>
                </c:pt>
                <c:pt idx="3471">
                  <c:v>39206</c:v>
                </c:pt>
                <c:pt idx="3472">
                  <c:v>39205</c:v>
                </c:pt>
                <c:pt idx="3473">
                  <c:v>39204</c:v>
                </c:pt>
                <c:pt idx="3474">
                  <c:v>39203</c:v>
                </c:pt>
                <c:pt idx="3475">
                  <c:v>39202</c:v>
                </c:pt>
                <c:pt idx="3476">
                  <c:v>39199</c:v>
                </c:pt>
                <c:pt idx="3477">
                  <c:v>39198</c:v>
                </c:pt>
                <c:pt idx="3478">
                  <c:v>39196</c:v>
                </c:pt>
                <c:pt idx="3479">
                  <c:v>39195</c:v>
                </c:pt>
                <c:pt idx="3480">
                  <c:v>39192</c:v>
                </c:pt>
                <c:pt idx="3481">
                  <c:v>39191</c:v>
                </c:pt>
                <c:pt idx="3482">
                  <c:v>39190</c:v>
                </c:pt>
                <c:pt idx="3483">
                  <c:v>39189</c:v>
                </c:pt>
                <c:pt idx="3484">
                  <c:v>39188</c:v>
                </c:pt>
                <c:pt idx="3485">
                  <c:v>39185</c:v>
                </c:pt>
                <c:pt idx="3486">
                  <c:v>39184</c:v>
                </c:pt>
                <c:pt idx="3487">
                  <c:v>39183</c:v>
                </c:pt>
                <c:pt idx="3488">
                  <c:v>39182</c:v>
                </c:pt>
                <c:pt idx="3489">
                  <c:v>39177</c:v>
                </c:pt>
                <c:pt idx="3490">
                  <c:v>39176</c:v>
                </c:pt>
                <c:pt idx="3491">
                  <c:v>39175</c:v>
                </c:pt>
                <c:pt idx="3492">
                  <c:v>39174</c:v>
                </c:pt>
                <c:pt idx="3493">
                  <c:v>39171</c:v>
                </c:pt>
                <c:pt idx="3494">
                  <c:v>39170</c:v>
                </c:pt>
                <c:pt idx="3495">
                  <c:v>39169</c:v>
                </c:pt>
                <c:pt idx="3496">
                  <c:v>39168</c:v>
                </c:pt>
                <c:pt idx="3497">
                  <c:v>39167</c:v>
                </c:pt>
                <c:pt idx="3498">
                  <c:v>39164</c:v>
                </c:pt>
                <c:pt idx="3499">
                  <c:v>39163</c:v>
                </c:pt>
                <c:pt idx="3500">
                  <c:v>39162</c:v>
                </c:pt>
                <c:pt idx="3501">
                  <c:v>39161</c:v>
                </c:pt>
                <c:pt idx="3502">
                  <c:v>39160</c:v>
                </c:pt>
                <c:pt idx="3503">
                  <c:v>39157</c:v>
                </c:pt>
                <c:pt idx="3504">
                  <c:v>39156</c:v>
                </c:pt>
                <c:pt idx="3505">
                  <c:v>39155</c:v>
                </c:pt>
                <c:pt idx="3506">
                  <c:v>39154</c:v>
                </c:pt>
                <c:pt idx="3507">
                  <c:v>39153</c:v>
                </c:pt>
                <c:pt idx="3508">
                  <c:v>39150</c:v>
                </c:pt>
                <c:pt idx="3509">
                  <c:v>39149</c:v>
                </c:pt>
                <c:pt idx="3510">
                  <c:v>39148</c:v>
                </c:pt>
                <c:pt idx="3511">
                  <c:v>39147</c:v>
                </c:pt>
                <c:pt idx="3512">
                  <c:v>39146</c:v>
                </c:pt>
                <c:pt idx="3513">
                  <c:v>39143</c:v>
                </c:pt>
                <c:pt idx="3514">
                  <c:v>39142</c:v>
                </c:pt>
                <c:pt idx="3515">
                  <c:v>39141</c:v>
                </c:pt>
                <c:pt idx="3516">
                  <c:v>39140</c:v>
                </c:pt>
                <c:pt idx="3517">
                  <c:v>39139</c:v>
                </c:pt>
                <c:pt idx="3518">
                  <c:v>39136</c:v>
                </c:pt>
                <c:pt idx="3519">
                  <c:v>39135</c:v>
                </c:pt>
                <c:pt idx="3520">
                  <c:v>39134</c:v>
                </c:pt>
                <c:pt idx="3521">
                  <c:v>39133</c:v>
                </c:pt>
                <c:pt idx="3522">
                  <c:v>39132</c:v>
                </c:pt>
                <c:pt idx="3523">
                  <c:v>39129</c:v>
                </c:pt>
                <c:pt idx="3524">
                  <c:v>39128</c:v>
                </c:pt>
                <c:pt idx="3525">
                  <c:v>39127</c:v>
                </c:pt>
                <c:pt idx="3526">
                  <c:v>39126</c:v>
                </c:pt>
                <c:pt idx="3527">
                  <c:v>39125</c:v>
                </c:pt>
                <c:pt idx="3528">
                  <c:v>39122</c:v>
                </c:pt>
                <c:pt idx="3529">
                  <c:v>39121</c:v>
                </c:pt>
                <c:pt idx="3530">
                  <c:v>39120</c:v>
                </c:pt>
                <c:pt idx="3531">
                  <c:v>39119</c:v>
                </c:pt>
                <c:pt idx="3532">
                  <c:v>39118</c:v>
                </c:pt>
                <c:pt idx="3533">
                  <c:v>39115</c:v>
                </c:pt>
                <c:pt idx="3534">
                  <c:v>39114</c:v>
                </c:pt>
                <c:pt idx="3535">
                  <c:v>39113</c:v>
                </c:pt>
                <c:pt idx="3536">
                  <c:v>39112</c:v>
                </c:pt>
                <c:pt idx="3537">
                  <c:v>39111</c:v>
                </c:pt>
                <c:pt idx="3538">
                  <c:v>39107</c:v>
                </c:pt>
                <c:pt idx="3539">
                  <c:v>39106</c:v>
                </c:pt>
                <c:pt idx="3540">
                  <c:v>39105</c:v>
                </c:pt>
                <c:pt idx="3541">
                  <c:v>39104</c:v>
                </c:pt>
                <c:pt idx="3542">
                  <c:v>39101</c:v>
                </c:pt>
                <c:pt idx="3543">
                  <c:v>39100</c:v>
                </c:pt>
                <c:pt idx="3544">
                  <c:v>39099</c:v>
                </c:pt>
                <c:pt idx="3545">
                  <c:v>39098</c:v>
                </c:pt>
                <c:pt idx="3546">
                  <c:v>39097</c:v>
                </c:pt>
                <c:pt idx="3547">
                  <c:v>39094</c:v>
                </c:pt>
                <c:pt idx="3548">
                  <c:v>39093</c:v>
                </c:pt>
                <c:pt idx="3549">
                  <c:v>39092</c:v>
                </c:pt>
                <c:pt idx="3550">
                  <c:v>39091</c:v>
                </c:pt>
                <c:pt idx="3551">
                  <c:v>39090</c:v>
                </c:pt>
                <c:pt idx="3552">
                  <c:v>39087</c:v>
                </c:pt>
                <c:pt idx="3553">
                  <c:v>39086</c:v>
                </c:pt>
                <c:pt idx="3554">
                  <c:v>39085</c:v>
                </c:pt>
                <c:pt idx="3555">
                  <c:v>39084</c:v>
                </c:pt>
                <c:pt idx="3556">
                  <c:v>39080</c:v>
                </c:pt>
                <c:pt idx="3557">
                  <c:v>39079</c:v>
                </c:pt>
                <c:pt idx="3558">
                  <c:v>39078</c:v>
                </c:pt>
                <c:pt idx="3559">
                  <c:v>39073</c:v>
                </c:pt>
                <c:pt idx="3560">
                  <c:v>39072</c:v>
                </c:pt>
                <c:pt idx="3561">
                  <c:v>39071</c:v>
                </c:pt>
                <c:pt idx="3562">
                  <c:v>39070</c:v>
                </c:pt>
                <c:pt idx="3563">
                  <c:v>39069</c:v>
                </c:pt>
                <c:pt idx="3564">
                  <c:v>39066</c:v>
                </c:pt>
                <c:pt idx="3565">
                  <c:v>39065</c:v>
                </c:pt>
                <c:pt idx="3566">
                  <c:v>39064</c:v>
                </c:pt>
                <c:pt idx="3567">
                  <c:v>39063</c:v>
                </c:pt>
                <c:pt idx="3568">
                  <c:v>39062</c:v>
                </c:pt>
                <c:pt idx="3569">
                  <c:v>39059</c:v>
                </c:pt>
                <c:pt idx="3570">
                  <c:v>39058</c:v>
                </c:pt>
                <c:pt idx="3571">
                  <c:v>39057</c:v>
                </c:pt>
                <c:pt idx="3572">
                  <c:v>39056</c:v>
                </c:pt>
                <c:pt idx="3573">
                  <c:v>39055</c:v>
                </c:pt>
                <c:pt idx="3574">
                  <c:v>39052</c:v>
                </c:pt>
                <c:pt idx="3575">
                  <c:v>39051</c:v>
                </c:pt>
                <c:pt idx="3576">
                  <c:v>39050</c:v>
                </c:pt>
                <c:pt idx="3577">
                  <c:v>39049</c:v>
                </c:pt>
                <c:pt idx="3578">
                  <c:v>39048</c:v>
                </c:pt>
                <c:pt idx="3579">
                  <c:v>39045</c:v>
                </c:pt>
                <c:pt idx="3580">
                  <c:v>39044</c:v>
                </c:pt>
                <c:pt idx="3581">
                  <c:v>39043</c:v>
                </c:pt>
                <c:pt idx="3582">
                  <c:v>39042</c:v>
                </c:pt>
                <c:pt idx="3583">
                  <c:v>39041</c:v>
                </c:pt>
                <c:pt idx="3584">
                  <c:v>39038</c:v>
                </c:pt>
                <c:pt idx="3585">
                  <c:v>39037</c:v>
                </c:pt>
                <c:pt idx="3586">
                  <c:v>39036</c:v>
                </c:pt>
                <c:pt idx="3587">
                  <c:v>39035</c:v>
                </c:pt>
                <c:pt idx="3588">
                  <c:v>39034</c:v>
                </c:pt>
                <c:pt idx="3589">
                  <c:v>39031</c:v>
                </c:pt>
                <c:pt idx="3590">
                  <c:v>39030</c:v>
                </c:pt>
                <c:pt idx="3591">
                  <c:v>39029</c:v>
                </c:pt>
                <c:pt idx="3592">
                  <c:v>39028</c:v>
                </c:pt>
                <c:pt idx="3593">
                  <c:v>39027</c:v>
                </c:pt>
                <c:pt idx="3594">
                  <c:v>39024</c:v>
                </c:pt>
                <c:pt idx="3595">
                  <c:v>39023</c:v>
                </c:pt>
                <c:pt idx="3596">
                  <c:v>39022</c:v>
                </c:pt>
                <c:pt idx="3597">
                  <c:v>39021</c:v>
                </c:pt>
                <c:pt idx="3598">
                  <c:v>39020</c:v>
                </c:pt>
                <c:pt idx="3599">
                  <c:v>39017</c:v>
                </c:pt>
                <c:pt idx="3600">
                  <c:v>39016</c:v>
                </c:pt>
                <c:pt idx="3601">
                  <c:v>39015</c:v>
                </c:pt>
                <c:pt idx="3602">
                  <c:v>39014</c:v>
                </c:pt>
                <c:pt idx="3603">
                  <c:v>39013</c:v>
                </c:pt>
                <c:pt idx="3604">
                  <c:v>39010</c:v>
                </c:pt>
                <c:pt idx="3605">
                  <c:v>39009</c:v>
                </c:pt>
                <c:pt idx="3606">
                  <c:v>39008</c:v>
                </c:pt>
                <c:pt idx="3607">
                  <c:v>39007</c:v>
                </c:pt>
                <c:pt idx="3608">
                  <c:v>39006</c:v>
                </c:pt>
                <c:pt idx="3609">
                  <c:v>39003</c:v>
                </c:pt>
                <c:pt idx="3610">
                  <c:v>39002</c:v>
                </c:pt>
                <c:pt idx="3611">
                  <c:v>39001</c:v>
                </c:pt>
                <c:pt idx="3612">
                  <c:v>39000</c:v>
                </c:pt>
                <c:pt idx="3613">
                  <c:v>38999</c:v>
                </c:pt>
                <c:pt idx="3614">
                  <c:v>38996</c:v>
                </c:pt>
                <c:pt idx="3615">
                  <c:v>38995</c:v>
                </c:pt>
                <c:pt idx="3616">
                  <c:v>38994</c:v>
                </c:pt>
                <c:pt idx="3617">
                  <c:v>38993</c:v>
                </c:pt>
                <c:pt idx="3618">
                  <c:v>38989</c:v>
                </c:pt>
                <c:pt idx="3619">
                  <c:v>38988</c:v>
                </c:pt>
                <c:pt idx="3620">
                  <c:v>38987</c:v>
                </c:pt>
                <c:pt idx="3621">
                  <c:v>38986</c:v>
                </c:pt>
                <c:pt idx="3622">
                  <c:v>38985</c:v>
                </c:pt>
                <c:pt idx="3623">
                  <c:v>38982</c:v>
                </c:pt>
                <c:pt idx="3624">
                  <c:v>38981</c:v>
                </c:pt>
                <c:pt idx="3625">
                  <c:v>38980</c:v>
                </c:pt>
                <c:pt idx="3626">
                  <c:v>38979</c:v>
                </c:pt>
                <c:pt idx="3627">
                  <c:v>38978</c:v>
                </c:pt>
                <c:pt idx="3628">
                  <c:v>38975</c:v>
                </c:pt>
                <c:pt idx="3629">
                  <c:v>38974</c:v>
                </c:pt>
                <c:pt idx="3630">
                  <c:v>38973</c:v>
                </c:pt>
                <c:pt idx="3631">
                  <c:v>38972</c:v>
                </c:pt>
                <c:pt idx="3632">
                  <c:v>38971</c:v>
                </c:pt>
                <c:pt idx="3633">
                  <c:v>38968</c:v>
                </c:pt>
                <c:pt idx="3634">
                  <c:v>38967</c:v>
                </c:pt>
                <c:pt idx="3635">
                  <c:v>38966</c:v>
                </c:pt>
                <c:pt idx="3636">
                  <c:v>38965</c:v>
                </c:pt>
                <c:pt idx="3637">
                  <c:v>38964</c:v>
                </c:pt>
                <c:pt idx="3638">
                  <c:v>38961</c:v>
                </c:pt>
                <c:pt idx="3639">
                  <c:v>38960</c:v>
                </c:pt>
                <c:pt idx="3640">
                  <c:v>38959</c:v>
                </c:pt>
                <c:pt idx="3641">
                  <c:v>38958</c:v>
                </c:pt>
                <c:pt idx="3642">
                  <c:v>38957</c:v>
                </c:pt>
                <c:pt idx="3643">
                  <c:v>38954</c:v>
                </c:pt>
                <c:pt idx="3644">
                  <c:v>38953</c:v>
                </c:pt>
                <c:pt idx="3645">
                  <c:v>38952</c:v>
                </c:pt>
                <c:pt idx="3646">
                  <c:v>38951</c:v>
                </c:pt>
                <c:pt idx="3647">
                  <c:v>38950</c:v>
                </c:pt>
                <c:pt idx="3648">
                  <c:v>38947</c:v>
                </c:pt>
                <c:pt idx="3649">
                  <c:v>38946</c:v>
                </c:pt>
                <c:pt idx="3650">
                  <c:v>38945</c:v>
                </c:pt>
                <c:pt idx="3651">
                  <c:v>38944</c:v>
                </c:pt>
                <c:pt idx="3652">
                  <c:v>38943</c:v>
                </c:pt>
                <c:pt idx="3653">
                  <c:v>38940</c:v>
                </c:pt>
                <c:pt idx="3654">
                  <c:v>38939</c:v>
                </c:pt>
                <c:pt idx="3655">
                  <c:v>38938</c:v>
                </c:pt>
                <c:pt idx="3656">
                  <c:v>38937</c:v>
                </c:pt>
                <c:pt idx="3657">
                  <c:v>38936</c:v>
                </c:pt>
                <c:pt idx="3658">
                  <c:v>38933</c:v>
                </c:pt>
                <c:pt idx="3659">
                  <c:v>38932</c:v>
                </c:pt>
                <c:pt idx="3660">
                  <c:v>38931</c:v>
                </c:pt>
                <c:pt idx="3661">
                  <c:v>38930</c:v>
                </c:pt>
                <c:pt idx="3662">
                  <c:v>38929</c:v>
                </c:pt>
                <c:pt idx="3663">
                  <c:v>38926</c:v>
                </c:pt>
                <c:pt idx="3664">
                  <c:v>38925</c:v>
                </c:pt>
                <c:pt idx="3665">
                  <c:v>38924</c:v>
                </c:pt>
                <c:pt idx="3666">
                  <c:v>38923</c:v>
                </c:pt>
                <c:pt idx="3667">
                  <c:v>38922</c:v>
                </c:pt>
                <c:pt idx="3668">
                  <c:v>38919</c:v>
                </c:pt>
                <c:pt idx="3669">
                  <c:v>38918</c:v>
                </c:pt>
                <c:pt idx="3670">
                  <c:v>38917</c:v>
                </c:pt>
                <c:pt idx="3671">
                  <c:v>38916</c:v>
                </c:pt>
                <c:pt idx="3672">
                  <c:v>38915</c:v>
                </c:pt>
                <c:pt idx="3673">
                  <c:v>38912</c:v>
                </c:pt>
                <c:pt idx="3674">
                  <c:v>38911</c:v>
                </c:pt>
                <c:pt idx="3675">
                  <c:v>38910</c:v>
                </c:pt>
                <c:pt idx="3676">
                  <c:v>38909</c:v>
                </c:pt>
                <c:pt idx="3677">
                  <c:v>38908</c:v>
                </c:pt>
                <c:pt idx="3678">
                  <c:v>38905</c:v>
                </c:pt>
                <c:pt idx="3679">
                  <c:v>38904</c:v>
                </c:pt>
                <c:pt idx="3680">
                  <c:v>38903</c:v>
                </c:pt>
                <c:pt idx="3681">
                  <c:v>38902</c:v>
                </c:pt>
                <c:pt idx="3682">
                  <c:v>38901</c:v>
                </c:pt>
                <c:pt idx="3683">
                  <c:v>38898</c:v>
                </c:pt>
                <c:pt idx="3684">
                  <c:v>38897</c:v>
                </c:pt>
                <c:pt idx="3685">
                  <c:v>38896</c:v>
                </c:pt>
                <c:pt idx="3686">
                  <c:v>38895</c:v>
                </c:pt>
                <c:pt idx="3687">
                  <c:v>38894</c:v>
                </c:pt>
                <c:pt idx="3688">
                  <c:v>38891</c:v>
                </c:pt>
                <c:pt idx="3689">
                  <c:v>38890</c:v>
                </c:pt>
                <c:pt idx="3690">
                  <c:v>38889</c:v>
                </c:pt>
                <c:pt idx="3691">
                  <c:v>38888</c:v>
                </c:pt>
                <c:pt idx="3692">
                  <c:v>38887</c:v>
                </c:pt>
                <c:pt idx="3693">
                  <c:v>38884</c:v>
                </c:pt>
                <c:pt idx="3694">
                  <c:v>38883</c:v>
                </c:pt>
                <c:pt idx="3695">
                  <c:v>38882</c:v>
                </c:pt>
                <c:pt idx="3696">
                  <c:v>38881</c:v>
                </c:pt>
                <c:pt idx="3697">
                  <c:v>38877</c:v>
                </c:pt>
                <c:pt idx="3698">
                  <c:v>38876</c:v>
                </c:pt>
                <c:pt idx="3699">
                  <c:v>38875</c:v>
                </c:pt>
                <c:pt idx="3700">
                  <c:v>38874</c:v>
                </c:pt>
                <c:pt idx="3701">
                  <c:v>38873</c:v>
                </c:pt>
                <c:pt idx="3702">
                  <c:v>38870</c:v>
                </c:pt>
                <c:pt idx="3703">
                  <c:v>38869</c:v>
                </c:pt>
                <c:pt idx="3704">
                  <c:v>38868</c:v>
                </c:pt>
                <c:pt idx="3705">
                  <c:v>38867</c:v>
                </c:pt>
                <c:pt idx="3706">
                  <c:v>38866</c:v>
                </c:pt>
                <c:pt idx="3707">
                  <c:v>38863</c:v>
                </c:pt>
                <c:pt idx="3708">
                  <c:v>38862</c:v>
                </c:pt>
                <c:pt idx="3709">
                  <c:v>38861</c:v>
                </c:pt>
                <c:pt idx="3710">
                  <c:v>38860</c:v>
                </c:pt>
                <c:pt idx="3711">
                  <c:v>38859</c:v>
                </c:pt>
                <c:pt idx="3712">
                  <c:v>38856</c:v>
                </c:pt>
                <c:pt idx="3713">
                  <c:v>38855</c:v>
                </c:pt>
                <c:pt idx="3714">
                  <c:v>38854</c:v>
                </c:pt>
                <c:pt idx="3715">
                  <c:v>38853</c:v>
                </c:pt>
                <c:pt idx="3716">
                  <c:v>38852</c:v>
                </c:pt>
                <c:pt idx="3717">
                  <c:v>38849</c:v>
                </c:pt>
                <c:pt idx="3718">
                  <c:v>38848</c:v>
                </c:pt>
                <c:pt idx="3719">
                  <c:v>38847</c:v>
                </c:pt>
                <c:pt idx="3720">
                  <c:v>38846</c:v>
                </c:pt>
                <c:pt idx="3721">
                  <c:v>38845</c:v>
                </c:pt>
                <c:pt idx="3722">
                  <c:v>38842</c:v>
                </c:pt>
                <c:pt idx="3723">
                  <c:v>38841</c:v>
                </c:pt>
                <c:pt idx="3724">
                  <c:v>38840</c:v>
                </c:pt>
                <c:pt idx="3725">
                  <c:v>38839</c:v>
                </c:pt>
                <c:pt idx="3726">
                  <c:v>38838</c:v>
                </c:pt>
                <c:pt idx="3727">
                  <c:v>38835</c:v>
                </c:pt>
                <c:pt idx="3728">
                  <c:v>38834</c:v>
                </c:pt>
                <c:pt idx="3729">
                  <c:v>38833</c:v>
                </c:pt>
                <c:pt idx="3730">
                  <c:v>38831</c:v>
                </c:pt>
                <c:pt idx="3731">
                  <c:v>38828</c:v>
                </c:pt>
                <c:pt idx="3732">
                  <c:v>38827</c:v>
                </c:pt>
                <c:pt idx="3733">
                  <c:v>38826</c:v>
                </c:pt>
                <c:pt idx="3734">
                  <c:v>38825</c:v>
                </c:pt>
                <c:pt idx="3735">
                  <c:v>38820</c:v>
                </c:pt>
                <c:pt idx="3736">
                  <c:v>38819</c:v>
                </c:pt>
                <c:pt idx="3737">
                  <c:v>38818</c:v>
                </c:pt>
                <c:pt idx="3738">
                  <c:v>38817</c:v>
                </c:pt>
                <c:pt idx="3739">
                  <c:v>38814</c:v>
                </c:pt>
                <c:pt idx="3740">
                  <c:v>38813</c:v>
                </c:pt>
                <c:pt idx="3741">
                  <c:v>38812</c:v>
                </c:pt>
                <c:pt idx="3742">
                  <c:v>38811</c:v>
                </c:pt>
                <c:pt idx="3743">
                  <c:v>38810</c:v>
                </c:pt>
                <c:pt idx="3744">
                  <c:v>38807</c:v>
                </c:pt>
                <c:pt idx="3745">
                  <c:v>38806</c:v>
                </c:pt>
                <c:pt idx="3746">
                  <c:v>38805</c:v>
                </c:pt>
                <c:pt idx="3747">
                  <c:v>38804</c:v>
                </c:pt>
                <c:pt idx="3748">
                  <c:v>38803</c:v>
                </c:pt>
                <c:pt idx="3749">
                  <c:v>38800</c:v>
                </c:pt>
                <c:pt idx="3750">
                  <c:v>38799</c:v>
                </c:pt>
                <c:pt idx="3751">
                  <c:v>38798</c:v>
                </c:pt>
                <c:pt idx="3752">
                  <c:v>38797</c:v>
                </c:pt>
                <c:pt idx="3753">
                  <c:v>38796</c:v>
                </c:pt>
                <c:pt idx="3754">
                  <c:v>38793</c:v>
                </c:pt>
                <c:pt idx="3755">
                  <c:v>38792</c:v>
                </c:pt>
                <c:pt idx="3756">
                  <c:v>38791</c:v>
                </c:pt>
                <c:pt idx="3757">
                  <c:v>38790</c:v>
                </c:pt>
                <c:pt idx="3758">
                  <c:v>38789</c:v>
                </c:pt>
                <c:pt idx="3759">
                  <c:v>38786</c:v>
                </c:pt>
                <c:pt idx="3760">
                  <c:v>38785</c:v>
                </c:pt>
                <c:pt idx="3761">
                  <c:v>38784</c:v>
                </c:pt>
                <c:pt idx="3762">
                  <c:v>38783</c:v>
                </c:pt>
                <c:pt idx="3763">
                  <c:v>38782</c:v>
                </c:pt>
                <c:pt idx="3764">
                  <c:v>38779</c:v>
                </c:pt>
                <c:pt idx="3765">
                  <c:v>38778</c:v>
                </c:pt>
                <c:pt idx="3766">
                  <c:v>38777</c:v>
                </c:pt>
                <c:pt idx="3767">
                  <c:v>38776</c:v>
                </c:pt>
                <c:pt idx="3768">
                  <c:v>38775</c:v>
                </c:pt>
                <c:pt idx="3769">
                  <c:v>38772</c:v>
                </c:pt>
                <c:pt idx="3770">
                  <c:v>38771</c:v>
                </c:pt>
                <c:pt idx="3771">
                  <c:v>38770</c:v>
                </c:pt>
                <c:pt idx="3772">
                  <c:v>38769</c:v>
                </c:pt>
                <c:pt idx="3773">
                  <c:v>38768</c:v>
                </c:pt>
                <c:pt idx="3774">
                  <c:v>38765</c:v>
                </c:pt>
                <c:pt idx="3775">
                  <c:v>38764</c:v>
                </c:pt>
                <c:pt idx="3776">
                  <c:v>38763</c:v>
                </c:pt>
                <c:pt idx="3777">
                  <c:v>38762</c:v>
                </c:pt>
                <c:pt idx="3778">
                  <c:v>38761</c:v>
                </c:pt>
                <c:pt idx="3779">
                  <c:v>38758</c:v>
                </c:pt>
                <c:pt idx="3780">
                  <c:v>38757</c:v>
                </c:pt>
                <c:pt idx="3781">
                  <c:v>38756</c:v>
                </c:pt>
                <c:pt idx="3782">
                  <c:v>38755</c:v>
                </c:pt>
                <c:pt idx="3783">
                  <c:v>38754</c:v>
                </c:pt>
                <c:pt idx="3784">
                  <c:v>38751</c:v>
                </c:pt>
                <c:pt idx="3785">
                  <c:v>38750</c:v>
                </c:pt>
                <c:pt idx="3786">
                  <c:v>38749</c:v>
                </c:pt>
                <c:pt idx="3787">
                  <c:v>38748</c:v>
                </c:pt>
                <c:pt idx="3788">
                  <c:v>38747</c:v>
                </c:pt>
                <c:pt idx="3789">
                  <c:v>38744</c:v>
                </c:pt>
                <c:pt idx="3790">
                  <c:v>38742</c:v>
                </c:pt>
                <c:pt idx="3791">
                  <c:v>38741</c:v>
                </c:pt>
                <c:pt idx="3792">
                  <c:v>38740</c:v>
                </c:pt>
                <c:pt idx="3793">
                  <c:v>38737</c:v>
                </c:pt>
                <c:pt idx="3794">
                  <c:v>38736</c:v>
                </c:pt>
                <c:pt idx="3795">
                  <c:v>38735</c:v>
                </c:pt>
                <c:pt idx="3796">
                  <c:v>38734</c:v>
                </c:pt>
                <c:pt idx="3797">
                  <c:v>38733</c:v>
                </c:pt>
                <c:pt idx="3798">
                  <c:v>38730</c:v>
                </c:pt>
                <c:pt idx="3799">
                  <c:v>38729</c:v>
                </c:pt>
                <c:pt idx="3800">
                  <c:v>38728</c:v>
                </c:pt>
                <c:pt idx="3801">
                  <c:v>38727</c:v>
                </c:pt>
                <c:pt idx="3802">
                  <c:v>38726</c:v>
                </c:pt>
                <c:pt idx="3803">
                  <c:v>38723</c:v>
                </c:pt>
                <c:pt idx="3804">
                  <c:v>38722</c:v>
                </c:pt>
                <c:pt idx="3805">
                  <c:v>38721</c:v>
                </c:pt>
                <c:pt idx="3806">
                  <c:v>38720</c:v>
                </c:pt>
                <c:pt idx="3807">
                  <c:v>38716</c:v>
                </c:pt>
                <c:pt idx="3808">
                  <c:v>38715</c:v>
                </c:pt>
                <c:pt idx="3809">
                  <c:v>38714</c:v>
                </c:pt>
                <c:pt idx="3810">
                  <c:v>38709</c:v>
                </c:pt>
                <c:pt idx="3811">
                  <c:v>38708</c:v>
                </c:pt>
                <c:pt idx="3812">
                  <c:v>38707</c:v>
                </c:pt>
                <c:pt idx="3813">
                  <c:v>38706</c:v>
                </c:pt>
                <c:pt idx="3814">
                  <c:v>38705</c:v>
                </c:pt>
                <c:pt idx="3815">
                  <c:v>38702</c:v>
                </c:pt>
                <c:pt idx="3816">
                  <c:v>38701</c:v>
                </c:pt>
                <c:pt idx="3817">
                  <c:v>38700</c:v>
                </c:pt>
                <c:pt idx="3818">
                  <c:v>38699</c:v>
                </c:pt>
                <c:pt idx="3819">
                  <c:v>38698</c:v>
                </c:pt>
                <c:pt idx="3820">
                  <c:v>38695</c:v>
                </c:pt>
                <c:pt idx="3821">
                  <c:v>38694</c:v>
                </c:pt>
                <c:pt idx="3822">
                  <c:v>38693</c:v>
                </c:pt>
                <c:pt idx="3823">
                  <c:v>38692</c:v>
                </c:pt>
                <c:pt idx="3824">
                  <c:v>38691</c:v>
                </c:pt>
                <c:pt idx="3825">
                  <c:v>38688</c:v>
                </c:pt>
                <c:pt idx="3826">
                  <c:v>38687</c:v>
                </c:pt>
                <c:pt idx="3827">
                  <c:v>38686</c:v>
                </c:pt>
                <c:pt idx="3828">
                  <c:v>38685</c:v>
                </c:pt>
                <c:pt idx="3829">
                  <c:v>38684</c:v>
                </c:pt>
                <c:pt idx="3830">
                  <c:v>38681</c:v>
                </c:pt>
                <c:pt idx="3831">
                  <c:v>38680</c:v>
                </c:pt>
                <c:pt idx="3832">
                  <c:v>38679</c:v>
                </c:pt>
                <c:pt idx="3833">
                  <c:v>38678</c:v>
                </c:pt>
                <c:pt idx="3834">
                  <c:v>38677</c:v>
                </c:pt>
                <c:pt idx="3835">
                  <c:v>38674</c:v>
                </c:pt>
                <c:pt idx="3836">
                  <c:v>38673</c:v>
                </c:pt>
                <c:pt idx="3837">
                  <c:v>38672</c:v>
                </c:pt>
                <c:pt idx="3838">
                  <c:v>38671</c:v>
                </c:pt>
                <c:pt idx="3839">
                  <c:v>38670</c:v>
                </c:pt>
                <c:pt idx="3840">
                  <c:v>38667</c:v>
                </c:pt>
                <c:pt idx="3841">
                  <c:v>38666</c:v>
                </c:pt>
                <c:pt idx="3842">
                  <c:v>38665</c:v>
                </c:pt>
                <c:pt idx="3843">
                  <c:v>38664</c:v>
                </c:pt>
                <c:pt idx="3844">
                  <c:v>38663</c:v>
                </c:pt>
                <c:pt idx="3845">
                  <c:v>38660</c:v>
                </c:pt>
                <c:pt idx="3846">
                  <c:v>38659</c:v>
                </c:pt>
                <c:pt idx="3847">
                  <c:v>38658</c:v>
                </c:pt>
                <c:pt idx="3848">
                  <c:v>38657</c:v>
                </c:pt>
                <c:pt idx="3849">
                  <c:v>38656</c:v>
                </c:pt>
                <c:pt idx="3850">
                  <c:v>38653</c:v>
                </c:pt>
                <c:pt idx="3851">
                  <c:v>38652</c:v>
                </c:pt>
                <c:pt idx="3852">
                  <c:v>38651</c:v>
                </c:pt>
                <c:pt idx="3853">
                  <c:v>38650</c:v>
                </c:pt>
                <c:pt idx="3854">
                  <c:v>38649</c:v>
                </c:pt>
                <c:pt idx="3855">
                  <c:v>38646</c:v>
                </c:pt>
                <c:pt idx="3856">
                  <c:v>38645</c:v>
                </c:pt>
                <c:pt idx="3857">
                  <c:v>38644</c:v>
                </c:pt>
                <c:pt idx="3858">
                  <c:v>38643</c:v>
                </c:pt>
                <c:pt idx="3859">
                  <c:v>38642</c:v>
                </c:pt>
                <c:pt idx="3860">
                  <c:v>38639</c:v>
                </c:pt>
                <c:pt idx="3861">
                  <c:v>38638</c:v>
                </c:pt>
                <c:pt idx="3862">
                  <c:v>38637</c:v>
                </c:pt>
                <c:pt idx="3863">
                  <c:v>38636</c:v>
                </c:pt>
                <c:pt idx="3864">
                  <c:v>38635</c:v>
                </c:pt>
                <c:pt idx="3865">
                  <c:v>38632</c:v>
                </c:pt>
                <c:pt idx="3866">
                  <c:v>38631</c:v>
                </c:pt>
                <c:pt idx="3867">
                  <c:v>38630</c:v>
                </c:pt>
                <c:pt idx="3868">
                  <c:v>38629</c:v>
                </c:pt>
                <c:pt idx="3869">
                  <c:v>38628</c:v>
                </c:pt>
                <c:pt idx="3870">
                  <c:v>38625</c:v>
                </c:pt>
                <c:pt idx="3871">
                  <c:v>38624</c:v>
                </c:pt>
                <c:pt idx="3872">
                  <c:v>38623</c:v>
                </c:pt>
                <c:pt idx="3873">
                  <c:v>38622</c:v>
                </c:pt>
                <c:pt idx="3874">
                  <c:v>38621</c:v>
                </c:pt>
                <c:pt idx="3875">
                  <c:v>38618</c:v>
                </c:pt>
                <c:pt idx="3876">
                  <c:v>38617</c:v>
                </c:pt>
                <c:pt idx="3877">
                  <c:v>38616</c:v>
                </c:pt>
                <c:pt idx="3878">
                  <c:v>38615</c:v>
                </c:pt>
                <c:pt idx="3879">
                  <c:v>38614</c:v>
                </c:pt>
                <c:pt idx="3880">
                  <c:v>38611</c:v>
                </c:pt>
                <c:pt idx="3881">
                  <c:v>38610</c:v>
                </c:pt>
                <c:pt idx="3882">
                  <c:v>38609</c:v>
                </c:pt>
                <c:pt idx="3883">
                  <c:v>38608</c:v>
                </c:pt>
                <c:pt idx="3884">
                  <c:v>38607</c:v>
                </c:pt>
                <c:pt idx="3885">
                  <c:v>38604</c:v>
                </c:pt>
                <c:pt idx="3886">
                  <c:v>38603</c:v>
                </c:pt>
                <c:pt idx="3887">
                  <c:v>38602</c:v>
                </c:pt>
                <c:pt idx="3888">
                  <c:v>38601</c:v>
                </c:pt>
                <c:pt idx="3889">
                  <c:v>38600</c:v>
                </c:pt>
                <c:pt idx="3890">
                  <c:v>38597</c:v>
                </c:pt>
                <c:pt idx="3891">
                  <c:v>38596</c:v>
                </c:pt>
                <c:pt idx="3892">
                  <c:v>38595</c:v>
                </c:pt>
                <c:pt idx="3893">
                  <c:v>38594</c:v>
                </c:pt>
                <c:pt idx="3894">
                  <c:v>38593</c:v>
                </c:pt>
                <c:pt idx="3895">
                  <c:v>38590</c:v>
                </c:pt>
                <c:pt idx="3896">
                  <c:v>38589</c:v>
                </c:pt>
                <c:pt idx="3897">
                  <c:v>38588</c:v>
                </c:pt>
                <c:pt idx="3898">
                  <c:v>38587</c:v>
                </c:pt>
                <c:pt idx="3899">
                  <c:v>38586</c:v>
                </c:pt>
                <c:pt idx="3900">
                  <c:v>38583</c:v>
                </c:pt>
                <c:pt idx="3901">
                  <c:v>38582</c:v>
                </c:pt>
                <c:pt idx="3902">
                  <c:v>38581</c:v>
                </c:pt>
                <c:pt idx="3903">
                  <c:v>38580</c:v>
                </c:pt>
                <c:pt idx="3904">
                  <c:v>38579</c:v>
                </c:pt>
                <c:pt idx="3905">
                  <c:v>38576</c:v>
                </c:pt>
                <c:pt idx="3906">
                  <c:v>38575</c:v>
                </c:pt>
                <c:pt idx="3907">
                  <c:v>38574</c:v>
                </c:pt>
                <c:pt idx="3908">
                  <c:v>38573</c:v>
                </c:pt>
                <c:pt idx="3909">
                  <c:v>38572</c:v>
                </c:pt>
                <c:pt idx="3910">
                  <c:v>38569</c:v>
                </c:pt>
                <c:pt idx="3911">
                  <c:v>38568</c:v>
                </c:pt>
                <c:pt idx="3912">
                  <c:v>38567</c:v>
                </c:pt>
                <c:pt idx="3913">
                  <c:v>38566</c:v>
                </c:pt>
                <c:pt idx="3914">
                  <c:v>38565</c:v>
                </c:pt>
                <c:pt idx="3915">
                  <c:v>38562</c:v>
                </c:pt>
                <c:pt idx="3916">
                  <c:v>38561</c:v>
                </c:pt>
                <c:pt idx="3917">
                  <c:v>38560</c:v>
                </c:pt>
                <c:pt idx="3918">
                  <c:v>38559</c:v>
                </c:pt>
                <c:pt idx="3919">
                  <c:v>38558</c:v>
                </c:pt>
                <c:pt idx="3920">
                  <c:v>38555</c:v>
                </c:pt>
                <c:pt idx="3921">
                  <c:v>38554</c:v>
                </c:pt>
                <c:pt idx="3922">
                  <c:v>38553</c:v>
                </c:pt>
                <c:pt idx="3923">
                  <c:v>38552</c:v>
                </c:pt>
                <c:pt idx="3924">
                  <c:v>38551</c:v>
                </c:pt>
                <c:pt idx="3925">
                  <c:v>38548</c:v>
                </c:pt>
                <c:pt idx="3926">
                  <c:v>38547</c:v>
                </c:pt>
                <c:pt idx="3927">
                  <c:v>38546</c:v>
                </c:pt>
                <c:pt idx="3928">
                  <c:v>38545</c:v>
                </c:pt>
                <c:pt idx="3929">
                  <c:v>38544</c:v>
                </c:pt>
                <c:pt idx="3930">
                  <c:v>38541</c:v>
                </c:pt>
                <c:pt idx="3931">
                  <c:v>38540</c:v>
                </c:pt>
                <c:pt idx="3932">
                  <c:v>38539</c:v>
                </c:pt>
                <c:pt idx="3933">
                  <c:v>38538</c:v>
                </c:pt>
                <c:pt idx="3934">
                  <c:v>38537</c:v>
                </c:pt>
                <c:pt idx="3935">
                  <c:v>38534</c:v>
                </c:pt>
                <c:pt idx="3936">
                  <c:v>38533</c:v>
                </c:pt>
                <c:pt idx="3937">
                  <c:v>38532</c:v>
                </c:pt>
                <c:pt idx="3938">
                  <c:v>38531</c:v>
                </c:pt>
                <c:pt idx="3939">
                  <c:v>38530</c:v>
                </c:pt>
                <c:pt idx="3940">
                  <c:v>38527</c:v>
                </c:pt>
                <c:pt idx="3941">
                  <c:v>38526</c:v>
                </c:pt>
                <c:pt idx="3942">
                  <c:v>38525</c:v>
                </c:pt>
                <c:pt idx="3943">
                  <c:v>38524</c:v>
                </c:pt>
                <c:pt idx="3944">
                  <c:v>38523</c:v>
                </c:pt>
                <c:pt idx="3945">
                  <c:v>38520</c:v>
                </c:pt>
                <c:pt idx="3946">
                  <c:v>38519</c:v>
                </c:pt>
                <c:pt idx="3947">
                  <c:v>38518</c:v>
                </c:pt>
                <c:pt idx="3948">
                  <c:v>38517</c:v>
                </c:pt>
                <c:pt idx="3949">
                  <c:v>38513</c:v>
                </c:pt>
                <c:pt idx="3950">
                  <c:v>38512</c:v>
                </c:pt>
                <c:pt idx="3951">
                  <c:v>38511</c:v>
                </c:pt>
                <c:pt idx="3952">
                  <c:v>38510</c:v>
                </c:pt>
                <c:pt idx="3953">
                  <c:v>38509</c:v>
                </c:pt>
                <c:pt idx="3954">
                  <c:v>38506</c:v>
                </c:pt>
                <c:pt idx="3955">
                  <c:v>38505</c:v>
                </c:pt>
                <c:pt idx="3956">
                  <c:v>38504</c:v>
                </c:pt>
                <c:pt idx="3957">
                  <c:v>38503</c:v>
                </c:pt>
                <c:pt idx="3958">
                  <c:v>38502</c:v>
                </c:pt>
                <c:pt idx="3959">
                  <c:v>38499</c:v>
                </c:pt>
                <c:pt idx="3960">
                  <c:v>38498</c:v>
                </c:pt>
                <c:pt idx="3961">
                  <c:v>38497</c:v>
                </c:pt>
                <c:pt idx="3962">
                  <c:v>38496</c:v>
                </c:pt>
                <c:pt idx="3963">
                  <c:v>38495</c:v>
                </c:pt>
                <c:pt idx="3964">
                  <c:v>38492</c:v>
                </c:pt>
                <c:pt idx="3965">
                  <c:v>38491</c:v>
                </c:pt>
                <c:pt idx="3966">
                  <c:v>38490</c:v>
                </c:pt>
                <c:pt idx="3967">
                  <c:v>38489</c:v>
                </c:pt>
                <c:pt idx="3968">
                  <c:v>38488</c:v>
                </c:pt>
                <c:pt idx="3969">
                  <c:v>38485</c:v>
                </c:pt>
                <c:pt idx="3970">
                  <c:v>38484</c:v>
                </c:pt>
                <c:pt idx="3971">
                  <c:v>38483</c:v>
                </c:pt>
                <c:pt idx="3972">
                  <c:v>38482</c:v>
                </c:pt>
                <c:pt idx="3973">
                  <c:v>38481</c:v>
                </c:pt>
                <c:pt idx="3974">
                  <c:v>38478</c:v>
                </c:pt>
                <c:pt idx="3975">
                  <c:v>38477</c:v>
                </c:pt>
                <c:pt idx="3976">
                  <c:v>38476</c:v>
                </c:pt>
                <c:pt idx="3977">
                  <c:v>38475</c:v>
                </c:pt>
                <c:pt idx="3978">
                  <c:v>38474</c:v>
                </c:pt>
                <c:pt idx="3979">
                  <c:v>38471</c:v>
                </c:pt>
                <c:pt idx="3980">
                  <c:v>38470</c:v>
                </c:pt>
                <c:pt idx="3981">
                  <c:v>38469</c:v>
                </c:pt>
                <c:pt idx="3982">
                  <c:v>38468</c:v>
                </c:pt>
                <c:pt idx="3983">
                  <c:v>38464</c:v>
                </c:pt>
                <c:pt idx="3984">
                  <c:v>38463</c:v>
                </c:pt>
                <c:pt idx="3985">
                  <c:v>38462</c:v>
                </c:pt>
                <c:pt idx="3986">
                  <c:v>38461</c:v>
                </c:pt>
                <c:pt idx="3987">
                  <c:v>38460</c:v>
                </c:pt>
                <c:pt idx="3988">
                  <c:v>38457</c:v>
                </c:pt>
                <c:pt idx="3989">
                  <c:v>38456</c:v>
                </c:pt>
                <c:pt idx="3990">
                  <c:v>38455</c:v>
                </c:pt>
                <c:pt idx="3991">
                  <c:v>38454</c:v>
                </c:pt>
                <c:pt idx="3992">
                  <c:v>38453</c:v>
                </c:pt>
                <c:pt idx="3993">
                  <c:v>38450</c:v>
                </c:pt>
                <c:pt idx="3994">
                  <c:v>38449</c:v>
                </c:pt>
                <c:pt idx="3995">
                  <c:v>38448</c:v>
                </c:pt>
                <c:pt idx="3996">
                  <c:v>38447</c:v>
                </c:pt>
                <c:pt idx="3997">
                  <c:v>38446</c:v>
                </c:pt>
                <c:pt idx="3998">
                  <c:v>38443</c:v>
                </c:pt>
                <c:pt idx="3999">
                  <c:v>38442</c:v>
                </c:pt>
                <c:pt idx="4000">
                  <c:v>38441</c:v>
                </c:pt>
                <c:pt idx="4001">
                  <c:v>38440</c:v>
                </c:pt>
                <c:pt idx="4002">
                  <c:v>38435</c:v>
                </c:pt>
                <c:pt idx="4003">
                  <c:v>38434</c:v>
                </c:pt>
                <c:pt idx="4004">
                  <c:v>38433</c:v>
                </c:pt>
                <c:pt idx="4005">
                  <c:v>38432</c:v>
                </c:pt>
                <c:pt idx="4006">
                  <c:v>38429</c:v>
                </c:pt>
                <c:pt idx="4007">
                  <c:v>38428</c:v>
                </c:pt>
                <c:pt idx="4008">
                  <c:v>38427</c:v>
                </c:pt>
                <c:pt idx="4009">
                  <c:v>38426</c:v>
                </c:pt>
                <c:pt idx="4010">
                  <c:v>38425</c:v>
                </c:pt>
                <c:pt idx="4011">
                  <c:v>38422</c:v>
                </c:pt>
                <c:pt idx="4012">
                  <c:v>38421</c:v>
                </c:pt>
                <c:pt idx="4013">
                  <c:v>38420</c:v>
                </c:pt>
                <c:pt idx="4014">
                  <c:v>38419</c:v>
                </c:pt>
                <c:pt idx="4015">
                  <c:v>38418</c:v>
                </c:pt>
                <c:pt idx="4016">
                  <c:v>38415</c:v>
                </c:pt>
                <c:pt idx="4017">
                  <c:v>38414</c:v>
                </c:pt>
                <c:pt idx="4018">
                  <c:v>38413</c:v>
                </c:pt>
                <c:pt idx="4019">
                  <c:v>38412</c:v>
                </c:pt>
                <c:pt idx="4020">
                  <c:v>38411</c:v>
                </c:pt>
                <c:pt idx="4021">
                  <c:v>38408</c:v>
                </c:pt>
                <c:pt idx="4022">
                  <c:v>38407</c:v>
                </c:pt>
                <c:pt idx="4023">
                  <c:v>38406</c:v>
                </c:pt>
                <c:pt idx="4024">
                  <c:v>38405</c:v>
                </c:pt>
                <c:pt idx="4025">
                  <c:v>38404</c:v>
                </c:pt>
                <c:pt idx="4026">
                  <c:v>38401</c:v>
                </c:pt>
                <c:pt idx="4027">
                  <c:v>38400</c:v>
                </c:pt>
                <c:pt idx="4028">
                  <c:v>38399</c:v>
                </c:pt>
                <c:pt idx="4029">
                  <c:v>38398</c:v>
                </c:pt>
                <c:pt idx="4030">
                  <c:v>38397</c:v>
                </c:pt>
                <c:pt idx="4031">
                  <c:v>38394</c:v>
                </c:pt>
                <c:pt idx="4032">
                  <c:v>38393</c:v>
                </c:pt>
                <c:pt idx="4033">
                  <c:v>38392</c:v>
                </c:pt>
                <c:pt idx="4034">
                  <c:v>38391</c:v>
                </c:pt>
                <c:pt idx="4035">
                  <c:v>38390</c:v>
                </c:pt>
                <c:pt idx="4036">
                  <c:v>38387</c:v>
                </c:pt>
                <c:pt idx="4037">
                  <c:v>38386</c:v>
                </c:pt>
                <c:pt idx="4038">
                  <c:v>38385</c:v>
                </c:pt>
                <c:pt idx="4039">
                  <c:v>38384</c:v>
                </c:pt>
                <c:pt idx="4040">
                  <c:v>38383</c:v>
                </c:pt>
                <c:pt idx="4041">
                  <c:v>38380</c:v>
                </c:pt>
                <c:pt idx="4042">
                  <c:v>38379</c:v>
                </c:pt>
                <c:pt idx="4043">
                  <c:v>38377</c:v>
                </c:pt>
                <c:pt idx="4044">
                  <c:v>38376</c:v>
                </c:pt>
                <c:pt idx="4045">
                  <c:v>38373</c:v>
                </c:pt>
                <c:pt idx="4046">
                  <c:v>38372</c:v>
                </c:pt>
                <c:pt idx="4047">
                  <c:v>38371</c:v>
                </c:pt>
                <c:pt idx="4048">
                  <c:v>38370</c:v>
                </c:pt>
                <c:pt idx="4049">
                  <c:v>38369</c:v>
                </c:pt>
                <c:pt idx="4050">
                  <c:v>38366</c:v>
                </c:pt>
                <c:pt idx="4051">
                  <c:v>38365</c:v>
                </c:pt>
                <c:pt idx="4052">
                  <c:v>38364</c:v>
                </c:pt>
                <c:pt idx="4053">
                  <c:v>38363</c:v>
                </c:pt>
                <c:pt idx="4054">
                  <c:v>38362</c:v>
                </c:pt>
                <c:pt idx="4055">
                  <c:v>38359</c:v>
                </c:pt>
                <c:pt idx="4056">
                  <c:v>38358</c:v>
                </c:pt>
                <c:pt idx="4057">
                  <c:v>38357</c:v>
                </c:pt>
                <c:pt idx="4058">
                  <c:v>38356</c:v>
                </c:pt>
                <c:pt idx="4059">
                  <c:v>38352</c:v>
                </c:pt>
                <c:pt idx="4060">
                  <c:v>38351</c:v>
                </c:pt>
                <c:pt idx="4061">
                  <c:v>38350</c:v>
                </c:pt>
                <c:pt idx="4062">
                  <c:v>38345</c:v>
                </c:pt>
                <c:pt idx="4063">
                  <c:v>38344</c:v>
                </c:pt>
                <c:pt idx="4064">
                  <c:v>38343</c:v>
                </c:pt>
                <c:pt idx="4065">
                  <c:v>38342</c:v>
                </c:pt>
                <c:pt idx="4066">
                  <c:v>38341</c:v>
                </c:pt>
                <c:pt idx="4067">
                  <c:v>38338</c:v>
                </c:pt>
                <c:pt idx="4068">
                  <c:v>38337</c:v>
                </c:pt>
                <c:pt idx="4069">
                  <c:v>38336</c:v>
                </c:pt>
                <c:pt idx="4070">
                  <c:v>38335</c:v>
                </c:pt>
                <c:pt idx="4071">
                  <c:v>38334</c:v>
                </c:pt>
                <c:pt idx="4072">
                  <c:v>38331</c:v>
                </c:pt>
                <c:pt idx="4073">
                  <c:v>38330</c:v>
                </c:pt>
                <c:pt idx="4074">
                  <c:v>38329</c:v>
                </c:pt>
                <c:pt idx="4075">
                  <c:v>38328</c:v>
                </c:pt>
                <c:pt idx="4076">
                  <c:v>38327</c:v>
                </c:pt>
                <c:pt idx="4077">
                  <c:v>38324</c:v>
                </c:pt>
                <c:pt idx="4078">
                  <c:v>38323</c:v>
                </c:pt>
                <c:pt idx="4079">
                  <c:v>38322</c:v>
                </c:pt>
                <c:pt idx="4080">
                  <c:v>38321</c:v>
                </c:pt>
                <c:pt idx="4081">
                  <c:v>38320</c:v>
                </c:pt>
                <c:pt idx="4082">
                  <c:v>38317</c:v>
                </c:pt>
                <c:pt idx="4083">
                  <c:v>38316</c:v>
                </c:pt>
                <c:pt idx="4084">
                  <c:v>38315</c:v>
                </c:pt>
                <c:pt idx="4085">
                  <c:v>38314</c:v>
                </c:pt>
                <c:pt idx="4086">
                  <c:v>38313</c:v>
                </c:pt>
                <c:pt idx="4087">
                  <c:v>38310</c:v>
                </c:pt>
                <c:pt idx="4088">
                  <c:v>38309</c:v>
                </c:pt>
                <c:pt idx="4089">
                  <c:v>38308</c:v>
                </c:pt>
                <c:pt idx="4090">
                  <c:v>38307</c:v>
                </c:pt>
                <c:pt idx="4091">
                  <c:v>38306</c:v>
                </c:pt>
                <c:pt idx="4092">
                  <c:v>38303</c:v>
                </c:pt>
                <c:pt idx="4093">
                  <c:v>38302</c:v>
                </c:pt>
                <c:pt idx="4094">
                  <c:v>38301</c:v>
                </c:pt>
                <c:pt idx="4095">
                  <c:v>38300</c:v>
                </c:pt>
                <c:pt idx="4096">
                  <c:v>38299</c:v>
                </c:pt>
                <c:pt idx="4097">
                  <c:v>38296</c:v>
                </c:pt>
                <c:pt idx="4098">
                  <c:v>38295</c:v>
                </c:pt>
                <c:pt idx="4099">
                  <c:v>38294</c:v>
                </c:pt>
                <c:pt idx="4100">
                  <c:v>38293</c:v>
                </c:pt>
                <c:pt idx="4101">
                  <c:v>38292</c:v>
                </c:pt>
                <c:pt idx="4102">
                  <c:v>38289</c:v>
                </c:pt>
                <c:pt idx="4103">
                  <c:v>38288</c:v>
                </c:pt>
                <c:pt idx="4104">
                  <c:v>38287</c:v>
                </c:pt>
                <c:pt idx="4105">
                  <c:v>38286</c:v>
                </c:pt>
                <c:pt idx="4106">
                  <c:v>38285</c:v>
                </c:pt>
                <c:pt idx="4107">
                  <c:v>38282</c:v>
                </c:pt>
                <c:pt idx="4108">
                  <c:v>38281</c:v>
                </c:pt>
                <c:pt idx="4109">
                  <c:v>38280</c:v>
                </c:pt>
                <c:pt idx="4110">
                  <c:v>38279</c:v>
                </c:pt>
                <c:pt idx="4111">
                  <c:v>38278</c:v>
                </c:pt>
                <c:pt idx="4112">
                  <c:v>38275</c:v>
                </c:pt>
                <c:pt idx="4113">
                  <c:v>38274</c:v>
                </c:pt>
                <c:pt idx="4114">
                  <c:v>38273</c:v>
                </c:pt>
                <c:pt idx="4115">
                  <c:v>38272</c:v>
                </c:pt>
                <c:pt idx="4116">
                  <c:v>38271</c:v>
                </c:pt>
                <c:pt idx="4117">
                  <c:v>38268</c:v>
                </c:pt>
                <c:pt idx="4118">
                  <c:v>38267</c:v>
                </c:pt>
                <c:pt idx="4119">
                  <c:v>38266</c:v>
                </c:pt>
                <c:pt idx="4120">
                  <c:v>38265</c:v>
                </c:pt>
                <c:pt idx="4121">
                  <c:v>38264</c:v>
                </c:pt>
                <c:pt idx="4122">
                  <c:v>38261</c:v>
                </c:pt>
                <c:pt idx="4123">
                  <c:v>38260</c:v>
                </c:pt>
                <c:pt idx="4124">
                  <c:v>38259</c:v>
                </c:pt>
                <c:pt idx="4125">
                  <c:v>38258</c:v>
                </c:pt>
                <c:pt idx="4126">
                  <c:v>38257</c:v>
                </c:pt>
                <c:pt idx="4127">
                  <c:v>38254</c:v>
                </c:pt>
                <c:pt idx="4128">
                  <c:v>38253</c:v>
                </c:pt>
                <c:pt idx="4129">
                  <c:v>38252</c:v>
                </c:pt>
                <c:pt idx="4130">
                  <c:v>38251</c:v>
                </c:pt>
                <c:pt idx="4131">
                  <c:v>38250</c:v>
                </c:pt>
                <c:pt idx="4132">
                  <c:v>38247</c:v>
                </c:pt>
                <c:pt idx="4133">
                  <c:v>38246</c:v>
                </c:pt>
                <c:pt idx="4134">
                  <c:v>38245</c:v>
                </c:pt>
                <c:pt idx="4135">
                  <c:v>38244</c:v>
                </c:pt>
                <c:pt idx="4136">
                  <c:v>38243</c:v>
                </c:pt>
                <c:pt idx="4137">
                  <c:v>38240</c:v>
                </c:pt>
                <c:pt idx="4138">
                  <c:v>38239</c:v>
                </c:pt>
                <c:pt idx="4139">
                  <c:v>38238</c:v>
                </c:pt>
                <c:pt idx="4140">
                  <c:v>38237</c:v>
                </c:pt>
                <c:pt idx="4141">
                  <c:v>38236</c:v>
                </c:pt>
                <c:pt idx="4142">
                  <c:v>38233</c:v>
                </c:pt>
                <c:pt idx="4143">
                  <c:v>38232</c:v>
                </c:pt>
                <c:pt idx="4144">
                  <c:v>38231</c:v>
                </c:pt>
                <c:pt idx="4145">
                  <c:v>38230</c:v>
                </c:pt>
                <c:pt idx="4146">
                  <c:v>38229</c:v>
                </c:pt>
                <c:pt idx="4147">
                  <c:v>38226</c:v>
                </c:pt>
                <c:pt idx="4148">
                  <c:v>38225</c:v>
                </c:pt>
                <c:pt idx="4149">
                  <c:v>38224</c:v>
                </c:pt>
                <c:pt idx="4150">
                  <c:v>38223</c:v>
                </c:pt>
                <c:pt idx="4151">
                  <c:v>38222</c:v>
                </c:pt>
                <c:pt idx="4152">
                  <c:v>38219</c:v>
                </c:pt>
                <c:pt idx="4153">
                  <c:v>38218</c:v>
                </c:pt>
                <c:pt idx="4154">
                  <c:v>38217</c:v>
                </c:pt>
                <c:pt idx="4155">
                  <c:v>38216</c:v>
                </c:pt>
                <c:pt idx="4156">
                  <c:v>38215</c:v>
                </c:pt>
                <c:pt idx="4157">
                  <c:v>38212</c:v>
                </c:pt>
                <c:pt idx="4158">
                  <c:v>38211</c:v>
                </c:pt>
                <c:pt idx="4159">
                  <c:v>38210</c:v>
                </c:pt>
                <c:pt idx="4160">
                  <c:v>38209</c:v>
                </c:pt>
                <c:pt idx="4161">
                  <c:v>38208</c:v>
                </c:pt>
                <c:pt idx="4162">
                  <c:v>38205</c:v>
                </c:pt>
                <c:pt idx="4163">
                  <c:v>38204</c:v>
                </c:pt>
                <c:pt idx="4164">
                  <c:v>38203</c:v>
                </c:pt>
                <c:pt idx="4165">
                  <c:v>38202</c:v>
                </c:pt>
                <c:pt idx="4166">
                  <c:v>38201</c:v>
                </c:pt>
                <c:pt idx="4167">
                  <c:v>38198</c:v>
                </c:pt>
                <c:pt idx="4168">
                  <c:v>38197</c:v>
                </c:pt>
                <c:pt idx="4169">
                  <c:v>38196</c:v>
                </c:pt>
                <c:pt idx="4170">
                  <c:v>38195</c:v>
                </c:pt>
                <c:pt idx="4171">
                  <c:v>38194</c:v>
                </c:pt>
                <c:pt idx="4172">
                  <c:v>38191</c:v>
                </c:pt>
                <c:pt idx="4173">
                  <c:v>38190</c:v>
                </c:pt>
                <c:pt idx="4174">
                  <c:v>38189</c:v>
                </c:pt>
                <c:pt idx="4175">
                  <c:v>38188</c:v>
                </c:pt>
                <c:pt idx="4176">
                  <c:v>38187</c:v>
                </c:pt>
                <c:pt idx="4177">
                  <c:v>38184</c:v>
                </c:pt>
                <c:pt idx="4178">
                  <c:v>38183</c:v>
                </c:pt>
                <c:pt idx="4179">
                  <c:v>38182</c:v>
                </c:pt>
                <c:pt idx="4180">
                  <c:v>38181</c:v>
                </c:pt>
                <c:pt idx="4181">
                  <c:v>38180</c:v>
                </c:pt>
                <c:pt idx="4182">
                  <c:v>38177</c:v>
                </c:pt>
                <c:pt idx="4183">
                  <c:v>38176</c:v>
                </c:pt>
                <c:pt idx="4184">
                  <c:v>38175</c:v>
                </c:pt>
                <c:pt idx="4185">
                  <c:v>38174</c:v>
                </c:pt>
                <c:pt idx="4186">
                  <c:v>38173</c:v>
                </c:pt>
                <c:pt idx="4187">
                  <c:v>38170</c:v>
                </c:pt>
                <c:pt idx="4188">
                  <c:v>38169</c:v>
                </c:pt>
                <c:pt idx="4189">
                  <c:v>38168</c:v>
                </c:pt>
                <c:pt idx="4190">
                  <c:v>38167</c:v>
                </c:pt>
                <c:pt idx="4191">
                  <c:v>38166</c:v>
                </c:pt>
                <c:pt idx="4192">
                  <c:v>38163</c:v>
                </c:pt>
                <c:pt idx="4193">
                  <c:v>38162</c:v>
                </c:pt>
                <c:pt idx="4194">
                  <c:v>38161</c:v>
                </c:pt>
                <c:pt idx="4195">
                  <c:v>38160</c:v>
                </c:pt>
                <c:pt idx="4196">
                  <c:v>38159</c:v>
                </c:pt>
                <c:pt idx="4197">
                  <c:v>38156</c:v>
                </c:pt>
                <c:pt idx="4198">
                  <c:v>38155</c:v>
                </c:pt>
                <c:pt idx="4199">
                  <c:v>38154</c:v>
                </c:pt>
                <c:pt idx="4200">
                  <c:v>38153</c:v>
                </c:pt>
                <c:pt idx="4201">
                  <c:v>38149</c:v>
                </c:pt>
                <c:pt idx="4202">
                  <c:v>38148</c:v>
                </c:pt>
                <c:pt idx="4203">
                  <c:v>38147</c:v>
                </c:pt>
                <c:pt idx="4204">
                  <c:v>38146</c:v>
                </c:pt>
                <c:pt idx="4205">
                  <c:v>38145</c:v>
                </c:pt>
                <c:pt idx="4206">
                  <c:v>38142</c:v>
                </c:pt>
                <c:pt idx="4207">
                  <c:v>38141</c:v>
                </c:pt>
                <c:pt idx="4208">
                  <c:v>38140</c:v>
                </c:pt>
                <c:pt idx="4209">
                  <c:v>38139</c:v>
                </c:pt>
                <c:pt idx="4210">
                  <c:v>38138</c:v>
                </c:pt>
                <c:pt idx="4211">
                  <c:v>38135</c:v>
                </c:pt>
                <c:pt idx="4212">
                  <c:v>38134</c:v>
                </c:pt>
                <c:pt idx="4213">
                  <c:v>38133</c:v>
                </c:pt>
                <c:pt idx="4214">
                  <c:v>38132</c:v>
                </c:pt>
                <c:pt idx="4215">
                  <c:v>38131</c:v>
                </c:pt>
                <c:pt idx="4216">
                  <c:v>38128</c:v>
                </c:pt>
                <c:pt idx="4217">
                  <c:v>38127</c:v>
                </c:pt>
                <c:pt idx="4218">
                  <c:v>38126</c:v>
                </c:pt>
                <c:pt idx="4219">
                  <c:v>38125</c:v>
                </c:pt>
                <c:pt idx="4220">
                  <c:v>38124</c:v>
                </c:pt>
                <c:pt idx="4221">
                  <c:v>38121</c:v>
                </c:pt>
                <c:pt idx="4222">
                  <c:v>38120</c:v>
                </c:pt>
                <c:pt idx="4223">
                  <c:v>38119</c:v>
                </c:pt>
                <c:pt idx="4224">
                  <c:v>38118</c:v>
                </c:pt>
                <c:pt idx="4225">
                  <c:v>38117</c:v>
                </c:pt>
                <c:pt idx="4226">
                  <c:v>38114</c:v>
                </c:pt>
                <c:pt idx="4227">
                  <c:v>38113</c:v>
                </c:pt>
                <c:pt idx="4228">
                  <c:v>38112</c:v>
                </c:pt>
                <c:pt idx="4229">
                  <c:v>38111</c:v>
                </c:pt>
                <c:pt idx="4230">
                  <c:v>38110</c:v>
                </c:pt>
                <c:pt idx="4231">
                  <c:v>38107</c:v>
                </c:pt>
                <c:pt idx="4232">
                  <c:v>38106</c:v>
                </c:pt>
                <c:pt idx="4233">
                  <c:v>38105</c:v>
                </c:pt>
                <c:pt idx="4234">
                  <c:v>38104</c:v>
                </c:pt>
                <c:pt idx="4235">
                  <c:v>38103</c:v>
                </c:pt>
                <c:pt idx="4236">
                  <c:v>38100</c:v>
                </c:pt>
                <c:pt idx="4237">
                  <c:v>38099</c:v>
                </c:pt>
                <c:pt idx="4238">
                  <c:v>38098</c:v>
                </c:pt>
                <c:pt idx="4239">
                  <c:v>38097</c:v>
                </c:pt>
                <c:pt idx="4240">
                  <c:v>38096</c:v>
                </c:pt>
                <c:pt idx="4241">
                  <c:v>38093</c:v>
                </c:pt>
                <c:pt idx="4242">
                  <c:v>38092</c:v>
                </c:pt>
                <c:pt idx="4243">
                  <c:v>38091</c:v>
                </c:pt>
                <c:pt idx="4244">
                  <c:v>38090</c:v>
                </c:pt>
                <c:pt idx="4245">
                  <c:v>38085</c:v>
                </c:pt>
                <c:pt idx="4246">
                  <c:v>38084</c:v>
                </c:pt>
                <c:pt idx="4247">
                  <c:v>38083</c:v>
                </c:pt>
                <c:pt idx="4248">
                  <c:v>38082</c:v>
                </c:pt>
                <c:pt idx="4249">
                  <c:v>38079</c:v>
                </c:pt>
                <c:pt idx="4250">
                  <c:v>38078</c:v>
                </c:pt>
                <c:pt idx="4251">
                  <c:v>38077</c:v>
                </c:pt>
                <c:pt idx="4252">
                  <c:v>38076</c:v>
                </c:pt>
                <c:pt idx="4253">
                  <c:v>38075</c:v>
                </c:pt>
                <c:pt idx="4254">
                  <c:v>38072</c:v>
                </c:pt>
                <c:pt idx="4255">
                  <c:v>38071</c:v>
                </c:pt>
                <c:pt idx="4256">
                  <c:v>38070</c:v>
                </c:pt>
                <c:pt idx="4257">
                  <c:v>38069</c:v>
                </c:pt>
                <c:pt idx="4258">
                  <c:v>38068</c:v>
                </c:pt>
                <c:pt idx="4259">
                  <c:v>38065</c:v>
                </c:pt>
                <c:pt idx="4260">
                  <c:v>38064</c:v>
                </c:pt>
                <c:pt idx="4261">
                  <c:v>38063</c:v>
                </c:pt>
                <c:pt idx="4262">
                  <c:v>38062</c:v>
                </c:pt>
                <c:pt idx="4263">
                  <c:v>38061</c:v>
                </c:pt>
                <c:pt idx="4264">
                  <c:v>38058</c:v>
                </c:pt>
                <c:pt idx="4265">
                  <c:v>38057</c:v>
                </c:pt>
                <c:pt idx="4266">
                  <c:v>38056</c:v>
                </c:pt>
                <c:pt idx="4267">
                  <c:v>38055</c:v>
                </c:pt>
                <c:pt idx="4268">
                  <c:v>38054</c:v>
                </c:pt>
                <c:pt idx="4269">
                  <c:v>38051</c:v>
                </c:pt>
                <c:pt idx="4270">
                  <c:v>38050</c:v>
                </c:pt>
                <c:pt idx="4271">
                  <c:v>38049</c:v>
                </c:pt>
                <c:pt idx="4272">
                  <c:v>38048</c:v>
                </c:pt>
                <c:pt idx="4273">
                  <c:v>38047</c:v>
                </c:pt>
                <c:pt idx="4274">
                  <c:v>38044</c:v>
                </c:pt>
                <c:pt idx="4275">
                  <c:v>38043</c:v>
                </c:pt>
                <c:pt idx="4276">
                  <c:v>38042</c:v>
                </c:pt>
                <c:pt idx="4277">
                  <c:v>38041</c:v>
                </c:pt>
                <c:pt idx="4278">
                  <c:v>38040</c:v>
                </c:pt>
                <c:pt idx="4279">
                  <c:v>38037</c:v>
                </c:pt>
                <c:pt idx="4280">
                  <c:v>38036</c:v>
                </c:pt>
                <c:pt idx="4281">
                  <c:v>38035</c:v>
                </c:pt>
                <c:pt idx="4282">
                  <c:v>38034</c:v>
                </c:pt>
                <c:pt idx="4283">
                  <c:v>38033</c:v>
                </c:pt>
                <c:pt idx="4284">
                  <c:v>38030</c:v>
                </c:pt>
                <c:pt idx="4285">
                  <c:v>38029</c:v>
                </c:pt>
                <c:pt idx="4286">
                  <c:v>38028</c:v>
                </c:pt>
                <c:pt idx="4287">
                  <c:v>38027</c:v>
                </c:pt>
                <c:pt idx="4288">
                  <c:v>38026</c:v>
                </c:pt>
                <c:pt idx="4289">
                  <c:v>38023</c:v>
                </c:pt>
                <c:pt idx="4290">
                  <c:v>38022</c:v>
                </c:pt>
                <c:pt idx="4291">
                  <c:v>38021</c:v>
                </c:pt>
                <c:pt idx="4292">
                  <c:v>38020</c:v>
                </c:pt>
                <c:pt idx="4293">
                  <c:v>38019</c:v>
                </c:pt>
                <c:pt idx="4294">
                  <c:v>38016</c:v>
                </c:pt>
                <c:pt idx="4295">
                  <c:v>38015</c:v>
                </c:pt>
                <c:pt idx="4296">
                  <c:v>38014</c:v>
                </c:pt>
                <c:pt idx="4297">
                  <c:v>38013</c:v>
                </c:pt>
                <c:pt idx="4298">
                  <c:v>38009</c:v>
                </c:pt>
                <c:pt idx="4299">
                  <c:v>38008</c:v>
                </c:pt>
                <c:pt idx="4300">
                  <c:v>38007</c:v>
                </c:pt>
                <c:pt idx="4301">
                  <c:v>38006</c:v>
                </c:pt>
                <c:pt idx="4302">
                  <c:v>38005</c:v>
                </c:pt>
                <c:pt idx="4303">
                  <c:v>38002</c:v>
                </c:pt>
                <c:pt idx="4304">
                  <c:v>38001</c:v>
                </c:pt>
                <c:pt idx="4305">
                  <c:v>38000</c:v>
                </c:pt>
                <c:pt idx="4306">
                  <c:v>37999</c:v>
                </c:pt>
                <c:pt idx="4307">
                  <c:v>37998</c:v>
                </c:pt>
                <c:pt idx="4308">
                  <c:v>37995</c:v>
                </c:pt>
                <c:pt idx="4309">
                  <c:v>37994</c:v>
                </c:pt>
                <c:pt idx="4310">
                  <c:v>37993</c:v>
                </c:pt>
                <c:pt idx="4311">
                  <c:v>37992</c:v>
                </c:pt>
                <c:pt idx="4312">
                  <c:v>37991</c:v>
                </c:pt>
                <c:pt idx="4313">
                  <c:v>37988</c:v>
                </c:pt>
                <c:pt idx="4314">
                  <c:v>37986</c:v>
                </c:pt>
                <c:pt idx="4315">
                  <c:v>37985</c:v>
                </c:pt>
                <c:pt idx="4316">
                  <c:v>37984</c:v>
                </c:pt>
                <c:pt idx="4317">
                  <c:v>37979</c:v>
                </c:pt>
                <c:pt idx="4318">
                  <c:v>37978</c:v>
                </c:pt>
                <c:pt idx="4319">
                  <c:v>37977</c:v>
                </c:pt>
                <c:pt idx="4320">
                  <c:v>37974</c:v>
                </c:pt>
                <c:pt idx="4321">
                  <c:v>37973</c:v>
                </c:pt>
                <c:pt idx="4322">
                  <c:v>37972</c:v>
                </c:pt>
                <c:pt idx="4323">
                  <c:v>37971</c:v>
                </c:pt>
                <c:pt idx="4324">
                  <c:v>37970</c:v>
                </c:pt>
                <c:pt idx="4325">
                  <c:v>37967</c:v>
                </c:pt>
                <c:pt idx="4326">
                  <c:v>37966</c:v>
                </c:pt>
                <c:pt idx="4327">
                  <c:v>37965</c:v>
                </c:pt>
                <c:pt idx="4328">
                  <c:v>37964</c:v>
                </c:pt>
                <c:pt idx="4329">
                  <c:v>37963</c:v>
                </c:pt>
                <c:pt idx="4330">
                  <c:v>37960</c:v>
                </c:pt>
                <c:pt idx="4331">
                  <c:v>37959</c:v>
                </c:pt>
                <c:pt idx="4332">
                  <c:v>37958</c:v>
                </c:pt>
                <c:pt idx="4333">
                  <c:v>37957</c:v>
                </c:pt>
                <c:pt idx="4334">
                  <c:v>37956</c:v>
                </c:pt>
                <c:pt idx="4335">
                  <c:v>37953</c:v>
                </c:pt>
                <c:pt idx="4336">
                  <c:v>37952</c:v>
                </c:pt>
                <c:pt idx="4337">
                  <c:v>37951</c:v>
                </c:pt>
                <c:pt idx="4338">
                  <c:v>37950</c:v>
                </c:pt>
                <c:pt idx="4339">
                  <c:v>37949</c:v>
                </c:pt>
                <c:pt idx="4340">
                  <c:v>37946</c:v>
                </c:pt>
                <c:pt idx="4341">
                  <c:v>37945</c:v>
                </c:pt>
                <c:pt idx="4342">
                  <c:v>37944</c:v>
                </c:pt>
                <c:pt idx="4343">
                  <c:v>37943</c:v>
                </c:pt>
                <c:pt idx="4344">
                  <c:v>37942</c:v>
                </c:pt>
                <c:pt idx="4345">
                  <c:v>37939</c:v>
                </c:pt>
                <c:pt idx="4346">
                  <c:v>37938</c:v>
                </c:pt>
                <c:pt idx="4347">
                  <c:v>37937</c:v>
                </c:pt>
                <c:pt idx="4348">
                  <c:v>37936</c:v>
                </c:pt>
                <c:pt idx="4349">
                  <c:v>37935</c:v>
                </c:pt>
                <c:pt idx="4350">
                  <c:v>37932</c:v>
                </c:pt>
                <c:pt idx="4351">
                  <c:v>37931</c:v>
                </c:pt>
                <c:pt idx="4352">
                  <c:v>37930</c:v>
                </c:pt>
                <c:pt idx="4353">
                  <c:v>37929</c:v>
                </c:pt>
                <c:pt idx="4354">
                  <c:v>37928</c:v>
                </c:pt>
                <c:pt idx="4355">
                  <c:v>37925</c:v>
                </c:pt>
                <c:pt idx="4356">
                  <c:v>37924</c:v>
                </c:pt>
                <c:pt idx="4357">
                  <c:v>37923</c:v>
                </c:pt>
                <c:pt idx="4358">
                  <c:v>37922</c:v>
                </c:pt>
                <c:pt idx="4359">
                  <c:v>37921</c:v>
                </c:pt>
                <c:pt idx="4360">
                  <c:v>37918</c:v>
                </c:pt>
                <c:pt idx="4361">
                  <c:v>37917</c:v>
                </c:pt>
                <c:pt idx="4362">
                  <c:v>37916</c:v>
                </c:pt>
                <c:pt idx="4363">
                  <c:v>37915</c:v>
                </c:pt>
                <c:pt idx="4364">
                  <c:v>37914</c:v>
                </c:pt>
                <c:pt idx="4365">
                  <c:v>37911</c:v>
                </c:pt>
                <c:pt idx="4366">
                  <c:v>37910</c:v>
                </c:pt>
                <c:pt idx="4367">
                  <c:v>37909</c:v>
                </c:pt>
                <c:pt idx="4368">
                  <c:v>37908</c:v>
                </c:pt>
                <c:pt idx="4369">
                  <c:v>37907</c:v>
                </c:pt>
                <c:pt idx="4370">
                  <c:v>37904</c:v>
                </c:pt>
                <c:pt idx="4371">
                  <c:v>37903</c:v>
                </c:pt>
                <c:pt idx="4372">
                  <c:v>37902</c:v>
                </c:pt>
                <c:pt idx="4373">
                  <c:v>37901</c:v>
                </c:pt>
                <c:pt idx="4374">
                  <c:v>37900</c:v>
                </c:pt>
                <c:pt idx="4375">
                  <c:v>37897</c:v>
                </c:pt>
                <c:pt idx="4376">
                  <c:v>37896</c:v>
                </c:pt>
                <c:pt idx="4377">
                  <c:v>37895</c:v>
                </c:pt>
                <c:pt idx="4378">
                  <c:v>37894</c:v>
                </c:pt>
                <c:pt idx="4379">
                  <c:v>37893</c:v>
                </c:pt>
                <c:pt idx="4380">
                  <c:v>37890</c:v>
                </c:pt>
                <c:pt idx="4381">
                  <c:v>37889</c:v>
                </c:pt>
                <c:pt idx="4382">
                  <c:v>37888</c:v>
                </c:pt>
                <c:pt idx="4383">
                  <c:v>37887</c:v>
                </c:pt>
                <c:pt idx="4384">
                  <c:v>37886</c:v>
                </c:pt>
                <c:pt idx="4385">
                  <c:v>37883</c:v>
                </c:pt>
                <c:pt idx="4386">
                  <c:v>37882</c:v>
                </c:pt>
                <c:pt idx="4387">
                  <c:v>37881</c:v>
                </c:pt>
                <c:pt idx="4388">
                  <c:v>37880</c:v>
                </c:pt>
                <c:pt idx="4389">
                  <c:v>37879</c:v>
                </c:pt>
                <c:pt idx="4390">
                  <c:v>37876</c:v>
                </c:pt>
                <c:pt idx="4391">
                  <c:v>37875</c:v>
                </c:pt>
                <c:pt idx="4392">
                  <c:v>37874</c:v>
                </c:pt>
                <c:pt idx="4393">
                  <c:v>37873</c:v>
                </c:pt>
                <c:pt idx="4394">
                  <c:v>37872</c:v>
                </c:pt>
                <c:pt idx="4395">
                  <c:v>37869</c:v>
                </c:pt>
                <c:pt idx="4396">
                  <c:v>37868</c:v>
                </c:pt>
                <c:pt idx="4397">
                  <c:v>37867</c:v>
                </c:pt>
                <c:pt idx="4398">
                  <c:v>37866</c:v>
                </c:pt>
                <c:pt idx="4399">
                  <c:v>37865</c:v>
                </c:pt>
                <c:pt idx="4400">
                  <c:v>37862</c:v>
                </c:pt>
                <c:pt idx="4401">
                  <c:v>37861</c:v>
                </c:pt>
                <c:pt idx="4402">
                  <c:v>37860</c:v>
                </c:pt>
                <c:pt idx="4403">
                  <c:v>37859</c:v>
                </c:pt>
                <c:pt idx="4404">
                  <c:v>37858</c:v>
                </c:pt>
                <c:pt idx="4405">
                  <c:v>37855</c:v>
                </c:pt>
                <c:pt idx="4406">
                  <c:v>37854</c:v>
                </c:pt>
                <c:pt idx="4407">
                  <c:v>37853</c:v>
                </c:pt>
                <c:pt idx="4408">
                  <c:v>37852</c:v>
                </c:pt>
                <c:pt idx="4409">
                  <c:v>37851</c:v>
                </c:pt>
                <c:pt idx="4410">
                  <c:v>37848</c:v>
                </c:pt>
                <c:pt idx="4411">
                  <c:v>37847</c:v>
                </c:pt>
                <c:pt idx="4412">
                  <c:v>37846</c:v>
                </c:pt>
                <c:pt idx="4413">
                  <c:v>37845</c:v>
                </c:pt>
                <c:pt idx="4414">
                  <c:v>37844</c:v>
                </c:pt>
                <c:pt idx="4415">
                  <c:v>37841</c:v>
                </c:pt>
                <c:pt idx="4416">
                  <c:v>37840</c:v>
                </c:pt>
                <c:pt idx="4417">
                  <c:v>37839</c:v>
                </c:pt>
                <c:pt idx="4418">
                  <c:v>37838</c:v>
                </c:pt>
                <c:pt idx="4419">
                  <c:v>37837</c:v>
                </c:pt>
                <c:pt idx="4420">
                  <c:v>37834</c:v>
                </c:pt>
                <c:pt idx="4421">
                  <c:v>37833</c:v>
                </c:pt>
                <c:pt idx="4422">
                  <c:v>37832</c:v>
                </c:pt>
                <c:pt idx="4423">
                  <c:v>37831</c:v>
                </c:pt>
                <c:pt idx="4424">
                  <c:v>37830</c:v>
                </c:pt>
                <c:pt idx="4425">
                  <c:v>37827</c:v>
                </c:pt>
                <c:pt idx="4426">
                  <c:v>37826</c:v>
                </c:pt>
                <c:pt idx="4427">
                  <c:v>37825</c:v>
                </c:pt>
                <c:pt idx="4428">
                  <c:v>37824</c:v>
                </c:pt>
                <c:pt idx="4429">
                  <c:v>37823</c:v>
                </c:pt>
                <c:pt idx="4430">
                  <c:v>37820</c:v>
                </c:pt>
                <c:pt idx="4431">
                  <c:v>37819</c:v>
                </c:pt>
                <c:pt idx="4432">
                  <c:v>37818</c:v>
                </c:pt>
                <c:pt idx="4433">
                  <c:v>37817</c:v>
                </c:pt>
                <c:pt idx="4434">
                  <c:v>37816</c:v>
                </c:pt>
                <c:pt idx="4435">
                  <c:v>37813</c:v>
                </c:pt>
                <c:pt idx="4436">
                  <c:v>37812</c:v>
                </c:pt>
                <c:pt idx="4437">
                  <c:v>37811</c:v>
                </c:pt>
                <c:pt idx="4438">
                  <c:v>37810</c:v>
                </c:pt>
                <c:pt idx="4439">
                  <c:v>37809</c:v>
                </c:pt>
                <c:pt idx="4440">
                  <c:v>37806</c:v>
                </c:pt>
                <c:pt idx="4441">
                  <c:v>37805</c:v>
                </c:pt>
                <c:pt idx="4442">
                  <c:v>37804</c:v>
                </c:pt>
                <c:pt idx="4443">
                  <c:v>37803</c:v>
                </c:pt>
                <c:pt idx="4444">
                  <c:v>37802</c:v>
                </c:pt>
                <c:pt idx="4445">
                  <c:v>37799</c:v>
                </c:pt>
                <c:pt idx="4446">
                  <c:v>37798</c:v>
                </c:pt>
                <c:pt idx="4447">
                  <c:v>37797</c:v>
                </c:pt>
                <c:pt idx="4448">
                  <c:v>37796</c:v>
                </c:pt>
                <c:pt idx="4449">
                  <c:v>37795</c:v>
                </c:pt>
                <c:pt idx="4450">
                  <c:v>37792</c:v>
                </c:pt>
                <c:pt idx="4451">
                  <c:v>37791</c:v>
                </c:pt>
                <c:pt idx="4452">
                  <c:v>37790</c:v>
                </c:pt>
                <c:pt idx="4453">
                  <c:v>37789</c:v>
                </c:pt>
                <c:pt idx="4454">
                  <c:v>37788</c:v>
                </c:pt>
                <c:pt idx="4455">
                  <c:v>37785</c:v>
                </c:pt>
                <c:pt idx="4456">
                  <c:v>37784</c:v>
                </c:pt>
                <c:pt idx="4457">
                  <c:v>37783</c:v>
                </c:pt>
                <c:pt idx="4458">
                  <c:v>37782</c:v>
                </c:pt>
                <c:pt idx="4459">
                  <c:v>37778</c:v>
                </c:pt>
                <c:pt idx="4460">
                  <c:v>37777</c:v>
                </c:pt>
                <c:pt idx="4461">
                  <c:v>37776</c:v>
                </c:pt>
                <c:pt idx="4462">
                  <c:v>37775</c:v>
                </c:pt>
                <c:pt idx="4463">
                  <c:v>37774</c:v>
                </c:pt>
                <c:pt idx="4464">
                  <c:v>37771</c:v>
                </c:pt>
                <c:pt idx="4465">
                  <c:v>37770</c:v>
                </c:pt>
                <c:pt idx="4466">
                  <c:v>37769</c:v>
                </c:pt>
                <c:pt idx="4467">
                  <c:v>37768</c:v>
                </c:pt>
                <c:pt idx="4468">
                  <c:v>37767</c:v>
                </c:pt>
                <c:pt idx="4469">
                  <c:v>37764</c:v>
                </c:pt>
                <c:pt idx="4470">
                  <c:v>37763</c:v>
                </c:pt>
                <c:pt idx="4471">
                  <c:v>37762</c:v>
                </c:pt>
                <c:pt idx="4472">
                  <c:v>37761</c:v>
                </c:pt>
                <c:pt idx="4473">
                  <c:v>37760</c:v>
                </c:pt>
                <c:pt idx="4474">
                  <c:v>37757</c:v>
                </c:pt>
                <c:pt idx="4475">
                  <c:v>37756</c:v>
                </c:pt>
                <c:pt idx="4476">
                  <c:v>37755</c:v>
                </c:pt>
                <c:pt idx="4477">
                  <c:v>37754</c:v>
                </c:pt>
                <c:pt idx="4478">
                  <c:v>37753</c:v>
                </c:pt>
                <c:pt idx="4479">
                  <c:v>37750</c:v>
                </c:pt>
                <c:pt idx="4480">
                  <c:v>37749</c:v>
                </c:pt>
                <c:pt idx="4481">
                  <c:v>37748</c:v>
                </c:pt>
                <c:pt idx="4482">
                  <c:v>37747</c:v>
                </c:pt>
                <c:pt idx="4483">
                  <c:v>37746</c:v>
                </c:pt>
                <c:pt idx="4484">
                  <c:v>37743</c:v>
                </c:pt>
                <c:pt idx="4485">
                  <c:v>37742</c:v>
                </c:pt>
                <c:pt idx="4486">
                  <c:v>37741</c:v>
                </c:pt>
                <c:pt idx="4487">
                  <c:v>37740</c:v>
                </c:pt>
                <c:pt idx="4488">
                  <c:v>37739</c:v>
                </c:pt>
                <c:pt idx="4489">
                  <c:v>37735</c:v>
                </c:pt>
                <c:pt idx="4490">
                  <c:v>37734</c:v>
                </c:pt>
                <c:pt idx="4491">
                  <c:v>37733</c:v>
                </c:pt>
                <c:pt idx="4492">
                  <c:v>37728</c:v>
                </c:pt>
                <c:pt idx="4493">
                  <c:v>37727</c:v>
                </c:pt>
                <c:pt idx="4494">
                  <c:v>37726</c:v>
                </c:pt>
                <c:pt idx="4495">
                  <c:v>37725</c:v>
                </c:pt>
                <c:pt idx="4496">
                  <c:v>37722</c:v>
                </c:pt>
                <c:pt idx="4497">
                  <c:v>37721</c:v>
                </c:pt>
                <c:pt idx="4498">
                  <c:v>37720</c:v>
                </c:pt>
                <c:pt idx="4499">
                  <c:v>37719</c:v>
                </c:pt>
                <c:pt idx="4500">
                  <c:v>37718</c:v>
                </c:pt>
                <c:pt idx="4501">
                  <c:v>37715</c:v>
                </c:pt>
                <c:pt idx="4502">
                  <c:v>37714</c:v>
                </c:pt>
                <c:pt idx="4503">
                  <c:v>37713</c:v>
                </c:pt>
                <c:pt idx="4504">
                  <c:v>37712</c:v>
                </c:pt>
                <c:pt idx="4505">
                  <c:v>37711</c:v>
                </c:pt>
                <c:pt idx="4506">
                  <c:v>37708</c:v>
                </c:pt>
                <c:pt idx="4507">
                  <c:v>37707</c:v>
                </c:pt>
                <c:pt idx="4508">
                  <c:v>37706</c:v>
                </c:pt>
                <c:pt idx="4509">
                  <c:v>37705</c:v>
                </c:pt>
                <c:pt idx="4510">
                  <c:v>37704</c:v>
                </c:pt>
                <c:pt idx="4511">
                  <c:v>37701</c:v>
                </c:pt>
                <c:pt idx="4512">
                  <c:v>37700</c:v>
                </c:pt>
                <c:pt idx="4513">
                  <c:v>37699</c:v>
                </c:pt>
                <c:pt idx="4514">
                  <c:v>37698</c:v>
                </c:pt>
                <c:pt idx="4515">
                  <c:v>37697</c:v>
                </c:pt>
                <c:pt idx="4516">
                  <c:v>37694</c:v>
                </c:pt>
                <c:pt idx="4517">
                  <c:v>37693</c:v>
                </c:pt>
                <c:pt idx="4518">
                  <c:v>37692</c:v>
                </c:pt>
                <c:pt idx="4519">
                  <c:v>37691</c:v>
                </c:pt>
                <c:pt idx="4520">
                  <c:v>37690</c:v>
                </c:pt>
                <c:pt idx="4521">
                  <c:v>37687</c:v>
                </c:pt>
                <c:pt idx="4522">
                  <c:v>37686</c:v>
                </c:pt>
                <c:pt idx="4523">
                  <c:v>37685</c:v>
                </c:pt>
                <c:pt idx="4524">
                  <c:v>37684</c:v>
                </c:pt>
                <c:pt idx="4525">
                  <c:v>37683</c:v>
                </c:pt>
                <c:pt idx="4526">
                  <c:v>37680</c:v>
                </c:pt>
                <c:pt idx="4527">
                  <c:v>37679</c:v>
                </c:pt>
                <c:pt idx="4528">
                  <c:v>37678</c:v>
                </c:pt>
                <c:pt idx="4529">
                  <c:v>37677</c:v>
                </c:pt>
                <c:pt idx="4530">
                  <c:v>37676</c:v>
                </c:pt>
                <c:pt idx="4531">
                  <c:v>37673</c:v>
                </c:pt>
                <c:pt idx="4532">
                  <c:v>37672</c:v>
                </c:pt>
                <c:pt idx="4533">
                  <c:v>37671</c:v>
                </c:pt>
                <c:pt idx="4534">
                  <c:v>37670</c:v>
                </c:pt>
                <c:pt idx="4535">
                  <c:v>37669</c:v>
                </c:pt>
                <c:pt idx="4536">
                  <c:v>37666</c:v>
                </c:pt>
                <c:pt idx="4537">
                  <c:v>37665</c:v>
                </c:pt>
                <c:pt idx="4538">
                  <c:v>37664</c:v>
                </c:pt>
                <c:pt idx="4539">
                  <c:v>37663</c:v>
                </c:pt>
                <c:pt idx="4540">
                  <c:v>37662</c:v>
                </c:pt>
                <c:pt idx="4541">
                  <c:v>37659</c:v>
                </c:pt>
                <c:pt idx="4542">
                  <c:v>37658</c:v>
                </c:pt>
                <c:pt idx="4543">
                  <c:v>37657</c:v>
                </c:pt>
                <c:pt idx="4544">
                  <c:v>37656</c:v>
                </c:pt>
                <c:pt idx="4545">
                  <c:v>37655</c:v>
                </c:pt>
                <c:pt idx="4546">
                  <c:v>37652</c:v>
                </c:pt>
                <c:pt idx="4547">
                  <c:v>37651</c:v>
                </c:pt>
                <c:pt idx="4548">
                  <c:v>37650</c:v>
                </c:pt>
                <c:pt idx="4549">
                  <c:v>37649</c:v>
                </c:pt>
                <c:pt idx="4550">
                  <c:v>37645</c:v>
                </c:pt>
                <c:pt idx="4551">
                  <c:v>37644</c:v>
                </c:pt>
                <c:pt idx="4552">
                  <c:v>37643</c:v>
                </c:pt>
                <c:pt idx="4553">
                  <c:v>37642</c:v>
                </c:pt>
                <c:pt idx="4554">
                  <c:v>37641</c:v>
                </c:pt>
                <c:pt idx="4555">
                  <c:v>37638</c:v>
                </c:pt>
                <c:pt idx="4556">
                  <c:v>37637</c:v>
                </c:pt>
                <c:pt idx="4557">
                  <c:v>37636</c:v>
                </c:pt>
                <c:pt idx="4558">
                  <c:v>37635</c:v>
                </c:pt>
                <c:pt idx="4559">
                  <c:v>37634</c:v>
                </c:pt>
                <c:pt idx="4560">
                  <c:v>37631</c:v>
                </c:pt>
                <c:pt idx="4561">
                  <c:v>37630</c:v>
                </c:pt>
                <c:pt idx="4562">
                  <c:v>37629</c:v>
                </c:pt>
                <c:pt idx="4563">
                  <c:v>37628</c:v>
                </c:pt>
                <c:pt idx="4564">
                  <c:v>37627</c:v>
                </c:pt>
                <c:pt idx="4565">
                  <c:v>37624</c:v>
                </c:pt>
                <c:pt idx="4566">
                  <c:v>37623</c:v>
                </c:pt>
                <c:pt idx="4567">
                  <c:v>37621</c:v>
                </c:pt>
                <c:pt idx="4568">
                  <c:v>37620</c:v>
                </c:pt>
                <c:pt idx="4569">
                  <c:v>37617</c:v>
                </c:pt>
                <c:pt idx="4570">
                  <c:v>37614</c:v>
                </c:pt>
                <c:pt idx="4571">
                  <c:v>37613</c:v>
                </c:pt>
                <c:pt idx="4572">
                  <c:v>37610</c:v>
                </c:pt>
                <c:pt idx="4573">
                  <c:v>37609</c:v>
                </c:pt>
                <c:pt idx="4574">
                  <c:v>37608</c:v>
                </c:pt>
                <c:pt idx="4575">
                  <c:v>37607</c:v>
                </c:pt>
                <c:pt idx="4576">
                  <c:v>37606</c:v>
                </c:pt>
                <c:pt idx="4577">
                  <c:v>37603</c:v>
                </c:pt>
                <c:pt idx="4578">
                  <c:v>37602</c:v>
                </c:pt>
                <c:pt idx="4579">
                  <c:v>37601</c:v>
                </c:pt>
                <c:pt idx="4580">
                  <c:v>37600</c:v>
                </c:pt>
                <c:pt idx="4581">
                  <c:v>37599</c:v>
                </c:pt>
                <c:pt idx="4582">
                  <c:v>37596</c:v>
                </c:pt>
                <c:pt idx="4583">
                  <c:v>37595</c:v>
                </c:pt>
                <c:pt idx="4584">
                  <c:v>37594</c:v>
                </c:pt>
                <c:pt idx="4585">
                  <c:v>37593</c:v>
                </c:pt>
                <c:pt idx="4586">
                  <c:v>37592</c:v>
                </c:pt>
                <c:pt idx="4587">
                  <c:v>37589</c:v>
                </c:pt>
                <c:pt idx="4588">
                  <c:v>37588</c:v>
                </c:pt>
                <c:pt idx="4589">
                  <c:v>37587</c:v>
                </c:pt>
                <c:pt idx="4590">
                  <c:v>37586</c:v>
                </c:pt>
                <c:pt idx="4591">
                  <c:v>37585</c:v>
                </c:pt>
                <c:pt idx="4592">
                  <c:v>37582</c:v>
                </c:pt>
                <c:pt idx="4593">
                  <c:v>37581</c:v>
                </c:pt>
                <c:pt idx="4594">
                  <c:v>37580</c:v>
                </c:pt>
                <c:pt idx="4595">
                  <c:v>37579</c:v>
                </c:pt>
                <c:pt idx="4596">
                  <c:v>37578</c:v>
                </c:pt>
                <c:pt idx="4597">
                  <c:v>37575</c:v>
                </c:pt>
                <c:pt idx="4598">
                  <c:v>37574</c:v>
                </c:pt>
                <c:pt idx="4599">
                  <c:v>37573</c:v>
                </c:pt>
                <c:pt idx="4600">
                  <c:v>37572</c:v>
                </c:pt>
                <c:pt idx="4601">
                  <c:v>37571</c:v>
                </c:pt>
                <c:pt idx="4602">
                  <c:v>37568</c:v>
                </c:pt>
                <c:pt idx="4603">
                  <c:v>37567</c:v>
                </c:pt>
                <c:pt idx="4604">
                  <c:v>37566</c:v>
                </c:pt>
                <c:pt idx="4605">
                  <c:v>37565</c:v>
                </c:pt>
                <c:pt idx="4606">
                  <c:v>37564</c:v>
                </c:pt>
                <c:pt idx="4607">
                  <c:v>37561</c:v>
                </c:pt>
                <c:pt idx="4608">
                  <c:v>37560</c:v>
                </c:pt>
                <c:pt idx="4609">
                  <c:v>37559</c:v>
                </c:pt>
                <c:pt idx="4610">
                  <c:v>37558</c:v>
                </c:pt>
                <c:pt idx="4611">
                  <c:v>37557</c:v>
                </c:pt>
                <c:pt idx="4612">
                  <c:v>37554</c:v>
                </c:pt>
                <c:pt idx="4613">
                  <c:v>37553</c:v>
                </c:pt>
                <c:pt idx="4614">
                  <c:v>37552</c:v>
                </c:pt>
                <c:pt idx="4615">
                  <c:v>37551</c:v>
                </c:pt>
                <c:pt idx="4616">
                  <c:v>37550</c:v>
                </c:pt>
                <c:pt idx="4617">
                  <c:v>37547</c:v>
                </c:pt>
                <c:pt idx="4618">
                  <c:v>37546</c:v>
                </c:pt>
                <c:pt idx="4619">
                  <c:v>37545</c:v>
                </c:pt>
                <c:pt idx="4620">
                  <c:v>37544</c:v>
                </c:pt>
                <c:pt idx="4621">
                  <c:v>37543</c:v>
                </c:pt>
                <c:pt idx="4622">
                  <c:v>37540</c:v>
                </c:pt>
                <c:pt idx="4623">
                  <c:v>37539</c:v>
                </c:pt>
                <c:pt idx="4624">
                  <c:v>37538</c:v>
                </c:pt>
                <c:pt idx="4625">
                  <c:v>37537</c:v>
                </c:pt>
                <c:pt idx="4626">
                  <c:v>37536</c:v>
                </c:pt>
                <c:pt idx="4627">
                  <c:v>37533</c:v>
                </c:pt>
                <c:pt idx="4628">
                  <c:v>37532</c:v>
                </c:pt>
                <c:pt idx="4629">
                  <c:v>37531</c:v>
                </c:pt>
                <c:pt idx="4630">
                  <c:v>37530</c:v>
                </c:pt>
                <c:pt idx="4631">
                  <c:v>37529</c:v>
                </c:pt>
                <c:pt idx="4632">
                  <c:v>37526</c:v>
                </c:pt>
                <c:pt idx="4633">
                  <c:v>37525</c:v>
                </c:pt>
                <c:pt idx="4634">
                  <c:v>37524</c:v>
                </c:pt>
                <c:pt idx="4635">
                  <c:v>37523</c:v>
                </c:pt>
                <c:pt idx="4636">
                  <c:v>37522</c:v>
                </c:pt>
                <c:pt idx="4637">
                  <c:v>37519</c:v>
                </c:pt>
                <c:pt idx="4638">
                  <c:v>37518</c:v>
                </c:pt>
                <c:pt idx="4639">
                  <c:v>37517</c:v>
                </c:pt>
                <c:pt idx="4640">
                  <c:v>37516</c:v>
                </c:pt>
                <c:pt idx="4641">
                  <c:v>37515</c:v>
                </c:pt>
                <c:pt idx="4642">
                  <c:v>37512</c:v>
                </c:pt>
                <c:pt idx="4643">
                  <c:v>37511</c:v>
                </c:pt>
                <c:pt idx="4644">
                  <c:v>37510</c:v>
                </c:pt>
                <c:pt idx="4645">
                  <c:v>37509</c:v>
                </c:pt>
                <c:pt idx="4646">
                  <c:v>37508</c:v>
                </c:pt>
                <c:pt idx="4647">
                  <c:v>37505</c:v>
                </c:pt>
                <c:pt idx="4648">
                  <c:v>37504</c:v>
                </c:pt>
                <c:pt idx="4649">
                  <c:v>37503</c:v>
                </c:pt>
                <c:pt idx="4650">
                  <c:v>37502</c:v>
                </c:pt>
                <c:pt idx="4651">
                  <c:v>37501</c:v>
                </c:pt>
                <c:pt idx="4652">
                  <c:v>37498</c:v>
                </c:pt>
                <c:pt idx="4653">
                  <c:v>37497</c:v>
                </c:pt>
                <c:pt idx="4654">
                  <c:v>37496</c:v>
                </c:pt>
                <c:pt idx="4655">
                  <c:v>37495</c:v>
                </c:pt>
                <c:pt idx="4656">
                  <c:v>37494</c:v>
                </c:pt>
                <c:pt idx="4657">
                  <c:v>37491</c:v>
                </c:pt>
                <c:pt idx="4658">
                  <c:v>37490</c:v>
                </c:pt>
                <c:pt idx="4659">
                  <c:v>37489</c:v>
                </c:pt>
                <c:pt idx="4660">
                  <c:v>37488</c:v>
                </c:pt>
                <c:pt idx="4661">
                  <c:v>37487</c:v>
                </c:pt>
                <c:pt idx="4662">
                  <c:v>37484</c:v>
                </c:pt>
                <c:pt idx="4663">
                  <c:v>37483</c:v>
                </c:pt>
                <c:pt idx="4664">
                  <c:v>37482</c:v>
                </c:pt>
                <c:pt idx="4665">
                  <c:v>37481</c:v>
                </c:pt>
                <c:pt idx="4666">
                  <c:v>37480</c:v>
                </c:pt>
                <c:pt idx="4667">
                  <c:v>37477</c:v>
                </c:pt>
                <c:pt idx="4668">
                  <c:v>37476</c:v>
                </c:pt>
                <c:pt idx="4669">
                  <c:v>37475</c:v>
                </c:pt>
                <c:pt idx="4670">
                  <c:v>37474</c:v>
                </c:pt>
                <c:pt idx="4671">
                  <c:v>37473</c:v>
                </c:pt>
                <c:pt idx="4672">
                  <c:v>37470</c:v>
                </c:pt>
                <c:pt idx="4673">
                  <c:v>37469</c:v>
                </c:pt>
                <c:pt idx="4674">
                  <c:v>37468</c:v>
                </c:pt>
                <c:pt idx="4675">
                  <c:v>37467</c:v>
                </c:pt>
                <c:pt idx="4676">
                  <c:v>37466</c:v>
                </c:pt>
                <c:pt idx="4677">
                  <c:v>37463</c:v>
                </c:pt>
                <c:pt idx="4678">
                  <c:v>37462</c:v>
                </c:pt>
                <c:pt idx="4679">
                  <c:v>37461</c:v>
                </c:pt>
                <c:pt idx="4680">
                  <c:v>37460</c:v>
                </c:pt>
                <c:pt idx="4681">
                  <c:v>37459</c:v>
                </c:pt>
                <c:pt idx="4682">
                  <c:v>37456</c:v>
                </c:pt>
                <c:pt idx="4683">
                  <c:v>37455</c:v>
                </c:pt>
                <c:pt idx="4684">
                  <c:v>37454</c:v>
                </c:pt>
                <c:pt idx="4685">
                  <c:v>37453</c:v>
                </c:pt>
                <c:pt idx="4686">
                  <c:v>37452</c:v>
                </c:pt>
                <c:pt idx="4687">
                  <c:v>37449</c:v>
                </c:pt>
                <c:pt idx="4688">
                  <c:v>37448</c:v>
                </c:pt>
                <c:pt idx="4689">
                  <c:v>37447</c:v>
                </c:pt>
                <c:pt idx="4690">
                  <c:v>37446</c:v>
                </c:pt>
                <c:pt idx="4691">
                  <c:v>37445</c:v>
                </c:pt>
                <c:pt idx="4692">
                  <c:v>37442</c:v>
                </c:pt>
                <c:pt idx="4693">
                  <c:v>37441</c:v>
                </c:pt>
                <c:pt idx="4694">
                  <c:v>37440</c:v>
                </c:pt>
                <c:pt idx="4695">
                  <c:v>37439</c:v>
                </c:pt>
                <c:pt idx="4696">
                  <c:v>37438</c:v>
                </c:pt>
                <c:pt idx="4697">
                  <c:v>37435</c:v>
                </c:pt>
                <c:pt idx="4698">
                  <c:v>37434</c:v>
                </c:pt>
                <c:pt idx="4699">
                  <c:v>37433</c:v>
                </c:pt>
                <c:pt idx="4700">
                  <c:v>37432</c:v>
                </c:pt>
                <c:pt idx="4701">
                  <c:v>37431</c:v>
                </c:pt>
                <c:pt idx="4702">
                  <c:v>37428</c:v>
                </c:pt>
                <c:pt idx="4703">
                  <c:v>37427</c:v>
                </c:pt>
                <c:pt idx="4704">
                  <c:v>37426</c:v>
                </c:pt>
                <c:pt idx="4705">
                  <c:v>37425</c:v>
                </c:pt>
                <c:pt idx="4706">
                  <c:v>37424</c:v>
                </c:pt>
                <c:pt idx="4707">
                  <c:v>37421</c:v>
                </c:pt>
                <c:pt idx="4708">
                  <c:v>37420</c:v>
                </c:pt>
                <c:pt idx="4709">
                  <c:v>37419</c:v>
                </c:pt>
                <c:pt idx="4710">
                  <c:v>37418</c:v>
                </c:pt>
                <c:pt idx="4711">
                  <c:v>37414</c:v>
                </c:pt>
                <c:pt idx="4712">
                  <c:v>37413</c:v>
                </c:pt>
                <c:pt idx="4713">
                  <c:v>37412</c:v>
                </c:pt>
                <c:pt idx="4714">
                  <c:v>37411</c:v>
                </c:pt>
                <c:pt idx="4715">
                  <c:v>37410</c:v>
                </c:pt>
                <c:pt idx="4716">
                  <c:v>37407</c:v>
                </c:pt>
                <c:pt idx="4717">
                  <c:v>37406</c:v>
                </c:pt>
                <c:pt idx="4718">
                  <c:v>37405</c:v>
                </c:pt>
                <c:pt idx="4719">
                  <c:v>37404</c:v>
                </c:pt>
                <c:pt idx="4720">
                  <c:v>37403</c:v>
                </c:pt>
                <c:pt idx="4721">
                  <c:v>37400</c:v>
                </c:pt>
                <c:pt idx="4722">
                  <c:v>37399</c:v>
                </c:pt>
                <c:pt idx="4723">
                  <c:v>37398</c:v>
                </c:pt>
                <c:pt idx="4724">
                  <c:v>37397</c:v>
                </c:pt>
                <c:pt idx="4725">
                  <c:v>37396</c:v>
                </c:pt>
                <c:pt idx="4726">
                  <c:v>37393</c:v>
                </c:pt>
                <c:pt idx="4727">
                  <c:v>37392</c:v>
                </c:pt>
                <c:pt idx="4728">
                  <c:v>37391</c:v>
                </c:pt>
                <c:pt idx="4729">
                  <c:v>37390</c:v>
                </c:pt>
                <c:pt idx="4730">
                  <c:v>37389</c:v>
                </c:pt>
                <c:pt idx="4731">
                  <c:v>37386</c:v>
                </c:pt>
                <c:pt idx="4732">
                  <c:v>37385</c:v>
                </c:pt>
                <c:pt idx="4733">
                  <c:v>37384</c:v>
                </c:pt>
                <c:pt idx="4734">
                  <c:v>37383</c:v>
                </c:pt>
                <c:pt idx="4735">
                  <c:v>37382</c:v>
                </c:pt>
                <c:pt idx="4736">
                  <c:v>37379</c:v>
                </c:pt>
                <c:pt idx="4737">
                  <c:v>37378</c:v>
                </c:pt>
                <c:pt idx="4738">
                  <c:v>37377</c:v>
                </c:pt>
                <c:pt idx="4739">
                  <c:v>37376</c:v>
                </c:pt>
                <c:pt idx="4740">
                  <c:v>37375</c:v>
                </c:pt>
                <c:pt idx="4741">
                  <c:v>37372</c:v>
                </c:pt>
                <c:pt idx="4742">
                  <c:v>37370</c:v>
                </c:pt>
                <c:pt idx="4743">
                  <c:v>37369</c:v>
                </c:pt>
                <c:pt idx="4744">
                  <c:v>37368</c:v>
                </c:pt>
                <c:pt idx="4745">
                  <c:v>37365</c:v>
                </c:pt>
                <c:pt idx="4746">
                  <c:v>37364</c:v>
                </c:pt>
                <c:pt idx="4747">
                  <c:v>37363</c:v>
                </c:pt>
                <c:pt idx="4748">
                  <c:v>37362</c:v>
                </c:pt>
                <c:pt idx="4749">
                  <c:v>37361</c:v>
                </c:pt>
                <c:pt idx="4750">
                  <c:v>37358</c:v>
                </c:pt>
                <c:pt idx="4751">
                  <c:v>37357</c:v>
                </c:pt>
                <c:pt idx="4752">
                  <c:v>37356</c:v>
                </c:pt>
                <c:pt idx="4753">
                  <c:v>37355</c:v>
                </c:pt>
                <c:pt idx="4754">
                  <c:v>37354</c:v>
                </c:pt>
                <c:pt idx="4755">
                  <c:v>37351</c:v>
                </c:pt>
                <c:pt idx="4756">
                  <c:v>37350</c:v>
                </c:pt>
                <c:pt idx="4757">
                  <c:v>37349</c:v>
                </c:pt>
                <c:pt idx="4758">
                  <c:v>37348</c:v>
                </c:pt>
                <c:pt idx="4759">
                  <c:v>37343</c:v>
                </c:pt>
                <c:pt idx="4760">
                  <c:v>37342</c:v>
                </c:pt>
                <c:pt idx="4761">
                  <c:v>37341</c:v>
                </c:pt>
                <c:pt idx="4762">
                  <c:v>37340</c:v>
                </c:pt>
                <c:pt idx="4763">
                  <c:v>37337</c:v>
                </c:pt>
                <c:pt idx="4764">
                  <c:v>37336</c:v>
                </c:pt>
                <c:pt idx="4765">
                  <c:v>37335</c:v>
                </c:pt>
                <c:pt idx="4766">
                  <c:v>37334</c:v>
                </c:pt>
                <c:pt idx="4767">
                  <c:v>37333</c:v>
                </c:pt>
                <c:pt idx="4768">
                  <c:v>37330</c:v>
                </c:pt>
                <c:pt idx="4769">
                  <c:v>37329</c:v>
                </c:pt>
                <c:pt idx="4770">
                  <c:v>37328</c:v>
                </c:pt>
                <c:pt idx="4771">
                  <c:v>37327</c:v>
                </c:pt>
                <c:pt idx="4772">
                  <c:v>37326</c:v>
                </c:pt>
                <c:pt idx="4773">
                  <c:v>37323</c:v>
                </c:pt>
                <c:pt idx="4774">
                  <c:v>37322</c:v>
                </c:pt>
                <c:pt idx="4775">
                  <c:v>37321</c:v>
                </c:pt>
                <c:pt idx="4776">
                  <c:v>37320</c:v>
                </c:pt>
                <c:pt idx="4777">
                  <c:v>37319</c:v>
                </c:pt>
                <c:pt idx="4778">
                  <c:v>37316</c:v>
                </c:pt>
                <c:pt idx="4779">
                  <c:v>37315</c:v>
                </c:pt>
                <c:pt idx="4780">
                  <c:v>37314</c:v>
                </c:pt>
                <c:pt idx="4781">
                  <c:v>37313</c:v>
                </c:pt>
                <c:pt idx="4782">
                  <c:v>37312</c:v>
                </c:pt>
                <c:pt idx="4783">
                  <c:v>37309</c:v>
                </c:pt>
                <c:pt idx="4784">
                  <c:v>37308</c:v>
                </c:pt>
                <c:pt idx="4785">
                  <c:v>37307</c:v>
                </c:pt>
                <c:pt idx="4786">
                  <c:v>37306</c:v>
                </c:pt>
                <c:pt idx="4787">
                  <c:v>37305</c:v>
                </c:pt>
                <c:pt idx="4788">
                  <c:v>37302</c:v>
                </c:pt>
                <c:pt idx="4789">
                  <c:v>37301</c:v>
                </c:pt>
                <c:pt idx="4790">
                  <c:v>37300</c:v>
                </c:pt>
                <c:pt idx="4791">
                  <c:v>37299</c:v>
                </c:pt>
                <c:pt idx="4792">
                  <c:v>37298</c:v>
                </c:pt>
                <c:pt idx="4793">
                  <c:v>37295</c:v>
                </c:pt>
                <c:pt idx="4794">
                  <c:v>37294</c:v>
                </c:pt>
                <c:pt idx="4795">
                  <c:v>37293</c:v>
                </c:pt>
                <c:pt idx="4796">
                  <c:v>37292</c:v>
                </c:pt>
                <c:pt idx="4797">
                  <c:v>37291</c:v>
                </c:pt>
                <c:pt idx="4798">
                  <c:v>37288</c:v>
                </c:pt>
                <c:pt idx="4799">
                  <c:v>37287</c:v>
                </c:pt>
                <c:pt idx="4800">
                  <c:v>37286</c:v>
                </c:pt>
                <c:pt idx="4801">
                  <c:v>37285</c:v>
                </c:pt>
                <c:pt idx="4802">
                  <c:v>37281</c:v>
                </c:pt>
                <c:pt idx="4803">
                  <c:v>37280</c:v>
                </c:pt>
                <c:pt idx="4804">
                  <c:v>37279</c:v>
                </c:pt>
                <c:pt idx="4805">
                  <c:v>37278</c:v>
                </c:pt>
                <c:pt idx="4806">
                  <c:v>37277</c:v>
                </c:pt>
                <c:pt idx="4807">
                  <c:v>37274</c:v>
                </c:pt>
                <c:pt idx="4808">
                  <c:v>37273</c:v>
                </c:pt>
                <c:pt idx="4809">
                  <c:v>37272</c:v>
                </c:pt>
                <c:pt idx="4810">
                  <c:v>37271</c:v>
                </c:pt>
                <c:pt idx="4811">
                  <c:v>37270</c:v>
                </c:pt>
                <c:pt idx="4812">
                  <c:v>37267</c:v>
                </c:pt>
                <c:pt idx="4813">
                  <c:v>37266</c:v>
                </c:pt>
                <c:pt idx="4814">
                  <c:v>37265</c:v>
                </c:pt>
                <c:pt idx="4815">
                  <c:v>37264</c:v>
                </c:pt>
                <c:pt idx="4816">
                  <c:v>37263</c:v>
                </c:pt>
                <c:pt idx="4817">
                  <c:v>37260</c:v>
                </c:pt>
                <c:pt idx="4818">
                  <c:v>37259</c:v>
                </c:pt>
                <c:pt idx="4819">
                  <c:v>37258</c:v>
                </c:pt>
                <c:pt idx="4820">
                  <c:v>37256</c:v>
                </c:pt>
                <c:pt idx="4821">
                  <c:v>37253</c:v>
                </c:pt>
                <c:pt idx="4822">
                  <c:v>37252</c:v>
                </c:pt>
                <c:pt idx="4823">
                  <c:v>37249</c:v>
                </c:pt>
                <c:pt idx="4824">
                  <c:v>37246</c:v>
                </c:pt>
                <c:pt idx="4825">
                  <c:v>37245</c:v>
                </c:pt>
                <c:pt idx="4826">
                  <c:v>37244</c:v>
                </c:pt>
                <c:pt idx="4827">
                  <c:v>37243</c:v>
                </c:pt>
                <c:pt idx="4828">
                  <c:v>37242</c:v>
                </c:pt>
                <c:pt idx="4829">
                  <c:v>37239</c:v>
                </c:pt>
                <c:pt idx="4830">
                  <c:v>37238</c:v>
                </c:pt>
                <c:pt idx="4831">
                  <c:v>37237</c:v>
                </c:pt>
                <c:pt idx="4832">
                  <c:v>37236</c:v>
                </c:pt>
                <c:pt idx="4833">
                  <c:v>37235</c:v>
                </c:pt>
                <c:pt idx="4834">
                  <c:v>37232</c:v>
                </c:pt>
                <c:pt idx="4835">
                  <c:v>37231</c:v>
                </c:pt>
                <c:pt idx="4836">
                  <c:v>37230</c:v>
                </c:pt>
                <c:pt idx="4837">
                  <c:v>37229</c:v>
                </c:pt>
                <c:pt idx="4838">
                  <c:v>37228</c:v>
                </c:pt>
                <c:pt idx="4839">
                  <c:v>37225</c:v>
                </c:pt>
                <c:pt idx="4840">
                  <c:v>37224</c:v>
                </c:pt>
                <c:pt idx="4841">
                  <c:v>37223</c:v>
                </c:pt>
                <c:pt idx="4842">
                  <c:v>37222</c:v>
                </c:pt>
                <c:pt idx="4843">
                  <c:v>37221</c:v>
                </c:pt>
                <c:pt idx="4844">
                  <c:v>37218</c:v>
                </c:pt>
                <c:pt idx="4845">
                  <c:v>37217</c:v>
                </c:pt>
                <c:pt idx="4846">
                  <c:v>37216</c:v>
                </c:pt>
                <c:pt idx="4847">
                  <c:v>37215</c:v>
                </c:pt>
                <c:pt idx="4848">
                  <c:v>37214</c:v>
                </c:pt>
                <c:pt idx="4849">
                  <c:v>37211</c:v>
                </c:pt>
                <c:pt idx="4850">
                  <c:v>37210</c:v>
                </c:pt>
                <c:pt idx="4851">
                  <c:v>37209</c:v>
                </c:pt>
                <c:pt idx="4852">
                  <c:v>37208</c:v>
                </c:pt>
                <c:pt idx="4853">
                  <c:v>37207</c:v>
                </c:pt>
                <c:pt idx="4854">
                  <c:v>37204</c:v>
                </c:pt>
                <c:pt idx="4855">
                  <c:v>37203</c:v>
                </c:pt>
                <c:pt idx="4856">
                  <c:v>37202</c:v>
                </c:pt>
                <c:pt idx="4857">
                  <c:v>37201</c:v>
                </c:pt>
                <c:pt idx="4858">
                  <c:v>37200</c:v>
                </c:pt>
                <c:pt idx="4859">
                  <c:v>37197</c:v>
                </c:pt>
                <c:pt idx="4860">
                  <c:v>37196</c:v>
                </c:pt>
                <c:pt idx="4861">
                  <c:v>37195</c:v>
                </c:pt>
                <c:pt idx="4862">
                  <c:v>37194</c:v>
                </c:pt>
                <c:pt idx="4863">
                  <c:v>37193</c:v>
                </c:pt>
                <c:pt idx="4864">
                  <c:v>37190</c:v>
                </c:pt>
                <c:pt idx="4865">
                  <c:v>37189</c:v>
                </c:pt>
                <c:pt idx="4866">
                  <c:v>37188</c:v>
                </c:pt>
                <c:pt idx="4867">
                  <c:v>37187</c:v>
                </c:pt>
                <c:pt idx="4868">
                  <c:v>37186</c:v>
                </c:pt>
                <c:pt idx="4869">
                  <c:v>37183</c:v>
                </c:pt>
                <c:pt idx="4870">
                  <c:v>37182</c:v>
                </c:pt>
                <c:pt idx="4871">
                  <c:v>37181</c:v>
                </c:pt>
                <c:pt idx="4872">
                  <c:v>37180</c:v>
                </c:pt>
                <c:pt idx="4873">
                  <c:v>37179</c:v>
                </c:pt>
                <c:pt idx="4874">
                  <c:v>37176</c:v>
                </c:pt>
                <c:pt idx="4875">
                  <c:v>37175</c:v>
                </c:pt>
                <c:pt idx="4876">
                  <c:v>37174</c:v>
                </c:pt>
                <c:pt idx="4877">
                  <c:v>37173</c:v>
                </c:pt>
                <c:pt idx="4878">
                  <c:v>37172</c:v>
                </c:pt>
                <c:pt idx="4879">
                  <c:v>37169</c:v>
                </c:pt>
                <c:pt idx="4880">
                  <c:v>37168</c:v>
                </c:pt>
                <c:pt idx="4881">
                  <c:v>37167</c:v>
                </c:pt>
                <c:pt idx="4882">
                  <c:v>37166</c:v>
                </c:pt>
                <c:pt idx="4883">
                  <c:v>37165</c:v>
                </c:pt>
                <c:pt idx="4884">
                  <c:v>37162</c:v>
                </c:pt>
                <c:pt idx="4885">
                  <c:v>37161</c:v>
                </c:pt>
                <c:pt idx="4886">
                  <c:v>37160</c:v>
                </c:pt>
                <c:pt idx="4887">
                  <c:v>37159</c:v>
                </c:pt>
                <c:pt idx="4888">
                  <c:v>37158</c:v>
                </c:pt>
                <c:pt idx="4889">
                  <c:v>37155</c:v>
                </c:pt>
                <c:pt idx="4890">
                  <c:v>37154</c:v>
                </c:pt>
                <c:pt idx="4891">
                  <c:v>37153</c:v>
                </c:pt>
                <c:pt idx="4892">
                  <c:v>37152</c:v>
                </c:pt>
                <c:pt idx="4893">
                  <c:v>37151</c:v>
                </c:pt>
                <c:pt idx="4894">
                  <c:v>37148</c:v>
                </c:pt>
                <c:pt idx="4895">
                  <c:v>37147</c:v>
                </c:pt>
                <c:pt idx="4896">
                  <c:v>37146</c:v>
                </c:pt>
                <c:pt idx="4897">
                  <c:v>37145</c:v>
                </c:pt>
                <c:pt idx="4898">
                  <c:v>37144</c:v>
                </c:pt>
                <c:pt idx="4899">
                  <c:v>37141</c:v>
                </c:pt>
                <c:pt idx="4900">
                  <c:v>37140</c:v>
                </c:pt>
                <c:pt idx="4901">
                  <c:v>37139</c:v>
                </c:pt>
                <c:pt idx="4902">
                  <c:v>37138</c:v>
                </c:pt>
                <c:pt idx="4903">
                  <c:v>37137</c:v>
                </c:pt>
                <c:pt idx="4904">
                  <c:v>37134</c:v>
                </c:pt>
                <c:pt idx="4905">
                  <c:v>37133</c:v>
                </c:pt>
                <c:pt idx="4906">
                  <c:v>37132</c:v>
                </c:pt>
                <c:pt idx="4907">
                  <c:v>37131</c:v>
                </c:pt>
                <c:pt idx="4908">
                  <c:v>37130</c:v>
                </c:pt>
                <c:pt idx="4909">
                  <c:v>37127</c:v>
                </c:pt>
                <c:pt idx="4910">
                  <c:v>37126</c:v>
                </c:pt>
                <c:pt idx="4911">
                  <c:v>37125</c:v>
                </c:pt>
                <c:pt idx="4912">
                  <c:v>37124</c:v>
                </c:pt>
                <c:pt idx="4913">
                  <c:v>37123</c:v>
                </c:pt>
                <c:pt idx="4914">
                  <c:v>37120</c:v>
                </c:pt>
                <c:pt idx="4915">
                  <c:v>37119</c:v>
                </c:pt>
                <c:pt idx="4916">
                  <c:v>37118</c:v>
                </c:pt>
                <c:pt idx="4917">
                  <c:v>37117</c:v>
                </c:pt>
                <c:pt idx="4918">
                  <c:v>37116</c:v>
                </c:pt>
                <c:pt idx="4919">
                  <c:v>37113</c:v>
                </c:pt>
                <c:pt idx="4920">
                  <c:v>37112</c:v>
                </c:pt>
                <c:pt idx="4921">
                  <c:v>37111</c:v>
                </c:pt>
                <c:pt idx="4922">
                  <c:v>37110</c:v>
                </c:pt>
                <c:pt idx="4923">
                  <c:v>37109</c:v>
                </c:pt>
                <c:pt idx="4924">
                  <c:v>37106</c:v>
                </c:pt>
                <c:pt idx="4925">
                  <c:v>37105</c:v>
                </c:pt>
                <c:pt idx="4926">
                  <c:v>37104</c:v>
                </c:pt>
                <c:pt idx="4927">
                  <c:v>37103</c:v>
                </c:pt>
                <c:pt idx="4928">
                  <c:v>37102</c:v>
                </c:pt>
                <c:pt idx="4929">
                  <c:v>37099</c:v>
                </c:pt>
                <c:pt idx="4930">
                  <c:v>37098</c:v>
                </c:pt>
                <c:pt idx="4931">
                  <c:v>37097</c:v>
                </c:pt>
                <c:pt idx="4932">
                  <c:v>37096</c:v>
                </c:pt>
                <c:pt idx="4933">
                  <c:v>37095</c:v>
                </c:pt>
                <c:pt idx="4934">
                  <c:v>37092</c:v>
                </c:pt>
                <c:pt idx="4935">
                  <c:v>37091</c:v>
                </c:pt>
                <c:pt idx="4936">
                  <c:v>37090</c:v>
                </c:pt>
                <c:pt idx="4937">
                  <c:v>37089</c:v>
                </c:pt>
                <c:pt idx="4938">
                  <c:v>37088</c:v>
                </c:pt>
                <c:pt idx="4939">
                  <c:v>37085</c:v>
                </c:pt>
                <c:pt idx="4940">
                  <c:v>37084</c:v>
                </c:pt>
                <c:pt idx="4941">
                  <c:v>37083</c:v>
                </c:pt>
                <c:pt idx="4942">
                  <c:v>37082</c:v>
                </c:pt>
                <c:pt idx="4943">
                  <c:v>37081</c:v>
                </c:pt>
                <c:pt idx="4944">
                  <c:v>37078</c:v>
                </c:pt>
                <c:pt idx="4945">
                  <c:v>37077</c:v>
                </c:pt>
                <c:pt idx="4946">
                  <c:v>37076</c:v>
                </c:pt>
                <c:pt idx="4947">
                  <c:v>37075</c:v>
                </c:pt>
                <c:pt idx="4948">
                  <c:v>37074</c:v>
                </c:pt>
                <c:pt idx="4949">
                  <c:v>37071</c:v>
                </c:pt>
                <c:pt idx="4950">
                  <c:v>37070</c:v>
                </c:pt>
                <c:pt idx="4951">
                  <c:v>37069</c:v>
                </c:pt>
                <c:pt idx="4952">
                  <c:v>37068</c:v>
                </c:pt>
                <c:pt idx="4953">
                  <c:v>37067</c:v>
                </c:pt>
                <c:pt idx="4954">
                  <c:v>37064</c:v>
                </c:pt>
                <c:pt idx="4955">
                  <c:v>37063</c:v>
                </c:pt>
                <c:pt idx="4956">
                  <c:v>37062</c:v>
                </c:pt>
                <c:pt idx="4957">
                  <c:v>37061</c:v>
                </c:pt>
                <c:pt idx="4958">
                  <c:v>37060</c:v>
                </c:pt>
                <c:pt idx="4959">
                  <c:v>37057</c:v>
                </c:pt>
                <c:pt idx="4960">
                  <c:v>37056</c:v>
                </c:pt>
                <c:pt idx="4961">
                  <c:v>37055</c:v>
                </c:pt>
                <c:pt idx="4962">
                  <c:v>37054</c:v>
                </c:pt>
                <c:pt idx="4963">
                  <c:v>37050</c:v>
                </c:pt>
                <c:pt idx="4964">
                  <c:v>37049</c:v>
                </c:pt>
                <c:pt idx="4965">
                  <c:v>37048</c:v>
                </c:pt>
                <c:pt idx="4966">
                  <c:v>37047</c:v>
                </c:pt>
                <c:pt idx="4967">
                  <c:v>37046</c:v>
                </c:pt>
                <c:pt idx="4968">
                  <c:v>37043</c:v>
                </c:pt>
                <c:pt idx="4969">
                  <c:v>37042</c:v>
                </c:pt>
                <c:pt idx="4970">
                  <c:v>37041</c:v>
                </c:pt>
                <c:pt idx="4971">
                  <c:v>37040</c:v>
                </c:pt>
                <c:pt idx="4972">
                  <c:v>37039</c:v>
                </c:pt>
                <c:pt idx="4973">
                  <c:v>37036</c:v>
                </c:pt>
                <c:pt idx="4974">
                  <c:v>37035</c:v>
                </c:pt>
                <c:pt idx="4975">
                  <c:v>37034</c:v>
                </c:pt>
                <c:pt idx="4976">
                  <c:v>37033</c:v>
                </c:pt>
                <c:pt idx="4977">
                  <c:v>37032</c:v>
                </c:pt>
                <c:pt idx="4978">
                  <c:v>37029</c:v>
                </c:pt>
                <c:pt idx="4979">
                  <c:v>37028</c:v>
                </c:pt>
                <c:pt idx="4980">
                  <c:v>37027</c:v>
                </c:pt>
                <c:pt idx="4981">
                  <c:v>37026</c:v>
                </c:pt>
                <c:pt idx="4982">
                  <c:v>37025</c:v>
                </c:pt>
                <c:pt idx="4983">
                  <c:v>37022</c:v>
                </c:pt>
                <c:pt idx="4984">
                  <c:v>37021</c:v>
                </c:pt>
                <c:pt idx="4985">
                  <c:v>37020</c:v>
                </c:pt>
                <c:pt idx="4986">
                  <c:v>37019</c:v>
                </c:pt>
                <c:pt idx="4987">
                  <c:v>37018</c:v>
                </c:pt>
                <c:pt idx="4988">
                  <c:v>37015</c:v>
                </c:pt>
                <c:pt idx="4989">
                  <c:v>37014</c:v>
                </c:pt>
                <c:pt idx="4990">
                  <c:v>37013</c:v>
                </c:pt>
                <c:pt idx="4991">
                  <c:v>37012</c:v>
                </c:pt>
                <c:pt idx="4992">
                  <c:v>37011</c:v>
                </c:pt>
                <c:pt idx="4993">
                  <c:v>37008</c:v>
                </c:pt>
                <c:pt idx="4994">
                  <c:v>37007</c:v>
                </c:pt>
                <c:pt idx="4995">
                  <c:v>37005</c:v>
                </c:pt>
                <c:pt idx="4996">
                  <c:v>37004</c:v>
                </c:pt>
                <c:pt idx="4997">
                  <c:v>37001</c:v>
                </c:pt>
                <c:pt idx="4998">
                  <c:v>37000</c:v>
                </c:pt>
                <c:pt idx="4999">
                  <c:v>36999</c:v>
                </c:pt>
                <c:pt idx="5000">
                  <c:v>36998</c:v>
                </c:pt>
                <c:pt idx="5001">
                  <c:v>36993</c:v>
                </c:pt>
                <c:pt idx="5002">
                  <c:v>36992</c:v>
                </c:pt>
                <c:pt idx="5003">
                  <c:v>36991</c:v>
                </c:pt>
                <c:pt idx="5004">
                  <c:v>36990</c:v>
                </c:pt>
                <c:pt idx="5005">
                  <c:v>36987</c:v>
                </c:pt>
                <c:pt idx="5006">
                  <c:v>36986</c:v>
                </c:pt>
                <c:pt idx="5007">
                  <c:v>36985</c:v>
                </c:pt>
                <c:pt idx="5008">
                  <c:v>36984</c:v>
                </c:pt>
                <c:pt idx="5009">
                  <c:v>36983</c:v>
                </c:pt>
                <c:pt idx="5010">
                  <c:v>36980</c:v>
                </c:pt>
                <c:pt idx="5011">
                  <c:v>36979</c:v>
                </c:pt>
                <c:pt idx="5012">
                  <c:v>36978</c:v>
                </c:pt>
                <c:pt idx="5013">
                  <c:v>36977</c:v>
                </c:pt>
                <c:pt idx="5014">
                  <c:v>36976</c:v>
                </c:pt>
                <c:pt idx="5015">
                  <c:v>36973</c:v>
                </c:pt>
                <c:pt idx="5016">
                  <c:v>36972</c:v>
                </c:pt>
                <c:pt idx="5017">
                  <c:v>36971</c:v>
                </c:pt>
                <c:pt idx="5018">
                  <c:v>36970</c:v>
                </c:pt>
                <c:pt idx="5019">
                  <c:v>36969</c:v>
                </c:pt>
                <c:pt idx="5020">
                  <c:v>36966</c:v>
                </c:pt>
                <c:pt idx="5021">
                  <c:v>36965</c:v>
                </c:pt>
                <c:pt idx="5022">
                  <c:v>36964</c:v>
                </c:pt>
                <c:pt idx="5023">
                  <c:v>36963</c:v>
                </c:pt>
                <c:pt idx="5024">
                  <c:v>36962</c:v>
                </c:pt>
                <c:pt idx="5025">
                  <c:v>36959</c:v>
                </c:pt>
                <c:pt idx="5026">
                  <c:v>36958</c:v>
                </c:pt>
                <c:pt idx="5027">
                  <c:v>36957</c:v>
                </c:pt>
                <c:pt idx="5028">
                  <c:v>36956</c:v>
                </c:pt>
                <c:pt idx="5029">
                  <c:v>36955</c:v>
                </c:pt>
                <c:pt idx="5030">
                  <c:v>36952</c:v>
                </c:pt>
                <c:pt idx="5031">
                  <c:v>36951</c:v>
                </c:pt>
                <c:pt idx="5032">
                  <c:v>36950</c:v>
                </c:pt>
                <c:pt idx="5033">
                  <c:v>36949</c:v>
                </c:pt>
                <c:pt idx="5034">
                  <c:v>36948</c:v>
                </c:pt>
                <c:pt idx="5035">
                  <c:v>36945</c:v>
                </c:pt>
                <c:pt idx="5036">
                  <c:v>36944</c:v>
                </c:pt>
                <c:pt idx="5037">
                  <c:v>36943</c:v>
                </c:pt>
                <c:pt idx="5038">
                  <c:v>36942</c:v>
                </c:pt>
                <c:pt idx="5039">
                  <c:v>36941</c:v>
                </c:pt>
                <c:pt idx="5040">
                  <c:v>36938</c:v>
                </c:pt>
                <c:pt idx="5041">
                  <c:v>36937</c:v>
                </c:pt>
                <c:pt idx="5042">
                  <c:v>36936</c:v>
                </c:pt>
                <c:pt idx="5043">
                  <c:v>36935</c:v>
                </c:pt>
                <c:pt idx="5044">
                  <c:v>36934</c:v>
                </c:pt>
                <c:pt idx="5045">
                  <c:v>36931</c:v>
                </c:pt>
                <c:pt idx="5046">
                  <c:v>36930</c:v>
                </c:pt>
                <c:pt idx="5047">
                  <c:v>36929</c:v>
                </c:pt>
                <c:pt idx="5048">
                  <c:v>36928</c:v>
                </c:pt>
                <c:pt idx="5049">
                  <c:v>36927</c:v>
                </c:pt>
                <c:pt idx="5050">
                  <c:v>36924</c:v>
                </c:pt>
                <c:pt idx="5051">
                  <c:v>36923</c:v>
                </c:pt>
                <c:pt idx="5052">
                  <c:v>36922</c:v>
                </c:pt>
                <c:pt idx="5053">
                  <c:v>36921</c:v>
                </c:pt>
                <c:pt idx="5054">
                  <c:v>36920</c:v>
                </c:pt>
                <c:pt idx="5055">
                  <c:v>36916</c:v>
                </c:pt>
                <c:pt idx="5056">
                  <c:v>36915</c:v>
                </c:pt>
                <c:pt idx="5057">
                  <c:v>36914</c:v>
                </c:pt>
                <c:pt idx="5058">
                  <c:v>36913</c:v>
                </c:pt>
                <c:pt idx="5059">
                  <c:v>36910</c:v>
                </c:pt>
                <c:pt idx="5060">
                  <c:v>36909</c:v>
                </c:pt>
                <c:pt idx="5061">
                  <c:v>36908</c:v>
                </c:pt>
                <c:pt idx="5062">
                  <c:v>36907</c:v>
                </c:pt>
                <c:pt idx="5063">
                  <c:v>36906</c:v>
                </c:pt>
                <c:pt idx="5064">
                  <c:v>36903</c:v>
                </c:pt>
                <c:pt idx="5065">
                  <c:v>36902</c:v>
                </c:pt>
                <c:pt idx="5066">
                  <c:v>36901</c:v>
                </c:pt>
                <c:pt idx="5067">
                  <c:v>36900</c:v>
                </c:pt>
                <c:pt idx="5068">
                  <c:v>36899</c:v>
                </c:pt>
                <c:pt idx="5069">
                  <c:v>36896</c:v>
                </c:pt>
                <c:pt idx="5070">
                  <c:v>36895</c:v>
                </c:pt>
                <c:pt idx="5071">
                  <c:v>36894</c:v>
                </c:pt>
                <c:pt idx="5072">
                  <c:v>36893</c:v>
                </c:pt>
                <c:pt idx="5073">
                  <c:v>36889</c:v>
                </c:pt>
                <c:pt idx="5074">
                  <c:v>36888</c:v>
                </c:pt>
                <c:pt idx="5075">
                  <c:v>36887</c:v>
                </c:pt>
                <c:pt idx="5076">
                  <c:v>36882</c:v>
                </c:pt>
                <c:pt idx="5077">
                  <c:v>36881</c:v>
                </c:pt>
                <c:pt idx="5078">
                  <c:v>36880</c:v>
                </c:pt>
                <c:pt idx="5079">
                  <c:v>36879</c:v>
                </c:pt>
                <c:pt idx="5080">
                  <c:v>36878</c:v>
                </c:pt>
                <c:pt idx="5081">
                  <c:v>36875</c:v>
                </c:pt>
                <c:pt idx="5082">
                  <c:v>36874</c:v>
                </c:pt>
                <c:pt idx="5083">
                  <c:v>36873</c:v>
                </c:pt>
                <c:pt idx="5084">
                  <c:v>36872</c:v>
                </c:pt>
                <c:pt idx="5085">
                  <c:v>36871</c:v>
                </c:pt>
                <c:pt idx="5086">
                  <c:v>36868</c:v>
                </c:pt>
                <c:pt idx="5087">
                  <c:v>36867</c:v>
                </c:pt>
                <c:pt idx="5088">
                  <c:v>36866</c:v>
                </c:pt>
                <c:pt idx="5089">
                  <c:v>36865</c:v>
                </c:pt>
                <c:pt idx="5090">
                  <c:v>36864</c:v>
                </c:pt>
                <c:pt idx="5091">
                  <c:v>36861</c:v>
                </c:pt>
                <c:pt idx="5092">
                  <c:v>36860</c:v>
                </c:pt>
                <c:pt idx="5093">
                  <c:v>36859</c:v>
                </c:pt>
                <c:pt idx="5094">
                  <c:v>36858</c:v>
                </c:pt>
                <c:pt idx="5095">
                  <c:v>36857</c:v>
                </c:pt>
                <c:pt idx="5096">
                  <c:v>36854</c:v>
                </c:pt>
                <c:pt idx="5097">
                  <c:v>36853</c:v>
                </c:pt>
                <c:pt idx="5098">
                  <c:v>36852</c:v>
                </c:pt>
                <c:pt idx="5099">
                  <c:v>36851</c:v>
                </c:pt>
                <c:pt idx="5100">
                  <c:v>36850</c:v>
                </c:pt>
                <c:pt idx="5101">
                  <c:v>36847</c:v>
                </c:pt>
                <c:pt idx="5102">
                  <c:v>36846</c:v>
                </c:pt>
                <c:pt idx="5103">
                  <c:v>36845</c:v>
                </c:pt>
                <c:pt idx="5104">
                  <c:v>36844</c:v>
                </c:pt>
                <c:pt idx="5105">
                  <c:v>36843</c:v>
                </c:pt>
                <c:pt idx="5106">
                  <c:v>36840</c:v>
                </c:pt>
                <c:pt idx="5107">
                  <c:v>36839</c:v>
                </c:pt>
                <c:pt idx="5108">
                  <c:v>36838</c:v>
                </c:pt>
                <c:pt idx="5109">
                  <c:v>36837</c:v>
                </c:pt>
                <c:pt idx="5110">
                  <c:v>36836</c:v>
                </c:pt>
                <c:pt idx="5111">
                  <c:v>36833</c:v>
                </c:pt>
                <c:pt idx="5112">
                  <c:v>36832</c:v>
                </c:pt>
                <c:pt idx="5113">
                  <c:v>36831</c:v>
                </c:pt>
                <c:pt idx="5114">
                  <c:v>36830</c:v>
                </c:pt>
                <c:pt idx="5115">
                  <c:v>36829</c:v>
                </c:pt>
                <c:pt idx="5116">
                  <c:v>36826</c:v>
                </c:pt>
                <c:pt idx="5117">
                  <c:v>36825</c:v>
                </c:pt>
                <c:pt idx="5118">
                  <c:v>36824</c:v>
                </c:pt>
                <c:pt idx="5119">
                  <c:v>36823</c:v>
                </c:pt>
                <c:pt idx="5120">
                  <c:v>36822</c:v>
                </c:pt>
                <c:pt idx="5121">
                  <c:v>36819</c:v>
                </c:pt>
                <c:pt idx="5122">
                  <c:v>36818</c:v>
                </c:pt>
                <c:pt idx="5123">
                  <c:v>36817</c:v>
                </c:pt>
                <c:pt idx="5124">
                  <c:v>36816</c:v>
                </c:pt>
                <c:pt idx="5125">
                  <c:v>36815</c:v>
                </c:pt>
                <c:pt idx="5126">
                  <c:v>36812</c:v>
                </c:pt>
                <c:pt idx="5127">
                  <c:v>36811</c:v>
                </c:pt>
                <c:pt idx="5128">
                  <c:v>36810</c:v>
                </c:pt>
                <c:pt idx="5129">
                  <c:v>36809</c:v>
                </c:pt>
                <c:pt idx="5130">
                  <c:v>36808</c:v>
                </c:pt>
                <c:pt idx="5131">
                  <c:v>36805</c:v>
                </c:pt>
                <c:pt idx="5132">
                  <c:v>36804</c:v>
                </c:pt>
                <c:pt idx="5133">
                  <c:v>36803</c:v>
                </c:pt>
                <c:pt idx="5134">
                  <c:v>36802</c:v>
                </c:pt>
                <c:pt idx="5135">
                  <c:v>36801</c:v>
                </c:pt>
                <c:pt idx="5136">
                  <c:v>36798</c:v>
                </c:pt>
                <c:pt idx="5137">
                  <c:v>36797</c:v>
                </c:pt>
                <c:pt idx="5138">
                  <c:v>36796</c:v>
                </c:pt>
                <c:pt idx="5139">
                  <c:v>36795</c:v>
                </c:pt>
                <c:pt idx="5140">
                  <c:v>36794</c:v>
                </c:pt>
                <c:pt idx="5141">
                  <c:v>36791</c:v>
                </c:pt>
                <c:pt idx="5142">
                  <c:v>36790</c:v>
                </c:pt>
                <c:pt idx="5143">
                  <c:v>36789</c:v>
                </c:pt>
                <c:pt idx="5144">
                  <c:v>36788</c:v>
                </c:pt>
                <c:pt idx="5145">
                  <c:v>36787</c:v>
                </c:pt>
                <c:pt idx="5146">
                  <c:v>36784</c:v>
                </c:pt>
                <c:pt idx="5147">
                  <c:v>36783</c:v>
                </c:pt>
                <c:pt idx="5148">
                  <c:v>36782</c:v>
                </c:pt>
                <c:pt idx="5149">
                  <c:v>36781</c:v>
                </c:pt>
                <c:pt idx="5150">
                  <c:v>36780</c:v>
                </c:pt>
                <c:pt idx="5151">
                  <c:v>36777</c:v>
                </c:pt>
                <c:pt idx="5152">
                  <c:v>36776</c:v>
                </c:pt>
                <c:pt idx="5153">
                  <c:v>36775</c:v>
                </c:pt>
                <c:pt idx="5154">
                  <c:v>36774</c:v>
                </c:pt>
                <c:pt idx="5155">
                  <c:v>36773</c:v>
                </c:pt>
                <c:pt idx="5156">
                  <c:v>36770</c:v>
                </c:pt>
                <c:pt idx="5157">
                  <c:v>36769</c:v>
                </c:pt>
                <c:pt idx="5158">
                  <c:v>36768</c:v>
                </c:pt>
                <c:pt idx="5159">
                  <c:v>36767</c:v>
                </c:pt>
                <c:pt idx="5160">
                  <c:v>36766</c:v>
                </c:pt>
                <c:pt idx="5161">
                  <c:v>36763</c:v>
                </c:pt>
                <c:pt idx="5162">
                  <c:v>36762</c:v>
                </c:pt>
                <c:pt idx="5163">
                  <c:v>36761</c:v>
                </c:pt>
                <c:pt idx="5164">
                  <c:v>36760</c:v>
                </c:pt>
                <c:pt idx="5165">
                  <c:v>36759</c:v>
                </c:pt>
                <c:pt idx="5166">
                  <c:v>36756</c:v>
                </c:pt>
                <c:pt idx="5167">
                  <c:v>36755</c:v>
                </c:pt>
                <c:pt idx="5168">
                  <c:v>36754</c:v>
                </c:pt>
                <c:pt idx="5169">
                  <c:v>36753</c:v>
                </c:pt>
                <c:pt idx="5170">
                  <c:v>36752</c:v>
                </c:pt>
                <c:pt idx="5171">
                  <c:v>36749</c:v>
                </c:pt>
                <c:pt idx="5172">
                  <c:v>36748</c:v>
                </c:pt>
                <c:pt idx="5173">
                  <c:v>36747</c:v>
                </c:pt>
                <c:pt idx="5174">
                  <c:v>36746</c:v>
                </c:pt>
                <c:pt idx="5175">
                  <c:v>36745</c:v>
                </c:pt>
                <c:pt idx="5176">
                  <c:v>36742</c:v>
                </c:pt>
                <c:pt idx="5177">
                  <c:v>36741</c:v>
                </c:pt>
                <c:pt idx="5178">
                  <c:v>36740</c:v>
                </c:pt>
                <c:pt idx="5179">
                  <c:v>36739</c:v>
                </c:pt>
                <c:pt idx="5180">
                  <c:v>36738</c:v>
                </c:pt>
                <c:pt idx="5181">
                  <c:v>36735</c:v>
                </c:pt>
                <c:pt idx="5182">
                  <c:v>36734</c:v>
                </c:pt>
                <c:pt idx="5183">
                  <c:v>36733</c:v>
                </c:pt>
                <c:pt idx="5184">
                  <c:v>36732</c:v>
                </c:pt>
                <c:pt idx="5185">
                  <c:v>36731</c:v>
                </c:pt>
                <c:pt idx="5186">
                  <c:v>36728</c:v>
                </c:pt>
                <c:pt idx="5187">
                  <c:v>36727</c:v>
                </c:pt>
                <c:pt idx="5188">
                  <c:v>36726</c:v>
                </c:pt>
                <c:pt idx="5189">
                  <c:v>36725</c:v>
                </c:pt>
                <c:pt idx="5190">
                  <c:v>36724</c:v>
                </c:pt>
                <c:pt idx="5191">
                  <c:v>36721</c:v>
                </c:pt>
                <c:pt idx="5192">
                  <c:v>36720</c:v>
                </c:pt>
                <c:pt idx="5193">
                  <c:v>36719</c:v>
                </c:pt>
                <c:pt idx="5194">
                  <c:v>36718</c:v>
                </c:pt>
                <c:pt idx="5195">
                  <c:v>36717</c:v>
                </c:pt>
                <c:pt idx="5196">
                  <c:v>36714</c:v>
                </c:pt>
                <c:pt idx="5197">
                  <c:v>36713</c:v>
                </c:pt>
                <c:pt idx="5198">
                  <c:v>36712</c:v>
                </c:pt>
                <c:pt idx="5199">
                  <c:v>36711</c:v>
                </c:pt>
                <c:pt idx="5200">
                  <c:v>36710</c:v>
                </c:pt>
                <c:pt idx="5201">
                  <c:v>36707</c:v>
                </c:pt>
                <c:pt idx="5202">
                  <c:v>36706</c:v>
                </c:pt>
                <c:pt idx="5203">
                  <c:v>36705</c:v>
                </c:pt>
                <c:pt idx="5204">
                  <c:v>36704</c:v>
                </c:pt>
                <c:pt idx="5205">
                  <c:v>36703</c:v>
                </c:pt>
                <c:pt idx="5206">
                  <c:v>36700</c:v>
                </c:pt>
                <c:pt idx="5207">
                  <c:v>36699</c:v>
                </c:pt>
                <c:pt idx="5208">
                  <c:v>36698</c:v>
                </c:pt>
                <c:pt idx="5209">
                  <c:v>36697</c:v>
                </c:pt>
                <c:pt idx="5210">
                  <c:v>36696</c:v>
                </c:pt>
                <c:pt idx="5211">
                  <c:v>36693</c:v>
                </c:pt>
                <c:pt idx="5212">
                  <c:v>36692</c:v>
                </c:pt>
                <c:pt idx="5213">
                  <c:v>36691</c:v>
                </c:pt>
                <c:pt idx="5214">
                  <c:v>36690</c:v>
                </c:pt>
                <c:pt idx="5215">
                  <c:v>36686</c:v>
                </c:pt>
                <c:pt idx="5216">
                  <c:v>36685</c:v>
                </c:pt>
                <c:pt idx="5217">
                  <c:v>36684</c:v>
                </c:pt>
                <c:pt idx="5218">
                  <c:v>36683</c:v>
                </c:pt>
                <c:pt idx="5219">
                  <c:v>36682</c:v>
                </c:pt>
                <c:pt idx="5220">
                  <c:v>36679</c:v>
                </c:pt>
                <c:pt idx="5221">
                  <c:v>36678</c:v>
                </c:pt>
                <c:pt idx="5222">
                  <c:v>36677</c:v>
                </c:pt>
                <c:pt idx="5223">
                  <c:v>36676</c:v>
                </c:pt>
                <c:pt idx="5224">
                  <c:v>36675</c:v>
                </c:pt>
                <c:pt idx="5225">
                  <c:v>36672</c:v>
                </c:pt>
                <c:pt idx="5226">
                  <c:v>36671</c:v>
                </c:pt>
                <c:pt idx="5227">
                  <c:v>36670</c:v>
                </c:pt>
                <c:pt idx="5228">
                  <c:v>36669</c:v>
                </c:pt>
                <c:pt idx="5229">
                  <c:v>36668</c:v>
                </c:pt>
                <c:pt idx="5230">
                  <c:v>36665</c:v>
                </c:pt>
                <c:pt idx="5231">
                  <c:v>36664</c:v>
                </c:pt>
                <c:pt idx="5232">
                  <c:v>36663</c:v>
                </c:pt>
                <c:pt idx="5233">
                  <c:v>36662</c:v>
                </c:pt>
                <c:pt idx="5234">
                  <c:v>36661</c:v>
                </c:pt>
                <c:pt idx="5235">
                  <c:v>36658</c:v>
                </c:pt>
                <c:pt idx="5236">
                  <c:v>36657</c:v>
                </c:pt>
                <c:pt idx="5237">
                  <c:v>36656</c:v>
                </c:pt>
                <c:pt idx="5238">
                  <c:v>36655</c:v>
                </c:pt>
                <c:pt idx="5239">
                  <c:v>36654</c:v>
                </c:pt>
                <c:pt idx="5240">
                  <c:v>36651</c:v>
                </c:pt>
                <c:pt idx="5241">
                  <c:v>36650</c:v>
                </c:pt>
                <c:pt idx="5242">
                  <c:v>36649</c:v>
                </c:pt>
                <c:pt idx="5243">
                  <c:v>36648</c:v>
                </c:pt>
                <c:pt idx="5244">
                  <c:v>36647</c:v>
                </c:pt>
                <c:pt idx="5245">
                  <c:v>36644</c:v>
                </c:pt>
                <c:pt idx="5246">
                  <c:v>36643</c:v>
                </c:pt>
                <c:pt idx="5247">
                  <c:v>36642</c:v>
                </c:pt>
                <c:pt idx="5248">
                  <c:v>36636</c:v>
                </c:pt>
                <c:pt idx="5249">
                  <c:v>36635</c:v>
                </c:pt>
                <c:pt idx="5250">
                  <c:v>36634</c:v>
                </c:pt>
                <c:pt idx="5251">
                  <c:v>36633</c:v>
                </c:pt>
                <c:pt idx="5252">
                  <c:v>36630</c:v>
                </c:pt>
                <c:pt idx="5253">
                  <c:v>36629</c:v>
                </c:pt>
                <c:pt idx="5254">
                  <c:v>36628</c:v>
                </c:pt>
                <c:pt idx="5255">
                  <c:v>36627</c:v>
                </c:pt>
                <c:pt idx="5256">
                  <c:v>36626</c:v>
                </c:pt>
                <c:pt idx="5257">
                  <c:v>36623</c:v>
                </c:pt>
                <c:pt idx="5258">
                  <c:v>36622</c:v>
                </c:pt>
                <c:pt idx="5259">
                  <c:v>36621</c:v>
                </c:pt>
                <c:pt idx="5260">
                  <c:v>36620</c:v>
                </c:pt>
                <c:pt idx="5261">
                  <c:v>36619</c:v>
                </c:pt>
                <c:pt idx="5262">
                  <c:v>36616</c:v>
                </c:pt>
                <c:pt idx="5263">
                  <c:v>36615</c:v>
                </c:pt>
                <c:pt idx="5264">
                  <c:v>36614</c:v>
                </c:pt>
                <c:pt idx="5265">
                  <c:v>36613</c:v>
                </c:pt>
                <c:pt idx="5266">
                  <c:v>36612</c:v>
                </c:pt>
                <c:pt idx="5267">
                  <c:v>36609</c:v>
                </c:pt>
                <c:pt idx="5268">
                  <c:v>36608</c:v>
                </c:pt>
                <c:pt idx="5269">
                  <c:v>36607</c:v>
                </c:pt>
                <c:pt idx="5270">
                  <c:v>36606</c:v>
                </c:pt>
                <c:pt idx="5271">
                  <c:v>36605</c:v>
                </c:pt>
                <c:pt idx="5272">
                  <c:v>36602</c:v>
                </c:pt>
                <c:pt idx="5273">
                  <c:v>36601</c:v>
                </c:pt>
                <c:pt idx="5274">
                  <c:v>36600</c:v>
                </c:pt>
                <c:pt idx="5275">
                  <c:v>36599</c:v>
                </c:pt>
                <c:pt idx="5276">
                  <c:v>36598</c:v>
                </c:pt>
                <c:pt idx="5277">
                  <c:v>36595</c:v>
                </c:pt>
                <c:pt idx="5278">
                  <c:v>36594</c:v>
                </c:pt>
                <c:pt idx="5279">
                  <c:v>36593</c:v>
                </c:pt>
                <c:pt idx="5280">
                  <c:v>36592</c:v>
                </c:pt>
                <c:pt idx="5281">
                  <c:v>36591</c:v>
                </c:pt>
                <c:pt idx="5282">
                  <c:v>36588</c:v>
                </c:pt>
                <c:pt idx="5283">
                  <c:v>36587</c:v>
                </c:pt>
                <c:pt idx="5284">
                  <c:v>36586</c:v>
                </c:pt>
                <c:pt idx="5285">
                  <c:v>36585</c:v>
                </c:pt>
                <c:pt idx="5286">
                  <c:v>36584</c:v>
                </c:pt>
                <c:pt idx="5287">
                  <c:v>36581</c:v>
                </c:pt>
                <c:pt idx="5288">
                  <c:v>36580</c:v>
                </c:pt>
                <c:pt idx="5289">
                  <c:v>36579</c:v>
                </c:pt>
                <c:pt idx="5290">
                  <c:v>36578</c:v>
                </c:pt>
                <c:pt idx="5291">
                  <c:v>36577</c:v>
                </c:pt>
                <c:pt idx="5292">
                  <c:v>36574</c:v>
                </c:pt>
                <c:pt idx="5293">
                  <c:v>36573</c:v>
                </c:pt>
                <c:pt idx="5294">
                  <c:v>36572</c:v>
                </c:pt>
                <c:pt idx="5295">
                  <c:v>36571</c:v>
                </c:pt>
                <c:pt idx="5296">
                  <c:v>36570</c:v>
                </c:pt>
                <c:pt idx="5297">
                  <c:v>36567</c:v>
                </c:pt>
                <c:pt idx="5298">
                  <c:v>36566</c:v>
                </c:pt>
                <c:pt idx="5299">
                  <c:v>36565</c:v>
                </c:pt>
                <c:pt idx="5300">
                  <c:v>36564</c:v>
                </c:pt>
                <c:pt idx="5301">
                  <c:v>36563</c:v>
                </c:pt>
                <c:pt idx="5302">
                  <c:v>36560</c:v>
                </c:pt>
                <c:pt idx="5303">
                  <c:v>36559</c:v>
                </c:pt>
                <c:pt idx="5304">
                  <c:v>36558</c:v>
                </c:pt>
                <c:pt idx="5305">
                  <c:v>36557</c:v>
                </c:pt>
                <c:pt idx="5306">
                  <c:v>36556</c:v>
                </c:pt>
                <c:pt idx="5307">
                  <c:v>36553</c:v>
                </c:pt>
                <c:pt idx="5308">
                  <c:v>36552</c:v>
                </c:pt>
                <c:pt idx="5309">
                  <c:v>36550</c:v>
                </c:pt>
                <c:pt idx="5310">
                  <c:v>36549</c:v>
                </c:pt>
                <c:pt idx="5311">
                  <c:v>36546</c:v>
                </c:pt>
                <c:pt idx="5312">
                  <c:v>36545</c:v>
                </c:pt>
                <c:pt idx="5313">
                  <c:v>36544</c:v>
                </c:pt>
                <c:pt idx="5314">
                  <c:v>36543</c:v>
                </c:pt>
                <c:pt idx="5315">
                  <c:v>36542</c:v>
                </c:pt>
                <c:pt idx="5316">
                  <c:v>36539</c:v>
                </c:pt>
                <c:pt idx="5317">
                  <c:v>36538</c:v>
                </c:pt>
                <c:pt idx="5318">
                  <c:v>36537</c:v>
                </c:pt>
                <c:pt idx="5319">
                  <c:v>36536</c:v>
                </c:pt>
                <c:pt idx="5320">
                  <c:v>36535</c:v>
                </c:pt>
                <c:pt idx="5321">
                  <c:v>36532</c:v>
                </c:pt>
                <c:pt idx="5322">
                  <c:v>36531</c:v>
                </c:pt>
                <c:pt idx="5323">
                  <c:v>36530</c:v>
                </c:pt>
                <c:pt idx="5324">
                  <c:v>36529</c:v>
                </c:pt>
                <c:pt idx="5325">
                  <c:v>36525</c:v>
                </c:pt>
                <c:pt idx="5326">
                  <c:v>36524</c:v>
                </c:pt>
                <c:pt idx="5327">
                  <c:v>36523</c:v>
                </c:pt>
                <c:pt idx="5328">
                  <c:v>36518</c:v>
                </c:pt>
                <c:pt idx="5329">
                  <c:v>36517</c:v>
                </c:pt>
                <c:pt idx="5330">
                  <c:v>36516</c:v>
                </c:pt>
                <c:pt idx="5331">
                  <c:v>36515</c:v>
                </c:pt>
                <c:pt idx="5332">
                  <c:v>36514</c:v>
                </c:pt>
                <c:pt idx="5333">
                  <c:v>36511</c:v>
                </c:pt>
                <c:pt idx="5334">
                  <c:v>36510</c:v>
                </c:pt>
                <c:pt idx="5335">
                  <c:v>36509</c:v>
                </c:pt>
                <c:pt idx="5336">
                  <c:v>36508</c:v>
                </c:pt>
                <c:pt idx="5337">
                  <c:v>36507</c:v>
                </c:pt>
                <c:pt idx="5338">
                  <c:v>36504</c:v>
                </c:pt>
                <c:pt idx="5339">
                  <c:v>36503</c:v>
                </c:pt>
                <c:pt idx="5340">
                  <c:v>36502</c:v>
                </c:pt>
                <c:pt idx="5341">
                  <c:v>36501</c:v>
                </c:pt>
                <c:pt idx="5342">
                  <c:v>36500</c:v>
                </c:pt>
                <c:pt idx="5343">
                  <c:v>36497</c:v>
                </c:pt>
                <c:pt idx="5344">
                  <c:v>36496</c:v>
                </c:pt>
                <c:pt idx="5345">
                  <c:v>36495</c:v>
                </c:pt>
                <c:pt idx="5346">
                  <c:v>36494</c:v>
                </c:pt>
                <c:pt idx="5347">
                  <c:v>36493</c:v>
                </c:pt>
                <c:pt idx="5348">
                  <c:v>36490</c:v>
                </c:pt>
                <c:pt idx="5349">
                  <c:v>36489</c:v>
                </c:pt>
                <c:pt idx="5350">
                  <c:v>36488</c:v>
                </c:pt>
                <c:pt idx="5351">
                  <c:v>36487</c:v>
                </c:pt>
                <c:pt idx="5352">
                  <c:v>36486</c:v>
                </c:pt>
                <c:pt idx="5353">
                  <c:v>36483</c:v>
                </c:pt>
                <c:pt idx="5354">
                  <c:v>36482</c:v>
                </c:pt>
                <c:pt idx="5355">
                  <c:v>36481</c:v>
                </c:pt>
                <c:pt idx="5356">
                  <c:v>36480</c:v>
                </c:pt>
                <c:pt idx="5357">
                  <c:v>36479</c:v>
                </c:pt>
                <c:pt idx="5358">
                  <c:v>36476</c:v>
                </c:pt>
                <c:pt idx="5359">
                  <c:v>36475</c:v>
                </c:pt>
                <c:pt idx="5360">
                  <c:v>36474</c:v>
                </c:pt>
                <c:pt idx="5361">
                  <c:v>36473</c:v>
                </c:pt>
                <c:pt idx="5362">
                  <c:v>36472</c:v>
                </c:pt>
                <c:pt idx="5363">
                  <c:v>36469</c:v>
                </c:pt>
                <c:pt idx="5364">
                  <c:v>36468</c:v>
                </c:pt>
                <c:pt idx="5365">
                  <c:v>36467</c:v>
                </c:pt>
                <c:pt idx="5366">
                  <c:v>36466</c:v>
                </c:pt>
                <c:pt idx="5367">
                  <c:v>36465</c:v>
                </c:pt>
                <c:pt idx="5368">
                  <c:v>36462</c:v>
                </c:pt>
                <c:pt idx="5369">
                  <c:v>36461</c:v>
                </c:pt>
                <c:pt idx="5370">
                  <c:v>36460</c:v>
                </c:pt>
                <c:pt idx="5371">
                  <c:v>36459</c:v>
                </c:pt>
                <c:pt idx="5372">
                  <c:v>36458</c:v>
                </c:pt>
                <c:pt idx="5373">
                  <c:v>36455</c:v>
                </c:pt>
                <c:pt idx="5374">
                  <c:v>36454</c:v>
                </c:pt>
                <c:pt idx="5375">
                  <c:v>36453</c:v>
                </c:pt>
                <c:pt idx="5376">
                  <c:v>36452</c:v>
                </c:pt>
                <c:pt idx="5377">
                  <c:v>36451</c:v>
                </c:pt>
                <c:pt idx="5378">
                  <c:v>36448</c:v>
                </c:pt>
                <c:pt idx="5379">
                  <c:v>36447</c:v>
                </c:pt>
                <c:pt idx="5380">
                  <c:v>36446</c:v>
                </c:pt>
                <c:pt idx="5381">
                  <c:v>36445</c:v>
                </c:pt>
                <c:pt idx="5382">
                  <c:v>36444</c:v>
                </c:pt>
                <c:pt idx="5383">
                  <c:v>36441</c:v>
                </c:pt>
                <c:pt idx="5384">
                  <c:v>36440</c:v>
                </c:pt>
                <c:pt idx="5385">
                  <c:v>36439</c:v>
                </c:pt>
                <c:pt idx="5386">
                  <c:v>36438</c:v>
                </c:pt>
                <c:pt idx="5387">
                  <c:v>36437</c:v>
                </c:pt>
                <c:pt idx="5388">
                  <c:v>36434</c:v>
                </c:pt>
                <c:pt idx="5389">
                  <c:v>36433</c:v>
                </c:pt>
                <c:pt idx="5390">
                  <c:v>36432</c:v>
                </c:pt>
                <c:pt idx="5391">
                  <c:v>36431</c:v>
                </c:pt>
                <c:pt idx="5392">
                  <c:v>36430</c:v>
                </c:pt>
                <c:pt idx="5393">
                  <c:v>36427</c:v>
                </c:pt>
                <c:pt idx="5394">
                  <c:v>36426</c:v>
                </c:pt>
                <c:pt idx="5395">
                  <c:v>36425</c:v>
                </c:pt>
                <c:pt idx="5396">
                  <c:v>36424</c:v>
                </c:pt>
                <c:pt idx="5397">
                  <c:v>36423</c:v>
                </c:pt>
                <c:pt idx="5398">
                  <c:v>36420</c:v>
                </c:pt>
                <c:pt idx="5399">
                  <c:v>36419</c:v>
                </c:pt>
                <c:pt idx="5400">
                  <c:v>36418</c:v>
                </c:pt>
                <c:pt idx="5401">
                  <c:v>36417</c:v>
                </c:pt>
                <c:pt idx="5402">
                  <c:v>36416</c:v>
                </c:pt>
                <c:pt idx="5403">
                  <c:v>36413</c:v>
                </c:pt>
                <c:pt idx="5404">
                  <c:v>36412</c:v>
                </c:pt>
                <c:pt idx="5405">
                  <c:v>36411</c:v>
                </c:pt>
                <c:pt idx="5406">
                  <c:v>36410</c:v>
                </c:pt>
                <c:pt idx="5407">
                  <c:v>36409</c:v>
                </c:pt>
                <c:pt idx="5408">
                  <c:v>36406</c:v>
                </c:pt>
                <c:pt idx="5409">
                  <c:v>36405</c:v>
                </c:pt>
                <c:pt idx="5410">
                  <c:v>36404</c:v>
                </c:pt>
                <c:pt idx="5411">
                  <c:v>36403</c:v>
                </c:pt>
                <c:pt idx="5412">
                  <c:v>36402</c:v>
                </c:pt>
                <c:pt idx="5413">
                  <c:v>36399</c:v>
                </c:pt>
                <c:pt idx="5414">
                  <c:v>36398</c:v>
                </c:pt>
                <c:pt idx="5415">
                  <c:v>36397</c:v>
                </c:pt>
                <c:pt idx="5416">
                  <c:v>36396</c:v>
                </c:pt>
                <c:pt idx="5417">
                  <c:v>36395</c:v>
                </c:pt>
                <c:pt idx="5418">
                  <c:v>36392</c:v>
                </c:pt>
                <c:pt idx="5419">
                  <c:v>36391</c:v>
                </c:pt>
                <c:pt idx="5420">
                  <c:v>36390</c:v>
                </c:pt>
                <c:pt idx="5421">
                  <c:v>36389</c:v>
                </c:pt>
                <c:pt idx="5422">
                  <c:v>36388</c:v>
                </c:pt>
                <c:pt idx="5423">
                  <c:v>36385</c:v>
                </c:pt>
                <c:pt idx="5424">
                  <c:v>36384</c:v>
                </c:pt>
                <c:pt idx="5425">
                  <c:v>36383</c:v>
                </c:pt>
                <c:pt idx="5426">
                  <c:v>36382</c:v>
                </c:pt>
                <c:pt idx="5427">
                  <c:v>36381</c:v>
                </c:pt>
                <c:pt idx="5428">
                  <c:v>36378</c:v>
                </c:pt>
                <c:pt idx="5429">
                  <c:v>36377</c:v>
                </c:pt>
                <c:pt idx="5430">
                  <c:v>36376</c:v>
                </c:pt>
                <c:pt idx="5431">
                  <c:v>36375</c:v>
                </c:pt>
                <c:pt idx="5432">
                  <c:v>36374</c:v>
                </c:pt>
                <c:pt idx="5433">
                  <c:v>36371</c:v>
                </c:pt>
                <c:pt idx="5434">
                  <c:v>36370</c:v>
                </c:pt>
                <c:pt idx="5435">
                  <c:v>36369</c:v>
                </c:pt>
                <c:pt idx="5436">
                  <c:v>36368</c:v>
                </c:pt>
                <c:pt idx="5437">
                  <c:v>36367</c:v>
                </c:pt>
                <c:pt idx="5438">
                  <c:v>36364</c:v>
                </c:pt>
                <c:pt idx="5439">
                  <c:v>36363</c:v>
                </c:pt>
                <c:pt idx="5440">
                  <c:v>36362</c:v>
                </c:pt>
                <c:pt idx="5441">
                  <c:v>36361</c:v>
                </c:pt>
                <c:pt idx="5442">
                  <c:v>36360</c:v>
                </c:pt>
                <c:pt idx="5443">
                  <c:v>36357</c:v>
                </c:pt>
                <c:pt idx="5444">
                  <c:v>36356</c:v>
                </c:pt>
                <c:pt idx="5445">
                  <c:v>36355</c:v>
                </c:pt>
                <c:pt idx="5446">
                  <c:v>36354</c:v>
                </c:pt>
                <c:pt idx="5447">
                  <c:v>36353</c:v>
                </c:pt>
                <c:pt idx="5448">
                  <c:v>36350</c:v>
                </c:pt>
                <c:pt idx="5449">
                  <c:v>36349</c:v>
                </c:pt>
                <c:pt idx="5450">
                  <c:v>36348</c:v>
                </c:pt>
                <c:pt idx="5451">
                  <c:v>36347</c:v>
                </c:pt>
                <c:pt idx="5452">
                  <c:v>36346</c:v>
                </c:pt>
                <c:pt idx="5453">
                  <c:v>36343</c:v>
                </c:pt>
                <c:pt idx="5454">
                  <c:v>36342</c:v>
                </c:pt>
                <c:pt idx="5455">
                  <c:v>36341</c:v>
                </c:pt>
                <c:pt idx="5456">
                  <c:v>36340</c:v>
                </c:pt>
                <c:pt idx="5457">
                  <c:v>36339</c:v>
                </c:pt>
                <c:pt idx="5458">
                  <c:v>36336</c:v>
                </c:pt>
                <c:pt idx="5459">
                  <c:v>36335</c:v>
                </c:pt>
                <c:pt idx="5460">
                  <c:v>36334</c:v>
                </c:pt>
                <c:pt idx="5461">
                  <c:v>36333</c:v>
                </c:pt>
                <c:pt idx="5462">
                  <c:v>36332</c:v>
                </c:pt>
                <c:pt idx="5463">
                  <c:v>36329</c:v>
                </c:pt>
                <c:pt idx="5464">
                  <c:v>36328</c:v>
                </c:pt>
                <c:pt idx="5465">
                  <c:v>36327</c:v>
                </c:pt>
                <c:pt idx="5466">
                  <c:v>36326</c:v>
                </c:pt>
                <c:pt idx="5467">
                  <c:v>36322</c:v>
                </c:pt>
                <c:pt idx="5468">
                  <c:v>36321</c:v>
                </c:pt>
                <c:pt idx="5469">
                  <c:v>36320</c:v>
                </c:pt>
                <c:pt idx="5470">
                  <c:v>36319</c:v>
                </c:pt>
                <c:pt idx="5471">
                  <c:v>36318</c:v>
                </c:pt>
                <c:pt idx="5472">
                  <c:v>36315</c:v>
                </c:pt>
                <c:pt idx="5473">
                  <c:v>36314</c:v>
                </c:pt>
                <c:pt idx="5474">
                  <c:v>36313</c:v>
                </c:pt>
                <c:pt idx="5475">
                  <c:v>36312</c:v>
                </c:pt>
                <c:pt idx="5476">
                  <c:v>36311</c:v>
                </c:pt>
                <c:pt idx="5477">
                  <c:v>36308</c:v>
                </c:pt>
                <c:pt idx="5478">
                  <c:v>36307</c:v>
                </c:pt>
                <c:pt idx="5479">
                  <c:v>36306</c:v>
                </c:pt>
                <c:pt idx="5480">
                  <c:v>36305</c:v>
                </c:pt>
                <c:pt idx="5481">
                  <c:v>36304</c:v>
                </c:pt>
                <c:pt idx="5482">
                  <c:v>36301</c:v>
                </c:pt>
                <c:pt idx="5483">
                  <c:v>36300</c:v>
                </c:pt>
                <c:pt idx="5484">
                  <c:v>36299</c:v>
                </c:pt>
                <c:pt idx="5485">
                  <c:v>36298</c:v>
                </c:pt>
                <c:pt idx="5486">
                  <c:v>36297</c:v>
                </c:pt>
                <c:pt idx="5487">
                  <c:v>36294</c:v>
                </c:pt>
                <c:pt idx="5488">
                  <c:v>36293</c:v>
                </c:pt>
                <c:pt idx="5489">
                  <c:v>36292</c:v>
                </c:pt>
                <c:pt idx="5490">
                  <c:v>36291</c:v>
                </c:pt>
                <c:pt idx="5491">
                  <c:v>36290</c:v>
                </c:pt>
                <c:pt idx="5492">
                  <c:v>36287</c:v>
                </c:pt>
                <c:pt idx="5493">
                  <c:v>36286</c:v>
                </c:pt>
                <c:pt idx="5494">
                  <c:v>36285</c:v>
                </c:pt>
                <c:pt idx="5495">
                  <c:v>36284</c:v>
                </c:pt>
                <c:pt idx="5496">
                  <c:v>36283</c:v>
                </c:pt>
                <c:pt idx="5497">
                  <c:v>36280</c:v>
                </c:pt>
                <c:pt idx="5498">
                  <c:v>36279</c:v>
                </c:pt>
                <c:pt idx="5499">
                  <c:v>36278</c:v>
                </c:pt>
                <c:pt idx="5500">
                  <c:v>36277</c:v>
                </c:pt>
                <c:pt idx="5501">
                  <c:v>36276</c:v>
                </c:pt>
                <c:pt idx="5502">
                  <c:v>36273</c:v>
                </c:pt>
                <c:pt idx="5503">
                  <c:v>36272</c:v>
                </c:pt>
                <c:pt idx="5504">
                  <c:v>36271</c:v>
                </c:pt>
                <c:pt idx="5505">
                  <c:v>36270</c:v>
                </c:pt>
                <c:pt idx="5506">
                  <c:v>36269</c:v>
                </c:pt>
                <c:pt idx="5507">
                  <c:v>36266</c:v>
                </c:pt>
                <c:pt idx="5508">
                  <c:v>36265</c:v>
                </c:pt>
                <c:pt idx="5509">
                  <c:v>36264</c:v>
                </c:pt>
                <c:pt idx="5510">
                  <c:v>36263</c:v>
                </c:pt>
                <c:pt idx="5511">
                  <c:v>36262</c:v>
                </c:pt>
                <c:pt idx="5512">
                  <c:v>36259</c:v>
                </c:pt>
                <c:pt idx="5513">
                  <c:v>36258</c:v>
                </c:pt>
                <c:pt idx="5514">
                  <c:v>36257</c:v>
                </c:pt>
                <c:pt idx="5515">
                  <c:v>36256</c:v>
                </c:pt>
                <c:pt idx="5516">
                  <c:v>36251</c:v>
                </c:pt>
                <c:pt idx="5517">
                  <c:v>36250</c:v>
                </c:pt>
                <c:pt idx="5518">
                  <c:v>36249</c:v>
                </c:pt>
                <c:pt idx="5519">
                  <c:v>36248</c:v>
                </c:pt>
                <c:pt idx="5520">
                  <c:v>36245</c:v>
                </c:pt>
                <c:pt idx="5521">
                  <c:v>36244</c:v>
                </c:pt>
                <c:pt idx="5522">
                  <c:v>36243</c:v>
                </c:pt>
                <c:pt idx="5523">
                  <c:v>36242</c:v>
                </c:pt>
                <c:pt idx="5524">
                  <c:v>36241</c:v>
                </c:pt>
                <c:pt idx="5525">
                  <c:v>36238</c:v>
                </c:pt>
                <c:pt idx="5526">
                  <c:v>36237</c:v>
                </c:pt>
                <c:pt idx="5527">
                  <c:v>36236</c:v>
                </c:pt>
                <c:pt idx="5528">
                  <c:v>36235</c:v>
                </c:pt>
                <c:pt idx="5529">
                  <c:v>36234</c:v>
                </c:pt>
                <c:pt idx="5530">
                  <c:v>36231</c:v>
                </c:pt>
                <c:pt idx="5531">
                  <c:v>36230</c:v>
                </c:pt>
                <c:pt idx="5532">
                  <c:v>36229</c:v>
                </c:pt>
                <c:pt idx="5533">
                  <c:v>36228</c:v>
                </c:pt>
                <c:pt idx="5534">
                  <c:v>36227</c:v>
                </c:pt>
                <c:pt idx="5535">
                  <c:v>36224</c:v>
                </c:pt>
                <c:pt idx="5536">
                  <c:v>36223</c:v>
                </c:pt>
                <c:pt idx="5537">
                  <c:v>36222</c:v>
                </c:pt>
                <c:pt idx="5538">
                  <c:v>36221</c:v>
                </c:pt>
                <c:pt idx="5539">
                  <c:v>36220</c:v>
                </c:pt>
                <c:pt idx="5540">
                  <c:v>36217</c:v>
                </c:pt>
                <c:pt idx="5541">
                  <c:v>36216</c:v>
                </c:pt>
                <c:pt idx="5542">
                  <c:v>36215</c:v>
                </c:pt>
                <c:pt idx="5543">
                  <c:v>36214</c:v>
                </c:pt>
                <c:pt idx="5544">
                  <c:v>36213</c:v>
                </c:pt>
                <c:pt idx="5545">
                  <c:v>36210</c:v>
                </c:pt>
                <c:pt idx="5546">
                  <c:v>36209</c:v>
                </c:pt>
                <c:pt idx="5547">
                  <c:v>36208</c:v>
                </c:pt>
                <c:pt idx="5548">
                  <c:v>36207</c:v>
                </c:pt>
                <c:pt idx="5549">
                  <c:v>36206</c:v>
                </c:pt>
                <c:pt idx="5550">
                  <c:v>36203</c:v>
                </c:pt>
                <c:pt idx="5551">
                  <c:v>36202</c:v>
                </c:pt>
                <c:pt idx="5552">
                  <c:v>36201</c:v>
                </c:pt>
                <c:pt idx="5553">
                  <c:v>36200</c:v>
                </c:pt>
                <c:pt idx="5554">
                  <c:v>36199</c:v>
                </c:pt>
                <c:pt idx="5555">
                  <c:v>36196</c:v>
                </c:pt>
                <c:pt idx="5556">
                  <c:v>36195</c:v>
                </c:pt>
                <c:pt idx="5557">
                  <c:v>36194</c:v>
                </c:pt>
                <c:pt idx="5558">
                  <c:v>36193</c:v>
                </c:pt>
                <c:pt idx="5559">
                  <c:v>36192</c:v>
                </c:pt>
                <c:pt idx="5560">
                  <c:v>36189</c:v>
                </c:pt>
                <c:pt idx="5561">
                  <c:v>36188</c:v>
                </c:pt>
                <c:pt idx="5562">
                  <c:v>36187</c:v>
                </c:pt>
                <c:pt idx="5563">
                  <c:v>36185</c:v>
                </c:pt>
                <c:pt idx="5564">
                  <c:v>36182</c:v>
                </c:pt>
                <c:pt idx="5565">
                  <c:v>36181</c:v>
                </c:pt>
                <c:pt idx="5566">
                  <c:v>36180</c:v>
                </c:pt>
                <c:pt idx="5567">
                  <c:v>36179</c:v>
                </c:pt>
                <c:pt idx="5568">
                  <c:v>36178</c:v>
                </c:pt>
                <c:pt idx="5569">
                  <c:v>36175</c:v>
                </c:pt>
                <c:pt idx="5570">
                  <c:v>36174</c:v>
                </c:pt>
                <c:pt idx="5571">
                  <c:v>36173</c:v>
                </c:pt>
                <c:pt idx="5572">
                  <c:v>36172</c:v>
                </c:pt>
                <c:pt idx="5573">
                  <c:v>36171</c:v>
                </c:pt>
                <c:pt idx="5574">
                  <c:v>36168</c:v>
                </c:pt>
                <c:pt idx="5575">
                  <c:v>36167</c:v>
                </c:pt>
                <c:pt idx="5576">
                  <c:v>36166</c:v>
                </c:pt>
                <c:pt idx="5577">
                  <c:v>36165</c:v>
                </c:pt>
                <c:pt idx="5578">
                  <c:v>36164</c:v>
                </c:pt>
                <c:pt idx="5579">
                  <c:v>36160</c:v>
                </c:pt>
                <c:pt idx="5580">
                  <c:v>36159</c:v>
                </c:pt>
                <c:pt idx="5581">
                  <c:v>36158</c:v>
                </c:pt>
                <c:pt idx="5582">
                  <c:v>36153</c:v>
                </c:pt>
                <c:pt idx="5583">
                  <c:v>36152</c:v>
                </c:pt>
                <c:pt idx="5584">
                  <c:v>36151</c:v>
                </c:pt>
                <c:pt idx="5585">
                  <c:v>36150</c:v>
                </c:pt>
                <c:pt idx="5586">
                  <c:v>36147</c:v>
                </c:pt>
                <c:pt idx="5587">
                  <c:v>36146</c:v>
                </c:pt>
                <c:pt idx="5588">
                  <c:v>36145</c:v>
                </c:pt>
                <c:pt idx="5589">
                  <c:v>36144</c:v>
                </c:pt>
                <c:pt idx="5590">
                  <c:v>36143</c:v>
                </c:pt>
                <c:pt idx="5591">
                  <c:v>36140</c:v>
                </c:pt>
                <c:pt idx="5592">
                  <c:v>36139</c:v>
                </c:pt>
                <c:pt idx="5593">
                  <c:v>36138</c:v>
                </c:pt>
                <c:pt idx="5594">
                  <c:v>36137</c:v>
                </c:pt>
                <c:pt idx="5595">
                  <c:v>36136</c:v>
                </c:pt>
                <c:pt idx="5596">
                  <c:v>36133</c:v>
                </c:pt>
                <c:pt idx="5597">
                  <c:v>36132</c:v>
                </c:pt>
                <c:pt idx="5598">
                  <c:v>36131</c:v>
                </c:pt>
                <c:pt idx="5599">
                  <c:v>36130</c:v>
                </c:pt>
                <c:pt idx="5600">
                  <c:v>36129</c:v>
                </c:pt>
                <c:pt idx="5601">
                  <c:v>36126</c:v>
                </c:pt>
                <c:pt idx="5602">
                  <c:v>36125</c:v>
                </c:pt>
                <c:pt idx="5603">
                  <c:v>36124</c:v>
                </c:pt>
                <c:pt idx="5604">
                  <c:v>36123</c:v>
                </c:pt>
                <c:pt idx="5605">
                  <c:v>36122</c:v>
                </c:pt>
                <c:pt idx="5606">
                  <c:v>36119</c:v>
                </c:pt>
                <c:pt idx="5607">
                  <c:v>36118</c:v>
                </c:pt>
                <c:pt idx="5608">
                  <c:v>36117</c:v>
                </c:pt>
                <c:pt idx="5609">
                  <c:v>36116</c:v>
                </c:pt>
                <c:pt idx="5610">
                  <c:v>36115</c:v>
                </c:pt>
                <c:pt idx="5611">
                  <c:v>36112</c:v>
                </c:pt>
                <c:pt idx="5612">
                  <c:v>36111</c:v>
                </c:pt>
                <c:pt idx="5613">
                  <c:v>36110</c:v>
                </c:pt>
                <c:pt idx="5614">
                  <c:v>36109</c:v>
                </c:pt>
                <c:pt idx="5615">
                  <c:v>36108</c:v>
                </c:pt>
                <c:pt idx="5616">
                  <c:v>36105</c:v>
                </c:pt>
                <c:pt idx="5617">
                  <c:v>36104</c:v>
                </c:pt>
                <c:pt idx="5618">
                  <c:v>36103</c:v>
                </c:pt>
                <c:pt idx="5619">
                  <c:v>36102</c:v>
                </c:pt>
                <c:pt idx="5620">
                  <c:v>36101</c:v>
                </c:pt>
                <c:pt idx="5621">
                  <c:v>36098</c:v>
                </c:pt>
                <c:pt idx="5622">
                  <c:v>36097</c:v>
                </c:pt>
                <c:pt idx="5623">
                  <c:v>36096</c:v>
                </c:pt>
                <c:pt idx="5624">
                  <c:v>36095</c:v>
                </c:pt>
                <c:pt idx="5625">
                  <c:v>36094</c:v>
                </c:pt>
                <c:pt idx="5626">
                  <c:v>36091</c:v>
                </c:pt>
                <c:pt idx="5627">
                  <c:v>36090</c:v>
                </c:pt>
                <c:pt idx="5628">
                  <c:v>36089</c:v>
                </c:pt>
                <c:pt idx="5629">
                  <c:v>36088</c:v>
                </c:pt>
                <c:pt idx="5630">
                  <c:v>36087</c:v>
                </c:pt>
                <c:pt idx="5631">
                  <c:v>36084</c:v>
                </c:pt>
                <c:pt idx="5632">
                  <c:v>36083</c:v>
                </c:pt>
                <c:pt idx="5633">
                  <c:v>36082</c:v>
                </c:pt>
                <c:pt idx="5634">
                  <c:v>36081</c:v>
                </c:pt>
                <c:pt idx="5635">
                  <c:v>36080</c:v>
                </c:pt>
                <c:pt idx="5636">
                  <c:v>36077</c:v>
                </c:pt>
                <c:pt idx="5637">
                  <c:v>36076</c:v>
                </c:pt>
                <c:pt idx="5638">
                  <c:v>36075</c:v>
                </c:pt>
                <c:pt idx="5639">
                  <c:v>36074</c:v>
                </c:pt>
                <c:pt idx="5640">
                  <c:v>36073</c:v>
                </c:pt>
                <c:pt idx="5641">
                  <c:v>36070</c:v>
                </c:pt>
                <c:pt idx="5642">
                  <c:v>36069</c:v>
                </c:pt>
                <c:pt idx="5643">
                  <c:v>36068</c:v>
                </c:pt>
                <c:pt idx="5644">
                  <c:v>36067</c:v>
                </c:pt>
                <c:pt idx="5645">
                  <c:v>36066</c:v>
                </c:pt>
                <c:pt idx="5646">
                  <c:v>36063</c:v>
                </c:pt>
                <c:pt idx="5647">
                  <c:v>36062</c:v>
                </c:pt>
                <c:pt idx="5648">
                  <c:v>36061</c:v>
                </c:pt>
                <c:pt idx="5649">
                  <c:v>36060</c:v>
                </c:pt>
                <c:pt idx="5650">
                  <c:v>36059</c:v>
                </c:pt>
                <c:pt idx="5651">
                  <c:v>36056</c:v>
                </c:pt>
                <c:pt idx="5652">
                  <c:v>36055</c:v>
                </c:pt>
                <c:pt idx="5653">
                  <c:v>36054</c:v>
                </c:pt>
                <c:pt idx="5654">
                  <c:v>36053</c:v>
                </c:pt>
                <c:pt idx="5655">
                  <c:v>36052</c:v>
                </c:pt>
                <c:pt idx="5656">
                  <c:v>36049</c:v>
                </c:pt>
                <c:pt idx="5657">
                  <c:v>36048</c:v>
                </c:pt>
                <c:pt idx="5658">
                  <c:v>36047</c:v>
                </c:pt>
                <c:pt idx="5659">
                  <c:v>36046</c:v>
                </c:pt>
                <c:pt idx="5660">
                  <c:v>36045</c:v>
                </c:pt>
                <c:pt idx="5661">
                  <c:v>36042</c:v>
                </c:pt>
                <c:pt idx="5662">
                  <c:v>36041</c:v>
                </c:pt>
                <c:pt idx="5663">
                  <c:v>36040</c:v>
                </c:pt>
                <c:pt idx="5664">
                  <c:v>36039</c:v>
                </c:pt>
                <c:pt idx="5665">
                  <c:v>36038</c:v>
                </c:pt>
                <c:pt idx="5666">
                  <c:v>36035</c:v>
                </c:pt>
                <c:pt idx="5667">
                  <c:v>36034</c:v>
                </c:pt>
                <c:pt idx="5668">
                  <c:v>36033</c:v>
                </c:pt>
                <c:pt idx="5669">
                  <c:v>36032</c:v>
                </c:pt>
                <c:pt idx="5670">
                  <c:v>36031</c:v>
                </c:pt>
                <c:pt idx="5671">
                  <c:v>36028</c:v>
                </c:pt>
                <c:pt idx="5672">
                  <c:v>36027</c:v>
                </c:pt>
                <c:pt idx="5673">
                  <c:v>36026</c:v>
                </c:pt>
                <c:pt idx="5674">
                  <c:v>36025</c:v>
                </c:pt>
                <c:pt idx="5675">
                  <c:v>36024</c:v>
                </c:pt>
                <c:pt idx="5676">
                  <c:v>36021</c:v>
                </c:pt>
                <c:pt idx="5677">
                  <c:v>36020</c:v>
                </c:pt>
                <c:pt idx="5678">
                  <c:v>36019</c:v>
                </c:pt>
                <c:pt idx="5679">
                  <c:v>36018</c:v>
                </c:pt>
                <c:pt idx="5680">
                  <c:v>36017</c:v>
                </c:pt>
                <c:pt idx="5681">
                  <c:v>36014</c:v>
                </c:pt>
                <c:pt idx="5682">
                  <c:v>36013</c:v>
                </c:pt>
                <c:pt idx="5683">
                  <c:v>36012</c:v>
                </c:pt>
                <c:pt idx="5684">
                  <c:v>36011</c:v>
                </c:pt>
                <c:pt idx="5685">
                  <c:v>36010</c:v>
                </c:pt>
                <c:pt idx="5686">
                  <c:v>36007</c:v>
                </c:pt>
                <c:pt idx="5687">
                  <c:v>36006</c:v>
                </c:pt>
                <c:pt idx="5688">
                  <c:v>36005</c:v>
                </c:pt>
                <c:pt idx="5689">
                  <c:v>36004</c:v>
                </c:pt>
                <c:pt idx="5690">
                  <c:v>36003</c:v>
                </c:pt>
                <c:pt idx="5691">
                  <c:v>36000</c:v>
                </c:pt>
                <c:pt idx="5692">
                  <c:v>35999</c:v>
                </c:pt>
                <c:pt idx="5693">
                  <c:v>35998</c:v>
                </c:pt>
                <c:pt idx="5694">
                  <c:v>35997</c:v>
                </c:pt>
                <c:pt idx="5695">
                  <c:v>35996</c:v>
                </c:pt>
                <c:pt idx="5696">
                  <c:v>35993</c:v>
                </c:pt>
                <c:pt idx="5697">
                  <c:v>35992</c:v>
                </c:pt>
                <c:pt idx="5698">
                  <c:v>35991</c:v>
                </c:pt>
                <c:pt idx="5699">
                  <c:v>35990</c:v>
                </c:pt>
                <c:pt idx="5700">
                  <c:v>35989</c:v>
                </c:pt>
                <c:pt idx="5701">
                  <c:v>35986</c:v>
                </c:pt>
                <c:pt idx="5702">
                  <c:v>35985</c:v>
                </c:pt>
                <c:pt idx="5703">
                  <c:v>35984</c:v>
                </c:pt>
                <c:pt idx="5704">
                  <c:v>35983</c:v>
                </c:pt>
                <c:pt idx="5705">
                  <c:v>35982</c:v>
                </c:pt>
                <c:pt idx="5706">
                  <c:v>35979</c:v>
                </c:pt>
                <c:pt idx="5707">
                  <c:v>35978</c:v>
                </c:pt>
                <c:pt idx="5708">
                  <c:v>35977</c:v>
                </c:pt>
                <c:pt idx="5709">
                  <c:v>35976</c:v>
                </c:pt>
                <c:pt idx="5710">
                  <c:v>35975</c:v>
                </c:pt>
                <c:pt idx="5711">
                  <c:v>35972</c:v>
                </c:pt>
                <c:pt idx="5712">
                  <c:v>35971</c:v>
                </c:pt>
                <c:pt idx="5713">
                  <c:v>35970</c:v>
                </c:pt>
                <c:pt idx="5714">
                  <c:v>35969</c:v>
                </c:pt>
                <c:pt idx="5715">
                  <c:v>35968</c:v>
                </c:pt>
                <c:pt idx="5716">
                  <c:v>35965</c:v>
                </c:pt>
                <c:pt idx="5717">
                  <c:v>35964</c:v>
                </c:pt>
                <c:pt idx="5718">
                  <c:v>35963</c:v>
                </c:pt>
                <c:pt idx="5719">
                  <c:v>35962</c:v>
                </c:pt>
                <c:pt idx="5720">
                  <c:v>35961</c:v>
                </c:pt>
                <c:pt idx="5721">
                  <c:v>35958</c:v>
                </c:pt>
                <c:pt idx="5722">
                  <c:v>35957</c:v>
                </c:pt>
                <c:pt idx="5723">
                  <c:v>35956</c:v>
                </c:pt>
                <c:pt idx="5724">
                  <c:v>35955</c:v>
                </c:pt>
                <c:pt idx="5725">
                  <c:v>35951</c:v>
                </c:pt>
                <c:pt idx="5726">
                  <c:v>35950</c:v>
                </c:pt>
                <c:pt idx="5727">
                  <c:v>35949</c:v>
                </c:pt>
                <c:pt idx="5728">
                  <c:v>35948</c:v>
                </c:pt>
                <c:pt idx="5729">
                  <c:v>35947</c:v>
                </c:pt>
                <c:pt idx="5730">
                  <c:v>35944</c:v>
                </c:pt>
                <c:pt idx="5731">
                  <c:v>35943</c:v>
                </c:pt>
                <c:pt idx="5732">
                  <c:v>35942</c:v>
                </c:pt>
                <c:pt idx="5733">
                  <c:v>35941</c:v>
                </c:pt>
                <c:pt idx="5734">
                  <c:v>35940</c:v>
                </c:pt>
                <c:pt idx="5735">
                  <c:v>35937</c:v>
                </c:pt>
                <c:pt idx="5736">
                  <c:v>35936</c:v>
                </c:pt>
                <c:pt idx="5737">
                  <c:v>35935</c:v>
                </c:pt>
                <c:pt idx="5738">
                  <c:v>35934</c:v>
                </c:pt>
                <c:pt idx="5739">
                  <c:v>35933</c:v>
                </c:pt>
                <c:pt idx="5740">
                  <c:v>35930</c:v>
                </c:pt>
                <c:pt idx="5741">
                  <c:v>35929</c:v>
                </c:pt>
                <c:pt idx="5742">
                  <c:v>35928</c:v>
                </c:pt>
                <c:pt idx="5743">
                  <c:v>35927</c:v>
                </c:pt>
                <c:pt idx="5744">
                  <c:v>35926</c:v>
                </c:pt>
                <c:pt idx="5745">
                  <c:v>35923</c:v>
                </c:pt>
                <c:pt idx="5746">
                  <c:v>35922</c:v>
                </c:pt>
                <c:pt idx="5747">
                  <c:v>35921</c:v>
                </c:pt>
                <c:pt idx="5748">
                  <c:v>35920</c:v>
                </c:pt>
                <c:pt idx="5749">
                  <c:v>35919</c:v>
                </c:pt>
                <c:pt idx="5750">
                  <c:v>35916</c:v>
                </c:pt>
                <c:pt idx="5751">
                  <c:v>35915</c:v>
                </c:pt>
                <c:pt idx="5752">
                  <c:v>35914</c:v>
                </c:pt>
                <c:pt idx="5753">
                  <c:v>35913</c:v>
                </c:pt>
                <c:pt idx="5754">
                  <c:v>35912</c:v>
                </c:pt>
                <c:pt idx="5755">
                  <c:v>35909</c:v>
                </c:pt>
                <c:pt idx="5756">
                  <c:v>35908</c:v>
                </c:pt>
                <c:pt idx="5757">
                  <c:v>35907</c:v>
                </c:pt>
                <c:pt idx="5758">
                  <c:v>35906</c:v>
                </c:pt>
                <c:pt idx="5759">
                  <c:v>35905</c:v>
                </c:pt>
                <c:pt idx="5760">
                  <c:v>35902</c:v>
                </c:pt>
                <c:pt idx="5761">
                  <c:v>35901</c:v>
                </c:pt>
                <c:pt idx="5762">
                  <c:v>35900</c:v>
                </c:pt>
                <c:pt idx="5763">
                  <c:v>35899</c:v>
                </c:pt>
                <c:pt idx="5764">
                  <c:v>35894</c:v>
                </c:pt>
                <c:pt idx="5765">
                  <c:v>35893</c:v>
                </c:pt>
                <c:pt idx="5766">
                  <c:v>35892</c:v>
                </c:pt>
                <c:pt idx="5767">
                  <c:v>35891</c:v>
                </c:pt>
                <c:pt idx="5768">
                  <c:v>35888</c:v>
                </c:pt>
                <c:pt idx="5769">
                  <c:v>35887</c:v>
                </c:pt>
                <c:pt idx="5770">
                  <c:v>35886</c:v>
                </c:pt>
                <c:pt idx="5771">
                  <c:v>35885</c:v>
                </c:pt>
                <c:pt idx="5772">
                  <c:v>35884</c:v>
                </c:pt>
                <c:pt idx="5773">
                  <c:v>35881</c:v>
                </c:pt>
                <c:pt idx="5774">
                  <c:v>35880</c:v>
                </c:pt>
                <c:pt idx="5775">
                  <c:v>35879</c:v>
                </c:pt>
                <c:pt idx="5776">
                  <c:v>35878</c:v>
                </c:pt>
                <c:pt idx="5777">
                  <c:v>35877</c:v>
                </c:pt>
                <c:pt idx="5778">
                  <c:v>35874</c:v>
                </c:pt>
                <c:pt idx="5779">
                  <c:v>35873</c:v>
                </c:pt>
                <c:pt idx="5780">
                  <c:v>35872</c:v>
                </c:pt>
                <c:pt idx="5781">
                  <c:v>35871</c:v>
                </c:pt>
                <c:pt idx="5782">
                  <c:v>35870</c:v>
                </c:pt>
                <c:pt idx="5783">
                  <c:v>35867</c:v>
                </c:pt>
                <c:pt idx="5784">
                  <c:v>35866</c:v>
                </c:pt>
                <c:pt idx="5785">
                  <c:v>35865</c:v>
                </c:pt>
                <c:pt idx="5786">
                  <c:v>35864</c:v>
                </c:pt>
                <c:pt idx="5787">
                  <c:v>35863</c:v>
                </c:pt>
                <c:pt idx="5788">
                  <c:v>35860</c:v>
                </c:pt>
                <c:pt idx="5789">
                  <c:v>35859</c:v>
                </c:pt>
                <c:pt idx="5790">
                  <c:v>35858</c:v>
                </c:pt>
                <c:pt idx="5791">
                  <c:v>35857</c:v>
                </c:pt>
                <c:pt idx="5792">
                  <c:v>35856</c:v>
                </c:pt>
                <c:pt idx="5793">
                  <c:v>35853</c:v>
                </c:pt>
                <c:pt idx="5794">
                  <c:v>35852</c:v>
                </c:pt>
                <c:pt idx="5795">
                  <c:v>35851</c:v>
                </c:pt>
                <c:pt idx="5796">
                  <c:v>35850</c:v>
                </c:pt>
                <c:pt idx="5797">
                  <c:v>35849</c:v>
                </c:pt>
                <c:pt idx="5798">
                  <c:v>35846</c:v>
                </c:pt>
                <c:pt idx="5799">
                  <c:v>35845</c:v>
                </c:pt>
                <c:pt idx="5800">
                  <c:v>35844</c:v>
                </c:pt>
                <c:pt idx="5801">
                  <c:v>35843</c:v>
                </c:pt>
                <c:pt idx="5802">
                  <c:v>35842</c:v>
                </c:pt>
                <c:pt idx="5803">
                  <c:v>35839</c:v>
                </c:pt>
                <c:pt idx="5804">
                  <c:v>35838</c:v>
                </c:pt>
                <c:pt idx="5805">
                  <c:v>35837</c:v>
                </c:pt>
                <c:pt idx="5806">
                  <c:v>35836</c:v>
                </c:pt>
                <c:pt idx="5807">
                  <c:v>35835</c:v>
                </c:pt>
                <c:pt idx="5808">
                  <c:v>35832</c:v>
                </c:pt>
                <c:pt idx="5809">
                  <c:v>35831</c:v>
                </c:pt>
                <c:pt idx="5810">
                  <c:v>35830</c:v>
                </c:pt>
                <c:pt idx="5811">
                  <c:v>35829</c:v>
                </c:pt>
                <c:pt idx="5812">
                  <c:v>35828</c:v>
                </c:pt>
                <c:pt idx="5813">
                  <c:v>35825</c:v>
                </c:pt>
                <c:pt idx="5814">
                  <c:v>35824</c:v>
                </c:pt>
                <c:pt idx="5815">
                  <c:v>35823</c:v>
                </c:pt>
                <c:pt idx="5816">
                  <c:v>35822</c:v>
                </c:pt>
                <c:pt idx="5817">
                  <c:v>35818</c:v>
                </c:pt>
                <c:pt idx="5818">
                  <c:v>35817</c:v>
                </c:pt>
                <c:pt idx="5819">
                  <c:v>35816</c:v>
                </c:pt>
                <c:pt idx="5820">
                  <c:v>35815</c:v>
                </c:pt>
                <c:pt idx="5821">
                  <c:v>35814</c:v>
                </c:pt>
                <c:pt idx="5822">
                  <c:v>35811</c:v>
                </c:pt>
                <c:pt idx="5823">
                  <c:v>35810</c:v>
                </c:pt>
                <c:pt idx="5824">
                  <c:v>35809</c:v>
                </c:pt>
                <c:pt idx="5825">
                  <c:v>35808</c:v>
                </c:pt>
                <c:pt idx="5826">
                  <c:v>35807</c:v>
                </c:pt>
                <c:pt idx="5827">
                  <c:v>35804</c:v>
                </c:pt>
                <c:pt idx="5828">
                  <c:v>35803</c:v>
                </c:pt>
                <c:pt idx="5829">
                  <c:v>35802</c:v>
                </c:pt>
                <c:pt idx="5830">
                  <c:v>35801</c:v>
                </c:pt>
                <c:pt idx="5831">
                  <c:v>35800</c:v>
                </c:pt>
                <c:pt idx="5832">
                  <c:v>35797</c:v>
                </c:pt>
                <c:pt idx="5833">
                  <c:v>35795</c:v>
                </c:pt>
                <c:pt idx="5834">
                  <c:v>35794</c:v>
                </c:pt>
                <c:pt idx="5835">
                  <c:v>35793</c:v>
                </c:pt>
                <c:pt idx="5836">
                  <c:v>35788</c:v>
                </c:pt>
                <c:pt idx="5837">
                  <c:v>35787</c:v>
                </c:pt>
                <c:pt idx="5838">
                  <c:v>35786</c:v>
                </c:pt>
                <c:pt idx="5839">
                  <c:v>35783</c:v>
                </c:pt>
                <c:pt idx="5840">
                  <c:v>35782</c:v>
                </c:pt>
                <c:pt idx="5841">
                  <c:v>35781</c:v>
                </c:pt>
                <c:pt idx="5842">
                  <c:v>35780</c:v>
                </c:pt>
                <c:pt idx="5843">
                  <c:v>35779</c:v>
                </c:pt>
                <c:pt idx="5844">
                  <c:v>35776</c:v>
                </c:pt>
                <c:pt idx="5845">
                  <c:v>35775</c:v>
                </c:pt>
                <c:pt idx="5846">
                  <c:v>35774</c:v>
                </c:pt>
                <c:pt idx="5847">
                  <c:v>35773</c:v>
                </c:pt>
                <c:pt idx="5848">
                  <c:v>35772</c:v>
                </c:pt>
                <c:pt idx="5849">
                  <c:v>35769</c:v>
                </c:pt>
                <c:pt idx="5850">
                  <c:v>35768</c:v>
                </c:pt>
                <c:pt idx="5851">
                  <c:v>35767</c:v>
                </c:pt>
                <c:pt idx="5852">
                  <c:v>35766</c:v>
                </c:pt>
                <c:pt idx="5853">
                  <c:v>35765</c:v>
                </c:pt>
                <c:pt idx="5854">
                  <c:v>35762</c:v>
                </c:pt>
                <c:pt idx="5855">
                  <c:v>35761</c:v>
                </c:pt>
                <c:pt idx="5856">
                  <c:v>35760</c:v>
                </c:pt>
                <c:pt idx="5857">
                  <c:v>35759</c:v>
                </c:pt>
                <c:pt idx="5858">
                  <c:v>35758</c:v>
                </c:pt>
                <c:pt idx="5859">
                  <c:v>35755</c:v>
                </c:pt>
                <c:pt idx="5860">
                  <c:v>35754</c:v>
                </c:pt>
                <c:pt idx="5861">
                  <c:v>35753</c:v>
                </c:pt>
                <c:pt idx="5862">
                  <c:v>35752</c:v>
                </c:pt>
                <c:pt idx="5863">
                  <c:v>35751</c:v>
                </c:pt>
                <c:pt idx="5864">
                  <c:v>35748</c:v>
                </c:pt>
                <c:pt idx="5865">
                  <c:v>35747</c:v>
                </c:pt>
                <c:pt idx="5866">
                  <c:v>35746</c:v>
                </c:pt>
                <c:pt idx="5867">
                  <c:v>35745</c:v>
                </c:pt>
                <c:pt idx="5868">
                  <c:v>35744</c:v>
                </c:pt>
                <c:pt idx="5869">
                  <c:v>35741</c:v>
                </c:pt>
                <c:pt idx="5870">
                  <c:v>35740</c:v>
                </c:pt>
                <c:pt idx="5871">
                  <c:v>35739</c:v>
                </c:pt>
                <c:pt idx="5872">
                  <c:v>35738</c:v>
                </c:pt>
                <c:pt idx="5873">
                  <c:v>35737</c:v>
                </c:pt>
                <c:pt idx="5874">
                  <c:v>35734</c:v>
                </c:pt>
                <c:pt idx="5875">
                  <c:v>35733</c:v>
                </c:pt>
                <c:pt idx="5876">
                  <c:v>35732</c:v>
                </c:pt>
                <c:pt idx="5877">
                  <c:v>35731</c:v>
                </c:pt>
                <c:pt idx="5878">
                  <c:v>35730</c:v>
                </c:pt>
                <c:pt idx="5879">
                  <c:v>35727</c:v>
                </c:pt>
                <c:pt idx="5880">
                  <c:v>35726</c:v>
                </c:pt>
                <c:pt idx="5881">
                  <c:v>35725</c:v>
                </c:pt>
                <c:pt idx="5882">
                  <c:v>35724</c:v>
                </c:pt>
                <c:pt idx="5883">
                  <c:v>35723</c:v>
                </c:pt>
                <c:pt idx="5884">
                  <c:v>35720</c:v>
                </c:pt>
                <c:pt idx="5885">
                  <c:v>35719</c:v>
                </c:pt>
                <c:pt idx="5886">
                  <c:v>35718</c:v>
                </c:pt>
                <c:pt idx="5887">
                  <c:v>35717</c:v>
                </c:pt>
                <c:pt idx="5888">
                  <c:v>35716</c:v>
                </c:pt>
                <c:pt idx="5889">
                  <c:v>35713</c:v>
                </c:pt>
                <c:pt idx="5890">
                  <c:v>35712</c:v>
                </c:pt>
                <c:pt idx="5891">
                  <c:v>35711</c:v>
                </c:pt>
                <c:pt idx="5892">
                  <c:v>35710</c:v>
                </c:pt>
                <c:pt idx="5893">
                  <c:v>35709</c:v>
                </c:pt>
                <c:pt idx="5894">
                  <c:v>35706</c:v>
                </c:pt>
                <c:pt idx="5895">
                  <c:v>35705</c:v>
                </c:pt>
                <c:pt idx="5896">
                  <c:v>35704</c:v>
                </c:pt>
                <c:pt idx="5897">
                  <c:v>35703</c:v>
                </c:pt>
                <c:pt idx="5898">
                  <c:v>35702</c:v>
                </c:pt>
                <c:pt idx="5899">
                  <c:v>35699</c:v>
                </c:pt>
                <c:pt idx="5900">
                  <c:v>35698</c:v>
                </c:pt>
                <c:pt idx="5901">
                  <c:v>35697</c:v>
                </c:pt>
                <c:pt idx="5902">
                  <c:v>35696</c:v>
                </c:pt>
                <c:pt idx="5903">
                  <c:v>35695</c:v>
                </c:pt>
                <c:pt idx="5904">
                  <c:v>35692</c:v>
                </c:pt>
                <c:pt idx="5905">
                  <c:v>35691</c:v>
                </c:pt>
                <c:pt idx="5906">
                  <c:v>35690</c:v>
                </c:pt>
                <c:pt idx="5907">
                  <c:v>35689</c:v>
                </c:pt>
                <c:pt idx="5908">
                  <c:v>35688</c:v>
                </c:pt>
                <c:pt idx="5909">
                  <c:v>35685</c:v>
                </c:pt>
                <c:pt idx="5910">
                  <c:v>35684</c:v>
                </c:pt>
                <c:pt idx="5911">
                  <c:v>35683</c:v>
                </c:pt>
                <c:pt idx="5912">
                  <c:v>35682</c:v>
                </c:pt>
                <c:pt idx="5913">
                  <c:v>35681</c:v>
                </c:pt>
                <c:pt idx="5914">
                  <c:v>35678</c:v>
                </c:pt>
                <c:pt idx="5915">
                  <c:v>35677</c:v>
                </c:pt>
                <c:pt idx="5916">
                  <c:v>35676</c:v>
                </c:pt>
                <c:pt idx="5917">
                  <c:v>35675</c:v>
                </c:pt>
                <c:pt idx="5918">
                  <c:v>35674</c:v>
                </c:pt>
                <c:pt idx="5919">
                  <c:v>35671</c:v>
                </c:pt>
                <c:pt idx="5920">
                  <c:v>35670</c:v>
                </c:pt>
                <c:pt idx="5921">
                  <c:v>35669</c:v>
                </c:pt>
                <c:pt idx="5922">
                  <c:v>35668</c:v>
                </c:pt>
                <c:pt idx="5923">
                  <c:v>35667</c:v>
                </c:pt>
                <c:pt idx="5924">
                  <c:v>35664</c:v>
                </c:pt>
                <c:pt idx="5925">
                  <c:v>35663</c:v>
                </c:pt>
                <c:pt idx="5926">
                  <c:v>35662</c:v>
                </c:pt>
                <c:pt idx="5927">
                  <c:v>35661</c:v>
                </c:pt>
                <c:pt idx="5928">
                  <c:v>35660</c:v>
                </c:pt>
                <c:pt idx="5929">
                  <c:v>35657</c:v>
                </c:pt>
                <c:pt idx="5930">
                  <c:v>35656</c:v>
                </c:pt>
                <c:pt idx="5931">
                  <c:v>35655</c:v>
                </c:pt>
                <c:pt idx="5932">
                  <c:v>35654</c:v>
                </c:pt>
                <c:pt idx="5933">
                  <c:v>35653</c:v>
                </c:pt>
                <c:pt idx="5934">
                  <c:v>35650</c:v>
                </c:pt>
                <c:pt idx="5935">
                  <c:v>35649</c:v>
                </c:pt>
                <c:pt idx="5936">
                  <c:v>35648</c:v>
                </c:pt>
                <c:pt idx="5937">
                  <c:v>35647</c:v>
                </c:pt>
                <c:pt idx="5938">
                  <c:v>35646</c:v>
                </c:pt>
                <c:pt idx="5939">
                  <c:v>35643</c:v>
                </c:pt>
                <c:pt idx="5940">
                  <c:v>35642</c:v>
                </c:pt>
                <c:pt idx="5941">
                  <c:v>35641</c:v>
                </c:pt>
                <c:pt idx="5942">
                  <c:v>35640</c:v>
                </c:pt>
                <c:pt idx="5943">
                  <c:v>35639</c:v>
                </c:pt>
                <c:pt idx="5944">
                  <c:v>35636</c:v>
                </c:pt>
                <c:pt idx="5945">
                  <c:v>35635</c:v>
                </c:pt>
                <c:pt idx="5946">
                  <c:v>35634</c:v>
                </c:pt>
                <c:pt idx="5947">
                  <c:v>35633</c:v>
                </c:pt>
                <c:pt idx="5948">
                  <c:v>35632</c:v>
                </c:pt>
                <c:pt idx="5949">
                  <c:v>35629</c:v>
                </c:pt>
                <c:pt idx="5950">
                  <c:v>35628</c:v>
                </c:pt>
                <c:pt idx="5951">
                  <c:v>35627</c:v>
                </c:pt>
                <c:pt idx="5952">
                  <c:v>35626</c:v>
                </c:pt>
                <c:pt idx="5953">
                  <c:v>35625</c:v>
                </c:pt>
                <c:pt idx="5954">
                  <c:v>35622</c:v>
                </c:pt>
                <c:pt idx="5955">
                  <c:v>35621</c:v>
                </c:pt>
                <c:pt idx="5956">
                  <c:v>35620</c:v>
                </c:pt>
                <c:pt idx="5957">
                  <c:v>35619</c:v>
                </c:pt>
                <c:pt idx="5958">
                  <c:v>35618</c:v>
                </c:pt>
                <c:pt idx="5959">
                  <c:v>35615</c:v>
                </c:pt>
                <c:pt idx="5960">
                  <c:v>35614</c:v>
                </c:pt>
                <c:pt idx="5961">
                  <c:v>35613</c:v>
                </c:pt>
                <c:pt idx="5962">
                  <c:v>35612</c:v>
                </c:pt>
                <c:pt idx="5963">
                  <c:v>35611</c:v>
                </c:pt>
                <c:pt idx="5964">
                  <c:v>35608</c:v>
                </c:pt>
                <c:pt idx="5965">
                  <c:v>35607</c:v>
                </c:pt>
                <c:pt idx="5966">
                  <c:v>35606</c:v>
                </c:pt>
                <c:pt idx="5967">
                  <c:v>35605</c:v>
                </c:pt>
                <c:pt idx="5968">
                  <c:v>35604</c:v>
                </c:pt>
                <c:pt idx="5969">
                  <c:v>35601</c:v>
                </c:pt>
                <c:pt idx="5970">
                  <c:v>35600</c:v>
                </c:pt>
                <c:pt idx="5971">
                  <c:v>35599</c:v>
                </c:pt>
                <c:pt idx="5972">
                  <c:v>35598</c:v>
                </c:pt>
                <c:pt idx="5973">
                  <c:v>35597</c:v>
                </c:pt>
                <c:pt idx="5974">
                  <c:v>35594</c:v>
                </c:pt>
                <c:pt idx="5975">
                  <c:v>35593</c:v>
                </c:pt>
                <c:pt idx="5976">
                  <c:v>35592</c:v>
                </c:pt>
                <c:pt idx="5977">
                  <c:v>35591</c:v>
                </c:pt>
                <c:pt idx="5978">
                  <c:v>35587</c:v>
                </c:pt>
                <c:pt idx="5979">
                  <c:v>35586</c:v>
                </c:pt>
                <c:pt idx="5980">
                  <c:v>35585</c:v>
                </c:pt>
                <c:pt idx="5981">
                  <c:v>35584</c:v>
                </c:pt>
                <c:pt idx="5982">
                  <c:v>35583</c:v>
                </c:pt>
                <c:pt idx="5983">
                  <c:v>35580</c:v>
                </c:pt>
                <c:pt idx="5984">
                  <c:v>35579</c:v>
                </c:pt>
                <c:pt idx="5985">
                  <c:v>35578</c:v>
                </c:pt>
                <c:pt idx="5986">
                  <c:v>35577</c:v>
                </c:pt>
                <c:pt idx="5987">
                  <c:v>35576</c:v>
                </c:pt>
                <c:pt idx="5988">
                  <c:v>35573</c:v>
                </c:pt>
                <c:pt idx="5989">
                  <c:v>35572</c:v>
                </c:pt>
                <c:pt idx="5990">
                  <c:v>35571</c:v>
                </c:pt>
                <c:pt idx="5991">
                  <c:v>35570</c:v>
                </c:pt>
                <c:pt idx="5992">
                  <c:v>35569</c:v>
                </c:pt>
                <c:pt idx="5993">
                  <c:v>35566</c:v>
                </c:pt>
                <c:pt idx="5994">
                  <c:v>35565</c:v>
                </c:pt>
                <c:pt idx="5995">
                  <c:v>35564</c:v>
                </c:pt>
                <c:pt idx="5996">
                  <c:v>35563</c:v>
                </c:pt>
                <c:pt idx="5997">
                  <c:v>35562</c:v>
                </c:pt>
              </c:numCache>
            </c:numRef>
          </c:cat>
          <c:val>
            <c:numRef>
              <c:f>'Spread Analysis'!$D$4:$D$6001</c:f>
              <c:numCache>
                <c:formatCode>General</c:formatCode>
                <c:ptCount val="5998"/>
                <c:pt idx="0">
                  <c:v>1.135</c:v>
                </c:pt>
                <c:pt idx="1">
                  <c:v>1.0599999999999998</c:v>
                </c:pt>
                <c:pt idx="2">
                  <c:v>1.0900000000000001</c:v>
                </c:pt>
                <c:pt idx="3">
                  <c:v>1.0449999999999999</c:v>
                </c:pt>
                <c:pt idx="4">
                  <c:v>1.0249999999999999</c:v>
                </c:pt>
                <c:pt idx="5">
                  <c:v>1.0250000000000001</c:v>
                </c:pt>
                <c:pt idx="6">
                  <c:v>1.0050000000000001</c:v>
                </c:pt>
                <c:pt idx="7">
                  <c:v>0.95500000000000007</c:v>
                </c:pt>
                <c:pt idx="8">
                  <c:v>0.96500000000000008</c:v>
                </c:pt>
                <c:pt idx="9">
                  <c:v>0.9900000000000001</c:v>
                </c:pt>
                <c:pt idx="10">
                  <c:v>1.0049999999999999</c:v>
                </c:pt>
                <c:pt idx="11">
                  <c:v>0.95</c:v>
                </c:pt>
                <c:pt idx="12">
                  <c:v>0.97</c:v>
                </c:pt>
                <c:pt idx="13">
                  <c:v>0.98</c:v>
                </c:pt>
                <c:pt idx="14">
                  <c:v>0.95500000000000007</c:v>
                </c:pt>
                <c:pt idx="15">
                  <c:v>0.97</c:v>
                </c:pt>
                <c:pt idx="16">
                  <c:v>0.98000000000000009</c:v>
                </c:pt>
                <c:pt idx="17">
                  <c:v>0.9900000000000001</c:v>
                </c:pt>
                <c:pt idx="18">
                  <c:v>1.03</c:v>
                </c:pt>
                <c:pt idx="19">
                  <c:v>0.99</c:v>
                </c:pt>
                <c:pt idx="20">
                  <c:v>1.01</c:v>
                </c:pt>
                <c:pt idx="21">
                  <c:v>0.97</c:v>
                </c:pt>
                <c:pt idx="22">
                  <c:v>0.95499999999999985</c:v>
                </c:pt>
                <c:pt idx="23">
                  <c:v>0.875</c:v>
                </c:pt>
                <c:pt idx="24">
                  <c:v>0.9</c:v>
                </c:pt>
                <c:pt idx="25">
                  <c:v>0.89500000000000002</c:v>
                </c:pt>
                <c:pt idx="26">
                  <c:v>0.9</c:v>
                </c:pt>
                <c:pt idx="27">
                  <c:v>0.89000000000000012</c:v>
                </c:pt>
                <c:pt idx="28">
                  <c:v>0.91500000000000004</c:v>
                </c:pt>
                <c:pt idx="29">
                  <c:v>0.84499999999999997</c:v>
                </c:pt>
                <c:pt idx="30">
                  <c:v>0.86499999999999999</c:v>
                </c:pt>
                <c:pt idx="31">
                  <c:v>0.87</c:v>
                </c:pt>
                <c:pt idx="32">
                  <c:v>0.88</c:v>
                </c:pt>
                <c:pt idx="33">
                  <c:v>0.88500000000000001</c:v>
                </c:pt>
                <c:pt idx="34">
                  <c:v>0.86</c:v>
                </c:pt>
                <c:pt idx="35">
                  <c:v>0.87000000000000011</c:v>
                </c:pt>
                <c:pt idx="36">
                  <c:v>0.8600000000000001</c:v>
                </c:pt>
                <c:pt idx="37">
                  <c:v>0.89500000000000002</c:v>
                </c:pt>
                <c:pt idx="38">
                  <c:v>0.9</c:v>
                </c:pt>
                <c:pt idx="39">
                  <c:v>0.92999999999999994</c:v>
                </c:pt>
                <c:pt idx="40">
                  <c:v>0.92500000000000004</c:v>
                </c:pt>
                <c:pt idx="41">
                  <c:v>0.94</c:v>
                </c:pt>
                <c:pt idx="42">
                  <c:v>0.89</c:v>
                </c:pt>
                <c:pt idx="43">
                  <c:v>0.91999999999999993</c:v>
                </c:pt>
                <c:pt idx="44">
                  <c:v>0.88500000000000001</c:v>
                </c:pt>
                <c:pt idx="45">
                  <c:v>0.82500000000000007</c:v>
                </c:pt>
                <c:pt idx="46">
                  <c:v>0.81</c:v>
                </c:pt>
                <c:pt idx="47">
                  <c:v>0.81500000000000006</c:v>
                </c:pt>
                <c:pt idx="48">
                  <c:v>0.82499999999999996</c:v>
                </c:pt>
                <c:pt idx="49">
                  <c:v>0.84</c:v>
                </c:pt>
                <c:pt idx="50">
                  <c:v>0.8</c:v>
                </c:pt>
                <c:pt idx="51">
                  <c:v>0.76</c:v>
                </c:pt>
                <c:pt idx="52">
                  <c:v>0.77</c:v>
                </c:pt>
                <c:pt idx="53">
                  <c:v>0.79500000000000004</c:v>
                </c:pt>
                <c:pt idx="54">
                  <c:v>0.79</c:v>
                </c:pt>
                <c:pt idx="55">
                  <c:v>0.8600000000000001</c:v>
                </c:pt>
                <c:pt idx="56">
                  <c:v>0.79</c:v>
                </c:pt>
                <c:pt idx="57">
                  <c:v>0.78500000000000003</c:v>
                </c:pt>
                <c:pt idx="58">
                  <c:v>0.82000000000000006</c:v>
                </c:pt>
                <c:pt idx="59">
                  <c:v>0.89</c:v>
                </c:pt>
                <c:pt idx="60">
                  <c:v>0.82</c:v>
                </c:pt>
                <c:pt idx="61">
                  <c:v>0.68</c:v>
                </c:pt>
                <c:pt idx="62">
                  <c:v>0.66</c:v>
                </c:pt>
                <c:pt idx="63">
                  <c:v>0.64500000000000002</c:v>
                </c:pt>
                <c:pt idx="64">
                  <c:v>0.69000000000000006</c:v>
                </c:pt>
                <c:pt idx="65">
                  <c:v>0.68</c:v>
                </c:pt>
                <c:pt idx="66">
                  <c:v>0.71000000000000008</c:v>
                </c:pt>
                <c:pt idx="67">
                  <c:v>0.71499999999999997</c:v>
                </c:pt>
                <c:pt idx="68">
                  <c:v>0.70000000000000007</c:v>
                </c:pt>
                <c:pt idx="69">
                  <c:v>0.67500000000000004</c:v>
                </c:pt>
                <c:pt idx="70">
                  <c:v>0.69500000000000006</c:v>
                </c:pt>
                <c:pt idx="71">
                  <c:v>0.69499999999999995</c:v>
                </c:pt>
                <c:pt idx="72">
                  <c:v>0.73499999999999999</c:v>
                </c:pt>
                <c:pt idx="73">
                  <c:v>0.69000000000000006</c:v>
                </c:pt>
                <c:pt idx="74">
                  <c:v>0.68</c:v>
                </c:pt>
                <c:pt idx="75">
                  <c:v>0.63</c:v>
                </c:pt>
                <c:pt idx="76">
                  <c:v>0.60499999999999998</c:v>
                </c:pt>
                <c:pt idx="77">
                  <c:v>0.58499999999999996</c:v>
                </c:pt>
                <c:pt idx="78">
                  <c:v>0.62</c:v>
                </c:pt>
                <c:pt idx="79">
                  <c:v>0.69</c:v>
                </c:pt>
                <c:pt idx="80">
                  <c:v>0.70499999999999996</c:v>
                </c:pt>
                <c:pt idx="81">
                  <c:v>0.70499999999999996</c:v>
                </c:pt>
                <c:pt idx="82">
                  <c:v>0.71</c:v>
                </c:pt>
                <c:pt idx="83">
                  <c:v>0.72499999999999998</c:v>
                </c:pt>
                <c:pt idx="84">
                  <c:v>0.70000000000000007</c:v>
                </c:pt>
                <c:pt idx="85">
                  <c:v>0.71499999999999997</c:v>
                </c:pt>
                <c:pt idx="86">
                  <c:v>0.66</c:v>
                </c:pt>
                <c:pt idx="87">
                  <c:v>0.73</c:v>
                </c:pt>
                <c:pt idx="88">
                  <c:v>0.67499999999999993</c:v>
                </c:pt>
                <c:pt idx="89">
                  <c:v>0.67</c:v>
                </c:pt>
                <c:pt idx="90">
                  <c:v>0.67499999999999993</c:v>
                </c:pt>
                <c:pt idx="91">
                  <c:v>0.69499999999999995</c:v>
                </c:pt>
                <c:pt idx="92">
                  <c:v>0.7</c:v>
                </c:pt>
                <c:pt idx="93">
                  <c:v>0.69499999999999995</c:v>
                </c:pt>
                <c:pt idx="94">
                  <c:v>0.69500000000000006</c:v>
                </c:pt>
                <c:pt idx="95">
                  <c:v>0.71</c:v>
                </c:pt>
                <c:pt idx="96">
                  <c:v>0.74</c:v>
                </c:pt>
                <c:pt idx="97">
                  <c:v>0.7</c:v>
                </c:pt>
                <c:pt idx="98">
                  <c:v>0.70499999999999996</c:v>
                </c:pt>
                <c:pt idx="99">
                  <c:v>0.7</c:v>
                </c:pt>
                <c:pt idx="100">
                  <c:v>0.65500000000000003</c:v>
                </c:pt>
                <c:pt idx="101">
                  <c:v>0.67499999999999993</c:v>
                </c:pt>
                <c:pt idx="102">
                  <c:v>0.69499999999999995</c:v>
                </c:pt>
                <c:pt idx="103">
                  <c:v>0.64</c:v>
                </c:pt>
                <c:pt idx="104">
                  <c:v>0.71499999999999997</c:v>
                </c:pt>
                <c:pt idx="105">
                  <c:v>0.71</c:v>
                </c:pt>
                <c:pt idx="106">
                  <c:v>0.64500000000000002</c:v>
                </c:pt>
                <c:pt idx="107">
                  <c:v>0.65999999999999992</c:v>
                </c:pt>
                <c:pt idx="108">
                  <c:v>0.67499999999999993</c:v>
                </c:pt>
                <c:pt idx="109">
                  <c:v>0.72</c:v>
                </c:pt>
                <c:pt idx="110">
                  <c:v>0.72</c:v>
                </c:pt>
                <c:pt idx="111">
                  <c:v>0.76</c:v>
                </c:pt>
                <c:pt idx="112">
                  <c:v>0.66500000000000004</c:v>
                </c:pt>
                <c:pt idx="113">
                  <c:v>0.69499999999999995</c:v>
                </c:pt>
                <c:pt idx="114">
                  <c:v>0.63500000000000001</c:v>
                </c:pt>
                <c:pt idx="115">
                  <c:v>0.59</c:v>
                </c:pt>
                <c:pt idx="116">
                  <c:v>0.62</c:v>
                </c:pt>
                <c:pt idx="117">
                  <c:v>0.59499999999999997</c:v>
                </c:pt>
                <c:pt idx="118">
                  <c:v>0.59499999999999997</c:v>
                </c:pt>
                <c:pt idx="119">
                  <c:v>0.60499999999999998</c:v>
                </c:pt>
                <c:pt idx="120">
                  <c:v>0.625</c:v>
                </c:pt>
                <c:pt idx="121">
                  <c:v>0.66499999999999992</c:v>
                </c:pt>
                <c:pt idx="122">
                  <c:v>0.62</c:v>
                </c:pt>
                <c:pt idx="123">
                  <c:v>0.65500000000000003</c:v>
                </c:pt>
                <c:pt idx="124">
                  <c:v>0.60499999999999998</c:v>
                </c:pt>
                <c:pt idx="125">
                  <c:v>0.60499999999999998</c:v>
                </c:pt>
                <c:pt idx="126">
                  <c:v>0.57500000000000007</c:v>
                </c:pt>
                <c:pt idx="127">
                  <c:v>0.59499999999999997</c:v>
                </c:pt>
                <c:pt idx="128">
                  <c:v>0.56500000000000006</c:v>
                </c:pt>
                <c:pt idx="129">
                  <c:v>0.57000000000000006</c:v>
                </c:pt>
                <c:pt idx="130">
                  <c:v>0.54999999999999993</c:v>
                </c:pt>
                <c:pt idx="131">
                  <c:v>0.59</c:v>
                </c:pt>
                <c:pt idx="132">
                  <c:v>0.61</c:v>
                </c:pt>
                <c:pt idx="133">
                  <c:v>0.64999999999999991</c:v>
                </c:pt>
                <c:pt idx="134">
                  <c:v>0.61</c:v>
                </c:pt>
                <c:pt idx="135">
                  <c:v>0.6</c:v>
                </c:pt>
                <c:pt idx="136">
                  <c:v>0.59</c:v>
                </c:pt>
                <c:pt idx="137">
                  <c:v>0.61</c:v>
                </c:pt>
                <c:pt idx="138">
                  <c:v>0.60499999999999998</c:v>
                </c:pt>
                <c:pt idx="139">
                  <c:v>0.625</c:v>
                </c:pt>
                <c:pt idx="140">
                  <c:v>0.6</c:v>
                </c:pt>
                <c:pt idx="141">
                  <c:v>0.62</c:v>
                </c:pt>
                <c:pt idx="142">
                  <c:v>0.60499999999999998</c:v>
                </c:pt>
                <c:pt idx="143">
                  <c:v>0.64499999999999991</c:v>
                </c:pt>
                <c:pt idx="144">
                  <c:v>0.64500000000000002</c:v>
                </c:pt>
                <c:pt idx="145">
                  <c:v>0.61499999999999999</c:v>
                </c:pt>
                <c:pt idx="146">
                  <c:v>0.65</c:v>
                </c:pt>
                <c:pt idx="147">
                  <c:v>0.625</c:v>
                </c:pt>
                <c:pt idx="148">
                  <c:v>0.63500000000000001</c:v>
                </c:pt>
                <c:pt idx="149">
                  <c:v>0.66499999999999992</c:v>
                </c:pt>
                <c:pt idx="150">
                  <c:v>0.65500000000000003</c:v>
                </c:pt>
                <c:pt idx="151">
                  <c:v>0.67499999999999993</c:v>
                </c:pt>
                <c:pt idx="152">
                  <c:v>0.68</c:v>
                </c:pt>
                <c:pt idx="153">
                  <c:v>0.62</c:v>
                </c:pt>
                <c:pt idx="154">
                  <c:v>0.63</c:v>
                </c:pt>
                <c:pt idx="155">
                  <c:v>0.62</c:v>
                </c:pt>
                <c:pt idx="156">
                  <c:v>0.63</c:v>
                </c:pt>
                <c:pt idx="157">
                  <c:v>0.66999999999999993</c:v>
                </c:pt>
                <c:pt idx="158">
                  <c:v>0.64500000000000002</c:v>
                </c:pt>
                <c:pt idx="159">
                  <c:v>0.60499999999999998</c:v>
                </c:pt>
                <c:pt idx="160">
                  <c:v>0.6</c:v>
                </c:pt>
                <c:pt idx="161">
                  <c:v>0.625</c:v>
                </c:pt>
                <c:pt idx="162">
                  <c:v>0.65</c:v>
                </c:pt>
                <c:pt idx="163">
                  <c:v>0.65500000000000003</c:v>
                </c:pt>
                <c:pt idx="164">
                  <c:v>0.6</c:v>
                </c:pt>
                <c:pt idx="165">
                  <c:v>0.6399999999999999</c:v>
                </c:pt>
                <c:pt idx="166">
                  <c:v>0.64999999999999991</c:v>
                </c:pt>
                <c:pt idx="167">
                  <c:v>0.7350000000000001</c:v>
                </c:pt>
                <c:pt idx="168">
                  <c:v>0.77</c:v>
                </c:pt>
                <c:pt idx="169">
                  <c:v>0.8</c:v>
                </c:pt>
                <c:pt idx="170">
                  <c:v>0.7350000000000001</c:v>
                </c:pt>
                <c:pt idx="171">
                  <c:v>0.69000000000000006</c:v>
                </c:pt>
                <c:pt idx="172">
                  <c:v>0.63500000000000001</c:v>
                </c:pt>
                <c:pt idx="173">
                  <c:v>0.63</c:v>
                </c:pt>
                <c:pt idx="174">
                  <c:v>0.62</c:v>
                </c:pt>
                <c:pt idx="175">
                  <c:v>0.61499999999999999</c:v>
                </c:pt>
                <c:pt idx="176">
                  <c:v>0.62</c:v>
                </c:pt>
                <c:pt idx="177">
                  <c:v>0.62</c:v>
                </c:pt>
                <c:pt idx="178">
                  <c:v>0.6</c:v>
                </c:pt>
                <c:pt idx="179">
                  <c:v>0.61499999999999999</c:v>
                </c:pt>
                <c:pt idx="180">
                  <c:v>0.66</c:v>
                </c:pt>
                <c:pt idx="181">
                  <c:v>0.69499999999999995</c:v>
                </c:pt>
                <c:pt idx="182">
                  <c:v>0.71499999999999997</c:v>
                </c:pt>
                <c:pt idx="183">
                  <c:v>0.64999999999999991</c:v>
                </c:pt>
                <c:pt idx="184">
                  <c:v>0.65499999999999992</c:v>
                </c:pt>
                <c:pt idx="185">
                  <c:v>0.65</c:v>
                </c:pt>
                <c:pt idx="186">
                  <c:v>0.72</c:v>
                </c:pt>
                <c:pt idx="187">
                  <c:v>0.73499999999999999</c:v>
                </c:pt>
                <c:pt idx="188">
                  <c:v>0.745</c:v>
                </c:pt>
                <c:pt idx="189">
                  <c:v>0.67500000000000004</c:v>
                </c:pt>
                <c:pt idx="190">
                  <c:v>0.70000000000000007</c:v>
                </c:pt>
                <c:pt idx="191">
                  <c:v>0.68500000000000005</c:v>
                </c:pt>
                <c:pt idx="192">
                  <c:v>0.65500000000000003</c:v>
                </c:pt>
                <c:pt idx="193">
                  <c:v>0.6150000000000001</c:v>
                </c:pt>
                <c:pt idx="194">
                  <c:v>0.65</c:v>
                </c:pt>
                <c:pt idx="195">
                  <c:v>0.67</c:v>
                </c:pt>
                <c:pt idx="196">
                  <c:v>0.69499999999999995</c:v>
                </c:pt>
                <c:pt idx="197">
                  <c:v>0.70000000000000007</c:v>
                </c:pt>
                <c:pt idx="198">
                  <c:v>0.67999999999999994</c:v>
                </c:pt>
                <c:pt idx="199">
                  <c:v>0.64</c:v>
                </c:pt>
                <c:pt idx="200">
                  <c:v>0.64500000000000002</c:v>
                </c:pt>
                <c:pt idx="201">
                  <c:v>0.6150000000000001</c:v>
                </c:pt>
                <c:pt idx="202">
                  <c:v>0.63</c:v>
                </c:pt>
                <c:pt idx="203">
                  <c:v>0.6150000000000001</c:v>
                </c:pt>
                <c:pt idx="204">
                  <c:v>0.63500000000000001</c:v>
                </c:pt>
                <c:pt idx="205">
                  <c:v>0.63</c:v>
                </c:pt>
                <c:pt idx="206">
                  <c:v>0.67499999999999993</c:v>
                </c:pt>
                <c:pt idx="207">
                  <c:v>0.70000000000000007</c:v>
                </c:pt>
                <c:pt idx="208">
                  <c:v>0.67</c:v>
                </c:pt>
                <c:pt idx="209">
                  <c:v>0.7</c:v>
                </c:pt>
                <c:pt idx="210">
                  <c:v>0.69499999999999995</c:v>
                </c:pt>
                <c:pt idx="211">
                  <c:v>0.55500000000000005</c:v>
                </c:pt>
                <c:pt idx="212">
                  <c:v>0.55000000000000004</c:v>
                </c:pt>
                <c:pt idx="213">
                  <c:v>0.55000000000000004</c:v>
                </c:pt>
                <c:pt idx="214">
                  <c:v>0.47</c:v>
                </c:pt>
                <c:pt idx="215">
                  <c:v>0.52500000000000002</c:v>
                </c:pt>
                <c:pt idx="216">
                  <c:v>0.52999999999999992</c:v>
                </c:pt>
                <c:pt idx="217">
                  <c:v>0.67</c:v>
                </c:pt>
                <c:pt idx="218">
                  <c:v>0.66999999999999993</c:v>
                </c:pt>
                <c:pt idx="219">
                  <c:v>0.68500000000000005</c:v>
                </c:pt>
                <c:pt idx="220">
                  <c:v>0.60499999999999998</c:v>
                </c:pt>
                <c:pt idx="221">
                  <c:v>0.62000000000000011</c:v>
                </c:pt>
                <c:pt idx="222">
                  <c:v>0.86499999999999999</c:v>
                </c:pt>
                <c:pt idx="223">
                  <c:v>1.1350000000000002</c:v>
                </c:pt>
                <c:pt idx="224">
                  <c:v>0.71499999999999997</c:v>
                </c:pt>
                <c:pt idx="225">
                  <c:v>0.5099999999999999</c:v>
                </c:pt>
                <c:pt idx="226">
                  <c:v>0.39</c:v>
                </c:pt>
                <c:pt idx="227">
                  <c:v>0.375</c:v>
                </c:pt>
                <c:pt idx="228">
                  <c:v>0.31</c:v>
                </c:pt>
                <c:pt idx="229">
                  <c:v>0.24000000000000005</c:v>
                </c:pt>
                <c:pt idx="230">
                  <c:v>0.28000000000000003</c:v>
                </c:pt>
                <c:pt idx="231">
                  <c:v>0.185</c:v>
                </c:pt>
                <c:pt idx="232">
                  <c:v>0.27</c:v>
                </c:pt>
                <c:pt idx="233">
                  <c:v>0.34</c:v>
                </c:pt>
                <c:pt idx="234">
                  <c:v>0.31999999999999995</c:v>
                </c:pt>
                <c:pt idx="235">
                  <c:v>0.32500000000000001</c:v>
                </c:pt>
                <c:pt idx="236">
                  <c:v>0.32000000000000006</c:v>
                </c:pt>
                <c:pt idx="237">
                  <c:v>0.27499999999999991</c:v>
                </c:pt>
                <c:pt idx="238">
                  <c:v>0.24500000000000011</c:v>
                </c:pt>
                <c:pt idx="239">
                  <c:v>0.27</c:v>
                </c:pt>
                <c:pt idx="240">
                  <c:v>0.26</c:v>
                </c:pt>
                <c:pt idx="241">
                  <c:v>0.26</c:v>
                </c:pt>
                <c:pt idx="242">
                  <c:v>0.26500000000000001</c:v>
                </c:pt>
                <c:pt idx="243">
                  <c:v>0.29000000000000004</c:v>
                </c:pt>
                <c:pt idx="244">
                  <c:v>0.27999999999999992</c:v>
                </c:pt>
                <c:pt idx="245">
                  <c:v>0.27500000000000002</c:v>
                </c:pt>
                <c:pt idx="246">
                  <c:v>0.29999999999999993</c:v>
                </c:pt>
                <c:pt idx="247">
                  <c:v>0.29499999999999993</c:v>
                </c:pt>
                <c:pt idx="248">
                  <c:v>0.28000000000000003</c:v>
                </c:pt>
                <c:pt idx="249">
                  <c:v>0.29500000000000004</c:v>
                </c:pt>
                <c:pt idx="250">
                  <c:v>0.27999999999999992</c:v>
                </c:pt>
                <c:pt idx="251">
                  <c:v>0.27999999999999992</c:v>
                </c:pt>
                <c:pt idx="252">
                  <c:v>0.29500000000000004</c:v>
                </c:pt>
                <c:pt idx="253">
                  <c:v>0.30000000000000004</c:v>
                </c:pt>
                <c:pt idx="254">
                  <c:v>0.29499999999999993</c:v>
                </c:pt>
                <c:pt idx="255">
                  <c:v>0.27500000000000002</c:v>
                </c:pt>
                <c:pt idx="256">
                  <c:v>0.30000000000000004</c:v>
                </c:pt>
                <c:pt idx="257">
                  <c:v>0.30500000000000005</c:v>
                </c:pt>
                <c:pt idx="258">
                  <c:v>0.31500000000000006</c:v>
                </c:pt>
                <c:pt idx="259">
                  <c:v>0.31499999999999995</c:v>
                </c:pt>
                <c:pt idx="260">
                  <c:v>0.28499999999999992</c:v>
                </c:pt>
                <c:pt idx="261">
                  <c:v>0.33499999999999996</c:v>
                </c:pt>
                <c:pt idx="262">
                  <c:v>0.3600000000000001</c:v>
                </c:pt>
                <c:pt idx="263">
                  <c:v>0.39500000000000002</c:v>
                </c:pt>
                <c:pt idx="264">
                  <c:v>0.40999999999999992</c:v>
                </c:pt>
                <c:pt idx="265">
                  <c:v>0.40999999999999992</c:v>
                </c:pt>
                <c:pt idx="266">
                  <c:v>0.40500000000000003</c:v>
                </c:pt>
                <c:pt idx="267">
                  <c:v>0.39999999999999991</c:v>
                </c:pt>
                <c:pt idx="268">
                  <c:v>0.40500000000000003</c:v>
                </c:pt>
                <c:pt idx="269">
                  <c:v>0.43499999999999983</c:v>
                </c:pt>
                <c:pt idx="270">
                  <c:v>0.40999999999999992</c:v>
                </c:pt>
                <c:pt idx="271">
                  <c:v>0.43500000000000005</c:v>
                </c:pt>
                <c:pt idx="272">
                  <c:v>0.42999999999999994</c:v>
                </c:pt>
                <c:pt idx="273">
                  <c:v>0.41000000000000003</c:v>
                </c:pt>
                <c:pt idx="274">
                  <c:v>0.42000000000000015</c:v>
                </c:pt>
                <c:pt idx="275">
                  <c:v>0.40500000000000003</c:v>
                </c:pt>
                <c:pt idx="276">
                  <c:v>0.42500000000000004</c:v>
                </c:pt>
                <c:pt idx="277">
                  <c:v>0.47</c:v>
                </c:pt>
                <c:pt idx="278">
                  <c:v>0.45000000000000018</c:v>
                </c:pt>
                <c:pt idx="279">
                  <c:v>0.40499999999999992</c:v>
                </c:pt>
                <c:pt idx="280">
                  <c:v>0.39500000000000002</c:v>
                </c:pt>
                <c:pt idx="281">
                  <c:v>0.41499999999999992</c:v>
                </c:pt>
                <c:pt idx="282">
                  <c:v>0.40499999999999992</c:v>
                </c:pt>
                <c:pt idx="283">
                  <c:v>0.41500000000000004</c:v>
                </c:pt>
                <c:pt idx="284">
                  <c:v>0.43000000000000016</c:v>
                </c:pt>
                <c:pt idx="285">
                  <c:v>0.42500000000000004</c:v>
                </c:pt>
                <c:pt idx="286">
                  <c:v>0.41000000000000003</c:v>
                </c:pt>
                <c:pt idx="287">
                  <c:v>0.38500000000000001</c:v>
                </c:pt>
                <c:pt idx="288">
                  <c:v>0.43999999999999995</c:v>
                </c:pt>
                <c:pt idx="289">
                  <c:v>0.3899999999999999</c:v>
                </c:pt>
                <c:pt idx="290">
                  <c:v>0.4</c:v>
                </c:pt>
                <c:pt idx="291">
                  <c:v>0.38</c:v>
                </c:pt>
                <c:pt idx="292">
                  <c:v>0.40499999999999992</c:v>
                </c:pt>
                <c:pt idx="293">
                  <c:v>0.39500000000000002</c:v>
                </c:pt>
                <c:pt idx="294">
                  <c:v>0.37500000000000011</c:v>
                </c:pt>
                <c:pt idx="295">
                  <c:v>0.35000000000000009</c:v>
                </c:pt>
                <c:pt idx="296">
                  <c:v>0.41000000000000014</c:v>
                </c:pt>
                <c:pt idx="297">
                  <c:v>0.38500000000000001</c:v>
                </c:pt>
                <c:pt idx="298">
                  <c:v>0.35499999999999998</c:v>
                </c:pt>
                <c:pt idx="299">
                  <c:v>0.34499999999999997</c:v>
                </c:pt>
                <c:pt idx="300">
                  <c:v>0.34000000000000008</c:v>
                </c:pt>
                <c:pt idx="301">
                  <c:v>0.31500000000000006</c:v>
                </c:pt>
                <c:pt idx="302">
                  <c:v>0.32500000000000007</c:v>
                </c:pt>
                <c:pt idx="303">
                  <c:v>0.33499999999999996</c:v>
                </c:pt>
                <c:pt idx="304">
                  <c:v>0.31500000000000006</c:v>
                </c:pt>
                <c:pt idx="305">
                  <c:v>0.32500000000000007</c:v>
                </c:pt>
                <c:pt idx="306">
                  <c:v>0.37</c:v>
                </c:pt>
                <c:pt idx="307">
                  <c:v>0.38500000000000001</c:v>
                </c:pt>
                <c:pt idx="308">
                  <c:v>0.37999999999999989</c:v>
                </c:pt>
                <c:pt idx="309">
                  <c:v>0.41000000000000003</c:v>
                </c:pt>
                <c:pt idx="310">
                  <c:v>0.42999999999999994</c:v>
                </c:pt>
                <c:pt idx="311">
                  <c:v>0.43000000000000005</c:v>
                </c:pt>
                <c:pt idx="312">
                  <c:v>0.42499999999999993</c:v>
                </c:pt>
                <c:pt idx="313">
                  <c:v>0.40500000000000003</c:v>
                </c:pt>
                <c:pt idx="314">
                  <c:v>0.35</c:v>
                </c:pt>
                <c:pt idx="315">
                  <c:v>0.375</c:v>
                </c:pt>
                <c:pt idx="316">
                  <c:v>0.32499999999999996</c:v>
                </c:pt>
                <c:pt idx="317">
                  <c:v>0.33000000000000007</c:v>
                </c:pt>
                <c:pt idx="318">
                  <c:v>0.28499999999999992</c:v>
                </c:pt>
                <c:pt idx="319">
                  <c:v>0.31000000000000005</c:v>
                </c:pt>
                <c:pt idx="320">
                  <c:v>0.34000000000000008</c:v>
                </c:pt>
                <c:pt idx="321">
                  <c:v>0.35999999999999988</c:v>
                </c:pt>
                <c:pt idx="322">
                  <c:v>0.33999999999999997</c:v>
                </c:pt>
                <c:pt idx="323">
                  <c:v>0.32500000000000007</c:v>
                </c:pt>
                <c:pt idx="324">
                  <c:v>0.34499999999999997</c:v>
                </c:pt>
                <c:pt idx="325">
                  <c:v>0.35</c:v>
                </c:pt>
                <c:pt idx="326">
                  <c:v>0.375</c:v>
                </c:pt>
                <c:pt idx="327">
                  <c:v>0.3600000000000001</c:v>
                </c:pt>
                <c:pt idx="328">
                  <c:v>0.33000000000000007</c:v>
                </c:pt>
                <c:pt idx="329">
                  <c:v>0.34500000000000008</c:v>
                </c:pt>
                <c:pt idx="330">
                  <c:v>0.33499999999999996</c:v>
                </c:pt>
                <c:pt idx="331">
                  <c:v>0.31999999999999984</c:v>
                </c:pt>
                <c:pt idx="332">
                  <c:v>0.33499999999999996</c:v>
                </c:pt>
                <c:pt idx="333">
                  <c:v>0.32499999999999996</c:v>
                </c:pt>
                <c:pt idx="334">
                  <c:v>0.27</c:v>
                </c:pt>
                <c:pt idx="335">
                  <c:v>0.25</c:v>
                </c:pt>
                <c:pt idx="336">
                  <c:v>0.26500000000000001</c:v>
                </c:pt>
                <c:pt idx="337">
                  <c:v>0.27</c:v>
                </c:pt>
                <c:pt idx="338">
                  <c:v>0.26500000000000001</c:v>
                </c:pt>
                <c:pt idx="339">
                  <c:v>0.27999999999999992</c:v>
                </c:pt>
                <c:pt idx="340">
                  <c:v>0.30500000000000005</c:v>
                </c:pt>
                <c:pt idx="341">
                  <c:v>0.28500000000000014</c:v>
                </c:pt>
                <c:pt idx="342">
                  <c:v>0.24499999999999988</c:v>
                </c:pt>
                <c:pt idx="343">
                  <c:v>0.21000000000000008</c:v>
                </c:pt>
                <c:pt idx="344">
                  <c:v>0.21499999999999997</c:v>
                </c:pt>
                <c:pt idx="345">
                  <c:v>0.19999999999999996</c:v>
                </c:pt>
                <c:pt idx="346">
                  <c:v>0.21499999999999997</c:v>
                </c:pt>
                <c:pt idx="347">
                  <c:v>0.23499999999999999</c:v>
                </c:pt>
                <c:pt idx="348">
                  <c:v>0.255</c:v>
                </c:pt>
                <c:pt idx="349">
                  <c:v>0.26</c:v>
                </c:pt>
                <c:pt idx="350">
                  <c:v>0.2599999999999999</c:v>
                </c:pt>
                <c:pt idx="351">
                  <c:v>0.25000000000000011</c:v>
                </c:pt>
                <c:pt idx="352">
                  <c:v>0.25499999999999989</c:v>
                </c:pt>
                <c:pt idx="353">
                  <c:v>0.24499999999999988</c:v>
                </c:pt>
                <c:pt idx="354">
                  <c:v>0.24999999999999989</c:v>
                </c:pt>
                <c:pt idx="355">
                  <c:v>0.24500000000000011</c:v>
                </c:pt>
                <c:pt idx="356">
                  <c:v>0.21499999999999997</c:v>
                </c:pt>
                <c:pt idx="357">
                  <c:v>0.18500000000000005</c:v>
                </c:pt>
                <c:pt idx="358">
                  <c:v>0.2400000000000001</c:v>
                </c:pt>
                <c:pt idx="359">
                  <c:v>0.18500000000000005</c:v>
                </c:pt>
                <c:pt idx="360">
                  <c:v>0.17499999999999993</c:v>
                </c:pt>
                <c:pt idx="361">
                  <c:v>0.20999999999999996</c:v>
                </c:pt>
                <c:pt idx="362">
                  <c:v>0.19499999999999995</c:v>
                </c:pt>
                <c:pt idx="363">
                  <c:v>0.17500000000000004</c:v>
                </c:pt>
                <c:pt idx="364">
                  <c:v>0.16500000000000004</c:v>
                </c:pt>
                <c:pt idx="365">
                  <c:v>0.16500000000000004</c:v>
                </c:pt>
                <c:pt idx="366">
                  <c:v>0.17500000000000004</c:v>
                </c:pt>
                <c:pt idx="367">
                  <c:v>0.18999999999999995</c:v>
                </c:pt>
                <c:pt idx="368">
                  <c:v>0.22499999999999998</c:v>
                </c:pt>
                <c:pt idx="369">
                  <c:v>0.19499999999999995</c:v>
                </c:pt>
                <c:pt idx="370">
                  <c:v>0.20999999999999996</c:v>
                </c:pt>
                <c:pt idx="371">
                  <c:v>0.21499999999999997</c:v>
                </c:pt>
                <c:pt idx="372">
                  <c:v>0.18500000000000005</c:v>
                </c:pt>
                <c:pt idx="373">
                  <c:v>0.16500000000000004</c:v>
                </c:pt>
                <c:pt idx="374">
                  <c:v>0.17000000000000004</c:v>
                </c:pt>
                <c:pt idx="375">
                  <c:v>0.22499999999999998</c:v>
                </c:pt>
                <c:pt idx="376">
                  <c:v>0.22499999999999998</c:v>
                </c:pt>
                <c:pt idx="377">
                  <c:v>0.24500000000000011</c:v>
                </c:pt>
                <c:pt idx="378">
                  <c:v>0.245</c:v>
                </c:pt>
                <c:pt idx="379">
                  <c:v>0.245</c:v>
                </c:pt>
                <c:pt idx="380">
                  <c:v>0.25000000000000011</c:v>
                </c:pt>
                <c:pt idx="381">
                  <c:v>0.29000000000000004</c:v>
                </c:pt>
                <c:pt idx="382">
                  <c:v>0.29999999999999993</c:v>
                </c:pt>
                <c:pt idx="383">
                  <c:v>0.30000000000000004</c:v>
                </c:pt>
                <c:pt idx="384">
                  <c:v>0.35</c:v>
                </c:pt>
                <c:pt idx="385">
                  <c:v>0.35000000000000009</c:v>
                </c:pt>
                <c:pt idx="386">
                  <c:v>0.36499999999999999</c:v>
                </c:pt>
                <c:pt idx="387">
                  <c:v>0.36</c:v>
                </c:pt>
                <c:pt idx="388">
                  <c:v>0.35500000000000009</c:v>
                </c:pt>
                <c:pt idx="389">
                  <c:v>0.3600000000000001</c:v>
                </c:pt>
                <c:pt idx="390">
                  <c:v>0.38500000000000001</c:v>
                </c:pt>
                <c:pt idx="391">
                  <c:v>0.36999999999999988</c:v>
                </c:pt>
                <c:pt idx="392">
                  <c:v>0.38500000000000001</c:v>
                </c:pt>
                <c:pt idx="393">
                  <c:v>0.39500000000000002</c:v>
                </c:pt>
                <c:pt idx="394">
                  <c:v>0.40500000000000003</c:v>
                </c:pt>
                <c:pt idx="395">
                  <c:v>0.44999999999999996</c:v>
                </c:pt>
                <c:pt idx="396">
                  <c:v>0.43999999999999995</c:v>
                </c:pt>
                <c:pt idx="397">
                  <c:v>0.46000000000000008</c:v>
                </c:pt>
                <c:pt idx="398">
                  <c:v>0.44500000000000006</c:v>
                </c:pt>
                <c:pt idx="399">
                  <c:v>0.38500000000000001</c:v>
                </c:pt>
                <c:pt idx="400">
                  <c:v>0.3650000000000001</c:v>
                </c:pt>
                <c:pt idx="401">
                  <c:v>0.35499999999999998</c:v>
                </c:pt>
                <c:pt idx="402">
                  <c:v>0.35499999999999998</c:v>
                </c:pt>
                <c:pt idx="403">
                  <c:v>0.34000000000000008</c:v>
                </c:pt>
                <c:pt idx="404">
                  <c:v>0.3600000000000001</c:v>
                </c:pt>
                <c:pt idx="405">
                  <c:v>0.35499999999999998</c:v>
                </c:pt>
                <c:pt idx="406">
                  <c:v>0.36499999999999999</c:v>
                </c:pt>
                <c:pt idx="407">
                  <c:v>0.375</c:v>
                </c:pt>
                <c:pt idx="408">
                  <c:v>0.34500000000000008</c:v>
                </c:pt>
                <c:pt idx="409">
                  <c:v>0.36499999999999999</c:v>
                </c:pt>
                <c:pt idx="410">
                  <c:v>0.34000000000000008</c:v>
                </c:pt>
                <c:pt idx="411">
                  <c:v>0.38</c:v>
                </c:pt>
                <c:pt idx="412">
                  <c:v>0.37999999999999989</c:v>
                </c:pt>
                <c:pt idx="413">
                  <c:v>0.375</c:v>
                </c:pt>
                <c:pt idx="414">
                  <c:v>0.35999999999999988</c:v>
                </c:pt>
                <c:pt idx="415">
                  <c:v>0.3600000000000001</c:v>
                </c:pt>
                <c:pt idx="416">
                  <c:v>0.3600000000000001</c:v>
                </c:pt>
                <c:pt idx="417">
                  <c:v>0.3600000000000001</c:v>
                </c:pt>
                <c:pt idx="418">
                  <c:v>0.375</c:v>
                </c:pt>
                <c:pt idx="419">
                  <c:v>0.39500000000000002</c:v>
                </c:pt>
                <c:pt idx="420">
                  <c:v>0.38000000000000012</c:v>
                </c:pt>
                <c:pt idx="421">
                  <c:v>0.38500000000000001</c:v>
                </c:pt>
                <c:pt idx="422">
                  <c:v>0.3899999999999999</c:v>
                </c:pt>
                <c:pt idx="423">
                  <c:v>0.40000000000000013</c:v>
                </c:pt>
                <c:pt idx="424">
                  <c:v>0.39500000000000002</c:v>
                </c:pt>
                <c:pt idx="425">
                  <c:v>0.37999999999999989</c:v>
                </c:pt>
                <c:pt idx="426">
                  <c:v>0.375</c:v>
                </c:pt>
                <c:pt idx="427">
                  <c:v>0.34000000000000008</c:v>
                </c:pt>
                <c:pt idx="428">
                  <c:v>0.3899999999999999</c:v>
                </c:pt>
                <c:pt idx="429">
                  <c:v>0.36999999999999988</c:v>
                </c:pt>
                <c:pt idx="430">
                  <c:v>0.40500000000000003</c:v>
                </c:pt>
                <c:pt idx="431">
                  <c:v>0.40999999999999992</c:v>
                </c:pt>
                <c:pt idx="432">
                  <c:v>0.40999999999999992</c:v>
                </c:pt>
                <c:pt idx="433">
                  <c:v>0.43000000000000016</c:v>
                </c:pt>
                <c:pt idx="434">
                  <c:v>0.43999999999999995</c:v>
                </c:pt>
                <c:pt idx="435">
                  <c:v>0.43500000000000005</c:v>
                </c:pt>
                <c:pt idx="436">
                  <c:v>0.42000000000000015</c:v>
                </c:pt>
                <c:pt idx="437">
                  <c:v>0.43000000000000016</c:v>
                </c:pt>
                <c:pt idx="438">
                  <c:v>0.42000000000000015</c:v>
                </c:pt>
                <c:pt idx="439">
                  <c:v>0.41500000000000004</c:v>
                </c:pt>
                <c:pt idx="440">
                  <c:v>0.41999999999999993</c:v>
                </c:pt>
                <c:pt idx="441">
                  <c:v>0.42000000000000015</c:v>
                </c:pt>
                <c:pt idx="442">
                  <c:v>0.40999999999999992</c:v>
                </c:pt>
                <c:pt idx="443">
                  <c:v>0.40500000000000003</c:v>
                </c:pt>
                <c:pt idx="444">
                  <c:v>0.4049999999999998</c:v>
                </c:pt>
                <c:pt idx="445">
                  <c:v>0.41500000000000004</c:v>
                </c:pt>
                <c:pt idx="446">
                  <c:v>0.45499999999999985</c:v>
                </c:pt>
                <c:pt idx="447">
                  <c:v>0.47</c:v>
                </c:pt>
                <c:pt idx="448">
                  <c:v>0.47</c:v>
                </c:pt>
                <c:pt idx="449">
                  <c:v>0.45999999999999996</c:v>
                </c:pt>
                <c:pt idx="450">
                  <c:v>0.45999999999999996</c:v>
                </c:pt>
                <c:pt idx="451">
                  <c:v>0.43999999999999995</c:v>
                </c:pt>
                <c:pt idx="452">
                  <c:v>0.42999999999999994</c:v>
                </c:pt>
                <c:pt idx="453">
                  <c:v>0.45999999999999996</c:v>
                </c:pt>
                <c:pt idx="454">
                  <c:v>0.41999999999999993</c:v>
                </c:pt>
                <c:pt idx="455">
                  <c:v>0.43500000000000005</c:v>
                </c:pt>
                <c:pt idx="456">
                  <c:v>0.44500000000000006</c:v>
                </c:pt>
                <c:pt idx="457">
                  <c:v>0.42500000000000004</c:v>
                </c:pt>
                <c:pt idx="458">
                  <c:v>0.41999999999999993</c:v>
                </c:pt>
                <c:pt idx="459">
                  <c:v>0.38499999999999979</c:v>
                </c:pt>
                <c:pt idx="460">
                  <c:v>0.37000000000000011</c:v>
                </c:pt>
                <c:pt idx="461">
                  <c:v>0.38000000000000012</c:v>
                </c:pt>
                <c:pt idx="462">
                  <c:v>0.41500000000000004</c:v>
                </c:pt>
                <c:pt idx="463">
                  <c:v>0.39000000000000012</c:v>
                </c:pt>
                <c:pt idx="464">
                  <c:v>0.39500000000000002</c:v>
                </c:pt>
                <c:pt idx="465">
                  <c:v>0.39500000000000002</c:v>
                </c:pt>
                <c:pt idx="466">
                  <c:v>0.38000000000000012</c:v>
                </c:pt>
                <c:pt idx="467">
                  <c:v>0.36499999999999999</c:v>
                </c:pt>
                <c:pt idx="468">
                  <c:v>0.31000000000000005</c:v>
                </c:pt>
                <c:pt idx="469">
                  <c:v>0.30999999999999983</c:v>
                </c:pt>
                <c:pt idx="470">
                  <c:v>0.26</c:v>
                </c:pt>
                <c:pt idx="471">
                  <c:v>0.28499999999999992</c:v>
                </c:pt>
                <c:pt idx="472">
                  <c:v>0.30499999999999994</c:v>
                </c:pt>
                <c:pt idx="473">
                  <c:v>0.30499999999999994</c:v>
                </c:pt>
                <c:pt idx="474">
                  <c:v>0.33000000000000007</c:v>
                </c:pt>
                <c:pt idx="475">
                  <c:v>0.34499999999999997</c:v>
                </c:pt>
                <c:pt idx="476">
                  <c:v>0.38500000000000001</c:v>
                </c:pt>
                <c:pt idx="477">
                  <c:v>0.35999999999999988</c:v>
                </c:pt>
                <c:pt idx="478">
                  <c:v>0.36999999999999988</c:v>
                </c:pt>
                <c:pt idx="479">
                  <c:v>0.38500000000000001</c:v>
                </c:pt>
                <c:pt idx="480">
                  <c:v>0.37999999999999989</c:v>
                </c:pt>
                <c:pt idx="481">
                  <c:v>0.35999999999999988</c:v>
                </c:pt>
                <c:pt idx="482">
                  <c:v>0.36499999999999977</c:v>
                </c:pt>
                <c:pt idx="483">
                  <c:v>0.36999999999999988</c:v>
                </c:pt>
                <c:pt idx="484">
                  <c:v>0.37499999999999978</c:v>
                </c:pt>
                <c:pt idx="485">
                  <c:v>0.40999999999999992</c:v>
                </c:pt>
                <c:pt idx="486">
                  <c:v>0.43000000000000016</c:v>
                </c:pt>
                <c:pt idx="487">
                  <c:v>0.42999999999999972</c:v>
                </c:pt>
                <c:pt idx="488">
                  <c:v>0.43999999999999995</c:v>
                </c:pt>
                <c:pt idx="489">
                  <c:v>0.41999999999999993</c:v>
                </c:pt>
                <c:pt idx="490">
                  <c:v>0.40500000000000003</c:v>
                </c:pt>
                <c:pt idx="491">
                  <c:v>0.36999999999999988</c:v>
                </c:pt>
                <c:pt idx="492">
                  <c:v>0.36999999999999988</c:v>
                </c:pt>
                <c:pt idx="493">
                  <c:v>0.36499999999999999</c:v>
                </c:pt>
                <c:pt idx="494">
                  <c:v>0.39000000000000012</c:v>
                </c:pt>
                <c:pt idx="495">
                  <c:v>0.39500000000000024</c:v>
                </c:pt>
                <c:pt idx="496">
                  <c:v>0.38500000000000001</c:v>
                </c:pt>
                <c:pt idx="497">
                  <c:v>0.37499999999999978</c:v>
                </c:pt>
                <c:pt idx="498">
                  <c:v>0.38000000000000012</c:v>
                </c:pt>
                <c:pt idx="499">
                  <c:v>0.36500000000000021</c:v>
                </c:pt>
                <c:pt idx="500">
                  <c:v>0.38500000000000001</c:v>
                </c:pt>
                <c:pt idx="501">
                  <c:v>0.39500000000000002</c:v>
                </c:pt>
                <c:pt idx="502">
                  <c:v>0.39000000000000012</c:v>
                </c:pt>
                <c:pt idx="503">
                  <c:v>0.3600000000000001</c:v>
                </c:pt>
                <c:pt idx="504">
                  <c:v>0.41000000000000014</c:v>
                </c:pt>
                <c:pt idx="505">
                  <c:v>0.41500000000000004</c:v>
                </c:pt>
                <c:pt idx="506">
                  <c:v>0.43000000000000016</c:v>
                </c:pt>
                <c:pt idx="507">
                  <c:v>0.41500000000000004</c:v>
                </c:pt>
                <c:pt idx="508">
                  <c:v>0.41000000000000014</c:v>
                </c:pt>
                <c:pt idx="509">
                  <c:v>0.39500000000000002</c:v>
                </c:pt>
                <c:pt idx="510">
                  <c:v>0.42000000000000015</c:v>
                </c:pt>
                <c:pt idx="511">
                  <c:v>0.40999999999999992</c:v>
                </c:pt>
                <c:pt idx="512">
                  <c:v>0.43000000000000016</c:v>
                </c:pt>
                <c:pt idx="513">
                  <c:v>0.42000000000000015</c:v>
                </c:pt>
                <c:pt idx="514">
                  <c:v>0.44000000000000017</c:v>
                </c:pt>
                <c:pt idx="515">
                  <c:v>0.41999999999999993</c:v>
                </c:pt>
                <c:pt idx="516">
                  <c:v>0.42499999999999982</c:v>
                </c:pt>
                <c:pt idx="517">
                  <c:v>0.43000000000000016</c:v>
                </c:pt>
                <c:pt idx="518">
                  <c:v>0.44500000000000006</c:v>
                </c:pt>
                <c:pt idx="519">
                  <c:v>0.42999999999999994</c:v>
                </c:pt>
                <c:pt idx="520">
                  <c:v>0.41999999999999993</c:v>
                </c:pt>
                <c:pt idx="521">
                  <c:v>0.42500000000000027</c:v>
                </c:pt>
                <c:pt idx="522">
                  <c:v>0.42500000000000004</c:v>
                </c:pt>
                <c:pt idx="523">
                  <c:v>0.43500000000000005</c:v>
                </c:pt>
                <c:pt idx="524">
                  <c:v>0.44499999999999984</c:v>
                </c:pt>
                <c:pt idx="525">
                  <c:v>0.44000000000000017</c:v>
                </c:pt>
                <c:pt idx="526">
                  <c:v>0.42999999999999972</c:v>
                </c:pt>
                <c:pt idx="527">
                  <c:v>0.41999999999999993</c:v>
                </c:pt>
                <c:pt idx="528">
                  <c:v>0.3949999999999998</c:v>
                </c:pt>
                <c:pt idx="529">
                  <c:v>0.38499999999999979</c:v>
                </c:pt>
                <c:pt idx="530">
                  <c:v>0.43500000000000005</c:v>
                </c:pt>
                <c:pt idx="531">
                  <c:v>0.42499999999999982</c:v>
                </c:pt>
                <c:pt idx="532">
                  <c:v>0.43499999999999983</c:v>
                </c:pt>
                <c:pt idx="533">
                  <c:v>0.43499999999999983</c:v>
                </c:pt>
                <c:pt idx="534">
                  <c:v>0.43000000000000016</c:v>
                </c:pt>
                <c:pt idx="535">
                  <c:v>0.41999999999999971</c:v>
                </c:pt>
                <c:pt idx="536">
                  <c:v>0.41499999999999981</c:v>
                </c:pt>
                <c:pt idx="537">
                  <c:v>0.43999999999999972</c:v>
                </c:pt>
                <c:pt idx="538">
                  <c:v>0.47</c:v>
                </c:pt>
                <c:pt idx="539">
                  <c:v>0.47499999999999987</c:v>
                </c:pt>
                <c:pt idx="540">
                  <c:v>0.48499999999999988</c:v>
                </c:pt>
                <c:pt idx="541">
                  <c:v>0.47499999999999987</c:v>
                </c:pt>
                <c:pt idx="542">
                  <c:v>0.50000000000000022</c:v>
                </c:pt>
                <c:pt idx="543">
                  <c:v>0.51</c:v>
                </c:pt>
                <c:pt idx="544">
                  <c:v>0.52</c:v>
                </c:pt>
                <c:pt idx="545">
                  <c:v>0.5299999999999998</c:v>
                </c:pt>
                <c:pt idx="546">
                  <c:v>0.52500000000000013</c:v>
                </c:pt>
                <c:pt idx="547">
                  <c:v>0.54</c:v>
                </c:pt>
                <c:pt idx="548">
                  <c:v>0.55499999999999972</c:v>
                </c:pt>
                <c:pt idx="549">
                  <c:v>0.61500000000000021</c:v>
                </c:pt>
                <c:pt idx="550">
                  <c:v>0.59499999999999975</c:v>
                </c:pt>
                <c:pt idx="551">
                  <c:v>0.5950000000000002</c:v>
                </c:pt>
                <c:pt idx="552">
                  <c:v>0.60499999999999998</c:v>
                </c:pt>
                <c:pt idx="553">
                  <c:v>0.61499999999999977</c:v>
                </c:pt>
                <c:pt idx="554">
                  <c:v>0.61499999999999977</c:v>
                </c:pt>
                <c:pt idx="555">
                  <c:v>0.61500000000000021</c:v>
                </c:pt>
                <c:pt idx="556">
                  <c:v>0.625</c:v>
                </c:pt>
                <c:pt idx="557">
                  <c:v>0.64000000000000012</c:v>
                </c:pt>
                <c:pt idx="558">
                  <c:v>0.63499999999999979</c:v>
                </c:pt>
                <c:pt idx="559">
                  <c:v>0.62000000000000011</c:v>
                </c:pt>
                <c:pt idx="560">
                  <c:v>0.61999999999999966</c:v>
                </c:pt>
                <c:pt idx="561">
                  <c:v>0.63999999999999968</c:v>
                </c:pt>
                <c:pt idx="562">
                  <c:v>0.65000000000000036</c:v>
                </c:pt>
                <c:pt idx="563">
                  <c:v>0.66500000000000004</c:v>
                </c:pt>
                <c:pt idx="564">
                  <c:v>0.66500000000000004</c:v>
                </c:pt>
                <c:pt idx="565">
                  <c:v>0.67999999999999972</c:v>
                </c:pt>
                <c:pt idx="566">
                  <c:v>0.69499999999999984</c:v>
                </c:pt>
                <c:pt idx="567">
                  <c:v>0.69</c:v>
                </c:pt>
                <c:pt idx="568">
                  <c:v>0.69</c:v>
                </c:pt>
                <c:pt idx="569">
                  <c:v>0.69500000000000028</c:v>
                </c:pt>
                <c:pt idx="570">
                  <c:v>0.67999999999999972</c:v>
                </c:pt>
                <c:pt idx="571">
                  <c:v>0.64999999999999991</c:v>
                </c:pt>
                <c:pt idx="572">
                  <c:v>0.65500000000000003</c:v>
                </c:pt>
                <c:pt idx="573">
                  <c:v>0.62000000000000011</c:v>
                </c:pt>
                <c:pt idx="574">
                  <c:v>0.59499999999999997</c:v>
                </c:pt>
                <c:pt idx="575">
                  <c:v>0.61000000000000032</c:v>
                </c:pt>
                <c:pt idx="576">
                  <c:v>0.62999999999999989</c:v>
                </c:pt>
                <c:pt idx="577">
                  <c:v>0.66000000000000014</c:v>
                </c:pt>
                <c:pt idx="578">
                  <c:v>0.66999999999999993</c:v>
                </c:pt>
                <c:pt idx="579">
                  <c:v>0.68000000000000016</c:v>
                </c:pt>
                <c:pt idx="580">
                  <c:v>0.66500000000000004</c:v>
                </c:pt>
                <c:pt idx="581">
                  <c:v>0.69</c:v>
                </c:pt>
                <c:pt idx="582">
                  <c:v>0.68500000000000005</c:v>
                </c:pt>
                <c:pt idx="583">
                  <c:v>0.68500000000000005</c:v>
                </c:pt>
                <c:pt idx="584">
                  <c:v>0.66500000000000004</c:v>
                </c:pt>
                <c:pt idx="585">
                  <c:v>0.71</c:v>
                </c:pt>
                <c:pt idx="586">
                  <c:v>0.71</c:v>
                </c:pt>
                <c:pt idx="587">
                  <c:v>0.72500000000000009</c:v>
                </c:pt>
                <c:pt idx="588">
                  <c:v>0.74000000000000021</c:v>
                </c:pt>
                <c:pt idx="589">
                  <c:v>0.75500000000000034</c:v>
                </c:pt>
                <c:pt idx="590">
                  <c:v>0.73499999999999988</c:v>
                </c:pt>
                <c:pt idx="591">
                  <c:v>0.72500000000000009</c:v>
                </c:pt>
                <c:pt idx="592">
                  <c:v>0.68000000000000016</c:v>
                </c:pt>
                <c:pt idx="593">
                  <c:v>0.67500000000000004</c:v>
                </c:pt>
                <c:pt idx="594">
                  <c:v>0.67499999999999982</c:v>
                </c:pt>
                <c:pt idx="595">
                  <c:v>0.6549999999999998</c:v>
                </c:pt>
                <c:pt idx="596">
                  <c:v>0.64999999999999991</c:v>
                </c:pt>
                <c:pt idx="597">
                  <c:v>0.66000000000000014</c:v>
                </c:pt>
                <c:pt idx="598">
                  <c:v>0.66000000000000014</c:v>
                </c:pt>
                <c:pt idx="599">
                  <c:v>0.62999999999999989</c:v>
                </c:pt>
                <c:pt idx="600">
                  <c:v>0.625</c:v>
                </c:pt>
                <c:pt idx="601">
                  <c:v>0.61999999999999966</c:v>
                </c:pt>
                <c:pt idx="602">
                  <c:v>0.60499999999999998</c:v>
                </c:pt>
                <c:pt idx="603">
                  <c:v>0.61000000000000032</c:v>
                </c:pt>
                <c:pt idx="604">
                  <c:v>0.60499999999999998</c:v>
                </c:pt>
                <c:pt idx="605">
                  <c:v>0.5900000000000003</c:v>
                </c:pt>
                <c:pt idx="606">
                  <c:v>0.58499999999999996</c:v>
                </c:pt>
                <c:pt idx="607">
                  <c:v>0.59499999999999997</c:v>
                </c:pt>
                <c:pt idx="608">
                  <c:v>0.58499999999999996</c:v>
                </c:pt>
                <c:pt idx="609">
                  <c:v>0.58500000000000019</c:v>
                </c:pt>
                <c:pt idx="610">
                  <c:v>0.56999999999999984</c:v>
                </c:pt>
                <c:pt idx="611">
                  <c:v>0.57499999999999996</c:v>
                </c:pt>
                <c:pt idx="612">
                  <c:v>0.54999999999999982</c:v>
                </c:pt>
                <c:pt idx="613">
                  <c:v>0.54999999999999982</c:v>
                </c:pt>
                <c:pt idx="614">
                  <c:v>0.56000000000000005</c:v>
                </c:pt>
                <c:pt idx="615">
                  <c:v>0.56000000000000005</c:v>
                </c:pt>
                <c:pt idx="616">
                  <c:v>0.58499999999999996</c:v>
                </c:pt>
                <c:pt idx="617">
                  <c:v>0.58999999999999986</c:v>
                </c:pt>
                <c:pt idx="618">
                  <c:v>0.57500000000000018</c:v>
                </c:pt>
                <c:pt idx="619">
                  <c:v>0.55500000000000016</c:v>
                </c:pt>
                <c:pt idx="620">
                  <c:v>0.56000000000000005</c:v>
                </c:pt>
                <c:pt idx="621">
                  <c:v>0.55999999999999983</c:v>
                </c:pt>
                <c:pt idx="622">
                  <c:v>0.55000000000000004</c:v>
                </c:pt>
                <c:pt idx="623">
                  <c:v>0.54</c:v>
                </c:pt>
                <c:pt idx="624">
                  <c:v>0.54999999999999982</c:v>
                </c:pt>
                <c:pt idx="625">
                  <c:v>0.56999999999999984</c:v>
                </c:pt>
                <c:pt idx="626">
                  <c:v>0.57500000000000018</c:v>
                </c:pt>
                <c:pt idx="627">
                  <c:v>0.59499999999999997</c:v>
                </c:pt>
                <c:pt idx="628">
                  <c:v>0.60999999999999988</c:v>
                </c:pt>
                <c:pt idx="629">
                  <c:v>0.59499999999999997</c:v>
                </c:pt>
                <c:pt idx="630">
                  <c:v>0.60499999999999998</c:v>
                </c:pt>
                <c:pt idx="631">
                  <c:v>0.63499999999999979</c:v>
                </c:pt>
                <c:pt idx="632">
                  <c:v>0.63499999999999979</c:v>
                </c:pt>
                <c:pt idx="633">
                  <c:v>0.61999999999999966</c:v>
                </c:pt>
                <c:pt idx="634">
                  <c:v>0.61999999999999966</c:v>
                </c:pt>
                <c:pt idx="635">
                  <c:v>0.65500000000000025</c:v>
                </c:pt>
                <c:pt idx="636">
                  <c:v>0.66500000000000004</c:v>
                </c:pt>
                <c:pt idx="637">
                  <c:v>0.63500000000000023</c:v>
                </c:pt>
                <c:pt idx="638">
                  <c:v>0.61499999999999977</c:v>
                </c:pt>
                <c:pt idx="639">
                  <c:v>0.625</c:v>
                </c:pt>
                <c:pt idx="640">
                  <c:v>0.62999999999999989</c:v>
                </c:pt>
                <c:pt idx="641">
                  <c:v>0.64999999999999991</c:v>
                </c:pt>
                <c:pt idx="642">
                  <c:v>0.62000000000000011</c:v>
                </c:pt>
                <c:pt idx="643">
                  <c:v>0.63500000000000023</c:v>
                </c:pt>
                <c:pt idx="644">
                  <c:v>0.60499999999999998</c:v>
                </c:pt>
                <c:pt idx="645">
                  <c:v>0.56500000000000039</c:v>
                </c:pt>
                <c:pt idx="646">
                  <c:v>0.58499999999999996</c:v>
                </c:pt>
                <c:pt idx="647">
                  <c:v>0.59499999999999975</c:v>
                </c:pt>
                <c:pt idx="648">
                  <c:v>0.61499999999999977</c:v>
                </c:pt>
                <c:pt idx="649">
                  <c:v>0.61499999999999977</c:v>
                </c:pt>
                <c:pt idx="650">
                  <c:v>0.61499999999999977</c:v>
                </c:pt>
                <c:pt idx="651">
                  <c:v>0.62999999999999989</c:v>
                </c:pt>
                <c:pt idx="652">
                  <c:v>0.61499999999999999</c:v>
                </c:pt>
                <c:pt idx="653">
                  <c:v>0.60499999999999998</c:v>
                </c:pt>
                <c:pt idx="654">
                  <c:v>0.61499999999999977</c:v>
                </c:pt>
                <c:pt idx="655">
                  <c:v>0.62999999999999989</c:v>
                </c:pt>
                <c:pt idx="656">
                  <c:v>0.61499999999999977</c:v>
                </c:pt>
                <c:pt idx="657">
                  <c:v>0.60499999999999998</c:v>
                </c:pt>
                <c:pt idx="658">
                  <c:v>0.64000000000000012</c:v>
                </c:pt>
                <c:pt idx="659">
                  <c:v>0.62500000000000022</c:v>
                </c:pt>
                <c:pt idx="660">
                  <c:v>0.62999999999999989</c:v>
                </c:pt>
                <c:pt idx="661">
                  <c:v>0.61500000000000021</c:v>
                </c:pt>
                <c:pt idx="662">
                  <c:v>0.60499999999999998</c:v>
                </c:pt>
                <c:pt idx="663">
                  <c:v>0.60499999999999998</c:v>
                </c:pt>
                <c:pt idx="664">
                  <c:v>0.58999999999999986</c:v>
                </c:pt>
                <c:pt idx="665">
                  <c:v>0.60999999999999988</c:v>
                </c:pt>
                <c:pt idx="666">
                  <c:v>0.60999999999999988</c:v>
                </c:pt>
                <c:pt idx="667">
                  <c:v>0.59999999999999964</c:v>
                </c:pt>
                <c:pt idx="668">
                  <c:v>0.60000000000000009</c:v>
                </c:pt>
                <c:pt idx="669">
                  <c:v>0.64999999999999991</c:v>
                </c:pt>
                <c:pt idx="670">
                  <c:v>0.66500000000000004</c:v>
                </c:pt>
                <c:pt idx="671">
                  <c:v>0.68000000000000016</c:v>
                </c:pt>
                <c:pt idx="672">
                  <c:v>0.69499999999999984</c:v>
                </c:pt>
                <c:pt idx="673">
                  <c:v>0.7200000000000002</c:v>
                </c:pt>
                <c:pt idx="674">
                  <c:v>0.70500000000000007</c:v>
                </c:pt>
                <c:pt idx="675">
                  <c:v>0.72499999999999964</c:v>
                </c:pt>
                <c:pt idx="676">
                  <c:v>0.66999999999999993</c:v>
                </c:pt>
                <c:pt idx="677">
                  <c:v>0.66500000000000004</c:v>
                </c:pt>
                <c:pt idx="678">
                  <c:v>0.66000000000000014</c:v>
                </c:pt>
                <c:pt idx="679">
                  <c:v>0.67500000000000027</c:v>
                </c:pt>
                <c:pt idx="680">
                  <c:v>0.67999999999999994</c:v>
                </c:pt>
                <c:pt idx="681">
                  <c:v>0.65999999999999992</c:v>
                </c:pt>
                <c:pt idx="682">
                  <c:v>0.69</c:v>
                </c:pt>
                <c:pt idx="683">
                  <c:v>0.75</c:v>
                </c:pt>
                <c:pt idx="684">
                  <c:v>0.77</c:v>
                </c:pt>
                <c:pt idx="685">
                  <c:v>0.77</c:v>
                </c:pt>
                <c:pt idx="686">
                  <c:v>0.79499999999999993</c:v>
                </c:pt>
                <c:pt idx="687">
                  <c:v>0.82000000000000028</c:v>
                </c:pt>
                <c:pt idx="688">
                  <c:v>0.8400000000000003</c:v>
                </c:pt>
                <c:pt idx="689">
                  <c:v>0.83999999999999986</c:v>
                </c:pt>
                <c:pt idx="690">
                  <c:v>0.85499999999999998</c:v>
                </c:pt>
                <c:pt idx="691">
                  <c:v>0.81999999999999984</c:v>
                </c:pt>
                <c:pt idx="692">
                  <c:v>0.78500000000000014</c:v>
                </c:pt>
                <c:pt idx="693">
                  <c:v>0.77</c:v>
                </c:pt>
                <c:pt idx="694">
                  <c:v>0.76499999999999968</c:v>
                </c:pt>
                <c:pt idx="695">
                  <c:v>0.75499999999999989</c:v>
                </c:pt>
                <c:pt idx="696">
                  <c:v>0.75999999999999979</c:v>
                </c:pt>
                <c:pt idx="697">
                  <c:v>0.7200000000000002</c:v>
                </c:pt>
                <c:pt idx="698">
                  <c:v>0.73499999999999988</c:v>
                </c:pt>
                <c:pt idx="699">
                  <c:v>0.74000000000000021</c:v>
                </c:pt>
                <c:pt idx="700">
                  <c:v>0.76000000000000023</c:v>
                </c:pt>
                <c:pt idx="701">
                  <c:v>0.73999999999999977</c:v>
                </c:pt>
                <c:pt idx="702">
                  <c:v>0.71</c:v>
                </c:pt>
                <c:pt idx="703">
                  <c:v>0.7200000000000002</c:v>
                </c:pt>
                <c:pt idx="704">
                  <c:v>0.73499999999999988</c:v>
                </c:pt>
                <c:pt idx="705">
                  <c:v>0.75</c:v>
                </c:pt>
                <c:pt idx="706">
                  <c:v>0.73</c:v>
                </c:pt>
                <c:pt idx="707">
                  <c:v>0.73500000000000032</c:v>
                </c:pt>
                <c:pt idx="708">
                  <c:v>0.71</c:v>
                </c:pt>
                <c:pt idx="709">
                  <c:v>0.66999999999999993</c:v>
                </c:pt>
                <c:pt idx="710">
                  <c:v>0.63499999999999979</c:v>
                </c:pt>
                <c:pt idx="711">
                  <c:v>0.63999999999999968</c:v>
                </c:pt>
                <c:pt idx="712">
                  <c:v>0.64999999999999991</c:v>
                </c:pt>
                <c:pt idx="713">
                  <c:v>0.6599999999999997</c:v>
                </c:pt>
                <c:pt idx="714">
                  <c:v>0.64000000000000012</c:v>
                </c:pt>
                <c:pt idx="715">
                  <c:v>0.64500000000000002</c:v>
                </c:pt>
                <c:pt idx="716">
                  <c:v>0.66999999999999993</c:v>
                </c:pt>
                <c:pt idx="717">
                  <c:v>0.6549999999999998</c:v>
                </c:pt>
                <c:pt idx="718">
                  <c:v>0.63499999999999979</c:v>
                </c:pt>
                <c:pt idx="719">
                  <c:v>0.62999999999999989</c:v>
                </c:pt>
                <c:pt idx="720">
                  <c:v>0.57499999999999973</c:v>
                </c:pt>
                <c:pt idx="721">
                  <c:v>0.57500000000000018</c:v>
                </c:pt>
                <c:pt idx="722">
                  <c:v>0.60000000000000009</c:v>
                </c:pt>
                <c:pt idx="723">
                  <c:v>0.61999999999999988</c:v>
                </c:pt>
                <c:pt idx="724">
                  <c:v>0.625</c:v>
                </c:pt>
                <c:pt idx="725">
                  <c:v>0.625</c:v>
                </c:pt>
                <c:pt idx="726">
                  <c:v>0.625</c:v>
                </c:pt>
                <c:pt idx="727">
                  <c:v>0.65500000000000025</c:v>
                </c:pt>
                <c:pt idx="728">
                  <c:v>0.69</c:v>
                </c:pt>
                <c:pt idx="729">
                  <c:v>0.7200000000000002</c:v>
                </c:pt>
                <c:pt idx="730">
                  <c:v>0.74</c:v>
                </c:pt>
                <c:pt idx="731">
                  <c:v>0.73499999999999988</c:v>
                </c:pt>
                <c:pt idx="732">
                  <c:v>0.75500000000000012</c:v>
                </c:pt>
                <c:pt idx="733">
                  <c:v>0.77000000000000024</c:v>
                </c:pt>
                <c:pt idx="734">
                  <c:v>0.79500000000000037</c:v>
                </c:pt>
                <c:pt idx="735">
                  <c:v>0.80499999999999972</c:v>
                </c:pt>
                <c:pt idx="736">
                  <c:v>0.79499999999999971</c:v>
                </c:pt>
                <c:pt idx="737">
                  <c:v>0.83500000000000019</c:v>
                </c:pt>
                <c:pt idx="738">
                  <c:v>0.82499999999999996</c:v>
                </c:pt>
                <c:pt idx="739">
                  <c:v>0.83499999999999974</c:v>
                </c:pt>
                <c:pt idx="740">
                  <c:v>0.8</c:v>
                </c:pt>
                <c:pt idx="741">
                  <c:v>0.79499999999999993</c:v>
                </c:pt>
                <c:pt idx="742">
                  <c:v>0.8</c:v>
                </c:pt>
                <c:pt idx="743">
                  <c:v>0.84000000000000008</c:v>
                </c:pt>
                <c:pt idx="744">
                  <c:v>0.82999999999999985</c:v>
                </c:pt>
                <c:pt idx="745">
                  <c:v>0.84499999999999997</c:v>
                </c:pt>
                <c:pt idx="746">
                  <c:v>0.90000000000000013</c:v>
                </c:pt>
                <c:pt idx="747">
                  <c:v>0.90500000000000003</c:v>
                </c:pt>
                <c:pt idx="748">
                  <c:v>0.88500000000000023</c:v>
                </c:pt>
                <c:pt idx="749">
                  <c:v>0.89500000000000002</c:v>
                </c:pt>
                <c:pt idx="750">
                  <c:v>0.89999999999999969</c:v>
                </c:pt>
                <c:pt idx="751">
                  <c:v>0.93999999999999972</c:v>
                </c:pt>
                <c:pt idx="752">
                  <c:v>0.95</c:v>
                </c:pt>
                <c:pt idx="753">
                  <c:v>0.90000000000000013</c:v>
                </c:pt>
                <c:pt idx="754">
                  <c:v>0.92999999999999994</c:v>
                </c:pt>
                <c:pt idx="755">
                  <c:v>0.96000000000000019</c:v>
                </c:pt>
                <c:pt idx="756">
                  <c:v>0.92999999999999994</c:v>
                </c:pt>
                <c:pt idx="757">
                  <c:v>0.93500000000000005</c:v>
                </c:pt>
                <c:pt idx="758">
                  <c:v>0.91000000000000014</c:v>
                </c:pt>
                <c:pt idx="759">
                  <c:v>0.85999999999999988</c:v>
                </c:pt>
                <c:pt idx="760">
                  <c:v>0.93500000000000005</c:v>
                </c:pt>
                <c:pt idx="761">
                  <c:v>0.88500000000000001</c:v>
                </c:pt>
                <c:pt idx="762">
                  <c:v>0.86500000000000021</c:v>
                </c:pt>
                <c:pt idx="763">
                  <c:v>0.85499999999999998</c:v>
                </c:pt>
                <c:pt idx="764">
                  <c:v>0.83999999999999986</c:v>
                </c:pt>
                <c:pt idx="765">
                  <c:v>0.8400000000000003</c:v>
                </c:pt>
                <c:pt idx="766">
                  <c:v>0.8450000000000002</c:v>
                </c:pt>
                <c:pt idx="767">
                  <c:v>0.82000000000000028</c:v>
                </c:pt>
                <c:pt idx="768">
                  <c:v>0.82500000000000018</c:v>
                </c:pt>
                <c:pt idx="769">
                  <c:v>0.83999999999999986</c:v>
                </c:pt>
                <c:pt idx="770">
                  <c:v>0.8450000000000002</c:v>
                </c:pt>
                <c:pt idx="771">
                  <c:v>0.82000000000000006</c:v>
                </c:pt>
                <c:pt idx="772">
                  <c:v>0.79499999999999993</c:v>
                </c:pt>
                <c:pt idx="773">
                  <c:v>0.78499999999999992</c:v>
                </c:pt>
                <c:pt idx="774">
                  <c:v>0.79499999999999993</c:v>
                </c:pt>
                <c:pt idx="775">
                  <c:v>0.76000000000000023</c:v>
                </c:pt>
                <c:pt idx="776">
                  <c:v>0.72500000000000009</c:v>
                </c:pt>
                <c:pt idx="777">
                  <c:v>0.73</c:v>
                </c:pt>
                <c:pt idx="778">
                  <c:v>0.70000000000000018</c:v>
                </c:pt>
                <c:pt idx="779">
                  <c:v>0.69500000000000028</c:v>
                </c:pt>
                <c:pt idx="780">
                  <c:v>0.7</c:v>
                </c:pt>
                <c:pt idx="781">
                  <c:v>0.67500000000000004</c:v>
                </c:pt>
                <c:pt idx="782">
                  <c:v>0.68000000000000016</c:v>
                </c:pt>
                <c:pt idx="783">
                  <c:v>0.64500000000000002</c:v>
                </c:pt>
                <c:pt idx="784">
                  <c:v>0.63499999999999979</c:v>
                </c:pt>
                <c:pt idx="785">
                  <c:v>0.64000000000000012</c:v>
                </c:pt>
                <c:pt idx="786">
                  <c:v>0.66000000000000014</c:v>
                </c:pt>
                <c:pt idx="787">
                  <c:v>0.69</c:v>
                </c:pt>
                <c:pt idx="788">
                  <c:v>0.66999999999999993</c:v>
                </c:pt>
                <c:pt idx="789">
                  <c:v>0.66499999999999981</c:v>
                </c:pt>
                <c:pt idx="790">
                  <c:v>0.62500000000000022</c:v>
                </c:pt>
                <c:pt idx="791">
                  <c:v>0.60499999999999976</c:v>
                </c:pt>
                <c:pt idx="792">
                  <c:v>0.61999999999999988</c:v>
                </c:pt>
                <c:pt idx="793">
                  <c:v>0.63000000000000012</c:v>
                </c:pt>
                <c:pt idx="794">
                  <c:v>0.65999999999999992</c:v>
                </c:pt>
                <c:pt idx="795">
                  <c:v>0.67999999999999994</c:v>
                </c:pt>
                <c:pt idx="796">
                  <c:v>0.71500000000000008</c:v>
                </c:pt>
                <c:pt idx="797">
                  <c:v>0.71</c:v>
                </c:pt>
                <c:pt idx="798">
                  <c:v>0.71999999999999975</c:v>
                </c:pt>
                <c:pt idx="799">
                  <c:v>0.71</c:v>
                </c:pt>
                <c:pt idx="800">
                  <c:v>0.74000000000000021</c:v>
                </c:pt>
                <c:pt idx="801">
                  <c:v>0.74</c:v>
                </c:pt>
                <c:pt idx="802">
                  <c:v>0.75500000000000012</c:v>
                </c:pt>
                <c:pt idx="803">
                  <c:v>0.75</c:v>
                </c:pt>
                <c:pt idx="804">
                  <c:v>0.74000000000000021</c:v>
                </c:pt>
                <c:pt idx="805">
                  <c:v>0.73500000000000032</c:v>
                </c:pt>
                <c:pt idx="806">
                  <c:v>0.74500000000000011</c:v>
                </c:pt>
                <c:pt idx="807">
                  <c:v>0.73</c:v>
                </c:pt>
                <c:pt idx="808">
                  <c:v>0.73499999999999988</c:v>
                </c:pt>
                <c:pt idx="809">
                  <c:v>0.74</c:v>
                </c:pt>
                <c:pt idx="810">
                  <c:v>0.7699999999999998</c:v>
                </c:pt>
                <c:pt idx="811">
                  <c:v>0.76</c:v>
                </c:pt>
                <c:pt idx="812">
                  <c:v>0.78499999999999992</c:v>
                </c:pt>
                <c:pt idx="813">
                  <c:v>0.78500000000000014</c:v>
                </c:pt>
                <c:pt idx="814">
                  <c:v>0.79499999999999993</c:v>
                </c:pt>
                <c:pt idx="815">
                  <c:v>0.81499999999999972</c:v>
                </c:pt>
                <c:pt idx="816">
                  <c:v>0.82000000000000006</c:v>
                </c:pt>
                <c:pt idx="817">
                  <c:v>0.80999999999999983</c:v>
                </c:pt>
                <c:pt idx="818">
                  <c:v>0.79500000000000015</c:v>
                </c:pt>
                <c:pt idx="819">
                  <c:v>0.77499999999999991</c:v>
                </c:pt>
                <c:pt idx="820">
                  <c:v>0.79500000000000015</c:v>
                </c:pt>
                <c:pt idx="821">
                  <c:v>0.78499999999999992</c:v>
                </c:pt>
                <c:pt idx="822">
                  <c:v>0.79999999999999982</c:v>
                </c:pt>
                <c:pt idx="823">
                  <c:v>0.83499999999999974</c:v>
                </c:pt>
                <c:pt idx="824">
                  <c:v>0.86500000000000021</c:v>
                </c:pt>
                <c:pt idx="825">
                  <c:v>0.84499999999999997</c:v>
                </c:pt>
                <c:pt idx="826">
                  <c:v>0.87999999999999989</c:v>
                </c:pt>
                <c:pt idx="827">
                  <c:v>0.9049999999999998</c:v>
                </c:pt>
                <c:pt idx="828">
                  <c:v>0.88500000000000001</c:v>
                </c:pt>
                <c:pt idx="829">
                  <c:v>0.875</c:v>
                </c:pt>
                <c:pt idx="830">
                  <c:v>0.84000000000000008</c:v>
                </c:pt>
                <c:pt idx="831">
                  <c:v>0.84999999999999987</c:v>
                </c:pt>
                <c:pt idx="832">
                  <c:v>0.83499999999999996</c:v>
                </c:pt>
                <c:pt idx="833">
                  <c:v>0.82999999999999985</c:v>
                </c:pt>
                <c:pt idx="834">
                  <c:v>0.83000000000000029</c:v>
                </c:pt>
                <c:pt idx="835">
                  <c:v>0.84999999999999987</c:v>
                </c:pt>
                <c:pt idx="836">
                  <c:v>0.8450000000000002</c:v>
                </c:pt>
                <c:pt idx="837">
                  <c:v>0.87000000000000011</c:v>
                </c:pt>
                <c:pt idx="838">
                  <c:v>0.86499999999999977</c:v>
                </c:pt>
                <c:pt idx="839">
                  <c:v>0.87999999999999989</c:v>
                </c:pt>
                <c:pt idx="840">
                  <c:v>0.90000000000000013</c:v>
                </c:pt>
                <c:pt idx="841">
                  <c:v>0.91499999999999981</c:v>
                </c:pt>
                <c:pt idx="842">
                  <c:v>0.89999999999999991</c:v>
                </c:pt>
                <c:pt idx="843">
                  <c:v>0.87999999999999989</c:v>
                </c:pt>
                <c:pt idx="844">
                  <c:v>0.87500000000000022</c:v>
                </c:pt>
                <c:pt idx="845">
                  <c:v>0.8949999999999998</c:v>
                </c:pt>
                <c:pt idx="846">
                  <c:v>0.90000000000000013</c:v>
                </c:pt>
                <c:pt idx="847">
                  <c:v>0.89999999999999991</c:v>
                </c:pt>
                <c:pt idx="848">
                  <c:v>0.89999999999999991</c:v>
                </c:pt>
                <c:pt idx="849">
                  <c:v>0.8550000000000002</c:v>
                </c:pt>
                <c:pt idx="850">
                  <c:v>0.84000000000000008</c:v>
                </c:pt>
                <c:pt idx="851">
                  <c:v>0.85999999999999988</c:v>
                </c:pt>
                <c:pt idx="852">
                  <c:v>0.85000000000000009</c:v>
                </c:pt>
                <c:pt idx="853">
                  <c:v>0.86500000000000021</c:v>
                </c:pt>
                <c:pt idx="854">
                  <c:v>0.85000000000000009</c:v>
                </c:pt>
                <c:pt idx="855">
                  <c:v>0.84000000000000008</c:v>
                </c:pt>
                <c:pt idx="856">
                  <c:v>0.84499999999999975</c:v>
                </c:pt>
                <c:pt idx="857">
                  <c:v>0.82500000000000018</c:v>
                </c:pt>
                <c:pt idx="858">
                  <c:v>0.79500000000000015</c:v>
                </c:pt>
                <c:pt idx="859">
                  <c:v>0.76</c:v>
                </c:pt>
                <c:pt idx="860">
                  <c:v>0.74999999999999978</c:v>
                </c:pt>
                <c:pt idx="861">
                  <c:v>0.7200000000000002</c:v>
                </c:pt>
                <c:pt idx="862">
                  <c:v>0.69999999999999973</c:v>
                </c:pt>
                <c:pt idx="863">
                  <c:v>0.74999999999999978</c:v>
                </c:pt>
                <c:pt idx="864">
                  <c:v>0.74499999999999988</c:v>
                </c:pt>
                <c:pt idx="865">
                  <c:v>0.78</c:v>
                </c:pt>
                <c:pt idx="866">
                  <c:v>0.77500000000000013</c:v>
                </c:pt>
                <c:pt idx="867">
                  <c:v>0.78499999999999992</c:v>
                </c:pt>
                <c:pt idx="868">
                  <c:v>0.81500000000000017</c:v>
                </c:pt>
                <c:pt idx="869">
                  <c:v>0.78999999999999981</c:v>
                </c:pt>
                <c:pt idx="870">
                  <c:v>0.77000000000000024</c:v>
                </c:pt>
                <c:pt idx="871">
                  <c:v>0.79000000000000026</c:v>
                </c:pt>
                <c:pt idx="872">
                  <c:v>0.79499999999999993</c:v>
                </c:pt>
                <c:pt idx="873">
                  <c:v>0.79500000000000015</c:v>
                </c:pt>
                <c:pt idx="874">
                  <c:v>0.81500000000000017</c:v>
                </c:pt>
                <c:pt idx="875">
                  <c:v>0.79999999999999982</c:v>
                </c:pt>
                <c:pt idx="876">
                  <c:v>0.80499999999999994</c:v>
                </c:pt>
                <c:pt idx="877">
                  <c:v>0.80499999999999994</c:v>
                </c:pt>
                <c:pt idx="878">
                  <c:v>0.81499999999999995</c:v>
                </c:pt>
                <c:pt idx="879">
                  <c:v>0.82999999999999985</c:v>
                </c:pt>
                <c:pt idx="880">
                  <c:v>0.83000000000000029</c:v>
                </c:pt>
                <c:pt idx="881">
                  <c:v>0.81499999999999995</c:v>
                </c:pt>
                <c:pt idx="882">
                  <c:v>0.80500000000000016</c:v>
                </c:pt>
                <c:pt idx="883">
                  <c:v>0.84000000000000008</c:v>
                </c:pt>
                <c:pt idx="884">
                  <c:v>0.83499999999999996</c:v>
                </c:pt>
                <c:pt idx="885">
                  <c:v>0.83500000000000019</c:v>
                </c:pt>
                <c:pt idx="886">
                  <c:v>0.84999999999999987</c:v>
                </c:pt>
                <c:pt idx="887">
                  <c:v>0.83499999999999996</c:v>
                </c:pt>
                <c:pt idx="888">
                  <c:v>0.87499999999999978</c:v>
                </c:pt>
                <c:pt idx="889">
                  <c:v>0.89999999999999991</c:v>
                </c:pt>
                <c:pt idx="890">
                  <c:v>0.90500000000000025</c:v>
                </c:pt>
                <c:pt idx="891">
                  <c:v>0.8899999999999999</c:v>
                </c:pt>
                <c:pt idx="892">
                  <c:v>0.875</c:v>
                </c:pt>
                <c:pt idx="893">
                  <c:v>0.87999999999999989</c:v>
                </c:pt>
                <c:pt idx="894">
                  <c:v>0.8949999999999998</c:v>
                </c:pt>
                <c:pt idx="895">
                  <c:v>0.87000000000000011</c:v>
                </c:pt>
                <c:pt idx="896">
                  <c:v>0.86499999999999999</c:v>
                </c:pt>
                <c:pt idx="897">
                  <c:v>0.87000000000000011</c:v>
                </c:pt>
                <c:pt idx="898">
                  <c:v>0.84000000000000008</c:v>
                </c:pt>
                <c:pt idx="899">
                  <c:v>0.82999999999999985</c:v>
                </c:pt>
                <c:pt idx="900">
                  <c:v>0.84499999999999997</c:v>
                </c:pt>
                <c:pt idx="901">
                  <c:v>0.88499999999999979</c:v>
                </c:pt>
                <c:pt idx="902">
                  <c:v>0.88000000000000012</c:v>
                </c:pt>
                <c:pt idx="903">
                  <c:v>0.85999999999999988</c:v>
                </c:pt>
                <c:pt idx="904">
                  <c:v>0.86499999999999999</c:v>
                </c:pt>
                <c:pt idx="905">
                  <c:v>0.88499999999999979</c:v>
                </c:pt>
                <c:pt idx="906">
                  <c:v>0.89500000000000024</c:v>
                </c:pt>
                <c:pt idx="907">
                  <c:v>0.87999999999999989</c:v>
                </c:pt>
                <c:pt idx="908">
                  <c:v>0.83000000000000007</c:v>
                </c:pt>
                <c:pt idx="909">
                  <c:v>0.83499999999999974</c:v>
                </c:pt>
                <c:pt idx="910">
                  <c:v>0.83499999999999996</c:v>
                </c:pt>
                <c:pt idx="911">
                  <c:v>0.83000000000000007</c:v>
                </c:pt>
                <c:pt idx="912">
                  <c:v>0.82000000000000028</c:v>
                </c:pt>
                <c:pt idx="913">
                  <c:v>0.7799999999999998</c:v>
                </c:pt>
                <c:pt idx="914">
                  <c:v>0.74</c:v>
                </c:pt>
                <c:pt idx="915">
                  <c:v>0.68500000000000005</c:v>
                </c:pt>
                <c:pt idx="916">
                  <c:v>0.69</c:v>
                </c:pt>
                <c:pt idx="917">
                  <c:v>0.69000000000000017</c:v>
                </c:pt>
                <c:pt idx="918">
                  <c:v>0.69500000000000006</c:v>
                </c:pt>
                <c:pt idx="919">
                  <c:v>0.70000000000000018</c:v>
                </c:pt>
                <c:pt idx="920">
                  <c:v>0.70500000000000007</c:v>
                </c:pt>
                <c:pt idx="921">
                  <c:v>0.70999999999999974</c:v>
                </c:pt>
                <c:pt idx="922">
                  <c:v>0.71999999999999975</c:v>
                </c:pt>
                <c:pt idx="923">
                  <c:v>0.70499999999999985</c:v>
                </c:pt>
                <c:pt idx="924">
                  <c:v>0.76</c:v>
                </c:pt>
                <c:pt idx="925">
                  <c:v>0.77499999999999991</c:v>
                </c:pt>
                <c:pt idx="926">
                  <c:v>0.77</c:v>
                </c:pt>
                <c:pt idx="927">
                  <c:v>0.78999999999999981</c:v>
                </c:pt>
                <c:pt idx="928">
                  <c:v>0.77499999999999969</c:v>
                </c:pt>
                <c:pt idx="929">
                  <c:v>0.8</c:v>
                </c:pt>
                <c:pt idx="930">
                  <c:v>0.8</c:v>
                </c:pt>
                <c:pt idx="931">
                  <c:v>0.82000000000000006</c:v>
                </c:pt>
                <c:pt idx="932">
                  <c:v>0.82499999999999996</c:v>
                </c:pt>
                <c:pt idx="933">
                  <c:v>0.82999999999999985</c:v>
                </c:pt>
                <c:pt idx="934">
                  <c:v>0.81500000000000017</c:v>
                </c:pt>
                <c:pt idx="935">
                  <c:v>0.82499999999999996</c:v>
                </c:pt>
                <c:pt idx="936">
                  <c:v>0.83000000000000007</c:v>
                </c:pt>
                <c:pt idx="937">
                  <c:v>0.84499999999999997</c:v>
                </c:pt>
                <c:pt idx="938">
                  <c:v>0.85999999999999988</c:v>
                </c:pt>
                <c:pt idx="939">
                  <c:v>0.82999999999999985</c:v>
                </c:pt>
                <c:pt idx="940">
                  <c:v>0.86000000000000032</c:v>
                </c:pt>
                <c:pt idx="941">
                  <c:v>0.85000000000000009</c:v>
                </c:pt>
                <c:pt idx="942">
                  <c:v>0.85000000000000009</c:v>
                </c:pt>
                <c:pt idx="943">
                  <c:v>0.8899999999999999</c:v>
                </c:pt>
                <c:pt idx="944">
                  <c:v>0.91500000000000004</c:v>
                </c:pt>
                <c:pt idx="945">
                  <c:v>0.91999999999999993</c:v>
                </c:pt>
                <c:pt idx="946">
                  <c:v>0.94</c:v>
                </c:pt>
                <c:pt idx="947">
                  <c:v>0.95</c:v>
                </c:pt>
                <c:pt idx="948">
                  <c:v>0.93999999999999972</c:v>
                </c:pt>
                <c:pt idx="949">
                  <c:v>0.94</c:v>
                </c:pt>
                <c:pt idx="950">
                  <c:v>0.93499999999999983</c:v>
                </c:pt>
                <c:pt idx="951">
                  <c:v>0.92499999999999982</c:v>
                </c:pt>
                <c:pt idx="952">
                  <c:v>0.91500000000000004</c:v>
                </c:pt>
                <c:pt idx="953">
                  <c:v>0.90999999999999992</c:v>
                </c:pt>
                <c:pt idx="954">
                  <c:v>0.91999999999999993</c:v>
                </c:pt>
                <c:pt idx="955">
                  <c:v>0.90000000000000013</c:v>
                </c:pt>
                <c:pt idx="956">
                  <c:v>0.91000000000000014</c:v>
                </c:pt>
                <c:pt idx="957">
                  <c:v>0.91999999999999993</c:v>
                </c:pt>
                <c:pt idx="958">
                  <c:v>0.92499999999999982</c:v>
                </c:pt>
                <c:pt idx="959">
                  <c:v>0.92500000000000027</c:v>
                </c:pt>
                <c:pt idx="960">
                  <c:v>0.88000000000000012</c:v>
                </c:pt>
                <c:pt idx="961">
                  <c:v>0.85999999999999988</c:v>
                </c:pt>
                <c:pt idx="962">
                  <c:v>0.83000000000000007</c:v>
                </c:pt>
                <c:pt idx="963">
                  <c:v>0.8550000000000002</c:v>
                </c:pt>
                <c:pt idx="964">
                  <c:v>0.84000000000000008</c:v>
                </c:pt>
                <c:pt idx="965">
                  <c:v>0.85999999999999988</c:v>
                </c:pt>
                <c:pt idx="966">
                  <c:v>0.86499999999999977</c:v>
                </c:pt>
                <c:pt idx="967">
                  <c:v>0.91500000000000026</c:v>
                </c:pt>
                <c:pt idx="968">
                  <c:v>0.8949999999999998</c:v>
                </c:pt>
                <c:pt idx="969">
                  <c:v>0.89000000000000012</c:v>
                </c:pt>
                <c:pt idx="970">
                  <c:v>0.89999999999999991</c:v>
                </c:pt>
                <c:pt idx="971">
                  <c:v>0.8899999999999999</c:v>
                </c:pt>
                <c:pt idx="972">
                  <c:v>0.93499999999999983</c:v>
                </c:pt>
                <c:pt idx="973">
                  <c:v>0.94</c:v>
                </c:pt>
                <c:pt idx="974">
                  <c:v>0.94499999999999984</c:v>
                </c:pt>
                <c:pt idx="975">
                  <c:v>0.9700000000000002</c:v>
                </c:pt>
                <c:pt idx="976">
                  <c:v>0.96500000000000008</c:v>
                </c:pt>
                <c:pt idx="977">
                  <c:v>0.97</c:v>
                </c:pt>
                <c:pt idx="978">
                  <c:v>1</c:v>
                </c:pt>
                <c:pt idx="979">
                  <c:v>0.99499999999999988</c:v>
                </c:pt>
                <c:pt idx="980">
                  <c:v>0.97</c:v>
                </c:pt>
                <c:pt idx="981">
                  <c:v>1.0150000000000001</c:v>
                </c:pt>
                <c:pt idx="982">
                  <c:v>1.0249999999999999</c:v>
                </c:pt>
                <c:pt idx="983">
                  <c:v>1.0399999999999998</c:v>
                </c:pt>
                <c:pt idx="984">
                  <c:v>1</c:v>
                </c:pt>
                <c:pt idx="985">
                  <c:v>1.04</c:v>
                </c:pt>
                <c:pt idx="986">
                  <c:v>1.0499999999999998</c:v>
                </c:pt>
                <c:pt idx="987">
                  <c:v>1.04</c:v>
                </c:pt>
                <c:pt idx="988">
                  <c:v>1.07</c:v>
                </c:pt>
                <c:pt idx="989">
                  <c:v>1.0400000000000003</c:v>
                </c:pt>
                <c:pt idx="990">
                  <c:v>0.99500000000000011</c:v>
                </c:pt>
                <c:pt idx="991">
                  <c:v>0.97999999999999976</c:v>
                </c:pt>
                <c:pt idx="992">
                  <c:v>0.9800000000000002</c:v>
                </c:pt>
                <c:pt idx="993">
                  <c:v>0.99500000000000011</c:v>
                </c:pt>
                <c:pt idx="994">
                  <c:v>0.9800000000000002</c:v>
                </c:pt>
                <c:pt idx="995">
                  <c:v>0.97999999999999976</c:v>
                </c:pt>
                <c:pt idx="996">
                  <c:v>0.93000000000000016</c:v>
                </c:pt>
                <c:pt idx="997">
                  <c:v>0.92500000000000004</c:v>
                </c:pt>
                <c:pt idx="998">
                  <c:v>0.95500000000000007</c:v>
                </c:pt>
                <c:pt idx="999">
                  <c:v>0.9800000000000002</c:v>
                </c:pt>
                <c:pt idx="1000">
                  <c:v>0.99499999999999988</c:v>
                </c:pt>
                <c:pt idx="1001">
                  <c:v>0.97499999999999987</c:v>
                </c:pt>
                <c:pt idx="1002">
                  <c:v>0.98</c:v>
                </c:pt>
                <c:pt idx="1003">
                  <c:v>0.9700000000000002</c:v>
                </c:pt>
                <c:pt idx="1004">
                  <c:v>0.97</c:v>
                </c:pt>
                <c:pt idx="1005">
                  <c:v>0.95000000000000018</c:v>
                </c:pt>
                <c:pt idx="1006">
                  <c:v>0.92999999999999994</c:v>
                </c:pt>
                <c:pt idx="1007">
                  <c:v>0.92000000000000015</c:v>
                </c:pt>
                <c:pt idx="1008">
                  <c:v>0.8949999999999998</c:v>
                </c:pt>
                <c:pt idx="1009">
                  <c:v>0.88000000000000012</c:v>
                </c:pt>
                <c:pt idx="1010">
                  <c:v>0.90999999999999992</c:v>
                </c:pt>
                <c:pt idx="1011">
                  <c:v>0.9049999999999998</c:v>
                </c:pt>
                <c:pt idx="1012">
                  <c:v>0.95500000000000007</c:v>
                </c:pt>
                <c:pt idx="1013">
                  <c:v>0.96499999999999986</c:v>
                </c:pt>
                <c:pt idx="1014">
                  <c:v>0.96500000000000008</c:v>
                </c:pt>
                <c:pt idx="1015">
                  <c:v>0.95</c:v>
                </c:pt>
                <c:pt idx="1016">
                  <c:v>0.95</c:v>
                </c:pt>
                <c:pt idx="1017">
                  <c:v>0.93500000000000005</c:v>
                </c:pt>
                <c:pt idx="1018">
                  <c:v>0.96999999999999975</c:v>
                </c:pt>
                <c:pt idx="1019">
                  <c:v>0.91999999999999993</c:v>
                </c:pt>
                <c:pt idx="1020">
                  <c:v>0.88499999999999979</c:v>
                </c:pt>
                <c:pt idx="1021">
                  <c:v>0.9049999999999998</c:v>
                </c:pt>
                <c:pt idx="1022">
                  <c:v>0.92000000000000015</c:v>
                </c:pt>
                <c:pt idx="1023">
                  <c:v>0.89999999999999969</c:v>
                </c:pt>
                <c:pt idx="1024">
                  <c:v>0.8450000000000002</c:v>
                </c:pt>
                <c:pt idx="1025">
                  <c:v>0.85999999999999988</c:v>
                </c:pt>
                <c:pt idx="1026">
                  <c:v>0.86999999999999988</c:v>
                </c:pt>
                <c:pt idx="1027">
                  <c:v>0.86499999999999999</c:v>
                </c:pt>
                <c:pt idx="1028">
                  <c:v>0.86499999999999999</c:v>
                </c:pt>
                <c:pt idx="1029">
                  <c:v>0.89999999999999991</c:v>
                </c:pt>
                <c:pt idx="1030">
                  <c:v>0.88499999999999979</c:v>
                </c:pt>
                <c:pt idx="1031">
                  <c:v>0.89500000000000002</c:v>
                </c:pt>
                <c:pt idx="1032">
                  <c:v>0.86500000000000021</c:v>
                </c:pt>
                <c:pt idx="1033">
                  <c:v>0.89000000000000012</c:v>
                </c:pt>
                <c:pt idx="1034">
                  <c:v>0.90000000000000013</c:v>
                </c:pt>
                <c:pt idx="1035">
                  <c:v>0.89000000000000012</c:v>
                </c:pt>
                <c:pt idx="1036">
                  <c:v>0.89999999999999969</c:v>
                </c:pt>
                <c:pt idx="1037">
                  <c:v>0.88500000000000001</c:v>
                </c:pt>
                <c:pt idx="1038">
                  <c:v>0.90500000000000003</c:v>
                </c:pt>
                <c:pt idx="1039">
                  <c:v>0.92500000000000004</c:v>
                </c:pt>
                <c:pt idx="1040">
                  <c:v>0.91500000000000004</c:v>
                </c:pt>
                <c:pt idx="1041">
                  <c:v>0.91499999999999981</c:v>
                </c:pt>
                <c:pt idx="1042">
                  <c:v>0.94500000000000028</c:v>
                </c:pt>
                <c:pt idx="1043">
                  <c:v>0.98</c:v>
                </c:pt>
                <c:pt idx="1044">
                  <c:v>1</c:v>
                </c:pt>
                <c:pt idx="1045">
                  <c:v>1.0250000000000001</c:v>
                </c:pt>
                <c:pt idx="1046">
                  <c:v>0.95</c:v>
                </c:pt>
                <c:pt idx="1047">
                  <c:v>0.96500000000000008</c:v>
                </c:pt>
                <c:pt idx="1048">
                  <c:v>0.9850000000000001</c:v>
                </c:pt>
                <c:pt idx="1049">
                  <c:v>0.9700000000000002</c:v>
                </c:pt>
                <c:pt idx="1050">
                  <c:v>0.91499999999999981</c:v>
                </c:pt>
                <c:pt idx="1051">
                  <c:v>0.9800000000000002</c:v>
                </c:pt>
                <c:pt idx="1052">
                  <c:v>0.96</c:v>
                </c:pt>
                <c:pt idx="1053">
                  <c:v>0.94000000000000017</c:v>
                </c:pt>
                <c:pt idx="1054">
                  <c:v>0.97500000000000009</c:v>
                </c:pt>
                <c:pt idx="1055">
                  <c:v>0.91500000000000004</c:v>
                </c:pt>
                <c:pt idx="1056">
                  <c:v>0.8899999999999999</c:v>
                </c:pt>
                <c:pt idx="1057">
                  <c:v>0.875</c:v>
                </c:pt>
                <c:pt idx="1058">
                  <c:v>0.88500000000000023</c:v>
                </c:pt>
                <c:pt idx="1059">
                  <c:v>0.91500000000000026</c:v>
                </c:pt>
                <c:pt idx="1060">
                  <c:v>0.9049999999999998</c:v>
                </c:pt>
                <c:pt idx="1061">
                  <c:v>0.89500000000000002</c:v>
                </c:pt>
                <c:pt idx="1062">
                  <c:v>0.88000000000000012</c:v>
                </c:pt>
                <c:pt idx="1063">
                  <c:v>0.88499999999999979</c:v>
                </c:pt>
                <c:pt idx="1064">
                  <c:v>0.91500000000000004</c:v>
                </c:pt>
                <c:pt idx="1065">
                  <c:v>0.8</c:v>
                </c:pt>
                <c:pt idx="1066">
                  <c:v>0.82999999999999985</c:v>
                </c:pt>
                <c:pt idx="1067">
                  <c:v>0.83499999999999996</c:v>
                </c:pt>
                <c:pt idx="1068">
                  <c:v>0.85000000000000009</c:v>
                </c:pt>
                <c:pt idx="1069">
                  <c:v>0.80500000000000016</c:v>
                </c:pt>
                <c:pt idx="1070">
                  <c:v>0.77000000000000024</c:v>
                </c:pt>
                <c:pt idx="1071">
                  <c:v>0.60499999999999998</c:v>
                </c:pt>
                <c:pt idx="1072">
                  <c:v>0.64500000000000024</c:v>
                </c:pt>
                <c:pt idx="1073">
                  <c:v>0.6399999999999999</c:v>
                </c:pt>
                <c:pt idx="1074">
                  <c:v>0.63499999999999979</c:v>
                </c:pt>
                <c:pt idx="1075">
                  <c:v>0.625</c:v>
                </c:pt>
                <c:pt idx="1076">
                  <c:v>0.65999999999999992</c:v>
                </c:pt>
                <c:pt idx="1077">
                  <c:v>0.65999999999999992</c:v>
                </c:pt>
                <c:pt idx="1078">
                  <c:v>0.66000000000000014</c:v>
                </c:pt>
                <c:pt idx="1079">
                  <c:v>0.65500000000000003</c:v>
                </c:pt>
                <c:pt idx="1080">
                  <c:v>0.60000000000000009</c:v>
                </c:pt>
                <c:pt idx="1081">
                  <c:v>0.54</c:v>
                </c:pt>
                <c:pt idx="1082">
                  <c:v>0.57499999999999996</c:v>
                </c:pt>
                <c:pt idx="1083">
                  <c:v>0.55499999999999994</c:v>
                </c:pt>
                <c:pt idx="1084">
                  <c:v>0.58000000000000029</c:v>
                </c:pt>
                <c:pt idx="1085">
                  <c:v>0.5900000000000003</c:v>
                </c:pt>
                <c:pt idx="1086">
                  <c:v>0.54999999999999982</c:v>
                </c:pt>
                <c:pt idx="1087">
                  <c:v>0.56000000000000005</c:v>
                </c:pt>
                <c:pt idx="1088">
                  <c:v>0.54</c:v>
                </c:pt>
                <c:pt idx="1089">
                  <c:v>0.48499999999999988</c:v>
                </c:pt>
                <c:pt idx="1090">
                  <c:v>0.49500000000000011</c:v>
                </c:pt>
                <c:pt idx="1091">
                  <c:v>0.5199999999999998</c:v>
                </c:pt>
                <c:pt idx="1092">
                  <c:v>0.50000000000000022</c:v>
                </c:pt>
                <c:pt idx="1093">
                  <c:v>0.45999999999999974</c:v>
                </c:pt>
                <c:pt idx="1094">
                  <c:v>0.45500000000000007</c:v>
                </c:pt>
                <c:pt idx="1095">
                  <c:v>0.46499999999999986</c:v>
                </c:pt>
                <c:pt idx="1096">
                  <c:v>0.45000000000000018</c:v>
                </c:pt>
                <c:pt idx="1097">
                  <c:v>0.41999999999999993</c:v>
                </c:pt>
                <c:pt idx="1098">
                  <c:v>0.41500000000000004</c:v>
                </c:pt>
                <c:pt idx="1099">
                  <c:v>0.3600000000000001</c:v>
                </c:pt>
                <c:pt idx="1100">
                  <c:v>0.38500000000000001</c:v>
                </c:pt>
                <c:pt idx="1101">
                  <c:v>0.37000000000000011</c:v>
                </c:pt>
                <c:pt idx="1102">
                  <c:v>0.36499999999999999</c:v>
                </c:pt>
                <c:pt idx="1103">
                  <c:v>0.36999999999999988</c:v>
                </c:pt>
                <c:pt idx="1104">
                  <c:v>0.39000000000000012</c:v>
                </c:pt>
                <c:pt idx="1105">
                  <c:v>0.45000000000000018</c:v>
                </c:pt>
                <c:pt idx="1106">
                  <c:v>0.51</c:v>
                </c:pt>
                <c:pt idx="1107">
                  <c:v>0.49000000000000021</c:v>
                </c:pt>
                <c:pt idx="1108">
                  <c:v>0.50000000000000022</c:v>
                </c:pt>
                <c:pt idx="1109">
                  <c:v>0.53</c:v>
                </c:pt>
                <c:pt idx="1110">
                  <c:v>0.5149999999999999</c:v>
                </c:pt>
                <c:pt idx="1111">
                  <c:v>0.51000000000000023</c:v>
                </c:pt>
                <c:pt idx="1112">
                  <c:v>0.48499999999999988</c:v>
                </c:pt>
                <c:pt idx="1113">
                  <c:v>0.45499999999999985</c:v>
                </c:pt>
                <c:pt idx="1114">
                  <c:v>0.41500000000000004</c:v>
                </c:pt>
                <c:pt idx="1115">
                  <c:v>0.3550000000000002</c:v>
                </c:pt>
                <c:pt idx="1116">
                  <c:v>0.35999999999999988</c:v>
                </c:pt>
                <c:pt idx="1117">
                  <c:v>0.39999999999999991</c:v>
                </c:pt>
                <c:pt idx="1118">
                  <c:v>0.39999999999999991</c:v>
                </c:pt>
                <c:pt idx="1119">
                  <c:v>0.37000000000000011</c:v>
                </c:pt>
                <c:pt idx="1120">
                  <c:v>0.38000000000000012</c:v>
                </c:pt>
                <c:pt idx="1121">
                  <c:v>0.3899999999999999</c:v>
                </c:pt>
                <c:pt idx="1122">
                  <c:v>0.3899999999999999</c:v>
                </c:pt>
                <c:pt idx="1123">
                  <c:v>0.41500000000000004</c:v>
                </c:pt>
                <c:pt idx="1124">
                  <c:v>0.42500000000000004</c:v>
                </c:pt>
                <c:pt idx="1125">
                  <c:v>0.43000000000000016</c:v>
                </c:pt>
                <c:pt idx="1126">
                  <c:v>0.43000000000000016</c:v>
                </c:pt>
                <c:pt idx="1127">
                  <c:v>0.43500000000000005</c:v>
                </c:pt>
                <c:pt idx="1128">
                  <c:v>0.46500000000000008</c:v>
                </c:pt>
                <c:pt idx="1129">
                  <c:v>0.45000000000000018</c:v>
                </c:pt>
                <c:pt idx="1130">
                  <c:v>0.45000000000000018</c:v>
                </c:pt>
                <c:pt idx="1131">
                  <c:v>0.47</c:v>
                </c:pt>
                <c:pt idx="1132">
                  <c:v>0.45999999999999996</c:v>
                </c:pt>
                <c:pt idx="1133">
                  <c:v>0.44500000000000006</c:v>
                </c:pt>
                <c:pt idx="1134">
                  <c:v>0.44999999999999996</c:v>
                </c:pt>
                <c:pt idx="1135">
                  <c:v>0.42000000000000015</c:v>
                </c:pt>
                <c:pt idx="1136">
                  <c:v>0.43999999999999995</c:v>
                </c:pt>
                <c:pt idx="1137">
                  <c:v>0.47499999999999987</c:v>
                </c:pt>
                <c:pt idx="1138">
                  <c:v>0.46500000000000008</c:v>
                </c:pt>
                <c:pt idx="1139">
                  <c:v>0.40500000000000003</c:v>
                </c:pt>
                <c:pt idx="1140">
                  <c:v>0.47</c:v>
                </c:pt>
                <c:pt idx="1141">
                  <c:v>0.45999999999999996</c:v>
                </c:pt>
                <c:pt idx="1142">
                  <c:v>0.38500000000000001</c:v>
                </c:pt>
                <c:pt idx="1143">
                  <c:v>0.36499999999999999</c:v>
                </c:pt>
                <c:pt idx="1144">
                  <c:v>0.36499999999999999</c:v>
                </c:pt>
                <c:pt idx="1145">
                  <c:v>0.34000000000000008</c:v>
                </c:pt>
                <c:pt idx="1146">
                  <c:v>0.38000000000000012</c:v>
                </c:pt>
                <c:pt idx="1147">
                  <c:v>0.36999999999999988</c:v>
                </c:pt>
                <c:pt idx="1148">
                  <c:v>0.38500000000000001</c:v>
                </c:pt>
                <c:pt idx="1149">
                  <c:v>0.39000000000000012</c:v>
                </c:pt>
                <c:pt idx="1150">
                  <c:v>0.40000000000000013</c:v>
                </c:pt>
                <c:pt idx="1151">
                  <c:v>0.375</c:v>
                </c:pt>
                <c:pt idx="1152">
                  <c:v>0.36499999999999999</c:v>
                </c:pt>
                <c:pt idx="1153">
                  <c:v>0.37999999999999989</c:v>
                </c:pt>
                <c:pt idx="1154">
                  <c:v>0.35499999999999998</c:v>
                </c:pt>
                <c:pt idx="1155">
                  <c:v>0.33999999999999986</c:v>
                </c:pt>
                <c:pt idx="1156">
                  <c:v>0.3450000000000002</c:v>
                </c:pt>
                <c:pt idx="1157">
                  <c:v>0.32000000000000006</c:v>
                </c:pt>
                <c:pt idx="1158">
                  <c:v>0.29999999999999982</c:v>
                </c:pt>
                <c:pt idx="1159">
                  <c:v>0.30499999999999994</c:v>
                </c:pt>
                <c:pt idx="1160">
                  <c:v>0.31000000000000005</c:v>
                </c:pt>
                <c:pt idx="1161">
                  <c:v>0.31000000000000005</c:v>
                </c:pt>
                <c:pt idx="1162">
                  <c:v>0.34999999999999987</c:v>
                </c:pt>
                <c:pt idx="1163">
                  <c:v>0.39999999999999969</c:v>
                </c:pt>
                <c:pt idx="1164">
                  <c:v>0.40000000000000013</c:v>
                </c:pt>
                <c:pt idx="1165">
                  <c:v>0.39500000000000002</c:v>
                </c:pt>
                <c:pt idx="1166">
                  <c:v>0.41500000000000004</c:v>
                </c:pt>
                <c:pt idx="1167">
                  <c:v>0.42999999999999994</c:v>
                </c:pt>
                <c:pt idx="1168">
                  <c:v>0.4700000000000002</c:v>
                </c:pt>
                <c:pt idx="1169">
                  <c:v>0.46499999999999986</c:v>
                </c:pt>
                <c:pt idx="1170">
                  <c:v>0.52</c:v>
                </c:pt>
                <c:pt idx="1171">
                  <c:v>0.51000000000000023</c:v>
                </c:pt>
                <c:pt idx="1172">
                  <c:v>0.48999999999999977</c:v>
                </c:pt>
                <c:pt idx="1173">
                  <c:v>0.51000000000000023</c:v>
                </c:pt>
                <c:pt idx="1174">
                  <c:v>0.47500000000000009</c:v>
                </c:pt>
                <c:pt idx="1175">
                  <c:v>0.45499999999999985</c:v>
                </c:pt>
                <c:pt idx="1176">
                  <c:v>0.46499999999999986</c:v>
                </c:pt>
                <c:pt idx="1177">
                  <c:v>0.44499999999999984</c:v>
                </c:pt>
                <c:pt idx="1178">
                  <c:v>0.46000000000000019</c:v>
                </c:pt>
                <c:pt idx="1179">
                  <c:v>0.47999999999999976</c:v>
                </c:pt>
                <c:pt idx="1180">
                  <c:v>0.52499999999999991</c:v>
                </c:pt>
                <c:pt idx="1181">
                  <c:v>0.53499999999999992</c:v>
                </c:pt>
                <c:pt idx="1182">
                  <c:v>0.57499999999999973</c:v>
                </c:pt>
                <c:pt idx="1183">
                  <c:v>0.59499999999999997</c:v>
                </c:pt>
                <c:pt idx="1184">
                  <c:v>0.61500000000000021</c:v>
                </c:pt>
                <c:pt idx="1185">
                  <c:v>0.61499999999999999</c:v>
                </c:pt>
                <c:pt idx="1186">
                  <c:v>0.62999999999999989</c:v>
                </c:pt>
                <c:pt idx="1187">
                  <c:v>0.62999999999999989</c:v>
                </c:pt>
                <c:pt idx="1188">
                  <c:v>0.63499999999999979</c:v>
                </c:pt>
                <c:pt idx="1189">
                  <c:v>0.64999999999999991</c:v>
                </c:pt>
                <c:pt idx="1190">
                  <c:v>0.66000000000000014</c:v>
                </c:pt>
                <c:pt idx="1191">
                  <c:v>0.64999999999999991</c:v>
                </c:pt>
                <c:pt idx="1192">
                  <c:v>0.64000000000000012</c:v>
                </c:pt>
                <c:pt idx="1193">
                  <c:v>0.67500000000000027</c:v>
                </c:pt>
                <c:pt idx="1194">
                  <c:v>0.70500000000000007</c:v>
                </c:pt>
                <c:pt idx="1195">
                  <c:v>0.66999999999999993</c:v>
                </c:pt>
                <c:pt idx="1196">
                  <c:v>0.66499999999999981</c:v>
                </c:pt>
                <c:pt idx="1197">
                  <c:v>0.66500000000000004</c:v>
                </c:pt>
                <c:pt idx="1198">
                  <c:v>0.69</c:v>
                </c:pt>
                <c:pt idx="1199">
                  <c:v>0.72</c:v>
                </c:pt>
                <c:pt idx="1200">
                  <c:v>0.69999999999999973</c:v>
                </c:pt>
                <c:pt idx="1201">
                  <c:v>0.71499999999999986</c:v>
                </c:pt>
                <c:pt idx="1202">
                  <c:v>0.74499999999999988</c:v>
                </c:pt>
                <c:pt idx="1203">
                  <c:v>0.71</c:v>
                </c:pt>
                <c:pt idx="1204">
                  <c:v>0.70500000000000007</c:v>
                </c:pt>
                <c:pt idx="1205">
                  <c:v>0.71500000000000008</c:v>
                </c:pt>
                <c:pt idx="1206">
                  <c:v>0.72999999999999976</c:v>
                </c:pt>
                <c:pt idx="1207">
                  <c:v>0.64999999999999991</c:v>
                </c:pt>
                <c:pt idx="1208">
                  <c:v>0.65500000000000003</c:v>
                </c:pt>
                <c:pt idx="1209">
                  <c:v>0.65000000000000013</c:v>
                </c:pt>
                <c:pt idx="1210">
                  <c:v>0.67499999999999982</c:v>
                </c:pt>
                <c:pt idx="1211">
                  <c:v>0.60000000000000009</c:v>
                </c:pt>
                <c:pt idx="1212">
                  <c:v>0.58000000000000007</c:v>
                </c:pt>
                <c:pt idx="1213">
                  <c:v>0.56999999999999984</c:v>
                </c:pt>
                <c:pt idx="1214">
                  <c:v>0.53999999999999981</c:v>
                </c:pt>
                <c:pt idx="1215">
                  <c:v>0.54500000000000037</c:v>
                </c:pt>
                <c:pt idx="1216">
                  <c:v>0.53500000000000014</c:v>
                </c:pt>
                <c:pt idx="1217">
                  <c:v>0.55000000000000027</c:v>
                </c:pt>
                <c:pt idx="1218">
                  <c:v>0.55999999999999983</c:v>
                </c:pt>
                <c:pt idx="1219">
                  <c:v>0.58500000000000019</c:v>
                </c:pt>
                <c:pt idx="1220">
                  <c:v>0.56000000000000005</c:v>
                </c:pt>
                <c:pt idx="1221">
                  <c:v>0.55499999999999972</c:v>
                </c:pt>
                <c:pt idx="1222">
                  <c:v>0.56499999999999972</c:v>
                </c:pt>
                <c:pt idx="1223">
                  <c:v>0.59000000000000008</c:v>
                </c:pt>
                <c:pt idx="1224">
                  <c:v>0.57000000000000006</c:v>
                </c:pt>
                <c:pt idx="1225">
                  <c:v>0.58000000000000007</c:v>
                </c:pt>
                <c:pt idx="1226">
                  <c:v>0.58999999999999986</c:v>
                </c:pt>
                <c:pt idx="1227">
                  <c:v>0.58499999999999996</c:v>
                </c:pt>
                <c:pt idx="1228">
                  <c:v>0.59499999999999997</c:v>
                </c:pt>
                <c:pt idx="1229">
                  <c:v>0.5950000000000002</c:v>
                </c:pt>
                <c:pt idx="1230">
                  <c:v>0.61500000000000021</c:v>
                </c:pt>
                <c:pt idx="1231">
                  <c:v>0.61499999999999999</c:v>
                </c:pt>
                <c:pt idx="1232">
                  <c:v>0.64999999999999991</c:v>
                </c:pt>
                <c:pt idx="1233">
                  <c:v>0.63000000000000012</c:v>
                </c:pt>
                <c:pt idx="1234">
                  <c:v>0.625</c:v>
                </c:pt>
                <c:pt idx="1235">
                  <c:v>0.61499999999999977</c:v>
                </c:pt>
                <c:pt idx="1236">
                  <c:v>0.62500000000000022</c:v>
                </c:pt>
                <c:pt idx="1237">
                  <c:v>0.62000000000000011</c:v>
                </c:pt>
                <c:pt idx="1238">
                  <c:v>0.64999999999999991</c:v>
                </c:pt>
                <c:pt idx="1239">
                  <c:v>0.63499999999999979</c:v>
                </c:pt>
                <c:pt idx="1240">
                  <c:v>0.66000000000000014</c:v>
                </c:pt>
                <c:pt idx="1241">
                  <c:v>0.62999999999999989</c:v>
                </c:pt>
                <c:pt idx="1242">
                  <c:v>0.58500000000000019</c:v>
                </c:pt>
                <c:pt idx="1243">
                  <c:v>0.6050000000000002</c:v>
                </c:pt>
                <c:pt idx="1244">
                  <c:v>0.63500000000000001</c:v>
                </c:pt>
                <c:pt idx="1245">
                  <c:v>0.62999999999999989</c:v>
                </c:pt>
                <c:pt idx="1246">
                  <c:v>0.65000000000000013</c:v>
                </c:pt>
                <c:pt idx="1247">
                  <c:v>0.61499999999999999</c:v>
                </c:pt>
                <c:pt idx="1248">
                  <c:v>0.62999999999999989</c:v>
                </c:pt>
                <c:pt idx="1249">
                  <c:v>0.63500000000000001</c:v>
                </c:pt>
                <c:pt idx="1250">
                  <c:v>0.62999999999999989</c:v>
                </c:pt>
                <c:pt idx="1251">
                  <c:v>0.61999999999999988</c:v>
                </c:pt>
                <c:pt idx="1252">
                  <c:v>0.6100000000000001</c:v>
                </c:pt>
                <c:pt idx="1253">
                  <c:v>0.61499999999999999</c:v>
                </c:pt>
                <c:pt idx="1254">
                  <c:v>0.62000000000000011</c:v>
                </c:pt>
                <c:pt idx="1255">
                  <c:v>0.61999999999999988</c:v>
                </c:pt>
                <c:pt idx="1256">
                  <c:v>0.67000000000000015</c:v>
                </c:pt>
                <c:pt idx="1257">
                  <c:v>0.62999999999999989</c:v>
                </c:pt>
                <c:pt idx="1258">
                  <c:v>0.64500000000000002</c:v>
                </c:pt>
                <c:pt idx="1259">
                  <c:v>0.6549999999999998</c:v>
                </c:pt>
                <c:pt idx="1260">
                  <c:v>0.62999999999999989</c:v>
                </c:pt>
                <c:pt idx="1261">
                  <c:v>0.62999999999999989</c:v>
                </c:pt>
                <c:pt idx="1262">
                  <c:v>0.64999999999999991</c:v>
                </c:pt>
                <c:pt idx="1263">
                  <c:v>0.66500000000000004</c:v>
                </c:pt>
                <c:pt idx="1264">
                  <c:v>0.71499999999999986</c:v>
                </c:pt>
                <c:pt idx="1265">
                  <c:v>0.7</c:v>
                </c:pt>
                <c:pt idx="1266">
                  <c:v>0.71499999999999986</c:v>
                </c:pt>
                <c:pt idx="1267">
                  <c:v>0.71</c:v>
                </c:pt>
                <c:pt idx="1268">
                  <c:v>0.74500000000000011</c:v>
                </c:pt>
                <c:pt idx="1269">
                  <c:v>0.74000000000000021</c:v>
                </c:pt>
                <c:pt idx="1270">
                  <c:v>0.74499999999999988</c:v>
                </c:pt>
                <c:pt idx="1271">
                  <c:v>0.76</c:v>
                </c:pt>
                <c:pt idx="1272">
                  <c:v>0.73999999999999977</c:v>
                </c:pt>
                <c:pt idx="1273">
                  <c:v>0.78499999999999992</c:v>
                </c:pt>
                <c:pt idx="1274">
                  <c:v>0.78</c:v>
                </c:pt>
                <c:pt idx="1275">
                  <c:v>0.7699999999999998</c:v>
                </c:pt>
                <c:pt idx="1276">
                  <c:v>0.75499999999999989</c:v>
                </c:pt>
                <c:pt idx="1277">
                  <c:v>0.7799999999999998</c:v>
                </c:pt>
                <c:pt idx="1278">
                  <c:v>0.7699999999999998</c:v>
                </c:pt>
                <c:pt idx="1279">
                  <c:v>0.74499999999999988</c:v>
                </c:pt>
                <c:pt idx="1280">
                  <c:v>0.7350000000000001</c:v>
                </c:pt>
                <c:pt idx="1281">
                  <c:v>0.7699999999999998</c:v>
                </c:pt>
                <c:pt idx="1282">
                  <c:v>0.78500000000000014</c:v>
                </c:pt>
                <c:pt idx="1283">
                  <c:v>0.77499999999999991</c:v>
                </c:pt>
                <c:pt idx="1284">
                  <c:v>0.77499999999999991</c:v>
                </c:pt>
                <c:pt idx="1285">
                  <c:v>0.7649999999999999</c:v>
                </c:pt>
                <c:pt idx="1286">
                  <c:v>0.77499999999999969</c:v>
                </c:pt>
                <c:pt idx="1287">
                  <c:v>0.81999999999999984</c:v>
                </c:pt>
                <c:pt idx="1288">
                  <c:v>0.83499999999999996</c:v>
                </c:pt>
                <c:pt idx="1289">
                  <c:v>0.86499999999999977</c:v>
                </c:pt>
                <c:pt idx="1290">
                  <c:v>0.81499999999999972</c:v>
                </c:pt>
                <c:pt idx="1291">
                  <c:v>0.78</c:v>
                </c:pt>
                <c:pt idx="1292">
                  <c:v>0.80000000000000027</c:v>
                </c:pt>
                <c:pt idx="1293">
                  <c:v>0.81999999999999984</c:v>
                </c:pt>
                <c:pt idx="1294">
                  <c:v>0.78500000000000014</c:v>
                </c:pt>
                <c:pt idx="1295">
                  <c:v>0.79</c:v>
                </c:pt>
                <c:pt idx="1296">
                  <c:v>0.79999999999999982</c:v>
                </c:pt>
                <c:pt idx="1297">
                  <c:v>0.83000000000000007</c:v>
                </c:pt>
                <c:pt idx="1298">
                  <c:v>0.82499999999999973</c:v>
                </c:pt>
                <c:pt idx="1299">
                  <c:v>0.81</c:v>
                </c:pt>
                <c:pt idx="1300">
                  <c:v>0.74499999999999966</c:v>
                </c:pt>
                <c:pt idx="1301">
                  <c:v>0.74000000000000021</c:v>
                </c:pt>
                <c:pt idx="1302">
                  <c:v>0.7200000000000002</c:v>
                </c:pt>
                <c:pt idx="1303">
                  <c:v>0.76500000000000012</c:v>
                </c:pt>
                <c:pt idx="1304">
                  <c:v>0.77</c:v>
                </c:pt>
                <c:pt idx="1305">
                  <c:v>0.83000000000000007</c:v>
                </c:pt>
                <c:pt idx="1306">
                  <c:v>0.83499999999999996</c:v>
                </c:pt>
                <c:pt idx="1307">
                  <c:v>0.77499999999999991</c:v>
                </c:pt>
                <c:pt idx="1308">
                  <c:v>0.75999999999999979</c:v>
                </c:pt>
                <c:pt idx="1309">
                  <c:v>0.79</c:v>
                </c:pt>
                <c:pt idx="1310">
                  <c:v>0.81499999999999995</c:v>
                </c:pt>
                <c:pt idx="1311">
                  <c:v>0.81500000000000039</c:v>
                </c:pt>
                <c:pt idx="1312">
                  <c:v>0.81500000000000039</c:v>
                </c:pt>
                <c:pt idx="1313">
                  <c:v>0.83499999999999996</c:v>
                </c:pt>
                <c:pt idx="1314">
                  <c:v>0.83999999999999986</c:v>
                </c:pt>
                <c:pt idx="1315">
                  <c:v>0.83000000000000007</c:v>
                </c:pt>
                <c:pt idx="1316">
                  <c:v>0.82499999999999973</c:v>
                </c:pt>
                <c:pt idx="1317">
                  <c:v>0.85499999999999998</c:v>
                </c:pt>
                <c:pt idx="1318">
                  <c:v>0.85000000000000009</c:v>
                </c:pt>
                <c:pt idx="1319">
                  <c:v>0.85499999999999998</c:v>
                </c:pt>
                <c:pt idx="1320">
                  <c:v>0.875</c:v>
                </c:pt>
                <c:pt idx="1321">
                  <c:v>0.87999999999999989</c:v>
                </c:pt>
                <c:pt idx="1322">
                  <c:v>0.88000000000000034</c:v>
                </c:pt>
                <c:pt idx="1323">
                  <c:v>0.89500000000000024</c:v>
                </c:pt>
                <c:pt idx="1324">
                  <c:v>0.9049999999999998</c:v>
                </c:pt>
                <c:pt idx="1325">
                  <c:v>0.9049999999999998</c:v>
                </c:pt>
                <c:pt idx="1326">
                  <c:v>0.87500000000000022</c:v>
                </c:pt>
                <c:pt idx="1327">
                  <c:v>0.89000000000000012</c:v>
                </c:pt>
                <c:pt idx="1328">
                  <c:v>0.8899999999999999</c:v>
                </c:pt>
                <c:pt idx="1329">
                  <c:v>0.8600000000000001</c:v>
                </c:pt>
                <c:pt idx="1330">
                  <c:v>0.87000000000000011</c:v>
                </c:pt>
                <c:pt idx="1331">
                  <c:v>0.86999999999999988</c:v>
                </c:pt>
                <c:pt idx="1332">
                  <c:v>0.83499999999999996</c:v>
                </c:pt>
                <c:pt idx="1333">
                  <c:v>0.8450000000000002</c:v>
                </c:pt>
                <c:pt idx="1334">
                  <c:v>0.82999999999999985</c:v>
                </c:pt>
                <c:pt idx="1335">
                  <c:v>0.85000000000000009</c:v>
                </c:pt>
                <c:pt idx="1336">
                  <c:v>0.83499999999999996</c:v>
                </c:pt>
                <c:pt idx="1337">
                  <c:v>0.82000000000000006</c:v>
                </c:pt>
                <c:pt idx="1338">
                  <c:v>0.84499999999999975</c:v>
                </c:pt>
                <c:pt idx="1339">
                  <c:v>0.83500000000000019</c:v>
                </c:pt>
                <c:pt idx="1340">
                  <c:v>0.82000000000000028</c:v>
                </c:pt>
                <c:pt idx="1341">
                  <c:v>0.81000000000000028</c:v>
                </c:pt>
                <c:pt idx="1342">
                  <c:v>0.77500000000000013</c:v>
                </c:pt>
                <c:pt idx="1343">
                  <c:v>0.80999999999999983</c:v>
                </c:pt>
                <c:pt idx="1344">
                  <c:v>0.81500000000000017</c:v>
                </c:pt>
                <c:pt idx="1345">
                  <c:v>0.83499999999999996</c:v>
                </c:pt>
                <c:pt idx="1346">
                  <c:v>0.83499999999999996</c:v>
                </c:pt>
                <c:pt idx="1347">
                  <c:v>0.80500000000000016</c:v>
                </c:pt>
                <c:pt idx="1348">
                  <c:v>0.78999999999999981</c:v>
                </c:pt>
                <c:pt idx="1349">
                  <c:v>0.79</c:v>
                </c:pt>
                <c:pt idx="1350">
                  <c:v>0.79500000000000015</c:v>
                </c:pt>
                <c:pt idx="1351">
                  <c:v>0.79</c:v>
                </c:pt>
                <c:pt idx="1352">
                  <c:v>0.79499999999999993</c:v>
                </c:pt>
                <c:pt idx="1353">
                  <c:v>0.78500000000000014</c:v>
                </c:pt>
                <c:pt idx="1354">
                  <c:v>0.8</c:v>
                </c:pt>
                <c:pt idx="1355">
                  <c:v>0.8</c:v>
                </c:pt>
                <c:pt idx="1356">
                  <c:v>0.79999999999999982</c:v>
                </c:pt>
                <c:pt idx="1357">
                  <c:v>0.78500000000000014</c:v>
                </c:pt>
                <c:pt idx="1358">
                  <c:v>0.83499999999999996</c:v>
                </c:pt>
                <c:pt idx="1359">
                  <c:v>0.81499999999999995</c:v>
                </c:pt>
                <c:pt idx="1360">
                  <c:v>0.8600000000000001</c:v>
                </c:pt>
                <c:pt idx="1361">
                  <c:v>0.90000000000000013</c:v>
                </c:pt>
                <c:pt idx="1362">
                  <c:v>0.875</c:v>
                </c:pt>
                <c:pt idx="1363">
                  <c:v>0.81</c:v>
                </c:pt>
                <c:pt idx="1364">
                  <c:v>0.82499999999999973</c:v>
                </c:pt>
                <c:pt idx="1365">
                  <c:v>0.84999999999999987</c:v>
                </c:pt>
                <c:pt idx="1366">
                  <c:v>0.83499999999999996</c:v>
                </c:pt>
                <c:pt idx="1367">
                  <c:v>0.87999999999999989</c:v>
                </c:pt>
                <c:pt idx="1368">
                  <c:v>0.86499999999999999</c:v>
                </c:pt>
                <c:pt idx="1369">
                  <c:v>0.88000000000000012</c:v>
                </c:pt>
                <c:pt idx="1370">
                  <c:v>0.88500000000000001</c:v>
                </c:pt>
                <c:pt idx="1371">
                  <c:v>0.91000000000000014</c:v>
                </c:pt>
                <c:pt idx="1372">
                  <c:v>0.89500000000000002</c:v>
                </c:pt>
                <c:pt idx="1373">
                  <c:v>0.87500000000000022</c:v>
                </c:pt>
                <c:pt idx="1374">
                  <c:v>0.89500000000000024</c:v>
                </c:pt>
                <c:pt idx="1375">
                  <c:v>0.91999999999999993</c:v>
                </c:pt>
                <c:pt idx="1376">
                  <c:v>0.92000000000000015</c:v>
                </c:pt>
                <c:pt idx="1377">
                  <c:v>0.87499999999999978</c:v>
                </c:pt>
                <c:pt idx="1378">
                  <c:v>0.81999999999999984</c:v>
                </c:pt>
                <c:pt idx="1379">
                  <c:v>0.75</c:v>
                </c:pt>
                <c:pt idx="1380">
                  <c:v>0.75499999999999989</c:v>
                </c:pt>
                <c:pt idx="1381">
                  <c:v>0.78500000000000014</c:v>
                </c:pt>
                <c:pt idx="1382">
                  <c:v>0.82000000000000028</c:v>
                </c:pt>
                <c:pt idx="1383">
                  <c:v>0.81500000000000017</c:v>
                </c:pt>
                <c:pt idx="1384">
                  <c:v>0.82999999999999985</c:v>
                </c:pt>
                <c:pt idx="1385">
                  <c:v>0.82499999999999973</c:v>
                </c:pt>
                <c:pt idx="1386">
                  <c:v>0.80499999999999994</c:v>
                </c:pt>
                <c:pt idx="1387">
                  <c:v>0.77000000000000024</c:v>
                </c:pt>
                <c:pt idx="1388">
                  <c:v>0.82999999999999985</c:v>
                </c:pt>
                <c:pt idx="1389">
                  <c:v>0.81999999999999984</c:v>
                </c:pt>
                <c:pt idx="1390">
                  <c:v>0.88500000000000023</c:v>
                </c:pt>
                <c:pt idx="1391">
                  <c:v>0.87500000000000022</c:v>
                </c:pt>
                <c:pt idx="1392">
                  <c:v>0.8550000000000002</c:v>
                </c:pt>
                <c:pt idx="1393">
                  <c:v>0.83499999999999996</c:v>
                </c:pt>
                <c:pt idx="1394">
                  <c:v>0.88499999999999979</c:v>
                </c:pt>
                <c:pt idx="1395">
                  <c:v>0.87999999999999989</c:v>
                </c:pt>
                <c:pt idx="1396">
                  <c:v>0.92999999999999994</c:v>
                </c:pt>
                <c:pt idx="1397">
                  <c:v>0.92500000000000004</c:v>
                </c:pt>
                <c:pt idx="1398">
                  <c:v>0.89999999999999969</c:v>
                </c:pt>
                <c:pt idx="1399">
                  <c:v>0.91500000000000004</c:v>
                </c:pt>
                <c:pt idx="1400">
                  <c:v>0.95</c:v>
                </c:pt>
                <c:pt idx="1401">
                  <c:v>0.95</c:v>
                </c:pt>
                <c:pt idx="1402">
                  <c:v>0.97</c:v>
                </c:pt>
                <c:pt idx="1403">
                  <c:v>0.98</c:v>
                </c:pt>
                <c:pt idx="1404">
                  <c:v>0.96499999999999986</c:v>
                </c:pt>
                <c:pt idx="1405">
                  <c:v>1.0000000000000002</c:v>
                </c:pt>
                <c:pt idx="1406">
                  <c:v>1.0250000000000001</c:v>
                </c:pt>
                <c:pt idx="1407">
                  <c:v>1.0499999999999998</c:v>
                </c:pt>
                <c:pt idx="1408">
                  <c:v>1.0450000000000002</c:v>
                </c:pt>
                <c:pt idx="1409">
                  <c:v>1.05</c:v>
                </c:pt>
                <c:pt idx="1410">
                  <c:v>1.0149999999999999</c:v>
                </c:pt>
                <c:pt idx="1411">
                  <c:v>0.93000000000000016</c:v>
                </c:pt>
                <c:pt idx="1412">
                  <c:v>0.92000000000000015</c:v>
                </c:pt>
                <c:pt idx="1413">
                  <c:v>1.0199999999999998</c:v>
                </c:pt>
                <c:pt idx="1414">
                  <c:v>1.0500000000000003</c:v>
                </c:pt>
                <c:pt idx="1415">
                  <c:v>1.105</c:v>
                </c:pt>
                <c:pt idx="1416">
                  <c:v>1.1000000000000001</c:v>
                </c:pt>
                <c:pt idx="1417">
                  <c:v>1.0399999999999998</c:v>
                </c:pt>
                <c:pt idx="1418">
                  <c:v>0.99500000000000011</c:v>
                </c:pt>
                <c:pt idx="1419">
                  <c:v>0.97</c:v>
                </c:pt>
                <c:pt idx="1420">
                  <c:v>1.02</c:v>
                </c:pt>
                <c:pt idx="1421">
                  <c:v>1.0300000000000002</c:v>
                </c:pt>
                <c:pt idx="1422">
                  <c:v>1.0299999999999998</c:v>
                </c:pt>
                <c:pt idx="1423">
                  <c:v>1.0300000000000002</c:v>
                </c:pt>
                <c:pt idx="1424">
                  <c:v>1.0000000000000002</c:v>
                </c:pt>
                <c:pt idx="1425">
                  <c:v>0.99499999999999988</c:v>
                </c:pt>
                <c:pt idx="1426">
                  <c:v>0.95000000000000018</c:v>
                </c:pt>
                <c:pt idx="1427">
                  <c:v>1.0100000000000002</c:v>
                </c:pt>
                <c:pt idx="1428">
                  <c:v>1.0049999999999999</c:v>
                </c:pt>
                <c:pt idx="1429">
                  <c:v>0.98999999999999977</c:v>
                </c:pt>
                <c:pt idx="1430">
                  <c:v>0.9700000000000002</c:v>
                </c:pt>
                <c:pt idx="1431">
                  <c:v>1.0649999999999999</c:v>
                </c:pt>
                <c:pt idx="1432">
                  <c:v>1.02</c:v>
                </c:pt>
                <c:pt idx="1433">
                  <c:v>0.96</c:v>
                </c:pt>
                <c:pt idx="1434">
                  <c:v>1</c:v>
                </c:pt>
                <c:pt idx="1435">
                  <c:v>1</c:v>
                </c:pt>
                <c:pt idx="1436">
                  <c:v>0.89000000000000012</c:v>
                </c:pt>
                <c:pt idx="1437">
                  <c:v>0.81500000000000017</c:v>
                </c:pt>
                <c:pt idx="1438">
                  <c:v>0.84499999999999997</c:v>
                </c:pt>
                <c:pt idx="1439">
                  <c:v>0.85000000000000009</c:v>
                </c:pt>
                <c:pt idx="1440">
                  <c:v>0.84999999999999987</c:v>
                </c:pt>
                <c:pt idx="1441">
                  <c:v>0.84999999999999987</c:v>
                </c:pt>
                <c:pt idx="1442">
                  <c:v>0.91000000000000014</c:v>
                </c:pt>
                <c:pt idx="1443">
                  <c:v>0.91500000000000004</c:v>
                </c:pt>
                <c:pt idx="1444">
                  <c:v>0.92500000000000004</c:v>
                </c:pt>
                <c:pt idx="1445">
                  <c:v>0.94499999999999984</c:v>
                </c:pt>
                <c:pt idx="1446">
                  <c:v>0.94500000000000028</c:v>
                </c:pt>
                <c:pt idx="1447">
                  <c:v>0.91500000000000004</c:v>
                </c:pt>
                <c:pt idx="1448">
                  <c:v>0.875</c:v>
                </c:pt>
                <c:pt idx="1449">
                  <c:v>0.90999999999999992</c:v>
                </c:pt>
                <c:pt idx="1450">
                  <c:v>0.95000000000000018</c:v>
                </c:pt>
                <c:pt idx="1451">
                  <c:v>0.89000000000000012</c:v>
                </c:pt>
                <c:pt idx="1452">
                  <c:v>0.92499999999999982</c:v>
                </c:pt>
                <c:pt idx="1453">
                  <c:v>0.82500000000000018</c:v>
                </c:pt>
                <c:pt idx="1454">
                  <c:v>0.81999999999999984</c:v>
                </c:pt>
                <c:pt idx="1455">
                  <c:v>0.92500000000000027</c:v>
                </c:pt>
                <c:pt idx="1456">
                  <c:v>0.86999999999999966</c:v>
                </c:pt>
                <c:pt idx="1457">
                  <c:v>0.8</c:v>
                </c:pt>
                <c:pt idx="1458">
                  <c:v>0.78</c:v>
                </c:pt>
                <c:pt idx="1459">
                  <c:v>0.76000000000000023</c:v>
                </c:pt>
                <c:pt idx="1460">
                  <c:v>0.69500000000000006</c:v>
                </c:pt>
                <c:pt idx="1461">
                  <c:v>0.64000000000000012</c:v>
                </c:pt>
                <c:pt idx="1462">
                  <c:v>0.5950000000000002</c:v>
                </c:pt>
                <c:pt idx="1463">
                  <c:v>0.59499999999999997</c:v>
                </c:pt>
                <c:pt idx="1464">
                  <c:v>0.58999999999999986</c:v>
                </c:pt>
                <c:pt idx="1465">
                  <c:v>0.57499999999999996</c:v>
                </c:pt>
                <c:pt idx="1466">
                  <c:v>0.52500000000000013</c:v>
                </c:pt>
                <c:pt idx="1467">
                  <c:v>0.53500000000000014</c:v>
                </c:pt>
                <c:pt idx="1468">
                  <c:v>0.53</c:v>
                </c:pt>
                <c:pt idx="1469">
                  <c:v>0.51500000000000012</c:v>
                </c:pt>
                <c:pt idx="1470">
                  <c:v>0.53500000000000014</c:v>
                </c:pt>
                <c:pt idx="1471">
                  <c:v>0.57499999999999973</c:v>
                </c:pt>
                <c:pt idx="1472">
                  <c:v>0.58000000000000007</c:v>
                </c:pt>
                <c:pt idx="1473">
                  <c:v>0.58499999999999996</c:v>
                </c:pt>
                <c:pt idx="1474">
                  <c:v>0.56500000000000017</c:v>
                </c:pt>
                <c:pt idx="1475">
                  <c:v>0.57500000000000018</c:v>
                </c:pt>
                <c:pt idx="1476">
                  <c:v>0.56000000000000005</c:v>
                </c:pt>
                <c:pt idx="1477">
                  <c:v>0.57000000000000028</c:v>
                </c:pt>
                <c:pt idx="1478">
                  <c:v>0.59499999999999997</c:v>
                </c:pt>
                <c:pt idx="1479">
                  <c:v>0.59000000000000008</c:v>
                </c:pt>
                <c:pt idx="1480">
                  <c:v>0.59499999999999997</c:v>
                </c:pt>
                <c:pt idx="1481">
                  <c:v>0.61999999999999988</c:v>
                </c:pt>
                <c:pt idx="1482">
                  <c:v>0.61999999999999988</c:v>
                </c:pt>
                <c:pt idx="1483">
                  <c:v>0.57000000000000028</c:v>
                </c:pt>
                <c:pt idx="1484">
                  <c:v>0.57500000000000018</c:v>
                </c:pt>
                <c:pt idx="1485">
                  <c:v>0.59000000000000008</c:v>
                </c:pt>
                <c:pt idx="1486">
                  <c:v>0.60499999999999976</c:v>
                </c:pt>
                <c:pt idx="1487">
                  <c:v>0.61999999999999988</c:v>
                </c:pt>
                <c:pt idx="1488">
                  <c:v>0.56000000000000028</c:v>
                </c:pt>
                <c:pt idx="1489">
                  <c:v>0.60000000000000009</c:v>
                </c:pt>
                <c:pt idx="1490">
                  <c:v>0.6100000000000001</c:v>
                </c:pt>
                <c:pt idx="1491">
                  <c:v>0.64999999999999991</c:v>
                </c:pt>
                <c:pt idx="1492">
                  <c:v>0.66999999999999993</c:v>
                </c:pt>
                <c:pt idx="1493">
                  <c:v>0.67999999999999972</c:v>
                </c:pt>
                <c:pt idx="1494">
                  <c:v>0.71999999999999975</c:v>
                </c:pt>
                <c:pt idx="1495">
                  <c:v>0.73999999999999977</c:v>
                </c:pt>
                <c:pt idx="1496">
                  <c:v>0.7699999999999998</c:v>
                </c:pt>
                <c:pt idx="1497">
                  <c:v>0.72999999999999976</c:v>
                </c:pt>
                <c:pt idx="1498">
                  <c:v>0.70500000000000007</c:v>
                </c:pt>
                <c:pt idx="1499">
                  <c:v>0.72499999999999987</c:v>
                </c:pt>
                <c:pt idx="1500">
                  <c:v>0.67999999999999972</c:v>
                </c:pt>
                <c:pt idx="1501">
                  <c:v>0.69000000000000017</c:v>
                </c:pt>
                <c:pt idx="1502">
                  <c:v>0.67500000000000004</c:v>
                </c:pt>
                <c:pt idx="1503">
                  <c:v>0.61999999999999988</c:v>
                </c:pt>
                <c:pt idx="1504">
                  <c:v>0.63000000000000012</c:v>
                </c:pt>
                <c:pt idx="1505">
                  <c:v>0.66500000000000004</c:v>
                </c:pt>
                <c:pt idx="1506">
                  <c:v>0.70000000000000018</c:v>
                </c:pt>
                <c:pt idx="1507">
                  <c:v>0.69999999999999973</c:v>
                </c:pt>
                <c:pt idx="1508">
                  <c:v>0.69499999999999984</c:v>
                </c:pt>
                <c:pt idx="1509">
                  <c:v>0.70000000000000018</c:v>
                </c:pt>
                <c:pt idx="1510">
                  <c:v>0.64999999999999991</c:v>
                </c:pt>
                <c:pt idx="1511">
                  <c:v>0.66999999999999993</c:v>
                </c:pt>
                <c:pt idx="1512">
                  <c:v>0.63500000000000001</c:v>
                </c:pt>
                <c:pt idx="1513">
                  <c:v>0.66000000000000014</c:v>
                </c:pt>
                <c:pt idx="1514">
                  <c:v>0.62499999999999978</c:v>
                </c:pt>
                <c:pt idx="1515">
                  <c:v>0.58499999999999974</c:v>
                </c:pt>
                <c:pt idx="1516">
                  <c:v>0.56999999999999984</c:v>
                </c:pt>
                <c:pt idx="1517">
                  <c:v>0.51000000000000023</c:v>
                </c:pt>
                <c:pt idx="1518">
                  <c:v>0.49499999999999988</c:v>
                </c:pt>
                <c:pt idx="1519">
                  <c:v>0.52499999999999991</c:v>
                </c:pt>
                <c:pt idx="1520">
                  <c:v>0.44499999999999984</c:v>
                </c:pt>
                <c:pt idx="1521">
                  <c:v>0.44999999999999996</c:v>
                </c:pt>
                <c:pt idx="1522">
                  <c:v>0.47499999999999987</c:v>
                </c:pt>
                <c:pt idx="1523">
                  <c:v>0.48499999999999988</c:v>
                </c:pt>
                <c:pt idx="1524">
                  <c:v>0.45000000000000018</c:v>
                </c:pt>
                <c:pt idx="1525">
                  <c:v>0.47500000000000009</c:v>
                </c:pt>
                <c:pt idx="1526">
                  <c:v>0.50999999999999979</c:v>
                </c:pt>
                <c:pt idx="1527">
                  <c:v>0.49000000000000021</c:v>
                </c:pt>
                <c:pt idx="1528">
                  <c:v>0.45000000000000018</c:v>
                </c:pt>
                <c:pt idx="1529">
                  <c:v>0.48499999999999988</c:v>
                </c:pt>
                <c:pt idx="1530">
                  <c:v>0.46999999999999975</c:v>
                </c:pt>
                <c:pt idx="1531">
                  <c:v>0.42500000000000027</c:v>
                </c:pt>
                <c:pt idx="1532">
                  <c:v>0.45999999999999996</c:v>
                </c:pt>
                <c:pt idx="1533">
                  <c:v>0.41500000000000004</c:v>
                </c:pt>
                <c:pt idx="1534">
                  <c:v>0.45500000000000007</c:v>
                </c:pt>
                <c:pt idx="1535">
                  <c:v>0.49500000000000011</c:v>
                </c:pt>
                <c:pt idx="1536">
                  <c:v>0.52</c:v>
                </c:pt>
                <c:pt idx="1537">
                  <c:v>0.52</c:v>
                </c:pt>
                <c:pt idx="1538">
                  <c:v>0.52</c:v>
                </c:pt>
                <c:pt idx="1539">
                  <c:v>0.51500000000000012</c:v>
                </c:pt>
                <c:pt idx="1540">
                  <c:v>0.55499999999999972</c:v>
                </c:pt>
                <c:pt idx="1541">
                  <c:v>0.64500000000000002</c:v>
                </c:pt>
                <c:pt idx="1542">
                  <c:v>0.62000000000000011</c:v>
                </c:pt>
                <c:pt idx="1543">
                  <c:v>0.61000000000000032</c:v>
                </c:pt>
                <c:pt idx="1544">
                  <c:v>0.65500000000000025</c:v>
                </c:pt>
                <c:pt idx="1545">
                  <c:v>0.6599999999999997</c:v>
                </c:pt>
                <c:pt idx="1546">
                  <c:v>0.62999999999999989</c:v>
                </c:pt>
                <c:pt idx="1547">
                  <c:v>0.6549999999999998</c:v>
                </c:pt>
                <c:pt idx="1548">
                  <c:v>0.68500000000000005</c:v>
                </c:pt>
                <c:pt idx="1549">
                  <c:v>0.65500000000000025</c:v>
                </c:pt>
                <c:pt idx="1550">
                  <c:v>0.60000000000000009</c:v>
                </c:pt>
                <c:pt idx="1551">
                  <c:v>0.63999999999999968</c:v>
                </c:pt>
                <c:pt idx="1552">
                  <c:v>0.68000000000000016</c:v>
                </c:pt>
                <c:pt idx="1553">
                  <c:v>0.58000000000000007</c:v>
                </c:pt>
                <c:pt idx="1554">
                  <c:v>0.60499999999999998</c:v>
                </c:pt>
                <c:pt idx="1555">
                  <c:v>0.64500000000000002</c:v>
                </c:pt>
                <c:pt idx="1556">
                  <c:v>0.71499999999999986</c:v>
                </c:pt>
                <c:pt idx="1557">
                  <c:v>0.73999999999999977</c:v>
                </c:pt>
                <c:pt idx="1558">
                  <c:v>0.72500000000000009</c:v>
                </c:pt>
                <c:pt idx="1559">
                  <c:v>0.69499999999999984</c:v>
                </c:pt>
                <c:pt idx="1560">
                  <c:v>0.7150000000000003</c:v>
                </c:pt>
                <c:pt idx="1561">
                  <c:v>0.66500000000000004</c:v>
                </c:pt>
                <c:pt idx="1562">
                  <c:v>0.61000000000000032</c:v>
                </c:pt>
                <c:pt idx="1563">
                  <c:v>0.60000000000000009</c:v>
                </c:pt>
                <c:pt idx="1564">
                  <c:v>0.64999999999999991</c:v>
                </c:pt>
                <c:pt idx="1565">
                  <c:v>0.67499999999999982</c:v>
                </c:pt>
                <c:pt idx="1566">
                  <c:v>0.69999999999999973</c:v>
                </c:pt>
                <c:pt idx="1567">
                  <c:v>0.73</c:v>
                </c:pt>
                <c:pt idx="1568">
                  <c:v>0.73499999999999988</c:v>
                </c:pt>
                <c:pt idx="1569">
                  <c:v>0.75</c:v>
                </c:pt>
                <c:pt idx="1570">
                  <c:v>0.75499999999999989</c:v>
                </c:pt>
                <c:pt idx="1571">
                  <c:v>0.74500000000000011</c:v>
                </c:pt>
                <c:pt idx="1572">
                  <c:v>0.72499999999999964</c:v>
                </c:pt>
                <c:pt idx="1573">
                  <c:v>0.78500000000000014</c:v>
                </c:pt>
                <c:pt idx="1574">
                  <c:v>0.78500000000000014</c:v>
                </c:pt>
                <c:pt idx="1575">
                  <c:v>0.7849999999999997</c:v>
                </c:pt>
                <c:pt idx="1576">
                  <c:v>0.78500000000000014</c:v>
                </c:pt>
                <c:pt idx="1577">
                  <c:v>0.76499999999999968</c:v>
                </c:pt>
                <c:pt idx="1578">
                  <c:v>0.81499999999999995</c:v>
                </c:pt>
                <c:pt idx="1579">
                  <c:v>0.74500000000000011</c:v>
                </c:pt>
                <c:pt idx="1580">
                  <c:v>0.79</c:v>
                </c:pt>
                <c:pt idx="1581">
                  <c:v>0.81</c:v>
                </c:pt>
                <c:pt idx="1582">
                  <c:v>0.79</c:v>
                </c:pt>
                <c:pt idx="1583">
                  <c:v>0.79</c:v>
                </c:pt>
                <c:pt idx="1584">
                  <c:v>0.81499999999999995</c:v>
                </c:pt>
                <c:pt idx="1585">
                  <c:v>0.7799999999999998</c:v>
                </c:pt>
                <c:pt idx="1586">
                  <c:v>0.76499999999999968</c:v>
                </c:pt>
                <c:pt idx="1587">
                  <c:v>0.79</c:v>
                </c:pt>
                <c:pt idx="1588">
                  <c:v>0.7849999999999997</c:v>
                </c:pt>
                <c:pt idx="1589">
                  <c:v>0.7799999999999998</c:v>
                </c:pt>
                <c:pt idx="1590">
                  <c:v>0.78500000000000014</c:v>
                </c:pt>
                <c:pt idx="1591">
                  <c:v>0.74500000000000011</c:v>
                </c:pt>
                <c:pt idx="1592">
                  <c:v>0.77500000000000036</c:v>
                </c:pt>
                <c:pt idx="1593">
                  <c:v>0.7150000000000003</c:v>
                </c:pt>
                <c:pt idx="1594">
                  <c:v>0.70500000000000007</c:v>
                </c:pt>
                <c:pt idx="1595">
                  <c:v>0.77499999999999991</c:v>
                </c:pt>
                <c:pt idx="1596">
                  <c:v>0.79</c:v>
                </c:pt>
                <c:pt idx="1597">
                  <c:v>0.77</c:v>
                </c:pt>
                <c:pt idx="1598">
                  <c:v>0.79</c:v>
                </c:pt>
                <c:pt idx="1599">
                  <c:v>0.73500000000000032</c:v>
                </c:pt>
                <c:pt idx="1600">
                  <c:v>0.78500000000000014</c:v>
                </c:pt>
                <c:pt idx="1601">
                  <c:v>0.79499999999999993</c:v>
                </c:pt>
                <c:pt idx="1602">
                  <c:v>0.83499999999999996</c:v>
                </c:pt>
                <c:pt idx="1603">
                  <c:v>0.83999999999999986</c:v>
                </c:pt>
                <c:pt idx="1604">
                  <c:v>0.83499999999999996</c:v>
                </c:pt>
                <c:pt idx="1605">
                  <c:v>0.875</c:v>
                </c:pt>
                <c:pt idx="1606">
                  <c:v>0.875</c:v>
                </c:pt>
                <c:pt idx="1607">
                  <c:v>0.875</c:v>
                </c:pt>
                <c:pt idx="1608">
                  <c:v>0.85999999999999988</c:v>
                </c:pt>
                <c:pt idx="1609">
                  <c:v>0.91500000000000004</c:v>
                </c:pt>
                <c:pt idx="1610">
                  <c:v>0.92499999999999982</c:v>
                </c:pt>
                <c:pt idx="1611">
                  <c:v>0.91500000000000004</c:v>
                </c:pt>
                <c:pt idx="1612">
                  <c:v>0.94</c:v>
                </c:pt>
                <c:pt idx="1613">
                  <c:v>0.96499999999999986</c:v>
                </c:pt>
                <c:pt idx="1614">
                  <c:v>0.94500000000000028</c:v>
                </c:pt>
                <c:pt idx="1615">
                  <c:v>0.93500000000000005</c:v>
                </c:pt>
                <c:pt idx="1616">
                  <c:v>0.92000000000000037</c:v>
                </c:pt>
                <c:pt idx="1617">
                  <c:v>0.93000000000000016</c:v>
                </c:pt>
                <c:pt idx="1618">
                  <c:v>0.89500000000000002</c:v>
                </c:pt>
                <c:pt idx="1619">
                  <c:v>0.87999999999999989</c:v>
                </c:pt>
                <c:pt idx="1620">
                  <c:v>0.875</c:v>
                </c:pt>
                <c:pt idx="1621">
                  <c:v>0.87000000000000011</c:v>
                </c:pt>
                <c:pt idx="1622">
                  <c:v>0.82500000000000018</c:v>
                </c:pt>
                <c:pt idx="1623">
                  <c:v>0.83000000000000007</c:v>
                </c:pt>
                <c:pt idx="1624">
                  <c:v>0.82000000000000028</c:v>
                </c:pt>
                <c:pt idx="1625">
                  <c:v>0.81499999999999995</c:v>
                </c:pt>
                <c:pt idx="1626">
                  <c:v>0.76000000000000023</c:v>
                </c:pt>
                <c:pt idx="1627">
                  <c:v>0.77</c:v>
                </c:pt>
                <c:pt idx="1628">
                  <c:v>0.75</c:v>
                </c:pt>
                <c:pt idx="1629">
                  <c:v>0.77</c:v>
                </c:pt>
                <c:pt idx="1630">
                  <c:v>0.79499999999999993</c:v>
                </c:pt>
                <c:pt idx="1631">
                  <c:v>0.80500000000000016</c:v>
                </c:pt>
                <c:pt idx="1632">
                  <c:v>0.83999999999999986</c:v>
                </c:pt>
                <c:pt idx="1633">
                  <c:v>0.87000000000000011</c:v>
                </c:pt>
                <c:pt idx="1634">
                  <c:v>0.89000000000000012</c:v>
                </c:pt>
                <c:pt idx="1635">
                  <c:v>0.875</c:v>
                </c:pt>
                <c:pt idx="1636">
                  <c:v>0.87999999999999989</c:v>
                </c:pt>
                <c:pt idx="1637">
                  <c:v>0.8450000000000002</c:v>
                </c:pt>
                <c:pt idx="1638">
                  <c:v>0.86500000000000021</c:v>
                </c:pt>
                <c:pt idx="1639">
                  <c:v>0.86999999999999966</c:v>
                </c:pt>
                <c:pt idx="1640">
                  <c:v>0.88500000000000023</c:v>
                </c:pt>
                <c:pt idx="1641">
                  <c:v>0.875</c:v>
                </c:pt>
                <c:pt idx="1642">
                  <c:v>0.87999999999999989</c:v>
                </c:pt>
                <c:pt idx="1643">
                  <c:v>0.83499999999999996</c:v>
                </c:pt>
                <c:pt idx="1644">
                  <c:v>0.88499999999999979</c:v>
                </c:pt>
                <c:pt idx="1645">
                  <c:v>0.87999999999999989</c:v>
                </c:pt>
                <c:pt idx="1646">
                  <c:v>0.86499999999999977</c:v>
                </c:pt>
                <c:pt idx="1647">
                  <c:v>0.87000000000000011</c:v>
                </c:pt>
                <c:pt idx="1648">
                  <c:v>0.89500000000000002</c:v>
                </c:pt>
                <c:pt idx="1649">
                  <c:v>0.9049999999999998</c:v>
                </c:pt>
                <c:pt idx="1650">
                  <c:v>0.85499999999999998</c:v>
                </c:pt>
                <c:pt idx="1651">
                  <c:v>0.875</c:v>
                </c:pt>
                <c:pt idx="1652">
                  <c:v>0.85999999999999988</c:v>
                </c:pt>
                <c:pt idx="1653">
                  <c:v>0.86499999999999977</c:v>
                </c:pt>
                <c:pt idx="1654">
                  <c:v>0.84999999999999964</c:v>
                </c:pt>
                <c:pt idx="1655">
                  <c:v>0.8400000000000003</c:v>
                </c:pt>
                <c:pt idx="1656">
                  <c:v>0.8450000000000002</c:v>
                </c:pt>
                <c:pt idx="1657">
                  <c:v>0.87999999999999989</c:v>
                </c:pt>
                <c:pt idx="1658">
                  <c:v>0.9049999999999998</c:v>
                </c:pt>
                <c:pt idx="1659">
                  <c:v>0.93500000000000005</c:v>
                </c:pt>
                <c:pt idx="1660">
                  <c:v>0.96</c:v>
                </c:pt>
                <c:pt idx="1661">
                  <c:v>0.96499999999999986</c:v>
                </c:pt>
                <c:pt idx="1662">
                  <c:v>0.95500000000000007</c:v>
                </c:pt>
                <c:pt idx="1663">
                  <c:v>0.95500000000000007</c:v>
                </c:pt>
                <c:pt idx="1664">
                  <c:v>0.97499999999999964</c:v>
                </c:pt>
                <c:pt idx="1665">
                  <c:v>0.99000000000000021</c:v>
                </c:pt>
                <c:pt idx="1666">
                  <c:v>1.0149999999999997</c:v>
                </c:pt>
                <c:pt idx="1667">
                  <c:v>1.0499999999999998</c:v>
                </c:pt>
                <c:pt idx="1668">
                  <c:v>1.0499999999999998</c:v>
                </c:pt>
                <c:pt idx="1669">
                  <c:v>1.04</c:v>
                </c:pt>
                <c:pt idx="1670">
                  <c:v>1.0150000000000001</c:v>
                </c:pt>
                <c:pt idx="1671">
                  <c:v>1.0150000000000001</c:v>
                </c:pt>
                <c:pt idx="1672">
                  <c:v>1.0049999999999999</c:v>
                </c:pt>
                <c:pt idx="1673">
                  <c:v>1.0300000000000002</c:v>
                </c:pt>
                <c:pt idx="1674">
                  <c:v>1.06</c:v>
                </c:pt>
                <c:pt idx="1675">
                  <c:v>1.06</c:v>
                </c:pt>
                <c:pt idx="1676">
                  <c:v>1.0749999999999997</c:v>
                </c:pt>
                <c:pt idx="1677">
                  <c:v>1.085</c:v>
                </c:pt>
                <c:pt idx="1678">
                  <c:v>1.0899999999999999</c:v>
                </c:pt>
                <c:pt idx="1679">
                  <c:v>1.085</c:v>
                </c:pt>
                <c:pt idx="1680">
                  <c:v>1.105</c:v>
                </c:pt>
                <c:pt idx="1681">
                  <c:v>1.0900000000000003</c:v>
                </c:pt>
                <c:pt idx="1682">
                  <c:v>1.0750000000000002</c:v>
                </c:pt>
                <c:pt idx="1683">
                  <c:v>1.1000000000000001</c:v>
                </c:pt>
                <c:pt idx="1684">
                  <c:v>1.125</c:v>
                </c:pt>
                <c:pt idx="1685">
                  <c:v>1.1200000000000001</c:v>
                </c:pt>
                <c:pt idx="1686">
                  <c:v>1.0900000000000003</c:v>
                </c:pt>
                <c:pt idx="1687">
                  <c:v>1.0899999999999999</c:v>
                </c:pt>
                <c:pt idx="1688">
                  <c:v>1.0949999999999998</c:v>
                </c:pt>
                <c:pt idx="1689">
                  <c:v>1.085</c:v>
                </c:pt>
                <c:pt idx="1690">
                  <c:v>1.08</c:v>
                </c:pt>
                <c:pt idx="1691">
                  <c:v>1.0449999999999999</c:v>
                </c:pt>
                <c:pt idx="1692">
                  <c:v>1.0349999999999997</c:v>
                </c:pt>
                <c:pt idx="1693">
                  <c:v>1.02</c:v>
                </c:pt>
                <c:pt idx="1694">
                  <c:v>1.0500000000000003</c:v>
                </c:pt>
                <c:pt idx="1695">
                  <c:v>1.085</c:v>
                </c:pt>
                <c:pt idx="1696">
                  <c:v>1.1000000000000001</c:v>
                </c:pt>
                <c:pt idx="1697">
                  <c:v>1.1199999999999997</c:v>
                </c:pt>
                <c:pt idx="1698">
                  <c:v>1.1000000000000001</c:v>
                </c:pt>
                <c:pt idx="1699">
                  <c:v>1.0549999999999997</c:v>
                </c:pt>
                <c:pt idx="1700">
                  <c:v>1.04</c:v>
                </c:pt>
                <c:pt idx="1701">
                  <c:v>1.0250000000000004</c:v>
                </c:pt>
                <c:pt idx="1702">
                  <c:v>1.0499999999999998</c:v>
                </c:pt>
                <c:pt idx="1703">
                  <c:v>1.085</c:v>
                </c:pt>
                <c:pt idx="1704">
                  <c:v>1.1150000000000002</c:v>
                </c:pt>
                <c:pt idx="1705">
                  <c:v>1.1400000000000001</c:v>
                </c:pt>
                <c:pt idx="1706">
                  <c:v>1.1299999999999999</c:v>
                </c:pt>
                <c:pt idx="1707">
                  <c:v>1.1299999999999999</c:v>
                </c:pt>
                <c:pt idx="1708">
                  <c:v>1.1349999999999998</c:v>
                </c:pt>
                <c:pt idx="1709">
                  <c:v>1.1550000000000002</c:v>
                </c:pt>
                <c:pt idx="1710">
                  <c:v>1.165</c:v>
                </c:pt>
                <c:pt idx="1711">
                  <c:v>1.1600000000000001</c:v>
                </c:pt>
                <c:pt idx="1712">
                  <c:v>1.1849999999999996</c:v>
                </c:pt>
                <c:pt idx="1713">
                  <c:v>1.21</c:v>
                </c:pt>
                <c:pt idx="1714">
                  <c:v>1.2149999999999999</c:v>
                </c:pt>
                <c:pt idx="1715">
                  <c:v>1.2200000000000002</c:v>
                </c:pt>
                <c:pt idx="1716">
                  <c:v>1.2249999999999996</c:v>
                </c:pt>
                <c:pt idx="1717">
                  <c:v>1.25</c:v>
                </c:pt>
                <c:pt idx="1718">
                  <c:v>1.2349999999999999</c:v>
                </c:pt>
                <c:pt idx="1719">
                  <c:v>1.23</c:v>
                </c:pt>
                <c:pt idx="1720">
                  <c:v>1.2199999999999998</c:v>
                </c:pt>
                <c:pt idx="1721">
                  <c:v>1.2250000000000001</c:v>
                </c:pt>
                <c:pt idx="1722">
                  <c:v>1.2350000000000003</c:v>
                </c:pt>
                <c:pt idx="1723">
                  <c:v>1.2349999999999999</c:v>
                </c:pt>
                <c:pt idx="1724">
                  <c:v>1.2549999999999994</c:v>
                </c:pt>
                <c:pt idx="1725">
                  <c:v>1.2649999999999997</c:v>
                </c:pt>
                <c:pt idx="1726">
                  <c:v>1.3050000000000002</c:v>
                </c:pt>
                <c:pt idx="1727">
                  <c:v>1.3199999999999998</c:v>
                </c:pt>
                <c:pt idx="1728">
                  <c:v>1.3149999999999999</c:v>
                </c:pt>
                <c:pt idx="1729">
                  <c:v>1.3450000000000002</c:v>
                </c:pt>
                <c:pt idx="1730">
                  <c:v>1.3499999999999996</c:v>
                </c:pt>
                <c:pt idx="1731">
                  <c:v>1.35</c:v>
                </c:pt>
                <c:pt idx="1732">
                  <c:v>1.3199999999999998</c:v>
                </c:pt>
                <c:pt idx="1733">
                  <c:v>1.3000000000000003</c:v>
                </c:pt>
                <c:pt idx="1734">
                  <c:v>1.3050000000000006</c:v>
                </c:pt>
                <c:pt idx="1735">
                  <c:v>1.3050000000000002</c:v>
                </c:pt>
                <c:pt idx="1736">
                  <c:v>1.3250000000000002</c:v>
                </c:pt>
                <c:pt idx="1737">
                  <c:v>1.35</c:v>
                </c:pt>
                <c:pt idx="1738">
                  <c:v>1.3599999999999999</c:v>
                </c:pt>
                <c:pt idx="1739">
                  <c:v>1.35</c:v>
                </c:pt>
                <c:pt idx="1740">
                  <c:v>1.3450000000000002</c:v>
                </c:pt>
                <c:pt idx="1741">
                  <c:v>1.3199999999999994</c:v>
                </c:pt>
                <c:pt idx="1742">
                  <c:v>1.3250000000000002</c:v>
                </c:pt>
                <c:pt idx="1743">
                  <c:v>1.33</c:v>
                </c:pt>
                <c:pt idx="1744">
                  <c:v>1.35</c:v>
                </c:pt>
                <c:pt idx="1745">
                  <c:v>1.3850000000000002</c:v>
                </c:pt>
                <c:pt idx="1746">
                  <c:v>1.4449999999999998</c:v>
                </c:pt>
                <c:pt idx="1747">
                  <c:v>1.4449999999999998</c:v>
                </c:pt>
                <c:pt idx="1748">
                  <c:v>1.4450000000000003</c:v>
                </c:pt>
                <c:pt idx="1749">
                  <c:v>1.415</c:v>
                </c:pt>
                <c:pt idx="1750">
                  <c:v>1.3699999999999997</c:v>
                </c:pt>
                <c:pt idx="1751">
                  <c:v>1.3849999999999998</c:v>
                </c:pt>
                <c:pt idx="1752">
                  <c:v>1.3899999999999997</c:v>
                </c:pt>
                <c:pt idx="1753">
                  <c:v>1.42</c:v>
                </c:pt>
                <c:pt idx="1754">
                  <c:v>1.4149999999999996</c:v>
                </c:pt>
                <c:pt idx="1755">
                  <c:v>1.4399999999999995</c:v>
                </c:pt>
                <c:pt idx="1756">
                  <c:v>1.4350000000000001</c:v>
                </c:pt>
                <c:pt idx="1757">
                  <c:v>1.4550000000000001</c:v>
                </c:pt>
                <c:pt idx="1758">
                  <c:v>1.4550000000000001</c:v>
                </c:pt>
                <c:pt idx="1759">
                  <c:v>1.4550000000000001</c:v>
                </c:pt>
                <c:pt idx="1760">
                  <c:v>1.4349999999999996</c:v>
                </c:pt>
                <c:pt idx="1761">
                  <c:v>1.4249999999999998</c:v>
                </c:pt>
                <c:pt idx="1762">
                  <c:v>1.4299999999999997</c:v>
                </c:pt>
                <c:pt idx="1763">
                  <c:v>1.4250000000000003</c:v>
                </c:pt>
                <c:pt idx="1764">
                  <c:v>1.4049999999999998</c:v>
                </c:pt>
                <c:pt idx="1765">
                  <c:v>1.4499999999999997</c:v>
                </c:pt>
                <c:pt idx="1766">
                  <c:v>1.4350000000000001</c:v>
                </c:pt>
                <c:pt idx="1767">
                  <c:v>1.4149999999999996</c:v>
                </c:pt>
                <c:pt idx="1768">
                  <c:v>1.4099999999999997</c:v>
                </c:pt>
                <c:pt idx="1769">
                  <c:v>1.4150000000000005</c:v>
                </c:pt>
                <c:pt idx="1770">
                  <c:v>1.3850000000000002</c:v>
                </c:pt>
                <c:pt idx="1771">
                  <c:v>1.3699999999999997</c:v>
                </c:pt>
                <c:pt idx="1772">
                  <c:v>1.3550000000000004</c:v>
                </c:pt>
                <c:pt idx="1773">
                  <c:v>1.4</c:v>
                </c:pt>
                <c:pt idx="1774">
                  <c:v>1.42</c:v>
                </c:pt>
                <c:pt idx="1775">
                  <c:v>1.4300000000000002</c:v>
                </c:pt>
                <c:pt idx="1776">
                  <c:v>1.4700000000000002</c:v>
                </c:pt>
                <c:pt idx="1777">
                  <c:v>1.4700000000000002</c:v>
                </c:pt>
                <c:pt idx="1778">
                  <c:v>1.4899999999999998</c:v>
                </c:pt>
                <c:pt idx="1779">
                  <c:v>1.48</c:v>
                </c:pt>
                <c:pt idx="1780">
                  <c:v>1.4599999999999995</c:v>
                </c:pt>
                <c:pt idx="1781">
                  <c:v>1.4949999999999997</c:v>
                </c:pt>
                <c:pt idx="1782">
                  <c:v>1.5150000000000001</c:v>
                </c:pt>
                <c:pt idx="1783">
                  <c:v>1.5299999999999998</c:v>
                </c:pt>
                <c:pt idx="1784">
                  <c:v>1.5449999999999999</c:v>
                </c:pt>
                <c:pt idx="1785">
                  <c:v>1.5200000000000005</c:v>
                </c:pt>
                <c:pt idx="1786">
                  <c:v>1.5050000000000003</c:v>
                </c:pt>
                <c:pt idx="1787">
                  <c:v>1.5149999999999997</c:v>
                </c:pt>
                <c:pt idx="1788">
                  <c:v>1.5349999999999997</c:v>
                </c:pt>
                <c:pt idx="1789">
                  <c:v>1.5550000000000006</c:v>
                </c:pt>
                <c:pt idx="1790">
                  <c:v>1.5899999999999999</c:v>
                </c:pt>
                <c:pt idx="1791">
                  <c:v>1.6000000000000005</c:v>
                </c:pt>
                <c:pt idx="1792">
                  <c:v>1.62</c:v>
                </c:pt>
                <c:pt idx="1793">
                  <c:v>1.605</c:v>
                </c:pt>
                <c:pt idx="1794">
                  <c:v>1.5900000000000003</c:v>
                </c:pt>
                <c:pt idx="1795">
                  <c:v>1.5550000000000006</c:v>
                </c:pt>
                <c:pt idx="1796">
                  <c:v>1.5649999999999995</c:v>
                </c:pt>
                <c:pt idx="1797">
                  <c:v>1.5649999999999995</c:v>
                </c:pt>
                <c:pt idx="1798">
                  <c:v>1.58</c:v>
                </c:pt>
                <c:pt idx="1799">
                  <c:v>1.5899999999999999</c:v>
                </c:pt>
                <c:pt idx="1800">
                  <c:v>1.625</c:v>
                </c:pt>
                <c:pt idx="1801">
                  <c:v>1.5999999999999996</c:v>
                </c:pt>
                <c:pt idx="1802">
                  <c:v>1.6000000000000005</c:v>
                </c:pt>
                <c:pt idx="1803">
                  <c:v>1.5849999999999995</c:v>
                </c:pt>
                <c:pt idx="1804">
                  <c:v>1.5899999999999999</c:v>
                </c:pt>
                <c:pt idx="1805">
                  <c:v>1.5350000000000001</c:v>
                </c:pt>
                <c:pt idx="1806">
                  <c:v>1.5299999999999998</c:v>
                </c:pt>
                <c:pt idx="1807">
                  <c:v>1.52</c:v>
                </c:pt>
                <c:pt idx="1808">
                  <c:v>1.5100000000000002</c:v>
                </c:pt>
                <c:pt idx="1809">
                  <c:v>1.5099999999999998</c:v>
                </c:pt>
                <c:pt idx="1810">
                  <c:v>1.5300000000000002</c:v>
                </c:pt>
                <c:pt idx="1811">
                  <c:v>1.5099999999999998</c:v>
                </c:pt>
                <c:pt idx="1812">
                  <c:v>1.4449999999999998</c:v>
                </c:pt>
                <c:pt idx="1813">
                  <c:v>1.4149999999999996</c:v>
                </c:pt>
                <c:pt idx="1814">
                  <c:v>1.4000000000000004</c:v>
                </c:pt>
                <c:pt idx="1815">
                  <c:v>1.3900000000000001</c:v>
                </c:pt>
                <c:pt idx="1816">
                  <c:v>1.3950000000000005</c:v>
                </c:pt>
                <c:pt idx="1817">
                  <c:v>1.3900000000000006</c:v>
                </c:pt>
                <c:pt idx="1818">
                  <c:v>1.4049999999999998</c:v>
                </c:pt>
                <c:pt idx="1819">
                  <c:v>1.4149999999999996</c:v>
                </c:pt>
                <c:pt idx="1820">
                  <c:v>1.4449999999999998</c:v>
                </c:pt>
                <c:pt idx="1821">
                  <c:v>1.4350000000000001</c:v>
                </c:pt>
                <c:pt idx="1822">
                  <c:v>1.3899999999999997</c:v>
                </c:pt>
                <c:pt idx="1823">
                  <c:v>1.3599999999999999</c:v>
                </c:pt>
                <c:pt idx="1824">
                  <c:v>1.37</c:v>
                </c:pt>
                <c:pt idx="1825">
                  <c:v>1.3600000000000003</c:v>
                </c:pt>
                <c:pt idx="1826">
                  <c:v>1.3500000000000005</c:v>
                </c:pt>
                <c:pt idx="1827">
                  <c:v>1.37</c:v>
                </c:pt>
                <c:pt idx="1828">
                  <c:v>1.37</c:v>
                </c:pt>
                <c:pt idx="1829">
                  <c:v>1.33</c:v>
                </c:pt>
                <c:pt idx="1830">
                  <c:v>1.29</c:v>
                </c:pt>
                <c:pt idx="1831">
                  <c:v>1.2900000000000005</c:v>
                </c:pt>
                <c:pt idx="1832">
                  <c:v>1.2950000000000004</c:v>
                </c:pt>
                <c:pt idx="1833">
                  <c:v>1.2549999999999999</c:v>
                </c:pt>
                <c:pt idx="1834">
                  <c:v>1.2450000000000001</c:v>
                </c:pt>
                <c:pt idx="1835">
                  <c:v>1.2599999999999998</c:v>
                </c:pt>
                <c:pt idx="1836">
                  <c:v>1.2600000000000002</c:v>
                </c:pt>
                <c:pt idx="1837">
                  <c:v>1.2749999999999999</c:v>
                </c:pt>
                <c:pt idx="1838">
                  <c:v>1.25</c:v>
                </c:pt>
                <c:pt idx="1839">
                  <c:v>1.2399999999999998</c:v>
                </c:pt>
                <c:pt idx="1840">
                  <c:v>1.21</c:v>
                </c:pt>
                <c:pt idx="1841">
                  <c:v>1.2250000000000001</c:v>
                </c:pt>
                <c:pt idx="1842">
                  <c:v>1.23</c:v>
                </c:pt>
                <c:pt idx="1843">
                  <c:v>1.2799999999999998</c:v>
                </c:pt>
                <c:pt idx="1844">
                  <c:v>1.2800000000000002</c:v>
                </c:pt>
                <c:pt idx="1845">
                  <c:v>1.3100000000000005</c:v>
                </c:pt>
                <c:pt idx="1846">
                  <c:v>1.3149999999999999</c:v>
                </c:pt>
                <c:pt idx="1847">
                  <c:v>1.3300000000000005</c:v>
                </c:pt>
                <c:pt idx="1848">
                  <c:v>1.3000000000000003</c:v>
                </c:pt>
                <c:pt idx="1849">
                  <c:v>1.2750000000000004</c:v>
                </c:pt>
                <c:pt idx="1850">
                  <c:v>1.25</c:v>
                </c:pt>
                <c:pt idx="1851">
                  <c:v>1.2750000000000004</c:v>
                </c:pt>
                <c:pt idx="1852">
                  <c:v>1.2600000000000002</c:v>
                </c:pt>
                <c:pt idx="1853">
                  <c:v>1.2749999999999999</c:v>
                </c:pt>
                <c:pt idx="1854">
                  <c:v>1.27</c:v>
                </c:pt>
                <c:pt idx="1855">
                  <c:v>1.2650000000000001</c:v>
                </c:pt>
                <c:pt idx="1856">
                  <c:v>1.2250000000000001</c:v>
                </c:pt>
                <c:pt idx="1857">
                  <c:v>1.2200000000000002</c:v>
                </c:pt>
                <c:pt idx="1858">
                  <c:v>1.2150000000000003</c:v>
                </c:pt>
                <c:pt idx="1859">
                  <c:v>1.2400000000000002</c:v>
                </c:pt>
                <c:pt idx="1860">
                  <c:v>1.2549999999999999</c:v>
                </c:pt>
                <c:pt idx="1861">
                  <c:v>1.27</c:v>
                </c:pt>
                <c:pt idx="1862">
                  <c:v>1.2749999999999999</c:v>
                </c:pt>
                <c:pt idx="1863">
                  <c:v>1.2650000000000001</c:v>
                </c:pt>
                <c:pt idx="1864">
                  <c:v>1.29</c:v>
                </c:pt>
                <c:pt idx="1865">
                  <c:v>1.2799999999999998</c:v>
                </c:pt>
                <c:pt idx="1866">
                  <c:v>1.2649999999999997</c:v>
                </c:pt>
                <c:pt idx="1867">
                  <c:v>1.3149999999999995</c:v>
                </c:pt>
                <c:pt idx="1868">
                  <c:v>1.31</c:v>
                </c:pt>
                <c:pt idx="1869">
                  <c:v>1.3149999999999999</c:v>
                </c:pt>
                <c:pt idx="1870">
                  <c:v>1.3449999999999998</c:v>
                </c:pt>
                <c:pt idx="1871">
                  <c:v>1.3450000000000002</c:v>
                </c:pt>
                <c:pt idx="1872">
                  <c:v>1.3649999999999998</c:v>
                </c:pt>
                <c:pt idx="1873">
                  <c:v>1.3149999999999999</c:v>
                </c:pt>
                <c:pt idx="1874">
                  <c:v>1.3350000000000004</c:v>
                </c:pt>
                <c:pt idx="1875">
                  <c:v>1.3549999999999995</c:v>
                </c:pt>
                <c:pt idx="1876">
                  <c:v>1.3200000000000003</c:v>
                </c:pt>
                <c:pt idx="1877">
                  <c:v>1.3099999999999996</c:v>
                </c:pt>
                <c:pt idx="1878">
                  <c:v>1.35</c:v>
                </c:pt>
                <c:pt idx="1879">
                  <c:v>1.3599999999999999</c:v>
                </c:pt>
                <c:pt idx="1880">
                  <c:v>1.3650000000000002</c:v>
                </c:pt>
                <c:pt idx="1881">
                  <c:v>1.3650000000000002</c:v>
                </c:pt>
                <c:pt idx="1882">
                  <c:v>1.3649999999999998</c:v>
                </c:pt>
                <c:pt idx="1883">
                  <c:v>1.38</c:v>
                </c:pt>
                <c:pt idx="1884">
                  <c:v>1.4</c:v>
                </c:pt>
                <c:pt idx="1885">
                  <c:v>1.44</c:v>
                </c:pt>
                <c:pt idx="1886">
                  <c:v>1.4500000000000002</c:v>
                </c:pt>
                <c:pt idx="1887">
                  <c:v>1.4050000000000002</c:v>
                </c:pt>
                <c:pt idx="1888">
                  <c:v>1.4100000000000001</c:v>
                </c:pt>
                <c:pt idx="1889">
                  <c:v>1.4049999999999998</c:v>
                </c:pt>
                <c:pt idx="1890">
                  <c:v>1.3850000000000002</c:v>
                </c:pt>
                <c:pt idx="1891">
                  <c:v>1.3599999999999999</c:v>
                </c:pt>
                <c:pt idx="1892">
                  <c:v>1.35</c:v>
                </c:pt>
                <c:pt idx="1893">
                  <c:v>1.3149999999999999</c:v>
                </c:pt>
                <c:pt idx="1894">
                  <c:v>1.2850000000000001</c:v>
                </c:pt>
                <c:pt idx="1895">
                  <c:v>1.3250000000000002</c:v>
                </c:pt>
                <c:pt idx="1896">
                  <c:v>1.3199999999999998</c:v>
                </c:pt>
                <c:pt idx="1897">
                  <c:v>1.35</c:v>
                </c:pt>
                <c:pt idx="1898">
                  <c:v>1.3399999999999999</c:v>
                </c:pt>
                <c:pt idx="1899">
                  <c:v>1.37</c:v>
                </c:pt>
                <c:pt idx="1900">
                  <c:v>1.3050000000000002</c:v>
                </c:pt>
                <c:pt idx="1901">
                  <c:v>1.3400000000000003</c:v>
                </c:pt>
                <c:pt idx="1902">
                  <c:v>1.3150000000000004</c:v>
                </c:pt>
                <c:pt idx="1903">
                  <c:v>1.27</c:v>
                </c:pt>
                <c:pt idx="1904">
                  <c:v>1.2549999999999999</c:v>
                </c:pt>
                <c:pt idx="1905">
                  <c:v>1.2450000000000001</c:v>
                </c:pt>
                <c:pt idx="1906">
                  <c:v>1.19</c:v>
                </c:pt>
                <c:pt idx="1907">
                  <c:v>1.1949999999999998</c:v>
                </c:pt>
                <c:pt idx="1908">
                  <c:v>1.1850000000000001</c:v>
                </c:pt>
                <c:pt idx="1909">
                  <c:v>1.1549999999999998</c:v>
                </c:pt>
                <c:pt idx="1910">
                  <c:v>1.1350000000000002</c:v>
                </c:pt>
                <c:pt idx="1911">
                  <c:v>1.1750000000000003</c:v>
                </c:pt>
                <c:pt idx="1912">
                  <c:v>1.19</c:v>
                </c:pt>
                <c:pt idx="1913">
                  <c:v>1.23</c:v>
                </c:pt>
                <c:pt idx="1914">
                  <c:v>1.2250000000000001</c:v>
                </c:pt>
                <c:pt idx="1915">
                  <c:v>1.2199999999999998</c:v>
                </c:pt>
                <c:pt idx="1916">
                  <c:v>1.2749999999999999</c:v>
                </c:pt>
                <c:pt idx="1917">
                  <c:v>1.2549999999999999</c:v>
                </c:pt>
                <c:pt idx="1918">
                  <c:v>1.23</c:v>
                </c:pt>
                <c:pt idx="1919">
                  <c:v>1.1549999999999998</c:v>
                </c:pt>
                <c:pt idx="1920">
                  <c:v>1.165</c:v>
                </c:pt>
                <c:pt idx="1921">
                  <c:v>1.1850000000000001</c:v>
                </c:pt>
                <c:pt idx="1922">
                  <c:v>1.1299999999999999</c:v>
                </c:pt>
                <c:pt idx="1923">
                  <c:v>1.1749999999999998</c:v>
                </c:pt>
                <c:pt idx="1924">
                  <c:v>1.1799999999999997</c:v>
                </c:pt>
                <c:pt idx="1925">
                  <c:v>1.1800000000000002</c:v>
                </c:pt>
                <c:pt idx="1926">
                  <c:v>1.1299999999999999</c:v>
                </c:pt>
                <c:pt idx="1927">
                  <c:v>1.0699999999999998</c:v>
                </c:pt>
                <c:pt idx="1928">
                  <c:v>1.1800000000000002</c:v>
                </c:pt>
                <c:pt idx="1929">
                  <c:v>1.0350000000000001</c:v>
                </c:pt>
                <c:pt idx="1930">
                  <c:v>1</c:v>
                </c:pt>
                <c:pt idx="1931">
                  <c:v>0.91500000000000004</c:v>
                </c:pt>
                <c:pt idx="1932">
                  <c:v>0.89999999999999991</c:v>
                </c:pt>
                <c:pt idx="1933">
                  <c:v>0.89000000000000012</c:v>
                </c:pt>
                <c:pt idx="1934">
                  <c:v>0.86999999999999966</c:v>
                </c:pt>
                <c:pt idx="1935">
                  <c:v>0.89500000000000002</c:v>
                </c:pt>
                <c:pt idx="1936">
                  <c:v>0.90000000000000036</c:v>
                </c:pt>
                <c:pt idx="1937">
                  <c:v>0.9099999999999997</c:v>
                </c:pt>
                <c:pt idx="1938">
                  <c:v>0.83499999999999996</c:v>
                </c:pt>
                <c:pt idx="1939">
                  <c:v>0.86499999999999977</c:v>
                </c:pt>
                <c:pt idx="1940">
                  <c:v>0.84499999999999975</c:v>
                </c:pt>
                <c:pt idx="1941">
                  <c:v>0.8450000000000002</c:v>
                </c:pt>
                <c:pt idx="1942">
                  <c:v>0.85499999999999998</c:v>
                </c:pt>
                <c:pt idx="1943">
                  <c:v>0.81</c:v>
                </c:pt>
                <c:pt idx="1944">
                  <c:v>0.83499999999999996</c:v>
                </c:pt>
                <c:pt idx="1945">
                  <c:v>0.87000000000000011</c:v>
                </c:pt>
                <c:pt idx="1946">
                  <c:v>0.77500000000000036</c:v>
                </c:pt>
                <c:pt idx="1947">
                  <c:v>0.76000000000000023</c:v>
                </c:pt>
                <c:pt idx="1948">
                  <c:v>0.77</c:v>
                </c:pt>
                <c:pt idx="1949">
                  <c:v>0.76500000000000012</c:v>
                </c:pt>
                <c:pt idx="1950">
                  <c:v>0.73</c:v>
                </c:pt>
                <c:pt idx="1951">
                  <c:v>0.73499999999999988</c:v>
                </c:pt>
                <c:pt idx="1952">
                  <c:v>0.74000000000000021</c:v>
                </c:pt>
                <c:pt idx="1953">
                  <c:v>0.71499999999999986</c:v>
                </c:pt>
                <c:pt idx="1954">
                  <c:v>0.74500000000000011</c:v>
                </c:pt>
                <c:pt idx="1955">
                  <c:v>0.73499999999999988</c:v>
                </c:pt>
                <c:pt idx="1956">
                  <c:v>0.7200000000000002</c:v>
                </c:pt>
                <c:pt idx="1957">
                  <c:v>0.71</c:v>
                </c:pt>
                <c:pt idx="1958">
                  <c:v>0.6599999999999997</c:v>
                </c:pt>
                <c:pt idx="1959">
                  <c:v>0.64999999999999991</c:v>
                </c:pt>
                <c:pt idx="1960">
                  <c:v>0.66999999999999993</c:v>
                </c:pt>
                <c:pt idx="1961">
                  <c:v>0.61999999999999966</c:v>
                </c:pt>
                <c:pt idx="1962">
                  <c:v>0.58499999999999996</c:v>
                </c:pt>
                <c:pt idx="1963">
                  <c:v>0.53000000000000025</c:v>
                </c:pt>
                <c:pt idx="1964">
                  <c:v>0.52</c:v>
                </c:pt>
                <c:pt idx="1965">
                  <c:v>0.52</c:v>
                </c:pt>
                <c:pt idx="1966">
                  <c:v>0.51499999999999968</c:v>
                </c:pt>
                <c:pt idx="1967">
                  <c:v>0.51500000000000012</c:v>
                </c:pt>
                <c:pt idx="1968">
                  <c:v>0.54999999999999982</c:v>
                </c:pt>
                <c:pt idx="1969">
                  <c:v>0.54499999999999993</c:v>
                </c:pt>
                <c:pt idx="1970">
                  <c:v>0.49000000000000021</c:v>
                </c:pt>
                <c:pt idx="1971">
                  <c:v>0.49500000000000011</c:v>
                </c:pt>
                <c:pt idx="1972">
                  <c:v>0.5</c:v>
                </c:pt>
                <c:pt idx="1973">
                  <c:v>0.5</c:v>
                </c:pt>
                <c:pt idx="1974">
                  <c:v>0.50999999999999979</c:v>
                </c:pt>
                <c:pt idx="1975">
                  <c:v>0.52499999999999991</c:v>
                </c:pt>
                <c:pt idx="1976">
                  <c:v>0.51500000000000012</c:v>
                </c:pt>
                <c:pt idx="1977">
                  <c:v>0.5</c:v>
                </c:pt>
                <c:pt idx="1978">
                  <c:v>0.51500000000000012</c:v>
                </c:pt>
                <c:pt idx="1979">
                  <c:v>0.44999999999999973</c:v>
                </c:pt>
                <c:pt idx="1980">
                  <c:v>0.44000000000000039</c:v>
                </c:pt>
                <c:pt idx="1981">
                  <c:v>0.43000000000000016</c:v>
                </c:pt>
                <c:pt idx="1982">
                  <c:v>0.48499999999999988</c:v>
                </c:pt>
                <c:pt idx="1983">
                  <c:v>0.54</c:v>
                </c:pt>
                <c:pt idx="1984">
                  <c:v>0.56000000000000005</c:v>
                </c:pt>
                <c:pt idx="1985">
                  <c:v>0.56000000000000005</c:v>
                </c:pt>
                <c:pt idx="1986">
                  <c:v>0.59499999999999975</c:v>
                </c:pt>
                <c:pt idx="1987">
                  <c:v>0.61000000000000032</c:v>
                </c:pt>
                <c:pt idx="1988">
                  <c:v>0.60499999999999998</c:v>
                </c:pt>
                <c:pt idx="1989">
                  <c:v>0.62000000000000011</c:v>
                </c:pt>
                <c:pt idx="1990">
                  <c:v>0.61500000000000021</c:v>
                </c:pt>
                <c:pt idx="1991">
                  <c:v>0.60999999999999988</c:v>
                </c:pt>
                <c:pt idx="1992">
                  <c:v>0.61000000000000032</c:v>
                </c:pt>
                <c:pt idx="1993">
                  <c:v>0.59499999999999975</c:v>
                </c:pt>
                <c:pt idx="1994">
                  <c:v>0.58499999999999996</c:v>
                </c:pt>
                <c:pt idx="1995">
                  <c:v>0.60499999999999998</c:v>
                </c:pt>
                <c:pt idx="1996">
                  <c:v>0.62000000000000011</c:v>
                </c:pt>
                <c:pt idx="1997">
                  <c:v>0.66000000000000014</c:v>
                </c:pt>
                <c:pt idx="1998">
                  <c:v>0.68500000000000005</c:v>
                </c:pt>
                <c:pt idx="1999">
                  <c:v>0.68500000000000005</c:v>
                </c:pt>
                <c:pt idx="2000">
                  <c:v>0.68500000000000005</c:v>
                </c:pt>
                <c:pt idx="2001">
                  <c:v>0.64000000000000012</c:v>
                </c:pt>
                <c:pt idx="2002">
                  <c:v>0.62999999999999989</c:v>
                </c:pt>
                <c:pt idx="2003">
                  <c:v>0.62000000000000011</c:v>
                </c:pt>
                <c:pt idx="2004">
                  <c:v>0.64500000000000002</c:v>
                </c:pt>
                <c:pt idx="2005">
                  <c:v>0.67499999999999982</c:v>
                </c:pt>
                <c:pt idx="2006">
                  <c:v>0.68000000000000016</c:v>
                </c:pt>
                <c:pt idx="2007">
                  <c:v>0.71</c:v>
                </c:pt>
                <c:pt idx="2008">
                  <c:v>0.72500000000000009</c:v>
                </c:pt>
                <c:pt idx="2009">
                  <c:v>0.73</c:v>
                </c:pt>
                <c:pt idx="2010">
                  <c:v>0.73500000000000032</c:v>
                </c:pt>
                <c:pt idx="2011">
                  <c:v>0.76000000000000023</c:v>
                </c:pt>
                <c:pt idx="2012">
                  <c:v>0.76500000000000012</c:v>
                </c:pt>
                <c:pt idx="2013">
                  <c:v>0.76000000000000023</c:v>
                </c:pt>
                <c:pt idx="2014">
                  <c:v>0.74000000000000021</c:v>
                </c:pt>
                <c:pt idx="2015">
                  <c:v>0.73</c:v>
                </c:pt>
                <c:pt idx="2016">
                  <c:v>0.75</c:v>
                </c:pt>
                <c:pt idx="2017">
                  <c:v>0.73</c:v>
                </c:pt>
                <c:pt idx="2018">
                  <c:v>0.73499999999999988</c:v>
                </c:pt>
                <c:pt idx="2019">
                  <c:v>0.73</c:v>
                </c:pt>
                <c:pt idx="2020">
                  <c:v>0.71</c:v>
                </c:pt>
                <c:pt idx="2021">
                  <c:v>0.72499999999999964</c:v>
                </c:pt>
                <c:pt idx="2022">
                  <c:v>0.74000000000000021</c:v>
                </c:pt>
                <c:pt idx="2023">
                  <c:v>0.70000000000000018</c:v>
                </c:pt>
                <c:pt idx="2024">
                  <c:v>0.71999999999999975</c:v>
                </c:pt>
                <c:pt idx="2025">
                  <c:v>0.71499999999999986</c:v>
                </c:pt>
                <c:pt idx="2026">
                  <c:v>0.68500000000000005</c:v>
                </c:pt>
                <c:pt idx="2027">
                  <c:v>0.69999999999999973</c:v>
                </c:pt>
                <c:pt idx="2028">
                  <c:v>0.70000000000000018</c:v>
                </c:pt>
                <c:pt idx="2029">
                  <c:v>0.64999999999999991</c:v>
                </c:pt>
                <c:pt idx="2030">
                  <c:v>0.64000000000000012</c:v>
                </c:pt>
                <c:pt idx="2031">
                  <c:v>0.62000000000000011</c:v>
                </c:pt>
                <c:pt idx="2032">
                  <c:v>0.63499999999999979</c:v>
                </c:pt>
                <c:pt idx="2033">
                  <c:v>0.63999999999999968</c:v>
                </c:pt>
                <c:pt idx="2034">
                  <c:v>0.65000000000000036</c:v>
                </c:pt>
                <c:pt idx="2035">
                  <c:v>0.62999999999999989</c:v>
                </c:pt>
                <c:pt idx="2036">
                  <c:v>0.63499999999999979</c:v>
                </c:pt>
                <c:pt idx="2037">
                  <c:v>0.68000000000000016</c:v>
                </c:pt>
                <c:pt idx="2038">
                  <c:v>0.66999999999999993</c:v>
                </c:pt>
                <c:pt idx="2039">
                  <c:v>0.66500000000000004</c:v>
                </c:pt>
                <c:pt idx="2040">
                  <c:v>0.6599999999999997</c:v>
                </c:pt>
                <c:pt idx="2041">
                  <c:v>0.6549999999999998</c:v>
                </c:pt>
                <c:pt idx="2042">
                  <c:v>0.64000000000000012</c:v>
                </c:pt>
                <c:pt idx="2043">
                  <c:v>0.65500000000000025</c:v>
                </c:pt>
                <c:pt idx="2044">
                  <c:v>0.64500000000000002</c:v>
                </c:pt>
                <c:pt idx="2045">
                  <c:v>0.63499999999999979</c:v>
                </c:pt>
                <c:pt idx="2046">
                  <c:v>0.64000000000000012</c:v>
                </c:pt>
                <c:pt idx="2047">
                  <c:v>0.625</c:v>
                </c:pt>
                <c:pt idx="2048">
                  <c:v>0.63999999999999968</c:v>
                </c:pt>
                <c:pt idx="2049">
                  <c:v>0.64500000000000002</c:v>
                </c:pt>
                <c:pt idx="2050">
                  <c:v>0.63499999999999979</c:v>
                </c:pt>
                <c:pt idx="2051">
                  <c:v>0.63500000000000023</c:v>
                </c:pt>
                <c:pt idx="2052">
                  <c:v>0.63499999999999979</c:v>
                </c:pt>
                <c:pt idx="2053">
                  <c:v>0.64000000000000012</c:v>
                </c:pt>
                <c:pt idx="2054">
                  <c:v>0.60999999999999988</c:v>
                </c:pt>
                <c:pt idx="2055">
                  <c:v>0.58499999999999996</c:v>
                </c:pt>
                <c:pt idx="2056">
                  <c:v>0.51500000000000012</c:v>
                </c:pt>
                <c:pt idx="2057">
                  <c:v>0.49500000000000011</c:v>
                </c:pt>
                <c:pt idx="2058">
                  <c:v>0.44499999999999984</c:v>
                </c:pt>
                <c:pt idx="2059">
                  <c:v>0.41500000000000004</c:v>
                </c:pt>
                <c:pt idx="2060">
                  <c:v>0.41000000000000014</c:v>
                </c:pt>
                <c:pt idx="2061">
                  <c:v>0.4099999999999997</c:v>
                </c:pt>
                <c:pt idx="2062">
                  <c:v>0.41500000000000004</c:v>
                </c:pt>
                <c:pt idx="2063">
                  <c:v>0.45500000000000007</c:v>
                </c:pt>
                <c:pt idx="2064">
                  <c:v>0.46499999999999986</c:v>
                </c:pt>
                <c:pt idx="2065">
                  <c:v>0.44500000000000028</c:v>
                </c:pt>
                <c:pt idx="2066">
                  <c:v>0.41999999999999993</c:v>
                </c:pt>
                <c:pt idx="2067">
                  <c:v>0.42499999999999982</c:v>
                </c:pt>
                <c:pt idx="2068">
                  <c:v>0.42499999999999982</c:v>
                </c:pt>
                <c:pt idx="2069">
                  <c:v>0.44000000000000039</c:v>
                </c:pt>
                <c:pt idx="2070">
                  <c:v>0.43999999999999995</c:v>
                </c:pt>
                <c:pt idx="2071">
                  <c:v>0.45500000000000007</c:v>
                </c:pt>
                <c:pt idx="2072">
                  <c:v>0.43999999999999995</c:v>
                </c:pt>
                <c:pt idx="2073">
                  <c:v>0.43500000000000005</c:v>
                </c:pt>
                <c:pt idx="2074">
                  <c:v>0.41500000000000004</c:v>
                </c:pt>
                <c:pt idx="2075">
                  <c:v>0.36500000000000021</c:v>
                </c:pt>
                <c:pt idx="2076">
                  <c:v>0.36499999999999977</c:v>
                </c:pt>
                <c:pt idx="2077">
                  <c:v>0.35499999999999998</c:v>
                </c:pt>
                <c:pt idx="2078">
                  <c:v>0.3400000000000003</c:v>
                </c:pt>
                <c:pt idx="2079">
                  <c:v>0.35999999999999988</c:v>
                </c:pt>
                <c:pt idx="2080">
                  <c:v>0.35000000000000009</c:v>
                </c:pt>
                <c:pt idx="2081">
                  <c:v>0.36500000000000021</c:v>
                </c:pt>
                <c:pt idx="2082">
                  <c:v>0.4049999999999998</c:v>
                </c:pt>
                <c:pt idx="2083">
                  <c:v>0.42500000000000027</c:v>
                </c:pt>
                <c:pt idx="2084">
                  <c:v>0.41999999999999993</c:v>
                </c:pt>
                <c:pt idx="2085">
                  <c:v>0.46499999999999986</c:v>
                </c:pt>
                <c:pt idx="2086">
                  <c:v>0.48499999999999988</c:v>
                </c:pt>
                <c:pt idx="2087">
                  <c:v>0.48999999999999977</c:v>
                </c:pt>
                <c:pt idx="2088">
                  <c:v>0.48500000000000032</c:v>
                </c:pt>
                <c:pt idx="2089">
                  <c:v>0.51500000000000012</c:v>
                </c:pt>
                <c:pt idx="2090">
                  <c:v>0.53500000000000014</c:v>
                </c:pt>
                <c:pt idx="2091">
                  <c:v>0.54999999999999982</c:v>
                </c:pt>
                <c:pt idx="2092">
                  <c:v>0.52499999999999991</c:v>
                </c:pt>
                <c:pt idx="2093">
                  <c:v>0.53000000000000025</c:v>
                </c:pt>
                <c:pt idx="2094">
                  <c:v>0.54499999999999993</c:v>
                </c:pt>
                <c:pt idx="2095">
                  <c:v>0.56000000000000005</c:v>
                </c:pt>
                <c:pt idx="2096">
                  <c:v>0.54999999999999982</c:v>
                </c:pt>
                <c:pt idx="2097">
                  <c:v>0.55999999999999961</c:v>
                </c:pt>
                <c:pt idx="2098">
                  <c:v>0.5299999999999998</c:v>
                </c:pt>
                <c:pt idx="2099">
                  <c:v>0.51500000000000012</c:v>
                </c:pt>
                <c:pt idx="2100">
                  <c:v>0.5299999999999998</c:v>
                </c:pt>
                <c:pt idx="2101">
                  <c:v>0.51500000000000012</c:v>
                </c:pt>
                <c:pt idx="2102">
                  <c:v>0.52500000000000036</c:v>
                </c:pt>
                <c:pt idx="2103">
                  <c:v>0.56000000000000005</c:v>
                </c:pt>
                <c:pt idx="2104">
                  <c:v>0.54499999999999993</c:v>
                </c:pt>
                <c:pt idx="2105">
                  <c:v>0.53500000000000014</c:v>
                </c:pt>
                <c:pt idx="2106">
                  <c:v>0.48999999999999977</c:v>
                </c:pt>
                <c:pt idx="2107">
                  <c:v>0.47500000000000009</c:v>
                </c:pt>
                <c:pt idx="2108">
                  <c:v>0.45999999999999996</c:v>
                </c:pt>
                <c:pt idx="2109">
                  <c:v>0.48</c:v>
                </c:pt>
                <c:pt idx="2110">
                  <c:v>0.44499999999999984</c:v>
                </c:pt>
                <c:pt idx="2111">
                  <c:v>0.42499999999999982</c:v>
                </c:pt>
                <c:pt idx="2112">
                  <c:v>0.44499999999999984</c:v>
                </c:pt>
                <c:pt idx="2113">
                  <c:v>0.45000000000000018</c:v>
                </c:pt>
                <c:pt idx="2114">
                  <c:v>0.48</c:v>
                </c:pt>
                <c:pt idx="2115">
                  <c:v>0.51000000000000023</c:v>
                </c:pt>
                <c:pt idx="2116">
                  <c:v>0.48999999999999977</c:v>
                </c:pt>
                <c:pt idx="2117">
                  <c:v>0.44499999999999984</c:v>
                </c:pt>
                <c:pt idx="2118">
                  <c:v>0.43000000000000016</c:v>
                </c:pt>
                <c:pt idx="2119">
                  <c:v>0.42500000000000027</c:v>
                </c:pt>
                <c:pt idx="2120">
                  <c:v>0.38999999999999968</c:v>
                </c:pt>
                <c:pt idx="2121">
                  <c:v>0.33499999999999996</c:v>
                </c:pt>
                <c:pt idx="2122">
                  <c:v>0.35000000000000009</c:v>
                </c:pt>
                <c:pt idx="2123">
                  <c:v>0.31999999999999984</c:v>
                </c:pt>
                <c:pt idx="2124">
                  <c:v>0.36000000000000032</c:v>
                </c:pt>
                <c:pt idx="2125">
                  <c:v>0.375</c:v>
                </c:pt>
                <c:pt idx="2126">
                  <c:v>0.37999999999999989</c:v>
                </c:pt>
                <c:pt idx="2127">
                  <c:v>0.375</c:v>
                </c:pt>
                <c:pt idx="2128">
                  <c:v>0.37000000000000011</c:v>
                </c:pt>
                <c:pt idx="2129">
                  <c:v>0.36499999999999977</c:v>
                </c:pt>
                <c:pt idx="2130">
                  <c:v>0.36000000000000032</c:v>
                </c:pt>
                <c:pt idx="2131">
                  <c:v>0.33499999999999996</c:v>
                </c:pt>
                <c:pt idx="2132">
                  <c:v>0.32500000000000018</c:v>
                </c:pt>
                <c:pt idx="2133">
                  <c:v>0.32499999999999973</c:v>
                </c:pt>
                <c:pt idx="2134">
                  <c:v>0.33000000000000007</c:v>
                </c:pt>
                <c:pt idx="2135">
                  <c:v>0.3400000000000003</c:v>
                </c:pt>
                <c:pt idx="2136">
                  <c:v>0.35499999999999998</c:v>
                </c:pt>
                <c:pt idx="2137">
                  <c:v>0.39500000000000002</c:v>
                </c:pt>
                <c:pt idx="2138">
                  <c:v>0.4049999999999998</c:v>
                </c:pt>
                <c:pt idx="2139">
                  <c:v>0.38500000000000023</c:v>
                </c:pt>
                <c:pt idx="2140">
                  <c:v>0.40500000000000025</c:v>
                </c:pt>
                <c:pt idx="2141">
                  <c:v>0.4099999999999997</c:v>
                </c:pt>
                <c:pt idx="2142">
                  <c:v>0.41000000000000014</c:v>
                </c:pt>
                <c:pt idx="2143">
                  <c:v>0.33499999999999996</c:v>
                </c:pt>
                <c:pt idx="2144">
                  <c:v>0.32499999999999973</c:v>
                </c:pt>
                <c:pt idx="2145">
                  <c:v>0.32499999999999973</c:v>
                </c:pt>
                <c:pt idx="2146">
                  <c:v>0.31499999999999995</c:v>
                </c:pt>
                <c:pt idx="2147">
                  <c:v>0.29000000000000004</c:v>
                </c:pt>
                <c:pt idx="2148">
                  <c:v>0.31000000000000005</c:v>
                </c:pt>
                <c:pt idx="2149">
                  <c:v>0.25499999999999989</c:v>
                </c:pt>
                <c:pt idx="2150">
                  <c:v>0.24000000000000021</c:v>
                </c:pt>
                <c:pt idx="2151">
                  <c:v>0.27</c:v>
                </c:pt>
                <c:pt idx="2152">
                  <c:v>0.27499999999999991</c:v>
                </c:pt>
                <c:pt idx="2153">
                  <c:v>0.27499999999999991</c:v>
                </c:pt>
                <c:pt idx="2154">
                  <c:v>0.28999999999999959</c:v>
                </c:pt>
                <c:pt idx="2155">
                  <c:v>0.30500000000000016</c:v>
                </c:pt>
                <c:pt idx="2156">
                  <c:v>0.29999999999999982</c:v>
                </c:pt>
                <c:pt idx="2157">
                  <c:v>0.32000000000000028</c:v>
                </c:pt>
                <c:pt idx="2158">
                  <c:v>0.375</c:v>
                </c:pt>
                <c:pt idx="2159">
                  <c:v>0.39500000000000002</c:v>
                </c:pt>
                <c:pt idx="2160">
                  <c:v>0.40500000000000025</c:v>
                </c:pt>
                <c:pt idx="2161">
                  <c:v>0.41999999999999993</c:v>
                </c:pt>
                <c:pt idx="2162">
                  <c:v>0.41999999999999993</c:v>
                </c:pt>
                <c:pt idx="2163">
                  <c:v>0.48999999999999977</c:v>
                </c:pt>
                <c:pt idx="2164">
                  <c:v>0.48999999999999977</c:v>
                </c:pt>
                <c:pt idx="2165">
                  <c:v>0.49499999999999966</c:v>
                </c:pt>
                <c:pt idx="2166">
                  <c:v>0.50499999999999989</c:v>
                </c:pt>
                <c:pt idx="2167">
                  <c:v>0.51000000000000023</c:v>
                </c:pt>
                <c:pt idx="2168">
                  <c:v>0.49000000000000021</c:v>
                </c:pt>
                <c:pt idx="2169">
                  <c:v>0.51500000000000012</c:v>
                </c:pt>
                <c:pt idx="2170">
                  <c:v>0.52</c:v>
                </c:pt>
                <c:pt idx="2171">
                  <c:v>0.49500000000000011</c:v>
                </c:pt>
                <c:pt idx="2172">
                  <c:v>0.49500000000000011</c:v>
                </c:pt>
                <c:pt idx="2173">
                  <c:v>0.51499999999999968</c:v>
                </c:pt>
                <c:pt idx="2174">
                  <c:v>0.5299999999999998</c:v>
                </c:pt>
                <c:pt idx="2175">
                  <c:v>0.56499999999999995</c:v>
                </c:pt>
                <c:pt idx="2176">
                  <c:v>0.57500000000000018</c:v>
                </c:pt>
                <c:pt idx="2177">
                  <c:v>0.56500000000000039</c:v>
                </c:pt>
                <c:pt idx="2178">
                  <c:v>0.54500000000000037</c:v>
                </c:pt>
                <c:pt idx="2179">
                  <c:v>0.52500000000000036</c:v>
                </c:pt>
                <c:pt idx="2180">
                  <c:v>0.56000000000000005</c:v>
                </c:pt>
                <c:pt idx="2181">
                  <c:v>0.56499999999999995</c:v>
                </c:pt>
                <c:pt idx="2182">
                  <c:v>0.54499999999999993</c:v>
                </c:pt>
                <c:pt idx="2183">
                  <c:v>0.58000000000000007</c:v>
                </c:pt>
                <c:pt idx="2184">
                  <c:v>0.58499999999999996</c:v>
                </c:pt>
                <c:pt idx="2185">
                  <c:v>0.58999999999999986</c:v>
                </c:pt>
                <c:pt idx="2186">
                  <c:v>0.5900000000000003</c:v>
                </c:pt>
                <c:pt idx="2187">
                  <c:v>0.55499999999999972</c:v>
                </c:pt>
                <c:pt idx="2188">
                  <c:v>0.58000000000000007</c:v>
                </c:pt>
                <c:pt idx="2189">
                  <c:v>0.58999999999999986</c:v>
                </c:pt>
                <c:pt idx="2190">
                  <c:v>0.62000000000000011</c:v>
                </c:pt>
                <c:pt idx="2191">
                  <c:v>0.5950000000000002</c:v>
                </c:pt>
                <c:pt idx="2192">
                  <c:v>0.625</c:v>
                </c:pt>
                <c:pt idx="2193">
                  <c:v>0.66000000000000014</c:v>
                </c:pt>
                <c:pt idx="2194">
                  <c:v>0.71</c:v>
                </c:pt>
                <c:pt idx="2195">
                  <c:v>0.70500000000000007</c:v>
                </c:pt>
                <c:pt idx="2196">
                  <c:v>0.70500000000000007</c:v>
                </c:pt>
                <c:pt idx="2197">
                  <c:v>0.70500000000000007</c:v>
                </c:pt>
                <c:pt idx="2198">
                  <c:v>0.69499999999999984</c:v>
                </c:pt>
                <c:pt idx="2199">
                  <c:v>0.68000000000000016</c:v>
                </c:pt>
                <c:pt idx="2200">
                  <c:v>0.71499999999999986</c:v>
                </c:pt>
                <c:pt idx="2201">
                  <c:v>0.71999999999999975</c:v>
                </c:pt>
                <c:pt idx="2202">
                  <c:v>0.73</c:v>
                </c:pt>
                <c:pt idx="2203">
                  <c:v>0.69</c:v>
                </c:pt>
                <c:pt idx="2204">
                  <c:v>0.66999999999999993</c:v>
                </c:pt>
                <c:pt idx="2205">
                  <c:v>0.62999999999999989</c:v>
                </c:pt>
                <c:pt idx="2206">
                  <c:v>0.58499999999999996</c:v>
                </c:pt>
                <c:pt idx="2207">
                  <c:v>0.60999999999999988</c:v>
                </c:pt>
                <c:pt idx="2208">
                  <c:v>0.58999999999999986</c:v>
                </c:pt>
                <c:pt idx="2209">
                  <c:v>0.62000000000000011</c:v>
                </c:pt>
                <c:pt idx="2210">
                  <c:v>0.5950000000000002</c:v>
                </c:pt>
                <c:pt idx="2211">
                  <c:v>0.61000000000000032</c:v>
                </c:pt>
                <c:pt idx="2212">
                  <c:v>0.67500000000000027</c:v>
                </c:pt>
                <c:pt idx="2213">
                  <c:v>0.66999999999999993</c:v>
                </c:pt>
                <c:pt idx="2214">
                  <c:v>0.69999999999999973</c:v>
                </c:pt>
                <c:pt idx="2215">
                  <c:v>0.70000000000000018</c:v>
                </c:pt>
                <c:pt idx="2216">
                  <c:v>0.70499999999999963</c:v>
                </c:pt>
                <c:pt idx="2217">
                  <c:v>0.72500000000000009</c:v>
                </c:pt>
                <c:pt idx="2218">
                  <c:v>0.73</c:v>
                </c:pt>
                <c:pt idx="2219">
                  <c:v>0.66500000000000004</c:v>
                </c:pt>
                <c:pt idx="2220">
                  <c:v>0.64500000000000002</c:v>
                </c:pt>
                <c:pt idx="2221">
                  <c:v>0.63499999999999979</c:v>
                </c:pt>
                <c:pt idx="2222">
                  <c:v>0.61499999999999977</c:v>
                </c:pt>
                <c:pt idx="2223">
                  <c:v>0.58999999999999986</c:v>
                </c:pt>
                <c:pt idx="2224">
                  <c:v>0.59499999999999975</c:v>
                </c:pt>
                <c:pt idx="2225">
                  <c:v>0.57999999999999963</c:v>
                </c:pt>
                <c:pt idx="2226">
                  <c:v>0.60500000000000043</c:v>
                </c:pt>
                <c:pt idx="2227">
                  <c:v>0.60499999999999998</c:v>
                </c:pt>
                <c:pt idx="2228">
                  <c:v>0.59499999999999975</c:v>
                </c:pt>
                <c:pt idx="2229">
                  <c:v>0.57000000000000028</c:v>
                </c:pt>
                <c:pt idx="2230">
                  <c:v>0.55499999999999972</c:v>
                </c:pt>
                <c:pt idx="2231">
                  <c:v>0.61999999999999966</c:v>
                </c:pt>
                <c:pt idx="2232">
                  <c:v>0.60499999999999998</c:v>
                </c:pt>
                <c:pt idx="2233">
                  <c:v>0.62499999999999956</c:v>
                </c:pt>
                <c:pt idx="2234">
                  <c:v>0.63000000000000034</c:v>
                </c:pt>
                <c:pt idx="2235">
                  <c:v>0.61499999999999977</c:v>
                </c:pt>
                <c:pt idx="2236">
                  <c:v>0.60999999999999988</c:v>
                </c:pt>
                <c:pt idx="2237">
                  <c:v>0.60999999999999988</c:v>
                </c:pt>
                <c:pt idx="2238">
                  <c:v>0.59499999999999975</c:v>
                </c:pt>
                <c:pt idx="2239">
                  <c:v>0.58499999999999952</c:v>
                </c:pt>
                <c:pt idx="2240">
                  <c:v>0.58999999999999941</c:v>
                </c:pt>
                <c:pt idx="2241">
                  <c:v>0.61000000000000032</c:v>
                </c:pt>
                <c:pt idx="2242">
                  <c:v>0.61500000000000021</c:v>
                </c:pt>
                <c:pt idx="2243">
                  <c:v>0.62500000000000044</c:v>
                </c:pt>
                <c:pt idx="2244">
                  <c:v>0.63999999999999968</c:v>
                </c:pt>
                <c:pt idx="2245">
                  <c:v>0.60500000000000043</c:v>
                </c:pt>
                <c:pt idx="2246">
                  <c:v>0.57000000000000028</c:v>
                </c:pt>
                <c:pt idx="2247">
                  <c:v>0.54500000000000037</c:v>
                </c:pt>
                <c:pt idx="2248">
                  <c:v>0.54999999999999982</c:v>
                </c:pt>
                <c:pt idx="2249">
                  <c:v>0.41500000000000048</c:v>
                </c:pt>
                <c:pt idx="2250">
                  <c:v>0.35499999999999998</c:v>
                </c:pt>
                <c:pt idx="2251">
                  <c:v>0.35499999999999998</c:v>
                </c:pt>
                <c:pt idx="2252">
                  <c:v>0.37999999999999989</c:v>
                </c:pt>
                <c:pt idx="2253">
                  <c:v>0.38500000000000023</c:v>
                </c:pt>
                <c:pt idx="2254">
                  <c:v>0.4049999999999998</c:v>
                </c:pt>
                <c:pt idx="2255">
                  <c:v>0.36500000000000021</c:v>
                </c:pt>
                <c:pt idx="2256">
                  <c:v>0.33499999999999996</c:v>
                </c:pt>
                <c:pt idx="2257">
                  <c:v>0.35500000000000043</c:v>
                </c:pt>
                <c:pt idx="2258">
                  <c:v>0.33000000000000007</c:v>
                </c:pt>
                <c:pt idx="2259">
                  <c:v>0.35499999999999998</c:v>
                </c:pt>
                <c:pt idx="2260">
                  <c:v>0.3450000000000002</c:v>
                </c:pt>
                <c:pt idx="2261">
                  <c:v>0.36000000000000032</c:v>
                </c:pt>
                <c:pt idx="2262">
                  <c:v>0.38499999999999979</c:v>
                </c:pt>
                <c:pt idx="2263">
                  <c:v>0.38500000000000023</c:v>
                </c:pt>
                <c:pt idx="2264">
                  <c:v>0.39999999999999991</c:v>
                </c:pt>
                <c:pt idx="2265">
                  <c:v>0.4049999999999998</c:v>
                </c:pt>
                <c:pt idx="2266">
                  <c:v>0.4049999999999998</c:v>
                </c:pt>
                <c:pt idx="2267">
                  <c:v>0.4049999999999998</c:v>
                </c:pt>
                <c:pt idx="2268">
                  <c:v>0.38999999999999968</c:v>
                </c:pt>
                <c:pt idx="2269">
                  <c:v>0.4350000000000005</c:v>
                </c:pt>
                <c:pt idx="2270">
                  <c:v>0.4650000000000003</c:v>
                </c:pt>
                <c:pt idx="2271">
                  <c:v>0.4650000000000003</c:v>
                </c:pt>
                <c:pt idx="2272">
                  <c:v>0.46499999999999986</c:v>
                </c:pt>
                <c:pt idx="2273">
                  <c:v>0.43499999999999961</c:v>
                </c:pt>
                <c:pt idx="2274">
                  <c:v>0.43999999999999995</c:v>
                </c:pt>
                <c:pt idx="2275">
                  <c:v>0.43500000000000005</c:v>
                </c:pt>
                <c:pt idx="2276">
                  <c:v>0.50999999999999979</c:v>
                </c:pt>
                <c:pt idx="2277">
                  <c:v>0.50999999999999979</c:v>
                </c:pt>
                <c:pt idx="2278">
                  <c:v>0.50499999999999989</c:v>
                </c:pt>
                <c:pt idx="2279">
                  <c:v>0.54</c:v>
                </c:pt>
                <c:pt idx="2280">
                  <c:v>0.54999999999999982</c:v>
                </c:pt>
                <c:pt idx="2281">
                  <c:v>0.54499999999999993</c:v>
                </c:pt>
                <c:pt idx="2282">
                  <c:v>0.54499999999999993</c:v>
                </c:pt>
                <c:pt idx="2283">
                  <c:v>0.5950000000000002</c:v>
                </c:pt>
                <c:pt idx="2284">
                  <c:v>0.59499999999999975</c:v>
                </c:pt>
                <c:pt idx="2285">
                  <c:v>0.56500000000000039</c:v>
                </c:pt>
                <c:pt idx="2286">
                  <c:v>0.55000000000000027</c:v>
                </c:pt>
                <c:pt idx="2287">
                  <c:v>0.53500000000000014</c:v>
                </c:pt>
                <c:pt idx="2288">
                  <c:v>0.52</c:v>
                </c:pt>
                <c:pt idx="2289">
                  <c:v>0.52</c:v>
                </c:pt>
                <c:pt idx="2290">
                  <c:v>0.51500000000000012</c:v>
                </c:pt>
                <c:pt idx="2291">
                  <c:v>0.51499999999999968</c:v>
                </c:pt>
                <c:pt idx="2292">
                  <c:v>0.52</c:v>
                </c:pt>
                <c:pt idx="2293">
                  <c:v>0.54499999999999993</c:v>
                </c:pt>
                <c:pt idx="2294">
                  <c:v>0.56000000000000005</c:v>
                </c:pt>
                <c:pt idx="2295">
                  <c:v>0.56499999999999995</c:v>
                </c:pt>
                <c:pt idx="2296">
                  <c:v>0.55499999999999972</c:v>
                </c:pt>
                <c:pt idx="2297">
                  <c:v>0.52</c:v>
                </c:pt>
                <c:pt idx="2298">
                  <c:v>0.50499999999999989</c:v>
                </c:pt>
                <c:pt idx="2299">
                  <c:v>0.52</c:v>
                </c:pt>
                <c:pt idx="2300">
                  <c:v>0.50999999999999979</c:v>
                </c:pt>
                <c:pt idx="2301">
                  <c:v>0.52</c:v>
                </c:pt>
                <c:pt idx="2302">
                  <c:v>0.54</c:v>
                </c:pt>
                <c:pt idx="2303">
                  <c:v>0.58500000000000041</c:v>
                </c:pt>
                <c:pt idx="2304">
                  <c:v>0.61500000000000021</c:v>
                </c:pt>
                <c:pt idx="2305">
                  <c:v>0.65500000000000025</c:v>
                </c:pt>
                <c:pt idx="2306">
                  <c:v>0.69</c:v>
                </c:pt>
                <c:pt idx="2307">
                  <c:v>0.71499999999999986</c:v>
                </c:pt>
                <c:pt idx="2308">
                  <c:v>0.70500000000000007</c:v>
                </c:pt>
                <c:pt idx="2309">
                  <c:v>0.69</c:v>
                </c:pt>
                <c:pt idx="2310">
                  <c:v>0.72500000000000009</c:v>
                </c:pt>
                <c:pt idx="2311">
                  <c:v>0.73</c:v>
                </c:pt>
                <c:pt idx="2312">
                  <c:v>0.75999999999999979</c:v>
                </c:pt>
                <c:pt idx="2313">
                  <c:v>0.73499999999999988</c:v>
                </c:pt>
                <c:pt idx="2314">
                  <c:v>0.78500000000000014</c:v>
                </c:pt>
                <c:pt idx="2315">
                  <c:v>0.78500000000000014</c:v>
                </c:pt>
                <c:pt idx="2316">
                  <c:v>0.83999999999999986</c:v>
                </c:pt>
                <c:pt idx="2317">
                  <c:v>0.75999999999999979</c:v>
                </c:pt>
                <c:pt idx="2318">
                  <c:v>0.79</c:v>
                </c:pt>
                <c:pt idx="2319">
                  <c:v>0.7849999999999997</c:v>
                </c:pt>
                <c:pt idx="2320">
                  <c:v>0.81</c:v>
                </c:pt>
                <c:pt idx="2321">
                  <c:v>0.8450000000000002</c:v>
                </c:pt>
                <c:pt idx="2322">
                  <c:v>0.82499999999999973</c:v>
                </c:pt>
                <c:pt idx="2323">
                  <c:v>0.82500000000000018</c:v>
                </c:pt>
                <c:pt idx="2324">
                  <c:v>0.78500000000000014</c:v>
                </c:pt>
                <c:pt idx="2325">
                  <c:v>0.81999999999999984</c:v>
                </c:pt>
                <c:pt idx="2326">
                  <c:v>0.81500000000000039</c:v>
                </c:pt>
                <c:pt idx="2327">
                  <c:v>0.80999999999999961</c:v>
                </c:pt>
                <c:pt idx="2328">
                  <c:v>0.77500000000000036</c:v>
                </c:pt>
                <c:pt idx="2329">
                  <c:v>0.75500000000000034</c:v>
                </c:pt>
                <c:pt idx="2330">
                  <c:v>0.69999999999999973</c:v>
                </c:pt>
                <c:pt idx="2331">
                  <c:v>0.66999999999999993</c:v>
                </c:pt>
                <c:pt idx="2332">
                  <c:v>0.66000000000000014</c:v>
                </c:pt>
                <c:pt idx="2333">
                  <c:v>0.63999999999999968</c:v>
                </c:pt>
                <c:pt idx="2334">
                  <c:v>0.62999999999999989</c:v>
                </c:pt>
                <c:pt idx="2335">
                  <c:v>0.57999999999999963</c:v>
                </c:pt>
                <c:pt idx="2336">
                  <c:v>0.59999999999999964</c:v>
                </c:pt>
                <c:pt idx="2337">
                  <c:v>0.5950000000000002</c:v>
                </c:pt>
                <c:pt idx="2338">
                  <c:v>0.5699999999999994</c:v>
                </c:pt>
                <c:pt idx="2339">
                  <c:v>0.55499999999999972</c:v>
                </c:pt>
                <c:pt idx="2340">
                  <c:v>0.54</c:v>
                </c:pt>
                <c:pt idx="2341">
                  <c:v>0.60000000000000009</c:v>
                </c:pt>
                <c:pt idx="2342">
                  <c:v>0.60499999999999998</c:v>
                </c:pt>
                <c:pt idx="2343">
                  <c:v>0.58000000000000007</c:v>
                </c:pt>
                <c:pt idx="2344">
                  <c:v>0.5950000000000002</c:v>
                </c:pt>
                <c:pt idx="2345">
                  <c:v>0.62000000000000011</c:v>
                </c:pt>
                <c:pt idx="2346">
                  <c:v>0.56499999999999995</c:v>
                </c:pt>
                <c:pt idx="2347">
                  <c:v>0.57500000000000018</c:v>
                </c:pt>
                <c:pt idx="2348">
                  <c:v>0.61500000000000021</c:v>
                </c:pt>
                <c:pt idx="2349">
                  <c:v>0.61499999999999977</c:v>
                </c:pt>
                <c:pt idx="2350">
                  <c:v>0.62999999999999945</c:v>
                </c:pt>
                <c:pt idx="2351">
                  <c:v>0.62999999999999989</c:v>
                </c:pt>
                <c:pt idx="2352">
                  <c:v>0.64500000000000002</c:v>
                </c:pt>
                <c:pt idx="2353">
                  <c:v>0.61999999999999966</c:v>
                </c:pt>
                <c:pt idx="2354">
                  <c:v>0.58499999999999996</c:v>
                </c:pt>
                <c:pt idx="2355">
                  <c:v>0.60999999999999943</c:v>
                </c:pt>
                <c:pt idx="2356">
                  <c:v>0.60000000000000009</c:v>
                </c:pt>
                <c:pt idx="2357">
                  <c:v>0.62000000000000011</c:v>
                </c:pt>
                <c:pt idx="2358">
                  <c:v>0.63000000000000034</c:v>
                </c:pt>
                <c:pt idx="2359">
                  <c:v>0.62000000000000011</c:v>
                </c:pt>
                <c:pt idx="2360">
                  <c:v>0.61500000000000021</c:v>
                </c:pt>
                <c:pt idx="2361">
                  <c:v>0.58999999999999986</c:v>
                </c:pt>
                <c:pt idx="2362">
                  <c:v>0.58999999999999986</c:v>
                </c:pt>
                <c:pt idx="2363">
                  <c:v>0.62499999999999956</c:v>
                </c:pt>
                <c:pt idx="2364">
                  <c:v>0.62999999999999989</c:v>
                </c:pt>
                <c:pt idx="2365">
                  <c:v>0.60499999999999998</c:v>
                </c:pt>
                <c:pt idx="2366">
                  <c:v>0.57999999999999963</c:v>
                </c:pt>
                <c:pt idx="2367">
                  <c:v>0.54499999999999948</c:v>
                </c:pt>
                <c:pt idx="2368">
                  <c:v>0.60000000000000009</c:v>
                </c:pt>
                <c:pt idx="2369">
                  <c:v>0.61000000000000032</c:v>
                </c:pt>
                <c:pt idx="2370">
                  <c:v>0.62000000000000055</c:v>
                </c:pt>
                <c:pt idx="2371">
                  <c:v>0.62500000000000044</c:v>
                </c:pt>
                <c:pt idx="2372">
                  <c:v>0.60500000000000043</c:v>
                </c:pt>
                <c:pt idx="2373">
                  <c:v>0.64500000000000046</c:v>
                </c:pt>
                <c:pt idx="2374">
                  <c:v>0.66000000000000014</c:v>
                </c:pt>
                <c:pt idx="2375">
                  <c:v>0.60999999999999988</c:v>
                </c:pt>
                <c:pt idx="2376">
                  <c:v>0.62000000000000011</c:v>
                </c:pt>
                <c:pt idx="2377">
                  <c:v>0.58999999999999986</c:v>
                </c:pt>
                <c:pt idx="2378">
                  <c:v>0.61499999999999977</c:v>
                </c:pt>
                <c:pt idx="2379">
                  <c:v>0.58000000000000007</c:v>
                </c:pt>
                <c:pt idx="2380">
                  <c:v>0.60999999999999988</c:v>
                </c:pt>
                <c:pt idx="2381">
                  <c:v>0.61500000000000021</c:v>
                </c:pt>
                <c:pt idx="2382">
                  <c:v>0.63500000000000023</c:v>
                </c:pt>
                <c:pt idx="2383">
                  <c:v>0.60499999999999998</c:v>
                </c:pt>
                <c:pt idx="2384">
                  <c:v>0.625</c:v>
                </c:pt>
                <c:pt idx="2385">
                  <c:v>0.62999999999999989</c:v>
                </c:pt>
                <c:pt idx="2386">
                  <c:v>0.60999999999999988</c:v>
                </c:pt>
                <c:pt idx="2387">
                  <c:v>0.62999999999999945</c:v>
                </c:pt>
                <c:pt idx="2388">
                  <c:v>0.68499999999999961</c:v>
                </c:pt>
                <c:pt idx="2389">
                  <c:v>0.70500000000000052</c:v>
                </c:pt>
                <c:pt idx="2390">
                  <c:v>0.67499999999999938</c:v>
                </c:pt>
                <c:pt idx="2391">
                  <c:v>0.70000000000000018</c:v>
                </c:pt>
                <c:pt idx="2392">
                  <c:v>0.69000000000000039</c:v>
                </c:pt>
                <c:pt idx="2393">
                  <c:v>0.7200000000000002</c:v>
                </c:pt>
                <c:pt idx="2394">
                  <c:v>0.74000000000000021</c:v>
                </c:pt>
                <c:pt idx="2395">
                  <c:v>0.75499999999999989</c:v>
                </c:pt>
                <c:pt idx="2396">
                  <c:v>0.75499999999999989</c:v>
                </c:pt>
                <c:pt idx="2397">
                  <c:v>0.75999999999999979</c:v>
                </c:pt>
                <c:pt idx="2398">
                  <c:v>0.77499999999999991</c:v>
                </c:pt>
                <c:pt idx="2399">
                  <c:v>0.77499999999999991</c:v>
                </c:pt>
                <c:pt idx="2400">
                  <c:v>0.86500000000000021</c:v>
                </c:pt>
                <c:pt idx="2401">
                  <c:v>0.85000000000000009</c:v>
                </c:pt>
                <c:pt idx="2402">
                  <c:v>0.80999999999999961</c:v>
                </c:pt>
                <c:pt idx="2403">
                  <c:v>0.55000000000000071</c:v>
                </c:pt>
                <c:pt idx="2404">
                  <c:v>0.55999999999999961</c:v>
                </c:pt>
                <c:pt idx="2405">
                  <c:v>0.47000000000000064</c:v>
                </c:pt>
                <c:pt idx="2406">
                  <c:v>0.41999999999999993</c:v>
                </c:pt>
                <c:pt idx="2407">
                  <c:v>0.41500000000000004</c:v>
                </c:pt>
                <c:pt idx="2408">
                  <c:v>0.48499999999999943</c:v>
                </c:pt>
                <c:pt idx="2409">
                  <c:v>0.55999999999999961</c:v>
                </c:pt>
                <c:pt idx="2410">
                  <c:v>0.57500000000000018</c:v>
                </c:pt>
                <c:pt idx="2411">
                  <c:v>0.55499999999999972</c:v>
                </c:pt>
                <c:pt idx="2412">
                  <c:v>0.58499999999999996</c:v>
                </c:pt>
                <c:pt idx="2413">
                  <c:v>0.59499999999999975</c:v>
                </c:pt>
                <c:pt idx="2414">
                  <c:v>0.60499999999999954</c:v>
                </c:pt>
                <c:pt idx="2415">
                  <c:v>0.61999999999999922</c:v>
                </c:pt>
                <c:pt idx="2416">
                  <c:v>0.58000000000000007</c:v>
                </c:pt>
                <c:pt idx="2417">
                  <c:v>0.50999999999999979</c:v>
                </c:pt>
                <c:pt idx="2418">
                  <c:v>0.50999999999999979</c:v>
                </c:pt>
                <c:pt idx="2419">
                  <c:v>0.53000000000000025</c:v>
                </c:pt>
                <c:pt idx="2420">
                  <c:v>0.52999999999999936</c:v>
                </c:pt>
                <c:pt idx="2421">
                  <c:v>0.53500000000000014</c:v>
                </c:pt>
                <c:pt idx="2422">
                  <c:v>0.51500000000000057</c:v>
                </c:pt>
                <c:pt idx="2423">
                  <c:v>0.50999999999999979</c:v>
                </c:pt>
                <c:pt idx="2424">
                  <c:v>0.52499999999999947</c:v>
                </c:pt>
                <c:pt idx="2425">
                  <c:v>0.47499999999999964</c:v>
                </c:pt>
                <c:pt idx="2426">
                  <c:v>0.46499999999999986</c:v>
                </c:pt>
                <c:pt idx="2427">
                  <c:v>0.47499999999999964</c:v>
                </c:pt>
                <c:pt idx="2428">
                  <c:v>0.5</c:v>
                </c:pt>
                <c:pt idx="2429">
                  <c:v>0.48500000000000032</c:v>
                </c:pt>
                <c:pt idx="2430">
                  <c:v>0.46499999999999986</c:v>
                </c:pt>
                <c:pt idx="2431">
                  <c:v>0.41999999999999993</c:v>
                </c:pt>
                <c:pt idx="2432">
                  <c:v>0.4300000000000006</c:v>
                </c:pt>
                <c:pt idx="2433">
                  <c:v>0.42499999999999982</c:v>
                </c:pt>
                <c:pt idx="2434">
                  <c:v>0.42999999999999972</c:v>
                </c:pt>
                <c:pt idx="2435">
                  <c:v>0.40500000000000025</c:v>
                </c:pt>
                <c:pt idx="2436">
                  <c:v>0.42499999999999982</c:v>
                </c:pt>
                <c:pt idx="2437">
                  <c:v>0.40000000000000036</c:v>
                </c:pt>
                <c:pt idx="2438">
                  <c:v>0.39499999999999957</c:v>
                </c:pt>
                <c:pt idx="2439">
                  <c:v>0.41999999999999993</c:v>
                </c:pt>
                <c:pt idx="2440">
                  <c:v>0.41500000000000004</c:v>
                </c:pt>
                <c:pt idx="2441">
                  <c:v>0.41500000000000004</c:v>
                </c:pt>
                <c:pt idx="2442">
                  <c:v>0.39999999999999947</c:v>
                </c:pt>
                <c:pt idx="2443">
                  <c:v>0.38999999999999968</c:v>
                </c:pt>
                <c:pt idx="2444">
                  <c:v>0.33499999999999996</c:v>
                </c:pt>
                <c:pt idx="2445">
                  <c:v>0.36500000000000021</c:v>
                </c:pt>
                <c:pt idx="2446">
                  <c:v>0.375</c:v>
                </c:pt>
                <c:pt idx="2447">
                  <c:v>0.39500000000000046</c:v>
                </c:pt>
                <c:pt idx="2448">
                  <c:v>0.41500000000000004</c:v>
                </c:pt>
                <c:pt idx="2449">
                  <c:v>0.39500000000000046</c:v>
                </c:pt>
                <c:pt idx="2450">
                  <c:v>0.375</c:v>
                </c:pt>
                <c:pt idx="2451">
                  <c:v>0.40000000000000036</c:v>
                </c:pt>
                <c:pt idx="2452">
                  <c:v>0.42499999999999982</c:v>
                </c:pt>
                <c:pt idx="2453">
                  <c:v>0.4350000000000005</c:v>
                </c:pt>
                <c:pt idx="2454">
                  <c:v>0.41999999999999993</c:v>
                </c:pt>
                <c:pt idx="2455">
                  <c:v>0.39000000000000057</c:v>
                </c:pt>
                <c:pt idx="2456">
                  <c:v>0.41000000000000014</c:v>
                </c:pt>
                <c:pt idx="2457">
                  <c:v>0.42999999999999972</c:v>
                </c:pt>
                <c:pt idx="2458">
                  <c:v>0.41999999999999993</c:v>
                </c:pt>
                <c:pt idx="2459">
                  <c:v>0.39499999999999957</c:v>
                </c:pt>
                <c:pt idx="2460">
                  <c:v>0.37999999999999989</c:v>
                </c:pt>
                <c:pt idx="2461">
                  <c:v>0.37000000000000011</c:v>
                </c:pt>
                <c:pt idx="2462">
                  <c:v>0.36500000000000021</c:v>
                </c:pt>
                <c:pt idx="2463">
                  <c:v>0.35000000000000053</c:v>
                </c:pt>
                <c:pt idx="2464">
                  <c:v>0.33000000000000007</c:v>
                </c:pt>
                <c:pt idx="2465">
                  <c:v>0.36500000000000021</c:v>
                </c:pt>
                <c:pt idx="2466">
                  <c:v>0.41000000000000014</c:v>
                </c:pt>
                <c:pt idx="2467">
                  <c:v>0.39500000000000046</c:v>
                </c:pt>
                <c:pt idx="2468">
                  <c:v>0.42499999999999982</c:v>
                </c:pt>
                <c:pt idx="2469">
                  <c:v>0.4300000000000006</c:v>
                </c:pt>
                <c:pt idx="2470">
                  <c:v>0.4399999999999995</c:v>
                </c:pt>
                <c:pt idx="2471">
                  <c:v>0.44000000000000039</c:v>
                </c:pt>
                <c:pt idx="2472">
                  <c:v>0.45000000000000018</c:v>
                </c:pt>
                <c:pt idx="2473">
                  <c:v>0.50999999999999979</c:v>
                </c:pt>
                <c:pt idx="2474">
                  <c:v>0.53000000000000025</c:v>
                </c:pt>
                <c:pt idx="2475">
                  <c:v>0.54499999999999993</c:v>
                </c:pt>
                <c:pt idx="2476">
                  <c:v>0.54999999999999982</c:v>
                </c:pt>
                <c:pt idx="2477">
                  <c:v>0.53500000000000014</c:v>
                </c:pt>
                <c:pt idx="2478">
                  <c:v>0.54</c:v>
                </c:pt>
                <c:pt idx="2479">
                  <c:v>0.55499999999999972</c:v>
                </c:pt>
                <c:pt idx="2480">
                  <c:v>0.57500000000000018</c:v>
                </c:pt>
                <c:pt idx="2481">
                  <c:v>0.57500000000000018</c:v>
                </c:pt>
                <c:pt idx="2482">
                  <c:v>0.57500000000000018</c:v>
                </c:pt>
                <c:pt idx="2483">
                  <c:v>0.5649999999999995</c:v>
                </c:pt>
                <c:pt idx="2484">
                  <c:v>0.59499999999999975</c:v>
                </c:pt>
                <c:pt idx="2485">
                  <c:v>0.58000000000000007</c:v>
                </c:pt>
                <c:pt idx="2486">
                  <c:v>0.57000000000000028</c:v>
                </c:pt>
                <c:pt idx="2487">
                  <c:v>0.5649999999999995</c:v>
                </c:pt>
                <c:pt idx="2488">
                  <c:v>0.54999999999999982</c:v>
                </c:pt>
                <c:pt idx="2489">
                  <c:v>0.5600000000000005</c:v>
                </c:pt>
                <c:pt idx="2490">
                  <c:v>0.53500000000000014</c:v>
                </c:pt>
                <c:pt idx="2491">
                  <c:v>0.54499999999999993</c:v>
                </c:pt>
                <c:pt idx="2492">
                  <c:v>0.5550000000000006</c:v>
                </c:pt>
                <c:pt idx="2493">
                  <c:v>0.55499999999999972</c:v>
                </c:pt>
                <c:pt idx="2494">
                  <c:v>0.54999999999999982</c:v>
                </c:pt>
                <c:pt idx="2495">
                  <c:v>0.54499999999999993</c:v>
                </c:pt>
                <c:pt idx="2496">
                  <c:v>0.55999999999999961</c:v>
                </c:pt>
                <c:pt idx="2497">
                  <c:v>0.58000000000000007</c:v>
                </c:pt>
                <c:pt idx="2498">
                  <c:v>0.60500000000000043</c:v>
                </c:pt>
                <c:pt idx="2499">
                  <c:v>0.60000000000000053</c:v>
                </c:pt>
                <c:pt idx="2500">
                  <c:v>0.64500000000000046</c:v>
                </c:pt>
                <c:pt idx="2501">
                  <c:v>0.58000000000000007</c:v>
                </c:pt>
                <c:pt idx="2502">
                  <c:v>0.5600000000000005</c:v>
                </c:pt>
                <c:pt idx="2503">
                  <c:v>0.55999999999999961</c:v>
                </c:pt>
                <c:pt idx="2504">
                  <c:v>0.56500000000000039</c:v>
                </c:pt>
                <c:pt idx="2505">
                  <c:v>0.55499999999999972</c:v>
                </c:pt>
                <c:pt idx="2506">
                  <c:v>0.53000000000000025</c:v>
                </c:pt>
                <c:pt idx="2507">
                  <c:v>0.54499999999999993</c:v>
                </c:pt>
                <c:pt idx="2508">
                  <c:v>0.53500000000000014</c:v>
                </c:pt>
                <c:pt idx="2509">
                  <c:v>0.52500000000000036</c:v>
                </c:pt>
                <c:pt idx="2510">
                  <c:v>0.52500000000000036</c:v>
                </c:pt>
                <c:pt idx="2511">
                  <c:v>0.52499999999999947</c:v>
                </c:pt>
                <c:pt idx="2512">
                  <c:v>0.52500000000000036</c:v>
                </c:pt>
                <c:pt idx="2513">
                  <c:v>0.52500000000000036</c:v>
                </c:pt>
                <c:pt idx="2514">
                  <c:v>0.56500000000000039</c:v>
                </c:pt>
                <c:pt idx="2515">
                  <c:v>0.58000000000000007</c:v>
                </c:pt>
                <c:pt idx="2516">
                  <c:v>0.5600000000000005</c:v>
                </c:pt>
                <c:pt idx="2517">
                  <c:v>0.56500000000000039</c:v>
                </c:pt>
                <c:pt idx="2518">
                  <c:v>0.58499999999999996</c:v>
                </c:pt>
                <c:pt idx="2519">
                  <c:v>0.58999999999999986</c:v>
                </c:pt>
                <c:pt idx="2520">
                  <c:v>0.58499999999999996</c:v>
                </c:pt>
                <c:pt idx="2521">
                  <c:v>0.58499999999999996</c:v>
                </c:pt>
                <c:pt idx="2522">
                  <c:v>0.58499999999999996</c:v>
                </c:pt>
                <c:pt idx="2523">
                  <c:v>0.55499999999999972</c:v>
                </c:pt>
                <c:pt idx="2524">
                  <c:v>0.54999999999999982</c:v>
                </c:pt>
                <c:pt idx="2525">
                  <c:v>0.54999999999999982</c:v>
                </c:pt>
                <c:pt idx="2526">
                  <c:v>0.54499999999999993</c:v>
                </c:pt>
                <c:pt idx="2527">
                  <c:v>0.5550000000000006</c:v>
                </c:pt>
                <c:pt idx="2528">
                  <c:v>0.60000000000000053</c:v>
                </c:pt>
                <c:pt idx="2529">
                  <c:v>0.59999999999999964</c:v>
                </c:pt>
                <c:pt idx="2530">
                  <c:v>0.58999999999999986</c:v>
                </c:pt>
                <c:pt idx="2531">
                  <c:v>0.60000000000000053</c:v>
                </c:pt>
                <c:pt idx="2532">
                  <c:v>0.58999999999999986</c:v>
                </c:pt>
                <c:pt idx="2533">
                  <c:v>0.57500000000000018</c:v>
                </c:pt>
                <c:pt idx="2534">
                  <c:v>0.58000000000000007</c:v>
                </c:pt>
                <c:pt idx="2535">
                  <c:v>0.54999999999999982</c:v>
                </c:pt>
                <c:pt idx="2536">
                  <c:v>0.58499999999999996</c:v>
                </c:pt>
                <c:pt idx="2537">
                  <c:v>0.54</c:v>
                </c:pt>
                <c:pt idx="2538">
                  <c:v>0.5649999999999995</c:v>
                </c:pt>
                <c:pt idx="2539">
                  <c:v>0.53000000000000025</c:v>
                </c:pt>
                <c:pt idx="2540">
                  <c:v>0.52499999999999947</c:v>
                </c:pt>
                <c:pt idx="2541">
                  <c:v>0.5</c:v>
                </c:pt>
                <c:pt idx="2542">
                  <c:v>0.53500000000000014</c:v>
                </c:pt>
                <c:pt idx="2543">
                  <c:v>0.59500000000000064</c:v>
                </c:pt>
                <c:pt idx="2544">
                  <c:v>0.57000000000000028</c:v>
                </c:pt>
                <c:pt idx="2545">
                  <c:v>0.51999999999999957</c:v>
                </c:pt>
                <c:pt idx="2546">
                  <c:v>0.54999999999999982</c:v>
                </c:pt>
                <c:pt idx="2547">
                  <c:v>0.5</c:v>
                </c:pt>
                <c:pt idx="2548">
                  <c:v>0.45500000000000007</c:v>
                </c:pt>
                <c:pt idx="2549">
                  <c:v>0.40000000000000036</c:v>
                </c:pt>
                <c:pt idx="2550">
                  <c:v>0.39999999999999947</c:v>
                </c:pt>
                <c:pt idx="2551">
                  <c:v>0.41000000000000014</c:v>
                </c:pt>
                <c:pt idx="2552">
                  <c:v>0.44500000000000028</c:v>
                </c:pt>
                <c:pt idx="2553">
                  <c:v>0.43499999999999961</c:v>
                </c:pt>
                <c:pt idx="2554">
                  <c:v>0.42999999999999972</c:v>
                </c:pt>
                <c:pt idx="2555">
                  <c:v>0.42499999999999982</c:v>
                </c:pt>
                <c:pt idx="2556">
                  <c:v>0.4350000000000005</c:v>
                </c:pt>
                <c:pt idx="2557">
                  <c:v>0.42499999999999982</c:v>
                </c:pt>
                <c:pt idx="2558">
                  <c:v>0.45000000000000018</c:v>
                </c:pt>
                <c:pt idx="2559">
                  <c:v>0.48499999999999943</c:v>
                </c:pt>
                <c:pt idx="2560">
                  <c:v>0.48500000000000032</c:v>
                </c:pt>
                <c:pt idx="2561">
                  <c:v>0.47500000000000053</c:v>
                </c:pt>
                <c:pt idx="2562">
                  <c:v>0.49000000000000021</c:v>
                </c:pt>
                <c:pt idx="2563">
                  <c:v>0.50999999999999979</c:v>
                </c:pt>
                <c:pt idx="2564">
                  <c:v>0.52499999999999947</c:v>
                </c:pt>
                <c:pt idx="2565">
                  <c:v>0.59499999999999975</c:v>
                </c:pt>
                <c:pt idx="2566">
                  <c:v>0.51999999999999957</c:v>
                </c:pt>
                <c:pt idx="2567">
                  <c:v>0.49000000000000021</c:v>
                </c:pt>
                <c:pt idx="2568">
                  <c:v>0.50999999999999979</c:v>
                </c:pt>
                <c:pt idx="2569">
                  <c:v>0.5</c:v>
                </c:pt>
                <c:pt idx="2570">
                  <c:v>0.4399999999999995</c:v>
                </c:pt>
                <c:pt idx="2571">
                  <c:v>0.42499999999999982</c:v>
                </c:pt>
                <c:pt idx="2572">
                  <c:v>0.4399999999999995</c:v>
                </c:pt>
                <c:pt idx="2573">
                  <c:v>0.41000000000000014</c:v>
                </c:pt>
                <c:pt idx="2574">
                  <c:v>0.39499999999999957</c:v>
                </c:pt>
                <c:pt idx="2575">
                  <c:v>0.36500000000000021</c:v>
                </c:pt>
                <c:pt idx="2576">
                  <c:v>0.33999999999999986</c:v>
                </c:pt>
                <c:pt idx="2577">
                  <c:v>0.36000000000000032</c:v>
                </c:pt>
                <c:pt idx="2578">
                  <c:v>0.375</c:v>
                </c:pt>
                <c:pt idx="2579">
                  <c:v>0.36499999999999932</c:v>
                </c:pt>
                <c:pt idx="2580">
                  <c:v>0.36499999999999932</c:v>
                </c:pt>
                <c:pt idx="2581">
                  <c:v>0.33999999999999986</c:v>
                </c:pt>
                <c:pt idx="2582">
                  <c:v>0.32000000000000028</c:v>
                </c:pt>
                <c:pt idx="2583">
                  <c:v>0.29000000000000004</c:v>
                </c:pt>
                <c:pt idx="2584">
                  <c:v>0.26999999999999957</c:v>
                </c:pt>
                <c:pt idx="2585">
                  <c:v>0.26000000000000068</c:v>
                </c:pt>
                <c:pt idx="2586">
                  <c:v>0.23000000000000043</c:v>
                </c:pt>
                <c:pt idx="2587">
                  <c:v>0.20000000000000018</c:v>
                </c:pt>
                <c:pt idx="2588">
                  <c:v>0.21499999999999986</c:v>
                </c:pt>
                <c:pt idx="2589">
                  <c:v>0.22500000000000053</c:v>
                </c:pt>
                <c:pt idx="2590">
                  <c:v>0.28000000000000025</c:v>
                </c:pt>
                <c:pt idx="2591">
                  <c:v>0.27499999999999947</c:v>
                </c:pt>
                <c:pt idx="2592">
                  <c:v>0.36500000000000021</c:v>
                </c:pt>
                <c:pt idx="2593">
                  <c:v>0.36000000000000032</c:v>
                </c:pt>
                <c:pt idx="2594">
                  <c:v>0.33499999999999996</c:v>
                </c:pt>
                <c:pt idx="2595">
                  <c:v>0.33499999999999996</c:v>
                </c:pt>
                <c:pt idx="2596">
                  <c:v>0.21499999999999986</c:v>
                </c:pt>
                <c:pt idx="2597">
                  <c:v>0.22000000000000064</c:v>
                </c:pt>
                <c:pt idx="2598">
                  <c:v>0.24499999999999922</c:v>
                </c:pt>
                <c:pt idx="2599">
                  <c:v>0.25</c:v>
                </c:pt>
                <c:pt idx="2600">
                  <c:v>0.25499999999999989</c:v>
                </c:pt>
                <c:pt idx="2601">
                  <c:v>0.24500000000000011</c:v>
                </c:pt>
                <c:pt idx="2602">
                  <c:v>0.27499999999999947</c:v>
                </c:pt>
                <c:pt idx="2603">
                  <c:v>0.23500000000000032</c:v>
                </c:pt>
                <c:pt idx="2604">
                  <c:v>0.23000000000000043</c:v>
                </c:pt>
                <c:pt idx="2605">
                  <c:v>0.20000000000000018</c:v>
                </c:pt>
                <c:pt idx="2606">
                  <c:v>0.17500000000000071</c:v>
                </c:pt>
                <c:pt idx="2607">
                  <c:v>0.14999999999999947</c:v>
                </c:pt>
                <c:pt idx="2608">
                  <c:v>0.13499999999999979</c:v>
                </c:pt>
                <c:pt idx="2609">
                  <c:v>0.12999999999999989</c:v>
                </c:pt>
                <c:pt idx="2610">
                  <c:v>0.22999999999999954</c:v>
                </c:pt>
                <c:pt idx="2611">
                  <c:v>0.27500000000000036</c:v>
                </c:pt>
                <c:pt idx="2612">
                  <c:v>0.23000000000000043</c:v>
                </c:pt>
                <c:pt idx="2613">
                  <c:v>0.19000000000000039</c:v>
                </c:pt>
                <c:pt idx="2614">
                  <c:v>0.20000000000000018</c:v>
                </c:pt>
                <c:pt idx="2615">
                  <c:v>0.24000000000000021</c:v>
                </c:pt>
                <c:pt idx="2616">
                  <c:v>0.25</c:v>
                </c:pt>
                <c:pt idx="2617">
                  <c:v>0.24000000000000021</c:v>
                </c:pt>
                <c:pt idx="2618">
                  <c:v>0.26000000000000068</c:v>
                </c:pt>
                <c:pt idx="2619">
                  <c:v>0.25499999999999989</c:v>
                </c:pt>
                <c:pt idx="2620">
                  <c:v>0.29999999999999982</c:v>
                </c:pt>
                <c:pt idx="2621">
                  <c:v>0.32499999999999929</c:v>
                </c:pt>
                <c:pt idx="2622">
                  <c:v>0.36000000000000032</c:v>
                </c:pt>
                <c:pt idx="2623">
                  <c:v>0.37999999999999989</c:v>
                </c:pt>
                <c:pt idx="2624">
                  <c:v>0.375</c:v>
                </c:pt>
                <c:pt idx="2625">
                  <c:v>0.38499999999999979</c:v>
                </c:pt>
                <c:pt idx="2626">
                  <c:v>0.39000000000000057</c:v>
                </c:pt>
                <c:pt idx="2627">
                  <c:v>0.38999999999999968</c:v>
                </c:pt>
                <c:pt idx="2628">
                  <c:v>0.36499999999999932</c:v>
                </c:pt>
                <c:pt idx="2629">
                  <c:v>0.4399999999999995</c:v>
                </c:pt>
                <c:pt idx="2630">
                  <c:v>0.40000000000000036</c:v>
                </c:pt>
                <c:pt idx="2631">
                  <c:v>0.42499999999999982</c:v>
                </c:pt>
                <c:pt idx="2632">
                  <c:v>0.45999999999999996</c:v>
                </c:pt>
                <c:pt idx="2633">
                  <c:v>0.46500000000000075</c:v>
                </c:pt>
                <c:pt idx="2634">
                  <c:v>0.47499999999999964</c:v>
                </c:pt>
                <c:pt idx="2635">
                  <c:v>0.51999999999999957</c:v>
                </c:pt>
                <c:pt idx="2636">
                  <c:v>0.48500000000000032</c:v>
                </c:pt>
                <c:pt idx="2637">
                  <c:v>0.47499999999999964</c:v>
                </c:pt>
                <c:pt idx="2638">
                  <c:v>0.46499999999999986</c:v>
                </c:pt>
                <c:pt idx="2639">
                  <c:v>0.47500000000000053</c:v>
                </c:pt>
                <c:pt idx="2640">
                  <c:v>0.47500000000000053</c:v>
                </c:pt>
                <c:pt idx="2641">
                  <c:v>0.49499999999999922</c:v>
                </c:pt>
                <c:pt idx="2642">
                  <c:v>0.48500000000000032</c:v>
                </c:pt>
                <c:pt idx="2643">
                  <c:v>0.47999999999999954</c:v>
                </c:pt>
                <c:pt idx="2644">
                  <c:v>0.46499999999999986</c:v>
                </c:pt>
                <c:pt idx="2645">
                  <c:v>0.44999999999999929</c:v>
                </c:pt>
                <c:pt idx="2646">
                  <c:v>0.46499999999999986</c:v>
                </c:pt>
                <c:pt idx="2647">
                  <c:v>0.50999999999999979</c:v>
                </c:pt>
                <c:pt idx="2648">
                  <c:v>0.52500000000000036</c:v>
                </c:pt>
                <c:pt idx="2649">
                  <c:v>0.51499999999999968</c:v>
                </c:pt>
                <c:pt idx="2650">
                  <c:v>0.50999999999999979</c:v>
                </c:pt>
                <c:pt idx="2651">
                  <c:v>0.51500000000000057</c:v>
                </c:pt>
                <c:pt idx="2652">
                  <c:v>0.54499999999999993</c:v>
                </c:pt>
                <c:pt idx="2653">
                  <c:v>0.54999999999999982</c:v>
                </c:pt>
                <c:pt idx="2654">
                  <c:v>0.5699999999999994</c:v>
                </c:pt>
                <c:pt idx="2655">
                  <c:v>0.59999999999999964</c:v>
                </c:pt>
                <c:pt idx="2656">
                  <c:v>0.62999999999999989</c:v>
                </c:pt>
                <c:pt idx="2657">
                  <c:v>0.60000000000000053</c:v>
                </c:pt>
                <c:pt idx="2658">
                  <c:v>0.58999999999999986</c:v>
                </c:pt>
                <c:pt idx="2659">
                  <c:v>0.54999999999999982</c:v>
                </c:pt>
                <c:pt idx="2660">
                  <c:v>0.53500000000000014</c:v>
                </c:pt>
                <c:pt idx="2661">
                  <c:v>0.52000000000000046</c:v>
                </c:pt>
                <c:pt idx="2662">
                  <c:v>0.52499999999999947</c:v>
                </c:pt>
                <c:pt idx="2663">
                  <c:v>0.55999999999999961</c:v>
                </c:pt>
                <c:pt idx="2664">
                  <c:v>0.58499999999999996</c:v>
                </c:pt>
                <c:pt idx="2665">
                  <c:v>0.58999999999999986</c:v>
                </c:pt>
                <c:pt idx="2666">
                  <c:v>0.58000000000000007</c:v>
                </c:pt>
                <c:pt idx="2667">
                  <c:v>0.58999999999999986</c:v>
                </c:pt>
                <c:pt idx="2668">
                  <c:v>0.60999999999999943</c:v>
                </c:pt>
                <c:pt idx="2669">
                  <c:v>0.63000000000000078</c:v>
                </c:pt>
                <c:pt idx="2670">
                  <c:v>0.60000000000000053</c:v>
                </c:pt>
                <c:pt idx="2671">
                  <c:v>0.58000000000000007</c:v>
                </c:pt>
                <c:pt idx="2672">
                  <c:v>0.58499999999999996</c:v>
                </c:pt>
                <c:pt idx="2673">
                  <c:v>0.61500000000000021</c:v>
                </c:pt>
                <c:pt idx="2674">
                  <c:v>0.61000000000000032</c:v>
                </c:pt>
                <c:pt idx="2675">
                  <c:v>0.62999999999999989</c:v>
                </c:pt>
                <c:pt idx="2676">
                  <c:v>0.66500000000000004</c:v>
                </c:pt>
                <c:pt idx="2677">
                  <c:v>0.66500000000000004</c:v>
                </c:pt>
                <c:pt idx="2678">
                  <c:v>0.65499999999999936</c:v>
                </c:pt>
                <c:pt idx="2679">
                  <c:v>0.66999999999999993</c:v>
                </c:pt>
                <c:pt idx="2680">
                  <c:v>0.70500000000000007</c:v>
                </c:pt>
                <c:pt idx="2681">
                  <c:v>0.6899999999999995</c:v>
                </c:pt>
                <c:pt idx="2682">
                  <c:v>0.66999999999999993</c:v>
                </c:pt>
                <c:pt idx="2683">
                  <c:v>0.71</c:v>
                </c:pt>
                <c:pt idx="2684">
                  <c:v>0.70499999999999918</c:v>
                </c:pt>
                <c:pt idx="2685">
                  <c:v>0.6899999999999995</c:v>
                </c:pt>
                <c:pt idx="2686">
                  <c:v>0.71</c:v>
                </c:pt>
                <c:pt idx="2687">
                  <c:v>0.73500000000000032</c:v>
                </c:pt>
                <c:pt idx="2688">
                  <c:v>0.75499999999999989</c:v>
                </c:pt>
                <c:pt idx="2689">
                  <c:v>0.78500000000000014</c:v>
                </c:pt>
                <c:pt idx="2690">
                  <c:v>0.77500000000000036</c:v>
                </c:pt>
                <c:pt idx="2691">
                  <c:v>0.75999999999999979</c:v>
                </c:pt>
                <c:pt idx="2692">
                  <c:v>0.79</c:v>
                </c:pt>
                <c:pt idx="2693">
                  <c:v>0.83499999999999996</c:v>
                </c:pt>
                <c:pt idx="2694">
                  <c:v>0.83999999999999986</c:v>
                </c:pt>
                <c:pt idx="2695">
                  <c:v>0.84499999999999975</c:v>
                </c:pt>
                <c:pt idx="2696">
                  <c:v>0.875</c:v>
                </c:pt>
                <c:pt idx="2697">
                  <c:v>0.90000000000000036</c:v>
                </c:pt>
                <c:pt idx="2698">
                  <c:v>0.88499999999999979</c:v>
                </c:pt>
                <c:pt idx="2699">
                  <c:v>0.88999999999999968</c:v>
                </c:pt>
                <c:pt idx="2700">
                  <c:v>0.88499999999999979</c:v>
                </c:pt>
                <c:pt idx="2701">
                  <c:v>0.88499999999999979</c:v>
                </c:pt>
                <c:pt idx="2702">
                  <c:v>0.91500000000000004</c:v>
                </c:pt>
                <c:pt idx="2703">
                  <c:v>0.91999999999999993</c:v>
                </c:pt>
                <c:pt idx="2704">
                  <c:v>0.87000000000000011</c:v>
                </c:pt>
                <c:pt idx="2705">
                  <c:v>0.91999999999999993</c:v>
                </c:pt>
                <c:pt idx="2706">
                  <c:v>0.87000000000000011</c:v>
                </c:pt>
                <c:pt idx="2707">
                  <c:v>0.87999999999999989</c:v>
                </c:pt>
                <c:pt idx="2708">
                  <c:v>0.83499999999999996</c:v>
                </c:pt>
                <c:pt idx="2709">
                  <c:v>0.80999999999999961</c:v>
                </c:pt>
                <c:pt idx="2710">
                  <c:v>0.75</c:v>
                </c:pt>
                <c:pt idx="2711">
                  <c:v>0.73000000000000043</c:v>
                </c:pt>
                <c:pt idx="2712">
                  <c:v>0.75</c:v>
                </c:pt>
                <c:pt idx="2713">
                  <c:v>0.73000000000000043</c:v>
                </c:pt>
                <c:pt idx="2714">
                  <c:v>0.69999999999999929</c:v>
                </c:pt>
                <c:pt idx="2715">
                  <c:v>0.75999999999999979</c:v>
                </c:pt>
                <c:pt idx="2716">
                  <c:v>0.69500000000000028</c:v>
                </c:pt>
                <c:pt idx="2717">
                  <c:v>0.71999999999999975</c:v>
                </c:pt>
                <c:pt idx="2718">
                  <c:v>0.74000000000000021</c:v>
                </c:pt>
                <c:pt idx="2719">
                  <c:v>0.73500000000000032</c:v>
                </c:pt>
                <c:pt idx="2720">
                  <c:v>0.75</c:v>
                </c:pt>
                <c:pt idx="2721">
                  <c:v>0.77000000000000046</c:v>
                </c:pt>
                <c:pt idx="2722">
                  <c:v>0.78500000000000014</c:v>
                </c:pt>
                <c:pt idx="2723">
                  <c:v>0.79999999999999982</c:v>
                </c:pt>
                <c:pt idx="2724">
                  <c:v>0.80499999999999972</c:v>
                </c:pt>
                <c:pt idx="2725">
                  <c:v>0.77999999999999936</c:v>
                </c:pt>
                <c:pt idx="2726">
                  <c:v>0.8100000000000005</c:v>
                </c:pt>
                <c:pt idx="2727">
                  <c:v>0.84499999999999975</c:v>
                </c:pt>
                <c:pt idx="2728">
                  <c:v>0.85500000000000043</c:v>
                </c:pt>
                <c:pt idx="2729">
                  <c:v>0.84500000000000064</c:v>
                </c:pt>
                <c:pt idx="2730">
                  <c:v>0.84500000000000064</c:v>
                </c:pt>
                <c:pt idx="2731">
                  <c:v>0.84499999999999975</c:v>
                </c:pt>
                <c:pt idx="2732">
                  <c:v>0.82999999999999918</c:v>
                </c:pt>
                <c:pt idx="2733">
                  <c:v>0.84999999999999964</c:v>
                </c:pt>
                <c:pt idx="2734">
                  <c:v>0.82499999999999929</c:v>
                </c:pt>
                <c:pt idx="2735">
                  <c:v>0.82500000000000018</c:v>
                </c:pt>
                <c:pt idx="2736">
                  <c:v>0.83999999999999986</c:v>
                </c:pt>
                <c:pt idx="2737">
                  <c:v>0.80999999999999961</c:v>
                </c:pt>
                <c:pt idx="2738">
                  <c:v>0.83499999999999996</c:v>
                </c:pt>
                <c:pt idx="2739">
                  <c:v>0.80499999999999972</c:v>
                </c:pt>
                <c:pt idx="2740">
                  <c:v>0.80999999999999961</c:v>
                </c:pt>
                <c:pt idx="2741">
                  <c:v>0.83000000000000007</c:v>
                </c:pt>
                <c:pt idx="2742">
                  <c:v>0.83000000000000007</c:v>
                </c:pt>
                <c:pt idx="2743">
                  <c:v>0.80499999999999972</c:v>
                </c:pt>
                <c:pt idx="2744">
                  <c:v>0.78000000000000025</c:v>
                </c:pt>
                <c:pt idx="2745">
                  <c:v>0.79999999999999982</c:v>
                </c:pt>
                <c:pt idx="2746">
                  <c:v>0.8149999999999995</c:v>
                </c:pt>
                <c:pt idx="2747">
                  <c:v>0.83000000000000007</c:v>
                </c:pt>
                <c:pt idx="2748">
                  <c:v>0.84499999999999975</c:v>
                </c:pt>
                <c:pt idx="2749">
                  <c:v>0.83499999999999996</c:v>
                </c:pt>
                <c:pt idx="2750">
                  <c:v>0.82000000000000028</c:v>
                </c:pt>
                <c:pt idx="2751">
                  <c:v>0.82500000000000018</c:v>
                </c:pt>
                <c:pt idx="2752">
                  <c:v>0.85499999999999954</c:v>
                </c:pt>
                <c:pt idx="2753">
                  <c:v>0.83000000000000007</c:v>
                </c:pt>
                <c:pt idx="2754">
                  <c:v>0.79999999999999982</c:v>
                </c:pt>
                <c:pt idx="2755">
                  <c:v>0.84499999999999975</c:v>
                </c:pt>
                <c:pt idx="2756">
                  <c:v>0.88500000000000068</c:v>
                </c:pt>
                <c:pt idx="2757">
                  <c:v>0.91500000000000004</c:v>
                </c:pt>
                <c:pt idx="2758">
                  <c:v>0.86499999999999932</c:v>
                </c:pt>
                <c:pt idx="2759">
                  <c:v>0.875</c:v>
                </c:pt>
                <c:pt idx="2760">
                  <c:v>0.84999999999999964</c:v>
                </c:pt>
                <c:pt idx="2761">
                  <c:v>0.90500000000000025</c:v>
                </c:pt>
                <c:pt idx="2762">
                  <c:v>0.93499999999999961</c:v>
                </c:pt>
                <c:pt idx="2763">
                  <c:v>0.96500000000000075</c:v>
                </c:pt>
                <c:pt idx="2764">
                  <c:v>1.0049999999999999</c:v>
                </c:pt>
                <c:pt idx="2765">
                  <c:v>0.99000000000000021</c:v>
                </c:pt>
                <c:pt idx="2766">
                  <c:v>0.97499999999999964</c:v>
                </c:pt>
                <c:pt idx="2767">
                  <c:v>0.96499999999999986</c:v>
                </c:pt>
                <c:pt idx="2768">
                  <c:v>0.99000000000000021</c:v>
                </c:pt>
                <c:pt idx="2769">
                  <c:v>0.98499999999999943</c:v>
                </c:pt>
                <c:pt idx="2770">
                  <c:v>1.0199999999999996</c:v>
                </c:pt>
                <c:pt idx="2771">
                  <c:v>0.97999999999999954</c:v>
                </c:pt>
                <c:pt idx="2772">
                  <c:v>0.97499999999999964</c:v>
                </c:pt>
                <c:pt idx="2773">
                  <c:v>0.97499999999999964</c:v>
                </c:pt>
                <c:pt idx="2774">
                  <c:v>1.0099999999999998</c:v>
                </c:pt>
                <c:pt idx="2775">
                  <c:v>1.0099999999999998</c:v>
                </c:pt>
                <c:pt idx="2776">
                  <c:v>1.0700000000000003</c:v>
                </c:pt>
                <c:pt idx="2777">
                  <c:v>1.0350000000000001</c:v>
                </c:pt>
                <c:pt idx="2778">
                  <c:v>1.0449999999999999</c:v>
                </c:pt>
                <c:pt idx="2779">
                  <c:v>1.085</c:v>
                </c:pt>
                <c:pt idx="2780">
                  <c:v>1.125</c:v>
                </c:pt>
                <c:pt idx="2781">
                  <c:v>0.96</c:v>
                </c:pt>
                <c:pt idx="2782">
                  <c:v>0.95000000000000018</c:v>
                </c:pt>
                <c:pt idx="2783">
                  <c:v>0.88499999999999979</c:v>
                </c:pt>
                <c:pt idx="2784">
                  <c:v>0.86000000000000032</c:v>
                </c:pt>
                <c:pt idx="2785">
                  <c:v>0.88999999999999968</c:v>
                </c:pt>
                <c:pt idx="2786">
                  <c:v>0.83499999999999996</c:v>
                </c:pt>
                <c:pt idx="2787">
                  <c:v>0.84500000000000064</c:v>
                </c:pt>
                <c:pt idx="2788">
                  <c:v>0.85500000000000043</c:v>
                </c:pt>
                <c:pt idx="2789">
                  <c:v>0.83499999999999996</c:v>
                </c:pt>
                <c:pt idx="2790">
                  <c:v>0.83999999999999986</c:v>
                </c:pt>
                <c:pt idx="2791">
                  <c:v>0.87000000000000011</c:v>
                </c:pt>
                <c:pt idx="2792">
                  <c:v>0.84499999999999975</c:v>
                </c:pt>
                <c:pt idx="2793">
                  <c:v>0.90500000000000025</c:v>
                </c:pt>
                <c:pt idx="2794">
                  <c:v>0.93499999999999961</c:v>
                </c:pt>
                <c:pt idx="2795">
                  <c:v>0.95499999999999918</c:v>
                </c:pt>
                <c:pt idx="2796">
                  <c:v>0.98499999999999943</c:v>
                </c:pt>
                <c:pt idx="2797">
                  <c:v>0.95500000000000007</c:v>
                </c:pt>
                <c:pt idx="2798">
                  <c:v>1</c:v>
                </c:pt>
                <c:pt idx="2799">
                  <c:v>0.99000000000000021</c:v>
                </c:pt>
                <c:pt idx="2800">
                  <c:v>1.0549999999999997</c:v>
                </c:pt>
                <c:pt idx="2801">
                  <c:v>1.0699999999999994</c:v>
                </c:pt>
                <c:pt idx="2802">
                  <c:v>1.0700000000000003</c:v>
                </c:pt>
                <c:pt idx="2803">
                  <c:v>1.08</c:v>
                </c:pt>
                <c:pt idx="2804">
                  <c:v>1.085</c:v>
                </c:pt>
                <c:pt idx="2805">
                  <c:v>1.0250000000000004</c:v>
                </c:pt>
                <c:pt idx="2806">
                  <c:v>1.0150000000000006</c:v>
                </c:pt>
                <c:pt idx="2807">
                  <c:v>0.95500000000000007</c:v>
                </c:pt>
                <c:pt idx="2808">
                  <c:v>0.96</c:v>
                </c:pt>
                <c:pt idx="2809">
                  <c:v>1.0249999999999995</c:v>
                </c:pt>
                <c:pt idx="2810">
                  <c:v>1.0099999999999998</c:v>
                </c:pt>
                <c:pt idx="2811">
                  <c:v>0.92499999999999982</c:v>
                </c:pt>
                <c:pt idx="2812">
                  <c:v>0.83499999999999996</c:v>
                </c:pt>
                <c:pt idx="2813">
                  <c:v>0.80499999999999972</c:v>
                </c:pt>
                <c:pt idx="2814">
                  <c:v>0.81500000000000039</c:v>
                </c:pt>
                <c:pt idx="2815">
                  <c:v>0.89500000000000046</c:v>
                </c:pt>
                <c:pt idx="2816">
                  <c:v>0.86500000000000021</c:v>
                </c:pt>
                <c:pt idx="2817">
                  <c:v>0.82500000000000018</c:v>
                </c:pt>
                <c:pt idx="2818">
                  <c:v>0.84999999999999964</c:v>
                </c:pt>
                <c:pt idx="2819">
                  <c:v>0.84499999999999975</c:v>
                </c:pt>
                <c:pt idx="2820">
                  <c:v>0.86500000000000021</c:v>
                </c:pt>
                <c:pt idx="2821">
                  <c:v>0.81500000000000039</c:v>
                </c:pt>
                <c:pt idx="2822">
                  <c:v>0.76500000000000057</c:v>
                </c:pt>
                <c:pt idx="2823">
                  <c:v>0.75499999999999989</c:v>
                </c:pt>
                <c:pt idx="2824">
                  <c:v>0.71999999999999975</c:v>
                </c:pt>
                <c:pt idx="2825">
                  <c:v>0.75</c:v>
                </c:pt>
                <c:pt idx="2826">
                  <c:v>0.74499999999999922</c:v>
                </c:pt>
                <c:pt idx="2827">
                  <c:v>0.74500000000000011</c:v>
                </c:pt>
                <c:pt idx="2828">
                  <c:v>0.78499999999999925</c:v>
                </c:pt>
                <c:pt idx="2829">
                  <c:v>0.75499999999999989</c:v>
                </c:pt>
                <c:pt idx="2830">
                  <c:v>0.73499999999999943</c:v>
                </c:pt>
                <c:pt idx="2831">
                  <c:v>0.74500000000000011</c:v>
                </c:pt>
                <c:pt idx="2832">
                  <c:v>0.76000000000000068</c:v>
                </c:pt>
                <c:pt idx="2833">
                  <c:v>0.71999999999999975</c:v>
                </c:pt>
                <c:pt idx="2834">
                  <c:v>0.70000000000000018</c:v>
                </c:pt>
                <c:pt idx="2835">
                  <c:v>0.76499999999999968</c:v>
                </c:pt>
                <c:pt idx="2836">
                  <c:v>0.78500000000000014</c:v>
                </c:pt>
                <c:pt idx="2837">
                  <c:v>0.79</c:v>
                </c:pt>
                <c:pt idx="2838">
                  <c:v>0.77500000000000036</c:v>
                </c:pt>
                <c:pt idx="2839">
                  <c:v>0.79499999999999993</c:v>
                </c:pt>
                <c:pt idx="2840">
                  <c:v>0.82000000000000028</c:v>
                </c:pt>
                <c:pt idx="2841">
                  <c:v>0.75999999999999979</c:v>
                </c:pt>
                <c:pt idx="2842">
                  <c:v>0.6899999999999995</c:v>
                </c:pt>
                <c:pt idx="2843">
                  <c:v>0.70500000000000007</c:v>
                </c:pt>
                <c:pt idx="2844">
                  <c:v>0.66500000000000004</c:v>
                </c:pt>
                <c:pt idx="2845">
                  <c:v>0.60500000000000043</c:v>
                </c:pt>
                <c:pt idx="2846">
                  <c:v>0.62000000000000011</c:v>
                </c:pt>
                <c:pt idx="2847">
                  <c:v>0.61000000000000032</c:v>
                </c:pt>
                <c:pt idx="2848">
                  <c:v>0.625</c:v>
                </c:pt>
                <c:pt idx="2849">
                  <c:v>0.58999999999999986</c:v>
                </c:pt>
                <c:pt idx="2850">
                  <c:v>0.58999999999999986</c:v>
                </c:pt>
                <c:pt idx="2851">
                  <c:v>0.57000000000000028</c:v>
                </c:pt>
                <c:pt idx="2852">
                  <c:v>0.59999999999999964</c:v>
                </c:pt>
                <c:pt idx="2853">
                  <c:v>0.61000000000000032</c:v>
                </c:pt>
                <c:pt idx="2854">
                  <c:v>0.65000000000000036</c:v>
                </c:pt>
                <c:pt idx="2855">
                  <c:v>0.61500000000000021</c:v>
                </c:pt>
                <c:pt idx="2856">
                  <c:v>0.61500000000000021</c:v>
                </c:pt>
                <c:pt idx="2857">
                  <c:v>0.60000000000000053</c:v>
                </c:pt>
                <c:pt idx="2858">
                  <c:v>0.55999999999999961</c:v>
                </c:pt>
                <c:pt idx="2859">
                  <c:v>0.57500000000000018</c:v>
                </c:pt>
                <c:pt idx="2860">
                  <c:v>0.62999999999999989</c:v>
                </c:pt>
                <c:pt idx="2861">
                  <c:v>0.64499999999999957</c:v>
                </c:pt>
                <c:pt idx="2862">
                  <c:v>0.75</c:v>
                </c:pt>
                <c:pt idx="2863">
                  <c:v>0.75499999999999989</c:v>
                </c:pt>
                <c:pt idx="2864">
                  <c:v>0.8050000000000006</c:v>
                </c:pt>
                <c:pt idx="2865">
                  <c:v>0.76499999999999968</c:v>
                </c:pt>
                <c:pt idx="2866">
                  <c:v>0.83499999999999996</c:v>
                </c:pt>
                <c:pt idx="2867">
                  <c:v>0.92000000000000082</c:v>
                </c:pt>
                <c:pt idx="2868">
                  <c:v>0.92499999999999982</c:v>
                </c:pt>
                <c:pt idx="2869">
                  <c:v>0.96</c:v>
                </c:pt>
                <c:pt idx="2870">
                  <c:v>0.95500000000000007</c:v>
                </c:pt>
                <c:pt idx="2871">
                  <c:v>0.94000000000000039</c:v>
                </c:pt>
                <c:pt idx="2872">
                  <c:v>0.9350000000000005</c:v>
                </c:pt>
                <c:pt idx="2873">
                  <c:v>0.94000000000000039</c:v>
                </c:pt>
                <c:pt idx="2874">
                  <c:v>0.96</c:v>
                </c:pt>
                <c:pt idx="2875">
                  <c:v>1</c:v>
                </c:pt>
                <c:pt idx="2876">
                  <c:v>0.97499999999999964</c:v>
                </c:pt>
                <c:pt idx="2877">
                  <c:v>0.96</c:v>
                </c:pt>
                <c:pt idx="2878">
                  <c:v>1.0250000000000004</c:v>
                </c:pt>
                <c:pt idx="2879">
                  <c:v>0.89999999999999947</c:v>
                </c:pt>
                <c:pt idx="2880">
                  <c:v>0.87000000000000011</c:v>
                </c:pt>
                <c:pt idx="2881">
                  <c:v>0.83999999999999986</c:v>
                </c:pt>
                <c:pt idx="2882">
                  <c:v>0.85999999999999943</c:v>
                </c:pt>
                <c:pt idx="2883">
                  <c:v>0.82500000000000018</c:v>
                </c:pt>
                <c:pt idx="2884">
                  <c:v>0.8149999999999995</c:v>
                </c:pt>
                <c:pt idx="2885">
                  <c:v>0.82500000000000018</c:v>
                </c:pt>
                <c:pt idx="2886">
                  <c:v>0.75499999999999989</c:v>
                </c:pt>
                <c:pt idx="2887">
                  <c:v>0.73500000000000032</c:v>
                </c:pt>
                <c:pt idx="2888">
                  <c:v>0.88499999999999979</c:v>
                </c:pt>
                <c:pt idx="2889">
                  <c:v>0.87999999999999989</c:v>
                </c:pt>
                <c:pt idx="2890">
                  <c:v>0.88000000000000078</c:v>
                </c:pt>
                <c:pt idx="2891">
                  <c:v>0.92499999999999982</c:v>
                </c:pt>
                <c:pt idx="2892">
                  <c:v>0.96999999999999975</c:v>
                </c:pt>
                <c:pt idx="2893">
                  <c:v>0.98000000000000043</c:v>
                </c:pt>
                <c:pt idx="2894">
                  <c:v>1.0100000000000007</c:v>
                </c:pt>
                <c:pt idx="2895">
                  <c:v>1.0099999999999998</c:v>
                </c:pt>
                <c:pt idx="2896">
                  <c:v>0.93499999999999961</c:v>
                </c:pt>
                <c:pt idx="2897">
                  <c:v>0.91500000000000004</c:v>
                </c:pt>
                <c:pt idx="2898">
                  <c:v>1.0550000000000006</c:v>
                </c:pt>
                <c:pt idx="2899">
                  <c:v>0.97500000000000053</c:v>
                </c:pt>
                <c:pt idx="2900">
                  <c:v>0.97999999999999954</c:v>
                </c:pt>
                <c:pt idx="2901">
                  <c:v>0.99499999999999922</c:v>
                </c:pt>
                <c:pt idx="2902">
                  <c:v>1.0700000000000003</c:v>
                </c:pt>
                <c:pt idx="2903">
                  <c:v>1.0749999999999993</c:v>
                </c:pt>
                <c:pt idx="2904">
                  <c:v>1.0950000000000006</c:v>
                </c:pt>
                <c:pt idx="2905">
                  <c:v>1.1399999999999997</c:v>
                </c:pt>
                <c:pt idx="2906">
                  <c:v>1.2399999999999993</c:v>
                </c:pt>
                <c:pt idx="2907">
                  <c:v>1.2349999999999994</c:v>
                </c:pt>
                <c:pt idx="2908">
                  <c:v>1.2549999999999999</c:v>
                </c:pt>
                <c:pt idx="2909">
                  <c:v>1.3250000000000002</c:v>
                </c:pt>
                <c:pt idx="2910">
                  <c:v>1.3849999999999998</c:v>
                </c:pt>
                <c:pt idx="2911">
                  <c:v>1.42</c:v>
                </c:pt>
                <c:pt idx="2912">
                  <c:v>1.3650000000000002</c:v>
                </c:pt>
                <c:pt idx="2913">
                  <c:v>1.3500000000000005</c:v>
                </c:pt>
                <c:pt idx="2914">
                  <c:v>1.4249999999999998</c:v>
                </c:pt>
                <c:pt idx="2915">
                  <c:v>1.5149999999999997</c:v>
                </c:pt>
                <c:pt idx="2916">
                  <c:v>1.4750000000000001</c:v>
                </c:pt>
                <c:pt idx="2917">
                  <c:v>1.4550000000000001</c:v>
                </c:pt>
                <c:pt idx="2918">
                  <c:v>1.4550000000000001</c:v>
                </c:pt>
                <c:pt idx="2919">
                  <c:v>1.4450000000000003</c:v>
                </c:pt>
                <c:pt idx="2920">
                  <c:v>1.5199999999999996</c:v>
                </c:pt>
                <c:pt idx="2921">
                  <c:v>1.5500000000000003</c:v>
                </c:pt>
                <c:pt idx="2922">
                  <c:v>1.5099999999999998</c:v>
                </c:pt>
                <c:pt idx="2923">
                  <c:v>1.5549999999999997</c:v>
                </c:pt>
                <c:pt idx="2924">
                  <c:v>1.5899999999999999</c:v>
                </c:pt>
                <c:pt idx="2925">
                  <c:v>1.6100000000000003</c:v>
                </c:pt>
                <c:pt idx="2926">
                  <c:v>1.5649999999999995</c:v>
                </c:pt>
                <c:pt idx="2927">
                  <c:v>1.5299999999999998</c:v>
                </c:pt>
                <c:pt idx="2928">
                  <c:v>1.5350000000000001</c:v>
                </c:pt>
                <c:pt idx="2929">
                  <c:v>1.4849999999999994</c:v>
                </c:pt>
                <c:pt idx="2930">
                  <c:v>1.4850000000000003</c:v>
                </c:pt>
                <c:pt idx="2931">
                  <c:v>1.4850000000000003</c:v>
                </c:pt>
                <c:pt idx="2932">
                  <c:v>1.5100000000000007</c:v>
                </c:pt>
                <c:pt idx="2933">
                  <c:v>1.5650000000000004</c:v>
                </c:pt>
                <c:pt idx="2934">
                  <c:v>1.58</c:v>
                </c:pt>
                <c:pt idx="2935">
                  <c:v>1.5949999999999998</c:v>
                </c:pt>
                <c:pt idx="2936">
                  <c:v>1.7050000000000001</c:v>
                </c:pt>
                <c:pt idx="2937">
                  <c:v>1.69</c:v>
                </c:pt>
                <c:pt idx="2938">
                  <c:v>1.6750000000000003</c:v>
                </c:pt>
                <c:pt idx="2939">
                  <c:v>1.6749999999999998</c:v>
                </c:pt>
                <c:pt idx="2940">
                  <c:v>1.6600000000000001</c:v>
                </c:pt>
                <c:pt idx="2941">
                  <c:v>1.6</c:v>
                </c:pt>
                <c:pt idx="2942">
                  <c:v>1.5650000000000004</c:v>
                </c:pt>
                <c:pt idx="2943">
                  <c:v>1.67</c:v>
                </c:pt>
                <c:pt idx="2944">
                  <c:v>1.6599999999999997</c:v>
                </c:pt>
                <c:pt idx="2945">
                  <c:v>1.8599999999999999</c:v>
                </c:pt>
                <c:pt idx="2946">
                  <c:v>1.8199999999999998</c:v>
                </c:pt>
                <c:pt idx="2947">
                  <c:v>1.8150000000000004</c:v>
                </c:pt>
                <c:pt idx="2948">
                  <c:v>1.8150000000000004</c:v>
                </c:pt>
                <c:pt idx="2949">
                  <c:v>1.7900000000000005</c:v>
                </c:pt>
                <c:pt idx="2950">
                  <c:v>1.8050000000000002</c:v>
                </c:pt>
                <c:pt idx="2951">
                  <c:v>1.7850000000000001</c:v>
                </c:pt>
                <c:pt idx="2952">
                  <c:v>1.7849999999999997</c:v>
                </c:pt>
                <c:pt idx="2953">
                  <c:v>1.6649999999999996</c:v>
                </c:pt>
                <c:pt idx="2954">
                  <c:v>1.6399999999999997</c:v>
                </c:pt>
                <c:pt idx="2955">
                  <c:v>1.5550000000000002</c:v>
                </c:pt>
                <c:pt idx="2956">
                  <c:v>1.4600000000000004</c:v>
                </c:pt>
                <c:pt idx="2957">
                  <c:v>1.4400000000000004</c:v>
                </c:pt>
                <c:pt idx="2958">
                  <c:v>1.4550000000000001</c:v>
                </c:pt>
                <c:pt idx="2959">
                  <c:v>1.4700000000000006</c:v>
                </c:pt>
                <c:pt idx="2960">
                  <c:v>1.4800000000000004</c:v>
                </c:pt>
                <c:pt idx="2961">
                  <c:v>1.4850000000000003</c:v>
                </c:pt>
                <c:pt idx="2962">
                  <c:v>1.4749999999999996</c:v>
                </c:pt>
                <c:pt idx="2963">
                  <c:v>1.5099999999999998</c:v>
                </c:pt>
                <c:pt idx="2964">
                  <c:v>1.4750000000000001</c:v>
                </c:pt>
                <c:pt idx="2965">
                  <c:v>1.4749999999999996</c:v>
                </c:pt>
                <c:pt idx="2966">
                  <c:v>1.4200000000000004</c:v>
                </c:pt>
                <c:pt idx="2967">
                  <c:v>1.4850000000000003</c:v>
                </c:pt>
                <c:pt idx="2968">
                  <c:v>1.5100000000000002</c:v>
                </c:pt>
                <c:pt idx="2969">
                  <c:v>1.5100000000000002</c:v>
                </c:pt>
                <c:pt idx="2970">
                  <c:v>1.5499999999999998</c:v>
                </c:pt>
                <c:pt idx="2971">
                  <c:v>1.5000000000000004</c:v>
                </c:pt>
                <c:pt idx="2972">
                  <c:v>1.4950000000000001</c:v>
                </c:pt>
                <c:pt idx="2973">
                  <c:v>1.4700000000000002</c:v>
                </c:pt>
                <c:pt idx="2974">
                  <c:v>1.4049999999999998</c:v>
                </c:pt>
                <c:pt idx="2975">
                  <c:v>1.375</c:v>
                </c:pt>
                <c:pt idx="2976">
                  <c:v>1.3250000000000002</c:v>
                </c:pt>
                <c:pt idx="2977">
                  <c:v>1.2850000000000001</c:v>
                </c:pt>
                <c:pt idx="2978">
                  <c:v>1.25</c:v>
                </c:pt>
                <c:pt idx="2979">
                  <c:v>1.3049999999999997</c:v>
                </c:pt>
                <c:pt idx="2980">
                  <c:v>1.2849999999999997</c:v>
                </c:pt>
                <c:pt idx="2981">
                  <c:v>1.3199999999999998</c:v>
                </c:pt>
                <c:pt idx="2982">
                  <c:v>1.3450000000000002</c:v>
                </c:pt>
                <c:pt idx="2983">
                  <c:v>1.375</c:v>
                </c:pt>
                <c:pt idx="2984">
                  <c:v>1.3649999999999998</c:v>
                </c:pt>
                <c:pt idx="2985">
                  <c:v>1.3000000000000003</c:v>
                </c:pt>
                <c:pt idx="2986">
                  <c:v>1.3200000000000003</c:v>
                </c:pt>
                <c:pt idx="2987">
                  <c:v>1.3800000000000003</c:v>
                </c:pt>
                <c:pt idx="2988">
                  <c:v>1.2599999999999998</c:v>
                </c:pt>
                <c:pt idx="2989">
                  <c:v>1.3149999999999999</c:v>
                </c:pt>
                <c:pt idx="2990">
                  <c:v>1.3749999999999996</c:v>
                </c:pt>
                <c:pt idx="2991">
                  <c:v>1.3800000000000003</c:v>
                </c:pt>
                <c:pt idx="2992">
                  <c:v>1.37</c:v>
                </c:pt>
                <c:pt idx="2993">
                  <c:v>1.3900000000000006</c:v>
                </c:pt>
                <c:pt idx="2994">
                  <c:v>1.3449999999999998</c:v>
                </c:pt>
                <c:pt idx="2995">
                  <c:v>1.4</c:v>
                </c:pt>
                <c:pt idx="2996">
                  <c:v>1.3800000000000003</c:v>
                </c:pt>
                <c:pt idx="2997">
                  <c:v>1.3899999999999997</c:v>
                </c:pt>
                <c:pt idx="2998">
                  <c:v>1.4</c:v>
                </c:pt>
                <c:pt idx="2999">
                  <c:v>1.3949999999999996</c:v>
                </c:pt>
                <c:pt idx="3000">
                  <c:v>1.5100000000000002</c:v>
                </c:pt>
                <c:pt idx="3001">
                  <c:v>1.4899999999999998</c:v>
                </c:pt>
                <c:pt idx="3002">
                  <c:v>1.5099999999999998</c:v>
                </c:pt>
                <c:pt idx="3003">
                  <c:v>1.5300000000000002</c:v>
                </c:pt>
                <c:pt idx="3004">
                  <c:v>1.5949999999999998</c:v>
                </c:pt>
                <c:pt idx="3005">
                  <c:v>1.58</c:v>
                </c:pt>
                <c:pt idx="3006">
                  <c:v>1.54</c:v>
                </c:pt>
                <c:pt idx="3007">
                  <c:v>1.4700000000000002</c:v>
                </c:pt>
                <c:pt idx="3008">
                  <c:v>1.4950000000000001</c:v>
                </c:pt>
                <c:pt idx="3009">
                  <c:v>1.5550000000000002</c:v>
                </c:pt>
                <c:pt idx="3010">
                  <c:v>1.4949999999999997</c:v>
                </c:pt>
                <c:pt idx="3011">
                  <c:v>1.3749999999999996</c:v>
                </c:pt>
                <c:pt idx="3012">
                  <c:v>1.4349999999999996</c:v>
                </c:pt>
                <c:pt idx="3013">
                  <c:v>1.5000000000000004</c:v>
                </c:pt>
                <c:pt idx="3014">
                  <c:v>1.375</c:v>
                </c:pt>
                <c:pt idx="3015">
                  <c:v>1.3749999999999996</c:v>
                </c:pt>
                <c:pt idx="3016">
                  <c:v>1.35</c:v>
                </c:pt>
                <c:pt idx="3017">
                  <c:v>1.3600000000000003</c:v>
                </c:pt>
                <c:pt idx="3018">
                  <c:v>1.3650000000000002</c:v>
                </c:pt>
                <c:pt idx="3019">
                  <c:v>1.42</c:v>
                </c:pt>
                <c:pt idx="3020">
                  <c:v>1.4000000000000004</c:v>
                </c:pt>
                <c:pt idx="3021">
                  <c:v>1.4699999999999998</c:v>
                </c:pt>
                <c:pt idx="3022">
                  <c:v>1.4350000000000001</c:v>
                </c:pt>
                <c:pt idx="3023">
                  <c:v>1.4300000000000002</c:v>
                </c:pt>
                <c:pt idx="3024">
                  <c:v>1.4749999999999996</c:v>
                </c:pt>
                <c:pt idx="3025">
                  <c:v>1.4900000000000002</c:v>
                </c:pt>
                <c:pt idx="3026">
                  <c:v>1.415</c:v>
                </c:pt>
                <c:pt idx="3027">
                  <c:v>1.3799999999999994</c:v>
                </c:pt>
                <c:pt idx="3028">
                  <c:v>1.4350000000000005</c:v>
                </c:pt>
                <c:pt idx="3029">
                  <c:v>1.5550000000000002</c:v>
                </c:pt>
                <c:pt idx="3030">
                  <c:v>1.5949999999999998</c:v>
                </c:pt>
                <c:pt idx="3031">
                  <c:v>1.5899999999999999</c:v>
                </c:pt>
                <c:pt idx="3032">
                  <c:v>1.5799999999999996</c:v>
                </c:pt>
                <c:pt idx="3033">
                  <c:v>1.5549999999999997</c:v>
                </c:pt>
                <c:pt idx="3034">
                  <c:v>1.4600000000000004</c:v>
                </c:pt>
                <c:pt idx="3035">
                  <c:v>1.3949999999999996</c:v>
                </c:pt>
                <c:pt idx="3036">
                  <c:v>1.4900000000000002</c:v>
                </c:pt>
                <c:pt idx="3037">
                  <c:v>1.4049999999999998</c:v>
                </c:pt>
                <c:pt idx="3038">
                  <c:v>1.3549999999999995</c:v>
                </c:pt>
                <c:pt idx="3039">
                  <c:v>1.3250000000000002</c:v>
                </c:pt>
                <c:pt idx="3040">
                  <c:v>1.25</c:v>
                </c:pt>
                <c:pt idx="3041">
                  <c:v>1.2149999999999999</c:v>
                </c:pt>
                <c:pt idx="3042">
                  <c:v>1.21</c:v>
                </c:pt>
                <c:pt idx="3043">
                  <c:v>1.21</c:v>
                </c:pt>
                <c:pt idx="3044">
                  <c:v>1.2150000000000003</c:v>
                </c:pt>
                <c:pt idx="3045">
                  <c:v>1.1800000000000002</c:v>
                </c:pt>
                <c:pt idx="3046">
                  <c:v>1.1999999999999997</c:v>
                </c:pt>
                <c:pt idx="3047">
                  <c:v>1.105</c:v>
                </c:pt>
                <c:pt idx="3048">
                  <c:v>1.0999999999999996</c:v>
                </c:pt>
                <c:pt idx="3049">
                  <c:v>1.1099999999999999</c:v>
                </c:pt>
                <c:pt idx="3050">
                  <c:v>1.1349999999999998</c:v>
                </c:pt>
                <c:pt idx="3051">
                  <c:v>1.1099999999999999</c:v>
                </c:pt>
                <c:pt idx="3052">
                  <c:v>1.08</c:v>
                </c:pt>
                <c:pt idx="3053">
                  <c:v>1.1149999999999998</c:v>
                </c:pt>
                <c:pt idx="3054">
                  <c:v>1.0399999999999996</c:v>
                </c:pt>
                <c:pt idx="3055">
                  <c:v>1.0250000000000004</c:v>
                </c:pt>
                <c:pt idx="3056">
                  <c:v>1.085</c:v>
                </c:pt>
                <c:pt idx="3057">
                  <c:v>1.1199999999999997</c:v>
                </c:pt>
                <c:pt idx="3058">
                  <c:v>1.1399999999999997</c:v>
                </c:pt>
                <c:pt idx="3059">
                  <c:v>1.1199999999999997</c:v>
                </c:pt>
                <c:pt idx="3060">
                  <c:v>1.1000000000000001</c:v>
                </c:pt>
                <c:pt idx="3061">
                  <c:v>1.1999999999999997</c:v>
                </c:pt>
                <c:pt idx="3062">
                  <c:v>1.25</c:v>
                </c:pt>
                <c:pt idx="3063">
                  <c:v>1.335</c:v>
                </c:pt>
                <c:pt idx="3064">
                  <c:v>1.38</c:v>
                </c:pt>
                <c:pt idx="3065">
                  <c:v>1.2250000000000001</c:v>
                </c:pt>
                <c:pt idx="3066">
                  <c:v>1.23</c:v>
                </c:pt>
                <c:pt idx="3067">
                  <c:v>1.0700000000000003</c:v>
                </c:pt>
                <c:pt idx="3068">
                  <c:v>1.02</c:v>
                </c:pt>
                <c:pt idx="3069">
                  <c:v>1.0450000000000004</c:v>
                </c:pt>
                <c:pt idx="3070">
                  <c:v>1.06</c:v>
                </c:pt>
                <c:pt idx="3071">
                  <c:v>1.0949999999999998</c:v>
                </c:pt>
                <c:pt idx="3072">
                  <c:v>1.1299999999999999</c:v>
                </c:pt>
                <c:pt idx="3073">
                  <c:v>1.2550000000000003</c:v>
                </c:pt>
                <c:pt idx="3074">
                  <c:v>1.27</c:v>
                </c:pt>
                <c:pt idx="3075">
                  <c:v>1.2599999999999998</c:v>
                </c:pt>
                <c:pt idx="3076">
                  <c:v>1.2850000000000001</c:v>
                </c:pt>
                <c:pt idx="3077">
                  <c:v>1.3349999999999995</c:v>
                </c:pt>
                <c:pt idx="3078">
                  <c:v>1.3300000000000005</c:v>
                </c:pt>
                <c:pt idx="3079">
                  <c:v>1.3599999999999999</c:v>
                </c:pt>
                <c:pt idx="3080">
                  <c:v>1.335</c:v>
                </c:pt>
                <c:pt idx="3081">
                  <c:v>1.3499999999999996</c:v>
                </c:pt>
                <c:pt idx="3082">
                  <c:v>1.37</c:v>
                </c:pt>
                <c:pt idx="3083">
                  <c:v>1.4299999999999997</c:v>
                </c:pt>
                <c:pt idx="3084">
                  <c:v>1.4400000000000004</c:v>
                </c:pt>
                <c:pt idx="3085">
                  <c:v>1.3800000000000003</c:v>
                </c:pt>
                <c:pt idx="3086">
                  <c:v>1.395</c:v>
                </c:pt>
                <c:pt idx="3087">
                  <c:v>1.3050000000000002</c:v>
                </c:pt>
                <c:pt idx="3088">
                  <c:v>1.2599999999999998</c:v>
                </c:pt>
                <c:pt idx="3089">
                  <c:v>1.2949999999999999</c:v>
                </c:pt>
                <c:pt idx="3090">
                  <c:v>1.2199999999999998</c:v>
                </c:pt>
                <c:pt idx="3091">
                  <c:v>1.2400000000000002</c:v>
                </c:pt>
                <c:pt idx="3092">
                  <c:v>1.21</c:v>
                </c:pt>
                <c:pt idx="3093">
                  <c:v>1.0200000000000005</c:v>
                </c:pt>
                <c:pt idx="3094">
                  <c:v>0.84999999999999964</c:v>
                </c:pt>
                <c:pt idx="3095">
                  <c:v>0.90500000000000025</c:v>
                </c:pt>
                <c:pt idx="3096">
                  <c:v>0.96499999999999986</c:v>
                </c:pt>
                <c:pt idx="3097">
                  <c:v>1.04</c:v>
                </c:pt>
                <c:pt idx="3098">
                  <c:v>0.97500000000000053</c:v>
                </c:pt>
                <c:pt idx="3099">
                  <c:v>0.84999999999999964</c:v>
                </c:pt>
                <c:pt idx="3100">
                  <c:v>0.88499999999999979</c:v>
                </c:pt>
                <c:pt idx="3101">
                  <c:v>0.90500000000000025</c:v>
                </c:pt>
                <c:pt idx="3102">
                  <c:v>0.84999999999999964</c:v>
                </c:pt>
                <c:pt idx="3103">
                  <c:v>1.0149999999999997</c:v>
                </c:pt>
                <c:pt idx="3104">
                  <c:v>1.1499999999999995</c:v>
                </c:pt>
                <c:pt idx="3105">
                  <c:v>1.0650000000000004</c:v>
                </c:pt>
                <c:pt idx="3106">
                  <c:v>0.97500000000000053</c:v>
                </c:pt>
                <c:pt idx="3107">
                  <c:v>0.94500000000000028</c:v>
                </c:pt>
                <c:pt idx="3108">
                  <c:v>1.1200000000000001</c:v>
                </c:pt>
                <c:pt idx="3109">
                  <c:v>1.0949999999999998</c:v>
                </c:pt>
                <c:pt idx="3110">
                  <c:v>0.88499999999999979</c:v>
                </c:pt>
                <c:pt idx="3111">
                  <c:v>0.82500000000000018</c:v>
                </c:pt>
                <c:pt idx="3112">
                  <c:v>0.70500000000000007</c:v>
                </c:pt>
                <c:pt idx="3113">
                  <c:v>0.38499999999999979</c:v>
                </c:pt>
                <c:pt idx="3114">
                  <c:v>0.33000000000000007</c:v>
                </c:pt>
                <c:pt idx="3115">
                  <c:v>0.29999999999999982</c:v>
                </c:pt>
                <c:pt idx="3116">
                  <c:v>0.29999999999999982</c:v>
                </c:pt>
                <c:pt idx="3117">
                  <c:v>0.3100000000000005</c:v>
                </c:pt>
                <c:pt idx="3118">
                  <c:v>0.25999999999999979</c:v>
                </c:pt>
                <c:pt idx="3119">
                  <c:v>0.22499999999999964</c:v>
                </c:pt>
                <c:pt idx="3120">
                  <c:v>0.18499999999999961</c:v>
                </c:pt>
                <c:pt idx="3121">
                  <c:v>0.22499999999999964</c:v>
                </c:pt>
                <c:pt idx="3122">
                  <c:v>0.22500000000000053</c:v>
                </c:pt>
                <c:pt idx="3123">
                  <c:v>0.15500000000000025</c:v>
                </c:pt>
                <c:pt idx="3124">
                  <c:v>0.1850000000000005</c:v>
                </c:pt>
                <c:pt idx="3125">
                  <c:v>8.4999999999999964E-2</c:v>
                </c:pt>
                <c:pt idx="3126">
                  <c:v>8.4999999999999964E-2</c:v>
                </c:pt>
                <c:pt idx="3127">
                  <c:v>0.11000000000000032</c:v>
                </c:pt>
                <c:pt idx="3128">
                  <c:v>4.4999999999999929E-2</c:v>
                </c:pt>
                <c:pt idx="3129">
                  <c:v>8.0000000000000071E-2</c:v>
                </c:pt>
                <c:pt idx="3130">
                  <c:v>7.4999999999999289E-2</c:v>
                </c:pt>
                <c:pt idx="3131">
                  <c:v>4.4999999999999929E-2</c:v>
                </c:pt>
                <c:pt idx="3132">
                  <c:v>9.4999999999999751E-2</c:v>
                </c:pt>
                <c:pt idx="3133">
                  <c:v>6.0000000000000497E-2</c:v>
                </c:pt>
                <c:pt idx="3134">
                  <c:v>8.4999999999999964E-2</c:v>
                </c:pt>
                <c:pt idx="3135">
                  <c:v>4.5000000000000817E-2</c:v>
                </c:pt>
                <c:pt idx="3136">
                  <c:v>1.5000000000000568E-2</c:v>
                </c:pt>
                <c:pt idx="3137">
                  <c:v>4.4999999999999929E-2</c:v>
                </c:pt>
                <c:pt idx="3138">
                  <c:v>5.4999999999999716E-2</c:v>
                </c:pt>
                <c:pt idx="3139">
                  <c:v>2.4999999999999467E-2</c:v>
                </c:pt>
                <c:pt idx="3140">
                  <c:v>4.0000000000000036E-2</c:v>
                </c:pt>
                <c:pt idx="3141">
                  <c:v>6.5000000000000391E-2</c:v>
                </c:pt>
                <c:pt idx="3142">
                  <c:v>4.4999999999999929E-2</c:v>
                </c:pt>
                <c:pt idx="3143">
                  <c:v>4.4999999999999929E-2</c:v>
                </c:pt>
                <c:pt idx="3144">
                  <c:v>5.0000000000000711E-2</c:v>
                </c:pt>
                <c:pt idx="3145">
                  <c:v>4.0000000000000036E-2</c:v>
                </c:pt>
                <c:pt idx="3146">
                  <c:v>5.5000000000000604E-2</c:v>
                </c:pt>
                <c:pt idx="3147">
                  <c:v>4.4999999999999929E-2</c:v>
                </c:pt>
                <c:pt idx="3148">
                  <c:v>6.9999999999999396E-2</c:v>
                </c:pt>
                <c:pt idx="3149">
                  <c:v>8.4999999999999964E-2</c:v>
                </c:pt>
                <c:pt idx="3150">
                  <c:v>2.4999999999999467E-2</c:v>
                </c:pt>
                <c:pt idx="3151">
                  <c:v>2.5000000000000355E-2</c:v>
                </c:pt>
                <c:pt idx="3152">
                  <c:v>-1.499999999999968E-2</c:v>
                </c:pt>
                <c:pt idx="3153">
                  <c:v>0</c:v>
                </c:pt>
                <c:pt idx="3154">
                  <c:v>2.5000000000000355E-2</c:v>
                </c:pt>
                <c:pt idx="3155">
                  <c:v>4.9999999999999822E-2</c:v>
                </c:pt>
                <c:pt idx="3156">
                  <c:v>5.4999999999999716E-2</c:v>
                </c:pt>
                <c:pt idx="3157">
                  <c:v>-8.9999999999999858E-2</c:v>
                </c:pt>
                <c:pt idx="3158">
                  <c:v>-0.10000000000000053</c:v>
                </c:pt>
                <c:pt idx="3159">
                  <c:v>-0.10499999999999954</c:v>
                </c:pt>
                <c:pt idx="3160">
                  <c:v>-0.125</c:v>
                </c:pt>
                <c:pt idx="3161">
                  <c:v>-0.16999999999999993</c:v>
                </c:pt>
                <c:pt idx="3162">
                  <c:v>-0.19500000000000028</c:v>
                </c:pt>
                <c:pt idx="3163">
                  <c:v>-0.1800000000000006</c:v>
                </c:pt>
                <c:pt idx="3164">
                  <c:v>-0.21499999999999986</c:v>
                </c:pt>
                <c:pt idx="3165">
                  <c:v>-0.20999999999999996</c:v>
                </c:pt>
                <c:pt idx="3166">
                  <c:v>-0.21999999999999975</c:v>
                </c:pt>
                <c:pt idx="3167">
                  <c:v>-0.23999999999999932</c:v>
                </c:pt>
                <c:pt idx="3168">
                  <c:v>-0.26000000000000068</c:v>
                </c:pt>
                <c:pt idx="3169">
                  <c:v>-0.23499999999999943</c:v>
                </c:pt>
                <c:pt idx="3170">
                  <c:v>-0.31500000000000039</c:v>
                </c:pt>
                <c:pt idx="3171">
                  <c:v>-0.29999999999999982</c:v>
                </c:pt>
                <c:pt idx="3172">
                  <c:v>-0.34499999999999975</c:v>
                </c:pt>
                <c:pt idx="3173">
                  <c:v>-0.38499999999999979</c:v>
                </c:pt>
                <c:pt idx="3174">
                  <c:v>-0.37000000000000011</c:v>
                </c:pt>
                <c:pt idx="3175">
                  <c:v>-0.375</c:v>
                </c:pt>
                <c:pt idx="3176">
                  <c:v>-0.41999999999999993</c:v>
                </c:pt>
                <c:pt idx="3177">
                  <c:v>-0.40000000000000036</c:v>
                </c:pt>
                <c:pt idx="3178">
                  <c:v>-0.38999999999999968</c:v>
                </c:pt>
                <c:pt idx="3179">
                  <c:v>-0.35499999999999954</c:v>
                </c:pt>
                <c:pt idx="3180">
                  <c:v>-0.37000000000000011</c:v>
                </c:pt>
                <c:pt idx="3181">
                  <c:v>-0.37999999999999989</c:v>
                </c:pt>
                <c:pt idx="3182">
                  <c:v>-0.375</c:v>
                </c:pt>
                <c:pt idx="3183">
                  <c:v>-0.40000000000000036</c:v>
                </c:pt>
                <c:pt idx="3184">
                  <c:v>-0.42999999999999972</c:v>
                </c:pt>
                <c:pt idx="3185">
                  <c:v>-0.42500000000000071</c:v>
                </c:pt>
                <c:pt idx="3186">
                  <c:v>-0.42499999999999982</c:v>
                </c:pt>
                <c:pt idx="3187">
                  <c:v>-0.36500000000000021</c:v>
                </c:pt>
                <c:pt idx="3188">
                  <c:v>-0.375</c:v>
                </c:pt>
                <c:pt idx="3189">
                  <c:v>-0.30999999999999961</c:v>
                </c:pt>
                <c:pt idx="3190">
                  <c:v>-0.3050000000000006</c:v>
                </c:pt>
                <c:pt idx="3191">
                  <c:v>-0.35999999999999943</c:v>
                </c:pt>
                <c:pt idx="3192">
                  <c:v>-0.42999999999999972</c:v>
                </c:pt>
                <c:pt idx="3193">
                  <c:v>-0.42499999999999982</c:v>
                </c:pt>
                <c:pt idx="3194">
                  <c:v>-0.5</c:v>
                </c:pt>
                <c:pt idx="3195">
                  <c:v>-0.51500000000000057</c:v>
                </c:pt>
                <c:pt idx="3196">
                  <c:v>-0.36000000000000032</c:v>
                </c:pt>
                <c:pt idx="3197">
                  <c:v>-0.35999999999999943</c:v>
                </c:pt>
                <c:pt idx="3198">
                  <c:v>-0.34499999999999975</c:v>
                </c:pt>
                <c:pt idx="3199">
                  <c:v>-0.28499999999999925</c:v>
                </c:pt>
                <c:pt idx="3200">
                  <c:v>-0.27000000000000046</c:v>
                </c:pt>
                <c:pt idx="3201">
                  <c:v>-0.32500000000000018</c:v>
                </c:pt>
                <c:pt idx="3202">
                  <c:v>-0.35000000000000053</c:v>
                </c:pt>
                <c:pt idx="3203">
                  <c:v>-0.37999999999999989</c:v>
                </c:pt>
                <c:pt idx="3204">
                  <c:v>-0.38999999999999968</c:v>
                </c:pt>
                <c:pt idx="3205">
                  <c:v>-0.34999999999999964</c:v>
                </c:pt>
                <c:pt idx="3206">
                  <c:v>-0.33499999999999996</c:v>
                </c:pt>
                <c:pt idx="3207">
                  <c:v>-0.29999999999999982</c:v>
                </c:pt>
                <c:pt idx="3208">
                  <c:v>-0.29000000000000004</c:v>
                </c:pt>
                <c:pt idx="3209">
                  <c:v>-0.24000000000000021</c:v>
                </c:pt>
                <c:pt idx="3210">
                  <c:v>-0.17499999999999982</c:v>
                </c:pt>
                <c:pt idx="3211">
                  <c:v>-0.16999999999999993</c:v>
                </c:pt>
                <c:pt idx="3212">
                  <c:v>-0.16500000000000004</c:v>
                </c:pt>
                <c:pt idx="3213">
                  <c:v>-0.20000000000000018</c:v>
                </c:pt>
                <c:pt idx="3214">
                  <c:v>-0.18499999999999961</c:v>
                </c:pt>
                <c:pt idx="3215">
                  <c:v>-0.17499999999999982</c:v>
                </c:pt>
                <c:pt idx="3216">
                  <c:v>-0.16999999999999993</c:v>
                </c:pt>
                <c:pt idx="3217">
                  <c:v>-0.16999999999999993</c:v>
                </c:pt>
                <c:pt idx="3218">
                  <c:v>-0.17999999999999972</c:v>
                </c:pt>
                <c:pt idx="3219">
                  <c:v>-0.1850000000000005</c:v>
                </c:pt>
                <c:pt idx="3220">
                  <c:v>-0.1800000000000006</c:v>
                </c:pt>
                <c:pt idx="3221">
                  <c:v>-0.22999999999999954</c:v>
                </c:pt>
                <c:pt idx="3222">
                  <c:v>-0.24000000000000021</c:v>
                </c:pt>
                <c:pt idx="3223">
                  <c:v>-0.20999999999999996</c:v>
                </c:pt>
                <c:pt idx="3224">
                  <c:v>-0.19000000000000039</c:v>
                </c:pt>
                <c:pt idx="3225">
                  <c:v>-0.22999999999999954</c:v>
                </c:pt>
                <c:pt idx="3226">
                  <c:v>-0.25999999999999979</c:v>
                </c:pt>
                <c:pt idx="3227">
                  <c:v>-0.3100000000000005</c:v>
                </c:pt>
                <c:pt idx="3228">
                  <c:v>-0.22999999999999954</c:v>
                </c:pt>
                <c:pt idx="3229">
                  <c:v>-0.16999999999999993</c:v>
                </c:pt>
                <c:pt idx="3230">
                  <c:v>-8.9999999999999858E-2</c:v>
                </c:pt>
                <c:pt idx="3231">
                  <c:v>-7.5000000000000178E-2</c:v>
                </c:pt>
                <c:pt idx="3232">
                  <c:v>-5.5000000000000604E-2</c:v>
                </c:pt>
                <c:pt idx="3233">
                  <c:v>-0.12999999999999989</c:v>
                </c:pt>
                <c:pt idx="3234">
                  <c:v>-0.15499999999999936</c:v>
                </c:pt>
                <c:pt idx="3235">
                  <c:v>-0.12000000000000011</c:v>
                </c:pt>
                <c:pt idx="3236">
                  <c:v>-0.14499999999999957</c:v>
                </c:pt>
                <c:pt idx="3237">
                  <c:v>-0.16500000000000004</c:v>
                </c:pt>
                <c:pt idx="3238">
                  <c:v>-0.15499999999999936</c:v>
                </c:pt>
                <c:pt idx="3239">
                  <c:v>-0.16500000000000004</c:v>
                </c:pt>
                <c:pt idx="3240">
                  <c:v>-0.13499999999999979</c:v>
                </c:pt>
                <c:pt idx="3241">
                  <c:v>-0.16000000000000014</c:v>
                </c:pt>
                <c:pt idx="3242">
                  <c:v>-0.12000000000000011</c:v>
                </c:pt>
                <c:pt idx="3243">
                  <c:v>-0.11500000000000021</c:v>
                </c:pt>
                <c:pt idx="3244">
                  <c:v>-0.19000000000000039</c:v>
                </c:pt>
                <c:pt idx="3245">
                  <c:v>-0.16000000000000014</c:v>
                </c:pt>
                <c:pt idx="3246">
                  <c:v>-0.19500000000000028</c:v>
                </c:pt>
                <c:pt idx="3247">
                  <c:v>-0.15000000000000036</c:v>
                </c:pt>
                <c:pt idx="3248">
                  <c:v>-0.16000000000000014</c:v>
                </c:pt>
                <c:pt idx="3249">
                  <c:v>-0.1800000000000006</c:v>
                </c:pt>
                <c:pt idx="3250">
                  <c:v>-0.16000000000000014</c:v>
                </c:pt>
                <c:pt idx="3251">
                  <c:v>-0.19500000000000028</c:v>
                </c:pt>
                <c:pt idx="3252">
                  <c:v>-0.22999999999999954</c:v>
                </c:pt>
                <c:pt idx="3253">
                  <c:v>-0.24000000000000021</c:v>
                </c:pt>
                <c:pt idx="3254">
                  <c:v>-0.125</c:v>
                </c:pt>
                <c:pt idx="3255">
                  <c:v>-0.19000000000000039</c:v>
                </c:pt>
                <c:pt idx="3256">
                  <c:v>-8.4999999999999964E-2</c:v>
                </c:pt>
                <c:pt idx="3257">
                  <c:v>-0.17999999999999972</c:v>
                </c:pt>
                <c:pt idx="3258">
                  <c:v>-0.22499999999999964</c:v>
                </c:pt>
                <c:pt idx="3259">
                  <c:v>-0.26499999999999968</c:v>
                </c:pt>
                <c:pt idx="3260">
                  <c:v>-0.33999999999999986</c:v>
                </c:pt>
                <c:pt idx="3261">
                  <c:v>-0.38000000000000078</c:v>
                </c:pt>
                <c:pt idx="3262">
                  <c:v>-0.47500000000000053</c:v>
                </c:pt>
                <c:pt idx="3263">
                  <c:v>-0.49500000000000011</c:v>
                </c:pt>
                <c:pt idx="3264">
                  <c:v>-0.46500000000000075</c:v>
                </c:pt>
                <c:pt idx="3265">
                  <c:v>-0.50999999999999979</c:v>
                </c:pt>
                <c:pt idx="3266">
                  <c:v>-0.52499999999999947</c:v>
                </c:pt>
                <c:pt idx="3267">
                  <c:v>-0.50999999999999979</c:v>
                </c:pt>
                <c:pt idx="3268">
                  <c:v>-0.51499999999999968</c:v>
                </c:pt>
                <c:pt idx="3269">
                  <c:v>-0.5</c:v>
                </c:pt>
                <c:pt idx="3270">
                  <c:v>-0.51999999999999957</c:v>
                </c:pt>
                <c:pt idx="3271">
                  <c:v>-0.52500000000000036</c:v>
                </c:pt>
                <c:pt idx="3272">
                  <c:v>-0.53000000000000025</c:v>
                </c:pt>
                <c:pt idx="3273">
                  <c:v>-0.54499999999999993</c:v>
                </c:pt>
                <c:pt idx="3274">
                  <c:v>-0.5649999999999995</c:v>
                </c:pt>
                <c:pt idx="3275">
                  <c:v>-0.53500000000000014</c:v>
                </c:pt>
                <c:pt idx="3276">
                  <c:v>-0.5600000000000005</c:v>
                </c:pt>
                <c:pt idx="3277">
                  <c:v>-0.55499999999999972</c:v>
                </c:pt>
                <c:pt idx="3278">
                  <c:v>-0.47999999999999954</c:v>
                </c:pt>
                <c:pt idx="3279">
                  <c:v>-0.51999999999999957</c:v>
                </c:pt>
                <c:pt idx="3280">
                  <c:v>-0.54999999999999982</c:v>
                </c:pt>
                <c:pt idx="3281">
                  <c:v>-0.56500000000000039</c:v>
                </c:pt>
                <c:pt idx="3282">
                  <c:v>-0.55499999999999972</c:v>
                </c:pt>
                <c:pt idx="3283">
                  <c:v>-0.54499999999999993</c:v>
                </c:pt>
                <c:pt idx="3284">
                  <c:v>-0.54499999999999993</c:v>
                </c:pt>
                <c:pt idx="3285">
                  <c:v>-0.54</c:v>
                </c:pt>
                <c:pt idx="3286">
                  <c:v>-0.54</c:v>
                </c:pt>
                <c:pt idx="3287">
                  <c:v>-0.48499999999999943</c:v>
                </c:pt>
                <c:pt idx="3288">
                  <c:v>-0.49500000000000011</c:v>
                </c:pt>
                <c:pt idx="3289">
                  <c:v>-0.44000000000000039</c:v>
                </c:pt>
                <c:pt idx="3290">
                  <c:v>-0.5</c:v>
                </c:pt>
                <c:pt idx="3291">
                  <c:v>-0.53499999999999925</c:v>
                </c:pt>
                <c:pt idx="3292">
                  <c:v>-0.50499999999999989</c:v>
                </c:pt>
                <c:pt idx="3293">
                  <c:v>-0.54500000000000082</c:v>
                </c:pt>
                <c:pt idx="3294">
                  <c:v>-0.55999999999999961</c:v>
                </c:pt>
                <c:pt idx="3295">
                  <c:v>-0.50499999999999989</c:v>
                </c:pt>
                <c:pt idx="3296">
                  <c:v>-0.50499999999999989</c:v>
                </c:pt>
                <c:pt idx="3297">
                  <c:v>-0.51999999999999957</c:v>
                </c:pt>
                <c:pt idx="3298">
                  <c:v>-0.57000000000000028</c:v>
                </c:pt>
                <c:pt idx="3299">
                  <c:v>-0.5649999999999995</c:v>
                </c:pt>
                <c:pt idx="3300">
                  <c:v>-0.55999999999999961</c:v>
                </c:pt>
                <c:pt idx="3301">
                  <c:v>-0.54499999999999993</c:v>
                </c:pt>
                <c:pt idx="3302">
                  <c:v>-0.5699999999999994</c:v>
                </c:pt>
                <c:pt idx="3303">
                  <c:v>-0.57500000000000018</c:v>
                </c:pt>
                <c:pt idx="3304">
                  <c:v>-0.52500000000000036</c:v>
                </c:pt>
                <c:pt idx="3305">
                  <c:v>-0.53000000000000025</c:v>
                </c:pt>
                <c:pt idx="3306">
                  <c:v>-0.51499999999999968</c:v>
                </c:pt>
                <c:pt idx="3307">
                  <c:v>-0.49500000000000011</c:v>
                </c:pt>
                <c:pt idx="3308">
                  <c:v>-0.54499999999999993</c:v>
                </c:pt>
                <c:pt idx="3309">
                  <c:v>-0.59999999999999964</c:v>
                </c:pt>
                <c:pt idx="3310">
                  <c:v>-0.58999999999999986</c:v>
                </c:pt>
                <c:pt idx="3311">
                  <c:v>-0.54499999999999993</c:v>
                </c:pt>
                <c:pt idx="3312">
                  <c:v>-0.50999999999999979</c:v>
                </c:pt>
                <c:pt idx="3313">
                  <c:v>-0.5</c:v>
                </c:pt>
                <c:pt idx="3314">
                  <c:v>-0.51500000000000057</c:v>
                </c:pt>
                <c:pt idx="3315">
                  <c:v>-0.48500000000000032</c:v>
                </c:pt>
                <c:pt idx="3316">
                  <c:v>-0.47500000000000053</c:v>
                </c:pt>
                <c:pt idx="3317">
                  <c:v>-0.43499999999999961</c:v>
                </c:pt>
                <c:pt idx="3318">
                  <c:v>-0.45500000000000007</c:v>
                </c:pt>
                <c:pt idx="3319">
                  <c:v>-0.46999999999999975</c:v>
                </c:pt>
                <c:pt idx="3320">
                  <c:v>-0.48000000000000043</c:v>
                </c:pt>
                <c:pt idx="3321">
                  <c:v>-0.48000000000000043</c:v>
                </c:pt>
                <c:pt idx="3322">
                  <c:v>-0.52499999999999947</c:v>
                </c:pt>
                <c:pt idx="3323">
                  <c:v>-0.55999999999999961</c:v>
                </c:pt>
                <c:pt idx="3324">
                  <c:v>-0.55999999999999961</c:v>
                </c:pt>
                <c:pt idx="3325">
                  <c:v>-0.59499999999999975</c:v>
                </c:pt>
                <c:pt idx="3326">
                  <c:v>-0.63500000000000068</c:v>
                </c:pt>
                <c:pt idx="3327">
                  <c:v>-0.66500000000000004</c:v>
                </c:pt>
                <c:pt idx="3328">
                  <c:v>-0.62999999999999989</c:v>
                </c:pt>
                <c:pt idx="3329">
                  <c:v>-0.625</c:v>
                </c:pt>
                <c:pt idx="3330">
                  <c:v>-0.59999999999999964</c:v>
                </c:pt>
                <c:pt idx="3331">
                  <c:v>-0.63499999999999979</c:v>
                </c:pt>
                <c:pt idx="3332">
                  <c:v>-0.66000000000000014</c:v>
                </c:pt>
                <c:pt idx="3333">
                  <c:v>-0.6850000000000005</c:v>
                </c:pt>
                <c:pt idx="3334">
                  <c:v>-0.6850000000000005</c:v>
                </c:pt>
                <c:pt idx="3335">
                  <c:v>-0.6850000000000005</c:v>
                </c:pt>
                <c:pt idx="3336">
                  <c:v>-0.66000000000000014</c:v>
                </c:pt>
                <c:pt idx="3337">
                  <c:v>-0.70500000000000007</c:v>
                </c:pt>
                <c:pt idx="3338">
                  <c:v>-0.69500000000000028</c:v>
                </c:pt>
                <c:pt idx="3339">
                  <c:v>-0.72999999999999954</c:v>
                </c:pt>
                <c:pt idx="3340">
                  <c:v>-0.73500000000000032</c:v>
                </c:pt>
                <c:pt idx="3341">
                  <c:v>-0.61499999999999932</c:v>
                </c:pt>
                <c:pt idx="3342">
                  <c:v>-0.60499999999999954</c:v>
                </c:pt>
                <c:pt idx="3343">
                  <c:v>-0.58499999999999996</c:v>
                </c:pt>
                <c:pt idx="3344">
                  <c:v>-0.5699999999999994</c:v>
                </c:pt>
                <c:pt idx="3345">
                  <c:v>-0.52000000000000046</c:v>
                </c:pt>
                <c:pt idx="3346">
                  <c:v>-0.54499999999999993</c:v>
                </c:pt>
                <c:pt idx="3347">
                  <c:v>-0.53000000000000025</c:v>
                </c:pt>
                <c:pt idx="3348">
                  <c:v>-0.51999999999999957</c:v>
                </c:pt>
                <c:pt idx="3349">
                  <c:v>-0.54</c:v>
                </c:pt>
                <c:pt idx="3350">
                  <c:v>-0.54499999999999993</c:v>
                </c:pt>
                <c:pt idx="3351">
                  <c:v>-0.5</c:v>
                </c:pt>
                <c:pt idx="3352">
                  <c:v>-0.44000000000000039</c:v>
                </c:pt>
                <c:pt idx="3353">
                  <c:v>-0.44000000000000039</c:v>
                </c:pt>
                <c:pt idx="3354">
                  <c:v>-0.38499999999999979</c:v>
                </c:pt>
                <c:pt idx="3355">
                  <c:v>-0.375</c:v>
                </c:pt>
                <c:pt idx="3356">
                  <c:v>-0.35999999999999943</c:v>
                </c:pt>
                <c:pt idx="3357">
                  <c:v>-0.34499999999999975</c:v>
                </c:pt>
                <c:pt idx="3358">
                  <c:v>-0.35500000000000043</c:v>
                </c:pt>
                <c:pt idx="3359">
                  <c:v>-0.33999999999999986</c:v>
                </c:pt>
                <c:pt idx="3360">
                  <c:v>-0.35999999999999943</c:v>
                </c:pt>
                <c:pt idx="3361">
                  <c:v>-0.33999999999999986</c:v>
                </c:pt>
                <c:pt idx="3362">
                  <c:v>-0.33000000000000007</c:v>
                </c:pt>
                <c:pt idx="3363">
                  <c:v>-0.35000000000000053</c:v>
                </c:pt>
                <c:pt idx="3364">
                  <c:v>-0.37000000000000011</c:v>
                </c:pt>
                <c:pt idx="3365">
                  <c:v>-0.34999999999999964</c:v>
                </c:pt>
                <c:pt idx="3366">
                  <c:v>-0.35499999999999954</c:v>
                </c:pt>
                <c:pt idx="3367">
                  <c:v>-0.30999999999999961</c:v>
                </c:pt>
                <c:pt idx="3368">
                  <c:v>-0.29499999999999993</c:v>
                </c:pt>
                <c:pt idx="3369">
                  <c:v>-0.27499999999999947</c:v>
                </c:pt>
                <c:pt idx="3370">
                  <c:v>-0.25999999999999979</c:v>
                </c:pt>
                <c:pt idx="3371">
                  <c:v>-0.25</c:v>
                </c:pt>
                <c:pt idx="3372">
                  <c:v>-0.25999999999999979</c:v>
                </c:pt>
                <c:pt idx="3373">
                  <c:v>-0.27500000000000036</c:v>
                </c:pt>
                <c:pt idx="3374">
                  <c:v>-0.27500000000000036</c:v>
                </c:pt>
                <c:pt idx="3375">
                  <c:v>-0.26499999999999968</c:v>
                </c:pt>
                <c:pt idx="3376">
                  <c:v>-0.28500000000000014</c:v>
                </c:pt>
                <c:pt idx="3377">
                  <c:v>-0.34499999999999975</c:v>
                </c:pt>
                <c:pt idx="3378">
                  <c:v>-0.33999999999999986</c:v>
                </c:pt>
                <c:pt idx="3379">
                  <c:v>-0.34999999999999964</c:v>
                </c:pt>
                <c:pt idx="3380">
                  <c:v>-0.39500000000000046</c:v>
                </c:pt>
                <c:pt idx="3381">
                  <c:v>-0.40500000000000025</c:v>
                </c:pt>
                <c:pt idx="3382">
                  <c:v>-0.40000000000000036</c:v>
                </c:pt>
                <c:pt idx="3383">
                  <c:v>-0.41999999999999993</c:v>
                </c:pt>
                <c:pt idx="3384">
                  <c:v>-0.42000000000000082</c:v>
                </c:pt>
                <c:pt idx="3385">
                  <c:v>-0.38499999999999979</c:v>
                </c:pt>
                <c:pt idx="3386">
                  <c:v>-0.375</c:v>
                </c:pt>
                <c:pt idx="3387">
                  <c:v>-0.33499999999999996</c:v>
                </c:pt>
                <c:pt idx="3388">
                  <c:v>-0.33000000000000007</c:v>
                </c:pt>
                <c:pt idx="3389">
                  <c:v>-0.32500000000000018</c:v>
                </c:pt>
                <c:pt idx="3390">
                  <c:v>-0.33499999999999996</c:v>
                </c:pt>
                <c:pt idx="3391">
                  <c:v>-0.33499999999999996</c:v>
                </c:pt>
                <c:pt idx="3392">
                  <c:v>-0.30999999999999961</c:v>
                </c:pt>
                <c:pt idx="3393">
                  <c:v>-0.29999999999999982</c:v>
                </c:pt>
                <c:pt idx="3394">
                  <c:v>-0.32500000000000018</c:v>
                </c:pt>
                <c:pt idx="3395">
                  <c:v>-0.28500000000000014</c:v>
                </c:pt>
                <c:pt idx="3396">
                  <c:v>-0.3149999999999995</c:v>
                </c:pt>
                <c:pt idx="3397">
                  <c:v>-0.33000000000000007</c:v>
                </c:pt>
                <c:pt idx="3398">
                  <c:v>-0.36000000000000032</c:v>
                </c:pt>
                <c:pt idx="3399">
                  <c:v>-0.39500000000000046</c:v>
                </c:pt>
                <c:pt idx="3400">
                  <c:v>-0.42999999999999972</c:v>
                </c:pt>
                <c:pt idx="3401">
                  <c:v>-0.44000000000000039</c:v>
                </c:pt>
                <c:pt idx="3402">
                  <c:v>-0.39000000000000057</c:v>
                </c:pt>
                <c:pt idx="3403">
                  <c:v>-0.37999999999999989</c:v>
                </c:pt>
                <c:pt idx="3404">
                  <c:v>-0.36500000000000021</c:v>
                </c:pt>
                <c:pt idx="3405">
                  <c:v>-0.40000000000000036</c:v>
                </c:pt>
                <c:pt idx="3406">
                  <c:v>-0.41999999999999993</c:v>
                </c:pt>
                <c:pt idx="3407">
                  <c:v>-0.42499999999999982</c:v>
                </c:pt>
                <c:pt idx="3408">
                  <c:v>-0.42499999999999982</c:v>
                </c:pt>
                <c:pt idx="3409">
                  <c:v>-0.42499999999999982</c:v>
                </c:pt>
                <c:pt idx="3410">
                  <c:v>-0.39999999999999947</c:v>
                </c:pt>
                <c:pt idx="3411">
                  <c:v>-0.39999999999999947</c:v>
                </c:pt>
                <c:pt idx="3412">
                  <c:v>-0.38499999999999979</c:v>
                </c:pt>
                <c:pt idx="3413">
                  <c:v>-0.33999999999999986</c:v>
                </c:pt>
                <c:pt idx="3414">
                  <c:v>-0.32500000000000018</c:v>
                </c:pt>
                <c:pt idx="3415">
                  <c:v>-0.22500000000000053</c:v>
                </c:pt>
                <c:pt idx="3416">
                  <c:v>-0.22499999999999964</c:v>
                </c:pt>
                <c:pt idx="3417">
                  <c:v>-0.1850000000000005</c:v>
                </c:pt>
                <c:pt idx="3418">
                  <c:v>-0.19000000000000039</c:v>
                </c:pt>
                <c:pt idx="3419">
                  <c:v>-0.17499999999999982</c:v>
                </c:pt>
                <c:pt idx="3420">
                  <c:v>-0.19000000000000039</c:v>
                </c:pt>
                <c:pt idx="3421">
                  <c:v>-0.19500000000000028</c:v>
                </c:pt>
                <c:pt idx="3422">
                  <c:v>-0.15999999999999925</c:v>
                </c:pt>
                <c:pt idx="3423">
                  <c:v>-0.16500000000000004</c:v>
                </c:pt>
                <c:pt idx="3424">
                  <c:v>-0.20500000000000007</c:v>
                </c:pt>
                <c:pt idx="3425">
                  <c:v>-0.17000000000000082</c:v>
                </c:pt>
                <c:pt idx="3426">
                  <c:v>-0.16000000000000014</c:v>
                </c:pt>
                <c:pt idx="3427">
                  <c:v>-0.1899999999999995</c:v>
                </c:pt>
                <c:pt idx="3428">
                  <c:v>-0.19000000000000039</c:v>
                </c:pt>
                <c:pt idx="3429">
                  <c:v>-0.20000000000000018</c:v>
                </c:pt>
                <c:pt idx="3430">
                  <c:v>-0.20999999999999996</c:v>
                </c:pt>
                <c:pt idx="3431">
                  <c:v>-0.21499999999999986</c:v>
                </c:pt>
                <c:pt idx="3432">
                  <c:v>-0.1850000000000005</c:v>
                </c:pt>
                <c:pt idx="3433">
                  <c:v>-0.17999999999999972</c:v>
                </c:pt>
                <c:pt idx="3434">
                  <c:v>-0.17499999999999982</c:v>
                </c:pt>
                <c:pt idx="3435">
                  <c:v>-0.16000000000000014</c:v>
                </c:pt>
                <c:pt idx="3436">
                  <c:v>-0.15500000000000025</c:v>
                </c:pt>
                <c:pt idx="3437">
                  <c:v>-0.15500000000000025</c:v>
                </c:pt>
                <c:pt idx="3438">
                  <c:v>-0.16500000000000004</c:v>
                </c:pt>
                <c:pt idx="3439">
                  <c:v>-0.1949999999999994</c:v>
                </c:pt>
                <c:pt idx="3440">
                  <c:v>-0.18499999999999961</c:v>
                </c:pt>
                <c:pt idx="3441">
                  <c:v>-0.17999999999999972</c:v>
                </c:pt>
                <c:pt idx="3442">
                  <c:v>-0.16500000000000004</c:v>
                </c:pt>
                <c:pt idx="3443">
                  <c:v>-0.17999999999999972</c:v>
                </c:pt>
                <c:pt idx="3444">
                  <c:v>-0.20999999999999996</c:v>
                </c:pt>
                <c:pt idx="3445">
                  <c:v>-0.24499999999999922</c:v>
                </c:pt>
                <c:pt idx="3446">
                  <c:v>-0.22500000000000053</c:v>
                </c:pt>
                <c:pt idx="3447">
                  <c:v>-0.3100000000000005</c:v>
                </c:pt>
                <c:pt idx="3448">
                  <c:v>-0.26499999999999968</c:v>
                </c:pt>
                <c:pt idx="3449">
                  <c:v>-0.22999999999999954</c:v>
                </c:pt>
                <c:pt idx="3450">
                  <c:v>-0.20999999999999996</c:v>
                </c:pt>
                <c:pt idx="3451">
                  <c:v>-0.22499999999999964</c:v>
                </c:pt>
                <c:pt idx="3452">
                  <c:v>-0.23000000000000043</c:v>
                </c:pt>
                <c:pt idx="3453">
                  <c:v>-0.22000000000000064</c:v>
                </c:pt>
                <c:pt idx="3454">
                  <c:v>-0.22500000000000053</c:v>
                </c:pt>
                <c:pt idx="3455">
                  <c:v>-0.22499999999999964</c:v>
                </c:pt>
                <c:pt idx="3456">
                  <c:v>-0.22500000000000053</c:v>
                </c:pt>
                <c:pt idx="3457">
                  <c:v>-0.23000000000000043</c:v>
                </c:pt>
                <c:pt idx="3458">
                  <c:v>-0.24000000000000021</c:v>
                </c:pt>
                <c:pt idx="3459">
                  <c:v>-0.25499999999999989</c:v>
                </c:pt>
                <c:pt idx="3460">
                  <c:v>-0.25</c:v>
                </c:pt>
                <c:pt idx="3461">
                  <c:v>-0.26999999999999957</c:v>
                </c:pt>
                <c:pt idx="3462">
                  <c:v>-0.27000000000000046</c:v>
                </c:pt>
                <c:pt idx="3463">
                  <c:v>-0.29000000000000004</c:v>
                </c:pt>
                <c:pt idx="3464">
                  <c:v>-0.3199999999999994</c:v>
                </c:pt>
                <c:pt idx="3465">
                  <c:v>-0.33000000000000007</c:v>
                </c:pt>
                <c:pt idx="3466">
                  <c:v>-0.32000000000000028</c:v>
                </c:pt>
                <c:pt idx="3467">
                  <c:v>-0.29499999999999993</c:v>
                </c:pt>
                <c:pt idx="3468">
                  <c:v>-0.29499999999999993</c:v>
                </c:pt>
                <c:pt idx="3469">
                  <c:v>-0.29000000000000004</c:v>
                </c:pt>
                <c:pt idx="3470">
                  <c:v>-0.26499999999999968</c:v>
                </c:pt>
                <c:pt idx="3471">
                  <c:v>-0.25500000000000078</c:v>
                </c:pt>
                <c:pt idx="3472">
                  <c:v>-0.29000000000000004</c:v>
                </c:pt>
                <c:pt idx="3473">
                  <c:v>-0.29999999999999982</c:v>
                </c:pt>
                <c:pt idx="3474">
                  <c:v>-0.29000000000000004</c:v>
                </c:pt>
                <c:pt idx="3475">
                  <c:v>-0.25999999999999979</c:v>
                </c:pt>
                <c:pt idx="3476">
                  <c:v>-0.26000000000000068</c:v>
                </c:pt>
                <c:pt idx="3477">
                  <c:v>-0.26500000000000057</c:v>
                </c:pt>
                <c:pt idx="3478">
                  <c:v>-0.29000000000000004</c:v>
                </c:pt>
                <c:pt idx="3479">
                  <c:v>-0.33999999999999986</c:v>
                </c:pt>
                <c:pt idx="3480">
                  <c:v>-0.33999999999999986</c:v>
                </c:pt>
                <c:pt idx="3481">
                  <c:v>-0.34999999999999964</c:v>
                </c:pt>
                <c:pt idx="3482">
                  <c:v>-0.34999999999999964</c:v>
                </c:pt>
                <c:pt idx="3483">
                  <c:v>-0.34999999999999964</c:v>
                </c:pt>
                <c:pt idx="3484">
                  <c:v>-0.34999999999999964</c:v>
                </c:pt>
                <c:pt idx="3485">
                  <c:v>-0.36499999999999932</c:v>
                </c:pt>
                <c:pt idx="3486">
                  <c:v>-0.375</c:v>
                </c:pt>
                <c:pt idx="3487">
                  <c:v>-0.375</c:v>
                </c:pt>
                <c:pt idx="3488">
                  <c:v>-0.35999999999999943</c:v>
                </c:pt>
                <c:pt idx="3489">
                  <c:v>-0.34000000000000075</c:v>
                </c:pt>
                <c:pt idx="3490">
                  <c:v>-0.36500000000000021</c:v>
                </c:pt>
                <c:pt idx="3491">
                  <c:v>-0.40000000000000036</c:v>
                </c:pt>
                <c:pt idx="3492">
                  <c:v>-0.39500000000000046</c:v>
                </c:pt>
                <c:pt idx="3493">
                  <c:v>-0.36000000000000032</c:v>
                </c:pt>
                <c:pt idx="3494">
                  <c:v>-0.39000000000000057</c:v>
                </c:pt>
                <c:pt idx="3495">
                  <c:v>-0.39499999999999957</c:v>
                </c:pt>
                <c:pt idx="3496">
                  <c:v>-0.41999999999999993</c:v>
                </c:pt>
                <c:pt idx="3497">
                  <c:v>-0.41000000000000014</c:v>
                </c:pt>
                <c:pt idx="3498">
                  <c:v>-0.40500000000000025</c:v>
                </c:pt>
                <c:pt idx="3499">
                  <c:v>-0.42999999999999972</c:v>
                </c:pt>
                <c:pt idx="3500">
                  <c:v>-0.44500000000000028</c:v>
                </c:pt>
                <c:pt idx="3501">
                  <c:v>-0.42499999999999982</c:v>
                </c:pt>
                <c:pt idx="3502">
                  <c:v>-0.41500000000000004</c:v>
                </c:pt>
                <c:pt idx="3503">
                  <c:v>-0.38000000000000078</c:v>
                </c:pt>
                <c:pt idx="3504">
                  <c:v>-0.34999999999999964</c:v>
                </c:pt>
                <c:pt idx="3505">
                  <c:v>-0.38999999999999968</c:v>
                </c:pt>
                <c:pt idx="3506">
                  <c:v>-0.37000000000000011</c:v>
                </c:pt>
                <c:pt idx="3507">
                  <c:v>-0.33499999999999996</c:v>
                </c:pt>
                <c:pt idx="3508">
                  <c:v>-0.34499999999999975</c:v>
                </c:pt>
                <c:pt idx="3509">
                  <c:v>-0.35500000000000043</c:v>
                </c:pt>
                <c:pt idx="3510">
                  <c:v>-0.34499999999999975</c:v>
                </c:pt>
                <c:pt idx="3511">
                  <c:v>-0.34499999999999975</c:v>
                </c:pt>
                <c:pt idx="3512">
                  <c:v>-0.34500000000000064</c:v>
                </c:pt>
                <c:pt idx="3513">
                  <c:v>-0.33999999999999986</c:v>
                </c:pt>
                <c:pt idx="3514">
                  <c:v>-0.33499999999999996</c:v>
                </c:pt>
                <c:pt idx="3515">
                  <c:v>-0.31500000000000039</c:v>
                </c:pt>
                <c:pt idx="3516">
                  <c:v>-0.32500000000000018</c:v>
                </c:pt>
                <c:pt idx="3517">
                  <c:v>-0.29999999999999982</c:v>
                </c:pt>
                <c:pt idx="3518">
                  <c:v>-0.27500000000000036</c:v>
                </c:pt>
                <c:pt idx="3519">
                  <c:v>-0.29499999999999993</c:v>
                </c:pt>
                <c:pt idx="3520">
                  <c:v>-0.28000000000000025</c:v>
                </c:pt>
                <c:pt idx="3521">
                  <c:v>-0.27499999999999947</c:v>
                </c:pt>
                <c:pt idx="3522">
                  <c:v>-0.29000000000000004</c:v>
                </c:pt>
                <c:pt idx="3523">
                  <c:v>-0.27999999999999936</c:v>
                </c:pt>
                <c:pt idx="3524">
                  <c:v>-0.26500000000000057</c:v>
                </c:pt>
                <c:pt idx="3525">
                  <c:v>-0.25999999999999979</c:v>
                </c:pt>
                <c:pt idx="3526">
                  <c:v>-0.24500000000000011</c:v>
                </c:pt>
                <c:pt idx="3527">
                  <c:v>-0.25499999999999989</c:v>
                </c:pt>
                <c:pt idx="3528">
                  <c:v>-0.3050000000000006</c:v>
                </c:pt>
                <c:pt idx="3529">
                  <c:v>-0.29000000000000004</c:v>
                </c:pt>
                <c:pt idx="3530">
                  <c:v>-0.27500000000000036</c:v>
                </c:pt>
                <c:pt idx="3531">
                  <c:v>-0.25499999999999989</c:v>
                </c:pt>
                <c:pt idx="3532">
                  <c:v>-0.23500000000000032</c:v>
                </c:pt>
                <c:pt idx="3533">
                  <c:v>-0.21999999999999975</c:v>
                </c:pt>
                <c:pt idx="3534">
                  <c:v>-0.22499999999999964</c:v>
                </c:pt>
                <c:pt idx="3535">
                  <c:v>-0.21500000000000075</c:v>
                </c:pt>
                <c:pt idx="3536">
                  <c:v>-0.22499999999999964</c:v>
                </c:pt>
                <c:pt idx="3537">
                  <c:v>-0.24500000000000011</c:v>
                </c:pt>
                <c:pt idx="3538">
                  <c:v>-0.25499999999999989</c:v>
                </c:pt>
                <c:pt idx="3539">
                  <c:v>-0.24500000000000011</c:v>
                </c:pt>
                <c:pt idx="3540">
                  <c:v>-0.29999999999999982</c:v>
                </c:pt>
                <c:pt idx="3541">
                  <c:v>-0.3050000000000006</c:v>
                </c:pt>
                <c:pt idx="3542">
                  <c:v>-0.33499999999999996</c:v>
                </c:pt>
                <c:pt idx="3543">
                  <c:v>-0.34499999999999975</c:v>
                </c:pt>
                <c:pt idx="3544">
                  <c:v>-0.33999999999999986</c:v>
                </c:pt>
                <c:pt idx="3545">
                  <c:v>-0.33000000000000007</c:v>
                </c:pt>
                <c:pt idx="3546">
                  <c:v>-0.32000000000000028</c:v>
                </c:pt>
                <c:pt idx="3547">
                  <c:v>-0.3199999999999994</c:v>
                </c:pt>
                <c:pt idx="3548">
                  <c:v>-0.32500000000000018</c:v>
                </c:pt>
                <c:pt idx="3549">
                  <c:v>-0.32499999999999929</c:v>
                </c:pt>
                <c:pt idx="3550">
                  <c:v>-0.32499999999999929</c:v>
                </c:pt>
                <c:pt idx="3551">
                  <c:v>-0.32500000000000018</c:v>
                </c:pt>
                <c:pt idx="3552">
                  <c:v>-0.32500000000000018</c:v>
                </c:pt>
                <c:pt idx="3553">
                  <c:v>-0.30999999999999961</c:v>
                </c:pt>
                <c:pt idx="3554">
                  <c:v>-0.30499999999999972</c:v>
                </c:pt>
                <c:pt idx="3555">
                  <c:v>-0.30499999999999972</c:v>
                </c:pt>
                <c:pt idx="3556">
                  <c:v>-0.29000000000000004</c:v>
                </c:pt>
                <c:pt idx="3557">
                  <c:v>-0.30000000000000071</c:v>
                </c:pt>
                <c:pt idx="3558">
                  <c:v>-0.3199999999999994</c:v>
                </c:pt>
                <c:pt idx="3559">
                  <c:v>-0.32500000000000018</c:v>
                </c:pt>
                <c:pt idx="3560">
                  <c:v>-0.32500000000000018</c:v>
                </c:pt>
                <c:pt idx="3561">
                  <c:v>-0.32500000000000018</c:v>
                </c:pt>
                <c:pt idx="3562">
                  <c:v>-0.34000000000000075</c:v>
                </c:pt>
                <c:pt idx="3563">
                  <c:v>-0.33999999999999986</c:v>
                </c:pt>
                <c:pt idx="3564">
                  <c:v>-0.36500000000000021</c:v>
                </c:pt>
                <c:pt idx="3565">
                  <c:v>-0.36999999999999922</c:v>
                </c:pt>
                <c:pt idx="3566">
                  <c:v>-0.41000000000000014</c:v>
                </c:pt>
                <c:pt idx="3567">
                  <c:v>-0.38499999999999979</c:v>
                </c:pt>
                <c:pt idx="3568">
                  <c:v>-0.38499999999999979</c:v>
                </c:pt>
                <c:pt idx="3569">
                  <c:v>-0.375</c:v>
                </c:pt>
                <c:pt idx="3570">
                  <c:v>-0.38500000000000068</c:v>
                </c:pt>
                <c:pt idx="3571">
                  <c:v>-0.38000000000000078</c:v>
                </c:pt>
                <c:pt idx="3572">
                  <c:v>-0.39499999999999957</c:v>
                </c:pt>
                <c:pt idx="3573">
                  <c:v>-0.40500000000000025</c:v>
                </c:pt>
                <c:pt idx="3574">
                  <c:v>-0.44000000000000039</c:v>
                </c:pt>
                <c:pt idx="3575">
                  <c:v>-0.42999999999999972</c:v>
                </c:pt>
                <c:pt idx="3576">
                  <c:v>-0.41999999999999993</c:v>
                </c:pt>
                <c:pt idx="3577">
                  <c:v>-0.41999999999999993</c:v>
                </c:pt>
                <c:pt idx="3578">
                  <c:v>-0.41999999999999993</c:v>
                </c:pt>
                <c:pt idx="3579">
                  <c:v>-0.41500000000000004</c:v>
                </c:pt>
                <c:pt idx="3580">
                  <c:v>-0.4300000000000006</c:v>
                </c:pt>
                <c:pt idx="3581">
                  <c:v>-0.41999999999999993</c:v>
                </c:pt>
                <c:pt idx="3582">
                  <c:v>-0.41999999999999993</c:v>
                </c:pt>
                <c:pt idx="3583">
                  <c:v>-0.41999999999999993</c:v>
                </c:pt>
                <c:pt idx="3584">
                  <c:v>-0.39499999999999957</c:v>
                </c:pt>
                <c:pt idx="3585">
                  <c:v>-0.40000000000000036</c:v>
                </c:pt>
                <c:pt idx="3586">
                  <c:v>-0.40499999999999936</c:v>
                </c:pt>
                <c:pt idx="3587">
                  <c:v>-0.40500000000000025</c:v>
                </c:pt>
                <c:pt idx="3588">
                  <c:v>-0.40999999999999925</c:v>
                </c:pt>
                <c:pt idx="3589">
                  <c:v>-0.39499999999999957</c:v>
                </c:pt>
                <c:pt idx="3590">
                  <c:v>-0.40000000000000036</c:v>
                </c:pt>
                <c:pt idx="3591">
                  <c:v>-0.42500000000000071</c:v>
                </c:pt>
                <c:pt idx="3592">
                  <c:v>-0.41500000000000004</c:v>
                </c:pt>
                <c:pt idx="3593">
                  <c:v>-0.39999999999999947</c:v>
                </c:pt>
                <c:pt idx="3594">
                  <c:v>-0.4399999999999995</c:v>
                </c:pt>
                <c:pt idx="3595">
                  <c:v>-0.44999999999999929</c:v>
                </c:pt>
                <c:pt idx="3596">
                  <c:v>-0.45500000000000007</c:v>
                </c:pt>
                <c:pt idx="3597">
                  <c:v>-0.4399999999999995</c:v>
                </c:pt>
                <c:pt idx="3598">
                  <c:v>-0.4399999999999995</c:v>
                </c:pt>
                <c:pt idx="3599">
                  <c:v>-0.40500000000000025</c:v>
                </c:pt>
                <c:pt idx="3600">
                  <c:v>-0.375</c:v>
                </c:pt>
                <c:pt idx="3601">
                  <c:v>-0.36000000000000032</c:v>
                </c:pt>
                <c:pt idx="3602">
                  <c:v>-0.32000000000000028</c:v>
                </c:pt>
                <c:pt idx="3603">
                  <c:v>-0.30499999999999972</c:v>
                </c:pt>
                <c:pt idx="3604">
                  <c:v>-0.32500000000000018</c:v>
                </c:pt>
                <c:pt idx="3605">
                  <c:v>-0.34499999999999975</c:v>
                </c:pt>
                <c:pt idx="3606">
                  <c:v>-0.33999999999999986</c:v>
                </c:pt>
                <c:pt idx="3607">
                  <c:v>-0.34499999999999975</c:v>
                </c:pt>
                <c:pt idx="3608">
                  <c:v>-0.33000000000000007</c:v>
                </c:pt>
                <c:pt idx="3609">
                  <c:v>-0.33499999999999996</c:v>
                </c:pt>
                <c:pt idx="3610">
                  <c:v>-0.32499999999999929</c:v>
                </c:pt>
                <c:pt idx="3611">
                  <c:v>-0.29499999999999993</c:v>
                </c:pt>
                <c:pt idx="3612">
                  <c:v>-0.30499999999999972</c:v>
                </c:pt>
                <c:pt idx="3613">
                  <c:v>-0.29999999999999982</c:v>
                </c:pt>
                <c:pt idx="3614">
                  <c:v>-0.33000000000000007</c:v>
                </c:pt>
                <c:pt idx="3615">
                  <c:v>-0.32999999999999918</c:v>
                </c:pt>
                <c:pt idx="3616">
                  <c:v>-0.33000000000000007</c:v>
                </c:pt>
                <c:pt idx="3617">
                  <c:v>-0.32499999999999929</c:v>
                </c:pt>
                <c:pt idx="3618">
                  <c:v>-0.33499999999999996</c:v>
                </c:pt>
                <c:pt idx="3619">
                  <c:v>-0.34499999999999975</c:v>
                </c:pt>
                <c:pt idx="3620">
                  <c:v>-0.33499999999999996</c:v>
                </c:pt>
                <c:pt idx="3621">
                  <c:v>-0.33999999999999986</c:v>
                </c:pt>
                <c:pt idx="3622">
                  <c:v>-0.32499999999999929</c:v>
                </c:pt>
                <c:pt idx="3623">
                  <c:v>-0.32500000000000018</c:v>
                </c:pt>
                <c:pt idx="3624">
                  <c:v>-0.33499999999999996</c:v>
                </c:pt>
                <c:pt idx="3625">
                  <c:v>-0.32499999999999929</c:v>
                </c:pt>
                <c:pt idx="3626">
                  <c:v>-0.28500000000000014</c:v>
                </c:pt>
                <c:pt idx="3627">
                  <c:v>-0.28000000000000025</c:v>
                </c:pt>
                <c:pt idx="3628">
                  <c:v>-0.28500000000000014</c:v>
                </c:pt>
                <c:pt idx="3629">
                  <c:v>-0.3100000000000005</c:v>
                </c:pt>
                <c:pt idx="3630">
                  <c:v>-0.25999999999999979</c:v>
                </c:pt>
                <c:pt idx="3631">
                  <c:v>-0.26000000000000068</c:v>
                </c:pt>
                <c:pt idx="3632">
                  <c:v>-0.25499999999999989</c:v>
                </c:pt>
                <c:pt idx="3633">
                  <c:v>-0.24500000000000011</c:v>
                </c:pt>
                <c:pt idx="3634">
                  <c:v>-0.24000000000000021</c:v>
                </c:pt>
                <c:pt idx="3635">
                  <c:v>-0.22499999999999964</c:v>
                </c:pt>
                <c:pt idx="3636">
                  <c:v>-0.25499999999999989</c:v>
                </c:pt>
                <c:pt idx="3637">
                  <c:v>-0.23000000000000043</c:v>
                </c:pt>
                <c:pt idx="3638">
                  <c:v>-0.20000000000000018</c:v>
                </c:pt>
                <c:pt idx="3639">
                  <c:v>-0.16999999999999993</c:v>
                </c:pt>
                <c:pt idx="3640">
                  <c:v>-0.20000000000000018</c:v>
                </c:pt>
                <c:pt idx="3641">
                  <c:v>-0.20499999999999918</c:v>
                </c:pt>
                <c:pt idx="3642">
                  <c:v>-0.21499999999999986</c:v>
                </c:pt>
                <c:pt idx="3643">
                  <c:v>-0.21999999999999975</c:v>
                </c:pt>
                <c:pt idx="3644">
                  <c:v>-0.1850000000000005</c:v>
                </c:pt>
                <c:pt idx="3645">
                  <c:v>-0.1850000000000005</c:v>
                </c:pt>
                <c:pt idx="3646">
                  <c:v>-0.15499999999999936</c:v>
                </c:pt>
                <c:pt idx="3647">
                  <c:v>-0.15000000000000036</c:v>
                </c:pt>
                <c:pt idx="3648">
                  <c:v>-0.125</c:v>
                </c:pt>
                <c:pt idx="3649">
                  <c:v>-0.125</c:v>
                </c:pt>
                <c:pt idx="3650">
                  <c:v>-0.10500000000000043</c:v>
                </c:pt>
                <c:pt idx="3651">
                  <c:v>-0.12000000000000011</c:v>
                </c:pt>
                <c:pt idx="3652">
                  <c:v>-0.11000000000000032</c:v>
                </c:pt>
                <c:pt idx="3653">
                  <c:v>-0.125</c:v>
                </c:pt>
                <c:pt idx="3654">
                  <c:v>-0.13499999999999979</c:v>
                </c:pt>
                <c:pt idx="3655">
                  <c:v>-0.11499999999999932</c:v>
                </c:pt>
                <c:pt idx="3656">
                  <c:v>-0.14499999999999957</c:v>
                </c:pt>
                <c:pt idx="3657">
                  <c:v>-0.13999999999999968</c:v>
                </c:pt>
                <c:pt idx="3658">
                  <c:v>-0.14499999999999957</c:v>
                </c:pt>
                <c:pt idx="3659">
                  <c:v>-0.12999999999999989</c:v>
                </c:pt>
                <c:pt idx="3660">
                  <c:v>-0.12000000000000011</c:v>
                </c:pt>
                <c:pt idx="3661">
                  <c:v>-0.12999999999999989</c:v>
                </c:pt>
                <c:pt idx="3662">
                  <c:v>-0.15000000000000036</c:v>
                </c:pt>
                <c:pt idx="3663">
                  <c:v>-0.125</c:v>
                </c:pt>
                <c:pt idx="3664">
                  <c:v>-0.13499999999999979</c:v>
                </c:pt>
                <c:pt idx="3665">
                  <c:v>-0.125</c:v>
                </c:pt>
                <c:pt idx="3666">
                  <c:v>-0.125</c:v>
                </c:pt>
                <c:pt idx="3667">
                  <c:v>-0.12999999999999989</c:v>
                </c:pt>
                <c:pt idx="3668">
                  <c:v>-0.11499999999999932</c:v>
                </c:pt>
                <c:pt idx="3669">
                  <c:v>-9.9999999999999645E-2</c:v>
                </c:pt>
                <c:pt idx="3670">
                  <c:v>-7.0000000000000284E-2</c:v>
                </c:pt>
                <c:pt idx="3671">
                  <c:v>-8.0000000000000071E-2</c:v>
                </c:pt>
                <c:pt idx="3672">
                  <c:v>-8.4999999999999964E-2</c:v>
                </c:pt>
                <c:pt idx="3673">
                  <c:v>-8.9999999999999858E-2</c:v>
                </c:pt>
                <c:pt idx="3674">
                  <c:v>-9.4999999999999751E-2</c:v>
                </c:pt>
                <c:pt idx="3675">
                  <c:v>-6.4999999999999503E-2</c:v>
                </c:pt>
                <c:pt idx="3676">
                  <c:v>-5.5000000000000604E-2</c:v>
                </c:pt>
                <c:pt idx="3677">
                  <c:v>-4.0000000000000036E-2</c:v>
                </c:pt>
                <c:pt idx="3678">
                  <c:v>-2.0000000000000462E-2</c:v>
                </c:pt>
                <c:pt idx="3679">
                  <c:v>-1.5000000000000568E-2</c:v>
                </c:pt>
                <c:pt idx="3680">
                  <c:v>-3.0000000000000249E-2</c:v>
                </c:pt>
                <c:pt idx="3681">
                  <c:v>-1.9999999999999574E-2</c:v>
                </c:pt>
                <c:pt idx="3682">
                  <c:v>-1.9999999999999574E-2</c:v>
                </c:pt>
                <c:pt idx="3683">
                  <c:v>-9.9999999999997868E-3</c:v>
                </c:pt>
                <c:pt idx="3684">
                  <c:v>4.9999999999998934E-3</c:v>
                </c:pt>
                <c:pt idx="3685">
                  <c:v>-4.9999999999998934E-3</c:v>
                </c:pt>
                <c:pt idx="3686">
                  <c:v>4.9999999999998934E-3</c:v>
                </c:pt>
                <c:pt idx="3687">
                  <c:v>-1.499999999999968E-2</c:v>
                </c:pt>
                <c:pt idx="3688">
                  <c:v>-4.9999999999998934E-3</c:v>
                </c:pt>
                <c:pt idx="3689">
                  <c:v>-9.9999999999997868E-3</c:v>
                </c:pt>
                <c:pt idx="3690">
                  <c:v>-2.0000000000000462E-2</c:v>
                </c:pt>
                <c:pt idx="3691">
                  <c:v>-9.9999999999997868E-3</c:v>
                </c:pt>
                <c:pt idx="3692">
                  <c:v>-9.9999999999997868E-3</c:v>
                </c:pt>
                <c:pt idx="3693">
                  <c:v>-1.9999999999999574E-2</c:v>
                </c:pt>
                <c:pt idx="3694">
                  <c:v>-4.4999999999999929E-2</c:v>
                </c:pt>
                <c:pt idx="3695">
                  <c:v>-4.9999999999999822E-2</c:v>
                </c:pt>
                <c:pt idx="3696">
                  <c:v>-4.9999999999999822E-2</c:v>
                </c:pt>
                <c:pt idx="3697">
                  <c:v>-4.9999999999999822E-2</c:v>
                </c:pt>
                <c:pt idx="3698">
                  <c:v>-9.9999999999997868E-3</c:v>
                </c:pt>
                <c:pt idx="3699">
                  <c:v>1.499999999999968E-2</c:v>
                </c:pt>
                <c:pt idx="3700">
                  <c:v>1.499999999999968E-2</c:v>
                </c:pt>
                <c:pt idx="3701">
                  <c:v>1.499999999999968E-2</c:v>
                </c:pt>
                <c:pt idx="3702">
                  <c:v>4.0000000000000036E-2</c:v>
                </c:pt>
                <c:pt idx="3703">
                  <c:v>4.0000000000000036E-2</c:v>
                </c:pt>
                <c:pt idx="3704">
                  <c:v>4.0000000000000036E-2</c:v>
                </c:pt>
                <c:pt idx="3705">
                  <c:v>4.4999999999999929E-2</c:v>
                </c:pt>
                <c:pt idx="3706">
                  <c:v>4.0000000000000036E-2</c:v>
                </c:pt>
                <c:pt idx="3707">
                  <c:v>4.0000000000000036E-2</c:v>
                </c:pt>
                <c:pt idx="3708">
                  <c:v>5.0000000000000711E-2</c:v>
                </c:pt>
                <c:pt idx="3709">
                  <c:v>4.0000000000000036E-2</c:v>
                </c:pt>
                <c:pt idx="3710">
                  <c:v>4.4999999999999929E-2</c:v>
                </c:pt>
                <c:pt idx="3711">
                  <c:v>5.0000000000000711E-2</c:v>
                </c:pt>
                <c:pt idx="3712">
                  <c:v>4.9999999999999822E-2</c:v>
                </c:pt>
                <c:pt idx="3713">
                  <c:v>8.4999999999999964E-2</c:v>
                </c:pt>
                <c:pt idx="3714">
                  <c:v>7.5000000000000178E-2</c:v>
                </c:pt>
                <c:pt idx="3715">
                  <c:v>7.4999999999999289E-2</c:v>
                </c:pt>
                <c:pt idx="3716">
                  <c:v>9.4999999999999751E-2</c:v>
                </c:pt>
                <c:pt idx="3717">
                  <c:v>8.4999999999999964E-2</c:v>
                </c:pt>
                <c:pt idx="3718">
                  <c:v>6.9999999999999396E-2</c:v>
                </c:pt>
                <c:pt idx="3719">
                  <c:v>6.4999999999999503E-2</c:v>
                </c:pt>
                <c:pt idx="3720">
                  <c:v>8.4999999999999964E-2</c:v>
                </c:pt>
                <c:pt idx="3721">
                  <c:v>8.4999999999999964E-2</c:v>
                </c:pt>
                <c:pt idx="3722">
                  <c:v>8.9999999999999858E-2</c:v>
                </c:pt>
                <c:pt idx="3723">
                  <c:v>6.9999999999999396E-2</c:v>
                </c:pt>
                <c:pt idx="3724">
                  <c:v>5.9999999999999609E-2</c:v>
                </c:pt>
                <c:pt idx="3725">
                  <c:v>7.5000000000000178E-2</c:v>
                </c:pt>
                <c:pt idx="3726">
                  <c:v>6.5000000000000391E-2</c:v>
                </c:pt>
                <c:pt idx="3727">
                  <c:v>7.0000000000000284E-2</c:v>
                </c:pt>
                <c:pt idx="3728">
                  <c:v>6.4999999999999503E-2</c:v>
                </c:pt>
                <c:pt idx="3729">
                  <c:v>7.0000000000000284E-2</c:v>
                </c:pt>
                <c:pt idx="3730">
                  <c:v>5.9999999999999609E-2</c:v>
                </c:pt>
                <c:pt idx="3731">
                  <c:v>7.0000000000000284E-2</c:v>
                </c:pt>
                <c:pt idx="3732">
                  <c:v>8.0000000000000071E-2</c:v>
                </c:pt>
                <c:pt idx="3733">
                  <c:v>7.0000000000000284E-2</c:v>
                </c:pt>
                <c:pt idx="3734">
                  <c:v>6.5000000000000391E-2</c:v>
                </c:pt>
                <c:pt idx="3735">
                  <c:v>4.4999999999999929E-2</c:v>
                </c:pt>
                <c:pt idx="3736">
                  <c:v>4.0000000000000036E-2</c:v>
                </c:pt>
                <c:pt idx="3737">
                  <c:v>3.5000000000000142E-2</c:v>
                </c:pt>
                <c:pt idx="3738">
                  <c:v>6.0000000000000497E-2</c:v>
                </c:pt>
                <c:pt idx="3739">
                  <c:v>4.9999999999999822E-2</c:v>
                </c:pt>
                <c:pt idx="3740">
                  <c:v>1.9999999999999574E-2</c:v>
                </c:pt>
                <c:pt idx="3741">
                  <c:v>5.0000000000000711E-2</c:v>
                </c:pt>
                <c:pt idx="3742">
                  <c:v>8.0000000000000071E-2</c:v>
                </c:pt>
                <c:pt idx="3743">
                  <c:v>7.0000000000000284E-2</c:v>
                </c:pt>
                <c:pt idx="3744">
                  <c:v>7.5000000000000178E-2</c:v>
                </c:pt>
                <c:pt idx="3745">
                  <c:v>8.0000000000000071E-2</c:v>
                </c:pt>
                <c:pt idx="3746">
                  <c:v>8.0000000000000071E-2</c:v>
                </c:pt>
                <c:pt idx="3747">
                  <c:v>4.0000000000000036E-2</c:v>
                </c:pt>
                <c:pt idx="3748">
                  <c:v>3.0000000000000249E-2</c:v>
                </c:pt>
                <c:pt idx="3749">
                  <c:v>5.4999999999999716E-2</c:v>
                </c:pt>
                <c:pt idx="3750">
                  <c:v>5.0000000000000711E-2</c:v>
                </c:pt>
                <c:pt idx="3751">
                  <c:v>5.4999999999999716E-2</c:v>
                </c:pt>
                <c:pt idx="3752">
                  <c:v>4.0000000000000036E-2</c:v>
                </c:pt>
                <c:pt idx="3753">
                  <c:v>4.4999999999999929E-2</c:v>
                </c:pt>
                <c:pt idx="3754">
                  <c:v>3.4999999999999254E-2</c:v>
                </c:pt>
                <c:pt idx="3755">
                  <c:v>7.0000000000000284E-2</c:v>
                </c:pt>
                <c:pt idx="3756">
                  <c:v>5.4999999999999716E-2</c:v>
                </c:pt>
                <c:pt idx="3757">
                  <c:v>7.4999999999999289E-2</c:v>
                </c:pt>
                <c:pt idx="3758">
                  <c:v>7.5000000000000178E-2</c:v>
                </c:pt>
                <c:pt idx="3759">
                  <c:v>5.4999999999999716E-2</c:v>
                </c:pt>
                <c:pt idx="3760">
                  <c:v>6.9999999999999396E-2</c:v>
                </c:pt>
                <c:pt idx="3761">
                  <c:v>7.0000000000000284E-2</c:v>
                </c:pt>
                <c:pt idx="3762">
                  <c:v>8.0000000000000071E-2</c:v>
                </c:pt>
                <c:pt idx="3763">
                  <c:v>7.0000000000000284E-2</c:v>
                </c:pt>
                <c:pt idx="3764">
                  <c:v>5.0000000000000711E-2</c:v>
                </c:pt>
                <c:pt idx="3765">
                  <c:v>3.4999999999999254E-2</c:v>
                </c:pt>
                <c:pt idx="3766">
                  <c:v>3.0000000000000249E-2</c:v>
                </c:pt>
                <c:pt idx="3767">
                  <c:v>4.4999999999999929E-2</c:v>
                </c:pt>
                <c:pt idx="3768">
                  <c:v>4.0000000000000036E-2</c:v>
                </c:pt>
                <c:pt idx="3769">
                  <c:v>9.9999999999997868E-3</c:v>
                </c:pt>
                <c:pt idx="3770">
                  <c:v>-1.5000000000000568E-2</c:v>
                </c:pt>
                <c:pt idx="3771">
                  <c:v>9.9999999999997868E-3</c:v>
                </c:pt>
                <c:pt idx="3772">
                  <c:v>0</c:v>
                </c:pt>
                <c:pt idx="3773">
                  <c:v>4.9999999999998934E-3</c:v>
                </c:pt>
                <c:pt idx="3774">
                  <c:v>2.0000000000000462E-2</c:v>
                </c:pt>
                <c:pt idx="3775">
                  <c:v>4.4999999999999929E-2</c:v>
                </c:pt>
                <c:pt idx="3776">
                  <c:v>3.4999999999999254E-2</c:v>
                </c:pt>
                <c:pt idx="3777">
                  <c:v>4.0000000000000036E-2</c:v>
                </c:pt>
                <c:pt idx="3778">
                  <c:v>4.4999999999999929E-2</c:v>
                </c:pt>
                <c:pt idx="3779">
                  <c:v>4.9999999999999822E-2</c:v>
                </c:pt>
                <c:pt idx="3780">
                  <c:v>4.4999999999999929E-2</c:v>
                </c:pt>
                <c:pt idx="3781">
                  <c:v>4.0000000000000036E-2</c:v>
                </c:pt>
                <c:pt idx="3782">
                  <c:v>4.4999999999999929E-2</c:v>
                </c:pt>
                <c:pt idx="3783">
                  <c:v>5.4999999999999716E-2</c:v>
                </c:pt>
                <c:pt idx="3784">
                  <c:v>8.0000000000000071E-2</c:v>
                </c:pt>
                <c:pt idx="3785">
                  <c:v>8.4999999999999964E-2</c:v>
                </c:pt>
                <c:pt idx="3786">
                  <c:v>9.0000000000000746E-2</c:v>
                </c:pt>
                <c:pt idx="3787">
                  <c:v>8.0000000000000071E-2</c:v>
                </c:pt>
                <c:pt idx="3788">
                  <c:v>7.5000000000000178E-2</c:v>
                </c:pt>
                <c:pt idx="3789">
                  <c:v>6.0000000000000497E-2</c:v>
                </c:pt>
                <c:pt idx="3790">
                  <c:v>4.9999999999998934E-3</c:v>
                </c:pt>
                <c:pt idx="3791">
                  <c:v>4.9999999999998934E-3</c:v>
                </c:pt>
                <c:pt idx="3792">
                  <c:v>-4.9999999999998934E-3</c:v>
                </c:pt>
                <c:pt idx="3793">
                  <c:v>-9.9999999999997868E-3</c:v>
                </c:pt>
                <c:pt idx="3794">
                  <c:v>-4.9999999999998934E-3</c:v>
                </c:pt>
                <c:pt idx="3795">
                  <c:v>-9.9999999999997868E-3</c:v>
                </c:pt>
                <c:pt idx="3796">
                  <c:v>4.9999999999998934E-3</c:v>
                </c:pt>
                <c:pt idx="3797">
                  <c:v>4.9999999999998934E-3</c:v>
                </c:pt>
                <c:pt idx="3798">
                  <c:v>4.9999999999998934E-3</c:v>
                </c:pt>
                <c:pt idx="3799">
                  <c:v>5.9999999999999609E-2</c:v>
                </c:pt>
                <c:pt idx="3800">
                  <c:v>5.4999999999999716E-2</c:v>
                </c:pt>
                <c:pt idx="3801">
                  <c:v>5.5000000000000604E-2</c:v>
                </c:pt>
                <c:pt idx="3802">
                  <c:v>4.9999999999999822E-2</c:v>
                </c:pt>
                <c:pt idx="3803">
                  <c:v>4.4999999999999929E-2</c:v>
                </c:pt>
                <c:pt idx="3804">
                  <c:v>4.9999999999999822E-2</c:v>
                </c:pt>
                <c:pt idx="3805">
                  <c:v>3.0000000000000249E-2</c:v>
                </c:pt>
                <c:pt idx="3806">
                  <c:v>9.9999999999997868E-3</c:v>
                </c:pt>
                <c:pt idx="3807">
                  <c:v>1.5000000000000568E-2</c:v>
                </c:pt>
                <c:pt idx="3808">
                  <c:v>1.499999999999968E-2</c:v>
                </c:pt>
                <c:pt idx="3809">
                  <c:v>-4.9999999999998934E-3</c:v>
                </c:pt>
                <c:pt idx="3810">
                  <c:v>5.0000000000007816E-3</c:v>
                </c:pt>
                <c:pt idx="3811">
                  <c:v>3.5000000000000142E-2</c:v>
                </c:pt>
                <c:pt idx="3812">
                  <c:v>2.5000000000000355E-2</c:v>
                </c:pt>
                <c:pt idx="3813">
                  <c:v>1.9999999999999574E-2</c:v>
                </c:pt>
                <c:pt idx="3814">
                  <c:v>3.5000000000000142E-2</c:v>
                </c:pt>
                <c:pt idx="3815">
                  <c:v>2.5000000000000355E-2</c:v>
                </c:pt>
                <c:pt idx="3816">
                  <c:v>2.0000000000000462E-2</c:v>
                </c:pt>
                <c:pt idx="3817">
                  <c:v>4.4999999999999929E-2</c:v>
                </c:pt>
                <c:pt idx="3818">
                  <c:v>7.5000000000000178E-2</c:v>
                </c:pt>
                <c:pt idx="3819">
                  <c:v>8.0000000000000071E-2</c:v>
                </c:pt>
                <c:pt idx="3820">
                  <c:v>6.4999999999999503E-2</c:v>
                </c:pt>
                <c:pt idx="3821">
                  <c:v>8.4999999999999964E-2</c:v>
                </c:pt>
                <c:pt idx="3822">
                  <c:v>0.11499999999999932</c:v>
                </c:pt>
                <c:pt idx="3823">
                  <c:v>0.14500000000000046</c:v>
                </c:pt>
                <c:pt idx="3824">
                  <c:v>0.13500000000000068</c:v>
                </c:pt>
                <c:pt idx="3825">
                  <c:v>0.11000000000000032</c:v>
                </c:pt>
                <c:pt idx="3826">
                  <c:v>0.10499999999999954</c:v>
                </c:pt>
                <c:pt idx="3827">
                  <c:v>0.12000000000000011</c:v>
                </c:pt>
                <c:pt idx="3828">
                  <c:v>0.10499999999999954</c:v>
                </c:pt>
                <c:pt idx="3829">
                  <c:v>0.12000000000000011</c:v>
                </c:pt>
                <c:pt idx="3830">
                  <c:v>0.13499999999999979</c:v>
                </c:pt>
                <c:pt idx="3831">
                  <c:v>0.14000000000000057</c:v>
                </c:pt>
                <c:pt idx="3832">
                  <c:v>0.125</c:v>
                </c:pt>
                <c:pt idx="3833">
                  <c:v>0.125</c:v>
                </c:pt>
                <c:pt idx="3834">
                  <c:v>0.11999999999999922</c:v>
                </c:pt>
                <c:pt idx="3835">
                  <c:v>0.10999999999999943</c:v>
                </c:pt>
                <c:pt idx="3836">
                  <c:v>0.125</c:v>
                </c:pt>
                <c:pt idx="3837">
                  <c:v>0.14999999999999947</c:v>
                </c:pt>
                <c:pt idx="3838">
                  <c:v>0.16999999999999993</c:v>
                </c:pt>
                <c:pt idx="3839">
                  <c:v>0.14500000000000046</c:v>
                </c:pt>
                <c:pt idx="3840">
                  <c:v>0.15500000000000025</c:v>
                </c:pt>
                <c:pt idx="3841">
                  <c:v>0.16000000000000014</c:v>
                </c:pt>
                <c:pt idx="3842">
                  <c:v>0.125</c:v>
                </c:pt>
                <c:pt idx="3843">
                  <c:v>0.14000000000000057</c:v>
                </c:pt>
                <c:pt idx="3844">
                  <c:v>0.16000000000000014</c:v>
                </c:pt>
                <c:pt idx="3845">
                  <c:v>0.16500000000000004</c:v>
                </c:pt>
                <c:pt idx="3846">
                  <c:v>0.15500000000000025</c:v>
                </c:pt>
                <c:pt idx="3847">
                  <c:v>0.14000000000000057</c:v>
                </c:pt>
                <c:pt idx="3848">
                  <c:v>0.12999999999999989</c:v>
                </c:pt>
                <c:pt idx="3849">
                  <c:v>0.13999999999999968</c:v>
                </c:pt>
                <c:pt idx="3850">
                  <c:v>0.125</c:v>
                </c:pt>
                <c:pt idx="3851">
                  <c:v>0.12000000000000011</c:v>
                </c:pt>
                <c:pt idx="3852">
                  <c:v>0.125</c:v>
                </c:pt>
                <c:pt idx="3853">
                  <c:v>9.4999999999999751E-2</c:v>
                </c:pt>
                <c:pt idx="3854">
                  <c:v>7.0000000000000284E-2</c:v>
                </c:pt>
                <c:pt idx="3855">
                  <c:v>9.5000000000000639E-2</c:v>
                </c:pt>
                <c:pt idx="3856">
                  <c:v>0.10500000000000043</c:v>
                </c:pt>
                <c:pt idx="3857">
                  <c:v>9.9999999999999645E-2</c:v>
                </c:pt>
                <c:pt idx="3858">
                  <c:v>0.10000000000000053</c:v>
                </c:pt>
                <c:pt idx="3859">
                  <c:v>9.9999999999999645E-2</c:v>
                </c:pt>
                <c:pt idx="3860">
                  <c:v>7.4999999999999289E-2</c:v>
                </c:pt>
                <c:pt idx="3861">
                  <c:v>7.4999999999999289E-2</c:v>
                </c:pt>
                <c:pt idx="3862">
                  <c:v>4.4999999999999929E-2</c:v>
                </c:pt>
                <c:pt idx="3863">
                  <c:v>5.4999999999999716E-2</c:v>
                </c:pt>
                <c:pt idx="3864">
                  <c:v>6.4999999999999503E-2</c:v>
                </c:pt>
                <c:pt idx="3865">
                  <c:v>7.4999999999999289E-2</c:v>
                </c:pt>
                <c:pt idx="3866">
                  <c:v>6.5000000000000391E-2</c:v>
                </c:pt>
                <c:pt idx="3867">
                  <c:v>8.0000000000000071E-2</c:v>
                </c:pt>
                <c:pt idx="3868">
                  <c:v>8.0000000000000071E-2</c:v>
                </c:pt>
                <c:pt idx="3869">
                  <c:v>8.4999999999999964E-2</c:v>
                </c:pt>
                <c:pt idx="3870">
                  <c:v>8.4999999999999964E-2</c:v>
                </c:pt>
                <c:pt idx="3871">
                  <c:v>8.0000000000000071E-2</c:v>
                </c:pt>
                <c:pt idx="3872">
                  <c:v>9.4999999999999751E-2</c:v>
                </c:pt>
                <c:pt idx="3873">
                  <c:v>7.5000000000000178E-2</c:v>
                </c:pt>
                <c:pt idx="3874">
                  <c:v>5.5000000000000604E-2</c:v>
                </c:pt>
                <c:pt idx="3875">
                  <c:v>4.0000000000000036E-2</c:v>
                </c:pt>
                <c:pt idx="3876">
                  <c:v>4.0000000000000036E-2</c:v>
                </c:pt>
                <c:pt idx="3877">
                  <c:v>6.4999999999999503E-2</c:v>
                </c:pt>
                <c:pt idx="3878">
                  <c:v>8.0000000000000071E-2</c:v>
                </c:pt>
                <c:pt idx="3879">
                  <c:v>6.5000000000000391E-2</c:v>
                </c:pt>
                <c:pt idx="3880">
                  <c:v>5.5000000000000604E-2</c:v>
                </c:pt>
                <c:pt idx="3881">
                  <c:v>4.4999999999999929E-2</c:v>
                </c:pt>
                <c:pt idx="3882">
                  <c:v>3.4999999999999254E-2</c:v>
                </c:pt>
                <c:pt idx="3883">
                  <c:v>4.0000000000000036E-2</c:v>
                </c:pt>
                <c:pt idx="3884">
                  <c:v>4.4999999999999929E-2</c:v>
                </c:pt>
                <c:pt idx="3885">
                  <c:v>5.4999999999999716E-2</c:v>
                </c:pt>
                <c:pt idx="3886">
                  <c:v>4.4999999999999929E-2</c:v>
                </c:pt>
                <c:pt idx="3887">
                  <c:v>5.9999999999999609E-2</c:v>
                </c:pt>
                <c:pt idx="3888">
                  <c:v>5.4999999999999716E-2</c:v>
                </c:pt>
                <c:pt idx="3889">
                  <c:v>4.9999999999999822E-2</c:v>
                </c:pt>
                <c:pt idx="3890">
                  <c:v>6.4999999999999503E-2</c:v>
                </c:pt>
                <c:pt idx="3891">
                  <c:v>9.9999999999997868E-3</c:v>
                </c:pt>
                <c:pt idx="3892">
                  <c:v>2.9999999999999361E-2</c:v>
                </c:pt>
                <c:pt idx="3893">
                  <c:v>5.0000000000000711E-2</c:v>
                </c:pt>
                <c:pt idx="3894">
                  <c:v>2.4999999999999467E-2</c:v>
                </c:pt>
                <c:pt idx="3895">
                  <c:v>3.5000000000000142E-2</c:v>
                </c:pt>
                <c:pt idx="3896">
                  <c:v>4.9999999999999822E-2</c:v>
                </c:pt>
                <c:pt idx="3897">
                  <c:v>4.4999999999999929E-2</c:v>
                </c:pt>
                <c:pt idx="3898">
                  <c:v>7.0000000000000284E-2</c:v>
                </c:pt>
                <c:pt idx="3899">
                  <c:v>6.4999999999999503E-2</c:v>
                </c:pt>
                <c:pt idx="3900">
                  <c:v>5.9999999999999609E-2</c:v>
                </c:pt>
                <c:pt idx="3901">
                  <c:v>9.4999999999999751E-2</c:v>
                </c:pt>
                <c:pt idx="3902">
                  <c:v>8.9999999999999858E-2</c:v>
                </c:pt>
                <c:pt idx="3903">
                  <c:v>0.10999999999999943</c:v>
                </c:pt>
                <c:pt idx="3904">
                  <c:v>0.12999999999999989</c:v>
                </c:pt>
                <c:pt idx="3905">
                  <c:v>0.15000000000000036</c:v>
                </c:pt>
                <c:pt idx="3906">
                  <c:v>0.14999999999999947</c:v>
                </c:pt>
                <c:pt idx="3907">
                  <c:v>0.14500000000000046</c:v>
                </c:pt>
                <c:pt idx="3908">
                  <c:v>0.15000000000000036</c:v>
                </c:pt>
                <c:pt idx="3909">
                  <c:v>0.12999999999999989</c:v>
                </c:pt>
                <c:pt idx="3910">
                  <c:v>5.9999999999999609E-2</c:v>
                </c:pt>
                <c:pt idx="3911">
                  <c:v>6.0000000000000497E-2</c:v>
                </c:pt>
                <c:pt idx="3912">
                  <c:v>6.9999999999999396E-2</c:v>
                </c:pt>
                <c:pt idx="3913">
                  <c:v>5.4999999999999716E-2</c:v>
                </c:pt>
                <c:pt idx="3914">
                  <c:v>-9.9999999999997868E-3</c:v>
                </c:pt>
                <c:pt idx="3915">
                  <c:v>-9.9999999999997868E-3</c:v>
                </c:pt>
                <c:pt idx="3916">
                  <c:v>9.9999999999997868E-3</c:v>
                </c:pt>
                <c:pt idx="3917">
                  <c:v>0</c:v>
                </c:pt>
                <c:pt idx="3918">
                  <c:v>0</c:v>
                </c:pt>
                <c:pt idx="3919">
                  <c:v>1.9999999999999574E-2</c:v>
                </c:pt>
                <c:pt idx="3920">
                  <c:v>4.9999999999999822E-2</c:v>
                </c:pt>
                <c:pt idx="3921">
                  <c:v>9.9999999999997868E-3</c:v>
                </c:pt>
                <c:pt idx="3922">
                  <c:v>2.0000000000000462E-2</c:v>
                </c:pt>
                <c:pt idx="3923">
                  <c:v>1.499999999999968E-2</c:v>
                </c:pt>
                <c:pt idx="3924">
                  <c:v>5.0000000000007816E-3</c:v>
                </c:pt>
                <c:pt idx="3925">
                  <c:v>-4.9999999999998934E-3</c:v>
                </c:pt>
                <c:pt idx="3926">
                  <c:v>0</c:v>
                </c:pt>
                <c:pt idx="3927">
                  <c:v>-4.9999999999998934E-3</c:v>
                </c:pt>
                <c:pt idx="3928">
                  <c:v>-1.499999999999968E-2</c:v>
                </c:pt>
                <c:pt idx="3929">
                  <c:v>-2.5000000000000355E-2</c:v>
                </c:pt>
                <c:pt idx="3930">
                  <c:v>-3.5000000000000142E-2</c:v>
                </c:pt>
                <c:pt idx="3931">
                  <c:v>-4.9999999999999822E-2</c:v>
                </c:pt>
                <c:pt idx="3932">
                  <c:v>-4.0000000000000036E-2</c:v>
                </c:pt>
                <c:pt idx="3933">
                  <c:v>-4.0000000000000036E-2</c:v>
                </c:pt>
                <c:pt idx="3934">
                  <c:v>-3.5000000000000142E-2</c:v>
                </c:pt>
                <c:pt idx="3935">
                  <c:v>-8.4999999999999964E-2</c:v>
                </c:pt>
                <c:pt idx="3936">
                  <c:v>-3.9999999999999147E-2</c:v>
                </c:pt>
                <c:pt idx="3937">
                  <c:v>-4.4999999999999929E-2</c:v>
                </c:pt>
                <c:pt idx="3938">
                  <c:v>-6.5000000000000391E-2</c:v>
                </c:pt>
                <c:pt idx="3939">
                  <c:v>-5.4999999999999716E-2</c:v>
                </c:pt>
                <c:pt idx="3940">
                  <c:v>-5.9999999999999609E-2</c:v>
                </c:pt>
                <c:pt idx="3941">
                  <c:v>-5.4999999999999716E-2</c:v>
                </c:pt>
                <c:pt idx="3942">
                  <c:v>-3.0000000000000249E-2</c:v>
                </c:pt>
                <c:pt idx="3943">
                  <c:v>-4.9999999999998934E-3</c:v>
                </c:pt>
                <c:pt idx="3944">
                  <c:v>-1.9999999999999574E-2</c:v>
                </c:pt>
                <c:pt idx="3945">
                  <c:v>-1.9999999999999574E-2</c:v>
                </c:pt>
                <c:pt idx="3946">
                  <c:v>-2.5000000000000355E-2</c:v>
                </c:pt>
                <c:pt idx="3947">
                  <c:v>-3.0000000000000249E-2</c:v>
                </c:pt>
                <c:pt idx="3948">
                  <c:v>-4.0000000000000036E-2</c:v>
                </c:pt>
                <c:pt idx="3949">
                  <c:v>-8.9999999999999858E-2</c:v>
                </c:pt>
                <c:pt idx="3950">
                  <c:v>-8.4999999999999964E-2</c:v>
                </c:pt>
                <c:pt idx="3951">
                  <c:v>-7.4999999999999289E-2</c:v>
                </c:pt>
                <c:pt idx="3952">
                  <c:v>-8.4999999999999964E-2</c:v>
                </c:pt>
                <c:pt idx="3953">
                  <c:v>-6.5000000000000391E-2</c:v>
                </c:pt>
                <c:pt idx="3954">
                  <c:v>-8.0000000000000071E-2</c:v>
                </c:pt>
                <c:pt idx="3955">
                  <c:v>-7.5000000000000178E-2</c:v>
                </c:pt>
                <c:pt idx="3956">
                  <c:v>-5.4999999999999716E-2</c:v>
                </c:pt>
                <c:pt idx="3957">
                  <c:v>-2.9999999999999361E-2</c:v>
                </c:pt>
                <c:pt idx="3958">
                  <c:v>-2.5000000000000355E-2</c:v>
                </c:pt>
                <c:pt idx="3959">
                  <c:v>-2.0000000000000462E-2</c:v>
                </c:pt>
                <c:pt idx="3960">
                  <c:v>-2.5000000000000355E-2</c:v>
                </c:pt>
                <c:pt idx="3961">
                  <c:v>-3.0000000000000249E-2</c:v>
                </c:pt>
                <c:pt idx="3962">
                  <c:v>4.9999999999998934E-3</c:v>
                </c:pt>
                <c:pt idx="3963">
                  <c:v>3.5000000000000142E-2</c:v>
                </c:pt>
                <c:pt idx="3964">
                  <c:v>4.0000000000000036E-2</c:v>
                </c:pt>
                <c:pt idx="3965">
                  <c:v>5.0000000000000711E-2</c:v>
                </c:pt>
                <c:pt idx="3966">
                  <c:v>6.5000000000000391E-2</c:v>
                </c:pt>
                <c:pt idx="3967">
                  <c:v>8.9999999999999858E-2</c:v>
                </c:pt>
                <c:pt idx="3968">
                  <c:v>0.10500000000000043</c:v>
                </c:pt>
                <c:pt idx="3969">
                  <c:v>0.11499999999999932</c:v>
                </c:pt>
                <c:pt idx="3970">
                  <c:v>0.12000000000000011</c:v>
                </c:pt>
                <c:pt idx="3971">
                  <c:v>0.13499999999999979</c:v>
                </c:pt>
                <c:pt idx="3972">
                  <c:v>0.16500000000000004</c:v>
                </c:pt>
                <c:pt idx="3973">
                  <c:v>0.16999999999999993</c:v>
                </c:pt>
                <c:pt idx="3974">
                  <c:v>0.12000000000000011</c:v>
                </c:pt>
                <c:pt idx="3975">
                  <c:v>0.11499999999999932</c:v>
                </c:pt>
                <c:pt idx="3976">
                  <c:v>0.11500000000000021</c:v>
                </c:pt>
                <c:pt idx="3977">
                  <c:v>0.12999999999999989</c:v>
                </c:pt>
                <c:pt idx="3978">
                  <c:v>0.11500000000000021</c:v>
                </c:pt>
                <c:pt idx="3979">
                  <c:v>0.11499999999999932</c:v>
                </c:pt>
                <c:pt idx="3980">
                  <c:v>0.13500000000000068</c:v>
                </c:pt>
                <c:pt idx="3981">
                  <c:v>0.14000000000000057</c:v>
                </c:pt>
                <c:pt idx="3982">
                  <c:v>9.0000000000000746E-2</c:v>
                </c:pt>
                <c:pt idx="3983">
                  <c:v>9.4999999999999751E-2</c:v>
                </c:pt>
                <c:pt idx="3984">
                  <c:v>9.0000000000000746E-2</c:v>
                </c:pt>
                <c:pt idx="3985">
                  <c:v>6.4999999999999503E-2</c:v>
                </c:pt>
                <c:pt idx="3986">
                  <c:v>7.5000000000000178E-2</c:v>
                </c:pt>
                <c:pt idx="3987">
                  <c:v>8.4999999999999964E-2</c:v>
                </c:pt>
                <c:pt idx="3988">
                  <c:v>0.10000000000000053</c:v>
                </c:pt>
                <c:pt idx="3989">
                  <c:v>9.5000000000000639E-2</c:v>
                </c:pt>
                <c:pt idx="3990">
                  <c:v>9.9999999999999645E-2</c:v>
                </c:pt>
                <c:pt idx="3991">
                  <c:v>0.11500000000000021</c:v>
                </c:pt>
                <c:pt idx="3992">
                  <c:v>0.14500000000000046</c:v>
                </c:pt>
                <c:pt idx="3993">
                  <c:v>0.13499999999999979</c:v>
                </c:pt>
                <c:pt idx="3994">
                  <c:v>0.12000000000000011</c:v>
                </c:pt>
                <c:pt idx="3995">
                  <c:v>0.14999999999999947</c:v>
                </c:pt>
                <c:pt idx="3996">
                  <c:v>9.0000000000000746E-2</c:v>
                </c:pt>
                <c:pt idx="3997">
                  <c:v>9.4999999999999751E-2</c:v>
                </c:pt>
                <c:pt idx="3998">
                  <c:v>7.5000000000000178E-2</c:v>
                </c:pt>
                <c:pt idx="3999">
                  <c:v>8.4999999999999964E-2</c:v>
                </c:pt>
                <c:pt idx="4000">
                  <c:v>8.0000000000000071E-2</c:v>
                </c:pt>
                <c:pt idx="4001">
                  <c:v>9.5000000000000639E-2</c:v>
                </c:pt>
                <c:pt idx="4002">
                  <c:v>8.9999999999999858E-2</c:v>
                </c:pt>
                <c:pt idx="4003">
                  <c:v>9.4999999999999751E-2</c:v>
                </c:pt>
                <c:pt idx="4004">
                  <c:v>8.4999999999999964E-2</c:v>
                </c:pt>
                <c:pt idx="4005">
                  <c:v>8.4999999999999964E-2</c:v>
                </c:pt>
                <c:pt idx="4006">
                  <c:v>7.5000000000000178E-2</c:v>
                </c:pt>
                <c:pt idx="4007">
                  <c:v>6.9999999999999396E-2</c:v>
                </c:pt>
                <c:pt idx="4008">
                  <c:v>8.0000000000000071E-2</c:v>
                </c:pt>
                <c:pt idx="4009">
                  <c:v>8.9999999999999858E-2</c:v>
                </c:pt>
                <c:pt idx="4010">
                  <c:v>0.10000000000000053</c:v>
                </c:pt>
                <c:pt idx="4011">
                  <c:v>7.5000000000000178E-2</c:v>
                </c:pt>
                <c:pt idx="4012">
                  <c:v>6.0000000000000497E-2</c:v>
                </c:pt>
                <c:pt idx="4013">
                  <c:v>4.9999999999999822E-2</c:v>
                </c:pt>
                <c:pt idx="4014">
                  <c:v>1.9999999999999574E-2</c:v>
                </c:pt>
                <c:pt idx="4015">
                  <c:v>3.5000000000000142E-2</c:v>
                </c:pt>
                <c:pt idx="4016">
                  <c:v>5.4999999999999716E-2</c:v>
                </c:pt>
                <c:pt idx="4017">
                  <c:v>6.5000000000000391E-2</c:v>
                </c:pt>
                <c:pt idx="4018">
                  <c:v>6.0000000000000497E-2</c:v>
                </c:pt>
                <c:pt idx="4019">
                  <c:v>7.0000000000000284E-2</c:v>
                </c:pt>
                <c:pt idx="4020">
                  <c:v>3.0000000000000249E-2</c:v>
                </c:pt>
                <c:pt idx="4021">
                  <c:v>0</c:v>
                </c:pt>
                <c:pt idx="4022">
                  <c:v>-4.9999999999998934E-3</c:v>
                </c:pt>
                <c:pt idx="4023">
                  <c:v>-1.0000000000000675E-2</c:v>
                </c:pt>
                <c:pt idx="4024">
                  <c:v>-2.5000000000000355E-2</c:v>
                </c:pt>
                <c:pt idx="4025">
                  <c:v>-3.0000000000000249E-2</c:v>
                </c:pt>
                <c:pt idx="4026">
                  <c:v>-3.5000000000000142E-2</c:v>
                </c:pt>
                <c:pt idx="4027">
                  <c:v>-4.0000000000000036E-2</c:v>
                </c:pt>
                <c:pt idx="4028">
                  <c:v>-4.0000000000000036E-2</c:v>
                </c:pt>
                <c:pt idx="4029">
                  <c:v>-6.5000000000000391E-2</c:v>
                </c:pt>
                <c:pt idx="4030">
                  <c:v>-6.5000000000000391E-2</c:v>
                </c:pt>
                <c:pt idx="4031">
                  <c:v>-9.5000000000000639E-2</c:v>
                </c:pt>
                <c:pt idx="4032">
                  <c:v>-0.13999999999999968</c:v>
                </c:pt>
                <c:pt idx="4033">
                  <c:v>-4.0000000000000036E-2</c:v>
                </c:pt>
                <c:pt idx="4034">
                  <c:v>-1.9999999999999574E-2</c:v>
                </c:pt>
                <c:pt idx="4035">
                  <c:v>1.0000000000000675E-2</c:v>
                </c:pt>
                <c:pt idx="4036">
                  <c:v>0.10999999999999943</c:v>
                </c:pt>
                <c:pt idx="4037">
                  <c:v>8.4999999999999964E-2</c:v>
                </c:pt>
                <c:pt idx="4038">
                  <c:v>0.10000000000000053</c:v>
                </c:pt>
                <c:pt idx="4039">
                  <c:v>0.13999999999999968</c:v>
                </c:pt>
                <c:pt idx="4040">
                  <c:v>0.13000000000000078</c:v>
                </c:pt>
                <c:pt idx="4041">
                  <c:v>0.15499999999999936</c:v>
                </c:pt>
                <c:pt idx="4042">
                  <c:v>0.16500000000000004</c:v>
                </c:pt>
                <c:pt idx="4043">
                  <c:v>0.1899999999999995</c:v>
                </c:pt>
                <c:pt idx="4044">
                  <c:v>0.23000000000000043</c:v>
                </c:pt>
                <c:pt idx="4045">
                  <c:v>0.25499999999999989</c:v>
                </c:pt>
                <c:pt idx="4046">
                  <c:v>0.23499999999999943</c:v>
                </c:pt>
                <c:pt idx="4047">
                  <c:v>0.24500000000000011</c:v>
                </c:pt>
                <c:pt idx="4048">
                  <c:v>0.25999999999999979</c:v>
                </c:pt>
                <c:pt idx="4049">
                  <c:v>0.25</c:v>
                </c:pt>
                <c:pt idx="4050">
                  <c:v>0.24500000000000011</c:v>
                </c:pt>
                <c:pt idx="4051">
                  <c:v>0.25499999999999989</c:v>
                </c:pt>
                <c:pt idx="4052">
                  <c:v>0.25</c:v>
                </c:pt>
                <c:pt idx="4053">
                  <c:v>0.26500000000000057</c:v>
                </c:pt>
                <c:pt idx="4054">
                  <c:v>0.27999999999999936</c:v>
                </c:pt>
                <c:pt idx="4055">
                  <c:v>0.29499999999999993</c:v>
                </c:pt>
                <c:pt idx="4056">
                  <c:v>0.29499999999999993</c:v>
                </c:pt>
                <c:pt idx="4057">
                  <c:v>0.30000000000000071</c:v>
                </c:pt>
                <c:pt idx="4058">
                  <c:v>0.29000000000000004</c:v>
                </c:pt>
                <c:pt idx="4059">
                  <c:v>0.27000000000000046</c:v>
                </c:pt>
                <c:pt idx="4060">
                  <c:v>0.27499999999999947</c:v>
                </c:pt>
                <c:pt idx="4061">
                  <c:v>0.32000000000000028</c:v>
                </c:pt>
                <c:pt idx="4062">
                  <c:v>0.28500000000000014</c:v>
                </c:pt>
                <c:pt idx="4063">
                  <c:v>0.27499999999999947</c:v>
                </c:pt>
                <c:pt idx="4064">
                  <c:v>0.26500000000000057</c:v>
                </c:pt>
                <c:pt idx="4065">
                  <c:v>0.27000000000000046</c:v>
                </c:pt>
                <c:pt idx="4066">
                  <c:v>0.27000000000000046</c:v>
                </c:pt>
                <c:pt idx="4067">
                  <c:v>0.28000000000000025</c:v>
                </c:pt>
                <c:pt idx="4068">
                  <c:v>0.26499999999999968</c:v>
                </c:pt>
                <c:pt idx="4069">
                  <c:v>0.27500000000000036</c:v>
                </c:pt>
                <c:pt idx="4070">
                  <c:v>0.26000000000000068</c:v>
                </c:pt>
                <c:pt idx="4071">
                  <c:v>0.27500000000000036</c:v>
                </c:pt>
                <c:pt idx="4072">
                  <c:v>0.26500000000000057</c:v>
                </c:pt>
                <c:pt idx="4073">
                  <c:v>0.27500000000000036</c:v>
                </c:pt>
                <c:pt idx="4074">
                  <c:v>0.33000000000000007</c:v>
                </c:pt>
                <c:pt idx="4075">
                  <c:v>0.32499999999999929</c:v>
                </c:pt>
                <c:pt idx="4076">
                  <c:v>0.34999999999999964</c:v>
                </c:pt>
                <c:pt idx="4077">
                  <c:v>0.37999999999999989</c:v>
                </c:pt>
                <c:pt idx="4078">
                  <c:v>0.36000000000000032</c:v>
                </c:pt>
                <c:pt idx="4079">
                  <c:v>0.33999999999999986</c:v>
                </c:pt>
                <c:pt idx="4080">
                  <c:v>0.33000000000000007</c:v>
                </c:pt>
                <c:pt idx="4081">
                  <c:v>0.29000000000000004</c:v>
                </c:pt>
                <c:pt idx="4082">
                  <c:v>0.28000000000000025</c:v>
                </c:pt>
                <c:pt idx="4083">
                  <c:v>0.28500000000000014</c:v>
                </c:pt>
                <c:pt idx="4084">
                  <c:v>0.3100000000000005</c:v>
                </c:pt>
                <c:pt idx="4085">
                  <c:v>0.30999999999999961</c:v>
                </c:pt>
                <c:pt idx="4086">
                  <c:v>0.30999999999999961</c:v>
                </c:pt>
                <c:pt idx="4087">
                  <c:v>0.3050000000000006</c:v>
                </c:pt>
                <c:pt idx="4088">
                  <c:v>0.29000000000000004</c:v>
                </c:pt>
                <c:pt idx="4089">
                  <c:v>0.29000000000000004</c:v>
                </c:pt>
                <c:pt idx="4090">
                  <c:v>0.28500000000000014</c:v>
                </c:pt>
                <c:pt idx="4091">
                  <c:v>0.29999999999999982</c:v>
                </c:pt>
                <c:pt idx="4092">
                  <c:v>0.30499999999999972</c:v>
                </c:pt>
                <c:pt idx="4093">
                  <c:v>0.33999999999999986</c:v>
                </c:pt>
                <c:pt idx="4094">
                  <c:v>0.34999999999999964</c:v>
                </c:pt>
                <c:pt idx="4095">
                  <c:v>0.35500000000000043</c:v>
                </c:pt>
                <c:pt idx="4096">
                  <c:v>0.35500000000000043</c:v>
                </c:pt>
                <c:pt idx="4097">
                  <c:v>0.32500000000000018</c:v>
                </c:pt>
                <c:pt idx="4098">
                  <c:v>0.32000000000000028</c:v>
                </c:pt>
                <c:pt idx="4099">
                  <c:v>0.32000000000000028</c:v>
                </c:pt>
                <c:pt idx="4100">
                  <c:v>0.29999999999999982</c:v>
                </c:pt>
                <c:pt idx="4101">
                  <c:v>0.30499999999999972</c:v>
                </c:pt>
                <c:pt idx="4102">
                  <c:v>0.30999999999999961</c:v>
                </c:pt>
                <c:pt idx="4103">
                  <c:v>0.33499999999999996</c:v>
                </c:pt>
                <c:pt idx="4104">
                  <c:v>0.32000000000000028</c:v>
                </c:pt>
                <c:pt idx="4105">
                  <c:v>0.30999999999999961</c:v>
                </c:pt>
                <c:pt idx="4106">
                  <c:v>0.30999999999999961</c:v>
                </c:pt>
                <c:pt idx="4107">
                  <c:v>0.32000000000000028</c:v>
                </c:pt>
                <c:pt idx="4108">
                  <c:v>0.30499999999999972</c:v>
                </c:pt>
                <c:pt idx="4109">
                  <c:v>0.33499999999999996</c:v>
                </c:pt>
                <c:pt idx="4110">
                  <c:v>0.33499999999999996</c:v>
                </c:pt>
                <c:pt idx="4111">
                  <c:v>0.33000000000000007</c:v>
                </c:pt>
                <c:pt idx="4112">
                  <c:v>0.3100000000000005</c:v>
                </c:pt>
                <c:pt idx="4113">
                  <c:v>0.31500000000000039</c:v>
                </c:pt>
                <c:pt idx="4114">
                  <c:v>0.34500000000000064</c:v>
                </c:pt>
                <c:pt idx="4115">
                  <c:v>0.34500000000000064</c:v>
                </c:pt>
                <c:pt idx="4116">
                  <c:v>0.36000000000000032</c:v>
                </c:pt>
                <c:pt idx="4117">
                  <c:v>0.37999999999999989</c:v>
                </c:pt>
                <c:pt idx="4118">
                  <c:v>0.37000000000000011</c:v>
                </c:pt>
                <c:pt idx="4119">
                  <c:v>0.36500000000000021</c:v>
                </c:pt>
                <c:pt idx="4120">
                  <c:v>0.36000000000000032</c:v>
                </c:pt>
                <c:pt idx="4121">
                  <c:v>0.35000000000000053</c:v>
                </c:pt>
                <c:pt idx="4122">
                  <c:v>0.35000000000000053</c:v>
                </c:pt>
                <c:pt idx="4123">
                  <c:v>0.33000000000000007</c:v>
                </c:pt>
                <c:pt idx="4124">
                  <c:v>0.29499999999999993</c:v>
                </c:pt>
                <c:pt idx="4125">
                  <c:v>0.27500000000000036</c:v>
                </c:pt>
                <c:pt idx="4126">
                  <c:v>0.28500000000000014</c:v>
                </c:pt>
                <c:pt idx="4127">
                  <c:v>0.30999999999999961</c:v>
                </c:pt>
                <c:pt idx="4128">
                  <c:v>0.30999999999999961</c:v>
                </c:pt>
                <c:pt idx="4129">
                  <c:v>0.31500000000000039</c:v>
                </c:pt>
                <c:pt idx="4130">
                  <c:v>0.32500000000000018</c:v>
                </c:pt>
                <c:pt idx="4131">
                  <c:v>0.30999999999999961</c:v>
                </c:pt>
                <c:pt idx="4132">
                  <c:v>0.30499999999999972</c:v>
                </c:pt>
                <c:pt idx="4133">
                  <c:v>0.32500000000000018</c:v>
                </c:pt>
                <c:pt idx="4134">
                  <c:v>0.30499999999999972</c:v>
                </c:pt>
                <c:pt idx="4135">
                  <c:v>0.30999999999999961</c:v>
                </c:pt>
                <c:pt idx="4136">
                  <c:v>0.30999999999999961</c:v>
                </c:pt>
                <c:pt idx="4137">
                  <c:v>0.3199999999999994</c:v>
                </c:pt>
                <c:pt idx="4138">
                  <c:v>0.27499999999999947</c:v>
                </c:pt>
                <c:pt idx="4139">
                  <c:v>0.29000000000000004</c:v>
                </c:pt>
                <c:pt idx="4140">
                  <c:v>0.3100000000000005</c:v>
                </c:pt>
                <c:pt idx="4141">
                  <c:v>0.3100000000000005</c:v>
                </c:pt>
                <c:pt idx="4142">
                  <c:v>0.30499999999999972</c:v>
                </c:pt>
                <c:pt idx="4143">
                  <c:v>0.27999999999999936</c:v>
                </c:pt>
                <c:pt idx="4144">
                  <c:v>0.3100000000000005</c:v>
                </c:pt>
                <c:pt idx="4145">
                  <c:v>0.32500000000000018</c:v>
                </c:pt>
                <c:pt idx="4146">
                  <c:v>0.32000000000000028</c:v>
                </c:pt>
                <c:pt idx="4147">
                  <c:v>0.32000000000000028</c:v>
                </c:pt>
                <c:pt idx="4148">
                  <c:v>0.32500000000000018</c:v>
                </c:pt>
                <c:pt idx="4149">
                  <c:v>0.32999999999999918</c:v>
                </c:pt>
                <c:pt idx="4150">
                  <c:v>0.33999999999999986</c:v>
                </c:pt>
                <c:pt idx="4151">
                  <c:v>0.33499999999999996</c:v>
                </c:pt>
                <c:pt idx="4152">
                  <c:v>0.33499999999999996</c:v>
                </c:pt>
                <c:pt idx="4153">
                  <c:v>0.34499999999999975</c:v>
                </c:pt>
                <c:pt idx="4154">
                  <c:v>0.34499999999999975</c:v>
                </c:pt>
                <c:pt idx="4155">
                  <c:v>0.37999999999999989</c:v>
                </c:pt>
                <c:pt idx="4156">
                  <c:v>0.35499999999999954</c:v>
                </c:pt>
                <c:pt idx="4157">
                  <c:v>0.34999999999999964</c:v>
                </c:pt>
                <c:pt idx="4158">
                  <c:v>0.35500000000000043</c:v>
                </c:pt>
                <c:pt idx="4159">
                  <c:v>0.35999999999999943</c:v>
                </c:pt>
                <c:pt idx="4160">
                  <c:v>0.37000000000000011</c:v>
                </c:pt>
                <c:pt idx="4161">
                  <c:v>0.35499999999999954</c:v>
                </c:pt>
                <c:pt idx="4162">
                  <c:v>0.41500000000000004</c:v>
                </c:pt>
                <c:pt idx="4163">
                  <c:v>0.41999999999999993</c:v>
                </c:pt>
                <c:pt idx="4164">
                  <c:v>0.40000000000000036</c:v>
                </c:pt>
                <c:pt idx="4165">
                  <c:v>0.41000000000000014</c:v>
                </c:pt>
                <c:pt idx="4166">
                  <c:v>0.41500000000000004</c:v>
                </c:pt>
                <c:pt idx="4167">
                  <c:v>0.45000000000000018</c:v>
                </c:pt>
                <c:pt idx="4168">
                  <c:v>0.48499999999999943</c:v>
                </c:pt>
                <c:pt idx="4169">
                  <c:v>0.49000000000000021</c:v>
                </c:pt>
                <c:pt idx="4170">
                  <c:v>0.45999999999999996</c:v>
                </c:pt>
                <c:pt idx="4171">
                  <c:v>0.4350000000000005</c:v>
                </c:pt>
                <c:pt idx="4172">
                  <c:v>0.41000000000000014</c:v>
                </c:pt>
                <c:pt idx="4173">
                  <c:v>0.41000000000000014</c:v>
                </c:pt>
                <c:pt idx="4174">
                  <c:v>0.41500000000000004</c:v>
                </c:pt>
                <c:pt idx="4175">
                  <c:v>0.39499999999999957</c:v>
                </c:pt>
                <c:pt idx="4176">
                  <c:v>0.40500000000000025</c:v>
                </c:pt>
                <c:pt idx="4177">
                  <c:v>0.45000000000000018</c:v>
                </c:pt>
                <c:pt idx="4178">
                  <c:v>0.44500000000000028</c:v>
                </c:pt>
                <c:pt idx="4179">
                  <c:v>0.46500000000000075</c:v>
                </c:pt>
                <c:pt idx="4180">
                  <c:v>0.46999999999999975</c:v>
                </c:pt>
                <c:pt idx="4181">
                  <c:v>0.44000000000000039</c:v>
                </c:pt>
                <c:pt idx="4182">
                  <c:v>0.40499999999999936</c:v>
                </c:pt>
                <c:pt idx="4183">
                  <c:v>0.41999999999999993</c:v>
                </c:pt>
                <c:pt idx="4184">
                  <c:v>0.46499999999999986</c:v>
                </c:pt>
                <c:pt idx="4185">
                  <c:v>0.45500000000000007</c:v>
                </c:pt>
                <c:pt idx="4186">
                  <c:v>0.46499999999999986</c:v>
                </c:pt>
                <c:pt idx="4187">
                  <c:v>0.47999999999999954</c:v>
                </c:pt>
                <c:pt idx="4188">
                  <c:v>0.5</c:v>
                </c:pt>
                <c:pt idx="4189">
                  <c:v>0.53000000000000025</c:v>
                </c:pt>
                <c:pt idx="4190">
                  <c:v>0.58500000000000085</c:v>
                </c:pt>
                <c:pt idx="4191">
                  <c:v>0.58000000000000007</c:v>
                </c:pt>
                <c:pt idx="4192">
                  <c:v>0.60499999999999954</c:v>
                </c:pt>
                <c:pt idx="4193">
                  <c:v>0.61000000000000032</c:v>
                </c:pt>
                <c:pt idx="4194">
                  <c:v>0.61000000000000032</c:v>
                </c:pt>
                <c:pt idx="4195">
                  <c:v>0.58499999999999996</c:v>
                </c:pt>
                <c:pt idx="4196">
                  <c:v>0.59499999999999975</c:v>
                </c:pt>
                <c:pt idx="4197">
                  <c:v>0.57999999999999918</c:v>
                </c:pt>
                <c:pt idx="4198">
                  <c:v>0.62999999999999989</c:v>
                </c:pt>
                <c:pt idx="4199">
                  <c:v>0.63499999999999979</c:v>
                </c:pt>
                <c:pt idx="4200">
                  <c:v>0.67499999999999982</c:v>
                </c:pt>
                <c:pt idx="4201">
                  <c:v>0.66500000000000004</c:v>
                </c:pt>
                <c:pt idx="4202">
                  <c:v>0.65500000000000025</c:v>
                </c:pt>
                <c:pt idx="4203">
                  <c:v>0.67499999999999982</c:v>
                </c:pt>
                <c:pt idx="4204">
                  <c:v>0.67999999999999972</c:v>
                </c:pt>
                <c:pt idx="4205">
                  <c:v>0.66500000000000004</c:v>
                </c:pt>
                <c:pt idx="4206">
                  <c:v>0.63499999999999979</c:v>
                </c:pt>
                <c:pt idx="4207">
                  <c:v>0.63499999999999979</c:v>
                </c:pt>
                <c:pt idx="4208">
                  <c:v>0.625</c:v>
                </c:pt>
                <c:pt idx="4209">
                  <c:v>0.58999999999999986</c:v>
                </c:pt>
                <c:pt idx="4210">
                  <c:v>0.57499999999999929</c:v>
                </c:pt>
                <c:pt idx="4211">
                  <c:v>0.57000000000000028</c:v>
                </c:pt>
                <c:pt idx="4212">
                  <c:v>0.54999999999999982</c:v>
                </c:pt>
                <c:pt idx="4213">
                  <c:v>0.57000000000000028</c:v>
                </c:pt>
                <c:pt idx="4214">
                  <c:v>0.58499999999999996</c:v>
                </c:pt>
                <c:pt idx="4215">
                  <c:v>0.61500000000000021</c:v>
                </c:pt>
                <c:pt idx="4216">
                  <c:v>0.61000000000000032</c:v>
                </c:pt>
                <c:pt idx="4217">
                  <c:v>0.62999999999999989</c:v>
                </c:pt>
                <c:pt idx="4218">
                  <c:v>0.625</c:v>
                </c:pt>
                <c:pt idx="4219">
                  <c:v>0.59000000000000075</c:v>
                </c:pt>
                <c:pt idx="4220">
                  <c:v>0.58999999999999986</c:v>
                </c:pt>
                <c:pt idx="4221">
                  <c:v>0.61500000000000021</c:v>
                </c:pt>
                <c:pt idx="4222">
                  <c:v>0.62000000000000011</c:v>
                </c:pt>
                <c:pt idx="4223">
                  <c:v>0.60499999999999954</c:v>
                </c:pt>
                <c:pt idx="4224">
                  <c:v>0.62000000000000011</c:v>
                </c:pt>
                <c:pt idx="4225">
                  <c:v>0.58999999999999986</c:v>
                </c:pt>
                <c:pt idx="4226">
                  <c:v>0.52500000000000036</c:v>
                </c:pt>
                <c:pt idx="4227">
                  <c:v>0.46499999999999986</c:v>
                </c:pt>
                <c:pt idx="4228">
                  <c:v>0.46499999999999986</c:v>
                </c:pt>
                <c:pt idx="4229">
                  <c:v>0.4300000000000006</c:v>
                </c:pt>
                <c:pt idx="4230">
                  <c:v>0.44000000000000039</c:v>
                </c:pt>
                <c:pt idx="4231">
                  <c:v>0.47000000000000064</c:v>
                </c:pt>
                <c:pt idx="4232">
                  <c:v>0.46999999999999975</c:v>
                </c:pt>
                <c:pt idx="4233">
                  <c:v>0.45999999999999996</c:v>
                </c:pt>
                <c:pt idx="4234">
                  <c:v>0.47500000000000053</c:v>
                </c:pt>
                <c:pt idx="4235">
                  <c:v>0.5</c:v>
                </c:pt>
                <c:pt idx="4236">
                  <c:v>0.5</c:v>
                </c:pt>
                <c:pt idx="4237">
                  <c:v>0.52000000000000046</c:v>
                </c:pt>
                <c:pt idx="4238">
                  <c:v>0.54999999999999982</c:v>
                </c:pt>
                <c:pt idx="4239">
                  <c:v>0.53500000000000014</c:v>
                </c:pt>
                <c:pt idx="4240">
                  <c:v>0.52000000000000046</c:v>
                </c:pt>
                <c:pt idx="4241">
                  <c:v>0.53000000000000025</c:v>
                </c:pt>
                <c:pt idx="4242">
                  <c:v>0.52499999999999947</c:v>
                </c:pt>
                <c:pt idx="4243">
                  <c:v>0.51499999999999968</c:v>
                </c:pt>
                <c:pt idx="4244">
                  <c:v>0.48000000000000043</c:v>
                </c:pt>
                <c:pt idx="4245">
                  <c:v>0.47999999999999954</c:v>
                </c:pt>
                <c:pt idx="4246">
                  <c:v>0.47999999999999954</c:v>
                </c:pt>
                <c:pt idx="4247">
                  <c:v>0.49000000000000021</c:v>
                </c:pt>
                <c:pt idx="4248">
                  <c:v>0.45999999999999996</c:v>
                </c:pt>
                <c:pt idx="4249">
                  <c:v>0.36000000000000032</c:v>
                </c:pt>
                <c:pt idx="4250">
                  <c:v>0.35499999999999954</c:v>
                </c:pt>
                <c:pt idx="4251">
                  <c:v>0.36000000000000032</c:v>
                </c:pt>
                <c:pt idx="4252">
                  <c:v>0.33500000000000085</c:v>
                </c:pt>
                <c:pt idx="4253">
                  <c:v>0.34999999999999964</c:v>
                </c:pt>
                <c:pt idx="4254">
                  <c:v>0.29500000000000082</c:v>
                </c:pt>
                <c:pt idx="4255">
                  <c:v>0.30999999999999961</c:v>
                </c:pt>
                <c:pt idx="4256">
                  <c:v>0.33000000000000007</c:v>
                </c:pt>
                <c:pt idx="4257">
                  <c:v>0.33499999999999996</c:v>
                </c:pt>
                <c:pt idx="4258">
                  <c:v>0.34499999999999975</c:v>
                </c:pt>
                <c:pt idx="4259">
                  <c:v>0.34499999999999975</c:v>
                </c:pt>
                <c:pt idx="4260">
                  <c:v>0.33000000000000007</c:v>
                </c:pt>
                <c:pt idx="4261">
                  <c:v>0.30999999999999961</c:v>
                </c:pt>
                <c:pt idx="4262">
                  <c:v>0.33499999999999996</c:v>
                </c:pt>
                <c:pt idx="4263">
                  <c:v>0.33499999999999996</c:v>
                </c:pt>
                <c:pt idx="4264">
                  <c:v>0.3149999999999995</c:v>
                </c:pt>
                <c:pt idx="4265">
                  <c:v>0.30999999999999961</c:v>
                </c:pt>
                <c:pt idx="4266">
                  <c:v>0.29499999999999993</c:v>
                </c:pt>
                <c:pt idx="4267">
                  <c:v>0.30499999999999972</c:v>
                </c:pt>
                <c:pt idx="4268">
                  <c:v>0.31500000000000039</c:v>
                </c:pt>
                <c:pt idx="4269">
                  <c:v>0.31500000000000039</c:v>
                </c:pt>
                <c:pt idx="4270">
                  <c:v>0.3050000000000006</c:v>
                </c:pt>
                <c:pt idx="4271">
                  <c:v>0.29000000000000004</c:v>
                </c:pt>
                <c:pt idx="4272">
                  <c:v>0.25</c:v>
                </c:pt>
                <c:pt idx="4273">
                  <c:v>0.23499999999999943</c:v>
                </c:pt>
                <c:pt idx="4274">
                  <c:v>0.24500000000000011</c:v>
                </c:pt>
                <c:pt idx="4275">
                  <c:v>0.25499999999999989</c:v>
                </c:pt>
                <c:pt idx="4276">
                  <c:v>0.25</c:v>
                </c:pt>
                <c:pt idx="4277">
                  <c:v>0.25499999999999989</c:v>
                </c:pt>
                <c:pt idx="4278">
                  <c:v>0.26999999999999957</c:v>
                </c:pt>
                <c:pt idx="4279">
                  <c:v>0.26499999999999968</c:v>
                </c:pt>
                <c:pt idx="4280">
                  <c:v>0.24500000000000011</c:v>
                </c:pt>
                <c:pt idx="4281">
                  <c:v>0.25</c:v>
                </c:pt>
                <c:pt idx="4282">
                  <c:v>0.25999999999999979</c:v>
                </c:pt>
                <c:pt idx="4283">
                  <c:v>0.27000000000000046</c:v>
                </c:pt>
                <c:pt idx="4284">
                  <c:v>0.27500000000000036</c:v>
                </c:pt>
                <c:pt idx="4285">
                  <c:v>0.25999999999999979</c:v>
                </c:pt>
                <c:pt idx="4286">
                  <c:v>0.29499999999999993</c:v>
                </c:pt>
                <c:pt idx="4287">
                  <c:v>0.28000000000000025</c:v>
                </c:pt>
                <c:pt idx="4288">
                  <c:v>0.29999999999999982</c:v>
                </c:pt>
                <c:pt idx="4289">
                  <c:v>0.36500000000000021</c:v>
                </c:pt>
                <c:pt idx="4290">
                  <c:v>0.36499999999999932</c:v>
                </c:pt>
                <c:pt idx="4291">
                  <c:v>0.38000000000000078</c:v>
                </c:pt>
                <c:pt idx="4292">
                  <c:v>0.35000000000000053</c:v>
                </c:pt>
                <c:pt idx="4293">
                  <c:v>0.36000000000000032</c:v>
                </c:pt>
                <c:pt idx="4294">
                  <c:v>0.33000000000000007</c:v>
                </c:pt>
                <c:pt idx="4295">
                  <c:v>0.33999999999999986</c:v>
                </c:pt>
                <c:pt idx="4296">
                  <c:v>0.36500000000000021</c:v>
                </c:pt>
                <c:pt idx="4297">
                  <c:v>0.37999999999999989</c:v>
                </c:pt>
                <c:pt idx="4298">
                  <c:v>0.31500000000000039</c:v>
                </c:pt>
                <c:pt idx="4299">
                  <c:v>0.3149999999999995</c:v>
                </c:pt>
                <c:pt idx="4300">
                  <c:v>0.32500000000000018</c:v>
                </c:pt>
                <c:pt idx="4301">
                  <c:v>0.3100000000000005</c:v>
                </c:pt>
                <c:pt idx="4302">
                  <c:v>0.29499999999999993</c:v>
                </c:pt>
                <c:pt idx="4303">
                  <c:v>0.27500000000000036</c:v>
                </c:pt>
                <c:pt idx="4304">
                  <c:v>0.27499999999999947</c:v>
                </c:pt>
                <c:pt idx="4305">
                  <c:v>0.28500000000000014</c:v>
                </c:pt>
                <c:pt idx="4306">
                  <c:v>0.29999999999999982</c:v>
                </c:pt>
                <c:pt idx="4307">
                  <c:v>0.28499999999999925</c:v>
                </c:pt>
                <c:pt idx="4308">
                  <c:v>0.3199999999999994</c:v>
                </c:pt>
                <c:pt idx="4309">
                  <c:v>0.31500000000000039</c:v>
                </c:pt>
                <c:pt idx="4310">
                  <c:v>0.3050000000000006</c:v>
                </c:pt>
                <c:pt idx="4311">
                  <c:v>0.33499999999999996</c:v>
                </c:pt>
                <c:pt idx="4312">
                  <c:v>0.32000000000000028</c:v>
                </c:pt>
                <c:pt idx="4313">
                  <c:v>0.26499999999999968</c:v>
                </c:pt>
                <c:pt idx="4314">
                  <c:v>0.28500000000000014</c:v>
                </c:pt>
                <c:pt idx="4315">
                  <c:v>0.27500000000000036</c:v>
                </c:pt>
                <c:pt idx="4316">
                  <c:v>0.27500000000000036</c:v>
                </c:pt>
                <c:pt idx="4317">
                  <c:v>0.3199999999999994</c:v>
                </c:pt>
                <c:pt idx="4318">
                  <c:v>0.30499999999999972</c:v>
                </c:pt>
                <c:pt idx="4319">
                  <c:v>0.29999999999999982</c:v>
                </c:pt>
                <c:pt idx="4320">
                  <c:v>0.3100000000000005</c:v>
                </c:pt>
                <c:pt idx="4321">
                  <c:v>0.30999999999999961</c:v>
                </c:pt>
                <c:pt idx="4322">
                  <c:v>0.3149999999999995</c:v>
                </c:pt>
                <c:pt idx="4323">
                  <c:v>0.33000000000000007</c:v>
                </c:pt>
                <c:pt idx="4324">
                  <c:v>0.33999999999999986</c:v>
                </c:pt>
                <c:pt idx="4325">
                  <c:v>0.30999999999999961</c:v>
                </c:pt>
                <c:pt idx="4326">
                  <c:v>0.30000000000000071</c:v>
                </c:pt>
                <c:pt idx="4327">
                  <c:v>0.28000000000000025</c:v>
                </c:pt>
                <c:pt idx="4328">
                  <c:v>0.21999999999999975</c:v>
                </c:pt>
                <c:pt idx="4329">
                  <c:v>0.1850000000000005</c:v>
                </c:pt>
                <c:pt idx="4330">
                  <c:v>0.21499999999999986</c:v>
                </c:pt>
                <c:pt idx="4331">
                  <c:v>0.23000000000000043</c:v>
                </c:pt>
                <c:pt idx="4332">
                  <c:v>0.22499999999999964</c:v>
                </c:pt>
                <c:pt idx="4333">
                  <c:v>0.25</c:v>
                </c:pt>
                <c:pt idx="4334">
                  <c:v>0.23500000000000032</c:v>
                </c:pt>
                <c:pt idx="4335">
                  <c:v>0.22500000000000053</c:v>
                </c:pt>
                <c:pt idx="4336">
                  <c:v>0.22500000000000053</c:v>
                </c:pt>
                <c:pt idx="4337">
                  <c:v>0.20999999999999996</c:v>
                </c:pt>
                <c:pt idx="4338">
                  <c:v>0.21499999999999986</c:v>
                </c:pt>
                <c:pt idx="4339">
                  <c:v>0.21499999999999986</c:v>
                </c:pt>
                <c:pt idx="4340">
                  <c:v>0.22499999999999964</c:v>
                </c:pt>
                <c:pt idx="4341">
                  <c:v>0.22500000000000053</c:v>
                </c:pt>
                <c:pt idx="4342">
                  <c:v>0.20500000000000007</c:v>
                </c:pt>
                <c:pt idx="4343">
                  <c:v>0.23500000000000032</c:v>
                </c:pt>
                <c:pt idx="4344">
                  <c:v>0.22999999999999954</c:v>
                </c:pt>
                <c:pt idx="4345">
                  <c:v>0.23500000000000032</c:v>
                </c:pt>
                <c:pt idx="4346">
                  <c:v>0.27500000000000036</c:v>
                </c:pt>
                <c:pt idx="4347">
                  <c:v>0.28000000000000025</c:v>
                </c:pt>
                <c:pt idx="4348">
                  <c:v>0.28000000000000025</c:v>
                </c:pt>
                <c:pt idx="4349">
                  <c:v>0.28000000000000025</c:v>
                </c:pt>
                <c:pt idx="4350">
                  <c:v>0.26999999999999957</c:v>
                </c:pt>
                <c:pt idx="4351">
                  <c:v>0.26999999999999957</c:v>
                </c:pt>
                <c:pt idx="4352">
                  <c:v>0.25</c:v>
                </c:pt>
                <c:pt idx="4353">
                  <c:v>0.35999999999999943</c:v>
                </c:pt>
                <c:pt idx="4354">
                  <c:v>0.33999999999999986</c:v>
                </c:pt>
                <c:pt idx="4355">
                  <c:v>0.375</c:v>
                </c:pt>
                <c:pt idx="4356">
                  <c:v>0.37000000000000011</c:v>
                </c:pt>
                <c:pt idx="4357">
                  <c:v>0.37000000000000011</c:v>
                </c:pt>
                <c:pt idx="4358">
                  <c:v>0.38499999999999979</c:v>
                </c:pt>
                <c:pt idx="4359">
                  <c:v>0.36000000000000032</c:v>
                </c:pt>
                <c:pt idx="4360">
                  <c:v>0.37000000000000011</c:v>
                </c:pt>
                <c:pt idx="4361">
                  <c:v>0.34499999999999975</c:v>
                </c:pt>
                <c:pt idx="4362">
                  <c:v>0.36500000000000021</c:v>
                </c:pt>
                <c:pt idx="4363">
                  <c:v>0.375</c:v>
                </c:pt>
                <c:pt idx="4364">
                  <c:v>0.38499999999999979</c:v>
                </c:pt>
                <c:pt idx="4365">
                  <c:v>0.41999999999999993</c:v>
                </c:pt>
                <c:pt idx="4366">
                  <c:v>0.40000000000000036</c:v>
                </c:pt>
                <c:pt idx="4367">
                  <c:v>0.41000000000000014</c:v>
                </c:pt>
                <c:pt idx="4368">
                  <c:v>0.40000000000000036</c:v>
                </c:pt>
                <c:pt idx="4369">
                  <c:v>0.41500000000000004</c:v>
                </c:pt>
                <c:pt idx="4370">
                  <c:v>0.42499999999999982</c:v>
                </c:pt>
                <c:pt idx="4371">
                  <c:v>0.41000000000000014</c:v>
                </c:pt>
                <c:pt idx="4372">
                  <c:v>0.45000000000000018</c:v>
                </c:pt>
                <c:pt idx="4373">
                  <c:v>0.46999999999999975</c:v>
                </c:pt>
                <c:pt idx="4374">
                  <c:v>0.47000000000000064</c:v>
                </c:pt>
                <c:pt idx="4375">
                  <c:v>0.44000000000000039</c:v>
                </c:pt>
                <c:pt idx="4376">
                  <c:v>0.41999999999999993</c:v>
                </c:pt>
                <c:pt idx="4377">
                  <c:v>0.39499999999999957</c:v>
                </c:pt>
                <c:pt idx="4378">
                  <c:v>0.41999999999999993</c:v>
                </c:pt>
                <c:pt idx="4379">
                  <c:v>0.4300000000000006</c:v>
                </c:pt>
                <c:pt idx="4380">
                  <c:v>0.45500000000000007</c:v>
                </c:pt>
                <c:pt idx="4381">
                  <c:v>0.47499999999999964</c:v>
                </c:pt>
                <c:pt idx="4382">
                  <c:v>0.49499999999999922</c:v>
                </c:pt>
                <c:pt idx="4383">
                  <c:v>0.50499999999999989</c:v>
                </c:pt>
                <c:pt idx="4384">
                  <c:v>0.47500000000000053</c:v>
                </c:pt>
                <c:pt idx="4385">
                  <c:v>0.44999999999999929</c:v>
                </c:pt>
                <c:pt idx="4386">
                  <c:v>0.45000000000000018</c:v>
                </c:pt>
                <c:pt idx="4387">
                  <c:v>0.48000000000000043</c:v>
                </c:pt>
                <c:pt idx="4388">
                  <c:v>0.46499999999999986</c:v>
                </c:pt>
                <c:pt idx="4389">
                  <c:v>0.42499999999999982</c:v>
                </c:pt>
                <c:pt idx="4390">
                  <c:v>0.4399999999999995</c:v>
                </c:pt>
                <c:pt idx="4391">
                  <c:v>0.4300000000000006</c:v>
                </c:pt>
                <c:pt idx="4392">
                  <c:v>0.45999999999999996</c:v>
                </c:pt>
                <c:pt idx="4393">
                  <c:v>0.45999999999999996</c:v>
                </c:pt>
                <c:pt idx="4394">
                  <c:v>0.45500000000000007</c:v>
                </c:pt>
                <c:pt idx="4395">
                  <c:v>0.5</c:v>
                </c:pt>
                <c:pt idx="4396">
                  <c:v>0.54</c:v>
                </c:pt>
                <c:pt idx="4397">
                  <c:v>0.54999999999999982</c:v>
                </c:pt>
                <c:pt idx="4398">
                  <c:v>0.5649999999999995</c:v>
                </c:pt>
                <c:pt idx="4399">
                  <c:v>0.54499999999999993</c:v>
                </c:pt>
                <c:pt idx="4400">
                  <c:v>0.54</c:v>
                </c:pt>
                <c:pt idx="4401">
                  <c:v>0.58499999999999996</c:v>
                </c:pt>
                <c:pt idx="4402">
                  <c:v>0.58999999999999986</c:v>
                </c:pt>
                <c:pt idx="4403">
                  <c:v>0.59999999999999964</c:v>
                </c:pt>
                <c:pt idx="4404">
                  <c:v>0.59499999999999975</c:v>
                </c:pt>
                <c:pt idx="4405">
                  <c:v>0.62000000000000011</c:v>
                </c:pt>
                <c:pt idx="4406">
                  <c:v>0.625</c:v>
                </c:pt>
                <c:pt idx="4407">
                  <c:v>0.61500000000000021</c:v>
                </c:pt>
                <c:pt idx="4408">
                  <c:v>0.64999999999999947</c:v>
                </c:pt>
                <c:pt idx="4409">
                  <c:v>0.66999999999999993</c:v>
                </c:pt>
                <c:pt idx="4410">
                  <c:v>0.68499999999999961</c:v>
                </c:pt>
                <c:pt idx="4411">
                  <c:v>0.71</c:v>
                </c:pt>
                <c:pt idx="4412">
                  <c:v>0.71000000000000085</c:v>
                </c:pt>
                <c:pt idx="4413">
                  <c:v>0.65499999999999936</c:v>
                </c:pt>
                <c:pt idx="4414">
                  <c:v>0.64499999999999957</c:v>
                </c:pt>
                <c:pt idx="4415">
                  <c:v>0.66999999999999993</c:v>
                </c:pt>
                <c:pt idx="4416">
                  <c:v>0.6949999999999994</c:v>
                </c:pt>
                <c:pt idx="4417">
                  <c:v>0.70500000000000007</c:v>
                </c:pt>
                <c:pt idx="4418">
                  <c:v>0.70500000000000007</c:v>
                </c:pt>
                <c:pt idx="4419">
                  <c:v>0.72999999999999954</c:v>
                </c:pt>
                <c:pt idx="4420">
                  <c:v>0.75999999999999979</c:v>
                </c:pt>
                <c:pt idx="4421">
                  <c:v>0.75</c:v>
                </c:pt>
                <c:pt idx="4422">
                  <c:v>0.79999999999999982</c:v>
                </c:pt>
                <c:pt idx="4423">
                  <c:v>0.8100000000000005</c:v>
                </c:pt>
                <c:pt idx="4424">
                  <c:v>0.77999999999999936</c:v>
                </c:pt>
                <c:pt idx="4425">
                  <c:v>0.76499999999999968</c:v>
                </c:pt>
                <c:pt idx="4426">
                  <c:v>0.74000000000000021</c:v>
                </c:pt>
                <c:pt idx="4427">
                  <c:v>0.74000000000000021</c:v>
                </c:pt>
                <c:pt idx="4428">
                  <c:v>0.76500000000000057</c:v>
                </c:pt>
                <c:pt idx="4429">
                  <c:v>0.71500000000000075</c:v>
                </c:pt>
                <c:pt idx="4430">
                  <c:v>0.71499999999999986</c:v>
                </c:pt>
                <c:pt idx="4431">
                  <c:v>0.71499999999999986</c:v>
                </c:pt>
                <c:pt idx="4432">
                  <c:v>0.72000000000000064</c:v>
                </c:pt>
                <c:pt idx="4433">
                  <c:v>0.62999999999999989</c:v>
                </c:pt>
                <c:pt idx="4434">
                  <c:v>0.62999999999999989</c:v>
                </c:pt>
                <c:pt idx="4435">
                  <c:v>0.63999999999999968</c:v>
                </c:pt>
                <c:pt idx="4436">
                  <c:v>0.63999999999999968</c:v>
                </c:pt>
                <c:pt idx="4437">
                  <c:v>0.63999999999999968</c:v>
                </c:pt>
                <c:pt idx="4438">
                  <c:v>0.66999999999999993</c:v>
                </c:pt>
                <c:pt idx="4439">
                  <c:v>0.66000000000000014</c:v>
                </c:pt>
                <c:pt idx="4440">
                  <c:v>0.65000000000000036</c:v>
                </c:pt>
                <c:pt idx="4441">
                  <c:v>0.61499999999999932</c:v>
                </c:pt>
                <c:pt idx="4442">
                  <c:v>0.58999999999999986</c:v>
                </c:pt>
                <c:pt idx="4443">
                  <c:v>0.58499999999999996</c:v>
                </c:pt>
                <c:pt idx="4444">
                  <c:v>0.62000000000000011</c:v>
                </c:pt>
                <c:pt idx="4445">
                  <c:v>0.65000000000000036</c:v>
                </c:pt>
                <c:pt idx="4446">
                  <c:v>0.60000000000000053</c:v>
                </c:pt>
                <c:pt idx="4447">
                  <c:v>0.61500000000000021</c:v>
                </c:pt>
                <c:pt idx="4448">
                  <c:v>0.63999999999999968</c:v>
                </c:pt>
                <c:pt idx="4449">
                  <c:v>0.65000000000000036</c:v>
                </c:pt>
                <c:pt idx="4450">
                  <c:v>0.65000000000000036</c:v>
                </c:pt>
                <c:pt idx="4451">
                  <c:v>0.65000000000000036</c:v>
                </c:pt>
                <c:pt idx="4452">
                  <c:v>0.58999999999999986</c:v>
                </c:pt>
                <c:pt idx="4453">
                  <c:v>0.57500000000000018</c:v>
                </c:pt>
                <c:pt idx="4454">
                  <c:v>0.54</c:v>
                </c:pt>
                <c:pt idx="4455">
                  <c:v>0.56500000000000039</c:v>
                </c:pt>
                <c:pt idx="4456">
                  <c:v>0.56500000000000039</c:v>
                </c:pt>
                <c:pt idx="4457">
                  <c:v>0.5649999999999995</c:v>
                </c:pt>
                <c:pt idx="4458">
                  <c:v>0.59999999999999964</c:v>
                </c:pt>
                <c:pt idx="4459">
                  <c:v>0.58000000000000007</c:v>
                </c:pt>
                <c:pt idx="4460">
                  <c:v>0.48999999999999932</c:v>
                </c:pt>
                <c:pt idx="4461">
                  <c:v>0.48500000000000032</c:v>
                </c:pt>
                <c:pt idx="4462">
                  <c:v>0.49000000000000021</c:v>
                </c:pt>
                <c:pt idx="4463">
                  <c:v>0.46500000000000075</c:v>
                </c:pt>
                <c:pt idx="4464">
                  <c:v>0.45000000000000018</c:v>
                </c:pt>
                <c:pt idx="4465">
                  <c:v>0.47500000000000053</c:v>
                </c:pt>
                <c:pt idx="4466">
                  <c:v>0.47499999999999964</c:v>
                </c:pt>
                <c:pt idx="4467">
                  <c:v>0.41999999999999993</c:v>
                </c:pt>
                <c:pt idx="4468">
                  <c:v>0.42499999999999982</c:v>
                </c:pt>
                <c:pt idx="4469">
                  <c:v>0.40500000000000025</c:v>
                </c:pt>
                <c:pt idx="4470">
                  <c:v>0.4300000000000006</c:v>
                </c:pt>
                <c:pt idx="4471">
                  <c:v>0.41999999999999993</c:v>
                </c:pt>
                <c:pt idx="4472">
                  <c:v>0.44500000000000028</c:v>
                </c:pt>
                <c:pt idx="4473">
                  <c:v>0.42999999999999972</c:v>
                </c:pt>
                <c:pt idx="4474">
                  <c:v>0.51499999999999968</c:v>
                </c:pt>
                <c:pt idx="4475">
                  <c:v>0.50999999999999979</c:v>
                </c:pt>
                <c:pt idx="4476">
                  <c:v>0.53000000000000025</c:v>
                </c:pt>
                <c:pt idx="4477">
                  <c:v>0.54</c:v>
                </c:pt>
                <c:pt idx="4478">
                  <c:v>0.54</c:v>
                </c:pt>
                <c:pt idx="4479">
                  <c:v>0.54999999999999982</c:v>
                </c:pt>
                <c:pt idx="4480">
                  <c:v>0.57500000000000018</c:v>
                </c:pt>
                <c:pt idx="4481">
                  <c:v>0.63499999999999979</c:v>
                </c:pt>
                <c:pt idx="4482">
                  <c:v>0.67499999999999982</c:v>
                </c:pt>
                <c:pt idx="4483">
                  <c:v>0.69999999999999929</c:v>
                </c:pt>
                <c:pt idx="4484">
                  <c:v>0.70000000000000018</c:v>
                </c:pt>
                <c:pt idx="4485">
                  <c:v>0.71</c:v>
                </c:pt>
                <c:pt idx="4486">
                  <c:v>0.71499999999999986</c:v>
                </c:pt>
                <c:pt idx="4487">
                  <c:v>0.72999999999999954</c:v>
                </c:pt>
                <c:pt idx="4488">
                  <c:v>0.71999999999999975</c:v>
                </c:pt>
                <c:pt idx="4489">
                  <c:v>0.71</c:v>
                </c:pt>
                <c:pt idx="4490">
                  <c:v>0.70500000000000007</c:v>
                </c:pt>
                <c:pt idx="4491">
                  <c:v>0.68499999999999961</c:v>
                </c:pt>
                <c:pt idx="4492">
                  <c:v>0.70000000000000018</c:v>
                </c:pt>
                <c:pt idx="4493">
                  <c:v>0.73500000000000032</c:v>
                </c:pt>
                <c:pt idx="4494">
                  <c:v>0.74500000000000011</c:v>
                </c:pt>
                <c:pt idx="4495">
                  <c:v>0.75999999999999979</c:v>
                </c:pt>
                <c:pt idx="4496">
                  <c:v>0.76499999999999968</c:v>
                </c:pt>
                <c:pt idx="4497">
                  <c:v>0.76499999999999968</c:v>
                </c:pt>
                <c:pt idx="4498">
                  <c:v>0.77499999999999947</c:v>
                </c:pt>
                <c:pt idx="4499">
                  <c:v>0.82000000000000028</c:v>
                </c:pt>
                <c:pt idx="4500">
                  <c:v>0.83999999999999986</c:v>
                </c:pt>
                <c:pt idx="4501">
                  <c:v>0.8199999999999994</c:v>
                </c:pt>
                <c:pt idx="4502">
                  <c:v>0.80000000000000071</c:v>
                </c:pt>
                <c:pt idx="4503">
                  <c:v>0.79</c:v>
                </c:pt>
                <c:pt idx="4504">
                  <c:v>0.76000000000000068</c:v>
                </c:pt>
                <c:pt idx="4505">
                  <c:v>0.79999999999999982</c:v>
                </c:pt>
                <c:pt idx="4506">
                  <c:v>0.79999999999999982</c:v>
                </c:pt>
                <c:pt idx="4507">
                  <c:v>0.79499999999999993</c:v>
                </c:pt>
                <c:pt idx="4508">
                  <c:v>0.80499999999999972</c:v>
                </c:pt>
                <c:pt idx="4509">
                  <c:v>0.81500000000000039</c:v>
                </c:pt>
                <c:pt idx="4510">
                  <c:v>0.84499999999999975</c:v>
                </c:pt>
                <c:pt idx="4511">
                  <c:v>0.84000000000000075</c:v>
                </c:pt>
                <c:pt idx="4512">
                  <c:v>0.85000000000000053</c:v>
                </c:pt>
                <c:pt idx="4513">
                  <c:v>0.80499999999999972</c:v>
                </c:pt>
                <c:pt idx="4514">
                  <c:v>0.77500000000000036</c:v>
                </c:pt>
                <c:pt idx="4515">
                  <c:v>0.74500000000000011</c:v>
                </c:pt>
                <c:pt idx="4516">
                  <c:v>0.76499999999999968</c:v>
                </c:pt>
                <c:pt idx="4517">
                  <c:v>0.76499999999999968</c:v>
                </c:pt>
                <c:pt idx="4518">
                  <c:v>0.75</c:v>
                </c:pt>
                <c:pt idx="4519">
                  <c:v>0.74000000000000021</c:v>
                </c:pt>
                <c:pt idx="4520">
                  <c:v>0.75499999999999989</c:v>
                </c:pt>
                <c:pt idx="4521">
                  <c:v>0.75499999999999989</c:v>
                </c:pt>
                <c:pt idx="4522">
                  <c:v>0.73500000000000032</c:v>
                </c:pt>
                <c:pt idx="4523">
                  <c:v>0.70000000000000018</c:v>
                </c:pt>
                <c:pt idx="4524">
                  <c:v>0.71499999999999986</c:v>
                </c:pt>
                <c:pt idx="4525">
                  <c:v>0.72500000000000053</c:v>
                </c:pt>
                <c:pt idx="4526">
                  <c:v>0.73500000000000032</c:v>
                </c:pt>
                <c:pt idx="4527">
                  <c:v>0.73999999999999932</c:v>
                </c:pt>
                <c:pt idx="4528">
                  <c:v>0.73500000000000032</c:v>
                </c:pt>
                <c:pt idx="4529">
                  <c:v>0.72000000000000064</c:v>
                </c:pt>
                <c:pt idx="4530">
                  <c:v>0.69500000000000028</c:v>
                </c:pt>
                <c:pt idx="4531">
                  <c:v>0.70500000000000007</c:v>
                </c:pt>
                <c:pt idx="4532">
                  <c:v>0.71</c:v>
                </c:pt>
                <c:pt idx="4533">
                  <c:v>0.72499999999999964</c:v>
                </c:pt>
                <c:pt idx="4534">
                  <c:v>0.75</c:v>
                </c:pt>
                <c:pt idx="4535">
                  <c:v>0.76999999999999957</c:v>
                </c:pt>
                <c:pt idx="4536">
                  <c:v>0.72500000000000053</c:v>
                </c:pt>
                <c:pt idx="4537">
                  <c:v>0.70500000000000007</c:v>
                </c:pt>
                <c:pt idx="4538">
                  <c:v>0.74500000000000011</c:v>
                </c:pt>
                <c:pt idx="4539">
                  <c:v>0.75</c:v>
                </c:pt>
                <c:pt idx="4540">
                  <c:v>0.69500000000000028</c:v>
                </c:pt>
                <c:pt idx="4541">
                  <c:v>0.65500000000000025</c:v>
                </c:pt>
                <c:pt idx="4542">
                  <c:v>0.63000000000000078</c:v>
                </c:pt>
                <c:pt idx="4543">
                  <c:v>0.61500000000000021</c:v>
                </c:pt>
                <c:pt idx="4544">
                  <c:v>0.62000000000000011</c:v>
                </c:pt>
                <c:pt idx="4545">
                  <c:v>0.63999999999999968</c:v>
                </c:pt>
                <c:pt idx="4546">
                  <c:v>0.60499999999999954</c:v>
                </c:pt>
                <c:pt idx="4547">
                  <c:v>0.63999999999999968</c:v>
                </c:pt>
                <c:pt idx="4548">
                  <c:v>0.60500000000000043</c:v>
                </c:pt>
                <c:pt idx="4549">
                  <c:v>0.62000000000000011</c:v>
                </c:pt>
                <c:pt idx="4550">
                  <c:v>0.61500000000000021</c:v>
                </c:pt>
                <c:pt idx="4551">
                  <c:v>0.63499999999999979</c:v>
                </c:pt>
                <c:pt idx="4552">
                  <c:v>0.64999999999999947</c:v>
                </c:pt>
                <c:pt idx="4553">
                  <c:v>0.63999999999999968</c:v>
                </c:pt>
                <c:pt idx="4554">
                  <c:v>0.625</c:v>
                </c:pt>
                <c:pt idx="4555">
                  <c:v>0.62999999999999989</c:v>
                </c:pt>
                <c:pt idx="4556">
                  <c:v>0.64999999999999947</c:v>
                </c:pt>
                <c:pt idx="4557">
                  <c:v>0.64000000000000057</c:v>
                </c:pt>
                <c:pt idx="4558">
                  <c:v>0.62999999999999989</c:v>
                </c:pt>
                <c:pt idx="4559">
                  <c:v>0.6850000000000005</c:v>
                </c:pt>
                <c:pt idx="4560">
                  <c:v>0.63499999999999979</c:v>
                </c:pt>
                <c:pt idx="4561">
                  <c:v>0.55999999999999961</c:v>
                </c:pt>
                <c:pt idx="4562">
                  <c:v>0.54</c:v>
                </c:pt>
                <c:pt idx="4563">
                  <c:v>0.5600000000000005</c:v>
                </c:pt>
                <c:pt idx="4564">
                  <c:v>0.58999999999999986</c:v>
                </c:pt>
                <c:pt idx="4565">
                  <c:v>0.63999999999999968</c:v>
                </c:pt>
                <c:pt idx="4566">
                  <c:v>0.59999999999999964</c:v>
                </c:pt>
                <c:pt idx="4567">
                  <c:v>0.61000000000000032</c:v>
                </c:pt>
                <c:pt idx="4568">
                  <c:v>0.62000000000000011</c:v>
                </c:pt>
                <c:pt idx="4569">
                  <c:v>0.61500000000000021</c:v>
                </c:pt>
                <c:pt idx="4570">
                  <c:v>0.63499999999999979</c:v>
                </c:pt>
                <c:pt idx="4571">
                  <c:v>0.63999999999999968</c:v>
                </c:pt>
                <c:pt idx="4572">
                  <c:v>0.64499999999999957</c:v>
                </c:pt>
                <c:pt idx="4573">
                  <c:v>0.71499999999999986</c:v>
                </c:pt>
                <c:pt idx="4574">
                  <c:v>0.74500000000000011</c:v>
                </c:pt>
                <c:pt idx="4575">
                  <c:v>0.77500000000000036</c:v>
                </c:pt>
                <c:pt idx="4576">
                  <c:v>0.74000000000000021</c:v>
                </c:pt>
                <c:pt idx="4577">
                  <c:v>0.74000000000000021</c:v>
                </c:pt>
                <c:pt idx="4578">
                  <c:v>0.74499999999999922</c:v>
                </c:pt>
                <c:pt idx="4579">
                  <c:v>0.77000000000000046</c:v>
                </c:pt>
                <c:pt idx="4580">
                  <c:v>0.79</c:v>
                </c:pt>
                <c:pt idx="4581">
                  <c:v>0.77499999999999947</c:v>
                </c:pt>
                <c:pt idx="4582">
                  <c:v>0.76000000000000068</c:v>
                </c:pt>
                <c:pt idx="4583">
                  <c:v>0.75999999999999979</c:v>
                </c:pt>
                <c:pt idx="4584">
                  <c:v>0.76499999999999968</c:v>
                </c:pt>
                <c:pt idx="4585">
                  <c:v>0.78500000000000014</c:v>
                </c:pt>
                <c:pt idx="4586">
                  <c:v>0.8149999999999995</c:v>
                </c:pt>
                <c:pt idx="4587">
                  <c:v>0.8100000000000005</c:v>
                </c:pt>
                <c:pt idx="4588">
                  <c:v>0.79499999999999993</c:v>
                </c:pt>
                <c:pt idx="4589">
                  <c:v>0.75</c:v>
                </c:pt>
                <c:pt idx="4590">
                  <c:v>0.75499999999999989</c:v>
                </c:pt>
                <c:pt idx="4591">
                  <c:v>0.78000000000000025</c:v>
                </c:pt>
                <c:pt idx="4592">
                  <c:v>0.72999999999999954</c:v>
                </c:pt>
                <c:pt idx="4593">
                  <c:v>0.71</c:v>
                </c:pt>
                <c:pt idx="4594">
                  <c:v>0.6949999999999994</c:v>
                </c:pt>
                <c:pt idx="4595">
                  <c:v>0.66000000000000014</c:v>
                </c:pt>
                <c:pt idx="4596">
                  <c:v>0.68499999999999961</c:v>
                </c:pt>
                <c:pt idx="4597">
                  <c:v>0.66999999999999993</c:v>
                </c:pt>
                <c:pt idx="4598">
                  <c:v>0.61499999999999932</c:v>
                </c:pt>
                <c:pt idx="4599">
                  <c:v>0.65000000000000036</c:v>
                </c:pt>
                <c:pt idx="4600">
                  <c:v>0.65000000000000036</c:v>
                </c:pt>
                <c:pt idx="4601">
                  <c:v>0.66999999999999993</c:v>
                </c:pt>
                <c:pt idx="4602">
                  <c:v>0.70000000000000018</c:v>
                </c:pt>
                <c:pt idx="4603">
                  <c:v>0.76000000000000068</c:v>
                </c:pt>
                <c:pt idx="4604">
                  <c:v>0.80999999999999961</c:v>
                </c:pt>
                <c:pt idx="4605">
                  <c:v>0.79499999999999993</c:v>
                </c:pt>
                <c:pt idx="4606">
                  <c:v>0.75500000000000078</c:v>
                </c:pt>
                <c:pt idx="4607">
                  <c:v>0.73499999999999943</c:v>
                </c:pt>
                <c:pt idx="4608">
                  <c:v>0.78000000000000025</c:v>
                </c:pt>
                <c:pt idx="4609">
                  <c:v>0.78999999999999915</c:v>
                </c:pt>
                <c:pt idx="4610">
                  <c:v>0.8149999999999995</c:v>
                </c:pt>
                <c:pt idx="4611">
                  <c:v>0.8050000000000006</c:v>
                </c:pt>
                <c:pt idx="4612">
                  <c:v>0.76000000000000068</c:v>
                </c:pt>
                <c:pt idx="4613">
                  <c:v>0.75999999999999979</c:v>
                </c:pt>
                <c:pt idx="4614">
                  <c:v>0.74500000000000011</c:v>
                </c:pt>
                <c:pt idx="4615">
                  <c:v>0.73500000000000032</c:v>
                </c:pt>
                <c:pt idx="4616">
                  <c:v>0.75999999999999979</c:v>
                </c:pt>
                <c:pt idx="4617">
                  <c:v>0.76499999999999968</c:v>
                </c:pt>
                <c:pt idx="4618">
                  <c:v>0.76000000000000068</c:v>
                </c:pt>
                <c:pt idx="4619">
                  <c:v>0.71499999999999986</c:v>
                </c:pt>
                <c:pt idx="4620">
                  <c:v>0.66500000000000004</c:v>
                </c:pt>
                <c:pt idx="4621">
                  <c:v>0.66000000000000014</c:v>
                </c:pt>
                <c:pt idx="4622">
                  <c:v>0.63499999999999979</c:v>
                </c:pt>
                <c:pt idx="4623">
                  <c:v>0.61000000000000032</c:v>
                </c:pt>
                <c:pt idx="4624">
                  <c:v>0.65500000000000025</c:v>
                </c:pt>
                <c:pt idx="4625">
                  <c:v>0.63999999999999968</c:v>
                </c:pt>
                <c:pt idx="4626">
                  <c:v>0.61999999999999922</c:v>
                </c:pt>
                <c:pt idx="4627">
                  <c:v>0.59999999999999964</c:v>
                </c:pt>
                <c:pt idx="4628">
                  <c:v>0.58499999999999996</c:v>
                </c:pt>
                <c:pt idx="4629">
                  <c:v>0.54999999999999982</c:v>
                </c:pt>
                <c:pt idx="4630">
                  <c:v>0.51999999999999957</c:v>
                </c:pt>
                <c:pt idx="4631">
                  <c:v>0.49500000000000011</c:v>
                </c:pt>
                <c:pt idx="4632">
                  <c:v>0.49000000000000021</c:v>
                </c:pt>
                <c:pt idx="4633">
                  <c:v>0.49000000000000021</c:v>
                </c:pt>
                <c:pt idx="4634">
                  <c:v>0.42999999999999972</c:v>
                </c:pt>
                <c:pt idx="4635">
                  <c:v>0.42999999999999972</c:v>
                </c:pt>
                <c:pt idx="4636">
                  <c:v>0.46499999999999986</c:v>
                </c:pt>
                <c:pt idx="4637">
                  <c:v>0.48999999999999932</c:v>
                </c:pt>
                <c:pt idx="4638">
                  <c:v>0.47999999999999954</c:v>
                </c:pt>
                <c:pt idx="4639">
                  <c:v>0.45500000000000007</c:v>
                </c:pt>
                <c:pt idx="4640">
                  <c:v>0.44500000000000028</c:v>
                </c:pt>
                <c:pt idx="4641">
                  <c:v>0.41000000000000014</c:v>
                </c:pt>
                <c:pt idx="4642">
                  <c:v>0.38000000000000078</c:v>
                </c:pt>
                <c:pt idx="4643">
                  <c:v>0.38499999999999979</c:v>
                </c:pt>
                <c:pt idx="4644">
                  <c:v>0.47499999999999964</c:v>
                </c:pt>
                <c:pt idx="4645">
                  <c:v>0.49000000000000021</c:v>
                </c:pt>
                <c:pt idx="4646">
                  <c:v>0.51000000000000068</c:v>
                </c:pt>
                <c:pt idx="4647">
                  <c:v>0.52000000000000046</c:v>
                </c:pt>
                <c:pt idx="4648">
                  <c:v>0.53500000000000014</c:v>
                </c:pt>
                <c:pt idx="4649">
                  <c:v>0.5600000000000005</c:v>
                </c:pt>
                <c:pt idx="4650">
                  <c:v>0.58999999999999986</c:v>
                </c:pt>
                <c:pt idx="4651">
                  <c:v>0.58999999999999986</c:v>
                </c:pt>
                <c:pt idx="4652">
                  <c:v>0.58499999999999996</c:v>
                </c:pt>
                <c:pt idx="4653">
                  <c:v>0.57500000000000018</c:v>
                </c:pt>
                <c:pt idx="4654">
                  <c:v>0.58000000000000007</c:v>
                </c:pt>
                <c:pt idx="4655">
                  <c:v>0.59499999999999975</c:v>
                </c:pt>
                <c:pt idx="4656">
                  <c:v>0.59499999999999975</c:v>
                </c:pt>
                <c:pt idx="4657">
                  <c:v>0.58000000000000007</c:v>
                </c:pt>
                <c:pt idx="4658">
                  <c:v>0.57500000000000018</c:v>
                </c:pt>
                <c:pt idx="4659">
                  <c:v>0.58000000000000007</c:v>
                </c:pt>
                <c:pt idx="4660">
                  <c:v>0.61499999999999932</c:v>
                </c:pt>
                <c:pt idx="4661">
                  <c:v>0.59499999999999975</c:v>
                </c:pt>
                <c:pt idx="4662">
                  <c:v>0.57000000000000028</c:v>
                </c:pt>
                <c:pt idx="4663">
                  <c:v>0.5600000000000005</c:v>
                </c:pt>
                <c:pt idx="4664">
                  <c:v>0.59499999999999975</c:v>
                </c:pt>
                <c:pt idx="4665">
                  <c:v>0.60999999999999943</c:v>
                </c:pt>
                <c:pt idx="4666">
                  <c:v>0.60999999999999943</c:v>
                </c:pt>
                <c:pt idx="4667">
                  <c:v>0.69000000000000039</c:v>
                </c:pt>
                <c:pt idx="4668">
                  <c:v>0.72999999999999954</c:v>
                </c:pt>
                <c:pt idx="4669">
                  <c:v>0.67999999999999972</c:v>
                </c:pt>
                <c:pt idx="4670">
                  <c:v>0.67500000000000071</c:v>
                </c:pt>
                <c:pt idx="4671">
                  <c:v>0.68499999999999961</c:v>
                </c:pt>
                <c:pt idx="4672">
                  <c:v>0.64500000000000046</c:v>
                </c:pt>
                <c:pt idx="4673">
                  <c:v>0.66500000000000004</c:v>
                </c:pt>
                <c:pt idx="4674">
                  <c:v>0.6850000000000005</c:v>
                </c:pt>
                <c:pt idx="4675">
                  <c:v>0.70000000000000018</c:v>
                </c:pt>
                <c:pt idx="4676">
                  <c:v>0.67999999999999972</c:v>
                </c:pt>
                <c:pt idx="4677">
                  <c:v>0.67499999999999982</c:v>
                </c:pt>
                <c:pt idx="4678">
                  <c:v>0.66500000000000004</c:v>
                </c:pt>
                <c:pt idx="4679">
                  <c:v>0.67999999999999972</c:v>
                </c:pt>
                <c:pt idx="4680">
                  <c:v>0.65499999999999936</c:v>
                </c:pt>
                <c:pt idx="4681">
                  <c:v>0.68499999999999961</c:v>
                </c:pt>
                <c:pt idx="4682">
                  <c:v>0.63999999999999968</c:v>
                </c:pt>
                <c:pt idx="4683">
                  <c:v>0.65000000000000036</c:v>
                </c:pt>
                <c:pt idx="4684">
                  <c:v>0.64500000000000046</c:v>
                </c:pt>
                <c:pt idx="4685">
                  <c:v>0.66500000000000004</c:v>
                </c:pt>
                <c:pt idx="4686">
                  <c:v>0.64499999999999957</c:v>
                </c:pt>
                <c:pt idx="4687">
                  <c:v>0.61500000000000021</c:v>
                </c:pt>
                <c:pt idx="4688">
                  <c:v>0.56500000000000039</c:v>
                </c:pt>
                <c:pt idx="4689">
                  <c:v>0.54999999999999982</c:v>
                </c:pt>
                <c:pt idx="4690">
                  <c:v>0.55999999999999961</c:v>
                </c:pt>
                <c:pt idx="4691">
                  <c:v>0.57500000000000018</c:v>
                </c:pt>
                <c:pt idx="4692">
                  <c:v>0.59499999999999975</c:v>
                </c:pt>
                <c:pt idx="4693">
                  <c:v>0.63999999999999968</c:v>
                </c:pt>
                <c:pt idx="4694">
                  <c:v>0.625</c:v>
                </c:pt>
                <c:pt idx="4695">
                  <c:v>0.56500000000000039</c:v>
                </c:pt>
                <c:pt idx="4696">
                  <c:v>0.54999999999999982</c:v>
                </c:pt>
                <c:pt idx="4697">
                  <c:v>0.54499999999999993</c:v>
                </c:pt>
                <c:pt idx="4698">
                  <c:v>0.53500000000000014</c:v>
                </c:pt>
                <c:pt idx="4699">
                  <c:v>0.53500000000000014</c:v>
                </c:pt>
                <c:pt idx="4700">
                  <c:v>0.47500000000000053</c:v>
                </c:pt>
                <c:pt idx="4701">
                  <c:v>0.45999999999999996</c:v>
                </c:pt>
                <c:pt idx="4702">
                  <c:v>0.48000000000000043</c:v>
                </c:pt>
                <c:pt idx="4703">
                  <c:v>0.48500000000000032</c:v>
                </c:pt>
                <c:pt idx="4704">
                  <c:v>0.47500000000000053</c:v>
                </c:pt>
                <c:pt idx="4705">
                  <c:v>0.48499999999999943</c:v>
                </c:pt>
                <c:pt idx="4706">
                  <c:v>0.45999999999999996</c:v>
                </c:pt>
                <c:pt idx="4707">
                  <c:v>0.44500000000000028</c:v>
                </c:pt>
                <c:pt idx="4708">
                  <c:v>0.4399999999999995</c:v>
                </c:pt>
                <c:pt idx="4709">
                  <c:v>0.45500000000000007</c:v>
                </c:pt>
                <c:pt idx="4710">
                  <c:v>0.45000000000000018</c:v>
                </c:pt>
                <c:pt idx="4711">
                  <c:v>0.41500000000000004</c:v>
                </c:pt>
                <c:pt idx="4712">
                  <c:v>0.40000000000000036</c:v>
                </c:pt>
                <c:pt idx="4713">
                  <c:v>0.39499999999999957</c:v>
                </c:pt>
                <c:pt idx="4714">
                  <c:v>0.37999999999999989</c:v>
                </c:pt>
                <c:pt idx="4715">
                  <c:v>0.40500000000000025</c:v>
                </c:pt>
                <c:pt idx="4716">
                  <c:v>0.46499999999999986</c:v>
                </c:pt>
                <c:pt idx="4717">
                  <c:v>0.57000000000000028</c:v>
                </c:pt>
                <c:pt idx="4718">
                  <c:v>0.60500000000000043</c:v>
                </c:pt>
                <c:pt idx="4719">
                  <c:v>0.62000000000000011</c:v>
                </c:pt>
                <c:pt idx="4720">
                  <c:v>0.625</c:v>
                </c:pt>
                <c:pt idx="4721">
                  <c:v>0.61500000000000021</c:v>
                </c:pt>
                <c:pt idx="4722">
                  <c:v>0.625</c:v>
                </c:pt>
                <c:pt idx="4723">
                  <c:v>0.63500000000000068</c:v>
                </c:pt>
                <c:pt idx="4724">
                  <c:v>0.62999999999999989</c:v>
                </c:pt>
                <c:pt idx="4725">
                  <c:v>0.62999999999999989</c:v>
                </c:pt>
                <c:pt idx="4726">
                  <c:v>0.65499999999999936</c:v>
                </c:pt>
                <c:pt idx="4727">
                  <c:v>0.66000000000000014</c:v>
                </c:pt>
                <c:pt idx="4728">
                  <c:v>0.68499999999999961</c:v>
                </c:pt>
                <c:pt idx="4729">
                  <c:v>0.70000000000000018</c:v>
                </c:pt>
                <c:pt idx="4730">
                  <c:v>0.70000000000000018</c:v>
                </c:pt>
                <c:pt idx="4731">
                  <c:v>0.70500000000000007</c:v>
                </c:pt>
                <c:pt idx="4732">
                  <c:v>0.70500000000000007</c:v>
                </c:pt>
                <c:pt idx="4733">
                  <c:v>0.71</c:v>
                </c:pt>
                <c:pt idx="4734">
                  <c:v>0.74000000000000021</c:v>
                </c:pt>
                <c:pt idx="4735">
                  <c:v>0.75</c:v>
                </c:pt>
                <c:pt idx="4736">
                  <c:v>0.77500000000000036</c:v>
                </c:pt>
                <c:pt idx="4737">
                  <c:v>0.78500000000000014</c:v>
                </c:pt>
                <c:pt idx="4738">
                  <c:v>0.82000000000000028</c:v>
                </c:pt>
                <c:pt idx="4739">
                  <c:v>0.8149999999999995</c:v>
                </c:pt>
                <c:pt idx="4740">
                  <c:v>0.79499999999999993</c:v>
                </c:pt>
                <c:pt idx="4741">
                  <c:v>0.80000000000000071</c:v>
                </c:pt>
                <c:pt idx="4742">
                  <c:v>0.8100000000000005</c:v>
                </c:pt>
                <c:pt idx="4743">
                  <c:v>0.8100000000000005</c:v>
                </c:pt>
                <c:pt idx="4744">
                  <c:v>0.82000000000000028</c:v>
                </c:pt>
                <c:pt idx="4745">
                  <c:v>0.84499999999999975</c:v>
                </c:pt>
                <c:pt idx="4746">
                  <c:v>0.875</c:v>
                </c:pt>
                <c:pt idx="4747">
                  <c:v>0.8100000000000005</c:v>
                </c:pt>
                <c:pt idx="4748">
                  <c:v>0.82000000000000028</c:v>
                </c:pt>
                <c:pt idx="4749">
                  <c:v>0.80499999999999972</c:v>
                </c:pt>
                <c:pt idx="4750">
                  <c:v>0.79999999999999982</c:v>
                </c:pt>
                <c:pt idx="4751">
                  <c:v>0.82000000000000028</c:v>
                </c:pt>
                <c:pt idx="4752">
                  <c:v>0.85000000000000053</c:v>
                </c:pt>
                <c:pt idx="4753">
                  <c:v>0.83499999999999996</c:v>
                </c:pt>
                <c:pt idx="4754">
                  <c:v>0.83000000000000007</c:v>
                </c:pt>
                <c:pt idx="4755">
                  <c:v>0.83000000000000007</c:v>
                </c:pt>
                <c:pt idx="4756">
                  <c:v>0.79999999999999982</c:v>
                </c:pt>
                <c:pt idx="4757">
                  <c:v>0.75999999999999979</c:v>
                </c:pt>
                <c:pt idx="4758">
                  <c:v>0.76500000000000057</c:v>
                </c:pt>
                <c:pt idx="4759">
                  <c:v>0.77500000000000036</c:v>
                </c:pt>
                <c:pt idx="4760">
                  <c:v>0.77000000000000046</c:v>
                </c:pt>
                <c:pt idx="4761">
                  <c:v>0.79499999999999993</c:v>
                </c:pt>
                <c:pt idx="4762">
                  <c:v>0.80999999999999961</c:v>
                </c:pt>
                <c:pt idx="4763">
                  <c:v>0.79999999999999982</c:v>
                </c:pt>
                <c:pt idx="4764">
                  <c:v>0.82500000000000018</c:v>
                </c:pt>
                <c:pt idx="4765">
                  <c:v>0.80499999999999972</c:v>
                </c:pt>
                <c:pt idx="4766">
                  <c:v>0.8050000000000006</c:v>
                </c:pt>
                <c:pt idx="4767">
                  <c:v>0.85000000000000053</c:v>
                </c:pt>
                <c:pt idx="4768">
                  <c:v>0.89499999999999957</c:v>
                </c:pt>
                <c:pt idx="4769">
                  <c:v>0.96499999999999986</c:v>
                </c:pt>
                <c:pt idx="4770">
                  <c:v>0.96999999999999975</c:v>
                </c:pt>
                <c:pt idx="4771">
                  <c:v>0.95500000000000007</c:v>
                </c:pt>
                <c:pt idx="4772">
                  <c:v>0.96</c:v>
                </c:pt>
                <c:pt idx="4773">
                  <c:v>0.96999999999999975</c:v>
                </c:pt>
                <c:pt idx="4774">
                  <c:v>0.96499999999999986</c:v>
                </c:pt>
                <c:pt idx="4775">
                  <c:v>0.94000000000000039</c:v>
                </c:pt>
                <c:pt idx="4776">
                  <c:v>0.89999999999999947</c:v>
                </c:pt>
                <c:pt idx="4777">
                  <c:v>0.90500000000000025</c:v>
                </c:pt>
                <c:pt idx="4778">
                  <c:v>0.88999999999999968</c:v>
                </c:pt>
                <c:pt idx="4779">
                  <c:v>0.89000000000000057</c:v>
                </c:pt>
                <c:pt idx="4780">
                  <c:v>0.87999999999999989</c:v>
                </c:pt>
                <c:pt idx="4781">
                  <c:v>0.84999999999999964</c:v>
                </c:pt>
                <c:pt idx="4782">
                  <c:v>0.84499999999999975</c:v>
                </c:pt>
                <c:pt idx="4783">
                  <c:v>0.86499999999999932</c:v>
                </c:pt>
                <c:pt idx="4784">
                  <c:v>0.88999999999999968</c:v>
                </c:pt>
                <c:pt idx="4785">
                  <c:v>0.87000000000000011</c:v>
                </c:pt>
                <c:pt idx="4786">
                  <c:v>0.875</c:v>
                </c:pt>
                <c:pt idx="4787">
                  <c:v>0.875</c:v>
                </c:pt>
                <c:pt idx="4788">
                  <c:v>0.875</c:v>
                </c:pt>
                <c:pt idx="4789">
                  <c:v>0.92499999999999982</c:v>
                </c:pt>
                <c:pt idx="4790">
                  <c:v>0.96</c:v>
                </c:pt>
                <c:pt idx="4791">
                  <c:v>0.98500000000000032</c:v>
                </c:pt>
                <c:pt idx="4792">
                  <c:v>0.98500000000000032</c:v>
                </c:pt>
                <c:pt idx="4793">
                  <c:v>1.0099999999999998</c:v>
                </c:pt>
                <c:pt idx="4794">
                  <c:v>0.98500000000000032</c:v>
                </c:pt>
                <c:pt idx="4795">
                  <c:v>0.98000000000000043</c:v>
                </c:pt>
                <c:pt idx="4796">
                  <c:v>0.96999999999999975</c:v>
                </c:pt>
                <c:pt idx="4797">
                  <c:v>0.97499999999999964</c:v>
                </c:pt>
                <c:pt idx="4798">
                  <c:v>0.96999999999999975</c:v>
                </c:pt>
                <c:pt idx="4799">
                  <c:v>0.97499999999999964</c:v>
                </c:pt>
                <c:pt idx="4800">
                  <c:v>0.99500000000000011</c:v>
                </c:pt>
                <c:pt idx="4801">
                  <c:v>1.0449999999999999</c:v>
                </c:pt>
                <c:pt idx="4802">
                  <c:v>1.0149999999999997</c:v>
                </c:pt>
                <c:pt idx="4803">
                  <c:v>1.0650000000000004</c:v>
                </c:pt>
                <c:pt idx="4804">
                  <c:v>1.04</c:v>
                </c:pt>
                <c:pt idx="4805">
                  <c:v>1.08</c:v>
                </c:pt>
                <c:pt idx="4806">
                  <c:v>1.1099999999999994</c:v>
                </c:pt>
                <c:pt idx="4807">
                  <c:v>1.125</c:v>
                </c:pt>
                <c:pt idx="4808">
                  <c:v>1.1200000000000001</c:v>
                </c:pt>
                <c:pt idx="4809">
                  <c:v>1.125</c:v>
                </c:pt>
                <c:pt idx="4810">
                  <c:v>1.17</c:v>
                </c:pt>
                <c:pt idx="4811">
                  <c:v>1.1600000000000001</c:v>
                </c:pt>
                <c:pt idx="4812">
                  <c:v>1.1899999999999995</c:v>
                </c:pt>
                <c:pt idx="4813">
                  <c:v>1.2149999999999999</c:v>
                </c:pt>
                <c:pt idx="4814">
                  <c:v>1.2600000000000007</c:v>
                </c:pt>
                <c:pt idx="4815">
                  <c:v>1.2700000000000005</c:v>
                </c:pt>
                <c:pt idx="4816">
                  <c:v>1.2850000000000001</c:v>
                </c:pt>
                <c:pt idx="4817">
                  <c:v>1.29</c:v>
                </c:pt>
                <c:pt idx="4818">
                  <c:v>1.2849999999999993</c:v>
                </c:pt>
                <c:pt idx="4819">
                  <c:v>1.2949999999999999</c:v>
                </c:pt>
                <c:pt idx="4820">
                  <c:v>1.3049999999999997</c:v>
                </c:pt>
                <c:pt idx="4821">
                  <c:v>1.2999999999999998</c:v>
                </c:pt>
                <c:pt idx="4822">
                  <c:v>1.3050000000000006</c:v>
                </c:pt>
                <c:pt idx="4823">
                  <c:v>1.2599999999999998</c:v>
                </c:pt>
                <c:pt idx="4824">
                  <c:v>1.2450000000000001</c:v>
                </c:pt>
                <c:pt idx="4825">
                  <c:v>1.2299999999999995</c:v>
                </c:pt>
                <c:pt idx="4826">
                  <c:v>1.2200000000000006</c:v>
                </c:pt>
                <c:pt idx="4827">
                  <c:v>1.2349999999999994</c:v>
                </c:pt>
                <c:pt idx="4828">
                  <c:v>1.2550000000000008</c:v>
                </c:pt>
                <c:pt idx="4829">
                  <c:v>1.2350000000000003</c:v>
                </c:pt>
                <c:pt idx="4830">
                  <c:v>1.2300000000000004</c:v>
                </c:pt>
                <c:pt idx="4831">
                  <c:v>1.1899999999999995</c:v>
                </c:pt>
                <c:pt idx="4832">
                  <c:v>1.165</c:v>
                </c:pt>
                <c:pt idx="4833">
                  <c:v>1.1400000000000006</c:v>
                </c:pt>
                <c:pt idx="4834">
                  <c:v>1.0449999999999999</c:v>
                </c:pt>
                <c:pt idx="4835">
                  <c:v>1.0099999999999998</c:v>
                </c:pt>
                <c:pt idx="4836">
                  <c:v>0.99500000000000011</c:v>
                </c:pt>
                <c:pt idx="4837">
                  <c:v>1.0650000000000004</c:v>
                </c:pt>
                <c:pt idx="4838">
                  <c:v>1.1050000000000004</c:v>
                </c:pt>
                <c:pt idx="4839">
                  <c:v>1.1350000000000007</c:v>
                </c:pt>
                <c:pt idx="4840">
                  <c:v>1.1400000000000006</c:v>
                </c:pt>
                <c:pt idx="4841">
                  <c:v>1.1150000000000002</c:v>
                </c:pt>
                <c:pt idx="4842">
                  <c:v>1.125</c:v>
                </c:pt>
                <c:pt idx="4843">
                  <c:v>1.1100000000000003</c:v>
                </c:pt>
                <c:pt idx="4844">
                  <c:v>1.1150000000000002</c:v>
                </c:pt>
                <c:pt idx="4845">
                  <c:v>1.1550000000000002</c:v>
                </c:pt>
                <c:pt idx="4846">
                  <c:v>1.2050000000000001</c:v>
                </c:pt>
                <c:pt idx="4847">
                  <c:v>1.21</c:v>
                </c:pt>
                <c:pt idx="4848">
                  <c:v>1.1799999999999997</c:v>
                </c:pt>
                <c:pt idx="4849">
                  <c:v>1.08</c:v>
                </c:pt>
                <c:pt idx="4850">
                  <c:v>1.0599999999999996</c:v>
                </c:pt>
                <c:pt idx="4851">
                  <c:v>1.08</c:v>
                </c:pt>
                <c:pt idx="4852">
                  <c:v>1.1150000000000002</c:v>
                </c:pt>
                <c:pt idx="4853">
                  <c:v>1.1550000000000002</c:v>
                </c:pt>
                <c:pt idx="4854">
                  <c:v>1.1950000000000003</c:v>
                </c:pt>
                <c:pt idx="4855">
                  <c:v>1.1350000000000002</c:v>
                </c:pt>
                <c:pt idx="4856">
                  <c:v>1.1500000000000004</c:v>
                </c:pt>
                <c:pt idx="4857">
                  <c:v>1.1200000000000001</c:v>
                </c:pt>
                <c:pt idx="4858">
                  <c:v>1.1350000000000007</c:v>
                </c:pt>
                <c:pt idx="4859">
                  <c:v>1.0600000000000005</c:v>
                </c:pt>
                <c:pt idx="4860">
                  <c:v>1.0949999999999998</c:v>
                </c:pt>
                <c:pt idx="4861">
                  <c:v>1.21</c:v>
                </c:pt>
                <c:pt idx="4862">
                  <c:v>1.2199999999999998</c:v>
                </c:pt>
                <c:pt idx="4863">
                  <c:v>1.1950000000000003</c:v>
                </c:pt>
                <c:pt idx="4864">
                  <c:v>1.2050000000000001</c:v>
                </c:pt>
                <c:pt idx="4865">
                  <c:v>1.2199999999999998</c:v>
                </c:pt>
                <c:pt idx="4866">
                  <c:v>1.2300000000000004</c:v>
                </c:pt>
                <c:pt idx="4867">
                  <c:v>1.1750000000000007</c:v>
                </c:pt>
                <c:pt idx="4868">
                  <c:v>1.17</c:v>
                </c:pt>
                <c:pt idx="4869">
                  <c:v>1.165</c:v>
                </c:pt>
                <c:pt idx="4870">
                  <c:v>1.1550000000000002</c:v>
                </c:pt>
                <c:pt idx="4871">
                  <c:v>1.1200000000000001</c:v>
                </c:pt>
                <c:pt idx="4872">
                  <c:v>1.1299999999999999</c:v>
                </c:pt>
                <c:pt idx="4873">
                  <c:v>1.1499999999999995</c:v>
                </c:pt>
                <c:pt idx="4874">
                  <c:v>1.1299999999999999</c:v>
                </c:pt>
                <c:pt idx="4875">
                  <c:v>1.1749999999999998</c:v>
                </c:pt>
                <c:pt idx="4876">
                  <c:v>1.2300000000000004</c:v>
                </c:pt>
                <c:pt idx="4877">
                  <c:v>1.21</c:v>
                </c:pt>
                <c:pt idx="4878">
                  <c:v>1.2199999999999998</c:v>
                </c:pt>
                <c:pt idx="4879">
                  <c:v>1.1600000000000001</c:v>
                </c:pt>
                <c:pt idx="4880">
                  <c:v>1.1499999999999995</c:v>
                </c:pt>
                <c:pt idx="4881">
                  <c:v>1.17</c:v>
                </c:pt>
                <c:pt idx="4882">
                  <c:v>1.2199999999999998</c:v>
                </c:pt>
                <c:pt idx="4883">
                  <c:v>1.2699999999999996</c:v>
                </c:pt>
                <c:pt idx="4884">
                  <c:v>1.2549999999999999</c:v>
                </c:pt>
                <c:pt idx="4885">
                  <c:v>1.3099999999999996</c:v>
                </c:pt>
                <c:pt idx="4886">
                  <c:v>1.3350000000000009</c:v>
                </c:pt>
                <c:pt idx="4887">
                  <c:v>1.3049999999999997</c:v>
                </c:pt>
                <c:pt idx="4888">
                  <c:v>1.3250000000000002</c:v>
                </c:pt>
                <c:pt idx="4889">
                  <c:v>1.3049999999999997</c:v>
                </c:pt>
                <c:pt idx="4890">
                  <c:v>1.2949999999999999</c:v>
                </c:pt>
                <c:pt idx="4891">
                  <c:v>1.25</c:v>
                </c:pt>
                <c:pt idx="4892">
                  <c:v>1.2450000000000001</c:v>
                </c:pt>
                <c:pt idx="4893">
                  <c:v>1.1849999999999996</c:v>
                </c:pt>
                <c:pt idx="4894">
                  <c:v>1.0950000000000006</c:v>
                </c:pt>
                <c:pt idx="4895">
                  <c:v>1.0449999999999999</c:v>
                </c:pt>
                <c:pt idx="4896">
                  <c:v>1.0499999999999998</c:v>
                </c:pt>
                <c:pt idx="4897">
                  <c:v>0.83500000000000085</c:v>
                </c:pt>
                <c:pt idx="4898">
                  <c:v>0.81500000000000039</c:v>
                </c:pt>
                <c:pt idx="4899">
                  <c:v>0.77000000000000046</c:v>
                </c:pt>
                <c:pt idx="4900">
                  <c:v>0.74500000000000011</c:v>
                </c:pt>
                <c:pt idx="4901">
                  <c:v>0.76499999999999968</c:v>
                </c:pt>
                <c:pt idx="4902">
                  <c:v>0.76499999999999968</c:v>
                </c:pt>
                <c:pt idx="4903">
                  <c:v>0.77500000000000036</c:v>
                </c:pt>
                <c:pt idx="4904">
                  <c:v>0.79</c:v>
                </c:pt>
                <c:pt idx="4905">
                  <c:v>0.71999999999999975</c:v>
                </c:pt>
                <c:pt idx="4906">
                  <c:v>0.71999999999999975</c:v>
                </c:pt>
                <c:pt idx="4907">
                  <c:v>0.70000000000000018</c:v>
                </c:pt>
                <c:pt idx="4908">
                  <c:v>0.71</c:v>
                </c:pt>
                <c:pt idx="4909">
                  <c:v>0.64499999999999957</c:v>
                </c:pt>
                <c:pt idx="4910">
                  <c:v>0.67999999999999972</c:v>
                </c:pt>
                <c:pt idx="4911">
                  <c:v>0.68499999999999961</c:v>
                </c:pt>
                <c:pt idx="4912">
                  <c:v>0.68499999999999961</c:v>
                </c:pt>
                <c:pt idx="4913">
                  <c:v>0.65500000000000025</c:v>
                </c:pt>
                <c:pt idx="4914">
                  <c:v>0.66999999999999993</c:v>
                </c:pt>
                <c:pt idx="4915">
                  <c:v>0.66999999999999993</c:v>
                </c:pt>
                <c:pt idx="4916">
                  <c:v>0.65500000000000025</c:v>
                </c:pt>
                <c:pt idx="4917">
                  <c:v>0.65500000000000025</c:v>
                </c:pt>
                <c:pt idx="4918">
                  <c:v>0.63999999999999968</c:v>
                </c:pt>
                <c:pt idx="4919">
                  <c:v>0.67000000000000082</c:v>
                </c:pt>
                <c:pt idx="4920">
                  <c:v>0.67500000000000071</c:v>
                </c:pt>
                <c:pt idx="4921">
                  <c:v>0.66999999999999993</c:v>
                </c:pt>
                <c:pt idx="4922">
                  <c:v>0.6800000000000006</c:v>
                </c:pt>
                <c:pt idx="4923">
                  <c:v>0.64499999999999957</c:v>
                </c:pt>
                <c:pt idx="4924">
                  <c:v>0.64500000000000046</c:v>
                </c:pt>
                <c:pt idx="4925">
                  <c:v>0.63999999999999968</c:v>
                </c:pt>
                <c:pt idx="4926">
                  <c:v>0.64999999999999947</c:v>
                </c:pt>
                <c:pt idx="4927">
                  <c:v>0.64000000000000057</c:v>
                </c:pt>
                <c:pt idx="4928">
                  <c:v>0.65000000000000036</c:v>
                </c:pt>
                <c:pt idx="4929">
                  <c:v>0.64499999999999957</c:v>
                </c:pt>
                <c:pt idx="4930">
                  <c:v>0.63999999999999968</c:v>
                </c:pt>
                <c:pt idx="4931">
                  <c:v>0.59499999999999975</c:v>
                </c:pt>
                <c:pt idx="4932">
                  <c:v>0.63499999999999979</c:v>
                </c:pt>
                <c:pt idx="4933">
                  <c:v>0.66000000000000014</c:v>
                </c:pt>
                <c:pt idx="4934">
                  <c:v>0.63499999999999979</c:v>
                </c:pt>
                <c:pt idx="4935">
                  <c:v>0.66500000000000004</c:v>
                </c:pt>
                <c:pt idx="4936">
                  <c:v>0.64000000000000057</c:v>
                </c:pt>
                <c:pt idx="4937">
                  <c:v>0.64499999999999957</c:v>
                </c:pt>
                <c:pt idx="4938">
                  <c:v>0.65999999999999925</c:v>
                </c:pt>
                <c:pt idx="4939">
                  <c:v>0.70000000000000018</c:v>
                </c:pt>
                <c:pt idx="4940">
                  <c:v>0.71499999999999986</c:v>
                </c:pt>
                <c:pt idx="4941">
                  <c:v>0.73500000000000032</c:v>
                </c:pt>
                <c:pt idx="4942">
                  <c:v>0.73500000000000032</c:v>
                </c:pt>
                <c:pt idx="4943">
                  <c:v>0.76999999999999957</c:v>
                </c:pt>
                <c:pt idx="4944">
                  <c:v>0.75999999999999979</c:v>
                </c:pt>
                <c:pt idx="4945">
                  <c:v>0.74000000000000021</c:v>
                </c:pt>
                <c:pt idx="4946">
                  <c:v>0.74500000000000011</c:v>
                </c:pt>
                <c:pt idx="4947">
                  <c:v>0.69500000000000028</c:v>
                </c:pt>
                <c:pt idx="4948">
                  <c:v>0.75499999999999989</c:v>
                </c:pt>
                <c:pt idx="4949">
                  <c:v>0.71999999999999975</c:v>
                </c:pt>
                <c:pt idx="4950">
                  <c:v>0.71499999999999986</c:v>
                </c:pt>
                <c:pt idx="4951">
                  <c:v>0.78000000000000025</c:v>
                </c:pt>
                <c:pt idx="4952">
                  <c:v>0.78500000000000014</c:v>
                </c:pt>
                <c:pt idx="4953">
                  <c:v>0.78500000000000014</c:v>
                </c:pt>
                <c:pt idx="4954">
                  <c:v>0.76499999999999968</c:v>
                </c:pt>
                <c:pt idx="4955">
                  <c:v>0.78000000000000025</c:v>
                </c:pt>
                <c:pt idx="4956">
                  <c:v>0.75</c:v>
                </c:pt>
                <c:pt idx="4957">
                  <c:v>0.79499999999999993</c:v>
                </c:pt>
                <c:pt idx="4958">
                  <c:v>0.76499999999999968</c:v>
                </c:pt>
                <c:pt idx="4959">
                  <c:v>0.71499999999999986</c:v>
                </c:pt>
                <c:pt idx="4960">
                  <c:v>0.67500000000000071</c:v>
                </c:pt>
                <c:pt idx="4961">
                  <c:v>0.66500000000000004</c:v>
                </c:pt>
                <c:pt idx="4962">
                  <c:v>0.70500000000000007</c:v>
                </c:pt>
                <c:pt idx="4963">
                  <c:v>0.72500000000000053</c:v>
                </c:pt>
                <c:pt idx="4964">
                  <c:v>0.66500000000000004</c:v>
                </c:pt>
                <c:pt idx="4965">
                  <c:v>0.71999999999999975</c:v>
                </c:pt>
                <c:pt idx="4966">
                  <c:v>0.85999999999999943</c:v>
                </c:pt>
                <c:pt idx="4967">
                  <c:v>0.82499999999999929</c:v>
                </c:pt>
                <c:pt idx="4968">
                  <c:v>0.83999999999999986</c:v>
                </c:pt>
                <c:pt idx="4969">
                  <c:v>0.88500000000000068</c:v>
                </c:pt>
                <c:pt idx="4970">
                  <c:v>0.90500000000000025</c:v>
                </c:pt>
                <c:pt idx="4971">
                  <c:v>0.91999999999999993</c:v>
                </c:pt>
                <c:pt idx="4972">
                  <c:v>0.94000000000000039</c:v>
                </c:pt>
                <c:pt idx="4973">
                  <c:v>0.94000000000000039</c:v>
                </c:pt>
                <c:pt idx="4974">
                  <c:v>0.91000000000000014</c:v>
                </c:pt>
                <c:pt idx="4975">
                  <c:v>0.91500000000000004</c:v>
                </c:pt>
                <c:pt idx="4976">
                  <c:v>0.90500000000000025</c:v>
                </c:pt>
                <c:pt idx="4977">
                  <c:v>0.89500000000000046</c:v>
                </c:pt>
                <c:pt idx="4978">
                  <c:v>0.91999999999999993</c:v>
                </c:pt>
                <c:pt idx="4979">
                  <c:v>0.98499999999999943</c:v>
                </c:pt>
                <c:pt idx="4980">
                  <c:v>1.0200000000000005</c:v>
                </c:pt>
                <c:pt idx="4981">
                  <c:v>0.90500000000000025</c:v>
                </c:pt>
                <c:pt idx="4982">
                  <c:v>0.875</c:v>
                </c:pt>
                <c:pt idx="4983">
                  <c:v>0.88000000000000078</c:v>
                </c:pt>
                <c:pt idx="4984">
                  <c:v>0.92499999999999982</c:v>
                </c:pt>
                <c:pt idx="4985">
                  <c:v>0.96499999999999986</c:v>
                </c:pt>
                <c:pt idx="4986">
                  <c:v>0.96</c:v>
                </c:pt>
                <c:pt idx="4987">
                  <c:v>0.95000000000000018</c:v>
                </c:pt>
                <c:pt idx="4988">
                  <c:v>0.89499999999999957</c:v>
                </c:pt>
                <c:pt idx="4989">
                  <c:v>0.875</c:v>
                </c:pt>
                <c:pt idx="4990">
                  <c:v>0.87000000000000011</c:v>
                </c:pt>
                <c:pt idx="4991">
                  <c:v>0.86500000000000021</c:v>
                </c:pt>
                <c:pt idx="4992">
                  <c:v>0.85000000000000053</c:v>
                </c:pt>
                <c:pt idx="4993">
                  <c:v>0.85499999999999954</c:v>
                </c:pt>
                <c:pt idx="4994">
                  <c:v>0.91000000000000014</c:v>
                </c:pt>
                <c:pt idx="4995">
                  <c:v>0.96</c:v>
                </c:pt>
                <c:pt idx="4996">
                  <c:v>1.0300000000000002</c:v>
                </c:pt>
                <c:pt idx="4997">
                  <c:v>0.99000000000000021</c:v>
                </c:pt>
                <c:pt idx="4998">
                  <c:v>0.91999999999999993</c:v>
                </c:pt>
                <c:pt idx="4999">
                  <c:v>0.72999999999999954</c:v>
                </c:pt>
                <c:pt idx="5000">
                  <c:v>0.74499999999999922</c:v>
                </c:pt>
                <c:pt idx="5001">
                  <c:v>0.70000000000000018</c:v>
                </c:pt>
                <c:pt idx="5002">
                  <c:v>0.71</c:v>
                </c:pt>
                <c:pt idx="5003">
                  <c:v>0.74000000000000021</c:v>
                </c:pt>
                <c:pt idx="5004">
                  <c:v>0.72999999999999954</c:v>
                </c:pt>
                <c:pt idx="5005">
                  <c:v>0.67999999999999972</c:v>
                </c:pt>
                <c:pt idx="5006">
                  <c:v>0.63999999999999968</c:v>
                </c:pt>
                <c:pt idx="5007">
                  <c:v>0.64000000000000057</c:v>
                </c:pt>
                <c:pt idx="5008">
                  <c:v>0.58499999999999996</c:v>
                </c:pt>
                <c:pt idx="5009">
                  <c:v>0.59499999999999975</c:v>
                </c:pt>
                <c:pt idx="5010">
                  <c:v>0.57500000000000018</c:v>
                </c:pt>
                <c:pt idx="5011">
                  <c:v>0.51499999999999968</c:v>
                </c:pt>
                <c:pt idx="5012">
                  <c:v>0.48000000000000043</c:v>
                </c:pt>
                <c:pt idx="5013">
                  <c:v>0.53000000000000025</c:v>
                </c:pt>
                <c:pt idx="5014">
                  <c:v>0.50499999999999989</c:v>
                </c:pt>
                <c:pt idx="5015">
                  <c:v>0.53500000000000014</c:v>
                </c:pt>
                <c:pt idx="5016">
                  <c:v>0.58000000000000007</c:v>
                </c:pt>
                <c:pt idx="5017">
                  <c:v>0.56500000000000039</c:v>
                </c:pt>
                <c:pt idx="5018">
                  <c:v>0.54499999999999993</c:v>
                </c:pt>
                <c:pt idx="5019">
                  <c:v>0.53000000000000025</c:v>
                </c:pt>
                <c:pt idx="5020">
                  <c:v>0.53000000000000025</c:v>
                </c:pt>
                <c:pt idx="5021">
                  <c:v>0.52500000000000036</c:v>
                </c:pt>
                <c:pt idx="5022">
                  <c:v>0.48500000000000032</c:v>
                </c:pt>
                <c:pt idx="5023">
                  <c:v>0.45500000000000007</c:v>
                </c:pt>
                <c:pt idx="5024">
                  <c:v>0.48000000000000043</c:v>
                </c:pt>
                <c:pt idx="5025">
                  <c:v>0.50499999999999989</c:v>
                </c:pt>
                <c:pt idx="5026">
                  <c:v>0.53000000000000025</c:v>
                </c:pt>
                <c:pt idx="5027">
                  <c:v>0.55499999999999972</c:v>
                </c:pt>
                <c:pt idx="5028">
                  <c:v>0.51999999999999957</c:v>
                </c:pt>
                <c:pt idx="5029">
                  <c:v>0.50499999999999989</c:v>
                </c:pt>
                <c:pt idx="5030">
                  <c:v>0.45999999999999996</c:v>
                </c:pt>
                <c:pt idx="5031">
                  <c:v>0.46499999999999986</c:v>
                </c:pt>
                <c:pt idx="5032">
                  <c:v>0.43499999999999961</c:v>
                </c:pt>
                <c:pt idx="5033">
                  <c:v>0.48499999999999943</c:v>
                </c:pt>
                <c:pt idx="5034">
                  <c:v>0.5</c:v>
                </c:pt>
                <c:pt idx="5035">
                  <c:v>0.46999999999999975</c:v>
                </c:pt>
                <c:pt idx="5036">
                  <c:v>0.44500000000000028</c:v>
                </c:pt>
                <c:pt idx="5037">
                  <c:v>0.40999999999999925</c:v>
                </c:pt>
                <c:pt idx="5038">
                  <c:v>0.4300000000000006</c:v>
                </c:pt>
                <c:pt idx="5039">
                  <c:v>0.4350000000000005</c:v>
                </c:pt>
                <c:pt idx="5040">
                  <c:v>0.38999999999999968</c:v>
                </c:pt>
                <c:pt idx="5041">
                  <c:v>0.375</c:v>
                </c:pt>
                <c:pt idx="5042">
                  <c:v>0.37999999999999989</c:v>
                </c:pt>
                <c:pt idx="5043">
                  <c:v>0.41999999999999993</c:v>
                </c:pt>
                <c:pt idx="5044">
                  <c:v>0.41000000000000014</c:v>
                </c:pt>
                <c:pt idx="5045">
                  <c:v>0.39500000000000046</c:v>
                </c:pt>
                <c:pt idx="5046">
                  <c:v>0.41999999999999993</c:v>
                </c:pt>
                <c:pt idx="5047">
                  <c:v>0.4399999999999995</c:v>
                </c:pt>
                <c:pt idx="5048">
                  <c:v>0.4449999999999994</c:v>
                </c:pt>
                <c:pt idx="5049">
                  <c:v>0.46499999999999986</c:v>
                </c:pt>
                <c:pt idx="5050">
                  <c:v>0.47000000000000064</c:v>
                </c:pt>
                <c:pt idx="5051">
                  <c:v>0.46999999999999975</c:v>
                </c:pt>
                <c:pt idx="5052">
                  <c:v>0.52000000000000046</c:v>
                </c:pt>
                <c:pt idx="5053">
                  <c:v>0.50999999999999979</c:v>
                </c:pt>
                <c:pt idx="5054">
                  <c:v>0.49000000000000021</c:v>
                </c:pt>
                <c:pt idx="5055">
                  <c:v>0.46999999999999975</c:v>
                </c:pt>
                <c:pt idx="5056">
                  <c:v>0.47499999999999964</c:v>
                </c:pt>
                <c:pt idx="5057">
                  <c:v>0.46499999999999986</c:v>
                </c:pt>
                <c:pt idx="5058">
                  <c:v>0.45500000000000007</c:v>
                </c:pt>
                <c:pt idx="5059">
                  <c:v>0.43499999999999961</c:v>
                </c:pt>
                <c:pt idx="5060">
                  <c:v>0.38999999999999968</c:v>
                </c:pt>
                <c:pt idx="5061">
                  <c:v>0.40000000000000036</c:v>
                </c:pt>
                <c:pt idx="5062">
                  <c:v>0.41500000000000004</c:v>
                </c:pt>
                <c:pt idx="5063">
                  <c:v>0.4350000000000005</c:v>
                </c:pt>
                <c:pt idx="5064">
                  <c:v>0.43499999999999961</c:v>
                </c:pt>
                <c:pt idx="5065">
                  <c:v>0.41500000000000004</c:v>
                </c:pt>
                <c:pt idx="5066">
                  <c:v>0.38499999999999979</c:v>
                </c:pt>
                <c:pt idx="5067">
                  <c:v>0.41999999999999993</c:v>
                </c:pt>
                <c:pt idx="5068">
                  <c:v>0.44000000000000039</c:v>
                </c:pt>
                <c:pt idx="5069">
                  <c:v>0.45500000000000007</c:v>
                </c:pt>
                <c:pt idx="5070">
                  <c:v>0.40000000000000036</c:v>
                </c:pt>
                <c:pt idx="5071">
                  <c:v>0.25499999999999989</c:v>
                </c:pt>
                <c:pt idx="5072">
                  <c:v>0.24500000000000011</c:v>
                </c:pt>
                <c:pt idx="5073">
                  <c:v>0.19500000000000028</c:v>
                </c:pt>
                <c:pt idx="5074">
                  <c:v>0.1949999999999994</c:v>
                </c:pt>
                <c:pt idx="5075">
                  <c:v>0.16999999999999993</c:v>
                </c:pt>
                <c:pt idx="5076">
                  <c:v>0.16500000000000004</c:v>
                </c:pt>
                <c:pt idx="5077">
                  <c:v>0.16500000000000004</c:v>
                </c:pt>
                <c:pt idx="5078">
                  <c:v>0.17999999999999972</c:v>
                </c:pt>
                <c:pt idx="5079">
                  <c:v>0.16999999999999993</c:v>
                </c:pt>
                <c:pt idx="5080">
                  <c:v>0.16500000000000004</c:v>
                </c:pt>
                <c:pt idx="5081">
                  <c:v>0.15000000000000036</c:v>
                </c:pt>
                <c:pt idx="5082">
                  <c:v>0.16500000000000004</c:v>
                </c:pt>
                <c:pt idx="5083">
                  <c:v>0.16000000000000014</c:v>
                </c:pt>
                <c:pt idx="5084">
                  <c:v>0.15499999999999936</c:v>
                </c:pt>
                <c:pt idx="5085">
                  <c:v>0.15500000000000025</c:v>
                </c:pt>
                <c:pt idx="5086">
                  <c:v>0.14499999999999957</c:v>
                </c:pt>
                <c:pt idx="5087">
                  <c:v>0.12999999999999989</c:v>
                </c:pt>
                <c:pt idx="5088">
                  <c:v>0.14000000000000057</c:v>
                </c:pt>
                <c:pt idx="5089">
                  <c:v>0.125</c:v>
                </c:pt>
                <c:pt idx="5090">
                  <c:v>9.9999999999999645E-2</c:v>
                </c:pt>
                <c:pt idx="5091">
                  <c:v>8.0000000000000071E-2</c:v>
                </c:pt>
                <c:pt idx="5092">
                  <c:v>5.4999999999999716E-2</c:v>
                </c:pt>
                <c:pt idx="5093">
                  <c:v>6.9999999999999396E-2</c:v>
                </c:pt>
                <c:pt idx="5094">
                  <c:v>6.5000000000000391E-2</c:v>
                </c:pt>
                <c:pt idx="5095">
                  <c:v>4.9999999999999822E-2</c:v>
                </c:pt>
                <c:pt idx="5096">
                  <c:v>4.4999999999999929E-2</c:v>
                </c:pt>
                <c:pt idx="5097">
                  <c:v>3.5000000000000142E-2</c:v>
                </c:pt>
                <c:pt idx="5098">
                  <c:v>4.9999999999999822E-2</c:v>
                </c:pt>
                <c:pt idx="5099">
                  <c:v>4.0000000000000036E-2</c:v>
                </c:pt>
                <c:pt idx="5100">
                  <c:v>5.4999999999999716E-2</c:v>
                </c:pt>
                <c:pt idx="5101">
                  <c:v>4.0000000000000036E-2</c:v>
                </c:pt>
                <c:pt idx="5102">
                  <c:v>7.5000000000000178E-2</c:v>
                </c:pt>
                <c:pt idx="5103">
                  <c:v>0.11000000000000032</c:v>
                </c:pt>
                <c:pt idx="5104">
                  <c:v>0.12000000000000011</c:v>
                </c:pt>
                <c:pt idx="5105">
                  <c:v>0.11500000000000021</c:v>
                </c:pt>
                <c:pt idx="5106">
                  <c:v>0.14500000000000046</c:v>
                </c:pt>
                <c:pt idx="5107">
                  <c:v>0.15000000000000036</c:v>
                </c:pt>
                <c:pt idx="5108">
                  <c:v>0.15499999999999936</c:v>
                </c:pt>
                <c:pt idx="5109">
                  <c:v>0.12999999999999989</c:v>
                </c:pt>
                <c:pt idx="5110">
                  <c:v>0.12000000000000011</c:v>
                </c:pt>
                <c:pt idx="5111">
                  <c:v>0.11000000000000032</c:v>
                </c:pt>
                <c:pt idx="5112">
                  <c:v>0.12000000000000011</c:v>
                </c:pt>
                <c:pt idx="5113">
                  <c:v>0.10500000000000043</c:v>
                </c:pt>
                <c:pt idx="5114">
                  <c:v>8.9999999999999858E-2</c:v>
                </c:pt>
                <c:pt idx="5115">
                  <c:v>9.9999999999999645E-2</c:v>
                </c:pt>
                <c:pt idx="5116">
                  <c:v>8.9999999999999858E-2</c:v>
                </c:pt>
                <c:pt idx="5117">
                  <c:v>9.5000000000000639E-2</c:v>
                </c:pt>
                <c:pt idx="5118">
                  <c:v>6.4999999999999503E-2</c:v>
                </c:pt>
                <c:pt idx="5119">
                  <c:v>4.4999999999999929E-2</c:v>
                </c:pt>
                <c:pt idx="5120">
                  <c:v>8.9999999999999858E-2</c:v>
                </c:pt>
                <c:pt idx="5121">
                  <c:v>9.9999999999999645E-2</c:v>
                </c:pt>
                <c:pt idx="5122">
                  <c:v>9.5000000000000639E-2</c:v>
                </c:pt>
                <c:pt idx="5123">
                  <c:v>8.4999999999999964E-2</c:v>
                </c:pt>
                <c:pt idx="5124">
                  <c:v>8.0000000000000071E-2</c:v>
                </c:pt>
                <c:pt idx="5125">
                  <c:v>0.10499999999999954</c:v>
                </c:pt>
                <c:pt idx="5126">
                  <c:v>9.5000000000000639E-2</c:v>
                </c:pt>
                <c:pt idx="5127">
                  <c:v>5.4999999999999716E-2</c:v>
                </c:pt>
                <c:pt idx="5128">
                  <c:v>8.0000000000000071E-2</c:v>
                </c:pt>
                <c:pt idx="5129">
                  <c:v>6.4999999999999503E-2</c:v>
                </c:pt>
                <c:pt idx="5130">
                  <c:v>6.0000000000000497E-2</c:v>
                </c:pt>
                <c:pt idx="5131">
                  <c:v>5.9999999999999609E-2</c:v>
                </c:pt>
                <c:pt idx="5132">
                  <c:v>7.0000000000000284E-2</c:v>
                </c:pt>
                <c:pt idx="5133">
                  <c:v>3.0000000000000249E-2</c:v>
                </c:pt>
                <c:pt idx="5134">
                  <c:v>-3.5000000000000142E-2</c:v>
                </c:pt>
                <c:pt idx="5135">
                  <c:v>-2.4999999999999467E-2</c:v>
                </c:pt>
                <c:pt idx="5136">
                  <c:v>-3.5000000000000142E-2</c:v>
                </c:pt>
                <c:pt idx="5137">
                  <c:v>-4.5000000000000817E-2</c:v>
                </c:pt>
                <c:pt idx="5138">
                  <c:v>-3.5000000000000142E-2</c:v>
                </c:pt>
                <c:pt idx="5139">
                  <c:v>-3.0000000000000249E-2</c:v>
                </c:pt>
                <c:pt idx="5140">
                  <c:v>-3.0000000000000249E-2</c:v>
                </c:pt>
                <c:pt idx="5141">
                  <c:v>-4.9999999999999822E-2</c:v>
                </c:pt>
                <c:pt idx="5142">
                  <c:v>-8.4999999999999964E-2</c:v>
                </c:pt>
                <c:pt idx="5143">
                  <c:v>-8.4999999999999964E-2</c:v>
                </c:pt>
                <c:pt idx="5144">
                  <c:v>-2.5000000000000355E-2</c:v>
                </c:pt>
                <c:pt idx="5145">
                  <c:v>-9.9999999999999645E-2</c:v>
                </c:pt>
                <c:pt idx="5146">
                  <c:v>-0.18499999999999961</c:v>
                </c:pt>
                <c:pt idx="5147">
                  <c:v>-0.23500000000000032</c:v>
                </c:pt>
                <c:pt idx="5148">
                  <c:v>-0.21499999999999986</c:v>
                </c:pt>
                <c:pt idx="5149">
                  <c:v>-0.1949999999999994</c:v>
                </c:pt>
                <c:pt idx="5150">
                  <c:v>-0.19500000000000028</c:v>
                </c:pt>
                <c:pt idx="5151">
                  <c:v>-0.21500000000000075</c:v>
                </c:pt>
                <c:pt idx="5152">
                  <c:v>-0.21499999999999986</c:v>
                </c:pt>
                <c:pt idx="5153">
                  <c:v>-0.21499999999999986</c:v>
                </c:pt>
                <c:pt idx="5154">
                  <c:v>-0.20000000000000018</c:v>
                </c:pt>
                <c:pt idx="5155">
                  <c:v>-0.19500000000000028</c:v>
                </c:pt>
                <c:pt idx="5156">
                  <c:v>-0.15500000000000025</c:v>
                </c:pt>
                <c:pt idx="5157">
                  <c:v>-0.13499999999999979</c:v>
                </c:pt>
                <c:pt idx="5158">
                  <c:v>-0.14499999999999957</c:v>
                </c:pt>
                <c:pt idx="5159">
                  <c:v>-0.14500000000000046</c:v>
                </c:pt>
                <c:pt idx="5160">
                  <c:v>-0.14999999999999947</c:v>
                </c:pt>
                <c:pt idx="5161">
                  <c:v>-0.16999999999999993</c:v>
                </c:pt>
                <c:pt idx="5162">
                  <c:v>-0.16999999999999993</c:v>
                </c:pt>
                <c:pt idx="5163">
                  <c:v>-0.16500000000000004</c:v>
                </c:pt>
                <c:pt idx="5164">
                  <c:v>-0.13499999999999979</c:v>
                </c:pt>
                <c:pt idx="5165">
                  <c:v>-0.14999999999999947</c:v>
                </c:pt>
                <c:pt idx="5166">
                  <c:v>-0.14499999999999957</c:v>
                </c:pt>
                <c:pt idx="5167">
                  <c:v>-0.11500000000000021</c:v>
                </c:pt>
                <c:pt idx="5168">
                  <c:v>-8.4999999999999964E-2</c:v>
                </c:pt>
                <c:pt idx="5169">
                  <c:v>-7.5000000000000178E-2</c:v>
                </c:pt>
                <c:pt idx="5170">
                  <c:v>-8.4999999999999964E-2</c:v>
                </c:pt>
                <c:pt idx="5171">
                  <c:v>-9.9999999999999645E-2</c:v>
                </c:pt>
                <c:pt idx="5172">
                  <c:v>-9.4999999999999751E-2</c:v>
                </c:pt>
                <c:pt idx="5173">
                  <c:v>-7.4999999999999289E-2</c:v>
                </c:pt>
                <c:pt idx="5174">
                  <c:v>-6.0000000000000497E-2</c:v>
                </c:pt>
                <c:pt idx="5175">
                  <c:v>-9.4999999999999751E-2</c:v>
                </c:pt>
                <c:pt idx="5176">
                  <c:v>-4.9999999999999822E-2</c:v>
                </c:pt>
                <c:pt idx="5177">
                  <c:v>-5.9999999999999609E-2</c:v>
                </c:pt>
                <c:pt idx="5178">
                  <c:v>-3.5000000000000142E-2</c:v>
                </c:pt>
                <c:pt idx="5179">
                  <c:v>8.4999999999999964E-2</c:v>
                </c:pt>
                <c:pt idx="5180">
                  <c:v>8.4999999999999964E-2</c:v>
                </c:pt>
                <c:pt idx="5181">
                  <c:v>8.0000000000000071E-2</c:v>
                </c:pt>
                <c:pt idx="5182">
                  <c:v>0.11500000000000021</c:v>
                </c:pt>
                <c:pt idx="5183">
                  <c:v>0.17500000000000071</c:v>
                </c:pt>
                <c:pt idx="5184">
                  <c:v>0.20999999999999996</c:v>
                </c:pt>
                <c:pt idx="5185">
                  <c:v>0.21499999999999986</c:v>
                </c:pt>
                <c:pt idx="5186">
                  <c:v>0.23000000000000043</c:v>
                </c:pt>
                <c:pt idx="5187">
                  <c:v>0.25999999999999979</c:v>
                </c:pt>
                <c:pt idx="5188">
                  <c:v>0.26999999999999957</c:v>
                </c:pt>
                <c:pt idx="5189">
                  <c:v>0.26500000000000057</c:v>
                </c:pt>
                <c:pt idx="5190">
                  <c:v>0.23000000000000043</c:v>
                </c:pt>
                <c:pt idx="5191">
                  <c:v>0.23000000000000043</c:v>
                </c:pt>
                <c:pt idx="5192">
                  <c:v>0.26500000000000057</c:v>
                </c:pt>
                <c:pt idx="5193">
                  <c:v>0.25499999999999989</c:v>
                </c:pt>
                <c:pt idx="5194">
                  <c:v>0.26499999999999968</c:v>
                </c:pt>
                <c:pt idx="5195">
                  <c:v>0.26000000000000068</c:v>
                </c:pt>
                <c:pt idx="5196">
                  <c:v>0.29499999999999993</c:v>
                </c:pt>
                <c:pt idx="5197">
                  <c:v>0.27499999999999947</c:v>
                </c:pt>
                <c:pt idx="5198">
                  <c:v>0.25999999999999979</c:v>
                </c:pt>
                <c:pt idx="5199">
                  <c:v>0.26999999999999957</c:v>
                </c:pt>
                <c:pt idx="5200">
                  <c:v>0.27000000000000046</c:v>
                </c:pt>
                <c:pt idx="5201">
                  <c:v>0.27000000000000046</c:v>
                </c:pt>
                <c:pt idx="5202">
                  <c:v>0.30000000000000071</c:v>
                </c:pt>
                <c:pt idx="5203">
                  <c:v>0.28000000000000025</c:v>
                </c:pt>
                <c:pt idx="5204">
                  <c:v>0.28000000000000025</c:v>
                </c:pt>
                <c:pt idx="5205">
                  <c:v>0.29000000000000004</c:v>
                </c:pt>
                <c:pt idx="5206">
                  <c:v>0.25999999999999979</c:v>
                </c:pt>
                <c:pt idx="5207">
                  <c:v>0.25999999999999979</c:v>
                </c:pt>
                <c:pt idx="5208">
                  <c:v>0.24000000000000021</c:v>
                </c:pt>
                <c:pt idx="5209">
                  <c:v>0.24000000000000021</c:v>
                </c:pt>
                <c:pt idx="5210">
                  <c:v>0.20000000000000018</c:v>
                </c:pt>
                <c:pt idx="5211">
                  <c:v>0.21999999999999975</c:v>
                </c:pt>
                <c:pt idx="5212">
                  <c:v>0.20999999999999996</c:v>
                </c:pt>
                <c:pt idx="5213">
                  <c:v>0.23000000000000043</c:v>
                </c:pt>
                <c:pt idx="5214">
                  <c:v>0.19000000000000039</c:v>
                </c:pt>
                <c:pt idx="5215">
                  <c:v>0.16999999999999993</c:v>
                </c:pt>
                <c:pt idx="5216">
                  <c:v>0.19999999999999929</c:v>
                </c:pt>
                <c:pt idx="5217">
                  <c:v>0.16999999999999993</c:v>
                </c:pt>
                <c:pt idx="5218">
                  <c:v>0.16999999999999993</c:v>
                </c:pt>
                <c:pt idx="5219">
                  <c:v>0.17999999999999972</c:v>
                </c:pt>
                <c:pt idx="5220">
                  <c:v>9.9999999999999645E-2</c:v>
                </c:pt>
                <c:pt idx="5221">
                  <c:v>0.12999999999999989</c:v>
                </c:pt>
                <c:pt idx="5222">
                  <c:v>0.15999999999999925</c:v>
                </c:pt>
                <c:pt idx="5223">
                  <c:v>0.17999999999999972</c:v>
                </c:pt>
                <c:pt idx="5224">
                  <c:v>0.14000000000000057</c:v>
                </c:pt>
                <c:pt idx="5225">
                  <c:v>0.17999999999999972</c:v>
                </c:pt>
                <c:pt idx="5226">
                  <c:v>0.20999999999999996</c:v>
                </c:pt>
                <c:pt idx="5227">
                  <c:v>0.20999999999999996</c:v>
                </c:pt>
                <c:pt idx="5228">
                  <c:v>0.26000000000000068</c:v>
                </c:pt>
                <c:pt idx="5229">
                  <c:v>0.23000000000000043</c:v>
                </c:pt>
                <c:pt idx="5230">
                  <c:v>0.1800000000000006</c:v>
                </c:pt>
                <c:pt idx="5231">
                  <c:v>8.9999999999999858E-2</c:v>
                </c:pt>
                <c:pt idx="5232">
                  <c:v>6.0000000000000497E-2</c:v>
                </c:pt>
                <c:pt idx="5233">
                  <c:v>0.12000000000000011</c:v>
                </c:pt>
                <c:pt idx="5234">
                  <c:v>0.17999999999999972</c:v>
                </c:pt>
                <c:pt idx="5235">
                  <c:v>0.19000000000000039</c:v>
                </c:pt>
                <c:pt idx="5236">
                  <c:v>0.15000000000000036</c:v>
                </c:pt>
                <c:pt idx="5237">
                  <c:v>0.20000000000000018</c:v>
                </c:pt>
                <c:pt idx="5238">
                  <c:v>0.16999999999999993</c:v>
                </c:pt>
                <c:pt idx="5239">
                  <c:v>0.21999999999999975</c:v>
                </c:pt>
                <c:pt idx="5240">
                  <c:v>0.21999999999999975</c:v>
                </c:pt>
                <c:pt idx="5241">
                  <c:v>0.20999999999999996</c:v>
                </c:pt>
                <c:pt idx="5242">
                  <c:v>0.14000000000000057</c:v>
                </c:pt>
                <c:pt idx="5243">
                  <c:v>0.10000000000000053</c:v>
                </c:pt>
                <c:pt idx="5244">
                  <c:v>1.9999999999999574E-2</c:v>
                </c:pt>
                <c:pt idx="5245">
                  <c:v>5.9999999999999609E-2</c:v>
                </c:pt>
                <c:pt idx="5246">
                  <c:v>0.13999999999999968</c:v>
                </c:pt>
                <c:pt idx="5247">
                  <c:v>0.20000000000000018</c:v>
                </c:pt>
                <c:pt idx="5248">
                  <c:v>0.23000000000000043</c:v>
                </c:pt>
                <c:pt idx="5249">
                  <c:v>0.21999999999999975</c:v>
                </c:pt>
                <c:pt idx="5250">
                  <c:v>0.16000000000000014</c:v>
                </c:pt>
                <c:pt idx="5251">
                  <c:v>0.16000000000000014</c:v>
                </c:pt>
                <c:pt idx="5252">
                  <c:v>0.10999999999999943</c:v>
                </c:pt>
                <c:pt idx="5253">
                  <c:v>9.9999999999999645E-2</c:v>
                </c:pt>
                <c:pt idx="5254">
                  <c:v>2.9999999999999361E-2</c:v>
                </c:pt>
                <c:pt idx="5255">
                  <c:v>-4.9999999999999822E-2</c:v>
                </c:pt>
                <c:pt idx="5256">
                  <c:v>0</c:v>
                </c:pt>
                <c:pt idx="5257">
                  <c:v>6.0000000000000497E-2</c:v>
                </c:pt>
                <c:pt idx="5258">
                  <c:v>6.9999999999999396E-2</c:v>
                </c:pt>
                <c:pt idx="5259">
                  <c:v>4.0000000000000036E-2</c:v>
                </c:pt>
                <c:pt idx="5260">
                  <c:v>2.0000000000000462E-2</c:v>
                </c:pt>
                <c:pt idx="5261">
                  <c:v>4.0000000000000036E-2</c:v>
                </c:pt>
                <c:pt idx="5262">
                  <c:v>9.0000000000000746E-2</c:v>
                </c:pt>
                <c:pt idx="5263">
                  <c:v>0.12000000000000011</c:v>
                </c:pt>
                <c:pt idx="5264">
                  <c:v>0.11000000000000032</c:v>
                </c:pt>
                <c:pt idx="5265">
                  <c:v>0.10999999999999943</c:v>
                </c:pt>
                <c:pt idx="5266">
                  <c:v>0.10999999999999943</c:v>
                </c:pt>
                <c:pt idx="5267">
                  <c:v>6.9999999999999396E-2</c:v>
                </c:pt>
                <c:pt idx="5268">
                  <c:v>0.14000000000000057</c:v>
                </c:pt>
                <c:pt idx="5269">
                  <c:v>0.17999999999999972</c:v>
                </c:pt>
                <c:pt idx="5270">
                  <c:v>0.21999999999999975</c:v>
                </c:pt>
                <c:pt idx="5271">
                  <c:v>0.25</c:v>
                </c:pt>
                <c:pt idx="5272">
                  <c:v>0.3199999999999994</c:v>
                </c:pt>
                <c:pt idx="5273">
                  <c:v>0.37000000000000011</c:v>
                </c:pt>
                <c:pt idx="5274">
                  <c:v>0.37999999999999989</c:v>
                </c:pt>
                <c:pt idx="5275">
                  <c:v>0.41000000000000014</c:v>
                </c:pt>
                <c:pt idx="5276">
                  <c:v>0.40000000000000036</c:v>
                </c:pt>
                <c:pt idx="5277">
                  <c:v>0.37000000000000011</c:v>
                </c:pt>
                <c:pt idx="5278">
                  <c:v>0.37000000000000011</c:v>
                </c:pt>
                <c:pt idx="5279">
                  <c:v>0.35000000000000053</c:v>
                </c:pt>
                <c:pt idx="5280">
                  <c:v>0.34999999999999964</c:v>
                </c:pt>
                <c:pt idx="5281">
                  <c:v>0.37000000000000011</c:v>
                </c:pt>
                <c:pt idx="5282">
                  <c:v>0.38000000000000078</c:v>
                </c:pt>
                <c:pt idx="5283">
                  <c:v>0.34999999999999964</c:v>
                </c:pt>
                <c:pt idx="5284">
                  <c:v>0.32000000000000028</c:v>
                </c:pt>
                <c:pt idx="5285">
                  <c:v>0.3100000000000005</c:v>
                </c:pt>
                <c:pt idx="5286">
                  <c:v>0.29999999999999982</c:v>
                </c:pt>
                <c:pt idx="5287">
                  <c:v>0.25</c:v>
                </c:pt>
                <c:pt idx="5288">
                  <c:v>0.29999999999999982</c:v>
                </c:pt>
                <c:pt idx="5289">
                  <c:v>0.29999999999999982</c:v>
                </c:pt>
                <c:pt idx="5290">
                  <c:v>0.29999999999999982</c:v>
                </c:pt>
                <c:pt idx="5291">
                  <c:v>0.26999999999999957</c:v>
                </c:pt>
                <c:pt idx="5292">
                  <c:v>0.38999999999999968</c:v>
                </c:pt>
                <c:pt idx="5293">
                  <c:v>0.41999999999999993</c:v>
                </c:pt>
                <c:pt idx="5294">
                  <c:v>0.45000000000000018</c:v>
                </c:pt>
                <c:pt idx="5295">
                  <c:v>0.49000000000000021</c:v>
                </c:pt>
                <c:pt idx="5296">
                  <c:v>0.52000000000000046</c:v>
                </c:pt>
                <c:pt idx="5297">
                  <c:v>0.5</c:v>
                </c:pt>
                <c:pt idx="5298">
                  <c:v>0.5</c:v>
                </c:pt>
                <c:pt idx="5299">
                  <c:v>0.48000000000000043</c:v>
                </c:pt>
                <c:pt idx="5300">
                  <c:v>0.44000000000000039</c:v>
                </c:pt>
                <c:pt idx="5301">
                  <c:v>0.39000000000000057</c:v>
                </c:pt>
                <c:pt idx="5302">
                  <c:v>0.33999999999999986</c:v>
                </c:pt>
                <c:pt idx="5303">
                  <c:v>0.33999999999999986</c:v>
                </c:pt>
                <c:pt idx="5304">
                  <c:v>0.42999999999999972</c:v>
                </c:pt>
                <c:pt idx="5305">
                  <c:v>0.59999999999999964</c:v>
                </c:pt>
                <c:pt idx="5306">
                  <c:v>0.57000000000000028</c:v>
                </c:pt>
                <c:pt idx="5307">
                  <c:v>0.62000000000000011</c:v>
                </c:pt>
                <c:pt idx="5308">
                  <c:v>0.5600000000000005</c:v>
                </c:pt>
                <c:pt idx="5309">
                  <c:v>0.58000000000000007</c:v>
                </c:pt>
                <c:pt idx="5310">
                  <c:v>0.61999999999999922</c:v>
                </c:pt>
                <c:pt idx="5311">
                  <c:v>0.63999999999999968</c:v>
                </c:pt>
                <c:pt idx="5312">
                  <c:v>0.62000000000000011</c:v>
                </c:pt>
                <c:pt idx="5313">
                  <c:v>0.62000000000000011</c:v>
                </c:pt>
                <c:pt idx="5314">
                  <c:v>0.62000000000000011</c:v>
                </c:pt>
                <c:pt idx="5315">
                  <c:v>0.61000000000000032</c:v>
                </c:pt>
                <c:pt idx="5316">
                  <c:v>0.61000000000000032</c:v>
                </c:pt>
                <c:pt idx="5317">
                  <c:v>0.62000000000000011</c:v>
                </c:pt>
                <c:pt idx="5318">
                  <c:v>0.61000000000000032</c:v>
                </c:pt>
                <c:pt idx="5319">
                  <c:v>0.61000000000000032</c:v>
                </c:pt>
                <c:pt idx="5320">
                  <c:v>0.60000000000000053</c:v>
                </c:pt>
                <c:pt idx="5321">
                  <c:v>0.62999999999999989</c:v>
                </c:pt>
                <c:pt idx="5322">
                  <c:v>0.66000000000000014</c:v>
                </c:pt>
                <c:pt idx="5323">
                  <c:v>0.63999999999999968</c:v>
                </c:pt>
                <c:pt idx="5324">
                  <c:v>0.6899999999999995</c:v>
                </c:pt>
                <c:pt idx="5325">
                  <c:v>0.70000000000000018</c:v>
                </c:pt>
                <c:pt idx="5326">
                  <c:v>0.6899999999999995</c:v>
                </c:pt>
                <c:pt idx="5327">
                  <c:v>0.67000000000000082</c:v>
                </c:pt>
                <c:pt idx="5328">
                  <c:v>0.66999999999999993</c:v>
                </c:pt>
                <c:pt idx="5329">
                  <c:v>0.65999999999999925</c:v>
                </c:pt>
                <c:pt idx="5330">
                  <c:v>0.67999999999999972</c:v>
                </c:pt>
                <c:pt idx="5331">
                  <c:v>0.66999999999999993</c:v>
                </c:pt>
                <c:pt idx="5332">
                  <c:v>0.66000000000000014</c:v>
                </c:pt>
                <c:pt idx="5333">
                  <c:v>0.67999999999999972</c:v>
                </c:pt>
                <c:pt idx="5334">
                  <c:v>0.67999999999999972</c:v>
                </c:pt>
                <c:pt idx="5335">
                  <c:v>0.6899999999999995</c:v>
                </c:pt>
                <c:pt idx="5336">
                  <c:v>0.6800000000000006</c:v>
                </c:pt>
                <c:pt idx="5337">
                  <c:v>0.65000000000000036</c:v>
                </c:pt>
                <c:pt idx="5338">
                  <c:v>0.66999999999999993</c:v>
                </c:pt>
                <c:pt idx="5339">
                  <c:v>0.65999999999999925</c:v>
                </c:pt>
                <c:pt idx="5340">
                  <c:v>0.6899999999999995</c:v>
                </c:pt>
                <c:pt idx="5341">
                  <c:v>0.71999999999999975</c:v>
                </c:pt>
                <c:pt idx="5342">
                  <c:v>0.71999999999999975</c:v>
                </c:pt>
                <c:pt idx="5343">
                  <c:v>0.70000000000000018</c:v>
                </c:pt>
                <c:pt idx="5344">
                  <c:v>0.66999999999999993</c:v>
                </c:pt>
                <c:pt idx="5345">
                  <c:v>0.66000000000000014</c:v>
                </c:pt>
                <c:pt idx="5346">
                  <c:v>0.65999999999999925</c:v>
                </c:pt>
                <c:pt idx="5347">
                  <c:v>0.62000000000000011</c:v>
                </c:pt>
                <c:pt idx="5348">
                  <c:v>0.59999999999999964</c:v>
                </c:pt>
                <c:pt idx="5349">
                  <c:v>0.62000000000000011</c:v>
                </c:pt>
                <c:pt idx="5350">
                  <c:v>0.62999999999999989</c:v>
                </c:pt>
                <c:pt idx="5351">
                  <c:v>0.61000000000000032</c:v>
                </c:pt>
                <c:pt idx="5352">
                  <c:v>0.60999999999999943</c:v>
                </c:pt>
                <c:pt idx="5353">
                  <c:v>0.58999999999999986</c:v>
                </c:pt>
                <c:pt idx="5354">
                  <c:v>0.59999999999999964</c:v>
                </c:pt>
                <c:pt idx="5355">
                  <c:v>0.5699999999999994</c:v>
                </c:pt>
                <c:pt idx="5356">
                  <c:v>0.61000000000000032</c:v>
                </c:pt>
                <c:pt idx="5357">
                  <c:v>0.63999999999999968</c:v>
                </c:pt>
                <c:pt idx="5358">
                  <c:v>0.65000000000000036</c:v>
                </c:pt>
                <c:pt idx="5359">
                  <c:v>0.62999999999999989</c:v>
                </c:pt>
                <c:pt idx="5360">
                  <c:v>0.61000000000000032</c:v>
                </c:pt>
                <c:pt idx="5361">
                  <c:v>0.60000000000000053</c:v>
                </c:pt>
                <c:pt idx="5362">
                  <c:v>0.58999999999999986</c:v>
                </c:pt>
                <c:pt idx="5363">
                  <c:v>0.60000000000000053</c:v>
                </c:pt>
                <c:pt idx="5364">
                  <c:v>0.61000000000000032</c:v>
                </c:pt>
                <c:pt idx="5365">
                  <c:v>0.64999999999999947</c:v>
                </c:pt>
                <c:pt idx="5366">
                  <c:v>0.66999999999999993</c:v>
                </c:pt>
                <c:pt idx="5367">
                  <c:v>0.6899999999999995</c:v>
                </c:pt>
                <c:pt idx="5368">
                  <c:v>0.74000000000000021</c:v>
                </c:pt>
                <c:pt idx="5369">
                  <c:v>0.73000000000000043</c:v>
                </c:pt>
                <c:pt idx="5370">
                  <c:v>0.67999999999999972</c:v>
                </c:pt>
                <c:pt idx="5371">
                  <c:v>0.6899999999999995</c:v>
                </c:pt>
                <c:pt idx="5372">
                  <c:v>0.70000000000000018</c:v>
                </c:pt>
                <c:pt idx="5373">
                  <c:v>0.71999999999999975</c:v>
                </c:pt>
                <c:pt idx="5374">
                  <c:v>0.69000000000000039</c:v>
                </c:pt>
                <c:pt idx="5375">
                  <c:v>0.69000000000000039</c:v>
                </c:pt>
                <c:pt idx="5376">
                  <c:v>0.75</c:v>
                </c:pt>
                <c:pt idx="5377">
                  <c:v>0.75</c:v>
                </c:pt>
                <c:pt idx="5378">
                  <c:v>0.80000000000000071</c:v>
                </c:pt>
                <c:pt idx="5379">
                  <c:v>0.79</c:v>
                </c:pt>
                <c:pt idx="5380">
                  <c:v>0.78000000000000025</c:v>
                </c:pt>
                <c:pt idx="5381">
                  <c:v>0.78000000000000025</c:v>
                </c:pt>
                <c:pt idx="5382">
                  <c:v>0.79999999999999982</c:v>
                </c:pt>
                <c:pt idx="5383">
                  <c:v>0.8100000000000005</c:v>
                </c:pt>
                <c:pt idx="5384">
                  <c:v>0.79</c:v>
                </c:pt>
                <c:pt idx="5385">
                  <c:v>0.87000000000000011</c:v>
                </c:pt>
                <c:pt idx="5386">
                  <c:v>0.8199999999999994</c:v>
                </c:pt>
                <c:pt idx="5387">
                  <c:v>0.86000000000000032</c:v>
                </c:pt>
                <c:pt idx="5388">
                  <c:v>0.88999999999999968</c:v>
                </c:pt>
                <c:pt idx="5389">
                  <c:v>0.96</c:v>
                </c:pt>
                <c:pt idx="5390">
                  <c:v>0.94000000000000039</c:v>
                </c:pt>
                <c:pt idx="5391">
                  <c:v>0.92999999999999972</c:v>
                </c:pt>
                <c:pt idx="5392">
                  <c:v>0.94000000000000039</c:v>
                </c:pt>
                <c:pt idx="5393">
                  <c:v>0.90000000000000036</c:v>
                </c:pt>
                <c:pt idx="5394">
                  <c:v>0.90000000000000036</c:v>
                </c:pt>
                <c:pt idx="5395">
                  <c:v>0.87999999999999989</c:v>
                </c:pt>
                <c:pt idx="5396">
                  <c:v>0.84999999999999964</c:v>
                </c:pt>
                <c:pt idx="5397">
                  <c:v>0.83999999999999986</c:v>
                </c:pt>
                <c:pt idx="5398">
                  <c:v>0.84999999999999964</c:v>
                </c:pt>
                <c:pt idx="5399">
                  <c:v>0.85000000000000053</c:v>
                </c:pt>
                <c:pt idx="5400">
                  <c:v>0.88999999999999968</c:v>
                </c:pt>
                <c:pt idx="5401">
                  <c:v>0.83000000000000007</c:v>
                </c:pt>
                <c:pt idx="5402">
                  <c:v>0.87999999999999989</c:v>
                </c:pt>
                <c:pt idx="5403">
                  <c:v>0.94000000000000039</c:v>
                </c:pt>
                <c:pt idx="5404">
                  <c:v>0.94000000000000039</c:v>
                </c:pt>
                <c:pt idx="5405">
                  <c:v>0.96</c:v>
                </c:pt>
                <c:pt idx="5406">
                  <c:v>0.96</c:v>
                </c:pt>
                <c:pt idx="5407">
                  <c:v>0.97000000000000064</c:v>
                </c:pt>
                <c:pt idx="5408">
                  <c:v>0.99000000000000021</c:v>
                </c:pt>
                <c:pt idx="5409">
                  <c:v>0.98000000000000043</c:v>
                </c:pt>
                <c:pt idx="5410">
                  <c:v>0.95000000000000018</c:v>
                </c:pt>
                <c:pt idx="5411">
                  <c:v>0.96999999999999975</c:v>
                </c:pt>
                <c:pt idx="5412">
                  <c:v>0.91999999999999993</c:v>
                </c:pt>
                <c:pt idx="5413">
                  <c:v>0.89999999999999947</c:v>
                </c:pt>
                <c:pt idx="5414">
                  <c:v>0.9399999999999995</c:v>
                </c:pt>
                <c:pt idx="5415">
                  <c:v>1</c:v>
                </c:pt>
                <c:pt idx="5416">
                  <c:v>0.99000000000000021</c:v>
                </c:pt>
                <c:pt idx="5417">
                  <c:v>0.97999999999999954</c:v>
                </c:pt>
                <c:pt idx="5418">
                  <c:v>1</c:v>
                </c:pt>
                <c:pt idx="5419">
                  <c:v>1.0099999999999998</c:v>
                </c:pt>
                <c:pt idx="5420">
                  <c:v>1.0500000000000007</c:v>
                </c:pt>
                <c:pt idx="5421">
                  <c:v>1.08</c:v>
                </c:pt>
                <c:pt idx="5422">
                  <c:v>1.08</c:v>
                </c:pt>
                <c:pt idx="5423">
                  <c:v>1.0999999999999996</c:v>
                </c:pt>
                <c:pt idx="5424">
                  <c:v>1.0500000000000007</c:v>
                </c:pt>
                <c:pt idx="5425">
                  <c:v>1.0700000000000003</c:v>
                </c:pt>
                <c:pt idx="5426">
                  <c:v>1.0599999999999996</c:v>
                </c:pt>
                <c:pt idx="5427">
                  <c:v>0.99000000000000021</c:v>
                </c:pt>
                <c:pt idx="5428">
                  <c:v>1.0299999999999994</c:v>
                </c:pt>
                <c:pt idx="5429">
                  <c:v>1.0199999999999996</c:v>
                </c:pt>
                <c:pt idx="5430">
                  <c:v>1.0499999999999998</c:v>
                </c:pt>
                <c:pt idx="5431">
                  <c:v>1.0499999999999998</c:v>
                </c:pt>
                <c:pt idx="5432">
                  <c:v>1.0599999999999996</c:v>
                </c:pt>
                <c:pt idx="5433">
                  <c:v>1.0200000000000005</c:v>
                </c:pt>
                <c:pt idx="5434">
                  <c:v>0.97999999999999954</c:v>
                </c:pt>
                <c:pt idx="5435">
                  <c:v>0.96</c:v>
                </c:pt>
                <c:pt idx="5436">
                  <c:v>0.96</c:v>
                </c:pt>
                <c:pt idx="5437">
                  <c:v>0.96999999999999975</c:v>
                </c:pt>
                <c:pt idx="5438">
                  <c:v>0.95000000000000018</c:v>
                </c:pt>
                <c:pt idx="5439">
                  <c:v>0.91000000000000014</c:v>
                </c:pt>
                <c:pt idx="5440">
                  <c:v>0.89999999999999947</c:v>
                </c:pt>
                <c:pt idx="5441">
                  <c:v>0.94000000000000039</c:v>
                </c:pt>
                <c:pt idx="5442">
                  <c:v>0.91999999999999993</c:v>
                </c:pt>
                <c:pt idx="5443">
                  <c:v>0.90999999999999925</c:v>
                </c:pt>
                <c:pt idx="5444">
                  <c:v>0.88999999999999968</c:v>
                </c:pt>
                <c:pt idx="5445">
                  <c:v>0.85999999999999943</c:v>
                </c:pt>
                <c:pt idx="5446">
                  <c:v>0.87000000000000011</c:v>
                </c:pt>
                <c:pt idx="5447">
                  <c:v>0.91999999999999993</c:v>
                </c:pt>
                <c:pt idx="5448">
                  <c:v>0.92999999999999972</c:v>
                </c:pt>
                <c:pt idx="5449">
                  <c:v>0.96999999999999975</c:v>
                </c:pt>
                <c:pt idx="5450">
                  <c:v>0.99000000000000021</c:v>
                </c:pt>
                <c:pt idx="5451">
                  <c:v>0.96999999999999975</c:v>
                </c:pt>
                <c:pt idx="5452">
                  <c:v>0.96</c:v>
                </c:pt>
                <c:pt idx="5453">
                  <c:v>0.99000000000000021</c:v>
                </c:pt>
                <c:pt idx="5454">
                  <c:v>0.95000000000000018</c:v>
                </c:pt>
                <c:pt idx="5455">
                  <c:v>0.96999999999999975</c:v>
                </c:pt>
                <c:pt idx="5456">
                  <c:v>0.98000000000000043</c:v>
                </c:pt>
                <c:pt idx="5457">
                  <c:v>1</c:v>
                </c:pt>
                <c:pt idx="5458">
                  <c:v>1.0499999999999998</c:v>
                </c:pt>
                <c:pt idx="5459">
                  <c:v>1.04</c:v>
                </c:pt>
                <c:pt idx="5460">
                  <c:v>1.0199999999999996</c:v>
                </c:pt>
                <c:pt idx="5461">
                  <c:v>0.98000000000000043</c:v>
                </c:pt>
                <c:pt idx="5462">
                  <c:v>0.94000000000000039</c:v>
                </c:pt>
                <c:pt idx="5463">
                  <c:v>0.94000000000000039</c:v>
                </c:pt>
                <c:pt idx="5464">
                  <c:v>0.96</c:v>
                </c:pt>
                <c:pt idx="5465">
                  <c:v>0.95000000000000018</c:v>
                </c:pt>
                <c:pt idx="5466">
                  <c:v>0.96</c:v>
                </c:pt>
                <c:pt idx="5467">
                  <c:v>0.96</c:v>
                </c:pt>
                <c:pt idx="5468">
                  <c:v>0.88999999999999968</c:v>
                </c:pt>
                <c:pt idx="5469">
                  <c:v>0.82000000000000028</c:v>
                </c:pt>
                <c:pt idx="5470">
                  <c:v>0.8100000000000005</c:v>
                </c:pt>
                <c:pt idx="5471">
                  <c:v>0.77000000000000046</c:v>
                </c:pt>
                <c:pt idx="5472">
                  <c:v>0.75</c:v>
                </c:pt>
                <c:pt idx="5473">
                  <c:v>0.77000000000000046</c:v>
                </c:pt>
                <c:pt idx="5474">
                  <c:v>0.79</c:v>
                </c:pt>
                <c:pt idx="5475">
                  <c:v>0.76999999999999957</c:v>
                </c:pt>
                <c:pt idx="5476">
                  <c:v>0.75999999999999979</c:v>
                </c:pt>
                <c:pt idx="5477">
                  <c:v>0.76000000000000068</c:v>
                </c:pt>
                <c:pt idx="5478">
                  <c:v>0.73000000000000043</c:v>
                </c:pt>
                <c:pt idx="5479">
                  <c:v>0.69000000000000039</c:v>
                </c:pt>
                <c:pt idx="5480">
                  <c:v>0.70000000000000018</c:v>
                </c:pt>
                <c:pt idx="5481">
                  <c:v>0.66999999999999993</c:v>
                </c:pt>
                <c:pt idx="5482">
                  <c:v>0.66999999999999993</c:v>
                </c:pt>
                <c:pt idx="5483">
                  <c:v>0.66999999999999993</c:v>
                </c:pt>
                <c:pt idx="5484">
                  <c:v>0.64999999999999947</c:v>
                </c:pt>
                <c:pt idx="5485">
                  <c:v>0.71</c:v>
                </c:pt>
                <c:pt idx="5486">
                  <c:v>0.72999999999999954</c:v>
                </c:pt>
                <c:pt idx="5487">
                  <c:v>0.64000000000000057</c:v>
                </c:pt>
                <c:pt idx="5488">
                  <c:v>0.67999999999999972</c:v>
                </c:pt>
                <c:pt idx="5489">
                  <c:v>0.6800000000000006</c:v>
                </c:pt>
                <c:pt idx="5490">
                  <c:v>0.64000000000000057</c:v>
                </c:pt>
                <c:pt idx="5491">
                  <c:v>0.66000000000000014</c:v>
                </c:pt>
                <c:pt idx="5492">
                  <c:v>0.67999999999999972</c:v>
                </c:pt>
                <c:pt idx="5493">
                  <c:v>0.63999999999999968</c:v>
                </c:pt>
                <c:pt idx="5494">
                  <c:v>0.66999999999999993</c:v>
                </c:pt>
                <c:pt idx="5495">
                  <c:v>0.63999999999999968</c:v>
                </c:pt>
                <c:pt idx="5496">
                  <c:v>0.62999999999999989</c:v>
                </c:pt>
                <c:pt idx="5497">
                  <c:v>0.60999999999999943</c:v>
                </c:pt>
                <c:pt idx="5498">
                  <c:v>0.62999999999999989</c:v>
                </c:pt>
                <c:pt idx="5499">
                  <c:v>0.61000000000000032</c:v>
                </c:pt>
                <c:pt idx="5500">
                  <c:v>0.61000000000000032</c:v>
                </c:pt>
                <c:pt idx="5501">
                  <c:v>0.58000000000000007</c:v>
                </c:pt>
                <c:pt idx="5502">
                  <c:v>0.57000000000000028</c:v>
                </c:pt>
                <c:pt idx="5503">
                  <c:v>0.5600000000000005</c:v>
                </c:pt>
                <c:pt idx="5504">
                  <c:v>0.54999999999999982</c:v>
                </c:pt>
                <c:pt idx="5505">
                  <c:v>0.57000000000000028</c:v>
                </c:pt>
                <c:pt idx="5506">
                  <c:v>0.60000000000000053</c:v>
                </c:pt>
                <c:pt idx="5507">
                  <c:v>0.61000000000000032</c:v>
                </c:pt>
                <c:pt idx="5508">
                  <c:v>0.58999999999999986</c:v>
                </c:pt>
                <c:pt idx="5509">
                  <c:v>0.57999999999999918</c:v>
                </c:pt>
                <c:pt idx="5510">
                  <c:v>0.58999999999999986</c:v>
                </c:pt>
                <c:pt idx="5511">
                  <c:v>0.5600000000000005</c:v>
                </c:pt>
                <c:pt idx="5512">
                  <c:v>0.54</c:v>
                </c:pt>
                <c:pt idx="5513">
                  <c:v>0.5699999999999994</c:v>
                </c:pt>
                <c:pt idx="5514">
                  <c:v>0.58999999999999986</c:v>
                </c:pt>
                <c:pt idx="5515">
                  <c:v>0.55999999999999961</c:v>
                </c:pt>
                <c:pt idx="5516">
                  <c:v>0.58999999999999986</c:v>
                </c:pt>
                <c:pt idx="5517">
                  <c:v>0.60000000000000053</c:v>
                </c:pt>
                <c:pt idx="5518">
                  <c:v>0.61000000000000032</c:v>
                </c:pt>
                <c:pt idx="5519">
                  <c:v>0.62000000000000011</c:v>
                </c:pt>
                <c:pt idx="5520">
                  <c:v>0.61000000000000032</c:v>
                </c:pt>
                <c:pt idx="5521">
                  <c:v>0.57000000000000028</c:v>
                </c:pt>
                <c:pt idx="5522">
                  <c:v>0.53000000000000025</c:v>
                </c:pt>
                <c:pt idx="5523">
                  <c:v>0.54</c:v>
                </c:pt>
                <c:pt idx="5524">
                  <c:v>0.51999999999999957</c:v>
                </c:pt>
                <c:pt idx="5525">
                  <c:v>0.50999999999999979</c:v>
                </c:pt>
                <c:pt idx="5526">
                  <c:v>0.48999999999999932</c:v>
                </c:pt>
                <c:pt idx="5527">
                  <c:v>0.5</c:v>
                </c:pt>
                <c:pt idx="5528">
                  <c:v>0.49000000000000021</c:v>
                </c:pt>
                <c:pt idx="5529">
                  <c:v>0.50999999999999979</c:v>
                </c:pt>
                <c:pt idx="5530">
                  <c:v>0.5</c:v>
                </c:pt>
                <c:pt idx="5531">
                  <c:v>0.50999999999999979</c:v>
                </c:pt>
                <c:pt idx="5532">
                  <c:v>0.49000000000000021</c:v>
                </c:pt>
                <c:pt idx="5533">
                  <c:v>0.51999999999999957</c:v>
                </c:pt>
                <c:pt idx="5534">
                  <c:v>0.50999999999999979</c:v>
                </c:pt>
                <c:pt idx="5535">
                  <c:v>0.53000000000000025</c:v>
                </c:pt>
                <c:pt idx="5536">
                  <c:v>0.54</c:v>
                </c:pt>
                <c:pt idx="5537">
                  <c:v>0.49000000000000021</c:v>
                </c:pt>
                <c:pt idx="5538">
                  <c:v>0.5</c:v>
                </c:pt>
                <c:pt idx="5539">
                  <c:v>0.46000000000000085</c:v>
                </c:pt>
                <c:pt idx="5540">
                  <c:v>0.47999999999999954</c:v>
                </c:pt>
                <c:pt idx="5541">
                  <c:v>0.45000000000000018</c:v>
                </c:pt>
                <c:pt idx="5542">
                  <c:v>0.41999999999999993</c:v>
                </c:pt>
                <c:pt idx="5543">
                  <c:v>0.41000000000000014</c:v>
                </c:pt>
                <c:pt idx="5544">
                  <c:v>0.41999999999999993</c:v>
                </c:pt>
                <c:pt idx="5545">
                  <c:v>0.41999999999999993</c:v>
                </c:pt>
                <c:pt idx="5546">
                  <c:v>0.40000000000000036</c:v>
                </c:pt>
                <c:pt idx="5547">
                  <c:v>0.41999999999999993</c:v>
                </c:pt>
                <c:pt idx="5548">
                  <c:v>0.44000000000000039</c:v>
                </c:pt>
                <c:pt idx="5549">
                  <c:v>0.45000000000000018</c:v>
                </c:pt>
                <c:pt idx="5550">
                  <c:v>0.40000000000000036</c:v>
                </c:pt>
                <c:pt idx="5551">
                  <c:v>0.41999999999999993</c:v>
                </c:pt>
                <c:pt idx="5552">
                  <c:v>0.39000000000000057</c:v>
                </c:pt>
                <c:pt idx="5553">
                  <c:v>0.38999999999999968</c:v>
                </c:pt>
                <c:pt idx="5554">
                  <c:v>0.39999999999999947</c:v>
                </c:pt>
                <c:pt idx="5555">
                  <c:v>0.41000000000000014</c:v>
                </c:pt>
                <c:pt idx="5556">
                  <c:v>0.39000000000000057</c:v>
                </c:pt>
                <c:pt idx="5557">
                  <c:v>0.37999999999999989</c:v>
                </c:pt>
                <c:pt idx="5558">
                  <c:v>0.37999999999999989</c:v>
                </c:pt>
                <c:pt idx="5559">
                  <c:v>0.3100000000000005</c:v>
                </c:pt>
                <c:pt idx="5560">
                  <c:v>0.32999999999999918</c:v>
                </c:pt>
                <c:pt idx="5561">
                  <c:v>0.29999999999999982</c:v>
                </c:pt>
                <c:pt idx="5562">
                  <c:v>0.27000000000000046</c:v>
                </c:pt>
                <c:pt idx="5563">
                  <c:v>0.21999999999999975</c:v>
                </c:pt>
                <c:pt idx="5564">
                  <c:v>0.29999999999999982</c:v>
                </c:pt>
                <c:pt idx="5565">
                  <c:v>0.33000000000000007</c:v>
                </c:pt>
                <c:pt idx="5566">
                  <c:v>0.3100000000000005</c:v>
                </c:pt>
                <c:pt idx="5567">
                  <c:v>0.35000000000000053</c:v>
                </c:pt>
                <c:pt idx="5568">
                  <c:v>0.33000000000000007</c:v>
                </c:pt>
                <c:pt idx="5569">
                  <c:v>0.34999999999999964</c:v>
                </c:pt>
                <c:pt idx="5570">
                  <c:v>0.38999999999999968</c:v>
                </c:pt>
                <c:pt idx="5571">
                  <c:v>0.41999999999999993</c:v>
                </c:pt>
                <c:pt idx="5572">
                  <c:v>0.45000000000000018</c:v>
                </c:pt>
                <c:pt idx="5573">
                  <c:v>0.45000000000000018</c:v>
                </c:pt>
                <c:pt idx="5574">
                  <c:v>0.42999999999999972</c:v>
                </c:pt>
                <c:pt idx="5575">
                  <c:v>0.39000000000000057</c:v>
                </c:pt>
                <c:pt idx="5576">
                  <c:v>0.40000000000000036</c:v>
                </c:pt>
                <c:pt idx="5577">
                  <c:v>0.38999999999999968</c:v>
                </c:pt>
                <c:pt idx="5578">
                  <c:v>0.35999999999999943</c:v>
                </c:pt>
                <c:pt idx="5579">
                  <c:v>0.37000000000000011</c:v>
                </c:pt>
                <c:pt idx="5580">
                  <c:v>0.35000000000000053</c:v>
                </c:pt>
                <c:pt idx="5581">
                  <c:v>0.37999999999999989</c:v>
                </c:pt>
                <c:pt idx="5582">
                  <c:v>0.37000000000000011</c:v>
                </c:pt>
                <c:pt idx="5583">
                  <c:v>0.38999999999999968</c:v>
                </c:pt>
                <c:pt idx="5584">
                  <c:v>0.37999999999999989</c:v>
                </c:pt>
                <c:pt idx="5585">
                  <c:v>0.34999999999999964</c:v>
                </c:pt>
                <c:pt idx="5586">
                  <c:v>0.35999999999999943</c:v>
                </c:pt>
                <c:pt idx="5587">
                  <c:v>0.35999999999999943</c:v>
                </c:pt>
                <c:pt idx="5588">
                  <c:v>0.34999999999999964</c:v>
                </c:pt>
                <c:pt idx="5589">
                  <c:v>0.33000000000000007</c:v>
                </c:pt>
                <c:pt idx="5590">
                  <c:v>0.37000000000000011</c:v>
                </c:pt>
                <c:pt idx="5591">
                  <c:v>0.36000000000000032</c:v>
                </c:pt>
                <c:pt idx="5592">
                  <c:v>0.36000000000000032</c:v>
                </c:pt>
                <c:pt idx="5593">
                  <c:v>0.39000000000000057</c:v>
                </c:pt>
                <c:pt idx="5594">
                  <c:v>0.40000000000000036</c:v>
                </c:pt>
                <c:pt idx="5595">
                  <c:v>0.41999999999999993</c:v>
                </c:pt>
                <c:pt idx="5596">
                  <c:v>0.45000000000000018</c:v>
                </c:pt>
                <c:pt idx="5597">
                  <c:v>0.37999999999999989</c:v>
                </c:pt>
                <c:pt idx="5598">
                  <c:v>0.38999999999999968</c:v>
                </c:pt>
                <c:pt idx="5599">
                  <c:v>0.44000000000000039</c:v>
                </c:pt>
                <c:pt idx="5600">
                  <c:v>0.47000000000000064</c:v>
                </c:pt>
                <c:pt idx="5601">
                  <c:v>0.51000000000000068</c:v>
                </c:pt>
                <c:pt idx="5602">
                  <c:v>0.48999999999999932</c:v>
                </c:pt>
                <c:pt idx="5603">
                  <c:v>0.48000000000000043</c:v>
                </c:pt>
                <c:pt idx="5604">
                  <c:v>0.5</c:v>
                </c:pt>
                <c:pt idx="5605">
                  <c:v>0.48000000000000043</c:v>
                </c:pt>
                <c:pt idx="5606">
                  <c:v>0.53000000000000025</c:v>
                </c:pt>
                <c:pt idx="5607">
                  <c:v>0.55000000000000071</c:v>
                </c:pt>
                <c:pt idx="5608">
                  <c:v>0.58000000000000007</c:v>
                </c:pt>
                <c:pt idx="5609">
                  <c:v>0.51999999999999957</c:v>
                </c:pt>
                <c:pt idx="5610">
                  <c:v>0.48999999999999932</c:v>
                </c:pt>
                <c:pt idx="5611">
                  <c:v>0.49000000000000021</c:v>
                </c:pt>
                <c:pt idx="5612">
                  <c:v>0.53000000000000025</c:v>
                </c:pt>
                <c:pt idx="5613">
                  <c:v>0.54999999999999982</c:v>
                </c:pt>
                <c:pt idx="5614">
                  <c:v>0.54999999999999982</c:v>
                </c:pt>
                <c:pt idx="5615">
                  <c:v>0.57000000000000028</c:v>
                </c:pt>
                <c:pt idx="5616">
                  <c:v>0.54999999999999982</c:v>
                </c:pt>
                <c:pt idx="5617">
                  <c:v>0.54</c:v>
                </c:pt>
                <c:pt idx="5618">
                  <c:v>0.54999999999999982</c:v>
                </c:pt>
                <c:pt idx="5619">
                  <c:v>0.62000000000000011</c:v>
                </c:pt>
                <c:pt idx="5620">
                  <c:v>0.59999999999999964</c:v>
                </c:pt>
                <c:pt idx="5621">
                  <c:v>0.62000000000000011</c:v>
                </c:pt>
                <c:pt idx="5622">
                  <c:v>0.64999999999999947</c:v>
                </c:pt>
                <c:pt idx="5623">
                  <c:v>0.62999999999999989</c:v>
                </c:pt>
                <c:pt idx="5624">
                  <c:v>0.60000000000000053</c:v>
                </c:pt>
                <c:pt idx="5625">
                  <c:v>0.62999999999999989</c:v>
                </c:pt>
                <c:pt idx="5626">
                  <c:v>0.62999999999999989</c:v>
                </c:pt>
                <c:pt idx="5627">
                  <c:v>0.63000000000000078</c:v>
                </c:pt>
                <c:pt idx="5628">
                  <c:v>0.65000000000000036</c:v>
                </c:pt>
                <c:pt idx="5629">
                  <c:v>0.62999999999999989</c:v>
                </c:pt>
                <c:pt idx="5630">
                  <c:v>0.62999999999999989</c:v>
                </c:pt>
                <c:pt idx="5631">
                  <c:v>0.69000000000000039</c:v>
                </c:pt>
                <c:pt idx="5632">
                  <c:v>0.64999999999999947</c:v>
                </c:pt>
                <c:pt idx="5633">
                  <c:v>0.69999999999999929</c:v>
                </c:pt>
                <c:pt idx="5634">
                  <c:v>0.75999999999999979</c:v>
                </c:pt>
                <c:pt idx="5635">
                  <c:v>0.77000000000000046</c:v>
                </c:pt>
                <c:pt idx="5636">
                  <c:v>0.62999999999999989</c:v>
                </c:pt>
                <c:pt idx="5637">
                  <c:v>0.45000000000000018</c:v>
                </c:pt>
                <c:pt idx="5638">
                  <c:v>0.41000000000000014</c:v>
                </c:pt>
                <c:pt idx="5639">
                  <c:v>0.45999999999999996</c:v>
                </c:pt>
                <c:pt idx="5640">
                  <c:v>0.49000000000000021</c:v>
                </c:pt>
                <c:pt idx="5641">
                  <c:v>0.48000000000000043</c:v>
                </c:pt>
                <c:pt idx="5642">
                  <c:v>0.51000000000000068</c:v>
                </c:pt>
                <c:pt idx="5643">
                  <c:v>0.50999999999999979</c:v>
                </c:pt>
                <c:pt idx="5644">
                  <c:v>0.54</c:v>
                </c:pt>
                <c:pt idx="5645">
                  <c:v>0.52000000000000046</c:v>
                </c:pt>
                <c:pt idx="5646">
                  <c:v>0.53000000000000025</c:v>
                </c:pt>
                <c:pt idx="5647">
                  <c:v>0.49000000000000021</c:v>
                </c:pt>
                <c:pt idx="5648">
                  <c:v>0.39999999999999947</c:v>
                </c:pt>
                <c:pt idx="5649">
                  <c:v>0.42999999999999972</c:v>
                </c:pt>
                <c:pt idx="5650">
                  <c:v>0.39000000000000057</c:v>
                </c:pt>
                <c:pt idx="5651">
                  <c:v>0.39000000000000057</c:v>
                </c:pt>
                <c:pt idx="5652">
                  <c:v>0.41000000000000014</c:v>
                </c:pt>
                <c:pt idx="5653">
                  <c:v>0.44999999999999929</c:v>
                </c:pt>
                <c:pt idx="5654">
                  <c:v>0.41999999999999993</c:v>
                </c:pt>
                <c:pt idx="5655">
                  <c:v>0.41999999999999993</c:v>
                </c:pt>
                <c:pt idx="5656">
                  <c:v>0.42999999999999972</c:v>
                </c:pt>
                <c:pt idx="5657">
                  <c:v>0.38999999999999968</c:v>
                </c:pt>
                <c:pt idx="5658">
                  <c:v>0.40000000000000036</c:v>
                </c:pt>
                <c:pt idx="5659">
                  <c:v>0.40000000000000036</c:v>
                </c:pt>
                <c:pt idx="5660">
                  <c:v>0.39000000000000057</c:v>
                </c:pt>
                <c:pt idx="5661">
                  <c:v>0.32000000000000028</c:v>
                </c:pt>
                <c:pt idx="5662">
                  <c:v>0.3100000000000005</c:v>
                </c:pt>
                <c:pt idx="5663">
                  <c:v>0.32000000000000028</c:v>
                </c:pt>
                <c:pt idx="5664">
                  <c:v>0.30999999999999961</c:v>
                </c:pt>
                <c:pt idx="5665">
                  <c:v>0.25999999999999979</c:v>
                </c:pt>
                <c:pt idx="5666">
                  <c:v>0.20999999999999996</c:v>
                </c:pt>
                <c:pt idx="5667">
                  <c:v>0.29999999999999982</c:v>
                </c:pt>
                <c:pt idx="5668">
                  <c:v>0.29000000000000004</c:v>
                </c:pt>
                <c:pt idx="5669">
                  <c:v>0.33999999999999986</c:v>
                </c:pt>
                <c:pt idx="5670">
                  <c:v>0.32000000000000028</c:v>
                </c:pt>
                <c:pt idx="5671">
                  <c:v>0.37999999999999989</c:v>
                </c:pt>
                <c:pt idx="5672">
                  <c:v>0.38999999999999968</c:v>
                </c:pt>
                <c:pt idx="5673">
                  <c:v>0.37000000000000011</c:v>
                </c:pt>
                <c:pt idx="5674">
                  <c:v>0.34999999999999964</c:v>
                </c:pt>
                <c:pt idx="5675">
                  <c:v>0.37999999999999989</c:v>
                </c:pt>
                <c:pt idx="5676">
                  <c:v>0.38999999999999968</c:v>
                </c:pt>
                <c:pt idx="5677">
                  <c:v>0.37999999999999989</c:v>
                </c:pt>
                <c:pt idx="5678">
                  <c:v>0.40000000000000036</c:v>
                </c:pt>
                <c:pt idx="5679">
                  <c:v>0.38999999999999968</c:v>
                </c:pt>
                <c:pt idx="5680">
                  <c:v>0.4300000000000006</c:v>
                </c:pt>
                <c:pt idx="5681">
                  <c:v>0.45999999999999996</c:v>
                </c:pt>
                <c:pt idx="5682">
                  <c:v>0.46999999999999975</c:v>
                </c:pt>
                <c:pt idx="5683">
                  <c:v>0.45000000000000018</c:v>
                </c:pt>
                <c:pt idx="5684">
                  <c:v>0.41000000000000014</c:v>
                </c:pt>
                <c:pt idx="5685">
                  <c:v>0.45999999999999996</c:v>
                </c:pt>
                <c:pt idx="5686">
                  <c:v>0.44000000000000039</c:v>
                </c:pt>
                <c:pt idx="5687">
                  <c:v>0.41000000000000014</c:v>
                </c:pt>
                <c:pt idx="5688">
                  <c:v>0.39999999999999947</c:v>
                </c:pt>
                <c:pt idx="5689">
                  <c:v>0.38999999999999968</c:v>
                </c:pt>
                <c:pt idx="5690">
                  <c:v>0.34999999999999964</c:v>
                </c:pt>
                <c:pt idx="5691">
                  <c:v>0.37999999999999989</c:v>
                </c:pt>
                <c:pt idx="5692">
                  <c:v>0.36000000000000032</c:v>
                </c:pt>
                <c:pt idx="5693">
                  <c:v>0.37000000000000011</c:v>
                </c:pt>
                <c:pt idx="5694">
                  <c:v>0.39000000000000057</c:v>
                </c:pt>
                <c:pt idx="5695">
                  <c:v>0.40000000000000036</c:v>
                </c:pt>
                <c:pt idx="5696">
                  <c:v>0.39999999999999947</c:v>
                </c:pt>
                <c:pt idx="5697">
                  <c:v>0.40000000000000036</c:v>
                </c:pt>
                <c:pt idx="5698">
                  <c:v>0.33999999999999986</c:v>
                </c:pt>
                <c:pt idx="5699">
                  <c:v>0.3199999999999994</c:v>
                </c:pt>
                <c:pt idx="5700">
                  <c:v>0.27999999999999936</c:v>
                </c:pt>
                <c:pt idx="5701">
                  <c:v>0.25999999999999979</c:v>
                </c:pt>
                <c:pt idx="5702">
                  <c:v>0.26999999999999957</c:v>
                </c:pt>
                <c:pt idx="5703">
                  <c:v>0.33000000000000007</c:v>
                </c:pt>
                <c:pt idx="5704">
                  <c:v>0.29999999999999982</c:v>
                </c:pt>
                <c:pt idx="5705">
                  <c:v>0.32000000000000028</c:v>
                </c:pt>
                <c:pt idx="5706">
                  <c:v>0.29999999999999982</c:v>
                </c:pt>
                <c:pt idx="5707">
                  <c:v>0.29999999999999982</c:v>
                </c:pt>
                <c:pt idx="5708">
                  <c:v>0.36000000000000032</c:v>
                </c:pt>
                <c:pt idx="5709">
                  <c:v>0.40000000000000036</c:v>
                </c:pt>
                <c:pt idx="5710">
                  <c:v>0.34999999999999964</c:v>
                </c:pt>
                <c:pt idx="5711">
                  <c:v>0.34999999999999964</c:v>
                </c:pt>
                <c:pt idx="5712">
                  <c:v>0.30000000000000071</c:v>
                </c:pt>
                <c:pt idx="5713">
                  <c:v>0.21999999999999975</c:v>
                </c:pt>
                <c:pt idx="5714">
                  <c:v>0.30999999999999961</c:v>
                </c:pt>
                <c:pt idx="5715">
                  <c:v>0.37000000000000011</c:v>
                </c:pt>
                <c:pt idx="5716">
                  <c:v>0.41000000000000014</c:v>
                </c:pt>
                <c:pt idx="5717">
                  <c:v>0.34000000000000075</c:v>
                </c:pt>
                <c:pt idx="5718">
                  <c:v>0.19000000000000039</c:v>
                </c:pt>
                <c:pt idx="5719">
                  <c:v>8.0000000000000071E-2</c:v>
                </c:pt>
                <c:pt idx="5720">
                  <c:v>8.0000000000000071E-2</c:v>
                </c:pt>
                <c:pt idx="5721">
                  <c:v>0.11999999999999922</c:v>
                </c:pt>
                <c:pt idx="5722">
                  <c:v>0.13000000000000078</c:v>
                </c:pt>
                <c:pt idx="5723">
                  <c:v>0.15000000000000036</c:v>
                </c:pt>
                <c:pt idx="5724">
                  <c:v>0.21999999999999975</c:v>
                </c:pt>
                <c:pt idx="5725">
                  <c:v>0.45999999999999996</c:v>
                </c:pt>
                <c:pt idx="5726">
                  <c:v>0.55999999999999961</c:v>
                </c:pt>
                <c:pt idx="5727">
                  <c:v>0.61000000000000032</c:v>
                </c:pt>
                <c:pt idx="5728">
                  <c:v>0.63999999999999968</c:v>
                </c:pt>
                <c:pt idx="5729">
                  <c:v>0.61999999999999922</c:v>
                </c:pt>
                <c:pt idx="5730">
                  <c:v>0.62999999999999989</c:v>
                </c:pt>
                <c:pt idx="5731">
                  <c:v>0.62000000000000011</c:v>
                </c:pt>
                <c:pt idx="5732">
                  <c:v>0.5699999999999994</c:v>
                </c:pt>
                <c:pt idx="5733">
                  <c:v>0.61000000000000032</c:v>
                </c:pt>
                <c:pt idx="5734">
                  <c:v>0.61000000000000032</c:v>
                </c:pt>
                <c:pt idx="5735">
                  <c:v>0.62999999999999989</c:v>
                </c:pt>
                <c:pt idx="5736">
                  <c:v>0.63999999999999968</c:v>
                </c:pt>
                <c:pt idx="5737">
                  <c:v>0.64999999999999947</c:v>
                </c:pt>
                <c:pt idx="5738">
                  <c:v>0.66000000000000014</c:v>
                </c:pt>
                <c:pt idx="5739">
                  <c:v>0.66999999999999993</c:v>
                </c:pt>
                <c:pt idx="5740">
                  <c:v>0.66000000000000014</c:v>
                </c:pt>
                <c:pt idx="5741">
                  <c:v>0.66999999999999993</c:v>
                </c:pt>
                <c:pt idx="5742">
                  <c:v>0.71999999999999975</c:v>
                </c:pt>
                <c:pt idx="5743">
                  <c:v>0.73999999999999932</c:v>
                </c:pt>
                <c:pt idx="5744">
                  <c:v>0.70000000000000018</c:v>
                </c:pt>
                <c:pt idx="5745">
                  <c:v>0.73999999999999932</c:v>
                </c:pt>
                <c:pt idx="5746">
                  <c:v>0.75</c:v>
                </c:pt>
                <c:pt idx="5747">
                  <c:v>0.75</c:v>
                </c:pt>
                <c:pt idx="5748">
                  <c:v>0.74000000000000021</c:v>
                </c:pt>
                <c:pt idx="5749">
                  <c:v>0.75</c:v>
                </c:pt>
                <c:pt idx="5750">
                  <c:v>0.75</c:v>
                </c:pt>
                <c:pt idx="5751">
                  <c:v>0.80999999999999961</c:v>
                </c:pt>
                <c:pt idx="5752">
                  <c:v>0.79999999999999982</c:v>
                </c:pt>
                <c:pt idx="5753">
                  <c:v>0.76999999999999957</c:v>
                </c:pt>
                <c:pt idx="5754">
                  <c:v>0.77000000000000046</c:v>
                </c:pt>
                <c:pt idx="5755">
                  <c:v>0.79</c:v>
                </c:pt>
                <c:pt idx="5756">
                  <c:v>0.77999999999999936</c:v>
                </c:pt>
                <c:pt idx="5757">
                  <c:v>0.79</c:v>
                </c:pt>
                <c:pt idx="5758">
                  <c:v>0.77000000000000046</c:v>
                </c:pt>
                <c:pt idx="5759">
                  <c:v>0.75</c:v>
                </c:pt>
                <c:pt idx="5760">
                  <c:v>0.74000000000000021</c:v>
                </c:pt>
                <c:pt idx="5761">
                  <c:v>0.72000000000000064</c:v>
                </c:pt>
                <c:pt idx="5762">
                  <c:v>0.73000000000000043</c:v>
                </c:pt>
                <c:pt idx="5763">
                  <c:v>0.75</c:v>
                </c:pt>
                <c:pt idx="5764">
                  <c:v>0.73999999999999932</c:v>
                </c:pt>
                <c:pt idx="5765">
                  <c:v>0.71999999999999975</c:v>
                </c:pt>
                <c:pt idx="5766">
                  <c:v>0.71</c:v>
                </c:pt>
                <c:pt idx="5767">
                  <c:v>0.70000000000000018</c:v>
                </c:pt>
                <c:pt idx="5768">
                  <c:v>0.72999999999999954</c:v>
                </c:pt>
                <c:pt idx="5769">
                  <c:v>0.79999999999999982</c:v>
                </c:pt>
                <c:pt idx="5770">
                  <c:v>0.79999999999999982</c:v>
                </c:pt>
                <c:pt idx="5771">
                  <c:v>0.78000000000000025</c:v>
                </c:pt>
                <c:pt idx="5772">
                  <c:v>0.79999999999999982</c:v>
                </c:pt>
                <c:pt idx="5773">
                  <c:v>0.79999999999999982</c:v>
                </c:pt>
                <c:pt idx="5774">
                  <c:v>0.77000000000000046</c:v>
                </c:pt>
                <c:pt idx="5775">
                  <c:v>0.78000000000000025</c:v>
                </c:pt>
                <c:pt idx="5776">
                  <c:v>0.82000000000000028</c:v>
                </c:pt>
                <c:pt idx="5777">
                  <c:v>0.79999999999999982</c:v>
                </c:pt>
                <c:pt idx="5778">
                  <c:v>0.79</c:v>
                </c:pt>
                <c:pt idx="5779">
                  <c:v>0.79</c:v>
                </c:pt>
                <c:pt idx="5780">
                  <c:v>0.79</c:v>
                </c:pt>
                <c:pt idx="5781">
                  <c:v>0.77999999999999936</c:v>
                </c:pt>
                <c:pt idx="5782">
                  <c:v>0.77999999999999936</c:v>
                </c:pt>
                <c:pt idx="5783">
                  <c:v>0.80999999999999961</c:v>
                </c:pt>
                <c:pt idx="5784">
                  <c:v>0.84999999999999964</c:v>
                </c:pt>
                <c:pt idx="5785">
                  <c:v>0.84000000000000075</c:v>
                </c:pt>
                <c:pt idx="5786">
                  <c:v>0.89000000000000057</c:v>
                </c:pt>
                <c:pt idx="5787">
                  <c:v>0.91999999999999993</c:v>
                </c:pt>
                <c:pt idx="5788">
                  <c:v>0.91999999999999993</c:v>
                </c:pt>
                <c:pt idx="5789">
                  <c:v>0.87999999999999989</c:v>
                </c:pt>
                <c:pt idx="5790">
                  <c:v>0.89999999999999947</c:v>
                </c:pt>
                <c:pt idx="5791">
                  <c:v>0.89999999999999947</c:v>
                </c:pt>
                <c:pt idx="5792">
                  <c:v>0.85999999999999943</c:v>
                </c:pt>
                <c:pt idx="5793">
                  <c:v>0.83000000000000007</c:v>
                </c:pt>
                <c:pt idx="5794">
                  <c:v>0.78000000000000025</c:v>
                </c:pt>
                <c:pt idx="5795">
                  <c:v>0.78000000000000025</c:v>
                </c:pt>
                <c:pt idx="5796">
                  <c:v>0.77000000000000046</c:v>
                </c:pt>
                <c:pt idx="5797">
                  <c:v>0.72000000000000064</c:v>
                </c:pt>
                <c:pt idx="5798">
                  <c:v>0.73000000000000043</c:v>
                </c:pt>
                <c:pt idx="5799">
                  <c:v>0.70000000000000018</c:v>
                </c:pt>
                <c:pt idx="5800">
                  <c:v>0.70000000000000018</c:v>
                </c:pt>
                <c:pt idx="5801">
                  <c:v>0.74000000000000021</c:v>
                </c:pt>
                <c:pt idx="5802">
                  <c:v>0.78000000000000025</c:v>
                </c:pt>
                <c:pt idx="5803">
                  <c:v>0.75999999999999979</c:v>
                </c:pt>
                <c:pt idx="5804">
                  <c:v>0.79999999999999982</c:v>
                </c:pt>
                <c:pt idx="5805">
                  <c:v>0.83000000000000007</c:v>
                </c:pt>
                <c:pt idx="5806">
                  <c:v>0.83999999999999986</c:v>
                </c:pt>
                <c:pt idx="5807">
                  <c:v>0.83000000000000007</c:v>
                </c:pt>
                <c:pt idx="5808">
                  <c:v>0.83000000000000007</c:v>
                </c:pt>
                <c:pt idx="5809">
                  <c:v>0.8100000000000005</c:v>
                </c:pt>
                <c:pt idx="5810">
                  <c:v>0.80999999999999961</c:v>
                </c:pt>
                <c:pt idx="5811">
                  <c:v>0.79999999999999982</c:v>
                </c:pt>
                <c:pt idx="5812">
                  <c:v>0.77000000000000046</c:v>
                </c:pt>
                <c:pt idx="5813">
                  <c:v>0.75</c:v>
                </c:pt>
                <c:pt idx="5814">
                  <c:v>0.77999999999999936</c:v>
                </c:pt>
                <c:pt idx="5815">
                  <c:v>0.76000000000000068</c:v>
                </c:pt>
                <c:pt idx="5816">
                  <c:v>0.73000000000000043</c:v>
                </c:pt>
                <c:pt idx="5817">
                  <c:v>0.73000000000000043</c:v>
                </c:pt>
                <c:pt idx="5818">
                  <c:v>0.69000000000000039</c:v>
                </c:pt>
                <c:pt idx="5819">
                  <c:v>0.72999999999999954</c:v>
                </c:pt>
                <c:pt idx="5820">
                  <c:v>0.72999999999999954</c:v>
                </c:pt>
                <c:pt idx="5821">
                  <c:v>0.70000000000000018</c:v>
                </c:pt>
                <c:pt idx="5822">
                  <c:v>0.69000000000000039</c:v>
                </c:pt>
                <c:pt idx="5823">
                  <c:v>0.63999999999999968</c:v>
                </c:pt>
                <c:pt idx="5824">
                  <c:v>0.66000000000000014</c:v>
                </c:pt>
                <c:pt idx="5825">
                  <c:v>0.64999999999999947</c:v>
                </c:pt>
                <c:pt idx="5826">
                  <c:v>0.62999999999999989</c:v>
                </c:pt>
                <c:pt idx="5827">
                  <c:v>0.66000000000000014</c:v>
                </c:pt>
                <c:pt idx="5828">
                  <c:v>0.6899999999999995</c:v>
                </c:pt>
                <c:pt idx="5829">
                  <c:v>0.67000000000000082</c:v>
                </c:pt>
                <c:pt idx="5830">
                  <c:v>0.67999999999999972</c:v>
                </c:pt>
                <c:pt idx="5831">
                  <c:v>0.70000000000000018</c:v>
                </c:pt>
                <c:pt idx="5832">
                  <c:v>0.71</c:v>
                </c:pt>
                <c:pt idx="5833">
                  <c:v>0.75</c:v>
                </c:pt>
                <c:pt idx="5834">
                  <c:v>0.71999999999999975</c:v>
                </c:pt>
                <c:pt idx="5835">
                  <c:v>0.70000000000000018</c:v>
                </c:pt>
                <c:pt idx="5836">
                  <c:v>0.74000000000000021</c:v>
                </c:pt>
                <c:pt idx="5837">
                  <c:v>0.69000000000000039</c:v>
                </c:pt>
                <c:pt idx="5838">
                  <c:v>0.71</c:v>
                </c:pt>
                <c:pt idx="5839">
                  <c:v>0.69000000000000039</c:v>
                </c:pt>
                <c:pt idx="5840">
                  <c:v>0.76000000000000068</c:v>
                </c:pt>
                <c:pt idx="5841">
                  <c:v>0.74000000000000021</c:v>
                </c:pt>
                <c:pt idx="5842">
                  <c:v>0.75</c:v>
                </c:pt>
                <c:pt idx="5843">
                  <c:v>0.79</c:v>
                </c:pt>
                <c:pt idx="5844">
                  <c:v>0.82000000000000028</c:v>
                </c:pt>
                <c:pt idx="5845">
                  <c:v>0.78000000000000025</c:v>
                </c:pt>
                <c:pt idx="5846">
                  <c:v>0.83000000000000007</c:v>
                </c:pt>
                <c:pt idx="5847">
                  <c:v>0.83000000000000007</c:v>
                </c:pt>
                <c:pt idx="5848">
                  <c:v>0.80999999999999961</c:v>
                </c:pt>
                <c:pt idx="5849">
                  <c:v>0.78000000000000025</c:v>
                </c:pt>
                <c:pt idx="5850">
                  <c:v>0.76000000000000068</c:v>
                </c:pt>
                <c:pt idx="5851">
                  <c:v>0.78000000000000025</c:v>
                </c:pt>
                <c:pt idx="5852">
                  <c:v>0.83999999999999986</c:v>
                </c:pt>
                <c:pt idx="5853">
                  <c:v>0.85000000000000053</c:v>
                </c:pt>
                <c:pt idx="5854">
                  <c:v>0.83000000000000007</c:v>
                </c:pt>
                <c:pt idx="5855">
                  <c:v>0.83000000000000007</c:v>
                </c:pt>
                <c:pt idx="5856">
                  <c:v>0.83000000000000007</c:v>
                </c:pt>
                <c:pt idx="5857">
                  <c:v>0.83999999999999986</c:v>
                </c:pt>
                <c:pt idx="5858">
                  <c:v>0.77999999999999936</c:v>
                </c:pt>
                <c:pt idx="5859">
                  <c:v>0.79</c:v>
                </c:pt>
                <c:pt idx="5860">
                  <c:v>0.76999999999999957</c:v>
                </c:pt>
                <c:pt idx="5861">
                  <c:v>0.78000000000000025</c:v>
                </c:pt>
                <c:pt idx="5862">
                  <c:v>0.79999999999999982</c:v>
                </c:pt>
                <c:pt idx="5863">
                  <c:v>0.8199999999999994</c:v>
                </c:pt>
                <c:pt idx="5864">
                  <c:v>0.80999999999999961</c:v>
                </c:pt>
                <c:pt idx="5865">
                  <c:v>0.80999999999999961</c:v>
                </c:pt>
                <c:pt idx="5866">
                  <c:v>0.85999999999999943</c:v>
                </c:pt>
                <c:pt idx="5867">
                  <c:v>0.88999999999999968</c:v>
                </c:pt>
                <c:pt idx="5868">
                  <c:v>0.91000000000000014</c:v>
                </c:pt>
                <c:pt idx="5869">
                  <c:v>0.90000000000000036</c:v>
                </c:pt>
                <c:pt idx="5870">
                  <c:v>0.91999999999999993</c:v>
                </c:pt>
                <c:pt idx="5871">
                  <c:v>0.9399999999999995</c:v>
                </c:pt>
                <c:pt idx="5872">
                  <c:v>0.96</c:v>
                </c:pt>
                <c:pt idx="5873">
                  <c:v>0.9399999999999995</c:v>
                </c:pt>
                <c:pt idx="5874">
                  <c:v>0.95000000000000018</c:v>
                </c:pt>
                <c:pt idx="5875">
                  <c:v>0.94000000000000039</c:v>
                </c:pt>
                <c:pt idx="5876">
                  <c:v>0.94000000000000039</c:v>
                </c:pt>
                <c:pt idx="5877">
                  <c:v>0.87999999999999989</c:v>
                </c:pt>
                <c:pt idx="5878">
                  <c:v>0.85999999999999943</c:v>
                </c:pt>
                <c:pt idx="5879">
                  <c:v>1.0499999999999998</c:v>
                </c:pt>
                <c:pt idx="5880">
                  <c:v>1.0999999999999996</c:v>
                </c:pt>
                <c:pt idx="5881">
                  <c:v>1.1400000000000006</c:v>
                </c:pt>
                <c:pt idx="5882">
                  <c:v>1.1499999999999995</c:v>
                </c:pt>
                <c:pt idx="5883">
                  <c:v>1.1500000000000004</c:v>
                </c:pt>
                <c:pt idx="5884">
                  <c:v>1.1299999999999999</c:v>
                </c:pt>
                <c:pt idx="5885">
                  <c:v>1.1500000000000004</c:v>
                </c:pt>
                <c:pt idx="5886">
                  <c:v>1.1299999999999999</c:v>
                </c:pt>
                <c:pt idx="5887">
                  <c:v>1.1500000000000004</c:v>
                </c:pt>
                <c:pt idx="5888">
                  <c:v>1.1400000000000006</c:v>
                </c:pt>
                <c:pt idx="5889">
                  <c:v>1.1200000000000001</c:v>
                </c:pt>
                <c:pt idx="5890">
                  <c:v>1.0899999999999999</c:v>
                </c:pt>
                <c:pt idx="5891">
                  <c:v>1.08</c:v>
                </c:pt>
                <c:pt idx="5892">
                  <c:v>1.0999999999999996</c:v>
                </c:pt>
                <c:pt idx="5893">
                  <c:v>1.17</c:v>
                </c:pt>
                <c:pt idx="5894">
                  <c:v>1.1899999999999995</c:v>
                </c:pt>
                <c:pt idx="5895">
                  <c:v>1.2199999999999998</c:v>
                </c:pt>
                <c:pt idx="5896">
                  <c:v>1.2299999999999995</c:v>
                </c:pt>
                <c:pt idx="5897">
                  <c:v>1.2299999999999995</c:v>
                </c:pt>
                <c:pt idx="5898">
                  <c:v>1.25</c:v>
                </c:pt>
                <c:pt idx="5899">
                  <c:v>1.2599999999999998</c:v>
                </c:pt>
                <c:pt idx="5900">
                  <c:v>1.2300000000000004</c:v>
                </c:pt>
                <c:pt idx="5901">
                  <c:v>1.2400000000000002</c:v>
                </c:pt>
                <c:pt idx="5902">
                  <c:v>1.25</c:v>
                </c:pt>
                <c:pt idx="5903">
                  <c:v>1.25</c:v>
                </c:pt>
                <c:pt idx="5904">
                  <c:v>1.29</c:v>
                </c:pt>
                <c:pt idx="5905">
                  <c:v>1.29</c:v>
                </c:pt>
                <c:pt idx="5906">
                  <c:v>1.2700000000000005</c:v>
                </c:pt>
                <c:pt idx="5907">
                  <c:v>1.3899999999999997</c:v>
                </c:pt>
                <c:pt idx="5908">
                  <c:v>1.38</c:v>
                </c:pt>
                <c:pt idx="5909">
                  <c:v>1.4299999999999997</c:v>
                </c:pt>
                <c:pt idx="5910">
                  <c:v>1.46</c:v>
                </c:pt>
                <c:pt idx="5911">
                  <c:v>1.3600000000000003</c:v>
                </c:pt>
                <c:pt idx="5912">
                  <c:v>1.3399999999999999</c:v>
                </c:pt>
                <c:pt idx="5913">
                  <c:v>1.3200000000000003</c:v>
                </c:pt>
                <c:pt idx="5914">
                  <c:v>1.3200000000000003</c:v>
                </c:pt>
                <c:pt idx="5915">
                  <c:v>1.3100000000000005</c:v>
                </c:pt>
                <c:pt idx="5916">
                  <c:v>1.3899999999999997</c:v>
                </c:pt>
                <c:pt idx="5917">
                  <c:v>1.4299999999999997</c:v>
                </c:pt>
                <c:pt idx="5918">
                  <c:v>1.4500000000000002</c:v>
                </c:pt>
                <c:pt idx="5919">
                  <c:v>1.4299999999999997</c:v>
                </c:pt>
                <c:pt idx="5920">
                  <c:v>1.4900000000000002</c:v>
                </c:pt>
                <c:pt idx="5921">
                  <c:v>1.46</c:v>
                </c:pt>
                <c:pt idx="5922">
                  <c:v>1.4800000000000004</c:v>
                </c:pt>
                <c:pt idx="5923">
                  <c:v>1.4700000000000006</c:v>
                </c:pt>
                <c:pt idx="5924">
                  <c:v>1.4500000000000002</c:v>
                </c:pt>
                <c:pt idx="5925">
                  <c:v>1.4500000000000002</c:v>
                </c:pt>
                <c:pt idx="5926">
                  <c:v>1.4100000000000001</c:v>
                </c:pt>
                <c:pt idx="5927">
                  <c:v>1.4400000000000004</c:v>
                </c:pt>
                <c:pt idx="5928">
                  <c:v>1.4499999999999993</c:v>
                </c:pt>
                <c:pt idx="5929">
                  <c:v>1.3899999999999997</c:v>
                </c:pt>
                <c:pt idx="5930">
                  <c:v>1.38</c:v>
                </c:pt>
                <c:pt idx="5931">
                  <c:v>1.42</c:v>
                </c:pt>
                <c:pt idx="5932">
                  <c:v>1.3499999999999996</c:v>
                </c:pt>
                <c:pt idx="5933">
                  <c:v>1.3699999999999992</c:v>
                </c:pt>
                <c:pt idx="5934">
                  <c:v>1.29</c:v>
                </c:pt>
                <c:pt idx="5935">
                  <c:v>1.21</c:v>
                </c:pt>
                <c:pt idx="5936">
                  <c:v>1.2299999999999995</c:v>
                </c:pt>
                <c:pt idx="5937">
                  <c:v>1.17</c:v>
                </c:pt>
                <c:pt idx="5938">
                  <c:v>1.1399999999999997</c:v>
                </c:pt>
                <c:pt idx="5939">
                  <c:v>1.0700000000000003</c:v>
                </c:pt>
                <c:pt idx="5940">
                  <c:v>1.1100000000000003</c:v>
                </c:pt>
                <c:pt idx="5941">
                  <c:v>1.1700000000000008</c:v>
                </c:pt>
                <c:pt idx="5942">
                  <c:v>1.1199999999999992</c:v>
                </c:pt>
                <c:pt idx="5943">
                  <c:v>1.1200000000000001</c:v>
                </c:pt>
                <c:pt idx="5944">
                  <c:v>1.1000000000000005</c:v>
                </c:pt>
                <c:pt idx="5945">
                  <c:v>1.08</c:v>
                </c:pt>
                <c:pt idx="5946">
                  <c:v>1.0600000000000005</c:v>
                </c:pt>
                <c:pt idx="5947">
                  <c:v>1.1600000000000001</c:v>
                </c:pt>
                <c:pt idx="5948">
                  <c:v>1.1599999999999993</c:v>
                </c:pt>
                <c:pt idx="5949">
                  <c:v>1.1599999999999993</c:v>
                </c:pt>
                <c:pt idx="5950">
                  <c:v>1.1900000000000004</c:v>
                </c:pt>
                <c:pt idx="5951">
                  <c:v>1.2199999999999998</c:v>
                </c:pt>
                <c:pt idx="5952">
                  <c:v>1.2699999999999996</c:v>
                </c:pt>
                <c:pt idx="5953">
                  <c:v>1.3100000000000005</c:v>
                </c:pt>
                <c:pt idx="5954">
                  <c:v>1.33</c:v>
                </c:pt>
                <c:pt idx="5955">
                  <c:v>1.3200000000000003</c:v>
                </c:pt>
                <c:pt idx="5956">
                  <c:v>1.3100000000000005</c:v>
                </c:pt>
                <c:pt idx="5957">
                  <c:v>1.3200000000000003</c:v>
                </c:pt>
                <c:pt idx="5958">
                  <c:v>1.3399999999999999</c:v>
                </c:pt>
                <c:pt idx="5959">
                  <c:v>1.3399999999999999</c:v>
                </c:pt>
                <c:pt idx="5960">
                  <c:v>1.3900000000000006</c:v>
                </c:pt>
                <c:pt idx="5961">
                  <c:v>1.4400000000000004</c:v>
                </c:pt>
                <c:pt idx="5962">
                  <c:v>1.4899999999999993</c:v>
                </c:pt>
                <c:pt idx="5963">
                  <c:v>1.5300000000000002</c:v>
                </c:pt>
                <c:pt idx="5964">
                  <c:v>1.5300000000000002</c:v>
                </c:pt>
                <c:pt idx="5965">
                  <c:v>1.4900000000000002</c:v>
                </c:pt>
                <c:pt idx="5966">
                  <c:v>1.46</c:v>
                </c:pt>
                <c:pt idx="5967">
                  <c:v>1.5300000000000002</c:v>
                </c:pt>
                <c:pt idx="5968">
                  <c:v>1.5300000000000002</c:v>
                </c:pt>
                <c:pt idx="5969">
                  <c:v>1.5200000000000005</c:v>
                </c:pt>
                <c:pt idx="5970">
                  <c:v>1.5100000000000007</c:v>
                </c:pt>
                <c:pt idx="5971">
                  <c:v>1.5100000000000007</c:v>
                </c:pt>
                <c:pt idx="5972">
                  <c:v>1.5100000000000007</c:v>
                </c:pt>
                <c:pt idx="5973">
                  <c:v>1.54</c:v>
                </c:pt>
                <c:pt idx="5974">
                  <c:v>1.5899999999999999</c:v>
                </c:pt>
                <c:pt idx="5975">
                  <c:v>1.6499999999999995</c:v>
                </c:pt>
                <c:pt idx="5976">
                  <c:v>1.5299999999999994</c:v>
                </c:pt>
                <c:pt idx="5977">
                  <c:v>1.5300000000000002</c:v>
                </c:pt>
                <c:pt idx="5978">
                  <c:v>1.5899999999999999</c:v>
                </c:pt>
                <c:pt idx="5979">
                  <c:v>1.5500000000000007</c:v>
                </c:pt>
                <c:pt idx="5980">
                  <c:v>1.5700000000000003</c:v>
                </c:pt>
                <c:pt idx="5981">
                  <c:v>1.58</c:v>
                </c:pt>
                <c:pt idx="5982">
                  <c:v>1.62</c:v>
                </c:pt>
                <c:pt idx="5983">
                  <c:v>1.7200000000000006</c:v>
                </c:pt>
                <c:pt idx="5984">
                  <c:v>1.6500000000000004</c:v>
                </c:pt>
                <c:pt idx="5985">
                  <c:v>1.63</c:v>
                </c:pt>
                <c:pt idx="5986">
                  <c:v>1.5799999999999992</c:v>
                </c:pt>
                <c:pt idx="5987">
                  <c:v>1.54</c:v>
                </c:pt>
                <c:pt idx="5988">
                  <c:v>1.5</c:v>
                </c:pt>
                <c:pt idx="5989">
                  <c:v>1.3399999999999999</c:v>
                </c:pt>
                <c:pt idx="5990">
                  <c:v>1.3100000000000005</c:v>
                </c:pt>
                <c:pt idx="5991">
                  <c:v>1.3099999999999996</c:v>
                </c:pt>
                <c:pt idx="5992">
                  <c:v>1.3200000000000003</c:v>
                </c:pt>
                <c:pt idx="5993">
                  <c:v>1.2800000000000002</c:v>
                </c:pt>
                <c:pt idx="5994">
                  <c:v>1.3100000000000005</c:v>
                </c:pt>
                <c:pt idx="5995">
                  <c:v>1.29</c:v>
                </c:pt>
                <c:pt idx="5996">
                  <c:v>1.21</c:v>
                </c:pt>
                <c:pt idx="5997">
                  <c:v>1.2199999999999998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CA-4C8C-B38E-4ED015015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8385872"/>
        <c:axId val="2124875536"/>
      </c:lineChart>
      <c:dateAx>
        <c:axId val="438385872"/>
        <c:scaling>
          <c:orientation val="minMax"/>
          <c:min val="38236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875536"/>
        <c:crosses val="autoZero"/>
        <c:auto val="1"/>
        <c:lblOffset val="100"/>
        <c:baseTimeUnit val="days"/>
      </c:dateAx>
      <c:valAx>
        <c:axId val="212487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38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1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sz="1100" b="1">
                <a:solidFill>
                  <a:schemeClr val="bg1"/>
                </a:solidFill>
              </a:rPr>
              <a:t>AU</a:t>
            </a:r>
            <a:r>
              <a:rPr lang="en-GB" sz="1100" b="1" baseline="0">
                <a:solidFill>
                  <a:schemeClr val="bg1"/>
                </a:solidFill>
              </a:rPr>
              <a:t> </a:t>
            </a:r>
            <a:r>
              <a:rPr lang="en-GB" sz="1100" b="1">
                <a:solidFill>
                  <a:schemeClr val="bg1"/>
                </a:solidFill>
              </a:rPr>
              <a:t>Yield Curve - Comparative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18263736888485"/>
          <c:y val="0.11129417180197779"/>
          <c:w val="0.86037692941811872"/>
          <c:h val="0.72931117101870524"/>
        </c:manualLayout>
      </c:layout>
      <c:lineChart>
        <c:grouping val="standard"/>
        <c:varyColors val="0"/>
        <c:ser>
          <c:idx val="0"/>
          <c:order val="0"/>
          <c:tx>
            <c:strRef>
              <c:f>Data!$O$7</c:f>
              <c:strCache>
                <c:ptCount val="1"/>
                <c:pt idx="0">
                  <c:v>08-Feb-21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2321428571428572E-2"/>
                  <c:y val="-2.66333644754957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1E-4A6D-A38A-38FC6575B33D}"/>
                </c:ext>
              </c:extLst>
            </c:dLbl>
            <c:dLbl>
              <c:idx val="1"/>
              <c:layout>
                <c:manualLayout>
                  <c:x val="-1.7857142857142856E-2"/>
                  <c:y val="-2.99625350349326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1E-4A6D-A38A-38FC6575B33D}"/>
                </c:ext>
              </c:extLst>
            </c:dLbl>
            <c:dLbl>
              <c:idx val="2"/>
              <c:layout>
                <c:manualLayout>
                  <c:x val="-1.7857142857142856E-2"/>
                  <c:y val="-2.66333644754957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1E-4A6D-A38A-38FC6575B33D}"/>
                </c:ext>
              </c:extLst>
            </c:dLbl>
            <c:dLbl>
              <c:idx val="3"/>
              <c:layout>
                <c:manualLayout>
                  <c:x val="-2.2321428571428572E-2"/>
                  <c:y val="-2.33041939160587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1E-4A6D-A38A-38FC6575B33D}"/>
                </c:ext>
              </c:extLst>
            </c:dLbl>
            <c:numFmt formatCode="#,##0.000" sourceLinked="0"/>
            <c:spPr>
              <a:solidFill>
                <a:schemeClr val="accent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Data!$P$12:$W$12</c:f>
              <c:strCache>
                <c:ptCount val="4"/>
                <c:pt idx="0">
                  <c:v>2yr</c:v>
                </c:pt>
                <c:pt idx="1">
                  <c:v>3yr</c:v>
                </c:pt>
                <c:pt idx="2">
                  <c:v>5yr</c:v>
                </c:pt>
                <c:pt idx="3">
                  <c:v>10yr</c:v>
                </c:pt>
              </c:strCache>
            </c:strRef>
          </c:cat>
          <c:val>
            <c:numRef>
              <c:f>Data!$P$7:$S$7</c:f>
              <c:numCache>
                <c:formatCode>General</c:formatCode>
                <c:ptCount val="4"/>
                <c:pt idx="0">
                  <c:v>0.09</c:v>
                </c:pt>
                <c:pt idx="1">
                  <c:v>0.105</c:v>
                </c:pt>
                <c:pt idx="2">
                  <c:v>0.41499999999999998</c:v>
                </c:pt>
                <c:pt idx="3">
                  <c:v>1.2250000000000001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E-4A6D-A38A-38FC6575B33D}"/>
            </c:ext>
          </c:extLst>
        </c:ser>
        <c:ser>
          <c:idx val="1"/>
          <c:order val="1"/>
          <c:tx>
            <c:strRef>
              <c:f>Data!$O$13</c:f>
              <c:strCache>
                <c:ptCount val="1"/>
                <c:pt idx="0">
                  <c:v>08-Jan-21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3809523809523864E-2"/>
                  <c:y val="-2.99625350349326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61E-4A6D-A38A-38FC6575B33D}"/>
                </c:ext>
              </c:extLst>
            </c:dLbl>
            <c:dLbl>
              <c:idx val="1"/>
              <c:layout>
                <c:manualLayout>
                  <c:x val="-2.3809523809523808E-2"/>
                  <c:y val="-2.66333644754957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61E-4A6D-A38A-38FC6575B33D}"/>
                </c:ext>
              </c:extLst>
            </c:dLbl>
            <c:dLbl>
              <c:idx val="2"/>
              <c:layout>
                <c:manualLayout>
                  <c:x val="-2.3809523809523808E-2"/>
                  <c:y val="-2.99625350349326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61E-4A6D-A38A-38FC6575B33D}"/>
                </c:ext>
              </c:extLst>
            </c:dLbl>
            <c:dLbl>
              <c:idx val="3"/>
              <c:layout>
                <c:manualLayout>
                  <c:x val="-2.2321428571428572E-2"/>
                  <c:y val="-2.33041939160588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61E-4A6D-A38A-38FC6575B33D}"/>
                </c:ext>
              </c:extLst>
            </c:dLbl>
            <c:numFmt formatCode="#,##0.000" sourceLinked="0"/>
            <c:spPr>
              <a:solidFill>
                <a:schemeClr val="accent2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Data!$P$12:$W$12</c:f>
              <c:strCache>
                <c:ptCount val="4"/>
                <c:pt idx="0">
                  <c:v>2yr</c:v>
                </c:pt>
                <c:pt idx="1">
                  <c:v>3yr</c:v>
                </c:pt>
                <c:pt idx="2">
                  <c:v>5yr</c:v>
                </c:pt>
                <c:pt idx="3">
                  <c:v>10yr</c:v>
                </c:pt>
              </c:strCache>
            </c:strRef>
          </c:cat>
          <c:val>
            <c:numRef>
              <c:f>Data!$P$13:$S$13</c:f>
              <c:numCache>
                <c:formatCode>General</c:formatCode>
                <c:ptCount val="4"/>
                <c:pt idx="0">
                  <c:v>7.4999999999999997E-2</c:v>
                </c:pt>
                <c:pt idx="1">
                  <c:v>0.105</c:v>
                </c:pt>
                <c:pt idx="2">
                  <c:v>0.4</c:v>
                </c:pt>
                <c:pt idx="3">
                  <c:v>1.085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E-4A6D-A38A-38FC6575B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573376"/>
        <c:axId val="1963009088"/>
      </c:lineChart>
      <c:catAx>
        <c:axId val="132857337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bg1">
                  <a:alpha val="2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009088"/>
        <c:crosses val="autoZero"/>
        <c:auto val="1"/>
        <c:lblAlgn val="ctr"/>
        <c:lblOffset val="100"/>
        <c:noMultiLvlLbl val="0"/>
      </c:catAx>
      <c:valAx>
        <c:axId val="196300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>
                    <a:solidFill>
                      <a:schemeClr val="bg1"/>
                    </a:solidFill>
                  </a:rPr>
                  <a:t>% Yield (Annualised)</a:t>
                </a:r>
              </a:p>
            </c:rich>
          </c:tx>
          <c:layout>
            <c:manualLayout>
              <c:xMode val="edge"/>
              <c:yMode val="edge"/>
              <c:x val="4.6833169291338586E-2"/>
              <c:y val="0.362501664286508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5733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25400" cap="flat" cmpd="sng" algn="ctr">
            <a:noFill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2 Year Treasury Yield 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'2yr'!$B$2</c:f>
              <c:strCache>
                <c:ptCount val="1"/>
                <c:pt idx="0">
                  <c:v>2yr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'2yr'!$A$3:$A$6000</c:f>
              <c:numCache>
                <c:formatCode>m/d/yyyy</c:formatCode>
                <c:ptCount val="5998"/>
                <c:pt idx="0">
                  <c:v>44235</c:v>
                </c:pt>
                <c:pt idx="1">
                  <c:v>44232</c:v>
                </c:pt>
                <c:pt idx="2">
                  <c:v>44231</c:v>
                </c:pt>
                <c:pt idx="3">
                  <c:v>44230</c:v>
                </c:pt>
                <c:pt idx="4">
                  <c:v>44229</c:v>
                </c:pt>
                <c:pt idx="5">
                  <c:v>44228</c:v>
                </c:pt>
                <c:pt idx="6">
                  <c:v>44225</c:v>
                </c:pt>
                <c:pt idx="7">
                  <c:v>44224</c:v>
                </c:pt>
                <c:pt idx="8">
                  <c:v>44223</c:v>
                </c:pt>
                <c:pt idx="9">
                  <c:v>44221</c:v>
                </c:pt>
                <c:pt idx="10">
                  <c:v>44218</c:v>
                </c:pt>
                <c:pt idx="11">
                  <c:v>44217</c:v>
                </c:pt>
                <c:pt idx="12">
                  <c:v>44216</c:v>
                </c:pt>
                <c:pt idx="13">
                  <c:v>44215</c:v>
                </c:pt>
                <c:pt idx="14">
                  <c:v>44214</c:v>
                </c:pt>
                <c:pt idx="15">
                  <c:v>44211</c:v>
                </c:pt>
                <c:pt idx="16">
                  <c:v>44210</c:v>
                </c:pt>
                <c:pt idx="17">
                  <c:v>44209</c:v>
                </c:pt>
                <c:pt idx="18">
                  <c:v>44208</c:v>
                </c:pt>
                <c:pt idx="19">
                  <c:v>44207</c:v>
                </c:pt>
                <c:pt idx="20">
                  <c:v>44204</c:v>
                </c:pt>
                <c:pt idx="21">
                  <c:v>44203</c:v>
                </c:pt>
                <c:pt idx="22">
                  <c:v>44202</c:v>
                </c:pt>
                <c:pt idx="23">
                  <c:v>44201</c:v>
                </c:pt>
                <c:pt idx="24">
                  <c:v>44200</c:v>
                </c:pt>
                <c:pt idx="25">
                  <c:v>44196</c:v>
                </c:pt>
                <c:pt idx="26">
                  <c:v>44195</c:v>
                </c:pt>
                <c:pt idx="27">
                  <c:v>44194</c:v>
                </c:pt>
                <c:pt idx="28">
                  <c:v>44189</c:v>
                </c:pt>
                <c:pt idx="29">
                  <c:v>44188</c:v>
                </c:pt>
                <c:pt idx="30">
                  <c:v>44187</c:v>
                </c:pt>
                <c:pt idx="31">
                  <c:v>44186</c:v>
                </c:pt>
                <c:pt idx="32">
                  <c:v>44183</c:v>
                </c:pt>
                <c:pt idx="33">
                  <c:v>44182</c:v>
                </c:pt>
                <c:pt idx="34">
                  <c:v>44181</c:v>
                </c:pt>
                <c:pt idx="35">
                  <c:v>44180</c:v>
                </c:pt>
                <c:pt idx="36">
                  <c:v>44179</c:v>
                </c:pt>
                <c:pt idx="37">
                  <c:v>44176</c:v>
                </c:pt>
                <c:pt idx="38">
                  <c:v>44175</c:v>
                </c:pt>
                <c:pt idx="39">
                  <c:v>44174</c:v>
                </c:pt>
                <c:pt idx="40">
                  <c:v>44173</c:v>
                </c:pt>
                <c:pt idx="41">
                  <c:v>44172</c:v>
                </c:pt>
                <c:pt idx="42">
                  <c:v>44169</c:v>
                </c:pt>
                <c:pt idx="43">
                  <c:v>44168</c:v>
                </c:pt>
                <c:pt idx="44">
                  <c:v>44167</c:v>
                </c:pt>
                <c:pt idx="45">
                  <c:v>44166</c:v>
                </c:pt>
                <c:pt idx="46">
                  <c:v>44165</c:v>
                </c:pt>
                <c:pt idx="47">
                  <c:v>44162</c:v>
                </c:pt>
                <c:pt idx="48">
                  <c:v>44161</c:v>
                </c:pt>
                <c:pt idx="49">
                  <c:v>44160</c:v>
                </c:pt>
                <c:pt idx="50">
                  <c:v>44159</c:v>
                </c:pt>
                <c:pt idx="51">
                  <c:v>44158</c:v>
                </c:pt>
                <c:pt idx="52">
                  <c:v>44155</c:v>
                </c:pt>
                <c:pt idx="53">
                  <c:v>44154</c:v>
                </c:pt>
                <c:pt idx="54">
                  <c:v>44153</c:v>
                </c:pt>
                <c:pt idx="55">
                  <c:v>44152</c:v>
                </c:pt>
                <c:pt idx="56">
                  <c:v>44151</c:v>
                </c:pt>
                <c:pt idx="57">
                  <c:v>44148</c:v>
                </c:pt>
                <c:pt idx="58">
                  <c:v>44147</c:v>
                </c:pt>
                <c:pt idx="59">
                  <c:v>44146</c:v>
                </c:pt>
                <c:pt idx="60">
                  <c:v>44145</c:v>
                </c:pt>
                <c:pt idx="61">
                  <c:v>44144</c:v>
                </c:pt>
                <c:pt idx="62">
                  <c:v>44141</c:v>
                </c:pt>
                <c:pt idx="63">
                  <c:v>44140</c:v>
                </c:pt>
                <c:pt idx="64">
                  <c:v>44139</c:v>
                </c:pt>
                <c:pt idx="65">
                  <c:v>44138</c:v>
                </c:pt>
                <c:pt idx="66">
                  <c:v>44137</c:v>
                </c:pt>
                <c:pt idx="67">
                  <c:v>44134</c:v>
                </c:pt>
                <c:pt idx="68">
                  <c:v>44133</c:v>
                </c:pt>
                <c:pt idx="69">
                  <c:v>44132</c:v>
                </c:pt>
                <c:pt idx="70">
                  <c:v>44131</c:v>
                </c:pt>
                <c:pt idx="71">
                  <c:v>44130</c:v>
                </c:pt>
                <c:pt idx="72">
                  <c:v>44127</c:v>
                </c:pt>
                <c:pt idx="73">
                  <c:v>44126</c:v>
                </c:pt>
                <c:pt idx="74">
                  <c:v>44125</c:v>
                </c:pt>
                <c:pt idx="75">
                  <c:v>44124</c:v>
                </c:pt>
                <c:pt idx="76">
                  <c:v>44123</c:v>
                </c:pt>
                <c:pt idx="77">
                  <c:v>44120</c:v>
                </c:pt>
                <c:pt idx="78">
                  <c:v>44119</c:v>
                </c:pt>
                <c:pt idx="79">
                  <c:v>44118</c:v>
                </c:pt>
                <c:pt idx="80">
                  <c:v>44117</c:v>
                </c:pt>
                <c:pt idx="81">
                  <c:v>44116</c:v>
                </c:pt>
                <c:pt idx="82">
                  <c:v>44113</c:v>
                </c:pt>
                <c:pt idx="83">
                  <c:v>44112</c:v>
                </c:pt>
                <c:pt idx="84">
                  <c:v>44111</c:v>
                </c:pt>
                <c:pt idx="85">
                  <c:v>44110</c:v>
                </c:pt>
                <c:pt idx="86">
                  <c:v>44106</c:v>
                </c:pt>
                <c:pt idx="87">
                  <c:v>44105</c:v>
                </c:pt>
                <c:pt idx="88">
                  <c:v>44104</c:v>
                </c:pt>
                <c:pt idx="89">
                  <c:v>44103</c:v>
                </c:pt>
                <c:pt idx="90">
                  <c:v>44102</c:v>
                </c:pt>
                <c:pt idx="91">
                  <c:v>44099</c:v>
                </c:pt>
                <c:pt idx="92">
                  <c:v>44098</c:v>
                </c:pt>
                <c:pt idx="93">
                  <c:v>44097</c:v>
                </c:pt>
                <c:pt idx="94">
                  <c:v>44096</c:v>
                </c:pt>
                <c:pt idx="95">
                  <c:v>44095</c:v>
                </c:pt>
                <c:pt idx="96">
                  <c:v>44092</c:v>
                </c:pt>
                <c:pt idx="97">
                  <c:v>44091</c:v>
                </c:pt>
                <c:pt idx="98">
                  <c:v>44090</c:v>
                </c:pt>
                <c:pt idx="99">
                  <c:v>44089</c:v>
                </c:pt>
                <c:pt idx="100">
                  <c:v>44088</c:v>
                </c:pt>
                <c:pt idx="101">
                  <c:v>44085</c:v>
                </c:pt>
                <c:pt idx="102">
                  <c:v>44084</c:v>
                </c:pt>
                <c:pt idx="103">
                  <c:v>44083</c:v>
                </c:pt>
                <c:pt idx="104">
                  <c:v>44082</c:v>
                </c:pt>
                <c:pt idx="105">
                  <c:v>44081</c:v>
                </c:pt>
                <c:pt idx="106">
                  <c:v>44078</c:v>
                </c:pt>
                <c:pt idx="107">
                  <c:v>44077</c:v>
                </c:pt>
                <c:pt idx="108">
                  <c:v>44076</c:v>
                </c:pt>
                <c:pt idx="109">
                  <c:v>44075</c:v>
                </c:pt>
                <c:pt idx="110">
                  <c:v>44074</c:v>
                </c:pt>
                <c:pt idx="111">
                  <c:v>44071</c:v>
                </c:pt>
                <c:pt idx="112">
                  <c:v>44070</c:v>
                </c:pt>
                <c:pt idx="113">
                  <c:v>44069</c:v>
                </c:pt>
                <c:pt idx="114">
                  <c:v>44068</c:v>
                </c:pt>
                <c:pt idx="115">
                  <c:v>44067</c:v>
                </c:pt>
                <c:pt idx="116">
                  <c:v>44064</c:v>
                </c:pt>
                <c:pt idx="117">
                  <c:v>44063</c:v>
                </c:pt>
                <c:pt idx="118">
                  <c:v>44062</c:v>
                </c:pt>
                <c:pt idx="119">
                  <c:v>44061</c:v>
                </c:pt>
                <c:pt idx="120">
                  <c:v>44060</c:v>
                </c:pt>
                <c:pt idx="121">
                  <c:v>44057</c:v>
                </c:pt>
                <c:pt idx="122">
                  <c:v>44056</c:v>
                </c:pt>
                <c:pt idx="123">
                  <c:v>44055</c:v>
                </c:pt>
                <c:pt idx="124">
                  <c:v>44054</c:v>
                </c:pt>
                <c:pt idx="125">
                  <c:v>44053</c:v>
                </c:pt>
                <c:pt idx="126">
                  <c:v>44050</c:v>
                </c:pt>
                <c:pt idx="127">
                  <c:v>44049</c:v>
                </c:pt>
                <c:pt idx="128">
                  <c:v>44048</c:v>
                </c:pt>
                <c:pt idx="129">
                  <c:v>44047</c:v>
                </c:pt>
                <c:pt idx="130">
                  <c:v>44043</c:v>
                </c:pt>
                <c:pt idx="131">
                  <c:v>44042</c:v>
                </c:pt>
                <c:pt idx="132">
                  <c:v>44041</c:v>
                </c:pt>
                <c:pt idx="133">
                  <c:v>44040</c:v>
                </c:pt>
                <c:pt idx="134">
                  <c:v>44039</c:v>
                </c:pt>
                <c:pt idx="135">
                  <c:v>44036</c:v>
                </c:pt>
                <c:pt idx="136">
                  <c:v>44035</c:v>
                </c:pt>
                <c:pt idx="137">
                  <c:v>44034</c:v>
                </c:pt>
                <c:pt idx="138">
                  <c:v>44033</c:v>
                </c:pt>
                <c:pt idx="139">
                  <c:v>44032</c:v>
                </c:pt>
                <c:pt idx="140">
                  <c:v>44029</c:v>
                </c:pt>
                <c:pt idx="141">
                  <c:v>44028</c:v>
                </c:pt>
                <c:pt idx="142">
                  <c:v>44027</c:v>
                </c:pt>
                <c:pt idx="143">
                  <c:v>44026</c:v>
                </c:pt>
                <c:pt idx="144">
                  <c:v>44025</c:v>
                </c:pt>
                <c:pt idx="145">
                  <c:v>44022</c:v>
                </c:pt>
                <c:pt idx="146">
                  <c:v>44021</c:v>
                </c:pt>
                <c:pt idx="147">
                  <c:v>44020</c:v>
                </c:pt>
                <c:pt idx="148">
                  <c:v>44019</c:v>
                </c:pt>
                <c:pt idx="149">
                  <c:v>44018</c:v>
                </c:pt>
                <c:pt idx="150">
                  <c:v>44015</c:v>
                </c:pt>
                <c:pt idx="151">
                  <c:v>44014</c:v>
                </c:pt>
                <c:pt idx="152">
                  <c:v>44013</c:v>
                </c:pt>
                <c:pt idx="153">
                  <c:v>44012</c:v>
                </c:pt>
                <c:pt idx="154">
                  <c:v>44011</c:v>
                </c:pt>
                <c:pt idx="155">
                  <c:v>44008</c:v>
                </c:pt>
                <c:pt idx="156">
                  <c:v>44007</c:v>
                </c:pt>
                <c:pt idx="157">
                  <c:v>44006</c:v>
                </c:pt>
                <c:pt idx="158">
                  <c:v>44005</c:v>
                </c:pt>
                <c:pt idx="159">
                  <c:v>44004</c:v>
                </c:pt>
                <c:pt idx="160">
                  <c:v>44001</c:v>
                </c:pt>
                <c:pt idx="161">
                  <c:v>44000</c:v>
                </c:pt>
                <c:pt idx="162">
                  <c:v>43999</c:v>
                </c:pt>
                <c:pt idx="163">
                  <c:v>43998</c:v>
                </c:pt>
                <c:pt idx="164">
                  <c:v>43997</c:v>
                </c:pt>
                <c:pt idx="165">
                  <c:v>43994</c:v>
                </c:pt>
                <c:pt idx="166">
                  <c:v>43993</c:v>
                </c:pt>
                <c:pt idx="167">
                  <c:v>43992</c:v>
                </c:pt>
                <c:pt idx="168">
                  <c:v>43991</c:v>
                </c:pt>
                <c:pt idx="169">
                  <c:v>43987</c:v>
                </c:pt>
                <c:pt idx="170">
                  <c:v>43986</c:v>
                </c:pt>
                <c:pt idx="171">
                  <c:v>43985</c:v>
                </c:pt>
                <c:pt idx="172">
                  <c:v>43984</c:v>
                </c:pt>
                <c:pt idx="173">
                  <c:v>43983</c:v>
                </c:pt>
                <c:pt idx="174">
                  <c:v>43980</c:v>
                </c:pt>
                <c:pt idx="175">
                  <c:v>43979</c:v>
                </c:pt>
                <c:pt idx="176">
                  <c:v>43978</c:v>
                </c:pt>
                <c:pt idx="177">
                  <c:v>43977</c:v>
                </c:pt>
                <c:pt idx="178">
                  <c:v>43976</c:v>
                </c:pt>
                <c:pt idx="179">
                  <c:v>43973</c:v>
                </c:pt>
                <c:pt idx="180">
                  <c:v>43972</c:v>
                </c:pt>
                <c:pt idx="181">
                  <c:v>43971</c:v>
                </c:pt>
                <c:pt idx="182">
                  <c:v>43970</c:v>
                </c:pt>
                <c:pt idx="183">
                  <c:v>43969</c:v>
                </c:pt>
                <c:pt idx="184">
                  <c:v>43966</c:v>
                </c:pt>
                <c:pt idx="185">
                  <c:v>43965</c:v>
                </c:pt>
                <c:pt idx="186">
                  <c:v>43964</c:v>
                </c:pt>
                <c:pt idx="187">
                  <c:v>43963</c:v>
                </c:pt>
                <c:pt idx="188">
                  <c:v>43962</c:v>
                </c:pt>
                <c:pt idx="189">
                  <c:v>43959</c:v>
                </c:pt>
                <c:pt idx="190">
                  <c:v>43958</c:v>
                </c:pt>
                <c:pt idx="191">
                  <c:v>43957</c:v>
                </c:pt>
                <c:pt idx="192">
                  <c:v>43956</c:v>
                </c:pt>
                <c:pt idx="193">
                  <c:v>43955</c:v>
                </c:pt>
                <c:pt idx="194">
                  <c:v>43952</c:v>
                </c:pt>
                <c:pt idx="195">
                  <c:v>43951</c:v>
                </c:pt>
                <c:pt idx="196">
                  <c:v>43950</c:v>
                </c:pt>
                <c:pt idx="197">
                  <c:v>43949</c:v>
                </c:pt>
                <c:pt idx="198">
                  <c:v>43948</c:v>
                </c:pt>
                <c:pt idx="199">
                  <c:v>43945</c:v>
                </c:pt>
                <c:pt idx="200">
                  <c:v>43944</c:v>
                </c:pt>
                <c:pt idx="201">
                  <c:v>43943</c:v>
                </c:pt>
                <c:pt idx="202">
                  <c:v>43942</c:v>
                </c:pt>
                <c:pt idx="203">
                  <c:v>43941</c:v>
                </c:pt>
                <c:pt idx="204">
                  <c:v>43938</c:v>
                </c:pt>
                <c:pt idx="205">
                  <c:v>43937</c:v>
                </c:pt>
                <c:pt idx="206">
                  <c:v>43936</c:v>
                </c:pt>
                <c:pt idx="207">
                  <c:v>43935</c:v>
                </c:pt>
                <c:pt idx="208">
                  <c:v>43930</c:v>
                </c:pt>
                <c:pt idx="209">
                  <c:v>43929</c:v>
                </c:pt>
                <c:pt idx="210">
                  <c:v>43928</c:v>
                </c:pt>
                <c:pt idx="211">
                  <c:v>43927</c:v>
                </c:pt>
                <c:pt idx="212">
                  <c:v>43924</c:v>
                </c:pt>
                <c:pt idx="213">
                  <c:v>43923</c:v>
                </c:pt>
                <c:pt idx="214">
                  <c:v>43922</c:v>
                </c:pt>
                <c:pt idx="215">
                  <c:v>43921</c:v>
                </c:pt>
                <c:pt idx="216">
                  <c:v>43920</c:v>
                </c:pt>
                <c:pt idx="217">
                  <c:v>43917</c:v>
                </c:pt>
                <c:pt idx="218">
                  <c:v>43916</c:v>
                </c:pt>
                <c:pt idx="219">
                  <c:v>43915</c:v>
                </c:pt>
                <c:pt idx="220">
                  <c:v>43914</c:v>
                </c:pt>
                <c:pt idx="221">
                  <c:v>43913</c:v>
                </c:pt>
                <c:pt idx="222">
                  <c:v>43910</c:v>
                </c:pt>
                <c:pt idx="223">
                  <c:v>43909</c:v>
                </c:pt>
                <c:pt idx="224">
                  <c:v>43908</c:v>
                </c:pt>
                <c:pt idx="225">
                  <c:v>43907</c:v>
                </c:pt>
                <c:pt idx="226">
                  <c:v>43906</c:v>
                </c:pt>
                <c:pt idx="227">
                  <c:v>43903</c:v>
                </c:pt>
                <c:pt idx="228">
                  <c:v>43902</c:v>
                </c:pt>
                <c:pt idx="229">
                  <c:v>43901</c:v>
                </c:pt>
                <c:pt idx="230">
                  <c:v>43900</c:v>
                </c:pt>
                <c:pt idx="231">
                  <c:v>43899</c:v>
                </c:pt>
                <c:pt idx="232">
                  <c:v>43896</c:v>
                </c:pt>
                <c:pt idx="233">
                  <c:v>43895</c:v>
                </c:pt>
                <c:pt idx="234">
                  <c:v>43894</c:v>
                </c:pt>
                <c:pt idx="235">
                  <c:v>43893</c:v>
                </c:pt>
                <c:pt idx="236">
                  <c:v>43892</c:v>
                </c:pt>
                <c:pt idx="237">
                  <c:v>43889</c:v>
                </c:pt>
                <c:pt idx="238">
                  <c:v>43888</c:v>
                </c:pt>
                <c:pt idx="239">
                  <c:v>43887</c:v>
                </c:pt>
                <c:pt idx="240">
                  <c:v>43886</c:v>
                </c:pt>
                <c:pt idx="241">
                  <c:v>43885</c:v>
                </c:pt>
                <c:pt idx="242">
                  <c:v>43882</c:v>
                </c:pt>
                <c:pt idx="243">
                  <c:v>43881</c:v>
                </c:pt>
                <c:pt idx="244">
                  <c:v>43880</c:v>
                </c:pt>
                <c:pt idx="245">
                  <c:v>43879</c:v>
                </c:pt>
                <c:pt idx="246">
                  <c:v>43878</c:v>
                </c:pt>
                <c:pt idx="247">
                  <c:v>43875</c:v>
                </c:pt>
                <c:pt idx="248">
                  <c:v>43874</c:v>
                </c:pt>
                <c:pt idx="249">
                  <c:v>43873</c:v>
                </c:pt>
                <c:pt idx="250">
                  <c:v>43872</c:v>
                </c:pt>
                <c:pt idx="251">
                  <c:v>43871</c:v>
                </c:pt>
                <c:pt idx="252">
                  <c:v>43868</c:v>
                </c:pt>
                <c:pt idx="253">
                  <c:v>43867</c:v>
                </c:pt>
                <c:pt idx="254">
                  <c:v>43866</c:v>
                </c:pt>
                <c:pt idx="255">
                  <c:v>43865</c:v>
                </c:pt>
                <c:pt idx="256">
                  <c:v>43864</c:v>
                </c:pt>
                <c:pt idx="257">
                  <c:v>43861</c:v>
                </c:pt>
                <c:pt idx="258">
                  <c:v>43860</c:v>
                </c:pt>
                <c:pt idx="259">
                  <c:v>43859</c:v>
                </c:pt>
                <c:pt idx="260">
                  <c:v>43858</c:v>
                </c:pt>
                <c:pt idx="261">
                  <c:v>43854</c:v>
                </c:pt>
                <c:pt idx="262">
                  <c:v>43853</c:v>
                </c:pt>
                <c:pt idx="263">
                  <c:v>43852</c:v>
                </c:pt>
                <c:pt idx="264">
                  <c:v>43851</c:v>
                </c:pt>
                <c:pt idx="265">
                  <c:v>43850</c:v>
                </c:pt>
                <c:pt idx="266">
                  <c:v>43847</c:v>
                </c:pt>
                <c:pt idx="267">
                  <c:v>43846</c:v>
                </c:pt>
                <c:pt idx="268">
                  <c:v>43845</c:v>
                </c:pt>
                <c:pt idx="269">
                  <c:v>43844</c:v>
                </c:pt>
                <c:pt idx="270">
                  <c:v>43843</c:v>
                </c:pt>
                <c:pt idx="271">
                  <c:v>43840</c:v>
                </c:pt>
                <c:pt idx="272">
                  <c:v>43839</c:v>
                </c:pt>
                <c:pt idx="273">
                  <c:v>43838</c:v>
                </c:pt>
                <c:pt idx="274">
                  <c:v>43837</c:v>
                </c:pt>
                <c:pt idx="275">
                  <c:v>43836</c:v>
                </c:pt>
                <c:pt idx="276">
                  <c:v>43833</c:v>
                </c:pt>
                <c:pt idx="277">
                  <c:v>43832</c:v>
                </c:pt>
                <c:pt idx="278">
                  <c:v>43830</c:v>
                </c:pt>
                <c:pt idx="279">
                  <c:v>43829</c:v>
                </c:pt>
                <c:pt idx="280">
                  <c:v>43826</c:v>
                </c:pt>
                <c:pt idx="281">
                  <c:v>43823</c:v>
                </c:pt>
                <c:pt idx="282">
                  <c:v>43822</c:v>
                </c:pt>
                <c:pt idx="283">
                  <c:v>43819</c:v>
                </c:pt>
                <c:pt idx="284">
                  <c:v>43818</c:v>
                </c:pt>
                <c:pt idx="285">
                  <c:v>43817</c:v>
                </c:pt>
                <c:pt idx="286">
                  <c:v>43816</c:v>
                </c:pt>
                <c:pt idx="287">
                  <c:v>43815</c:v>
                </c:pt>
                <c:pt idx="288">
                  <c:v>43812</c:v>
                </c:pt>
                <c:pt idx="289">
                  <c:v>43811</c:v>
                </c:pt>
                <c:pt idx="290">
                  <c:v>43810</c:v>
                </c:pt>
                <c:pt idx="291">
                  <c:v>43809</c:v>
                </c:pt>
                <c:pt idx="292">
                  <c:v>43808</c:v>
                </c:pt>
                <c:pt idx="293">
                  <c:v>43805</c:v>
                </c:pt>
                <c:pt idx="294">
                  <c:v>43804</c:v>
                </c:pt>
                <c:pt idx="295">
                  <c:v>43803</c:v>
                </c:pt>
                <c:pt idx="296">
                  <c:v>43802</c:v>
                </c:pt>
                <c:pt idx="297">
                  <c:v>43801</c:v>
                </c:pt>
                <c:pt idx="298">
                  <c:v>43798</c:v>
                </c:pt>
                <c:pt idx="299">
                  <c:v>43797</c:v>
                </c:pt>
                <c:pt idx="300">
                  <c:v>43796</c:v>
                </c:pt>
                <c:pt idx="301">
                  <c:v>43795</c:v>
                </c:pt>
                <c:pt idx="302">
                  <c:v>43794</c:v>
                </c:pt>
                <c:pt idx="303">
                  <c:v>43791</c:v>
                </c:pt>
                <c:pt idx="304">
                  <c:v>43790</c:v>
                </c:pt>
                <c:pt idx="305">
                  <c:v>43789</c:v>
                </c:pt>
                <c:pt idx="306">
                  <c:v>43788</c:v>
                </c:pt>
                <c:pt idx="307">
                  <c:v>43787</c:v>
                </c:pt>
                <c:pt idx="308">
                  <c:v>43784</c:v>
                </c:pt>
                <c:pt idx="309">
                  <c:v>43783</c:v>
                </c:pt>
                <c:pt idx="310">
                  <c:v>43782</c:v>
                </c:pt>
                <c:pt idx="311">
                  <c:v>43781</c:v>
                </c:pt>
                <c:pt idx="312">
                  <c:v>43780</c:v>
                </c:pt>
                <c:pt idx="313">
                  <c:v>43777</c:v>
                </c:pt>
                <c:pt idx="314">
                  <c:v>43776</c:v>
                </c:pt>
                <c:pt idx="315">
                  <c:v>43775</c:v>
                </c:pt>
                <c:pt idx="316">
                  <c:v>43774</c:v>
                </c:pt>
                <c:pt idx="317">
                  <c:v>43773</c:v>
                </c:pt>
                <c:pt idx="318">
                  <c:v>43770</c:v>
                </c:pt>
                <c:pt idx="319">
                  <c:v>43769</c:v>
                </c:pt>
                <c:pt idx="320">
                  <c:v>43768</c:v>
                </c:pt>
                <c:pt idx="321">
                  <c:v>43767</c:v>
                </c:pt>
                <c:pt idx="322">
                  <c:v>43766</c:v>
                </c:pt>
                <c:pt idx="323">
                  <c:v>43763</c:v>
                </c:pt>
                <c:pt idx="324">
                  <c:v>43762</c:v>
                </c:pt>
                <c:pt idx="325">
                  <c:v>43761</c:v>
                </c:pt>
                <c:pt idx="326">
                  <c:v>43760</c:v>
                </c:pt>
                <c:pt idx="327">
                  <c:v>43759</c:v>
                </c:pt>
                <c:pt idx="328">
                  <c:v>43756</c:v>
                </c:pt>
                <c:pt idx="329">
                  <c:v>43755</c:v>
                </c:pt>
                <c:pt idx="330">
                  <c:v>43754</c:v>
                </c:pt>
                <c:pt idx="331">
                  <c:v>43753</c:v>
                </c:pt>
                <c:pt idx="332">
                  <c:v>43752</c:v>
                </c:pt>
                <c:pt idx="333">
                  <c:v>43749</c:v>
                </c:pt>
                <c:pt idx="334">
                  <c:v>43748</c:v>
                </c:pt>
                <c:pt idx="335">
                  <c:v>43747</c:v>
                </c:pt>
                <c:pt idx="336">
                  <c:v>43746</c:v>
                </c:pt>
                <c:pt idx="337">
                  <c:v>43745</c:v>
                </c:pt>
                <c:pt idx="338">
                  <c:v>43742</c:v>
                </c:pt>
                <c:pt idx="339">
                  <c:v>43741</c:v>
                </c:pt>
                <c:pt idx="340">
                  <c:v>43740</c:v>
                </c:pt>
                <c:pt idx="341">
                  <c:v>43739</c:v>
                </c:pt>
                <c:pt idx="342">
                  <c:v>43738</c:v>
                </c:pt>
                <c:pt idx="343">
                  <c:v>43735</c:v>
                </c:pt>
                <c:pt idx="344">
                  <c:v>43734</c:v>
                </c:pt>
                <c:pt idx="345">
                  <c:v>43733</c:v>
                </c:pt>
                <c:pt idx="346">
                  <c:v>43732</c:v>
                </c:pt>
                <c:pt idx="347">
                  <c:v>43731</c:v>
                </c:pt>
                <c:pt idx="348">
                  <c:v>43728</c:v>
                </c:pt>
                <c:pt idx="349">
                  <c:v>43727</c:v>
                </c:pt>
                <c:pt idx="350">
                  <c:v>43726</c:v>
                </c:pt>
                <c:pt idx="351">
                  <c:v>43725</c:v>
                </c:pt>
                <c:pt idx="352">
                  <c:v>43724</c:v>
                </c:pt>
                <c:pt idx="353">
                  <c:v>43721</c:v>
                </c:pt>
                <c:pt idx="354">
                  <c:v>43720</c:v>
                </c:pt>
                <c:pt idx="355">
                  <c:v>43719</c:v>
                </c:pt>
                <c:pt idx="356">
                  <c:v>43718</c:v>
                </c:pt>
                <c:pt idx="357">
                  <c:v>43717</c:v>
                </c:pt>
                <c:pt idx="358">
                  <c:v>43714</c:v>
                </c:pt>
                <c:pt idx="359">
                  <c:v>43713</c:v>
                </c:pt>
                <c:pt idx="360">
                  <c:v>43712</c:v>
                </c:pt>
                <c:pt idx="361">
                  <c:v>43711</c:v>
                </c:pt>
                <c:pt idx="362">
                  <c:v>43710</c:v>
                </c:pt>
                <c:pt idx="363">
                  <c:v>43707</c:v>
                </c:pt>
                <c:pt idx="364">
                  <c:v>43706</c:v>
                </c:pt>
                <c:pt idx="365">
                  <c:v>43705</c:v>
                </c:pt>
                <c:pt idx="366">
                  <c:v>43704</c:v>
                </c:pt>
                <c:pt idx="367">
                  <c:v>43703</c:v>
                </c:pt>
                <c:pt idx="368">
                  <c:v>43700</c:v>
                </c:pt>
                <c:pt idx="369">
                  <c:v>43699</c:v>
                </c:pt>
                <c:pt idx="370">
                  <c:v>43698</c:v>
                </c:pt>
                <c:pt idx="371">
                  <c:v>43697</c:v>
                </c:pt>
                <c:pt idx="372">
                  <c:v>43696</c:v>
                </c:pt>
                <c:pt idx="373">
                  <c:v>43693</c:v>
                </c:pt>
                <c:pt idx="374">
                  <c:v>43692</c:v>
                </c:pt>
                <c:pt idx="375">
                  <c:v>43691</c:v>
                </c:pt>
                <c:pt idx="376">
                  <c:v>43690</c:v>
                </c:pt>
                <c:pt idx="377">
                  <c:v>43689</c:v>
                </c:pt>
                <c:pt idx="378">
                  <c:v>43686</c:v>
                </c:pt>
                <c:pt idx="379">
                  <c:v>43685</c:v>
                </c:pt>
                <c:pt idx="380">
                  <c:v>43684</c:v>
                </c:pt>
                <c:pt idx="381">
                  <c:v>43683</c:v>
                </c:pt>
                <c:pt idx="382">
                  <c:v>43682</c:v>
                </c:pt>
                <c:pt idx="383">
                  <c:v>43679</c:v>
                </c:pt>
                <c:pt idx="384">
                  <c:v>43678</c:v>
                </c:pt>
                <c:pt idx="385">
                  <c:v>43677</c:v>
                </c:pt>
                <c:pt idx="386">
                  <c:v>43676</c:v>
                </c:pt>
                <c:pt idx="387">
                  <c:v>43675</c:v>
                </c:pt>
                <c:pt idx="388">
                  <c:v>43672</c:v>
                </c:pt>
                <c:pt idx="389">
                  <c:v>43671</c:v>
                </c:pt>
                <c:pt idx="390">
                  <c:v>43670</c:v>
                </c:pt>
                <c:pt idx="391">
                  <c:v>43669</c:v>
                </c:pt>
                <c:pt idx="392">
                  <c:v>43668</c:v>
                </c:pt>
                <c:pt idx="393">
                  <c:v>43665</c:v>
                </c:pt>
                <c:pt idx="394">
                  <c:v>43664</c:v>
                </c:pt>
                <c:pt idx="395">
                  <c:v>43663</c:v>
                </c:pt>
                <c:pt idx="396">
                  <c:v>43662</c:v>
                </c:pt>
                <c:pt idx="397">
                  <c:v>43661</c:v>
                </c:pt>
                <c:pt idx="398">
                  <c:v>43658</c:v>
                </c:pt>
                <c:pt idx="399">
                  <c:v>43657</c:v>
                </c:pt>
                <c:pt idx="400">
                  <c:v>43656</c:v>
                </c:pt>
                <c:pt idx="401">
                  <c:v>43655</c:v>
                </c:pt>
                <c:pt idx="402">
                  <c:v>43654</c:v>
                </c:pt>
                <c:pt idx="403">
                  <c:v>43651</c:v>
                </c:pt>
                <c:pt idx="404">
                  <c:v>43650</c:v>
                </c:pt>
                <c:pt idx="405">
                  <c:v>43649</c:v>
                </c:pt>
                <c:pt idx="406">
                  <c:v>43648</c:v>
                </c:pt>
                <c:pt idx="407">
                  <c:v>43647</c:v>
                </c:pt>
                <c:pt idx="408">
                  <c:v>43644</c:v>
                </c:pt>
                <c:pt idx="409">
                  <c:v>43643</c:v>
                </c:pt>
                <c:pt idx="410">
                  <c:v>43642</c:v>
                </c:pt>
                <c:pt idx="411">
                  <c:v>43641</c:v>
                </c:pt>
                <c:pt idx="412">
                  <c:v>43640</c:v>
                </c:pt>
                <c:pt idx="413">
                  <c:v>43637</c:v>
                </c:pt>
                <c:pt idx="414">
                  <c:v>43636</c:v>
                </c:pt>
                <c:pt idx="415">
                  <c:v>43635</c:v>
                </c:pt>
                <c:pt idx="416">
                  <c:v>43634</c:v>
                </c:pt>
                <c:pt idx="417">
                  <c:v>43633</c:v>
                </c:pt>
                <c:pt idx="418">
                  <c:v>43630</c:v>
                </c:pt>
                <c:pt idx="419">
                  <c:v>43629</c:v>
                </c:pt>
                <c:pt idx="420">
                  <c:v>43628</c:v>
                </c:pt>
                <c:pt idx="421">
                  <c:v>43627</c:v>
                </c:pt>
                <c:pt idx="422">
                  <c:v>43623</c:v>
                </c:pt>
                <c:pt idx="423">
                  <c:v>43622</c:v>
                </c:pt>
                <c:pt idx="424">
                  <c:v>43621</c:v>
                </c:pt>
                <c:pt idx="425">
                  <c:v>43620</c:v>
                </c:pt>
                <c:pt idx="426">
                  <c:v>43619</c:v>
                </c:pt>
                <c:pt idx="427">
                  <c:v>43616</c:v>
                </c:pt>
                <c:pt idx="428">
                  <c:v>43615</c:v>
                </c:pt>
                <c:pt idx="429">
                  <c:v>43614</c:v>
                </c:pt>
                <c:pt idx="430">
                  <c:v>43613</c:v>
                </c:pt>
                <c:pt idx="431">
                  <c:v>43612</c:v>
                </c:pt>
                <c:pt idx="432">
                  <c:v>43609</c:v>
                </c:pt>
                <c:pt idx="433">
                  <c:v>43608</c:v>
                </c:pt>
                <c:pt idx="434">
                  <c:v>43607</c:v>
                </c:pt>
                <c:pt idx="435">
                  <c:v>43606</c:v>
                </c:pt>
                <c:pt idx="436">
                  <c:v>43605</c:v>
                </c:pt>
                <c:pt idx="437">
                  <c:v>43602</c:v>
                </c:pt>
                <c:pt idx="438">
                  <c:v>43601</c:v>
                </c:pt>
                <c:pt idx="439">
                  <c:v>43600</c:v>
                </c:pt>
                <c:pt idx="440">
                  <c:v>43599</c:v>
                </c:pt>
                <c:pt idx="441">
                  <c:v>43598</c:v>
                </c:pt>
                <c:pt idx="442">
                  <c:v>43595</c:v>
                </c:pt>
                <c:pt idx="443">
                  <c:v>43594</c:v>
                </c:pt>
                <c:pt idx="444">
                  <c:v>43593</c:v>
                </c:pt>
                <c:pt idx="445">
                  <c:v>43592</c:v>
                </c:pt>
                <c:pt idx="446">
                  <c:v>43591</c:v>
                </c:pt>
                <c:pt idx="447">
                  <c:v>43588</c:v>
                </c:pt>
                <c:pt idx="448">
                  <c:v>43587</c:v>
                </c:pt>
                <c:pt idx="449">
                  <c:v>43586</c:v>
                </c:pt>
                <c:pt idx="450">
                  <c:v>43585</c:v>
                </c:pt>
                <c:pt idx="451">
                  <c:v>43584</c:v>
                </c:pt>
                <c:pt idx="452">
                  <c:v>43581</c:v>
                </c:pt>
                <c:pt idx="453">
                  <c:v>43579</c:v>
                </c:pt>
                <c:pt idx="454">
                  <c:v>43578</c:v>
                </c:pt>
                <c:pt idx="455">
                  <c:v>43573</c:v>
                </c:pt>
                <c:pt idx="456">
                  <c:v>43572</c:v>
                </c:pt>
                <c:pt idx="457">
                  <c:v>43571</c:v>
                </c:pt>
                <c:pt idx="458">
                  <c:v>43570</c:v>
                </c:pt>
                <c:pt idx="459">
                  <c:v>43567</c:v>
                </c:pt>
                <c:pt idx="460">
                  <c:v>43566</c:v>
                </c:pt>
                <c:pt idx="461">
                  <c:v>43565</c:v>
                </c:pt>
                <c:pt idx="462">
                  <c:v>43564</c:v>
                </c:pt>
                <c:pt idx="463">
                  <c:v>43563</c:v>
                </c:pt>
                <c:pt idx="464">
                  <c:v>43560</c:v>
                </c:pt>
                <c:pt idx="465">
                  <c:v>43559</c:v>
                </c:pt>
                <c:pt idx="466">
                  <c:v>43558</c:v>
                </c:pt>
                <c:pt idx="467">
                  <c:v>43557</c:v>
                </c:pt>
                <c:pt idx="468">
                  <c:v>43556</c:v>
                </c:pt>
                <c:pt idx="469">
                  <c:v>43553</c:v>
                </c:pt>
                <c:pt idx="470">
                  <c:v>43552</c:v>
                </c:pt>
                <c:pt idx="471">
                  <c:v>43551</c:v>
                </c:pt>
                <c:pt idx="472">
                  <c:v>43550</c:v>
                </c:pt>
                <c:pt idx="473">
                  <c:v>43549</c:v>
                </c:pt>
                <c:pt idx="474">
                  <c:v>43546</c:v>
                </c:pt>
                <c:pt idx="475">
                  <c:v>43545</c:v>
                </c:pt>
                <c:pt idx="476">
                  <c:v>43544</c:v>
                </c:pt>
                <c:pt idx="477">
                  <c:v>43543</c:v>
                </c:pt>
                <c:pt idx="478">
                  <c:v>43542</c:v>
                </c:pt>
                <c:pt idx="479">
                  <c:v>43539</c:v>
                </c:pt>
                <c:pt idx="480">
                  <c:v>43538</c:v>
                </c:pt>
                <c:pt idx="481">
                  <c:v>43537</c:v>
                </c:pt>
                <c:pt idx="482">
                  <c:v>43536</c:v>
                </c:pt>
                <c:pt idx="483">
                  <c:v>43535</c:v>
                </c:pt>
                <c:pt idx="484">
                  <c:v>43532</c:v>
                </c:pt>
                <c:pt idx="485">
                  <c:v>43531</c:v>
                </c:pt>
                <c:pt idx="486">
                  <c:v>43530</c:v>
                </c:pt>
                <c:pt idx="487">
                  <c:v>43529</c:v>
                </c:pt>
                <c:pt idx="488">
                  <c:v>43528</c:v>
                </c:pt>
                <c:pt idx="489">
                  <c:v>43525</c:v>
                </c:pt>
                <c:pt idx="490">
                  <c:v>43524</c:v>
                </c:pt>
                <c:pt idx="491">
                  <c:v>43523</c:v>
                </c:pt>
                <c:pt idx="492">
                  <c:v>43522</c:v>
                </c:pt>
                <c:pt idx="493">
                  <c:v>43521</c:v>
                </c:pt>
                <c:pt idx="494">
                  <c:v>43518</c:v>
                </c:pt>
                <c:pt idx="495">
                  <c:v>43517</c:v>
                </c:pt>
                <c:pt idx="496">
                  <c:v>43516</c:v>
                </c:pt>
                <c:pt idx="497">
                  <c:v>43515</c:v>
                </c:pt>
                <c:pt idx="498">
                  <c:v>43514</c:v>
                </c:pt>
                <c:pt idx="499">
                  <c:v>43511</c:v>
                </c:pt>
                <c:pt idx="500">
                  <c:v>43510</c:v>
                </c:pt>
                <c:pt idx="501">
                  <c:v>43509</c:v>
                </c:pt>
                <c:pt idx="502">
                  <c:v>43508</c:v>
                </c:pt>
                <c:pt idx="503">
                  <c:v>43507</c:v>
                </c:pt>
                <c:pt idx="504">
                  <c:v>43504</c:v>
                </c:pt>
                <c:pt idx="505">
                  <c:v>43503</c:v>
                </c:pt>
                <c:pt idx="506">
                  <c:v>43502</c:v>
                </c:pt>
                <c:pt idx="507">
                  <c:v>43501</c:v>
                </c:pt>
                <c:pt idx="508">
                  <c:v>43500</c:v>
                </c:pt>
                <c:pt idx="509">
                  <c:v>43497</c:v>
                </c:pt>
                <c:pt idx="510">
                  <c:v>43496</c:v>
                </c:pt>
                <c:pt idx="511">
                  <c:v>43495</c:v>
                </c:pt>
                <c:pt idx="512">
                  <c:v>43494</c:v>
                </c:pt>
                <c:pt idx="513">
                  <c:v>43490</c:v>
                </c:pt>
                <c:pt idx="514">
                  <c:v>43489</c:v>
                </c:pt>
                <c:pt idx="515">
                  <c:v>43488</c:v>
                </c:pt>
                <c:pt idx="516">
                  <c:v>43487</c:v>
                </c:pt>
                <c:pt idx="517">
                  <c:v>43486</c:v>
                </c:pt>
                <c:pt idx="518">
                  <c:v>43483</c:v>
                </c:pt>
                <c:pt idx="519">
                  <c:v>43482</c:v>
                </c:pt>
                <c:pt idx="520">
                  <c:v>43481</c:v>
                </c:pt>
                <c:pt idx="521">
                  <c:v>43480</c:v>
                </c:pt>
                <c:pt idx="522">
                  <c:v>43479</c:v>
                </c:pt>
                <c:pt idx="523">
                  <c:v>43476</c:v>
                </c:pt>
                <c:pt idx="524">
                  <c:v>43475</c:v>
                </c:pt>
                <c:pt idx="525">
                  <c:v>43474</c:v>
                </c:pt>
                <c:pt idx="526">
                  <c:v>43473</c:v>
                </c:pt>
                <c:pt idx="527">
                  <c:v>43472</c:v>
                </c:pt>
                <c:pt idx="528">
                  <c:v>43469</c:v>
                </c:pt>
                <c:pt idx="529">
                  <c:v>43468</c:v>
                </c:pt>
                <c:pt idx="530">
                  <c:v>43467</c:v>
                </c:pt>
                <c:pt idx="531">
                  <c:v>43465</c:v>
                </c:pt>
                <c:pt idx="532">
                  <c:v>43462</c:v>
                </c:pt>
                <c:pt idx="533">
                  <c:v>43461</c:v>
                </c:pt>
                <c:pt idx="534">
                  <c:v>43458</c:v>
                </c:pt>
                <c:pt idx="535">
                  <c:v>43455</c:v>
                </c:pt>
                <c:pt idx="536">
                  <c:v>43454</c:v>
                </c:pt>
                <c:pt idx="537">
                  <c:v>43453</c:v>
                </c:pt>
                <c:pt idx="538">
                  <c:v>43452</c:v>
                </c:pt>
                <c:pt idx="539">
                  <c:v>43451</c:v>
                </c:pt>
                <c:pt idx="540">
                  <c:v>43448</c:v>
                </c:pt>
                <c:pt idx="541">
                  <c:v>43447</c:v>
                </c:pt>
                <c:pt idx="542">
                  <c:v>43446</c:v>
                </c:pt>
                <c:pt idx="543">
                  <c:v>43445</c:v>
                </c:pt>
                <c:pt idx="544">
                  <c:v>43444</c:v>
                </c:pt>
                <c:pt idx="545">
                  <c:v>43441</c:v>
                </c:pt>
                <c:pt idx="546">
                  <c:v>43440</c:v>
                </c:pt>
                <c:pt idx="547">
                  <c:v>43439</c:v>
                </c:pt>
                <c:pt idx="548">
                  <c:v>43438</c:v>
                </c:pt>
                <c:pt idx="549">
                  <c:v>43437</c:v>
                </c:pt>
                <c:pt idx="550">
                  <c:v>43434</c:v>
                </c:pt>
                <c:pt idx="551">
                  <c:v>43433</c:v>
                </c:pt>
                <c:pt idx="552">
                  <c:v>43432</c:v>
                </c:pt>
                <c:pt idx="553">
                  <c:v>43431</c:v>
                </c:pt>
                <c:pt idx="554">
                  <c:v>43430</c:v>
                </c:pt>
                <c:pt idx="555">
                  <c:v>43427</c:v>
                </c:pt>
                <c:pt idx="556">
                  <c:v>43426</c:v>
                </c:pt>
                <c:pt idx="557">
                  <c:v>43425</c:v>
                </c:pt>
                <c:pt idx="558">
                  <c:v>43424</c:v>
                </c:pt>
                <c:pt idx="559">
                  <c:v>43423</c:v>
                </c:pt>
                <c:pt idx="560">
                  <c:v>43420</c:v>
                </c:pt>
                <c:pt idx="561">
                  <c:v>43419</c:v>
                </c:pt>
                <c:pt idx="562">
                  <c:v>43418</c:v>
                </c:pt>
                <c:pt idx="563">
                  <c:v>43417</c:v>
                </c:pt>
                <c:pt idx="564">
                  <c:v>43416</c:v>
                </c:pt>
                <c:pt idx="565">
                  <c:v>43413</c:v>
                </c:pt>
                <c:pt idx="566">
                  <c:v>43412</c:v>
                </c:pt>
                <c:pt idx="567">
                  <c:v>43411</c:v>
                </c:pt>
                <c:pt idx="568">
                  <c:v>43410</c:v>
                </c:pt>
                <c:pt idx="569">
                  <c:v>43409</c:v>
                </c:pt>
                <c:pt idx="570">
                  <c:v>43406</c:v>
                </c:pt>
                <c:pt idx="571">
                  <c:v>43405</c:v>
                </c:pt>
                <c:pt idx="572">
                  <c:v>43404</c:v>
                </c:pt>
                <c:pt idx="573">
                  <c:v>43403</c:v>
                </c:pt>
                <c:pt idx="574">
                  <c:v>43402</c:v>
                </c:pt>
                <c:pt idx="575">
                  <c:v>43399</c:v>
                </c:pt>
                <c:pt idx="576">
                  <c:v>43398</c:v>
                </c:pt>
                <c:pt idx="577">
                  <c:v>43397</c:v>
                </c:pt>
                <c:pt idx="578">
                  <c:v>43396</c:v>
                </c:pt>
                <c:pt idx="579">
                  <c:v>43395</c:v>
                </c:pt>
                <c:pt idx="580">
                  <c:v>43392</c:v>
                </c:pt>
                <c:pt idx="581">
                  <c:v>43391</c:v>
                </c:pt>
                <c:pt idx="582">
                  <c:v>43390</c:v>
                </c:pt>
                <c:pt idx="583">
                  <c:v>43389</c:v>
                </c:pt>
                <c:pt idx="584">
                  <c:v>43388</c:v>
                </c:pt>
                <c:pt idx="585">
                  <c:v>43385</c:v>
                </c:pt>
                <c:pt idx="586">
                  <c:v>43384</c:v>
                </c:pt>
                <c:pt idx="587">
                  <c:v>43383</c:v>
                </c:pt>
                <c:pt idx="588">
                  <c:v>43382</c:v>
                </c:pt>
                <c:pt idx="589">
                  <c:v>43381</c:v>
                </c:pt>
                <c:pt idx="590">
                  <c:v>43378</c:v>
                </c:pt>
                <c:pt idx="591">
                  <c:v>43377</c:v>
                </c:pt>
                <c:pt idx="592">
                  <c:v>43376</c:v>
                </c:pt>
                <c:pt idx="593">
                  <c:v>43375</c:v>
                </c:pt>
                <c:pt idx="594">
                  <c:v>43374</c:v>
                </c:pt>
                <c:pt idx="595">
                  <c:v>43371</c:v>
                </c:pt>
                <c:pt idx="596">
                  <c:v>43370</c:v>
                </c:pt>
                <c:pt idx="597">
                  <c:v>43369</c:v>
                </c:pt>
                <c:pt idx="598">
                  <c:v>43368</c:v>
                </c:pt>
                <c:pt idx="599">
                  <c:v>43367</c:v>
                </c:pt>
                <c:pt idx="600">
                  <c:v>43364</c:v>
                </c:pt>
                <c:pt idx="601">
                  <c:v>43363</c:v>
                </c:pt>
                <c:pt idx="602">
                  <c:v>43362</c:v>
                </c:pt>
                <c:pt idx="603">
                  <c:v>43361</c:v>
                </c:pt>
                <c:pt idx="604">
                  <c:v>43360</c:v>
                </c:pt>
                <c:pt idx="605">
                  <c:v>43357</c:v>
                </c:pt>
                <c:pt idx="606">
                  <c:v>43356</c:v>
                </c:pt>
                <c:pt idx="607">
                  <c:v>43355</c:v>
                </c:pt>
                <c:pt idx="608">
                  <c:v>43354</c:v>
                </c:pt>
                <c:pt idx="609">
                  <c:v>43353</c:v>
                </c:pt>
                <c:pt idx="610">
                  <c:v>43350</c:v>
                </c:pt>
                <c:pt idx="611">
                  <c:v>43349</c:v>
                </c:pt>
                <c:pt idx="612">
                  <c:v>43348</c:v>
                </c:pt>
                <c:pt idx="613">
                  <c:v>43347</c:v>
                </c:pt>
                <c:pt idx="614">
                  <c:v>43346</c:v>
                </c:pt>
                <c:pt idx="615">
                  <c:v>43343</c:v>
                </c:pt>
                <c:pt idx="616">
                  <c:v>43342</c:v>
                </c:pt>
                <c:pt idx="617">
                  <c:v>43341</c:v>
                </c:pt>
                <c:pt idx="618">
                  <c:v>43340</c:v>
                </c:pt>
                <c:pt idx="619">
                  <c:v>43339</c:v>
                </c:pt>
                <c:pt idx="620">
                  <c:v>43336</c:v>
                </c:pt>
                <c:pt idx="621">
                  <c:v>43335</c:v>
                </c:pt>
                <c:pt idx="622">
                  <c:v>43334</c:v>
                </c:pt>
                <c:pt idx="623">
                  <c:v>43333</c:v>
                </c:pt>
                <c:pt idx="624">
                  <c:v>43332</c:v>
                </c:pt>
                <c:pt idx="625">
                  <c:v>43329</c:v>
                </c:pt>
                <c:pt idx="626">
                  <c:v>43328</c:v>
                </c:pt>
                <c:pt idx="627">
                  <c:v>43327</c:v>
                </c:pt>
                <c:pt idx="628">
                  <c:v>43326</c:v>
                </c:pt>
                <c:pt idx="629">
                  <c:v>43325</c:v>
                </c:pt>
                <c:pt idx="630">
                  <c:v>43322</c:v>
                </c:pt>
                <c:pt idx="631">
                  <c:v>43321</c:v>
                </c:pt>
                <c:pt idx="632">
                  <c:v>43320</c:v>
                </c:pt>
                <c:pt idx="633">
                  <c:v>43319</c:v>
                </c:pt>
                <c:pt idx="634">
                  <c:v>43318</c:v>
                </c:pt>
                <c:pt idx="635">
                  <c:v>43315</c:v>
                </c:pt>
                <c:pt idx="636">
                  <c:v>43314</c:v>
                </c:pt>
                <c:pt idx="637">
                  <c:v>43313</c:v>
                </c:pt>
                <c:pt idx="638">
                  <c:v>43312</c:v>
                </c:pt>
                <c:pt idx="639">
                  <c:v>43311</c:v>
                </c:pt>
                <c:pt idx="640">
                  <c:v>43308</c:v>
                </c:pt>
                <c:pt idx="641">
                  <c:v>43307</c:v>
                </c:pt>
                <c:pt idx="642">
                  <c:v>43306</c:v>
                </c:pt>
                <c:pt idx="643">
                  <c:v>43305</c:v>
                </c:pt>
                <c:pt idx="644">
                  <c:v>43304</c:v>
                </c:pt>
                <c:pt idx="645">
                  <c:v>43301</c:v>
                </c:pt>
                <c:pt idx="646">
                  <c:v>43300</c:v>
                </c:pt>
                <c:pt idx="647">
                  <c:v>43299</c:v>
                </c:pt>
                <c:pt idx="648">
                  <c:v>43298</c:v>
                </c:pt>
                <c:pt idx="649">
                  <c:v>43297</c:v>
                </c:pt>
                <c:pt idx="650">
                  <c:v>43294</c:v>
                </c:pt>
                <c:pt idx="651">
                  <c:v>43293</c:v>
                </c:pt>
                <c:pt idx="652">
                  <c:v>43292</c:v>
                </c:pt>
                <c:pt idx="653">
                  <c:v>43291</c:v>
                </c:pt>
                <c:pt idx="654">
                  <c:v>43290</c:v>
                </c:pt>
                <c:pt idx="655">
                  <c:v>43287</c:v>
                </c:pt>
                <c:pt idx="656">
                  <c:v>43286</c:v>
                </c:pt>
                <c:pt idx="657">
                  <c:v>43285</c:v>
                </c:pt>
                <c:pt idx="658">
                  <c:v>43284</c:v>
                </c:pt>
                <c:pt idx="659">
                  <c:v>43283</c:v>
                </c:pt>
                <c:pt idx="660">
                  <c:v>43280</c:v>
                </c:pt>
                <c:pt idx="661">
                  <c:v>43279</c:v>
                </c:pt>
                <c:pt idx="662">
                  <c:v>43278</c:v>
                </c:pt>
                <c:pt idx="663">
                  <c:v>43277</c:v>
                </c:pt>
                <c:pt idx="664">
                  <c:v>43276</c:v>
                </c:pt>
                <c:pt idx="665">
                  <c:v>43273</c:v>
                </c:pt>
                <c:pt idx="666">
                  <c:v>43272</c:v>
                </c:pt>
                <c:pt idx="667">
                  <c:v>43271</c:v>
                </c:pt>
                <c:pt idx="668">
                  <c:v>43270</c:v>
                </c:pt>
                <c:pt idx="669">
                  <c:v>43269</c:v>
                </c:pt>
                <c:pt idx="670">
                  <c:v>43266</c:v>
                </c:pt>
                <c:pt idx="671">
                  <c:v>43265</c:v>
                </c:pt>
                <c:pt idx="672">
                  <c:v>43264</c:v>
                </c:pt>
                <c:pt idx="673">
                  <c:v>43263</c:v>
                </c:pt>
                <c:pt idx="674">
                  <c:v>43259</c:v>
                </c:pt>
                <c:pt idx="675">
                  <c:v>43258</c:v>
                </c:pt>
                <c:pt idx="676">
                  <c:v>43257</c:v>
                </c:pt>
                <c:pt idx="677">
                  <c:v>43256</c:v>
                </c:pt>
                <c:pt idx="678">
                  <c:v>43255</c:v>
                </c:pt>
                <c:pt idx="679">
                  <c:v>43252</c:v>
                </c:pt>
                <c:pt idx="680">
                  <c:v>43251</c:v>
                </c:pt>
                <c:pt idx="681">
                  <c:v>43250</c:v>
                </c:pt>
                <c:pt idx="682">
                  <c:v>43249</c:v>
                </c:pt>
                <c:pt idx="683">
                  <c:v>43248</c:v>
                </c:pt>
                <c:pt idx="684">
                  <c:v>43245</c:v>
                </c:pt>
                <c:pt idx="685">
                  <c:v>43244</c:v>
                </c:pt>
                <c:pt idx="686">
                  <c:v>43243</c:v>
                </c:pt>
                <c:pt idx="687">
                  <c:v>43242</c:v>
                </c:pt>
                <c:pt idx="688">
                  <c:v>43241</c:v>
                </c:pt>
                <c:pt idx="689">
                  <c:v>43238</c:v>
                </c:pt>
                <c:pt idx="690">
                  <c:v>43237</c:v>
                </c:pt>
                <c:pt idx="691">
                  <c:v>43236</c:v>
                </c:pt>
                <c:pt idx="692">
                  <c:v>43235</c:v>
                </c:pt>
                <c:pt idx="693">
                  <c:v>43234</c:v>
                </c:pt>
                <c:pt idx="694">
                  <c:v>43231</c:v>
                </c:pt>
                <c:pt idx="695">
                  <c:v>43230</c:v>
                </c:pt>
                <c:pt idx="696">
                  <c:v>43229</c:v>
                </c:pt>
                <c:pt idx="697">
                  <c:v>43228</c:v>
                </c:pt>
                <c:pt idx="698">
                  <c:v>43227</c:v>
                </c:pt>
                <c:pt idx="699">
                  <c:v>43224</c:v>
                </c:pt>
                <c:pt idx="700">
                  <c:v>43223</c:v>
                </c:pt>
                <c:pt idx="701">
                  <c:v>43222</c:v>
                </c:pt>
                <c:pt idx="702">
                  <c:v>43221</c:v>
                </c:pt>
                <c:pt idx="703">
                  <c:v>43220</c:v>
                </c:pt>
                <c:pt idx="704">
                  <c:v>43217</c:v>
                </c:pt>
                <c:pt idx="705">
                  <c:v>43216</c:v>
                </c:pt>
                <c:pt idx="706">
                  <c:v>43214</c:v>
                </c:pt>
                <c:pt idx="707">
                  <c:v>43213</c:v>
                </c:pt>
                <c:pt idx="708">
                  <c:v>43210</c:v>
                </c:pt>
                <c:pt idx="709">
                  <c:v>43209</c:v>
                </c:pt>
                <c:pt idx="710">
                  <c:v>43208</c:v>
                </c:pt>
                <c:pt idx="711">
                  <c:v>43207</c:v>
                </c:pt>
                <c:pt idx="712">
                  <c:v>43206</c:v>
                </c:pt>
                <c:pt idx="713">
                  <c:v>43203</c:v>
                </c:pt>
                <c:pt idx="714">
                  <c:v>43202</c:v>
                </c:pt>
                <c:pt idx="715">
                  <c:v>43201</c:v>
                </c:pt>
                <c:pt idx="716">
                  <c:v>43200</c:v>
                </c:pt>
                <c:pt idx="717">
                  <c:v>43199</c:v>
                </c:pt>
                <c:pt idx="718">
                  <c:v>43196</c:v>
                </c:pt>
                <c:pt idx="719">
                  <c:v>43195</c:v>
                </c:pt>
                <c:pt idx="720">
                  <c:v>43194</c:v>
                </c:pt>
                <c:pt idx="721">
                  <c:v>43193</c:v>
                </c:pt>
                <c:pt idx="722">
                  <c:v>43188</c:v>
                </c:pt>
                <c:pt idx="723">
                  <c:v>43187</c:v>
                </c:pt>
                <c:pt idx="724">
                  <c:v>43186</c:v>
                </c:pt>
                <c:pt idx="725">
                  <c:v>43185</c:v>
                </c:pt>
                <c:pt idx="726">
                  <c:v>43182</c:v>
                </c:pt>
                <c:pt idx="727">
                  <c:v>43181</c:v>
                </c:pt>
                <c:pt idx="728">
                  <c:v>43180</c:v>
                </c:pt>
                <c:pt idx="729">
                  <c:v>43179</c:v>
                </c:pt>
                <c:pt idx="730">
                  <c:v>43178</c:v>
                </c:pt>
                <c:pt idx="731">
                  <c:v>43175</c:v>
                </c:pt>
                <c:pt idx="732">
                  <c:v>43174</c:v>
                </c:pt>
                <c:pt idx="733">
                  <c:v>43173</c:v>
                </c:pt>
                <c:pt idx="734">
                  <c:v>43172</c:v>
                </c:pt>
                <c:pt idx="735">
                  <c:v>43171</c:v>
                </c:pt>
                <c:pt idx="736">
                  <c:v>43168</c:v>
                </c:pt>
                <c:pt idx="737">
                  <c:v>43167</c:v>
                </c:pt>
                <c:pt idx="738">
                  <c:v>43166</c:v>
                </c:pt>
                <c:pt idx="739">
                  <c:v>43165</c:v>
                </c:pt>
                <c:pt idx="740">
                  <c:v>43164</c:v>
                </c:pt>
                <c:pt idx="741">
                  <c:v>43161</c:v>
                </c:pt>
                <c:pt idx="742">
                  <c:v>43160</c:v>
                </c:pt>
                <c:pt idx="743">
                  <c:v>43159</c:v>
                </c:pt>
                <c:pt idx="744">
                  <c:v>43158</c:v>
                </c:pt>
                <c:pt idx="745">
                  <c:v>43157</c:v>
                </c:pt>
                <c:pt idx="746">
                  <c:v>43154</c:v>
                </c:pt>
                <c:pt idx="747">
                  <c:v>43153</c:v>
                </c:pt>
                <c:pt idx="748">
                  <c:v>43152</c:v>
                </c:pt>
                <c:pt idx="749">
                  <c:v>43151</c:v>
                </c:pt>
                <c:pt idx="750">
                  <c:v>43150</c:v>
                </c:pt>
                <c:pt idx="751">
                  <c:v>43147</c:v>
                </c:pt>
                <c:pt idx="752">
                  <c:v>43146</c:v>
                </c:pt>
                <c:pt idx="753">
                  <c:v>43145</c:v>
                </c:pt>
                <c:pt idx="754">
                  <c:v>43144</c:v>
                </c:pt>
                <c:pt idx="755">
                  <c:v>43143</c:v>
                </c:pt>
                <c:pt idx="756">
                  <c:v>43140</c:v>
                </c:pt>
                <c:pt idx="757">
                  <c:v>43139</c:v>
                </c:pt>
                <c:pt idx="758">
                  <c:v>43138</c:v>
                </c:pt>
                <c:pt idx="759">
                  <c:v>43137</c:v>
                </c:pt>
                <c:pt idx="760">
                  <c:v>43136</c:v>
                </c:pt>
                <c:pt idx="761">
                  <c:v>43133</c:v>
                </c:pt>
                <c:pt idx="762">
                  <c:v>43132</c:v>
                </c:pt>
                <c:pt idx="763">
                  <c:v>43131</c:v>
                </c:pt>
                <c:pt idx="764">
                  <c:v>43130</c:v>
                </c:pt>
                <c:pt idx="765">
                  <c:v>43129</c:v>
                </c:pt>
                <c:pt idx="766">
                  <c:v>43125</c:v>
                </c:pt>
                <c:pt idx="767">
                  <c:v>43124</c:v>
                </c:pt>
                <c:pt idx="768">
                  <c:v>43123</c:v>
                </c:pt>
                <c:pt idx="769">
                  <c:v>43122</c:v>
                </c:pt>
                <c:pt idx="770">
                  <c:v>43119</c:v>
                </c:pt>
                <c:pt idx="771">
                  <c:v>43118</c:v>
                </c:pt>
                <c:pt idx="772">
                  <c:v>43117</c:v>
                </c:pt>
                <c:pt idx="773">
                  <c:v>43116</c:v>
                </c:pt>
                <c:pt idx="774">
                  <c:v>43115</c:v>
                </c:pt>
                <c:pt idx="775">
                  <c:v>43112</c:v>
                </c:pt>
                <c:pt idx="776">
                  <c:v>43111</c:v>
                </c:pt>
                <c:pt idx="777">
                  <c:v>43110</c:v>
                </c:pt>
                <c:pt idx="778">
                  <c:v>43109</c:v>
                </c:pt>
                <c:pt idx="779">
                  <c:v>43108</c:v>
                </c:pt>
                <c:pt idx="780">
                  <c:v>43105</c:v>
                </c:pt>
                <c:pt idx="781">
                  <c:v>43104</c:v>
                </c:pt>
                <c:pt idx="782">
                  <c:v>43103</c:v>
                </c:pt>
                <c:pt idx="783">
                  <c:v>43102</c:v>
                </c:pt>
                <c:pt idx="784">
                  <c:v>43098</c:v>
                </c:pt>
                <c:pt idx="785">
                  <c:v>43097</c:v>
                </c:pt>
                <c:pt idx="786">
                  <c:v>43096</c:v>
                </c:pt>
                <c:pt idx="787">
                  <c:v>43091</c:v>
                </c:pt>
                <c:pt idx="788">
                  <c:v>43090</c:v>
                </c:pt>
                <c:pt idx="789">
                  <c:v>43089</c:v>
                </c:pt>
                <c:pt idx="790">
                  <c:v>43088</c:v>
                </c:pt>
                <c:pt idx="791">
                  <c:v>43087</c:v>
                </c:pt>
                <c:pt idx="792">
                  <c:v>43084</c:v>
                </c:pt>
                <c:pt idx="793">
                  <c:v>43083</c:v>
                </c:pt>
                <c:pt idx="794">
                  <c:v>43082</c:v>
                </c:pt>
                <c:pt idx="795">
                  <c:v>43081</c:v>
                </c:pt>
                <c:pt idx="796">
                  <c:v>43080</c:v>
                </c:pt>
                <c:pt idx="797">
                  <c:v>43077</c:v>
                </c:pt>
                <c:pt idx="798">
                  <c:v>43076</c:v>
                </c:pt>
                <c:pt idx="799">
                  <c:v>43075</c:v>
                </c:pt>
                <c:pt idx="800">
                  <c:v>43074</c:v>
                </c:pt>
                <c:pt idx="801">
                  <c:v>43073</c:v>
                </c:pt>
                <c:pt idx="802">
                  <c:v>43070</c:v>
                </c:pt>
                <c:pt idx="803">
                  <c:v>43069</c:v>
                </c:pt>
                <c:pt idx="804">
                  <c:v>43068</c:v>
                </c:pt>
                <c:pt idx="805">
                  <c:v>43067</c:v>
                </c:pt>
                <c:pt idx="806">
                  <c:v>43066</c:v>
                </c:pt>
                <c:pt idx="807">
                  <c:v>43063</c:v>
                </c:pt>
                <c:pt idx="808">
                  <c:v>43062</c:v>
                </c:pt>
                <c:pt idx="809">
                  <c:v>43061</c:v>
                </c:pt>
                <c:pt idx="810">
                  <c:v>43060</c:v>
                </c:pt>
                <c:pt idx="811">
                  <c:v>43059</c:v>
                </c:pt>
                <c:pt idx="812">
                  <c:v>43056</c:v>
                </c:pt>
                <c:pt idx="813">
                  <c:v>43055</c:v>
                </c:pt>
                <c:pt idx="814">
                  <c:v>43054</c:v>
                </c:pt>
                <c:pt idx="815">
                  <c:v>43053</c:v>
                </c:pt>
                <c:pt idx="816">
                  <c:v>43052</c:v>
                </c:pt>
                <c:pt idx="817">
                  <c:v>43049</c:v>
                </c:pt>
                <c:pt idx="818">
                  <c:v>43048</c:v>
                </c:pt>
                <c:pt idx="819">
                  <c:v>43047</c:v>
                </c:pt>
                <c:pt idx="820">
                  <c:v>43046</c:v>
                </c:pt>
                <c:pt idx="821">
                  <c:v>43045</c:v>
                </c:pt>
                <c:pt idx="822">
                  <c:v>43042</c:v>
                </c:pt>
                <c:pt idx="823">
                  <c:v>43041</c:v>
                </c:pt>
                <c:pt idx="824">
                  <c:v>43040</c:v>
                </c:pt>
                <c:pt idx="825">
                  <c:v>43039</c:v>
                </c:pt>
                <c:pt idx="826">
                  <c:v>43038</c:v>
                </c:pt>
                <c:pt idx="827">
                  <c:v>43035</c:v>
                </c:pt>
                <c:pt idx="828">
                  <c:v>43034</c:v>
                </c:pt>
                <c:pt idx="829">
                  <c:v>43033</c:v>
                </c:pt>
                <c:pt idx="830">
                  <c:v>43032</c:v>
                </c:pt>
                <c:pt idx="831">
                  <c:v>43031</c:v>
                </c:pt>
                <c:pt idx="832">
                  <c:v>43028</c:v>
                </c:pt>
                <c:pt idx="833">
                  <c:v>43027</c:v>
                </c:pt>
                <c:pt idx="834">
                  <c:v>43026</c:v>
                </c:pt>
                <c:pt idx="835">
                  <c:v>43025</c:v>
                </c:pt>
                <c:pt idx="836">
                  <c:v>43024</c:v>
                </c:pt>
                <c:pt idx="837">
                  <c:v>43021</c:v>
                </c:pt>
                <c:pt idx="838">
                  <c:v>43020</c:v>
                </c:pt>
                <c:pt idx="839">
                  <c:v>43019</c:v>
                </c:pt>
                <c:pt idx="840">
                  <c:v>43018</c:v>
                </c:pt>
                <c:pt idx="841">
                  <c:v>43017</c:v>
                </c:pt>
                <c:pt idx="842">
                  <c:v>43014</c:v>
                </c:pt>
                <c:pt idx="843">
                  <c:v>43013</c:v>
                </c:pt>
                <c:pt idx="844">
                  <c:v>43012</c:v>
                </c:pt>
                <c:pt idx="845">
                  <c:v>43011</c:v>
                </c:pt>
                <c:pt idx="846">
                  <c:v>43010</c:v>
                </c:pt>
                <c:pt idx="847">
                  <c:v>43007</c:v>
                </c:pt>
                <c:pt idx="848">
                  <c:v>43006</c:v>
                </c:pt>
                <c:pt idx="849">
                  <c:v>43005</c:v>
                </c:pt>
                <c:pt idx="850">
                  <c:v>43004</c:v>
                </c:pt>
                <c:pt idx="851">
                  <c:v>43003</c:v>
                </c:pt>
                <c:pt idx="852">
                  <c:v>43000</c:v>
                </c:pt>
                <c:pt idx="853">
                  <c:v>42999</c:v>
                </c:pt>
                <c:pt idx="854">
                  <c:v>42998</c:v>
                </c:pt>
                <c:pt idx="855">
                  <c:v>42997</c:v>
                </c:pt>
                <c:pt idx="856">
                  <c:v>42996</c:v>
                </c:pt>
                <c:pt idx="857">
                  <c:v>42993</c:v>
                </c:pt>
                <c:pt idx="858">
                  <c:v>42992</c:v>
                </c:pt>
                <c:pt idx="859">
                  <c:v>42991</c:v>
                </c:pt>
                <c:pt idx="860">
                  <c:v>42990</c:v>
                </c:pt>
                <c:pt idx="861">
                  <c:v>42989</c:v>
                </c:pt>
                <c:pt idx="862">
                  <c:v>42986</c:v>
                </c:pt>
                <c:pt idx="863">
                  <c:v>42985</c:v>
                </c:pt>
                <c:pt idx="864">
                  <c:v>42984</c:v>
                </c:pt>
                <c:pt idx="865">
                  <c:v>42983</c:v>
                </c:pt>
                <c:pt idx="866">
                  <c:v>42982</c:v>
                </c:pt>
                <c:pt idx="867">
                  <c:v>42979</c:v>
                </c:pt>
                <c:pt idx="868">
                  <c:v>42978</c:v>
                </c:pt>
                <c:pt idx="869">
                  <c:v>42977</c:v>
                </c:pt>
                <c:pt idx="870">
                  <c:v>42976</c:v>
                </c:pt>
                <c:pt idx="871">
                  <c:v>42975</c:v>
                </c:pt>
                <c:pt idx="872">
                  <c:v>42972</c:v>
                </c:pt>
                <c:pt idx="873">
                  <c:v>42971</c:v>
                </c:pt>
                <c:pt idx="874">
                  <c:v>42970</c:v>
                </c:pt>
                <c:pt idx="875">
                  <c:v>42969</c:v>
                </c:pt>
                <c:pt idx="876">
                  <c:v>42968</c:v>
                </c:pt>
                <c:pt idx="877">
                  <c:v>42965</c:v>
                </c:pt>
                <c:pt idx="878">
                  <c:v>42964</c:v>
                </c:pt>
                <c:pt idx="879">
                  <c:v>42963</c:v>
                </c:pt>
                <c:pt idx="880">
                  <c:v>42962</c:v>
                </c:pt>
                <c:pt idx="881">
                  <c:v>42961</c:v>
                </c:pt>
                <c:pt idx="882">
                  <c:v>42958</c:v>
                </c:pt>
                <c:pt idx="883">
                  <c:v>42957</c:v>
                </c:pt>
                <c:pt idx="884">
                  <c:v>42956</c:v>
                </c:pt>
                <c:pt idx="885">
                  <c:v>42955</c:v>
                </c:pt>
                <c:pt idx="886">
                  <c:v>42954</c:v>
                </c:pt>
                <c:pt idx="887">
                  <c:v>42951</c:v>
                </c:pt>
                <c:pt idx="888">
                  <c:v>42950</c:v>
                </c:pt>
                <c:pt idx="889">
                  <c:v>42949</c:v>
                </c:pt>
                <c:pt idx="890">
                  <c:v>42948</c:v>
                </c:pt>
                <c:pt idx="891">
                  <c:v>42947</c:v>
                </c:pt>
                <c:pt idx="892">
                  <c:v>42944</c:v>
                </c:pt>
                <c:pt idx="893">
                  <c:v>42943</c:v>
                </c:pt>
                <c:pt idx="894">
                  <c:v>42942</c:v>
                </c:pt>
                <c:pt idx="895">
                  <c:v>42941</c:v>
                </c:pt>
                <c:pt idx="896">
                  <c:v>42940</c:v>
                </c:pt>
                <c:pt idx="897">
                  <c:v>42937</c:v>
                </c:pt>
                <c:pt idx="898">
                  <c:v>42936</c:v>
                </c:pt>
                <c:pt idx="899">
                  <c:v>42935</c:v>
                </c:pt>
                <c:pt idx="900">
                  <c:v>42934</c:v>
                </c:pt>
                <c:pt idx="901">
                  <c:v>42933</c:v>
                </c:pt>
                <c:pt idx="902">
                  <c:v>42930</c:v>
                </c:pt>
                <c:pt idx="903">
                  <c:v>42929</c:v>
                </c:pt>
                <c:pt idx="904">
                  <c:v>42928</c:v>
                </c:pt>
                <c:pt idx="905">
                  <c:v>42927</c:v>
                </c:pt>
                <c:pt idx="906">
                  <c:v>42926</c:v>
                </c:pt>
                <c:pt idx="907">
                  <c:v>42923</c:v>
                </c:pt>
                <c:pt idx="908">
                  <c:v>42922</c:v>
                </c:pt>
                <c:pt idx="909">
                  <c:v>42921</c:v>
                </c:pt>
                <c:pt idx="910">
                  <c:v>42920</c:v>
                </c:pt>
                <c:pt idx="911">
                  <c:v>42919</c:v>
                </c:pt>
                <c:pt idx="912">
                  <c:v>42916</c:v>
                </c:pt>
                <c:pt idx="913">
                  <c:v>42915</c:v>
                </c:pt>
                <c:pt idx="914">
                  <c:v>42914</c:v>
                </c:pt>
                <c:pt idx="915">
                  <c:v>42913</c:v>
                </c:pt>
                <c:pt idx="916">
                  <c:v>42912</c:v>
                </c:pt>
                <c:pt idx="917">
                  <c:v>42909</c:v>
                </c:pt>
                <c:pt idx="918">
                  <c:v>42908</c:v>
                </c:pt>
                <c:pt idx="919">
                  <c:v>42907</c:v>
                </c:pt>
                <c:pt idx="920">
                  <c:v>42906</c:v>
                </c:pt>
                <c:pt idx="921">
                  <c:v>42905</c:v>
                </c:pt>
                <c:pt idx="922">
                  <c:v>42902</c:v>
                </c:pt>
                <c:pt idx="923">
                  <c:v>42901</c:v>
                </c:pt>
                <c:pt idx="924">
                  <c:v>42900</c:v>
                </c:pt>
                <c:pt idx="925">
                  <c:v>42899</c:v>
                </c:pt>
                <c:pt idx="926">
                  <c:v>42895</c:v>
                </c:pt>
                <c:pt idx="927">
                  <c:v>42894</c:v>
                </c:pt>
                <c:pt idx="928">
                  <c:v>42893</c:v>
                </c:pt>
                <c:pt idx="929">
                  <c:v>42892</c:v>
                </c:pt>
                <c:pt idx="930">
                  <c:v>42891</c:v>
                </c:pt>
                <c:pt idx="931">
                  <c:v>42888</c:v>
                </c:pt>
                <c:pt idx="932">
                  <c:v>42887</c:v>
                </c:pt>
                <c:pt idx="933">
                  <c:v>42886</c:v>
                </c:pt>
                <c:pt idx="934">
                  <c:v>42885</c:v>
                </c:pt>
                <c:pt idx="935">
                  <c:v>42884</c:v>
                </c:pt>
                <c:pt idx="936">
                  <c:v>42881</c:v>
                </c:pt>
                <c:pt idx="937">
                  <c:v>42880</c:v>
                </c:pt>
                <c:pt idx="938">
                  <c:v>42879</c:v>
                </c:pt>
                <c:pt idx="939">
                  <c:v>42878</c:v>
                </c:pt>
                <c:pt idx="940">
                  <c:v>42877</c:v>
                </c:pt>
                <c:pt idx="941">
                  <c:v>42874</c:v>
                </c:pt>
                <c:pt idx="942">
                  <c:v>42873</c:v>
                </c:pt>
                <c:pt idx="943">
                  <c:v>42872</c:v>
                </c:pt>
                <c:pt idx="944">
                  <c:v>42871</c:v>
                </c:pt>
                <c:pt idx="945">
                  <c:v>42870</c:v>
                </c:pt>
                <c:pt idx="946">
                  <c:v>42867</c:v>
                </c:pt>
                <c:pt idx="947">
                  <c:v>42866</c:v>
                </c:pt>
                <c:pt idx="948">
                  <c:v>42865</c:v>
                </c:pt>
                <c:pt idx="949">
                  <c:v>42864</c:v>
                </c:pt>
                <c:pt idx="950">
                  <c:v>42863</c:v>
                </c:pt>
                <c:pt idx="951">
                  <c:v>42860</c:v>
                </c:pt>
                <c:pt idx="952">
                  <c:v>42859</c:v>
                </c:pt>
                <c:pt idx="953">
                  <c:v>42858</c:v>
                </c:pt>
                <c:pt idx="954">
                  <c:v>42857</c:v>
                </c:pt>
                <c:pt idx="955">
                  <c:v>42856</c:v>
                </c:pt>
                <c:pt idx="956">
                  <c:v>42853</c:v>
                </c:pt>
                <c:pt idx="957">
                  <c:v>42852</c:v>
                </c:pt>
                <c:pt idx="958">
                  <c:v>42851</c:v>
                </c:pt>
                <c:pt idx="959">
                  <c:v>42849</c:v>
                </c:pt>
                <c:pt idx="960">
                  <c:v>42846</c:v>
                </c:pt>
                <c:pt idx="961">
                  <c:v>42845</c:v>
                </c:pt>
                <c:pt idx="962">
                  <c:v>42844</c:v>
                </c:pt>
                <c:pt idx="963">
                  <c:v>42843</c:v>
                </c:pt>
                <c:pt idx="964">
                  <c:v>42838</c:v>
                </c:pt>
                <c:pt idx="965">
                  <c:v>42837</c:v>
                </c:pt>
                <c:pt idx="966">
                  <c:v>42836</c:v>
                </c:pt>
                <c:pt idx="967">
                  <c:v>42835</c:v>
                </c:pt>
                <c:pt idx="968">
                  <c:v>42832</c:v>
                </c:pt>
                <c:pt idx="969">
                  <c:v>42831</c:v>
                </c:pt>
                <c:pt idx="970">
                  <c:v>42830</c:v>
                </c:pt>
                <c:pt idx="971">
                  <c:v>42829</c:v>
                </c:pt>
                <c:pt idx="972">
                  <c:v>42828</c:v>
                </c:pt>
                <c:pt idx="973">
                  <c:v>42825</c:v>
                </c:pt>
                <c:pt idx="974">
                  <c:v>42824</c:v>
                </c:pt>
                <c:pt idx="975">
                  <c:v>42823</c:v>
                </c:pt>
                <c:pt idx="976">
                  <c:v>42822</c:v>
                </c:pt>
                <c:pt idx="977">
                  <c:v>42821</c:v>
                </c:pt>
                <c:pt idx="978">
                  <c:v>42818</c:v>
                </c:pt>
                <c:pt idx="979">
                  <c:v>42817</c:v>
                </c:pt>
                <c:pt idx="980">
                  <c:v>42816</c:v>
                </c:pt>
                <c:pt idx="981">
                  <c:v>42815</c:v>
                </c:pt>
                <c:pt idx="982">
                  <c:v>42814</c:v>
                </c:pt>
                <c:pt idx="983">
                  <c:v>42811</c:v>
                </c:pt>
                <c:pt idx="984">
                  <c:v>42810</c:v>
                </c:pt>
                <c:pt idx="985">
                  <c:v>42809</c:v>
                </c:pt>
                <c:pt idx="986">
                  <c:v>42808</c:v>
                </c:pt>
                <c:pt idx="987">
                  <c:v>42807</c:v>
                </c:pt>
                <c:pt idx="988">
                  <c:v>42804</c:v>
                </c:pt>
                <c:pt idx="989">
                  <c:v>42803</c:v>
                </c:pt>
                <c:pt idx="990">
                  <c:v>42802</c:v>
                </c:pt>
                <c:pt idx="991">
                  <c:v>42801</c:v>
                </c:pt>
                <c:pt idx="992">
                  <c:v>42800</c:v>
                </c:pt>
                <c:pt idx="993">
                  <c:v>42797</c:v>
                </c:pt>
                <c:pt idx="994">
                  <c:v>42796</c:v>
                </c:pt>
                <c:pt idx="995">
                  <c:v>42795</c:v>
                </c:pt>
                <c:pt idx="996">
                  <c:v>42794</c:v>
                </c:pt>
                <c:pt idx="997">
                  <c:v>42793</c:v>
                </c:pt>
                <c:pt idx="998">
                  <c:v>42790</c:v>
                </c:pt>
                <c:pt idx="999">
                  <c:v>42789</c:v>
                </c:pt>
                <c:pt idx="1000">
                  <c:v>42788</c:v>
                </c:pt>
                <c:pt idx="1001">
                  <c:v>42787</c:v>
                </c:pt>
                <c:pt idx="1002">
                  <c:v>42786</c:v>
                </c:pt>
                <c:pt idx="1003">
                  <c:v>42783</c:v>
                </c:pt>
                <c:pt idx="1004">
                  <c:v>42782</c:v>
                </c:pt>
                <c:pt idx="1005">
                  <c:v>42781</c:v>
                </c:pt>
                <c:pt idx="1006">
                  <c:v>42780</c:v>
                </c:pt>
                <c:pt idx="1007">
                  <c:v>42779</c:v>
                </c:pt>
                <c:pt idx="1008">
                  <c:v>42776</c:v>
                </c:pt>
                <c:pt idx="1009">
                  <c:v>42775</c:v>
                </c:pt>
                <c:pt idx="1010">
                  <c:v>42774</c:v>
                </c:pt>
                <c:pt idx="1011">
                  <c:v>42773</c:v>
                </c:pt>
                <c:pt idx="1012">
                  <c:v>42772</c:v>
                </c:pt>
                <c:pt idx="1013">
                  <c:v>42769</c:v>
                </c:pt>
                <c:pt idx="1014">
                  <c:v>42768</c:v>
                </c:pt>
                <c:pt idx="1015">
                  <c:v>42767</c:v>
                </c:pt>
                <c:pt idx="1016">
                  <c:v>42766</c:v>
                </c:pt>
                <c:pt idx="1017">
                  <c:v>42765</c:v>
                </c:pt>
                <c:pt idx="1018">
                  <c:v>42762</c:v>
                </c:pt>
                <c:pt idx="1019">
                  <c:v>42760</c:v>
                </c:pt>
                <c:pt idx="1020">
                  <c:v>42759</c:v>
                </c:pt>
                <c:pt idx="1021">
                  <c:v>42758</c:v>
                </c:pt>
                <c:pt idx="1022">
                  <c:v>42755</c:v>
                </c:pt>
                <c:pt idx="1023">
                  <c:v>42754</c:v>
                </c:pt>
                <c:pt idx="1024">
                  <c:v>42753</c:v>
                </c:pt>
                <c:pt idx="1025">
                  <c:v>42752</c:v>
                </c:pt>
                <c:pt idx="1026">
                  <c:v>42751</c:v>
                </c:pt>
                <c:pt idx="1027">
                  <c:v>42748</c:v>
                </c:pt>
                <c:pt idx="1028">
                  <c:v>42747</c:v>
                </c:pt>
                <c:pt idx="1029">
                  <c:v>42746</c:v>
                </c:pt>
                <c:pt idx="1030">
                  <c:v>42745</c:v>
                </c:pt>
                <c:pt idx="1031">
                  <c:v>42744</c:v>
                </c:pt>
                <c:pt idx="1032">
                  <c:v>42741</c:v>
                </c:pt>
                <c:pt idx="1033">
                  <c:v>42740</c:v>
                </c:pt>
                <c:pt idx="1034">
                  <c:v>42739</c:v>
                </c:pt>
                <c:pt idx="1035">
                  <c:v>42738</c:v>
                </c:pt>
                <c:pt idx="1036">
                  <c:v>42734</c:v>
                </c:pt>
                <c:pt idx="1037">
                  <c:v>42733</c:v>
                </c:pt>
                <c:pt idx="1038">
                  <c:v>42732</c:v>
                </c:pt>
                <c:pt idx="1039">
                  <c:v>42727</c:v>
                </c:pt>
                <c:pt idx="1040">
                  <c:v>42726</c:v>
                </c:pt>
                <c:pt idx="1041">
                  <c:v>42725</c:v>
                </c:pt>
                <c:pt idx="1042">
                  <c:v>42724</c:v>
                </c:pt>
                <c:pt idx="1043">
                  <c:v>42723</c:v>
                </c:pt>
                <c:pt idx="1044">
                  <c:v>42720</c:v>
                </c:pt>
                <c:pt idx="1045">
                  <c:v>42719</c:v>
                </c:pt>
                <c:pt idx="1046">
                  <c:v>42718</c:v>
                </c:pt>
                <c:pt idx="1047">
                  <c:v>42717</c:v>
                </c:pt>
                <c:pt idx="1048">
                  <c:v>42716</c:v>
                </c:pt>
                <c:pt idx="1049">
                  <c:v>42713</c:v>
                </c:pt>
                <c:pt idx="1050">
                  <c:v>42712</c:v>
                </c:pt>
                <c:pt idx="1051">
                  <c:v>42711</c:v>
                </c:pt>
                <c:pt idx="1052">
                  <c:v>42710</c:v>
                </c:pt>
                <c:pt idx="1053">
                  <c:v>42709</c:v>
                </c:pt>
                <c:pt idx="1054">
                  <c:v>42706</c:v>
                </c:pt>
                <c:pt idx="1055">
                  <c:v>42705</c:v>
                </c:pt>
                <c:pt idx="1056">
                  <c:v>42704</c:v>
                </c:pt>
                <c:pt idx="1057">
                  <c:v>42703</c:v>
                </c:pt>
                <c:pt idx="1058">
                  <c:v>42702</c:v>
                </c:pt>
                <c:pt idx="1059">
                  <c:v>42699</c:v>
                </c:pt>
                <c:pt idx="1060">
                  <c:v>42698</c:v>
                </c:pt>
                <c:pt idx="1061">
                  <c:v>42697</c:v>
                </c:pt>
                <c:pt idx="1062">
                  <c:v>42696</c:v>
                </c:pt>
                <c:pt idx="1063">
                  <c:v>42695</c:v>
                </c:pt>
                <c:pt idx="1064">
                  <c:v>42692</c:v>
                </c:pt>
                <c:pt idx="1065">
                  <c:v>42691</c:v>
                </c:pt>
                <c:pt idx="1066">
                  <c:v>42690</c:v>
                </c:pt>
                <c:pt idx="1067">
                  <c:v>42689</c:v>
                </c:pt>
                <c:pt idx="1068">
                  <c:v>42688</c:v>
                </c:pt>
                <c:pt idx="1069">
                  <c:v>42685</c:v>
                </c:pt>
                <c:pt idx="1070">
                  <c:v>42684</c:v>
                </c:pt>
                <c:pt idx="1071">
                  <c:v>42683</c:v>
                </c:pt>
                <c:pt idx="1072">
                  <c:v>42682</c:v>
                </c:pt>
                <c:pt idx="1073">
                  <c:v>42681</c:v>
                </c:pt>
                <c:pt idx="1074">
                  <c:v>42678</c:v>
                </c:pt>
                <c:pt idx="1075">
                  <c:v>42677</c:v>
                </c:pt>
                <c:pt idx="1076">
                  <c:v>42676</c:v>
                </c:pt>
                <c:pt idx="1077">
                  <c:v>42675</c:v>
                </c:pt>
                <c:pt idx="1078">
                  <c:v>42674</c:v>
                </c:pt>
                <c:pt idx="1079">
                  <c:v>42671</c:v>
                </c:pt>
                <c:pt idx="1080">
                  <c:v>42670</c:v>
                </c:pt>
                <c:pt idx="1081">
                  <c:v>42669</c:v>
                </c:pt>
                <c:pt idx="1082">
                  <c:v>42668</c:v>
                </c:pt>
                <c:pt idx="1083">
                  <c:v>42667</c:v>
                </c:pt>
                <c:pt idx="1084">
                  <c:v>42664</c:v>
                </c:pt>
                <c:pt idx="1085">
                  <c:v>42663</c:v>
                </c:pt>
                <c:pt idx="1086">
                  <c:v>42662</c:v>
                </c:pt>
                <c:pt idx="1087">
                  <c:v>42661</c:v>
                </c:pt>
                <c:pt idx="1088">
                  <c:v>42660</c:v>
                </c:pt>
                <c:pt idx="1089">
                  <c:v>42657</c:v>
                </c:pt>
                <c:pt idx="1090">
                  <c:v>42656</c:v>
                </c:pt>
                <c:pt idx="1091">
                  <c:v>42655</c:v>
                </c:pt>
                <c:pt idx="1092">
                  <c:v>42654</c:v>
                </c:pt>
                <c:pt idx="1093">
                  <c:v>42653</c:v>
                </c:pt>
                <c:pt idx="1094">
                  <c:v>42650</c:v>
                </c:pt>
                <c:pt idx="1095">
                  <c:v>42649</c:v>
                </c:pt>
                <c:pt idx="1096">
                  <c:v>42648</c:v>
                </c:pt>
                <c:pt idx="1097">
                  <c:v>42647</c:v>
                </c:pt>
                <c:pt idx="1098">
                  <c:v>42646</c:v>
                </c:pt>
                <c:pt idx="1099">
                  <c:v>42643</c:v>
                </c:pt>
                <c:pt idx="1100">
                  <c:v>42642</c:v>
                </c:pt>
                <c:pt idx="1101">
                  <c:v>42641</c:v>
                </c:pt>
                <c:pt idx="1102">
                  <c:v>42640</c:v>
                </c:pt>
                <c:pt idx="1103">
                  <c:v>42639</c:v>
                </c:pt>
                <c:pt idx="1104">
                  <c:v>42636</c:v>
                </c:pt>
                <c:pt idx="1105">
                  <c:v>42635</c:v>
                </c:pt>
                <c:pt idx="1106">
                  <c:v>42634</c:v>
                </c:pt>
                <c:pt idx="1107">
                  <c:v>42633</c:v>
                </c:pt>
                <c:pt idx="1108">
                  <c:v>42632</c:v>
                </c:pt>
                <c:pt idx="1109">
                  <c:v>42629</c:v>
                </c:pt>
                <c:pt idx="1110">
                  <c:v>42628</c:v>
                </c:pt>
                <c:pt idx="1111">
                  <c:v>42627</c:v>
                </c:pt>
                <c:pt idx="1112">
                  <c:v>42626</c:v>
                </c:pt>
                <c:pt idx="1113">
                  <c:v>42625</c:v>
                </c:pt>
                <c:pt idx="1114">
                  <c:v>42622</c:v>
                </c:pt>
                <c:pt idx="1115">
                  <c:v>42621</c:v>
                </c:pt>
                <c:pt idx="1116">
                  <c:v>42620</c:v>
                </c:pt>
                <c:pt idx="1117">
                  <c:v>42619</c:v>
                </c:pt>
                <c:pt idx="1118">
                  <c:v>42618</c:v>
                </c:pt>
                <c:pt idx="1119">
                  <c:v>42615</c:v>
                </c:pt>
                <c:pt idx="1120">
                  <c:v>42614</c:v>
                </c:pt>
                <c:pt idx="1121">
                  <c:v>42613</c:v>
                </c:pt>
                <c:pt idx="1122">
                  <c:v>42612</c:v>
                </c:pt>
                <c:pt idx="1123">
                  <c:v>42611</c:v>
                </c:pt>
                <c:pt idx="1124">
                  <c:v>42608</c:v>
                </c:pt>
                <c:pt idx="1125">
                  <c:v>42607</c:v>
                </c:pt>
                <c:pt idx="1126">
                  <c:v>42606</c:v>
                </c:pt>
                <c:pt idx="1127">
                  <c:v>42605</c:v>
                </c:pt>
                <c:pt idx="1128">
                  <c:v>42604</c:v>
                </c:pt>
                <c:pt idx="1129">
                  <c:v>42601</c:v>
                </c:pt>
                <c:pt idx="1130">
                  <c:v>42600</c:v>
                </c:pt>
                <c:pt idx="1131">
                  <c:v>42599</c:v>
                </c:pt>
                <c:pt idx="1132">
                  <c:v>42598</c:v>
                </c:pt>
                <c:pt idx="1133">
                  <c:v>42597</c:v>
                </c:pt>
                <c:pt idx="1134">
                  <c:v>42594</c:v>
                </c:pt>
                <c:pt idx="1135">
                  <c:v>42593</c:v>
                </c:pt>
                <c:pt idx="1136">
                  <c:v>42592</c:v>
                </c:pt>
                <c:pt idx="1137">
                  <c:v>42591</c:v>
                </c:pt>
                <c:pt idx="1138">
                  <c:v>42590</c:v>
                </c:pt>
                <c:pt idx="1139">
                  <c:v>42587</c:v>
                </c:pt>
                <c:pt idx="1140">
                  <c:v>42586</c:v>
                </c:pt>
                <c:pt idx="1141">
                  <c:v>42585</c:v>
                </c:pt>
                <c:pt idx="1142">
                  <c:v>42584</c:v>
                </c:pt>
                <c:pt idx="1143">
                  <c:v>42583</c:v>
                </c:pt>
                <c:pt idx="1144">
                  <c:v>42580</c:v>
                </c:pt>
                <c:pt idx="1145">
                  <c:v>42579</c:v>
                </c:pt>
                <c:pt idx="1146">
                  <c:v>42578</c:v>
                </c:pt>
                <c:pt idx="1147">
                  <c:v>42577</c:v>
                </c:pt>
                <c:pt idx="1148">
                  <c:v>42576</c:v>
                </c:pt>
                <c:pt idx="1149">
                  <c:v>42573</c:v>
                </c:pt>
                <c:pt idx="1150">
                  <c:v>42572</c:v>
                </c:pt>
                <c:pt idx="1151">
                  <c:v>42571</c:v>
                </c:pt>
                <c:pt idx="1152">
                  <c:v>42570</c:v>
                </c:pt>
                <c:pt idx="1153">
                  <c:v>42569</c:v>
                </c:pt>
                <c:pt idx="1154">
                  <c:v>42566</c:v>
                </c:pt>
                <c:pt idx="1155">
                  <c:v>42565</c:v>
                </c:pt>
                <c:pt idx="1156">
                  <c:v>42564</c:v>
                </c:pt>
                <c:pt idx="1157">
                  <c:v>42563</c:v>
                </c:pt>
                <c:pt idx="1158">
                  <c:v>42562</c:v>
                </c:pt>
                <c:pt idx="1159">
                  <c:v>42559</c:v>
                </c:pt>
                <c:pt idx="1160">
                  <c:v>42558</c:v>
                </c:pt>
                <c:pt idx="1161">
                  <c:v>42557</c:v>
                </c:pt>
                <c:pt idx="1162">
                  <c:v>42556</c:v>
                </c:pt>
                <c:pt idx="1163">
                  <c:v>42555</c:v>
                </c:pt>
                <c:pt idx="1164">
                  <c:v>42552</c:v>
                </c:pt>
                <c:pt idx="1165">
                  <c:v>42551</c:v>
                </c:pt>
                <c:pt idx="1166">
                  <c:v>42550</c:v>
                </c:pt>
                <c:pt idx="1167">
                  <c:v>42549</c:v>
                </c:pt>
                <c:pt idx="1168">
                  <c:v>42548</c:v>
                </c:pt>
                <c:pt idx="1169">
                  <c:v>42545</c:v>
                </c:pt>
                <c:pt idx="1170">
                  <c:v>42544</c:v>
                </c:pt>
                <c:pt idx="1171">
                  <c:v>42543</c:v>
                </c:pt>
                <c:pt idx="1172">
                  <c:v>42542</c:v>
                </c:pt>
                <c:pt idx="1173">
                  <c:v>42541</c:v>
                </c:pt>
                <c:pt idx="1174">
                  <c:v>42538</c:v>
                </c:pt>
                <c:pt idx="1175">
                  <c:v>42537</c:v>
                </c:pt>
                <c:pt idx="1176">
                  <c:v>42536</c:v>
                </c:pt>
                <c:pt idx="1177">
                  <c:v>42535</c:v>
                </c:pt>
                <c:pt idx="1178">
                  <c:v>42531</c:v>
                </c:pt>
                <c:pt idx="1179">
                  <c:v>42530</c:v>
                </c:pt>
                <c:pt idx="1180">
                  <c:v>42529</c:v>
                </c:pt>
                <c:pt idx="1181">
                  <c:v>42528</c:v>
                </c:pt>
                <c:pt idx="1182">
                  <c:v>42527</c:v>
                </c:pt>
                <c:pt idx="1183">
                  <c:v>42524</c:v>
                </c:pt>
                <c:pt idx="1184">
                  <c:v>42523</c:v>
                </c:pt>
                <c:pt idx="1185">
                  <c:v>42522</c:v>
                </c:pt>
                <c:pt idx="1186">
                  <c:v>42521</c:v>
                </c:pt>
                <c:pt idx="1187">
                  <c:v>42520</c:v>
                </c:pt>
                <c:pt idx="1188">
                  <c:v>42517</c:v>
                </c:pt>
                <c:pt idx="1189">
                  <c:v>42516</c:v>
                </c:pt>
                <c:pt idx="1190">
                  <c:v>42515</c:v>
                </c:pt>
                <c:pt idx="1191">
                  <c:v>42514</c:v>
                </c:pt>
                <c:pt idx="1192">
                  <c:v>42513</c:v>
                </c:pt>
                <c:pt idx="1193">
                  <c:v>42510</c:v>
                </c:pt>
                <c:pt idx="1194">
                  <c:v>42509</c:v>
                </c:pt>
                <c:pt idx="1195">
                  <c:v>42508</c:v>
                </c:pt>
                <c:pt idx="1196">
                  <c:v>42507</c:v>
                </c:pt>
                <c:pt idx="1197">
                  <c:v>42506</c:v>
                </c:pt>
                <c:pt idx="1198">
                  <c:v>42503</c:v>
                </c:pt>
                <c:pt idx="1199">
                  <c:v>42502</c:v>
                </c:pt>
                <c:pt idx="1200">
                  <c:v>42501</c:v>
                </c:pt>
                <c:pt idx="1201">
                  <c:v>42500</c:v>
                </c:pt>
                <c:pt idx="1202">
                  <c:v>42499</c:v>
                </c:pt>
                <c:pt idx="1203">
                  <c:v>42496</c:v>
                </c:pt>
                <c:pt idx="1204">
                  <c:v>42495</c:v>
                </c:pt>
                <c:pt idx="1205">
                  <c:v>42494</c:v>
                </c:pt>
                <c:pt idx="1206">
                  <c:v>42493</c:v>
                </c:pt>
                <c:pt idx="1207">
                  <c:v>42492</c:v>
                </c:pt>
                <c:pt idx="1208">
                  <c:v>42489</c:v>
                </c:pt>
                <c:pt idx="1209">
                  <c:v>42488</c:v>
                </c:pt>
                <c:pt idx="1210">
                  <c:v>42487</c:v>
                </c:pt>
                <c:pt idx="1211">
                  <c:v>42486</c:v>
                </c:pt>
                <c:pt idx="1212">
                  <c:v>42482</c:v>
                </c:pt>
                <c:pt idx="1213">
                  <c:v>42481</c:v>
                </c:pt>
                <c:pt idx="1214">
                  <c:v>42480</c:v>
                </c:pt>
                <c:pt idx="1215">
                  <c:v>42479</c:v>
                </c:pt>
                <c:pt idx="1216">
                  <c:v>42478</c:v>
                </c:pt>
                <c:pt idx="1217">
                  <c:v>42475</c:v>
                </c:pt>
                <c:pt idx="1218">
                  <c:v>42474</c:v>
                </c:pt>
                <c:pt idx="1219">
                  <c:v>42473</c:v>
                </c:pt>
                <c:pt idx="1220">
                  <c:v>42472</c:v>
                </c:pt>
                <c:pt idx="1221">
                  <c:v>42471</c:v>
                </c:pt>
                <c:pt idx="1222">
                  <c:v>42468</c:v>
                </c:pt>
                <c:pt idx="1223">
                  <c:v>42467</c:v>
                </c:pt>
                <c:pt idx="1224">
                  <c:v>42466</c:v>
                </c:pt>
                <c:pt idx="1225">
                  <c:v>42465</c:v>
                </c:pt>
                <c:pt idx="1226">
                  <c:v>42464</c:v>
                </c:pt>
                <c:pt idx="1227">
                  <c:v>42461</c:v>
                </c:pt>
                <c:pt idx="1228">
                  <c:v>42460</c:v>
                </c:pt>
                <c:pt idx="1229">
                  <c:v>42459</c:v>
                </c:pt>
                <c:pt idx="1230">
                  <c:v>42458</c:v>
                </c:pt>
                <c:pt idx="1231">
                  <c:v>42453</c:v>
                </c:pt>
                <c:pt idx="1232">
                  <c:v>42452</c:v>
                </c:pt>
                <c:pt idx="1233">
                  <c:v>42451</c:v>
                </c:pt>
                <c:pt idx="1234">
                  <c:v>42450</c:v>
                </c:pt>
                <c:pt idx="1235">
                  <c:v>42447</c:v>
                </c:pt>
                <c:pt idx="1236">
                  <c:v>42446</c:v>
                </c:pt>
                <c:pt idx="1237">
                  <c:v>42445</c:v>
                </c:pt>
                <c:pt idx="1238">
                  <c:v>42444</c:v>
                </c:pt>
                <c:pt idx="1239">
                  <c:v>42443</c:v>
                </c:pt>
                <c:pt idx="1240">
                  <c:v>42440</c:v>
                </c:pt>
                <c:pt idx="1241">
                  <c:v>42439</c:v>
                </c:pt>
                <c:pt idx="1242">
                  <c:v>42438</c:v>
                </c:pt>
                <c:pt idx="1243">
                  <c:v>42437</c:v>
                </c:pt>
                <c:pt idx="1244">
                  <c:v>42436</c:v>
                </c:pt>
                <c:pt idx="1245">
                  <c:v>42433</c:v>
                </c:pt>
                <c:pt idx="1246">
                  <c:v>42432</c:v>
                </c:pt>
                <c:pt idx="1247">
                  <c:v>42431</c:v>
                </c:pt>
                <c:pt idx="1248">
                  <c:v>42430</c:v>
                </c:pt>
                <c:pt idx="1249">
                  <c:v>42429</c:v>
                </c:pt>
                <c:pt idx="1250">
                  <c:v>42426</c:v>
                </c:pt>
                <c:pt idx="1251">
                  <c:v>42425</c:v>
                </c:pt>
                <c:pt idx="1252">
                  <c:v>42424</c:v>
                </c:pt>
                <c:pt idx="1253">
                  <c:v>42423</c:v>
                </c:pt>
                <c:pt idx="1254">
                  <c:v>42422</c:v>
                </c:pt>
                <c:pt idx="1255">
                  <c:v>42419</c:v>
                </c:pt>
                <c:pt idx="1256">
                  <c:v>42418</c:v>
                </c:pt>
                <c:pt idx="1257">
                  <c:v>42417</c:v>
                </c:pt>
                <c:pt idx="1258">
                  <c:v>42416</c:v>
                </c:pt>
                <c:pt idx="1259">
                  <c:v>42415</c:v>
                </c:pt>
                <c:pt idx="1260">
                  <c:v>42412</c:v>
                </c:pt>
                <c:pt idx="1261">
                  <c:v>42411</c:v>
                </c:pt>
                <c:pt idx="1262">
                  <c:v>42410</c:v>
                </c:pt>
                <c:pt idx="1263">
                  <c:v>42409</c:v>
                </c:pt>
                <c:pt idx="1264">
                  <c:v>42408</c:v>
                </c:pt>
                <c:pt idx="1265">
                  <c:v>42405</c:v>
                </c:pt>
                <c:pt idx="1266">
                  <c:v>42404</c:v>
                </c:pt>
                <c:pt idx="1267">
                  <c:v>42403</c:v>
                </c:pt>
                <c:pt idx="1268">
                  <c:v>42402</c:v>
                </c:pt>
                <c:pt idx="1269">
                  <c:v>42401</c:v>
                </c:pt>
                <c:pt idx="1270">
                  <c:v>42398</c:v>
                </c:pt>
                <c:pt idx="1271">
                  <c:v>42397</c:v>
                </c:pt>
                <c:pt idx="1272">
                  <c:v>42396</c:v>
                </c:pt>
                <c:pt idx="1273">
                  <c:v>42394</c:v>
                </c:pt>
                <c:pt idx="1274">
                  <c:v>42391</c:v>
                </c:pt>
                <c:pt idx="1275">
                  <c:v>42390</c:v>
                </c:pt>
                <c:pt idx="1276">
                  <c:v>42389</c:v>
                </c:pt>
                <c:pt idx="1277">
                  <c:v>42388</c:v>
                </c:pt>
                <c:pt idx="1278">
                  <c:v>42387</c:v>
                </c:pt>
                <c:pt idx="1279">
                  <c:v>42384</c:v>
                </c:pt>
                <c:pt idx="1280">
                  <c:v>42383</c:v>
                </c:pt>
                <c:pt idx="1281">
                  <c:v>42382</c:v>
                </c:pt>
                <c:pt idx="1282">
                  <c:v>42381</c:v>
                </c:pt>
                <c:pt idx="1283">
                  <c:v>42380</c:v>
                </c:pt>
                <c:pt idx="1284">
                  <c:v>42377</c:v>
                </c:pt>
                <c:pt idx="1285">
                  <c:v>42376</c:v>
                </c:pt>
                <c:pt idx="1286">
                  <c:v>42375</c:v>
                </c:pt>
                <c:pt idx="1287">
                  <c:v>42374</c:v>
                </c:pt>
                <c:pt idx="1288">
                  <c:v>42373</c:v>
                </c:pt>
                <c:pt idx="1289">
                  <c:v>42369</c:v>
                </c:pt>
                <c:pt idx="1290">
                  <c:v>42368</c:v>
                </c:pt>
                <c:pt idx="1291">
                  <c:v>42367</c:v>
                </c:pt>
                <c:pt idx="1292">
                  <c:v>42362</c:v>
                </c:pt>
                <c:pt idx="1293">
                  <c:v>42361</c:v>
                </c:pt>
                <c:pt idx="1294">
                  <c:v>42360</c:v>
                </c:pt>
                <c:pt idx="1295">
                  <c:v>42359</c:v>
                </c:pt>
                <c:pt idx="1296">
                  <c:v>42356</c:v>
                </c:pt>
                <c:pt idx="1297">
                  <c:v>42355</c:v>
                </c:pt>
                <c:pt idx="1298">
                  <c:v>42354</c:v>
                </c:pt>
                <c:pt idx="1299">
                  <c:v>42353</c:v>
                </c:pt>
                <c:pt idx="1300">
                  <c:v>42352</c:v>
                </c:pt>
                <c:pt idx="1301">
                  <c:v>42349</c:v>
                </c:pt>
                <c:pt idx="1302">
                  <c:v>42348</c:v>
                </c:pt>
                <c:pt idx="1303">
                  <c:v>42347</c:v>
                </c:pt>
                <c:pt idx="1304">
                  <c:v>42346</c:v>
                </c:pt>
                <c:pt idx="1305">
                  <c:v>42345</c:v>
                </c:pt>
                <c:pt idx="1306">
                  <c:v>42342</c:v>
                </c:pt>
                <c:pt idx="1307">
                  <c:v>42341</c:v>
                </c:pt>
                <c:pt idx="1308">
                  <c:v>42340</c:v>
                </c:pt>
                <c:pt idx="1309">
                  <c:v>42339</c:v>
                </c:pt>
                <c:pt idx="1310">
                  <c:v>42338</c:v>
                </c:pt>
                <c:pt idx="1311">
                  <c:v>42335</c:v>
                </c:pt>
                <c:pt idx="1312">
                  <c:v>42334</c:v>
                </c:pt>
                <c:pt idx="1313">
                  <c:v>42333</c:v>
                </c:pt>
                <c:pt idx="1314">
                  <c:v>42332</c:v>
                </c:pt>
                <c:pt idx="1315">
                  <c:v>42331</c:v>
                </c:pt>
                <c:pt idx="1316">
                  <c:v>42328</c:v>
                </c:pt>
                <c:pt idx="1317">
                  <c:v>42327</c:v>
                </c:pt>
                <c:pt idx="1318">
                  <c:v>42326</c:v>
                </c:pt>
                <c:pt idx="1319">
                  <c:v>42325</c:v>
                </c:pt>
                <c:pt idx="1320">
                  <c:v>42324</c:v>
                </c:pt>
                <c:pt idx="1321">
                  <c:v>42321</c:v>
                </c:pt>
                <c:pt idx="1322">
                  <c:v>42320</c:v>
                </c:pt>
                <c:pt idx="1323">
                  <c:v>42319</c:v>
                </c:pt>
                <c:pt idx="1324">
                  <c:v>42318</c:v>
                </c:pt>
                <c:pt idx="1325">
                  <c:v>42317</c:v>
                </c:pt>
                <c:pt idx="1326">
                  <c:v>42314</c:v>
                </c:pt>
                <c:pt idx="1327">
                  <c:v>42313</c:v>
                </c:pt>
                <c:pt idx="1328">
                  <c:v>42312</c:v>
                </c:pt>
                <c:pt idx="1329">
                  <c:v>42311</c:v>
                </c:pt>
                <c:pt idx="1330">
                  <c:v>42310</c:v>
                </c:pt>
                <c:pt idx="1331">
                  <c:v>42307</c:v>
                </c:pt>
                <c:pt idx="1332">
                  <c:v>42306</c:v>
                </c:pt>
                <c:pt idx="1333">
                  <c:v>42305</c:v>
                </c:pt>
                <c:pt idx="1334">
                  <c:v>42304</c:v>
                </c:pt>
                <c:pt idx="1335">
                  <c:v>42303</c:v>
                </c:pt>
                <c:pt idx="1336">
                  <c:v>42300</c:v>
                </c:pt>
                <c:pt idx="1337">
                  <c:v>42299</c:v>
                </c:pt>
                <c:pt idx="1338">
                  <c:v>42298</c:v>
                </c:pt>
                <c:pt idx="1339">
                  <c:v>42297</c:v>
                </c:pt>
                <c:pt idx="1340">
                  <c:v>42296</c:v>
                </c:pt>
                <c:pt idx="1341">
                  <c:v>42293</c:v>
                </c:pt>
                <c:pt idx="1342">
                  <c:v>42292</c:v>
                </c:pt>
                <c:pt idx="1343">
                  <c:v>42291</c:v>
                </c:pt>
                <c:pt idx="1344">
                  <c:v>42290</c:v>
                </c:pt>
                <c:pt idx="1345">
                  <c:v>42289</c:v>
                </c:pt>
                <c:pt idx="1346">
                  <c:v>42286</c:v>
                </c:pt>
                <c:pt idx="1347">
                  <c:v>42285</c:v>
                </c:pt>
                <c:pt idx="1348">
                  <c:v>42284</c:v>
                </c:pt>
                <c:pt idx="1349">
                  <c:v>42283</c:v>
                </c:pt>
                <c:pt idx="1350">
                  <c:v>42279</c:v>
                </c:pt>
                <c:pt idx="1351">
                  <c:v>42278</c:v>
                </c:pt>
                <c:pt idx="1352">
                  <c:v>42277</c:v>
                </c:pt>
                <c:pt idx="1353">
                  <c:v>42276</c:v>
                </c:pt>
                <c:pt idx="1354">
                  <c:v>42275</c:v>
                </c:pt>
                <c:pt idx="1355">
                  <c:v>42272</c:v>
                </c:pt>
                <c:pt idx="1356">
                  <c:v>42271</c:v>
                </c:pt>
                <c:pt idx="1357">
                  <c:v>42270</c:v>
                </c:pt>
                <c:pt idx="1358">
                  <c:v>42269</c:v>
                </c:pt>
                <c:pt idx="1359">
                  <c:v>42268</c:v>
                </c:pt>
                <c:pt idx="1360">
                  <c:v>42265</c:v>
                </c:pt>
                <c:pt idx="1361">
                  <c:v>42264</c:v>
                </c:pt>
                <c:pt idx="1362">
                  <c:v>42263</c:v>
                </c:pt>
                <c:pt idx="1363">
                  <c:v>42262</c:v>
                </c:pt>
                <c:pt idx="1364">
                  <c:v>42261</c:v>
                </c:pt>
                <c:pt idx="1365">
                  <c:v>42258</c:v>
                </c:pt>
                <c:pt idx="1366">
                  <c:v>42257</c:v>
                </c:pt>
                <c:pt idx="1367">
                  <c:v>42256</c:v>
                </c:pt>
                <c:pt idx="1368">
                  <c:v>42255</c:v>
                </c:pt>
                <c:pt idx="1369">
                  <c:v>42254</c:v>
                </c:pt>
                <c:pt idx="1370">
                  <c:v>42251</c:v>
                </c:pt>
                <c:pt idx="1371">
                  <c:v>42250</c:v>
                </c:pt>
                <c:pt idx="1372">
                  <c:v>42249</c:v>
                </c:pt>
                <c:pt idx="1373">
                  <c:v>42248</c:v>
                </c:pt>
                <c:pt idx="1374">
                  <c:v>42247</c:v>
                </c:pt>
                <c:pt idx="1375">
                  <c:v>42244</c:v>
                </c:pt>
                <c:pt idx="1376">
                  <c:v>42243</c:v>
                </c:pt>
                <c:pt idx="1377">
                  <c:v>42242</c:v>
                </c:pt>
                <c:pt idx="1378">
                  <c:v>42241</c:v>
                </c:pt>
                <c:pt idx="1379">
                  <c:v>42240</c:v>
                </c:pt>
                <c:pt idx="1380">
                  <c:v>42237</c:v>
                </c:pt>
                <c:pt idx="1381">
                  <c:v>42236</c:v>
                </c:pt>
                <c:pt idx="1382">
                  <c:v>42235</c:v>
                </c:pt>
                <c:pt idx="1383">
                  <c:v>42234</c:v>
                </c:pt>
                <c:pt idx="1384">
                  <c:v>42233</c:v>
                </c:pt>
                <c:pt idx="1385">
                  <c:v>42230</c:v>
                </c:pt>
                <c:pt idx="1386">
                  <c:v>42229</c:v>
                </c:pt>
                <c:pt idx="1387">
                  <c:v>42228</c:v>
                </c:pt>
                <c:pt idx="1388">
                  <c:v>42227</c:v>
                </c:pt>
                <c:pt idx="1389">
                  <c:v>42226</c:v>
                </c:pt>
                <c:pt idx="1390">
                  <c:v>42223</c:v>
                </c:pt>
                <c:pt idx="1391">
                  <c:v>42222</c:v>
                </c:pt>
                <c:pt idx="1392">
                  <c:v>42221</c:v>
                </c:pt>
                <c:pt idx="1393">
                  <c:v>42220</c:v>
                </c:pt>
                <c:pt idx="1394">
                  <c:v>42219</c:v>
                </c:pt>
                <c:pt idx="1395">
                  <c:v>42216</c:v>
                </c:pt>
                <c:pt idx="1396">
                  <c:v>42215</c:v>
                </c:pt>
                <c:pt idx="1397">
                  <c:v>42214</c:v>
                </c:pt>
                <c:pt idx="1398">
                  <c:v>42213</c:v>
                </c:pt>
                <c:pt idx="1399">
                  <c:v>42212</c:v>
                </c:pt>
                <c:pt idx="1400">
                  <c:v>42209</c:v>
                </c:pt>
                <c:pt idx="1401">
                  <c:v>42208</c:v>
                </c:pt>
                <c:pt idx="1402">
                  <c:v>42207</c:v>
                </c:pt>
                <c:pt idx="1403">
                  <c:v>42206</c:v>
                </c:pt>
                <c:pt idx="1404">
                  <c:v>42205</c:v>
                </c:pt>
                <c:pt idx="1405">
                  <c:v>42202</c:v>
                </c:pt>
                <c:pt idx="1406">
                  <c:v>42201</c:v>
                </c:pt>
                <c:pt idx="1407">
                  <c:v>42200</c:v>
                </c:pt>
                <c:pt idx="1408">
                  <c:v>42199</c:v>
                </c:pt>
                <c:pt idx="1409">
                  <c:v>42198</c:v>
                </c:pt>
                <c:pt idx="1410">
                  <c:v>42195</c:v>
                </c:pt>
                <c:pt idx="1411">
                  <c:v>42194</c:v>
                </c:pt>
                <c:pt idx="1412">
                  <c:v>42193</c:v>
                </c:pt>
                <c:pt idx="1413">
                  <c:v>42192</c:v>
                </c:pt>
                <c:pt idx="1414">
                  <c:v>42191</c:v>
                </c:pt>
                <c:pt idx="1415">
                  <c:v>42188</c:v>
                </c:pt>
                <c:pt idx="1416">
                  <c:v>42187</c:v>
                </c:pt>
                <c:pt idx="1417">
                  <c:v>42186</c:v>
                </c:pt>
                <c:pt idx="1418">
                  <c:v>42185</c:v>
                </c:pt>
                <c:pt idx="1419">
                  <c:v>42184</c:v>
                </c:pt>
                <c:pt idx="1420">
                  <c:v>42181</c:v>
                </c:pt>
                <c:pt idx="1421">
                  <c:v>42180</c:v>
                </c:pt>
                <c:pt idx="1422">
                  <c:v>42179</c:v>
                </c:pt>
                <c:pt idx="1423">
                  <c:v>42178</c:v>
                </c:pt>
                <c:pt idx="1424">
                  <c:v>42177</c:v>
                </c:pt>
                <c:pt idx="1425">
                  <c:v>42174</c:v>
                </c:pt>
                <c:pt idx="1426">
                  <c:v>42173</c:v>
                </c:pt>
                <c:pt idx="1427">
                  <c:v>42172</c:v>
                </c:pt>
                <c:pt idx="1428">
                  <c:v>42171</c:v>
                </c:pt>
                <c:pt idx="1429">
                  <c:v>42170</c:v>
                </c:pt>
                <c:pt idx="1430">
                  <c:v>42167</c:v>
                </c:pt>
                <c:pt idx="1431">
                  <c:v>42166</c:v>
                </c:pt>
                <c:pt idx="1432">
                  <c:v>42165</c:v>
                </c:pt>
                <c:pt idx="1433">
                  <c:v>42164</c:v>
                </c:pt>
                <c:pt idx="1434">
                  <c:v>42160</c:v>
                </c:pt>
                <c:pt idx="1435">
                  <c:v>42159</c:v>
                </c:pt>
                <c:pt idx="1436">
                  <c:v>42158</c:v>
                </c:pt>
                <c:pt idx="1437">
                  <c:v>42157</c:v>
                </c:pt>
                <c:pt idx="1438">
                  <c:v>42156</c:v>
                </c:pt>
                <c:pt idx="1439">
                  <c:v>42153</c:v>
                </c:pt>
                <c:pt idx="1440">
                  <c:v>42152</c:v>
                </c:pt>
                <c:pt idx="1441">
                  <c:v>42151</c:v>
                </c:pt>
                <c:pt idx="1442">
                  <c:v>42150</c:v>
                </c:pt>
                <c:pt idx="1443">
                  <c:v>42149</c:v>
                </c:pt>
                <c:pt idx="1444">
                  <c:v>42146</c:v>
                </c:pt>
                <c:pt idx="1445">
                  <c:v>42145</c:v>
                </c:pt>
                <c:pt idx="1446">
                  <c:v>42144</c:v>
                </c:pt>
                <c:pt idx="1447">
                  <c:v>42143</c:v>
                </c:pt>
                <c:pt idx="1448">
                  <c:v>42142</c:v>
                </c:pt>
                <c:pt idx="1449">
                  <c:v>42139</c:v>
                </c:pt>
                <c:pt idx="1450">
                  <c:v>42138</c:v>
                </c:pt>
                <c:pt idx="1451">
                  <c:v>42137</c:v>
                </c:pt>
                <c:pt idx="1452">
                  <c:v>42136</c:v>
                </c:pt>
                <c:pt idx="1453">
                  <c:v>42135</c:v>
                </c:pt>
                <c:pt idx="1454">
                  <c:v>42132</c:v>
                </c:pt>
                <c:pt idx="1455">
                  <c:v>42131</c:v>
                </c:pt>
                <c:pt idx="1456">
                  <c:v>42130</c:v>
                </c:pt>
                <c:pt idx="1457">
                  <c:v>42129</c:v>
                </c:pt>
                <c:pt idx="1458">
                  <c:v>42128</c:v>
                </c:pt>
                <c:pt idx="1459">
                  <c:v>42125</c:v>
                </c:pt>
                <c:pt idx="1460">
                  <c:v>42124</c:v>
                </c:pt>
                <c:pt idx="1461">
                  <c:v>42123</c:v>
                </c:pt>
                <c:pt idx="1462">
                  <c:v>42122</c:v>
                </c:pt>
                <c:pt idx="1463">
                  <c:v>42121</c:v>
                </c:pt>
                <c:pt idx="1464">
                  <c:v>42118</c:v>
                </c:pt>
                <c:pt idx="1465">
                  <c:v>42117</c:v>
                </c:pt>
                <c:pt idx="1466">
                  <c:v>42116</c:v>
                </c:pt>
                <c:pt idx="1467">
                  <c:v>42115</c:v>
                </c:pt>
                <c:pt idx="1468">
                  <c:v>42114</c:v>
                </c:pt>
                <c:pt idx="1469">
                  <c:v>42111</c:v>
                </c:pt>
                <c:pt idx="1470">
                  <c:v>42110</c:v>
                </c:pt>
                <c:pt idx="1471">
                  <c:v>42109</c:v>
                </c:pt>
                <c:pt idx="1472">
                  <c:v>42108</c:v>
                </c:pt>
                <c:pt idx="1473">
                  <c:v>42107</c:v>
                </c:pt>
                <c:pt idx="1474">
                  <c:v>42104</c:v>
                </c:pt>
                <c:pt idx="1475">
                  <c:v>42103</c:v>
                </c:pt>
                <c:pt idx="1476">
                  <c:v>42102</c:v>
                </c:pt>
                <c:pt idx="1477">
                  <c:v>42101</c:v>
                </c:pt>
                <c:pt idx="1478">
                  <c:v>42096</c:v>
                </c:pt>
                <c:pt idx="1479">
                  <c:v>42095</c:v>
                </c:pt>
                <c:pt idx="1480">
                  <c:v>42094</c:v>
                </c:pt>
                <c:pt idx="1481">
                  <c:v>42093</c:v>
                </c:pt>
                <c:pt idx="1482">
                  <c:v>42090</c:v>
                </c:pt>
                <c:pt idx="1483">
                  <c:v>42089</c:v>
                </c:pt>
                <c:pt idx="1484">
                  <c:v>42088</c:v>
                </c:pt>
                <c:pt idx="1485">
                  <c:v>42087</c:v>
                </c:pt>
                <c:pt idx="1486">
                  <c:v>42086</c:v>
                </c:pt>
                <c:pt idx="1487">
                  <c:v>42083</c:v>
                </c:pt>
                <c:pt idx="1488">
                  <c:v>42082</c:v>
                </c:pt>
                <c:pt idx="1489">
                  <c:v>42081</c:v>
                </c:pt>
                <c:pt idx="1490">
                  <c:v>42080</c:v>
                </c:pt>
                <c:pt idx="1491">
                  <c:v>42079</c:v>
                </c:pt>
                <c:pt idx="1492">
                  <c:v>42076</c:v>
                </c:pt>
                <c:pt idx="1493">
                  <c:v>42075</c:v>
                </c:pt>
                <c:pt idx="1494">
                  <c:v>42074</c:v>
                </c:pt>
                <c:pt idx="1495">
                  <c:v>42073</c:v>
                </c:pt>
                <c:pt idx="1496">
                  <c:v>42072</c:v>
                </c:pt>
                <c:pt idx="1497">
                  <c:v>42069</c:v>
                </c:pt>
                <c:pt idx="1498">
                  <c:v>42068</c:v>
                </c:pt>
                <c:pt idx="1499">
                  <c:v>42067</c:v>
                </c:pt>
                <c:pt idx="1500">
                  <c:v>42066</c:v>
                </c:pt>
                <c:pt idx="1501">
                  <c:v>42065</c:v>
                </c:pt>
                <c:pt idx="1502">
                  <c:v>42062</c:v>
                </c:pt>
                <c:pt idx="1503">
                  <c:v>42061</c:v>
                </c:pt>
                <c:pt idx="1504">
                  <c:v>42060</c:v>
                </c:pt>
                <c:pt idx="1505">
                  <c:v>42059</c:v>
                </c:pt>
                <c:pt idx="1506">
                  <c:v>42058</c:v>
                </c:pt>
                <c:pt idx="1507">
                  <c:v>42055</c:v>
                </c:pt>
                <c:pt idx="1508">
                  <c:v>42054</c:v>
                </c:pt>
                <c:pt idx="1509">
                  <c:v>42053</c:v>
                </c:pt>
                <c:pt idx="1510">
                  <c:v>42052</c:v>
                </c:pt>
                <c:pt idx="1511">
                  <c:v>42051</c:v>
                </c:pt>
                <c:pt idx="1512">
                  <c:v>42048</c:v>
                </c:pt>
                <c:pt idx="1513">
                  <c:v>42047</c:v>
                </c:pt>
                <c:pt idx="1514">
                  <c:v>42046</c:v>
                </c:pt>
                <c:pt idx="1515">
                  <c:v>42045</c:v>
                </c:pt>
                <c:pt idx="1516">
                  <c:v>42044</c:v>
                </c:pt>
                <c:pt idx="1517">
                  <c:v>42041</c:v>
                </c:pt>
                <c:pt idx="1518">
                  <c:v>42040</c:v>
                </c:pt>
                <c:pt idx="1519">
                  <c:v>42039</c:v>
                </c:pt>
                <c:pt idx="1520">
                  <c:v>42038</c:v>
                </c:pt>
                <c:pt idx="1521">
                  <c:v>42037</c:v>
                </c:pt>
                <c:pt idx="1522">
                  <c:v>42034</c:v>
                </c:pt>
                <c:pt idx="1523">
                  <c:v>42033</c:v>
                </c:pt>
                <c:pt idx="1524">
                  <c:v>42032</c:v>
                </c:pt>
                <c:pt idx="1525">
                  <c:v>42031</c:v>
                </c:pt>
                <c:pt idx="1526">
                  <c:v>42027</c:v>
                </c:pt>
                <c:pt idx="1527">
                  <c:v>42026</c:v>
                </c:pt>
                <c:pt idx="1528">
                  <c:v>42025</c:v>
                </c:pt>
                <c:pt idx="1529">
                  <c:v>42024</c:v>
                </c:pt>
                <c:pt idx="1530">
                  <c:v>42023</c:v>
                </c:pt>
                <c:pt idx="1531">
                  <c:v>42020</c:v>
                </c:pt>
                <c:pt idx="1532">
                  <c:v>42019</c:v>
                </c:pt>
                <c:pt idx="1533">
                  <c:v>42018</c:v>
                </c:pt>
                <c:pt idx="1534">
                  <c:v>42017</c:v>
                </c:pt>
                <c:pt idx="1535">
                  <c:v>42016</c:v>
                </c:pt>
                <c:pt idx="1536">
                  <c:v>42013</c:v>
                </c:pt>
                <c:pt idx="1537">
                  <c:v>42012</c:v>
                </c:pt>
                <c:pt idx="1538">
                  <c:v>42011</c:v>
                </c:pt>
                <c:pt idx="1539">
                  <c:v>42010</c:v>
                </c:pt>
                <c:pt idx="1540">
                  <c:v>42009</c:v>
                </c:pt>
                <c:pt idx="1541">
                  <c:v>42006</c:v>
                </c:pt>
                <c:pt idx="1542">
                  <c:v>42004</c:v>
                </c:pt>
                <c:pt idx="1543">
                  <c:v>42003</c:v>
                </c:pt>
                <c:pt idx="1544">
                  <c:v>42002</c:v>
                </c:pt>
                <c:pt idx="1545">
                  <c:v>41997</c:v>
                </c:pt>
                <c:pt idx="1546">
                  <c:v>41996</c:v>
                </c:pt>
                <c:pt idx="1547">
                  <c:v>41995</c:v>
                </c:pt>
                <c:pt idx="1548">
                  <c:v>41992</c:v>
                </c:pt>
                <c:pt idx="1549">
                  <c:v>41991</c:v>
                </c:pt>
                <c:pt idx="1550">
                  <c:v>41990</c:v>
                </c:pt>
                <c:pt idx="1551">
                  <c:v>41989</c:v>
                </c:pt>
                <c:pt idx="1552">
                  <c:v>41988</c:v>
                </c:pt>
                <c:pt idx="1553">
                  <c:v>41985</c:v>
                </c:pt>
                <c:pt idx="1554">
                  <c:v>41984</c:v>
                </c:pt>
                <c:pt idx="1555">
                  <c:v>41983</c:v>
                </c:pt>
                <c:pt idx="1556">
                  <c:v>41982</c:v>
                </c:pt>
                <c:pt idx="1557">
                  <c:v>41981</c:v>
                </c:pt>
                <c:pt idx="1558">
                  <c:v>41978</c:v>
                </c:pt>
                <c:pt idx="1559">
                  <c:v>41977</c:v>
                </c:pt>
                <c:pt idx="1560">
                  <c:v>41976</c:v>
                </c:pt>
                <c:pt idx="1561">
                  <c:v>41975</c:v>
                </c:pt>
                <c:pt idx="1562">
                  <c:v>41974</c:v>
                </c:pt>
                <c:pt idx="1563">
                  <c:v>41971</c:v>
                </c:pt>
                <c:pt idx="1564">
                  <c:v>41970</c:v>
                </c:pt>
                <c:pt idx="1565">
                  <c:v>41969</c:v>
                </c:pt>
                <c:pt idx="1566">
                  <c:v>41968</c:v>
                </c:pt>
                <c:pt idx="1567">
                  <c:v>41967</c:v>
                </c:pt>
                <c:pt idx="1568">
                  <c:v>41964</c:v>
                </c:pt>
                <c:pt idx="1569">
                  <c:v>41963</c:v>
                </c:pt>
                <c:pt idx="1570">
                  <c:v>41962</c:v>
                </c:pt>
                <c:pt idx="1571">
                  <c:v>41961</c:v>
                </c:pt>
                <c:pt idx="1572">
                  <c:v>41960</c:v>
                </c:pt>
                <c:pt idx="1573">
                  <c:v>41957</c:v>
                </c:pt>
                <c:pt idx="1574">
                  <c:v>41956</c:v>
                </c:pt>
                <c:pt idx="1575">
                  <c:v>41955</c:v>
                </c:pt>
                <c:pt idx="1576">
                  <c:v>41954</c:v>
                </c:pt>
                <c:pt idx="1577">
                  <c:v>41953</c:v>
                </c:pt>
                <c:pt idx="1578">
                  <c:v>41950</c:v>
                </c:pt>
                <c:pt idx="1579">
                  <c:v>41949</c:v>
                </c:pt>
                <c:pt idx="1580">
                  <c:v>41948</c:v>
                </c:pt>
                <c:pt idx="1581">
                  <c:v>41947</c:v>
                </c:pt>
                <c:pt idx="1582">
                  <c:v>41946</c:v>
                </c:pt>
                <c:pt idx="1583">
                  <c:v>41943</c:v>
                </c:pt>
                <c:pt idx="1584">
                  <c:v>41942</c:v>
                </c:pt>
                <c:pt idx="1585">
                  <c:v>41941</c:v>
                </c:pt>
                <c:pt idx="1586">
                  <c:v>41940</c:v>
                </c:pt>
                <c:pt idx="1587">
                  <c:v>41939</c:v>
                </c:pt>
                <c:pt idx="1588">
                  <c:v>41936</c:v>
                </c:pt>
                <c:pt idx="1589">
                  <c:v>41935</c:v>
                </c:pt>
                <c:pt idx="1590">
                  <c:v>41934</c:v>
                </c:pt>
                <c:pt idx="1591">
                  <c:v>41933</c:v>
                </c:pt>
                <c:pt idx="1592">
                  <c:v>41932</c:v>
                </c:pt>
                <c:pt idx="1593">
                  <c:v>41929</c:v>
                </c:pt>
                <c:pt idx="1594">
                  <c:v>41928</c:v>
                </c:pt>
                <c:pt idx="1595">
                  <c:v>41927</c:v>
                </c:pt>
                <c:pt idx="1596">
                  <c:v>41926</c:v>
                </c:pt>
                <c:pt idx="1597">
                  <c:v>41925</c:v>
                </c:pt>
                <c:pt idx="1598">
                  <c:v>41922</c:v>
                </c:pt>
                <c:pt idx="1599">
                  <c:v>41921</c:v>
                </c:pt>
                <c:pt idx="1600">
                  <c:v>41920</c:v>
                </c:pt>
                <c:pt idx="1601">
                  <c:v>41919</c:v>
                </c:pt>
                <c:pt idx="1602">
                  <c:v>41918</c:v>
                </c:pt>
                <c:pt idx="1603">
                  <c:v>41915</c:v>
                </c:pt>
                <c:pt idx="1604">
                  <c:v>41914</c:v>
                </c:pt>
                <c:pt idx="1605">
                  <c:v>41913</c:v>
                </c:pt>
                <c:pt idx="1606">
                  <c:v>41912</c:v>
                </c:pt>
                <c:pt idx="1607">
                  <c:v>41911</c:v>
                </c:pt>
                <c:pt idx="1608">
                  <c:v>41908</c:v>
                </c:pt>
                <c:pt idx="1609">
                  <c:v>41907</c:v>
                </c:pt>
                <c:pt idx="1610">
                  <c:v>41906</c:v>
                </c:pt>
                <c:pt idx="1611">
                  <c:v>41905</c:v>
                </c:pt>
                <c:pt idx="1612">
                  <c:v>41904</c:v>
                </c:pt>
                <c:pt idx="1613">
                  <c:v>41901</c:v>
                </c:pt>
                <c:pt idx="1614">
                  <c:v>41900</c:v>
                </c:pt>
                <c:pt idx="1615">
                  <c:v>41899</c:v>
                </c:pt>
                <c:pt idx="1616">
                  <c:v>41898</c:v>
                </c:pt>
                <c:pt idx="1617">
                  <c:v>41897</c:v>
                </c:pt>
                <c:pt idx="1618">
                  <c:v>41894</c:v>
                </c:pt>
                <c:pt idx="1619">
                  <c:v>41893</c:v>
                </c:pt>
                <c:pt idx="1620">
                  <c:v>41892</c:v>
                </c:pt>
                <c:pt idx="1621">
                  <c:v>41891</c:v>
                </c:pt>
                <c:pt idx="1622">
                  <c:v>41890</c:v>
                </c:pt>
                <c:pt idx="1623">
                  <c:v>41887</c:v>
                </c:pt>
                <c:pt idx="1624">
                  <c:v>41886</c:v>
                </c:pt>
                <c:pt idx="1625">
                  <c:v>41885</c:v>
                </c:pt>
                <c:pt idx="1626">
                  <c:v>41884</c:v>
                </c:pt>
                <c:pt idx="1627">
                  <c:v>41883</c:v>
                </c:pt>
                <c:pt idx="1628">
                  <c:v>41880</c:v>
                </c:pt>
                <c:pt idx="1629">
                  <c:v>41879</c:v>
                </c:pt>
                <c:pt idx="1630">
                  <c:v>41878</c:v>
                </c:pt>
                <c:pt idx="1631">
                  <c:v>41877</c:v>
                </c:pt>
                <c:pt idx="1632">
                  <c:v>41876</c:v>
                </c:pt>
                <c:pt idx="1633">
                  <c:v>41873</c:v>
                </c:pt>
                <c:pt idx="1634">
                  <c:v>41872</c:v>
                </c:pt>
                <c:pt idx="1635">
                  <c:v>41871</c:v>
                </c:pt>
                <c:pt idx="1636">
                  <c:v>41870</c:v>
                </c:pt>
                <c:pt idx="1637">
                  <c:v>41869</c:v>
                </c:pt>
                <c:pt idx="1638">
                  <c:v>41866</c:v>
                </c:pt>
                <c:pt idx="1639">
                  <c:v>41865</c:v>
                </c:pt>
                <c:pt idx="1640">
                  <c:v>41864</c:v>
                </c:pt>
                <c:pt idx="1641">
                  <c:v>41863</c:v>
                </c:pt>
                <c:pt idx="1642">
                  <c:v>41862</c:v>
                </c:pt>
                <c:pt idx="1643">
                  <c:v>41859</c:v>
                </c:pt>
                <c:pt idx="1644">
                  <c:v>41858</c:v>
                </c:pt>
                <c:pt idx="1645">
                  <c:v>41857</c:v>
                </c:pt>
                <c:pt idx="1646">
                  <c:v>41856</c:v>
                </c:pt>
                <c:pt idx="1647">
                  <c:v>41855</c:v>
                </c:pt>
                <c:pt idx="1648">
                  <c:v>41852</c:v>
                </c:pt>
                <c:pt idx="1649">
                  <c:v>41851</c:v>
                </c:pt>
                <c:pt idx="1650">
                  <c:v>41850</c:v>
                </c:pt>
                <c:pt idx="1651">
                  <c:v>41849</c:v>
                </c:pt>
                <c:pt idx="1652">
                  <c:v>41848</c:v>
                </c:pt>
                <c:pt idx="1653">
                  <c:v>41845</c:v>
                </c:pt>
                <c:pt idx="1654">
                  <c:v>41844</c:v>
                </c:pt>
                <c:pt idx="1655">
                  <c:v>41843</c:v>
                </c:pt>
                <c:pt idx="1656">
                  <c:v>41842</c:v>
                </c:pt>
                <c:pt idx="1657">
                  <c:v>41841</c:v>
                </c:pt>
                <c:pt idx="1658">
                  <c:v>41838</c:v>
                </c:pt>
                <c:pt idx="1659">
                  <c:v>41837</c:v>
                </c:pt>
                <c:pt idx="1660">
                  <c:v>41836</c:v>
                </c:pt>
                <c:pt idx="1661">
                  <c:v>41835</c:v>
                </c:pt>
                <c:pt idx="1662">
                  <c:v>41834</c:v>
                </c:pt>
                <c:pt idx="1663">
                  <c:v>41831</c:v>
                </c:pt>
                <c:pt idx="1664">
                  <c:v>41830</c:v>
                </c:pt>
                <c:pt idx="1665">
                  <c:v>41829</c:v>
                </c:pt>
                <c:pt idx="1666">
                  <c:v>41828</c:v>
                </c:pt>
                <c:pt idx="1667">
                  <c:v>41827</c:v>
                </c:pt>
                <c:pt idx="1668">
                  <c:v>41824</c:v>
                </c:pt>
                <c:pt idx="1669">
                  <c:v>41823</c:v>
                </c:pt>
                <c:pt idx="1670">
                  <c:v>41822</c:v>
                </c:pt>
                <c:pt idx="1671">
                  <c:v>41821</c:v>
                </c:pt>
                <c:pt idx="1672">
                  <c:v>41820</c:v>
                </c:pt>
                <c:pt idx="1673">
                  <c:v>41817</c:v>
                </c:pt>
                <c:pt idx="1674">
                  <c:v>41816</c:v>
                </c:pt>
                <c:pt idx="1675">
                  <c:v>41815</c:v>
                </c:pt>
                <c:pt idx="1676">
                  <c:v>41814</c:v>
                </c:pt>
                <c:pt idx="1677">
                  <c:v>41813</c:v>
                </c:pt>
                <c:pt idx="1678">
                  <c:v>41810</c:v>
                </c:pt>
                <c:pt idx="1679">
                  <c:v>41809</c:v>
                </c:pt>
                <c:pt idx="1680">
                  <c:v>41808</c:v>
                </c:pt>
                <c:pt idx="1681">
                  <c:v>41807</c:v>
                </c:pt>
                <c:pt idx="1682">
                  <c:v>41806</c:v>
                </c:pt>
                <c:pt idx="1683">
                  <c:v>41803</c:v>
                </c:pt>
                <c:pt idx="1684">
                  <c:v>41802</c:v>
                </c:pt>
                <c:pt idx="1685">
                  <c:v>41801</c:v>
                </c:pt>
                <c:pt idx="1686">
                  <c:v>41800</c:v>
                </c:pt>
                <c:pt idx="1687">
                  <c:v>41796</c:v>
                </c:pt>
                <c:pt idx="1688">
                  <c:v>41795</c:v>
                </c:pt>
                <c:pt idx="1689">
                  <c:v>41794</c:v>
                </c:pt>
                <c:pt idx="1690">
                  <c:v>41793</c:v>
                </c:pt>
                <c:pt idx="1691">
                  <c:v>41792</c:v>
                </c:pt>
                <c:pt idx="1692">
                  <c:v>41789</c:v>
                </c:pt>
                <c:pt idx="1693">
                  <c:v>41788</c:v>
                </c:pt>
                <c:pt idx="1694">
                  <c:v>41787</c:v>
                </c:pt>
                <c:pt idx="1695">
                  <c:v>41786</c:v>
                </c:pt>
                <c:pt idx="1696">
                  <c:v>41785</c:v>
                </c:pt>
                <c:pt idx="1697">
                  <c:v>41782</c:v>
                </c:pt>
                <c:pt idx="1698">
                  <c:v>41781</c:v>
                </c:pt>
                <c:pt idx="1699">
                  <c:v>41780</c:v>
                </c:pt>
                <c:pt idx="1700">
                  <c:v>41779</c:v>
                </c:pt>
                <c:pt idx="1701">
                  <c:v>41778</c:v>
                </c:pt>
                <c:pt idx="1702">
                  <c:v>41775</c:v>
                </c:pt>
                <c:pt idx="1703">
                  <c:v>41774</c:v>
                </c:pt>
                <c:pt idx="1704">
                  <c:v>41773</c:v>
                </c:pt>
                <c:pt idx="1705">
                  <c:v>41772</c:v>
                </c:pt>
                <c:pt idx="1706">
                  <c:v>41771</c:v>
                </c:pt>
                <c:pt idx="1707">
                  <c:v>41768</c:v>
                </c:pt>
                <c:pt idx="1708">
                  <c:v>41767</c:v>
                </c:pt>
                <c:pt idx="1709">
                  <c:v>41766</c:v>
                </c:pt>
                <c:pt idx="1710">
                  <c:v>41765</c:v>
                </c:pt>
                <c:pt idx="1711">
                  <c:v>41764</c:v>
                </c:pt>
                <c:pt idx="1712">
                  <c:v>41761</c:v>
                </c:pt>
                <c:pt idx="1713">
                  <c:v>41760</c:v>
                </c:pt>
                <c:pt idx="1714">
                  <c:v>41759</c:v>
                </c:pt>
                <c:pt idx="1715">
                  <c:v>41758</c:v>
                </c:pt>
                <c:pt idx="1716">
                  <c:v>41757</c:v>
                </c:pt>
                <c:pt idx="1717">
                  <c:v>41753</c:v>
                </c:pt>
                <c:pt idx="1718">
                  <c:v>41752</c:v>
                </c:pt>
                <c:pt idx="1719">
                  <c:v>41751</c:v>
                </c:pt>
                <c:pt idx="1720">
                  <c:v>41746</c:v>
                </c:pt>
                <c:pt idx="1721">
                  <c:v>41745</c:v>
                </c:pt>
                <c:pt idx="1722">
                  <c:v>41744</c:v>
                </c:pt>
                <c:pt idx="1723">
                  <c:v>41743</c:v>
                </c:pt>
                <c:pt idx="1724">
                  <c:v>41740</c:v>
                </c:pt>
                <c:pt idx="1725">
                  <c:v>41739</c:v>
                </c:pt>
                <c:pt idx="1726">
                  <c:v>41738</c:v>
                </c:pt>
                <c:pt idx="1727">
                  <c:v>41737</c:v>
                </c:pt>
                <c:pt idx="1728">
                  <c:v>41736</c:v>
                </c:pt>
                <c:pt idx="1729">
                  <c:v>41733</c:v>
                </c:pt>
                <c:pt idx="1730">
                  <c:v>41732</c:v>
                </c:pt>
                <c:pt idx="1731">
                  <c:v>41731</c:v>
                </c:pt>
                <c:pt idx="1732">
                  <c:v>41730</c:v>
                </c:pt>
                <c:pt idx="1733">
                  <c:v>41729</c:v>
                </c:pt>
                <c:pt idx="1734">
                  <c:v>41726</c:v>
                </c:pt>
                <c:pt idx="1735">
                  <c:v>41725</c:v>
                </c:pt>
                <c:pt idx="1736">
                  <c:v>41724</c:v>
                </c:pt>
                <c:pt idx="1737">
                  <c:v>41723</c:v>
                </c:pt>
                <c:pt idx="1738">
                  <c:v>41722</c:v>
                </c:pt>
                <c:pt idx="1739">
                  <c:v>41719</c:v>
                </c:pt>
                <c:pt idx="1740">
                  <c:v>41718</c:v>
                </c:pt>
                <c:pt idx="1741">
                  <c:v>41717</c:v>
                </c:pt>
                <c:pt idx="1742">
                  <c:v>41716</c:v>
                </c:pt>
                <c:pt idx="1743">
                  <c:v>41715</c:v>
                </c:pt>
                <c:pt idx="1744">
                  <c:v>41712</c:v>
                </c:pt>
                <c:pt idx="1745">
                  <c:v>41711</c:v>
                </c:pt>
                <c:pt idx="1746">
                  <c:v>41710</c:v>
                </c:pt>
                <c:pt idx="1747">
                  <c:v>41709</c:v>
                </c:pt>
                <c:pt idx="1748">
                  <c:v>41708</c:v>
                </c:pt>
                <c:pt idx="1749">
                  <c:v>41705</c:v>
                </c:pt>
                <c:pt idx="1750">
                  <c:v>41704</c:v>
                </c:pt>
                <c:pt idx="1751">
                  <c:v>41703</c:v>
                </c:pt>
                <c:pt idx="1752">
                  <c:v>41702</c:v>
                </c:pt>
                <c:pt idx="1753">
                  <c:v>41701</c:v>
                </c:pt>
                <c:pt idx="1754">
                  <c:v>41698</c:v>
                </c:pt>
                <c:pt idx="1755">
                  <c:v>41697</c:v>
                </c:pt>
                <c:pt idx="1756">
                  <c:v>41696</c:v>
                </c:pt>
                <c:pt idx="1757">
                  <c:v>41695</c:v>
                </c:pt>
                <c:pt idx="1758">
                  <c:v>41694</c:v>
                </c:pt>
                <c:pt idx="1759">
                  <c:v>41691</c:v>
                </c:pt>
                <c:pt idx="1760">
                  <c:v>41690</c:v>
                </c:pt>
                <c:pt idx="1761">
                  <c:v>41689</c:v>
                </c:pt>
                <c:pt idx="1762">
                  <c:v>41688</c:v>
                </c:pt>
                <c:pt idx="1763">
                  <c:v>41687</c:v>
                </c:pt>
                <c:pt idx="1764">
                  <c:v>41684</c:v>
                </c:pt>
                <c:pt idx="1765">
                  <c:v>41683</c:v>
                </c:pt>
                <c:pt idx="1766">
                  <c:v>41682</c:v>
                </c:pt>
                <c:pt idx="1767">
                  <c:v>41681</c:v>
                </c:pt>
                <c:pt idx="1768">
                  <c:v>41680</c:v>
                </c:pt>
                <c:pt idx="1769">
                  <c:v>41677</c:v>
                </c:pt>
                <c:pt idx="1770">
                  <c:v>41676</c:v>
                </c:pt>
                <c:pt idx="1771">
                  <c:v>41675</c:v>
                </c:pt>
                <c:pt idx="1772">
                  <c:v>41674</c:v>
                </c:pt>
                <c:pt idx="1773">
                  <c:v>41673</c:v>
                </c:pt>
                <c:pt idx="1774">
                  <c:v>41670</c:v>
                </c:pt>
                <c:pt idx="1775">
                  <c:v>41669</c:v>
                </c:pt>
                <c:pt idx="1776">
                  <c:v>41668</c:v>
                </c:pt>
                <c:pt idx="1777">
                  <c:v>41667</c:v>
                </c:pt>
                <c:pt idx="1778">
                  <c:v>41663</c:v>
                </c:pt>
                <c:pt idx="1779">
                  <c:v>41662</c:v>
                </c:pt>
                <c:pt idx="1780">
                  <c:v>41661</c:v>
                </c:pt>
                <c:pt idx="1781">
                  <c:v>41660</c:v>
                </c:pt>
                <c:pt idx="1782">
                  <c:v>41659</c:v>
                </c:pt>
                <c:pt idx="1783">
                  <c:v>41656</c:v>
                </c:pt>
                <c:pt idx="1784">
                  <c:v>41655</c:v>
                </c:pt>
                <c:pt idx="1785">
                  <c:v>41654</c:v>
                </c:pt>
                <c:pt idx="1786">
                  <c:v>41653</c:v>
                </c:pt>
                <c:pt idx="1787">
                  <c:v>41652</c:v>
                </c:pt>
                <c:pt idx="1788">
                  <c:v>41649</c:v>
                </c:pt>
                <c:pt idx="1789">
                  <c:v>41648</c:v>
                </c:pt>
                <c:pt idx="1790">
                  <c:v>41647</c:v>
                </c:pt>
                <c:pt idx="1791">
                  <c:v>41646</c:v>
                </c:pt>
                <c:pt idx="1792">
                  <c:v>41645</c:v>
                </c:pt>
                <c:pt idx="1793">
                  <c:v>41642</c:v>
                </c:pt>
                <c:pt idx="1794">
                  <c:v>41641</c:v>
                </c:pt>
                <c:pt idx="1795">
                  <c:v>41639</c:v>
                </c:pt>
                <c:pt idx="1796">
                  <c:v>41638</c:v>
                </c:pt>
                <c:pt idx="1797">
                  <c:v>41635</c:v>
                </c:pt>
                <c:pt idx="1798">
                  <c:v>41632</c:v>
                </c:pt>
                <c:pt idx="1799">
                  <c:v>41631</c:v>
                </c:pt>
                <c:pt idx="1800">
                  <c:v>41628</c:v>
                </c:pt>
                <c:pt idx="1801">
                  <c:v>41627</c:v>
                </c:pt>
                <c:pt idx="1802">
                  <c:v>41626</c:v>
                </c:pt>
                <c:pt idx="1803">
                  <c:v>41625</c:v>
                </c:pt>
                <c:pt idx="1804">
                  <c:v>41624</c:v>
                </c:pt>
                <c:pt idx="1805">
                  <c:v>41621</c:v>
                </c:pt>
                <c:pt idx="1806">
                  <c:v>41620</c:v>
                </c:pt>
                <c:pt idx="1807">
                  <c:v>41619</c:v>
                </c:pt>
                <c:pt idx="1808">
                  <c:v>41618</c:v>
                </c:pt>
                <c:pt idx="1809">
                  <c:v>41617</c:v>
                </c:pt>
                <c:pt idx="1810">
                  <c:v>41614</c:v>
                </c:pt>
                <c:pt idx="1811">
                  <c:v>41613</c:v>
                </c:pt>
                <c:pt idx="1812">
                  <c:v>41612</c:v>
                </c:pt>
                <c:pt idx="1813">
                  <c:v>41611</c:v>
                </c:pt>
                <c:pt idx="1814">
                  <c:v>41610</c:v>
                </c:pt>
                <c:pt idx="1815">
                  <c:v>41607</c:v>
                </c:pt>
                <c:pt idx="1816">
                  <c:v>41606</c:v>
                </c:pt>
                <c:pt idx="1817">
                  <c:v>41605</c:v>
                </c:pt>
                <c:pt idx="1818">
                  <c:v>41604</c:v>
                </c:pt>
                <c:pt idx="1819">
                  <c:v>41603</c:v>
                </c:pt>
                <c:pt idx="1820">
                  <c:v>41600</c:v>
                </c:pt>
                <c:pt idx="1821">
                  <c:v>41599</c:v>
                </c:pt>
                <c:pt idx="1822">
                  <c:v>41598</c:v>
                </c:pt>
                <c:pt idx="1823">
                  <c:v>41597</c:v>
                </c:pt>
                <c:pt idx="1824">
                  <c:v>41596</c:v>
                </c:pt>
                <c:pt idx="1825">
                  <c:v>41593</c:v>
                </c:pt>
                <c:pt idx="1826">
                  <c:v>41592</c:v>
                </c:pt>
                <c:pt idx="1827">
                  <c:v>41591</c:v>
                </c:pt>
                <c:pt idx="1828">
                  <c:v>41590</c:v>
                </c:pt>
                <c:pt idx="1829">
                  <c:v>41589</c:v>
                </c:pt>
                <c:pt idx="1830">
                  <c:v>41586</c:v>
                </c:pt>
                <c:pt idx="1831">
                  <c:v>41585</c:v>
                </c:pt>
                <c:pt idx="1832">
                  <c:v>41584</c:v>
                </c:pt>
                <c:pt idx="1833">
                  <c:v>41583</c:v>
                </c:pt>
                <c:pt idx="1834">
                  <c:v>41582</c:v>
                </c:pt>
                <c:pt idx="1835">
                  <c:v>41579</c:v>
                </c:pt>
                <c:pt idx="1836">
                  <c:v>41578</c:v>
                </c:pt>
                <c:pt idx="1837">
                  <c:v>41577</c:v>
                </c:pt>
                <c:pt idx="1838">
                  <c:v>41576</c:v>
                </c:pt>
                <c:pt idx="1839">
                  <c:v>41575</c:v>
                </c:pt>
                <c:pt idx="1840">
                  <c:v>41572</c:v>
                </c:pt>
                <c:pt idx="1841">
                  <c:v>41571</c:v>
                </c:pt>
                <c:pt idx="1842">
                  <c:v>41570</c:v>
                </c:pt>
                <c:pt idx="1843">
                  <c:v>41569</c:v>
                </c:pt>
                <c:pt idx="1844">
                  <c:v>41568</c:v>
                </c:pt>
                <c:pt idx="1845">
                  <c:v>41565</c:v>
                </c:pt>
                <c:pt idx="1846">
                  <c:v>41564</c:v>
                </c:pt>
                <c:pt idx="1847">
                  <c:v>41563</c:v>
                </c:pt>
                <c:pt idx="1848">
                  <c:v>41562</c:v>
                </c:pt>
                <c:pt idx="1849">
                  <c:v>41561</c:v>
                </c:pt>
                <c:pt idx="1850">
                  <c:v>41558</c:v>
                </c:pt>
                <c:pt idx="1851">
                  <c:v>41557</c:v>
                </c:pt>
                <c:pt idx="1852">
                  <c:v>41556</c:v>
                </c:pt>
                <c:pt idx="1853">
                  <c:v>41555</c:v>
                </c:pt>
                <c:pt idx="1854">
                  <c:v>41554</c:v>
                </c:pt>
                <c:pt idx="1855">
                  <c:v>41551</c:v>
                </c:pt>
                <c:pt idx="1856">
                  <c:v>41550</c:v>
                </c:pt>
                <c:pt idx="1857">
                  <c:v>41549</c:v>
                </c:pt>
                <c:pt idx="1858">
                  <c:v>41548</c:v>
                </c:pt>
                <c:pt idx="1859">
                  <c:v>41547</c:v>
                </c:pt>
                <c:pt idx="1860">
                  <c:v>41544</c:v>
                </c:pt>
                <c:pt idx="1861">
                  <c:v>41543</c:v>
                </c:pt>
                <c:pt idx="1862">
                  <c:v>41542</c:v>
                </c:pt>
                <c:pt idx="1863">
                  <c:v>41541</c:v>
                </c:pt>
                <c:pt idx="1864">
                  <c:v>41540</c:v>
                </c:pt>
                <c:pt idx="1865">
                  <c:v>41537</c:v>
                </c:pt>
                <c:pt idx="1866">
                  <c:v>41536</c:v>
                </c:pt>
                <c:pt idx="1867">
                  <c:v>41535</c:v>
                </c:pt>
                <c:pt idx="1868">
                  <c:v>41534</c:v>
                </c:pt>
                <c:pt idx="1869">
                  <c:v>41533</c:v>
                </c:pt>
                <c:pt idx="1870">
                  <c:v>41530</c:v>
                </c:pt>
                <c:pt idx="1871">
                  <c:v>41529</c:v>
                </c:pt>
                <c:pt idx="1872">
                  <c:v>41528</c:v>
                </c:pt>
                <c:pt idx="1873">
                  <c:v>41527</c:v>
                </c:pt>
                <c:pt idx="1874">
                  <c:v>41526</c:v>
                </c:pt>
                <c:pt idx="1875">
                  <c:v>41523</c:v>
                </c:pt>
                <c:pt idx="1876">
                  <c:v>41522</c:v>
                </c:pt>
                <c:pt idx="1877">
                  <c:v>41521</c:v>
                </c:pt>
                <c:pt idx="1878">
                  <c:v>41520</c:v>
                </c:pt>
                <c:pt idx="1879">
                  <c:v>41519</c:v>
                </c:pt>
                <c:pt idx="1880">
                  <c:v>41516</c:v>
                </c:pt>
                <c:pt idx="1881">
                  <c:v>41515</c:v>
                </c:pt>
                <c:pt idx="1882">
                  <c:v>41514</c:v>
                </c:pt>
                <c:pt idx="1883">
                  <c:v>41513</c:v>
                </c:pt>
                <c:pt idx="1884">
                  <c:v>41512</c:v>
                </c:pt>
                <c:pt idx="1885">
                  <c:v>41509</c:v>
                </c:pt>
                <c:pt idx="1886">
                  <c:v>41508</c:v>
                </c:pt>
                <c:pt idx="1887">
                  <c:v>41507</c:v>
                </c:pt>
                <c:pt idx="1888">
                  <c:v>41506</c:v>
                </c:pt>
                <c:pt idx="1889">
                  <c:v>41505</c:v>
                </c:pt>
                <c:pt idx="1890">
                  <c:v>41502</c:v>
                </c:pt>
                <c:pt idx="1891">
                  <c:v>41501</c:v>
                </c:pt>
                <c:pt idx="1892">
                  <c:v>41500</c:v>
                </c:pt>
                <c:pt idx="1893">
                  <c:v>41499</c:v>
                </c:pt>
                <c:pt idx="1894">
                  <c:v>41498</c:v>
                </c:pt>
                <c:pt idx="1895">
                  <c:v>41495</c:v>
                </c:pt>
                <c:pt idx="1896">
                  <c:v>41494</c:v>
                </c:pt>
                <c:pt idx="1897">
                  <c:v>41493</c:v>
                </c:pt>
                <c:pt idx="1898">
                  <c:v>41492</c:v>
                </c:pt>
                <c:pt idx="1899">
                  <c:v>41488</c:v>
                </c:pt>
                <c:pt idx="1900">
                  <c:v>41487</c:v>
                </c:pt>
                <c:pt idx="1901">
                  <c:v>41486</c:v>
                </c:pt>
                <c:pt idx="1902">
                  <c:v>41485</c:v>
                </c:pt>
                <c:pt idx="1903">
                  <c:v>41484</c:v>
                </c:pt>
                <c:pt idx="1904">
                  <c:v>41481</c:v>
                </c:pt>
                <c:pt idx="1905">
                  <c:v>41480</c:v>
                </c:pt>
                <c:pt idx="1906">
                  <c:v>41479</c:v>
                </c:pt>
                <c:pt idx="1907">
                  <c:v>41478</c:v>
                </c:pt>
                <c:pt idx="1908">
                  <c:v>41477</c:v>
                </c:pt>
                <c:pt idx="1909">
                  <c:v>41474</c:v>
                </c:pt>
                <c:pt idx="1910">
                  <c:v>41473</c:v>
                </c:pt>
                <c:pt idx="1911">
                  <c:v>41472</c:v>
                </c:pt>
                <c:pt idx="1912">
                  <c:v>41471</c:v>
                </c:pt>
                <c:pt idx="1913">
                  <c:v>41470</c:v>
                </c:pt>
                <c:pt idx="1914">
                  <c:v>41467</c:v>
                </c:pt>
                <c:pt idx="1915">
                  <c:v>41466</c:v>
                </c:pt>
                <c:pt idx="1916">
                  <c:v>41465</c:v>
                </c:pt>
                <c:pt idx="1917">
                  <c:v>41464</c:v>
                </c:pt>
                <c:pt idx="1918">
                  <c:v>41463</c:v>
                </c:pt>
                <c:pt idx="1919">
                  <c:v>41460</c:v>
                </c:pt>
                <c:pt idx="1920">
                  <c:v>41459</c:v>
                </c:pt>
                <c:pt idx="1921">
                  <c:v>41458</c:v>
                </c:pt>
                <c:pt idx="1922">
                  <c:v>41457</c:v>
                </c:pt>
                <c:pt idx="1923">
                  <c:v>41456</c:v>
                </c:pt>
                <c:pt idx="1924">
                  <c:v>41453</c:v>
                </c:pt>
                <c:pt idx="1925">
                  <c:v>41452</c:v>
                </c:pt>
                <c:pt idx="1926">
                  <c:v>41451</c:v>
                </c:pt>
                <c:pt idx="1927">
                  <c:v>41450</c:v>
                </c:pt>
                <c:pt idx="1928">
                  <c:v>41449</c:v>
                </c:pt>
                <c:pt idx="1929">
                  <c:v>41446</c:v>
                </c:pt>
                <c:pt idx="1930">
                  <c:v>41445</c:v>
                </c:pt>
                <c:pt idx="1931">
                  <c:v>41444</c:v>
                </c:pt>
                <c:pt idx="1932">
                  <c:v>41443</c:v>
                </c:pt>
                <c:pt idx="1933">
                  <c:v>41442</c:v>
                </c:pt>
                <c:pt idx="1934">
                  <c:v>41439</c:v>
                </c:pt>
                <c:pt idx="1935">
                  <c:v>41438</c:v>
                </c:pt>
                <c:pt idx="1936">
                  <c:v>41437</c:v>
                </c:pt>
                <c:pt idx="1937">
                  <c:v>41436</c:v>
                </c:pt>
                <c:pt idx="1938">
                  <c:v>41432</c:v>
                </c:pt>
                <c:pt idx="1939">
                  <c:v>41431</c:v>
                </c:pt>
                <c:pt idx="1940">
                  <c:v>41430</c:v>
                </c:pt>
                <c:pt idx="1941">
                  <c:v>41429</c:v>
                </c:pt>
                <c:pt idx="1942">
                  <c:v>41428</c:v>
                </c:pt>
                <c:pt idx="1943">
                  <c:v>41425</c:v>
                </c:pt>
                <c:pt idx="1944">
                  <c:v>41424</c:v>
                </c:pt>
                <c:pt idx="1945">
                  <c:v>41423</c:v>
                </c:pt>
                <c:pt idx="1946">
                  <c:v>41422</c:v>
                </c:pt>
                <c:pt idx="1947">
                  <c:v>41421</c:v>
                </c:pt>
                <c:pt idx="1948">
                  <c:v>41418</c:v>
                </c:pt>
                <c:pt idx="1949">
                  <c:v>41417</c:v>
                </c:pt>
                <c:pt idx="1950">
                  <c:v>41416</c:v>
                </c:pt>
                <c:pt idx="1951">
                  <c:v>41415</c:v>
                </c:pt>
                <c:pt idx="1952">
                  <c:v>41414</c:v>
                </c:pt>
                <c:pt idx="1953">
                  <c:v>41411</c:v>
                </c:pt>
                <c:pt idx="1954">
                  <c:v>41410</c:v>
                </c:pt>
                <c:pt idx="1955">
                  <c:v>41409</c:v>
                </c:pt>
                <c:pt idx="1956">
                  <c:v>41408</c:v>
                </c:pt>
                <c:pt idx="1957">
                  <c:v>41407</c:v>
                </c:pt>
                <c:pt idx="1958">
                  <c:v>41404</c:v>
                </c:pt>
                <c:pt idx="1959">
                  <c:v>41403</c:v>
                </c:pt>
                <c:pt idx="1960">
                  <c:v>41402</c:v>
                </c:pt>
                <c:pt idx="1961">
                  <c:v>41401</c:v>
                </c:pt>
                <c:pt idx="1962">
                  <c:v>41400</c:v>
                </c:pt>
                <c:pt idx="1963">
                  <c:v>41397</c:v>
                </c:pt>
                <c:pt idx="1964">
                  <c:v>41396</c:v>
                </c:pt>
                <c:pt idx="1965">
                  <c:v>41395</c:v>
                </c:pt>
                <c:pt idx="1966">
                  <c:v>41394</c:v>
                </c:pt>
                <c:pt idx="1967">
                  <c:v>41393</c:v>
                </c:pt>
                <c:pt idx="1968">
                  <c:v>41390</c:v>
                </c:pt>
                <c:pt idx="1969">
                  <c:v>41388</c:v>
                </c:pt>
                <c:pt idx="1970">
                  <c:v>41387</c:v>
                </c:pt>
                <c:pt idx="1971">
                  <c:v>41386</c:v>
                </c:pt>
                <c:pt idx="1972">
                  <c:v>41383</c:v>
                </c:pt>
                <c:pt idx="1973">
                  <c:v>41382</c:v>
                </c:pt>
                <c:pt idx="1974">
                  <c:v>41381</c:v>
                </c:pt>
                <c:pt idx="1975">
                  <c:v>41380</c:v>
                </c:pt>
                <c:pt idx="1976">
                  <c:v>41379</c:v>
                </c:pt>
                <c:pt idx="1977">
                  <c:v>41376</c:v>
                </c:pt>
                <c:pt idx="1978">
                  <c:v>41375</c:v>
                </c:pt>
                <c:pt idx="1979">
                  <c:v>41374</c:v>
                </c:pt>
                <c:pt idx="1980">
                  <c:v>41373</c:v>
                </c:pt>
                <c:pt idx="1981">
                  <c:v>41372</c:v>
                </c:pt>
                <c:pt idx="1982">
                  <c:v>41369</c:v>
                </c:pt>
                <c:pt idx="1983">
                  <c:v>41368</c:v>
                </c:pt>
                <c:pt idx="1984">
                  <c:v>41367</c:v>
                </c:pt>
                <c:pt idx="1985">
                  <c:v>41366</c:v>
                </c:pt>
                <c:pt idx="1986">
                  <c:v>41361</c:v>
                </c:pt>
                <c:pt idx="1987">
                  <c:v>41360</c:v>
                </c:pt>
                <c:pt idx="1988">
                  <c:v>41359</c:v>
                </c:pt>
                <c:pt idx="1989">
                  <c:v>41358</c:v>
                </c:pt>
                <c:pt idx="1990">
                  <c:v>41355</c:v>
                </c:pt>
                <c:pt idx="1991">
                  <c:v>41354</c:v>
                </c:pt>
                <c:pt idx="1992">
                  <c:v>41353</c:v>
                </c:pt>
                <c:pt idx="1993">
                  <c:v>41352</c:v>
                </c:pt>
                <c:pt idx="1994">
                  <c:v>41351</c:v>
                </c:pt>
                <c:pt idx="1995">
                  <c:v>41348</c:v>
                </c:pt>
                <c:pt idx="1996">
                  <c:v>41347</c:v>
                </c:pt>
                <c:pt idx="1997">
                  <c:v>41346</c:v>
                </c:pt>
                <c:pt idx="1998">
                  <c:v>41345</c:v>
                </c:pt>
                <c:pt idx="1999">
                  <c:v>41344</c:v>
                </c:pt>
                <c:pt idx="2000">
                  <c:v>41341</c:v>
                </c:pt>
                <c:pt idx="2001">
                  <c:v>41340</c:v>
                </c:pt>
                <c:pt idx="2002">
                  <c:v>41339</c:v>
                </c:pt>
                <c:pt idx="2003">
                  <c:v>41338</c:v>
                </c:pt>
                <c:pt idx="2004">
                  <c:v>41337</c:v>
                </c:pt>
                <c:pt idx="2005">
                  <c:v>41334</c:v>
                </c:pt>
                <c:pt idx="2006">
                  <c:v>41333</c:v>
                </c:pt>
                <c:pt idx="2007">
                  <c:v>41332</c:v>
                </c:pt>
                <c:pt idx="2008">
                  <c:v>41331</c:v>
                </c:pt>
                <c:pt idx="2009">
                  <c:v>41330</c:v>
                </c:pt>
                <c:pt idx="2010">
                  <c:v>41327</c:v>
                </c:pt>
                <c:pt idx="2011">
                  <c:v>41326</c:v>
                </c:pt>
                <c:pt idx="2012">
                  <c:v>41325</c:v>
                </c:pt>
                <c:pt idx="2013">
                  <c:v>41324</c:v>
                </c:pt>
                <c:pt idx="2014">
                  <c:v>41323</c:v>
                </c:pt>
                <c:pt idx="2015">
                  <c:v>41320</c:v>
                </c:pt>
                <c:pt idx="2016">
                  <c:v>41319</c:v>
                </c:pt>
                <c:pt idx="2017">
                  <c:v>41318</c:v>
                </c:pt>
                <c:pt idx="2018">
                  <c:v>41317</c:v>
                </c:pt>
                <c:pt idx="2019">
                  <c:v>41316</c:v>
                </c:pt>
                <c:pt idx="2020">
                  <c:v>41313</c:v>
                </c:pt>
                <c:pt idx="2021">
                  <c:v>41312</c:v>
                </c:pt>
                <c:pt idx="2022">
                  <c:v>41311</c:v>
                </c:pt>
                <c:pt idx="2023">
                  <c:v>41310</c:v>
                </c:pt>
                <c:pt idx="2024">
                  <c:v>41309</c:v>
                </c:pt>
                <c:pt idx="2025">
                  <c:v>41306</c:v>
                </c:pt>
                <c:pt idx="2026">
                  <c:v>41305</c:v>
                </c:pt>
                <c:pt idx="2027">
                  <c:v>41304</c:v>
                </c:pt>
                <c:pt idx="2028">
                  <c:v>41303</c:v>
                </c:pt>
                <c:pt idx="2029">
                  <c:v>41299</c:v>
                </c:pt>
                <c:pt idx="2030">
                  <c:v>41298</c:v>
                </c:pt>
                <c:pt idx="2031">
                  <c:v>41297</c:v>
                </c:pt>
                <c:pt idx="2032">
                  <c:v>41296</c:v>
                </c:pt>
                <c:pt idx="2033">
                  <c:v>41295</c:v>
                </c:pt>
                <c:pt idx="2034">
                  <c:v>41292</c:v>
                </c:pt>
                <c:pt idx="2035">
                  <c:v>41291</c:v>
                </c:pt>
                <c:pt idx="2036">
                  <c:v>41290</c:v>
                </c:pt>
                <c:pt idx="2037">
                  <c:v>41289</c:v>
                </c:pt>
                <c:pt idx="2038">
                  <c:v>41288</c:v>
                </c:pt>
                <c:pt idx="2039">
                  <c:v>41285</c:v>
                </c:pt>
                <c:pt idx="2040">
                  <c:v>41284</c:v>
                </c:pt>
                <c:pt idx="2041">
                  <c:v>41283</c:v>
                </c:pt>
                <c:pt idx="2042">
                  <c:v>41282</c:v>
                </c:pt>
                <c:pt idx="2043">
                  <c:v>41281</c:v>
                </c:pt>
                <c:pt idx="2044">
                  <c:v>41278</c:v>
                </c:pt>
                <c:pt idx="2045">
                  <c:v>41277</c:v>
                </c:pt>
                <c:pt idx="2046">
                  <c:v>41276</c:v>
                </c:pt>
                <c:pt idx="2047">
                  <c:v>41274</c:v>
                </c:pt>
                <c:pt idx="2048">
                  <c:v>41271</c:v>
                </c:pt>
                <c:pt idx="2049">
                  <c:v>41270</c:v>
                </c:pt>
                <c:pt idx="2050">
                  <c:v>41267</c:v>
                </c:pt>
                <c:pt idx="2051">
                  <c:v>41264</c:v>
                </c:pt>
                <c:pt idx="2052">
                  <c:v>41263</c:v>
                </c:pt>
                <c:pt idx="2053">
                  <c:v>41262</c:v>
                </c:pt>
                <c:pt idx="2054">
                  <c:v>41261</c:v>
                </c:pt>
                <c:pt idx="2055">
                  <c:v>41260</c:v>
                </c:pt>
                <c:pt idx="2056">
                  <c:v>41257</c:v>
                </c:pt>
                <c:pt idx="2057">
                  <c:v>41256</c:v>
                </c:pt>
                <c:pt idx="2058">
                  <c:v>41255</c:v>
                </c:pt>
                <c:pt idx="2059">
                  <c:v>41254</c:v>
                </c:pt>
                <c:pt idx="2060">
                  <c:v>41253</c:v>
                </c:pt>
                <c:pt idx="2061">
                  <c:v>41250</c:v>
                </c:pt>
                <c:pt idx="2062">
                  <c:v>41249</c:v>
                </c:pt>
                <c:pt idx="2063">
                  <c:v>41248</c:v>
                </c:pt>
                <c:pt idx="2064">
                  <c:v>41247</c:v>
                </c:pt>
                <c:pt idx="2065">
                  <c:v>41246</c:v>
                </c:pt>
                <c:pt idx="2066">
                  <c:v>41243</c:v>
                </c:pt>
                <c:pt idx="2067">
                  <c:v>41242</c:v>
                </c:pt>
                <c:pt idx="2068">
                  <c:v>41241</c:v>
                </c:pt>
                <c:pt idx="2069">
                  <c:v>41240</c:v>
                </c:pt>
                <c:pt idx="2070">
                  <c:v>41239</c:v>
                </c:pt>
                <c:pt idx="2071">
                  <c:v>41236</c:v>
                </c:pt>
                <c:pt idx="2072">
                  <c:v>41235</c:v>
                </c:pt>
                <c:pt idx="2073">
                  <c:v>41234</c:v>
                </c:pt>
                <c:pt idx="2074">
                  <c:v>41233</c:v>
                </c:pt>
                <c:pt idx="2075">
                  <c:v>41232</c:v>
                </c:pt>
                <c:pt idx="2076">
                  <c:v>41229</c:v>
                </c:pt>
                <c:pt idx="2077">
                  <c:v>41228</c:v>
                </c:pt>
                <c:pt idx="2078">
                  <c:v>41227</c:v>
                </c:pt>
                <c:pt idx="2079">
                  <c:v>41226</c:v>
                </c:pt>
                <c:pt idx="2080">
                  <c:v>41225</c:v>
                </c:pt>
                <c:pt idx="2081">
                  <c:v>41222</c:v>
                </c:pt>
                <c:pt idx="2082">
                  <c:v>41221</c:v>
                </c:pt>
                <c:pt idx="2083">
                  <c:v>41220</c:v>
                </c:pt>
                <c:pt idx="2084">
                  <c:v>41219</c:v>
                </c:pt>
                <c:pt idx="2085">
                  <c:v>41218</c:v>
                </c:pt>
                <c:pt idx="2086">
                  <c:v>41215</c:v>
                </c:pt>
                <c:pt idx="2087">
                  <c:v>41214</c:v>
                </c:pt>
                <c:pt idx="2088">
                  <c:v>41213</c:v>
                </c:pt>
                <c:pt idx="2089">
                  <c:v>41212</c:v>
                </c:pt>
                <c:pt idx="2090">
                  <c:v>41211</c:v>
                </c:pt>
                <c:pt idx="2091">
                  <c:v>41208</c:v>
                </c:pt>
                <c:pt idx="2092">
                  <c:v>41207</c:v>
                </c:pt>
                <c:pt idx="2093">
                  <c:v>41206</c:v>
                </c:pt>
                <c:pt idx="2094">
                  <c:v>41205</c:v>
                </c:pt>
                <c:pt idx="2095">
                  <c:v>41204</c:v>
                </c:pt>
                <c:pt idx="2096">
                  <c:v>41201</c:v>
                </c:pt>
                <c:pt idx="2097">
                  <c:v>41200</c:v>
                </c:pt>
                <c:pt idx="2098">
                  <c:v>41199</c:v>
                </c:pt>
                <c:pt idx="2099">
                  <c:v>41198</c:v>
                </c:pt>
                <c:pt idx="2100">
                  <c:v>41197</c:v>
                </c:pt>
                <c:pt idx="2101">
                  <c:v>41194</c:v>
                </c:pt>
                <c:pt idx="2102">
                  <c:v>41193</c:v>
                </c:pt>
                <c:pt idx="2103">
                  <c:v>41192</c:v>
                </c:pt>
                <c:pt idx="2104">
                  <c:v>41191</c:v>
                </c:pt>
                <c:pt idx="2105">
                  <c:v>41190</c:v>
                </c:pt>
                <c:pt idx="2106">
                  <c:v>41187</c:v>
                </c:pt>
                <c:pt idx="2107">
                  <c:v>41186</c:v>
                </c:pt>
                <c:pt idx="2108">
                  <c:v>41185</c:v>
                </c:pt>
                <c:pt idx="2109">
                  <c:v>41184</c:v>
                </c:pt>
                <c:pt idx="2110">
                  <c:v>41183</c:v>
                </c:pt>
                <c:pt idx="2111">
                  <c:v>41180</c:v>
                </c:pt>
                <c:pt idx="2112">
                  <c:v>41179</c:v>
                </c:pt>
                <c:pt idx="2113">
                  <c:v>41178</c:v>
                </c:pt>
                <c:pt idx="2114">
                  <c:v>41177</c:v>
                </c:pt>
                <c:pt idx="2115">
                  <c:v>41176</c:v>
                </c:pt>
                <c:pt idx="2116">
                  <c:v>41173</c:v>
                </c:pt>
                <c:pt idx="2117">
                  <c:v>41172</c:v>
                </c:pt>
                <c:pt idx="2118">
                  <c:v>41171</c:v>
                </c:pt>
                <c:pt idx="2119">
                  <c:v>41170</c:v>
                </c:pt>
                <c:pt idx="2120">
                  <c:v>41169</c:v>
                </c:pt>
                <c:pt idx="2121">
                  <c:v>41166</c:v>
                </c:pt>
                <c:pt idx="2122">
                  <c:v>41165</c:v>
                </c:pt>
                <c:pt idx="2123">
                  <c:v>41164</c:v>
                </c:pt>
                <c:pt idx="2124">
                  <c:v>41163</c:v>
                </c:pt>
                <c:pt idx="2125">
                  <c:v>41162</c:v>
                </c:pt>
                <c:pt idx="2126">
                  <c:v>41159</c:v>
                </c:pt>
                <c:pt idx="2127">
                  <c:v>41158</c:v>
                </c:pt>
                <c:pt idx="2128">
                  <c:v>41157</c:v>
                </c:pt>
                <c:pt idx="2129">
                  <c:v>41156</c:v>
                </c:pt>
                <c:pt idx="2130">
                  <c:v>41155</c:v>
                </c:pt>
                <c:pt idx="2131">
                  <c:v>41152</c:v>
                </c:pt>
                <c:pt idx="2132">
                  <c:v>41151</c:v>
                </c:pt>
                <c:pt idx="2133">
                  <c:v>41150</c:v>
                </c:pt>
                <c:pt idx="2134">
                  <c:v>41149</c:v>
                </c:pt>
                <c:pt idx="2135">
                  <c:v>41148</c:v>
                </c:pt>
                <c:pt idx="2136">
                  <c:v>41145</c:v>
                </c:pt>
                <c:pt idx="2137">
                  <c:v>41144</c:v>
                </c:pt>
                <c:pt idx="2138">
                  <c:v>41143</c:v>
                </c:pt>
                <c:pt idx="2139">
                  <c:v>41142</c:v>
                </c:pt>
                <c:pt idx="2140">
                  <c:v>41141</c:v>
                </c:pt>
                <c:pt idx="2141">
                  <c:v>41138</c:v>
                </c:pt>
                <c:pt idx="2142">
                  <c:v>41137</c:v>
                </c:pt>
                <c:pt idx="2143">
                  <c:v>41136</c:v>
                </c:pt>
                <c:pt idx="2144">
                  <c:v>41135</c:v>
                </c:pt>
                <c:pt idx="2145">
                  <c:v>41134</c:v>
                </c:pt>
                <c:pt idx="2146">
                  <c:v>41131</c:v>
                </c:pt>
                <c:pt idx="2147">
                  <c:v>41130</c:v>
                </c:pt>
                <c:pt idx="2148">
                  <c:v>41129</c:v>
                </c:pt>
                <c:pt idx="2149">
                  <c:v>41128</c:v>
                </c:pt>
                <c:pt idx="2150">
                  <c:v>41127</c:v>
                </c:pt>
                <c:pt idx="2151">
                  <c:v>41124</c:v>
                </c:pt>
                <c:pt idx="2152">
                  <c:v>41123</c:v>
                </c:pt>
                <c:pt idx="2153">
                  <c:v>41122</c:v>
                </c:pt>
                <c:pt idx="2154">
                  <c:v>41121</c:v>
                </c:pt>
                <c:pt idx="2155">
                  <c:v>41120</c:v>
                </c:pt>
                <c:pt idx="2156">
                  <c:v>41117</c:v>
                </c:pt>
                <c:pt idx="2157">
                  <c:v>41116</c:v>
                </c:pt>
                <c:pt idx="2158">
                  <c:v>41115</c:v>
                </c:pt>
                <c:pt idx="2159">
                  <c:v>41114</c:v>
                </c:pt>
                <c:pt idx="2160">
                  <c:v>41113</c:v>
                </c:pt>
                <c:pt idx="2161">
                  <c:v>41110</c:v>
                </c:pt>
                <c:pt idx="2162">
                  <c:v>41109</c:v>
                </c:pt>
                <c:pt idx="2163">
                  <c:v>41108</c:v>
                </c:pt>
                <c:pt idx="2164">
                  <c:v>41107</c:v>
                </c:pt>
                <c:pt idx="2165">
                  <c:v>41106</c:v>
                </c:pt>
                <c:pt idx="2166">
                  <c:v>41103</c:v>
                </c:pt>
                <c:pt idx="2167">
                  <c:v>41102</c:v>
                </c:pt>
                <c:pt idx="2168">
                  <c:v>41101</c:v>
                </c:pt>
                <c:pt idx="2169">
                  <c:v>41100</c:v>
                </c:pt>
                <c:pt idx="2170">
                  <c:v>41099</c:v>
                </c:pt>
                <c:pt idx="2171">
                  <c:v>41096</c:v>
                </c:pt>
                <c:pt idx="2172">
                  <c:v>41095</c:v>
                </c:pt>
                <c:pt idx="2173">
                  <c:v>41094</c:v>
                </c:pt>
                <c:pt idx="2174">
                  <c:v>41093</c:v>
                </c:pt>
                <c:pt idx="2175">
                  <c:v>41092</c:v>
                </c:pt>
                <c:pt idx="2176">
                  <c:v>41089</c:v>
                </c:pt>
                <c:pt idx="2177">
                  <c:v>41088</c:v>
                </c:pt>
                <c:pt idx="2178">
                  <c:v>41087</c:v>
                </c:pt>
                <c:pt idx="2179">
                  <c:v>41086</c:v>
                </c:pt>
                <c:pt idx="2180">
                  <c:v>41085</c:v>
                </c:pt>
                <c:pt idx="2181">
                  <c:v>41082</c:v>
                </c:pt>
                <c:pt idx="2182">
                  <c:v>41081</c:v>
                </c:pt>
                <c:pt idx="2183">
                  <c:v>41080</c:v>
                </c:pt>
                <c:pt idx="2184">
                  <c:v>41079</c:v>
                </c:pt>
                <c:pt idx="2185">
                  <c:v>41078</c:v>
                </c:pt>
                <c:pt idx="2186">
                  <c:v>41075</c:v>
                </c:pt>
                <c:pt idx="2187">
                  <c:v>41074</c:v>
                </c:pt>
                <c:pt idx="2188">
                  <c:v>41073</c:v>
                </c:pt>
                <c:pt idx="2189">
                  <c:v>41072</c:v>
                </c:pt>
                <c:pt idx="2190">
                  <c:v>41068</c:v>
                </c:pt>
                <c:pt idx="2191">
                  <c:v>41067</c:v>
                </c:pt>
                <c:pt idx="2192">
                  <c:v>41066</c:v>
                </c:pt>
                <c:pt idx="2193">
                  <c:v>41065</c:v>
                </c:pt>
                <c:pt idx="2194">
                  <c:v>41064</c:v>
                </c:pt>
                <c:pt idx="2195">
                  <c:v>41061</c:v>
                </c:pt>
                <c:pt idx="2196">
                  <c:v>41060</c:v>
                </c:pt>
                <c:pt idx="2197">
                  <c:v>41059</c:v>
                </c:pt>
                <c:pt idx="2198">
                  <c:v>41058</c:v>
                </c:pt>
                <c:pt idx="2199">
                  <c:v>41057</c:v>
                </c:pt>
                <c:pt idx="2200">
                  <c:v>41054</c:v>
                </c:pt>
                <c:pt idx="2201">
                  <c:v>41053</c:v>
                </c:pt>
                <c:pt idx="2202">
                  <c:v>41052</c:v>
                </c:pt>
                <c:pt idx="2203">
                  <c:v>41051</c:v>
                </c:pt>
                <c:pt idx="2204">
                  <c:v>41050</c:v>
                </c:pt>
                <c:pt idx="2205">
                  <c:v>41047</c:v>
                </c:pt>
                <c:pt idx="2206">
                  <c:v>41046</c:v>
                </c:pt>
                <c:pt idx="2207">
                  <c:v>41045</c:v>
                </c:pt>
                <c:pt idx="2208">
                  <c:v>41044</c:v>
                </c:pt>
                <c:pt idx="2209">
                  <c:v>41043</c:v>
                </c:pt>
                <c:pt idx="2210">
                  <c:v>41040</c:v>
                </c:pt>
                <c:pt idx="2211">
                  <c:v>41039</c:v>
                </c:pt>
                <c:pt idx="2212">
                  <c:v>41038</c:v>
                </c:pt>
                <c:pt idx="2213">
                  <c:v>41037</c:v>
                </c:pt>
                <c:pt idx="2214">
                  <c:v>41036</c:v>
                </c:pt>
                <c:pt idx="2215">
                  <c:v>41033</c:v>
                </c:pt>
                <c:pt idx="2216">
                  <c:v>41032</c:v>
                </c:pt>
                <c:pt idx="2217">
                  <c:v>41031</c:v>
                </c:pt>
                <c:pt idx="2218">
                  <c:v>41030</c:v>
                </c:pt>
                <c:pt idx="2219">
                  <c:v>41029</c:v>
                </c:pt>
                <c:pt idx="2220">
                  <c:v>41026</c:v>
                </c:pt>
                <c:pt idx="2221">
                  <c:v>41025</c:v>
                </c:pt>
                <c:pt idx="2222">
                  <c:v>41023</c:v>
                </c:pt>
                <c:pt idx="2223">
                  <c:v>41022</c:v>
                </c:pt>
                <c:pt idx="2224">
                  <c:v>41019</c:v>
                </c:pt>
                <c:pt idx="2225">
                  <c:v>41018</c:v>
                </c:pt>
                <c:pt idx="2226">
                  <c:v>41017</c:v>
                </c:pt>
                <c:pt idx="2227">
                  <c:v>41016</c:v>
                </c:pt>
                <c:pt idx="2228">
                  <c:v>41015</c:v>
                </c:pt>
                <c:pt idx="2229">
                  <c:v>41012</c:v>
                </c:pt>
                <c:pt idx="2230">
                  <c:v>41011</c:v>
                </c:pt>
                <c:pt idx="2231">
                  <c:v>41010</c:v>
                </c:pt>
                <c:pt idx="2232">
                  <c:v>41009</c:v>
                </c:pt>
                <c:pt idx="2233">
                  <c:v>41004</c:v>
                </c:pt>
                <c:pt idx="2234">
                  <c:v>41003</c:v>
                </c:pt>
                <c:pt idx="2235">
                  <c:v>41002</c:v>
                </c:pt>
                <c:pt idx="2236">
                  <c:v>41001</c:v>
                </c:pt>
                <c:pt idx="2237">
                  <c:v>40998</c:v>
                </c:pt>
                <c:pt idx="2238">
                  <c:v>40997</c:v>
                </c:pt>
                <c:pt idx="2239">
                  <c:v>40996</c:v>
                </c:pt>
                <c:pt idx="2240">
                  <c:v>40995</c:v>
                </c:pt>
                <c:pt idx="2241">
                  <c:v>40994</c:v>
                </c:pt>
                <c:pt idx="2242">
                  <c:v>40991</c:v>
                </c:pt>
                <c:pt idx="2243">
                  <c:v>40990</c:v>
                </c:pt>
                <c:pt idx="2244">
                  <c:v>40989</c:v>
                </c:pt>
                <c:pt idx="2245">
                  <c:v>40988</c:v>
                </c:pt>
                <c:pt idx="2246">
                  <c:v>40987</c:v>
                </c:pt>
                <c:pt idx="2247">
                  <c:v>40984</c:v>
                </c:pt>
                <c:pt idx="2248">
                  <c:v>40983</c:v>
                </c:pt>
                <c:pt idx="2249">
                  <c:v>40982</c:v>
                </c:pt>
                <c:pt idx="2250">
                  <c:v>40981</c:v>
                </c:pt>
                <c:pt idx="2251">
                  <c:v>40980</c:v>
                </c:pt>
                <c:pt idx="2252">
                  <c:v>40977</c:v>
                </c:pt>
                <c:pt idx="2253">
                  <c:v>40976</c:v>
                </c:pt>
                <c:pt idx="2254">
                  <c:v>40975</c:v>
                </c:pt>
                <c:pt idx="2255">
                  <c:v>40974</c:v>
                </c:pt>
                <c:pt idx="2256">
                  <c:v>40973</c:v>
                </c:pt>
                <c:pt idx="2257">
                  <c:v>40970</c:v>
                </c:pt>
                <c:pt idx="2258">
                  <c:v>40969</c:v>
                </c:pt>
                <c:pt idx="2259">
                  <c:v>40968</c:v>
                </c:pt>
                <c:pt idx="2260">
                  <c:v>40967</c:v>
                </c:pt>
                <c:pt idx="2261">
                  <c:v>40966</c:v>
                </c:pt>
                <c:pt idx="2262">
                  <c:v>40963</c:v>
                </c:pt>
                <c:pt idx="2263">
                  <c:v>40962</c:v>
                </c:pt>
                <c:pt idx="2264">
                  <c:v>40961</c:v>
                </c:pt>
                <c:pt idx="2265">
                  <c:v>40960</c:v>
                </c:pt>
                <c:pt idx="2266">
                  <c:v>40959</c:v>
                </c:pt>
                <c:pt idx="2267">
                  <c:v>40956</c:v>
                </c:pt>
                <c:pt idx="2268">
                  <c:v>40955</c:v>
                </c:pt>
                <c:pt idx="2269">
                  <c:v>40954</c:v>
                </c:pt>
                <c:pt idx="2270">
                  <c:v>40953</c:v>
                </c:pt>
                <c:pt idx="2271">
                  <c:v>40952</c:v>
                </c:pt>
                <c:pt idx="2272">
                  <c:v>40949</c:v>
                </c:pt>
                <c:pt idx="2273">
                  <c:v>40948</c:v>
                </c:pt>
                <c:pt idx="2274">
                  <c:v>40947</c:v>
                </c:pt>
                <c:pt idx="2275">
                  <c:v>40946</c:v>
                </c:pt>
                <c:pt idx="2276">
                  <c:v>40945</c:v>
                </c:pt>
                <c:pt idx="2277">
                  <c:v>40942</c:v>
                </c:pt>
                <c:pt idx="2278">
                  <c:v>40941</c:v>
                </c:pt>
                <c:pt idx="2279">
                  <c:v>40940</c:v>
                </c:pt>
                <c:pt idx="2280">
                  <c:v>40939</c:v>
                </c:pt>
                <c:pt idx="2281">
                  <c:v>40938</c:v>
                </c:pt>
                <c:pt idx="2282">
                  <c:v>40935</c:v>
                </c:pt>
                <c:pt idx="2283">
                  <c:v>40933</c:v>
                </c:pt>
                <c:pt idx="2284">
                  <c:v>40932</c:v>
                </c:pt>
                <c:pt idx="2285">
                  <c:v>40931</c:v>
                </c:pt>
                <c:pt idx="2286">
                  <c:v>40928</c:v>
                </c:pt>
                <c:pt idx="2287">
                  <c:v>40927</c:v>
                </c:pt>
                <c:pt idx="2288">
                  <c:v>40926</c:v>
                </c:pt>
                <c:pt idx="2289">
                  <c:v>40925</c:v>
                </c:pt>
                <c:pt idx="2290">
                  <c:v>40924</c:v>
                </c:pt>
                <c:pt idx="2291">
                  <c:v>40921</c:v>
                </c:pt>
                <c:pt idx="2292">
                  <c:v>40920</c:v>
                </c:pt>
                <c:pt idx="2293">
                  <c:v>40919</c:v>
                </c:pt>
                <c:pt idx="2294">
                  <c:v>40918</c:v>
                </c:pt>
                <c:pt idx="2295">
                  <c:v>40917</c:v>
                </c:pt>
                <c:pt idx="2296">
                  <c:v>40914</c:v>
                </c:pt>
                <c:pt idx="2297">
                  <c:v>40913</c:v>
                </c:pt>
                <c:pt idx="2298">
                  <c:v>40912</c:v>
                </c:pt>
                <c:pt idx="2299">
                  <c:v>40911</c:v>
                </c:pt>
                <c:pt idx="2300">
                  <c:v>40907</c:v>
                </c:pt>
                <c:pt idx="2301">
                  <c:v>40906</c:v>
                </c:pt>
                <c:pt idx="2302">
                  <c:v>40905</c:v>
                </c:pt>
                <c:pt idx="2303">
                  <c:v>40900</c:v>
                </c:pt>
                <c:pt idx="2304">
                  <c:v>40899</c:v>
                </c:pt>
                <c:pt idx="2305">
                  <c:v>40898</c:v>
                </c:pt>
                <c:pt idx="2306">
                  <c:v>40897</c:v>
                </c:pt>
                <c:pt idx="2307">
                  <c:v>40896</c:v>
                </c:pt>
                <c:pt idx="2308">
                  <c:v>40893</c:v>
                </c:pt>
                <c:pt idx="2309">
                  <c:v>40892</c:v>
                </c:pt>
                <c:pt idx="2310">
                  <c:v>40891</c:v>
                </c:pt>
                <c:pt idx="2311">
                  <c:v>40890</c:v>
                </c:pt>
                <c:pt idx="2312">
                  <c:v>40889</c:v>
                </c:pt>
                <c:pt idx="2313">
                  <c:v>40886</c:v>
                </c:pt>
                <c:pt idx="2314">
                  <c:v>40885</c:v>
                </c:pt>
                <c:pt idx="2315">
                  <c:v>40884</c:v>
                </c:pt>
                <c:pt idx="2316">
                  <c:v>40883</c:v>
                </c:pt>
                <c:pt idx="2317">
                  <c:v>40882</c:v>
                </c:pt>
                <c:pt idx="2318">
                  <c:v>40879</c:v>
                </c:pt>
                <c:pt idx="2319">
                  <c:v>40878</c:v>
                </c:pt>
                <c:pt idx="2320">
                  <c:v>40877</c:v>
                </c:pt>
                <c:pt idx="2321">
                  <c:v>40876</c:v>
                </c:pt>
                <c:pt idx="2322">
                  <c:v>40875</c:v>
                </c:pt>
                <c:pt idx="2323">
                  <c:v>40872</c:v>
                </c:pt>
                <c:pt idx="2324">
                  <c:v>40871</c:v>
                </c:pt>
                <c:pt idx="2325">
                  <c:v>40870</c:v>
                </c:pt>
                <c:pt idx="2326">
                  <c:v>40869</c:v>
                </c:pt>
                <c:pt idx="2327">
                  <c:v>40868</c:v>
                </c:pt>
                <c:pt idx="2328">
                  <c:v>40865</c:v>
                </c:pt>
                <c:pt idx="2329">
                  <c:v>40864</c:v>
                </c:pt>
                <c:pt idx="2330">
                  <c:v>40863</c:v>
                </c:pt>
                <c:pt idx="2331">
                  <c:v>40862</c:v>
                </c:pt>
                <c:pt idx="2332">
                  <c:v>40861</c:v>
                </c:pt>
                <c:pt idx="2333">
                  <c:v>40858</c:v>
                </c:pt>
                <c:pt idx="2334">
                  <c:v>40857</c:v>
                </c:pt>
                <c:pt idx="2335">
                  <c:v>40856</c:v>
                </c:pt>
                <c:pt idx="2336">
                  <c:v>40855</c:v>
                </c:pt>
                <c:pt idx="2337">
                  <c:v>40854</c:v>
                </c:pt>
                <c:pt idx="2338">
                  <c:v>40851</c:v>
                </c:pt>
                <c:pt idx="2339">
                  <c:v>40850</c:v>
                </c:pt>
                <c:pt idx="2340">
                  <c:v>40849</c:v>
                </c:pt>
                <c:pt idx="2341">
                  <c:v>40848</c:v>
                </c:pt>
                <c:pt idx="2342">
                  <c:v>40847</c:v>
                </c:pt>
                <c:pt idx="2343">
                  <c:v>40844</c:v>
                </c:pt>
                <c:pt idx="2344">
                  <c:v>40843</c:v>
                </c:pt>
                <c:pt idx="2345">
                  <c:v>40842</c:v>
                </c:pt>
                <c:pt idx="2346">
                  <c:v>40841</c:v>
                </c:pt>
                <c:pt idx="2347">
                  <c:v>40840</c:v>
                </c:pt>
                <c:pt idx="2348">
                  <c:v>40837</c:v>
                </c:pt>
                <c:pt idx="2349">
                  <c:v>40836</c:v>
                </c:pt>
                <c:pt idx="2350">
                  <c:v>40835</c:v>
                </c:pt>
                <c:pt idx="2351">
                  <c:v>40834</c:v>
                </c:pt>
                <c:pt idx="2352">
                  <c:v>40833</c:v>
                </c:pt>
                <c:pt idx="2353">
                  <c:v>40830</c:v>
                </c:pt>
                <c:pt idx="2354">
                  <c:v>40829</c:v>
                </c:pt>
                <c:pt idx="2355">
                  <c:v>40828</c:v>
                </c:pt>
                <c:pt idx="2356">
                  <c:v>40827</c:v>
                </c:pt>
                <c:pt idx="2357">
                  <c:v>40826</c:v>
                </c:pt>
                <c:pt idx="2358">
                  <c:v>40823</c:v>
                </c:pt>
                <c:pt idx="2359">
                  <c:v>40822</c:v>
                </c:pt>
                <c:pt idx="2360">
                  <c:v>40821</c:v>
                </c:pt>
                <c:pt idx="2361">
                  <c:v>40820</c:v>
                </c:pt>
                <c:pt idx="2362">
                  <c:v>40816</c:v>
                </c:pt>
                <c:pt idx="2363">
                  <c:v>40815</c:v>
                </c:pt>
                <c:pt idx="2364">
                  <c:v>40814</c:v>
                </c:pt>
                <c:pt idx="2365">
                  <c:v>40813</c:v>
                </c:pt>
                <c:pt idx="2366">
                  <c:v>40812</c:v>
                </c:pt>
                <c:pt idx="2367">
                  <c:v>40809</c:v>
                </c:pt>
                <c:pt idx="2368">
                  <c:v>40808</c:v>
                </c:pt>
                <c:pt idx="2369">
                  <c:v>40807</c:v>
                </c:pt>
                <c:pt idx="2370">
                  <c:v>40806</c:v>
                </c:pt>
                <c:pt idx="2371">
                  <c:v>40805</c:v>
                </c:pt>
                <c:pt idx="2372">
                  <c:v>40802</c:v>
                </c:pt>
                <c:pt idx="2373">
                  <c:v>40801</c:v>
                </c:pt>
                <c:pt idx="2374">
                  <c:v>40800</c:v>
                </c:pt>
                <c:pt idx="2375">
                  <c:v>40799</c:v>
                </c:pt>
                <c:pt idx="2376">
                  <c:v>40798</c:v>
                </c:pt>
                <c:pt idx="2377">
                  <c:v>40795</c:v>
                </c:pt>
                <c:pt idx="2378">
                  <c:v>40794</c:v>
                </c:pt>
                <c:pt idx="2379">
                  <c:v>40793</c:v>
                </c:pt>
                <c:pt idx="2380">
                  <c:v>40792</c:v>
                </c:pt>
                <c:pt idx="2381">
                  <c:v>40791</c:v>
                </c:pt>
                <c:pt idx="2382">
                  <c:v>40788</c:v>
                </c:pt>
                <c:pt idx="2383">
                  <c:v>40787</c:v>
                </c:pt>
                <c:pt idx="2384">
                  <c:v>40786</c:v>
                </c:pt>
                <c:pt idx="2385">
                  <c:v>40785</c:v>
                </c:pt>
                <c:pt idx="2386">
                  <c:v>40784</c:v>
                </c:pt>
                <c:pt idx="2387">
                  <c:v>40781</c:v>
                </c:pt>
                <c:pt idx="2388">
                  <c:v>40780</c:v>
                </c:pt>
                <c:pt idx="2389">
                  <c:v>40779</c:v>
                </c:pt>
                <c:pt idx="2390">
                  <c:v>40778</c:v>
                </c:pt>
                <c:pt idx="2391">
                  <c:v>40777</c:v>
                </c:pt>
                <c:pt idx="2392">
                  <c:v>40774</c:v>
                </c:pt>
                <c:pt idx="2393">
                  <c:v>40773</c:v>
                </c:pt>
                <c:pt idx="2394">
                  <c:v>40772</c:v>
                </c:pt>
                <c:pt idx="2395">
                  <c:v>40771</c:v>
                </c:pt>
                <c:pt idx="2396">
                  <c:v>40770</c:v>
                </c:pt>
                <c:pt idx="2397">
                  <c:v>40767</c:v>
                </c:pt>
                <c:pt idx="2398">
                  <c:v>40766</c:v>
                </c:pt>
                <c:pt idx="2399">
                  <c:v>40765</c:v>
                </c:pt>
                <c:pt idx="2400">
                  <c:v>40764</c:v>
                </c:pt>
                <c:pt idx="2401">
                  <c:v>40763</c:v>
                </c:pt>
                <c:pt idx="2402">
                  <c:v>40760</c:v>
                </c:pt>
                <c:pt idx="2403">
                  <c:v>40759</c:v>
                </c:pt>
                <c:pt idx="2404">
                  <c:v>40758</c:v>
                </c:pt>
                <c:pt idx="2405">
                  <c:v>40757</c:v>
                </c:pt>
                <c:pt idx="2406">
                  <c:v>40753</c:v>
                </c:pt>
                <c:pt idx="2407">
                  <c:v>40752</c:v>
                </c:pt>
                <c:pt idx="2408">
                  <c:v>40751</c:v>
                </c:pt>
                <c:pt idx="2409">
                  <c:v>40750</c:v>
                </c:pt>
                <c:pt idx="2410">
                  <c:v>40749</c:v>
                </c:pt>
                <c:pt idx="2411">
                  <c:v>40746</c:v>
                </c:pt>
                <c:pt idx="2412">
                  <c:v>40745</c:v>
                </c:pt>
                <c:pt idx="2413">
                  <c:v>40744</c:v>
                </c:pt>
                <c:pt idx="2414">
                  <c:v>40743</c:v>
                </c:pt>
                <c:pt idx="2415">
                  <c:v>40742</c:v>
                </c:pt>
                <c:pt idx="2416">
                  <c:v>40739</c:v>
                </c:pt>
                <c:pt idx="2417">
                  <c:v>40738</c:v>
                </c:pt>
                <c:pt idx="2418">
                  <c:v>40737</c:v>
                </c:pt>
                <c:pt idx="2419">
                  <c:v>40736</c:v>
                </c:pt>
                <c:pt idx="2420">
                  <c:v>40735</c:v>
                </c:pt>
                <c:pt idx="2421">
                  <c:v>40732</c:v>
                </c:pt>
                <c:pt idx="2422">
                  <c:v>40731</c:v>
                </c:pt>
                <c:pt idx="2423">
                  <c:v>40730</c:v>
                </c:pt>
                <c:pt idx="2424">
                  <c:v>40729</c:v>
                </c:pt>
                <c:pt idx="2425">
                  <c:v>40728</c:v>
                </c:pt>
                <c:pt idx="2426">
                  <c:v>40725</c:v>
                </c:pt>
                <c:pt idx="2427">
                  <c:v>40724</c:v>
                </c:pt>
                <c:pt idx="2428">
                  <c:v>40723</c:v>
                </c:pt>
                <c:pt idx="2429">
                  <c:v>40722</c:v>
                </c:pt>
                <c:pt idx="2430">
                  <c:v>40721</c:v>
                </c:pt>
                <c:pt idx="2431">
                  <c:v>40718</c:v>
                </c:pt>
                <c:pt idx="2432">
                  <c:v>40717</c:v>
                </c:pt>
                <c:pt idx="2433">
                  <c:v>40716</c:v>
                </c:pt>
                <c:pt idx="2434">
                  <c:v>40715</c:v>
                </c:pt>
                <c:pt idx="2435">
                  <c:v>40714</c:v>
                </c:pt>
                <c:pt idx="2436">
                  <c:v>40711</c:v>
                </c:pt>
                <c:pt idx="2437">
                  <c:v>40710</c:v>
                </c:pt>
                <c:pt idx="2438">
                  <c:v>40709</c:v>
                </c:pt>
                <c:pt idx="2439">
                  <c:v>40708</c:v>
                </c:pt>
                <c:pt idx="2440">
                  <c:v>40704</c:v>
                </c:pt>
                <c:pt idx="2441">
                  <c:v>40703</c:v>
                </c:pt>
                <c:pt idx="2442">
                  <c:v>40702</c:v>
                </c:pt>
                <c:pt idx="2443">
                  <c:v>40701</c:v>
                </c:pt>
                <c:pt idx="2444">
                  <c:v>40700</c:v>
                </c:pt>
                <c:pt idx="2445">
                  <c:v>40697</c:v>
                </c:pt>
                <c:pt idx="2446">
                  <c:v>40696</c:v>
                </c:pt>
                <c:pt idx="2447">
                  <c:v>40695</c:v>
                </c:pt>
                <c:pt idx="2448">
                  <c:v>40694</c:v>
                </c:pt>
                <c:pt idx="2449">
                  <c:v>40693</c:v>
                </c:pt>
                <c:pt idx="2450">
                  <c:v>40690</c:v>
                </c:pt>
                <c:pt idx="2451">
                  <c:v>40689</c:v>
                </c:pt>
                <c:pt idx="2452">
                  <c:v>40688</c:v>
                </c:pt>
                <c:pt idx="2453">
                  <c:v>40687</c:v>
                </c:pt>
                <c:pt idx="2454">
                  <c:v>40686</c:v>
                </c:pt>
                <c:pt idx="2455">
                  <c:v>40683</c:v>
                </c:pt>
                <c:pt idx="2456">
                  <c:v>40682</c:v>
                </c:pt>
                <c:pt idx="2457">
                  <c:v>40681</c:v>
                </c:pt>
                <c:pt idx="2458">
                  <c:v>40680</c:v>
                </c:pt>
                <c:pt idx="2459">
                  <c:v>40679</c:v>
                </c:pt>
                <c:pt idx="2460">
                  <c:v>40676</c:v>
                </c:pt>
                <c:pt idx="2461">
                  <c:v>40675</c:v>
                </c:pt>
                <c:pt idx="2462">
                  <c:v>40674</c:v>
                </c:pt>
                <c:pt idx="2463">
                  <c:v>40673</c:v>
                </c:pt>
                <c:pt idx="2464">
                  <c:v>40672</c:v>
                </c:pt>
                <c:pt idx="2465">
                  <c:v>40669</c:v>
                </c:pt>
                <c:pt idx="2466">
                  <c:v>40668</c:v>
                </c:pt>
                <c:pt idx="2467">
                  <c:v>40667</c:v>
                </c:pt>
                <c:pt idx="2468">
                  <c:v>40666</c:v>
                </c:pt>
                <c:pt idx="2469">
                  <c:v>40665</c:v>
                </c:pt>
                <c:pt idx="2470">
                  <c:v>40662</c:v>
                </c:pt>
                <c:pt idx="2471">
                  <c:v>40661</c:v>
                </c:pt>
                <c:pt idx="2472">
                  <c:v>40660</c:v>
                </c:pt>
                <c:pt idx="2473">
                  <c:v>40654</c:v>
                </c:pt>
                <c:pt idx="2474">
                  <c:v>40653</c:v>
                </c:pt>
                <c:pt idx="2475">
                  <c:v>40652</c:v>
                </c:pt>
                <c:pt idx="2476">
                  <c:v>40651</c:v>
                </c:pt>
                <c:pt idx="2477">
                  <c:v>40648</c:v>
                </c:pt>
                <c:pt idx="2478">
                  <c:v>40647</c:v>
                </c:pt>
                <c:pt idx="2479">
                  <c:v>40646</c:v>
                </c:pt>
                <c:pt idx="2480">
                  <c:v>40645</c:v>
                </c:pt>
                <c:pt idx="2481">
                  <c:v>40644</c:v>
                </c:pt>
                <c:pt idx="2482">
                  <c:v>40641</c:v>
                </c:pt>
                <c:pt idx="2483">
                  <c:v>40640</c:v>
                </c:pt>
                <c:pt idx="2484">
                  <c:v>40639</c:v>
                </c:pt>
                <c:pt idx="2485">
                  <c:v>40638</c:v>
                </c:pt>
                <c:pt idx="2486">
                  <c:v>40637</c:v>
                </c:pt>
                <c:pt idx="2487">
                  <c:v>40634</c:v>
                </c:pt>
                <c:pt idx="2488">
                  <c:v>40633</c:v>
                </c:pt>
                <c:pt idx="2489">
                  <c:v>40632</c:v>
                </c:pt>
                <c:pt idx="2490">
                  <c:v>40631</c:v>
                </c:pt>
                <c:pt idx="2491">
                  <c:v>40630</c:v>
                </c:pt>
                <c:pt idx="2492">
                  <c:v>40627</c:v>
                </c:pt>
                <c:pt idx="2493">
                  <c:v>40626</c:v>
                </c:pt>
                <c:pt idx="2494">
                  <c:v>40625</c:v>
                </c:pt>
                <c:pt idx="2495">
                  <c:v>40624</c:v>
                </c:pt>
                <c:pt idx="2496">
                  <c:v>40623</c:v>
                </c:pt>
                <c:pt idx="2497">
                  <c:v>40620</c:v>
                </c:pt>
                <c:pt idx="2498">
                  <c:v>40619</c:v>
                </c:pt>
                <c:pt idx="2499">
                  <c:v>40618</c:v>
                </c:pt>
                <c:pt idx="2500">
                  <c:v>40617</c:v>
                </c:pt>
                <c:pt idx="2501">
                  <c:v>40616</c:v>
                </c:pt>
                <c:pt idx="2502">
                  <c:v>40613</c:v>
                </c:pt>
                <c:pt idx="2503">
                  <c:v>40612</c:v>
                </c:pt>
                <c:pt idx="2504">
                  <c:v>40611</c:v>
                </c:pt>
                <c:pt idx="2505">
                  <c:v>40610</c:v>
                </c:pt>
                <c:pt idx="2506">
                  <c:v>40609</c:v>
                </c:pt>
                <c:pt idx="2507">
                  <c:v>40606</c:v>
                </c:pt>
                <c:pt idx="2508">
                  <c:v>40605</c:v>
                </c:pt>
                <c:pt idx="2509">
                  <c:v>40604</c:v>
                </c:pt>
                <c:pt idx="2510">
                  <c:v>40603</c:v>
                </c:pt>
                <c:pt idx="2511">
                  <c:v>40602</c:v>
                </c:pt>
                <c:pt idx="2512">
                  <c:v>40599</c:v>
                </c:pt>
                <c:pt idx="2513">
                  <c:v>40598</c:v>
                </c:pt>
                <c:pt idx="2514">
                  <c:v>40597</c:v>
                </c:pt>
                <c:pt idx="2515">
                  <c:v>40596</c:v>
                </c:pt>
                <c:pt idx="2516">
                  <c:v>40595</c:v>
                </c:pt>
                <c:pt idx="2517">
                  <c:v>40592</c:v>
                </c:pt>
                <c:pt idx="2518">
                  <c:v>40591</c:v>
                </c:pt>
                <c:pt idx="2519">
                  <c:v>40590</c:v>
                </c:pt>
                <c:pt idx="2520">
                  <c:v>40589</c:v>
                </c:pt>
                <c:pt idx="2521">
                  <c:v>40588</c:v>
                </c:pt>
                <c:pt idx="2522">
                  <c:v>40585</c:v>
                </c:pt>
                <c:pt idx="2523">
                  <c:v>40584</c:v>
                </c:pt>
                <c:pt idx="2524">
                  <c:v>40583</c:v>
                </c:pt>
                <c:pt idx="2525">
                  <c:v>40582</c:v>
                </c:pt>
                <c:pt idx="2526">
                  <c:v>40581</c:v>
                </c:pt>
                <c:pt idx="2527">
                  <c:v>40578</c:v>
                </c:pt>
                <c:pt idx="2528">
                  <c:v>40577</c:v>
                </c:pt>
                <c:pt idx="2529">
                  <c:v>40576</c:v>
                </c:pt>
                <c:pt idx="2530">
                  <c:v>40575</c:v>
                </c:pt>
                <c:pt idx="2531">
                  <c:v>40574</c:v>
                </c:pt>
                <c:pt idx="2532">
                  <c:v>40571</c:v>
                </c:pt>
                <c:pt idx="2533">
                  <c:v>40570</c:v>
                </c:pt>
                <c:pt idx="2534">
                  <c:v>40568</c:v>
                </c:pt>
                <c:pt idx="2535">
                  <c:v>40567</c:v>
                </c:pt>
                <c:pt idx="2536">
                  <c:v>40564</c:v>
                </c:pt>
                <c:pt idx="2537">
                  <c:v>40563</c:v>
                </c:pt>
                <c:pt idx="2538">
                  <c:v>40562</c:v>
                </c:pt>
                <c:pt idx="2539">
                  <c:v>40561</c:v>
                </c:pt>
                <c:pt idx="2540">
                  <c:v>40560</c:v>
                </c:pt>
                <c:pt idx="2541">
                  <c:v>40557</c:v>
                </c:pt>
                <c:pt idx="2542">
                  <c:v>40556</c:v>
                </c:pt>
                <c:pt idx="2543">
                  <c:v>40555</c:v>
                </c:pt>
                <c:pt idx="2544">
                  <c:v>40554</c:v>
                </c:pt>
                <c:pt idx="2545">
                  <c:v>40553</c:v>
                </c:pt>
                <c:pt idx="2546">
                  <c:v>40550</c:v>
                </c:pt>
                <c:pt idx="2547">
                  <c:v>40549</c:v>
                </c:pt>
                <c:pt idx="2548">
                  <c:v>40548</c:v>
                </c:pt>
                <c:pt idx="2549">
                  <c:v>40547</c:v>
                </c:pt>
                <c:pt idx="2550">
                  <c:v>40543</c:v>
                </c:pt>
                <c:pt idx="2551">
                  <c:v>40542</c:v>
                </c:pt>
                <c:pt idx="2552">
                  <c:v>40541</c:v>
                </c:pt>
                <c:pt idx="2553">
                  <c:v>40536</c:v>
                </c:pt>
                <c:pt idx="2554">
                  <c:v>40535</c:v>
                </c:pt>
                <c:pt idx="2555">
                  <c:v>40534</c:v>
                </c:pt>
                <c:pt idx="2556">
                  <c:v>40533</c:v>
                </c:pt>
                <c:pt idx="2557">
                  <c:v>40532</c:v>
                </c:pt>
                <c:pt idx="2558">
                  <c:v>40529</c:v>
                </c:pt>
                <c:pt idx="2559">
                  <c:v>40528</c:v>
                </c:pt>
                <c:pt idx="2560">
                  <c:v>40527</c:v>
                </c:pt>
                <c:pt idx="2561">
                  <c:v>40526</c:v>
                </c:pt>
                <c:pt idx="2562">
                  <c:v>40525</c:v>
                </c:pt>
                <c:pt idx="2563">
                  <c:v>40522</c:v>
                </c:pt>
                <c:pt idx="2564">
                  <c:v>40521</c:v>
                </c:pt>
                <c:pt idx="2565">
                  <c:v>40520</c:v>
                </c:pt>
                <c:pt idx="2566">
                  <c:v>40519</c:v>
                </c:pt>
                <c:pt idx="2567">
                  <c:v>40518</c:v>
                </c:pt>
                <c:pt idx="2568">
                  <c:v>40515</c:v>
                </c:pt>
                <c:pt idx="2569">
                  <c:v>40514</c:v>
                </c:pt>
                <c:pt idx="2570">
                  <c:v>40513</c:v>
                </c:pt>
                <c:pt idx="2571">
                  <c:v>40512</c:v>
                </c:pt>
                <c:pt idx="2572">
                  <c:v>40511</c:v>
                </c:pt>
                <c:pt idx="2573">
                  <c:v>40508</c:v>
                </c:pt>
                <c:pt idx="2574">
                  <c:v>40507</c:v>
                </c:pt>
                <c:pt idx="2575">
                  <c:v>40506</c:v>
                </c:pt>
                <c:pt idx="2576">
                  <c:v>40505</c:v>
                </c:pt>
                <c:pt idx="2577">
                  <c:v>40504</c:v>
                </c:pt>
                <c:pt idx="2578">
                  <c:v>40501</c:v>
                </c:pt>
                <c:pt idx="2579">
                  <c:v>40500</c:v>
                </c:pt>
                <c:pt idx="2580">
                  <c:v>40499</c:v>
                </c:pt>
                <c:pt idx="2581">
                  <c:v>40498</c:v>
                </c:pt>
                <c:pt idx="2582">
                  <c:v>40497</c:v>
                </c:pt>
                <c:pt idx="2583">
                  <c:v>40494</c:v>
                </c:pt>
                <c:pt idx="2584">
                  <c:v>40493</c:v>
                </c:pt>
                <c:pt idx="2585">
                  <c:v>40492</c:v>
                </c:pt>
                <c:pt idx="2586">
                  <c:v>40491</c:v>
                </c:pt>
                <c:pt idx="2587">
                  <c:v>40490</c:v>
                </c:pt>
                <c:pt idx="2588">
                  <c:v>40487</c:v>
                </c:pt>
                <c:pt idx="2589">
                  <c:v>40486</c:v>
                </c:pt>
                <c:pt idx="2590">
                  <c:v>40485</c:v>
                </c:pt>
                <c:pt idx="2591">
                  <c:v>40484</c:v>
                </c:pt>
                <c:pt idx="2592">
                  <c:v>40483</c:v>
                </c:pt>
                <c:pt idx="2593">
                  <c:v>40480</c:v>
                </c:pt>
                <c:pt idx="2594">
                  <c:v>40479</c:v>
                </c:pt>
                <c:pt idx="2595">
                  <c:v>40478</c:v>
                </c:pt>
                <c:pt idx="2596">
                  <c:v>40477</c:v>
                </c:pt>
                <c:pt idx="2597">
                  <c:v>40476</c:v>
                </c:pt>
                <c:pt idx="2598">
                  <c:v>40473</c:v>
                </c:pt>
                <c:pt idx="2599">
                  <c:v>40472</c:v>
                </c:pt>
                <c:pt idx="2600">
                  <c:v>40471</c:v>
                </c:pt>
                <c:pt idx="2601">
                  <c:v>40470</c:v>
                </c:pt>
                <c:pt idx="2602">
                  <c:v>40469</c:v>
                </c:pt>
                <c:pt idx="2603">
                  <c:v>40466</c:v>
                </c:pt>
                <c:pt idx="2604">
                  <c:v>40465</c:v>
                </c:pt>
                <c:pt idx="2605">
                  <c:v>40464</c:v>
                </c:pt>
                <c:pt idx="2606">
                  <c:v>40463</c:v>
                </c:pt>
                <c:pt idx="2607">
                  <c:v>40462</c:v>
                </c:pt>
                <c:pt idx="2608">
                  <c:v>40459</c:v>
                </c:pt>
                <c:pt idx="2609">
                  <c:v>40458</c:v>
                </c:pt>
                <c:pt idx="2610">
                  <c:v>40457</c:v>
                </c:pt>
                <c:pt idx="2611">
                  <c:v>40456</c:v>
                </c:pt>
                <c:pt idx="2612">
                  <c:v>40452</c:v>
                </c:pt>
                <c:pt idx="2613">
                  <c:v>40451</c:v>
                </c:pt>
                <c:pt idx="2614">
                  <c:v>40450</c:v>
                </c:pt>
                <c:pt idx="2615">
                  <c:v>40449</c:v>
                </c:pt>
                <c:pt idx="2616">
                  <c:v>40448</c:v>
                </c:pt>
                <c:pt idx="2617">
                  <c:v>40445</c:v>
                </c:pt>
                <c:pt idx="2618">
                  <c:v>40444</c:v>
                </c:pt>
                <c:pt idx="2619">
                  <c:v>40443</c:v>
                </c:pt>
                <c:pt idx="2620">
                  <c:v>40442</c:v>
                </c:pt>
                <c:pt idx="2621">
                  <c:v>40441</c:v>
                </c:pt>
                <c:pt idx="2622">
                  <c:v>40438</c:v>
                </c:pt>
                <c:pt idx="2623">
                  <c:v>40437</c:v>
                </c:pt>
                <c:pt idx="2624">
                  <c:v>40436</c:v>
                </c:pt>
                <c:pt idx="2625">
                  <c:v>40435</c:v>
                </c:pt>
                <c:pt idx="2626">
                  <c:v>40434</c:v>
                </c:pt>
                <c:pt idx="2627">
                  <c:v>40431</c:v>
                </c:pt>
                <c:pt idx="2628">
                  <c:v>40430</c:v>
                </c:pt>
                <c:pt idx="2629">
                  <c:v>40429</c:v>
                </c:pt>
                <c:pt idx="2630">
                  <c:v>40428</c:v>
                </c:pt>
                <c:pt idx="2631">
                  <c:v>40427</c:v>
                </c:pt>
                <c:pt idx="2632">
                  <c:v>40424</c:v>
                </c:pt>
                <c:pt idx="2633">
                  <c:v>40423</c:v>
                </c:pt>
                <c:pt idx="2634">
                  <c:v>40422</c:v>
                </c:pt>
                <c:pt idx="2635">
                  <c:v>40421</c:v>
                </c:pt>
                <c:pt idx="2636">
                  <c:v>40420</c:v>
                </c:pt>
                <c:pt idx="2637">
                  <c:v>40417</c:v>
                </c:pt>
                <c:pt idx="2638">
                  <c:v>40416</c:v>
                </c:pt>
                <c:pt idx="2639">
                  <c:v>40415</c:v>
                </c:pt>
                <c:pt idx="2640">
                  <c:v>40414</c:v>
                </c:pt>
                <c:pt idx="2641">
                  <c:v>40413</c:v>
                </c:pt>
                <c:pt idx="2642">
                  <c:v>40410</c:v>
                </c:pt>
                <c:pt idx="2643">
                  <c:v>40409</c:v>
                </c:pt>
                <c:pt idx="2644">
                  <c:v>40408</c:v>
                </c:pt>
                <c:pt idx="2645">
                  <c:v>40407</c:v>
                </c:pt>
                <c:pt idx="2646">
                  <c:v>40406</c:v>
                </c:pt>
                <c:pt idx="2647">
                  <c:v>40403</c:v>
                </c:pt>
                <c:pt idx="2648">
                  <c:v>40402</c:v>
                </c:pt>
                <c:pt idx="2649">
                  <c:v>40401</c:v>
                </c:pt>
                <c:pt idx="2650">
                  <c:v>40400</c:v>
                </c:pt>
                <c:pt idx="2651">
                  <c:v>40399</c:v>
                </c:pt>
                <c:pt idx="2652">
                  <c:v>40396</c:v>
                </c:pt>
                <c:pt idx="2653">
                  <c:v>40395</c:v>
                </c:pt>
                <c:pt idx="2654">
                  <c:v>40394</c:v>
                </c:pt>
                <c:pt idx="2655">
                  <c:v>40393</c:v>
                </c:pt>
                <c:pt idx="2656">
                  <c:v>40389</c:v>
                </c:pt>
                <c:pt idx="2657">
                  <c:v>40388</c:v>
                </c:pt>
                <c:pt idx="2658">
                  <c:v>40387</c:v>
                </c:pt>
                <c:pt idx="2659">
                  <c:v>40386</c:v>
                </c:pt>
                <c:pt idx="2660">
                  <c:v>40385</c:v>
                </c:pt>
                <c:pt idx="2661">
                  <c:v>40382</c:v>
                </c:pt>
                <c:pt idx="2662">
                  <c:v>40381</c:v>
                </c:pt>
                <c:pt idx="2663">
                  <c:v>40380</c:v>
                </c:pt>
                <c:pt idx="2664">
                  <c:v>40379</c:v>
                </c:pt>
                <c:pt idx="2665">
                  <c:v>40378</c:v>
                </c:pt>
                <c:pt idx="2666">
                  <c:v>40375</c:v>
                </c:pt>
                <c:pt idx="2667">
                  <c:v>40374</c:v>
                </c:pt>
                <c:pt idx="2668">
                  <c:v>40373</c:v>
                </c:pt>
                <c:pt idx="2669">
                  <c:v>40372</c:v>
                </c:pt>
                <c:pt idx="2670">
                  <c:v>40371</c:v>
                </c:pt>
                <c:pt idx="2671">
                  <c:v>40368</c:v>
                </c:pt>
                <c:pt idx="2672">
                  <c:v>40367</c:v>
                </c:pt>
                <c:pt idx="2673">
                  <c:v>40366</c:v>
                </c:pt>
                <c:pt idx="2674">
                  <c:v>40365</c:v>
                </c:pt>
                <c:pt idx="2675">
                  <c:v>40364</c:v>
                </c:pt>
                <c:pt idx="2676">
                  <c:v>40361</c:v>
                </c:pt>
                <c:pt idx="2677">
                  <c:v>40360</c:v>
                </c:pt>
                <c:pt idx="2678">
                  <c:v>40359</c:v>
                </c:pt>
                <c:pt idx="2679">
                  <c:v>40358</c:v>
                </c:pt>
                <c:pt idx="2680">
                  <c:v>40357</c:v>
                </c:pt>
                <c:pt idx="2681">
                  <c:v>40354</c:v>
                </c:pt>
                <c:pt idx="2682">
                  <c:v>40353</c:v>
                </c:pt>
                <c:pt idx="2683">
                  <c:v>40352</c:v>
                </c:pt>
                <c:pt idx="2684">
                  <c:v>40351</c:v>
                </c:pt>
                <c:pt idx="2685">
                  <c:v>40350</c:v>
                </c:pt>
                <c:pt idx="2686">
                  <c:v>40347</c:v>
                </c:pt>
                <c:pt idx="2687">
                  <c:v>40346</c:v>
                </c:pt>
                <c:pt idx="2688">
                  <c:v>40345</c:v>
                </c:pt>
                <c:pt idx="2689">
                  <c:v>40344</c:v>
                </c:pt>
                <c:pt idx="2690">
                  <c:v>40340</c:v>
                </c:pt>
                <c:pt idx="2691">
                  <c:v>40339</c:v>
                </c:pt>
                <c:pt idx="2692">
                  <c:v>40338</c:v>
                </c:pt>
                <c:pt idx="2693">
                  <c:v>40337</c:v>
                </c:pt>
                <c:pt idx="2694">
                  <c:v>40336</c:v>
                </c:pt>
                <c:pt idx="2695">
                  <c:v>40333</c:v>
                </c:pt>
                <c:pt idx="2696">
                  <c:v>40332</c:v>
                </c:pt>
                <c:pt idx="2697">
                  <c:v>40331</c:v>
                </c:pt>
                <c:pt idx="2698">
                  <c:v>40330</c:v>
                </c:pt>
                <c:pt idx="2699">
                  <c:v>40329</c:v>
                </c:pt>
                <c:pt idx="2700">
                  <c:v>40326</c:v>
                </c:pt>
                <c:pt idx="2701">
                  <c:v>40325</c:v>
                </c:pt>
                <c:pt idx="2702">
                  <c:v>40324</c:v>
                </c:pt>
                <c:pt idx="2703">
                  <c:v>40323</c:v>
                </c:pt>
                <c:pt idx="2704">
                  <c:v>40322</c:v>
                </c:pt>
                <c:pt idx="2705">
                  <c:v>40319</c:v>
                </c:pt>
                <c:pt idx="2706">
                  <c:v>40318</c:v>
                </c:pt>
                <c:pt idx="2707">
                  <c:v>40317</c:v>
                </c:pt>
                <c:pt idx="2708">
                  <c:v>40316</c:v>
                </c:pt>
                <c:pt idx="2709">
                  <c:v>40315</c:v>
                </c:pt>
                <c:pt idx="2710">
                  <c:v>40312</c:v>
                </c:pt>
                <c:pt idx="2711">
                  <c:v>40311</c:v>
                </c:pt>
                <c:pt idx="2712">
                  <c:v>40310</c:v>
                </c:pt>
                <c:pt idx="2713">
                  <c:v>40309</c:v>
                </c:pt>
                <c:pt idx="2714">
                  <c:v>40308</c:v>
                </c:pt>
                <c:pt idx="2715">
                  <c:v>40305</c:v>
                </c:pt>
                <c:pt idx="2716">
                  <c:v>40304</c:v>
                </c:pt>
                <c:pt idx="2717">
                  <c:v>40303</c:v>
                </c:pt>
                <c:pt idx="2718">
                  <c:v>40302</c:v>
                </c:pt>
                <c:pt idx="2719">
                  <c:v>40301</c:v>
                </c:pt>
                <c:pt idx="2720">
                  <c:v>40298</c:v>
                </c:pt>
                <c:pt idx="2721">
                  <c:v>40297</c:v>
                </c:pt>
                <c:pt idx="2722">
                  <c:v>40296</c:v>
                </c:pt>
                <c:pt idx="2723">
                  <c:v>40295</c:v>
                </c:pt>
                <c:pt idx="2724">
                  <c:v>40291</c:v>
                </c:pt>
                <c:pt idx="2725">
                  <c:v>40290</c:v>
                </c:pt>
                <c:pt idx="2726">
                  <c:v>40289</c:v>
                </c:pt>
                <c:pt idx="2727">
                  <c:v>40288</c:v>
                </c:pt>
                <c:pt idx="2728">
                  <c:v>40287</c:v>
                </c:pt>
                <c:pt idx="2729">
                  <c:v>40284</c:v>
                </c:pt>
                <c:pt idx="2730">
                  <c:v>40283</c:v>
                </c:pt>
                <c:pt idx="2731">
                  <c:v>40282</c:v>
                </c:pt>
                <c:pt idx="2732">
                  <c:v>40281</c:v>
                </c:pt>
                <c:pt idx="2733">
                  <c:v>40280</c:v>
                </c:pt>
                <c:pt idx="2734">
                  <c:v>40277</c:v>
                </c:pt>
                <c:pt idx="2735">
                  <c:v>40276</c:v>
                </c:pt>
                <c:pt idx="2736">
                  <c:v>40275</c:v>
                </c:pt>
                <c:pt idx="2737">
                  <c:v>40274</c:v>
                </c:pt>
                <c:pt idx="2738">
                  <c:v>40269</c:v>
                </c:pt>
                <c:pt idx="2739">
                  <c:v>40268</c:v>
                </c:pt>
                <c:pt idx="2740">
                  <c:v>40267</c:v>
                </c:pt>
                <c:pt idx="2741">
                  <c:v>40266</c:v>
                </c:pt>
                <c:pt idx="2742">
                  <c:v>40263</c:v>
                </c:pt>
                <c:pt idx="2743">
                  <c:v>40262</c:v>
                </c:pt>
                <c:pt idx="2744">
                  <c:v>40261</c:v>
                </c:pt>
                <c:pt idx="2745">
                  <c:v>40260</c:v>
                </c:pt>
                <c:pt idx="2746">
                  <c:v>40259</c:v>
                </c:pt>
                <c:pt idx="2747">
                  <c:v>40256</c:v>
                </c:pt>
                <c:pt idx="2748">
                  <c:v>40255</c:v>
                </c:pt>
                <c:pt idx="2749">
                  <c:v>40254</c:v>
                </c:pt>
                <c:pt idx="2750">
                  <c:v>40253</c:v>
                </c:pt>
                <c:pt idx="2751">
                  <c:v>40252</c:v>
                </c:pt>
                <c:pt idx="2752">
                  <c:v>40249</c:v>
                </c:pt>
                <c:pt idx="2753">
                  <c:v>40248</c:v>
                </c:pt>
                <c:pt idx="2754">
                  <c:v>40247</c:v>
                </c:pt>
                <c:pt idx="2755">
                  <c:v>40246</c:v>
                </c:pt>
                <c:pt idx="2756">
                  <c:v>40245</c:v>
                </c:pt>
                <c:pt idx="2757">
                  <c:v>40242</c:v>
                </c:pt>
                <c:pt idx="2758">
                  <c:v>40241</c:v>
                </c:pt>
                <c:pt idx="2759">
                  <c:v>40240</c:v>
                </c:pt>
                <c:pt idx="2760">
                  <c:v>40239</c:v>
                </c:pt>
                <c:pt idx="2761">
                  <c:v>40238</c:v>
                </c:pt>
                <c:pt idx="2762">
                  <c:v>40235</c:v>
                </c:pt>
                <c:pt idx="2763">
                  <c:v>40234</c:v>
                </c:pt>
                <c:pt idx="2764">
                  <c:v>40233</c:v>
                </c:pt>
                <c:pt idx="2765">
                  <c:v>40232</c:v>
                </c:pt>
                <c:pt idx="2766">
                  <c:v>40231</c:v>
                </c:pt>
                <c:pt idx="2767">
                  <c:v>40228</c:v>
                </c:pt>
                <c:pt idx="2768">
                  <c:v>40227</c:v>
                </c:pt>
                <c:pt idx="2769">
                  <c:v>40226</c:v>
                </c:pt>
                <c:pt idx="2770">
                  <c:v>40225</c:v>
                </c:pt>
                <c:pt idx="2771">
                  <c:v>40224</c:v>
                </c:pt>
                <c:pt idx="2772">
                  <c:v>40221</c:v>
                </c:pt>
                <c:pt idx="2773">
                  <c:v>40220</c:v>
                </c:pt>
                <c:pt idx="2774">
                  <c:v>40219</c:v>
                </c:pt>
                <c:pt idx="2775">
                  <c:v>40218</c:v>
                </c:pt>
                <c:pt idx="2776">
                  <c:v>40217</c:v>
                </c:pt>
                <c:pt idx="2777">
                  <c:v>40214</c:v>
                </c:pt>
                <c:pt idx="2778">
                  <c:v>40213</c:v>
                </c:pt>
                <c:pt idx="2779">
                  <c:v>40212</c:v>
                </c:pt>
                <c:pt idx="2780">
                  <c:v>40211</c:v>
                </c:pt>
                <c:pt idx="2781">
                  <c:v>40210</c:v>
                </c:pt>
                <c:pt idx="2782">
                  <c:v>40207</c:v>
                </c:pt>
                <c:pt idx="2783">
                  <c:v>40206</c:v>
                </c:pt>
                <c:pt idx="2784">
                  <c:v>40205</c:v>
                </c:pt>
                <c:pt idx="2785">
                  <c:v>40203</c:v>
                </c:pt>
                <c:pt idx="2786">
                  <c:v>40200</c:v>
                </c:pt>
                <c:pt idx="2787">
                  <c:v>40199</c:v>
                </c:pt>
                <c:pt idx="2788">
                  <c:v>40198</c:v>
                </c:pt>
                <c:pt idx="2789">
                  <c:v>40197</c:v>
                </c:pt>
                <c:pt idx="2790">
                  <c:v>40196</c:v>
                </c:pt>
                <c:pt idx="2791">
                  <c:v>40193</c:v>
                </c:pt>
                <c:pt idx="2792">
                  <c:v>40192</c:v>
                </c:pt>
                <c:pt idx="2793">
                  <c:v>40191</c:v>
                </c:pt>
                <c:pt idx="2794">
                  <c:v>40190</c:v>
                </c:pt>
                <c:pt idx="2795">
                  <c:v>40189</c:v>
                </c:pt>
                <c:pt idx="2796">
                  <c:v>40186</c:v>
                </c:pt>
                <c:pt idx="2797">
                  <c:v>40185</c:v>
                </c:pt>
                <c:pt idx="2798">
                  <c:v>40184</c:v>
                </c:pt>
                <c:pt idx="2799">
                  <c:v>40183</c:v>
                </c:pt>
                <c:pt idx="2800">
                  <c:v>40182</c:v>
                </c:pt>
                <c:pt idx="2801">
                  <c:v>40178</c:v>
                </c:pt>
                <c:pt idx="2802">
                  <c:v>40177</c:v>
                </c:pt>
                <c:pt idx="2803">
                  <c:v>40176</c:v>
                </c:pt>
                <c:pt idx="2804">
                  <c:v>40171</c:v>
                </c:pt>
                <c:pt idx="2805">
                  <c:v>40170</c:v>
                </c:pt>
                <c:pt idx="2806">
                  <c:v>40169</c:v>
                </c:pt>
                <c:pt idx="2807">
                  <c:v>40168</c:v>
                </c:pt>
                <c:pt idx="2808">
                  <c:v>40165</c:v>
                </c:pt>
                <c:pt idx="2809">
                  <c:v>40164</c:v>
                </c:pt>
                <c:pt idx="2810">
                  <c:v>40163</c:v>
                </c:pt>
                <c:pt idx="2811">
                  <c:v>40162</c:v>
                </c:pt>
                <c:pt idx="2812">
                  <c:v>40161</c:v>
                </c:pt>
                <c:pt idx="2813">
                  <c:v>40158</c:v>
                </c:pt>
                <c:pt idx="2814">
                  <c:v>40157</c:v>
                </c:pt>
                <c:pt idx="2815">
                  <c:v>40156</c:v>
                </c:pt>
                <c:pt idx="2816">
                  <c:v>40155</c:v>
                </c:pt>
                <c:pt idx="2817">
                  <c:v>40154</c:v>
                </c:pt>
                <c:pt idx="2818">
                  <c:v>40151</c:v>
                </c:pt>
                <c:pt idx="2819">
                  <c:v>40150</c:v>
                </c:pt>
                <c:pt idx="2820">
                  <c:v>40149</c:v>
                </c:pt>
                <c:pt idx="2821">
                  <c:v>40148</c:v>
                </c:pt>
                <c:pt idx="2822">
                  <c:v>40147</c:v>
                </c:pt>
                <c:pt idx="2823">
                  <c:v>40144</c:v>
                </c:pt>
                <c:pt idx="2824">
                  <c:v>40143</c:v>
                </c:pt>
                <c:pt idx="2825">
                  <c:v>40142</c:v>
                </c:pt>
                <c:pt idx="2826">
                  <c:v>40141</c:v>
                </c:pt>
                <c:pt idx="2827">
                  <c:v>40140</c:v>
                </c:pt>
                <c:pt idx="2828">
                  <c:v>40137</c:v>
                </c:pt>
                <c:pt idx="2829">
                  <c:v>40136</c:v>
                </c:pt>
                <c:pt idx="2830">
                  <c:v>40135</c:v>
                </c:pt>
                <c:pt idx="2831">
                  <c:v>40134</c:v>
                </c:pt>
                <c:pt idx="2832">
                  <c:v>40133</c:v>
                </c:pt>
                <c:pt idx="2833">
                  <c:v>40130</c:v>
                </c:pt>
                <c:pt idx="2834">
                  <c:v>40129</c:v>
                </c:pt>
                <c:pt idx="2835">
                  <c:v>40128</c:v>
                </c:pt>
                <c:pt idx="2836">
                  <c:v>40127</c:v>
                </c:pt>
                <c:pt idx="2837">
                  <c:v>40126</c:v>
                </c:pt>
                <c:pt idx="2838">
                  <c:v>40123</c:v>
                </c:pt>
                <c:pt idx="2839">
                  <c:v>40122</c:v>
                </c:pt>
                <c:pt idx="2840">
                  <c:v>40121</c:v>
                </c:pt>
                <c:pt idx="2841">
                  <c:v>40120</c:v>
                </c:pt>
                <c:pt idx="2842">
                  <c:v>40119</c:v>
                </c:pt>
                <c:pt idx="2843">
                  <c:v>40116</c:v>
                </c:pt>
                <c:pt idx="2844">
                  <c:v>40115</c:v>
                </c:pt>
                <c:pt idx="2845">
                  <c:v>40114</c:v>
                </c:pt>
                <c:pt idx="2846">
                  <c:v>40113</c:v>
                </c:pt>
                <c:pt idx="2847">
                  <c:v>40112</c:v>
                </c:pt>
                <c:pt idx="2848">
                  <c:v>40109</c:v>
                </c:pt>
                <c:pt idx="2849">
                  <c:v>40108</c:v>
                </c:pt>
                <c:pt idx="2850">
                  <c:v>40107</c:v>
                </c:pt>
                <c:pt idx="2851">
                  <c:v>40106</c:v>
                </c:pt>
                <c:pt idx="2852">
                  <c:v>40105</c:v>
                </c:pt>
                <c:pt idx="2853">
                  <c:v>40102</c:v>
                </c:pt>
                <c:pt idx="2854">
                  <c:v>40101</c:v>
                </c:pt>
                <c:pt idx="2855">
                  <c:v>40100</c:v>
                </c:pt>
                <c:pt idx="2856">
                  <c:v>40099</c:v>
                </c:pt>
                <c:pt idx="2857">
                  <c:v>40098</c:v>
                </c:pt>
                <c:pt idx="2858">
                  <c:v>40095</c:v>
                </c:pt>
                <c:pt idx="2859">
                  <c:v>40094</c:v>
                </c:pt>
                <c:pt idx="2860">
                  <c:v>40093</c:v>
                </c:pt>
                <c:pt idx="2861">
                  <c:v>40092</c:v>
                </c:pt>
                <c:pt idx="2862">
                  <c:v>40088</c:v>
                </c:pt>
                <c:pt idx="2863">
                  <c:v>40087</c:v>
                </c:pt>
                <c:pt idx="2864">
                  <c:v>40086</c:v>
                </c:pt>
                <c:pt idx="2865">
                  <c:v>40085</c:v>
                </c:pt>
                <c:pt idx="2866">
                  <c:v>40084</c:v>
                </c:pt>
                <c:pt idx="2867">
                  <c:v>40081</c:v>
                </c:pt>
                <c:pt idx="2868">
                  <c:v>40080</c:v>
                </c:pt>
                <c:pt idx="2869">
                  <c:v>40079</c:v>
                </c:pt>
                <c:pt idx="2870">
                  <c:v>40078</c:v>
                </c:pt>
                <c:pt idx="2871">
                  <c:v>40077</c:v>
                </c:pt>
                <c:pt idx="2872">
                  <c:v>40074</c:v>
                </c:pt>
                <c:pt idx="2873">
                  <c:v>40073</c:v>
                </c:pt>
                <c:pt idx="2874">
                  <c:v>40072</c:v>
                </c:pt>
                <c:pt idx="2875">
                  <c:v>40071</c:v>
                </c:pt>
                <c:pt idx="2876">
                  <c:v>40070</c:v>
                </c:pt>
                <c:pt idx="2877">
                  <c:v>40067</c:v>
                </c:pt>
                <c:pt idx="2878">
                  <c:v>40066</c:v>
                </c:pt>
                <c:pt idx="2879">
                  <c:v>40065</c:v>
                </c:pt>
                <c:pt idx="2880">
                  <c:v>40064</c:v>
                </c:pt>
                <c:pt idx="2881">
                  <c:v>40063</c:v>
                </c:pt>
                <c:pt idx="2882">
                  <c:v>40060</c:v>
                </c:pt>
                <c:pt idx="2883">
                  <c:v>40059</c:v>
                </c:pt>
                <c:pt idx="2884">
                  <c:v>40058</c:v>
                </c:pt>
                <c:pt idx="2885">
                  <c:v>40057</c:v>
                </c:pt>
                <c:pt idx="2886">
                  <c:v>40056</c:v>
                </c:pt>
                <c:pt idx="2887">
                  <c:v>40053</c:v>
                </c:pt>
                <c:pt idx="2888">
                  <c:v>40052</c:v>
                </c:pt>
                <c:pt idx="2889">
                  <c:v>40051</c:v>
                </c:pt>
                <c:pt idx="2890">
                  <c:v>40050</c:v>
                </c:pt>
                <c:pt idx="2891">
                  <c:v>40049</c:v>
                </c:pt>
                <c:pt idx="2892">
                  <c:v>40046</c:v>
                </c:pt>
                <c:pt idx="2893">
                  <c:v>40045</c:v>
                </c:pt>
                <c:pt idx="2894">
                  <c:v>40044</c:v>
                </c:pt>
                <c:pt idx="2895">
                  <c:v>40043</c:v>
                </c:pt>
                <c:pt idx="2896">
                  <c:v>40042</c:v>
                </c:pt>
                <c:pt idx="2897">
                  <c:v>40039</c:v>
                </c:pt>
                <c:pt idx="2898">
                  <c:v>40038</c:v>
                </c:pt>
                <c:pt idx="2899">
                  <c:v>40037</c:v>
                </c:pt>
                <c:pt idx="2900">
                  <c:v>40036</c:v>
                </c:pt>
                <c:pt idx="2901">
                  <c:v>40035</c:v>
                </c:pt>
                <c:pt idx="2902">
                  <c:v>40032</c:v>
                </c:pt>
                <c:pt idx="2903">
                  <c:v>40031</c:v>
                </c:pt>
                <c:pt idx="2904">
                  <c:v>40030</c:v>
                </c:pt>
                <c:pt idx="2905">
                  <c:v>40029</c:v>
                </c:pt>
                <c:pt idx="2906">
                  <c:v>40025</c:v>
                </c:pt>
                <c:pt idx="2907">
                  <c:v>40024</c:v>
                </c:pt>
                <c:pt idx="2908">
                  <c:v>40023</c:v>
                </c:pt>
                <c:pt idx="2909">
                  <c:v>40022</c:v>
                </c:pt>
                <c:pt idx="2910">
                  <c:v>40021</c:v>
                </c:pt>
                <c:pt idx="2911">
                  <c:v>40018</c:v>
                </c:pt>
                <c:pt idx="2912">
                  <c:v>40017</c:v>
                </c:pt>
                <c:pt idx="2913">
                  <c:v>40016</c:v>
                </c:pt>
                <c:pt idx="2914">
                  <c:v>40015</c:v>
                </c:pt>
                <c:pt idx="2915">
                  <c:v>40014</c:v>
                </c:pt>
                <c:pt idx="2916">
                  <c:v>40011</c:v>
                </c:pt>
                <c:pt idx="2917">
                  <c:v>40010</c:v>
                </c:pt>
                <c:pt idx="2918">
                  <c:v>40009</c:v>
                </c:pt>
                <c:pt idx="2919">
                  <c:v>40008</c:v>
                </c:pt>
                <c:pt idx="2920">
                  <c:v>40007</c:v>
                </c:pt>
                <c:pt idx="2921">
                  <c:v>40004</c:v>
                </c:pt>
                <c:pt idx="2922">
                  <c:v>40003</c:v>
                </c:pt>
                <c:pt idx="2923">
                  <c:v>40002</c:v>
                </c:pt>
                <c:pt idx="2924">
                  <c:v>40001</c:v>
                </c:pt>
                <c:pt idx="2925">
                  <c:v>40000</c:v>
                </c:pt>
                <c:pt idx="2926">
                  <c:v>39997</c:v>
                </c:pt>
                <c:pt idx="2927">
                  <c:v>39996</c:v>
                </c:pt>
                <c:pt idx="2928">
                  <c:v>39995</c:v>
                </c:pt>
                <c:pt idx="2929">
                  <c:v>39994</c:v>
                </c:pt>
                <c:pt idx="2930">
                  <c:v>39993</c:v>
                </c:pt>
                <c:pt idx="2931">
                  <c:v>39990</c:v>
                </c:pt>
                <c:pt idx="2932">
                  <c:v>39989</c:v>
                </c:pt>
                <c:pt idx="2933">
                  <c:v>39988</c:v>
                </c:pt>
                <c:pt idx="2934">
                  <c:v>39987</c:v>
                </c:pt>
                <c:pt idx="2935">
                  <c:v>39986</c:v>
                </c:pt>
                <c:pt idx="2936">
                  <c:v>39983</c:v>
                </c:pt>
                <c:pt idx="2937">
                  <c:v>39982</c:v>
                </c:pt>
                <c:pt idx="2938">
                  <c:v>39981</c:v>
                </c:pt>
                <c:pt idx="2939">
                  <c:v>39980</c:v>
                </c:pt>
                <c:pt idx="2940">
                  <c:v>39979</c:v>
                </c:pt>
                <c:pt idx="2941">
                  <c:v>39976</c:v>
                </c:pt>
                <c:pt idx="2942">
                  <c:v>39975</c:v>
                </c:pt>
                <c:pt idx="2943">
                  <c:v>39974</c:v>
                </c:pt>
                <c:pt idx="2944">
                  <c:v>39973</c:v>
                </c:pt>
                <c:pt idx="2945">
                  <c:v>39969</c:v>
                </c:pt>
                <c:pt idx="2946">
                  <c:v>39968</c:v>
                </c:pt>
                <c:pt idx="2947">
                  <c:v>39967</c:v>
                </c:pt>
                <c:pt idx="2948">
                  <c:v>39966</c:v>
                </c:pt>
                <c:pt idx="2949">
                  <c:v>39965</c:v>
                </c:pt>
                <c:pt idx="2950">
                  <c:v>39962</c:v>
                </c:pt>
                <c:pt idx="2951">
                  <c:v>39961</c:v>
                </c:pt>
                <c:pt idx="2952">
                  <c:v>39960</c:v>
                </c:pt>
                <c:pt idx="2953">
                  <c:v>39959</c:v>
                </c:pt>
                <c:pt idx="2954">
                  <c:v>39958</c:v>
                </c:pt>
                <c:pt idx="2955">
                  <c:v>39955</c:v>
                </c:pt>
                <c:pt idx="2956">
                  <c:v>39954</c:v>
                </c:pt>
                <c:pt idx="2957">
                  <c:v>39953</c:v>
                </c:pt>
                <c:pt idx="2958">
                  <c:v>39952</c:v>
                </c:pt>
                <c:pt idx="2959">
                  <c:v>39951</c:v>
                </c:pt>
                <c:pt idx="2960">
                  <c:v>39948</c:v>
                </c:pt>
                <c:pt idx="2961">
                  <c:v>39947</c:v>
                </c:pt>
                <c:pt idx="2962">
                  <c:v>39946</c:v>
                </c:pt>
                <c:pt idx="2963">
                  <c:v>39945</c:v>
                </c:pt>
                <c:pt idx="2964">
                  <c:v>39944</c:v>
                </c:pt>
                <c:pt idx="2965">
                  <c:v>39941</c:v>
                </c:pt>
                <c:pt idx="2966">
                  <c:v>39940</c:v>
                </c:pt>
                <c:pt idx="2967">
                  <c:v>39939</c:v>
                </c:pt>
                <c:pt idx="2968">
                  <c:v>39938</c:v>
                </c:pt>
                <c:pt idx="2969">
                  <c:v>39937</c:v>
                </c:pt>
                <c:pt idx="2970">
                  <c:v>39934</c:v>
                </c:pt>
                <c:pt idx="2971">
                  <c:v>39933</c:v>
                </c:pt>
                <c:pt idx="2972">
                  <c:v>39932</c:v>
                </c:pt>
                <c:pt idx="2973">
                  <c:v>39931</c:v>
                </c:pt>
                <c:pt idx="2974">
                  <c:v>39930</c:v>
                </c:pt>
                <c:pt idx="2975">
                  <c:v>39927</c:v>
                </c:pt>
                <c:pt idx="2976">
                  <c:v>39926</c:v>
                </c:pt>
                <c:pt idx="2977">
                  <c:v>39925</c:v>
                </c:pt>
                <c:pt idx="2978">
                  <c:v>39924</c:v>
                </c:pt>
                <c:pt idx="2979">
                  <c:v>39923</c:v>
                </c:pt>
                <c:pt idx="2980">
                  <c:v>39920</c:v>
                </c:pt>
                <c:pt idx="2981">
                  <c:v>39919</c:v>
                </c:pt>
                <c:pt idx="2982">
                  <c:v>39918</c:v>
                </c:pt>
                <c:pt idx="2983">
                  <c:v>39917</c:v>
                </c:pt>
                <c:pt idx="2984">
                  <c:v>39912</c:v>
                </c:pt>
                <c:pt idx="2985">
                  <c:v>39911</c:v>
                </c:pt>
                <c:pt idx="2986">
                  <c:v>39910</c:v>
                </c:pt>
                <c:pt idx="2987">
                  <c:v>39909</c:v>
                </c:pt>
                <c:pt idx="2988">
                  <c:v>39906</c:v>
                </c:pt>
                <c:pt idx="2989">
                  <c:v>39905</c:v>
                </c:pt>
                <c:pt idx="2990">
                  <c:v>39904</c:v>
                </c:pt>
                <c:pt idx="2991">
                  <c:v>39903</c:v>
                </c:pt>
                <c:pt idx="2992">
                  <c:v>39902</c:v>
                </c:pt>
                <c:pt idx="2993">
                  <c:v>39899</c:v>
                </c:pt>
                <c:pt idx="2994">
                  <c:v>39898</c:v>
                </c:pt>
                <c:pt idx="2995">
                  <c:v>39897</c:v>
                </c:pt>
                <c:pt idx="2996">
                  <c:v>39896</c:v>
                </c:pt>
                <c:pt idx="2997">
                  <c:v>39895</c:v>
                </c:pt>
                <c:pt idx="2998">
                  <c:v>39892</c:v>
                </c:pt>
                <c:pt idx="2999">
                  <c:v>39891</c:v>
                </c:pt>
                <c:pt idx="3000">
                  <c:v>39890</c:v>
                </c:pt>
                <c:pt idx="3001">
                  <c:v>39889</c:v>
                </c:pt>
                <c:pt idx="3002">
                  <c:v>39888</c:v>
                </c:pt>
                <c:pt idx="3003">
                  <c:v>39885</c:v>
                </c:pt>
                <c:pt idx="3004">
                  <c:v>39884</c:v>
                </c:pt>
                <c:pt idx="3005">
                  <c:v>39883</c:v>
                </c:pt>
                <c:pt idx="3006">
                  <c:v>39882</c:v>
                </c:pt>
                <c:pt idx="3007">
                  <c:v>39881</c:v>
                </c:pt>
                <c:pt idx="3008">
                  <c:v>39878</c:v>
                </c:pt>
                <c:pt idx="3009">
                  <c:v>39877</c:v>
                </c:pt>
                <c:pt idx="3010">
                  <c:v>39876</c:v>
                </c:pt>
                <c:pt idx="3011">
                  <c:v>39875</c:v>
                </c:pt>
                <c:pt idx="3012">
                  <c:v>39874</c:v>
                </c:pt>
                <c:pt idx="3013">
                  <c:v>39871</c:v>
                </c:pt>
                <c:pt idx="3014">
                  <c:v>39870</c:v>
                </c:pt>
                <c:pt idx="3015">
                  <c:v>39869</c:v>
                </c:pt>
                <c:pt idx="3016">
                  <c:v>39868</c:v>
                </c:pt>
                <c:pt idx="3017">
                  <c:v>39867</c:v>
                </c:pt>
                <c:pt idx="3018">
                  <c:v>39864</c:v>
                </c:pt>
                <c:pt idx="3019">
                  <c:v>39863</c:v>
                </c:pt>
                <c:pt idx="3020">
                  <c:v>39862</c:v>
                </c:pt>
                <c:pt idx="3021">
                  <c:v>39861</c:v>
                </c:pt>
                <c:pt idx="3022">
                  <c:v>39860</c:v>
                </c:pt>
                <c:pt idx="3023">
                  <c:v>39857</c:v>
                </c:pt>
                <c:pt idx="3024">
                  <c:v>39856</c:v>
                </c:pt>
                <c:pt idx="3025">
                  <c:v>39855</c:v>
                </c:pt>
                <c:pt idx="3026">
                  <c:v>39854</c:v>
                </c:pt>
                <c:pt idx="3027">
                  <c:v>39853</c:v>
                </c:pt>
                <c:pt idx="3028">
                  <c:v>39850</c:v>
                </c:pt>
                <c:pt idx="3029">
                  <c:v>39849</c:v>
                </c:pt>
                <c:pt idx="3030">
                  <c:v>39848</c:v>
                </c:pt>
                <c:pt idx="3031">
                  <c:v>39847</c:v>
                </c:pt>
                <c:pt idx="3032">
                  <c:v>39846</c:v>
                </c:pt>
                <c:pt idx="3033">
                  <c:v>39843</c:v>
                </c:pt>
                <c:pt idx="3034">
                  <c:v>39842</c:v>
                </c:pt>
                <c:pt idx="3035">
                  <c:v>39841</c:v>
                </c:pt>
                <c:pt idx="3036">
                  <c:v>39840</c:v>
                </c:pt>
                <c:pt idx="3037">
                  <c:v>39836</c:v>
                </c:pt>
                <c:pt idx="3038">
                  <c:v>39835</c:v>
                </c:pt>
                <c:pt idx="3039">
                  <c:v>39834</c:v>
                </c:pt>
                <c:pt idx="3040">
                  <c:v>39833</c:v>
                </c:pt>
                <c:pt idx="3041">
                  <c:v>39832</c:v>
                </c:pt>
                <c:pt idx="3042">
                  <c:v>39829</c:v>
                </c:pt>
                <c:pt idx="3043">
                  <c:v>39828</c:v>
                </c:pt>
                <c:pt idx="3044">
                  <c:v>39827</c:v>
                </c:pt>
                <c:pt idx="3045">
                  <c:v>39826</c:v>
                </c:pt>
                <c:pt idx="3046">
                  <c:v>39825</c:v>
                </c:pt>
                <c:pt idx="3047">
                  <c:v>39822</c:v>
                </c:pt>
                <c:pt idx="3048">
                  <c:v>39821</c:v>
                </c:pt>
                <c:pt idx="3049">
                  <c:v>39820</c:v>
                </c:pt>
                <c:pt idx="3050">
                  <c:v>39819</c:v>
                </c:pt>
                <c:pt idx="3051">
                  <c:v>39818</c:v>
                </c:pt>
                <c:pt idx="3052">
                  <c:v>39815</c:v>
                </c:pt>
                <c:pt idx="3053">
                  <c:v>39813</c:v>
                </c:pt>
                <c:pt idx="3054">
                  <c:v>39812</c:v>
                </c:pt>
                <c:pt idx="3055">
                  <c:v>39811</c:v>
                </c:pt>
                <c:pt idx="3056">
                  <c:v>39806</c:v>
                </c:pt>
                <c:pt idx="3057">
                  <c:v>39805</c:v>
                </c:pt>
                <c:pt idx="3058">
                  <c:v>39804</c:v>
                </c:pt>
                <c:pt idx="3059">
                  <c:v>39801</c:v>
                </c:pt>
                <c:pt idx="3060">
                  <c:v>39800</c:v>
                </c:pt>
                <c:pt idx="3061">
                  <c:v>39799</c:v>
                </c:pt>
                <c:pt idx="3062">
                  <c:v>39798</c:v>
                </c:pt>
                <c:pt idx="3063">
                  <c:v>39797</c:v>
                </c:pt>
                <c:pt idx="3064">
                  <c:v>39794</c:v>
                </c:pt>
                <c:pt idx="3065">
                  <c:v>39793</c:v>
                </c:pt>
                <c:pt idx="3066">
                  <c:v>39792</c:v>
                </c:pt>
                <c:pt idx="3067">
                  <c:v>39791</c:v>
                </c:pt>
                <c:pt idx="3068">
                  <c:v>39790</c:v>
                </c:pt>
                <c:pt idx="3069">
                  <c:v>39787</c:v>
                </c:pt>
                <c:pt idx="3070">
                  <c:v>39786</c:v>
                </c:pt>
                <c:pt idx="3071">
                  <c:v>39785</c:v>
                </c:pt>
                <c:pt idx="3072">
                  <c:v>39784</c:v>
                </c:pt>
                <c:pt idx="3073">
                  <c:v>39783</c:v>
                </c:pt>
                <c:pt idx="3074">
                  <c:v>39780</c:v>
                </c:pt>
                <c:pt idx="3075">
                  <c:v>39779</c:v>
                </c:pt>
                <c:pt idx="3076">
                  <c:v>39778</c:v>
                </c:pt>
                <c:pt idx="3077">
                  <c:v>39777</c:v>
                </c:pt>
                <c:pt idx="3078">
                  <c:v>39776</c:v>
                </c:pt>
                <c:pt idx="3079">
                  <c:v>39773</c:v>
                </c:pt>
                <c:pt idx="3080">
                  <c:v>39772</c:v>
                </c:pt>
                <c:pt idx="3081">
                  <c:v>39771</c:v>
                </c:pt>
                <c:pt idx="3082">
                  <c:v>39770</c:v>
                </c:pt>
                <c:pt idx="3083">
                  <c:v>39769</c:v>
                </c:pt>
                <c:pt idx="3084">
                  <c:v>39766</c:v>
                </c:pt>
                <c:pt idx="3085">
                  <c:v>39765</c:v>
                </c:pt>
                <c:pt idx="3086">
                  <c:v>39764</c:v>
                </c:pt>
                <c:pt idx="3087">
                  <c:v>39763</c:v>
                </c:pt>
                <c:pt idx="3088">
                  <c:v>39762</c:v>
                </c:pt>
                <c:pt idx="3089">
                  <c:v>39759</c:v>
                </c:pt>
                <c:pt idx="3090">
                  <c:v>39758</c:v>
                </c:pt>
                <c:pt idx="3091">
                  <c:v>39757</c:v>
                </c:pt>
                <c:pt idx="3092">
                  <c:v>39756</c:v>
                </c:pt>
                <c:pt idx="3093">
                  <c:v>39755</c:v>
                </c:pt>
                <c:pt idx="3094">
                  <c:v>39752</c:v>
                </c:pt>
                <c:pt idx="3095">
                  <c:v>39751</c:v>
                </c:pt>
                <c:pt idx="3096">
                  <c:v>39750</c:v>
                </c:pt>
                <c:pt idx="3097">
                  <c:v>39749</c:v>
                </c:pt>
                <c:pt idx="3098">
                  <c:v>39748</c:v>
                </c:pt>
                <c:pt idx="3099">
                  <c:v>39745</c:v>
                </c:pt>
                <c:pt idx="3100">
                  <c:v>39744</c:v>
                </c:pt>
                <c:pt idx="3101">
                  <c:v>39743</c:v>
                </c:pt>
                <c:pt idx="3102">
                  <c:v>39742</c:v>
                </c:pt>
                <c:pt idx="3103">
                  <c:v>39741</c:v>
                </c:pt>
                <c:pt idx="3104">
                  <c:v>39738</c:v>
                </c:pt>
                <c:pt idx="3105">
                  <c:v>39737</c:v>
                </c:pt>
                <c:pt idx="3106">
                  <c:v>39736</c:v>
                </c:pt>
                <c:pt idx="3107">
                  <c:v>39735</c:v>
                </c:pt>
                <c:pt idx="3108">
                  <c:v>39734</c:v>
                </c:pt>
                <c:pt idx="3109">
                  <c:v>39731</c:v>
                </c:pt>
                <c:pt idx="3110">
                  <c:v>39730</c:v>
                </c:pt>
                <c:pt idx="3111">
                  <c:v>39729</c:v>
                </c:pt>
                <c:pt idx="3112">
                  <c:v>39728</c:v>
                </c:pt>
                <c:pt idx="3113">
                  <c:v>39724</c:v>
                </c:pt>
                <c:pt idx="3114">
                  <c:v>39723</c:v>
                </c:pt>
                <c:pt idx="3115">
                  <c:v>39722</c:v>
                </c:pt>
                <c:pt idx="3116">
                  <c:v>39721</c:v>
                </c:pt>
                <c:pt idx="3117">
                  <c:v>39720</c:v>
                </c:pt>
                <c:pt idx="3118">
                  <c:v>39717</c:v>
                </c:pt>
                <c:pt idx="3119">
                  <c:v>39716</c:v>
                </c:pt>
                <c:pt idx="3120">
                  <c:v>39715</c:v>
                </c:pt>
                <c:pt idx="3121">
                  <c:v>39714</c:v>
                </c:pt>
                <c:pt idx="3122">
                  <c:v>39713</c:v>
                </c:pt>
                <c:pt idx="3123">
                  <c:v>39710</c:v>
                </c:pt>
                <c:pt idx="3124">
                  <c:v>39709</c:v>
                </c:pt>
                <c:pt idx="3125">
                  <c:v>39708</c:v>
                </c:pt>
                <c:pt idx="3126">
                  <c:v>39707</c:v>
                </c:pt>
                <c:pt idx="3127">
                  <c:v>39706</c:v>
                </c:pt>
                <c:pt idx="3128">
                  <c:v>39703</c:v>
                </c:pt>
                <c:pt idx="3129">
                  <c:v>39702</c:v>
                </c:pt>
                <c:pt idx="3130">
                  <c:v>39701</c:v>
                </c:pt>
                <c:pt idx="3131">
                  <c:v>39700</c:v>
                </c:pt>
                <c:pt idx="3132">
                  <c:v>39699</c:v>
                </c:pt>
                <c:pt idx="3133">
                  <c:v>39696</c:v>
                </c:pt>
                <c:pt idx="3134">
                  <c:v>39695</c:v>
                </c:pt>
                <c:pt idx="3135">
                  <c:v>39694</c:v>
                </c:pt>
                <c:pt idx="3136">
                  <c:v>39693</c:v>
                </c:pt>
                <c:pt idx="3137">
                  <c:v>39692</c:v>
                </c:pt>
                <c:pt idx="3138">
                  <c:v>39689</c:v>
                </c:pt>
                <c:pt idx="3139">
                  <c:v>39688</c:v>
                </c:pt>
                <c:pt idx="3140">
                  <c:v>39687</c:v>
                </c:pt>
                <c:pt idx="3141">
                  <c:v>39686</c:v>
                </c:pt>
                <c:pt idx="3142">
                  <c:v>39685</c:v>
                </c:pt>
                <c:pt idx="3143">
                  <c:v>39682</c:v>
                </c:pt>
                <c:pt idx="3144">
                  <c:v>39681</c:v>
                </c:pt>
                <c:pt idx="3145">
                  <c:v>39680</c:v>
                </c:pt>
                <c:pt idx="3146">
                  <c:v>39679</c:v>
                </c:pt>
                <c:pt idx="3147">
                  <c:v>39678</c:v>
                </c:pt>
                <c:pt idx="3148">
                  <c:v>39675</c:v>
                </c:pt>
                <c:pt idx="3149">
                  <c:v>39674</c:v>
                </c:pt>
                <c:pt idx="3150">
                  <c:v>39673</c:v>
                </c:pt>
                <c:pt idx="3151">
                  <c:v>39672</c:v>
                </c:pt>
                <c:pt idx="3152">
                  <c:v>39671</c:v>
                </c:pt>
                <c:pt idx="3153">
                  <c:v>39668</c:v>
                </c:pt>
                <c:pt idx="3154">
                  <c:v>39667</c:v>
                </c:pt>
                <c:pt idx="3155">
                  <c:v>39666</c:v>
                </c:pt>
                <c:pt idx="3156">
                  <c:v>39665</c:v>
                </c:pt>
                <c:pt idx="3157">
                  <c:v>39661</c:v>
                </c:pt>
                <c:pt idx="3158">
                  <c:v>39660</c:v>
                </c:pt>
                <c:pt idx="3159">
                  <c:v>39659</c:v>
                </c:pt>
                <c:pt idx="3160">
                  <c:v>39658</c:v>
                </c:pt>
                <c:pt idx="3161">
                  <c:v>39657</c:v>
                </c:pt>
                <c:pt idx="3162">
                  <c:v>39654</c:v>
                </c:pt>
                <c:pt idx="3163">
                  <c:v>39653</c:v>
                </c:pt>
                <c:pt idx="3164">
                  <c:v>39652</c:v>
                </c:pt>
                <c:pt idx="3165">
                  <c:v>39651</c:v>
                </c:pt>
                <c:pt idx="3166">
                  <c:v>39650</c:v>
                </c:pt>
                <c:pt idx="3167">
                  <c:v>39647</c:v>
                </c:pt>
                <c:pt idx="3168">
                  <c:v>39646</c:v>
                </c:pt>
                <c:pt idx="3169">
                  <c:v>39645</c:v>
                </c:pt>
                <c:pt idx="3170">
                  <c:v>39644</c:v>
                </c:pt>
                <c:pt idx="3171">
                  <c:v>39643</c:v>
                </c:pt>
                <c:pt idx="3172">
                  <c:v>39640</c:v>
                </c:pt>
                <c:pt idx="3173">
                  <c:v>39639</c:v>
                </c:pt>
                <c:pt idx="3174">
                  <c:v>39638</c:v>
                </c:pt>
                <c:pt idx="3175">
                  <c:v>39637</c:v>
                </c:pt>
                <c:pt idx="3176">
                  <c:v>39636</c:v>
                </c:pt>
                <c:pt idx="3177">
                  <c:v>39633</c:v>
                </c:pt>
                <c:pt idx="3178">
                  <c:v>39632</c:v>
                </c:pt>
                <c:pt idx="3179">
                  <c:v>39631</c:v>
                </c:pt>
                <c:pt idx="3180">
                  <c:v>39630</c:v>
                </c:pt>
                <c:pt idx="3181">
                  <c:v>39629</c:v>
                </c:pt>
                <c:pt idx="3182">
                  <c:v>39626</c:v>
                </c:pt>
                <c:pt idx="3183">
                  <c:v>39625</c:v>
                </c:pt>
                <c:pt idx="3184">
                  <c:v>39624</c:v>
                </c:pt>
                <c:pt idx="3185">
                  <c:v>39623</c:v>
                </c:pt>
                <c:pt idx="3186">
                  <c:v>39622</c:v>
                </c:pt>
                <c:pt idx="3187">
                  <c:v>39619</c:v>
                </c:pt>
                <c:pt idx="3188">
                  <c:v>39618</c:v>
                </c:pt>
                <c:pt idx="3189">
                  <c:v>39617</c:v>
                </c:pt>
                <c:pt idx="3190">
                  <c:v>39616</c:v>
                </c:pt>
                <c:pt idx="3191">
                  <c:v>39615</c:v>
                </c:pt>
                <c:pt idx="3192">
                  <c:v>39612</c:v>
                </c:pt>
                <c:pt idx="3193">
                  <c:v>39611</c:v>
                </c:pt>
                <c:pt idx="3194">
                  <c:v>39610</c:v>
                </c:pt>
                <c:pt idx="3195">
                  <c:v>39609</c:v>
                </c:pt>
                <c:pt idx="3196">
                  <c:v>39605</c:v>
                </c:pt>
                <c:pt idx="3197">
                  <c:v>39604</c:v>
                </c:pt>
                <c:pt idx="3198">
                  <c:v>39603</c:v>
                </c:pt>
                <c:pt idx="3199">
                  <c:v>39602</c:v>
                </c:pt>
                <c:pt idx="3200">
                  <c:v>39601</c:v>
                </c:pt>
                <c:pt idx="3201">
                  <c:v>39598</c:v>
                </c:pt>
                <c:pt idx="3202">
                  <c:v>39597</c:v>
                </c:pt>
                <c:pt idx="3203">
                  <c:v>39596</c:v>
                </c:pt>
                <c:pt idx="3204">
                  <c:v>39595</c:v>
                </c:pt>
                <c:pt idx="3205">
                  <c:v>39594</c:v>
                </c:pt>
                <c:pt idx="3206">
                  <c:v>39591</c:v>
                </c:pt>
                <c:pt idx="3207">
                  <c:v>39590</c:v>
                </c:pt>
                <c:pt idx="3208">
                  <c:v>39589</c:v>
                </c:pt>
                <c:pt idx="3209">
                  <c:v>39588</c:v>
                </c:pt>
                <c:pt idx="3210">
                  <c:v>39587</c:v>
                </c:pt>
                <c:pt idx="3211">
                  <c:v>39584</c:v>
                </c:pt>
                <c:pt idx="3212">
                  <c:v>39583</c:v>
                </c:pt>
                <c:pt idx="3213">
                  <c:v>39582</c:v>
                </c:pt>
                <c:pt idx="3214">
                  <c:v>39581</c:v>
                </c:pt>
                <c:pt idx="3215">
                  <c:v>39580</c:v>
                </c:pt>
                <c:pt idx="3216">
                  <c:v>39577</c:v>
                </c:pt>
                <c:pt idx="3217">
                  <c:v>39576</c:v>
                </c:pt>
                <c:pt idx="3218">
                  <c:v>39575</c:v>
                </c:pt>
                <c:pt idx="3219">
                  <c:v>39574</c:v>
                </c:pt>
                <c:pt idx="3220">
                  <c:v>39573</c:v>
                </c:pt>
                <c:pt idx="3221">
                  <c:v>39570</c:v>
                </c:pt>
                <c:pt idx="3222">
                  <c:v>39569</c:v>
                </c:pt>
                <c:pt idx="3223">
                  <c:v>39568</c:v>
                </c:pt>
                <c:pt idx="3224">
                  <c:v>39567</c:v>
                </c:pt>
                <c:pt idx="3225">
                  <c:v>39566</c:v>
                </c:pt>
                <c:pt idx="3226">
                  <c:v>39562</c:v>
                </c:pt>
                <c:pt idx="3227">
                  <c:v>39561</c:v>
                </c:pt>
                <c:pt idx="3228">
                  <c:v>39560</c:v>
                </c:pt>
                <c:pt idx="3229">
                  <c:v>39559</c:v>
                </c:pt>
                <c:pt idx="3230">
                  <c:v>39556</c:v>
                </c:pt>
                <c:pt idx="3231">
                  <c:v>39555</c:v>
                </c:pt>
                <c:pt idx="3232">
                  <c:v>39554</c:v>
                </c:pt>
                <c:pt idx="3233">
                  <c:v>39553</c:v>
                </c:pt>
                <c:pt idx="3234">
                  <c:v>39552</c:v>
                </c:pt>
                <c:pt idx="3235">
                  <c:v>39549</c:v>
                </c:pt>
                <c:pt idx="3236">
                  <c:v>39548</c:v>
                </c:pt>
                <c:pt idx="3237">
                  <c:v>39547</c:v>
                </c:pt>
                <c:pt idx="3238">
                  <c:v>39546</c:v>
                </c:pt>
                <c:pt idx="3239">
                  <c:v>39545</c:v>
                </c:pt>
                <c:pt idx="3240">
                  <c:v>39542</c:v>
                </c:pt>
                <c:pt idx="3241">
                  <c:v>39541</c:v>
                </c:pt>
                <c:pt idx="3242">
                  <c:v>39540</c:v>
                </c:pt>
                <c:pt idx="3243">
                  <c:v>39539</c:v>
                </c:pt>
                <c:pt idx="3244">
                  <c:v>39538</c:v>
                </c:pt>
                <c:pt idx="3245">
                  <c:v>39535</c:v>
                </c:pt>
                <c:pt idx="3246">
                  <c:v>39534</c:v>
                </c:pt>
                <c:pt idx="3247">
                  <c:v>39533</c:v>
                </c:pt>
                <c:pt idx="3248">
                  <c:v>39532</c:v>
                </c:pt>
                <c:pt idx="3249">
                  <c:v>39527</c:v>
                </c:pt>
                <c:pt idx="3250">
                  <c:v>39526</c:v>
                </c:pt>
                <c:pt idx="3251">
                  <c:v>39525</c:v>
                </c:pt>
                <c:pt idx="3252">
                  <c:v>39524</c:v>
                </c:pt>
                <c:pt idx="3253">
                  <c:v>39521</c:v>
                </c:pt>
                <c:pt idx="3254">
                  <c:v>39520</c:v>
                </c:pt>
                <c:pt idx="3255">
                  <c:v>39519</c:v>
                </c:pt>
                <c:pt idx="3256">
                  <c:v>39518</c:v>
                </c:pt>
                <c:pt idx="3257">
                  <c:v>39517</c:v>
                </c:pt>
                <c:pt idx="3258">
                  <c:v>39514</c:v>
                </c:pt>
                <c:pt idx="3259">
                  <c:v>39513</c:v>
                </c:pt>
                <c:pt idx="3260">
                  <c:v>39512</c:v>
                </c:pt>
                <c:pt idx="3261">
                  <c:v>39511</c:v>
                </c:pt>
                <c:pt idx="3262">
                  <c:v>39510</c:v>
                </c:pt>
                <c:pt idx="3263">
                  <c:v>39507</c:v>
                </c:pt>
                <c:pt idx="3264">
                  <c:v>39506</c:v>
                </c:pt>
                <c:pt idx="3265">
                  <c:v>39505</c:v>
                </c:pt>
                <c:pt idx="3266">
                  <c:v>39504</c:v>
                </c:pt>
                <c:pt idx="3267">
                  <c:v>39503</c:v>
                </c:pt>
                <c:pt idx="3268">
                  <c:v>39500</c:v>
                </c:pt>
                <c:pt idx="3269">
                  <c:v>39499</c:v>
                </c:pt>
                <c:pt idx="3270">
                  <c:v>39498</c:v>
                </c:pt>
                <c:pt idx="3271">
                  <c:v>39497</c:v>
                </c:pt>
                <c:pt idx="3272">
                  <c:v>39496</c:v>
                </c:pt>
                <c:pt idx="3273">
                  <c:v>39493</c:v>
                </c:pt>
                <c:pt idx="3274">
                  <c:v>39492</c:v>
                </c:pt>
                <c:pt idx="3275">
                  <c:v>39491</c:v>
                </c:pt>
                <c:pt idx="3276">
                  <c:v>39490</c:v>
                </c:pt>
                <c:pt idx="3277">
                  <c:v>39489</c:v>
                </c:pt>
                <c:pt idx="3278">
                  <c:v>39486</c:v>
                </c:pt>
                <c:pt idx="3279">
                  <c:v>39485</c:v>
                </c:pt>
                <c:pt idx="3280">
                  <c:v>39484</c:v>
                </c:pt>
                <c:pt idx="3281">
                  <c:v>39483</c:v>
                </c:pt>
                <c:pt idx="3282">
                  <c:v>39482</c:v>
                </c:pt>
                <c:pt idx="3283">
                  <c:v>39479</c:v>
                </c:pt>
                <c:pt idx="3284">
                  <c:v>39478</c:v>
                </c:pt>
                <c:pt idx="3285">
                  <c:v>39477</c:v>
                </c:pt>
                <c:pt idx="3286">
                  <c:v>39476</c:v>
                </c:pt>
                <c:pt idx="3287">
                  <c:v>39472</c:v>
                </c:pt>
                <c:pt idx="3288">
                  <c:v>39471</c:v>
                </c:pt>
                <c:pt idx="3289">
                  <c:v>39470</c:v>
                </c:pt>
                <c:pt idx="3290">
                  <c:v>39469</c:v>
                </c:pt>
                <c:pt idx="3291">
                  <c:v>39468</c:v>
                </c:pt>
                <c:pt idx="3292">
                  <c:v>39465</c:v>
                </c:pt>
                <c:pt idx="3293">
                  <c:v>39464</c:v>
                </c:pt>
                <c:pt idx="3294">
                  <c:v>39463</c:v>
                </c:pt>
                <c:pt idx="3295">
                  <c:v>39462</c:v>
                </c:pt>
                <c:pt idx="3296">
                  <c:v>39461</c:v>
                </c:pt>
                <c:pt idx="3297">
                  <c:v>39458</c:v>
                </c:pt>
                <c:pt idx="3298">
                  <c:v>39457</c:v>
                </c:pt>
                <c:pt idx="3299">
                  <c:v>39456</c:v>
                </c:pt>
                <c:pt idx="3300">
                  <c:v>39455</c:v>
                </c:pt>
                <c:pt idx="3301">
                  <c:v>39454</c:v>
                </c:pt>
                <c:pt idx="3302">
                  <c:v>39451</c:v>
                </c:pt>
                <c:pt idx="3303">
                  <c:v>39450</c:v>
                </c:pt>
                <c:pt idx="3304">
                  <c:v>39449</c:v>
                </c:pt>
                <c:pt idx="3305">
                  <c:v>39447</c:v>
                </c:pt>
                <c:pt idx="3306">
                  <c:v>39444</c:v>
                </c:pt>
                <c:pt idx="3307">
                  <c:v>39443</c:v>
                </c:pt>
                <c:pt idx="3308">
                  <c:v>39440</c:v>
                </c:pt>
                <c:pt idx="3309">
                  <c:v>39437</c:v>
                </c:pt>
                <c:pt idx="3310">
                  <c:v>39436</c:v>
                </c:pt>
                <c:pt idx="3311">
                  <c:v>39435</c:v>
                </c:pt>
                <c:pt idx="3312">
                  <c:v>39434</c:v>
                </c:pt>
                <c:pt idx="3313">
                  <c:v>39433</c:v>
                </c:pt>
                <c:pt idx="3314">
                  <c:v>39430</c:v>
                </c:pt>
                <c:pt idx="3315">
                  <c:v>39429</c:v>
                </c:pt>
                <c:pt idx="3316">
                  <c:v>39428</c:v>
                </c:pt>
                <c:pt idx="3317">
                  <c:v>39427</c:v>
                </c:pt>
                <c:pt idx="3318">
                  <c:v>39426</c:v>
                </c:pt>
                <c:pt idx="3319">
                  <c:v>39423</c:v>
                </c:pt>
                <c:pt idx="3320">
                  <c:v>39422</c:v>
                </c:pt>
                <c:pt idx="3321">
                  <c:v>39421</c:v>
                </c:pt>
                <c:pt idx="3322">
                  <c:v>39420</c:v>
                </c:pt>
                <c:pt idx="3323">
                  <c:v>39419</c:v>
                </c:pt>
                <c:pt idx="3324">
                  <c:v>39416</c:v>
                </c:pt>
                <c:pt idx="3325">
                  <c:v>39415</c:v>
                </c:pt>
                <c:pt idx="3326">
                  <c:v>39414</c:v>
                </c:pt>
                <c:pt idx="3327">
                  <c:v>39413</c:v>
                </c:pt>
                <c:pt idx="3328">
                  <c:v>39412</c:v>
                </c:pt>
                <c:pt idx="3329">
                  <c:v>39409</c:v>
                </c:pt>
                <c:pt idx="3330">
                  <c:v>39408</c:v>
                </c:pt>
                <c:pt idx="3331">
                  <c:v>39407</c:v>
                </c:pt>
                <c:pt idx="3332">
                  <c:v>39406</c:v>
                </c:pt>
                <c:pt idx="3333">
                  <c:v>39405</c:v>
                </c:pt>
                <c:pt idx="3334">
                  <c:v>39402</c:v>
                </c:pt>
                <c:pt idx="3335">
                  <c:v>39401</c:v>
                </c:pt>
                <c:pt idx="3336">
                  <c:v>39400</c:v>
                </c:pt>
                <c:pt idx="3337">
                  <c:v>39399</c:v>
                </c:pt>
                <c:pt idx="3338">
                  <c:v>39398</c:v>
                </c:pt>
                <c:pt idx="3339">
                  <c:v>39395</c:v>
                </c:pt>
                <c:pt idx="3340">
                  <c:v>39394</c:v>
                </c:pt>
                <c:pt idx="3341">
                  <c:v>39393</c:v>
                </c:pt>
                <c:pt idx="3342">
                  <c:v>39392</c:v>
                </c:pt>
                <c:pt idx="3343">
                  <c:v>39391</c:v>
                </c:pt>
                <c:pt idx="3344">
                  <c:v>39388</c:v>
                </c:pt>
                <c:pt idx="3345">
                  <c:v>39387</c:v>
                </c:pt>
                <c:pt idx="3346">
                  <c:v>39386</c:v>
                </c:pt>
                <c:pt idx="3347">
                  <c:v>39385</c:v>
                </c:pt>
                <c:pt idx="3348">
                  <c:v>39384</c:v>
                </c:pt>
                <c:pt idx="3349">
                  <c:v>39381</c:v>
                </c:pt>
                <c:pt idx="3350">
                  <c:v>39380</c:v>
                </c:pt>
                <c:pt idx="3351">
                  <c:v>39379</c:v>
                </c:pt>
                <c:pt idx="3352">
                  <c:v>39378</c:v>
                </c:pt>
                <c:pt idx="3353">
                  <c:v>39377</c:v>
                </c:pt>
                <c:pt idx="3354">
                  <c:v>39374</c:v>
                </c:pt>
                <c:pt idx="3355">
                  <c:v>39373</c:v>
                </c:pt>
                <c:pt idx="3356">
                  <c:v>39372</c:v>
                </c:pt>
                <c:pt idx="3357">
                  <c:v>39371</c:v>
                </c:pt>
                <c:pt idx="3358">
                  <c:v>39370</c:v>
                </c:pt>
                <c:pt idx="3359">
                  <c:v>39367</c:v>
                </c:pt>
                <c:pt idx="3360">
                  <c:v>39366</c:v>
                </c:pt>
                <c:pt idx="3361">
                  <c:v>39365</c:v>
                </c:pt>
                <c:pt idx="3362">
                  <c:v>39364</c:v>
                </c:pt>
                <c:pt idx="3363">
                  <c:v>39363</c:v>
                </c:pt>
                <c:pt idx="3364">
                  <c:v>39360</c:v>
                </c:pt>
                <c:pt idx="3365">
                  <c:v>39359</c:v>
                </c:pt>
                <c:pt idx="3366">
                  <c:v>39358</c:v>
                </c:pt>
                <c:pt idx="3367">
                  <c:v>39357</c:v>
                </c:pt>
                <c:pt idx="3368">
                  <c:v>39356</c:v>
                </c:pt>
                <c:pt idx="3369">
                  <c:v>39353</c:v>
                </c:pt>
                <c:pt idx="3370">
                  <c:v>39352</c:v>
                </c:pt>
                <c:pt idx="3371">
                  <c:v>39351</c:v>
                </c:pt>
                <c:pt idx="3372">
                  <c:v>39350</c:v>
                </c:pt>
                <c:pt idx="3373">
                  <c:v>39349</c:v>
                </c:pt>
                <c:pt idx="3374">
                  <c:v>39346</c:v>
                </c:pt>
                <c:pt idx="3375">
                  <c:v>39345</c:v>
                </c:pt>
                <c:pt idx="3376">
                  <c:v>39344</c:v>
                </c:pt>
                <c:pt idx="3377">
                  <c:v>39343</c:v>
                </c:pt>
                <c:pt idx="3378">
                  <c:v>39342</c:v>
                </c:pt>
                <c:pt idx="3379">
                  <c:v>39339</c:v>
                </c:pt>
                <c:pt idx="3380">
                  <c:v>39338</c:v>
                </c:pt>
                <c:pt idx="3381">
                  <c:v>39337</c:v>
                </c:pt>
                <c:pt idx="3382">
                  <c:v>39336</c:v>
                </c:pt>
                <c:pt idx="3383">
                  <c:v>39335</c:v>
                </c:pt>
                <c:pt idx="3384">
                  <c:v>39331</c:v>
                </c:pt>
                <c:pt idx="3385">
                  <c:v>39330</c:v>
                </c:pt>
                <c:pt idx="3386">
                  <c:v>39329</c:v>
                </c:pt>
                <c:pt idx="3387">
                  <c:v>39328</c:v>
                </c:pt>
                <c:pt idx="3388">
                  <c:v>39325</c:v>
                </c:pt>
                <c:pt idx="3389">
                  <c:v>39324</c:v>
                </c:pt>
                <c:pt idx="3390">
                  <c:v>39323</c:v>
                </c:pt>
                <c:pt idx="3391">
                  <c:v>39322</c:v>
                </c:pt>
                <c:pt idx="3392">
                  <c:v>39321</c:v>
                </c:pt>
                <c:pt idx="3393">
                  <c:v>39318</c:v>
                </c:pt>
                <c:pt idx="3394">
                  <c:v>39317</c:v>
                </c:pt>
                <c:pt idx="3395">
                  <c:v>39316</c:v>
                </c:pt>
                <c:pt idx="3396">
                  <c:v>39315</c:v>
                </c:pt>
                <c:pt idx="3397">
                  <c:v>39314</c:v>
                </c:pt>
                <c:pt idx="3398">
                  <c:v>39311</c:v>
                </c:pt>
                <c:pt idx="3399">
                  <c:v>39310</c:v>
                </c:pt>
                <c:pt idx="3400">
                  <c:v>39309</c:v>
                </c:pt>
                <c:pt idx="3401">
                  <c:v>39308</c:v>
                </c:pt>
                <c:pt idx="3402">
                  <c:v>39307</c:v>
                </c:pt>
                <c:pt idx="3403">
                  <c:v>39304</c:v>
                </c:pt>
                <c:pt idx="3404">
                  <c:v>39303</c:v>
                </c:pt>
                <c:pt idx="3405">
                  <c:v>39302</c:v>
                </c:pt>
                <c:pt idx="3406">
                  <c:v>39301</c:v>
                </c:pt>
                <c:pt idx="3407">
                  <c:v>39297</c:v>
                </c:pt>
                <c:pt idx="3408">
                  <c:v>39296</c:v>
                </c:pt>
                <c:pt idx="3409">
                  <c:v>39295</c:v>
                </c:pt>
                <c:pt idx="3410">
                  <c:v>39294</c:v>
                </c:pt>
                <c:pt idx="3411">
                  <c:v>39293</c:v>
                </c:pt>
                <c:pt idx="3412">
                  <c:v>39290</c:v>
                </c:pt>
                <c:pt idx="3413">
                  <c:v>39289</c:v>
                </c:pt>
                <c:pt idx="3414">
                  <c:v>39288</c:v>
                </c:pt>
                <c:pt idx="3415">
                  <c:v>39287</c:v>
                </c:pt>
                <c:pt idx="3416">
                  <c:v>39286</c:v>
                </c:pt>
                <c:pt idx="3417">
                  <c:v>39283</c:v>
                </c:pt>
                <c:pt idx="3418">
                  <c:v>39282</c:v>
                </c:pt>
                <c:pt idx="3419">
                  <c:v>39281</c:v>
                </c:pt>
                <c:pt idx="3420">
                  <c:v>39280</c:v>
                </c:pt>
                <c:pt idx="3421">
                  <c:v>39279</c:v>
                </c:pt>
                <c:pt idx="3422">
                  <c:v>39276</c:v>
                </c:pt>
                <c:pt idx="3423">
                  <c:v>39275</c:v>
                </c:pt>
                <c:pt idx="3424">
                  <c:v>39274</c:v>
                </c:pt>
                <c:pt idx="3425">
                  <c:v>39273</c:v>
                </c:pt>
                <c:pt idx="3426">
                  <c:v>39272</c:v>
                </c:pt>
                <c:pt idx="3427">
                  <c:v>39269</c:v>
                </c:pt>
                <c:pt idx="3428">
                  <c:v>39268</c:v>
                </c:pt>
                <c:pt idx="3429">
                  <c:v>39267</c:v>
                </c:pt>
                <c:pt idx="3430">
                  <c:v>39266</c:v>
                </c:pt>
                <c:pt idx="3431">
                  <c:v>39265</c:v>
                </c:pt>
                <c:pt idx="3432">
                  <c:v>39262</c:v>
                </c:pt>
                <c:pt idx="3433">
                  <c:v>39261</c:v>
                </c:pt>
                <c:pt idx="3434">
                  <c:v>39260</c:v>
                </c:pt>
                <c:pt idx="3435">
                  <c:v>39259</c:v>
                </c:pt>
                <c:pt idx="3436">
                  <c:v>39258</c:v>
                </c:pt>
                <c:pt idx="3437">
                  <c:v>39255</c:v>
                </c:pt>
                <c:pt idx="3438">
                  <c:v>39254</c:v>
                </c:pt>
                <c:pt idx="3439">
                  <c:v>39253</c:v>
                </c:pt>
                <c:pt idx="3440">
                  <c:v>39252</c:v>
                </c:pt>
                <c:pt idx="3441">
                  <c:v>39251</c:v>
                </c:pt>
                <c:pt idx="3442">
                  <c:v>39248</c:v>
                </c:pt>
                <c:pt idx="3443">
                  <c:v>39247</c:v>
                </c:pt>
                <c:pt idx="3444">
                  <c:v>39246</c:v>
                </c:pt>
                <c:pt idx="3445">
                  <c:v>39245</c:v>
                </c:pt>
                <c:pt idx="3446">
                  <c:v>39241</c:v>
                </c:pt>
                <c:pt idx="3447">
                  <c:v>39240</c:v>
                </c:pt>
                <c:pt idx="3448">
                  <c:v>39239</c:v>
                </c:pt>
                <c:pt idx="3449">
                  <c:v>39238</c:v>
                </c:pt>
                <c:pt idx="3450">
                  <c:v>39237</c:v>
                </c:pt>
                <c:pt idx="3451">
                  <c:v>39234</c:v>
                </c:pt>
                <c:pt idx="3452">
                  <c:v>39233</c:v>
                </c:pt>
                <c:pt idx="3453">
                  <c:v>39232</c:v>
                </c:pt>
                <c:pt idx="3454">
                  <c:v>39231</c:v>
                </c:pt>
                <c:pt idx="3455">
                  <c:v>39230</c:v>
                </c:pt>
                <c:pt idx="3456">
                  <c:v>39227</c:v>
                </c:pt>
                <c:pt idx="3457">
                  <c:v>39226</c:v>
                </c:pt>
                <c:pt idx="3458">
                  <c:v>39225</c:v>
                </c:pt>
                <c:pt idx="3459">
                  <c:v>39224</c:v>
                </c:pt>
                <c:pt idx="3460">
                  <c:v>39223</c:v>
                </c:pt>
                <c:pt idx="3461">
                  <c:v>39220</c:v>
                </c:pt>
                <c:pt idx="3462">
                  <c:v>39219</c:v>
                </c:pt>
                <c:pt idx="3463">
                  <c:v>39218</c:v>
                </c:pt>
                <c:pt idx="3464">
                  <c:v>39217</c:v>
                </c:pt>
                <c:pt idx="3465">
                  <c:v>39216</c:v>
                </c:pt>
                <c:pt idx="3466">
                  <c:v>39213</c:v>
                </c:pt>
                <c:pt idx="3467">
                  <c:v>39212</c:v>
                </c:pt>
                <c:pt idx="3468">
                  <c:v>39211</c:v>
                </c:pt>
                <c:pt idx="3469">
                  <c:v>39210</c:v>
                </c:pt>
                <c:pt idx="3470">
                  <c:v>39209</c:v>
                </c:pt>
                <c:pt idx="3471">
                  <c:v>39206</c:v>
                </c:pt>
                <c:pt idx="3472">
                  <c:v>39205</c:v>
                </c:pt>
                <c:pt idx="3473">
                  <c:v>39204</c:v>
                </c:pt>
                <c:pt idx="3474">
                  <c:v>39203</c:v>
                </c:pt>
                <c:pt idx="3475">
                  <c:v>39202</c:v>
                </c:pt>
                <c:pt idx="3476">
                  <c:v>39199</c:v>
                </c:pt>
                <c:pt idx="3477">
                  <c:v>39198</c:v>
                </c:pt>
                <c:pt idx="3478">
                  <c:v>39196</c:v>
                </c:pt>
                <c:pt idx="3479">
                  <c:v>39195</c:v>
                </c:pt>
                <c:pt idx="3480">
                  <c:v>39192</c:v>
                </c:pt>
                <c:pt idx="3481">
                  <c:v>39191</c:v>
                </c:pt>
                <c:pt idx="3482">
                  <c:v>39190</c:v>
                </c:pt>
                <c:pt idx="3483">
                  <c:v>39189</c:v>
                </c:pt>
                <c:pt idx="3484">
                  <c:v>39188</c:v>
                </c:pt>
                <c:pt idx="3485">
                  <c:v>39185</c:v>
                </c:pt>
                <c:pt idx="3486">
                  <c:v>39184</c:v>
                </c:pt>
                <c:pt idx="3487">
                  <c:v>39183</c:v>
                </c:pt>
                <c:pt idx="3488">
                  <c:v>39182</c:v>
                </c:pt>
                <c:pt idx="3489">
                  <c:v>39177</c:v>
                </c:pt>
                <c:pt idx="3490">
                  <c:v>39176</c:v>
                </c:pt>
                <c:pt idx="3491">
                  <c:v>39175</c:v>
                </c:pt>
                <c:pt idx="3492">
                  <c:v>39174</c:v>
                </c:pt>
                <c:pt idx="3493">
                  <c:v>39171</c:v>
                </c:pt>
                <c:pt idx="3494">
                  <c:v>39170</c:v>
                </c:pt>
                <c:pt idx="3495">
                  <c:v>39169</c:v>
                </c:pt>
                <c:pt idx="3496">
                  <c:v>39168</c:v>
                </c:pt>
                <c:pt idx="3497">
                  <c:v>39167</c:v>
                </c:pt>
                <c:pt idx="3498">
                  <c:v>39164</c:v>
                </c:pt>
                <c:pt idx="3499">
                  <c:v>39163</c:v>
                </c:pt>
                <c:pt idx="3500">
                  <c:v>39162</c:v>
                </c:pt>
                <c:pt idx="3501">
                  <c:v>39161</c:v>
                </c:pt>
                <c:pt idx="3502">
                  <c:v>39160</c:v>
                </c:pt>
                <c:pt idx="3503">
                  <c:v>39157</c:v>
                </c:pt>
                <c:pt idx="3504">
                  <c:v>39156</c:v>
                </c:pt>
                <c:pt idx="3505">
                  <c:v>39155</c:v>
                </c:pt>
                <c:pt idx="3506">
                  <c:v>39154</c:v>
                </c:pt>
                <c:pt idx="3507">
                  <c:v>39153</c:v>
                </c:pt>
                <c:pt idx="3508">
                  <c:v>39150</c:v>
                </c:pt>
                <c:pt idx="3509">
                  <c:v>39149</c:v>
                </c:pt>
                <c:pt idx="3510">
                  <c:v>39148</c:v>
                </c:pt>
                <c:pt idx="3511">
                  <c:v>39147</c:v>
                </c:pt>
                <c:pt idx="3512">
                  <c:v>39146</c:v>
                </c:pt>
                <c:pt idx="3513">
                  <c:v>39143</c:v>
                </c:pt>
                <c:pt idx="3514">
                  <c:v>39142</c:v>
                </c:pt>
                <c:pt idx="3515">
                  <c:v>39141</c:v>
                </c:pt>
                <c:pt idx="3516">
                  <c:v>39140</c:v>
                </c:pt>
                <c:pt idx="3517">
                  <c:v>39139</c:v>
                </c:pt>
                <c:pt idx="3518">
                  <c:v>39136</c:v>
                </c:pt>
                <c:pt idx="3519">
                  <c:v>39135</c:v>
                </c:pt>
                <c:pt idx="3520">
                  <c:v>39134</c:v>
                </c:pt>
                <c:pt idx="3521">
                  <c:v>39133</c:v>
                </c:pt>
                <c:pt idx="3522">
                  <c:v>39132</c:v>
                </c:pt>
                <c:pt idx="3523">
                  <c:v>39129</c:v>
                </c:pt>
                <c:pt idx="3524">
                  <c:v>39128</c:v>
                </c:pt>
                <c:pt idx="3525">
                  <c:v>39127</c:v>
                </c:pt>
                <c:pt idx="3526">
                  <c:v>39126</c:v>
                </c:pt>
                <c:pt idx="3527">
                  <c:v>39125</c:v>
                </c:pt>
                <c:pt idx="3528">
                  <c:v>39122</c:v>
                </c:pt>
                <c:pt idx="3529">
                  <c:v>39121</c:v>
                </c:pt>
                <c:pt idx="3530">
                  <c:v>39120</c:v>
                </c:pt>
                <c:pt idx="3531">
                  <c:v>39119</c:v>
                </c:pt>
                <c:pt idx="3532">
                  <c:v>39118</c:v>
                </c:pt>
                <c:pt idx="3533">
                  <c:v>39115</c:v>
                </c:pt>
                <c:pt idx="3534">
                  <c:v>39114</c:v>
                </c:pt>
                <c:pt idx="3535">
                  <c:v>39113</c:v>
                </c:pt>
                <c:pt idx="3536">
                  <c:v>39112</c:v>
                </c:pt>
                <c:pt idx="3537">
                  <c:v>39111</c:v>
                </c:pt>
                <c:pt idx="3538">
                  <c:v>39107</c:v>
                </c:pt>
                <c:pt idx="3539">
                  <c:v>39106</c:v>
                </c:pt>
                <c:pt idx="3540">
                  <c:v>39105</c:v>
                </c:pt>
                <c:pt idx="3541">
                  <c:v>39104</c:v>
                </c:pt>
                <c:pt idx="3542">
                  <c:v>39101</c:v>
                </c:pt>
                <c:pt idx="3543">
                  <c:v>39100</c:v>
                </c:pt>
                <c:pt idx="3544">
                  <c:v>39099</c:v>
                </c:pt>
                <c:pt idx="3545">
                  <c:v>39098</c:v>
                </c:pt>
                <c:pt idx="3546">
                  <c:v>39097</c:v>
                </c:pt>
                <c:pt idx="3547">
                  <c:v>39094</c:v>
                </c:pt>
                <c:pt idx="3548">
                  <c:v>39093</c:v>
                </c:pt>
                <c:pt idx="3549">
                  <c:v>39092</c:v>
                </c:pt>
                <c:pt idx="3550">
                  <c:v>39091</c:v>
                </c:pt>
                <c:pt idx="3551">
                  <c:v>39090</c:v>
                </c:pt>
                <c:pt idx="3552">
                  <c:v>39087</c:v>
                </c:pt>
                <c:pt idx="3553">
                  <c:v>39086</c:v>
                </c:pt>
                <c:pt idx="3554">
                  <c:v>39085</c:v>
                </c:pt>
                <c:pt idx="3555">
                  <c:v>39084</c:v>
                </c:pt>
                <c:pt idx="3556">
                  <c:v>39080</c:v>
                </c:pt>
                <c:pt idx="3557">
                  <c:v>39079</c:v>
                </c:pt>
                <c:pt idx="3558">
                  <c:v>39078</c:v>
                </c:pt>
                <c:pt idx="3559">
                  <c:v>39073</c:v>
                </c:pt>
                <c:pt idx="3560">
                  <c:v>39072</c:v>
                </c:pt>
                <c:pt idx="3561">
                  <c:v>39071</c:v>
                </c:pt>
                <c:pt idx="3562">
                  <c:v>39070</c:v>
                </c:pt>
                <c:pt idx="3563">
                  <c:v>39069</c:v>
                </c:pt>
                <c:pt idx="3564">
                  <c:v>39066</c:v>
                </c:pt>
                <c:pt idx="3565">
                  <c:v>39065</c:v>
                </c:pt>
                <c:pt idx="3566">
                  <c:v>39064</c:v>
                </c:pt>
                <c:pt idx="3567">
                  <c:v>39063</c:v>
                </c:pt>
                <c:pt idx="3568">
                  <c:v>39062</c:v>
                </c:pt>
                <c:pt idx="3569">
                  <c:v>39059</c:v>
                </c:pt>
                <c:pt idx="3570">
                  <c:v>39058</c:v>
                </c:pt>
                <c:pt idx="3571">
                  <c:v>39057</c:v>
                </c:pt>
                <c:pt idx="3572">
                  <c:v>39056</c:v>
                </c:pt>
                <c:pt idx="3573">
                  <c:v>39055</c:v>
                </c:pt>
                <c:pt idx="3574">
                  <c:v>39052</c:v>
                </c:pt>
                <c:pt idx="3575">
                  <c:v>39051</c:v>
                </c:pt>
                <c:pt idx="3576">
                  <c:v>39050</c:v>
                </c:pt>
                <c:pt idx="3577">
                  <c:v>39049</c:v>
                </c:pt>
                <c:pt idx="3578">
                  <c:v>39048</c:v>
                </c:pt>
                <c:pt idx="3579">
                  <c:v>39045</c:v>
                </c:pt>
                <c:pt idx="3580">
                  <c:v>39044</c:v>
                </c:pt>
                <c:pt idx="3581">
                  <c:v>39043</c:v>
                </c:pt>
                <c:pt idx="3582">
                  <c:v>39042</c:v>
                </c:pt>
                <c:pt idx="3583">
                  <c:v>39041</c:v>
                </c:pt>
                <c:pt idx="3584">
                  <c:v>39038</c:v>
                </c:pt>
                <c:pt idx="3585">
                  <c:v>39037</c:v>
                </c:pt>
                <c:pt idx="3586">
                  <c:v>39036</c:v>
                </c:pt>
                <c:pt idx="3587">
                  <c:v>39035</c:v>
                </c:pt>
                <c:pt idx="3588">
                  <c:v>39034</c:v>
                </c:pt>
                <c:pt idx="3589">
                  <c:v>39031</c:v>
                </c:pt>
                <c:pt idx="3590">
                  <c:v>39030</c:v>
                </c:pt>
                <c:pt idx="3591">
                  <c:v>39029</c:v>
                </c:pt>
                <c:pt idx="3592">
                  <c:v>39028</c:v>
                </c:pt>
                <c:pt idx="3593">
                  <c:v>39027</c:v>
                </c:pt>
                <c:pt idx="3594">
                  <c:v>39024</c:v>
                </c:pt>
                <c:pt idx="3595">
                  <c:v>39023</c:v>
                </c:pt>
                <c:pt idx="3596">
                  <c:v>39022</c:v>
                </c:pt>
                <c:pt idx="3597">
                  <c:v>39021</c:v>
                </c:pt>
                <c:pt idx="3598">
                  <c:v>39020</c:v>
                </c:pt>
                <c:pt idx="3599">
                  <c:v>39017</c:v>
                </c:pt>
                <c:pt idx="3600">
                  <c:v>39016</c:v>
                </c:pt>
                <c:pt idx="3601">
                  <c:v>39015</c:v>
                </c:pt>
                <c:pt idx="3602">
                  <c:v>39014</c:v>
                </c:pt>
                <c:pt idx="3603">
                  <c:v>39013</c:v>
                </c:pt>
                <c:pt idx="3604">
                  <c:v>39010</c:v>
                </c:pt>
                <c:pt idx="3605">
                  <c:v>39009</c:v>
                </c:pt>
                <c:pt idx="3606">
                  <c:v>39008</c:v>
                </c:pt>
                <c:pt idx="3607">
                  <c:v>39007</c:v>
                </c:pt>
                <c:pt idx="3608">
                  <c:v>39006</c:v>
                </c:pt>
                <c:pt idx="3609">
                  <c:v>39003</c:v>
                </c:pt>
                <c:pt idx="3610">
                  <c:v>39002</c:v>
                </c:pt>
                <c:pt idx="3611">
                  <c:v>39001</c:v>
                </c:pt>
                <c:pt idx="3612">
                  <c:v>39000</c:v>
                </c:pt>
                <c:pt idx="3613">
                  <c:v>38999</c:v>
                </c:pt>
                <c:pt idx="3614">
                  <c:v>38996</c:v>
                </c:pt>
                <c:pt idx="3615">
                  <c:v>38995</c:v>
                </c:pt>
                <c:pt idx="3616">
                  <c:v>38994</c:v>
                </c:pt>
                <c:pt idx="3617">
                  <c:v>38993</c:v>
                </c:pt>
                <c:pt idx="3618">
                  <c:v>38989</c:v>
                </c:pt>
                <c:pt idx="3619">
                  <c:v>38988</c:v>
                </c:pt>
                <c:pt idx="3620">
                  <c:v>38987</c:v>
                </c:pt>
                <c:pt idx="3621">
                  <c:v>38986</c:v>
                </c:pt>
                <c:pt idx="3622">
                  <c:v>38985</c:v>
                </c:pt>
                <c:pt idx="3623">
                  <c:v>38982</c:v>
                </c:pt>
                <c:pt idx="3624">
                  <c:v>38981</c:v>
                </c:pt>
                <c:pt idx="3625">
                  <c:v>38980</c:v>
                </c:pt>
                <c:pt idx="3626">
                  <c:v>38979</c:v>
                </c:pt>
                <c:pt idx="3627">
                  <c:v>38978</c:v>
                </c:pt>
                <c:pt idx="3628">
                  <c:v>38975</c:v>
                </c:pt>
                <c:pt idx="3629">
                  <c:v>38974</c:v>
                </c:pt>
                <c:pt idx="3630">
                  <c:v>38973</c:v>
                </c:pt>
                <c:pt idx="3631">
                  <c:v>38972</c:v>
                </c:pt>
                <c:pt idx="3632">
                  <c:v>38971</c:v>
                </c:pt>
                <c:pt idx="3633">
                  <c:v>38968</c:v>
                </c:pt>
                <c:pt idx="3634">
                  <c:v>38967</c:v>
                </c:pt>
                <c:pt idx="3635">
                  <c:v>38966</c:v>
                </c:pt>
                <c:pt idx="3636">
                  <c:v>38965</c:v>
                </c:pt>
                <c:pt idx="3637">
                  <c:v>38964</c:v>
                </c:pt>
                <c:pt idx="3638">
                  <c:v>38961</c:v>
                </c:pt>
                <c:pt idx="3639">
                  <c:v>38960</c:v>
                </c:pt>
                <c:pt idx="3640">
                  <c:v>38959</c:v>
                </c:pt>
                <c:pt idx="3641">
                  <c:v>38958</c:v>
                </c:pt>
                <c:pt idx="3642">
                  <c:v>38957</c:v>
                </c:pt>
                <c:pt idx="3643">
                  <c:v>38954</c:v>
                </c:pt>
                <c:pt idx="3644">
                  <c:v>38953</c:v>
                </c:pt>
                <c:pt idx="3645">
                  <c:v>38952</c:v>
                </c:pt>
                <c:pt idx="3646">
                  <c:v>38951</c:v>
                </c:pt>
                <c:pt idx="3647">
                  <c:v>38950</c:v>
                </c:pt>
                <c:pt idx="3648">
                  <c:v>38947</c:v>
                </c:pt>
                <c:pt idx="3649">
                  <c:v>38946</c:v>
                </c:pt>
                <c:pt idx="3650">
                  <c:v>38945</c:v>
                </c:pt>
                <c:pt idx="3651">
                  <c:v>38944</c:v>
                </c:pt>
                <c:pt idx="3652">
                  <c:v>38943</c:v>
                </c:pt>
                <c:pt idx="3653">
                  <c:v>38940</c:v>
                </c:pt>
                <c:pt idx="3654">
                  <c:v>38939</c:v>
                </c:pt>
                <c:pt idx="3655">
                  <c:v>38938</c:v>
                </c:pt>
                <c:pt idx="3656">
                  <c:v>38937</c:v>
                </c:pt>
                <c:pt idx="3657">
                  <c:v>38936</c:v>
                </c:pt>
                <c:pt idx="3658">
                  <c:v>38933</c:v>
                </c:pt>
                <c:pt idx="3659">
                  <c:v>38932</c:v>
                </c:pt>
                <c:pt idx="3660">
                  <c:v>38931</c:v>
                </c:pt>
                <c:pt idx="3661">
                  <c:v>38930</c:v>
                </c:pt>
                <c:pt idx="3662">
                  <c:v>38929</c:v>
                </c:pt>
                <c:pt idx="3663">
                  <c:v>38926</c:v>
                </c:pt>
                <c:pt idx="3664">
                  <c:v>38925</c:v>
                </c:pt>
                <c:pt idx="3665">
                  <c:v>38924</c:v>
                </c:pt>
                <c:pt idx="3666">
                  <c:v>38923</c:v>
                </c:pt>
                <c:pt idx="3667">
                  <c:v>38922</c:v>
                </c:pt>
                <c:pt idx="3668">
                  <c:v>38919</c:v>
                </c:pt>
                <c:pt idx="3669">
                  <c:v>38918</c:v>
                </c:pt>
                <c:pt idx="3670">
                  <c:v>38917</c:v>
                </c:pt>
                <c:pt idx="3671">
                  <c:v>38916</c:v>
                </c:pt>
                <c:pt idx="3672">
                  <c:v>38915</c:v>
                </c:pt>
                <c:pt idx="3673">
                  <c:v>38912</c:v>
                </c:pt>
                <c:pt idx="3674">
                  <c:v>38911</c:v>
                </c:pt>
                <c:pt idx="3675">
                  <c:v>38910</c:v>
                </c:pt>
                <c:pt idx="3676">
                  <c:v>38909</c:v>
                </c:pt>
                <c:pt idx="3677">
                  <c:v>38908</c:v>
                </c:pt>
                <c:pt idx="3678">
                  <c:v>38905</c:v>
                </c:pt>
                <c:pt idx="3679">
                  <c:v>38904</c:v>
                </c:pt>
                <c:pt idx="3680">
                  <c:v>38903</c:v>
                </c:pt>
                <c:pt idx="3681">
                  <c:v>38902</c:v>
                </c:pt>
                <c:pt idx="3682">
                  <c:v>38901</c:v>
                </c:pt>
                <c:pt idx="3683">
                  <c:v>38898</c:v>
                </c:pt>
                <c:pt idx="3684">
                  <c:v>38897</c:v>
                </c:pt>
                <c:pt idx="3685">
                  <c:v>38896</c:v>
                </c:pt>
                <c:pt idx="3686">
                  <c:v>38895</c:v>
                </c:pt>
                <c:pt idx="3687">
                  <c:v>38894</c:v>
                </c:pt>
                <c:pt idx="3688">
                  <c:v>38891</c:v>
                </c:pt>
                <c:pt idx="3689">
                  <c:v>38890</c:v>
                </c:pt>
                <c:pt idx="3690">
                  <c:v>38889</c:v>
                </c:pt>
                <c:pt idx="3691">
                  <c:v>38888</c:v>
                </c:pt>
                <c:pt idx="3692">
                  <c:v>38887</c:v>
                </c:pt>
                <c:pt idx="3693">
                  <c:v>38884</c:v>
                </c:pt>
                <c:pt idx="3694">
                  <c:v>38883</c:v>
                </c:pt>
                <c:pt idx="3695">
                  <c:v>38882</c:v>
                </c:pt>
                <c:pt idx="3696">
                  <c:v>38881</c:v>
                </c:pt>
                <c:pt idx="3697">
                  <c:v>38877</c:v>
                </c:pt>
                <c:pt idx="3698">
                  <c:v>38876</c:v>
                </c:pt>
                <c:pt idx="3699">
                  <c:v>38875</c:v>
                </c:pt>
                <c:pt idx="3700">
                  <c:v>38874</c:v>
                </c:pt>
                <c:pt idx="3701">
                  <c:v>38873</c:v>
                </c:pt>
                <c:pt idx="3702">
                  <c:v>38870</c:v>
                </c:pt>
                <c:pt idx="3703">
                  <c:v>38869</c:v>
                </c:pt>
                <c:pt idx="3704">
                  <c:v>38868</c:v>
                </c:pt>
                <c:pt idx="3705">
                  <c:v>38867</c:v>
                </c:pt>
                <c:pt idx="3706">
                  <c:v>38866</c:v>
                </c:pt>
                <c:pt idx="3707">
                  <c:v>38863</c:v>
                </c:pt>
                <c:pt idx="3708">
                  <c:v>38862</c:v>
                </c:pt>
                <c:pt idx="3709">
                  <c:v>38861</c:v>
                </c:pt>
                <c:pt idx="3710">
                  <c:v>38860</c:v>
                </c:pt>
                <c:pt idx="3711">
                  <c:v>38859</c:v>
                </c:pt>
                <c:pt idx="3712">
                  <c:v>38856</c:v>
                </c:pt>
                <c:pt idx="3713">
                  <c:v>38855</c:v>
                </c:pt>
                <c:pt idx="3714">
                  <c:v>38854</c:v>
                </c:pt>
                <c:pt idx="3715">
                  <c:v>38853</c:v>
                </c:pt>
                <c:pt idx="3716">
                  <c:v>38852</c:v>
                </c:pt>
                <c:pt idx="3717">
                  <c:v>38849</c:v>
                </c:pt>
                <c:pt idx="3718">
                  <c:v>38848</c:v>
                </c:pt>
                <c:pt idx="3719">
                  <c:v>38847</c:v>
                </c:pt>
                <c:pt idx="3720">
                  <c:v>38846</c:v>
                </c:pt>
                <c:pt idx="3721">
                  <c:v>38845</c:v>
                </c:pt>
                <c:pt idx="3722">
                  <c:v>38842</c:v>
                </c:pt>
                <c:pt idx="3723">
                  <c:v>38841</c:v>
                </c:pt>
                <c:pt idx="3724">
                  <c:v>38840</c:v>
                </c:pt>
                <c:pt idx="3725">
                  <c:v>38839</c:v>
                </c:pt>
                <c:pt idx="3726">
                  <c:v>38838</c:v>
                </c:pt>
                <c:pt idx="3727">
                  <c:v>38835</c:v>
                </c:pt>
                <c:pt idx="3728">
                  <c:v>38834</c:v>
                </c:pt>
                <c:pt idx="3729">
                  <c:v>38833</c:v>
                </c:pt>
                <c:pt idx="3730">
                  <c:v>38831</c:v>
                </c:pt>
                <c:pt idx="3731">
                  <c:v>38828</c:v>
                </c:pt>
                <c:pt idx="3732">
                  <c:v>38827</c:v>
                </c:pt>
                <c:pt idx="3733">
                  <c:v>38826</c:v>
                </c:pt>
                <c:pt idx="3734">
                  <c:v>38825</c:v>
                </c:pt>
                <c:pt idx="3735">
                  <c:v>38820</c:v>
                </c:pt>
                <c:pt idx="3736">
                  <c:v>38819</c:v>
                </c:pt>
                <c:pt idx="3737">
                  <c:v>38818</c:v>
                </c:pt>
                <c:pt idx="3738">
                  <c:v>38817</c:v>
                </c:pt>
                <c:pt idx="3739">
                  <c:v>38814</c:v>
                </c:pt>
                <c:pt idx="3740">
                  <c:v>38813</c:v>
                </c:pt>
                <c:pt idx="3741">
                  <c:v>38812</c:v>
                </c:pt>
                <c:pt idx="3742">
                  <c:v>38811</c:v>
                </c:pt>
                <c:pt idx="3743">
                  <c:v>38810</c:v>
                </c:pt>
                <c:pt idx="3744">
                  <c:v>38807</c:v>
                </c:pt>
                <c:pt idx="3745">
                  <c:v>38806</c:v>
                </c:pt>
                <c:pt idx="3746">
                  <c:v>38805</c:v>
                </c:pt>
                <c:pt idx="3747">
                  <c:v>38804</c:v>
                </c:pt>
                <c:pt idx="3748">
                  <c:v>38803</c:v>
                </c:pt>
                <c:pt idx="3749">
                  <c:v>38800</c:v>
                </c:pt>
                <c:pt idx="3750">
                  <c:v>38799</c:v>
                </c:pt>
                <c:pt idx="3751">
                  <c:v>38798</c:v>
                </c:pt>
                <c:pt idx="3752">
                  <c:v>38797</c:v>
                </c:pt>
                <c:pt idx="3753">
                  <c:v>38796</c:v>
                </c:pt>
                <c:pt idx="3754">
                  <c:v>38793</c:v>
                </c:pt>
                <c:pt idx="3755">
                  <c:v>38792</c:v>
                </c:pt>
                <c:pt idx="3756">
                  <c:v>38791</c:v>
                </c:pt>
                <c:pt idx="3757">
                  <c:v>38790</c:v>
                </c:pt>
                <c:pt idx="3758">
                  <c:v>38789</c:v>
                </c:pt>
                <c:pt idx="3759">
                  <c:v>38786</c:v>
                </c:pt>
                <c:pt idx="3760">
                  <c:v>38785</c:v>
                </c:pt>
                <c:pt idx="3761">
                  <c:v>38784</c:v>
                </c:pt>
                <c:pt idx="3762">
                  <c:v>38783</c:v>
                </c:pt>
                <c:pt idx="3763">
                  <c:v>38782</c:v>
                </c:pt>
                <c:pt idx="3764">
                  <c:v>38779</c:v>
                </c:pt>
                <c:pt idx="3765">
                  <c:v>38778</c:v>
                </c:pt>
                <c:pt idx="3766">
                  <c:v>38777</c:v>
                </c:pt>
                <c:pt idx="3767">
                  <c:v>38776</c:v>
                </c:pt>
                <c:pt idx="3768">
                  <c:v>38775</c:v>
                </c:pt>
                <c:pt idx="3769">
                  <c:v>38772</c:v>
                </c:pt>
                <c:pt idx="3770">
                  <c:v>38771</c:v>
                </c:pt>
                <c:pt idx="3771">
                  <c:v>38770</c:v>
                </c:pt>
                <c:pt idx="3772">
                  <c:v>38769</c:v>
                </c:pt>
                <c:pt idx="3773">
                  <c:v>38768</c:v>
                </c:pt>
                <c:pt idx="3774">
                  <c:v>38765</c:v>
                </c:pt>
                <c:pt idx="3775">
                  <c:v>38764</c:v>
                </c:pt>
                <c:pt idx="3776">
                  <c:v>38763</c:v>
                </c:pt>
                <c:pt idx="3777">
                  <c:v>38762</c:v>
                </c:pt>
                <c:pt idx="3778">
                  <c:v>38761</c:v>
                </c:pt>
                <c:pt idx="3779">
                  <c:v>38758</c:v>
                </c:pt>
                <c:pt idx="3780">
                  <c:v>38757</c:v>
                </c:pt>
                <c:pt idx="3781">
                  <c:v>38756</c:v>
                </c:pt>
                <c:pt idx="3782">
                  <c:v>38755</c:v>
                </c:pt>
                <c:pt idx="3783">
                  <c:v>38754</c:v>
                </c:pt>
                <c:pt idx="3784">
                  <c:v>38751</c:v>
                </c:pt>
                <c:pt idx="3785">
                  <c:v>38750</c:v>
                </c:pt>
                <c:pt idx="3786">
                  <c:v>38749</c:v>
                </c:pt>
                <c:pt idx="3787">
                  <c:v>38748</c:v>
                </c:pt>
                <c:pt idx="3788">
                  <c:v>38747</c:v>
                </c:pt>
                <c:pt idx="3789">
                  <c:v>38744</c:v>
                </c:pt>
                <c:pt idx="3790">
                  <c:v>38742</c:v>
                </c:pt>
                <c:pt idx="3791">
                  <c:v>38741</c:v>
                </c:pt>
                <c:pt idx="3792">
                  <c:v>38740</c:v>
                </c:pt>
                <c:pt idx="3793">
                  <c:v>38737</c:v>
                </c:pt>
                <c:pt idx="3794">
                  <c:v>38736</c:v>
                </c:pt>
                <c:pt idx="3795">
                  <c:v>38735</c:v>
                </c:pt>
                <c:pt idx="3796">
                  <c:v>38734</c:v>
                </c:pt>
                <c:pt idx="3797">
                  <c:v>38733</c:v>
                </c:pt>
                <c:pt idx="3798">
                  <c:v>38730</c:v>
                </c:pt>
                <c:pt idx="3799">
                  <c:v>38729</c:v>
                </c:pt>
                <c:pt idx="3800">
                  <c:v>38728</c:v>
                </c:pt>
                <c:pt idx="3801">
                  <c:v>38727</c:v>
                </c:pt>
                <c:pt idx="3802">
                  <c:v>38726</c:v>
                </c:pt>
                <c:pt idx="3803">
                  <c:v>38723</c:v>
                </c:pt>
                <c:pt idx="3804">
                  <c:v>38722</c:v>
                </c:pt>
                <c:pt idx="3805">
                  <c:v>38721</c:v>
                </c:pt>
                <c:pt idx="3806">
                  <c:v>38720</c:v>
                </c:pt>
                <c:pt idx="3807">
                  <c:v>38716</c:v>
                </c:pt>
                <c:pt idx="3808">
                  <c:v>38715</c:v>
                </c:pt>
                <c:pt idx="3809">
                  <c:v>38714</c:v>
                </c:pt>
                <c:pt idx="3810">
                  <c:v>38709</c:v>
                </c:pt>
                <c:pt idx="3811">
                  <c:v>38708</c:v>
                </c:pt>
                <c:pt idx="3812">
                  <c:v>38707</c:v>
                </c:pt>
                <c:pt idx="3813">
                  <c:v>38706</c:v>
                </c:pt>
                <c:pt idx="3814">
                  <c:v>38705</c:v>
                </c:pt>
                <c:pt idx="3815">
                  <c:v>38702</c:v>
                </c:pt>
                <c:pt idx="3816">
                  <c:v>38701</c:v>
                </c:pt>
                <c:pt idx="3817">
                  <c:v>38700</c:v>
                </c:pt>
                <c:pt idx="3818">
                  <c:v>38699</c:v>
                </c:pt>
                <c:pt idx="3819">
                  <c:v>38698</c:v>
                </c:pt>
                <c:pt idx="3820">
                  <c:v>38695</c:v>
                </c:pt>
                <c:pt idx="3821">
                  <c:v>38694</c:v>
                </c:pt>
                <c:pt idx="3822">
                  <c:v>38693</c:v>
                </c:pt>
                <c:pt idx="3823">
                  <c:v>38692</c:v>
                </c:pt>
                <c:pt idx="3824">
                  <c:v>38691</c:v>
                </c:pt>
                <c:pt idx="3825">
                  <c:v>38688</c:v>
                </c:pt>
                <c:pt idx="3826">
                  <c:v>38687</c:v>
                </c:pt>
                <c:pt idx="3827">
                  <c:v>38686</c:v>
                </c:pt>
                <c:pt idx="3828">
                  <c:v>38685</c:v>
                </c:pt>
                <c:pt idx="3829">
                  <c:v>38684</c:v>
                </c:pt>
                <c:pt idx="3830">
                  <c:v>38681</c:v>
                </c:pt>
                <c:pt idx="3831">
                  <c:v>38680</c:v>
                </c:pt>
                <c:pt idx="3832">
                  <c:v>38679</c:v>
                </c:pt>
                <c:pt idx="3833">
                  <c:v>38678</c:v>
                </c:pt>
                <c:pt idx="3834">
                  <c:v>38677</c:v>
                </c:pt>
                <c:pt idx="3835">
                  <c:v>38674</c:v>
                </c:pt>
                <c:pt idx="3836">
                  <c:v>38673</c:v>
                </c:pt>
                <c:pt idx="3837">
                  <c:v>38672</c:v>
                </c:pt>
                <c:pt idx="3838">
                  <c:v>38671</c:v>
                </c:pt>
                <c:pt idx="3839">
                  <c:v>38670</c:v>
                </c:pt>
                <c:pt idx="3840">
                  <c:v>38667</c:v>
                </c:pt>
                <c:pt idx="3841">
                  <c:v>38666</c:v>
                </c:pt>
                <c:pt idx="3842">
                  <c:v>38665</c:v>
                </c:pt>
                <c:pt idx="3843">
                  <c:v>38664</c:v>
                </c:pt>
                <c:pt idx="3844">
                  <c:v>38663</c:v>
                </c:pt>
                <c:pt idx="3845">
                  <c:v>38660</c:v>
                </c:pt>
                <c:pt idx="3846">
                  <c:v>38659</c:v>
                </c:pt>
                <c:pt idx="3847">
                  <c:v>38658</c:v>
                </c:pt>
                <c:pt idx="3848">
                  <c:v>38657</c:v>
                </c:pt>
                <c:pt idx="3849">
                  <c:v>38656</c:v>
                </c:pt>
                <c:pt idx="3850">
                  <c:v>38653</c:v>
                </c:pt>
                <c:pt idx="3851">
                  <c:v>38652</c:v>
                </c:pt>
                <c:pt idx="3852">
                  <c:v>38651</c:v>
                </c:pt>
                <c:pt idx="3853">
                  <c:v>38650</c:v>
                </c:pt>
                <c:pt idx="3854">
                  <c:v>38649</c:v>
                </c:pt>
                <c:pt idx="3855">
                  <c:v>38646</c:v>
                </c:pt>
                <c:pt idx="3856">
                  <c:v>38645</c:v>
                </c:pt>
                <c:pt idx="3857">
                  <c:v>38644</c:v>
                </c:pt>
                <c:pt idx="3858">
                  <c:v>38643</c:v>
                </c:pt>
                <c:pt idx="3859">
                  <c:v>38642</c:v>
                </c:pt>
                <c:pt idx="3860">
                  <c:v>38639</c:v>
                </c:pt>
                <c:pt idx="3861">
                  <c:v>38638</c:v>
                </c:pt>
                <c:pt idx="3862">
                  <c:v>38637</c:v>
                </c:pt>
                <c:pt idx="3863">
                  <c:v>38636</c:v>
                </c:pt>
                <c:pt idx="3864">
                  <c:v>38635</c:v>
                </c:pt>
                <c:pt idx="3865">
                  <c:v>38632</c:v>
                </c:pt>
                <c:pt idx="3866">
                  <c:v>38631</c:v>
                </c:pt>
                <c:pt idx="3867">
                  <c:v>38630</c:v>
                </c:pt>
                <c:pt idx="3868">
                  <c:v>38629</c:v>
                </c:pt>
                <c:pt idx="3869">
                  <c:v>38628</c:v>
                </c:pt>
                <c:pt idx="3870">
                  <c:v>38625</c:v>
                </c:pt>
                <c:pt idx="3871">
                  <c:v>38624</c:v>
                </c:pt>
                <c:pt idx="3872">
                  <c:v>38623</c:v>
                </c:pt>
                <c:pt idx="3873">
                  <c:v>38622</c:v>
                </c:pt>
                <c:pt idx="3874">
                  <c:v>38621</c:v>
                </c:pt>
                <c:pt idx="3875">
                  <c:v>38618</c:v>
                </c:pt>
                <c:pt idx="3876">
                  <c:v>38617</c:v>
                </c:pt>
                <c:pt idx="3877">
                  <c:v>38616</c:v>
                </c:pt>
                <c:pt idx="3878">
                  <c:v>38615</c:v>
                </c:pt>
                <c:pt idx="3879">
                  <c:v>38614</c:v>
                </c:pt>
                <c:pt idx="3880">
                  <c:v>38611</c:v>
                </c:pt>
                <c:pt idx="3881">
                  <c:v>38610</c:v>
                </c:pt>
                <c:pt idx="3882">
                  <c:v>38609</c:v>
                </c:pt>
                <c:pt idx="3883">
                  <c:v>38608</c:v>
                </c:pt>
                <c:pt idx="3884">
                  <c:v>38607</c:v>
                </c:pt>
                <c:pt idx="3885">
                  <c:v>38604</c:v>
                </c:pt>
                <c:pt idx="3886">
                  <c:v>38603</c:v>
                </c:pt>
                <c:pt idx="3887">
                  <c:v>38602</c:v>
                </c:pt>
                <c:pt idx="3888">
                  <c:v>38601</c:v>
                </c:pt>
                <c:pt idx="3889">
                  <c:v>38600</c:v>
                </c:pt>
                <c:pt idx="3890">
                  <c:v>38597</c:v>
                </c:pt>
                <c:pt idx="3891">
                  <c:v>38596</c:v>
                </c:pt>
                <c:pt idx="3892">
                  <c:v>38595</c:v>
                </c:pt>
                <c:pt idx="3893">
                  <c:v>38594</c:v>
                </c:pt>
                <c:pt idx="3894">
                  <c:v>38593</c:v>
                </c:pt>
                <c:pt idx="3895">
                  <c:v>38590</c:v>
                </c:pt>
                <c:pt idx="3896">
                  <c:v>38589</c:v>
                </c:pt>
                <c:pt idx="3897">
                  <c:v>38588</c:v>
                </c:pt>
                <c:pt idx="3898">
                  <c:v>38587</c:v>
                </c:pt>
                <c:pt idx="3899">
                  <c:v>38586</c:v>
                </c:pt>
                <c:pt idx="3900">
                  <c:v>38583</c:v>
                </c:pt>
                <c:pt idx="3901">
                  <c:v>38582</c:v>
                </c:pt>
                <c:pt idx="3902">
                  <c:v>38581</c:v>
                </c:pt>
                <c:pt idx="3903">
                  <c:v>38580</c:v>
                </c:pt>
                <c:pt idx="3904">
                  <c:v>38579</c:v>
                </c:pt>
                <c:pt idx="3905">
                  <c:v>38576</c:v>
                </c:pt>
                <c:pt idx="3906">
                  <c:v>38575</c:v>
                </c:pt>
                <c:pt idx="3907">
                  <c:v>38574</c:v>
                </c:pt>
                <c:pt idx="3908">
                  <c:v>38573</c:v>
                </c:pt>
                <c:pt idx="3909">
                  <c:v>38572</c:v>
                </c:pt>
                <c:pt idx="3910">
                  <c:v>38569</c:v>
                </c:pt>
                <c:pt idx="3911">
                  <c:v>38568</c:v>
                </c:pt>
                <c:pt idx="3912">
                  <c:v>38567</c:v>
                </c:pt>
                <c:pt idx="3913">
                  <c:v>38566</c:v>
                </c:pt>
                <c:pt idx="3914">
                  <c:v>38565</c:v>
                </c:pt>
                <c:pt idx="3915">
                  <c:v>38562</c:v>
                </c:pt>
                <c:pt idx="3916">
                  <c:v>38561</c:v>
                </c:pt>
                <c:pt idx="3917">
                  <c:v>38560</c:v>
                </c:pt>
                <c:pt idx="3918">
                  <c:v>38559</c:v>
                </c:pt>
                <c:pt idx="3919">
                  <c:v>38558</c:v>
                </c:pt>
                <c:pt idx="3920">
                  <c:v>38555</c:v>
                </c:pt>
                <c:pt idx="3921">
                  <c:v>38554</c:v>
                </c:pt>
                <c:pt idx="3922">
                  <c:v>38553</c:v>
                </c:pt>
                <c:pt idx="3923">
                  <c:v>38552</c:v>
                </c:pt>
                <c:pt idx="3924">
                  <c:v>38551</c:v>
                </c:pt>
                <c:pt idx="3925">
                  <c:v>38548</c:v>
                </c:pt>
                <c:pt idx="3926">
                  <c:v>38547</c:v>
                </c:pt>
                <c:pt idx="3927">
                  <c:v>38546</c:v>
                </c:pt>
                <c:pt idx="3928">
                  <c:v>38545</c:v>
                </c:pt>
                <c:pt idx="3929">
                  <c:v>38544</c:v>
                </c:pt>
                <c:pt idx="3930">
                  <c:v>38541</c:v>
                </c:pt>
                <c:pt idx="3931">
                  <c:v>38540</c:v>
                </c:pt>
                <c:pt idx="3932">
                  <c:v>38539</c:v>
                </c:pt>
                <c:pt idx="3933">
                  <c:v>38538</c:v>
                </c:pt>
                <c:pt idx="3934">
                  <c:v>38537</c:v>
                </c:pt>
                <c:pt idx="3935">
                  <c:v>38534</c:v>
                </c:pt>
                <c:pt idx="3936">
                  <c:v>38533</c:v>
                </c:pt>
                <c:pt idx="3937">
                  <c:v>38532</c:v>
                </c:pt>
                <c:pt idx="3938">
                  <c:v>38531</c:v>
                </c:pt>
                <c:pt idx="3939">
                  <c:v>38530</c:v>
                </c:pt>
                <c:pt idx="3940">
                  <c:v>38527</c:v>
                </c:pt>
                <c:pt idx="3941">
                  <c:v>38526</c:v>
                </c:pt>
                <c:pt idx="3942">
                  <c:v>38525</c:v>
                </c:pt>
                <c:pt idx="3943">
                  <c:v>38524</c:v>
                </c:pt>
                <c:pt idx="3944">
                  <c:v>38523</c:v>
                </c:pt>
                <c:pt idx="3945">
                  <c:v>38520</c:v>
                </c:pt>
                <c:pt idx="3946">
                  <c:v>38519</c:v>
                </c:pt>
                <c:pt idx="3947">
                  <c:v>38518</c:v>
                </c:pt>
                <c:pt idx="3948">
                  <c:v>38517</c:v>
                </c:pt>
                <c:pt idx="3949">
                  <c:v>38513</c:v>
                </c:pt>
                <c:pt idx="3950">
                  <c:v>38512</c:v>
                </c:pt>
                <c:pt idx="3951">
                  <c:v>38511</c:v>
                </c:pt>
                <c:pt idx="3952">
                  <c:v>38510</c:v>
                </c:pt>
                <c:pt idx="3953">
                  <c:v>38509</c:v>
                </c:pt>
                <c:pt idx="3954">
                  <c:v>38506</c:v>
                </c:pt>
                <c:pt idx="3955">
                  <c:v>38505</c:v>
                </c:pt>
                <c:pt idx="3956">
                  <c:v>38504</c:v>
                </c:pt>
                <c:pt idx="3957">
                  <c:v>38503</c:v>
                </c:pt>
                <c:pt idx="3958">
                  <c:v>38502</c:v>
                </c:pt>
                <c:pt idx="3959">
                  <c:v>38499</c:v>
                </c:pt>
                <c:pt idx="3960">
                  <c:v>38498</c:v>
                </c:pt>
                <c:pt idx="3961">
                  <c:v>38497</c:v>
                </c:pt>
                <c:pt idx="3962">
                  <c:v>38496</c:v>
                </c:pt>
                <c:pt idx="3963">
                  <c:v>38495</c:v>
                </c:pt>
                <c:pt idx="3964">
                  <c:v>38492</c:v>
                </c:pt>
                <c:pt idx="3965">
                  <c:v>38491</c:v>
                </c:pt>
                <c:pt idx="3966">
                  <c:v>38490</c:v>
                </c:pt>
                <c:pt idx="3967">
                  <c:v>38489</c:v>
                </c:pt>
                <c:pt idx="3968">
                  <c:v>38488</c:v>
                </c:pt>
                <c:pt idx="3969">
                  <c:v>38485</c:v>
                </c:pt>
                <c:pt idx="3970">
                  <c:v>38484</c:v>
                </c:pt>
                <c:pt idx="3971">
                  <c:v>38483</c:v>
                </c:pt>
                <c:pt idx="3972">
                  <c:v>38482</c:v>
                </c:pt>
                <c:pt idx="3973">
                  <c:v>38481</c:v>
                </c:pt>
                <c:pt idx="3974">
                  <c:v>38478</c:v>
                </c:pt>
                <c:pt idx="3975">
                  <c:v>38477</c:v>
                </c:pt>
                <c:pt idx="3976">
                  <c:v>38476</c:v>
                </c:pt>
                <c:pt idx="3977">
                  <c:v>38475</c:v>
                </c:pt>
                <c:pt idx="3978">
                  <c:v>38474</c:v>
                </c:pt>
                <c:pt idx="3979">
                  <c:v>38471</c:v>
                </c:pt>
                <c:pt idx="3980">
                  <c:v>38470</c:v>
                </c:pt>
                <c:pt idx="3981">
                  <c:v>38469</c:v>
                </c:pt>
                <c:pt idx="3982">
                  <c:v>38468</c:v>
                </c:pt>
                <c:pt idx="3983">
                  <c:v>38464</c:v>
                </c:pt>
                <c:pt idx="3984">
                  <c:v>38463</c:v>
                </c:pt>
                <c:pt idx="3985">
                  <c:v>38462</c:v>
                </c:pt>
                <c:pt idx="3986">
                  <c:v>38461</c:v>
                </c:pt>
                <c:pt idx="3987">
                  <c:v>38460</c:v>
                </c:pt>
                <c:pt idx="3988">
                  <c:v>38457</c:v>
                </c:pt>
                <c:pt idx="3989">
                  <c:v>38456</c:v>
                </c:pt>
                <c:pt idx="3990">
                  <c:v>38455</c:v>
                </c:pt>
                <c:pt idx="3991">
                  <c:v>38454</c:v>
                </c:pt>
                <c:pt idx="3992">
                  <c:v>38453</c:v>
                </c:pt>
                <c:pt idx="3993">
                  <c:v>38450</c:v>
                </c:pt>
                <c:pt idx="3994">
                  <c:v>38449</c:v>
                </c:pt>
                <c:pt idx="3995">
                  <c:v>38448</c:v>
                </c:pt>
                <c:pt idx="3996">
                  <c:v>38447</c:v>
                </c:pt>
                <c:pt idx="3997">
                  <c:v>38446</c:v>
                </c:pt>
                <c:pt idx="3998">
                  <c:v>38443</c:v>
                </c:pt>
                <c:pt idx="3999">
                  <c:v>38442</c:v>
                </c:pt>
                <c:pt idx="4000">
                  <c:v>38441</c:v>
                </c:pt>
                <c:pt idx="4001">
                  <c:v>38440</c:v>
                </c:pt>
                <c:pt idx="4002">
                  <c:v>38435</c:v>
                </c:pt>
                <c:pt idx="4003">
                  <c:v>38434</c:v>
                </c:pt>
                <c:pt idx="4004">
                  <c:v>38433</c:v>
                </c:pt>
                <c:pt idx="4005">
                  <c:v>38432</c:v>
                </c:pt>
                <c:pt idx="4006">
                  <c:v>38429</c:v>
                </c:pt>
                <c:pt idx="4007">
                  <c:v>38428</c:v>
                </c:pt>
                <c:pt idx="4008">
                  <c:v>38427</c:v>
                </c:pt>
                <c:pt idx="4009">
                  <c:v>38426</c:v>
                </c:pt>
                <c:pt idx="4010">
                  <c:v>38425</c:v>
                </c:pt>
                <c:pt idx="4011">
                  <c:v>38422</c:v>
                </c:pt>
                <c:pt idx="4012">
                  <c:v>38421</c:v>
                </c:pt>
                <c:pt idx="4013">
                  <c:v>38420</c:v>
                </c:pt>
                <c:pt idx="4014">
                  <c:v>38419</c:v>
                </c:pt>
                <c:pt idx="4015">
                  <c:v>38418</c:v>
                </c:pt>
                <c:pt idx="4016">
                  <c:v>38415</c:v>
                </c:pt>
                <c:pt idx="4017">
                  <c:v>38414</c:v>
                </c:pt>
                <c:pt idx="4018">
                  <c:v>38413</c:v>
                </c:pt>
                <c:pt idx="4019">
                  <c:v>38412</c:v>
                </c:pt>
                <c:pt idx="4020">
                  <c:v>38411</c:v>
                </c:pt>
                <c:pt idx="4021">
                  <c:v>38408</c:v>
                </c:pt>
                <c:pt idx="4022">
                  <c:v>38407</c:v>
                </c:pt>
                <c:pt idx="4023">
                  <c:v>38406</c:v>
                </c:pt>
                <c:pt idx="4024">
                  <c:v>38405</c:v>
                </c:pt>
                <c:pt idx="4025">
                  <c:v>38404</c:v>
                </c:pt>
                <c:pt idx="4026">
                  <c:v>38401</c:v>
                </c:pt>
                <c:pt idx="4027">
                  <c:v>38400</c:v>
                </c:pt>
                <c:pt idx="4028">
                  <c:v>38399</c:v>
                </c:pt>
                <c:pt idx="4029">
                  <c:v>38398</c:v>
                </c:pt>
                <c:pt idx="4030">
                  <c:v>38397</c:v>
                </c:pt>
                <c:pt idx="4031">
                  <c:v>38394</c:v>
                </c:pt>
                <c:pt idx="4032">
                  <c:v>38393</c:v>
                </c:pt>
                <c:pt idx="4033">
                  <c:v>38392</c:v>
                </c:pt>
                <c:pt idx="4034">
                  <c:v>38391</c:v>
                </c:pt>
                <c:pt idx="4035">
                  <c:v>38390</c:v>
                </c:pt>
                <c:pt idx="4036">
                  <c:v>38387</c:v>
                </c:pt>
                <c:pt idx="4037">
                  <c:v>38386</c:v>
                </c:pt>
                <c:pt idx="4038">
                  <c:v>38385</c:v>
                </c:pt>
                <c:pt idx="4039">
                  <c:v>38384</c:v>
                </c:pt>
                <c:pt idx="4040">
                  <c:v>38383</c:v>
                </c:pt>
                <c:pt idx="4041">
                  <c:v>38380</c:v>
                </c:pt>
                <c:pt idx="4042">
                  <c:v>38379</c:v>
                </c:pt>
                <c:pt idx="4043">
                  <c:v>38377</c:v>
                </c:pt>
                <c:pt idx="4044">
                  <c:v>38376</c:v>
                </c:pt>
                <c:pt idx="4045">
                  <c:v>38373</c:v>
                </c:pt>
                <c:pt idx="4046">
                  <c:v>38372</c:v>
                </c:pt>
                <c:pt idx="4047">
                  <c:v>38371</c:v>
                </c:pt>
                <c:pt idx="4048">
                  <c:v>38370</c:v>
                </c:pt>
                <c:pt idx="4049">
                  <c:v>38369</c:v>
                </c:pt>
                <c:pt idx="4050">
                  <c:v>38366</c:v>
                </c:pt>
                <c:pt idx="4051">
                  <c:v>38365</c:v>
                </c:pt>
                <c:pt idx="4052">
                  <c:v>38364</c:v>
                </c:pt>
                <c:pt idx="4053">
                  <c:v>38363</c:v>
                </c:pt>
                <c:pt idx="4054">
                  <c:v>38362</c:v>
                </c:pt>
                <c:pt idx="4055">
                  <c:v>38359</c:v>
                </c:pt>
                <c:pt idx="4056">
                  <c:v>38358</c:v>
                </c:pt>
                <c:pt idx="4057">
                  <c:v>38357</c:v>
                </c:pt>
                <c:pt idx="4058">
                  <c:v>38356</c:v>
                </c:pt>
                <c:pt idx="4059">
                  <c:v>38352</c:v>
                </c:pt>
                <c:pt idx="4060">
                  <c:v>38351</c:v>
                </c:pt>
                <c:pt idx="4061">
                  <c:v>38350</c:v>
                </c:pt>
                <c:pt idx="4062">
                  <c:v>38345</c:v>
                </c:pt>
                <c:pt idx="4063">
                  <c:v>38344</c:v>
                </c:pt>
                <c:pt idx="4064">
                  <c:v>38343</c:v>
                </c:pt>
                <c:pt idx="4065">
                  <c:v>38342</c:v>
                </c:pt>
                <c:pt idx="4066">
                  <c:v>38341</c:v>
                </c:pt>
                <c:pt idx="4067">
                  <c:v>38338</c:v>
                </c:pt>
                <c:pt idx="4068">
                  <c:v>38337</c:v>
                </c:pt>
                <c:pt idx="4069">
                  <c:v>38336</c:v>
                </c:pt>
                <c:pt idx="4070">
                  <c:v>38335</c:v>
                </c:pt>
                <c:pt idx="4071">
                  <c:v>38334</c:v>
                </c:pt>
                <c:pt idx="4072">
                  <c:v>38331</c:v>
                </c:pt>
                <c:pt idx="4073">
                  <c:v>38330</c:v>
                </c:pt>
                <c:pt idx="4074">
                  <c:v>38329</c:v>
                </c:pt>
                <c:pt idx="4075">
                  <c:v>38328</c:v>
                </c:pt>
                <c:pt idx="4076">
                  <c:v>38327</c:v>
                </c:pt>
                <c:pt idx="4077">
                  <c:v>38324</c:v>
                </c:pt>
                <c:pt idx="4078">
                  <c:v>38323</c:v>
                </c:pt>
                <c:pt idx="4079">
                  <c:v>38322</c:v>
                </c:pt>
                <c:pt idx="4080">
                  <c:v>38321</c:v>
                </c:pt>
                <c:pt idx="4081">
                  <c:v>38320</c:v>
                </c:pt>
                <c:pt idx="4082">
                  <c:v>38317</c:v>
                </c:pt>
                <c:pt idx="4083">
                  <c:v>38316</c:v>
                </c:pt>
                <c:pt idx="4084">
                  <c:v>38315</c:v>
                </c:pt>
                <c:pt idx="4085">
                  <c:v>38314</c:v>
                </c:pt>
                <c:pt idx="4086">
                  <c:v>38313</c:v>
                </c:pt>
                <c:pt idx="4087">
                  <c:v>38310</c:v>
                </c:pt>
                <c:pt idx="4088">
                  <c:v>38309</c:v>
                </c:pt>
                <c:pt idx="4089">
                  <c:v>38308</c:v>
                </c:pt>
                <c:pt idx="4090">
                  <c:v>38307</c:v>
                </c:pt>
                <c:pt idx="4091">
                  <c:v>38306</c:v>
                </c:pt>
                <c:pt idx="4092">
                  <c:v>38303</c:v>
                </c:pt>
                <c:pt idx="4093">
                  <c:v>38302</c:v>
                </c:pt>
                <c:pt idx="4094">
                  <c:v>38301</c:v>
                </c:pt>
                <c:pt idx="4095">
                  <c:v>38300</c:v>
                </c:pt>
                <c:pt idx="4096">
                  <c:v>38299</c:v>
                </c:pt>
                <c:pt idx="4097">
                  <c:v>38296</c:v>
                </c:pt>
                <c:pt idx="4098">
                  <c:v>38295</c:v>
                </c:pt>
                <c:pt idx="4099">
                  <c:v>38294</c:v>
                </c:pt>
                <c:pt idx="4100">
                  <c:v>38293</c:v>
                </c:pt>
                <c:pt idx="4101">
                  <c:v>38292</c:v>
                </c:pt>
                <c:pt idx="4102">
                  <c:v>38289</c:v>
                </c:pt>
                <c:pt idx="4103">
                  <c:v>38288</c:v>
                </c:pt>
                <c:pt idx="4104">
                  <c:v>38287</c:v>
                </c:pt>
                <c:pt idx="4105">
                  <c:v>38286</c:v>
                </c:pt>
                <c:pt idx="4106">
                  <c:v>38285</c:v>
                </c:pt>
                <c:pt idx="4107">
                  <c:v>38282</c:v>
                </c:pt>
                <c:pt idx="4108">
                  <c:v>38281</c:v>
                </c:pt>
                <c:pt idx="4109">
                  <c:v>38280</c:v>
                </c:pt>
                <c:pt idx="4110">
                  <c:v>38279</c:v>
                </c:pt>
                <c:pt idx="4111">
                  <c:v>38278</c:v>
                </c:pt>
                <c:pt idx="4112">
                  <c:v>38275</c:v>
                </c:pt>
                <c:pt idx="4113">
                  <c:v>38274</c:v>
                </c:pt>
                <c:pt idx="4114">
                  <c:v>38273</c:v>
                </c:pt>
                <c:pt idx="4115">
                  <c:v>38272</c:v>
                </c:pt>
                <c:pt idx="4116">
                  <c:v>38271</c:v>
                </c:pt>
                <c:pt idx="4117">
                  <c:v>38268</c:v>
                </c:pt>
                <c:pt idx="4118">
                  <c:v>38267</c:v>
                </c:pt>
                <c:pt idx="4119">
                  <c:v>38266</c:v>
                </c:pt>
                <c:pt idx="4120">
                  <c:v>38265</c:v>
                </c:pt>
                <c:pt idx="4121">
                  <c:v>38264</c:v>
                </c:pt>
                <c:pt idx="4122">
                  <c:v>38261</c:v>
                </c:pt>
                <c:pt idx="4123">
                  <c:v>38260</c:v>
                </c:pt>
                <c:pt idx="4124">
                  <c:v>38259</c:v>
                </c:pt>
                <c:pt idx="4125">
                  <c:v>38258</c:v>
                </c:pt>
                <c:pt idx="4126">
                  <c:v>38257</c:v>
                </c:pt>
                <c:pt idx="4127">
                  <c:v>38254</c:v>
                </c:pt>
                <c:pt idx="4128">
                  <c:v>38253</c:v>
                </c:pt>
                <c:pt idx="4129">
                  <c:v>38252</c:v>
                </c:pt>
                <c:pt idx="4130">
                  <c:v>38251</c:v>
                </c:pt>
                <c:pt idx="4131">
                  <c:v>38250</c:v>
                </c:pt>
                <c:pt idx="4132">
                  <c:v>38247</c:v>
                </c:pt>
                <c:pt idx="4133">
                  <c:v>38246</c:v>
                </c:pt>
                <c:pt idx="4134">
                  <c:v>38245</c:v>
                </c:pt>
                <c:pt idx="4135">
                  <c:v>38244</c:v>
                </c:pt>
                <c:pt idx="4136">
                  <c:v>38243</c:v>
                </c:pt>
                <c:pt idx="4137">
                  <c:v>38240</c:v>
                </c:pt>
                <c:pt idx="4138">
                  <c:v>38239</c:v>
                </c:pt>
                <c:pt idx="4139">
                  <c:v>38238</c:v>
                </c:pt>
                <c:pt idx="4140">
                  <c:v>38237</c:v>
                </c:pt>
                <c:pt idx="4141">
                  <c:v>38236</c:v>
                </c:pt>
                <c:pt idx="4142">
                  <c:v>38233</c:v>
                </c:pt>
                <c:pt idx="4143">
                  <c:v>38232</c:v>
                </c:pt>
                <c:pt idx="4144">
                  <c:v>38231</c:v>
                </c:pt>
                <c:pt idx="4145">
                  <c:v>38230</c:v>
                </c:pt>
                <c:pt idx="4146">
                  <c:v>38229</c:v>
                </c:pt>
                <c:pt idx="4147">
                  <c:v>38226</c:v>
                </c:pt>
                <c:pt idx="4148">
                  <c:v>38225</c:v>
                </c:pt>
                <c:pt idx="4149">
                  <c:v>38224</c:v>
                </c:pt>
                <c:pt idx="4150">
                  <c:v>38223</c:v>
                </c:pt>
                <c:pt idx="4151">
                  <c:v>38222</c:v>
                </c:pt>
                <c:pt idx="4152">
                  <c:v>38219</c:v>
                </c:pt>
                <c:pt idx="4153">
                  <c:v>38218</c:v>
                </c:pt>
                <c:pt idx="4154">
                  <c:v>38217</c:v>
                </c:pt>
                <c:pt idx="4155">
                  <c:v>38216</c:v>
                </c:pt>
                <c:pt idx="4156">
                  <c:v>38215</c:v>
                </c:pt>
                <c:pt idx="4157">
                  <c:v>38212</c:v>
                </c:pt>
                <c:pt idx="4158">
                  <c:v>38211</c:v>
                </c:pt>
                <c:pt idx="4159">
                  <c:v>38210</c:v>
                </c:pt>
                <c:pt idx="4160">
                  <c:v>38209</c:v>
                </c:pt>
                <c:pt idx="4161">
                  <c:v>38208</c:v>
                </c:pt>
                <c:pt idx="4162">
                  <c:v>38205</c:v>
                </c:pt>
                <c:pt idx="4163">
                  <c:v>38204</c:v>
                </c:pt>
                <c:pt idx="4164">
                  <c:v>38203</c:v>
                </c:pt>
                <c:pt idx="4165">
                  <c:v>38202</c:v>
                </c:pt>
                <c:pt idx="4166">
                  <c:v>38201</c:v>
                </c:pt>
                <c:pt idx="4167">
                  <c:v>38198</c:v>
                </c:pt>
                <c:pt idx="4168">
                  <c:v>38197</c:v>
                </c:pt>
                <c:pt idx="4169">
                  <c:v>38196</c:v>
                </c:pt>
                <c:pt idx="4170">
                  <c:v>38195</c:v>
                </c:pt>
                <c:pt idx="4171">
                  <c:v>38194</c:v>
                </c:pt>
                <c:pt idx="4172">
                  <c:v>38191</c:v>
                </c:pt>
                <c:pt idx="4173">
                  <c:v>38190</c:v>
                </c:pt>
                <c:pt idx="4174">
                  <c:v>38189</c:v>
                </c:pt>
                <c:pt idx="4175">
                  <c:v>38188</c:v>
                </c:pt>
                <c:pt idx="4176">
                  <c:v>38187</c:v>
                </c:pt>
                <c:pt idx="4177">
                  <c:v>38184</c:v>
                </c:pt>
                <c:pt idx="4178">
                  <c:v>38183</c:v>
                </c:pt>
                <c:pt idx="4179">
                  <c:v>38182</c:v>
                </c:pt>
                <c:pt idx="4180">
                  <c:v>38181</c:v>
                </c:pt>
                <c:pt idx="4181">
                  <c:v>38180</c:v>
                </c:pt>
                <c:pt idx="4182">
                  <c:v>38177</c:v>
                </c:pt>
                <c:pt idx="4183">
                  <c:v>38176</c:v>
                </c:pt>
                <c:pt idx="4184">
                  <c:v>38175</c:v>
                </c:pt>
                <c:pt idx="4185">
                  <c:v>38174</c:v>
                </c:pt>
                <c:pt idx="4186">
                  <c:v>38173</c:v>
                </c:pt>
                <c:pt idx="4187">
                  <c:v>38170</c:v>
                </c:pt>
                <c:pt idx="4188">
                  <c:v>38169</c:v>
                </c:pt>
                <c:pt idx="4189">
                  <c:v>38168</c:v>
                </c:pt>
                <c:pt idx="4190">
                  <c:v>38167</c:v>
                </c:pt>
                <c:pt idx="4191">
                  <c:v>38166</c:v>
                </c:pt>
                <c:pt idx="4192">
                  <c:v>38163</c:v>
                </c:pt>
                <c:pt idx="4193">
                  <c:v>38162</c:v>
                </c:pt>
                <c:pt idx="4194">
                  <c:v>38161</c:v>
                </c:pt>
                <c:pt idx="4195">
                  <c:v>38160</c:v>
                </c:pt>
                <c:pt idx="4196">
                  <c:v>38159</c:v>
                </c:pt>
                <c:pt idx="4197">
                  <c:v>38156</c:v>
                </c:pt>
                <c:pt idx="4198">
                  <c:v>38155</c:v>
                </c:pt>
                <c:pt idx="4199">
                  <c:v>38154</c:v>
                </c:pt>
                <c:pt idx="4200">
                  <c:v>38153</c:v>
                </c:pt>
                <c:pt idx="4201">
                  <c:v>38149</c:v>
                </c:pt>
                <c:pt idx="4202">
                  <c:v>38148</c:v>
                </c:pt>
                <c:pt idx="4203">
                  <c:v>38147</c:v>
                </c:pt>
                <c:pt idx="4204">
                  <c:v>38146</c:v>
                </c:pt>
                <c:pt idx="4205">
                  <c:v>38145</c:v>
                </c:pt>
                <c:pt idx="4206">
                  <c:v>38142</c:v>
                </c:pt>
                <c:pt idx="4207">
                  <c:v>38141</c:v>
                </c:pt>
                <c:pt idx="4208">
                  <c:v>38140</c:v>
                </c:pt>
                <c:pt idx="4209">
                  <c:v>38139</c:v>
                </c:pt>
                <c:pt idx="4210">
                  <c:v>38138</c:v>
                </c:pt>
                <c:pt idx="4211">
                  <c:v>38135</c:v>
                </c:pt>
                <c:pt idx="4212">
                  <c:v>38134</c:v>
                </c:pt>
                <c:pt idx="4213">
                  <c:v>38133</c:v>
                </c:pt>
                <c:pt idx="4214">
                  <c:v>38132</c:v>
                </c:pt>
                <c:pt idx="4215">
                  <c:v>38131</c:v>
                </c:pt>
                <c:pt idx="4216">
                  <c:v>38128</c:v>
                </c:pt>
                <c:pt idx="4217">
                  <c:v>38127</c:v>
                </c:pt>
                <c:pt idx="4218">
                  <c:v>38126</c:v>
                </c:pt>
                <c:pt idx="4219">
                  <c:v>38125</c:v>
                </c:pt>
                <c:pt idx="4220">
                  <c:v>38124</c:v>
                </c:pt>
                <c:pt idx="4221">
                  <c:v>38121</c:v>
                </c:pt>
                <c:pt idx="4222">
                  <c:v>38120</c:v>
                </c:pt>
                <c:pt idx="4223">
                  <c:v>38119</c:v>
                </c:pt>
                <c:pt idx="4224">
                  <c:v>38118</c:v>
                </c:pt>
                <c:pt idx="4225">
                  <c:v>38117</c:v>
                </c:pt>
                <c:pt idx="4226">
                  <c:v>38114</c:v>
                </c:pt>
                <c:pt idx="4227">
                  <c:v>38113</c:v>
                </c:pt>
                <c:pt idx="4228">
                  <c:v>38112</c:v>
                </c:pt>
                <c:pt idx="4229">
                  <c:v>38111</c:v>
                </c:pt>
                <c:pt idx="4230">
                  <c:v>38110</c:v>
                </c:pt>
                <c:pt idx="4231">
                  <c:v>38107</c:v>
                </c:pt>
                <c:pt idx="4232">
                  <c:v>38106</c:v>
                </c:pt>
                <c:pt idx="4233">
                  <c:v>38105</c:v>
                </c:pt>
                <c:pt idx="4234">
                  <c:v>38104</c:v>
                </c:pt>
                <c:pt idx="4235">
                  <c:v>38103</c:v>
                </c:pt>
                <c:pt idx="4236">
                  <c:v>38100</c:v>
                </c:pt>
                <c:pt idx="4237">
                  <c:v>38099</c:v>
                </c:pt>
                <c:pt idx="4238">
                  <c:v>38098</c:v>
                </c:pt>
                <c:pt idx="4239">
                  <c:v>38097</c:v>
                </c:pt>
                <c:pt idx="4240">
                  <c:v>38096</c:v>
                </c:pt>
                <c:pt idx="4241">
                  <c:v>38093</c:v>
                </c:pt>
                <c:pt idx="4242">
                  <c:v>38092</c:v>
                </c:pt>
                <c:pt idx="4243">
                  <c:v>38091</c:v>
                </c:pt>
                <c:pt idx="4244">
                  <c:v>38090</c:v>
                </c:pt>
                <c:pt idx="4245">
                  <c:v>38085</c:v>
                </c:pt>
                <c:pt idx="4246">
                  <c:v>38084</c:v>
                </c:pt>
                <c:pt idx="4247">
                  <c:v>38083</c:v>
                </c:pt>
                <c:pt idx="4248">
                  <c:v>38082</c:v>
                </c:pt>
                <c:pt idx="4249">
                  <c:v>38079</c:v>
                </c:pt>
                <c:pt idx="4250">
                  <c:v>38078</c:v>
                </c:pt>
                <c:pt idx="4251">
                  <c:v>38077</c:v>
                </c:pt>
                <c:pt idx="4252">
                  <c:v>38076</c:v>
                </c:pt>
                <c:pt idx="4253">
                  <c:v>38075</c:v>
                </c:pt>
                <c:pt idx="4254">
                  <c:v>38072</c:v>
                </c:pt>
                <c:pt idx="4255">
                  <c:v>38071</c:v>
                </c:pt>
                <c:pt idx="4256">
                  <c:v>38070</c:v>
                </c:pt>
                <c:pt idx="4257">
                  <c:v>38069</c:v>
                </c:pt>
                <c:pt idx="4258">
                  <c:v>38068</c:v>
                </c:pt>
                <c:pt idx="4259">
                  <c:v>38065</c:v>
                </c:pt>
                <c:pt idx="4260">
                  <c:v>38064</c:v>
                </c:pt>
                <c:pt idx="4261">
                  <c:v>38063</c:v>
                </c:pt>
                <c:pt idx="4262">
                  <c:v>38062</c:v>
                </c:pt>
                <c:pt idx="4263">
                  <c:v>38061</c:v>
                </c:pt>
                <c:pt idx="4264">
                  <c:v>38058</c:v>
                </c:pt>
                <c:pt idx="4265">
                  <c:v>38057</c:v>
                </c:pt>
                <c:pt idx="4266">
                  <c:v>38056</c:v>
                </c:pt>
                <c:pt idx="4267">
                  <c:v>38055</c:v>
                </c:pt>
                <c:pt idx="4268">
                  <c:v>38054</c:v>
                </c:pt>
                <c:pt idx="4269">
                  <c:v>38051</c:v>
                </c:pt>
                <c:pt idx="4270">
                  <c:v>38050</c:v>
                </c:pt>
                <c:pt idx="4271">
                  <c:v>38049</c:v>
                </c:pt>
                <c:pt idx="4272">
                  <c:v>38048</c:v>
                </c:pt>
                <c:pt idx="4273">
                  <c:v>38047</c:v>
                </c:pt>
                <c:pt idx="4274">
                  <c:v>38044</c:v>
                </c:pt>
                <c:pt idx="4275">
                  <c:v>38043</c:v>
                </c:pt>
                <c:pt idx="4276">
                  <c:v>38042</c:v>
                </c:pt>
                <c:pt idx="4277">
                  <c:v>38041</c:v>
                </c:pt>
                <c:pt idx="4278">
                  <c:v>38040</c:v>
                </c:pt>
                <c:pt idx="4279">
                  <c:v>38037</c:v>
                </c:pt>
                <c:pt idx="4280">
                  <c:v>38036</c:v>
                </c:pt>
                <c:pt idx="4281">
                  <c:v>38035</c:v>
                </c:pt>
                <c:pt idx="4282">
                  <c:v>38034</c:v>
                </c:pt>
                <c:pt idx="4283">
                  <c:v>38033</c:v>
                </c:pt>
                <c:pt idx="4284">
                  <c:v>38030</c:v>
                </c:pt>
                <c:pt idx="4285">
                  <c:v>38029</c:v>
                </c:pt>
                <c:pt idx="4286">
                  <c:v>38028</c:v>
                </c:pt>
                <c:pt idx="4287">
                  <c:v>38027</c:v>
                </c:pt>
                <c:pt idx="4288">
                  <c:v>38026</c:v>
                </c:pt>
                <c:pt idx="4289">
                  <c:v>38023</c:v>
                </c:pt>
                <c:pt idx="4290">
                  <c:v>38022</c:v>
                </c:pt>
                <c:pt idx="4291">
                  <c:v>38021</c:v>
                </c:pt>
                <c:pt idx="4292">
                  <c:v>38020</c:v>
                </c:pt>
                <c:pt idx="4293">
                  <c:v>38019</c:v>
                </c:pt>
                <c:pt idx="4294">
                  <c:v>38016</c:v>
                </c:pt>
                <c:pt idx="4295">
                  <c:v>38015</c:v>
                </c:pt>
                <c:pt idx="4296">
                  <c:v>38014</c:v>
                </c:pt>
                <c:pt idx="4297">
                  <c:v>38013</c:v>
                </c:pt>
                <c:pt idx="4298">
                  <c:v>38009</c:v>
                </c:pt>
                <c:pt idx="4299">
                  <c:v>38008</c:v>
                </c:pt>
                <c:pt idx="4300">
                  <c:v>38007</c:v>
                </c:pt>
                <c:pt idx="4301">
                  <c:v>38006</c:v>
                </c:pt>
                <c:pt idx="4302">
                  <c:v>38005</c:v>
                </c:pt>
                <c:pt idx="4303">
                  <c:v>38002</c:v>
                </c:pt>
                <c:pt idx="4304">
                  <c:v>38001</c:v>
                </c:pt>
                <c:pt idx="4305">
                  <c:v>38000</c:v>
                </c:pt>
                <c:pt idx="4306">
                  <c:v>37999</c:v>
                </c:pt>
                <c:pt idx="4307">
                  <c:v>37998</c:v>
                </c:pt>
                <c:pt idx="4308">
                  <c:v>37995</c:v>
                </c:pt>
                <c:pt idx="4309">
                  <c:v>37994</c:v>
                </c:pt>
                <c:pt idx="4310">
                  <c:v>37993</c:v>
                </c:pt>
                <c:pt idx="4311">
                  <c:v>37992</c:v>
                </c:pt>
                <c:pt idx="4312">
                  <c:v>37991</c:v>
                </c:pt>
                <c:pt idx="4313">
                  <c:v>37988</c:v>
                </c:pt>
                <c:pt idx="4314">
                  <c:v>37986</c:v>
                </c:pt>
                <c:pt idx="4315">
                  <c:v>37985</c:v>
                </c:pt>
                <c:pt idx="4316">
                  <c:v>37984</c:v>
                </c:pt>
                <c:pt idx="4317">
                  <c:v>37979</c:v>
                </c:pt>
                <c:pt idx="4318">
                  <c:v>37978</c:v>
                </c:pt>
                <c:pt idx="4319">
                  <c:v>37977</c:v>
                </c:pt>
                <c:pt idx="4320">
                  <c:v>37974</c:v>
                </c:pt>
                <c:pt idx="4321">
                  <c:v>37973</c:v>
                </c:pt>
                <c:pt idx="4322">
                  <c:v>37972</c:v>
                </c:pt>
                <c:pt idx="4323">
                  <c:v>37971</c:v>
                </c:pt>
                <c:pt idx="4324">
                  <c:v>37970</c:v>
                </c:pt>
                <c:pt idx="4325">
                  <c:v>37967</c:v>
                </c:pt>
                <c:pt idx="4326">
                  <c:v>37966</c:v>
                </c:pt>
                <c:pt idx="4327">
                  <c:v>37965</c:v>
                </c:pt>
                <c:pt idx="4328">
                  <c:v>37964</c:v>
                </c:pt>
                <c:pt idx="4329">
                  <c:v>37963</c:v>
                </c:pt>
                <c:pt idx="4330">
                  <c:v>37960</c:v>
                </c:pt>
                <c:pt idx="4331">
                  <c:v>37959</c:v>
                </c:pt>
                <c:pt idx="4332">
                  <c:v>37958</c:v>
                </c:pt>
                <c:pt idx="4333">
                  <c:v>37957</c:v>
                </c:pt>
                <c:pt idx="4334">
                  <c:v>37956</c:v>
                </c:pt>
                <c:pt idx="4335">
                  <c:v>37953</c:v>
                </c:pt>
                <c:pt idx="4336">
                  <c:v>37952</c:v>
                </c:pt>
                <c:pt idx="4337">
                  <c:v>37951</c:v>
                </c:pt>
                <c:pt idx="4338">
                  <c:v>37950</c:v>
                </c:pt>
                <c:pt idx="4339">
                  <c:v>37949</c:v>
                </c:pt>
                <c:pt idx="4340">
                  <c:v>37946</c:v>
                </c:pt>
                <c:pt idx="4341">
                  <c:v>37945</c:v>
                </c:pt>
                <c:pt idx="4342">
                  <c:v>37944</c:v>
                </c:pt>
                <c:pt idx="4343">
                  <c:v>37943</c:v>
                </c:pt>
                <c:pt idx="4344">
                  <c:v>37942</c:v>
                </c:pt>
                <c:pt idx="4345">
                  <c:v>37939</c:v>
                </c:pt>
                <c:pt idx="4346">
                  <c:v>37938</c:v>
                </c:pt>
                <c:pt idx="4347">
                  <c:v>37937</c:v>
                </c:pt>
                <c:pt idx="4348">
                  <c:v>37936</c:v>
                </c:pt>
                <c:pt idx="4349">
                  <c:v>37935</c:v>
                </c:pt>
                <c:pt idx="4350">
                  <c:v>37932</c:v>
                </c:pt>
                <c:pt idx="4351">
                  <c:v>37931</c:v>
                </c:pt>
                <c:pt idx="4352">
                  <c:v>37930</c:v>
                </c:pt>
                <c:pt idx="4353">
                  <c:v>37929</c:v>
                </c:pt>
                <c:pt idx="4354">
                  <c:v>37928</c:v>
                </c:pt>
                <c:pt idx="4355">
                  <c:v>37925</c:v>
                </c:pt>
                <c:pt idx="4356">
                  <c:v>37924</c:v>
                </c:pt>
                <c:pt idx="4357">
                  <c:v>37923</c:v>
                </c:pt>
                <c:pt idx="4358">
                  <c:v>37922</c:v>
                </c:pt>
                <c:pt idx="4359">
                  <c:v>37921</c:v>
                </c:pt>
                <c:pt idx="4360">
                  <c:v>37918</c:v>
                </c:pt>
                <c:pt idx="4361">
                  <c:v>37917</c:v>
                </c:pt>
                <c:pt idx="4362">
                  <c:v>37916</c:v>
                </c:pt>
                <c:pt idx="4363">
                  <c:v>37915</c:v>
                </c:pt>
                <c:pt idx="4364">
                  <c:v>37914</c:v>
                </c:pt>
                <c:pt idx="4365">
                  <c:v>37911</c:v>
                </c:pt>
                <c:pt idx="4366">
                  <c:v>37910</c:v>
                </c:pt>
                <c:pt idx="4367">
                  <c:v>37909</c:v>
                </c:pt>
                <c:pt idx="4368">
                  <c:v>37908</c:v>
                </c:pt>
                <c:pt idx="4369">
                  <c:v>37907</c:v>
                </c:pt>
                <c:pt idx="4370">
                  <c:v>37904</c:v>
                </c:pt>
                <c:pt idx="4371">
                  <c:v>37903</c:v>
                </c:pt>
                <c:pt idx="4372">
                  <c:v>37902</c:v>
                </c:pt>
                <c:pt idx="4373">
                  <c:v>37901</c:v>
                </c:pt>
                <c:pt idx="4374">
                  <c:v>37900</c:v>
                </c:pt>
                <c:pt idx="4375">
                  <c:v>37897</c:v>
                </c:pt>
                <c:pt idx="4376">
                  <c:v>37896</c:v>
                </c:pt>
                <c:pt idx="4377">
                  <c:v>37895</c:v>
                </c:pt>
                <c:pt idx="4378">
                  <c:v>37894</c:v>
                </c:pt>
                <c:pt idx="4379">
                  <c:v>37893</c:v>
                </c:pt>
                <c:pt idx="4380">
                  <c:v>37890</c:v>
                </c:pt>
                <c:pt idx="4381">
                  <c:v>37889</c:v>
                </c:pt>
                <c:pt idx="4382">
                  <c:v>37888</c:v>
                </c:pt>
                <c:pt idx="4383">
                  <c:v>37887</c:v>
                </c:pt>
                <c:pt idx="4384">
                  <c:v>37886</c:v>
                </c:pt>
                <c:pt idx="4385">
                  <c:v>37883</c:v>
                </c:pt>
                <c:pt idx="4386">
                  <c:v>37882</c:v>
                </c:pt>
                <c:pt idx="4387">
                  <c:v>37881</c:v>
                </c:pt>
                <c:pt idx="4388">
                  <c:v>37880</c:v>
                </c:pt>
                <c:pt idx="4389">
                  <c:v>37879</c:v>
                </c:pt>
                <c:pt idx="4390">
                  <c:v>37876</c:v>
                </c:pt>
                <c:pt idx="4391">
                  <c:v>37875</c:v>
                </c:pt>
                <c:pt idx="4392">
                  <c:v>37874</c:v>
                </c:pt>
                <c:pt idx="4393">
                  <c:v>37873</c:v>
                </c:pt>
                <c:pt idx="4394">
                  <c:v>37872</c:v>
                </c:pt>
                <c:pt idx="4395">
                  <c:v>37869</c:v>
                </c:pt>
                <c:pt idx="4396">
                  <c:v>37868</c:v>
                </c:pt>
                <c:pt idx="4397">
                  <c:v>37867</c:v>
                </c:pt>
                <c:pt idx="4398">
                  <c:v>37866</c:v>
                </c:pt>
                <c:pt idx="4399">
                  <c:v>37865</c:v>
                </c:pt>
                <c:pt idx="4400">
                  <c:v>37862</c:v>
                </c:pt>
                <c:pt idx="4401">
                  <c:v>37861</c:v>
                </c:pt>
                <c:pt idx="4402">
                  <c:v>37860</c:v>
                </c:pt>
                <c:pt idx="4403">
                  <c:v>37859</c:v>
                </c:pt>
                <c:pt idx="4404">
                  <c:v>37858</c:v>
                </c:pt>
                <c:pt idx="4405">
                  <c:v>37855</c:v>
                </c:pt>
                <c:pt idx="4406">
                  <c:v>37854</c:v>
                </c:pt>
                <c:pt idx="4407">
                  <c:v>37853</c:v>
                </c:pt>
                <c:pt idx="4408">
                  <c:v>37852</c:v>
                </c:pt>
                <c:pt idx="4409">
                  <c:v>37851</c:v>
                </c:pt>
                <c:pt idx="4410">
                  <c:v>37848</c:v>
                </c:pt>
                <c:pt idx="4411">
                  <c:v>37847</c:v>
                </c:pt>
                <c:pt idx="4412">
                  <c:v>37846</c:v>
                </c:pt>
                <c:pt idx="4413">
                  <c:v>37845</c:v>
                </c:pt>
                <c:pt idx="4414">
                  <c:v>37844</c:v>
                </c:pt>
                <c:pt idx="4415">
                  <c:v>37841</c:v>
                </c:pt>
                <c:pt idx="4416">
                  <c:v>37840</c:v>
                </c:pt>
                <c:pt idx="4417">
                  <c:v>37839</c:v>
                </c:pt>
                <c:pt idx="4418">
                  <c:v>37838</c:v>
                </c:pt>
                <c:pt idx="4419">
                  <c:v>37837</c:v>
                </c:pt>
                <c:pt idx="4420">
                  <c:v>37834</c:v>
                </c:pt>
                <c:pt idx="4421">
                  <c:v>37833</c:v>
                </c:pt>
                <c:pt idx="4422">
                  <c:v>37832</c:v>
                </c:pt>
                <c:pt idx="4423">
                  <c:v>37831</c:v>
                </c:pt>
                <c:pt idx="4424">
                  <c:v>37830</c:v>
                </c:pt>
                <c:pt idx="4425">
                  <c:v>37827</c:v>
                </c:pt>
                <c:pt idx="4426">
                  <c:v>37826</c:v>
                </c:pt>
                <c:pt idx="4427">
                  <c:v>37825</c:v>
                </c:pt>
                <c:pt idx="4428">
                  <c:v>37824</c:v>
                </c:pt>
                <c:pt idx="4429">
                  <c:v>37823</c:v>
                </c:pt>
                <c:pt idx="4430">
                  <c:v>37820</c:v>
                </c:pt>
                <c:pt idx="4431">
                  <c:v>37819</c:v>
                </c:pt>
                <c:pt idx="4432">
                  <c:v>37818</c:v>
                </c:pt>
                <c:pt idx="4433">
                  <c:v>37817</c:v>
                </c:pt>
                <c:pt idx="4434">
                  <c:v>37816</c:v>
                </c:pt>
                <c:pt idx="4435">
                  <c:v>37813</c:v>
                </c:pt>
                <c:pt idx="4436">
                  <c:v>37812</c:v>
                </c:pt>
                <c:pt idx="4437">
                  <c:v>37811</c:v>
                </c:pt>
                <c:pt idx="4438">
                  <c:v>37810</c:v>
                </c:pt>
                <c:pt idx="4439">
                  <c:v>37809</c:v>
                </c:pt>
                <c:pt idx="4440">
                  <c:v>37806</c:v>
                </c:pt>
                <c:pt idx="4441">
                  <c:v>37805</c:v>
                </c:pt>
                <c:pt idx="4442">
                  <c:v>37804</c:v>
                </c:pt>
                <c:pt idx="4443">
                  <c:v>37803</c:v>
                </c:pt>
                <c:pt idx="4444">
                  <c:v>37802</c:v>
                </c:pt>
                <c:pt idx="4445">
                  <c:v>37799</c:v>
                </c:pt>
                <c:pt idx="4446">
                  <c:v>37798</c:v>
                </c:pt>
                <c:pt idx="4447">
                  <c:v>37797</c:v>
                </c:pt>
                <c:pt idx="4448">
                  <c:v>37796</c:v>
                </c:pt>
                <c:pt idx="4449">
                  <c:v>37795</c:v>
                </c:pt>
                <c:pt idx="4450">
                  <c:v>37792</c:v>
                </c:pt>
                <c:pt idx="4451">
                  <c:v>37791</c:v>
                </c:pt>
                <c:pt idx="4452">
                  <c:v>37790</c:v>
                </c:pt>
                <c:pt idx="4453">
                  <c:v>37789</c:v>
                </c:pt>
                <c:pt idx="4454">
                  <c:v>37788</c:v>
                </c:pt>
                <c:pt idx="4455">
                  <c:v>37785</c:v>
                </c:pt>
                <c:pt idx="4456">
                  <c:v>37784</c:v>
                </c:pt>
                <c:pt idx="4457">
                  <c:v>37783</c:v>
                </c:pt>
                <c:pt idx="4458">
                  <c:v>37782</c:v>
                </c:pt>
                <c:pt idx="4459">
                  <c:v>37778</c:v>
                </c:pt>
                <c:pt idx="4460">
                  <c:v>37777</c:v>
                </c:pt>
                <c:pt idx="4461">
                  <c:v>37776</c:v>
                </c:pt>
                <c:pt idx="4462">
                  <c:v>37775</c:v>
                </c:pt>
                <c:pt idx="4463">
                  <c:v>37774</c:v>
                </c:pt>
                <c:pt idx="4464">
                  <c:v>37771</c:v>
                </c:pt>
                <c:pt idx="4465">
                  <c:v>37770</c:v>
                </c:pt>
                <c:pt idx="4466">
                  <c:v>37769</c:v>
                </c:pt>
                <c:pt idx="4467">
                  <c:v>37768</c:v>
                </c:pt>
                <c:pt idx="4468">
                  <c:v>37767</c:v>
                </c:pt>
                <c:pt idx="4469">
                  <c:v>37764</c:v>
                </c:pt>
                <c:pt idx="4470">
                  <c:v>37763</c:v>
                </c:pt>
                <c:pt idx="4471">
                  <c:v>37762</c:v>
                </c:pt>
                <c:pt idx="4472">
                  <c:v>37761</c:v>
                </c:pt>
                <c:pt idx="4473">
                  <c:v>37760</c:v>
                </c:pt>
                <c:pt idx="4474">
                  <c:v>37757</c:v>
                </c:pt>
                <c:pt idx="4475">
                  <c:v>37756</c:v>
                </c:pt>
                <c:pt idx="4476">
                  <c:v>37755</c:v>
                </c:pt>
                <c:pt idx="4477">
                  <c:v>37754</c:v>
                </c:pt>
                <c:pt idx="4478">
                  <c:v>37753</c:v>
                </c:pt>
                <c:pt idx="4479">
                  <c:v>37750</c:v>
                </c:pt>
                <c:pt idx="4480">
                  <c:v>37749</c:v>
                </c:pt>
                <c:pt idx="4481">
                  <c:v>37748</c:v>
                </c:pt>
                <c:pt idx="4482">
                  <c:v>37747</c:v>
                </c:pt>
                <c:pt idx="4483">
                  <c:v>37746</c:v>
                </c:pt>
                <c:pt idx="4484">
                  <c:v>37743</c:v>
                </c:pt>
                <c:pt idx="4485">
                  <c:v>37742</c:v>
                </c:pt>
                <c:pt idx="4486">
                  <c:v>37741</c:v>
                </c:pt>
                <c:pt idx="4487">
                  <c:v>37740</c:v>
                </c:pt>
                <c:pt idx="4488">
                  <c:v>37739</c:v>
                </c:pt>
                <c:pt idx="4489">
                  <c:v>37735</c:v>
                </c:pt>
                <c:pt idx="4490">
                  <c:v>37734</c:v>
                </c:pt>
                <c:pt idx="4491">
                  <c:v>37733</c:v>
                </c:pt>
                <c:pt idx="4492">
                  <c:v>37728</c:v>
                </c:pt>
                <c:pt idx="4493">
                  <c:v>37727</c:v>
                </c:pt>
                <c:pt idx="4494">
                  <c:v>37726</c:v>
                </c:pt>
                <c:pt idx="4495">
                  <c:v>37725</c:v>
                </c:pt>
                <c:pt idx="4496">
                  <c:v>37722</c:v>
                </c:pt>
                <c:pt idx="4497">
                  <c:v>37721</c:v>
                </c:pt>
                <c:pt idx="4498">
                  <c:v>37720</c:v>
                </c:pt>
                <c:pt idx="4499">
                  <c:v>37719</c:v>
                </c:pt>
                <c:pt idx="4500">
                  <c:v>37718</c:v>
                </c:pt>
                <c:pt idx="4501">
                  <c:v>37715</c:v>
                </c:pt>
                <c:pt idx="4502">
                  <c:v>37714</c:v>
                </c:pt>
                <c:pt idx="4503">
                  <c:v>37713</c:v>
                </c:pt>
                <c:pt idx="4504">
                  <c:v>37712</c:v>
                </c:pt>
                <c:pt idx="4505">
                  <c:v>37711</c:v>
                </c:pt>
                <c:pt idx="4506">
                  <c:v>37708</c:v>
                </c:pt>
                <c:pt idx="4507">
                  <c:v>37707</c:v>
                </c:pt>
                <c:pt idx="4508">
                  <c:v>37706</c:v>
                </c:pt>
                <c:pt idx="4509">
                  <c:v>37705</c:v>
                </c:pt>
                <c:pt idx="4510">
                  <c:v>37704</c:v>
                </c:pt>
                <c:pt idx="4511">
                  <c:v>37701</c:v>
                </c:pt>
                <c:pt idx="4512">
                  <c:v>37700</c:v>
                </c:pt>
                <c:pt idx="4513">
                  <c:v>37699</c:v>
                </c:pt>
                <c:pt idx="4514">
                  <c:v>37698</c:v>
                </c:pt>
                <c:pt idx="4515">
                  <c:v>37697</c:v>
                </c:pt>
                <c:pt idx="4516">
                  <c:v>37694</c:v>
                </c:pt>
                <c:pt idx="4517">
                  <c:v>37693</c:v>
                </c:pt>
                <c:pt idx="4518">
                  <c:v>37692</c:v>
                </c:pt>
                <c:pt idx="4519">
                  <c:v>37691</c:v>
                </c:pt>
                <c:pt idx="4520">
                  <c:v>37690</c:v>
                </c:pt>
                <c:pt idx="4521">
                  <c:v>37687</c:v>
                </c:pt>
                <c:pt idx="4522">
                  <c:v>37686</c:v>
                </c:pt>
                <c:pt idx="4523">
                  <c:v>37685</c:v>
                </c:pt>
                <c:pt idx="4524">
                  <c:v>37684</c:v>
                </c:pt>
                <c:pt idx="4525">
                  <c:v>37683</c:v>
                </c:pt>
                <c:pt idx="4526">
                  <c:v>37680</c:v>
                </c:pt>
                <c:pt idx="4527">
                  <c:v>37679</c:v>
                </c:pt>
                <c:pt idx="4528">
                  <c:v>37678</c:v>
                </c:pt>
                <c:pt idx="4529">
                  <c:v>37677</c:v>
                </c:pt>
                <c:pt idx="4530">
                  <c:v>37676</c:v>
                </c:pt>
                <c:pt idx="4531">
                  <c:v>37673</c:v>
                </c:pt>
                <c:pt idx="4532">
                  <c:v>37672</c:v>
                </c:pt>
                <c:pt idx="4533">
                  <c:v>37671</c:v>
                </c:pt>
                <c:pt idx="4534">
                  <c:v>37670</c:v>
                </c:pt>
                <c:pt idx="4535">
                  <c:v>37669</c:v>
                </c:pt>
                <c:pt idx="4536">
                  <c:v>37666</c:v>
                </c:pt>
                <c:pt idx="4537">
                  <c:v>37665</c:v>
                </c:pt>
                <c:pt idx="4538">
                  <c:v>37664</c:v>
                </c:pt>
                <c:pt idx="4539">
                  <c:v>37663</c:v>
                </c:pt>
                <c:pt idx="4540">
                  <c:v>37662</c:v>
                </c:pt>
                <c:pt idx="4541">
                  <c:v>37659</c:v>
                </c:pt>
                <c:pt idx="4542">
                  <c:v>37658</c:v>
                </c:pt>
                <c:pt idx="4543">
                  <c:v>37657</c:v>
                </c:pt>
                <c:pt idx="4544">
                  <c:v>37656</c:v>
                </c:pt>
                <c:pt idx="4545">
                  <c:v>37655</c:v>
                </c:pt>
                <c:pt idx="4546">
                  <c:v>37652</c:v>
                </c:pt>
                <c:pt idx="4547">
                  <c:v>37651</c:v>
                </c:pt>
                <c:pt idx="4548">
                  <c:v>37650</c:v>
                </c:pt>
                <c:pt idx="4549">
                  <c:v>37649</c:v>
                </c:pt>
                <c:pt idx="4550">
                  <c:v>37645</c:v>
                </c:pt>
                <c:pt idx="4551">
                  <c:v>37644</c:v>
                </c:pt>
                <c:pt idx="4552">
                  <c:v>37643</c:v>
                </c:pt>
                <c:pt idx="4553">
                  <c:v>37642</c:v>
                </c:pt>
                <c:pt idx="4554">
                  <c:v>37641</c:v>
                </c:pt>
                <c:pt idx="4555">
                  <c:v>37638</c:v>
                </c:pt>
                <c:pt idx="4556">
                  <c:v>37637</c:v>
                </c:pt>
                <c:pt idx="4557">
                  <c:v>37636</c:v>
                </c:pt>
                <c:pt idx="4558">
                  <c:v>37635</c:v>
                </c:pt>
                <c:pt idx="4559">
                  <c:v>37634</c:v>
                </c:pt>
                <c:pt idx="4560">
                  <c:v>37631</c:v>
                </c:pt>
                <c:pt idx="4561">
                  <c:v>37630</c:v>
                </c:pt>
                <c:pt idx="4562">
                  <c:v>37629</c:v>
                </c:pt>
                <c:pt idx="4563">
                  <c:v>37628</c:v>
                </c:pt>
                <c:pt idx="4564">
                  <c:v>37627</c:v>
                </c:pt>
                <c:pt idx="4565">
                  <c:v>37624</c:v>
                </c:pt>
                <c:pt idx="4566">
                  <c:v>37623</c:v>
                </c:pt>
                <c:pt idx="4567">
                  <c:v>37621</c:v>
                </c:pt>
                <c:pt idx="4568">
                  <c:v>37620</c:v>
                </c:pt>
                <c:pt idx="4569">
                  <c:v>37617</c:v>
                </c:pt>
                <c:pt idx="4570">
                  <c:v>37614</c:v>
                </c:pt>
                <c:pt idx="4571">
                  <c:v>37613</c:v>
                </c:pt>
                <c:pt idx="4572">
                  <c:v>37610</c:v>
                </c:pt>
                <c:pt idx="4573">
                  <c:v>37609</c:v>
                </c:pt>
                <c:pt idx="4574">
                  <c:v>37608</c:v>
                </c:pt>
                <c:pt idx="4575">
                  <c:v>37607</c:v>
                </c:pt>
                <c:pt idx="4576">
                  <c:v>37606</c:v>
                </c:pt>
                <c:pt idx="4577">
                  <c:v>37603</c:v>
                </c:pt>
                <c:pt idx="4578">
                  <c:v>37602</c:v>
                </c:pt>
                <c:pt idx="4579">
                  <c:v>37601</c:v>
                </c:pt>
                <c:pt idx="4580">
                  <c:v>37600</c:v>
                </c:pt>
                <c:pt idx="4581">
                  <c:v>37599</c:v>
                </c:pt>
                <c:pt idx="4582">
                  <c:v>37596</c:v>
                </c:pt>
                <c:pt idx="4583">
                  <c:v>37595</c:v>
                </c:pt>
                <c:pt idx="4584">
                  <c:v>37594</c:v>
                </c:pt>
                <c:pt idx="4585">
                  <c:v>37593</c:v>
                </c:pt>
                <c:pt idx="4586">
                  <c:v>37592</c:v>
                </c:pt>
                <c:pt idx="4587">
                  <c:v>37589</c:v>
                </c:pt>
                <c:pt idx="4588">
                  <c:v>37588</c:v>
                </c:pt>
                <c:pt idx="4589">
                  <c:v>37587</c:v>
                </c:pt>
                <c:pt idx="4590">
                  <c:v>37586</c:v>
                </c:pt>
                <c:pt idx="4591">
                  <c:v>37585</c:v>
                </c:pt>
                <c:pt idx="4592">
                  <c:v>37582</c:v>
                </c:pt>
                <c:pt idx="4593">
                  <c:v>37581</c:v>
                </c:pt>
                <c:pt idx="4594">
                  <c:v>37580</c:v>
                </c:pt>
                <c:pt idx="4595">
                  <c:v>37579</c:v>
                </c:pt>
                <c:pt idx="4596">
                  <c:v>37578</c:v>
                </c:pt>
                <c:pt idx="4597">
                  <c:v>37575</c:v>
                </c:pt>
                <c:pt idx="4598">
                  <c:v>37574</c:v>
                </c:pt>
                <c:pt idx="4599">
                  <c:v>37573</c:v>
                </c:pt>
                <c:pt idx="4600">
                  <c:v>37572</c:v>
                </c:pt>
                <c:pt idx="4601">
                  <c:v>37571</c:v>
                </c:pt>
                <c:pt idx="4602">
                  <c:v>37568</c:v>
                </c:pt>
                <c:pt idx="4603">
                  <c:v>37567</c:v>
                </c:pt>
                <c:pt idx="4604">
                  <c:v>37566</c:v>
                </c:pt>
                <c:pt idx="4605">
                  <c:v>37565</c:v>
                </c:pt>
                <c:pt idx="4606">
                  <c:v>37564</c:v>
                </c:pt>
                <c:pt idx="4607">
                  <c:v>37561</c:v>
                </c:pt>
                <c:pt idx="4608">
                  <c:v>37560</c:v>
                </c:pt>
                <c:pt idx="4609">
                  <c:v>37559</c:v>
                </c:pt>
                <c:pt idx="4610">
                  <c:v>37558</c:v>
                </c:pt>
                <c:pt idx="4611">
                  <c:v>37557</c:v>
                </c:pt>
                <c:pt idx="4612">
                  <c:v>37554</c:v>
                </c:pt>
                <c:pt idx="4613">
                  <c:v>37553</c:v>
                </c:pt>
                <c:pt idx="4614">
                  <c:v>37552</c:v>
                </c:pt>
                <c:pt idx="4615">
                  <c:v>37551</c:v>
                </c:pt>
                <c:pt idx="4616">
                  <c:v>37550</c:v>
                </c:pt>
                <c:pt idx="4617">
                  <c:v>37547</c:v>
                </c:pt>
                <c:pt idx="4618">
                  <c:v>37546</c:v>
                </c:pt>
                <c:pt idx="4619">
                  <c:v>37545</c:v>
                </c:pt>
                <c:pt idx="4620">
                  <c:v>37544</c:v>
                </c:pt>
                <c:pt idx="4621">
                  <c:v>37543</c:v>
                </c:pt>
                <c:pt idx="4622">
                  <c:v>37540</c:v>
                </c:pt>
                <c:pt idx="4623">
                  <c:v>37539</c:v>
                </c:pt>
                <c:pt idx="4624">
                  <c:v>37538</c:v>
                </c:pt>
                <c:pt idx="4625">
                  <c:v>37537</c:v>
                </c:pt>
                <c:pt idx="4626">
                  <c:v>37536</c:v>
                </c:pt>
                <c:pt idx="4627">
                  <c:v>37533</c:v>
                </c:pt>
                <c:pt idx="4628">
                  <c:v>37532</c:v>
                </c:pt>
                <c:pt idx="4629">
                  <c:v>37531</c:v>
                </c:pt>
                <c:pt idx="4630">
                  <c:v>37530</c:v>
                </c:pt>
                <c:pt idx="4631">
                  <c:v>37529</c:v>
                </c:pt>
                <c:pt idx="4632">
                  <c:v>37526</c:v>
                </c:pt>
                <c:pt idx="4633">
                  <c:v>37525</c:v>
                </c:pt>
                <c:pt idx="4634">
                  <c:v>37524</c:v>
                </c:pt>
                <c:pt idx="4635">
                  <c:v>37523</c:v>
                </c:pt>
                <c:pt idx="4636">
                  <c:v>37522</c:v>
                </c:pt>
                <c:pt idx="4637">
                  <c:v>37519</c:v>
                </c:pt>
                <c:pt idx="4638">
                  <c:v>37518</c:v>
                </c:pt>
                <c:pt idx="4639">
                  <c:v>37517</c:v>
                </c:pt>
                <c:pt idx="4640">
                  <c:v>37516</c:v>
                </c:pt>
                <c:pt idx="4641">
                  <c:v>37515</c:v>
                </c:pt>
                <c:pt idx="4642">
                  <c:v>37512</c:v>
                </c:pt>
                <c:pt idx="4643">
                  <c:v>37511</c:v>
                </c:pt>
                <c:pt idx="4644">
                  <c:v>37510</c:v>
                </c:pt>
                <c:pt idx="4645">
                  <c:v>37509</c:v>
                </c:pt>
                <c:pt idx="4646">
                  <c:v>37508</c:v>
                </c:pt>
                <c:pt idx="4647">
                  <c:v>37505</c:v>
                </c:pt>
                <c:pt idx="4648">
                  <c:v>37504</c:v>
                </c:pt>
                <c:pt idx="4649">
                  <c:v>37503</c:v>
                </c:pt>
                <c:pt idx="4650">
                  <c:v>37502</c:v>
                </c:pt>
                <c:pt idx="4651">
                  <c:v>37501</c:v>
                </c:pt>
                <c:pt idx="4652">
                  <c:v>37498</c:v>
                </c:pt>
                <c:pt idx="4653">
                  <c:v>37497</c:v>
                </c:pt>
                <c:pt idx="4654">
                  <c:v>37496</c:v>
                </c:pt>
                <c:pt idx="4655">
                  <c:v>37495</c:v>
                </c:pt>
                <c:pt idx="4656">
                  <c:v>37494</c:v>
                </c:pt>
                <c:pt idx="4657">
                  <c:v>37491</c:v>
                </c:pt>
                <c:pt idx="4658">
                  <c:v>37490</c:v>
                </c:pt>
                <c:pt idx="4659">
                  <c:v>37489</c:v>
                </c:pt>
                <c:pt idx="4660">
                  <c:v>37488</c:v>
                </c:pt>
                <c:pt idx="4661">
                  <c:v>37487</c:v>
                </c:pt>
                <c:pt idx="4662">
                  <c:v>37484</c:v>
                </c:pt>
                <c:pt idx="4663">
                  <c:v>37483</c:v>
                </c:pt>
                <c:pt idx="4664">
                  <c:v>37482</c:v>
                </c:pt>
                <c:pt idx="4665">
                  <c:v>37481</c:v>
                </c:pt>
                <c:pt idx="4666">
                  <c:v>37480</c:v>
                </c:pt>
                <c:pt idx="4667">
                  <c:v>37477</c:v>
                </c:pt>
                <c:pt idx="4668">
                  <c:v>37476</c:v>
                </c:pt>
                <c:pt idx="4669">
                  <c:v>37475</c:v>
                </c:pt>
                <c:pt idx="4670">
                  <c:v>37474</c:v>
                </c:pt>
                <c:pt idx="4671">
                  <c:v>37473</c:v>
                </c:pt>
                <c:pt idx="4672">
                  <c:v>37470</c:v>
                </c:pt>
                <c:pt idx="4673">
                  <c:v>37469</c:v>
                </c:pt>
                <c:pt idx="4674">
                  <c:v>37468</c:v>
                </c:pt>
                <c:pt idx="4675">
                  <c:v>37467</c:v>
                </c:pt>
                <c:pt idx="4676">
                  <c:v>37466</c:v>
                </c:pt>
                <c:pt idx="4677">
                  <c:v>37463</c:v>
                </c:pt>
                <c:pt idx="4678">
                  <c:v>37462</c:v>
                </c:pt>
                <c:pt idx="4679">
                  <c:v>37461</c:v>
                </c:pt>
                <c:pt idx="4680">
                  <c:v>37460</c:v>
                </c:pt>
                <c:pt idx="4681">
                  <c:v>37459</c:v>
                </c:pt>
                <c:pt idx="4682">
                  <c:v>37456</c:v>
                </c:pt>
                <c:pt idx="4683">
                  <c:v>37455</c:v>
                </c:pt>
                <c:pt idx="4684">
                  <c:v>37454</c:v>
                </c:pt>
                <c:pt idx="4685">
                  <c:v>37453</c:v>
                </c:pt>
                <c:pt idx="4686">
                  <c:v>37452</c:v>
                </c:pt>
                <c:pt idx="4687">
                  <c:v>37449</c:v>
                </c:pt>
                <c:pt idx="4688">
                  <c:v>37448</c:v>
                </c:pt>
                <c:pt idx="4689">
                  <c:v>37447</c:v>
                </c:pt>
                <c:pt idx="4690">
                  <c:v>37446</c:v>
                </c:pt>
                <c:pt idx="4691">
                  <c:v>37445</c:v>
                </c:pt>
                <c:pt idx="4692">
                  <c:v>37442</c:v>
                </c:pt>
                <c:pt idx="4693">
                  <c:v>37441</c:v>
                </c:pt>
                <c:pt idx="4694">
                  <c:v>37440</c:v>
                </c:pt>
                <c:pt idx="4695">
                  <c:v>37439</c:v>
                </c:pt>
                <c:pt idx="4696">
                  <c:v>37438</c:v>
                </c:pt>
                <c:pt idx="4697">
                  <c:v>37435</c:v>
                </c:pt>
                <c:pt idx="4698">
                  <c:v>37434</c:v>
                </c:pt>
                <c:pt idx="4699">
                  <c:v>37433</c:v>
                </c:pt>
                <c:pt idx="4700">
                  <c:v>37432</c:v>
                </c:pt>
                <c:pt idx="4701">
                  <c:v>37431</c:v>
                </c:pt>
                <c:pt idx="4702">
                  <c:v>37428</c:v>
                </c:pt>
                <c:pt idx="4703">
                  <c:v>37427</c:v>
                </c:pt>
                <c:pt idx="4704">
                  <c:v>37426</c:v>
                </c:pt>
                <c:pt idx="4705">
                  <c:v>37425</c:v>
                </c:pt>
                <c:pt idx="4706">
                  <c:v>37424</c:v>
                </c:pt>
                <c:pt idx="4707">
                  <c:v>37421</c:v>
                </c:pt>
                <c:pt idx="4708">
                  <c:v>37420</c:v>
                </c:pt>
                <c:pt idx="4709">
                  <c:v>37419</c:v>
                </c:pt>
                <c:pt idx="4710">
                  <c:v>37418</c:v>
                </c:pt>
                <c:pt idx="4711">
                  <c:v>37414</c:v>
                </c:pt>
                <c:pt idx="4712">
                  <c:v>37413</c:v>
                </c:pt>
                <c:pt idx="4713">
                  <c:v>37412</c:v>
                </c:pt>
                <c:pt idx="4714">
                  <c:v>37411</c:v>
                </c:pt>
                <c:pt idx="4715">
                  <c:v>37410</c:v>
                </c:pt>
                <c:pt idx="4716">
                  <c:v>37407</c:v>
                </c:pt>
                <c:pt idx="4717">
                  <c:v>37406</c:v>
                </c:pt>
                <c:pt idx="4718">
                  <c:v>37405</c:v>
                </c:pt>
                <c:pt idx="4719">
                  <c:v>37404</c:v>
                </c:pt>
                <c:pt idx="4720">
                  <c:v>37403</c:v>
                </c:pt>
                <c:pt idx="4721">
                  <c:v>37400</c:v>
                </c:pt>
                <c:pt idx="4722">
                  <c:v>37399</c:v>
                </c:pt>
                <c:pt idx="4723">
                  <c:v>37398</c:v>
                </c:pt>
                <c:pt idx="4724">
                  <c:v>37397</c:v>
                </c:pt>
                <c:pt idx="4725">
                  <c:v>37396</c:v>
                </c:pt>
                <c:pt idx="4726">
                  <c:v>37393</c:v>
                </c:pt>
                <c:pt idx="4727">
                  <c:v>37392</c:v>
                </c:pt>
                <c:pt idx="4728">
                  <c:v>37391</c:v>
                </c:pt>
                <c:pt idx="4729">
                  <c:v>37390</c:v>
                </c:pt>
                <c:pt idx="4730">
                  <c:v>37389</c:v>
                </c:pt>
                <c:pt idx="4731">
                  <c:v>37386</c:v>
                </c:pt>
                <c:pt idx="4732">
                  <c:v>37385</c:v>
                </c:pt>
                <c:pt idx="4733">
                  <c:v>37384</c:v>
                </c:pt>
                <c:pt idx="4734">
                  <c:v>37383</c:v>
                </c:pt>
                <c:pt idx="4735">
                  <c:v>37382</c:v>
                </c:pt>
                <c:pt idx="4736">
                  <c:v>37379</c:v>
                </c:pt>
                <c:pt idx="4737">
                  <c:v>37378</c:v>
                </c:pt>
                <c:pt idx="4738">
                  <c:v>37377</c:v>
                </c:pt>
                <c:pt idx="4739">
                  <c:v>37376</c:v>
                </c:pt>
                <c:pt idx="4740">
                  <c:v>37375</c:v>
                </c:pt>
                <c:pt idx="4741">
                  <c:v>37372</c:v>
                </c:pt>
                <c:pt idx="4742">
                  <c:v>37370</c:v>
                </c:pt>
                <c:pt idx="4743">
                  <c:v>37369</c:v>
                </c:pt>
                <c:pt idx="4744">
                  <c:v>37368</c:v>
                </c:pt>
                <c:pt idx="4745">
                  <c:v>37365</c:v>
                </c:pt>
                <c:pt idx="4746">
                  <c:v>37364</c:v>
                </c:pt>
                <c:pt idx="4747">
                  <c:v>37363</c:v>
                </c:pt>
                <c:pt idx="4748">
                  <c:v>37362</c:v>
                </c:pt>
                <c:pt idx="4749">
                  <c:v>37361</c:v>
                </c:pt>
                <c:pt idx="4750">
                  <c:v>37358</c:v>
                </c:pt>
                <c:pt idx="4751">
                  <c:v>37357</c:v>
                </c:pt>
                <c:pt idx="4752">
                  <c:v>37356</c:v>
                </c:pt>
                <c:pt idx="4753">
                  <c:v>37355</c:v>
                </c:pt>
                <c:pt idx="4754">
                  <c:v>37354</c:v>
                </c:pt>
                <c:pt idx="4755">
                  <c:v>37351</c:v>
                </c:pt>
                <c:pt idx="4756">
                  <c:v>37350</c:v>
                </c:pt>
                <c:pt idx="4757">
                  <c:v>37349</c:v>
                </c:pt>
                <c:pt idx="4758">
                  <c:v>37348</c:v>
                </c:pt>
                <c:pt idx="4759">
                  <c:v>37343</c:v>
                </c:pt>
                <c:pt idx="4760">
                  <c:v>37342</c:v>
                </c:pt>
                <c:pt idx="4761">
                  <c:v>37341</c:v>
                </c:pt>
                <c:pt idx="4762">
                  <c:v>37340</c:v>
                </c:pt>
                <c:pt idx="4763">
                  <c:v>37337</c:v>
                </c:pt>
                <c:pt idx="4764">
                  <c:v>37336</c:v>
                </c:pt>
                <c:pt idx="4765">
                  <c:v>37335</c:v>
                </c:pt>
                <c:pt idx="4766">
                  <c:v>37334</c:v>
                </c:pt>
                <c:pt idx="4767">
                  <c:v>37333</c:v>
                </c:pt>
                <c:pt idx="4768">
                  <c:v>37330</c:v>
                </c:pt>
                <c:pt idx="4769">
                  <c:v>37329</c:v>
                </c:pt>
                <c:pt idx="4770">
                  <c:v>37328</c:v>
                </c:pt>
                <c:pt idx="4771">
                  <c:v>37327</c:v>
                </c:pt>
                <c:pt idx="4772">
                  <c:v>37326</c:v>
                </c:pt>
                <c:pt idx="4773">
                  <c:v>37323</c:v>
                </c:pt>
                <c:pt idx="4774">
                  <c:v>37322</c:v>
                </c:pt>
                <c:pt idx="4775">
                  <c:v>37321</c:v>
                </c:pt>
                <c:pt idx="4776">
                  <c:v>37320</c:v>
                </c:pt>
                <c:pt idx="4777">
                  <c:v>37319</c:v>
                </c:pt>
                <c:pt idx="4778">
                  <c:v>37316</c:v>
                </c:pt>
                <c:pt idx="4779">
                  <c:v>37315</c:v>
                </c:pt>
                <c:pt idx="4780">
                  <c:v>37314</c:v>
                </c:pt>
                <c:pt idx="4781">
                  <c:v>37313</c:v>
                </c:pt>
                <c:pt idx="4782">
                  <c:v>37312</c:v>
                </c:pt>
                <c:pt idx="4783">
                  <c:v>37309</c:v>
                </c:pt>
                <c:pt idx="4784">
                  <c:v>37308</c:v>
                </c:pt>
                <c:pt idx="4785">
                  <c:v>37307</c:v>
                </c:pt>
                <c:pt idx="4786">
                  <c:v>37306</c:v>
                </c:pt>
                <c:pt idx="4787">
                  <c:v>37305</c:v>
                </c:pt>
                <c:pt idx="4788">
                  <c:v>37302</c:v>
                </c:pt>
                <c:pt idx="4789">
                  <c:v>37301</c:v>
                </c:pt>
                <c:pt idx="4790">
                  <c:v>37300</c:v>
                </c:pt>
                <c:pt idx="4791">
                  <c:v>37299</c:v>
                </c:pt>
                <c:pt idx="4792">
                  <c:v>37298</c:v>
                </c:pt>
                <c:pt idx="4793">
                  <c:v>37295</c:v>
                </c:pt>
                <c:pt idx="4794">
                  <c:v>37294</c:v>
                </c:pt>
                <c:pt idx="4795">
                  <c:v>37293</c:v>
                </c:pt>
                <c:pt idx="4796">
                  <c:v>37292</c:v>
                </c:pt>
                <c:pt idx="4797">
                  <c:v>37291</c:v>
                </c:pt>
                <c:pt idx="4798">
                  <c:v>37288</c:v>
                </c:pt>
                <c:pt idx="4799">
                  <c:v>37287</c:v>
                </c:pt>
                <c:pt idx="4800">
                  <c:v>37286</c:v>
                </c:pt>
                <c:pt idx="4801">
                  <c:v>37285</c:v>
                </c:pt>
                <c:pt idx="4802">
                  <c:v>37281</c:v>
                </c:pt>
                <c:pt idx="4803">
                  <c:v>37280</c:v>
                </c:pt>
                <c:pt idx="4804">
                  <c:v>37279</c:v>
                </c:pt>
                <c:pt idx="4805">
                  <c:v>37278</c:v>
                </c:pt>
                <c:pt idx="4806">
                  <c:v>37277</c:v>
                </c:pt>
                <c:pt idx="4807">
                  <c:v>37274</c:v>
                </c:pt>
                <c:pt idx="4808">
                  <c:v>37273</c:v>
                </c:pt>
                <c:pt idx="4809">
                  <c:v>37272</c:v>
                </c:pt>
                <c:pt idx="4810">
                  <c:v>37271</c:v>
                </c:pt>
                <c:pt idx="4811">
                  <c:v>37270</c:v>
                </c:pt>
                <c:pt idx="4812">
                  <c:v>37267</c:v>
                </c:pt>
                <c:pt idx="4813">
                  <c:v>37266</c:v>
                </c:pt>
                <c:pt idx="4814">
                  <c:v>37265</c:v>
                </c:pt>
                <c:pt idx="4815">
                  <c:v>37264</c:v>
                </c:pt>
                <c:pt idx="4816">
                  <c:v>37263</c:v>
                </c:pt>
                <c:pt idx="4817">
                  <c:v>37260</c:v>
                </c:pt>
                <c:pt idx="4818">
                  <c:v>37259</c:v>
                </c:pt>
                <c:pt idx="4819">
                  <c:v>37258</c:v>
                </c:pt>
                <c:pt idx="4820">
                  <c:v>37256</c:v>
                </c:pt>
                <c:pt idx="4821">
                  <c:v>37253</c:v>
                </c:pt>
                <c:pt idx="4822">
                  <c:v>37252</c:v>
                </c:pt>
                <c:pt idx="4823">
                  <c:v>37249</c:v>
                </c:pt>
                <c:pt idx="4824">
                  <c:v>37246</c:v>
                </c:pt>
                <c:pt idx="4825">
                  <c:v>37245</c:v>
                </c:pt>
                <c:pt idx="4826">
                  <c:v>37244</c:v>
                </c:pt>
                <c:pt idx="4827">
                  <c:v>37243</c:v>
                </c:pt>
                <c:pt idx="4828">
                  <c:v>37242</c:v>
                </c:pt>
                <c:pt idx="4829">
                  <c:v>37239</c:v>
                </c:pt>
                <c:pt idx="4830">
                  <c:v>37238</c:v>
                </c:pt>
                <c:pt idx="4831">
                  <c:v>37237</c:v>
                </c:pt>
                <c:pt idx="4832">
                  <c:v>37236</c:v>
                </c:pt>
                <c:pt idx="4833">
                  <c:v>37235</c:v>
                </c:pt>
                <c:pt idx="4834">
                  <c:v>37232</c:v>
                </c:pt>
                <c:pt idx="4835">
                  <c:v>37231</c:v>
                </c:pt>
                <c:pt idx="4836">
                  <c:v>37230</c:v>
                </c:pt>
                <c:pt idx="4837">
                  <c:v>37229</c:v>
                </c:pt>
                <c:pt idx="4838">
                  <c:v>37228</c:v>
                </c:pt>
                <c:pt idx="4839">
                  <c:v>37225</c:v>
                </c:pt>
                <c:pt idx="4840">
                  <c:v>37224</c:v>
                </c:pt>
                <c:pt idx="4841">
                  <c:v>37223</c:v>
                </c:pt>
                <c:pt idx="4842">
                  <c:v>37222</c:v>
                </c:pt>
                <c:pt idx="4843">
                  <c:v>37221</c:v>
                </c:pt>
                <c:pt idx="4844">
                  <c:v>37218</c:v>
                </c:pt>
                <c:pt idx="4845">
                  <c:v>37217</c:v>
                </c:pt>
                <c:pt idx="4846">
                  <c:v>37216</c:v>
                </c:pt>
                <c:pt idx="4847">
                  <c:v>37215</c:v>
                </c:pt>
                <c:pt idx="4848">
                  <c:v>37214</c:v>
                </c:pt>
                <c:pt idx="4849">
                  <c:v>37211</c:v>
                </c:pt>
                <c:pt idx="4850">
                  <c:v>37210</c:v>
                </c:pt>
                <c:pt idx="4851">
                  <c:v>37209</c:v>
                </c:pt>
                <c:pt idx="4852">
                  <c:v>37208</c:v>
                </c:pt>
                <c:pt idx="4853">
                  <c:v>37207</c:v>
                </c:pt>
                <c:pt idx="4854">
                  <c:v>37204</c:v>
                </c:pt>
                <c:pt idx="4855">
                  <c:v>37203</c:v>
                </c:pt>
                <c:pt idx="4856">
                  <c:v>37202</c:v>
                </c:pt>
                <c:pt idx="4857">
                  <c:v>37201</c:v>
                </c:pt>
                <c:pt idx="4858">
                  <c:v>37200</c:v>
                </c:pt>
                <c:pt idx="4859">
                  <c:v>37197</c:v>
                </c:pt>
                <c:pt idx="4860">
                  <c:v>37196</c:v>
                </c:pt>
                <c:pt idx="4861">
                  <c:v>37195</c:v>
                </c:pt>
                <c:pt idx="4862">
                  <c:v>37194</c:v>
                </c:pt>
                <c:pt idx="4863">
                  <c:v>37193</c:v>
                </c:pt>
                <c:pt idx="4864">
                  <c:v>37190</c:v>
                </c:pt>
                <c:pt idx="4865">
                  <c:v>37189</c:v>
                </c:pt>
                <c:pt idx="4866">
                  <c:v>37188</c:v>
                </c:pt>
                <c:pt idx="4867">
                  <c:v>37187</c:v>
                </c:pt>
                <c:pt idx="4868">
                  <c:v>37186</c:v>
                </c:pt>
                <c:pt idx="4869">
                  <c:v>37183</c:v>
                </c:pt>
                <c:pt idx="4870">
                  <c:v>37182</c:v>
                </c:pt>
                <c:pt idx="4871">
                  <c:v>37181</c:v>
                </c:pt>
                <c:pt idx="4872">
                  <c:v>37180</c:v>
                </c:pt>
                <c:pt idx="4873">
                  <c:v>37179</c:v>
                </c:pt>
                <c:pt idx="4874">
                  <c:v>37176</c:v>
                </c:pt>
                <c:pt idx="4875">
                  <c:v>37175</c:v>
                </c:pt>
                <c:pt idx="4876">
                  <c:v>37174</c:v>
                </c:pt>
                <c:pt idx="4877">
                  <c:v>37173</c:v>
                </c:pt>
                <c:pt idx="4878">
                  <c:v>37172</c:v>
                </c:pt>
                <c:pt idx="4879">
                  <c:v>37169</c:v>
                </c:pt>
                <c:pt idx="4880">
                  <c:v>37168</c:v>
                </c:pt>
                <c:pt idx="4881">
                  <c:v>37167</c:v>
                </c:pt>
                <c:pt idx="4882">
                  <c:v>37166</c:v>
                </c:pt>
                <c:pt idx="4883">
                  <c:v>37165</c:v>
                </c:pt>
                <c:pt idx="4884">
                  <c:v>37162</c:v>
                </c:pt>
                <c:pt idx="4885">
                  <c:v>37161</c:v>
                </c:pt>
                <c:pt idx="4886">
                  <c:v>37160</c:v>
                </c:pt>
                <c:pt idx="4887">
                  <c:v>37159</c:v>
                </c:pt>
                <c:pt idx="4888">
                  <c:v>37158</c:v>
                </c:pt>
                <c:pt idx="4889">
                  <c:v>37155</c:v>
                </c:pt>
                <c:pt idx="4890">
                  <c:v>37154</c:v>
                </c:pt>
                <c:pt idx="4891">
                  <c:v>37153</c:v>
                </c:pt>
                <c:pt idx="4892">
                  <c:v>37152</c:v>
                </c:pt>
                <c:pt idx="4893">
                  <c:v>37151</c:v>
                </c:pt>
                <c:pt idx="4894">
                  <c:v>37148</c:v>
                </c:pt>
                <c:pt idx="4895">
                  <c:v>37147</c:v>
                </c:pt>
                <c:pt idx="4896">
                  <c:v>37146</c:v>
                </c:pt>
                <c:pt idx="4897">
                  <c:v>37145</c:v>
                </c:pt>
                <c:pt idx="4898">
                  <c:v>37144</c:v>
                </c:pt>
                <c:pt idx="4899">
                  <c:v>37141</c:v>
                </c:pt>
                <c:pt idx="4900">
                  <c:v>37140</c:v>
                </c:pt>
                <c:pt idx="4901">
                  <c:v>37139</c:v>
                </c:pt>
                <c:pt idx="4902">
                  <c:v>37138</c:v>
                </c:pt>
                <c:pt idx="4903">
                  <c:v>37137</c:v>
                </c:pt>
                <c:pt idx="4904">
                  <c:v>37134</c:v>
                </c:pt>
                <c:pt idx="4905">
                  <c:v>37133</c:v>
                </c:pt>
                <c:pt idx="4906">
                  <c:v>37132</c:v>
                </c:pt>
                <c:pt idx="4907">
                  <c:v>37131</c:v>
                </c:pt>
                <c:pt idx="4908">
                  <c:v>37130</c:v>
                </c:pt>
                <c:pt idx="4909">
                  <c:v>37127</c:v>
                </c:pt>
                <c:pt idx="4910">
                  <c:v>37126</c:v>
                </c:pt>
                <c:pt idx="4911">
                  <c:v>37125</c:v>
                </c:pt>
                <c:pt idx="4912">
                  <c:v>37124</c:v>
                </c:pt>
                <c:pt idx="4913">
                  <c:v>37123</c:v>
                </c:pt>
                <c:pt idx="4914">
                  <c:v>37120</c:v>
                </c:pt>
                <c:pt idx="4915">
                  <c:v>37119</c:v>
                </c:pt>
                <c:pt idx="4916">
                  <c:v>37118</c:v>
                </c:pt>
                <c:pt idx="4917">
                  <c:v>37117</c:v>
                </c:pt>
                <c:pt idx="4918">
                  <c:v>37116</c:v>
                </c:pt>
                <c:pt idx="4919">
                  <c:v>37113</c:v>
                </c:pt>
                <c:pt idx="4920">
                  <c:v>37112</c:v>
                </c:pt>
                <c:pt idx="4921">
                  <c:v>37111</c:v>
                </c:pt>
                <c:pt idx="4922">
                  <c:v>37110</c:v>
                </c:pt>
                <c:pt idx="4923">
                  <c:v>37109</c:v>
                </c:pt>
                <c:pt idx="4924">
                  <c:v>37106</c:v>
                </c:pt>
                <c:pt idx="4925">
                  <c:v>37105</c:v>
                </c:pt>
                <c:pt idx="4926">
                  <c:v>37104</c:v>
                </c:pt>
                <c:pt idx="4927">
                  <c:v>37103</c:v>
                </c:pt>
                <c:pt idx="4928">
                  <c:v>37102</c:v>
                </c:pt>
                <c:pt idx="4929">
                  <c:v>37099</c:v>
                </c:pt>
                <c:pt idx="4930">
                  <c:v>37098</c:v>
                </c:pt>
                <c:pt idx="4931">
                  <c:v>37097</c:v>
                </c:pt>
                <c:pt idx="4932">
                  <c:v>37096</c:v>
                </c:pt>
                <c:pt idx="4933">
                  <c:v>37095</c:v>
                </c:pt>
                <c:pt idx="4934">
                  <c:v>37092</c:v>
                </c:pt>
                <c:pt idx="4935">
                  <c:v>37091</c:v>
                </c:pt>
                <c:pt idx="4936">
                  <c:v>37090</c:v>
                </c:pt>
                <c:pt idx="4937">
                  <c:v>37089</c:v>
                </c:pt>
                <c:pt idx="4938">
                  <c:v>37088</c:v>
                </c:pt>
                <c:pt idx="4939">
                  <c:v>37085</c:v>
                </c:pt>
                <c:pt idx="4940">
                  <c:v>37084</c:v>
                </c:pt>
                <c:pt idx="4941">
                  <c:v>37083</c:v>
                </c:pt>
                <c:pt idx="4942">
                  <c:v>37082</c:v>
                </c:pt>
                <c:pt idx="4943">
                  <c:v>37081</c:v>
                </c:pt>
                <c:pt idx="4944">
                  <c:v>37078</c:v>
                </c:pt>
                <c:pt idx="4945">
                  <c:v>37077</c:v>
                </c:pt>
                <c:pt idx="4946">
                  <c:v>37076</c:v>
                </c:pt>
                <c:pt idx="4947">
                  <c:v>37075</c:v>
                </c:pt>
                <c:pt idx="4948">
                  <c:v>37074</c:v>
                </c:pt>
                <c:pt idx="4949">
                  <c:v>37071</c:v>
                </c:pt>
                <c:pt idx="4950">
                  <c:v>37070</c:v>
                </c:pt>
                <c:pt idx="4951">
                  <c:v>37069</c:v>
                </c:pt>
                <c:pt idx="4952">
                  <c:v>37068</c:v>
                </c:pt>
                <c:pt idx="4953">
                  <c:v>37067</c:v>
                </c:pt>
                <c:pt idx="4954">
                  <c:v>37064</c:v>
                </c:pt>
                <c:pt idx="4955">
                  <c:v>37063</c:v>
                </c:pt>
                <c:pt idx="4956">
                  <c:v>37062</c:v>
                </c:pt>
                <c:pt idx="4957">
                  <c:v>37061</c:v>
                </c:pt>
                <c:pt idx="4958">
                  <c:v>37060</c:v>
                </c:pt>
                <c:pt idx="4959">
                  <c:v>37057</c:v>
                </c:pt>
                <c:pt idx="4960">
                  <c:v>37056</c:v>
                </c:pt>
                <c:pt idx="4961">
                  <c:v>37055</c:v>
                </c:pt>
                <c:pt idx="4962">
                  <c:v>37054</c:v>
                </c:pt>
                <c:pt idx="4963">
                  <c:v>37050</c:v>
                </c:pt>
                <c:pt idx="4964">
                  <c:v>37049</c:v>
                </c:pt>
                <c:pt idx="4965">
                  <c:v>37048</c:v>
                </c:pt>
                <c:pt idx="4966">
                  <c:v>37047</c:v>
                </c:pt>
                <c:pt idx="4967">
                  <c:v>37046</c:v>
                </c:pt>
                <c:pt idx="4968">
                  <c:v>37043</c:v>
                </c:pt>
                <c:pt idx="4969">
                  <c:v>37042</c:v>
                </c:pt>
                <c:pt idx="4970">
                  <c:v>37041</c:v>
                </c:pt>
                <c:pt idx="4971">
                  <c:v>37040</c:v>
                </c:pt>
                <c:pt idx="4972">
                  <c:v>37039</c:v>
                </c:pt>
                <c:pt idx="4973">
                  <c:v>37036</c:v>
                </c:pt>
                <c:pt idx="4974">
                  <c:v>37035</c:v>
                </c:pt>
                <c:pt idx="4975">
                  <c:v>37034</c:v>
                </c:pt>
                <c:pt idx="4976">
                  <c:v>37033</c:v>
                </c:pt>
                <c:pt idx="4977">
                  <c:v>37032</c:v>
                </c:pt>
                <c:pt idx="4978">
                  <c:v>37029</c:v>
                </c:pt>
                <c:pt idx="4979">
                  <c:v>37028</c:v>
                </c:pt>
                <c:pt idx="4980">
                  <c:v>37027</c:v>
                </c:pt>
                <c:pt idx="4981">
                  <c:v>37026</c:v>
                </c:pt>
                <c:pt idx="4982">
                  <c:v>37025</c:v>
                </c:pt>
                <c:pt idx="4983">
                  <c:v>37022</c:v>
                </c:pt>
                <c:pt idx="4984">
                  <c:v>37021</c:v>
                </c:pt>
                <c:pt idx="4985">
                  <c:v>37020</c:v>
                </c:pt>
                <c:pt idx="4986">
                  <c:v>37019</c:v>
                </c:pt>
                <c:pt idx="4987">
                  <c:v>37018</c:v>
                </c:pt>
                <c:pt idx="4988">
                  <c:v>37015</c:v>
                </c:pt>
                <c:pt idx="4989">
                  <c:v>37014</c:v>
                </c:pt>
                <c:pt idx="4990">
                  <c:v>37013</c:v>
                </c:pt>
                <c:pt idx="4991">
                  <c:v>37012</c:v>
                </c:pt>
                <c:pt idx="4992">
                  <c:v>37011</c:v>
                </c:pt>
                <c:pt idx="4993">
                  <c:v>37008</c:v>
                </c:pt>
                <c:pt idx="4994">
                  <c:v>37007</c:v>
                </c:pt>
                <c:pt idx="4995">
                  <c:v>37005</c:v>
                </c:pt>
                <c:pt idx="4996">
                  <c:v>37004</c:v>
                </c:pt>
                <c:pt idx="4997">
                  <c:v>37001</c:v>
                </c:pt>
                <c:pt idx="4998">
                  <c:v>37000</c:v>
                </c:pt>
                <c:pt idx="4999">
                  <c:v>36999</c:v>
                </c:pt>
                <c:pt idx="5000">
                  <c:v>36998</c:v>
                </c:pt>
                <c:pt idx="5001">
                  <c:v>36993</c:v>
                </c:pt>
                <c:pt idx="5002">
                  <c:v>36992</c:v>
                </c:pt>
                <c:pt idx="5003">
                  <c:v>36991</c:v>
                </c:pt>
                <c:pt idx="5004">
                  <c:v>36990</c:v>
                </c:pt>
                <c:pt idx="5005">
                  <c:v>36987</c:v>
                </c:pt>
                <c:pt idx="5006">
                  <c:v>36986</c:v>
                </c:pt>
                <c:pt idx="5007">
                  <c:v>36985</c:v>
                </c:pt>
                <c:pt idx="5008">
                  <c:v>36984</c:v>
                </c:pt>
                <c:pt idx="5009">
                  <c:v>36983</c:v>
                </c:pt>
                <c:pt idx="5010">
                  <c:v>36980</c:v>
                </c:pt>
                <c:pt idx="5011">
                  <c:v>36979</c:v>
                </c:pt>
                <c:pt idx="5012">
                  <c:v>36978</c:v>
                </c:pt>
                <c:pt idx="5013">
                  <c:v>36977</c:v>
                </c:pt>
                <c:pt idx="5014">
                  <c:v>36976</c:v>
                </c:pt>
                <c:pt idx="5015">
                  <c:v>36973</c:v>
                </c:pt>
                <c:pt idx="5016">
                  <c:v>36972</c:v>
                </c:pt>
                <c:pt idx="5017">
                  <c:v>36971</c:v>
                </c:pt>
                <c:pt idx="5018">
                  <c:v>36970</c:v>
                </c:pt>
                <c:pt idx="5019">
                  <c:v>36969</c:v>
                </c:pt>
                <c:pt idx="5020">
                  <c:v>36966</c:v>
                </c:pt>
                <c:pt idx="5021">
                  <c:v>36965</c:v>
                </c:pt>
                <c:pt idx="5022">
                  <c:v>36964</c:v>
                </c:pt>
                <c:pt idx="5023">
                  <c:v>36963</c:v>
                </c:pt>
                <c:pt idx="5024">
                  <c:v>36962</c:v>
                </c:pt>
                <c:pt idx="5025">
                  <c:v>36959</c:v>
                </c:pt>
                <c:pt idx="5026">
                  <c:v>36958</c:v>
                </c:pt>
                <c:pt idx="5027">
                  <c:v>36957</c:v>
                </c:pt>
                <c:pt idx="5028">
                  <c:v>36956</c:v>
                </c:pt>
                <c:pt idx="5029">
                  <c:v>36955</c:v>
                </c:pt>
                <c:pt idx="5030">
                  <c:v>36952</c:v>
                </c:pt>
                <c:pt idx="5031">
                  <c:v>36951</c:v>
                </c:pt>
                <c:pt idx="5032">
                  <c:v>36950</c:v>
                </c:pt>
                <c:pt idx="5033">
                  <c:v>36949</c:v>
                </c:pt>
                <c:pt idx="5034">
                  <c:v>36948</c:v>
                </c:pt>
                <c:pt idx="5035">
                  <c:v>36945</c:v>
                </c:pt>
                <c:pt idx="5036">
                  <c:v>36944</c:v>
                </c:pt>
                <c:pt idx="5037">
                  <c:v>36943</c:v>
                </c:pt>
                <c:pt idx="5038">
                  <c:v>36942</c:v>
                </c:pt>
                <c:pt idx="5039">
                  <c:v>36941</c:v>
                </c:pt>
                <c:pt idx="5040">
                  <c:v>36938</c:v>
                </c:pt>
                <c:pt idx="5041">
                  <c:v>36937</c:v>
                </c:pt>
                <c:pt idx="5042">
                  <c:v>36936</c:v>
                </c:pt>
                <c:pt idx="5043">
                  <c:v>36935</c:v>
                </c:pt>
                <c:pt idx="5044">
                  <c:v>36934</c:v>
                </c:pt>
                <c:pt idx="5045">
                  <c:v>36931</c:v>
                </c:pt>
                <c:pt idx="5046">
                  <c:v>36930</c:v>
                </c:pt>
                <c:pt idx="5047">
                  <c:v>36929</c:v>
                </c:pt>
                <c:pt idx="5048">
                  <c:v>36928</c:v>
                </c:pt>
                <c:pt idx="5049">
                  <c:v>36927</c:v>
                </c:pt>
                <c:pt idx="5050">
                  <c:v>36924</c:v>
                </c:pt>
                <c:pt idx="5051">
                  <c:v>36923</c:v>
                </c:pt>
                <c:pt idx="5052">
                  <c:v>36922</c:v>
                </c:pt>
                <c:pt idx="5053">
                  <c:v>36921</c:v>
                </c:pt>
                <c:pt idx="5054">
                  <c:v>36920</c:v>
                </c:pt>
                <c:pt idx="5055">
                  <c:v>36916</c:v>
                </c:pt>
                <c:pt idx="5056">
                  <c:v>36915</c:v>
                </c:pt>
                <c:pt idx="5057">
                  <c:v>36914</c:v>
                </c:pt>
                <c:pt idx="5058">
                  <c:v>36913</c:v>
                </c:pt>
                <c:pt idx="5059">
                  <c:v>36910</c:v>
                </c:pt>
                <c:pt idx="5060">
                  <c:v>36909</c:v>
                </c:pt>
                <c:pt idx="5061">
                  <c:v>36908</c:v>
                </c:pt>
                <c:pt idx="5062">
                  <c:v>36907</c:v>
                </c:pt>
                <c:pt idx="5063">
                  <c:v>36906</c:v>
                </c:pt>
                <c:pt idx="5064">
                  <c:v>36903</c:v>
                </c:pt>
                <c:pt idx="5065">
                  <c:v>36902</c:v>
                </c:pt>
                <c:pt idx="5066">
                  <c:v>36901</c:v>
                </c:pt>
                <c:pt idx="5067">
                  <c:v>36900</c:v>
                </c:pt>
                <c:pt idx="5068">
                  <c:v>36899</c:v>
                </c:pt>
                <c:pt idx="5069">
                  <c:v>36896</c:v>
                </c:pt>
                <c:pt idx="5070">
                  <c:v>36895</c:v>
                </c:pt>
                <c:pt idx="5071">
                  <c:v>36894</c:v>
                </c:pt>
                <c:pt idx="5072">
                  <c:v>36893</c:v>
                </c:pt>
                <c:pt idx="5073">
                  <c:v>36889</c:v>
                </c:pt>
                <c:pt idx="5074">
                  <c:v>36888</c:v>
                </c:pt>
                <c:pt idx="5075">
                  <c:v>36887</c:v>
                </c:pt>
                <c:pt idx="5076">
                  <c:v>36882</c:v>
                </c:pt>
                <c:pt idx="5077">
                  <c:v>36881</c:v>
                </c:pt>
                <c:pt idx="5078">
                  <c:v>36880</c:v>
                </c:pt>
                <c:pt idx="5079">
                  <c:v>36879</c:v>
                </c:pt>
                <c:pt idx="5080">
                  <c:v>36878</c:v>
                </c:pt>
                <c:pt idx="5081">
                  <c:v>36875</c:v>
                </c:pt>
                <c:pt idx="5082">
                  <c:v>36874</c:v>
                </c:pt>
                <c:pt idx="5083">
                  <c:v>36873</c:v>
                </c:pt>
                <c:pt idx="5084">
                  <c:v>36872</c:v>
                </c:pt>
                <c:pt idx="5085">
                  <c:v>36871</c:v>
                </c:pt>
                <c:pt idx="5086">
                  <c:v>36868</c:v>
                </c:pt>
                <c:pt idx="5087">
                  <c:v>36867</c:v>
                </c:pt>
                <c:pt idx="5088">
                  <c:v>36866</c:v>
                </c:pt>
                <c:pt idx="5089">
                  <c:v>36865</c:v>
                </c:pt>
                <c:pt idx="5090">
                  <c:v>36864</c:v>
                </c:pt>
                <c:pt idx="5091">
                  <c:v>36861</c:v>
                </c:pt>
                <c:pt idx="5092">
                  <c:v>36860</c:v>
                </c:pt>
                <c:pt idx="5093">
                  <c:v>36859</c:v>
                </c:pt>
                <c:pt idx="5094">
                  <c:v>36858</c:v>
                </c:pt>
                <c:pt idx="5095">
                  <c:v>36857</c:v>
                </c:pt>
                <c:pt idx="5096">
                  <c:v>36854</c:v>
                </c:pt>
                <c:pt idx="5097">
                  <c:v>36853</c:v>
                </c:pt>
                <c:pt idx="5098">
                  <c:v>36852</c:v>
                </c:pt>
                <c:pt idx="5099">
                  <c:v>36851</c:v>
                </c:pt>
                <c:pt idx="5100">
                  <c:v>36850</c:v>
                </c:pt>
                <c:pt idx="5101">
                  <c:v>36847</c:v>
                </c:pt>
                <c:pt idx="5102">
                  <c:v>36846</c:v>
                </c:pt>
                <c:pt idx="5103">
                  <c:v>36845</c:v>
                </c:pt>
                <c:pt idx="5104">
                  <c:v>36844</c:v>
                </c:pt>
                <c:pt idx="5105">
                  <c:v>36843</c:v>
                </c:pt>
                <c:pt idx="5106">
                  <c:v>36840</c:v>
                </c:pt>
                <c:pt idx="5107">
                  <c:v>36839</c:v>
                </c:pt>
                <c:pt idx="5108">
                  <c:v>36838</c:v>
                </c:pt>
                <c:pt idx="5109">
                  <c:v>36837</c:v>
                </c:pt>
                <c:pt idx="5110">
                  <c:v>36836</c:v>
                </c:pt>
                <c:pt idx="5111">
                  <c:v>36833</c:v>
                </c:pt>
                <c:pt idx="5112">
                  <c:v>36832</c:v>
                </c:pt>
                <c:pt idx="5113">
                  <c:v>36831</c:v>
                </c:pt>
                <c:pt idx="5114">
                  <c:v>36830</c:v>
                </c:pt>
                <c:pt idx="5115">
                  <c:v>36829</c:v>
                </c:pt>
                <c:pt idx="5116">
                  <c:v>36826</c:v>
                </c:pt>
                <c:pt idx="5117">
                  <c:v>36825</c:v>
                </c:pt>
                <c:pt idx="5118">
                  <c:v>36824</c:v>
                </c:pt>
                <c:pt idx="5119">
                  <c:v>36823</c:v>
                </c:pt>
                <c:pt idx="5120">
                  <c:v>36822</c:v>
                </c:pt>
                <c:pt idx="5121">
                  <c:v>36819</c:v>
                </c:pt>
                <c:pt idx="5122">
                  <c:v>36818</c:v>
                </c:pt>
                <c:pt idx="5123">
                  <c:v>36817</c:v>
                </c:pt>
                <c:pt idx="5124">
                  <c:v>36816</c:v>
                </c:pt>
                <c:pt idx="5125">
                  <c:v>36815</c:v>
                </c:pt>
                <c:pt idx="5126">
                  <c:v>36812</c:v>
                </c:pt>
                <c:pt idx="5127">
                  <c:v>36811</c:v>
                </c:pt>
                <c:pt idx="5128">
                  <c:v>36810</c:v>
                </c:pt>
                <c:pt idx="5129">
                  <c:v>36809</c:v>
                </c:pt>
                <c:pt idx="5130">
                  <c:v>36808</c:v>
                </c:pt>
                <c:pt idx="5131">
                  <c:v>36805</c:v>
                </c:pt>
                <c:pt idx="5132">
                  <c:v>36804</c:v>
                </c:pt>
                <c:pt idx="5133">
                  <c:v>36803</c:v>
                </c:pt>
                <c:pt idx="5134">
                  <c:v>36802</c:v>
                </c:pt>
                <c:pt idx="5135">
                  <c:v>36801</c:v>
                </c:pt>
                <c:pt idx="5136">
                  <c:v>36798</c:v>
                </c:pt>
                <c:pt idx="5137">
                  <c:v>36797</c:v>
                </c:pt>
                <c:pt idx="5138">
                  <c:v>36796</c:v>
                </c:pt>
                <c:pt idx="5139">
                  <c:v>36795</c:v>
                </c:pt>
                <c:pt idx="5140">
                  <c:v>36794</c:v>
                </c:pt>
                <c:pt idx="5141">
                  <c:v>36791</c:v>
                </c:pt>
                <c:pt idx="5142">
                  <c:v>36790</c:v>
                </c:pt>
                <c:pt idx="5143">
                  <c:v>36789</c:v>
                </c:pt>
                <c:pt idx="5144">
                  <c:v>36788</c:v>
                </c:pt>
                <c:pt idx="5145">
                  <c:v>36787</c:v>
                </c:pt>
                <c:pt idx="5146">
                  <c:v>36784</c:v>
                </c:pt>
                <c:pt idx="5147">
                  <c:v>36783</c:v>
                </c:pt>
                <c:pt idx="5148">
                  <c:v>36782</c:v>
                </c:pt>
                <c:pt idx="5149">
                  <c:v>36781</c:v>
                </c:pt>
                <c:pt idx="5150">
                  <c:v>36780</c:v>
                </c:pt>
                <c:pt idx="5151">
                  <c:v>36777</c:v>
                </c:pt>
                <c:pt idx="5152">
                  <c:v>36776</c:v>
                </c:pt>
                <c:pt idx="5153">
                  <c:v>36775</c:v>
                </c:pt>
                <c:pt idx="5154">
                  <c:v>36774</c:v>
                </c:pt>
                <c:pt idx="5155">
                  <c:v>36773</c:v>
                </c:pt>
                <c:pt idx="5156">
                  <c:v>36770</c:v>
                </c:pt>
                <c:pt idx="5157">
                  <c:v>36769</c:v>
                </c:pt>
                <c:pt idx="5158">
                  <c:v>36768</c:v>
                </c:pt>
                <c:pt idx="5159">
                  <c:v>36767</c:v>
                </c:pt>
                <c:pt idx="5160">
                  <c:v>36766</c:v>
                </c:pt>
                <c:pt idx="5161">
                  <c:v>36763</c:v>
                </c:pt>
                <c:pt idx="5162">
                  <c:v>36762</c:v>
                </c:pt>
                <c:pt idx="5163">
                  <c:v>36761</c:v>
                </c:pt>
                <c:pt idx="5164">
                  <c:v>36760</c:v>
                </c:pt>
                <c:pt idx="5165">
                  <c:v>36759</c:v>
                </c:pt>
                <c:pt idx="5166">
                  <c:v>36756</c:v>
                </c:pt>
                <c:pt idx="5167">
                  <c:v>36755</c:v>
                </c:pt>
                <c:pt idx="5168">
                  <c:v>36754</c:v>
                </c:pt>
                <c:pt idx="5169">
                  <c:v>36753</c:v>
                </c:pt>
                <c:pt idx="5170">
                  <c:v>36752</c:v>
                </c:pt>
                <c:pt idx="5171">
                  <c:v>36749</c:v>
                </c:pt>
                <c:pt idx="5172">
                  <c:v>36748</c:v>
                </c:pt>
                <c:pt idx="5173">
                  <c:v>36747</c:v>
                </c:pt>
                <c:pt idx="5174">
                  <c:v>36746</c:v>
                </c:pt>
                <c:pt idx="5175">
                  <c:v>36745</c:v>
                </c:pt>
                <c:pt idx="5176">
                  <c:v>36742</c:v>
                </c:pt>
                <c:pt idx="5177">
                  <c:v>36741</c:v>
                </c:pt>
                <c:pt idx="5178">
                  <c:v>36740</c:v>
                </c:pt>
                <c:pt idx="5179">
                  <c:v>36739</c:v>
                </c:pt>
                <c:pt idx="5180">
                  <c:v>36738</c:v>
                </c:pt>
                <c:pt idx="5181">
                  <c:v>36735</c:v>
                </c:pt>
                <c:pt idx="5182">
                  <c:v>36734</c:v>
                </c:pt>
                <c:pt idx="5183">
                  <c:v>36733</c:v>
                </c:pt>
                <c:pt idx="5184">
                  <c:v>36732</c:v>
                </c:pt>
                <c:pt idx="5185">
                  <c:v>36731</c:v>
                </c:pt>
                <c:pt idx="5186">
                  <c:v>36728</c:v>
                </c:pt>
                <c:pt idx="5187">
                  <c:v>36727</c:v>
                </c:pt>
                <c:pt idx="5188">
                  <c:v>36726</c:v>
                </c:pt>
                <c:pt idx="5189">
                  <c:v>36725</c:v>
                </c:pt>
                <c:pt idx="5190">
                  <c:v>36724</c:v>
                </c:pt>
                <c:pt idx="5191">
                  <c:v>36721</c:v>
                </c:pt>
                <c:pt idx="5192">
                  <c:v>36720</c:v>
                </c:pt>
                <c:pt idx="5193">
                  <c:v>36719</c:v>
                </c:pt>
                <c:pt idx="5194">
                  <c:v>36718</c:v>
                </c:pt>
                <c:pt idx="5195">
                  <c:v>36717</c:v>
                </c:pt>
                <c:pt idx="5196">
                  <c:v>36714</c:v>
                </c:pt>
                <c:pt idx="5197">
                  <c:v>36713</c:v>
                </c:pt>
                <c:pt idx="5198">
                  <c:v>36712</c:v>
                </c:pt>
                <c:pt idx="5199">
                  <c:v>36711</c:v>
                </c:pt>
                <c:pt idx="5200">
                  <c:v>36710</c:v>
                </c:pt>
                <c:pt idx="5201">
                  <c:v>36707</c:v>
                </c:pt>
                <c:pt idx="5202">
                  <c:v>36706</c:v>
                </c:pt>
                <c:pt idx="5203">
                  <c:v>36705</c:v>
                </c:pt>
                <c:pt idx="5204">
                  <c:v>36704</c:v>
                </c:pt>
                <c:pt idx="5205">
                  <c:v>36703</c:v>
                </c:pt>
                <c:pt idx="5206">
                  <c:v>36700</c:v>
                </c:pt>
                <c:pt idx="5207">
                  <c:v>36699</c:v>
                </c:pt>
                <c:pt idx="5208">
                  <c:v>36698</c:v>
                </c:pt>
                <c:pt idx="5209">
                  <c:v>36697</c:v>
                </c:pt>
                <c:pt idx="5210">
                  <c:v>36696</c:v>
                </c:pt>
                <c:pt idx="5211">
                  <c:v>36693</c:v>
                </c:pt>
                <c:pt idx="5212">
                  <c:v>36692</c:v>
                </c:pt>
                <c:pt idx="5213">
                  <c:v>36691</c:v>
                </c:pt>
                <c:pt idx="5214">
                  <c:v>36690</c:v>
                </c:pt>
                <c:pt idx="5215">
                  <c:v>36686</c:v>
                </c:pt>
                <c:pt idx="5216">
                  <c:v>36685</c:v>
                </c:pt>
                <c:pt idx="5217">
                  <c:v>36684</c:v>
                </c:pt>
                <c:pt idx="5218">
                  <c:v>36683</c:v>
                </c:pt>
                <c:pt idx="5219">
                  <c:v>36682</c:v>
                </c:pt>
                <c:pt idx="5220">
                  <c:v>36679</c:v>
                </c:pt>
                <c:pt idx="5221">
                  <c:v>36678</c:v>
                </c:pt>
                <c:pt idx="5222">
                  <c:v>36677</c:v>
                </c:pt>
                <c:pt idx="5223">
                  <c:v>36676</c:v>
                </c:pt>
                <c:pt idx="5224">
                  <c:v>36675</c:v>
                </c:pt>
                <c:pt idx="5225">
                  <c:v>36672</c:v>
                </c:pt>
                <c:pt idx="5226">
                  <c:v>36671</c:v>
                </c:pt>
                <c:pt idx="5227">
                  <c:v>36670</c:v>
                </c:pt>
                <c:pt idx="5228">
                  <c:v>36669</c:v>
                </c:pt>
                <c:pt idx="5229">
                  <c:v>36668</c:v>
                </c:pt>
                <c:pt idx="5230">
                  <c:v>36665</c:v>
                </c:pt>
                <c:pt idx="5231">
                  <c:v>36664</c:v>
                </c:pt>
                <c:pt idx="5232">
                  <c:v>36663</c:v>
                </c:pt>
                <c:pt idx="5233">
                  <c:v>36662</c:v>
                </c:pt>
                <c:pt idx="5234">
                  <c:v>36661</c:v>
                </c:pt>
                <c:pt idx="5235">
                  <c:v>36658</c:v>
                </c:pt>
                <c:pt idx="5236">
                  <c:v>36657</c:v>
                </c:pt>
                <c:pt idx="5237">
                  <c:v>36656</c:v>
                </c:pt>
                <c:pt idx="5238">
                  <c:v>36655</c:v>
                </c:pt>
                <c:pt idx="5239">
                  <c:v>36654</c:v>
                </c:pt>
                <c:pt idx="5240">
                  <c:v>36651</c:v>
                </c:pt>
                <c:pt idx="5241">
                  <c:v>36650</c:v>
                </c:pt>
                <c:pt idx="5242">
                  <c:v>36649</c:v>
                </c:pt>
                <c:pt idx="5243">
                  <c:v>36648</c:v>
                </c:pt>
                <c:pt idx="5244">
                  <c:v>36647</c:v>
                </c:pt>
                <c:pt idx="5245">
                  <c:v>36644</c:v>
                </c:pt>
                <c:pt idx="5246">
                  <c:v>36643</c:v>
                </c:pt>
                <c:pt idx="5247">
                  <c:v>36642</c:v>
                </c:pt>
                <c:pt idx="5248">
                  <c:v>36636</c:v>
                </c:pt>
                <c:pt idx="5249">
                  <c:v>36635</c:v>
                </c:pt>
                <c:pt idx="5250">
                  <c:v>36634</c:v>
                </c:pt>
                <c:pt idx="5251">
                  <c:v>36633</c:v>
                </c:pt>
                <c:pt idx="5252">
                  <c:v>36630</c:v>
                </c:pt>
                <c:pt idx="5253">
                  <c:v>36629</c:v>
                </c:pt>
                <c:pt idx="5254">
                  <c:v>36628</c:v>
                </c:pt>
                <c:pt idx="5255">
                  <c:v>36627</c:v>
                </c:pt>
                <c:pt idx="5256">
                  <c:v>36626</c:v>
                </c:pt>
                <c:pt idx="5257">
                  <c:v>36623</c:v>
                </c:pt>
                <c:pt idx="5258">
                  <c:v>36622</c:v>
                </c:pt>
                <c:pt idx="5259">
                  <c:v>36621</c:v>
                </c:pt>
                <c:pt idx="5260">
                  <c:v>36620</c:v>
                </c:pt>
                <c:pt idx="5261">
                  <c:v>36619</c:v>
                </c:pt>
                <c:pt idx="5262">
                  <c:v>36616</c:v>
                </c:pt>
                <c:pt idx="5263">
                  <c:v>36615</c:v>
                </c:pt>
                <c:pt idx="5264">
                  <c:v>36614</c:v>
                </c:pt>
                <c:pt idx="5265">
                  <c:v>36613</c:v>
                </c:pt>
                <c:pt idx="5266">
                  <c:v>36612</c:v>
                </c:pt>
                <c:pt idx="5267">
                  <c:v>36609</c:v>
                </c:pt>
                <c:pt idx="5268">
                  <c:v>36608</c:v>
                </c:pt>
                <c:pt idx="5269">
                  <c:v>36607</c:v>
                </c:pt>
                <c:pt idx="5270">
                  <c:v>36606</c:v>
                </c:pt>
                <c:pt idx="5271">
                  <c:v>36605</c:v>
                </c:pt>
                <c:pt idx="5272">
                  <c:v>36602</c:v>
                </c:pt>
                <c:pt idx="5273">
                  <c:v>36601</c:v>
                </c:pt>
                <c:pt idx="5274">
                  <c:v>36600</c:v>
                </c:pt>
                <c:pt idx="5275">
                  <c:v>36599</c:v>
                </c:pt>
                <c:pt idx="5276">
                  <c:v>36598</c:v>
                </c:pt>
                <c:pt idx="5277">
                  <c:v>36595</c:v>
                </c:pt>
                <c:pt idx="5278">
                  <c:v>36594</c:v>
                </c:pt>
                <c:pt idx="5279">
                  <c:v>36593</c:v>
                </c:pt>
                <c:pt idx="5280">
                  <c:v>36592</c:v>
                </c:pt>
                <c:pt idx="5281">
                  <c:v>36591</c:v>
                </c:pt>
                <c:pt idx="5282">
                  <c:v>36588</c:v>
                </c:pt>
                <c:pt idx="5283">
                  <c:v>36587</c:v>
                </c:pt>
                <c:pt idx="5284">
                  <c:v>36586</c:v>
                </c:pt>
                <c:pt idx="5285">
                  <c:v>36585</c:v>
                </c:pt>
                <c:pt idx="5286">
                  <c:v>36584</c:v>
                </c:pt>
                <c:pt idx="5287">
                  <c:v>36581</c:v>
                </c:pt>
                <c:pt idx="5288">
                  <c:v>36580</c:v>
                </c:pt>
                <c:pt idx="5289">
                  <c:v>36579</c:v>
                </c:pt>
                <c:pt idx="5290">
                  <c:v>36578</c:v>
                </c:pt>
                <c:pt idx="5291">
                  <c:v>36577</c:v>
                </c:pt>
                <c:pt idx="5292">
                  <c:v>36574</c:v>
                </c:pt>
                <c:pt idx="5293">
                  <c:v>36573</c:v>
                </c:pt>
                <c:pt idx="5294">
                  <c:v>36572</c:v>
                </c:pt>
                <c:pt idx="5295">
                  <c:v>36571</c:v>
                </c:pt>
                <c:pt idx="5296">
                  <c:v>36570</c:v>
                </c:pt>
                <c:pt idx="5297">
                  <c:v>36567</c:v>
                </c:pt>
                <c:pt idx="5298">
                  <c:v>36566</c:v>
                </c:pt>
                <c:pt idx="5299">
                  <c:v>36565</c:v>
                </c:pt>
                <c:pt idx="5300">
                  <c:v>36564</c:v>
                </c:pt>
                <c:pt idx="5301">
                  <c:v>36563</c:v>
                </c:pt>
                <c:pt idx="5302">
                  <c:v>36560</c:v>
                </c:pt>
                <c:pt idx="5303">
                  <c:v>36559</c:v>
                </c:pt>
                <c:pt idx="5304">
                  <c:v>36558</c:v>
                </c:pt>
                <c:pt idx="5305">
                  <c:v>36557</c:v>
                </c:pt>
                <c:pt idx="5306">
                  <c:v>36556</c:v>
                </c:pt>
                <c:pt idx="5307">
                  <c:v>36553</c:v>
                </c:pt>
                <c:pt idx="5308">
                  <c:v>36552</c:v>
                </c:pt>
                <c:pt idx="5309">
                  <c:v>36550</c:v>
                </c:pt>
                <c:pt idx="5310">
                  <c:v>36549</c:v>
                </c:pt>
                <c:pt idx="5311">
                  <c:v>36546</c:v>
                </c:pt>
                <c:pt idx="5312">
                  <c:v>36545</c:v>
                </c:pt>
                <c:pt idx="5313">
                  <c:v>36544</c:v>
                </c:pt>
                <c:pt idx="5314">
                  <c:v>36543</c:v>
                </c:pt>
                <c:pt idx="5315">
                  <c:v>36542</c:v>
                </c:pt>
                <c:pt idx="5316">
                  <c:v>36539</c:v>
                </c:pt>
                <c:pt idx="5317">
                  <c:v>36538</c:v>
                </c:pt>
                <c:pt idx="5318">
                  <c:v>36537</c:v>
                </c:pt>
                <c:pt idx="5319">
                  <c:v>36536</c:v>
                </c:pt>
                <c:pt idx="5320">
                  <c:v>36535</c:v>
                </c:pt>
                <c:pt idx="5321">
                  <c:v>36532</c:v>
                </c:pt>
                <c:pt idx="5322">
                  <c:v>36531</c:v>
                </c:pt>
                <c:pt idx="5323">
                  <c:v>36530</c:v>
                </c:pt>
                <c:pt idx="5324">
                  <c:v>36529</c:v>
                </c:pt>
                <c:pt idx="5325">
                  <c:v>36525</c:v>
                </c:pt>
                <c:pt idx="5326">
                  <c:v>36524</c:v>
                </c:pt>
                <c:pt idx="5327">
                  <c:v>36523</c:v>
                </c:pt>
                <c:pt idx="5328">
                  <c:v>36518</c:v>
                </c:pt>
                <c:pt idx="5329">
                  <c:v>36517</c:v>
                </c:pt>
                <c:pt idx="5330">
                  <c:v>36516</c:v>
                </c:pt>
                <c:pt idx="5331">
                  <c:v>36515</c:v>
                </c:pt>
                <c:pt idx="5332">
                  <c:v>36514</c:v>
                </c:pt>
                <c:pt idx="5333">
                  <c:v>36511</c:v>
                </c:pt>
                <c:pt idx="5334">
                  <c:v>36510</c:v>
                </c:pt>
                <c:pt idx="5335">
                  <c:v>36509</c:v>
                </c:pt>
                <c:pt idx="5336">
                  <c:v>36508</c:v>
                </c:pt>
                <c:pt idx="5337">
                  <c:v>36507</c:v>
                </c:pt>
                <c:pt idx="5338">
                  <c:v>36504</c:v>
                </c:pt>
                <c:pt idx="5339">
                  <c:v>36503</c:v>
                </c:pt>
                <c:pt idx="5340">
                  <c:v>36502</c:v>
                </c:pt>
                <c:pt idx="5341">
                  <c:v>36501</c:v>
                </c:pt>
                <c:pt idx="5342">
                  <c:v>36500</c:v>
                </c:pt>
                <c:pt idx="5343">
                  <c:v>36497</c:v>
                </c:pt>
                <c:pt idx="5344">
                  <c:v>36496</c:v>
                </c:pt>
                <c:pt idx="5345">
                  <c:v>36495</c:v>
                </c:pt>
                <c:pt idx="5346">
                  <c:v>36494</c:v>
                </c:pt>
                <c:pt idx="5347">
                  <c:v>36493</c:v>
                </c:pt>
                <c:pt idx="5348">
                  <c:v>36490</c:v>
                </c:pt>
                <c:pt idx="5349">
                  <c:v>36489</c:v>
                </c:pt>
                <c:pt idx="5350">
                  <c:v>36488</c:v>
                </c:pt>
                <c:pt idx="5351">
                  <c:v>36487</c:v>
                </c:pt>
                <c:pt idx="5352">
                  <c:v>36486</c:v>
                </c:pt>
                <c:pt idx="5353">
                  <c:v>36483</c:v>
                </c:pt>
                <c:pt idx="5354">
                  <c:v>36482</c:v>
                </c:pt>
                <c:pt idx="5355">
                  <c:v>36481</c:v>
                </c:pt>
                <c:pt idx="5356">
                  <c:v>36480</c:v>
                </c:pt>
                <c:pt idx="5357">
                  <c:v>36479</c:v>
                </c:pt>
                <c:pt idx="5358">
                  <c:v>36476</c:v>
                </c:pt>
                <c:pt idx="5359">
                  <c:v>36475</c:v>
                </c:pt>
                <c:pt idx="5360">
                  <c:v>36474</c:v>
                </c:pt>
                <c:pt idx="5361">
                  <c:v>36473</c:v>
                </c:pt>
                <c:pt idx="5362">
                  <c:v>36472</c:v>
                </c:pt>
                <c:pt idx="5363">
                  <c:v>36469</c:v>
                </c:pt>
                <c:pt idx="5364">
                  <c:v>36468</c:v>
                </c:pt>
                <c:pt idx="5365">
                  <c:v>36467</c:v>
                </c:pt>
                <c:pt idx="5366">
                  <c:v>36466</c:v>
                </c:pt>
                <c:pt idx="5367">
                  <c:v>36465</c:v>
                </c:pt>
                <c:pt idx="5368">
                  <c:v>36462</c:v>
                </c:pt>
                <c:pt idx="5369">
                  <c:v>36461</c:v>
                </c:pt>
                <c:pt idx="5370">
                  <c:v>36460</c:v>
                </c:pt>
                <c:pt idx="5371">
                  <c:v>36459</c:v>
                </c:pt>
                <c:pt idx="5372">
                  <c:v>36458</c:v>
                </c:pt>
                <c:pt idx="5373">
                  <c:v>36455</c:v>
                </c:pt>
                <c:pt idx="5374">
                  <c:v>36454</c:v>
                </c:pt>
                <c:pt idx="5375">
                  <c:v>36453</c:v>
                </c:pt>
                <c:pt idx="5376">
                  <c:v>36452</c:v>
                </c:pt>
                <c:pt idx="5377">
                  <c:v>36451</c:v>
                </c:pt>
                <c:pt idx="5378">
                  <c:v>36448</c:v>
                </c:pt>
                <c:pt idx="5379">
                  <c:v>36447</c:v>
                </c:pt>
                <c:pt idx="5380">
                  <c:v>36446</c:v>
                </c:pt>
                <c:pt idx="5381">
                  <c:v>36445</c:v>
                </c:pt>
                <c:pt idx="5382">
                  <c:v>36444</c:v>
                </c:pt>
                <c:pt idx="5383">
                  <c:v>36441</c:v>
                </c:pt>
                <c:pt idx="5384">
                  <c:v>36440</c:v>
                </c:pt>
                <c:pt idx="5385">
                  <c:v>36439</c:v>
                </c:pt>
                <c:pt idx="5386">
                  <c:v>36438</c:v>
                </c:pt>
                <c:pt idx="5387">
                  <c:v>36437</c:v>
                </c:pt>
                <c:pt idx="5388">
                  <c:v>36434</c:v>
                </c:pt>
                <c:pt idx="5389">
                  <c:v>36433</c:v>
                </c:pt>
                <c:pt idx="5390">
                  <c:v>36432</c:v>
                </c:pt>
                <c:pt idx="5391">
                  <c:v>36431</c:v>
                </c:pt>
                <c:pt idx="5392">
                  <c:v>36430</c:v>
                </c:pt>
                <c:pt idx="5393">
                  <c:v>36427</c:v>
                </c:pt>
                <c:pt idx="5394">
                  <c:v>36426</c:v>
                </c:pt>
                <c:pt idx="5395">
                  <c:v>36425</c:v>
                </c:pt>
                <c:pt idx="5396">
                  <c:v>36424</c:v>
                </c:pt>
                <c:pt idx="5397">
                  <c:v>36423</c:v>
                </c:pt>
                <c:pt idx="5398">
                  <c:v>36420</c:v>
                </c:pt>
                <c:pt idx="5399">
                  <c:v>36419</c:v>
                </c:pt>
                <c:pt idx="5400">
                  <c:v>36418</c:v>
                </c:pt>
                <c:pt idx="5401">
                  <c:v>36417</c:v>
                </c:pt>
                <c:pt idx="5402">
                  <c:v>36416</c:v>
                </c:pt>
                <c:pt idx="5403">
                  <c:v>36413</c:v>
                </c:pt>
                <c:pt idx="5404">
                  <c:v>36412</c:v>
                </c:pt>
                <c:pt idx="5405">
                  <c:v>36411</c:v>
                </c:pt>
                <c:pt idx="5406">
                  <c:v>36410</c:v>
                </c:pt>
                <c:pt idx="5407">
                  <c:v>36409</c:v>
                </c:pt>
                <c:pt idx="5408">
                  <c:v>36406</c:v>
                </c:pt>
                <c:pt idx="5409">
                  <c:v>36405</c:v>
                </c:pt>
                <c:pt idx="5410">
                  <c:v>36404</c:v>
                </c:pt>
                <c:pt idx="5411">
                  <c:v>36403</c:v>
                </c:pt>
                <c:pt idx="5412">
                  <c:v>36402</c:v>
                </c:pt>
                <c:pt idx="5413">
                  <c:v>36399</c:v>
                </c:pt>
                <c:pt idx="5414">
                  <c:v>36398</c:v>
                </c:pt>
                <c:pt idx="5415">
                  <c:v>36397</c:v>
                </c:pt>
                <c:pt idx="5416">
                  <c:v>36396</c:v>
                </c:pt>
                <c:pt idx="5417">
                  <c:v>36395</c:v>
                </c:pt>
                <c:pt idx="5418">
                  <c:v>36392</c:v>
                </c:pt>
                <c:pt idx="5419">
                  <c:v>36391</c:v>
                </c:pt>
                <c:pt idx="5420">
                  <c:v>36390</c:v>
                </c:pt>
                <c:pt idx="5421">
                  <c:v>36389</c:v>
                </c:pt>
                <c:pt idx="5422">
                  <c:v>36388</c:v>
                </c:pt>
                <c:pt idx="5423">
                  <c:v>36385</c:v>
                </c:pt>
                <c:pt idx="5424">
                  <c:v>36384</c:v>
                </c:pt>
                <c:pt idx="5425">
                  <c:v>36383</c:v>
                </c:pt>
                <c:pt idx="5426">
                  <c:v>36382</c:v>
                </c:pt>
                <c:pt idx="5427">
                  <c:v>36381</c:v>
                </c:pt>
                <c:pt idx="5428">
                  <c:v>36378</c:v>
                </c:pt>
                <c:pt idx="5429">
                  <c:v>36377</c:v>
                </c:pt>
                <c:pt idx="5430">
                  <c:v>36376</c:v>
                </c:pt>
                <c:pt idx="5431">
                  <c:v>36375</c:v>
                </c:pt>
                <c:pt idx="5432">
                  <c:v>36374</c:v>
                </c:pt>
                <c:pt idx="5433">
                  <c:v>36371</c:v>
                </c:pt>
                <c:pt idx="5434">
                  <c:v>36370</c:v>
                </c:pt>
                <c:pt idx="5435">
                  <c:v>36369</c:v>
                </c:pt>
                <c:pt idx="5436">
                  <c:v>36368</c:v>
                </c:pt>
                <c:pt idx="5437">
                  <c:v>36367</c:v>
                </c:pt>
                <c:pt idx="5438">
                  <c:v>36364</c:v>
                </c:pt>
                <c:pt idx="5439">
                  <c:v>36363</c:v>
                </c:pt>
                <c:pt idx="5440">
                  <c:v>36362</c:v>
                </c:pt>
                <c:pt idx="5441">
                  <c:v>36361</c:v>
                </c:pt>
                <c:pt idx="5442">
                  <c:v>36360</c:v>
                </c:pt>
                <c:pt idx="5443">
                  <c:v>36357</c:v>
                </c:pt>
                <c:pt idx="5444">
                  <c:v>36356</c:v>
                </c:pt>
                <c:pt idx="5445">
                  <c:v>36355</c:v>
                </c:pt>
                <c:pt idx="5446">
                  <c:v>36354</c:v>
                </c:pt>
                <c:pt idx="5447">
                  <c:v>36353</c:v>
                </c:pt>
                <c:pt idx="5448">
                  <c:v>36350</c:v>
                </c:pt>
                <c:pt idx="5449">
                  <c:v>36349</c:v>
                </c:pt>
                <c:pt idx="5450">
                  <c:v>36348</c:v>
                </c:pt>
                <c:pt idx="5451">
                  <c:v>36347</c:v>
                </c:pt>
                <c:pt idx="5452">
                  <c:v>36346</c:v>
                </c:pt>
                <c:pt idx="5453">
                  <c:v>36343</c:v>
                </c:pt>
                <c:pt idx="5454">
                  <c:v>36342</c:v>
                </c:pt>
                <c:pt idx="5455">
                  <c:v>36341</c:v>
                </c:pt>
                <c:pt idx="5456">
                  <c:v>36340</c:v>
                </c:pt>
                <c:pt idx="5457">
                  <c:v>36339</c:v>
                </c:pt>
                <c:pt idx="5458">
                  <c:v>36336</c:v>
                </c:pt>
                <c:pt idx="5459">
                  <c:v>36335</c:v>
                </c:pt>
                <c:pt idx="5460">
                  <c:v>36334</c:v>
                </c:pt>
                <c:pt idx="5461">
                  <c:v>36333</c:v>
                </c:pt>
                <c:pt idx="5462">
                  <c:v>36332</c:v>
                </c:pt>
                <c:pt idx="5463">
                  <c:v>36329</c:v>
                </c:pt>
                <c:pt idx="5464">
                  <c:v>36328</c:v>
                </c:pt>
                <c:pt idx="5465">
                  <c:v>36327</c:v>
                </c:pt>
                <c:pt idx="5466">
                  <c:v>36326</c:v>
                </c:pt>
                <c:pt idx="5467">
                  <c:v>36322</c:v>
                </c:pt>
                <c:pt idx="5468">
                  <c:v>36321</c:v>
                </c:pt>
                <c:pt idx="5469">
                  <c:v>36320</c:v>
                </c:pt>
                <c:pt idx="5470">
                  <c:v>36319</c:v>
                </c:pt>
                <c:pt idx="5471">
                  <c:v>36318</c:v>
                </c:pt>
                <c:pt idx="5472">
                  <c:v>36315</c:v>
                </c:pt>
                <c:pt idx="5473">
                  <c:v>36314</c:v>
                </c:pt>
                <c:pt idx="5474">
                  <c:v>36313</c:v>
                </c:pt>
                <c:pt idx="5475">
                  <c:v>36312</c:v>
                </c:pt>
                <c:pt idx="5476">
                  <c:v>36311</c:v>
                </c:pt>
                <c:pt idx="5477">
                  <c:v>36308</c:v>
                </c:pt>
                <c:pt idx="5478">
                  <c:v>36307</c:v>
                </c:pt>
                <c:pt idx="5479">
                  <c:v>36306</c:v>
                </c:pt>
                <c:pt idx="5480">
                  <c:v>36305</c:v>
                </c:pt>
                <c:pt idx="5481">
                  <c:v>36304</c:v>
                </c:pt>
                <c:pt idx="5482">
                  <c:v>36301</c:v>
                </c:pt>
                <c:pt idx="5483">
                  <c:v>36300</c:v>
                </c:pt>
                <c:pt idx="5484">
                  <c:v>36299</c:v>
                </c:pt>
                <c:pt idx="5485">
                  <c:v>36298</c:v>
                </c:pt>
                <c:pt idx="5486">
                  <c:v>36297</c:v>
                </c:pt>
                <c:pt idx="5487">
                  <c:v>36294</c:v>
                </c:pt>
                <c:pt idx="5488">
                  <c:v>36293</c:v>
                </c:pt>
                <c:pt idx="5489">
                  <c:v>36292</c:v>
                </c:pt>
                <c:pt idx="5490">
                  <c:v>36291</c:v>
                </c:pt>
                <c:pt idx="5491">
                  <c:v>36290</c:v>
                </c:pt>
                <c:pt idx="5492">
                  <c:v>36287</c:v>
                </c:pt>
                <c:pt idx="5493">
                  <c:v>36286</c:v>
                </c:pt>
                <c:pt idx="5494">
                  <c:v>36285</c:v>
                </c:pt>
                <c:pt idx="5495">
                  <c:v>36284</c:v>
                </c:pt>
                <c:pt idx="5496">
                  <c:v>36283</c:v>
                </c:pt>
                <c:pt idx="5497">
                  <c:v>36280</c:v>
                </c:pt>
                <c:pt idx="5498">
                  <c:v>36279</c:v>
                </c:pt>
                <c:pt idx="5499">
                  <c:v>36278</c:v>
                </c:pt>
                <c:pt idx="5500">
                  <c:v>36277</c:v>
                </c:pt>
                <c:pt idx="5501">
                  <c:v>36276</c:v>
                </c:pt>
                <c:pt idx="5502">
                  <c:v>36273</c:v>
                </c:pt>
                <c:pt idx="5503">
                  <c:v>36272</c:v>
                </c:pt>
                <c:pt idx="5504">
                  <c:v>36271</c:v>
                </c:pt>
                <c:pt idx="5505">
                  <c:v>36270</c:v>
                </c:pt>
                <c:pt idx="5506">
                  <c:v>36269</c:v>
                </c:pt>
                <c:pt idx="5507">
                  <c:v>36266</c:v>
                </c:pt>
                <c:pt idx="5508">
                  <c:v>36265</c:v>
                </c:pt>
                <c:pt idx="5509">
                  <c:v>36264</c:v>
                </c:pt>
                <c:pt idx="5510">
                  <c:v>36263</c:v>
                </c:pt>
                <c:pt idx="5511">
                  <c:v>36262</c:v>
                </c:pt>
                <c:pt idx="5512">
                  <c:v>36259</c:v>
                </c:pt>
                <c:pt idx="5513">
                  <c:v>36258</c:v>
                </c:pt>
                <c:pt idx="5514">
                  <c:v>36257</c:v>
                </c:pt>
                <c:pt idx="5515">
                  <c:v>36256</c:v>
                </c:pt>
                <c:pt idx="5516">
                  <c:v>36251</c:v>
                </c:pt>
                <c:pt idx="5517">
                  <c:v>36250</c:v>
                </c:pt>
                <c:pt idx="5518">
                  <c:v>36249</c:v>
                </c:pt>
                <c:pt idx="5519">
                  <c:v>36248</c:v>
                </c:pt>
                <c:pt idx="5520">
                  <c:v>36245</c:v>
                </c:pt>
                <c:pt idx="5521">
                  <c:v>36244</c:v>
                </c:pt>
                <c:pt idx="5522">
                  <c:v>36243</c:v>
                </c:pt>
                <c:pt idx="5523">
                  <c:v>36242</c:v>
                </c:pt>
                <c:pt idx="5524">
                  <c:v>36241</c:v>
                </c:pt>
                <c:pt idx="5525">
                  <c:v>36238</c:v>
                </c:pt>
                <c:pt idx="5526">
                  <c:v>36237</c:v>
                </c:pt>
                <c:pt idx="5527">
                  <c:v>36236</c:v>
                </c:pt>
                <c:pt idx="5528">
                  <c:v>36235</c:v>
                </c:pt>
                <c:pt idx="5529">
                  <c:v>36234</c:v>
                </c:pt>
                <c:pt idx="5530">
                  <c:v>36231</c:v>
                </c:pt>
                <c:pt idx="5531">
                  <c:v>36230</c:v>
                </c:pt>
                <c:pt idx="5532">
                  <c:v>36229</c:v>
                </c:pt>
                <c:pt idx="5533">
                  <c:v>36228</c:v>
                </c:pt>
                <c:pt idx="5534">
                  <c:v>36227</c:v>
                </c:pt>
                <c:pt idx="5535">
                  <c:v>36224</c:v>
                </c:pt>
                <c:pt idx="5536">
                  <c:v>36223</c:v>
                </c:pt>
                <c:pt idx="5537">
                  <c:v>36222</c:v>
                </c:pt>
                <c:pt idx="5538">
                  <c:v>36221</c:v>
                </c:pt>
                <c:pt idx="5539">
                  <c:v>36220</c:v>
                </c:pt>
                <c:pt idx="5540">
                  <c:v>36217</c:v>
                </c:pt>
                <c:pt idx="5541">
                  <c:v>36216</c:v>
                </c:pt>
                <c:pt idx="5542">
                  <c:v>36215</c:v>
                </c:pt>
                <c:pt idx="5543">
                  <c:v>36214</c:v>
                </c:pt>
                <c:pt idx="5544">
                  <c:v>36213</c:v>
                </c:pt>
                <c:pt idx="5545">
                  <c:v>36210</c:v>
                </c:pt>
                <c:pt idx="5546">
                  <c:v>36209</c:v>
                </c:pt>
                <c:pt idx="5547">
                  <c:v>36208</c:v>
                </c:pt>
                <c:pt idx="5548">
                  <c:v>36207</c:v>
                </c:pt>
                <c:pt idx="5549">
                  <c:v>36206</c:v>
                </c:pt>
                <c:pt idx="5550">
                  <c:v>36203</c:v>
                </c:pt>
                <c:pt idx="5551">
                  <c:v>36202</c:v>
                </c:pt>
                <c:pt idx="5552">
                  <c:v>36201</c:v>
                </c:pt>
                <c:pt idx="5553">
                  <c:v>36200</c:v>
                </c:pt>
                <c:pt idx="5554">
                  <c:v>36199</c:v>
                </c:pt>
                <c:pt idx="5555">
                  <c:v>36196</c:v>
                </c:pt>
                <c:pt idx="5556">
                  <c:v>36195</c:v>
                </c:pt>
                <c:pt idx="5557">
                  <c:v>36194</c:v>
                </c:pt>
                <c:pt idx="5558">
                  <c:v>36193</c:v>
                </c:pt>
                <c:pt idx="5559">
                  <c:v>36192</c:v>
                </c:pt>
                <c:pt idx="5560">
                  <c:v>36189</c:v>
                </c:pt>
                <c:pt idx="5561">
                  <c:v>36188</c:v>
                </c:pt>
                <c:pt idx="5562">
                  <c:v>36187</c:v>
                </c:pt>
                <c:pt idx="5563">
                  <c:v>36185</c:v>
                </c:pt>
                <c:pt idx="5564">
                  <c:v>36182</c:v>
                </c:pt>
                <c:pt idx="5565">
                  <c:v>36181</c:v>
                </c:pt>
                <c:pt idx="5566">
                  <c:v>36180</c:v>
                </c:pt>
                <c:pt idx="5567">
                  <c:v>36179</c:v>
                </c:pt>
                <c:pt idx="5568">
                  <c:v>36178</c:v>
                </c:pt>
                <c:pt idx="5569">
                  <c:v>36175</c:v>
                </c:pt>
                <c:pt idx="5570">
                  <c:v>36174</c:v>
                </c:pt>
                <c:pt idx="5571">
                  <c:v>36173</c:v>
                </c:pt>
                <c:pt idx="5572">
                  <c:v>36172</c:v>
                </c:pt>
                <c:pt idx="5573">
                  <c:v>36171</c:v>
                </c:pt>
                <c:pt idx="5574">
                  <c:v>36168</c:v>
                </c:pt>
                <c:pt idx="5575">
                  <c:v>36167</c:v>
                </c:pt>
                <c:pt idx="5576">
                  <c:v>36166</c:v>
                </c:pt>
                <c:pt idx="5577">
                  <c:v>36165</c:v>
                </c:pt>
                <c:pt idx="5578">
                  <c:v>36164</c:v>
                </c:pt>
                <c:pt idx="5579">
                  <c:v>36160</c:v>
                </c:pt>
                <c:pt idx="5580">
                  <c:v>36159</c:v>
                </c:pt>
                <c:pt idx="5581">
                  <c:v>36158</c:v>
                </c:pt>
                <c:pt idx="5582">
                  <c:v>36153</c:v>
                </c:pt>
                <c:pt idx="5583">
                  <c:v>36152</c:v>
                </c:pt>
                <c:pt idx="5584">
                  <c:v>36151</c:v>
                </c:pt>
                <c:pt idx="5585">
                  <c:v>36150</c:v>
                </c:pt>
                <c:pt idx="5586">
                  <c:v>36147</c:v>
                </c:pt>
                <c:pt idx="5587">
                  <c:v>36146</c:v>
                </c:pt>
                <c:pt idx="5588">
                  <c:v>36145</c:v>
                </c:pt>
                <c:pt idx="5589">
                  <c:v>36144</c:v>
                </c:pt>
                <c:pt idx="5590">
                  <c:v>36143</c:v>
                </c:pt>
                <c:pt idx="5591">
                  <c:v>36140</c:v>
                </c:pt>
                <c:pt idx="5592">
                  <c:v>36139</c:v>
                </c:pt>
                <c:pt idx="5593">
                  <c:v>36138</c:v>
                </c:pt>
                <c:pt idx="5594">
                  <c:v>36137</c:v>
                </c:pt>
                <c:pt idx="5595">
                  <c:v>36136</c:v>
                </c:pt>
                <c:pt idx="5596">
                  <c:v>36133</c:v>
                </c:pt>
                <c:pt idx="5597">
                  <c:v>36132</c:v>
                </c:pt>
                <c:pt idx="5598">
                  <c:v>36131</c:v>
                </c:pt>
                <c:pt idx="5599">
                  <c:v>36130</c:v>
                </c:pt>
                <c:pt idx="5600">
                  <c:v>36129</c:v>
                </c:pt>
                <c:pt idx="5601">
                  <c:v>36126</c:v>
                </c:pt>
                <c:pt idx="5602">
                  <c:v>36125</c:v>
                </c:pt>
                <c:pt idx="5603">
                  <c:v>36124</c:v>
                </c:pt>
                <c:pt idx="5604">
                  <c:v>36123</c:v>
                </c:pt>
                <c:pt idx="5605">
                  <c:v>36122</c:v>
                </c:pt>
                <c:pt idx="5606">
                  <c:v>36119</c:v>
                </c:pt>
                <c:pt idx="5607">
                  <c:v>36118</c:v>
                </c:pt>
                <c:pt idx="5608">
                  <c:v>36117</c:v>
                </c:pt>
                <c:pt idx="5609">
                  <c:v>36116</c:v>
                </c:pt>
                <c:pt idx="5610">
                  <c:v>36115</c:v>
                </c:pt>
                <c:pt idx="5611">
                  <c:v>36112</c:v>
                </c:pt>
                <c:pt idx="5612">
                  <c:v>36111</c:v>
                </c:pt>
                <c:pt idx="5613">
                  <c:v>36110</c:v>
                </c:pt>
                <c:pt idx="5614">
                  <c:v>36109</c:v>
                </c:pt>
                <c:pt idx="5615">
                  <c:v>36108</c:v>
                </c:pt>
                <c:pt idx="5616">
                  <c:v>36105</c:v>
                </c:pt>
                <c:pt idx="5617">
                  <c:v>36104</c:v>
                </c:pt>
                <c:pt idx="5618">
                  <c:v>36103</c:v>
                </c:pt>
                <c:pt idx="5619">
                  <c:v>36102</c:v>
                </c:pt>
                <c:pt idx="5620">
                  <c:v>36101</c:v>
                </c:pt>
                <c:pt idx="5621">
                  <c:v>36098</c:v>
                </c:pt>
                <c:pt idx="5622">
                  <c:v>36097</c:v>
                </c:pt>
                <c:pt idx="5623">
                  <c:v>36096</c:v>
                </c:pt>
                <c:pt idx="5624">
                  <c:v>36095</c:v>
                </c:pt>
                <c:pt idx="5625">
                  <c:v>36094</c:v>
                </c:pt>
                <c:pt idx="5626">
                  <c:v>36091</c:v>
                </c:pt>
                <c:pt idx="5627">
                  <c:v>36090</c:v>
                </c:pt>
                <c:pt idx="5628">
                  <c:v>36089</c:v>
                </c:pt>
                <c:pt idx="5629">
                  <c:v>36088</c:v>
                </c:pt>
                <c:pt idx="5630">
                  <c:v>36087</c:v>
                </c:pt>
                <c:pt idx="5631">
                  <c:v>36084</c:v>
                </c:pt>
                <c:pt idx="5632">
                  <c:v>36083</c:v>
                </c:pt>
                <c:pt idx="5633">
                  <c:v>36082</c:v>
                </c:pt>
                <c:pt idx="5634">
                  <c:v>36081</c:v>
                </c:pt>
                <c:pt idx="5635">
                  <c:v>36080</c:v>
                </c:pt>
                <c:pt idx="5636">
                  <c:v>36077</c:v>
                </c:pt>
                <c:pt idx="5637">
                  <c:v>36076</c:v>
                </c:pt>
                <c:pt idx="5638">
                  <c:v>36075</c:v>
                </c:pt>
                <c:pt idx="5639">
                  <c:v>36074</c:v>
                </c:pt>
                <c:pt idx="5640">
                  <c:v>36073</c:v>
                </c:pt>
                <c:pt idx="5641">
                  <c:v>36070</c:v>
                </c:pt>
                <c:pt idx="5642">
                  <c:v>36069</c:v>
                </c:pt>
                <c:pt idx="5643">
                  <c:v>36068</c:v>
                </c:pt>
                <c:pt idx="5644">
                  <c:v>36067</c:v>
                </c:pt>
                <c:pt idx="5645">
                  <c:v>36066</c:v>
                </c:pt>
                <c:pt idx="5646">
                  <c:v>36063</c:v>
                </c:pt>
                <c:pt idx="5647">
                  <c:v>36062</c:v>
                </c:pt>
                <c:pt idx="5648">
                  <c:v>36061</c:v>
                </c:pt>
                <c:pt idx="5649">
                  <c:v>36060</c:v>
                </c:pt>
                <c:pt idx="5650">
                  <c:v>36059</c:v>
                </c:pt>
                <c:pt idx="5651">
                  <c:v>36056</c:v>
                </c:pt>
                <c:pt idx="5652">
                  <c:v>36055</c:v>
                </c:pt>
                <c:pt idx="5653">
                  <c:v>36054</c:v>
                </c:pt>
                <c:pt idx="5654">
                  <c:v>36053</c:v>
                </c:pt>
                <c:pt idx="5655">
                  <c:v>36052</c:v>
                </c:pt>
                <c:pt idx="5656">
                  <c:v>36049</c:v>
                </c:pt>
                <c:pt idx="5657">
                  <c:v>36048</c:v>
                </c:pt>
                <c:pt idx="5658">
                  <c:v>36047</c:v>
                </c:pt>
                <c:pt idx="5659">
                  <c:v>36046</c:v>
                </c:pt>
                <c:pt idx="5660">
                  <c:v>36045</c:v>
                </c:pt>
                <c:pt idx="5661">
                  <c:v>36042</c:v>
                </c:pt>
                <c:pt idx="5662">
                  <c:v>36041</c:v>
                </c:pt>
                <c:pt idx="5663">
                  <c:v>36040</c:v>
                </c:pt>
                <c:pt idx="5664">
                  <c:v>36039</c:v>
                </c:pt>
                <c:pt idx="5665">
                  <c:v>36038</c:v>
                </c:pt>
                <c:pt idx="5666">
                  <c:v>36035</c:v>
                </c:pt>
                <c:pt idx="5667">
                  <c:v>36034</c:v>
                </c:pt>
                <c:pt idx="5668">
                  <c:v>36033</c:v>
                </c:pt>
                <c:pt idx="5669">
                  <c:v>36032</c:v>
                </c:pt>
                <c:pt idx="5670">
                  <c:v>36031</c:v>
                </c:pt>
                <c:pt idx="5671">
                  <c:v>36028</c:v>
                </c:pt>
                <c:pt idx="5672">
                  <c:v>36027</c:v>
                </c:pt>
                <c:pt idx="5673">
                  <c:v>36026</c:v>
                </c:pt>
                <c:pt idx="5674">
                  <c:v>36025</c:v>
                </c:pt>
                <c:pt idx="5675">
                  <c:v>36024</c:v>
                </c:pt>
                <c:pt idx="5676">
                  <c:v>36021</c:v>
                </c:pt>
                <c:pt idx="5677">
                  <c:v>36020</c:v>
                </c:pt>
                <c:pt idx="5678">
                  <c:v>36019</c:v>
                </c:pt>
                <c:pt idx="5679">
                  <c:v>36018</c:v>
                </c:pt>
                <c:pt idx="5680">
                  <c:v>36017</c:v>
                </c:pt>
                <c:pt idx="5681">
                  <c:v>36014</c:v>
                </c:pt>
                <c:pt idx="5682">
                  <c:v>36013</c:v>
                </c:pt>
                <c:pt idx="5683">
                  <c:v>36012</c:v>
                </c:pt>
                <c:pt idx="5684">
                  <c:v>36011</c:v>
                </c:pt>
                <c:pt idx="5685">
                  <c:v>36010</c:v>
                </c:pt>
                <c:pt idx="5686">
                  <c:v>36007</c:v>
                </c:pt>
                <c:pt idx="5687">
                  <c:v>36006</c:v>
                </c:pt>
                <c:pt idx="5688">
                  <c:v>36005</c:v>
                </c:pt>
                <c:pt idx="5689">
                  <c:v>36004</c:v>
                </c:pt>
                <c:pt idx="5690">
                  <c:v>36003</c:v>
                </c:pt>
                <c:pt idx="5691">
                  <c:v>36000</c:v>
                </c:pt>
                <c:pt idx="5692">
                  <c:v>35999</c:v>
                </c:pt>
                <c:pt idx="5693">
                  <c:v>35998</c:v>
                </c:pt>
                <c:pt idx="5694">
                  <c:v>35997</c:v>
                </c:pt>
                <c:pt idx="5695">
                  <c:v>35996</c:v>
                </c:pt>
                <c:pt idx="5696">
                  <c:v>35993</c:v>
                </c:pt>
                <c:pt idx="5697">
                  <c:v>35992</c:v>
                </c:pt>
                <c:pt idx="5698">
                  <c:v>35991</c:v>
                </c:pt>
                <c:pt idx="5699">
                  <c:v>35990</c:v>
                </c:pt>
                <c:pt idx="5700">
                  <c:v>35989</c:v>
                </c:pt>
                <c:pt idx="5701">
                  <c:v>35986</c:v>
                </c:pt>
                <c:pt idx="5702">
                  <c:v>35985</c:v>
                </c:pt>
                <c:pt idx="5703">
                  <c:v>35984</c:v>
                </c:pt>
                <c:pt idx="5704">
                  <c:v>35983</c:v>
                </c:pt>
                <c:pt idx="5705">
                  <c:v>35982</c:v>
                </c:pt>
                <c:pt idx="5706">
                  <c:v>35979</c:v>
                </c:pt>
                <c:pt idx="5707">
                  <c:v>35978</c:v>
                </c:pt>
                <c:pt idx="5708">
                  <c:v>35977</c:v>
                </c:pt>
                <c:pt idx="5709">
                  <c:v>35976</c:v>
                </c:pt>
                <c:pt idx="5710">
                  <c:v>35975</c:v>
                </c:pt>
                <c:pt idx="5711">
                  <c:v>35972</c:v>
                </c:pt>
                <c:pt idx="5712">
                  <c:v>35971</c:v>
                </c:pt>
                <c:pt idx="5713">
                  <c:v>35970</c:v>
                </c:pt>
                <c:pt idx="5714">
                  <c:v>35969</c:v>
                </c:pt>
                <c:pt idx="5715">
                  <c:v>35968</c:v>
                </c:pt>
                <c:pt idx="5716">
                  <c:v>35965</c:v>
                </c:pt>
                <c:pt idx="5717">
                  <c:v>35964</c:v>
                </c:pt>
                <c:pt idx="5718">
                  <c:v>35963</c:v>
                </c:pt>
                <c:pt idx="5719">
                  <c:v>35962</c:v>
                </c:pt>
                <c:pt idx="5720">
                  <c:v>35961</c:v>
                </c:pt>
                <c:pt idx="5721">
                  <c:v>35958</c:v>
                </c:pt>
                <c:pt idx="5722">
                  <c:v>35957</c:v>
                </c:pt>
                <c:pt idx="5723">
                  <c:v>35956</c:v>
                </c:pt>
                <c:pt idx="5724">
                  <c:v>35955</c:v>
                </c:pt>
                <c:pt idx="5725">
                  <c:v>35951</c:v>
                </c:pt>
                <c:pt idx="5726">
                  <c:v>35950</c:v>
                </c:pt>
                <c:pt idx="5727">
                  <c:v>35949</c:v>
                </c:pt>
                <c:pt idx="5728">
                  <c:v>35948</c:v>
                </c:pt>
                <c:pt idx="5729">
                  <c:v>35947</c:v>
                </c:pt>
                <c:pt idx="5730">
                  <c:v>35944</c:v>
                </c:pt>
                <c:pt idx="5731">
                  <c:v>35943</c:v>
                </c:pt>
                <c:pt idx="5732">
                  <c:v>35942</c:v>
                </c:pt>
                <c:pt idx="5733">
                  <c:v>35941</c:v>
                </c:pt>
                <c:pt idx="5734">
                  <c:v>35940</c:v>
                </c:pt>
                <c:pt idx="5735">
                  <c:v>35937</c:v>
                </c:pt>
                <c:pt idx="5736">
                  <c:v>35936</c:v>
                </c:pt>
                <c:pt idx="5737">
                  <c:v>35935</c:v>
                </c:pt>
                <c:pt idx="5738">
                  <c:v>35934</c:v>
                </c:pt>
                <c:pt idx="5739">
                  <c:v>35933</c:v>
                </c:pt>
                <c:pt idx="5740">
                  <c:v>35930</c:v>
                </c:pt>
                <c:pt idx="5741">
                  <c:v>35929</c:v>
                </c:pt>
                <c:pt idx="5742">
                  <c:v>35928</c:v>
                </c:pt>
                <c:pt idx="5743">
                  <c:v>35927</c:v>
                </c:pt>
                <c:pt idx="5744">
                  <c:v>35926</c:v>
                </c:pt>
                <c:pt idx="5745">
                  <c:v>35923</c:v>
                </c:pt>
                <c:pt idx="5746">
                  <c:v>35922</c:v>
                </c:pt>
                <c:pt idx="5747">
                  <c:v>35921</c:v>
                </c:pt>
                <c:pt idx="5748">
                  <c:v>35920</c:v>
                </c:pt>
                <c:pt idx="5749">
                  <c:v>35919</c:v>
                </c:pt>
                <c:pt idx="5750">
                  <c:v>35916</c:v>
                </c:pt>
                <c:pt idx="5751">
                  <c:v>35915</c:v>
                </c:pt>
                <c:pt idx="5752">
                  <c:v>35914</c:v>
                </c:pt>
                <c:pt idx="5753">
                  <c:v>35913</c:v>
                </c:pt>
                <c:pt idx="5754">
                  <c:v>35912</c:v>
                </c:pt>
                <c:pt idx="5755">
                  <c:v>35909</c:v>
                </c:pt>
                <c:pt idx="5756">
                  <c:v>35908</c:v>
                </c:pt>
                <c:pt idx="5757">
                  <c:v>35907</c:v>
                </c:pt>
                <c:pt idx="5758">
                  <c:v>35906</c:v>
                </c:pt>
                <c:pt idx="5759">
                  <c:v>35905</c:v>
                </c:pt>
                <c:pt idx="5760">
                  <c:v>35902</c:v>
                </c:pt>
                <c:pt idx="5761">
                  <c:v>35901</c:v>
                </c:pt>
                <c:pt idx="5762">
                  <c:v>35900</c:v>
                </c:pt>
                <c:pt idx="5763">
                  <c:v>35899</c:v>
                </c:pt>
                <c:pt idx="5764">
                  <c:v>35894</c:v>
                </c:pt>
                <c:pt idx="5765">
                  <c:v>35893</c:v>
                </c:pt>
                <c:pt idx="5766">
                  <c:v>35892</c:v>
                </c:pt>
                <c:pt idx="5767">
                  <c:v>35891</c:v>
                </c:pt>
                <c:pt idx="5768">
                  <c:v>35888</c:v>
                </c:pt>
                <c:pt idx="5769">
                  <c:v>35887</c:v>
                </c:pt>
                <c:pt idx="5770">
                  <c:v>35886</c:v>
                </c:pt>
                <c:pt idx="5771">
                  <c:v>35885</c:v>
                </c:pt>
                <c:pt idx="5772">
                  <c:v>35884</c:v>
                </c:pt>
                <c:pt idx="5773">
                  <c:v>35881</c:v>
                </c:pt>
                <c:pt idx="5774">
                  <c:v>35880</c:v>
                </c:pt>
                <c:pt idx="5775">
                  <c:v>35879</c:v>
                </c:pt>
                <c:pt idx="5776">
                  <c:v>35878</c:v>
                </c:pt>
                <c:pt idx="5777">
                  <c:v>35877</c:v>
                </c:pt>
                <c:pt idx="5778">
                  <c:v>35874</c:v>
                </c:pt>
                <c:pt idx="5779">
                  <c:v>35873</c:v>
                </c:pt>
                <c:pt idx="5780">
                  <c:v>35872</c:v>
                </c:pt>
                <c:pt idx="5781">
                  <c:v>35871</c:v>
                </c:pt>
                <c:pt idx="5782">
                  <c:v>35870</c:v>
                </c:pt>
                <c:pt idx="5783">
                  <c:v>35867</c:v>
                </c:pt>
                <c:pt idx="5784">
                  <c:v>35866</c:v>
                </c:pt>
                <c:pt idx="5785">
                  <c:v>35865</c:v>
                </c:pt>
                <c:pt idx="5786">
                  <c:v>35864</c:v>
                </c:pt>
                <c:pt idx="5787">
                  <c:v>35863</c:v>
                </c:pt>
                <c:pt idx="5788">
                  <c:v>35860</c:v>
                </c:pt>
                <c:pt idx="5789">
                  <c:v>35859</c:v>
                </c:pt>
                <c:pt idx="5790">
                  <c:v>35858</c:v>
                </c:pt>
                <c:pt idx="5791">
                  <c:v>35857</c:v>
                </c:pt>
                <c:pt idx="5792">
                  <c:v>35856</c:v>
                </c:pt>
                <c:pt idx="5793">
                  <c:v>35853</c:v>
                </c:pt>
                <c:pt idx="5794">
                  <c:v>35852</c:v>
                </c:pt>
                <c:pt idx="5795">
                  <c:v>35851</c:v>
                </c:pt>
                <c:pt idx="5796">
                  <c:v>35850</c:v>
                </c:pt>
                <c:pt idx="5797">
                  <c:v>35849</c:v>
                </c:pt>
                <c:pt idx="5798">
                  <c:v>35846</c:v>
                </c:pt>
                <c:pt idx="5799">
                  <c:v>35845</c:v>
                </c:pt>
                <c:pt idx="5800">
                  <c:v>35844</c:v>
                </c:pt>
                <c:pt idx="5801">
                  <c:v>35843</c:v>
                </c:pt>
                <c:pt idx="5802">
                  <c:v>35842</c:v>
                </c:pt>
                <c:pt idx="5803">
                  <c:v>35839</c:v>
                </c:pt>
                <c:pt idx="5804">
                  <c:v>35838</c:v>
                </c:pt>
                <c:pt idx="5805">
                  <c:v>35837</c:v>
                </c:pt>
                <c:pt idx="5806">
                  <c:v>35836</c:v>
                </c:pt>
                <c:pt idx="5807">
                  <c:v>35835</c:v>
                </c:pt>
                <c:pt idx="5808">
                  <c:v>35832</c:v>
                </c:pt>
                <c:pt idx="5809">
                  <c:v>35831</c:v>
                </c:pt>
                <c:pt idx="5810">
                  <c:v>35830</c:v>
                </c:pt>
                <c:pt idx="5811">
                  <c:v>35829</c:v>
                </c:pt>
                <c:pt idx="5812">
                  <c:v>35828</c:v>
                </c:pt>
                <c:pt idx="5813">
                  <c:v>35825</c:v>
                </c:pt>
                <c:pt idx="5814">
                  <c:v>35824</c:v>
                </c:pt>
                <c:pt idx="5815">
                  <c:v>35823</c:v>
                </c:pt>
                <c:pt idx="5816">
                  <c:v>35822</c:v>
                </c:pt>
                <c:pt idx="5817">
                  <c:v>35818</c:v>
                </c:pt>
                <c:pt idx="5818">
                  <c:v>35817</c:v>
                </c:pt>
                <c:pt idx="5819">
                  <c:v>35816</c:v>
                </c:pt>
                <c:pt idx="5820">
                  <c:v>35815</c:v>
                </c:pt>
                <c:pt idx="5821">
                  <c:v>35814</c:v>
                </c:pt>
                <c:pt idx="5822">
                  <c:v>35811</c:v>
                </c:pt>
                <c:pt idx="5823">
                  <c:v>35810</c:v>
                </c:pt>
                <c:pt idx="5824">
                  <c:v>35809</c:v>
                </c:pt>
                <c:pt idx="5825">
                  <c:v>35808</c:v>
                </c:pt>
                <c:pt idx="5826">
                  <c:v>35807</c:v>
                </c:pt>
                <c:pt idx="5827">
                  <c:v>35804</c:v>
                </c:pt>
                <c:pt idx="5828">
                  <c:v>35803</c:v>
                </c:pt>
                <c:pt idx="5829">
                  <c:v>35802</c:v>
                </c:pt>
                <c:pt idx="5830">
                  <c:v>35801</c:v>
                </c:pt>
                <c:pt idx="5831">
                  <c:v>35800</c:v>
                </c:pt>
                <c:pt idx="5832">
                  <c:v>35797</c:v>
                </c:pt>
                <c:pt idx="5833">
                  <c:v>35795</c:v>
                </c:pt>
                <c:pt idx="5834">
                  <c:v>35794</c:v>
                </c:pt>
                <c:pt idx="5835">
                  <c:v>35793</c:v>
                </c:pt>
                <c:pt idx="5836">
                  <c:v>35788</c:v>
                </c:pt>
                <c:pt idx="5837">
                  <c:v>35787</c:v>
                </c:pt>
                <c:pt idx="5838">
                  <c:v>35786</c:v>
                </c:pt>
                <c:pt idx="5839">
                  <c:v>35783</c:v>
                </c:pt>
                <c:pt idx="5840">
                  <c:v>35782</c:v>
                </c:pt>
                <c:pt idx="5841">
                  <c:v>35781</c:v>
                </c:pt>
                <c:pt idx="5842">
                  <c:v>35780</c:v>
                </c:pt>
                <c:pt idx="5843">
                  <c:v>35779</c:v>
                </c:pt>
                <c:pt idx="5844">
                  <c:v>35776</c:v>
                </c:pt>
                <c:pt idx="5845">
                  <c:v>35775</c:v>
                </c:pt>
                <c:pt idx="5846">
                  <c:v>35774</c:v>
                </c:pt>
                <c:pt idx="5847">
                  <c:v>35773</c:v>
                </c:pt>
                <c:pt idx="5848">
                  <c:v>35772</c:v>
                </c:pt>
                <c:pt idx="5849">
                  <c:v>35769</c:v>
                </c:pt>
                <c:pt idx="5850">
                  <c:v>35768</c:v>
                </c:pt>
                <c:pt idx="5851">
                  <c:v>35767</c:v>
                </c:pt>
                <c:pt idx="5852">
                  <c:v>35766</c:v>
                </c:pt>
                <c:pt idx="5853">
                  <c:v>35765</c:v>
                </c:pt>
                <c:pt idx="5854">
                  <c:v>35762</c:v>
                </c:pt>
                <c:pt idx="5855">
                  <c:v>35761</c:v>
                </c:pt>
                <c:pt idx="5856">
                  <c:v>35760</c:v>
                </c:pt>
                <c:pt idx="5857">
                  <c:v>35759</c:v>
                </c:pt>
                <c:pt idx="5858">
                  <c:v>35758</c:v>
                </c:pt>
                <c:pt idx="5859">
                  <c:v>35755</c:v>
                </c:pt>
                <c:pt idx="5860">
                  <c:v>35754</c:v>
                </c:pt>
                <c:pt idx="5861">
                  <c:v>35753</c:v>
                </c:pt>
                <c:pt idx="5862">
                  <c:v>35752</c:v>
                </c:pt>
                <c:pt idx="5863">
                  <c:v>35751</c:v>
                </c:pt>
                <c:pt idx="5864">
                  <c:v>35748</c:v>
                </c:pt>
                <c:pt idx="5865">
                  <c:v>35747</c:v>
                </c:pt>
                <c:pt idx="5866">
                  <c:v>35746</c:v>
                </c:pt>
                <c:pt idx="5867">
                  <c:v>35745</c:v>
                </c:pt>
                <c:pt idx="5868">
                  <c:v>35744</c:v>
                </c:pt>
                <c:pt idx="5869">
                  <c:v>35741</c:v>
                </c:pt>
                <c:pt idx="5870">
                  <c:v>35740</c:v>
                </c:pt>
                <c:pt idx="5871">
                  <c:v>35739</c:v>
                </c:pt>
                <c:pt idx="5872">
                  <c:v>35738</c:v>
                </c:pt>
                <c:pt idx="5873">
                  <c:v>35737</c:v>
                </c:pt>
                <c:pt idx="5874">
                  <c:v>35734</c:v>
                </c:pt>
                <c:pt idx="5875">
                  <c:v>35733</c:v>
                </c:pt>
                <c:pt idx="5876">
                  <c:v>35732</c:v>
                </c:pt>
                <c:pt idx="5877">
                  <c:v>35731</c:v>
                </c:pt>
                <c:pt idx="5878">
                  <c:v>35730</c:v>
                </c:pt>
                <c:pt idx="5879">
                  <c:v>35727</c:v>
                </c:pt>
                <c:pt idx="5880">
                  <c:v>35726</c:v>
                </c:pt>
                <c:pt idx="5881">
                  <c:v>35725</c:v>
                </c:pt>
                <c:pt idx="5882">
                  <c:v>35724</c:v>
                </c:pt>
                <c:pt idx="5883">
                  <c:v>35723</c:v>
                </c:pt>
                <c:pt idx="5884">
                  <c:v>35720</c:v>
                </c:pt>
                <c:pt idx="5885">
                  <c:v>35719</c:v>
                </c:pt>
                <c:pt idx="5886">
                  <c:v>35718</c:v>
                </c:pt>
                <c:pt idx="5887">
                  <c:v>35717</c:v>
                </c:pt>
                <c:pt idx="5888">
                  <c:v>35716</c:v>
                </c:pt>
                <c:pt idx="5889">
                  <c:v>35713</c:v>
                </c:pt>
                <c:pt idx="5890">
                  <c:v>35712</c:v>
                </c:pt>
                <c:pt idx="5891">
                  <c:v>35711</c:v>
                </c:pt>
                <c:pt idx="5892">
                  <c:v>35710</c:v>
                </c:pt>
                <c:pt idx="5893">
                  <c:v>35709</c:v>
                </c:pt>
                <c:pt idx="5894">
                  <c:v>35706</c:v>
                </c:pt>
                <c:pt idx="5895">
                  <c:v>35705</c:v>
                </c:pt>
                <c:pt idx="5896">
                  <c:v>35704</c:v>
                </c:pt>
                <c:pt idx="5897">
                  <c:v>35703</c:v>
                </c:pt>
                <c:pt idx="5898">
                  <c:v>35702</c:v>
                </c:pt>
                <c:pt idx="5899">
                  <c:v>35699</c:v>
                </c:pt>
                <c:pt idx="5900">
                  <c:v>35698</c:v>
                </c:pt>
                <c:pt idx="5901">
                  <c:v>35697</c:v>
                </c:pt>
                <c:pt idx="5902">
                  <c:v>35696</c:v>
                </c:pt>
                <c:pt idx="5903">
                  <c:v>35695</c:v>
                </c:pt>
                <c:pt idx="5904">
                  <c:v>35692</c:v>
                </c:pt>
                <c:pt idx="5905">
                  <c:v>35691</c:v>
                </c:pt>
                <c:pt idx="5906">
                  <c:v>35690</c:v>
                </c:pt>
                <c:pt idx="5907">
                  <c:v>35689</c:v>
                </c:pt>
                <c:pt idx="5908">
                  <c:v>35688</c:v>
                </c:pt>
                <c:pt idx="5909">
                  <c:v>35685</c:v>
                </c:pt>
                <c:pt idx="5910">
                  <c:v>35684</c:v>
                </c:pt>
                <c:pt idx="5911">
                  <c:v>35683</c:v>
                </c:pt>
                <c:pt idx="5912">
                  <c:v>35682</c:v>
                </c:pt>
                <c:pt idx="5913">
                  <c:v>35681</c:v>
                </c:pt>
                <c:pt idx="5914">
                  <c:v>35678</c:v>
                </c:pt>
                <c:pt idx="5915">
                  <c:v>35677</c:v>
                </c:pt>
                <c:pt idx="5916">
                  <c:v>35676</c:v>
                </c:pt>
                <c:pt idx="5917">
                  <c:v>35675</c:v>
                </c:pt>
                <c:pt idx="5918">
                  <c:v>35674</c:v>
                </c:pt>
                <c:pt idx="5919">
                  <c:v>35671</c:v>
                </c:pt>
                <c:pt idx="5920">
                  <c:v>35670</c:v>
                </c:pt>
                <c:pt idx="5921">
                  <c:v>35669</c:v>
                </c:pt>
                <c:pt idx="5922">
                  <c:v>35668</c:v>
                </c:pt>
                <c:pt idx="5923">
                  <c:v>35667</c:v>
                </c:pt>
                <c:pt idx="5924">
                  <c:v>35664</c:v>
                </c:pt>
                <c:pt idx="5925">
                  <c:v>35663</c:v>
                </c:pt>
                <c:pt idx="5926">
                  <c:v>35662</c:v>
                </c:pt>
                <c:pt idx="5927">
                  <c:v>35661</c:v>
                </c:pt>
                <c:pt idx="5928">
                  <c:v>35660</c:v>
                </c:pt>
                <c:pt idx="5929">
                  <c:v>35657</c:v>
                </c:pt>
                <c:pt idx="5930">
                  <c:v>35656</c:v>
                </c:pt>
                <c:pt idx="5931">
                  <c:v>35655</c:v>
                </c:pt>
                <c:pt idx="5932">
                  <c:v>35654</c:v>
                </c:pt>
                <c:pt idx="5933">
                  <c:v>35653</c:v>
                </c:pt>
                <c:pt idx="5934">
                  <c:v>35650</c:v>
                </c:pt>
                <c:pt idx="5935">
                  <c:v>35649</c:v>
                </c:pt>
                <c:pt idx="5936">
                  <c:v>35648</c:v>
                </c:pt>
                <c:pt idx="5937">
                  <c:v>35647</c:v>
                </c:pt>
                <c:pt idx="5938">
                  <c:v>35646</c:v>
                </c:pt>
                <c:pt idx="5939">
                  <c:v>35643</c:v>
                </c:pt>
                <c:pt idx="5940">
                  <c:v>35642</c:v>
                </c:pt>
                <c:pt idx="5941">
                  <c:v>35641</c:v>
                </c:pt>
                <c:pt idx="5942">
                  <c:v>35640</c:v>
                </c:pt>
                <c:pt idx="5943">
                  <c:v>35639</c:v>
                </c:pt>
                <c:pt idx="5944">
                  <c:v>35636</c:v>
                </c:pt>
                <c:pt idx="5945">
                  <c:v>35635</c:v>
                </c:pt>
                <c:pt idx="5946">
                  <c:v>35634</c:v>
                </c:pt>
                <c:pt idx="5947">
                  <c:v>35633</c:v>
                </c:pt>
                <c:pt idx="5948">
                  <c:v>35632</c:v>
                </c:pt>
                <c:pt idx="5949">
                  <c:v>35629</c:v>
                </c:pt>
                <c:pt idx="5950">
                  <c:v>35628</c:v>
                </c:pt>
                <c:pt idx="5951">
                  <c:v>35627</c:v>
                </c:pt>
                <c:pt idx="5952">
                  <c:v>35626</c:v>
                </c:pt>
                <c:pt idx="5953">
                  <c:v>35625</c:v>
                </c:pt>
                <c:pt idx="5954">
                  <c:v>35622</c:v>
                </c:pt>
                <c:pt idx="5955">
                  <c:v>35621</c:v>
                </c:pt>
                <c:pt idx="5956">
                  <c:v>35620</c:v>
                </c:pt>
                <c:pt idx="5957">
                  <c:v>35619</c:v>
                </c:pt>
                <c:pt idx="5958">
                  <c:v>35618</c:v>
                </c:pt>
                <c:pt idx="5959">
                  <c:v>35615</c:v>
                </c:pt>
                <c:pt idx="5960">
                  <c:v>35614</c:v>
                </c:pt>
                <c:pt idx="5961">
                  <c:v>35613</c:v>
                </c:pt>
                <c:pt idx="5962">
                  <c:v>35612</c:v>
                </c:pt>
                <c:pt idx="5963">
                  <c:v>35611</c:v>
                </c:pt>
                <c:pt idx="5964">
                  <c:v>35608</c:v>
                </c:pt>
                <c:pt idx="5965">
                  <c:v>35607</c:v>
                </c:pt>
                <c:pt idx="5966">
                  <c:v>35606</c:v>
                </c:pt>
                <c:pt idx="5967">
                  <c:v>35605</c:v>
                </c:pt>
                <c:pt idx="5968">
                  <c:v>35604</c:v>
                </c:pt>
                <c:pt idx="5969">
                  <c:v>35601</c:v>
                </c:pt>
                <c:pt idx="5970">
                  <c:v>35600</c:v>
                </c:pt>
                <c:pt idx="5971">
                  <c:v>35599</c:v>
                </c:pt>
                <c:pt idx="5972">
                  <c:v>35598</c:v>
                </c:pt>
                <c:pt idx="5973">
                  <c:v>35597</c:v>
                </c:pt>
                <c:pt idx="5974">
                  <c:v>35594</c:v>
                </c:pt>
                <c:pt idx="5975">
                  <c:v>35593</c:v>
                </c:pt>
                <c:pt idx="5976">
                  <c:v>35592</c:v>
                </c:pt>
                <c:pt idx="5977">
                  <c:v>35591</c:v>
                </c:pt>
                <c:pt idx="5978">
                  <c:v>35587</c:v>
                </c:pt>
                <c:pt idx="5979">
                  <c:v>35586</c:v>
                </c:pt>
                <c:pt idx="5980">
                  <c:v>35585</c:v>
                </c:pt>
                <c:pt idx="5981">
                  <c:v>35584</c:v>
                </c:pt>
                <c:pt idx="5982">
                  <c:v>35583</c:v>
                </c:pt>
                <c:pt idx="5983">
                  <c:v>35580</c:v>
                </c:pt>
                <c:pt idx="5984">
                  <c:v>35579</c:v>
                </c:pt>
                <c:pt idx="5985">
                  <c:v>35578</c:v>
                </c:pt>
                <c:pt idx="5986">
                  <c:v>35577</c:v>
                </c:pt>
                <c:pt idx="5987">
                  <c:v>35576</c:v>
                </c:pt>
                <c:pt idx="5988">
                  <c:v>35573</c:v>
                </c:pt>
                <c:pt idx="5989">
                  <c:v>35572</c:v>
                </c:pt>
                <c:pt idx="5990">
                  <c:v>35571</c:v>
                </c:pt>
                <c:pt idx="5991">
                  <c:v>35570</c:v>
                </c:pt>
                <c:pt idx="5992">
                  <c:v>35569</c:v>
                </c:pt>
                <c:pt idx="5993">
                  <c:v>35566</c:v>
                </c:pt>
                <c:pt idx="5994">
                  <c:v>35565</c:v>
                </c:pt>
                <c:pt idx="5995">
                  <c:v>35564</c:v>
                </c:pt>
                <c:pt idx="5996">
                  <c:v>35563</c:v>
                </c:pt>
                <c:pt idx="5997">
                  <c:v>35562</c:v>
                </c:pt>
              </c:numCache>
            </c:numRef>
          </c:cat>
          <c:val>
            <c:numRef>
              <c:f>'2yr'!$B$3:$B$6000</c:f>
              <c:numCache>
                <c:formatCode>General</c:formatCode>
                <c:ptCount val="5998"/>
                <c:pt idx="0">
                  <c:v>0.09</c:v>
                </c:pt>
                <c:pt idx="1">
                  <c:v>0.09</c:v>
                </c:pt>
                <c:pt idx="2">
                  <c:v>9.5000000000000001E-2</c:v>
                </c:pt>
                <c:pt idx="3">
                  <c:v>0.09</c:v>
                </c:pt>
                <c:pt idx="4">
                  <c:v>0.09</c:v>
                </c:pt>
                <c:pt idx="5">
                  <c:v>8.5000000000000006E-2</c:v>
                </c:pt>
                <c:pt idx="6">
                  <c:v>8.5000000000000006E-2</c:v>
                </c:pt>
                <c:pt idx="7">
                  <c:v>8.5000000000000006E-2</c:v>
                </c:pt>
                <c:pt idx="8">
                  <c:v>8.5000000000000006E-2</c:v>
                </c:pt>
                <c:pt idx="9">
                  <c:v>0.08</c:v>
                </c:pt>
                <c:pt idx="10">
                  <c:v>0.08</c:v>
                </c:pt>
                <c:pt idx="11">
                  <c:v>7.4999999999999997E-2</c:v>
                </c:pt>
                <c:pt idx="12">
                  <c:v>7.4999999999999997E-2</c:v>
                </c:pt>
                <c:pt idx="13">
                  <c:v>7.4999999999999997E-2</c:v>
                </c:pt>
                <c:pt idx="14">
                  <c:v>7.4999999999999997E-2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0.08</c:v>
                </c:pt>
                <c:pt idx="18">
                  <c:v>7.4999999999999997E-2</c:v>
                </c:pt>
                <c:pt idx="19">
                  <c:v>7.4999999999999997E-2</c:v>
                </c:pt>
                <c:pt idx="20">
                  <c:v>7.4999999999999997E-2</c:v>
                </c:pt>
                <c:pt idx="21">
                  <c:v>7.4999999999999997E-2</c:v>
                </c:pt>
                <c:pt idx="22">
                  <c:v>7.0000000000000007E-2</c:v>
                </c:pt>
                <c:pt idx="23">
                  <c:v>7.0000000000000007E-2</c:v>
                </c:pt>
                <c:pt idx="24">
                  <c:v>0.08</c:v>
                </c:pt>
                <c:pt idx="25">
                  <c:v>7.4999999999999997E-2</c:v>
                </c:pt>
                <c:pt idx="26">
                  <c:v>0.08</c:v>
                </c:pt>
                <c:pt idx="27">
                  <c:v>7.4999999999999997E-2</c:v>
                </c:pt>
                <c:pt idx="28">
                  <c:v>0.08</c:v>
                </c:pt>
                <c:pt idx="29">
                  <c:v>8.5000000000000006E-2</c:v>
                </c:pt>
                <c:pt idx="30">
                  <c:v>8.5000000000000006E-2</c:v>
                </c:pt>
                <c:pt idx="31">
                  <c:v>0.09</c:v>
                </c:pt>
                <c:pt idx="32">
                  <c:v>0.105</c:v>
                </c:pt>
                <c:pt idx="33">
                  <c:v>0.1</c:v>
                </c:pt>
                <c:pt idx="34">
                  <c:v>0.1</c:v>
                </c:pt>
                <c:pt idx="35">
                  <c:v>9.5000000000000001E-2</c:v>
                </c:pt>
                <c:pt idx="36">
                  <c:v>0.105</c:v>
                </c:pt>
                <c:pt idx="37">
                  <c:v>0.09</c:v>
                </c:pt>
                <c:pt idx="38">
                  <c:v>8.5000000000000006E-2</c:v>
                </c:pt>
                <c:pt idx="39">
                  <c:v>9.5000000000000001E-2</c:v>
                </c:pt>
                <c:pt idx="40">
                  <c:v>9.5000000000000001E-2</c:v>
                </c:pt>
                <c:pt idx="41">
                  <c:v>9.5000000000000001E-2</c:v>
                </c:pt>
                <c:pt idx="42">
                  <c:v>0.1</c:v>
                </c:pt>
                <c:pt idx="43">
                  <c:v>9.5000000000000001E-2</c:v>
                </c:pt>
                <c:pt idx="44">
                  <c:v>9.5000000000000001E-2</c:v>
                </c:pt>
                <c:pt idx="45">
                  <c:v>0.09</c:v>
                </c:pt>
                <c:pt idx="46">
                  <c:v>8.5000000000000006E-2</c:v>
                </c:pt>
                <c:pt idx="47">
                  <c:v>8.5000000000000006E-2</c:v>
                </c:pt>
                <c:pt idx="48">
                  <c:v>8.5000000000000006E-2</c:v>
                </c:pt>
                <c:pt idx="49">
                  <c:v>0.09</c:v>
                </c:pt>
                <c:pt idx="50">
                  <c:v>0.09</c:v>
                </c:pt>
                <c:pt idx="51">
                  <c:v>8.5000000000000006E-2</c:v>
                </c:pt>
                <c:pt idx="52">
                  <c:v>0.09</c:v>
                </c:pt>
                <c:pt idx="53">
                  <c:v>0.09</c:v>
                </c:pt>
                <c:pt idx="54">
                  <c:v>9.5000000000000001E-2</c:v>
                </c:pt>
                <c:pt idx="55">
                  <c:v>9.5000000000000001E-2</c:v>
                </c:pt>
                <c:pt idx="56">
                  <c:v>0.1</c:v>
                </c:pt>
                <c:pt idx="57">
                  <c:v>0.1</c:v>
                </c:pt>
                <c:pt idx="58">
                  <c:v>9.5000000000000001E-2</c:v>
                </c:pt>
                <c:pt idx="59">
                  <c:v>0.105</c:v>
                </c:pt>
                <c:pt idx="60">
                  <c:v>0.1</c:v>
                </c:pt>
                <c:pt idx="61">
                  <c:v>0.09</c:v>
                </c:pt>
                <c:pt idx="62">
                  <c:v>9.5000000000000001E-2</c:v>
                </c:pt>
                <c:pt idx="63">
                  <c:v>9.5000000000000001E-2</c:v>
                </c:pt>
                <c:pt idx="64">
                  <c:v>0.1</c:v>
                </c:pt>
                <c:pt idx="65">
                  <c:v>0.09</c:v>
                </c:pt>
                <c:pt idx="66">
                  <c:v>0.11</c:v>
                </c:pt>
                <c:pt idx="67">
                  <c:v>0.11</c:v>
                </c:pt>
                <c:pt idx="68">
                  <c:v>0.11</c:v>
                </c:pt>
                <c:pt idx="69">
                  <c:v>0.105</c:v>
                </c:pt>
                <c:pt idx="70">
                  <c:v>0.105</c:v>
                </c:pt>
                <c:pt idx="71">
                  <c:v>0.11</c:v>
                </c:pt>
                <c:pt idx="72">
                  <c:v>0.12</c:v>
                </c:pt>
                <c:pt idx="73">
                  <c:v>0.12</c:v>
                </c:pt>
                <c:pt idx="74">
                  <c:v>0.12</c:v>
                </c:pt>
                <c:pt idx="75">
                  <c:v>0.125</c:v>
                </c:pt>
                <c:pt idx="76">
                  <c:v>0.14499999999999999</c:v>
                </c:pt>
                <c:pt idx="77">
                  <c:v>0.13500000000000001</c:v>
                </c:pt>
                <c:pt idx="78">
                  <c:v>0.14000000000000001</c:v>
                </c:pt>
                <c:pt idx="79">
                  <c:v>0.14499999999999999</c:v>
                </c:pt>
                <c:pt idx="80">
                  <c:v>0.14000000000000001</c:v>
                </c:pt>
                <c:pt idx="81">
                  <c:v>0.14000000000000001</c:v>
                </c:pt>
                <c:pt idx="82">
                  <c:v>0.14000000000000001</c:v>
                </c:pt>
                <c:pt idx="83">
                  <c:v>0.14000000000000001</c:v>
                </c:pt>
                <c:pt idx="84">
                  <c:v>0.14000000000000001</c:v>
                </c:pt>
                <c:pt idx="85">
                  <c:v>0.16500000000000001</c:v>
                </c:pt>
                <c:pt idx="86">
                  <c:v>0.17</c:v>
                </c:pt>
                <c:pt idx="87">
                  <c:v>0.16500000000000001</c:v>
                </c:pt>
                <c:pt idx="88">
                  <c:v>0.16</c:v>
                </c:pt>
                <c:pt idx="89">
                  <c:v>0.16</c:v>
                </c:pt>
                <c:pt idx="90">
                  <c:v>0.15</c:v>
                </c:pt>
                <c:pt idx="91">
                  <c:v>0.155</c:v>
                </c:pt>
                <c:pt idx="92">
                  <c:v>0.155</c:v>
                </c:pt>
                <c:pt idx="93">
                  <c:v>0.16</c:v>
                </c:pt>
                <c:pt idx="94">
                  <c:v>0.18</c:v>
                </c:pt>
                <c:pt idx="95">
                  <c:v>0.19</c:v>
                </c:pt>
                <c:pt idx="96">
                  <c:v>0.19500000000000001</c:v>
                </c:pt>
                <c:pt idx="97">
                  <c:v>0.19</c:v>
                </c:pt>
                <c:pt idx="98">
                  <c:v>0.20499999999999999</c:v>
                </c:pt>
                <c:pt idx="99">
                  <c:v>0.21</c:v>
                </c:pt>
                <c:pt idx="100">
                  <c:v>0.215</c:v>
                </c:pt>
                <c:pt idx="101">
                  <c:v>0.23499999999999999</c:v>
                </c:pt>
                <c:pt idx="102">
                  <c:v>0.23499999999999999</c:v>
                </c:pt>
                <c:pt idx="103">
                  <c:v>0.25</c:v>
                </c:pt>
                <c:pt idx="104">
                  <c:v>0.255</c:v>
                </c:pt>
                <c:pt idx="105">
                  <c:v>0.26</c:v>
                </c:pt>
                <c:pt idx="106">
                  <c:v>0.245</c:v>
                </c:pt>
                <c:pt idx="107">
                  <c:v>0.25</c:v>
                </c:pt>
                <c:pt idx="108">
                  <c:v>0.255</c:v>
                </c:pt>
                <c:pt idx="109">
                  <c:v>0.25</c:v>
                </c:pt>
                <c:pt idx="110">
                  <c:v>0.26</c:v>
                </c:pt>
                <c:pt idx="111">
                  <c:v>0.26</c:v>
                </c:pt>
                <c:pt idx="112">
                  <c:v>0.25</c:v>
                </c:pt>
                <c:pt idx="113">
                  <c:v>0.255</c:v>
                </c:pt>
                <c:pt idx="114">
                  <c:v>0.25</c:v>
                </c:pt>
                <c:pt idx="115">
                  <c:v>0.26500000000000001</c:v>
                </c:pt>
                <c:pt idx="116">
                  <c:v>0.26</c:v>
                </c:pt>
                <c:pt idx="117">
                  <c:v>0.26</c:v>
                </c:pt>
                <c:pt idx="118">
                  <c:v>0.27</c:v>
                </c:pt>
                <c:pt idx="119">
                  <c:v>0.26500000000000001</c:v>
                </c:pt>
                <c:pt idx="120">
                  <c:v>0.27</c:v>
                </c:pt>
                <c:pt idx="121">
                  <c:v>0.26500000000000001</c:v>
                </c:pt>
                <c:pt idx="122">
                  <c:v>0.26500000000000001</c:v>
                </c:pt>
                <c:pt idx="123">
                  <c:v>0.26</c:v>
                </c:pt>
                <c:pt idx="124">
                  <c:v>0.26</c:v>
                </c:pt>
                <c:pt idx="125">
                  <c:v>0.255</c:v>
                </c:pt>
                <c:pt idx="126">
                  <c:v>0.255</c:v>
                </c:pt>
                <c:pt idx="127">
                  <c:v>0.255</c:v>
                </c:pt>
                <c:pt idx="128">
                  <c:v>0.255</c:v>
                </c:pt>
                <c:pt idx="129">
                  <c:v>0.26</c:v>
                </c:pt>
                <c:pt idx="130">
                  <c:v>0.26500000000000001</c:v>
                </c:pt>
                <c:pt idx="131">
                  <c:v>0.26500000000000001</c:v>
                </c:pt>
                <c:pt idx="132">
                  <c:v>0.26500000000000001</c:v>
                </c:pt>
                <c:pt idx="133">
                  <c:v>0.27</c:v>
                </c:pt>
                <c:pt idx="134">
                  <c:v>0.27500000000000002</c:v>
                </c:pt>
                <c:pt idx="135">
                  <c:v>0.26500000000000001</c:v>
                </c:pt>
                <c:pt idx="136">
                  <c:v>0.27</c:v>
                </c:pt>
                <c:pt idx="137">
                  <c:v>0.27500000000000002</c:v>
                </c:pt>
                <c:pt idx="138">
                  <c:v>0.26</c:v>
                </c:pt>
                <c:pt idx="139">
                  <c:v>0.26</c:v>
                </c:pt>
                <c:pt idx="140">
                  <c:v>0.26500000000000001</c:v>
                </c:pt>
                <c:pt idx="141">
                  <c:v>0.26</c:v>
                </c:pt>
                <c:pt idx="142">
                  <c:v>0.26500000000000001</c:v>
                </c:pt>
                <c:pt idx="143">
                  <c:v>0.26500000000000001</c:v>
                </c:pt>
                <c:pt idx="144">
                  <c:v>0.255</c:v>
                </c:pt>
                <c:pt idx="145">
                  <c:v>0.245</c:v>
                </c:pt>
                <c:pt idx="146">
                  <c:v>0.25</c:v>
                </c:pt>
                <c:pt idx="147">
                  <c:v>0.245</c:v>
                </c:pt>
                <c:pt idx="148">
                  <c:v>0.25</c:v>
                </c:pt>
                <c:pt idx="149">
                  <c:v>0.255</c:v>
                </c:pt>
                <c:pt idx="150">
                  <c:v>0.25</c:v>
                </c:pt>
                <c:pt idx="151">
                  <c:v>0.245</c:v>
                </c:pt>
                <c:pt idx="152">
                  <c:v>0.255</c:v>
                </c:pt>
                <c:pt idx="153">
                  <c:v>0.25</c:v>
                </c:pt>
                <c:pt idx="154">
                  <c:v>0.25</c:v>
                </c:pt>
                <c:pt idx="155">
                  <c:v>0.245</c:v>
                </c:pt>
                <c:pt idx="156">
                  <c:v>0.25</c:v>
                </c:pt>
                <c:pt idx="157">
                  <c:v>0.25</c:v>
                </c:pt>
                <c:pt idx="158">
                  <c:v>0.255</c:v>
                </c:pt>
                <c:pt idx="159">
                  <c:v>0.26</c:v>
                </c:pt>
                <c:pt idx="160">
                  <c:v>0.26</c:v>
                </c:pt>
                <c:pt idx="161">
                  <c:v>0.255</c:v>
                </c:pt>
                <c:pt idx="162">
                  <c:v>0.26500000000000001</c:v>
                </c:pt>
                <c:pt idx="163">
                  <c:v>0.26</c:v>
                </c:pt>
                <c:pt idx="164">
                  <c:v>0.26</c:v>
                </c:pt>
                <c:pt idx="165">
                  <c:v>0.27</c:v>
                </c:pt>
                <c:pt idx="166">
                  <c:v>0.27</c:v>
                </c:pt>
                <c:pt idx="167">
                  <c:v>0.28499999999999998</c:v>
                </c:pt>
                <c:pt idx="168">
                  <c:v>0.28000000000000003</c:v>
                </c:pt>
                <c:pt idx="169">
                  <c:v>0.28999999999999998</c:v>
                </c:pt>
                <c:pt idx="170">
                  <c:v>0.28499999999999998</c:v>
                </c:pt>
                <c:pt idx="171">
                  <c:v>0.27500000000000002</c:v>
                </c:pt>
                <c:pt idx="172">
                  <c:v>0.27</c:v>
                </c:pt>
                <c:pt idx="173">
                  <c:v>0.26500000000000001</c:v>
                </c:pt>
                <c:pt idx="174">
                  <c:v>0.26500000000000001</c:v>
                </c:pt>
                <c:pt idx="175">
                  <c:v>0.26500000000000001</c:v>
                </c:pt>
                <c:pt idx="176">
                  <c:v>0.26</c:v>
                </c:pt>
                <c:pt idx="177">
                  <c:v>0.26500000000000001</c:v>
                </c:pt>
                <c:pt idx="178">
                  <c:v>0.26</c:v>
                </c:pt>
                <c:pt idx="179">
                  <c:v>0.255</c:v>
                </c:pt>
                <c:pt idx="180">
                  <c:v>0.255</c:v>
                </c:pt>
                <c:pt idx="181">
                  <c:v>0.255</c:v>
                </c:pt>
                <c:pt idx="182">
                  <c:v>0.26500000000000001</c:v>
                </c:pt>
                <c:pt idx="183">
                  <c:v>0.26</c:v>
                </c:pt>
                <c:pt idx="184">
                  <c:v>0.255</c:v>
                </c:pt>
                <c:pt idx="185">
                  <c:v>0.25</c:v>
                </c:pt>
                <c:pt idx="186">
                  <c:v>0.24</c:v>
                </c:pt>
                <c:pt idx="187">
                  <c:v>0.22500000000000001</c:v>
                </c:pt>
                <c:pt idx="188">
                  <c:v>0.215</c:v>
                </c:pt>
                <c:pt idx="189">
                  <c:v>0.22</c:v>
                </c:pt>
                <c:pt idx="190">
                  <c:v>0.22500000000000001</c:v>
                </c:pt>
                <c:pt idx="191">
                  <c:v>0.23</c:v>
                </c:pt>
                <c:pt idx="192">
                  <c:v>0.215</c:v>
                </c:pt>
                <c:pt idx="193">
                  <c:v>0.215</c:v>
                </c:pt>
                <c:pt idx="194">
                  <c:v>0.22</c:v>
                </c:pt>
                <c:pt idx="195">
                  <c:v>0.22</c:v>
                </c:pt>
                <c:pt idx="196">
                  <c:v>0.22500000000000001</c:v>
                </c:pt>
                <c:pt idx="197">
                  <c:v>0.22500000000000001</c:v>
                </c:pt>
                <c:pt idx="198">
                  <c:v>0.23</c:v>
                </c:pt>
                <c:pt idx="199">
                  <c:v>0.23499999999999999</c:v>
                </c:pt>
                <c:pt idx="200">
                  <c:v>0.23</c:v>
                </c:pt>
                <c:pt idx="201">
                  <c:v>0.22500000000000001</c:v>
                </c:pt>
                <c:pt idx="202">
                  <c:v>0.22500000000000001</c:v>
                </c:pt>
                <c:pt idx="203">
                  <c:v>0.22500000000000001</c:v>
                </c:pt>
                <c:pt idx="204">
                  <c:v>0.22500000000000001</c:v>
                </c:pt>
                <c:pt idx="205">
                  <c:v>0.215</c:v>
                </c:pt>
                <c:pt idx="206">
                  <c:v>0.23499999999999999</c:v>
                </c:pt>
                <c:pt idx="207">
                  <c:v>0.22500000000000001</c:v>
                </c:pt>
                <c:pt idx="208">
                  <c:v>0.23499999999999999</c:v>
                </c:pt>
                <c:pt idx="209">
                  <c:v>0.22</c:v>
                </c:pt>
                <c:pt idx="210">
                  <c:v>0.22500000000000001</c:v>
                </c:pt>
                <c:pt idx="211">
                  <c:v>0.22</c:v>
                </c:pt>
                <c:pt idx="212">
                  <c:v>0.215</c:v>
                </c:pt>
                <c:pt idx="213">
                  <c:v>0.22</c:v>
                </c:pt>
                <c:pt idx="214">
                  <c:v>0.21</c:v>
                </c:pt>
                <c:pt idx="215">
                  <c:v>0.24</c:v>
                </c:pt>
                <c:pt idx="216">
                  <c:v>0.255</c:v>
                </c:pt>
                <c:pt idx="217">
                  <c:v>0.255</c:v>
                </c:pt>
                <c:pt idx="218">
                  <c:v>0.26</c:v>
                </c:pt>
                <c:pt idx="219">
                  <c:v>0.29499999999999998</c:v>
                </c:pt>
                <c:pt idx="220">
                  <c:v>0.29499999999999998</c:v>
                </c:pt>
                <c:pt idx="221">
                  <c:v>0.29499999999999998</c:v>
                </c:pt>
                <c:pt idx="222">
                  <c:v>0.28000000000000003</c:v>
                </c:pt>
                <c:pt idx="223">
                  <c:v>0.36</c:v>
                </c:pt>
                <c:pt idx="224">
                  <c:v>0.505</c:v>
                </c:pt>
                <c:pt idx="225">
                  <c:v>0.53500000000000003</c:v>
                </c:pt>
                <c:pt idx="226">
                  <c:v>0.52500000000000002</c:v>
                </c:pt>
                <c:pt idx="227">
                  <c:v>0.58499999999999996</c:v>
                </c:pt>
                <c:pt idx="228">
                  <c:v>0.45</c:v>
                </c:pt>
                <c:pt idx="229">
                  <c:v>0.42</c:v>
                </c:pt>
                <c:pt idx="230">
                  <c:v>0.5</c:v>
                </c:pt>
                <c:pt idx="231">
                  <c:v>0.41499999999999998</c:v>
                </c:pt>
                <c:pt idx="232">
                  <c:v>0.39</c:v>
                </c:pt>
                <c:pt idx="233">
                  <c:v>0.42499999999999999</c:v>
                </c:pt>
                <c:pt idx="234">
                  <c:v>0.38500000000000001</c:v>
                </c:pt>
                <c:pt idx="235">
                  <c:v>0.45500000000000002</c:v>
                </c:pt>
                <c:pt idx="236">
                  <c:v>0.47</c:v>
                </c:pt>
                <c:pt idx="237">
                  <c:v>0.53</c:v>
                </c:pt>
                <c:pt idx="238">
                  <c:v>0.59499999999999997</c:v>
                </c:pt>
                <c:pt idx="239">
                  <c:v>0.63500000000000001</c:v>
                </c:pt>
                <c:pt idx="240">
                  <c:v>0.65500000000000003</c:v>
                </c:pt>
                <c:pt idx="241">
                  <c:v>0.64500000000000002</c:v>
                </c:pt>
                <c:pt idx="242">
                  <c:v>0.66</c:v>
                </c:pt>
                <c:pt idx="243">
                  <c:v>0.7</c:v>
                </c:pt>
                <c:pt idx="244">
                  <c:v>0.745</c:v>
                </c:pt>
                <c:pt idx="245">
                  <c:v>0.745</c:v>
                </c:pt>
                <c:pt idx="246">
                  <c:v>0.755</c:v>
                </c:pt>
                <c:pt idx="247">
                  <c:v>0.75</c:v>
                </c:pt>
                <c:pt idx="248">
                  <c:v>0.76</c:v>
                </c:pt>
                <c:pt idx="249">
                  <c:v>0.76500000000000001</c:v>
                </c:pt>
                <c:pt idx="250">
                  <c:v>0.73499999999999999</c:v>
                </c:pt>
                <c:pt idx="251">
                  <c:v>0.72499999999999998</c:v>
                </c:pt>
                <c:pt idx="252">
                  <c:v>0.745</c:v>
                </c:pt>
                <c:pt idx="253">
                  <c:v>0.79</c:v>
                </c:pt>
                <c:pt idx="254">
                  <c:v>0.74</c:v>
                </c:pt>
                <c:pt idx="255">
                  <c:v>0.65</c:v>
                </c:pt>
                <c:pt idx="256">
                  <c:v>0.625</c:v>
                </c:pt>
                <c:pt idx="257">
                  <c:v>0.65</c:v>
                </c:pt>
                <c:pt idx="258">
                  <c:v>0.65</c:v>
                </c:pt>
                <c:pt idx="259">
                  <c:v>0.7</c:v>
                </c:pt>
                <c:pt idx="260">
                  <c:v>0.66500000000000004</c:v>
                </c:pt>
                <c:pt idx="261">
                  <c:v>0.75</c:v>
                </c:pt>
                <c:pt idx="262">
                  <c:v>0.74</c:v>
                </c:pt>
                <c:pt idx="263">
                  <c:v>0.72</c:v>
                </c:pt>
                <c:pt idx="264">
                  <c:v>0.75</c:v>
                </c:pt>
                <c:pt idx="265">
                  <c:v>0.76</c:v>
                </c:pt>
                <c:pt idx="266">
                  <c:v>0.77</c:v>
                </c:pt>
                <c:pt idx="267">
                  <c:v>0.78</c:v>
                </c:pt>
                <c:pt idx="268">
                  <c:v>0.80499999999999994</c:v>
                </c:pt>
                <c:pt idx="269">
                  <c:v>0.82000000000000006</c:v>
                </c:pt>
                <c:pt idx="270">
                  <c:v>0.8</c:v>
                </c:pt>
                <c:pt idx="271">
                  <c:v>0.81499999999999995</c:v>
                </c:pt>
                <c:pt idx="272">
                  <c:v>0.80499999999999994</c:v>
                </c:pt>
                <c:pt idx="273">
                  <c:v>0.77500000000000002</c:v>
                </c:pt>
                <c:pt idx="274">
                  <c:v>0.79499999999999993</c:v>
                </c:pt>
                <c:pt idx="275">
                  <c:v>0.79499999999999993</c:v>
                </c:pt>
                <c:pt idx="276">
                  <c:v>0.82499999999999996</c:v>
                </c:pt>
                <c:pt idx="277">
                  <c:v>0.875</c:v>
                </c:pt>
                <c:pt idx="278">
                  <c:v>0.91999999999999993</c:v>
                </c:pt>
                <c:pt idx="279">
                  <c:v>0.9</c:v>
                </c:pt>
                <c:pt idx="280">
                  <c:v>0.90999999999999992</c:v>
                </c:pt>
                <c:pt idx="281">
                  <c:v>0.9</c:v>
                </c:pt>
                <c:pt idx="282">
                  <c:v>0.89</c:v>
                </c:pt>
                <c:pt idx="283">
                  <c:v>0.875</c:v>
                </c:pt>
                <c:pt idx="284">
                  <c:v>0.83499999999999996</c:v>
                </c:pt>
                <c:pt idx="285">
                  <c:v>0.78</c:v>
                </c:pt>
                <c:pt idx="286">
                  <c:v>0.745</c:v>
                </c:pt>
                <c:pt idx="287">
                  <c:v>0.77</c:v>
                </c:pt>
                <c:pt idx="288">
                  <c:v>0.81499999999999995</c:v>
                </c:pt>
                <c:pt idx="289">
                  <c:v>0.74</c:v>
                </c:pt>
                <c:pt idx="290">
                  <c:v>0.755</c:v>
                </c:pt>
                <c:pt idx="291">
                  <c:v>0.72499999999999998</c:v>
                </c:pt>
                <c:pt idx="292">
                  <c:v>0.745</c:v>
                </c:pt>
                <c:pt idx="293">
                  <c:v>0.73</c:v>
                </c:pt>
                <c:pt idx="294">
                  <c:v>0.71499999999999997</c:v>
                </c:pt>
                <c:pt idx="295">
                  <c:v>0.71</c:v>
                </c:pt>
                <c:pt idx="296">
                  <c:v>0.78499999999999992</c:v>
                </c:pt>
                <c:pt idx="297">
                  <c:v>0.71</c:v>
                </c:pt>
                <c:pt idx="298">
                  <c:v>0.67999999999999994</c:v>
                </c:pt>
                <c:pt idx="299">
                  <c:v>0.65500000000000003</c:v>
                </c:pt>
                <c:pt idx="300">
                  <c:v>0.67999999999999994</c:v>
                </c:pt>
                <c:pt idx="301">
                  <c:v>0.76500000000000001</c:v>
                </c:pt>
                <c:pt idx="302">
                  <c:v>0.76500000000000001</c:v>
                </c:pt>
                <c:pt idx="303">
                  <c:v>0.76</c:v>
                </c:pt>
                <c:pt idx="304">
                  <c:v>0.755</c:v>
                </c:pt>
                <c:pt idx="305">
                  <c:v>0.745</c:v>
                </c:pt>
                <c:pt idx="306">
                  <c:v>0.755</c:v>
                </c:pt>
                <c:pt idx="307">
                  <c:v>0.78</c:v>
                </c:pt>
                <c:pt idx="308">
                  <c:v>0.78</c:v>
                </c:pt>
                <c:pt idx="309">
                  <c:v>0.76500000000000001</c:v>
                </c:pt>
                <c:pt idx="310">
                  <c:v>0.84000000000000008</c:v>
                </c:pt>
                <c:pt idx="311">
                  <c:v>0.85</c:v>
                </c:pt>
                <c:pt idx="312">
                  <c:v>0.87</c:v>
                </c:pt>
                <c:pt idx="313">
                  <c:v>0.88500000000000001</c:v>
                </c:pt>
                <c:pt idx="314">
                  <c:v>0.86</c:v>
                </c:pt>
                <c:pt idx="315">
                  <c:v>0.89500000000000002</c:v>
                </c:pt>
                <c:pt idx="316">
                  <c:v>0.875</c:v>
                </c:pt>
                <c:pt idx="317">
                  <c:v>0.84499999999999997</c:v>
                </c:pt>
                <c:pt idx="318">
                  <c:v>0.81</c:v>
                </c:pt>
                <c:pt idx="319">
                  <c:v>0.82499999999999996</c:v>
                </c:pt>
                <c:pt idx="320">
                  <c:v>0.79499999999999993</c:v>
                </c:pt>
                <c:pt idx="321">
                  <c:v>0.82000000000000006</c:v>
                </c:pt>
                <c:pt idx="322">
                  <c:v>0.755</c:v>
                </c:pt>
                <c:pt idx="323">
                  <c:v>0.73499999999999999</c:v>
                </c:pt>
                <c:pt idx="324">
                  <c:v>0.74</c:v>
                </c:pt>
                <c:pt idx="325">
                  <c:v>0.755</c:v>
                </c:pt>
                <c:pt idx="326">
                  <c:v>0.79</c:v>
                </c:pt>
                <c:pt idx="327">
                  <c:v>0.78499999999999992</c:v>
                </c:pt>
                <c:pt idx="328">
                  <c:v>0.77</c:v>
                </c:pt>
                <c:pt idx="329">
                  <c:v>0.755</c:v>
                </c:pt>
                <c:pt idx="330">
                  <c:v>0.71</c:v>
                </c:pt>
                <c:pt idx="331">
                  <c:v>0.69500000000000006</c:v>
                </c:pt>
                <c:pt idx="332">
                  <c:v>0.71</c:v>
                </c:pt>
                <c:pt idx="333">
                  <c:v>0.69</c:v>
                </c:pt>
                <c:pt idx="334">
                  <c:v>0.61499999999999999</c:v>
                </c:pt>
                <c:pt idx="335">
                  <c:v>0.62</c:v>
                </c:pt>
                <c:pt idx="336">
                  <c:v>0.62</c:v>
                </c:pt>
                <c:pt idx="337">
                  <c:v>0.58499999999999996</c:v>
                </c:pt>
                <c:pt idx="338">
                  <c:v>0.61499999999999999</c:v>
                </c:pt>
                <c:pt idx="339">
                  <c:v>0.63</c:v>
                </c:pt>
                <c:pt idx="340">
                  <c:v>0.65</c:v>
                </c:pt>
                <c:pt idx="341">
                  <c:v>0.67999999999999994</c:v>
                </c:pt>
                <c:pt idx="342">
                  <c:v>0.76</c:v>
                </c:pt>
                <c:pt idx="343">
                  <c:v>0.72499999999999998</c:v>
                </c:pt>
                <c:pt idx="344">
                  <c:v>0.72499999999999998</c:v>
                </c:pt>
                <c:pt idx="345">
                  <c:v>0.73</c:v>
                </c:pt>
                <c:pt idx="346">
                  <c:v>0.73499999999999999</c:v>
                </c:pt>
                <c:pt idx="347">
                  <c:v>0.755</c:v>
                </c:pt>
                <c:pt idx="348">
                  <c:v>0.755</c:v>
                </c:pt>
                <c:pt idx="349">
                  <c:v>0.79</c:v>
                </c:pt>
                <c:pt idx="350">
                  <c:v>0.87</c:v>
                </c:pt>
                <c:pt idx="351">
                  <c:v>0.87</c:v>
                </c:pt>
                <c:pt idx="352">
                  <c:v>0.92500000000000004</c:v>
                </c:pt>
                <c:pt idx="353">
                  <c:v>0.90500000000000003</c:v>
                </c:pt>
                <c:pt idx="354">
                  <c:v>0.9</c:v>
                </c:pt>
                <c:pt idx="355">
                  <c:v>0.89500000000000002</c:v>
                </c:pt>
                <c:pt idx="356">
                  <c:v>0.86</c:v>
                </c:pt>
                <c:pt idx="357">
                  <c:v>0.84499999999999997</c:v>
                </c:pt>
                <c:pt idx="358">
                  <c:v>0.85</c:v>
                </c:pt>
                <c:pt idx="359">
                  <c:v>0.78499999999999992</c:v>
                </c:pt>
                <c:pt idx="360">
                  <c:v>0.755</c:v>
                </c:pt>
                <c:pt idx="361">
                  <c:v>0.73</c:v>
                </c:pt>
                <c:pt idx="362">
                  <c:v>0.72499999999999998</c:v>
                </c:pt>
                <c:pt idx="363">
                  <c:v>0.71</c:v>
                </c:pt>
                <c:pt idx="364">
                  <c:v>0.71</c:v>
                </c:pt>
                <c:pt idx="365">
                  <c:v>0.72</c:v>
                </c:pt>
                <c:pt idx="366">
                  <c:v>0.73</c:v>
                </c:pt>
                <c:pt idx="367">
                  <c:v>0.69500000000000006</c:v>
                </c:pt>
                <c:pt idx="368">
                  <c:v>0.745</c:v>
                </c:pt>
                <c:pt idx="369">
                  <c:v>0.71499999999999997</c:v>
                </c:pt>
                <c:pt idx="370">
                  <c:v>0.72</c:v>
                </c:pt>
                <c:pt idx="371">
                  <c:v>0.72499999999999998</c:v>
                </c:pt>
                <c:pt idx="372">
                  <c:v>0.73</c:v>
                </c:pt>
                <c:pt idx="373">
                  <c:v>0.72</c:v>
                </c:pt>
                <c:pt idx="374">
                  <c:v>0.72</c:v>
                </c:pt>
                <c:pt idx="375">
                  <c:v>0.71499999999999997</c:v>
                </c:pt>
                <c:pt idx="376">
                  <c:v>0.70499999999999996</c:v>
                </c:pt>
                <c:pt idx="377">
                  <c:v>0.71</c:v>
                </c:pt>
                <c:pt idx="378">
                  <c:v>0.71499999999999997</c:v>
                </c:pt>
                <c:pt idx="379">
                  <c:v>0.73499999999999999</c:v>
                </c:pt>
                <c:pt idx="380">
                  <c:v>0.70499999999999996</c:v>
                </c:pt>
                <c:pt idx="381">
                  <c:v>0.75</c:v>
                </c:pt>
                <c:pt idx="382">
                  <c:v>0.71499999999999997</c:v>
                </c:pt>
                <c:pt idx="383">
                  <c:v>0.78499999999999992</c:v>
                </c:pt>
                <c:pt idx="384">
                  <c:v>0.86</c:v>
                </c:pt>
                <c:pt idx="385">
                  <c:v>0.83499999999999996</c:v>
                </c:pt>
                <c:pt idx="386">
                  <c:v>0.84000000000000008</c:v>
                </c:pt>
                <c:pt idx="387">
                  <c:v>0.85</c:v>
                </c:pt>
                <c:pt idx="388">
                  <c:v>0.87</c:v>
                </c:pt>
                <c:pt idx="389">
                  <c:v>0.86499999999999999</c:v>
                </c:pt>
                <c:pt idx="390">
                  <c:v>0.90999999999999992</c:v>
                </c:pt>
                <c:pt idx="391">
                  <c:v>0.94500000000000006</c:v>
                </c:pt>
                <c:pt idx="392">
                  <c:v>0.94500000000000006</c:v>
                </c:pt>
                <c:pt idx="393">
                  <c:v>0.95500000000000007</c:v>
                </c:pt>
                <c:pt idx="394">
                  <c:v>0.94</c:v>
                </c:pt>
                <c:pt idx="395">
                  <c:v>0.94500000000000006</c:v>
                </c:pt>
                <c:pt idx="396">
                  <c:v>0.96</c:v>
                </c:pt>
                <c:pt idx="397">
                  <c:v>0.995</c:v>
                </c:pt>
                <c:pt idx="398">
                  <c:v>0.99</c:v>
                </c:pt>
                <c:pt idx="399">
                  <c:v>0.94500000000000006</c:v>
                </c:pt>
                <c:pt idx="400">
                  <c:v>0.98499999999999999</c:v>
                </c:pt>
                <c:pt idx="401">
                  <c:v>0.96</c:v>
                </c:pt>
                <c:pt idx="402">
                  <c:v>0.96500000000000008</c:v>
                </c:pt>
                <c:pt idx="403">
                  <c:v>0.94</c:v>
                </c:pt>
                <c:pt idx="404">
                  <c:v>0.92999999999999994</c:v>
                </c:pt>
                <c:pt idx="405">
                  <c:v>0.92500000000000004</c:v>
                </c:pt>
                <c:pt idx="406">
                  <c:v>0.96500000000000008</c:v>
                </c:pt>
                <c:pt idx="407">
                  <c:v>0.98</c:v>
                </c:pt>
                <c:pt idx="408">
                  <c:v>0.97499999999999998</c:v>
                </c:pt>
                <c:pt idx="409">
                  <c:v>0.98</c:v>
                </c:pt>
                <c:pt idx="410">
                  <c:v>0.94</c:v>
                </c:pt>
                <c:pt idx="411">
                  <c:v>0.9</c:v>
                </c:pt>
                <c:pt idx="412">
                  <c:v>0.91500000000000004</c:v>
                </c:pt>
                <c:pt idx="413">
                  <c:v>0.90500000000000003</c:v>
                </c:pt>
                <c:pt idx="414">
                  <c:v>0.93500000000000005</c:v>
                </c:pt>
                <c:pt idx="415">
                  <c:v>0.98</c:v>
                </c:pt>
                <c:pt idx="416">
                  <c:v>1.01</c:v>
                </c:pt>
                <c:pt idx="417">
                  <c:v>1.03</c:v>
                </c:pt>
                <c:pt idx="418">
                  <c:v>1</c:v>
                </c:pt>
                <c:pt idx="419">
                  <c:v>1.0049999999999999</c:v>
                </c:pt>
                <c:pt idx="420">
                  <c:v>1.0449999999999999</c:v>
                </c:pt>
                <c:pt idx="421">
                  <c:v>1.0649999999999999</c:v>
                </c:pt>
                <c:pt idx="422">
                  <c:v>1.08</c:v>
                </c:pt>
                <c:pt idx="423">
                  <c:v>1.0649999999999999</c:v>
                </c:pt>
                <c:pt idx="424">
                  <c:v>1.085</c:v>
                </c:pt>
                <c:pt idx="425">
                  <c:v>1.1200000000000001</c:v>
                </c:pt>
                <c:pt idx="426">
                  <c:v>1.1299999999999999</c:v>
                </c:pt>
                <c:pt idx="427">
                  <c:v>1.115</c:v>
                </c:pt>
                <c:pt idx="428">
                  <c:v>1.1400000000000001</c:v>
                </c:pt>
                <c:pt idx="429">
                  <c:v>1.1100000000000001</c:v>
                </c:pt>
                <c:pt idx="430">
                  <c:v>1.1299999999999999</c:v>
                </c:pt>
                <c:pt idx="431">
                  <c:v>1.1400000000000001</c:v>
                </c:pt>
                <c:pt idx="432">
                  <c:v>1.1100000000000001</c:v>
                </c:pt>
                <c:pt idx="433">
                  <c:v>1.1499999999999999</c:v>
                </c:pt>
                <c:pt idx="434">
                  <c:v>1.1950000000000001</c:v>
                </c:pt>
                <c:pt idx="435">
                  <c:v>1.2</c:v>
                </c:pt>
                <c:pt idx="436">
                  <c:v>1.2549999999999999</c:v>
                </c:pt>
                <c:pt idx="437">
                  <c:v>1.21</c:v>
                </c:pt>
                <c:pt idx="438">
                  <c:v>1.22</c:v>
                </c:pt>
                <c:pt idx="439">
                  <c:v>1.28</c:v>
                </c:pt>
                <c:pt idx="440">
                  <c:v>1.28</c:v>
                </c:pt>
                <c:pt idx="441">
                  <c:v>1.3049999999999999</c:v>
                </c:pt>
                <c:pt idx="442">
                  <c:v>1.32</c:v>
                </c:pt>
                <c:pt idx="443">
                  <c:v>1.3049999999999999</c:v>
                </c:pt>
                <c:pt idx="444">
                  <c:v>1.33</c:v>
                </c:pt>
                <c:pt idx="445">
                  <c:v>1.365</c:v>
                </c:pt>
                <c:pt idx="446">
                  <c:v>1.28</c:v>
                </c:pt>
                <c:pt idx="447">
                  <c:v>1.32</c:v>
                </c:pt>
                <c:pt idx="448">
                  <c:v>1.3149999999999999</c:v>
                </c:pt>
                <c:pt idx="449">
                  <c:v>1.32</c:v>
                </c:pt>
                <c:pt idx="450">
                  <c:v>1.325</c:v>
                </c:pt>
                <c:pt idx="451">
                  <c:v>1.345</c:v>
                </c:pt>
                <c:pt idx="452">
                  <c:v>1.345</c:v>
                </c:pt>
                <c:pt idx="453">
                  <c:v>1.325</c:v>
                </c:pt>
                <c:pt idx="454">
                  <c:v>1.4750000000000001</c:v>
                </c:pt>
                <c:pt idx="455">
                  <c:v>1.5149999999999999</c:v>
                </c:pt>
                <c:pt idx="456">
                  <c:v>1.51</c:v>
                </c:pt>
                <c:pt idx="457">
                  <c:v>1.5049999999999999</c:v>
                </c:pt>
                <c:pt idx="458">
                  <c:v>1.53</c:v>
                </c:pt>
                <c:pt idx="459">
                  <c:v>1.4950000000000001</c:v>
                </c:pt>
                <c:pt idx="460">
                  <c:v>1.4849999999999999</c:v>
                </c:pt>
                <c:pt idx="461">
                  <c:v>1.49</c:v>
                </c:pt>
                <c:pt idx="462">
                  <c:v>1.4849999999999999</c:v>
                </c:pt>
                <c:pt idx="463">
                  <c:v>1.48</c:v>
                </c:pt>
                <c:pt idx="464">
                  <c:v>1.5049999999999999</c:v>
                </c:pt>
                <c:pt idx="465">
                  <c:v>1.4950000000000001</c:v>
                </c:pt>
                <c:pt idx="466">
                  <c:v>1.46</c:v>
                </c:pt>
                <c:pt idx="467">
                  <c:v>1.4450000000000001</c:v>
                </c:pt>
                <c:pt idx="468">
                  <c:v>1.49</c:v>
                </c:pt>
                <c:pt idx="469">
                  <c:v>1.4650000000000001</c:v>
                </c:pt>
                <c:pt idx="470">
                  <c:v>1.4650000000000001</c:v>
                </c:pt>
                <c:pt idx="471">
                  <c:v>1.49</c:v>
                </c:pt>
                <c:pt idx="472">
                  <c:v>1.52</c:v>
                </c:pt>
                <c:pt idx="473">
                  <c:v>1.4750000000000001</c:v>
                </c:pt>
                <c:pt idx="474">
                  <c:v>1.5049999999999999</c:v>
                </c:pt>
                <c:pt idx="475">
                  <c:v>1.5349999999999999</c:v>
                </c:pt>
                <c:pt idx="476">
                  <c:v>1.55</c:v>
                </c:pt>
                <c:pt idx="477">
                  <c:v>1.57</c:v>
                </c:pt>
                <c:pt idx="478">
                  <c:v>1.61</c:v>
                </c:pt>
                <c:pt idx="479">
                  <c:v>1.595</c:v>
                </c:pt>
                <c:pt idx="480">
                  <c:v>1.59</c:v>
                </c:pt>
                <c:pt idx="481">
                  <c:v>1.6</c:v>
                </c:pt>
                <c:pt idx="482">
                  <c:v>1.665</c:v>
                </c:pt>
                <c:pt idx="483">
                  <c:v>1.66</c:v>
                </c:pt>
                <c:pt idx="484">
                  <c:v>1.655</c:v>
                </c:pt>
                <c:pt idx="485">
                  <c:v>1.675</c:v>
                </c:pt>
                <c:pt idx="486">
                  <c:v>1.665</c:v>
                </c:pt>
                <c:pt idx="487">
                  <c:v>1.7250000000000001</c:v>
                </c:pt>
                <c:pt idx="488">
                  <c:v>1.75</c:v>
                </c:pt>
                <c:pt idx="489">
                  <c:v>1.73</c:v>
                </c:pt>
                <c:pt idx="490">
                  <c:v>1.6950000000000001</c:v>
                </c:pt>
                <c:pt idx="491">
                  <c:v>1.7</c:v>
                </c:pt>
                <c:pt idx="492">
                  <c:v>1.72</c:v>
                </c:pt>
                <c:pt idx="493">
                  <c:v>1.72</c:v>
                </c:pt>
                <c:pt idx="494">
                  <c:v>1.7050000000000001</c:v>
                </c:pt>
                <c:pt idx="495">
                  <c:v>1.66</c:v>
                </c:pt>
                <c:pt idx="496">
                  <c:v>1.7150000000000001</c:v>
                </c:pt>
                <c:pt idx="497">
                  <c:v>1.76</c:v>
                </c:pt>
                <c:pt idx="498">
                  <c:v>1.76</c:v>
                </c:pt>
                <c:pt idx="499">
                  <c:v>1.7349999999999999</c:v>
                </c:pt>
                <c:pt idx="500">
                  <c:v>1.76</c:v>
                </c:pt>
                <c:pt idx="501">
                  <c:v>1.7549999999999999</c:v>
                </c:pt>
                <c:pt idx="502">
                  <c:v>1.7250000000000001</c:v>
                </c:pt>
                <c:pt idx="503">
                  <c:v>1.7</c:v>
                </c:pt>
                <c:pt idx="504">
                  <c:v>1.69</c:v>
                </c:pt>
                <c:pt idx="505">
                  <c:v>1.73</c:v>
                </c:pt>
                <c:pt idx="506">
                  <c:v>1.75</c:v>
                </c:pt>
                <c:pt idx="507">
                  <c:v>1.83</c:v>
                </c:pt>
                <c:pt idx="508">
                  <c:v>1.8149999999999999</c:v>
                </c:pt>
                <c:pt idx="509">
                  <c:v>1.81</c:v>
                </c:pt>
                <c:pt idx="510">
                  <c:v>1.82</c:v>
                </c:pt>
                <c:pt idx="511">
                  <c:v>1.825</c:v>
                </c:pt>
                <c:pt idx="512">
                  <c:v>1.7949999999999999</c:v>
                </c:pt>
                <c:pt idx="513">
                  <c:v>1.7849999999999999</c:v>
                </c:pt>
                <c:pt idx="514">
                  <c:v>1.825</c:v>
                </c:pt>
                <c:pt idx="515">
                  <c:v>1.855</c:v>
                </c:pt>
                <c:pt idx="516">
                  <c:v>1.87</c:v>
                </c:pt>
                <c:pt idx="517">
                  <c:v>1.875</c:v>
                </c:pt>
                <c:pt idx="518">
                  <c:v>1.865</c:v>
                </c:pt>
                <c:pt idx="519">
                  <c:v>1.845</c:v>
                </c:pt>
                <c:pt idx="520">
                  <c:v>1.85</c:v>
                </c:pt>
                <c:pt idx="521">
                  <c:v>1.8599999999999999</c:v>
                </c:pt>
                <c:pt idx="522">
                  <c:v>1.845</c:v>
                </c:pt>
                <c:pt idx="523">
                  <c:v>1.87</c:v>
                </c:pt>
                <c:pt idx="524">
                  <c:v>1.87</c:v>
                </c:pt>
                <c:pt idx="525">
                  <c:v>1.885</c:v>
                </c:pt>
                <c:pt idx="526">
                  <c:v>1.87</c:v>
                </c:pt>
                <c:pt idx="527">
                  <c:v>1.85</c:v>
                </c:pt>
                <c:pt idx="528">
                  <c:v>1.84</c:v>
                </c:pt>
                <c:pt idx="529">
                  <c:v>1.79</c:v>
                </c:pt>
                <c:pt idx="530">
                  <c:v>1.85</c:v>
                </c:pt>
                <c:pt idx="531">
                  <c:v>1.8900000000000001</c:v>
                </c:pt>
                <c:pt idx="532">
                  <c:v>1.925</c:v>
                </c:pt>
                <c:pt idx="533">
                  <c:v>1.9450000000000001</c:v>
                </c:pt>
                <c:pt idx="534">
                  <c:v>1.9350000000000001</c:v>
                </c:pt>
                <c:pt idx="535">
                  <c:v>1.9650000000000001</c:v>
                </c:pt>
                <c:pt idx="536">
                  <c:v>1.925</c:v>
                </c:pt>
                <c:pt idx="537">
                  <c:v>1.9450000000000001</c:v>
                </c:pt>
                <c:pt idx="538">
                  <c:v>1.95</c:v>
                </c:pt>
                <c:pt idx="539">
                  <c:v>1.97</c:v>
                </c:pt>
                <c:pt idx="540">
                  <c:v>1.98</c:v>
                </c:pt>
                <c:pt idx="541">
                  <c:v>1.99</c:v>
                </c:pt>
                <c:pt idx="542">
                  <c:v>1.95</c:v>
                </c:pt>
                <c:pt idx="543">
                  <c:v>1.9450000000000001</c:v>
                </c:pt>
                <c:pt idx="544">
                  <c:v>1.92</c:v>
                </c:pt>
                <c:pt idx="545">
                  <c:v>1.915</c:v>
                </c:pt>
                <c:pt idx="546">
                  <c:v>1.925</c:v>
                </c:pt>
                <c:pt idx="547">
                  <c:v>1.96</c:v>
                </c:pt>
                <c:pt idx="548">
                  <c:v>1.9750000000000001</c:v>
                </c:pt>
                <c:pt idx="549">
                  <c:v>2</c:v>
                </c:pt>
                <c:pt idx="550">
                  <c:v>1.9950000000000001</c:v>
                </c:pt>
                <c:pt idx="551">
                  <c:v>2.0049999999999999</c:v>
                </c:pt>
                <c:pt idx="552">
                  <c:v>2.0150000000000001</c:v>
                </c:pt>
                <c:pt idx="553">
                  <c:v>2.02</c:v>
                </c:pt>
                <c:pt idx="554">
                  <c:v>2.02</c:v>
                </c:pt>
                <c:pt idx="555">
                  <c:v>2.0299999999999998</c:v>
                </c:pt>
                <c:pt idx="556">
                  <c:v>2.04</c:v>
                </c:pt>
                <c:pt idx="557">
                  <c:v>2.0449999999999999</c:v>
                </c:pt>
                <c:pt idx="558">
                  <c:v>2.0550000000000002</c:v>
                </c:pt>
                <c:pt idx="559">
                  <c:v>2.04</c:v>
                </c:pt>
                <c:pt idx="560">
                  <c:v>2.0550000000000002</c:v>
                </c:pt>
                <c:pt idx="561">
                  <c:v>2.0750000000000002</c:v>
                </c:pt>
                <c:pt idx="562">
                  <c:v>2.0499999999999998</c:v>
                </c:pt>
                <c:pt idx="563">
                  <c:v>2.0649999999999999</c:v>
                </c:pt>
                <c:pt idx="564">
                  <c:v>2.0750000000000002</c:v>
                </c:pt>
                <c:pt idx="565">
                  <c:v>2.0750000000000002</c:v>
                </c:pt>
                <c:pt idx="566">
                  <c:v>2.0649999999999999</c:v>
                </c:pt>
                <c:pt idx="567">
                  <c:v>2.0350000000000001</c:v>
                </c:pt>
                <c:pt idx="568">
                  <c:v>2.0350000000000001</c:v>
                </c:pt>
                <c:pt idx="569">
                  <c:v>2.0449999999999999</c:v>
                </c:pt>
                <c:pt idx="570">
                  <c:v>2.0150000000000001</c:v>
                </c:pt>
                <c:pt idx="571">
                  <c:v>1.9950000000000001</c:v>
                </c:pt>
                <c:pt idx="572">
                  <c:v>1.97</c:v>
                </c:pt>
                <c:pt idx="573">
                  <c:v>1.96</c:v>
                </c:pt>
                <c:pt idx="574">
                  <c:v>1.97</c:v>
                </c:pt>
                <c:pt idx="575">
                  <c:v>1.9849999999999999</c:v>
                </c:pt>
                <c:pt idx="576">
                  <c:v>1.98</c:v>
                </c:pt>
                <c:pt idx="577">
                  <c:v>2</c:v>
                </c:pt>
                <c:pt idx="578">
                  <c:v>2.0049999999999999</c:v>
                </c:pt>
                <c:pt idx="579">
                  <c:v>2.02</c:v>
                </c:pt>
                <c:pt idx="580">
                  <c:v>2.0150000000000001</c:v>
                </c:pt>
                <c:pt idx="581">
                  <c:v>2.0350000000000001</c:v>
                </c:pt>
                <c:pt idx="582">
                  <c:v>2.0150000000000001</c:v>
                </c:pt>
                <c:pt idx="583">
                  <c:v>2.0249999999999999</c:v>
                </c:pt>
                <c:pt idx="584">
                  <c:v>2.0249999999999999</c:v>
                </c:pt>
                <c:pt idx="585">
                  <c:v>2.04</c:v>
                </c:pt>
                <c:pt idx="586">
                  <c:v>2.0150000000000001</c:v>
                </c:pt>
                <c:pt idx="587">
                  <c:v>2.0249999999999999</c:v>
                </c:pt>
                <c:pt idx="588">
                  <c:v>2.0249999999999999</c:v>
                </c:pt>
                <c:pt idx="589">
                  <c:v>2.0099999999999998</c:v>
                </c:pt>
                <c:pt idx="590">
                  <c:v>1.9750000000000001</c:v>
                </c:pt>
                <c:pt idx="591">
                  <c:v>1.98</c:v>
                </c:pt>
                <c:pt idx="592">
                  <c:v>1.96</c:v>
                </c:pt>
                <c:pt idx="593">
                  <c:v>1.99</c:v>
                </c:pt>
                <c:pt idx="594">
                  <c:v>2</c:v>
                </c:pt>
                <c:pt idx="595">
                  <c:v>2.0150000000000001</c:v>
                </c:pt>
                <c:pt idx="596">
                  <c:v>2.0350000000000001</c:v>
                </c:pt>
                <c:pt idx="597">
                  <c:v>2.0699999999999998</c:v>
                </c:pt>
                <c:pt idx="598">
                  <c:v>2.09</c:v>
                </c:pt>
                <c:pt idx="599">
                  <c:v>2.0750000000000002</c:v>
                </c:pt>
                <c:pt idx="600">
                  <c:v>2.0750000000000002</c:v>
                </c:pt>
                <c:pt idx="601">
                  <c:v>2.0950000000000002</c:v>
                </c:pt>
                <c:pt idx="602">
                  <c:v>2.1</c:v>
                </c:pt>
                <c:pt idx="603">
                  <c:v>2.0499999999999998</c:v>
                </c:pt>
                <c:pt idx="604">
                  <c:v>2.0150000000000001</c:v>
                </c:pt>
                <c:pt idx="605">
                  <c:v>2.0099999999999998</c:v>
                </c:pt>
                <c:pt idx="606">
                  <c:v>2.02</c:v>
                </c:pt>
                <c:pt idx="607">
                  <c:v>1.99</c:v>
                </c:pt>
                <c:pt idx="608">
                  <c:v>1.9950000000000001</c:v>
                </c:pt>
                <c:pt idx="609">
                  <c:v>1.99</c:v>
                </c:pt>
                <c:pt idx="610">
                  <c:v>1.9750000000000001</c:v>
                </c:pt>
                <c:pt idx="611">
                  <c:v>1.99</c:v>
                </c:pt>
                <c:pt idx="612">
                  <c:v>1.9950000000000001</c:v>
                </c:pt>
                <c:pt idx="613">
                  <c:v>1.9750000000000001</c:v>
                </c:pt>
                <c:pt idx="614">
                  <c:v>1.96</c:v>
                </c:pt>
                <c:pt idx="615">
                  <c:v>1.96</c:v>
                </c:pt>
                <c:pt idx="616">
                  <c:v>1.98</c:v>
                </c:pt>
                <c:pt idx="617">
                  <c:v>1.96</c:v>
                </c:pt>
                <c:pt idx="618">
                  <c:v>1.9849999999999999</c:v>
                </c:pt>
                <c:pt idx="619">
                  <c:v>1.9849999999999999</c:v>
                </c:pt>
                <c:pt idx="620">
                  <c:v>1.9750000000000001</c:v>
                </c:pt>
                <c:pt idx="621">
                  <c:v>1.97</c:v>
                </c:pt>
                <c:pt idx="622">
                  <c:v>1.99</c:v>
                </c:pt>
                <c:pt idx="623">
                  <c:v>1.9950000000000001</c:v>
                </c:pt>
                <c:pt idx="624">
                  <c:v>1.9750000000000001</c:v>
                </c:pt>
                <c:pt idx="625">
                  <c:v>1.9750000000000001</c:v>
                </c:pt>
                <c:pt idx="626">
                  <c:v>1.98</c:v>
                </c:pt>
                <c:pt idx="627">
                  <c:v>1.9850000000000001</c:v>
                </c:pt>
                <c:pt idx="628">
                  <c:v>1.98</c:v>
                </c:pt>
                <c:pt idx="629">
                  <c:v>1.9850000000000001</c:v>
                </c:pt>
                <c:pt idx="630">
                  <c:v>1.98</c:v>
                </c:pt>
                <c:pt idx="631">
                  <c:v>2.0150000000000001</c:v>
                </c:pt>
                <c:pt idx="632">
                  <c:v>2.04</c:v>
                </c:pt>
                <c:pt idx="633">
                  <c:v>2.0350000000000001</c:v>
                </c:pt>
                <c:pt idx="634">
                  <c:v>2.0550000000000002</c:v>
                </c:pt>
                <c:pt idx="635">
                  <c:v>2.0699999999999998</c:v>
                </c:pt>
                <c:pt idx="636">
                  <c:v>2.0649999999999999</c:v>
                </c:pt>
                <c:pt idx="637">
                  <c:v>2.0499999999999998</c:v>
                </c:pt>
                <c:pt idx="638">
                  <c:v>2.0350000000000001</c:v>
                </c:pt>
                <c:pt idx="639">
                  <c:v>2.0249999999999999</c:v>
                </c:pt>
                <c:pt idx="640">
                  <c:v>2.0150000000000001</c:v>
                </c:pt>
                <c:pt idx="641">
                  <c:v>2.0350000000000001</c:v>
                </c:pt>
                <c:pt idx="642">
                  <c:v>2.06</c:v>
                </c:pt>
                <c:pt idx="643">
                  <c:v>2.085</c:v>
                </c:pt>
                <c:pt idx="644">
                  <c:v>2.0649999999999999</c:v>
                </c:pt>
                <c:pt idx="645">
                  <c:v>2.0499999999999998</c:v>
                </c:pt>
                <c:pt idx="646">
                  <c:v>2.0699999999999998</c:v>
                </c:pt>
                <c:pt idx="647">
                  <c:v>2.04</c:v>
                </c:pt>
                <c:pt idx="648">
                  <c:v>2.04</c:v>
                </c:pt>
                <c:pt idx="649">
                  <c:v>2.02</c:v>
                </c:pt>
                <c:pt idx="650">
                  <c:v>2.0150000000000001</c:v>
                </c:pt>
                <c:pt idx="651">
                  <c:v>2</c:v>
                </c:pt>
                <c:pt idx="652">
                  <c:v>1.99</c:v>
                </c:pt>
                <c:pt idx="653">
                  <c:v>2.0249999999999999</c:v>
                </c:pt>
                <c:pt idx="654">
                  <c:v>1.9950000000000001</c:v>
                </c:pt>
                <c:pt idx="655">
                  <c:v>1.9950000000000001</c:v>
                </c:pt>
                <c:pt idx="656">
                  <c:v>1.9750000000000001</c:v>
                </c:pt>
                <c:pt idx="657">
                  <c:v>1.98</c:v>
                </c:pt>
                <c:pt idx="658">
                  <c:v>1.9750000000000001</c:v>
                </c:pt>
                <c:pt idx="659">
                  <c:v>1.97</c:v>
                </c:pt>
                <c:pt idx="660">
                  <c:v>2</c:v>
                </c:pt>
                <c:pt idx="661">
                  <c:v>2</c:v>
                </c:pt>
                <c:pt idx="662">
                  <c:v>2.02</c:v>
                </c:pt>
                <c:pt idx="663">
                  <c:v>2.0350000000000001</c:v>
                </c:pt>
                <c:pt idx="664">
                  <c:v>2.04</c:v>
                </c:pt>
                <c:pt idx="665">
                  <c:v>2.04</c:v>
                </c:pt>
                <c:pt idx="666">
                  <c:v>2.0649999999999999</c:v>
                </c:pt>
                <c:pt idx="667">
                  <c:v>2.0550000000000002</c:v>
                </c:pt>
                <c:pt idx="668">
                  <c:v>2.02</c:v>
                </c:pt>
                <c:pt idx="669">
                  <c:v>2.02</c:v>
                </c:pt>
                <c:pt idx="670">
                  <c:v>2.0299999999999998</c:v>
                </c:pt>
                <c:pt idx="671">
                  <c:v>2.0449999999999999</c:v>
                </c:pt>
                <c:pt idx="672">
                  <c:v>2.08</c:v>
                </c:pt>
                <c:pt idx="673">
                  <c:v>2.085</c:v>
                </c:pt>
                <c:pt idx="674">
                  <c:v>2.0699999999999998</c:v>
                </c:pt>
                <c:pt idx="675">
                  <c:v>2.1150000000000002</c:v>
                </c:pt>
                <c:pt idx="676">
                  <c:v>2.09</c:v>
                </c:pt>
                <c:pt idx="677">
                  <c:v>2.06</c:v>
                </c:pt>
                <c:pt idx="678">
                  <c:v>2.0699999999999998</c:v>
                </c:pt>
                <c:pt idx="679">
                  <c:v>2.0249999999999999</c:v>
                </c:pt>
                <c:pt idx="680">
                  <c:v>1.99</c:v>
                </c:pt>
                <c:pt idx="681">
                  <c:v>1.9850000000000001</c:v>
                </c:pt>
                <c:pt idx="682">
                  <c:v>1.9950000000000001</c:v>
                </c:pt>
                <c:pt idx="683">
                  <c:v>2.0049999999999999</c:v>
                </c:pt>
                <c:pt idx="684">
                  <c:v>2.0150000000000001</c:v>
                </c:pt>
                <c:pt idx="685">
                  <c:v>2.0350000000000001</c:v>
                </c:pt>
                <c:pt idx="686">
                  <c:v>2.0449999999999999</c:v>
                </c:pt>
                <c:pt idx="687">
                  <c:v>2.0449999999999999</c:v>
                </c:pt>
                <c:pt idx="688">
                  <c:v>2.0499999999999998</c:v>
                </c:pt>
                <c:pt idx="689">
                  <c:v>2.06</c:v>
                </c:pt>
                <c:pt idx="690">
                  <c:v>2.0649999999999999</c:v>
                </c:pt>
                <c:pt idx="691">
                  <c:v>2.06</c:v>
                </c:pt>
                <c:pt idx="692">
                  <c:v>2.0449999999999999</c:v>
                </c:pt>
                <c:pt idx="693">
                  <c:v>2</c:v>
                </c:pt>
                <c:pt idx="694">
                  <c:v>2.0150000000000001</c:v>
                </c:pt>
                <c:pt idx="695">
                  <c:v>2.02</c:v>
                </c:pt>
                <c:pt idx="696">
                  <c:v>2.02</c:v>
                </c:pt>
                <c:pt idx="697">
                  <c:v>2.02</c:v>
                </c:pt>
                <c:pt idx="698">
                  <c:v>2.02</c:v>
                </c:pt>
                <c:pt idx="699">
                  <c:v>2.0299999999999998</c:v>
                </c:pt>
                <c:pt idx="700">
                  <c:v>2.0499999999999998</c:v>
                </c:pt>
                <c:pt idx="701">
                  <c:v>2.0550000000000002</c:v>
                </c:pt>
                <c:pt idx="702">
                  <c:v>2.0449999999999999</c:v>
                </c:pt>
                <c:pt idx="703">
                  <c:v>2.0449999999999999</c:v>
                </c:pt>
                <c:pt idx="704">
                  <c:v>2.085</c:v>
                </c:pt>
                <c:pt idx="705">
                  <c:v>2.11</c:v>
                </c:pt>
                <c:pt idx="706">
                  <c:v>2.105</c:v>
                </c:pt>
                <c:pt idx="707">
                  <c:v>2.13</c:v>
                </c:pt>
                <c:pt idx="708">
                  <c:v>2.0950000000000002</c:v>
                </c:pt>
                <c:pt idx="709">
                  <c:v>2.11</c:v>
                </c:pt>
                <c:pt idx="710">
                  <c:v>2.1150000000000002</c:v>
                </c:pt>
                <c:pt idx="711">
                  <c:v>2.12</c:v>
                </c:pt>
                <c:pt idx="712">
                  <c:v>2.0950000000000002</c:v>
                </c:pt>
                <c:pt idx="713">
                  <c:v>2.0750000000000002</c:v>
                </c:pt>
                <c:pt idx="714">
                  <c:v>2.0249999999999999</c:v>
                </c:pt>
                <c:pt idx="715">
                  <c:v>2.0299999999999998</c:v>
                </c:pt>
                <c:pt idx="716">
                  <c:v>2.0350000000000001</c:v>
                </c:pt>
                <c:pt idx="717">
                  <c:v>2.0150000000000001</c:v>
                </c:pt>
                <c:pt idx="718">
                  <c:v>2.02</c:v>
                </c:pt>
                <c:pt idx="719">
                  <c:v>2.0350000000000001</c:v>
                </c:pt>
                <c:pt idx="720">
                  <c:v>2.0550000000000002</c:v>
                </c:pt>
                <c:pt idx="721">
                  <c:v>2.0299999999999998</c:v>
                </c:pt>
                <c:pt idx="722">
                  <c:v>2</c:v>
                </c:pt>
                <c:pt idx="723">
                  <c:v>1.97</c:v>
                </c:pt>
                <c:pt idx="724">
                  <c:v>2.0249999999999999</c:v>
                </c:pt>
                <c:pt idx="725">
                  <c:v>2.0350000000000001</c:v>
                </c:pt>
                <c:pt idx="726">
                  <c:v>2.02</c:v>
                </c:pt>
                <c:pt idx="727">
                  <c:v>2.0449999999999999</c:v>
                </c:pt>
                <c:pt idx="728">
                  <c:v>2.0049999999999999</c:v>
                </c:pt>
                <c:pt idx="729">
                  <c:v>1.98</c:v>
                </c:pt>
                <c:pt idx="730">
                  <c:v>1.9650000000000001</c:v>
                </c:pt>
                <c:pt idx="731">
                  <c:v>1.9550000000000001</c:v>
                </c:pt>
                <c:pt idx="732">
                  <c:v>1.95</c:v>
                </c:pt>
                <c:pt idx="733">
                  <c:v>1.97</c:v>
                </c:pt>
                <c:pt idx="734">
                  <c:v>2.0099999999999998</c:v>
                </c:pt>
                <c:pt idx="735">
                  <c:v>2.0150000000000001</c:v>
                </c:pt>
                <c:pt idx="736">
                  <c:v>1.9850000000000001</c:v>
                </c:pt>
                <c:pt idx="737">
                  <c:v>1.97</c:v>
                </c:pt>
                <c:pt idx="738">
                  <c:v>1.97</c:v>
                </c:pt>
                <c:pt idx="739">
                  <c:v>1.9850000000000001</c:v>
                </c:pt>
                <c:pt idx="740">
                  <c:v>1.9450000000000001</c:v>
                </c:pt>
                <c:pt idx="741">
                  <c:v>1.94</c:v>
                </c:pt>
                <c:pt idx="742">
                  <c:v>1.95</c:v>
                </c:pt>
                <c:pt idx="743">
                  <c:v>1.97</c:v>
                </c:pt>
                <c:pt idx="744">
                  <c:v>1.925</c:v>
                </c:pt>
                <c:pt idx="745">
                  <c:v>1.93</c:v>
                </c:pt>
                <c:pt idx="746">
                  <c:v>1.95</c:v>
                </c:pt>
                <c:pt idx="747">
                  <c:v>1.97</c:v>
                </c:pt>
                <c:pt idx="748">
                  <c:v>1.98</c:v>
                </c:pt>
                <c:pt idx="749">
                  <c:v>2.0049999999999999</c:v>
                </c:pt>
                <c:pt idx="750">
                  <c:v>1.9850000000000001</c:v>
                </c:pt>
                <c:pt idx="751">
                  <c:v>1.9850000000000001</c:v>
                </c:pt>
                <c:pt idx="752">
                  <c:v>1.97</c:v>
                </c:pt>
                <c:pt idx="753">
                  <c:v>1.95</c:v>
                </c:pt>
                <c:pt idx="754">
                  <c:v>1.9450000000000001</c:v>
                </c:pt>
                <c:pt idx="755">
                  <c:v>1.95</c:v>
                </c:pt>
                <c:pt idx="756">
                  <c:v>1.93</c:v>
                </c:pt>
                <c:pt idx="757">
                  <c:v>1.9550000000000001</c:v>
                </c:pt>
                <c:pt idx="758">
                  <c:v>1.9350000000000001</c:v>
                </c:pt>
                <c:pt idx="759">
                  <c:v>1.96</c:v>
                </c:pt>
                <c:pt idx="760">
                  <c:v>2</c:v>
                </c:pt>
                <c:pt idx="761">
                  <c:v>1.9450000000000001</c:v>
                </c:pt>
                <c:pt idx="762">
                  <c:v>1.94</c:v>
                </c:pt>
                <c:pt idx="763">
                  <c:v>1.96</c:v>
                </c:pt>
                <c:pt idx="764">
                  <c:v>2.02</c:v>
                </c:pt>
                <c:pt idx="765">
                  <c:v>2.0099999999999998</c:v>
                </c:pt>
                <c:pt idx="766">
                  <c:v>2</c:v>
                </c:pt>
                <c:pt idx="767">
                  <c:v>2.0049999999999999</c:v>
                </c:pt>
                <c:pt idx="768">
                  <c:v>2.0049999999999999</c:v>
                </c:pt>
                <c:pt idx="769">
                  <c:v>2.02</c:v>
                </c:pt>
                <c:pt idx="770">
                  <c:v>2.02</c:v>
                </c:pt>
                <c:pt idx="771">
                  <c:v>1.99</c:v>
                </c:pt>
                <c:pt idx="772">
                  <c:v>1.9950000000000001</c:v>
                </c:pt>
                <c:pt idx="773">
                  <c:v>1.99</c:v>
                </c:pt>
                <c:pt idx="774">
                  <c:v>1.9750000000000001</c:v>
                </c:pt>
                <c:pt idx="775">
                  <c:v>1.96</c:v>
                </c:pt>
                <c:pt idx="776">
                  <c:v>1.9750000000000001</c:v>
                </c:pt>
                <c:pt idx="777">
                  <c:v>1.9550000000000001</c:v>
                </c:pt>
                <c:pt idx="778">
                  <c:v>1.94</c:v>
                </c:pt>
                <c:pt idx="779">
                  <c:v>1.92</c:v>
                </c:pt>
                <c:pt idx="780">
                  <c:v>1.905</c:v>
                </c:pt>
                <c:pt idx="781">
                  <c:v>1.97</c:v>
                </c:pt>
                <c:pt idx="782">
                  <c:v>2</c:v>
                </c:pt>
                <c:pt idx="783">
                  <c:v>2.0099999999999998</c:v>
                </c:pt>
                <c:pt idx="784">
                  <c:v>1.9950000000000001</c:v>
                </c:pt>
                <c:pt idx="785">
                  <c:v>2.0249999999999999</c:v>
                </c:pt>
                <c:pt idx="786">
                  <c:v>2.0299999999999998</c:v>
                </c:pt>
                <c:pt idx="787">
                  <c:v>2.02</c:v>
                </c:pt>
                <c:pt idx="788">
                  <c:v>1.9950000000000001</c:v>
                </c:pt>
                <c:pt idx="789">
                  <c:v>1.97</c:v>
                </c:pt>
                <c:pt idx="790">
                  <c:v>1.95</c:v>
                </c:pt>
                <c:pt idx="791">
                  <c:v>1.925</c:v>
                </c:pt>
                <c:pt idx="792">
                  <c:v>1.905</c:v>
                </c:pt>
                <c:pt idx="793">
                  <c:v>1.925</c:v>
                </c:pt>
                <c:pt idx="794">
                  <c:v>1.86</c:v>
                </c:pt>
                <c:pt idx="795">
                  <c:v>1.84</c:v>
                </c:pt>
                <c:pt idx="796">
                  <c:v>1.84</c:v>
                </c:pt>
                <c:pt idx="797">
                  <c:v>1.8149999999999999</c:v>
                </c:pt>
                <c:pt idx="798">
                  <c:v>1.79</c:v>
                </c:pt>
                <c:pt idx="799">
                  <c:v>1.7949999999999999</c:v>
                </c:pt>
                <c:pt idx="800">
                  <c:v>1.855</c:v>
                </c:pt>
                <c:pt idx="801">
                  <c:v>1.8</c:v>
                </c:pt>
                <c:pt idx="802">
                  <c:v>1.78</c:v>
                </c:pt>
                <c:pt idx="803">
                  <c:v>1.75</c:v>
                </c:pt>
                <c:pt idx="804">
                  <c:v>1.73</c:v>
                </c:pt>
                <c:pt idx="805">
                  <c:v>1.7549999999999999</c:v>
                </c:pt>
                <c:pt idx="806">
                  <c:v>1.7749999999999999</c:v>
                </c:pt>
                <c:pt idx="807">
                  <c:v>1.7749999999999999</c:v>
                </c:pt>
                <c:pt idx="808">
                  <c:v>1.7749999999999999</c:v>
                </c:pt>
                <c:pt idx="809">
                  <c:v>1.7849999999999999</c:v>
                </c:pt>
                <c:pt idx="810">
                  <c:v>1.78</c:v>
                </c:pt>
                <c:pt idx="811">
                  <c:v>1.78</c:v>
                </c:pt>
                <c:pt idx="812">
                  <c:v>1.7849999999999999</c:v>
                </c:pt>
                <c:pt idx="813">
                  <c:v>1.7949999999999999</c:v>
                </c:pt>
                <c:pt idx="814">
                  <c:v>1.79</c:v>
                </c:pt>
                <c:pt idx="815">
                  <c:v>1.84</c:v>
                </c:pt>
                <c:pt idx="816">
                  <c:v>1.8</c:v>
                </c:pt>
                <c:pt idx="817">
                  <c:v>1.8</c:v>
                </c:pt>
                <c:pt idx="818">
                  <c:v>1.8</c:v>
                </c:pt>
                <c:pt idx="819">
                  <c:v>1.7949999999999999</c:v>
                </c:pt>
                <c:pt idx="820">
                  <c:v>1.7849999999999999</c:v>
                </c:pt>
                <c:pt idx="821">
                  <c:v>1.78</c:v>
                </c:pt>
                <c:pt idx="822">
                  <c:v>1.77</c:v>
                </c:pt>
                <c:pt idx="823">
                  <c:v>1.82</c:v>
                </c:pt>
                <c:pt idx="824">
                  <c:v>1.835</c:v>
                </c:pt>
                <c:pt idx="825">
                  <c:v>1.82</c:v>
                </c:pt>
                <c:pt idx="826">
                  <c:v>1.85</c:v>
                </c:pt>
                <c:pt idx="827">
                  <c:v>1.87</c:v>
                </c:pt>
                <c:pt idx="828">
                  <c:v>1.865</c:v>
                </c:pt>
                <c:pt idx="829">
                  <c:v>1.88</c:v>
                </c:pt>
                <c:pt idx="830">
                  <c:v>1.93</c:v>
                </c:pt>
                <c:pt idx="831">
                  <c:v>1.9450000000000001</c:v>
                </c:pt>
                <c:pt idx="832">
                  <c:v>1.94</c:v>
                </c:pt>
                <c:pt idx="833">
                  <c:v>1.93</c:v>
                </c:pt>
                <c:pt idx="834">
                  <c:v>1.89</c:v>
                </c:pt>
                <c:pt idx="835">
                  <c:v>1.91</c:v>
                </c:pt>
                <c:pt idx="836">
                  <c:v>1.9</c:v>
                </c:pt>
                <c:pt idx="837">
                  <c:v>1.92</c:v>
                </c:pt>
                <c:pt idx="838">
                  <c:v>1.9350000000000001</c:v>
                </c:pt>
                <c:pt idx="839">
                  <c:v>1.9350000000000001</c:v>
                </c:pt>
                <c:pt idx="840">
                  <c:v>1.93</c:v>
                </c:pt>
                <c:pt idx="841">
                  <c:v>1.905</c:v>
                </c:pt>
                <c:pt idx="842">
                  <c:v>1.915</c:v>
                </c:pt>
                <c:pt idx="843">
                  <c:v>1.9</c:v>
                </c:pt>
                <c:pt idx="844">
                  <c:v>1.93</c:v>
                </c:pt>
                <c:pt idx="845">
                  <c:v>1.9450000000000001</c:v>
                </c:pt>
                <c:pt idx="846">
                  <c:v>1.97</c:v>
                </c:pt>
                <c:pt idx="847">
                  <c:v>1.94</c:v>
                </c:pt>
                <c:pt idx="848">
                  <c:v>1.96</c:v>
                </c:pt>
                <c:pt idx="849">
                  <c:v>1.93</c:v>
                </c:pt>
                <c:pt idx="850">
                  <c:v>1.93</c:v>
                </c:pt>
                <c:pt idx="851">
                  <c:v>1.94</c:v>
                </c:pt>
                <c:pt idx="852">
                  <c:v>1.94</c:v>
                </c:pt>
                <c:pt idx="853">
                  <c:v>1.96</c:v>
                </c:pt>
                <c:pt idx="854">
                  <c:v>1.9750000000000001</c:v>
                </c:pt>
                <c:pt idx="855">
                  <c:v>1.97</c:v>
                </c:pt>
                <c:pt idx="856">
                  <c:v>1.9550000000000001</c:v>
                </c:pt>
                <c:pt idx="857">
                  <c:v>1.915</c:v>
                </c:pt>
                <c:pt idx="858">
                  <c:v>1.885</c:v>
                </c:pt>
                <c:pt idx="859">
                  <c:v>1.86</c:v>
                </c:pt>
                <c:pt idx="860">
                  <c:v>1.84</c:v>
                </c:pt>
                <c:pt idx="861">
                  <c:v>1.835</c:v>
                </c:pt>
                <c:pt idx="862">
                  <c:v>1.83</c:v>
                </c:pt>
                <c:pt idx="863">
                  <c:v>1.84</c:v>
                </c:pt>
                <c:pt idx="864">
                  <c:v>1.8049999999999999</c:v>
                </c:pt>
                <c:pt idx="865">
                  <c:v>1.845</c:v>
                </c:pt>
                <c:pt idx="866">
                  <c:v>1.8</c:v>
                </c:pt>
                <c:pt idx="867">
                  <c:v>1.82</c:v>
                </c:pt>
                <c:pt idx="868">
                  <c:v>1.845</c:v>
                </c:pt>
                <c:pt idx="869">
                  <c:v>1.84</c:v>
                </c:pt>
                <c:pt idx="870">
                  <c:v>1.8049999999999999</c:v>
                </c:pt>
                <c:pt idx="871">
                  <c:v>1.825</c:v>
                </c:pt>
                <c:pt idx="872">
                  <c:v>1.7949999999999999</c:v>
                </c:pt>
                <c:pt idx="873">
                  <c:v>1.7849999999999999</c:v>
                </c:pt>
                <c:pt idx="874">
                  <c:v>1.8049999999999999</c:v>
                </c:pt>
                <c:pt idx="875">
                  <c:v>1.79</c:v>
                </c:pt>
                <c:pt idx="876">
                  <c:v>1.78</c:v>
                </c:pt>
                <c:pt idx="877">
                  <c:v>1.76</c:v>
                </c:pt>
                <c:pt idx="878">
                  <c:v>1.7749999999999999</c:v>
                </c:pt>
                <c:pt idx="879">
                  <c:v>1.78</c:v>
                </c:pt>
                <c:pt idx="880">
                  <c:v>1.7649999999999999</c:v>
                </c:pt>
                <c:pt idx="881">
                  <c:v>1.75</c:v>
                </c:pt>
                <c:pt idx="882">
                  <c:v>1.73</c:v>
                </c:pt>
                <c:pt idx="883">
                  <c:v>1.7649999999999999</c:v>
                </c:pt>
                <c:pt idx="884">
                  <c:v>1.7549999999999999</c:v>
                </c:pt>
                <c:pt idx="885">
                  <c:v>1.74</c:v>
                </c:pt>
                <c:pt idx="886">
                  <c:v>1.7350000000000001</c:v>
                </c:pt>
                <c:pt idx="887">
                  <c:v>1.73</c:v>
                </c:pt>
                <c:pt idx="888">
                  <c:v>1.7350000000000001</c:v>
                </c:pt>
                <c:pt idx="889">
                  <c:v>1.75</c:v>
                </c:pt>
                <c:pt idx="890">
                  <c:v>1.7549999999999999</c:v>
                </c:pt>
                <c:pt idx="891">
                  <c:v>1.7350000000000001</c:v>
                </c:pt>
                <c:pt idx="892">
                  <c:v>1.7549999999999999</c:v>
                </c:pt>
                <c:pt idx="893">
                  <c:v>1.7549999999999999</c:v>
                </c:pt>
                <c:pt idx="894">
                  <c:v>1.78</c:v>
                </c:pt>
                <c:pt idx="895">
                  <c:v>1.77</c:v>
                </c:pt>
                <c:pt idx="896">
                  <c:v>1.76</c:v>
                </c:pt>
                <c:pt idx="897">
                  <c:v>1.7749999999999999</c:v>
                </c:pt>
                <c:pt idx="898">
                  <c:v>1.845</c:v>
                </c:pt>
                <c:pt idx="899">
                  <c:v>1.84</c:v>
                </c:pt>
                <c:pt idx="900">
                  <c:v>1.845</c:v>
                </c:pt>
                <c:pt idx="901">
                  <c:v>1.79</c:v>
                </c:pt>
                <c:pt idx="902">
                  <c:v>1.78</c:v>
                </c:pt>
                <c:pt idx="903">
                  <c:v>1.77</c:v>
                </c:pt>
                <c:pt idx="904">
                  <c:v>1.8</c:v>
                </c:pt>
                <c:pt idx="905">
                  <c:v>1.81</c:v>
                </c:pt>
                <c:pt idx="906">
                  <c:v>1.7849999999999999</c:v>
                </c:pt>
                <c:pt idx="907">
                  <c:v>1.79</c:v>
                </c:pt>
                <c:pt idx="908">
                  <c:v>1.75</c:v>
                </c:pt>
                <c:pt idx="909">
                  <c:v>1.7350000000000001</c:v>
                </c:pt>
                <c:pt idx="910">
                  <c:v>1.7250000000000001</c:v>
                </c:pt>
                <c:pt idx="911">
                  <c:v>1.7749999999999999</c:v>
                </c:pt>
                <c:pt idx="912">
                  <c:v>1.7749999999999999</c:v>
                </c:pt>
                <c:pt idx="913">
                  <c:v>1.7250000000000001</c:v>
                </c:pt>
                <c:pt idx="914">
                  <c:v>1.7150000000000001</c:v>
                </c:pt>
                <c:pt idx="915">
                  <c:v>1.67</c:v>
                </c:pt>
                <c:pt idx="916">
                  <c:v>1.6850000000000001</c:v>
                </c:pt>
                <c:pt idx="917">
                  <c:v>1.68</c:v>
                </c:pt>
                <c:pt idx="918">
                  <c:v>1.68</c:v>
                </c:pt>
                <c:pt idx="919">
                  <c:v>1.69</c:v>
                </c:pt>
                <c:pt idx="920">
                  <c:v>1.71</c:v>
                </c:pt>
                <c:pt idx="921">
                  <c:v>1.6950000000000001</c:v>
                </c:pt>
                <c:pt idx="922">
                  <c:v>1.6850000000000001</c:v>
                </c:pt>
                <c:pt idx="923">
                  <c:v>1.655</c:v>
                </c:pt>
                <c:pt idx="924">
                  <c:v>1.64</c:v>
                </c:pt>
                <c:pt idx="925">
                  <c:v>1.625</c:v>
                </c:pt>
                <c:pt idx="926">
                  <c:v>1.63</c:v>
                </c:pt>
                <c:pt idx="927">
                  <c:v>1.615</c:v>
                </c:pt>
                <c:pt idx="928">
                  <c:v>1.61</c:v>
                </c:pt>
                <c:pt idx="929">
                  <c:v>1.57</c:v>
                </c:pt>
                <c:pt idx="930">
                  <c:v>1.59</c:v>
                </c:pt>
                <c:pt idx="931">
                  <c:v>1.59</c:v>
                </c:pt>
                <c:pt idx="932">
                  <c:v>1.57</c:v>
                </c:pt>
                <c:pt idx="933">
                  <c:v>1.5549999999999999</c:v>
                </c:pt>
                <c:pt idx="934">
                  <c:v>1.575</c:v>
                </c:pt>
                <c:pt idx="935">
                  <c:v>1.59</c:v>
                </c:pt>
                <c:pt idx="936">
                  <c:v>1.58</c:v>
                </c:pt>
                <c:pt idx="937">
                  <c:v>1.595</c:v>
                </c:pt>
                <c:pt idx="938">
                  <c:v>1.625</c:v>
                </c:pt>
                <c:pt idx="939">
                  <c:v>1.615</c:v>
                </c:pt>
                <c:pt idx="940">
                  <c:v>1.63</c:v>
                </c:pt>
                <c:pt idx="941">
                  <c:v>1.625</c:v>
                </c:pt>
                <c:pt idx="942">
                  <c:v>1.65</c:v>
                </c:pt>
                <c:pt idx="943">
                  <c:v>1.635</c:v>
                </c:pt>
                <c:pt idx="944">
                  <c:v>1.665</c:v>
                </c:pt>
                <c:pt idx="945">
                  <c:v>1.665</c:v>
                </c:pt>
                <c:pt idx="946">
                  <c:v>1.69</c:v>
                </c:pt>
                <c:pt idx="947">
                  <c:v>1.7</c:v>
                </c:pt>
                <c:pt idx="948">
                  <c:v>1.7150000000000001</c:v>
                </c:pt>
                <c:pt idx="949">
                  <c:v>1.7450000000000001</c:v>
                </c:pt>
                <c:pt idx="950">
                  <c:v>1.74</c:v>
                </c:pt>
                <c:pt idx="951">
                  <c:v>1.7250000000000001</c:v>
                </c:pt>
                <c:pt idx="952">
                  <c:v>1.73</c:v>
                </c:pt>
                <c:pt idx="953">
                  <c:v>1.68</c:v>
                </c:pt>
                <c:pt idx="954">
                  <c:v>1.6850000000000001</c:v>
                </c:pt>
                <c:pt idx="955">
                  <c:v>1.675</c:v>
                </c:pt>
                <c:pt idx="956">
                  <c:v>1.665</c:v>
                </c:pt>
                <c:pt idx="957">
                  <c:v>1.69</c:v>
                </c:pt>
                <c:pt idx="958">
                  <c:v>1.7050000000000001</c:v>
                </c:pt>
                <c:pt idx="959">
                  <c:v>1.67</c:v>
                </c:pt>
                <c:pt idx="960">
                  <c:v>1.66</c:v>
                </c:pt>
                <c:pt idx="961">
                  <c:v>1.645</c:v>
                </c:pt>
                <c:pt idx="962">
                  <c:v>1.625</c:v>
                </c:pt>
                <c:pt idx="963">
                  <c:v>1.635</c:v>
                </c:pt>
                <c:pt idx="964">
                  <c:v>1.635</c:v>
                </c:pt>
                <c:pt idx="965">
                  <c:v>1.645</c:v>
                </c:pt>
                <c:pt idx="966">
                  <c:v>1.665</c:v>
                </c:pt>
                <c:pt idx="967">
                  <c:v>1.66</c:v>
                </c:pt>
                <c:pt idx="968">
                  <c:v>1.655</c:v>
                </c:pt>
                <c:pt idx="969">
                  <c:v>1.69</c:v>
                </c:pt>
                <c:pt idx="970">
                  <c:v>1.7050000000000001</c:v>
                </c:pt>
                <c:pt idx="971">
                  <c:v>1.7150000000000001</c:v>
                </c:pt>
                <c:pt idx="972">
                  <c:v>1.74</c:v>
                </c:pt>
                <c:pt idx="973">
                  <c:v>1.7549999999999999</c:v>
                </c:pt>
                <c:pt idx="974">
                  <c:v>1.7450000000000001</c:v>
                </c:pt>
                <c:pt idx="975">
                  <c:v>1.7549999999999999</c:v>
                </c:pt>
                <c:pt idx="976">
                  <c:v>1.7350000000000001</c:v>
                </c:pt>
                <c:pt idx="977">
                  <c:v>1.74</c:v>
                </c:pt>
                <c:pt idx="978">
                  <c:v>1.7549999999999999</c:v>
                </c:pt>
                <c:pt idx="979">
                  <c:v>1.7649999999999999</c:v>
                </c:pt>
                <c:pt idx="980">
                  <c:v>1.7849999999999999</c:v>
                </c:pt>
                <c:pt idx="981">
                  <c:v>1.79</c:v>
                </c:pt>
                <c:pt idx="982">
                  <c:v>1.7949999999999999</c:v>
                </c:pt>
                <c:pt idx="983">
                  <c:v>1.82</c:v>
                </c:pt>
                <c:pt idx="984">
                  <c:v>1.8149999999999999</c:v>
                </c:pt>
                <c:pt idx="985">
                  <c:v>1.88</c:v>
                </c:pt>
                <c:pt idx="986">
                  <c:v>1.87</c:v>
                </c:pt>
                <c:pt idx="987">
                  <c:v>1.895</c:v>
                </c:pt>
                <c:pt idx="988">
                  <c:v>1.91</c:v>
                </c:pt>
                <c:pt idx="989">
                  <c:v>1.89</c:v>
                </c:pt>
                <c:pt idx="990">
                  <c:v>1.87</c:v>
                </c:pt>
                <c:pt idx="991">
                  <c:v>1.84</c:v>
                </c:pt>
                <c:pt idx="992">
                  <c:v>1.825</c:v>
                </c:pt>
                <c:pt idx="993">
                  <c:v>1.81</c:v>
                </c:pt>
                <c:pt idx="994">
                  <c:v>1.8049999999999999</c:v>
                </c:pt>
                <c:pt idx="995">
                  <c:v>1.82</c:v>
                </c:pt>
                <c:pt idx="996">
                  <c:v>1.79</c:v>
                </c:pt>
                <c:pt idx="997">
                  <c:v>1.7849999999999999</c:v>
                </c:pt>
                <c:pt idx="998">
                  <c:v>1.7749999999999999</c:v>
                </c:pt>
                <c:pt idx="999">
                  <c:v>1.8049999999999999</c:v>
                </c:pt>
                <c:pt idx="1000">
                  <c:v>1.84</c:v>
                </c:pt>
                <c:pt idx="1001">
                  <c:v>1.825</c:v>
                </c:pt>
                <c:pt idx="1002">
                  <c:v>1.81</c:v>
                </c:pt>
                <c:pt idx="1003">
                  <c:v>1.835</c:v>
                </c:pt>
                <c:pt idx="1004">
                  <c:v>1.825</c:v>
                </c:pt>
                <c:pt idx="1005">
                  <c:v>1.835</c:v>
                </c:pt>
                <c:pt idx="1006">
                  <c:v>1.8049999999999999</c:v>
                </c:pt>
                <c:pt idx="1007">
                  <c:v>1.7849999999999999</c:v>
                </c:pt>
                <c:pt idx="1008">
                  <c:v>1.8</c:v>
                </c:pt>
                <c:pt idx="1009">
                  <c:v>1.76</c:v>
                </c:pt>
                <c:pt idx="1010">
                  <c:v>1.7849999999999999</c:v>
                </c:pt>
                <c:pt idx="1011">
                  <c:v>1.79</c:v>
                </c:pt>
                <c:pt idx="1012">
                  <c:v>1.81</c:v>
                </c:pt>
                <c:pt idx="1013">
                  <c:v>1.83</c:v>
                </c:pt>
                <c:pt idx="1014">
                  <c:v>1.8049999999999999</c:v>
                </c:pt>
                <c:pt idx="1015">
                  <c:v>1.7849999999999999</c:v>
                </c:pt>
                <c:pt idx="1016">
                  <c:v>1.7649999999999999</c:v>
                </c:pt>
                <c:pt idx="1017">
                  <c:v>1.79</c:v>
                </c:pt>
                <c:pt idx="1018">
                  <c:v>1.81</c:v>
                </c:pt>
                <c:pt idx="1019">
                  <c:v>1.81</c:v>
                </c:pt>
                <c:pt idx="1020">
                  <c:v>1.81</c:v>
                </c:pt>
                <c:pt idx="1021">
                  <c:v>1.85</c:v>
                </c:pt>
                <c:pt idx="1022">
                  <c:v>1.865</c:v>
                </c:pt>
                <c:pt idx="1023">
                  <c:v>1.86</c:v>
                </c:pt>
                <c:pt idx="1024">
                  <c:v>1.835</c:v>
                </c:pt>
                <c:pt idx="1025">
                  <c:v>1.835</c:v>
                </c:pt>
                <c:pt idx="1026">
                  <c:v>1.825</c:v>
                </c:pt>
                <c:pt idx="1027">
                  <c:v>1.825</c:v>
                </c:pt>
                <c:pt idx="1028">
                  <c:v>1.8</c:v>
                </c:pt>
                <c:pt idx="1029">
                  <c:v>1.83</c:v>
                </c:pt>
                <c:pt idx="1030">
                  <c:v>1.83</c:v>
                </c:pt>
                <c:pt idx="1031">
                  <c:v>1.87</c:v>
                </c:pt>
                <c:pt idx="1032">
                  <c:v>1.8149999999999999</c:v>
                </c:pt>
                <c:pt idx="1033">
                  <c:v>1.85</c:v>
                </c:pt>
                <c:pt idx="1034">
                  <c:v>1.89</c:v>
                </c:pt>
                <c:pt idx="1035">
                  <c:v>1.855</c:v>
                </c:pt>
                <c:pt idx="1036">
                  <c:v>1.86</c:v>
                </c:pt>
                <c:pt idx="1037">
                  <c:v>1.89</c:v>
                </c:pt>
                <c:pt idx="1038">
                  <c:v>1.9450000000000001</c:v>
                </c:pt>
                <c:pt idx="1039">
                  <c:v>1.9450000000000001</c:v>
                </c:pt>
                <c:pt idx="1040">
                  <c:v>1.915</c:v>
                </c:pt>
                <c:pt idx="1041">
                  <c:v>1.905</c:v>
                </c:pt>
                <c:pt idx="1042">
                  <c:v>1.9</c:v>
                </c:pt>
                <c:pt idx="1043">
                  <c:v>1.88</c:v>
                </c:pt>
                <c:pt idx="1044">
                  <c:v>1.83</c:v>
                </c:pt>
                <c:pt idx="1045">
                  <c:v>1.845</c:v>
                </c:pt>
                <c:pt idx="1046">
                  <c:v>1.7849999999999999</c:v>
                </c:pt>
                <c:pt idx="1047">
                  <c:v>1.8049999999999999</c:v>
                </c:pt>
                <c:pt idx="1048">
                  <c:v>1.82</c:v>
                </c:pt>
                <c:pt idx="1049">
                  <c:v>1.7949999999999999</c:v>
                </c:pt>
                <c:pt idx="1050">
                  <c:v>1.76</c:v>
                </c:pt>
                <c:pt idx="1051">
                  <c:v>1.7649999999999999</c:v>
                </c:pt>
                <c:pt idx="1052">
                  <c:v>1.81</c:v>
                </c:pt>
                <c:pt idx="1053">
                  <c:v>1.8</c:v>
                </c:pt>
                <c:pt idx="1054">
                  <c:v>1.83</c:v>
                </c:pt>
                <c:pt idx="1055">
                  <c:v>1.81</c:v>
                </c:pt>
                <c:pt idx="1056">
                  <c:v>1.78</c:v>
                </c:pt>
                <c:pt idx="1057">
                  <c:v>1.7749999999999999</c:v>
                </c:pt>
                <c:pt idx="1058">
                  <c:v>1.7549999999999999</c:v>
                </c:pt>
                <c:pt idx="1059">
                  <c:v>1.7849999999999999</c:v>
                </c:pt>
                <c:pt idx="1060">
                  <c:v>1.79</c:v>
                </c:pt>
                <c:pt idx="1061">
                  <c:v>1.75</c:v>
                </c:pt>
                <c:pt idx="1062">
                  <c:v>1.7350000000000001</c:v>
                </c:pt>
                <c:pt idx="1063">
                  <c:v>1.7450000000000001</c:v>
                </c:pt>
                <c:pt idx="1064">
                  <c:v>1.75</c:v>
                </c:pt>
                <c:pt idx="1065">
                  <c:v>1.7150000000000001</c:v>
                </c:pt>
                <c:pt idx="1066">
                  <c:v>1.76</c:v>
                </c:pt>
                <c:pt idx="1067">
                  <c:v>1.77</c:v>
                </c:pt>
                <c:pt idx="1068">
                  <c:v>1.7549999999999999</c:v>
                </c:pt>
                <c:pt idx="1069">
                  <c:v>1.71</c:v>
                </c:pt>
                <c:pt idx="1070">
                  <c:v>1.68</c:v>
                </c:pt>
                <c:pt idx="1071">
                  <c:v>1.5649999999999999</c:v>
                </c:pt>
                <c:pt idx="1072">
                  <c:v>1.66</c:v>
                </c:pt>
                <c:pt idx="1073">
                  <c:v>1.66</c:v>
                </c:pt>
                <c:pt idx="1074">
                  <c:v>1.645</c:v>
                </c:pt>
                <c:pt idx="1075">
                  <c:v>1.63</c:v>
                </c:pt>
                <c:pt idx="1076">
                  <c:v>1.64</c:v>
                </c:pt>
                <c:pt idx="1077">
                  <c:v>1.675</c:v>
                </c:pt>
                <c:pt idx="1078">
                  <c:v>1.645</c:v>
                </c:pt>
                <c:pt idx="1079">
                  <c:v>1.68</c:v>
                </c:pt>
                <c:pt idx="1080">
                  <c:v>1.69</c:v>
                </c:pt>
                <c:pt idx="1081">
                  <c:v>1.6850000000000001</c:v>
                </c:pt>
                <c:pt idx="1082">
                  <c:v>1.655</c:v>
                </c:pt>
                <c:pt idx="1083">
                  <c:v>1.64</c:v>
                </c:pt>
                <c:pt idx="1084">
                  <c:v>1.66</c:v>
                </c:pt>
                <c:pt idx="1085">
                  <c:v>1.65</c:v>
                </c:pt>
                <c:pt idx="1086">
                  <c:v>1.7050000000000001</c:v>
                </c:pt>
                <c:pt idx="1087">
                  <c:v>1.7250000000000001</c:v>
                </c:pt>
                <c:pt idx="1088">
                  <c:v>1.7250000000000001</c:v>
                </c:pt>
                <c:pt idx="1089">
                  <c:v>1.73</c:v>
                </c:pt>
                <c:pt idx="1090">
                  <c:v>1.7050000000000001</c:v>
                </c:pt>
                <c:pt idx="1091">
                  <c:v>1.74</c:v>
                </c:pt>
                <c:pt idx="1092">
                  <c:v>1.7</c:v>
                </c:pt>
                <c:pt idx="1093">
                  <c:v>1.675</c:v>
                </c:pt>
                <c:pt idx="1094">
                  <c:v>1.665</c:v>
                </c:pt>
                <c:pt idx="1095">
                  <c:v>1.645</c:v>
                </c:pt>
                <c:pt idx="1096">
                  <c:v>1.625</c:v>
                </c:pt>
                <c:pt idx="1097">
                  <c:v>1.6</c:v>
                </c:pt>
                <c:pt idx="1098">
                  <c:v>1.57</c:v>
                </c:pt>
                <c:pt idx="1099">
                  <c:v>1.5449999999999999</c:v>
                </c:pt>
                <c:pt idx="1100">
                  <c:v>1.585</c:v>
                </c:pt>
                <c:pt idx="1101">
                  <c:v>1.575</c:v>
                </c:pt>
                <c:pt idx="1102">
                  <c:v>1.605</c:v>
                </c:pt>
                <c:pt idx="1103">
                  <c:v>1.6</c:v>
                </c:pt>
                <c:pt idx="1104">
                  <c:v>1.605</c:v>
                </c:pt>
                <c:pt idx="1105">
                  <c:v>1.585</c:v>
                </c:pt>
                <c:pt idx="1106">
                  <c:v>1.615</c:v>
                </c:pt>
                <c:pt idx="1107">
                  <c:v>1.625</c:v>
                </c:pt>
                <c:pt idx="1108">
                  <c:v>1.615</c:v>
                </c:pt>
                <c:pt idx="1109">
                  <c:v>1.575</c:v>
                </c:pt>
                <c:pt idx="1110">
                  <c:v>1.59</c:v>
                </c:pt>
                <c:pt idx="1111">
                  <c:v>1.585</c:v>
                </c:pt>
                <c:pt idx="1112">
                  <c:v>1.58</c:v>
                </c:pt>
                <c:pt idx="1113">
                  <c:v>1.59</c:v>
                </c:pt>
                <c:pt idx="1114">
                  <c:v>1.55</c:v>
                </c:pt>
                <c:pt idx="1115">
                  <c:v>1.5049999999999999</c:v>
                </c:pt>
                <c:pt idx="1116">
                  <c:v>1.4650000000000001</c:v>
                </c:pt>
                <c:pt idx="1117">
                  <c:v>1.5</c:v>
                </c:pt>
                <c:pt idx="1118">
                  <c:v>1.49</c:v>
                </c:pt>
                <c:pt idx="1119">
                  <c:v>1.48</c:v>
                </c:pt>
                <c:pt idx="1120">
                  <c:v>1.46</c:v>
                </c:pt>
                <c:pt idx="1121">
                  <c:v>1.4350000000000001</c:v>
                </c:pt>
                <c:pt idx="1122">
                  <c:v>1.4450000000000001</c:v>
                </c:pt>
                <c:pt idx="1123">
                  <c:v>1.46</c:v>
                </c:pt>
                <c:pt idx="1124">
                  <c:v>1.43</c:v>
                </c:pt>
                <c:pt idx="1125">
                  <c:v>1.42</c:v>
                </c:pt>
                <c:pt idx="1126">
                  <c:v>1.41</c:v>
                </c:pt>
                <c:pt idx="1127">
                  <c:v>1.41</c:v>
                </c:pt>
                <c:pt idx="1128">
                  <c:v>1.44</c:v>
                </c:pt>
                <c:pt idx="1129">
                  <c:v>1.41</c:v>
                </c:pt>
                <c:pt idx="1130">
                  <c:v>1.42</c:v>
                </c:pt>
                <c:pt idx="1131">
                  <c:v>1.4350000000000001</c:v>
                </c:pt>
                <c:pt idx="1132">
                  <c:v>1.415</c:v>
                </c:pt>
                <c:pt idx="1133">
                  <c:v>1.43</c:v>
                </c:pt>
                <c:pt idx="1134">
                  <c:v>1.4550000000000001</c:v>
                </c:pt>
                <c:pt idx="1135">
                  <c:v>1.43</c:v>
                </c:pt>
                <c:pt idx="1136">
                  <c:v>1.425</c:v>
                </c:pt>
                <c:pt idx="1137">
                  <c:v>1.4650000000000001</c:v>
                </c:pt>
                <c:pt idx="1138">
                  <c:v>1.49</c:v>
                </c:pt>
                <c:pt idx="1139">
                  <c:v>1.4650000000000001</c:v>
                </c:pt>
                <c:pt idx="1140">
                  <c:v>1.4750000000000001</c:v>
                </c:pt>
                <c:pt idx="1141">
                  <c:v>1.47</c:v>
                </c:pt>
                <c:pt idx="1142">
                  <c:v>1.43</c:v>
                </c:pt>
                <c:pt idx="1143">
                  <c:v>1.48</c:v>
                </c:pt>
                <c:pt idx="1144">
                  <c:v>1.51</c:v>
                </c:pt>
                <c:pt idx="1145">
                  <c:v>1.5249999999999999</c:v>
                </c:pt>
                <c:pt idx="1146">
                  <c:v>1.575</c:v>
                </c:pt>
                <c:pt idx="1147">
                  <c:v>1.55</c:v>
                </c:pt>
                <c:pt idx="1148">
                  <c:v>1.53</c:v>
                </c:pt>
                <c:pt idx="1149">
                  <c:v>1.5149999999999999</c:v>
                </c:pt>
                <c:pt idx="1150">
                  <c:v>1.5249999999999999</c:v>
                </c:pt>
                <c:pt idx="1151">
                  <c:v>1.5449999999999999</c:v>
                </c:pt>
                <c:pt idx="1152">
                  <c:v>1.5549999999999999</c:v>
                </c:pt>
                <c:pt idx="1153">
                  <c:v>1.61</c:v>
                </c:pt>
                <c:pt idx="1154">
                  <c:v>1.62</c:v>
                </c:pt>
                <c:pt idx="1155">
                  <c:v>1.62</c:v>
                </c:pt>
                <c:pt idx="1156">
                  <c:v>1.63</c:v>
                </c:pt>
                <c:pt idx="1157">
                  <c:v>1.625</c:v>
                </c:pt>
                <c:pt idx="1158">
                  <c:v>1.6</c:v>
                </c:pt>
                <c:pt idx="1159">
                  <c:v>1.575</c:v>
                </c:pt>
                <c:pt idx="1160">
                  <c:v>1.5549999999999999</c:v>
                </c:pt>
                <c:pt idx="1161">
                  <c:v>1.5549999999999999</c:v>
                </c:pt>
                <c:pt idx="1162">
                  <c:v>1.59</c:v>
                </c:pt>
                <c:pt idx="1163">
                  <c:v>1.61</c:v>
                </c:pt>
                <c:pt idx="1164">
                  <c:v>1.5549999999999999</c:v>
                </c:pt>
                <c:pt idx="1165">
                  <c:v>1.585</c:v>
                </c:pt>
                <c:pt idx="1166">
                  <c:v>1.585</c:v>
                </c:pt>
                <c:pt idx="1167">
                  <c:v>1.56</c:v>
                </c:pt>
                <c:pt idx="1168">
                  <c:v>1.585</c:v>
                </c:pt>
                <c:pt idx="1169">
                  <c:v>1.5449999999999999</c:v>
                </c:pt>
                <c:pt idx="1170">
                  <c:v>1.73</c:v>
                </c:pt>
                <c:pt idx="1171">
                  <c:v>1.71</c:v>
                </c:pt>
                <c:pt idx="1172">
                  <c:v>1.665</c:v>
                </c:pt>
                <c:pt idx="1173">
                  <c:v>1.63</c:v>
                </c:pt>
                <c:pt idx="1174">
                  <c:v>1.6</c:v>
                </c:pt>
                <c:pt idx="1175">
                  <c:v>1.55</c:v>
                </c:pt>
                <c:pt idx="1176">
                  <c:v>1.6</c:v>
                </c:pt>
                <c:pt idx="1177">
                  <c:v>1.605</c:v>
                </c:pt>
                <c:pt idx="1178">
                  <c:v>1.64</c:v>
                </c:pt>
                <c:pt idx="1179">
                  <c:v>1.61</c:v>
                </c:pt>
                <c:pt idx="1180">
                  <c:v>1.625</c:v>
                </c:pt>
                <c:pt idx="1181">
                  <c:v>1.655</c:v>
                </c:pt>
                <c:pt idx="1182">
                  <c:v>1.58</c:v>
                </c:pt>
                <c:pt idx="1183">
                  <c:v>1.635</c:v>
                </c:pt>
                <c:pt idx="1184">
                  <c:v>1.65</c:v>
                </c:pt>
                <c:pt idx="1185">
                  <c:v>1.675</c:v>
                </c:pt>
                <c:pt idx="1186">
                  <c:v>1.67</c:v>
                </c:pt>
                <c:pt idx="1187">
                  <c:v>1.645</c:v>
                </c:pt>
                <c:pt idx="1188">
                  <c:v>1.62</c:v>
                </c:pt>
                <c:pt idx="1189">
                  <c:v>1.625</c:v>
                </c:pt>
                <c:pt idx="1190">
                  <c:v>1.645</c:v>
                </c:pt>
                <c:pt idx="1191">
                  <c:v>1.63</c:v>
                </c:pt>
                <c:pt idx="1192">
                  <c:v>1.645</c:v>
                </c:pt>
                <c:pt idx="1193">
                  <c:v>1.63</c:v>
                </c:pt>
                <c:pt idx="1194">
                  <c:v>1.645</c:v>
                </c:pt>
                <c:pt idx="1195">
                  <c:v>1.62</c:v>
                </c:pt>
                <c:pt idx="1196">
                  <c:v>1.635</c:v>
                </c:pt>
                <c:pt idx="1197">
                  <c:v>1.5649999999999999</c:v>
                </c:pt>
                <c:pt idx="1198">
                  <c:v>1.585</c:v>
                </c:pt>
                <c:pt idx="1199">
                  <c:v>1.575</c:v>
                </c:pt>
                <c:pt idx="1200">
                  <c:v>1.6</c:v>
                </c:pt>
                <c:pt idx="1201">
                  <c:v>1.585</c:v>
                </c:pt>
                <c:pt idx="1202">
                  <c:v>1.575</c:v>
                </c:pt>
                <c:pt idx="1203">
                  <c:v>1.58</c:v>
                </c:pt>
                <c:pt idx="1204">
                  <c:v>1.6850000000000001</c:v>
                </c:pt>
                <c:pt idx="1205">
                  <c:v>1.7150000000000001</c:v>
                </c:pt>
                <c:pt idx="1206">
                  <c:v>1.7350000000000001</c:v>
                </c:pt>
                <c:pt idx="1207">
                  <c:v>1.87</c:v>
                </c:pt>
                <c:pt idx="1208">
                  <c:v>1.86</c:v>
                </c:pt>
                <c:pt idx="1209">
                  <c:v>1.865</c:v>
                </c:pt>
                <c:pt idx="1210">
                  <c:v>1.9350000000000001</c:v>
                </c:pt>
                <c:pt idx="1211">
                  <c:v>2.0499999999999998</c:v>
                </c:pt>
                <c:pt idx="1212">
                  <c:v>2.0499999999999998</c:v>
                </c:pt>
                <c:pt idx="1213">
                  <c:v>2.02</c:v>
                </c:pt>
                <c:pt idx="1214">
                  <c:v>1.9850000000000001</c:v>
                </c:pt>
                <c:pt idx="1215">
                  <c:v>2.0099999999999998</c:v>
                </c:pt>
                <c:pt idx="1216">
                  <c:v>1.9550000000000001</c:v>
                </c:pt>
                <c:pt idx="1217">
                  <c:v>2.0049999999999999</c:v>
                </c:pt>
                <c:pt idx="1218">
                  <c:v>1.9650000000000001</c:v>
                </c:pt>
                <c:pt idx="1219">
                  <c:v>1.93</c:v>
                </c:pt>
                <c:pt idx="1220">
                  <c:v>1.9</c:v>
                </c:pt>
                <c:pt idx="1221">
                  <c:v>1.85</c:v>
                </c:pt>
                <c:pt idx="1222">
                  <c:v>1.84</c:v>
                </c:pt>
                <c:pt idx="1223">
                  <c:v>1.865</c:v>
                </c:pt>
                <c:pt idx="1224">
                  <c:v>1.865</c:v>
                </c:pt>
                <c:pt idx="1225">
                  <c:v>1.87</c:v>
                </c:pt>
                <c:pt idx="1226">
                  <c:v>1.875</c:v>
                </c:pt>
                <c:pt idx="1227">
                  <c:v>1.94</c:v>
                </c:pt>
                <c:pt idx="1228">
                  <c:v>1.89</c:v>
                </c:pt>
                <c:pt idx="1229">
                  <c:v>1.9</c:v>
                </c:pt>
                <c:pt idx="1230">
                  <c:v>1.96</c:v>
                </c:pt>
                <c:pt idx="1231">
                  <c:v>1.9650000000000001</c:v>
                </c:pt>
                <c:pt idx="1232">
                  <c:v>2</c:v>
                </c:pt>
                <c:pt idx="1233">
                  <c:v>1.97</c:v>
                </c:pt>
                <c:pt idx="1234">
                  <c:v>1.9350000000000001</c:v>
                </c:pt>
                <c:pt idx="1235">
                  <c:v>1.9350000000000001</c:v>
                </c:pt>
                <c:pt idx="1236">
                  <c:v>1.93</c:v>
                </c:pt>
                <c:pt idx="1237">
                  <c:v>2.0099999999999998</c:v>
                </c:pt>
                <c:pt idx="1238">
                  <c:v>2.02</c:v>
                </c:pt>
                <c:pt idx="1239">
                  <c:v>2.06</c:v>
                </c:pt>
                <c:pt idx="1240">
                  <c:v>2.02</c:v>
                </c:pt>
                <c:pt idx="1241">
                  <c:v>1.96</c:v>
                </c:pt>
                <c:pt idx="1242">
                  <c:v>1.97</c:v>
                </c:pt>
                <c:pt idx="1243">
                  <c:v>1.95</c:v>
                </c:pt>
                <c:pt idx="1244">
                  <c:v>1.95</c:v>
                </c:pt>
                <c:pt idx="1245">
                  <c:v>1.92</c:v>
                </c:pt>
                <c:pt idx="1246">
                  <c:v>1.905</c:v>
                </c:pt>
                <c:pt idx="1247">
                  <c:v>1.84</c:v>
                </c:pt>
                <c:pt idx="1248">
                  <c:v>1.7250000000000001</c:v>
                </c:pt>
                <c:pt idx="1249">
                  <c:v>1.7649999999999999</c:v>
                </c:pt>
                <c:pt idx="1250">
                  <c:v>1.7549999999999999</c:v>
                </c:pt>
                <c:pt idx="1251">
                  <c:v>1.78</c:v>
                </c:pt>
                <c:pt idx="1252">
                  <c:v>1.7849999999999999</c:v>
                </c:pt>
                <c:pt idx="1253">
                  <c:v>1.8</c:v>
                </c:pt>
                <c:pt idx="1254">
                  <c:v>1.83</c:v>
                </c:pt>
                <c:pt idx="1255">
                  <c:v>1.8049999999999999</c:v>
                </c:pt>
                <c:pt idx="1256">
                  <c:v>1.865</c:v>
                </c:pt>
                <c:pt idx="1257">
                  <c:v>1.85</c:v>
                </c:pt>
                <c:pt idx="1258">
                  <c:v>1.875</c:v>
                </c:pt>
                <c:pt idx="1259">
                  <c:v>1.855</c:v>
                </c:pt>
                <c:pt idx="1260">
                  <c:v>1.79</c:v>
                </c:pt>
                <c:pt idx="1261">
                  <c:v>1.7450000000000001</c:v>
                </c:pt>
                <c:pt idx="1262">
                  <c:v>1.7549999999999999</c:v>
                </c:pt>
                <c:pt idx="1263">
                  <c:v>1.7450000000000001</c:v>
                </c:pt>
                <c:pt idx="1264">
                  <c:v>1.87</c:v>
                </c:pt>
                <c:pt idx="1265">
                  <c:v>1.845</c:v>
                </c:pt>
                <c:pt idx="1266">
                  <c:v>1.855</c:v>
                </c:pt>
                <c:pt idx="1267">
                  <c:v>1.81</c:v>
                </c:pt>
                <c:pt idx="1268">
                  <c:v>1.875</c:v>
                </c:pt>
                <c:pt idx="1269">
                  <c:v>1.88</c:v>
                </c:pt>
                <c:pt idx="1270">
                  <c:v>1.89</c:v>
                </c:pt>
                <c:pt idx="1271">
                  <c:v>1.93</c:v>
                </c:pt>
                <c:pt idx="1272">
                  <c:v>1.9350000000000001</c:v>
                </c:pt>
                <c:pt idx="1273">
                  <c:v>1.95</c:v>
                </c:pt>
                <c:pt idx="1274">
                  <c:v>1.95</c:v>
                </c:pt>
                <c:pt idx="1275">
                  <c:v>1.925</c:v>
                </c:pt>
                <c:pt idx="1276">
                  <c:v>1.9</c:v>
                </c:pt>
                <c:pt idx="1277">
                  <c:v>1.9350000000000001</c:v>
                </c:pt>
                <c:pt idx="1278">
                  <c:v>1.925</c:v>
                </c:pt>
                <c:pt idx="1279">
                  <c:v>1.95</c:v>
                </c:pt>
                <c:pt idx="1280">
                  <c:v>1.9450000000000001</c:v>
                </c:pt>
                <c:pt idx="1281">
                  <c:v>1.99</c:v>
                </c:pt>
                <c:pt idx="1282">
                  <c:v>2</c:v>
                </c:pt>
                <c:pt idx="1283">
                  <c:v>1.9750000000000001</c:v>
                </c:pt>
                <c:pt idx="1284">
                  <c:v>2</c:v>
                </c:pt>
                <c:pt idx="1285">
                  <c:v>1.9450000000000001</c:v>
                </c:pt>
                <c:pt idx="1286">
                  <c:v>1.9850000000000001</c:v>
                </c:pt>
                <c:pt idx="1287">
                  <c:v>1.98</c:v>
                </c:pt>
                <c:pt idx="1288">
                  <c:v>1.98</c:v>
                </c:pt>
                <c:pt idx="1289">
                  <c:v>2.0150000000000001</c:v>
                </c:pt>
                <c:pt idx="1290">
                  <c:v>1.9850000000000001</c:v>
                </c:pt>
                <c:pt idx="1291">
                  <c:v>1.9650000000000001</c:v>
                </c:pt>
                <c:pt idx="1292">
                  <c:v>2.0249999999999999</c:v>
                </c:pt>
                <c:pt idx="1293">
                  <c:v>2.0150000000000001</c:v>
                </c:pt>
                <c:pt idx="1294">
                  <c:v>2.0049999999999999</c:v>
                </c:pt>
                <c:pt idx="1295">
                  <c:v>2.02</c:v>
                </c:pt>
                <c:pt idx="1296">
                  <c:v>2.0150000000000001</c:v>
                </c:pt>
                <c:pt idx="1297">
                  <c:v>2.0699999999999998</c:v>
                </c:pt>
                <c:pt idx="1298">
                  <c:v>2.1</c:v>
                </c:pt>
                <c:pt idx="1299">
                  <c:v>2.0699999999999998</c:v>
                </c:pt>
                <c:pt idx="1300">
                  <c:v>2.0750000000000002</c:v>
                </c:pt>
                <c:pt idx="1301">
                  <c:v>2.11</c:v>
                </c:pt>
                <c:pt idx="1302">
                  <c:v>2.13</c:v>
                </c:pt>
                <c:pt idx="1303">
                  <c:v>2.0499999999999998</c:v>
                </c:pt>
                <c:pt idx="1304">
                  <c:v>2.0649999999999999</c:v>
                </c:pt>
                <c:pt idx="1305">
                  <c:v>2.12</c:v>
                </c:pt>
                <c:pt idx="1306">
                  <c:v>2.1150000000000002</c:v>
                </c:pt>
                <c:pt idx="1307">
                  <c:v>2.0649999999999999</c:v>
                </c:pt>
                <c:pt idx="1308">
                  <c:v>2.04</c:v>
                </c:pt>
                <c:pt idx="1309">
                  <c:v>2.0499999999999998</c:v>
                </c:pt>
                <c:pt idx="1310">
                  <c:v>2.04</c:v>
                </c:pt>
                <c:pt idx="1311">
                  <c:v>2.0299999999999998</c:v>
                </c:pt>
                <c:pt idx="1312">
                  <c:v>2.0099999999999998</c:v>
                </c:pt>
                <c:pt idx="1313">
                  <c:v>2.04</c:v>
                </c:pt>
                <c:pt idx="1314">
                  <c:v>2.0750000000000002</c:v>
                </c:pt>
                <c:pt idx="1315">
                  <c:v>2.105</c:v>
                </c:pt>
                <c:pt idx="1316">
                  <c:v>2.0750000000000002</c:v>
                </c:pt>
                <c:pt idx="1317">
                  <c:v>2.06</c:v>
                </c:pt>
                <c:pt idx="1318">
                  <c:v>2.04</c:v>
                </c:pt>
                <c:pt idx="1319">
                  <c:v>2.06</c:v>
                </c:pt>
                <c:pt idx="1320">
                  <c:v>2.02</c:v>
                </c:pt>
                <c:pt idx="1321">
                  <c:v>2.0750000000000002</c:v>
                </c:pt>
                <c:pt idx="1322">
                  <c:v>2.0699999999999998</c:v>
                </c:pt>
                <c:pt idx="1323">
                  <c:v>1.97</c:v>
                </c:pt>
                <c:pt idx="1324">
                  <c:v>1.98</c:v>
                </c:pt>
                <c:pt idx="1325">
                  <c:v>1.9950000000000001</c:v>
                </c:pt>
                <c:pt idx="1326">
                  <c:v>1.91</c:v>
                </c:pt>
                <c:pt idx="1327">
                  <c:v>1.895</c:v>
                </c:pt>
                <c:pt idx="1328">
                  <c:v>1.84</c:v>
                </c:pt>
                <c:pt idx="1329">
                  <c:v>1.82</c:v>
                </c:pt>
                <c:pt idx="1330">
                  <c:v>1.75</c:v>
                </c:pt>
                <c:pt idx="1331">
                  <c:v>1.74</c:v>
                </c:pt>
                <c:pt idx="1332">
                  <c:v>1.7450000000000001</c:v>
                </c:pt>
                <c:pt idx="1333">
                  <c:v>1.73</c:v>
                </c:pt>
                <c:pt idx="1334">
                  <c:v>1.8</c:v>
                </c:pt>
                <c:pt idx="1335">
                  <c:v>1.81</c:v>
                </c:pt>
                <c:pt idx="1336">
                  <c:v>1.7749999999999999</c:v>
                </c:pt>
                <c:pt idx="1337">
                  <c:v>1.8049999999999999</c:v>
                </c:pt>
                <c:pt idx="1338">
                  <c:v>1.81</c:v>
                </c:pt>
                <c:pt idx="1339">
                  <c:v>1.7849999999999999</c:v>
                </c:pt>
                <c:pt idx="1340">
                  <c:v>1.7749999999999999</c:v>
                </c:pt>
                <c:pt idx="1341">
                  <c:v>1.7849999999999999</c:v>
                </c:pt>
                <c:pt idx="1342">
                  <c:v>1.7849999999999999</c:v>
                </c:pt>
                <c:pt idx="1343">
                  <c:v>1.78</c:v>
                </c:pt>
                <c:pt idx="1344">
                  <c:v>1.845</c:v>
                </c:pt>
                <c:pt idx="1345">
                  <c:v>1.875</c:v>
                </c:pt>
                <c:pt idx="1346">
                  <c:v>1.87</c:v>
                </c:pt>
                <c:pt idx="1347">
                  <c:v>1.8149999999999999</c:v>
                </c:pt>
                <c:pt idx="1348">
                  <c:v>1.84</c:v>
                </c:pt>
                <c:pt idx="1349">
                  <c:v>1.8149999999999999</c:v>
                </c:pt>
                <c:pt idx="1350">
                  <c:v>1.825</c:v>
                </c:pt>
                <c:pt idx="1351">
                  <c:v>1.83</c:v>
                </c:pt>
                <c:pt idx="1352">
                  <c:v>1.81</c:v>
                </c:pt>
                <c:pt idx="1353">
                  <c:v>1.7949999999999999</c:v>
                </c:pt>
                <c:pt idx="1354">
                  <c:v>1.885</c:v>
                </c:pt>
                <c:pt idx="1355">
                  <c:v>1.89</c:v>
                </c:pt>
                <c:pt idx="1356">
                  <c:v>1.855</c:v>
                </c:pt>
                <c:pt idx="1357">
                  <c:v>1.88</c:v>
                </c:pt>
                <c:pt idx="1358">
                  <c:v>1.915</c:v>
                </c:pt>
                <c:pt idx="1359">
                  <c:v>1.9</c:v>
                </c:pt>
                <c:pt idx="1360">
                  <c:v>1.91</c:v>
                </c:pt>
                <c:pt idx="1361">
                  <c:v>1.9650000000000001</c:v>
                </c:pt>
                <c:pt idx="1362">
                  <c:v>1.92</c:v>
                </c:pt>
                <c:pt idx="1363">
                  <c:v>1.87</c:v>
                </c:pt>
                <c:pt idx="1364">
                  <c:v>1.87</c:v>
                </c:pt>
                <c:pt idx="1365">
                  <c:v>1.885</c:v>
                </c:pt>
                <c:pt idx="1366">
                  <c:v>1.875</c:v>
                </c:pt>
                <c:pt idx="1367">
                  <c:v>1.855</c:v>
                </c:pt>
                <c:pt idx="1368">
                  <c:v>1.8</c:v>
                </c:pt>
                <c:pt idx="1369">
                  <c:v>1.78</c:v>
                </c:pt>
                <c:pt idx="1370">
                  <c:v>1.74</c:v>
                </c:pt>
                <c:pt idx="1371">
                  <c:v>1.7749999999999999</c:v>
                </c:pt>
                <c:pt idx="1372">
                  <c:v>1.7949999999999999</c:v>
                </c:pt>
                <c:pt idx="1373">
                  <c:v>1.7649999999999999</c:v>
                </c:pt>
                <c:pt idx="1374">
                  <c:v>1.7649999999999999</c:v>
                </c:pt>
                <c:pt idx="1375">
                  <c:v>1.81</c:v>
                </c:pt>
                <c:pt idx="1376">
                  <c:v>1.7849999999999999</c:v>
                </c:pt>
                <c:pt idx="1377">
                  <c:v>1.78</c:v>
                </c:pt>
                <c:pt idx="1378">
                  <c:v>1.77</c:v>
                </c:pt>
                <c:pt idx="1379">
                  <c:v>1.7450000000000001</c:v>
                </c:pt>
                <c:pt idx="1380">
                  <c:v>1.83</c:v>
                </c:pt>
                <c:pt idx="1381">
                  <c:v>1.88</c:v>
                </c:pt>
                <c:pt idx="1382">
                  <c:v>1.92</c:v>
                </c:pt>
                <c:pt idx="1383">
                  <c:v>1.925</c:v>
                </c:pt>
                <c:pt idx="1384">
                  <c:v>1.95</c:v>
                </c:pt>
                <c:pt idx="1385">
                  <c:v>1.9550000000000001</c:v>
                </c:pt>
                <c:pt idx="1386">
                  <c:v>1.93</c:v>
                </c:pt>
                <c:pt idx="1387">
                  <c:v>1.89</c:v>
                </c:pt>
                <c:pt idx="1388">
                  <c:v>1.9450000000000001</c:v>
                </c:pt>
                <c:pt idx="1389">
                  <c:v>1.9550000000000001</c:v>
                </c:pt>
                <c:pt idx="1390">
                  <c:v>1.96</c:v>
                </c:pt>
                <c:pt idx="1391">
                  <c:v>1.95</c:v>
                </c:pt>
                <c:pt idx="1392">
                  <c:v>1.95</c:v>
                </c:pt>
                <c:pt idx="1393">
                  <c:v>1.9</c:v>
                </c:pt>
                <c:pt idx="1394">
                  <c:v>1.87</c:v>
                </c:pt>
                <c:pt idx="1395">
                  <c:v>1.875</c:v>
                </c:pt>
                <c:pt idx="1396">
                  <c:v>1.91</c:v>
                </c:pt>
                <c:pt idx="1397">
                  <c:v>1.865</c:v>
                </c:pt>
                <c:pt idx="1398">
                  <c:v>1.86</c:v>
                </c:pt>
                <c:pt idx="1399">
                  <c:v>1.835</c:v>
                </c:pt>
                <c:pt idx="1400">
                  <c:v>1.865</c:v>
                </c:pt>
                <c:pt idx="1401">
                  <c:v>1.905</c:v>
                </c:pt>
                <c:pt idx="1402">
                  <c:v>1.925</c:v>
                </c:pt>
                <c:pt idx="1403">
                  <c:v>1.9550000000000001</c:v>
                </c:pt>
                <c:pt idx="1404">
                  <c:v>1.9550000000000001</c:v>
                </c:pt>
                <c:pt idx="1405">
                  <c:v>1.95</c:v>
                </c:pt>
                <c:pt idx="1406">
                  <c:v>1.9450000000000001</c:v>
                </c:pt>
                <c:pt idx="1407">
                  <c:v>1.98</c:v>
                </c:pt>
                <c:pt idx="1408">
                  <c:v>1.97</c:v>
                </c:pt>
                <c:pt idx="1409">
                  <c:v>1.9450000000000001</c:v>
                </c:pt>
                <c:pt idx="1410">
                  <c:v>1.925</c:v>
                </c:pt>
                <c:pt idx="1411">
                  <c:v>1.875</c:v>
                </c:pt>
                <c:pt idx="1412">
                  <c:v>1.825</c:v>
                </c:pt>
                <c:pt idx="1413">
                  <c:v>1.885</c:v>
                </c:pt>
                <c:pt idx="1414">
                  <c:v>1.88</c:v>
                </c:pt>
                <c:pt idx="1415">
                  <c:v>1.96</c:v>
                </c:pt>
                <c:pt idx="1416">
                  <c:v>2.0099999999999998</c:v>
                </c:pt>
                <c:pt idx="1417">
                  <c:v>1.97</c:v>
                </c:pt>
                <c:pt idx="1418">
                  <c:v>2.0099999999999998</c:v>
                </c:pt>
                <c:pt idx="1419">
                  <c:v>1.9850000000000001</c:v>
                </c:pt>
                <c:pt idx="1420">
                  <c:v>2.0350000000000001</c:v>
                </c:pt>
                <c:pt idx="1421">
                  <c:v>2.0299999999999998</c:v>
                </c:pt>
                <c:pt idx="1422">
                  <c:v>2.02</c:v>
                </c:pt>
                <c:pt idx="1423">
                  <c:v>2.0299999999999998</c:v>
                </c:pt>
                <c:pt idx="1424">
                  <c:v>1.95</c:v>
                </c:pt>
                <c:pt idx="1425">
                  <c:v>1.885</c:v>
                </c:pt>
                <c:pt idx="1426">
                  <c:v>1.9</c:v>
                </c:pt>
                <c:pt idx="1427">
                  <c:v>1.98</c:v>
                </c:pt>
                <c:pt idx="1428">
                  <c:v>2</c:v>
                </c:pt>
                <c:pt idx="1429">
                  <c:v>2.02</c:v>
                </c:pt>
                <c:pt idx="1430">
                  <c:v>2.0449999999999999</c:v>
                </c:pt>
                <c:pt idx="1431">
                  <c:v>2.085</c:v>
                </c:pt>
                <c:pt idx="1432">
                  <c:v>2.0299999999999998</c:v>
                </c:pt>
                <c:pt idx="1433">
                  <c:v>2.0049999999999999</c:v>
                </c:pt>
                <c:pt idx="1434">
                  <c:v>2.04</c:v>
                </c:pt>
                <c:pt idx="1435">
                  <c:v>2.0350000000000001</c:v>
                </c:pt>
                <c:pt idx="1436">
                  <c:v>2</c:v>
                </c:pt>
                <c:pt idx="1437">
                  <c:v>1.925</c:v>
                </c:pt>
                <c:pt idx="1438">
                  <c:v>1.86</c:v>
                </c:pt>
                <c:pt idx="1439">
                  <c:v>1.875</c:v>
                </c:pt>
                <c:pt idx="1440">
                  <c:v>1.93</c:v>
                </c:pt>
                <c:pt idx="1441">
                  <c:v>1.9850000000000001</c:v>
                </c:pt>
                <c:pt idx="1442">
                  <c:v>2.0049999999999999</c:v>
                </c:pt>
                <c:pt idx="1443">
                  <c:v>1.9950000000000001</c:v>
                </c:pt>
                <c:pt idx="1444">
                  <c:v>1.99</c:v>
                </c:pt>
                <c:pt idx="1445">
                  <c:v>1.9950000000000001</c:v>
                </c:pt>
                <c:pt idx="1446">
                  <c:v>2.0249999999999999</c:v>
                </c:pt>
                <c:pt idx="1447">
                  <c:v>2.0249999999999999</c:v>
                </c:pt>
                <c:pt idx="1448">
                  <c:v>1.9950000000000001</c:v>
                </c:pt>
                <c:pt idx="1449">
                  <c:v>1.9850000000000001</c:v>
                </c:pt>
                <c:pt idx="1450">
                  <c:v>2.0449999999999999</c:v>
                </c:pt>
                <c:pt idx="1451">
                  <c:v>2.0649999999999999</c:v>
                </c:pt>
                <c:pt idx="1452">
                  <c:v>2.12</c:v>
                </c:pt>
                <c:pt idx="1453">
                  <c:v>2.0299999999999998</c:v>
                </c:pt>
                <c:pt idx="1454">
                  <c:v>2.02</c:v>
                </c:pt>
                <c:pt idx="1455">
                  <c:v>2.0649999999999999</c:v>
                </c:pt>
                <c:pt idx="1456">
                  <c:v>2.0550000000000002</c:v>
                </c:pt>
                <c:pt idx="1457">
                  <c:v>1.99</c:v>
                </c:pt>
                <c:pt idx="1458">
                  <c:v>1.91</c:v>
                </c:pt>
                <c:pt idx="1459">
                  <c:v>1.92</c:v>
                </c:pt>
                <c:pt idx="1460">
                  <c:v>1.95</c:v>
                </c:pt>
                <c:pt idx="1461">
                  <c:v>1.9550000000000001</c:v>
                </c:pt>
                <c:pt idx="1462">
                  <c:v>1.96</c:v>
                </c:pt>
                <c:pt idx="1463">
                  <c:v>1.905</c:v>
                </c:pt>
                <c:pt idx="1464">
                  <c:v>1.94</c:v>
                </c:pt>
                <c:pt idx="1465">
                  <c:v>1.9450000000000001</c:v>
                </c:pt>
                <c:pt idx="1466">
                  <c:v>1.91</c:v>
                </c:pt>
                <c:pt idx="1467">
                  <c:v>1.855</c:v>
                </c:pt>
                <c:pt idx="1468">
                  <c:v>1.865</c:v>
                </c:pt>
                <c:pt idx="1469">
                  <c:v>1.835</c:v>
                </c:pt>
                <c:pt idx="1470">
                  <c:v>1.83</c:v>
                </c:pt>
                <c:pt idx="1471">
                  <c:v>1.7050000000000001</c:v>
                </c:pt>
                <c:pt idx="1472">
                  <c:v>1.7250000000000001</c:v>
                </c:pt>
                <c:pt idx="1473">
                  <c:v>1.7549999999999999</c:v>
                </c:pt>
                <c:pt idx="1474">
                  <c:v>1.8</c:v>
                </c:pt>
                <c:pt idx="1475">
                  <c:v>1.77</c:v>
                </c:pt>
                <c:pt idx="1476">
                  <c:v>1.77</c:v>
                </c:pt>
                <c:pt idx="1477">
                  <c:v>1.7749999999999999</c:v>
                </c:pt>
                <c:pt idx="1478">
                  <c:v>1.7</c:v>
                </c:pt>
                <c:pt idx="1479">
                  <c:v>1.74</c:v>
                </c:pt>
                <c:pt idx="1480">
                  <c:v>1.72</c:v>
                </c:pt>
                <c:pt idx="1481">
                  <c:v>1.74</c:v>
                </c:pt>
                <c:pt idx="1482">
                  <c:v>1.7849999999999999</c:v>
                </c:pt>
                <c:pt idx="1483">
                  <c:v>1.7549999999999999</c:v>
                </c:pt>
                <c:pt idx="1484">
                  <c:v>1.75</c:v>
                </c:pt>
                <c:pt idx="1485">
                  <c:v>1.78</c:v>
                </c:pt>
                <c:pt idx="1486">
                  <c:v>1.78</c:v>
                </c:pt>
                <c:pt idx="1487">
                  <c:v>1.7649999999999999</c:v>
                </c:pt>
                <c:pt idx="1488">
                  <c:v>1.7849999999999999</c:v>
                </c:pt>
                <c:pt idx="1489">
                  <c:v>1.85</c:v>
                </c:pt>
                <c:pt idx="1490">
                  <c:v>1.86</c:v>
                </c:pt>
                <c:pt idx="1491">
                  <c:v>1.83</c:v>
                </c:pt>
                <c:pt idx="1492">
                  <c:v>1.88</c:v>
                </c:pt>
                <c:pt idx="1493">
                  <c:v>1.83</c:v>
                </c:pt>
                <c:pt idx="1494">
                  <c:v>1.87</c:v>
                </c:pt>
                <c:pt idx="1495">
                  <c:v>1.9350000000000001</c:v>
                </c:pt>
                <c:pt idx="1496">
                  <c:v>1.9650000000000001</c:v>
                </c:pt>
                <c:pt idx="1497">
                  <c:v>1.905</c:v>
                </c:pt>
                <c:pt idx="1498">
                  <c:v>1.92</c:v>
                </c:pt>
                <c:pt idx="1499">
                  <c:v>1.91</c:v>
                </c:pt>
                <c:pt idx="1500">
                  <c:v>1.87</c:v>
                </c:pt>
                <c:pt idx="1501">
                  <c:v>1.8049999999999999</c:v>
                </c:pt>
                <c:pt idx="1502">
                  <c:v>1.7849999999999999</c:v>
                </c:pt>
                <c:pt idx="1503">
                  <c:v>1.8</c:v>
                </c:pt>
                <c:pt idx="1504">
                  <c:v>1.865</c:v>
                </c:pt>
                <c:pt idx="1505">
                  <c:v>1.875</c:v>
                </c:pt>
                <c:pt idx="1506">
                  <c:v>1.88</c:v>
                </c:pt>
                <c:pt idx="1507">
                  <c:v>1.87</c:v>
                </c:pt>
                <c:pt idx="1508">
                  <c:v>1.85</c:v>
                </c:pt>
                <c:pt idx="1509">
                  <c:v>1.9</c:v>
                </c:pt>
                <c:pt idx="1510">
                  <c:v>1.875</c:v>
                </c:pt>
                <c:pt idx="1511">
                  <c:v>1.88</c:v>
                </c:pt>
                <c:pt idx="1512">
                  <c:v>1.865</c:v>
                </c:pt>
                <c:pt idx="1513">
                  <c:v>1.875</c:v>
                </c:pt>
                <c:pt idx="1514">
                  <c:v>1.9650000000000001</c:v>
                </c:pt>
                <c:pt idx="1515">
                  <c:v>1.9650000000000001</c:v>
                </c:pt>
                <c:pt idx="1516">
                  <c:v>1.9750000000000001</c:v>
                </c:pt>
                <c:pt idx="1517">
                  <c:v>1.94</c:v>
                </c:pt>
                <c:pt idx="1518">
                  <c:v>1.905</c:v>
                </c:pt>
                <c:pt idx="1519">
                  <c:v>1.94</c:v>
                </c:pt>
                <c:pt idx="1520">
                  <c:v>1.835</c:v>
                </c:pt>
                <c:pt idx="1521">
                  <c:v>1.99</c:v>
                </c:pt>
                <c:pt idx="1522">
                  <c:v>1.9650000000000001</c:v>
                </c:pt>
                <c:pt idx="1523">
                  <c:v>1.9950000000000001</c:v>
                </c:pt>
                <c:pt idx="1524">
                  <c:v>2.1549999999999998</c:v>
                </c:pt>
                <c:pt idx="1525">
                  <c:v>2.09</c:v>
                </c:pt>
                <c:pt idx="1526">
                  <c:v>2.12</c:v>
                </c:pt>
                <c:pt idx="1527">
                  <c:v>2.11</c:v>
                </c:pt>
                <c:pt idx="1528">
                  <c:v>2.145</c:v>
                </c:pt>
                <c:pt idx="1529">
                  <c:v>2.1800000000000002</c:v>
                </c:pt>
                <c:pt idx="1530">
                  <c:v>2.16</c:v>
                </c:pt>
                <c:pt idx="1531">
                  <c:v>2.13</c:v>
                </c:pt>
                <c:pt idx="1532">
                  <c:v>2.21</c:v>
                </c:pt>
                <c:pt idx="1533">
                  <c:v>2.15</c:v>
                </c:pt>
                <c:pt idx="1534">
                  <c:v>2.1549999999999998</c:v>
                </c:pt>
                <c:pt idx="1535">
                  <c:v>2.1949999999999998</c:v>
                </c:pt>
                <c:pt idx="1536">
                  <c:v>2.2000000000000002</c:v>
                </c:pt>
                <c:pt idx="1537">
                  <c:v>2.21</c:v>
                </c:pt>
                <c:pt idx="1538">
                  <c:v>2.16</c:v>
                </c:pt>
                <c:pt idx="1539">
                  <c:v>2.1949999999999998</c:v>
                </c:pt>
                <c:pt idx="1540">
                  <c:v>2.2000000000000002</c:v>
                </c:pt>
                <c:pt idx="1541">
                  <c:v>2.2250000000000001</c:v>
                </c:pt>
                <c:pt idx="1542">
                  <c:v>2.19</c:v>
                </c:pt>
                <c:pt idx="1543">
                  <c:v>2.2149999999999999</c:v>
                </c:pt>
                <c:pt idx="1544">
                  <c:v>2.2599999999999998</c:v>
                </c:pt>
                <c:pt idx="1545">
                  <c:v>2.2850000000000001</c:v>
                </c:pt>
                <c:pt idx="1546">
                  <c:v>2.27</c:v>
                </c:pt>
                <c:pt idx="1547">
                  <c:v>2.27</c:v>
                </c:pt>
                <c:pt idx="1548">
                  <c:v>2.3199999999999998</c:v>
                </c:pt>
                <c:pt idx="1549">
                  <c:v>2.2599999999999998</c:v>
                </c:pt>
                <c:pt idx="1550">
                  <c:v>2.2450000000000001</c:v>
                </c:pt>
                <c:pt idx="1551">
                  <c:v>2.2850000000000001</c:v>
                </c:pt>
                <c:pt idx="1552">
                  <c:v>2.2799999999999998</c:v>
                </c:pt>
                <c:pt idx="1553">
                  <c:v>2.3149999999999999</c:v>
                </c:pt>
                <c:pt idx="1554">
                  <c:v>2.25</c:v>
                </c:pt>
                <c:pt idx="1555">
                  <c:v>2.2799999999999998</c:v>
                </c:pt>
                <c:pt idx="1556">
                  <c:v>2.31</c:v>
                </c:pt>
                <c:pt idx="1557">
                  <c:v>2.3450000000000002</c:v>
                </c:pt>
                <c:pt idx="1558">
                  <c:v>2.3149999999999999</c:v>
                </c:pt>
                <c:pt idx="1559">
                  <c:v>2.375</c:v>
                </c:pt>
                <c:pt idx="1560">
                  <c:v>2.3849999999999998</c:v>
                </c:pt>
                <c:pt idx="1561">
                  <c:v>2.4449999999999998</c:v>
                </c:pt>
                <c:pt idx="1562">
                  <c:v>2.3849999999999998</c:v>
                </c:pt>
                <c:pt idx="1563">
                  <c:v>2.4249999999999998</c:v>
                </c:pt>
                <c:pt idx="1564">
                  <c:v>2.4550000000000001</c:v>
                </c:pt>
                <c:pt idx="1565">
                  <c:v>2.4500000000000002</c:v>
                </c:pt>
                <c:pt idx="1566">
                  <c:v>2.4950000000000001</c:v>
                </c:pt>
                <c:pt idx="1567">
                  <c:v>2.52</c:v>
                </c:pt>
                <c:pt idx="1568">
                  <c:v>2.5249999999999999</c:v>
                </c:pt>
                <c:pt idx="1569">
                  <c:v>2.52</c:v>
                </c:pt>
                <c:pt idx="1570">
                  <c:v>2.52</c:v>
                </c:pt>
                <c:pt idx="1571">
                  <c:v>2.54</c:v>
                </c:pt>
                <c:pt idx="1572">
                  <c:v>2.5350000000000001</c:v>
                </c:pt>
                <c:pt idx="1573">
                  <c:v>2.5499999999999998</c:v>
                </c:pt>
                <c:pt idx="1574">
                  <c:v>2.56</c:v>
                </c:pt>
                <c:pt idx="1575">
                  <c:v>2.5550000000000002</c:v>
                </c:pt>
                <c:pt idx="1576">
                  <c:v>2.54</c:v>
                </c:pt>
                <c:pt idx="1577">
                  <c:v>2.5150000000000001</c:v>
                </c:pt>
                <c:pt idx="1578">
                  <c:v>2.54</c:v>
                </c:pt>
                <c:pt idx="1579">
                  <c:v>2.5</c:v>
                </c:pt>
                <c:pt idx="1580">
                  <c:v>2.4950000000000001</c:v>
                </c:pt>
                <c:pt idx="1581">
                  <c:v>2.5099999999999998</c:v>
                </c:pt>
                <c:pt idx="1582">
                  <c:v>2.48</c:v>
                </c:pt>
                <c:pt idx="1583">
                  <c:v>2.4950000000000001</c:v>
                </c:pt>
                <c:pt idx="1584">
                  <c:v>2.52</c:v>
                </c:pt>
                <c:pt idx="1585">
                  <c:v>2.5150000000000001</c:v>
                </c:pt>
                <c:pt idx="1586">
                  <c:v>2.4700000000000002</c:v>
                </c:pt>
                <c:pt idx="1587">
                  <c:v>2.5099999999999998</c:v>
                </c:pt>
                <c:pt idx="1588">
                  <c:v>2.4900000000000002</c:v>
                </c:pt>
                <c:pt idx="1589">
                  <c:v>2.48</c:v>
                </c:pt>
                <c:pt idx="1590">
                  <c:v>2.48</c:v>
                </c:pt>
                <c:pt idx="1591">
                  <c:v>2.4449999999999998</c:v>
                </c:pt>
                <c:pt idx="1592">
                  <c:v>2.5299999999999998</c:v>
                </c:pt>
                <c:pt idx="1593">
                  <c:v>2.5099999999999998</c:v>
                </c:pt>
                <c:pt idx="1594">
                  <c:v>2.4849999999999999</c:v>
                </c:pt>
                <c:pt idx="1595">
                  <c:v>2.5649999999999999</c:v>
                </c:pt>
                <c:pt idx="1596">
                  <c:v>2.52</c:v>
                </c:pt>
                <c:pt idx="1597">
                  <c:v>2.5299999999999998</c:v>
                </c:pt>
                <c:pt idx="1598">
                  <c:v>2.54</c:v>
                </c:pt>
                <c:pt idx="1599">
                  <c:v>2.57</c:v>
                </c:pt>
                <c:pt idx="1600">
                  <c:v>2.58</c:v>
                </c:pt>
                <c:pt idx="1601">
                  <c:v>2.5950000000000002</c:v>
                </c:pt>
                <c:pt idx="1602">
                  <c:v>2.5950000000000002</c:v>
                </c:pt>
                <c:pt idx="1603">
                  <c:v>2.6150000000000002</c:v>
                </c:pt>
                <c:pt idx="1604">
                  <c:v>2.585</c:v>
                </c:pt>
                <c:pt idx="1605">
                  <c:v>2.61</c:v>
                </c:pt>
                <c:pt idx="1606">
                  <c:v>2.605</c:v>
                </c:pt>
                <c:pt idx="1607">
                  <c:v>2.62</c:v>
                </c:pt>
                <c:pt idx="1608">
                  <c:v>2.625</c:v>
                </c:pt>
                <c:pt idx="1609">
                  <c:v>2.66</c:v>
                </c:pt>
                <c:pt idx="1610">
                  <c:v>2.6850000000000001</c:v>
                </c:pt>
                <c:pt idx="1611">
                  <c:v>2.64</c:v>
                </c:pt>
                <c:pt idx="1612">
                  <c:v>2.71</c:v>
                </c:pt>
                <c:pt idx="1613">
                  <c:v>2.7650000000000001</c:v>
                </c:pt>
                <c:pt idx="1614">
                  <c:v>2.76</c:v>
                </c:pt>
                <c:pt idx="1615">
                  <c:v>2.71</c:v>
                </c:pt>
                <c:pt idx="1616">
                  <c:v>2.6949999999999998</c:v>
                </c:pt>
                <c:pt idx="1617">
                  <c:v>2.7149999999999999</c:v>
                </c:pt>
                <c:pt idx="1618">
                  <c:v>2.7149999999999999</c:v>
                </c:pt>
                <c:pt idx="1619">
                  <c:v>2.7250000000000001</c:v>
                </c:pt>
                <c:pt idx="1620">
                  <c:v>2.6949999999999998</c:v>
                </c:pt>
                <c:pt idx="1621">
                  <c:v>2.6949999999999998</c:v>
                </c:pt>
                <c:pt idx="1622">
                  <c:v>2.625</c:v>
                </c:pt>
                <c:pt idx="1623">
                  <c:v>2.6349999999999998</c:v>
                </c:pt>
                <c:pt idx="1624">
                  <c:v>2.61</c:v>
                </c:pt>
                <c:pt idx="1625">
                  <c:v>2.6150000000000002</c:v>
                </c:pt>
                <c:pt idx="1626">
                  <c:v>2.59</c:v>
                </c:pt>
                <c:pt idx="1627">
                  <c:v>2.5550000000000002</c:v>
                </c:pt>
                <c:pt idx="1628">
                  <c:v>2.5449999999999999</c:v>
                </c:pt>
                <c:pt idx="1629">
                  <c:v>2.5550000000000002</c:v>
                </c:pt>
                <c:pt idx="1630">
                  <c:v>2.5350000000000001</c:v>
                </c:pt>
                <c:pt idx="1631">
                  <c:v>2.5499999999999998</c:v>
                </c:pt>
                <c:pt idx="1632">
                  <c:v>2.5950000000000002</c:v>
                </c:pt>
                <c:pt idx="1633">
                  <c:v>2.61</c:v>
                </c:pt>
                <c:pt idx="1634">
                  <c:v>2.59</c:v>
                </c:pt>
                <c:pt idx="1635">
                  <c:v>2.5499999999999998</c:v>
                </c:pt>
                <c:pt idx="1636">
                  <c:v>2.5249999999999999</c:v>
                </c:pt>
                <c:pt idx="1637">
                  <c:v>2.5</c:v>
                </c:pt>
                <c:pt idx="1638">
                  <c:v>2.5249999999999999</c:v>
                </c:pt>
                <c:pt idx="1639">
                  <c:v>2.5150000000000001</c:v>
                </c:pt>
                <c:pt idx="1640">
                  <c:v>2.5649999999999999</c:v>
                </c:pt>
                <c:pt idx="1641">
                  <c:v>2.5449999999999999</c:v>
                </c:pt>
                <c:pt idx="1642">
                  <c:v>2.5249999999999999</c:v>
                </c:pt>
                <c:pt idx="1643">
                  <c:v>2.4449999999999998</c:v>
                </c:pt>
                <c:pt idx="1644">
                  <c:v>2.5350000000000001</c:v>
                </c:pt>
                <c:pt idx="1645">
                  <c:v>2.63</c:v>
                </c:pt>
                <c:pt idx="1646">
                  <c:v>2.6</c:v>
                </c:pt>
                <c:pt idx="1647">
                  <c:v>2.62</c:v>
                </c:pt>
                <c:pt idx="1648">
                  <c:v>2.62</c:v>
                </c:pt>
                <c:pt idx="1649">
                  <c:v>2.6</c:v>
                </c:pt>
                <c:pt idx="1650">
                  <c:v>2.5649999999999999</c:v>
                </c:pt>
                <c:pt idx="1651">
                  <c:v>2.5950000000000002</c:v>
                </c:pt>
                <c:pt idx="1652">
                  <c:v>2.5649999999999999</c:v>
                </c:pt>
                <c:pt idx="1653">
                  <c:v>2.5750000000000002</c:v>
                </c:pt>
                <c:pt idx="1654">
                  <c:v>2.5750000000000002</c:v>
                </c:pt>
                <c:pt idx="1655">
                  <c:v>2.57</c:v>
                </c:pt>
                <c:pt idx="1656">
                  <c:v>2.5249999999999999</c:v>
                </c:pt>
                <c:pt idx="1657">
                  <c:v>2.5150000000000001</c:v>
                </c:pt>
                <c:pt idx="1658">
                  <c:v>2.4700000000000002</c:v>
                </c:pt>
                <c:pt idx="1659">
                  <c:v>2.4750000000000001</c:v>
                </c:pt>
                <c:pt idx="1660">
                  <c:v>2.4649999999999999</c:v>
                </c:pt>
                <c:pt idx="1661">
                  <c:v>2.4700000000000002</c:v>
                </c:pt>
                <c:pt idx="1662">
                  <c:v>2.4849999999999999</c:v>
                </c:pt>
                <c:pt idx="1663">
                  <c:v>2.4550000000000001</c:v>
                </c:pt>
                <c:pt idx="1664">
                  <c:v>2.4900000000000002</c:v>
                </c:pt>
                <c:pt idx="1665">
                  <c:v>2.5299999999999998</c:v>
                </c:pt>
                <c:pt idx="1666">
                  <c:v>2.5550000000000002</c:v>
                </c:pt>
                <c:pt idx="1667">
                  <c:v>2.54</c:v>
                </c:pt>
                <c:pt idx="1668">
                  <c:v>2.5350000000000001</c:v>
                </c:pt>
                <c:pt idx="1669">
                  <c:v>2.5</c:v>
                </c:pt>
                <c:pt idx="1670">
                  <c:v>2.5449999999999999</c:v>
                </c:pt>
                <c:pt idx="1671">
                  <c:v>2.57</c:v>
                </c:pt>
                <c:pt idx="1672">
                  <c:v>2.5350000000000001</c:v>
                </c:pt>
                <c:pt idx="1673">
                  <c:v>2.5099999999999998</c:v>
                </c:pt>
                <c:pt idx="1674">
                  <c:v>2.5299999999999998</c:v>
                </c:pt>
                <c:pt idx="1675">
                  <c:v>2.5299999999999998</c:v>
                </c:pt>
                <c:pt idx="1676">
                  <c:v>2.56</c:v>
                </c:pt>
                <c:pt idx="1677">
                  <c:v>2.605</c:v>
                </c:pt>
                <c:pt idx="1678">
                  <c:v>2.585</c:v>
                </c:pt>
                <c:pt idx="1679">
                  <c:v>2.5750000000000002</c:v>
                </c:pt>
                <c:pt idx="1680">
                  <c:v>2.63</c:v>
                </c:pt>
                <c:pt idx="1681">
                  <c:v>2.61</c:v>
                </c:pt>
                <c:pt idx="1682">
                  <c:v>2.67</c:v>
                </c:pt>
                <c:pt idx="1683">
                  <c:v>2.6850000000000001</c:v>
                </c:pt>
                <c:pt idx="1684">
                  <c:v>2.6949999999999998</c:v>
                </c:pt>
                <c:pt idx="1685">
                  <c:v>2.7250000000000001</c:v>
                </c:pt>
                <c:pt idx="1686">
                  <c:v>2.6949999999999998</c:v>
                </c:pt>
                <c:pt idx="1687">
                  <c:v>2.6850000000000001</c:v>
                </c:pt>
                <c:pt idx="1688">
                  <c:v>2.68</c:v>
                </c:pt>
                <c:pt idx="1689">
                  <c:v>2.69</c:v>
                </c:pt>
                <c:pt idx="1690">
                  <c:v>2.64</c:v>
                </c:pt>
                <c:pt idx="1691">
                  <c:v>2.625</c:v>
                </c:pt>
                <c:pt idx="1692">
                  <c:v>2.62</c:v>
                </c:pt>
                <c:pt idx="1693">
                  <c:v>2.62</c:v>
                </c:pt>
                <c:pt idx="1694">
                  <c:v>2.6549999999999998</c:v>
                </c:pt>
                <c:pt idx="1695">
                  <c:v>2.66</c:v>
                </c:pt>
                <c:pt idx="1696">
                  <c:v>2.64</c:v>
                </c:pt>
                <c:pt idx="1697">
                  <c:v>2.66</c:v>
                </c:pt>
                <c:pt idx="1698">
                  <c:v>2.645</c:v>
                </c:pt>
                <c:pt idx="1699">
                  <c:v>2.6</c:v>
                </c:pt>
                <c:pt idx="1700">
                  <c:v>2.67</c:v>
                </c:pt>
                <c:pt idx="1701">
                  <c:v>2.6549999999999998</c:v>
                </c:pt>
                <c:pt idx="1702">
                  <c:v>2.665</c:v>
                </c:pt>
                <c:pt idx="1703">
                  <c:v>2.6749999999999998</c:v>
                </c:pt>
                <c:pt idx="1704">
                  <c:v>2.69</c:v>
                </c:pt>
                <c:pt idx="1705">
                  <c:v>2.7050000000000001</c:v>
                </c:pt>
                <c:pt idx="1706">
                  <c:v>2.7</c:v>
                </c:pt>
                <c:pt idx="1707">
                  <c:v>2.69</c:v>
                </c:pt>
                <c:pt idx="1708">
                  <c:v>2.7050000000000001</c:v>
                </c:pt>
                <c:pt idx="1709">
                  <c:v>2.6749999999999998</c:v>
                </c:pt>
                <c:pt idx="1710">
                  <c:v>2.7</c:v>
                </c:pt>
                <c:pt idx="1711">
                  <c:v>2.71</c:v>
                </c:pt>
                <c:pt idx="1712">
                  <c:v>2.72</c:v>
                </c:pt>
                <c:pt idx="1713">
                  <c:v>2.7250000000000001</c:v>
                </c:pt>
                <c:pt idx="1714">
                  <c:v>2.73</c:v>
                </c:pt>
                <c:pt idx="1715">
                  <c:v>2.7149999999999999</c:v>
                </c:pt>
                <c:pt idx="1716">
                  <c:v>2.7</c:v>
                </c:pt>
                <c:pt idx="1717">
                  <c:v>2.71</c:v>
                </c:pt>
                <c:pt idx="1718">
                  <c:v>2.73</c:v>
                </c:pt>
                <c:pt idx="1719">
                  <c:v>2.7749999999999999</c:v>
                </c:pt>
                <c:pt idx="1720">
                  <c:v>2.74</c:v>
                </c:pt>
                <c:pt idx="1721">
                  <c:v>2.75</c:v>
                </c:pt>
                <c:pt idx="1722">
                  <c:v>2.7549999999999999</c:v>
                </c:pt>
                <c:pt idx="1723">
                  <c:v>2.73</c:v>
                </c:pt>
                <c:pt idx="1724">
                  <c:v>2.7650000000000001</c:v>
                </c:pt>
                <c:pt idx="1725">
                  <c:v>2.79</c:v>
                </c:pt>
                <c:pt idx="1726">
                  <c:v>2.7650000000000001</c:v>
                </c:pt>
                <c:pt idx="1727">
                  <c:v>2.7650000000000001</c:v>
                </c:pt>
                <c:pt idx="1728">
                  <c:v>2.7650000000000001</c:v>
                </c:pt>
                <c:pt idx="1729">
                  <c:v>2.81</c:v>
                </c:pt>
                <c:pt idx="1730">
                  <c:v>2.83</c:v>
                </c:pt>
                <c:pt idx="1731">
                  <c:v>2.82</c:v>
                </c:pt>
                <c:pt idx="1732">
                  <c:v>2.81</c:v>
                </c:pt>
                <c:pt idx="1733">
                  <c:v>2.78</c:v>
                </c:pt>
                <c:pt idx="1734">
                  <c:v>2.76</c:v>
                </c:pt>
                <c:pt idx="1735">
                  <c:v>2.7749999999999999</c:v>
                </c:pt>
                <c:pt idx="1736">
                  <c:v>2.7850000000000001</c:v>
                </c:pt>
                <c:pt idx="1737">
                  <c:v>2.77</c:v>
                </c:pt>
                <c:pt idx="1738">
                  <c:v>2.8050000000000002</c:v>
                </c:pt>
                <c:pt idx="1739">
                  <c:v>2.8050000000000002</c:v>
                </c:pt>
                <c:pt idx="1740">
                  <c:v>2.78</c:v>
                </c:pt>
                <c:pt idx="1741">
                  <c:v>2.74</c:v>
                </c:pt>
                <c:pt idx="1742">
                  <c:v>2.7549999999999999</c:v>
                </c:pt>
                <c:pt idx="1743">
                  <c:v>2.7149999999999999</c:v>
                </c:pt>
                <c:pt idx="1744">
                  <c:v>2.6850000000000001</c:v>
                </c:pt>
                <c:pt idx="1745">
                  <c:v>2.78</c:v>
                </c:pt>
                <c:pt idx="1746">
                  <c:v>2.7250000000000001</c:v>
                </c:pt>
                <c:pt idx="1747">
                  <c:v>2.7349999999999999</c:v>
                </c:pt>
                <c:pt idx="1748">
                  <c:v>2.76</c:v>
                </c:pt>
                <c:pt idx="1749">
                  <c:v>2.75</c:v>
                </c:pt>
                <c:pt idx="1750">
                  <c:v>2.7250000000000001</c:v>
                </c:pt>
                <c:pt idx="1751">
                  <c:v>2.6749999999999998</c:v>
                </c:pt>
                <c:pt idx="1752">
                  <c:v>2.6150000000000002</c:v>
                </c:pt>
                <c:pt idx="1753">
                  <c:v>2.56</c:v>
                </c:pt>
                <c:pt idx="1754">
                  <c:v>2.6</c:v>
                </c:pt>
                <c:pt idx="1755">
                  <c:v>2.62</c:v>
                </c:pt>
                <c:pt idx="1756">
                  <c:v>2.69</c:v>
                </c:pt>
                <c:pt idx="1757">
                  <c:v>2.71</c:v>
                </c:pt>
                <c:pt idx="1758">
                  <c:v>2.7149999999999999</c:v>
                </c:pt>
                <c:pt idx="1759">
                  <c:v>2.76</c:v>
                </c:pt>
                <c:pt idx="1760">
                  <c:v>2.7050000000000001</c:v>
                </c:pt>
                <c:pt idx="1761">
                  <c:v>2.7149999999999999</c:v>
                </c:pt>
                <c:pt idx="1762">
                  <c:v>2.75</c:v>
                </c:pt>
                <c:pt idx="1763">
                  <c:v>2.7349999999999999</c:v>
                </c:pt>
                <c:pt idx="1764">
                  <c:v>2.6949999999999998</c:v>
                </c:pt>
                <c:pt idx="1765">
                  <c:v>2.72</c:v>
                </c:pt>
                <c:pt idx="1766">
                  <c:v>2.78</c:v>
                </c:pt>
                <c:pt idx="1767">
                  <c:v>2.7650000000000001</c:v>
                </c:pt>
                <c:pt idx="1768">
                  <c:v>2.73</c:v>
                </c:pt>
                <c:pt idx="1769">
                  <c:v>2.7349999999999999</c:v>
                </c:pt>
                <c:pt idx="1770">
                  <c:v>2.6949999999999998</c:v>
                </c:pt>
                <c:pt idx="1771">
                  <c:v>2.645</c:v>
                </c:pt>
                <c:pt idx="1772">
                  <c:v>2.6349999999999998</c:v>
                </c:pt>
                <c:pt idx="1773">
                  <c:v>2.5950000000000002</c:v>
                </c:pt>
                <c:pt idx="1774">
                  <c:v>2.5750000000000002</c:v>
                </c:pt>
                <c:pt idx="1775">
                  <c:v>2.57</c:v>
                </c:pt>
                <c:pt idx="1776">
                  <c:v>2.64</c:v>
                </c:pt>
                <c:pt idx="1777">
                  <c:v>2.5550000000000002</c:v>
                </c:pt>
                <c:pt idx="1778">
                  <c:v>2.5550000000000002</c:v>
                </c:pt>
                <c:pt idx="1779">
                  <c:v>2.6850000000000001</c:v>
                </c:pt>
                <c:pt idx="1780">
                  <c:v>2.72</c:v>
                </c:pt>
                <c:pt idx="1781">
                  <c:v>2.605</c:v>
                </c:pt>
                <c:pt idx="1782">
                  <c:v>2.5649999999999999</c:v>
                </c:pt>
                <c:pt idx="1783">
                  <c:v>2.57</c:v>
                </c:pt>
                <c:pt idx="1784">
                  <c:v>2.63</c:v>
                </c:pt>
                <c:pt idx="1785">
                  <c:v>2.71</c:v>
                </c:pt>
                <c:pt idx="1786">
                  <c:v>2.6850000000000001</c:v>
                </c:pt>
                <c:pt idx="1787">
                  <c:v>2.71</c:v>
                </c:pt>
                <c:pt idx="1788">
                  <c:v>2.73</c:v>
                </c:pt>
                <c:pt idx="1789">
                  <c:v>2.76</c:v>
                </c:pt>
                <c:pt idx="1790">
                  <c:v>2.71</c:v>
                </c:pt>
                <c:pt idx="1791">
                  <c:v>2.7149999999999999</c:v>
                </c:pt>
                <c:pt idx="1792">
                  <c:v>2.7549999999999999</c:v>
                </c:pt>
                <c:pt idx="1793">
                  <c:v>2.7349999999999999</c:v>
                </c:pt>
                <c:pt idx="1794">
                  <c:v>2.7349999999999999</c:v>
                </c:pt>
                <c:pt idx="1795">
                  <c:v>2.6749999999999998</c:v>
                </c:pt>
                <c:pt idx="1796">
                  <c:v>2.7</c:v>
                </c:pt>
                <c:pt idx="1797">
                  <c:v>2.7050000000000001</c:v>
                </c:pt>
                <c:pt idx="1798">
                  <c:v>2.66</c:v>
                </c:pt>
                <c:pt idx="1799">
                  <c:v>2.67</c:v>
                </c:pt>
                <c:pt idx="1800">
                  <c:v>2.66</c:v>
                </c:pt>
                <c:pt idx="1801">
                  <c:v>2.665</c:v>
                </c:pt>
                <c:pt idx="1802">
                  <c:v>2.63</c:v>
                </c:pt>
                <c:pt idx="1803">
                  <c:v>2.64</c:v>
                </c:pt>
                <c:pt idx="1804">
                  <c:v>2.63</c:v>
                </c:pt>
                <c:pt idx="1805">
                  <c:v>2.6749999999999998</c:v>
                </c:pt>
                <c:pt idx="1806">
                  <c:v>2.6850000000000001</c:v>
                </c:pt>
                <c:pt idx="1807">
                  <c:v>2.72</c:v>
                </c:pt>
                <c:pt idx="1808">
                  <c:v>2.77</c:v>
                </c:pt>
                <c:pt idx="1809">
                  <c:v>2.76</c:v>
                </c:pt>
                <c:pt idx="1810">
                  <c:v>2.8</c:v>
                </c:pt>
                <c:pt idx="1811">
                  <c:v>2.7850000000000001</c:v>
                </c:pt>
                <c:pt idx="1812">
                  <c:v>2.7650000000000001</c:v>
                </c:pt>
                <c:pt idx="1813">
                  <c:v>2.81</c:v>
                </c:pt>
                <c:pt idx="1814">
                  <c:v>2.79</c:v>
                </c:pt>
                <c:pt idx="1815">
                  <c:v>2.7349999999999999</c:v>
                </c:pt>
                <c:pt idx="1816">
                  <c:v>2.76</c:v>
                </c:pt>
                <c:pt idx="1817">
                  <c:v>2.7149999999999999</c:v>
                </c:pt>
                <c:pt idx="1818">
                  <c:v>2.7349999999999999</c:v>
                </c:pt>
                <c:pt idx="1819">
                  <c:v>2.77</c:v>
                </c:pt>
                <c:pt idx="1820">
                  <c:v>2.78</c:v>
                </c:pt>
                <c:pt idx="1821">
                  <c:v>2.8050000000000002</c:v>
                </c:pt>
                <c:pt idx="1822">
                  <c:v>2.7850000000000001</c:v>
                </c:pt>
                <c:pt idx="1823">
                  <c:v>2.7650000000000001</c:v>
                </c:pt>
                <c:pt idx="1824">
                  <c:v>2.7450000000000001</c:v>
                </c:pt>
                <c:pt idx="1825">
                  <c:v>2.75</c:v>
                </c:pt>
                <c:pt idx="1826">
                  <c:v>2.76</c:v>
                </c:pt>
                <c:pt idx="1827">
                  <c:v>2.8</c:v>
                </c:pt>
                <c:pt idx="1828">
                  <c:v>2.83</c:v>
                </c:pt>
                <c:pt idx="1829">
                  <c:v>2.8</c:v>
                </c:pt>
                <c:pt idx="1830">
                  <c:v>2.75</c:v>
                </c:pt>
                <c:pt idx="1831">
                  <c:v>2.7749999999999999</c:v>
                </c:pt>
                <c:pt idx="1832">
                  <c:v>2.82</c:v>
                </c:pt>
                <c:pt idx="1833">
                  <c:v>2.7949999999999999</c:v>
                </c:pt>
                <c:pt idx="1834">
                  <c:v>2.8</c:v>
                </c:pt>
                <c:pt idx="1835">
                  <c:v>2.72</c:v>
                </c:pt>
                <c:pt idx="1836">
                  <c:v>2.6749999999999998</c:v>
                </c:pt>
                <c:pt idx="1837">
                  <c:v>2.6150000000000002</c:v>
                </c:pt>
                <c:pt idx="1838">
                  <c:v>2.65</c:v>
                </c:pt>
                <c:pt idx="1839">
                  <c:v>2.6850000000000001</c:v>
                </c:pt>
                <c:pt idx="1840">
                  <c:v>2.6749999999999998</c:v>
                </c:pt>
                <c:pt idx="1841">
                  <c:v>2.6749999999999998</c:v>
                </c:pt>
                <c:pt idx="1842">
                  <c:v>2.6749999999999998</c:v>
                </c:pt>
                <c:pt idx="1843">
                  <c:v>2.7349999999999999</c:v>
                </c:pt>
                <c:pt idx="1844">
                  <c:v>2.71</c:v>
                </c:pt>
                <c:pt idx="1845">
                  <c:v>2.7149999999999999</c:v>
                </c:pt>
                <c:pt idx="1846">
                  <c:v>2.73</c:v>
                </c:pt>
                <c:pt idx="1847">
                  <c:v>2.82</c:v>
                </c:pt>
                <c:pt idx="1848">
                  <c:v>2.8149999999999999</c:v>
                </c:pt>
                <c:pt idx="1849">
                  <c:v>2.7549999999999999</c:v>
                </c:pt>
                <c:pt idx="1850">
                  <c:v>2.7850000000000001</c:v>
                </c:pt>
                <c:pt idx="1851">
                  <c:v>2.7949999999999999</c:v>
                </c:pt>
                <c:pt idx="1852">
                  <c:v>2.7349999999999999</c:v>
                </c:pt>
                <c:pt idx="1853">
                  <c:v>2.71</c:v>
                </c:pt>
                <c:pt idx="1854">
                  <c:v>2.73</c:v>
                </c:pt>
                <c:pt idx="1855">
                  <c:v>2.6749999999999998</c:v>
                </c:pt>
                <c:pt idx="1856">
                  <c:v>2.63</c:v>
                </c:pt>
                <c:pt idx="1857">
                  <c:v>2.63</c:v>
                </c:pt>
                <c:pt idx="1858">
                  <c:v>2.6349999999999998</c:v>
                </c:pt>
                <c:pt idx="1859">
                  <c:v>2.57</c:v>
                </c:pt>
                <c:pt idx="1860">
                  <c:v>2.605</c:v>
                </c:pt>
                <c:pt idx="1861">
                  <c:v>2.61</c:v>
                </c:pt>
                <c:pt idx="1862">
                  <c:v>2.605</c:v>
                </c:pt>
                <c:pt idx="1863">
                  <c:v>2.6349999999999998</c:v>
                </c:pt>
                <c:pt idx="1864">
                  <c:v>2.68</c:v>
                </c:pt>
                <c:pt idx="1865">
                  <c:v>2.66</c:v>
                </c:pt>
                <c:pt idx="1866">
                  <c:v>2.62</c:v>
                </c:pt>
                <c:pt idx="1867">
                  <c:v>2.7450000000000001</c:v>
                </c:pt>
                <c:pt idx="1868">
                  <c:v>2.7349999999999999</c:v>
                </c:pt>
                <c:pt idx="1869">
                  <c:v>2.6850000000000001</c:v>
                </c:pt>
                <c:pt idx="1870">
                  <c:v>2.74</c:v>
                </c:pt>
                <c:pt idx="1871">
                  <c:v>2.6949999999999998</c:v>
                </c:pt>
                <c:pt idx="1872">
                  <c:v>2.8050000000000002</c:v>
                </c:pt>
                <c:pt idx="1873">
                  <c:v>2.81</c:v>
                </c:pt>
                <c:pt idx="1874">
                  <c:v>2.7349999999999999</c:v>
                </c:pt>
                <c:pt idx="1875">
                  <c:v>2.7850000000000001</c:v>
                </c:pt>
                <c:pt idx="1876">
                  <c:v>2.75</c:v>
                </c:pt>
                <c:pt idx="1877">
                  <c:v>2.71</c:v>
                </c:pt>
                <c:pt idx="1878">
                  <c:v>2.645</c:v>
                </c:pt>
                <c:pt idx="1879">
                  <c:v>2.5950000000000002</c:v>
                </c:pt>
                <c:pt idx="1880">
                  <c:v>2.5299999999999998</c:v>
                </c:pt>
                <c:pt idx="1881">
                  <c:v>2.5449999999999999</c:v>
                </c:pt>
                <c:pt idx="1882">
                  <c:v>2.54</c:v>
                </c:pt>
                <c:pt idx="1883">
                  <c:v>2.5550000000000002</c:v>
                </c:pt>
                <c:pt idx="1884">
                  <c:v>2.61</c:v>
                </c:pt>
                <c:pt idx="1885">
                  <c:v>2.61</c:v>
                </c:pt>
                <c:pt idx="1886">
                  <c:v>2.625</c:v>
                </c:pt>
                <c:pt idx="1887">
                  <c:v>2.5649999999999999</c:v>
                </c:pt>
                <c:pt idx="1888">
                  <c:v>2.5649999999999999</c:v>
                </c:pt>
                <c:pt idx="1889">
                  <c:v>2.61</c:v>
                </c:pt>
                <c:pt idx="1890">
                  <c:v>2.585</c:v>
                </c:pt>
                <c:pt idx="1891">
                  <c:v>2.5350000000000001</c:v>
                </c:pt>
                <c:pt idx="1892">
                  <c:v>2.5</c:v>
                </c:pt>
                <c:pt idx="1893">
                  <c:v>2.4350000000000001</c:v>
                </c:pt>
                <c:pt idx="1894">
                  <c:v>2.4</c:v>
                </c:pt>
                <c:pt idx="1895">
                  <c:v>2.3849999999999998</c:v>
                </c:pt>
                <c:pt idx="1896">
                  <c:v>2.35</c:v>
                </c:pt>
                <c:pt idx="1897">
                  <c:v>2.34</c:v>
                </c:pt>
                <c:pt idx="1898">
                  <c:v>2.37</c:v>
                </c:pt>
                <c:pt idx="1899">
                  <c:v>2.42</c:v>
                </c:pt>
                <c:pt idx="1900">
                  <c:v>2.36</c:v>
                </c:pt>
                <c:pt idx="1901">
                  <c:v>2.38</c:v>
                </c:pt>
                <c:pt idx="1902">
                  <c:v>2.3849999999999998</c:v>
                </c:pt>
                <c:pt idx="1903">
                  <c:v>2.4649999999999999</c:v>
                </c:pt>
                <c:pt idx="1904">
                  <c:v>2.52</c:v>
                </c:pt>
                <c:pt idx="1905">
                  <c:v>2.5299999999999998</c:v>
                </c:pt>
                <c:pt idx="1906">
                  <c:v>2.4900000000000002</c:v>
                </c:pt>
                <c:pt idx="1907">
                  <c:v>2.46</c:v>
                </c:pt>
                <c:pt idx="1908">
                  <c:v>2.4649999999999999</c:v>
                </c:pt>
                <c:pt idx="1909">
                  <c:v>2.5150000000000001</c:v>
                </c:pt>
                <c:pt idx="1910">
                  <c:v>2.5299999999999998</c:v>
                </c:pt>
                <c:pt idx="1911">
                  <c:v>2.57</c:v>
                </c:pt>
                <c:pt idx="1912">
                  <c:v>2.56</c:v>
                </c:pt>
                <c:pt idx="1913">
                  <c:v>2.4950000000000001</c:v>
                </c:pt>
                <c:pt idx="1914">
                  <c:v>2.5150000000000001</c:v>
                </c:pt>
                <c:pt idx="1915">
                  <c:v>2.5150000000000001</c:v>
                </c:pt>
                <c:pt idx="1916">
                  <c:v>2.56</c:v>
                </c:pt>
                <c:pt idx="1917">
                  <c:v>2.62</c:v>
                </c:pt>
                <c:pt idx="1918">
                  <c:v>2.67</c:v>
                </c:pt>
                <c:pt idx="1919">
                  <c:v>2.66</c:v>
                </c:pt>
                <c:pt idx="1920">
                  <c:v>2.63</c:v>
                </c:pt>
                <c:pt idx="1921">
                  <c:v>2.5550000000000002</c:v>
                </c:pt>
                <c:pt idx="1922">
                  <c:v>2.605</c:v>
                </c:pt>
                <c:pt idx="1923">
                  <c:v>2.645</c:v>
                </c:pt>
                <c:pt idx="1924">
                  <c:v>2.5750000000000002</c:v>
                </c:pt>
                <c:pt idx="1925">
                  <c:v>2.6349999999999998</c:v>
                </c:pt>
                <c:pt idx="1926">
                  <c:v>2.71</c:v>
                </c:pt>
                <c:pt idx="1927">
                  <c:v>2.73</c:v>
                </c:pt>
                <c:pt idx="1928">
                  <c:v>2.855</c:v>
                </c:pt>
                <c:pt idx="1929">
                  <c:v>2.7149999999999999</c:v>
                </c:pt>
                <c:pt idx="1930">
                  <c:v>2.6349999999999998</c:v>
                </c:pt>
                <c:pt idx="1931">
                  <c:v>2.5049999999999999</c:v>
                </c:pt>
                <c:pt idx="1932">
                  <c:v>2.4900000000000002</c:v>
                </c:pt>
                <c:pt idx="1933">
                  <c:v>2.5049999999999999</c:v>
                </c:pt>
                <c:pt idx="1934">
                  <c:v>2.4900000000000002</c:v>
                </c:pt>
                <c:pt idx="1935">
                  <c:v>2.4950000000000001</c:v>
                </c:pt>
                <c:pt idx="1936">
                  <c:v>2.5499999999999998</c:v>
                </c:pt>
                <c:pt idx="1937">
                  <c:v>2.4950000000000001</c:v>
                </c:pt>
                <c:pt idx="1938">
                  <c:v>2.42</c:v>
                </c:pt>
                <c:pt idx="1939">
                  <c:v>2.4700000000000002</c:v>
                </c:pt>
                <c:pt idx="1940">
                  <c:v>2.54</c:v>
                </c:pt>
                <c:pt idx="1941">
                  <c:v>2.59</c:v>
                </c:pt>
                <c:pt idx="1942">
                  <c:v>2.5649999999999999</c:v>
                </c:pt>
                <c:pt idx="1943">
                  <c:v>2.5449999999999999</c:v>
                </c:pt>
                <c:pt idx="1944">
                  <c:v>2.56</c:v>
                </c:pt>
                <c:pt idx="1945">
                  <c:v>2.6</c:v>
                </c:pt>
                <c:pt idx="1946">
                  <c:v>2.5499999999999998</c:v>
                </c:pt>
                <c:pt idx="1947">
                  <c:v>2.5099999999999998</c:v>
                </c:pt>
                <c:pt idx="1948">
                  <c:v>2.54</c:v>
                </c:pt>
                <c:pt idx="1949">
                  <c:v>2.5299999999999998</c:v>
                </c:pt>
                <c:pt idx="1950">
                  <c:v>2.5350000000000001</c:v>
                </c:pt>
                <c:pt idx="1951">
                  <c:v>2.52</c:v>
                </c:pt>
                <c:pt idx="1952">
                  <c:v>2.48</c:v>
                </c:pt>
                <c:pt idx="1953">
                  <c:v>2.4550000000000001</c:v>
                </c:pt>
                <c:pt idx="1954">
                  <c:v>2.4950000000000001</c:v>
                </c:pt>
                <c:pt idx="1955">
                  <c:v>2.5350000000000001</c:v>
                </c:pt>
                <c:pt idx="1956">
                  <c:v>2.52</c:v>
                </c:pt>
                <c:pt idx="1957">
                  <c:v>2.5350000000000001</c:v>
                </c:pt>
                <c:pt idx="1958">
                  <c:v>2.5750000000000002</c:v>
                </c:pt>
                <c:pt idx="1959">
                  <c:v>2.5049999999999999</c:v>
                </c:pt>
                <c:pt idx="1960">
                  <c:v>2.4500000000000002</c:v>
                </c:pt>
                <c:pt idx="1961">
                  <c:v>2.4500000000000002</c:v>
                </c:pt>
                <c:pt idx="1962">
                  <c:v>2.5350000000000001</c:v>
                </c:pt>
                <c:pt idx="1963">
                  <c:v>2.5049999999999999</c:v>
                </c:pt>
                <c:pt idx="1964">
                  <c:v>2.5099999999999998</c:v>
                </c:pt>
                <c:pt idx="1965">
                  <c:v>2.5750000000000002</c:v>
                </c:pt>
                <c:pt idx="1966">
                  <c:v>2.5750000000000002</c:v>
                </c:pt>
                <c:pt idx="1967">
                  <c:v>2.59</c:v>
                </c:pt>
                <c:pt idx="1968">
                  <c:v>2.605</c:v>
                </c:pt>
                <c:pt idx="1969">
                  <c:v>2.605</c:v>
                </c:pt>
                <c:pt idx="1970">
                  <c:v>2.65</c:v>
                </c:pt>
                <c:pt idx="1971">
                  <c:v>2.7149999999999999</c:v>
                </c:pt>
                <c:pt idx="1972">
                  <c:v>2.7</c:v>
                </c:pt>
                <c:pt idx="1973">
                  <c:v>2.6949999999999998</c:v>
                </c:pt>
                <c:pt idx="1974">
                  <c:v>2.75</c:v>
                </c:pt>
                <c:pt idx="1975">
                  <c:v>2.7250000000000001</c:v>
                </c:pt>
                <c:pt idx="1976">
                  <c:v>2.73</c:v>
                </c:pt>
                <c:pt idx="1977">
                  <c:v>2.8050000000000002</c:v>
                </c:pt>
                <c:pt idx="1978">
                  <c:v>2.8</c:v>
                </c:pt>
                <c:pt idx="1979">
                  <c:v>2.83</c:v>
                </c:pt>
                <c:pt idx="1980">
                  <c:v>2.8</c:v>
                </c:pt>
                <c:pt idx="1981">
                  <c:v>2.79</c:v>
                </c:pt>
                <c:pt idx="1982">
                  <c:v>2.8250000000000002</c:v>
                </c:pt>
                <c:pt idx="1983">
                  <c:v>2.86</c:v>
                </c:pt>
                <c:pt idx="1984">
                  <c:v>2.875</c:v>
                </c:pt>
                <c:pt idx="1985">
                  <c:v>2.84</c:v>
                </c:pt>
                <c:pt idx="1986">
                  <c:v>2.8250000000000002</c:v>
                </c:pt>
                <c:pt idx="1987">
                  <c:v>2.9049999999999998</c:v>
                </c:pt>
                <c:pt idx="1988">
                  <c:v>2.97</c:v>
                </c:pt>
                <c:pt idx="1989">
                  <c:v>3.01</c:v>
                </c:pt>
                <c:pt idx="1990">
                  <c:v>2.94</c:v>
                </c:pt>
                <c:pt idx="1991">
                  <c:v>2.97</c:v>
                </c:pt>
                <c:pt idx="1992">
                  <c:v>2.9049999999999998</c:v>
                </c:pt>
                <c:pt idx="1993">
                  <c:v>2.9550000000000001</c:v>
                </c:pt>
                <c:pt idx="1994">
                  <c:v>2.89</c:v>
                </c:pt>
                <c:pt idx="1995">
                  <c:v>3.0249999999999999</c:v>
                </c:pt>
                <c:pt idx="1996">
                  <c:v>3.06</c:v>
                </c:pt>
                <c:pt idx="1997">
                  <c:v>2.915</c:v>
                </c:pt>
                <c:pt idx="1998">
                  <c:v>2.93</c:v>
                </c:pt>
                <c:pt idx="1999">
                  <c:v>2.895</c:v>
                </c:pt>
                <c:pt idx="2000">
                  <c:v>2.86</c:v>
                </c:pt>
                <c:pt idx="2001">
                  <c:v>2.8</c:v>
                </c:pt>
                <c:pt idx="2002">
                  <c:v>2.77</c:v>
                </c:pt>
                <c:pt idx="2003">
                  <c:v>2.7149999999999999</c:v>
                </c:pt>
                <c:pt idx="2004">
                  <c:v>2.6349999999999998</c:v>
                </c:pt>
                <c:pt idx="2005">
                  <c:v>2.665</c:v>
                </c:pt>
                <c:pt idx="2006">
                  <c:v>2.665</c:v>
                </c:pt>
                <c:pt idx="2007">
                  <c:v>2.625</c:v>
                </c:pt>
                <c:pt idx="2008">
                  <c:v>2.6549999999999998</c:v>
                </c:pt>
                <c:pt idx="2009">
                  <c:v>2.77</c:v>
                </c:pt>
                <c:pt idx="2010">
                  <c:v>2.8</c:v>
                </c:pt>
                <c:pt idx="2011">
                  <c:v>2.7749999999999999</c:v>
                </c:pt>
                <c:pt idx="2012">
                  <c:v>2.82</c:v>
                </c:pt>
                <c:pt idx="2013">
                  <c:v>2.82</c:v>
                </c:pt>
                <c:pt idx="2014">
                  <c:v>2.82</c:v>
                </c:pt>
                <c:pt idx="2015">
                  <c:v>2.79</c:v>
                </c:pt>
                <c:pt idx="2016">
                  <c:v>2.84</c:v>
                </c:pt>
                <c:pt idx="2017">
                  <c:v>2.7749999999999999</c:v>
                </c:pt>
                <c:pt idx="2018">
                  <c:v>2.72</c:v>
                </c:pt>
                <c:pt idx="2019">
                  <c:v>2.7149999999999999</c:v>
                </c:pt>
                <c:pt idx="2020">
                  <c:v>2.7650000000000001</c:v>
                </c:pt>
                <c:pt idx="2021">
                  <c:v>2.74</c:v>
                </c:pt>
                <c:pt idx="2022">
                  <c:v>2.78</c:v>
                </c:pt>
                <c:pt idx="2023">
                  <c:v>2.79</c:v>
                </c:pt>
                <c:pt idx="2024">
                  <c:v>2.87</c:v>
                </c:pt>
                <c:pt idx="2025">
                  <c:v>2.81</c:v>
                </c:pt>
                <c:pt idx="2026">
                  <c:v>2.76</c:v>
                </c:pt>
                <c:pt idx="2027">
                  <c:v>2.8050000000000002</c:v>
                </c:pt>
                <c:pt idx="2028">
                  <c:v>2.8</c:v>
                </c:pt>
                <c:pt idx="2029">
                  <c:v>2.665</c:v>
                </c:pt>
                <c:pt idx="2030">
                  <c:v>2.6349999999999998</c:v>
                </c:pt>
                <c:pt idx="2031">
                  <c:v>2.67</c:v>
                </c:pt>
                <c:pt idx="2032">
                  <c:v>2.7250000000000001</c:v>
                </c:pt>
                <c:pt idx="2033">
                  <c:v>2.72</c:v>
                </c:pt>
                <c:pt idx="2034">
                  <c:v>2.76</c:v>
                </c:pt>
                <c:pt idx="2035">
                  <c:v>2.66</c:v>
                </c:pt>
                <c:pt idx="2036">
                  <c:v>2.72</c:v>
                </c:pt>
                <c:pt idx="2037">
                  <c:v>2.76</c:v>
                </c:pt>
                <c:pt idx="2038">
                  <c:v>2.79</c:v>
                </c:pt>
                <c:pt idx="2039">
                  <c:v>2.8050000000000002</c:v>
                </c:pt>
                <c:pt idx="2040">
                  <c:v>2.7850000000000001</c:v>
                </c:pt>
                <c:pt idx="2041">
                  <c:v>2.7450000000000001</c:v>
                </c:pt>
                <c:pt idx="2042">
                  <c:v>2.78</c:v>
                </c:pt>
                <c:pt idx="2043">
                  <c:v>2.7749999999999999</c:v>
                </c:pt>
                <c:pt idx="2044">
                  <c:v>2.7949999999999999</c:v>
                </c:pt>
                <c:pt idx="2045">
                  <c:v>2.72</c:v>
                </c:pt>
                <c:pt idx="2046">
                  <c:v>2.76</c:v>
                </c:pt>
                <c:pt idx="2047">
                  <c:v>2.645</c:v>
                </c:pt>
                <c:pt idx="2048">
                  <c:v>2.68</c:v>
                </c:pt>
                <c:pt idx="2049">
                  <c:v>2.7050000000000001</c:v>
                </c:pt>
                <c:pt idx="2050">
                  <c:v>2.7050000000000001</c:v>
                </c:pt>
                <c:pt idx="2051">
                  <c:v>2.69</c:v>
                </c:pt>
                <c:pt idx="2052">
                  <c:v>2.72</c:v>
                </c:pt>
                <c:pt idx="2053">
                  <c:v>2.75</c:v>
                </c:pt>
                <c:pt idx="2054">
                  <c:v>2.77</c:v>
                </c:pt>
                <c:pt idx="2055">
                  <c:v>2.7650000000000001</c:v>
                </c:pt>
                <c:pt idx="2056">
                  <c:v>2.8</c:v>
                </c:pt>
                <c:pt idx="2057">
                  <c:v>2.7450000000000001</c:v>
                </c:pt>
                <c:pt idx="2058">
                  <c:v>2.71</c:v>
                </c:pt>
                <c:pt idx="2059">
                  <c:v>2.64</c:v>
                </c:pt>
                <c:pt idx="2060">
                  <c:v>2.665</c:v>
                </c:pt>
                <c:pt idx="2061">
                  <c:v>2.64</c:v>
                </c:pt>
                <c:pt idx="2062">
                  <c:v>2.6349999999999998</c:v>
                </c:pt>
                <c:pt idx="2063">
                  <c:v>2.6549999999999998</c:v>
                </c:pt>
                <c:pt idx="2064">
                  <c:v>2.645</c:v>
                </c:pt>
                <c:pt idx="2065">
                  <c:v>2.63</c:v>
                </c:pt>
                <c:pt idx="2066">
                  <c:v>2.67</c:v>
                </c:pt>
                <c:pt idx="2067">
                  <c:v>2.7250000000000001</c:v>
                </c:pt>
                <c:pt idx="2068">
                  <c:v>2.72</c:v>
                </c:pt>
                <c:pt idx="2069">
                  <c:v>2.78</c:v>
                </c:pt>
                <c:pt idx="2070">
                  <c:v>2.7549999999999999</c:v>
                </c:pt>
                <c:pt idx="2071">
                  <c:v>2.7749999999999999</c:v>
                </c:pt>
                <c:pt idx="2072">
                  <c:v>2.74</c:v>
                </c:pt>
                <c:pt idx="2073">
                  <c:v>2.69</c:v>
                </c:pt>
                <c:pt idx="2074">
                  <c:v>2.6749999999999998</c:v>
                </c:pt>
                <c:pt idx="2075">
                  <c:v>2.6549999999999998</c:v>
                </c:pt>
                <c:pt idx="2076">
                  <c:v>2.6</c:v>
                </c:pt>
                <c:pt idx="2077">
                  <c:v>2.5950000000000002</c:v>
                </c:pt>
                <c:pt idx="2078">
                  <c:v>2.65</c:v>
                </c:pt>
                <c:pt idx="2079">
                  <c:v>2.625</c:v>
                </c:pt>
                <c:pt idx="2080">
                  <c:v>2.6549999999999998</c:v>
                </c:pt>
                <c:pt idx="2081">
                  <c:v>2.67</c:v>
                </c:pt>
                <c:pt idx="2082">
                  <c:v>2.68</c:v>
                </c:pt>
                <c:pt idx="2083">
                  <c:v>2.6949999999999998</c:v>
                </c:pt>
                <c:pt idx="2084">
                  <c:v>2.69</c:v>
                </c:pt>
                <c:pt idx="2085">
                  <c:v>2.62</c:v>
                </c:pt>
                <c:pt idx="2086">
                  <c:v>2.62</c:v>
                </c:pt>
                <c:pt idx="2087">
                  <c:v>2.56</c:v>
                </c:pt>
                <c:pt idx="2088">
                  <c:v>2.57</c:v>
                </c:pt>
                <c:pt idx="2089">
                  <c:v>2.5499999999999998</c:v>
                </c:pt>
                <c:pt idx="2090">
                  <c:v>2.585</c:v>
                </c:pt>
                <c:pt idx="2091">
                  <c:v>2.62</c:v>
                </c:pt>
                <c:pt idx="2092">
                  <c:v>2.66</c:v>
                </c:pt>
                <c:pt idx="2093">
                  <c:v>2.61</c:v>
                </c:pt>
                <c:pt idx="2094">
                  <c:v>2.5649999999999999</c:v>
                </c:pt>
                <c:pt idx="2095">
                  <c:v>2.5150000000000001</c:v>
                </c:pt>
                <c:pt idx="2096">
                  <c:v>2.56</c:v>
                </c:pt>
                <c:pt idx="2097">
                  <c:v>2.5950000000000002</c:v>
                </c:pt>
                <c:pt idx="2098">
                  <c:v>2.5150000000000001</c:v>
                </c:pt>
                <c:pt idx="2099">
                  <c:v>2.4350000000000001</c:v>
                </c:pt>
                <c:pt idx="2100">
                  <c:v>2.415</c:v>
                </c:pt>
                <c:pt idx="2101">
                  <c:v>2.4449999999999998</c:v>
                </c:pt>
                <c:pt idx="2102">
                  <c:v>2.4249999999999998</c:v>
                </c:pt>
                <c:pt idx="2103">
                  <c:v>2.4449999999999998</c:v>
                </c:pt>
                <c:pt idx="2104">
                  <c:v>2.44</c:v>
                </c:pt>
                <c:pt idx="2105">
                  <c:v>2.4550000000000001</c:v>
                </c:pt>
                <c:pt idx="2106">
                  <c:v>2.4700000000000002</c:v>
                </c:pt>
                <c:pt idx="2107">
                  <c:v>2.4249999999999998</c:v>
                </c:pt>
                <c:pt idx="2108">
                  <c:v>2.375</c:v>
                </c:pt>
                <c:pt idx="2109">
                  <c:v>2.415</c:v>
                </c:pt>
                <c:pt idx="2110">
                  <c:v>2.4550000000000001</c:v>
                </c:pt>
                <c:pt idx="2111">
                  <c:v>2.48</c:v>
                </c:pt>
                <c:pt idx="2112">
                  <c:v>2.4900000000000002</c:v>
                </c:pt>
                <c:pt idx="2113">
                  <c:v>2.5299999999999998</c:v>
                </c:pt>
                <c:pt idx="2114">
                  <c:v>2.5950000000000002</c:v>
                </c:pt>
                <c:pt idx="2115">
                  <c:v>2.6349999999999998</c:v>
                </c:pt>
                <c:pt idx="2116">
                  <c:v>2.72</c:v>
                </c:pt>
                <c:pt idx="2117">
                  <c:v>2.7050000000000001</c:v>
                </c:pt>
                <c:pt idx="2118">
                  <c:v>2.835</c:v>
                </c:pt>
                <c:pt idx="2119">
                  <c:v>2.82</c:v>
                </c:pt>
                <c:pt idx="2120">
                  <c:v>2.95</c:v>
                </c:pt>
                <c:pt idx="2121">
                  <c:v>2.86</c:v>
                </c:pt>
                <c:pt idx="2122">
                  <c:v>2.79</c:v>
                </c:pt>
                <c:pt idx="2123">
                  <c:v>2.77</c:v>
                </c:pt>
                <c:pt idx="2124">
                  <c:v>2.6749999999999998</c:v>
                </c:pt>
                <c:pt idx="2125">
                  <c:v>2.67</c:v>
                </c:pt>
                <c:pt idx="2126">
                  <c:v>2.74</c:v>
                </c:pt>
                <c:pt idx="2127">
                  <c:v>2.64</c:v>
                </c:pt>
                <c:pt idx="2128">
                  <c:v>2.585</c:v>
                </c:pt>
                <c:pt idx="2129">
                  <c:v>2.645</c:v>
                </c:pt>
                <c:pt idx="2130">
                  <c:v>2.63</c:v>
                </c:pt>
                <c:pt idx="2131">
                  <c:v>2.6749999999999998</c:v>
                </c:pt>
                <c:pt idx="2132">
                  <c:v>2.7149999999999999</c:v>
                </c:pt>
                <c:pt idx="2133">
                  <c:v>2.7850000000000001</c:v>
                </c:pt>
                <c:pt idx="2134">
                  <c:v>2.7850000000000001</c:v>
                </c:pt>
                <c:pt idx="2135">
                  <c:v>2.78</c:v>
                </c:pt>
                <c:pt idx="2136">
                  <c:v>2.8050000000000002</c:v>
                </c:pt>
                <c:pt idx="2137">
                  <c:v>2.8149999999999999</c:v>
                </c:pt>
                <c:pt idx="2138">
                  <c:v>2.895</c:v>
                </c:pt>
                <c:pt idx="2139">
                  <c:v>2.98</c:v>
                </c:pt>
                <c:pt idx="2140">
                  <c:v>2.96</c:v>
                </c:pt>
                <c:pt idx="2141">
                  <c:v>2.97</c:v>
                </c:pt>
                <c:pt idx="2142">
                  <c:v>2.9849999999999999</c:v>
                </c:pt>
                <c:pt idx="2143">
                  <c:v>2.94</c:v>
                </c:pt>
                <c:pt idx="2144">
                  <c:v>2.89</c:v>
                </c:pt>
                <c:pt idx="2145">
                  <c:v>2.85</c:v>
                </c:pt>
                <c:pt idx="2146">
                  <c:v>2.8450000000000002</c:v>
                </c:pt>
                <c:pt idx="2147">
                  <c:v>2.9550000000000001</c:v>
                </c:pt>
                <c:pt idx="2148">
                  <c:v>2.92</c:v>
                </c:pt>
                <c:pt idx="2149">
                  <c:v>2.92</c:v>
                </c:pt>
                <c:pt idx="2150">
                  <c:v>2.9249999999999998</c:v>
                </c:pt>
                <c:pt idx="2151">
                  <c:v>2.7549999999999999</c:v>
                </c:pt>
                <c:pt idx="2152">
                  <c:v>2.79</c:v>
                </c:pt>
                <c:pt idx="2153">
                  <c:v>2.7549999999999999</c:v>
                </c:pt>
                <c:pt idx="2154">
                  <c:v>2.72</c:v>
                </c:pt>
                <c:pt idx="2155">
                  <c:v>2.73</c:v>
                </c:pt>
                <c:pt idx="2156">
                  <c:v>2.62</c:v>
                </c:pt>
                <c:pt idx="2157">
                  <c:v>2.42</c:v>
                </c:pt>
                <c:pt idx="2158">
                  <c:v>2.3250000000000002</c:v>
                </c:pt>
                <c:pt idx="2159">
                  <c:v>2.34</c:v>
                </c:pt>
                <c:pt idx="2160">
                  <c:v>2.2999999999999998</c:v>
                </c:pt>
                <c:pt idx="2161">
                  <c:v>2.41</c:v>
                </c:pt>
                <c:pt idx="2162">
                  <c:v>2.42</c:v>
                </c:pt>
                <c:pt idx="2163">
                  <c:v>2.3450000000000002</c:v>
                </c:pt>
                <c:pt idx="2164">
                  <c:v>2.3450000000000002</c:v>
                </c:pt>
                <c:pt idx="2165">
                  <c:v>2.3250000000000002</c:v>
                </c:pt>
                <c:pt idx="2166">
                  <c:v>2.29</c:v>
                </c:pt>
                <c:pt idx="2167">
                  <c:v>2.2749999999999999</c:v>
                </c:pt>
                <c:pt idx="2168">
                  <c:v>2.4049999999999998</c:v>
                </c:pt>
                <c:pt idx="2169">
                  <c:v>2.38</c:v>
                </c:pt>
                <c:pt idx="2170">
                  <c:v>2.3849999999999998</c:v>
                </c:pt>
                <c:pt idx="2171">
                  <c:v>2.5049999999999999</c:v>
                </c:pt>
                <c:pt idx="2172">
                  <c:v>2.5</c:v>
                </c:pt>
                <c:pt idx="2173">
                  <c:v>2.5950000000000002</c:v>
                </c:pt>
                <c:pt idx="2174">
                  <c:v>2.5350000000000001</c:v>
                </c:pt>
                <c:pt idx="2175">
                  <c:v>2.5249999999999999</c:v>
                </c:pt>
                <c:pt idx="2176">
                  <c:v>2.46</c:v>
                </c:pt>
                <c:pt idx="2177">
                  <c:v>2.4049999999999998</c:v>
                </c:pt>
                <c:pt idx="2178">
                  <c:v>2.4249999999999998</c:v>
                </c:pt>
                <c:pt idx="2179">
                  <c:v>2.4049999999999998</c:v>
                </c:pt>
                <c:pt idx="2180">
                  <c:v>2.4449999999999998</c:v>
                </c:pt>
                <c:pt idx="2181">
                  <c:v>2.4849999999999999</c:v>
                </c:pt>
                <c:pt idx="2182">
                  <c:v>2.59</c:v>
                </c:pt>
                <c:pt idx="2183">
                  <c:v>2.5449999999999999</c:v>
                </c:pt>
                <c:pt idx="2184">
                  <c:v>2.39</c:v>
                </c:pt>
                <c:pt idx="2185">
                  <c:v>2.4900000000000002</c:v>
                </c:pt>
                <c:pt idx="2186">
                  <c:v>2.4</c:v>
                </c:pt>
                <c:pt idx="2187">
                  <c:v>2.37</c:v>
                </c:pt>
                <c:pt idx="2188">
                  <c:v>2.4750000000000001</c:v>
                </c:pt>
                <c:pt idx="2189">
                  <c:v>2.39</c:v>
                </c:pt>
                <c:pt idx="2190">
                  <c:v>2.415</c:v>
                </c:pt>
                <c:pt idx="2191">
                  <c:v>2.48</c:v>
                </c:pt>
                <c:pt idx="2192">
                  <c:v>2.375</c:v>
                </c:pt>
                <c:pt idx="2193">
                  <c:v>2.2799999999999998</c:v>
                </c:pt>
                <c:pt idx="2194">
                  <c:v>2.0550000000000002</c:v>
                </c:pt>
                <c:pt idx="2195">
                  <c:v>2.1349999999999998</c:v>
                </c:pt>
                <c:pt idx="2196">
                  <c:v>2.2149999999999999</c:v>
                </c:pt>
                <c:pt idx="2197">
                  <c:v>2.355</c:v>
                </c:pt>
                <c:pt idx="2198">
                  <c:v>2.44</c:v>
                </c:pt>
                <c:pt idx="2199">
                  <c:v>2.5</c:v>
                </c:pt>
                <c:pt idx="2200">
                  <c:v>2.4500000000000002</c:v>
                </c:pt>
                <c:pt idx="2201">
                  <c:v>2.415</c:v>
                </c:pt>
                <c:pt idx="2202">
                  <c:v>2.4350000000000001</c:v>
                </c:pt>
                <c:pt idx="2203">
                  <c:v>2.5249999999999999</c:v>
                </c:pt>
                <c:pt idx="2204">
                  <c:v>2.4849999999999999</c:v>
                </c:pt>
                <c:pt idx="2205">
                  <c:v>2.4500000000000002</c:v>
                </c:pt>
                <c:pt idx="2206">
                  <c:v>2.6749999999999998</c:v>
                </c:pt>
                <c:pt idx="2207">
                  <c:v>2.62</c:v>
                </c:pt>
                <c:pt idx="2208">
                  <c:v>2.665</c:v>
                </c:pt>
                <c:pt idx="2209">
                  <c:v>2.665</c:v>
                </c:pt>
                <c:pt idx="2210">
                  <c:v>2.6949999999999998</c:v>
                </c:pt>
                <c:pt idx="2211">
                  <c:v>2.7349999999999999</c:v>
                </c:pt>
                <c:pt idx="2212">
                  <c:v>2.69</c:v>
                </c:pt>
                <c:pt idx="2213">
                  <c:v>2.7450000000000001</c:v>
                </c:pt>
                <c:pt idx="2214">
                  <c:v>2.7050000000000001</c:v>
                </c:pt>
                <c:pt idx="2215">
                  <c:v>2.86</c:v>
                </c:pt>
                <c:pt idx="2216">
                  <c:v>2.8650000000000002</c:v>
                </c:pt>
                <c:pt idx="2217">
                  <c:v>2.915</c:v>
                </c:pt>
                <c:pt idx="2218">
                  <c:v>2.81</c:v>
                </c:pt>
                <c:pt idx="2219">
                  <c:v>3.0049999999999999</c:v>
                </c:pt>
                <c:pt idx="2220">
                  <c:v>3.0049999999999999</c:v>
                </c:pt>
                <c:pt idx="2221">
                  <c:v>3.0950000000000002</c:v>
                </c:pt>
                <c:pt idx="2222">
                  <c:v>3.0550000000000002</c:v>
                </c:pt>
                <c:pt idx="2223">
                  <c:v>3.17</c:v>
                </c:pt>
                <c:pt idx="2224">
                  <c:v>3.24</c:v>
                </c:pt>
                <c:pt idx="2225">
                  <c:v>3.24</c:v>
                </c:pt>
                <c:pt idx="2226">
                  <c:v>3.26</c:v>
                </c:pt>
                <c:pt idx="2227">
                  <c:v>3.1949999999999998</c:v>
                </c:pt>
                <c:pt idx="2228">
                  <c:v>3.2050000000000001</c:v>
                </c:pt>
                <c:pt idx="2229">
                  <c:v>3.26</c:v>
                </c:pt>
                <c:pt idx="2230">
                  <c:v>3.35</c:v>
                </c:pt>
                <c:pt idx="2231">
                  <c:v>3.2650000000000001</c:v>
                </c:pt>
                <c:pt idx="2232">
                  <c:v>3.28</c:v>
                </c:pt>
                <c:pt idx="2233">
                  <c:v>3.4350000000000001</c:v>
                </c:pt>
                <c:pt idx="2234">
                  <c:v>3.4449999999999998</c:v>
                </c:pt>
                <c:pt idx="2235">
                  <c:v>3.44</c:v>
                </c:pt>
                <c:pt idx="2236">
                  <c:v>3.5150000000000001</c:v>
                </c:pt>
                <c:pt idx="2237">
                  <c:v>3.47</c:v>
                </c:pt>
                <c:pt idx="2238">
                  <c:v>3.5049999999999999</c:v>
                </c:pt>
                <c:pt idx="2239">
                  <c:v>3.6</c:v>
                </c:pt>
                <c:pt idx="2240">
                  <c:v>3.68</c:v>
                </c:pt>
                <c:pt idx="2241">
                  <c:v>3.67</c:v>
                </c:pt>
                <c:pt idx="2242">
                  <c:v>3.67</c:v>
                </c:pt>
                <c:pt idx="2243">
                  <c:v>3.6949999999999998</c:v>
                </c:pt>
                <c:pt idx="2244">
                  <c:v>3.7450000000000001</c:v>
                </c:pt>
                <c:pt idx="2245">
                  <c:v>3.76</c:v>
                </c:pt>
                <c:pt idx="2246">
                  <c:v>3.79</c:v>
                </c:pt>
                <c:pt idx="2247">
                  <c:v>3.78</c:v>
                </c:pt>
                <c:pt idx="2248">
                  <c:v>3.8</c:v>
                </c:pt>
                <c:pt idx="2249">
                  <c:v>3.65</c:v>
                </c:pt>
                <c:pt idx="2250">
                  <c:v>3.57</c:v>
                </c:pt>
                <c:pt idx="2251">
                  <c:v>3.56</c:v>
                </c:pt>
                <c:pt idx="2252">
                  <c:v>3.63</c:v>
                </c:pt>
                <c:pt idx="2253">
                  <c:v>3.5649999999999999</c:v>
                </c:pt>
                <c:pt idx="2254">
                  <c:v>3.5550000000000002</c:v>
                </c:pt>
                <c:pt idx="2255">
                  <c:v>3.6349999999999998</c:v>
                </c:pt>
                <c:pt idx="2256">
                  <c:v>3.7</c:v>
                </c:pt>
                <c:pt idx="2257">
                  <c:v>3.76</c:v>
                </c:pt>
                <c:pt idx="2258">
                  <c:v>3.7050000000000001</c:v>
                </c:pt>
                <c:pt idx="2259">
                  <c:v>3.6150000000000002</c:v>
                </c:pt>
                <c:pt idx="2260">
                  <c:v>3.63</c:v>
                </c:pt>
                <c:pt idx="2261">
                  <c:v>3.6749999999999998</c:v>
                </c:pt>
                <c:pt idx="2262">
                  <c:v>3.71</c:v>
                </c:pt>
                <c:pt idx="2263">
                  <c:v>3.6549999999999998</c:v>
                </c:pt>
                <c:pt idx="2264">
                  <c:v>3.6949999999999998</c:v>
                </c:pt>
                <c:pt idx="2265">
                  <c:v>3.69</c:v>
                </c:pt>
                <c:pt idx="2266">
                  <c:v>3.72</c:v>
                </c:pt>
                <c:pt idx="2267">
                  <c:v>3.645</c:v>
                </c:pt>
                <c:pt idx="2268">
                  <c:v>3.5350000000000001</c:v>
                </c:pt>
                <c:pt idx="2269">
                  <c:v>3.59</c:v>
                </c:pt>
                <c:pt idx="2270">
                  <c:v>3.5249999999999999</c:v>
                </c:pt>
                <c:pt idx="2271">
                  <c:v>3.56</c:v>
                </c:pt>
                <c:pt idx="2272">
                  <c:v>3.5350000000000001</c:v>
                </c:pt>
                <c:pt idx="2273">
                  <c:v>3.6150000000000002</c:v>
                </c:pt>
                <c:pt idx="2274">
                  <c:v>3.54</c:v>
                </c:pt>
                <c:pt idx="2275">
                  <c:v>3.4950000000000001</c:v>
                </c:pt>
                <c:pt idx="2276">
                  <c:v>3.3250000000000002</c:v>
                </c:pt>
                <c:pt idx="2277">
                  <c:v>3.2050000000000001</c:v>
                </c:pt>
                <c:pt idx="2278">
                  <c:v>3.21</c:v>
                </c:pt>
                <c:pt idx="2279">
                  <c:v>3.1349999999999998</c:v>
                </c:pt>
                <c:pt idx="2280">
                  <c:v>3.165</c:v>
                </c:pt>
                <c:pt idx="2281">
                  <c:v>3.2</c:v>
                </c:pt>
                <c:pt idx="2282">
                  <c:v>3.27</c:v>
                </c:pt>
                <c:pt idx="2283">
                  <c:v>3.395</c:v>
                </c:pt>
                <c:pt idx="2284">
                  <c:v>3.29</c:v>
                </c:pt>
                <c:pt idx="2285">
                  <c:v>3.3</c:v>
                </c:pt>
                <c:pt idx="2286">
                  <c:v>3.2749999999999999</c:v>
                </c:pt>
                <c:pt idx="2287">
                  <c:v>3.2050000000000001</c:v>
                </c:pt>
                <c:pt idx="2288">
                  <c:v>3.2349999999999999</c:v>
                </c:pt>
                <c:pt idx="2289">
                  <c:v>3.2650000000000001</c:v>
                </c:pt>
                <c:pt idx="2290">
                  <c:v>3.1549999999999998</c:v>
                </c:pt>
                <c:pt idx="2291">
                  <c:v>3.3250000000000002</c:v>
                </c:pt>
                <c:pt idx="2292">
                  <c:v>3.2250000000000001</c:v>
                </c:pt>
                <c:pt idx="2293">
                  <c:v>3.2349999999999999</c:v>
                </c:pt>
                <c:pt idx="2294">
                  <c:v>3.2250000000000001</c:v>
                </c:pt>
                <c:pt idx="2295">
                  <c:v>3.18</c:v>
                </c:pt>
                <c:pt idx="2296">
                  <c:v>3.24</c:v>
                </c:pt>
                <c:pt idx="2297">
                  <c:v>3.27</c:v>
                </c:pt>
                <c:pt idx="2298">
                  <c:v>3.2949999999999999</c:v>
                </c:pt>
                <c:pt idx="2299">
                  <c:v>3.3149999999999999</c:v>
                </c:pt>
                <c:pt idx="2300">
                  <c:v>3.16</c:v>
                </c:pt>
                <c:pt idx="2301">
                  <c:v>3.1850000000000001</c:v>
                </c:pt>
                <c:pt idx="2302">
                  <c:v>3.2349999999999999</c:v>
                </c:pt>
                <c:pt idx="2303">
                  <c:v>3.1549999999999998</c:v>
                </c:pt>
                <c:pt idx="2304">
                  <c:v>3.1349999999999998</c:v>
                </c:pt>
                <c:pt idx="2305">
                  <c:v>3.1349999999999998</c:v>
                </c:pt>
                <c:pt idx="2306">
                  <c:v>3.04</c:v>
                </c:pt>
                <c:pt idx="2307">
                  <c:v>3.0150000000000001</c:v>
                </c:pt>
                <c:pt idx="2308">
                  <c:v>3.08</c:v>
                </c:pt>
                <c:pt idx="2309">
                  <c:v>3.0350000000000001</c:v>
                </c:pt>
                <c:pt idx="2310">
                  <c:v>3.13</c:v>
                </c:pt>
                <c:pt idx="2311">
                  <c:v>3.0750000000000002</c:v>
                </c:pt>
                <c:pt idx="2312">
                  <c:v>3.125</c:v>
                </c:pt>
                <c:pt idx="2313">
                  <c:v>3.06</c:v>
                </c:pt>
                <c:pt idx="2314">
                  <c:v>3.13</c:v>
                </c:pt>
                <c:pt idx="2315">
                  <c:v>3.165</c:v>
                </c:pt>
                <c:pt idx="2316">
                  <c:v>3.0750000000000002</c:v>
                </c:pt>
                <c:pt idx="2317">
                  <c:v>3.2</c:v>
                </c:pt>
                <c:pt idx="2318">
                  <c:v>3.2149999999999999</c:v>
                </c:pt>
                <c:pt idx="2319">
                  <c:v>3.22</c:v>
                </c:pt>
                <c:pt idx="2320">
                  <c:v>3.12</c:v>
                </c:pt>
                <c:pt idx="2321">
                  <c:v>3.125</c:v>
                </c:pt>
                <c:pt idx="2322">
                  <c:v>3.0550000000000002</c:v>
                </c:pt>
                <c:pt idx="2323">
                  <c:v>3.0249999999999999</c:v>
                </c:pt>
                <c:pt idx="2324">
                  <c:v>3.08</c:v>
                </c:pt>
                <c:pt idx="2325">
                  <c:v>3.085</c:v>
                </c:pt>
                <c:pt idx="2326">
                  <c:v>3.1349999999999998</c:v>
                </c:pt>
                <c:pt idx="2327">
                  <c:v>3.2</c:v>
                </c:pt>
                <c:pt idx="2328">
                  <c:v>3.2149999999999999</c:v>
                </c:pt>
                <c:pt idx="2329">
                  <c:v>3.3149999999999999</c:v>
                </c:pt>
                <c:pt idx="2330">
                  <c:v>3.3050000000000002</c:v>
                </c:pt>
                <c:pt idx="2331">
                  <c:v>3.41</c:v>
                </c:pt>
                <c:pt idx="2332">
                  <c:v>3.55</c:v>
                </c:pt>
                <c:pt idx="2333">
                  <c:v>3.4950000000000001</c:v>
                </c:pt>
                <c:pt idx="2334">
                  <c:v>3.4550000000000001</c:v>
                </c:pt>
                <c:pt idx="2335">
                  <c:v>3.645</c:v>
                </c:pt>
                <c:pt idx="2336">
                  <c:v>3.6150000000000002</c:v>
                </c:pt>
                <c:pt idx="2337">
                  <c:v>3.68</c:v>
                </c:pt>
                <c:pt idx="2338">
                  <c:v>3.74</c:v>
                </c:pt>
                <c:pt idx="2339">
                  <c:v>3.665</c:v>
                </c:pt>
                <c:pt idx="2340">
                  <c:v>3.71</c:v>
                </c:pt>
                <c:pt idx="2341">
                  <c:v>3.8050000000000002</c:v>
                </c:pt>
                <c:pt idx="2342">
                  <c:v>3.9049999999999998</c:v>
                </c:pt>
                <c:pt idx="2343">
                  <c:v>3.9649999999999999</c:v>
                </c:pt>
                <c:pt idx="2344">
                  <c:v>3.9</c:v>
                </c:pt>
                <c:pt idx="2345">
                  <c:v>3.7549999999999999</c:v>
                </c:pt>
                <c:pt idx="2346">
                  <c:v>3.9449999999999998</c:v>
                </c:pt>
                <c:pt idx="2347">
                  <c:v>3.9249999999999998</c:v>
                </c:pt>
                <c:pt idx="2348">
                  <c:v>3.875</c:v>
                </c:pt>
                <c:pt idx="2349">
                  <c:v>3.8149999999999999</c:v>
                </c:pt>
                <c:pt idx="2350">
                  <c:v>3.8450000000000002</c:v>
                </c:pt>
                <c:pt idx="2351">
                  <c:v>3.835</c:v>
                </c:pt>
                <c:pt idx="2352">
                  <c:v>3.93</c:v>
                </c:pt>
                <c:pt idx="2353">
                  <c:v>3.8149999999999999</c:v>
                </c:pt>
                <c:pt idx="2354">
                  <c:v>3.875</c:v>
                </c:pt>
                <c:pt idx="2355">
                  <c:v>3.7</c:v>
                </c:pt>
                <c:pt idx="2356">
                  <c:v>3.73</c:v>
                </c:pt>
                <c:pt idx="2357">
                  <c:v>3.6749999999999998</c:v>
                </c:pt>
                <c:pt idx="2358">
                  <c:v>3.61</c:v>
                </c:pt>
                <c:pt idx="2359">
                  <c:v>3.5449999999999999</c:v>
                </c:pt>
                <c:pt idx="2360">
                  <c:v>3.4550000000000001</c:v>
                </c:pt>
                <c:pt idx="2361">
                  <c:v>3.41</c:v>
                </c:pt>
                <c:pt idx="2362">
                  <c:v>3.625</c:v>
                </c:pt>
                <c:pt idx="2363">
                  <c:v>3.64</c:v>
                </c:pt>
                <c:pt idx="2364">
                  <c:v>3.66</c:v>
                </c:pt>
                <c:pt idx="2365">
                  <c:v>3.5950000000000002</c:v>
                </c:pt>
                <c:pt idx="2366">
                  <c:v>3.4350000000000001</c:v>
                </c:pt>
                <c:pt idx="2367">
                  <c:v>3.47</c:v>
                </c:pt>
                <c:pt idx="2368">
                  <c:v>3.4849999999999999</c:v>
                </c:pt>
                <c:pt idx="2369">
                  <c:v>3.59</c:v>
                </c:pt>
                <c:pt idx="2370">
                  <c:v>3.53</c:v>
                </c:pt>
                <c:pt idx="2371">
                  <c:v>3.53</c:v>
                </c:pt>
                <c:pt idx="2372">
                  <c:v>3.6349999999999998</c:v>
                </c:pt>
                <c:pt idx="2373">
                  <c:v>3.5049999999999999</c:v>
                </c:pt>
                <c:pt idx="2374">
                  <c:v>3.4249999999999998</c:v>
                </c:pt>
                <c:pt idx="2375">
                  <c:v>3.5150000000000001</c:v>
                </c:pt>
                <c:pt idx="2376">
                  <c:v>3.49</c:v>
                </c:pt>
                <c:pt idx="2377">
                  <c:v>3.6749999999999998</c:v>
                </c:pt>
                <c:pt idx="2378">
                  <c:v>3.64</c:v>
                </c:pt>
                <c:pt idx="2379">
                  <c:v>3.75</c:v>
                </c:pt>
                <c:pt idx="2380">
                  <c:v>3.6</c:v>
                </c:pt>
                <c:pt idx="2381">
                  <c:v>3.625</c:v>
                </c:pt>
                <c:pt idx="2382">
                  <c:v>3.7749999999999999</c:v>
                </c:pt>
                <c:pt idx="2383">
                  <c:v>3.82</c:v>
                </c:pt>
                <c:pt idx="2384">
                  <c:v>3.7450000000000001</c:v>
                </c:pt>
                <c:pt idx="2385">
                  <c:v>3.79</c:v>
                </c:pt>
                <c:pt idx="2386">
                  <c:v>3.8050000000000002</c:v>
                </c:pt>
                <c:pt idx="2387">
                  <c:v>3.7650000000000001</c:v>
                </c:pt>
                <c:pt idx="2388">
                  <c:v>3.7450000000000001</c:v>
                </c:pt>
                <c:pt idx="2389">
                  <c:v>3.6549999999999998</c:v>
                </c:pt>
                <c:pt idx="2390">
                  <c:v>3.72</c:v>
                </c:pt>
                <c:pt idx="2391">
                  <c:v>3.5750000000000002</c:v>
                </c:pt>
                <c:pt idx="2392">
                  <c:v>3.54</c:v>
                </c:pt>
                <c:pt idx="2393">
                  <c:v>3.64</c:v>
                </c:pt>
                <c:pt idx="2394">
                  <c:v>3.75</c:v>
                </c:pt>
                <c:pt idx="2395">
                  <c:v>3.75</c:v>
                </c:pt>
                <c:pt idx="2396">
                  <c:v>3.7949999999999999</c:v>
                </c:pt>
                <c:pt idx="2397">
                  <c:v>3.67</c:v>
                </c:pt>
                <c:pt idx="2398">
                  <c:v>3.68</c:v>
                </c:pt>
                <c:pt idx="2399">
                  <c:v>3.81</c:v>
                </c:pt>
                <c:pt idx="2400">
                  <c:v>3.7149999999999999</c:v>
                </c:pt>
                <c:pt idx="2401">
                  <c:v>3.7650000000000001</c:v>
                </c:pt>
                <c:pt idx="2402">
                  <c:v>3.665</c:v>
                </c:pt>
                <c:pt idx="2403">
                  <c:v>4.18</c:v>
                </c:pt>
                <c:pt idx="2404">
                  <c:v>4.0750000000000002</c:v>
                </c:pt>
                <c:pt idx="2405">
                  <c:v>4.2649999999999997</c:v>
                </c:pt>
                <c:pt idx="2406">
                  <c:v>4.3849999999999998</c:v>
                </c:pt>
                <c:pt idx="2407">
                  <c:v>4.4850000000000003</c:v>
                </c:pt>
                <c:pt idx="2408">
                  <c:v>4.49</c:v>
                </c:pt>
                <c:pt idx="2409">
                  <c:v>4.375</c:v>
                </c:pt>
                <c:pt idx="2410">
                  <c:v>4.34</c:v>
                </c:pt>
                <c:pt idx="2411">
                  <c:v>4.415</c:v>
                </c:pt>
                <c:pt idx="2412">
                  <c:v>4.37</c:v>
                </c:pt>
                <c:pt idx="2413">
                  <c:v>4.3650000000000002</c:v>
                </c:pt>
                <c:pt idx="2414">
                  <c:v>4.29</c:v>
                </c:pt>
                <c:pt idx="2415">
                  <c:v>4.2750000000000004</c:v>
                </c:pt>
                <c:pt idx="2416">
                  <c:v>4.33</c:v>
                </c:pt>
                <c:pt idx="2417">
                  <c:v>4.41</c:v>
                </c:pt>
                <c:pt idx="2418">
                  <c:v>4.45</c:v>
                </c:pt>
                <c:pt idx="2419">
                  <c:v>4.41</c:v>
                </c:pt>
                <c:pt idx="2420">
                  <c:v>4.57</c:v>
                </c:pt>
                <c:pt idx="2421">
                  <c:v>4.7</c:v>
                </c:pt>
                <c:pt idx="2422">
                  <c:v>4.6849999999999996</c:v>
                </c:pt>
                <c:pt idx="2423">
                  <c:v>4.7</c:v>
                </c:pt>
                <c:pt idx="2424">
                  <c:v>4.7</c:v>
                </c:pt>
                <c:pt idx="2425">
                  <c:v>4.75</c:v>
                </c:pt>
                <c:pt idx="2426">
                  <c:v>4.8150000000000004</c:v>
                </c:pt>
                <c:pt idx="2427">
                  <c:v>4.7350000000000003</c:v>
                </c:pt>
                <c:pt idx="2428">
                  <c:v>4.6900000000000004</c:v>
                </c:pt>
                <c:pt idx="2429">
                  <c:v>4.58</c:v>
                </c:pt>
                <c:pt idx="2430">
                  <c:v>4.53</c:v>
                </c:pt>
                <c:pt idx="2431">
                  <c:v>4.66</c:v>
                </c:pt>
                <c:pt idx="2432">
                  <c:v>4.6749999999999998</c:v>
                </c:pt>
                <c:pt idx="2433">
                  <c:v>4.7</c:v>
                </c:pt>
                <c:pt idx="2434">
                  <c:v>4.665</c:v>
                </c:pt>
                <c:pt idx="2435">
                  <c:v>4.665</c:v>
                </c:pt>
                <c:pt idx="2436">
                  <c:v>4.7</c:v>
                </c:pt>
                <c:pt idx="2437">
                  <c:v>4.6849999999999996</c:v>
                </c:pt>
                <c:pt idx="2438">
                  <c:v>4.8250000000000002</c:v>
                </c:pt>
                <c:pt idx="2439">
                  <c:v>4.7750000000000004</c:v>
                </c:pt>
                <c:pt idx="2440">
                  <c:v>4.76</c:v>
                </c:pt>
                <c:pt idx="2441">
                  <c:v>4.7850000000000001</c:v>
                </c:pt>
                <c:pt idx="2442">
                  <c:v>4.8550000000000004</c:v>
                </c:pt>
                <c:pt idx="2443">
                  <c:v>4.835</c:v>
                </c:pt>
                <c:pt idx="2444">
                  <c:v>4.88</c:v>
                </c:pt>
                <c:pt idx="2445">
                  <c:v>4.87</c:v>
                </c:pt>
                <c:pt idx="2446">
                  <c:v>4.8600000000000003</c:v>
                </c:pt>
                <c:pt idx="2447">
                  <c:v>4.8899999999999997</c:v>
                </c:pt>
                <c:pt idx="2448">
                  <c:v>4.7949999999999999</c:v>
                </c:pt>
                <c:pt idx="2449">
                  <c:v>4.8</c:v>
                </c:pt>
                <c:pt idx="2450">
                  <c:v>4.8550000000000004</c:v>
                </c:pt>
                <c:pt idx="2451">
                  <c:v>4.8849999999999998</c:v>
                </c:pt>
                <c:pt idx="2452">
                  <c:v>4.835</c:v>
                </c:pt>
                <c:pt idx="2453">
                  <c:v>4.8499999999999996</c:v>
                </c:pt>
                <c:pt idx="2454">
                  <c:v>4.8449999999999998</c:v>
                </c:pt>
                <c:pt idx="2455">
                  <c:v>4.9249999999999998</c:v>
                </c:pt>
                <c:pt idx="2456">
                  <c:v>4.9349999999999996</c:v>
                </c:pt>
                <c:pt idx="2457">
                  <c:v>4.915</c:v>
                </c:pt>
                <c:pt idx="2458">
                  <c:v>4.97</c:v>
                </c:pt>
                <c:pt idx="2459">
                  <c:v>4.9400000000000004</c:v>
                </c:pt>
                <c:pt idx="2460">
                  <c:v>4.9550000000000001</c:v>
                </c:pt>
                <c:pt idx="2461">
                  <c:v>4.9550000000000001</c:v>
                </c:pt>
                <c:pt idx="2462">
                  <c:v>5.05</c:v>
                </c:pt>
                <c:pt idx="2463">
                  <c:v>5.01</c:v>
                </c:pt>
                <c:pt idx="2464">
                  <c:v>5.0599999999999996</c:v>
                </c:pt>
                <c:pt idx="2465">
                  <c:v>5.0350000000000001</c:v>
                </c:pt>
                <c:pt idx="2466">
                  <c:v>4.93</c:v>
                </c:pt>
                <c:pt idx="2467">
                  <c:v>4.97</c:v>
                </c:pt>
                <c:pt idx="2468">
                  <c:v>4.9400000000000004</c:v>
                </c:pt>
                <c:pt idx="2469">
                  <c:v>4.9749999999999996</c:v>
                </c:pt>
                <c:pt idx="2470">
                  <c:v>4.9550000000000001</c:v>
                </c:pt>
                <c:pt idx="2471">
                  <c:v>4.97</c:v>
                </c:pt>
                <c:pt idx="2472">
                  <c:v>4.97</c:v>
                </c:pt>
                <c:pt idx="2473">
                  <c:v>4.9550000000000001</c:v>
                </c:pt>
                <c:pt idx="2474">
                  <c:v>4.95</c:v>
                </c:pt>
                <c:pt idx="2475">
                  <c:v>4.9050000000000002</c:v>
                </c:pt>
                <c:pt idx="2476">
                  <c:v>5.0049999999999999</c:v>
                </c:pt>
                <c:pt idx="2477">
                  <c:v>5.01</c:v>
                </c:pt>
                <c:pt idx="2478">
                  <c:v>5.0250000000000004</c:v>
                </c:pt>
                <c:pt idx="2479">
                  <c:v>5.03</c:v>
                </c:pt>
                <c:pt idx="2480">
                  <c:v>5.0049999999999999</c:v>
                </c:pt>
                <c:pt idx="2481">
                  <c:v>5.0549999999999997</c:v>
                </c:pt>
                <c:pt idx="2482">
                  <c:v>5.0350000000000001</c:v>
                </c:pt>
                <c:pt idx="2483">
                  <c:v>4.9950000000000001</c:v>
                </c:pt>
                <c:pt idx="2484">
                  <c:v>4.91</c:v>
                </c:pt>
                <c:pt idx="2485">
                  <c:v>4.8849999999999998</c:v>
                </c:pt>
                <c:pt idx="2486">
                  <c:v>4.93</c:v>
                </c:pt>
                <c:pt idx="2487">
                  <c:v>4.9400000000000004</c:v>
                </c:pt>
                <c:pt idx="2488">
                  <c:v>4.9000000000000004</c:v>
                </c:pt>
                <c:pt idx="2489">
                  <c:v>4.93</c:v>
                </c:pt>
                <c:pt idx="2490">
                  <c:v>4.8949999999999996</c:v>
                </c:pt>
                <c:pt idx="2491">
                  <c:v>4.91</c:v>
                </c:pt>
                <c:pt idx="2492">
                  <c:v>4.8449999999999998</c:v>
                </c:pt>
                <c:pt idx="2493">
                  <c:v>4.8150000000000004</c:v>
                </c:pt>
                <c:pt idx="2494">
                  <c:v>4.84</c:v>
                </c:pt>
                <c:pt idx="2495">
                  <c:v>4.83</c:v>
                </c:pt>
                <c:pt idx="2496">
                  <c:v>4.835</c:v>
                </c:pt>
                <c:pt idx="2497">
                  <c:v>4.78</c:v>
                </c:pt>
                <c:pt idx="2498">
                  <c:v>4.7149999999999999</c:v>
                </c:pt>
                <c:pt idx="2499">
                  <c:v>4.76</c:v>
                </c:pt>
                <c:pt idx="2500">
                  <c:v>4.7149999999999999</c:v>
                </c:pt>
                <c:pt idx="2501">
                  <c:v>4.8250000000000002</c:v>
                </c:pt>
                <c:pt idx="2502">
                  <c:v>4.8899999999999997</c:v>
                </c:pt>
                <c:pt idx="2503">
                  <c:v>4.91</c:v>
                </c:pt>
                <c:pt idx="2504">
                  <c:v>4.9649999999999999</c:v>
                </c:pt>
                <c:pt idx="2505">
                  <c:v>4.9649999999999999</c:v>
                </c:pt>
                <c:pt idx="2506">
                  <c:v>4.96</c:v>
                </c:pt>
                <c:pt idx="2507">
                  <c:v>5.01</c:v>
                </c:pt>
                <c:pt idx="2508">
                  <c:v>4.96</c:v>
                </c:pt>
                <c:pt idx="2509">
                  <c:v>4.93</c:v>
                </c:pt>
                <c:pt idx="2510">
                  <c:v>4.96</c:v>
                </c:pt>
                <c:pt idx="2511">
                  <c:v>4.9400000000000004</c:v>
                </c:pt>
                <c:pt idx="2512">
                  <c:v>4.9749999999999996</c:v>
                </c:pt>
                <c:pt idx="2513">
                  <c:v>5.0149999999999997</c:v>
                </c:pt>
                <c:pt idx="2514">
                  <c:v>4.9649999999999999</c:v>
                </c:pt>
                <c:pt idx="2515">
                  <c:v>4.9749999999999996</c:v>
                </c:pt>
                <c:pt idx="2516">
                  <c:v>5.0449999999999999</c:v>
                </c:pt>
                <c:pt idx="2517">
                  <c:v>5.0449999999999999</c:v>
                </c:pt>
                <c:pt idx="2518">
                  <c:v>5.07</c:v>
                </c:pt>
                <c:pt idx="2519">
                  <c:v>5.085</c:v>
                </c:pt>
                <c:pt idx="2520">
                  <c:v>5.085</c:v>
                </c:pt>
                <c:pt idx="2521">
                  <c:v>5.09</c:v>
                </c:pt>
                <c:pt idx="2522">
                  <c:v>5.0750000000000002</c:v>
                </c:pt>
                <c:pt idx="2523">
                  <c:v>5.125</c:v>
                </c:pt>
                <c:pt idx="2524">
                  <c:v>5.17</c:v>
                </c:pt>
                <c:pt idx="2525">
                  <c:v>5.16</c:v>
                </c:pt>
                <c:pt idx="2526">
                  <c:v>5.1550000000000002</c:v>
                </c:pt>
                <c:pt idx="2527">
                  <c:v>5.0949999999999998</c:v>
                </c:pt>
                <c:pt idx="2528">
                  <c:v>4.9749999999999996</c:v>
                </c:pt>
                <c:pt idx="2529">
                  <c:v>4.915</c:v>
                </c:pt>
                <c:pt idx="2530">
                  <c:v>4.91</c:v>
                </c:pt>
                <c:pt idx="2531">
                  <c:v>4.8849999999999998</c:v>
                </c:pt>
                <c:pt idx="2532">
                  <c:v>4.88</c:v>
                </c:pt>
                <c:pt idx="2533">
                  <c:v>4.9249999999999998</c:v>
                </c:pt>
                <c:pt idx="2534">
                  <c:v>4.96</c:v>
                </c:pt>
                <c:pt idx="2535">
                  <c:v>5.04</c:v>
                </c:pt>
                <c:pt idx="2536">
                  <c:v>5.04</c:v>
                </c:pt>
                <c:pt idx="2537">
                  <c:v>4.9850000000000003</c:v>
                </c:pt>
                <c:pt idx="2538">
                  <c:v>5.0350000000000001</c:v>
                </c:pt>
                <c:pt idx="2539">
                  <c:v>4.97</c:v>
                </c:pt>
                <c:pt idx="2540">
                  <c:v>4.9850000000000003</c:v>
                </c:pt>
                <c:pt idx="2541">
                  <c:v>4.9800000000000004</c:v>
                </c:pt>
                <c:pt idx="2542">
                  <c:v>4.9950000000000001</c:v>
                </c:pt>
                <c:pt idx="2543">
                  <c:v>4.8899999999999997</c:v>
                </c:pt>
                <c:pt idx="2544">
                  <c:v>4.84</c:v>
                </c:pt>
                <c:pt idx="2545">
                  <c:v>4.9850000000000003</c:v>
                </c:pt>
                <c:pt idx="2546">
                  <c:v>5.03</c:v>
                </c:pt>
                <c:pt idx="2547">
                  <c:v>5.04</c:v>
                </c:pt>
                <c:pt idx="2548">
                  <c:v>5.03</c:v>
                </c:pt>
                <c:pt idx="2549">
                  <c:v>5.0999999999999996</c:v>
                </c:pt>
                <c:pt idx="2550">
                  <c:v>5.1100000000000003</c:v>
                </c:pt>
                <c:pt idx="2551">
                  <c:v>5.1550000000000002</c:v>
                </c:pt>
                <c:pt idx="2552">
                  <c:v>5.22</c:v>
                </c:pt>
                <c:pt idx="2553">
                  <c:v>5.2050000000000001</c:v>
                </c:pt>
                <c:pt idx="2554">
                  <c:v>5.2050000000000001</c:v>
                </c:pt>
                <c:pt idx="2555">
                  <c:v>5.17</c:v>
                </c:pt>
                <c:pt idx="2556">
                  <c:v>5.13</c:v>
                </c:pt>
                <c:pt idx="2557">
                  <c:v>5.085</c:v>
                </c:pt>
                <c:pt idx="2558">
                  <c:v>5.12</c:v>
                </c:pt>
                <c:pt idx="2559">
                  <c:v>5.15</c:v>
                </c:pt>
                <c:pt idx="2560">
                  <c:v>5.1449999999999996</c:v>
                </c:pt>
                <c:pt idx="2561">
                  <c:v>5.14</c:v>
                </c:pt>
                <c:pt idx="2562">
                  <c:v>5.18</c:v>
                </c:pt>
                <c:pt idx="2563">
                  <c:v>5.07</c:v>
                </c:pt>
                <c:pt idx="2564">
                  <c:v>5.1050000000000004</c:v>
                </c:pt>
                <c:pt idx="2565">
                  <c:v>5.0049999999999999</c:v>
                </c:pt>
                <c:pt idx="2566">
                  <c:v>4.915</c:v>
                </c:pt>
                <c:pt idx="2567">
                  <c:v>4.91</c:v>
                </c:pt>
                <c:pt idx="2568">
                  <c:v>4.9550000000000001</c:v>
                </c:pt>
                <c:pt idx="2569">
                  <c:v>4.8949999999999996</c:v>
                </c:pt>
                <c:pt idx="2570">
                  <c:v>4.9050000000000002</c:v>
                </c:pt>
                <c:pt idx="2571">
                  <c:v>4.9800000000000004</c:v>
                </c:pt>
                <c:pt idx="2572">
                  <c:v>5.0350000000000001</c:v>
                </c:pt>
                <c:pt idx="2573">
                  <c:v>5.07</c:v>
                </c:pt>
                <c:pt idx="2574">
                  <c:v>5.125</c:v>
                </c:pt>
                <c:pt idx="2575">
                  <c:v>5.085</c:v>
                </c:pt>
                <c:pt idx="2576">
                  <c:v>5.085</c:v>
                </c:pt>
                <c:pt idx="2577">
                  <c:v>5.14</c:v>
                </c:pt>
                <c:pt idx="2578">
                  <c:v>5.1100000000000003</c:v>
                </c:pt>
                <c:pt idx="2579">
                  <c:v>5.1100000000000003</c:v>
                </c:pt>
                <c:pt idx="2580">
                  <c:v>5.0650000000000004</c:v>
                </c:pt>
                <c:pt idx="2581">
                  <c:v>5.0650000000000004</c:v>
                </c:pt>
                <c:pt idx="2582">
                  <c:v>5.09</c:v>
                </c:pt>
                <c:pt idx="2583">
                  <c:v>5.05</c:v>
                </c:pt>
                <c:pt idx="2584">
                  <c:v>5.0650000000000004</c:v>
                </c:pt>
                <c:pt idx="2585">
                  <c:v>5.0949999999999998</c:v>
                </c:pt>
                <c:pt idx="2586">
                  <c:v>5.0599999999999996</c:v>
                </c:pt>
                <c:pt idx="2587">
                  <c:v>5.08</c:v>
                </c:pt>
                <c:pt idx="2588">
                  <c:v>5.0350000000000001</c:v>
                </c:pt>
                <c:pt idx="2589">
                  <c:v>5.0049999999999999</c:v>
                </c:pt>
                <c:pt idx="2590">
                  <c:v>4.9749999999999996</c:v>
                </c:pt>
                <c:pt idx="2591">
                  <c:v>4.9850000000000003</c:v>
                </c:pt>
                <c:pt idx="2592">
                  <c:v>4.87</c:v>
                </c:pt>
                <c:pt idx="2593">
                  <c:v>4.8449999999999998</c:v>
                </c:pt>
                <c:pt idx="2594">
                  <c:v>4.8550000000000004</c:v>
                </c:pt>
                <c:pt idx="2595">
                  <c:v>4.8499999999999996</c:v>
                </c:pt>
                <c:pt idx="2596">
                  <c:v>4.95</c:v>
                </c:pt>
                <c:pt idx="2597">
                  <c:v>4.97</c:v>
                </c:pt>
                <c:pt idx="2598">
                  <c:v>4.9000000000000004</c:v>
                </c:pt>
                <c:pt idx="2599">
                  <c:v>4.87</c:v>
                </c:pt>
                <c:pt idx="2600">
                  <c:v>4.8550000000000004</c:v>
                </c:pt>
                <c:pt idx="2601">
                  <c:v>4.8899999999999997</c:v>
                </c:pt>
                <c:pt idx="2602">
                  <c:v>4.87</c:v>
                </c:pt>
                <c:pt idx="2603">
                  <c:v>4.84</c:v>
                </c:pt>
                <c:pt idx="2604">
                  <c:v>4.7949999999999999</c:v>
                </c:pt>
                <c:pt idx="2605">
                  <c:v>4.8049999999999997</c:v>
                </c:pt>
                <c:pt idx="2606">
                  <c:v>4.8049999999999997</c:v>
                </c:pt>
                <c:pt idx="2607">
                  <c:v>4.8550000000000004</c:v>
                </c:pt>
                <c:pt idx="2608">
                  <c:v>4.8650000000000002</c:v>
                </c:pt>
                <c:pt idx="2609">
                  <c:v>4.9249999999999998</c:v>
                </c:pt>
                <c:pt idx="2610">
                  <c:v>4.78</c:v>
                </c:pt>
                <c:pt idx="2611">
                  <c:v>4.7050000000000001</c:v>
                </c:pt>
                <c:pt idx="2612">
                  <c:v>4.835</c:v>
                </c:pt>
                <c:pt idx="2613">
                  <c:v>4.7699999999999996</c:v>
                </c:pt>
                <c:pt idx="2614">
                  <c:v>4.8449999999999998</c:v>
                </c:pt>
                <c:pt idx="2615">
                  <c:v>4.8250000000000002</c:v>
                </c:pt>
                <c:pt idx="2616">
                  <c:v>4.88</c:v>
                </c:pt>
                <c:pt idx="2617">
                  <c:v>4.8099999999999996</c:v>
                </c:pt>
                <c:pt idx="2618">
                  <c:v>4.8449999999999998</c:v>
                </c:pt>
                <c:pt idx="2619">
                  <c:v>4.8449999999999998</c:v>
                </c:pt>
                <c:pt idx="2620">
                  <c:v>4.84</c:v>
                </c:pt>
                <c:pt idx="2621">
                  <c:v>4.8150000000000004</c:v>
                </c:pt>
                <c:pt idx="2622">
                  <c:v>4.75</c:v>
                </c:pt>
                <c:pt idx="2623">
                  <c:v>4.66</c:v>
                </c:pt>
                <c:pt idx="2624">
                  <c:v>4.6849999999999996</c:v>
                </c:pt>
                <c:pt idx="2625">
                  <c:v>4.6500000000000004</c:v>
                </c:pt>
                <c:pt idx="2626">
                  <c:v>4.68</c:v>
                </c:pt>
                <c:pt idx="2627">
                  <c:v>4.585</c:v>
                </c:pt>
                <c:pt idx="2628">
                  <c:v>4.5650000000000004</c:v>
                </c:pt>
                <c:pt idx="2629">
                  <c:v>4.4400000000000004</c:v>
                </c:pt>
                <c:pt idx="2630">
                  <c:v>4.4649999999999999</c:v>
                </c:pt>
                <c:pt idx="2631">
                  <c:v>4.4950000000000001</c:v>
                </c:pt>
                <c:pt idx="2632">
                  <c:v>4.38</c:v>
                </c:pt>
                <c:pt idx="2633">
                  <c:v>4.3499999999999996</c:v>
                </c:pt>
                <c:pt idx="2634">
                  <c:v>4.33</c:v>
                </c:pt>
                <c:pt idx="2635">
                  <c:v>4.2450000000000001</c:v>
                </c:pt>
                <c:pt idx="2636">
                  <c:v>4.3499999999999996</c:v>
                </c:pt>
                <c:pt idx="2637">
                  <c:v>4.3250000000000002</c:v>
                </c:pt>
                <c:pt idx="2638">
                  <c:v>4.32</c:v>
                </c:pt>
                <c:pt idx="2639">
                  <c:v>4.3049999999999997</c:v>
                </c:pt>
                <c:pt idx="2640">
                  <c:v>4.38</c:v>
                </c:pt>
                <c:pt idx="2641">
                  <c:v>4.4400000000000004</c:v>
                </c:pt>
                <c:pt idx="2642">
                  <c:v>4.4249999999999998</c:v>
                </c:pt>
                <c:pt idx="2643">
                  <c:v>4.4400000000000004</c:v>
                </c:pt>
                <c:pt idx="2644">
                  <c:v>4.4649999999999999</c:v>
                </c:pt>
                <c:pt idx="2645">
                  <c:v>4.4800000000000004</c:v>
                </c:pt>
                <c:pt idx="2646">
                  <c:v>4.5</c:v>
                </c:pt>
                <c:pt idx="2647">
                  <c:v>4.54</c:v>
                </c:pt>
                <c:pt idx="2648">
                  <c:v>4.5049999999999999</c:v>
                </c:pt>
                <c:pt idx="2649">
                  <c:v>4.53</c:v>
                </c:pt>
                <c:pt idx="2650">
                  <c:v>4.59</c:v>
                </c:pt>
                <c:pt idx="2651">
                  <c:v>4.5949999999999998</c:v>
                </c:pt>
                <c:pt idx="2652">
                  <c:v>4.6100000000000003</c:v>
                </c:pt>
                <c:pt idx="2653">
                  <c:v>4.5949999999999998</c:v>
                </c:pt>
                <c:pt idx="2654">
                  <c:v>4.5650000000000004</c:v>
                </c:pt>
                <c:pt idx="2655">
                  <c:v>4.5650000000000004</c:v>
                </c:pt>
                <c:pt idx="2656">
                  <c:v>4.5650000000000004</c:v>
                </c:pt>
                <c:pt idx="2657">
                  <c:v>4.6399999999999997</c:v>
                </c:pt>
                <c:pt idx="2658">
                  <c:v>4.6150000000000002</c:v>
                </c:pt>
                <c:pt idx="2659">
                  <c:v>4.7149999999999999</c:v>
                </c:pt>
                <c:pt idx="2660">
                  <c:v>4.7050000000000001</c:v>
                </c:pt>
                <c:pt idx="2661">
                  <c:v>4.68</c:v>
                </c:pt>
                <c:pt idx="2662">
                  <c:v>4.62</c:v>
                </c:pt>
                <c:pt idx="2663">
                  <c:v>4.62</c:v>
                </c:pt>
                <c:pt idx="2664">
                  <c:v>4.6349999999999998</c:v>
                </c:pt>
                <c:pt idx="2665">
                  <c:v>4.5250000000000004</c:v>
                </c:pt>
                <c:pt idx="2666">
                  <c:v>4.54</c:v>
                </c:pt>
                <c:pt idx="2667">
                  <c:v>4.51</c:v>
                </c:pt>
                <c:pt idx="2668">
                  <c:v>4.5650000000000004</c:v>
                </c:pt>
                <c:pt idx="2669">
                  <c:v>4.4749999999999996</c:v>
                </c:pt>
                <c:pt idx="2670">
                  <c:v>4.51</c:v>
                </c:pt>
                <c:pt idx="2671">
                  <c:v>4.53</c:v>
                </c:pt>
                <c:pt idx="2672">
                  <c:v>4.5449999999999999</c:v>
                </c:pt>
                <c:pt idx="2673">
                  <c:v>4.42</c:v>
                </c:pt>
                <c:pt idx="2674">
                  <c:v>4.43</c:v>
                </c:pt>
                <c:pt idx="2675">
                  <c:v>4.43</c:v>
                </c:pt>
                <c:pt idx="2676">
                  <c:v>4.43</c:v>
                </c:pt>
                <c:pt idx="2677">
                  <c:v>4.415</c:v>
                </c:pt>
                <c:pt idx="2678">
                  <c:v>4.4400000000000004</c:v>
                </c:pt>
                <c:pt idx="2679">
                  <c:v>4.47</c:v>
                </c:pt>
                <c:pt idx="2680">
                  <c:v>4.5250000000000004</c:v>
                </c:pt>
                <c:pt idx="2681">
                  <c:v>4.5650000000000004</c:v>
                </c:pt>
                <c:pt idx="2682">
                  <c:v>4.6349999999999998</c:v>
                </c:pt>
                <c:pt idx="2683">
                  <c:v>4.62</c:v>
                </c:pt>
                <c:pt idx="2684">
                  <c:v>4.6900000000000004</c:v>
                </c:pt>
                <c:pt idx="2685">
                  <c:v>4.7450000000000001</c:v>
                </c:pt>
                <c:pt idx="2686">
                  <c:v>4.6500000000000004</c:v>
                </c:pt>
                <c:pt idx="2687">
                  <c:v>4.62</c:v>
                </c:pt>
                <c:pt idx="2688">
                  <c:v>4.67</c:v>
                </c:pt>
                <c:pt idx="2689">
                  <c:v>4.57</c:v>
                </c:pt>
                <c:pt idx="2690">
                  <c:v>4.625</c:v>
                </c:pt>
                <c:pt idx="2691">
                  <c:v>4.585</c:v>
                </c:pt>
                <c:pt idx="2692">
                  <c:v>4.5149999999999997</c:v>
                </c:pt>
                <c:pt idx="2693">
                  <c:v>4.4950000000000001</c:v>
                </c:pt>
                <c:pt idx="2694">
                  <c:v>4.45</c:v>
                </c:pt>
                <c:pt idx="2695">
                  <c:v>4.57</c:v>
                </c:pt>
                <c:pt idx="2696">
                  <c:v>4.5549999999999997</c:v>
                </c:pt>
                <c:pt idx="2697">
                  <c:v>4.43</c:v>
                </c:pt>
                <c:pt idx="2698">
                  <c:v>4.4550000000000001</c:v>
                </c:pt>
                <c:pt idx="2699">
                  <c:v>4.4850000000000003</c:v>
                </c:pt>
                <c:pt idx="2700">
                  <c:v>4.53</c:v>
                </c:pt>
                <c:pt idx="2701">
                  <c:v>4.4950000000000001</c:v>
                </c:pt>
                <c:pt idx="2702">
                  <c:v>4.41</c:v>
                </c:pt>
                <c:pt idx="2703">
                  <c:v>4.3449999999999998</c:v>
                </c:pt>
                <c:pt idx="2704">
                  <c:v>4.47</c:v>
                </c:pt>
                <c:pt idx="2705">
                  <c:v>4.47</c:v>
                </c:pt>
                <c:pt idx="2706">
                  <c:v>4.53</c:v>
                </c:pt>
                <c:pt idx="2707">
                  <c:v>4.55</c:v>
                </c:pt>
                <c:pt idx="2708">
                  <c:v>4.67</c:v>
                </c:pt>
                <c:pt idx="2709">
                  <c:v>4.66</c:v>
                </c:pt>
                <c:pt idx="2710">
                  <c:v>4.76</c:v>
                </c:pt>
                <c:pt idx="2711">
                  <c:v>4.8099999999999996</c:v>
                </c:pt>
                <c:pt idx="2712">
                  <c:v>4.7300000000000004</c:v>
                </c:pt>
                <c:pt idx="2713">
                  <c:v>4.7549999999999999</c:v>
                </c:pt>
                <c:pt idx="2714">
                  <c:v>4.8600000000000003</c:v>
                </c:pt>
                <c:pt idx="2715">
                  <c:v>4.7149999999999999</c:v>
                </c:pt>
                <c:pt idx="2716">
                  <c:v>4.84</c:v>
                </c:pt>
                <c:pt idx="2717">
                  <c:v>4.9400000000000004</c:v>
                </c:pt>
                <c:pt idx="2718">
                  <c:v>5</c:v>
                </c:pt>
                <c:pt idx="2719">
                  <c:v>5.0449999999999999</c:v>
                </c:pt>
                <c:pt idx="2720">
                  <c:v>4.96</c:v>
                </c:pt>
                <c:pt idx="2721">
                  <c:v>4.96</c:v>
                </c:pt>
                <c:pt idx="2722">
                  <c:v>4.93</c:v>
                </c:pt>
                <c:pt idx="2723">
                  <c:v>4.9850000000000003</c:v>
                </c:pt>
                <c:pt idx="2724">
                  <c:v>4.99</c:v>
                </c:pt>
                <c:pt idx="2725">
                  <c:v>5.0250000000000004</c:v>
                </c:pt>
                <c:pt idx="2726">
                  <c:v>5.0449999999999999</c:v>
                </c:pt>
                <c:pt idx="2727">
                  <c:v>4.9649999999999999</c:v>
                </c:pt>
                <c:pt idx="2728">
                  <c:v>4.8949999999999996</c:v>
                </c:pt>
                <c:pt idx="2729">
                  <c:v>4.97</c:v>
                </c:pt>
                <c:pt idx="2730">
                  <c:v>5.01</c:v>
                </c:pt>
                <c:pt idx="2731">
                  <c:v>4.9800000000000004</c:v>
                </c:pt>
                <c:pt idx="2732">
                  <c:v>4.9400000000000004</c:v>
                </c:pt>
                <c:pt idx="2733">
                  <c:v>4.9850000000000003</c:v>
                </c:pt>
                <c:pt idx="2734">
                  <c:v>4.9850000000000003</c:v>
                </c:pt>
                <c:pt idx="2735">
                  <c:v>4.9550000000000001</c:v>
                </c:pt>
                <c:pt idx="2736">
                  <c:v>5.01</c:v>
                </c:pt>
                <c:pt idx="2737">
                  <c:v>5.03</c:v>
                </c:pt>
                <c:pt idx="2738">
                  <c:v>4.915</c:v>
                </c:pt>
                <c:pt idx="2739">
                  <c:v>4.9550000000000001</c:v>
                </c:pt>
                <c:pt idx="2740">
                  <c:v>4.99</c:v>
                </c:pt>
                <c:pt idx="2741">
                  <c:v>4.96</c:v>
                </c:pt>
                <c:pt idx="2742">
                  <c:v>4.9050000000000002</c:v>
                </c:pt>
                <c:pt idx="2743">
                  <c:v>4.9450000000000003</c:v>
                </c:pt>
                <c:pt idx="2744">
                  <c:v>4.91</c:v>
                </c:pt>
                <c:pt idx="2745">
                  <c:v>4.8600000000000003</c:v>
                </c:pt>
                <c:pt idx="2746">
                  <c:v>4.87</c:v>
                </c:pt>
                <c:pt idx="2747">
                  <c:v>4.84</c:v>
                </c:pt>
                <c:pt idx="2748">
                  <c:v>4.7949999999999999</c:v>
                </c:pt>
                <c:pt idx="2749">
                  <c:v>4.8250000000000002</c:v>
                </c:pt>
                <c:pt idx="2750">
                  <c:v>4.8099999999999996</c:v>
                </c:pt>
                <c:pt idx="2751">
                  <c:v>4.8449999999999998</c:v>
                </c:pt>
                <c:pt idx="2752">
                  <c:v>4.8250000000000002</c:v>
                </c:pt>
                <c:pt idx="2753">
                  <c:v>4.84</c:v>
                </c:pt>
                <c:pt idx="2754">
                  <c:v>4.7450000000000001</c:v>
                </c:pt>
                <c:pt idx="2755">
                  <c:v>4.6950000000000003</c:v>
                </c:pt>
                <c:pt idx="2756">
                  <c:v>4.68</c:v>
                </c:pt>
                <c:pt idx="2757">
                  <c:v>4.5549999999999997</c:v>
                </c:pt>
                <c:pt idx="2758">
                  <c:v>4.53</c:v>
                </c:pt>
                <c:pt idx="2759">
                  <c:v>4.55</c:v>
                </c:pt>
                <c:pt idx="2760">
                  <c:v>4.54</c:v>
                </c:pt>
                <c:pt idx="2761">
                  <c:v>4.5350000000000001</c:v>
                </c:pt>
                <c:pt idx="2762">
                  <c:v>4.4950000000000001</c:v>
                </c:pt>
                <c:pt idx="2763">
                  <c:v>4.5149999999999997</c:v>
                </c:pt>
                <c:pt idx="2764">
                  <c:v>4.54</c:v>
                </c:pt>
                <c:pt idx="2765">
                  <c:v>4.5999999999999996</c:v>
                </c:pt>
                <c:pt idx="2766">
                  <c:v>4.6050000000000004</c:v>
                </c:pt>
                <c:pt idx="2767">
                  <c:v>4.5949999999999998</c:v>
                </c:pt>
                <c:pt idx="2768">
                  <c:v>4.5449999999999999</c:v>
                </c:pt>
                <c:pt idx="2769">
                  <c:v>4.5250000000000004</c:v>
                </c:pt>
                <c:pt idx="2770">
                  <c:v>4.49</c:v>
                </c:pt>
                <c:pt idx="2771">
                  <c:v>4.49</c:v>
                </c:pt>
                <c:pt idx="2772">
                  <c:v>4.54</c:v>
                </c:pt>
                <c:pt idx="2773">
                  <c:v>4.53</c:v>
                </c:pt>
                <c:pt idx="2774">
                  <c:v>4.4400000000000004</c:v>
                </c:pt>
                <c:pt idx="2775">
                  <c:v>4.375</c:v>
                </c:pt>
                <c:pt idx="2776">
                  <c:v>4.34</c:v>
                </c:pt>
                <c:pt idx="2777">
                  <c:v>4.3499999999999996</c:v>
                </c:pt>
                <c:pt idx="2778">
                  <c:v>4.4050000000000002</c:v>
                </c:pt>
                <c:pt idx="2779">
                  <c:v>4.3650000000000002</c:v>
                </c:pt>
                <c:pt idx="2780">
                  <c:v>4.3099999999999996</c:v>
                </c:pt>
                <c:pt idx="2781">
                  <c:v>4.415</c:v>
                </c:pt>
                <c:pt idx="2782">
                  <c:v>4.43</c:v>
                </c:pt>
                <c:pt idx="2783">
                  <c:v>4.585</c:v>
                </c:pt>
                <c:pt idx="2784">
                  <c:v>4.54</c:v>
                </c:pt>
                <c:pt idx="2785">
                  <c:v>4.58</c:v>
                </c:pt>
                <c:pt idx="2786">
                  <c:v>4.59</c:v>
                </c:pt>
                <c:pt idx="2787">
                  <c:v>4.68</c:v>
                </c:pt>
                <c:pt idx="2788">
                  <c:v>4.67</c:v>
                </c:pt>
                <c:pt idx="2789">
                  <c:v>4.6500000000000004</c:v>
                </c:pt>
                <c:pt idx="2790">
                  <c:v>4.68</c:v>
                </c:pt>
                <c:pt idx="2791">
                  <c:v>4.7149999999999999</c:v>
                </c:pt>
                <c:pt idx="2792">
                  <c:v>4.75</c:v>
                </c:pt>
                <c:pt idx="2793">
                  <c:v>4.62</c:v>
                </c:pt>
                <c:pt idx="2794">
                  <c:v>4.6950000000000003</c:v>
                </c:pt>
                <c:pt idx="2795">
                  <c:v>4.7300000000000004</c:v>
                </c:pt>
                <c:pt idx="2796">
                  <c:v>4.6950000000000003</c:v>
                </c:pt>
                <c:pt idx="2797">
                  <c:v>4.6849999999999996</c:v>
                </c:pt>
                <c:pt idx="2798">
                  <c:v>4.6550000000000002</c:v>
                </c:pt>
                <c:pt idx="2799">
                  <c:v>4.63</c:v>
                </c:pt>
                <c:pt idx="2800">
                  <c:v>4.7</c:v>
                </c:pt>
                <c:pt idx="2801">
                  <c:v>4.5750000000000002</c:v>
                </c:pt>
                <c:pt idx="2802">
                  <c:v>4.62</c:v>
                </c:pt>
                <c:pt idx="2803">
                  <c:v>4.66</c:v>
                </c:pt>
                <c:pt idx="2804">
                  <c:v>4.49</c:v>
                </c:pt>
                <c:pt idx="2805">
                  <c:v>4.5199999999999996</c:v>
                </c:pt>
                <c:pt idx="2806">
                  <c:v>4.4749999999999996</c:v>
                </c:pt>
                <c:pt idx="2807">
                  <c:v>4.4249999999999998</c:v>
                </c:pt>
                <c:pt idx="2808">
                  <c:v>4.3899999999999997</c:v>
                </c:pt>
                <c:pt idx="2809">
                  <c:v>4.4450000000000003</c:v>
                </c:pt>
                <c:pt idx="2810">
                  <c:v>4.4249999999999998</c:v>
                </c:pt>
                <c:pt idx="2811">
                  <c:v>4.5949999999999998</c:v>
                </c:pt>
                <c:pt idx="2812">
                  <c:v>4.67</c:v>
                </c:pt>
                <c:pt idx="2813">
                  <c:v>4.7050000000000001</c:v>
                </c:pt>
                <c:pt idx="2814">
                  <c:v>4.63</c:v>
                </c:pt>
                <c:pt idx="2815">
                  <c:v>4.55</c:v>
                </c:pt>
                <c:pt idx="2816">
                  <c:v>4.62</c:v>
                </c:pt>
                <c:pt idx="2817">
                  <c:v>4.6349999999999998</c:v>
                </c:pt>
                <c:pt idx="2818">
                  <c:v>4.5250000000000004</c:v>
                </c:pt>
                <c:pt idx="2819">
                  <c:v>4.5049999999999999</c:v>
                </c:pt>
                <c:pt idx="2820">
                  <c:v>4.4550000000000001</c:v>
                </c:pt>
                <c:pt idx="2821">
                  <c:v>4.3849999999999998</c:v>
                </c:pt>
                <c:pt idx="2822">
                  <c:v>4.4649999999999999</c:v>
                </c:pt>
                <c:pt idx="2823">
                  <c:v>4.45</c:v>
                </c:pt>
                <c:pt idx="2824">
                  <c:v>4.57</c:v>
                </c:pt>
                <c:pt idx="2825">
                  <c:v>4.6449999999999996</c:v>
                </c:pt>
                <c:pt idx="2826">
                  <c:v>4.6050000000000004</c:v>
                </c:pt>
                <c:pt idx="2827">
                  <c:v>4.6150000000000002</c:v>
                </c:pt>
                <c:pt idx="2828">
                  <c:v>4.6100000000000003</c:v>
                </c:pt>
                <c:pt idx="2829">
                  <c:v>4.66</c:v>
                </c:pt>
                <c:pt idx="2830">
                  <c:v>4.7350000000000003</c:v>
                </c:pt>
                <c:pt idx="2831">
                  <c:v>4.71</c:v>
                </c:pt>
                <c:pt idx="2832">
                  <c:v>4.8099999999999996</c:v>
                </c:pt>
                <c:pt idx="2833">
                  <c:v>4.835</c:v>
                </c:pt>
                <c:pt idx="2834">
                  <c:v>4.87</c:v>
                </c:pt>
                <c:pt idx="2835">
                  <c:v>4.8250000000000002</c:v>
                </c:pt>
                <c:pt idx="2836">
                  <c:v>4.8449999999999998</c:v>
                </c:pt>
                <c:pt idx="2837">
                  <c:v>4.8600000000000003</c:v>
                </c:pt>
                <c:pt idx="2838">
                  <c:v>4.84</c:v>
                </c:pt>
                <c:pt idx="2839">
                  <c:v>4.7649999999999997</c:v>
                </c:pt>
                <c:pt idx="2840">
                  <c:v>4.7050000000000001</c:v>
                </c:pt>
                <c:pt idx="2841">
                  <c:v>4.6950000000000003</c:v>
                </c:pt>
                <c:pt idx="2842">
                  <c:v>4.8250000000000002</c:v>
                </c:pt>
                <c:pt idx="2843">
                  <c:v>4.835</c:v>
                </c:pt>
                <c:pt idx="2844">
                  <c:v>4.8499999999999996</c:v>
                </c:pt>
                <c:pt idx="2845">
                  <c:v>5.0149999999999997</c:v>
                </c:pt>
                <c:pt idx="2846">
                  <c:v>5.0449999999999999</c:v>
                </c:pt>
                <c:pt idx="2847">
                  <c:v>5.085</c:v>
                </c:pt>
                <c:pt idx="2848">
                  <c:v>5.07</c:v>
                </c:pt>
                <c:pt idx="2849">
                  <c:v>5.04</c:v>
                </c:pt>
                <c:pt idx="2850">
                  <c:v>4.97</c:v>
                </c:pt>
                <c:pt idx="2851">
                  <c:v>5</c:v>
                </c:pt>
                <c:pt idx="2852">
                  <c:v>4.9850000000000003</c:v>
                </c:pt>
                <c:pt idx="2853">
                  <c:v>4.9649999999999999</c:v>
                </c:pt>
                <c:pt idx="2854">
                  <c:v>4.92</c:v>
                </c:pt>
                <c:pt idx="2855">
                  <c:v>4.75</c:v>
                </c:pt>
                <c:pt idx="2856">
                  <c:v>4.71</c:v>
                </c:pt>
                <c:pt idx="2857">
                  <c:v>4.7549999999999999</c:v>
                </c:pt>
                <c:pt idx="2858">
                  <c:v>4.6550000000000002</c:v>
                </c:pt>
                <c:pt idx="2859">
                  <c:v>4.6749999999999998</c:v>
                </c:pt>
                <c:pt idx="2860">
                  <c:v>4.54</c:v>
                </c:pt>
                <c:pt idx="2861">
                  <c:v>4.53</c:v>
                </c:pt>
                <c:pt idx="2862">
                  <c:v>4.3499999999999996</c:v>
                </c:pt>
                <c:pt idx="2863">
                  <c:v>4.5250000000000004</c:v>
                </c:pt>
                <c:pt idx="2864">
                  <c:v>4.55</c:v>
                </c:pt>
                <c:pt idx="2865">
                  <c:v>4.4450000000000003</c:v>
                </c:pt>
                <c:pt idx="2866">
                  <c:v>4.3049999999999997</c:v>
                </c:pt>
                <c:pt idx="2867">
                  <c:v>4.3099999999999996</c:v>
                </c:pt>
                <c:pt idx="2868">
                  <c:v>4.375</c:v>
                </c:pt>
                <c:pt idx="2869">
                  <c:v>4.4000000000000004</c:v>
                </c:pt>
                <c:pt idx="2870">
                  <c:v>4.37</c:v>
                </c:pt>
                <c:pt idx="2871">
                  <c:v>4.375</c:v>
                </c:pt>
                <c:pt idx="2872">
                  <c:v>4.34</c:v>
                </c:pt>
                <c:pt idx="2873">
                  <c:v>4.3849999999999998</c:v>
                </c:pt>
                <c:pt idx="2874">
                  <c:v>4.2949999999999999</c:v>
                </c:pt>
                <c:pt idx="2875">
                  <c:v>4.25</c:v>
                </c:pt>
                <c:pt idx="2876">
                  <c:v>4.29</c:v>
                </c:pt>
                <c:pt idx="2877">
                  <c:v>4.3099999999999996</c:v>
                </c:pt>
                <c:pt idx="2878">
                  <c:v>4.38</c:v>
                </c:pt>
                <c:pt idx="2879">
                  <c:v>4.4850000000000003</c:v>
                </c:pt>
                <c:pt idx="2880">
                  <c:v>4.5599999999999996</c:v>
                </c:pt>
                <c:pt idx="2881">
                  <c:v>4.6550000000000002</c:v>
                </c:pt>
                <c:pt idx="2882">
                  <c:v>4.57</c:v>
                </c:pt>
                <c:pt idx="2883">
                  <c:v>4.5449999999999999</c:v>
                </c:pt>
                <c:pt idx="2884">
                  <c:v>4.57</c:v>
                </c:pt>
                <c:pt idx="2885">
                  <c:v>4.5199999999999996</c:v>
                </c:pt>
                <c:pt idx="2886">
                  <c:v>4.6500000000000004</c:v>
                </c:pt>
                <c:pt idx="2887">
                  <c:v>4.6849999999999996</c:v>
                </c:pt>
                <c:pt idx="2888">
                  <c:v>4.41</c:v>
                </c:pt>
                <c:pt idx="2889">
                  <c:v>4.4850000000000003</c:v>
                </c:pt>
                <c:pt idx="2890">
                  <c:v>4.5199999999999996</c:v>
                </c:pt>
                <c:pt idx="2891">
                  <c:v>4.63</c:v>
                </c:pt>
                <c:pt idx="2892">
                  <c:v>4.4550000000000001</c:v>
                </c:pt>
                <c:pt idx="2893">
                  <c:v>4.5</c:v>
                </c:pt>
                <c:pt idx="2894">
                  <c:v>4.43</c:v>
                </c:pt>
                <c:pt idx="2895">
                  <c:v>4.4950000000000001</c:v>
                </c:pt>
                <c:pt idx="2896">
                  <c:v>4.53</c:v>
                </c:pt>
                <c:pt idx="2897">
                  <c:v>4.7</c:v>
                </c:pt>
                <c:pt idx="2898">
                  <c:v>4.6449999999999996</c:v>
                </c:pt>
                <c:pt idx="2899">
                  <c:v>4.59</c:v>
                </c:pt>
                <c:pt idx="2900">
                  <c:v>4.74</c:v>
                </c:pt>
                <c:pt idx="2901">
                  <c:v>4.7300000000000004</c:v>
                </c:pt>
                <c:pt idx="2902">
                  <c:v>4.58</c:v>
                </c:pt>
                <c:pt idx="2903">
                  <c:v>4.6050000000000004</c:v>
                </c:pt>
                <c:pt idx="2904">
                  <c:v>4.5199999999999996</c:v>
                </c:pt>
                <c:pt idx="2905">
                  <c:v>4.5</c:v>
                </c:pt>
                <c:pt idx="2906">
                  <c:v>4.3550000000000004</c:v>
                </c:pt>
                <c:pt idx="2907">
                  <c:v>4.4050000000000002</c:v>
                </c:pt>
                <c:pt idx="2908">
                  <c:v>4.34</c:v>
                </c:pt>
                <c:pt idx="2909">
                  <c:v>4.42</c:v>
                </c:pt>
                <c:pt idx="2910">
                  <c:v>4.335</c:v>
                </c:pt>
                <c:pt idx="2911">
                  <c:v>4.2750000000000004</c:v>
                </c:pt>
                <c:pt idx="2912">
                  <c:v>4.22</c:v>
                </c:pt>
                <c:pt idx="2913">
                  <c:v>4.2149999999999999</c:v>
                </c:pt>
                <c:pt idx="2914">
                  <c:v>4.09</c:v>
                </c:pt>
                <c:pt idx="2915">
                  <c:v>4.1050000000000004</c:v>
                </c:pt>
                <c:pt idx="2916">
                  <c:v>3.9750000000000001</c:v>
                </c:pt>
                <c:pt idx="2917">
                  <c:v>4.0199999999999996</c:v>
                </c:pt>
                <c:pt idx="2918">
                  <c:v>3.9950000000000001</c:v>
                </c:pt>
                <c:pt idx="2919">
                  <c:v>3.835</c:v>
                </c:pt>
                <c:pt idx="2920">
                  <c:v>3.7050000000000001</c:v>
                </c:pt>
                <c:pt idx="2921">
                  <c:v>3.7349999999999999</c:v>
                </c:pt>
                <c:pt idx="2922">
                  <c:v>3.7050000000000001</c:v>
                </c:pt>
                <c:pt idx="2923">
                  <c:v>3.7549999999999999</c:v>
                </c:pt>
                <c:pt idx="2924">
                  <c:v>3.875</c:v>
                </c:pt>
                <c:pt idx="2925">
                  <c:v>3.83</c:v>
                </c:pt>
                <c:pt idx="2926">
                  <c:v>3.8650000000000002</c:v>
                </c:pt>
                <c:pt idx="2927">
                  <c:v>3.89</c:v>
                </c:pt>
                <c:pt idx="2928">
                  <c:v>3.9649999999999999</c:v>
                </c:pt>
                <c:pt idx="2929">
                  <c:v>4.03</c:v>
                </c:pt>
                <c:pt idx="2930">
                  <c:v>4</c:v>
                </c:pt>
                <c:pt idx="2931">
                  <c:v>4.125</c:v>
                </c:pt>
                <c:pt idx="2932">
                  <c:v>4.18</c:v>
                </c:pt>
                <c:pt idx="2933">
                  <c:v>4.05</c:v>
                </c:pt>
                <c:pt idx="2934">
                  <c:v>4</c:v>
                </c:pt>
                <c:pt idx="2935">
                  <c:v>4.12</c:v>
                </c:pt>
                <c:pt idx="2936">
                  <c:v>4.1500000000000004</c:v>
                </c:pt>
                <c:pt idx="2937">
                  <c:v>3.89</c:v>
                </c:pt>
                <c:pt idx="2938">
                  <c:v>3.8050000000000002</c:v>
                </c:pt>
                <c:pt idx="2939">
                  <c:v>3.76</c:v>
                </c:pt>
                <c:pt idx="2940">
                  <c:v>3.84</c:v>
                </c:pt>
                <c:pt idx="2941">
                  <c:v>3.9449999999999998</c:v>
                </c:pt>
                <c:pt idx="2942">
                  <c:v>4.0449999999999999</c:v>
                </c:pt>
                <c:pt idx="2943">
                  <c:v>3.9249999999999998</c:v>
                </c:pt>
                <c:pt idx="2944">
                  <c:v>3.895</c:v>
                </c:pt>
                <c:pt idx="2945">
                  <c:v>3.7250000000000001</c:v>
                </c:pt>
                <c:pt idx="2946">
                  <c:v>3.5950000000000002</c:v>
                </c:pt>
                <c:pt idx="2947">
                  <c:v>3.6749999999999998</c:v>
                </c:pt>
                <c:pt idx="2948">
                  <c:v>3.665</c:v>
                </c:pt>
                <c:pt idx="2949">
                  <c:v>3.5649999999999999</c:v>
                </c:pt>
                <c:pt idx="2950">
                  <c:v>3.47</c:v>
                </c:pt>
                <c:pt idx="2951">
                  <c:v>3.5750000000000002</c:v>
                </c:pt>
                <c:pt idx="2952">
                  <c:v>3.605</c:v>
                </c:pt>
                <c:pt idx="2953">
                  <c:v>3.56</c:v>
                </c:pt>
                <c:pt idx="2954">
                  <c:v>3.63</c:v>
                </c:pt>
                <c:pt idx="2955">
                  <c:v>3.645</c:v>
                </c:pt>
                <c:pt idx="2956">
                  <c:v>3.65</c:v>
                </c:pt>
                <c:pt idx="2957">
                  <c:v>3.63</c:v>
                </c:pt>
                <c:pt idx="2958">
                  <c:v>3.5350000000000001</c:v>
                </c:pt>
                <c:pt idx="2959">
                  <c:v>3.3849999999999998</c:v>
                </c:pt>
                <c:pt idx="2960">
                  <c:v>3.3849999999999998</c:v>
                </c:pt>
                <c:pt idx="2961">
                  <c:v>3.3849999999999998</c:v>
                </c:pt>
                <c:pt idx="2962">
                  <c:v>3.45</c:v>
                </c:pt>
                <c:pt idx="2963">
                  <c:v>3.4249999999999998</c:v>
                </c:pt>
                <c:pt idx="2964">
                  <c:v>3.4449999999999998</c:v>
                </c:pt>
                <c:pt idx="2965">
                  <c:v>3.49</c:v>
                </c:pt>
                <c:pt idx="2966">
                  <c:v>3.48</c:v>
                </c:pt>
                <c:pt idx="2967">
                  <c:v>3.29</c:v>
                </c:pt>
                <c:pt idx="2968">
                  <c:v>3.3050000000000002</c:v>
                </c:pt>
                <c:pt idx="2969">
                  <c:v>3.1850000000000001</c:v>
                </c:pt>
                <c:pt idx="2970">
                  <c:v>3.13</c:v>
                </c:pt>
                <c:pt idx="2971">
                  <c:v>3.07</c:v>
                </c:pt>
                <c:pt idx="2972">
                  <c:v>3.08</c:v>
                </c:pt>
                <c:pt idx="2973">
                  <c:v>2.97</c:v>
                </c:pt>
                <c:pt idx="2974">
                  <c:v>3.0649999999999999</c:v>
                </c:pt>
                <c:pt idx="2975">
                  <c:v>3.1349999999999998</c:v>
                </c:pt>
                <c:pt idx="2976">
                  <c:v>3.165</c:v>
                </c:pt>
                <c:pt idx="2977">
                  <c:v>3.1749999999999998</c:v>
                </c:pt>
                <c:pt idx="2978">
                  <c:v>3.12</c:v>
                </c:pt>
                <c:pt idx="2979">
                  <c:v>3.2949999999999999</c:v>
                </c:pt>
                <c:pt idx="2980">
                  <c:v>3.23</c:v>
                </c:pt>
                <c:pt idx="2981">
                  <c:v>3.19</c:v>
                </c:pt>
                <c:pt idx="2982">
                  <c:v>3.23</c:v>
                </c:pt>
                <c:pt idx="2983">
                  <c:v>3.26</c:v>
                </c:pt>
                <c:pt idx="2984">
                  <c:v>3.22</c:v>
                </c:pt>
                <c:pt idx="2985">
                  <c:v>3.2349999999999999</c:v>
                </c:pt>
                <c:pt idx="2986">
                  <c:v>3.2850000000000001</c:v>
                </c:pt>
                <c:pt idx="2987">
                  <c:v>3.23</c:v>
                </c:pt>
                <c:pt idx="2988">
                  <c:v>3.165</c:v>
                </c:pt>
                <c:pt idx="2989">
                  <c:v>3.0550000000000002</c:v>
                </c:pt>
                <c:pt idx="2990">
                  <c:v>3.0150000000000001</c:v>
                </c:pt>
                <c:pt idx="2991">
                  <c:v>3.03</c:v>
                </c:pt>
                <c:pt idx="2992">
                  <c:v>3.09</c:v>
                </c:pt>
                <c:pt idx="2993">
                  <c:v>3.1749999999999998</c:v>
                </c:pt>
                <c:pt idx="2994">
                  <c:v>3.17</c:v>
                </c:pt>
                <c:pt idx="2995">
                  <c:v>3.0550000000000002</c:v>
                </c:pt>
                <c:pt idx="2996">
                  <c:v>2.9849999999999999</c:v>
                </c:pt>
                <c:pt idx="2997">
                  <c:v>2.91</c:v>
                </c:pt>
                <c:pt idx="2998">
                  <c:v>2.7650000000000001</c:v>
                </c:pt>
                <c:pt idx="2999">
                  <c:v>2.7</c:v>
                </c:pt>
                <c:pt idx="3000">
                  <c:v>2.855</c:v>
                </c:pt>
                <c:pt idx="3001">
                  <c:v>2.86</c:v>
                </c:pt>
                <c:pt idx="3002">
                  <c:v>2.7949999999999999</c:v>
                </c:pt>
                <c:pt idx="3003">
                  <c:v>2.75</c:v>
                </c:pt>
                <c:pt idx="3004">
                  <c:v>2.6749999999999998</c:v>
                </c:pt>
                <c:pt idx="3005">
                  <c:v>2.75</c:v>
                </c:pt>
                <c:pt idx="3006">
                  <c:v>2.7149999999999999</c:v>
                </c:pt>
                <c:pt idx="3007">
                  <c:v>2.65</c:v>
                </c:pt>
                <c:pt idx="3008">
                  <c:v>2.7450000000000001</c:v>
                </c:pt>
                <c:pt idx="3009">
                  <c:v>2.85</c:v>
                </c:pt>
                <c:pt idx="3010">
                  <c:v>2.855</c:v>
                </c:pt>
                <c:pt idx="3011">
                  <c:v>2.93</c:v>
                </c:pt>
                <c:pt idx="3012">
                  <c:v>2.87</c:v>
                </c:pt>
                <c:pt idx="3013">
                  <c:v>2.9</c:v>
                </c:pt>
                <c:pt idx="3014">
                  <c:v>2.875</c:v>
                </c:pt>
                <c:pt idx="3015">
                  <c:v>2.89</c:v>
                </c:pt>
                <c:pt idx="3016">
                  <c:v>2.77</c:v>
                </c:pt>
                <c:pt idx="3017">
                  <c:v>2.79</c:v>
                </c:pt>
                <c:pt idx="3018">
                  <c:v>2.7949999999999999</c:v>
                </c:pt>
                <c:pt idx="3019">
                  <c:v>2.8</c:v>
                </c:pt>
                <c:pt idx="3020">
                  <c:v>2.6749999999999998</c:v>
                </c:pt>
                <c:pt idx="3021">
                  <c:v>2.79</c:v>
                </c:pt>
                <c:pt idx="3022">
                  <c:v>2.9449999999999998</c:v>
                </c:pt>
                <c:pt idx="3023">
                  <c:v>2.8050000000000002</c:v>
                </c:pt>
                <c:pt idx="3024">
                  <c:v>2.71</c:v>
                </c:pt>
                <c:pt idx="3025">
                  <c:v>2.76</c:v>
                </c:pt>
                <c:pt idx="3026">
                  <c:v>2.92</c:v>
                </c:pt>
                <c:pt idx="3027">
                  <c:v>2.97</c:v>
                </c:pt>
                <c:pt idx="3028">
                  <c:v>3.0049999999999999</c:v>
                </c:pt>
                <c:pt idx="3029">
                  <c:v>2.8149999999999999</c:v>
                </c:pt>
                <c:pt idx="3030">
                  <c:v>2.71</c:v>
                </c:pt>
                <c:pt idx="3031">
                  <c:v>2.625</c:v>
                </c:pt>
                <c:pt idx="3032">
                  <c:v>2.5150000000000001</c:v>
                </c:pt>
                <c:pt idx="3033">
                  <c:v>2.5449999999999999</c:v>
                </c:pt>
                <c:pt idx="3034">
                  <c:v>2.61</c:v>
                </c:pt>
                <c:pt idx="3035">
                  <c:v>2.66</c:v>
                </c:pt>
                <c:pt idx="3036">
                  <c:v>2.7</c:v>
                </c:pt>
                <c:pt idx="3037">
                  <c:v>2.6949999999999998</c:v>
                </c:pt>
                <c:pt idx="3038">
                  <c:v>2.83</c:v>
                </c:pt>
                <c:pt idx="3039">
                  <c:v>2.7549999999999999</c:v>
                </c:pt>
                <c:pt idx="3040">
                  <c:v>2.7450000000000001</c:v>
                </c:pt>
                <c:pt idx="3041">
                  <c:v>2.835</c:v>
                </c:pt>
                <c:pt idx="3042">
                  <c:v>2.7650000000000001</c:v>
                </c:pt>
                <c:pt idx="3043">
                  <c:v>2.65</c:v>
                </c:pt>
                <c:pt idx="3044">
                  <c:v>2.7749999999999999</c:v>
                </c:pt>
                <c:pt idx="3045">
                  <c:v>2.7749999999999999</c:v>
                </c:pt>
                <c:pt idx="3046">
                  <c:v>2.895</c:v>
                </c:pt>
                <c:pt idx="3047">
                  <c:v>3.0150000000000001</c:v>
                </c:pt>
                <c:pt idx="3048">
                  <c:v>3.04</c:v>
                </c:pt>
                <c:pt idx="3049">
                  <c:v>3.14</c:v>
                </c:pt>
                <c:pt idx="3050">
                  <c:v>3.16</c:v>
                </c:pt>
                <c:pt idx="3051">
                  <c:v>3.145</c:v>
                </c:pt>
                <c:pt idx="3052">
                  <c:v>2.875</c:v>
                </c:pt>
                <c:pt idx="3053">
                  <c:v>2.87</c:v>
                </c:pt>
                <c:pt idx="3054">
                  <c:v>2.9750000000000001</c:v>
                </c:pt>
                <c:pt idx="3055">
                  <c:v>2.9449999999999998</c:v>
                </c:pt>
                <c:pt idx="3056">
                  <c:v>3.0049999999999999</c:v>
                </c:pt>
                <c:pt idx="3057">
                  <c:v>2.98</c:v>
                </c:pt>
                <c:pt idx="3058">
                  <c:v>2.99</c:v>
                </c:pt>
                <c:pt idx="3059">
                  <c:v>2.9</c:v>
                </c:pt>
                <c:pt idx="3060">
                  <c:v>2.9350000000000001</c:v>
                </c:pt>
                <c:pt idx="3061">
                  <c:v>2.9350000000000001</c:v>
                </c:pt>
                <c:pt idx="3062">
                  <c:v>3.0049999999999999</c:v>
                </c:pt>
                <c:pt idx="3063">
                  <c:v>3.0750000000000002</c:v>
                </c:pt>
                <c:pt idx="3064">
                  <c:v>2.91</c:v>
                </c:pt>
                <c:pt idx="3065">
                  <c:v>3.0550000000000002</c:v>
                </c:pt>
                <c:pt idx="3066">
                  <c:v>3.2349999999999999</c:v>
                </c:pt>
                <c:pt idx="3067">
                  <c:v>3.2450000000000001</c:v>
                </c:pt>
                <c:pt idx="3068">
                  <c:v>3.2749999999999999</c:v>
                </c:pt>
                <c:pt idx="3069">
                  <c:v>3.2349999999999999</c:v>
                </c:pt>
                <c:pt idx="3070">
                  <c:v>3.1949999999999998</c:v>
                </c:pt>
                <c:pt idx="3071">
                  <c:v>3.2450000000000001</c:v>
                </c:pt>
                <c:pt idx="3072">
                  <c:v>3.21</c:v>
                </c:pt>
                <c:pt idx="3073">
                  <c:v>3.27</c:v>
                </c:pt>
                <c:pt idx="3074">
                  <c:v>3.31</c:v>
                </c:pt>
                <c:pt idx="3075">
                  <c:v>3.3849999999999998</c:v>
                </c:pt>
                <c:pt idx="3076">
                  <c:v>3.335</c:v>
                </c:pt>
                <c:pt idx="3077">
                  <c:v>3.3450000000000002</c:v>
                </c:pt>
                <c:pt idx="3078">
                  <c:v>3.2749999999999999</c:v>
                </c:pt>
                <c:pt idx="3079">
                  <c:v>3.2650000000000001</c:v>
                </c:pt>
                <c:pt idx="3080">
                  <c:v>3.4249999999999998</c:v>
                </c:pt>
                <c:pt idx="3081">
                  <c:v>3.49</c:v>
                </c:pt>
                <c:pt idx="3082">
                  <c:v>3.5750000000000002</c:v>
                </c:pt>
                <c:pt idx="3083">
                  <c:v>3.5350000000000001</c:v>
                </c:pt>
                <c:pt idx="3084">
                  <c:v>3.59</c:v>
                </c:pt>
                <c:pt idx="3085">
                  <c:v>3.53</c:v>
                </c:pt>
                <c:pt idx="3086">
                  <c:v>3.6850000000000001</c:v>
                </c:pt>
                <c:pt idx="3087">
                  <c:v>3.7349999999999999</c:v>
                </c:pt>
                <c:pt idx="3088">
                  <c:v>3.9249999999999998</c:v>
                </c:pt>
                <c:pt idx="3089">
                  <c:v>3.8849999999999998</c:v>
                </c:pt>
                <c:pt idx="3090">
                  <c:v>3.915</c:v>
                </c:pt>
                <c:pt idx="3091">
                  <c:v>4.09</c:v>
                </c:pt>
                <c:pt idx="3092">
                  <c:v>4.05</c:v>
                </c:pt>
                <c:pt idx="3093">
                  <c:v>4.38</c:v>
                </c:pt>
                <c:pt idx="3094">
                  <c:v>4.3250000000000002</c:v>
                </c:pt>
                <c:pt idx="3095">
                  <c:v>4.3250000000000002</c:v>
                </c:pt>
                <c:pt idx="3096">
                  <c:v>4.24</c:v>
                </c:pt>
                <c:pt idx="3097">
                  <c:v>4.2450000000000001</c:v>
                </c:pt>
                <c:pt idx="3098">
                  <c:v>4.0949999999999998</c:v>
                </c:pt>
                <c:pt idx="3099">
                  <c:v>4.0650000000000004</c:v>
                </c:pt>
                <c:pt idx="3100">
                  <c:v>4.1950000000000003</c:v>
                </c:pt>
                <c:pt idx="3101">
                  <c:v>4.2149999999999999</c:v>
                </c:pt>
                <c:pt idx="3102">
                  <c:v>4.2949999999999999</c:v>
                </c:pt>
                <c:pt idx="3103">
                  <c:v>4.25</c:v>
                </c:pt>
                <c:pt idx="3104">
                  <c:v>4.2</c:v>
                </c:pt>
                <c:pt idx="3105">
                  <c:v>4.18</c:v>
                </c:pt>
                <c:pt idx="3106">
                  <c:v>4.3849999999999998</c:v>
                </c:pt>
                <c:pt idx="3107">
                  <c:v>4.51</c:v>
                </c:pt>
                <c:pt idx="3108">
                  <c:v>4.4249999999999998</c:v>
                </c:pt>
                <c:pt idx="3109">
                  <c:v>4.04</c:v>
                </c:pt>
                <c:pt idx="3110">
                  <c:v>4.21</c:v>
                </c:pt>
                <c:pt idx="3111">
                  <c:v>4.1150000000000002</c:v>
                </c:pt>
                <c:pt idx="3112">
                  <c:v>4.3499999999999996</c:v>
                </c:pt>
                <c:pt idx="3113">
                  <c:v>4.9000000000000004</c:v>
                </c:pt>
                <c:pt idx="3114">
                  <c:v>5.0250000000000004</c:v>
                </c:pt>
                <c:pt idx="3115">
                  <c:v>5.125</c:v>
                </c:pt>
                <c:pt idx="3116">
                  <c:v>5.0949999999999998</c:v>
                </c:pt>
                <c:pt idx="3117">
                  <c:v>5.3449999999999998</c:v>
                </c:pt>
                <c:pt idx="3118">
                  <c:v>5.3550000000000004</c:v>
                </c:pt>
                <c:pt idx="3119">
                  <c:v>5.4950000000000001</c:v>
                </c:pt>
                <c:pt idx="3120">
                  <c:v>5.5250000000000004</c:v>
                </c:pt>
                <c:pt idx="3121">
                  <c:v>5.54</c:v>
                </c:pt>
                <c:pt idx="3122">
                  <c:v>5.6</c:v>
                </c:pt>
                <c:pt idx="3123">
                  <c:v>5.415</c:v>
                </c:pt>
                <c:pt idx="3124">
                  <c:v>5.35</c:v>
                </c:pt>
                <c:pt idx="3125">
                  <c:v>5.4850000000000003</c:v>
                </c:pt>
                <c:pt idx="3126">
                  <c:v>5.36</c:v>
                </c:pt>
                <c:pt idx="3127">
                  <c:v>5.43</c:v>
                </c:pt>
                <c:pt idx="3128">
                  <c:v>5.6349999999999998</c:v>
                </c:pt>
                <c:pt idx="3129">
                  <c:v>5.585</c:v>
                </c:pt>
                <c:pt idx="3130">
                  <c:v>5.5650000000000004</c:v>
                </c:pt>
                <c:pt idx="3131">
                  <c:v>5.5750000000000002</c:v>
                </c:pt>
                <c:pt idx="3132">
                  <c:v>5.6749999999999998</c:v>
                </c:pt>
                <c:pt idx="3133">
                  <c:v>5.56</c:v>
                </c:pt>
                <c:pt idx="3134">
                  <c:v>5.68</c:v>
                </c:pt>
                <c:pt idx="3135">
                  <c:v>5.6449999999999996</c:v>
                </c:pt>
                <c:pt idx="3136">
                  <c:v>5.6749999999999998</c:v>
                </c:pt>
                <c:pt idx="3137">
                  <c:v>5.68</c:v>
                </c:pt>
                <c:pt idx="3138">
                  <c:v>5.6950000000000003</c:v>
                </c:pt>
                <c:pt idx="3139">
                  <c:v>5.7350000000000003</c:v>
                </c:pt>
                <c:pt idx="3140">
                  <c:v>5.6749999999999998</c:v>
                </c:pt>
                <c:pt idx="3141">
                  <c:v>5.6849999999999996</c:v>
                </c:pt>
                <c:pt idx="3142">
                  <c:v>5.7450000000000001</c:v>
                </c:pt>
                <c:pt idx="3143">
                  <c:v>5.75</c:v>
                </c:pt>
                <c:pt idx="3144">
                  <c:v>5.6849999999999996</c:v>
                </c:pt>
                <c:pt idx="3145">
                  <c:v>5.81</c:v>
                </c:pt>
                <c:pt idx="3146">
                  <c:v>5.76</c:v>
                </c:pt>
                <c:pt idx="3147">
                  <c:v>5.7649999999999997</c:v>
                </c:pt>
                <c:pt idx="3148">
                  <c:v>5.78</c:v>
                </c:pt>
                <c:pt idx="3149">
                  <c:v>5.8150000000000004</c:v>
                </c:pt>
                <c:pt idx="3150">
                  <c:v>5.82</c:v>
                </c:pt>
                <c:pt idx="3151">
                  <c:v>5.84</c:v>
                </c:pt>
                <c:pt idx="3152">
                  <c:v>5.93</c:v>
                </c:pt>
                <c:pt idx="3153">
                  <c:v>5.9249999999999998</c:v>
                </c:pt>
                <c:pt idx="3154">
                  <c:v>5.9550000000000001</c:v>
                </c:pt>
                <c:pt idx="3155">
                  <c:v>5.9950000000000001</c:v>
                </c:pt>
                <c:pt idx="3156">
                  <c:v>5.98</c:v>
                </c:pt>
                <c:pt idx="3157">
                  <c:v>6.21</c:v>
                </c:pt>
                <c:pt idx="3158">
                  <c:v>6.3250000000000002</c:v>
                </c:pt>
                <c:pt idx="3159">
                  <c:v>6.38</c:v>
                </c:pt>
                <c:pt idx="3160">
                  <c:v>6.4249999999999998</c:v>
                </c:pt>
                <c:pt idx="3161">
                  <c:v>6.4249999999999998</c:v>
                </c:pt>
                <c:pt idx="3162">
                  <c:v>6.4550000000000001</c:v>
                </c:pt>
                <c:pt idx="3163">
                  <c:v>6.5750000000000002</c:v>
                </c:pt>
                <c:pt idx="3164">
                  <c:v>6.665</c:v>
                </c:pt>
                <c:pt idx="3165">
                  <c:v>6.68</c:v>
                </c:pt>
                <c:pt idx="3166">
                  <c:v>6.6349999999999998</c:v>
                </c:pt>
                <c:pt idx="3167">
                  <c:v>6.6</c:v>
                </c:pt>
                <c:pt idx="3168">
                  <c:v>6.57</c:v>
                </c:pt>
                <c:pt idx="3169">
                  <c:v>6.56</c:v>
                </c:pt>
                <c:pt idx="3170">
                  <c:v>6.62</c:v>
                </c:pt>
                <c:pt idx="3171">
                  <c:v>6.71</c:v>
                </c:pt>
                <c:pt idx="3172">
                  <c:v>6.71</c:v>
                </c:pt>
                <c:pt idx="3173">
                  <c:v>6.68</c:v>
                </c:pt>
                <c:pt idx="3174">
                  <c:v>6.7050000000000001</c:v>
                </c:pt>
                <c:pt idx="3175">
                  <c:v>6.72</c:v>
                </c:pt>
                <c:pt idx="3176">
                  <c:v>6.77</c:v>
                </c:pt>
                <c:pt idx="3177">
                  <c:v>6.8250000000000002</c:v>
                </c:pt>
                <c:pt idx="3178">
                  <c:v>6.8849999999999998</c:v>
                </c:pt>
                <c:pt idx="3179">
                  <c:v>6.9249999999999998</c:v>
                </c:pt>
                <c:pt idx="3180">
                  <c:v>6.8650000000000002</c:v>
                </c:pt>
                <c:pt idx="3181">
                  <c:v>6.83</c:v>
                </c:pt>
                <c:pt idx="3182">
                  <c:v>6.835</c:v>
                </c:pt>
                <c:pt idx="3183">
                  <c:v>6.91</c:v>
                </c:pt>
                <c:pt idx="3184">
                  <c:v>6.915</c:v>
                </c:pt>
                <c:pt idx="3185">
                  <c:v>6.9850000000000003</c:v>
                </c:pt>
                <c:pt idx="3186">
                  <c:v>6.9649999999999999</c:v>
                </c:pt>
                <c:pt idx="3187">
                  <c:v>7.0250000000000004</c:v>
                </c:pt>
                <c:pt idx="3188">
                  <c:v>6.9550000000000001</c:v>
                </c:pt>
                <c:pt idx="3189">
                  <c:v>6.9249999999999998</c:v>
                </c:pt>
                <c:pt idx="3190">
                  <c:v>6.99</c:v>
                </c:pt>
                <c:pt idx="3191">
                  <c:v>7.14</c:v>
                </c:pt>
                <c:pt idx="3192">
                  <c:v>7.16</c:v>
                </c:pt>
                <c:pt idx="3193">
                  <c:v>7.02</c:v>
                </c:pt>
                <c:pt idx="3194">
                  <c:v>7.17</c:v>
                </c:pt>
                <c:pt idx="3195">
                  <c:v>7.19</c:v>
                </c:pt>
                <c:pt idx="3196">
                  <c:v>6.9950000000000001</c:v>
                </c:pt>
                <c:pt idx="3197">
                  <c:v>6.8849999999999998</c:v>
                </c:pt>
                <c:pt idx="3198">
                  <c:v>6.89</c:v>
                </c:pt>
                <c:pt idx="3199">
                  <c:v>6.7649999999999997</c:v>
                </c:pt>
                <c:pt idx="3200">
                  <c:v>6.8250000000000002</c:v>
                </c:pt>
                <c:pt idx="3201">
                  <c:v>6.8550000000000004</c:v>
                </c:pt>
                <c:pt idx="3202">
                  <c:v>6.94</c:v>
                </c:pt>
                <c:pt idx="3203">
                  <c:v>6.88</c:v>
                </c:pt>
                <c:pt idx="3204">
                  <c:v>6.875</c:v>
                </c:pt>
                <c:pt idx="3205">
                  <c:v>6.79</c:v>
                </c:pt>
                <c:pt idx="3206">
                  <c:v>6.8449999999999998</c:v>
                </c:pt>
                <c:pt idx="3207">
                  <c:v>6.7450000000000001</c:v>
                </c:pt>
                <c:pt idx="3208">
                  <c:v>6.61</c:v>
                </c:pt>
                <c:pt idx="3209">
                  <c:v>6.62</c:v>
                </c:pt>
                <c:pt idx="3210">
                  <c:v>6.46</c:v>
                </c:pt>
                <c:pt idx="3211">
                  <c:v>6.49</c:v>
                </c:pt>
                <c:pt idx="3212">
                  <c:v>6.4950000000000001</c:v>
                </c:pt>
                <c:pt idx="3213">
                  <c:v>6.46</c:v>
                </c:pt>
                <c:pt idx="3214">
                  <c:v>6.3949999999999996</c:v>
                </c:pt>
                <c:pt idx="3215">
                  <c:v>6.37</c:v>
                </c:pt>
                <c:pt idx="3216">
                  <c:v>6.38</c:v>
                </c:pt>
                <c:pt idx="3217">
                  <c:v>6.46</c:v>
                </c:pt>
                <c:pt idx="3218">
                  <c:v>6.54</c:v>
                </c:pt>
                <c:pt idx="3219">
                  <c:v>6.5350000000000001</c:v>
                </c:pt>
                <c:pt idx="3220">
                  <c:v>6.5650000000000004</c:v>
                </c:pt>
                <c:pt idx="3221">
                  <c:v>6.46</c:v>
                </c:pt>
                <c:pt idx="3222">
                  <c:v>6.4249999999999998</c:v>
                </c:pt>
                <c:pt idx="3223">
                  <c:v>6.5</c:v>
                </c:pt>
                <c:pt idx="3224">
                  <c:v>6.54</c:v>
                </c:pt>
                <c:pt idx="3225">
                  <c:v>6.5449999999999999</c:v>
                </c:pt>
                <c:pt idx="3226">
                  <c:v>6.5549999999999997</c:v>
                </c:pt>
                <c:pt idx="3227">
                  <c:v>6.5650000000000004</c:v>
                </c:pt>
                <c:pt idx="3228">
                  <c:v>6.4349999999999996</c:v>
                </c:pt>
                <c:pt idx="3229">
                  <c:v>6.4649999999999999</c:v>
                </c:pt>
                <c:pt idx="3230">
                  <c:v>6.3</c:v>
                </c:pt>
                <c:pt idx="3231">
                  <c:v>6.25</c:v>
                </c:pt>
                <c:pt idx="3232">
                  <c:v>6.19</c:v>
                </c:pt>
                <c:pt idx="3233">
                  <c:v>6.16</c:v>
                </c:pt>
                <c:pt idx="3234">
                  <c:v>6.1449999999999996</c:v>
                </c:pt>
                <c:pt idx="3235">
                  <c:v>6.26</c:v>
                </c:pt>
                <c:pt idx="3236">
                  <c:v>6.21</c:v>
                </c:pt>
                <c:pt idx="3237">
                  <c:v>6.26</c:v>
                </c:pt>
                <c:pt idx="3238">
                  <c:v>6.3049999999999997</c:v>
                </c:pt>
                <c:pt idx="3239">
                  <c:v>6.26</c:v>
                </c:pt>
                <c:pt idx="3240">
                  <c:v>6.31</c:v>
                </c:pt>
                <c:pt idx="3241">
                  <c:v>6.29</c:v>
                </c:pt>
                <c:pt idx="3242">
                  <c:v>6.2850000000000001</c:v>
                </c:pt>
                <c:pt idx="3243">
                  <c:v>6.1349999999999998</c:v>
                </c:pt>
                <c:pt idx="3244">
                  <c:v>6.23</c:v>
                </c:pt>
                <c:pt idx="3245">
                  <c:v>6.3049999999999997</c:v>
                </c:pt>
                <c:pt idx="3246">
                  <c:v>6.2149999999999999</c:v>
                </c:pt>
                <c:pt idx="3247">
                  <c:v>6.2450000000000001</c:v>
                </c:pt>
                <c:pt idx="3248">
                  <c:v>6.29</c:v>
                </c:pt>
                <c:pt idx="3249">
                  <c:v>6.15</c:v>
                </c:pt>
                <c:pt idx="3250">
                  <c:v>6.2350000000000003</c:v>
                </c:pt>
                <c:pt idx="3251">
                  <c:v>6.1550000000000002</c:v>
                </c:pt>
                <c:pt idx="3252">
                  <c:v>6.0949999999999998</c:v>
                </c:pt>
                <c:pt idx="3253">
                  <c:v>6.2549999999999999</c:v>
                </c:pt>
                <c:pt idx="3254">
                  <c:v>6.2649999999999997</c:v>
                </c:pt>
                <c:pt idx="3255">
                  <c:v>6.24</c:v>
                </c:pt>
                <c:pt idx="3256">
                  <c:v>6.2949999999999999</c:v>
                </c:pt>
                <c:pt idx="3257">
                  <c:v>6.2549999999999999</c:v>
                </c:pt>
                <c:pt idx="3258">
                  <c:v>6.33</c:v>
                </c:pt>
                <c:pt idx="3259">
                  <c:v>6.51</c:v>
                </c:pt>
                <c:pt idx="3260">
                  <c:v>6.4950000000000001</c:v>
                </c:pt>
                <c:pt idx="3261">
                  <c:v>6.5250000000000004</c:v>
                </c:pt>
                <c:pt idx="3262">
                  <c:v>6.66</c:v>
                </c:pt>
                <c:pt idx="3263">
                  <c:v>6.7050000000000001</c:v>
                </c:pt>
                <c:pt idx="3264">
                  <c:v>6.9</c:v>
                </c:pt>
                <c:pt idx="3265">
                  <c:v>6.93</c:v>
                </c:pt>
                <c:pt idx="3266">
                  <c:v>6.9349999999999996</c:v>
                </c:pt>
                <c:pt idx="3267">
                  <c:v>6.95</c:v>
                </c:pt>
                <c:pt idx="3268">
                  <c:v>6.8849999999999998</c:v>
                </c:pt>
                <c:pt idx="3269">
                  <c:v>6.93</c:v>
                </c:pt>
                <c:pt idx="3270">
                  <c:v>6.9249999999999998</c:v>
                </c:pt>
                <c:pt idx="3271">
                  <c:v>7</c:v>
                </c:pt>
                <c:pt idx="3272">
                  <c:v>6.91</c:v>
                </c:pt>
                <c:pt idx="3273">
                  <c:v>6.87</c:v>
                </c:pt>
                <c:pt idx="3274">
                  <c:v>6.8949999999999996</c:v>
                </c:pt>
                <c:pt idx="3275">
                  <c:v>6.7850000000000001</c:v>
                </c:pt>
                <c:pt idx="3276">
                  <c:v>6.7850000000000001</c:v>
                </c:pt>
                <c:pt idx="3277">
                  <c:v>6.77</c:v>
                </c:pt>
                <c:pt idx="3278">
                  <c:v>6.67</c:v>
                </c:pt>
                <c:pt idx="3279">
                  <c:v>6.6349999999999998</c:v>
                </c:pt>
                <c:pt idx="3280">
                  <c:v>6.6349999999999998</c:v>
                </c:pt>
                <c:pt idx="3281">
                  <c:v>6.71</c:v>
                </c:pt>
                <c:pt idx="3282">
                  <c:v>6.7549999999999999</c:v>
                </c:pt>
                <c:pt idx="3283">
                  <c:v>6.6749999999999998</c:v>
                </c:pt>
                <c:pt idx="3284">
                  <c:v>6.63</c:v>
                </c:pt>
                <c:pt idx="3285">
                  <c:v>6.6</c:v>
                </c:pt>
                <c:pt idx="3286">
                  <c:v>6.6150000000000002</c:v>
                </c:pt>
                <c:pt idx="3287">
                  <c:v>6.6749999999999998</c:v>
                </c:pt>
                <c:pt idx="3288">
                  <c:v>6.5350000000000001</c:v>
                </c:pt>
                <c:pt idx="3289">
                  <c:v>6.415</c:v>
                </c:pt>
                <c:pt idx="3290">
                  <c:v>6.37</c:v>
                </c:pt>
                <c:pt idx="3291">
                  <c:v>6.56</c:v>
                </c:pt>
                <c:pt idx="3292">
                  <c:v>6.55</c:v>
                </c:pt>
                <c:pt idx="3293">
                  <c:v>6.5650000000000004</c:v>
                </c:pt>
                <c:pt idx="3294">
                  <c:v>6.54</c:v>
                </c:pt>
                <c:pt idx="3295">
                  <c:v>6.57</c:v>
                </c:pt>
                <c:pt idx="3296">
                  <c:v>6.58</c:v>
                </c:pt>
                <c:pt idx="3297">
                  <c:v>6.6449999999999996</c:v>
                </c:pt>
                <c:pt idx="3298">
                  <c:v>6.69</c:v>
                </c:pt>
                <c:pt idx="3299">
                  <c:v>6.68</c:v>
                </c:pt>
                <c:pt idx="3300">
                  <c:v>6.67</c:v>
                </c:pt>
                <c:pt idx="3301">
                  <c:v>6.6</c:v>
                </c:pt>
                <c:pt idx="3302">
                  <c:v>6.68</c:v>
                </c:pt>
                <c:pt idx="3303">
                  <c:v>6.7050000000000001</c:v>
                </c:pt>
                <c:pt idx="3304">
                  <c:v>6.86</c:v>
                </c:pt>
                <c:pt idx="3305">
                  <c:v>6.8550000000000004</c:v>
                </c:pt>
                <c:pt idx="3306">
                  <c:v>6.8949999999999996</c:v>
                </c:pt>
                <c:pt idx="3307">
                  <c:v>6.9050000000000002</c:v>
                </c:pt>
                <c:pt idx="3308">
                  <c:v>6.9050000000000002</c:v>
                </c:pt>
                <c:pt idx="3309">
                  <c:v>6.85</c:v>
                </c:pt>
                <c:pt idx="3310">
                  <c:v>6.82</c:v>
                </c:pt>
                <c:pt idx="3311">
                  <c:v>6.83</c:v>
                </c:pt>
                <c:pt idx="3312">
                  <c:v>6.8</c:v>
                </c:pt>
                <c:pt idx="3313">
                  <c:v>6.7949999999999999</c:v>
                </c:pt>
                <c:pt idx="3314">
                  <c:v>6.7750000000000004</c:v>
                </c:pt>
                <c:pt idx="3315">
                  <c:v>6.74</c:v>
                </c:pt>
                <c:pt idx="3316">
                  <c:v>6.65</c:v>
                </c:pt>
                <c:pt idx="3317">
                  <c:v>6.71</c:v>
                </c:pt>
                <c:pt idx="3318">
                  <c:v>6.61</c:v>
                </c:pt>
                <c:pt idx="3319">
                  <c:v>6.5149999999999997</c:v>
                </c:pt>
                <c:pt idx="3320">
                  <c:v>6.4850000000000003</c:v>
                </c:pt>
                <c:pt idx="3321">
                  <c:v>6.4550000000000001</c:v>
                </c:pt>
                <c:pt idx="3322">
                  <c:v>6.52</c:v>
                </c:pt>
                <c:pt idx="3323">
                  <c:v>6.54</c:v>
                </c:pt>
                <c:pt idx="3324">
                  <c:v>6.5549999999999997</c:v>
                </c:pt>
                <c:pt idx="3325">
                  <c:v>6.55</c:v>
                </c:pt>
                <c:pt idx="3326">
                  <c:v>6.53</c:v>
                </c:pt>
                <c:pt idx="3327">
                  <c:v>6.5</c:v>
                </c:pt>
                <c:pt idx="3328">
                  <c:v>6.55</c:v>
                </c:pt>
                <c:pt idx="3329">
                  <c:v>6.4649999999999999</c:v>
                </c:pt>
                <c:pt idx="3330">
                  <c:v>6.46</c:v>
                </c:pt>
                <c:pt idx="3331">
                  <c:v>6.55</c:v>
                </c:pt>
                <c:pt idx="3332">
                  <c:v>6.61</c:v>
                </c:pt>
                <c:pt idx="3333">
                  <c:v>6.7</c:v>
                </c:pt>
                <c:pt idx="3334">
                  <c:v>6.6950000000000003</c:v>
                </c:pt>
                <c:pt idx="3335">
                  <c:v>6.7850000000000001</c:v>
                </c:pt>
                <c:pt idx="3336">
                  <c:v>6.79</c:v>
                </c:pt>
                <c:pt idx="3337">
                  <c:v>6.71</c:v>
                </c:pt>
                <c:pt idx="3338">
                  <c:v>6.665</c:v>
                </c:pt>
                <c:pt idx="3339">
                  <c:v>6.7549999999999999</c:v>
                </c:pt>
                <c:pt idx="3340">
                  <c:v>6.7350000000000003</c:v>
                </c:pt>
                <c:pt idx="3341">
                  <c:v>6.81</c:v>
                </c:pt>
                <c:pt idx="3342">
                  <c:v>6.8</c:v>
                </c:pt>
                <c:pt idx="3343">
                  <c:v>6.835</c:v>
                </c:pt>
                <c:pt idx="3344">
                  <c:v>6.77</c:v>
                </c:pt>
                <c:pt idx="3345">
                  <c:v>6.82</c:v>
                </c:pt>
                <c:pt idx="3346">
                  <c:v>6.72</c:v>
                </c:pt>
                <c:pt idx="3347">
                  <c:v>6.67</c:v>
                </c:pt>
                <c:pt idx="3348">
                  <c:v>6.6449999999999996</c:v>
                </c:pt>
                <c:pt idx="3349">
                  <c:v>6.6150000000000002</c:v>
                </c:pt>
                <c:pt idx="3350">
                  <c:v>6.5949999999999998</c:v>
                </c:pt>
                <c:pt idx="3351">
                  <c:v>6.6349999999999998</c:v>
                </c:pt>
                <c:pt idx="3352">
                  <c:v>6.57</c:v>
                </c:pt>
                <c:pt idx="3353">
                  <c:v>6.5350000000000001</c:v>
                </c:pt>
                <c:pt idx="3354">
                  <c:v>6.5149999999999997</c:v>
                </c:pt>
                <c:pt idx="3355">
                  <c:v>6.57</c:v>
                </c:pt>
                <c:pt idx="3356">
                  <c:v>6.5949999999999998</c:v>
                </c:pt>
                <c:pt idx="3357">
                  <c:v>6.6349999999999998</c:v>
                </c:pt>
                <c:pt idx="3358">
                  <c:v>6.6150000000000002</c:v>
                </c:pt>
                <c:pt idx="3359">
                  <c:v>6.585</c:v>
                </c:pt>
                <c:pt idx="3360">
                  <c:v>6.59</c:v>
                </c:pt>
                <c:pt idx="3361">
                  <c:v>6.585</c:v>
                </c:pt>
                <c:pt idx="3362">
                  <c:v>6.585</c:v>
                </c:pt>
                <c:pt idx="3363">
                  <c:v>6.5750000000000002</c:v>
                </c:pt>
                <c:pt idx="3364">
                  <c:v>6.5149999999999997</c:v>
                </c:pt>
                <c:pt idx="3365">
                  <c:v>6.5049999999999999</c:v>
                </c:pt>
                <c:pt idx="3366">
                  <c:v>6.5049999999999999</c:v>
                </c:pt>
                <c:pt idx="3367">
                  <c:v>6.47</c:v>
                </c:pt>
                <c:pt idx="3368">
                  <c:v>6.46</c:v>
                </c:pt>
                <c:pt idx="3369">
                  <c:v>6.43</c:v>
                </c:pt>
                <c:pt idx="3370">
                  <c:v>6.43</c:v>
                </c:pt>
                <c:pt idx="3371">
                  <c:v>6.41</c:v>
                </c:pt>
                <c:pt idx="3372">
                  <c:v>6.43</c:v>
                </c:pt>
                <c:pt idx="3373">
                  <c:v>6.45</c:v>
                </c:pt>
                <c:pt idx="3374">
                  <c:v>6.41</c:v>
                </c:pt>
                <c:pt idx="3375">
                  <c:v>6.3449999999999998</c:v>
                </c:pt>
                <c:pt idx="3376">
                  <c:v>6.2750000000000004</c:v>
                </c:pt>
                <c:pt idx="3377">
                  <c:v>6.27</c:v>
                </c:pt>
                <c:pt idx="3378">
                  <c:v>6.2450000000000001</c:v>
                </c:pt>
                <c:pt idx="3379">
                  <c:v>6.26</c:v>
                </c:pt>
                <c:pt idx="3380">
                  <c:v>6.24</c:v>
                </c:pt>
                <c:pt idx="3381">
                  <c:v>6.2549999999999999</c:v>
                </c:pt>
                <c:pt idx="3382">
                  <c:v>6.24</c:v>
                </c:pt>
                <c:pt idx="3383">
                  <c:v>6.22</c:v>
                </c:pt>
                <c:pt idx="3384">
                  <c:v>6.3150000000000004</c:v>
                </c:pt>
                <c:pt idx="3385">
                  <c:v>6.3449999999999998</c:v>
                </c:pt>
                <c:pt idx="3386">
                  <c:v>6.3250000000000002</c:v>
                </c:pt>
                <c:pt idx="3387">
                  <c:v>6.27</c:v>
                </c:pt>
                <c:pt idx="3388">
                  <c:v>6.25</c:v>
                </c:pt>
                <c:pt idx="3389">
                  <c:v>6.23</c:v>
                </c:pt>
                <c:pt idx="3390">
                  <c:v>6.1950000000000003</c:v>
                </c:pt>
                <c:pt idx="3391">
                  <c:v>6.2549999999999999</c:v>
                </c:pt>
                <c:pt idx="3392">
                  <c:v>6.31</c:v>
                </c:pt>
                <c:pt idx="3393">
                  <c:v>6.2450000000000001</c:v>
                </c:pt>
                <c:pt idx="3394">
                  <c:v>6.26</c:v>
                </c:pt>
                <c:pt idx="3395">
                  <c:v>6.1550000000000002</c:v>
                </c:pt>
                <c:pt idx="3396">
                  <c:v>6.1449999999999996</c:v>
                </c:pt>
                <c:pt idx="3397">
                  <c:v>6.2050000000000001</c:v>
                </c:pt>
                <c:pt idx="3398">
                  <c:v>6.1550000000000002</c:v>
                </c:pt>
                <c:pt idx="3399">
                  <c:v>6.2750000000000004</c:v>
                </c:pt>
                <c:pt idx="3400">
                  <c:v>6.33</c:v>
                </c:pt>
                <c:pt idx="3401">
                  <c:v>6.41</c:v>
                </c:pt>
                <c:pt idx="3402">
                  <c:v>6.4</c:v>
                </c:pt>
                <c:pt idx="3403">
                  <c:v>6.3049999999999997</c:v>
                </c:pt>
                <c:pt idx="3404">
                  <c:v>6.415</c:v>
                </c:pt>
                <c:pt idx="3405">
                  <c:v>6.41</c:v>
                </c:pt>
                <c:pt idx="3406">
                  <c:v>6.38</c:v>
                </c:pt>
                <c:pt idx="3407">
                  <c:v>6.375</c:v>
                </c:pt>
                <c:pt idx="3408">
                  <c:v>6.37</c:v>
                </c:pt>
                <c:pt idx="3409">
                  <c:v>6.34</c:v>
                </c:pt>
                <c:pt idx="3410">
                  <c:v>6.43</c:v>
                </c:pt>
                <c:pt idx="3411">
                  <c:v>6.38</c:v>
                </c:pt>
                <c:pt idx="3412">
                  <c:v>6.3449999999999998</c:v>
                </c:pt>
                <c:pt idx="3413">
                  <c:v>6.47</c:v>
                </c:pt>
                <c:pt idx="3414">
                  <c:v>6.4450000000000003</c:v>
                </c:pt>
                <c:pt idx="3415">
                  <c:v>6.32</c:v>
                </c:pt>
                <c:pt idx="3416">
                  <c:v>6.3049999999999997</c:v>
                </c:pt>
                <c:pt idx="3417">
                  <c:v>6.3250000000000002</c:v>
                </c:pt>
                <c:pt idx="3418">
                  <c:v>6.335</c:v>
                </c:pt>
                <c:pt idx="3419">
                  <c:v>6.33</c:v>
                </c:pt>
                <c:pt idx="3420">
                  <c:v>6.3650000000000002</c:v>
                </c:pt>
                <c:pt idx="3421">
                  <c:v>6.375</c:v>
                </c:pt>
                <c:pt idx="3422">
                  <c:v>6.39</c:v>
                </c:pt>
                <c:pt idx="3423">
                  <c:v>6.37</c:v>
                </c:pt>
                <c:pt idx="3424">
                  <c:v>6.36</c:v>
                </c:pt>
                <c:pt idx="3425">
                  <c:v>6.44</c:v>
                </c:pt>
                <c:pt idx="3426">
                  <c:v>6.4550000000000001</c:v>
                </c:pt>
                <c:pt idx="3427">
                  <c:v>6.4249999999999998</c:v>
                </c:pt>
                <c:pt idx="3428">
                  <c:v>6.4</c:v>
                </c:pt>
                <c:pt idx="3429">
                  <c:v>6.37</c:v>
                </c:pt>
                <c:pt idx="3430">
                  <c:v>6.35</c:v>
                </c:pt>
                <c:pt idx="3431">
                  <c:v>6.41</c:v>
                </c:pt>
                <c:pt idx="3432">
                  <c:v>6.44</c:v>
                </c:pt>
                <c:pt idx="3433">
                  <c:v>6.415</c:v>
                </c:pt>
                <c:pt idx="3434">
                  <c:v>6.375</c:v>
                </c:pt>
                <c:pt idx="3435">
                  <c:v>6.4</c:v>
                </c:pt>
                <c:pt idx="3436">
                  <c:v>6.4050000000000002</c:v>
                </c:pt>
                <c:pt idx="3437">
                  <c:v>6.415</c:v>
                </c:pt>
                <c:pt idx="3438">
                  <c:v>6.4249999999999998</c:v>
                </c:pt>
                <c:pt idx="3439">
                  <c:v>6.3949999999999996</c:v>
                </c:pt>
                <c:pt idx="3440">
                  <c:v>6.42</c:v>
                </c:pt>
                <c:pt idx="3441">
                  <c:v>6.4249999999999998</c:v>
                </c:pt>
                <c:pt idx="3442">
                  <c:v>6.4349999999999996</c:v>
                </c:pt>
                <c:pt idx="3443">
                  <c:v>6.41</c:v>
                </c:pt>
                <c:pt idx="3444">
                  <c:v>6.5</c:v>
                </c:pt>
                <c:pt idx="3445">
                  <c:v>6.4749999999999996</c:v>
                </c:pt>
                <c:pt idx="3446">
                  <c:v>6.48</c:v>
                </c:pt>
                <c:pt idx="3447">
                  <c:v>6.44</c:v>
                </c:pt>
                <c:pt idx="3448">
                  <c:v>6.375</c:v>
                </c:pt>
                <c:pt idx="3449">
                  <c:v>6.31</c:v>
                </c:pt>
                <c:pt idx="3450">
                  <c:v>6.29</c:v>
                </c:pt>
                <c:pt idx="3451">
                  <c:v>6.2649999999999997</c:v>
                </c:pt>
                <c:pt idx="3452">
                  <c:v>6.2450000000000001</c:v>
                </c:pt>
                <c:pt idx="3453">
                  <c:v>6.24</c:v>
                </c:pt>
                <c:pt idx="3454">
                  <c:v>6.2450000000000001</c:v>
                </c:pt>
                <c:pt idx="3455">
                  <c:v>6.2149999999999999</c:v>
                </c:pt>
                <c:pt idx="3456">
                  <c:v>6.1950000000000003</c:v>
                </c:pt>
                <c:pt idx="3457">
                  <c:v>6.23</c:v>
                </c:pt>
                <c:pt idx="3458">
                  <c:v>6.2350000000000003</c:v>
                </c:pt>
                <c:pt idx="3459">
                  <c:v>6.22</c:v>
                </c:pt>
                <c:pt idx="3460">
                  <c:v>6.23</c:v>
                </c:pt>
                <c:pt idx="3461">
                  <c:v>6.2149999999999999</c:v>
                </c:pt>
                <c:pt idx="3462">
                  <c:v>6.19</c:v>
                </c:pt>
                <c:pt idx="3463">
                  <c:v>6.1849999999999996</c:v>
                </c:pt>
                <c:pt idx="3464">
                  <c:v>6.2249999999999996</c:v>
                </c:pt>
                <c:pt idx="3465">
                  <c:v>6.2149999999999999</c:v>
                </c:pt>
                <c:pt idx="3466">
                  <c:v>6.1950000000000003</c:v>
                </c:pt>
                <c:pt idx="3467">
                  <c:v>6.22</c:v>
                </c:pt>
                <c:pt idx="3468">
                  <c:v>6.14</c:v>
                </c:pt>
                <c:pt idx="3469">
                  <c:v>6.1550000000000002</c:v>
                </c:pt>
                <c:pt idx="3470">
                  <c:v>6.12</c:v>
                </c:pt>
                <c:pt idx="3471">
                  <c:v>6.1050000000000004</c:v>
                </c:pt>
                <c:pt idx="3472">
                  <c:v>6.11</c:v>
                </c:pt>
                <c:pt idx="3473">
                  <c:v>6.125</c:v>
                </c:pt>
                <c:pt idx="3474">
                  <c:v>6.1050000000000004</c:v>
                </c:pt>
                <c:pt idx="3475">
                  <c:v>6.1349999999999998</c:v>
                </c:pt>
                <c:pt idx="3476">
                  <c:v>6.1550000000000002</c:v>
                </c:pt>
                <c:pt idx="3477">
                  <c:v>6.15</c:v>
                </c:pt>
                <c:pt idx="3478">
                  <c:v>6.13</c:v>
                </c:pt>
                <c:pt idx="3479">
                  <c:v>6.27</c:v>
                </c:pt>
                <c:pt idx="3480">
                  <c:v>6.3</c:v>
                </c:pt>
                <c:pt idx="3481">
                  <c:v>6.26</c:v>
                </c:pt>
                <c:pt idx="3482">
                  <c:v>6.3</c:v>
                </c:pt>
                <c:pt idx="3483">
                  <c:v>6.3049999999999997</c:v>
                </c:pt>
                <c:pt idx="3484">
                  <c:v>6.31</c:v>
                </c:pt>
                <c:pt idx="3485">
                  <c:v>6.31</c:v>
                </c:pt>
                <c:pt idx="3486">
                  <c:v>6.3</c:v>
                </c:pt>
                <c:pt idx="3487">
                  <c:v>6.2649999999999997</c:v>
                </c:pt>
                <c:pt idx="3488">
                  <c:v>6.26</c:v>
                </c:pt>
                <c:pt idx="3489">
                  <c:v>6.23</c:v>
                </c:pt>
                <c:pt idx="3490">
                  <c:v>6.24</c:v>
                </c:pt>
                <c:pt idx="3491">
                  <c:v>6.2949999999999999</c:v>
                </c:pt>
                <c:pt idx="3492">
                  <c:v>6.29</c:v>
                </c:pt>
                <c:pt idx="3493">
                  <c:v>6.24</c:v>
                </c:pt>
                <c:pt idx="3494">
                  <c:v>6.24</c:v>
                </c:pt>
                <c:pt idx="3495">
                  <c:v>6.2249999999999996</c:v>
                </c:pt>
                <c:pt idx="3496">
                  <c:v>6.24</c:v>
                </c:pt>
                <c:pt idx="3497">
                  <c:v>6.25</c:v>
                </c:pt>
                <c:pt idx="3498">
                  <c:v>6.24</c:v>
                </c:pt>
                <c:pt idx="3499">
                  <c:v>6.22</c:v>
                </c:pt>
                <c:pt idx="3500">
                  <c:v>6.24</c:v>
                </c:pt>
                <c:pt idx="3501">
                  <c:v>6.2149999999999999</c:v>
                </c:pt>
                <c:pt idx="3502">
                  <c:v>6.18</c:v>
                </c:pt>
                <c:pt idx="3503">
                  <c:v>6.15</c:v>
                </c:pt>
                <c:pt idx="3504">
                  <c:v>6.0549999999999997</c:v>
                </c:pt>
                <c:pt idx="3505">
                  <c:v>6.0049999999999999</c:v>
                </c:pt>
                <c:pt idx="3506">
                  <c:v>6.05</c:v>
                </c:pt>
                <c:pt idx="3507">
                  <c:v>6.0650000000000004</c:v>
                </c:pt>
                <c:pt idx="3508">
                  <c:v>6.01</c:v>
                </c:pt>
                <c:pt idx="3509">
                  <c:v>5.9950000000000001</c:v>
                </c:pt>
                <c:pt idx="3510">
                  <c:v>5.9950000000000001</c:v>
                </c:pt>
                <c:pt idx="3511">
                  <c:v>5.9749999999999996</c:v>
                </c:pt>
                <c:pt idx="3512">
                  <c:v>5.9450000000000003</c:v>
                </c:pt>
                <c:pt idx="3513">
                  <c:v>6.01</c:v>
                </c:pt>
                <c:pt idx="3514">
                  <c:v>5.9950000000000001</c:v>
                </c:pt>
                <c:pt idx="3515">
                  <c:v>6</c:v>
                </c:pt>
                <c:pt idx="3516">
                  <c:v>6.0449999999999999</c:v>
                </c:pt>
                <c:pt idx="3517">
                  <c:v>6.08</c:v>
                </c:pt>
                <c:pt idx="3518">
                  <c:v>6.12</c:v>
                </c:pt>
                <c:pt idx="3519">
                  <c:v>6.09</c:v>
                </c:pt>
                <c:pt idx="3520">
                  <c:v>6.0750000000000002</c:v>
                </c:pt>
                <c:pt idx="3521">
                  <c:v>6.06</c:v>
                </c:pt>
                <c:pt idx="3522">
                  <c:v>6.06</c:v>
                </c:pt>
                <c:pt idx="3523">
                  <c:v>6.06</c:v>
                </c:pt>
                <c:pt idx="3524">
                  <c:v>6.0650000000000004</c:v>
                </c:pt>
                <c:pt idx="3525">
                  <c:v>6.1</c:v>
                </c:pt>
                <c:pt idx="3526">
                  <c:v>6.09</c:v>
                </c:pt>
                <c:pt idx="3527">
                  <c:v>6.07</c:v>
                </c:pt>
                <c:pt idx="3528">
                  <c:v>6.07</c:v>
                </c:pt>
                <c:pt idx="3529">
                  <c:v>6.1</c:v>
                </c:pt>
                <c:pt idx="3530">
                  <c:v>6.0750000000000002</c:v>
                </c:pt>
                <c:pt idx="3531">
                  <c:v>6.08</c:v>
                </c:pt>
                <c:pt idx="3532">
                  <c:v>6.1150000000000002</c:v>
                </c:pt>
                <c:pt idx="3533">
                  <c:v>6.165</c:v>
                </c:pt>
                <c:pt idx="3534">
                  <c:v>6.13</c:v>
                </c:pt>
                <c:pt idx="3535">
                  <c:v>6.15</c:v>
                </c:pt>
                <c:pt idx="3536">
                  <c:v>6.14</c:v>
                </c:pt>
                <c:pt idx="3537">
                  <c:v>6.13</c:v>
                </c:pt>
                <c:pt idx="3538">
                  <c:v>6.07</c:v>
                </c:pt>
                <c:pt idx="3539">
                  <c:v>6.0750000000000002</c:v>
                </c:pt>
                <c:pt idx="3540">
                  <c:v>6.2249999999999996</c:v>
                </c:pt>
                <c:pt idx="3541">
                  <c:v>6.23</c:v>
                </c:pt>
                <c:pt idx="3542">
                  <c:v>6.2249999999999996</c:v>
                </c:pt>
                <c:pt idx="3543">
                  <c:v>6.2249999999999996</c:v>
                </c:pt>
                <c:pt idx="3544">
                  <c:v>6.2</c:v>
                </c:pt>
                <c:pt idx="3545">
                  <c:v>6.22</c:v>
                </c:pt>
                <c:pt idx="3546">
                  <c:v>6.2350000000000003</c:v>
                </c:pt>
                <c:pt idx="3547">
                  <c:v>6.22</c:v>
                </c:pt>
                <c:pt idx="3548">
                  <c:v>6.21</c:v>
                </c:pt>
                <c:pt idx="3549">
                  <c:v>6.1849999999999996</c:v>
                </c:pt>
                <c:pt idx="3550">
                  <c:v>6.18</c:v>
                </c:pt>
                <c:pt idx="3551">
                  <c:v>6.1749999999999998</c:v>
                </c:pt>
                <c:pt idx="3552">
                  <c:v>6.13</c:v>
                </c:pt>
                <c:pt idx="3553">
                  <c:v>6.1449999999999996</c:v>
                </c:pt>
                <c:pt idx="3554">
                  <c:v>6.18</c:v>
                </c:pt>
                <c:pt idx="3555">
                  <c:v>6.2050000000000001</c:v>
                </c:pt>
                <c:pt idx="3556">
                  <c:v>6.1749999999999998</c:v>
                </c:pt>
                <c:pt idx="3557">
                  <c:v>6.19</c:v>
                </c:pt>
                <c:pt idx="3558">
                  <c:v>6.1449999999999996</c:v>
                </c:pt>
                <c:pt idx="3559">
                  <c:v>6.125</c:v>
                </c:pt>
                <c:pt idx="3560">
                  <c:v>6.1349999999999998</c:v>
                </c:pt>
                <c:pt idx="3561">
                  <c:v>6.1150000000000002</c:v>
                </c:pt>
                <c:pt idx="3562">
                  <c:v>6.1050000000000004</c:v>
                </c:pt>
                <c:pt idx="3563">
                  <c:v>6.1349999999999998</c:v>
                </c:pt>
                <c:pt idx="3564">
                  <c:v>6.12</c:v>
                </c:pt>
                <c:pt idx="3565">
                  <c:v>6.1</c:v>
                </c:pt>
                <c:pt idx="3566">
                  <c:v>6.05</c:v>
                </c:pt>
                <c:pt idx="3567">
                  <c:v>6.04</c:v>
                </c:pt>
                <c:pt idx="3568">
                  <c:v>6.0350000000000001</c:v>
                </c:pt>
                <c:pt idx="3569">
                  <c:v>5.9749999999999996</c:v>
                </c:pt>
                <c:pt idx="3570">
                  <c:v>5.98</c:v>
                </c:pt>
                <c:pt idx="3571">
                  <c:v>5.9</c:v>
                </c:pt>
                <c:pt idx="3572">
                  <c:v>5.89</c:v>
                </c:pt>
                <c:pt idx="3573">
                  <c:v>5.9</c:v>
                </c:pt>
                <c:pt idx="3574">
                  <c:v>5.98</c:v>
                </c:pt>
                <c:pt idx="3575">
                  <c:v>6.02</c:v>
                </c:pt>
                <c:pt idx="3576">
                  <c:v>5.9749999999999996</c:v>
                </c:pt>
                <c:pt idx="3577">
                  <c:v>5.96</c:v>
                </c:pt>
                <c:pt idx="3578">
                  <c:v>5.9749999999999996</c:v>
                </c:pt>
                <c:pt idx="3579">
                  <c:v>5.9749999999999996</c:v>
                </c:pt>
                <c:pt idx="3580">
                  <c:v>5.98</c:v>
                </c:pt>
                <c:pt idx="3581">
                  <c:v>5.9850000000000003</c:v>
                </c:pt>
                <c:pt idx="3582">
                  <c:v>6.0049999999999999</c:v>
                </c:pt>
                <c:pt idx="3583">
                  <c:v>5.9850000000000003</c:v>
                </c:pt>
                <c:pt idx="3584">
                  <c:v>6.02</c:v>
                </c:pt>
                <c:pt idx="3585">
                  <c:v>5.9950000000000001</c:v>
                </c:pt>
                <c:pt idx="3586">
                  <c:v>5.97</c:v>
                </c:pt>
                <c:pt idx="3587">
                  <c:v>6</c:v>
                </c:pt>
                <c:pt idx="3588">
                  <c:v>5.9749999999999996</c:v>
                </c:pt>
                <c:pt idx="3589">
                  <c:v>6.01</c:v>
                </c:pt>
                <c:pt idx="3590">
                  <c:v>6</c:v>
                </c:pt>
                <c:pt idx="3591">
                  <c:v>6.07</c:v>
                </c:pt>
                <c:pt idx="3592">
                  <c:v>6.1349999999999998</c:v>
                </c:pt>
                <c:pt idx="3593">
                  <c:v>6.1349999999999998</c:v>
                </c:pt>
                <c:pt idx="3594">
                  <c:v>6.06</c:v>
                </c:pt>
                <c:pt idx="3595">
                  <c:v>6.06</c:v>
                </c:pt>
                <c:pt idx="3596">
                  <c:v>6.09</c:v>
                </c:pt>
                <c:pt idx="3597">
                  <c:v>6.1</c:v>
                </c:pt>
                <c:pt idx="3598">
                  <c:v>6.0949999999999998</c:v>
                </c:pt>
                <c:pt idx="3599">
                  <c:v>6.09</c:v>
                </c:pt>
                <c:pt idx="3600">
                  <c:v>6.1</c:v>
                </c:pt>
                <c:pt idx="3601">
                  <c:v>6.15</c:v>
                </c:pt>
                <c:pt idx="3602">
                  <c:v>6.13</c:v>
                </c:pt>
                <c:pt idx="3603">
                  <c:v>6.1</c:v>
                </c:pt>
                <c:pt idx="3604">
                  <c:v>6.0750000000000002</c:v>
                </c:pt>
                <c:pt idx="3605">
                  <c:v>6.06</c:v>
                </c:pt>
                <c:pt idx="3606">
                  <c:v>6.06</c:v>
                </c:pt>
                <c:pt idx="3607">
                  <c:v>6.05</c:v>
                </c:pt>
                <c:pt idx="3608">
                  <c:v>6.0650000000000004</c:v>
                </c:pt>
                <c:pt idx="3609">
                  <c:v>6.04</c:v>
                </c:pt>
                <c:pt idx="3610">
                  <c:v>6.02</c:v>
                </c:pt>
                <c:pt idx="3611">
                  <c:v>5.915</c:v>
                </c:pt>
                <c:pt idx="3612">
                  <c:v>5.93</c:v>
                </c:pt>
                <c:pt idx="3613">
                  <c:v>5.9050000000000002</c:v>
                </c:pt>
                <c:pt idx="3614">
                  <c:v>5.83</c:v>
                </c:pt>
                <c:pt idx="3615">
                  <c:v>5.81</c:v>
                </c:pt>
                <c:pt idx="3616">
                  <c:v>5.835</c:v>
                </c:pt>
                <c:pt idx="3617">
                  <c:v>5.81</c:v>
                </c:pt>
                <c:pt idx="3618">
                  <c:v>5.84</c:v>
                </c:pt>
                <c:pt idx="3619">
                  <c:v>5.8449999999999998</c:v>
                </c:pt>
                <c:pt idx="3620">
                  <c:v>5.835</c:v>
                </c:pt>
                <c:pt idx="3621">
                  <c:v>5.8049999999999997</c:v>
                </c:pt>
                <c:pt idx="3622">
                  <c:v>5.8049999999999997</c:v>
                </c:pt>
                <c:pt idx="3623">
                  <c:v>5.86</c:v>
                </c:pt>
                <c:pt idx="3624">
                  <c:v>5.95</c:v>
                </c:pt>
                <c:pt idx="3625">
                  <c:v>5.9349999999999996</c:v>
                </c:pt>
                <c:pt idx="3626">
                  <c:v>5.9950000000000001</c:v>
                </c:pt>
                <c:pt idx="3627">
                  <c:v>5.98</c:v>
                </c:pt>
                <c:pt idx="3628">
                  <c:v>5.9550000000000001</c:v>
                </c:pt>
                <c:pt idx="3629">
                  <c:v>5.91</c:v>
                </c:pt>
                <c:pt idx="3630">
                  <c:v>5.87</c:v>
                </c:pt>
                <c:pt idx="3631">
                  <c:v>5.9050000000000002</c:v>
                </c:pt>
                <c:pt idx="3632">
                  <c:v>5.8949999999999996</c:v>
                </c:pt>
                <c:pt idx="3633">
                  <c:v>5.8849999999999998</c:v>
                </c:pt>
                <c:pt idx="3634">
                  <c:v>5.9</c:v>
                </c:pt>
                <c:pt idx="3635">
                  <c:v>5.89</c:v>
                </c:pt>
                <c:pt idx="3636">
                  <c:v>5.89</c:v>
                </c:pt>
                <c:pt idx="3637">
                  <c:v>5.86</c:v>
                </c:pt>
                <c:pt idx="3638">
                  <c:v>5.82</c:v>
                </c:pt>
                <c:pt idx="3639">
                  <c:v>5.835</c:v>
                </c:pt>
                <c:pt idx="3640">
                  <c:v>5.8650000000000002</c:v>
                </c:pt>
                <c:pt idx="3641">
                  <c:v>5.8949999999999996</c:v>
                </c:pt>
                <c:pt idx="3642">
                  <c:v>5.8849999999999998</c:v>
                </c:pt>
                <c:pt idx="3643">
                  <c:v>5.875</c:v>
                </c:pt>
                <c:pt idx="3644">
                  <c:v>5.9</c:v>
                </c:pt>
                <c:pt idx="3645">
                  <c:v>5.9</c:v>
                </c:pt>
                <c:pt idx="3646">
                  <c:v>5.89</c:v>
                </c:pt>
                <c:pt idx="3647">
                  <c:v>5.87</c:v>
                </c:pt>
                <c:pt idx="3648">
                  <c:v>5.89</c:v>
                </c:pt>
                <c:pt idx="3649">
                  <c:v>5.92</c:v>
                </c:pt>
                <c:pt idx="3650">
                  <c:v>5.9950000000000001</c:v>
                </c:pt>
                <c:pt idx="3651">
                  <c:v>6.0449999999999999</c:v>
                </c:pt>
                <c:pt idx="3652">
                  <c:v>6.0350000000000001</c:v>
                </c:pt>
                <c:pt idx="3653">
                  <c:v>5.98</c:v>
                </c:pt>
                <c:pt idx="3654">
                  <c:v>5.9749999999999996</c:v>
                </c:pt>
                <c:pt idx="3655">
                  <c:v>5.89</c:v>
                </c:pt>
                <c:pt idx="3656">
                  <c:v>5.89</c:v>
                </c:pt>
                <c:pt idx="3657">
                  <c:v>5.8849999999999998</c:v>
                </c:pt>
                <c:pt idx="3658">
                  <c:v>5.9649999999999999</c:v>
                </c:pt>
                <c:pt idx="3659">
                  <c:v>5.92</c:v>
                </c:pt>
                <c:pt idx="3660">
                  <c:v>5.9649999999999999</c:v>
                </c:pt>
                <c:pt idx="3661">
                  <c:v>5.97</c:v>
                </c:pt>
                <c:pt idx="3662">
                  <c:v>5.9850000000000003</c:v>
                </c:pt>
                <c:pt idx="3663">
                  <c:v>6.0250000000000004</c:v>
                </c:pt>
                <c:pt idx="3664">
                  <c:v>6.0049999999999999</c:v>
                </c:pt>
                <c:pt idx="3665">
                  <c:v>6.03</c:v>
                </c:pt>
                <c:pt idx="3666">
                  <c:v>5.97</c:v>
                </c:pt>
                <c:pt idx="3667">
                  <c:v>5.96</c:v>
                </c:pt>
                <c:pt idx="3668">
                  <c:v>5.8949999999999996</c:v>
                </c:pt>
                <c:pt idx="3669">
                  <c:v>5.9249999999999998</c:v>
                </c:pt>
                <c:pt idx="3670">
                  <c:v>5.9550000000000001</c:v>
                </c:pt>
                <c:pt idx="3671">
                  <c:v>5.96</c:v>
                </c:pt>
                <c:pt idx="3672">
                  <c:v>5.9249999999999998</c:v>
                </c:pt>
                <c:pt idx="3673">
                  <c:v>5.9249999999999998</c:v>
                </c:pt>
                <c:pt idx="3674">
                  <c:v>5.9649999999999999</c:v>
                </c:pt>
                <c:pt idx="3675">
                  <c:v>5.88</c:v>
                </c:pt>
                <c:pt idx="3676">
                  <c:v>5.86</c:v>
                </c:pt>
                <c:pt idx="3677">
                  <c:v>5.82</c:v>
                </c:pt>
                <c:pt idx="3678">
                  <c:v>5.8650000000000002</c:v>
                </c:pt>
                <c:pt idx="3679">
                  <c:v>5.8650000000000002</c:v>
                </c:pt>
                <c:pt idx="3680">
                  <c:v>5.8150000000000004</c:v>
                </c:pt>
                <c:pt idx="3681">
                  <c:v>5.81</c:v>
                </c:pt>
                <c:pt idx="3682">
                  <c:v>5.7649999999999997</c:v>
                </c:pt>
                <c:pt idx="3683">
                  <c:v>5.7949999999999999</c:v>
                </c:pt>
                <c:pt idx="3684">
                  <c:v>5.87</c:v>
                </c:pt>
                <c:pt idx="3685">
                  <c:v>5.84</c:v>
                </c:pt>
                <c:pt idx="3686">
                  <c:v>5.8550000000000004</c:v>
                </c:pt>
                <c:pt idx="3687">
                  <c:v>5.85</c:v>
                </c:pt>
                <c:pt idx="3688">
                  <c:v>5.8449999999999998</c:v>
                </c:pt>
                <c:pt idx="3689">
                  <c:v>5.81</c:v>
                </c:pt>
                <c:pt idx="3690">
                  <c:v>5.7850000000000001</c:v>
                </c:pt>
                <c:pt idx="3691">
                  <c:v>5.7850000000000001</c:v>
                </c:pt>
                <c:pt idx="3692">
                  <c:v>5.7949999999999999</c:v>
                </c:pt>
                <c:pt idx="3693">
                  <c:v>5.7549999999999999</c:v>
                </c:pt>
                <c:pt idx="3694">
                  <c:v>5.7249999999999996</c:v>
                </c:pt>
                <c:pt idx="3695">
                  <c:v>5.66</c:v>
                </c:pt>
                <c:pt idx="3696">
                  <c:v>5.7</c:v>
                </c:pt>
                <c:pt idx="3697">
                  <c:v>5.7</c:v>
                </c:pt>
                <c:pt idx="3698">
                  <c:v>5.7</c:v>
                </c:pt>
                <c:pt idx="3699">
                  <c:v>5.62</c:v>
                </c:pt>
                <c:pt idx="3700">
                  <c:v>5.62</c:v>
                </c:pt>
                <c:pt idx="3701">
                  <c:v>5.58</c:v>
                </c:pt>
                <c:pt idx="3702">
                  <c:v>5.68</c:v>
                </c:pt>
                <c:pt idx="3703">
                  <c:v>5.7</c:v>
                </c:pt>
                <c:pt idx="3704">
                  <c:v>5.67</c:v>
                </c:pt>
                <c:pt idx="3705">
                  <c:v>5.7</c:v>
                </c:pt>
                <c:pt idx="3706">
                  <c:v>5.6749999999999998</c:v>
                </c:pt>
                <c:pt idx="3707">
                  <c:v>5.6749999999999998</c:v>
                </c:pt>
                <c:pt idx="3708">
                  <c:v>5.6449999999999996</c:v>
                </c:pt>
                <c:pt idx="3709">
                  <c:v>5.6349999999999998</c:v>
                </c:pt>
                <c:pt idx="3710">
                  <c:v>5.62</c:v>
                </c:pt>
                <c:pt idx="3711">
                  <c:v>5.64</c:v>
                </c:pt>
                <c:pt idx="3712">
                  <c:v>5.67</c:v>
                </c:pt>
                <c:pt idx="3713">
                  <c:v>5.7249999999999996</c:v>
                </c:pt>
                <c:pt idx="3714">
                  <c:v>5.6849999999999996</c:v>
                </c:pt>
                <c:pt idx="3715">
                  <c:v>5.6950000000000003</c:v>
                </c:pt>
                <c:pt idx="3716">
                  <c:v>5.7350000000000003</c:v>
                </c:pt>
                <c:pt idx="3717">
                  <c:v>5.7249999999999996</c:v>
                </c:pt>
                <c:pt idx="3718">
                  <c:v>5.74</c:v>
                </c:pt>
                <c:pt idx="3719">
                  <c:v>5.7450000000000001</c:v>
                </c:pt>
                <c:pt idx="3720">
                  <c:v>5.6950000000000003</c:v>
                </c:pt>
                <c:pt idx="3721">
                  <c:v>5.665</c:v>
                </c:pt>
                <c:pt idx="3722">
                  <c:v>5.69</c:v>
                </c:pt>
                <c:pt idx="3723">
                  <c:v>5.73</c:v>
                </c:pt>
                <c:pt idx="3724">
                  <c:v>5.71</c:v>
                </c:pt>
                <c:pt idx="3725">
                  <c:v>5.665</c:v>
                </c:pt>
                <c:pt idx="3726">
                  <c:v>5.6349999999999998</c:v>
                </c:pt>
                <c:pt idx="3727">
                  <c:v>5.63</c:v>
                </c:pt>
                <c:pt idx="3728">
                  <c:v>5.6550000000000002</c:v>
                </c:pt>
                <c:pt idx="3729">
                  <c:v>5.625</c:v>
                </c:pt>
                <c:pt idx="3730">
                  <c:v>5.5650000000000004</c:v>
                </c:pt>
                <c:pt idx="3731">
                  <c:v>5.58</c:v>
                </c:pt>
                <c:pt idx="3732">
                  <c:v>5.5549999999999997</c:v>
                </c:pt>
                <c:pt idx="3733">
                  <c:v>5.52</c:v>
                </c:pt>
                <c:pt idx="3734">
                  <c:v>5.54</c:v>
                </c:pt>
                <c:pt idx="3735">
                  <c:v>5.55</c:v>
                </c:pt>
                <c:pt idx="3736">
                  <c:v>5.51</c:v>
                </c:pt>
                <c:pt idx="3737">
                  <c:v>5.54</c:v>
                </c:pt>
                <c:pt idx="3738">
                  <c:v>5.51</c:v>
                </c:pt>
                <c:pt idx="3739">
                  <c:v>5.4850000000000003</c:v>
                </c:pt>
                <c:pt idx="3740">
                  <c:v>5.4850000000000003</c:v>
                </c:pt>
                <c:pt idx="3741">
                  <c:v>5.3949999999999996</c:v>
                </c:pt>
                <c:pt idx="3742">
                  <c:v>5.375</c:v>
                </c:pt>
                <c:pt idx="3743">
                  <c:v>5.335</c:v>
                </c:pt>
                <c:pt idx="3744">
                  <c:v>5.335</c:v>
                </c:pt>
                <c:pt idx="3745">
                  <c:v>5.3049999999999997</c:v>
                </c:pt>
                <c:pt idx="3746">
                  <c:v>5.3</c:v>
                </c:pt>
                <c:pt idx="3747">
                  <c:v>5.25</c:v>
                </c:pt>
                <c:pt idx="3748">
                  <c:v>5.2450000000000001</c:v>
                </c:pt>
                <c:pt idx="3749">
                  <c:v>5.29</c:v>
                </c:pt>
                <c:pt idx="3750">
                  <c:v>5.27</c:v>
                </c:pt>
                <c:pt idx="3751">
                  <c:v>5.2850000000000001</c:v>
                </c:pt>
                <c:pt idx="3752">
                  <c:v>5.24</c:v>
                </c:pt>
                <c:pt idx="3753">
                  <c:v>5.23</c:v>
                </c:pt>
                <c:pt idx="3754">
                  <c:v>5.23</c:v>
                </c:pt>
                <c:pt idx="3755">
                  <c:v>5.2949999999999999</c:v>
                </c:pt>
                <c:pt idx="3756">
                  <c:v>5.2850000000000001</c:v>
                </c:pt>
                <c:pt idx="3757">
                  <c:v>5.3550000000000004</c:v>
                </c:pt>
                <c:pt idx="3758">
                  <c:v>5.37</c:v>
                </c:pt>
                <c:pt idx="3759">
                  <c:v>5.32</c:v>
                </c:pt>
                <c:pt idx="3760">
                  <c:v>5.32</c:v>
                </c:pt>
                <c:pt idx="3761">
                  <c:v>5.29</c:v>
                </c:pt>
                <c:pt idx="3762">
                  <c:v>5.2949999999999999</c:v>
                </c:pt>
                <c:pt idx="3763">
                  <c:v>5.3049999999999997</c:v>
                </c:pt>
                <c:pt idx="3764">
                  <c:v>5.2649999999999997</c:v>
                </c:pt>
                <c:pt idx="3765">
                  <c:v>5.2350000000000003</c:v>
                </c:pt>
                <c:pt idx="3766">
                  <c:v>5.2149999999999999</c:v>
                </c:pt>
                <c:pt idx="3767">
                  <c:v>5.2450000000000001</c:v>
                </c:pt>
                <c:pt idx="3768">
                  <c:v>5.2450000000000001</c:v>
                </c:pt>
                <c:pt idx="3769">
                  <c:v>5.2050000000000001</c:v>
                </c:pt>
                <c:pt idx="3770">
                  <c:v>5.19</c:v>
                </c:pt>
                <c:pt idx="3771">
                  <c:v>5.21</c:v>
                </c:pt>
                <c:pt idx="3772">
                  <c:v>5.1950000000000003</c:v>
                </c:pt>
                <c:pt idx="3773">
                  <c:v>5.18</c:v>
                </c:pt>
                <c:pt idx="3774">
                  <c:v>5.21</c:v>
                </c:pt>
                <c:pt idx="3775">
                  <c:v>5.2249999999999996</c:v>
                </c:pt>
                <c:pt idx="3776">
                  <c:v>5.23</c:v>
                </c:pt>
                <c:pt idx="3777">
                  <c:v>5.24</c:v>
                </c:pt>
                <c:pt idx="3778">
                  <c:v>5.2450000000000001</c:v>
                </c:pt>
                <c:pt idx="3779">
                  <c:v>5.19</c:v>
                </c:pt>
                <c:pt idx="3780">
                  <c:v>5.21</c:v>
                </c:pt>
                <c:pt idx="3781">
                  <c:v>5.2450000000000001</c:v>
                </c:pt>
                <c:pt idx="3782">
                  <c:v>5.2850000000000001</c:v>
                </c:pt>
                <c:pt idx="3783">
                  <c:v>5.2549999999999999</c:v>
                </c:pt>
                <c:pt idx="3784">
                  <c:v>5.2850000000000001</c:v>
                </c:pt>
                <c:pt idx="3785">
                  <c:v>5.3150000000000004</c:v>
                </c:pt>
                <c:pt idx="3786">
                  <c:v>5.2649999999999997</c:v>
                </c:pt>
                <c:pt idx="3787">
                  <c:v>5.27</c:v>
                </c:pt>
                <c:pt idx="3788">
                  <c:v>5.2850000000000001</c:v>
                </c:pt>
                <c:pt idx="3789">
                  <c:v>5.2949999999999999</c:v>
                </c:pt>
                <c:pt idx="3790">
                  <c:v>5.24</c:v>
                </c:pt>
                <c:pt idx="3791">
                  <c:v>5.1550000000000002</c:v>
                </c:pt>
                <c:pt idx="3792">
                  <c:v>5.1349999999999998</c:v>
                </c:pt>
                <c:pt idx="3793">
                  <c:v>5.1849999999999996</c:v>
                </c:pt>
                <c:pt idx="3794">
                  <c:v>5.1449999999999996</c:v>
                </c:pt>
                <c:pt idx="3795">
                  <c:v>5.12</c:v>
                </c:pt>
                <c:pt idx="3796">
                  <c:v>5.1550000000000002</c:v>
                </c:pt>
                <c:pt idx="3797">
                  <c:v>5.14</c:v>
                </c:pt>
                <c:pt idx="3798">
                  <c:v>5.16</c:v>
                </c:pt>
                <c:pt idx="3799">
                  <c:v>5.16</c:v>
                </c:pt>
                <c:pt idx="3800">
                  <c:v>5.16</c:v>
                </c:pt>
                <c:pt idx="3801">
                  <c:v>5.1349999999999998</c:v>
                </c:pt>
                <c:pt idx="3802">
                  <c:v>5.125</c:v>
                </c:pt>
                <c:pt idx="3803">
                  <c:v>5.13</c:v>
                </c:pt>
                <c:pt idx="3804">
                  <c:v>5.1349999999999998</c:v>
                </c:pt>
                <c:pt idx="3805">
                  <c:v>5.16</c:v>
                </c:pt>
                <c:pt idx="3806">
                  <c:v>5.2149999999999999</c:v>
                </c:pt>
                <c:pt idx="3807">
                  <c:v>5.1849999999999996</c:v>
                </c:pt>
                <c:pt idx="3808">
                  <c:v>5.1950000000000003</c:v>
                </c:pt>
                <c:pt idx="3809">
                  <c:v>5.2050000000000001</c:v>
                </c:pt>
                <c:pt idx="3810">
                  <c:v>5.2249999999999996</c:v>
                </c:pt>
                <c:pt idx="3811">
                  <c:v>5.27</c:v>
                </c:pt>
                <c:pt idx="3812">
                  <c:v>5.27</c:v>
                </c:pt>
                <c:pt idx="3813">
                  <c:v>5.28</c:v>
                </c:pt>
                <c:pt idx="3814">
                  <c:v>5.29</c:v>
                </c:pt>
                <c:pt idx="3815">
                  <c:v>5.2649999999999997</c:v>
                </c:pt>
                <c:pt idx="3816">
                  <c:v>5.3049999999999997</c:v>
                </c:pt>
                <c:pt idx="3817">
                  <c:v>5.3650000000000002</c:v>
                </c:pt>
                <c:pt idx="3818">
                  <c:v>5.3849999999999998</c:v>
                </c:pt>
                <c:pt idx="3819">
                  <c:v>5.35</c:v>
                </c:pt>
                <c:pt idx="3820">
                  <c:v>5.32</c:v>
                </c:pt>
                <c:pt idx="3821">
                  <c:v>5.37</c:v>
                </c:pt>
                <c:pt idx="3822">
                  <c:v>5.3150000000000004</c:v>
                </c:pt>
                <c:pt idx="3823">
                  <c:v>5.35</c:v>
                </c:pt>
                <c:pt idx="3824">
                  <c:v>5.3049999999999997</c:v>
                </c:pt>
                <c:pt idx="3825">
                  <c:v>5.25</c:v>
                </c:pt>
                <c:pt idx="3826">
                  <c:v>5.28</c:v>
                </c:pt>
                <c:pt idx="3827">
                  <c:v>5.2549999999999999</c:v>
                </c:pt>
                <c:pt idx="3828">
                  <c:v>5.24</c:v>
                </c:pt>
                <c:pt idx="3829">
                  <c:v>5.2450000000000001</c:v>
                </c:pt>
                <c:pt idx="3830">
                  <c:v>5.26</c:v>
                </c:pt>
                <c:pt idx="3831">
                  <c:v>5.2649999999999997</c:v>
                </c:pt>
                <c:pt idx="3832">
                  <c:v>5.22</c:v>
                </c:pt>
                <c:pt idx="3833">
                  <c:v>5.25</c:v>
                </c:pt>
                <c:pt idx="3834">
                  <c:v>5.2750000000000004</c:v>
                </c:pt>
                <c:pt idx="3835">
                  <c:v>5.24</c:v>
                </c:pt>
                <c:pt idx="3836">
                  <c:v>5.23</c:v>
                </c:pt>
                <c:pt idx="3837">
                  <c:v>5.2850000000000001</c:v>
                </c:pt>
                <c:pt idx="3838">
                  <c:v>5.3049999999999997</c:v>
                </c:pt>
                <c:pt idx="3839">
                  <c:v>5.2549999999999999</c:v>
                </c:pt>
                <c:pt idx="3840">
                  <c:v>5.2949999999999999</c:v>
                </c:pt>
                <c:pt idx="3841">
                  <c:v>5.37</c:v>
                </c:pt>
                <c:pt idx="3842">
                  <c:v>5.3849999999999998</c:v>
                </c:pt>
                <c:pt idx="3843">
                  <c:v>5.39</c:v>
                </c:pt>
                <c:pt idx="3844">
                  <c:v>5.4050000000000002</c:v>
                </c:pt>
                <c:pt idx="3845">
                  <c:v>5.3949999999999996</c:v>
                </c:pt>
                <c:pt idx="3846">
                  <c:v>5.35</c:v>
                </c:pt>
                <c:pt idx="3847">
                  <c:v>5.31</c:v>
                </c:pt>
                <c:pt idx="3848">
                  <c:v>5.33</c:v>
                </c:pt>
                <c:pt idx="3849">
                  <c:v>5.335</c:v>
                </c:pt>
                <c:pt idx="3850">
                  <c:v>5.3049999999999997</c:v>
                </c:pt>
                <c:pt idx="3851">
                  <c:v>5.35</c:v>
                </c:pt>
                <c:pt idx="3852">
                  <c:v>5.3550000000000004</c:v>
                </c:pt>
                <c:pt idx="3853">
                  <c:v>5.32</c:v>
                </c:pt>
                <c:pt idx="3854">
                  <c:v>5.2649999999999997</c:v>
                </c:pt>
                <c:pt idx="3855">
                  <c:v>5.27</c:v>
                </c:pt>
                <c:pt idx="3856">
                  <c:v>5.3049999999999997</c:v>
                </c:pt>
                <c:pt idx="3857">
                  <c:v>5.2949999999999999</c:v>
                </c:pt>
                <c:pt idx="3858">
                  <c:v>5.35</c:v>
                </c:pt>
                <c:pt idx="3859">
                  <c:v>5.3550000000000004</c:v>
                </c:pt>
                <c:pt idx="3860">
                  <c:v>5.36</c:v>
                </c:pt>
                <c:pt idx="3861">
                  <c:v>5.32</c:v>
                </c:pt>
                <c:pt idx="3862">
                  <c:v>5.32</c:v>
                </c:pt>
                <c:pt idx="3863">
                  <c:v>5.2750000000000004</c:v>
                </c:pt>
                <c:pt idx="3864">
                  <c:v>5.2750000000000004</c:v>
                </c:pt>
                <c:pt idx="3865">
                  <c:v>5.2750000000000004</c:v>
                </c:pt>
                <c:pt idx="3866">
                  <c:v>5.25</c:v>
                </c:pt>
                <c:pt idx="3867">
                  <c:v>5.29</c:v>
                </c:pt>
                <c:pt idx="3868">
                  <c:v>5.34</c:v>
                </c:pt>
                <c:pt idx="3869">
                  <c:v>5.32</c:v>
                </c:pt>
                <c:pt idx="3870">
                  <c:v>5.2750000000000004</c:v>
                </c:pt>
                <c:pt idx="3871">
                  <c:v>5.25</c:v>
                </c:pt>
                <c:pt idx="3872">
                  <c:v>5.28</c:v>
                </c:pt>
                <c:pt idx="3873">
                  <c:v>5.2549999999999999</c:v>
                </c:pt>
                <c:pt idx="3874">
                  <c:v>5.22</c:v>
                </c:pt>
                <c:pt idx="3875">
                  <c:v>5.13</c:v>
                </c:pt>
                <c:pt idx="3876">
                  <c:v>5.0999999999999996</c:v>
                </c:pt>
                <c:pt idx="3877">
                  <c:v>5.15</c:v>
                </c:pt>
                <c:pt idx="3878">
                  <c:v>5.16</c:v>
                </c:pt>
                <c:pt idx="3879">
                  <c:v>5.1849999999999996</c:v>
                </c:pt>
                <c:pt idx="3880">
                  <c:v>5.1449999999999996</c:v>
                </c:pt>
                <c:pt idx="3881">
                  <c:v>5.13</c:v>
                </c:pt>
                <c:pt idx="3882">
                  <c:v>5.1100000000000003</c:v>
                </c:pt>
                <c:pt idx="3883">
                  <c:v>5.16</c:v>
                </c:pt>
                <c:pt idx="3884">
                  <c:v>5.125</c:v>
                </c:pt>
                <c:pt idx="3885">
                  <c:v>5.1100000000000003</c:v>
                </c:pt>
                <c:pt idx="3886">
                  <c:v>5.1100000000000003</c:v>
                </c:pt>
                <c:pt idx="3887">
                  <c:v>5.0750000000000002</c:v>
                </c:pt>
                <c:pt idx="3888">
                  <c:v>4.9950000000000001</c:v>
                </c:pt>
                <c:pt idx="3889">
                  <c:v>4.9649999999999999</c:v>
                </c:pt>
                <c:pt idx="3890">
                  <c:v>4.9400000000000004</c:v>
                </c:pt>
                <c:pt idx="3891">
                  <c:v>4.99</c:v>
                </c:pt>
                <c:pt idx="3892">
                  <c:v>5.0250000000000004</c:v>
                </c:pt>
                <c:pt idx="3893">
                  <c:v>5.0549999999999997</c:v>
                </c:pt>
                <c:pt idx="3894">
                  <c:v>5.0250000000000004</c:v>
                </c:pt>
                <c:pt idx="3895">
                  <c:v>5.0599999999999996</c:v>
                </c:pt>
                <c:pt idx="3896">
                  <c:v>5.0949999999999998</c:v>
                </c:pt>
                <c:pt idx="3897">
                  <c:v>5.08</c:v>
                </c:pt>
                <c:pt idx="3898">
                  <c:v>5.09</c:v>
                </c:pt>
                <c:pt idx="3899">
                  <c:v>5.08</c:v>
                </c:pt>
                <c:pt idx="3900">
                  <c:v>5.07</c:v>
                </c:pt>
                <c:pt idx="3901">
                  <c:v>5.09</c:v>
                </c:pt>
                <c:pt idx="3902">
                  <c:v>5.0750000000000002</c:v>
                </c:pt>
                <c:pt idx="3903">
                  <c:v>5.1150000000000002</c:v>
                </c:pt>
                <c:pt idx="3904">
                  <c:v>5.12</c:v>
                </c:pt>
                <c:pt idx="3905">
                  <c:v>5.17</c:v>
                </c:pt>
                <c:pt idx="3906">
                  <c:v>5.24</c:v>
                </c:pt>
                <c:pt idx="3907">
                  <c:v>5.1849999999999996</c:v>
                </c:pt>
                <c:pt idx="3908">
                  <c:v>5.2149999999999999</c:v>
                </c:pt>
                <c:pt idx="3909">
                  <c:v>5.2549999999999999</c:v>
                </c:pt>
                <c:pt idx="3910">
                  <c:v>5.25</c:v>
                </c:pt>
                <c:pt idx="3911">
                  <c:v>5.22</c:v>
                </c:pt>
                <c:pt idx="3912">
                  <c:v>5.2350000000000003</c:v>
                </c:pt>
                <c:pt idx="3913">
                  <c:v>5.2149999999999999</c:v>
                </c:pt>
                <c:pt idx="3914">
                  <c:v>5.25</c:v>
                </c:pt>
                <c:pt idx="3915">
                  <c:v>5.1349999999999998</c:v>
                </c:pt>
                <c:pt idx="3916">
                  <c:v>5.17</c:v>
                </c:pt>
                <c:pt idx="3917">
                  <c:v>5.17</c:v>
                </c:pt>
                <c:pt idx="3918">
                  <c:v>5.2</c:v>
                </c:pt>
                <c:pt idx="3919">
                  <c:v>5.2050000000000001</c:v>
                </c:pt>
                <c:pt idx="3920">
                  <c:v>5.2549999999999999</c:v>
                </c:pt>
                <c:pt idx="3921">
                  <c:v>5.21</c:v>
                </c:pt>
                <c:pt idx="3922">
                  <c:v>5.21</c:v>
                </c:pt>
                <c:pt idx="3923">
                  <c:v>5.2350000000000003</c:v>
                </c:pt>
                <c:pt idx="3924">
                  <c:v>5.2249999999999996</c:v>
                </c:pt>
                <c:pt idx="3925">
                  <c:v>5.2</c:v>
                </c:pt>
                <c:pt idx="3926">
                  <c:v>5.22</c:v>
                </c:pt>
                <c:pt idx="3927">
                  <c:v>5.25</c:v>
                </c:pt>
                <c:pt idx="3928">
                  <c:v>5.2249999999999996</c:v>
                </c:pt>
                <c:pt idx="3929">
                  <c:v>5.1950000000000003</c:v>
                </c:pt>
                <c:pt idx="3930">
                  <c:v>5.16</c:v>
                </c:pt>
                <c:pt idx="3931">
                  <c:v>5.2249999999999996</c:v>
                </c:pt>
                <c:pt idx="3932">
                  <c:v>5.1749999999999998</c:v>
                </c:pt>
                <c:pt idx="3933">
                  <c:v>5.1950000000000003</c:v>
                </c:pt>
                <c:pt idx="3934">
                  <c:v>5.2149999999999999</c:v>
                </c:pt>
                <c:pt idx="3935">
                  <c:v>5.1349999999999998</c:v>
                </c:pt>
                <c:pt idx="3936">
                  <c:v>5.1449999999999996</c:v>
                </c:pt>
                <c:pt idx="3937">
                  <c:v>5.1449999999999996</c:v>
                </c:pt>
                <c:pt idx="3938">
                  <c:v>5.125</c:v>
                </c:pt>
                <c:pt idx="3939">
                  <c:v>5.0949999999999998</c:v>
                </c:pt>
                <c:pt idx="3940">
                  <c:v>5.1349999999999998</c:v>
                </c:pt>
                <c:pt idx="3941">
                  <c:v>5.17</c:v>
                </c:pt>
                <c:pt idx="3942">
                  <c:v>5.25</c:v>
                </c:pt>
                <c:pt idx="3943">
                  <c:v>5.28</c:v>
                </c:pt>
                <c:pt idx="3944">
                  <c:v>5.2549999999999999</c:v>
                </c:pt>
                <c:pt idx="3945">
                  <c:v>5.26</c:v>
                </c:pt>
                <c:pt idx="3946">
                  <c:v>5.29</c:v>
                </c:pt>
                <c:pt idx="3947">
                  <c:v>5.28</c:v>
                </c:pt>
                <c:pt idx="3948">
                  <c:v>5.26</c:v>
                </c:pt>
                <c:pt idx="3949">
                  <c:v>5.21</c:v>
                </c:pt>
                <c:pt idx="3950">
                  <c:v>5.18</c:v>
                </c:pt>
                <c:pt idx="3951">
                  <c:v>5.1449999999999996</c:v>
                </c:pt>
                <c:pt idx="3952">
                  <c:v>5.15</c:v>
                </c:pt>
                <c:pt idx="3953">
                  <c:v>5.165</c:v>
                </c:pt>
                <c:pt idx="3954">
                  <c:v>5.1550000000000002</c:v>
                </c:pt>
                <c:pt idx="3955">
                  <c:v>5.1749999999999998</c:v>
                </c:pt>
                <c:pt idx="3956">
                  <c:v>5.18</c:v>
                </c:pt>
                <c:pt idx="3957">
                  <c:v>5.18</c:v>
                </c:pt>
                <c:pt idx="3958">
                  <c:v>5.2</c:v>
                </c:pt>
                <c:pt idx="3959">
                  <c:v>5.23</c:v>
                </c:pt>
                <c:pt idx="3960">
                  <c:v>5.2450000000000001</c:v>
                </c:pt>
                <c:pt idx="3961">
                  <c:v>5.2350000000000003</c:v>
                </c:pt>
                <c:pt idx="3962">
                  <c:v>5.2549999999999999</c:v>
                </c:pt>
                <c:pt idx="3963">
                  <c:v>5.31</c:v>
                </c:pt>
                <c:pt idx="3964">
                  <c:v>5.27</c:v>
                </c:pt>
                <c:pt idx="3965">
                  <c:v>5.2249999999999996</c:v>
                </c:pt>
                <c:pt idx="3966">
                  <c:v>5.2149999999999999</c:v>
                </c:pt>
                <c:pt idx="3967">
                  <c:v>5.1950000000000003</c:v>
                </c:pt>
                <c:pt idx="3968">
                  <c:v>5.1749999999999998</c:v>
                </c:pt>
                <c:pt idx="3969">
                  <c:v>5.19</c:v>
                </c:pt>
                <c:pt idx="3970">
                  <c:v>5.2149999999999999</c:v>
                </c:pt>
                <c:pt idx="3971">
                  <c:v>5.2050000000000001</c:v>
                </c:pt>
                <c:pt idx="3972">
                  <c:v>5.24</c:v>
                </c:pt>
                <c:pt idx="3973">
                  <c:v>5.2350000000000003</c:v>
                </c:pt>
                <c:pt idx="3974">
                  <c:v>5.1550000000000002</c:v>
                </c:pt>
                <c:pt idx="3975">
                  <c:v>5.19</c:v>
                </c:pt>
                <c:pt idx="3976">
                  <c:v>5.1749999999999998</c:v>
                </c:pt>
                <c:pt idx="3977">
                  <c:v>5.2050000000000001</c:v>
                </c:pt>
                <c:pt idx="3978">
                  <c:v>5.2249999999999996</c:v>
                </c:pt>
                <c:pt idx="3979">
                  <c:v>5.2350000000000003</c:v>
                </c:pt>
                <c:pt idx="3980">
                  <c:v>5.2249999999999996</c:v>
                </c:pt>
                <c:pt idx="3981">
                  <c:v>5.26</c:v>
                </c:pt>
                <c:pt idx="3982">
                  <c:v>5.27</c:v>
                </c:pt>
                <c:pt idx="3983">
                  <c:v>5.3250000000000002</c:v>
                </c:pt>
                <c:pt idx="3984">
                  <c:v>5.27</c:v>
                </c:pt>
                <c:pt idx="3985">
                  <c:v>5.2750000000000004</c:v>
                </c:pt>
                <c:pt idx="3986">
                  <c:v>5.2949999999999999</c:v>
                </c:pt>
                <c:pt idx="3987">
                  <c:v>5.2649999999999997</c:v>
                </c:pt>
                <c:pt idx="3988">
                  <c:v>5.31</c:v>
                </c:pt>
                <c:pt idx="3989">
                  <c:v>5.3449999999999998</c:v>
                </c:pt>
                <c:pt idx="3990">
                  <c:v>5.4</c:v>
                </c:pt>
                <c:pt idx="3991">
                  <c:v>5.4550000000000001</c:v>
                </c:pt>
                <c:pt idx="3992">
                  <c:v>5.4649999999999999</c:v>
                </c:pt>
                <c:pt idx="3993">
                  <c:v>5.4649999999999999</c:v>
                </c:pt>
                <c:pt idx="3994">
                  <c:v>5.46</c:v>
                </c:pt>
                <c:pt idx="3995">
                  <c:v>5.41</c:v>
                </c:pt>
                <c:pt idx="3996">
                  <c:v>5.52</c:v>
                </c:pt>
                <c:pt idx="3997">
                  <c:v>5.5449999999999999</c:v>
                </c:pt>
                <c:pt idx="3998">
                  <c:v>5.5350000000000001</c:v>
                </c:pt>
                <c:pt idx="3999">
                  <c:v>5.585</c:v>
                </c:pt>
                <c:pt idx="4000">
                  <c:v>5.63</c:v>
                </c:pt>
                <c:pt idx="4001">
                  <c:v>5.6349999999999998</c:v>
                </c:pt>
                <c:pt idx="4002">
                  <c:v>5.63</c:v>
                </c:pt>
                <c:pt idx="4003">
                  <c:v>5.665</c:v>
                </c:pt>
                <c:pt idx="4004">
                  <c:v>5.64</c:v>
                </c:pt>
                <c:pt idx="4005">
                  <c:v>5.61</c:v>
                </c:pt>
                <c:pt idx="4006">
                  <c:v>5.58</c:v>
                </c:pt>
                <c:pt idx="4007">
                  <c:v>5.57</c:v>
                </c:pt>
                <c:pt idx="4008">
                  <c:v>5.6</c:v>
                </c:pt>
                <c:pt idx="4009">
                  <c:v>5.5750000000000002</c:v>
                </c:pt>
                <c:pt idx="4010">
                  <c:v>5.59</c:v>
                </c:pt>
                <c:pt idx="4011">
                  <c:v>5.59</c:v>
                </c:pt>
                <c:pt idx="4012">
                  <c:v>5.59</c:v>
                </c:pt>
                <c:pt idx="4013">
                  <c:v>5.5350000000000001</c:v>
                </c:pt>
                <c:pt idx="4014">
                  <c:v>5.5250000000000004</c:v>
                </c:pt>
                <c:pt idx="4015">
                  <c:v>5.53</c:v>
                </c:pt>
                <c:pt idx="4016">
                  <c:v>5.53</c:v>
                </c:pt>
                <c:pt idx="4017">
                  <c:v>5.5149999999999997</c:v>
                </c:pt>
                <c:pt idx="4018">
                  <c:v>5.5149999999999997</c:v>
                </c:pt>
                <c:pt idx="4019">
                  <c:v>5.5449999999999999</c:v>
                </c:pt>
                <c:pt idx="4020">
                  <c:v>5.5350000000000001</c:v>
                </c:pt>
                <c:pt idx="4021">
                  <c:v>5.51</c:v>
                </c:pt>
                <c:pt idx="4022">
                  <c:v>5.4749999999999996</c:v>
                </c:pt>
                <c:pt idx="4023">
                  <c:v>5.4850000000000003</c:v>
                </c:pt>
                <c:pt idx="4024">
                  <c:v>5.4850000000000003</c:v>
                </c:pt>
                <c:pt idx="4025">
                  <c:v>5.5</c:v>
                </c:pt>
                <c:pt idx="4026">
                  <c:v>5.44</c:v>
                </c:pt>
                <c:pt idx="4027">
                  <c:v>5.4649999999999999</c:v>
                </c:pt>
                <c:pt idx="4028">
                  <c:v>5.44</c:v>
                </c:pt>
                <c:pt idx="4029">
                  <c:v>5.4550000000000001</c:v>
                </c:pt>
                <c:pt idx="4030">
                  <c:v>5.46</c:v>
                </c:pt>
                <c:pt idx="4031">
                  <c:v>5.44</c:v>
                </c:pt>
                <c:pt idx="4032">
                  <c:v>5.42</c:v>
                </c:pt>
                <c:pt idx="4033">
                  <c:v>5.335</c:v>
                </c:pt>
                <c:pt idx="4034">
                  <c:v>5.35</c:v>
                </c:pt>
                <c:pt idx="4035">
                  <c:v>5.3449999999999998</c:v>
                </c:pt>
                <c:pt idx="4036">
                  <c:v>5.2350000000000003</c:v>
                </c:pt>
                <c:pt idx="4037">
                  <c:v>5.2549999999999999</c:v>
                </c:pt>
                <c:pt idx="4038">
                  <c:v>5.2249999999999996</c:v>
                </c:pt>
                <c:pt idx="4039">
                  <c:v>5.2350000000000003</c:v>
                </c:pt>
                <c:pt idx="4040">
                  <c:v>5.27</c:v>
                </c:pt>
                <c:pt idx="4041">
                  <c:v>5.24</c:v>
                </c:pt>
                <c:pt idx="4042">
                  <c:v>5.21</c:v>
                </c:pt>
                <c:pt idx="4043">
                  <c:v>5.16</c:v>
                </c:pt>
                <c:pt idx="4044">
                  <c:v>5.085</c:v>
                </c:pt>
                <c:pt idx="4045">
                  <c:v>5.09</c:v>
                </c:pt>
                <c:pt idx="4046">
                  <c:v>5.07</c:v>
                </c:pt>
                <c:pt idx="4047">
                  <c:v>5.0999999999999996</c:v>
                </c:pt>
                <c:pt idx="4048">
                  <c:v>5.05</c:v>
                </c:pt>
                <c:pt idx="4049">
                  <c:v>5.01</c:v>
                </c:pt>
                <c:pt idx="4050">
                  <c:v>4.9950000000000001</c:v>
                </c:pt>
                <c:pt idx="4051">
                  <c:v>5.0149999999999997</c:v>
                </c:pt>
                <c:pt idx="4052">
                  <c:v>5.0149999999999997</c:v>
                </c:pt>
                <c:pt idx="4053">
                  <c:v>5.0549999999999997</c:v>
                </c:pt>
                <c:pt idx="4054">
                  <c:v>5.1150000000000002</c:v>
                </c:pt>
                <c:pt idx="4055">
                  <c:v>5.1050000000000004</c:v>
                </c:pt>
                <c:pt idx="4056">
                  <c:v>5.1550000000000002</c:v>
                </c:pt>
                <c:pt idx="4057">
                  <c:v>5.18</c:v>
                </c:pt>
                <c:pt idx="4058">
                  <c:v>5.1749999999999998</c:v>
                </c:pt>
                <c:pt idx="4059">
                  <c:v>5.0599999999999996</c:v>
                </c:pt>
                <c:pt idx="4060">
                  <c:v>5.0750000000000002</c:v>
                </c:pt>
                <c:pt idx="4061">
                  <c:v>5.04</c:v>
                </c:pt>
                <c:pt idx="4062">
                  <c:v>4.97</c:v>
                </c:pt>
                <c:pt idx="4063">
                  <c:v>4.99</c:v>
                </c:pt>
                <c:pt idx="4064">
                  <c:v>5.01</c:v>
                </c:pt>
                <c:pt idx="4065">
                  <c:v>5.0199999999999996</c:v>
                </c:pt>
                <c:pt idx="4066">
                  <c:v>4.9649999999999999</c:v>
                </c:pt>
                <c:pt idx="4067">
                  <c:v>4.8899999999999997</c:v>
                </c:pt>
                <c:pt idx="4068">
                  <c:v>4.8600000000000003</c:v>
                </c:pt>
                <c:pt idx="4069">
                  <c:v>4.8949999999999996</c:v>
                </c:pt>
                <c:pt idx="4070">
                  <c:v>4.93</c:v>
                </c:pt>
                <c:pt idx="4071">
                  <c:v>4.92</c:v>
                </c:pt>
                <c:pt idx="4072">
                  <c:v>4.93</c:v>
                </c:pt>
                <c:pt idx="4073">
                  <c:v>4.88</c:v>
                </c:pt>
                <c:pt idx="4074">
                  <c:v>4.8499999999999996</c:v>
                </c:pt>
                <c:pt idx="4075">
                  <c:v>4.8550000000000004</c:v>
                </c:pt>
                <c:pt idx="4076">
                  <c:v>4.8650000000000002</c:v>
                </c:pt>
                <c:pt idx="4077">
                  <c:v>4.9050000000000002</c:v>
                </c:pt>
                <c:pt idx="4078">
                  <c:v>4.8849999999999998</c:v>
                </c:pt>
                <c:pt idx="4079">
                  <c:v>4.8650000000000002</c:v>
                </c:pt>
                <c:pt idx="4080">
                  <c:v>4.8949999999999996</c:v>
                </c:pt>
                <c:pt idx="4081">
                  <c:v>4.9400000000000004</c:v>
                </c:pt>
                <c:pt idx="4082">
                  <c:v>4.97</c:v>
                </c:pt>
                <c:pt idx="4083">
                  <c:v>4.9649999999999999</c:v>
                </c:pt>
                <c:pt idx="4084">
                  <c:v>5.0199999999999996</c:v>
                </c:pt>
                <c:pt idx="4085">
                  <c:v>5.0750000000000002</c:v>
                </c:pt>
                <c:pt idx="4086">
                  <c:v>5.085</c:v>
                </c:pt>
                <c:pt idx="4087">
                  <c:v>5.0599999999999996</c:v>
                </c:pt>
                <c:pt idx="4088">
                  <c:v>5.13</c:v>
                </c:pt>
                <c:pt idx="4089">
                  <c:v>5.1950000000000003</c:v>
                </c:pt>
                <c:pt idx="4090">
                  <c:v>5.2050000000000001</c:v>
                </c:pt>
                <c:pt idx="4091">
                  <c:v>5.1950000000000003</c:v>
                </c:pt>
                <c:pt idx="4092">
                  <c:v>5.23</c:v>
                </c:pt>
                <c:pt idx="4093">
                  <c:v>5.2050000000000001</c:v>
                </c:pt>
                <c:pt idx="4094">
                  <c:v>5.16</c:v>
                </c:pt>
                <c:pt idx="4095">
                  <c:v>5.14</c:v>
                </c:pt>
                <c:pt idx="4096">
                  <c:v>5.13</c:v>
                </c:pt>
                <c:pt idx="4097">
                  <c:v>5.0599999999999996</c:v>
                </c:pt>
                <c:pt idx="4098">
                  <c:v>5.08</c:v>
                </c:pt>
                <c:pt idx="4099">
                  <c:v>5.09</c:v>
                </c:pt>
                <c:pt idx="4100">
                  <c:v>5.07</c:v>
                </c:pt>
                <c:pt idx="4101">
                  <c:v>5.04</c:v>
                </c:pt>
                <c:pt idx="4102">
                  <c:v>5.0750000000000002</c:v>
                </c:pt>
                <c:pt idx="4103">
                  <c:v>5.0549999999999997</c:v>
                </c:pt>
                <c:pt idx="4104">
                  <c:v>5.01</c:v>
                </c:pt>
                <c:pt idx="4105">
                  <c:v>5.03</c:v>
                </c:pt>
                <c:pt idx="4106">
                  <c:v>4.99</c:v>
                </c:pt>
                <c:pt idx="4107">
                  <c:v>5.0449999999999999</c:v>
                </c:pt>
                <c:pt idx="4108">
                  <c:v>4.9950000000000001</c:v>
                </c:pt>
                <c:pt idx="4109">
                  <c:v>4.99</c:v>
                </c:pt>
                <c:pt idx="4110">
                  <c:v>5.01</c:v>
                </c:pt>
                <c:pt idx="4111">
                  <c:v>5.0149999999999997</c:v>
                </c:pt>
                <c:pt idx="4112">
                  <c:v>5.01</c:v>
                </c:pt>
                <c:pt idx="4113">
                  <c:v>5.05</c:v>
                </c:pt>
                <c:pt idx="4114">
                  <c:v>5.0999999999999996</c:v>
                </c:pt>
                <c:pt idx="4115">
                  <c:v>5.0949999999999998</c:v>
                </c:pt>
                <c:pt idx="4116">
                  <c:v>5.0999999999999996</c:v>
                </c:pt>
                <c:pt idx="4117">
                  <c:v>5.17</c:v>
                </c:pt>
                <c:pt idx="4118">
                  <c:v>5.1550000000000002</c:v>
                </c:pt>
                <c:pt idx="4119">
                  <c:v>5.125</c:v>
                </c:pt>
                <c:pt idx="4120">
                  <c:v>5.12</c:v>
                </c:pt>
                <c:pt idx="4121">
                  <c:v>5.13</c:v>
                </c:pt>
                <c:pt idx="4122">
                  <c:v>5.0999999999999996</c:v>
                </c:pt>
                <c:pt idx="4123">
                  <c:v>5.14</c:v>
                </c:pt>
                <c:pt idx="4124">
                  <c:v>5.12</c:v>
                </c:pt>
                <c:pt idx="4125">
                  <c:v>5.08</c:v>
                </c:pt>
                <c:pt idx="4126">
                  <c:v>5.12</c:v>
                </c:pt>
                <c:pt idx="4127">
                  <c:v>5.0750000000000002</c:v>
                </c:pt>
                <c:pt idx="4128">
                  <c:v>5.03</c:v>
                </c:pt>
                <c:pt idx="4129">
                  <c:v>5.05</c:v>
                </c:pt>
                <c:pt idx="4130">
                  <c:v>5.03</c:v>
                </c:pt>
                <c:pt idx="4131">
                  <c:v>5.07</c:v>
                </c:pt>
                <c:pt idx="4132">
                  <c:v>5.0350000000000001</c:v>
                </c:pt>
                <c:pt idx="4133">
                  <c:v>5.05</c:v>
                </c:pt>
                <c:pt idx="4134">
                  <c:v>5.0250000000000004</c:v>
                </c:pt>
                <c:pt idx="4135">
                  <c:v>5.0650000000000004</c:v>
                </c:pt>
                <c:pt idx="4136">
                  <c:v>5.1100000000000003</c:v>
                </c:pt>
                <c:pt idx="4137">
                  <c:v>5.1050000000000004</c:v>
                </c:pt>
                <c:pt idx="4138">
                  <c:v>5.12</c:v>
                </c:pt>
                <c:pt idx="4139">
                  <c:v>5.24</c:v>
                </c:pt>
                <c:pt idx="4140">
                  <c:v>5.2549999999999999</c:v>
                </c:pt>
                <c:pt idx="4141">
                  <c:v>5.2649999999999997</c:v>
                </c:pt>
                <c:pt idx="4142">
                  <c:v>5.13</c:v>
                </c:pt>
                <c:pt idx="4143">
                  <c:v>5.1050000000000004</c:v>
                </c:pt>
                <c:pt idx="4144">
                  <c:v>5.1349999999999998</c:v>
                </c:pt>
                <c:pt idx="4145">
                  <c:v>5.21</c:v>
                </c:pt>
                <c:pt idx="4146">
                  <c:v>5.21</c:v>
                </c:pt>
                <c:pt idx="4147">
                  <c:v>5.165</c:v>
                </c:pt>
                <c:pt idx="4148">
                  <c:v>5.21</c:v>
                </c:pt>
                <c:pt idx="4149">
                  <c:v>5.23</c:v>
                </c:pt>
                <c:pt idx="4150">
                  <c:v>5.2450000000000001</c:v>
                </c:pt>
                <c:pt idx="4151">
                  <c:v>5.2050000000000001</c:v>
                </c:pt>
                <c:pt idx="4152">
                  <c:v>5.1749999999999998</c:v>
                </c:pt>
                <c:pt idx="4153">
                  <c:v>5.2050000000000001</c:v>
                </c:pt>
                <c:pt idx="4154">
                  <c:v>5.19</c:v>
                </c:pt>
                <c:pt idx="4155">
                  <c:v>5.23</c:v>
                </c:pt>
                <c:pt idx="4156">
                  <c:v>5.1950000000000003</c:v>
                </c:pt>
                <c:pt idx="4157">
                  <c:v>5.19</c:v>
                </c:pt>
                <c:pt idx="4158">
                  <c:v>5.2249999999999996</c:v>
                </c:pt>
                <c:pt idx="4159">
                  <c:v>5.2350000000000003</c:v>
                </c:pt>
                <c:pt idx="4160">
                  <c:v>5.21</c:v>
                </c:pt>
                <c:pt idx="4161">
                  <c:v>5.2</c:v>
                </c:pt>
                <c:pt idx="4162">
                  <c:v>5.2249999999999996</c:v>
                </c:pt>
                <c:pt idx="4163">
                  <c:v>5.25</c:v>
                </c:pt>
                <c:pt idx="4164">
                  <c:v>5.2649999999999997</c:v>
                </c:pt>
                <c:pt idx="4165">
                  <c:v>5.34</c:v>
                </c:pt>
                <c:pt idx="4166">
                  <c:v>5.3150000000000004</c:v>
                </c:pt>
                <c:pt idx="4167">
                  <c:v>5.3949999999999996</c:v>
                </c:pt>
                <c:pt idx="4168">
                  <c:v>5.3550000000000004</c:v>
                </c:pt>
                <c:pt idx="4169">
                  <c:v>5.335</c:v>
                </c:pt>
                <c:pt idx="4170">
                  <c:v>5.2750000000000004</c:v>
                </c:pt>
                <c:pt idx="4171">
                  <c:v>5.2549999999999999</c:v>
                </c:pt>
                <c:pt idx="4172">
                  <c:v>5.26</c:v>
                </c:pt>
                <c:pt idx="4173">
                  <c:v>5.25</c:v>
                </c:pt>
                <c:pt idx="4174">
                  <c:v>5.27</c:v>
                </c:pt>
                <c:pt idx="4175">
                  <c:v>5.2050000000000001</c:v>
                </c:pt>
                <c:pt idx="4176">
                  <c:v>5.2</c:v>
                </c:pt>
                <c:pt idx="4177">
                  <c:v>5.2649999999999997</c:v>
                </c:pt>
                <c:pt idx="4178">
                  <c:v>5.25</c:v>
                </c:pt>
                <c:pt idx="4179">
                  <c:v>5.2249999999999996</c:v>
                </c:pt>
                <c:pt idx="4180">
                  <c:v>5.19</c:v>
                </c:pt>
                <c:pt idx="4181">
                  <c:v>5.1849999999999996</c:v>
                </c:pt>
                <c:pt idx="4182">
                  <c:v>5.23</c:v>
                </c:pt>
                <c:pt idx="4183">
                  <c:v>5.2149999999999999</c:v>
                </c:pt>
                <c:pt idx="4184">
                  <c:v>5.28</c:v>
                </c:pt>
                <c:pt idx="4185">
                  <c:v>5.3</c:v>
                </c:pt>
                <c:pt idx="4186">
                  <c:v>5.3150000000000004</c:v>
                </c:pt>
                <c:pt idx="4187">
                  <c:v>5.3650000000000002</c:v>
                </c:pt>
                <c:pt idx="4188">
                  <c:v>5.3550000000000004</c:v>
                </c:pt>
                <c:pt idx="4189">
                  <c:v>5.335</c:v>
                </c:pt>
                <c:pt idx="4190">
                  <c:v>5.27</c:v>
                </c:pt>
                <c:pt idx="4191">
                  <c:v>5.22</c:v>
                </c:pt>
                <c:pt idx="4192">
                  <c:v>5.2050000000000001</c:v>
                </c:pt>
                <c:pt idx="4193">
                  <c:v>5.21</c:v>
                </c:pt>
                <c:pt idx="4194">
                  <c:v>5.2249999999999996</c:v>
                </c:pt>
                <c:pt idx="4195">
                  <c:v>5.1849999999999996</c:v>
                </c:pt>
                <c:pt idx="4196">
                  <c:v>5.2050000000000001</c:v>
                </c:pt>
                <c:pt idx="4197">
                  <c:v>5.19</c:v>
                </c:pt>
                <c:pt idx="4198">
                  <c:v>5.2149999999999999</c:v>
                </c:pt>
                <c:pt idx="4199">
                  <c:v>5.21</c:v>
                </c:pt>
                <c:pt idx="4200">
                  <c:v>5.3150000000000004</c:v>
                </c:pt>
                <c:pt idx="4201">
                  <c:v>5.2949999999999999</c:v>
                </c:pt>
                <c:pt idx="4202">
                  <c:v>5.2549999999999999</c:v>
                </c:pt>
                <c:pt idx="4203">
                  <c:v>5.2149999999999999</c:v>
                </c:pt>
                <c:pt idx="4204">
                  <c:v>5.1950000000000003</c:v>
                </c:pt>
                <c:pt idx="4205">
                  <c:v>5.2050000000000001</c:v>
                </c:pt>
                <c:pt idx="4206">
                  <c:v>5.15</c:v>
                </c:pt>
                <c:pt idx="4207">
                  <c:v>5.1349999999999998</c:v>
                </c:pt>
                <c:pt idx="4208">
                  <c:v>5.2</c:v>
                </c:pt>
                <c:pt idx="4209">
                  <c:v>5.2750000000000004</c:v>
                </c:pt>
                <c:pt idx="4210">
                  <c:v>5.2750000000000004</c:v>
                </c:pt>
                <c:pt idx="4211">
                  <c:v>5.2549999999999999</c:v>
                </c:pt>
                <c:pt idx="4212">
                  <c:v>5.2949999999999999</c:v>
                </c:pt>
                <c:pt idx="4213">
                  <c:v>5.35</c:v>
                </c:pt>
                <c:pt idx="4214">
                  <c:v>5.37</c:v>
                </c:pt>
                <c:pt idx="4215">
                  <c:v>5.3949999999999996</c:v>
                </c:pt>
                <c:pt idx="4216">
                  <c:v>5.35</c:v>
                </c:pt>
                <c:pt idx="4217">
                  <c:v>5.3849999999999998</c:v>
                </c:pt>
                <c:pt idx="4218">
                  <c:v>5.375</c:v>
                </c:pt>
                <c:pt idx="4219">
                  <c:v>5.35</c:v>
                </c:pt>
                <c:pt idx="4220">
                  <c:v>5.3650000000000002</c:v>
                </c:pt>
                <c:pt idx="4221">
                  <c:v>5.46</c:v>
                </c:pt>
                <c:pt idx="4222">
                  <c:v>5.43</c:v>
                </c:pt>
                <c:pt idx="4223">
                  <c:v>5.4</c:v>
                </c:pt>
                <c:pt idx="4224">
                  <c:v>5.4349999999999996</c:v>
                </c:pt>
                <c:pt idx="4225">
                  <c:v>5.46</c:v>
                </c:pt>
                <c:pt idx="4226">
                  <c:v>5.4249999999999998</c:v>
                </c:pt>
                <c:pt idx="4227">
                  <c:v>5.47</c:v>
                </c:pt>
                <c:pt idx="4228">
                  <c:v>5.44</c:v>
                </c:pt>
                <c:pt idx="4229">
                  <c:v>5.4749999999999996</c:v>
                </c:pt>
                <c:pt idx="4230">
                  <c:v>5.4749999999999996</c:v>
                </c:pt>
                <c:pt idx="4231">
                  <c:v>5.47</c:v>
                </c:pt>
                <c:pt idx="4232">
                  <c:v>5.45</c:v>
                </c:pt>
                <c:pt idx="4233">
                  <c:v>5.375</c:v>
                </c:pt>
                <c:pt idx="4234">
                  <c:v>5.35</c:v>
                </c:pt>
                <c:pt idx="4235">
                  <c:v>5.3049999999999997</c:v>
                </c:pt>
                <c:pt idx="4236">
                  <c:v>5.3049999999999997</c:v>
                </c:pt>
                <c:pt idx="4237">
                  <c:v>5.34</c:v>
                </c:pt>
                <c:pt idx="4238">
                  <c:v>5.375</c:v>
                </c:pt>
                <c:pt idx="4239">
                  <c:v>5.335</c:v>
                </c:pt>
                <c:pt idx="4240">
                  <c:v>5.31</c:v>
                </c:pt>
                <c:pt idx="4241">
                  <c:v>5.33</c:v>
                </c:pt>
                <c:pt idx="4242">
                  <c:v>5.37</c:v>
                </c:pt>
                <c:pt idx="4243">
                  <c:v>5.4</c:v>
                </c:pt>
                <c:pt idx="4244">
                  <c:v>5.34</c:v>
                </c:pt>
                <c:pt idx="4245">
                  <c:v>5.28</c:v>
                </c:pt>
                <c:pt idx="4246">
                  <c:v>5.24</c:v>
                </c:pt>
                <c:pt idx="4247">
                  <c:v>5.29</c:v>
                </c:pt>
                <c:pt idx="4248">
                  <c:v>5.31</c:v>
                </c:pt>
                <c:pt idx="4249">
                  <c:v>5.1349999999999998</c:v>
                </c:pt>
                <c:pt idx="4250">
                  <c:v>5.0750000000000002</c:v>
                </c:pt>
                <c:pt idx="4251">
                  <c:v>5.13</c:v>
                </c:pt>
                <c:pt idx="4252">
                  <c:v>5.1449999999999996</c:v>
                </c:pt>
                <c:pt idx="4253">
                  <c:v>5.1100000000000003</c:v>
                </c:pt>
                <c:pt idx="4254">
                  <c:v>5.0199999999999996</c:v>
                </c:pt>
                <c:pt idx="4255">
                  <c:v>4.9950000000000001</c:v>
                </c:pt>
                <c:pt idx="4256">
                  <c:v>4.9649999999999999</c:v>
                </c:pt>
                <c:pt idx="4257">
                  <c:v>4.9749999999999996</c:v>
                </c:pt>
                <c:pt idx="4258">
                  <c:v>5</c:v>
                </c:pt>
                <c:pt idx="4259">
                  <c:v>5.0250000000000004</c:v>
                </c:pt>
                <c:pt idx="4260">
                  <c:v>5.0149999999999997</c:v>
                </c:pt>
                <c:pt idx="4261">
                  <c:v>4.9800000000000004</c:v>
                </c:pt>
                <c:pt idx="4262">
                  <c:v>5.01</c:v>
                </c:pt>
                <c:pt idx="4263">
                  <c:v>5.0049999999999999</c:v>
                </c:pt>
                <c:pt idx="4264">
                  <c:v>4.9800000000000004</c:v>
                </c:pt>
                <c:pt idx="4265">
                  <c:v>5.07</c:v>
                </c:pt>
                <c:pt idx="4266">
                  <c:v>5.1349999999999998</c:v>
                </c:pt>
                <c:pt idx="4267">
                  <c:v>5.16</c:v>
                </c:pt>
                <c:pt idx="4268">
                  <c:v>5.165</c:v>
                </c:pt>
                <c:pt idx="4269">
                  <c:v>5.31</c:v>
                </c:pt>
                <c:pt idx="4270">
                  <c:v>5.31</c:v>
                </c:pt>
                <c:pt idx="4271">
                  <c:v>5.3150000000000004</c:v>
                </c:pt>
                <c:pt idx="4272">
                  <c:v>5.2450000000000001</c:v>
                </c:pt>
                <c:pt idx="4273">
                  <c:v>5.24</c:v>
                </c:pt>
                <c:pt idx="4274">
                  <c:v>5.3</c:v>
                </c:pt>
                <c:pt idx="4275">
                  <c:v>5.33</c:v>
                </c:pt>
                <c:pt idx="4276">
                  <c:v>5.3849999999999998</c:v>
                </c:pt>
                <c:pt idx="4277">
                  <c:v>5.41</c:v>
                </c:pt>
                <c:pt idx="4278">
                  <c:v>5.44</c:v>
                </c:pt>
                <c:pt idx="4279">
                  <c:v>5.32</c:v>
                </c:pt>
                <c:pt idx="4280">
                  <c:v>5.33</c:v>
                </c:pt>
                <c:pt idx="4281">
                  <c:v>5.2949999999999999</c:v>
                </c:pt>
                <c:pt idx="4282">
                  <c:v>5.335</c:v>
                </c:pt>
                <c:pt idx="4283">
                  <c:v>5.26</c:v>
                </c:pt>
                <c:pt idx="4284">
                  <c:v>5.27</c:v>
                </c:pt>
                <c:pt idx="4285">
                  <c:v>5.2450000000000001</c:v>
                </c:pt>
                <c:pt idx="4286">
                  <c:v>5.3150000000000004</c:v>
                </c:pt>
                <c:pt idx="4287">
                  <c:v>5.2850000000000001</c:v>
                </c:pt>
                <c:pt idx="4288">
                  <c:v>5.2949999999999999</c:v>
                </c:pt>
                <c:pt idx="4289">
                  <c:v>5.35</c:v>
                </c:pt>
                <c:pt idx="4290">
                  <c:v>5.32</c:v>
                </c:pt>
                <c:pt idx="4291">
                  <c:v>5.31</c:v>
                </c:pt>
                <c:pt idx="4292">
                  <c:v>5.3949999999999996</c:v>
                </c:pt>
                <c:pt idx="4293">
                  <c:v>5.4249999999999998</c:v>
                </c:pt>
                <c:pt idx="4294">
                  <c:v>5.4950000000000001</c:v>
                </c:pt>
                <c:pt idx="4295">
                  <c:v>5.4850000000000003</c:v>
                </c:pt>
                <c:pt idx="4296">
                  <c:v>5.35</c:v>
                </c:pt>
                <c:pt idx="4297">
                  <c:v>5.42</c:v>
                </c:pt>
                <c:pt idx="4298">
                  <c:v>5.27</c:v>
                </c:pt>
                <c:pt idx="4299">
                  <c:v>5.3250000000000002</c:v>
                </c:pt>
                <c:pt idx="4300">
                  <c:v>5.34</c:v>
                </c:pt>
                <c:pt idx="4301">
                  <c:v>5.38</c:v>
                </c:pt>
                <c:pt idx="4302">
                  <c:v>5.35</c:v>
                </c:pt>
                <c:pt idx="4303">
                  <c:v>5.3049999999999997</c:v>
                </c:pt>
                <c:pt idx="4304">
                  <c:v>5.28</c:v>
                </c:pt>
                <c:pt idx="4305">
                  <c:v>5.2649999999999997</c:v>
                </c:pt>
                <c:pt idx="4306">
                  <c:v>5.32</c:v>
                </c:pt>
                <c:pt idx="4307">
                  <c:v>5.3150000000000004</c:v>
                </c:pt>
                <c:pt idx="4308">
                  <c:v>5.49</c:v>
                </c:pt>
                <c:pt idx="4309">
                  <c:v>5.5</c:v>
                </c:pt>
                <c:pt idx="4310">
                  <c:v>5.4749999999999996</c:v>
                </c:pt>
                <c:pt idx="4311">
                  <c:v>5.5149999999999997</c:v>
                </c:pt>
                <c:pt idx="4312">
                  <c:v>5.47</c:v>
                </c:pt>
                <c:pt idx="4313">
                  <c:v>5.4050000000000002</c:v>
                </c:pt>
                <c:pt idx="4314">
                  <c:v>5.31</c:v>
                </c:pt>
                <c:pt idx="4315">
                  <c:v>5.2949999999999999</c:v>
                </c:pt>
                <c:pt idx="4316">
                  <c:v>5.2949999999999999</c:v>
                </c:pt>
                <c:pt idx="4317">
                  <c:v>5.3550000000000004</c:v>
                </c:pt>
                <c:pt idx="4318">
                  <c:v>5.3150000000000004</c:v>
                </c:pt>
                <c:pt idx="4319">
                  <c:v>5.3250000000000002</c:v>
                </c:pt>
                <c:pt idx="4320">
                  <c:v>5.34</c:v>
                </c:pt>
                <c:pt idx="4321">
                  <c:v>5.3550000000000004</c:v>
                </c:pt>
                <c:pt idx="4322">
                  <c:v>5.3550000000000004</c:v>
                </c:pt>
                <c:pt idx="4323">
                  <c:v>5.4450000000000003</c:v>
                </c:pt>
                <c:pt idx="4324">
                  <c:v>5.51</c:v>
                </c:pt>
                <c:pt idx="4325">
                  <c:v>5.49</c:v>
                </c:pt>
                <c:pt idx="4326">
                  <c:v>5.5549999999999997</c:v>
                </c:pt>
                <c:pt idx="4327">
                  <c:v>5.58</c:v>
                </c:pt>
                <c:pt idx="4328">
                  <c:v>5.5350000000000001</c:v>
                </c:pt>
                <c:pt idx="4329">
                  <c:v>5.5149999999999997</c:v>
                </c:pt>
                <c:pt idx="4330">
                  <c:v>5.6349999999999998</c:v>
                </c:pt>
                <c:pt idx="4331">
                  <c:v>5.71</c:v>
                </c:pt>
                <c:pt idx="4332">
                  <c:v>5.71</c:v>
                </c:pt>
                <c:pt idx="4333">
                  <c:v>5.7050000000000001</c:v>
                </c:pt>
                <c:pt idx="4334">
                  <c:v>5.7549999999999999</c:v>
                </c:pt>
                <c:pt idx="4335">
                  <c:v>5.72</c:v>
                </c:pt>
                <c:pt idx="4336">
                  <c:v>5.7149999999999999</c:v>
                </c:pt>
                <c:pt idx="4337">
                  <c:v>5.6349999999999998</c:v>
                </c:pt>
                <c:pt idx="4338">
                  <c:v>5.66</c:v>
                </c:pt>
                <c:pt idx="4339">
                  <c:v>5.6050000000000004</c:v>
                </c:pt>
                <c:pt idx="4340">
                  <c:v>5.58</c:v>
                </c:pt>
                <c:pt idx="4341">
                  <c:v>5.63</c:v>
                </c:pt>
                <c:pt idx="4342">
                  <c:v>5.5750000000000002</c:v>
                </c:pt>
                <c:pt idx="4343">
                  <c:v>5.6449999999999996</c:v>
                </c:pt>
                <c:pt idx="4344">
                  <c:v>5.62</c:v>
                </c:pt>
                <c:pt idx="4345">
                  <c:v>5.67</c:v>
                </c:pt>
                <c:pt idx="4346">
                  <c:v>5.6749999999999998</c:v>
                </c:pt>
                <c:pt idx="4347">
                  <c:v>5.6449999999999996</c:v>
                </c:pt>
                <c:pt idx="4348">
                  <c:v>5.64</c:v>
                </c:pt>
                <c:pt idx="4349">
                  <c:v>5.665</c:v>
                </c:pt>
                <c:pt idx="4350">
                  <c:v>5.6550000000000002</c:v>
                </c:pt>
                <c:pt idx="4351">
                  <c:v>5.62</c:v>
                </c:pt>
                <c:pt idx="4352">
                  <c:v>5.57</c:v>
                </c:pt>
                <c:pt idx="4353">
                  <c:v>5.45</c:v>
                </c:pt>
                <c:pt idx="4354">
                  <c:v>5.4550000000000001</c:v>
                </c:pt>
                <c:pt idx="4355">
                  <c:v>5.3849999999999998</c:v>
                </c:pt>
                <c:pt idx="4356">
                  <c:v>5.3250000000000002</c:v>
                </c:pt>
                <c:pt idx="4357">
                  <c:v>5.2549999999999999</c:v>
                </c:pt>
                <c:pt idx="4358">
                  <c:v>5.34</c:v>
                </c:pt>
                <c:pt idx="4359">
                  <c:v>5.31</c:v>
                </c:pt>
                <c:pt idx="4360">
                  <c:v>5.28</c:v>
                </c:pt>
                <c:pt idx="4361">
                  <c:v>5.2350000000000003</c:v>
                </c:pt>
                <c:pt idx="4362">
                  <c:v>5.29</c:v>
                </c:pt>
                <c:pt idx="4363">
                  <c:v>5.35</c:v>
                </c:pt>
                <c:pt idx="4364">
                  <c:v>5.38</c:v>
                </c:pt>
                <c:pt idx="4365">
                  <c:v>5.36</c:v>
                </c:pt>
                <c:pt idx="4366">
                  <c:v>5.2949999999999999</c:v>
                </c:pt>
                <c:pt idx="4367">
                  <c:v>5.25</c:v>
                </c:pt>
                <c:pt idx="4368">
                  <c:v>5.2549999999999999</c:v>
                </c:pt>
                <c:pt idx="4369">
                  <c:v>5.2149999999999999</c:v>
                </c:pt>
                <c:pt idx="4370">
                  <c:v>5.2</c:v>
                </c:pt>
                <c:pt idx="4371">
                  <c:v>5.17</c:v>
                </c:pt>
                <c:pt idx="4372">
                  <c:v>5.125</c:v>
                </c:pt>
                <c:pt idx="4373">
                  <c:v>5.0750000000000002</c:v>
                </c:pt>
                <c:pt idx="4374">
                  <c:v>5.0999999999999996</c:v>
                </c:pt>
                <c:pt idx="4375">
                  <c:v>4.8899999999999997</c:v>
                </c:pt>
                <c:pt idx="4376">
                  <c:v>4.8600000000000003</c:v>
                </c:pt>
                <c:pt idx="4377">
                  <c:v>4.83</c:v>
                </c:pt>
                <c:pt idx="4378">
                  <c:v>4.9550000000000001</c:v>
                </c:pt>
                <c:pt idx="4379">
                  <c:v>4.8849999999999998</c:v>
                </c:pt>
                <c:pt idx="4380">
                  <c:v>4.915</c:v>
                </c:pt>
                <c:pt idx="4381">
                  <c:v>4.9050000000000002</c:v>
                </c:pt>
                <c:pt idx="4382">
                  <c:v>4.9800000000000004</c:v>
                </c:pt>
                <c:pt idx="4383">
                  <c:v>4.9800000000000004</c:v>
                </c:pt>
                <c:pt idx="4384">
                  <c:v>5.01</c:v>
                </c:pt>
                <c:pt idx="4385">
                  <c:v>5.07</c:v>
                </c:pt>
                <c:pt idx="4386">
                  <c:v>5.0599999999999996</c:v>
                </c:pt>
                <c:pt idx="4387">
                  <c:v>5.085</c:v>
                </c:pt>
                <c:pt idx="4388">
                  <c:v>5.0750000000000002</c:v>
                </c:pt>
                <c:pt idx="4389">
                  <c:v>5.08</c:v>
                </c:pt>
                <c:pt idx="4390">
                  <c:v>5.1550000000000002</c:v>
                </c:pt>
                <c:pt idx="4391">
                  <c:v>5.14</c:v>
                </c:pt>
                <c:pt idx="4392">
                  <c:v>5.0449999999999999</c:v>
                </c:pt>
                <c:pt idx="4393">
                  <c:v>5.08</c:v>
                </c:pt>
                <c:pt idx="4394">
                  <c:v>5.0149999999999997</c:v>
                </c:pt>
                <c:pt idx="4395">
                  <c:v>5.0949999999999998</c:v>
                </c:pt>
                <c:pt idx="4396">
                  <c:v>5.12</c:v>
                </c:pt>
                <c:pt idx="4397">
                  <c:v>5.1100000000000003</c:v>
                </c:pt>
                <c:pt idx="4398">
                  <c:v>5.0750000000000002</c:v>
                </c:pt>
                <c:pt idx="4399">
                  <c:v>4.9800000000000004</c:v>
                </c:pt>
                <c:pt idx="4400">
                  <c:v>4.9450000000000003</c:v>
                </c:pt>
                <c:pt idx="4401">
                  <c:v>4.9800000000000004</c:v>
                </c:pt>
                <c:pt idx="4402">
                  <c:v>4.95</c:v>
                </c:pt>
                <c:pt idx="4403">
                  <c:v>4.99</c:v>
                </c:pt>
                <c:pt idx="4404">
                  <c:v>4.9400000000000004</c:v>
                </c:pt>
                <c:pt idx="4405">
                  <c:v>4.9349999999999996</c:v>
                </c:pt>
                <c:pt idx="4406">
                  <c:v>4.88</c:v>
                </c:pt>
                <c:pt idx="4407">
                  <c:v>4.8449999999999998</c:v>
                </c:pt>
                <c:pt idx="4408">
                  <c:v>4.91</c:v>
                </c:pt>
                <c:pt idx="4409">
                  <c:v>4.9000000000000004</c:v>
                </c:pt>
                <c:pt idx="4410">
                  <c:v>4.9000000000000004</c:v>
                </c:pt>
                <c:pt idx="4411">
                  <c:v>4.93</c:v>
                </c:pt>
                <c:pt idx="4412">
                  <c:v>4.8949999999999996</c:v>
                </c:pt>
                <c:pt idx="4413">
                  <c:v>4.8650000000000002</c:v>
                </c:pt>
                <c:pt idx="4414">
                  <c:v>4.8650000000000002</c:v>
                </c:pt>
                <c:pt idx="4415">
                  <c:v>4.7300000000000004</c:v>
                </c:pt>
                <c:pt idx="4416">
                  <c:v>4.7300000000000004</c:v>
                </c:pt>
                <c:pt idx="4417">
                  <c:v>4.8</c:v>
                </c:pt>
                <c:pt idx="4418">
                  <c:v>4.7450000000000001</c:v>
                </c:pt>
                <c:pt idx="4419">
                  <c:v>4.7300000000000004</c:v>
                </c:pt>
                <c:pt idx="4420">
                  <c:v>4.78</c:v>
                </c:pt>
                <c:pt idx="4421">
                  <c:v>4.6749999999999998</c:v>
                </c:pt>
                <c:pt idx="4422">
                  <c:v>4.7149999999999999</c:v>
                </c:pt>
                <c:pt idx="4423">
                  <c:v>4.6749999999999998</c:v>
                </c:pt>
                <c:pt idx="4424">
                  <c:v>4.6550000000000002</c:v>
                </c:pt>
                <c:pt idx="4425">
                  <c:v>4.62</c:v>
                </c:pt>
                <c:pt idx="4426">
                  <c:v>4.5449999999999999</c:v>
                </c:pt>
                <c:pt idx="4427">
                  <c:v>4.5750000000000002</c:v>
                </c:pt>
                <c:pt idx="4428">
                  <c:v>4.6449999999999996</c:v>
                </c:pt>
                <c:pt idx="4429">
                  <c:v>4.5999999999999996</c:v>
                </c:pt>
                <c:pt idx="4430">
                  <c:v>4.58</c:v>
                </c:pt>
                <c:pt idx="4431">
                  <c:v>4.6100000000000003</c:v>
                </c:pt>
                <c:pt idx="4432">
                  <c:v>4.6449999999999996</c:v>
                </c:pt>
                <c:pt idx="4433">
                  <c:v>4.45</c:v>
                </c:pt>
                <c:pt idx="4434">
                  <c:v>4.3849999999999998</c:v>
                </c:pt>
                <c:pt idx="4435">
                  <c:v>4.4050000000000002</c:v>
                </c:pt>
                <c:pt idx="4436">
                  <c:v>4.4050000000000002</c:v>
                </c:pt>
                <c:pt idx="4437">
                  <c:v>4.4800000000000004</c:v>
                </c:pt>
                <c:pt idx="4438">
                  <c:v>4.49</c:v>
                </c:pt>
                <c:pt idx="4439">
                  <c:v>4.4349999999999996</c:v>
                </c:pt>
                <c:pt idx="4440">
                  <c:v>4.4649999999999999</c:v>
                </c:pt>
                <c:pt idx="4441">
                  <c:v>4.4450000000000003</c:v>
                </c:pt>
                <c:pt idx="4442">
                  <c:v>4.4800000000000004</c:v>
                </c:pt>
                <c:pt idx="4443">
                  <c:v>4.41</c:v>
                </c:pt>
                <c:pt idx="4444">
                  <c:v>4.3849999999999998</c:v>
                </c:pt>
                <c:pt idx="4445">
                  <c:v>4.38</c:v>
                </c:pt>
                <c:pt idx="4446">
                  <c:v>4.3449999999999998</c:v>
                </c:pt>
                <c:pt idx="4447">
                  <c:v>4.12</c:v>
                </c:pt>
                <c:pt idx="4448">
                  <c:v>4.1100000000000003</c:v>
                </c:pt>
                <c:pt idx="4449">
                  <c:v>4.17</c:v>
                </c:pt>
                <c:pt idx="4450">
                  <c:v>4.17</c:v>
                </c:pt>
                <c:pt idx="4451">
                  <c:v>4.13</c:v>
                </c:pt>
                <c:pt idx="4452">
                  <c:v>4.18</c:v>
                </c:pt>
                <c:pt idx="4453">
                  <c:v>4.1150000000000002</c:v>
                </c:pt>
                <c:pt idx="4454">
                  <c:v>4.05</c:v>
                </c:pt>
                <c:pt idx="4455">
                  <c:v>4.0449999999999999</c:v>
                </c:pt>
                <c:pt idx="4456">
                  <c:v>4.085</c:v>
                </c:pt>
                <c:pt idx="4457">
                  <c:v>4.08</c:v>
                </c:pt>
                <c:pt idx="4458">
                  <c:v>4.1500000000000004</c:v>
                </c:pt>
                <c:pt idx="4459">
                  <c:v>4.2149999999999999</c:v>
                </c:pt>
                <c:pt idx="4460">
                  <c:v>4.4050000000000002</c:v>
                </c:pt>
                <c:pt idx="4461">
                  <c:v>4.3899999999999997</c:v>
                </c:pt>
                <c:pt idx="4462">
                  <c:v>4.47</c:v>
                </c:pt>
                <c:pt idx="4463">
                  <c:v>4.4749999999999996</c:v>
                </c:pt>
                <c:pt idx="4464">
                  <c:v>4.415</c:v>
                </c:pt>
                <c:pt idx="4465">
                  <c:v>4.4249999999999998</c:v>
                </c:pt>
                <c:pt idx="4466">
                  <c:v>4.4450000000000003</c:v>
                </c:pt>
                <c:pt idx="4467">
                  <c:v>4.41</c:v>
                </c:pt>
                <c:pt idx="4468">
                  <c:v>4.4450000000000003</c:v>
                </c:pt>
                <c:pt idx="4469">
                  <c:v>4.4649999999999999</c:v>
                </c:pt>
                <c:pt idx="4470">
                  <c:v>4.51</c:v>
                </c:pt>
                <c:pt idx="4471">
                  <c:v>4.4800000000000004</c:v>
                </c:pt>
                <c:pt idx="4472">
                  <c:v>4.5149999999999997</c:v>
                </c:pt>
                <c:pt idx="4473">
                  <c:v>4.49</c:v>
                </c:pt>
                <c:pt idx="4474">
                  <c:v>4.585</c:v>
                </c:pt>
                <c:pt idx="4475">
                  <c:v>4.5350000000000001</c:v>
                </c:pt>
                <c:pt idx="4476">
                  <c:v>4.5750000000000002</c:v>
                </c:pt>
                <c:pt idx="4477">
                  <c:v>4.54</c:v>
                </c:pt>
                <c:pt idx="4478">
                  <c:v>4.5199999999999996</c:v>
                </c:pt>
                <c:pt idx="4479">
                  <c:v>4.5449999999999999</c:v>
                </c:pt>
                <c:pt idx="4480">
                  <c:v>4.47</c:v>
                </c:pt>
                <c:pt idx="4481">
                  <c:v>4.5049999999999999</c:v>
                </c:pt>
                <c:pt idx="4482">
                  <c:v>4.5750000000000002</c:v>
                </c:pt>
                <c:pt idx="4483">
                  <c:v>4.6050000000000004</c:v>
                </c:pt>
                <c:pt idx="4484">
                  <c:v>4.51</c:v>
                </c:pt>
                <c:pt idx="4485">
                  <c:v>4.5</c:v>
                </c:pt>
                <c:pt idx="4486">
                  <c:v>4.5650000000000004</c:v>
                </c:pt>
                <c:pt idx="4487">
                  <c:v>4.5650000000000004</c:v>
                </c:pt>
                <c:pt idx="4488">
                  <c:v>4.49</c:v>
                </c:pt>
                <c:pt idx="4489">
                  <c:v>4.6050000000000004</c:v>
                </c:pt>
                <c:pt idx="4490">
                  <c:v>4.68</c:v>
                </c:pt>
                <c:pt idx="4491">
                  <c:v>4.625</c:v>
                </c:pt>
                <c:pt idx="4492">
                  <c:v>4.585</c:v>
                </c:pt>
                <c:pt idx="4493">
                  <c:v>4.67</c:v>
                </c:pt>
                <c:pt idx="4494">
                  <c:v>4.6550000000000002</c:v>
                </c:pt>
                <c:pt idx="4495">
                  <c:v>4.585</c:v>
                </c:pt>
                <c:pt idx="4496">
                  <c:v>4.5250000000000004</c:v>
                </c:pt>
                <c:pt idx="4497">
                  <c:v>4.4800000000000004</c:v>
                </c:pt>
                <c:pt idx="4498">
                  <c:v>4.57</c:v>
                </c:pt>
                <c:pt idx="4499">
                  <c:v>4.625</c:v>
                </c:pt>
                <c:pt idx="4500">
                  <c:v>4.6900000000000004</c:v>
                </c:pt>
                <c:pt idx="4501">
                  <c:v>4.6050000000000004</c:v>
                </c:pt>
                <c:pt idx="4502">
                  <c:v>4.5999999999999996</c:v>
                </c:pt>
                <c:pt idx="4503">
                  <c:v>4.5949999999999998</c:v>
                </c:pt>
                <c:pt idx="4504">
                  <c:v>4.5199999999999996</c:v>
                </c:pt>
                <c:pt idx="4505">
                  <c:v>4.53</c:v>
                </c:pt>
                <c:pt idx="4506">
                  <c:v>4.6050000000000004</c:v>
                </c:pt>
                <c:pt idx="4507">
                  <c:v>4.6050000000000004</c:v>
                </c:pt>
                <c:pt idx="4508">
                  <c:v>4.6500000000000004</c:v>
                </c:pt>
                <c:pt idx="4509">
                  <c:v>4.6449999999999996</c:v>
                </c:pt>
                <c:pt idx="4510">
                  <c:v>4.6950000000000003</c:v>
                </c:pt>
                <c:pt idx="4511">
                  <c:v>4.7249999999999996</c:v>
                </c:pt>
                <c:pt idx="4512">
                  <c:v>4.72</c:v>
                </c:pt>
                <c:pt idx="4513">
                  <c:v>4.6550000000000002</c:v>
                </c:pt>
                <c:pt idx="4514">
                  <c:v>4.5999999999999996</c:v>
                </c:pt>
                <c:pt idx="4515">
                  <c:v>4.4850000000000003</c:v>
                </c:pt>
                <c:pt idx="4516">
                  <c:v>4.5650000000000004</c:v>
                </c:pt>
                <c:pt idx="4517">
                  <c:v>4.4850000000000003</c:v>
                </c:pt>
                <c:pt idx="4518">
                  <c:v>4.3250000000000002</c:v>
                </c:pt>
                <c:pt idx="4519">
                  <c:v>4.25</c:v>
                </c:pt>
                <c:pt idx="4520">
                  <c:v>4.2549999999999999</c:v>
                </c:pt>
                <c:pt idx="4521">
                  <c:v>4.38</c:v>
                </c:pt>
                <c:pt idx="4522">
                  <c:v>4.33</c:v>
                </c:pt>
                <c:pt idx="4523">
                  <c:v>4.28</c:v>
                </c:pt>
                <c:pt idx="4524">
                  <c:v>4.29</c:v>
                </c:pt>
                <c:pt idx="4525">
                  <c:v>4.3499999999999996</c:v>
                </c:pt>
                <c:pt idx="4526">
                  <c:v>4.33</c:v>
                </c:pt>
                <c:pt idx="4527">
                  <c:v>4.3150000000000004</c:v>
                </c:pt>
                <c:pt idx="4528">
                  <c:v>4.415</c:v>
                </c:pt>
                <c:pt idx="4529">
                  <c:v>4.3949999999999996</c:v>
                </c:pt>
                <c:pt idx="4530">
                  <c:v>4.4749999999999996</c:v>
                </c:pt>
                <c:pt idx="4531">
                  <c:v>4.42</c:v>
                </c:pt>
                <c:pt idx="4532">
                  <c:v>4.45</c:v>
                </c:pt>
                <c:pt idx="4533">
                  <c:v>4.4950000000000001</c:v>
                </c:pt>
                <c:pt idx="4534">
                  <c:v>4.49</c:v>
                </c:pt>
                <c:pt idx="4535">
                  <c:v>4.53</c:v>
                </c:pt>
                <c:pt idx="4536">
                  <c:v>4.4349999999999996</c:v>
                </c:pt>
                <c:pt idx="4537">
                  <c:v>4.4450000000000003</c:v>
                </c:pt>
                <c:pt idx="4538">
                  <c:v>4.4550000000000001</c:v>
                </c:pt>
                <c:pt idx="4539">
                  <c:v>4.51</c:v>
                </c:pt>
                <c:pt idx="4540">
                  <c:v>4.5199999999999996</c:v>
                </c:pt>
                <c:pt idx="4541">
                  <c:v>4.46</c:v>
                </c:pt>
                <c:pt idx="4542">
                  <c:v>4.4749999999999996</c:v>
                </c:pt>
                <c:pt idx="4543">
                  <c:v>4.51</c:v>
                </c:pt>
                <c:pt idx="4544">
                  <c:v>4.5599999999999996</c:v>
                </c:pt>
                <c:pt idx="4545">
                  <c:v>4.6050000000000004</c:v>
                </c:pt>
                <c:pt idx="4546">
                  <c:v>4.57</c:v>
                </c:pt>
                <c:pt idx="4547">
                  <c:v>4.625</c:v>
                </c:pt>
                <c:pt idx="4548">
                  <c:v>4.55</c:v>
                </c:pt>
                <c:pt idx="4549">
                  <c:v>4.59</c:v>
                </c:pt>
                <c:pt idx="4550">
                  <c:v>4.55</c:v>
                </c:pt>
                <c:pt idx="4551">
                  <c:v>4.6050000000000004</c:v>
                </c:pt>
                <c:pt idx="4552">
                  <c:v>4.5650000000000004</c:v>
                </c:pt>
                <c:pt idx="4553">
                  <c:v>4.625</c:v>
                </c:pt>
                <c:pt idx="4554">
                  <c:v>4.59</c:v>
                </c:pt>
                <c:pt idx="4555">
                  <c:v>4.6900000000000004</c:v>
                </c:pt>
                <c:pt idx="4556">
                  <c:v>4.7350000000000003</c:v>
                </c:pt>
                <c:pt idx="4557">
                  <c:v>4.68</c:v>
                </c:pt>
                <c:pt idx="4558">
                  <c:v>4.7450000000000001</c:v>
                </c:pt>
                <c:pt idx="4559">
                  <c:v>4.7649999999999997</c:v>
                </c:pt>
                <c:pt idx="4560">
                  <c:v>4.75</c:v>
                </c:pt>
                <c:pt idx="4561">
                  <c:v>4.7</c:v>
                </c:pt>
                <c:pt idx="4562">
                  <c:v>4.67</c:v>
                </c:pt>
                <c:pt idx="4563">
                  <c:v>4.72</c:v>
                </c:pt>
                <c:pt idx="4564">
                  <c:v>4.7750000000000004</c:v>
                </c:pt>
                <c:pt idx="4565">
                  <c:v>4.7350000000000003</c:v>
                </c:pt>
                <c:pt idx="4566">
                  <c:v>4.5449999999999999</c:v>
                </c:pt>
                <c:pt idx="4567">
                  <c:v>4.55</c:v>
                </c:pt>
                <c:pt idx="4568">
                  <c:v>4.51</c:v>
                </c:pt>
                <c:pt idx="4569">
                  <c:v>4.5350000000000001</c:v>
                </c:pt>
                <c:pt idx="4570">
                  <c:v>4.6050000000000004</c:v>
                </c:pt>
                <c:pt idx="4571">
                  <c:v>4.5650000000000004</c:v>
                </c:pt>
                <c:pt idx="4572">
                  <c:v>4.5650000000000004</c:v>
                </c:pt>
                <c:pt idx="4573">
                  <c:v>4.5449999999999999</c:v>
                </c:pt>
                <c:pt idx="4574">
                  <c:v>4.5949999999999998</c:v>
                </c:pt>
                <c:pt idx="4575">
                  <c:v>4.6749999999999998</c:v>
                </c:pt>
                <c:pt idx="4576">
                  <c:v>4.6449999999999996</c:v>
                </c:pt>
                <c:pt idx="4577">
                  <c:v>4.63</c:v>
                </c:pt>
                <c:pt idx="4578">
                  <c:v>4.6900000000000004</c:v>
                </c:pt>
                <c:pt idx="4579">
                  <c:v>4.6849999999999996</c:v>
                </c:pt>
                <c:pt idx="4580">
                  <c:v>4.6950000000000003</c:v>
                </c:pt>
                <c:pt idx="4581">
                  <c:v>4.6900000000000004</c:v>
                </c:pt>
                <c:pt idx="4582">
                  <c:v>4.7699999999999996</c:v>
                </c:pt>
                <c:pt idx="4583">
                  <c:v>4.7850000000000001</c:v>
                </c:pt>
                <c:pt idx="4584">
                  <c:v>4.835</c:v>
                </c:pt>
                <c:pt idx="4585">
                  <c:v>4.9349999999999996</c:v>
                </c:pt>
                <c:pt idx="4586">
                  <c:v>4.95</c:v>
                </c:pt>
                <c:pt idx="4587">
                  <c:v>4.8899999999999997</c:v>
                </c:pt>
                <c:pt idx="4588">
                  <c:v>4.8849999999999998</c:v>
                </c:pt>
                <c:pt idx="4589">
                  <c:v>4.7699999999999996</c:v>
                </c:pt>
                <c:pt idx="4590">
                  <c:v>4.8600000000000003</c:v>
                </c:pt>
                <c:pt idx="4591">
                  <c:v>4.91</c:v>
                </c:pt>
                <c:pt idx="4592">
                  <c:v>4.87</c:v>
                </c:pt>
                <c:pt idx="4593">
                  <c:v>4.8099999999999996</c:v>
                </c:pt>
                <c:pt idx="4594">
                  <c:v>4.7</c:v>
                </c:pt>
                <c:pt idx="4595">
                  <c:v>4.7249999999999996</c:v>
                </c:pt>
                <c:pt idx="4596">
                  <c:v>4.74</c:v>
                </c:pt>
                <c:pt idx="4597">
                  <c:v>4.7649999999999997</c:v>
                </c:pt>
                <c:pt idx="4598">
                  <c:v>4.6500000000000004</c:v>
                </c:pt>
                <c:pt idx="4599">
                  <c:v>4.63</c:v>
                </c:pt>
                <c:pt idx="4600">
                  <c:v>4.6349999999999998</c:v>
                </c:pt>
                <c:pt idx="4601">
                  <c:v>4.6550000000000002</c:v>
                </c:pt>
                <c:pt idx="4602">
                  <c:v>4.78</c:v>
                </c:pt>
                <c:pt idx="4603">
                  <c:v>4.8049999999999997</c:v>
                </c:pt>
                <c:pt idx="4604">
                  <c:v>4.8600000000000003</c:v>
                </c:pt>
                <c:pt idx="4605">
                  <c:v>4.83</c:v>
                </c:pt>
                <c:pt idx="4606">
                  <c:v>4.8099999999999996</c:v>
                </c:pt>
                <c:pt idx="4607">
                  <c:v>4.7300000000000004</c:v>
                </c:pt>
                <c:pt idx="4608">
                  <c:v>4.7949999999999999</c:v>
                </c:pt>
                <c:pt idx="4609">
                  <c:v>4.8550000000000004</c:v>
                </c:pt>
                <c:pt idx="4610">
                  <c:v>4.9050000000000002</c:v>
                </c:pt>
                <c:pt idx="4611">
                  <c:v>4.93</c:v>
                </c:pt>
                <c:pt idx="4612">
                  <c:v>5.0549999999999997</c:v>
                </c:pt>
                <c:pt idx="4613">
                  <c:v>5.1150000000000002</c:v>
                </c:pt>
                <c:pt idx="4614">
                  <c:v>5.18</c:v>
                </c:pt>
                <c:pt idx="4615">
                  <c:v>5.2050000000000001</c:v>
                </c:pt>
                <c:pt idx="4616">
                  <c:v>5.09</c:v>
                </c:pt>
                <c:pt idx="4617">
                  <c:v>5.13</c:v>
                </c:pt>
                <c:pt idx="4618">
                  <c:v>5.1449999999999996</c:v>
                </c:pt>
                <c:pt idx="4619">
                  <c:v>5.085</c:v>
                </c:pt>
                <c:pt idx="4620">
                  <c:v>4.9550000000000001</c:v>
                </c:pt>
                <c:pt idx="4621">
                  <c:v>4.9550000000000001</c:v>
                </c:pt>
                <c:pt idx="4622">
                  <c:v>4.88</c:v>
                </c:pt>
                <c:pt idx="4623">
                  <c:v>4.835</c:v>
                </c:pt>
                <c:pt idx="4624">
                  <c:v>4.915</c:v>
                </c:pt>
                <c:pt idx="4625">
                  <c:v>4.87</c:v>
                </c:pt>
                <c:pt idx="4626">
                  <c:v>4.8550000000000004</c:v>
                </c:pt>
                <c:pt idx="4627">
                  <c:v>4.875</c:v>
                </c:pt>
                <c:pt idx="4628">
                  <c:v>4.8600000000000003</c:v>
                </c:pt>
                <c:pt idx="4629">
                  <c:v>4.915</c:v>
                </c:pt>
                <c:pt idx="4630">
                  <c:v>4.8250000000000002</c:v>
                </c:pt>
                <c:pt idx="4631">
                  <c:v>4.84</c:v>
                </c:pt>
                <c:pt idx="4632">
                  <c:v>4.9550000000000001</c:v>
                </c:pt>
                <c:pt idx="4633">
                  <c:v>4.9349999999999996</c:v>
                </c:pt>
                <c:pt idx="4634">
                  <c:v>4.83</c:v>
                </c:pt>
                <c:pt idx="4635">
                  <c:v>4.875</c:v>
                </c:pt>
                <c:pt idx="4636">
                  <c:v>4.87</c:v>
                </c:pt>
                <c:pt idx="4637">
                  <c:v>4.9050000000000002</c:v>
                </c:pt>
                <c:pt idx="4638">
                  <c:v>4.9850000000000003</c:v>
                </c:pt>
                <c:pt idx="4639">
                  <c:v>5.0149999999999997</c:v>
                </c:pt>
                <c:pt idx="4640">
                  <c:v>5.125</c:v>
                </c:pt>
                <c:pt idx="4641">
                  <c:v>5.01</c:v>
                </c:pt>
                <c:pt idx="4642">
                  <c:v>5.0599999999999996</c:v>
                </c:pt>
                <c:pt idx="4643">
                  <c:v>5.21</c:v>
                </c:pt>
                <c:pt idx="4644">
                  <c:v>5.0350000000000001</c:v>
                </c:pt>
                <c:pt idx="4645">
                  <c:v>5</c:v>
                </c:pt>
                <c:pt idx="4646">
                  <c:v>4.93</c:v>
                </c:pt>
                <c:pt idx="4647">
                  <c:v>4.8</c:v>
                </c:pt>
                <c:pt idx="4648">
                  <c:v>4.87</c:v>
                </c:pt>
                <c:pt idx="4649">
                  <c:v>4.84</c:v>
                </c:pt>
                <c:pt idx="4650">
                  <c:v>4.915</c:v>
                </c:pt>
                <c:pt idx="4651">
                  <c:v>5.03</c:v>
                </c:pt>
                <c:pt idx="4652">
                  <c:v>5.0999999999999996</c:v>
                </c:pt>
                <c:pt idx="4653">
                  <c:v>5.1550000000000002</c:v>
                </c:pt>
                <c:pt idx="4654">
                  <c:v>5.21</c:v>
                </c:pt>
                <c:pt idx="4655">
                  <c:v>5.12</c:v>
                </c:pt>
                <c:pt idx="4656">
                  <c:v>5.1550000000000002</c:v>
                </c:pt>
                <c:pt idx="4657">
                  <c:v>5.1749999999999998</c:v>
                </c:pt>
                <c:pt idx="4658">
                  <c:v>5.13</c:v>
                </c:pt>
                <c:pt idx="4659">
                  <c:v>5.0750000000000002</c:v>
                </c:pt>
                <c:pt idx="4660">
                  <c:v>5.1100000000000003</c:v>
                </c:pt>
                <c:pt idx="4661">
                  <c:v>5.1050000000000004</c:v>
                </c:pt>
                <c:pt idx="4662">
                  <c:v>5.0199999999999996</c:v>
                </c:pt>
                <c:pt idx="4663">
                  <c:v>4.9649999999999999</c:v>
                </c:pt>
                <c:pt idx="4664">
                  <c:v>4.84</c:v>
                </c:pt>
                <c:pt idx="4665">
                  <c:v>4.9400000000000004</c:v>
                </c:pt>
                <c:pt idx="4666">
                  <c:v>4.95</c:v>
                </c:pt>
                <c:pt idx="4667">
                  <c:v>4.9349999999999996</c:v>
                </c:pt>
                <c:pt idx="4668">
                  <c:v>4.8550000000000004</c:v>
                </c:pt>
                <c:pt idx="4669">
                  <c:v>4.9400000000000004</c:v>
                </c:pt>
                <c:pt idx="4670">
                  <c:v>4.8499999999999996</c:v>
                </c:pt>
                <c:pt idx="4671">
                  <c:v>4.9000000000000004</c:v>
                </c:pt>
                <c:pt idx="4672">
                  <c:v>5.0199999999999996</c:v>
                </c:pt>
                <c:pt idx="4673">
                  <c:v>5.125</c:v>
                </c:pt>
                <c:pt idx="4674">
                  <c:v>5.1749999999999998</c:v>
                </c:pt>
                <c:pt idx="4675">
                  <c:v>5.1449999999999996</c:v>
                </c:pt>
                <c:pt idx="4676">
                  <c:v>5.0350000000000001</c:v>
                </c:pt>
                <c:pt idx="4677">
                  <c:v>4.99</c:v>
                </c:pt>
                <c:pt idx="4678">
                  <c:v>5.07</c:v>
                </c:pt>
                <c:pt idx="4679">
                  <c:v>5</c:v>
                </c:pt>
                <c:pt idx="4680">
                  <c:v>5.1150000000000002</c:v>
                </c:pt>
                <c:pt idx="4681">
                  <c:v>5.0650000000000004</c:v>
                </c:pt>
                <c:pt idx="4682">
                  <c:v>5.16</c:v>
                </c:pt>
                <c:pt idx="4683">
                  <c:v>5.22</c:v>
                </c:pt>
                <c:pt idx="4684">
                  <c:v>5.2249999999999996</c:v>
                </c:pt>
                <c:pt idx="4685">
                  <c:v>5.21</c:v>
                </c:pt>
                <c:pt idx="4686">
                  <c:v>5.1550000000000002</c:v>
                </c:pt>
                <c:pt idx="4687">
                  <c:v>5.26</c:v>
                </c:pt>
                <c:pt idx="4688">
                  <c:v>5.2249999999999996</c:v>
                </c:pt>
                <c:pt idx="4689">
                  <c:v>5.335</c:v>
                </c:pt>
                <c:pt idx="4690">
                  <c:v>5.44</c:v>
                </c:pt>
                <c:pt idx="4691">
                  <c:v>5.47</c:v>
                </c:pt>
                <c:pt idx="4692">
                  <c:v>5.42</c:v>
                </c:pt>
                <c:pt idx="4693">
                  <c:v>5.3550000000000004</c:v>
                </c:pt>
                <c:pt idx="4694">
                  <c:v>5.32</c:v>
                </c:pt>
                <c:pt idx="4695">
                  <c:v>5.415</c:v>
                </c:pt>
                <c:pt idx="4696">
                  <c:v>5.46</c:v>
                </c:pt>
                <c:pt idx="4697">
                  <c:v>5.44</c:v>
                </c:pt>
                <c:pt idx="4698">
                  <c:v>5.38</c:v>
                </c:pt>
                <c:pt idx="4699">
                  <c:v>5.27</c:v>
                </c:pt>
                <c:pt idx="4700">
                  <c:v>5.4749999999999996</c:v>
                </c:pt>
                <c:pt idx="4701">
                  <c:v>5.48</c:v>
                </c:pt>
                <c:pt idx="4702">
                  <c:v>5.42</c:v>
                </c:pt>
                <c:pt idx="4703">
                  <c:v>5.38</c:v>
                </c:pt>
                <c:pt idx="4704">
                  <c:v>5.38</c:v>
                </c:pt>
                <c:pt idx="4705">
                  <c:v>5.45</c:v>
                </c:pt>
                <c:pt idx="4706">
                  <c:v>5.42</c:v>
                </c:pt>
                <c:pt idx="4707">
                  <c:v>5.4649999999999999</c:v>
                </c:pt>
                <c:pt idx="4708">
                  <c:v>5.6050000000000004</c:v>
                </c:pt>
                <c:pt idx="4709">
                  <c:v>5.585</c:v>
                </c:pt>
                <c:pt idx="4710">
                  <c:v>5.665</c:v>
                </c:pt>
                <c:pt idx="4711">
                  <c:v>5.6749999999999998</c:v>
                </c:pt>
                <c:pt idx="4712">
                  <c:v>5.79</c:v>
                </c:pt>
                <c:pt idx="4713">
                  <c:v>5.82</c:v>
                </c:pt>
                <c:pt idx="4714">
                  <c:v>5.835</c:v>
                </c:pt>
                <c:pt idx="4715">
                  <c:v>5.89</c:v>
                </c:pt>
                <c:pt idx="4716">
                  <c:v>5.73</c:v>
                </c:pt>
                <c:pt idx="4717">
                  <c:v>5.6349999999999998</c:v>
                </c:pt>
                <c:pt idx="4718">
                  <c:v>5.6349999999999998</c:v>
                </c:pt>
                <c:pt idx="4719">
                  <c:v>5.6849999999999996</c:v>
                </c:pt>
                <c:pt idx="4720">
                  <c:v>5.6449999999999996</c:v>
                </c:pt>
                <c:pt idx="4721">
                  <c:v>5.6</c:v>
                </c:pt>
                <c:pt idx="4722">
                  <c:v>5.5650000000000004</c:v>
                </c:pt>
                <c:pt idx="4723">
                  <c:v>5.5949999999999998</c:v>
                </c:pt>
                <c:pt idx="4724">
                  <c:v>5.65</c:v>
                </c:pt>
                <c:pt idx="4725">
                  <c:v>5.7050000000000001</c:v>
                </c:pt>
                <c:pt idx="4726">
                  <c:v>5.65</c:v>
                </c:pt>
                <c:pt idx="4727">
                  <c:v>5.665</c:v>
                </c:pt>
                <c:pt idx="4728">
                  <c:v>5.66</c:v>
                </c:pt>
                <c:pt idx="4729">
                  <c:v>5.5549999999999997</c:v>
                </c:pt>
                <c:pt idx="4730">
                  <c:v>5.51</c:v>
                </c:pt>
                <c:pt idx="4731">
                  <c:v>5.56</c:v>
                </c:pt>
                <c:pt idx="4732">
                  <c:v>5.55</c:v>
                </c:pt>
                <c:pt idx="4733">
                  <c:v>5.41</c:v>
                </c:pt>
                <c:pt idx="4734">
                  <c:v>5.3</c:v>
                </c:pt>
                <c:pt idx="4735">
                  <c:v>5.35</c:v>
                </c:pt>
                <c:pt idx="4736">
                  <c:v>5.3449999999999998</c:v>
                </c:pt>
                <c:pt idx="4737">
                  <c:v>5.27</c:v>
                </c:pt>
                <c:pt idx="4738">
                  <c:v>5.27</c:v>
                </c:pt>
                <c:pt idx="4739">
                  <c:v>5.28</c:v>
                </c:pt>
                <c:pt idx="4740">
                  <c:v>5.2649999999999997</c:v>
                </c:pt>
                <c:pt idx="4741">
                  <c:v>5.39</c:v>
                </c:pt>
                <c:pt idx="4742">
                  <c:v>5.52</c:v>
                </c:pt>
                <c:pt idx="4743">
                  <c:v>5.4749999999999996</c:v>
                </c:pt>
                <c:pt idx="4744">
                  <c:v>5.4749999999999996</c:v>
                </c:pt>
                <c:pt idx="4745">
                  <c:v>5.49</c:v>
                </c:pt>
                <c:pt idx="4746">
                  <c:v>5.4550000000000001</c:v>
                </c:pt>
                <c:pt idx="4747">
                  <c:v>5.52</c:v>
                </c:pt>
                <c:pt idx="4748">
                  <c:v>5.47</c:v>
                </c:pt>
                <c:pt idx="4749">
                  <c:v>5.4850000000000003</c:v>
                </c:pt>
                <c:pt idx="4750">
                  <c:v>5.5250000000000004</c:v>
                </c:pt>
                <c:pt idx="4751">
                  <c:v>5.5449999999999999</c:v>
                </c:pt>
                <c:pt idx="4752">
                  <c:v>5.43</c:v>
                </c:pt>
                <c:pt idx="4753">
                  <c:v>5.5049999999999999</c:v>
                </c:pt>
                <c:pt idx="4754">
                  <c:v>5.4450000000000003</c:v>
                </c:pt>
                <c:pt idx="4755">
                  <c:v>5.4850000000000003</c:v>
                </c:pt>
                <c:pt idx="4756">
                  <c:v>5.4950000000000001</c:v>
                </c:pt>
                <c:pt idx="4757">
                  <c:v>5.6150000000000002</c:v>
                </c:pt>
                <c:pt idx="4758">
                  <c:v>5.7149999999999999</c:v>
                </c:pt>
                <c:pt idx="4759">
                  <c:v>5.5449999999999999</c:v>
                </c:pt>
                <c:pt idx="4760">
                  <c:v>5.55</c:v>
                </c:pt>
                <c:pt idx="4761">
                  <c:v>5.6150000000000002</c:v>
                </c:pt>
                <c:pt idx="4762">
                  <c:v>5.58</c:v>
                </c:pt>
                <c:pt idx="4763">
                  <c:v>5.5650000000000004</c:v>
                </c:pt>
                <c:pt idx="4764">
                  <c:v>5.5949999999999998</c:v>
                </c:pt>
                <c:pt idx="4765">
                  <c:v>5.5250000000000004</c:v>
                </c:pt>
                <c:pt idx="4766">
                  <c:v>5.5549999999999997</c:v>
                </c:pt>
                <c:pt idx="4767">
                  <c:v>5.5149999999999997</c:v>
                </c:pt>
                <c:pt idx="4768">
                  <c:v>5.5350000000000001</c:v>
                </c:pt>
                <c:pt idx="4769">
                  <c:v>5.3849999999999998</c:v>
                </c:pt>
                <c:pt idx="4770">
                  <c:v>5.4249999999999998</c:v>
                </c:pt>
                <c:pt idx="4771">
                  <c:v>5.38</c:v>
                </c:pt>
                <c:pt idx="4772">
                  <c:v>5.4</c:v>
                </c:pt>
                <c:pt idx="4773">
                  <c:v>5.4</c:v>
                </c:pt>
                <c:pt idx="4774">
                  <c:v>5.2850000000000001</c:v>
                </c:pt>
                <c:pt idx="4775">
                  <c:v>5.18</c:v>
                </c:pt>
                <c:pt idx="4776">
                  <c:v>5.23</c:v>
                </c:pt>
                <c:pt idx="4777">
                  <c:v>5.26</c:v>
                </c:pt>
                <c:pt idx="4778">
                  <c:v>5.1050000000000004</c:v>
                </c:pt>
                <c:pt idx="4779">
                  <c:v>5.0549999999999997</c:v>
                </c:pt>
                <c:pt idx="4780">
                  <c:v>5.14</c:v>
                </c:pt>
                <c:pt idx="4781">
                  <c:v>5.0650000000000004</c:v>
                </c:pt>
                <c:pt idx="4782">
                  <c:v>5.0250000000000004</c:v>
                </c:pt>
                <c:pt idx="4783">
                  <c:v>5.0250000000000004</c:v>
                </c:pt>
                <c:pt idx="4784">
                  <c:v>5.1050000000000004</c:v>
                </c:pt>
                <c:pt idx="4785">
                  <c:v>5.05</c:v>
                </c:pt>
                <c:pt idx="4786">
                  <c:v>5.09</c:v>
                </c:pt>
                <c:pt idx="4787">
                  <c:v>5.085</c:v>
                </c:pt>
                <c:pt idx="4788">
                  <c:v>5.13</c:v>
                </c:pt>
                <c:pt idx="4789">
                  <c:v>5.1749999999999998</c:v>
                </c:pt>
                <c:pt idx="4790">
                  <c:v>5.0449999999999999</c:v>
                </c:pt>
                <c:pt idx="4791">
                  <c:v>4.97</c:v>
                </c:pt>
                <c:pt idx="4792">
                  <c:v>4.96</c:v>
                </c:pt>
                <c:pt idx="4793">
                  <c:v>4.88</c:v>
                </c:pt>
                <c:pt idx="4794">
                  <c:v>4.84</c:v>
                </c:pt>
                <c:pt idx="4795">
                  <c:v>4.875</c:v>
                </c:pt>
                <c:pt idx="4796">
                  <c:v>4.91</c:v>
                </c:pt>
                <c:pt idx="4797">
                  <c:v>4.9800000000000004</c:v>
                </c:pt>
                <c:pt idx="4798">
                  <c:v>5.05</c:v>
                </c:pt>
                <c:pt idx="4799">
                  <c:v>5.03</c:v>
                </c:pt>
                <c:pt idx="4800">
                  <c:v>4.92</c:v>
                </c:pt>
                <c:pt idx="4801">
                  <c:v>4.99</c:v>
                </c:pt>
                <c:pt idx="4802">
                  <c:v>4.9550000000000001</c:v>
                </c:pt>
                <c:pt idx="4803">
                  <c:v>4.8899999999999997</c:v>
                </c:pt>
                <c:pt idx="4804">
                  <c:v>4.835</c:v>
                </c:pt>
                <c:pt idx="4805">
                  <c:v>4.72</c:v>
                </c:pt>
                <c:pt idx="4806">
                  <c:v>4.7</c:v>
                </c:pt>
                <c:pt idx="4807">
                  <c:v>4.6449999999999996</c:v>
                </c:pt>
                <c:pt idx="4808">
                  <c:v>4.5750000000000002</c:v>
                </c:pt>
                <c:pt idx="4809">
                  <c:v>4.5149999999999997</c:v>
                </c:pt>
                <c:pt idx="4810">
                  <c:v>4.4850000000000003</c:v>
                </c:pt>
                <c:pt idx="4811">
                  <c:v>4.42</c:v>
                </c:pt>
                <c:pt idx="4812">
                  <c:v>4.5650000000000004</c:v>
                </c:pt>
                <c:pt idx="4813">
                  <c:v>4.6050000000000004</c:v>
                </c:pt>
                <c:pt idx="4814">
                  <c:v>4.6399999999999997</c:v>
                </c:pt>
                <c:pt idx="4815">
                  <c:v>4.6349999999999998</c:v>
                </c:pt>
                <c:pt idx="4816">
                  <c:v>4.7249999999999996</c:v>
                </c:pt>
                <c:pt idx="4817">
                  <c:v>4.7149999999999999</c:v>
                </c:pt>
                <c:pt idx="4818">
                  <c:v>4.7300000000000004</c:v>
                </c:pt>
                <c:pt idx="4819">
                  <c:v>4.6150000000000002</c:v>
                </c:pt>
                <c:pt idx="4820">
                  <c:v>4.7</c:v>
                </c:pt>
                <c:pt idx="4821">
                  <c:v>4.7</c:v>
                </c:pt>
                <c:pt idx="4822">
                  <c:v>4.7699999999999996</c:v>
                </c:pt>
                <c:pt idx="4823">
                  <c:v>4.62</c:v>
                </c:pt>
                <c:pt idx="4824">
                  <c:v>4.6150000000000002</c:v>
                </c:pt>
                <c:pt idx="4825">
                  <c:v>4.5750000000000002</c:v>
                </c:pt>
                <c:pt idx="4826">
                  <c:v>4.5949999999999998</c:v>
                </c:pt>
                <c:pt idx="4827">
                  <c:v>4.6550000000000002</c:v>
                </c:pt>
                <c:pt idx="4828">
                  <c:v>4.6449999999999996</c:v>
                </c:pt>
                <c:pt idx="4829">
                  <c:v>4.5999999999999996</c:v>
                </c:pt>
                <c:pt idx="4830">
                  <c:v>4.55</c:v>
                </c:pt>
                <c:pt idx="4831">
                  <c:v>4.66</c:v>
                </c:pt>
                <c:pt idx="4832">
                  <c:v>4.6449999999999996</c:v>
                </c:pt>
                <c:pt idx="4833">
                  <c:v>4.6849999999999996</c:v>
                </c:pt>
                <c:pt idx="4834">
                  <c:v>4.68</c:v>
                </c:pt>
                <c:pt idx="4835">
                  <c:v>4.7450000000000001</c:v>
                </c:pt>
                <c:pt idx="4836">
                  <c:v>4.5449999999999999</c:v>
                </c:pt>
                <c:pt idx="4837">
                  <c:v>4.54</c:v>
                </c:pt>
                <c:pt idx="4838">
                  <c:v>4.46</c:v>
                </c:pt>
                <c:pt idx="4839">
                  <c:v>4.47</c:v>
                </c:pt>
                <c:pt idx="4840">
                  <c:v>4.5599999999999996</c:v>
                </c:pt>
                <c:pt idx="4841">
                  <c:v>4.5549999999999997</c:v>
                </c:pt>
                <c:pt idx="4842">
                  <c:v>4.71</c:v>
                </c:pt>
                <c:pt idx="4843">
                  <c:v>4.7050000000000001</c:v>
                </c:pt>
                <c:pt idx="4844">
                  <c:v>4.7850000000000001</c:v>
                </c:pt>
                <c:pt idx="4845">
                  <c:v>4.72</c:v>
                </c:pt>
                <c:pt idx="4846">
                  <c:v>4.5949999999999998</c:v>
                </c:pt>
                <c:pt idx="4847">
                  <c:v>4.47</c:v>
                </c:pt>
                <c:pt idx="4848">
                  <c:v>4.585</c:v>
                </c:pt>
                <c:pt idx="4849">
                  <c:v>4.55</c:v>
                </c:pt>
                <c:pt idx="4850">
                  <c:v>4.37</c:v>
                </c:pt>
                <c:pt idx="4851">
                  <c:v>4.165</c:v>
                </c:pt>
                <c:pt idx="4852">
                  <c:v>4.0599999999999996</c:v>
                </c:pt>
                <c:pt idx="4853">
                  <c:v>4.0949999999999998</c:v>
                </c:pt>
                <c:pt idx="4854">
                  <c:v>3.9249999999999998</c:v>
                </c:pt>
                <c:pt idx="4855">
                  <c:v>3.855</c:v>
                </c:pt>
                <c:pt idx="4856">
                  <c:v>3.915</c:v>
                </c:pt>
                <c:pt idx="4857">
                  <c:v>3.99</c:v>
                </c:pt>
                <c:pt idx="4858">
                  <c:v>4.0199999999999996</c:v>
                </c:pt>
                <c:pt idx="4859">
                  <c:v>4.05</c:v>
                </c:pt>
                <c:pt idx="4860">
                  <c:v>4.05</c:v>
                </c:pt>
                <c:pt idx="4861">
                  <c:v>3.9950000000000001</c:v>
                </c:pt>
                <c:pt idx="4862">
                  <c:v>4.04</c:v>
                </c:pt>
                <c:pt idx="4863">
                  <c:v>4.0999999999999996</c:v>
                </c:pt>
                <c:pt idx="4864">
                  <c:v>4.1550000000000002</c:v>
                </c:pt>
                <c:pt idx="4865">
                  <c:v>4.1550000000000002</c:v>
                </c:pt>
                <c:pt idx="4866">
                  <c:v>4.2699999999999996</c:v>
                </c:pt>
                <c:pt idx="4867">
                  <c:v>4.3949999999999996</c:v>
                </c:pt>
                <c:pt idx="4868">
                  <c:v>4.2850000000000001</c:v>
                </c:pt>
                <c:pt idx="4869">
                  <c:v>4.26</c:v>
                </c:pt>
                <c:pt idx="4870">
                  <c:v>4.26</c:v>
                </c:pt>
                <c:pt idx="4871">
                  <c:v>4.29</c:v>
                </c:pt>
                <c:pt idx="4872">
                  <c:v>4.2949999999999999</c:v>
                </c:pt>
                <c:pt idx="4873">
                  <c:v>4.3150000000000004</c:v>
                </c:pt>
                <c:pt idx="4874">
                  <c:v>4.375</c:v>
                </c:pt>
                <c:pt idx="4875">
                  <c:v>4.2549999999999999</c:v>
                </c:pt>
                <c:pt idx="4876">
                  <c:v>4.17</c:v>
                </c:pt>
                <c:pt idx="4877">
                  <c:v>4.1399999999999997</c:v>
                </c:pt>
                <c:pt idx="4878">
                  <c:v>4.125</c:v>
                </c:pt>
                <c:pt idx="4879">
                  <c:v>4.22</c:v>
                </c:pt>
                <c:pt idx="4880">
                  <c:v>4.2850000000000001</c:v>
                </c:pt>
                <c:pt idx="4881">
                  <c:v>4.25</c:v>
                </c:pt>
                <c:pt idx="4882">
                  <c:v>4.2149999999999999</c:v>
                </c:pt>
                <c:pt idx="4883">
                  <c:v>4.2450000000000001</c:v>
                </c:pt>
                <c:pt idx="4884">
                  <c:v>4.26</c:v>
                </c:pt>
                <c:pt idx="4885">
                  <c:v>4.2450000000000001</c:v>
                </c:pt>
                <c:pt idx="4886">
                  <c:v>4.2699999999999996</c:v>
                </c:pt>
                <c:pt idx="4887">
                  <c:v>4.33</c:v>
                </c:pt>
                <c:pt idx="4888">
                  <c:v>4.3</c:v>
                </c:pt>
                <c:pt idx="4889">
                  <c:v>4.2750000000000004</c:v>
                </c:pt>
                <c:pt idx="4890">
                  <c:v>4.2350000000000003</c:v>
                </c:pt>
                <c:pt idx="4891">
                  <c:v>4.3099999999999996</c:v>
                </c:pt>
                <c:pt idx="4892">
                  <c:v>4.2149999999999999</c:v>
                </c:pt>
                <c:pt idx="4893">
                  <c:v>4.25</c:v>
                </c:pt>
                <c:pt idx="4894">
                  <c:v>4.3899999999999997</c:v>
                </c:pt>
                <c:pt idx="4895">
                  <c:v>4.43</c:v>
                </c:pt>
                <c:pt idx="4896">
                  <c:v>4.4000000000000004</c:v>
                </c:pt>
                <c:pt idx="4897">
                  <c:v>4.7699999999999996</c:v>
                </c:pt>
                <c:pt idx="4898">
                  <c:v>4.75</c:v>
                </c:pt>
                <c:pt idx="4899">
                  <c:v>4.96</c:v>
                </c:pt>
                <c:pt idx="4900">
                  <c:v>5.07</c:v>
                </c:pt>
                <c:pt idx="4901">
                  <c:v>5.03</c:v>
                </c:pt>
                <c:pt idx="4902">
                  <c:v>4.835</c:v>
                </c:pt>
                <c:pt idx="4903">
                  <c:v>4.7699999999999996</c:v>
                </c:pt>
                <c:pt idx="4904">
                  <c:v>4.7450000000000001</c:v>
                </c:pt>
                <c:pt idx="4905">
                  <c:v>4.7850000000000001</c:v>
                </c:pt>
                <c:pt idx="4906">
                  <c:v>4.7750000000000004</c:v>
                </c:pt>
                <c:pt idx="4907">
                  <c:v>4.8949999999999996</c:v>
                </c:pt>
                <c:pt idx="4908">
                  <c:v>4.93</c:v>
                </c:pt>
                <c:pt idx="4909">
                  <c:v>5.03</c:v>
                </c:pt>
                <c:pt idx="4910">
                  <c:v>5.0350000000000001</c:v>
                </c:pt>
                <c:pt idx="4911">
                  <c:v>4.99</c:v>
                </c:pt>
                <c:pt idx="4912">
                  <c:v>5.0650000000000004</c:v>
                </c:pt>
                <c:pt idx="4913">
                  <c:v>5.05</c:v>
                </c:pt>
                <c:pt idx="4914">
                  <c:v>5.09</c:v>
                </c:pt>
                <c:pt idx="4915">
                  <c:v>5.15</c:v>
                </c:pt>
                <c:pt idx="4916">
                  <c:v>5.125</c:v>
                </c:pt>
                <c:pt idx="4917">
                  <c:v>5.0750000000000002</c:v>
                </c:pt>
                <c:pt idx="4918">
                  <c:v>5.07</c:v>
                </c:pt>
                <c:pt idx="4919">
                  <c:v>5.0199999999999996</c:v>
                </c:pt>
                <c:pt idx="4920">
                  <c:v>5.0149999999999997</c:v>
                </c:pt>
                <c:pt idx="4921">
                  <c:v>5.33</c:v>
                </c:pt>
                <c:pt idx="4922">
                  <c:v>5.31</c:v>
                </c:pt>
                <c:pt idx="4923">
                  <c:v>5.375</c:v>
                </c:pt>
                <c:pt idx="4924">
                  <c:v>5.3849999999999998</c:v>
                </c:pt>
                <c:pt idx="4925">
                  <c:v>5.36</c:v>
                </c:pt>
                <c:pt idx="4926">
                  <c:v>5.3550000000000004</c:v>
                </c:pt>
                <c:pt idx="4927">
                  <c:v>5.4349999999999996</c:v>
                </c:pt>
                <c:pt idx="4928">
                  <c:v>5.42</c:v>
                </c:pt>
                <c:pt idx="4929">
                  <c:v>5.45</c:v>
                </c:pt>
                <c:pt idx="4930">
                  <c:v>5.4850000000000003</c:v>
                </c:pt>
                <c:pt idx="4931">
                  <c:v>5.45</c:v>
                </c:pt>
                <c:pt idx="4932">
                  <c:v>5.33</c:v>
                </c:pt>
                <c:pt idx="4933">
                  <c:v>5.3</c:v>
                </c:pt>
                <c:pt idx="4934">
                  <c:v>5.2549999999999999</c:v>
                </c:pt>
                <c:pt idx="4935">
                  <c:v>5.29</c:v>
                </c:pt>
                <c:pt idx="4936">
                  <c:v>5.39</c:v>
                </c:pt>
                <c:pt idx="4937">
                  <c:v>5.415</c:v>
                </c:pt>
                <c:pt idx="4938">
                  <c:v>5.44</c:v>
                </c:pt>
                <c:pt idx="4939">
                  <c:v>5.46</c:v>
                </c:pt>
                <c:pt idx="4940">
                  <c:v>5.48</c:v>
                </c:pt>
                <c:pt idx="4941">
                  <c:v>5.35</c:v>
                </c:pt>
                <c:pt idx="4942">
                  <c:v>5.42</c:v>
                </c:pt>
                <c:pt idx="4943">
                  <c:v>5.4</c:v>
                </c:pt>
                <c:pt idx="4944">
                  <c:v>5.4249999999999998</c:v>
                </c:pt>
                <c:pt idx="4945">
                  <c:v>5.42</c:v>
                </c:pt>
                <c:pt idx="4946">
                  <c:v>5.46</c:v>
                </c:pt>
                <c:pt idx="4947">
                  <c:v>5.42</c:v>
                </c:pt>
                <c:pt idx="4948">
                  <c:v>5.3449999999999998</c:v>
                </c:pt>
                <c:pt idx="4949">
                  <c:v>5.32</c:v>
                </c:pt>
                <c:pt idx="4950">
                  <c:v>5.2450000000000001</c:v>
                </c:pt>
                <c:pt idx="4951">
                  <c:v>5.14</c:v>
                </c:pt>
                <c:pt idx="4952">
                  <c:v>5</c:v>
                </c:pt>
                <c:pt idx="4953">
                  <c:v>4.99</c:v>
                </c:pt>
                <c:pt idx="4954">
                  <c:v>5.07</c:v>
                </c:pt>
                <c:pt idx="4955">
                  <c:v>5.08</c:v>
                </c:pt>
                <c:pt idx="4956">
                  <c:v>5.0750000000000002</c:v>
                </c:pt>
                <c:pt idx="4957">
                  <c:v>5.07</c:v>
                </c:pt>
                <c:pt idx="4958">
                  <c:v>5.0650000000000004</c:v>
                </c:pt>
                <c:pt idx="4959">
                  <c:v>5.1100000000000003</c:v>
                </c:pt>
                <c:pt idx="4960">
                  <c:v>5.14</c:v>
                </c:pt>
                <c:pt idx="4961">
                  <c:v>5.2</c:v>
                </c:pt>
                <c:pt idx="4962">
                  <c:v>5.2750000000000004</c:v>
                </c:pt>
                <c:pt idx="4963">
                  <c:v>5.3049999999999997</c:v>
                </c:pt>
                <c:pt idx="4964">
                  <c:v>5.28</c:v>
                </c:pt>
                <c:pt idx="4965">
                  <c:v>5.2850000000000001</c:v>
                </c:pt>
                <c:pt idx="4966">
                  <c:v>5.07</c:v>
                </c:pt>
                <c:pt idx="4967">
                  <c:v>5.0650000000000004</c:v>
                </c:pt>
                <c:pt idx="4968">
                  <c:v>5.1150000000000002</c:v>
                </c:pt>
                <c:pt idx="4969">
                  <c:v>5.14</c:v>
                </c:pt>
                <c:pt idx="4970">
                  <c:v>5.18</c:v>
                </c:pt>
                <c:pt idx="4971">
                  <c:v>5.1550000000000002</c:v>
                </c:pt>
                <c:pt idx="4972">
                  <c:v>5.14</c:v>
                </c:pt>
                <c:pt idx="4973">
                  <c:v>5.1449999999999996</c:v>
                </c:pt>
                <c:pt idx="4974">
                  <c:v>5.12</c:v>
                </c:pt>
                <c:pt idx="4975">
                  <c:v>5.1449999999999996</c:v>
                </c:pt>
                <c:pt idx="4976">
                  <c:v>5.16</c:v>
                </c:pt>
                <c:pt idx="4977">
                  <c:v>5.21</c:v>
                </c:pt>
                <c:pt idx="4978">
                  <c:v>5.125</c:v>
                </c:pt>
                <c:pt idx="4979">
                  <c:v>5.1100000000000003</c:v>
                </c:pt>
                <c:pt idx="4980">
                  <c:v>5.085</c:v>
                </c:pt>
                <c:pt idx="4981">
                  <c:v>5.0949999999999998</c:v>
                </c:pt>
                <c:pt idx="4982">
                  <c:v>5.0750000000000002</c:v>
                </c:pt>
                <c:pt idx="4983">
                  <c:v>4.8949999999999996</c:v>
                </c:pt>
                <c:pt idx="4984">
                  <c:v>4.7350000000000003</c:v>
                </c:pt>
                <c:pt idx="4985">
                  <c:v>4.76</c:v>
                </c:pt>
                <c:pt idx="4986">
                  <c:v>4.76</c:v>
                </c:pt>
                <c:pt idx="4987">
                  <c:v>4.8250000000000002</c:v>
                </c:pt>
                <c:pt idx="4988">
                  <c:v>4.875</c:v>
                </c:pt>
                <c:pt idx="4989">
                  <c:v>4.95</c:v>
                </c:pt>
                <c:pt idx="4990">
                  <c:v>4.9550000000000001</c:v>
                </c:pt>
                <c:pt idx="4991">
                  <c:v>4.9550000000000001</c:v>
                </c:pt>
                <c:pt idx="4992">
                  <c:v>4.93</c:v>
                </c:pt>
                <c:pt idx="4993">
                  <c:v>4.83</c:v>
                </c:pt>
                <c:pt idx="4994">
                  <c:v>4.91</c:v>
                </c:pt>
                <c:pt idx="4995">
                  <c:v>4.83</c:v>
                </c:pt>
                <c:pt idx="4996">
                  <c:v>4.8099999999999996</c:v>
                </c:pt>
                <c:pt idx="4997">
                  <c:v>4.83</c:v>
                </c:pt>
                <c:pt idx="4998">
                  <c:v>4.7249999999999996</c:v>
                </c:pt>
                <c:pt idx="4999">
                  <c:v>4.9550000000000001</c:v>
                </c:pt>
                <c:pt idx="5000">
                  <c:v>4.9000000000000004</c:v>
                </c:pt>
                <c:pt idx="5001">
                  <c:v>4.915</c:v>
                </c:pt>
                <c:pt idx="5002">
                  <c:v>4.8449999999999998</c:v>
                </c:pt>
                <c:pt idx="5003">
                  <c:v>4.74</c:v>
                </c:pt>
                <c:pt idx="5004">
                  <c:v>4.6900000000000004</c:v>
                </c:pt>
                <c:pt idx="5005">
                  <c:v>4.78</c:v>
                </c:pt>
                <c:pt idx="5006">
                  <c:v>4.7050000000000001</c:v>
                </c:pt>
                <c:pt idx="5007">
                  <c:v>4.59</c:v>
                </c:pt>
                <c:pt idx="5008">
                  <c:v>4.74</c:v>
                </c:pt>
                <c:pt idx="5009">
                  <c:v>4.6550000000000002</c:v>
                </c:pt>
                <c:pt idx="5010">
                  <c:v>4.7</c:v>
                </c:pt>
                <c:pt idx="5011">
                  <c:v>4.74</c:v>
                </c:pt>
                <c:pt idx="5012">
                  <c:v>4.835</c:v>
                </c:pt>
                <c:pt idx="5013">
                  <c:v>4.6449999999999996</c:v>
                </c:pt>
                <c:pt idx="5014">
                  <c:v>4.6749999999999998</c:v>
                </c:pt>
                <c:pt idx="5015">
                  <c:v>4.625</c:v>
                </c:pt>
                <c:pt idx="5016">
                  <c:v>4.51</c:v>
                </c:pt>
                <c:pt idx="5017">
                  <c:v>4.43</c:v>
                </c:pt>
                <c:pt idx="5018">
                  <c:v>4.4649999999999999</c:v>
                </c:pt>
                <c:pt idx="5019">
                  <c:v>4.415</c:v>
                </c:pt>
                <c:pt idx="5020">
                  <c:v>4.4550000000000001</c:v>
                </c:pt>
                <c:pt idx="5021">
                  <c:v>4.46</c:v>
                </c:pt>
                <c:pt idx="5022">
                  <c:v>4.51</c:v>
                </c:pt>
                <c:pt idx="5023">
                  <c:v>4.5350000000000001</c:v>
                </c:pt>
                <c:pt idx="5024">
                  <c:v>4.59</c:v>
                </c:pt>
                <c:pt idx="5025">
                  <c:v>4.58</c:v>
                </c:pt>
                <c:pt idx="5026">
                  <c:v>4.625</c:v>
                </c:pt>
                <c:pt idx="5027">
                  <c:v>4.625</c:v>
                </c:pt>
                <c:pt idx="5028">
                  <c:v>4.7350000000000003</c:v>
                </c:pt>
                <c:pt idx="5029">
                  <c:v>4.7350000000000003</c:v>
                </c:pt>
                <c:pt idx="5030">
                  <c:v>4.8049999999999997</c:v>
                </c:pt>
                <c:pt idx="5031">
                  <c:v>4.8049999999999997</c:v>
                </c:pt>
                <c:pt idx="5032">
                  <c:v>4.79</c:v>
                </c:pt>
                <c:pt idx="5033">
                  <c:v>4.8150000000000004</c:v>
                </c:pt>
                <c:pt idx="5034">
                  <c:v>4.7949999999999999</c:v>
                </c:pt>
                <c:pt idx="5035">
                  <c:v>4.9000000000000004</c:v>
                </c:pt>
                <c:pt idx="5036">
                  <c:v>4.8949999999999996</c:v>
                </c:pt>
                <c:pt idx="5037">
                  <c:v>4.9400000000000004</c:v>
                </c:pt>
                <c:pt idx="5038">
                  <c:v>4.9249999999999998</c:v>
                </c:pt>
                <c:pt idx="5039">
                  <c:v>4.9249999999999998</c:v>
                </c:pt>
                <c:pt idx="5040">
                  <c:v>5.04</c:v>
                </c:pt>
                <c:pt idx="5041">
                  <c:v>5.07</c:v>
                </c:pt>
                <c:pt idx="5042">
                  <c:v>4.92</c:v>
                </c:pt>
                <c:pt idx="5043">
                  <c:v>4.84</c:v>
                </c:pt>
                <c:pt idx="5044">
                  <c:v>4.82</c:v>
                </c:pt>
                <c:pt idx="5045">
                  <c:v>4.96</c:v>
                </c:pt>
                <c:pt idx="5046">
                  <c:v>4.91</c:v>
                </c:pt>
                <c:pt idx="5047">
                  <c:v>4.9000000000000004</c:v>
                </c:pt>
                <c:pt idx="5048">
                  <c:v>4.8550000000000004</c:v>
                </c:pt>
                <c:pt idx="5049">
                  <c:v>4.8449999999999998</c:v>
                </c:pt>
                <c:pt idx="5050">
                  <c:v>4.8099999999999996</c:v>
                </c:pt>
                <c:pt idx="5051">
                  <c:v>4.78</c:v>
                </c:pt>
                <c:pt idx="5052">
                  <c:v>4.8049999999999997</c:v>
                </c:pt>
                <c:pt idx="5053">
                  <c:v>4.88</c:v>
                </c:pt>
                <c:pt idx="5054">
                  <c:v>4.875</c:v>
                </c:pt>
                <c:pt idx="5055">
                  <c:v>4.9249999999999998</c:v>
                </c:pt>
                <c:pt idx="5056">
                  <c:v>4.92</c:v>
                </c:pt>
                <c:pt idx="5057">
                  <c:v>5</c:v>
                </c:pt>
                <c:pt idx="5058">
                  <c:v>4.99</c:v>
                </c:pt>
                <c:pt idx="5059">
                  <c:v>4.9400000000000004</c:v>
                </c:pt>
                <c:pt idx="5060">
                  <c:v>4.99</c:v>
                </c:pt>
                <c:pt idx="5061">
                  <c:v>5.0949999999999998</c:v>
                </c:pt>
                <c:pt idx="5062">
                  <c:v>5.0449999999999999</c:v>
                </c:pt>
                <c:pt idx="5063">
                  <c:v>5.05</c:v>
                </c:pt>
                <c:pt idx="5064">
                  <c:v>4.9550000000000001</c:v>
                </c:pt>
                <c:pt idx="5065">
                  <c:v>4.9450000000000003</c:v>
                </c:pt>
                <c:pt idx="5066">
                  <c:v>4.95</c:v>
                </c:pt>
                <c:pt idx="5067">
                  <c:v>4.97</c:v>
                </c:pt>
                <c:pt idx="5068">
                  <c:v>4.96</c:v>
                </c:pt>
                <c:pt idx="5069">
                  <c:v>4.9550000000000001</c:v>
                </c:pt>
                <c:pt idx="5070">
                  <c:v>5.0599999999999996</c:v>
                </c:pt>
                <c:pt idx="5071">
                  <c:v>5.0750000000000002</c:v>
                </c:pt>
                <c:pt idx="5072">
                  <c:v>5.22</c:v>
                </c:pt>
                <c:pt idx="5073">
                  <c:v>5.2649999999999997</c:v>
                </c:pt>
                <c:pt idx="5074">
                  <c:v>5.2750000000000004</c:v>
                </c:pt>
                <c:pt idx="5075">
                  <c:v>5.2450000000000001</c:v>
                </c:pt>
                <c:pt idx="5076">
                  <c:v>5.24</c:v>
                </c:pt>
                <c:pt idx="5077">
                  <c:v>5.26</c:v>
                </c:pt>
                <c:pt idx="5078">
                  <c:v>5.33</c:v>
                </c:pt>
                <c:pt idx="5079">
                  <c:v>5.32</c:v>
                </c:pt>
                <c:pt idx="5080">
                  <c:v>5.28</c:v>
                </c:pt>
                <c:pt idx="5081">
                  <c:v>5.31</c:v>
                </c:pt>
                <c:pt idx="5082">
                  <c:v>5.32</c:v>
                </c:pt>
                <c:pt idx="5083">
                  <c:v>5.39</c:v>
                </c:pt>
                <c:pt idx="5084">
                  <c:v>5.4450000000000003</c:v>
                </c:pt>
                <c:pt idx="5085">
                  <c:v>5.4550000000000001</c:v>
                </c:pt>
                <c:pt idx="5086">
                  <c:v>5.41</c:v>
                </c:pt>
                <c:pt idx="5087">
                  <c:v>5.415</c:v>
                </c:pt>
                <c:pt idx="5088">
                  <c:v>5.55</c:v>
                </c:pt>
                <c:pt idx="5089">
                  <c:v>5.58</c:v>
                </c:pt>
                <c:pt idx="5090">
                  <c:v>5.65</c:v>
                </c:pt>
                <c:pt idx="5091">
                  <c:v>5.67</c:v>
                </c:pt>
                <c:pt idx="5092">
                  <c:v>5.71</c:v>
                </c:pt>
                <c:pt idx="5093">
                  <c:v>5.7750000000000004</c:v>
                </c:pt>
                <c:pt idx="5094">
                  <c:v>5.835</c:v>
                </c:pt>
                <c:pt idx="5095">
                  <c:v>5.875</c:v>
                </c:pt>
                <c:pt idx="5096">
                  <c:v>5.84</c:v>
                </c:pt>
                <c:pt idx="5097">
                  <c:v>5.8250000000000002</c:v>
                </c:pt>
                <c:pt idx="5098">
                  <c:v>5.8449999999999998</c:v>
                </c:pt>
                <c:pt idx="5099">
                  <c:v>5.8449999999999998</c:v>
                </c:pt>
                <c:pt idx="5100">
                  <c:v>5.8550000000000004</c:v>
                </c:pt>
                <c:pt idx="5101">
                  <c:v>5.8250000000000002</c:v>
                </c:pt>
                <c:pt idx="5102">
                  <c:v>5.8949999999999996</c:v>
                </c:pt>
                <c:pt idx="5103">
                  <c:v>5.8949999999999996</c:v>
                </c:pt>
                <c:pt idx="5104">
                  <c:v>5.87</c:v>
                </c:pt>
                <c:pt idx="5105">
                  <c:v>5.8849999999999998</c:v>
                </c:pt>
                <c:pt idx="5106">
                  <c:v>5.9349999999999996</c:v>
                </c:pt>
                <c:pt idx="5107">
                  <c:v>5.96</c:v>
                </c:pt>
                <c:pt idx="5108">
                  <c:v>5.98</c:v>
                </c:pt>
                <c:pt idx="5109">
                  <c:v>6.0350000000000001</c:v>
                </c:pt>
                <c:pt idx="5110">
                  <c:v>6.0449999999999999</c:v>
                </c:pt>
                <c:pt idx="5111">
                  <c:v>6.0149999999999997</c:v>
                </c:pt>
                <c:pt idx="5112">
                  <c:v>6.02</c:v>
                </c:pt>
                <c:pt idx="5113">
                  <c:v>6.0449999999999999</c:v>
                </c:pt>
                <c:pt idx="5114">
                  <c:v>6.085</c:v>
                </c:pt>
                <c:pt idx="5115">
                  <c:v>6.0449999999999999</c:v>
                </c:pt>
                <c:pt idx="5116">
                  <c:v>6.0250000000000004</c:v>
                </c:pt>
                <c:pt idx="5117">
                  <c:v>6.01</c:v>
                </c:pt>
                <c:pt idx="5118">
                  <c:v>5.9</c:v>
                </c:pt>
                <c:pt idx="5119">
                  <c:v>5.9249999999999998</c:v>
                </c:pt>
                <c:pt idx="5120">
                  <c:v>5.95</c:v>
                </c:pt>
                <c:pt idx="5121">
                  <c:v>5.98</c:v>
                </c:pt>
                <c:pt idx="5122">
                  <c:v>6.0149999999999997</c:v>
                </c:pt>
                <c:pt idx="5123">
                  <c:v>6.01</c:v>
                </c:pt>
                <c:pt idx="5124">
                  <c:v>6.05</c:v>
                </c:pt>
                <c:pt idx="5125">
                  <c:v>6.0350000000000001</c:v>
                </c:pt>
                <c:pt idx="5126">
                  <c:v>5.9749999999999996</c:v>
                </c:pt>
                <c:pt idx="5127">
                  <c:v>6.07</c:v>
                </c:pt>
                <c:pt idx="5128">
                  <c:v>6.0549999999999997</c:v>
                </c:pt>
                <c:pt idx="5129">
                  <c:v>6.07</c:v>
                </c:pt>
                <c:pt idx="5130">
                  <c:v>6.0049999999999999</c:v>
                </c:pt>
                <c:pt idx="5131">
                  <c:v>6.11</c:v>
                </c:pt>
                <c:pt idx="5132">
                  <c:v>6.125</c:v>
                </c:pt>
                <c:pt idx="5133">
                  <c:v>6.1449999999999996</c:v>
                </c:pt>
                <c:pt idx="5134">
                  <c:v>6.165</c:v>
                </c:pt>
                <c:pt idx="5135">
                  <c:v>6.13</c:v>
                </c:pt>
                <c:pt idx="5136">
                  <c:v>6.2350000000000003</c:v>
                </c:pt>
                <c:pt idx="5137">
                  <c:v>6.23</c:v>
                </c:pt>
                <c:pt idx="5138">
                  <c:v>6.26</c:v>
                </c:pt>
                <c:pt idx="5139">
                  <c:v>6.25</c:v>
                </c:pt>
                <c:pt idx="5140">
                  <c:v>6.2549999999999999</c:v>
                </c:pt>
                <c:pt idx="5141">
                  <c:v>6.22</c:v>
                </c:pt>
                <c:pt idx="5142">
                  <c:v>6.34</c:v>
                </c:pt>
                <c:pt idx="5143">
                  <c:v>6.31</c:v>
                </c:pt>
                <c:pt idx="5144">
                  <c:v>6.2949999999999999</c:v>
                </c:pt>
                <c:pt idx="5145">
                  <c:v>6.3049999999999997</c:v>
                </c:pt>
                <c:pt idx="5146">
                  <c:v>6.25</c:v>
                </c:pt>
                <c:pt idx="5147">
                  <c:v>6.2850000000000001</c:v>
                </c:pt>
                <c:pt idx="5148">
                  <c:v>6.27</c:v>
                </c:pt>
                <c:pt idx="5149">
                  <c:v>6.3</c:v>
                </c:pt>
                <c:pt idx="5150">
                  <c:v>6.2750000000000004</c:v>
                </c:pt>
                <c:pt idx="5151">
                  <c:v>6.3150000000000004</c:v>
                </c:pt>
                <c:pt idx="5152">
                  <c:v>6.3049999999999997</c:v>
                </c:pt>
                <c:pt idx="5153">
                  <c:v>6.25</c:v>
                </c:pt>
                <c:pt idx="5154">
                  <c:v>6.21</c:v>
                </c:pt>
                <c:pt idx="5155">
                  <c:v>6.165</c:v>
                </c:pt>
                <c:pt idx="5156">
                  <c:v>6.2750000000000004</c:v>
                </c:pt>
                <c:pt idx="5157">
                  <c:v>6.415</c:v>
                </c:pt>
                <c:pt idx="5158">
                  <c:v>6.4649999999999999</c:v>
                </c:pt>
                <c:pt idx="5159">
                  <c:v>6.415</c:v>
                </c:pt>
                <c:pt idx="5160">
                  <c:v>6.38</c:v>
                </c:pt>
                <c:pt idx="5161">
                  <c:v>6.4</c:v>
                </c:pt>
                <c:pt idx="5162">
                  <c:v>6.39</c:v>
                </c:pt>
                <c:pt idx="5163">
                  <c:v>6.4349999999999996</c:v>
                </c:pt>
                <c:pt idx="5164">
                  <c:v>6.375</c:v>
                </c:pt>
                <c:pt idx="5165">
                  <c:v>6.39</c:v>
                </c:pt>
                <c:pt idx="5166">
                  <c:v>6.4349999999999996</c:v>
                </c:pt>
                <c:pt idx="5167">
                  <c:v>6.415</c:v>
                </c:pt>
                <c:pt idx="5168">
                  <c:v>6.3449999999999998</c:v>
                </c:pt>
                <c:pt idx="5169">
                  <c:v>6.335</c:v>
                </c:pt>
                <c:pt idx="5170">
                  <c:v>6.335</c:v>
                </c:pt>
                <c:pt idx="5171">
                  <c:v>6.27</c:v>
                </c:pt>
                <c:pt idx="5172">
                  <c:v>6.2649999999999997</c:v>
                </c:pt>
                <c:pt idx="5173">
                  <c:v>6.1849999999999996</c:v>
                </c:pt>
                <c:pt idx="5174">
                  <c:v>6.2</c:v>
                </c:pt>
                <c:pt idx="5175">
                  <c:v>6.1849999999999996</c:v>
                </c:pt>
                <c:pt idx="5176">
                  <c:v>6.24</c:v>
                </c:pt>
                <c:pt idx="5177">
                  <c:v>6.26</c:v>
                </c:pt>
                <c:pt idx="5178">
                  <c:v>6.2750000000000004</c:v>
                </c:pt>
                <c:pt idx="5179">
                  <c:v>6.1749999999999998</c:v>
                </c:pt>
                <c:pt idx="5180">
                  <c:v>6.165</c:v>
                </c:pt>
                <c:pt idx="5181">
                  <c:v>6.12</c:v>
                </c:pt>
                <c:pt idx="5182">
                  <c:v>6.0549999999999997</c:v>
                </c:pt>
                <c:pt idx="5183">
                  <c:v>5.9749999999999996</c:v>
                </c:pt>
                <c:pt idx="5184">
                  <c:v>5.93</c:v>
                </c:pt>
                <c:pt idx="5185">
                  <c:v>5.875</c:v>
                </c:pt>
                <c:pt idx="5186">
                  <c:v>5.89</c:v>
                </c:pt>
                <c:pt idx="5187">
                  <c:v>6.01</c:v>
                </c:pt>
                <c:pt idx="5188">
                  <c:v>6</c:v>
                </c:pt>
                <c:pt idx="5189">
                  <c:v>5.9649999999999999</c:v>
                </c:pt>
                <c:pt idx="5190">
                  <c:v>5.96</c:v>
                </c:pt>
                <c:pt idx="5191">
                  <c:v>5.88</c:v>
                </c:pt>
                <c:pt idx="5192">
                  <c:v>5.9349999999999996</c:v>
                </c:pt>
                <c:pt idx="5193">
                  <c:v>5.875</c:v>
                </c:pt>
                <c:pt idx="5194">
                  <c:v>5.8650000000000002</c:v>
                </c:pt>
                <c:pt idx="5195">
                  <c:v>5.81</c:v>
                </c:pt>
                <c:pt idx="5196">
                  <c:v>5.875</c:v>
                </c:pt>
                <c:pt idx="5197">
                  <c:v>5.8550000000000004</c:v>
                </c:pt>
                <c:pt idx="5198">
                  <c:v>5.83</c:v>
                </c:pt>
                <c:pt idx="5199">
                  <c:v>5.83</c:v>
                </c:pt>
                <c:pt idx="5200">
                  <c:v>5.92</c:v>
                </c:pt>
                <c:pt idx="5201">
                  <c:v>5.89</c:v>
                </c:pt>
                <c:pt idx="5202">
                  <c:v>5.93</c:v>
                </c:pt>
                <c:pt idx="5203">
                  <c:v>5.97</c:v>
                </c:pt>
                <c:pt idx="5204">
                  <c:v>5.96</c:v>
                </c:pt>
                <c:pt idx="5205">
                  <c:v>5.99</c:v>
                </c:pt>
                <c:pt idx="5206">
                  <c:v>5.98</c:v>
                </c:pt>
                <c:pt idx="5207">
                  <c:v>6.03</c:v>
                </c:pt>
                <c:pt idx="5208">
                  <c:v>6.01</c:v>
                </c:pt>
                <c:pt idx="5209">
                  <c:v>5.95</c:v>
                </c:pt>
                <c:pt idx="5210">
                  <c:v>5.91</c:v>
                </c:pt>
                <c:pt idx="5211">
                  <c:v>5.94</c:v>
                </c:pt>
                <c:pt idx="5212">
                  <c:v>5.95</c:v>
                </c:pt>
                <c:pt idx="5213">
                  <c:v>5.93</c:v>
                </c:pt>
                <c:pt idx="5214">
                  <c:v>5.85</c:v>
                </c:pt>
                <c:pt idx="5215">
                  <c:v>5.92</c:v>
                </c:pt>
                <c:pt idx="5216">
                  <c:v>5.98</c:v>
                </c:pt>
                <c:pt idx="5217">
                  <c:v>5.95</c:v>
                </c:pt>
                <c:pt idx="5218">
                  <c:v>5.95</c:v>
                </c:pt>
                <c:pt idx="5219">
                  <c:v>5.96</c:v>
                </c:pt>
                <c:pt idx="5220">
                  <c:v>5.98</c:v>
                </c:pt>
                <c:pt idx="5221">
                  <c:v>6</c:v>
                </c:pt>
                <c:pt idx="5222">
                  <c:v>6.11</c:v>
                </c:pt>
                <c:pt idx="5223">
                  <c:v>6.11</c:v>
                </c:pt>
                <c:pt idx="5224">
                  <c:v>6.09</c:v>
                </c:pt>
                <c:pt idx="5225">
                  <c:v>6.15</c:v>
                </c:pt>
                <c:pt idx="5226">
                  <c:v>6.25</c:v>
                </c:pt>
                <c:pt idx="5227">
                  <c:v>6.22</c:v>
                </c:pt>
                <c:pt idx="5228">
                  <c:v>6.22</c:v>
                </c:pt>
                <c:pt idx="5229">
                  <c:v>6.3</c:v>
                </c:pt>
                <c:pt idx="5230">
                  <c:v>6.43</c:v>
                </c:pt>
                <c:pt idx="5231">
                  <c:v>6.45</c:v>
                </c:pt>
                <c:pt idx="5232">
                  <c:v>6.39</c:v>
                </c:pt>
                <c:pt idx="5233">
                  <c:v>6.31</c:v>
                </c:pt>
                <c:pt idx="5234">
                  <c:v>6.34</c:v>
                </c:pt>
                <c:pt idx="5235">
                  <c:v>6.26</c:v>
                </c:pt>
                <c:pt idx="5236">
                  <c:v>6.26</c:v>
                </c:pt>
                <c:pt idx="5237">
                  <c:v>6.34</c:v>
                </c:pt>
                <c:pt idx="5238">
                  <c:v>6.38</c:v>
                </c:pt>
                <c:pt idx="5239">
                  <c:v>6.34</c:v>
                </c:pt>
                <c:pt idx="5240">
                  <c:v>6.34</c:v>
                </c:pt>
                <c:pt idx="5241">
                  <c:v>6.38</c:v>
                </c:pt>
                <c:pt idx="5242">
                  <c:v>6.39</c:v>
                </c:pt>
                <c:pt idx="5243">
                  <c:v>6.39</c:v>
                </c:pt>
                <c:pt idx="5244">
                  <c:v>6.44</c:v>
                </c:pt>
                <c:pt idx="5245">
                  <c:v>6.33</c:v>
                </c:pt>
                <c:pt idx="5246">
                  <c:v>6.25</c:v>
                </c:pt>
                <c:pt idx="5247">
                  <c:v>6.18</c:v>
                </c:pt>
                <c:pt idx="5248">
                  <c:v>6.06</c:v>
                </c:pt>
                <c:pt idx="5249">
                  <c:v>6.03</c:v>
                </c:pt>
                <c:pt idx="5250">
                  <c:v>6.01</c:v>
                </c:pt>
                <c:pt idx="5251">
                  <c:v>5.93</c:v>
                </c:pt>
                <c:pt idx="5252">
                  <c:v>6.07</c:v>
                </c:pt>
                <c:pt idx="5253">
                  <c:v>6.15</c:v>
                </c:pt>
                <c:pt idx="5254">
                  <c:v>6.19</c:v>
                </c:pt>
                <c:pt idx="5255">
                  <c:v>6.18</c:v>
                </c:pt>
                <c:pt idx="5256">
                  <c:v>6.21</c:v>
                </c:pt>
                <c:pt idx="5257">
                  <c:v>6.27</c:v>
                </c:pt>
                <c:pt idx="5258">
                  <c:v>6.2</c:v>
                </c:pt>
                <c:pt idx="5259">
                  <c:v>6.24</c:v>
                </c:pt>
                <c:pt idx="5260">
                  <c:v>6.3</c:v>
                </c:pt>
                <c:pt idx="5261">
                  <c:v>6.31</c:v>
                </c:pt>
                <c:pt idx="5262">
                  <c:v>6.27</c:v>
                </c:pt>
                <c:pt idx="5263">
                  <c:v>6.43</c:v>
                </c:pt>
                <c:pt idx="5264">
                  <c:v>6.42</c:v>
                </c:pt>
                <c:pt idx="5265">
                  <c:v>6.4</c:v>
                </c:pt>
                <c:pt idx="5266">
                  <c:v>6.45</c:v>
                </c:pt>
                <c:pt idx="5267">
                  <c:v>6.36</c:v>
                </c:pt>
                <c:pt idx="5268">
                  <c:v>6.27</c:v>
                </c:pt>
                <c:pt idx="5269">
                  <c:v>6.19</c:v>
                </c:pt>
                <c:pt idx="5270">
                  <c:v>6.21</c:v>
                </c:pt>
                <c:pt idx="5271">
                  <c:v>6.24</c:v>
                </c:pt>
                <c:pt idx="5272">
                  <c:v>6.2</c:v>
                </c:pt>
                <c:pt idx="5273">
                  <c:v>6.18</c:v>
                </c:pt>
                <c:pt idx="5274">
                  <c:v>6.16</c:v>
                </c:pt>
                <c:pt idx="5275">
                  <c:v>6.29</c:v>
                </c:pt>
                <c:pt idx="5276">
                  <c:v>6.38</c:v>
                </c:pt>
                <c:pt idx="5277">
                  <c:v>6.34</c:v>
                </c:pt>
                <c:pt idx="5278">
                  <c:v>6.39</c:v>
                </c:pt>
                <c:pt idx="5279">
                  <c:v>6.34</c:v>
                </c:pt>
                <c:pt idx="5280">
                  <c:v>6.4</c:v>
                </c:pt>
                <c:pt idx="5281">
                  <c:v>6.35</c:v>
                </c:pt>
                <c:pt idx="5282">
                  <c:v>6.27</c:v>
                </c:pt>
                <c:pt idx="5283">
                  <c:v>6.23</c:v>
                </c:pt>
                <c:pt idx="5284">
                  <c:v>6.21</c:v>
                </c:pt>
                <c:pt idx="5285">
                  <c:v>6.34</c:v>
                </c:pt>
                <c:pt idx="5286">
                  <c:v>6.32</c:v>
                </c:pt>
                <c:pt idx="5287">
                  <c:v>6.28</c:v>
                </c:pt>
                <c:pt idx="5288">
                  <c:v>6.42</c:v>
                </c:pt>
                <c:pt idx="5289">
                  <c:v>6.45</c:v>
                </c:pt>
                <c:pt idx="5290">
                  <c:v>6.48</c:v>
                </c:pt>
                <c:pt idx="5291">
                  <c:v>6.53</c:v>
                </c:pt>
                <c:pt idx="5292">
                  <c:v>6.66</c:v>
                </c:pt>
                <c:pt idx="5293">
                  <c:v>6.62</c:v>
                </c:pt>
                <c:pt idx="5294">
                  <c:v>6.62</c:v>
                </c:pt>
                <c:pt idx="5295">
                  <c:v>6.55</c:v>
                </c:pt>
                <c:pt idx="5296">
                  <c:v>6.59</c:v>
                </c:pt>
                <c:pt idx="5297">
                  <c:v>6.61</c:v>
                </c:pt>
                <c:pt idx="5298">
                  <c:v>6.54</c:v>
                </c:pt>
                <c:pt idx="5299">
                  <c:v>6.6</c:v>
                </c:pt>
                <c:pt idx="5300">
                  <c:v>6.71</c:v>
                </c:pt>
                <c:pt idx="5301">
                  <c:v>6.72</c:v>
                </c:pt>
                <c:pt idx="5302">
                  <c:v>6.67</c:v>
                </c:pt>
                <c:pt idx="5303">
                  <c:v>6.76</c:v>
                </c:pt>
                <c:pt idx="5304">
                  <c:v>6.75</c:v>
                </c:pt>
                <c:pt idx="5305">
                  <c:v>6.57</c:v>
                </c:pt>
                <c:pt idx="5306">
                  <c:v>6.59</c:v>
                </c:pt>
                <c:pt idx="5307">
                  <c:v>6.55</c:v>
                </c:pt>
                <c:pt idx="5308">
                  <c:v>6.6</c:v>
                </c:pt>
                <c:pt idx="5309">
                  <c:v>6.63</c:v>
                </c:pt>
                <c:pt idx="5310">
                  <c:v>6.65</c:v>
                </c:pt>
                <c:pt idx="5311">
                  <c:v>6.63</c:v>
                </c:pt>
                <c:pt idx="5312">
                  <c:v>6.6</c:v>
                </c:pt>
                <c:pt idx="5313">
                  <c:v>6.64</c:v>
                </c:pt>
                <c:pt idx="5314">
                  <c:v>6.57</c:v>
                </c:pt>
                <c:pt idx="5315">
                  <c:v>6.62</c:v>
                </c:pt>
                <c:pt idx="5316">
                  <c:v>6.58</c:v>
                </c:pt>
                <c:pt idx="5317">
                  <c:v>6.58</c:v>
                </c:pt>
                <c:pt idx="5318">
                  <c:v>6.6</c:v>
                </c:pt>
                <c:pt idx="5319">
                  <c:v>6.56</c:v>
                </c:pt>
                <c:pt idx="5320">
                  <c:v>6.51</c:v>
                </c:pt>
                <c:pt idx="5321">
                  <c:v>6.47</c:v>
                </c:pt>
                <c:pt idx="5322">
                  <c:v>6.46</c:v>
                </c:pt>
                <c:pt idx="5323">
                  <c:v>6.37</c:v>
                </c:pt>
                <c:pt idx="5324">
                  <c:v>6.44</c:v>
                </c:pt>
                <c:pt idx="5325">
                  <c:v>6.26</c:v>
                </c:pt>
                <c:pt idx="5326">
                  <c:v>6.23</c:v>
                </c:pt>
                <c:pt idx="5327">
                  <c:v>6.31</c:v>
                </c:pt>
                <c:pt idx="5328">
                  <c:v>6.2</c:v>
                </c:pt>
                <c:pt idx="5329">
                  <c:v>6.19</c:v>
                </c:pt>
                <c:pt idx="5330">
                  <c:v>6.15</c:v>
                </c:pt>
                <c:pt idx="5331">
                  <c:v>6.16</c:v>
                </c:pt>
                <c:pt idx="5332">
                  <c:v>6.12</c:v>
                </c:pt>
                <c:pt idx="5333">
                  <c:v>6.15</c:v>
                </c:pt>
                <c:pt idx="5334">
                  <c:v>6.15</c:v>
                </c:pt>
                <c:pt idx="5335">
                  <c:v>6.03</c:v>
                </c:pt>
                <c:pt idx="5336">
                  <c:v>5.93</c:v>
                </c:pt>
                <c:pt idx="5337">
                  <c:v>5.92</c:v>
                </c:pt>
                <c:pt idx="5338">
                  <c:v>5.92</c:v>
                </c:pt>
                <c:pt idx="5339">
                  <c:v>5.9</c:v>
                </c:pt>
                <c:pt idx="5340">
                  <c:v>5.83</c:v>
                </c:pt>
                <c:pt idx="5341">
                  <c:v>5.9</c:v>
                </c:pt>
                <c:pt idx="5342">
                  <c:v>5.91</c:v>
                </c:pt>
                <c:pt idx="5343">
                  <c:v>6</c:v>
                </c:pt>
                <c:pt idx="5344">
                  <c:v>5.98</c:v>
                </c:pt>
                <c:pt idx="5345">
                  <c:v>5.97</c:v>
                </c:pt>
                <c:pt idx="5346">
                  <c:v>5.98</c:v>
                </c:pt>
                <c:pt idx="5347">
                  <c:v>5.99</c:v>
                </c:pt>
                <c:pt idx="5348">
                  <c:v>6.03</c:v>
                </c:pt>
                <c:pt idx="5349">
                  <c:v>6.03</c:v>
                </c:pt>
                <c:pt idx="5350">
                  <c:v>5.94</c:v>
                </c:pt>
                <c:pt idx="5351">
                  <c:v>6.01</c:v>
                </c:pt>
                <c:pt idx="5352">
                  <c:v>5.95</c:v>
                </c:pt>
                <c:pt idx="5353">
                  <c:v>5.93</c:v>
                </c:pt>
                <c:pt idx="5354">
                  <c:v>5.94</c:v>
                </c:pt>
                <c:pt idx="5355">
                  <c:v>5.9</c:v>
                </c:pt>
                <c:pt idx="5356">
                  <c:v>5.81</c:v>
                </c:pt>
                <c:pt idx="5357">
                  <c:v>5.78</c:v>
                </c:pt>
                <c:pt idx="5358">
                  <c:v>5.88</c:v>
                </c:pt>
                <c:pt idx="5359">
                  <c:v>5.97</c:v>
                </c:pt>
                <c:pt idx="5360">
                  <c:v>5.93</c:v>
                </c:pt>
                <c:pt idx="5361">
                  <c:v>5.93</c:v>
                </c:pt>
                <c:pt idx="5362">
                  <c:v>5.93</c:v>
                </c:pt>
                <c:pt idx="5363">
                  <c:v>5.89</c:v>
                </c:pt>
                <c:pt idx="5364">
                  <c:v>5.88</c:v>
                </c:pt>
                <c:pt idx="5365">
                  <c:v>5.98</c:v>
                </c:pt>
                <c:pt idx="5366">
                  <c:v>5.92</c:v>
                </c:pt>
                <c:pt idx="5367">
                  <c:v>5.98</c:v>
                </c:pt>
                <c:pt idx="5368">
                  <c:v>5.89</c:v>
                </c:pt>
                <c:pt idx="5369">
                  <c:v>6</c:v>
                </c:pt>
                <c:pt idx="5370">
                  <c:v>6.19</c:v>
                </c:pt>
                <c:pt idx="5371">
                  <c:v>6.12</c:v>
                </c:pt>
                <c:pt idx="5372">
                  <c:v>6.05</c:v>
                </c:pt>
                <c:pt idx="5373">
                  <c:v>6.05</c:v>
                </c:pt>
                <c:pt idx="5374">
                  <c:v>6.02</c:v>
                </c:pt>
                <c:pt idx="5375">
                  <c:v>6.04</c:v>
                </c:pt>
                <c:pt idx="5376">
                  <c:v>5.98</c:v>
                </c:pt>
                <c:pt idx="5377">
                  <c:v>5.86</c:v>
                </c:pt>
                <c:pt idx="5378">
                  <c:v>5.89</c:v>
                </c:pt>
                <c:pt idx="5379">
                  <c:v>5.86</c:v>
                </c:pt>
                <c:pt idx="5380">
                  <c:v>5.72</c:v>
                </c:pt>
                <c:pt idx="5381">
                  <c:v>5.71</c:v>
                </c:pt>
                <c:pt idx="5382">
                  <c:v>5.69</c:v>
                </c:pt>
                <c:pt idx="5383">
                  <c:v>5.68</c:v>
                </c:pt>
                <c:pt idx="5384">
                  <c:v>5.72</c:v>
                </c:pt>
                <c:pt idx="5385">
                  <c:v>5.61</c:v>
                </c:pt>
                <c:pt idx="5386">
                  <c:v>5.57</c:v>
                </c:pt>
                <c:pt idx="5387">
                  <c:v>5.54</c:v>
                </c:pt>
                <c:pt idx="5388">
                  <c:v>5.42</c:v>
                </c:pt>
                <c:pt idx="5389">
                  <c:v>5.34</c:v>
                </c:pt>
                <c:pt idx="5390">
                  <c:v>5.31</c:v>
                </c:pt>
                <c:pt idx="5391">
                  <c:v>5.25</c:v>
                </c:pt>
                <c:pt idx="5392">
                  <c:v>5.18</c:v>
                </c:pt>
                <c:pt idx="5393">
                  <c:v>5.3</c:v>
                </c:pt>
                <c:pt idx="5394">
                  <c:v>5.46</c:v>
                </c:pt>
                <c:pt idx="5395">
                  <c:v>5.48</c:v>
                </c:pt>
                <c:pt idx="5396">
                  <c:v>5.49</c:v>
                </c:pt>
                <c:pt idx="5397">
                  <c:v>5.47</c:v>
                </c:pt>
                <c:pt idx="5398">
                  <c:v>5.42</c:v>
                </c:pt>
                <c:pt idx="5399">
                  <c:v>5.52</c:v>
                </c:pt>
                <c:pt idx="5400">
                  <c:v>5.57</c:v>
                </c:pt>
                <c:pt idx="5401">
                  <c:v>5.52</c:v>
                </c:pt>
                <c:pt idx="5402">
                  <c:v>5.49</c:v>
                </c:pt>
                <c:pt idx="5403">
                  <c:v>5.54</c:v>
                </c:pt>
                <c:pt idx="5404">
                  <c:v>5.51</c:v>
                </c:pt>
                <c:pt idx="5405">
                  <c:v>5.47</c:v>
                </c:pt>
                <c:pt idx="5406">
                  <c:v>5.4</c:v>
                </c:pt>
                <c:pt idx="5407">
                  <c:v>5.35</c:v>
                </c:pt>
                <c:pt idx="5408">
                  <c:v>5.47</c:v>
                </c:pt>
                <c:pt idx="5409">
                  <c:v>5.42</c:v>
                </c:pt>
                <c:pt idx="5410">
                  <c:v>5.42</c:v>
                </c:pt>
                <c:pt idx="5411">
                  <c:v>5.38</c:v>
                </c:pt>
                <c:pt idx="5412">
                  <c:v>5.38</c:v>
                </c:pt>
                <c:pt idx="5413">
                  <c:v>5.28</c:v>
                </c:pt>
                <c:pt idx="5414">
                  <c:v>5.19</c:v>
                </c:pt>
                <c:pt idx="5415">
                  <c:v>5.29</c:v>
                </c:pt>
                <c:pt idx="5416">
                  <c:v>5.31</c:v>
                </c:pt>
                <c:pt idx="5417">
                  <c:v>5.33</c:v>
                </c:pt>
                <c:pt idx="5418">
                  <c:v>5.33</c:v>
                </c:pt>
                <c:pt idx="5419">
                  <c:v>5.32</c:v>
                </c:pt>
                <c:pt idx="5420">
                  <c:v>5.27</c:v>
                </c:pt>
                <c:pt idx="5421">
                  <c:v>5.34</c:v>
                </c:pt>
                <c:pt idx="5422">
                  <c:v>5.36</c:v>
                </c:pt>
                <c:pt idx="5423">
                  <c:v>5.45</c:v>
                </c:pt>
                <c:pt idx="5424">
                  <c:v>5.43</c:v>
                </c:pt>
                <c:pt idx="5425">
                  <c:v>5.39</c:v>
                </c:pt>
                <c:pt idx="5426">
                  <c:v>5.45</c:v>
                </c:pt>
                <c:pt idx="5427">
                  <c:v>5.41</c:v>
                </c:pt>
                <c:pt idx="5428">
                  <c:v>5.23</c:v>
                </c:pt>
                <c:pt idx="5429">
                  <c:v>5.2</c:v>
                </c:pt>
                <c:pt idx="5430">
                  <c:v>5.22</c:v>
                </c:pt>
                <c:pt idx="5431">
                  <c:v>5.28</c:v>
                </c:pt>
                <c:pt idx="5432">
                  <c:v>5.24</c:v>
                </c:pt>
                <c:pt idx="5433">
                  <c:v>5.22</c:v>
                </c:pt>
                <c:pt idx="5434">
                  <c:v>5.12</c:v>
                </c:pt>
                <c:pt idx="5435">
                  <c:v>5.12</c:v>
                </c:pt>
                <c:pt idx="5436">
                  <c:v>5.13</c:v>
                </c:pt>
                <c:pt idx="5437">
                  <c:v>5.16</c:v>
                </c:pt>
                <c:pt idx="5438">
                  <c:v>5.16</c:v>
                </c:pt>
                <c:pt idx="5439">
                  <c:v>5.04</c:v>
                </c:pt>
                <c:pt idx="5440">
                  <c:v>4.99</c:v>
                </c:pt>
                <c:pt idx="5441">
                  <c:v>5.0599999999999996</c:v>
                </c:pt>
                <c:pt idx="5442">
                  <c:v>5.03</c:v>
                </c:pt>
                <c:pt idx="5443">
                  <c:v>5.23</c:v>
                </c:pt>
                <c:pt idx="5444">
                  <c:v>5.21</c:v>
                </c:pt>
                <c:pt idx="5445">
                  <c:v>5.24</c:v>
                </c:pt>
                <c:pt idx="5446">
                  <c:v>5.28</c:v>
                </c:pt>
                <c:pt idx="5447">
                  <c:v>5.37</c:v>
                </c:pt>
                <c:pt idx="5448">
                  <c:v>5.34</c:v>
                </c:pt>
                <c:pt idx="5449">
                  <c:v>5.4</c:v>
                </c:pt>
                <c:pt idx="5450">
                  <c:v>5.29</c:v>
                </c:pt>
                <c:pt idx="5451">
                  <c:v>5.24</c:v>
                </c:pt>
                <c:pt idx="5452">
                  <c:v>5.2</c:v>
                </c:pt>
                <c:pt idx="5453">
                  <c:v>5.24</c:v>
                </c:pt>
                <c:pt idx="5454">
                  <c:v>5.2</c:v>
                </c:pt>
                <c:pt idx="5455">
                  <c:v>5.3</c:v>
                </c:pt>
                <c:pt idx="5456">
                  <c:v>5.27</c:v>
                </c:pt>
                <c:pt idx="5457">
                  <c:v>5.27</c:v>
                </c:pt>
                <c:pt idx="5458">
                  <c:v>5.29</c:v>
                </c:pt>
                <c:pt idx="5459">
                  <c:v>5.24</c:v>
                </c:pt>
                <c:pt idx="5460">
                  <c:v>5.23</c:v>
                </c:pt>
                <c:pt idx="5461">
                  <c:v>5.17</c:v>
                </c:pt>
                <c:pt idx="5462">
                  <c:v>5.09</c:v>
                </c:pt>
                <c:pt idx="5463">
                  <c:v>5.14</c:v>
                </c:pt>
                <c:pt idx="5464">
                  <c:v>5.22</c:v>
                </c:pt>
                <c:pt idx="5465">
                  <c:v>5.3</c:v>
                </c:pt>
                <c:pt idx="5466">
                  <c:v>5.3</c:v>
                </c:pt>
                <c:pt idx="5467">
                  <c:v>5.39</c:v>
                </c:pt>
                <c:pt idx="5468">
                  <c:v>5.38</c:v>
                </c:pt>
                <c:pt idx="5469">
                  <c:v>5.38</c:v>
                </c:pt>
                <c:pt idx="5470">
                  <c:v>5.35</c:v>
                </c:pt>
                <c:pt idx="5471">
                  <c:v>5.42</c:v>
                </c:pt>
                <c:pt idx="5472">
                  <c:v>5.43</c:v>
                </c:pt>
                <c:pt idx="5473">
                  <c:v>5.43</c:v>
                </c:pt>
                <c:pt idx="5474">
                  <c:v>5.37</c:v>
                </c:pt>
                <c:pt idx="5475">
                  <c:v>5.25</c:v>
                </c:pt>
                <c:pt idx="5476">
                  <c:v>5.24</c:v>
                </c:pt>
                <c:pt idx="5477">
                  <c:v>5.27</c:v>
                </c:pt>
                <c:pt idx="5478">
                  <c:v>5.27</c:v>
                </c:pt>
                <c:pt idx="5479">
                  <c:v>5.21</c:v>
                </c:pt>
                <c:pt idx="5480">
                  <c:v>5.21</c:v>
                </c:pt>
                <c:pt idx="5481">
                  <c:v>5.2</c:v>
                </c:pt>
                <c:pt idx="5482">
                  <c:v>5.25</c:v>
                </c:pt>
                <c:pt idx="5483">
                  <c:v>5.26</c:v>
                </c:pt>
                <c:pt idx="5484">
                  <c:v>5.28</c:v>
                </c:pt>
                <c:pt idx="5485">
                  <c:v>5.29</c:v>
                </c:pt>
                <c:pt idx="5486">
                  <c:v>5.32</c:v>
                </c:pt>
                <c:pt idx="5487">
                  <c:v>5.09</c:v>
                </c:pt>
                <c:pt idx="5488">
                  <c:v>5.15</c:v>
                </c:pt>
                <c:pt idx="5489">
                  <c:v>5.22</c:v>
                </c:pt>
                <c:pt idx="5490">
                  <c:v>5.14</c:v>
                </c:pt>
                <c:pt idx="5491">
                  <c:v>5.18</c:v>
                </c:pt>
                <c:pt idx="5492">
                  <c:v>5.21</c:v>
                </c:pt>
                <c:pt idx="5493">
                  <c:v>5.1100000000000003</c:v>
                </c:pt>
                <c:pt idx="5494">
                  <c:v>5.08</c:v>
                </c:pt>
                <c:pt idx="5495">
                  <c:v>5.03</c:v>
                </c:pt>
                <c:pt idx="5496">
                  <c:v>5.08</c:v>
                </c:pt>
                <c:pt idx="5497">
                  <c:v>4.9000000000000004</c:v>
                </c:pt>
                <c:pt idx="5498">
                  <c:v>4.95</c:v>
                </c:pt>
                <c:pt idx="5499">
                  <c:v>4.87</c:v>
                </c:pt>
                <c:pt idx="5500">
                  <c:v>4.75</c:v>
                </c:pt>
                <c:pt idx="5501">
                  <c:v>4.82</c:v>
                </c:pt>
                <c:pt idx="5502">
                  <c:v>4.83</c:v>
                </c:pt>
                <c:pt idx="5503">
                  <c:v>4.7699999999999996</c:v>
                </c:pt>
                <c:pt idx="5504">
                  <c:v>4.7300000000000004</c:v>
                </c:pt>
                <c:pt idx="5505">
                  <c:v>4.7699999999999996</c:v>
                </c:pt>
                <c:pt idx="5506">
                  <c:v>4.8</c:v>
                </c:pt>
                <c:pt idx="5507">
                  <c:v>4.75</c:v>
                </c:pt>
                <c:pt idx="5508">
                  <c:v>4.7</c:v>
                </c:pt>
                <c:pt idx="5509">
                  <c:v>4.7300000000000004</c:v>
                </c:pt>
                <c:pt idx="5510">
                  <c:v>4.7</c:v>
                </c:pt>
                <c:pt idx="5511">
                  <c:v>4.63</c:v>
                </c:pt>
                <c:pt idx="5512">
                  <c:v>4.71</c:v>
                </c:pt>
                <c:pt idx="5513">
                  <c:v>4.74</c:v>
                </c:pt>
                <c:pt idx="5514">
                  <c:v>4.72</c:v>
                </c:pt>
                <c:pt idx="5515">
                  <c:v>4.75</c:v>
                </c:pt>
                <c:pt idx="5516">
                  <c:v>4.8600000000000003</c:v>
                </c:pt>
                <c:pt idx="5517">
                  <c:v>4.8899999999999997</c:v>
                </c:pt>
                <c:pt idx="5518">
                  <c:v>4.96</c:v>
                </c:pt>
                <c:pt idx="5519">
                  <c:v>4.87</c:v>
                </c:pt>
                <c:pt idx="5520">
                  <c:v>4.8899999999999997</c:v>
                </c:pt>
                <c:pt idx="5521">
                  <c:v>4.8099999999999996</c:v>
                </c:pt>
                <c:pt idx="5522">
                  <c:v>4.87</c:v>
                </c:pt>
                <c:pt idx="5523">
                  <c:v>4.99</c:v>
                </c:pt>
                <c:pt idx="5524">
                  <c:v>4.9800000000000004</c:v>
                </c:pt>
                <c:pt idx="5525">
                  <c:v>4.96</c:v>
                </c:pt>
                <c:pt idx="5526">
                  <c:v>4.9400000000000004</c:v>
                </c:pt>
                <c:pt idx="5527">
                  <c:v>4.91</c:v>
                </c:pt>
                <c:pt idx="5528">
                  <c:v>4.91</c:v>
                </c:pt>
                <c:pt idx="5529">
                  <c:v>4.92</c:v>
                </c:pt>
                <c:pt idx="5530">
                  <c:v>5.0599999999999996</c:v>
                </c:pt>
                <c:pt idx="5531">
                  <c:v>5.07</c:v>
                </c:pt>
                <c:pt idx="5532">
                  <c:v>5.12</c:v>
                </c:pt>
                <c:pt idx="5533">
                  <c:v>5.16</c:v>
                </c:pt>
                <c:pt idx="5534">
                  <c:v>5.12</c:v>
                </c:pt>
                <c:pt idx="5535">
                  <c:v>5.21</c:v>
                </c:pt>
                <c:pt idx="5536">
                  <c:v>5.13</c:v>
                </c:pt>
                <c:pt idx="5537">
                  <c:v>5.08</c:v>
                </c:pt>
                <c:pt idx="5538">
                  <c:v>5.09</c:v>
                </c:pt>
                <c:pt idx="5539">
                  <c:v>5.0199999999999996</c:v>
                </c:pt>
                <c:pt idx="5540">
                  <c:v>5.07</c:v>
                </c:pt>
                <c:pt idx="5541">
                  <c:v>5.05</c:v>
                </c:pt>
                <c:pt idx="5542">
                  <c:v>4.99</c:v>
                </c:pt>
                <c:pt idx="5543">
                  <c:v>4.95</c:v>
                </c:pt>
                <c:pt idx="5544">
                  <c:v>4.92</c:v>
                </c:pt>
                <c:pt idx="5545">
                  <c:v>4.95</c:v>
                </c:pt>
                <c:pt idx="5546">
                  <c:v>4.8899999999999997</c:v>
                </c:pt>
                <c:pt idx="5547">
                  <c:v>4.91</c:v>
                </c:pt>
                <c:pt idx="5548">
                  <c:v>4.8899999999999997</c:v>
                </c:pt>
                <c:pt idx="5549">
                  <c:v>4.96</c:v>
                </c:pt>
                <c:pt idx="5550">
                  <c:v>4.8899999999999997</c:v>
                </c:pt>
                <c:pt idx="5551">
                  <c:v>4.9000000000000004</c:v>
                </c:pt>
                <c:pt idx="5552">
                  <c:v>4.8</c:v>
                </c:pt>
                <c:pt idx="5553">
                  <c:v>4.83</c:v>
                </c:pt>
                <c:pt idx="5554">
                  <c:v>4.8600000000000003</c:v>
                </c:pt>
                <c:pt idx="5555">
                  <c:v>4.8499999999999996</c:v>
                </c:pt>
                <c:pt idx="5556">
                  <c:v>4.8</c:v>
                </c:pt>
                <c:pt idx="5557">
                  <c:v>4.8600000000000003</c:v>
                </c:pt>
                <c:pt idx="5558">
                  <c:v>4.7300000000000004</c:v>
                </c:pt>
                <c:pt idx="5559">
                  <c:v>4.72</c:v>
                </c:pt>
                <c:pt idx="5560">
                  <c:v>4.6900000000000004</c:v>
                </c:pt>
                <c:pt idx="5561">
                  <c:v>4.72</c:v>
                </c:pt>
                <c:pt idx="5562">
                  <c:v>4.8</c:v>
                </c:pt>
                <c:pt idx="5563">
                  <c:v>4.7</c:v>
                </c:pt>
                <c:pt idx="5564">
                  <c:v>4.76</c:v>
                </c:pt>
                <c:pt idx="5565">
                  <c:v>4.83</c:v>
                </c:pt>
                <c:pt idx="5566">
                  <c:v>4.88</c:v>
                </c:pt>
                <c:pt idx="5567">
                  <c:v>4.84</c:v>
                </c:pt>
                <c:pt idx="5568">
                  <c:v>4.8499999999999996</c:v>
                </c:pt>
                <c:pt idx="5569">
                  <c:v>4.75</c:v>
                </c:pt>
                <c:pt idx="5570">
                  <c:v>4.8600000000000003</c:v>
                </c:pt>
                <c:pt idx="5571">
                  <c:v>4.82</c:v>
                </c:pt>
                <c:pt idx="5572">
                  <c:v>4.96</c:v>
                </c:pt>
                <c:pt idx="5573">
                  <c:v>4.88</c:v>
                </c:pt>
                <c:pt idx="5574">
                  <c:v>4.6900000000000004</c:v>
                </c:pt>
                <c:pt idx="5575">
                  <c:v>4.6399999999999997</c:v>
                </c:pt>
                <c:pt idx="5576">
                  <c:v>4.71</c:v>
                </c:pt>
                <c:pt idx="5577">
                  <c:v>4.67</c:v>
                </c:pt>
                <c:pt idx="5578">
                  <c:v>4.6100000000000003</c:v>
                </c:pt>
                <c:pt idx="5579">
                  <c:v>4.6399999999999997</c:v>
                </c:pt>
                <c:pt idx="5580">
                  <c:v>4.68</c:v>
                </c:pt>
                <c:pt idx="5581">
                  <c:v>4.6900000000000004</c:v>
                </c:pt>
                <c:pt idx="5582">
                  <c:v>4.6100000000000003</c:v>
                </c:pt>
                <c:pt idx="5583">
                  <c:v>4.54</c:v>
                </c:pt>
                <c:pt idx="5584">
                  <c:v>4.5</c:v>
                </c:pt>
                <c:pt idx="5585">
                  <c:v>4.45</c:v>
                </c:pt>
                <c:pt idx="5586">
                  <c:v>4.45</c:v>
                </c:pt>
                <c:pt idx="5587">
                  <c:v>4.3600000000000003</c:v>
                </c:pt>
                <c:pt idx="5588">
                  <c:v>4.45</c:v>
                </c:pt>
                <c:pt idx="5589">
                  <c:v>4.42</c:v>
                </c:pt>
                <c:pt idx="5590">
                  <c:v>4.45</c:v>
                </c:pt>
                <c:pt idx="5591">
                  <c:v>4.3899999999999997</c:v>
                </c:pt>
                <c:pt idx="5592">
                  <c:v>4.38</c:v>
                </c:pt>
                <c:pt idx="5593">
                  <c:v>4.43</c:v>
                </c:pt>
                <c:pt idx="5594">
                  <c:v>4.43</c:v>
                </c:pt>
                <c:pt idx="5595">
                  <c:v>4.42</c:v>
                </c:pt>
                <c:pt idx="5596">
                  <c:v>4.28</c:v>
                </c:pt>
                <c:pt idx="5597">
                  <c:v>4.3899999999999997</c:v>
                </c:pt>
                <c:pt idx="5598">
                  <c:v>4.45</c:v>
                </c:pt>
                <c:pt idx="5599">
                  <c:v>4.59</c:v>
                </c:pt>
                <c:pt idx="5600">
                  <c:v>4.5599999999999996</c:v>
                </c:pt>
                <c:pt idx="5601">
                  <c:v>4.5999999999999996</c:v>
                </c:pt>
                <c:pt idx="5602">
                  <c:v>4.6500000000000004</c:v>
                </c:pt>
                <c:pt idx="5603">
                  <c:v>4.68</c:v>
                </c:pt>
                <c:pt idx="5604">
                  <c:v>4.74</c:v>
                </c:pt>
                <c:pt idx="5605">
                  <c:v>4.68</c:v>
                </c:pt>
                <c:pt idx="5606">
                  <c:v>4.66</c:v>
                </c:pt>
                <c:pt idx="5607">
                  <c:v>4.5599999999999996</c:v>
                </c:pt>
                <c:pt idx="5608">
                  <c:v>4.62</c:v>
                </c:pt>
                <c:pt idx="5609">
                  <c:v>4.62</c:v>
                </c:pt>
                <c:pt idx="5610">
                  <c:v>4.6500000000000004</c:v>
                </c:pt>
                <c:pt idx="5611">
                  <c:v>4.6399999999999997</c:v>
                </c:pt>
                <c:pt idx="5612">
                  <c:v>4.71</c:v>
                </c:pt>
                <c:pt idx="5613">
                  <c:v>4.58</c:v>
                </c:pt>
                <c:pt idx="5614">
                  <c:v>4.57</c:v>
                </c:pt>
                <c:pt idx="5615">
                  <c:v>4.62</c:v>
                </c:pt>
                <c:pt idx="5616">
                  <c:v>4.6100000000000003</c:v>
                </c:pt>
                <c:pt idx="5617">
                  <c:v>4.5599999999999996</c:v>
                </c:pt>
                <c:pt idx="5618">
                  <c:v>4.5</c:v>
                </c:pt>
                <c:pt idx="5619">
                  <c:v>4.46</c:v>
                </c:pt>
                <c:pt idx="5620">
                  <c:v>4.33</c:v>
                </c:pt>
                <c:pt idx="5621">
                  <c:v>4.32</c:v>
                </c:pt>
                <c:pt idx="5622">
                  <c:v>4.32</c:v>
                </c:pt>
                <c:pt idx="5623">
                  <c:v>4.24</c:v>
                </c:pt>
                <c:pt idx="5624">
                  <c:v>4.34</c:v>
                </c:pt>
                <c:pt idx="5625">
                  <c:v>4.3600000000000003</c:v>
                </c:pt>
                <c:pt idx="5626">
                  <c:v>4.34</c:v>
                </c:pt>
                <c:pt idx="5627">
                  <c:v>4.3499999999999996</c:v>
                </c:pt>
                <c:pt idx="5628">
                  <c:v>4.3499999999999996</c:v>
                </c:pt>
                <c:pt idx="5629">
                  <c:v>4.29</c:v>
                </c:pt>
                <c:pt idx="5630">
                  <c:v>4.2300000000000004</c:v>
                </c:pt>
                <c:pt idx="5631">
                  <c:v>4.17</c:v>
                </c:pt>
                <c:pt idx="5632">
                  <c:v>4.41</c:v>
                </c:pt>
                <c:pt idx="5633">
                  <c:v>4.3600000000000003</c:v>
                </c:pt>
                <c:pt idx="5634">
                  <c:v>4.38</c:v>
                </c:pt>
                <c:pt idx="5635">
                  <c:v>4.43</c:v>
                </c:pt>
                <c:pt idx="5636">
                  <c:v>4.3600000000000003</c:v>
                </c:pt>
                <c:pt idx="5637">
                  <c:v>4.41</c:v>
                </c:pt>
                <c:pt idx="5638">
                  <c:v>4.55</c:v>
                </c:pt>
                <c:pt idx="5639">
                  <c:v>4.43</c:v>
                </c:pt>
                <c:pt idx="5640">
                  <c:v>4.37</c:v>
                </c:pt>
                <c:pt idx="5641">
                  <c:v>4.47</c:v>
                </c:pt>
                <c:pt idx="5642">
                  <c:v>4.47</c:v>
                </c:pt>
                <c:pt idx="5643">
                  <c:v>4.57</c:v>
                </c:pt>
                <c:pt idx="5644">
                  <c:v>4.6100000000000003</c:v>
                </c:pt>
                <c:pt idx="5645">
                  <c:v>4.5999999999999996</c:v>
                </c:pt>
                <c:pt idx="5646">
                  <c:v>4.63</c:v>
                </c:pt>
                <c:pt idx="5647">
                  <c:v>4.68</c:v>
                </c:pt>
                <c:pt idx="5648">
                  <c:v>4.82</c:v>
                </c:pt>
                <c:pt idx="5649">
                  <c:v>4.87</c:v>
                </c:pt>
                <c:pt idx="5650">
                  <c:v>4.8099999999999996</c:v>
                </c:pt>
                <c:pt idx="5651">
                  <c:v>4.8499999999999996</c:v>
                </c:pt>
                <c:pt idx="5652">
                  <c:v>4.91</c:v>
                </c:pt>
                <c:pt idx="5653">
                  <c:v>4.82</c:v>
                </c:pt>
                <c:pt idx="5654">
                  <c:v>4.87</c:v>
                </c:pt>
                <c:pt idx="5655">
                  <c:v>4.91</c:v>
                </c:pt>
                <c:pt idx="5656">
                  <c:v>4.83</c:v>
                </c:pt>
                <c:pt idx="5657">
                  <c:v>5</c:v>
                </c:pt>
                <c:pt idx="5658">
                  <c:v>5.0999999999999996</c:v>
                </c:pt>
                <c:pt idx="5659">
                  <c:v>5.0599999999999996</c:v>
                </c:pt>
                <c:pt idx="5660">
                  <c:v>5.0199999999999996</c:v>
                </c:pt>
                <c:pt idx="5661">
                  <c:v>5.33</c:v>
                </c:pt>
                <c:pt idx="5662">
                  <c:v>5.39</c:v>
                </c:pt>
                <c:pt idx="5663">
                  <c:v>5.31</c:v>
                </c:pt>
                <c:pt idx="5664">
                  <c:v>5.45</c:v>
                </c:pt>
                <c:pt idx="5665">
                  <c:v>5.65</c:v>
                </c:pt>
                <c:pt idx="5666">
                  <c:v>5.89</c:v>
                </c:pt>
                <c:pt idx="5667">
                  <c:v>5.58</c:v>
                </c:pt>
                <c:pt idx="5668">
                  <c:v>5.39</c:v>
                </c:pt>
                <c:pt idx="5669">
                  <c:v>5.28</c:v>
                </c:pt>
                <c:pt idx="5670">
                  <c:v>5.25</c:v>
                </c:pt>
                <c:pt idx="5671">
                  <c:v>5.24</c:v>
                </c:pt>
                <c:pt idx="5672">
                  <c:v>5.24</c:v>
                </c:pt>
                <c:pt idx="5673">
                  <c:v>5.17</c:v>
                </c:pt>
                <c:pt idx="5674">
                  <c:v>5.21</c:v>
                </c:pt>
                <c:pt idx="5675">
                  <c:v>5.2</c:v>
                </c:pt>
                <c:pt idx="5676">
                  <c:v>5.2</c:v>
                </c:pt>
                <c:pt idx="5677">
                  <c:v>5.21</c:v>
                </c:pt>
                <c:pt idx="5678">
                  <c:v>5.22</c:v>
                </c:pt>
                <c:pt idx="5679">
                  <c:v>5.29</c:v>
                </c:pt>
                <c:pt idx="5680">
                  <c:v>5.22</c:v>
                </c:pt>
                <c:pt idx="5681">
                  <c:v>5.13</c:v>
                </c:pt>
                <c:pt idx="5682">
                  <c:v>5</c:v>
                </c:pt>
                <c:pt idx="5683">
                  <c:v>5.01</c:v>
                </c:pt>
                <c:pt idx="5684">
                  <c:v>5.0999999999999996</c:v>
                </c:pt>
                <c:pt idx="5685">
                  <c:v>5.0999999999999996</c:v>
                </c:pt>
                <c:pt idx="5686">
                  <c:v>5.09</c:v>
                </c:pt>
                <c:pt idx="5687">
                  <c:v>5.16</c:v>
                </c:pt>
                <c:pt idx="5688">
                  <c:v>5.15</c:v>
                </c:pt>
                <c:pt idx="5689">
                  <c:v>5.19</c:v>
                </c:pt>
                <c:pt idx="5690">
                  <c:v>5.2</c:v>
                </c:pt>
                <c:pt idx="5691">
                  <c:v>5.15</c:v>
                </c:pt>
                <c:pt idx="5692">
                  <c:v>5.22</c:v>
                </c:pt>
                <c:pt idx="5693">
                  <c:v>5.2</c:v>
                </c:pt>
                <c:pt idx="5694">
                  <c:v>5.14</c:v>
                </c:pt>
                <c:pt idx="5695">
                  <c:v>5.14</c:v>
                </c:pt>
                <c:pt idx="5696">
                  <c:v>5.1100000000000003</c:v>
                </c:pt>
                <c:pt idx="5697">
                  <c:v>5.09</c:v>
                </c:pt>
                <c:pt idx="5698">
                  <c:v>5.17</c:v>
                </c:pt>
                <c:pt idx="5699">
                  <c:v>5.19</c:v>
                </c:pt>
                <c:pt idx="5700">
                  <c:v>5.24</c:v>
                </c:pt>
                <c:pt idx="5701">
                  <c:v>5.23</c:v>
                </c:pt>
                <c:pt idx="5702">
                  <c:v>5.25</c:v>
                </c:pt>
                <c:pt idx="5703">
                  <c:v>5.14</c:v>
                </c:pt>
                <c:pt idx="5704">
                  <c:v>5.15</c:v>
                </c:pt>
                <c:pt idx="5705">
                  <c:v>5.18</c:v>
                </c:pt>
                <c:pt idx="5706">
                  <c:v>5.2</c:v>
                </c:pt>
                <c:pt idx="5707">
                  <c:v>5.2</c:v>
                </c:pt>
                <c:pt idx="5708">
                  <c:v>5.13</c:v>
                </c:pt>
                <c:pt idx="5709">
                  <c:v>5.18</c:v>
                </c:pt>
                <c:pt idx="5710">
                  <c:v>5.24</c:v>
                </c:pt>
                <c:pt idx="5711">
                  <c:v>5.23</c:v>
                </c:pt>
                <c:pt idx="5712">
                  <c:v>5.27</c:v>
                </c:pt>
                <c:pt idx="5713">
                  <c:v>5.4</c:v>
                </c:pt>
                <c:pt idx="5714">
                  <c:v>5.36</c:v>
                </c:pt>
                <c:pt idx="5715">
                  <c:v>5.29</c:v>
                </c:pt>
                <c:pt idx="5716">
                  <c:v>5.26</c:v>
                </c:pt>
                <c:pt idx="5717">
                  <c:v>5.27</c:v>
                </c:pt>
                <c:pt idx="5718">
                  <c:v>5.39</c:v>
                </c:pt>
                <c:pt idx="5719">
                  <c:v>5.53</c:v>
                </c:pt>
                <c:pt idx="5720">
                  <c:v>5.54</c:v>
                </c:pt>
                <c:pt idx="5721">
                  <c:v>5.48</c:v>
                </c:pt>
                <c:pt idx="5722">
                  <c:v>5.52</c:v>
                </c:pt>
                <c:pt idx="5723">
                  <c:v>5.64</c:v>
                </c:pt>
                <c:pt idx="5724">
                  <c:v>5.42</c:v>
                </c:pt>
                <c:pt idx="5725">
                  <c:v>5.07</c:v>
                </c:pt>
                <c:pt idx="5726">
                  <c:v>4.87</c:v>
                </c:pt>
                <c:pt idx="5727">
                  <c:v>4.8</c:v>
                </c:pt>
                <c:pt idx="5728">
                  <c:v>4.74</c:v>
                </c:pt>
                <c:pt idx="5729">
                  <c:v>4.6900000000000004</c:v>
                </c:pt>
                <c:pt idx="5730">
                  <c:v>4.75</c:v>
                </c:pt>
                <c:pt idx="5731">
                  <c:v>4.8</c:v>
                </c:pt>
                <c:pt idx="5732">
                  <c:v>4.8600000000000003</c:v>
                </c:pt>
                <c:pt idx="5733">
                  <c:v>4.96</c:v>
                </c:pt>
                <c:pt idx="5734">
                  <c:v>4.97</c:v>
                </c:pt>
                <c:pt idx="5735">
                  <c:v>4.95</c:v>
                </c:pt>
                <c:pt idx="5736">
                  <c:v>4.9400000000000004</c:v>
                </c:pt>
                <c:pt idx="5737">
                  <c:v>4.9800000000000004</c:v>
                </c:pt>
                <c:pt idx="5738">
                  <c:v>4.99</c:v>
                </c:pt>
                <c:pt idx="5739">
                  <c:v>5.05</c:v>
                </c:pt>
                <c:pt idx="5740">
                  <c:v>5.03</c:v>
                </c:pt>
                <c:pt idx="5741">
                  <c:v>5</c:v>
                </c:pt>
                <c:pt idx="5742">
                  <c:v>4.9400000000000004</c:v>
                </c:pt>
                <c:pt idx="5743">
                  <c:v>4.9800000000000004</c:v>
                </c:pt>
                <c:pt idx="5744">
                  <c:v>4.97</c:v>
                </c:pt>
                <c:pt idx="5745">
                  <c:v>4.9800000000000004</c:v>
                </c:pt>
                <c:pt idx="5746">
                  <c:v>4.97</c:v>
                </c:pt>
                <c:pt idx="5747">
                  <c:v>5</c:v>
                </c:pt>
                <c:pt idx="5748">
                  <c:v>5.0199999999999996</c:v>
                </c:pt>
                <c:pt idx="5749">
                  <c:v>5.0199999999999996</c:v>
                </c:pt>
                <c:pt idx="5750">
                  <c:v>5</c:v>
                </c:pt>
                <c:pt idx="5751">
                  <c:v>5.08</c:v>
                </c:pt>
                <c:pt idx="5752">
                  <c:v>5.04</c:v>
                </c:pt>
                <c:pt idx="5753">
                  <c:v>4.9800000000000004</c:v>
                </c:pt>
                <c:pt idx="5754">
                  <c:v>4.8899999999999997</c:v>
                </c:pt>
                <c:pt idx="5755">
                  <c:v>4.9400000000000004</c:v>
                </c:pt>
                <c:pt idx="5756">
                  <c:v>4.9000000000000004</c:v>
                </c:pt>
                <c:pt idx="5757">
                  <c:v>4.97</c:v>
                </c:pt>
                <c:pt idx="5758">
                  <c:v>4.97</c:v>
                </c:pt>
                <c:pt idx="5759">
                  <c:v>4.97</c:v>
                </c:pt>
                <c:pt idx="5760">
                  <c:v>4.8899999999999997</c:v>
                </c:pt>
                <c:pt idx="5761">
                  <c:v>4.8899999999999997</c:v>
                </c:pt>
                <c:pt idx="5762">
                  <c:v>4.8899999999999997</c:v>
                </c:pt>
                <c:pt idx="5763">
                  <c:v>4.9000000000000004</c:v>
                </c:pt>
                <c:pt idx="5764">
                  <c:v>4.8600000000000003</c:v>
                </c:pt>
                <c:pt idx="5765">
                  <c:v>4.87</c:v>
                </c:pt>
                <c:pt idx="5766">
                  <c:v>4.83</c:v>
                </c:pt>
                <c:pt idx="5767">
                  <c:v>4.91</c:v>
                </c:pt>
                <c:pt idx="5768">
                  <c:v>4.9000000000000004</c:v>
                </c:pt>
                <c:pt idx="5769">
                  <c:v>4.9400000000000004</c:v>
                </c:pt>
                <c:pt idx="5770">
                  <c:v>4.91</c:v>
                </c:pt>
                <c:pt idx="5771">
                  <c:v>4.97</c:v>
                </c:pt>
                <c:pt idx="5772">
                  <c:v>4.9800000000000004</c:v>
                </c:pt>
                <c:pt idx="5773">
                  <c:v>5.04</c:v>
                </c:pt>
                <c:pt idx="5774">
                  <c:v>5.01</c:v>
                </c:pt>
                <c:pt idx="5775">
                  <c:v>4.95</c:v>
                </c:pt>
                <c:pt idx="5776">
                  <c:v>4.96</c:v>
                </c:pt>
                <c:pt idx="5777">
                  <c:v>4.9800000000000004</c:v>
                </c:pt>
                <c:pt idx="5778">
                  <c:v>4.95</c:v>
                </c:pt>
                <c:pt idx="5779">
                  <c:v>4.9400000000000004</c:v>
                </c:pt>
                <c:pt idx="5780">
                  <c:v>4.9400000000000004</c:v>
                </c:pt>
                <c:pt idx="5781">
                  <c:v>4.99</c:v>
                </c:pt>
                <c:pt idx="5782">
                  <c:v>4.9800000000000004</c:v>
                </c:pt>
                <c:pt idx="5783">
                  <c:v>4.9800000000000004</c:v>
                </c:pt>
                <c:pt idx="5784">
                  <c:v>5.03</c:v>
                </c:pt>
                <c:pt idx="5785">
                  <c:v>5.0599999999999996</c:v>
                </c:pt>
                <c:pt idx="5786">
                  <c:v>5.0599999999999996</c:v>
                </c:pt>
                <c:pt idx="5787">
                  <c:v>5.12</c:v>
                </c:pt>
                <c:pt idx="5788">
                  <c:v>5.16</c:v>
                </c:pt>
                <c:pt idx="5789">
                  <c:v>5.12</c:v>
                </c:pt>
                <c:pt idx="5790">
                  <c:v>5.16</c:v>
                </c:pt>
                <c:pt idx="5791">
                  <c:v>5.24</c:v>
                </c:pt>
                <c:pt idx="5792">
                  <c:v>5.16</c:v>
                </c:pt>
                <c:pt idx="5793">
                  <c:v>5.15</c:v>
                </c:pt>
                <c:pt idx="5794">
                  <c:v>5.13</c:v>
                </c:pt>
                <c:pt idx="5795">
                  <c:v>5.14</c:v>
                </c:pt>
                <c:pt idx="5796">
                  <c:v>5.0599999999999996</c:v>
                </c:pt>
                <c:pt idx="5797">
                  <c:v>5.01</c:v>
                </c:pt>
                <c:pt idx="5798">
                  <c:v>5.0999999999999996</c:v>
                </c:pt>
                <c:pt idx="5799">
                  <c:v>5.0999999999999996</c:v>
                </c:pt>
                <c:pt idx="5800">
                  <c:v>5.08</c:v>
                </c:pt>
                <c:pt idx="5801">
                  <c:v>5.08</c:v>
                </c:pt>
                <c:pt idx="5802">
                  <c:v>5.05</c:v>
                </c:pt>
                <c:pt idx="5803">
                  <c:v>5.05</c:v>
                </c:pt>
                <c:pt idx="5804">
                  <c:v>5.07</c:v>
                </c:pt>
                <c:pt idx="5805">
                  <c:v>5.07</c:v>
                </c:pt>
                <c:pt idx="5806">
                  <c:v>5.12</c:v>
                </c:pt>
                <c:pt idx="5807">
                  <c:v>5.14</c:v>
                </c:pt>
                <c:pt idx="5808">
                  <c:v>5.16</c:v>
                </c:pt>
                <c:pt idx="5809">
                  <c:v>5.13</c:v>
                </c:pt>
                <c:pt idx="5810">
                  <c:v>5.12</c:v>
                </c:pt>
                <c:pt idx="5811">
                  <c:v>5.2</c:v>
                </c:pt>
                <c:pt idx="5812">
                  <c:v>5.17</c:v>
                </c:pt>
                <c:pt idx="5813">
                  <c:v>5.15</c:v>
                </c:pt>
                <c:pt idx="5814">
                  <c:v>5.28</c:v>
                </c:pt>
                <c:pt idx="5815">
                  <c:v>5.22</c:v>
                </c:pt>
                <c:pt idx="5816">
                  <c:v>5.25</c:v>
                </c:pt>
                <c:pt idx="5817">
                  <c:v>5.13</c:v>
                </c:pt>
                <c:pt idx="5818">
                  <c:v>5.09</c:v>
                </c:pt>
                <c:pt idx="5819">
                  <c:v>5.07</c:v>
                </c:pt>
                <c:pt idx="5820">
                  <c:v>5.12</c:v>
                </c:pt>
                <c:pt idx="5821">
                  <c:v>5.14</c:v>
                </c:pt>
                <c:pt idx="5822">
                  <c:v>5.13</c:v>
                </c:pt>
                <c:pt idx="5823">
                  <c:v>5.07</c:v>
                </c:pt>
                <c:pt idx="5824">
                  <c:v>5.08</c:v>
                </c:pt>
                <c:pt idx="5825">
                  <c:v>5.03</c:v>
                </c:pt>
                <c:pt idx="5826">
                  <c:v>4.93</c:v>
                </c:pt>
                <c:pt idx="5827">
                  <c:v>5.01</c:v>
                </c:pt>
                <c:pt idx="5828">
                  <c:v>5.07</c:v>
                </c:pt>
                <c:pt idx="5829">
                  <c:v>5.0599999999999996</c:v>
                </c:pt>
                <c:pt idx="5830">
                  <c:v>4.99</c:v>
                </c:pt>
                <c:pt idx="5831">
                  <c:v>5.04</c:v>
                </c:pt>
                <c:pt idx="5832">
                  <c:v>5.28</c:v>
                </c:pt>
                <c:pt idx="5833">
                  <c:v>5.3</c:v>
                </c:pt>
                <c:pt idx="5834">
                  <c:v>5.23</c:v>
                </c:pt>
                <c:pt idx="5835">
                  <c:v>5.2</c:v>
                </c:pt>
                <c:pt idx="5836">
                  <c:v>5.2</c:v>
                </c:pt>
                <c:pt idx="5837">
                  <c:v>5.29</c:v>
                </c:pt>
                <c:pt idx="5838">
                  <c:v>5.33</c:v>
                </c:pt>
                <c:pt idx="5839">
                  <c:v>5.39</c:v>
                </c:pt>
                <c:pt idx="5840">
                  <c:v>5.47</c:v>
                </c:pt>
                <c:pt idx="5841">
                  <c:v>5.49</c:v>
                </c:pt>
                <c:pt idx="5842">
                  <c:v>5.35</c:v>
                </c:pt>
                <c:pt idx="5843">
                  <c:v>5.32</c:v>
                </c:pt>
                <c:pt idx="5844">
                  <c:v>5.39</c:v>
                </c:pt>
                <c:pt idx="5845">
                  <c:v>5.47</c:v>
                </c:pt>
                <c:pt idx="5846">
                  <c:v>5.52</c:v>
                </c:pt>
                <c:pt idx="5847">
                  <c:v>5.46</c:v>
                </c:pt>
                <c:pt idx="5848">
                  <c:v>5.41</c:v>
                </c:pt>
                <c:pt idx="5849">
                  <c:v>5.38</c:v>
                </c:pt>
                <c:pt idx="5850">
                  <c:v>5.39</c:v>
                </c:pt>
                <c:pt idx="5851">
                  <c:v>5.41</c:v>
                </c:pt>
                <c:pt idx="5852">
                  <c:v>5.42</c:v>
                </c:pt>
                <c:pt idx="5853">
                  <c:v>5.38</c:v>
                </c:pt>
                <c:pt idx="5854">
                  <c:v>5.37</c:v>
                </c:pt>
                <c:pt idx="5855">
                  <c:v>5.31</c:v>
                </c:pt>
                <c:pt idx="5856">
                  <c:v>5.22</c:v>
                </c:pt>
                <c:pt idx="5857">
                  <c:v>5.2</c:v>
                </c:pt>
                <c:pt idx="5858">
                  <c:v>5.19</c:v>
                </c:pt>
                <c:pt idx="5859">
                  <c:v>5.2</c:v>
                </c:pt>
                <c:pt idx="5860">
                  <c:v>5.15</c:v>
                </c:pt>
                <c:pt idx="5861">
                  <c:v>5.14</c:v>
                </c:pt>
                <c:pt idx="5862">
                  <c:v>5.19</c:v>
                </c:pt>
                <c:pt idx="5863">
                  <c:v>5.19</c:v>
                </c:pt>
                <c:pt idx="5864">
                  <c:v>5.15</c:v>
                </c:pt>
                <c:pt idx="5865">
                  <c:v>5.19</c:v>
                </c:pt>
                <c:pt idx="5866">
                  <c:v>5.19</c:v>
                </c:pt>
                <c:pt idx="5867">
                  <c:v>5.15</c:v>
                </c:pt>
                <c:pt idx="5868">
                  <c:v>5.12</c:v>
                </c:pt>
                <c:pt idx="5869">
                  <c:v>5.08</c:v>
                </c:pt>
                <c:pt idx="5870">
                  <c:v>5.17</c:v>
                </c:pt>
                <c:pt idx="5871">
                  <c:v>5.16</c:v>
                </c:pt>
                <c:pt idx="5872">
                  <c:v>5.12</c:v>
                </c:pt>
                <c:pt idx="5873">
                  <c:v>5.12</c:v>
                </c:pt>
                <c:pt idx="5874">
                  <c:v>5.01</c:v>
                </c:pt>
                <c:pt idx="5875">
                  <c:v>4.96</c:v>
                </c:pt>
                <c:pt idx="5876">
                  <c:v>5.04</c:v>
                </c:pt>
                <c:pt idx="5877">
                  <c:v>4.9800000000000004</c:v>
                </c:pt>
                <c:pt idx="5878">
                  <c:v>5.16</c:v>
                </c:pt>
                <c:pt idx="5879">
                  <c:v>5.2</c:v>
                </c:pt>
                <c:pt idx="5880">
                  <c:v>5.21</c:v>
                </c:pt>
                <c:pt idx="5881">
                  <c:v>5.18</c:v>
                </c:pt>
                <c:pt idx="5882">
                  <c:v>5.12</c:v>
                </c:pt>
                <c:pt idx="5883">
                  <c:v>5.08</c:v>
                </c:pt>
                <c:pt idx="5884">
                  <c:v>5.14</c:v>
                </c:pt>
                <c:pt idx="5885">
                  <c:v>5.22</c:v>
                </c:pt>
                <c:pt idx="5886">
                  <c:v>5.18</c:v>
                </c:pt>
                <c:pt idx="5887">
                  <c:v>5.27</c:v>
                </c:pt>
                <c:pt idx="5888">
                  <c:v>5.34</c:v>
                </c:pt>
                <c:pt idx="5889">
                  <c:v>5.29</c:v>
                </c:pt>
                <c:pt idx="5890">
                  <c:v>5.21</c:v>
                </c:pt>
                <c:pt idx="5891">
                  <c:v>5.01</c:v>
                </c:pt>
                <c:pt idx="5892">
                  <c:v>5.03</c:v>
                </c:pt>
                <c:pt idx="5893">
                  <c:v>4.8600000000000003</c:v>
                </c:pt>
                <c:pt idx="5894">
                  <c:v>4.87</c:v>
                </c:pt>
                <c:pt idx="5895">
                  <c:v>4.87</c:v>
                </c:pt>
                <c:pt idx="5896">
                  <c:v>4.9000000000000004</c:v>
                </c:pt>
                <c:pt idx="5897">
                  <c:v>4.9000000000000004</c:v>
                </c:pt>
                <c:pt idx="5898">
                  <c:v>4.84</c:v>
                </c:pt>
                <c:pt idx="5899">
                  <c:v>4.91</c:v>
                </c:pt>
                <c:pt idx="5900">
                  <c:v>4.84</c:v>
                </c:pt>
                <c:pt idx="5901">
                  <c:v>4.88</c:v>
                </c:pt>
                <c:pt idx="5902">
                  <c:v>4.84</c:v>
                </c:pt>
                <c:pt idx="5903">
                  <c:v>4.87</c:v>
                </c:pt>
                <c:pt idx="5904">
                  <c:v>4.88</c:v>
                </c:pt>
                <c:pt idx="5905">
                  <c:v>4.8899999999999997</c:v>
                </c:pt>
                <c:pt idx="5906">
                  <c:v>4.8499999999999996</c:v>
                </c:pt>
                <c:pt idx="5907">
                  <c:v>4.9400000000000004</c:v>
                </c:pt>
                <c:pt idx="5908">
                  <c:v>4.92</c:v>
                </c:pt>
                <c:pt idx="5909">
                  <c:v>4.99</c:v>
                </c:pt>
                <c:pt idx="5910">
                  <c:v>4.96</c:v>
                </c:pt>
                <c:pt idx="5911">
                  <c:v>5.21</c:v>
                </c:pt>
                <c:pt idx="5912">
                  <c:v>5.16</c:v>
                </c:pt>
                <c:pt idx="5913">
                  <c:v>5.17</c:v>
                </c:pt>
                <c:pt idx="5914">
                  <c:v>5.16</c:v>
                </c:pt>
                <c:pt idx="5915">
                  <c:v>5.26</c:v>
                </c:pt>
                <c:pt idx="5916">
                  <c:v>5.12</c:v>
                </c:pt>
                <c:pt idx="5917">
                  <c:v>5.04</c:v>
                </c:pt>
                <c:pt idx="5918">
                  <c:v>5.08</c:v>
                </c:pt>
                <c:pt idx="5919">
                  <c:v>5.13</c:v>
                </c:pt>
                <c:pt idx="5920">
                  <c:v>5.22</c:v>
                </c:pt>
                <c:pt idx="5921">
                  <c:v>5.33</c:v>
                </c:pt>
                <c:pt idx="5922">
                  <c:v>5.35</c:v>
                </c:pt>
                <c:pt idx="5923">
                  <c:v>5.35</c:v>
                </c:pt>
                <c:pt idx="5924">
                  <c:v>5.37</c:v>
                </c:pt>
                <c:pt idx="5925">
                  <c:v>5.27</c:v>
                </c:pt>
                <c:pt idx="5926">
                  <c:v>5.26</c:v>
                </c:pt>
                <c:pt idx="5927">
                  <c:v>5.21</c:v>
                </c:pt>
                <c:pt idx="5928">
                  <c:v>5.19</c:v>
                </c:pt>
                <c:pt idx="5929">
                  <c:v>5.19</c:v>
                </c:pt>
                <c:pt idx="5930">
                  <c:v>5.28</c:v>
                </c:pt>
                <c:pt idx="5931">
                  <c:v>5.39</c:v>
                </c:pt>
                <c:pt idx="5932">
                  <c:v>5.45</c:v>
                </c:pt>
                <c:pt idx="5933">
                  <c:v>5.44</c:v>
                </c:pt>
                <c:pt idx="5934">
                  <c:v>5.3</c:v>
                </c:pt>
                <c:pt idx="5935">
                  <c:v>5.26</c:v>
                </c:pt>
                <c:pt idx="5936">
                  <c:v>5.28</c:v>
                </c:pt>
                <c:pt idx="5937">
                  <c:v>5.28</c:v>
                </c:pt>
                <c:pt idx="5938">
                  <c:v>5.32</c:v>
                </c:pt>
                <c:pt idx="5939">
                  <c:v>5.25</c:v>
                </c:pt>
                <c:pt idx="5940">
                  <c:v>5.26</c:v>
                </c:pt>
                <c:pt idx="5941">
                  <c:v>5.31</c:v>
                </c:pt>
                <c:pt idx="5942">
                  <c:v>5.4</c:v>
                </c:pt>
                <c:pt idx="5943">
                  <c:v>5.41</c:v>
                </c:pt>
                <c:pt idx="5944">
                  <c:v>5.39</c:v>
                </c:pt>
                <c:pt idx="5945">
                  <c:v>5.34</c:v>
                </c:pt>
                <c:pt idx="5946">
                  <c:v>5.42</c:v>
                </c:pt>
                <c:pt idx="5947">
                  <c:v>5.42</c:v>
                </c:pt>
                <c:pt idx="5948">
                  <c:v>5.4</c:v>
                </c:pt>
                <c:pt idx="5949">
                  <c:v>5.44</c:v>
                </c:pt>
                <c:pt idx="5950">
                  <c:v>5.35</c:v>
                </c:pt>
                <c:pt idx="5951">
                  <c:v>5.42</c:v>
                </c:pt>
                <c:pt idx="5952">
                  <c:v>5.44</c:v>
                </c:pt>
                <c:pt idx="5953">
                  <c:v>5.34</c:v>
                </c:pt>
                <c:pt idx="5954">
                  <c:v>5.34</c:v>
                </c:pt>
                <c:pt idx="5955">
                  <c:v>5.3</c:v>
                </c:pt>
                <c:pt idx="5956">
                  <c:v>5.39</c:v>
                </c:pt>
                <c:pt idx="5957">
                  <c:v>5.43</c:v>
                </c:pt>
                <c:pt idx="5958">
                  <c:v>5.47</c:v>
                </c:pt>
                <c:pt idx="5959">
                  <c:v>5.45</c:v>
                </c:pt>
                <c:pt idx="5960">
                  <c:v>5.52</c:v>
                </c:pt>
                <c:pt idx="5961">
                  <c:v>5.55</c:v>
                </c:pt>
                <c:pt idx="5962">
                  <c:v>5.48</c:v>
                </c:pt>
                <c:pt idx="5963">
                  <c:v>5.52</c:v>
                </c:pt>
                <c:pt idx="5964">
                  <c:v>5.56</c:v>
                </c:pt>
                <c:pt idx="5965">
                  <c:v>5.6</c:v>
                </c:pt>
                <c:pt idx="5966">
                  <c:v>5.57</c:v>
                </c:pt>
                <c:pt idx="5967">
                  <c:v>5.5</c:v>
                </c:pt>
                <c:pt idx="5968">
                  <c:v>5.45</c:v>
                </c:pt>
                <c:pt idx="5969">
                  <c:v>5.52</c:v>
                </c:pt>
                <c:pt idx="5970">
                  <c:v>5.52</c:v>
                </c:pt>
                <c:pt idx="5971">
                  <c:v>5.56</c:v>
                </c:pt>
                <c:pt idx="5972">
                  <c:v>5.52</c:v>
                </c:pt>
                <c:pt idx="5973">
                  <c:v>5.45</c:v>
                </c:pt>
                <c:pt idx="5974">
                  <c:v>5.46</c:v>
                </c:pt>
                <c:pt idx="5975">
                  <c:v>5.49</c:v>
                </c:pt>
                <c:pt idx="5976">
                  <c:v>5.73</c:v>
                </c:pt>
                <c:pt idx="5977">
                  <c:v>5.7</c:v>
                </c:pt>
                <c:pt idx="5978">
                  <c:v>5.76</c:v>
                </c:pt>
                <c:pt idx="5979">
                  <c:v>5.85</c:v>
                </c:pt>
                <c:pt idx="5980">
                  <c:v>5.8</c:v>
                </c:pt>
                <c:pt idx="5981">
                  <c:v>5.79</c:v>
                </c:pt>
                <c:pt idx="5982">
                  <c:v>5.8</c:v>
                </c:pt>
                <c:pt idx="5983">
                  <c:v>5.76</c:v>
                </c:pt>
                <c:pt idx="5984">
                  <c:v>5.93</c:v>
                </c:pt>
                <c:pt idx="5985">
                  <c:v>6.01</c:v>
                </c:pt>
                <c:pt idx="5986">
                  <c:v>5.98</c:v>
                </c:pt>
                <c:pt idx="5987">
                  <c:v>6.09</c:v>
                </c:pt>
                <c:pt idx="5988">
                  <c:v>6.08</c:v>
                </c:pt>
                <c:pt idx="5989">
                  <c:v>6.36</c:v>
                </c:pt>
                <c:pt idx="5990">
                  <c:v>6.39</c:v>
                </c:pt>
                <c:pt idx="5991">
                  <c:v>6.37</c:v>
                </c:pt>
                <c:pt idx="5992">
                  <c:v>6.37</c:v>
                </c:pt>
                <c:pt idx="5993">
                  <c:v>6.29</c:v>
                </c:pt>
                <c:pt idx="5994">
                  <c:v>6.35</c:v>
                </c:pt>
                <c:pt idx="5995">
                  <c:v>6.46</c:v>
                </c:pt>
                <c:pt idx="5996">
                  <c:v>6.4</c:v>
                </c:pt>
                <c:pt idx="5997">
                  <c:v>6.41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FD-44B3-93B5-33E416959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3 Year Treasury Yield 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'3yr'!$B$2</c:f>
              <c:strCache>
                <c:ptCount val="1"/>
                <c:pt idx="0">
                  <c:v>3yr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'3yr'!$A$3:$A$6000</c:f>
              <c:numCache>
                <c:formatCode>m/d/yyyy</c:formatCode>
                <c:ptCount val="5998"/>
                <c:pt idx="0">
                  <c:v>44235</c:v>
                </c:pt>
                <c:pt idx="1">
                  <c:v>44232</c:v>
                </c:pt>
                <c:pt idx="2">
                  <c:v>44231</c:v>
                </c:pt>
                <c:pt idx="3">
                  <c:v>44230</c:v>
                </c:pt>
                <c:pt idx="4">
                  <c:v>44229</c:v>
                </c:pt>
                <c:pt idx="5">
                  <c:v>44228</c:v>
                </c:pt>
                <c:pt idx="6">
                  <c:v>44225</c:v>
                </c:pt>
                <c:pt idx="7">
                  <c:v>44224</c:v>
                </c:pt>
                <c:pt idx="8">
                  <c:v>44223</c:v>
                </c:pt>
                <c:pt idx="9">
                  <c:v>44221</c:v>
                </c:pt>
                <c:pt idx="10">
                  <c:v>44218</c:v>
                </c:pt>
                <c:pt idx="11">
                  <c:v>44217</c:v>
                </c:pt>
                <c:pt idx="12">
                  <c:v>44216</c:v>
                </c:pt>
                <c:pt idx="13">
                  <c:v>44215</c:v>
                </c:pt>
                <c:pt idx="14">
                  <c:v>44214</c:v>
                </c:pt>
                <c:pt idx="15">
                  <c:v>44211</c:v>
                </c:pt>
                <c:pt idx="16">
                  <c:v>44210</c:v>
                </c:pt>
                <c:pt idx="17">
                  <c:v>44209</c:v>
                </c:pt>
                <c:pt idx="18">
                  <c:v>44208</c:v>
                </c:pt>
                <c:pt idx="19">
                  <c:v>44207</c:v>
                </c:pt>
                <c:pt idx="20">
                  <c:v>44204</c:v>
                </c:pt>
                <c:pt idx="21">
                  <c:v>44203</c:v>
                </c:pt>
                <c:pt idx="22">
                  <c:v>44202</c:v>
                </c:pt>
                <c:pt idx="23">
                  <c:v>44201</c:v>
                </c:pt>
                <c:pt idx="24">
                  <c:v>44200</c:v>
                </c:pt>
                <c:pt idx="25">
                  <c:v>44196</c:v>
                </c:pt>
                <c:pt idx="26">
                  <c:v>44195</c:v>
                </c:pt>
                <c:pt idx="27">
                  <c:v>44194</c:v>
                </c:pt>
                <c:pt idx="28">
                  <c:v>44189</c:v>
                </c:pt>
                <c:pt idx="29">
                  <c:v>44188</c:v>
                </c:pt>
                <c:pt idx="30">
                  <c:v>44187</c:v>
                </c:pt>
                <c:pt idx="31">
                  <c:v>44186</c:v>
                </c:pt>
                <c:pt idx="32">
                  <c:v>44183</c:v>
                </c:pt>
                <c:pt idx="33">
                  <c:v>44182</c:v>
                </c:pt>
                <c:pt idx="34">
                  <c:v>44181</c:v>
                </c:pt>
                <c:pt idx="35">
                  <c:v>44180</c:v>
                </c:pt>
                <c:pt idx="36">
                  <c:v>44179</c:v>
                </c:pt>
                <c:pt idx="37">
                  <c:v>44176</c:v>
                </c:pt>
                <c:pt idx="38">
                  <c:v>44175</c:v>
                </c:pt>
                <c:pt idx="39">
                  <c:v>44174</c:v>
                </c:pt>
                <c:pt idx="40">
                  <c:v>44173</c:v>
                </c:pt>
                <c:pt idx="41">
                  <c:v>44172</c:v>
                </c:pt>
                <c:pt idx="42">
                  <c:v>44169</c:v>
                </c:pt>
                <c:pt idx="43">
                  <c:v>44168</c:v>
                </c:pt>
                <c:pt idx="44">
                  <c:v>44167</c:v>
                </c:pt>
                <c:pt idx="45">
                  <c:v>44166</c:v>
                </c:pt>
                <c:pt idx="46">
                  <c:v>44165</c:v>
                </c:pt>
                <c:pt idx="47">
                  <c:v>44162</c:v>
                </c:pt>
                <c:pt idx="48">
                  <c:v>44161</c:v>
                </c:pt>
                <c:pt idx="49">
                  <c:v>44160</c:v>
                </c:pt>
                <c:pt idx="50">
                  <c:v>44159</c:v>
                </c:pt>
                <c:pt idx="51">
                  <c:v>44158</c:v>
                </c:pt>
                <c:pt idx="52">
                  <c:v>44155</c:v>
                </c:pt>
                <c:pt idx="53">
                  <c:v>44154</c:v>
                </c:pt>
                <c:pt idx="54">
                  <c:v>44153</c:v>
                </c:pt>
                <c:pt idx="55">
                  <c:v>44152</c:v>
                </c:pt>
                <c:pt idx="56">
                  <c:v>44151</c:v>
                </c:pt>
                <c:pt idx="57">
                  <c:v>44148</c:v>
                </c:pt>
                <c:pt idx="58">
                  <c:v>44147</c:v>
                </c:pt>
                <c:pt idx="59">
                  <c:v>44146</c:v>
                </c:pt>
                <c:pt idx="60">
                  <c:v>44145</c:v>
                </c:pt>
                <c:pt idx="61">
                  <c:v>44144</c:v>
                </c:pt>
                <c:pt idx="62">
                  <c:v>44141</c:v>
                </c:pt>
                <c:pt idx="63">
                  <c:v>44140</c:v>
                </c:pt>
                <c:pt idx="64">
                  <c:v>44139</c:v>
                </c:pt>
                <c:pt idx="65">
                  <c:v>44138</c:v>
                </c:pt>
                <c:pt idx="66">
                  <c:v>44137</c:v>
                </c:pt>
                <c:pt idx="67">
                  <c:v>44134</c:v>
                </c:pt>
                <c:pt idx="68">
                  <c:v>44133</c:v>
                </c:pt>
                <c:pt idx="69">
                  <c:v>44132</c:v>
                </c:pt>
                <c:pt idx="70">
                  <c:v>44131</c:v>
                </c:pt>
                <c:pt idx="71">
                  <c:v>44130</c:v>
                </c:pt>
                <c:pt idx="72">
                  <c:v>44127</c:v>
                </c:pt>
                <c:pt idx="73">
                  <c:v>44126</c:v>
                </c:pt>
                <c:pt idx="74">
                  <c:v>44125</c:v>
                </c:pt>
                <c:pt idx="75">
                  <c:v>44124</c:v>
                </c:pt>
                <c:pt idx="76">
                  <c:v>44123</c:v>
                </c:pt>
                <c:pt idx="77">
                  <c:v>44120</c:v>
                </c:pt>
                <c:pt idx="78">
                  <c:v>44119</c:v>
                </c:pt>
                <c:pt idx="79">
                  <c:v>44118</c:v>
                </c:pt>
                <c:pt idx="80">
                  <c:v>44117</c:v>
                </c:pt>
                <c:pt idx="81">
                  <c:v>44116</c:v>
                </c:pt>
                <c:pt idx="82">
                  <c:v>44113</c:v>
                </c:pt>
                <c:pt idx="83">
                  <c:v>44112</c:v>
                </c:pt>
                <c:pt idx="84">
                  <c:v>44111</c:v>
                </c:pt>
                <c:pt idx="85">
                  <c:v>44110</c:v>
                </c:pt>
                <c:pt idx="86">
                  <c:v>44106</c:v>
                </c:pt>
                <c:pt idx="87">
                  <c:v>44105</c:v>
                </c:pt>
                <c:pt idx="88">
                  <c:v>44104</c:v>
                </c:pt>
                <c:pt idx="89">
                  <c:v>44103</c:v>
                </c:pt>
                <c:pt idx="90">
                  <c:v>44102</c:v>
                </c:pt>
                <c:pt idx="91">
                  <c:v>44099</c:v>
                </c:pt>
                <c:pt idx="92">
                  <c:v>44098</c:v>
                </c:pt>
                <c:pt idx="93">
                  <c:v>44097</c:v>
                </c:pt>
                <c:pt idx="94">
                  <c:v>44096</c:v>
                </c:pt>
                <c:pt idx="95">
                  <c:v>44095</c:v>
                </c:pt>
                <c:pt idx="96">
                  <c:v>44092</c:v>
                </c:pt>
                <c:pt idx="97">
                  <c:v>44091</c:v>
                </c:pt>
                <c:pt idx="98">
                  <c:v>44090</c:v>
                </c:pt>
                <c:pt idx="99">
                  <c:v>44089</c:v>
                </c:pt>
                <c:pt idx="100">
                  <c:v>44088</c:v>
                </c:pt>
                <c:pt idx="101">
                  <c:v>44085</c:v>
                </c:pt>
                <c:pt idx="102">
                  <c:v>44084</c:v>
                </c:pt>
                <c:pt idx="103">
                  <c:v>44083</c:v>
                </c:pt>
                <c:pt idx="104">
                  <c:v>44082</c:v>
                </c:pt>
                <c:pt idx="105">
                  <c:v>44081</c:v>
                </c:pt>
                <c:pt idx="106">
                  <c:v>44078</c:v>
                </c:pt>
                <c:pt idx="107">
                  <c:v>44077</c:v>
                </c:pt>
                <c:pt idx="108">
                  <c:v>44076</c:v>
                </c:pt>
                <c:pt idx="109">
                  <c:v>44075</c:v>
                </c:pt>
                <c:pt idx="110">
                  <c:v>44074</c:v>
                </c:pt>
                <c:pt idx="111">
                  <c:v>44071</c:v>
                </c:pt>
                <c:pt idx="112">
                  <c:v>44070</c:v>
                </c:pt>
                <c:pt idx="113">
                  <c:v>44069</c:v>
                </c:pt>
                <c:pt idx="114">
                  <c:v>44068</c:v>
                </c:pt>
                <c:pt idx="115">
                  <c:v>44067</c:v>
                </c:pt>
                <c:pt idx="116">
                  <c:v>44064</c:v>
                </c:pt>
                <c:pt idx="117">
                  <c:v>44063</c:v>
                </c:pt>
                <c:pt idx="118">
                  <c:v>44062</c:v>
                </c:pt>
                <c:pt idx="119">
                  <c:v>44061</c:v>
                </c:pt>
                <c:pt idx="120">
                  <c:v>44060</c:v>
                </c:pt>
                <c:pt idx="121">
                  <c:v>44057</c:v>
                </c:pt>
                <c:pt idx="122">
                  <c:v>44056</c:v>
                </c:pt>
                <c:pt idx="123">
                  <c:v>44055</c:v>
                </c:pt>
                <c:pt idx="124">
                  <c:v>44054</c:v>
                </c:pt>
                <c:pt idx="125">
                  <c:v>44053</c:v>
                </c:pt>
                <c:pt idx="126">
                  <c:v>44050</c:v>
                </c:pt>
                <c:pt idx="127">
                  <c:v>44049</c:v>
                </c:pt>
                <c:pt idx="128">
                  <c:v>44048</c:v>
                </c:pt>
                <c:pt idx="129">
                  <c:v>44047</c:v>
                </c:pt>
                <c:pt idx="130">
                  <c:v>44043</c:v>
                </c:pt>
                <c:pt idx="131">
                  <c:v>44042</c:v>
                </c:pt>
                <c:pt idx="132">
                  <c:v>44041</c:v>
                </c:pt>
                <c:pt idx="133">
                  <c:v>44040</c:v>
                </c:pt>
                <c:pt idx="134">
                  <c:v>44039</c:v>
                </c:pt>
                <c:pt idx="135">
                  <c:v>44036</c:v>
                </c:pt>
                <c:pt idx="136">
                  <c:v>44035</c:v>
                </c:pt>
                <c:pt idx="137">
                  <c:v>44034</c:v>
                </c:pt>
                <c:pt idx="138">
                  <c:v>44033</c:v>
                </c:pt>
                <c:pt idx="139">
                  <c:v>44032</c:v>
                </c:pt>
                <c:pt idx="140">
                  <c:v>44029</c:v>
                </c:pt>
                <c:pt idx="141">
                  <c:v>44028</c:v>
                </c:pt>
                <c:pt idx="142">
                  <c:v>44027</c:v>
                </c:pt>
                <c:pt idx="143">
                  <c:v>44026</c:v>
                </c:pt>
                <c:pt idx="144">
                  <c:v>44025</c:v>
                </c:pt>
                <c:pt idx="145">
                  <c:v>44022</c:v>
                </c:pt>
                <c:pt idx="146">
                  <c:v>44021</c:v>
                </c:pt>
                <c:pt idx="147">
                  <c:v>44020</c:v>
                </c:pt>
                <c:pt idx="148">
                  <c:v>44019</c:v>
                </c:pt>
                <c:pt idx="149">
                  <c:v>44018</c:v>
                </c:pt>
                <c:pt idx="150">
                  <c:v>44015</c:v>
                </c:pt>
                <c:pt idx="151">
                  <c:v>44014</c:v>
                </c:pt>
                <c:pt idx="152">
                  <c:v>44013</c:v>
                </c:pt>
                <c:pt idx="153">
                  <c:v>44012</c:v>
                </c:pt>
                <c:pt idx="154">
                  <c:v>44011</c:v>
                </c:pt>
                <c:pt idx="155">
                  <c:v>44008</c:v>
                </c:pt>
                <c:pt idx="156">
                  <c:v>44007</c:v>
                </c:pt>
                <c:pt idx="157">
                  <c:v>44006</c:v>
                </c:pt>
                <c:pt idx="158">
                  <c:v>44005</c:v>
                </c:pt>
                <c:pt idx="159">
                  <c:v>44004</c:v>
                </c:pt>
                <c:pt idx="160">
                  <c:v>44001</c:v>
                </c:pt>
                <c:pt idx="161">
                  <c:v>44000</c:v>
                </c:pt>
                <c:pt idx="162">
                  <c:v>43999</c:v>
                </c:pt>
                <c:pt idx="163">
                  <c:v>43998</c:v>
                </c:pt>
                <c:pt idx="164">
                  <c:v>43997</c:v>
                </c:pt>
                <c:pt idx="165">
                  <c:v>43994</c:v>
                </c:pt>
                <c:pt idx="166">
                  <c:v>43993</c:v>
                </c:pt>
                <c:pt idx="167">
                  <c:v>43992</c:v>
                </c:pt>
                <c:pt idx="168">
                  <c:v>43991</c:v>
                </c:pt>
                <c:pt idx="169">
                  <c:v>43987</c:v>
                </c:pt>
                <c:pt idx="170">
                  <c:v>43986</c:v>
                </c:pt>
                <c:pt idx="171">
                  <c:v>43985</c:v>
                </c:pt>
                <c:pt idx="172">
                  <c:v>43984</c:v>
                </c:pt>
                <c:pt idx="173">
                  <c:v>43983</c:v>
                </c:pt>
                <c:pt idx="174">
                  <c:v>43980</c:v>
                </c:pt>
                <c:pt idx="175">
                  <c:v>43979</c:v>
                </c:pt>
                <c:pt idx="176">
                  <c:v>43978</c:v>
                </c:pt>
                <c:pt idx="177">
                  <c:v>43977</c:v>
                </c:pt>
                <c:pt idx="178">
                  <c:v>43976</c:v>
                </c:pt>
                <c:pt idx="179">
                  <c:v>43973</c:v>
                </c:pt>
                <c:pt idx="180">
                  <c:v>43972</c:v>
                </c:pt>
                <c:pt idx="181">
                  <c:v>43971</c:v>
                </c:pt>
                <c:pt idx="182">
                  <c:v>43970</c:v>
                </c:pt>
                <c:pt idx="183">
                  <c:v>43969</c:v>
                </c:pt>
                <c:pt idx="184">
                  <c:v>43966</c:v>
                </c:pt>
                <c:pt idx="185">
                  <c:v>43965</c:v>
                </c:pt>
                <c:pt idx="186">
                  <c:v>43964</c:v>
                </c:pt>
                <c:pt idx="187">
                  <c:v>43963</c:v>
                </c:pt>
                <c:pt idx="188">
                  <c:v>43962</c:v>
                </c:pt>
                <c:pt idx="189">
                  <c:v>43959</c:v>
                </c:pt>
                <c:pt idx="190">
                  <c:v>43958</c:v>
                </c:pt>
                <c:pt idx="191">
                  <c:v>43957</c:v>
                </c:pt>
                <c:pt idx="192">
                  <c:v>43956</c:v>
                </c:pt>
                <c:pt idx="193">
                  <c:v>43955</c:v>
                </c:pt>
                <c:pt idx="194">
                  <c:v>43952</c:v>
                </c:pt>
                <c:pt idx="195">
                  <c:v>43951</c:v>
                </c:pt>
                <c:pt idx="196">
                  <c:v>43950</c:v>
                </c:pt>
                <c:pt idx="197">
                  <c:v>43949</c:v>
                </c:pt>
                <c:pt idx="198">
                  <c:v>43948</c:v>
                </c:pt>
                <c:pt idx="199">
                  <c:v>43945</c:v>
                </c:pt>
                <c:pt idx="200">
                  <c:v>43944</c:v>
                </c:pt>
                <c:pt idx="201">
                  <c:v>43943</c:v>
                </c:pt>
                <c:pt idx="202">
                  <c:v>43942</c:v>
                </c:pt>
                <c:pt idx="203">
                  <c:v>43941</c:v>
                </c:pt>
                <c:pt idx="204">
                  <c:v>43938</c:v>
                </c:pt>
                <c:pt idx="205">
                  <c:v>43937</c:v>
                </c:pt>
                <c:pt idx="206">
                  <c:v>43936</c:v>
                </c:pt>
                <c:pt idx="207">
                  <c:v>43935</c:v>
                </c:pt>
                <c:pt idx="208">
                  <c:v>43930</c:v>
                </c:pt>
                <c:pt idx="209">
                  <c:v>43929</c:v>
                </c:pt>
                <c:pt idx="210">
                  <c:v>43928</c:v>
                </c:pt>
                <c:pt idx="211">
                  <c:v>43927</c:v>
                </c:pt>
                <c:pt idx="212">
                  <c:v>43924</c:v>
                </c:pt>
                <c:pt idx="213">
                  <c:v>43923</c:v>
                </c:pt>
                <c:pt idx="214">
                  <c:v>43922</c:v>
                </c:pt>
                <c:pt idx="215">
                  <c:v>43921</c:v>
                </c:pt>
                <c:pt idx="216">
                  <c:v>43920</c:v>
                </c:pt>
                <c:pt idx="217">
                  <c:v>43917</c:v>
                </c:pt>
                <c:pt idx="218">
                  <c:v>43916</c:v>
                </c:pt>
                <c:pt idx="219">
                  <c:v>43915</c:v>
                </c:pt>
                <c:pt idx="220">
                  <c:v>43914</c:v>
                </c:pt>
                <c:pt idx="221">
                  <c:v>43913</c:v>
                </c:pt>
                <c:pt idx="222">
                  <c:v>43910</c:v>
                </c:pt>
                <c:pt idx="223">
                  <c:v>43909</c:v>
                </c:pt>
                <c:pt idx="224">
                  <c:v>43908</c:v>
                </c:pt>
                <c:pt idx="225">
                  <c:v>43907</c:v>
                </c:pt>
                <c:pt idx="226">
                  <c:v>43906</c:v>
                </c:pt>
                <c:pt idx="227">
                  <c:v>43903</c:v>
                </c:pt>
                <c:pt idx="228">
                  <c:v>43902</c:v>
                </c:pt>
                <c:pt idx="229">
                  <c:v>43901</c:v>
                </c:pt>
                <c:pt idx="230">
                  <c:v>43900</c:v>
                </c:pt>
                <c:pt idx="231">
                  <c:v>43899</c:v>
                </c:pt>
                <c:pt idx="232">
                  <c:v>43896</c:v>
                </c:pt>
                <c:pt idx="233">
                  <c:v>43895</c:v>
                </c:pt>
                <c:pt idx="234">
                  <c:v>43894</c:v>
                </c:pt>
                <c:pt idx="235">
                  <c:v>43893</c:v>
                </c:pt>
                <c:pt idx="236">
                  <c:v>43892</c:v>
                </c:pt>
                <c:pt idx="237">
                  <c:v>43889</c:v>
                </c:pt>
                <c:pt idx="238">
                  <c:v>43888</c:v>
                </c:pt>
                <c:pt idx="239">
                  <c:v>43887</c:v>
                </c:pt>
                <c:pt idx="240">
                  <c:v>43886</c:v>
                </c:pt>
                <c:pt idx="241">
                  <c:v>43885</c:v>
                </c:pt>
                <c:pt idx="242">
                  <c:v>43882</c:v>
                </c:pt>
                <c:pt idx="243">
                  <c:v>43881</c:v>
                </c:pt>
                <c:pt idx="244">
                  <c:v>43880</c:v>
                </c:pt>
                <c:pt idx="245">
                  <c:v>43879</c:v>
                </c:pt>
                <c:pt idx="246">
                  <c:v>43878</c:v>
                </c:pt>
                <c:pt idx="247">
                  <c:v>43875</c:v>
                </c:pt>
                <c:pt idx="248">
                  <c:v>43874</c:v>
                </c:pt>
                <c:pt idx="249">
                  <c:v>43873</c:v>
                </c:pt>
                <c:pt idx="250">
                  <c:v>43872</c:v>
                </c:pt>
                <c:pt idx="251">
                  <c:v>43871</c:v>
                </c:pt>
                <c:pt idx="252">
                  <c:v>43868</c:v>
                </c:pt>
                <c:pt idx="253">
                  <c:v>43867</c:v>
                </c:pt>
                <c:pt idx="254">
                  <c:v>43866</c:v>
                </c:pt>
                <c:pt idx="255">
                  <c:v>43865</c:v>
                </c:pt>
                <c:pt idx="256">
                  <c:v>43864</c:v>
                </c:pt>
                <c:pt idx="257">
                  <c:v>43861</c:v>
                </c:pt>
                <c:pt idx="258">
                  <c:v>43860</c:v>
                </c:pt>
                <c:pt idx="259">
                  <c:v>43859</c:v>
                </c:pt>
                <c:pt idx="260">
                  <c:v>43858</c:v>
                </c:pt>
                <c:pt idx="261">
                  <c:v>43854</c:v>
                </c:pt>
                <c:pt idx="262">
                  <c:v>43853</c:v>
                </c:pt>
                <c:pt idx="263">
                  <c:v>43852</c:v>
                </c:pt>
                <c:pt idx="264">
                  <c:v>43851</c:v>
                </c:pt>
                <c:pt idx="265">
                  <c:v>43850</c:v>
                </c:pt>
                <c:pt idx="266">
                  <c:v>43847</c:v>
                </c:pt>
                <c:pt idx="267">
                  <c:v>43846</c:v>
                </c:pt>
                <c:pt idx="268">
                  <c:v>43845</c:v>
                </c:pt>
                <c:pt idx="269">
                  <c:v>43844</c:v>
                </c:pt>
                <c:pt idx="270">
                  <c:v>43843</c:v>
                </c:pt>
                <c:pt idx="271">
                  <c:v>43840</c:v>
                </c:pt>
                <c:pt idx="272">
                  <c:v>43839</c:v>
                </c:pt>
                <c:pt idx="273">
                  <c:v>43838</c:v>
                </c:pt>
                <c:pt idx="274">
                  <c:v>43837</c:v>
                </c:pt>
                <c:pt idx="275">
                  <c:v>43836</c:v>
                </c:pt>
                <c:pt idx="276">
                  <c:v>43833</c:v>
                </c:pt>
                <c:pt idx="277">
                  <c:v>43832</c:v>
                </c:pt>
                <c:pt idx="278">
                  <c:v>43830</c:v>
                </c:pt>
                <c:pt idx="279">
                  <c:v>43829</c:v>
                </c:pt>
                <c:pt idx="280">
                  <c:v>43826</c:v>
                </c:pt>
                <c:pt idx="281">
                  <c:v>43823</c:v>
                </c:pt>
                <c:pt idx="282">
                  <c:v>43822</c:v>
                </c:pt>
                <c:pt idx="283">
                  <c:v>43819</c:v>
                </c:pt>
                <c:pt idx="284">
                  <c:v>43818</c:v>
                </c:pt>
                <c:pt idx="285">
                  <c:v>43817</c:v>
                </c:pt>
                <c:pt idx="286">
                  <c:v>43816</c:v>
                </c:pt>
                <c:pt idx="287">
                  <c:v>43815</c:v>
                </c:pt>
                <c:pt idx="288">
                  <c:v>43812</c:v>
                </c:pt>
                <c:pt idx="289">
                  <c:v>43811</c:v>
                </c:pt>
                <c:pt idx="290">
                  <c:v>43810</c:v>
                </c:pt>
                <c:pt idx="291">
                  <c:v>43809</c:v>
                </c:pt>
                <c:pt idx="292">
                  <c:v>43808</c:v>
                </c:pt>
                <c:pt idx="293">
                  <c:v>43805</c:v>
                </c:pt>
                <c:pt idx="294">
                  <c:v>43804</c:v>
                </c:pt>
                <c:pt idx="295">
                  <c:v>43803</c:v>
                </c:pt>
                <c:pt idx="296">
                  <c:v>43802</c:v>
                </c:pt>
                <c:pt idx="297">
                  <c:v>43801</c:v>
                </c:pt>
                <c:pt idx="298">
                  <c:v>43798</c:v>
                </c:pt>
                <c:pt idx="299">
                  <c:v>43797</c:v>
                </c:pt>
                <c:pt idx="300">
                  <c:v>43796</c:v>
                </c:pt>
                <c:pt idx="301">
                  <c:v>43795</c:v>
                </c:pt>
                <c:pt idx="302">
                  <c:v>43794</c:v>
                </c:pt>
                <c:pt idx="303">
                  <c:v>43791</c:v>
                </c:pt>
                <c:pt idx="304">
                  <c:v>43790</c:v>
                </c:pt>
                <c:pt idx="305">
                  <c:v>43789</c:v>
                </c:pt>
                <c:pt idx="306">
                  <c:v>43788</c:v>
                </c:pt>
                <c:pt idx="307">
                  <c:v>43787</c:v>
                </c:pt>
                <c:pt idx="308">
                  <c:v>43784</c:v>
                </c:pt>
                <c:pt idx="309">
                  <c:v>43783</c:v>
                </c:pt>
                <c:pt idx="310">
                  <c:v>43782</c:v>
                </c:pt>
                <c:pt idx="311">
                  <c:v>43781</c:v>
                </c:pt>
                <c:pt idx="312">
                  <c:v>43780</c:v>
                </c:pt>
                <c:pt idx="313">
                  <c:v>43777</c:v>
                </c:pt>
                <c:pt idx="314">
                  <c:v>43776</c:v>
                </c:pt>
                <c:pt idx="315">
                  <c:v>43775</c:v>
                </c:pt>
                <c:pt idx="316">
                  <c:v>43774</c:v>
                </c:pt>
                <c:pt idx="317">
                  <c:v>43773</c:v>
                </c:pt>
                <c:pt idx="318">
                  <c:v>43770</c:v>
                </c:pt>
                <c:pt idx="319">
                  <c:v>43769</c:v>
                </c:pt>
                <c:pt idx="320">
                  <c:v>43768</c:v>
                </c:pt>
                <c:pt idx="321">
                  <c:v>43767</c:v>
                </c:pt>
                <c:pt idx="322">
                  <c:v>43766</c:v>
                </c:pt>
                <c:pt idx="323">
                  <c:v>43763</c:v>
                </c:pt>
                <c:pt idx="324">
                  <c:v>43762</c:v>
                </c:pt>
                <c:pt idx="325">
                  <c:v>43761</c:v>
                </c:pt>
                <c:pt idx="326">
                  <c:v>43760</c:v>
                </c:pt>
                <c:pt idx="327">
                  <c:v>43759</c:v>
                </c:pt>
                <c:pt idx="328">
                  <c:v>43756</c:v>
                </c:pt>
                <c:pt idx="329">
                  <c:v>43755</c:v>
                </c:pt>
                <c:pt idx="330">
                  <c:v>43754</c:v>
                </c:pt>
                <c:pt idx="331">
                  <c:v>43753</c:v>
                </c:pt>
                <c:pt idx="332">
                  <c:v>43752</c:v>
                </c:pt>
                <c:pt idx="333">
                  <c:v>43749</c:v>
                </c:pt>
                <c:pt idx="334">
                  <c:v>43748</c:v>
                </c:pt>
                <c:pt idx="335">
                  <c:v>43747</c:v>
                </c:pt>
                <c:pt idx="336">
                  <c:v>43746</c:v>
                </c:pt>
                <c:pt idx="337">
                  <c:v>43745</c:v>
                </c:pt>
                <c:pt idx="338">
                  <c:v>43742</c:v>
                </c:pt>
                <c:pt idx="339">
                  <c:v>43741</c:v>
                </c:pt>
                <c:pt idx="340">
                  <c:v>43740</c:v>
                </c:pt>
                <c:pt idx="341">
                  <c:v>43739</c:v>
                </c:pt>
                <c:pt idx="342">
                  <c:v>43738</c:v>
                </c:pt>
                <c:pt idx="343">
                  <c:v>43735</c:v>
                </c:pt>
                <c:pt idx="344">
                  <c:v>43734</c:v>
                </c:pt>
                <c:pt idx="345">
                  <c:v>43733</c:v>
                </c:pt>
                <c:pt idx="346">
                  <c:v>43732</c:v>
                </c:pt>
                <c:pt idx="347">
                  <c:v>43731</c:v>
                </c:pt>
                <c:pt idx="348">
                  <c:v>43728</c:v>
                </c:pt>
                <c:pt idx="349">
                  <c:v>43727</c:v>
                </c:pt>
                <c:pt idx="350">
                  <c:v>43726</c:v>
                </c:pt>
                <c:pt idx="351">
                  <c:v>43725</c:v>
                </c:pt>
                <c:pt idx="352">
                  <c:v>43724</c:v>
                </c:pt>
                <c:pt idx="353">
                  <c:v>43721</c:v>
                </c:pt>
                <c:pt idx="354">
                  <c:v>43720</c:v>
                </c:pt>
                <c:pt idx="355">
                  <c:v>43719</c:v>
                </c:pt>
                <c:pt idx="356">
                  <c:v>43718</c:v>
                </c:pt>
                <c:pt idx="357">
                  <c:v>43717</c:v>
                </c:pt>
                <c:pt idx="358">
                  <c:v>43714</c:v>
                </c:pt>
                <c:pt idx="359">
                  <c:v>43713</c:v>
                </c:pt>
                <c:pt idx="360">
                  <c:v>43712</c:v>
                </c:pt>
                <c:pt idx="361">
                  <c:v>43711</c:v>
                </c:pt>
                <c:pt idx="362">
                  <c:v>43710</c:v>
                </c:pt>
                <c:pt idx="363">
                  <c:v>43707</c:v>
                </c:pt>
                <c:pt idx="364">
                  <c:v>43706</c:v>
                </c:pt>
                <c:pt idx="365">
                  <c:v>43705</c:v>
                </c:pt>
                <c:pt idx="366">
                  <c:v>43704</c:v>
                </c:pt>
                <c:pt idx="367">
                  <c:v>43703</c:v>
                </c:pt>
                <c:pt idx="368">
                  <c:v>43700</c:v>
                </c:pt>
                <c:pt idx="369">
                  <c:v>43699</c:v>
                </c:pt>
                <c:pt idx="370">
                  <c:v>43698</c:v>
                </c:pt>
                <c:pt idx="371">
                  <c:v>43697</c:v>
                </c:pt>
                <c:pt idx="372">
                  <c:v>43696</c:v>
                </c:pt>
                <c:pt idx="373">
                  <c:v>43693</c:v>
                </c:pt>
                <c:pt idx="374">
                  <c:v>43692</c:v>
                </c:pt>
                <c:pt idx="375">
                  <c:v>43691</c:v>
                </c:pt>
                <c:pt idx="376">
                  <c:v>43690</c:v>
                </c:pt>
                <c:pt idx="377">
                  <c:v>43689</c:v>
                </c:pt>
                <c:pt idx="378">
                  <c:v>43686</c:v>
                </c:pt>
                <c:pt idx="379">
                  <c:v>43685</c:v>
                </c:pt>
                <c:pt idx="380">
                  <c:v>43684</c:v>
                </c:pt>
                <c:pt idx="381">
                  <c:v>43683</c:v>
                </c:pt>
                <c:pt idx="382">
                  <c:v>43682</c:v>
                </c:pt>
                <c:pt idx="383">
                  <c:v>43679</c:v>
                </c:pt>
                <c:pt idx="384">
                  <c:v>43678</c:v>
                </c:pt>
                <c:pt idx="385">
                  <c:v>43677</c:v>
                </c:pt>
                <c:pt idx="386">
                  <c:v>43676</c:v>
                </c:pt>
                <c:pt idx="387">
                  <c:v>43675</c:v>
                </c:pt>
                <c:pt idx="388">
                  <c:v>43672</c:v>
                </c:pt>
                <c:pt idx="389">
                  <c:v>43671</c:v>
                </c:pt>
                <c:pt idx="390">
                  <c:v>43670</c:v>
                </c:pt>
                <c:pt idx="391">
                  <c:v>43669</c:v>
                </c:pt>
                <c:pt idx="392">
                  <c:v>43668</c:v>
                </c:pt>
                <c:pt idx="393">
                  <c:v>43665</c:v>
                </c:pt>
                <c:pt idx="394">
                  <c:v>43664</c:v>
                </c:pt>
                <c:pt idx="395">
                  <c:v>43663</c:v>
                </c:pt>
                <c:pt idx="396">
                  <c:v>43662</c:v>
                </c:pt>
                <c:pt idx="397">
                  <c:v>43661</c:v>
                </c:pt>
                <c:pt idx="398">
                  <c:v>43658</c:v>
                </c:pt>
                <c:pt idx="399">
                  <c:v>43657</c:v>
                </c:pt>
                <c:pt idx="400">
                  <c:v>43656</c:v>
                </c:pt>
                <c:pt idx="401">
                  <c:v>43655</c:v>
                </c:pt>
                <c:pt idx="402">
                  <c:v>43654</c:v>
                </c:pt>
                <c:pt idx="403">
                  <c:v>43651</c:v>
                </c:pt>
                <c:pt idx="404">
                  <c:v>43650</c:v>
                </c:pt>
                <c:pt idx="405">
                  <c:v>43649</c:v>
                </c:pt>
                <c:pt idx="406">
                  <c:v>43648</c:v>
                </c:pt>
                <c:pt idx="407">
                  <c:v>43647</c:v>
                </c:pt>
                <c:pt idx="408">
                  <c:v>43644</c:v>
                </c:pt>
                <c:pt idx="409">
                  <c:v>43643</c:v>
                </c:pt>
                <c:pt idx="410">
                  <c:v>43642</c:v>
                </c:pt>
                <c:pt idx="411">
                  <c:v>43641</c:v>
                </c:pt>
                <c:pt idx="412">
                  <c:v>43640</c:v>
                </c:pt>
                <c:pt idx="413">
                  <c:v>43637</c:v>
                </c:pt>
                <c:pt idx="414">
                  <c:v>43636</c:v>
                </c:pt>
                <c:pt idx="415">
                  <c:v>43635</c:v>
                </c:pt>
                <c:pt idx="416">
                  <c:v>43634</c:v>
                </c:pt>
                <c:pt idx="417">
                  <c:v>43633</c:v>
                </c:pt>
                <c:pt idx="418">
                  <c:v>43630</c:v>
                </c:pt>
                <c:pt idx="419">
                  <c:v>43629</c:v>
                </c:pt>
                <c:pt idx="420">
                  <c:v>43628</c:v>
                </c:pt>
                <c:pt idx="421">
                  <c:v>43627</c:v>
                </c:pt>
                <c:pt idx="422">
                  <c:v>43623</c:v>
                </c:pt>
                <c:pt idx="423">
                  <c:v>43622</c:v>
                </c:pt>
                <c:pt idx="424">
                  <c:v>43621</c:v>
                </c:pt>
                <c:pt idx="425">
                  <c:v>43620</c:v>
                </c:pt>
                <c:pt idx="426">
                  <c:v>43619</c:v>
                </c:pt>
                <c:pt idx="427">
                  <c:v>43616</c:v>
                </c:pt>
                <c:pt idx="428">
                  <c:v>43615</c:v>
                </c:pt>
                <c:pt idx="429">
                  <c:v>43614</c:v>
                </c:pt>
                <c:pt idx="430">
                  <c:v>43613</c:v>
                </c:pt>
                <c:pt idx="431">
                  <c:v>43612</c:v>
                </c:pt>
                <c:pt idx="432">
                  <c:v>43609</c:v>
                </c:pt>
                <c:pt idx="433">
                  <c:v>43608</c:v>
                </c:pt>
                <c:pt idx="434">
                  <c:v>43607</c:v>
                </c:pt>
                <c:pt idx="435">
                  <c:v>43606</c:v>
                </c:pt>
                <c:pt idx="436">
                  <c:v>43605</c:v>
                </c:pt>
                <c:pt idx="437">
                  <c:v>43602</c:v>
                </c:pt>
                <c:pt idx="438">
                  <c:v>43601</c:v>
                </c:pt>
                <c:pt idx="439">
                  <c:v>43600</c:v>
                </c:pt>
                <c:pt idx="440">
                  <c:v>43599</c:v>
                </c:pt>
                <c:pt idx="441">
                  <c:v>43598</c:v>
                </c:pt>
                <c:pt idx="442">
                  <c:v>43595</c:v>
                </c:pt>
                <c:pt idx="443">
                  <c:v>43594</c:v>
                </c:pt>
                <c:pt idx="444">
                  <c:v>43593</c:v>
                </c:pt>
                <c:pt idx="445">
                  <c:v>43592</c:v>
                </c:pt>
                <c:pt idx="446">
                  <c:v>43591</c:v>
                </c:pt>
                <c:pt idx="447">
                  <c:v>43588</c:v>
                </c:pt>
                <c:pt idx="448">
                  <c:v>43587</c:v>
                </c:pt>
                <c:pt idx="449">
                  <c:v>43586</c:v>
                </c:pt>
                <c:pt idx="450">
                  <c:v>43585</c:v>
                </c:pt>
                <c:pt idx="451">
                  <c:v>43584</c:v>
                </c:pt>
                <c:pt idx="452">
                  <c:v>43581</c:v>
                </c:pt>
                <c:pt idx="453">
                  <c:v>43579</c:v>
                </c:pt>
                <c:pt idx="454">
                  <c:v>43578</c:v>
                </c:pt>
                <c:pt idx="455">
                  <c:v>43573</c:v>
                </c:pt>
                <c:pt idx="456">
                  <c:v>43572</c:v>
                </c:pt>
                <c:pt idx="457">
                  <c:v>43571</c:v>
                </c:pt>
                <c:pt idx="458">
                  <c:v>43570</c:v>
                </c:pt>
                <c:pt idx="459">
                  <c:v>43567</c:v>
                </c:pt>
                <c:pt idx="460">
                  <c:v>43566</c:v>
                </c:pt>
                <c:pt idx="461">
                  <c:v>43565</c:v>
                </c:pt>
                <c:pt idx="462">
                  <c:v>43564</c:v>
                </c:pt>
                <c:pt idx="463">
                  <c:v>43563</c:v>
                </c:pt>
                <c:pt idx="464">
                  <c:v>43560</c:v>
                </c:pt>
                <c:pt idx="465">
                  <c:v>43559</c:v>
                </c:pt>
                <c:pt idx="466">
                  <c:v>43558</c:v>
                </c:pt>
                <c:pt idx="467">
                  <c:v>43557</c:v>
                </c:pt>
                <c:pt idx="468">
                  <c:v>43556</c:v>
                </c:pt>
                <c:pt idx="469">
                  <c:v>43553</c:v>
                </c:pt>
                <c:pt idx="470">
                  <c:v>43552</c:v>
                </c:pt>
                <c:pt idx="471">
                  <c:v>43551</c:v>
                </c:pt>
                <c:pt idx="472">
                  <c:v>43550</c:v>
                </c:pt>
                <c:pt idx="473">
                  <c:v>43549</c:v>
                </c:pt>
                <c:pt idx="474">
                  <c:v>43546</c:v>
                </c:pt>
                <c:pt idx="475">
                  <c:v>43545</c:v>
                </c:pt>
                <c:pt idx="476">
                  <c:v>43544</c:v>
                </c:pt>
                <c:pt idx="477">
                  <c:v>43543</c:v>
                </c:pt>
                <c:pt idx="478">
                  <c:v>43542</c:v>
                </c:pt>
                <c:pt idx="479">
                  <c:v>43539</c:v>
                </c:pt>
                <c:pt idx="480">
                  <c:v>43538</c:v>
                </c:pt>
                <c:pt idx="481">
                  <c:v>43537</c:v>
                </c:pt>
                <c:pt idx="482">
                  <c:v>43536</c:v>
                </c:pt>
                <c:pt idx="483">
                  <c:v>43535</c:v>
                </c:pt>
                <c:pt idx="484">
                  <c:v>43532</c:v>
                </c:pt>
                <c:pt idx="485">
                  <c:v>43531</c:v>
                </c:pt>
                <c:pt idx="486">
                  <c:v>43530</c:v>
                </c:pt>
                <c:pt idx="487">
                  <c:v>43529</c:v>
                </c:pt>
                <c:pt idx="488">
                  <c:v>43528</c:v>
                </c:pt>
                <c:pt idx="489">
                  <c:v>43525</c:v>
                </c:pt>
                <c:pt idx="490">
                  <c:v>43524</c:v>
                </c:pt>
                <c:pt idx="491">
                  <c:v>43523</c:v>
                </c:pt>
                <c:pt idx="492">
                  <c:v>43522</c:v>
                </c:pt>
                <c:pt idx="493">
                  <c:v>43521</c:v>
                </c:pt>
                <c:pt idx="494">
                  <c:v>43518</c:v>
                </c:pt>
                <c:pt idx="495">
                  <c:v>43517</c:v>
                </c:pt>
                <c:pt idx="496">
                  <c:v>43516</c:v>
                </c:pt>
                <c:pt idx="497">
                  <c:v>43515</c:v>
                </c:pt>
                <c:pt idx="498">
                  <c:v>43514</c:v>
                </c:pt>
                <c:pt idx="499">
                  <c:v>43511</c:v>
                </c:pt>
                <c:pt idx="500">
                  <c:v>43510</c:v>
                </c:pt>
                <c:pt idx="501">
                  <c:v>43509</c:v>
                </c:pt>
                <c:pt idx="502">
                  <c:v>43508</c:v>
                </c:pt>
                <c:pt idx="503">
                  <c:v>43507</c:v>
                </c:pt>
                <c:pt idx="504">
                  <c:v>43504</c:v>
                </c:pt>
                <c:pt idx="505">
                  <c:v>43503</c:v>
                </c:pt>
                <c:pt idx="506">
                  <c:v>43502</c:v>
                </c:pt>
                <c:pt idx="507">
                  <c:v>43501</c:v>
                </c:pt>
                <c:pt idx="508">
                  <c:v>43500</c:v>
                </c:pt>
                <c:pt idx="509">
                  <c:v>43497</c:v>
                </c:pt>
                <c:pt idx="510">
                  <c:v>43496</c:v>
                </c:pt>
                <c:pt idx="511">
                  <c:v>43495</c:v>
                </c:pt>
                <c:pt idx="512">
                  <c:v>43494</c:v>
                </c:pt>
                <c:pt idx="513">
                  <c:v>43490</c:v>
                </c:pt>
                <c:pt idx="514">
                  <c:v>43489</c:v>
                </c:pt>
                <c:pt idx="515">
                  <c:v>43488</c:v>
                </c:pt>
                <c:pt idx="516">
                  <c:v>43487</c:v>
                </c:pt>
                <c:pt idx="517">
                  <c:v>43486</c:v>
                </c:pt>
                <c:pt idx="518">
                  <c:v>43483</c:v>
                </c:pt>
                <c:pt idx="519">
                  <c:v>43482</c:v>
                </c:pt>
                <c:pt idx="520">
                  <c:v>43481</c:v>
                </c:pt>
                <c:pt idx="521">
                  <c:v>43480</c:v>
                </c:pt>
                <c:pt idx="522">
                  <c:v>43479</c:v>
                </c:pt>
                <c:pt idx="523">
                  <c:v>43476</c:v>
                </c:pt>
                <c:pt idx="524">
                  <c:v>43475</c:v>
                </c:pt>
                <c:pt idx="525">
                  <c:v>43474</c:v>
                </c:pt>
                <c:pt idx="526">
                  <c:v>43473</c:v>
                </c:pt>
                <c:pt idx="527">
                  <c:v>43472</c:v>
                </c:pt>
                <c:pt idx="528">
                  <c:v>43469</c:v>
                </c:pt>
                <c:pt idx="529">
                  <c:v>43468</c:v>
                </c:pt>
                <c:pt idx="530">
                  <c:v>43467</c:v>
                </c:pt>
                <c:pt idx="531">
                  <c:v>43465</c:v>
                </c:pt>
                <c:pt idx="532">
                  <c:v>43462</c:v>
                </c:pt>
                <c:pt idx="533">
                  <c:v>43461</c:v>
                </c:pt>
                <c:pt idx="534">
                  <c:v>43458</c:v>
                </c:pt>
                <c:pt idx="535">
                  <c:v>43455</c:v>
                </c:pt>
                <c:pt idx="536">
                  <c:v>43454</c:v>
                </c:pt>
                <c:pt idx="537">
                  <c:v>43453</c:v>
                </c:pt>
                <c:pt idx="538">
                  <c:v>43452</c:v>
                </c:pt>
                <c:pt idx="539">
                  <c:v>43451</c:v>
                </c:pt>
                <c:pt idx="540">
                  <c:v>43448</c:v>
                </c:pt>
                <c:pt idx="541">
                  <c:v>43447</c:v>
                </c:pt>
                <c:pt idx="542">
                  <c:v>43446</c:v>
                </c:pt>
                <c:pt idx="543">
                  <c:v>43445</c:v>
                </c:pt>
                <c:pt idx="544">
                  <c:v>43444</c:v>
                </c:pt>
                <c:pt idx="545">
                  <c:v>43441</c:v>
                </c:pt>
                <c:pt idx="546">
                  <c:v>43440</c:v>
                </c:pt>
                <c:pt idx="547">
                  <c:v>43439</c:v>
                </c:pt>
                <c:pt idx="548">
                  <c:v>43438</c:v>
                </c:pt>
                <c:pt idx="549">
                  <c:v>43437</c:v>
                </c:pt>
                <c:pt idx="550">
                  <c:v>43434</c:v>
                </c:pt>
                <c:pt idx="551">
                  <c:v>43433</c:v>
                </c:pt>
                <c:pt idx="552">
                  <c:v>43432</c:v>
                </c:pt>
                <c:pt idx="553">
                  <c:v>43431</c:v>
                </c:pt>
                <c:pt idx="554">
                  <c:v>43430</c:v>
                </c:pt>
                <c:pt idx="555">
                  <c:v>43427</c:v>
                </c:pt>
                <c:pt idx="556">
                  <c:v>43426</c:v>
                </c:pt>
                <c:pt idx="557">
                  <c:v>43425</c:v>
                </c:pt>
                <c:pt idx="558">
                  <c:v>43424</c:v>
                </c:pt>
                <c:pt idx="559">
                  <c:v>43423</c:v>
                </c:pt>
                <c:pt idx="560">
                  <c:v>43420</c:v>
                </c:pt>
                <c:pt idx="561">
                  <c:v>43419</c:v>
                </c:pt>
                <c:pt idx="562">
                  <c:v>43418</c:v>
                </c:pt>
                <c:pt idx="563">
                  <c:v>43417</c:v>
                </c:pt>
                <c:pt idx="564">
                  <c:v>43416</c:v>
                </c:pt>
                <c:pt idx="565">
                  <c:v>43413</c:v>
                </c:pt>
                <c:pt idx="566">
                  <c:v>43412</c:v>
                </c:pt>
                <c:pt idx="567">
                  <c:v>43411</c:v>
                </c:pt>
                <c:pt idx="568">
                  <c:v>43410</c:v>
                </c:pt>
                <c:pt idx="569">
                  <c:v>43409</c:v>
                </c:pt>
                <c:pt idx="570">
                  <c:v>43406</c:v>
                </c:pt>
                <c:pt idx="571">
                  <c:v>43405</c:v>
                </c:pt>
                <c:pt idx="572">
                  <c:v>43404</c:v>
                </c:pt>
                <c:pt idx="573">
                  <c:v>43403</c:v>
                </c:pt>
                <c:pt idx="574">
                  <c:v>43402</c:v>
                </c:pt>
                <c:pt idx="575">
                  <c:v>43399</c:v>
                </c:pt>
                <c:pt idx="576">
                  <c:v>43398</c:v>
                </c:pt>
                <c:pt idx="577">
                  <c:v>43397</c:v>
                </c:pt>
                <c:pt idx="578">
                  <c:v>43396</c:v>
                </c:pt>
                <c:pt idx="579">
                  <c:v>43395</c:v>
                </c:pt>
                <c:pt idx="580">
                  <c:v>43392</c:v>
                </c:pt>
                <c:pt idx="581">
                  <c:v>43391</c:v>
                </c:pt>
                <c:pt idx="582">
                  <c:v>43390</c:v>
                </c:pt>
                <c:pt idx="583">
                  <c:v>43389</c:v>
                </c:pt>
                <c:pt idx="584">
                  <c:v>43388</c:v>
                </c:pt>
                <c:pt idx="585">
                  <c:v>43385</c:v>
                </c:pt>
                <c:pt idx="586">
                  <c:v>43384</c:v>
                </c:pt>
                <c:pt idx="587">
                  <c:v>43383</c:v>
                </c:pt>
                <c:pt idx="588">
                  <c:v>43382</c:v>
                </c:pt>
                <c:pt idx="589">
                  <c:v>43381</c:v>
                </c:pt>
                <c:pt idx="590">
                  <c:v>43378</c:v>
                </c:pt>
                <c:pt idx="591">
                  <c:v>43377</c:v>
                </c:pt>
                <c:pt idx="592">
                  <c:v>43376</c:v>
                </c:pt>
                <c:pt idx="593">
                  <c:v>43375</c:v>
                </c:pt>
                <c:pt idx="594">
                  <c:v>43374</c:v>
                </c:pt>
                <c:pt idx="595">
                  <c:v>43371</c:v>
                </c:pt>
                <c:pt idx="596">
                  <c:v>43370</c:v>
                </c:pt>
                <c:pt idx="597">
                  <c:v>43369</c:v>
                </c:pt>
                <c:pt idx="598">
                  <c:v>43368</c:v>
                </c:pt>
                <c:pt idx="599">
                  <c:v>43367</c:v>
                </c:pt>
                <c:pt idx="600">
                  <c:v>43364</c:v>
                </c:pt>
                <c:pt idx="601">
                  <c:v>43363</c:v>
                </c:pt>
                <c:pt idx="602">
                  <c:v>43362</c:v>
                </c:pt>
                <c:pt idx="603">
                  <c:v>43361</c:v>
                </c:pt>
                <c:pt idx="604">
                  <c:v>43360</c:v>
                </c:pt>
                <c:pt idx="605">
                  <c:v>43357</c:v>
                </c:pt>
                <c:pt idx="606">
                  <c:v>43356</c:v>
                </c:pt>
                <c:pt idx="607">
                  <c:v>43355</c:v>
                </c:pt>
                <c:pt idx="608">
                  <c:v>43354</c:v>
                </c:pt>
                <c:pt idx="609">
                  <c:v>43353</c:v>
                </c:pt>
                <c:pt idx="610">
                  <c:v>43350</c:v>
                </c:pt>
                <c:pt idx="611">
                  <c:v>43349</c:v>
                </c:pt>
                <c:pt idx="612">
                  <c:v>43348</c:v>
                </c:pt>
                <c:pt idx="613">
                  <c:v>43347</c:v>
                </c:pt>
                <c:pt idx="614">
                  <c:v>43346</c:v>
                </c:pt>
                <c:pt idx="615">
                  <c:v>43343</c:v>
                </c:pt>
                <c:pt idx="616">
                  <c:v>43342</c:v>
                </c:pt>
                <c:pt idx="617">
                  <c:v>43341</c:v>
                </c:pt>
                <c:pt idx="618">
                  <c:v>43340</c:v>
                </c:pt>
                <c:pt idx="619">
                  <c:v>43339</c:v>
                </c:pt>
                <c:pt idx="620">
                  <c:v>43336</c:v>
                </c:pt>
                <c:pt idx="621">
                  <c:v>43335</c:v>
                </c:pt>
                <c:pt idx="622">
                  <c:v>43334</c:v>
                </c:pt>
                <c:pt idx="623">
                  <c:v>43333</c:v>
                </c:pt>
                <c:pt idx="624">
                  <c:v>43332</c:v>
                </c:pt>
                <c:pt idx="625">
                  <c:v>43329</c:v>
                </c:pt>
                <c:pt idx="626">
                  <c:v>43328</c:v>
                </c:pt>
                <c:pt idx="627">
                  <c:v>43327</c:v>
                </c:pt>
                <c:pt idx="628">
                  <c:v>43326</c:v>
                </c:pt>
                <c:pt idx="629">
                  <c:v>43325</c:v>
                </c:pt>
                <c:pt idx="630">
                  <c:v>43322</c:v>
                </c:pt>
                <c:pt idx="631">
                  <c:v>43321</c:v>
                </c:pt>
                <c:pt idx="632">
                  <c:v>43320</c:v>
                </c:pt>
                <c:pt idx="633">
                  <c:v>43319</c:v>
                </c:pt>
                <c:pt idx="634">
                  <c:v>43318</c:v>
                </c:pt>
                <c:pt idx="635">
                  <c:v>43315</c:v>
                </c:pt>
                <c:pt idx="636">
                  <c:v>43314</c:v>
                </c:pt>
                <c:pt idx="637">
                  <c:v>43313</c:v>
                </c:pt>
                <c:pt idx="638">
                  <c:v>43312</c:v>
                </c:pt>
                <c:pt idx="639">
                  <c:v>43311</c:v>
                </c:pt>
                <c:pt idx="640">
                  <c:v>43308</c:v>
                </c:pt>
                <c:pt idx="641">
                  <c:v>43307</c:v>
                </c:pt>
                <c:pt idx="642">
                  <c:v>43306</c:v>
                </c:pt>
                <c:pt idx="643">
                  <c:v>43305</c:v>
                </c:pt>
                <c:pt idx="644">
                  <c:v>43304</c:v>
                </c:pt>
                <c:pt idx="645">
                  <c:v>43301</c:v>
                </c:pt>
                <c:pt idx="646">
                  <c:v>43300</c:v>
                </c:pt>
                <c:pt idx="647">
                  <c:v>43299</c:v>
                </c:pt>
                <c:pt idx="648">
                  <c:v>43298</c:v>
                </c:pt>
                <c:pt idx="649">
                  <c:v>43297</c:v>
                </c:pt>
                <c:pt idx="650">
                  <c:v>43294</c:v>
                </c:pt>
                <c:pt idx="651">
                  <c:v>43293</c:v>
                </c:pt>
                <c:pt idx="652">
                  <c:v>43292</c:v>
                </c:pt>
                <c:pt idx="653">
                  <c:v>43291</c:v>
                </c:pt>
                <c:pt idx="654">
                  <c:v>43290</c:v>
                </c:pt>
                <c:pt idx="655">
                  <c:v>43287</c:v>
                </c:pt>
                <c:pt idx="656">
                  <c:v>43286</c:v>
                </c:pt>
                <c:pt idx="657">
                  <c:v>43285</c:v>
                </c:pt>
                <c:pt idx="658">
                  <c:v>43284</c:v>
                </c:pt>
                <c:pt idx="659">
                  <c:v>43283</c:v>
                </c:pt>
                <c:pt idx="660">
                  <c:v>43280</c:v>
                </c:pt>
                <c:pt idx="661">
                  <c:v>43279</c:v>
                </c:pt>
                <c:pt idx="662">
                  <c:v>43278</c:v>
                </c:pt>
                <c:pt idx="663">
                  <c:v>43277</c:v>
                </c:pt>
                <c:pt idx="664">
                  <c:v>43276</c:v>
                </c:pt>
                <c:pt idx="665">
                  <c:v>43273</c:v>
                </c:pt>
                <c:pt idx="666">
                  <c:v>43272</c:v>
                </c:pt>
                <c:pt idx="667">
                  <c:v>43271</c:v>
                </c:pt>
                <c:pt idx="668">
                  <c:v>43270</c:v>
                </c:pt>
                <c:pt idx="669">
                  <c:v>43269</c:v>
                </c:pt>
                <c:pt idx="670">
                  <c:v>43266</c:v>
                </c:pt>
                <c:pt idx="671">
                  <c:v>43265</c:v>
                </c:pt>
                <c:pt idx="672">
                  <c:v>43264</c:v>
                </c:pt>
                <c:pt idx="673">
                  <c:v>43263</c:v>
                </c:pt>
                <c:pt idx="674">
                  <c:v>43259</c:v>
                </c:pt>
                <c:pt idx="675">
                  <c:v>43258</c:v>
                </c:pt>
                <c:pt idx="676">
                  <c:v>43257</c:v>
                </c:pt>
                <c:pt idx="677">
                  <c:v>43256</c:v>
                </c:pt>
                <c:pt idx="678">
                  <c:v>43255</c:v>
                </c:pt>
                <c:pt idx="679">
                  <c:v>43252</c:v>
                </c:pt>
                <c:pt idx="680">
                  <c:v>43251</c:v>
                </c:pt>
                <c:pt idx="681">
                  <c:v>43250</c:v>
                </c:pt>
                <c:pt idx="682">
                  <c:v>43249</c:v>
                </c:pt>
                <c:pt idx="683">
                  <c:v>43248</c:v>
                </c:pt>
                <c:pt idx="684">
                  <c:v>43245</c:v>
                </c:pt>
                <c:pt idx="685">
                  <c:v>43244</c:v>
                </c:pt>
                <c:pt idx="686">
                  <c:v>43243</c:v>
                </c:pt>
                <c:pt idx="687">
                  <c:v>43242</c:v>
                </c:pt>
                <c:pt idx="688">
                  <c:v>43241</c:v>
                </c:pt>
                <c:pt idx="689">
                  <c:v>43238</c:v>
                </c:pt>
                <c:pt idx="690">
                  <c:v>43237</c:v>
                </c:pt>
                <c:pt idx="691">
                  <c:v>43236</c:v>
                </c:pt>
                <c:pt idx="692">
                  <c:v>43235</c:v>
                </c:pt>
                <c:pt idx="693">
                  <c:v>43234</c:v>
                </c:pt>
                <c:pt idx="694">
                  <c:v>43231</c:v>
                </c:pt>
                <c:pt idx="695">
                  <c:v>43230</c:v>
                </c:pt>
                <c:pt idx="696">
                  <c:v>43229</c:v>
                </c:pt>
                <c:pt idx="697">
                  <c:v>43228</c:v>
                </c:pt>
                <c:pt idx="698">
                  <c:v>43227</c:v>
                </c:pt>
                <c:pt idx="699">
                  <c:v>43224</c:v>
                </c:pt>
                <c:pt idx="700">
                  <c:v>43223</c:v>
                </c:pt>
                <c:pt idx="701">
                  <c:v>43222</c:v>
                </c:pt>
                <c:pt idx="702">
                  <c:v>43221</c:v>
                </c:pt>
                <c:pt idx="703">
                  <c:v>43220</c:v>
                </c:pt>
                <c:pt idx="704">
                  <c:v>43217</c:v>
                </c:pt>
                <c:pt idx="705">
                  <c:v>43216</c:v>
                </c:pt>
                <c:pt idx="706">
                  <c:v>43214</c:v>
                </c:pt>
                <c:pt idx="707">
                  <c:v>43213</c:v>
                </c:pt>
                <c:pt idx="708">
                  <c:v>43210</c:v>
                </c:pt>
                <c:pt idx="709">
                  <c:v>43209</c:v>
                </c:pt>
                <c:pt idx="710">
                  <c:v>43208</c:v>
                </c:pt>
                <c:pt idx="711">
                  <c:v>43207</c:v>
                </c:pt>
                <c:pt idx="712">
                  <c:v>43206</c:v>
                </c:pt>
                <c:pt idx="713">
                  <c:v>43203</c:v>
                </c:pt>
                <c:pt idx="714">
                  <c:v>43202</c:v>
                </c:pt>
                <c:pt idx="715">
                  <c:v>43201</c:v>
                </c:pt>
                <c:pt idx="716">
                  <c:v>43200</c:v>
                </c:pt>
                <c:pt idx="717">
                  <c:v>43199</c:v>
                </c:pt>
                <c:pt idx="718">
                  <c:v>43196</c:v>
                </c:pt>
                <c:pt idx="719">
                  <c:v>43195</c:v>
                </c:pt>
                <c:pt idx="720">
                  <c:v>43194</c:v>
                </c:pt>
                <c:pt idx="721">
                  <c:v>43193</c:v>
                </c:pt>
                <c:pt idx="722">
                  <c:v>43188</c:v>
                </c:pt>
                <c:pt idx="723">
                  <c:v>43187</c:v>
                </c:pt>
                <c:pt idx="724">
                  <c:v>43186</c:v>
                </c:pt>
                <c:pt idx="725">
                  <c:v>43185</c:v>
                </c:pt>
                <c:pt idx="726">
                  <c:v>43182</c:v>
                </c:pt>
                <c:pt idx="727">
                  <c:v>43181</c:v>
                </c:pt>
                <c:pt idx="728">
                  <c:v>43180</c:v>
                </c:pt>
                <c:pt idx="729">
                  <c:v>43179</c:v>
                </c:pt>
                <c:pt idx="730">
                  <c:v>43178</c:v>
                </c:pt>
                <c:pt idx="731">
                  <c:v>43175</c:v>
                </c:pt>
                <c:pt idx="732">
                  <c:v>43174</c:v>
                </c:pt>
                <c:pt idx="733">
                  <c:v>43173</c:v>
                </c:pt>
                <c:pt idx="734">
                  <c:v>43172</c:v>
                </c:pt>
                <c:pt idx="735">
                  <c:v>43171</c:v>
                </c:pt>
                <c:pt idx="736">
                  <c:v>43168</c:v>
                </c:pt>
                <c:pt idx="737">
                  <c:v>43167</c:v>
                </c:pt>
                <c:pt idx="738">
                  <c:v>43166</c:v>
                </c:pt>
                <c:pt idx="739">
                  <c:v>43165</c:v>
                </c:pt>
                <c:pt idx="740">
                  <c:v>43164</c:v>
                </c:pt>
                <c:pt idx="741">
                  <c:v>43161</c:v>
                </c:pt>
                <c:pt idx="742">
                  <c:v>43160</c:v>
                </c:pt>
                <c:pt idx="743">
                  <c:v>43159</c:v>
                </c:pt>
                <c:pt idx="744">
                  <c:v>43158</c:v>
                </c:pt>
                <c:pt idx="745">
                  <c:v>43157</c:v>
                </c:pt>
                <c:pt idx="746">
                  <c:v>43154</c:v>
                </c:pt>
                <c:pt idx="747">
                  <c:v>43153</c:v>
                </c:pt>
                <c:pt idx="748">
                  <c:v>43152</c:v>
                </c:pt>
                <c:pt idx="749">
                  <c:v>43151</c:v>
                </c:pt>
                <c:pt idx="750">
                  <c:v>43150</c:v>
                </c:pt>
                <c:pt idx="751">
                  <c:v>43147</c:v>
                </c:pt>
                <c:pt idx="752">
                  <c:v>43146</c:v>
                </c:pt>
                <c:pt idx="753">
                  <c:v>43145</c:v>
                </c:pt>
                <c:pt idx="754">
                  <c:v>43144</c:v>
                </c:pt>
                <c:pt idx="755">
                  <c:v>43143</c:v>
                </c:pt>
                <c:pt idx="756">
                  <c:v>43140</c:v>
                </c:pt>
                <c:pt idx="757">
                  <c:v>43139</c:v>
                </c:pt>
                <c:pt idx="758">
                  <c:v>43138</c:v>
                </c:pt>
                <c:pt idx="759">
                  <c:v>43137</c:v>
                </c:pt>
                <c:pt idx="760">
                  <c:v>43136</c:v>
                </c:pt>
                <c:pt idx="761">
                  <c:v>43133</c:v>
                </c:pt>
                <c:pt idx="762">
                  <c:v>43132</c:v>
                </c:pt>
                <c:pt idx="763">
                  <c:v>43131</c:v>
                </c:pt>
                <c:pt idx="764">
                  <c:v>43130</c:v>
                </c:pt>
                <c:pt idx="765">
                  <c:v>43129</c:v>
                </c:pt>
                <c:pt idx="766">
                  <c:v>43125</c:v>
                </c:pt>
                <c:pt idx="767">
                  <c:v>43124</c:v>
                </c:pt>
                <c:pt idx="768">
                  <c:v>43123</c:v>
                </c:pt>
                <c:pt idx="769">
                  <c:v>43122</c:v>
                </c:pt>
                <c:pt idx="770">
                  <c:v>43119</c:v>
                </c:pt>
                <c:pt idx="771">
                  <c:v>43118</c:v>
                </c:pt>
                <c:pt idx="772">
                  <c:v>43117</c:v>
                </c:pt>
                <c:pt idx="773">
                  <c:v>43116</c:v>
                </c:pt>
                <c:pt idx="774">
                  <c:v>43115</c:v>
                </c:pt>
                <c:pt idx="775">
                  <c:v>43112</c:v>
                </c:pt>
                <c:pt idx="776">
                  <c:v>43111</c:v>
                </c:pt>
                <c:pt idx="777">
                  <c:v>43110</c:v>
                </c:pt>
                <c:pt idx="778">
                  <c:v>43109</c:v>
                </c:pt>
                <c:pt idx="779">
                  <c:v>43108</c:v>
                </c:pt>
                <c:pt idx="780">
                  <c:v>43105</c:v>
                </c:pt>
                <c:pt idx="781">
                  <c:v>43104</c:v>
                </c:pt>
                <c:pt idx="782">
                  <c:v>43103</c:v>
                </c:pt>
                <c:pt idx="783">
                  <c:v>43102</c:v>
                </c:pt>
                <c:pt idx="784">
                  <c:v>43098</c:v>
                </c:pt>
                <c:pt idx="785">
                  <c:v>43097</c:v>
                </c:pt>
                <c:pt idx="786">
                  <c:v>43096</c:v>
                </c:pt>
                <c:pt idx="787">
                  <c:v>43091</c:v>
                </c:pt>
                <c:pt idx="788">
                  <c:v>43090</c:v>
                </c:pt>
                <c:pt idx="789">
                  <c:v>43089</c:v>
                </c:pt>
                <c:pt idx="790">
                  <c:v>43088</c:v>
                </c:pt>
                <c:pt idx="791">
                  <c:v>43087</c:v>
                </c:pt>
                <c:pt idx="792">
                  <c:v>43084</c:v>
                </c:pt>
                <c:pt idx="793">
                  <c:v>43083</c:v>
                </c:pt>
                <c:pt idx="794">
                  <c:v>43082</c:v>
                </c:pt>
                <c:pt idx="795">
                  <c:v>43081</c:v>
                </c:pt>
                <c:pt idx="796">
                  <c:v>43080</c:v>
                </c:pt>
                <c:pt idx="797">
                  <c:v>43077</c:v>
                </c:pt>
                <c:pt idx="798">
                  <c:v>43076</c:v>
                </c:pt>
                <c:pt idx="799">
                  <c:v>43075</c:v>
                </c:pt>
                <c:pt idx="800">
                  <c:v>43074</c:v>
                </c:pt>
                <c:pt idx="801">
                  <c:v>43073</c:v>
                </c:pt>
                <c:pt idx="802">
                  <c:v>43070</c:v>
                </c:pt>
                <c:pt idx="803">
                  <c:v>43069</c:v>
                </c:pt>
                <c:pt idx="804">
                  <c:v>43068</c:v>
                </c:pt>
                <c:pt idx="805">
                  <c:v>43067</c:v>
                </c:pt>
                <c:pt idx="806">
                  <c:v>43066</c:v>
                </c:pt>
                <c:pt idx="807">
                  <c:v>43063</c:v>
                </c:pt>
                <c:pt idx="808">
                  <c:v>43062</c:v>
                </c:pt>
                <c:pt idx="809">
                  <c:v>43061</c:v>
                </c:pt>
                <c:pt idx="810">
                  <c:v>43060</c:v>
                </c:pt>
                <c:pt idx="811">
                  <c:v>43059</c:v>
                </c:pt>
                <c:pt idx="812">
                  <c:v>43056</c:v>
                </c:pt>
                <c:pt idx="813">
                  <c:v>43055</c:v>
                </c:pt>
                <c:pt idx="814">
                  <c:v>43054</c:v>
                </c:pt>
                <c:pt idx="815">
                  <c:v>43053</c:v>
                </c:pt>
                <c:pt idx="816">
                  <c:v>43052</c:v>
                </c:pt>
                <c:pt idx="817">
                  <c:v>43049</c:v>
                </c:pt>
                <c:pt idx="818">
                  <c:v>43048</c:v>
                </c:pt>
                <c:pt idx="819">
                  <c:v>43047</c:v>
                </c:pt>
                <c:pt idx="820">
                  <c:v>43046</c:v>
                </c:pt>
                <c:pt idx="821">
                  <c:v>43045</c:v>
                </c:pt>
                <c:pt idx="822">
                  <c:v>43042</c:v>
                </c:pt>
                <c:pt idx="823">
                  <c:v>43041</c:v>
                </c:pt>
                <c:pt idx="824">
                  <c:v>43040</c:v>
                </c:pt>
                <c:pt idx="825">
                  <c:v>43039</c:v>
                </c:pt>
                <c:pt idx="826">
                  <c:v>43038</c:v>
                </c:pt>
                <c:pt idx="827">
                  <c:v>43035</c:v>
                </c:pt>
                <c:pt idx="828">
                  <c:v>43034</c:v>
                </c:pt>
                <c:pt idx="829">
                  <c:v>43033</c:v>
                </c:pt>
                <c:pt idx="830">
                  <c:v>43032</c:v>
                </c:pt>
                <c:pt idx="831">
                  <c:v>43031</c:v>
                </c:pt>
                <c:pt idx="832">
                  <c:v>43028</c:v>
                </c:pt>
                <c:pt idx="833">
                  <c:v>43027</c:v>
                </c:pt>
                <c:pt idx="834">
                  <c:v>43026</c:v>
                </c:pt>
                <c:pt idx="835">
                  <c:v>43025</c:v>
                </c:pt>
                <c:pt idx="836">
                  <c:v>43024</c:v>
                </c:pt>
                <c:pt idx="837">
                  <c:v>43021</c:v>
                </c:pt>
                <c:pt idx="838">
                  <c:v>43020</c:v>
                </c:pt>
                <c:pt idx="839">
                  <c:v>43019</c:v>
                </c:pt>
                <c:pt idx="840">
                  <c:v>43018</c:v>
                </c:pt>
                <c:pt idx="841">
                  <c:v>43017</c:v>
                </c:pt>
                <c:pt idx="842">
                  <c:v>43014</c:v>
                </c:pt>
                <c:pt idx="843">
                  <c:v>43013</c:v>
                </c:pt>
                <c:pt idx="844">
                  <c:v>43012</c:v>
                </c:pt>
                <c:pt idx="845">
                  <c:v>43011</c:v>
                </c:pt>
                <c:pt idx="846">
                  <c:v>43010</c:v>
                </c:pt>
                <c:pt idx="847">
                  <c:v>43007</c:v>
                </c:pt>
                <c:pt idx="848">
                  <c:v>43006</c:v>
                </c:pt>
                <c:pt idx="849">
                  <c:v>43005</c:v>
                </c:pt>
                <c:pt idx="850">
                  <c:v>43004</c:v>
                </c:pt>
                <c:pt idx="851">
                  <c:v>43003</c:v>
                </c:pt>
                <c:pt idx="852">
                  <c:v>43000</c:v>
                </c:pt>
                <c:pt idx="853">
                  <c:v>42999</c:v>
                </c:pt>
                <c:pt idx="854">
                  <c:v>42998</c:v>
                </c:pt>
                <c:pt idx="855">
                  <c:v>42997</c:v>
                </c:pt>
                <c:pt idx="856">
                  <c:v>42996</c:v>
                </c:pt>
                <c:pt idx="857">
                  <c:v>42993</c:v>
                </c:pt>
                <c:pt idx="858">
                  <c:v>42992</c:v>
                </c:pt>
                <c:pt idx="859">
                  <c:v>42991</c:v>
                </c:pt>
                <c:pt idx="860">
                  <c:v>42990</c:v>
                </c:pt>
                <c:pt idx="861">
                  <c:v>42989</c:v>
                </c:pt>
                <c:pt idx="862">
                  <c:v>42986</c:v>
                </c:pt>
                <c:pt idx="863">
                  <c:v>42985</c:v>
                </c:pt>
                <c:pt idx="864">
                  <c:v>42984</c:v>
                </c:pt>
                <c:pt idx="865">
                  <c:v>42983</c:v>
                </c:pt>
                <c:pt idx="866">
                  <c:v>42982</c:v>
                </c:pt>
                <c:pt idx="867">
                  <c:v>42979</c:v>
                </c:pt>
                <c:pt idx="868">
                  <c:v>42978</c:v>
                </c:pt>
                <c:pt idx="869">
                  <c:v>42977</c:v>
                </c:pt>
                <c:pt idx="870">
                  <c:v>42976</c:v>
                </c:pt>
                <c:pt idx="871">
                  <c:v>42975</c:v>
                </c:pt>
                <c:pt idx="872">
                  <c:v>42972</c:v>
                </c:pt>
                <c:pt idx="873">
                  <c:v>42971</c:v>
                </c:pt>
                <c:pt idx="874">
                  <c:v>42970</c:v>
                </c:pt>
                <c:pt idx="875">
                  <c:v>42969</c:v>
                </c:pt>
                <c:pt idx="876">
                  <c:v>42968</c:v>
                </c:pt>
                <c:pt idx="877">
                  <c:v>42965</c:v>
                </c:pt>
                <c:pt idx="878">
                  <c:v>42964</c:v>
                </c:pt>
                <c:pt idx="879">
                  <c:v>42963</c:v>
                </c:pt>
                <c:pt idx="880">
                  <c:v>42962</c:v>
                </c:pt>
                <c:pt idx="881">
                  <c:v>42961</c:v>
                </c:pt>
                <c:pt idx="882">
                  <c:v>42958</c:v>
                </c:pt>
                <c:pt idx="883">
                  <c:v>42957</c:v>
                </c:pt>
                <c:pt idx="884">
                  <c:v>42956</c:v>
                </c:pt>
                <c:pt idx="885">
                  <c:v>42955</c:v>
                </c:pt>
                <c:pt idx="886">
                  <c:v>42954</c:v>
                </c:pt>
                <c:pt idx="887">
                  <c:v>42951</c:v>
                </c:pt>
                <c:pt idx="888">
                  <c:v>42950</c:v>
                </c:pt>
                <c:pt idx="889">
                  <c:v>42949</c:v>
                </c:pt>
                <c:pt idx="890">
                  <c:v>42948</c:v>
                </c:pt>
                <c:pt idx="891">
                  <c:v>42947</c:v>
                </c:pt>
                <c:pt idx="892">
                  <c:v>42944</c:v>
                </c:pt>
                <c:pt idx="893">
                  <c:v>42943</c:v>
                </c:pt>
                <c:pt idx="894">
                  <c:v>42942</c:v>
                </c:pt>
                <c:pt idx="895">
                  <c:v>42941</c:v>
                </c:pt>
                <c:pt idx="896">
                  <c:v>42940</c:v>
                </c:pt>
                <c:pt idx="897">
                  <c:v>42937</c:v>
                </c:pt>
                <c:pt idx="898">
                  <c:v>42936</c:v>
                </c:pt>
                <c:pt idx="899">
                  <c:v>42935</c:v>
                </c:pt>
                <c:pt idx="900">
                  <c:v>42934</c:v>
                </c:pt>
                <c:pt idx="901">
                  <c:v>42933</c:v>
                </c:pt>
                <c:pt idx="902">
                  <c:v>42930</c:v>
                </c:pt>
                <c:pt idx="903">
                  <c:v>42929</c:v>
                </c:pt>
                <c:pt idx="904">
                  <c:v>42928</c:v>
                </c:pt>
                <c:pt idx="905">
                  <c:v>42927</c:v>
                </c:pt>
                <c:pt idx="906">
                  <c:v>42926</c:v>
                </c:pt>
                <c:pt idx="907">
                  <c:v>42923</c:v>
                </c:pt>
                <c:pt idx="908">
                  <c:v>42922</c:v>
                </c:pt>
                <c:pt idx="909">
                  <c:v>42921</c:v>
                </c:pt>
                <c:pt idx="910">
                  <c:v>42920</c:v>
                </c:pt>
                <c:pt idx="911">
                  <c:v>42919</c:v>
                </c:pt>
                <c:pt idx="912">
                  <c:v>42916</c:v>
                </c:pt>
                <c:pt idx="913">
                  <c:v>42915</c:v>
                </c:pt>
                <c:pt idx="914">
                  <c:v>42914</c:v>
                </c:pt>
                <c:pt idx="915">
                  <c:v>42913</c:v>
                </c:pt>
                <c:pt idx="916">
                  <c:v>42912</c:v>
                </c:pt>
                <c:pt idx="917">
                  <c:v>42909</c:v>
                </c:pt>
                <c:pt idx="918">
                  <c:v>42908</c:v>
                </c:pt>
                <c:pt idx="919">
                  <c:v>42907</c:v>
                </c:pt>
                <c:pt idx="920">
                  <c:v>42906</c:v>
                </c:pt>
                <c:pt idx="921">
                  <c:v>42905</c:v>
                </c:pt>
                <c:pt idx="922">
                  <c:v>42902</c:v>
                </c:pt>
                <c:pt idx="923">
                  <c:v>42901</c:v>
                </c:pt>
                <c:pt idx="924">
                  <c:v>42900</c:v>
                </c:pt>
                <c:pt idx="925">
                  <c:v>42899</c:v>
                </c:pt>
                <c:pt idx="926">
                  <c:v>42895</c:v>
                </c:pt>
                <c:pt idx="927">
                  <c:v>42894</c:v>
                </c:pt>
                <c:pt idx="928">
                  <c:v>42893</c:v>
                </c:pt>
                <c:pt idx="929">
                  <c:v>42892</c:v>
                </c:pt>
                <c:pt idx="930">
                  <c:v>42891</c:v>
                </c:pt>
                <c:pt idx="931">
                  <c:v>42888</c:v>
                </c:pt>
                <c:pt idx="932">
                  <c:v>42887</c:v>
                </c:pt>
                <c:pt idx="933">
                  <c:v>42886</c:v>
                </c:pt>
                <c:pt idx="934">
                  <c:v>42885</c:v>
                </c:pt>
                <c:pt idx="935">
                  <c:v>42884</c:v>
                </c:pt>
                <c:pt idx="936">
                  <c:v>42881</c:v>
                </c:pt>
                <c:pt idx="937">
                  <c:v>42880</c:v>
                </c:pt>
                <c:pt idx="938">
                  <c:v>42879</c:v>
                </c:pt>
                <c:pt idx="939">
                  <c:v>42878</c:v>
                </c:pt>
                <c:pt idx="940">
                  <c:v>42877</c:v>
                </c:pt>
                <c:pt idx="941">
                  <c:v>42874</c:v>
                </c:pt>
                <c:pt idx="942">
                  <c:v>42873</c:v>
                </c:pt>
                <c:pt idx="943">
                  <c:v>42872</c:v>
                </c:pt>
                <c:pt idx="944">
                  <c:v>42871</c:v>
                </c:pt>
                <c:pt idx="945">
                  <c:v>42870</c:v>
                </c:pt>
                <c:pt idx="946">
                  <c:v>42867</c:v>
                </c:pt>
                <c:pt idx="947">
                  <c:v>42866</c:v>
                </c:pt>
                <c:pt idx="948">
                  <c:v>42865</c:v>
                </c:pt>
                <c:pt idx="949">
                  <c:v>42864</c:v>
                </c:pt>
                <c:pt idx="950">
                  <c:v>42863</c:v>
                </c:pt>
                <c:pt idx="951">
                  <c:v>42860</c:v>
                </c:pt>
                <c:pt idx="952">
                  <c:v>42859</c:v>
                </c:pt>
                <c:pt idx="953">
                  <c:v>42858</c:v>
                </c:pt>
                <c:pt idx="954">
                  <c:v>42857</c:v>
                </c:pt>
                <c:pt idx="955">
                  <c:v>42856</c:v>
                </c:pt>
                <c:pt idx="956">
                  <c:v>42853</c:v>
                </c:pt>
                <c:pt idx="957">
                  <c:v>42852</c:v>
                </c:pt>
                <c:pt idx="958">
                  <c:v>42851</c:v>
                </c:pt>
                <c:pt idx="959">
                  <c:v>42849</c:v>
                </c:pt>
                <c:pt idx="960">
                  <c:v>42846</c:v>
                </c:pt>
                <c:pt idx="961">
                  <c:v>42845</c:v>
                </c:pt>
                <c:pt idx="962">
                  <c:v>42844</c:v>
                </c:pt>
                <c:pt idx="963">
                  <c:v>42843</c:v>
                </c:pt>
                <c:pt idx="964">
                  <c:v>42838</c:v>
                </c:pt>
                <c:pt idx="965">
                  <c:v>42837</c:v>
                </c:pt>
                <c:pt idx="966">
                  <c:v>42836</c:v>
                </c:pt>
                <c:pt idx="967">
                  <c:v>42835</c:v>
                </c:pt>
                <c:pt idx="968">
                  <c:v>42832</c:v>
                </c:pt>
                <c:pt idx="969">
                  <c:v>42831</c:v>
                </c:pt>
                <c:pt idx="970">
                  <c:v>42830</c:v>
                </c:pt>
                <c:pt idx="971">
                  <c:v>42829</c:v>
                </c:pt>
                <c:pt idx="972">
                  <c:v>42828</c:v>
                </c:pt>
                <c:pt idx="973">
                  <c:v>42825</c:v>
                </c:pt>
                <c:pt idx="974">
                  <c:v>42824</c:v>
                </c:pt>
                <c:pt idx="975">
                  <c:v>42823</c:v>
                </c:pt>
                <c:pt idx="976">
                  <c:v>42822</c:v>
                </c:pt>
                <c:pt idx="977">
                  <c:v>42821</c:v>
                </c:pt>
                <c:pt idx="978">
                  <c:v>42818</c:v>
                </c:pt>
                <c:pt idx="979">
                  <c:v>42817</c:v>
                </c:pt>
                <c:pt idx="980">
                  <c:v>42816</c:v>
                </c:pt>
                <c:pt idx="981">
                  <c:v>42815</c:v>
                </c:pt>
                <c:pt idx="982">
                  <c:v>42814</c:v>
                </c:pt>
                <c:pt idx="983">
                  <c:v>42811</c:v>
                </c:pt>
                <c:pt idx="984">
                  <c:v>42810</c:v>
                </c:pt>
                <c:pt idx="985">
                  <c:v>42809</c:v>
                </c:pt>
                <c:pt idx="986">
                  <c:v>42808</c:v>
                </c:pt>
                <c:pt idx="987">
                  <c:v>42807</c:v>
                </c:pt>
                <c:pt idx="988">
                  <c:v>42804</c:v>
                </c:pt>
                <c:pt idx="989">
                  <c:v>42803</c:v>
                </c:pt>
                <c:pt idx="990">
                  <c:v>42802</c:v>
                </c:pt>
                <c:pt idx="991">
                  <c:v>42801</c:v>
                </c:pt>
                <c:pt idx="992">
                  <c:v>42800</c:v>
                </c:pt>
                <c:pt idx="993">
                  <c:v>42797</c:v>
                </c:pt>
                <c:pt idx="994">
                  <c:v>42796</c:v>
                </c:pt>
                <c:pt idx="995">
                  <c:v>42795</c:v>
                </c:pt>
                <c:pt idx="996">
                  <c:v>42794</c:v>
                </c:pt>
                <c:pt idx="997">
                  <c:v>42793</c:v>
                </c:pt>
                <c:pt idx="998">
                  <c:v>42790</c:v>
                </c:pt>
                <c:pt idx="999">
                  <c:v>42789</c:v>
                </c:pt>
                <c:pt idx="1000">
                  <c:v>42788</c:v>
                </c:pt>
                <c:pt idx="1001">
                  <c:v>42787</c:v>
                </c:pt>
                <c:pt idx="1002">
                  <c:v>42786</c:v>
                </c:pt>
                <c:pt idx="1003">
                  <c:v>42783</c:v>
                </c:pt>
                <c:pt idx="1004">
                  <c:v>42782</c:v>
                </c:pt>
                <c:pt idx="1005">
                  <c:v>42781</c:v>
                </c:pt>
                <c:pt idx="1006">
                  <c:v>42780</c:v>
                </c:pt>
                <c:pt idx="1007">
                  <c:v>42779</c:v>
                </c:pt>
                <c:pt idx="1008">
                  <c:v>42776</c:v>
                </c:pt>
                <c:pt idx="1009">
                  <c:v>42775</c:v>
                </c:pt>
                <c:pt idx="1010">
                  <c:v>42774</c:v>
                </c:pt>
                <c:pt idx="1011">
                  <c:v>42773</c:v>
                </c:pt>
                <c:pt idx="1012">
                  <c:v>42772</c:v>
                </c:pt>
                <c:pt idx="1013">
                  <c:v>42769</c:v>
                </c:pt>
                <c:pt idx="1014">
                  <c:v>42768</c:v>
                </c:pt>
                <c:pt idx="1015">
                  <c:v>42767</c:v>
                </c:pt>
                <c:pt idx="1016">
                  <c:v>42766</c:v>
                </c:pt>
                <c:pt idx="1017">
                  <c:v>42765</c:v>
                </c:pt>
                <c:pt idx="1018">
                  <c:v>42762</c:v>
                </c:pt>
                <c:pt idx="1019">
                  <c:v>42760</c:v>
                </c:pt>
                <c:pt idx="1020">
                  <c:v>42759</c:v>
                </c:pt>
                <c:pt idx="1021">
                  <c:v>42758</c:v>
                </c:pt>
                <c:pt idx="1022">
                  <c:v>42755</c:v>
                </c:pt>
                <c:pt idx="1023">
                  <c:v>42754</c:v>
                </c:pt>
                <c:pt idx="1024">
                  <c:v>42753</c:v>
                </c:pt>
                <c:pt idx="1025">
                  <c:v>42752</c:v>
                </c:pt>
                <c:pt idx="1026">
                  <c:v>42751</c:v>
                </c:pt>
                <c:pt idx="1027">
                  <c:v>42748</c:v>
                </c:pt>
                <c:pt idx="1028">
                  <c:v>42747</c:v>
                </c:pt>
                <c:pt idx="1029">
                  <c:v>42746</c:v>
                </c:pt>
                <c:pt idx="1030">
                  <c:v>42745</c:v>
                </c:pt>
                <c:pt idx="1031">
                  <c:v>42744</c:v>
                </c:pt>
                <c:pt idx="1032">
                  <c:v>42741</c:v>
                </c:pt>
                <c:pt idx="1033">
                  <c:v>42740</c:v>
                </c:pt>
                <c:pt idx="1034">
                  <c:v>42739</c:v>
                </c:pt>
                <c:pt idx="1035">
                  <c:v>42738</c:v>
                </c:pt>
                <c:pt idx="1036">
                  <c:v>42734</c:v>
                </c:pt>
                <c:pt idx="1037">
                  <c:v>42733</c:v>
                </c:pt>
                <c:pt idx="1038">
                  <c:v>42732</c:v>
                </c:pt>
                <c:pt idx="1039">
                  <c:v>42727</c:v>
                </c:pt>
                <c:pt idx="1040">
                  <c:v>42726</c:v>
                </c:pt>
                <c:pt idx="1041">
                  <c:v>42725</c:v>
                </c:pt>
                <c:pt idx="1042">
                  <c:v>42724</c:v>
                </c:pt>
                <c:pt idx="1043">
                  <c:v>42723</c:v>
                </c:pt>
                <c:pt idx="1044">
                  <c:v>42720</c:v>
                </c:pt>
                <c:pt idx="1045">
                  <c:v>42719</c:v>
                </c:pt>
                <c:pt idx="1046">
                  <c:v>42718</c:v>
                </c:pt>
                <c:pt idx="1047">
                  <c:v>42717</c:v>
                </c:pt>
                <c:pt idx="1048">
                  <c:v>42716</c:v>
                </c:pt>
                <c:pt idx="1049">
                  <c:v>42713</c:v>
                </c:pt>
                <c:pt idx="1050">
                  <c:v>42712</c:v>
                </c:pt>
                <c:pt idx="1051">
                  <c:v>42711</c:v>
                </c:pt>
                <c:pt idx="1052">
                  <c:v>42710</c:v>
                </c:pt>
                <c:pt idx="1053">
                  <c:v>42709</c:v>
                </c:pt>
                <c:pt idx="1054">
                  <c:v>42706</c:v>
                </c:pt>
                <c:pt idx="1055">
                  <c:v>42705</c:v>
                </c:pt>
                <c:pt idx="1056">
                  <c:v>42704</c:v>
                </c:pt>
                <c:pt idx="1057">
                  <c:v>42703</c:v>
                </c:pt>
                <c:pt idx="1058">
                  <c:v>42702</c:v>
                </c:pt>
                <c:pt idx="1059">
                  <c:v>42699</c:v>
                </c:pt>
                <c:pt idx="1060">
                  <c:v>42698</c:v>
                </c:pt>
                <c:pt idx="1061">
                  <c:v>42697</c:v>
                </c:pt>
                <c:pt idx="1062">
                  <c:v>42696</c:v>
                </c:pt>
                <c:pt idx="1063">
                  <c:v>42695</c:v>
                </c:pt>
                <c:pt idx="1064">
                  <c:v>42692</c:v>
                </c:pt>
                <c:pt idx="1065">
                  <c:v>42691</c:v>
                </c:pt>
                <c:pt idx="1066">
                  <c:v>42690</c:v>
                </c:pt>
                <c:pt idx="1067">
                  <c:v>42689</c:v>
                </c:pt>
                <c:pt idx="1068">
                  <c:v>42688</c:v>
                </c:pt>
                <c:pt idx="1069">
                  <c:v>42685</c:v>
                </c:pt>
                <c:pt idx="1070">
                  <c:v>42684</c:v>
                </c:pt>
                <c:pt idx="1071">
                  <c:v>42683</c:v>
                </c:pt>
                <c:pt idx="1072">
                  <c:v>42682</c:v>
                </c:pt>
                <c:pt idx="1073">
                  <c:v>42681</c:v>
                </c:pt>
                <c:pt idx="1074">
                  <c:v>42678</c:v>
                </c:pt>
                <c:pt idx="1075">
                  <c:v>42677</c:v>
                </c:pt>
                <c:pt idx="1076">
                  <c:v>42676</c:v>
                </c:pt>
                <c:pt idx="1077">
                  <c:v>42675</c:v>
                </c:pt>
                <c:pt idx="1078">
                  <c:v>42674</c:v>
                </c:pt>
                <c:pt idx="1079">
                  <c:v>42671</c:v>
                </c:pt>
                <c:pt idx="1080">
                  <c:v>42670</c:v>
                </c:pt>
                <c:pt idx="1081">
                  <c:v>42669</c:v>
                </c:pt>
                <c:pt idx="1082">
                  <c:v>42668</c:v>
                </c:pt>
                <c:pt idx="1083">
                  <c:v>42667</c:v>
                </c:pt>
                <c:pt idx="1084">
                  <c:v>42664</c:v>
                </c:pt>
                <c:pt idx="1085">
                  <c:v>42663</c:v>
                </c:pt>
                <c:pt idx="1086">
                  <c:v>42662</c:v>
                </c:pt>
                <c:pt idx="1087">
                  <c:v>42661</c:v>
                </c:pt>
                <c:pt idx="1088">
                  <c:v>42660</c:v>
                </c:pt>
                <c:pt idx="1089">
                  <c:v>42657</c:v>
                </c:pt>
                <c:pt idx="1090">
                  <c:v>42656</c:v>
                </c:pt>
                <c:pt idx="1091">
                  <c:v>42655</c:v>
                </c:pt>
                <c:pt idx="1092">
                  <c:v>42654</c:v>
                </c:pt>
                <c:pt idx="1093">
                  <c:v>42653</c:v>
                </c:pt>
                <c:pt idx="1094">
                  <c:v>42650</c:v>
                </c:pt>
                <c:pt idx="1095">
                  <c:v>42649</c:v>
                </c:pt>
                <c:pt idx="1096">
                  <c:v>42648</c:v>
                </c:pt>
                <c:pt idx="1097">
                  <c:v>42647</c:v>
                </c:pt>
                <c:pt idx="1098">
                  <c:v>42646</c:v>
                </c:pt>
                <c:pt idx="1099">
                  <c:v>42643</c:v>
                </c:pt>
                <c:pt idx="1100">
                  <c:v>42642</c:v>
                </c:pt>
                <c:pt idx="1101">
                  <c:v>42641</c:v>
                </c:pt>
                <c:pt idx="1102">
                  <c:v>42640</c:v>
                </c:pt>
                <c:pt idx="1103">
                  <c:v>42639</c:v>
                </c:pt>
                <c:pt idx="1104">
                  <c:v>42636</c:v>
                </c:pt>
                <c:pt idx="1105">
                  <c:v>42635</c:v>
                </c:pt>
                <c:pt idx="1106">
                  <c:v>42634</c:v>
                </c:pt>
                <c:pt idx="1107">
                  <c:v>42633</c:v>
                </c:pt>
                <c:pt idx="1108">
                  <c:v>42632</c:v>
                </c:pt>
                <c:pt idx="1109">
                  <c:v>42629</c:v>
                </c:pt>
                <c:pt idx="1110">
                  <c:v>42628</c:v>
                </c:pt>
                <c:pt idx="1111">
                  <c:v>42627</c:v>
                </c:pt>
                <c:pt idx="1112">
                  <c:v>42626</c:v>
                </c:pt>
                <c:pt idx="1113">
                  <c:v>42625</c:v>
                </c:pt>
                <c:pt idx="1114">
                  <c:v>42622</c:v>
                </c:pt>
                <c:pt idx="1115">
                  <c:v>42621</c:v>
                </c:pt>
                <c:pt idx="1116">
                  <c:v>42620</c:v>
                </c:pt>
                <c:pt idx="1117">
                  <c:v>42619</c:v>
                </c:pt>
                <c:pt idx="1118">
                  <c:v>42618</c:v>
                </c:pt>
                <c:pt idx="1119">
                  <c:v>42615</c:v>
                </c:pt>
                <c:pt idx="1120">
                  <c:v>42614</c:v>
                </c:pt>
                <c:pt idx="1121">
                  <c:v>42613</c:v>
                </c:pt>
                <c:pt idx="1122">
                  <c:v>42612</c:v>
                </c:pt>
                <c:pt idx="1123">
                  <c:v>42611</c:v>
                </c:pt>
                <c:pt idx="1124">
                  <c:v>42608</c:v>
                </c:pt>
                <c:pt idx="1125">
                  <c:v>42607</c:v>
                </c:pt>
                <c:pt idx="1126">
                  <c:v>42606</c:v>
                </c:pt>
                <c:pt idx="1127">
                  <c:v>42605</c:v>
                </c:pt>
                <c:pt idx="1128">
                  <c:v>42604</c:v>
                </c:pt>
                <c:pt idx="1129">
                  <c:v>42601</c:v>
                </c:pt>
                <c:pt idx="1130">
                  <c:v>42600</c:v>
                </c:pt>
                <c:pt idx="1131">
                  <c:v>42599</c:v>
                </c:pt>
                <c:pt idx="1132">
                  <c:v>42598</c:v>
                </c:pt>
                <c:pt idx="1133">
                  <c:v>42597</c:v>
                </c:pt>
                <c:pt idx="1134">
                  <c:v>42594</c:v>
                </c:pt>
                <c:pt idx="1135">
                  <c:v>42593</c:v>
                </c:pt>
                <c:pt idx="1136">
                  <c:v>42592</c:v>
                </c:pt>
                <c:pt idx="1137">
                  <c:v>42591</c:v>
                </c:pt>
                <c:pt idx="1138">
                  <c:v>42590</c:v>
                </c:pt>
                <c:pt idx="1139">
                  <c:v>42587</c:v>
                </c:pt>
                <c:pt idx="1140">
                  <c:v>42586</c:v>
                </c:pt>
                <c:pt idx="1141">
                  <c:v>42585</c:v>
                </c:pt>
                <c:pt idx="1142">
                  <c:v>42584</c:v>
                </c:pt>
                <c:pt idx="1143">
                  <c:v>42583</c:v>
                </c:pt>
                <c:pt idx="1144">
                  <c:v>42580</c:v>
                </c:pt>
                <c:pt idx="1145">
                  <c:v>42579</c:v>
                </c:pt>
                <c:pt idx="1146">
                  <c:v>42578</c:v>
                </c:pt>
                <c:pt idx="1147">
                  <c:v>42577</c:v>
                </c:pt>
                <c:pt idx="1148">
                  <c:v>42576</c:v>
                </c:pt>
                <c:pt idx="1149">
                  <c:v>42573</c:v>
                </c:pt>
                <c:pt idx="1150">
                  <c:v>42572</c:v>
                </c:pt>
                <c:pt idx="1151">
                  <c:v>42571</c:v>
                </c:pt>
                <c:pt idx="1152">
                  <c:v>42570</c:v>
                </c:pt>
                <c:pt idx="1153">
                  <c:v>42569</c:v>
                </c:pt>
                <c:pt idx="1154">
                  <c:v>42566</c:v>
                </c:pt>
                <c:pt idx="1155">
                  <c:v>42565</c:v>
                </c:pt>
                <c:pt idx="1156">
                  <c:v>42564</c:v>
                </c:pt>
                <c:pt idx="1157">
                  <c:v>42563</c:v>
                </c:pt>
                <c:pt idx="1158">
                  <c:v>42562</c:v>
                </c:pt>
                <c:pt idx="1159">
                  <c:v>42559</c:v>
                </c:pt>
                <c:pt idx="1160">
                  <c:v>42558</c:v>
                </c:pt>
                <c:pt idx="1161">
                  <c:v>42557</c:v>
                </c:pt>
                <c:pt idx="1162">
                  <c:v>42556</c:v>
                </c:pt>
                <c:pt idx="1163">
                  <c:v>42555</c:v>
                </c:pt>
                <c:pt idx="1164">
                  <c:v>42552</c:v>
                </c:pt>
                <c:pt idx="1165">
                  <c:v>42551</c:v>
                </c:pt>
                <c:pt idx="1166">
                  <c:v>42550</c:v>
                </c:pt>
                <c:pt idx="1167">
                  <c:v>42549</c:v>
                </c:pt>
                <c:pt idx="1168">
                  <c:v>42548</c:v>
                </c:pt>
                <c:pt idx="1169">
                  <c:v>42545</c:v>
                </c:pt>
                <c:pt idx="1170">
                  <c:v>42544</c:v>
                </c:pt>
                <c:pt idx="1171">
                  <c:v>42543</c:v>
                </c:pt>
                <c:pt idx="1172">
                  <c:v>42542</c:v>
                </c:pt>
                <c:pt idx="1173">
                  <c:v>42541</c:v>
                </c:pt>
                <c:pt idx="1174">
                  <c:v>42538</c:v>
                </c:pt>
                <c:pt idx="1175">
                  <c:v>42537</c:v>
                </c:pt>
                <c:pt idx="1176">
                  <c:v>42536</c:v>
                </c:pt>
                <c:pt idx="1177">
                  <c:v>42535</c:v>
                </c:pt>
                <c:pt idx="1178">
                  <c:v>42531</c:v>
                </c:pt>
                <c:pt idx="1179">
                  <c:v>42530</c:v>
                </c:pt>
                <c:pt idx="1180">
                  <c:v>42529</c:v>
                </c:pt>
                <c:pt idx="1181">
                  <c:v>42528</c:v>
                </c:pt>
                <c:pt idx="1182">
                  <c:v>42527</c:v>
                </c:pt>
                <c:pt idx="1183">
                  <c:v>42524</c:v>
                </c:pt>
                <c:pt idx="1184">
                  <c:v>42523</c:v>
                </c:pt>
                <c:pt idx="1185">
                  <c:v>42522</c:v>
                </c:pt>
                <c:pt idx="1186">
                  <c:v>42521</c:v>
                </c:pt>
                <c:pt idx="1187">
                  <c:v>42520</c:v>
                </c:pt>
                <c:pt idx="1188">
                  <c:v>42517</c:v>
                </c:pt>
                <c:pt idx="1189">
                  <c:v>42516</c:v>
                </c:pt>
                <c:pt idx="1190">
                  <c:v>42515</c:v>
                </c:pt>
                <c:pt idx="1191">
                  <c:v>42514</c:v>
                </c:pt>
                <c:pt idx="1192">
                  <c:v>42513</c:v>
                </c:pt>
                <c:pt idx="1193">
                  <c:v>42510</c:v>
                </c:pt>
                <c:pt idx="1194">
                  <c:v>42509</c:v>
                </c:pt>
                <c:pt idx="1195">
                  <c:v>42508</c:v>
                </c:pt>
                <c:pt idx="1196">
                  <c:v>42507</c:v>
                </c:pt>
                <c:pt idx="1197">
                  <c:v>42506</c:v>
                </c:pt>
                <c:pt idx="1198">
                  <c:v>42503</c:v>
                </c:pt>
                <c:pt idx="1199">
                  <c:v>42502</c:v>
                </c:pt>
                <c:pt idx="1200">
                  <c:v>42501</c:v>
                </c:pt>
                <c:pt idx="1201">
                  <c:v>42500</c:v>
                </c:pt>
                <c:pt idx="1202">
                  <c:v>42499</c:v>
                </c:pt>
                <c:pt idx="1203">
                  <c:v>42496</c:v>
                </c:pt>
                <c:pt idx="1204">
                  <c:v>42495</c:v>
                </c:pt>
                <c:pt idx="1205">
                  <c:v>42494</c:v>
                </c:pt>
                <c:pt idx="1206">
                  <c:v>42493</c:v>
                </c:pt>
                <c:pt idx="1207">
                  <c:v>42492</c:v>
                </c:pt>
                <c:pt idx="1208">
                  <c:v>42489</c:v>
                </c:pt>
                <c:pt idx="1209">
                  <c:v>42488</c:v>
                </c:pt>
                <c:pt idx="1210">
                  <c:v>42487</c:v>
                </c:pt>
                <c:pt idx="1211">
                  <c:v>42486</c:v>
                </c:pt>
                <c:pt idx="1212">
                  <c:v>42482</c:v>
                </c:pt>
                <c:pt idx="1213">
                  <c:v>42481</c:v>
                </c:pt>
                <c:pt idx="1214">
                  <c:v>42480</c:v>
                </c:pt>
                <c:pt idx="1215">
                  <c:v>42479</c:v>
                </c:pt>
                <c:pt idx="1216">
                  <c:v>42478</c:v>
                </c:pt>
                <c:pt idx="1217">
                  <c:v>42475</c:v>
                </c:pt>
                <c:pt idx="1218">
                  <c:v>42474</c:v>
                </c:pt>
                <c:pt idx="1219">
                  <c:v>42473</c:v>
                </c:pt>
                <c:pt idx="1220">
                  <c:v>42472</c:v>
                </c:pt>
                <c:pt idx="1221">
                  <c:v>42471</c:v>
                </c:pt>
                <c:pt idx="1222">
                  <c:v>42468</c:v>
                </c:pt>
                <c:pt idx="1223">
                  <c:v>42467</c:v>
                </c:pt>
                <c:pt idx="1224">
                  <c:v>42466</c:v>
                </c:pt>
                <c:pt idx="1225">
                  <c:v>42465</c:v>
                </c:pt>
                <c:pt idx="1226">
                  <c:v>42464</c:v>
                </c:pt>
                <c:pt idx="1227">
                  <c:v>42461</c:v>
                </c:pt>
                <c:pt idx="1228">
                  <c:v>42460</c:v>
                </c:pt>
                <c:pt idx="1229">
                  <c:v>42459</c:v>
                </c:pt>
                <c:pt idx="1230">
                  <c:v>42458</c:v>
                </c:pt>
                <c:pt idx="1231">
                  <c:v>42453</c:v>
                </c:pt>
                <c:pt idx="1232">
                  <c:v>42452</c:v>
                </c:pt>
                <c:pt idx="1233">
                  <c:v>42451</c:v>
                </c:pt>
                <c:pt idx="1234">
                  <c:v>42450</c:v>
                </c:pt>
                <c:pt idx="1235">
                  <c:v>42447</c:v>
                </c:pt>
                <c:pt idx="1236">
                  <c:v>42446</c:v>
                </c:pt>
                <c:pt idx="1237">
                  <c:v>42445</c:v>
                </c:pt>
                <c:pt idx="1238">
                  <c:v>42444</c:v>
                </c:pt>
                <c:pt idx="1239">
                  <c:v>42443</c:v>
                </c:pt>
                <c:pt idx="1240">
                  <c:v>42440</c:v>
                </c:pt>
                <c:pt idx="1241">
                  <c:v>42439</c:v>
                </c:pt>
                <c:pt idx="1242">
                  <c:v>42438</c:v>
                </c:pt>
                <c:pt idx="1243">
                  <c:v>42437</c:v>
                </c:pt>
                <c:pt idx="1244">
                  <c:v>42436</c:v>
                </c:pt>
                <c:pt idx="1245">
                  <c:v>42433</c:v>
                </c:pt>
                <c:pt idx="1246">
                  <c:v>42432</c:v>
                </c:pt>
                <c:pt idx="1247">
                  <c:v>42431</c:v>
                </c:pt>
                <c:pt idx="1248">
                  <c:v>42430</c:v>
                </c:pt>
                <c:pt idx="1249">
                  <c:v>42429</c:v>
                </c:pt>
                <c:pt idx="1250">
                  <c:v>42426</c:v>
                </c:pt>
                <c:pt idx="1251">
                  <c:v>42425</c:v>
                </c:pt>
                <c:pt idx="1252">
                  <c:v>42424</c:v>
                </c:pt>
                <c:pt idx="1253">
                  <c:v>42423</c:v>
                </c:pt>
                <c:pt idx="1254">
                  <c:v>42422</c:v>
                </c:pt>
                <c:pt idx="1255">
                  <c:v>42419</c:v>
                </c:pt>
                <c:pt idx="1256">
                  <c:v>42418</c:v>
                </c:pt>
                <c:pt idx="1257">
                  <c:v>42417</c:v>
                </c:pt>
                <c:pt idx="1258">
                  <c:v>42416</c:v>
                </c:pt>
                <c:pt idx="1259">
                  <c:v>42415</c:v>
                </c:pt>
                <c:pt idx="1260">
                  <c:v>42412</c:v>
                </c:pt>
                <c:pt idx="1261">
                  <c:v>42411</c:v>
                </c:pt>
                <c:pt idx="1262">
                  <c:v>42410</c:v>
                </c:pt>
                <c:pt idx="1263">
                  <c:v>42409</c:v>
                </c:pt>
                <c:pt idx="1264">
                  <c:v>42408</c:v>
                </c:pt>
                <c:pt idx="1265">
                  <c:v>42405</c:v>
                </c:pt>
                <c:pt idx="1266">
                  <c:v>42404</c:v>
                </c:pt>
                <c:pt idx="1267">
                  <c:v>42403</c:v>
                </c:pt>
                <c:pt idx="1268">
                  <c:v>42402</c:v>
                </c:pt>
                <c:pt idx="1269">
                  <c:v>42401</c:v>
                </c:pt>
                <c:pt idx="1270">
                  <c:v>42398</c:v>
                </c:pt>
                <c:pt idx="1271">
                  <c:v>42397</c:v>
                </c:pt>
                <c:pt idx="1272">
                  <c:v>42396</c:v>
                </c:pt>
                <c:pt idx="1273">
                  <c:v>42394</c:v>
                </c:pt>
                <c:pt idx="1274">
                  <c:v>42391</c:v>
                </c:pt>
                <c:pt idx="1275">
                  <c:v>42390</c:v>
                </c:pt>
                <c:pt idx="1276">
                  <c:v>42389</c:v>
                </c:pt>
                <c:pt idx="1277">
                  <c:v>42388</c:v>
                </c:pt>
                <c:pt idx="1278">
                  <c:v>42387</c:v>
                </c:pt>
                <c:pt idx="1279">
                  <c:v>42384</c:v>
                </c:pt>
                <c:pt idx="1280">
                  <c:v>42383</c:v>
                </c:pt>
                <c:pt idx="1281">
                  <c:v>42382</c:v>
                </c:pt>
                <c:pt idx="1282">
                  <c:v>42381</c:v>
                </c:pt>
                <c:pt idx="1283">
                  <c:v>42380</c:v>
                </c:pt>
                <c:pt idx="1284">
                  <c:v>42377</c:v>
                </c:pt>
                <c:pt idx="1285">
                  <c:v>42376</c:v>
                </c:pt>
                <c:pt idx="1286">
                  <c:v>42375</c:v>
                </c:pt>
                <c:pt idx="1287">
                  <c:v>42374</c:v>
                </c:pt>
                <c:pt idx="1288">
                  <c:v>42373</c:v>
                </c:pt>
                <c:pt idx="1289">
                  <c:v>42369</c:v>
                </c:pt>
                <c:pt idx="1290">
                  <c:v>42368</c:v>
                </c:pt>
                <c:pt idx="1291">
                  <c:v>42367</c:v>
                </c:pt>
                <c:pt idx="1292">
                  <c:v>42362</c:v>
                </c:pt>
                <c:pt idx="1293">
                  <c:v>42361</c:v>
                </c:pt>
                <c:pt idx="1294">
                  <c:v>42360</c:v>
                </c:pt>
                <c:pt idx="1295">
                  <c:v>42359</c:v>
                </c:pt>
                <c:pt idx="1296">
                  <c:v>42356</c:v>
                </c:pt>
                <c:pt idx="1297">
                  <c:v>42355</c:v>
                </c:pt>
                <c:pt idx="1298">
                  <c:v>42354</c:v>
                </c:pt>
                <c:pt idx="1299">
                  <c:v>42353</c:v>
                </c:pt>
                <c:pt idx="1300">
                  <c:v>42352</c:v>
                </c:pt>
                <c:pt idx="1301">
                  <c:v>42349</c:v>
                </c:pt>
                <c:pt idx="1302">
                  <c:v>42348</c:v>
                </c:pt>
                <c:pt idx="1303">
                  <c:v>42347</c:v>
                </c:pt>
                <c:pt idx="1304">
                  <c:v>42346</c:v>
                </c:pt>
                <c:pt idx="1305">
                  <c:v>42345</c:v>
                </c:pt>
                <c:pt idx="1306">
                  <c:v>42342</c:v>
                </c:pt>
                <c:pt idx="1307">
                  <c:v>42341</c:v>
                </c:pt>
                <c:pt idx="1308">
                  <c:v>42340</c:v>
                </c:pt>
                <c:pt idx="1309">
                  <c:v>42339</c:v>
                </c:pt>
                <c:pt idx="1310">
                  <c:v>42338</c:v>
                </c:pt>
                <c:pt idx="1311">
                  <c:v>42335</c:v>
                </c:pt>
                <c:pt idx="1312">
                  <c:v>42334</c:v>
                </c:pt>
                <c:pt idx="1313">
                  <c:v>42333</c:v>
                </c:pt>
                <c:pt idx="1314">
                  <c:v>42332</c:v>
                </c:pt>
                <c:pt idx="1315">
                  <c:v>42331</c:v>
                </c:pt>
                <c:pt idx="1316">
                  <c:v>42328</c:v>
                </c:pt>
                <c:pt idx="1317">
                  <c:v>42327</c:v>
                </c:pt>
                <c:pt idx="1318">
                  <c:v>42326</c:v>
                </c:pt>
                <c:pt idx="1319">
                  <c:v>42325</c:v>
                </c:pt>
                <c:pt idx="1320">
                  <c:v>42324</c:v>
                </c:pt>
                <c:pt idx="1321">
                  <c:v>42321</c:v>
                </c:pt>
                <c:pt idx="1322">
                  <c:v>42320</c:v>
                </c:pt>
                <c:pt idx="1323">
                  <c:v>42319</c:v>
                </c:pt>
                <c:pt idx="1324">
                  <c:v>42318</c:v>
                </c:pt>
                <c:pt idx="1325">
                  <c:v>42317</c:v>
                </c:pt>
                <c:pt idx="1326">
                  <c:v>42314</c:v>
                </c:pt>
                <c:pt idx="1327">
                  <c:v>42313</c:v>
                </c:pt>
                <c:pt idx="1328">
                  <c:v>42312</c:v>
                </c:pt>
                <c:pt idx="1329">
                  <c:v>42311</c:v>
                </c:pt>
                <c:pt idx="1330">
                  <c:v>42310</c:v>
                </c:pt>
                <c:pt idx="1331">
                  <c:v>42307</c:v>
                </c:pt>
                <c:pt idx="1332">
                  <c:v>42306</c:v>
                </c:pt>
                <c:pt idx="1333">
                  <c:v>42305</c:v>
                </c:pt>
                <c:pt idx="1334">
                  <c:v>42304</c:v>
                </c:pt>
                <c:pt idx="1335">
                  <c:v>42303</c:v>
                </c:pt>
                <c:pt idx="1336">
                  <c:v>42300</c:v>
                </c:pt>
                <c:pt idx="1337">
                  <c:v>42299</c:v>
                </c:pt>
                <c:pt idx="1338">
                  <c:v>42298</c:v>
                </c:pt>
                <c:pt idx="1339">
                  <c:v>42297</c:v>
                </c:pt>
                <c:pt idx="1340">
                  <c:v>42296</c:v>
                </c:pt>
                <c:pt idx="1341">
                  <c:v>42293</c:v>
                </c:pt>
                <c:pt idx="1342">
                  <c:v>42292</c:v>
                </c:pt>
                <c:pt idx="1343">
                  <c:v>42291</c:v>
                </c:pt>
                <c:pt idx="1344">
                  <c:v>42290</c:v>
                </c:pt>
                <c:pt idx="1345">
                  <c:v>42289</c:v>
                </c:pt>
                <c:pt idx="1346">
                  <c:v>42286</c:v>
                </c:pt>
                <c:pt idx="1347">
                  <c:v>42285</c:v>
                </c:pt>
                <c:pt idx="1348">
                  <c:v>42284</c:v>
                </c:pt>
                <c:pt idx="1349">
                  <c:v>42283</c:v>
                </c:pt>
                <c:pt idx="1350">
                  <c:v>42279</c:v>
                </c:pt>
                <c:pt idx="1351">
                  <c:v>42278</c:v>
                </c:pt>
                <c:pt idx="1352">
                  <c:v>42277</c:v>
                </c:pt>
                <c:pt idx="1353">
                  <c:v>42276</c:v>
                </c:pt>
                <c:pt idx="1354">
                  <c:v>42275</c:v>
                </c:pt>
                <c:pt idx="1355">
                  <c:v>42272</c:v>
                </c:pt>
                <c:pt idx="1356">
                  <c:v>42271</c:v>
                </c:pt>
                <c:pt idx="1357">
                  <c:v>42270</c:v>
                </c:pt>
                <c:pt idx="1358">
                  <c:v>42269</c:v>
                </c:pt>
                <c:pt idx="1359">
                  <c:v>42268</c:v>
                </c:pt>
                <c:pt idx="1360">
                  <c:v>42265</c:v>
                </c:pt>
                <c:pt idx="1361">
                  <c:v>42264</c:v>
                </c:pt>
                <c:pt idx="1362">
                  <c:v>42263</c:v>
                </c:pt>
                <c:pt idx="1363">
                  <c:v>42262</c:v>
                </c:pt>
                <c:pt idx="1364">
                  <c:v>42261</c:v>
                </c:pt>
                <c:pt idx="1365">
                  <c:v>42258</c:v>
                </c:pt>
                <c:pt idx="1366">
                  <c:v>42257</c:v>
                </c:pt>
                <c:pt idx="1367">
                  <c:v>42256</c:v>
                </c:pt>
                <c:pt idx="1368">
                  <c:v>42255</c:v>
                </c:pt>
                <c:pt idx="1369">
                  <c:v>42254</c:v>
                </c:pt>
                <c:pt idx="1370">
                  <c:v>42251</c:v>
                </c:pt>
                <c:pt idx="1371">
                  <c:v>42250</c:v>
                </c:pt>
                <c:pt idx="1372">
                  <c:v>42249</c:v>
                </c:pt>
                <c:pt idx="1373">
                  <c:v>42248</c:v>
                </c:pt>
                <c:pt idx="1374">
                  <c:v>42247</c:v>
                </c:pt>
                <c:pt idx="1375">
                  <c:v>42244</c:v>
                </c:pt>
                <c:pt idx="1376">
                  <c:v>42243</c:v>
                </c:pt>
                <c:pt idx="1377">
                  <c:v>42242</c:v>
                </c:pt>
                <c:pt idx="1378">
                  <c:v>42241</c:v>
                </c:pt>
                <c:pt idx="1379">
                  <c:v>42240</c:v>
                </c:pt>
                <c:pt idx="1380">
                  <c:v>42237</c:v>
                </c:pt>
                <c:pt idx="1381">
                  <c:v>42236</c:v>
                </c:pt>
                <c:pt idx="1382">
                  <c:v>42235</c:v>
                </c:pt>
                <c:pt idx="1383">
                  <c:v>42234</c:v>
                </c:pt>
                <c:pt idx="1384">
                  <c:v>42233</c:v>
                </c:pt>
                <c:pt idx="1385">
                  <c:v>42230</c:v>
                </c:pt>
                <c:pt idx="1386">
                  <c:v>42229</c:v>
                </c:pt>
                <c:pt idx="1387">
                  <c:v>42228</c:v>
                </c:pt>
                <c:pt idx="1388">
                  <c:v>42227</c:v>
                </c:pt>
                <c:pt idx="1389">
                  <c:v>42226</c:v>
                </c:pt>
                <c:pt idx="1390">
                  <c:v>42223</c:v>
                </c:pt>
                <c:pt idx="1391">
                  <c:v>42222</c:v>
                </c:pt>
                <c:pt idx="1392">
                  <c:v>42221</c:v>
                </c:pt>
                <c:pt idx="1393">
                  <c:v>42220</c:v>
                </c:pt>
                <c:pt idx="1394">
                  <c:v>42219</c:v>
                </c:pt>
                <c:pt idx="1395">
                  <c:v>42216</c:v>
                </c:pt>
                <c:pt idx="1396">
                  <c:v>42215</c:v>
                </c:pt>
                <c:pt idx="1397">
                  <c:v>42214</c:v>
                </c:pt>
                <c:pt idx="1398">
                  <c:v>42213</c:v>
                </c:pt>
                <c:pt idx="1399">
                  <c:v>42212</c:v>
                </c:pt>
                <c:pt idx="1400">
                  <c:v>42209</c:v>
                </c:pt>
                <c:pt idx="1401">
                  <c:v>42208</c:v>
                </c:pt>
                <c:pt idx="1402">
                  <c:v>42207</c:v>
                </c:pt>
                <c:pt idx="1403">
                  <c:v>42206</c:v>
                </c:pt>
                <c:pt idx="1404">
                  <c:v>42205</c:v>
                </c:pt>
                <c:pt idx="1405">
                  <c:v>42202</c:v>
                </c:pt>
                <c:pt idx="1406">
                  <c:v>42201</c:v>
                </c:pt>
                <c:pt idx="1407">
                  <c:v>42200</c:v>
                </c:pt>
                <c:pt idx="1408">
                  <c:v>42199</c:v>
                </c:pt>
                <c:pt idx="1409">
                  <c:v>42198</c:v>
                </c:pt>
                <c:pt idx="1410">
                  <c:v>42195</c:v>
                </c:pt>
                <c:pt idx="1411">
                  <c:v>42194</c:v>
                </c:pt>
                <c:pt idx="1412">
                  <c:v>42193</c:v>
                </c:pt>
                <c:pt idx="1413">
                  <c:v>42192</c:v>
                </c:pt>
                <c:pt idx="1414">
                  <c:v>42191</c:v>
                </c:pt>
                <c:pt idx="1415">
                  <c:v>42188</c:v>
                </c:pt>
                <c:pt idx="1416">
                  <c:v>42187</c:v>
                </c:pt>
                <c:pt idx="1417">
                  <c:v>42186</c:v>
                </c:pt>
                <c:pt idx="1418">
                  <c:v>42185</c:v>
                </c:pt>
                <c:pt idx="1419">
                  <c:v>42184</c:v>
                </c:pt>
                <c:pt idx="1420">
                  <c:v>42181</c:v>
                </c:pt>
                <c:pt idx="1421">
                  <c:v>42180</c:v>
                </c:pt>
                <c:pt idx="1422">
                  <c:v>42179</c:v>
                </c:pt>
                <c:pt idx="1423">
                  <c:v>42178</c:v>
                </c:pt>
                <c:pt idx="1424">
                  <c:v>42177</c:v>
                </c:pt>
                <c:pt idx="1425">
                  <c:v>42174</c:v>
                </c:pt>
                <c:pt idx="1426">
                  <c:v>42173</c:v>
                </c:pt>
                <c:pt idx="1427">
                  <c:v>42172</c:v>
                </c:pt>
                <c:pt idx="1428">
                  <c:v>42171</c:v>
                </c:pt>
                <c:pt idx="1429">
                  <c:v>42170</c:v>
                </c:pt>
                <c:pt idx="1430">
                  <c:v>42167</c:v>
                </c:pt>
                <c:pt idx="1431">
                  <c:v>42166</c:v>
                </c:pt>
                <c:pt idx="1432">
                  <c:v>42165</c:v>
                </c:pt>
                <c:pt idx="1433">
                  <c:v>42164</c:v>
                </c:pt>
                <c:pt idx="1434">
                  <c:v>42160</c:v>
                </c:pt>
                <c:pt idx="1435">
                  <c:v>42159</c:v>
                </c:pt>
                <c:pt idx="1436">
                  <c:v>42158</c:v>
                </c:pt>
                <c:pt idx="1437">
                  <c:v>42157</c:v>
                </c:pt>
                <c:pt idx="1438">
                  <c:v>42156</c:v>
                </c:pt>
                <c:pt idx="1439">
                  <c:v>42153</c:v>
                </c:pt>
                <c:pt idx="1440">
                  <c:v>42152</c:v>
                </c:pt>
                <c:pt idx="1441">
                  <c:v>42151</c:v>
                </c:pt>
                <c:pt idx="1442">
                  <c:v>42150</c:v>
                </c:pt>
                <c:pt idx="1443">
                  <c:v>42149</c:v>
                </c:pt>
                <c:pt idx="1444">
                  <c:v>42146</c:v>
                </c:pt>
                <c:pt idx="1445">
                  <c:v>42145</c:v>
                </c:pt>
                <c:pt idx="1446">
                  <c:v>42144</c:v>
                </c:pt>
                <c:pt idx="1447">
                  <c:v>42143</c:v>
                </c:pt>
                <c:pt idx="1448">
                  <c:v>42142</c:v>
                </c:pt>
                <c:pt idx="1449">
                  <c:v>42139</c:v>
                </c:pt>
                <c:pt idx="1450">
                  <c:v>42138</c:v>
                </c:pt>
                <c:pt idx="1451">
                  <c:v>42137</c:v>
                </c:pt>
                <c:pt idx="1452">
                  <c:v>42136</c:v>
                </c:pt>
                <c:pt idx="1453">
                  <c:v>42135</c:v>
                </c:pt>
                <c:pt idx="1454">
                  <c:v>42132</c:v>
                </c:pt>
                <c:pt idx="1455">
                  <c:v>42131</c:v>
                </c:pt>
                <c:pt idx="1456">
                  <c:v>42130</c:v>
                </c:pt>
                <c:pt idx="1457">
                  <c:v>42129</c:v>
                </c:pt>
                <c:pt idx="1458">
                  <c:v>42128</c:v>
                </c:pt>
                <c:pt idx="1459">
                  <c:v>42125</c:v>
                </c:pt>
                <c:pt idx="1460">
                  <c:v>42124</c:v>
                </c:pt>
                <c:pt idx="1461">
                  <c:v>42123</c:v>
                </c:pt>
                <c:pt idx="1462">
                  <c:v>42122</c:v>
                </c:pt>
                <c:pt idx="1463">
                  <c:v>42121</c:v>
                </c:pt>
                <c:pt idx="1464">
                  <c:v>42118</c:v>
                </c:pt>
                <c:pt idx="1465">
                  <c:v>42117</c:v>
                </c:pt>
                <c:pt idx="1466">
                  <c:v>42116</c:v>
                </c:pt>
                <c:pt idx="1467">
                  <c:v>42115</c:v>
                </c:pt>
                <c:pt idx="1468">
                  <c:v>42114</c:v>
                </c:pt>
                <c:pt idx="1469">
                  <c:v>42111</c:v>
                </c:pt>
                <c:pt idx="1470">
                  <c:v>42110</c:v>
                </c:pt>
                <c:pt idx="1471">
                  <c:v>42109</c:v>
                </c:pt>
                <c:pt idx="1472">
                  <c:v>42108</c:v>
                </c:pt>
                <c:pt idx="1473">
                  <c:v>42107</c:v>
                </c:pt>
                <c:pt idx="1474">
                  <c:v>42104</c:v>
                </c:pt>
                <c:pt idx="1475">
                  <c:v>42103</c:v>
                </c:pt>
                <c:pt idx="1476">
                  <c:v>42102</c:v>
                </c:pt>
                <c:pt idx="1477">
                  <c:v>42101</c:v>
                </c:pt>
                <c:pt idx="1478">
                  <c:v>42096</c:v>
                </c:pt>
                <c:pt idx="1479">
                  <c:v>42095</c:v>
                </c:pt>
                <c:pt idx="1480">
                  <c:v>42094</c:v>
                </c:pt>
                <c:pt idx="1481">
                  <c:v>42093</c:v>
                </c:pt>
                <c:pt idx="1482">
                  <c:v>42090</c:v>
                </c:pt>
                <c:pt idx="1483">
                  <c:v>42089</c:v>
                </c:pt>
                <c:pt idx="1484">
                  <c:v>42088</c:v>
                </c:pt>
                <c:pt idx="1485">
                  <c:v>42087</c:v>
                </c:pt>
                <c:pt idx="1486">
                  <c:v>42086</c:v>
                </c:pt>
                <c:pt idx="1487">
                  <c:v>42083</c:v>
                </c:pt>
                <c:pt idx="1488">
                  <c:v>42082</c:v>
                </c:pt>
                <c:pt idx="1489">
                  <c:v>42081</c:v>
                </c:pt>
                <c:pt idx="1490">
                  <c:v>42080</c:v>
                </c:pt>
                <c:pt idx="1491">
                  <c:v>42079</c:v>
                </c:pt>
                <c:pt idx="1492">
                  <c:v>42076</c:v>
                </c:pt>
                <c:pt idx="1493">
                  <c:v>42075</c:v>
                </c:pt>
                <c:pt idx="1494">
                  <c:v>42074</c:v>
                </c:pt>
                <c:pt idx="1495">
                  <c:v>42073</c:v>
                </c:pt>
                <c:pt idx="1496">
                  <c:v>42072</c:v>
                </c:pt>
                <c:pt idx="1497">
                  <c:v>42069</c:v>
                </c:pt>
                <c:pt idx="1498">
                  <c:v>42068</c:v>
                </c:pt>
                <c:pt idx="1499">
                  <c:v>42067</c:v>
                </c:pt>
                <c:pt idx="1500">
                  <c:v>42066</c:v>
                </c:pt>
                <c:pt idx="1501">
                  <c:v>42065</c:v>
                </c:pt>
                <c:pt idx="1502">
                  <c:v>42062</c:v>
                </c:pt>
                <c:pt idx="1503">
                  <c:v>42061</c:v>
                </c:pt>
                <c:pt idx="1504">
                  <c:v>42060</c:v>
                </c:pt>
                <c:pt idx="1505">
                  <c:v>42059</c:v>
                </c:pt>
                <c:pt idx="1506">
                  <c:v>42058</c:v>
                </c:pt>
                <c:pt idx="1507">
                  <c:v>42055</c:v>
                </c:pt>
                <c:pt idx="1508">
                  <c:v>42054</c:v>
                </c:pt>
                <c:pt idx="1509">
                  <c:v>42053</c:v>
                </c:pt>
                <c:pt idx="1510">
                  <c:v>42052</c:v>
                </c:pt>
                <c:pt idx="1511">
                  <c:v>42051</c:v>
                </c:pt>
                <c:pt idx="1512">
                  <c:v>42048</c:v>
                </c:pt>
                <c:pt idx="1513">
                  <c:v>42047</c:v>
                </c:pt>
                <c:pt idx="1514">
                  <c:v>42046</c:v>
                </c:pt>
                <c:pt idx="1515">
                  <c:v>42045</c:v>
                </c:pt>
                <c:pt idx="1516">
                  <c:v>42044</c:v>
                </c:pt>
                <c:pt idx="1517">
                  <c:v>42041</c:v>
                </c:pt>
                <c:pt idx="1518">
                  <c:v>42040</c:v>
                </c:pt>
                <c:pt idx="1519">
                  <c:v>42039</c:v>
                </c:pt>
                <c:pt idx="1520">
                  <c:v>42038</c:v>
                </c:pt>
                <c:pt idx="1521">
                  <c:v>42037</c:v>
                </c:pt>
                <c:pt idx="1522">
                  <c:v>42034</c:v>
                </c:pt>
                <c:pt idx="1523">
                  <c:v>42033</c:v>
                </c:pt>
                <c:pt idx="1524">
                  <c:v>42032</c:v>
                </c:pt>
                <c:pt idx="1525">
                  <c:v>42031</c:v>
                </c:pt>
                <c:pt idx="1526">
                  <c:v>42027</c:v>
                </c:pt>
                <c:pt idx="1527">
                  <c:v>42026</c:v>
                </c:pt>
                <c:pt idx="1528">
                  <c:v>42025</c:v>
                </c:pt>
                <c:pt idx="1529">
                  <c:v>42024</c:v>
                </c:pt>
                <c:pt idx="1530">
                  <c:v>42023</c:v>
                </c:pt>
                <c:pt idx="1531">
                  <c:v>42020</c:v>
                </c:pt>
                <c:pt idx="1532">
                  <c:v>42019</c:v>
                </c:pt>
                <c:pt idx="1533">
                  <c:v>42018</c:v>
                </c:pt>
                <c:pt idx="1534">
                  <c:v>42017</c:v>
                </c:pt>
                <c:pt idx="1535">
                  <c:v>42016</c:v>
                </c:pt>
                <c:pt idx="1536">
                  <c:v>42013</c:v>
                </c:pt>
                <c:pt idx="1537">
                  <c:v>42012</c:v>
                </c:pt>
                <c:pt idx="1538">
                  <c:v>42011</c:v>
                </c:pt>
                <c:pt idx="1539">
                  <c:v>42010</c:v>
                </c:pt>
                <c:pt idx="1540">
                  <c:v>42009</c:v>
                </c:pt>
                <c:pt idx="1541">
                  <c:v>42006</c:v>
                </c:pt>
                <c:pt idx="1542">
                  <c:v>42004</c:v>
                </c:pt>
                <c:pt idx="1543">
                  <c:v>42003</c:v>
                </c:pt>
                <c:pt idx="1544">
                  <c:v>42002</c:v>
                </c:pt>
                <c:pt idx="1545">
                  <c:v>41997</c:v>
                </c:pt>
                <c:pt idx="1546">
                  <c:v>41996</c:v>
                </c:pt>
                <c:pt idx="1547">
                  <c:v>41995</c:v>
                </c:pt>
                <c:pt idx="1548">
                  <c:v>41992</c:v>
                </c:pt>
                <c:pt idx="1549">
                  <c:v>41991</c:v>
                </c:pt>
                <c:pt idx="1550">
                  <c:v>41990</c:v>
                </c:pt>
                <c:pt idx="1551">
                  <c:v>41989</c:v>
                </c:pt>
                <c:pt idx="1552">
                  <c:v>41988</c:v>
                </c:pt>
                <c:pt idx="1553">
                  <c:v>41985</c:v>
                </c:pt>
                <c:pt idx="1554">
                  <c:v>41984</c:v>
                </c:pt>
                <c:pt idx="1555">
                  <c:v>41983</c:v>
                </c:pt>
                <c:pt idx="1556">
                  <c:v>41982</c:v>
                </c:pt>
                <c:pt idx="1557">
                  <c:v>41981</c:v>
                </c:pt>
                <c:pt idx="1558">
                  <c:v>41978</c:v>
                </c:pt>
                <c:pt idx="1559">
                  <c:v>41977</c:v>
                </c:pt>
                <c:pt idx="1560">
                  <c:v>41976</c:v>
                </c:pt>
                <c:pt idx="1561">
                  <c:v>41975</c:v>
                </c:pt>
                <c:pt idx="1562">
                  <c:v>41974</c:v>
                </c:pt>
                <c:pt idx="1563">
                  <c:v>41971</c:v>
                </c:pt>
                <c:pt idx="1564">
                  <c:v>41970</c:v>
                </c:pt>
                <c:pt idx="1565">
                  <c:v>41969</c:v>
                </c:pt>
                <c:pt idx="1566">
                  <c:v>41968</c:v>
                </c:pt>
                <c:pt idx="1567">
                  <c:v>41967</c:v>
                </c:pt>
                <c:pt idx="1568">
                  <c:v>41964</c:v>
                </c:pt>
                <c:pt idx="1569">
                  <c:v>41963</c:v>
                </c:pt>
                <c:pt idx="1570">
                  <c:v>41962</c:v>
                </c:pt>
                <c:pt idx="1571">
                  <c:v>41961</c:v>
                </c:pt>
                <c:pt idx="1572">
                  <c:v>41960</c:v>
                </c:pt>
                <c:pt idx="1573">
                  <c:v>41957</c:v>
                </c:pt>
                <c:pt idx="1574">
                  <c:v>41956</c:v>
                </c:pt>
                <c:pt idx="1575">
                  <c:v>41955</c:v>
                </c:pt>
                <c:pt idx="1576">
                  <c:v>41954</c:v>
                </c:pt>
                <c:pt idx="1577">
                  <c:v>41953</c:v>
                </c:pt>
                <c:pt idx="1578">
                  <c:v>41950</c:v>
                </c:pt>
                <c:pt idx="1579">
                  <c:v>41949</c:v>
                </c:pt>
                <c:pt idx="1580">
                  <c:v>41948</c:v>
                </c:pt>
                <c:pt idx="1581">
                  <c:v>41947</c:v>
                </c:pt>
                <c:pt idx="1582">
                  <c:v>41946</c:v>
                </c:pt>
                <c:pt idx="1583">
                  <c:v>41943</c:v>
                </c:pt>
                <c:pt idx="1584">
                  <c:v>41942</c:v>
                </c:pt>
                <c:pt idx="1585">
                  <c:v>41941</c:v>
                </c:pt>
                <c:pt idx="1586">
                  <c:v>41940</c:v>
                </c:pt>
                <c:pt idx="1587">
                  <c:v>41939</c:v>
                </c:pt>
                <c:pt idx="1588">
                  <c:v>41936</c:v>
                </c:pt>
                <c:pt idx="1589">
                  <c:v>41935</c:v>
                </c:pt>
                <c:pt idx="1590">
                  <c:v>41934</c:v>
                </c:pt>
                <c:pt idx="1591">
                  <c:v>41933</c:v>
                </c:pt>
                <c:pt idx="1592">
                  <c:v>41932</c:v>
                </c:pt>
                <c:pt idx="1593">
                  <c:v>41929</c:v>
                </c:pt>
                <c:pt idx="1594">
                  <c:v>41928</c:v>
                </c:pt>
                <c:pt idx="1595">
                  <c:v>41927</c:v>
                </c:pt>
                <c:pt idx="1596">
                  <c:v>41926</c:v>
                </c:pt>
                <c:pt idx="1597">
                  <c:v>41925</c:v>
                </c:pt>
                <c:pt idx="1598">
                  <c:v>41922</c:v>
                </c:pt>
                <c:pt idx="1599">
                  <c:v>41921</c:v>
                </c:pt>
                <c:pt idx="1600">
                  <c:v>41920</c:v>
                </c:pt>
                <c:pt idx="1601">
                  <c:v>41919</c:v>
                </c:pt>
                <c:pt idx="1602">
                  <c:v>41918</c:v>
                </c:pt>
                <c:pt idx="1603">
                  <c:v>41915</c:v>
                </c:pt>
                <c:pt idx="1604">
                  <c:v>41914</c:v>
                </c:pt>
                <c:pt idx="1605">
                  <c:v>41913</c:v>
                </c:pt>
                <c:pt idx="1606">
                  <c:v>41912</c:v>
                </c:pt>
                <c:pt idx="1607">
                  <c:v>41911</c:v>
                </c:pt>
                <c:pt idx="1608">
                  <c:v>41908</c:v>
                </c:pt>
                <c:pt idx="1609">
                  <c:v>41907</c:v>
                </c:pt>
                <c:pt idx="1610">
                  <c:v>41906</c:v>
                </c:pt>
                <c:pt idx="1611">
                  <c:v>41905</c:v>
                </c:pt>
                <c:pt idx="1612">
                  <c:v>41904</c:v>
                </c:pt>
                <c:pt idx="1613">
                  <c:v>41901</c:v>
                </c:pt>
                <c:pt idx="1614">
                  <c:v>41900</c:v>
                </c:pt>
                <c:pt idx="1615">
                  <c:v>41899</c:v>
                </c:pt>
                <c:pt idx="1616">
                  <c:v>41898</c:v>
                </c:pt>
                <c:pt idx="1617">
                  <c:v>41897</c:v>
                </c:pt>
                <c:pt idx="1618">
                  <c:v>41894</c:v>
                </c:pt>
                <c:pt idx="1619">
                  <c:v>41893</c:v>
                </c:pt>
                <c:pt idx="1620">
                  <c:v>41892</c:v>
                </c:pt>
                <c:pt idx="1621">
                  <c:v>41891</c:v>
                </c:pt>
                <c:pt idx="1622">
                  <c:v>41890</c:v>
                </c:pt>
                <c:pt idx="1623">
                  <c:v>41887</c:v>
                </c:pt>
                <c:pt idx="1624">
                  <c:v>41886</c:v>
                </c:pt>
                <c:pt idx="1625">
                  <c:v>41885</c:v>
                </c:pt>
                <c:pt idx="1626">
                  <c:v>41884</c:v>
                </c:pt>
                <c:pt idx="1627">
                  <c:v>41883</c:v>
                </c:pt>
                <c:pt idx="1628">
                  <c:v>41880</c:v>
                </c:pt>
                <c:pt idx="1629">
                  <c:v>41879</c:v>
                </c:pt>
                <c:pt idx="1630">
                  <c:v>41878</c:v>
                </c:pt>
                <c:pt idx="1631">
                  <c:v>41877</c:v>
                </c:pt>
                <c:pt idx="1632">
                  <c:v>41876</c:v>
                </c:pt>
                <c:pt idx="1633">
                  <c:v>41873</c:v>
                </c:pt>
                <c:pt idx="1634">
                  <c:v>41872</c:v>
                </c:pt>
                <c:pt idx="1635">
                  <c:v>41871</c:v>
                </c:pt>
                <c:pt idx="1636">
                  <c:v>41870</c:v>
                </c:pt>
                <c:pt idx="1637">
                  <c:v>41869</c:v>
                </c:pt>
                <c:pt idx="1638">
                  <c:v>41866</c:v>
                </c:pt>
                <c:pt idx="1639">
                  <c:v>41865</c:v>
                </c:pt>
                <c:pt idx="1640">
                  <c:v>41864</c:v>
                </c:pt>
                <c:pt idx="1641">
                  <c:v>41863</c:v>
                </c:pt>
                <c:pt idx="1642">
                  <c:v>41862</c:v>
                </c:pt>
                <c:pt idx="1643">
                  <c:v>41859</c:v>
                </c:pt>
                <c:pt idx="1644">
                  <c:v>41858</c:v>
                </c:pt>
                <c:pt idx="1645">
                  <c:v>41857</c:v>
                </c:pt>
                <c:pt idx="1646">
                  <c:v>41856</c:v>
                </c:pt>
                <c:pt idx="1647">
                  <c:v>41855</c:v>
                </c:pt>
                <c:pt idx="1648">
                  <c:v>41852</c:v>
                </c:pt>
                <c:pt idx="1649">
                  <c:v>41851</c:v>
                </c:pt>
                <c:pt idx="1650">
                  <c:v>41850</c:v>
                </c:pt>
                <c:pt idx="1651">
                  <c:v>41849</c:v>
                </c:pt>
                <c:pt idx="1652">
                  <c:v>41848</c:v>
                </c:pt>
                <c:pt idx="1653">
                  <c:v>41845</c:v>
                </c:pt>
                <c:pt idx="1654">
                  <c:v>41844</c:v>
                </c:pt>
                <c:pt idx="1655">
                  <c:v>41843</c:v>
                </c:pt>
                <c:pt idx="1656">
                  <c:v>41842</c:v>
                </c:pt>
                <c:pt idx="1657">
                  <c:v>41841</c:v>
                </c:pt>
                <c:pt idx="1658">
                  <c:v>41838</c:v>
                </c:pt>
                <c:pt idx="1659">
                  <c:v>41837</c:v>
                </c:pt>
                <c:pt idx="1660">
                  <c:v>41836</c:v>
                </c:pt>
                <c:pt idx="1661">
                  <c:v>41835</c:v>
                </c:pt>
                <c:pt idx="1662">
                  <c:v>41834</c:v>
                </c:pt>
                <c:pt idx="1663">
                  <c:v>41831</c:v>
                </c:pt>
                <c:pt idx="1664">
                  <c:v>41830</c:v>
                </c:pt>
                <c:pt idx="1665">
                  <c:v>41829</c:v>
                </c:pt>
                <c:pt idx="1666">
                  <c:v>41828</c:v>
                </c:pt>
                <c:pt idx="1667">
                  <c:v>41827</c:v>
                </c:pt>
                <c:pt idx="1668">
                  <c:v>41824</c:v>
                </c:pt>
                <c:pt idx="1669">
                  <c:v>41823</c:v>
                </c:pt>
                <c:pt idx="1670">
                  <c:v>41822</c:v>
                </c:pt>
                <c:pt idx="1671">
                  <c:v>41821</c:v>
                </c:pt>
                <c:pt idx="1672">
                  <c:v>41820</c:v>
                </c:pt>
                <c:pt idx="1673">
                  <c:v>41817</c:v>
                </c:pt>
                <c:pt idx="1674">
                  <c:v>41816</c:v>
                </c:pt>
                <c:pt idx="1675">
                  <c:v>41815</c:v>
                </c:pt>
                <c:pt idx="1676">
                  <c:v>41814</c:v>
                </c:pt>
                <c:pt idx="1677">
                  <c:v>41813</c:v>
                </c:pt>
                <c:pt idx="1678">
                  <c:v>41810</c:v>
                </c:pt>
                <c:pt idx="1679">
                  <c:v>41809</c:v>
                </c:pt>
                <c:pt idx="1680">
                  <c:v>41808</c:v>
                </c:pt>
                <c:pt idx="1681">
                  <c:v>41807</c:v>
                </c:pt>
                <c:pt idx="1682">
                  <c:v>41806</c:v>
                </c:pt>
                <c:pt idx="1683">
                  <c:v>41803</c:v>
                </c:pt>
                <c:pt idx="1684">
                  <c:v>41802</c:v>
                </c:pt>
                <c:pt idx="1685">
                  <c:v>41801</c:v>
                </c:pt>
                <c:pt idx="1686">
                  <c:v>41800</c:v>
                </c:pt>
                <c:pt idx="1687">
                  <c:v>41796</c:v>
                </c:pt>
                <c:pt idx="1688">
                  <c:v>41795</c:v>
                </c:pt>
                <c:pt idx="1689">
                  <c:v>41794</c:v>
                </c:pt>
                <c:pt idx="1690">
                  <c:v>41793</c:v>
                </c:pt>
                <c:pt idx="1691">
                  <c:v>41792</c:v>
                </c:pt>
                <c:pt idx="1692">
                  <c:v>41789</c:v>
                </c:pt>
                <c:pt idx="1693">
                  <c:v>41788</c:v>
                </c:pt>
                <c:pt idx="1694">
                  <c:v>41787</c:v>
                </c:pt>
                <c:pt idx="1695">
                  <c:v>41786</c:v>
                </c:pt>
                <c:pt idx="1696">
                  <c:v>41785</c:v>
                </c:pt>
                <c:pt idx="1697">
                  <c:v>41782</c:v>
                </c:pt>
                <c:pt idx="1698">
                  <c:v>41781</c:v>
                </c:pt>
                <c:pt idx="1699">
                  <c:v>41780</c:v>
                </c:pt>
                <c:pt idx="1700">
                  <c:v>41779</c:v>
                </c:pt>
                <c:pt idx="1701">
                  <c:v>41778</c:v>
                </c:pt>
                <c:pt idx="1702">
                  <c:v>41775</c:v>
                </c:pt>
                <c:pt idx="1703">
                  <c:v>41774</c:v>
                </c:pt>
                <c:pt idx="1704">
                  <c:v>41773</c:v>
                </c:pt>
                <c:pt idx="1705">
                  <c:v>41772</c:v>
                </c:pt>
                <c:pt idx="1706">
                  <c:v>41771</c:v>
                </c:pt>
                <c:pt idx="1707">
                  <c:v>41768</c:v>
                </c:pt>
                <c:pt idx="1708">
                  <c:v>41767</c:v>
                </c:pt>
                <c:pt idx="1709">
                  <c:v>41766</c:v>
                </c:pt>
                <c:pt idx="1710">
                  <c:v>41765</c:v>
                </c:pt>
                <c:pt idx="1711">
                  <c:v>41764</c:v>
                </c:pt>
                <c:pt idx="1712">
                  <c:v>41761</c:v>
                </c:pt>
                <c:pt idx="1713">
                  <c:v>41760</c:v>
                </c:pt>
                <c:pt idx="1714">
                  <c:v>41759</c:v>
                </c:pt>
                <c:pt idx="1715">
                  <c:v>41758</c:v>
                </c:pt>
                <c:pt idx="1716">
                  <c:v>41757</c:v>
                </c:pt>
                <c:pt idx="1717">
                  <c:v>41753</c:v>
                </c:pt>
                <c:pt idx="1718">
                  <c:v>41752</c:v>
                </c:pt>
                <c:pt idx="1719">
                  <c:v>41751</c:v>
                </c:pt>
                <c:pt idx="1720">
                  <c:v>41746</c:v>
                </c:pt>
                <c:pt idx="1721">
                  <c:v>41745</c:v>
                </c:pt>
                <c:pt idx="1722">
                  <c:v>41744</c:v>
                </c:pt>
                <c:pt idx="1723">
                  <c:v>41743</c:v>
                </c:pt>
                <c:pt idx="1724">
                  <c:v>41740</c:v>
                </c:pt>
                <c:pt idx="1725">
                  <c:v>41739</c:v>
                </c:pt>
                <c:pt idx="1726">
                  <c:v>41738</c:v>
                </c:pt>
                <c:pt idx="1727">
                  <c:v>41737</c:v>
                </c:pt>
                <c:pt idx="1728">
                  <c:v>41736</c:v>
                </c:pt>
                <c:pt idx="1729">
                  <c:v>41733</c:v>
                </c:pt>
                <c:pt idx="1730">
                  <c:v>41732</c:v>
                </c:pt>
                <c:pt idx="1731">
                  <c:v>41731</c:v>
                </c:pt>
                <c:pt idx="1732">
                  <c:v>41730</c:v>
                </c:pt>
                <c:pt idx="1733">
                  <c:v>41729</c:v>
                </c:pt>
                <c:pt idx="1734">
                  <c:v>41726</c:v>
                </c:pt>
                <c:pt idx="1735">
                  <c:v>41725</c:v>
                </c:pt>
                <c:pt idx="1736">
                  <c:v>41724</c:v>
                </c:pt>
                <c:pt idx="1737">
                  <c:v>41723</c:v>
                </c:pt>
                <c:pt idx="1738">
                  <c:v>41722</c:v>
                </c:pt>
                <c:pt idx="1739">
                  <c:v>41719</c:v>
                </c:pt>
                <c:pt idx="1740">
                  <c:v>41718</c:v>
                </c:pt>
                <c:pt idx="1741">
                  <c:v>41717</c:v>
                </c:pt>
                <c:pt idx="1742">
                  <c:v>41716</c:v>
                </c:pt>
                <c:pt idx="1743">
                  <c:v>41715</c:v>
                </c:pt>
                <c:pt idx="1744">
                  <c:v>41712</c:v>
                </c:pt>
                <c:pt idx="1745">
                  <c:v>41711</c:v>
                </c:pt>
                <c:pt idx="1746">
                  <c:v>41710</c:v>
                </c:pt>
                <c:pt idx="1747">
                  <c:v>41709</c:v>
                </c:pt>
                <c:pt idx="1748">
                  <c:v>41708</c:v>
                </c:pt>
                <c:pt idx="1749">
                  <c:v>41705</c:v>
                </c:pt>
                <c:pt idx="1750">
                  <c:v>41704</c:v>
                </c:pt>
                <c:pt idx="1751">
                  <c:v>41703</c:v>
                </c:pt>
                <c:pt idx="1752">
                  <c:v>41702</c:v>
                </c:pt>
                <c:pt idx="1753">
                  <c:v>41701</c:v>
                </c:pt>
                <c:pt idx="1754">
                  <c:v>41698</c:v>
                </c:pt>
                <c:pt idx="1755">
                  <c:v>41697</c:v>
                </c:pt>
                <c:pt idx="1756">
                  <c:v>41696</c:v>
                </c:pt>
                <c:pt idx="1757">
                  <c:v>41695</c:v>
                </c:pt>
                <c:pt idx="1758">
                  <c:v>41694</c:v>
                </c:pt>
                <c:pt idx="1759">
                  <c:v>41691</c:v>
                </c:pt>
                <c:pt idx="1760">
                  <c:v>41690</c:v>
                </c:pt>
                <c:pt idx="1761">
                  <c:v>41689</c:v>
                </c:pt>
                <c:pt idx="1762">
                  <c:v>41688</c:v>
                </c:pt>
                <c:pt idx="1763">
                  <c:v>41687</c:v>
                </c:pt>
                <c:pt idx="1764">
                  <c:v>41684</c:v>
                </c:pt>
                <c:pt idx="1765">
                  <c:v>41683</c:v>
                </c:pt>
                <c:pt idx="1766">
                  <c:v>41682</c:v>
                </c:pt>
                <c:pt idx="1767">
                  <c:v>41681</c:v>
                </c:pt>
                <c:pt idx="1768">
                  <c:v>41680</c:v>
                </c:pt>
                <c:pt idx="1769">
                  <c:v>41677</c:v>
                </c:pt>
                <c:pt idx="1770">
                  <c:v>41676</c:v>
                </c:pt>
                <c:pt idx="1771">
                  <c:v>41675</c:v>
                </c:pt>
                <c:pt idx="1772">
                  <c:v>41674</c:v>
                </c:pt>
                <c:pt idx="1773">
                  <c:v>41673</c:v>
                </c:pt>
                <c:pt idx="1774">
                  <c:v>41670</c:v>
                </c:pt>
                <c:pt idx="1775">
                  <c:v>41669</c:v>
                </c:pt>
                <c:pt idx="1776">
                  <c:v>41668</c:v>
                </c:pt>
                <c:pt idx="1777">
                  <c:v>41667</c:v>
                </c:pt>
                <c:pt idx="1778">
                  <c:v>41663</c:v>
                </c:pt>
                <c:pt idx="1779">
                  <c:v>41662</c:v>
                </c:pt>
                <c:pt idx="1780">
                  <c:v>41661</c:v>
                </c:pt>
                <c:pt idx="1781">
                  <c:v>41660</c:v>
                </c:pt>
                <c:pt idx="1782">
                  <c:v>41659</c:v>
                </c:pt>
                <c:pt idx="1783">
                  <c:v>41656</c:v>
                </c:pt>
                <c:pt idx="1784">
                  <c:v>41655</c:v>
                </c:pt>
                <c:pt idx="1785">
                  <c:v>41654</c:v>
                </c:pt>
                <c:pt idx="1786">
                  <c:v>41653</c:v>
                </c:pt>
                <c:pt idx="1787">
                  <c:v>41652</c:v>
                </c:pt>
                <c:pt idx="1788">
                  <c:v>41649</c:v>
                </c:pt>
                <c:pt idx="1789">
                  <c:v>41648</c:v>
                </c:pt>
                <c:pt idx="1790">
                  <c:v>41647</c:v>
                </c:pt>
                <c:pt idx="1791">
                  <c:v>41646</c:v>
                </c:pt>
                <c:pt idx="1792">
                  <c:v>41645</c:v>
                </c:pt>
                <c:pt idx="1793">
                  <c:v>41642</c:v>
                </c:pt>
                <c:pt idx="1794">
                  <c:v>41641</c:v>
                </c:pt>
                <c:pt idx="1795">
                  <c:v>41639</c:v>
                </c:pt>
                <c:pt idx="1796">
                  <c:v>41638</c:v>
                </c:pt>
                <c:pt idx="1797">
                  <c:v>41635</c:v>
                </c:pt>
                <c:pt idx="1798">
                  <c:v>41632</c:v>
                </c:pt>
                <c:pt idx="1799">
                  <c:v>41631</c:v>
                </c:pt>
                <c:pt idx="1800">
                  <c:v>41628</c:v>
                </c:pt>
                <c:pt idx="1801">
                  <c:v>41627</c:v>
                </c:pt>
                <c:pt idx="1802">
                  <c:v>41626</c:v>
                </c:pt>
                <c:pt idx="1803">
                  <c:v>41625</c:v>
                </c:pt>
                <c:pt idx="1804">
                  <c:v>41624</c:v>
                </c:pt>
                <c:pt idx="1805">
                  <c:v>41621</c:v>
                </c:pt>
                <c:pt idx="1806">
                  <c:v>41620</c:v>
                </c:pt>
                <c:pt idx="1807">
                  <c:v>41619</c:v>
                </c:pt>
                <c:pt idx="1808">
                  <c:v>41618</c:v>
                </c:pt>
                <c:pt idx="1809">
                  <c:v>41617</c:v>
                </c:pt>
                <c:pt idx="1810">
                  <c:v>41614</c:v>
                </c:pt>
                <c:pt idx="1811">
                  <c:v>41613</c:v>
                </c:pt>
                <c:pt idx="1812">
                  <c:v>41612</c:v>
                </c:pt>
                <c:pt idx="1813">
                  <c:v>41611</c:v>
                </c:pt>
                <c:pt idx="1814">
                  <c:v>41610</c:v>
                </c:pt>
                <c:pt idx="1815">
                  <c:v>41607</c:v>
                </c:pt>
                <c:pt idx="1816">
                  <c:v>41606</c:v>
                </c:pt>
                <c:pt idx="1817">
                  <c:v>41605</c:v>
                </c:pt>
                <c:pt idx="1818">
                  <c:v>41604</c:v>
                </c:pt>
                <c:pt idx="1819">
                  <c:v>41603</c:v>
                </c:pt>
                <c:pt idx="1820">
                  <c:v>41600</c:v>
                </c:pt>
                <c:pt idx="1821">
                  <c:v>41599</c:v>
                </c:pt>
                <c:pt idx="1822">
                  <c:v>41598</c:v>
                </c:pt>
                <c:pt idx="1823">
                  <c:v>41597</c:v>
                </c:pt>
                <c:pt idx="1824">
                  <c:v>41596</c:v>
                </c:pt>
                <c:pt idx="1825">
                  <c:v>41593</c:v>
                </c:pt>
                <c:pt idx="1826">
                  <c:v>41592</c:v>
                </c:pt>
                <c:pt idx="1827">
                  <c:v>41591</c:v>
                </c:pt>
                <c:pt idx="1828">
                  <c:v>41590</c:v>
                </c:pt>
                <c:pt idx="1829">
                  <c:v>41589</c:v>
                </c:pt>
                <c:pt idx="1830">
                  <c:v>41586</c:v>
                </c:pt>
                <c:pt idx="1831">
                  <c:v>41585</c:v>
                </c:pt>
                <c:pt idx="1832">
                  <c:v>41584</c:v>
                </c:pt>
                <c:pt idx="1833">
                  <c:v>41583</c:v>
                </c:pt>
                <c:pt idx="1834">
                  <c:v>41582</c:v>
                </c:pt>
                <c:pt idx="1835">
                  <c:v>41579</c:v>
                </c:pt>
                <c:pt idx="1836">
                  <c:v>41578</c:v>
                </c:pt>
                <c:pt idx="1837">
                  <c:v>41577</c:v>
                </c:pt>
                <c:pt idx="1838">
                  <c:v>41576</c:v>
                </c:pt>
                <c:pt idx="1839">
                  <c:v>41575</c:v>
                </c:pt>
                <c:pt idx="1840">
                  <c:v>41572</c:v>
                </c:pt>
                <c:pt idx="1841">
                  <c:v>41571</c:v>
                </c:pt>
                <c:pt idx="1842">
                  <c:v>41570</c:v>
                </c:pt>
                <c:pt idx="1843">
                  <c:v>41569</c:v>
                </c:pt>
                <c:pt idx="1844">
                  <c:v>41568</c:v>
                </c:pt>
                <c:pt idx="1845">
                  <c:v>41565</c:v>
                </c:pt>
                <c:pt idx="1846">
                  <c:v>41564</c:v>
                </c:pt>
                <c:pt idx="1847">
                  <c:v>41563</c:v>
                </c:pt>
                <c:pt idx="1848">
                  <c:v>41562</c:v>
                </c:pt>
                <c:pt idx="1849">
                  <c:v>41561</c:v>
                </c:pt>
                <c:pt idx="1850">
                  <c:v>41558</c:v>
                </c:pt>
                <c:pt idx="1851">
                  <c:v>41557</c:v>
                </c:pt>
                <c:pt idx="1852">
                  <c:v>41556</c:v>
                </c:pt>
                <c:pt idx="1853">
                  <c:v>41555</c:v>
                </c:pt>
                <c:pt idx="1854">
                  <c:v>41554</c:v>
                </c:pt>
                <c:pt idx="1855">
                  <c:v>41551</c:v>
                </c:pt>
                <c:pt idx="1856">
                  <c:v>41550</c:v>
                </c:pt>
                <c:pt idx="1857">
                  <c:v>41549</c:v>
                </c:pt>
                <c:pt idx="1858">
                  <c:v>41548</c:v>
                </c:pt>
                <c:pt idx="1859">
                  <c:v>41547</c:v>
                </c:pt>
                <c:pt idx="1860">
                  <c:v>41544</c:v>
                </c:pt>
                <c:pt idx="1861">
                  <c:v>41543</c:v>
                </c:pt>
                <c:pt idx="1862">
                  <c:v>41542</c:v>
                </c:pt>
                <c:pt idx="1863">
                  <c:v>41541</c:v>
                </c:pt>
                <c:pt idx="1864">
                  <c:v>41540</c:v>
                </c:pt>
                <c:pt idx="1865">
                  <c:v>41537</c:v>
                </c:pt>
                <c:pt idx="1866">
                  <c:v>41536</c:v>
                </c:pt>
                <c:pt idx="1867">
                  <c:v>41535</c:v>
                </c:pt>
                <c:pt idx="1868">
                  <c:v>41534</c:v>
                </c:pt>
                <c:pt idx="1869">
                  <c:v>41533</c:v>
                </c:pt>
                <c:pt idx="1870">
                  <c:v>41530</c:v>
                </c:pt>
                <c:pt idx="1871">
                  <c:v>41529</c:v>
                </c:pt>
                <c:pt idx="1872">
                  <c:v>41528</c:v>
                </c:pt>
                <c:pt idx="1873">
                  <c:v>41527</c:v>
                </c:pt>
                <c:pt idx="1874">
                  <c:v>41526</c:v>
                </c:pt>
                <c:pt idx="1875">
                  <c:v>41523</c:v>
                </c:pt>
                <c:pt idx="1876">
                  <c:v>41522</c:v>
                </c:pt>
                <c:pt idx="1877">
                  <c:v>41521</c:v>
                </c:pt>
                <c:pt idx="1878">
                  <c:v>41520</c:v>
                </c:pt>
                <c:pt idx="1879">
                  <c:v>41519</c:v>
                </c:pt>
                <c:pt idx="1880">
                  <c:v>41516</c:v>
                </c:pt>
                <c:pt idx="1881">
                  <c:v>41515</c:v>
                </c:pt>
                <c:pt idx="1882">
                  <c:v>41514</c:v>
                </c:pt>
                <c:pt idx="1883">
                  <c:v>41513</c:v>
                </c:pt>
                <c:pt idx="1884">
                  <c:v>41512</c:v>
                </c:pt>
                <c:pt idx="1885">
                  <c:v>41509</c:v>
                </c:pt>
                <c:pt idx="1886">
                  <c:v>41508</c:v>
                </c:pt>
                <c:pt idx="1887">
                  <c:v>41507</c:v>
                </c:pt>
                <c:pt idx="1888">
                  <c:v>41506</c:v>
                </c:pt>
                <c:pt idx="1889">
                  <c:v>41505</c:v>
                </c:pt>
                <c:pt idx="1890">
                  <c:v>41502</c:v>
                </c:pt>
                <c:pt idx="1891">
                  <c:v>41501</c:v>
                </c:pt>
                <c:pt idx="1892">
                  <c:v>41500</c:v>
                </c:pt>
                <c:pt idx="1893">
                  <c:v>41499</c:v>
                </c:pt>
                <c:pt idx="1894">
                  <c:v>41498</c:v>
                </c:pt>
                <c:pt idx="1895">
                  <c:v>41495</c:v>
                </c:pt>
                <c:pt idx="1896">
                  <c:v>41494</c:v>
                </c:pt>
                <c:pt idx="1897">
                  <c:v>41493</c:v>
                </c:pt>
                <c:pt idx="1898">
                  <c:v>41492</c:v>
                </c:pt>
                <c:pt idx="1899">
                  <c:v>41488</c:v>
                </c:pt>
                <c:pt idx="1900">
                  <c:v>41487</c:v>
                </c:pt>
                <c:pt idx="1901">
                  <c:v>41486</c:v>
                </c:pt>
                <c:pt idx="1902">
                  <c:v>41485</c:v>
                </c:pt>
                <c:pt idx="1903">
                  <c:v>41484</c:v>
                </c:pt>
                <c:pt idx="1904">
                  <c:v>41481</c:v>
                </c:pt>
                <c:pt idx="1905">
                  <c:v>41480</c:v>
                </c:pt>
                <c:pt idx="1906">
                  <c:v>41479</c:v>
                </c:pt>
                <c:pt idx="1907">
                  <c:v>41478</c:v>
                </c:pt>
                <c:pt idx="1908">
                  <c:v>41477</c:v>
                </c:pt>
                <c:pt idx="1909">
                  <c:v>41474</c:v>
                </c:pt>
                <c:pt idx="1910">
                  <c:v>41473</c:v>
                </c:pt>
                <c:pt idx="1911">
                  <c:v>41472</c:v>
                </c:pt>
                <c:pt idx="1912">
                  <c:v>41471</c:v>
                </c:pt>
                <c:pt idx="1913">
                  <c:v>41470</c:v>
                </c:pt>
                <c:pt idx="1914">
                  <c:v>41467</c:v>
                </c:pt>
                <c:pt idx="1915">
                  <c:v>41466</c:v>
                </c:pt>
                <c:pt idx="1916">
                  <c:v>41465</c:v>
                </c:pt>
                <c:pt idx="1917">
                  <c:v>41464</c:v>
                </c:pt>
                <c:pt idx="1918">
                  <c:v>41463</c:v>
                </c:pt>
                <c:pt idx="1919">
                  <c:v>41460</c:v>
                </c:pt>
                <c:pt idx="1920">
                  <c:v>41459</c:v>
                </c:pt>
                <c:pt idx="1921">
                  <c:v>41458</c:v>
                </c:pt>
                <c:pt idx="1922">
                  <c:v>41457</c:v>
                </c:pt>
                <c:pt idx="1923">
                  <c:v>41456</c:v>
                </c:pt>
                <c:pt idx="1924">
                  <c:v>41453</c:v>
                </c:pt>
                <c:pt idx="1925">
                  <c:v>41452</c:v>
                </c:pt>
                <c:pt idx="1926">
                  <c:v>41451</c:v>
                </c:pt>
                <c:pt idx="1927">
                  <c:v>41450</c:v>
                </c:pt>
                <c:pt idx="1928">
                  <c:v>41449</c:v>
                </c:pt>
                <c:pt idx="1929">
                  <c:v>41446</c:v>
                </c:pt>
                <c:pt idx="1930">
                  <c:v>41445</c:v>
                </c:pt>
                <c:pt idx="1931">
                  <c:v>41444</c:v>
                </c:pt>
                <c:pt idx="1932">
                  <c:v>41443</c:v>
                </c:pt>
                <c:pt idx="1933">
                  <c:v>41442</c:v>
                </c:pt>
                <c:pt idx="1934">
                  <c:v>41439</c:v>
                </c:pt>
                <c:pt idx="1935">
                  <c:v>41438</c:v>
                </c:pt>
                <c:pt idx="1936">
                  <c:v>41437</c:v>
                </c:pt>
                <c:pt idx="1937">
                  <c:v>41436</c:v>
                </c:pt>
                <c:pt idx="1938">
                  <c:v>41432</c:v>
                </c:pt>
                <c:pt idx="1939">
                  <c:v>41431</c:v>
                </c:pt>
                <c:pt idx="1940">
                  <c:v>41430</c:v>
                </c:pt>
                <c:pt idx="1941">
                  <c:v>41429</c:v>
                </c:pt>
                <c:pt idx="1942">
                  <c:v>41428</c:v>
                </c:pt>
                <c:pt idx="1943">
                  <c:v>41425</c:v>
                </c:pt>
                <c:pt idx="1944">
                  <c:v>41424</c:v>
                </c:pt>
                <c:pt idx="1945">
                  <c:v>41423</c:v>
                </c:pt>
                <c:pt idx="1946">
                  <c:v>41422</c:v>
                </c:pt>
                <c:pt idx="1947">
                  <c:v>41421</c:v>
                </c:pt>
                <c:pt idx="1948">
                  <c:v>41418</c:v>
                </c:pt>
                <c:pt idx="1949">
                  <c:v>41417</c:v>
                </c:pt>
                <c:pt idx="1950">
                  <c:v>41416</c:v>
                </c:pt>
                <c:pt idx="1951">
                  <c:v>41415</c:v>
                </c:pt>
                <c:pt idx="1952">
                  <c:v>41414</c:v>
                </c:pt>
                <c:pt idx="1953">
                  <c:v>41411</c:v>
                </c:pt>
                <c:pt idx="1954">
                  <c:v>41410</c:v>
                </c:pt>
                <c:pt idx="1955">
                  <c:v>41409</c:v>
                </c:pt>
                <c:pt idx="1956">
                  <c:v>41408</c:v>
                </c:pt>
                <c:pt idx="1957">
                  <c:v>41407</c:v>
                </c:pt>
                <c:pt idx="1958">
                  <c:v>41404</c:v>
                </c:pt>
                <c:pt idx="1959">
                  <c:v>41403</c:v>
                </c:pt>
                <c:pt idx="1960">
                  <c:v>41402</c:v>
                </c:pt>
                <c:pt idx="1961">
                  <c:v>41401</c:v>
                </c:pt>
                <c:pt idx="1962">
                  <c:v>41400</c:v>
                </c:pt>
                <c:pt idx="1963">
                  <c:v>41397</c:v>
                </c:pt>
                <c:pt idx="1964">
                  <c:v>41396</c:v>
                </c:pt>
                <c:pt idx="1965">
                  <c:v>41395</c:v>
                </c:pt>
                <c:pt idx="1966">
                  <c:v>41394</c:v>
                </c:pt>
                <c:pt idx="1967">
                  <c:v>41393</c:v>
                </c:pt>
                <c:pt idx="1968">
                  <c:v>41390</c:v>
                </c:pt>
                <c:pt idx="1969">
                  <c:v>41388</c:v>
                </c:pt>
                <c:pt idx="1970">
                  <c:v>41387</c:v>
                </c:pt>
                <c:pt idx="1971">
                  <c:v>41386</c:v>
                </c:pt>
                <c:pt idx="1972">
                  <c:v>41383</c:v>
                </c:pt>
                <c:pt idx="1973">
                  <c:v>41382</c:v>
                </c:pt>
                <c:pt idx="1974">
                  <c:v>41381</c:v>
                </c:pt>
                <c:pt idx="1975">
                  <c:v>41380</c:v>
                </c:pt>
                <c:pt idx="1976">
                  <c:v>41379</c:v>
                </c:pt>
                <c:pt idx="1977">
                  <c:v>41376</c:v>
                </c:pt>
                <c:pt idx="1978">
                  <c:v>41375</c:v>
                </c:pt>
                <c:pt idx="1979">
                  <c:v>41374</c:v>
                </c:pt>
                <c:pt idx="1980">
                  <c:v>41373</c:v>
                </c:pt>
                <c:pt idx="1981">
                  <c:v>41372</c:v>
                </c:pt>
                <c:pt idx="1982">
                  <c:v>41369</c:v>
                </c:pt>
                <c:pt idx="1983">
                  <c:v>41368</c:v>
                </c:pt>
                <c:pt idx="1984">
                  <c:v>41367</c:v>
                </c:pt>
                <c:pt idx="1985">
                  <c:v>41366</c:v>
                </c:pt>
                <c:pt idx="1986">
                  <c:v>41361</c:v>
                </c:pt>
                <c:pt idx="1987">
                  <c:v>41360</c:v>
                </c:pt>
                <c:pt idx="1988">
                  <c:v>41359</c:v>
                </c:pt>
                <c:pt idx="1989">
                  <c:v>41358</c:v>
                </c:pt>
                <c:pt idx="1990">
                  <c:v>41355</c:v>
                </c:pt>
                <c:pt idx="1991">
                  <c:v>41354</c:v>
                </c:pt>
                <c:pt idx="1992">
                  <c:v>41353</c:v>
                </c:pt>
                <c:pt idx="1993">
                  <c:v>41352</c:v>
                </c:pt>
                <c:pt idx="1994">
                  <c:v>41351</c:v>
                </c:pt>
                <c:pt idx="1995">
                  <c:v>41348</c:v>
                </c:pt>
                <c:pt idx="1996">
                  <c:v>41347</c:v>
                </c:pt>
                <c:pt idx="1997">
                  <c:v>41346</c:v>
                </c:pt>
                <c:pt idx="1998">
                  <c:v>41345</c:v>
                </c:pt>
                <c:pt idx="1999">
                  <c:v>41344</c:v>
                </c:pt>
                <c:pt idx="2000">
                  <c:v>41341</c:v>
                </c:pt>
                <c:pt idx="2001">
                  <c:v>41340</c:v>
                </c:pt>
                <c:pt idx="2002">
                  <c:v>41339</c:v>
                </c:pt>
                <c:pt idx="2003">
                  <c:v>41338</c:v>
                </c:pt>
                <c:pt idx="2004">
                  <c:v>41337</c:v>
                </c:pt>
                <c:pt idx="2005">
                  <c:v>41334</c:v>
                </c:pt>
                <c:pt idx="2006">
                  <c:v>41333</c:v>
                </c:pt>
                <c:pt idx="2007">
                  <c:v>41332</c:v>
                </c:pt>
                <c:pt idx="2008">
                  <c:v>41331</c:v>
                </c:pt>
                <c:pt idx="2009">
                  <c:v>41330</c:v>
                </c:pt>
                <c:pt idx="2010">
                  <c:v>41327</c:v>
                </c:pt>
                <c:pt idx="2011">
                  <c:v>41326</c:v>
                </c:pt>
                <c:pt idx="2012">
                  <c:v>41325</c:v>
                </c:pt>
                <c:pt idx="2013">
                  <c:v>41324</c:v>
                </c:pt>
                <c:pt idx="2014">
                  <c:v>41323</c:v>
                </c:pt>
                <c:pt idx="2015">
                  <c:v>41320</c:v>
                </c:pt>
                <c:pt idx="2016">
                  <c:v>41319</c:v>
                </c:pt>
                <c:pt idx="2017">
                  <c:v>41318</c:v>
                </c:pt>
                <c:pt idx="2018">
                  <c:v>41317</c:v>
                </c:pt>
                <c:pt idx="2019">
                  <c:v>41316</c:v>
                </c:pt>
                <c:pt idx="2020">
                  <c:v>41313</c:v>
                </c:pt>
                <c:pt idx="2021">
                  <c:v>41312</c:v>
                </c:pt>
                <c:pt idx="2022">
                  <c:v>41311</c:v>
                </c:pt>
                <c:pt idx="2023">
                  <c:v>41310</c:v>
                </c:pt>
                <c:pt idx="2024">
                  <c:v>41309</c:v>
                </c:pt>
                <c:pt idx="2025">
                  <c:v>41306</c:v>
                </c:pt>
                <c:pt idx="2026">
                  <c:v>41305</c:v>
                </c:pt>
                <c:pt idx="2027">
                  <c:v>41304</c:v>
                </c:pt>
                <c:pt idx="2028">
                  <c:v>41303</c:v>
                </c:pt>
                <c:pt idx="2029">
                  <c:v>41299</c:v>
                </c:pt>
                <c:pt idx="2030">
                  <c:v>41298</c:v>
                </c:pt>
                <c:pt idx="2031">
                  <c:v>41297</c:v>
                </c:pt>
                <c:pt idx="2032">
                  <c:v>41296</c:v>
                </c:pt>
                <c:pt idx="2033">
                  <c:v>41295</c:v>
                </c:pt>
                <c:pt idx="2034">
                  <c:v>41292</c:v>
                </c:pt>
                <c:pt idx="2035">
                  <c:v>41291</c:v>
                </c:pt>
                <c:pt idx="2036">
                  <c:v>41290</c:v>
                </c:pt>
                <c:pt idx="2037">
                  <c:v>41289</c:v>
                </c:pt>
                <c:pt idx="2038">
                  <c:v>41288</c:v>
                </c:pt>
                <c:pt idx="2039">
                  <c:v>41285</c:v>
                </c:pt>
                <c:pt idx="2040">
                  <c:v>41284</c:v>
                </c:pt>
                <c:pt idx="2041">
                  <c:v>41283</c:v>
                </c:pt>
                <c:pt idx="2042">
                  <c:v>41282</c:v>
                </c:pt>
                <c:pt idx="2043">
                  <c:v>41281</c:v>
                </c:pt>
                <c:pt idx="2044">
                  <c:v>41278</c:v>
                </c:pt>
                <c:pt idx="2045">
                  <c:v>41277</c:v>
                </c:pt>
                <c:pt idx="2046">
                  <c:v>41276</c:v>
                </c:pt>
                <c:pt idx="2047">
                  <c:v>41274</c:v>
                </c:pt>
                <c:pt idx="2048">
                  <c:v>41271</c:v>
                </c:pt>
                <c:pt idx="2049">
                  <c:v>41270</c:v>
                </c:pt>
                <c:pt idx="2050">
                  <c:v>41267</c:v>
                </c:pt>
                <c:pt idx="2051">
                  <c:v>41264</c:v>
                </c:pt>
                <c:pt idx="2052">
                  <c:v>41263</c:v>
                </c:pt>
                <c:pt idx="2053">
                  <c:v>41262</c:v>
                </c:pt>
                <c:pt idx="2054">
                  <c:v>41261</c:v>
                </c:pt>
                <c:pt idx="2055">
                  <c:v>41260</c:v>
                </c:pt>
                <c:pt idx="2056">
                  <c:v>41257</c:v>
                </c:pt>
                <c:pt idx="2057">
                  <c:v>41256</c:v>
                </c:pt>
                <c:pt idx="2058">
                  <c:v>41255</c:v>
                </c:pt>
                <c:pt idx="2059">
                  <c:v>41254</c:v>
                </c:pt>
                <c:pt idx="2060">
                  <c:v>41253</c:v>
                </c:pt>
                <c:pt idx="2061">
                  <c:v>41250</c:v>
                </c:pt>
                <c:pt idx="2062">
                  <c:v>41249</c:v>
                </c:pt>
                <c:pt idx="2063">
                  <c:v>41248</c:v>
                </c:pt>
                <c:pt idx="2064">
                  <c:v>41247</c:v>
                </c:pt>
                <c:pt idx="2065">
                  <c:v>41246</c:v>
                </c:pt>
                <c:pt idx="2066">
                  <c:v>41243</c:v>
                </c:pt>
                <c:pt idx="2067">
                  <c:v>41242</c:v>
                </c:pt>
                <c:pt idx="2068">
                  <c:v>41241</c:v>
                </c:pt>
                <c:pt idx="2069">
                  <c:v>41240</c:v>
                </c:pt>
                <c:pt idx="2070">
                  <c:v>41239</c:v>
                </c:pt>
                <c:pt idx="2071">
                  <c:v>41236</c:v>
                </c:pt>
                <c:pt idx="2072">
                  <c:v>41235</c:v>
                </c:pt>
                <c:pt idx="2073">
                  <c:v>41234</c:v>
                </c:pt>
                <c:pt idx="2074">
                  <c:v>41233</c:v>
                </c:pt>
                <c:pt idx="2075">
                  <c:v>41232</c:v>
                </c:pt>
                <c:pt idx="2076">
                  <c:v>41229</c:v>
                </c:pt>
                <c:pt idx="2077">
                  <c:v>41228</c:v>
                </c:pt>
                <c:pt idx="2078">
                  <c:v>41227</c:v>
                </c:pt>
                <c:pt idx="2079">
                  <c:v>41226</c:v>
                </c:pt>
                <c:pt idx="2080">
                  <c:v>41225</c:v>
                </c:pt>
                <c:pt idx="2081">
                  <c:v>41222</c:v>
                </c:pt>
                <c:pt idx="2082">
                  <c:v>41221</c:v>
                </c:pt>
                <c:pt idx="2083">
                  <c:v>41220</c:v>
                </c:pt>
                <c:pt idx="2084">
                  <c:v>41219</c:v>
                </c:pt>
                <c:pt idx="2085">
                  <c:v>41218</c:v>
                </c:pt>
                <c:pt idx="2086">
                  <c:v>41215</c:v>
                </c:pt>
                <c:pt idx="2087">
                  <c:v>41214</c:v>
                </c:pt>
                <c:pt idx="2088">
                  <c:v>41213</c:v>
                </c:pt>
                <c:pt idx="2089">
                  <c:v>41212</c:v>
                </c:pt>
                <c:pt idx="2090">
                  <c:v>41211</c:v>
                </c:pt>
                <c:pt idx="2091">
                  <c:v>41208</c:v>
                </c:pt>
                <c:pt idx="2092">
                  <c:v>41207</c:v>
                </c:pt>
                <c:pt idx="2093">
                  <c:v>41206</c:v>
                </c:pt>
                <c:pt idx="2094">
                  <c:v>41205</c:v>
                </c:pt>
                <c:pt idx="2095">
                  <c:v>41204</c:v>
                </c:pt>
                <c:pt idx="2096">
                  <c:v>41201</c:v>
                </c:pt>
                <c:pt idx="2097">
                  <c:v>41200</c:v>
                </c:pt>
                <c:pt idx="2098">
                  <c:v>41199</c:v>
                </c:pt>
                <c:pt idx="2099">
                  <c:v>41198</c:v>
                </c:pt>
                <c:pt idx="2100">
                  <c:v>41197</c:v>
                </c:pt>
                <c:pt idx="2101">
                  <c:v>41194</c:v>
                </c:pt>
                <c:pt idx="2102">
                  <c:v>41193</c:v>
                </c:pt>
                <c:pt idx="2103">
                  <c:v>41192</c:v>
                </c:pt>
                <c:pt idx="2104">
                  <c:v>41191</c:v>
                </c:pt>
                <c:pt idx="2105">
                  <c:v>41190</c:v>
                </c:pt>
                <c:pt idx="2106">
                  <c:v>41187</c:v>
                </c:pt>
                <c:pt idx="2107">
                  <c:v>41186</c:v>
                </c:pt>
                <c:pt idx="2108">
                  <c:v>41185</c:v>
                </c:pt>
                <c:pt idx="2109">
                  <c:v>41184</c:v>
                </c:pt>
                <c:pt idx="2110">
                  <c:v>41183</c:v>
                </c:pt>
                <c:pt idx="2111">
                  <c:v>41180</c:v>
                </c:pt>
                <c:pt idx="2112">
                  <c:v>41179</c:v>
                </c:pt>
                <c:pt idx="2113">
                  <c:v>41178</c:v>
                </c:pt>
                <c:pt idx="2114">
                  <c:v>41177</c:v>
                </c:pt>
                <c:pt idx="2115">
                  <c:v>41176</c:v>
                </c:pt>
                <c:pt idx="2116">
                  <c:v>41173</c:v>
                </c:pt>
                <c:pt idx="2117">
                  <c:v>41172</c:v>
                </c:pt>
                <c:pt idx="2118">
                  <c:v>41171</c:v>
                </c:pt>
                <c:pt idx="2119">
                  <c:v>41170</c:v>
                </c:pt>
                <c:pt idx="2120">
                  <c:v>41169</c:v>
                </c:pt>
                <c:pt idx="2121">
                  <c:v>41166</c:v>
                </c:pt>
                <c:pt idx="2122">
                  <c:v>41165</c:v>
                </c:pt>
                <c:pt idx="2123">
                  <c:v>41164</c:v>
                </c:pt>
                <c:pt idx="2124">
                  <c:v>41163</c:v>
                </c:pt>
                <c:pt idx="2125">
                  <c:v>41162</c:v>
                </c:pt>
                <c:pt idx="2126">
                  <c:v>41159</c:v>
                </c:pt>
                <c:pt idx="2127">
                  <c:v>41158</c:v>
                </c:pt>
                <c:pt idx="2128">
                  <c:v>41157</c:v>
                </c:pt>
                <c:pt idx="2129">
                  <c:v>41156</c:v>
                </c:pt>
                <c:pt idx="2130">
                  <c:v>41155</c:v>
                </c:pt>
                <c:pt idx="2131">
                  <c:v>41152</c:v>
                </c:pt>
                <c:pt idx="2132">
                  <c:v>41151</c:v>
                </c:pt>
                <c:pt idx="2133">
                  <c:v>41150</c:v>
                </c:pt>
                <c:pt idx="2134">
                  <c:v>41149</c:v>
                </c:pt>
                <c:pt idx="2135">
                  <c:v>41148</c:v>
                </c:pt>
                <c:pt idx="2136">
                  <c:v>41145</c:v>
                </c:pt>
                <c:pt idx="2137">
                  <c:v>41144</c:v>
                </c:pt>
                <c:pt idx="2138">
                  <c:v>41143</c:v>
                </c:pt>
                <c:pt idx="2139">
                  <c:v>41142</c:v>
                </c:pt>
                <c:pt idx="2140">
                  <c:v>41141</c:v>
                </c:pt>
                <c:pt idx="2141">
                  <c:v>41138</c:v>
                </c:pt>
                <c:pt idx="2142">
                  <c:v>41137</c:v>
                </c:pt>
                <c:pt idx="2143">
                  <c:v>41136</c:v>
                </c:pt>
                <c:pt idx="2144">
                  <c:v>41135</c:v>
                </c:pt>
                <c:pt idx="2145">
                  <c:v>41134</c:v>
                </c:pt>
                <c:pt idx="2146">
                  <c:v>41131</c:v>
                </c:pt>
                <c:pt idx="2147">
                  <c:v>41130</c:v>
                </c:pt>
                <c:pt idx="2148">
                  <c:v>41129</c:v>
                </c:pt>
                <c:pt idx="2149">
                  <c:v>41128</c:v>
                </c:pt>
                <c:pt idx="2150">
                  <c:v>41127</c:v>
                </c:pt>
                <c:pt idx="2151">
                  <c:v>41124</c:v>
                </c:pt>
                <c:pt idx="2152">
                  <c:v>41123</c:v>
                </c:pt>
                <c:pt idx="2153">
                  <c:v>41122</c:v>
                </c:pt>
                <c:pt idx="2154">
                  <c:v>41121</c:v>
                </c:pt>
                <c:pt idx="2155">
                  <c:v>41120</c:v>
                </c:pt>
                <c:pt idx="2156">
                  <c:v>41117</c:v>
                </c:pt>
                <c:pt idx="2157">
                  <c:v>41116</c:v>
                </c:pt>
                <c:pt idx="2158">
                  <c:v>41115</c:v>
                </c:pt>
                <c:pt idx="2159">
                  <c:v>41114</c:v>
                </c:pt>
                <c:pt idx="2160">
                  <c:v>41113</c:v>
                </c:pt>
                <c:pt idx="2161">
                  <c:v>41110</c:v>
                </c:pt>
                <c:pt idx="2162">
                  <c:v>41109</c:v>
                </c:pt>
                <c:pt idx="2163">
                  <c:v>41108</c:v>
                </c:pt>
                <c:pt idx="2164">
                  <c:v>41107</c:v>
                </c:pt>
                <c:pt idx="2165">
                  <c:v>41106</c:v>
                </c:pt>
                <c:pt idx="2166">
                  <c:v>41103</c:v>
                </c:pt>
                <c:pt idx="2167">
                  <c:v>41102</c:v>
                </c:pt>
                <c:pt idx="2168">
                  <c:v>41101</c:v>
                </c:pt>
                <c:pt idx="2169">
                  <c:v>41100</c:v>
                </c:pt>
                <c:pt idx="2170">
                  <c:v>41099</c:v>
                </c:pt>
                <c:pt idx="2171">
                  <c:v>41096</c:v>
                </c:pt>
                <c:pt idx="2172">
                  <c:v>41095</c:v>
                </c:pt>
                <c:pt idx="2173">
                  <c:v>41094</c:v>
                </c:pt>
                <c:pt idx="2174">
                  <c:v>41093</c:v>
                </c:pt>
                <c:pt idx="2175">
                  <c:v>41092</c:v>
                </c:pt>
                <c:pt idx="2176">
                  <c:v>41089</c:v>
                </c:pt>
                <c:pt idx="2177">
                  <c:v>41088</c:v>
                </c:pt>
                <c:pt idx="2178">
                  <c:v>41087</c:v>
                </c:pt>
                <c:pt idx="2179">
                  <c:v>41086</c:v>
                </c:pt>
                <c:pt idx="2180">
                  <c:v>41085</c:v>
                </c:pt>
                <c:pt idx="2181">
                  <c:v>41082</c:v>
                </c:pt>
                <c:pt idx="2182">
                  <c:v>41081</c:v>
                </c:pt>
                <c:pt idx="2183">
                  <c:v>41080</c:v>
                </c:pt>
                <c:pt idx="2184">
                  <c:v>41079</c:v>
                </c:pt>
                <c:pt idx="2185">
                  <c:v>41078</c:v>
                </c:pt>
                <c:pt idx="2186">
                  <c:v>41075</c:v>
                </c:pt>
                <c:pt idx="2187">
                  <c:v>41074</c:v>
                </c:pt>
                <c:pt idx="2188">
                  <c:v>41073</c:v>
                </c:pt>
                <c:pt idx="2189">
                  <c:v>41072</c:v>
                </c:pt>
                <c:pt idx="2190">
                  <c:v>41068</c:v>
                </c:pt>
                <c:pt idx="2191">
                  <c:v>41067</c:v>
                </c:pt>
                <c:pt idx="2192">
                  <c:v>41066</c:v>
                </c:pt>
                <c:pt idx="2193">
                  <c:v>41065</c:v>
                </c:pt>
                <c:pt idx="2194">
                  <c:v>41064</c:v>
                </c:pt>
                <c:pt idx="2195">
                  <c:v>41061</c:v>
                </c:pt>
                <c:pt idx="2196">
                  <c:v>41060</c:v>
                </c:pt>
                <c:pt idx="2197">
                  <c:v>41059</c:v>
                </c:pt>
                <c:pt idx="2198">
                  <c:v>41058</c:v>
                </c:pt>
                <c:pt idx="2199">
                  <c:v>41057</c:v>
                </c:pt>
                <c:pt idx="2200">
                  <c:v>41054</c:v>
                </c:pt>
                <c:pt idx="2201">
                  <c:v>41053</c:v>
                </c:pt>
                <c:pt idx="2202">
                  <c:v>41052</c:v>
                </c:pt>
                <c:pt idx="2203">
                  <c:v>41051</c:v>
                </c:pt>
                <c:pt idx="2204">
                  <c:v>41050</c:v>
                </c:pt>
                <c:pt idx="2205">
                  <c:v>41047</c:v>
                </c:pt>
                <c:pt idx="2206">
                  <c:v>41046</c:v>
                </c:pt>
                <c:pt idx="2207">
                  <c:v>41045</c:v>
                </c:pt>
                <c:pt idx="2208">
                  <c:v>41044</c:v>
                </c:pt>
                <c:pt idx="2209">
                  <c:v>41043</c:v>
                </c:pt>
                <c:pt idx="2210">
                  <c:v>41040</c:v>
                </c:pt>
                <c:pt idx="2211">
                  <c:v>41039</c:v>
                </c:pt>
                <c:pt idx="2212">
                  <c:v>41038</c:v>
                </c:pt>
                <c:pt idx="2213">
                  <c:v>41037</c:v>
                </c:pt>
                <c:pt idx="2214">
                  <c:v>41036</c:v>
                </c:pt>
                <c:pt idx="2215">
                  <c:v>41033</c:v>
                </c:pt>
                <c:pt idx="2216">
                  <c:v>41032</c:v>
                </c:pt>
                <c:pt idx="2217">
                  <c:v>41031</c:v>
                </c:pt>
                <c:pt idx="2218">
                  <c:v>41030</c:v>
                </c:pt>
                <c:pt idx="2219">
                  <c:v>41029</c:v>
                </c:pt>
                <c:pt idx="2220">
                  <c:v>41026</c:v>
                </c:pt>
                <c:pt idx="2221">
                  <c:v>41025</c:v>
                </c:pt>
                <c:pt idx="2222">
                  <c:v>41023</c:v>
                </c:pt>
                <c:pt idx="2223">
                  <c:v>41022</c:v>
                </c:pt>
                <c:pt idx="2224">
                  <c:v>41019</c:v>
                </c:pt>
                <c:pt idx="2225">
                  <c:v>41018</c:v>
                </c:pt>
                <c:pt idx="2226">
                  <c:v>41017</c:v>
                </c:pt>
                <c:pt idx="2227">
                  <c:v>41016</c:v>
                </c:pt>
                <c:pt idx="2228">
                  <c:v>41015</c:v>
                </c:pt>
                <c:pt idx="2229">
                  <c:v>41012</c:v>
                </c:pt>
                <c:pt idx="2230">
                  <c:v>41011</c:v>
                </c:pt>
                <c:pt idx="2231">
                  <c:v>41010</c:v>
                </c:pt>
                <c:pt idx="2232">
                  <c:v>41009</c:v>
                </c:pt>
                <c:pt idx="2233">
                  <c:v>41004</c:v>
                </c:pt>
                <c:pt idx="2234">
                  <c:v>41003</c:v>
                </c:pt>
                <c:pt idx="2235">
                  <c:v>41002</c:v>
                </c:pt>
                <c:pt idx="2236">
                  <c:v>41001</c:v>
                </c:pt>
                <c:pt idx="2237">
                  <c:v>40998</c:v>
                </c:pt>
                <c:pt idx="2238">
                  <c:v>40997</c:v>
                </c:pt>
                <c:pt idx="2239">
                  <c:v>40996</c:v>
                </c:pt>
                <c:pt idx="2240">
                  <c:v>40995</c:v>
                </c:pt>
                <c:pt idx="2241">
                  <c:v>40994</c:v>
                </c:pt>
                <c:pt idx="2242">
                  <c:v>40991</c:v>
                </c:pt>
                <c:pt idx="2243">
                  <c:v>40990</c:v>
                </c:pt>
                <c:pt idx="2244">
                  <c:v>40989</c:v>
                </c:pt>
                <c:pt idx="2245">
                  <c:v>40988</c:v>
                </c:pt>
                <c:pt idx="2246">
                  <c:v>40987</c:v>
                </c:pt>
                <c:pt idx="2247">
                  <c:v>40984</c:v>
                </c:pt>
                <c:pt idx="2248">
                  <c:v>40983</c:v>
                </c:pt>
                <c:pt idx="2249">
                  <c:v>40982</c:v>
                </c:pt>
                <c:pt idx="2250">
                  <c:v>40981</c:v>
                </c:pt>
                <c:pt idx="2251">
                  <c:v>40980</c:v>
                </c:pt>
                <c:pt idx="2252">
                  <c:v>40977</c:v>
                </c:pt>
                <c:pt idx="2253">
                  <c:v>40976</c:v>
                </c:pt>
                <c:pt idx="2254">
                  <c:v>40975</c:v>
                </c:pt>
                <c:pt idx="2255">
                  <c:v>40974</c:v>
                </c:pt>
                <c:pt idx="2256">
                  <c:v>40973</c:v>
                </c:pt>
                <c:pt idx="2257">
                  <c:v>40970</c:v>
                </c:pt>
                <c:pt idx="2258">
                  <c:v>40969</c:v>
                </c:pt>
                <c:pt idx="2259">
                  <c:v>40968</c:v>
                </c:pt>
                <c:pt idx="2260">
                  <c:v>40967</c:v>
                </c:pt>
                <c:pt idx="2261">
                  <c:v>40966</c:v>
                </c:pt>
                <c:pt idx="2262">
                  <c:v>40963</c:v>
                </c:pt>
                <c:pt idx="2263">
                  <c:v>40962</c:v>
                </c:pt>
                <c:pt idx="2264">
                  <c:v>40961</c:v>
                </c:pt>
                <c:pt idx="2265">
                  <c:v>40960</c:v>
                </c:pt>
                <c:pt idx="2266">
                  <c:v>40959</c:v>
                </c:pt>
                <c:pt idx="2267">
                  <c:v>40956</c:v>
                </c:pt>
                <c:pt idx="2268">
                  <c:v>40955</c:v>
                </c:pt>
                <c:pt idx="2269">
                  <c:v>40954</c:v>
                </c:pt>
                <c:pt idx="2270">
                  <c:v>40953</c:v>
                </c:pt>
                <c:pt idx="2271">
                  <c:v>40952</c:v>
                </c:pt>
                <c:pt idx="2272">
                  <c:v>40949</c:v>
                </c:pt>
                <c:pt idx="2273">
                  <c:v>40948</c:v>
                </c:pt>
                <c:pt idx="2274">
                  <c:v>40947</c:v>
                </c:pt>
                <c:pt idx="2275">
                  <c:v>40946</c:v>
                </c:pt>
                <c:pt idx="2276">
                  <c:v>40945</c:v>
                </c:pt>
                <c:pt idx="2277">
                  <c:v>40942</c:v>
                </c:pt>
                <c:pt idx="2278">
                  <c:v>40941</c:v>
                </c:pt>
                <c:pt idx="2279">
                  <c:v>40940</c:v>
                </c:pt>
                <c:pt idx="2280">
                  <c:v>40939</c:v>
                </c:pt>
                <c:pt idx="2281">
                  <c:v>40938</c:v>
                </c:pt>
                <c:pt idx="2282">
                  <c:v>40935</c:v>
                </c:pt>
                <c:pt idx="2283">
                  <c:v>40933</c:v>
                </c:pt>
                <c:pt idx="2284">
                  <c:v>40932</c:v>
                </c:pt>
                <c:pt idx="2285">
                  <c:v>40931</c:v>
                </c:pt>
                <c:pt idx="2286">
                  <c:v>40928</c:v>
                </c:pt>
                <c:pt idx="2287">
                  <c:v>40927</c:v>
                </c:pt>
                <c:pt idx="2288">
                  <c:v>40926</c:v>
                </c:pt>
                <c:pt idx="2289">
                  <c:v>40925</c:v>
                </c:pt>
                <c:pt idx="2290">
                  <c:v>40924</c:v>
                </c:pt>
                <c:pt idx="2291">
                  <c:v>40921</c:v>
                </c:pt>
                <c:pt idx="2292">
                  <c:v>40920</c:v>
                </c:pt>
                <c:pt idx="2293">
                  <c:v>40919</c:v>
                </c:pt>
                <c:pt idx="2294">
                  <c:v>40918</c:v>
                </c:pt>
                <c:pt idx="2295">
                  <c:v>40917</c:v>
                </c:pt>
                <c:pt idx="2296">
                  <c:v>40914</c:v>
                </c:pt>
                <c:pt idx="2297">
                  <c:v>40913</c:v>
                </c:pt>
                <c:pt idx="2298">
                  <c:v>40912</c:v>
                </c:pt>
                <c:pt idx="2299">
                  <c:v>40911</c:v>
                </c:pt>
                <c:pt idx="2300">
                  <c:v>40907</c:v>
                </c:pt>
                <c:pt idx="2301">
                  <c:v>40906</c:v>
                </c:pt>
                <c:pt idx="2302">
                  <c:v>40905</c:v>
                </c:pt>
                <c:pt idx="2303">
                  <c:v>40900</c:v>
                </c:pt>
                <c:pt idx="2304">
                  <c:v>40899</c:v>
                </c:pt>
                <c:pt idx="2305">
                  <c:v>40898</c:v>
                </c:pt>
                <c:pt idx="2306">
                  <c:v>40897</c:v>
                </c:pt>
                <c:pt idx="2307">
                  <c:v>40896</c:v>
                </c:pt>
                <c:pt idx="2308">
                  <c:v>40893</c:v>
                </c:pt>
                <c:pt idx="2309">
                  <c:v>40892</c:v>
                </c:pt>
                <c:pt idx="2310">
                  <c:v>40891</c:v>
                </c:pt>
                <c:pt idx="2311">
                  <c:v>40890</c:v>
                </c:pt>
                <c:pt idx="2312">
                  <c:v>40889</c:v>
                </c:pt>
                <c:pt idx="2313">
                  <c:v>40886</c:v>
                </c:pt>
                <c:pt idx="2314">
                  <c:v>40885</c:v>
                </c:pt>
                <c:pt idx="2315">
                  <c:v>40884</c:v>
                </c:pt>
                <c:pt idx="2316">
                  <c:v>40883</c:v>
                </c:pt>
                <c:pt idx="2317">
                  <c:v>40882</c:v>
                </c:pt>
                <c:pt idx="2318">
                  <c:v>40879</c:v>
                </c:pt>
                <c:pt idx="2319">
                  <c:v>40878</c:v>
                </c:pt>
                <c:pt idx="2320">
                  <c:v>40877</c:v>
                </c:pt>
                <c:pt idx="2321">
                  <c:v>40876</c:v>
                </c:pt>
                <c:pt idx="2322">
                  <c:v>40875</c:v>
                </c:pt>
                <c:pt idx="2323">
                  <c:v>40872</c:v>
                </c:pt>
                <c:pt idx="2324">
                  <c:v>40871</c:v>
                </c:pt>
                <c:pt idx="2325">
                  <c:v>40870</c:v>
                </c:pt>
                <c:pt idx="2326">
                  <c:v>40869</c:v>
                </c:pt>
                <c:pt idx="2327">
                  <c:v>40868</c:v>
                </c:pt>
                <c:pt idx="2328">
                  <c:v>40865</c:v>
                </c:pt>
                <c:pt idx="2329">
                  <c:v>40864</c:v>
                </c:pt>
                <c:pt idx="2330">
                  <c:v>40863</c:v>
                </c:pt>
                <c:pt idx="2331">
                  <c:v>40862</c:v>
                </c:pt>
                <c:pt idx="2332">
                  <c:v>40861</c:v>
                </c:pt>
                <c:pt idx="2333">
                  <c:v>40858</c:v>
                </c:pt>
                <c:pt idx="2334">
                  <c:v>40857</c:v>
                </c:pt>
                <c:pt idx="2335">
                  <c:v>40856</c:v>
                </c:pt>
                <c:pt idx="2336">
                  <c:v>40855</c:v>
                </c:pt>
                <c:pt idx="2337">
                  <c:v>40854</c:v>
                </c:pt>
                <c:pt idx="2338">
                  <c:v>40851</c:v>
                </c:pt>
                <c:pt idx="2339">
                  <c:v>40850</c:v>
                </c:pt>
                <c:pt idx="2340">
                  <c:v>40849</c:v>
                </c:pt>
                <c:pt idx="2341">
                  <c:v>40848</c:v>
                </c:pt>
                <c:pt idx="2342">
                  <c:v>40847</c:v>
                </c:pt>
                <c:pt idx="2343">
                  <c:v>40844</c:v>
                </c:pt>
                <c:pt idx="2344">
                  <c:v>40843</c:v>
                </c:pt>
                <c:pt idx="2345">
                  <c:v>40842</c:v>
                </c:pt>
                <c:pt idx="2346">
                  <c:v>40841</c:v>
                </c:pt>
                <c:pt idx="2347">
                  <c:v>40840</c:v>
                </c:pt>
                <c:pt idx="2348">
                  <c:v>40837</c:v>
                </c:pt>
                <c:pt idx="2349">
                  <c:v>40836</c:v>
                </c:pt>
                <c:pt idx="2350">
                  <c:v>40835</c:v>
                </c:pt>
                <c:pt idx="2351">
                  <c:v>40834</c:v>
                </c:pt>
                <c:pt idx="2352">
                  <c:v>40833</c:v>
                </c:pt>
                <c:pt idx="2353">
                  <c:v>40830</c:v>
                </c:pt>
                <c:pt idx="2354">
                  <c:v>40829</c:v>
                </c:pt>
                <c:pt idx="2355">
                  <c:v>40828</c:v>
                </c:pt>
                <c:pt idx="2356">
                  <c:v>40827</c:v>
                </c:pt>
                <c:pt idx="2357">
                  <c:v>40826</c:v>
                </c:pt>
                <c:pt idx="2358">
                  <c:v>40823</c:v>
                </c:pt>
                <c:pt idx="2359">
                  <c:v>40822</c:v>
                </c:pt>
                <c:pt idx="2360">
                  <c:v>40821</c:v>
                </c:pt>
                <c:pt idx="2361">
                  <c:v>40820</c:v>
                </c:pt>
                <c:pt idx="2362">
                  <c:v>40816</c:v>
                </c:pt>
                <c:pt idx="2363">
                  <c:v>40815</c:v>
                </c:pt>
                <c:pt idx="2364">
                  <c:v>40814</c:v>
                </c:pt>
                <c:pt idx="2365">
                  <c:v>40813</c:v>
                </c:pt>
                <c:pt idx="2366">
                  <c:v>40812</c:v>
                </c:pt>
                <c:pt idx="2367">
                  <c:v>40809</c:v>
                </c:pt>
                <c:pt idx="2368">
                  <c:v>40808</c:v>
                </c:pt>
                <c:pt idx="2369">
                  <c:v>40807</c:v>
                </c:pt>
                <c:pt idx="2370">
                  <c:v>40806</c:v>
                </c:pt>
                <c:pt idx="2371">
                  <c:v>40805</c:v>
                </c:pt>
                <c:pt idx="2372">
                  <c:v>40802</c:v>
                </c:pt>
                <c:pt idx="2373">
                  <c:v>40801</c:v>
                </c:pt>
                <c:pt idx="2374">
                  <c:v>40800</c:v>
                </c:pt>
                <c:pt idx="2375">
                  <c:v>40799</c:v>
                </c:pt>
                <c:pt idx="2376">
                  <c:v>40798</c:v>
                </c:pt>
                <c:pt idx="2377">
                  <c:v>40795</c:v>
                </c:pt>
                <c:pt idx="2378">
                  <c:v>40794</c:v>
                </c:pt>
                <c:pt idx="2379">
                  <c:v>40793</c:v>
                </c:pt>
                <c:pt idx="2380">
                  <c:v>40792</c:v>
                </c:pt>
                <c:pt idx="2381">
                  <c:v>40791</c:v>
                </c:pt>
                <c:pt idx="2382">
                  <c:v>40788</c:v>
                </c:pt>
                <c:pt idx="2383">
                  <c:v>40787</c:v>
                </c:pt>
                <c:pt idx="2384">
                  <c:v>40786</c:v>
                </c:pt>
                <c:pt idx="2385">
                  <c:v>40785</c:v>
                </c:pt>
                <c:pt idx="2386">
                  <c:v>40784</c:v>
                </c:pt>
                <c:pt idx="2387">
                  <c:v>40781</c:v>
                </c:pt>
                <c:pt idx="2388">
                  <c:v>40780</c:v>
                </c:pt>
                <c:pt idx="2389">
                  <c:v>40779</c:v>
                </c:pt>
                <c:pt idx="2390">
                  <c:v>40778</c:v>
                </c:pt>
                <c:pt idx="2391">
                  <c:v>40777</c:v>
                </c:pt>
                <c:pt idx="2392">
                  <c:v>40774</c:v>
                </c:pt>
                <c:pt idx="2393">
                  <c:v>40773</c:v>
                </c:pt>
                <c:pt idx="2394">
                  <c:v>40772</c:v>
                </c:pt>
                <c:pt idx="2395">
                  <c:v>40771</c:v>
                </c:pt>
                <c:pt idx="2396">
                  <c:v>40770</c:v>
                </c:pt>
                <c:pt idx="2397">
                  <c:v>40767</c:v>
                </c:pt>
                <c:pt idx="2398">
                  <c:v>40766</c:v>
                </c:pt>
                <c:pt idx="2399">
                  <c:v>40765</c:v>
                </c:pt>
                <c:pt idx="2400">
                  <c:v>40764</c:v>
                </c:pt>
                <c:pt idx="2401">
                  <c:v>40763</c:v>
                </c:pt>
                <c:pt idx="2402">
                  <c:v>40760</c:v>
                </c:pt>
                <c:pt idx="2403">
                  <c:v>40759</c:v>
                </c:pt>
                <c:pt idx="2404">
                  <c:v>40758</c:v>
                </c:pt>
                <c:pt idx="2405">
                  <c:v>40757</c:v>
                </c:pt>
                <c:pt idx="2406">
                  <c:v>40753</c:v>
                </c:pt>
                <c:pt idx="2407">
                  <c:v>40752</c:v>
                </c:pt>
                <c:pt idx="2408">
                  <c:v>40751</c:v>
                </c:pt>
                <c:pt idx="2409">
                  <c:v>40750</c:v>
                </c:pt>
                <c:pt idx="2410">
                  <c:v>40749</c:v>
                </c:pt>
                <c:pt idx="2411">
                  <c:v>40746</c:v>
                </c:pt>
                <c:pt idx="2412">
                  <c:v>40745</c:v>
                </c:pt>
                <c:pt idx="2413">
                  <c:v>40744</c:v>
                </c:pt>
                <c:pt idx="2414">
                  <c:v>40743</c:v>
                </c:pt>
                <c:pt idx="2415">
                  <c:v>40742</c:v>
                </c:pt>
                <c:pt idx="2416">
                  <c:v>40739</c:v>
                </c:pt>
                <c:pt idx="2417">
                  <c:v>40738</c:v>
                </c:pt>
                <c:pt idx="2418">
                  <c:v>40737</c:v>
                </c:pt>
                <c:pt idx="2419">
                  <c:v>40736</c:v>
                </c:pt>
                <c:pt idx="2420">
                  <c:v>40735</c:v>
                </c:pt>
                <c:pt idx="2421">
                  <c:v>40732</c:v>
                </c:pt>
                <c:pt idx="2422">
                  <c:v>40731</c:v>
                </c:pt>
                <c:pt idx="2423">
                  <c:v>40730</c:v>
                </c:pt>
                <c:pt idx="2424">
                  <c:v>40729</c:v>
                </c:pt>
                <c:pt idx="2425">
                  <c:v>40728</c:v>
                </c:pt>
                <c:pt idx="2426">
                  <c:v>40725</c:v>
                </c:pt>
                <c:pt idx="2427">
                  <c:v>40724</c:v>
                </c:pt>
                <c:pt idx="2428">
                  <c:v>40723</c:v>
                </c:pt>
                <c:pt idx="2429">
                  <c:v>40722</c:v>
                </c:pt>
                <c:pt idx="2430">
                  <c:v>40721</c:v>
                </c:pt>
                <c:pt idx="2431">
                  <c:v>40718</c:v>
                </c:pt>
                <c:pt idx="2432">
                  <c:v>40717</c:v>
                </c:pt>
                <c:pt idx="2433">
                  <c:v>40716</c:v>
                </c:pt>
                <c:pt idx="2434">
                  <c:v>40715</c:v>
                </c:pt>
                <c:pt idx="2435">
                  <c:v>40714</c:v>
                </c:pt>
                <c:pt idx="2436">
                  <c:v>40711</c:v>
                </c:pt>
                <c:pt idx="2437">
                  <c:v>40710</c:v>
                </c:pt>
                <c:pt idx="2438">
                  <c:v>40709</c:v>
                </c:pt>
                <c:pt idx="2439">
                  <c:v>40708</c:v>
                </c:pt>
                <c:pt idx="2440">
                  <c:v>40704</c:v>
                </c:pt>
                <c:pt idx="2441">
                  <c:v>40703</c:v>
                </c:pt>
                <c:pt idx="2442">
                  <c:v>40702</c:v>
                </c:pt>
                <c:pt idx="2443">
                  <c:v>40701</c:v>
                </c:pt>
                <c:pt idx="2444">
                  <c:v>40700</c:v>
                </c:pt>
                <c:pt idx="2445">
                  <c:v>40697</c:v>
                </c:pt>
                <c:pt idx="2446">
                  <c:v>40696</c:v>
                </c:pt>
                <c:pt idx="2447">
                  <c:v>40695</c:v>
                </c:pt>
                <c:pt idx="2448">
                  <c:v>40694</c:v>
                </c:pt>
                <c:pt idx="2449">
                  <c:v>40693</c:v>
                </c:pt>
                <c:pt idx="2450">
                  <c:v>40690</c:v>
                </c:pt>
                <c:pt idx="2451">
                  <c:v>40689</c:v>
                </c:pt>
                <c:pt idx="2452">
                  <c:v>40688</c:v>
                </c:pt>
                <c:pt idx="2453">
                  <c:v>40687</c:v>
                </c:pt>
                <c:pt idx="2454">
                  <c:v>40686</c:v>
                </c:pt>
                <c:pt idx="2455">
                  <c:v>40683</c:v>
                </c:pt>
                <c:pt idx="2456">
                  <c:v>40682</c:v>
                </c:pt>
                <c:pt idx="2457">
                  <c:v>40681</c:v>
                </c:pt>
                <c:pt idx="2458">
                  <c:v>40680</c:v>
                </c:pt>
                <c:pt idx="2459">
                  <c:v>40679</c:v>
                </c:pt>
                <c:pt idx="2460">
                  <c:v>40676</c:v>
                </c:pt>
                <c:pt idx="2461">
                  <c:v>40675</c:v>
                </c:pt>
                <c:pt idx="2462">
                  <c:v>40674</c:v>
                </c:pt>
                <c:pt idx="2463">
                  <c:v>40673</c:v>
                </c:pt>
                <c:pt idx="2464">
                  <c:v>40672</c:v>
                </c:pt>
                <c:pt idx="2465">
                  <c:v>40669</c:v>
                </c:pt>
                <c:pt idx="2466">
                  <c:v>40668</c:v>
                </c:pt>
                <c:pt idx="2467">
                  <c:v>40667</c:v>
                </c:pt>
                <c:pt idx="2468">
                  <c:v>40666</c:v>
                </c:pt>
                <c:pt idx="2469">
                  <c:v>40665</c:v>
                </c:pt>
                <c:pt idx="2470">
                  <c:v>40662</c:v>
                </c:pt>
                <c:pt idx="2471">
                  <c:v>40661</c:v>
                </c:pt>
                <c:pt idx="2472">
                  <c:v>40660</c:v>
                </c:pt>
                <c:pt idx="2473">
                  <c:v>40654</c:v>
                </c:pt>
                <c:pt idx="2474">
                  <c:v>40653</c:v>
                </c:pt>
                <c:pt idx="2475">
                  <c:v>40652</c:v>
                </c:pt>
                <c:pt idx="2476">
                  <c:v>40651</c:v>
                </c:pt>
                <c:pt idx="2477">
                  <c:v>40648</c:v>
                </c:pt>
                <c:pt idx="2478">
                  <c:v>40647</c:v>
                </c:pt>
                <c:pt idx="2479">
                  <c:v>40646</c:v>
                </c:pt>
                <c:pt idx="2480">
                  <c:v>40645</c:v>
                </c:pt>
                <c:pt idx="2481">
                  <c:v>40644</c:v>
                </c:pt>
                <c:pt idx="2482">
                  <c:v>40641</c:v>
                </c:pt>
                <c:pt idx="2483">
                  <c:v>40640</c:v>
                </c:pt>
                <c:pt idx="2484">
                  <c:v>40639</c:v>
                </c:pt>
                <c:pt idx="2485">
                  <c:v>40638</c:v>
                </c:pt>
                <c:pt idx="2486">
                  <c:v>40637</c:v>
                </c:pt>
                <c:pt idx="2487">
                  <c:v>40634</c:v>
                </c:pt>
                <c:pt idx="2488">
                  <c:v>40633</c:v>
                </c:pt>
                <c:pt idx="2489">
                  <c:v>40632</c:v>
                </c:pt>
                <c:pt idx="2490">
                  <c:v>40631</c:v>
                </c:pt>
                <c:pt idx="2491">
                  <c:v>40630</c:v>
                </c:pt>
                <c:pt idx="2492">
                  <c:v>40627</c:v>
                </c:pt>
                <c:pt idx="2493">
                  <c:v>40626</c:v>
                </c:pt>
                <c:pt idx="2494">
                  <c:v>40625</c:v>
                </c:pt>
                <c:pt idx="2495">
                  <c:v>40624</c:v>
                </c:pt>
                <c:pt idx="2496">
                  <c:v>40623</c:v>
                </c:pt>
                <c:pt idx="2497">
                  <c:v>40620</c:v>
                </c:pt>
                <c:pt idx="2498">
                  <c:v>40619</c:v>
                </c:pt>
                <c:pt idx="2499">
                  <c:v>40618</c:v>
                </c:pt>
                <c:pt idx="2500">
                  <c:v>40617</c:v>
                </c:pt>
                <c:pt idx="2501">
                  <c:v>40616</c:v>
                </c:pt>
                <c:pt idx="2502">
                  <c:v>40613</c:v>
                </c:pt>
                <c:pt idx="2503">
                  <c:v>40612</c:v>
                </c:pt>
                <c:pt idx="2504">
                  <c:v>40611</c:v>
                </c:pt>
                <c:pt idx="2505">
                  <c:v>40610</c:v>
                </c:pt>
                <c:pt idx="2506">
                  <c:v>40609</c:v>
                </c:pt>
                <c:pt idx="2507">
                  <c:v>40606</c:v>
                </c:pt>
                <c:pt idx="2508">
                  <c:v>40605</c:v>
                </c:pt>
                <c:pt idx="2509">
                  <c:v>40604</c:v>
                </c:pt>
                <c:pt idx="2510">
                  <c:v>40603</c:v>
                </c:pt>
                <c:pt idx="2511">
                  <c:v>40602</c:v>
                </c:pt>
                <c:pt idx="2512">
                  <c:v>40599</c:v>
                </c:pt>
                <c:pt idx="2513">
                  <c:v>40598</c:v>
                </c:pt>
                <c:pt idx="2514">
                  <c:v>40597</c:v>
                </c:pt>
                <c:pt idx="2515">
                  <c:v>40596</c:v>
                </c:pt>
                <c:pt idx="2516">
                  <c:v>40595</c:v>
                </c:pt>
                <c:pt idx="2517">
                  <c:v>40592</c:v>
                </c:pt>
                <c:pt idx="2518">
                  <c:v>40591</c:v>
                </c:pt>
                <c:pt idx="2519">
                  <c:v>40590</c:v>
                </c:pt>
                <c:pt idx="2520">
                  <c:v>40589</c:v>
                </c:pt>
                <c:pt idx="2521">
                  <c:v>40588</c:v>
                </c:pt>
                <c:pt idx="2522">
                  <c:v>40585</c:v>
                </c:pt>
                <c:pt idx="2523">
                  <c:v>40584</c:v>
                </c:pt>
                <c:pt idx="2524">
                  <c:v>40583</c:v>
                </c:pt>
                <c:pt idx="2525">
                  <c:v>40582</c:v>
                </c:pt>
                <c:pt idx="2526">
                  <c:v>40581</c:v>
                </c:pt>
                <c:pt idx="2527">
                  <c:v>40578</c:v>
                </c:pt>
                <c:pt idx="2528">
                  <c:v>40577</c:v>
                </c:pt>
                <c:pt idx="2529">
                  <c:v>40576</c:v>
                </c:pt>
                <c:pt idx="2530">
                  <c:v>40575</c:v>
                </c:pt>
                <c:pt idx="2531">
                  <c:v>40574</c:v>
                </c:pt>
                <c:pt idx="2532">
                  <c:v>40571</c:v>
                </c:pt>
                <c:pt idx="2533">
                  <c:v>40570</c:v>
                </c:pt>
                <c:pt idx="2534">
                  <c:v>40568</c:v>
                </c:pt>
                <c:pt idx="2535">
                  <c:v>40567</c:v>
                </c:pt>
                <c:pt idx="2536">
                  <c:v>40564</c:v>
                </c:pt>
                <c:pt idx="2537">
                  <c:v>40563</c:v>
                </c:pt>
                <c:pt idx="2538">
                  <c:v>40562</c:v>
                </c:pt>
                <c:pt idx="2539">
                  <c:v>40561</c:v>
                </c:pt>
                <c:pt idx="2540">
                  <c:v>40560</c:v>
                </c:pt>
                <c:pt idx="2541">
                  <c:v>40557</c:v>
                </c:pt>
                <c:pt idx="2542">
                  <c:v>40556</c:v>
                </c:pt>
                <c:pt idx="2543">
                  <c:v>40555</c:v>
                </c:pt>
                <c:pt idx="2544">
                  <c:v>40554</c:v>
                </c:pt>
                <c:pt idx="2545">
                  <c:v>40553</c:v>
                </c:pt>
                <c:pt idx="2546">
                  <c:v>40550</c:v>
                </c:pt>
                <c:pt idx="2547">
                  <c:v>40549</c:v>
                </c:pt>
                <c:pt idx="2548">
                  <c:v>40548</c:v>
                </c:pt>
                <c:pt idx="2549">
                  <c:v>40547</c:v>
                </c:pt>
                <c:pt idx="2550">
                  <c:v>40543</c:v>
                </c:pt>
                <c:pt idx="2551">
                  <c:v>40542</c:v>
                </c:pt>
                <c:pt idx="2552">
                  <c:v>40541</c:v>
                </c:pt>
                <c:pt idx="2553">
                  <c:v>40536</c:v>
                </c:pt>
                <c:pt idx="2554">
                  <c:v>40535</c:v>
                </c:pt>
                <c:pt idx="2555">
                  <c:v>40534</c:v>
                </c:pt>
                <c:pt idx="2556">
                  <c:v>40533</c:v>
                </c:pt>
                <c:pt idx="2557">
                  <c:v>40532</c:v>
                </c:pt>
                <c:pt idx="2558">
                  <c:v>40529</c:v>
                </c:pt>
                <c:pt idx="2559">
                  <c:v>40528</c:v>
                </c:pt>
                <c:pt idx="2560">
                  <c:v>40527</c:v>
                </c:pt>
                <c:pt idx="2561">
                  <c:v>40526</c:v>
                </c:pt>
                <c:pt idx="2562">
                  <c:v>40525</c:v>
                </c:pt>
                <c:pt idx="2563">
                  <c:v>40522</c:v>
                </c:pt>
                <c:pt idx="2564">
                  <c:v>40521</c:v>
                </c:pt>
                <c:pt idx="2565">
                  <c:v>40520</c:v>
                </c:pt>
                <c:pt idx="2566">
                  <c:v>40519</c:v>
                </c:pt>
                <c:pt idx="2567">
                  <c:v>40518</c:v>
                </c:pt>
                <c:pt idx="2568">
                  <c:v>40515</c:v>
                </c:pt>
                <c:pt idx="2569">
                  <c:v>40514</c:v>
                </c:pt>
                <c:pt idx="2570">
                  <c:v>40513</c:v>
                </c:pt>
                <c:pt idx="2571">
                  <c:v>40512</c:v>
                </c:pt>
                <c:pt idx="2572">
                  <c:v>40511</c:v>
                </c:pt>
                <c:pt idx="2573">
                  <c:v>40508</c:v>
                </c:pt>
                <c:pt idx="2574">
                  <c:v>40507</c:v>
                </c:pt>
                <c:pt idx="2575">
                  <c:v>40506</c:v>
                </c:pt>
                <c:pt idx="2576">
                  <c:v>40505</c:v>
                </c:pt>
                <c:pt idx="2577">
                  <c:v>40504</c:v>
                </c:pt>
                <c:pt idx="2578">
                  <c:v>40501</c:v>
                </c:pt>
                <c:pt idx="2579">
                  <c:v>40500</c:v>
                </c:pt>
                <c:pt idx="2580">
                  <c:v>40499</c:v>
                </c:pt>
                <c:pt idx="2581">
                  <c:v>40498</c:v>
                </c:pt>
                <c:pt idx="2582">
                  <c:v>40497</c:v>
                </c:pt>
                <c:pt idx="2583">
                  <c:v>40494</c:v>
                </c:pt>
                <c:pt idx="2584">
                  <c:v>40493</c:v>
                </c:pt>
                <c:pt idx="2585">
                  <c:v>40492</c:v>
                </c:pt>
                <c:pt idx="2586">
                  <c:v>40491</c:v>
                </c:pt>
                <c:pt idx="2587">
                  <c:v>40490</c:v>
                </c:pt>
                <c:pt idx="2588">
                  <c:v>40487</c:v>
                </c:pt>
                <c:pt idx="2589">
                  <c:v>40486</c:v>
                </c:pt>
                <c:pt idx="2590">
                  <c:v>40485</c:v>
                </c:pt>
                <c:pt idx="2591">
                  <c:v>40484</c:v>
                </c:pt>
                <c:pt idx="2592">
                  <c:v>40483</c:v>
                </c:pt>
                <c:pt idx="2593">
                  <c:v>40480</c:v>
                </c:pt>
                <c:pt idx="2594">
                  <c:v>40479</c:v>
                </c:pt>
                <c:pt idx="2595">
                  <c:v>40478</c:v>
                </c:pt>
                <c:pt idx="2596">
                  <c:v>40477</c:v>
                </c:pt>
                <c:pt idx="2597">
                  <c:v>40476</c:v>
                </c:pt>
                <c:pt idx="2598">
                  <c:v>40473</c:v>
                </c:pt>
                <c:pt idx="2599">
                  <c:v>40472</c:v>
                </c:pt>
                <c:pt idx="2600">
                  <c:v>40471</c:v>
                </c:pt>
                <c:pt idx="2601">
                  <c:v>40470</c:v>
                </c:pt>
                <c:pt idx="2602">
                  <c:v>40469</c:v>
                </c:pt>
                <c:pt idx="2603">
                  <c:v>40466</c:v>
                </c:pt>
                <c:pt idx="2604">
                  <c:v>40465</c:v>
                </c:pt>
                <c:pt idx="2605">
                  <c:v>40464</c:v>
                </c:pt>
                <c:pt idx="2606">
                  <c:v>40463</c:v>
                </c:pt>
                <c:pt idx="2607">
                  <c:v>40462</c:v>
                </c:pt>
                <c:pt idx="2608">
                  <c:v>40459</c:v>
                </c:pt>
                <c:pt idx="2609">
                  <c:v>40458</c:v>
                </c:pt>
                <c:pt idx="2610">
                  <c:v>40457</c:v>
                </c:pt>
                <c:pt idx="2611">
                  <c:v>40456</c:v>
                </c:pt>
                <c:pt idx="2612">
                  <c:v>40452</c:v>
                </c:pt>
                <c:pt idx="2613">
                  <c:v>40451</c:v>
                </c:pt>
                <c:pt idx="2614">
                  <c:v>40450</c:v>
                </c:pt>
                <c:pt idx="2615">
                  <c:v>40449</c:v>
                </c:pt>
                <c:pt idx="2616">
                  <c:v>40448</c:v>
                </c:pt>
                <c:pt idx="2617">
                  <c:v>40445</c:v>
                </c:pt>
                <c:pt idx="2618">
                  <c:v>40444</c:v>
                </c:pt>
                <c:pt idx="2619">
                  <c:v>40443</c:v>
                </c:pt>
                <c:pt idx="2620">
                  <c:v>40442</c:v>
                </c:pt>
                <c:pt idx="2621">
                  <c:v>40441</c:v>
                </c:pt>
                <c:pt idx="2622">
                  <c:v>40438</c:v>
                </c:pt>
                <c:pt idx="2623">
                  <c:v>40437</c:v>
                </c:pt>
                <c:pt idx="2624">
                  <c:v>40436</c:v>
                </c:pt>
                <c:pt idx="2625">
                  <c:v>40435</c:v>
                </c:pt>
                <c:pt idx="2626">
                  <c:v>40434</c:v>
                </c:pt>
                <c:pt idx="2627">
                  <c:v>40431</c:v>
                </c:pt>
                <c:pt idx="2628">
                  <c:v>40430</c:v>
                </c:pt>
                <c:pt idx="2629">
                  <c:v>40429</c:v>
                </c:pt>
                <c:pt idx="2630">
                  <c:v>40428</c:v>
                </c:pt>
                <c:pt idx="2631">
                  <c:v>40427</c:v>
                </c:pt>
                <c:pt idx="2632">
                  <c:v>40424</c:v>
                </c:pt>
                <c:pt idx="2633">
                  <c:v>40423</c:v>
                </c:pt>
                <c:pt idx="2634">
                  <c:v>40422</c:v>
                </c:pt>
                <c:pt idx="2635">
                  <c:v>40421</c:v>
                </c:pt>
                <c:pt idx="2636">
                  <c:v>40420</c:v>
                </c:pt>
                <c:pt idx="2637">
                  <c:v>40417</c:v>
                </c:pt>
                <c:pt idx="2638">
                  <c:v>40416</c:v>
                </c:pt>
                <c:pt idx="2639">
                  <c:v>40415</c:v>
                </c:pt>
                <c:pt idx="2640">
                  <c:v>40414</c:v>
                </c:pt>
                <c:pt idx="2641">
                  <c:v>40413</c:v>
                </c:pt>
                <c:pt idx="2642">
                  <c:v>40410</c:v>
                </c:pt>
                <c:pt idx="2643">
                  <c:v>40409</c:v>
                </c:pt>
                <c:pt idx="2644">
                  <c:v>40408</c:v>
                </c:pt>
                <c:pt idx="2645">
                  <c:v>40407</c:v>
                </c:pt>
                <c:pt idx="2646">
                  <c:v>40406</c:v>
                </c:pt>
                <c:pt idx="2647">
                  <c:v>40403</c:v>
                </c:pt>
                <c:pt idx="2648">
                  <c:v>40402</c:v>
                </c:pt>
                <c:pt idx="2649">
                  <c:v>40401</c:v>
                </c:pt>
                <c:pt idx="2650">
                  <c:v>40400</c:v>
                </c:pt>
                <c:pt idx="2651">
                  <c:v>40399</c:v>
                </c:pt>
                <c:pt idx="2652">
                  <c:v>40396</c:v>
                </c:pt>
                <c:pt idx="2653">
                  <c:v>40395</c:v>
                </c:pt>
                <c:pt idx="2654">
                  <c:v>40394</c:v>
                </c:pt>
                <c:pt idx="2655">
                  <c:v>40393</c:v>
                </c:pt>
                <c:pt idx="2656">
                  <c:v>40389</c:v>
                </c:pt>
                <c:pt idx="2657">
                  <c:v>40388</c:v>
                </c:pt>
                <c:pt idx="2658">
                  <c:v>40387</c:v>
                </c:pt>
                <c:pt idx="2659">
                  <c:v>40386</c:v>
                </c:pt>
                <c:pt idx="2660">
                  <c:v>40385</c:v>
                </c:pt>
                <c:pt idx="2661">
                  <c:v>40382</c:v>
                </c:pt>
                <c:pt idx="2662">
                  <c:v>40381</c:v>
                </c:pt>
                <c:pt idx="2663">
                  <c:v>40380</c:v>
                </c:pt>
                <c:pt idx="2664">
                  <c:v>40379</c:v>
                </c:pt>
                <c:pt idx="2665">
                  <c:v>40378</c:v>
                </c:pt>
                <c:pt idx="2666">
                  <c:v>40375</c:v>
                </c:pt>
                <c:pt idx="2667">
                  <c:v>40374</c:v>
                </c:pt>
                <c:pt idx="2668">
                  <c:v>40373</c:v>
                </c:pt>
                <c:pt idx="2669">
                  <c:v>40372</c:v>
                </c:pt>
                <c:pt idx="2670">
                  <c:v>40371</c:v>
                </c:pt>
                <c:pt idx="2671">
                  <c:v>40368</c:v>
                </c:pt>
                <c:pt idx="2672">
                  <c:v>40367</c:v>
                </c:pt>
                <c:pt idx="2673">
                  <c:v>40366</c:v>
                </c:pt>
                <c:pt idx="2674">
                  <c:v>40365</c:v>
                </c:pt>
                <c:pt idx="2675">
                  <c:v>40364</c:v>
                </c:pt>
                <c:pt idx="2676">
                  <c:v>40361</c:v>
                </c:pt>
                <c:pt idx="2677">
                  <c:v>40360</c:v>
                </c:pt>
                <c:pt idx="2678">
                  <c:v>40359</c:v>
                </c:pt>
                <c:pt idx="2679">
                  <c:v>40358</c:v>
                </c:pt>
                <c:pt idx="2680">
                  <c:v>40357</c:v>
                </c:pt>
                <c:pt idx="2681">
                  <c:v>40354</c:v>
                </c:pt>
                <c:pt idx="2682">
                  <c:v>40353</c:v>
                </c:pt>
                <c:pt idx="2683">
                  <c:v>40352</c:v>
                </c:pt>
                <c:pt idx="2684">
                  <c:v>40351</c:v>
                </c:pt>
                <c:pt idx="2685">
                  <c:v>40350</c:v>
                </c:pt>
                <c:pt idx="2686">
                  <c:v>40347</c:v>
                </c:pt>
                <c:pt idx="2687">
                  <c:v>40346</c:v>
                </c:pt>
                <c:pt idx="2688">
                  <c:v>40345</c:v>
                </c:pt>
                <c:pt idx="2689">
                  <c:v>40344</c:v>
                </c:pt>
                <c:pt idx="2690">
                  <c:v>40340</c:v>
                </c:pt>
                <c:pt idx="2691">
                  <c:v>40339</c:v>
                </c:pt>
                <c:pt idx="2692">
                  <c:v>40338</c:v>
                </c:pt>
                <c:pt idx="2693">
                  <c:v>40337</c:v>
                </c:pt>
                <c:pt idx="2694">
                  <c:v>40336</c:v>
                </c:pt>
                <c:pt idx="2695">
                  <c:v>40333</c:v>
                </c:pt>
                <c:pt idx="2696">
                  <c:v>40332</c:v>
                </c:pt>
                <c:pt idx="2697">
                  <c:v>40331</c:v>
                </c:pt>
                <c:pt idx="2698">
                  <c:v>40330</c:v>
                </c:pt>
                <c:pt idx="2699">
                  <c:v>40329</c:v>
                </c:pt>
                <c:pt idx="2700">
                  <c:v>40326</c:v>
                </c:pt>
                <c:pt idx="2701">
                  <c:v>40325</c:v>
                </c:pt>
                <c:pt idx="2702">
                  <c:v>40324</c:v>
                </c:pt>
                <c:pt idx="2703">
                  <c:v>40323</c:v>
                </c:pt>
                <c:pt idx="2704">
                  <c:v>40322</c:v>
                </c:pt>
                <c:pt idx="2705">
                  <c:v>40319</c:v>
                </c:pt>
                <c:pt idx="2706">
                  <c:v>40318</c:v>
                </c:pt>
                <c:pt idx="2707">
                  <c:v>40317</c:v>
                </c:pt>
                <c:pt idx="2708">
                  <c:v>40316</c:v>
                </c:pt>
                <c:pt idx="2709">
                  <c:v>40315</c:v>
                </c:pt>
                <c:pt idx="2710">
                  <c:v>40312</c:v>
                </c:pt>
                <c:pt idx="2711">
                  <c:v>40311</c:v>
                </c:pt>
                <c:pt idx="2712">
                  <c:v>40310</c:v>
                </c:pt>
                <c:pt idx="2713">
                  <c:v>40309</c:v>
                </c:pt>
                <c:pt idx="2714">
                  <c:v>40308</c:v>
                </c:pt>
                <c:pt idx="2715">
                  <c:v>40305</c:v>
                </c:pt>
                <c:pt idx="2716">
                  <c:v>40304</c:v>
                </c:pt>
                <c:pt idx="2717">
                  <c:v>40303</c:v>
                </c:pt>
                <c:pt idx="2718">
                  <c:v>40302</c:v>
                </c:pt>
                <c:pt idx="2719">
                  <c:v>40301</c:v>
                </c:pt>
                <c:pt idx="2720">
                  <c:v>40298</c:v>
                </c:pt>
                <c:pt idx="2721">
                  <c:v>40297</c:v>
                </c:pt>
                <c:pt idx="2722">
                  <c:v>40296</c:v>
                </c:pt>
                <c:pt idx="2723">
                  <c:v>40295</c:v>
                </c:pt>
                <c:pt idx="2724">
                  <c:v>40291</c:v>
                </c:pt>
                <c:pt idx="2725">
                  <c:v>40290</c:v>
                </c:pt>
                <c:pt idx="2726">
                  <c:v>40289</c:v>
                </c:pt>
                <c:pt idx="2727">
                  <c:v>40288</c:v>
                </c:pt>
                <c:pt idx="2728">
                  <c:v>40287</c:v>
                </c:pt>
                <c:pt idx="2729">
                  <c:v>40284</c:v>
                </c:pt>
                <c:pt idx="2730">
                  <c:v>40283</c:v>
                </c:pt>
                <c:pt idx="2731">
                  <c:v>40282</c:v>
                </c:pt>
                <c:pt idx="2732">
                  <c:v>40281</c:v>
                </c:pt>
                <c:pt idx="2733">
                  <c:v>40280</c:v>
                </c:pt>
                <c:pt idx="2734">
                  <c:v>40277</c:v>
                </c:pt>
                <c:pt idx="2735">
                  <c:v>40276</c:v>
                </c:pt>
                <c:pt idx="2736">
                  <c:v>40275</c:v>
                </c:pt>
                <c:pt idx="2737">
                  <c:v>40274</c:v>
                </c:pt>
                <c:pt idx="2738">
                  <c:v>40269</c:v>
                </c:pt>
                <c:pt idx="2739">
                  <c:v>40268</c:v>
                </c:pt>
                <c:pt idx="2740">
                  <c:v>40267</c:v>
                </c:pt>
                <c:pt idx="2741">
                  <c:v>40266</c:v>
                </c:pt>
                <c:pt idx="2742">
                  <c:v>40263</c:v>
                </c:pt>
                <c:pt idx="2743">
                  <c:v>40262</c:v>
                </c:pt>
                <c:pt idx="2744">
                  <c:v>40261</c:v>
                </c:pt>
                <c:pt idx="2745">
                  <c:v>40260</c:v>
                </c:pt>
                <c:pt idx="2746">
                  <c:v>40259</c:v>
                </c:pt>
                <c:pt idx="2747">
                  <c:v>40256</c:v>
                </c:pt>
                <c:pt idx="2748">
                  <c:v>40255</c:v>
                </c:pt>
                <c:pt idx="2749">
                  <c:v>40254</c:v>
                </c:pt>
                <c:pt idx="2750">
                  <c:v>40253</c:v>
                </c:pt>
                <c:pt idx="2751">
                  <c:v>40252</c:v>
                </c:pt>
                <c:pt idx="2752">
                  <c:v>40249</c:v>
                </c:pt>
                <c:pt idx="2753">
                  <c:v>40248</c:v>
                </c:pt>
                <c:pt idx="2754">
                  <c:v>40247</c:v>
                </c:pt>
                <c:pt idx="2755">
                  <c:v>40246</c:v>
                </c:pt>
                <c:pt idx="2756">
                  <c:v>40245</c:v>
                </c:pt>
                <c:pt idx="2757">
                  <c:v>40242</c:v>
                </c:pt>
                <c:pt idx="2758">
                  <c:v>40241</c:v>
                </c:pt>
                <c:pt idx="2759">
                  <c:v>40240</c:v>
                </c:pt>
                <c:pt idx="2760">
                  <c:v>40239</c:v>
                </c:pt>
                <c:pt idx="2761">
                  <c:v>40238</c:v>
                </c:pt>
                <c:pt idx="2762">
                  <c:v>40235</c:v>
                </c:pt>
                <c:pt idx="2763">
                  <c:v>40234</c:v>
                </c:pt>
                <c:pt idx="2764">
                  <c:v>40233</c:v>
                </c:pt>
                <c:pt idx="2765">
                  <c:v>40232</c:v>
                </c:pt>
                <c:pt idx="2766">
                  <c:v>40231</c:v>
                </c:pt>
                <c:pt idx="2767">
                  <c:v>40228</c:v>
                </c:pt>
                <c:pt idx="2768">
                  <c:v>40227</c:v>
                </c:pt>
                <c:pt idx="2769">
                  <c:v>40226</c:v>
                </c:pt>
                <c:pt idx="2770">
                  <c:v>40225</c:v>
                </c:pt>
                <c:pt idx="2771">
                  <c:v>40224</c:v>
                </c:pt>
                <c:pt idx="2772">
                  <c:v>40221</c:v>
                </c:pt>
                <c:pt idx="2773">
                  <c:v>40220</c:v>
                </c:pt>
                <c:pt idx="2774">
                  <c:v>40219</c:v>
                </c:pt>
                <c:pt idx="2775">
                  <c:v>40218</c:v>
                </c:pt>
                <c:pt idx="2776">
                  <c:v>40217</c:v>
                </c:pt>
                <c:pt idx="2777">
                  <c:v>40214</c:v>
                </c:pt>
                <c:pt idx="2778">
                  <c:v>40213</c:v>
                </c:pt>
                <c:pt idx="2779">
                  <c:v>40212</c:v>
                </c:pt>
                <c:pt idx="2780">
                  <c:v>40211</c:v>
                </c:pt>
                <c:pt idx="2781">
                  <c:v>40210</c:v>
                </c:pt>
                <c:pt idx="2782">
                  <c:v>40207</c:v>
                </c:pt>
                <c:pt idx="2783">
                  <c:v>40206</c:v>
                </c:pt>
                <c:pt idx="2784">
                  <c:v>40205</c:v>
                </c:pt>
                <c:pt idx="2785">
                  <c:v>40203</c:v>
                </c:pt>
                <c:pt idx="2786">
                  <c:v>40200</c:v>
                </c:pt>
                <c:pt idx="2787">
                  <c:v>40199</c:v>
                </c:pt>
                <c:pt idx="2788">
                  <c:v>40198</c:v>
                </c:pt>
                <c:pt idx="2789">
                  <c:v>40197</c:v>
                </c:pt>
                <c:pt idx="2790">
                  <c:v>40196</c:v>
                </c:pt>
                <c:pt idx="2791">
                  <c:v>40193</c:v>
                </c:pt>
                <c:pt idx="2792">
                  <c:v>40192</c:v>
                </c:pt>
                <c:pt idx="2793">
                  <c:v>40191</c:v>
                </c:pt>
                <c:pt idx="2794">
                  <c:v>40190</c:v>
                </c:pt>
                <c:pt idx="2795">
                  <c:v>40189</c:v>
                </c:pt>
                <c:pt idx="2796">
                  <c:v>40186</c:v>
                </c:pt>
                <c:pt idx="2797">
                  <c:v>40185</c:v>
                </c:pt>
                <c:pt idx="2798">
                  <c:v>40184</c:v>
                </c:pt>
                <c:pt idx="2799">
                  <c:v>40183</c:v>
                </c:pt>
                <c:pt idx="2800">
                  <c:v>40182</c:v>
                </c:pt>
                <c:pt idx="2801">
                  <c:v>40178</c:v>
                </c:pt>
                <c:pt idx="2802">
                  <c:v>40177</c:v>
                </c:pt>
                <c:pt idx="2803">
                  <c:v>40176</c:v>
                </c:pt>
                <c:pt idx="2804">
                  <c:v>40171</c:v>
                </c:pt>
                <c:pt idx="2805">
                  <c:v>40170</c:v>
                </c:pt>
                <c:pt idx="2806">
                  <c:v>40169</c:v>
                </c:pt>
                <c:pt idx="2807">
                  <c:v>40168</c:v>
                </c:pt>
                <c:pt idx="2808">
                  <c:v>40165</c:v>
                </c:pt>
                <c:pt idx="2809">
                  <c:v>40164</c:v>
                </c:pt>
                <c:pt idx="2810">
                  <c:v>40163</c:v>
                </c:pt>
                <c:pt idx="2811">
                  <c:v>40162</c:v>
                </c:pt>
                <c:pt idx="2812">
                  <c:v>40161</c:v>
                </c:pt>
                <c:pt idx="2813">
                  <c:v>40158</c:v>
                </c:pt>
                <c:pt idx="2814">
                  <c:v>40157</c:v>
                </c:pt>
                <c:pt idx="2815">
                  <c:v>40156</c:v>
                </c:pt>
                <c:pt idx="2816">
                  <c:v>40155</c:v>
                </c:pt>
                <c:pt idx="2817">
                  <c:v>40154</c:v>
                </c:pt>
                <c:pt idx="2818">
                  <c:v>40151</c:v>
                </c:pt>
                <c:pt idx="2819">
                  <c:v>40150</c:v>
                </c:pt>
                <c:pt idx="2820">
                  <c:v>40149</c:v>
                </c:pt>
                <c:pt idx="2821">
                  <c:v>40148</c:v>
                </c:pt>
                <c:pt idx="2822">
                  <c:v>40147</c:v>
                </c:pt>
                <c:pt idx="2823">
                  <c:v>40144</c:v>
                </c:pt>
                <c:pt idx="2824">
                  <c:v>40143</c:v>
                </c:pt>
                <c:pt idx="2825">
                  <c:v>40142</c:v>
                </c:pt>
                <c:pt idx="2826">
                  <c:v>40141</c:v>
                </c:pt>
                <c:pt idx="2827">
                  <c:v>40140</c:v>
                </c:pt>
                <c:pt idx="2828">
                  <c:v>40137</c:v>
                </c:pt>
                <c:pt idx="2829">
                  <c:v>40136</c:v>
                </c:pt>
                <c:pt idx="2830">
                  <c:v>40135</c:v>
                </c:pt>
                <c:pt idx="2831">
                  <c:v>40134</c:v>
                </c:pt>
                <c:pt idx="2832">
                  <c:v>40133</c:v>
                </c:pt>
                <c:pt idx="2833">
                  <c:v>40130</c:v>
                </c:pt>
                <c:pt idx="2834">
                  <c:v>40129</c:v>
                </c:pt>
                <c:pt idx="2835">
                  <c:v>40128</c:v>
                </c:pt>
                <c:pt idx="2836">
                  <c:v>40127</c:v>
                </c:pt>
                <c:pt idx="2837">
                  <c:v>40126</c:v>
                </c:pt>
                <c:pt idx="2838">
                  <c:v>40123</c:v>
                </c:pt>
                <c:pt idx="2839">
                  <c:v>40122</c:v>
                </c:pt>
                <c:pt idx="2840">
                  <c:v>40121</c:v>
                </c:pt>
                <c:pt idx="2841">
                  <c:v>40120</c:v>
                </c:pt>
                <c:pt idx="2842">
                  <c:v>40119</c:v>
                </c:pt>
                <c:pt idx="2843">
                  <c:v>40116</c:v>
                </c:pt>
                <c:pt idx="2844">
                  <c:v>40115</c:v>
                </c:pt>
                <c:pt idx="2845">
                  <c:v>40114</c:v>
                </c:pt>
                <c:pt idx="2846">
                  <c:v>40113</c:v>
                </c:pt>
                <c:pt idx="2847">
                  <c:v>40112</c:v>
                </c:pt>
                <c:pt idx="2848">
                  <c:v>40109</c:v>
                </c:pt>
                <c:pt idx="2849">
                  <c:v>40108</c:v>
                </c:pt>
                <c:pt idx="2850">
                  <c:v>40107</c:v>
                </c:pt>
                <c:pt idx="2851">
                  <c:v>40106</c:v>
                </c:pt>
                <c:pt idx="2852">
                  <c:v>40105</c:v>
                </c:pt>
                <c:pt idx="2853">
                  <c:v>40102</c:v>
                </c:pt>
                <c:pt idx="2854">
                  <c:v>40101</c:v>
                </c:pt>
                <c:pt idx="2855">
                  <c:v>40100</c:v>
                </c:pt>
                <c:pt idx="2856">
                  <c:v>40099</c:v>
                </c:pt>
                <c:pt idx="2857">
                  <c:v>40098</c:v>
                </c:pt>
                <c:pt idx="2858">
                  <c:v>40095</c:v>
                </c:pt>
                <c:pt idx="2859">
                  <c:v>40094</c:v>
                </c:pt>
                <c:pt idx="2860">
                  <c:v>40093</c:v>
                </c:pt>
                <c:pt idx="2861">
                  <c:v>40092</c:v>
                </c:pt>
                <c:pt idx="2862">
                  <c:v>40088</c:v>
                </c:pt>
                <c:pt idx="2863">
                  <c:v>40087</c:v>
                </c:pt>
                <c:pt idx="2864">
                  <c:v>40086</c:v>
                </c:pt>
                <c:pt idx="2865">
                  <c:v>40085</c:v>
                </c:pt>
                <c:pt idx="2866">
                  <c:v>40084</c:v>
                </c:pt>
                <c:pt idx="2867">
                  <c:v>40081</c:v>
                </c:pt>
                <c:pt idx="2868">
                  <c:v>40080</c:v>
                </c:pt>
                <c:pt idx="2869">
                  <c:v>40079</c:v>
                </c:pt>
                <c:pt idx="2870">
                  <c:v>40078</c:v>
                </c:pt>
                <c:pt idx="2871">
                  <c:v>40077</c:v>
                </c:pt>
                <c:pt idx="2872">
                  <c:v>40074</c:v>
                </c:pt>
                <c:pt idx="2873">
                  <c:v>40073</c:v>
                </c:pt>
                <c:pt idx="2874">
                  <c:v>40072</c:v>
                </c:pt>
                <c:pt idx="2875">
                  <c:v>40071</c:v>
                </c:pt>
                <c:pt idx="2876">
                  <c:v>40070</c:v>
                </c:pt>
                <c:pt idx="2877">
                  <c:v>40067</c:v>
                </c:pt>
                <c:pt idx="2878">
                  <c:v>40066</c:v>
                </c:pt>
                <c:pt idx="2879">
                  <c:v>40065</c:v>
                </c:pt>
                <c:pt idx="2880">
                  <c:v>40064</c:v>
                </c:pt>
                <c:pt idx="2881">
                  <c:v>40063</c:v>
                </c:pt>
                <c:pt idx="2882">
                  <c:v>40060</c:v>
                </c:pt>
                <c:pt idx="2883">
                  <c:v>40059</c:v>
                </c:pt>
                <c:pt idx="2884">
                  <c:v>40058</c:v>
                </c:pt>
                <c:pt idx="2885">
                  <c:v>40057</c:v>
                </c:pt>
                <c:pt idx="2886">
                  <c:v>40056</c:v>
                </c:pt>
                <c:pt idx="2887">
                  <c:v>40053</c:v>
                </c:pt>
                <c:pt idx="2888">
                  <c:v>40052</c:v>
                </c:pt>
                <c:pt idx="2889">
                  <c:v>40051</c:v>
                </c:pt>
                <c:pt idx="2890">
                  <c:v>40050</c:v>
                </c:pt>
                <c:pt idx="2891">
                  <c:v>40049</c:v>
                </c:pt>
                <c:pt idx="2892">
                  <c:v>40046</c:v>
                </c:pt>
                <c:pt idx="2893">
                  <c:v>40045</c:v>
                </c:pt>
                <c:pt idx="2894">
                  <c:v>40044</c:v>
                </c:pt>
                <c:pt idx="2895">
                  <c:v>40043</c:v>
                </c:pt>
                <c:pt idx="2896">
                  <c:v>40042</c:v>
                </c:pt>
                <c:pt idx="2897">
                  <c:v>40039</c:v>
                </c:pt>
                <c:pt idx="2898">
                  <c:v>40038</c:v>
                </c:pt>
                <c:pt idx="2899">
                  <c:v>40037</c:v>
                </c:pt>
                <c:pt idx="2900">
                  <c:v>40036</c:v>
                </c:pt>
                <c:pt idx="2901">
                  <c:v>40035</c:v>
                </c:pt>
                <c:pt idx="2902">
                  <c:v>40032</c:v>
                </c:pt>
                <c:pt idx="2903">
                  <c:v>40031</c:v>
                </c:pt>
                <c:pt idx="2904">
                  <c:v>40030</c:v>
                </c:pt>
                <c:pt idx="2905">
                  <c:v>40029</c:v>
                </c:pt>
                <c:pt idx="2906">
                  <c:v>40025</c:v>
                </c:pt>
                <c:pt idx="2907">
                  <c:v>40024</c:v>
                </c:pt>
                <c:pt idx="2908">
                  <c:v>40023</c:v>
                </c:pt>
                <c:pt idx="2909">
                  <c:v>40022</c:v>
                </c:pt>
                <c:pt idx="2910">
                  <c:v>40021</c:v>
                </c:pt>
                <c:pt idx="2911">
                  <c:v>40018</c:v>
                </c:pt>
                <c:pt idx="2912">
                  <c:v>40017</c:v>
                </c:pt>
                <c:pt idx="2913">
                  <c:v>40016</c:v>
                </c:pt>
                <c:pt idx="2914">
                  <c:v>40015</c:v>
                </c:pt>
                <c:pt idx="2915">
                  <c:v>40014</c:v>
                </c:pt>
                <c:pt idx="2916">
                  <c:v>40011</c:v>
                </c:pt>
                <c:pt idx="2917">
                  <c:v>40010</c:v>
                </c:pt>
                <c:pt idx="2918">
                  <c:v>40009</c:v>
                </c:pt>
                <c:pt idx="2919">
                  <c:v>40008</c:v>
                </c:pt>
                <c:pt idx="2920">
                  <c:v>40007</c:v>
                </c:pt>
                <c:pt idx="2921">
                  <c:v>40004</c:v>
                </c:pt>
                <c:pt idx="2922">
                  <c:v>40003</c:v>
                </c:pt>
                <c:pt idx="2923">
                  <c:v>40002</c:v>
                </c:pt>
                <c:pt idx="2924">
                  <c:v>40001</c:v>
                </c:pt>
                <c:pt idx="2925">
                  <c:v>40000</c:v>
                </c:pt>
                <c:pt idx="2926">
                  <c:v>39997</c:v>
                </c:pt>
                <c:pt idx="2927">
                  <c:v>39996</c:v>
                </c:pt>
                <c:pt idx="2928">
                  <c:v>39995</c:v>
                </c:pt>
                <c:pt idx="2929">
                  <c:v>39994</c:v>
                </c:pt>
                <c:pt idx="2930">
                  <c:v>39993</c:v>
                </c:pt>
                <c:pt idx="2931">
                  <c:v>39990</c:v>
                </c:pt>
                <c:pt idx="2932">
                  <c:v>39989</c:v>
                </c:pt>
                <c:pt idx="2933">
                  <c:v>39988</c:v>
                </c:pt>
                <c:pt idx="2934">
                  <c:v>39987</c:v>
                </c:pt>
                <c:pt idx="2935">
                  <c:v>39986</c:v>
                </c:pt>
                <c:pt idx="2936">
                  <c:v>39983</c:v>
                </c:pt>
                <c:pt idx="2937">
                  <c:v>39982</c:v>
                </c:pt>
                <c:pt idx="2938">
                  <c:v>39981</c:v>
                </c:pt>
                <c:pt idx="2939">
                  <c:v>39980</c:v>
                </c:pt>
                <c:pt idx="2940">
                  <c:v>39979</c:v>
                </c:pt>
                <c:pt idx="2941">
                  <c:v>39976</c:v>
                </c:pt>
                <c:pt idx="2942">
                  <c:v>39975</c:v>
                </c:pt>
                <c:pt idx="2943">
                  <c:v>39974</c:v>
                </c:pt>
                <c:pt idx="2944">
                  <c:v>39973</c:v>
                </c:pt>
                <c:pt idx="2945">
                  <c:v>39969</c:v>
                </c:pt>
                <c:pt idx="2946">
                  <c:v>39968</c:v>
                </c:pt>
                <c:pt idx="2947">
                  <c:v>39967</c:v>
                </c:pt>
                <c:pt idx="2948">
                  <c:v>39966</c:v>
                </c:pt>
                <c:pt idx="2949">
                  <c:v>39965</c:v>
                </c:pt>
                <c:pt idx="2950">
                  <c:v>39962</c:v>
                </c:pt>
                <c:pt idx="2951">
                  <c:v>39961</c:v>
                </c:pt>
                <c:pt idx="2952">
                  <c:v>39960</c:v>
                </c:pt>
                <c:pt idx="2953">
                  <c:v>39959</c:v>
                </c:pt>
                <c:pt idx="2954">
                  <c:v>39958</c:v>
                </c:pt>
                <c:pt idx="2955">
                  <c:v>39955</c:v>
                </c:pt>
                <c:pt idx="2956">
                  <c:v>39954</c:v>
                </c:pt>
                <c:pt idx="2957">
                  <c:v>39953</c:v>
                </c:pt>
                <c:pt idx="2958">
                  <c:v>39952</c:v>
                </c:pt>
                <c:pt idx="2959">
                  <c:v>39951</c:v>
                </c:pt>
                <c:pt idx="2960">
                  <c:v>39948</c:v>
                </c:pt>
                <c:pt idx="2961">
                  <c:v>39947</c:v>
                </c:pt>
                <c:pt idx="2962">
                  <c:v>39946</c:v>
                </c:pt>
                <c:pt idx="2963">
                  <c:v>39945</c:v>
                </c:pt>
                <c:pt idx="2964">
                  <c:v>39944</c:v>
                </c:pt>
                <c:pt idx="2965">
                  <c:v>39941</c:v>
                </c:pt>
                <c:pt idx="2966">
                  <c:v>39940</c:v>
                </c:pt>
                <c:pt idx="2967">
                  <c:v>39939</c:v>
                </c:pt>
                <c:pt idx="2968">
                  <c:v>39938</c:v>
                </c:pt>
                <c:pt idx="2969">
                  <c:v>39937</c:v>
                </c:pt>
                <c:pt idx="2970">
                  <c:v>39934</c:v>
                </c:pt>
                <c:pt idx="2971">
                  <c:v>39933</c:v>
                </c:pt>
                <c:pt idx="2972">
                  <c:v>39932</c:v>
                </c:pt>
                <c:pt idx="2973">
                  <c:v>39931</c:v>
                </c:pt>
                <c:pt idx="2974">
                  <c:v>39930</c:v>
                </c:pt>
                <c:pt idx="2975">
                  <c:v>39927</c:v>
                </c:pt>
                <c:pt idx="2976">
                  <c:v>39926</c:v>
                </c:pt>
                <c:pt idx="2977">
                  <c:v>39925</c:v>
                </c:pt>
                <c:pt idx="2978">
                  <c:v>39924</c:v>
                </c:pt>
                <c:pt idx="2979">
                  <c:v>39923</c:v>
                </c:pt>
                <c:pt idx="2980">
                  <c:v>39920</c:v>
                </c:pt>
                <c:pt idx="2981">
                  <c:v>39919</c:v>
                </c:pt>
                <c:pt idx="2982">
                  <c:v>39918</c:v>
                </c:pt>
                <c:pt idx="2983">
                  <c:v>39917</c:v>
                </c:pt>
                <c:pt idx="2984">
                  <c:v>39912</c:v>
                </c:pt>
                <c:pt idx="2985">
                  <c:v>39911</c:v>
                </c:pt>
                <c:pt idx="2986">
                  <c:v>39910</c:v>
                </c:pt>
                <c:pt idx="2987">
                  <c:v>39909</c:v>
                </c:pt>
                <c:pt idx="2988">
                  <c:v>39906</c:v>
                </c:pt>
                <c:pt idx="2989">
                  <c:v>39905</c:v>
                </c:pt>
                <c:pt idx="2990">
                  <c:v>39904</c:v>
                </c:pt>
                <c:pt idx="2991">
                  <c:v>39903</c:v>
                </c:pt>
                <c:pt idx="2992">
                  <c:v>39902</c:v>
                </c:pt>
                <c:pt idx="2993">
                  <c:v>39899</c:v>
                </c:pt>
                <c:pt idx="2994">
                  <c:v>39898</c:v>
                </c:pt>
                <c:pt idx="2995">
                  <c:v>39897</c:v>
                </c:pt>
                <c:pt idx="2996">
                  <c:v>39896</c:v>
                </c:pt>
                <c:pt idx="2997">
                  <c:v>39895</c:v>
                </c:pt>
                <c:pt idx="2998">
                  <c:v>39892</c:v>
                </c:pt>
                <c:pt idx="2999">
                  <c:v>39891</c:v>
                </c:pt>
                <c:pt idx="3000">
                  <c:v>39890</c:v>
                </c:pt>
                <c:pt idx="3001">
                  <c:v>39889</c:v>
                </c:pt>
                <c:pt idx="3002">
                  <c:v>39888</c:v>
                </c:pt>
                <c:pt idx="3003">
                  <c:v>39885</c:v>
                </c:pt>
                <c:pt idx="3004">
                  <c:v>39884</c:v>
                </c:pt>
                <c:pt idx="3005">
                  <c:v>39883</c:v>
                </c:pt>
                <c:pt idx="3006">
                  <c:v>39882</c:v>
                </c:pt>
                <c:pt idx="3007">
                  <c:v>39881</c:v>
                </c:pt>
                <c:pt idx="3008">
                  <c:v>39878</c:v>
                </c:pt>
                <c:pt idx="3009">
                  <c:v>39877</c:v>
                </c:pt>
                <c:pt idx="3010">
                  <c:v>39876</c:v>
                </c:pt>
                <c:pt idx="3011">
                  <c:v>39875</c:v>
                </c:pt>
                <c:pt idx="3012">
                  <c:v>39874</c:v>
                </c:pt>
                <c:pt idx="3013">
                  <c:v>39871</c:v>
                </c:pt>
                <c:pt idx="3014">
                  <c:v>39870</c:v>
                </c:pt>
                <c:pt idx="3015">
                  <c:v>39869</c:v>
                </c:pt>
                <c:pt idx="3016">
                  <c:v>39868</c:v>
                </c:pt>
                <c:pt idx="3017">
                  <c:v>39867</c:v>
                </c:pt>
                <c:pt idx="3018">
                  <c:v>39864</c:v>
                </c:pt>
                <c:pt idx="3019">
                  <c:v>39863</c:v>
                </c:pt>
                <c:pt idx="3020">
                  <c:v>39862</c:v>
                </c:pt>
                <c:pt idx="3021">
                  <c:v>39861</c:v>
                </c:pt>
                <c:pt idx="3022">
                  <c:v>39860</c:v>
                </c:pt>
                <c:pt idx="3023">
                  <c:v>39857</c:v>
                </c:pt>
                <c:pt idx="3024">
                  <c:v>39856</c:v>
                </c:pt>
                <c:pt idx="3025">
                  <c:v>39855</c:v>
                </c:pt>
                <c:pt idx="3026">
                  <c:v>39854</c:v>
                </c:pt>
                <c:pt idx="3027">
                  <c:v>39853</c:v>
                </c:pt>
                <c:pt idx="3028">
                  <c:v>39850</c:v>
                </c:pt>
                <c:pt idx="3029">
                  <c:v>39849</c:v>
                </c:pt>
                <c:pt idx="3030">
                  <c:v>39848</c:v>
                </c:pt>
                <c:pt idx="3031">
                  <c:v>39847</c:v>
                </c:pt>
                <c:pt idx="3032">
                  <c:v>39846</c:v>
                </c:pt>
                <c:pt idx="3033">
                  <c:v>39843</c:v>
                </c:pt>
                <c:pt idx="3034">
                  <c:v>39842</c:v>
                </c:pt>
                <c:pt idx="3035">
                  <c:v>39841</c:v>
                </c:pt>
                <c:pt idx="3036">
                  <c:v>39840</c:v>
                </c:pt>
                <c:pt idx="3037">
                  <c:v>39836</c:v>
                </c:pt>
                <c:pt idx="3038">
                  <c:v>39835</c:v>
                </c:pt>
                <c:pt idx="3039">
                  <c:v>39834</c:v>
                </c:pt>
                <c:pt idx="3040">
                  <c:v>39833</c:v>
                </c:pt>
                <c:pt idx="3041">
                  <c:v>39832</c:v>
                </c:pt>
                <c:pt idx="3042">
                  <c:v>39829</c:v>
                </c:pt>
                <c:pt idx="3043">
                  <c:v>39828</c:v>
                </c:pt>
                <c:pt idx="3044">
                  <c:v>39827</c:v>
                </c:pt>
                <c:pt idx="3045">
                  <c:v>39826</c:v>
                </c:pt>
                <c:pt idx="3046">
                  <c:v>39825</c:v>
                </c:pt>
                <c:pt idx="3047">
                  <c:v>39822</c:v>
                </c:pt>
                <c:pt idx="3048">
                  <c:v>39821</c:v>
                </c:pt>
                <c:pt idx="3049">
                  <c:v>39820</c:v>
                </c:pt>
                <c:pt idx="3050">
                  <c:v>39819</c:v>
                </c:pt>
                <c:pt idx="3051">
                  <c:v>39818</c:v>
                </c:pt>
                <c:pt idx="3052">
                  <c:v>39815</c:v>
                </c:pt>
                <c:pt idx="3053">
                  <c:v>39813</c:v>
                </c:pt>
                <c:pt idx="3054">
                  <c:v>39812</c:v>
                </c:pt>
                <c:pt idx="3055">
                  <c:v>39811</c:v>
                </c:pt>
                <c:pt idx="3056">
                  <c:v>39806</c:v>
                </c:pt>
                <c:pt idx="3057">
                  <c:v>39805</c:v>
                </c:pt>
                <c:pt idx="3058">
                  <c:v>39804</c:v>
                </c:pt>
                <c:pt idx="3059">
                  <c:v>39801</c:v>
                </c:pt>
                <c:pt idx="3060">
                  <c:v>39800</c:v>
                </c:pt>
                <c:pt idx="3061">
                  <c:v>39799</c:v>
                </c:pt>
                <c:pt idx="3062">
                  <c:v>39798</c:v>
                </c:pt>
                <c:pt idx="3063">
                  <c:v>39797</c:v>
                </c:pt>
                <c:pt idx="3064">
                  <c:v>39794</c:v>
                </c:pt>
                <c:pt idx="3065">
                  <c:v>39793</c:v>
                </c:pt>
                <c:pt idx="3066">
                  <c:v>39792</c:v>
                </c:pt>
                <c:pt idx="3067">
                  <c:v>39791</c:v>
                </c:pt>
                <c:pt idx="3068">
                  <c:v>39790</c:v>
                </c:pt>
                <c:pt idx="3069">
                  <c:v>39787</c:v>
                </c:pt>
                <c:pt idx="3070">
                  <c:v>39786</c:v>
                </c:pt>
                <c:pt idx="3071">
                  <c:v>39785</c:v>
                </c:pt>
                <c:pt idx="3072">
                  <c:v>39784</c:v>
                </c:pt>
                <c:pt idx="3073">
                  <c:v>39783</c:v>
                </c:pt>
                <c:pt idx="3074">
                  <c:v>39780</c:v>
                </c:pt>
                <c:pt idx="3075">
                  <c:v>39779</c:v>
                </c:pt>
                <c:pt idx="3076">
                  <c:v>39778</c:v>
                </c:pt>
                <c:pt idx="3077">
                  <c:v>39777</c:v>
                </c:pt>
                <c:pt idx="3078">
                  <c:v>39776</c:v>
                </c:pt>
                <c:pt idx="3079">
                  <c:v>39773</c:v>
                </c:pt>
                <c:pt idx="3080">
                  <c:v>39772</c:v>
                </c:pt>
                <c:pt idx="3081">
                  <c:v>39771</c:v>
                </c:pt>
                <c:pt idx="3082">
                  <c:v>39770</c:v>
                </c:pt>
                <c:pt idx="3083">
                  <c:v>39769</c:v>
                </c:pt>
                <c:pt idx="3084">
                  <c:v>39766</c:v>
                </c:pt>
                <c:pt idx="3085">
                  <c:v>39765</c:v>
                </c:pt>
                <c:pt idx="3086">
                  <c:v>39764</c:v>
                </c:pt>
                <c:pt idx="3087">
                  <c:v>39763</c:v>
                </c:pt>
                <c:pt idx="3088">
                  <c:v>39762</c:v>
                </c:pt>
                <c:pt idx="3089">
                  <c:v>39759</c:v>
                </c:pt>
                <c:pt idx="3090">
                  <c:v>39758</c:v>
                </c:pt>
                <c:pt idx="3091">
                  <c:v>39757</c:v>
                </c:pt>
                <c:pt idx="3092">
                  <c:v>39756</c:v>
                </c:pt>
                <c:pt idx="3093">
                  <c:v>39755</c:v>
                </c:pt>
                <c:pt idx="3094">
                  <c:v>39752</c:v>
                </c:pt>
                <c:pt idx="3095">
                  <c:v>39751</c:v>
                </c:pt>
                <c:pt idx="3096">
                  <c:v>39750</c:v>
                </c:pt>
                <c:pt idx="3097">
                  <c:v>39749</c:v>
                </c:pt>
                <c:pt idx="3098">
                  <c:v>39748</c:v>
                </c:pt>
                <c:pt idx="3099">
                  <c:v>39745</c:v>
                </c:pt>
                <c:pt idx="3100">
                  <c:v>39744</c:v>
                </c:pt>
                <c:pt idx="3101">
                  <c:v>39743</c:v>
                </c:pt>
                <c:pt idx="3102">
                  <c:v>39742</c:v>
                </c:pt>
                <c:pt idx="3103">
                  <c:v>39741</c:v>
                </c:pt>
                <c:pt idx="3104">
                  <c:v>39738</c:v>
                </c:pt>
                <c:pt idx="3105">
                  <c:v>39737</c:v>
                </c:pt>
                <c:pt idx="3106">
                  <c:v>39736</c:v>
                </c:pt>
                <c:pt idx="3107">
                  <c:v>39735</c:v>
                </c:pt>
                <c:pt idx="3108">
                  <c:v>39734</c:v>
                </c:pt>
                <c:pt idx="3109">
                  <c:v>39731</c:v>
                </c:pt>
                <c:pt idx="3110">
                  <c:v>39730</c:v>
                </c:pt>
                <c:pt idx="3111">
                  <c:v>39729</c:v>
                </c:pt>
                <c:pt idx="3112">
                  <c:v>39728</c:v>
                </c:pt>
                <c:pt idx="3113">
                  <c:v>39724</c:v>
                </c:pt>
                <c:pt idx="3114">
                  <c:v>39723</c:v>
                </c:pt>
                <c:pt idx="3115">
                  <c:v>39722</c:v>
                </c:pt>
                <c:pt idx="3116">
                  <c:v>39721</c:v>
                </c:pt>
                <c:pt idx="3117">
                  <c:v>39720</c:v>
                </c:pt>
                <c:pt idx="3118">
                  <c:v>39717</c:v>
                </c:pt>
                <c:pt idx="3119">
                  <c:v>39716</c:v>
                </c:pt>
                <c:pt idx="3120">
                  <c:v>39715</c:v>
                </c:pt>
                <c:pt idx="3121">
                  <c:v>39714</c:v>
                </c:pt>
                <c:pt idx="3122">
                  <c:v>39713</c:v>
                </c:pt>
                <c:pt idx="3123">
                  <c:v>39710</c:v>
                </c:pt>
                <c:pt idx="3124">
                  <c:v>39709</c:v>
                </c:pt>
                <c:pt idx="3125">
                  <c:v>39708</c:v>
                </c:pt>
                <c:pt idx="3126">
                  <c:v>39707</c:v>
                </c:pt>
                <c:pt idx="3127">
                  <c:v>39706</c:v>
                </c:pt>
                <c:pt idx="3128">
                  <c:v>39703</c:v>
                </c:pt>
                <c:pt idx="3129">
                  <c:v>39702</c:v>
                </c:pt>
                <c:pt idx="3130">
                  <c:v>39701</c:v>
                </c:pt>
                <c:pt idx="3131">
                  <c:v>39700</c:v>
                </c:pt>
                <c:pt idx="3132">
                  <c:v>39699</c:v>
                </c:pt>
                <c:pt idx="3133">
                  <c:v>39696</c:v>
                </c:pt>
                <c:pt idx="3134">
                  <c:v>39695</c:v>
                </c:pt>
                <c:pt idx="3135">
                  <c:v>39694</c:v>
                </c:pt>
                <c:pt idx="3136">
                  <c:v>39693</c:v>
                </c:pt>
                <c:pt idx="3137">
                  <c:v>39692</c:v>
                </c:pt>
                <c:pt idx="3138">
                  <c:v>39689</c:v>
                </c:pt>
                <c:pt idx="3139">
                  <c:v>39688</c:v>
                </c:pt>
                <c:pt idx="3140">
                  <c:v>39687</c:v>
                </c:pt>
                <c:pt idx="3141">
                  <c:v>39686</c:v>
                </c:pt>
                <c:pt idx="3142">
                  <c:v>39685</c:v>
                </c:pt>
                <c:pt idx="3143">
                  <c:v>39682</c:v>
                </c:pt>
                <c:pt idx="3144">
                  <c:v>39681</c:v>
                </c:pt>
                <c:pt idx="3145">
                  <c:v>39680</c:v>
                </c:pt>
                <c:pt idx="3146">
                  <c:v>39679</c:v>
                </c:pt>
                <c:pt idx="3147">
                  <c:v>39678</c:v>
                </c:pt>
                <c:pt idx="3148">
                  <c:v>39675</c:v>
                </c:pt>
                <c:pt idx="3149">
                  <c:v>39674</c:v>
                </c:pt>
                <c:pt idx="3150">
                  <c:v>39673</c:v>
                </c:pt>
                <c:pt idx="3151">
                  <c:v>39672</c:v>
                </c:pt>
                <c:pt idx="3152">
                  <c:v>39671</c:v>
                </c:pt>
                <c:pt idx="3153">
                  <c:v>39668</c:v>
                </c:pt>
                <c:pt idx="3154">
                  <c:v>39667</c:v>
                </c:pt>
                <c:pt idx="3155">
                  <c:v>39666</c:v>
                </c:pt>
                <c:pt idx="3156">
                  <c:v>39665</c:v>
                </c:pt>
                <c:pt idx="3157">
                  <c:v>39661</c:v>
                </c:pt>
                <c:pt idx="3158">
                  <c:v>39660</c:v>
                </c:pt>
                <c:pt idx="3159">
                  <c:v>39659</c:v>
                </c:pt>
                <c:pt idx="3160">
                  <c:v>39658</c:v>
                </c:pt>
                <c:pt idx="3161">
                  <c:v>39657</c:v>
                </c:pt>
                <c:pt idx="3162">
                  <c:v>39654</c:v>
                </c:pt>
                <c:pt idx="3163">
                  <c:v>39653</c:v>
                </c:pt>
                <c:pt idx="3164">
                  <c:v>39652</c:v>
                </c:pt>
                <c:pt idx="3165">
                  <c:v>39651</c:v>
                </c:pt>
                <c:pt idx="3166">
                  <c:v>39650</c:v>
                </c:pt>
                <c:pt idx="3167">
                  <c:v>39647</c:v>
                </c:pt>
                <c:pt idx="3168">
                  <c:v>39646</c:v>
                </c:pt>
                <c:pt idx="3169">
                  <c:v>39645</c:v>
                </c:pt>
                <c:pt idx="3170">
                  <c:v>39644</c:v>
                </c:pt>
                <c:pt idx="3171">
                  <c:v>39643</c:v>
                </c:pt>
                <c:pt idx="3172">
                  <c:v>39640</c:v>
                </c:pt>
                <c:pt idx="3173">
                  <c:v>39639</c:v>
                </c:pt>
                <c:pt idx="3174">
                  <c:v>39638</c:v>
                </c:pt>
                <c:pt idx="3175">
                  <c:v>39637</c:v>
                </c:pt>
                <c:pt idx="3176">
                  <c:v>39636</c:v>
                </c:pt>
                <c:pt idx="3177">
                  <c:v>39633</c:v>
                </c:pt>
                <c:pt idx="3178">
                  <c:v>39632</c:v>
                </c:pt>
                <c:pt idx="3179">
                  <c:v>39631</c:v>
                </c:pt>
                <c:pt idx="3180">
                  <c:v>39630</c:v>
                </c:pt>
                <c:pt idx="3181">
                  <c:v>39629</c:v>
                </c:pt>
                <c:pt idx="3182">
                  <c:v>39626</c:v>
                </c:pt>
                <c:pt idx="3183">
                  <c:v>39625</c:v>
                </c:pt>
                <c:pt idx="3184">
                  <c:v>39624</c:v>
                </c:pt>
                <c:pt idx="3185">
                  <c:v>39623</c:v>
                </c:pt>
                <c:pt idx="3186">
                  <c:v>39622</c:v>
                </c:pt>
                <c:pt idx="3187">
                  <c:v>39619</c:v>
                </c:pt>
                <c:pt idx="3188">
                  <c:v>39618</c:v>
                </c:pt>
                <c:pt idx="3189">
                  <c:v>39617</c:v>
                </c:pt>
                <c:pt idx="3190">
                  <c:v>39616</c:v>
                </c:pt>
                <c:pt idx="3191">
                  <c:v>39615</c:v>
                </c:pt>
                <c:pt idx="3192">
                  <c:v>39612</c:v>
                </c:pt>
                <c:pt idx="3193">
                  <c:v>39611</c:v>
                </c:pt>
                <c:pt idx="3194">
                  <c:v>39610</c:v>
                </c:pt>
                <c:pt idx="3195">
                  <c:v>39609</c:v>
                </c:pt>
                <c:pt idx="3196">
                  <c:v>39605</c:v>
                </c:pt>
                <c:pt idx="3197">
                  <c:v>39604</c:v>
                </c:pt>
                <c:pt idx="3198">
                  <c:v>39603</c:v>
                </c:pt>
                <c:pt idx="3199">
                  <c:v>39602</c:v>
                </c:pt>
                <c:pt idx="3200">
                  <c:v>39601</c:v>
                </c:pt>
                <c:pt idx="3201">
                  <c:v>39598</c:v>
                </c:pt>
                <c:pt idx="3202">
                  <c:v>39597</c:v>
                </c:pt>
                <c:pt idx="3203">
                  <c:v>39596</c:v>
                </c:pt>
                <c:pt idx="3204">
                  <c:v>39595</c:v>
                </c:pt>
                <c:pt idx="3205">
                  <c:v>39594</c:v>
                </c:pt>
                <c:pt idx="3206">
                  <c:v>39591</c:v>
                </c:pt>
                <c:pt idx="3207">
                  <c:v>39590</c:v>
                </c:pt>
                <c:pt idx="3208">
                  <c:v>39589</c:v>
                </c:pt>
                <c:pt idx="3209">
                  <c:v>39588</c:v>
                </c:pt>
                <c:pt idx="3210">
                  <c:v>39587</c:v>
                </c:pt>
                <c:pt idx="3211">
                  <c:v>39584</c:v>
                </c:pt>
                <c:pt idx="3212">
                  <c:v>39583</c:v>
                </c:pt>
                <c:pt idx="3213">
                  <c:v>39582</c:v>
                </c:pt>
                <c:pt idx="3214">
                  <c:v>39581</c:v>
                </c:pt>
                <c:pt idx="3215">
                  <c:v>39580</c:v>
                </c:pt>
                <c:pt idx="3216">
                  <c:v>39577</c:v>
                </c:pt>
                <c:pt idx="3217">
                  <c:v>39576</c:v>
                </c:pt>
                <c:pt idx="3218">
                  <c:v>39575</c:v>
                </c:pt>
                <c:pt idx="3219">
                  <c:v>39574</c:v>
                </c:pt>
                <c:pt idx="3220">
                  <c:v>39573</c:v>
                </c:pt>
                <c:pt idx="3221">
                  <c:v>39570</c:v>
                </c:pt>
                <c:pt idx="3222">
                  <c:v>39569</c:v>
                </c:pt>
                <c:pt idx="3223">
                  <c:v>39568</c:v>
                </c:pt>
                <c:pt idx="3224">
                  <c:v>39567</c:v>
                </c:pt>
                <c:pt idx="3225">
                  <c:v>39566</c:v>
                </c:pt>
                <c:pt idx="3226">
                  <c:v>39562</c:v>
                </c:pt>
                <c:pt idx="3227">
                  <c:v>39561</c:v>
                </c:pt>
                <c:pt idx="3228">
                  <c:v>39560</c:v>
                </c:pt>
                <c:pt idx="3229">
                  <c:v>39559</c:v>
                </c:pt>
                <c:pt idx="3230">
                  <c:v>39556</c:v>
                </c:pt>
                <c:pt idx="3231">
                  <c:v>39555</c:v>
                </c:pt>
                <c:pt idx="3232">
                  <c:v>39554</c:v>
                </c:pt>
                <c:pt idx="3233">
                  <c:v>39553</c:v>
                </c:pt>
                <c:pt idx="3234">
                  <c:v>39552</c:v>
                </c:pt>
                <c:pt idx="3235">
                  <c:v>39549</c:v>
                </c:pt>
                <c:pt idx="3236">
                  <c:v>39548</c:v>
                </c:pt>
                <c:pt idx="3237">
                  <c:v>39547</c:v>
                </c:pt>
                <c:pt idx="3238">
                  <c:v>39546</c:v>
                </c:pt>
                <c:pt idx="3239">
                  <c:v>39545</c:v>
                </c:pt>
                <c:pt idx="3240">
                  <c:v>39542</c:v>
                </c:pt>
                <c:pt idx="3241">
                  <c:v>39541</c:v>
                </c:pt>
                <c:pt idx="3242">
                  <c:v>39540</c:v>
                </c:pt>
                <c:pt idx="3243">
                  <c:v>39539</c:v>
                </c:pt>
                <c:pt idx="3244">
                  <c:v>39538</c:v>
                </c:pt>
                <c:pt idx="3245">
                  <c:v>39535</c:v>
                </c:pt>
                <c:pt idx="3246">
                  <c:v>39534</c:v>
                </c:pt>
                <c:pt idx="3247">
                  <c:v>39533</c:v>
                </c:pt>
                <c:pt idx="3248">
                  <c:v>39532</c:v>
                </c:pt>
                <c:pt idx="3249">
                  <c:v>39527</c:v>
                </c:pt>
                <c:pt idx="3250">
                  <c:v>39526</c:v>
                </c:pt>
                <c:pt idx="3251">
                  <c:v>39525</c:v>
                </c:pt>
                <c:pt idx="3252">
                  <c:v>39524</c:v>
                </c:pt>
                <c:pt idx="3253">
                  <c:v>39521</c:v>
                </c:pt>
                <c:pt idx="3254">
                  <c:v>39520</c:v>
                </c:pt>
                <c:pt idx="3255">
                  <c:v>39519</c:v>
                </c:pt>
                <c:pt idx="3256">
                  <c:v>39518</c:v>
                </c:pt>
                <c:pt idx="3257">
                  <c:v>39517</c:v>
                </c:pt>
                <c:pt idx="3258">
                  <c:v>39514</c:v>
                </c:pt>
                <c:pt idx="3259">
                  <c:v>39513</c:v>
                </c:pt>
                <c:pt idx="3260">
                  <c:v>39512</c:v>
                </c:pt>
                <c:pt idx="3261">
                  <c:v>39511</c:v>
                </c:pt>
                <c:pt idx="3262">
                  <c:v>39510</c:v>
                </c:pt>
                <c:pt idx="3263">
                  <c:v>39507</c:v>
                </c:pt>
                <c:pt idx="3264">
                  <c:v>39506</c:v>
                </c:pt>
                <c:pt idx="3265">
                  <c:v>39505</c:v>
                </c:pt>
                <c:pt idx="3266">
                  <c:v>39504</c:v>
                </c:pt>
                <c:pt idx="3267">
                  <c:v>39503</c:v>
                </c:pt>
                <c:pt idx="3268">
                  <c:v>39500</c:v>
                </c:pt>
                <c:pt idx="3269">
                  <c:v>39499</c:v>
                </c:pt>
                <c:pt idx="3270">
                  <c:v>39498</c:v>
                </c:pt>
                <c:pt idx="3271">
                  <c:v>39497</c:v>
                </c:pt>
                <c:pt idx="3272">
                  <c:v>39496</c:v>
                </c:pt>
                <c:pt idx="3273">
                  <c:v>39493</c:v>
                </c:pt>
                <c:pt idx="3274">
                  <c:v>39492</c:v>
                </c:pt>
                <c:pt idx="3275">
                  <c:v>39491</c:v>
                </c:pt>
                <c:pt idx="3276">
                  <c:v>39490</c:v>
                </c:pt>
                <c:pt idx="3277">
                  <c:v>39489</c:v>
                </c:pt>
                <c:pt idx="3278">
                  <c:v>39486</c:v>
                </c:pt>
                <c:pt idx="3279">
                  <c:v>39485</c:v>
                </c:pt>
                <c:pt idx="3280">
                  <c:v>39484</c:v>
                </c:pt>
                <c:pt idx="3281">
                  <c:v>39483</c:v>
                </c:pt>
                <c:pt idx="3282">
                  <c:v>39482</c:v>
                </c:pt>
                <c:pt idx="3283">
                  <c:v>39479</c:v>
                </c:pt>
                <c:pt idx="3284">
                  <c:v>39478</c:v>
                </c:pt>
                <c:pt idx="3285">
                  <c:v>39477</c:v>
                </c:pt>
                <c:pt idx="3286">
                  <c:v>39476</c:v>
                </c:pt>
                <c:pt idx="3287">
                  <c:v>39472</c:v>
                </c:pt>
                <c:pt idx="3288">
                  <c:v>39471</c:v>
                </c:pt>
                <c:pt idx="3289">
                  <c:v>39470</c:v>
                </c:pt>
                <c:pt idx="3290">
                  <c:v>39469</c:v>
                </c:pt>
                <c:pt idx="3291">
                  <c:v>39468</c:v>
                </c:pt>
                <c:pt idx="3292">
                  <c:v>39465</c:v>
                </c:pt>
                <c:pt idx="3293">
                  <c:v>39464</c:v>
                </c:pt>
                <c:pt idx="3294">
                  <c:v>39463</c:v>
                </c:pt>
                <c:pt idx="3295">
                  <c:v>39462</c:v>
                </c:pt>
                <c:pt idx="3296">
                  <c:v>39461</c:v>
                </c:pt>
                <c:pt idx="3297">
                  <c:v>39458</c:v>
                </c:pt>
                <c:pt idx="3298">
                  <c:v>39457</c:v>
                </c:pt>
                <c:pt idx="3299">
                  <c:v>39456</c:v>
                </c:pt>
                <c:pt idx="3300">
                  <c:v>39455</c:v>
                </c:pt>
                <c:pt idx="3301">
                  <c:v>39454</c:v>
                </c:pt>
                <c:pt idx="3302">
                  <c:v>39451</c:v>
                </c:pt>
                <c:pt idx="3303">
                  <c:v>39450</c:v>
                </c:pt>
                <c:pt idx="3304">
                  <c:v>39449</c:v>
                </c:pt>
                <c:pt idx="3305">
                  <c:v>39447</c:v>
                </c:pt>
                <c:pt idx="3306">
                  <c:v>39444</c:v>
                </c:pt>
                <c:pt idx="3307">
                  <c:v>39443</c:v>
                </c:pt>
                <c:pt idx="3308">
                  <c:v>39440</c:v>
                </c:pt>
                <c:pt idx="3309">
                  <c:v>39437</c:v>
                </c:pt>
                <c:pt idx="3310">
                  <c:v>39436</c:v>
                </c:pt>
                <c:pt idx="3311">
                  <c:v>39435</c:v>
                </c:pt>
                <c:pt idx="3312">
                  <c:v>39434</c:v>
                </c:pt>
                <c:pt idx="3313">
                  <c:v>39433</c:v>
                </c:pt>
                <c:pt idx="3314">
                  <c:v>39430</c:v>
                </c:pt>
                <c:pt idx="3315">
                  <c:v>39429</c:v>
                </c:pt>
                <c:pt idx="3316">
                  <c:v>39428</c:v>
                </c:pt>
                <c:pt idx="3317">
                  <c:v>39427</c:v>
                </c:pt>
                <c:pt idx="3318">
                  <c:v>39426</c:v>
                </c:pt>
                <c:pt idx="3319">
                  <c:v>39423</c:v>
                </c:pt>
                <c:pt idx="3320">
                  <c:v>39422</c:v>
                </c:pt>
                <c:pt idx="3321">
                  <c:v>39421</c:v>
                </c:pt>
                <c:pt idx="3322">
                  <c:v>39420</c:v>
                </c:pt>
                <c:pt idx="3323">
                  <c:v>39419</c:v>
                </c:pt>
                <c:pt idx="3324">
                  <c:v>39416</c:v>
                </c:pt>
                <c:pt idx="3325">
                  <c:v>39415</c:v>
                </c:pt>
                <c:pt idx="3326">
                  <c:v>39414</c:v>
                </c:pt>
                <c:pt idx="3327">
                  <c:v>39413</c:v>
                </c:pt>
                <c:pt idx="3328">
                  <c:v>39412</c:v>
                </c:pt>
                <c:pt idx="3329">
                  <c:v>39409</c:v>
                </c:pt>
                <c:pt idx="3330">
                  <c:v>39408</c:v>
                </c:pt>
                <c:pt idx="3331">
                  <c:v>39407</c:v>
                </c:pt>
                <c:pt idx="3332">
                  <c:v>39406</c:v>
                </c:pt>
                <c:pt idx="3333">
                  <c:v>39405</c:v>
                </c:pt>
                <c:pt idx="3334">
                  <c:v>39402</c:v>
                </c:pt>
                <c:pt idx="3335">
                  <c:v>39401</c:v>
                </c:pt>
                <c:pt idx="3336">
                  <c:v>39400</c:v>
                </c:pt>
                <c:pt idx="3337">
                  <c:v>39399</c:v>
                </c:pt>
                <c:pt idx="3338">
                  <c:v>39398</c:v>
                </c:pt>
                <c:pt idx="3339">
                  <c:v>39395</c:v>
                </c:pt>
                <c:pt idx="3340">
                  <c:v>39394</c:v>
                </c:pt>
                <c:pt idx="3341">
                  <c:v>39393</c:v>
                </c:pt>
                <c:pt idx="3342">
                  <c:v>39392</c:v>
                </c:pt>
                <c:pt idx="3343">
                  <c:v>39391</c:v>
                </c:pt>
                <c:pt idx="3344">
                  <c:v>39388</c:v>
                </c:pt>
                <c:pt idx="3345">
                  <c:v>39387</c:v>
                </c:pt>
                <c:pt idx="3346">
                  <c:v>39386</c:v>
                </c:pt>
                <c:pt idx="3347">
                  <c:v>39385</c:v>
                </c:pt>
                <c:pt idx="3348">
                  <c:v>39384</c:v>
                </c:pt>
                <c:pt idx="3349">
                  <c:v>39381</c:v>
                </c:pt>
                <c:pt idx="3350">
                  <c:v>39380</c:v>
                </c:pt>
                <c:pt idx="3351">
                  <c:v>39379</c:v>
                </c:pt>
                <c:pt idx="3352">
                  <c:v>39378</c:v>
                </c:pt>
                <c:pt idx="3353">
                  <c:v>39377</c:v>
                </c:pt>
                <c:pt idx="3354">
                  <c:v>39374</c:v>
                </c:pt>
                <c:pt idx="3355">
                  <c:v>39373</c:v>
                </c:pt>
                <c:pt idx="3356">
                  <c:v>39372</c:v>
                </c:pt>
                <c:pt idx="3357">
                  <c:v>39371</c:v>
                </c:pt>
                <c:pt idx="3358">
                  <c:v>39370</c:v>
                </c:pt>
                <c:pt idx="3359">
                  <c:v>39367</c:v>
                </c:pt>
                <c:pt idx="3360">
                  <c:v>39366</c:v>
                </c:pt>
                <c:pt idx="3361">
                  <c:v>39365</c:v>
                </c:pt>
                <c:pt idx="3362">
                  <c:v>39364</c:v>
                </c:pt>
                <c:pt idx="3363">
                  <c:v>39363</c:v>
                </c:pt>
                <c:pt idx="3364">
                  <c:v>39360</c:v>
                </c:pt>
                <c:pt idx="3365">
                  <c:v>39359</c:v>
                </c:pt>
                <c:pt idx="3366">
                  <c:v>39358</c:v>
                </c:pt>
                <c:pt idx="3367">
                  <c:v>39357</c:v>
                </c:pt>
                <c:pt idx="3368">
                  <c:v>39356</c:v>
                </c:pt>
                <c:pt idx="3369">
                  <c:v>39353</c:v>
                </c:pt>
                <c:pt idx="3370">
                  <c:v>39352</c:v>
                </c:pt>
                <c:pt idx="3371">
                  <c:v>39351</c:v>
                </c:pt>
                <c:pt idx="3372">
                  <c:v>39350</c:v>
                </c:pt>
                <c:pt idx="3373">
                  <c:v>39349</c:v>
                </c:pt>
                <c:pt idx="3374">
                  <c:v>39346</c:v>
                </c:pt>
                <c:pt idx="3375">
                  <c:v>39345</c:v>
                </c:pt>
                <c:pt idx="3376">
                  <c:v>39344</c:v>
                </c:pt>
                <c:pt idx="3377">
                  <c:v>39343</c:v>
                </c:pt>
                <c:pt idx="3378">
                  <c:v>39342</c:v>
                </c:pt>
                <c:pt idx="3379">
                  <c:v>39339</c:v>
                </c:pt>
                <c:pt idx="3380">
                  <c:v>39338</c:v>
                </c:pt>
                <c:pt idx="3381">
                  <c:v>39337</c:v>
                </c:pt>
                <c:pt idx="3382">
                  <c:v>39336</c:v>
                </c:pt>
                <c:pt idx="3383">
                  <c:v>39335</c:v>
                </c:pt>
                <c:pt idx="3384">
                  <c:v>39331</c:v>
                </c:pt>
                <c:pt idx="3385">
                  <c:v>39330</c:v>
                </c:pt>
                <c:pt idx="3386">
                  <c:v>39329</c:v>
                </c:pt>
                <c:pt idx="3387">
                  <c:v>39328</c:v>
                </c:pt>
                <c:pt idx="3388">
                  <c:v>39325</c:v>
                </c:pt>
                <c:pt idx="3389">
                  <c:v>39324</c:v>
                </c:pt>
                <c:pt idx="3390">
                  <c:v>39323</c:v>
                </c:pt>
                <c:pt idx="3391">
                  <c:v>39322</c:v>
                </c:pt>
                <c:pt idx="3392">
                  <c:v>39321</c:v>
                </c:pt>
                <c:pt idx="3393">
                  <c:v>39318</c:v>
                </c:pt>
                <c:pt idx="3394">
                  <c:v>39317</c:v>
                </c:pt>
                <c:pt idx="3395">
                  <c:v>39316</c:v>
                </c:pt>
                <c:pt idx="3396">
                  <c:v>39315</c:v>
                </c:pt>
                <c:pt idx="3397">
                  <c:v>39314</c:v>
                </c:pt>
                <c:pt idx="3398">
                  <c:v>39311</c:v>
                </c:pt>
                <c:pt idx="3399">
                  <c:v>39310</c:v>
                </c:pt>
                <c:pt idx="3400">
                  <c:v>39309</c:v>
                </c:pt>
                <c:pt idx="3401">
                  <c:v>39308</c:v>
                </c:pt>
                <c:pt idx="3402">
                  <c:v>39307</c:v>
                </c:pt>
                <c:pt idx="3403">
                  <c:v>39304</c:v>
                </c:pt>
                <c:pt idx="3404">
                  <c:v>39303</c:v>
                </c:pt>
                <c:pt idx="3405">
                  <c:v>39302</c:v>
                </c:pt>
                <c:pt idx="3406">
                  <c:v>39301</c:v>
                </c:pt>
                <c:pt idx="3407">
                  <c:v>39297</c:v>
                </c:pt>
                <c:pt idx="3408">
                  <c:v>39296</c:v>
                </c:pt>
                <c:pt idx="3409">
                  <c:v>39295</c:v>
                </c:pt>
                <c:pt idx="3410">
                  <c:v>39294</c:v>
                </c:pt>
                <c:pt idx="3411">
                  <c:v>39293</c:v>
                </c:pt>
                <c:pt idx="3412">
                  <c:v>39290</c:v>
                </c:pt>
                <c:pt idx="3413">
                  <c:v>39289</c:v>
                </c:pt>
                <c:pt idx="3414">
                  <c:v>39288</c:v>
                </c:pt>
                <c:pt idx="3415">
                  <c:v>39287</c:v>
                </c:pt>
                <c:pt idx="3416">
                  <c:v>39286</c:v>
                </c:pt>
                <c:pt idx="3417">
                  <c:v>39283</c:v>
                </c:pt>
                <c:pt idx="3418">
                  <c:v>39282</c:v>
                </c:pt>
                <c:pt idx="3419">
                  <c:v>39281</c:v>
                </c:pt>
                <c:pt idx="3420">
                  <c:v>39280</c:v>
                </c:pt>
                <c:pt idx="3421">
                  <c:v>39279</c:v>
                </c:pt>
                <c:pt idx="3422">
                  <c:v>39276</c:v>
                </c:pt>
                <c:pt idx="3423">
                  <c:v>39275</c:v>
                </c:pt>
                <c:pt idx="3424">
                  <c:v>39274</c:v>
                </c:pt>
                <c:pt idx="3425">
                  <c:v>39273</c:v>
                </c:pt>
                <c:pt idx="3426">
                  <c:v>39272</c:v>
                </c:pt>
                <c:pt idx="3427">
                  <c:v>39269</c:v>
                </c:pt>
                <c:pt idx="3428">
                  <c:v>39268</c:v>
                </c:pt>
                <c:pt idx="3429">
                  <c:v>39267</c:v>
                </c:pt>
                <c:pt idx="3430">
                  <c:v>39266</c:v>
                </c:pt>
                <c:pt idx="3431">
                  <c:v>39265</c:v>
                </c:pt>
                <c:pt idx="3432">
                  <c:v>39262</c:v>
                </c:pt>
                <c:pt idx="3433">
                  <c:v>39261</c:v>
                </c:pt>
                <c:pt idx="3434">
                  <c:v>39260</c:v>
                </c:pt>
                <c:pt idx="3435">
                  <c:v>39259</c:v>
                </c:pt>
                <c:pt idx="3436">
                  <c:v>39258</c:v>
                </c:pt>
                <c:pt idx="3437">
                  <c:v>39255</c:v>
                </c:pt>
                <c:pt idx="3438">
                  <c:v>39254</c:v>
                </c:pt>
                <c:pt idx="3439">
                  <c:v>39253</c:v>
                </c:pt>
                <c:pt idx="3440">
                  <c:v>39252</c:v>
                </c:pt>
                <c:pt idx="3441">
                  <c:v>39251</c:v>
                </c:pt>
                <c:pt idx="3442">
                  <c:v>39248</c:v>
                </c:pt>
                <c:pt idx="3443">
                  <c:v>39247</c:v>
                </c:pt>
                <c:pt idx="3444">
                  <c:v>39246</c:v>
                </c:pt>
                <c:pt idx="3445">
                  <c:v>39245</c:v>
                </c:pt>
                <c:pt idx="3446">
                  <c:v>39241</c:v>
                </c:pt>
                <c:pt idx="3447">
                  <c:v>39240</c:v>
                </c:pt>
                <c:pt idx="3448">
                  <c:v>39239</c:v>
                </c:pt>
                <c:pt idx="3449">
                  <c:v>39238</c:v>
                </c:pt>
                <c:pt idx="3450">
                  <c:v>39237</c:v>
                </c:pt>
                <c:pt idx="3451">
                  <c:v>39234</c:v>
                </c:pt>
                <c:pt idx="3452">
                  <c:v>39233</c:v>
                </c:pt>
                <c:pt idx="3453">
                  <c:v>39232</c:v>
                </c:pt>
                <c:pt idx="3454">
                  <c:v>39231</c:v>
                </c:pt>
                <c:pt idx="3455">
                  <c:v>39230</c:v>
                </c:pt>
                <c:pt idx="3456">
                  <c:v>39227</c:v>
                </c:pt>
                <c:pt idx="3457">
                  <c:v>39226</c:v>
                </c:pt>
                <c:pt idx="3458">
                  <c:v>39225</c:v>
                </c:pt>
                <c:pt idx="3459">
                  <c:v>39224</c:v>
                </c:pt>
                <c:pt idx="3460">
                  <c:v>39223</c:v>
                </c:pt>
                <c:pt idx="3461">
                  <c:v>39220</c:v>
                </c:pt>
                <c:pt idx="3462">
                  <c:v>39219</c:v>
                </c:pt>
                <c:pt idx="3463">
                  <c:v>39218</c:v>
                </c:pt>
                <c:pt idx="3464">
                  <c:v>39217</c:v>
                </c:pt>
                <c:pt idx="3465">
                  <c:v>39216</c:v>
                </c:pt>
                <c:pt idx="3466">
                  <c:v>39213</c:v>
                </c:pt>
                <c:pt idx="3467">
                  <c:v>39212</c:v>
                </c:pt>
                <c:pt idx="3468">
                  <c:v>39211</c:v>
                </c:pt>
                <c:pt idx="3469">
                  <c:v>39210</c:v>
                </c:pt>
                <c:pt idx="3470">
                  <c:v>39209</c:v>
                </c:pt>
                <c:pt idx="3471">
                  <c:v>39206</c:v>
                </c:pt>
                <c:pt idx="3472">
                  <c:v>39205</c:v>
                </c:pt>
                <c:pt idx="3473">
                  <c:v>39204</c:v>
                </c:pt>
                <c:pt idx="3474">
                  <c:v>39203</c:v>
                </c:pt>
                <c:pt idx="3475">
                  <c:v>39202</c:v>
                </c:pt>
                <c:pt idx="3476">
                  <c:v>39199</c:v>
                </c:pt>
                <c:pt idx="3477">
                  <c:v>39198</c:v>
                </c:pt>
                <c:pt idx="3478">
                  <c:v>39196</c:v>
                </c:pt>
                <c:pt idx="3479">
                  <c:v>39195</c:v>
                </c:pt>
                <c:pt idx="3480">
                  <c:v>39192</c:v>
                </c:pt>
                <c:pt idx="3481">
                  <c:v>39191</c:v>
                </c:pt>
                <c:pt idx="3482">
                  <c:v>39190</c:v>
                </c:pt>
                <c:pt idx="3483">
                  <c:v>39189</c:v>
                </c:pt>
                <c:pt idx="3484">
                  <c:v>39188</c:v>
                </c:pt>
                <c:pt idx="3485">
                  <c:v>39185</c:v>
                </c:pt>
                <c:pt idx="3486">
                  <c:v>39184</c:v>
                </c:pt>
                <c:pt idx="3487">
                  <c:v>39183</c:v>
                </c:pt>
                <c:pt idx="3488">
                  <c:v>39182</c:v>
                </c:pt>
                <c:pt idx="3489">
                  <c:v>39177</c:v>
                </c:pt>
                <c:pt idx="3490">
                  <c:v>39176</c:v>
                </c:pt>
                <c:pt idx="3491">
                  <c:v>39175</c:v>
                </c:pt>
                <c:pt idx="3492">
                  <c:v>39174</c:v>
                </c:pt>
                <c:pt idx="3493">
                  <c:v>39171</c:v>
                </c:pt>
                <c:pt idx="3494">
                  <c:v>39170</c:v>
                </c:pt>
                <c:pt idx="3495">
                  <c:v>39169</c:v>
                </c:pt>
                <c:pt idx="3496">
                  <c:v>39168</c:v>
                </c:pt>
                <c:pt idx="3497">
                  <c:v>39167</c:v>
                </c:pt>
                <c:pt idx="3498">
                  <c:v>39164</c:v>
                </c:pt>
                <c:pt idx="3499">
                  <c:v>39163</c:v>
                </c:pt>
                <c:pt idx="3500">
                  <c:v>39162</c:v>
                </c:pt>
                <c:pt idx="3501">
                  <c:v>39161</c:v>
                </c:pt>
                <c:pt idx="3502">
                  <c:v>39160</c:v>
                </c:pt>
                <c:pt idx="3503">
                  <c:v>39157</c:v>
                </c:pt>
                <c:pt idx="3504">
                  <c:v>39156</c:v>
                </c:pt>
                <c:pt idx="3505">
                  <c:v>39155</c:v>
                </c:pt>
                <c:pt idx="3506">
                  <c:v>39154</c:v>
                </c:pt>
                <c:pt idx="3507">
                  <c:v>39153</c:v>
                </c:pt>
                <c:pt idx="3508">
                  <c:v>39150</c:v>
                </c:pt>
                <c:pt idx="3509">
                  <c:v>39149</c:v>
                </c:pt>
                <c:pt idx="3510">
                  <c:v>39148</c:v>
                </c:pt>
                <c:pt idx="3511">
                  <c:v>39147</c:v>
                </c:pt>
                <c:pt idx="3512">
                  <c:v>39146</c:v>
                </c:pt>
                <c:pt idx="3513">
                  <c:v>39143</c:v>
                </c:pt>
                <c:pt idx="3514">
                  <c:v>39142</c:v>
                </c:pt>
                <c:pt idx="3515">
                  <c:v>39141</c:v>
                </c:pt>
                <c:pt idx="3516">
                  <c:v>39140</c:v>
                </c:pt>
                <c:pt idx="3517">
                  <c:v>39139</c:v>
                </c:pt>
                <c:pt idx="3518">
                  <c:v>39136</c:v>
                </c:pt>
                <c:pt idx="3519">
                  <c:v>39135</c:v>
                </c:pt>
                <c:pt idx="3520">
                  <c:v>39134</c:v>
                </c:pt>
                <c:pt idx="3521">
                  <c:v>39133</c:v>
                </c:pt>
                <c:pt idx="3522">
                  <c:v>39132</c:v>
                </c:pt>
                <c:pt idx="3523">
                  <c:v>39129</c:v>
                </c:pt>
                <c:pt idx="3524">
                  <c:v>39128</c:v>
                </c:pt>
                <c:pt idx="3525">
                  <c:v>39127</c:v>
                </c:pt>
                <c:pt idx="3526">
                  <c:v>39126</c:v>
                </c:pt>
                <c:pt idx="3527">
                  <c:v>39125</c:v>
                </c:pt>
                <c:pt idx="3528">
                  <c:v>39122</c:v>
                </c:pt>
                <c:pt idx="3529">
                  <c:v>39121</c:v>
                </c:pt>
                <c:pt idx="3530">
                  <c:v>39120</c:v>
                </c:pt>
                <c:pt idx="3531">
                  <c:v>39119</c:v>
                </c:pt>
                <c:pt idx="3532">
                  <c:v>39118</c:v>
                </c:pt>
                <c:pt idx="3533">
                  <c:v>39115</c:v>
                </c:pt>
                <c:pt idx="3534">
                  <c:v>39114</c:v>
                </c:pt>
                <c:pt idx="3535">
                  <c:v>39113</c:v>
                </c:pt>
                <c:pt idx="3536">
                  <c:v>39112</c:v>
                </c:pt>
                <c:pt idx="3537">
                  <c:v>39111</c:v>
                </c:pt>
                <c:pt idx="3538">
                  <c:v>39107</c:v>
                </c:pt>
                <c:pt idx="3539">
                  <c:v>39106</c:v>
                </c:pt>
                <c:pt idx="3540">
                  <c:v>39105</c:v>
                </c:pt>
                <c:pt idx="3541">
                  <c:v>39104</c:v>
                </c:pt>
                <c:pt idx="3542">
                  <c:v>39101</c:v>
                </c:pt>
                <c:pt idx="3543">
                  <c:v>39100</c:v>
                </c:pt>
                <c:pt idx="3544">
                  <c:v>39099</c:v>
                </c:pt>
                <c:pt idx="3545">
                  <c:v>39098</c:v>
                </c:pt>
                <c:pt idx="3546">
                  <c:v>39097</c:v>
                </c:pt>
                <c:pt idx="3547">
                  <c:v>39094</c:v>
                </c:pt>
                <c:pt idx="3548">
                  <c:v>39093</c:v>
                </c:pt>
                <c:pt idx="3549">
                  <c:v>39092</c:v>
                </c:pt>
                <c:pt idx="3550">
                  <c:v>39091</c:v>
                </c:pt>
                <c:pt idx="3551">
                  <c:v>39090</c:v>
                </c:pt>
                <c:pt idx="3552">
                  <c:v>39087</c:v>
                </c:pt>
                <c:pt idx="3553">
                  <c:v>39086</c:v>
                </c:pt>
                <c:pt idx="3554">
                  <c:v>39085</c:v>
                </c:pt>
                <c:pt idx="3555">
                  <c:v>39084</c:v>
                </c:pt>
                <c:pt idx="3556">
                  <c:v>39080</c:v>
                </c:pt>
                <c:pt idx="3557">
                  <c:v>39079</c:v>
                </c:pt>
                <c:pt idx="3558">
                  <c:v>39078</c:v>
                </c:pt>
                <c:pt idx="3559">
                  <c:v>39073</c:v>
                </c:pt>
                <c:pt idx="3560">
                  <c:v>39072</c:v>
                </c:pt>
                <c:pt idx="3561">
                  <c:v>39071</c:v>
                </c:pt>
                <c:pt idx="3562">
                  <c:v>39070</c:v>
                </c:pt>
                <c:pt idx="3563">
                  <c:v>39069</c:v>
                </c:pt>
                <c:pt idx="3564">
                  <c:v>39066</c:v>
                </c:pt>
                <c:pt idx="3565">
                  <c:v>39065</c:v>
                </c:pt>
                <c:pt idx="3566">
                  <c:v>39064</c:v>
                </c:pt>
                <c:pt idx="3567">
                  <c:v>39063</c:v>
                </c:pt>
                <c:pt idx="3568">
                  <c:v>39062</c:v>
                </c:pt>
                <c:pt idx="3569">
                  <c:v>39059</c:v>
                </c:pt>
                <c:pt idx="3570">
                  <c:v>39058</c:v>
                </c:pt>
                <c:pt idx="3571">
                  <c:v>39057</c:v>
                </c:pt>
                <c:pt idx="3572">
                  <c:v>39056</c:v>
                </c:pt>
                <c:pt idx="3573">
                  <c:v>39055</c:v>
                </c:pt>
                <c:pt idx="3574">
                  <c:v>39052</c:v>
                </c:pt>
                <c:pt idx="3575">
                  <c:v>39051</c:v>
                </c:pt>
                <c:pt idx="3576">
                  <c:v>39050</c:v>
                </c:pt>
                <c:pt idx="3577">
                  <c:v>39049</c:v>
                </c:pt>
                <c:pt idx="3578">
                  <c:v>39048</c:v>
                </c:pt>
                <c:pt idx="3579">
                  <c:v>39045</c:v>
                </c:pt>
                <c:pt idx="3580">
                  <c:v>39044</c:v>
                </c:pt>
                <c:pt idx="3581">
                  <c:v>39043</c:v>
                </c:pt>
                <c:pt idx="3582">
                  <c:v>39042</c:v>
                </c:pt>
                <c:pt idx="3583">
                  <c:v>39041</c:v>
                </c:pt>
                <c:pt idx="3584">
                  <c:v>39038</c:v>
                </c:pt>
                <c:pt idx="3585">
                  <c:v>39037</c:v>
                </c:pt>
                <c:pt idx="3586">
                  <c:v>39036</c:v>
                </c:pt>
                <c:pt idx="3587">
                  <c:v>39035</c:v>
                </c:pt>
                <c:pt idx="3588">
                  <c:v>39034</c:v>
                </c:pt>
                <c:pt idx="3589">
                  <c:v>39031</c:v>
                </c:pt>
                <c:pt idx="3590">
                  <c:v>39030</c:v>
                </c:pt>
                <c:pt idx="3591">
                  <c:v>39029</c:v>
                </c:pt>
                <c:pt idx="3592">
                  <c:v>39028</c:v>
                </c:pt>
                <c:pt idx="3593">
                  <c:v>39027</c:v>
                </c:pt>
                <c:pt idx="3594">
                  <c:v>39024</c:v>
                </c:pt>
                <c:pt idx="3595">
                  <c:v>39023</c:v>
                </c:pt>
                <c:pt idx="3596">
                  <c:v>39022</c:v>
                </c:pt>
                <c:pt idx="3597">
                  <c:v>39021</c:v>
                </c:pt>
                <c:pt idx="3598">
                  <c:v>39020</c:v>
                </c:pt>
                <c:pt idx="3599">
                  <c:v>39017</c:v>
                </c:pt>
                <c:pt idx="3600">
                  <c:v>39016</c:v>
                </c:pt>
                <c:pt idx="3601">
                  <c:v>39015</c:v>
                </c:pt>
                <c:pt idx="3602">
                  <c:v>39014</c:v>
                </c:pt>
                <c:pt idx="3603">
                  <c:v>39013</c:v>
                </c:pt>
                <c:pt idx="3604">
                  <c:v>39010</c:v>
                </c:pt>
                <c:pt idx="3605">
                  <c:v>39009</c:v>
                </c:pt>
                <c:pt idx="3606">
                  <c:v>39008</c:v>
                </c:pt>
                <c:pt idx="3607">
                  <c:v>39007</c:v>
                </c:pt>
                <c:pt idx="3608">
                  <c:v>39006</c:v>
                </c:pt>
                <c:pt idx="3609">
                  <c:v>39003</c:v>
                </c:pt>
                <c:pt idx="3610">
                  <c:v>39002</c:v>
                </c:pt>
                <c:pt idx="3611">
                  <c:v>39001</c:v>
                </c:pt>
                <c:pt idx="3612">
                  <c:v>39000</c:v>
                </c:pt>
                <c:pt idx="3613">
                  <c:v>38999</c:v>
                </c:pt>
                <c:pt idx="3614">
                  <c:v>38996</c:v>
                </c:pt>
                <c:pt idx="3615">
                  <c:v>38995</c:v>
                </c:pt>
                <c:pt idx="3616">
                  <c:v>38994</c:v>
                </c:pt>
                <c:pt idx="3617">
                  <c:v>38993</c:v>
                </c:pt>
                <c:pt idx="3618">
                  <c:v>38989</c:v>
                </c:pt>
                <c:pt idx="3619">
                  <c:v>38988</c:v>
                </c:pt>
                <c:pt idx="3620">
                  <c:v>38987</c:v>
                </c:pt>
                <c:pt idx="3621">
                  <c:v>38986</c:v>
                </c:pt>
                <c:pt idx="3622">
                  <c:v>38985</c:v>
                </c:pt>
                <c:pt idx="3623">
                  <c:v>38982</c:v>
                </c:pt>
                <c:pt idx="3624">
                  <c:v>38981</c:v>
                </c:pt>
                <c:pt idx="3625">
                  <c:v>38980</c:v>
                </c:pt>
                <c:pt idx="3626">
                  <c:v>38979</c:v>
                </c:pt>
                <c:pt idx="3627">
                  <c:v>38978</c:v>
                </c:pt>
                <c:pt idx="3628">
                  <c:v>38975</c:v>
                </c:pt>
                <c:pt idx="3629">
                  <c:v>38974</c:v>
                </c:pt>
                <c:pt idx="3630">
                  <c:v>38973</c:v>
                </c:pt>
                <c:pt idx="3631">
                  <c:v>38972</c:v>
                </c:pt>
                <c:pt idx="3632">
                  <c:v>38971</c:v>
                </c:pt>
                <c:pt idx="3633">
                  <c:v>38968</c:v>
                </c:pt>
                <c:pt idx="3634">
                  <c:v>38967</c:v>
                </c:pt>
                <c:pt idx="3635">
                  <c:v>38966</c:v>
                </c:pt>
                <c:pt idx="3636">
                  <c:v>38965</c:v>
                </c:pt>
                <c:pt idx="3637">
                  <c:v>38964</c:v>
                </c:pt>
                <c:pt idx="3638">
                  <c:v>38961</c:v>
                </c:pt>
                <c:pt idx="3639">
                  <c:v>38960</c:v>
                </c:pt>
                <c:pt idx="3640">
                  <c:v>38959</c:v>
                </c:pt>
                <c:pt idx="3641">
                  <c:v>38958</c:v>
                </c:pt>
                <c:pt idx="3642">
                  <c:v>38957</c:v>
                </c:pt>
                <c:pt idx="3643">
                  <c:v>38954</c:v>
                </c:pt>
                <c:pt idx="3644">
                  <c:v>38953</c:v>
                </c:pt>
                <c:pt idx="3645">
                  <c:v>38952</c:v>
                </c:pt>
                <c:pt idx="3646">
                  <c:v>38951</c:v>
                </c:pt>
                <c:pt idx="3647">
                  <c:v>38950</c:v>
                </c:pt>
                <c:pt idx="3648">
                  <c:v>38947</c:v>
                </c:pt>
                <c:pt idx="3649">
                  <c:v>38946</c:v>
                </c:pt>
                <c:pt idx="3650">
                  <c:v>38945</c:v>
                </c:pt>
                <c:pt idx="3651">
                  <c:v>38944</c:v>
                </c:pt>
                <c:pt idx="3652">
                  <c:v>38943</c:v>
                </c:pt>
                <c:pt idx="3653">
                  <c:v>38940</c:v>
                </c:pt>
                <c:pt idx="3654">
                  <c:v>38939</c:v>
                </c:pt>
                <c:pt idx="3655">
                  <c:v>38938</c:v>
                </c:pt>
                <c:pt idx="3656">
                  <c:v>38937</c:v>
                </c:pt>
                <c:pt idx="3657">
                  <c:v>38936</c:v>
                </c:pt>
                <c:pt idx="3658">
                  <c:v>38933</c:v>
                </c:pt>
                <c:pt idx="3659">
                  <c:v>38932</c:v>
                </c:pt>
                <c:pt idx="3660">
                  <c:v>38931</c:v>
                </c:pt>
                <c:pt idx="3661">
                  <c:v>38930</c:v>
                </c:pt>
                <c:pt idx="3662">
                  <c:v>38929</c:v>
                </c:pt>
                <c:pt idx="3663">
                  <c:v>38926</c:v>
                </c:pt>
                <c:pt idx="3664">
                  <c:v>38925</c:v>
                </c:pt>
                <c:pt idx="3665">
                  <c:v>38924</c:v>
                </c:pt>
                <c:pt idx="3666">
                  <c:v>38923</c:v>
                </c:pt>
                <c:pt idx="3667">
                  <c:v>38922</c:v>
                </c:pt>
                <c:pt idx="3668">
                  <c:v>38919</c:v>
                </c:pt>
                <c:pt idx="3669">
                  <c:v>38918</c:v>
                </c:pt>
                <c:pt idx="3670">
                  <c:v>38917</c:v>
                </c:pt>
                <c:pt idx="3671">
                  <c:v>38916</c:v>
                </c:pt>
                <c:pt idx="3672">
                  <c:v>38915</c:v>
                </c:pt>
                <c:pt idx="3673">
                  <c:v>38912</c:v>
                </c:pt>
                <c:pt idx="3674">
                  <c:v>38911</c:v>
                </c:pt>
                <c:pt idx="3675">
                  <c:v>38910</c:v>
                </c:pt>
                <c:pt idx="3676">
                  <c:v>38909</c:v>
                </c:pt>
                <c:pt idx="3677">
                  <c:v>38908</c:v>
                </c:pt>
                <c:pt idx="3678">
                  <c:v>38905</c:v>
                </c:pt>
                <c:pt idx="3679">
                  <c:v>38904</c:v>
                </c:pt>
                <c:pt idx="3680">
                  <c:v>38903</c:v>
                </c:pt>
                <c:pt idx="3681">
                  <c:v>38902</c:v>
                </c:pt>
                <c:pt idx="3682">
                  <c:v>38901</c:v>
                </c:pt>
                <c:pt idx="3683">
                  <c:v>38898</c:v>
                </c:pt>
                <c:pt idx="3684">
                  <c:v>38897</c:v>
                </c:pt>
                <c:pt idx="3685">
                  <c:v>38896</c:v>
                </c:pt>
                <c:pt idx="3686">
                  <c:v>38895</c:v>
                </c:pt>
                <c:pt idx="3687">
                  <c:v>38894</c:v>
                </c:pt>
                <c:pt idx="3688">
                  <c:v>38891</c:v>
                </c:pt>
                <c:pt idx="3689">
                  <c:v>38890</c:v>
                </c:pt>
                <c:pt idx="3690">
                  <c:v>38889</c:v>
                </c:pt>
                <c:pt idx="3691">
                  <c:v>38888</c:v>
                </c:pt>
                <c:pt idx="3692">
                  <c:v>38887</c:v>
                </c:pt>
                <c:pt idx="3693">
                  <c:v>38884</c:v>
                </c:pt>
                <c:pt idx="3694">
                  <c:v>38883</c:v>
                </c:pt>
                <c:pt idx="3695">
                  <c:v>38882</c:v>
                </c:pt>
                <c:pt idx="3696">
                  <c:v>38881</c:v>
                </c:pt>
                <c:pt idx="3697">
                  <c:v>38877</c:v>
                </c:pt>
                <c:pt idx="3698">
                  <c:v>38876</c:v>
                </c:pt>
                <c:pt idx="3699">
                  <c:v>38875</c:v>
                </c:pt>
                <c:pt idx="3700">
                  <c:v>38874</c:v>
                </c:pt>
                <c:pt idx="3701">
                  <c:v>38873</c:v>
                </c:pt>
                <c:pt idx="3702">
                  <c:v>38870</c:v>
                </c:pt>
                <c:pt idx="3703">
                  <c:v>38869</c:v>
                </c:pt>
                <c:pt idx="3704">
                  <c:v>38868</c:v>
                </c:pt>
                <c:pt idx="3705">
                  <c:v>38867</c:v>
                </c:pt>
                <c:pt idx="3706">
                  <c:v>38866</c:v>
                </c:pt>
                <c:pt idx="3707">
                  <c:v>38863</c:v>
                </c:pt>
                <c:pt idx="3708">
                  <c:v>38862</c:v>
                </c:pt>
                <c:pt idx="3709">
                  <c:v>38861</c:v>
                </c:pt>
                <c:pt idx="3710">
                  <c:v>38860</c:v>
                </c:pt>
                <c:pt idx="3711">
                  <c:v>38859</c:v>
                </c:pt>
                <c:pt idx="3712">
                  <c:v>38856</c:v>
                </c:pt>
                <c:pt idx="3713">
                  <c:v>38855</c:v>
                </c:pt>
                <c:pt idx="3714">
                  <c:v>38854</c:v>
                </c:pt>
                <c:pt idx="3715">
                  <c:v>38853</c:v>
                </c:pt>
                <c:pt idx="3716">
                  <c:v>38852</c:v>
                </c:pt>
                <c:pt idx="3717">
                  <c:v>38849</c:v>
                </c:pt>
                <c:pt idx="3718">
                  <c:v>38848</c:v>
                </c:pt>
                <c:pt idx="3719">
                  <c:v>38847</c:v>
                </c:pt>
                <c:pt idx="3720">
                  <c:v>38846</c:v>
                </c:pt>
                <c:pt idx="3721">
                  <c:v>38845</c:v>
                </c:pt>
                <c:pt idx="3722">
                  <c:v>38842</c:v>
                </c:pt>
                <c:pt idx="3723">
                  <c:v>38841</c:v>
                </c:pt>
                <c:pt idx="3724">
                  <c:v>38840</c:v>
                </c:pt>
                <c:pt idx="3725">
                  <c:v>38839</c:v>
                </c:pt>
                <c:pt idx="3726">
                  <c:v>38838</c:v>
                </c:pt>
                <c:pt idx="3727">
                  <c:v>38835</c:v>
                </c:pt>
                <c:pt idx="3728">
                  <c:v>38834</c:v>
                </c:pt>
                <c:pt idx="3729">
                  <c:v>38833</c:v>
                </c:pt>
                <c:pt idx="3730">
                  <c:v>38831</c:v>
                </c:pt>
                <c:pt idx="3731">
                  <c:v>38828</c:v>
                </c:pt>
                <c:pt idx="3732">
                  <c:v>38827</c:v>
                </c:pt>
                <c:pt idx="3733">
                  <c:v>38826</c:v>
                </c:pt>
                <c:pt idx="3734">
                  <c:v>38825</c:v>
                </c:pt>
                <c:pt idx="3735">
                  <c:v>38820</c:v>
                </c:pt>
                <c:pt idx="3736">
                  <c:v>38819</c:v>
                </c:pt>
                <c:pt idx="3737">
                  <c:v>38818</c:v>
                </c:pt>
                <c:pt idx="3738">
                  <c:v>38817</c:v>
                </c:pt>
                <c:pt idx="3739">
                  <c:v>38814</c:v>
                </c:pt>
                <c:pt idx="3740">
                  <c:v>38813</c:v>
                </c:pt>
                <c:pt idx="3741">
                  <c:v>38812</c:v>
                </c:pt>
                <c:pt idx="3742">
                  <c:v>38811</c:v>
                </c:pt>
                <c:pt idx="3743">
                  <c:v>38810</c:v>
                </c:pt>
                <c:pt idx="3744">
                  <c:v>38807</c:v>
                </c:pt>
                <c:pt idx="3745">
                  <c:v>38806</c:v>
                </c:pt>
                <c:pt idx="3746">
                  <c:v>38805</c:v>
                </c:pt>
                <c:pt idx="3747">
                  <c:v>38804</c:v>
                </c:pt>
                <c:pt idx="3748">
                  <c:v>38803</c:v>
                </c:pt>
                <c:pt idx="3749">
                  <c:v>38800</c:v>
                </c:pt>
                <c:pt idx="3750">
                  <c:v>38799</c:v>
                </c:pt>
                <c:pt idx="3751">
                  <c:v>38798</c:v>
                </c:pt>
                <c:pt idx="3752">
                  <c:v>38797</c:v>
                </c:pt>
                <c:pt idx="3753">
                  <c:v>38796</c:v>
                </c:pt>
                <c:pt idx="3754">
                  <c:v>38793</c:v>
                </c:pt>
                <c:pt idx="3755">
                  <c:v>38792</c:v>
                </c:pt>
                <c:pt idx="3756">
                  <c:v>38791</c:v>
                </c:pt>
                <c:pt idx="3757">
                  <c:v>38790</c:v>
                </c:pt>
                <c:pt idx="3758">
                  <c:v>38789</c:v>
                </c:pt>
                <c:pt idx="3759">
                  <c:v>38786</c:v>
                </c:pt>
                <c:pt idx="3760">
                  <c:v>38785</c:v>
                </c:pt>
                <c:pt idx="3761">
                  <c:v>38784</c:v>
                </c:pt>
                <c:pt idx="3762">
                  <c:v>38783</c:v>
                </c:pt>
                <c:pt idx="3763">
                  <c:v>38782</c:v>
                </c:pt>
                <c:pt idx="3764">
                  <c:v>38779</c:v>
                </c:pt>
                <c:pt idx="3765">
                  <c:v>38778</c:v>
                </c:pt>
                <c:pt idx="3766">
                  <c:v>38777</c:v>
                </c:pt>
                <c:pt idx="3767">
                  <c:v>38776</c:v>
                </c:pt>
                <c:pt idx="3768">
                  <c:v>38775</c:v>
                </c:pt>
                <c:pt idx="3769">
                  <c:v>38772</c:v>
                </c:pt>
                <c:pt idx="3770">
                  <c:v>38771</c:v>
                </c:pt>
                <c:pt idx="3771">
                  <c:v>38770</c:v>
                </c:pt>
                <c:pt idx="3772">
                  <c:v>38769</c:v>
                </c:pt>
                <c:pt idx="3773">
                  <c:v>38768</c:v>
                </c:pt>
                <c:pt idx="3774">
                  <c:v>38765</c:v>
                </c:pt>
                <c:pt idx="3775">
                  <c:v>38764</c:v>
                </c:pt>
                <c:pt idx="3776">
                  <c:v>38763</c:v>
                </c:pt>
                <c:pt idx="3777">
                  <c:v>38762</c:v>
                </c:pt>
                <c:pt idx="3778">
                  <c:v>38761</c:v>
                </c:pt>
                <c:pt idx="3779">
                  <c:v>38758</c:v>
                </c:pt>
                <c:pt idx="3780">
                  <c:v>38757</c:v>
                </c:pt>
                <c:pt idx="3781">
                  <c:v>38756</c:v>
                </c:pt>
                <c:pt idx="3782">
                  <c:v>38755</c:v>
                </c:pt>
                <c:pt idx="3783">
                  <c:v>38754</c:v>
                </c:pt>
                <c:pt idx="3784">
                  <c:v>38751</c:v>
                </c:pt>
                <c:pt idx="3785">
                  <c:v>38750</c:v>
                </c:pt>
                <c:pt idx="3786">
                  <c:v>38749</c:v>
                </c:pt>
                <c:pt idx="3787">
                  <c:v>38748</c:v>
                </c:pt>
                <c:pt idx="3788">
                  <c:v>38747</c:v>
                </c:pt>
                <c:pt idx="3789">
                  <c:v>38744</c:v>
                </c:pt>
                <c:pt idx="3790">
                  <c:v>38742</c:v>
                </c:pt>
                <c:pt idx="3791">
                  <c:v>38741</c:v>
                </c:pt>
                <c:pt idx="3792">
                  <c:v>38740</c:v>
                </c:pt>
                <c:pt idx="3793">
                  <c:v>38737</c:v>
                </c:pt>
                <c:pt idx="3794">
                  <c:v>38736</c:v>
                </c:pt>
                <c:pt idx="3795">
                  <c:v>38735</c:v>
                </c:pt>
                <c:pt idx="3796">
                  <c:v>38734</c:v>
                </c:pt>
                <c:pt idx="3797">
                  <c:v>38733</c:v>
                </c:pt>
                <c:pt idx="3798">
                  <c:v>38730</c:v>
                </c:pt>
                <c:pt idx="3799">
                  <c:v>38729</c:v>
                </c:pt>
                <c:pt idx="3800">
                  <c:v>38728</c:v>
                </c:pt>
                <c:pt idx="3801">
                  <c:v>38727</c:v>
                </c:pt>
                <c:pt idx="3802">
                  <c:v>38726</c:v>
                </c:pt>
                <c:pt idx="3803">
                  <c:v>38723</c:v>
                </c:pt>
                <c:pt idx="3804">
                  <c:v>38722</c:v>
                </c:pt>
                <c:pt idx="3805">
                  <c:v>38721</c:v>
                </c:pt>
                <c:pt idx="3806">
                  <c:v>38720</c:v>
                </c:pt>
                <c:pt idx="3807">
                  <c:v>38716</c:v>
                </c:pt>
                <c:pt idx="3808">
                  <c:v>38715</c:v>
                </c:pt>
                <c:pt idx="3809">
                  <c:v>38714</c:v>
                </c:pt>
                <c:pt idx="3810">
                  <c:v>38709</c:v>
                </c:pt>
                <c:pt idx="3811">
                  <c:v>38708</c:v>
                </c:pt>
                <c:pt idx="3812">
                  <c:v>38707</c:v>
                </c:pt>
                <c:pt idx="3813">
                  <c:v>38706</c:v>
                </c:pt>
                <c:pt idx="3814">
                  <c:v>38705</c:v>
                </c:pt>
                <c:pt idx="3815">
                  <c:v>38702</c:v>
                </c:pt>
                <c:pt idx="3816">
                  <c:v>38701</c:v>
                </c:pt>
                <c:pt idx="3817">
                  <c:v>38700</c:v>
                </c:pt>
                <c:pt idx="3818">
                  <c:v>38699</c:v>
                </c:pt>
                <c:pt idx="3819">
                  <c:v>38698</c:v>
                </c:pt>
                <c:pt idx="3820">
                  <c:v>38695</c:v>
                </c:pt>
                <c:pt idx="3821">
                  <c:v>38694</c:v>
                </c:pt>
                <c:pt idx="3822">
                  <c:v>38693</c:v>
                </c:pt>
                <c:pt idx="3823">
                  <c:v>38692</c:v>
                </c:pt>
                <c:pt idx="3824">
                  <c:v>38691</c:v>
                </c:pt>
                <c:pt idx="3825">
                  <c:v>38688</c:v>
                </c:pt>
                <c:pt idx="3826">
                  <c:v>38687</c:v>
                </c:pt>
                <c:pt idx="3827">
                  <c:v>38686</c:v>
                </c:pt>
                <c:pt idx="3828">
                  <c:v>38685</c:v>
                </c:pt>
                <c:pt idx="3829">
                  <c:v>38684</c:v>
                </c:pt>
                <c:pt idx="3830">
                  <c:v>38681</c:v>
                </c:pt>
                <c:pt idx="3831">
                  <c:v>38680</c:v>
                </c:pt>
                <c:pt idx="3832">
                  <c:v>38679</c:v>
                </c:pt>
                <c:pt idx="3833">
                  <c:v>38678</c:v>
                </c:pt>
                <c:pt idx="3834">
                  <c:v>38677</c:v>
                </c:pt>
                <c:pt idx="3835">
                  <c:v>38674</c:v>
                </c:pt>
                <c:pt idx="3836">
                  <c:v>38673</c:v>
                </c:pt>
                <c:pt idx="3837">
                  <c:v>38672</c:v>
                </c:pt>
                <c:pt idx="3838">
                  <c:v>38671</c:v>
                </c:pt>
                <c:pt idx="3839">
                  <c:v>38670</c:v>
                </c:pt>
                <c:pt idx="3840">
                  <c:v>38667</c:v>
                </c:pt>
                <c:pt idx="3841">
                  <c:v>38666</c:v>
                </c:pt>
                <c:pt idx="3842">
                  <c:v>38665</c:v>
                </c:pt>
                <c:pt idx="3843">
                  <c:v>38664</c:v>
                </c:pt>
                <c:pt idx="3844">
                  <c:v>38663</c:v>
                </c:pt>
                <c:pt idx="3845">
                  <c:v>38660</c:v>
                </c:pt>
                <c:pt idx="3846">
                  <c:v>38659</c:v>
                </c:pt>
                <c:pt idx="3847">
                  <c:v>38658</c:v>
                </c:pt>
                <c:pt idx="3848">
                  <c:v>38657</c:v>
                </c:pt>
                <c:pt idx="3849">
                  <c:v>38656</c:v>
                </c:pt>
                <c:pt idx="3850">
                  <c:v>38653</c:v>
                </c:pt>
                <c:pt idx="3851">
                  <c:v>38652</c:v>
                </c:pt>
                <c:pt idx="3852">
                  <c:v>38651</c:v>
                </c:pt>
                <c:pt idx="3853">
                  <c:v>38650</c:v>
                </c:pt>
                <c:pt idx="3854">
                  <c:v>38649</c:v>
                </c:pt>
                <c:pt idx="3855">
                  <c:v>38646</c:v>
                </c:pt>
                <c:pt idx="3856">
                  <c:v>38645</c:v>
                </c:pt>
                <c:pt idx="3857">
                  <c:v>38644</c:v>
                </c:pt>
                <c:pt idx="3858">
                  <c:v>38643</c:v>
                </c:pt>
                <c:pt idx="3859">
                  <c:v>38642</c:v>
                </c:pt>
                <c:pt idx="3860">
                  <c:v>38639</c:v>
                </c:pt>
                <c:pt idx="3861">
                  <c:v>38638</c:v>
                </c:pt>
                <c:pt idx="3862">
                  <c:v>38637</c:v>
                </c:pt>
                <c:pt idx="3863">
                  <c:v>38636</c:v>
                </c:pt>
                <c:pt idx="3864">
                  <c:v>38635</c:v>
                </c:pt>
                <c:pt idx="3865">
                  <c:v>38632</c:v>
                </c:pt>
                <c:pt idx="3866">
                  <c:v>38631</c:v>
                </c:pt>
                <c:pt idx="3867">
                  <c:v>38630</c:v>
                </c:pt>
                <c:pt idx="3868">
                  <c:v>38629</c:v>
                </c:pt>
                <c:pt idx="3869">
                  <c:v>38628</c:v>
                </c:pt>
                <c:pt idx="3870">
                  <c:v>38625</c:v>
                </c:pt>
                <c:pt idx="3871">
                  <c:v>38624</c:v>
                </c:pt>
                <c:pt idx="3872">
                  <c:v>38623</c:v>
                </c:pt>
                <c:pt idx="3873">
                  <c:v>38622</c:v>
                </c:pt>
                <c:pt idx="3874">
                  <c:v>38621</c:v>
                </c:pt>
                <c:pt idx="3875">
                  <c:v>38618</c:v>
                </c:pt>
                <c:pt idx="3876">
                  <c:v>38617</c:v>
                </c:pt>
                <c:pt idx="3877">
                  <c:v>38616</c:v>
                </c:pt>
                <c:pt idx="3878">
                  <c:v>38615</c:v>
                </c:pt>
                <c:pt idx="3879">
                  <c:v>38614</c:v>
                </c:pt>
                <c:pt idx="3880">
                  <c:v>38611</c:v>
                </c:pt>
                <c:pt idx="3881">
                  <c:v>38610</c:v>
                </c:pt>
                <c:pt idx="3882">
                  <c:v>38609</c:v>
                </c:pt>
                <c:pt idx="3883">
                  <c:v>38608</c:v>
                </c:pt>
                <c:pt idx="3884">
                  <c:v>38607</c:v>
                </c:pt>
                <c:pt idx="3885">
                  <c:v>38604</c:v>
                </c:pt>
                <c:pt idx="3886">
                  <c:v>38603</c:v>
                </c:pt>
                <c:pt idx="3887">
                  <c:v>38602</c:v>
                </c:pt>
                <c:pt idx="3888">
                  <c:v>38601</c:v>
                </c:pt>
                <c:pt idx="3889">
                  <c:v>38600</c:v>
                </c:pt>
                <c:pt idx="3890">
                  <c:v>38597</c:v>
                </c:pt>
                <c:pt idx="3891">
                  <c:v>38596</c:v>
                </c:pt>
                <c:pt idx="3892">
                  <c:v>38595</c:v>
                </c:pt>
                <c:pt idx="3893">
                  <c:v>38594</c:v>
                </c:pt>
                <c:pt idx="3894">
                  <c:v>38593</c:v>
                </c:pt>
                <c:pt idx="3895">
                  <c:v>38590</c:v>
                </c:pt>
                <c:pt idx="3896">
                  <c:v>38589</c:v>
                </c:pt>
                <c:pt idx="3897">
                  <c:v>38588</c:v>
                </c:pt>
                <c:pt idx="3898">
                  <c:v>38587</c:v>
                </c:pt>
                <c:pt idx="3899">
                  <c:v>38586</c:v>
                </c:pt>
                <c:pt idx="3900">
                  <c:v>38583</c:v>
                </c:pt>
                <c:pt idx="3901">
                  <c:v>38582</c:v>
                </c:pt>
                <c:pt idx="3902">
                  <c:v>38581</c:v>
                </c:pt>
                <c:pt idx="3903">
                  <c:v>38580</c:v>
                </c:pt>
                <c:pt idx="3904">
                  <c:v>38579</c:v>
                </c:pt>
                <c:pt idx="3905">
                  <c:v>38576</c:v>
                </c:pt>
                <c:pt idx="3906">
                  <c:v>38575</c:v>
                </c:pt>
                <c:pt idx="3907">
                  <c:v>38574</c:v>
                </c:pt>
                <c:pt idx="3908">
                  <c:v>38573</c:v>
                </c:pt>
                <c:pt idx="3909">
                  <c:v>38572</c:v>
                </c:pt>
                <c:pt idx="3910">
                  <c:v>38569</c:v>
                </c:pt>
                <c:pt idx="3911">
                  <c:v>38568</c:v>
                </c:pt>
                <c:pt idx="3912">
                  <c:v>38567</c:v>
                </c:pt>
                <c:pt idx="3913">
                  <c:v>38566</c:v>
                </c:pt>
                <c:pt idx="3914">
                  <c:v>38565</c:v>
                </c:pt>
                <c:pt idx="3915">
                  <c:v>38562</c:v>
                </c:pt>
                <c:pt idx="3916">
                  <c:v>38561</c:v>
                </c:pt>
                <c:pt idx="3917">
                  <c:v>38560</c:v>
                </c:pt>
                <c:pt idx="3918">
                  <c:v>38559</c:v>
                </c:pt>
                <c:pt idx="3919">
                  <c:v>38558</c:v>
                </c:pt>
                <c:pt idx="3920">
                  <c:v>38555</c:v>
                </c:pt>
                <c:pt idx="3921">
                  <c:v>38554</c:v>
                </c:pt>
                <c:pt idx="3922">
                  <c:v>38553</c:v>
                </c:pt>
                <c:pt idx="3923">
                  <c:v>38552</c:v>
                </c:pt>
                <c:pt idx="3924">
                  <c:v>38551</c:v>
                </c:pt>
                <c:pt idx="3925">
                  <c:v>38548</c:v>
                </c:pt>
                <c:pt idx="3926">
                  <c:v>38547</c:v>
                </c:pt>
                <c:pt idx="3927">
                  <c:v>38546</c:v>
                </c:pt>
                <c:pt idx="3928">
                  <c:v>38545</c:v>
                </c:pt>
                <c:pt idx="3929">
                  <c:v>38544</c:v>
                </c:pt>
                <c:pt idx="3930">
                  <c:v>38541</c:v>
                </c:pt>
                <c:pt idx="3931">
                  <c:v>38540</c:v>
                </c:pt>
                <c:pt idx="3932">
                  <c:v>38539</c:v>
                </c:pt>
                <c:pt idx="3933">
                  <c:v>38538</c:v>
                </c:pt>
                <c:pt idx="3934">
                  <c:v>38537</c:v>
                </c:pt>
                <c:pt idx="3935">
                  <c:v>38534</c:v>
                </c:pt>
                <c:pt idx="3936">
                  <c:v>38533</c:v>
                </c:pt>
                <c:pt idx="3937">
                  <c:v>38532</c:v>
                </c:pt>
                <c:pt idx="3938">
                  <c:v>38531</c:v>
                </c:pt>
                <c:pt idx="3939">
                  <c:v>38530</c:v>
                </c:pt>
                <c:pt idx="3940">
                  <c:v>38527</c:v>
                </c:pt>
                <c:pt idx="3941">
                  <c:v>38526</c:v>
                </c:pt>
                <c:pt idx="3942">
                  <c:v>38525</c:v>
                </c:pt>
                <c:pt idx="3943">
                  <c:v>38524</c:v>
                </c:pt>
                <c:pt idx="3944">
                  <c:v>38523</c:v>
                </c:pt>
                <c:pt idx="3945">
                  <c:v>38520</c:v>
                </c:pt>
                <c:pt idx="3946">
                  <c:v>38519</c:v>
                </c:pt>
                <c:pt idx="3947">
                  <c:v>38518</c:v>
                </c:pt>
                <c:pt idx="3948">
                  <c:v>38517</c:v>
                </c:pt>
                <c:pt idx="3949">
                  <c:v>38513</c:v>
                </c:pt>
                <c:pt idx="3950">
                  <c:v>38512</c:v>
                </c:pt>
                <c:pt idx="3951">
                  <c:v>38511</c:v>
                </c:pt>
                <c:pt idx="3952">
                  <c:v>38510</c:v>
                </c:pt>
                <c:pt idx="3953">
                  <c:v>38509</c:v>
                </c:pt>
                <c:pt idx="3954">
                  <c:v>38506</c:v>
                </c:pt>
                <c:pt idx="3955">
                  <c:v>38505</c:v>
                </c:pt>
                <c:pt idx="3956">
                  <c:v>38504</c:v>
                </c:pt>
                <c:pt idx="3957">
                  <c:v>38503</c:v>
                </c:pt>
                <c:pt idx="3958">
                  <c:v>38502</c:v>
                </c:pt>
                <c:pt idx="3959">
                  <c:v>38499</c:v>
                </c:pt>
                <c:pt idx="3960">
                  <c:v>38498</c:v>
                </c:pt>
                <c:pt idx="3961">
                  <c:v>38497</c:v>
                </c:pt>
                <c:pt idx="3962">
                  <c:v>38496</c:v>
                </c:pt>
                <c:pt idx="3963">
                  <c:v>38495</c:v>
                </c:pt>
                <c:pt idx="3964">
                  <c:v>38492</c:v>
                </c:pt>
                <c:pt idx="3965">
                  <c:v>38491</c:v>
                </c:pt>
                <c:pt idx="3966">
                  <c:v>38490</c:v>
                </c:pt>
                <c:pt idx="3967">
                  <c:v>38489</c:v>
                </c:pt>
                <c:pt idx="3968">
                  <c:v>38488</c:v>
                </c:pt>
                <c:pt idx="3969">
                  <c:v>38485</c:v>
                </c:pt>
                <c:pt idx="3970">
                  <c:v>38484</c:v>
                </c:pt>
                <c:pt idx="3971">
                  <c:v>38483</c:v>
                </c:pt>
                <c:pt idx="3972">
                  <c:v>38482</c:v>
                </c:pt>
                <c:pt idx="3973">
                  <c:v>38481</c:v>
                </c:pt>
                <c:pt idx="3974">
                  <c:v>38478</c:v>
                </c:pt>
                <c:pt idx="3975">
                  <c:v>38477</c:v>
                </c:pt>
                <c:pt idx="3976">
                  <c:v>38476</c:v>
                </c:pt>
                <c:pt idx="3977">
                  <c:v>38475</c:v>
                </c:pt>
                <c:pt idx="3978">
                  <c:v>38474</c:v>
                </c:pt>
                <c:pt idx="3979">
                  <c:v>38471</c:v>
                </c:pt>
                <c:pt idx="3980">
                  <c:v>38470</c:v>
                </c:pt>
                <c:pt idx="3981">
                  <c:v>38469</c:v>
                </c:pt>
                <c:pt idx="3982">
                  <c:v>38468</c:v>
                </c:pt>
                <c:pt idx="3983">
                  <c:v>38464</c:v>
                </c:pt>
                <c:pt idx="3984">
                  <c:v>38463</c:v>
                </c:pt>
                <c:pt idx="3985">
                  <c:v>38462</c:v>
                </c:pt>
                <c:pt idx="3986">
                  <c:v>38461</c:v>
                </c:pt>
                <c:pt idx="3987">
                  <c:v>38460</c:v>
                </c:pt>
                <c:pt idx="3988">
                  <c:v>38457</c:v>
                </c:pt>
                <c:pt idx="3989">
                  <c:v>38456</c:v>
                </c:pt>
                <c:pt idx="3990">
                  <c:v>38455</c:v>
                </c:pt>
                <c:pt idx="3991">
                  <c:v>38454</c:v>
                </c:pt>
                <c:pt idx="3992">
                  <c:v>38453</c:v>
                </c:pt>
                <c:pt idx="3993">
                  <c:v>38450</c:v>
                </c:pt>
                <c:pt idx="3994">
                  <c:v>38449</c:v>
                </c:pt>
                <c:pt idx="3995">
                  <c:v>38448</c:v>
                </c:pt>
                <c:pt idx="3996">
                  <c:v>38447</c:v>
                </c:pt>
                <c:pt idx="3997">
                  <c:v>38446</c:v>
                </c:pt>
                <c:pt idx="3998">
                  <c:v>38443</c:v>
                </c:pt>
                <c:pt idx="3999">
                  <c:v>38442</c:v>
                </c:pt>
                <c:pt idx="4000">
                  <c:v>38441</c:v>
                </c:pt>
                <c:pt idx="4001">
                  <c:v>38440</c:v>
                </c:pt>
                <c:pt idx="4002">
                  <c:v>38435</c:v>
                </c:pt>
                <c:pt idx="4003">
                  <c:v>38434</c:v>
                </c:pt>
                <c:pt idx="4004">
                  <c:v>38433</c:v>
                </c:pt>
                <c:pt idx="4005">
                  <c:v>38432</c:v>
                </c:pt>
                <c:pt idx="4006">
                  <c:v>38429</c:v>
                </c:pt>
                <c:pt idx="4007">
                  <c:v>38428</c:v>
                </c:pt>
                <c:pt idx="4008">
                  <c:v>38427</c:v>
                </c:pt>
                <c:pt idx="4009">
                  <c:v>38426</c:v>
                </c:pt>
                <c:pt idx="4010">
                  <c:v>38425</c:v>
                </c:pt>
                <c:pt idx="4011">
                  <c:v>38422</c:v>
                </c:pt>
                <c:pt idx="4012">
                  <c:v>38421</c:v>
                </c:pt>
                <c:pt idx="4013">
                  <c:v>38420</c:v>
                </c:pt>
                <c:pt idx="4014">
                  <c:v>38419</c:v>
                </c:pt>
                <c:pt idx="4015">
                  <c:v>38418</c:v>
                </c:pt>
                <c:pt idx="4016">
                  <c:v>38415</c:v>
                </c:pt>
                <c:pt idx="4017">
                  <c:v>38414</c:v>
                </c:pt>
                <c:pt idx="4018">
                  <c:v>38413</c:v>
                </c:pt>
                <c:pt idx="4019">
                  <c:v>38412</c:v>
                </c:pt>
                <c:pt idx="4020">
                  <c:v>38411</c:v>
                </c:pt>
                <c:pt idx="4021">
                  <c:v>38408</c:v>
                </c:pt>
                <c:pt idx="4022">
                  <c:v>38407</c:v>
                </c:pt>
                <c:pt idx="4023">
                  <c:v>38406</c:v>
                </c:pt>
                <c:pt idx="4024">
                  <c:v>38405</c:v>
                </c:pt>
                <c:pt idx="4025">
                  <c:v>38404</c:v>
                </c:pt>
                <c:pt idx="4026">
                  <c:v>38401</c:v>
                </c:pt>
                <c:pt idx="4027">
                  <c:v>38400</c:v>
                </c:pt>
                <c:pt idx="4028">
                  <c:v>38399</c:v>
                </c:pt>
                <c:pt idx="4029">
                  <c:v>38398</c:v>
                </c:pt>
                <c:pt idx="4030">
                  <c:v>38397</c:v>
                </c:pt>
                <c:pt idx="4031">
                  <c:v>38394</c:v>
                </c:pt>
                <c:pt idx="4032">
                  <c:v>38393</c:v>
                </c:pt>
                <c:pt idx="4033">
                  <c:v>38392</c:v>
                </c:pt>
                <c:pt idx="4034">
                  <c:v>38391</c:v>
                </c:pt>
                <c:pt idx="4035">
                  <c:v>38390</c:v>
                </c:pt>
                <c:pt idx="4036">
                  <c:v>38387</c:v>
                </c:pt>
                <c:pt idx="4037">
                  <c:v>38386</c:v>
                </c:pt>
                <c:pt idx="4038">
                  <c:v>38385</c:v>
                </c:pt>
                <c:pt idx="4039">
                  <c:v>38384</c:v>
                </c:pt>
                <c:pt idx="4040">
                  <c:v>38383</c:v>
                </c:pt>
                <c:pt idx="4041">
                  <c:v>38380</c:v>
                </c:pt>
                <c:pt idx="4042">
                  <c:v>38379</c:v>
                </c:pt>
                <c:pt idx="4043">
                  <c:v>38377</c:v>
                </c:pt>
                <c:pt idx="4044">
                  <c:v>38376</c:v>
                </c:pt>
                <c:pt idx="4045">
                  <c:v>38373</c:v>
                </c:pt>
                <c:pt idx="4046">
                  <c:v>38372</c:v>
                </c:pt>
                <c:pt idx="4047">
                  <c:v>38371</c:v>
                </c:pt>
                <c:pt idx="4048">
                  <c:v>38370</c:v>
                </c:pt>
                <c:pt idx="4049">
                  <c:v>38369</c:v>
                </c:pt>
                <c:pt idx="4050">
                  <c:v>38366</c:v>
                </c:pt>
                <c:pt idx="4051">
                  <c:v>38365</c:v>
                </c:pt>
                <c:pt idx="4052">
                  <c:v>38364</c:v>
                </c:pt>
                <c:pt idx="4053">
                  <c:v>38363</c:v>
                </c:pt>
                <c:pt idx="4054">
                  <c:v>38362</c:v>
                </c:pt>
                <c:pt idx="4055">
                  <c:v>38359</c:v>
                </c:pt>
                <c:pt idx="4056">
                  <c:v>38358</c:v>
                </c:pt>
                <c:pt idx="4057">
                  <c:v>38357</c:v>
                </c:pt>
                <c:pt idx="4058">
                  <c:v>38356</c:v>
                </c:pt>
                <c:pt idx="4059">
                  <c:v>38352</c:v>
                </c:pt>
                <c:pt idx="4060">
                  <c:v>38351</c:v>
                </c:pt>
                <c:pt idx="4061">
                  <c:v>38350</c:v>
                </c:pt>
                <c:pt idx="4062">
                  <c:v>38345</c:v>
                </c:pt>
                <c:pt idx="4063">
                  <c:v>38344</c:v>
                </c:pt>
                <c:pt idx="4064">
                  <c:v>38343</c:v>
                </c:pt>
                <c:pt idx="4065">
                  <c:v>38342</c:v>
                </c:pt>
                <c:pt idx="4066">
                  <c:v>38341</c:v>
                </c:pt>
                <c:pt idx="4067">
                  <c:v>38338</c:v>
                </c:pt>
                <c:pt idx="4068">
                  <c:v>38337</c:v>
                </c:pt>
                <c:pt idx="4069">
                  <c:v>38336</c:v>
                </c:pt>
                <c:pt idx="4070">
                  <c:v>38335</c:v>
                </c:pt>
                <c:pt idx="4071">
                  <c:v>38334</c:v>
                </c:pt>
                <c:pt idx="4072">
                  <c:v>38331</c:v>
                </c:pt>
                <c:pt idx="4073">
                  <c:v>38330</c:v>
                </c:pt>
                <c:pt idx="4074">
                  <c:v>38329</c:v>
                </c:pt>
                <c:pt idx="4075">
                  <c:v>38328</c:v>
                </c:pt>
                <c:pt idx="4076">
                  <c:v>38327</c:v>
                </c:pt>
                <c:pt idx="4077">
                  <c:v>38324</c:v>
                </c:pt>
                <c:pt idx="4078">
                  <c:v>38323</c:v>
                </c:pt>
                <c:pt idx="4079">
                  <c:v>38322</c:v>
                </c:pt>
                <c:pt idx="4080">
                  <c:v>38321</c:v>
                </c:pt>
                <c:pt idx="4081">
                  <c:v>38320</c:v>
                </c:pt>
                <c:pt idx="4082">
                  <c:v>38317</c:v>
                </c:pt>
                <c:pt idx="4083">
                  <c:v>38316</c:v>
                </c:pt>
                <c:pt idx="4084">
                  <c:v>38315</c:v>
                </c:pt>
                <c:pt idx="4085">
                  <c:v>38314</c:v>
                </c:pt>
                <c:pt idx="4086">
                  <c:v>38313</c:v>
                </c:pt>
                <c:pt idx="4087">
                  <c:v>38310</c:v>
                </c:pt>
                <c:pt idx="4088">
                  <c:v>38309</c:v>
                </c:pt>
                <c:pt idx="4089">
                  <c:v>38308</c:v>
                </c:pt>
                <c:pt idx="4090">
                  <c:v>38307</c:v>
                </c:pt>
                <c:pt idx="4091">
                  <c:v>38306</c:v>
                </c:pt>
                <c:pt idx="4092">
                  <c:v>38303</c:v>
                </c:pt>
                <c:pt idx="4093">
                  <c:v>38302</c:v>
                </c:pt>
                <c:pt idx="4094">
                  <c:v>38301</c:v>
                </c:pt>
                <c:pt idx="4095">
                  <c:v>38300</c:v>
                </c:pt>
                <c:pt idx="4096">
                  <c:v>38299</c:v>
                </c:pt>
                <c:pt idx="4097">
                  <c:v>38296</c:v>
                </c:pt>
                <c:pt idx="4098">
                  <c:v>38295</c:v>
                </c:pt>
                <c:pt idx="4099">
                  <c:v>38294</c:v>
                </c:pt>
                <c:pt idx="4100">
                  <c:v>38293</c:v>
                </c:pt>
                <c:pt idx="4101">
                  <c:v>38292</c:v>
                </c:pt>
                <c:pt idx="4102">
                  <c:v>38289</c:v>
                </c:pt>
                <c:pt idx="4103">
                  <c:v>38288</c:v>
                </c:pt>
                <c:pt idx="4104">
                  <c:v>38287</c:v>
                </c:pt>
                <c:pt idx="4105">
                  <c:v>38286</c:v>
                </c:pt>
                <c:pt idx="4106">
                  <c:v>38285</c:v>
                </c:pt>
                <c:pt idx="4107">
                  <c:v>38282</c:v>
                </c:pt>
                <c:pt idx="4108">
                  <c:v>38281</c:v>
                </c:pt>
                <c:pt idx="4109">
                  <c:v>38280</c:v>
                </c:pt>
                <c:pt idx="4110">
                  <c:v>38279</c:v>
                </c:pt>
                <c:pt idx="4111">
                  <c:v>38278</c:v>
                </c:pt>
                <c:pt idx="4112">
                  <c:v>38275</c:v>
                </c:pt>
                <c:pt idx="4113">
                  <c:v>38274</c:v>
                </c:pt>
                <c:pt idx="4114">
                  <c:v>38273</c:v>
                </c:pt>
                <c:pt idx="4115">
                  <c:v>38272</c:v>
                </c:pt>
                <c:pt idx="4116">
                  <c:v>38271</c:v>
                </c:pt>
                <c:pt idx="4117">
                  <c:v>38268</c:v>
                </c:pt>
                <c:pt idx="4118">
                  <c:v>38267</c:v>
                </c:pt>
                <c:pt idx="4119">
                  <c:v>38266</c:v>
                </c:pt>
                <c:pt idx="4120">
                  <c:v>38265</c:v>
                </c:pt>
                <c:pt idx="4121">
                  <c:v>38264</c:v>
                </c:pt>
                <c:pt idx="4122">
                  <c:v>38261</c:v>
                </c:pt>
                <c:pt idx="4123">
                  <c:v>38260</c:v>
                </c:pt>
                <c:pt idx="4124">
                  <c:v>38259</c:v>
                </c:pt>
                <c:pt idx="4125">
                  <c:v>38258</c:v>
                </c:pt>
                <c:pt idx="4126">
                  <c:v>38257</c:v>
                </c:pt>
                <c:pt idx="4127">
                  <c:v>38254</c:v>
                </c:pt>
                <c:pt idx="4128">
                  <c:v>38253</c:v>
                </c:pt>
                <c:pt idx="4129">
                  <c:v>38252</c:v>
                </c:pt>
                <c:pt idx="4130">
                  <c:v>38251</c:v>
                </c:pt>
                <c:pt idx="4131">
                  <c:v>38250</c:v>
                </c:pt>
                <c:pt idx="4132">
                  <c:v>38247</c:v>
                </c:pt>
                <c:pt idx="4133">
                  <c:v>38246</c:v>
                </c:pt>
                <c:pt idx="4134">
                  <c:v>38245</c:v>
                </c:pt>
                <c:pt idx="4135">
                  <c:v>38244</c:v>
                </c:pt>
                <c:pt idx="4136">
                  <c:v>38243</c:v>
                </c:pt>
                <c:pt idx="4137">
                  <c:v>38240</c:v>
                </c:pt>
                <c:pt idx="4138">
                  <c:v>38239</c:v>
                </c:pt>
                <c:pt idx="4139">
                  <c:v>38238</c:v>
                </c:pt>
                <c:pt idx="4140">
                  <c:v>38237</c:v>
                </c:pt>
                <c:pt idx="4141">
                  <c:v>38236</c:v>
                </c:pt>
                <c:pt idx="4142">
                  <c:v>38233</c:v>
                </c:pt>
                <c:pt idx="4143">
                  <c:v>38232</c:v>
                </c:pt>
                <c:pt idx="4144">
                  <c:v>38231</c:v>
                </c:pt>
                <c:pt idx="4145">
                  <c:v>38230</c:v>
                </c:pt>
                <c:pt idx="4146">
                  <c:v>38229</c:v>
                </c:pt>
                <c:pt idx="4147">
                  <c:v>38226</c:v>
                </c:pt>
                <c:pt idx="4148">
                  <c:v>38225</c:v>
                </c:pt>
                <c:pt idx="4149">
                  <c:v>38224</c:v>
                </c:pt>
                <c:pt idx="4150">
                  <c:v>38223</c:v>
                </c:pt>
                <c:pt idx="4151">
                  <c:v>38222</c:v>
                </c:pt>
                <c:pt idx="4152">
                  <c:v>38219</c:v>
                </c:pt>
                <c:pt idx="4153">
                  <c:v>38218</c:v>
                </c:pt>
                <c:pt idx="4154">
                  <c:v>38217</c:v>
                </c:pt>
                <c:pt idx="4155">
                  <c:v>38216</c:v>
                </c:pt>
                <c:pt idx="4156">
                  <c:v>38215</c:v>
                </c:pt>
                <c:pt idx="4157">
                  <c:v>38212</c:v>
                </c:pt>
                <c:pt idx="4158">
                  <c:v>38211</c:v>
                </c:pt>
                <c:pt idx="4159">
                  <c:v>38210</c:v>
                </c:pt>
                <c:pt idx="4160">
                  <c:v>38209</c:v>
                </c:pt>
                <c:pt idx="4161">
                  <c:v>38208</c:v>
                </c:pt>
                <c:pt idx="4162">
                  <c:v>38205</c:v>
                </c:pt>
                <c:pt idx="4163">
                  <c:v>38204</c:v>
                </c:pt>
                <c:pt idx="4164">
                  <c:v>38203</c:v>
                </c:pt>
                <c:pt idx="4165">
                  <c:v>38202</c:v>
                </c:pt>
                <c:pt idx="4166">
                  <c:v>38201</c:v>
                </c:pt>
                <c:pt idx="4167">
                  <c:v>38198</c:v>
                </c:pt>
                <c:pt idx="4168">
                  <c:v>38197</c:v>
                </c:pt>
                <c:pt idx="4169">
                  <c:v>38196</c:v>
                </c:pt>
                <c:pt idx="4170">
                  <c:v>38195</c:v>
                </c:pt>
                <c:pt idx="4171">
                  <c:v>38194</c:v>
                </c:pt>
                <c:pt idx="4172">
                  <c:v>38191</c:v>
                </c:pt>
                <c:pt idx="4173">
                  <c:v>38190</c:v>
                </c:pt>
                <c:pt idx="4174">
                  <c:v>38189</c:v>
                </c:pt>
                <c:pt idx="4175">
                  <c:v>38188</c:v>
                </c:pt>
                <c:pt idx="4176">
                  <c:v>38187</c:v>
                </c:pt>
                <c:pt idx="4177">
                  <c:v>38184</c:v>
                </c:pt>
                <c:pt idx="4178">
                  <c:v>38183</c:v>
                </c:pt>
                <c:pt idx="4179">
                  <c:v>38182</c:v>
                </c:pt>
                <c:pt idx="4180">
                  <c:v>38181</c:v>
                </c:pt>
                <c:pt idx="4181">
                  <c:v>38180</c:v>
                </c:pt>
                <c:pt idx="4182">
                  <c:v>38177</c:v>
                </c:pt>
                <c:pt idx="4183">
                  <c:v>38176</c:v>
                </c:pt>
                <c:pt idx="4184">
                  <c:v>38175</c:v>
                </c:pt>
                <c:pt idx="4185">
                  <c:v>38174</c:v>
                </c:pt>
                <c:pt idx="4186">
                  <c:v>38173</c:v>
                </c:pt>
                <c:pt idx="4187">
                  <c:v>38170</c:v>
                </c:pt>
                <c:pt idx="4188">
                  <c:v>38169</c:v>
                </c:pt>
                <c:pt idx="4189">
                  <c:v>38168</c:v>
                </c:pt>
                <c:pt idx="4190">
                  <c:v>38167</c:v>
                </c:pt>
                <c:pt idx="4191">
                  <c:v>38166</c:v>
                </c:pt>
                <c:pt idx="4192">
                  <c:v>38163</c:v>
                </c:pt>
                <c:pt idx="4193">
                  <c:v>38162</c:v>
                </c:pt>
                <c:pt idx="4194">
                  <c:v>38161</c:v>
                </c:pt>
                <c:pt idx="4195">
                  <c:v>38160</c:v>
                </c:pt>
                <c:pt idx="4196">
                  <c:v>38159</c:v>
                </c:pt>
                <c:pt idx="4197">
                  <c:v>38156</c:v>
                </c:pt>
                <c:pt idx="4198">
                  <c:v>38155</c:v>
                </c:pt>
                <c:pt idx="4199">
                  <c:v>38154</c:v>
                </c:pt>
                <c:pt idx="4200">
                  <c:v>38153</c:v>
                </c:pt>
                <c:pt idx="4201">
                  <c:v>38149</c:v>
                </c:pt>
                <c:pt idx="4202">
                  <c:v>38148</c:v>
                </c:pt>
                <c:pt idx="4203">
                  <c:v>38147</c:v>
                </c:pt>
                <c:pt idx="4204">
                  <c:v>38146</c:v>
                </c:pt>
                <c:pt idx="4205">
                  <c:v>38145</c:v>
                </c:pt>
                <c:pt idx="4206">
                  <c:v>38142</c:v>
                </c:pt>
                <c:pt idx="4207">
                  <c:v>38141</c:v>
                </c:pt>
                <c:pt idx="4208">
                  <c:v>38140</c:v>
                </c:pt>
                <c:pt idx="4209">
                  <c:v>38139</c:v>
                </c:pt>
                <c:pt idx="4210">
                  <c:v>38138</c:v>
                </c:pt>
                <c:pt idx="4211">
                  <c:v>38135</c:v>
                </c:pt>
                <c:pt idx="4212">
                  <c:v>38134</c:v>
                </c:pt>
                <c:pt idx="4213">
                  <c:v>38133</c:v>
                </c:pt>
                <c:pt idx="4214">
                  <c:v>38132</c:v>
                </c:pt>
                <c:pt idx="4215">
                  <c:v>38131</c:v>
                </c:pt>
                <c:pt idx="4216">
                  <c:v>38128</c:v>
                </c:pt>
                <c:pt idx="4217">
                  <c:v>38127</c:v>
                </c:pt>
                <c:pt idx="4218">
                  <c:v>38126</c:v>
                </c:pt>
                <c:pt idx="4219">
                  <c:v>38125</c:v>
                </c:pt>
                <c:pt idx="4220">
                  <c:v>38124</c:v>
                </c:pt>
                <c:pt idx="4221">
                  <c:v>38121</c:v>
                </c:pt>
                <c:pt idx="4222">
                  <c:v>38120</c:v>
                </c:pt>
                <c:pt idx="4223">
                  <c:v>38119</c:v>
                </c:pt>
                <c:pt idx="4224">
                  <c:v>38118</c:v>
                </c:pt>
                <c:pt idx="4225">
                  <c:v>38117</c:v>
                </c:pt>
                <c:pt idx="4226">
                  <c:v>38114</c:v>
                </c:pt>
                <c:pt idx="4227">
                  <c:v>38113</c:v>
                </c:pt>
                <c:pt idx="4228">
                  <c:v>38112</c:v>
                </c:pt>
                <c:pt idx="4229">
                  <c:v>38111</c:v>
                </c:pt>
                <c:pt idx="4230">
                  <c:v>38110</c:v>
                </c:pt>
                <c:pt idx="4231">
                  <c:v>38107</c:v>
                </c:pt>
                <c:pt idx="4232">
                  <c:v>38106</c:v>
                </c:pt>
                <c:pt idx="4233">
                  <c:v>38105</c:v>
                </c:pt>
                <c:pt idx="4234">
                  <c:v>38104</c:v>
                </c:pt>
                <c:pt idx="4235">
                  <c:v>38103</c:v>
                </c:pt>
                <c:pt idx="4236">
                  <c:v>38100</c:v>
                </c:pt>
                <c:pt idx="4237">
                  <c:v>38099</c:v>
                </c:pt>
                <c:pt idx="4238">
                  <c:v>38098</c:v>
                </c:pt>
                <c:pt idx="4239">
                  <c:v>38097</c:v>
                </c:pt>
                <c:pt idx="4240">
                  <c:v>38096</c:v>
                </c:pt>
                <c:pt idx="4241">
                  <c:v>38093</c:v>
                </c:pt>
                <c:pt idx="4242">
                  <c:v>38092</c:v>
                </c:pt>
                <c:pt idx="4243">
                  <c:v>38091</c:v>
                </c:pt>
                <c:pt idx="4244">
                  <c:v>38090</c:v>
                </c:pt>
                <c:pt idx="4245">
                  <c:v>38085</c:v>
                </c:pt>
                <c:pt idx="4246">
                  <c:v>38084</c:v>
                </c:pt>
                <c:pt idx="4247">
                  <c:v>38083</c:v>
                </c:pt>
                <c:pt idx="4248">
                  <c:v>38082</c:v>
                </c:pt>
                <c:pt idx="4249">
                  <c:v>38079</c:v>
                </c:pt>
                <c:pt idx="4250">
                  <c:v>38078</c:v>
                </c:pt>
                <c:pt idx="4251">
                  <c:v>38077</c:v>
                </c:pt>
                <c:pt idx="4252">
                  <c:v>38076</c:v>
                </c:pt>
                <c:pt idx="4253">
                  <c:v>38075</c:v>
                </c:pt>
                <c:pt idx="4254">
                  <c:v>38072</c:v>
                </c:pt>
                <c:pt idx="4255">
                  <c:v>38071</c:v>
                </c:pt>
                <c:pt idx="4256">
                  <c:v>38070</c:v>
                </c:pt>
                <c:pt idx="4257">
                  <c:v>38069</c:v>
                </c:pt>
                <c:pt idx="4258">
                  <c:v>38068</c:v>
                </c:pt>
                <c:pt idx="4259">
                  <c:v>38065</c:v>
                </c:pt>
                <c:pt idx="4260">
                  <c:v>38064</c:v>
                </c:pt>
                <c:pt idx="4261">
                  <c:v>38063</c:v>
                </c:pt>
                <c:pt idx="4262">
                  <c:v>38062</c:v>
                </c:pt>
                <c:pt idx="4263">
                  <c:v>38061</c:v>
                </c:pt>
                <c:pt idx="4264">
                  <c:v>38058</c:v>
                </c:pt>
                <c:pt idx="4265">
                  <c:v>38057</c:v>
                </c:pt>
                <c:pt idx="4266">
                  <c:v>38056</c:v>
                </c:pt>
                <c:pt idx="4267">
                  <c:v>38055</c:v>
                </c:pt>
                <c:pt idx="4268">
                  <c:v>38054</c:v>
                </c:pt>
                <c:pt idx="4269">
                  <c:v>38051</c:v>
                </c:pt>
                <c:pt idx="4270">
                  <c:v>38050</c:v>
                </c:pt>
                <c:pt idx="4271">
                  <c:v>38049</c:v>
                </c:pt>
                <c:pt idx="4272">
                  <c:v>38048</c:v>
                </c:pt>
                <c:pt idx="4273">
                  <c:v>38047</c:v>
                </c:pt>
                <c:pt idx="4274">
                  <c:v>38044</c:v>
                </c:pt>
                <c:pt idx="4275">
                  <c:v>38043</c:v>
                </c:pt>
                <c:pt idx="4276">
                  <c:v>38042</c:v>
                </c:pt>
                <c:pt idx="4277">
                  <c:v>38041</c:v>
                </c:pt>
                <c:pt idx="4278">
                  <c:v>38040</c:v>
                </c:pt>
                <c:pt idx="4279">
                  <c:v>38037</c:v>
                </c:pt>
                <c:pt idx="4280">
                  <c:v>38036</c:v>
                </c:pt>
                <c:pt idx="4281">
                  <c:v>38035</c:v>
                </c:pt>
                <c:pt idx="4282">
                  <c:v>38034</c:v>
                </c:pt>
                <c:pt idx="4283">
                  <c:v>38033</c:v>
                </c:pt>
                <c:pt idx="4284">
                  <c:v>38030</c:v>
                </c:pt>
                <c:pt idx="4285">
                  <c:v>38029</c:v>
                </c:pt>
                <c:pt idx="4286">
                  <c:v>38028</c:v>
                </c:pt>
                <c:pt idx="4287">
                  <c:v>38027</c:v>
                </c:pt>
                <c:pt idx="4288">
                  <c:v>38026</c:v>
                </c:pt>
                <c:pt idx="4289">
                  <c:v>38023</c:v>
                </c:pt>
                <c:pt idx="4290">
                  <c:v>38022</c:v>
                </c:pt>
                <c:pt idx="4291">
                  <c:v>38021</c:v>
                </c:pt>
                <c:pt idx="4292">
                  <c:v>38020</c:v>
                </c:pt>
                <c:pt idx="4293">
                  <c:v>38019</c:v>
                </c:pt>
                <c:pt idx="4294">
                  <c:v>38016</c:v>
                </c:pt>
                <c:pt idx="4295">
                  <c:v>38015</c:v>
                </c:pt>
                <c:pt idx="4296">
                  <c:v>38014</c:v>
                </c:pt>
                <c:pt idx="4297">
                  <c:v>38013</c:v>
                </c:pt>
                <c:pt idx="4298">
                  <c:v>38009</c:v>
                </c:pt>
                <c:pt idx="4299">
                  <c:v>38008</c:v>
                </c:pt>
                <c:pt idx="4300">
                  <c:v>38007</c:v>
                </c:pt>
                <c:pt idx="4301">
                  <c:v>38006</c:v>
                </c:pt>
                <c:pt idx="4302">
                  <c:v>38005</c:v>
                </c:pt>
                <c:pt idx="4303">
                  <c:v>38002</c:v>
                </c:pt>
                <c:pt idx="4304">
                  <c:v>38001</c:v>
                </c:pt>
                <c:pt idx="4305">
                  <c:v>38000</c:v>
                </c:pt>
                <c:pt idx="4306">
                  <c:v>37999</c:v>
                </c:pt>
                <c:pt idx="4307">
                  <c:v>37998</c:v>
                </c:pt>
                <c:pt idx="4308">
                  <c:v>37995</c:v>
                </c:pt>
                <c:pt idx="4309">
                  <c:v>37994</c:v>
                </c:pt>
                <c:pt idx="4310">
                  <c:v>37993</c:v>
                </c:pt>
                <c:pt idx="4311">
                  <c:v>37992</c:v>
                </c:pt>
                <c:pt idx="4312">
                  <c:v>37991</c:v>
                </c:pt>
                <c:pt idx="4313">
                  <c:v>37988</c:v>
                </c:pt>
                <c:pt idx="4314">
                  <c:v>37986</c:v>
                </c:pt>
                <c:pt idx="4315">
                  <c:v>37985</c:v>
                </c:pt>
                <c:pt idx="4316">
                  <c:v>37984</c:v>
                </c:pt>
                <c:pt idx="4317">
                  <c:v>37979</c:v>
                </c:pt>
                <c:pt idx="4318">
                  <c:v>37978</c:v>
                </c:pt>
                <c:pt idx="4319">
                  <c:v>37977</c:v>
                </c:pt>
                <c:pt idx="4320">
                  <c:v>37974</c:v>
                </c:pt>
                <c:pt idx="4321">
                  <c:v>37973</c:v>
                </c:pt>
                <c:pt idx="4322">
                  <c:v>37972</c:v>
                </c:pt>
                <c:pt idx="4323">
                  <c:v>37971</c:v>
                </c:pt>
                <c:pt idx="4324">
                  <c:v>37970</c:v>
                </c:pt>
                <c:pt idx="4325">
                  <c:v>37967</c:v>
                </c:pt>
                <c:pt idx="4326">
                  <c:v>37966</c:v>
                </c:pt>
                <c:pt idx="4327">
                  <c:v>37965</c:v>
                </c:pt>
                <c:pt idx="4328">
                  <c:v>37964</c:v>
                </c:pt>
                <c:pt idx="4329">
                  <c:v>37963</c:v>
                </c:pt>
                <c:pt idx="4330">
                  <c:v>37960</c:v>
                </c:pt>
                <c:pt idx="4331">
                  <c:v>37959</c:v>
                </c:pt>
                <c:pt idx="4332">
                  <c:v>37958</c:v>
                </c:pt>
                <c:pt idx="4333">
                  <c:v>37957</c:v>
                </c:pt>
                <c:pt idx="4334">
                  <c:v>37956</c:v>
                </c:pt>
                <c:pt idx="4335">
                  <c:v>37953</c:v>
                </c:pt>
                <c:pt idx="4336">
                  <c:v>37952</c:v>
                </c:pt>
                <c:pt idx="4337">
                  <c:v>37951</c:v>
                </c:pt>
                <c:pt idx="4338">
                  <c:v>37950</c:v>
                </c:pt>
                <c:pt idx="4339">
                  <c:v>37949</c:v>
                </c:pt>
                <c:pt idx="4340">
                  <c:v>37946</c:v>
                </c:pt>
                <c:pt idx="4341">
                  <c:v>37945</c:v>
                </c:pt>
                <c:pt idx="4342">
                  <c:v>37944</c:v>
                </c:pt>
                <c:pt idx="4343">
                  <c:v>37943</c:v>
                </c:pt>
                <c:pt idx="4344">
                  <c:v>37942</c:v>
                </c:pt>
                <c:pt idx="4345">
                  <c:v>37939</c:v>
                </c:pt>
                <c:pt idx="4346">
                  <c:v>37938</c:v>
                </c:pt>
                <c:pt idx="4347">
                  <c:v>37937</c:v>
                </c:pt>
                <c:pt idx="4348">
                  <c:v>37936</c:v>
                </c:pt>
                <c:pt idx="4349">
                  <c:v>37935</c:v>
                </c:pt>
                <c:pt idx="4350">
                  <c:v>37932</c:v>
                </c:pt>
                <c:pt idx="4351">
                  <c:v>37931</c:v>
                </c:pt>
                <c:pt idx="4352">
                  <c:v>37930</c:v>
                </c:pt>
                <c:pt idx="4353">
                  <c:v>37929</c:v>
                </c:pt>
                <c:pt idx="4354">
                  <c:v>37928</c:v>
                </c:pt>
                <c:pt idx="4355">
                  <c:v>37925</c:v>
                </c:pt>
                <c:pt idx="4356">
                  <c:v>37924</c:v>
                </c:pt>
                <c:pt idx="4357">
                  <c:v>37923</c:v>
                </c:pt>
                <c:pt idx="4358">
                  <c:v>37922</c:v>
                </c:pt>
                <c:pt idx="4359">
                  <c:v>37921</c:v>
                </c:pt>
                <c:pt idx="4360">
                  <c:v>37918</c:v>
                </c:pt>
                <c:pt idx="4361">
                  <c:v>37917</c:v>
                </c:pt>
                <c:pt idx="4362">
                  <c:v>37916</c:v>
                </c:pt>
                <c:pt idx="4363">
                  <c:v>37915</c:v>
                </c:pt>
                <c:pt idx="4364">
                  <c:v>37914</c:v>
                </c:pt>
                <c:pt idx="4365">
                  <c:v>37911</c:v>
                </c:pt>
                <c:pt idx="4366">
                  <c:v>37910</c:v>
                </c:pt>
                <c:pt idx="4367">
                  <c:v>37909</c:v>
                </c:pt>
                <c:pt idx="4368">
                  <c:v>37908</c:v>
                </c:pt>
                <c:pt idx="4369">
                  <c:v>37907</c:v>
                </c:pt>
                <c:pt idx="4370">
                  <c:v>37904</c:v>
                </c:pt>
                <c:pt idx="4371">
                  <c:v>37903</c:v>
                </c:pt>
                <c:pt idx="4372">
                  <c:v>37902</c:v>
                </c:pt>
                <c:pt idx="4373">
                  <c:v>37901</c:v>
                </c:pt>
                <c:pt idx="4374">
                  <c:v>37900</c:v>
                </c:pt>
                <c:pt idx="4375">
                  <c:v>37897</c:v>
                </c:pt>
                <c:pt idx="4376">
                  <c:v>37896</c:v>
                </c:pt>
                <c:pt idx="4377">
                  <c:v>37895</c:v>
                </c:pt>
                <c:pt idx="4378">
                  <c:v>37894</c:v>
                </c:pt>
                <c:pt idx="4379">
                  <c:v>37893</c:v>
                </c:pt>
                <c:pt idx="4380">
                  <c:v>37890</c:v>
                </c:pt>
                <c:pt idx="4381">
                  <c:v>37889</c:v>
                </c:pt>
                <c:pt idx="4382">
                  <c:v>37888</c:v>
                </c:pt>
                <c:pt idx="4383">
                  <c:v>37887</c:v>
                </c:pt>
                <c:pt idx="4384">
                  <c:v>37886</c:v>
                </c:pt>
                <c:pt idx="4385">
                  <c:v>37883</c:v>
                </c:pt>
                <c:pt idx="4386">
                  <c:v>37882</c:v>
                </c:pt>
                <c:pt idx="4387">
                  <c:v>37881</c:v>
                </c:pt>
                <c:pt idx="4388">
                  <c:v>37880</c:v>
                </c:pt>
                <c:pt idx="4389">
                  <c:v>37879</c:v>
                </c:pt>
                <c:pt idx="4390">
                  <c:v>37876</c:v>
                </c:pt>
                <c:pt idx="4391">
                  <c:v>37875</c:v>
                </c:pt>
                <c:pt idx="4392">
                  <c:v>37874</c:v>
                </c:pt>
                <c:pt idx="4393">
                  <c:v>37873</c:v>
                </c:pt>
                <c:pt idx="4394">
                  <c:v>37872</c:v>
                </c:pt>
                <c:pt idx="4395">
                  <c:v>37869</c:v>
                </c:pt>
                <c:pt idx="4396">
                  <c:v>37868</c:v>
                </c:pt>
                <c:pt idx="4397">
                  <c:v>37867</c:v>
                </c:pt>
                <c:pt idx="4398">
                  <c:v>37866</c:v>
                </c:pt>
                <c:pt idx="4399">
                  <c:v>37865</c:v>
                </c:pt>
                <c:pt idx="4400">
                  <c:v>37862</c:v>
                </c:pt>
                <c:pt idx="4401">
                  <c:v>37861</c:v>
                </c:pt>
                <c:pt idx="4402">
                  <c:v>37860</c:v>
                </c:pt>
                <c:pt idx="4403">
                  <c:v>37859</c:v>
                </c:pt>
                <c:pt idx="4404">
                  <c:v>37858</c:v>
                </c:pt>
                <c:pt idx="4405">
                  <c:v>37855</c:v>
                </c:pt>
                <c:pt idx="4406">
                  <c:v>37854</c:v>
                </c:pt>
                <c:pt idx="4407">
                  <c:v>37853</c:v>
                </c:pt>
                <c:pt idx="4408">
                  <c:v>37852</c:v>
                </c:pt>
                <c:pt idx="4409">
                  <c:v>37851</c:v>
                </c:pt>
                <c:pt idx="4410">
                  <c:v>37848</c:v>
                </c:pt>
                <c:pt idx="4411">
                  <c:v>37847</c:v>
                </c:pt>
                <c:pt idx="4412">
                  <c:v>37846</c:v>
                </c:pt>
                <c:pt idx="4413">
                  <c:v>37845</c:v>
                </c:pt>
                <c:pt idx="4414">
                  <c:v>37844</c:v>
                </c:pt>
                <c:pt idx="4415">
                  <c:v>37841</c:v>
                </c:pt>
                <c:pt idx="4416">
                  <c:v>37840</c:v>
                </c:pt>
                <c:pt idx="4417">
                  <c:v>37839</c:v>
                </c:pt>
                <c:pt idx="4418">
                  <c:v>37838</c:v>
                </c:pt>
                <c:pt idx="4419">
                  <c:v>37837</c:v>
                </c:pt>
                <c:pt idx="4420">
                  <c:v>37834</c:v>
                </c:pt>
                <c:pt idx="4421">
                  <c:v>37833</c:v>
                </c:pt>
                <c:pt idx="4422">
                  <c:v>37832</c:v>
                </c:pt>
                <c:pt idx="4423">
                  <c:v>37831</c:v>
                </c:pt>
                <c:pt idx="4424">
                  <c:v>37830</c:v>
                </c:pt>
                <c:pt idx="4425">
                  <c:v>37827</c:v>
                </c:pt>
                <c:pt idx="4426">
                  <c:v>37826</c:v>
                </c:pt>
                <c:pt idx="4427">
                  <c:v>37825</c:v>
                </c:pt>
                <c:pt idx="4428">
                  <c:v>37824</c:v>
                </c:pt>
                <c:pt idx="4429">
                  <c:v>37823</c:v>
                </c:pt>
                <c:pt idx="4430">
                  <c:v>37820</c:v>
                </c:pt>
                <c:pt idx="4431">
                  <c:v>37819</c:v>
                </c:pt>
                <c:pt idx="4432">
                  <c:v>37818</c:v>
                </c:pt>
                <c:pt idx="4433">
                  <c:v>37817</c:v>
                </c:pt>
                <c:pt idx="4434">
                  <c:v>37816</c:v>
                </c:pt>
                <c:pt idx="4435">
                  <c:v>37813</c:v>
                </c:pt>
                <c:pt idx="4436">
                  <c:v>37812</c:v>
                </c:pt>
                <c:pt idx="4437">
                  <c:v>37811</c:v>
                </c:pt>
                <c:pt idx="4438">
                  <c:v>37810</c:v>
                </c:pt>
                <c:pt idx="4439">
                  <c:v>37809</c:v>
                </c:pt>
                <c:pt idx="4440">
                  <c:v>37806</c:v>
                </c:pt>
                <c:pt idx="4441">
                  <c:v>37805</c:v>
                </c:pt>
                <c:pt idx="4442">
                  <c:v>37804</c:v>
                </c:pt>
                <c:pt idx="4443">
                  <c:v>37803</c:v>
                </c:pt>
                <c:pt idx="4444">
                  <c:v>37802</c:v>
                </c:pt>
                <c:pt idx="4445">
                  <c:v>37799</c:v>
                </c:pt>
                <c:pt idx="4446">
                  <c:v>37798</c:v>
                </c:pt>
                <c:pt idx="4447">
                  <c:v>37797</c:v>
                </c:pt>
                <c:pt idx="4448">
                  <c:v>37796</c:v>
                </c:pt>
                <c:pt idx="4449">
                  <c:v>37795</c:v>
                </c:pt>
                <c:pt idx="4450">
                  <c:v>37792</c:v>
                </c:pt>
                <c:pt idx="4451">
                  <c:v>37791</c:v>
                </c:pt>
                <c:pt idx="4452">
                  <c:v>37790</c:v>
                </c:pt>
                <c:pt idx="4453">
                  <c:v>37789</c:v>
                </c:pt>
                <c:pt idx="4454">
                  <c:v>37788</c:v>
                </c:pt>
                <c:pt idx="4455">
                  <c:v>37785</c:v>
                </c:pt>
                <c:pt idx="4456">
                  <c:v>37784</c:v>
                </c:pt>
                <c:pt idx="4457">
                  <c:v>37783</c:v>
                </c:pt>
                <c:pt idx="4458">
                  <c:v>37782</c:v>
                </c:pt>
                <c:pt idx="4459">
                  <c:v>37778</c:v>
                </c:pt>
                <c:pt idx="4460">
                  <c:v>37777</c:v>
                </c:pt>
                <c:pt idx="4461">
                  <c:v>37776</c:v>
                </c:pt>
                <c:pt idx="4462">
                  <c:v>37775</c:v>
                </c:pt>
                <c:pt idx="4463">
                  <c:v>37774</c:v>
                </c:pt>
                <c:pt idx="4464">
                  <c:v>37771</c:v>
                </c:pt>
                <c:pt idx="4465">
                  <c:v>37770</c:v>
                </c:pt>
                <c:pt idx="4466">
                  <c:v>37769</c:v>
                </c:pt>
                <c:pt idx="4467">
                  <c:v>37768</c:v>
                </c:pt>
                <c:pt idx="4468">
                  <c:v>37767</c:v>
                </c:pt>
                <c:pt idx="4469">
                  <c:v>37764</c:v>
                </c:pt>
                <c:pt idx="4470">
                  <c:v>37763</c:v>
                </c:pt>
                <c:pt idx="4471">
                  <c:v>37762</c:v>
                </c:pt>
                <c:pt idx="4472">
                  <c:v>37761</c:v>
                </c:pt>
                <c:pt idx="4473">
                  <c:v>37760</c:v>
                </c:pt>
                <c:pt idx="4474">
                  <c:v>37757</c:v>
                </c:pt>
                <c:pt idx="4475">
                  <c:v>37756</c:v>
                </c:pt>
                <c:pt idx="4476">
                  <c:v>37755</c:v>
                </c:pt>
                <c:pt idx="4477">
                  <c:v>37754</c:v>
                </c:pt>
                <c:pt idx="4478">
                  <c:v>37753</c:v>
                </c:pt>
                <c:pt idx="4479">
                  <c:v>37750</c:v>
                </c:pt>
                <c:pt idx="4480">
                  <c:v>37749</c:v>
                </c:pt>
                <c:pt idx="4481">
                  <c:v>37748</c:v>
                </c:pt>
                <c:pt idx="4482">
                  <c:v>37747</c:v>
                </c:pt>
                <c:pt idx="4483">
                  <c:v>37746</c:v>
                </c:pt>
                <c:pt idx="4484">
                  <c:v>37743</c:v>
                </c:pt>
                <c:pt idx="4485">
                  <c:v>37742</c:v>
                </c:pt>
                <c:pt idx="4486">
                  <c:v>37741</c:v>
                </c:pt>
                <c:pt idx="4487">
                  <c:v>37740</c:v>
                </c:pt>
                <c:pt idx="4488">
                  <c:v>37739</c:v>
                </c:pt>
                <c:pt idx="4489">
                  <c:v>37735</c:v>
                </c:pt>
                <c:pt idx="4490">
                  <c:v>37734</c:v>
                </c:pt>
                <c:pt idx="4491">
                  <c:v>37733</c:v>
                </c:pt>
                <c:pt idx="4492">
                  <c:v>37728</c:v>
                </c:pt>
                <c:pt idx="4493">
                  <c:v>37727</c:v>
                </c:pt>
                <c:pt idx="4494">
                  <c:v>37726</c:v>
                </c:pt>
                <c:pt idx="4495">
                  <c:v>37725</c:v>
                </c:pt>
                <c:pt idx="4496">
                  <c:v>37722</c:v>
                </c:pt>
                <c:pt idx="4497">
                  <c:v>37721</c:v>
                </c:pt>
                <c:pt idx="4498">
                  <c:v>37720</c:v>
                </c:pt>
                <c:pt idx="4499">
                  <c:v>37719</c:v>
                </c:pt>
                <c:pt idx="4500">
                  <c:v>37718</c:v>
                </c:pt>
                <c:pt idx="4501">
                  <c:v>37715</c:v>
                </c:pt>
                <c:pt idx="4502">
                  <c:v>37714</c:v>
                </c:pt>
                <c:pt idx="4503">
                  <c:v>37713</c:v>
                </c:pt>
                <c:pt idx="4504">
                  <c:v>37712</c:v>
                </c:pt>
                <c:pt idx="4505">
                  <c:v>37711</c:v>
                </c:pt>
                <c:pt idx="4506">
                  <c:v>37708</c:v>
                </c:pt>
                <c:pt idx="4507">
                  <c:v>37707</c:v>
                </c:pt>
                <c:pt idx="4508">
                  <c:v>37706</c:v>
                </c:pt>
                <c:pt idx="4509">
                  <c:v>37705</c:v>
                </c:pt>
                <c:pt idx="4510">
                  <c:v>37704</c:v>
                </c:pt>
                <c:pt idx="4511">
                  <c:v>37701</c:v>
                </c:pt>
                <c:pt idx="4512">
                  <c:v>37700</c:v>
                </c:pt>
                <c:pt idx="4513">
                  <c:v>37699</c:v>
                </c:pt>
                <c:pt idx="4514">
                  <c:v>37698</c:v>
                </c:pt>
                <c:pt idx="4515">
                  <c:v>37697</c:v>
                </c:pt>
                <c:pt idx="4516">
                  <c:v>37694</c:v>
                </c:pt>
                <c:pt idx="4517">
                  <c:v>37693</c:v>
                </c:pt>
                <c:pt idx="4518">
                  <c:v>37692</c:v>
                </c:pt>
                <c:pt idx="4519">
                  <c:v>37691</c:v>
                </c:pt>
                <c:pt idx="4520">
                  <c:v>37690</c:v>
                </c:pt>
                <c:pt idx="4521">
                  <c:v>37687</c:v>
                </c:pt>
                <c:pt idx="4522">
                  <c:v>37686</c:v>
                </c:pt>
                <c:pt idx="4523">
                  <c:v>37685</c:v>
                </c:pt>
                <c:pt idx="4524">
                  <c:v>37684</c:v>
                </c:pt>
                <c:pt idx="4525">
                  <c:v>37683</c:v>
                </c:pt>
                <c:pt idx="4526">
                  <c:v>37680</c:v>
                </c:pt>
                <c:pt idx="4527">
                  <c:v>37679</c:v>
                </c:pt>
                <c:pt idx="4528">
                  <c:v>37678</c:v>
                </c:pt>
                <c:pt idx="4529">
                  <c:v>37677</c:v>
                </c:pt>
                <c:pt idx="4530">
                  <c:v>37676</c:v>
                </c:pt>
                <c:pt idx="4531">
                  <c:v>37673</c:v>
                </c:pt>
                <c:pt idx="4532">
                  <c:v>37672</c:v>
                </c:pt>
                <c:pt idx="4533">
                  <c:v>37671</c:v>
                </c:pt>
                <c:pt idx="4534">
                  <c:v>37670</c:v>
                </c:pt>
                <c:pt idx="4535">
                  <c:v>37669</c:v>
                </c:pt>
                <c:pt idx="4536">
                  <c:v>37666</c:v>
                </c:pt>
                <c:pt idx="4537">
                  <c:v>37665</c:v>
                </c:pt>
                <c:pt idx="4538">
                  <c:v>37664</c:v>
                </c:pt>
                <c:pt idx="4539">
                  <c:v>37663</c:v>
                </c:pt>
                <c:pt idx="4540">
                  <c:v>37662</c:v>
                </c:pt>
                <c:pt idx="4541">
                  <c:v>37659</c:v>
                </c:pt>
                <c:pt idx="4542">
                  <c:v>37658</c:v>
                </c:pt>
                <c:pt idx="4543">
                  <c:v>37657</c:v>
                </c:pt>
                <c:pt idx="4544">
                  <c:v>37656</c:v>
                </c:pt>
                <c:pt idx="4545">
                  <c:v>37655</c:v>
                </c:pt>
                <c:pt idx="4546">
                  <c:v>37652</c:v>
                </c:pt>
                <c:pt idx="4547">
                  <c:v>37651</c:v>
                </c:pt>
                <c:pt idx="4548">
                  <c:v>37650</c:v>
                </c:pt>
                <c:pt idx="4549">
                  <c:v>37649</c:v>
                </c:pt>
                <c:pt idx="4550">
                  <c:v>37645</c:v>
                </c:pt>
                <c:pt idx="4551">
                  <c:v>37644</c:v>
                </c:pt>
                <c:pt idx="4552">
                  <c:v>37643</c:v>
                </c:pt>
                <c:pt idx="4553">
                  <c:v>37642</c:v>
                </c:pt>
                <c:pt idx="4554">
                  <c:v>37641</c:v>
                </c:pt>
                <c:pt idx="4555">
                  <c:v>37638</c:v>
                </c:pt>
                <c:pt idx="4556">
                  <c:v>37637</c:v>
                </c:pt>
                <c:pt idx="4557">
                  <c:v>37636</c:v>
                </c:pt>
                <c:pt idx="4558">
                  <c:v>37635</c:v>
                </c:pt>
                <c:pt idx="4559">
                  <c:v>37634</c:v>
                </c:pt>
                <c:pt idx="4560">
                  <c:v>37631</c:v>
                </c:pt>
                <c:pt idx="4561">
                  <c:v>37630</c:v>
                </c:pt>
                <c:pt idx="4562">
                  <c:v>37629</c:v>
                </c:pt>
                <c:pt idx="4563">
                  <c:v>37628</c:v>
                </c:pt>
                <c:pt idx="4564">
                  <c:v>37627</c:v>
                </c:pt>
                <c:pt idx="4565">
                  <c:v>37624</c:v>
                </c:pt>
                <c:pt idx="4566">
                  <c:v>37623</c:v>
                </c:pt>
                <c:pt idx="4567">
                  <c:v>37621</c:v>
                </c:pt>
                <c:pt idx="4568">
                  <c:v>37620</c:v>
                </c:pt>
                <c:pt idx="4569">
                  <c:v>37617</c:v>
                </c:pt>
                <c:pt idx="4570">
                  <c:v>37614</c:v>
                </c:pt>
                <c:pt idx="4571">
                  <c:v>37613</c:v>
                </c:pt>
                <c:pt idx="4572">
                  <c:v>37610</c:v>
                </c:pt>
                <c:pt idx="4573">
                  <c:v>37609</c:v>
                </c:pt>
                <c:pt idx="4574">
                  <c:v>37608</c:v>
                </c:pt>
                <c:pt idx="4575">
                  <c:v>37607</c:v>
                </c:pt>
                <c:pt idx="4576">
                  <c:v>37606</c:v>
                </c:pt>
                <c:pt idx="4577">
                  <c:v>37603</c:v>
                </c:pt>
                <c:pt idx="4578">
                  <c:v>37602</c:v>
                </c:pt>
                <c:pt idx="4579">
                  <c:v>37601</c:v>
                </c:pt>
                <c:pt idx="4580">
                  <c:v>37600</c:v>
                </c:pt>
                <c:pt idx="4581">
                  <c:v>37599</c:v>
                </c:pt>
                <c:pt idx="4582">
                  <c:v>37596</c:v>
                </c:pt>
                <c:pt idx="4583">
                  <c:v>37595</c:v>
                </c:pt>
                <c:pt idx="4584">
                  <c:v>37594</c:v>
                </c:pt>
                <c:pt idx="4585">
                  <c:v>37593</c:v>
                </c:pt>
                <c:pt idx="4586">
                  <c:v>37592</c:v>
                </c:pt>
                <c:pt idx="4587">
                  <c:v>37589</c:v>
                </c:pt>
                <c:pt idx="4588">
                  <c:v>37588</c:v>
                </c:pt>
                <c:pt idx="4589">
                  <c:v>37587</c:v>
                </c:pt>
                <c:pt idx="4590">
                  <c:v>37586</c:v>
                </c:pt>
                <c:pt idx="4591">
                  <c:v>37585</c:v>
                </c:pt>
                <c:pt idx="4592">
                  <c:v>37582</c:v>
                </c:pt>
                <c:pt idx="4593">
                  <c:v>37581</c:v>
                </c:pt>
                <c:pt idx="4594">
                  <c:v>37580</c:v>
                </c:pt>
                <c:pt idx="4595">
                  <c:v>37579</c:v>
                </c:pt>
                <c:pt idx="4596">
                  <c:v>37578</c:v>
                </c:pt>
                <c:pt idx="4597">
                  <c:v>37575</c:v>
                </c:pt>
                <c:pt idx="4598">
                  <c:v>37574</c:v>
                </c:pt>
                <c:pt idx="4599">
                  <c:v>37573</c:v>
                </c:pt>
                <c:pt idx="4600">
                  <c:v>37572</c:v>
                </c:pt>
                <c:pt idx="4601">
                  <c:v>37571</c:v>
                </c:pt>
                <c:pt idx="4602">
                  <c:v>37568</c:v>
                </c:pt>
                <c:pt idx="4603">
                  <c:v>37567</c:v>
                </c:pt>
                <c:pt idx="4604">
                  <c:v>37566</c:v>
                </c:pt>
                <c:pt idx="4605">
                  <c:v>37565</c:v>
                </c:pt>
                <c:pt idx="4606">
                  <c:v>37564</c:v>
                </c:pt>
                <c:pt idx="4607">
                  <c:v>37561</c:v>
                </c:pt>
                <c:pt idx="4608">
                  <c:v>37560</c:v>
                </c:pt>
                <c:pt idx="4609">
                  <c:v>37559</c:v>
                </c:pt>
                <c:pt idx="4610">
                  <c:v>37558</c:v>
                </c:pt>
                <c:pt idx="4611">
                  <c:v>37557</c:v>
                </c:pt>
                <c:pt idx="4612">
                  <c:v>37554</c:v>
                </c:pt>
                <c:pt idx="4613">
                  <c:v>37553</c:v>
                </c:pt>
                <c:pt idx="4614">
                  <c:v>37552</c:v>
                </c:pt>
                <c:pt idx="4615">
                  <c:v>37551</c:v>
                </c:pt>
                <c:pt idx="4616">
                  <c:v>37550</c:v>
                </c:pt>
                <c:pt idx="4617">
                  <c:v>37547</c:v>
                </c:pt>
                <c:pt idx="4618">
                  <c:v>37546</c:v>
                </c:pt>
                <c:pt idx="4619">
                  <c:v>37545</c:v>
                </c:pt>
                <c:pt idx="4620">
                  <c:v>37544</c:v>
                </c:pt>
                <c:pt idx="4621">
                  <c:v>37543</c:v>
                </c:pt>
                <c:pt idx="4622">
                  <c:v>37540</c:v>
                </c:pt>
                <c:pt idx="4623">
                  <c:v>37539</c:v>
                </c:pt>
                <c:pt idx="4624">
                  <c:v>37538</c:v>
                </c:pt>
                <c:pt idx="4625">
                  <c:v>37537</c:v>
                </c:pt>
                <c:pt idx="4626">
                  <c:v>37536</c:v>
                </c:pt>
                <c:pt idx="4627">
                  <c:v>37533</c:v>
                </c:pt>
                <c:pt idx="4628">
                  <c:v>37532</c:v>
                </c:pt>
                <c:pt idx="4629">
                  <c:v>37531</c:v>
                </c:pt>
                <c:pt idx="4630">
                  <c:v>37530</c:v>
                </c:pt>
                <c:pt idx="4631">
                  <c:v>37529</c:v>
                </c:pt>
                <c:pt idx="4632">
                  <c:v>37526</c:v>
                </c:pt>
                <c:pt idx="4633">
                  <c:v>37525</c:v>
                </c:pt>
                <c:pt idx="4634">
                  <c:v>37524</c:v>
                </c:pt>
                <c:pt idx="4635">
                  <c:v>37523</c:v>
                </c:pt>
                <c:pt idx="4636">
                  <c:v>37522</c:v>
                </c:pt>
                <c:pt idx="4637">
                  <c:v>37519</c:v>
                </c:pt>
                <c:pt idx="4638">
                  <c:v>37518</c:v>
                </c:pt>
                <c:pt idx="4639">
                  <c:v>37517</c:v>
                </c:pt>
                <c:pt idx="4640">
                  <c:v>37516</c:v>
                </c:pt>
                <c:pt idx="4641">
                  <c:v>37515</c:v>
                </c:pt>
                <c:pt idx="4642">
                  <c:v>37512</c:v>
                </c:pt>
                <c:pt idx="4643">
                  <c:v>37511</c:v>
                </c:pt>
                <c:pt idx="4644">
                  <c:v>37510</c:v>
                </c:pt>
                <c:pt idx="4645">
                  <c:v>37509</c:v>
                </c:pt>
                <c:pt idx="4646">
                  <c:v>37508</c:v>
                </c:pt>
                <c:pt idx="4647">
                  <c:v>37505</c:v>
                </c:pt>
                <c:pt idx="4648">
                  <c:v>37504</c:v>
                </c:pt>
                <c:pt idx="4649">
                  <c:v>37503</c:v>
                </c:pt>
                <c:pt idx="4650">
                  <c:v>37502</c:v>
                </c:pt>
                <c:pt idx="4651">
                  <c:v>37501</c:v>
                </c:pt>
                <c:pt idx="4652">
                  <c:v>37498</c:v>
                </c:pt>
                <c:pt idx="4653">
                  <c:v>37497</c:v>
                </c:pt>
                <c:pt idx="4654">
                  <c:v>37496</c:v>
                </c:pt>
                <c:pt idx="4655">
                  <c:v>37495</c:v>
                </c:pt>
                <c:pt idx="4656">
                  <c:v>37494</c:v>
                </c:pt>
                <c:pt idx="4657">
                  <c:v>37491</c:v>
                </c:pt>
                <c:pt idx="4658">
                  <c:v>37490</c:v>
                </c:pt>
                <c:pt idx="4659">
                  <c:v>37489</c:v>
                </c:pt>
                <c:pt idx="4660">
                  <c:v>37488</c:v>
                </c:pt>
                <c:pt idx="4661">
                  <c:v>37487</c:v>
                </c:pt>
                <c:pt idx="4662">
                  <c:v>37484</c:v>
                </c:pt>
                <c:pt idx="4663">
                  <c:v>37483</c:v>
                </c:pt>
                <c:pt idx="4664">
                  <c:v>37482</c:v>
                </c:pt>
                <c:pt idx="4665">
                  <c:v>37481</c:v>
                </c:pt>
                <c:pt idx="4666">
                  <c:v>37480</c:v>
                </c:pt>
                <c:pt idx="4667">
                  <c:v>37477</c:v>
                </c:pt>
                <c:pt idx="4668">
                  <c:v>37476</c:v>
                </c:pt>
                <c:pt idx="4669">
                  <c:v>37475</c:v>
                </c:pt>
                <c:pt idx="4670">
                  <c:v>37474</c:v>
                </c:pt>
                <c:pt idx="4671">
                  <c:v>37473</c:v>
                </c:pt>
                <c:pt idx="4672">
                  <c:v>37470</c:v>
                </c:pt>
                <c:pt idx="4673">
                  <c:v>37469</c:v>
                </c:pt>
                <c:pt idx="4674">
                  <c:v>37468</c:v>
                </c:pt>
                <c:pt idx="4675">
                  <c:v>37467</c:v>
                </c:pt>
                <c:pt idx="4676">
                  <c:v>37466</c:v>
                </c:pt>
                <c:pt idx="4677">
                  <c:v>37463</c:v>
                </c:pt>
                <c:pt idx="4678">
                  <c:v>37462</c:v>
                </c:pt>
                <c:pt idx="4679">
                  <c:v>37461</c:v>
                </c:pt>
                <c:pt idx="4680">
                  <c:v>37460</c:v>
                </c:pt>
                <c:pt idx="4681">
                  <c:v>37459</c:v>
                </c:pt>
                <c:pt idx="4682">
                  <c:v>37456</c:v>
                </c:pt>
                <c:pt idx="4683">
                  <c:v>37455</c:v>
                </c:pt>
                <c:pt idx="4684">
                  <c:v>37454</c:v>
                </c:pt>
                <c:pt idx="4685">
                  <c:v>37453</c:v>
                </c:pt>
                <c:pt idx="4686">
                  <c:v>37452</c:v>
                </c:pt>
                <c:pt idx="4687">
                  <c:v>37449</c:v>
                </c:pt>
                <c:pt idx="4688">
                  <c:v>37448</c:v>
                </c:pt>
                <c:pt idx="4689">
                  <c:v>37447</c:v>
                </c:pt>
                <c:pt idx="4690">
                  <c:v>37446</c:v>
                </c:pt>
                <c:pt idx="4691">
                  <c:v>37445</c:v>
                </c:pt>
                <c:pt idx="4692">
                  <c:v>37442</c:v>
                </c:pt>
                <c:pt idx="4693">
                  <c:v>37441</c:v>
                </c:pt>
                <c:pt idx="4694">
                  <c:v>37440</c:v>
                </c:pt>
                <c:pt idx="4695">
                  <c:v>37439</c:v>
                </c:pt>
                <c:pt idx="4696">
                  <c:v>37438</c:v>
                </c:pt>
                <c:pt idx="4697">
                  <c:v>37435</c:v>
                </c:pt>
                <c:pt idx="4698">
                  <c:v>37434</c:v>
                </c:pt>
                <c:pt idx="4699">
                  <c:v>37433</c:v>
                </c:pt>
                <c:pt idx="4700">
                  <c:v>37432</c:v>
                </c:pt>
                <c:pt idx="4701">
                  <c:v>37431</c:v>
                </c:pt>
                <c:pt idx="4702">
                  <c:v>37428</c:v>
                </c:pt>
                <c:pt idx="4703">
                  <c:v>37427</c:v>
                </c:pt>
                <c:pt idx="4704">
                  <c:v>37426</c:v>
                </c:pt>
                <c:pt idx="4705">
                  <c:v>37425</c:v>
                </c:pt>
                <c:pt idx="4706">
                  <c:v>37424</c:v>
                </c:pt>
                <c:pt idx="4707">
                  <c:v>37421</c:v>
                </c:pt>
                <c:pt idx="4708">
                  <c:v>37420</c:v>
                </c:pt>
                <c:pt idx="4709">
                  <c:v>37419</c:v>
                </c:pt>
                <c:pt idx="4710">
                  <c:v>37418</c:v>
                </c:pt>
                <c:pt idx="4711">
                  <c:v>37414</c:v>
                </c:pt>
                <c:pt idx="4712">
                  <c:v>37413</c:v>
                </c:pt>
                <c:pt idx="4713">
                  <c:v>37412</c:v>
                </c:pt>
                <c:pt idx="4714">
                  <c:v>37411</c:v>
                </c:pt>
                <c:pt idx="4715">
                  <c:v>37410</c:v>
                </c:pt>
                <c:pt idx="4716">
                  <c:v>37407</c:v>
                </c:pt>
                <c:pt idx="4717">
                  <c:v>37406</c:v>
                </c:pt>
                <c:pt idx="4718">
                  <c:v>37405</c:v>
                </c:pt>
                <c:pt idx="4719">
                  <c:v>37404</c:v>
                </c:pt>
                <c:pt idx="4720">
                  <c:v>37403</c:v>
                </c:pt>
                <c:pt idx="4721">
                  <c:v>37400</c:v>
                </c:pt>
                <c:pt idx="4722">
                  <c:v>37399</c:v>
                </c:pt>
                <c:pt idx="4723">
                  <c:v>37398</c:v>
                </c:pt>
                <c:pt idx="4724">
                  <c:v>37397</c:v>
                </c:pt>
                <c:pt idx="4725">
                  <c:v>37396</c:v>
                </c:pt>
                <c:pt idx="4726">
                  <c:v>37393</c:v>
                </c:pt>
                <c:pt idx="4727">
                  <c:v>37392</c:v>
                </c:pt>
                <c:pt idx="4728">
                  <c:v>37391</c:v>
                </c:pt>
                <c:pt idx="4729">
                  <c:v>37390</c:v>
                </c:pt>
                <c:pt idx="4730">
                  <c:v>37389</c:v>
                </c:pt>
                <c:pt idx="4731">
                  <c:v>37386</c:v>
                </c:pt>
                <c:pt idx="4732">
                  <c:v>37385</c:v>
                </c:pt>
                <c:pt idx="4733">
                  <c:v>37384</c:v>
                </c:pt>
                <c:pt idx="4734">
                  <c:v>37383</c:v>
                </c:pt>
                <c:pt idx="4735">
                  <c:v>37382</c:v>
                </c:pt>
                <c:pt idx="4736">
                  <c:v>37379</c:v>
                </c:pt>
                <c:pt idx="4737">
                  <c:v>37378</c:v>
                </c:pt>
                <c:pt idx="4738">
                  <c:v>37377</c:v>
                </c:pt>
                <c:pt idx="4739">
                  <c:v>37376</c:v>
                </c:pt>
                <c:pt idx="4740">
                  <c:v>37375</c:v>
                </c:pt>
                <c:pt idx="4741">
                  <c:v>37372</c:v>
                </c:pt>
                <c:pt idx="4742">
                  <c:v>37370</c:v>
                </c:pt>
                <c:pt idx="4743">
                  <c:v>37369</c:v>
                </c:pt>
                <c:pt idx="4744">
                  <c:v>37368</c:v>
                </c:pt>
                <c:pt idx="4745">
                  <c:v>37365</c:v>
                </c:pt>
                <c:pt idx="4746">
                  <c:v>37364</c:v>
                </c:pt>
                <c:pt idx="4747">
                  <c:v>37363</c:v>
                </c:pt>
                <c:pt idx="4748">
                  <c:v>37362</c:v>
                </c:pt>
                <c:pt idx="4749">
                  <c:v>37361</c:v>
                </c:pt>
                <c:pt idx="4750">
                  <c:v>37358</c:v>
                </c:pt>
                <c:pt idx="4751">
                  <c:v>37357</c:v>
                </c:pt>
                <c:pt idx="4752">
                  <c:v>37356</c:v>
                </c:pt>
                <c:pt idx="4753">
                  <c:v>37355</c:v>
                </c:pt>
                <c:pt idx="4754">
                  <c:v>37354</c:v>
                </c:pt>
                <c:pt idx="4755">
                  <c:v>37351</c:v>
                </c:pt>
                <c:pt idx="4756">
                  <c:v>37350</c:v>
                </c:pt>
                <c:pt idx="4757">
                  <c:v>37349</c:v>
                </c:pt>
                <c:pt idx="4758">
                  <c:v>37348</c:v>
                </c:pt>
                <c:pt idx="4759">
                  <c:v>37343</c:v>
                </c:pt>
                <c:pt idx="4760">
                  <c:v>37342</c:v>
                </c:pt>
                <c:pt idx="4761">
                  <c:v>37341</c:v>
                </c:pt>
                <c:pt idx="4762">
                  <c:v>37340</c:v>
                </c:pt>
                <c:pt idx="4763">
                  <c:v>37337</c:v>
                </c:pt>
                <c:pt idx="4764">
                  <c:v>37336</c:v>
                </c:pt>
                <c:pt idx="4765">
                  <c:v>37335</c:v>
                </c:pt>
                <c:pt idx="4766">
                  <c:v>37334</c:v>
                </c:pt>
                <c:pt idx="4767">
                  <c:v>37333</c:v>
                </c:pt>
                <c:pt idx="4768">
                  <c:v>37330</c:v>
                </c:pt>
                <c:pt idx="4769">
                  <c:v>37329</c:v>
                </c:pt>
                <c:pt idx="4770">
                  <c:v>37328</c:v>
                </c:pt>
                <c:pt idx="4771">
                  <c:v>37327</c:v>
                </c:pt>
                <c:pt idx="4772">
                  <c:v>37326</c:v>
                </c:pt>
                <c:pt idx="4773">
                  <c:v>37323</c:v>
                </c:pt>
                <c:pt idx="4774">
                  <c:v>37322</c:v>
                </c:pt>
                <c:pt idx="4775">
                  <c:v>37321</c:v>
                </c:pt>
                <c:pt idx="4776">
                  <c:v>37320</c:v>
                </c:pt>
                <c:pt idx="4777">
                  <c:v>37319</c:v>
                </c:pt>
                <c:pt idx="4778">
                  <c:v>37316</c:v>
                </c:pt>
                <c:pt idx="4779">
                  <c:v>37315</c:v>
                </c:pt>
                <c:pt idx="4780">
                  <c:v>37314</c:v>
                </c:pt>
                <c:pt idx="4781">
                  <c:v>37313</c:v>
                </c:pt>
                <c:pt idx="4782">
                  <c:v>37312</c:v>
                </c:pt>
                <c:pt idx="4783">
                  <c:v>37309</c:v>
                </c:pt>
                <c:pt idx="4784">
                  <c:v>37308</c:v>
                </c:pt>
                <c:pt idx="4785">
                  <c:v>37307</c:v>
                </c:pt>
                <c:pt idx="4786">
                  <c:v>37306</c:v>
                </c:pt>
                <c:pt idx="4787">
                  <c:v>37305</c:v>
                </c:pt>
                <c:pt idx="4788">
                  <c:v>37302</c:v>
                </c:pt>
                <c:pt idx="4789">
                  <c:v>37301</c:v>
                </c:pt>
                <c:pt idx="4790">
                  <c:v>37300</c:v>
                </c:pt>
                <c:pt idx="4791">
                  <c:v>37299</c:v>
                </c:pt>
                <c:pt idx="4792">
                  <c:v>37298</c:v>
                </c:pt>
                <c:pt idx="4793">
                  <c:v>37295</c:v>
                </c:pt>
                <c:pt idx="4794">
                  <c:v>37294</c:v>
                </c:pt>
                <c:pt idx="4795">
                  <c:v>37293</c:v>
                </c:pt>
                <c:pt idx="4796">
                  <c:v>37292</c:v>
                </c:pt>
                <c:pt idx="4797">
                  <c:v>37291</c:v>
                </c:pt>
                <c:pt idx="4798">
                  <c:v>37288</c:v>
                </c:pt>
                <c:pt idx="4799">
                  <c:v>37287</c:v>
                </c:pt>
                <c:pt idx="4800">
                  <c:v>37286</c:v>
                </c:pt>
                <c:pt idx="4801">
                  <c:v>37285</c:v>
                </c:pt>
                <c:pt idx="4802">
                  <c:v>37281</c:v>
                </c:pt>
                <c:pt idx="4803">
                  <c:v>37280</c:v>
                </c:pt>
                <c:pt idx="4804">
                  <c:v>37279</c:v>
                </c:pt>
                <c:pt idx="4805">
                  <c:v>37278</c:v>
                </c:pt>
                <c:pt idx="4806">
                  <c:v>37277</c:v>
                </c:pt>
                <c:pt idx="4807">
                  <c:v>37274</c:v>
                </c:pt>
                <c:pt idx="4808">
                  <c:v>37273</c:v>
                </c:pt>
                <c:pt idx="4809">
                  <c:v>37272</c:v>
                </c:pt>
                <c:pt idx="4810">
                  <c:v>37271</c:v>
                </c:pt>
                <c:pt idx="4811">
                  <c:v>37270</c:v>
                </c:pt>
                <c:pt idx="4812">
                  <c:v>37267</c:v>
                </c:pt>
                <c:pt idx="4813">
                  <c:v>37266</c:v>
                </c:pt>
                <c:pt idx="4814">
                  <c:v>37265</c:v>
                </c:pt>
                <c:pt idx="4815">
                  <c:v>37264</c:v>
                </c:pt>
                <c:pt idx="4816">
                  <c:v>37263</c:v>
                </c:pt>
                <c:pt idx="4817">
                  <c:v>37260</c:v>
                </c:pt>
                <c:pt idx="4818">
                  <c:v>37259</c:v>
                </c:pt>
                <c:pt idx="4819">
                  <c:v>37258</c:v>
                </c:pt>
                <c:pt idx="4820">
                  <c:v>37256</c:v>
                </c:pt>
                <c:pt idx="4821">
                  <c:v>37253</c:v>
                </c:pt>
                <c:pt idx="4822">
                  <c:v>37252</c:v>
                </c:pt>
                <c:pt idx="4823">
                  <c:v>37249</c:v>
                </c:pt>
                <c:pt idx="4824">
                  <c:v>37246</c:v>
                </c:pt>
                <c:pt idx="4825">
                  <c:v>37245</c:v>
                </c:pt>
                <c:pt idx="4826">
                  <c:v>37244</c:v>
                </c:pt>
                <c:pt idx="4827">
                  <c:v>37243</c:v>
                </c:pt>
                <c:pt idx="4828">
                  <c:v>37242</c:v>
                </c:pt>
                <c:pt idx="4829">
                  <c:v>37239</c:v>
                </c:pt>
                <c:pt idx="4830">
                  <c:v>37238</c:v>
                </c:pt>
                <c:pt idx="4831">
                  <c:v>37237</c:v>
                </c:pt>
                <c:pt idx="4832">
                  <c:v>37236</c:v>
                </c:pt>
                <c:pt idx="4833">
                  <c:v>37235</c:v>
                </c:pt>
                <c:pt idx="4834">
                  <c:v>37232</c:v>
                </c:pt>
                <c:pt idx="4835">
                  <c:v>37231</c:v>
                </c:pt>
                <c:pt idx="4836">
                  <c:v>37230</c:v>
                </c:pt>
                <c:pt idx="4837">
                  <c:v>37229</c:v>
                </c:pt>
                <c:pt idx="4838">
                  <c:v>37228</c:v>
                </c:pt>
                <c:pt idx="4839">
                  <c:v>37225</c:v>
                </c:pt>
                <c:pt idx="4840">
                  <c:v>37224</c:v>
                </c:pt>
                <c:pt idx="4841">
                  <c:v>37223</c:v>
                </c:pt>
                <c:pt idx="4842">
                  <c:v>37222</c:v>
                </c:pt>
                <c:pt idx="4843">
                  <c:v>37221</c:v>
                </c:pt>
                <c:pt idx="4844">
                  <c:v>37218</c:v>
                </c:pt>
                <c:pt idx="4845">
                  <c:v>37217</c:v>
                </c:pt>
                <c:pt idx="4846">
                  <c:v>37216</c:v>
                </c:pt>
                <c:pt idx="4847">
                  <c:v>37215</c:v>
                </c:pt>
                <c:pt idx="4848">
                  <c:v>37214</c:v>
                </c:pt>
                <c:pt idx="4849">
                  <c:v>37211</c:v>
                </c:pt>
                <c:pt idx="4850">
                  <c:v>37210</c:v>
                </c:pt>
                <c:pt idx="4851">
                  <c:v>37209</c:v>
                </c:pt>
                <c:pt idx="4852">
                  <c:v>37208</c:v>
                </c:pt>
                <c:pt idx="4853">
                  <c:v>37207</c:v>
                </c:pt>
                <c:pt idx="4854">
                  <c:v>37204</c:v>
                </c:pt>
                <c:pt idx="4855">
                  <c:v>37203</c:v>
                </c:pt>
                <c:pt idx="4856">
                  <c:v>37202</c:v>
                </c:pt>
                <c:pt idx="4857">
                  <c:v>37201</c:v>
                </c:pt>
                <c:pt idx="4858">
                  <c:v>37200</c:v>
                </c:pt>
                <c:pt idx="4859">
                  <c:v>37197</c:v>
                </c:pt>
                <c:pt idx="4860">
                  <c:v>37196</c:v>
                </c:pt>
                <c:pt idx="4861">
                  <c:v>37195</c:v>
                </c:pt>
                <c:pt idx="4862">
                  <c:v>37194</c:v>
                </c:pt>
                <c:pt idx="4863">
                  <c:v>37193</c:v>
                </c:pt>
                <c:pt idx="4864">
                  <c:v>37190</c:v>
                </c:pt>
                <c:pt idx="4865">
                  <c:v>37189</c:v>
                </c:pt>
                <c:pt idx="4866">
                  <c:v>37188</c:v>
                </c:pt>
                <c:pt idx="4867">
                  <c:v>37187</c:v>
                </c:pt>
                <c:pt idx="4868">
                  <c:v>37186</c:v>
                </c:pt>
                <c:pt idx="4869">
                  <c:v>37183</c:v>
                </c:pt>
                <c:pt idx="4870">
                  <c:v>37182</c:v>
                </c:pt>
                <c:pt idx="4871">
                  <c:v>37181</c:v>
                </c:pt>
                <c:pt idx="4872">
                  <c:v>37180</c:v>
                </c:pt>
                <c:pt idx="4873">
                  <c:v>37179</c:v>
                </c:pt>
                <c:pt idx="4874">
                  <c:v>37176</c:v>
                </c:pt>
                <c:pt idx="4875">
                  <c:v>37175</c:v>
                </c:pt>
                <c:pt idx="4876">
                  <c:v>37174</c:v>
                </c:pt>
                <c:pt idx="4877">
                  <c:v>37173</c:v>
                </c:pt>
                <c:pt idx="4878">
                  <c:v>37172</c:v>
                </c:pt>
                <c:pt idx="4879">
                  <c:v>37169</c:v>
                </c:pt>
                <c:pt idx="4880">
                  <c:v>37168</c:v>
                </c:pt>
                <c:pt idx="4881">
                  <c:v>37167</c:v>
                </c:pt>
                <c:pt idx="4882">
                  <c:v>37166</c:v>
                </c:pt>
                <c:pt idx="4883">
                  <c:v>37165</c:v>
                </c:pt>
                <c:pt idx="4884">
                  <c:v>37162</c:v>
                </c:pt>
                <c:pt idx="4885">
                  <c:v>37161</c:v>
                </c:pt>
                <c:pt idx="4886">
                  <c:v>37160</c:v>
                </c:pt>
                <c:pt idx="4887">
                  <c:v>37159</c:v>
                </c:pt>
                <c:pt idx="4888">
                  <c:v>37158</c:v>
                </c:pt>
                <c:pt idx="4889">
                  <c:v>37155</c:v>
                </c:pt>
                <c:pt idx="4890">
                  <c:v>37154</c:v>
                </c:pt>
                <c:pt idx="4891">
                  <c:v>37153</c:v>
                </c:pt>
                <c:pt idx="4892">
                  <c:v>37152</c:v>
                </c:pt>
                <c:pt idx="4893">
                  <c:v>37151</c:v>
                </c:pt>
                <c:pt idx="4894">
                  <c:v>37148</c:v>
                </c:pt>
                <c:pt idx="4895">
                  <c:v>37147</c:v>
                </c:pt>
                <c:pt idx="4896">
                  <c:v>37146</c:v>
                </c:pt>
                <c:pt idx="4897">
                  <c:v>37145</c:v>
                </c:pt>
                <c:pt idx="4898">
                  <c:v>37144</c:v>
                </c:pt>
                <c:pt idx="4899">
                  <c:v>37141</c:v>
                </c:pt>
                <c:pt idx="4900">
                  <c:v>37140</c:v>
                </c:pt>
                <c:pt idx="4901">
                  <c:v>37139</c:v>
                </c:pt>
                <c:pt idx="4902">
                  <c:v>37138</c:v>
                </c:pt>
                <c:pt idx="4903">
                  <c:v>37137</c:v>
                </c:pt>
                <c:pt idx="4904">
                  <c:v>37134</c:v>
                </c:pt>
                <c:pt idx="4905">
                  <c:v>37133</c:v>
                </c:pt>
                <c:pt idx="4906">
                  <c:v>37132</c:v>
                </c:pt>
                <c:pt idx="4907">
                  <c:v>37131</c:v>
                </c:pt>
                <c:pt idx="4908">
                  <c:v>37130</c:v>
                </c:pt>
                <c:pt idx="4909">
                  <c:v>37127</c:v>
                </c:pt>
                <c:pt idx="4910">
                  <c:v>37126</c:v>
                </c:pt>
                <c:pt idx="4911">
                  <c:v>37125</c:v>
                </c:pt>
                <c:pt idx="4912">
                  <c:v>37124</c:v>
                </c:pt>
                <c:pt idx="4913">
                  <c:v>37123</c:v>
                </c:pt>
                <c:pt idx="4914">
                  <c:v>37120</c:v>
                </c:pt>
                <c:pt idx="4915">
                  <c:v>37119</c:v>
                </c:pt>
                <c:pt idx="4916">
                  <c:v>37118</c:v>
                </c:pt>
                <c:pt idx="4917">
                  <c:v>37117</c:v>
                </c:pt>
                <c:pt idx="4918">
                  <c:v>37116</c:v>
                </c:pt>
                <c:pt idx="4919">
                  <c:v>37113</c:v>
                </c:pt>
                <c:pt idx="4920">
                  <c:v>37112</c:v>
                </c:pt>
                <c:pt idx="4921">
                  <c:v>37111</c:v>
                </c:pt>
                <c:pt idx="4922">
                  <c:v>37110</c:v>
                </c:pt>
                <c:pt idx="4923">
                  <c:v>37109</c:v>
                </c:pt>
                <c:pt idx="4924">
                  <c:v>37106</c:v>
                </c:pt>
                <c:pt idx="4925">
                  <c:v>37105</c:v>
                </c:pt>
                <c:pt idx="4926">
                  <c:v>37104</c:v>
                </c:pt>
                <c:pt idx="4927">
                  <c:v>37103</c:v>
                </c:pt>
                <c:pt idx="4928">
                  <c:v>37102</c:v>
                </c:pt>
                <c:pt idx="4929">
                  <c:v>37099</c:v>
                </c:pt>
                <c:pt idx="4930">
                  <c:v>37098</c:v>
                </c:pt>
                <c:pt idx="4931">
                  <c:v>37097</c:v>
                </c:pt>
                <c:pt idx="4932">
                  <c:v>37096</c:v>
                </c:pt>
                <c:pt idx="4933">
                  <c:v>37095</c:v>
                </c:pt>
                <c:pt idx="4934">
                  <c:v>37092</c:v>
                </c:pt>
                <c:pt idx="4935">
                  <c:v>37091</c:v>
                </c:pt>
                <c:pt idx="4936">
                  <c:v>37090</c:v>
                </c:pt>
                <c:pt idx="4937">
                  <c:v>37089</c:v>
                </c:pt>
                <c:pt idx="4938">
                  <c:v>37088</c:v>
                </c:pt>
                <c:pt idx="4939">
                  <c:v>37085</c:v>
                </c:pt>
                <c:pt idx="4940">
                  <c:v>37084</c:v>
                </c:pt>
                <c:pt idx="4941">
                  <c:v>37083</c:v>
                </c:pt>
                <c:pt idx="4942">
                  <c:v>37082</c:v>
                </c:pt>
                <c:pt idx="4943">
                  <c:v>37081</c:v>
                </c:pt>
                <c:pt idx="4944">
                  <c:v>37078</c:v>
                </c:pt>
                <c:pt idx="4945">
                  <c:v>37077</c:v>
                </c:pt>
                <c:pt idx="4946">
                  <c:v>37076</c:v>
                </c:pt>
                <c:pt idx="4947">
                  <c:v>37075</c:v>
                </c:pt>
                <c:pt idx="4948">
                  <c:v>37074</c:v>
                </c:pt>
                <c:pt idx="4949">
                  <c:v>37071</c:v>
                </c:pt>
                <c:pt idx="4950">
                  <c:v>37070</c:v>
                </c:pt>
                <c:pt idx="4951">
                  <c:v>37069</c:v>
                </c:pt>
                <c:pt idx="4952">
                  <c:v>37068</c:v>
                </c:pt>
                <c:pt idx="4953">
                  <c:v>37067</c:v>
                </c:pt>
                <c:pt idx="4954">
                  <c:v>37064</c:v>
                </c:pt>
                <c:pt idx="4955">
                  <c:v>37063</c:v>
                </c:pt>
                <c:pt idx="4956">
                  <c:v>37062</c:v>
                </c:pt>
                <c:pt idx="4957">
                  <c:v>37061</c:v>
                </c:pt>
                <c:pt idx="4958">
                  <c:v>37060</c:v>
                </c:pt>
                <c:pt idx="4959">
                  <c:v>37057</c:v>
                </c:pt>
                <c:pt idx="4960">
                  <c:v>37056</c:v>
                </c:pt>
                <c:pt idx="4961">
                  <c:v>37055</c:v>
                </c:pt>
                <c:pt idx="4962">
                  <c:v>37054</c:v>
                </c:pt>
                <c:pt idx="4963">
                  <c:v>37050</c:v>
                </c:pt>
                <c:pt idx="4964">
                  <c:v>37049</c:v>
                </c:pt>
                <c:pt idx="4965">
                  <c:v>37048</c:v>
                </c:pt>
                <c:pt idx="4966">
                  <c:v>37047</c:v>
                </c:pt>
                <c:pt idx="4967">
                  <c:v>37046</c:v>
                </c:pt>
                <c:pt idx="4968">
                  <c:v>37043</c:v>
                </c:pt>
                <c:pt idx="4969">
                  <c:v>37042</c:v>
                </c:pt>
                <c:pt idx="4970">
                  <c:v>37041</c:v>
                </c:pt>
                <c:pt idx="4971">
                  <c:v>37040</c:v>
                </c:pt>
                <c:pt idx="4972">
                  <c:v>37039</c:v>
                </c:pt>
                <c:pt idx="4973">
                  <c:v>37036</c:v>
                </c:pt>
                <c:pt idx="4974">
                  <c:v>37035</c:v>
                </c:pt>
                <c:pt idx="4975">
                  <c:v>37034</c:v>
                </c:pt>
                <c:pt idx="4976">
                  <c:v>37033</c:v>
                </c:pt>
                <c:pt idx="4977">
                  <c:v>37032</c:v>
                </c:pt>
                <c:pt idx="4978">
                  <c:v>37029</c:v>
                </c:pt>
                <c:pt idx="4979">
                  <c:v>37028</c:v>
                </c:pt>
                <c:pt idx="4980">
                  <c:v>37027</c:v>
                </c:pt>
                <c:pt idx="4981">
                  <c:v>37026</c:v>
                </c:pt>
                <c:pt idx="4982">
                  <c:v>37025</c:v>
                </c:pt>
                <c:pt idx="4983">
                  <c:v>37022</c:v>
                </c:pt>
                <c:pt idx="4984">
                  <c:v>37021</c:v>
                </c:pt>
                <c:pt idx="4985">
                  <c:v>37020</c:v>
                </c:pt>
                <c:pt idx="4986">
                  <c:v>37019</c:v>
                </c:pt>
                <c:pt idx="4987">
                  <c:v>37018</c:v>
                </c:pt>
                <c:pt idx="4988">
                  <c:v>37015</c:v>
                </c:pt>
                <c:pt idx="4989">
                  <c:v>37014</c:v>
                </c:pt>
                <c:pt idx="4990">
                  <c:v>37013</c:v>
                </c:pt>
                <c:pt idx="4991">
                  <c:v>37012</c:v>
                </c:pt>
                <c:pt idx="4992">
                  <c:v>37011</c:v>
                </c:pt>
                <c:pt idx="4993">
                  <c:v>37008</c:v>
                </c:pt>
                <c:pt idx="4994">
                  <c:v>37007</c:v>
                </c:pt>
                <c:pt idx="4995">
                  <c:v>37005</c:v>
                </c:pt>
                <c:pt idx="4996">
                  <c:v>37004</c:v>
                </c:pt>
                <c:pt idx="4997">
                  <c:v>37001</c:v>
                </c:pt>
                <c:pt idx="4998">
                  <c:v>37000</c:v>
                </c:pt>
                <c:pt idx="4999">
                  <c:v>36999</c:v>
                </c:pt>
                <c:pt idx="5000">
                  <c:v>36998</c:v>
                </c:pt>
                <c:pt idx="5001">
                  <c:v>36993</c:v>
                </c:pt>
                <c:pt idx="5002">
                  <c:v>36992</c:v>
                </c:pt>
                <c:pt idx="5003">
                  <c:v>36991</c:v>
                </c:pt>
                <c:pt idx="5004">
                  <c:v>36990</c:v>
                </c:pt>
                <c:pt idx="5005">
                  <c:v>36987</c:v>
                </c:pt>
                <c:pt idx="5006">
                  <c:v>36986</c:v>
                </c:pt>
                <c:pt idx="5007">
                  <c:v>36985</c:v>
                </c:pt>
                <c:pt idx="5008">
                  <c:v>36984</c:v>
                </c:pt>
                <c:pt idx="5009">
                  <c:v>36983</c:v>
                </c:pt>
                <c:pt idx="5010">
                  <c:v>36980</c:v>
                </c:pt>
                <c:pt idx="5011">
                  <c:v>36979</c:v>
                </c:pt>
                <c:pt idx="5012">
                  <c:v>36978</c:v>
                </c:pt>
                <c:pt idx="5013">
                  <c:v>36977</c:v>
                </c:pt>
                <c:pt idx="5014">
                  <c:v>36976</c:v>
                </c:pt>
                <c:pt idx="5015">
                  <c:v>36973</c:v>
                </c:pt>
                <c:pt idx="5016">
                  <c:v>36972</c:v>
                </c:pt>
                <c:pt idx="5017">
                  <c:v>36971</c:v>
                </c:pt>
                <c:pt idx="5018">
                  <c:v>36970</c:v>
                </c:pt>
                <c:pt idx="5019">
                  <c:v>36969</c:v>
                </c:pt>
                <c:pt idx="5020">
                  <c:v>36966</c:v>
                </c:pt>
                <c:pt idx="5021">
                  <c:v>36965</c:v>
                </c:pt>
                <c:pt idx="5022">
                  <c:v>36964</c:v>
                </c:pt>
                <c:pt idx="5023">
                  <c:v>36963</c:v>
                </c:pt>
                <c:pt idx="5024">
                  <c:v>36962</c:v>
                </c:pt>
                <c:pt idx="5025">
                  <c:v>36959</c:v>
                </c:pt>
                <c:pt idx="5026">
                  <c:v>36958</c:v>
                </c:pt>
                <c:pt idx="5027">
                  <c:v>36957</c:v>
                </c:pt>
                <c:pt idx="5028">
                  <c:v>36956</c:v>
                </c:pt>
                <c:pt idx="5029">
                  <c:v>36955</c:v>
                </c:pt>
                <c:pt idx="5030">
                  <c:v>36952</c:v>
                </c:pt>
                <c:pt idx="5031">
                  <c:v>36951</c:v>
                </c:pt>
                <c:pt idx="5032">
                  <c:v>36950</c:v>
                </c:pt>
                <c:pt idx="5033">
                  <c:v>36949</c:v>
                </c:pt>
                <c:pt idx="5034">
                  <c:v>36948</c:v>
                </c:pt>
                <c:pt idx="5035">
                  <c:v>36945</c:v>
                </c:pt>
                <c:pt idx="5036">
                  <c:v>36944</c:v>
                </c:pt>
                <c:pt idx="5037">
                  <c:v>36943</c:v>
                </c:pt>
                <c:pt idx="5038">
                  <c:v>36942</c:v>
                </c:pt>
                <c:pt idx="5039">
                  <c:v>36941</c:v>
                </c:pt>
                <c:pt idx="5040">
                  <c:v>36938</c:v>
                </c:pt>
                <c:pt idx="5041">
                  <c:v>36937</c:v>
                </c:pt>
                <c:pt idx="5042">
                  <c:v>36936</c:v>
                </c:pt>
                <c:pt idx="5043">
                  <c:v>36935</c:v>
                </c:pt>
                <c:pt idx="5044">
                  <c:v>36934</c:v>
                </c:pt>
                <c:pt idx="5045">
                  <c:v>36931</c:v>
                </c:pt>
                <c:pt idx="5046">
                  <c:v>36930</c:v>
                </c:pt>
                <c:pt idx="5047">
                  <c:v>36929</c:v>
                </c:pt>
                <c:pt idx="5048">
                  <c:v>36928</c:v>
                </c:pt>
                <c:pt idx="5049">
                  <c:v>36927</c:v>
                </c:pt>
                <c:pt idx="5050">
                  <c:v>36924</c:v>
                </c:pt>
                <c:pt idx="5051">
                  <c:v>36923</c:v>
                </c:pt>
                <c:pt idx="5052">
                  <c:v>36922</c:v>
                </c:pt>
                <c:pt idx="5053">
                  <c:v>36921</c:v>
                </c:pt>
                <c:pt idx="5054">
                  <c:v>36920</c:v>
                </c:pt>
                <c:pt idx="5055">
                  <c:v>36916</c:v>
                </c:pt>
                <c:pt idx="5056">
                  <c:v>36915</c:v>
                </c:pt>
                <c:pt idx="5057">
                  <c:v>36914</c:v>
                </c:pt>
                <c:pt idx="5058">
                  <c:v>36913</c:v>
                </c:pt>
                <c:pt idx="5059">
                  <c:v>36910</c:v>
                </c:pt>
                <c:pt idx="5060">
                  <c:v>36909</c:v>
                </c:pt>
                <c:pt idx="5061">
                  <c:v>36908</c:v>
                </c:pt>
                <c:pt idx="5062">
                  <c:v>36907</c:v>
                </c:pt>
                <c:pt idx="5063">
                  <c:v>36906</c:v>
                </c:pt>
                <c:pt idx="5064">
                  <c:v>36903</c:v>
                </c:pt>
                <c:pt idx="5065">
                  <c:v>36902</c:v>
                </c:pt>
                <c:pt idx="5066">
                  <c:v>36901</c:v>
                </c:pt>
                <c:pt idx="5067">
                  <c:v>36900</c:v>
                </c:pt>
                <c:pt idx="5068">
                  <c:v>36899</c:v>
                </c:pt>
                <c:pt idx="5069">
                  <c:v>36896</c:v>
                </c:pt>
                <c:pt idx="5070">
                  <c:v>36895</c:v>
                </c:pt>
                <c:pt idx="5071">
                  <c:v>36894</c:v>
                </c:pt>
                <c:pt idx="5072">
                  <c:v>36893</c:v>
                </c:pt>
                <c:pt idx="5073">
                  <c:v>36889</c:v>
                </c:pt>
                <c:pt idx="5074">
                  <c:v>36888</c:v>
                </c:pt>
                <c:pt idx="5075">
                  <c:v>36887</c:v>
                </c:pt>
                <c:pt idx="5076">
                  <c:v>36882</c:v>
                </c:pt>
                <c:pt idx="5077">
                  <c:v>36881</c:v>
                </c:pt>
                <c:pt idx="5078">
                  <c:v>36880</c:v>
                </c:pt>
                <c:pt idx="5079">
                  <c:v>36879</c:v>
                </c:pt>
                <c:pt idx="5080">
                  <c:v>36878</c:v>
                </c:pt>
                <c:pt idx="5081">
                  <c:v>36875</c:v>
                </c:pt>
                <c:pt idx="5082">
                  <c:v>36874</c:v>
                </c:pt>
                <c:pt idx="5083">
                  <c:v>36873</c:v>
                </c:pt>
                <c:pt idx="5084">
                  <c:v>36872</c:v>
                </c:pt>
                <c:pt idx="5085">
                  <c:v>36871</c:v>
                </c:pt>
                <c:pt idx="5086">
                  <c:v>36868</c:v>
                </c:pt>
                <c:pt idx="5087">
                  <c:v>36867</c:v>
                </c:pt>
                <c:pt idx="5088">
                  <c:v>36866</c:v>
                </c:pt>
                <c:pt idx="5089">
                  <c:v>36865</c:v>
                </c:pt>
                <c:pt idx="5090">
                  <c:v>36864</c:v>
                </c:pt>
                <c:pt idx="5091">
                  <c:v>36861</c:v>
                </c:pt>
                <c:pt idx="5092">
                  <c:v>36860</c:v>
                </c:pt>
                <c:pt idx="5093">
                  <c:v>36859</c:v>
                </c:pt>
                <c:pt idx="5094">
                  <c:v>36858</c:v>
                </c:pt>
                <c:pt idx="5095">
                  <c:v>36857</c:v>
                </c:pt>
                <c:pt idx="5096">
                  <c:v>36854</c:v>
                </c:pt>
                <c:pt idx="5097">
                  <c:v>36853</c:v>
                </c:pt>
                <c:pt idx="5098">
                  <c:v>36852</c:v>
                </c:pt>
                <c:pt idx="5099">
                  <c:v>36851</c:v>
                </c:pt>
                <c:pt idx="5100">
                  <c:v>36850</c:v>
                </c:pt>
                <c:pt idx="5101">
                  <c:v>36847</c:v>
                </c:pt>
                <c:pt idx="5102">
                  <c:v>36846</c:v>
                </c:pt>
                <c:pt idx="5103">
                  <c:v>36845</c:v>
                </c:pt>
                <c:pt idx="5104">
                  <c:v>36844</c:v>
                </c:pt>
                <c:pt idx="5105">
                  <c:v>36843</c:v>
                </c:pt>
                <c:pt idx="5106">
                  <c:v>36840</c:v>
                </c:pt>
                <c:pt idx="5107">
                  <c:v>36839</c:v>
                </c:pt>
                <c:pt idx="5108">
                  <c:v>36838</c:v>
                </c:pt>
                <c:pt idx="5109">
                  <c:v>36837</c:v>
                </c:pt>
                <c:pt idx="5110">
                  <c:v>36836</c:v>
                </c:pt>
                <c:pt idx="5111">
                  <c:v>36833</c:v>
                </c:pt>
                <c:pt idx="5112">
                  <c:v>36832</c:v>
                </c:pt>
                <c:pt idx="5113">
                  <c:v>36831</c:v>
                </c:pt>
                <c:pt idx="5114">
                  <c:v>36830</c:v>
                </c:pt>
                <c:pt idx="5115">
                  <c:v>36829</c:v>
                </c:pt>
                <c:pt idx="5116">
                  <c:v>36826</c:v>
                </c:pt>
                <c:pt idx="5117">
                  <c:v>36825</c:v>
                </c:pt>
                <c:pt idx="5118">
                  <c:v>36824</c:v>
                </c:pt>
                <c:pt idx="5119">
                  <c:v>36823</c:v>
                </c:pt>
                <c:pt idx="5120">
                  <c:v>36822</c:v>
                </c:pt>
                <c:pt idx="5121">
                  <c:v>36819</c:v>
                </c:pt>
                <c:pt idx="5122">
                  <c:v>36818</c:v>
                </c:pt>
                <c:pt idx="5123">
                  <c:v>36817</c:v>
                </c:pt>
                <c:pt idx="5124">
                  <c:v>36816</c:v>
                </c:pt>
                <c:pt idx="5125">
                  <c:v>36815</c:v>
                </c:pt>
                <c:pt idx="5126">
                  <c:v>36812</c:v>
                </c:pt>
                <c:pt idx="5127">
                  <c:v>36811</c:v>
                </c:pt>
                <c:pt idx="5128">
                  <c:v>36810</c:v>
                </c:pt>
                <c:pt idx="5129">
                  <c:v>36809</c:v>
                </c:pt>
                <c:pt idx="5130">
                  <c:v>36808</c:v>
                </c:pt>
                <c:pt idx="5131">
                  <c:v>36805</c:v>
                </c:pt>
                <c:pt idx="5132">
                  <c:v>36804</c:v>
                </c:pt>
                <c:pt idx="5133">
                  <c:v>36803</c:v>
                </c:pt>
                <c:pt idx="5134">
                  <c:v>36802</c:v>
                </c:pt>
                <c:pt idx="5135">
                  <c:v>36801</c:v>
                </c:pt>
                <c:pt idx="5136">
                  <c:v>36798</c:v>
                </c:pt>
                <c:pt idx="5137">
                  <c:v>36797</c:v>
                </c:pt>
                <c:pt idx="5138">
                  <c:v>36796</c:v>
                </c:pt>
                <c:pt idx="5139">
                  <c:v>36795</c:v>
                </c:pt>
                <c:pt idx="5140">
                  <c:v>36794</c:v>
                </c:pt>
                <c:pt idx="5141">
                  <c:v>36791</c:v>
                </c:pt>
                <c:pt idx="5142">
                  <c:v>36790</c:v>
                </c:pt>
                <c:pt idx="5143">
                  <c:v>36789</c:v>
                </c:pt>
                <c:pt idx="5144">
                  <c:v>36788</c:v>
                </c:pt>
                <c:pt idx="5145">
                  <c:v>36787</c:v>
                </c:pt>
                <c:pt idx="5146">
                  <c:v>36784</c:v>
                </c:pt>
                <c:pt idx="5147">
                  <c:v>36783</c:v>
                </c:pt>
                <c:pt idx="5148">
                  <c:v>36782</c:v>
                </c:pt>
                <c:pt idx="5149">
                  <c:v>36781</c:v>
                </c:pt>
                <c:pt idx="5150">
                  <c:v>36780</c:v>
                </c:pt>
                <c:pt idx="5151">
                  <c:v>36777</c:v>
                </c:pt>
                <c:pt idx="5152">
                  <c:v>36776</c:v>
                </c:pt>
                <c:pt idx="5153">
                  <c:v>36775</c:v>
                </c:pt>
                <c:pt idx="5154">
                  <c:v>36774</c:v>
                </c:pt>
                <c:pt idx="5155">
                  <c:v>36773</c:v>
                </c:pt>
                <c:pt idx="5156">
                  <c:v>36770</c:v>
                </c:pt>
                <c:pt idx="5157">
                  <c:v>36769</c:v>
                </c:pt>
                <c:pt idx="5158">
                  <c:v>36768</c:v>
                </c:pt>
                <c:pt idx="5159">
                  <c:v>36767</c:v>
                </c:pt>
                <c:pt idx="5160">
                  <c:v>36766</c:v>
                </c:pt>
                <c:pt idx="5161">
                  <c:v>36763</c:v>
                </c:pt>
                <c:pt idx="5162">
                  <c:v>36762</c:v>
                </c:pt>
                <c:pt idx="5163">
                  <c:v>36761</c:v>
                </c:pt>
                <c:pt idx="5164">
                  <c:v>36760</c:v>
                </c:pt>
                <c:pt idx="5165">
                  <c:v>36759</c:v>
                </c:pt>
                <c:pt idx="5166">
                  <c:v>36756</c:v>
                </c:pt>
                <c:pt idx="5167">
                  <c:v>36755</c:v>
                </c:pt>
                <c:pt idx="5168">
                  <c:v>36754</c:v>
                </c:pt>
                <c:pt idx="5169">
                  <c:v>36753</c:v>
                </c:pt>
                <c:pt idx="5170">
                  <c:v>36752</c:v>
                </c:pt>
                <c:pt idx="5171">
                  <c:v>36749</c:v>
                </c:pt>
                <c:pt idx="5172">
                  <c:v>36748</c:v>
                </c:pt>
                <c:pt idx="5173">
                  <c:v>36747</c:v>
                </c:pt>
                <c:pt idx="5174">
                  <c:v>36746</c:v>
                </c:pt>
                <c:pt idx="5175">
                  <c:v>36745</c:v>
                </c:pt>
                <c:pt idx="5176">
                  <c:v>36742</c:v>
                </c:pt>
                <c:pt idx="5177">
                  <c:v>36741</c:v>
                </c:pt>
                <c:pt idx="5178">
                  <c:v>36740</c:v>
                </c:pt>
                <c:pt idx="5179">
                  <c:v>36739</c:v>
                </c:pt>
                <c:pt idx="5180">
                  <c:v>36738</c:v>
                </c:pt>
                <c:pt idx="5181">
                  <c:v>36735</c:v>
                </c:pt>
                <c:pt idx="5182">
                  <c:v>36734</c:v>
                </c:pt>
                <c:pt idx="5183">
                  <c:v>36733</c:v>
                </c:pt>
                <c:pt idx="5184">
                  <c:v>36732</c:v>
                </c:pt>
                <c:pt idx="5185">
                  <c:v>36731</c:v>
                </c:pt>
                <c:pt idx="5186">
                  <c:v>36728</c:v>
                </c:pt>
                <c:pt idx="5187">
                  <c:v>36727</c:v>
                </c:pt>
                <c:pt idx="5188">
                  <c:v>36726</c:v>
                </c:pt>
                <c:pt idx="5189">
                  <c:v>36725</c:v>
                </c:pt>
                <c:pt idx="5190">
                  <c:v>36724</c:v>
                </c:pt>
                <c:pt idx="5191">
                  <c:v>36721</c:v>
                </c:pt>
                <c:pt idx="5192">
                  <c:v>36720</c:v>
                </c:pt>
                <c:pt idx="5193">
                  <c:v>36719</c:v>
                </c:pt>
                <c:pt idx="5194">
                  <c:v>36718</c:v>
                </c:pt>
                <c:pt idx="5195">
                  <c:v>36717</c:v>
                </c:pt>
                <c:pt idx="5196">
                  <c:v>36714</c:v>
                </c:pt>
                <c:pt idx="5197">
                  <c:v>36713</c:v>
                </c:pt>
                <c:pt idx="5198">
                  <c:v>36712</c:v>
                </c:pt>
                <c:pt idx="5199">
                  <c:v>36711</c:v>
                </c:pt>
                <c:pt idx="5200">
                  <c:v>36710</c:v>
                </c:pt>
                <c:pt idx="5201">
                  <c:v>36707</c:v>
                </c:pt>
                <c:pt idx="5202">
                  <c:v>36706</c:v>
                </c:pt>
                <c:pt idx="5203">
                  <c:v>36705</c:v>
                </c:pt>
                <c:pt idx="5204">
                  <c:v>36704</c:v>
                </c:pt>
                <c:pt idx="5205">
                  <c:v>36703</c:v>
                </c:pt>
                <c:pt idx="5206">
                  <c:v>36700</c:v>
                </c:pt>
                <c:pt idx="5207">
                  <c:v>36699</c:v>
                </c:pt>
                <c:pt idx="5208">
                  <c:v>36698</c:v>
                </c:pt>
                <c:pt idx="5209">
                  <c:v>36697</c:v>
                </c:pt>
                <c:pt idx="5210">
                  <c:v>36696</c:v>
                </c:pt>
                <c:pt idx="5211">
                  <c:v>36693</c:v>
                </c:pt>
                <c:pt idx="5212">
                  <c:v>36692</c:v>
                </c:pt>
                <c:pt idx="5213">
                  <c:v>36691</c:v>
                </c:pt>
                <c:pt idx="5214">
                  <c:v>36690</c:v>
                </c:pt>
                <c:pt idx="5215">
                  <c:v>36686</c:v>
                </c:pt>
                <c:pt idx="5216">
                  <c:v>36685</c:v>
                </c:pt>
                <c:pt idx="5217">
                  <c:v>36684</c:v>
                </c:pt>
                <c:pt idx="5218">
                  <c:v>36683</c:v>
                </c:pt>
                <c:pt idx="5219">
                  <c:v>36682</c:v>
                </c:pt>
                <c:pt idx="5220">
                  <c:v>36679</c:v>
                </c:pt>
                <c:pt idx="5221">
                  <c:v>36678</c:v>
                </c:pt>
                <c:pt idx="5222">
                  <c:v>36677</c:v>
                </c:pt>
                <c:pt idx="5223">
                  <c:v>36676</c:v>
                </c:pt>
                <c:pt idx="5224">
                  <c:v>36675</c:v>
                </c:pt>
                <c:pt idx="5225">
                  <c:v>36672</c:v>
                </c:pt>
                <c:pt idx="5226">
                  <c:v>36671</c:v>
                </c:pt>
                <c:pt idx="5227">
                  <c:v>36670</c:v>
                </c:pt>
                <c:pt idx="5228">
                  <c:v>36669</c:v>
                </c:pt>
                <c:pt idx="5229">
                  <c:v>36668</c:v>
                </c:pt>
                <c:pt idx="5230">
                  <c:v>36665</c:v>
                </c:pt>
                <c:pt idx="5231">
                  <c:v>36664</c:v>
                </c:pt>
                <c:pt idx="5232">
                  <c:v>36663</c:v>
                </c:pt>
                <c:pt idx="5233">
                  <c:v>36662</c:v>
                </c:pt>
                <c:pt idx="5234">
                  <c:v>36661</c:v>
                </c:pt>
                <c:pt idx="5235">
                  <c:v>36658</c:v>
                </c:pt>
                <c:pt idx="5236">
                  <c:v>36657</c:v>
                </c:pt>
                <c:pt idx="5237">
                  <c:v>36656</c:v>
                </c:pt>
                <c:pt idx="5238">
                  <c:v>36655</c:v>
                </c:pt>
                <c:pt idx="5239">
                  <c:v>36654</c:v>
                </c:pt>
                <c:pt idx="5240">
                  <c:v>36651</c:v>
                </c:pt>
                <c:pt idx="5241">
                  <c:v>36650</c:v>
                </c:pt>
                <c:pt idx="5242">
                  <c:v>36649</c:v>
                </c:pt>
                <c:pt idx="5243">
                  <c:v>36648</c:v>
                </c:pt>
                <c:pt idx="5244">
                  <c:v>36647</c:v>
                </c:pt>
                <c:pt idx="5245">
                  <c:v>36644</c:v>
                </c:pt>
                <c:pt idx="5246">
                  <c:v>36643</c:v>
                </c:pt>
                <c:pt idx="5247">
                  <c:v>36642</c:v>
                </c:pt>
                <c:pt idx="5248">
                  <c:v>36636</c:v>
                </c:pt>
                <c:pt idx="5249">
                  <c:v>36635</c:v>
                </c:pt>
                <c:pt idx="5250">
                  <c:v>36634</c:v>
                </c:pt>
                <c:pt idx="5251">
                  <c:v>36633</c:v>
                </c:pt>
                <c:pt idx="5252">
                  <c:v>36630</c:v>
                </c:pt>
                <c:pt idx="5253">
                  <c:v>36629</c:v>
                </c:pt>
                <c:pt idx="5254">
                  <c:v>36628</c:v>
                </c:pt>
                <c:pt idx="5255">
                  <c:v>36627</c:v>
                </c:pt>
                <c:pt idx="5256">
                  <c:v>36626</c:v>
                </c:pt>
                <c:pt idx="5257">
                  <c:v>36623</c:v>
                </c:pt>
                <c:pt idx="5258">
                  <c:v>36622</c:v>
                </c:pt>
                <c:pt idx="5259">
                  <c:v>36621</c:v>
                </c:pt>
                <c:pt idx="5260">
                  <c:v>36620</c:v>
                </c:pt>
                <c:pt idx="5261">
                  <c:v>36619</c:v>
                </c:pt>
                <c:pt idx="5262">
                  <c:v>36616</c:v>
                </c:pt>
                <c:pt idx="5263">
                  <c:v>36615</c:v>
                </c:pt>
                <c:pt idx="5264">
                  <c:v>36614</c:v>
                </c:pt>
                <c:pt idx="5265">
                  <c:v>36613</c:v>
                </c:pt>
                <c:pt idx="5266">
                  <c:v>36612</c:v>
                </c:pt>
                <c:pt idx="5267">
                  <c:v>36609</c:v>
                </c:pt>
                <c:pt idx="5268">
                  <c:v>36608</c:v>
                </c:pt>
                <c:pt idx="5269">
                  <c:v>36607</c:v>
                </c:pt>
                <c:pt idx="5270">
                  <c:v>36606</c:v>
                </c:pt>
                <c:pt idx="5271">
                  <c:v>36605</c:v>
                </c:pt>
                <c:pt idx="5272">
                  <c:v>36602</c:v>
                </c:pt>
                <c:pt idx="5273">
                  <c:v>36601</c:v>
                </c:pt>
                <c:pt idx="5274">
                  <c:v>36600</c:v>
                </c:pt>
                <c:pt idx="5275">
                  <c:v>36599</c:v>
                </c:pt>
                <c:pt idx="5276">
                  <c:v>36598</c:v>
                </c:pt>
                <c:pt idx="5277">
                  <c:v>36595</c:v>
                </c:pt>
                <c:pt idx="5278">
                  <c:v>36594</c:v>
                </c:pt>
                <c:pt idx="5279">
                  <c:v>36593</c:v>
                </c:pt>
                <c:pt idx="5280">
                  <c:v>36592</c:v>
                </c:pt>
                <c:pt idx="5281">
                  <c:v>36591</c:v>
                </c:pt>
                <c:pt idx="5282">
                  <c:v>36588</c:v>
                </c:pt>
                <c:pt idx="5283">
                  <c:v>36587</c:v>
                </c:pt>
                <c:pt idx="5284">
                  <c:v>36586</c:v>
                </c:pt>
                <c:pt idx="5285">
                  <c:v>36585</c:v>
                </c:pt>
                <c:pt idx="5286">
                  <c:v>36584</c:v>
                </c:pt>
                <c:pt idx="5287">
                  <c:v>36581</c:v>
                </c:pt>
                <c:pt idx="5288">
                  <c:v>36580</c:v>
                </c:pt>
                <c:pt idx="5289">
                  <c:v>36579</c:v>
                </c:pt>
                <c:pt idx="5290">
                  <c:v>36578</c:v>
                </c:pt>
                <c:pt idx="5291">
                  <c:v>36577</c:v>
                </c:pt>
                <c:pt idx="5292">
                  <c:v>36574</c:v>
                </c:pt>
                <c:pt idx="5293">
                  <c:v>36573</c:v>
                </c:pt>
                <c:pt idx="5294">
                  <c:v>36572</c:v>
                </c:pt>
                <c:pt idx="5295">
                  <c:v>36571</c:v>
                </c:pt>
                <c:pt idx="5296">
                  <c:v>36570</c:v>
                </c:pt>
                <c:pt idx="5297">
                  <c:v>36567</c:v>
                </c:pt>
                <c:pt idx="5298">
                  <c:v>36566</c:v>
                </c:pt>
                <c:pt idx="5299">
                  <c:v>36565</c:v>
                </c:pt>
                <c:pt idx="5300">
                  <c:v>36564</c:v>
                </c:pt>
                <c:pt idx="5301">
                  <c:v>36563</c:v>
                </c:pt>
                <c:pt idx="5302">
                  <c:v>36560</c:v>
                </c:pt>
                <c:pt idx="5303">
                  <c:v>36559</c:v>
                </c:pt>
                <c:pt idx="5304">
                  <c:v>36558</c:v>
                </c:pt>
                <c:pt idx="5305">
                  <c:v>36557</c:v>
                </c:pt>
                <c:pt idx="5306">
                  <c:v>36556</c:v>
                </c:pt>
                <c:pt idx="5307">
                  <c:v>36553</c:v>
                </c:pt>
                <c:pt idx="5308">
                  <c:v>36552</c:v>
                </c:pt>
                <c:pt idx="5309">
                  <c:v>36550</c:v>
                </c:pt>
                <c:pt idx="5310">
                  <c:v>36549</c:v>
                </c:pt>
                <c:pt idx="5311">
                  <c:v>36546</c:v>
                </c:pt>
                <c:pt idx="5312">
                  <c:v>36545</c:v>
                </c:pt>
                <c:pt idx="5313">
                  <c:v>36544</c:v>
                </c:pt>
                <c:pt idx="5314">
                  <c:v>36543</c:v>
                </c:pt>
                <c:pt idx="5315">
                  <c:v>36542</c:v>
                </c:pt>
                <c:pt idx="5316">
                  <c:v>36539</c:v>
                </c:pt>
                <c:pt idx="5317">
                  <c:v>36538</c:v>
                </c:pt>
                <c:pt idx="5318">
                  <c:v>36537</c:v>
                </c:pt>
                <c:pt idx="5319">
                  <c:v>36536</c:v>
                </c:pt>
                <c:pt idx="5320">
                  <c:v>36535</c:v>
                </c:pt>
                <c:pt idx="5321">
                  <c:v>36532</c:v>
                </c:pt>
                <c:pt idx="5322">
                  <c:v>36531</c:v>
                </c:pt>
                <c:pt idx="5323">
                  <c:v>36530</c:v>
                </c:pt>
                <c:pt idx="5324">
                  <c:v>36529</c:v>
                </c:pt>
                <c:pt idx="5325">
                  <c:v>36525</c:v>
                </c:pt>
                <c:pt idx="5326">
                  <c:v>36524</c:v>
                </c:pt>
                <c:pt idx="5327">
                  <c:v>36523</c:v>
                </c:pt>
                <c:pt idx="5328">
                  <c:v>36518</c:v>
                </c:pt>
                <c:pt idx="5329">
                  <c:v>36517</c:v>
                </c:pt>
                <c:pt idx="5330">
                  <c:v>36516</c:v>
                </c:pt>
                <c:pt idx="5331">
                  <c:v>36515</c:v>
                </c:pt>
                <c:pt idx="5332">
                  <c:v>36514</c:v>
                </c:pt>
                <c:pt idx="5333">
                  <c:v>36511</c:v>
                </c:pt>
                <c:pt idx="5334">
                  <c:v>36510</c:v>
                </c:pt>
                <c:pt idx="5335">
                  <c:v>36509</c:v>
                </c:pt>
                <c:pt idx="5336">
                  <c:v>36508</c:v>
                </c:pt>
                <c:pt idx="5337">
                  <c:v>36507</c:v>
                </c:pt>
                <c:pt idx="5338">
                  <c:v>36504</c:v>
                </c:pt>
                <c:pt idx="5339">
                  <c:v>36503</c:v>
                </c:pt>
                <c:pt idx="5340">
                  <c:v>36502</c:v>
                </c:pt>
                <c:pt idx="5341">
                  <c:v>36501</c:v>
                </c:pt>
                <c:pt idx="5342">
                  <c:v>36500</c:v>
                </c:pt>
                <c:pt idx="5343">
                  <c:v>36497</c:v>
                </c:pt>
                <c:pt idx="5344">
                  <c:v>36496</c:v>
                </c:pt>
                <c:pt idx="5345">
                  <c:v>36495</c:v>
                </c:pt>
                <c:pt idx="5346">
                  <c:v>36494</c:v>
                </c:pt>
                <c:pt idx="5347">
                  <c:v>36493</c:v>
                </c:pt>
                <c:pt idx="5348">
                  <c:v>36490</c:v>
                </c:pt>
                <c:pt idx="5349">
                  <c:v>36489</c:v>
                </c:pt>
                <c:pt idx="5350">
                  <c:v>36488</c:v>
                </c:pt>
                <c:pt idx="5351">
                  <c:v>36487</c:v>
                </c:pt>
                <c:pt idx="5352">
                  <c:v>36486</c:v>
                </c:pt>
                <c:pt idx="5353">
                  <c:v>36483</c:v>
                </c:pt>
                <c:pt idx="5354">
                  <c:v>36482</c:v>
                </c:pt>
                <c:pt idx="5355">
                  <c:v>36481</c:v>
                </c:pt>
                <c:pt idx="5356">
                  <c:v>36480</c:v>
                </c:pt>
                <c:pt idx="5357">
                  <c:v>36479</c:v>
                </c:pt>
                <c:pt idx="5358">
                  <c:v>36476</c:v>
                </c:pt>
                <c:pt idx="5359">
                  <c:v>36475</c:v>
                </c:pt>
                <c:pt idx="5360">
                  <c:v>36474</c:v>
                </c:pt>
                <c:pt idx="5361">
                  <c:v>36473</c:v>
                </c:pt>
                <c:pt idx="5362">
                  <c:v>36472</c:v>
                </c:pt>
                <c:pt idx="5363">
                  <c:v>36469</c:v>
                </c:pt>
                <c:pt idx="5364">
                  <c:v>36468</c:v>
                </c:pt>
                <c:pt idx="5365">
                  <c:v>36467</c:v>
                </c:pt>
                <c:pt idx="5366">
                  <c:v>36466</c:v>
                </c:pt>
                <c:pt idx="5367">
                  <c:v>36465</c:v>
                </c:pt>
                <c:pt idx="5368">
                  <c:v>36462</c:v>
                </c:pt>
                <c:pt idx="5369">
                  <c:v>36461</c:v>
                </c:pt>
                <c:pt idx="5370">
                  <c:v>36460</c:v>
                </c:pt>
                <c:pt idx="5371">
                  <c:v>36459</c:v>
                </c:pt>
                <c:pt idx="5372">
                  <c:v>36458</c:v>
                </c:pt>
                <c:pt idx="5373">
                  <c:v>36455</c:v>
                </c:pt>
                <c:pt idx="5374">
                  <c:v>36454</c:v>
                </c:pt>
                <c:pt idx="5375">
                  <c:v>36453</c:v>
                </c:pt>
                <c:pt idx="5376">
                  <c:v>36452</c:v>
                </c:pt>
                <c:pt idx="5377">
                  <c:v>36451</c:v>
                </c:pt>
                <c:pt idx="5378">
                  <c:v>36448</c:v>
                </c:pt>
                <c:pt idx="5379">
                  <c:v>36447</c:v>
                </c:pt>
                <c:pt idx="5380">
                  <c:v>36446</c:v>
                </c:pt>
                <c:pt idx="5381">
                  <c:v>36445</c:v>
                </c:pt>
                <c:pt idx="5382">
                  <c:v>36444</c:v>
                </c:pt>
                <c:pt idx="5383">
                  <c:v>36441</c:v>
                </c:pt>
                <c:pt idx="5384">
                  <c:v>36440</c:v>
                </c:pt>
                <c:pt idx="5385">
                  <c:v>36439</c:v>
                </c:pt>
                <c:pt idx="5386">
                  <c:v>36438</c:v>
                </c:pt>
                <c:pt idx="5387">
                  <c:v>36437</c:v>
                </c:pt>
                <c:pt idx="5388">
                  <c:v>36434</c:v>
                </c:pt>
                <c:pt idx="5389">
                  <c:v>36433</c:v>
                </c:pt>
                <c:pt idx="5390">
                  <c:v>36432</c:v>
                </c:pt>
                <c:pt idx="5391">
                  <c:v>36431</c:v>
                </c:pt>
                <c:pt idx="5392">
                  <c:v>36430</c:v>
                </c:pt>
                <c:pt idx="5393">
                  <c:v>36427</c:v>
                </c:pt>
                <c:pt idx="5394">
                  <c:v>36426</c:v>
                </c:pt>
                <c:pt idx="5395">
                  <c:v>36425</c:v>
                </c:pt>
                <c:pt idx="5396">
                  <c:v>36424</c:v>
                </c:pt>
                <c:pt idx="5397">
                  <c:v>36423</c:v>
                </c:pt>
                <c:pt idx="5398">
                  <c:v>36420</c:v>
                </c:pt>
                <c:pt idx="5399">
                  <c:v>36419</c:v>
                </c:pt>
                <c:pt idx="5400">
                  <c:v>36418</c:v>
                </c:pt>
                <c:pt idx="5401">
                  <c:v>36417</c:v>
                </c:pt>
                <c:pt idx="5402">
                  <c:v>36416</c:v>
                </c:pt>
                <c:pt idx="5403">
                  <c:v>36413</c:v>
                </c:pt>
                <c:pt idx="5404">
                  <c:v>36412</c:v>
                </c:pt>
                <c:pt idx="5405">
                  <c:v>36411</c:v>
                </c:pt>
                <c:pt idx="5406">
                  <c:v>36410</c:v>
                </c:pt>
                <c:pt idx="5407">
                  <c:v>36409</c:v>
                </c:pt>
                <c:pt idx="5408">
                  <c:v>36406</c:v>
                </c:pt>
                <c:pt idx="5409">
                  <c:v>36405</c:v>
                </c:pt>
                <c:pt idx="5410">
                  <c:v>36404</c:v>
                </c:pt>
                <c:pt idx="5411">
                  <c:v>36403</c:v>
                </c:pt>
                <c:pt idx="5412">
                  <c:v>36402</c:v>
                </c:pt>
                <c:pt idx="5413">
                  <c:v>36399</c:v>
                </c:pt>
                <c:pt idx="5414">
                  <c:v>36398</c:v>
                </c:pt>
                <c:pt idx="5415">
                  <c:v>36397</c:v>
                </c:pt>
                <c:pt idx="5416">
                  <c:v>36396</c:v>
                </c:pt>
                <c:pt idx="5417">
                  <c:v>36395</c:v>
                </c:pt>
                <c:pt idx="5418">
                  <c:v>36392</c:v>
                </c:pt>
                <c:pt idx="5419">
                  <c:v>36391</c:v>
                </c:pt>
                <c:pt idx="5420">
                  <c:v>36390</c:v>
                </c:pt>
                <c:pt idx="5421">
                  <c:v>36389</c:v>
                </c:pt>
                <c:pt idx="5422">
                  <c:v>36388</c:v>
                </c:pt>
                <c:pt idx="5423">
                  <c:v>36385</c:v>
                </c:pt>
                <c:pt idx="5424">
                  <c:v>36384</c:v>
                </c:pt>
                <c:pt idx="5425">
                  <c:v>36383</c:v>
                </c:pt>
                <c:pt idx="5426">
                  <c:v>36382</c:v>
                </c:pt>
                <c:pt idx="5427">
                  <c:v>36381</c:v>
                </c:pt>
                <c:pt idx="5428">
                  <c:v>36378</c:v>
                </c:pt>
                <c:pt idx="5429">
                  <c:v>36377</c:v>
                </c:pt>
                <c:pt idx="5430">
                  <c:v>36376</c:v>
                </c:pt>
                <c:pt idx="5431">
                  <c:v>36375</c:v>
                </c:pt>
                <c:pt idx="5432">
                  <c:v>36374</c:v>
                </c:pt>
                <c:pt idx="5433">
                  <c:v>36371</c:v>
                </c:pt>
                <c:pt idx="5434">
                  <c:v>36370</c:v>
                </c:pt>
                <c:pt idx="5435">
                  <c:v>36369</c:v>
                </c:pt>
                <c:pt idx="5436">
                  <c:v>36368</c:v>
                </c:pt>
                <c:pt idx="5437">
                  <c:v>36367</c:v>
                </c:pt>
                <c:pt idx="5438">
                  <c:v>36364</c:v>
                </c:pt>
                <c:pt idx="5439">
                  <c:v>36363</c:v>
                </c:pt>
                <c:pt idx="5440">
                  <c:v>36362</c:v>
                </c:pt>
                <c:pt idx="5441">
                  <c:v>36361</c:v>
                </c:pt>
                <c:pt idx="5442">
                  <c:v>36360</c:v>
                </c:pt>
                <c:pt idx="5443">
                  <c:v>36357</c:v>
                </c:pt>
                <c:pt idx="5444">
                  <c:v>36356</c:v>
                </c:pt>
                <c:pt idx="5445">
                  <c:v>36355</c:v>
                </c:pt>
                <c:pt idx="5446">
                  <c:v>36354</c:v>
                </c:pt>
                <c:pt idx="5447">
                  <c:v>36353</c:v>
                </c:pt>
                <c:pt idx="5448">
                  <c:v>36350</c:v>
                </c:pt>
                <c:pt idx="5449">
                  <c:v>36349</c:v>
                </c:pt>
                <c:pt idx="5450">
                  <c:v>36348</c:v>
                </c:pt>
                <c:pt idx="5451">
                  <c:v>36347</c:v>
                </c:pt>
                <c:pt idx="5452">
                  <c:v>36346</c:v>
                </c:pt>
                <c:pt idx="5453">
                  <c:v>36343</c:v>
                </c:pt>
                <c:pt idx="5454">
                  <c:v>36342</c:v>
                </c:pt>
                <c:pt idx="5455">
                  <c:v>36341</c:v>
                </c:pt>
                <c:pt idx="5456">
                  <c:v>36340</c:v>
                </c:pt>
                <c:pt idx="5457">
                  <c:v>36339</c:v>
                </c:pt>
                <c:pt idx="5458">
                  <c:v>36336</c:v>
                </c:pt>
                <c:pt idx="5459">
                  <c:v>36335</c:v>
                </c:pt>
                <c:pt idx="5460">
                  <c:v>36334</c:v>
                </c:pt>
                <c:pt idx="5461">
                  <c:v>36333</c:v>
                </c:pt>
                <c:pt idx="5462">
                  <c:v>36332</c:v>
                </c:pt>
                <c:pt idx="5463">
                  <c:v>36329</c:v>
                </c:pt>
                <c:pt idx="5464">
                  <c:v>36328</c:v>
                </c:pt>
                <c:pt idx="5465">
                  <c:v>36327</c:v>
                </c:pt>
                <c:pt idx="5466">
                  <c:v>36326</c:v>
                </c:pt>
                <c:pt idx="5467">
                  <c:v>36322</c:v>
                </c:pt>
                <c:pt idx="5468">
                  <c:v>36321</c:v>
                </c:pt>
                <c:pt idx="5469">
                  <c:v>36320</c:v>
                </c:pt>
                <c:pt idx="5470">
                  <c:v>36319</c:v>
                </c:pt>
                <c:pt idx="5471">
                  <c:v>36318</c:v>
                </c:pt>
                <c:pt idx="5472">
                  <c:v>36315</c:v>
                </c:pt>
                <c:pt idx="5473">
                  <c:v>36314</c:v>
                </c:pt>
                <c:pt idx="5474">
                  <c:v>36313</c:v>
                </c:pt>
                <c:pt idx="5475">
                  <c:v>36312</c:v>
                </c:pt>
                <c:pt idx="5476">
                  <c:v>36311</c:v>
                </c:pt>
                <c:pt idx="5477">
                  <c:v>36308</c:v>
                </c:pt>
                <c:pt idx="5478">
                  <c:v>36307</c:v>
                </c:pt>
                <c:pt idx="5479">
                  <c:v>36306</c:v>
                </c:pt>
                <c:pt idx="5480">
                  <c:v>36305</c:v>
                </c:pt>
                <c:pt idx="5481">
                  <c:v>36304</c:v>
                </c:pt>
                <c:pt idx="5482">
                  <c:v>36301</c:v>
                </c:pt>
                <c:pt idx="5483">
                  <c:v>36300</c:v>
                </c:pt>
                <c:pt idx="5484">
                  <c:v>36299</c:v>
                </c:pt>
                <c:pt idx="5485">
                  <c:v>36298</c:v>
                </c:pt>
                <c:pt idx="5486">
                  <c:v>36297</c:v>
                </c:pt>
                <c:pt idx="5487">
                  <c:v>36294</c:v>
                </c:pt>
                <c:pt idx="5488">
                  <c:v>36293</c:v>
                </c:pt>
                <c:pt idx="5489">
                  <c:v>36292</c:v>
                </c:pt>
                <c:pt idx="5490">
                  <c:v>36291</c:v>
                </c:pt>
                <c:pt idx="5491">
                  <c:v>36290</c:v>
                </c:pt>
                <c:pt idx="5492">
                  <c:v>36287</c:v>
                </c:pt>
                <c:pt idx="5493">
                  <c:v>36286</c:v>
                </c:pt>
                <c:pt idx="5494">
                  <c:v>36285</c:v>
                </c:pt>
                <c:pt idx="5495">
                  <c:v>36284</c:v>
                </c:pt>
                <c:pt idx="5496">
                  <c:v>36283</c:v>
                </c:pt>
                <c:pt idx="5497">
                  <c:v>36280</c:v>
                </c:pt>
                <c:pt idx="5498">
                  <c:v>36279</c:v>
                </c:pt>
                <c:pt idx="5499">
                  <c:v>36278</c:v>
                </c:pt>
                <c:pt idx="5500">
                  <c:v>36277</c:v>
                </c:pt>
                <c:pt idx="5501">
                  <c:v>36276</c:v>
                </c:pt>
                <c:pt idx="5502">
                  <c:v>36273</c:v>
                </c:pt>
                <c:pt idx="5503">
                  <c:v>36272</c:v>
                </c:pt>
                <c:pt idx="5504">
                  <c:v>36271</c:v>
                </c:pt>
                <c:pt idx="5505">
                  <c:v>36270</c:v>
                </c:pt>
                <c:pt idx="5506">
                  <c:v>36269</c:v>
                </c:pt>
                <c:pt idx="5507">
                  <c:v>36266</c:v>
                </c:pt>
                <c:pt idx="5508">
                  <c:v>36265</c:v>
                </c:pt>
                <c:pt idx="5509">
                  <c:v>36264</c:v>
                </c:pt>
                <c:pt idx="5510">
                  <c:v>36263</c:v>
                </c:pt>
                <c:pt idx="5511">
                  <c:v>36262</c:v>
                </c:pt>
                <c:pt idx="5512">
                  <c:v>36259</c:v>
                </c:pt>
                <c:pt idx="5513">
                  <c:v>36258</c:v>
                </c:pt>
                <c:pt idx="5514">
                  <c:v>36257</c:v>
                </c:pt>
                <c:pt idx="5515">
                  <c:v>36256</c:v>
                </c:pt>
                <c:pt idx="5516">
                  <c:v>36251</c:v>
                </c:pt>
                <c:pt idx="5517">
                  <c:v>36250</c:v>
                </c:pt>
                <c:pt idx="5518">
                  <c:v>36249</c:v>
                </c:pt>
                <c:pt idx="5519">
                  <c:v>36248</c:v>
                </c:pt>
                <c:pt idx="5520">
                  <c:v>36245</c:v>
                </c:pt>
                <c:pt idx="5521">
                  <c:v>36244</c:v>
                </c:pt>
                <c:pt idx="5522">
                  <c:v>36243</c:v>
                </c:pt>
                <c:pt idx="5523">
                  <c:v>36242</c:v>
                </c:pt>
                <c:pt idx="5524">
                  <c:v>36241</c:v>
                </c:pt>
                <c:pt idx="5525">
                  <c:v>36238</c:v>
                </c:pt>
                <c:pt idx="5526">
                  <c:v>36237</c:v>
                </c:pt>
                <c:pt idx="5527">
                  <c:v>36236</c:v>
                </c:pt>
                <c:pt idx="5528">
                  <c:v>36235</c:v>
                </c:pt>
                <c:pt idx="5529">
                  <c:v>36234</c:v>
                </c:pt>
                <c:pt idx="5530">
                  <c:v>36231</c:v>
                </c:pt>
                <c:pt idx="5531">
                  <c:v>36230</c:v>
                </c:pt>
                <c:pt idx="5532">
                  <c:v>36229</c:v>
                </c:pt>
                <c:pt idx="5533">
                  <c:v>36228</c:v>
                </c:pt>
                <c:pt idx="5534">
                  <c:v>36227</c:v>
                </c:pt>
                <c:pt idx="5535">
                  <c:v>36224</c:v>
                </c:pt>
                <c:pt idx="5536">
                  <c:v>36223</c:v>
                </c:pt>
                <c:pt idx="5537">
                  <c:v>36222</c:v>
                </c:pt>
                <c:pt idx="5538">
                  <c:v>36221</c:v>
                </c:pt>
                <c:pt idx="5539">
                  <c:v>36220</c:v>
                </c:pt>
                <c:pt idx="5540">
                  <c:v>36217</c:v>
                </c:pt>
                <c:pt idx="5541">
                  <c:v>36216</c:v>
                </c:pt>
                <c:pt idx="5542">
                  <c:v>36215</c:v>
                </c:pt>
                <c:pt idx="5543">
                  <c:v>36214</c:v>
                </c:pt>
                <c:pt idx="5544">
                  <c:v>36213</c:v>
                </c:pt>
                <c:pt idx="5545">
                  <c:v>36210</c:v>
                </c:pt>
                <c:pt idx="5546">
                  <c:v>36209</c:v>
                </c:pt>
                <c:pt idx="5547">
                  <c:v>36208</c:v>
                </c:pt>
                <c:pt idx="5548">
                  <c:v>36207</c:v>
                </c:pt>
                <c:pt idx="5549">
                  <c:v>36206</c:v>
                </c:pt>
                <c:pt idx="5550">
                  <c:v>36203</c:v>
                </c:pt>
                <c:pt idx="5551">
                  <c:v>36202</c:v>
                </c:pt>
                <c:pt idx="5552">
                  <c:v>36201</c:v>
                </c:pt>
                <c:pt idx="5553">
                  <c:v>36200</c:v>
                </c:pt>
                <c:pt idx="5554">
                  <c:v>36199</c:v>
                </c:pt>
                <c:pt idx="5555">
                  <c:v>36196</c:v>
                </c:pt>
                <c:pt idx="5556">
                  <c:v>36195</c:v>
                </c:pt>
                <c:pt idx="5557">
                  <c:v>36194</c:v>
                </c:pt>
                <c:pt idx="5558">
                  <c:v>36193</c:v>
                </c:pt>
                <c:pt idx="5559">
                  <c:v>36192</c:v>
                </c:pt>
                <c:pt idx="5560">
                  <c:v>36189</c:v>
                </c:pt>
                <c:pt idx="5561">
                  <c:v>36188</c:v>
                </c:pt>
                <c:pt idx="5562">
                  <c:v>36187</c:v>
                </c:pt>
                <c:pt idx="5563">
                  <c:v>36185</c:v>
                </c:pt>
                <c:pt idx="5564">
                  <c:v>36182</c:v>
                </c:pt>
                <c:pt idx="5565">
                  <c:v>36181</c:v>
                </c:pt>
                <c:pt idx="5566">
                  <c:v>36180</c:v>
                </c:pt>
                <c:pt idx="5567">
                  <c:v>36179</c:v>
                </c:pt>
                <c:pt idx="5568">
                  <c:v>36178</c:v>
                </c:pt>
                <c:pt idx="5569">
                  <c:v>36175</c:v>
                </c:pt>
                <c:pt idx="5570">
                  <c:v>36174</c:v>
                </c:pt>
                <c:pt idx="5571">
                  <c:v>36173</c:v>
                </c:pt>
                <c:pt idx="5572">
                  <c:v>36172</c:v>
                </c:pt>
                <c:pt idx="5573">
                  <c:v>36171</c:v>
                </c:pt>
                <c:pt idx="5574">
                  <c:v>36168</c:v>
                </c:pt>
                <c:pt idx="5575">
                  <c:v>36167</c:v>
                </c:pt>
                <c:pt idx="5576">
                  <c:v>36166</c:v>
                </c:pt>
                <c:pt idx="5577">
                  <c:v>36165</c:v>
                </c:pt>
                <c:pt idx="5578">
                  <c:v>36164</c:v>
                </c:pt>
                <c:pt idx="5579">
                  <c:v>36160</c:v>
                </c:pt>
                <c:pt idx="5580">
                  <c:v>36159</c:v>
                </c:pt>
                <c:pt idx="5581">
                  <c:v>36158</c:v>
                </c:pt>
                <c:pt idx="5582">
                  <c:v>36153</c:v>
                </c:pt>
                <c:pt idx="5583">
                  <c:v>36152</c:v>
                </c:pt>
                <c:pt idx="5584">
                  <c:v>36151</c:v>
                </c:pt>
                <c:pt idx="5585">
                  <c:v>36150</c:v>
                </c:pt>
                <c:pt idx="5586">
                  <c:v>36147</c:v>
                </c:pt>
                <c:pt idx="5587">
                  <c:v>36146</c:v>
                </c:pt>
                <c:pt idx="5588">
                  <c:v>36145</c:v>
                </c:pt>
                <c:pt idx="5589">
                  <c:v>36144</c:v>
                </c:pt>
                <c:pt idx="5590">
                  <c:v>36143</c:v>
                </c:pt>
                <c:pt idx="5591">
                  <c:v>36140</c:v>
                </c:pt>
                <c:pt idx="5592">
                  <c:v>36139</c:v>
                </c:pt>
                <c:pt idx="5593">
                  <c:v>36138</c:v>
                </c:pt>
                <c:pt idx="5594">
                  <c:v>36137</c:v>
                </c:pt>
                <c:pt idx="5595">
                  <c:v>36136</c:v>
                </c:pt>
                <c:pt idx="5596">
                  <c:v>36133</c:v>
                </c:pt>
                <c:pt idx="5597">
                  <c:v>36132</c:v>
                </c:pt>
                <c:pt idx="5598">
                  <c:v>36131</c:v>
                </c:pt>
                <c:pt idx="5599">
                  <c:v>36130</c:v>
                </c:pt>
                <c:pt idx="5600">
                  <c:v>36129</c:v>
                </c:pt>
                <c:pt idx="5601">
                  <c:v>36126</c:v>
                </c:pt>
                <c:pt idx="5602">
                  <c:v>36125</c:v>
                </c:pt>
                <c:pt idx="5603">
                  <c:v>36124</c:v>
                </c:pt>
                <c:pt idx="5604">
                  <c:v>36123</c:v>
                </c:pt>
                <c:pt idx="5605">
                  <c:v>36122</c:v>
                </c:pt>
                <c:pt idx="5606">
                  <c:v>36119</c:v>
                </c:pt>
                <c:pt idx="5607">
                  <c:v>36118</c:v>
                </c:pt>
                <c:pt idx="5608">
                  <c:v>36117</c:v>
                </c:pt>
                <c:pt idx="5609">
                  <c:v>36116</c:v>
                </c:pt>
                <c:pt idx="5610">
                  <c:v>36115</c:v>
                </c:pt>
                <c:pt idx="5611">
                  <c:v>36112</c:v>
                </c:pt>
                <c:pt idx="5612">
                  <c:v>36111</c:v>
                </c:pt>
                <c:pt idx="5613">
                  <c:v>36110</c:v>
                </c:pt>
                <c:pt idx="5614">
                  <c:v>36109</c:v>
                </c:pt>
                <c:pt idx="5615">
                  <c:v>36108</c:v>
                </c:pt>
                <c:pt idx="5616">
                  <c:v>36105</c:v>
                </c:pt>
                <c:pt idx="5617">
                  <c:v>36104</c:v>
                </c:pt>
                <c:pt idx="5618">
                  <c:v>36103</c:v>
                </c:pt>
                <c:pt idx="5619">
                  <c:v>36102</c:v>
                </c:pt>
                <c:pt idx="5620">
                  <c:v>36101</c:v>
                </c:pt>
                <c:pt idx="5621">
                  <c:v>36098</c:v>
                </c:pt>
                <c:pt idx="5622">
                  <c:v>36097</c:v>
                </c:pt>
                <c:pt idx="5623">
                  <c:v>36096</c:v>
                </c:pt>
                <c:pt idx="5624">
                  <c:v>36095</c:v>
                </c:pt>
                <c:pt idx="5625">
                  <c:v>36094</c:v>
                </c:pt>
                <c:pt idx="5626">
                  <c:v>36091</c:v>
                </c:pt>
                <c:pt idx="5627">
                  <c:v>36090</c:v>
                </c:pt>
                <c:pt idx="5628">
                  <c:v>36089</c:v>
                </c:pt>
                <c:pt idx="5629">
                  <c:v>36088</c:v>
                </c:pt>
                <c:pt idx="5630">
                  <c:v>36087</c:v>
                </c:pt>
                <c:pt idx="5631">
                  <c:v>36084</c:v>
                </c:pt>
                <c:pt idx="5632">
                  <c:v>36083</c:v>
                </c:pt>
                <c:pt idx="5633">
                  <c:v>36082</c:v>
                </c:pt>
                <c:pt idx="5634">
                  <c:v>36081</c:v>
                </c:pt>
                <c:pt idx="5635">
                  <c:v>36080</c:v>
                </c:pt>
                <c:pt idx="5636">
                  <c:v>36077</c:v>
                </c:pt>
                <c:pt idx="5637">
                  <c:v>36076</c:v>
                </c:pt>
                <c:pt idx="5638">
                  <c:v>36075</c:v>
                </c:pt>
                <c:pt idx="5639">
                  <c:v>36074</c:v>
                </c:pt>
                <c:pt idx="5640">
                  <c:v>36073</c:v>
                </c:pt>
                <c:pt idx="5641">
                  <c:v>36070</c:v>
                </c:pt>
                <c:pt idx="5642">
                  <c:v>36069</c:v>
                </c:pt>
                <c:pt idx="5643">
                  <c:v>36068</c:v>
                </c:pt>
                <c:pt idx="5644">
                  <c:v>36067</c:v>
                </c:pt>
                <c:pt idx="5645">
                  <c:v>36066</c:v>
                </c:pt>
                <c:pt idx="5646">
                  <c:v>36063</c:v>
                </c:pt>
                <c:pt idx="5647">
                  <c:v>36062</c:v>
                </c:pt>
                <c:pt idx="5648">
                  <c:v>36061</c:v>
                </c:pt>
                <c:pt idx="5649">
                  <c:v>36060</c:v>
                </c:pt>
                <c:pt idx="5650">
                  <c:v>36059</c:v>
                </c:pt>
                <c:pt idx="5651">
                  <c:v>36056</c:v>
                </c:pt>
                <c:pt idx="5652">
                  <c:v>36055</c:v>
                </c:pt>
                <c:pt idx="5653">
                  <c:v>36054</c:v>
                </c:pt>
                <c:pt idx="5654">
                  <c:v>36053</c:v>
                </c:pt>
                <c:pt idx="5655">
                  <c:v>36052</c:v>
                </c:pt>
                <c:pt idx="5656">
                  <c:v>36049</c:v>
                </c:pt>
                <c:pt idx="5657">
                  <c:v>36048</c:v>
                </c:pt>
                <c:pt idx="5658">
                  <c:v>36047</c:v>
                </c:pt>
                <c:pt idx="5659">
                  <c:v>36046</c:v>
                </c:pt>
                <c:pt idx="5660">
                  <c:v>36045</c:v>
                </c:pt>
                <c:pt idx="5661">
                  <c:v>36042</c:v>
                </c:pt>
                <c:pt idx="5662">
                  <c:v>36041</c:v>
                </c:pt>
                <c:pt idx="5663">
                  <c:v>36040</c:v>
                </c:pt>
                <c:pt idx="5664">
                  <c:v>36039</c:v>
                </c:pt>
                <c:pt idx="5665">
                  <c:v>36038</c:v>
                </c:pt>
                <c:pt idx="5666">
                  <c:v>36035</c:v>
                </c:pt>
                <c:pt idx="5667">
                  <c:v>36034</c:v>
                </c:pt>
                <c:pt idx="5668">
                  <c:v>36033</c:v>
                </c:pt>
                <c:pt idx="5669">
                  <c:v>36032</c:v>
                </c:pt>
                <c:pt idx="5670">
                  <c:v>36031</c:v>
                </c:pt>
                <c:pt idx="5671">
                  <c:v>36028</c:v>
                </c:pt>
                <c:pt idx="5672">
                  <c:v>36027</c:v>
                </c:pt>
                <c:pt idx="5673">
                  <c:v>36026</c:v>
                </c:pt>
                <c:pt idx="5674">
                  <c:v>36025</c:v>
                </c:pt>
                <c:pt idx="5675">
                  <c:v>36024</c:v>
                </c:pt>
                <c:pt idx="5676">
                  <c:v>36021</c:v>
                </c:pt>
                <c:pt idx="5677">
                  <c:v>36020</c:v>
                </c:pt>
                <c:pt idx="5678">
                  <c:v>36019</c:v>
                </c:pt>
                <c:pt idx="5679">
                  <c:v>36018</c:v>
                </c:pt>
                <c:pt idx="5680">
                  <c:v>36017</c:v>
                </c:pt>
                <c:pt idx="5681">
                  <c:v>36014</c:v>
                </c:pt>
                <c:pt idx="5682">
                  <c:v>36013</c:v>
                </c:pt>
                <c:pt idx="5683">
                  <c:v>36012</c:v>
                </c:pt>
                <c:pt idx="5684">
                  <c:v>36011</c:v>
                </c:pt>
                <c:pt idx="5685">
                  <c:v>36010</c:v>
                </c:pt>
                <c:pt idx="5686">
                  <c:v>36007</c:v>
                </c:pt>
                <c:pt idx="5687">
                  <c:v>36006</c:v>
                </c:pt>
                <c:pt idx="5688">
                  <c:v>36005</c:v>
                </c:pt>
                <c:pt idx="5689">
                  <c:v>36004</c:v>
                </c:pt>
                <c:pt idx="5690">
                  <c:v>36003</c:v>
                </c:pt>
                <c:pt idx="5691">
                  <c:v>36000</c:v>
                </c:pt>
                <c:pt idx="5692">
                  <c:v>35999</c:v>
                </c:pt>
                <c:pt idx="5693">
                  <c:v>35998</c:v>
                </c:pt>
                <c:pt idx="5694">
                  <c:v>35997</c:v>
                </c:pt>
                <c:pt idx="5695">
                  <c:v>35996</c:v>
                </c:pt>
                <c:pt idx="5696">
                  <c:v>35993</c:v>
                </c:pt>
                <c:pt idx="5697">
                  <c:v>35992</c:v>
                </c:pt>
                <c:pt idx="5698">
                  <c:v>35991</c:v>
                </c:pt>
                <c:pt idx="5699">
                  <c:v>35990</c:v>
                </c:pt>
                <c:pt idx="5700">
                  <c:v>35989</c:v>
                </c:pt>
                <c:pt idx="5701">
                  <c:v>35986</c:v>
                </c:pt>
                <c:pt idx="5702">
                  <c:v>35985</c:v>
                </c:pt>
                <c:pt idx="5703">
                  <c:v>35984</c:v>
                </c:pt>
                <c:pt idx="5704">
                  <c:v>35983</c:v>
                </c:pt>
                <c:pt idx="5705">
                  <c:v>35982</c:v>
                </c:pt>
                <c:pt idx="5706">
                  <c:v>35979</c:v>
                </c:pt>
                <c:pt idx="5707">
                  <c:v>35978</c:v>
                </c:pt>
                <c:pt idx="5708">
                  <c:v>35977</c:v>
                </c:pt>
                <c:pt idx="5709">
                  <c:v>35976</c:v>
                </c:pt>
                <c:pt idx="5710">
                  <c:v>35975</c:v>
                </c:pt>
                <c:pt idx="5711">
                  <c:v>35972</c:v>
                </c:pt>
                <c:pt idx="5712">
                  <c:v>35971</c:v>
                </c:pt>
                <c:pt idx="5713">
                  <c:v>35970</c:v>
                </c:pt>
                <c:pt idx="5714">
                  <c:v>35969</c:v>
                </c:pt>
                <c:pt idx="5715">
                  <c:v>35968</c:v>
                </c:pt>
                <c:pt idx="5716">
                  <c:v>35965</c:v>
                </c:pt>
                <c:pt idx="5717">
                  <c:v>35964</c:v>
                </c:pt>
                <c:pt idx="5718">
                  <c:v>35963</c:v>
                </c:pt>
                <c:pt idx="5719">
                  <c:v>35962</c:v>
                </c:pt>
                <c:pt idx="5720">
                  <c:v>35961</c:v>
                </c:pt>
                <c:pt idx="5721">
                  <c:v>35958</c:v>
                </c:pt>
                <c:pt idx="5722">
                  <c:v>35957</c:v>
                </c:pt>
                <c:pt idx="5723">
                  <c:v>35956</c:v>
                </c:pt>
                <c:pt idx="5724">
                  <c:v>35955</c:v>
                </c:pt>
                <c:pt idx="5725">
                  <c:v>35951</c:v>
                </c:pt>
                <c:pt idx="5726">
                  <c:v>35950</c:v>
                </c:pt>
                <c:pt idx="5727">
                  <c:v>35949</c:v>
                </c:pt>
                <c:pt idx="5728">
                  <c:v>35948</c:v>
                </c:pt>
                <c:pt idx="5729">
                  <c:v>35947</c:v>
                </c:pt>
                <c:pt idx="5730">
                  <c:v>35944</c:v>
                </c:pt>
                <c:pt idx="5731">
                  <c:v>35943</c:v>
                </c:pt>
                <c:pt idx="5732">
                  <c:v>35942</c:v>
                </c:pt>
                <c:pt idx="5733">
                  <c:v>35941</c:v>
                </c:pt>
                <c:pt idx="5734">
                  <c:v>35940</c:v>
                </c:pt>
                <c:pt idx="5735">
                  <c:v>35937</c:v>
                </c:pt>
                <c:pt idx="5736">
                  <c:v>35936</c:v>
                </c:pt>
                <c:pt idx="5737">
                  <c:v>35935</c:v>
                </c:pt>
                <c:pt idx="5738">
                  <c:v>35934</c:v>
                </c:pt>
                <c:pt idx="5739">
                  <c:v>35933</c:v>
                </c:pt>
                <c:pt idx="5740">
                  <c:v>35930</c:v>
                </c:pt>
                <c:pt idx="5741">
                  <c:v>35929</c:v>
                </c:pt>
                <c:pt idx="5742">
                  <c:v>35928</c:v>
                </c:pt>
                <c:pt idx="5743">
                  <c:v>35927</c:v>
                </c:pt>
                <c:pt idx="5744">
                  <c:v>35926</c:v>
                </c:pt>
                <c:pt idx="5745">
                  <c:v>35923</c:v>
                </c:pt>
                <c:pt idx="5746">
                  <c:v>35922</c:v>
                </c:pt>
                <c:pt idx="5747">
                  <c:v>35921</c:v>
                </c:pt>
                <c:pt idx="5748">
                  <c:v>35920</c:v>
                </c:pt>
                <c:pt idx="5749">
                  <c:v>35919</c:v>
                </c:pt>
                <c:pt idx="5750">
                  <c:v>35916</c:v>
                </c:pt>
                <c:pt idx="5751">
                  <c:v>35915</c:v>
                </c:pt>
                <c:pt idx="5752">
                  <c:v>35914</c:v>
                </c:pt>
                <c:pt idx="5753">
                  <c:v>35913</c:v>
                </c:pt>
                <c:pt idx="5754">
                  <c:v>35912</c:v>
                </c:pt>
                <c:pt idx="5755">
                  <c:v>35909</c:v>
                </c:pt>
                <c:pt idx="5756">
                  <c:v>35908</c:v>
                </c:pt>
                <c:pt idx="5757">
                  <c:v>35907</c:v>
                </c:pt>
                <c:pt idx="5758">
                  <c:v>35906</c:v>
                </c:pt>
                <c:pt idx="5759">
                  <c:v>35905</c:v>
                </c:pt>
                <c:pt idx="5760">
                  <c:v>35902</c:v>
                </c:pt>
                <c:pt idx="5761">
                  <c:v>35901</c:v>
                </c:pt>
                <c:pt idx="5762">
                  <c:v>35900</c:v>
                </c:pt>
                <c:pt idx="5763">
                  <c:v>35899</c:v>
                </c:pt>
                <c:pt idx="5764">
                  <c:v>35894</c:v>
                </c:pt>
                <c:pt idx="5765">
                  <c:v>35893</c:v>
                </c:pt>
                <c:pt idx="5766">
                  <c:v>35892</c:v>
                </c:pt>
                <c:pt idx="5767">
                  <c:v>35891</c:v>
                </c:pt>
                <c:pt idx="5768">
                  <c:v>35888</c:v>
                </c:pt>
                <c:pt idx="5769">
                  <c:v>35887</c:v>
                </c:pt>
                <c:pt idx="5770">
                  <c:v>35886</c:v>
                </c:pt>
                <c:pt idx="5771">
                  <c:v>35885</c:v>
                </c:pt>
                <c:pt idx="5772">
                  <c:v>35884</c:v>
                </c:pt>
                <c:pt idx="5773">
                  <c:v>35881</c:v>
                </c:pt>
                <c:pt idx="5774">
                  <c:v>35880</c:v>
                </c:pt>
                <c:pt idx="5775">
                  <c:v>35879</c:v>
                </c:pt>
                <c:pt idx="5776">
                  <c:v>35878</c:v>
                </c:pt>
                <c:pt idx="5777">
                  <c:v>35877</c:v>
                </c:pt>
                <c:pt idx="5778">
                  <c:v>35874</c:v>
                </c:pt>
                <c:pt idx="5779">
                  <c:v>35873</c:v>
                </c:pt>
                <c:pt idx="5780">
                  <c:v>35872</c:v>
                </c:pt>
                <c:pt idx="5781">
                  <c:v>35871</c:v>
                </c:pt>
                <c:pt idx="5782">
                  <c:v>35870</c:v>
                </c:pt>
                <c:pt idx="5783">
                  <c:v>35867</c:v>
                </c:pt>
                <c:pt idx="5784">
                  <c:v>35866</c:v>
                </c:pt>
                <c:pt idx="5785">
                  <c:v>35865</c:v>
                </c:pt>
                <c:pt idx="5786">
                  <c:v>35864</c:v>
                </c:pt>
                <c:pt idx="5787">
                  <c:v>35863</c:v>
                </c:pt>
                <c:pt idx="5788">
                  <c:v>35860</c:v>
                </c:pt>
                <c:pt idx="5789">
                  <c:v>35859</c:v>
                </c:pt>
                <c:pt idx="5790">
                  <c:v>35858</c:v>
                </c:pt>
                <c:pt idx="5791">
                  <c:v>35857</c:v>
                </c:pt>
                <c:pt idx="5792">
                  <c:v>35856</c:v>
                </c:pt>
                <c:pt idx="5793">
                  <c:v>35853</c:v>
                </c:pt>
                <c:pt idx="5794">
                  <c:v>35852</c:v>
                </c:pt>
                <c:pt idx="5795">
                  <c:v>35851</c:v>
                </c:pt>
                <c:pt idx="5796">
                  <c:v>35850</c:v>
                </c:pt>
                <c:pt idx="5797">
                  <c:v>35849</c:v>
                </c:pt>
                <c:pt idx="5798">
                  <c:v>35846</c:v>
                </c:pt>
                <c:pt idx="5799">
                  <c:v>35845</c:v>
                </c:pt>
                <c:pt idx="5800">
                  <c:v>35844</c:v>
                </c:pt>
                <c:pt idx="5801">
                  <c:v>35843</c:v>
                </c:pt>
                <c:pt idx="5802">
                  <c:v>35842</c:v>
                </c:pt>
                <c:pt idx="5803">
                  <c:v>35839</c:v>
                </c:pt>
                <c:pt idx="5804">
                  <c:v>35838</c:v>
                </c:pt>
                <c:pt idx="5805">
                  <c:v>35837</c:v>
                </c:pt>
                <c:pt idx="5806">
                  <c:v>35836</c:v>
                </c:pt>
                <c:pt idx="5807">
                  <c:v>35835</c:v>
                </c:pt>
                <c:pt idx="5808">
                  <c:v>35832</c:v>
                </c:pt>
                <c:pt idx="5809">
                  <c:v>35831</c:v>
                </c:pt>
                <c:pt idx="5810">
                  <c:v>35830</c:v>
                </c:pt>
                <c:pt idx="5811">
                  <c:v>35829</c:v>
                </c:pt>
                <c:pt idx="5812">
                  <c:v>35828</c:v>
                </c:pt>
                <c:pt idx="5813">
                  <c:v>35825</c:v>
                </c:pt>
                <c:pt idx="5814">
                  <c:v>35824</c:v>
                </c:pt>
                <c:pt idx="5815">
                  <c:v>35823</c:v>
                </c:pt>
                <c:pt idx="5816">
                  <c:v>35822</c:v>
                </c:pt>
                <c:pt idx="5817">
                  <c:v>35818</c:v>
                </c:pt>
                <c:pt idx="5818">
                  <c:v>35817</c:v>
                </c:pt>
                <c:pt idx="5819">
                  <c:v>35816</c:v>
                </c:pt>
                <c:pt idx="5820">
                  <c:v>35815</c:v>
                </c:pt>
                <c:pt idx="5821">
                  <c:v>35814</c:v>
                </c:pt>
                <c:pt idx="5822">
                  <c:v>35811</c:v>
                </c:pt>
                <c:pt idx="5823">
                  <c:v>35810</c:v>
                </c:pt>
                <c:pt idx="5824">
                  <c:v>35809</c:v>
                </c:pt>
                <c:pt idx="5825">
                  <c:v>35808</c:v>
                </c:pt>
                <c:pt idx="5826">
                  <c:v>35807</c:v>
                </c:pt>
                <c:pt idx="5827">
                  <c:v>35804</c:v>
                </c:pt>
                <c:pt idx="5828">
                  <c:v>35803</c:v>
                </c:pt>
                <c:pt idx="5829">
                  <c:v>35802</c:v>
                </c:pt>
                <c:pt idx="5830">
                  <c:v>35801</c:v>
                </c:pt>
                <c:pt idx="5831">
                  <c:v>35800</c:v>
                </c:pt>
                <c:pt idx="5832">
                  <c:v>35797</c:v>
                </c:pt>
                <c:pt idx="5833">
                  <c:v>35795</c:v>
                </c:pt>
                <c:pt idx="5834">
                  <c:v>35794</c:v>
                </c:pt>
                <c:pt idx="5835">
                  <c:v>35793</c:v>
                </c:pt>
                <c:pt idx="5836">
                  <c:v>35788</c:v>
                </c:pt>
                <c:pt idx="5837">
                  <c:v>35787</c:v>
                </c:pt>
                <c:pt idx="5838">
                  <c:v>35786</c:v>
                </c:pt>
                <c:pt idx="5839">
                  <c:v>35783</c:v>
                </c:pt>
                <c:pt idx="5840">
                  <c:v>35782</c:v>
                </c:pt>
                <c:pt idx="5841">
                  <c:v>35781</c:v>
                </c:pt>
                <c:pt idx="5842">
                  <c:v>35780</c:v>
                </c:pt>
                <c:pt idx="5843">
                  <c:v>35779</c:v>
                </c:pt>
                <c:pt idx="5844">
                  <c:v>35776</c:v>
                </c:pt>
                <c:pt idx="5845">
                  <c:v>35775</c:v>
                </c:pt>
                <c:pt idx="5846">
                  <c:v>35774</c:v>
                </c:pt>
                <c:pt idx="5847">
                  <c:v>35773</c:v>
                </c:pt>
                <c:pt idx="5848">
                  <c:v>35772</c:v>
                </c:pt>
                <c:pt idx="5849">
                  <c:v>35769</c:v>
                </c:pt>
                <c:pt idx="5850">
                  <c:v>35768</c:v>
                </c:pt>
                <c:pt idx="5851">
                  <c:v>35767</c:v>
                </c:pt>
                <c:pt idx="5852">
                  <c:v>35766</c:v>
                </c:pt>
                <c:pt idx="5853">
                  <c:v>35765</c:v>
                </c:pt>
                <c:pt idx="5854">
                  <c:v>35762</c:v>
                </c:pt>
                <c:pt idx="5855">
                  <c:v>35761</c:v>
                </c:pt>
                <c:pt idx="5856">
                  <c:v>35760</c:v>
                </c:pt>
                <c:pt idx="5857">
                  <c:v>35759</c:v>
                </c:pt>
                <c:pt idx="5858">
                  <c:v>35758</c:v>
                </c:pt>
                <c:pt idx="5859">
                  <c:v>35755</c:v>
                </c:pt>
                <c:pt idx="5860">
                  <c:v>35754</c:v>
                </c:pt>
                <c:pt idx="5861">
                  <c:v>35753</c:v>
                </c:pt>
                <c:pt idx="5862">
                  <c:v>35752</c:v>
                </c:pt>
                <c:pt idx="5863">
                  <c:v>35751</c:v>
                </c:pt>
                <c:pt idx="5864">
                  <c:v>35748</c:v>
                </c:pt>
                <c:pt idx="5865">
                  <c:v>35747</c:v>
                </c:pt>
                <c:pt idx="5866">
                  <c:v>35746</c:v>
                </c:pt>
                <c:pt idx="5867">
                  <c:v>35745</c:v>
                </c:pt>
                <c:pt idx="5868">
                  <c:v>35744</c:v>
                </c:pt>
                <c:pt idx="5869">
                  <c:v>35741</c:v>
                </c:pt>
                <c:pt idx="5870">
                  <c:v>35740</c:v>
                </c:pt>
                <c:pt idx="5871">
                  <c:v>35739</c:v>
                </c:pt>
                <c:pt idx="5872">
                  <c:v>35738</c:v>
                </c:pt>
                <c:pt idx="5873">
                  <c:v>35737</c:v>
                </c:pt>
                <c:pt idx="5874">
                  <c:v>35734</c:v>
                </c:pt>
                <c:pt idx="5875">
                  <c:v>35733</c:v>
                </c:pt>
                <c:pt idx="5876">
                  <c:v>35732</c:v>
                </c:pt>
                <c:pt idx="5877">
                  <c:v>35731</c:v>
                </c:pt>
                <c:pt idx="5878">
                  <c:v>35730</c:v>
                </c:pt>
                <c:pt idx="5879">
                  <c:v>35727</c:v>
                </c:pt>
                <c:pt idx="5880">
                  <c:v>35726</c:v>
                </c:pt>
                <c:pt idx="5881">
                  <c:v>35725</c:v>
                </c:pt>
                <c:pt idx="5882">
                  <c:v>35724</c:v>
                </c:pt>
                <c:pt idx="5883">
                  <c:v>35723</c:v>
                </c:pt>
                <c:pt idx="5884">
                  <c:v>35720</c:v>
                </c:pt>
                <c:pt idx="5885">
                  <c:v>35719</c:v>
                </c:pt>
                <c:pt idx="5886">
                  <c:v>35718</c:v>
                </c:pt>
                <c:pt idx="5887">
                  <c:v>35717</c:v>
                </c:pt>
                <c:pt idx="5888">
                  <c:v>35716</c:v>
                </c:pt>
                <c:pt idx="5889">
                  <c:v>35713</c:v>
                </c:pt>
                <c:pt idx="5890">
                  <c:v>35712</c:v>
                </c:pt>
                <c:pt idx="5891">
                  <c:v>35711</c:v>
                </c:pt>
                <c:pt idx="5892">
                  <c:v>35710</c:v>
                </c:pt>
                <c:pt idx="5893">
                  <c:v>35709</c:v>
                </c:pt>
                <c:pt idx="5894">
                  <c:v>35706</c:v>
                </c:pt>
                <c:pt idx="5895">
                  <c:v>35705</c:v>
                </c:pt>
                <c:pt idx="5896">
                  <c:v>35704</c:v>
                </c:pt>
                <c:pt idx="5897">
                  <c:v>35703</c:v>
                </c:pt>
                <c:pt idx="5898">
                  <c:v>35702</c:v>
                </c:pt>
                <c:pt idx="5899">
                  <c:v>35699</c:v>
                </c:pt>
                <c:pt idx="5900">
                  <c:v>35698</c:v>
                </c:pt>
                <c:pt idx="5901">
                  <c:v>35697</c:v>
                </c:pt>
                <c:pt idx="5902">
                  <c:v>35696</c:v>
                </c:pt>
                <c:pt idx="5903">
                  <c:v>35695</c:v>
                </c:pt>
                <c:pt idx="5904">
                  <c:v>35692</c:v>
                </c:pt>
                <c:pt idx="5905">
                  <c:v>35691</c:v>
                </c:pt>
                <c:pt idx="5906">
                  <c:v>35690</c:v>
                </c:pt>
                <c:pt idx="5907">
                  <c:v>35689</c:v>
                </c:pt>
                <c:pt idx="5908">
                  <c:v>35688</c:v>
                </c:pt>
                <c:pt idx="5909">
                  <c:v>35685</c:v>
                </c:pt>
                <c:pt idx="5910">
                  <c:v>35684</c:v>
                </c:pt>
                <c:pt idx="5911">
                  <c:v>35683</c:v>
                </c:pt>
                <c:pt idx="5912">
                  <c:v>35682</c:v>
                </c:pt>
                <c:pt idx="5913">
                  <c:v>35681</c:v>
                </c:pt>
                <c:pt idx="5914">
                  <c:v>35678</c:v>
                </c:pt>
                <c:pt idx="5915">
                  <c:v>35677</c:v>
                </c:pt>
                <c:pt idx="5916">
                  <c:v>35676</c:v>
                </c:pt>
                <c:pt idx="5917">
                  <c:v>35675</c:v>
                </c:pt>
                <c:pt idx="5918">
                  <c:v>35674</c:v>
                </c:pt>
                <c:pt idx="5919">
                  <c:v>35671</c:v>
                </c:pt>
                <c:pt idx="5920">
                  <c:v>35670</c:v>
                </c:pt>
                <c:pt idx="5921">
                  <c:v>35669</c:v>
                </c:pt>
                <c:pt idx="5922">
                  <c:v>35668</c:v>
                </c:pt>
                <c:pt idx="5923">
                  <c:v>35667</c:v>
                </c:pt>
                <c:pt idx="5924">
                  <c:v>35664</c:v>
                </c:pt>
                <c:pt idx="5925">
                  <c:v>35663</c:v>
                </c:pt>
                <c:pt idx="5926">
                  <c:v>35662</c:v>
                </c:pt>
                <c:pt idx="5927">
                  <c:v>35661</c:v>
                </c:pt>
                <c:pt idx="5928">
                  <c:v>35660</c:v>
                </c:pt>
                <c:pt idx="5929">
                  <c:v>35657</c:v>
                </c:pt>
                <c:pt idx="5930">
                  <c:v>35656</c:v>
                </c:pt>
                <c:pt idx="5931">
                  <c:v>35655</c:v>
                </c:pt>
                <c:pt idx="5932">
                  <c:v>35654</c:v>
                </c:pt>
                <c:pt idx="5933">
                  <c:v>35653</c:v>
                </c:pt>
                <c:pt idx="5934">
                  <c:v>35650</c:v>
                </c:pt>
                <c:pt idx="5935">
                  <c:v>35649</c:v>
                </c:pt>
                <c:pt idx="5936">
                  <c:v>35648</c:v>
                </c:pt>
                <c:pt idx="5937">
                  <c:v>35647</c:v>
                </c:pt>
                <c:pt idx="5938">
                  <c:v>35646</c:v>
                </c:pt>
                <c:pt idx="5939">
                  <c:v>35643</c:v>
                </c:pt>
                <c:pt idx="5940">
                  <c:v>35642</c:v>
                </c:pt>
                <c:pt idx="5941">
                  <c:v>35641</c:v>
                </c:pt>
                <c:pt idx="5942">
                  <c:v>35640</c:v>
                </c:pt>
                <c:pt idx="5943">
                  <c:v>35639</c:v>
                </c:pt>
                <c:pt idx="5944">
                  <c:v>35636</c:v>
                </c:pt>
                <c:pt idx="5945">
                  <c:v>35635</c:v>
                </c:pt>
                <c:pt idx="5946">
                  <c:v>35634</c:v>
                </c:pt>
                <c:pt idx="5947">
                  <c:v>35633</c:v>
                </c:pt>
                <c:pt idx="5948">
                  <c:v>35632</c:v>
                </c:pt>
                <c:pt idx="5949">
                  <c:v>35629</c:v>
                </c:pt>
                <c:pt idx="5950">
                  <c:v>35628</c:v>
                </c:pt>
                <c:pt idx="5951">
                  <c:v>35627</c:v>
                </c:pt>
                <c:pt idx="5952">
                  <c:v>35626</c:v>
                </c:pt>
                <c:pt idx="5953">
                  <c:v>35625</c:v>
                </c:pt>
                <c:pt idx="5954">
                  <c:v>35622</c:v>
                </c:pt>
                <c:pt idx="5955">
                  <c:v>35621</c:v>
                </c:pt>
                <c:pt idx="5956">
                  <c:v>35620</c:v>
                </c:pt>
                <c:pt idx="5957">
                  <c:v>35619</c:v>
                </c:pt>
                <c:pt idx="5958">
                  <c:v>35618</c:v>
                </c:pt>
                <c:pt idx="5959">
                  <c:v>35615</c:v>
                </c:pt>
                <c:pt idx="5960">
                  <c:v>35614</c:v>
                </c:pt>
                <c:pt idx="5961">
                  <c:v>35613</c:v>
                </c:pt>
                <c:pt idx="5962">
                  <c:v>35612</c:v>
                </c:pt>
                <c:pt idx="5963">
                  <c:v>35611</c:v>
                </c:pt>
                <c:pt idx="5964">
                  <c:v>35608</c:v>
                </c:pt>
                <c:pt idx="5965">
                  <c:v>35607</c:v>
                </c:pt>
                <c:pt idx="5966">
                  <c:v>35606</c:v>
                </c:pt>
                <c:pt idx="5967">
                  <c:v>35605</c:v>
                </c:pt>
                <c:pt idx="5968">
                  <c:v>35604</c:v>
                </c:pt>
                <c:pt idx="5969">
                  <c:v>35601</c:v>
                </c:pt>
                <c:pt idx="5970">
                  <c:v>35600</c:v>
                </c:pt>
                <c:pt idx="5971">
                  <c:v>35599</c:v>
                </c:pt>
                <c:pt idx="5972">
                  <c:v>35598</c:v>
                </c:pt>
                <c:pt idx="5973">
                  <c:v>35597</c:v>
                </c:pt>
                <c:pt idx="5974">
                  <c:v>35594</c:v>
                </c:pt>
                <c:pt idx="5975">
                  <c:v>35593</c:v>
                </c:pt>
                <c:pt idx="5976">
                  <c:v>35592</c:v>
                </c:pt>
                <c:pt idx="5977">
                  <c:v>35591</c:v>
                </c:pt>
                <c:pt idx="5978">
                  <c:v>35587</c:v>
                </c:pt>
                <c:pt idx="5979">
                  <c:v>35586</c:v>
                </c:pt>
                <c:pt idx="5980">
                  <c:v>35585</c:v>
                </c:pt>
                <c:pt idx="5981">
                  <c:v>35584</c:v>
                </c:pt>
                <c:pt idx="5982">
                  <c:v>35583</c:v>
                </c:pt>
                <c:pt idx="5983">
                  <c:v>35580</c:v>
                </c:pt>
                <c:pt idx="5984">
                  <c:v>35579</c:v>
                </c:pt>
                <c:pt idx="5985">
                  <c:v>35578</c:v>
                </c:pt>
                <c:pt idx="5986">
                  <c:v>35577</c:v>
                </c:pt>
                <c:pt idx="5987">
                  <c:v>35576</c:v>
                </c:pt>
                <c:pt idx="5988">
                  <c:v>35573</c:v>
                </c:pt>
                <c:pt idx="5989">
                  <c:v>35572</c:v>
                </c:pt>
                <c:pt idx="5990">
                  <c:v>35571</c:v>
                </c:pt>
                <c:pt idx="5991">
                  <c:v>35570</c:v>
                </c:pt>
                <c:pt idx="5992">
                  <c:v>35569</c:v>
                </c:pt>
                <c:pt idx="5993">
                  <c:v>35566</c:v>
                </c:pt>
                <c:pt idx="5994">
                  <c:v>35565</c:v>
                </c:pt>
                <c:pt idx="5995">
                  <c:v>35564</c:v>
                </c:pt>
                <c:pt idx="5996">
                  <c:v>35563</c:v>
                </c:pt>
                <c:pt idx="5997">
                  <c:v>35562</c:v>
                </c:pt>
              </c:numCache>
            </c:numRef>
          </c:cat>
          <c:val>
            <c:numRef>
              <c:f>'3yr'!$B$3:$B$6000</c:f>
              <c:numCache>
                <c:formatCode>General</c:formatCode>
                <c:ptCount val="5998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0.105</c:v>
                </c:pt>
                <c:pt idx="10">
                  <c:v>0.11</c:v>
                </c:pt>
                <c:pt idx="11">
                  <c:v>0.105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0.105</c:v>
                </c:pt>
                <c:pt idx="17">
                  <c:v>0.11</c:v>
                </c:pt>
                <c:pt idx="18">
                  <c:v>0.105</c:v>
                </c:pt>
                <c:pt idx="19">
                  <c:v>0.105</c:v>
                </c:pt>
                <c:pt idx="20">
                  <c:v>0.105</c:v>
                </c:pt>
                <c:pt idx="21">
                  <c:v>0.105</c:v>
                </c:pt>
                <c:pt idx="22">
                  <c:v>0.105</c:v>
                </c:pt>
                <c:pt idx="23">
                  <c:v>0.1</c:v>
                </c:pt>
                <c:pt idx="24">
                  <c:v>0.1</c:v>
                </c:pt>
                <c:pt idx="25">
                  <c:v>9.5000000000000001E-2</c:v>
                </c:pt>
                <c:pt idx="26">
                  <c:v>0.1</c:v>
                </c:pt>
                <c:pt idx="27">
                  <c:v>9.5000000000000001E-2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0.105</c:v>
                </c:pt>
                <c:pt idx="33">
                  <c:v>0.105</c:v>
                </c:pt>
                <c:pt idx="34">
                  <c:v>0.105</c:v>
                </c:pt>
                <c:pt idx="35">
                  <c:v>0.105</c:v>
                </c:pt>
                <c:pt idx="36">
                  <c:v>0.105</c:v>
                </c:pt>
                <c:pt idx="37">
                  <c:v>0.1</c:v>
                </c:pt>
                <c:pt idx="38">
                  <c:v>0.105</c:v>
                </c:pt>
                <c:pt idx="39">
                  <c:v>0.125</c:v>
                </c:pt>
                <c:pt idx="40">
                  <c:v>0.115</c:v>
                </c:pt>
                <c:pt idx="41">
                  <c:v>0.11</c:v>
                </c:pt>
                <c:pt idx="42">
                  <c:v>0.115</c:v>
                </c:pt>
                <c:pt idx="43">
                  <c:v>0.115</c:v>
                </c:pt>
                <c:pt idx="44">
                  <c:v>0.12</c:v>
                </c:pt>
                <c:pt idx="45">
                  <c:v>0.115</c:v>
                </c:pt>
                <c:pt idx="46">
                  <c:v>0.11</c:v>
                </c:pt>
                <c:pt idx="47">
                  <c:v>0.105</c:v>
                </c:pt>
                <c:pt idx="48">
                  <c:v>0.105</c:v>
                </c:pt>
                <c:pt idx="49">
                  <c:v>0.11</c:v>
                </c:pt>
                <c:pt idx="50">
                  <c:v>0.11</c:v>
                </c:pt>
                <c:pt idx="51">
                  <c:v>0.105</c:v>
                </c:pt>
                <c:pt idx="52">
                  <c:v>0.105</c:v>
                </c:pt>
                <c:pt idx="53">
                  <c:v>0.105</c:v>
                </c:pt>
                <c:pt idx="54">
                  <c:v>0.105</c:v>
                </c:pt>
                <c:pt idx="55">
                  <c:v>0.11</c:v>
                </c:pt>
                <c:pt idx="56">
                  <c:v>0.105</c:v>
                </c:pt>
                <c:pt idx="57">
                  <c:v>0.115</c:v>
                </c:pt>
                <c:pt idx="58">
                  <c:v>0.105</c:v>
                </c:pt>
                <c:pt idx="59">
                  <c:v>0.125</c:v>
                </c:pt>
                <c:pt idx="60">
                  <c:v>0.12</c:v>
                </c:pt>
                <c:pt idx="61">
                  <c:v>0.11</c:v>
                </c:pt>
                <c:pt idx="62">
                  <c:v>0.115</c:v>
                </c:pt>
                <c:pt idx="63">
                  <c:v>0.115</c:v>
                </c:pt>
                <c:pt idx="64">
                  <c:v>0.115</c:v>
                </c:pt>
                <c:pt idx="65">
                  <c:v>0.105</c:v>
                </c:pt>
                <c:pt idx="66">
                  <c:v>0.13</c:v>
                </c:pt>
                <c:pt idx="67">
                  <c:v>0.13</c:v>
                </c:pt>
                <c:pt idx="68">
                  <c:v>0.13</c:v>
                </c:pt>
                <c:pt idx="69">
                  <c:v>0.13</c:v>
                </c:pt>
                <c:pt idx="70">
                  <c:v>0.125</c:v>
                </c:pt>
                <c:pt idx="71">
                  <c:v>0.13</c:v>
                </c:pt>
                <c:pt idx="72">
                  <c:v>0.14000000000000001</c:v>
                </c:pt>
                <c:pt idx="73">
                  <c:v>0.13500000000000001</c:v>
                </c:pt>
                <c:pt idx="74">
                  <c:v>0.14000000000000001</c:v>
                </c:pt>
                <c:pt idx="75">
                  <c:v>0.13</c:v>
                </c:pt>
                <c:pt idx="76">
                  <c:v>0.13500000000000001</c:v>
                </c:pt>
                <c:pt idx="77">
                  <c:v>0.125</c:v>
                </c:pt>
                <c:pt idx="78">
                  <c:v>0.14000000000000001</c:v>
                </c:pt>
                <c:pt idx="79">
                  <c:v>0.15</c:v>
                </c:pt>
                <c:pt idx="80">
                  <c:v>0.14499999999999999</c:v>
                </c:pt>
                <c:pt idx="81">
                  <c:v>0.14499999999999999</c:v>
                </c:pt>
                <c:pt idx="82">
                  <c:v>0.14499999999999999</c:v>
                </c:pt>
                <c:pt idx="83">
                  <c:v>0.14499999999999999</c:v>
                </c:pt>
                <c:pt idx="84">
                  <c:v>0.14000000000000001</c:v>
                </c:pt>
                <c:pt idx="85">
                  <c:v>0.17</c:v>
                </c:pt>
                <c:pt idx="86">
                  <c:v>0.17499999999999999</c:v>
                </c:pt>
                <c:pt idx="87">
                  <c:v>0.19</c:v>
                </c:pt>
                <c:pt idx="88">
                  <c:v>0.17</c:v>
                </c:pt>
                <c:pt idx="89">
                  <c:v>0.16500000000000001</c:v>
                </c:pt>
                <c:pt idx="90">
                  <c:v>0.16500000000000001</c:v>
                </c:pt>
                <c:pt idx="91">
                  <c:v>0.17499999999999999</c:v>
                </c:pt>
                <c:pt idx="92">
                  <c:v>0.17499999999999999</c:v>
                </c:pt>
                <c:pt idx="93">
                  <c:v>0.19500000000000001</c:v>
                </c:pt>
                <c:pt idx="94">
                  <c:v>0.215</c:v>
                </c:pt>
                <c:pt idx="95">
                  <c:v>0.23499999999999999</c:v>
                </c:pt>
                <c:pt idx="96">
                  <c:v>0.24</c:v>
                </c:pt>
                <c:pt idx="97">
                  <c:v>0.22500000000000001</c:v>
                </c:pt>
                <c:pt idx="98">
                  <c:v>0.23499999999999999</c:v>
                </c:pt>
                <c:pt idx="99">
                  <c:v>0.24</c:v>
                </c:pt>
                <c:pt idx="100">
                  <c:v>0.24</c:v>
                </c:pt>
                <c:pt idx="101">
                  <c:v>0.255</c:v>
                </c:pt>
                <c:pt idx="102">
                  <c:v>0.255</c:v>
                </c:pt>
                <c:pt idx="103">
                  <c:v>0.255</c:v>
                </c:pt>
                <c:pt idx="104">
                  <c:v>0.27500000000000002</c:v>
                </c:pt>
                <c:pt idx="105">
                  <c:v>0.27500000000000002</c:v>
                </c:pt>
                <c:pt idx="106">
                  <c:v>0.26500000000000001</c:v>
                </c:pt>
                <c:pt idx="107">
                  <c:v>0.26500000000000001</c:v>
                </c:pt>
                <c:pt idx="108">
                  <c:v>0.26500000000000001</c:v>
                </c:pt>
                <c:pt idx="109">
                  <c:v>0.27</c:v>
                </c:pt>
                <c:pt idx="110">
                  <c:v>0.27500000000000002</c:v>
                </c:pt>
                <c:pt idx="111">
                  <c:v>0.28499999999999998</c:v>
                </c:pt>
                <c:pt idx="112">
                  <c:v>0.27</c:v>
                </c:pt>
                <c:pt idx="113">
                  <c:v>0.28000000000000003</c:v>
                </c:pt>
                <c:pt idx="114">
                  <c:v>0.26500000000000001</c:v>
                </c:pt>
                <c:pt idx="115">
                  <c:v>0.26500000000000001</c:v>
                </c:pt>
                <c:pt idx="116">
                  <c:v>0.26500000000000001</c:v>
                </c:pt>
                <c:pt idx="117">
                  <c:v>0.26500000000000001</c:v>
                </c:pt>
                <c:pt idx="118">
                  <c:v>0.26500000000000001</c:v>
                </c:pt>
                <c:pt idx="119">
                  <c:v>0.26500000000000001</c:v>
                </c:pt>
                <c:pt idx="120">
                  <c:v>0.27</c:v>
                </c:pt>
                <c:pt idx="121">
                  <c:v>0.26500000000000001</c:v>
                </c:pt>
                <c:pt idx="122">
                  <c:v>0.26</c:v>
                </c:pt>
                <c:pt idx="123">
                  <c:v>0.26500000000000001</c:v>
                </c:pt>
                <c:pt idx="124">
                  <c:v>0.27500000000000002</c:v>
                </c:pt>
                <c:pt idx="125">
                  <c:v>0.27</c:v>
                </c:pt>
                <c:pt idx="126">
                  <c:v>0.26500000000000001</c:v>
                </c:pt>
                <c:pt idx="127">
                  <c:v>0.27</c:v>
                </c:pt>
                <c:pt idx="128">
                  <c:v>0.26500000000000001</c:v>
                </c:pt>
                <c:pt idx="129">
                  <c:v>0.26500000000000001</c:v>
                </c:pt>
                <c:pt idx="130">
                  <c:v>0.28000000000000003</c:v>
                </c:pt>
                <c:pt idx="131">
                  <c:v>0.28000000000000003</c:v>
                </c:pt>
                <c:pt idx="132">
                  <c:v>0.28499999999999998</c:v>
                </c:pt>
                <c:pt idx="133">
                  <c:v>0.28999999999999998</c:v>
                </c:pt>
                <c:pt idx="134">
                  <c:v>0.28499999999999998</c:v>
                </c:pt>
                <c:pt idx="135">
                  <c:v>0.28000000000000003</c:v>
                </c:pt>
                <c:pt idx="136">
                  <c:v>0.28499999999999998</c:v>
                </c:pt>
                <c:pt idx="137">
                  <c:v>0.28999999999999998</c:v>
                </c:pt>
                <c:pt idx="138">
                  <c:v>0.28499999999999998</c:v>
                </c:pt>
                <c:pt idx="139">
                  <c:v>0.28499999999999998</c:v>
                </c:pt>
                <c:pt idx="140">
                  <c:v>0.28000000000000003</c:v>
                </c:pt>
                <c:pt idx="141">
                  <c:v>0.28499999999999998</c:v>
                </c:pt>
                <c:pt idx="142">
                  <c:v>0.28499999999999998</c:v>
                </c:pt>
                <c:pt idx="143">
                  <c:v>0.29499999999999998</c:v>
                </c:pt>
                <c:pt idx="144">
                  <c:v>0.28499999999999998</c:v>
                </c:pt>
                <c:pt idx="145">
                  <c:v>0.27</c:v>
                </c:pt>
                <c:pt idx="146">
                  <c:v>0.27</c:v>
                </c:pt>
                <c:pt idx="147">
                  <c:v>0.26</c:v>
                </c:pt>
                <c:pt idx="148">
                  <c:v>0.26500000000000001</c:v>
                </c:pt>
                <c:pt idx="149">
                  <c:v>0.27500000000000002</c:v>
                </c:pt>
                <c:pt idx="150">
                  <c:v>0.27</c:v>
                </c:pt>
                <c:pt idx="151">
                  <c:v>0.26500000000000001</c:v>
                </c:pt>
                <c:pt idx="152">
                  <c:v>0.27</c:v>
                </c:pt>
                <c:pt idx="153">
                  <c:v>0.26</c:v>
                </c:pt>
                <c:pt idx="154">
                  <c:v>0.26500000000000001</c:v>
                </c:pt>
                <c:pt idx="155">
                  <c:v>0.26</c:v>
                </c:pt>
                <c:pt idx="156">
                  <c:v>0.26500000000000001</c:v>
                </c:pt>
                <c:pt idx="157">
                  <c:v>0.27</c:v>
                </c:pt>
                <c:pt idx="158">
                  <c:v>0.27</c:v>
                </c:pt>
                <c:pt idx="159">
                  <c:v>0.26</c:v>
                </c:pt>
                <c:pt idx="160">
                  <c:v>0.255</c:v>
                </c:pt>
                <c:pt idx="161">
                  <c:v>0.25</c:v>
                </c:pt>
                <c:pt idx="162">
                  <c:v>0.255</c:v>
                </c:pt>
                <c:pt idx="163">
                  <c:v>0.255</c:v>
                </c:pt>
                <c:pt idx="164">
                  <c:v>0.25</c:v>
                </c:pt>
                <c:pt idx="165">
                  <c:v>0.255</c:v>
                </c:pt>
                <c:pt idx="166">
                  <c:v>0.255</c:v>
                </c:pt>
                <c:pt idx="167">
                  <c:v>0.27500000000000002</c:v>
                </c:pt>
                <c:pt idx="168">
                  <c:v>0.27500000000000002</c:v>
                </c:pt>
                <c:pt idx="169">
                  <c:v>0.28000000000000003</c:v>
                </c:pt>
                <c:pt idx="170">
                  <c:v>0.27500000000000002</c:v>
                </c:pt>
                <c:pt idx="171">
                  <c:v>0.26500000000000001</c:v>
                </c:pt>
                <c:pt idx="172">
                  <c:v>0.26</c:v>
                </c:pt>
                <c:pt idx="173">
                  <c:v>0.26</c:v>
                </c:pt>
                <c:pt idx="174">
                  <c:v>0.26</c:v>
                </c:pt>
                <c:pt idx="175">
                  <c:v>0.26</c:v>
                </c:pt>
                <c:pt idx="176">
                  <c:v>0.255</c:v>
                </c:pt>
                <c:pt idx="177">
                  <c:v>0.26</c:v>
                </c:pt>
                <c:pt idx="178">
                  <c:v>0.255</c:v>
                </c:pt>
                <c:pt idx="179">
                  <c:v>0.25</c:v>
                </c:pt>
                <c:pt idx="180">
                  <c:v>0.25</c:v>
                </c:pt>
                <c:pt idx="181">
                  <c:v>0.26</c:v>
                </c:pt>
                <c:pt idx="182">
                  <c:v>0.26</c:v>
                </c:pt>
                <c:pt idx="183">
                  <c:v>0.245</c:v>
                </c:pt>
                <c:pt idx="184">
                  <c:v>0.24</c:v>
                </c:pt>
                <c:pt idx="185">
                  <c:v>0.23499999999999999</c:v>
                </c:pt>
                <c:pt idx="186">
                  <c:v>0.23499999999999999</c:v>
                </c:pt>
                <c:pt idx="187">
                  <c:v>0.23</c:v>
                </c:pt>
                <c:pt idx="188">
                  <c:v>0.23499999999999999</c:v>
                </c:pt>
                <c:pt idx="189">
                  <c:v>0.23</c:v>
                </c:pt>
                <c:pt idx="190">
                  <c:v>0.25</c:v>
                </c:pt>
                <c:pt idx="191">
                  <c:v>0.25</c:v>
                </c:pt>
                <c:pt idx="192">
                  <c:v>0.23499999999999999</c:v>
                </c:pt>
                <c:pt idx="193">
                  <c:v>0.24</c:v>
                </c:pt>
                <c:pt idx="194">
                  <c:v>0.245</c:v>
                </c:pt>
                <c:pt idx="195">
                  <c:v>0.25</c:v>
                </c:pt>
                <c:pt idx="196">
                  <c:v>0.255</c:v>
                </c:pt>
                <c:pt idx="197">
                  <c:v>0.26</c:v>
                </c:pt>
                <c:pt idx="198">
                  <c:v>0.26500000000000001</c:v>
                </c:pt>
                <c:pt idx="199">
                  <c:v>0.26500000000000001</c:v>
                </c:pt>
                <c:pt idx="200">
                  <c:v>0.27</c:v>
                </c:pt>
                <c:pt idx="201">
                  <c:v>0.26500000000000001</c:v>
                </c:pt>
                <c:pt idx="202">
                  <c:v>0.26500000000000001</c:v>
                </c:pt>
                <c:pt idx="203">
                  <c:v>0.27</c:v>
                </c:pt>
                <c:pt idx="204">
                  <c:v>0.26</c:v>
                </c:pt>
                <c:pt idx="205">
                  <c:v>0.25</c:v>
                </c:pt>
                <c:pt idx="206">
                  <c:v>0.27</c:v>
                </c:pt>
                <c:pt idx="207">
                  <c:v>0.255</c:v>
                </c:pt>
                <c:pt idx="208">
                  <c:v>0.26500000000000001</c:v>
                </c:pt>
                <c:pt idx="209">
                  <c:v>0.245</c:v>
                </c:pt>
                <c:pt idx="210">
                  <c:v>0.26500000000000001</c:v>
                </c:pt>
                <c:pt idx="211">
                  <c:v>0.25</c:v>
                </c:pt>
                <c:pt idx="212">
                  <c:v>0.24</c:v>
                </c:pt>
                <c:pt idx="213">
                  <c:v>0.24</c:v>
                </c:pt>
                <c:pt idx="214">
                  <c:v>0.20499999999999999</c:v>
                </c:pt>
                <c:pt idx="215">
                  <c:v>0.245</c:v>
                </c:pt>
                <c:pt idx="216">
                  <c:v>0.29499999999999998</c:v>
                </c:pt>
                <c:pt idx="217">
                  <c:v>0.27500000000000002</c:v>
                </c:pt>
                <c:pt idx="218">
                  <c:v>0.28999999999999998</c:v>
                </c:pt>
                <c:pt idx="219">
                  <c:v>0.315</c:v>
                </c:pt>
                <c:pt idx="220">
                  <c:v>0.3</c:v>
                </c:pt>
                <c:pt idx="221">
                  <c:v>0.31</c:v>
                </c:pt>
                <c:pt idx="222">
                  <c:v>0.28999999999999998</c:v>
                </c:pt>
                <c:pt idx="223">
                  <c:v>0.34</c:v>
                </c:pt>
                <c:pt idx="224">
                  <c:v>0.495</c:v>
                </c:pt>
                <c:pt idx="225">
                  <c:v>0.505</c:v>
                </c:pt>
                <c:pt idx="226">
                  <c:v>0.45</c:v>
                </c:pt>
                <c:pt idx="227">
                  <c:v>0.55000000000000004</c:v>
                </c:pt>
                <c:pt idx="228">
                  <c:v>0.41499999999999998</c:v>
                </c:pt>
                <c:pt idx="229">
                  <c:v>0.39500000000000002</c:v>
                </c:pt>
                <c:pt idx="230">
                  <c:v>0.48</c:v>
                </c:pt>
                <c:pt idx="231">
                  <c:v>0.375</c:v>
                </c:pt>
                <c:pt idx="232">
                  <c:v>0.36</c:v>
                </c:pt>
                <c:pt idx="233">
                  <c:v>0.41</c:v>
                </c:pt>
                <c:pt idx="234">
                  <c:v>0.375</c:v>
                </c:pt>
                <c:pt idx="235">
                  <c:v>0.44500000000000001</c:v>
                </c:pt>
                <c:pt idx="236">
                  <c:v>0.45</c:v>
                </c:pt>
                <c:pt idx="237">
                  <c:v>0.505</c:v>
                </c:pt>
                <c:pt idx="238">
                  <c:v>0.56000000000000005</c:v>
                </c:pt>
                <c:pt idx="239">
                  <c:v>0.60499999999999998</c:v>
                </c:pt>
                <c:pt idx="240">
                  <c:v>0.63500000000000001</c:v>
                </c:pt>
                <c:pt idx="241">
                  <c:v>0.625</c:v>
                </c:pt>
                <c:pt idx="242">
                  <c:v>0.64</c:v>
                </c:pt>
                <c:pt idx="243">
                  <c:v>0.67999999999999994</c:v>
                </c:pt>
                <c:pt idx="244">
                  <c:v>0.72</c:v>
                </c:pt>
                <c:pt idx="245">
                  <c:v>0.72</c:v>
                </c:pt>
                <c:pt idx="246">
                  <c:v>0.73499999999999999</c:v>
                </c:pt>
                <c:pt idx="247">
                  <c:v>0.72</c:v>
                </c:pt>
                <c:pt idx="248">
                  <c:v>0.73</c:v>
                </c:pt>
                <c:pt idx="249">
                  <c:v>0.74</c:v>
                </c:pt>
                <c:pt idx="250">
                  <c:v>0.71</c:v>
                </c:pt>
                <c:pt idx="251">
                  <c:v>0.7</c:v>
                </c:pt>
                <c:pt idx="252">
                  <c:v>0.72</c:v>
                </c:pt>
                <c:pt idx="253">
                  <c:v>0.76500000000000001</c:v>
                </c:pt>
                <c:pt idx="254">
                  <c:v>0.71499999999999997</c:v>
                </c:pt>
                <c:pt idx="255">
                  <c:v>0.62</c:v>
                </c:pt>
                <c:pt idx="256">
                  <c:v>0.59</c:v>
                </c:pt>
                <c:pt idx="257">
                  <c:v>0.62</c:v>
                </c:pt>
                <c:pt idx="258">
                  <c:v>0.63</c:v>
                </c:pt>
                <c:pt idx="259">
                  <c:v>0.67500000000000004</c:v>
                </c:pt>
                <c:pt idx="260">
                  <c:v>0.625</c:v>
                </c:pt>
                <c:pt idx="261">
                  <c:v>0.73</c:v>
                </c:pt>
                <c:pt idx="262">
                  <c:v>0.72499999999999998</c:v>
                </c:pt>
                <c:pt idx="263">
                  <c:v>0.7</c:v>
                </c:pt>
                <c:pt idx="264">
                  <c:v>0.74</c:v>
                </c:pt>
                <c:pt idx="265">
                  <c:v>0.745</c:v>
                </c:pt>
                <c:pt idx="266">
                  <c:v>0.75</c:v>
                </c:pt>
                <c:pt idx="267">
                  <c:v>0.76500000000000001</c:v>
                </c:pt>
                <c:pt idx="268">
                  <c:v>0.79</c:v>
                </c:pt>
                <c:pt idx="269">
                  <c:v>0.80499999999999994</c:v>
                </c:pt>
                <c:pt idx="270">
                  <c:v>0.78</c:v>
                </c:pt>
                <c:pt idx="271">
                  <c:v>0.79499999999999993</c:v>
                </c:pt>
                <c:pt idx="272">
                  <c:v>0.79</c:v>
                </c:pt>
                <c:pt idx="273">
                  <c:v>0.755</c:v>
                </c:pt>
                <c:pt idx="274">
                  <c:v>0.77500000000000002</c:v>
                </c:pt>
                <c:pt idx="275">
                  <c:v>0.77500000000000002</c:v>
                </c:pt>
                <c:pt idx="276">
                  <c:v>0.81</c:v>
                </c:pt>
                <c:pt idx="277">
                  <c:v>0.875</c:v>
                </c:pt>
                <c:pt idx="278">
                  <c:v>0.91500000000000004</c:v>
                </c:pt>
                <c:pt idx="279">
                  <c:v>0.88</c:v>
                </c:pt>
                <c:pt idx="280">
                  <c:v>0.88500000000000001</c:v>
                </c:pt>
                <c:pt idx="281">
                  <c:v>0.875</c:v>
                </c:pt>
                <c:pt idx="282">
                  <c:v>0.86</c:v>
                </c:pt>
                <c:pt idx="283">
                  <c:v>0.85</c:v>
                </c:pt>
                <c:pt idx="284">
                  <c:v>0.80499999999999994</c:v>
                </c:pt>
                <c:pt idx="285">
                  <c:v>0.74</c:v>
                </c:pt>
                <c:pt idx="286">
                  <c:v>0.71</c:v>
                </c:pt>
                <c:pt idx="287">
                  <c:v>0.73499999999999999</c:v>
                </c:pt>
                <c:pt idx="288">
                  <c:v>0.79</c:v>
                </c:pt>
                <c:pt idx="289">
                  <c:v>0.69500000000000006</c:v>
                </c:pt>
                <c:pt idx="290">
                  <c:v>0.70499999999999996</c:v>
                </c:pt>
                <c:pt idx="291">
                  <c:v>0.67999999999999994</c:v>
                </c:pt>
                <c:pt idx="292">
                  <c:v>0.70499999999999996</c:v>
                </c:pt>
                <c:pt idx="293">
                  <c:v>0.69500000000000006</c:v>
                </c:pt>
                <c:pt idx="294">
                  <c:v>0.67999999999999994</c:v>
                </c:pt>
                <c:pt idx="295">
                  <c:v>0.67500000000000004</c:v>
                </c:pt>
                <c:pt idx="296">
                  <c:v>0.76500000000000001</c:v>
                </c:pt>
                <c:pt idx="297">
                  <c:v>0.68500000000000005</c:v>
                </c:pt>
                <c:pt idx="298">
                  <c:v>0.64500000000000002</c:v>
                </c:pt>
                <c:pt idx="299">
                  <c:v>0.62</c:v>
                </c:pt>
                <c:pt idx="300">
                  <c:v>0.64500000000000002</c:v>
                </c:pt>
                <c:pt idx="301">
                  <c:v>0.73</c:v>
                </c:pt>
                <c:pt idx="302">
                  <c:v>0.73499999999999999</c:v>
                </c:pt>
                <c:pt idx="303">
                  <c:v>0.73</c:v>
                </c:pt>
                <c:pt idx="304">
                  <c:v>0.72</c:v>
                </c:pt>
                <c:pt idx="305">
                  <c:v>0.71</c:v>
                </c:pt>
                <c:pt idx="306">
                  <c:v>0.72</c:v>
                </c:pt>
                <c:pt idx="307">
                  <c:v>0.75</c:v>
                </c:pt>
                <c:pt idx="308">
                  <c:v>0.75</c:v>
                </c:pt>
                <c:pt idx="309">
                  <c:v>0.74</c:v>
                </c:pt>
                <c:pt idx="310">
                  <c:v>0.82000000000000006</c:v>
                </c:pt>
                <c:pt idx="311">
                  <c:v>0.84000000000000008</c:v>
                </c:pt>
                <c:pt idx="312">
                  <c:v>0.86499999999999999</c:v>
                </c:pt>
                <c:pt idx="313">
                  <c:v>0.88</c:v>
                </c:pt>
                <c:pt idx="314">
                  <c:v>0.84499999999999997</c:v>
                </c:pt>
                <c:pt idx="315">
                  <c:v>0.88</c:v>
                </c:pt>
                <c:pt idx="316">
                  <c:v>0.85499999999999998</c:v>
                </c:pt>
                <c:pt idx="317">
                  <c:v>0.82499999999999996</c:v>
                </c:pt>
                <c:pt idx="318">
                  <c:v>0.78</c:v>
                </c:pt>
                <c:pt idx="319">
                  <c:v>0.80499999999999994</c:v>
                </c:pt>
                <c:pt idx="320">
                  <c:v>0.78</c:v>
                </c:pt>
                <c:pt idx="321">
                  <c:v>0.81499999999999995</c:v>
                </c:pt>
                <c:pt idx="322">
                  <c:v>0.73499999999999999</c:v>
                </c:pt>
                <c:pt idx="323">
                  <c:v>0.71499999999999997</c:v>
                </c:pt>
                <c:pt idx="324">
                  <c:v>0.73</c:v>
                </c:pt>
                <c:pt idx="325">
                  <c:v>0.745</c:v>
                </c:pt>
                <c:pt idx="326">
                  <c:v>0.78499999999999992</c:v>
                </c:pt>
                <c:pt idx="327">
                  <c:v>0.78499999999999992</c:v>
                </c:pt>
                <c:pt idx="328">
                  <c:v>0.76</c:v>
                </c:pt>
                <c:pt idx="329">
                  <c:v>0.745</c:v>
                </c:pt>
                <c:pt idx="330">
                  <c:v>0.7</c:v>
                </c:pt>
                <c:pt idx="331">
                  <c:v>0.67999999999999994</c:v>
                </c:pt>
                <c:pt idx="332">
                  <c:v>0.69500000000000006</c:v>
                </c:pt>
                <c:pt idx="333">
                  <c:v>0.67500000000000004</c:v>
                </c:pt>
                <c:pt idx="334">
                  <c:v>0.59</c:v>
                </c:pt>
                <c:pt idx="335">
                  <c:v>0.59499999999999997</c:v>
                </c:pt>
                <c:pt idx="336">
                  <c:v>0.59499999999999997</c:v>
                </c:pt>
                <c:pt idx="337">
                  <c:v>0.56000000000000005</c:v>
                </c:pt>
                <c:pt idx="338">
                  <c:v>0.59</c:v>
                </c:pt>
                <c:pt idx="339">
                  <c:v>0.60499999999999998</c:v>
                </c:pt>
                <c:pt idx="340">
                  <c:v>0.625</c:v>
                </c:pt>
                <c:pt idx="341">
                  <c:v>0.65500000000000003</c:v>
                </c:pt>
                <c:pt idx="342">
                  <c:v>0.73</c:v>
                </c:pt>
                <c:pt idx="343">
                  <c:v>0.69500000000000006</c:v>
                </c:pt>
                <c:pt idx="344">
                  <c:v>0.7</c:v>
                </c:pt>
                <c:pt idx="345">
                  <c:v>0.70499999999999996</c:v>
                </c:pt>
                <c:pt idx="346">
                  <c:v>0.72</c:v>
                </c:pt>
                <c:pt idx="347">
                  <c:v>0.73</c:v>
                </c:pt>
                <c:pt idx="348">
                  <c:v>0.73499999999999999</c:v>
                </c:pt>
                <c:pt idx="349">
                  <c:v>0.77</c:v>
                </c:pt>
                <c:pt idx="350">
                  <c:v>0.85</c:v>
                </c:pt>
                <c:pt idx="351">
                  <c:v>0.85</c:v>
                </c:pt>
                <c:pt idx="352">
                  <c:v>0.90500000000000003</c:v>
                </c:pt>
                <c:pt idx="353">
                  <c:v>0.88500000000000001</c:v>
                </c:pt>
                <c:pt idx="354">
                  <c:v>0.875</c:v>
                </c:pt>
                <c:pt idx="355">
                  <c:v>0.87</c:v>
                </c:pt>
                <c:pt idx="356">
                  <c:v>0.83000000000000007</c:v>
                </c:pt>
                <c:pt idx="357">
                  <c:v>0.81</c:v>
                </c:pt>
                <c:pt idx="358">
                  <c:v>0.81499999999999995</c:v>
                </c:pt>
                <c:pt idx="359">
                  <c:v>0.745</c:v>
                </c:pt>
                <c:pt idx="360">
                  <c:v>0.72</c:v>
                </c:pt>
                <c:pt idx="361">
                  <c:v>0.7</c:v>
                </c:pt>
                <c:pt idx="362">
                  <c:v>0.68500000000000005</c:v>
                </c:pt>
                <c:pt idx="363">
                  <c:v>0.67</c:v>
                </c:pt>
                <c:pt idx="364">
                  <c:v>0.67</c:v>
                </c:pt>
                <c:pt idx="365">
                  <c:v>0.67999999999999994</c:v>
                </c:pt>
                <c:pt idx="366">
                  <c:v>0.69500000000000006</c:v>
                </c:pt>
                <c:pt idx="367">
                  <c:v>0.66</c:v>
                </c:pt>
                <c:pt idx="368">
                  <c:v>0.70499999999999996</c:v>
                </c:pt>
                <c:pt idx="369">
                  <c:v>0.67500000000000004</c:v>
                </c:pt>
                <c:pt idx="370">
                  <c:v>0.67500000000000004</c:v>
                </c:pt>
                <c:pt idx="371">
                  <c:v>0.67999999999999994</c:v>
                </c:pt>
                <c:pt idx="372">
                  <c:v>0.67500000000000004</c:v>
                </c:pt>
                <c:pt idx="373">
                  <c:v>0.67</c:v>
                </c:pt>
                <c:pt idx="374">
                  <c:v>0.66500000000000004</c:v>
                </c:pt>
                <c:pt idx="375">
                  <c:v>0.66500000000000004</c:v>
                </c:pt>
                <c:pt idx="376">
                  <c:v>0.66</c:v>
                </c:pt>
                <c:pt idx="377">
                  <c:v>0.67</c:v>
                </c:pt>
                <c:pt idx="378">
                  <c:v>0.67</c:v>
                </c:pt>
                <c:pt idx="379">
                  <c:v>0.68500000000000005</c:v>
                </c:pt>
                <c:pt idx="380">
                  <c:v>0.65</c:v>
                </c:pt>
                <c:pt idx="381">
                  <c:v>0.7</c:v>
                </c:pt>
                <c:pt idx="382">
                  <c:v>0.67</c:v>
                </c:pt>
                <c:pt idx="383">
                  <c:v>0.745</c:v>
                </c:pt>
                <c:pt idx="384">
                  <c:v>0.83499999999999996</c:v>
                </c:pt>
                <c:pt idx="385">
                  <c:v>0.80499999999999994</c:v>
                </c:pt>
                <c:pt idx="386">
                  <c:v>0.81499999999999995</c:v>
                </c:pt>
                <c:pt idx="387">
                  <c:v>0.82499999999999996</c:v>
                </c:pt>
                <c:pt idx="388">
                  <c:v>0.84499999999999997</c:v>
                </c:pt>
                <c:pt idx="389">
                  <c:v>0.84499999999999997</c:v>
                </c:pt>
                <c:pt idx="390">
                  <c:v>0.89</c:v>
                </c:pt>
                <c:pt idx="391">
                  <c:v>0.91999999999999993</c:v>
                </c:pt>
                <c:pt idx="392">
                  <c:v>0.93500000000000005</c:v>
                </c:pt>
                <c:pt idx="393">
                  <c:v>0.94500000000000006</c:v>
                </c:pt>
                <c:pt idx="394">
                  <c:v>0.93500000000000005</c:v>
                </c:pt>
                <c:pt idx="395">
                  <c:v>0.94500000000000006</c:v>
                </c:pt>
                <c:pt idx="396">
                  <c:v>0.96</c:v>
                </c:pt>
                <c:pt idx="397">
                  <c:v>0.995</c:v>
                </c:pt>
                <c:pt idx="398">
                  <c:v>0.98</c:v>
                </c:pt>
                <c:pt idx="399">
                  <c:v>0.93500000000000005</c:v>
                </c:pt>
                <c:pt idx="400">
                  <c:v>0.97</c:v>
                </c:pt>
                <c:pt idx="401">
                  <c:v>0.94500000000000006</c:v>
                </c:pt>
                <c:pt idx="402">
                  <c:v>0.95</c:v>
                </c:pt>
                <c:pt idx="403">
                  <c:v>0.93500000000000005</c:v>
                </c:pt>
                <c:pt idx="404">
                  <c:v>0.93500000000000005</c:v>
                </c:pt>
                <c:pt idx="405">
                  <c:v>0.91999999999999993</c:v>
                </c:pt>
                <c:pt idx="406">
                  <c:v>0.96500000000000008</c:v>
                </c:pt>
                <c:pt idx="407">
                  <c:v>0.97499999999999998</c:v>
                </c:pt>
                <c:pt idx="408">
                  <c:v>0.95500000000000007</c:v>
                </c:pt>
                <c:pt idx="409">
                  <c:v>0.96500000000000008</c:v>
                </c:pt>
                <c:pt idx="410">
                  <c:v>0.91999999999999993</c:v>
                </c:pt>
                <c:pt idx="411">
                  <c:v>0.89500000000000002</c:v>
                </c:pt>
                <c:pt idx="412">
                  <c:v>0.9</c:v>
                </c:pt>
                <c:pt idx="413">
                  <c:v>0.89</c:v>
                </c:pt>
                <c:pt idx="414">
                  <c:v>0.91500000000000004</c:v>
                </c:pt>
                <c:pt idx="415">
                  <c:v>0.96500000000000008</c:v>
                </c:pt>
                <c:pt idx="416">
                  <c:v>1</c:v>
                </c:pt>
                <c:pt idx="417">
                  <c:v>1.0149999999999999</c:v>
                </c:pt>
                <c:pt idx="418">
                  <c:v>0.98</c:v>
                </c:pt>
                <c:pt idx="419">
                  <c:v>0.99</c:v>
                </c:pt>
                <c:pt idx="420">
                  <c:v>1.0249999999999999</c:v>
                </c:pt>
                <c:pt idx="421">
                  <c:v>1.05</c:v>
                </c:pt>
                <c:pt idx="422">
                  <c:v>1.0649999999999999</c:v>
                </c:pt>
                <c:pt idx="423">
                  <c:v>1.0549999999999999</c:v>
                </c:pt>
                <c:pt idx="424">
                  <c:v>1.075</c:v>
                </c:pt>
                <c:pt idx="425">
                  <c:v>1.115</c:v>
                </c:pt>
                <c:pt idx="426">
                  <c:v>1.1200000000000001</c:v>
                </c:pt>
                <c:pt idx="427">
                  <c:v>1.1000000000000001</c:v>
                </c:pt>
                <c:pt idx="428">
                  <c:v>1.1299999999999999</c:v>
                </c:pt>
                <c:pt idx="429">
                  <c:v>1.095</c:v>
                </c:pt>
                <c:pt idx="430">
                  <c:v>1.1200000000000001</c:v>
                </c:pt>
                <c:pt idx="431">
                  <c:v>1.125</c:v>
                </c:pt>
                <c:pt idx="432">
                  <c:v>1.0900000000000001</c:v>
                </c:pt>
                <c:pt idx="433">
                  <c:v>1.135</c:v>
                </c:pt>
                <c:pt idx="434">
                  <c:v>1.175</c:v>
                </c:pt>
                <c:pt idx="435">
                  <c:v>1.18</c:v>
                </c:pt>
                <c:pt idx="436">
                  <c:v>1.23</c:v>
                </c:pt>
                <c:pt idx="437">
                  <c:v>1.18</c:v>
                </c:pt>
                <c:pt idx="438">
                  <c:v>1.19</c:v>
                </c:pt>
                <c:pt idx="439">
                  <c:v>1.24</c:v>
                </c:pt>
                <c:pt idx="440">
                  <c:v>1.24</c:v>
                </c:pt>
                <c:pt idx="441">
                  <c:v>1.2650000000000001</c:v>
                </c:pt>
                <c:pt idx="442">
                  <c:v>1.2749999999999999</c:v>
                </c:pt>
                <c:pt idx="443">
                  <c:v>1.27</c:v>
                </c:pt>
                <c:pt idx="444">
                  <c:v>1.2849999999999999</c:v>
                </c:pt>
                <c:pt idx="445">
                  <c:v>1.32</c:v>
                </c:pt>
                <c:pt idx="446">
                  <c:v>1.2450000000000001</c:v>
                </c:pt>
                <c:pt idx="447">
                  <c:v>1.2849999999999999</c:v>
                </c:pt>
                <c:pt idx="448">
                  <c:v>1.2849999999999999</c:v>
                </c:pt>
                <c:pt idx="449">
                  <c:v>1.2749999999999999</c:v>
                </c:pt>
                <c:pt idx="450">
                  <c:v>1.2749999999999999</c:v>
                </c:pt>
                <c:pt idx="451">
                  <c:v>1.2949999999999999</c:v>
                </c:pt>
                <c:pt idx="452">
                  <c:v>1.29</c:v>
                </c:pt>
                <c:pt idx="453">
                  <c:v>1.27</c:v>
                </c:pt>
                <c:pt idx="454">
                  <c:v>1.425</c:v>
                </c:pt>
                <c:pt idx="455">
                  <c:v>1.47</c:v>
                </c:pt>
                <c:pt idx="456">
                  <c:v>1.4650000000000001</c:v>
                </c:pt>
                <c:pt idx="457">
                  <c:v>1.4550000000000001</c:v>
                </c:pt>
                <c:pt idx="458">
                  <c:v>1.48</c:v>
                </c:pt>
                <c:pt idx="459">
                  <c:v>1.44</c:v>
                </c:pt>
                <c:pt idx="460">
                  <c:v>1.4350000000000001</c:v>
                </c:pt>
                <c:pt idx="461">
                  <c:v>1.4350000000000001</c:v>
                </c:pt>
                <c:pt idx="462">
                  <c:v>1.43</c:v>
                </c:pt>
                <c:pt idx="463">
                  <c:v>1.43</c:v>
                </c:pt>
                <c:pt idx="464">
                  <c:v>1.4550000000000001</c:v>
                </c:pt>
                <c:pt idx="465">
                  <c:v>1.44</c:v>
                </c:pt>
                <c:pt idx="466">
                  <c:v>1.405</c:v>
                </c:pt>
                <c:pt idx="467">
                  <c:v>1.38</c:v>
                </c:pt>
                <c:pt idx="468">
                  <c:v>1.415</c:v>
                </c:pt>
                <c:pt idx="469">
                  <c:v>1.395</c:v>
                </c:pt>
                <c:pt idx="470">
                  <c:v>1.375</c:v>
                </c:pt>
                <c:pt idx="471">
                  <c:v>1.4</c:v>
                </c:pt>
                <c:pt idx="472">
                  <c:v>1.44</c:v>
                </c:pt>
                <c:pt idx="473">
                  <c:v>1.405</c:v>
                </c:pt>
                <c:pt idx="474">
                  <c:v>1.4350000000000001</c:v>
                </c:pt>
                <c:pt idx="475">
                  <c:v>1.4650000000000001</c:v>
                </c:pt>
                <c:pt idx="476">
                  <c:v>1.49</c:v>
                </c:pt>
                <c:pt idx="477">
                  <c:v>1.5</c:v>
                </c:pt>
                <c:pt idx="478">
                  <c:v>1.55</c:v>
                </c:pt>
                <c:pt idx="479">
                  <c:v>1.5349999999999999</c:v>
                </c:pt>
                <c:pt idx="480">
                  <c:v>1.52</c:v>
                </c:pt>
                <c:pt idx="481">
                  <c:v>1.5349999999999999</c:v>
                </c:pt>
                <c:pt idx="482">
                  <c:v>1.6</c:v>
                </c:pt>
                <c:pt idx="483">
                  <c:v>1.595</c:v>
                </c:pt>
                <c:pt idx="484">
                  <c:v>1.585</c:v>
                </c:pt>
                <c:pt idx="485">
                  <c:v>1.61</c:v>
                </c:pt>
                <c:pt idx="486">
                  <c:v>1.595</c:v>
                </c:pt>
                <c:pt idx="487">
                  <c:v>1.66</c:v>
                </c:pt>
                <c:pt idx="488">
                  <c:v>1.69</c:v>
                </c:pt>
                <c:pt idx="489">
                  <c:v>1.67</c:v>
                </c:pt>
                <c:pt idx="490">
                  <c:v>1.63</c:v>
                </c:pt>
                <c:pt idx="491">
                  <c:v>1.635</c:v>
                </c:pt>
                <c:pt idx="492">
                  <c:v>1.655</c:v>
                </c:pt>
                <c:pt idx="493">
                  <c:v>1.655</c:v>
                </c:pt>
                <c:pt idx="494">
                  <c:v>1.635</c:v>
                </c:pt>
                <c:pt idx="495">
                  <c:v>1.595</c:v>
                </c:pt>
                <c:pt idx="496">
                  <c:v>1.645</c:v>
                </c:pt>
                <c:pt idx="497">
                  <c:v>1.6850000000000001</c:v>
                </c:pt>
                <c:pt idx="498">
                  <c:v>1.6850000000000001</c:v>
                </c:pt>
                <c:pt idx="499">
                  <c:v>1.66</c:v>
                </c:pt>
                <c:pt idx="500">
                  <c:v>1.69</c:v>
                </c:pt>
                <c:pt idx="501">
                  <c:v>1.6850000000000001</c:v>
                </c:pt>
                <c:pt idx="502">
                  <c:v>1.655</c:v>
                </c:pt>
                <c:pt idx="503">
                  <c:v>1.62</c:v>
                </c:pt>
                <c:pt idx="504">
                  <c:v>1.615</c:v>
                </c:pt>
                <c:pt idx="505">
                  <c:v>1.65</c:v>
                </c:pt>
                <c:pt idx="506">
                  <c:v>1.66</c:v>
                </c:pt>
                <c:pt idx="507">
                  <c:v>1.7650000000000001</c:v>
                </c:pt>
                <c:pt idx="508">
                  <c:v>1.75</c:v>
                </c:pt>
                <c:pt idx="509">
                  <c:v>1.7349999999999999</c:v>
                </c:pt>
                <c:pt idx="510">
                  <c:v>1.75</c:v>
                </c:pt>
                <c:pt idx="511">
                  <c:v>1.75</c:v>
                </c:pt>
                <c:pt idx="512">
                  <c:v>1.72</c:v>
                </c:pt>
                <c:pt idx="513">
                  <c:v>1.71</c:v>
                </c:pt>
                <c:pt idx="514">
                  <c:v>1.76</c:v>
                </c:pt>
                <c:pt idx="515">
                  <c:v>1.7849999999999999</c:v>
                </c:pt>
                <c:pt idx="516">
                  <c:v>1.8049999999999999</c:v>
                </c:pt>
                <c:pt idx="517">
                  <c:v>1.8049999999999999</c:v>
                </c:pt>
                <c:pt idx="518">
                  <c:v>1.8049999999999999</c:v>
                </c:pt>
                <c:pt idx="519">
                  <c:v>1.78</c:v>
                </c:pt>
                <c:pt idx="520">
                  <c:v>1.78</c:v>
                </c:pt>
                <c:pt idx="521">
                  <c:v>1.7949999999999999</c:v>
                </c:pt>
                <c:pt idx="522">
                  <c:v>1.7849999999999999</c:v>
                </c:pt>
                <c:pt idx="523">
                  <c:v>1.81</c:v>
                </c:pt>
                <c:pt idx="524">
                  <c:v>1.8149999999999999</c:v>
                </c:pt>
                <c:pt idx="525">
                  <c:v>1.825</c:v>
                </c:pt>
                <c:pt idx="526">
                  <c:v>1.8049999999999999</c:v>
                </c:pt>
                <c:pt idx="527">
                  <c:v>1.78</c:v>
                </c:pt>
                <c:pt idx="528">
                  <c:v>1.76</c:v>
                </c:pt>
                <c:pt idx="529">
                  <c:v>1.7150000000000001</c:v>
                </c:pt>
                <c:pt idx="530">
                  <c:v>1.79</c:v>
                </c:pt>
                <c:pt idx="531">
                  <c:v>1.825</c:v>
                </c:pt>
                <c:pt idx="532">
                  <c:v>1.865</c:v>
                </c:pt>
                <c:pt idx="533">
                  <c:v>1.875</c:v>
                </c:pt>
                <c:pt idx="534">
                  <c:v>1.865</c:v>
                </c:pt>
                <c:pt idx="535">
                  <c:v>1.9</c:v>
                </c:pt>
                <c:pt idx="536">
                  <c:v>1.87</c:v>
                </c:pt>
                <c:pt idx="537">
                  <c:v>1.9</c:v>
                </c:pt>
                <c:pt idx="538">
                  <c:v>1.925</c:v>
                </c:pt>
                <c:pt idx="539">
                  <c:v>1.96</c:v>
                </c:pt>
                <c:pt idx="540">
                  <c:v>1.9750000000000001</c:v>
                </c:pt>
                <c:pt idx="541">
                  <c:v>1.9849999999999999</c:v>
                </c:pt>
                <c:pt idx="542">
                  <c:v>1.95</c:v>
                </c:pt>
                <c:pt idx="543">
                  <c:v>1.9450000000000001</c:v>
                </c:pt>
                <c:pt idx="544">
                  <c:v>1.925</c:v>
                </c:pt>
                <c:pt idx="545">
                  <c:v>1.925</c:v>
                </c:pt>
                <c:pt idx="546">
                  <c:v>1.9350000000000001</c:v>
                </c:pt>
                <c:pt idx="547">
                  <c:v>1.99</c:v>
                </c:pt>
                <c:pt idx="548">
                  <c:v>2.0249999999999999</c:v>
                </c:pt>
                <c:pt idx="549">
                  <c:v>2.0649999999999999</c:v>
                </c:pt>
                <c:pt idx="550">
                  <c:v>2.0550000000000002</c:v>
                </c:pt>
                <c:pt idx="551">
                  <c:v>2.0699999999999998</c:v>
                </c:pt>
                <c:pt idx="552">
                  <c:v>2.085</c:v>
                </c:pt>
                <c:pt idx="553">
                  <c:v>2.09</c:v>
                </c:pt>
                <c:pt idx="554">
                  <c:v>2.09</c:v>
                </c:pt>
                <c:pt idx="555">
                  <c:v>2.105</c:v>
                </c:pt>
                <c:pt idx="556">
                  <c:v>2.1150000000000002</c:v>
                </c:pt>
                <c:pt idx="557">
                  <c:v>2.12</c:v>
                </c:pt>
                <c:pt idx="558">
                  <c:v>2.13</c:v>
                </c:pt>
                <c:pt idx="559">
                  <c:v>2.1150000000000002</c:v>
                </c:pt>
                <c:pt idx="560">
                  <c:v>2.13</c:v>
                </c:pt>
                <c:pt idx="561">
                  <c:v>2.1549999999999998</c:v>
                </c:pt>
                <c:pt idx="562">
                  <c:v>2.125</c:v>
                </c:pt>
                <c:pt idx="563">
                  <c:v>2.14</c:v>
                </c:pt>
                <c:pt idx="564">
                  <c:v>2.1549999999999998</c:v>
                </c:pt>
                <c:pt idx="565">
                  <c:v>2.16</c:v>
                </c:pt>
                <c:pt idx="566">
                  <c:v>2.1549999999999998</c:v>
                </c:pt>
                <c:pt idx="567">
                  <c:v>2.12</c:v>
                </c:pt>
                <c:pt idx="568">
                  <c:v>2.12</c:v>
                </c:pt>
                <c:pt idx="569">
                  <c:v>2.125</c:v>
                </c:pt>
                <c:pt idx="570">
                  <c:v>2.0950000000000002</c:v>
                </c:pt>
                <c:pt idx="571">
                  <c:v>2.0550000000000002</c:v>
                </c:pt>
                <c:pt idx="572">
                  <c:v>2.0299999999999998</c:v>
                </c:pt>
                <c:pt idx="573">
                  <c:v>2.0150000000000001</c:v>
                </c:pt>
                <c:pt idx="574">
                  <c:v>2.0099999999999998</c:v>
                </c:pt>
                <c:pt idx="575">
                  <c:v>2.0299999999999998</c:v>
                </c:pt>
                <c:pt idx="576">
                  <c:v>2.0299999999999998</c:v>
                </c:pt>
                <c:pt idx="577">
                  <c:v>2.06</c:v>
                </c:pt>
                <c:pt idx="578">
                  <c:v>2.0699999999999998</c:v>
                </c:pt>
                <c:pt idx="579">
                  <c:v>2.085</c:v>
                </c:pt>
                <c:pt idx="580">
                  <c:v>2.08</c:v>
                </c:pt>
                <c:pt idx="581">
                  <c:v>2.1</c:v>
                </c:pt>
                <c:pt idx="582">
                  <c:v>2.0750000000000002</c:v>
                </c:pt>
                <c:pt idx="583">
                  <c:v>2.085</c:v>
                </c:pt>
                <c:pt idx="584">
                  <c:v>2.08</c:v>
                </c:pt>
                <c:pt idx="585">
                  <c:v>2.1</c:v>
                </c:pt>
                <c:pt idx="586">
                  <c:v>2.0750000000000002</c:v>
                </c:pt>
                <c:pt idx="587">
                  <c:v>2.105</c:v>
                </c:pt>
                <c:pt idx="588">
                  <c:v>2.11</c:v>
                </c:pt>
                <c:pt idx="589">
                  <c:v>2.0950000000000002</c:v>
                </c:pt>
                <c:pt idx="590">
                  <c:v>2.0550000000000002</c:v>
                </c:pt>
                <c:pt idx="591">
                  <c:v>2.06</c:v>
                </c:pt>
                <c:pt idx="592">
                  <c:v>2.02</c:v>
                </c:pt>
                <c:pt idx="593">
                  <c:v>2.0550000000000002</c:v>
                </c:pt>
                <c:pt idx="594">
                  <c:v>2.0649999999999999</c:v>
                </c:pt>
                <c:pt idx="595">
                  <c:v>2.0750000000000002</c:v>
                </c:pt>
                <c:pt idx="596">
                  <c:v>2.0950000000000002</c:v>
                </c:pt>
                <c:pt idx="597">
                  <c:v>2.125</c:v>
                </c:pt>
                <c:pt idx="598">
                  <c:v>2.15</c:v>
                </c:pt>
                <c:pt idx="599">
                  <c:v>2.125</c:v>
                </c:pt>
                <c:pt idx="600">
                  <c:v>2.13</c:v>
                </c:pt>
                <c:pt idx="601">
                  <c:v>2.15</c:v>
                </c:pt>
                <c:pt idx="602">
                  <c:v>2.145</c:v>
                </c:pt>
                <c:pt idx="603">
                  <c:v>2.085</c:v>
                </c:pt>
                <c:pt idx="604">
                  <c:v>2.0449999999999999</c:v>
                </c:pt>
                <c:pt idx="605">
                  <c:v>2.04</c:v>
                </c:pt>
                <c:pt idx="606">
                  <c:v>2.0499999999999998</c:v>
                </c:pt>
                <c:pt idx="607">
                  <c:v>2.0249999999999999</c:v>
                </c:pt>
                <c:pt idx="608">
                  <c:v>2.02</c:v>
                </c:pt>
                <c:pt idx="609">
                  <c:v>2.0150000000000001</c:v>
                </c:pt>
                <c:pt idx="610">
                  <c:v>2</c:v>
                </c:pt>
                <c:pt idx="611">
                  <c:v>2.0099999999999998</c:v>
                </c:pt>
                <c:pt idx="612">
                  <c:v>2.02</c:v>
                </c:pt>
                <c:pt idx="613">
                  <c:v>2</c:v>
                </c:pt>
                <c:pt idx="614">
                  <c:v>1.99</c:v>
                </c:pt>
                <c:pt idx="615">
                  <c:v>1.9950000000000001</c:v>
                </c:pt>
                <c:pt idx="616">
                  <c:v>2.0299999999999998</c:v>
                </c:pt>
                <c:pt idx="617">
                  <c:v>2.02</c:v>
                </c:pt>
                <c:pt idx="618">
                  <c:v>2.0499999999999998</c:v>
                </c:pt>
                <c:pt idx="619">
                  <c:v>2.04</c:v>
                </c:pt>
                <c:pt idx="620">
                  <c:v>2.0299999999999998</c:v>
                </c:pt>
                <c:pt idx="621">
                  <c:v>2.0150000000000001</c:v>
                </c:pt>
                <c:pt idx="622">
                  <c:v>2.0350000000000001</c:v>
                </c:pt>
                <c:pt idx="623">
                  <c:v>2.04</c:v>
                </c:pt>
                <c:pt idx="624">
                  <c:v>2.02</c:v>
                </c:pt>
                <c:pt idx="625">
                  <c:v>2.0249999999999999</c:v>
                </c:pt>
                <c:pt idx="626">
                  <c:v>2.0299999999999998</c:v>
                </c:pt>
                <c:pt idx="627">
                  <c:v>2.0299999999999998</c:v>
                </c:pt>
                <c:pt idx="628">
                  <c:v>2.04</c:v>
                </c:pt>
                <c:pt idx="629">
                  <c:v>2.04</c:v>
                </c:pt>
                <c:pt idx="630">
                  <c:v>2.0350000000000001</c:v>
                </c:pt>
                <c:pt idx="631">
                  <c:v>2.08</c:v>
                </c:pt>
                <c:pt idx="632">
                  <c:v>2.11</c:v>
                </c:pt>
                <c:pt idx="633">
                  <c:v>2.1</c:v>
                </c:pt>
                <c:pt idx="634">
                  <c:v>2.12</c:v>
                </c:pt>
                <c:pt idx="635">
                  <c:v>2.14</c:v>
                </c:pt>
                <c:pt idx="636">
                  <c:v>2.1349999999999998</c:v>
                </c:pt>
                <c:pt idx="637">
                  <c:v>2.12</c:v>
                </c:pt>
                <c:pt idx="638">
                  <c:v>2.1</c:v>
                </c:pt>
                <c:pt idx="639">
                  <c:v>2.09</c:v>
                </c:pt>
                <c:pt idx="640">
                  <c:v>2.08</c:v>
                </c:pt>
                <c:pt idx="641">
                  <c:v>2.105</c:v>
                </c:pt>
                <c:pt idx="642">
                  <c:v>2.125</c:v>
                </c:pt>
                <c:pt idx="643">
                  <c:v>2.1549999999999998</c:v>
                </c:pt>
                <c:pt idx="644">
                  <c:v>2.13</c:v>
                </c:pt>
                <c:pt idx="645">
                  <c:v>2.105</c:v>
                </c:pt>
                <c:pt idx="646">
                  <c:v>2.1349999999999998</c:v>
                </c:pt>
                <c:pt idx="647">
                  <c:v>2.1</c:v>
                </c:pt>
                <c:pt idx="648">
                  <c:v>2.1</c:v>
                </c:pt>
                <c:pt idx="649">
                  <c:v>2.0750000000000002</c:v>
                </c:pt>
                <c:pt idx="650">
                  <c:v>2.0750000000000002</c:v>
                </c:pt>
                <c:pt idx="651">
                  <c:v>2.0649999999999999</c:v>
                </c:pt>
                <c:pt idx="652">
                  <c:v>2.06</c:v>
                </c:pt>
                <c:pt idx="653">
                  <c:v>2.09</c:v>
                </c:pt>
                <c:pt idx="654">
                  <c:v>2.0649999999999999</c:v>
                </c:pt>
                <c:pt idx="655">
                  <c:v>2.0750000000000002</c:v>
                </c:pt>
                <c:pt idx="656">
                  <c:v>2.0550000000000002</c:v>
                </c:pt>
                <c:pt idx="657">
                  <c:v>2.0550000000000002</c:v>
                </c:pt>
                <c:pt idx="658">
                  <c:v>2.0550000000000002</c:v>
                </c:pt>
                <c:pt idx="659">
                  <c:v>2.04</c:v>
                </c:pt>
                <c:pt idx="660">
                  <c:v>2.0699999999999998</c:v>
                </c:pt>
                <c:pt idx="661">
                  <c:v>2.0699999999999998</c:v>
                </c:pt>
                <c:pt idx="662">
                  <c:v>2.09</c:v>
                </c:pt>
                <c:pt idx="663">
                  <c:v>2.1</c:v>
                </c:pt>
                <c:pt idx="664">
                  <c:v>2.105</c:v>
                </c:pt>
                <c:pt idx="665">
                  <c:v>2.105</c:v>
                </c:pt>
                <c:pt idx="666">
                  <c:v>2.1349999999999998</c:v>
                </c:pt>
                <c:pt idx="667">
                  <c:v>2.12</c:v>
                </c:pt>
                <c:pt idx="668">
                  <c:v>2.085</c:v>
                </c:pt>
                <c:pt idx="669">
                  <c:v>2.11</c:v>
                </c:pt>
                <c:pt idx="670">
                  <c:v>2.125</c:v>
                </c:pt>
                <c:pt idx="671">
                  <c:v>2.14</c:v>
                </c:pt>
                <c:pt idx="672">
                  <c:v>2.1800000000000002</c:v>
                </c:pt>
                <c:pt idx="673">
                  <c:v>2.1949999999999998</c:v>
                </c:pt>
                <c:pt idx="674">
                  <c:v>2.1800000000000002</c:v>
                </c:pt>
                <c:pt idx="675">
                  <c:v>2.23</c:v>
                </c:pt>
                <c:pt idx="676">
                  <c:v>2.1949999999999998</c:v>
                </c:pt>
                <c:pt idx="677">
                  <c:v>2.165</c:v>
                </c:pt>
                <c:pt idx="678">
                  <c:v>2.17</c:v>
                </c:pt>
                <c:pt idx="679">
                  <c:v>2.12</c:v>
                </c:pt>
                <c:pt idx="680">
                  <c:v>2.1</c:v>
                </c:pt>
                <c:pt idx="681">
                  <c:v>2.0950000000000002</c:v>
                </c:pt>
                <c:pt idx="682">
                  <c:v>2.1150000000000002</c:v>
                </c:pt>
                <c:pt idx="683">
                  <c:v>2.145</c:v>
                </c:pt>
                <c:pt idx="684">
                  <c:v>2.16</c:v>
                </c:pt>
                <c:pt idx="685">
                  <c:v>2.1749999999999998</c:v>
                </c:pt>
                <c:pt idx="686">
                  <c:v>2.1949999999999998</c:v>
                </c:pt>
                <c:pt idx="687">
                  <c:v>2.2000000000000002</c:v>
                </c:pt>
                <c:pt idx="688">
                  <c:v>2.21</c:v>
                </c:pt>
                <c:pt idx="689">
                  <c:v>2.2200000000000002</c:v>
                </c:pt>
                <c:pt idx="690">
                  <c:v>2.2400000000000002</c:v>
                </c:pt>
                <c:pt idx="691">
                  <c:v>2.2149999999999999</c:v>
                </c:pt>
                <c:pt idx="692">
                  <c:v>2.1949999999999998</c:v>
                </c:pt>
                <c:pt idx="693">
                  <c:v>2.145</c:v>
                </c:pt>
                <c:pt idx="694">
                  <c:v>2.1549999999999998</c:v>
                </c:pt>
                <c:pt idx="695">
                  <c:v>2.16</c:v>
                </c:pt>
                <c:pt idx="696">
                  <c:v>2.165</c:v>
                </c:pt>
                <c:pt idx="697">
                  <c:v>2.15</c:v>
                </c:pt>
                <c:pt idx="698">
                  <c:v>2.15</c:v>
                </c:pt>
                <c:pt idx="699">
                  <c:v>2.165</c:v>
                </c:pt>
                <c:pt idx="700">
                  <c:v>2.1850000000000001</c:v>
                </c:pt>
                <c:pt idx="701">
                  <c:v>2.1800000000000002</c:v>
                </c:pt>
                <c:pt idx="702">
                  <c:v>2.1749999999999998</c:v>
                </c:pt>
                <c:pt idx="703">
                  <c:v>2.1749999999999998</c:v>
                </c:pt>
                <c:pt idx="704">
                  <c:v>2.2149999999999999</c:v>
                </c:pt>
                <c:pt idx="705">
                  <c:v>2.2400000000000002</c:v>
                </c:pt>
                <c:pt idx="706">
                  <c:v>2.23</c:v>
                </c:pt>
                <c:pt idx="707">
                  <c:v>2.2599999999999998</c:v>
                </c:pt>
                <c:pt idx="708">
                  <c:v>2.2250000000000001</c:v>
                </c:pt>
                <c:pt idx="709">
                  <c:v>2.2250000000000001</c:v>
                </c:pt>
                <c:pt idx="710">
                  <c:v>2.2200000000000002</c:v>
                </c:pt>
                <c:pt idx="711">
                  <c:v>2.2200000000000002</c:v>
                </c:pt>
                <c:pt idx="712">
                  <c:v>2.2000000000000002</c:v>
                </c:pt>
                <c:pt idx="713">
                  <c:v>2.1749999999999998</c:v>
                </c:pt>
                <c:pt idx="714">
                  <c:v>2.13</c:v>
                </c:pt>
                <c:pt idx="715">
                  <c:v>2.1349999999999998</c:v>
                </c:pt>
                <c:pt idx="716">
                  <c:v>2.1349999999999998</c:v>
                </c:pt>
                <c:pt idx="717">
                  <c:v>2.12</c:v>
                </c:pt>
                <c:pt idx="718">
                  <c:v>2.125</c:v>
                </c:pt>
                <c:pt idx="719">
                  <c:v>2.1349999999999998</c:v>
                </c:pt>
                <c:pt idx="720">
                  <c:v>2.145</c:v>
                </c:pt>
                <c:pt idx="721">
                  <c:v>2.1150000000000002</c:v>
                </c:pt>
                <c:pt idx="722">
                  <c:v>2.0950000000000002</c:v>
                </c:pt>
                <c:pt idx="723">
                  <c:v>2.06</c:v>
                </c:pt>
                <c:pt idx="724">
                  <c:v>2.1150000000000002</c:v>
                </c:pt>
                <c:pt idx="725">
                  <c:v>2.11</c:v>
                </c:pt>
                <c:pt idx="726">
                  <c:v>2.1150000000000002</c:v>
                </c:pt>
                <c:pt idx="727">
                  <c:v>2.16</c:v>
                </c:pt>
                <c:pt idx="728">
                  <c:v>2.11</c:v>
                </c:pt>
                <c:pt idx="729">
                  <c:v>2.08</c:v>
                </c:pt>
                <c:pt idx="730">
                  <c:v>2.0649999999999999</c:v>
                </c:pt>
                <c:pt idx="731">
                  <c:v>2.0550000000000002</c:v>
                </c:pt>
                <c:pt idx="732">
                  <c:v>2.0449999999999999</c:v>
                </c:pt>
                <c:pt idx="733">
                  <c:v>2.085</c:v>
                </c:pt>
                <c:pt idx="734">
                  <c:v>2.14</c:v>
                </c:pt>
                <c:pt idx="735">
                  <c:v>2.145</c:v>
                </c:pt>
                <c:pt idx="736">
                  <c:v>2.1150000000000002</c:v>
                </c:pt>
                <c:pt idx="737">
                  <c:v>2.1</c:v>
                </c:pt>
                <c:pt idx="738">
                  <c:v>2.1</c:v>
                </c:pt>
                <c:pt idx="739">
                  <c:v>2.12</c:v>
                </c:pt>
                <c:pt idx="740">
                  <c:v>2.0750000000000002</c:v>
                </c:pt>
                <c:pt idx="741">
                  <c:v>2.0699999999999998</c:v>
                </c:pt>
                <c:pt idx="742">
                  <c:v>2.085</c:v>
                </c:pt>
                <c:pt idx="743">
                  <c:v>2.11</c:v>
                </c:pt>
                <c:pt idx="744">
                  <c:v>2.06</c:v>
                </c:pt>
                <c:pt idx="745">
                  <c:v>2.0649999999999999</c:v>
                </c:pt>
                <c:pt idx="746">
                  <c:v>2.09</c:v>
                </c:pt>
                <c:pt idx="747">
                  <c:v>2.12</c:v>
                </c:pt>
                <c:pt idx="748">
                  <c:v>2.13</c:v>
                </c:pt>
                <c:pt idx="749">
                  <c:v>2.165</c:v>
                </c:pt>
                <c:pt idx="750">
                  <c:v>2.14</c:v>
                </c:pt>
                <c:pt idx="751">
                  <c:v>2.15</c:v>
                </c:pt>
                <c:pt idx="752">
                  <c:v>2.1349999999999998</c:v>
                </c:pt>
                <c:pt idx="753">
                  <c:v>2.105</c:v>
                </c:pt>
                <c:pt idx="754">
                  <c:v>2.1150000000000002</c:v>
                </c:pt>
                <c:pt idx="755">
                  <c:v>2.13</c:v>
                </c:pt>
                <c:pt idx="756">
                  <c:v>2.105</c:v>
                </c:pt>
                <c:pt idx="757">
                  <c:v>2.145</c:v>
                </c:pt>
                <c:pt idx="758">
                  <c:v>2.1150000000000002</c:v>
                </c:pt>
                <c:pt idx="759">
                  <c:v>2.13</c:v>
                </c:pt>
                <c:pt idx="760">
                  <c:v>2.1949999999999998</c:v>
                </c:pt>
                <c:pt idx="761">
                  <c:v>2.1349999999999998</c:v>
                </c:pt>
                <c:pt idx="762">
                  <c:v>2.13</c:v>
                </c:pt>
                <c:pt idx="763">
                  <c:v>2.1549999999999998</c:v>
                </c:pt>
                <c:pt idx="764">
                  <c:v>2.2200000000000002</c:v>
                </c:pt>
                <c:pt idx="765">
                  <c:v>2.21</c:v>
                </c:pt>
                <c:pt idx="766">
                  <c:v>2.2000000000000002</c:v>
                </c:pt>
                <c:pt idx="767">
                  <c:v>2.2050000000000001</c:v>
                </c:pt>
                <c:pt idx="768">
                  <c:v>2.21</c:v>
                </c:pt>
                <c:pt idx="769">
                  <c:v>2.2250000000000001</c:v>
                </c:pt>
                <c:pt idx="770">
                  <c:v>2.23</c:v>
                </c:pt>
                <c:pt idx="771">
                  <c:v>2.1949999999999998</c:v>
                </c:pt>
                <c:pt idx="772">
                  <c:v>2.1800000000000002</c:v>
                </c:pt>
                <c:pt idx="773">
                  <c:v>2.165</c:v>
                </c:pt>
                <c:pt idx="774">
                  <c:v>2.145</c:v>
                </c:pt>
                <c:pt idx="775">
                  <c:v>2.13</c:v>
                </c:pt>
                <c:pt idx="776">
                  <c:v>2.1349999999999998</c:v>
                </c:pt>
                <c:pt idx="777">
                  <c:v>2.11</c:v>
                </c:pt>
                <c:pt idx="778">
                  <c:v>2.1</c:v>
                </c:pt>
                <c:pt idx="779">
                  <c:v>2.08</c:v>
                </c:pt>
                <c:pt idx="780">
                  <c:v>2.0699999999999998</c:v>
                </c:pt>
                <c:pt idx="781">
                  <c:v>2.11</c:v>
                </c:pt>
                <c:pt idx="782">
                  <c:v>2.14</c:v>
                </c:pt>
                <c:pt idx="783">
                  <c:v>2.145</c:v>
                </c:pt>
                <c:pt idx="784">
                  <c:v>2.13</c:v>
                </c:pt>
                <c:pt idx="785">
                  <c:v>2.16</c:v>
                </c:pt>
                <c:pt idx="786">
                  <c:v>2.165</c:v>
                </c:pt>
                <c:pt idx="787">
                  <c:v>2.16</c:v>
                </c:pt>
                <c:pt idx="788">
                  <c:v>2.1349999999999998</c:v>
                </c:pt>
                <c:pt idx="789">
                  <c:v>2.12</c:v>
                </c:pt>
                <c:pt idx="790">
                  <c:v>2.09</c:v>
                </c:pt>
                <c:pt idx="791">
                  <c:v>2.06</c:v>
                </c:pt>
                <c:pt idx="792">
                  <c:v>2.0350000000000001</c:v>
                </c:pt>
                <c:pt idx="793">
                  <c:v>2.06</c:v>
                </c:pt>
                <c:pt idx="794">
                  <c:v>1.98</c:v>
                </c:pt>
                <c:pt idx="795">
                  <c:v>1.96</c:v>
                </c:pt>
                <c:pt idx="796">
                  <c:v>1.9650000000000001</c:v>
                </c:pt>
                <c:pt idx="797">
                  <c:v>1.94</c:v>
                </c:pt>
                <c:pt idx="798">
                  <c:v>1.915</c:v>
                </c:pt>
                <c:pt idx="799">
                  <c:v>1.93</c:v>
                </c:pt>
                <c:pt idx="800">
                  <c:v>1.9950000000000001</c:v>
                </c:pt>
                <c:pt idx="801">
                  <c:v>1.9350000000000001</c:v>
                </c:pt>
                <c:pt idx="802">
                  <c:v>1.92</c:v>
                </c:pt>
                <c:pt idx="803">
                  <c:v>1.89</c:v>
                </c:pt>
                <c:pt idx="804">
                  <c:v>1.86</c:v>
                </c:pt>
                <c:pt idx="805">
                  <c:v>1.875</c:v>
                </c:pt>
                <c:pt idx="806">
                  <c:v>1.895</c:v>
                </c:pt>
                <c:pt idx="807">
                  <c:v>1.895</c:v>
                </c:pt>
                <c:pt idx="808">
                  <c:v>1.895</c:v>
                </c:pt>
                <c:pt idx="809">
                  <c:v>1.905</c:v>
                </c:pt>
                <c:pt idx="810">
                  <c:v>1.905</c:v>
                </c:pt>
                <c:pt idx="811">
                  <c:v>1.92</c:v>
                </c:pt>
                <c:pt idx="812">
                  <c:v>1.93</c:v>
                </c:pt>
                <c:pt idx="813">
                  <c:v>1.94</c:v>
                </c:pt>
                <c:pt idx="814">
                  <c:v>1.925</c:v>
                </c:pt>
                <c:pt idx="815">
                  <c:v>1.98</c:v>
                </c:pt>
                <c:pt idx="816">
                  <c:v>1.93</c:v>
                </c:pt>
                <c:pt idx="817">
                  <c:v>1.9350000000000001</c:v>
                </c:pt>
                <c:pt idx="818">
                  <c:v>1.9350000000000001</c:v>
                </c:pt>
                <c:pt idx="819">
                  <c:v>1.925</c:v>
                </c:pt>
                <c:pt idx="820">
                  <c:v>1.915</c:v>
                </c:pt>
                <c:pt idx="821">
                  <c:v>1.905</c:v>
                </c:pt>
                <c:pt idx="822">
                  <c:v>1.9</c:v>
                </c:pt>
                <c:pt idx="823">
                  <c:v>1.96</c:v>
                </c:pt>
                <c:pt idx="824">
                  <c:v>1.99</c:v>
                </c:pt>
                <c:pt idx="825">
                  <c:v>1.96</c:v>
                </c:pt>
                <c:pt idx="826">
                  <c:v>2</c:v>
                </c:pt>
                <c:pt idx="827">
                  <c:v>2.0299999999999998</c:v>
                </c:pt>
                <c:pt idx="828">
                  <c:v>2.0150000000000001</c:v>
                </c:pt>
                <c:pt idx="829">
                  <c:v>2.0350000000000001</c:v>
                </c:pt>
                <c:pt idx="830">
                  <c:v>2.08</c:v>
                </c:pt>
                <c:pt idx="831">
                  <c:v>2.1</c:v>
                </c:pt>
                <c:pt idx="832">
                  <c:v>2.1</c:v>
                </c:pt>
                <c:pt idx="833">
                  <c:v>2.09</c:v>
                </c:pt>
                <c:pt idx="834">
                  <c:v>2.0499999999999998</c:v>
                </c:pt>
                <c:pt idx="835">
                  <c:v>2.0699999999999998</c:v>
                </c:pt>
                <c:pt idx="836">
                  <c:v>2.0550000000000002</c:v>
                </c:pt>
                <c:pt idx="837">
                  <c:v>2.085</c:v>
                </c:pt>
                <c:pt idx="838">
                  <c:v>2.09</c:v>
                </c:pt>
                <c:pt idx="839">
                  <c:v>2.1</c:v>
                </c:pt>
                <c:pt idx="840">
                  <c:v>2.1</c:v>
                </c:pt>
                <c:pt idx="841">
                  <c:v>2.08</c:v>
                </c:pt>
                <c:pt idx="842">
                  <c:v>2.09</c:v>
                </c:pt>
                <c:pt idx="843">
                  <c:v>2.06</c:v>
                </c:pt>
                <c:pt idx="844">
                  <c:v>2.0950000000000002</c:v>
                </c:pt>
                <c:pt idx="845">
                  <c:v>2.1150000000000002</c:v>
                </c:pt>
                <c:pt idx="846">
                  <c:v>2.15</c:v>
                </c:pt>
                <c:pt idx="847">
                  <c:v>2.12</c:v>
                </c:pt>
                <c:pt idx="848">
                  <c:v>2.145</c:v>
                </c:pt>
                <c:pt idx="849">
                  <c:v>2.105</c:v>
                </c:pt>
                <c:pt idx="850">
                  <c:v>2.11</c:v>
                </c:pt>
                <c:pt idx="851">
                  <c:v>2.125</c:v>
                </c:pt>
                <c:pt idx="852">
                  <c:v>2.125</c:v>
                </c:pt>
                <c:pt idx="853">
                  <c:v>2.145</c:v>
                </c:pt>
                <c:pt idx="854">
                  <c:v>2.15</c:v>
                </c:pt>
                <c:pt idx="855">
                  <c:v>2.145</c:v>
                </c:pt>
                <c:pt idx="856">
                  <c:v>2.125</c:v>
                </c:pt>
                <c:pt idx="857">
                  <c:v>2.08</c:v>
                </c:pt>
                <c:pt idx="858">
                  <c:v>2.0449999999999999</c:v>
                </c:pt>
                <c:pt idx="859">
                  <c:v>2.0049999999999999</c:v>
                </c:pt>
                <c:pt idx="860">
                  <c:v>1.98</c:v>
                </c:pt>
                <c:pt idx="861">
                  <c:v>1.9650000000000001</c:v>
                </c:pt>
                <c:pt idx="862">
                  <c:v>1.9550000000000001</c:v>
                </c:pt>
                <c:pt idx="863">
                  <c:v>1.9850000000000001</c:v>
                </c:pt>
                <c:pt idx="864">
                  <c:v>1.95</c:v>
                </c:pt>
                <c:pt idx="865">
                  <c:v>2</c:v>
                </c:pt>
                <c:pt idx="866">
                  <c:v>1.95</c:v>
                </c:pt>
                <c:pt idx="867">
                  <c:v>1.98</c:v>
                </c:pt>
                <c:pt idx="868">
                  <c:v>2.0049999999999999</c:v>
                </c:pt>
                <c:pt idx="869">
                  <c:v>1.9950000000000001</c:v>
                </c:pt>
                <c:pt idx="870">
                  <c:v>1.96</c:v>
                </c:pt>
                <c:pt idx="871">
                  <c:v>1.99</c:v>
                </c:pt>
                <c:pt idx="872">
                  <c:v>1.96</c:v>
                </c:pt>
                <c:pt idx="873">
                  <c:v>1.9450000000000001</c:v>
                </c:pt>
                <c:pt idx="874">
                  <c:v>1.9750000000000001</c:v>
                </c:pt>
                <c:pt idx="875">
                  <c:v>1.9550000000000001</c:v>
                </c:pt>
                <c:pt idx="876">
                  <c:v>1.9450000000000001</c:v>
                </c:pt>
                <c:pt idx="877">
                  <c:v>1.925</c:v>
                </c:pt>
                <c:pt idx="878">
                  <c:v>1.94</c:v>
                </c:pt>
                <c:pt idx="879">
                  <c:v>1.95</c:v>
                </c:pt>
                <c:pt idx="880">
                  <c:v>1.93</c:v>
                </c:pt>
                <c:pt idx="881">
                  <c:v>1.91</c:v>
                </c:pt>
                <c:pt idx="882">
                  <c:v>1.89</c:v>
                </c:pt>
                <c:pt idx="883">
                  <c:v>1.94</c:v>
                </c:pt>
                <c:pt idx="884">
                  <c:v>1.93</c:v>
                </c:pt>
                <c:pt idx="885">
                  <c:v>1.905</c:v>
                </c:pt>
                <c:pt idx="886">
                  <c:v>1.895</c:v>
                </c:pt>
                <c:pt idx="887">
                  <c:v>1.895</c:v>
                </c:pt>
                <c:pt idx="888">
                  <c:v>1.9</c:v>
                </c:pt>
                <c:pt idx="889">
                  <c:v>1.92</c:v>
                </c:pt>
                <c:pt idx="890">
                  <c:v>1.93</c:v>
                </c:pt>
                <c:pt idx="891">
                  <c:v>1.91</c:v>
                </c:pt>
                <c:pt idx="892">
                  <c:v>1.925</c:v>
                </c:pt>
                <c:pt idx="893">
                  <c:v>1.925</c:v>
                </c:pt>
                <c:pt idx="894">
                  <c:v>1.96</c:v>
                </c:pt>
                <c:pt idx="895">
                  <c:v>1.95</c:v>
                </c:pt>
                <c:pt idx="896">
                  <c:v>1.94</c:v>
                </c:pt>
                <c:pt idx="897">
                  <c:v>1.95</c:v>
                </c:pt>
                <c:pt idx="898">
                  <c:v>2.02</c:v>
                </c:pt>
                <c:pt idx="899">
                  <c:v>2.0099999999999998</c:v>
                </c:pt>
                <c:pt idx="900">
                  <c:v>2.0099999999999998</c:v>
                </c:pt>
                <c:pt idx="901">
                  <c:v>1.9550000000000001</c:v>
                </c:pt>
                <c:pt idx="902">
                  <c:v>1.9450000000000001</c:v>
                </c:pt>
                <c:pt idx="903">
                  <c:v>1.9350000000000001</c:v>
                </c:pt>
                <c:pt idx="904">
                  <c:v>1.9750000000000001</c:v>
                </c:pt>
                <c:pt idx="905">
                  <c:v>1.9950000000000001</c:v>
                </c:pt>
                <c:pt idx="906">
                  <c:v>1.97</c:v>
                </c:pt>
                <c:pt idx="907">
                  <c:v>1.97</c:v>
                </c:pt>
                <c:pt idx="908">
                  <c:v>1.91</c:v>
                </c:pt>
                <c:pt idx="909">
                  <c:v>1.895</c:v>
                </c:pt>
                <c:pt idx="910">
                  <c:v>1.885</c:v>
                </c:pt>
                <c:pt idx="911">
                  <c:v>1.94</c:v>
                </c:pt>
                <c:pt idx="912">
                  <c:v>1.9350000000000001</c:v>
                </c:pt>
                <c:pt idx="913">
                  <c:v>1.88</c:v>
                </c:pt>
                <c:pt idx="914">
                  <c:v>1.845</c:v>
                </c:pt>
                <c:pt idx="915">
                  <c:v>1.7849999999999999</c:v>
                </c:pt>
                <c:pt idx="916">
                  <c:v>1.79</c:v>
                </c:pt>
                <c:pt idx="917">
                  <c:v>1.7849999999999999</c:v>
                </c:pt>
                <c:pt idx="918">
                  <c:v>1.78</c:v>
                </c:pt>
                <c:pt idx="919">
                  <c:v>1.79</c:v>
                </c:pt>
                <c:pt idx="920">
                  <c:v>1.81</c:v>
                </c:pt>
                <c:pt idx="921">
                  <c:v>1.7949999999999999</c:v>
                </c:pt>
                <c:pt idx="922">
                  <c:v>1.7849999999999999</c:v>
                </c:pt>
                <c:pt idx="923">
                  <c:v>1.7450000000000001</c:v>
                </c:pt>
                <c:pt idx="924">
                  <c:v>1.74</c:v>
                </c:pt>
                <c:pt idx="925">
                  <c:v>1.7250000000000001</c:v>
                </c:pt>
                <c:pt idx="926">
                  <c:v>1.7250000000000001</c:v>
                </c:pt>
                <c:pt idx="927">
                  <c:v>1.7150000000000001</c:v>
                </c:pt>
                <c:pt idx="928">
                  <c:v>1.7050000000000001</c:v>
                </c:pt>
                <c:pt idx="929">
                  <c:v>1.66</c:v>
                </c:pt>
                <c:pt idx="930">
                  <c:v>1.68</c:v>
                </c:pt>
                <c:pt idx="931">
                  <c:v>1.675</c:v>
                </c:pt>
                <c:pt idx="932">
                  <c:v>1.655</c:v>
                </c:pt>
                <c:pt idx="933">
                  <c:v>1.645</c:v>
                </c:pt>
                <c:pt idx="934">
                  <c:v>1.665</c:v>
                </c:pt>
                <c:pt idx="935">
                  <c:v>1.6850000000000001</c:v>
                </c:pt>
                <c:pt idx="936">
                  <c:v>1.67</c:v>
                </c:pt>
                <c:pt idx="937">
                  <c:v>1.69</c:v>
                </c:pt>
                <c:pt idx="938">
                  <c:v>1.7150000000000001</c:v>
                </c:pt>
                <c:pt idx="939">
                  <c:v>1.7050000000000001</c:v>
                </c:pt>
                <c:pt idx="940">
                  <c:v>1.7450000000000001</c:v>
                </c:pt>
                <c:pt idx="941">
                  <c:v>1.74</c:v>
                </c:pt>
                <c:pt idx="942">
                  <c:v>1.76</c:v>
                </c:pt>
                <c:pt idx="943">
                  <c:v>1.75</c:v>
                </c:pt>
                <c:pt idx="944">
                  <c:v>1.7849999999999999</c:v>
                </c:pt>
                <c:pt idx="945">
                  <c:v>1.7849999999999999</c:v>
                </c:pt>
                <c:pt idx="946">
                  <c:v>1.8149999999999999</c:v>
                </c:pt>
                <c:pt idx="947">
                  <c:v>1.84</c:v>
                </c:pt>
                <c:pt idx="948">
                  <c:v>1.855</c:v>
                </c:pt>
                <c:pt idx="949">
                  <c:v>1.885</c:v>
                </c:pt>
                <c:pt idx="950">
                  <c:v>1.88</c:v>
                </c:pt>
                <c:pt idx="951">
                  <c:v>1.865</c:v>
                </c:pt>
                <c:pt idx="952">
                  <c:v>1.865</c:v>
                </c:pt>
                <c:pt idx="953">
                  <c:v>1.82</c:v>
                </c:pt>
                <c:pt idx="954">
                  <c:v>1.83</c:v>
                </c:pt>
                <c:pt idx="955">
                  <c:v>1.8049999999999999</c:v>
                </c:pt>
                <c:pt idx="956">
                  <c:v>1.8</c:v>
                </c:pt>
                <c:pt idx="957">
                  <c:v>1.83</c:v>
                </c:pt>
                <c:pt idx="958">
                  <c:v>1.85</c:v>
                </c:pt>
                <c:pt idx="959">
                  <c:v>1.81</c:v>
                </c:pt>
                <c:pt idx="960">
                  <c:v>1.79</c:v>
                </c:pt>
                <c:pt idx="961">
                  <c:v>1.77</c:v>
                </c:pt>
                <c:pt idx="962">
                  <c:v>1.74</c:v>
                </c:pt>
                <c:pt idx="963">
                  <c:v>1.76</c:v>
                </c:pt>
                <c:pt idx="964">
                  <c:v>1.75</c:v>
                </c:pt>
                <c:pt idx="965">
                  <c:v>1.76</c:v>
                </c:pt>
                <c:pt idx="966">
                  <c:v>1.78</c:v>
                </c:pt>
                <c:pt idx="967">
                  <c:v>1.79</c:v>
                </c:pt>
                <c:pt idx="968">
                  <c:v>1.7749999999999999</c:v>
                </c:pt>
                <c:pt idx="969">
                  <c:v>1.8149999999999999</c:v>
                </c:pt>
                <c:pt idx="970">
                  <c:v>1.84</c:v>
                </c:pt>
                <c:pt idx="971">
                  <c:v>1.855</c:v>
                </c:pt>
                <c:pt idx="972">
                  <c:v>1.88</c:v>
                </c:pt>
                <c:pt idx="973">
                  <c:v>1.9</c:v>
                </c:pt>
                <c:pt idx="974">
                  <c:v>1.89</c:v>
                </c:pt>
                <c:pt idx="975">
                  <c:v>1.905</c:v>
                </c:pt>
                <c:pt idx="976">
                  <c:v>1.885</c:v>
                </c:pt>
                <c:pt idx="977">
                  <c:v>1.9</c:v>
                </c:pt>
                <c:pt idx="978">
                  <c:v>1.93</c:v>
                </c:pt>
                <c:pt idx="979">
                  <c:v>1.94</c:v>
                </c:pt>
                <c:pt idx="980">
                  <c:v>1.9550000000000001</c:v>
                </c:pt>
                <c:pt idx="981">
                  <c:v>1.97</c:v>
                </c:pt>
                <c:pt idx="982">
                  <c:v>1.98</c:v>
                </c:pt>
                <c:pt idx="983">
                  <c:v>2.0099999999999998</c:v>
                </c:pt>
                <c:pt idx="984">
                  <c:v>1.9950000000000001</c:v>
                </c:pt>
                <c:pt idx="985">
                  <c:v>2.0750000000000002</c:v>
                </c:pt>
                <c:pt idx="986">
                  <c:v>2.0699999999999998</c:v>
                </c:pt>
                <c:pt idx="987">
                  <c:v>2.08</c:v>
                </c:pt>
                <c:pt idx="988">
                  <c:v>2.11</c:v>
                </c:pt>
                <c:pt idx="989">
                  <c:v>2.08</c:v>
                </c:pt>
                <c:pt idx="990">
                  <c:v>2.0449999999999999</c:v>
                </c:pt>
                <c:pt idx="991">
                  <c:v>2</c:v>
                </c:pt>
                <c:pt idx="992">
                  <c:v>1.99</c:v>
                </c:pt>
                <c:pt idx="993">
                  <c:v>1.98</c:v>
                </c:pt>
                <c:pt idx="994">
                  <c:v>1.97</c:v>
                </c:pt>
                <c:pt idx="995">
                  <c:v>1.99</c:v>
                </c:pt>
                <c:pt idx="996">
                  <c:v>1.93</c:v>
                </c:pt>
                <c:pt idx="997">
                  <c:v>1.92</c:v>
                </c:pt>
                <c:pt idx="998">
                  <c:v>1.93</c:v>
                </c:pt>
                <c:pt idx="999">
                  <c:v>1.97</c:v>
                </c:pt>
                <c:pt idx="1000">
                  <c:v>2.0049999999999999</c:v>
                </c:pt>
                <c:pt idx="1001">
                  <c:v>1.9850000000000001</c:v>
                </c:pt>
                <c:pt idx="1002">
                  <c:v>1.9750000000000001</c:v>
                </c:pt>
                <c:pt idx="1003">
                  <c:v>1.9950000000000001</c:v>
                </c:pt>
                <c:pt idx="1004">
                  <c:v>1.99</c:v>
                </c:pt>
                <c:pt idx="1005">
                  <c:v>1.98</c:v>
                </c:pt>
                <c:pt idx="1006">
                  <c:v>1.9350000000000001</c:v>
                </c:pt>
                <c:pt idx="1007">
                  <c:v>1.895</c:v>
                </c:pt>
                <c:pt idx="1008">
                  <c:v>1.91</c:v>
                </c:pt>
                <c:pt idx="1009">
                  <c:v>1.86</c:v>
                </c:pt>
                <c:pt idx="1010">
                  <c:v>1.885</c:v>
                </c:pt>
                <c:pt idx="1011">
                  <c:v>1.895</c:v>
                </c:pt>
                <c:pt idx="1012">
                  <c:v>1.925</c:v>
                </c:pt>
                <c:pt idx="1013">
                  <c:v>1.9450000000000001</c:v>
                </c:pt>
                <c:pt idx="1014">
                  <c:v>1.915</c:v>
                </c:pt>
                <c:pt idx="1015">
                  <c:v>1.895</c:v>
                </c:pt>
                <c:pt idx="1016">
                  <c:v>1.88</c:v>
                </c:pt>
                <c:pt idx="1017">
                  <c:v>1.92</c:v>
                </c:pt>
                <c:pt idx="1018">
                  <c:v>1.95</c:v>
                </c:pt>
                <c:pt idx="1019">
                  <c:v>1.94</c:v>
                </c:pt>
                <c:pt idx="1020">
                  <c:v>1.94</c:v>
                </c:pt>
                <c:pt idx="1021">
                  <c:v>1.99</c:v>
                </c:pt>
                <c:pt idx="1022">
                  <c:v>2.0049999999999999</c:v>
                </c:pt>
                <c:pt idx="1023">
                  <c:v>1.9950000000000001</c:v>
                </c:pt>
                <c:pt idx="1024">
                  <c:v>1.95</c:v>
                </c:pt>
                <c:pt idx="1025">
                  <c:v>1.9450000000000001</c:v>
                </c:pt>
                <c:pt idx="1026">
                  <c:v>1.9350000000000001</c:v>
                </c:pt>
                <c:pt idx="1027">
                  <c:v>1.94</c:v>
                </c:pt>
                <c:pt idx="1028">
                  <c:v>1.905</c:v>
                </c:pt>
                <c:pt idx="1029">
                  <c:v>1.9450000000000001</c:v>
                </c:pt>
                <c:pt idx="1030">
                  <c:v>1.94</c:v>
                </c:pt>
                <c:pt idx="1031">
                  <c:v>1.98</c:v>
                </c:pt>
                <c:pt idx="1032">
                  <c:v>1.925</c:v>
                </c:pt>
                <c:pt idx="1033">
                  <c:v>1.9650000000000001</c:v>
                </c:pt>
                <c:pt idx="1034">
                  <c:v>2</c:v>
                </c:pt>
                <c:pt idx="1035">
                  <c:v>1.97</c:v>
                </c:pt>
                <c:pt idx="1036">
                  <c:v>1.98</c:v>
                </c:pt>
                <c:pt idx="1037">
                  <c:v>2.0099999999999998</c:v>
                </c:pt>
                <c:pt idx="1038">
                  <c:v>2.0649999999999999</c:v>
                </c:pt>
                <c:pt idx="1039">
                  <c:v>2.0649999999999999</c:v>
                </c:pt>
                <c:pt idx="1040">
                  <c:v>2.04</c:v>
                </c:pt>
                <c:pt idx="1041">
                  <c:v>2.0249999999999999</c:v>
                </c:pt>
                <c:pt idx="1042">
                  <c:v>2.0150000000000001</c:v>
                </c:pt>
                <c:pt idx="1043">
                  <c:v>1.9950000000000001</c:v>
                </c:pt>
                <c:pt idx="1044">
                  <c:v>1.9450000000000001</c:v>
                </c:pt>
                <c:pt idx="1045">
                  <c:v>1.9550000000000001</c:v>
                </c:pt>
                <c:pt idx="1046">
                  <c:v>1.88</c:v>
                </c:pt>
                <c:pt idx="1047">
                  <c:v>1.91</c:v>
                </c:pt>
                <c:pt idx="1048">
                  <c:v>1.95</c:v>
                </c:pt>
                <c:pt idx="1049">
                  <c:v>1.92</c:v>
                </c:pt>
                <c:pt idx="1050">
                  <c:v>1.88</c:v>
                </c:pt>
                <c:pt idx="1051">
                  <c:v>1.895</c:v>
                </c:pt>
                <c:pt idx="1052">
                  <c:v>1.9450000000000001</c:v>
                </c:pt>
                <c:pt idx="1053">
                  <c:v>1.9350000000000001</c:v>
                </c:pt>
                <c:pt idx="1054">
                  <c:v>1.9750000000000001</c:v>
                </c:pt>
                <c:pt idx="1055">
                  <c:v>1.94</c:v>
                </c:pt>
                <c:pt idx="1056">
                  <c:v>1.905</c:v>
                </c:pt>
                <c:pt idx="1057">
                  <c:v>1.905</c:v>
                </c:pt>
                <c:pt idx="1058">
                  <c:v>1.885</c:v>
                </c:pt>
                <c:pt idx="1059">
                  <c:v>1.92</c:v>
                </c:pt>
                <c:pt idx="1060">
                  <c:v>1.92</c:v>
                </c:pt>
                <c:pt idx="1061">
                  <c:v>1.88</c:v>
                </c:pt>
                <c:pt idx="1062">
                  <c:v>1.855</c:v>
                </c:pt>
                <c:pt idx="1063">
                  <c:v>1.855</c:v>
                </c:pt>
                <c:pt idx="1064">
                  <c:v>1.86</c:v>
                </c:pt>
                <c:pt idx="1065">
                  <c:v>1.78</c:v>
                </c:pt>
                <c:pt idx="1066">
                  <c:v>1.82</c:v>
                </c:pt>
                <c:pt idx="1067">
                  <c:v>1.835</c:v>
                </c:pt>
                <c:pt idx="1068">
                  <c:v>1.825</c:v>
                </c:pt>
                <c:pt idx="1069">
                  <c:v>1.77</c:v>
                </c:pt>
                <c:pt idx="1070">
                  <c:v>1.7350000000000001</c:v>
                </c:pt>
                <c:pt idx="1071">
                  <c:v>1.57</c:v>
                </c:pt>
                <c:pt idx="1072">
                  <c:v>1.6950000000000001</c:v>
                </c:pt>
                <c:pt idx="1073">
                  <c:v>1.7</c:v>
                </c:pt>
                <c:pt idx="1074">
                  <c:v>1.69</c:v>
                </c:pt>
                <c:pt idx="1075">
                  <c:v>1.67</c:v>
                </c:pt>
                <c:pt idx="1076">
                  <c:v>1.69</c:v>
                </c:pt>
                <c:pt idx="1077">
                  <c:v>1.7250000000000001</c:v>
                </c:pt>
                <c:pt idx="1078">
                  <c:v>1.7</c:v>
                </c:pt>
                <c:pt idx="1079">
                  <c:v>1.75</c:v>
                </c:pt>
                <c:pt idx="1080">
                  <c:v>1.7450000000000001</c:v>
                </c:pt>
                <c:pt idx="1081">
                  <c:v>1.7350000000000001</c:v>
                </c:pt>
                <c:pt idx="1082">
                  <c:v>1.7</c:v>
                </c:pt>
                <c:pt idx="1083">
                  <c:v>1.68</c:v>
                </c:pt>
                <c:pt idx="1084">
                  <c:v>1.7050000000000001</c:v>
                </c:pt>
                <c:pt idx="1085">
                  <c:v>1.6950000000000001</c:v>
                </c:pt>
                <c:pt idx="1086">
                  <c:v>1.73</c:v>
                </c:pt>
                <c:pt idx="1087">
                  <c:v>1.75</c:v>
                </c:pt>
                <c:pt idx="1088">
                  <c:v>1.7450000000000001</c:v>
                </c:pt>
                <c:pt idx="1089">
                  <c:v>1.74</c:v>
                </c:pt>
                <c:pt idx="1090">
                  <c:v>1.7150000000000001</c:v>
                </c:pt>
                <c:pt idx="1091">
                  <c:v>1.75</c:v>
                </c:pt>
                <c:pt idx="1092">
                  <c:v>1.7050000000000001</c:v>
                </c:pt>
                <c:pt idx="1093">
                  <c:v>1.67</c:v>
                </c:pt>
                <c:pt idx="1094">
                  <c:v>1.65</c:v>
                </c:pt>
                <c:pt idx="1095">
                  <c:v>1.63</c:v>
                </c:pt>
                <c:pt idx="1096">
                  <c:v>1.61</c:v>
                </c:pt>
                <c:pt idx="1097">
                  <c:v>1.58</c:v>
                </c:pt>
                <c:pt idx="1098">
                  <c:v>1.55</c:v>
                </c:pt>
                <c:pt idx="1099">
                  <c:v>1.5149999999999999</c:v>
                </c:pt>
                <c:pt idx="1100">
                  <c:v>1.58</c:v>
                </c:pt>
                <c:pt idx="1101">
                  <c:v>1.58</c:v>
                </c:pt>
                <c:pt idx="1102">
                  <c:v>1.62</c:v>
                </c:pt>
                <c:pt idx="1103">
                  <c:v>1.61</c:v>
                </c:pt>
                <c:pt idx="1104">
                  <c:v>1.615</c:v>
                </c:pt>
                <c:pt idx="1105">
                  <c:v>1.615</c:v>
                </c:pt>
                <c:pt idx="1106">
                  <c:v>1.645</c:v>
                </c:pt>
                <c:pt idx="1107">
                  <c:v>1.65</c:v>
                </c:pt>
                <c:pt idx="1108">
                  <c:v>1.645</c:v>
                </c:pt>
                <c:pt idx="1109">
                  <c:v>1.615</c:v>
                </c:pt>
                <c:pt idx="1110">
                  <c:v>1.63</c:v>
                </c:pt>
                <c:pt idx="1111">
                  <c:v>1.605</c:v>
                </c:pt>
                <c:pt idx="1112">
                  <c:v>1.595</c:v>
                </c:pt>
                <c:pt idx="1113">
                  <c:v>1.575</c:v>
                </c:pt>
                <c:pt idx="1114">
                  <c:v>1.5249999999999999</c:v>
                </c:pt>
                <c:pt idx="1115">
                  <c:v>1.4750000000000001</c:v>
                </c:pt>
                <c:pt idx="1116">
                  <c:v>1.4350000000000001</c:v>
                </c:pt>
                <c:pt idx="1117">
                  <c:v>1.4650000000000001</c:v>
                </c:pt>
                <c:pt idx="1118">
                  <c:v>1.4550000000000001</c:v>
                </c:pt>
                <c:pt idx="1119">
                  <c:v>1.4450000000000001</c:v>
                </c:pt>
                <c:pt idx="1120">
                  <c:v>1.425</c:v>
                </c:pt>
                <c:pt idx="1121">
                  <c:v>1.405</c:v>
                </c:pt>
                <c:pt idx="1122">
                  <c:v>1.41</c:v>
                </c:pt>
                <c:pt idx="1123">
                  <c:v>1.4350000000000001</c:v>
                </c:pt>
                <c:pt idx="1124">
                  <c:v>1.41</c:v>
                </c:pt>
                <c:pt idx="1125">
                  <c:v>1.4</c:v>
                </c:pt>
                <c:pt idx="1126">
                  <c:v>1.39</c:v>
                </c:pt>
                <c:pt idx="1127">
                  <c:v>1.385</c:v>
                </c:pt>
                <c:pt idx="1128">
                  <c:v>1.42</c:v>
                </c:pt>
                <c:pt idx="1129">
                  <c:v>1.39</c:v>
                </c:pt>
                <c:pt idx="1130">
                  <c:v>1.4</c:v>
                </c:pt>
                <c:pt idx="1131">
                  <c:v>1.41</c:v>
                </c:pt>
                <c:pt idx="1132">
                  <c:v>1.39</c:v>
                </c:pt>
                <c:pt idx="1133">
                  <c:v>1.4</c:v>
                </c:pt>
                <c:pt idx="1134">
                  <c:v>1.42</c:v>
                </c:pt>
                <c:pt idx="1135">
                  <c:v>1.385</c:v>
                </c:pt>
                <c:pt idx="1136">
                  <c:v>1.39</c:v>
                </c:pt>
                <c:pt idx="1137">
                  <c:v>1.43</c:v>
                </c:pt>
                <c:pt idx="1138">
                  <c:v>1.45</c:v>
                </c:pt>
                <c:pt idx="1139">
                  <c:v>1.425</c:v>
                </c:pt>
                <c:pt idx="1140">
                  <c:v>1.4350000000000001</c:v>
                </c:pt>
                <c:pt idx="1141">
                  <c:v>1.425</c:v>
                </c:pt>
                <c:pt idx="1142">
                  <c:v>1.37</c:v>
                </c:pt>
                <c:pt idx="1143">
                  <c:v>1.42</c:v>
                </c:pt>
                <c:pt idx="1144">
                  <c:v>1.4550000000000001</c:v>
                </c:pt>
                <c:pt idx="1145">
                  <c:v>1.48</c:v>
                </c:pt>
                <c:pt idx="1146">
                  <c:v>1.53</c:v>
                </c:pt>
                <c:pt idx="1147">
                  <c:v>1.5</c:v>
                </c:pt>
                <c:pt idx="1148">
                  <c:v>1.48</c:v>
                </c:pt>
                <c:pt idx="1149">
                  <c:v>1.47</c:v>
                </c:pt>
                <c:pt idx="1150">
                  <c:v>1.48</c:v>
                </c:pt>
                <c:pt idx="1151">
                  <c:v>1.5</c:v>
                </c:pt>
                <c:pt idx="1152">
                  <c:v>1.5049999999999999</c:v>
                </c:pt>
                <c:pt idx="1153">
                  <c:v>1.56</c:v>
                </c:pt>
                <c:pt idx="1154">
                  <c:v>1.575</c:v>
                </c:pt>
                <c:pt idx="1155">
                  <c:v>1.5649999999999999</c:v>
                </c:pt>
                <c:pt idx="1156">
                  <c:v>1.57</c:v>
                </c:pt>
                <c:pt idx="1157">
                  <c:v>1.575</c:v>
                </c:pt>
                <c:pt idx="1158">
                  <c:v>1.5549999999999999</c:v>
                </c:pt>
                <c:pt idx="1159">
                  <c:v>1.5349999999999999</c:v>
                </c:pt>
                <c:pt idx="1160">
                  <c:v>1.51</c:v>
                </c:pt>
                <c:pt idx="1161">
                  <c:v>1.51</c:v>
                </c:pt>
                <c:pt idx="1162">
                  <c:v>1.5449999999999999</c:v>
                </c:pt>
                <c:pt idx="1163">
                  <c:v>1.575</c:v>
                </c:pt>
                <c:pt idx="1164">
                  <c:v>1.52</c:v>
                </c:pt>
                <c:pt idx="1165">
                  <c:v>1.55</c:v>
                </c:pt>
                <c:pt idx="1166">
                  <c:v>1.55</c:v>
                </c:pt>
                <c:pt idx="1167">
                  <c:v>1.5249999999999999</c:v>
                </c:pt>
                <c:pt idx="1168">
                  <c:v>1.55</c:v>
                </c:pt>
                <c:pt idx="1169">
                  <c:v>1.5</c:v>
                </c:pt>
                <c:pt idx="1170">
                  <c:v>1.7050000000000001</c:v>
                </c:pt>
                <c:pt idx="1171">
                  <c:v>1.68</c:v>
                </c:pt>
                <c:pt idx="1172">
                  <c:v>1.625</c:v>
                </c:pt>
                <c:pt idx="1173">
                  <c:v>1.585</c:v>
                </c:pt>
                <c:pt idx="1174">
                  <c:v>1.56</c:v>
                </c:pt>
                <c:pt idx="1175">
                  <c:v>1.51</c:v>
                </c:pt>
                <c:pt idx="1176">
                  <c:v>1.56</c:v>
                </c:pt>
                <c:pt idx="1177">
                  <c:v>1.5449999999999999</c:v>
                </c:pt>
                <c:pt idx="1178">
                  <c:v>1.58</c:v>
                </c:pt>
                <c:pt idx="1179">
                  <c:v>1.56</c:v>
                </c:pt>
                <c:pt idx="1180">
                  <c:v>1.575</c:v>
                </c:pt>
                <c:pt idx="1181">
                  <c:v>1.61</c:v>
                </c:pt>
                <c:pt idx="1182">
                  <c:v>1.5349999999999999</c:v>
                </c:pt>
                <c:pt idx="1183">
                  <c:v>1.59</c:v>
                </c:pt>
                <c:pt idx="1184">
                  <c:v>1.61</c:v>
                </c:pt>
                <c:pt idx="1185">
                  <c:v>1.64</c:v>
                </c:pt>
                <c:pt idx="1186">
                  <c:v>1.645</c:v>
                </c:pt>
                <c:pt idx="1187">
                  <c:v>1.615</c:v>
                </c:pt>
                <c:pt idx="1188">
                  <c:v>1.6</c:v>
                </c:pt>
                <c:pt idx="1189">
                  <c:v>1.595</c:v>
                </c:pt>
                <c:pt idx="1190">
                  <c:v>1.62</c:v>
                </c:pt>
                <c:pt idx="1191">
                  <c:v>1.61</c:v>
                </c:pt>
                <c:pt idx="1192">
                  <c:v>1.615</c:v>
                </c:pt>
                <c:pt idx="1193">
                  <c:v>1.605</c:v>
                </c:pt>
                <c:pt idx="1194">
                  <c:v>1.63</c:v>
                </c:pt>
                <c:pt idx="1195">
                  <c:v>1.605</c:v>
                </c:pt>
                <c:pt idx="1196">
                  <c:v>1.615</c:v>
                </c:pt>
                <c:pt idx="1197">
                  <c:v>1.55</c:v>
                </c:pt>
                <c:pt idx="1198">
                  <c:v>1.57</c:v>
                </c:pt>
                <c:pt idx="1199">
                  <c:v>1.57</c:v>
                </c:pt>
                <c:pt idx="1200">
                  <c:v>1.59</c:v>
                </c:pt>
                <c:pt idx="1201">
                  <c:v>1.58</c:v>
                </c:pt>
                <c:pt idx="1202">
                  <c:v>1.57</c:v>
                </c:pt>
                <c:pt idx="1203">
                  <c:v>1.575</c:v>
                </c:pt>
                <c:pt idx="1204">
                  <c:v>1.69</c:v>
                </c:pt>
                <c:pt idx="1205">
                  <c:v>1.7250000000000001</c:v>
                </c:pt>
                <c:pt idx="1206">
                  <c:v>1.7450000000000001</c:v>
                </c:pt>
                <c:pt idx="1207">
                  <c:v>1.875</c:v>
                </c:pt>
                <c:pt idx="1208">
                  <c:v>1.86</c:v>
                </c:pt>
                <c:pt idx="1209">
                  <c:v>1.87</c:v>
                </c:pt>
                <c:pt idx="1210">
                  <c:v>1.9350000000000001</c:v>
                </c:pt>
                <c:pt idx="1211">
                  <c:v>2.0449999999999999</c:v>
                </c:pt>
                <c:pt idx="1212">
                  <c:v>2.0350000000000001</c:v>
                </c:pt>
                <c:pt idx="1213">
                  <c:v>2.0099999999999998</c:v>
                </c:pt>
                <c:pt idx="1214">
                  <c:v>1.9650000000000001</c:v>
                </c:pt>
                <c:pt idx="1215">
                  <c:v>1.99</c:v>
                </c:pt>
                <c:pt idx="1216">
                  <c:v>1.93</c:v>
                </c:pt>
                <c:pt idx="1217">
                  <c:v>1.9750000000000001</c:v>
                </c:pt>
                <c:pt idx="1218">
                  <c:v>1.9450000000000001</c:v>
                </c:pt>
                <c:pt idx="1219">
                  <c:v>1.905</c:v>
                </c:pt>
                <c:pt idx="1220">
                  <c:v>1.87</c:v>
                </c:pt>
                <c:pt idx="1221">
                  <c:v>1.82</c:v>
                </c:pt>
                <c:pt idx="1222">
                  <c:v>1.825</c:v>
                </c:pt>
                <c:pt idx="1223">
                  <c:v>1.855</c:v>
                </c:pt>
                <c:pt idx="1224">
                  <c:v>1.85</c:v>
                </c:pt>
                <c:pt idx="1225">
                  <c:v>1.86</c:v>
                </c:pt>
                <c:pt idx="1226">
                  <c:v>1.87</c:v>
                </c:pt>
                <c:pt idx="1227">
                  <c:v>1.94</c:v>
                </c:pt>
                <c:pt idx="1228">
                  <c:v>1.905</c:v>
                </c:pt>
                <c:pt idx="1229">
                  <c:v>1.925</c:v>
                </c:pt>
                <c:pt idx="1230">
                  <c:v>1.99</c:v>
                </c:pt>
                <c:pt idx="1231">
                  <c:v>1.9850000000000001</c:v>
                </c:pt>
                <c:pt idx="1232">
                  <c:v>2.0350000000000001</c:v>
                </c:pt>
                <c:pt idx="1233">
                  <c:v>1.9950000000000001</c:v>
                </c:pt>
                <c:pt idx="1234">
                  <c:v>1.9550000000000001</c:v>
                </c:pt>
                <c:pt idx="1235">
                  <c:v>1.95</c:v>
                </c:pt>
                <c:pt idx="1236">
                  <c:v>1.9450000000000001</c:v>
                </c:pt>
                <c:pt idx="1237">
                  <c:v>2.0350000000000001</c:v>
                </c:pt>
                <c:pt idx="1238">
                  <c:v>2.0499999999999998</c:v>
                </c:pt>
                <c:pt idx="1239">
                  <c:v>2.09</c:v>
                </c:pt>
                <c:pt idx="1240">
                  <c:v>2.0449999999999999</c:v>
                </c:pt>
                <c:pt idx="1241">
                  <c:v>1.96</c:v>
                </c:pt>
                <c:pt idx="1242">
                  <c:v>1.9650000000000001</c:v>
                </c:pt>
                <c:pt idx="1243">
                  <c:v>1.9450000000000001</c:v>
                </c:pt>
                <c:pt idx="1244">
                  <c:v>1.9450000000000001</c:v>
                </c:pt>
                <c:pt idx="1245">
                  <c:v>1.905</c:v>
                </c:pt>
                <c:pt idx="1246">
                  <c:v>1.885</c:v>
                </c:pt>
                <c:pt idx="1247">
                  <c:v>1.81</c:v>
                </c:pt>
                <c:pt idx="1248">
                  <c:v>1.69</c:v>
                </c:pt>
                <c:pt idx="1249">
                  <c:v>1.73</c:v>
                </c:pt>
                <c:pt idx="1250">
                  <c:v>1.72</c:v>
                </c:pt>
                <c:pt idx="1251">
                  <c:v>1.74</c:v>
                </c:pt>
                <c:pt idx="1252">
                  <c:v>1.75</c:v>
                </c:pt>
                <c:pt idx="1253">
                  <c:v>1.77</c:v>
                </c:pt>
                <c:pt idx="1254">
                  <c:v>1.8049999999999999</c:v>
                </c:pt>
                <c:pt idx="1255">
                  <c:v>1.7749999999999999</c:v>
                </c:pt>
                <c:pt idx="1256">
                  <c:v>1.84</c:v>
                </c:pt>
                <c:pt idx="1257">
                  <c:v>1.825</c:v>
                </c:pt>
                <c:pt idx="1258">
                  <c:v>1.855</c:v>
                </c:pt>
                <c:pt idx="1259">
                  <c:v>1.83</c:v>
                </c:pt>
                <c:pt idx="1260">
                  <c:v>1.76</c:v>
                </c:pt>
                <c:pt idx="1261">
                  <c:v>1.72</c:v>
                </c:pt>
                <c:pt idx="1262">
                  <c:v>1.7350000000000001</c:v>
                </c:pt>
                <c:pt idx="1263">
                  <c:v>1.7250000000000001</c:v>
                </c:pt>
                <c:pt idx="1264">
                  <c:v>1.855</c:v>
                </c:pt>
                <c:pt idx="1265">
                  <c:v>1.835</c:v>
                </c:pt>
                <c:pt idx="1266">
                  <c:v>1.84</c:v>
                </c:pt>
                <c:pt idx="1267">
                  <c:v>1.7949999999999999</c:v>
                </c:pt>
                <c:pt idx="1268">
                  <c:v>1.865</c:v>
                </c:pt>
                <c:pt idx="1269">
                  <c:v>1.865</c:v>
                </c:pt>
                <c:pt idx="1270">
                  <c:v>1.875</c:v>
                </c:pt>
                <c:pt idx="1271">
                  <c:v>1.925</c:v>
                </c:pt>
                <c:pt idx="1272">
                  <c:v>1.915</c:v>
                </c:pt>
                <c:pt idx="1273">
                  <c:v>1.9350000000000001</c:v>
                </c:pt>
                <c:pt idx="1274">
                  <c:v>1.94</c:v>
                </c:pt>
                <c:pt idx="1275">
                  <c:v>1.91</c:v>
                </c:pt>
                <c:pt idx="1276">
                  <c:v>1.88</c:v>
                </c:pt>
                <c:pt idx="1277">
                  <c:v>1.91</c:v>
                </c:pt>
                <c:pt idx="1278">
                  <c:v>1.9</c:v>
                </c:pt>
                <c:pt idx="1279">
                  <c:v>1.925</c:v>
                </c:pt>
                <c:pt idx="1280">
                  <c:v>1.925</c:v>
                </c:pt>
                <c:pt idx="1281">
                  <c:v>1.9850000000000001</c:v>
                </c:pt>
                <c:pt idx="1282">
                  <c:v>1.9950000000000001</c:v>
                </c:pt>
                <c:pt idx="1283">
                  <c:v>1.9750000000000001</c:v>
                </c:pt>
                <c:pt idx="1284">
                  <c:v>2</c:v>
                </c:pt>
                <c:pt idx="1285">
                  <c:v>1.9450000000000001</c:v>
                </c:pt>
                <c:pt idx="1286">
                  <c:v>1.9950000000000001</c:v>
                </c:pt>
                <c:pt idx="1287">
                  <c:v>1.99</c:v>
                </c:pt>
                <c:pt idx="1288">
                  <c:v>1.99</c:v>
                </c:pt>
                <c:pt idx="1289">
                  <c:v>2.0299999999999998</c:v>
                </c:pt>
                <c:pt idx="1290">
                  <c:v>2</c:v>
                </c:pt>
                <c:pt idx="1291">
                  <c:v>1.98</c:v>
                </c:pt>
                <c:pt idx="1292">
                  <c:v>2.0449999999999999</c:v>
                </c:pt>
                <c:pt idx="1293">
                  <c:v>2.0449999999999999</c:v>
                </c:pt>
                <c:pt idx="1294">
                  <c:v>2.0299999999999998</c:v>
                </c:pt>
                <c:pt idx="1295">
                  <c:v>2.0499999999999998</c:v>
                </c:pt>
                <c:pt idx="1296">
                  <c:v>2.0499999999999998</c:v>
                </c:pt>
                <c:pt idx="1297">
                  <c:v>2.11</c:v>
                </c:pt>
                <c:pt idx="1298">
                  <c:v>2.14</c:v>
                </c:pt>
                <c:pt idx="1299">
                  <c:v>2.11</c:v>
                </c:pt>
                <c:pt idx="1300">
                  <c:v>2.125</c:v>
                </c:pt>
                <c:pt idx="1301">
                  <c:v>2.165</c:v>
                </c:pt>
                <c:pt idx="1302">
                  <c:v>2.1850000000000001</c:v>
                </c:pt>
                <c:pt idx="1303">
                  <c:v>2.105</c:v>
                </c:pt>
                <c:pt idx="1304">
                  <c:v>2.125</c:v>
                </c:pt>
                <c:pt idx="1305">
                  <c:v>2.1850000000000001</c:v>
                </c:pt>
                <c:pt idx="1306">
                  <c:v>2.1800000000000002</c:v>
                </c:pt>
                <c:pt idx="1307">
                  <c:v>2.125</c:v>
                </c:pt>
                <c:pt idx="1308">
                  <c:v>2.1</c:v>
                </c:pt>
                <c:pt idx="1309">
                  <c:v>2.11</c:v>
                </c:pt>
                <c:pt idx="1310">
                  <c:v>2.105</c:v>
                </c:pt>
                <c:pt idx="1311">
                  <c:v>2.09</c:v>
                </c:pt>
                <c:pt idx="1312">
                  <c:v>2.0649999999999999</c:v>
                </c:pt>
                <c:pt idx="1313">
                  <c:v>2.105</c:v>
                </c:pt>
                <c:pt idx="1314">
                  <c:v>2.1349999999999998</c:v>
                </c:pt>
                <c:pt idx="1315">
                  <c:v>2.165</c:v>
                </c:pt>
                <c:pt idx="1316">
                  <c:v>2.1349999999999998</c:v>
                </c:pt>
                <c:pt idx="1317">
                  <c:v>2.13</c:v>
                </c:pt>
                <c:pt idx="1318">
                  <c:v>2.11</c:v>
                </c:pt>
                <c:pt idx="1319">
                  <c:v>2.13</c:v>
                </c:pt>
                <c:pt idx="1320">
                  <c:v>2.09</c:v>
                </c:pt>
                <c:pt idx="1321">
                  <c:v>2.15</c:v>
                </c:pt>
                <c:pt idx="1322">
                  <c:v>2.15</c:v>
                </c:pt>
                <c:pt idx="1323">
                  <c:v>2.0350000000000001</c:v>
                </c:pt>
                <c:pt idx="1324">
                  <c:v>2.06</c:v>
                </c:pt>
                <c:pt idx="1325">
                  <c:v>2.0699999999999998</c:v>
                </c:pt>
                <c:pt idx="1326">
                  <c:v>1.9650000000000001</c:v>
                </c:pt>
                <c:pt idx="1327">
                  <c:v>1.9450000000000001</c:v>
                </c:pt>
                <c:pt idx="1328">
                  <c:v>1.885</c:v>
                </c:pt>
                <c:pt idx="1329">
                  <c:v>1.865</c:v>
                </c:pt>
                <c:pt idx="1330">
                  <c:v>1.8</c:v>
                </c:pt>
                <c:pt idx="1331">
                  <c:v>1.7949999999999999</c:v>
                </c:pt>
                <c:pt idx="1332">
                  <c:v>1.7949999999999999</c:v>
                </c:pt>
                <c:pt idx="1333">
                  <c:v>1.7749999999999999</c:v>
                </c:pt>
                <c:pt idx="1334">
                  <c:v>1.845</c:v>
                </c:pt>
                <c:pt idx="1335">
                  <c:v>1.86</c:v>
                </c:pt>
                <c:pt idx="1336">
                  <c:v>1.82</c:v>
                </c:pt>
                <c:pt idx="1337">
                  <c:v>1.84</c:v>
                </c:pt>
                <c:pt idx="1338">
                  <c:v>1.86</c:v>
                </c:pt>
                <c:pt idx="1339">
                  <c:v>1.82</c:v>
                </c:pt>
                <c:pt idx="1340">
                  <c:v>1.8149999999999999</c:v>
                </c:pt>
                <c:pt idx="1341">
                  <c:v>1.8149999999999999</c:v>
                </c:pt>
                <c:pt idx="1342">
                  <c:v>1.8049999999999999</c:v>
                </c:pt>
                <c:pt idx="1343">
                  <c:v>1.81</c:v>
                </c:pt>
                <c:pt idx="1344">
                  <c:v>1.875</c:v>
                </c:pt>
                <c:pt idx="1345">
                  <c:v>1.905</c:v>
                </c:pt>
                <c:pt idx="1346">
                  <c:v>1.895</c:v>
                </c:pt>
                <c:pt idx="1347">
                  <c:v>1.835</c:v>
                </c:pt>
                <c:pt idx="1348">
                  <c:v>1.86</c:v>
                </c:pt>
                <c:pt idx="1349">
                  <c:v>1.825</c:v>
                </c:pt>
                <c:pt idx="1350">
                  <c:v>1.84</c:v>
                </c:pt>
                <c:pt idx="1351">
                  <c:v>1.84</c:v>
                </c:pt>
                <c:pt idx="1352">
                  <c:v>1.82</c:v>
                </c:pt>
                <c:pt idx="1353">
                  <c:v>1.81</c:v>
                </c:pt>
                <c:pt idx="1354">
                  <c:v>1.905</c:v>
                </c:pt>
                <c:pt idx="1355">
                  <c:v>1.9</c:v>
                </c:pt>
                <c:pt idx="1356">
                  <c:v>1.86</c:v>
                </c:pt>
                <c:pt idx="1357">
                  <c:v>1.89</c:v>
                </c:pt>
                <c:pt idx="1358">
                  <c:v>1.9350000000000001</c:v>
                </c:pt>
                <c:pt idx="1359">
                  <c:v>1.905</c:v>
                </c:pt>
                <c:pt idx="1360">
                  <c:v>1.925</c:v>
                </c:pt>
                <c:pt idx="1361">
                  <c:v>2</c:v>
                </c:pt>
                <c:pt idx="1362">
                  <c:v>1.93</c:v>
                </c:pt>
                <c:pt idx="1363">
                  <c:v>1.865</c:v>
                </c:pt>
                <c:pt idx="1364">
                  <c:v>1.865</c:v>
                </c:pt>
                <c:pt idx="1365">
                  <c:v>1.88</c:v>
                </c:pt>
                <c:pt idx="1366">
                  <c:v>1.865</c:v>
                </c:pt>
                <c:pt idx="1367">
                  <c:v>1.85</c:v>
                </c:pt>
                <c:pt idx="1368">
                  <c:v>1.79</c:v>
                </c:pt>
                <c:pt idx="1369">
                  <c:v>1.77</c:v>
                </c:pt>
                <c:pt idx="1370">
                  <c:v>1.7350000000000001</c:v>
                </c:pt>
                <c:pt idx="1371">
                  <c:v>1.77</c:v>
                </c:pt>
                <c:pt idx="1372">
                  <c:v>1.79</c:v>
                </c:pt>
                <c:pt idx="1373">
                  <c:v>1.76</c:v>
                </c:pt>
                <c:pt idx="1374">
                  <c:v>1.7649999999999999</c:v>
                </c:pt>
                <c:pt idx="1375">
                  <c:v>1.8149999999999999</c:v>
                </c:pt>
                <c:pt idx="1376">
                  <c:v>1.7849999999999999</c:v>
                </c:pt>
                <c:pt idx="1377">
                  <c:v>1.77</c:v>
                </c:pt>
                <c:pt idx="1378">
                  <c:v>1.7549999999999999</c:v>
                </c:pt>
                <c:pt idx="1379">
                  <c:v>1.71</c:v>
                </c:pt>
                <c:pt idx="1380">
                  <c:v>1.81</c:v>
                </c:pt>
                <c:pt idx="1381">
                  <c:v>1.88</c:v>
                </c:pt>
                <c:pt idx="1382">
                  <c:v>1.93</c:v>
                </c:pt>
                <c:pt idx="1383">
                  <c:v>1.9350000000000001</c:v>
                </c:pt>
                <c:pt idx="1384">
                  <c:v>1.9650000000000001</c:v>
                </c:pt>
                <c:pt idx="1385">
                  <c:v>1.96</c:v>
                </c:pt>
                <c:pt idx="1386">
                  <c:v>1.93</c:v>
                </c:pt>
                <c:pt idx="1387">
                  <c:v>1.87</c:v>
                </c:pt>
                <c:pt idx="1388">
                  <c:v>1.9550000000000001</c:v>
                </c:pt>
                <c:pt idx="1389">
                  <c:v>1.9650000000000001</c:v>
                </c:pt>
                <c:pt idx="1390">
                  <c:v>1.9750000000000001</c:v>
                </c:pt>
                <c:pt idx="1391">
                  <c:v>1.96</c:v>
                </c:pt>
                <c:pt idx="1392">
                  <c:v>1.9650000000000001</c:v>
                </c:pt>
                <c:pt idx="1393">
                  <c:v>1.905</c:v>
                </c:pt>
                <c:pt idx="1394">
                  <c:v>1.875</c:v>
                </c:pt>
                <c:pt idx="1395">
                  <c:v>1.895</c:v>
                </c:pt>
                <c:pt idx="1396">
                  <c:v>1.93</c:v>
                </c:pt>
                <c:pt idx="1397">
                  <c:v>1.885</c:v>
                </c:pt>
                <c:pt idx="1398">
                  <c:v>1.875</c:v>
                </c:pt>
                <c:pt idx="1399">
                  <c:v>1.845</c:v>
                </c:pt>
                <c:pt idx="1400">
                  <c:v>1.88</c:v>
                </c:pt>
                <c:pt idx="1401">
                  <c:v>1.94</c:v>
                </c:pt>
                <c:pt idx="1402">
                  <c:v>1.96</c:v>
                </c:pt>
                <c:pt idx="1403">
                  <c:v>1.9950000000000001</c:v>
                </c:pt>
                <c:pt idx="1404">
                  <c:v>1.9950000000000001</c:v>
                </c:pt>
                <c:pt idx="1405">
                  <c:v>1.9850000000000001</c:v>
                </c:pt>
                <c:pt idx="1406">
                  <c:v>1.9750000000000001</c:v>
                </c:pt>
                <c:pt idx="1407">
                  <c:v>2.02</c:v>
                </c:pt>
                <c:pt idx="1408">
                  <c:v>2.0099999999999998</c:v>
                </c:pt>
                <c:pt idx="1409">
                  <c:v>1.9750000000000001</c:v>
                </c:pt>
                <c:pt idx="1410">
                  <c:v>1.9450000000000001</c:v>
                </c:pt>
                <c:pt idx="1411">
                  <c:v>1.87</c:v>
                </c:pt>
                <c:pt idx="1412">
                  <c:v>1.8149999999999999</c:v>
                </c:pt>
                <c:pt idx="1413">
                  <c:v>1.91</c:v>
                </c:pt>
                <c:pt idx="1414">
                  <c:v>1.93</c:v>
                </c:pt>
                <c:pt idx="1415">
                  <c:v>2.0299999999999998</c:v>
                </c:pt>
                <c:pt idx="1416">
                  <c:v>2.08</c:v>
                </c:pt>
                <c:pt idx="1417">
                  <c:v>2.0249999999999999</c:v>
                </c:pt>
                <c:pt idx="1418">
                  <c:v>2.0449999999999999</c:v>
                </c:pt>
                <c:pt idx="1419">
                  <c:v>2.0150000000000001</c:v>
                </c:pt>
                <c:pt idx="1420">
                  <c:v>2.09</c:v>
                </c:pt>
                <c:pt idx="1421">
                  <c:v>2.0750000000000002</c:v>
                </c:pt>
                <c:pt idx="1422">
                  <c:v>2.06</c:v>
                </c:pt>
                <c:pt idx="1423">
                  <c:v>2.0649999999999999</c:v>
                </c:pt>
                <c:pt idx="1424">
                  <c:v>1.95</c:v>
                </c:pt>
                <c:pt idx="1425">
                  <c:v>1.88</c:v>
                </c:pt>
                <c:pt idx="1426">
                  <c:v>1.905</c:v>
                </c:pt>
                <c:pt idx="1427">
                  <c:v>2.0099999999999998</c:v>
                </c:pt>
                <c:pt idx="1428">
                  <c:v>2.0299999999999998</c:v>
                </c:pt>
                <c:pt idx="1429">
                  <c:v>2.0550000000000002</c:v>
                </c:pt>
                <c:pt idx="1430">
                  <c:v>2.085</c:v>
                </c:pt>
                <c:pt idx="1431">
                  <c:v>2.1549999999999998</c:v>
                </c:pt>
                <c:pt idx="1432">
                  <c:v>2.08</c:v>
                </c:pt>
                <c:pt idx="1433">
                  <c:v>2.0550000000000002</c:v>
                </c:pt>
                <c:pt idx="1434">
                  <c:v>2.1</c:v>
                </c:pt>
                <c:pt idx="1435">
                  <c:v>2.09</c:v>
                </c:pt>
                <c:pt idx="1436">
                  <c:v>2.0299999999999998</c:v>
                </c:pt>
                <c:pt idx="1437">
                  <c:v>1.9450000000000001</c:v>
                </c:pt>
                <c:pt idx="1438">
                  <c:v>1.89</c:v>
                </c:pt>
                <c:pt idx="1439">
                  <c:v>1.905</c:v>
                </c:pt>
                <c:pt idx="1440">
                  <c:v>1.97</c:v>
                </c:pt>
                <c:pt idx="1441">
                  <c:v>2.0449999999999999</c:v>
                </c:pt>
                <c:pt idx="1442">
                  <c:v>2.08</c:v>
                </c:pt>
                <c:pt idx="1443">
                  <c:v>2.0699999999999998</c:v>
                </c:pt>
                <c:pt idx="1444">
                  <c:v>2.0699999999999998</c:v>
                </c:pt>
                <c:pt idx="1445">
                  <c:v>2.08</c:v>
                </c:pt>
                <c:pt idx="1446">
                  <c:v>2.1150000000000002</c:v>
                </c:pt>
                <c:pt idx="1447">
                  <c:v>2.1150000000000002</c:v>
                </c:pt>
                <c:pt idx="1448">
                  <c:v>2.0750000000000002</c:v>
                </c:pt>
                <c:pt idx="1449">
                  <c:v>2.0750000000000002</c:v>
                </c:pt>
                <c:pt idx="1450">
                  <c:v>2.14</c:v>
                </c:pt>
                <c:pt idx="1451">
                  <c:v>2.16</c:v>
                </c:pt>
                <c:pt idx="1452">
                  <c:v>2.21</c:v>
                </c:pt>
                <c:pt idx="1453">
                  <c:v>2.0950000000000002</c:v>
                </c:pt>
                <c:pt idx="1454">
                  <c:v>2.08</c:v>
                </c:pt>
                <c:pt idx="1455">
                  <c:v>2.14</c:v>
                </c:pt>
                <c:pt idx="1456">
                  <c:v>2.12</c:v>
                </c:pt>
                <c:pt idx="1457">
                  <c:v>2.0249999999999999</c:v>
                </c:pt>
                <c:pt idx="1458">
                  <c:v>1.92</c:v>
                </c:pt>
                <c:pt idx="1459">
                  <c:v>1.93</c:v>
                </c:pt>
                <c:pt idx="1460">
                  <c:v>1.94</c:v>
                </c:pt>
                <c:pt idx="1461">
                  <c:v>1.94</c:v>
                </c:pt>
                <c:pt idx="1462">
                  <c:v>1.93</c:v>
                </c:pt>
                <c:pt idx="1463">
                  <c:v>1.87</c:v>
                </c:pt>
                <c:pt idx="1464">
                  <c:v>1.91</c:v>
                </c:pt>
                <c:pt idx="1465">
                  <c:v>1.9</c:v>
                </c:pt>
                <c:pt idx="1466">
                  <c:v>1.87</c:v>
                </c:pt>
                <c:pt idx="1467">
                  <c:v>1.81</c:v>
                </c:pt>
                <c:pt idx="1468">
                  <c:v>1.82</c:v>
                </c:pt>
                <c:pt idx="1469">
                  <c:v>1.7849999999999999</c:v>
                </c:pt>
                <c:pt idx="1470">
                  <c:v>1.7849999999999999</c:v>
                </c:pt>
                <c:pt idx="1471">
                  <c:v>1.675</c:v>
                </c:pt>
                <c:pt idx="1472">
                  <c:v>1.6950000000000001</c:v>
                </c:pt>
                <c:pt idx="1473">
                  <c:v>1.7250000000000001</c:v>
                </c:pt>
                <c:pt idx="1474">
                  <c:v>1.7649999999999999</c:v>
                </c:pt>
                <c:pt idx="1475">
                  <c:v>1.7350000000000001</c:v>
                </c:pt>
                <c:pt idx="1476">
                  <c:v>1.7350000000000001</c:v>
                </c:pt>
                <c:pt idx="1477">
                  <c:v>1.7450000000000001</c:v>
                </c:pt>
                <c:pt idx="1478">
                  <c:v>1.68</c:v>
                </c:pt>
                <c:pt idx="1479">
                  <c:v>1.72</c:v>
                </c:pt>
                <c:pt idx="1480">
                  <c:v>1.7050000000000001</c:v>
                </c:pt>
                <c:pt idx="1481">
                  <c:v>1.7250000000000001</c:v>
                </c:pt>
                <c:pt idx="1482">
                  <c:v>1.7749999999999999</c:v>
                </c:pt>
                <c:pt idx="1483">
                  <c:v>1.74</c:v>
                </c:pt>
                <c:pt idx="1484">
                  <c:v>1.7350000000000001</c:v>
                </c:pt>
                <c:pt idx="1485">
                  <c:v>1.7749999999999999</c:v>
                </c:pt>
                <c:pt idx="1486">
                  <c:v>1.7749999999999999</c:v>
                </c:pt>
                <c:pt idx="1487">
                  <c:v>1.76</c:v>
                </c:pt>
                <c:pt idx="1488">
                  <c:v>1.78</c:v>
                </c:pt>
                <c:pt idx="1489">
                  <c:v>1.85</c:v>
                </c:pt>
                <c:pt idx="1490">
                  <c:v>1.86</c:v>
                </c:pt>
                <c:pt idx="1491">
                  <c:v>1.83</c:v>
                </c:pt>
                <c:pt idx="1492">
                  <c:v>1.885</c:v>
                </c:pt>
                <c:pt idx="1493">
                  <c:v>1.835</c:v>
                </c:pt>
                <c:pt idx="1494">
                  <c:v>1.885</c:v>
                </c:pt>
                <c:pt idx="1495">
                  <c:v>1.96</c:v>
                </c:pt>
                <c:pt idx="1496">
                  <c:v>1.9850000000000001</c:v>
                </c:pt>
                <c:pt idx="1497">
                  <c:v>1.92</c:v>
                </c:pt>
                <c:pt idx="1498">
                  <c:v>1.93</c:v>
                </c:pt>
                <c:pt idx="1499">
                  <c:v>1.915</c:v>
                </c:pt>
                <c:pt idx="1500">
                  <c:v>1.865</c:v>
                </c:pt>
                <c:pt idx="1501">
                  <c:v>1.8049999999999999</c:v>
                </c:pt>
                <c:pt idx="1502">
                  <c:v>1.79</c:v>
                </c:pt>
                <c:pt idx="1503">
                  <c:v>1.8</c:v>
                </c:pt>
                <c:pt idx="1504">
                  <c:v>1.86</c:v>
                </c:pt>
                <c:pt idx="1505">
                  <c:v>1.87</c:v>
                </c:pt>
                <c:pt idx="1506">
                  <c:v>1.88</c:v>
                </c:pt>
                <c:pt idx="1507">
                  <c:v>1.865</c:v>
                </c:pt>
                <c:pt idx="1508">
                  <c:v>1.845</c:v>
                </c:pt>
                <c:pt idx="1509">
                  <c:v>1.895</c:v>
                </c:pt>
                <c:pt idx="1510">
                  <c:v>1.865</c:v>
                </c:pt>
                <c:pt idx="1511">
                  <c:v>1.875</c:v>
                </c:pt>
                <c:pt idx="1512">
                  <c:v>1.855</c:v>
                </c:pt>
                <c:pt idx="1513">
                  <c:v>1.87</c:v>
                </c:pt>
                <c:pt idx="1514">
                  <c:v>1.96</c:v>
                </c:pt>
                <c:pt idx="1515">
                  <c:v>1.96</c:v>
                </c:pt>
                <c:pt idx="1516">
                  <c:v>1.96</c:v>
                </c:pt>
                <c:pt idx="1517">
                  <c:v>1.915</c:v>
                </c:pt>
                <c:pt idx="1518">
                  <c:v>1.875</c:v>
                </c:pt>
                <c:pt idx="1519">
                  <c:v>1.915</c:v>
                </c:pt>
                <c:pt idx="1520">
                  <c:v>1.7949999999999999</c:v>
                </c:pt>
                <c:pt idx="1521">
                  <c:v>1.96</c:v>
                </c:pt>
                <c:pt idx="1522">
                  <c:v>1.94</c:v>
                </c:pt>
                <c:pt idx="1523">
                  <c:v>1.9650000000000001</c:v>
                </c:pt>
                <c:pt idx="1524">
                  <c:v>2.13</c:v>
                </c:pt>
                <c:pt idx="1525">
                  <c:v>2.0750000000000002</c:v>
                </c:pt>
                <c:pt idx="1526">
                  <c:v>2.105</c:v>
                </c:pt>
                <c:pt idx="1527">
                  <c:v>2.085</c:v>
                </c:pt>
                <c:pt idx="1528">
                  <c:v>2.11</c:v>
                </c:pt>
                <c:pt idx="1529">
                  <c:v>2.1549999999999998</c:v>
                </c:pt>
                <c:pt idx="1530">
                  <c:v>2.125</c:v>
                </c:pt>
                <c:pt idx="1531">
                  <c:v>2.0750000000000002</c:v>
                </c:pt>
                <c:pt idx="1532">
                  <c:v>2.165</c:v>
                </c:pt>
                <c:pt idx="1533">
                  <c:v>2.08</c:v>
                </c:pt>
                <c:pt idx="1534">
                  <c:v>2.085</c:v>
                </c:pt>
                <c:pt idx="1535">
                  <c:v>2.1349999999999998</c:v>
                </c:pt>
                <c:pt idx="1536">
                  <c:v>2.145</c:v>
                </c:pt>
                <c:pt idx="1537">
                  <c:v>2.1549999999999998</c:v>
                </c:pt>
                <c:pt idx="1538">
                  <c:v>2.11</c:v>
                </c:pt>
                <c:pt idx="1539">
                  <c:v>2.15</c:v>
                </c:pt>
                <c:pt idx="1540">
                  <c:v>2.15</c:v>
                </c:pt>
                <c:pt idx="1541">
                  <c:v>2.1850000000000001</c:v>
                </c:pt>
                <c:pt idx="1542">
                  <c:v>2.1349999999999998</c:v>
                </c:pt>
                <c:pt idx="1543">
                  <c:v>2.165</c:v>
                </c:pt>
                <c:pt idx="1544">
                  <c:v>2.2349999999999999</c:v>
                </c:pt>
                <c:pt idx="1545">
                  <c:v>2.2650000000000001</c:v>
                </c:pt>
                <c:pt idx="1546">
                  <c:v>2.2450000000000001</c:v>
                </c:pt>
                <c:pt idx="1547">
                  <c:v>2.2400000000000002</c:v>
                </c:pt>
                <c:pt idx="1548">
                  <c:v>2.2999999999999998</c:v>
                </c:pt>
                <c:pt idx="1549">
                  <c:v>2.2349999999999999</c:v>
                </c:pt>
                <c:pt idx="1550">
                  <c:v>2.2050000000000001</c:v>
                </c:pt>
                <c:pt idx="1551">
                  <c:v>2.2549999999999999</c:v>
                </c:pt>
                <c:pt idx="1552">
                  <c:v>2.2599999999999998</c:v>
                </c:pt>
                <c:pt idx="1553">
                  <c:v>2.2949999999999999</c:v>
                </c:pt>
                <c:pt idx="1554">
                  <c:v>2.23</c:v>
                </c:pt>
                <c:pt idx="1555">
                  <c:v>2.2599999999999998</c:v>
                </c:pt>
                <c:pt idx="1556">
                  <c:v>2.3050000000000002</c:v>
                </c:pt>
                <c:pt idx="1557">
                  <c:v>2.3450000000000002</c:v>
                </c:pt>
                <c:pt idx="1558">
                  <c:v>2.2999999999999998</c:v>
                </c:pt>
                <c:pt idx="1559">
                  <c:v>2.355</c:v>
                </c:pt>
                <c:pt idx="1560">
                  <c:v>2.3650000000000002</c:v>
                </c:pt>
                <c:pt idx="1561">
                  <c:v>2.4249999999999998</c:v>
                </c:pt>
                <c:pt idx="1562">
                  <c:v>2.3450000000000002</c:v>
                </c:pt>
                <c:pt idx="1563">
                  <c:v>2.395</c:v>
                </c:pt>
                <c:pt idx="1564">
                  <c:v>2.4500000000000002</c:v>
                </c:pt>
                <c:pt idx="1565">
                  <c:v>2.4449999999999998</c:v>
                </c:pt>
                <c:pt idx="1566">
                  <c:v>2.5150000000000001</c:v>
                </c:pt>
                <c:pt idx="1567">
                  <c:v>2.54</c:v>
                </c:pt>
                <c:pt idx="1568">
                  <c:v>2.5550000000000002</c:v>
                </c:pt>
                <c:pt idx="1569">
                  <c:v>2.5550000000000002</c:v>
                </c:pt>
                <c:pt idx="1570">
                  <c:v>2.57</c:v>
                </c:pt>
                <c:pt idx="1571">
                  <c:v>2.585</c:v>
                </c:pt>
                <c:pt idx="1572">
                  <c:v>2.585</c:v>
                </c:pt>
                <c:pt idx="1573">
                  <c:v>2.6150000000000002</c:v>
                </c:pt>
                <c:pt idx="1574">
                  <c:v>2.625</c:v>
                </c:pt>
                <c:pt idx="1575">
                  <c:v>2.62</c:v>
                </c:pt>
                <c:pt idx="1576">
                  <c:v>2.6</c:v>
                </c:pt>
                <c:pt idx="1577">
                  <c:v>2.57</c:v>
                </c:pt>
                <c:pt idx="1578">
                  <c:v>2.6150000000000002</c:v>
                </c:pt>
                <c:pt idx="1579">
                  <c:v>2.5449999999999999</c:v>
                </c:pt>
                <c:pt idx="1580">
                  <c:v>2.5499999999999998</c:v>
                </c:pt>
                <c:pt idx="1581">
                  <c:v>2.58</c:v>
                </c:pt>
                <c:pt idx="1582">
                  <c:v>2.54</c:v>
                </c:pt>
                <c:pt idx="1583">
                  <c:v>2.59</c:v>
                </c:pt>
                <c:pt idx="1584">
                  <c:v>2.63</c:v>
                </c:pt>
                <c:pt idx="1585">
                  <c:v>2.605</c:v>
                </c:pt>
                <c:pt idx="1586">
                  <c:v>2.5449999999999999</c:v>
                </c:pt>
                <c:pt idx="1587">
                  <c:v>2.605</c:v>
                </c:pt>
                <c:pt idx="1588">
                  <c:v>2.5750000000000002</c:v>
                </c:pt>
                <c:pt idx="1589">
                  <c:v>2.5649999999999999</c:v>
                </c:pt>
                <c:pt idx="1590">
                  <c:v>2.5649999999999999</c:v>
                </c:pt>
                <c:pt idx="1591">
                  <c:v>2.5099999999999998</c:v>
                </c:pt>
                <c:pt idx="1592">
                  <c:v>2.6</c:v>
                </c:pt>
                <c:pt idx="1593">
                  <c:v>2.5550000000000002</c:v>
                </c:pt>
                <c:pt idx="1594">
                  <c:v>2.5150000000000001</c:v>
                </c:pt>
                <c:pt idx="1595">
                  <c:v>2.62</c:v>
                </c:pt>
                <c:pt idx="1596">
                  <c:v>2.5649999999999999</c:v>
                </c:pt>
                <c:pt idx="1597">
                  <c:v>2.5649999999999999</c:v>
                </c:pt>
                <c:pt idx="1598">
                  <c:v>2.5950000000000002</c:v>
                </c:pt>
                <c:pt idx="1599">
                  <c:v>2.625</c:v>
                </c:pt>
                <c:pt idx="1600">
                  <c:v>2.66</c:v>
                </c:pt>
                <c:pt idx="1601">
                  <c:v>2.68</c:v>
                </c:pt>
                <c:pt idx="1602">
                  <c:v>2.69</c:v>
                </c:pt>
                <c:pt idx="1603">
                  <c:v>2.71</c:v>
                </c:pt>
                <c:pt idx="1604">
                  <c:v>2.665</c:v>
                </c:pt>
                <c:pt idx="1605">
                  <c:v>2.7149999999999999</c:v>
                </c:pt>
                <c:pt idx="1606">
                  <c:v>2.7250000000000001</c:v>
                </c:pt>
                <c:pt idx="1607">
                  <c:v>2.75</c:v>
                </c:pt>
                <c:pt idx="1608">
                  <c:v>2.76</c:v>
                </c:pt>
                <c:pt idx="1609">
                  <c:v>2.81</c:v>
                </c:pt>
                <c:pt idx="1610">
                  <c:v>2.84</c:v>
                </c:pt>
                <c:pt idx="1611">
                  <c:v>2.7850000000000001</c:v>
                </c:pt>
                <c:pt idx="1612">
                  <c:v>2.8650000000000002</c:v>
                </c:pt>
                <c:pt idx="1613">
                  <c:v>2.9249999999999998</c:v>
                </c:pt>
                <c:pt idx="1614">
                  <c:v>2.915</c:v>
                </c:pt>
                <c:pt idx="1615">
                  <c:v>2.855</c:v>
                </c:pt>
                <c:pt idx="1616">
                  <c:v>2.835</c:v>
                </c:pt>
                <c:pt idx="1617">
                  <c:v>2.86</c:v>
                </c:pt>
                <c:pt idx="1618">
                  <c:v>2.855</c:v>
                </c:pt>
                <c:pt idx="1619">
                  <c:v>2.86</c:v>
                </c:pt>
                <c:pt idx="1620">
                  <c:v>2.82</c:v>
                </c:pt>
                <c:pt idx="1621">
                  <c:v>2.81</c:v>
                </c:pt>
                <c:pt idx="1622">
                  <c:v>2.7349999999999999</c:v>
                </c:pt>
                <c:pt idx="1623">
                  <c:v>2.7450000000000001</c:v>
                </c:pt>
                <c:pt idx="1624">
                  <c:v>2.7149999999999999</c:v>
                </c:pt>
                <c:pt idx="1625">
                  <c:v>2.7250000000000001</c:v>
                </c:pt>
                <c:pt idx="1626">
                  <c:v>2.6850000000000001</c:v>
                </c:pt>
                <c:pt idx="1627">
                  <c:v>2.6549999999999998</c:v>
                </c:pt>
                <c:pt idx="1628">
                  <c:v>2.645</c:v>
                </c:pt>
                <c:pt idx="1629">
                  <c:v>2.6549999999999998</c:v>
                </c:pt>
                <c:pt idx="1630">
                  <c:v>2.6349999999999998</c:v>
                </c:pt>
                <c:pt idx="1631">
                  <c:v>2.66</c:v>
                </c:pt>
                <c:pt idx="1632">
                  <c:v>2.71</c:v>
                </c:pt>
                <c:pt idx="1633">
                  <c:v>2.7149999999999999</c:v>
                </c:pt>
                <c:pt idx="1634">
                  <c:v>2.6949999999999998</c:v>
                </c:pt>
                <c:pt idx="1635">
                  <c:v>2.645</c:v>
                </c:pt>
                <c:pt idx="1636">
                  <c:v>2.6150000000000002</c:v>
                </c:pt>
                <c:pt idx="1637">
                  <c:v>2.59</c:v>
                </c:pt>
                <c:pt idx="1638">
                  <c:v>2.6150000000000002</c:v>
                </c:pt>
                <c:pt idx="1639">
                  <c:v>2.6</c:v>
                </c:pt>
                <c:pt idx="1640">
                  <c:v>2.6549999999999998</c:v>
                </c:pt>
                <c:pt idx="1641">
                  <c:v>2.64</c:v>
                </c:pt>
                <c:pt idx="1642">
                  <c:v>2.62</c:v>
                </c:pt>
                <c:pt idx="1643">
                  <c:v>2.52</c:v>
                </c:pt>
                <c:pt idx="1644">
                  <c:v>2.6349999999999998</c:v>
                </c:pt>
                <c:pt idx="1645">
                  <c:v>2.74</c:v>
                </c:pt>
                <c:pt idx="1646">
                  <c:v>2.7149999999999999</c:v>
                </c:pt>
                <c:pt idx="1647">
                  <c:v>2.7349999999999999</c:v>
                </c:pt>
                <c:pt idx="1648">
                  <c:v>2.7349999999999999</c:v>
                </c:pt>
                <c:pt idx="1649">
                  <c:v>2.7149999999999999</c:v>
                </c:pt>
                <c:pt idx="1650">
                  <c:v>2.67</c:v>
                </c:pt>
                <c:pt idx="1651">
                  <c:v>2.7</c:v>
                </c:pt>
                <c:pt idx="1652">
                  <c:v>2.665</c:v>
                </c:pt>
                <c:pt idx="1653">
                  <c:v>2.6749999999999998</c:v>
                </c:pt>
                <c:pt idx="1654">
                  <c:v>2.67</c:v>
                </c:pt>
                <c:pt idx="1655">
                  <c:v>2.645</c:v>
                </c:pt>
                <c:pt idx="1656">
                  <c:v>2.6</c:v>
                </c:pt>
                <c:pt idx="1657">
                  <c:v>2.6</c:v>
                </c:pt>
                <c:pt idx="1658">
                  <c:v>2.5499999999999998</c:v>
                </c:pt>
                <c:pt idx="1659">
                  <c:v>2.5750000000000002</c:v>
                </c:pt>
                <c:pt idx="1660">
                  <c:v>2.5649999999999999</c:v>
                </c:pt>
                <c:pt idx="1661">
                  <c:v>2.58</c:v>
                </c:pt>
                <c:pt idx="1662">
                  <c:v>2.5950000000000002</c:v>
                </c:pt>
                <c:pt idx="1663">
                  <c:v>2.56</c:v>
                </c:pt>
                <c:pt idx="1664">
                  <c:v>2.61</c:v>
                </c:pt>
                <c:pt idx="1665">
                  <c:v>2.6549999999999998</c:v>
                </c:pt>
                <c:pt idx="1666">
                  <c:v>2.69</c:v>
                </c:pt>
                <c:pt idx="1667">
                  <c:v>2.67</c:v>
                </c:pt>
                <c:pt idx="1668">
                  <c:v>2.66</c:v>
                </c:pt>
                <c:pt idx="1669">
                  <c:v>2.63</c:v>
                </c:pt>
                <c:pt idx="1670">
                  <c:v>2.6850000000000001</c:v>
                </c:pt>
                <c:pt idx="1671">
                  <c:v>2.7149999999999999</c:v>
                </c:pt>
                <c:pt idx="1672">
                  <c:v>2.6850000000000001</c:v>
                </c:pt>
                <c:pt idx="1673">
                  <c:v>2.67</c:v>
                </c:pt>
                <c:pt idx="1674">
                  <c:v>2.7</c:v>
                </c:pt>
                <c:pt idx="1675">
                  <c:v>2.6949999999999998</c:v>
                </c:pt>
                <c:pt idx="1676">
                  <c:v>2.7349999999999999</c:v>
                </c:pt>
                <c:pt idx="1677">
                  <c:v>2.7850000000000001</c:v>
                </c:pt>
                <c:pt idx="1678">
                  <c:v>2.76</c:v>
                </c:pt>
                <c:pt idx="1679">
                  <c:v>2.75</c:v>
                </c:pt>
                <c:pt idx="1680">
                  <c:v>2.81</c:v>
                </c:pt>
                <c:pt idx="1681">
                  <c:v>2.79</c:v>
                </c:pt>
                <c:pt idx="1682">
                  <c:v>2.8450000000000002</c:v>
                </c:pt>
                <c:pt idx="1683">
                  <c:v>2.87</c:v>
                </c:pt>
                <c:pt idx="1684">
                  <c:v>2.875</c:v>
                </c:pt>
                <c:pt idx="1685">
                  <c:v>2.91</c:v>
                </c:pt>
                <c:pt idx="1686">
                  <c:v>2.8650000000000002</c:v>
                </c:pt>
                <c:pt idx="1687">
                  <c:v>2.855</c:v>
                </c:pt>
                <c:pt idx="1688">
                  <c:v>2.855</c:v>
                </c:pt>
                <c:pt idx="1689">
                  <c:v>2.8650000000000002</c:v>
                </c:pt>
                <c:pt idx="1690">
                  <c:v>2.81</c:v>
                </c:pt>
                <c:pt idx="1691">
                  <c:v>2.79</c:v>
                </c:pt>
                <c:pt idx="1692">
                  <c:v>2.8</c:v>
                </c:pt>
                <c:pt idx="1693">
                  <c:v>2.79</c:v>
                </c:pt>
                <c:pt idx="1694">
                  <c:v>2.835</c:v>
                </c:pt>
                <c:pt idx="1695">
                  <c:v>2.8450000000000002</c:v>
                </c:pt>
                <c:pt idx="1696">
                  <c:v>2.8250000000000002</c:v>
                </c:pt>
                <c:pt idx="1697">
                  <c:v>2.8450000000000002</c:v>
                </c:pt>
                <c:pt idx="1698">
                  <c:v>2.8250000000000002</c:v>
                </c:pt>
                <c:pt idx="1699">
                  <c:v>2.7749999999999999</c:v>
                </c:pt>
                <c:pt idx="1700">
                  <c:v>2.855</c:v>
                </c:pt>
                <c:pt idx="1701">
                  <c:v>2.8450000000000002</c:v>
                </c:pt>
                <c:pt idx="1702">
                  <c:v>2.85</c:v>
                </c:pt>
                <c:pt idx="1703">
                  <c:v>2.86</c:v>
                </c:pt>
                <c:pt idx="1704">
                  <c:v>2.875</c:v>
                </c:pt>
                <c:pt idx="1705">
                  <c:v>2.895</c:v>
                </c:pt>
                <c:pt idx="1706">
                  <c:v>2.8849999999999998</c:v>
                </c:pt>
                <c:pt idx="1707">
                  <c:v>2.875</c:v>
                </c:pt>
                <c:pt idx="1708">
                  <c:v>2.89</c:v>
                </c:pt>
                <c:pt idx="1709">
                  <c:v>2.8650000000000002</c:v>
                </c:pt>
                <c:pt idx="1710">
                  <c:v>2.89</c:v>
                </c:pt>
                <c:pt idx="1711">
                  <c:v>2.91</c:v>
                </c:pt>
                <c:pt idx="1712">
                  <c:v>2.93</c:v>
                </c:pt>
                <c:pt idx="1713">
                  <c:v>2.9350000000000001</c:v>
                </c:pt>
                <c:pt idx="1714">
                  <c:v>2.95</c:v>
                </c:pt>
                <c:pt idx="1715">
                  <c:v>2.9249999999999998</c:v>
                </c:pt>
                <c:pt idx="1716">
                  <c:v>2.915</c:v>
                </c:pt>
                <c:pt idx="1717">
                  <c:v>2.93</c:v>
                </c:pt>
                <c:pt idx="1718">
                  <c:v>2.95</c:v>
                </c:pt>
                <c:pt idx="1719">
                  <c:v>3.0049999999999999</c:v>
                </c:pt>
                <c:pt idx="1720">
                  <c:v>2.9649999999999999</c:v>
                </c:pt>
                <c:pt idx="1721">
                  <c:v>2.9849999999999999</c:v>
                </c:pt>
                <c:pt idx="1722">
                  <c:v>2.9950000000000001</c:v>
                </c:pt>
                <c:pt idx="1723">
                  <c:v>2.97</c:v>
                </c:pt>
                <c:pt idx="1724">
                  <c:v>3.01</c:v>
                </c:pt>
                <c:pt idx="1725">
                  <c:v>3.04</c:v>
                </c:pt>
                <c:pt idx="1726">
                  <c:v>3.01</c:v>
                </c:pt>
                <c:pt idx="1727">
                  <c:v>3.02</c:v>
                </c:pt>
                <c:pt idx="1728">
                  <c:v>3.02</c:v>
                </c:pt>
                <c:pt idx="1729">
                  <c:v>3.0750000000000002</c:v>
                </c:pt>
                <c:pt idx="1730">
                  <c:v>3.09</c:v>
                </c:pt>
                <c:pt idx="1731">
                  <c:v>3.0750000000000002</c:v>
                </c:pt>
                <c:pt idx="1732">
                  <c:v>3.0550000000000002</c:v>
                </c:pt>
                <c:pt idx="1733">
                  <c:v>3.03</c:v>
                </c:pt>
                <c:pt idx="1734">
                  <c:v>3</c:v>
                </c:pt>
                <c:pt idx="1735">
                  <c:v>3.0150000000000001</c:v>
                </c:pt>
                <c:pt idx="1736">
                  <c:v>3.0249999999999999</c:v>
                </c:pt>
                <c:pt idx="1737">
                  <c:v>3.0049999999999999</c:v>
                </c:pt>
                <c:pt idx="1738">
                  <c:v>3.0449999999999999</c:v>
                </c:pt>
                <c:pt idx="1739">
                  <c:v>3.0350000000000001</c:v>
                </c:pt>
                <c:pt idx="1740">
                  <c:v>3</c:v>
                </c:pt>
                <c:pt idx="1741">
                  <c:v>2.95</c:v>
                </c:pt>
                <c:pt idx="1742">
                  <c:v>2.97</c:v>
                </c:pt>
                <c:pt idx="1743">
                  <c:v>2.93</c:v>
                </c:pt>
                <c:pt idx="1744">
                  <c:v>2.895</c:v>
                </c:pt>
                <c:pt idx="1745">
                  <c:v>3.01</c:v>
                </c:pt>
                <c:pt idx="1746">
                  <c:v>2.95</c:v>
                </c:pt>
                <c:pt idx="1747">
                  <c:v>2.96</c:v>
                </c:pt>
                <c:pt idx="1748">
                  <c:v>2.9849999999999999</c:v>
                </c:pt>
                <c:pt idx="1749">
                  <c:v>2.97</c:v>
                </c:pt>
                <c:pt idx="1750">
                  <c:v>2.94</c:v>
                </c:pt>
                <c:pt idx="1751">
                  <c:v>2.895</c:v>
                </c:pt>
                <c:pt idx="1752">
                  <c:v>2.84</c:v>
                </c:pt>
                <c:pt idx="1753">
                  <c:v>2.79</c:v>
                </c:pt>
                <c:pt idx="1754">
                  <c:v>2.84</c:v>
                </c:pt>
                <c:pt idx="1755">
                  <c:v>2.86</c:v>
                </c:pt>
                <c:pt idx="1756">
                  <c:v>2.95</c:v>
                </c:pt>
                <c:pt idx="1757">
                  <c:v>2.9750000000000001</c:v>
                </c:pt>
                <c:pt idx="1758">
                  <c:v>2.9750000000000001</c:v>
                </c:pt>
                <c:pt idx="1759">
                  <c:v>3.0249999999999999</c:v>
                </c:pt>
                <c:pt idx="1760">
                  <c:v>2.9649999999999999</c:v>
                </c:pt>
                <c:pt idx="1761">
                  <c:v>2.97</c:v>
                </c:pt>
                <c:pt idx="1762">
                  <c:v>3.01</c:v>
                </c:pt>
                <c:pt idx="1763">
                  <c:v>2.9849999999999999</c:v>
                </c:pt>
                <c:pt idx="1764">
                  <c:v>2.9449999999999998</c:v>
                </c:pt>
                <c:pt idx="1765">
                  <c:v>2.9750000000000001</c:v>
                </c:pt>
                <c:pt idx="1766">
                  <c:v>3.0350000000000001</c:v>
                </c:pt>
                <c:pt idx="1767">
                  <c:v>3.0150000000000001</c:v>
                </c:pt>
                <c:pt idx="1768">
                  <c:v>2.9750000000000001</c:v>
                </c:pt>
                <c:pt idx="1769">
                  <c:v>2.99</c:v>
                </c:pt>
                <c:pt idx="1770">
                  <c:v>2.9449999999999998</c:v>
                </c:pt>
                <c:pt idx="1771">
                  <c:v>2.89</c:v>
                </c:pt>
                <c:pt idx="1772">
                  <c:v>2.875</c:v>
                </c:pt>
                <c:pt idx="1773">
                  <c:v>2.835</c:v>
                </c:pt>
                <c:pt idx="1774">
                  <c:v>2.8250000000000002</c:v>
                </c:pt>
                <c:pt idx="1775">
                  <c:v>2.8050000000000002</c:v>
                </c:pt>
                <c:pt idx="1776">
                  <c:v>2.8849999999999998</c:v>
                </c:pt>
                <c:pt idx="1777">
                  <c:v>2.7949999999999999</c:v>
                </c:pt>
                <c:pt idx="1778">
                  <c:v>2.81</c:v>
                </c:pt>
                <c:pt idx="1779">
                  <c:v>2.9449999999999998</c:v>
                </c:pt>
                <c:pt idx="1780">
                  <c:v>2.9750000000000001</c:v>
                </c:pt>
                <c:pt idx="1781">
                  <c:v>2.8450000000000002</c:v>
                </c:pt>
                <c:pt idx="1782">
                  <c:v>2.8050000000000002</c:v>
                </c:pt>
                <c:pt idx="1783">
                  <c:v>2.81</c:v>
                </c:pt>
                <c:pt idx="1784">
                  <c:v>2.875</c:v>
                </c:pt>
                <c:pt idx="1785">
                  <c:v>2.96</c:v>
                </c:pt>
                <c:pt idx="1786">
                  <c:v>2.93</c:v>
                </c:pt>
                <c:pt idx="1787">
                  <c:v>2.9550000000000001</c:v>
                </c:pt>
                <c:pt idx="1788">
                  <c:v>2.98</c:v>
                </c:pt>
                <c:pt idx="1789">
                  <c:v>3.01</c:v>
                </c:pt>
                <c:pt idx="1790">
                  <c:v>2.9449999999999998</c:v>
                </c:pt>
                <c:pt idx="1791">
                  <c:v>2.9550000000000001</c:v>
                </c:pt>
                <c:pt idx="1792">
                  <c:v>2.99</c:v>
                </c:pt>
                <c:pt idx="1793">
                  <c:v>2.9750000000000001</c:v>
                </c:pt>
                <c:pt idx="1794">
                  <c:v>2.97</c:v>
                </c:pt>
                <c:pt idx="1795">
                  <c:v>2.91</c:v>
                </c:pt>
                <c:pt idx="1796">
                  <c:v>2.9449999999999998</c:v>
                </c:pt>
                <c:pt idx="1797">
                  <c:v>2.95</c:v>
                </c:pt>
                <c:pt idx="1798">
                  <c:v>2.9049999999999998</c:v>
                </c:pt>
                <c:pt idx="1799">
                  <c:v>2.915</c:v>
                </c:pt>
                <c:pt idx="1800">
                  <c:v>2.91</c:v>
                </c:pt>
                <c:pt idx="1801">
                  <c:v>2.9</c:v>
                </c:pt>
                <c:pt idx="1802">
                  <c:v>2.85</c:v>
                </c:pt>
                <c:pt idx="1803">
                  <c:v>2.8650000000000002</c:v>
                </c:pt>
                <c:pt idx="1804">
                  <c:v>2.8650000000000002</c:v>
                </c:pt>
                <c:pt idx="1805">
                  <c:v>2.93</c:v>
                </c:pt>
                <c:pt idx="1806">
                  <c:v>2.9449999999999998</c:v>
                </c:pt>
                <c:pt idx="1807">
                  <c:v>2.98</c:v>
                </c:pt>
                <c:pt idx="1808">
                  <c:v>3.04</c:v>
                </c:pt>
                <c:pt idx="1809">
                  <c:v>3.03</c:v>
                </c:pt>
                <c:pt idx="1810">
                  <c:v>3.0750000000000002</c:v>
                </c:pt>
                <c:pt idx="1811">
                  <c:v>3.0550000000000002</c:v>
                </c:pt>
                <c:pt idx="1812">
                  <c:v>3.03</c:v>
                </c:pt>
                <c:pt idx="1813">
                  <c:v>3.08</c:v>
                </c:pt>
                <c:pt idx="1814">
                  <c:v>3.06</c:v>
                </c:pt>
                <c:pt idx="1815">
                  <c:v>2.9950000000000001</c:v>
                </c:pt>
                <c:pt idx="1816">
                  <c:v>3.03</c:v>
                </c:pt>
                <c:pt idx="1817">
                  <c:v>2.9750000000000001</c:v>
                </c:pt>
                <c:pt idx="1818">
                  <c:v>3.0049999999999999</c:v>
                </c:pt>
                <c:pt idx="1819">
                  <c:v>3.04</c:v>
                </c:pt>
                <c:pt idx="1820">
                  <c:v>3.06</c:v>
                </c:pt>
                <c:pt idx="1821">
                  <c:v>3.08</c:v>
                </c:pt>
                <c:pt idx="1822">
                  <c:v>3.0550000000000002</c:v>
                </c:pt>
                <c:pt idx="1823">
                  <c:v>3.02</c:v>
                </c:pt>
                <c:pt idx="1824">
                  <c:v>3</c:v>
                </c:pt>
                <c:pt idx="1825">
                  <c:v>3</c:v>
                </c:pt>
                <c:pt idx="1826">
                  <c:v>3.02</c:v>
                </c:pt>
                <c:pt idx="1827">
                  <c:v>3.0649999999999999</c:v>
                </c:pt>
                <c:pt idx="1828">
                  <c:v>3.1</c:v>
                </c:pt>
                <c:pt idx="1829">
                  <c:v>3.06</c:v>
                </c:pt>
                <c:pt idx="1830">
                  <c:v>3</c:v>
                </c:pt>
                <c:pt idx="1831">
                  <c:v>3.03</c:v>
                </c:pt>
                <c:pt idx="1832">
                  <c:v>3.08</c:v>
                </c:pt>
                <c:pt idx="1833">
                  <c:v>3.0449999999999999</c:v>
                </c:pt>
                <c:pt idx="1834">
                  <c:v>3.0550000000000002</c:v>
                </c:pt>
                <c:pt idx="1835">
                  <c:v>2.97</c:v>
                </c:pt>
                <c:pt idx="1836">
                  <c:v>2.93</c:v>
                </c:pt>
                <c:pt idx="1837">
                  <c:v>2.8650000000000002</c:v>
                </c:pt>
                <c:pt idx="1838">
                  <c:v>2.9</c:v>
                </c:pt>
                <c:pt idx="1839">
                  <c:v>2.94</c:v>
                </c:pt>
                <c:pt idx="1840">
                  <c:v>2.93</c:v>
                </c:pt>
                <c:pt idx="1841">
                  <c:v>2.9350000000000001</c:v>
                </c:pt>
                <c:pt idx="1842">
                  <c:v>2.9350000000000001</c:v>
                </c:pt>
                <c:pt idx="1843">
                  <c:v>2.9950000000000001</c:v>
                </c:pt>
                <c:pt idx="1844">
                  <c:v>2.97</c:v>
                </c:pt>
                <c:pt idx="1845">
                  <c:v>2.9750000000000001</c:v>
                </c:pt>
                <c:pt idx="1846">
                  <c:v>2.9849999999999999</c:v>
                </c:pt>
                <c:pt idx="1847">
                  <c:v>3.085</c:v>
                </c:pt>
                <c:pt idx="1848">
                  <c:v>3.08</c:v>
                </c:pt>
                <c:pt idx="1849">
                  <c:v>2.9950000000000001</c:v>
                </c:pt>
                <c:pt idx="1850">
                  <c:v>3.0249999999999999</c:v>
                </c:pt>
                <c:pt idx="1851">
                  <c:v>3.0449999999999999</c:v>
                </c:pt>
                <c:pt idx="1852">
                  <c:v>2.97</c:v>
                </c:pt>
                <c:pt idx="1853">
                  <c:v>2.95</c:v>
                </c:pt>
                <c:pt idx="1854">
                  <c:v>2.95</c:v>
                </c:pt>
                <c:pt idx="1855">
                  <c:v>2.9049999999999998</c:v>
                </c:pt>
                <c:pt idx="1856">
                  <c:v>2.84</c:v>
                </c:pt>
                <c:pt idx="1857">
                  <c:v>2.835</c:v>
                </c:pt>
                <c:pt idx="1858">
                  <c:v>2.83</c:v>
                </c:pt>
                <c:pt idx="1859">
                  <c:v>2.7650000000000001</c:v>
                </c:pt>
                <c:pt idx="1860">
                  <c:v>2.8050000000000002</c:v>
                </c:pt>
                <c:pt idx="1861">
                  <c:v>2.8149999999999999</c:v>
                </c:pt>
                <c:pt idx="1862">
                  <c:v>2.8050000000000002</c:v>
                </c:pt>
                <c:pt idx="1863">
                  <c:v>2.835</c:v>
                </c:pt>
                <c:pt idx="1864">
                  <c:v>2.89</c:v>
                </c:pt>
                <c:pt idx="1865">
                  <c:v>2.86</c:v>
                </c:pt>
                <c:pt idx="1866">
                  <c:v>2.82</c:v>
                </c:pt>
                <c:pt idx="1867">
                  <c:v>2.97</c:v>
                </c:pt>
                <c:pt idx="1868">
                  <c:v>2.9550000000000001</c:v>
                </c:pt>
                <c:pt idx="1869">
                  <c:v>2.9049999999999998</c:v>
                </c:pt>
                <c:pt idx="1870">
                  <c:v>2.97</c:v>
                </c:pt>
                <c:pt idx="1871">
                  <c:v>2.92</c:v>
                </c:pt>
                <c:pt idx="1872">
                  <c:v>3.0350000000000001</c:v>
                </c:pt>
                <c:pt idx="1873">
                  <c:v>3.03</c:v>
                </c:pt>
                <c:pt idx="1874">
                  <c:v>2.95</c:v>
                </c:pt>
                <c:pt idx="1875">
                  <c:v>3.0049999999999999</c:v>
                </c:pt>
                <c:pt idx="1876">
                  <c:v>2.9649999999999999</c:v>
                </c:pt>
                <c:pt idx="1877">
                  <c:v>2.92</c:v>
                </c:pt>
                <c:pt idx="1878">
                  <c:v>2.85</c:v>
                </c:pt>
                <c:pt idx="1879">
                  <c:v>2.8</c:v>
                </c:pt>
                <c:pt idx="1880">
                  <c:v>2.7349999999999999</c:v>
                </c:pt>
                <c:pt idx="1881">
                  <c:v>2.7549999999999999</c:v>
                </c:pt>
                <c:pt idx="1882">
                  <c:v>2.7450000000000001</c:v>
                </c:pt>
                <c:pt idx="1883">
                  <c:v>2.7650000000000001</c:v>
                </c:pt>
                <c:pt idx="1884">
                  <c:v>2.8250000000000002</c:v>
                </c:pt>
                <c:pt idx="1885">
                  <c:v>2.83</c:v>
                </c:pt>
                <c:pt idx="1886">
                  <c:v>2.8450000000000002</c:v>
                </c:pt>
                <c:pt idx="1887">
                  <c:v>2.7650000000000001</c:v>
                </c:pt>
                <c:pt idx="1888">
                  <c:v>2.76</c:v>
                </c:pt>
                <c:pt idx="1889">
                  <c:v>2.81</c:v>
                </c:pt>
                <c:pt idx="1890">
                  <c:v>2.7650000000000001</c:v>
                </c:pt>
                <c:pt idx="1891">
                  <c:v>2.71</c:v>
                </c:pt>
                <c:pt idx="1892">
                  <c:v>2.6749999999999998</c:v>
                </c:pt>
                <c:pt idx="1893">
                  <c:v>2.61</c:v>
                </c:pt>
                <c:pt idx="1894">
                  <c:v>2.57</c:v>
                </c:pt>
                <c:pt idx="1895">
                  <c:v>2.5550000000000002</c:v>
                </c:pt>
                <c:pt idx="1896">
                  <c:v>2.5150000000000001</c:v>
                </c:pt>
                <c:pt idx="1897">
                  <c:v>2.5</c:v>
                </c:pt>
                <c:pt idx="1898">
                  <c:v>2.54</c:v>
                </c:pt>
                <c:pt idx="1899">
                  <c:v>2.5950000000000002</c:v>
                </c:pt>
                <c:pt idx="1900">
                  <c:v>2.5249999999999999</c:v>
                </c:pt>
                <c:pt idx="1901">
                  <c:v>2.5550000000000002</c:v>
                </c:pt>
                <c:pt idx="1902">
                  <c:v>2.5550000000000002</c:v>
                </c:pt>
                <c:pt idx="1903">
                  <c:v>2.625</c:v>
                </c:pt>
                <c:pt idx="1904">
                  <c:v>2.67</c:v>
                </c:pt>
                <c:pt idx="1905">
                  <c:v>2.68</c:v>
                </c:pt>
                <c:pt idx="1906">
                  <c:v>2.6349999999999998</c:v>
                </c:pt>
                <c:pt idx="1907">
                  <c:v>2.605</c:v>
                </c:pt>
                <c:pt idx="1908">
                  <c:v>2.6</c:v>
                </c:pt>
                <c:pt idx="1909">
                  <c:v>2.6549999999999998</c:v>
                </c:pt>
                <c:pt idx="1910">
                  <c:v>2.67</c:v>
                </c:pt>
                <c:pt idx="1911">
                  <c:v>2.7149999999999999</c:v>
                </c:pt>
                <c:pt idx="1912">
                  <c:v>2.71</c:v>
                </c:pt>
                <c:pt idx="1913">
                  <c:v>2.65</c:v>
                </c:pt>
                <c:pt idx="1914">
                  <c:v>2.67</c:v>
                </c:pt>
                <c:pt idx="1915">
                  <c:v>2.665</c:v>
                </c:pt>
                <c:pt idx="1916">
                  <c:v>2.7250000000000001</c:v>
                </c:pt>
                <c:pt idx="1917">
                  <c:v>2.78</c:v>
                </c:pt>
                <c:pt idx="1918">
                  <c:v>2.84</c:v>
                </c:pt>
                <c:pt idx="1919">
                  <c:v>2.82</c:v>
                </c:pt>
                <c:pt idx="1920">
                  <c:v>2.79</c:v>
                </c:pt>
                <c:pt idx="1921">
                  <c:v>2.72</c:v>
                </c:pt>
                <c:pt idx="1922">
                  <c:v>2.77</c:v>
                </c:pt>
                <c:pt idx="1923">
                  <c:v>2.8149999999999999</c:v>
                </c:pt>
                <c:pt idx="1924">
                  <c:v>2.7549999999999999</c:v>
                </c:pt>
                <c:pt idx="1925">
                  <c:v>2.8149999999999999</c:v>
                </c:pt>
                <c:pt idx="1926">
                  <c:v>2.89</c:v>
                </c:pt>
                <c:pt idx="1927">
                  <c:v>2.87</c:v>
                </c:pt>
                <c:pt idx="1928">
                  <c:v>3</c:v>
                </c:pt>
                <c:pt idx="1929">
                  <c:v>2.8250000000000002</c:v>
                </c:pt>
                <c:pt idx="1930">
                  <c:v>2.7250000000000001</c:v>
                </c:pt>
                <c:pt idx="1931">
                  <c:v>2.58</c:v>
                </c:pt>
                <c:pt idx="1932">
                  <c:v>2.56</c:v>
                </c:pt>
                <c:pt idx="1933">
                  <c:v>2.5750000000000002</c:v>
                </c:pt>
                <c:pt idx="1934">
                  <c:v>2.5499999999999998</c:v>
                </c:pt>
                <c:pt idx="1935">
                  <c:v>2.5550000000000002</c:v>
                </c:pt>
                <c:pt idx="1936">
                  <c:v>2.6</c:v>
                </c:pt>
                <c:pt idx="1937">
                  <c:v>2.5449999999999999</c:v>
                </c:pt>
                <c:pt idx="1938">
                  <c:v>2.46</c:v>
                </c:pt>
                <c:pt idx="1939">
                  <c:v>2.5350000000000001</c:v>
                </c:pt>
                <c:pt idx="1940">
                  <c:v>2.605</c:v>
                </c:pt>
                <c:pt idx="1941">
                  <c:v>2.6549999999999998</c:v>
                </c:pt>
                <c:pt idx="1942">
                  <c:v>2.625</c:v>
                </c:pt>
                <c:pt idx="1943">
                  <c:v>2.5950000000000002</c:v>
                </c:pt>
                <c:pt idx="1944">
                  <c:v>2.6150000000000002</c:v>
                </c:pt>
                <c:pt idx="1945">
                  <c:v>2.66</c:v>
                </c:pt>
                <c:pt idx="1946">
                  <c:v>2.61</c:v>
                </c:pt>
                <c:pt idx="1947">
                  <c:v>2.5649999999999999</c:v>
                </c:pt>
                <c:pt idx="1948">
                  <c:v>2.5950000000000002</c:v>
                </c:pt>
                <c:pt idx="1949">
                  <c:v>2.585</c:v>
                </c:pt>
                <c:pt idx="1950">
                  <c:v>2.58</c:v>
                </c:pt>
                <c:pt idx="1951">
                  <c:v>2.57</c:v>
                </c:pt>
                <c:pt idx="1952">
                  <c:v>2.5299999999999998</c:v>
                </c:pt>
                <c:pt idx="1953">
                  <c:v>2.5</c:v>
                </c:pt>
                <c:pt idx="1954">
                  <c:v>2.5499999999999998</c:v>
                </c:pt>
                <c:pt idx="1955">
                  <c:v>2.585</c:v>
                </c:pt>
                <c:pt idx="1956">
                  <c:v>2.5649999999999999</c:v>
                </c:pt>
                <c:pt idx="1957">
                  <c:v>2.585</c:v>
                </c:pt>
                <c:pt idx="1958">
                  <c:v>2.625</c:v>
                </c:pt>
                <c:pt idx="1959">
                  <c:v>2.56</c:v>
                </c:pt>
                <c:pt idx="1960">
                  <c:v>2.5049999999999999</c:v>
                </c:pt>
                <c:pt idx="1961">
                  <c:v>2.4900000000000002</c:v>
                </c:pt>
                <c:pt idx="1962">
                  <c:v>2.57</c:v>
                </c:pt>
                <c:pt idx="1963">
                  <c:v>2.5150000000000001</c:v>
                </c:pt>
                <c:pt idx="1964">
                  <c:v>2.52</c:v>
                </c:pt>
                <c:pt idx="1965">
                  <c:v>2.585</c:v>
                </c:pt>
                <c:pt idx="1966">
                  <c:v>2.58</c:v>
                </c:pt>
                <c:pt idx="1967">
                  <c:v>2.5950000000000002</c:v>
                </c:pt>
                <c:pt idx="1968">
                  <c:v>2.6150000000000002</c:v>
                </c:pt>
                <c:pt idx="1969">
                  <c:v>2.6150000000000002</c:v>
                </c:pt>
                <c:pt idx="1970">
                  <c:v>2.6549999999999998</c:v>
                </c:pt>
                <c:pt idx="1971">
                  <c:v>2.7250000000000001</c:v>
                </c:pt>
                <c:pt idx="1972">
                  <c:v>2.71</c:v>
                </c:pt>
                <c:pt idx="1973">
                  <c:v>2.7050000000000001</c:v>
                </c:pt>
                <c:pt idx="1974">
                  <c:v>2.76</c:v>
                </c:pt>
                <c:pt idx="1975">
                  <c:v>2.7349999999999999</c:v>
                </c:pt>
                <c:pt idx="1976">
                  <c:v>2.7349999999999999</c:v>
                </c:pt>
                <c:pt idx="1977">
                  <c:v>2.81</c:v>
                </c:pt>
                <c:pt idx="1978">
                  <c:v>2.8050000000000002</c:v>
                </c:pt>
                <c:pt idx="1979">
                  <c:v>2.8250000000000002</c:v>
                </c:pt>
                <c:pt idx="1980">
                  <c:v>2.8</c:v>
                </c:pt>
                <c:pt idx="1981">
                  <c:v>2.79</c:v>
                </c:pt>
                <c:pt idx="1982">
                  <c:v>2.84</c:v>
                </c:pt>
                <c:pt idx="1983">
                  <c:v>2.8849999999999998</c:v>
                </c:pt>
                <c:pt idx="1984">
                  <c:v>2.92</c:v>
                </c:pt>
                <c:pt idx="1985">
                  <c:v>2.88</c:v>
                </c:pt>
                <c:pt idx="1986">
                  <c:v>2.8650000000000002</c:v>
                </c:pt>
                <c:pt idx="1987">
                  <c:v>2.9649999999999999</c:v>
                </c:pt>
                <c:pt idx="1988">
                  <c:v>3.0350000000000001</c:v>
                </c:pt>
                <c:pt idx="1989">
                  <c:v>3.0750000000000002</c:v>
                </c:pt>
                <c:pt idx="1990">
                  <c:v>2.9950000000000001</c:v>
                </c:pt>
                <c:pt idx="1991">
                  <c:v>3.03</c:v>
                </c:pt>
                <c:pt idx="1992">
                  <c:v>2.96</c:v>
                </c:pt>
                <c:pt idx="1993">
                  <c:v>3.01</c:v>
                </c:pt>
                <c:pt idx="1994">
                  <c:v>2.9350000000000001</c:v>
                </c:pt>
                <c:pt idx="1995">
                  <c:v>3.1</c:v>
                </c:pt>
                <c:pt idx="1996">
                  <c:v>3.14</c:v>
                </c:pt>
                <c:pt idx="1997">
                  <c:v>2.9649999999999999</c:v>
                </c:pt>
                <c:pt idx="1998">
                  <c:v>2.9950000000000001</c:v>
                </c:pt>
                <c:pt idx="1999">
                  <c:v>2.9550000000000001</c:v>
                </c:pt>
                <c:pt idx="2000">
                  <c:v>2.91</c:v>
                </c:pt>
                <c:pt idx="2001">
                  <c:v>2.85</c:v>
                </c:pt>
                <c:pt idx="2002">
                  <c:v>2.8149999999999999</c:v>
                </c:pt>
                <c:pt idx="2003">
                  <c:v>2.7549999999999999</c:v>
                </c:pt>
                <c:pt idx="2004">
                  <c:v>2.6749999999999998</c:v>
                </c:pt>
                <c:pt idx="2005">
                  <c:v>2.7050000000000001</c:v>
                </c:pt>
                <c:pt idx="2006">
                  <c:v>2.7149999999999999</c:v>
                </c:pt>
                <c:pt idx="2007">
                  <c:v>2.6749999999999998</c:v>
                </c:pt>
                <c:pt idx="2008">
                  <c:v>2.7149999999999999</c:v>
                </c:pt>
                <c:pt idx="2009">
                  <c:v>2.83</c:v>
                </c:pt>
                <c:pt idx="2010">
                  <c:v>2.86</c:v>
                </c:pt>
                <c:pt idx="2011">
                  <c:v>2.83</c:v>
                </c:pt>
                <c:pt idx="2012">
                  <c:v>2.88</c:v>
                </c:pt>
                <c:pt idx="2013">
                  <c:v>2.875</c:v>
                </c:pt>
                <c:pt idx="2014">
                  <c:v>2.875</c:v>
                </c:pt>
                <c:pt idx="2015">
                  <c:v>2.84</c:v>
                </c:pt>
                <c:pt idx="2016">
                  <c:v>2.89</c:v>
                </c:pt>
                <c:pt idx="2017">
                  <c:v>2.8250000000000002</c:v>
                </c:pt>
                <c:pt idx="2018">
                  <c:v>2.7650000000000001</c:v>
                </c:pt>
                <c:pt idx="2019">
                  <c:v>2.7549999999999999</c:v>
                </c:pt>
                <c:pt idx="2020">
                  <c:v>2.8050000000000002</c:v>
                </c:pt>
                <c:pt idx="2021">
                  <c:v>2.7850000000000001</c:v>
                </c:pt>
                <c:pt idx="2022">
                  <c:v>2.82</c:v>
                </c:pt>
                <c:pt idx="2023">
                  <c:v>2.835</c:v>
                </c:pt>
                <c:pt idx="2024">
                  <c:v>2.92</c:v>
                </c:pt>
                <c:pt idx="2025">
                  <c:v>2.855</c:v>
                </c:pt>
                <c:pt idx="2026">
                  <c:v>2.7949999999999999</c:v>
                </c:pt>
                <c:pt idx="2027">
                  <c:v>2.855</c:v>
                </c:pt>
                <c:pt idx="2028">
                  <c:v>2.8450000000000002</c:v>
                </c:pt>
                <c:pt idx="2029">
                  <c:v>2.6949999999999998</c:v>
                </c:pt>
                <c:pt idx="2030">
                  <c:v>2.67</c:v>
                </c:pt>
                <c:pt idx="2031">
                  <c:v>2.71</c:v>
                </c:pt>
                <c:pt idx="2032">
                  <c:v>2.7650000000000001</c:v>
                </c:pt>
                <c:pt idx="2033">
                  <c:v>2.76</c:v>
                </c:pt>
                <c:pt idx="2034">
                  <c:v>2.8</c:v>
                </c:pt>
                <c:pt idx="2035">
                  <c:v>2.69</c:v>
                </c:pt>
                <c:pt idx="2036">
                  <c:v>2.7549999999999999</c:v>
                </c:pt>
                <c:pt idx="2037">
                  <c:v>2.8</c:v>
                </c:pt>
                <c:pt idx="2038">
                  <c:v>2.83</c:v>
                </c:pt>
                <c:pt idx="2039">
                  <c:v>2.85</c:v>
                </c:pt>
                <c:pt idx="2040">
                  <c:v>2.8250000000000002</c:v>
                </c:pt>
                <c:pt idx="2041">
                  <c:v>2.78</c:v>
                </c:pt>
                <c:pt idx="2042">
                  <c:v>2.8149999999999999</c:v>
                </c:pt>
                <c:pt idx="2043">
                  <c:v>2.8149999999999999</c:v>
                </c:pt>
                <c:pt idx="2044">
                  <c:v>2.835</c:v>
                </c:pt>
                <c:pt idx="2045">
                  <c:v>2.7549999999999999</c:v>
                </c:pt>
                <c:pt idx="2046">
                  <c:v>2.7949999999999999</c:v>
                </c:pt>
                <c:pt idx="2047">
                  <c:v>2.67</c:v>
                </c:pt>
                <c:pt idx="2048">
                  <c:v>2.71</c:v>
                </c:pt>
                <c:pt idx="2049">
                  <c:v>2.73</c:v>
                </c:pt>
                <c:pt idx="2050">
                  <c:v>2.73</c:v>
                </c:pt>
                <c:pt idx="2051">
                  <c:v>2.7149999999999999</c:v>
                </c:pt>
                <c:pt idx="2052">
                  <c:v>2.7450000000000001</c:v>
                </c:pt>
                <c:pt idx="2053">
                  <c:v>2.7749999999999999</c:v>
                </c:pt>
                <c:pt idx="2054">
                  <c:v>2.7850000000000001</c:v>
                </c:pt>
                <c:pt idx="2055">
                  <c:v>2.7749999999999999</c:v>
                </c:pt>
                <c:pt idx="2056">
                  <c:v>2.81</c:v>
                </c:pt>
                <c:pt idx="2057">
                  <c:v>2.74</c:v>
                </c:pt>
                <c:pt idx="2058">
                  <c:v>2.68</c:v>
                </c:pt>
                <c:pt idx="2059">
                  <c:v>2.61</c:v>
                </c:pt>
                <c:pt idx="2060">
                  <c:v>2.6349999999999998</c:v>
                </c:pt>
                <c:pt idx="2061">
                  <c:v>2.605</c:v>
                </c:pt>
                <c:pt idx="2062">
                  <c:v>2.605</c:v>
                </c:pt>
                <c:pt idx="2063">
                  <c:v>2.625</c:v>
                </c:pt>
                <c:pt idx="2064">
                  <c:v>2.6150000000000002</c:v>
                </c:pt>
                <c:pt idx="2065">
                  <c:v>2.58</c:v>
                </c:pt>
                <c:pt idx="2066">
                  <c:v>2.62</c:v>
                </c:pt>
                <c:pt idx="2067">
                  <c:v>2.68</c:v>
                </c:pt>
                <c:pt idx="2068">
                  <c:v>2.665</c:v>
                </c:pt>
                <c:pt idx="2069">
                  <c:v>2.74</c:v>
                </c:pt>
                <c:pt idx="2070">
                  <c:v>2.72</c:v>
                </c:pt>
                <c:pt idx="2071">
                  <c:v>2.74</c:v>
                </c:pt>
                <c:pt idx="2072">
                  <c:v>2.6850000000000001</c:v>
                </c:pt>
                <c:pt idx="2073">
                  <c:v>2.6349999999999998</c:v>
                </c:pt>
                <c:pt idx="2074">
                  <c:v>2.605</c:v>
                </c:pt>
                <c:pt idx="2075">
                  <c:v>2.5649999999999999</c:v>
                </c:pt>
                <c:pt idx="2076">
                  <c:v>2.5049999999999999</c:v>
                </c:pt>
                <c:pt idx="2077">
                  <c:v>2.4950000000000001</c:v>
                </c:pt>
                <c:pt idx="2078">
                  <c:v>2.56</c:v>
                </c:pt>
                <c:pt idx="2079">
                  <c:v>2.54</c:v>
                </c:pt>
                <c:pt idx="2080">
                  <c:v>2.5750000000000002</c:v>
                </c:pt>
                <c:pt idx="2081">
                  <c:v>2.61</c:v>
                </c:pt>
                <c:pt idx="2082">
                  <c:v>2.65</c:v>
                </c:pt>
                <c:pt idx="2083">
                  <c:v>2.69</c:v>
                </c:pt>
                <c:pt idx="2084">
                  <c:v>2.69</c:v>
                </c:pt>
                <c:pt idx="2085">
                  <c:v>2.62</c:v>
                </c:pt>
                <c:pt idx="2086">
                  <c:v>2.62</c:v>
                </c:pt>
                <c:pt idx="2087">
                  <c:v>2.5550000000000002</c:v>
                </c:pt>
                <c:pt idx="2088">
                  <c:v>2.5649999999999999</c:v>
                </c:pt>
                <c:pt idx="2089">
                  <c:v>2.5499999999999998</c:v>
                </c:pt>
                <c:pt idx="2090">
                  <c:v>2.59</c:v>
                </c:pt>
                <c:pt idx="2091">
                  <c:v>2.625</c:v>
                </c:pt>
                <c:pt idx="2092">
                  <c:v>2.66</c:v>
                </c:pt>
                <c:pt idx="2093">
                  <c:v>2.605</c:v>
                </c:pt>
                <c:pt idx="2094">
                  <c:v>2.5649999999999999</c:v>
                </c:pt>
                <c:pt idx="2095">
                  <c:v>2.5099999999999998</c:v>
                </c:pt>
                <c:pt idx="2096">
                  <c:v>2.56</c:v>
                </c:pt>
                <c:pt idx="2097">
                  <c:v>2.5950000000000002</c:v>
                </c:pt>
                <c:pt idx="2098">
                  <c:v>2.5099999999999998</c:v>
                </c:pt>
                <c:pt idx="2099">
                  <c:v>2.4249999999999998</c:v>
                </c:pt>
                <c:pt idx="2100">
                  <c:v>2.4049999999999998</c:v>
                </c:pt>
                <c:pt idx="2101">
                  <c:v>2.4350000000000001</c:v>
                </c:pt>
                <c:pt idx="2102">
                  <c:v>2.42</c:v>
                </c:pt>
                <c:pt idx="2103">
                  <c:v>2.44</c:v>
                </c:pt>
                <c:pt idx="2104">
                  <c:v>2.4249999999999998</c:v>
                </c:pt>
                <c:pt idx="2105">
                  <c:v>2.4350000000000001</c:v>
                </c:pt>
                <c:pt idx="2106">
                  <c:v>2.4449999999999998</c:v>
                </c:pt>
                <c:pt idx="2107">
                  <c:v>2.4</c:v>
                </c:pt>
                <c:pt idx="2108">
                  <c:v>2.335</c:v>
                </c:pt>
                <c:pt idx="2109">
                  <c:v>2.375</c:v>
                </c:pt>
                <c:pt idx="2110">
                  <c:v>2.415</c:v>
                </c:pt>
                <c:pt idx="2111">
                  <c:v>2.4300000000000002</c:v>
                </c:pt>
                <c:pt idx="2112">
                  <c:v>2.4350000000000001</c:v>
                </c:pt>
                <c:pt idx="2113">
                  <c:v>2.4750000000000001</c:v>
                </c:pt>
                <c:pt idx="2114">
                  <c:v>2.56</c:v>
                </c:pt>
                <c:pt idx="2115">
                  <c:v>2.605</c:v>
                </c:pt>
                <c:pt idx="2116">
                  <c:v>2.665</c:v>
                </c:pt>
                <c:pt idx="2117">
                  <c:v>2.5750000000000002</c:v>
                </c:pt>
                <c:pt idx="2118">
                  <c:v>2.6949999999999998</c:v>
                </c:pt>
                <c:pt idx="2119">
                  <c:v>2.68</c:v>
                </c:pt>
                <c:pt idx="2120">
                  <c:v>2.81</c:v>
                </c:pt>
                <c:pt idx="2121">
                  <c:v>2.71</c:v>
                </c:pt>
                <c:pt idx="2122">
                  <c:v>2.625</c:v>
                </c:pt>
                <c:pt idx="2123">
                  <c:v>2.5950000000000002</c:v>
                </c:pt>
                <c:pt idx="2124">
                  <c:v>2.4849999999999999</c:v>
                </c:pt>
                <c:pt idx="2125">
                  <c:v>2.48</c:v>
                </c:pt>
                <c:pt idx="2126">
                  <c:v>2.5550000000000002</c:v>
                </c:pt>
                <c:pt idx="2127">
                  <c:v>2.44</c:v>
                </c:pt>
                <c:pt idx="2128">
                  <c:v>2.3650000000000002</c:v>
                </c:pt>
                <c:pt idx="2129">
                  <c:v>2.4249999999999998</c:v>
                </c:pt>
                <c:pt idx="2130">
                  <c:v>2.415</c:v>
                </c:pt>
                <c:pt idx="2131">
                  <c:v>2.4649999999999999</c:v>
                </c:pt>
                <c:pt idx="2132">
                  <c:v>2.5150000000000001</c:v>
                </c:pt>
                <c:pt idx="2133">
                  <c:v>2.605</c:v>
                </c:pt>
                <c:pt idx="2134">
                  <c:v>2.6150000000000002</c:v>
                </c:pt>
                <c:pt idx="2135">
                  <c:v>2.625</c:v>
                </c:pt>
                <c:pt idx="2136">
                  <c:v>2.6549999999999998</c:v>
                </c:pt>
                <c:pt idx="2137">
                  <c:v>2.6749999999999998</c:v>
                </c:pt>
                <c:pt idx="2138">
                  <c:v>2.7749999999999999</c:v>
                </c:pt>
                <c:pt idx="2139">
                  <c:v>2.86</c:v>
                </c:pt>
                <c:pt idx="2140">
                  <c:v>2.8450000000000002</c:v>
                </c:pt>
                <c:pt idx="2141">
                  <c:v>2.8650000000000002</c:v>
                </c:pt>
                <c:pt idx="2142">
                  <c:v>2.875</c:v>
                </c:pt>
                <c:pt idx="2143">
                  <c:v>2.81</c:v>
                </c:pt>
                <c:pt idx="2144">
                  <c:v>2.75</c:v>
                </c:pt>
                <c:pt idx="2145">
                  <c:v>2.7050000000000001</c:v>
                </c:pt>
                <c:pt idx="2146">
                  <c:v>2.7050000000000001</c:v>
                </c:pt>
                <c:pt idx="2147">
                  <c:v>2.83</c:v>
                </c:pt>
                <c:pt idx="2148">
                  <c:v>2.79</c:v>
                </c:pt>
                <c:pt idx="2149">
                  <c:v>2.78</c:v>
                </c:pt>
                <c:pt idx="2150">
                  <c:v>2.7549999999999999</c:v>
                </c:pt>
                <c:pt idx="2151">
                  <c:v>2.585</c:v>
                </c:pt>
                <c:pt idx="2152">
                  <c:v>2.6349999999999998</c:v>
                </c:pt>
                <c:pt idx="2153">
                  <c:v>2.585</c:v>
                </c:pt>
                <c:pt idx="2154">
                  <c:v>2.5550000000000002</c:v>
                </c:pt>
                <c:pt idx="2155">
                  <c:v>2.58</c:v>
                </c:pt>
                <c:pt idx="2156">
                  <c:v>2.4500000000000002</c:v>
                </c:pt>
                <c:pt idx="2157">
                  <c:v>2.2400000000000002</c:v>
                </c:pt>
                <c:pt idx="2158">
                  <c:v>2.165</c:v>
                </c:pt>
                <c:pt idx="2159">
                  <c:v>2.1949999999999998</c:v>
                </c:pt>
                <c:pt idx="2160">
                  <c:v>2.1549999999999998</c:v>
                </c:pt>
                <c:pt idx="2161">
                  <c:v>2.29</c:v>
                </c:pt>
                <c:pt idx="2162">
                  <c:v>2.3050000000000002</c:v>
                </c:pt>
                <c:pt idx="2163">
                  <c:v>2.2749999999999999</c:v>
                </c:pt>
                <c:pt idx="2164">
                  <c:v>2.2749999999999999</c:v>
                </c:pt>
                <c:pt idx="2165">
                  <c:v>2.2549999999999999</c:v>
                </c:pt>
                <c:pt idx="2166">
                  <c:v>2.21</c:v>
                </c:pt>
                <c:pt idx="2167">
                  <c:v>2.2000000000000002</c:v>
                </c:pt>
                <c:pt idx="2168">
                  <c:v>2.335</c:v>
                </c:pt>
                <c:pt idx="2169">
                  <c:v>2.3250000000000002</c:v>
                </c:pt>
                <c:pt idx="2170">
                  <c:v>2.33</c:v>
                </c:pt>
                <c:pt idx="2171">
                  <c:v>2.4550000000000001</c:v>
                </c:pt>
                <c:pt idx="2172">
                  <c:v>2.4649999999999999</c:v>
                </c:pt>
                <c:pt idx="2173">
                  <c:v>2.5649999999999999</c:v>
                </c:pt>
                <c:pt idx="2174">
                  <c:v>2.5049999999999999</c:v>
                </c:pt>
                <c:pt idx="2175">
                  <c:v>2.4900000000000002</c:v>
                </c:pt>
                <c:pt idx="2176">
                  <c:v>2.42</c:v>
                </c:pt>
                <c:pt idx="2177">
                  <c:v>2.355</c:v>
                </c:pt>
                <c:pt idx="2178">
                  <c:v>2.375</c:v>
                </c:pt>
                <c:pt idx="2179">
                  <c:v>2.3450000000000002</c:v>
                </c:pt>
                <c:pt idx="2180">
                  <c:v>2.39</c:v>
                </c:pt>
                <c:pt idx="2181">
                  <c:v>2.4300000000000002</c:v>
                </c:pt>
                <c:pt idx="2182">
                  <c:v>2.5299999999999998</c:v>
                </c:pt>
                <c:pt idx="2183">
                  <c:v>2.4750000000000001</c:v>
                </c:pt>
                <c:pt idx="2184">
                  <c:v>2.3250000000000002</c:v>
                </c:pt>
                <c:pt idx="2185">
                  <c:v>2.4249999999999998</c:v>
                </c:pt>
                <c:pt idx="2186">
                  <c:v>2.3199999999999998</c:v>
                </c:pt>
                <c:pt idx="2187">
                  <c:v>2.2850000000000001</c:v>
                </c:pt>
                <c:pt idx="2188">
                  <c:v>2.39</c:v>
                </c:pt>
                <c:pt idx="2189">
                  <c:v>2.2999999999999998</c:v>
                </c:pt>
                <c:pt idx="2190">
                  <c:v>2.3250000000000002</c:v>
                </c:pt>
                <c:pt idx="2191">
                  <c:v>2.395</c:v>
                </c:pt>
                <c:pt idx="2192">
                  <c:v>2.2749999999999999</c:v>
                </c:pt>
                <c:pt idx="2193">
                  <c:v>2.1850000000000001</c:v>
                </c:pt>
                <c:pt idx="2194">
                  <c:v>1.96</c:v>
                </c:pt>
                <c:pt idx="2195">
                  <c:v>2.0499999999999998</c:v>
                </c:pt>
                <c:pt idx="2196">
                  <c:v>2.1349999999999998</c:v>
                </c:pt>
                <c:pt idx="2197">
                  <c:v>2.2850000000000001</c:v>
                </c:pt>
                <c:pt idx="2198">
                  <c:v>2.39</c:v>
                </c:pt>
                <c:pt idx="2199">
                  <c:v>2.4449999999999998</c:v>
                </c:pt>
                <c:pt idx="2200">
                  <c:v>2.39</c:v>
                </c:pt>
                <c:pt idx="2201">
                  <c:v>2.3650000000000002</c:v>
                </c:pt>
                <c:pt idx="2202">
                  <c:v>2.3849999999999998</c:v>
                </c:pt>
                <c:pt idx="2203">
                  <c:v>2.4750000000000001</c:v>
                </c:pt>
                <c:pt idx="2204">
                  <c:v>2.4300000000000002</c:v>
                </c:pt>
                <c:pt idx="2205">
                  <c:v>2.3849999999999998</c:v>
                </c:pt>
                <c:pt idx="2206">
                  <c:v>2.62</c:v>
                </c:pt>
                <c:pt idx="2207">
                  <c:v>2.57</c:v>
                </c:pt>
                <c:pt idx="2208">
                  <c:v>2.61</c:v>
                </c:pt>
                <c:pt idx="2209">
                  <c:v>2.62</c:v>
                </c:pt>
                <c:pt idx="2210">
                  <c:v>2.6549999999999998</c:v>
                </c:pt>
                <c:pt idx="2211">
                  <c:v>2.71</c:v>
                </c:pt>
                <c:pt idx="2212">
                  <c:v>2.67</c:v>
                </c:pt>
                <c:pt idx="2213">
                  <c:v>2.7349999999999999</c:v>
                </c:pt>
                <c:pt idx="2214">
                  <c:v>2.7</c:v>
                </c:pt>
                <c:pt idx="2215">
                  <c:v>2.855</c:v>
                </c:pt>
                <c:pt idx="2216">
                  <c:v>2.8650000000000002</c:v>
                </c:pt>
                <c:pt idx="2217">
                  <c:v>2.915</c:v>
                </c:pt>
                <c:pt idx="2218">
                  <c:v>2.8149999999999999</c:v>
                </c:pt>
                <c:pt idx="2219">
                  <c:v>3.01</c:v>
                </c:pt>
                <c:pt idx="2220">
                  <c:v>3</c:v>
                </c:pt>
                <c:pt idx="2221">
                  <c:v>3.09</c:v>
                </c:pt>
                <c:pt idx="2222">
                  <c:v>3.05</c:v>
                </c:pt>
                <c:pt idx="2223">
                  <c:v>3.165</c:v>
                </c:pt>
                <c:pt idx="2224">
                  <c:v>3.2349999999999999</c:v>
                </c:pt>
                <c:pt idx="2225">
                  <c:v>3.2349999999999999</c:v>
                </c:pt>
                <c:pt idx="2226">
                  <c:v>3.2549999999999999</c:v>
                </c:pt>
                <c:pt idx="2227">
                  <c:v>3.1850000000000001</c:v>
                </c:pt>
                <c:pt idx="2228">
                  <c:v>3.1949999999999998</c:v>
                </c:pt>
                <c:pt idx="2229">
                  <c:v>3.2549999999999999</c:v>
                </c:pt>
                <c:pt idx="2230">
                  <c:v>3.33</c:v>
                </c:pt>
                <c:pt idx="2231">
                  <c:v>3.2450000000000001</c:v>
                </c:pt>
                <c:pt idx="2232">
                  <c:v>3.2650000000000001</c:v>
                </c:pt>
                <c:pt idx="2233">
                  <c:v>3.43</c:v>
                </c:pt>
                <c:pt idx="2234">
                  <c:v>3.44</c:v>
                </c:pt>
                <c:pt idx="2235">
                  <c:v>3.44</c:v>
                </c:pt>
                <c:pt idx="2236">
                  <c:v>3.52</c:v>
                </c:pt>
                <c:pt idx="2237">
                  <c:v>3.4750000000000001</c:v>
                </c:pt>
                <c:pt idx="2238">
                  <c:v>3.51</c:v>
                </c:pt>
                <c:pt idx="2239">
                  <c:v>3.605</c:v>
                </c:pt>
                <c:pt idx="2240">
                  <c:v>3.69</c:v>
                </c:pt>
                <c:pt idx="2241">
                  <c:v>3.68</c:v>
                </c:pt>
                <c:pt idx="2242">
                  <c:v>3.68</c:v>
                </c:pt>
                <c:pt idx="2243">
                  <c:v>3.71</c:v>
                </c:pt>
                <c:pt idx="2244">
                  <c:v>3.76</c:v>
                </c:pt>
                <c:pt idx="2245">
                  <c:v>3.77</c:v>
                </c:pt>
                <c:pt idx="2246">
                  <c:v>3.8050000000000002</c:v>
                </c:pt>
                <c:pt idx="2247">
                  <c:v>3.7949999999999999</c:v>
                </c:pt>
                <c:pt idx="2248">
                  <c:v>3.81</c:v>
                </c:pt>
                <c:pt idx="2249">
                  <c:v>3.65</c:v>
                </c:pt>
                <c:pt idx="2250">
                  <c:v>3.56</c:v>
                </c:pt>
                <c:pt idx="2251">
                  <c:v>3.55</c:v>
                </c:pt>
                <c:pt idx="2252">
                  <c:v>3.625</c:v>
                </c:pt>
                <c:pt idx="2253">
                  <c:v>3.5550000000000002</c:v>
                </c:pt>
                <c:pt idx="2254">
                  <c:v>3.55</c:v>
                </c:pt>
                <c:pt idx="2255">
                  <c:v>3.6349999999999998</c:v>
                </c:pt>
                <c:pt idx="2256">
                  <c:v>3.7050000000000001</c:v>
                </c:pt>
                <c:pt idx="2257">
                  <c:v>3.7650000000000001</c:v>
                </c:pt>
                <c:pt idx="2258">
                  <c:v>3.7</c:v>
                </c:pt>
                <c:pt idx="2259">
                  <c:v>3.6150000000000002</c:v>
                </c:pt>
                <c:pt idx="2260">
                  <c:v>3.6150000000000002</c:v>
                </c:pt>
                <c:pt idx="2261">
                  <c:v>3.67</c:v>
                </c:pt>
                <c:pt idx="2262">
                  <c:v>3.71</c:v>
                </c:pt>
                <c:pt idx="2263">
                  <c:v>3.65</c:v>
                </c:pt>
                <c:pt idx="2264">
                  <c:v>3.69</c:v>
                </c:pt>
                <c:pt idx="2265">
                  <c:v>3.68</c:v>
                </c:pt>
                <c:pt idx="2266">
                  <c:v>3.71</c:v>
                </c:pt>
                <c:pt idx="2267">
                  <c:v>3.63</c:v>
                </c:pt>
                <c:pt idx="2268">
                  <c:v>3.52</c:v>
                </c:pt>
                <c:pt idx="2269">
                  <c:v>3.58</c:v>
                </c:pt>
                <c:pt idx="2270">
                  <c:v>3.5150000000000001</c:v>
                </c:pt>
                <c:pt idx="2271">
                  <c:v>3.5449999999999999</c:v>
                </c:pt>
                <c:pt idx="2272">
                  <c:v>3.5249999999999999</c:v>
                </c:pt>
                <c:pt idx="2273">
                  <c:v>3.605</c:v>
                </c:pt>
                <c:pt idx="2274">
                  <c:v>3.53</c:v>
                </c:pt>
                <c:pt idx="2275">
                  <c:v>3.48</c:v>
                </c:pt>
                <c:pt idx="2276">
                  <c:v>3.34</c:v>
                </c:pt>
                <c:pt idx="2277">
                  <c:v>3.2050000000000001</c:v>
                </c:pt>
                <c:pt idx="2278">
                  <c:v>3.2050000000000001</c:v>
                </c:pt>
                <c:pt idx="2279">
                  <c:v>3.1349999999999998</c:v>
                </c:pt>
                <c:pt idx="2280">
                  <c:v>3.165</c:v>
                </c:pt>
                <c:pt idx="2281">
                  <c:v>3.2050000000000001</c:v>
                </c:pt>
                <c:pt idx="2282">
                  <c:v>3.2749999999999999</c:v>
                </c:pt>
                <c:pt idx="2283">
                  <c:v>3.4049999999999998</c:v>
                </c:pt>
                <c:pt idx="2284">
                  <c:v>3.28</c:v>
                </c:pt>
                <c:pt idx="2285">
                  <c:v>3.2949999999999999</c:v>
                </c:pt>
                <c:pt idx="2286">
                  <c:v>3.2650000000000001</c:v>
                </c:pt>
                <c:pt idx="2287">
                  <c:v>3.2</c:v>
                </c:pt>
                <c:pt idx="2288">
                  <c:v>3.23</c:v>
                </c:pt>
                <c:pt idx="2289">
                  <c:v>3.25</c:v>
                </c:pt>
                <c:pt idx="2290">
                  <c:v>3.1349999999999998</c:v>
                </c:pt>
                <c:pt idx="2291">
                  <c:v>3.31</c:v>
                </c:pt>
                <c:pt idx="2292">
                  <c:v>3.19</c:v>
                </c:pt>
                <c:pt idx="2293">
                  <c:v>3.21</c:v>
                </c:pt>
                <c:pt idx="2294">
                  <c:v>3.2</c:v>
                </c:pt>
                <c:pt idx="2295">
                  <c:v>3.16</c:v>
                </c:pt>
                <c:pt idx="2296">
                  <c:v>3.2149999999999999</c:v>
                </c:pt>
                <c:pt idx="2297">
                  <c:v>3.2450000000000001</c:v>
                </c:pt>
                <c:pt idx="2298">
                  <c:v>3.2749999999999999</c:v>
                </c:pt>
                <c:pt idx="2299">
                  <c:v>3.29</c:v>
                </c:pt>
                <c:pt idx="2300">
                  <c:v>3.1349999999999998</c:v>
                </c:pt>
                <c:pt idx="2301">
                  <c:v>3.165</c:v>
                </c:pt>
                <c:pt idx="2302">
                  <c:v>3.2149999999999999</c:v>
                </c:pt>
                <c:pt idx="2303">
                  <c:v>3.1349999999999998</c:v>
                </c:pt>
                <c:pt idx="2304">
                  <c:v>3.11</c:v>
                </c:pt>
                <c:pt idx="2305">
                  <c:v>3.1150000000000002</c:v>
                </c:pt>
                <c:pt idx="2306">
                  <c:v>3.0150000000000001</c:v>
                </c:pt>
                <c:pt idx="2307">
                  <c:v>2.9950000000000001</c:v>
                </c:pt>
                <c:pt idx="2308">
                  <c:v>3.0649999999999999</c:v>
                </c:pt>
                <c:pt idx="2309">
                  <c:v>3.02</c:v>
                </c:pt>
                <c:pt idx="2310">
                  <c:v>3.12</c:v>
                </c:pt>
                <c:pt idx="2311">
                  <c:v>3.08</c:v>
                </c:pt>
                <c:pt idx="2312">
                  <c:v>3.14</c:v>
                </c:pt>
                <c:pt idx="2313">
                  <c:v>3.07</c:v>
                </c:pt>
                <c:pt idx="2314">
                  <c:v>3.145</c:v>
                </c:pt>
                <c:pt idx="2315">
                  <c:v>3.1850000000000001</c:v>
                </c:pt>
                <c:pt idx="2316">
                  <c:v>3.105</c:v>
                </c:pt>
                <c:pt idx="2317">
                  <c:v>3.2349999999999999</c:v>
                </c:pt>
                <c:pt idx="2318">
                  <c:v>3.2549999999999999</c:v>
                </c:pt>
                <c:pt idx="2319">
                  <c:v>3.2549999999999999</c:v>
                </c:pt>
                <c:pt idx="2320">
                  <c:v>3.15</c:v>
                </c:pt>
                <c:pt idx="2321">
                  <c:v>3.145</c:v>
                </c:pt>
                <c:pt idx="2322">
                  <c:v>3.0750000000000002</c:v>
                </c:pt>
                <c:pt idx="2323">
                  <c:v>3.03</c:v>
                </c:pt>
                <c:pt idx="2324">
                  <c:v>3.07</c:v>
                </c:pt>
                <c:pt idx="2325">
                  <c:v>3.09</c:v>
                </c:pt>
                <c:pt idx="2326">
                  <c:v>3.15</c:v>
                </c:pt>
                <c:pt idx="2327">
                  <c:v>3.2250000000000001</c:v>
                </c:pt>
                <c:pt idx="2328">
                  <c:v>3.24</c:v>
                </c:pt>
                <c:pt idx="2329">
                  <c:v>3.34</c:v>
                </c:pt>
                <c:pt idx="2330">
                  <c:v>3.33</c:v>
                </c:pt>
                <c:pt idx="2331">
                  <c:v>3.42</c:v>
                </c:pt>
                <c:pt idx="2332">
                  <c:v>3.5550000000000002</c:v>
                </c:pt>
                <c:pt idx="2333">
                  <c:v>3.4750000000000001</c:v>
                </c:pt>
                <c:pt idx="2334">
                  <c:v>3.415</c:v>
                </c:pt>
                <c:pt idx="2335">
                  <c:v>3.6</c:v>
                </c:pt>
                <c:pt idx="2336">
                  <c:v>3.585</c:v>
                </c:pt>
                <c:pt idx="2337">
                  <c:v>3.6549999999999998</c:v>
                </c:pt>
                <c:pt idx="2338">
                  <c:v>3.72</c:v>
                </c:pt>
                <c:pt idx="2339">
                  <c:v>3.6349999999999998</c:v>
                </c:pt>
                <c:pt idx="2340">
                  <c:v>3.68</c:v>
                </c:pt>
                <c:pt idx="2341">
                  <c:v>3.8050000000000002</c:v>
                </c:pt>
                <c:pt idx="2342">
                  <c:v>3.92</c:v>
                </c:pt>
                <c:pt idx="2343">
                  <c:v>3.9849999999999999</c:v>
                </c:pt>
                <c:pt idx="2344">
                  <c:v>3.92</c:v>
                </c:pt>
                <c:pt idx="2345">
                  <c:v>3.7749999999999999</c:v>
                </c:pt>
                <c:pt idx="2346">
                  <c:v>3.9649999999999999</c:v>
                </c:pt>
                <c:pt idx="2347">
                  <c:v>3.9449999999999998</c:v>
                </c:pt>
                <c:pt idx="2348">
                  <c:v>3.9</c:v>
                </c:pt>
                <c:pt idx="2349">
                  <c:v>3.84</c:v>
                </c:pt>
                <c:pt idx="2350">
                  <c:v>3.88</c:v>
                </c:pt>
                <c:pt idx="2351">
                  <c:v>3.87</c:v>
                </c:pt>
                <c:pt idx="2352">
                  <c:v>3.97</c:v>
                </c:pt>
                <c:pt idx="2353">
                  <c:v>3.8450000000000002</c:v>
                </c:pt>
                <c:pt idx="2354">
                  <c:v>3.9049999999999998</c:v>
                </c:pt>
                <c:pt idx="2355">
                  <c:v>3.73</c:v>
                </c:pt>
                <c:pt idx="2356">
                  <c:v>3.76</c:v>
                </c:pt>
                <c:pt idx="2357">
                  <c:v>3.7050000000000001</c:v>
                </c:pt>
                <c:pt idx="2358">
                  <c:v>3.6349999999999998</c:v>
                </c:pt>
                <c:pt idx="2359">
                  <c:v>3.5750000000000002</c:v>
                </c:pt>
                <c:pt idx="2360">
                  <c:v>3.4849999999999999</c:v>
                </c:pt>
                <c:pt idx="2361">
                  <c:v>3.4449999999999998</c:v>
                </c:pt>
                <c:pt idx="2362">
                  <c:v>3.6549999999999998</c:v>
                </c:pt>
                <c:pt idx="2363">
                  <c:v>3.6749999999999998</c:v>
                </c:pt>
                <c:pt idx="2364">
                  <c:v>3.7</c:v>
                </c:pt>
                <c:pt idx="2365">
                  <c:v>3.64</c:v>
                </c:pt>
                <c:pt idx="2366">
                  <c:v>3.47</c:v>
                </c:pt>
                <c:pt idx="2367">
                  <c:v>3.5049999999999999</c:v>
                </c:pt>
                <c:pt idx="2368">
                  <c:v>3.5649999999999999</c:v>
                </c:pt>
                <c:pt idx="2369">
                  <c:v>3.68</c:v>
                </c:pt>
                <c:pt idx="2370">
                  <c:v>3.62</c:v>
                </c:pt>
                <c:pt idx="2371">
                  <c:v>3.62</c:v>
                </c:pt>
                <c:pt idx="2372">
                  <c:v>3.7250000000000001</c:v>
                </c:pt>
                <c:pt idx="2373">
                  <c:v>3.56</c:v>
                </c:pt>
                <c:pt idx="2374">
                  <c:v>3.46</c:v>
                </c:pt>
                <c:pt idx="2375">
                  <c:v>3.5449999999999999</c:v>
                </c:pt>
                <c:pt idx="2376">
                  <c:v>3.52</c:v>
                </c:pt>
                <c:pt idx="2377">
                  <c:v>3.7149999999999999</c:v>
                </c:pt>
                <c:pt idx="2378">
                  <c:v>3.68</c:v>
                </c:pt>
                <c:pt idx="2379">
                  <c:v>3.79</c:v>
                </c:pt>
                <c:pt idx="2380">
                  <c:v>3.64</c:v>
                </c:pt>
                <c:pt idx="2381">
                  <c:v>3.67</c:v>
                </c:pt>
                <c:pt idx="2382">
                  <c:v>3.83</c:v>
                </c:pt>
                <c:pt idx="2383">
                  <c:v>3.88</c:v>
                </c:pt>
                <c:pt idx="2384">
                  <c:v>3.79</c:v>
                </c:pt>
                <c:pt idx="2385">
                  <c:v>3.835</c:v>
                </c:pt>
                <c:pt idx="2386">
                  <c:v>3.855</c:v>
                </c:pt>
                <c:pt idx="2387">
                  <c:v>3.8050000000000002</c:v>
                </c:pt>
                <c:pt idx="2388">
                  <c:v>3.7949999999999999</c:v>
                </c:pt>
                <c:pt idx="2389">
                  <c:v>3.68</c:v>
                </c:pt>
                <c:pt idx="2390">
                  <c:v>3.74</c:v>
                </c:pt>
                <c:pt idx="2391">
                  <c:v>3.585</c:v>
                </c:pt>
                <c:pt idx="2392">
                  <c:v>3.55</c:v>
                </c:pt>
                <c:pt idx="2393">
                  <c:v>3.67</c:v>
                </c:pt>
                <c:pt idx="2394">
                  <c:v>3.79</c:v>
                </c:pt>
                <c:pt idx="2395">
                  <c:v>3.82</c:v>
                </c:pt>
                <c:pt idx="2396">
                  <c:v>3.89</c:v>
                </c:pt>
                <c:pt idx="2397">
                  <c:v>3.76</c:v>
                </c:pt>
                <c:pt idx="2398">
                  <c:v>3.7749999999999999</c:v>
                </c:pt>
                <c:pt idx="2399">
                  <c:v>3.9049999999999998</c:v>
                </c:pt>
                <c:pt idx="2400">
                  <c:v>3.835</c:v>
                </c:pt>
                <c:pt idx="2401">
                  <c:v>3.85</c:v>
                </c:pt>
                <c:pt idx="2402">
                  <c:v>3.67</c:v>
                </c:pt>
                <c:pt idx="2403">
                  <c:v>4.1399999999999997</c:v>
                </c:pt>
                <c:pt idx="2404">
                  <c:v>4.03</c:v>
                </c:pt>
                <c:pt idx="2405">
                  <c:v>4.2350000000000003</c:v>
                </c:pt>
                <c:pt idx="2406">
                  <c:v>4.37</c:v>
                </c:pt>
                <c:pt idx="2407">
                  <c:v>4.49</c:v>
                </c:pt>
                <c:pt idx="2408">
                  <c:v>4.4950000000000001</c:v>
                </c:pt>
                <c:pt idx="2409">
                  <c:v>4.38</c:v>
                </c:pt>
                <c:pt idx="2410">
                  <c:v>4.3449999999999998</c:v>
                </c:pt>
                <c:pt idx="2411">
                  <c:v>4.4249999999999998</c:v>
                </c:pt>
                <c:pt idx="2412">
                  <c:v>4.38</c:v>
                </c:pt>
                <c:pt idx="2413">
                  <c:v>4.37</c:v>
                </c:pt>
                <c:pt idx="2414">
                  <c:v>4.29</c:v>
                </c:pt>
                <c:pt idx="2415">
                  <c:v>4.28</c:v>
                </c:pt>
                <c:pt idx="2416">
                  <c:v>4.335</c:v>
                </c:pt>
                <c:pt idx="2417">
                  <c:v>4.415</c:v>
                </c:pt>
                <c:pt idx="2418">
                  <c:v>4.45</c:v>
                </c:pt>
                <c:pt idx="2419">
                  <c:v>4.42</c:v>
                </c:pt>
                <c:pt idx="2420">
                  <c:v>4.585</c:v>
                </c:pt>
                <c:pt idx="2421">
                  <c:v>4.7249999999999996</c:v>
                </c:pt>
                <c:pt idx="2422">
                  <c:v>4.71</c:v>
                </c:pt>
                <c:pt idx="2423">
                  <c:v>4.7300000000000004</c:v>
                </c:pt>
                <c:pt idx="2424">
                  <c:v>4.7300000000000004</c:v>
                </c:pt>
                <c:pt idx="2425">
                  <c:v>4.78</c:v>
                </c:pt>
                <c:pt idx="2426">
                  <c:v>4.84</c:v>
                </c:pt>
                <c:pt idx="2427">
                  <c:v>4.76</c:v>
                </c:pt>
                <c:pt idx="2428">
                  <c:v>4.7050000000000001</c:v>
                </c:pt>
                <c:pt idx="2429">
                  <c:v>4.58</c:v>
                </c:pt>
                <c:pt idx="2430">
                  <c:v>4.5250000000000004</c:v>
                </c:pt>
                <c:pt idx="2431">
                  <c:v>4.6500000000000004</c:v>
                </c:pt>
                <c:pt idx="2432">
                  <c:v>4.67</c:v>
                </c:pt>
                <c:pt idx="2433">
                  <c:v>4.7</c:v>
                </c:pt>
                <c:pt idx="2434">
                  <c:v>4.66</c:v>
                </c:pt>
                <c:pt idx="2435">
                  <c:v>4.66</c:v>
                </c:pt>
                <c:pt idx="2436">
                  <c:v>4.7</c:v>
                </c:pt>
                <c:pt idx="2437">
                  <c:v>4.68</c:v>
                </c:pt>
                <c:pt idx="2438">
                  <c:v>4.84</c:v>
                </c:pt>
                <c:pt idx="2439">
                  <c:v>4.8049999999999997</c:v>
                </c:pt>
                <c:pt idx="2440">
                  <c:v>4.7949999999999999</c:v>
                </c:pt>
                <c:pt idx="2441">
                  <c:v>4.8250000000000002</c:v>
                </c:pt>
                <c:pt idx="2442">
                  <c:v>4.8949999999999996</c:v>
                </c:pt>
                <c:pt idx="2443">
                  <c:v>4.88</c:v>
                </c:pt>
                <c:pt idx="2444">
                  <c:v>4.92</c:v>
                </c:pt>
                <c:pt idx="2445">
                  <c:v>4.915</c:v>
                </c:pt>
                <c:pt idx="2446">
                  <c:v>4.91</c:v>
                </c:pt>
                <c:pt idx="2447">
                  <c:v>4.9450000000000003</c:v>
                </c:pt>
                <c:pt idx="2448">
                  <c:v>4.8449999999999998</c:v>
                </c:pt>
                <c:pt idx="2449">
                  <c:v>4.8550000000000004</c:v>
                </c:pt>
                <c:pt idx="2450">
                  <c:v>4.915</c:v>
                </c:pt>
                <c:pt idx="2451">
                  <c:v>4.95</c:v>
                </c:pt>
                <c:pt idx="2452">
                  <c:v>4.9000000000000004</c:v>
                </c:pt>
                <c:pt idx="2453">
                  <c:v>4.92</c:v>
                </c:pt>
                <c:pt idx="2454">
                  <c:v>4.92</c:v>
                </c:pt>
                <c:pt idx="2455">
                  <c:v>5.0049999999999999</c:v>
                </c:pt>
                <c:pt idx="2456">
                  <c:v>5.0149999999999997</c:v>
                </c:pt>
                <c:pt idx="2457">
                  <c:v>4.9950000000000001</c:v>
                </c:pt>
                <c:pt idx="2458">
                  <c:v>5.0549999999999997</c:v>
                </c:pt>
                <c:pt idx="2459">
                  <c:v>5.0199999999999996</c:v>
                </c:pt>
                <c:pt idx="2460">
                  <c:v>5.0449999999999999</c:v>
                </c:pt>
                <c:pt idx="2461">
                  <c:v>5.0449999999999999</c:v>
                </c:pt>
                <c:pt idx="2462">
                  <c:v>5.1449999999999996</c:v>
                </c:pt>
                <c:pt idx="2463">
                  <c:v>5.0999999999999996</c:v>
                </c:pt>
                <c:pt idx="2464">
                  <c:v>5.15</c:v>
                </c:pt>
                <c:pt idx="2465">
                  <c:v>5.12</c:v>
                </c:pt>
                <c:pt idx="2466">
                  <c:v>5.0149999999999997</c:v>
                </c:pt>
                <c:pt idx="2467">
                  <c:v>5.0650000000000004</c:v>
                </c:pt>
                <c:pt idx="2468">
                  <c:v>5.0449999999999999</c:v>
                </c:pt>
                <c:pt idx="2469">
                  <c:v>5.085</c:v>
                </c:pt>
                <c:pt idx="2470">
                  <c:v>5.0650000000000004</c:v>
                </c:pt>
                <c:pt idx="2471">
                  <c:v>5.085</c:v>
                </c:pt>
                <c:pt idx="2472">
                  <c:v>5.085</c:v>
                </c:pt>
                <c:pt idx="2473">
                  <c:v>5.0750000000000002</c:v>
                </c:pt>
                <c:pt idx="2474">
                  <c:v>5.0650000000000004</c:v>
                </c:pt>
                <c:pt idx="2475">
                  <c:v>5.0250000000000004</c:v>
                </c:pt>
                <c:pt idx="2476">
                  <c:v>5.13</c:v>
                </c:pt>
                <c:pt idx="2477">
                  <c:v>5.14</c:v>
                </c:pt>
                <c:pt idx="2478">
                  <c:v>5.15</c:v>
                </c:pt>
                <c:pt idx="2479">
                  <c:v>5.1449999999999996</c:v>
                </c:pt>
                <c:pt idx="2480">
                  <c:v>5.125</c:v>
                </c:pt>
                <c:pt idx="2481">
                  <c:v>5.1749999999999998</c:v>
                </c:pt>
                <c:pt idx="2482">
                  <c:v>5.15</c:v>
                </c:pt>
                <c:pt idx="2483">
                  <c:v>5.1100000000000003</c:v>
                </c:pt>
                <c:pt idx="2484">
                  <c:v>5.0250000000000004</c:v>
                </c:pt>
                <c:pt idx="2485">
                  <c:v>4.9950000000000001</c:v>
                </c:pt>
                <c:pt idx="2486">
                  <c:v>5.0449999999999999</c:v>
                </c:pt>
                <c:pt idx="2487">
                  <c:v>5.0549999999999997</c:v>
                </c:pt>
                <c:pt idx="2488">
                  <c:v>5.0199999999999996</c:v>
                </c:pt>
                <c:pt idx="2489">
                  <c:v>5.05</c:v>
                </c:pt>
                <c:pt idx="2490">
                  <c:v>5.01</c:v>
                </c:pt>
                <c:pt idx="2491">
                  <c:v>5.0250000000000004</c:v>
                </c:pt>
                <c:pt idx="2492">
                  <c:v>4.9550000000000001</c:v>
                </c:pt>
                <c:pt idx="2493">
                  <c:v>4.9249999999999998</c:v>
                </c:pt>
                <c:pt idx="2494">
                  <c:v>4.95</c:v>
                </c:pt>
                <c:pt idx="2495">
                  <c:v>4.9400000000000004</c:v>
                </c:pt>
                <c:pt idx="2496">
                  <c:v>4.9550000000000001</c:v>
                </c:pt>
                <c:pt idx="2497">
                  <c:v>4.9050000000000002</c:v>
                </c:pt>
                <c:pt idx="2498">
                  <c:v>4.835</c:v>
                </c:pt>
                <c:pt idx="2499">
                  <c:v>4.88</c:v>
                </c:pt>
                <c:pt idx="2500">
                  <c:v>4.84</c:v>
                </c:pt>
                <c:pt idx="2501">
                  <c:v>4.96</c:v>
                </c:pt>
                <c:pt idx="2502">
                  <c:v>5.03</c:v>
                </c:pt>
                <c:pt idx="2503">
                  <c:v>5.0549999999999997</c:v>
                </c:pt>
                <c:pt idx="2504">
                  <c:v>5.1100000000000003</c:v>
                </c:pt>
                <c:pt idx="2505">
                  <c:v>5.1100000000000003</c:v>
                </c:pt>
                <c:pt idx="2506">
                  <c:v>5.1050000000000004</c:v>
                </c:pt>
                <c:pt idx="2507">
                  <c:v>5.16</c:v>
                </c:pt>
                <c:pt idx="2508">
                  <c:v>5.1100000000000003</c:v>
                </c:pt>
                <c:pt idx="2509">
                  <c:v>5.08</c:v>
                </c:pt>
                <c:pt idx="2510">
                  <c:v>5.1150000000000002</c:v>
                </c:pt>
                <c:pt idx="2511">
                  <c:v>5.09</c:v>
                </c:pt>
                <c:pt idx="2512">
                  <c:v>5.13</c:v>
                </c:pt>
                <c:pt idx="2513">
                  <c:v>5.17</c:v>
                </c:pt>
                <c:pt idx="2514">
                  <c:v>5.12</c:v>
                </c:pt>
                <c:pt idx="2515">
                  <c:v>5.1349999999999998</c:v>
                </c:pt>
                <c:pt idx="2516">
                  <c:v>5.2050000000000001</c:v>
                </c:pt>
                <c:pt idx="2517">
                  <c:v>5.2050000000000001</c:v>
                </c:pt>
                <c:pt idx="2518">
                  <c:v>5.23</c:v>
                </c:pt>
                <c:pt idx="2519">
                  <c:v>5.2450000000000001</c:v>
                </c:pt>
                <c:pt idx="2520">
                  <c:v>5.2450000000000001</c:v>
                </c:pt>
                <c:pt idx="2521">
                  <c:v>5.25</c:v>
                </c:pt>
                <c:pt idx="2522">
                  <c:v>5.2350000000000003</c:v>
                </c:pt>
                <c:pt idx="2523">
                  <c:v>5.29</c:v>
                </c:pt>
                <c:pt idx="2524">
                  <c:v>5.34</c:v>
                </c:pt>
                <c:pt idx="2525">
                  <c:v>5.33</c:v>
                </c:pt>
                <c:pt idx="2526">
                  <c:v>5.32</c:v>
                </c:pt>
                <c:pt idx="2527">
                  <c:v>5.25</c:v>
                </c:pt>
                <c:pt idx="2528">
                  <c:v>5.1150000000000002</c:v>
                </c:pt>
                <c:pt idx="2529">
                  <c:v>5.05</c:v>
                </c:pt>
                <c:pt idx="2530">
                  <c:v>5.0350000000000001</c:v>
                </c:pt>
                <c:pt idx="2531">
                  <c:v>5.0149999999999997</c:v>
                </c:pt>
                <c:pt idx="2532">
                  <c:v>5.0149999999999997</c:v>
                </c:pt>
                <c:pt idx="2533">
                  <c:v>5.0650000000000004</c:v>
                </c:pt>
                <c:pt idx="2534">
                  <c:v>5.0999999999999996</c:v>
                </c:pt>
                <c:pt idx="2535">
                  <c:v>5.1849999999999996</c:v>
                </c:pt>
                <c:pt idx="2536">
                  <c:v>5.18</c:v>
                </c:pt>
                <c:pt idx="2537">
                  <c:v>5.1150000000000002</c:v>
                </c:pt>
                <c:pt idx="2538">
                  <c:v>5.16</c:v>
                </c:pt>
                <c:pt idx="2539">
                  <c:v>5.09</c:v>
                </c:pt>
                <c:pt idx="2540">
                  <c:v>5.0999999999999996</c:v>
                </c:pt>
                <c:pt idx="2541">
                  <c:v>5.085</c:v>
                </c:pt>
                <c:pt idx="2542">
                  <c:v>5.0949999999999998</c:v>
                </c:pt>
                <c:pt idx="2543">
                  <c:v>4.9950000000000001</c:v>
                </c:pt>
                <c:pt idx="2544">
                  <c:v>4.95</c:v>
                </c:pt>
                <c:pt idx="2545">
                  <c:v>5.0949999999999998</c:v>
                </c:pt>
                <c:pt idx="2546">
                  <c:v>5.1550000000000002</c:v>
                </c:pt>
                <c:pt idx="2547">
                  <c:v>5.16</c:v>
                </c:pt>
                <c:pt idx="2548">
                  <c:v>5.15</c:v>
                </c:pt>
                <c:pt idx="2549">
                  <c:v>5.22</c:v>
                </c:pt>
                <c:pt idx="2550">
                  <c:v>5.2350000000000003</c:v>
                </c:pt>
                <c:pt idx="2551">
                  <c:v>5.2750000000000004</c:v>
                </c:pt>
                <c:pt idx="2552">
                  <c:v>5.34</c:v>
                </c:pt>
                <c:pt idx="2553">
                  <c:v>5.33</c:v>
                </c:pt>
                <c:pt idx="2554">
                  <c:v>5.3250000000000002</c:v>
                </c:pt>
                <c:pt idx="2555">
                  <c:v>5.2850000000000001</c:v>
                </c:pt>
                <c:pt idx="2556">
                  <c:v>5.25</c:v>
                </c:pt>
                <c:pt idx="2557">
                  <c:v>5.1950000000000003</c:v>
                </c:pt>
                <c:pt idx="2558">
                  <c:v>5.2350000000000003</c:v>
                </c:pt>
                <c:pt idx="2559">
                  <c:v>5.2649999999999997</c:v>
                </c:pt>
                <c:pt idx="2560">
                  <c:v>5.26</c:v>
                </c:pt>
                <c:pt idx="2561">
                  <c:v>5.2450000000000001</c:v>
                </c:pt>
                <c:pt idx="2562">
                  <c:v>5.28</c:v>
                </c:pt>
                <c:pt idx="2563">
                  <c:v>5.17</c:v>
                </c:pt>
                <c:pt idx="2564">
                  <c:v>5.1950000000000003</c:v>
                </c:pt>
                <c:pt idx="2565">
                  <c:v>5.0949999999999998</c:v>
                </c:pt>
                <c:pt idx="2566">
                  <c:v>5</c:v>
                </c:pt>
                <c:pt idx="2567">
                  <c:v>4.9950000000000001</c:v>
                </c:pt>
                <c:pt idx="2568">
                  <c:v>5.0449999999999999</c:v>
                </c:pt>
                <c:pt idx="2569">
                  <c:v>4.9749999999999996</c:v>
                </c:pt>
                <c:pt idx="2570">
                  <c:v>4.9749999999999996</c:v>
                </c:pt>
                <c:pt idx="2571">
                  <c:v>5.05</c:v>
                </c:pt>
                <c:pt idx="2572">
                  <c:v>5.1100000000000003</c:v>
                </c:pt>
                <c:pt idx="2573">
                  <c:v>5.15</c:v>
                </c:pt>
                <c:pt idx="2574">
                  <c:v>5.2149999999999999</c:v>
                </c:pt>
                <c:pt idx="2575">
                  <c:v>5.165</c:v>
                </c:pt>
                <c:pt idx="2576">
                  <c:v>5.165</c:v>
                </c:pt>
                <c:pt idx="2577">
                  <c:v>5.22</c:v>
                </c:pt>
                <c:pt idx="2578">
                  <c:v>5.19</c:v>
                </c:pt>
                <c:pt idx="2579">
                  <c:v>5.18</c:v>
                </c:pt>
                <c:pt idx="2580">
                  <c:v>5.13</c:v>
                </c:pt>
                <c:pt idx="2581">
                  <c:v>5.125</c:v>
                </c:pt>
                <c:pt idx="2582">
                  <c:v>5.1449999999999996</c:v>
                </c:pt>
                <c:pt idx="2583">
                  <c:v>5.0999999999999996</c:v>
                </c:pt>
                <c:pt idx="2584">
                  <c:v>5.1100000000000003</c:v>
                </c:pt>
                <c:pt idx="2585">
                  <c:v>5.14</c:v>
                </c:pt>
                <c:pt idx="2586">
                  <c:v>5.0999999999999996</c:v>
                </c:pt>
                <c:pt idx="2587">
                  <c:v>5.12</c:v>
                </c:pt>
                <c:pt idx="2588">
                  <c:v>5.0750000000000002</c:v>
                </c:pt>
                <c:pt idx="2589">
                  <c:v>5.0449999999999999</c:v>
                </c:pt>
                <c:pt idx="2590">
                  <c:v>5.0199999999999996</c:v>
                </c:pt>
                <c:pt idx="2591">
                  <c:v>5.03</c:v>
                </c:pt>
                <c:pt idx="2592">
                  <c:v>4.9349999999999996</c:v>
                </c:pt>
                <c:pt idx="2593">
                  <c:v>4.91</c:v>
                </c:pt>
                <c:pt idx="2594">
                  <c:v>4.92</c:v>
                </c:pt>
                <c:pt idx="2595">
                  <c:v>4.915</c:v>
                </c:pt>
                <c:pt idx="2596">
                  <c:v>5</c:v>
                </c:pt>
                <c:pt idx="2597">
                  <c:v>5.0199999999999996</c:v>
                </c:pt>
                <c:pt idx="2598">
                  <c:v>4.95</c:v>
                </c:pt>
                <c:pt idx="2599">
                  <c:v>4.915</c:v>
                </c:pt>
                <c:pt idx="2600">
                  <c:v>4.9000000000000004</c:v>
                </c:pt>
                <c:pt idx="2601">
                  <c:v>4.9349999999999996</c:v>
                </c:pt>
                <c:pt idx="2602">
                  <c:v>4.915</c:v>
                </c:pt>
                <c:pt idx="2603">
                  <c:v>4.8849999999999998</c:v>
                </c:pt>
                <c:pt idx="2604">
                  <c:v>4.84</c:v>
                </c:pt>
                <c:pt idx="2605">
                  <c:v>4.8550000000000004</c:v>
                </c:pt>
                <c:pt idx="2606">
                  <c:v>4.8499999999999996</c:v>
                </c:pt>
                <c:pt idx="2607">
                  <c:v>4.9000000000000004</c:v>
                </c:pt>
                <c:pt idx="2608">
                  <c:v>4.9050000000000002</c:v>
                </c:pt>
                <c:pt idx="2609">
                  <c:v>4.9649999999999999</c:v>
                </c:pt>
                <c:pt idx="2610">
                  <c:v>4.8250000000000002</c:v>
                </c:pt>
                <c:pt idx="2611">
                  <c:v>4.75</c:v>
                </c:pt>
                <c:pt idx="2612">
                  <c:v>4.87</c:v>
                </c:pt>
                <c:pt idx="2613">
                  <c:v>4.7949999999999999</c:v>
                </c:pt>
                <c:pt idx="2614">
                  <c:v>4.88</c:v>
                </c:pt>
                <c:pt idx="2615">
                  <c:v>4.8650000000000002</c:v>
                </c:pt>
                <c:pt idx="2616">
                  <c:v>4.9249999999999998</c:v>
                </c:pt>
                <c:pt idx="2617">
                  <c:v>4.8499999999999996</c:v>
                </c:pt>
                <c:pt idx="2618">
                  <c:v>4.8849999999999998</c:v>
                </c:pt>
                <c:pt idx="2619">
                  <c:v>4.8849999999999998</c:v>
                </c:pt>
                <c:pt idx="2620">
                  <c:v>4.8849999999999998</c:v>
                </c:pt>
                <c:pt idx="2621">
                  <c:v>4.8600000000000003</c:v>
                </c:pt>
                <c:pt idx="2622">
                  <c:v>4.79</c:v>
                </c:pt>
                <c:pt idx="2623">
                  <c:v>4.7</c:v>
                </c:pt>
                <c:pt idx="2624">
                  <c:v>4.7249999999999996</c:v>
                </c:pt>
                <c:pt idx="2625">
                  <c:v>4.6849999999999996</c:v>
                </c:pt>
                <c:pt idx="2626">
                  <c:v>4.72</c:v>
                </c:pt>
                <c:pt idx="2627">
                  <c:v>4.625</c:v>
                </c:pt>
                <c:pt idx="2628">
                  <c:v>4.5999999999999996</c:v>
                </c:pt>
                <c:pt idx="2629">
                  <c:v>4.4800000000000004</c:v>
                </c:pt>
                <c:pt idx="2630">
                  <c:v>4.5</c:v>
                </c:pt>
                <c:pt idx="2631">
                  <c:v>4.53</c:v>
                </c:pt>
                <c:pt idx="2632">
                  <c:v>4.41</c:v>
                </c:pt>
                <c:pt idx="2633">
                  <c:v>4.38</c:v>
                </c:pt>
                <c:pt idx="2634">
                  <c:v>4.3600000000000003</c:v>
                </c:pt>
                <c:pt idx="2635">
                  <c:v>4.2699999999999996</c:v>
                </c:pt>
                <c:pt idx="2636">
                  <c:v>4.375</c:v>
                </c:pt>
                <c:pt idx="2637">
                  <c:v>4.3499999999999996</c:v>
                </c:pt>
                <c:pt idx="2638">
                  <c:v>4.3499999999999996</c:v>
                </c:pt>
                <c:pt idx="2639">
                  <c:v>4.33</c:v>
                </c:pt>
                <c:pt idx="2640">
                  <c:v>4.41</c:v>
                </c:pt>
                <c:pt idx="2641">
                  <c:v>4.47</c:v>
                </c:pt>
                <c:pt idx="2642">
                  <c:v>4.45</c:v>
                </c:pt>
                <c:pt idx="2643">
                  <c:v>4.46</c:v>
                </c:pt>
                <c:pt idx="2644">
                  <c:v>4.4950000000000001</c:v>
                </c:pt>
                <c:pt idx="2645">
                  <c:v>4.51</c:v>
                </c:pt>
                <c:pt idx="2646">
                  <c:v>4.5350000000000001</c:v>
                </c:pt>
                <c:pt idx="2647">
                  <c:v>4.5750000000000002</c:v>
                </c:pt>
                <c:pt idx="2648">
                  <c:v>4.5449999999999999</c:v>
                </c:pt>
                <c:pt idx="2649">
                  <c:v>4.57</c:v>
                </c:pt>
                <c:pt idx="2650">
                  <c:v>4.63</c:v>
                </c:pt>
                <c:pt idx="2651">
                  <c:v>4.6349999999999998</c:v>
                </c:pt>
                <c:pt idx="2652">
                  <c:v>4.6550000000000002</c:v>
                </c:pt>
                <c:pt idx="2653">
                  <c:v>4.6349999999999998</c:v>
                </c:pt>
                <c:pt idx="2654">
                  <c:v>4.5999999999999996</c:v>
                </c:pt>
                <c:pt idx="2655">
                  <c:v>4.5949999999999998</c:v>
                </c:pt>
                <c:pt idx="2656">
                  <c:v>4.5999999999999996</c:v>
                </c:pt>
                <c:pt idx="2657">
                  <c:v>4.6749999999999998</c:v>
                </c:pt>
                <c:pt idx="2658">
                  <c:v>4.6500000000000004</c:v>
                </c:pt>
                <c:pt idx="2659">
                  <c:v>4.7549999999999999</c:v>
                </c:pt>
                <c:pt idx="2660">
                  <c:v>4.7450000000000001</c:v>
                </c:pt>
                <c:pt idx="2661">
                  <c:v>4.71</c:v>
                </c:pt>
                <c:pt idx="2662">
                  <c:v>4.6399999999999997</c:v>
                </c:pt>
                <c:pt idx="2663">
                  <c:v>4.6500000000000004</c:v>
                </c:pt>
                <c:pt idx="2664">
                  <c:v>4.6749999999999998</c:v>
                </c:pt>
                <c:pt idx="2665">
                  <c:v>4.5599999999999996</c:v>
                </c:pt>
                <c:pt idx="2666">
                  <c:v>4.585</c:v>
                </c:pt>
                <c:pt idx="2667">
                  <c:v>4.5599999999999996</c:v>
                </c:pt>
                <c:pt idx="2668">
                  <c:v>4.6150000000000002</c:v>
                </c:pt>
                <c:pt idx="2669">
                  <c:v>4.5250000000000004</c:v>
                </c:pt>
                <c:pt idx="2670">
                  <c:v>4.5549999999999997</c:v>
                </c:pt>
                <c:pt idx="2671">
                  <c:v>4.57</c:v>
                </c:pt>
                <c:pt idx="2672">
                  <c:v>4.585</c:v>
                </c:pt>
                <c:pt idx="2673">
                  <c:v>4.4450000000000003</c:v>
                </c:pt>
                <c:pt idx="2674">
                  <c:v>4.45</c:v>
                </c:pt>
                <c:pt idx="2675">
                  <c:v>4.4550000000000001</c:v>
                </c:pt>
                <c:pt idx="2676">
                  <c:v>4.4550000000000001</c:v>
                </c:pt>
                <c:pt idx="2677">
                  <c:v>4.4349999999999996</c:v>
                </c:pt>
                <c:pt idx="2678">
                  <c:v>4.47</c:v>
                </c:pt>
                <c:pt idx="2679">
                  <c:v>4.5250000000000004</c:v>
                </c:pt>
                <c:pt idx="2680">
                  <c:v>4.5949999999999998</c:v>
                </c:pt>
                <c:pt idx="2681">
                  <c:v>4.6399999999999997</c:v>
                </c:pt>
                <c:pt idx="2682">
                  <c:v>4.7149999999999999</c:v>
                </c:pt>
                <c:pt idx="2683">
                  <c:v>4.72</c:v>
                </c:pt>
                <c:pt idx="2684">
                  <c:v>4.8049999999999997</c:v>
                </c:pt>
                <c:pt idx="2685">
                  <c:v>4.8600000000000003</c:v>
                </c:pt>
                <c:pt idx="2686">
                  <c:v>4.7750000000000004</c:v>
                </c:pt>
                <c:pt idx="2687">
                  <c:v>4.7450000000000001</c:v>
                </c:pt>
                <c:pt idx="2688">
                  <c:v>4.7949999999999999</c:v>
                </c:pt>
                <c:pt idx="2689">
                  <c:v>4.7149999999999999</c:v>
                </c:pt>
                <c:pt idx="2690">
                  <c:v>4.7850000000000001</c:v>
                </c:pt>
                <c:pt idx="2691">
                  <c:v>4.7249999999999996</c:v>
                </c:pt>
                <c:pt idx="2692">
                  <c:v>4.67</c:v>
                </c:pt>
                <c:pt idx="2693">
                  <c:v>4.68</c:v>
                </c:pt>
                <c:pt idx="2694">
                  <c:v>4.6399999999999997</c:v>
                </c:pt>
                <c:pt idx="2695">
                  <c:v>4.79</c:v>
                </c:pt>
                <c:pt idx="2696">
                  <c:v>4.7949999999999999</c:v>
                </c:pt>
                <c:pt idx="2697">
                  <c:v>4.6749999999999998</c:v>
                </c:pt>
                <c:pt idx="2698">
                  <c:v>4.7050000000000001</c:v>
                </c:pt>
                <c:pt idx="2699">
                  <c:v>4.7350000000000003</c:v>
                </c:pt>
                <c:pt idx="2700">
                  <c:v>4.7850000000000001</c:v>
                </c:pt>
                <c:pt idx="2701">
                  <c:v>4.7450000000000001</c:v>
                </c:pt>
                <c:pt idx="2702">
                  <c:v>4.66</c:v>
                </c:pt>
                <c:pt idx="2703">
                  <c:v>4.59</c:v>
                </c:pt>
                <c:pt idx="2704">
                  <c:v>4.7300000000000004</c:v>
                </c:pt>
                <c:pt idx="2705">
                  <c:v>4.7300000000000004</c:v>
                </c:pt>
                <c:pt idx="2706">
                  <c:v>4.79</c:v>
                </c:pt>
                <c:pt idx="2707">
                  <c:v>4.8150000000000004</c:v>
                </c:pt>
                <c:pt idx="2708">
                  <c:v>4.9349999999999996</c:v>
                </c:pt>
                <c:pt idx="2709">
                  <c:v>4.92</c:v>
                </c:pt>
                <c:pt idx="2710">
                  <c:v>5.03</c:v>
                </c:pt>
                <c:pt idx="2711">
                  <c:v>5.08</c:v>
                </c:pt>
                <c:pt idx="2712">
                  <c:v>5.0049999999999999</c:v>
                </c:pt>
                <c:pt idx="2713">
                  <c:v>5.03</c:v>
                </c:pt>
                <c:pt idx="2714">
                  <c:v>5.13</c:v>
                </c:pt>
                <c:pt idx="2715">
                  <c:v>4.9749999999999996</c:v>
                </c:pt>
                <c:pt idx="2716">
                  <c:v>5.1150000000000002</c:v>
                </c:pt>
                <c:pt idx="2717">
                  <c:v>5.2249999999999996</c:v>
                </c:pt>
                <c:pt idx="2718">
                  <c:v>5.3049999999999997</c:v>
                </c:pt>
                <c:pt idx="2719">
                  <c:v>5.3550000000000004</c:v>
                </c:pt>
                <c:pt idx="2720">
                  <c:v>5.27</c:v>
                </c:pt>
                <c:pt idx="2721">
                  <c:v>5.27</c:v>
                </c:pt>
                <c:pt idx="2722">
                  <c:v>5.2350000000000003</c:v>
                </c:pt>
                <c:pt idx="2723">
                  <c:v>5.28</c:v>
                </c:pt>
                <c:pt idx="2724">
                  <c:v>5.2850000000000001</c:v>
                </c:pt>
                <c:pt idx="2725">
                  <c:v>5.32</c:v>
                </c:pt>
                <c:pt idx="2726">
                  <c:v>5.34</c:v>
                </c:pt>
                <c:pt idx="2727">
                  <c:v>5.26</c:v>
                </c:pt>
                <c:pt idx="2728">
                  <c:v>5.19</c:v>
                </c:pt>
                <c:pt idx="2729">
                  <c:v>5.27</c:v>
                </c:pt>
                <c:pt idx="2730">
                  <c:v>5.3049999999999997</c:v>
                </c:pt>
                <c:pt idx="2731">
                  <c:v>5.28</c:v>
                </c:pt>
                <c:pt idx="2732">
                  <c:v>5.2350000000000003</c:v>
                </c:pt>
                <c:pt idx="2733">
                  <c:v>5.2750000000000004</c:v>
                </c:pt>
                <c:pt idx="2734">
                  <c:v>5.28</c:v>
                </c:pt>
                <c:pt idx="2735">
                  <c:v>5.2450000000000001</c:v>
                </c:pt>
                <c:pt idx="2736">
                  <c:v>5.3</c:v>
                </c:pt>
                <c:pt idx="2737">
                  <c:v>5.3150000000000004</c:v>
                </c:pt>
                <c:pt idx="2738">
                  <c:v>5.2050000000000001</c:v>
                </c:pt>
                <c:pt idx="2739">
                  <c:v>5.24</c:v>
                </c:pt>
                <c:pt idx="2740">
                  <c:v>5.28</c:v>
                </c:pt>
                <c:pt idx="2741">
                  <c:v>5.2450000000000001</c:v>
                </c:pt>
                <c:pt idx="2742">
                  <c:v>5.19</c:v>
                </c:pt>
                <c:pt idx="2743">
                  <c:v>5.23</c:v>
                </c:pt>
                <c:pt idx="2744">
                  <c:v>5.18</c:v>
                </c:pt>
                <c:pt idx="2745">
                  <c:v>5.12</c:v>
                </c:pt>
                <c:pt idx="2746">
                  <c:v>5.13</c:v>
                </c:pt>
                <c:pt idx="2747">
                  <c:v>5.1100000000000003</c:v>
                </c:pt>
                <c:pt idx="2748">
                  <c:v>5.0650000000000004</c:v>
                </c:pt>
                <c:pt idx="2749">
                  <c:v>5.0949999999999998</c:v>
                </c:pt>
                <c:pt idx="2750">
                  <c:v>5.0750000000000002</c:v>
                </c:pt>
                <c:pt idx="2751">
                  <c:v>5.1050000000000004</c:v>
                </c:pt>
                <c:pt idx="2752">
                  <c:v>5.0750000000000002</c:v>
                </c:pt>
                <c:pt idx="2753">
                  <c:v>5.085</c:v>
                </c:pt>
                <c:pt idx="2754">
                  <c:v>4.9800000000000004</c:v>
                </c:pt>
                <c:pt idx="2755">
                  <c:v>4.9400000000000004</c:v>
                </c:pt>
                <c:pt idx="2756">
                  <c:v>4.92</c:v>
                </c:pt>
                <c:pt idx="2757">
                  <c:v>4.8</c:v>
                </c:pt>
                <c:pt idx="2758">
                  <c:v>4.78</c:v>
                </c:pt>
                <c:pt idx="2759">
                  <c:v>4.8</c:v>
                </c:pt>
                <c:pt idx="2760">
                  <c:v>4.7949999999999999</c:v>
                </c:pt>
                <c:pt idx="2761">
                  <c:v>4.8</c:v>
                </c:pt>
                <c:pt idx="2762">
                  <c:v>4.76</c:v>
                </c:pt>
                <c:pt idx="2763">
                  <c:v>4.7850000000000001</c:v>
                </c:pt>
                <c:pt idx="2764">
                  <c:v>4.8049999999999997</c:v>
                </c:pt>
                <c:pt idx="2765">
                  <c:v>4.875</c:v>
                </c:pt>
                <c:pt idx="2766">
                  <c:v>4.8849999999999998</c:v>
                </c:pt>
                <c:pt idx="2767">
                  <c:v>4.87</c:v>
                </c:pt>
                <c:pt idx="2768">
                  <c:v>4.835</c:v>
                </c:pt>
                <c:pt idx="2769">
                  <c:v>4.82</c:v>
                </c:pt>
                <c:pt idx="2770">
                  <c:v>4.7850000000000001</c:v>
                </c:pt>
                <c:pt idx="2771">
                  <c:v>4.7850000000000001</c:v>
                </c:pt>
                <c:pt idx="2772">
                  <c:v>4.835</c:v>
                </c:pt>
                <c:pt idx="2773">
                  <c:v>4.8250000000000002</c:v>
                </c:pt>
                <c:pt idx="2774">
                  <c:v>4.7149999999999999</c:v>
                </c:pt>
                <c:pt idx="2775">
                  <c:v>4.6500000000000004</c:v>
                </c:pt>
                <c:pt idx="2776">
                  <c:v>4.62</c:v>
                </c:pt>
                <c:pt idx="2777">
                  <c:v>4.6399999999999997</c:v>
                </c:pt>
                <c:pt idx="2778">
                  <c:v>4.7050000000000001</c:v>
                </c:pt>
                <c:pt idx="2779">
                  <c:v>4.665</c:v>
                </c:pt>
                <c:pt idx="2780">
                  <c:v>4.6150000000000002</c:v>
                </c:pt>
                <c:pt idx="2781">
                  <c:v>4.7149999999999999</c:v>
                </c:pt>
                <c:pt idx="2782">
                  <c:v>4.7300000000000004</c:v>
                </c:pt>
                <c:pt idx="2783">
                  <c:v>4.8899999999999997</c:v>
                </c:pt>
                <c:pt idx="2784">
                  <c:v>4.84</c:v>
                </c:pt>
                <c:pt idx="2785">
                  <c:v>4.8650000000000002</c:v>
                </c:pt>
                <c:pt idx="2786">
                  <c:v>4.875</c:v>
                </c:pt>
                <c:pt idx="2787">
                  <c:v>4.97</c:v>
                </c:pt>
                <c:pt idx="2788">
                  <c:v>4.97</c:v>
                </c:pt>
                <c:pt idx="2789">
                  <c:v>4.9450000000000003</c:v>
                </c:pt>
                <c:pt idx="2790">
                  <c:v>4.9749999999999996</c:v>
                </c:pt>
                <c:pt idx="2791">
                  <c:v>5.01</c:v>
                </c:pt>
                <c:pt idx="2792">
                  <c:v>5.0449999999999999</c:v>
                </c:pt>
                <c:pt idx="2793">
                  <c:v>4.9249999999999998</c:v>
                </c:pt>
                <c:pt idx="2794">
                  <c:v>5.01</c:v>
                </c:pt>
                <c:pt idx="2795">
                  <c:v>5.04</c:v>
                </c:pt>
                <c:pt idx="2796">
                  <c:v>5.0049999999999999</c:v>
                </c:pt>
                <c:pt idx="2797">
                  <c:v>4.9950000000000001</c:v>
                </c:pt>
                <c:pt idx="2798">
                  <c:v>4.97</c:v>
                </c:pt>
                <c:pt idx="2799">
                  <c:v>4.9450000000000003</c:v>
                </c:pt>
                <c:pt idx="2800">
                  <c:v>5.0199999999999996</c:v>
                </c:pt>
                <c:pt idx="2801">
                  <c:v>4.8849999999999998</c:v>
                </c:pt>
                <c:pt idx="2802">
                  <c:v>4.93</c:v>
                </c:pt>
                <c:pt idx="2803">
                  <c:v>4.9749999999999996</c:v>
                </c:pt>
                <c:pt idx="2804">
                  <c:v>4.8049999999999997</c:v>
                </c:pt>
                <c:pt idx="2805">
                  <c:v>4.83</c:v>
                </c:pt>
                <c:pt idx="2806">
                  <c:v>4.78</c:v>
                </c:pt>
                <c:pt idx="2807">
                  <c:v>4.7300000000000004</c:v>
                </c:pt>
                <c:pt idx="2808">
                  <c:v>4.6900000000000004</c:v>
                </c:pt>
                <c:pt idx="2809">
                  <c:v>4.7549999999999999</c:v>
                </c:pt>
                <c:pt idx="2810">
                  <c:v>4.7249999999999996</c:v>
                </c:pt>
                <c:pt idx="2811">
                  <c:v>4.8849999999999998</c:v>
                </c:pt>
                <c:pt idx="2812">
                  <c:v>4.93</c:v>
                </c:pt>
                <c:pt idx="2813">
                  <c:v>4.9649999999999999</c:v>
                </c:pt>
                <c:pt idx="2814">
                  <c:v>4.9050000000000002</c:v>
                </c:pt>
                <c:pt idx="2815">
                  <c:v>4.8250000000000002</c:v>
                </c:pt>
                <c:pt idx="2816">
                  <c:v>4.9000000000000004</c:v>
                </c:pt>
                <c:pt idx="2817">
                  <c:v>4.915</c:v>
                </c:pt>
                <c:pt idx="2818">
                  <c:v>4.8</c:v>
                </c:pt>
                <c:pt idx="2819">
                  <c:v>4.7750000000000004</c:v>
                </c:pt>
                <c:pt idx="2820">
                  <c:v>4.7249999999999996</c:v>
                </c:pt>
                <c:pt idx="2821">
                  <c:v>4.6449999999999996</c:v>
                </c:pt>
                <c:pt idx="2822">
                  <c:v>4.7350000000000003</c:v>
                </c:pt>
                <c:pt idx="2823">
                  <c:v>4.7149999999999999</c:v>
                </c:pt>
                <c:pt idx="2824">
                  <c:v>4.83</c:v>
                </c:pt>
                <c:pt idx="2825">
                  <c:v>4.9050000000000002</c:v>
                </c:pt>
                <c:pt idx="2826">
                  <c:v>4.875</c:v>
                </c:pt>
                <c:pt idx="2827">
                  <c:v>4.8849999999999998</c:v>
                </c:pt>
                <c:pt idx="2828">
                  <c:v>4.88</c:v>
                </c:pt>
                <c:pt idx="2829">
                  <c:v>4.9349999999999996</c:v>
                </c:pt>
                <c:pt idx="2830">
                  <c:v>5.0049999999999999</c:v>
                </c:pt>
                <c:pt idx="2831">
                  <c:v>4.9850000000000003</c:v>
                </c:pt>
                <c:pt idx="2832">
                  <c:v>5.0949999999999998</c:v>
                </c:pt>
                <c:pt idx="2833">
                  <c:v>5.12</c:v>
                </c:pt>
                <c:pt idx="2834">
                  <c:v>5.16</c:v>
                </c:pt>
                <c:pt idx="2835">
                  <c:v>5.1150000000000002</c:v>
                </c:pt>
                <c:pt idx="2836">
                  <c:v>5.1349999999999998</c:v>
                </c:pt>
                <c:pt idx="2837">
                  <c:v>5.15</c:v>
                </c:pt>
                <c:pt idx="2838">
                  <c:v>5.1349999999999998</c:v>
                </c:pt>
                <c:pt idx="2839">
                  <c:v>5.05</c:v>
                </c:pt>
                <c:pt idx="2840">
                  <c:v>4.99</c:v>
                </c:pt>
                <c:pt idx="2841">
                  <c:v>4.9749999999999996</c:v>
                </c:pt>
                <c:pt idx="2842">
                  <c:v>5.1050000000000004</c:v>
                </c:pt>
                <c:pt idx="2843">
                  <c:v>5.1100000000000003</c:v>
                </c:pt>
                <c:pt idx="2844">
                  <c:v>5.125</c:v>
                </c:pt>
                <c:pt idx="2845">
                  <c:v>5.3049999999999997</c:v>
                </c:pt>
                <c:pt idx="2846">
                  <c:v>5.33</c:v>
                </c:pt>
                <c:pt idx="2847">
                  <c:v>5.38</c:v>
                </c:pt>
                <c:pt idx="2848">
                  <c:v>5.3650000000000002</c:v>
                </c:pt>
                <c:pt idx="2849">
                  <c:v>5.34</c:v>
                </c:pt>
                <c:pt idx="2850">
                  <c:v>5.26</c:v>
                </c:pt>
                <c:pt idx="2851">
                  <c:v>5.3</c:v>
                </c:pt>
                <c:pt idx="2852">
                  <c:v>5.3</c:v>
                </c:pt>
                <c:pt idx="2853">
                  <c:v>5.2850000000000001</c:v>
                </c:pt>
                <c:pt idx="2854">
                  <c:v>5.2450000000000001</c:v>
                </c:pt>
                <c:pt idx="2855">
                  <c:v>5.0750000000000002</c:v>
                </c:pt>
                <c:pt idx="2856">
                  <c:v>5.04</c:v>
                </c:pt>
                <c:pt idx="2857">
                  <c:v>5.085</c:v>
                </c:pt>
                <c:pt idx="2858">
                  <c:v>4.9850000000000003</c:v>
                </c:pt>
                <c:pt idx="2859">
                  <c:v>5.01</c:v>
                </c:pt>
                <c:pt idx="2860">
                  <c:v>4.88</c:v>
                </c:pt>
                <c:pt idx="2861">
                  <c:v>4.875</c:v>
                </c:pt>
                <c:pt idx="2862">
                  <c:v>4.71</c:v>
                </c:pt>
                <c:pt idx="2863">
                  <c:v>4.9000000000000004</c:v>
                </c:pt>
                <c:pt idx="2864">
                  <c:v>4.9349999999999996</c:v>
                </c:pt>
                <c:pt idx="2865">
                  <c:v>4.8250000000000002</c:v>
                </c:pt>
                <c:pt idx="2866">
                  <c:v>4.7</c:v>
                </c:pt>
                <c:pt idx="2867">
                  <c:v>4.7249999999999996</c:v>
                </c:pt>
                <c:pt idx="2868">
                  <c:v>4.8049999999999997</c:v>
                </c:pt>
                <c:pt idx="2869">
                  <c:v>4.83</c:v>
                </c:pt>
                <c:pt idx="2870">
                  <c:v>4.8</c:v>
                </c:pt>
                <c:pt idx="2871">
                  <c:v>4.79</c:v>
                </c:pt>
                <c:pt idx="2872">
                  <c:v>4.7549999999999999</c:v>
                </c:pt>
                <c:pt idx="2873">
                  <c:v>4.7949999999999999</c:v>
                </c:pt>
                <c:pt idx="2874">
                  <c:v>4.6950000000000003</c:v>
                </c:pt>
                <c:pt idx="2875">
                  <c:v>4.6550000000000002</c:v>
                </c:pt>
                <c:pt idx="2876">
                  <c:v>4.6900000000000004</c:v>
                </c:pt>
                <c:pt idx="2877">
                  <c:v>4.71</c:v>
                </c:pt>
                <c:pt idx="2878">
                  <c:v>4.78</c:v>
                </c:pt>
                <c:pt idx="2879">
                  <c:v>4.8600000000000003</c:v>
                </c:pt>
                <c:pt idx="2880">
                  <c:v>4.9249999999999998</c:v>
                </c:pt>
                <c:pt idx="2881">
                  <c:v>5.01</c:v>
                </c:pt>
                <c:pt idx="2882">
                  <c:v>4.93</c:v>
                </c:pt>
                <c:pt idx="2883">
                  <c:v>4.91</c:v>
                </c:pt>
                <c:pt idx="2884">
                  <c:v>4.9450000000000003</c:v>
                </c:pt>
                <c:pt idx="2885">
                  <c:v>4.9249999999999998</c:v>
                </c:pt>
                <c:pt idx="2886">
                  <c:v>5.03</c:v>
                </c:pt>
                <c:pt idx="2887">
                  <c:v>5.07</c:v>
                </c:pt>
                <c:pt idx="2888">
                  <c:v>4.82</c:v>
                </c:pt>
                <c:pt idx="2889">
                  <c:v>4.9000000000000004</c:v>
                </c:pt>
                <c:pt idx="2890">
                  <c:v>4.9249999999999998</c:v>
                </c:pt>
                <c:pt idx="2891">
                  <c:v>5.0350000000000001</c:v>
                </c:pt>
                <c:pt idx="2892">
                  <c:v>4.8499999999999996</c:v>
                </c:pt>
                <c:pt idx="2893">
                  <c:v>4.9000000000000004</c:v>
                </c:pt>
                <c:pt idx="2894">
                  <c:v>4.83</c:v>
                </c:pt>
                <c:pt idx="2895">
                  <c:v>4.9050000000000002</c:v>
                </c:pt>
                <c:pt idx="2896">
                  <c:v>4.9249999999999998</c:v>
                </c:pt>
                <c:pt idx="2897">
                  <c:v>5.0599999999999996</c:v>
                </c:pt>
                <c:pt idx="2898">
                  <c:v>5.0549999999999997</c:v>
                </c:pt>
                <c:pt idx="2899">
                  <c:v>4.9850000000000003</c:v>
                </c:pt>
                <c:pt idx="2900">
                  <c:v>5.1550000000000002</c:v>
                </c:pt>
                <c:pt idx="2901">
                  <c:v>5.1849999999999996</c:v>
                </c:pt>
                <c:pt idx="2902">
                  <c:v>5.085</c:v>
                </c:pt>
                <c:pt idx="2903">
                  <c:v>5.12</c:v>
                </c:pt>
                <c:pt idx="2904">
                  <c:v>5.03</c:v>
                </c:pt>
                <c:pt idx="2905">
                  <c:v>5.0199999999999996</c:v>
                </c:pt>
                <c:pt idx="2906">
                  <c:v>4.8899999999999997</c:v>
                </c:pt>
                <c:pt idx="2907">
                  <c:v>4.9550000000000001</c:v>
                </c:pt>
                <c:pt idx="2908">
                  <c:v>4.8949999999999996</c:v>
                </c:pt>
                <c:pt idx="2909">
                  <c:v>4.9850000000000003</c:v>
                </c:pt>
                <c:pt idx="2910">
                  <c:v>4.8949999999999996</c:v>
                </c:pt>
                <c:pt idx="2911">
                  <c:v>4.83</c:v>
                </c:pt>
                <c:pt idx="2912">
                  <c:v>4.7649999999999997</c:v>
                </c:pt>
                <c:pt idx="2913">
                  <c:v>4.7549999999999999</c:v>
                </c:pt>
                <c:pt idx="2914">
                  <c:v>4.63</c:v>
                </c:pt>
                <c:pt idx="2915">
                  <c:v>4.6399999999999997</c:v>
                </c:pt>
                <c:pt idx="2916">
                  <c:v>4.5049999999999999</c:v>
                </c:pt>
                <c:pt idx="2917">
                  <c:v>4.5599999999999996</c:v>
                </c:pt>
                <c:pt idx="2918">
                  <c:v>4.54</c:v>
                </c:pt>
                <c:pt idx="2919">
                  <c:v>4.38</c:v>
                </c:pt>
                <c:pt idx="2920">
                  <c:v>4.2549999999999999</c:v>
                </c:pt>
                <c:pt idx="2921">
                  <c:v>4.28</c:v>
                </c:pt>
                <c:pt idx="2922">
                  <c:v>4.2450000000000001</c:v>
                </c:pt>
                <c:pt idx="2923">
                  <c:v>4.3049999999999997</c:v>
                </c:pt>
                <c:pt idx="2924">
                  <c:v>4.4550000000000001</c:v>
                </c:pt>
                <c:pt idx="2925">
                  <c:v>4.415</c:v>
                </c:pt>
                <c:pt idx="2926">
                  <c:v>4.4450000000000003</c:v>
                </c:pt>
                <c:pt idx="2927">
                  <c:v>4.4850000000000003</c:v>
                </c:pt>
                <c:pt idx="2928">
                  <c:v>4.5549999999999997</c:v>
                </c:pt>
                <c:pt idx="2929">
                  <c:v>4.625</c:v>
                </c:pt>
                <c:pt idx="2930">
                  <c:v>4.585</c:v>
                </c:pt>
                <c:pt idx="2931">
                  <c:v>4.72</c:v>
                </c:pt>
                <c:pt idx="2932">
                  <c:v>4.78</c:v>
                </c:pt>
                <c:pt idx="2933">
                  <c:v>4.6349999999999998</c:v>
                </c:pt>
                <c:pt idx="2934">
                  <c:v>4.5750000000000002</c:v>
                </c:pt>
                <c:pt idx="2935">
                  <c:v>4.7</c:v>
                </c:pt>
                <c:pt idx="2936">
                  <c:v>4.7300000000000004</c:v>
                </c:pt>
                <c:pt idx="2937">
                  <c:v>4.4649999999999999</c:v>
                </c:pt>
                <c:pt idx="2938">
                  <c:v>4.37</c:v>
                </c:pt>
                <c:pt idx="2939">
                  <c:v>4.34</c:v>
                </c:pt>
                <c:pt idx="2940">
                  <c:v>4.41</c:v>
                </c:pt>
                <c:pt idx="2941">
                  <c:v>4.5</c:v>
                </c:pt>
                <c:pt idx="2942">
                  <c:v>4.585</c:v>
                </c:pt>
                <c:pt idx="2943">
                  <c:v>4.47</c:v>
                </c:pt>
                <c:pt idx="2944">
                  <c:v>4.4400000000000004</c:v>
                </c:pt>
                <c:pt idx="2945">
                  <c:v>4.2649999999999997</c:v>
                </c:pt>
                <c:pt idx="2946">
                  <c:v>4.13</c:v>
                </c:pt>
                <c:pt idx="2947">
                  <c:v>4.2149999999999999</c:v>
                </c:pt>
                <c:pt idx="2948">
                  <c:v>4.2050000000000001</c:v>
                </c:pt>
                <c:pt idx="2949">
                  <c:v>4.0949999999999998</c:v>
                </c:pt>
                <c:pt idx="2950">
                  <c:v>4.0049999999999999</c:v>
                </c:pt>
                <c:pt idx="2951">
                  <c:v>4.1100000000000003</c:v>
                </c:pt>
                <c:pt idx="2952">
                  <c:v>4.12</c:v>
                </c:pt>
                <c:pt idx="2953">
                  <c:v>4.0549999999999997</c:v>
                </c:pt>
                <c:pt idx="2954">
                  <c:v>4.125</c:v>
                </c:pt>
                <c:pt idx="2955">
                  <c:v>4.125</c:v>
                </c:pt>
                <c:pt idx="2956">
                  <c:v>4.0949999999999998</c:v>
                </c:pt>
                <c:pt idx="2957">
                  <c:v>4.085</c:v>
                </c:pt>
                <c:pt idx="2958">
                  <c:v>3.97</c:v>
                </c:pt>
                <c:pt idx="2959">
                  <c:v>3.8149999999999999</c:v>
                </c:pt>
                <c:pt idx="2960">
                  <c:v>3.8250000000000002</c:v>
                </c:pt>
                <c:pt idx="2961">
                  <c:v>3.835</c:v>
                </c:pt>
                <c:pt idx="2962">
                  <c:v>3.895</c:v>
                </c:pt>
                <c:pt idx="2963">
                  <c:v>3.8650000000000002</c:v>
                </c:pt>
                <c:pt idx="2964">
                  <c:v>3.88</c:v>
                </c:pt>
                <c:pt idx="2965">
                  <c:v>3.92</c:v>
                </c:pt>
                <c:pt idx="2966">
                  <c:v>3.89</c:v>
                </c:pt>
                <c:pt idx="2967">
                  <c:v>3.6949999999999998</c:v>
                </c:pt>
                <c:pt idx="2968">
                  <c:v>3.7149999999999999</c:v>
                </c:pt>
                <c:pt idx="2969">
                  <c:v>3.58</c:v>
                </c:pt>
                <c:pt idx="2970">
                  <c:v>3.5150000000000001</c:v>
                </c:pt>
                <c:pt idx="2971">
                  <c:v>3.4550000000000001</c:v>
                </c:pt>
                <c:pt idx="2972">
                  <c:v>3.4649999999999999</c:v>
                </c:pt>
                <c:pt idx="2973">
                  <c:v>3.3450000000000002</c:v>
                </c:pt>
                <c:pt idx="2974">
                  <c:v>3.4350000000000001</c:v>
                </c:pt>
                <c:pt idx="2975">
                  <c:v>3.5150000000000001</c:v>
                </c:pt>
                <c:pt idx="2976">
                  <c:v>3.5350000000000001</c:v>
                </c:pt>
                <c:pt idx="2977">
                  <c:v>3.54</c:v>
                </c:pt>
                <c:pt idx="2978">
                  <c:v>3.49</c:v>
                </c:pt>
                <c:pt idx="2979">
                  <c:v>3.67</c:v>
                </c:pt>
                <c:pt idx="2980">
                  <c:v>3.6</c:v>
                </c:pt>
                <c:pt idx="2981">
                  <c:v>3.5649999999999999</c:v>
                </c:pt>
                <c:pt idx="2982">
                  <c:v>3.6</c:v>
                </c:pt>
                <c:pt idx="2983">
                  <c:v>3.6349999999999998</c:v>
                </c:pt>
                <c:pt idx="2984">
                  <c:v>3.59</c:v>
                </c:pt>
                <c:pt idx="2985">
                  <c:v>3.6</c:v>
                </c:pt>
                <c:pt idx="2986">
                  <c:v>3.6549999999999998</c:v>
                </c:pt>
                <c:pt idx="2987">
                  <c:v>3.5950000000000002</c:v>
                </c:pt>
                <c:pt idx="2988">
                  <c:v>3.51</c:v>
                </c:pt>
                <c:pt idx="2989">
                  <c:v>3.3849999999999998</c:v>
                </c:pt>
                <c:pt idx="2990">
                  <c:v>3.355</c:v>
                </c:pt>
                <c:pt idx="2991">
                  <c:v>3.3650000000000002</c:v>
                </c:pt>
                <c:pt idx="2992">
                  <c:v>3.42</c:v>
                </c:pt>
                <c:pt idx="2993">
                  <c:v>3.5</c:v>
                </c:pt>
                <c:pt idx="2994">
                  <c:v>3.4950000000000001</c:v>
                </c:pt>
                <c:pt idx="2995">
                  <c:v>3.375</c:v>
                </c:pt>
                <c:pt idx="2996">
                  <c:v>3.3050000000000002</c:v>
                </c:pt>
                <c:pt idx="2997">
                  <c:v>3.2349999999999999</c:v>
                </c:pt>
                <c:pt idx="2998">
                  <c:v>3.09</c:v>
                </c:pt>
                <c:pt idx="2999">
                  <c:v>3.0249999999999999</c:v>
                </c:pt>
                <c:pt idx="3000">
                  <c:v>3.19</c:v>
                </c:pt>
                <c:pt idx="3001">
                  <c:v>3.2</c:v>
                </c:pt>
                <c:pt idx="3002">
                  <c:v>3.13</c:v>
                </c:pt>
                <c:pt idx="3003">
                  <c:v>3.08</c:v>
                </c:pt>
                <c:pt idx="3004">
                  <c:v>3.0049999999999999</c:v>
                </c:pt>
                <c:pt idx="3005">
                  <c:v>3.0750000000000002</c:v>
                </c:pt>
                <c:pt idx="3006">
                  <c:v>3.0350000000000001</c:v>
                </c:pt>
                <c:pt idx="3007">
                  <c:v>2.97</c:v>
                </c:pt>
                <c:pt idx="3008">
                  <c:v>3.0649999999999999</c:v>
                </c:pt>
                <c:pt idx="3009">
                  <c:v>3.17</c:v>
                </c:pt>
                <c:pt idx="3010">
                  <c:v>3.165</c:v>
                </c:pt>
                <c:pt idx="3011">
                  <c:v>3.23</c:v>
                </c:pt>
                <c:pt idx="3012">
                  <c:v>3.1749999999999998</c:v>
                </c:pt>
                <c:pt idx="3013">
                  <c:v>3.2050000000000001</c:v>
                </c:pt>
                <c:pt idx="3014">
                  <c:v>3.16</c:v>
                </c:pt>
                <c:pt idx="3015">
                  <c:v>3.165</c:v>
                </c:pt>
                <c:pt idx="3016">
                  <c:v>3.0449999999999999</c:v>
                </c:pt>
                <c:pt idx="3017">
                  <c:v>3.06</c:v>
                </c:pt>
                <c:pt idx="3018">
                  <c:v>3.0649999999999999</c:v>
                </c:pt>
                <c:pt idx="3019">
                  <c:v>3.07</c:v>
                </c:pt>
                <c:pt idx="3020">
                  <c:v>2.94</c:v>
                </c:pt>
                <c:pt idx="3021">
                  <c:v>3.06</c:v>
                </c:pt>
                <c:pt idx="3022">
                  <c:v>3.2149999999999999</c:v>
                </c:pt>
                <c:pt idx="3023">
                  <c:v>3.08</c:v>
                </c:pt>
                <c:pt idx="3024">
                  <c:v>2.99</c:v>
                </c:pt>
                <c:pt idx="3025">
                  <c:v>3.0449999999999999</c:v>
                </c:pt>
                <c:pt idx="3026">
                  <c:v>3.2</c:v>
                </c:pt>
                <c:pt idx="3027">
                  <c:v>3.2450000000000001</c:v>
                </c:pt>
                <c:pt idx="3028">
                  <c:v>3.2949999999999999</c:v>
                </c:pt>
                <c:pt idx="3029">
                  <c:v>3.105</c:v>
                </c:pt>
                <c:pt idx="3030">
                  <c:v>3</c:v>
                </c:pt>
                <c:pt idx="3031">
                  <c:v>2.915</c:v>
                </c:pt>
                <c:pt idx="3032">
                  <c:v>2.8050000000000002</c:v>
                </c:pt>
                <c:pt idx="3033">
                  <c:v>2.84</c:v>
                </c:pt>
                <c:pt idx="3034">
                  <c:v>2.91</c:v>
                </c:pt>
                <c:pt idx="3035">
                  <c:v>2.9649999999999999</c:v>
                </c:pt>
                <c:pt idx="3036">
                  <c:v>3.0049999999999999</c:v>
                </c:pt>
                <c:pt idx="3037">
                  <c:v>3.0049999999999999</c:v>
                </c:pt>
                <c:pt idx="3038">
                  <c:v>3.14</c:v>
                </c:pt>
                <c:pt idx="3039">
                  <c:v>3.07</c:v>
                </c:pt>
                <c:pt idx="3040">
                  <c:v>3.0550000000000002</c:v>
                </c:pt>
                <c:pt idx="3041">
                  <c:v>3.145</c:v>
                </c:pt>
                <c:pt idx="3042">
                  <c:v>3.0750000000000002</c:v>
                </c:pt>
                <c:pt idx="3043">
                  <c:v>2.96</c:v>
                </c:pt>
                <c:pt idx="3044">
                  <c:v>3.09</c:v>
                </c:pt>
                <c:pt idx="3045">
                  <c:v>3.085</c:v>
                </c:pt>
                <c:pt idx="3046">
                  <c:v>3.21</c:v>
                </c:pt>
                <c:pt idx="3047">
                  <c:v>3.34</c:v>
                </c:pt>
                <c:pt idx="3048">
                  <c:v>3.3650000000000002</c:v>
                </c:pt>
                <c:pt idx="3049">
                  <c:v>3.47</c:v>
                </c:pt>
                <c:pt idx="3050">
                  <c:v>3.4950000000000001</c:v>
                </c:pt>
                <c:pt idx="3051">
                  <c:v>3.4750000000000001</c:v>
                </c:pt>
                <c:pt idx="3052">
                  <c:v>3.2149999999999999</c:v>
                </c:pt>
                <c:pt idx="3053">
                  <c:v>3.2050000000000001</c:v>
                </c:pt>
                <c:pt idx="3054">
                  <c:v>3.31</c:v>
                </c:pt>
                <c:pt idx="3055">
                  <c:v>3.2749999999999999</c:v>
                </c:pt>
                <c:pt idx="3056">
                  <c:v>3.3450000000000002</c:v>
                </c:pt>
                <c:pt idx="3057">
                  <c:v>3.3149999999999999</c:v>
                </c:pt>
                <c:pt idx="3058">
                  <c:v>3.33</c:v>
                </c:pt>
                <c:pt idx="3059">
                  <c:v>3.2349999999999999</c:v>
                </c:pt>
                <c:pt idx="3060">
                  <c:v>3.27</c:v>
                </c:pt>
                <c:pt idx="3061">
                  <c:v>3.29</c:v>
                </c:pt>
                <c:pt idx="3062">
                  <c:v>3.38</c:v>
                </c:pt>
                <c:pt idx="3063">
                  <c:v>3.4449999999999998</c:v>
                </c:pt>
                <c:pt idx="3064">
                  <c:v>3.34</c:v>
                </c:pt>
                <c:pt idx="3065">
                  <c:v>3.46</c:v>
                </c:pt>
                <c:pt idx="3066">
                  <c:v>3.605</c:v>
                </c:pt>
                <c:pt idx="3067">
                  <c:v>3.61</c:v>
                </c:pt>
                <c:pt idx="3068">
                  <c:v>3.64</c:v>
                </c:pt>
                <c:pt idx="3069">
                  <c:v>3.61</c:v>
                </c:pt>
                <c:pt idx="3070">
                  <c:v>3.5649999999999999</c:v>
                </c:pt>
                <c:pt idx="3071">
                  <c:v>3.62</c:v>
                </c:pt>
                <c:pt idx="3072">
                  <c:v>3.58</c:v>
                </c:pt>
                <c:pt idx="3073">
                  <c:v>3.625</c:v>
                </c:pt>
                <c:pt idx="3074">
                  <c:v>3.665</c:v>
                </c:pt>
                <c:pt idx="3075">
                  <c:v>3.7450000000000001</c:v>
                </c:pt>
                <c:pt idx="3076">
                  <c:v>3.68</c:v>
                </c:pt>
                <c:pt idx="3077">
                  <c:v>3.6949999999999998</c:v>
                </c:pt>
                <c:pt idx="3078">
                  <c:v>3.6</c:v>
                </c:pt>
                <c:pt idx="3079">
                  <c:v>3.6</c:v>
                </c:pt>
                <c:pt idx="3080">
                  <c:v>3.7549999999999999</c:v>
                </c:pt>
                <c:pt idx="3081">
                  <c:v>3.82</c:v>
                </c:pt>
                <c:pt idx="3082">
                  <c:v>3.9</c:v>
                </c:pt>
                <c:pt idx="3083">
                  <c:v>3.86</c:v>
                </c:pt>
                <c:pt idx="3084">
                  <c:v>3.9249999999999998</c:v>
                </c:pt>
                <c:pt idx="3085">
                  <c:v>3.855</c:v>
                </c:pt>
                <c:pt idx="3086">
                  <c:v>4.01</c:v>
                </c:pt>
                <c:pt idx="3087">
                  <c:v>4.0549999999999997</c:v>
                </c:pt>
                <c:pt idx="3088">
                  <c:v>4.2549999999999999</c:v>
                </c:pt>
                <c:pt idx="3089">
                  <c:v>4.21</c:v>
                </c:pt>
                <c:pt idx="3090">
                  <c:v>4.2249999999999996</c:v>
                </c:pt>
                <c:pt idx="3091">
                  <c:v>4.41</c:v>
                </c:pt>
                <c:pt idx="3092">
                  <c:v>4.3499999999999996</c:v>
                </c:pt>
                <c:pt idx="3093">
                  <c:v>4.6349999999999998</c:v>
                </c:pt>
                <c:pt idx="3094">
                  <c:v>4.5449999999999999</c:v>
                </c:pt>
                <c:pt idx="3095">
                  <c:v>4.5449999999999999</c:v>
                </c:pt>
                <c:pt idx="3096">
                  <c:v>4.4749999999999996</c:v>
                </c:pt>
                <c:pt idx="3097">
                  <c:v>4.4850000000000003</c:v>
                </c:pt>
                <c:pt idx="3098">
                  <c:v>4.335</c:v>
                </c:pt>
                <c:pt idx="3099">
                  <c:v>4.3049999999999997</c:v>
                </c:pt>
                <c:pt idx="3100">
                  <c:v>4.4400000000000004</c:v>
                </c:pt>
                <c:pt idx="3101">
                  <c:v>4.5049999999999999</c:v>
                </c:pt>
                <c:pt idx="3102">
                  <c:v>4.585</c:v>
                </c:pt>
                <c:pt idx="3103">
                  <c:v>4.57</c:v>
                </c:pt>
                <c:pt idx="3104">
                  <c:v>4.5449999999999999</c:v>
                </c:pt>
                <c:pt idx="3105">
                  <c:v>4.51</c:v>
                </c:pt>
                <c:pt idx="3106">
                  <c:v>4.7149999999999999</c:v>
                </c:pt>
                <c:pt idx="3107">
                  <c:v>4.8150000000000004</c:v>
                </c:pt>
                <c:pt idx="3108">
                  <c:v>4.76</c:v>
                </c:pt>
                <c:pt idx="3109">
                  <c:v>4.3499999999999996</c:v>
                </c:pt>
                <c:pt idx="3110">
                  <c:v>4.4550000000000001</c:v>
                </c:pt>
                <c:pt idx="3111">
                  <c:v>4.3550000000000004</c:v>
                </c:pt>
                <c:pt idx="3112">
                  <c:v>4.5449999999999999</c:v>
                </c:pt>
                <c:pt idx="3113">
                  <c:v>4.9450000000000003</c:v>
                </c:pt>
                <c:pt idx="3114">
                  <c:v>5.0599999999999996</c:v>
                </c:pt>
                <c:pt idx="3115">
                  <c:v>5.14</c:v>
                </c:pt>
                <c:pt idx="3116">
                  <c:v>5.0999999999999996</c:v>
                </c:pt>
                <c:pt idx="3117">
                  <c:v>5.3449999999999998</c:v>
                </c:pt>
                <c:pt idx="3118">
                  <c:v>5.3449999999999998</c:v>
                </c:pt>
                <c:pt idx="3119">
                  <c:v>5.48</c:v>
                </c:pt>
                <c:pt idx="3120">
                  <c:v>5.51</c:v>
                </c:pt>
                <c:pt idx="3121">
                  <c:v>5.5350000000000001</c:v>
                </c:pt>
                <c:pt idx="3122">
                  <c:v>5.5949999999999998</c:v>
                </c:pt>
                <c:pt idx="3123">
                  <c:v>5.38</c:v>
                </c:pt>
                <c:pt idx="3124">
                  <c:v>5.3</c:v>
                </c:pt>
                <c:pt idx="3125">
                  <c:v>5.4249999999999998</c:v>
                </c:pt>
                <c:pt idx="3126">
                  <c:v>5.3049999999999997</c:v>
                </c:pt>
                <c:pt idx="3127">
                  <c:v>5.375</c:v>
                </c:pt>
                <c:pt idx="3128">
                  <c:v>5.5949999999999998</c:v>
                </c:pt>
                <c:pt idx="3129">
                  <c:v>5.54</c:v>
                </c:pt>
                <c:pt idx="3130">
                  <c:v>5.52</c:v>
                </c:pt>
                <c:pt idx="3131">
                  <c:v>5.5350000000000001</c:v>
                </c:pt>
                <c:pt idx="3132">
                  <c:v>5.6349999999999998</c:v>
                </c:pt>
                <c:pt idx="3133">
                  <c:v>5.5149999999999997</c:v>
                </c:pt>
                <c:pt idx="3134">
                  <c:v>5.64</c:v>
                </c:pt>
                <c:pt idx="3135">
                  <c:v>5.6050000000000004</c:v>
                </c:pt>
                <c:pt idx="3136">
                  <c:v>5.625</c:v>
                </c:pt>
                <c:pt idx="3137">
                  <c:v>5.63</c:v>
                </c:pt>
                <c:pt idx="3138">
                  <c:v>5.65</c:v>
                </c:pt>
                <c:pt idx="3139">
                  <c:v>5.67</c:v>
                </c:pt>
                <c:pt idx="3140">
                  <c:v>5.6050000000000004</c:v>
                </c:pt>
                <c:pt idx="3141">
                  <c:v>5.6150000000000002</c:v>
                </c:pt>
                <c:pt idx="3142">
                  <c:v>5.6749999999999998</c:v>
                </c:pt>
                <c:pt idx="3143">
                  <c:v>5.67</c:v>
                </c:pt>
                <c:pt idx="3144">
                  <c:v>5.6050000000000004</c:v>
                </c:pt>
                <c:pt idx="3145">
                  <c:v>5.72</c:v>
                </c:pt>
                <c:pt idx="3146">
                  <c:v>5.67</c:v>
                </c:pt>
                <c:pt idx="3147">
                  <c:v>5.6749999999999998</c:v>
                </c:pt>
                <c:pt idx="3148">
                  <c:v>5.69</c:v>
                </c:pt>
                <c:pt idx="3149">
                  <c:v>5.7249999999999996</c:v>
                </c:pt>
                <c:pt idx="3150">
                  <c:v>5.7249999999999996</c:v>
                </c:pt>
                <c:pt idx="3151">
                  <c:v>5.74</c:v>
                </c:pt>
                <c:pt idx="3152">
                  <c:v>5.82</c:v>
                </c:pt>
                <c:pt idx="3153">
                  <c:v>5.81</c:v>
                </c:pt>
                <c:pt idx="3154">
                  <c:v>5.8449999999999998</c:v>
                </c:pt>
                <c:pt idx="3155">
                  <c:v>5.8849999999999998</c:v>
                </c:pt>
                <c:pt idx="3156">
                  <c:v>5.8550000000000004</c:v>
                </c:pt>
                <c:pt idx="3157">
                  <c:v>6.0549999999999997</c:v>
                </c:pt>
                <c:pt idx="3158">
                  <c:v>6.165</c:v>
                </c:pt>
                <c:pt idx="3159">
                  <c:v>6.2149999999999999</c:v>
                </c:pt>
                <c:pt idx="3160">
                  <c:v>6.26</c:v>
                </c:pt>
                <c:pt idx="3161">
                  <c:v>6.2549999999999999</c:v>
                </c:pt>
                <c:pt idx="3162">
                  <c:v>6.29</c:v>
                </c:pt>
                <c:pt idx="3163">
                  <c:v>6.415</c:v>
                </c:pt>
                <c:pt idx="3164">
                  <c:v>6.5</c:v>
                </c:pt>
                <c:pt idx="3165">
                  <c:v>6.5250000000000004</c:v>
                </c:pt>
                <c:pt idx="3166">
                  <c:v>6.4850000000000003</c:v>
                </c:pt>
                <c:pt idx="3167">
                  <c:v>6.4450000000000003</c:v>
                </c:pt>
                <c:pt idx="3168">
                  <c:v>6.415</c:v>
                </c:pt>
                <c:pt idx="3169">
                  <c:v>6.41</c:v>
                </c:pt>
                <c:pt idx="3170">
                  <c:v>6.4550000000000001</c:v>
                </c:pt>
                <c:pt idx="3171">
                  <c:v>6.5549999999999997</c:v>
                </c:pt>
                <c:pt idx="3172">
                  <c:v>6.55</c:v>
                </c:pt>
                <c:pt idx="3173">
                  <c:v>6.5250000000000004</c:v>
                </c:pt>
                <c:pt idx="3174">
                  <c:v>6.55</c:v>
                </c:pt>
                <c:pt idx="3175">
                  <c:v>6.58</c:v>
                </c:pt>
                <c:pt idx="3176">
                  <c:v>6.64</c:v>
                </c:pt>
                <c:pt idx="3177">
                  <c:v>6.6950000000000003</c:v>
                </c:pt>
                <c:pt idx="3178">
                  <c:v>6.7649999999999997</c:v>
                </c:pt>
                <c:pt idx="3179">
                  <c:v>6.81</c:v>
                </c:pt>
                <c:pt idx="3180">
                  <c:v>6.75</c:v>
                </c:pt>
                <c:pt idx="3181">
                  <c:v>6.71</c:v>
                </c:pt>
                <c:pt idx="3182">
                  <c:v>6.71</c:v>
                </c:pt>
                <c:pt idx="3183">
                  <c:v>6.79</c:v>
                </c:pt>
                <c:pt idx="3184">
                  <c:v>6.8</c:v>
                </c:pt>
                <c:pt idx="3185">
                  <c:v>6.87</c:v>
                </c:pt>
                <c:pt idx="3186">
                  <c:v>6.85</c:v>
                </c:pt>
                <c:pt idx="3187">
                  <c:v>6.915</c:v>
                </c:pt>
                <c:pt idx="3188">
                  <c:v>6.8449999999999998</c:v>
                </c:pt>
                <c:pt idx="3189">
                  <c:v>6.8150000000000004</c:v>
                </c:pt>
                <c:pt idx="3190">
                  <c:v>6.87</c:v>
                </c:pt>
                <c:pt idx="3191">
                  <c:v>7.0149999999999997</c:v>
                </c:pt>
                <c:pt idx="3192">
                  <c:v>7.0250000000000004</c:v>
                </c:pt>
                <c:pt idx="3193">
                  <c:v>6.88</c:v>
                </c:pt>
                <c:pt idx="3194">
                  <c:v>7.03</c:v>
                </c:pt>
                <c:pt idx="3195">
                  <c:v>7.05</c:v>
                </c:pt>
                <c:pt idx="3196">
                  <c:v>6.86</c:v>
                </c:pt>
                <c:pt idx="3197">
                  <c:v>6.75</c:v>
                </c:pt>
                <c:pt idx="3198">
                  <c:v>6.7549999999999999</c:v>
                </c:pt>
                <c:pt idx="3199">
                  <c:v>6.63</c:v>
                </c:pt>
                <c:pt idx="3200">
                  <c:v>6.6950000000000003</c:v>
                </c:pt>
                <c:pt idx="3201">
                  <c:v>6.73</c:v>
                </c:pt>
                <c:pt idx="3202">
                  <c:v>6.8150000000000004</c:v>
                </c:pt>
                <c:pt idx="3203">
                  <c:v>6.7549999999999999</c:v>
                </c:pt>
                <c:pt idx="3204">
                  <c:v>6.75</c:v>
                </c:pt>
                <c:pt idx="3205">
                  <c:v>6.67</c:v>
                </c:pt>
                <c:pt idx="3206">
                  <c:v>6.73</c:v>
                </c:pt>
                <c:pt idx="3207">
                  <c:v>6.625</c:v>
                </c:pt>
                <c:pt idx="3208">
                  <c:v>6.4850000000000003</c:v>
                </c:pt>
                <c:pt idx="3209">
                  <c:v>6.5049999999999999</c:v>
                </c:pt>
                <c:pt idx="3210">
                  <c:v>6.3250000000000002</c:v>
                </c:pt>
                <c:pt idx="3211">
                  <c:v>6.3550000000000004</c:v>
                </c:pt>
                <c:pt idx="3212">
                  <c:v>6.36</c:v>
                </c:pt>
                <c:pt idx="3213">
                  <c:v>6.3250000000000002</c:v>
                </c:pt>
                <c:pt idx="3214">
                  <c:v>6.2549999999999999</c:v>
                </c:pt>
                <c:pt idx="3215">
                  <c:v>6.2350000000000003</c:v>
                </c:pt>
                <c:pt idx="3216">
                  <c:v>6.24</c:v>
                </c:pt>
                <c:pt idx="3217">
                  <c:v>6.335</c:v>
                </c:pt>
                <c:pt idx="3218">
                  <c:v>6.42</c:v>
                </c:pt>
                <c:pt idx="3219">
                  <c:v>6.42</c:v>
                </c:pt>
                <c:pt idx="3220">
                  <c:v>6.4550000000000001</c:v>
                </c:pt>
                <c:pt idx="3221">
                  <c:v>6.3449999999999998</c:v>
                </c:pt>
                <c:pt idx="3222">
                  <c:v>6.31</c:v>
                </c:pt>
                <c:pt idx="3223">
                  <c:v>6.3949999999999996</c:v>
                </c:pt>
                <c:pt idx="3224">
                  <c:v>6.4349999999999996</c:v>
                </c:pt>
                <c:pt idx="3225">
                  <c:v>6.44</c:v>
                </c:pt>
                <c:pt idx="3226">
                  <c:v>6.45</c:v>
                </c:pt>
                <c:pt idx="3227">
                  <c:v>6.46</c:v>
                </c:pt>
                <c:pt idx="3228">
                  <c:v>6.3449999999999998</c:v>
                </c:pt>
                <c:pt idx="3229">
                  <c:v>6.39</c:v>
                </c:pt>
                <c:pt idx="3230">
                  <c:v>6.2249999999999996</c:v>
                </c:pt>
                <c:pt idx="3231">
                  <c:v>6.17</c:v>
                </c:pt>
                <c:pt idx="3232">
                  <c:v>6.11</c:v>
                </c:pt>
                <c:pt idx="3233">
                  <c:v>6.08</c:v>
                </c:pt>
                <c:pt idx="3234">
                  <c:v>6.06</c:v>
                </c:pt>
                <c:pt idx="3235">
                  <c:v>6.19</c:v>
                </c:pt>
                <c:pt idx="3236">
                  <c:v>6.14</c:v>
                </c:pt>
                <c:pt idx="3237">
                  <c:v>6.2</c:v>
                </c:pt>
                <c:pt idx="3238">
                  <c:v>6.2450000000000001</c:v>
                </c:pt>
                <c:pt idx="3239">
                  <c:v>6.19</c:v>
                </c:pt>
                <c:pt idx="3240">
                  <c:v>6.2450000000000001</c:v>
                </c:pt>
                <c:pt idx="3241">
                  <c:v>6.22</c:v>
                </c:pt>
                <c:pt idx="3242">
                  <c:v>6.2149999999999999</c:v>
                </c:pt>
                <c:pt idx="3243">
                  <c:v>6.05</c:v>
                </c:pt>
                <c:pt idx="3244">
                  <c:v>6.14</c:v>
                </c:pt>
                <c:pt idx="3245">
                  <c:v>6.2149999999999999</c:v>
                </c:pt>
                <c:pt idx="3246">
                  <c:v>6.11</c:v>
                </c:pt>
                <c:pt idx="3247">
                  <c:v>6.1449999999999996</c:v>
                </c:pt>
                <c:pt idx="3248">
                  <c:v>6.1849999999999996</c:v>
                </c:pt>
                <c:pt idx="3249">
                  <c:v>6.04</c:v>
                </c:pt>
                <c:pt idx="3250">
                  <c:v>6.1349999999999998</c:v>
                </c:pt>
                <c:pt idx="3251">
                  <c:v>6.0650000000000004</c:v>
                </c:pt>
                <c:pt idx="3252">
                  <c:v>6</c:v>
                </c:pt>
                <c:pt idx="3253">
                  <c:v>6.1550000000000002</c:v>
                </c:pt>
                <c:pt idx="3254">
                  <c:v>6.17</c:v>
                </c:pt>
                <c:pt idx="3255">
                  <c:v>6.14</c:v>
                </c:pt>
                <c:pt idx="3256">
                  <c:v>6.1950000000000003</c:v>
                </c:pt>
                <c:pt idx="3257">
                  <c:v>6.1349999999999998</c:v>
                </c:pt>
                <c:pt idx="3258">
                  <c:v>6.23</c:v>
                </c:pt>
                <c:pt idx="3259">
                  <c:v>6.42</c:v>
                </c:pt>
                <c:pt idx="3260">
                  <c:v>6.4050000000000002</c:v>
                </c:pt>
                <c:pt idx="3261">
                  <c:v>6.4450000000000003</c:v>
                </c:pt>
                <c:pt idx="3262">
                  <c:v>6.585</c:v>
                </c:pt>
                <c:pt idx="3263">
                  <c:v>6.63</c:v>
                </c:pt>
                <c:pt idx="3264">
                  <c:v>6.83</c:v>
                </c:pt>
                <c:pt idx="3265">
                  <c:v>6.8550000000000004</c:v>
                </c:pt>
                <c:pt idx="3266">
                  <c:v>6.86</c:v>
                </c:pt>
                <c:pt idx="3267">
                  <c:v>6.88</c:v>
                </c:pt>
                <c:pt idx="3268">
                  <c:v>6.81</c:v>
                </c:pt>
                <c:pt idx="3269">
                  <c:v>6.85</c:v>
                </c:pt>
                <c:pt idx="3270">
                  <c:v>6.85</c:v>
                </c:pt>
                <c:pt idx="3271">
                  <c:v>6.915</c:v>
                </c:pt>
                <c:pt idx="3272">
                  <c:v>6.82</c:v>
                </c:pt>
                <c:pt idx="3273">
                  <c:v>6.77</c:v>
                </c:pt>
                <c:pt idx="3274">
                  <c:v>6.7949999999999999</c:v>
                </c:pt>
                <c:pt idx="3275">
                  <c:v>6.7</c:v>
                </c:pt>
                <c:pt idx="3276">
                  <c:v>6.7</c:v>
                </c:pt>
                <c:pt idx="3277">
                  <c:v>6.6950000000000003</c:v>
                </c:pt>
                <c:pt idx="3278">
                  <c:v>6.6050000000000004</c:v>
                </c:pt>
                <c:pt idx="3279">
                  <c:v>6.57</c:v>
                </c:pt>
                <c:pt idx="3280">
                  <c:v>6.5650000000000004</c:v>
                </c:pt>
                <c:pt idx="3281">
                  <c:v>6.6449999999999996</c:v>
                </c:pt>
                <c:pt idx="3282">
                  <c:v>6.6950000000000003</c:v>
                </c:pt>
                <c:pt idx="3283">
                  <c:v>6.61</c:v>
                </c:pt>
                <c:pt idx="3284">
                  <c:v>6.5650000000000004</c:v>
                </c:pt>
                <c:pt idx="3285">
                  <c:v>6.54</c:v>
                </c:pt>
                <c:pt idx="3286">
                  <c:v>6.56</c:v>
                </c:pt>
                <c:pt idx="3287">
                  <c:v>6.63</c:v>
                </c:pt>
                <c:pt idx="3288">
                  <c:v>6.4649999999999999</c:v>
                </c:pt>
                <c:pt idx="3289">
                  <c:v>6.3449999999999998</c:v>
                </c:pt>
                <c:pt idx="3290">
                  <c:v>6.31</c:v>
                </c:pt>
                <c:pt idx="3291">
                  <c:v>6.5149999999999997</c:v>
                </c:pt>
                <c:pt idx="3292">
                  <c:v>6.51</c:v>
                </c:pt>
                <c:pt idx="3293">
                  <c:v>6.54</c:v>
                </c:pt>
                <c:pt idx="3294">
                  <c:v>6.5049999999999999</c:v>
                </c:pt>
                <c:pt idx="3295">
                  <c:v>6.5750000000000002</c:v>
                </c:pt>
                <c:pt idx="3296">
                  <c:v>6.585</c:v>
                </c:pt>
                <c:pt idx="3297">
                  <c:v>6.65</c:v>
                </c:pt>
                <c:pt idx="3298">
                  <c:v>6.6950000000000003</c:v>
                </c:pt>
                <c:pt idx="3299">
                  <c:v>6.6849999999999996</c:v>
                </c:pt>
                <c:pt idx="3300">
                  <c:v>6.6749999999999998</c:v>
                </c:pt>
                <c:pt idx="3301">
                  <c:v>6.6050000000000004</c:v>
                </c:pt>
                <c:pt idx="3302">
                  <c:v>6.69</c:v>
                </c:pt>
                <c:pt idx="3303">
                  <c:v>6.7</c:v>
                </c:pt>
                <c:pt idx="3304">
                  <c:v>6.8550000000000004</c:v>
                </c:pt>
                <c:pt idx="3305">
                  <c:v>6.835</c:v>
                </c:pt>
                <c:pt idx="3306">
                  <c:v>6.88</c:v>
                </c:pt>
                <c:pt idx="3307">
                  <c:v>6.8949999999999996</c:v>
                </c:pt>
                <c:pt idx="3308">
                  <c:v>6.8849999999999998</c:v>
                </c:pt>
                <c:pt idx="3309">
                  <c:v>6.8150000000000004</c:v>
                </c:pt>
                <c:pt idx="3310">
                  <c:v>6.7850000000000001</c:v>
                </c:pt>
                <c:pt idx="3311">
                  <c:v>6.79</c:v>
                </c:pt>
                <c:pt idx="3312">
                  <c:v>6.7549999999999999</c:v>
                </c:pt>
                <c:pt idx="3313">
                  <c:v>6.7450000000000001</c:v>
                </c:pt>
                <c:pt idx="3314">
                  <c:v>6.7149999999999999</c:v>
                </c:pt>
                <c:pt idx="3315">
                  <c:v>6.6749999999999998</c:v>
                </c:pt>
                <c:pt idx="3316">
                  <c:v>6.5750000000000002</c:v>
                </c:pt>
                <c:pt idx="3317">
                  <c:v>6.64</c:v>
                </c:pt>
                <c:pt idx="3318">
                  <c:v>6.53</c:v>
                </c:pt>
                <c:pt idx="3319">
                  <c:v>6.4249999999999998</c:v>
                </c:pt>
                <c:pt idx="3320">
                  <c:v>6.39</c:v>
                </c:pt>
                <c:pt idx="3321">
                  <c:v>6.36</c:v>
                </c:pt>
                <c:pt idx="3322">
                  <c:v>6.41</c:v>
                </c:pt>
                <c:pt idx="3323">
                  <c:v>6.4249999999999998</c:v>
                </c:pt>
                <c:pt idx="3324">
                  <c:v>6.44</c:v>
                </c:pt>
                <c:pt idx="3325">
                  <c:v>6.43</c:v>
                </c:pt>
                <c:pt idx="3326">
                  <c:v>6.4</c:v>
                </c:pt>
                <c:pt idx="3327">
                  <c:v>6.3650000000000002</c:v>
                </c:pt>
                <c:pt idx="3328">
                  <c:v>6.4249999999999998</c:v>
                </c:pt>
                <c:pt idx="3329">
                  <c:v>6.34</c:v>
                </c:pt>
                <c:pt idx="3330">
                  <c:v>6.34</c:v>
                </c:pt>
                <c:pt idx="3331">
                  <c:v>6.4349999999999996</c:v>
                </c:pt>
                <c:pt idx="3332">
                  <c:v>6.5</c:v>
                </c:pt>
                <c:pt idx="3333">
                  <c:v>6.6</c:v>
                </c:pt>
                <c:pt idx="3334">
                  <c:v>6.6</c:v>
                </c:pt>
                <c:pt idx="3335">
                  <c:v>6.6950000000000003</c:v>
                </c:pt>
                <c:pt idx="3336">
                  <c:v>6.71</c:v>
                </c:pt>
                <c:pt idx="3337">
                  <c:v>6.62</c:v>
                </c:pt>
                <c:pt idx="3338">
                  <c:v>6.5750000000000002</c:v>
                </c:pt>
                <c:pt idx="3339">
                  <c:v>6.66</c:v>
                </c:pt>
                <c:pt idx="3340">
                  <c:v>6.64</c:v>
                </c:pt>
                <c:pt idx="3341">
                  <c:v>6.75</c:v>
                </c:pt>
                <c:pt idx="3342">
                  <c:v>6.74</c:v>
                </c:pt>
                <c:pt idx="3343">
                  <c:v>6.78</c:v>
                </c:pt>
                <c:pt idx="3344">
                  <c:v>6.73</c:v>
                </c:pt>
                <c:pt idx="3345">
                  <c:v>6.7850000000000001</c:v>
                </c:pt>
                <c:pt idx="3346">
                  <c:v>6.6749999999999998</c:v>
                </c:pt>
                <c:pt idx="3347">
                  <c:v>6.62</c:v>
                </c:pt>
                <c:pt idx="3348">
                  <c:v>6.59</c:v>
                </c:pt>
                <c:pt idx="3349">
                  <c:v>6.55</c:v>
                </c:pt>
                <c:pt idx="3350">
                  <c:v>6.53</c:v>
                </c:pt>
                <c:pt idx="3351">
                  <c:v>6.59</c:v>
                </c:pt>
                <c:pt idx="3352">
                  <c:v>6.54</c:v>
                </c:pt>
                <c:pt idx="3353">
                  <c:v>6.51</c:v>
                </c:pt>
                <c:pt idx="3354">
                  <c:v>6.5</c:v>
                </c:pt>
                <c:pt idx="3355">
                  <c:v>6.5549999999999997</c:v>
                </c:pt>
                <c:pt idx="3356">
                  <c:v>6.59</c:v>
                </c:pt>
                <c:pt idx="3357">
                  <c:v>6.63</c:v>
                </c:pt>
                <c:pt idx="3358">
                  <c:v>6.61</c:v>
                </c:pt>
                <c:pt idx="3359">
                  <c:v>6.58</c:v>
                </c:pt>
                <c:pt idx="3360">
                  <c:v>6.59</c:v>
                </c:pt>
                <c:pt idx="3361">
                  <c:v>6.585</c:v>
                </c:pt>
                <c:pt idx="3362">
                  <c:v>6.585</c:v>
                </c:pt>
                <c:pt idx="3363">
                  <c:v>6.5750000000000002</c:v>
                </c:pt>
                <c:pt idx="3364">
                  <c:v>6.5049999999999999</c:v>
                </c:pt>
                <c:pt idx="3365">
                  <c:v>6.5</c:v>
                </c:pt>
                <c:pt idx="3366">
                  <c:v>6.4950000000000001</c:v>
                </c:pt>
                <c:pt idx="3367">
                  <c:v>6.47</c:v>
                </c:pt>
                <c:pt idx="3368">
                  <c:v>6.46</c:v>
                </c:pt>
                <c:pt idx="3369">
                  <c:v>6.4349999999999996</c:v>
                </c:pt>
                <c:pt idx="3370">
                  <c:v>6.43</c:v>
                </c:pt>
                <c:pt idx="3371">
                  <c:v>6.41</c:v>
                </c:pt>
                <c:pt idx="3372">
                  <c:v>6.43</c:v>
                </c:pt>
                <c:pt idx="3373">
                  <c:v>6.4550000000000001</c:v>
                </c:pt>
                <c:pt idx="3374">
                  <c:v>6.415</c:v>
                </c:pt>
                <c:pt idx="3375">
                  <c:v>6.34</c:v>
                </c:pt>
                <c:pt idx="3376">
                  <c:v>6.2549999999999999</c:v>
                </c:pt>
                <c:pt idx="3377">
                  <c:v>6.23</c:v>
                </c:pt>
                <c:pt idx="3378">
                  <c:v>6.2050000000000001</c:v>
                </c:pt>
                <c:pt idx="3379">
                  <c:v>6.21</c:v>
                </c:pt>
                <c:pt idx="3380">
                  <c:v>6.18</c:v>
                </c:pt>
                <c:pt idx="3381">
                  <c:v>6.19</c:v>
                </c:pt>
                <c:pt idx="3382">
                  <c:v>6.1749999999999998</c:v>
                </c:pt>
                <c:pt idx="3383">
                  <c:v>6.1550000000000002</c:v>
                </c:pt>
                <c:pt idx="3384">
                  <c:v>6.26</c:v>
                </c:pt>
                <c:pt idx="3385">
                  <c:v>6.29</c:v>
                </c:pt>
                <c:pt idx="3386">
                  <c:v>6.27</c:v>
                </c:pt>
                <c:pt idx="3387">
                  <c:v>6.2249999999999996</c:v>
                </c:pt>
                <c:pt idx="3388">
                  <c:v>6.2</c:v>
                </c:pt>
                <c:pt idx="3389">
                  <c:v>6.1749999999999998</c:v>
                </c:pt>
                <c:pt idx="3390">
                  <c:v>6.14</c:v>
                </c:pt>
                <c:pt idx="3391">
                  <c:v>6.2050000000000001</c:v>
                </c:pt>
                <c:pt idx="3392">
                  <c:v>6.26</c:v>
                </c:pt>
                <c:pt idx="3393">
                  <c:v>6.19</c:v>
                </c:pt>
                <c:pt idx="3394">
                  <c:v>6.21</c:v>
                </c:pt>
                <c:pt idx="3395">
                  <c:v>6.1150000000000002</c:v>
                </c:pt>
                <c:pt idx="3396">
                  <c:v>6.085</c:v>
                </c:pt>
                <c:pt idx="3397">
                  <c:v>6.1349999999999998</c:v>
                </c:pt>
                <c:pt idx="3398">
                  <c:v>6.08</c:v>
                </c:pt>
                <c:pt idx="3399">
                  <c:v>6.21</c:v>
                </c:pt>
                <c:pt idx="3400">
                  <c:v>6.2649999999999997</c:v>
                </c:pt>
                <c:pt idx="3401">
                  <c:v>6.35</c:v>
                </c:pt>
                <c:pt idx="3402">
                  <c:v>6.34</c:v>
                </c:pt>
                <c:pt idx="3403">
                  <c:v>6.2450000000000001</c:v>
                </c:pt>
                <c:pt idx="3404">
                  <c:v>6.3650000000000002</c:v>
                </c:pt>
                <c:pt idx="3405">
                  <c:v>6.3550000000000004</c:v>
                </c:pt>
                <c:pt idx="3406">
                  <c:v>6.33</c:v>
                </c:pt>
                <c:pt idx="3407">
                  <c:v>6.3250000000000002</c:v>
                </c:pt>
                <c:pt idx="3408">
                  <c:v>6.32</c:v>
                </c:pt>
                <c:pt idx="3409">
                  <c:v>6.29</c:v>
                </c:pt>
                <c:pt idx="3410">
                  <c:v>6.39</c:v>
                </c:pt>
                <c:pt idx="3411">
                  <c:v>6.34</c:v>
                </c:pt>
                <c:pt idx="3412">
                  <c:v>6.31</c:v>
                </c:pt>
                <c:pt idx="3413">
                  <c:v>6.45</c:v>
                </c:pt>
                <c:pt idx="3414">
                  <c:v>6.4249999999999998</c:v>
                </c:pt>
                <c:pt idx="3415">
                  <c:v>6.3250000000000002</c:v>
                </c:pt>
                <c:pt idx="3416">
                  <c:v>6.3049999999999997</c:v>
                </c:pt>
                <c:pt idx="3417">
                  <c:v>6.33</c:v>
                </c:pt>
                <c:pt idx="3418">
                  <c:v>6.3449999999999998</c:v>
                </c:pt>
                <c:pt idx="3419">
                  <c:v>6.34</c:v>
                </c:pt>
                <c:pt idx="3420">
                  <c:v>6.37</c:v>
                </c:pt>
                <c:pt idx="3421">
                  <c:v>6.38</c:v>
                </c:pt>
                <c:pt idx="3422">
                  <c:v>6.3949999999999996</c:v>
                </c:pt>
                <c:pt idx="3423">
                  <c:v>6.38</c:v>
                </c:pt>
                <c:pt idx="3424">
                  <c:v>6.36</c:v>
                </c:pt>
                <c:pt idx="3425">
                  <c:v>6.45</c:v>
                </c:pt>
                <c:pt idx="3426">
                  <c:v>6.46</c:v>
                </c:pt>
                <c:pt idx="3427">
                  <c:v>6.4249999999999998</c:v>
                </c:pt>
                <c:pt idx="3428">
                  <c:v>6.4</c:v>
                </c:pt>
                <c:pt idx="3429">
                  <c:v>6.37</c:v>
                </c:pt>
                <c:pt idx="3430">
                  <c:v>6.35</c:v>
                </c:pt>
                <c:pt idx="3431">
                  <c:v>6.41</c:v>
                </c:pt>
                <c:pt idx="3432">
                  <c:v>6.4450000000000003</c:v>
                </c:pt>
                <c:pt idx="3433">
                  <c:v>6.41</c:v>
                </c:pt>
                <c:pt idx="3434">
                  <c:v>6.3650000000000002</c:v>
                </c:pt>
                <c:pt idx="3435">
                  <c:v>6.3949999999999996</c:v>
                </c:pt>
                <c:pt idx="3436">
                  <c:v>6.4</c:v>
                </c:pt>
                <c:pt idx="3437">
                  <c:v>6.415</c:v>
                </c:pt>
                <c:pt idx="3438">
                  <c:v>6.4249999999999998</c:v>
                </c:pt>
                <c:pt idx="3439">
                  <c:v>6.3849999999999998</c:v>
                </c:pt>
                <c:pt idx="3440">
                  <c:v>6.415</c:v>
                </c:pt>
                <c:pt idx="3441">
                  <c:v>6.42</c:v>
                </c:pt>
                <c:pt idx="3442">
                  <c:v>6.4349999999999996</c:v>
                </c:pt>
                <c:pt idx="3443">
                  <c:v>6.4</c:v>
                </c:pt>
                <c:pt idx="3444">
                  <c:v>6.4850000000000003</c:v>
                </c:pt>
                <c:pt idx="3445">
                  <c:v>6.4450000000000003</c:v>
                </c:pt>
                <c:pt idx="3446">
                  <c:v>6.45</c:v>
                </c:pt>
                <c:pt idx="3447">
                  <c:v>6.4</c:v>
                </c:pt>
                <c:pt idx="3448">
                  <c:v>6.35</c:v>
                </c:pt>
                <c:pt idx="3449">
                  <c:v>6.2850000000000001</c:v>
                </c:pt>
                <c:pt idx="3450">
                  <c:v>6.26</c:v>
                </c:pt>
                <c:pt idx="3451">
                  <c:v>6.24</c:v>
                </c:pt>
                <c:pt idx="3452">
                  <c:v>6.2149999999999999</c:v>
                </c:pt>
                <c:pt idx="3453">
                  <c:v>6.21</c:v>
                </c:pt>
                <c:pt idx="3454">
                  <c:v>6.2149999999999999</c:v>
                </c:pt>
                <c:pt idx="3455">
                  <c:v>6.18</c:v>
                </c:pt>
                <c:pt idx="3456">
                  <c:v>6.1550000000000002</c:v>
                </c:pt>
                <c:pt idx="3457">
                  <c:v>6.1950000000000003</c:v>
                </c:pt>
                <c:pt idx="3458">
                  <c:v>6.2</c:v>
                </c:pt>
                <c:pt idx="3459">
                  <c:v>6.18</c:v>
                </c:pt>
                <c:pt idx="3460">
                  <c:v>6.19</c:v>
                </c:pt>
                <c:pt idx="3461">
                  <c:v>6.17</c:v>
                </c:pt>
                <c:pt idx="3462">
                  <c:v>6.1449999999999996</c:v>
                </c:pt>
                <c:pt idx="3463">
                  <c:v>6.14</c:v>
                </c:pt>
                <c:pt idx="3464">
                  <c:v>6.18</c:v>
                </c:pt>
                <c:pt idx="3465">
                  <c:v>6.17</c:v>
                </c:pt>
                <c:pt idx="3466">
                  <c:v>6.15</c:v>
                </c:pt>
                <c:pt idx="3467">
                  <c:v>6.1749999999999998</c:v>
                </c:pt>
                <c:pt idx="3468">
                  <c:v>6.0949999999999998</c:v>
                </c:pt>
                <c:pt idx="3469">
                  <c:v>6.1050000000000004</c:v>
                </c:pt>
                <c:pt idx="3470">
                  <c:v>6.07</c:v>
                </c:pt>
                <c:pt idx="3471">
                  <c:v>6.05</c:v>
                </c:pt>
                <c:pt idx="3472">
                  <c:v>6.05</c:v>
                </c:pt>
                <c:pt idx="3473">
                  <c:v>6.06</c:v>
                </c:pt>
                <c:pt idx="3474">
                  <c:v>6.04</c:v>
                </c:pt>
                <c:pt idx="3475">
                  <c:v>6.08</c:v>
                </c:pt>
                <c:pt idx="3476">
                  <c:v>6.0949999999999998</c:v>
                </c:pt>
                <c:pt idx="3477">
                  <c:v>6.09</c:v>
                </c:pt>
                <c:pt idx="3478">
                  <c:v>6.07</c:v>
                </c:pt>
                <c:pt idx="3479">
                  <c:v>6.2050000000000001</c:v>
                </c:pt>
                <c:pt idx="3480">
                  <c:v>6.2350000000000003</c:v>
                </c:pt>
                <c:pt idx="3481">
                  <c:v>6.1950000000000003</c:v>
                </c:pt>
                <c:pt idx="3482">
                  <c:v>6.2350000000000003</c:v>
                </c:pt>
                <c:pt idx="3483">
                  <c:v>6.2350000000000003</c:v>
                </c:pt>
                <c:pt idx="3484">
                  <c:v>6.24</c:v>
                </c:pt>
                <c:pt idx="3485">
                  <c:v>6.2450000000000001</c:v>
                </c:pt>
                <c:pt idx="3486">
                  <c:v>6.2350000000000003</c:v>
                </c:pt>
                <c:pt idx="3487">
                  <c:v>6.2</c:v>
                </c:pt>
                <c:pt idx="3488">
                  <c:v>6.1950000000000003</c:v>
                </c:pt>
                <c:pt idx="3489">
                  <c:v>6.16</c:v>
                </c:pt>
                <c:pt idx="3490">
                  <c:v>6.1749999999999998</c:v>
                </c:pt>
                <c:pt idx="3491">
                  <c:v>6.2249999999999996</c:v>
                </c:pt>
                <c:pt idx="3492">
                  <c:v>6.22</c:v>
                </c:pt>
                <c:pt idx="3493">
                  <c:v>6.17</c:v>
                </c:pt>
                <c:pt idx="3494">
                  <c:v>6.165</c:v>
                </c:pt>
                <c:pt idx="3495">
                  <c:v>6.15</c:v>
                </c:pt>
                <c:pt idx="3496">
                  <c:v>6.165</c:v>
                </c:pt>
                <c:pt idx="3497">
                  <c:v>6.1749999999999998</c:v>
                </c:pt>
                <c:pt idx="3498">
                  <c:v>6.165</c:v>
                </c:pt>
                <c:pt idx="3499">
                  <c:v>6.1449999999999996</c:v>
                </c:pt>
                <c:pt idx="3500">
                  <c:v>6.165</c:v>
                </c:pt>
                <c:pt idx="3501">
                  <c:v>6.1349999999999998</c:v>
                </c:pt>
                <c:pt idx="3502">
                  <c:v>6.1050000000000004</c:v>
                </c:pt>
                <c:pt idx="3503">
                  <c:v>6.085</c:v>
                </c:pt>
                <c:pt idx="3504">
                  <c:v>5.99</c:v>
                </c:pt>
                <c:pt idx="3505">
                  <c:v>5.9249999999999998</c:v>
                </c:pt>
                <c:pt idx="3506">
                  <c:v>5.98</c:v>
                </c:pt>
                <c:pt idx="3507">
                  <c:v>5.9950000000000001</c:v>
                </c:pt>
                <c:pt idx="3508">
                  <c:v>5.9249999999999998</c:v>
                </c:pt>
                <c:pt idx="3509">
                  <c:v>5.91</c:v>
                </c:pt>
                <c:pt idx="3510">
                  <c:v>5.91</c:v>
                </c:pt>
                <c:pt idx="3511">
                  <c:v>5.89</c:v>
                </c:pt>
                <c:pt idx="3512">
                  <c:v>5.86</c:v>
                </c:pt>
                <c:pt idx="3513">
                  <c:v>5.93</c:v>
                </c:pt>
                <c:pt idx="3514">
                  <c:v>5.92</c:v>
                </c:pt>
                <c:pt idx="3515">
                  <c:v>5.9249999999999998</c:v>
                </c:pt>
                <c:pt idx="3516">
                  <c:v>5.9749999999999996</c:v>
                </c:pt>
                <c:pt idx="3517">
                  <c:v>6.01</c:v>
                </c:pt>
                <c:pt idx="3518">
                  <c:v>6.0549999999999997</c:v>
                </c:pt>
                <c:pt idx="3519">
                  <c:v>6.0250000000000004</c:v>
                </c:pt>
                <c:pt idx="3520">
                  <c:v>6.01</c:v>
                </c:pt>
                <c:pt idx="3521">
                  <c:v>5.9850000000000003</c:v>
                </c:pt>
                <c:pt idx="3522">
                  <c:v>5.9850000000000003</c:v>
                </c:pt>
                <c:pt idx="3523">
                  <c:v>5.98</c:v>
                </c:pt>
                <c:pt idx="3524">
                  <c:v>5.9950000000000001</c:v>
                </c:pt>
                <c:pt idx="3525">
                  <c:v>6.0350000000000001</c:v>
                </c:pt>
                <c:pt idx="3526">
                  <c:v>6.0250000000000004</c:v>
                </c:pt>
                <c:pt idx="3527">
                  <c:v>6.0049999999999999</c:v>
                </c:pt>
                <c:pt idx="3528">
                  <c:v>6</c:v>
                </c:pt>
                <c:pt idx="3529">
                  <c:v>6.0350000000000001</c:v>
                </c:pt>
                <c:pt idx="3530">
                  <c:v>6.0049999999999999</c:v>
                </c:pt>
                <c:pt idx="3531">
                  <c:v>6.0149999999999997</c:v>
                </c:pt>
                <c:pt idx="3532">
                  <c:v>6.06</c:v>
                </c:pt>
                <c:pt idx="3533">
                  <c:v>6.11</c:v>
                </c:pt>
                <c:pt idx="3534">
                  <c:v>6.07</c:v>
                </c:pt>
                <c:pt idx="3535">
                  <c:v>6.09</c:v>
                </c:pt>
                <c:pt idx="3536">
                  <c:v>6.08</c:v>
                </c:pt>
                <c:pt idx="3537">
                  <c:v>6.0650000000000004</c:v>
                </c:pt>
                <c:pt idx="3538">
                  <c:v>6</c:v>
                </c:pt>
                <c:pt idx="3539">
                  <c:v>6.0049999999999999</c:v>
                </c:pt>
                <c:pt idx="3540">
                  <c:v>6.15</c:v>
                </c:pt>
                <c:pt idx="3541">
                  <c:v>6.16</c:v>
                </c:pt>
                <c:pt idx="3542">
                  <c:v>6.15</c:v>
                </c:pt>
                <c:pt idx="3543">
                  <c:v>6.15</c:v>
                </c:pt>
                <c:pt idx="3544">
                  <c:v>6.125</c:v>
                </c:pt>
                <c:pt idx="3545">
                  <c:v>6.15</c:v>
                </c:pt>
                <c:pt idx="3546">
                  <c:v>6.165</c:v>
                </c:pt>
                <c:pt idx="3547">
                  <c:v>6.15</c:v>
                </c:pt>
                <c:pt idx="3548">
                  <c:v>6.14</c:v>
                </c:pt>
                <c:pt idx="3549">
                  <c:v>6.11</c:v>
                </c:pt>
                <c:pt idx="3550">
                  <c:v>6.1</c:v>
                </c:pt>
                <c:pt idx="3551">
                  <c:v>6.0949999999999998</c:v>
                </c:pt>
                <c:pt idx="3552">
                  <c:v>6.05</c:v>
                </c:pt>
                <c:pt idx="3553">
                  <c:v>6.07</c:v>
                </c:pt>
                <c:pt idx="3554">
                  <c:v>6.1</c:v>
                </c:pt>
                <c:pt idx="3555">
                  <c:v>6.125</c:v>
                </c:pt>
                <c:pt idx="3556">
                  <c:v>6.1</c:v>
                </c:pt>
                <c:pt idx="3557">
                  <c:v>6.1150000000000002</c:v>
                </c:pt>
                <c:pt idx="3558">
                  <c:v>6.0650000000000004</c:v>
                </c:pt>
                <c:pt idx="3559">
                  <c:v>6.04</c:v>
                </c:pt>
                <c:pt idx="3560">
                  <c:v>6.0549999999999997</c:v>
                </c:pt>
                <c:pt idx="3561">
                  <c:v>6.0350000000000001</c:v>
                </c:pt>
                <c:pt idx="3562">
                  <c:v>6.0250000000000004</c:v>
                </c:pt>
                <c:pt idx="3563">
                  <c:v>6.0549999999999997</c:v>
                </c:pt>
                <c:pt idx="3564">
                  <c:v>6.0350000000000001</c:v>
                </c:pt>
                <c:pt idx="3565">
                  <c:v>6.01</c:v>
                </c:pt>
                <c:pt idx="3566">
                  <c:v>5.95</c:v>
                </c:pt>
                <c:pt idx="3567">
                  <c:v>5.94</c:v>
                </c:pt>
                <c:pt idx="3568">
                  <c:v>5.9349999999999996</c:v>
                </c:pt>
                <c:pt idx="3569">
                  <c:v>5.875</c:v>
                </c:pt>
                <c:pt idx="3570">
                  <c:v>5.875</c:v>
                </c:pt>
                <c:pt idx="3571">
                  <c:v>5.79</c:v>
                </c:pt>
                <c:pt idx="3572">
                  <c:v>5.7850000000000001</c:v>
                </c:pt>
                <c:pt idx="3573">
                  <c:v>5.8</c:v>
                </c:pt>
                <c:pt idx="3574">
                  <c:v>5.89</c:v>
                </c:pt>
                <c:pt idx="3575">
                  <c:v>5.93</c:v>
                </c:pt>
                <c:pt idx="3576">
                  <c:v>5.8849999999999998</c:v>
                </c:pt>
                <c:pt idx="3577">
                  <c:v>5.875</c:v>
                </c:pt>
                <c:pt idx="3578">
                  <c:v>5.8849999999999998</c:v>
                </c:pt>
                <c:pt idx="3579">
                  <c:v>5.8849999999999998</c:v>
                </c:pt>
                <c:pt idx="3580">
                  <c:v>5.8849999999999998</c:v>
                </c:pt>
                <c:pt idx="3581">
                  <c:v>5.8949999999999996</c:v>
                </c:pt>
                <c:pt idx="3582">
                  <c:v>5.915</c:v>
                </c:pt>
                <c:pt idx="3583">
                  <c:v>5.8949999999999996</c:v>
                </c:pt>
                <c:pt idx="3584">
                  <c:v>5.9349999999999996</c:v>
                </c:pt>
                <c:pt idx="3585">
                  <c:v>5.9050000000000002</c:v>
                </c:pt>
                <c:pt idx="3586">
                  <c:v>5.875</c:v>
                </c:pt>
                <c:pt idx="3587">
                  <c:v>5.915</c:v>
                </c:pt>
                <c:pt idx="3588">
                  <c:v>5.8849999999999998</c:v>
                </c:pt>
                <c:pt idx="3589">
                  <c:v>5.9249999999999998</c:v>
                </c:pt>
                <c:pt idx="3590">
                  <c:v>5.915</c:v>
                </c:pt>
                <c:pt idx="3591">
                  <c:v>5.9950000000000001</c:v>
                </c:pt>
                <c:pt idx="3592">
                  <c:v>6.06</c:v>
                </c:pt>
                <c:pt idx="3593">
                  <c:v>6.0650000000000004</c:v>
                </c:pt>
                <c:pt idx="3594">
                  <c:v>5.98</c:v>
                </c:pt>
                <c:pt idx="3595">
                  <c:v>5.98</c:v>
                </c:pt>
                <c:pt idx="3596">
                  <c:v>6.01</c:v>
                </c:pt>
                <c:pt idx="3597">
                  <c:v>6.02</c:v>
                </c:pt>
                <c:pt idx="3598">
                  <c:v>6.02</c:v>
                </c:pt>
                <c:pt idx="3599">
                  <c:v>6.0149999999999997</c:v>
                </c:pt>
                <c:pt idx="3600">
                  <c:v>6.03</c:v>
                </c:pt>
                <c:pt idx="3601">
                  <c:v>6.0750000000000002</c:v>
                </c:pt>
                <c:pt idx="3602">
                  <c:v>6.06</c:v>
                </c:pt>
                <c:pt idx="3603">
                  <c:v>6.0350000000000001</c:v>
                </c:pt>
                <c:pt idx="3604">
                  <c:v>6.0049999999999999</c:v>
                </c:pt>
                <c:pt idx="3605">
                  <c:v>5.99</c:v>
                </c:pt>
                <c:pt idx="3606">
                  <c:v>5.99</c:v>
                </c:pt>
                <c:pt idx="3607">
                  <c:v>5.98</c:v>
                </c:pt>
                <c:pt idx="3608">
                  <c:v>5.9950000000000001</c:v>
                </c:pt>
                <c:pt idx="3609">
                  <c:v>5.9649999999999999</c:v>
                </c:pt>
                <c:pt idx="3610">
                  <c:v>5.9550000000000001</c:v>
                </c:pt>
                <c:pt idx="3611">
                  <c:v>5.85</c:v>
                </c:pt>
                <c:pt idx="3612">
                  <c:v>5.8550000000000004</c:v>
                </c:pt>
                <c:pt idx="3613">
                  <c:v>5.8250000000000002</c:v>
                </c:pt>
                <c:pt idx="3614">
                  <c:v>5.7450000000000001</c:v>
                </c:pt>
                <c:pt idx="3615">
                  <c:v>5.7249999999999996</c:v>
                </c:pt>
                <c:pt idx="3616">
                  <c:v>5.7450000000000001</c:v>
                </c:pt>
                <c:pt idx="3617">
                  <c:v>5.7249999999999996</c:v>
                </c:pt>
                <c:pt idx="3618">
                  <c:v>5.7549999999999999</c:v>
                </c:pt>
                <c:pt idx="3619">
                  <c:v>5.7549999999999999</c:v>
                </c:pt>
                <c:pt idx="3620">
                  <c:v>5.7450000000000001</c:v>
                </c:pt>
                <c:pt idx="3621">
                  <c:v>5.72</c:v>
                </c:pt>
                <c:pt idx="3622">
                  <c:v>5.72</c:v>
                </c:pt>
                <c:pt idx="3623">
                  <c:v>5.78</c:v>
                </c:pt>
                <c:pt idx="3624">
                  <c:v>5.87</c:v>
                </c:pt>
                <c:pt idx="3625">
                  <c:v>5.86</c:v>
                </c:pt>
                <c:pt idx="3626">
                  <c:v>5.9349999999999996</c:v>
                </c:pt>
                <c:pt idx="3627">
                  <c:v>5.9249999999999998</c:v>
                </c:pt>
                <c:pt idx="3628">
                  <c:v>5.9</c:v>
                </c:pt>
                <c:pt idx="3629">
                  <c:v>5.85</c:v>
                </c:pt>
                <c:pt idx="3630">
                  <c:v>5.82</c:v>
                </c:pt>
                <c:pt idx="3631">
                  <c:v>5.86</c:v>
                </c:pt>
                <c:pt idx="3632">
                  <c:v>5.85</c:v>
                </c:pt>
                <c:pt idx="3633">
                  <c:v>5.8449999999999998</c:v>
                </c:pt>
                <c:pt idx="3634">
                  <c:v>5.8550000000000004</c:v>
                </c:pt>
                <c:pt idx="3635">
                  <c:v>5.8449999999999998</c:v>
                </c:pt>
                <c:pt idx="3636">
                  <c:v>5.8449999999999998</c:v>
                </c:pt>
                <c:pt idx="3637">
                  <c:v>5.8150000000000004</c:v>
                </c:pt>
                <c:pt idx="3638">
                  <c:v>5.7750000000000004</c:v>
                </c:pt>
                <c:pt idx="3639">
                  <c:v>5.79</c:v>
                </c:pt>
                <c:pt idx="3640">
                  <c:v>5.82</c:v>
                </c:pt>
                <c:pt idx="3641">
                  <c:v>5.85</c:v>
                </c:pt>
                <c:pt idx="3642">
                  <c:v>5.8449999999999998</c:v>
                </c:pt>
                <c:pt idx="3643">
                  <c:v>5.84</c:v>
                </c:pt>
                <c:pt idx="3644">
                  <c:v>5.8650000000000002</c:v>
                </c:pt>
                <c:pt idx="3645">
                  <c:v>5.8650000000000002</c:v>
                </c:pt>
                <c:pt idx="3646">
                  <c:v>5.8550000000000004</c:v>
                </c:pt>
                <c:pt idx="3647">
                  <c:v>5.8449999999999998</c:v>
                </c:pt>
                <c:pt idx="3648">
                  <c:v>5.8650000000000002</c:v>
                </c:pt>
                <c:pt idx="3649">
                  <c:v>5.8949999999999996</c:v>
                </c:pt>
                <c:pt idx="3650">
                  <c:v>5.97</c:v>
                </c:pt>
                <c:pt idx="3651">
                  <c:v>6.02</c:v>
                </c:pt>
                <c:pt idx="3652">
                  <c:v>6.0149999999999997</c:v>
                </c:pt>
                <c:pt idx="3653">
                  <c:v>5.9550000000000001</c:v>
                </c:pt>
                <c:pt idx="3654">
                  <c:v>5.9450000000000003</c:v>
                </c:pt>
                <c:pt idx="3655">
                  <c:v>5.86</c:v>
                </c:pt>
                <c:pt idx="3656">
                  <c:v>5.86</c:v>
                </c:pt>
                <c:pt idx="3657">
                  <c:v>5.86</c:v>
                </c:pt>
                <c:pt idx="3658">
                  <c:v>5.94</c:v>
                </c:pt>
                <c:pt idx="3659">
                  <c:v>5.8949999999999996</c:v>
                </c:pt>
                <c:pt idx="3660">
                  <c:v>5.94</c:v>
                </c:pt>
                <c:pt idx="3661">
                  <c:v>5.9450000000000003</c:v>
                </c:pt>
                <c:pt idx="3662">
                  <c:v>5.9649999999999999</c:v>
                </c:pt>
                <c:pt idx="3663">
                  <c:v>6.0049999999999999</c:v>
                </c:pt>
                <c:pt idx="3664">
                  <c:v>5.9850000000000003</c:v>
                </c:pt>
                <c:pt idx="3665">
                  <c:v>6.0149999999999997</c:v>
                </c:pt>
                <c:pt idx="3666">
                  <c:v>5.9550000000000001</c:v>
                </c:pt>
                <c:pt idx="3667">
                  <c:v>5.9450000000000003</c:v>
                </c:pt>
                <c:pt idx="3668">
                  <c:v>5.87</c:v>
                </c:pt>
                <c:pt idx="3669">
                  <c:v>5.9</c:v>
                </c:pt>
                <c:pt idx="3670">
                  <c:v>5.94</c:v>
                </c:pt>
                <c:pt idx="3671">
                  <c:v>5.94</c:v>
                </c:pt>
                <c:pt idx="3672">
                  <c:v>5.9050000000000002</c:v>
                </c:pt>
                <c:pt idx="3673">
                  <c:v>5.9050000000000002</c:v>
                </c:pt>
                <c:pt idx="3674">
                  <c:v>5.9450000000000003</c:v>
                </c:pt>
                <c:pt idx="3675">
                  <c:v>5.8650000000000002</c:v>
                </c:pt>
                <c:pt idx="3676">
                  <c:v>5.8449999999999998</c:v>
                </c:pt>
                <c:pt idx="3677">
                  <c:v>5.8049999999999997</c:v>
                </c:pt>
                <c:pt idx="3678">
                  <c:v>5.8550000000000004</c:v>
                </c:pt>
                <c:pt idx="3679">
                  <c:v>5.85</c:v>
                </c:pt>
                <c:pt idx="3680">
                  <c:v>5.7949999999999999</c:v>
                </c:pt>
                <c:pt idx="3681">
                  <c:v>5.7949999999999999</c:v>
                </c:pt>
                <c:pt idx="3682">
                  <c:v>5.7450000000000001</c:v>
                </c:pt>
                <c:pt idx="3683">
                  <c:v>5.78</c:v>
                </c:pt>
                <c:pt idx="3684">
                  <c:v>5.87</c:v>
                </c:pt>
                <c:pt idx="3685">
                  <c:v>5.84</c:v>
                </c:pt>
                <c:pt idx="3686">
                  <c:v>5.86</c:v>
                </c:pt>
                <c:pt idx="3687">
                  <c:v>5.8550000000000004</c:v>
                </c:pt>
                <c:pt idx="3688">
                  <c:v>5.85</c:v>
                </c:pt>
                <c:pt idx="3689">
                  <c:v>5.8150000000000004</c:v>
                </c:pt>
                <c:pt idx="3690">
                  <c:v>5.79</c:v>
                </c:pt>
                <c:pt idx="3691">
                  <c:v>5.79</c:v>
                </c:pt>
                <c:pt idx="3692">
                  <c:v>5.8049999999999997</c:v>
                </c:pt>
                <c:pt idx="3693">
                  <c:v>5.7649999999999997</c:v>
                </c:pt>
                <c:pt idx="3694">
                  <c:v>5.73</c:v>
                </c:pt>
                <c:pt idx="3695">
                  <c:v>5.66</c:v>
                </c:pt>
                <c:pt idx="3696">
                  <c:v>5.7050000000000001</c:v>
                </c:pt>
                <c:pt idx="3697">
                  <c:v>5.7050000000000001</c:v>
                </c:pt>
                <c:pt idx="3698">
                  <c:v>5.71</c:v>
                </c:pt>
                <c:pt idx="3699">
                  <c:v>5.63</c:v>
                </c:pt>
                <c:pt idx="3700">
                  <c:v>5.63</c:v>
                </c:pt>
                <c:pt idx="3701">
                  <c:v>5.59</c:v>
                </c:pt>
                <c:pt idx="3702">
                  <c:v>5.7</c:v>
                </c:pt>
                <c:pt idx="3703">
                  <c:v>5.72</c:v>
                </c:pt>
                <c:pt idx="3704">
                  <c:v>5.69</c:v>
                </c:pt>
                <c:pt idx="3705">
                  <c:v>5.72</c:v>
                </c:pt>
                <c:pt idx="3706">
                  <c:v>5.69</c:v>
                </c:pt>
                <c:pt idx="3707">
                  <c:v>5.69</c:v>
                </c:pt>
                <c:pt idx="3708">
                  <c:v>5.66</c:v>
                </c:pt>
                <c:pt idx="3709">
                  <c:v>5.65</c:v>
                </c:pt>
                <c:pt idx="3710">
                  <c:v>5.6349999999999998</c:v>
                </c:pt>
                <c:pt idx="3711">
                  <c:v>5.66</c:v>
                </c:pt>
                <c:pt idx="3712">
                  <c:v>5.69</c:v>
                </c:pt>
                <c:pt idx="3713">
                  <c:v>5.76</c:v>
                </c:pt>
                <c:pt idx="3714">
                  <c:v>5.72</c:v>
                </c:pt>
                <c:pt idx="3715">
                  <c:v>5.73</c:v>
                </c:pt>
                <c:pt idx="3716">
                  <c:v>5.77</c:v>
                </c:pt>
                <c:pt idx="3717">
                  <c:v>5.76</c:v>
                </c:pt>
                <c:pt idx="3718">
                  <c:v>5.77</c:v>
                </c:pt>
                <c:pt idx="3719">
                  <c:v>5.78</c:v>
                </c:pt>
                <c:pt idx="3720">
                  <c:v>5.73</c:v>
                </c:pt>
                <c:pt idx="3721">
                  <c:v>5.7</c:v>
                </c:pt>
                <c:pt idx="3722">
                  <c:v>5.73</c:v>
                </c:pt>
                <c:pt idx="3723">
                  <c:v>5.76</c:v>
                </c:pt>
                <c:pt idx="3724">
                  <c:v>5.74</c:v>
                </c:pt>
                <c:pt idx="3725">
                  <c:v>5.7</c:v>
                </c:pt>
                <c:pt idx="3726">
                  <c:v>5.66</c:v>
                </c:pt>
                <c:pt idx="3727">
                  <c:v>5.65</c:v>
                </c:pt>
                <c:pt idx="3728">
                  <c:v>5.68</c:v>
                </c:pt>
                <c:pt idx="3729">
                  <c:v>5.6449999999999996</c:v>
                </c:pt>
                <c:pt idx="3730">
                  <c:v>5.58</c:v>
                </c:pt>
                <c:pt idx="3731">
                  <c:v>5.6</c:v>
                </c:pt>
                <c:pt idx="3732">
                  <c:v>5.57</c:v>
                </c:pt>
                <c:pt idx="3733">
                  <c:v>5.53</c:v>
                </c:pt>
                <c:pt idx="3734">
                  <c:v>5.56</c:v>
                </c:pt>
                <c:pt idx="3735">
                  <c:v>5.56</c:v>
                </c:pt>
                <c:pt idx="3736">
                  <c:v>5.52</c:v>
                </c:pt>
                <c:pt idx="3737">
                  <c:v>5.5549999999999997</c:v>
                </c:pt>
                <c:pt idx="3738">
                  <c:v>5.52</c:v>
                </c:pt>
                <c:pt idx="3739">
                  <c:v>5.4950000000000001</c:v>
                </c:pt>
                <c:pt idx="3740">
                  <c:v>5.4950000000000001</c:v>
                </c:pt>
                <c:pt idx="3741">
                  <c:v>5.415</c:v>
                </c:pt>
                <c:pt idx="3742">
                  <c:v>5.3949999999999996</c:v>
                </c:pt>
                <c:pt idx="3743">
                  <c:v>5.3550000000000004</c:v>
                </c:pt>
                <c:pt idx="3744">
                  <c:v>5.3550000000000004</c:v>
                </c:pt>
                <c:pt idx="3745">
                  <c:v>5.3250000000000002</c:v>
                </c:pt>
                <c:pt idx="3746">
                  <c:v>5.32</c:v>
                </c:pt>
                <c:pt idx="3747">
                  <c:v>5.2549999999999999</c:v>
                </c:pt>
                <c:pt idx="3748">
                  <c:v>5.2450000000000001</c:v>
                </c:pt>
                <c:pt idx="3749">
                  <c:v>5.3</c:v>
                </c:pt>
                <c:pt idx="3750">
                  <c:v>5.2750000000000004</c:v>
                </c:pt>
                <c:pt idx="3751">
                  <c:v>5.2949999999999999</c:v>
                </c:pt>
                <c:pt idx="3752">
                  <c:v>5.2450000000000001</c:v>
                </c:pt>
                <c:pt idx="3753">
                  <c:v>5.2350000000000003</c:v>
                </c:pt>
                <c:pt idx="3754">
                  <c:v>5.2350000000000003</c:v>
                </c:pt>
                <c:pt idx="3755">
                  <c:v>5.3150000000000004</c:v>
                </c:pt>
                <c:pt idx="3756">
                  <c:v>5.3049999999999997</c:v>
                </c:pt>
                <c:pt idx="3757">
                  <c:v>5.375</c:v>
                </c:pt>
                <c:pt idx="3758">
                  <c:v>5.3949999999999996</c:v>
                </c:pt>
                <c:pt idx="3759">
                  <c:v>5.34</c:v>
                </c:pt>
                <c:pt idx="3760">
                  <c:v>5.34</c:v>
                </c:pt>
                <c:pt idx="3761">
                  <c:v>5.31</c:v>
                </c:pt>
                <c:pt idx="3762">
                  <c:v>5.3150000000000004</c:v>
                </c:pt>
                <c:pt idx="3763">
                  <c:v>5.3250000000000002</c:v>
                </c:pt>
                <c:pt idx="3764">
                  <c:v>5.28</c:v>
                </c:pt>
                <c:pt idx="3765">
                  <c:v>5.2450000000000001</c:v>
                </c:pt>
                <c:pt idx="3766">
                  <c:v>5.22</c:v>
                </c:pt>
                <c:pt idx="3767">
                  <c:v>5.26</c:v>
                </c:pt>
                <c:pt idx="3768">
                  <c:v>5.25</c:v>
                </c:pt>
                <c:pt idx="3769">
                  <c:v>5.1950000000000003</c:v>
                </c:pt>
                <c:pt idx="3770">
                  <c:v>5.1749999999999998</c:v>
                </c:pt>
                <c:pt idx="3771">
                  <c:v>5.2</c:v>
                </c:pt>
                <c:pt idx="3772">
                  <c:v>5.18</c:v>
                </c:pt>
                <c:pt idx="3773">
                  <c:v>5.1749999999999998</c:v>
                </c:pt>
                <c:pt idx="3774">
                  <c:v>5.21</c:v>
                </c:pt>
                <c:pt idx="3775">
                  <c:v>5.23</c:v>
                </c:pt>
                <c:pt idx="3776">
                  <c:v>5.23</c:v>
                </c:pt>
                <c:pt idx="3777">
                  <c:v>5.24</c:v>
                </c:pt>
                <c:pt idx="3778">
                  <c:v>5.2450000000000001</c:v>
                </c:pt>
                <c:pt idx="3779">
                  <c:v>5.19</c:v>
                </c:pt>
                <c:pt idx="3780">
                  <c:v>5.21</c:v>
                </c:pt>
                <c:pt idx="3781">
                  <c:v>5.2450000000000001</c:v>
                </c:pt>
                <c:pt idx="3782">
                  <c:v>5.2949999999999999</c:v>
                </c:pt>
                <c:pt idx="3783">
                  <c:v>5.2649999999999997</c:v>
                </c:pt>
                <c:pt idx="3784">
                  <c:v>5.3</c:v>
                </c:pt>
                <c:pt idx="3785">
                  <c:v>5.33</c:v>
                </c:pt>
                <c:pt idx="3786">
                  <c:v>5.2750000000000004</c:v>
                </c:pt>
                <c:pt idx="3787">
                  <c:v>5.2750000000000004</c:v>
                </c:pt>
                <c:pt idx="3788">
                  <c:v>5.2949999999999999</c:v>
                </c:pt>
                <c:pt idx="3789">
                  <c:v>5.2949999999999999</c:v>
                </c:pt>
                <c:pt idx="3790">
                  <c:v>5.2249999999999996</c:v>
                </c:pt>
                <c:pt idx="3791">
                  <c:v>5.14</c:v>
                </c:pt>
                <c:pt idx="3792">
                  <c:v>5.12</c:v>
                </c:pt>
                <c:pt idx="3793">
                  <c:v>5.1749999999999998</c:v>
                </c:pt>
                <c:pt idx="3794">
                  <c:v>5.13</c:v>
                </c:pt>
                <c:pt idx="3795">
                  <c:v>5.1050000000000004</c:v>
                </c:pt>
                <c:pt idx="3796">
                  <c:v>5.14</c:v>
                </c:pt>
                <c:pt idx="3797">
                  <c:v>5.12</c:v>
                </c:pt>
                <c:pt idx="3798">
                  <c:v>5.14</c:v>
                </c:pt>
                <c:pt idx="3799">
                  <c:v>5.1749999999999998</c:v>
                </c:pt>
                <c:pt idx="3800">
                  <c:v>5.1749999999999998</c:v>
                </c:pt>
                <c:pt idx="3801">
                  <c:v>5.14</c:v>
                </c:pt>
                <c:pt idx="3802">
                  <c:v>5.13</c:v>
                </c:pt>
                <c:pt idx="3803">
                  <c:v>5.1449999999999996</c:v>
                </c:pt>
                <c:pt idx="3804">
                  <c:v>5.15</c:v>
                </c:pt>
                <c:pt idx="3805">
                  <c:v>5.17</c:v>
                </c:pt>
                <c:pt idx="3806">
                  <c:v>5.2249999999999996</c:v>
                </c:pt>
                <c:pt idx="3807">
                  <c:v>5.2050000000000001</c:v>
                </c:pt>
                <c:pt idx="3808">
                  <c:v>5.21</c:v>
                </c:pt>
                <c:pt idx="3809">
                  <c:v>5.22</c:v>
                </c:pt>
                <c:pt idx="3810">
                  <c:v>5.2350000000000003</c:v>
                </c:pt>
                <c:pt idx="3811">
                  <c:v>5.28</c:v>
                </c:pt>
                <c:pt idx="3812">
                  <c:v>5.29</c:v>
                </c:pt>
                <c:pt idx="3813">
                  <c:v>5.29</c:v>
                </c:pt>
                <c:pt idx="3814">
                  <c:v>5.29</c:v>
                </c:pt>
                <c:pt idx="3815">
                  <c:v>5.27</c:v>
                </c:pt>
                <c:pt idx="3816">
                  <c:v>5.31</c:v>
                </c:pt>
                <c:pt idx="3817">
                  <c:v>5.38</c:v>
                </c:pt>
                <c:pt idx="3818">
                  <c:v>5.4050000000000002</c:v>
                </c:pt>
                <c:pt idx="3819">
                  <c:v>5.38</c:v>
                </c:pt>
                <c:pt idx="3820">
                  <c:v>5.35</c:v>
                </c:pt>
                <c:pt idx="3821">
                  <c:v>5.415</c:v>
                </c:pt>
                <c:pt idx="3822">
                  <c:v>5.36</c:v>
                </c:pt>
                <c:pt idx="3823">
                  <c:v>5.4050000000000002</c:v>
                </c:pt>
                <c:pt idx="3824">
                  <c:v>5.35</c:v>
                </c:pt>
                <c:pt idx="3825">
                  <c:v>5.2949999999999999</c:v>
                </c:pt>
                <c:pt idx="3826">
                  <c:v>5.31</c:v>
                </c:pt>
                <c:pt idx="3827">
                  <c:v>5.29</c:v>
                </c:pt>
                <c:pt idx="3828">
                  <c:v>5.27</c:v>
                </c:pt>
                <c:pt idx="3829">
                  <c:v>5.28</c:v>
                </c:pt>
                <c:pt idx="3830">
                  <c:v>5.3049999999999997</c:v>
                </c:pt>
                <c:pt idx="3831">
                  <c:v>5.3</c:v>
                </c:pt>
                <c:pt idx="3832">
                  <c:v>5.25</c:v>
                </c:pt>
                <c:pt idx="3833">
                  <c:v>5.28</c:v>
                </c:pt>
                <c:pt idx="3834">
                  <c:v>5.3</c:v>
                </c:pt>
                <c:pt idx="3835">
                  <c:v>5.2549999999999999</c:v>
                </c:pt>
                <c:pt idx="3836">
                  <c:v>5.2450000000000001</c:v>
                </c:pt>
                <c:pt idx="3837">
                  <c:v>5.3049999999999997</c:v>
                </c:pt>
                <c:pt idx="3838">
                  <c:v>5.33</c:v>
                </c:pt>
                <c:pt idx="3839">
                  <c:v>5.2750000000000004</c:v>
                </c:pt>
                <c:pt idx="3840">
                  <c:v>5.3250000000000002</c:v>
                </c:pt>
                <c:pt idx="3841">
                  <c:v>5.4</c:v>
                </c:pt>
                <c:pt idx="3842">
                  <c:v>5.415</c:v>
                </c:pt>
                <c:pt idx="3843">
                  <c:v>5.42</c:v>
                </c:pt>
                <c:pt idx="3844">
                  <c:v>5.4450000000000003</c:v>
                </c:pt>
                <c:pt idx="3845">
                  <c:v>5.4349999999999996</c:v>
                </c:pt>
                <c:pt idx="3846">
                  <c:v>5.375</c:v>
                </c:pt>
                <c:pt idx="3847">
                  <c:v>5.335</c:v>
                </c:pt>
                <c:pt idx="3848">
                  <c:v>5.3550000000000004</c:v>
                </c:pt>
                <c:pt idx="3849">
                  <c:v>5.3550000000000004</c:v>
                </c:pt>
                <c:pt idx="3850">
                  <c:v>5.31</c:v>
                </c:pt>
                <c:pt idx="3851">
                  <c:v>5.36</c:v>
                </c:pt>
                <c:pt idx="3852">
                  <c:v>5.375</c:v>
                </c:pt>
                <c:pt idx="3853">
                  <c:v>5.33</c:v>
                </c:pt>
                <c:pt idx="3854">
                  <c:v>5.2750000000000004</c:v>
                </c:pt>
                <c:pt idx="3855">
                  <c:v>5.2750000000000004</c:v>
                </c:pt>
                <c:pt idx="3856">
                  <c:v>5.31</c:v>
                </c:pt>
                <c:pt idx="3857">
                  <c:v>5.3049999999999997</c:v>
                </c:pt>
                <c:pt idx="3858">
                  <c:v>5.37</c:v>
                </c:pt>
                <c:pt idx="3859">
                  <c:v>5.375</c:v>
                </c:pt>
                <c:pt idx="3860">
                  <c:v>5.38</c:v>
                </c:pt>
                <c:pt idx="3861">
                  <c:v>5.34</c:v>
                </c:pt>
                <c:pt idx="3862">
                  <c:v>5.34</c:v>
                </c:pt>
                <c:pt idx="3863">
                  <c:v>5.2949999999999999</c:v>
                </c:pt>
                <c:pt idx="3864">
                  <c:v>5.2850000000000001</c:v>
                </c:pt>
                <c:pt idx="3865">
                  <c:v>5.2850000000000001</c:v>
                </c:pt>
                <c:pt idx="3866">
                  <c:v>5.26</c:v>
                </c:pt>
                <c:pt idx="3867">
                  <c:v>5.3049999999999997</c:v>
                </c:pt>
                <c:pt idx="3868">
                  <c:v>5.3650000000000002</c:v>
                </c:pt>
                <c:pt idx="3869">
                  <c:v>5.3449999999999998</c:v>
                </c:pt>
                <c:pt idx="3870">
                  <c:v>5.29</c:v>
                </c:pt>
                <c:pt idx="3871">
                  <c:v>5.26</c:v>
                </c:pt>
                <c:pt idx="3872">
                  <c:v>5.29</c:v>
                </c:pt>
                <c:pt idx="3873">
                  <c:v>5.2649999999999997</c:v>
                </c:pt>
                <c:pt idx="3874">
                  <c:v>5.22</c:v>
                </c:pt>
                <c:pt idx="3875">
                  <c:v>5.1150000000000002</c:v>
                </c:pt>
                <c:pt idx="3876">
                  <c:v>5.085</c:v>
                </c:pt>
                <c:pt idx="3877">
                  <c:v>5.1349999999999998</c:v>
                </c:pt>
                <c:pt idx="3878">
                  <c:v>5.1449999999999996</c:v>
                </c:pt>
                <c:pt idx="3879">
                  <c:v>5.1749999999999998</c:v>
                </c:pt>
                <c:pt idx="3880">
                  <c:v>5.13</c:v>
                </c:pt>
                <c:pt idx="3881">
                  <c:v>5.1150000000000002</c:v>
                </c:pt>
                <c:pt idx="3882">
                  <c:v>5.085</c:v>
                </c:pt>
                <c:pt idx="3883">
                  <c:v>5.1449999999999996</c:v>
                </c:pt>
                <c:pt idx="3884">
                  <c:v>5.1050000000000004</c:v>
                </c:pt>
                <c:pt idx="3885">
                  <c:v>5.09</c:v>
                </c:pt>
                <c:pt idx="3886">
                  <c:v>5.09</c:v>
                </c:pt>
                <c:pt idx="3887">
                  <c:v>5.05</c:v>
                </c:pt>
                <c:pt idx="3888">
                  <c:v>4.96</c:v>
                </c:pt>
                <c:pt idx="3889">
                  <c:v>4.92</c:v>
                </c:pt>
                <c:pt idx="3890">
                  <c:v>4.8949999999999996</c:v>
                </c:pt>
                <c:pt idx="3891">
                  <c:v>4.95</c:v>
                </c:pt>
                <c:pt idx="3892">
                  <c:v>4.9950000000000001</c:v>
                </c:pt>
                <c:pt idx="3893">
                  <c:v>5.03</c:v>
                </c:pt>
                <c:pt idx="3894">
                  <c:v>4.9950000000000001</c:v>
                </c:pt>
                <c:pt idx="3895">
                  <c:v>5.04</c:v>
                </c:pt>
                <c:pt idx="3896">
                  <c:v>5.08</c:v>
                </c:pt>
                <c:pt idx="3897">
                  <c:v>5.0599999999999996</c:v>
                </c:pt>
                <c:pt idx="3898">
                  <c:v>5.0750000000000002</c:v>
                </c:pt>
                <c:pt idx="3899">
                  <c:v>5.07</c:v>
                </c:pt>
                <c:pt idx="3900">
                  <c:v>5.0599999999999996</c:v>
                </c:pt>
                <c:pt idx="3901">
                  <c:v>5.085</c:v>
                </c:pt>
                <c:pt idx="3902">
                  <c:v>5.07</c:v>
                </c:pt>
                <c:pt idx="3903">
                  <c:v>5.1150000000000002</c:v>
                </c:pt>
                <c:pt idx="3904">
                  <c:v>5.13</c:v>
                </c:pt>
                <c:pt idx="3905">
                  <c:v>5.1950000000000003</c:v>
                </c:pt>
                <c:pt idx="3906">
                  <c:v>5.2750000000000004</c:v>
                </c:pt>
                <c:pt idx="3907">
                  <c:v>5.2149999999999999</c:v>
                </c:pt>
                <c:pt idx="3908">
                  <c:v>5.2549999999999999</c:v>
                </c:pt>
                <c:pt idx="3909">
                  <c:v>5.2949999999999999</c:v>
                </c:pt>
                <c:pt idx="3910">
                  <c:v>5.2750000000000004</c:v>
                </c:pt>
                <c:pt idx="3911">
                  <c:v>5.2450000000000001</c:v>
                </c:pt>
                <c:pt idx="3912">
                  <c:v>5.26</c:v>
                </c:pt>
                <c:pt idx="3913">
                  <c:v>5.2350000000000003</c:v>
                </c:pt>
                <c:pt idx="3914">
                  <c:v>5.2350000000000003</c:v>
                </c:pt>
                <c:pt idx="3915">
                  <c:v>5.12</c:v>
                </c:pt>
                <c:pt idx="3916">
                  <c:v>5.17</c:v>
                </c:pt>
                <c:pt idx="3917">
                  <c:v>5.16</c:v>
                </c:pt>
                <c:pt idx="3918">
                  <c:v>5.1950000000000003</c:v>
                </c:pt>
                <c:pt idx="3919">
                  <c:v>5.2050000000000001</c:v>
                </c:pt>
                <c:pt idx="3920">
                  <c:v>5.27</c:v>
                </c:pt>
                <c:pt idx="3921">
                  <c:v>5.1950000000000003</c:v>
                </c:pt>
                <c:pt idx="3922">
                  <c:v>5.2050000000000001</c:v>
                </c:pt>
                <c:pt idx="3923">
                  <c:v>5.23</c:v>
                </c:pt>
                <c:pt idx="3924">
                  <c:v>5.21</c:v>
                </c:pt>
                <c:pt idx="3925">
                  <c:v>5.18</c:v>
                </c:pt>
                <c:pt idx="3926">
                  <c:v>5.21</c:v>
                </c:pt>
                <c:pt idx="3927">
                  <c:v>5.2350000000000003</c:v>
                </c:pt>
                <c:pt idx="3928">
                  <c:v>5.2</c:v>
                </c:pt>
                <c:pt idx="3929">
                  <c:v>5.165</c:v>
                </c:pt>
                <c:pt idx="3930">
                  <c:v>5.1150000000000002</c:v>
                </c:pt>
                <c:pt idx="3931">
                  <c:v>5.19</c:v>
                </c:pt>
                <c:pt idx="3932">
                  <c:v>5.1349999999999998</c:v>
                </c:pt>
                <c:pt idx="3933">
                  <c:v>5.1550000000000002</c:v>
                </c:pt>
                <c:pt idx="3934">
                  <c:v>5.1749999999999998</c:v>
                </c:pt>
                <c:pt idx="3935">
                  <c:v>5.0750000000000002</c:v>
                </c:pt>
                <c:pt idx="3936">
                  <c:v>5.0999999999999996</c:v>
                </c:pt>
                <c:pt idx="3937">
                  <c:v>5.0999999999999996</c:v>
                </c:pt>
                <c:pt idx="3938">
                  <c:v>5.07</c:v>
                </c:pt>
                <c:pt idx="3939">
                  <c:v>5.04</c:v>
                </c:pt>
                <c:pt idx="3940">
                  <c:v>5.09</c:v>
                </c:pt>
                <c:pt idx="3941">
                  <c:v>5.13</c:v>
                </c:pt>
                <c:pt idx="3942">
                  <c:v>5.22</c:v>
                </c:pt>
                <c:pt idx="3943">
                  <c:v>5.26</c:v>
                </c:pt>
                <c:pt idx="3944">
                  <c:v>5.2249999999999996</c:v>
                </c:pt>
                <c:pt idx="3945">
                  <c:v>5.24</c:v>
                </c:pt>
                <c:pt idx="3946">
                  <c:v>5.27</c:v>
                </c:pt>
                <c:pt idx="3947">
                  <c:v>5.2549999999999999</c:v>
                </c:pt>
                <c:pt idx="3948">
                  <c:v>5.23</c:v>
                </c:pt>
                <c:pt idx="3949">
                  <c:v>5.15</c:v>
                </c:pt>
                <c:pt idx="3950">
                  <c:v>5.1050000000000004</c:v>
                </c:pt>
                <c:pt idx="3951">
                  <c:v>5.07</c:v>
                </c:pt>
                <c:pt idx="3952">
                  <c:v>5.0650000000000004</c:v>
                </c:pt>
                <c:pt idx="3953">
                  <c:v>5.0999999999999996</c:v>
                </c:pt>
                <c:pt idx="3954">
                  <c:v>5.09</c:v>
                </c:pt>
                <c:pt idx="3955">
                  <c:v>5.1150000000000002</c:v>
                </c:pt>
                <c:pt idx="3956">
                  <c:v>5.125</c:v>
                </c:pt>
                <c:pt idx="3957">
                  <c:v>5.14</c:v>
                </c:pt>
                <c:pt idx="3958">
                  <c:v>5.165</c:v>
                </c:pt>
                <c:pt idx="3959">
                  <c:v>5.2050000000000001</c:v>
                </c:pt>
                <c:pt idx="3960">
                  <c:v>5.2249999999999996</c:v>
                </c:pt>
                <c:pt idx="3961">
                  <c:v>5.2149999999999999</c:v>
                </c:pt>
                <c:pt idx="3962">
                  <c:v>5.2450000000000001</c:v>
                </c:pt>
                <c:pt idx="3963">
                  <c:v>5.32</c:v>
                </c:pt>
                <c:pt idx="3964">
                  <c:v>5.2649999999999997</c:v>
                </c:pt>
                <c:pt idx="3965">
                  <c:v>5.2149999999999999</c:v>
                </c:pt>
                <c:pt idx="3966">
                  <c:v>5.2149999999999999</c:v>
                </c:pt>
                <c:pt idx="3967">
                  <c:v>5.2</c:v>
                </c:pt>
                <c:pt idx="3968">
                  <c:v>5.19</c:v>
                </c:pt>
                <c:pt idx="3969">
                  <c:v>5.2149999999999999</c:v>
                </c:pt>
                <c:pt idx="3970">
                  <c:v>5.24</c:v>
                </c:pt>
                <c:pt idx="3971">
                  <c:v>5.24</c:v>
                </c:pt>
                <c:pt idx="3972">
                  <c:v>5.2750000000000004</c:v>
                </c:pt>
                <c:pt idx="3973">
                  <c:v>5.2750000000000004</c:v>
                </c:pt>
                <c:pt idx="3974">
                  <c:v>5.19</c:v>
                </c:pt>
                <c:pt idx="3975">
                  <c:v>5.2350000000000003</c:v>
                </c:pt>
                <c:pt idx="3976">
                  <c:v>5.22</c:v>
                </c:pt>
                <c:pt idx="3977">
                  <c:v>5.2549999999999999</c:v>
                </c:pt>
                <c:pt idx="3978">
                  <c:v>5.27</c:v>
                </c:pt>
                <c:pt idx="3979">
                  <c:v>5.29</c:v>
                </c:pt>
                <c:pt idx="3980">
                  <c:v>5.27</c:v>
                </c:pt>
                <c:pt idx="3981">
                  <c:v>5.31</c:v>
                </c:pt>
                <c:pt idx="3982">
                  <c:v>5.32</c:v>
                </c:pt>
                <c:pt idx="3983">
                  <c:v>5.38</c:v>
                </c:pt>
                <c:pt idx="3984">
                  <c:v>5.32</c:v>
                </c:pt>
                <c:pt idx="3985">
                  <c:v>5.32</c:v>
                </c:pt>
                <c:pt idx="3986">
                  <c:v>5.33</c:v>
                </c:pt>
                <c:pt idx="3987">
                  <c:v>5.3</c:v>
                </c:pt>
                <c:pt idx="3988">
                  <c:v>5.35</c:v>
                </c:pt>
                <c:pt idx="3989">
                  <c:v>5.38</c:v>
                </c:pt>
                <c:pt idx="3990">
                  <c:v>5.44</c:v>
                </c:pt>
                <c:pt idx="3991">
                  <c:v>5.5</c:v>
                </c:pt>
                <c:pt idx="3992">
                  <c:v>5.51</c:v>
                </c:pt>
                <c:pt idx="3993">
                  <c:v>5.51</c:v>
                </c:pt>
                <c:pt idx="3994">
                  <c:v>5.5</c:v>
                </c:pt>
                <c:pt idx="3995">
                  <c:v>5.45</c:v>
                </c:pt>
                <c:pt idx="3996">
                  <c:v>5.56</c:v>
                </c:pt>
                <c:pt idx="3997">
                  <c:v>5.58</c:v>
                </c:pt>
                <c:pt idx="3998">
                  <c:v>5.57</c:v>
                </c:pt>
                <c:pt idx="3999">
                  <c:v>5.6150000000000002</c:v>
                </c:pt>
                <c:pt idx="4000">
                  <c:v>5.6550000000000002</c:v>
                </c:pt>
                <c:pt idx="4001">
                  <c:v>5.66</c:v>
                </c:pt>
                <c:pt idx="4002">
                  <c:v>5.6550000000000002</c:v>
                </c:pt>
                <c:pt idx="4003">
                  <c:v>5.6849999999999996</c:v>
                </c:pt>
                <c:pt idx="4004">
                  <c:v>5.66</c:v>
                </c:pt>
                <c:pt idx="4005">
                  <c:v>5.63</c:v>
                </c:pt>
                <c:pt idx="4006">
                  <c:v>5.59</c:v>
                </c:pt>
                <c:pt idx="4007">
                  <c:v>5.58</c:v>
                </c:pt>
                <c:pt idx="4008">
                  <c:v>5.6150000000000002</c:v>
                </c:pt>
                <c:pt idx="4009">
                  <c:v>5.585</c:v>
                </c:pt>
                <c:pt idx="4010">
                  <c:v>5.6</c:v>
                </c:pt>
                <c:pt idx="4011">
                  <c:v>5.6</c:v>
                </c:pt>
                <c:pt idx="4012">
                  <c:v>5.5949999999999998</c:v>
                </c:pt>
                <c:pt idx="4013">
                  <c:v>5.5250000000000004</c:v>
                </c:pt>
                <c:pt idx="4014">
                  <c:v>5.5149999999999997</c:v>
                </c:pt>
                <c:pt idx="4015">
                  <c:v>5.52</c:v>
                </c:pt>
                <c:pt idx="4016">
                  <c:v>5.52</c:v>
                </c:pt>
                <c:pt idx="4017">
                  <c:v>5.51</c:v>
                </c:pt>
                <c:pt idx="4018">
                  <c:v>5.51</c:v>
                </c:pt>
                <c:pt idx="4019">
                  <c:v>5.54</c:v>
                </c:pt>
                <c:pt idx="4020">
                  <c:v>5.5350000000000001</c:v>
                </c:pt>
                <c:pt idx="4021">
                  <c:v>5.5049999999999999</c:v>
                </c:pt>
                <c:pt idx="4022">
                  <c:v>5.4649999999999999</c:v>
                </c:pt>
                <c:pt idx="4023">
                  <c:v>5.4749999999999996</c:v>
                </c:pt>
                <c:pt idx="4024">
                  <c:v>5.48</c:v>
                </c:pt>
                <c:pt idx="4025">
                  <c:v>5.49</c:v>
                </c:pt>
                <c:pt idx="4026">
                  <c:v>5.43</c:v>
                </c:pt>
                <c:pt idx="4027">
                  <c:v>5.45</c:v>
                </c:pt>
                <c:pt idx="4028">
                  <c:v>5.43</c:v>
                </c:pt>
                <c:pt idx="4029">
                  <c:v>5.44</c:v>
                </c:pt>
                <c:pt idx="4030">
                  <c:v>5.4450000000000003</c:v>
                </c:pt>
                <c:pt idx="4031">
                  <c:v>5.43</c:v>
                </c:pt>
                <c:pt idx="4032">
                  <c:v>5.4</c:v>
                </c:pt>
                <c:pt idx="4033">
                  <c:v>5.33</c:v>
                </c:pt>
                <c:pt idx="4034">
                  <c:v>5.3449999999999998</c:v>
                </c:pt>
                <c:pt idx="4035">
                  <c:v>5.335</c:v>
                </c:pt>
                <c:pt idx="4036">
                  <c:v>5.2350000000000003</c:v>
                </c:pt>
                <c:pt idx="4037">
                  <c:v>5.25</c:v>
                </c:pt>
                <c:pt idx="4038">
                  <c:v>5.2149999999999999</c:v>
                </c:pt>
                <c:pt idx="4039">
                  <c:v>5.2350000000000003</c:v>
                </c:pt>
                <c:pt idx="4040">
                  <c:v>5.2750000000000004</c:v>
                </c:pt>
                <c:pt idx="4041">
                  <c:v>5.2549999999999999</c:v>
                </c:pt>
                <c:pt idx="4042">
                  <c:v>5.22</c:v>
                </c:pt>
                <c:pt idx="4043">
                  <c:v>5.18</c:v>
                </c:pt>
                <c:pt idx="4044">
                  <c:v>5.1150000000000002</c:v>
                </c:pt>
                <c:pt idx="4045">
                  <c:v>5.12</c:v>
                </c:pt>
                <c:pt idx="4046">
                  <c:v>5.0999999999999996</c:v>
                </c:pt>
                <c:pt idx="4047">
                  <c:v>5.1349999999999998</c:v>
                </c:pt>
                <c:pt idx="4048">
                  <c:v>5.09</c:v>
                </c:pt>
                <c:pt idx="4049">
                  <c:v>5.0449999999999999</c:v>
                </c:pt>
                <c:pt idx="4050">
                  <c:v>5.0250000000000004</c:v>
                </c:pt>
                <c:pt idx="4051">
                  <c:v>5.05</c:v>
                </c:pt>
                <c:pt idx="4052">
                  <c:v>5.05</c:v>
                </c:pt>
                <c:pt idx="4053">
                  <c:v>5.0949999999999998</c:v>
                </c:pt>
                <c:pt idx="4054">
                  <c:v>5.165</c:v>
                </c:pt>
                <c:pt idx="4055">
                  <c:v>5.1550000000000002</c:v>
                </c:pt>
                <c:pt idx="4056">
                  <c:v>5.2050000000000001</c:v>
                </c:pt>
                <c:pt idx="4057">
                  <c:v>5.2350000000000003</c:v>
                </c:pt>
                <c:pt idx="4058">
                  <c:v>5.2249999999999996</c:v>
                </c:pt>
                <c:pt idx="4059">
                  <c:v>5.0949999999999998</c:v>
                </c:pt>
                <c:pt idx="4060">
                  <c:v>5.1150000000000002</c:v>
                </c:pt>
                <c:pt idx="4061">
                  <c:v>5.085</c:v>
                </c:pt>
                <c:pt idx="4062">
                  <c:v>5.01</c:v>
                </c:pt>
                <c:pt idx="4063">
                  <c:v>5.03</c:v>
                </c:pt>
                <c:pt idx="4064">
                  <c:v>5.05</c:v>
                </c:pt>
                <c:pt idx="4065">
                  <c:v>5.0599999999999996</c:v>
                </c:pt>
                <c:pt idx="4066">
                  <c:v>5</c:v>
                </c:pt>
                <c:pt idx="4067">
                  <c:v>4.9249999999999998</c:v>
                </c:pt>
                <c:pt idx="4068">
                  <c:v>4.8899999999999997</c:v>
                </c:pt>
                <c:pt idx="4069">
                  <c:v>4.9249999999999998</c:v>
                </c:pt>
                <c:pt idx="4070">
                  <c:v>4.9649999999999999</c:v>
                </c:pt>
                <c:pt idx="4071">
                  <c:v>4.9550000000000001</c:v>
                </c:pt>
                <c:pt idx="4072">
                  <c:v>4.9649999999999999</c:v>
                </c:pt>
                <c:pt idx="4073">
                  <c:v>4.915</c:v>
                </c:pt>
                <c:pt idx="4074">
                  <c:v>4.8849999999999998</c:v>
                </c:pt>
                <c:pt idx="4075">
                  <c:v>4.8899999999999997</c:v>
                </c:pt>
                <c:pt idx="4076">
                  <c:v>4.9050000000000002</c:v>
                </c:pt>
                <c:pt idx="4077">
                  <c:v>4.95</c:v>
                </c:pt>
                <c:pt idx="4078">
                  <c:v>4.93</c:v>
                </c:pt>
                <c:pt idx="4079">
                  <c:v>4.9000000000000004</c:v>
                </c:pt>
                <c:pt idx="4080">
                  <c:v>4.9349999999999996</c:v>
                </c:pt>
                <c:pt idx="4081">
                  <c:v>4.9749999999999996</c:v>
                </c:pt>
                <c:pt idx="4082">
                  <c:v>5.01</c:v>
                </c:pt>
                <c:pt idx="4083">
                  <c:v>5</c:v>
                </c:pt>
                <c:pt idx="4084">
                  <c:v>5.07</c:v>
                </c:pt>
                <c:pt idx="4085">
                  <c:v>5.125</c:v>
                </c:pt>
                <c:pt idx="4086">
                  <c:v>5.1349999999999998</c:v>
                </c:pt>
                <c:pt idx="4087">
                  <c:v>5.1150000000000002</c:v>
                </c:pt>
                <c:pt idx="4088">
                  <c:v>5.18</c:v>
                </c:pt>
                <c:pt idx="4089">
                  <c:v>5.25</c:v>
                </c:pt>
                <c:pt idx="4090">
                  <c:v>5.26</c:v>
                </c:pt>
                <c:pt idx="4091">
                  <c:v>5.25</c:v>
                </c:pt>
                <c:pt idx="4092">
                  <c:v>5.29</c:v>
                </c:pt>
                <c:pt idx="4093">
                  <c:v>5.27</c:v>
                </c:pt>
                <c:pt idx="4094">
                  <c:v>5.22</c:v>
                </c:pt>
                <c:pt idx="4095">
                  <c:v>5.2</c:v>
                </c:pt>
                <c:pt idx="4096">
                  <c:v>5.1950000000000003</c:v>
                </c:pt>
                <c:pt idx="4097">
                  <c:v>5.1150000000000002</c:v>
                </c:pt>
                <c:pt idx="4098">
                  <c:v>5.14</c:v>
                </c:pt>
                <c:pt idx="4099">
                  <c:v>5.15</c:v>
                </c:pt>
                <c:pt idx="4100">
                  <c:v>5.13</c:v>
                </c:pt>
                <c:pt idx="4101">
                  <c:v>5.1050000000000004</c:v>
                </c:pt>
                <c:pt idx="4102">
                  <c:v>5.14</c:v>
                </c:pt>
                <c:pt idx="4103">
                  <c:v>5.12</c:v>
                </c:pt>
                <c:pt idx="4104">
                  <c:v>5.07</c:v>
                </c:pt>
                <c:pt idx="4105">
                  <c:v>5.0999999999999996</c:v>
                </c:pt>
                <c:pt idx="4106">
                  <c:v>5.0599999999999996</c:v>
                </c:pt>
                <c:pt idx="4107">
                  <c:v>5.12</c:v>
                </c:pt>
                <c:pt idx="4108">
                  <c:v>5.07</c:v>
                </c:pt>
                <c:pt idx="4109">
                  <c:v>5.07</c:v>
                </c:pt>
                <c:pt idx="4110">
                  <c:v>5.09</c:v>
                </c:pt>
                <c:pt idx="4111">
                  <c:v>5.09</c:v>
                </c:pt>
                <c:pt idx="4112">
                  <c:v>5.08</c:v>
                </c:pt>
                <c:pt idx="4113">
                  <c:v>5.13</c:v>
                </c:pt>
                <c:pt idx="4114">
                  <c:v>5.18</c:v>
                </c:pt>
                <c:pt idx="4115">
                  <c:v>5.18</c:v>
                </c:pt>
                <c:pt idx="4116">
                  <c:v>5.1950000000000003</c:v>
                </c:pt>
                <c:pt idx="4117">
                  <c:v>5.27</c:v>
                </c:pt>
                <c:pt idx="4118">
                  <c:v>5.2549999999999999</c:v>
                </c:pt>
                <c:pt idx="4119">
                  <c:v>5.2149999999999999</c:v>
                </c:pt>
                <c:pt idx="4120">
                  <c:v>5.2149999999999999</c:v>
                </c:pt>
                <c:pt idx="4121">
                  <c:v>5.2249999999999996</c:v>
                </c:pt>
                <c:pt idx="4122">
                  <c:v>5.1950000000000003</c:v>
                </c:pt>
                <c:pt idx="4123">
                  <c:v>5.2350000000000003</c:v>
                </c:pt>
                <c:pt idx="4124">
                  <c:v>5.21</c:v>
                </c:pt>
                <c:pt idx="4125">
                  <c:v>5.17</c:v>
                </c:pt>
                <c:pt idx="4126">
                  <c:v>5.2050000000000001</c:v>
                </c:pt>
                <c:pt idx="4127">
                  <c:v>5.16</c:v>
                </c:pt>
                <c:pt idx="4128">
                  <c:v>5.1100000000000003</c:v>
                </c:pt>
                <c:pt idx="4129">
                  <c:v>5.13</c:v>
                </c:pt>
                <c:pt idx="4130">
                  <c:v>5.1100000000000003</c:v>
                </c:pt>
                <c:pt idx="4131">
                  <c:v>5.1449999999999996</c:v>
                </c:pt>
                <c:pt idx="4132">
                  <c:v>5.1050000000000004</c:v>
                </c:pt>
                <c:pt idx="4133">
                  <c:v>5.125</c:v>
                </c:pt>
                <c:pt idx="4134">
                  <c:v>5.0949999999999998</c:v>
                </c:pt>
                <c:pt idx="4135">
                  <c:v>5.1349999999999998</c:v>
                </c:pt>
                <c:pt idx="4136">
                  <c:v>5.18</c:v>
                </c:pt>
                <c:pt idx="4137">
                  <c:v>5.1849999999999996</c:v>
                </c:pt>
                <c:pt idx="4138">
                  <c:v>5.2</c:v>
                </c:pt>
                <c:pt idx="4139">
                  <c:v>5.33</c:v>
                </c:pt>
                <c:pt idx="4140">
                  <c:v>5.3449999999999998</c:v>
                </c:pt>
                <c:pt idx="4141">
                  <c:v>5.3550000000000004</c:v>
                </c:pt>
                <c:pt idx="4142">
                  <c:v>5.2050000000000001</c:v>
                </c:pt>
                <c:pt idx="4143">
                  <c:v>5.1749999999999998</c:v>
                </c:pt>
                <c:pt idx="4144">
                  <c:v>5.2050000000000001</c:v>
                </c:pt>
                <c:pt idx="4145">
                  <c:v>5.28</c:v>
                </c:pt>
                <c:pt idx="4146">
                  <c:v>5.2750000000000004</c:v>
                </c:pt>
                <c:pt idx="4147">
                  <c:v>5.2249999999999996</c:v>
                </c:pt>
                <c:pt idx="4148">
                  <c:v>5.2750000000000004</c:v>
                </c:pt>
                <c:pt idx="4149">
                  <c:v>5.2949999999999999</c:v>
                </c:pt>
                <c:pt idx="4150">
                  <c:v>5.31</c:v>
                </c:pt>
                <c:pt idx="4151">
                  <c:v>5.2649999999999997</c:v>
                </c:pt>
                <c:pt idx="4152">
                  <c:v>5.23</c:v>
                </c:pt>
                <c:pt idx="4153">
                  <c:v>5.27</c:v>
                </c:pt>
                <c:pt idx="4154">
                  <c:v>5.25</c:v>
                </c:pt>
                <c:pt idx="4155">
                  <c:v>5.3049999999999997</c:v>
                </c:pt>
                <c:pt idx="4156">
                  <c:v>5.27</c:v>
                </c:pt>
                <c:pt idx="4157">
                  <c:v>5.26</c:v>
                </c:pt>
                <c:pt idx="4158">
                  <c:v>5.2949999999999999</c:v>
                </c:pt>
                <c:pt idx="4159">
                  <c:v>5.3150000000000004</c:v>
                </c:pt>
                <c:pt idx="4160">
                  <c:v>5.2850000000000001</c:v>
                </c:pt>
                <c:pt idx="4161">
                  <c:v>5.2750000000000004</c:v>
                </c:pt>
                <c:pt idx="4162">
                  <c:v>5.3150000000000004</c:v>
                </c:pt>
                <c:pt idx="4163">
                  <c:v>5.3449999999999998</c:v>
                </c:pt>
                <c:pt idx="4164">
                  <c:v>5.3550000000000004</c:v>
                </c:pt>
                <c:pt idx="4165">
                  <c:v>5.44</c:v>
                </c:pt>
                <c:pt idx="4166">
                  <c:v>5.4249999999999998</c:v>
                </c:pt>
                <c:pt idx="4167">
                  <c:v>5.5</c:v>
                </c:pt>
                <c:pt idx="4168">
                  <c:v>5.46</c:v>
                </c:pt>
                <c:pt idx="4169">
                  <c:v>5.44</c:v>
                </c:pt>
                <c:pt idx="4170">
                  <c:v>5.37</c:v>
                </c:pt>
                <c:pt idx="4171">
                  <c:v>5.35</c:v>
                </c:pt>
                <c:pt idx="4172">
                  <c:v>5.35</c:v>
                </c:pt>
                <c:pt idx="4173">
                  <c:v>5.34</c:v>
                </c:pt>
                <c:pt idx="4174">
                  <c:v>5.36</c:v>
                </c:pt>
                <c:pt idx="4175">
                  <c:v>5.2850000000000001</c:v>
                </c:pt>
                <c:pt idx="4176">
                  <c:v>5.28</c:v>
                </c:pt>
                <c:pt idx="4177">
                  <c:v>5.35</c:v>
                </c:pt>
                <c:pt idx="4178">
                  <c:v>5.335</c:v>
                </c:pt>
                <c:pt idx="4179">
                  <c:v>5.31</c:v>
                </c:pt>
                <c:pt idx="4180">
                  <c:v>5.2750000000000004</c:v>
                </c:pt>
                <c:pt idx="4181">
                  <c:v>5.26</c:v>
                </c:pt>
                <c:pt idx="4182">
                  <c:v>5.2949999999999999</c:v>
                </c:pt>
                <c:pt idx="4183">
                  <c:v>5.2850000000000001</c:v>
                </c:pt>
                <c:pt idx="4184">
                  <c:v>5.3650000000000002</c:v>
                </c:pt>
                <c:pt idx="4185">
                  <c:v>5.3849999999999998</c:v>
                </c:pt>
                <c:pt idx="4186">
                  <c:v>5.3949999999999996</c:v>
                </c:pt>
                <c:pt idx="4187">
                  <c:v>5.45</c:v>
                </c:pt>
                <c:pt idx="4188">
                  <c:v>5.44</c:v>
                </c:pt>
                <c:pt idx="4189">
                  <c:v>5.4249999999999998</c:v>
                </c:pt>
                <c:pt idx="4190">
                  <c:v>5.3550000000000004</c:v>
                </c:pt>
                <c:pt idx="4191">
                  <c:v>5.2949999999999999</c:v>
                </c:pt>
                <c:pt idx="4192">
                  <c:v>5.2850000000000001</c:v>
                </c:pt>
                <c:pt idx="4193">
                  <c:v>5.29</c:v>
                </c:pt>
                <c:pt idx="4194">
                  <c:v>5.3</c:v>
                </c:pt>
                <c:pt idx="4195">
                  <c:v>5.26</c:v>
                </c:pt>
                <c:pt idx="4196">
                  <c:v>5.2850000000000001</c:v>
                </c:pt>
                <c:pt idx="4197">
                  <c:v>5.27</c:v>
                </c:pt>
                <c:pt idx="4198">
                  <c:v>5.3049999999999997</c:v>
                </c:pt>
                <c:pt idx="4199">
                  <c:v>5.3</c:v>
                </c:pt>
                <c:pt idx="4200">
                  <c:v>5.41</c:v>
                </c:pt>
                <c:pt idx="4201">
                  <c:v>5.3849999999999998</c:v>
                </c:pt>
                <c:pt idx="4202">
                  <c:v>5.3449999999999998</c:v>
                </c:pt>
                <c:pt idx="4203">
                  <c:v>5.3049999999999997</c:v>
                </c:pt>
                <c:pt idx="4204">
                  <c:v>5.28</c:v>
                </c:pt>
                <c:pt idx="4205">
                  <c:v>5.28</c:v>
                </c:pt>
                <c:pt idx="4206">
                  <c:v>5.22</c:v>
                </c:pt>
                <c:pt idx="4207">
                  <c:v>5.2050000000000001</c:v>
                </c:pt>
                <c:pt idx="4208">
                  <c:v>5.2750000000000004</c:v>
                </c:pt>
                <c:pt idx="4209">
                  <c:v>5.3550000000000004</c:v>
                </c:pt>
                <c:pt idx="4210">
                  <c:v>5.3550000000000004</c:v>
                </c:pt>
                <c:pt idx="4211">
                  <c:v>5.34</c:v>
                </c:pt>
                <c:pt idx="4212">
                  <c:v>5.38</c:v>
                </c:pt>
                <c:pt idx="4213">
                  <c:v>5.44</c:v>
                </c:pt>
                <c:pt idx="4214">
                  <c:v>5.4649999999999999</c:v>
                </c:pt>
                <c:pt idx="4215">
                  <c:v>5.49</c:v>
                </c:pt>
                <c:pt idx="4216">
                  <c:v>5.44</c:v>
                </c:pt>
                <c:pt idx="4217">
                  <c:v>5.48</c:v>
                </c:pt>
                <c:pt idx="4218">
                  <c:v>5.48</c:v>
                </c:pt>
                <c:pt idx="4219">
                  <c:v>5.4450000000000003</c:v>
                </c:pt>
                <c:pt idx="4220">
                  <c:v>5.4649999999999999</c:v>
                </c:pt>
                <c:pt idx="4221">
                  <c:v>5.5650000000000004</c:v>
                </c:pt>
                <c:pt idx="4222">
                  <c:v>5.5350000000000001</c:v>
                </c:pt>
                <c:pt idx="4223">
                  <c:v>5.4950000000000001</c:v>
                </c:pt>
                <c:pt idx="4224">
                  <c:v>5.54</c:v>
                </c:pt>
                <c:pt idx="4225">
                  <c:v>5.56</c:v>
                </c:pt>
                <c:pt idx="4226">
                  <c:v>5.5149999999999997</c:v>
                </c:pt>
                <c:pt idx="4227">
                  <c:v>5.55</c:v>
                </c:pt>
                <c:pt idx="4228">
                  <c:v>5.52</c:v>
                </c:pt>
                <c:pt idx="4229">
                  <c:v>5.5549999999999997</c:v>
                </c:pt>
                <c:pt idx="4230">
                  <c:v>5.5549999999999997</c:v>
                </c:pt>
                <c:pt idx="4231">
                  <c:v>5.55</c:v>
                </c:pt>
                <c:pt idx="4232">
                  <c:v>5.5350000000000001</c:v>
                </c:pt>
                <c:pt idx="4233">
                  <c:v>5.45</c:v>
                </c:pt>
                <c:pt idx="4234">
                  <c:v>5.4249999999999998</c:v>
                </c:pt>
                <c:pt idx="4235">
                  <c:v>5.38</c:v>
                </c:pt>
                <c:pt idx="4236">
                  <c:v>5.38</c:v>
                </c:pt>
                <c:pt idx="4237">
                  <c:v>5.42</c:v>
                </c:pt>
                <c:pt idx="4238">
                  <c:v>5.4550000000000001</c:v>
                </c:pt>
                <c:pt idx="4239">
                  <c:v>5.415</c:v>
                </c:pt>
                <c:pt idx="4240">
                  <c:v>5.3849999999999998</c:v>
                </c:pt>
                <c:pt idx="4241">
                  <c:v>5.4</c:v>
                </c:pt>
                <c:pt idx="4242">
                  <c:v>5.4450000000000003</c:v>
                </c:pt>
                <c:pt idx="4243">
                  <c:v>5.46</c:v>
                </c:pt>
                <c:pt idx="4244">
                  <c:v>5.3849999999999998</c:v>
                </c:pt>
                <c:pt idx="4245">
                  <c:v>5.33</c:v>
                </c:pt>
                <c:pt idx="4246">
                  <c:v>5.29</c:v>
                </c:pt>
                <c:pt idx="4247">
                  <c:v>5.34</c:v>
                </c:pt>
                <c:pt idx="4248">
                  <c:v>5.34</c:v>
                </c:pt>
                <c:pt idx="4249">
                  <c:v>5.15</c:v>
                </c:pt>
                <c:pt idx="4250">
                  <c:v>5.09</c:v>
                </c:pt>
                <c:pt idx="4251">
                  <c:v>5.15</c:v>
                </c:pt>
                <c:pt idx="4252">
                  <c:v>5.15</c:v>
                </c:pt>
                <c:pt idx="4253">
                  <c:v>5.12</c:v>
                </c:pt>
                <c:pt idx="4254">
                  <c:v>5.0250000000000004</c:v>
                </c:pt>
                <c:pt idx="4255">
                  <c:v>5</c:v>
                </c:pt>
                <c:pt idx="4256">
                  <c:v>4.9649999999999999</c:v>
                </c:pt>
                <c:pt idx="4257">
                  <c:v>4.9749999999999996</c:v>
                </c:pt>
                <c:pt idx="4258">
                  <c:v>5.0049999999999999</c:v>
                </c:pt>
                <c:pt idx="4259">
                  <c:v>5.03</c:v>
                </c:pt>
                <c:pt idx="4260">
                  <c:v>5.0250000000000004</c:v>
                </c:pt>
                <c:pt idx="4261">
                  <c:v>4.9800000000000004</c:v>
                </c:pt>
                <c:pt idx="4262">
                  <c:v>5.0199999999999996</c:v>
                </c:pt>
                <c:pt idx="4263">
                  <c:v>5.03</c:v>
                </c:pt>
                <c:pt idx="4264">
                  <c:v>5.01</c:v>
                </c:pt>
                <c:pt idx="4265">
                  <c:v>5.12</c:v>
                </c:pt>
                <c:pt idx="4266">
                  <c:v>5.19</c:v>
                </c:pt>
                <c:pt idx="4267">
                  <c:v>5.2149999999999999</c:v>
                </c:pt>
                <c:pt idx="4268">
                  <c:v>5.22</c:v>
                </c:pt>
                <c:pt idx="4269">
                  <c:v>5.375</c:v>
                </c:pt>
                <c:pt idx="4270">
                  <c:v>5.38</c:v>
                </c:pt>
                <c:pt idx="4271">
                  <c:v>5.38</c:v>
                </c:pt>
                <c:pt idx="4272">
                  <c:v>5.3150000000000004</c:v>
                </c:pt>
                <c:pt idx="4273">
                  <c:v>5.3</c:v>
                </c:pt>
                <c:pt idx="4274">
                  <c:v>5.3650000000000002</c:v>
                </c:pt>
                <c:pt idx="4275">
                  <c:v>5.3949999999999996</c:v>
                </c:pt>
                <c:pt idx="4276">
                  <c:v>5.45</c:v>
                </c:pt>
                <c:pt idx="4277">
                  <c:v>5.4749999999999996</c:v>
                </c:pt>
                <c:pt idx="4278">
                  <c:v>5.5</c:v>
                </c:pt>
                <c:pt idx="4279">
                  <c:v>5.3849999999999998</c:v>
                </c:pt>
                <c:pt idx="4280">
                  <c:v>5.4</c:v>
                </c:pt>
                <c:pt idx="4281">
                  <c:v>5.36</c:v>
                </c:pt>
                <c:pt idx="4282">
                  <c:v>5.3949999999999996</c:v>
                </c:pt>
                <c:pt idx="4283">
                  <c:v>5.3250000000000002</c:v>
                </c:pt>
                <c:pt idx="4284">
                  <c:v>5.335</c:v>
                </c:pt>
                <c:pt idx="4285">
                  <c:v>5.3049999999999997</c:v>
                </c:pt>
                <c:pt idx="4286">
                  <c:v>5.375</c:v>
                </c:pt>
                <c:pt idx="4287">
                  <c:v>5.3449999999999998</c:v>
                </c:pt>
                <c:pt idx="4288">
                  <c:v>5.3550000000000004</c:v>
                </c:pt>
                <c:pt idx="4289">
                  <c:v>5.42</c:v>
                </c:pt>
                <c:pt idx="4290">
                  <c:v>5.39</c:v>
                </c:pt>
                <c:pt idx="4291">
                  <c:v>5.3849999999999998</c:v>
                </c:pt>
                <c:pt idx="4292">
                  <c:v>5.47</c:v>
                </c:pt>
                <c:pt idx="4293">
                  <c:v>5.5049999999999999</c:v>
                </c:pt>
                <c:pt idx="4294">
                  <c:v>5.5650000000000004</c:v>
                </c:pt>
                <c:pt idx="4295">
                  <c:v>5.56</c:v>
                </c:pt>
                <c:pt idx="4296">
                  <c:v>5.4249999999999998</c:v>
                </c:pt>
                <c:pt idx="4297">
                  <c:v>5.49</c:v>
                </c:pt>
                <c:pt idx="4298">
                  <c:v>5.34</c:v>
                </c:pt>
                <c:pt idx="4299">
                  <c:v>5.3949999999999996</c:v>
                </c:pt>
                <c:pt idx="4300">
                  <c:v>5.4050000000000002</c:v>
                </c:pt>
                <c:pt idx="4301">
                  <c:v>5.4450000000000003</c:v>
                </c:pt>
                <c:pt idx="4302">
                  <c:v>5.4249999999999998</c:v>
                </c:pt>
                <c:pt idx="4303">
                  <c:v>5.375</c:v>
                </c:pt>
                <c:pt idx="4304">
                  <c:v>5.35</c:v>
                </c:pt>
                <c:pt idx="4305">
                  <c:v>5.335</c:v>
                </c:pt>
                <c:pt idx="4306">
                  <c:v>5.3949999999999996</c:v>
                </c:pt>
                <c:pt idx="4307">
                  <c:v>5.39</c:v>
                </c:pt>
                <c:pt idx="4308">
                  <c:v>5.57</c:v>
                </c:pt>
                <c:pt idx="4309">
                  <c:v>5.58</c:v>
                </c:pt>
                <c:pt idx="4310">
                  <c:v>5.56</c:v>
                </c:pt>
                <c:pt idx="4311">
                  <c:v>5.6</c:v>
                </c:pt>
                <c:pt idx="4312">
                  <c:v>5.56</c:v>
                </c:pt>
                <c:pt idx="4313">
                  <c:v>5.48</c:v>
                </c:pt>
                <c:pt idx="4314">
                  <c:v>5.3849999999999998</c:v>
                </c:pt>
                <c:pt idx="4315">
                  <c:v>5.375</c:v>
                </c:pt>
                <c:pt idx="4316">
                  <c:v>5.375</c:v>
                </c:pt>
                <c:pt idx="4317">
                  <c:v>5.43</c:v>
                </c:pt>
                <c:pt idx="4318">
                  <c:v>5.39</c:v>
                </c:pt>
                <c:pt idx="4319">
                  <c:v>5.4</c:v>
                </c:pt>
                <c:pt idx="4320">
                  <c:v>5.415</c:v>
                </c:pt>
                <c:pt idx="4321">
                  <c:v>5.43</c:v>
                </c:pt>
                <c:pt idx="4322">
                  <c:v>5.4349999999999996</c:v>
                </c:pt>
                <c:pt idx="4323">
                  <c:v>5.53</c:v>
                </c:pt>
                <c:pt idx="4324">
                  <c:v>5.6050000000000004</c:v>
                </c:pt>
                <c:pt idx="4325">
                  <c:v>5.585</c:v>
                </c:pt>
                <c:pt idx="4326">
                  <c:v>5.6449999999999996</c:v>
                </c:pt>
                <c:pt idx="4327">
                  <c:v>5.6749999999999998</c:v>
                </c:pt>
                <c:pt idx="4328">
                  <c:v>5.63</c:v>
                </c:pt>
                <c:pt idx="4329">
                  <c:v>5.6050000000000004</c:v>
                </c:pt>
                <c:pt idx="4330">
                  <c:v>5.73</c:v>
                </c:pt>
                <c:pt idx="4331">
                  <c:v>5.8049999999999997</c:v>
                </c:pt>
                <c:pt idx="4332">
                  <c:v>5.82</c:v>
                </c:pt>
                <c:pt idx="4333">
                  <c:v>5.82</c:v>
                </c:pt>
                <c:pt idx="4334">
                  <c:v>5.87</c:v>
                </c:pt>
                <c:pt idx="4335">
                  <c:v>5.83</c:v>
                </c:pt>
                <c:pt idx="4336">
                  <c:v>5.8250000000000002</c:v>
                </c:pt>
                <c:pt idx="4337">
                  <c:v>5.74</c:v>
                </c:pt>
                <c:pt idx="4338">
                  <c:v>5.7549999999999999</c:v>
                </c:pt>
                <c:pt idx="4339">
                  <c:v>5.69</c:v>
                </c:pt>
                <c:pt idx="4340">
                  <c:v>5.665</c:v>
                </c:pt>
                <c:pt idx="4341">
                  <c:v>5.72</c:v>
                </c:pt>
                <c:pt idx="4342">
                  <c:v>5.66</c:v>
                </c:pt>
                <c:pt idx="4343">
                  <c:v>5.7450000000000001</c:v>
                </c:pt>
                <c:pt idx="4344">
                  <c:v>5.72</c:v>
                </c:pt>
                <c:pt idx="4345">
                  <c:v>5.78</c:v>
                </c:pt>
                <c:pt idx="4346">
                  <c:v>5.79</c:v>
                </c:pt>
                <c:pt idx="4347">
                  <c:v>5.76</c:v>
                </c:pt>
                <c:pt idx="4348">
                  <c:v>5.76</c:v>
                </c:pt>
                <c:pt idx="4349">
                  <c:v>5.79</c:v>
                </c:pt>
                <c:pt idx="4350">
                  <c:v>5.7750000000000004</c:v>
                </c:pt>
                <c:pt idx="4351">
                  <c:v>5.7450000000000001</c:v>
                </c:pt>
                <c:pt idx="4352">
                  <c:v>5.6950000000000003</c:v>
                </c:pt>
                <c:pt idx="4353">
                  <c:v>5.5949999999999998</c:v>
                </c:pt>
                <c:pt idx="4354">
                  <c:v>5.5949999999999998</c:v>
                </c:pt>
                <c:pt idx="4355">
                  <c:v>5.53</c:v>
                </c:pt>
                <c:pt idx="4356">
                  <c:v>5.4649999999999999</c:v>
                </c:pt>
                <c:pt idx="4357">
                  <c:v>5.3949999999999996</c:v>
                </c:pt>
                <c:pt idx="4358">
                  <c:v>5.48</c:v>
                </c:pt>
                <c:pt idx="4359">
                  <c:v>5.4450000000000003</c:v>
                </c:pt>
                <c:pt idx="4360">
                  <c:v>5.415</c:v>
                </c:pt>
                <c:pt idx="4361">
                  <c:v>5.3550000000000004</c:v>
                </c:pt>
                <c:pt idx="4362">
                  <c:v>5.41</c:v>
                </c:pt>
                <c:pt idx="4363">
                  <c:v>5.48</c:v>
                </c:pt>
                <c:pt idx="4364">
                  <c:v>5.51</c:v>
                </c:pt>
                <c:pt idx="4365">
                  <c:v>5.4850000000000003</c:v>
                </c:pt>
                <c:pt idx="4366">
                  <c:v>5.42</c:v>
                </c:pt>
                <c:pt idx="4367">
                  <c:v>5.3650000000000002</c:v>
                </c:pt>
                <c:pt idx="4368">
                  <c:v>5.3650000000000002</c:v>
                </c:pt>
                <c:pt idx="4369">
                  <c:v>5.3250000000000002</c:v>
                </c:pt>
                <c:pt idx="4370">
                  <c:v>5.3049999999999997</c:v>
                </c:pt>
                <c:pt idx="4371">
                  <c:v>5.2750000000000004</c:v>
                </c:pt>
                <c:pt idx="4372">
                  <c:v>5.22</c:v>
                </c:pt>
                <c:pt idx="4373">
                  <c:v>5.17</c:v>
                </c:pt>
                <c:pt idx="4374">
                  <c:v>5.1950000000000003</c:v>
                </c:pt>
                <c:pt idx="4375">
                  <c:v>4.9800000000000004</c:v>
                </c:pt>
                <c:pt idx="4376">
                  <c:v>4.95</c:v>
                </c:pt>
                <c:pt idx="4377">
                  <c:v>4.92</c:v>
                </c:pt>
                <c:pt idx="4378">
                  <c:v>5.04</c:v>
                </c:pt>
                <c:pt idx="4379">
                  <c:v>4.97</c:v>
                </c:pt>
                <c:pt idx="4380">
                  <c:v>5.0049999999999999</c:v>
                </c:pt>
                <c:pt idx="4381">
                  <c:v>5.0049999999999999</c:v>
                </c:pt>
                <c:pt idx="4382">
                  <c:v>5.0750000000000002</c:v>
                </c:pt>
                <c:pt idx="4383">
                  <c:v>5.08</c:v>
                </c:pt>
                <c:pt idx="4384">
                  <c:v>5.1100000000000003</c:v>
                </c:pt>
                <c:pt idx="4385">
                  <c:v>5.165</c:v>
                </c:pt>
                <c:pt idx="4386">
                  <c:v>5.15</c:v>
                </c:pt>
                <c:pt idx="4387">
                  <c:v>5.1749999999999998</c:v>
                </c:pt>
                <c:pt idx="4388">
                  <c:v>5.165</c:v>
                </c:pt>
                <c:pt idx="4389">
                  <c:v>5.17</c:v>
                </c:pt>
                <c:pt idx="4390">
                  <c:v>5.2549999999999999</c:v>
                </c:pt>
                <c:pt idx="4391">
                  <c:v>5.24</c:v>
                </c:pt>
                <c:pt idx="4392">
                  <c:v>5.1449999999999996</c:v>
                </c:pt>
                <c:pt idx="4393">
                  <c:v>5.1749999999999998</c:v>
                </c:pt>
                <c:pt idx="4394">
                  <c:v>5.1150000000000002</c:v>
                </c:pt>
                <c:pt idx="4395">
                  <c:v>5.2</c:v>
                </c:pt>
                <c:pt idx="4396">
                  <c:v>5.2350000000000003</c:v>
                </c:pt>
                <c:pt idx="4397">
                  <c:v>5.22</c:v>
                </c:pt>
                <c:pt idx="4398">
                  <c:v>5.1849999999999996</c:v>
                </c:pt>
                <c:pt idx="4399">
                  <c:v>5.085</c:v>
                </c:pt>
                <c:pt idx="4400">
                  <c:v>5.05</c:v>
                </c:pt>
                <c:pt idx="4401">
                  <c:v>5.09</c:v>
                </c:pt>
                <c:pt idx="4402">
                  <c:v>5.0549999999999997</c:v>
                </c:pt>
                <c:pt idx="4403">
                  <c:v>5.0949999999999998</c:v>
                </c:pt>
                <c:pt idx="4404">
                  <c:v>5.04</c:v>
                </c:pt>
                <c:pt idx="4405">
                  <c:v>5.0350000000000001</c:v>
                </c:pt>
                <c:pt idx="4406">
                  <c:v>4.9749999999999996</c:v>
                </c:pt>
                <c:pt idx="4407">
                  <c:v>4.9450000000000003</c:v>
                </c:pt>
                <c:pt idx="4408">
                  <c:v>5.01</c:v>
                </c:pt>
                <c:pt idx="4409">
                  <c:v>5.0049999999999999</c:v>
                </c:pt>
                <c:pt idx="4410">
                  <c:v>5.01</c:v>
                </c:pt>
                <c:pt idx="4411">
                  <c:v>5.04</c:v>
                </c:pt>
                <c:pt idx="4412">
                  <c:v>5.01</c:v>
                </c:pt>
                <c:pt idx="4413">
                  <c:v>4.97</c:v>
                </c:pt>
                <c:pt idx="4414">
                  <c:v>4.97</c:v>
                </c:pt>
                <c:pt idx="4415">
                  <c:v>4.835</c:v>
                </c:pt>
                <c:pt idx="4416">
                  <c:v>4.84</c:v>
                </c:pt>
                <c:pt idx="4417">
                  <c:v>4.92</c:v>
                </c:pt>
                <c:pt idx="4418">
                  <c:v>4.8550000000000004</c:v>
                </c:pt>
                <c:pt idx="4419">
                  <c:v>4.8499999999999996</c:v>
                </c:pt>
                <c:pt idx="4420">
                  <c:v>4.9050000000000002</c:v>
                </c:pt>
                <c:pt idx="4421">
                  <c:v>4.8</c:v>
                </c:pt>
                <c:pt idx="4422">
                  <c:v>4.8449999999999998</c:v>
                </c:pt>
                <c:pt idx="4423">
                  <c:v>4.8049999999999997</c:v>
                </c:pt>
                <c:pt idx="4424">
                  <c:v>4.7850000000000001</c:v>
                </c:pt>
                <c:pt idx="4425">
                  <c:v>4.74</c:v>
                </c:pt>
                <c:pt idx="4426">
                  <c:v>4.665</c:v>
                </c:pt>
                <c:pt idx="4427">
                  <c:v>4.6900000000000004</c:v>
                </c:pt>
                <c:pt idx="4428">
                  <c:v>4.7649999999999997</c:v>
                </c:pt>
                <c:pt idx="4429">
                  <c:v>4.72</c:v>
                </c:pt>
                <c:pt idx="4430">
                  <c:v>4.6950000000000003</c:v>
                </c:pt>
                <c:pt idx="4431">
                  <c:v>4.7300000000000004</c:v>
                </c:pt>
                <c:pt idx="4432">
                  <c:v>4.76</c:v>
                </c:pt>
                <c:pt idx="4433">
                  <c:v>4.5449999999999999</c:v>
                </c:pt>
                <c:pt idx="4434">
                  <c:v>4.4749999999999996</c:v>
                </c:pt>
                <c:pt idx="4435">
                  <c:v>4.4950000000000001</c:v>
                </c:pt>
                <c:pt idx="4436">
                  <c:v>4.49</c:v>
                </c:pt>
                <c:pt idx="4437">
                  <c:v>4.57</c:v>
                </c:pt>
                <c:pt idx="4438">
                  <c:v>4.585</c:v>
                </c:pt>
                <c:pt idx="4439">
                  <c:v>4.5250000000000004</c:v>
                </c:pt>
                <c:pt idx="4440">
                  <c:v>4.5549999999999997</c:v>
                </c:pt>
                <c:pt idx="4441">
                  <c:v>4.5250000000000004</c:v>
                </c:pt>
                <c:pt idx="4442">
                  <c:v>4.5599999999999996</c:v>
                </c:pt>
                <c:pt idx="4443">
                  <c:v>4.4850000000000003</c:v>
                </c:pt>
                <c:pt idx="4444">
                  <c:v>4.4649999999999999</c:v>
                </c:pt>
                <c:pt idx="4445">
                  <c:v>4.46</c:v>
                </c:pt>
                <c:pt idx="4446">
                  <c:v>4.415</c:v>
                </c:pt>
                <c:pt idx="4447">
                  <c:v>4.18</c:v>
                </c:pt>
                <c:pt idx="4448">
                  <c:v>4.165</c:v>
                </c:pt>
                <c:pt idx="4449">
                  <c:v>4.2249999999999996</c:v>
                </c:pt>
                <c:pt idx="4450">
                  <c:v>4.2249999999999996</c:v>
                </c:pt>
                <c:pt idx="4451">
                  <c:v>4.1749999999999998</c:v>
                </c:pt>
                <c:pt idx="4452">
                  <c:v>4.22</c:v>
                </c:pt>
                <c:pt idx="4453">
                  <c:v>4.1500000000000004</c:v>
                </c:pt>
                <c:pt idx="4454">
                  <c:v>4.0750000000000002</c:v>
                </c:pt>
                <c:pt idx="4455">
                  <c:v>4.08</c:v>
                </c:pt>
                <c:pt idx="4456">
                  <c:v>4.13</c:v>
                </c:pt>
                <c:pt idx="4457">
                  <c:v>4.12</c:v>
                </c:pt>
                <c:pt idx="4458">
                  <c:v>4.1950000000000003</c:v>
                </c:pt>
                <c:pt idx="4459">
                  <c:v>4.26</c:v>
                </c:pt>
                <c:pt idx="4460">
                  <c:v>4.4400000000000004</c:v>
                </c:pt>
                <c:pt idx="4461">
                  <c:v>4.4249999999999998</c:v>
                </c:pt>
                <c:pt idx="4462">
                  <c:v>4.51</c:v>
                </c:pt>
                <c:pt idx="4463">
                  <c:v>4.5149999999999997</c:v>
                </c:pt>
                <c:pt idx="4464">
                  <c:v>4.4400000000000004</c:v>
                </c:pt>
                <c:pt idx="4465">
                  <c:v>4.4649999999999999</c:v>
                </c:pt>
                <c:pt idx="4466">
                  <c:v>4.49</c:v>
                </c:pt>
                <c:pt idx="4467">
                  <c:v>4.4400000000000004</c:v>
                </c:pt>
                <c:pt idx="4468">
                  <c:v>4.4749999999999996</c:v>
                </c:pt>
                <c:pt idx="4469">
                  <c:v>4.4950000000000001</c:v>
                </c:pt>
                <c:pt idx="4470">
                  <c:v>4.5449999999999999</c:v>
                </c:pt>
                <c:pt idx="4471">
                  <c:v>4.5</c:v>
                </c:pt>
                <c:pt idx="4472">
                  <c:v>4.5549999999999997</c:v>
                </c:pt>
                <c:pt idx="4473">
                  <c:v>4.5250000000000004</c:v>
                </c:pt>
                <c:pt idx="4474">
                  <c:v>4.63</c:v>
                </c:pt>
                <c:pt idx="4475">
                  <c:v>4.5750000000000002</c:v>
                </c:pt>
                <c:pt idx="4476">
                  <c:v>4.63</c:v>
                </c:pt>
                <c:pt idx="4477">
                  <c:v>4.59</c:v>
                </c:pt>
                <c:pt idx="4478">
                  <c:v>4.57</c:v>
                </c:pt>
                <c:pt idx="4479">
                  <c:v>4.6100000000000003</c:v>
                </c:pt>
                <c:pt idx="4480">
                  <c:v>4.53</c:v>
                </c:pt>
                <c:pt idx="4481">
                  <c:v>4.5750000000000002</c:v>
                </c:pt>
                <c:pt idx="4482">
                  <c:v>4.6550000000000002</c:v>
                </c:pt>
                <c:pt idx="4483">
                  <c:v>4.6950000000000003</c:v>
                </c:pt>
                <c:pt idx="4484">
                  <c:v>4.59</c:v>
                </c:pt>
                <c:pt idx="4485">
                  <c:v>4.58</c:v>
                </c:pt>
                <c:pt idx="4486">
                  <c:v>4.66</c:v>
                </c:pt>
                <c:pt idx="4487">
                  <c:v>4.665</c:v>
                </c:pt>
                <c:pt idx="4488">
                  <c:v>4.58</c:v>
                </c:pt>
                <c:pt idx="4489">
                  <c:v>4.7050000000000001</c:v>
                </c:pt>
                <c:pt idx="4490">
                  <c:v>4.7949999999999999</c:v>
                </c:pt>
                <c:pt idx="4491">
                  <c:v>4.7350000000000003</c:v>
                </c:pt>
                <c:pt idx="4492">
                  <c:v>4.6849999999999996</c:v>
                </c:pt>
                <c:pt idx="4493">
                  <c:v>4.79</c:v>
                </c:pt>
                <c:pt idx="4494">
                  <c:v>4.78</c:v>
                </c:pt>
                <c:pt idx="4495">
                  <c:v>4.7</c:v>
                </c:pt>
                <c:pt idx="4496">
                  <c:v>4.63</c:v>
                </c:pt>
                <c:pt idx="4497">
                  <c:v>4.58</c:v>
                </c:pt>
                <c:pt idx="4498">
                  <c:v>4.6849999999999996</c:v>
                </c:pt>
                <c:pt idx="4499">
                  <c:v>4.76</c:v>
                </c:pt>
                <c:pt idx="4500">
                  <c:v>4.84</c:v>
                </c:pt>
                <c:pt idx="4501">
                  <c:v>4.7300000000000004</c:v>
                </c:pt>
                <c:pt idx="4502">
                  <c:v>4.72</c:v>
                </c:pt>
                <c:pt idx="4503">
                  <c:v>4.7050000000000001</c:v>
                </c:pt>
                <c:pt idx="4504">
                  <c:v>4.62</c:v>
                </c:pt>
                <c:pt idx="4505">
                  <c:v>4.6349999999999998</c:v>
                </c:pt>
                <c:pt idx="4506">
                  <c:v>4.7249999999999996</c:v>
                </c:pt>
                <c:pt idx="4507">
                  <c:v>4.7249999999999996</c:v>
                </c:pt>
                <c:pt idx="4508">
                  <c:v>4.78</c:v>
                </c:pt>
                <c:pt idx="4509">
                  <c:v>4.7699999999999996</c:v>
                </c:pt>
                <c:pt idx="4510">
                  <c:v>4.83</c:v>
                </c:pt>
                <c:pt idx="4511">
                  <c:v>4.87</c:v>
                </c:pt>
                <c:pt idx="4512">
                  <c:v>4.8600000000000003</c:v>
                </c:pt>
                <c:pt idx="4513">
                  <c:v>4.7750000000000004</c:v>
                </c:pt>
                <c:pt idx="4514">
                  <c:v>4.71</c:v>
                </c:pt>
                <c:pt idx="4515">
                  <c:v>4.5650000000000004</c:v>
                </c:pt>
                <c:pt idx="4516">
                  <c:v>4.6449999999999996</c:v>
                </c:pt>
                <c:pt idx="4517">
                  <c:v>4.55</c:v>
                </c:pt>
                <c:pt idx="4518">
                  <c:v>4.38</c:v>
                </c:pt>
                <c:pt idx="4519">
                  <c:v>4.2750000000000004</c:v>
                </c:pt>
                <c:pt idx="4520">
                  <c:v>4.28</c:v>
                </c:pt>
                <c:pt idx="4521">
                  <c:v>4.42</c:v>
                </c:pt>
                <c:pt idx="4522">
                  <c:v>4.3600000000000003</c:v>
                </c:pt>
                <c:pt idx="4523">
                  <c:v>4.3</c:v>
                </c:pt>
                <c:pt idx="4524">
                  <c:v>4.3049999999999997</c:v>
                </c:pt>
                <c:pt idx="4525">
                  <c:v>4.38</c:v>
                </c:pt>
                <c:pt idx="4526">
                  <c:v>4.3550000000000004</c:v>
                </c:pt>
                <c:pt idx="4527">
                  <c:v>4.3499999999999996</c:v>
                </c:pt>
                <c:pt idx="4528">
                  <c:v>4.4550000000000001</c:v>
                </c:pt>
                <c:pt idx="4529">
                  <c:v>4.43</c:v>
                </c:pt>
                <c:pt idx="4530">
                  <c:v>4.5</c:v>
                </c:pt>
                <c:pt idx="4531">
                  <c:v>4.45</c:v>
                </c:pt>
                <c:pt idx="4532">
                  <c:v>4.4800000000000004</c:v>
                </c:pt>
                <c:pt idx="4533">
                  <c:v>4.53</c:v>
                </c:pt>
                <c:pt idx="4534">
                  <c:v>4.5250000000000004</c:v>
                </c:pt>
                <c:pt idx="4535">
                  <c:v>4.57</c:v>
                </c:pt>
                <c:pt idx="4536">
                  <c:v>4.4450000000000003</c:v>
                </c:pt>
                <c:pt idx="4537">
                  <c:v>4.4550000000000001</c:v>
                </c:pt>
                <c:pt idx="4538">
                  <c:v>4.4749999999999996</c:v>
                </c:pt>
                <c:pt idx="4539">
                  <c:v>4.54</c:v>
                </c:pt>
                <c:pt idx="4540">
                  <c:v>4.54</c:v>
                </c:pt>
                <c:pt idx="4541">
                  <c:v>4.4749999999999996</c:v>
                </c:pt>
                <c:pt idx="4542">
                  <c:v>4.4850000000000003</c:v>
                </c:pt>
                <c:pt idx="4543">
                  <c:v>4.5199999999999996</c:v>
                </c:pt>
                <c:pt idx="4544">
                  <c:v>4.5750000000000002</c:v>
                </c:pt>
                <c:pt idx="4545">
                  <c:v>4.62</c:v>
                </c:pt>
                <c:pt idx="4546">
                  <c:v>4.5750000000000002</c:v>
                </c:pt>
                <c:pt idx="4547">
                  <c:v>4.6449999999999996</c:v>
                </c:pt>
                <c:pt idx="4548">
                  <c:v>4.55</c:v>
                </c:pt>
                <c:pt idx="4549">
                  <c:v>4.5999999999999996</c:v>
                </c:pt>
                <c:pt idx="4550">
                  <c:v>4.55</c:v>
                </c:pt>
                <c:pt idx="4551">
                  <c:v>4.6349999999999998</c:v>
                </c:pt>
                <c:pt idx="4552">
                  <c:v>4.5999999999999996</c:v>
                </c:pt>
                <c:pt idx="4553">
                  <c:v>4.665</c:v>
                </c:pt>
                <c:pt idx="4554">
                  <c:v>4.62</c:v>
                </c:pt>
                <c:pt idx="4555">
                  <c:v>4.7300000000000004</c:v>
                </c:pt>
                <c:pt idx="4556">
                  <c:v>4.78</c:v>
                </c:pt>
                <c:pt idx="4557">
                  <c:v>4.7149999999999999</c:v>
                </c:pt>
                <c:pt idx="4558">
                  <c:v>4.7750000000000004</c:v>
                </c:pt>
                <c:pt idx="4559">
                  <c:v>4.8049999999999997</c:v>
                </c:pt>
                <c:pt idx="4560">
                  <c:v>4.79</c:v>
                </c:pt>
                <c:pt idx="4561">
                  <c:v>4.7249999999999996</c:v>
                </c:pt>
                <c:pt idx="4562">
                  <c:v>4.68</c:v>
                </c:pt>
                <c:pt idx="4563">
                  <c:v>4.74</c:v>
                </c:pt>
                <c:pt idx="4564">
                  <c:v>4.8049999999999997</c:v>
                </c:pt>
                <c:pt idx="4565">
                  <c:v>4.76</c:v>
                </c:pt>
                <c:pt idx="4566">
                  <c:v>4.5350000000000001</c:v>
                </c:pt>
                <c:pt idx="4567">
                  <c:v>4.5449999999999999</c:v>
                </c:pt>
                <c:pt idx="4568">
                  <c:v>4.4950000000000001</c:v>
                </c:pt>
                <c:pt idx="4569">
                  <c:v>4.53</c:v>
                </c:pt>
                <c:pt idx="4570">
                  <c:v>4.6050000000000004</c:v>
                </c:pt>
                <c:pt idx="4571">
                  <c:v>4.5599999999999996</c:v>
                </c:pt>
                <c:pt idx="4572">
                  <c:v>4.5549999999999997</c:v>
                </c:pt>
                <c:pt idx="4573">
                  <c:v>4.57</c:v>
                </c:pt>
                <c:pt idx="4574">
                  <c:v>4.6500000000000004</c:v>
                </c:pt>
                <c:pt idx="4575">
                  <c:v>4.75</c:v>
                </c:pt>
                <c:pt idx="4576">
                  <c:v>4.7149999999999999</c:v>
                </c:pt>
                <c:pt idx="4577">
                  <c:v>4.72</c:v>
                </c:pt>
                <c:pt idx="4578">
                  <c:v>4.78</c:v>
                </c:pt>
                <c:pt idx="4579">
                  <c:v>4.7750000000000004</c:v>
                </c:pt>
                <c:pt idx="4580">
                  <c:v>4.7850000000000001</c:v>
                </c:pt>
                <c:pt idx="4581">
                  <c:v>4.78</c:v>
                </c:pt>
                <c:pt idx="4582">
                  <c:v>4.87</c:v>
                </c:pt>
                <c:pt idx="4583">
                  <c:v>4.8849999999999998</c:v>
                </c:pt>
                <c:pt idx="4584">
                  <c:v>4.95</c:v>
                </c:pt>
                <c:pt idx="4585">
                  <c:v>5.05</c:v>
                </c:pt>
                <c:pt idx="4586">
                  <c:v>5.07</c:v>
                </c:pt>
                <c:pt idx="4587">
                  <c:v>5.0049999999999999</c:v>
                </c:pt>
                <c:pt idx="4588">
                  <c:v>5.01</c:v>
                </c:pt>
                <c:pt idx="4589">
                  <c:v>4.875</c:v>
                </c:pt>
                <c:pt idx="4590">
                  <c:v>4.9749999999999996</c:v>
                </c:pt>
                <c:pt idx="4591">
                  <c:v>5.03</c:v>
                </c:pt>
                <c:pt idx="4592">
                  <c:v>4.9800000000000004</c:v>
                </c:pt>
                <c:pt idx="4593">
                  <c:v>4.92</c:v>
                </c:pt>
                <c:pt idx="4594">
                  <c:v>4.79</c:v>
                </c:pt>
                <c:pt idx="4595">
                  <c:v>4.8099999999999996</c:v>
                </c:pt>
                <c:pt idx="4596">
                  <c:v>4.8250000000000002</c:v>
                </c:pt>
                <c:pt idx="4597">
                  <c:v>4.8550000000000004</c:v>
                </c:pt>
                <c:pt idx="4598">
                  <c:v>4.7300000000000004</c:v>
                </c:pt>
                <c:pt idx="4599">
                  <c:v>4.71</c:v>
                </c:pt>
                <c:pt idx="4600">
                  <c:v>4.72</c:v>
                </c:pt>
                <c:pt idx="4601">
                  <c:v>4.75</c:v>
                </c:pt>
                <c:pt idx="4602">
                  <c:v>4.8849999999999998</c:v>
                </c:pt>
                <c:pt idx="4603">
                  <c:v>4.915</c:v>
                </c:pt>
                <c:pt idx="4604">
                  <c:v>4.97</c:v>
                </c:pt>
                <c:pt idx="4605">
                  <c:v>4.9400000000000004</c:v>
                </c:pt>
                <c:pt idx="4606">
                  <c:v>4.91</c:v>
                </c:pt>
                <c:pt idx="4607">
                  <c:v>4.8250000000000002</c:v>
                </c:pt>
                <c:pt idx="4608">
                  <c:v>4.9000000000000004</c:v>
                </c:pt>
                <c:pt idx="4609">
                  <c:v>4.96</c:v>
                </c:pt>
                <c:pt idx="4610">
                  <c:v>5.0149999999999997</c:v>
                </c:pt>
                <c:pt idx="4611">
                  <c:v>5.0449999999999999</c:v>
                </c:pt>
                <c:pt idx="4612">
                  <c:v>5.18</c:v>
                </c:pt>
                <c:pt idx="4613">
                  <c:v>5.2450000000000001</c:v>
                </c:pt>
                <c:pt idx="4614">
                  <c:v>5.3150000000000004</c:v>
                </c:pt>
                <c:pt idx="4615">
                  <c:v>5.34</c:v>
                </c:pt>
                <c:pt idx="4616">
                  <c:v>5.22</c:v>
                </c:pt>
                <c:pt idx="4617">
                  <c:v>5.2850000000000001</c:v>
                </c:pt>
                <c:pt idx="4618">
                  <c:v>5.3</c:v>
                </c:pt>
                <c:pt idx="4619">
                  <c:v>5.2350000000000003</c:v>
                </c:pt>
                <c:pt idx="4620">
                  <c:v>5.1100000000000003</c:v>
                </c:pt>
                <c:pt idx="4621">
                  <c:v>5.1100000000000003</c:v>
                </c:pt>
                <c:pt idx="4622">
                  <c:v>5.03</c:v>
                </c:pt>
                <c:pt idx="4623">
                  <c:v>4.97</c:v>
                </c:pt>
                <c:pt idx="4624">
                  <c:v>5.0599999999999996</c:v>
                </c:pt>
                <c:pt idx="4625">
                  <c:v>5.01</c:v>
                </c:pt>
                <c:pt idx="4626">
                  <c:v>4.9950000000000001</c:v>
                </c:pt>
                <c:pt idx="4627">
                  <c:v>5.0149999999999997</c:v>
                </c:pt>
                <c:pt idx="4628">
                  <c:v>4.99</c:v>
                </c:pt>
                <c:pt idx="4629">
                  <c:v>5.0449999999999999</c:v>
                </c:pt>
                <c:pt idx="4630">
                  <c:v>4.9400000000000004</c:v>
                </c:pt>
                <c:pt idx="4631">
                  <c:v>4.95</c:v>
                </c:pt>
                <c:pt idx="4632">
                  <c:v>5.08</c:v>
                </c:pt>
                <c:pt idx="4633">
                  <c:v>5.0599999999999996</c:v>
                </c:pt>
                <c:pt idx="4634">
                  <c:v>4.93</c:v>
                </c:pt>
                <c:pt idx="4635">
                  <c:v>4.9800000000000004</c:v>
                </c:pt>
                <c:pt idx="4636">
                  <c:v>4.9749999999999996</c:v>
                </c:pt>
                <c:pt idx="4637">
                  <c:v>5.0149999999999997</c:v>
                </c:pt>
                <c:pt idx="4638">
                  <c:v>5.0949999999999998</c:v>
                </c:pt>
                <c:pt idx="4639">
                  <c:v>5.13</c:v>
                </c:pt>
                <c:pt idx="4640">
                  <c:v>5.2549999999999999</c:v>
                </c:pt>
                <c:pt idx="4641">
                  <c:v>5.1449999999999996</c:v>
                </c:pt>
                <c:pt idx="4642">
                  <c:v>5.19</c:v>
                </c:pt>
                <c:pt idx="4643">
                  <c:v>5.335</c:v>
                </c:pt>
                <c:pt idx="4644">
                  <c:v>5.14</c:v>
                </c:pt>
                <c:pt idx="4645">
                  <c:v>5.1100000000000003</c:v>
                </c:pt>
                <c:pt idx="4646">
                  <c:v>5.04</c:v>
                </c:pt>
                <c:pt idx="4647">
                  <c:v>4.91</c:v>
                </c:pt>
                <c:pt idx="4648">
                  <c:v>4.99</c:v>
                </c:pt>
                <c:pt idx="4649">
                  <c:v>4.96</c:v>
                </c:pt>
                <c:pt idx="4650">
                  <c:v>5.0449999999999999</c:v>
                </c:pt>
                <c:pt idx="4651">
                  <c:v>5.1749999999999998</c:v>
                </c:pt>
                <c:pt idx="4652">
                  <c:v>5.2450000000000001</c:v>
                </c:pt>
                <c:pt idx="4653">
                  <c:v>5.3049999999999997</c:v>
                </c:pt>
                <c:pt idx="4654">
                  <c:v>5.3650000000000002</c:v>
                </c:pt>
                <c:pt idx="4655">
                  <c:v>5.2850000000000001</c:v>
                </c:pt>
                <c:pt idx="4656">
                  <c:v>5.3250000000000002</c:v>
                </c:pt>
                <c:pt idx="4657">
                  <c:v>5.3449999999999998</c:v>
                </c:pt>
                <c:pt idx="4658">
                  <c:v>5.29</c:v>
                </c:pt>
                <c:pt idx="4659">
                  <c:v>5.23</c:v>
                </c:pt>
                <c:pt idx="4660">
                  <c:v>5.27</c:v>
                </c:pt>
                <c:pt idx="4661">
                  <c:v>5.26</c:v>
                </c:pt>
                <c:pt idx="4662">
                  <c:v>5.17</c:v>
                </c:pt>
                <c:pt idx="4663">
                  <c:v>5.12</c:v>
                </c:pt>
                <c:pt idx="4664">
                  <c:v>4.9800000000000004</c:v>
                </c:pt>
                <c:pt idx="4665">
                  <c:v>5.0999999999999996</c:v>
                </c:pt>
                <c:pt idx="4666">
                  <c:v>5.1150000000000002</c:v>
                </c:pt>
                <c:pt idx="4667">
                  <c:v>5.1050000000000004</c:v>
                </c:pt>
                <c:pt idx="4668">
                  <c:v>5.0149999999999997</c:v>
                </c:pt>
                <c:pt idx="4669">
                  <c:v>5.1050000000000004</c:v>
                </c:pt>
                <c:pt idx="4670">
                  <c:v>5.0049999999999999</c:v>
                </c:pt>
                <c:pt idx="4671">
                  <c:v>5.0750000000000002</c:v>
                </c:pt>
                <c:pt idx="4672">
                  <c:v>5.19</c:v>
                </c:pt>
                <c:pt idx="4673">
                  <c:v>5.3150000000000004</c:v>
                </c:pt>
                <c:pt idx="4674">
                  <c:v>5.37</c:v>
                </c:pt>
                <c:pt idx="4675">
                  <c:v>5.34</c:v>
                </c:pt>
                <c:pt idx="4676">
                  <c:v>5.21</c:v>
                </c:pt>
                <c:pt idx="4677">
                  <c:v>5.16</c:v>
                </c:pt>
                <c:pt idx="4678">
                  <c:v>5.2549999999999999</c:v>
                </c:pt>
                <c:pt idx="4679">
                  <c:v>5.18</c:v>
                </c:pt>
                <c:pt idx="4680">
                  <c:v>5.3049999999999997</c:v>
                </c:pt>
                <c:pt idx="4681">
                  <c:v>5.25</c:v>
                </c:pt>
                <c:pt idx="4682">
                  <c:v>5.35</c:v>
                </c:pt>
                <c:pt idx="4683">
                  <c:v>5.43</c:v>
                </c:pt>
                <c:pt idx="4684">
                  <c:v>5.44</c:v>
                </c:pt>
                <c:pt idx="4685">
                  <c:v>5.43</c:v>
                </c:pt>
                <c:pt idx="4686">
                  <c:v>5.37</c:v>
                </c:pt>
                <c:pt idx="4687">
                  <c:v>5.48</c:v>
                </c:pt>
                <c:pt idx="4688">
                  <c:v>5.43</c:v>
                </c:pt>
                <c:pt idx="4689">
                  <c:v>5.54</c:v>
                </c:pt>
                <c:pt idx="4690">
                  <c:v>5.665</c:v>
                </c:pt>
                <c:pt idx="4691">
                  <c:v>5.69</c:v>
                </c:pt>
                <c:pt idx="4692">
                  <c:v>5.625</c:v>
                </c:pt>
                <c:pt idx="4693">
                  <c:v>5.5449999999999999</c:v>
                </c:pt>
                <c:pt idx="4694">
                  <c:v>5.4950000000000001</c:v>
                </c:pt>
                <c:pt idx="4695">
                  <c:v>5.5949999999999998</c:v>
                </c:pt>
                <c:pt idx="4696">
                  <c:v>5.64</c:v>
                </c:pt>
                <c:pt idx="4697">
                  <c:v>5.61</c:v>
                </c:pt>
                <c:pt idx="4698">
                  <c:v>5.5350000000000001</c:v>
                </c:pt>
                <c:pt idx="4699">
                  <c:v>5.4050000000000002</c:v>
                </c:pt>
                <c:pt idx="4700">
                  <c:v>5.625</c:v>
                </c:pt>
                <c:pt idx="4701">
                  <c:v>5.625</c:v>
                </c:pt>
                <c:pt idx="4702">
                  <c:v>5.56</c:v>
                </c:pt>
                <c:pt idx="4703">
                  <c:v>5.51</c:v>
                </c:pt>
                <c:pt idx="4704">
                  <c:v>5.52</c:v>
                </c:pt>
                <c:pt idx="4705">
                  <c:v>5.59</c:v>
                </c:pt>
                <c:pt idx="4706">
                  <c:v>5.56</c:v>
                </c:pt>
                <c:pt idx="4707">
                  <c:v>5.61</c:v>
                </c:pt>
                <c:pt idx="4708">
                  <c:v>5.76</c:v>
                </c:pt>
                <c:pt idx="4709">
                  <c:v>5.75</c:v>
                </c:pt>
                <c:pt idx="4710">
                  <c:v>5.835</c:v>
                </c:pt>
                <c:pt idx="4711">
                  <c:v>5.85</c:v>
                </c:pt>
                <c:pt idx="4712">
                  <c:v>5.96</c:v>
                </c:pt>
                <c:pt idx="4713">
                  <c:v>5.9850000000000003</c:v>
                </c:pt>
                <c:pt idx="4714">
                  <c:v>6</c:v>
                </c:pt>
                <c:pt idx="4715">
                  <c:v>6.0549999999999997</c:v>
                </c:pt>
                <c:pt idx="4716">
                  <c:v>5.8949999999999996</c:v>
                </c:pt>
                <c:pt idx="4717">
                  <c:v>5.8150000000000004</c:v>
                </c:pt>
                <c:pt idx="4718">
                  <c:v>5.8250000000000002</c:v>
                </c:pt>
                <c:pt idx="4719">
                  <c:v>5.88</c:v>
                </c:pt>
                <c:pt idx="4720">
                  <c:v>5.835</c:v>
                </c:pt>
                <c:pt idx="4721">
                  <c:v>5.79</c:v>
                </c:pt>
                <c:pt idx="4722">
                  <c:v>5.7649999999999997</c:v>
                </c:pt>
                <c:pt idx="4723">
                  <c:v>5.8049999999999997</c:v>
                </c:pt>
                <c:pt idx="4724">
                  <c:v>5.8650000000000002</c:v>
                </c:pt>
                <c:pt idx="4725">
                  <c:v>5.9349999999999996</c:v>
                </c:pt>
                <c:pt idx="4726">
                  <c:v>5.875</c:v>
                </c:pt>
                <c:pt idx="4727">
                  <c:v>5.89</c:v>
                </c:pt>
                <c:pt idx="4728">
                  <c:v>5.88</c:v>
                </c:pt>
                <c:pt idx="4729">
                  <c:v>5.7649999999999997</c:v>
                </c:pt>
                <c:pt idx="4730">
                  <c:v>5.72</c:v>
                </c:pt>
                <c:pt idx="4731">
                  <c:v>5.77</c:v>
                </c:pt>
                <c:pt idx="4732">
                  <c:v>5.76</c:v>
                </c:pt>
                <c:pt idx="4733">
                  <c:v>5.62</c:v>
                </c:pt>
                <c:pt idx="4734">
                  <c:v>5.5049999999999999</c:v>
                </c:pt>
                <c:pt idx="4735">
                  <c:v>5.5650000000000004</c:v>
                </c:pt>
                <c:pt idx="4736">
                  <c:v>5.57</c:v>
                </c:pt>
                <c:pt idx="4737">
                  <c:v>5.4950000000000001</c:v>
                </c:pt>
                <c:pt idx="4738">
                  <c:v>5.5049999999999999</c:v>
                </c:pt>
                <c:pt idx="4739">
                  <c:v>5.51</c:v>
                </c:pt>
                <c:pt idx="4740">
                  <c:v>5.5</c:v>
                </c:pt>
                <c:pt idx="4741">
                  <c:v>5.6349999999999998</c:v>
                </c:pt>
                <c:pt idx="4742">
                  <c:v>5.77</c:v>
                </c:pt>
                <c:pt idx="4743">
                  <c:v>5.73</c:v>
                </c:pt>
                <c:pt idx="4744">
                  <c:v>5.7249999999999996</c:v>
                </c:pt>
                <c:pt idx="4745">
                  <c:v>5.74</c:v>
                </c:pt>
                <c:pt idx="4746">
                  <c:v>5.71</c:v>
                </c:pt>
                <c:pt idx="4747">
                  <c:v>5.7649999999999997</c:v>
                </c:pt>
                <c:pt idx="4748">
                  <c:v>5.7149999999999999</c:v>
                </c:pt>
                <c:pt idx="4749">
                  <c:v>5.7350000000000003</c:v>
                </c:pt>
                <c:pt idx="4750">
                  <c:v>5.78</c:v>
                </c:pt>
                <c:pt idx="4751">
                  <c:v>5.81</c:v>
                </c:pt>
                <c:pt idx="4752">
                  <c:v>5.6849999999999996</c:v>
                </c:pt>
                <c:pt idx="4753">
                  <c:v>5.77</c:v>
                </c:pt>
                <c:pt idx="4754">
                  <c:v>5.6950000000000003</c:v>
                </c:pt>
                <c:pt idx="4755">
                  <c:v>5.74</c:v>
                </c:pt>
                <c:pt idx="4756">
                  <c:v>5.76</c:v>
                </c:pt>
                <c:pt idx="4757">
                  <c:v>5.89</c:v>
                </c:pt>
                <c:pt idx="4758">
                  <c:v>5.9950000000000001</c:v>
                </c:pt>
                <c:pt idx="4759">
                  <c:v>5.82</c:v>
                </c:pt>
                <c:pt idx="4760">
                  <c:v>5.8150000000000004</c:v>
                </c:pt>
                <c:pt idx="4761">
                  <c:v>5.8949999999999996</c:v>
                </c:pt>
                <c:pt idx="4762">
                  <c:v>5.86</c:v>
                </c:pt>
                <c:pt idx="4763">
                  <c:v>5.85</c:v>
                </c:pt>
                <c:pt idx="4764">
                  <c:v>5.89</c:v>
                </c:pt>
                <c:pt idx="4765">
                  <c:v>5.82</c:v>
                </c:pt>
                <c:pt idx="4766">
                  <c:v>5.8550000000000004</c:v>
                </c:pt>
                <c:pt idx="4767">
                  <c:v>5.82</c:v>
                </c:pt>
                <c:pt idx="4768">
                  <c:v>5.8550000000000004</c:v>
                </c:pt>
                <c:pt idx="4769">
                  <c:v>5.7249999999999996</c:v>
                </c:pt>
                <c:pt idx="4770">
                  <c:v>5.7750000000000004</c:v>
                </c:pt>
                <c:pt idx="4771">
                  <c:v>5.72</c:v>
                </c:pt>
                <c:pt idx="4772">
                  <c:v>5.7549999999999999</c:v>
                </c:pt>
                <c:pt idx="4773">
                  <c:v>5.76</c:v>
                </c:pt>
                <c:pt idx="4774">
                  <c:v>5.6349999999999998</c:v>
                </c:pt>
                <c:pt idx="4775">
                  <c:v>5.5149999999999997</c:v>
                </c:pt>
                <c:pt idx="4776">
                  <c:v>5.57</c:v>
                </c:pt>
                <c:pt idx="4777">
                  <c:v>5.6050000000000004</c:v>
                </c:pt>
                <c:pt idx="4778">
                  <c:v>5.4349999999999996</c:v>
                </c:pt>
                <c:pt idx="4779">
                  <c:v>5.38</c:v>
                </c:pt>
                <c:pt idx="4780">
                  <c:v>5.48</c:v>
                </c:pt>
                <c:pt idx="4781">
                  <c:v>5.3849999999999998</c:v>
                </c:pt>
                <c:pt idx="4782">
                  <c:v>5.3449999999999998</c:v>
                </c:pt>
                <c:pt idx="4783">
                  <c:v>5.3550000000000004</c:v>
                </c:pt>
                <c:pt idx="4784">
                  <c:v>5.44</c:v>
                </c:pt>
                <c:pt idx="4785">
                  <c:v>5.38</c:v>
                </c:pt>
                <c:pt idx="4786">
                  <c:v>5.4249999999999998</c:v>
                </c:pt>
                <c:pt idx="4787">
                  <c:v>5.415</c:v>
                </c:pt>
                <c:pt idx="4788">
                  <c:v>5.4850000000000003</c:v>
                </c:pt>
                <c:pt idx="4789">
                  <c:v>5.5449999999999999</c:v>
                </c:pt>
                <c:pt idx="4790">
                  <c:v>5.41</c:v>
                </c:pt>
                <c:pt idx="4791">
                  <c:v>5.3250000000000002</c:v>
                </c:pt>
                <c:pt idx="4792">
                  <c:v>5.3150000000000004</c:v>
                </c:pt>
                <c:pt idx="4793">
                  <c:v>5.2249999999999996</c:v>
                </c:pt>
                <c:pt idx="4794">
                  <c:v>5.1849999999999996</c:v>
                </c:pt>
                <c:pt idx="4795">
                  <c:v>5.2249999999999996</c:v>
                </c:pt>
                <c:pt idx="4796">
                  <c:v>5.2649999999999997</c:v>
                </c:pt>
                <c:pt idx="4797">
                  <c:v>5.35</c:v>
                </c:pt>
                <c:pt idx="4798">
                  <c:v>5.4249999999999998</c:v>
                </c:pt>
                <c:pt idx="4799">
                  <c:v>5.4050000000000002</c:v>
                </c:pt>
                <c:pt idx="4800">
                  <c:v>5.2750000000000004</c:v>
                </c:pt>
                <c:pt idx="4801">
                  <c:v>5.3650000000000002</c:v>
                </c:pt>
                <c:pt idx="4802">
                  <c:v>5.335</c:v>
                </c:pt>
                <c:pt idx="4803">
                  <c:v>5.2750000000000004</c:v>
                </c:pt>
                <c:pt idx="4804">
                  <c:v>5.2</c:v>
                </c:pt>
                <c:pt idx="4805">
                  <c:v>5.0650000000000004</c:v>
                </c:pt>
                <c:pt idx="4806">
                  <c:v>5.03</c:v>
                </c:pt>
                <c:pt idx="4807">
                  <c:v>4.97</c:v>
                </c:pt>
                <c:pt idx="4808">
                  <c:v>4.8899999999999997</c:v>
                </c:pt>
                <c:pt idx="4809">
                  <c:v>4.8250000000000002</c:v>
                </c:pt>
                <c:pt idx="4810">
                  <c:v>4.8049999999999997</c:v>
                </c:pt>
                <c:pt idx="4811">
                  <c:v>4.7350000000000003</c:v>
                </c:pt>
                <c:pt idx="4812">
                  <c:v>4.91</c:v>
                </c:pt>
                <c:pt idx="4813">
                  <c:v>4.9749999999999996</c:v>
                </c:pt>
                <c:pt idx="4814">
                  <c:v>5.0350000000000001</c:v>
                </c:pt>
                <c:pt idx="4815">
                  <c:v>5.0250000000000004</c:v>
                </c:pt>
                <c:pt idx="4816">
                  <c:v>5.125</c:v>
                </c:pt>
                <c:pt idx="4817">
                  <c:v>5.1150000000000002</c:v>
                </c:pt>
                <c:pt idx="4818">
                  <c:v>5.12</c:v>
                </c:pt>
                <c:pt idx="4819">
                  <c:v>5</c:v>
                </c:pt>
                <c:pt idx="4820">
                  <c:v>5.0949999999999998</c:v>
                </c:pt>
                <c:pt idx="4821">
                  <c:v>5.09</c:v>
                </c:pt>
                <c:pt idx="4822">
                  <c:v>5.1550000000000002</c:v>
                </c:pt>
                <c:pt idx="4823">
                  <c:v>4.9749999999999996</c:v>
                </c:pt>
                <c:pt idx="4824">
                  <c:v>4.9649999999999999</c:v>
                </c:pt>
                <c:pt idx="4825">
                  <c:v>4.915</c:v>
                </c:pt>
                <c:pt idx="4826">
                  <c:v>4.9349999999999996</c:v>
                </c:pt>
                <c:pt idx="4827">
                  <c:v>5.0049999999999999</c:v>
                </c:pt>
                <c:pt idx="4828">
                  <c:v>5</c:v>
                </c:pt>
                <c:pt idx="4829">
                  <c:v>4.9450000000000003</c:v>
                </c:pt>
                <c:pt idx="4830">
                  <c:v>4.8949999999999996</c:v>
                </c:pt>
                <c:pt idx="4831">
                  <c:v>4.99</c:v>
                </c:pt>
                <c:pt idx="4832">
                  <c:v>4.96</c:v>
                </c:pt>
                <c:pt idx="4833">
                  <c:v>5.01</c:v>
                </c:pt>
                <c:pt idx="4834">
                  <c:v>4.9800000000000004</c:v>
                </c:pt>
                <c:pt idx="4835">
                  <c:v>5.0449999999999999</c:v>
                </c:pt>
                <c:pt idx="4836">
                  <c:v>4.82</c:v>
                </c:pt>
                <c:pt idx="4837">
                  <c:v>4.8049999999999997</c:v>
                </c:pt>
                <c:pt idx="4838">
                  <c:v>4.72</c:v>
                </c:pt>
                <c:pt idx="4839">
                  <c:v>4.7350000000000003</c:v>
                </c:pt>
                <c:pt idx="4840">
                  <c:v>4.835</c:v>
                </c:pt>
                <c:pt idx="4841">
                  <c:v>4.835</c:v>
                </c:pt>
                <c:pt idx="4842">
                  <c:v>4.9950000000000001</c:v>
                </c:pt>
                <c:pt idx="4843">
                  <c:v>4.99</c:v>
                </c:pt>
                <c:pt idx="4844">
                  <c:v>5.07</c:v>
                </c:pt>
                <c:pt idx="4845">
                  <c:v>4.9950000000000001</c:v>
                </c:pt>
                <c:pt idx="4846">
                  <c:v>4.8550000000000004</c:v>
                </c:pt>
                <c:pt idx="4847">
                  <c:v>4.7249999999999996</c:v>
                </c:pt>
                <c:pt idx="4848">
                  <c:v>4.8449999999999998</c:v>
                </c:pt>
                <c:pt idx="4849">
                  <c:v>4.8150000000000004</c:v>
                </c:pt>
                <c:pt idx="4850">
                  <c:v>4.6150000000000002</c:v>
                </c:pt>
                <c:pt idx="4851">
                  <c:v>4.3949999999999996</c:v>
                </c:pt>
                <c:pt idx="4852">
                  <c:v>4.2850000000000001</c:v>
                </c:pt>
                <c:pt idx="4853">
                  <c:v>4.32</c:v>
                </c:pt>
                <c:pt idx="4854">
                  <c:v>4.1500000000000004</c:v>
                </c:pt>
                <c:pt idx="4855">
                  <c:v>4.0650000000000004</c:v>
                </c:pt>
                <c:pt idx="4856">
                  <c:v>4.1399999999999997</c:v>
                </c:pt>
                <c:pt idx="4857">
                  <c:v>4.2050000000000001</c:v>
                </c:pt>
                <c:pt idx="4858">
                  <c:v>4.2450000000000001</c:v>
                </c:pt>
                <c:pt idx="4859">
                  <c:v>4.2750000000000004</c:v>
                </c:pt>
                <c:pt idx="4860">
                  <c:v>4.2699999999999996</c:v>
                </c:pt>
                <c:pt idx="4861">
                  <c:v>4.22</c:v>
                </c:pt>
                <c:pt idx="4862">
                  <c:v>4.2649999999999997</c:v>
                </c:pt>
                <c:pt idx="4863">
                  <c:v>4.3250000000000002</c:v>
                </c:pt>
                <c:pt idx="4864">
                  <c:v>4.38</c:v>
                </c:pt>
                <c:pt idx="4865">
                  <c:v>4.38</c:v>
                </c:pt>
                <c:pt idx="4866">
                  <c:v>4.5</c:v>
                </c:pt>
                <c:pt idx="4867">
                  <c:v>4.63</c:v>
                </c:pt>
                <c:pt idx="4868">
                  <c:v>4.5</c:v>
                </c:pt>
                <c:pt idx="4869">
                  <c:v>4.47</c:v>
                </c:pt>
                <c:pt idx="4870">
                  <c:v>4.47</c:v>
                </c:pt>
                <c:pt idx="4871">
                  <c:v>4.4950000000000001</c:v>
                </c:pt>
                <c:pt idx="4872">
                  <c:v>4.5</c:v>
                </c:pt>
                <c:pt idx="4873">
                  <c:v>4.5250000000000004</c:v>
                </c:pt>
                <c:pt idx="4874">
                  <c:v>4.585</c:v>
                </c:pt>
                <c:pt idx="4875">
                  <c:v>4.4800000000000004</c:v>
                </c:pt>
                <c:pt idx="4876">
                  <c:v>4.41</c:v>
                </c:pt>
                <c:pt idx="4877">
                  <c:v>4.38</c:v>
                </c:pt>
                <c:pt idx="4878">
                  <c:v>4.37</c:v>
                </c:pt>
                <c:pt idx="4879">
                  <c:v>4.4649999999999999</c:v>
                </c:pt>
                <c:pt idx="4880">
                  <c:v>4.53</c:v>
                </c:pt>
                <c:pt idx="4881">
                  <c:v>4.4950000000000001</c:v>
                </c:pt>
                <c:pt idx="4882">
                  <c:v>4.46</c:v>
                </c:pt>
                <c:pt idx="4883">
                  <c:v>4.4950000000000001</c:v>
                </c:pt>
                <c:pt idx="4884">
                  <c:v>4.4950000000000001</c:v>
                </c:pt>
                <c:pt idx="4885">
                  <c:v>4.5</c:v>
                </c:pt>
                <c:pt idx="4886">
                  <c:v>4.5199999999999996</c:v>
                </c:pt>
                <c:pt idx="4887">
                  <c:v>4.5750000000000002</c:v>
                </c:pt>
                <c:pt idx="4888">
                  <c:v>4.5599999999999996</c:v>
                </c:pt>
                <c:pt idx="4889">
                  <c:v>4.5250000000000004</c:v>
                </c:pt>
                <c:pt idx="4890">
                  <c:v>4.4850000000000003</c:v>
                </c:pt>
                <c:pt idx="4891">
                  <c:v>4.5549999999999997</c:v>
                </c:pt>
                <c:pt idx="4892">
                  <c:v>4.4550000000000001</c:v>
                </c:pt>
                <c:pt idx="4893">
                  <c:v>4.5049999999999999</c:v>
                </c:pt>
                <c:pt idx="4894">
                  <c:v>4.6399999999999997</c:v>
                </c:pt>
                <c:pt idx="4895">
                  <c:v>4.6849999999999996</c:v>
                </c:pt>
                <c:pt idx="4896">
                  <c:v>4.6550000000000002</c:v>
                </c:pt>
                <c:pt idx="4897">
                  <c:v>5.0149999999999997</c:v>
                </c:pt>
                <c:pt idx="4898">
                  <c:v>4.99</c:v>
                </c:pt>
                <c:pt idx="4899">
                  <c:v>5.22</c:v>
                </c:pt>
                <c:pt idx="4900">
                  <c:v>5.33</c:v>
                </c:pt>
                <c:pt idx="4901">
                  <c:v>5.29</c:v>
                </c:pt>
                <c:pt idx="4902">
                  <c:v>5.0750000000000002</c:v>
                </c:pt>
                <c:pt idx="4903">
                  <c:v>5.01</c:v>
                </c:pt>
                <c:pt idx="4904">
                  <c:v>4.9850000000000003</c:v>
                </c:pt>
                <c:pt idx="4905">
                  <c:v>5</c:v>
                </c:pt>
                <c:pt idx="4906">
                  <c:v>4.9800000000000004</c:v>
                </c:pt>
                <c:pt idx="4907">
                  <c:v>5.0999999999999996</c:v>
                </c:pt>
                <c:pt idx="4908">
                  <c:v>5.14</c:v>
                </c:pt>
                <c:pt idx="4909">
                  <c:v>5.2350000000000003</c:v>
                </c:pt>
                <c:pt idx="4910">
                  <c:v>5.2450000000000001</c:v>
                </c:pt>
                <c:pt idx="4911">
                  <c:v>5.2</c:v>
                </c:pt>
                <c:pt idx="4912">
                  <c:v>5.28</c:v>
                </c:pt>
                <c:pt idx="4913">
                  <c:v>5.26</c:v>
                </c:pt>
                <c:pt idx="4914">
                  <c:v>5.31</c:v>
                </c:pt>
                <c:pt idx="4915">
                  <c:v>5.36</c:v>
                </c:pt>
                <c:pt idx="4916">
                  <c:v>5.34</c:v>
                </c:pt>
                <c:pt idx="4917">
                  <c:v>5.28</c:v>
                </c:pt>
                <c:pt idx="4918">
                  <c:v>5.27</c:v>
                </c:pt>
                <c:pt idx="4919">
                  <c:v>5.23</c:v>
                </c:pt>
                <c:pt idx="4920">
                  <c:v>5.2249999999999996</c:v>
                </c:pt>
                <c:pt idx="4921">
                  <c:v>5.5549999999999997</c:v>
                </c:pt>
                <c:pt idx="4922">
                  <c:v>5.5350000000000001</c:v>
                </c:pt>
                <c:pt idx="4923">
                  <c:v>5.6050000000000004</c:v>
                </c:pt>
                <c:pt idx="4924">
                  <c:v>5.61</c:v>
                </c:pt>
                <c:pt idx="4925">
                  <c:v>5.59</c:v>
                </c:pt>
                <c:pt idx="4926">
                  <c:v>5.585</c:v>
                </c:pt>
                <c:pt idx="4927">
                  <c:v>5.665</c:v>
                </c:pt>
                <c:pt idx="4928">
                  <c:v>5.66</c:v>
                </c:pt>
                <c:pt idx="4929">
                  <c:v>5.7</c:v>
                </c:pt>
                <c:pt idx="4930">
                  <c:v>5.7350000000000003</c:v>
                </c:pt>
                <c:pt idx="4931">
                  <c:v>5.6849999999999996</c:v>
                </c:pt>
                <c:pt idx="4932">
                  <c:v>5.55</c:v>
                </c:pt>
                <c:pt idx="4933">
                  <c:v>5.52</c:v>
                </c:pt>
                <c:pt idx="4934">
                  <c:v>5.48</c:v>
                </c:pt>
                <c:pt idx="4935">
                  <c:v>5.5149999999999997</c:v>
                </c:pt>
                <c:pt idx="4936">
                  <c:v>5.625</c:v>
                </c:pt>
                <c:pt idx="4937">
                  <c:v>5.65</c:v>
                </c:pt>
                <c:pt idx="4938">
                  <c:v>5.69</c:v>
                </c:pt>
                <c:pt idx="4939">
                  <c:v>5.7149999999999999</c:v>
                </c:pt>
                <c:pt idx="4940">
                  <c:v>5.74</c:v>
                </c:pt>
                <c:pt idx="4941">
                  <c:v>5.5949999999999998</c:v>
                </c:pt>
                <c:pt idx="4942">
                  <c:v>5.6749999999999998</c:v>
                </c:pt>
                <c:pt idx="4943">
                  <c:v>5.6449999999999996</c:v>
                </c:pt>
                <c:pt idx="4944">
                  <c:v>5.6749999999999998</c:v>
                </c:pt>
                <c:pt idx="4945">
                  <c:v>5.66</c:v>
                </c:pt>
                <c:pt idx="4946">
                  <c:v>5.72</c:v>
                </c:pt>
                <c:pt idx="4947">
                  <c:v>5.6749999999999998</c:v>
                </c:pt>
                <c:pt idx="4948">
                  <c:v>5.59</c:v>
                </c:pt>
                <c:pt idx="4949">
                  <c:v>5.55</c:v>
                </c:pt>
                <c:pt idx="4950">
                  <c:v>5.4550000000000001</c:v>
                </c:pt>
                <c:pt idx="4951">
                  <c:v>5.3449999999999998</c:v>
                </c:pt>
                <c:pt idx="4952">
                  <c:v>5.2</c:v>
                </c:pt>
                <c:pt idx="4953">
                  <c:v>5.19</c:v>
                </c:pt>
                <c:pt idx="4954">
                  <c:v>5.28</c:v>
                </c:pt>
                <c:pt idx="4955">
                  <c:v>5.29</c:v>
                </c:pt>
                <c:pt idx="4956">
                  <c:v>5.2850000000000001</c:v>
                </c:pt>
                <c:pt idx="4957">
                  <c:v>5.2850000000000001</c:v>
                </c:pt>
                <c:pt idx="4958">
                  <c:v>5.28</c:v>
                </c:pt>
                <c:pt idx="4959">
                  <c:v>5.33</c:v>
                </c:pt>
                <c:pt idx="4960">
                  <c:v>5.36</c:v>
                </c:pt>
                <c:pt idx="4961">
                  <c:v>5.4249999999999998</c:v>
                </c:pt>
                <c:pt idx="4962">
                  <c:v>5.51</c:v>
                </c:pt>
                <c:pt idx="4963">
                  <c:v>5.5449999999999999</c:v>
                </c:pt>
                <c:pt idx="4964">
                  <c:v>5.5149999999999997</c:v>
                </c:pt>
                <c:pt idx="4965">
                  <c:v>5.5149999999999997</c:v>
                </c:pt>
                <c:pt idx="4966">
                  <c:v>5.3049999999999997</c:v>
                </c:pt>
                <c:pt idx="4967">
                  <c:v>5.2949999999999999</c:v>
                </c:pt>
                <c:pt idx="4968">
                  <c:v>5.3550000000000004</c:v>
                </c:pt>
                <c:pt idx="4969">
                  <c:v>5.38</c:v>
                </c:pt>
                <c:pt idx="4970">
                  <c:v>5.4349999999999996</c:v>
                </c:pt>
                <c:pt idx="4971">
                  <c:v>5.4050000000000002</c:v>
                </c:pt>
                <c:pt idx="4972">
                  <c:v>5.39</c:v>
                </c:pt>
                <c:pt idx="4973">
                  <c:v>5.3949999999999996</c:v>
                </c:pt>
                <c:pt idx="4974">
                  <c:v>5.3550000000000004</c:v>
                </c:pt>
                <c:pt idx="4975">
                  <c:v>5.3849999999999998</c:v>
                </c:pt>
                <c:pt idx="4976">
                  <c:v>5.3949999999999996</c:v>
                </c:pt>
                <c:pt idx="4977">
                  <c:v>5.45</c:v>
                </c:pt>
                <c:pt idx="4978">
                  <c:v>5.3550000000000004</c:v>
                </c:pt>
                <c:pt idx="4979">
                  <c:v>5.34</c:v>
                </c:pt>
                <c:pt idx="4980">
                  <c:v>5.31</c:v>
                </c:pt>
                <c:pt idx="4981">
                  <c:v>5.2949999999999999</c:v>
                </c:pt>
                <c:pt idx="4982">
                  <c:v>5.2549999999999999</c:v>
                </c:pt>
                <c:pt idx="4983">
                  <c:v>5.0599999999999996</c:v>
                </c:pt>
                <c:pt idx="4984">
                  <c:v>4.9050000000000002</c:v>
                </c:pt>
                <c:pt idx="4985">
                  <c:v>4.93</c:v>
                </c:pt>
                <c:pt idx="4986">
                  <c:v>4.9249999999999998</c:v>
                </c:pt>
                <c:pt idx="4987">
                  <c:v>4.9950000000000001</c:v>
                </c:pt>
                <c:pt idx="4988">
                  <c:v>5.04</c:v>
                </c:pt>
                <c:pt idx="4989">
                  <c:v>5.1150000000000002</c:v>
                </c:pt>
                <c:pt idx="4990">
                  <c:v>5.125</c:v>
                </c:pt>
                <c:pt idx="4991">
                  <c:v>5.125</c:v>
                </c:pt>
                <c:pt idx="4992">
                  <c:v>5.1050000000000004</c:v>
                </c:pt>
                <c:pt idx="4993">
                  <c:v>5.0049999999999999</c:v>
                </c:pt>
                <c:pt idx="4994">
                  <c:v>5.1050000000000004</c:v>
                </c:pt>
                <c:pt idx="4995">
                  <c:v>5.03</c:v>
                </c:pt>
                <c:pt idx="4996">
                  <c:v>5.0250000000000004</c:v>
                </c:pt>
                <c:pt idx="4997">
                  <c:v>5.04</c:v>
                </c:pt>
                <c:pt idx="4998">
                  <c:v>4.9050000000000002</c:v>
                </c:pt>
                <c:pt idx="4999">
                  <c:v>5.1050000000000004</c:v>
                </c:pt>
                <c:pt idx="5000">
                  <c:v>5.04</c:v>
                </c:pt>
                <c:pt idx="5001">
                  <c:v>5.0599999999999996</c:v>
                </c:pt>
                <c:pt idx="5002">
                  <c:v>4.9850000000000003</c:v>
                </c:pt>
                <c:pt idx="5003">
                  <c:v>4.8600000000000003</c:v>
                </c:pt>
                <c:pt idx="5004">
                  <c:v>4.7949999999999999</c:v>
                </c:pt>
                <c:pt idx="5005">
                  <c:v>4.88</c:v>
                </c:pt>
                <c:pt idx="5006">
                  <c:v>4.7949999999999999</c:v>
                </c:pt>
                <c:pt idx="5007">
                  <c:v>4.6550000000000002</c:v>
                </c:pt>
                <c:pt idx="5008">
                  <c:v>4.7949999999999999</c:v>
                </c:pt>
                <c:pt idx="5009">
                  <c:v>4.7050000000000001</c:v>
                </c:pt>
                <c:pt idx="5010">
                  <c:v>4.7450000000000001</c:v>
                </c:pt>
                <c:pt idx="5011">
                  <c:v>4.78</c:v>
                </c:pt>
                <c:pt idx="5012">
                  <c:v>4.87</c:v>
                </c:pt>
                <c:pt idx="5013">
                  <c:v>4.68</c:v>
                </c:pt>
                <c:pt idx="5014">
                  <c:v>4.71</c:v>
                </c:pt>
                <c:pt idx="5015">
                  <c:v>4.6500000000000004</c:v>
                </c:pt>
                <c:pt idx="5016">
                  <c:v>4.53</c:v>
                </c:pt>
                <c:pt idx="5017">
                  <c:v>4.45</c:v>
                </c:pt>
                <c:pt idx="5018">
                  <c:v>4.4850000000000003</c:v>
                </c:pt>
                <c:pt idx="5019">
                  <c:v>4.4349999999999996</c:v>
                </c:pt>
                <c:pt idx="5020">
                  <c:v>4.4749999999999996</c:v>
                </c:pt>
                <c:pt idx="5021">
                  <c:v>4.4850000000000003</c:v>
                </c:pt>
                <c:pt idx="5022">
                  <c:v>4.5350000000000001</c:v>
                </c:pt>
                <c:pt idx="5023">
                  <c:v>4.5599999999999996</c:v>
                </c:pt>
                <c:pt idx="5024">
                  <c:v>4.6150000000000002</c:v>
                </c:pt>
                <c:pt idx="5025">
                  <c:v>4.6100000000000003</c:v>
                </c:pt>
                <c:pt idx="5026">
                  <c:v>4.6550000000000002</c:v>
                </c:pt>
                <c:pt idx="5027">
                  <c:v>4.6500000000000004</c:v>
                </c:pt>
                <c:pt idx="5028">
                  <c:v>4.76</c:v>
                </c:pt>
                <c:pt idx="5029">
                  <c:v>4.76</c:v>
                </c:pt>
                <c:pt idx="5030">
                  <c:v>4.83</c:v>
                </c:pt>
                <c:pt idx="5031">
                  <c:v>4.83</c:v>
                </c:pt>
                <c:pt idx="5032">
                  <c:v>4.8150000000000004</c:v>
                </c:pt>
                <c:pt idx="5033">
                  <c:v>4.84</c:v>
                </c:pt>
                <c:pt idx="5034">
                  <c:v>4.82</c:v>
                </c:pt>
                <c:pt idx="5035">
                  <c:v>4.9249999999999998</c:v>
                </c:pt>
                <c:pt idx="5036">
                  <c:v>4.92</c:v>
                </c:pt>
                <c:pt idx="5037">
                  <c:v>4.9649999999999999</c:v>
                </c:pt>
                <c:pt idx="5038">
                  <c:v>4.9450000000000003</c:v>
                </c:pt>
                <c:pt idx="5039">
                  <c:v>4.95</c:v>
                </c:pt>
                <c:pt idx="5040">
                  <c:v>5.0599999999999996</c:v>
                </c:pt>
                <c:pt idx="5041">
                  <c:v>5.0949999999999998</c:v>
                </c:pt>
                <c:pt idx="5042">
                  <c:v>4.9450000000000003</c:v>
                </c:pt>
                <c:pt idx="5043">
                  <c:v>4.8650000000000002</c:v>
                </c:pt>
                <c:pt idx="5044">
                  <c:v>4.84</c:v>
                </c:pt>
                <c:pt idx="5045">
                  <c:v>4.9850000000000003</c:v>
                </c:pt>
                <c:pt idx="5046">
                  <c:v>4.9400000000000004</c:v>
                </c:pt>
                <c:pt idx="5047">
                  <c:v>4.93</c:v>
                </c:pt>
                <c:pt idx="5048">
                  <c:v>4.8899999999999997</c:v>
                </c:pt>
                <c:pt idx="5049">
                  <c:v>4.875</c:v>
                </c:pt>
                <c:pt idx="5050">
                  <c:v>4.835</c:v>
                </c:pt>
                <c:pt idx="5051">
                  <c:v>4.8049999999999997</c:v>
                </c:pt>
                <c:pt idx="5052">
                  <c:v>4.835</c:v>
                </c:pt>
                <c:pt idx="5053">
                  <c:v>4.91</c:v>
                </c:pt>
                <c:pt idx="5054">
                  <c:v>4.8949999999999996</c:v>
                </c:pt>
                <c:pt idx="5055">
                  <c:v>4.9450000000000003</c:v>
                </c:pt>
                <c:pt idx="5056">
                  <c:v>4.9400000000000004</c:v>
                </c:pt>
                <c:pt idx="5057">
                  <c:v>5.0250000000000004</c:v>
                </c:pt>
                <c:pt idx="5058">
                  <c:v>5.0149999999999997</c:v>
                </c:pt>
                <c:pt idx="5059">
                  <c:v>4.9649999999999999</c:v>
                </c:pt>
                <c:pt idx="5060">
                  <c:v>5.01</c:v>
                </c:pt>
                <c:pt idx="5061">
                  <c:v>5.12</c:v>
                </c:pt>
                <c:pt idx="5062">
                  <c:v>5.0650000000000004</c:v>
                </c:pt>
                <c:pt idx="5063">
                  <c:v>5.08</c:v>
                </c:pt>
                <c:pt idx="5064">
                  <c:v>4.9800000000000004</c:v>
                </c:pt>
                <c:pt idx="5065">
                  <c:v>4.9749999999999996</c:v>
                </c:pt>
                <c:pt idx="5066">
                  <c:v>4.97</c:v>
                </c:pt>
                <c:pt idx="5067">
                  <c:v>4.99</c:v>
                </c:pt>
                <c:pt idx="5068">
                  <c:v>4.9800000000000004</c:v>
                </c:pt>
                <c:pt idx="5069">
                  <c:v>4.9850000000000003</c:v>
                </c:pt>
                <c:pt idx="5070">
                  <c:v>5.085</c:v>
                </c:pt>
                <c:pt idx="5071">
                  <c:v>5.08</c:v>
                </c:pt>
                <c:pt idx="5072">
                  <c:v>5.2249999999999996</c:v>
                </c:pt>
                <c:pt idx="5073">
                  <c:v>5.2649999999999997</c:v>
                </c:pt>
                <c:pt idx="5074">
                  <c:v>5.28</c:v>
                </c:pt>
                <c:pt idx="5075">
                  <c:v>5.25</c:v>
                </c:pt>
                <c:pt idx="5076">
                  <c:v>5.24</c:v>
                </c:pt>
                <c:pt idx="5077">
                  <c:v>5.26</c:v>
                </c:pt>
                <c:pt idx="5078">
                  <c:v>5.33</c:v>
                </c:pt>
                <c:pt idx="5079">
                  <c:v>5.32</c:v>
                </c:pt>
                <c:pt idx="5080">
                  <c:v>5.2750000000000004</c:v>
                </c:pt>
                <c:pt idx="5081">
                  <c:v>5.31</c:v>
                </c:pt>
                <c:pt idx="5082">
                  <c:v>5.3150000000000004</c:v>
                </c:pt>
                <c:pt idx="5083">
                  <c:v>5.3849999999999998</c:v>
                </c:pt>
                <c:pt idx="5084">
                  <c:v>5.44</c:v>
                </c:pt>
                <c:pt idx="5085">
                  <c:v>5.45</c:v>
                </c:pt>
                <c:pt idx="5086">
                  <c:v>5.4</c:v>
                </c:pt>
                <c:pt idx="5087">
                  <c:v>5.39</c:v>
                </c:pt>
                <c:pt idx="5088">
                  <c:v>5.54</c:v>
                </c:pt>
                <c:pt idx="5089">
                  <c:v>5.57</c:v>
                </c:pt>
                <c:pt idx="5090">
                  <c:v>5.64</c:v>
                </c:pt>
                <c:pt idx="5091">
                  <c:v>5.66</c:v>
                </c:pt>
                <c:pt idx="5092">
                  <c:v>5.7050000000000001</c:v>
                </c:pt>
                <c:pt idx="5093">
                  <c:v>5.7750000000000004</c:v>
                </c:pt>
                <c:pt idx="5094">
                  <c:v>5.83</c:v>
                </c:pt>
                <c:pt idx="5095">
                  <c:v>5.875</c:v>
                </c:pt>
                <c:pt idx="5096">
                  <c:v>5.835</c:v>
                </c:pt>
                <c:pt idx="5097">
                  <c:v>5.8250000000000002</c:v>
                </c:pt>
                <c:pt idx="5098">
                  <c:v>5.84</c:v>
                </c:pt>
                <c:pt idx="5099">
                  <c:v>5.84</c:v>
                </c:pt>
                <c:pt idx="5100">
                  <c:v>5.85</c:v>
                </c:pt>
                <c:pt idx="5101">
                  <c:v>5.82</c:v>
                </c:pt>
                <c:pt idx="5102">
                  <c:v>5.8949999999999996</c:v>
                </c:pt>
                <c:pt idx="5103">
                  <c:v>5.8949999999999996</c:v>
                </c:pt>
                <c:pt idx="5104">
                  <c:v>5.8650000000000002</c:v>
                </c:pt>
                <c:pt idx="5105">
                  <c:v>5.8849999999999998</c:v>
                </c:pt>
                <c:pt idx="5106">
                  <c:v>5.93</c:v>
                </c:pt>
                <c:pt idx="5107">
                  <c:v>5.96</c:v>
                </c:pt>
                <c:pt idx="5108">
                  <c:v>5.98</c:v>
                </c:pt>
                <c:pt idx="5109">
                  <c:v>6.0350000000000001</c:v>
                </c:pt>
                <c:pt idx="5110">
                  <c:v>6.0449999999999999</c:v>
                </c:pt>
                <c:pt idx="5111">
                  <c:v>6.0149999999999997</c:v>
                </c:pt>
                <c:pt idx="5112">
                  <c:v>6.0149999999999997</c:v>
                </c:pt>
                <c:pt idx="5113">
                  <c:v>6.0449999999999999</c:v>
                </c:pt>
                <c:pt idx="5114">
                  <c:v>6.085</c:v>
                </c:pt>
                <c:pt idx="5115">
                  <c:v>6.0449999999999999</c:v>
                </c:pt>
                <c:pt idx="5116">
                  <c:v>6.0250000000000004</c:v>
                </c:pt>
                <c:pt idx="5117">
                  <c:v>6.01</c:v>
                </c:pt>
                <c:pt idx="5118">
                  <c:v>5.9</c:v>
                </c:pt>
                <c:pt idx="5119">
                  <c:v>5.9249999999999998</c:v>
                </c:pt>
                <c:pt idx="5120">
                  <c:v>5.9550000000000001</c:v>
                </c:pt>
                <c:pt idx="5121">
                  <c:v>5.9850000000000003</c:v>
                </c:pt>
                <c:pt idx="5122">
                  <c:v>6.0149999999999997</c:v>
                </c:pt>
                <c:pt idx="5123">
                  <c:v>6.01</c:v>
                </c:pt>
                <c:pt idx="5124">
                  <c:v>6.05</c:v>
                </c:pt>
                <c:pt idx="5125">
                  <c:v>6.0350000000000001</c:v>
                </c:pt>
                <c:pt idx="5126">
                  <c:v>5.9749999999999996</c:v>
                </c:pt>
                <c:pt idx="5127">
                  <c:v>6.07</c:v>
                </c:pt>
                <c:pt idx="5128">
                  <c:v>6.0549999999999997</c:v>
                </c:pt>
                <c:pt idx="5129">
                  <c:v>6.07</c:v>
                </c:pt>
                <c:pt idx="5130">
                  <c:v>6.0049999999999999</c:v>
                </c:pt>
                <c:pt idx="5131">
                  <c:v>6.11</c:v>
                </c:pt>
                <c:pt idx="5132">
                  <c:v>6.125</c:v>
                </c:pt>
                <c:pt idx="5133">
                  <c:v>6.14</c:v>
                </c:pt>
                <c:pt idx="5134">
                  <c:v>6.14</c:v>
                </c:pt>
                <c:pt idx="5135">
                  <c:v>6.11</c:v>
                </c:pt>
                <c:pt idx="5136">
                  <c:v>6.21</c:v>
                </c:pt>
                <c:pt idx="5137">
                  <c:v>6.2050000000000001</c:v>
                </c:pt>
                <c:pt idx="5138">
                  <c:v>6.23</c:v>
                </c:pt>
                <c:pt idx="5139">
                  <c:v>6.22</c:v>
                </c:pt>
                <c:pt idx="5140">
                  <c:v>6.22</c:v>
                </c:pt>
                <c:pt idx="5141">
                  <c:v>6.1849999999999996</c:v>
                </c:pt>
                <c:pt idx="5142">
                  <c:v>6.3150000000000004</c:v>
                </c:pt>
                <c:pt idx="5143">
                  <c:v>6.28</c:v>
                </c:pt>
                <c:pt idx="5144">
                  <c:v>6.27</c:v>
                </c:pt>
                <c:pt idx="5145">
                  <c:v>6.26</c:v>
                </c:pt>
                <c:pt idx="5146">
                  <c:v>6.2050000000000001</c:v>
                </c:pt>
                <c:pt idx="5147">
                  <c:v>6.23</c:v>
                </c:pt>
                <c:pt idx="5148">
                  <c:v>6.22</c:v>
                </c:pt>
                <c:pt idx="5149">
                  <c:v>6.26</c:v>
                </c:pt>
                <c:pt idx="5150">
                  <c:v>6.2350000000000003</c:v>
                </c:pt>
                <c:pt idx="5151">
                  <c:v>6.2750000000000004</c:v>
                </c:pt>
                <c:pt idx="5152">
                  <c:v>6.2649999999999997</c:v>
                </c:pt>
                <c:pt idx="5153">
                  <c:v>6.2</c:v>
                </c:pt>
                <c:pt idx="5154">
                  <c:v>6.17</c:v>
                </c:pt>
                <c:pt idx="5155">
                  <c:v>6.12</c:v>
                </c:pt>
                <c:pt idx="5156">
                  <c:v>6.2350000000000003</c:v>
                </c:pt>
                <c:pt idx="5157">
                  <c:v>6.37</c:v>
                </c:pt>
                <c:pt idx="5158">
                  <c:v>6.42</c:v>
                </c:pt>
                <c:pt idx="5159">
                  <c:v>6.37</c:v>
                </c:pt>
                <c:pt idx="5160">
                  <c:v>6.34</c:v>
                </c:pt>
                <c:pt idx="5161">
                  <c:v>6.36</c:v>
                </c:pt>
                <c:pt idx="5162">
                  <c:v>6.35</c:v>
                </c:pt>
                <c:pt idx="5163">
                  <c:v>6.4</c:v>
                </c:pt>
                <c:pt idx="5164">
                  <c:v>6.34</c:v>
                </c:pt>
                <c:pt idx="5165">
                  <c:v>6.35</c:v>
                </c:pt>
                <c:pt idx="5166">
                  <c:v>6.4</c:v>
                </c:pt>
                <c:pt idx="5167">
                  <c:v>6.4</c:v>
                </c:pt>
                <c:pt idx="5168">
                  <c:v>6.33</c:v>
                </c:pt>
                <c:pt idx="5169">
                  <c:v>6.32</c:v>
                </c:pt>
                <c:pt idx="5170">
                  <c:v>6.32</c:v>
                </c:pt>
                <c:pt idx="5171">
                  <c:v>6.26</c:v>
                </c:pt>
                <c:pt idx="5172">
                  <c:v>6.26</c:v>
                </c:pt>
                <c:pt idx="5173">
                  <c:v>6.19</c:v>
                </c:pt>
                <c:pt idx="5174">
                  <c:v>6.21</c:v>
                </c:pt>
                <c:pt idx="5175">
                  <c:v>6.2</c:v>
                </c:pt>
                <c:pt idx="5176">
                  <c:v>6.25</c:v>
                </c:pt>
                <c:pt idx="5177">
                  <c:v>6.27</c:v>
                </c:pt>
                <c:pt idx="5178">
                  <c:v>6.29</c:v>
                </c:pt>
                <c:pt idx="5179">
                  <c:v>6.22</c:v>
                </c:pt>
                <c:pt idx="5180">
                  <c:v>6.22</c:v>
                </c:pt>
                <c:pt idx="5181">
                  <c:v>6.18</c:v>
                </c:pt>
                <c:pt idx="5182">
                  <c:v>6.11</c:v>
                </c:pt>
                <c:pt idx="5183">
                  <c:v>6.03</c:v>
                </c:pt>
                <c:pt idx="5184">
                  <c:v>6</c:v>
                </c:pt>
                <c:pt idx="5185">
                  <c:v>5.94</c:v>
                </c:pt>
                <c:pt idx="5186">
                  <c:v>5.96</c:v>
                </c:pt>
                <c:pt idx="5187">
                  <c:v>6.08</c:v>
                </c:pt>
                <c:pt idx="5188">
                  <c:v>6.08</c:v>
                </c:pt>
                <c:pt idx="5189">
                  <c:v>6.05</c:v>
                </c:pt>
                <c:pt idx="5190">
                  <c:v>6.04</c:v>
                </c:pt>
                <c:pt idx="5191">
                  <c:v>5.96</c:v>
                </c:pt>
                <c:pt idx="5192">
                  <c:v>6.02</c:v>
                </c:pt>
                <c:pt idx="5193">
                  <c:v>5.96</c:v>
                </c:pt>
                <c:pt idx="5194">
                  <c:v>5.95</c:v>
                </c:pt>
                <c:pt idx="5195">
                  <c:v>5.89</c:v>
                </c:pt>
                <c:pt idx="5196">
                  <c:v>5.96</c:v>
                </c:pt>
                <c:pt idx="5197">
                  <c:v>5.94</c:v>
                </c:pt>
                <c:pt idx="5198">
                  <c:v>5.92</c:v>
                </c:pt>
                <c:pt idx="5199">
                  <c:v>5.92</c:v>
                </c:pt>
                <c:pt idx="5200">
                  <c:v>6.01</c:v>
                </c:pt>
                <c:pt idx="5201">
                  <c:v>5.97</c:v>
                </c:pt>
                <c:pt idx="5202">
                  <c:v>6.01</c:v>
                </c:pt>
                <c:pt idx="5203">
                  <c:v>6.05</c:v>
                </c:pt>
                <c:pt idx="5204">
                  <c:v>6.03</c:v>
                </c:pt>
                <c:pt idx="5205">
                  <c:v>6.06</c:v>
                </c:pt>
                <c:pt idx="5206">
                  <c:v>6.05</c:v>
                </c:pt>
                <c:pt idx="5207">
                  <c:v>6.1</c:v>
                </c:pt>
                <c:pt idx="5208">
                  <c:v>6.07</c:v>
                </c:pt>
                <c:pt idx="5209">
                  <c:v>6.01</c:v>
                </c:pt>
                <c:pt idx="5210">
                  <c:v>5.97</c:v>
                </c:pt>
                <c:pt idx="5211">
                  <c:v>6.01</c:v>
                </c:pt>
                <c:pt idx="5212">
                  <c:v>6.02</c:v>
                </c:pt>
                <c:pt idx="5213">
                  <c:v>6.02</c:v>
                </c:pt>
                <c:pt idx="5214">
                  <c:v>5.93</c:v>
                </c:pt>
                <c:pt idx="5215">
                  <c:v>6.01</c:v>
                </c:pt>
                <c:pt idx="5216">
                  <c:v>6.07</c:v>
                </c:pt>
                <c:pt idx="5217">
                  <c:v>6.03</c:v>
                </c:pt>
                <c:pt idx="5218">
                  <c:v>6.04</c:v>
                </c:pt>
                <c:pt idx="5219">
                  <c:v>6.05</c:v>
                </c:pt>
                <c:pt idx="5220">
                  <c:v>6.06</c:v>
                </c:pt>
                <c:pt idx="5221">
                  <c:v>6.08</c:v>
                </c:pt>
                <c:pt idx="5222">
                  <c:v>6.2</c:v>
                </c:pt>
                <c:pt idx="5223">
                  <c:v>6.19</c:v>
                </c:pt>
                <c:pt idx="5224">
                  <c:v>6.17</c:v>
                </c:pt>
                <c:pt idx="5225">
                  <c:v>6.24</c:v>
                </c:pt>
                <c:pt idx="5226">
                  <c:v>6.34</c:v>
                </c:pt>
                <c:pt idx="5227">
                  <c:v>6.31</c:v>
                </c:pt>
                <c:pt idx="5228">
                  <c:v>6.31</c:v>
                </c:pt>
                <c:pt idx="5229">
                  <c:v>6.39</c:v>
                </c:pt>
                <c:pt idx="5230">
                  <c:v>6.53</c:v>
                </c:pt>
                <c:pt idx="5231">
                  <c:v>6.54</c:v>
                </c:pt>
                <c:pt idx="5232">
                  <c:v>6.47</c:v>
                </c:pt>
                <c:pt idx="5233">
                  <c:v>6.41</c:v>
                </c:pt>
                <c:pt idx="5234">
                  <c:v>6.43</c:v>
                </c:pt>
                <c:pt idx="5235">
                  <c:v>6.36</c:v>
                </c:pt>
                <c:pt idx="5236">
                  <c:v>6.36</c:v>
                </c:pt>
                <c:pt idx="5237">
                  <c:v>6.44</c:v>
                </c:pt>
                <c:pt idx="5238">
                  <c:v>6.48</c:v>
                </c:pt>
                <c:pt idx="5239">
                  <c:v>6.45</c:v>
                </c:pt>
                <c:pt idx="5240">
                  <c:v>6.45</c:v>
                </c:pt>
                <c:pt idx="5241">
                  <c:v>6.5</c:v>
                </c:pt>
                <c:pt idx="5242">
                  <c:v>6.5</c:v>
                </c:pt>
                <c:pt idx="5243">
                  <c:v>6.49</c:v>
                </c:pt>
                <c:pt idx="5244">
                  <c:v>6.53</c:v>
                </c:pt>
                <c:pt idx="5245">
                  <c:v>6.43</c:v>
                </c:pt>
                <c:pt idx="5246">
                  <c:v>6.36</c:v>
                </c:pt>
                <c:pt idx="5247">
                  <c:v>6.29</c:v>
                </c:pt>
                <c:pt idx="5248">
                  <c:v>6.16</c:v>
                </c:pt>
                <c:pt idx="5249">
                  <c:v>6.11</c:v>
                </c:pt>
                <c:pt idx="5250">
                  <c:v>6.08</c:v>
                </c:pt>
                <c:pt idx="5251">
                  <c:v>6</c:v>
                </c:pt>
                <c:pt idx="5252">
                  <c:v>6.15</c:v>
                </c:pt>
                <c:pt idx="5253">
                  <c:v>6.23</c:v>
                </c:pt>
                <c:pt idx="5254">
                  <c:v>6.27</c:v>
                </c:pt>
                <c:pt idx="5255">
                  <c:v>6.24</c:v>
                </c:pt>
                <c:pt idx="5256">
                  <c:v>6.3</c:v>
                </c:pt>
                <c:pt idx="5257">
                  <c:v>6.36</c:v>
                </c:pt>
                <c:pt idx="5258">
                  <c:v>6.3</c:v>
                </c:pt>
                <c:pt idx="5259">
                  <c:v>6.34</c:v>
                </c:pt>
                <c:pt idx="5260">
                  <c:v>6.41</c:v>
                </c:pt>
                <c:pt idx="5261">
                  <c:v>6.42</c:v>
                </c:pt>
                <c:pt idx="5262">
                  <c:v>6.38</c:v>
                </c:pt>
                <c:pt idx="5263">
                  <c:v>6.55</c:v>
                </c:pt>
                <c:pt idx="5264">
                  <c:v>6.55</c:v>
                </c:pt>
                <c:pt idx="5265">
                  <c:v>6.54</c:v>
                </c:pt>
                <c:pt idx="5266">
                  <c:v>6.59</c:v>
                </c:pt>
                <c:pt idx="5267">
                  <c:v>6.49</c:v>
                </c:pt>
                <c:pt idx="5268">
                  <c:v>6.43</c:v>
                </c:pt>
                <c:pt idx="5269">
                  <c:v>6.34</c:v>
                </c:pt>
                <c:pt idx="5270">
                  <c:v>6.38</c:v>
                </c:pt>
                <c:pt idx="5271">
                  <c:v>6.41</c:v>
                </c:pt>
                <c:pt idx="5272">
                  <c:v>6.37</c:v>
                </c:pt>
                <c:pt idx="5273">
                  <c:v>6.36</c:v>
                </c:pt>
                <c:pt idx="5274">
                  <c:v>6.34</c:v>
                </c:pt>
                <c:pt idx="5275">
                  <c:v>6.48</c:v>
                </c:pt>
                <c:pt idx="5276">
                  <c:v>6.58</c:v>
                </c:pt>
                <c:pt idx="5277">
                  <c:v>6.55</c:v>
                </c:pt>
                <c:pt idx="5278">
                  <c:v>6.6</c:v>
                </c:pt>
                <c:pt idx="5279">
                  <c:v>6.54</c:v>
                </c:pt>
                <c:pt idx="5280">
                  <c:v>6.61</c:v>
                </c:pt>
                <c:pt idx="5281">
                  <c:v>6.54</c:v>
                </c:pt>
                <c:pt idx="5282">
                  <c:v>6.47</c:v>
                </c:pt>
                <c:pt idx="5283">
                  <c:v>6.43</c:v>
                </c:pt>
                <c:pt idx="5284">
                  <c:v>6.4</c:v>
                </c:pt>
                <c:pt idx="5285">
                  <c:v>6.52</c:v>
                </c:pt>
                <c:pt idx="5286">
                  <c:v>6.5</c:v>
                </c:pt>
                <c:pt idx="5287">
                  <c:v>6.45</c:v>
                </c:pt>
                <c:pt idx="5288">
                  <c:v>6.61</c:v>
                </c:pt>
                <c:pt idx="5289">
                  <c:v>6.64</c:v>
                </c:pt>
                <c:pt idx="5290">
                  <c:v>6.67</c:v>
                </c:pt>
                <c:pt idx="5291">
                  <c:v>6.72</c:v>
                </c:pt>
                <c:pt idx="5292">
                  <c:v>6.86</c:v>
                </c:pt>
                <c:pt idx="5293">
                  <c:v>6.83</c:v>
                </c:pt>
                <c:pt idx="5294">
                  <c:v>6.84</c:v>
                </c:pt>
                <c:pt idx="5295">
                  <c:v>6.77</c:v>
                </c:pt>
                <c:pt idx="5296">
                  <c:v>6.81</c:v>
                </c:pt>
                <c:pt idx="5297">
                  <c:v>6.82</c:v>
                </c:pt>
                <c:pt idx="5298">
                  <c:v>6.74</c:v>
                </c:pt>
                <c:pt idx="5299">
                  <c:v>6.81</c:v>
                </c:pt>
                <c:pt idx="5300">
                  <c:v>6.91</c:v>
                </c:pt>
                <c:pt idx="5301">
                  <c:v>6.91</c:v>
                </c:pt>
                <c:pt idx="5302">
                  <c:v>6.86</c:v>
                </c:pt>
                <c:pt idx="5303">
                  <c:v>6.97</c:v>
                </c:pt>
                <c:pt idx="5304">
                  <c:v>6.96</c:v>
                </c:pt>
                <c:pt idx="5305">
                  <c:v>6.8</c:v>
                </c:pt>
                <c:pt idx="5306">
                  <c:v>6.82</c:v>
                </c:pt>
                <c:pt idx="5307">
                  <c:v>6.79</c:v>
                </c:pt>
                <c:pt idx="5308">
                  <c:v>6.84</c:v>
                </c:pt>
                <c:pt idx="5309">
                  <c:v>6.87</c:v>
                </c:pt>
                <c:pt idx="5310">
                  <c:v>6.9</c:v>
                </c:pt>
                <c:pt idx="5311">
                  <c:v>6.88</c:v>
                </c:pt>
                <c:pt idx="5312">
                  <c:v>6.84</c:v>
                </c:pt>
                <c:pt idx="5313">
                  <c:v>6.88</c:v>
                </c:pt>
                <c:pt idx="5314">
                  <c:v>6.81</c:v>
                </c:pt>
                <c:pt idx="5315">
                  <c:v>6.86</c:v>
                </c:pt>
                <c:pt idx="5316">
                  <c:v>6.82</c:v>
                </c:pt>
                <c:pt idx="5317">
                  <c:v>6.82</c:v>
                </c:pt>
                <c:pt idx="5318">
                  <c:v>6.83</c:v>
                </c:pt>
                <c:pt idx="5319">
                  <c:v>6.79</c:v>
                </c:pt>
                <c:pt idx="5320">
                  <c:v>6.75</c:v>
                </c:pt>
                <c:pt idx="5321">
                  <c:v>6.71</c:v>
                </c:pt>
                <c:pt idx="5322">
                  <c:v>6.69</c:v>
                </c:pt>
                <c:pt idx="5323">
                  <c:v>6.58</c:v>
                </c:pt>
                <c:pt idx="5324">
                  <c:v>6.66</c:v>
                </c:pt>
                <c:pt idx="5325">
                  <c:v>6.47</c:v>
                </c:pt>
                <c:pt idx="5326">
                  <c:v>6.44</c:v>
                </c:pt>
                <c:pt idx="5327">
                  <c:v>6.51</c:v>
                </c:pt>
                <c:pt idx="5328">
                  <c:v>6.4</c:v>
                </c:pt>
                <c:pt idx="5329">
                  <c:v>6.39</c:v>
                </c:pt>
                <c:pt idx="5330">
                  <c:v>6.35</c:v>
                </c:pt>
                <c:pt idx="5331">
                  <c:v>6.36</c:v>
                </c:pt>
                <c:pt idx="5332">
                  <c:v>6.33</c:v>
                </c:pt>
                <c:pt idx="5333">
                  <c:v>6.36</c:v>
                </c:pt>
                <c:pt idx="5334">
                  <c:v>6.34</c:v>
                </c:pt>
                <c:pt idx="5335">
                  <c:v>6.23</c:v>
                </c:pt>
                <c:pt idx="5336">
                  <c:v>6.13</c:v>
                </c:pt>
                <c:pt idx="5337">
                  <c:v>6.12</c:v>
                </c:pt>
                <c:pt idx="5338">
                  <c:v>6.14</c:v>
                </c:pt>
                <c:pt idx="5339">
                  <c:v>6.11</c:v>
                </c:pt>
                <c:pt idx="5340">
                  <c:v>6.04</c:v>
                </c:pt>
                <c:pt idx="5341">
                  <c:v>6.11</c:v>
                </c:pt>
                <c:pt idx="5342">
                  <c:v>6.12</c:v>
                </c:pt>
                <c:pt idx="5343">
                  <c:v>6.21</c:v>
                </c:pt>
                <c:pt idx="5344">
                  <c:v>6.18</c:v>
                </c:pt>
                <c:pt idx="5345">
                  <c:v>6.16</c:v>
                </c:pt>
                <c:pt idx="5346">
                  <c:v>6.18</c:v>
                </c:pt>
                <c:pt idx="5347">
                  <c:v>6.18</c:v>
                </c:pt>
                <c:pt idx="5348">
                  <c:v>6.22</c:v>
                </c:pt>
                <c:pt idx="5349">
                  <c:v>6.23</c:v>
                </c:pt>
                <c:pt idx="5350">
                  <c:v>6.13</c:v>
                </c:pt>
                <c:pt idx="5351">
                  <c:v>6.19</c:v>
                </c:pt>
                <c:pt idx="5352">
                  <c:v>6.12</c:v>
                </c:pt>
                <c:pt idx="5353">
                  <c:v>6.1</c:v>
                </c:pt>
                <c:pt idx="5354">
                  <c:v>6.11</c:v>
                </c:pt>
                <c:pt idx="5355">
                  <c:v>6.07</c:v>
                </c:pt>
                <c:pt idx="5356">
                  <c:v>5.96</c:v>
                </c:pt>
                <c:pt idx="5357">
                  <c:v>5.94</c:v>
                </c:pt>
                <c:pt idx="5358">
                  <c:v>6.05</c:v>
                </c:pt>
                <c:pt idx="5359">
                  <c:v>6.14</c:v>
                </c:pt>
                <c:pt idx="5360">
                  <c:v>6.09</c:v>
                </c:pt>
                <c:pt idx="5361">
                  <c:v>6.08</c:v>
                </c:pt>
                <c:pt idx="5362">
                  <c:v>6.09</c:v>
                </c:pt>
                <c:pt idx="5363">
                  <c:v>6.05</c:v>
                </c:pt>
                <c:pt idx="5364">
                  <c:v>6.05</c:v>
                </c:pt>
                <c:pt idx="5365">
                  <c:v>6.16</c:v>
                </c:pt>
                <c:pt idx="5366">
                  <c:v>6.1</c:v>
                </c:pt>
                <c:pt idx="5367">
                  <c:v>6.15</c:v>
                </c:pt>
                <c:pt idx="5368">
                  <c:v>6.08</c:v>
                </c:pt>
                <c:pt idx="5369">
                  <c:v>6.19</c:v>
                </c:pt>
                <c:pt idx="5370">
                  <c:v>6.37</c:v>
                </c:pt>
                <c:pt idx="5371">
                  <c:v>6.3</c:v>
                </c:pt>
                <c:pt idx="5372">
                  <c:v>6.23</c:v>
                </c:pt>
                <c:pt idx="5373">
                  <c:v>6.24</c:v>
                </c:pt>
                <c:pt idx="5374">
                  <c:v>6.2</c:v>
                </c:pt>
                <c:pt idx="5375">
                  <c:v>6.24</c:v>
                </c:pt>
                <c:pt idx="5376">
                  <c:v>6.2</c:v>
                </c:pt>
                <c:pt idx="5377">
                  <c:v>6.08</c:v>
                </c:pt>
                <c:pt idx="5378">
                  <c:v>6.12</c:v>
                </c:pt>
                <c:pt idx="5379">
                  <c:v>6.08</c:v>
                </c:pt>
                <c:pt idx="5380">
                  <c:v>5.93</c:v>
                </c:pt>
                <c:pt idx="5381">
                  <c:v>5.92</c:v>
                </c:pt>
                <c:pt idx="5382">
                  <c:v>5.9</c:v>
                </c:pt>
                <c:pt idx="5383">
                  <c:v>5.89</c:v>
                </c:pt>
                <c:pt idx="5384">
                  <c:v>5.92</c:v>
                </c:pt>
                <c:pt idx="5385">
                  <c:v>5.84</c:v>
                </c:pt>
                <c:pt idx="5386">
                  <c:v>5.79</c:v>
                </c:pt>
                <c:pt idx="5387">
                  <c:v>5.79</c:v>
                </c:pt>
                <c:pt idx="5388">
                  <c:v>5.67</c:v>
                </c:pt>
                <c:pt idx="5389">
                  <c:v>5.6</c:v>
                </c:pt>
                <c:pt idx="5390">
                  <c:v>5.57</c:v>
                </c:pt>
                <c:pt idx="5391">
                  <c:v>5.49</c:v>
                </c:pt>
                <c:pt idx="5392">
                  <c:v>5.43</c:v>
                </c:pt>
                <c:pt idx="5393">
                  <c:v>5.56</c:v>
                </c:pt>
                <c:pt idx="5394">
                  <c:v>5.72</c:v>
                </c:pt>
                <c:pt idx="5395">
                  <c:v>5.74</c:v>
                </c:pt>
                <c:pt idx="5396">
                  <c:v>5.75</c:v>
                </c:pt>
                <c:pt idx="5397">
                  <c:v>5.73</c:v>
                </c:pt>
                <c:pt idx="5398">
                  <c:v>5.7</c:v>
                </c:pt>
                <c:pt idx="5399">
                  <c:v>5.8</c:v>
                </c:pt>
                <c:pt idx="5400">
                  <c:v>5.87</c:v>
                </c:pt>
                <c:pt idx="5401">
                  <c:v>5.84</c:v>
                </c:pt>
                <c:pt idx="5402">
                  <c:v>5.83</c:v>
                </c:pt>
                <c:pt idx="5403">
                  <c:v>5.9</c:v>
                </c:pt>
                <c:pt idx="5404">
                  <c:v>5.88</c:v>
                </c:pt>
                <c:pt idx="5405">
                  <c:v>5.84</c:v>
                </c:pt>
                <c:pt idx="5406">
                  <c:v>5.78</c:v>
                </c:pt>
                <c:pt idx="5407">
                  <c:v>5.73</c:v>
                </c:pt>
                <c:pt idx="5408">
                  <c:v>5.86</c:v>
                </c:pt>
                <c:pt idx="5409">
                  <c:v>5.81</c:v>
                </c:pt>
                <c:pt idx="5410">
                  <c:v>5.82</c:v>
                </c:pt>
                <c:pt idx="5411">
                  <c:v>5.77</c:v>
                </c:pt>
                <c:pt idx="5412">
                  <c:v>5.75</c:v>
                </c:pt>
                <c:pt idx="5413">
                  <c:v>5.64</c:v>
                </c:pt>
                <c:pt idx="5414">
                  <c:v>5.55</c:v>
                </c:pt>
                <c:pt idx="5415">
                  <c:v>5.66</c:v>
                </c:pt>
                <c:pt idx="5416">
                  <c:v>5.68</c:v>
                </c:pt>
                <c:pt idx="5417">
                  <c:v>5.69</c:v>
                </c:pt>
                <c:pt idx="5418">
                  <c:v>5.68</c:v>
                </c:pt>
                <c:pt idx="5419">
                  <c:v>5.67</c:v>
                </c:pt>
                <c:pt idx="5420">
                  <c:v>5.61</c:v>
                </c:pt>
                <c:pt idx="5421">
                  <c:v>5.68</c:v>
                </c:pt>
                <c:pt idx="5422">
                  <c:v>5.69</c:v>
                </c:pt>
                <c:pt idx="5423">
                  <c:v>5.8</c:v>
                </c:pt>
                <c:pt idx="5424">
                  <c:v>5.76</c:v>
                </c:pt>
                <c:pt idx="5425">
                  <c:v>5.72</c:v>
                </c:pt>
                <c:pt idx="5426">
                  <c:v>5.78</c:v>
                </c:pt>
                <c:pt idx="5427">
                  <c:v>5.73</c:v>
                </c:pt>
                <c:pt idx="5428">
                  <c:v>5.53</c:v>
                </c:pt>
                <c:pt idx="5429">
                  <c:v>5.5</c:v>
                </c:pt>
                <c:pt idx="5430">
                  <c:v>5.54</c:v>
                </c:pt>
                <c:pt idx="5431">
                  <c:v>5.6</c:v>
                </c:pt>
                <c:pt idx="5432">
                  <c:v>5.55</c:v>
                </c:pt>
                <c:pt idx="5433">
                  <c:v>5.53</c:v>
                </c:pt>
                <c:pt idx="5434">
                  <c:v>5.44</c:v>
                </c:pt>
                <c:pt idx="5435">
                  <c:v>5.43</c:v>
                </c:pt>
                <c:pt idx="5436">
                  <c:v>5.44</c:v>
                </c:pt>
                <c:pt idx="5437">
                  <c:v>5.47</c:v>
                </c:pt>
                <c:pt idx="5438">
                  <c:v>5.46</c:v>
                </c:pt>
                <c:pt idx="5439">
                  <c:v>5.33</c:v>
                </c:pt>
                <c:pt idx="5440">
                  <c:v>5.27</c:v>
                </c:pt>
                <c:pt idx="5441">
                  <c:v>5.36</c:v>
                </c:pt>
                <c:pt idx="5442">
                  <c:v>5.32</c:v>
                </c:pt>
                <c:pt idx="5443">
                  <c:v>5.54</c:v>
                </c:pt>
                <c:pt idx="5444">
                  <c:v>5.51</c:v>
                </c:pt>
                <c:pt idx="5445">
                  <c:v>5.54</c:v>
                </c:pt>
                <c:pt idx="5446">
                  <c:v>5.58</c:v>
                </c:pt>
                <c:pt idx="5447">
                  <c:v>5.68</c:v>
                </c:pt>
                <c:pt idx="5448">
                  <c:v>5.67</c:v>
                </c:pt>
                <c:pt idx="5449">
                  <c:v>5.74</c:v>
                </c:pt>
                <c:pt idx="5450">
                  <c:v>5.61</c:v>
                </c:pt>
                <c:pt idx="5451">
                  <c:v>5.56</c:v>
                </c:pt>
                <c:pt idx="5452">
                  <c:v>5.52</c:v>
                </c:pt>
                <c:pt idx="5453">
                  <c:v>5.57</c:v>
                </c:pt>
                <c:pt idx="5454">
                  <c:v>5.51</c:v>
                </c:pt>
                <c:pt idx="5455">
                  <c:v>5.63</c:v>
                </c:pt>
                <c:pt idx="5456">
                  <c:v>5.59</c:v>
                </c:pt>
                <c:pt idx="5457">
                  <c:v>5.59</c:v>
                </c:pt>
                <c:pt idx="5458">
                  <c:v>5.62</c:v>
                </c:pt>
                <c:pt idx="5459">
                  <c:v>5.56</c:v>
                </c:pt>
                <c:pt idx="5460">
                  <c:v>5.52</c:v>
                </c:pt>
                <c:pt idx="5461">
                  <c:v>5.45</c:v>
                </c:pt>
                <c:pt idx="5462">
                  <c:v>5.37</c:v>
                </c:pt>
                <c:pt idx="5463">
                  <c:v>5.42</c:v>
                </c:pt>
                <c:pt idx="5464">
                  <c:v>5.51</c:v>
                </c:pt>
                <c:pt idx="5465">
                  <c:v>5.59</c:v>
                </c:pt>
                <c:pt idx="5466">
                  <c:v>5.59</c:v>
                </c:pt>
                <c:pt idx="5467">
                  <c:v>5.69</c:v>
                </c:pt>
                <c:pt idx="5468">
                  <c:v>5.68</c:v>
                </c:pt>
                <c:pt idx="5469">
                  <c:v>5.67</c:v>
                </c:pt>
                <c:pt idx="5470">
                  <c:v>5.64</c:v>
                </c:pt>
                <c:pt idx="5471">
                  <c:v>5.7</c:v>
                </c:pt>
                <c:pt idx="5472">
                  <c:v>5.7</c:v>
                </c:pt>
                <c:pt idx="5473">
                  <c:v>5.69</c:v>
                </c:pt>
                <c:pt idx="5474">
                  <c:v>5.61</c:v>
                </c:pt>
                <c:pt idx="5475">
                  <c:v>5.46</c:v>
                </c:pt>
                <c:pt idx="5476">
                  <c:v>5.46</c:v>
                </c:pt>
                <c:pt idx="5477">
                  <c:v>5.49</c:v>
                </c:pt>
                <c:pt idx="5478">
                  <c:v>5.48</c:v>
                </c:pt>
                <c:pt idx="5479">
                  <c:v>5.4</c:v>
                </c:pt>
                <c:pt idx="5480">
                  <c:v>5.41</c:v>
                </c:pt>
                <c:pt idx="5481">
                  <c:v>5.4</c:v>
                </c:pt>
                <c:pt idx="5482">
                  <c:v>5.47</c:v>
                </c:pt>
                <c:pt idx="5483">
                  <c:v>5.47</c:v>
                </c:pt>
                <c:pt idx="5484">
                  <c:v>5.49</c:v>
                </c:pt>
                <c:pt idx="5485">
                  <c:v>5.5</c:v>
                </c:pt>
                <c:pt idx="5486">
                  <c:v>5.54</c:v>
                </c:pt>
                <c:pt idx="5487">
                  <c:v>5.26</c:v>
                </c:pt>
                <c:pt idx="5488">
                  <c:v>5.34</c:v>
                </c:pt>
                <c:pt idx="5489">
                  <c:v>5.42</c:v>
                </c:pt>
                <c:pt idx="5490">
                  <c:v>5.34</c:v>
                </c:pt>
                <c:pt idx="5491">
                  <c:v>5.38</c:v>
                </c:pt>
                <c:pt idx="5492">
                  <c:v>5.4</c:v>
                </c:pt>
                <c:pt idx="5493">
                  <c:v>5.28</c:v>
                </c:pt>
                <c:pt idx="5494">
                  <c:v>5.24</c:v>
                </c:pt>
                <c:pt idx="5495">
                  <c:v>5.18</c:v>
                </c:pt>
                <c:pt idx="5496">
                  <c:v>5.22</c:v>
                </c:pt>
                <c:pt idx="5497">
                  <c:v>5.0199999999999996</c:v>
                </c:pt>
                <c:pt idx="5498">
                  <c:v>5.07</c:v>
                </c:pt>
                <c:pt idx="5499">
                  <c:v>4.9800000000000004</c:v>
                </c:pt>
                <c:pt idx="5500">
                  <c:v>4.8600000000000003</c:v>
                </c:pt>
                <c:pt idx="5501">
                  <c:v>4.93</c:v>
                </c:pt>
                <c:pt idx="5502">
                  <c:v>4.93</c:v>
                </c:pt>
                <c:pt idx="5503">
                  <c:v>4.87</c:v>
                </c:pt>
                <c:pt idx="5504">
                  <c:v>4.83</c:v>
                </c:pt>
                <c:pt idx="5505">
                  <c:v>4.88</c:v>
                </c:pt>
                <c:pt idx="5506">
                  <c:v>4.91</c:v>
                </c:pt>
                <c:pt idx="5507">
                  <c:v>4.8499999999999996</c:v>
                </c:pt>
                <c:pt idx="5508">
                  <c:v>4.8099999999999996</c:v>
                </c:pt>
                <c:pt idx="5509">
                  <c:v>4.83</c:v>
                </c:pt>
                <c:pt idx="5510">
                  <c:v>4.8</c:v>
                </c:pt>
                <c:pt idx="5511">
                  <c:v>4.72</c:v>
                </c:pt>
                <c:pt idx="5512">
                  <c:v>4.8</c:v>
                </c:pt>
                <c:pt idx="5513">
                  <c:v>4.84</c:v>
                </c:pt>
                <c:pt idx="5514">
                  <c:v>4.83</c:v>
                </c:pt>
                <c:pt idx="5515">
                  <c:v>4.8600000000000003</c:v>
                </c:pt>
                <c:pt idx="5516">
                  <c:v>4.97</c:v>
                </c:pt>
                <c:pt idx="5517">
                  <c:v>5</c:v>
                </c:pt>
                <c:pt idx="5518">
                  <c:v>5.0599999999999996</c:v>
                </c:pt>
                <c:pt idx="5519">
                  <c:v>4.97</c:v>
                </c:pt>
                <c:pt idx="5520">
                  <c:v>4.9800000000000004</c:v>
                </c:pt>
                <c:pt idx="5521">
                  <c:v>4.9000000000000004</c:v>
                </c:pt>
                <c:pt idx="5522">
                  <c:v>4.97</c:v>
                </c:pt>
                <c:pt idx="5523">
                  <c:v>5.0999999999999996</c:v>
                </c:pt>
                <c:pt idx="5524">
                  <c:v>5.08</c:v>
                </c:pt>
                <c:pt idx="5525">
                  <c:v>5.0599999999999996</c:v>
                </c:pt>
                <c:pt idx="5526">
                  <c:v>5.04</c:v>
                </c:pt>
                <c:pt idx="5527">
                  <c:v>5.01</c:v>
                </c:pt>
                <c:pt idx="5528">
                  <c:v>5</c:v>
                </c:pt>
                <c:pt idx="5529">
                  <c:v>5.0199999999999996</c:v>
                </c:pt>
                <c:pt idx="5530">
                  <c:v>5.17</c:v>
                </c:pt>
                <c:pt idx="5531">
                  <c:v>5.18</c:v>
                </c:pt>
                <c:pt idx="5532">
                  <c:v>5.23</c:v>
                </c:pt>
                <c:pt idx="5533">
                  <c:v>5.27</c:v>
                </c:pt>
                <c:pt idx="5534">
                  <c:v>5.22</c:v>
                </c:pt>
                <c:pt idx="5535">
                  <c:v>5.32</c:v>
                </c:pt>
                <c:pt idx="5536">
                  <c:v>5.22</c:v>
                </c:pt>
                <c:pt idx="5537">
                  <c:v>5.16</c:v>
                </c:pt>
                <c:pt idx="5538">
                  <c:v>5.18</c:v>
                </c:pt>
                <c:pt idx="5539">
                  <c:v>5.09</c:v>
                </c:pt>
                <c:pt idx="5540">
                  <c:v>5.13</c:v>
                </c:pt>
                <c:pt idx="5541">
                  <c:v>5.1100000000000003</c:v>
                </c:pt>
                <c:pt idx="5542">
                  <c:v>5.05</c:v>
                </c:pt>
                <c:pt idx="5543">
                  <c:v>5</c:v>
                </c:pt>
                <c:pt idx="5544">
                  <c:v>4.9800000000000004</c:v>
                </c:pt>
                <c:pt idx="5545">
                  <c:v>5.01</c:v>
                </c:pt>
                <c:pt idx="5546">
                  <c:v>4.9400000000000004</c:v>
                </c:pt>
                <c:pt idx="5547">
                  <c:v>4.96</c:v>
                </c:pt>
                <c:pt idx="5548">
                  <c:v>4.9400000000000004</c:v>
                </c:pt>
                <c:pt idx="5549">
                  <c:v>5.03</c:v>
                </c:pt>
                <c:pt idx="5550">
                  <c:v>4.95</c:v>
                </c:pt>
                <c:pt idx="5551">
                  <c:v>4.97</c:v>
                </c:pt>
                <c:pt idx="5552">
                  <c:v>4.8600000000000003</c:v>
                </c:pt>
                <c:pt idx="5553">
                  <c:v>4.8899999999999997</c:v>
                </c:pt>
                <c:pt idx="5554">
                  <c:v>4.92</c:v>
                </c:pt>
                <c:pt idx="5555">
                  <c:v>4.91</c:v>
                </c:pt>
                <c:pt idx="5556">
                  <c:v>4.8499999999999996</c:v>
                </c:pt>
                <c:pt idx="5557">
                  <c:v>4.91</c:v>
                </c:pt>
                <c:pt idx="5558">
                  <c:v>4.78</c:v>
                </c:pt>
                <c:pt idx="5559">
                  <c:v>4.76</c:v>
                </c:pt>
                <c:pt idx="5560">
                  <c:v>4.72</c:v>
                </c:pt>
                <c:pt idx="5561">
                  <c:v>4.75</c:v>
                </c:pt>
                <c:pt idx="5562">
                  <c:v>4.82</c:v>
                </c:pt>
                <c:pt idx="5563">
                  <c:v>4.7300000000000004</c:v>
                </c:pt>
                <c:pt idx="5564">
                  <c:v>4.79</c:v>
                </c:pt>
                <c:pt idx="5565">
                  <c:v>4.87</c:v>
                </c:pt>
                <c:pt idx="5566">
                  <c:v>4.92</c:v>
                </c:pt>
                <c:pt idx="5567">
                  <c:v>4.87</c:v>
                </c:pt>
                <c:pt idx="5568">
                  <c:v>4.88</c:v>
                </c:pt>
                <c:pt idx="5569">
                  <c:v>4.78</c:v>
                </c:pt>
                <c:pt idx="5570">
                  <c:v>4.8899999999999997</c:v>
                </c:pt>
                <c:pt idx="5571">
                  <c:v>4.8499999999999996</c:v>
                </c:pt>
                <c:pt idx="5572">
                  <c:v>5</c:v>
                </c:pt>
                <c:pt idx="5573">
                  <c:v>4.91</c:v>
                </c:pt>
                <c:pt idx="5574">
                  <c:v>4.71</c:v>
                </c:pt>
                <c:pt idx="5575">
                  <c:v>4.6500000000000004</c:v>
                </c:pt>
                <c:pt idx="5576">
                  <c:v>4.72</c:v>
                </c:pt>
                <c:pt idx="5577">
                  <c:v>4.68</c:v>
                </c:pt>
                <c:pt idx="5578">
                  <c:v>4.62</c:v>
                </c:pt>
                <c:pt idx="5579">
                  <c:v>4.6399999999999997</c:v>
                </c:pt>
                <c:pt idx="5580">
                  <c:v>4.68</c:v>
                </c:pt>
                <c:pt idx="5581">
                  <c:v>4.7</c:v>
                </c:pt>
                <c:pt idx="5582">
                  <c:v>4.6100000000000003</c:v>
                </c:pt>
                <c:pt idx="5583">
                  <c:v>4.54</c:v>
                </c:pt>
                <c:pt idx="5584">
                  <c:v>4.5</c:v>
                </c:pt>
                <c:pt idx="5585">
                  <c:v>4.4400000000000004</c:v>
                </c:pt>
                <c:pt idx="5586">
                  <c:v>4.45</c:v>
                </c:pt>
                <c:pt idx="5587">
                  <c:v>4.3600000000000003</c:v>
                </c:pt>
                <c:pt idx="5588">
                  <c:v>4.45</c:v>
                </c:pt>
                <c:pt idx="5589">
                  <c:v>4.41</c:v>
                </c:pt>
                <c:pt idx="5590">
                  <c:v>4.4400000000000004</c:v>
                </c:pt>
                <c:pt idx="5591">
                  <c:v>4.38</c:v>
                </c:pt>
                <c:pt idx="5592">
                  <c:v>4.38</c:v>
                </c:pt>
                <c:pt idx="5593">
                  <c:v>4.4400000000000004</c:v>
                </c:pt>
                <c:pt idx="5594">
                  <c:v>4.45</c:v>
                </c:pt>
                <c:pt idx="5595">
                  <c:v>4.43</c:v>
                </c:pt>
                <c:pt idx="5596">
                  <c:v>4.29</c:v>
                </c:pt>
                <c:pt idx="5597">
                  <c:v>4.41</c:v>
                </c:pt>
                <c:pt idx="5598">
                  <c:v>4.4800000000000004</c:v>
                </c:pt>
                <c:pt idx="5599">
                  <c:v>4.63</c:v>
                </c:pt>
                <c:pt idx="5600">
                  <c:v>4.59</c:v>
                </c:pt>
                <c:pt idx="5601">
                  <c:v>4.63</c:v>
                </c:pt>
                <c:pt idx="5602">
                  <c:v>4.68</c:v>
                </c:pt>
                <c:pt idx="5603">
                  <c:v>4.71</c:v>
                </c:pt>
                <c:pt idx="5604">
                  <c:v>4.7699999999999996</c:v>
                </c:pt>
                <c:pt idx="5605">
                  <c:v>4.71</c:v>
                </c:pt>
                <c:pt idx="5606">
                  <c:v>4.6900000000000004</c:v>
                </c:pt>
                <c:pt idx="5607">
                  <c:v>4.59</c:v>
                </c:pt>
                <c:pt idx="5608">
                  <c:v>4.66</c:v>
                </c:pt>
                <c:pt idx="5609">
                  <c:v>4.66</c:v>
                </c:pt>
                <c:pt idx="5610">
                  <c:v>4.6900000000000004</c:v>
                </c:pt>
                <c:pt idx="5611">
                  <c:v>4.68</c:v>
                </c:pt>
                <c:pt idx="5612">
                  <c:v>4.76</c:v>
                </c:pt>
                <c:pt idx="5613">
                  <c:v>4.63</c:v>
                </c:pt>
                <c:pt idx="5614">
                  <c:v>4.62</c:v>
                </c:pt>
                <c:pt idx="5615">
                  <c:v>4.67</c:v>
                </c:pt>
                <c:pt idx="5616">
                  <c:v>4.66</c:v>
                </c:pt>
                <c:pt idx="5617">
                  <c:v>4.6100000000000003</c:v>
                </c:pt>
                <c:pt idx="5618">
                  <c:v>4.55</c:v>
                </c:pt>
                <c:pt idx="5619">
                  <c:v>4.51</c:v>
                </c:pt>
                <c:pt idx="5620">
                  <c:v>4.38</c:v>
                </c:pt>
                <c:pt idx="5621">
                  <c:v>4.37</c:v>
                </c:pt>
                <c:pt idx="5622">
                  <c:v>4.3600000000000003</c:v>
                </c:pt>
                <c:pt idx="5623">
                  <c:v>4.29</c:v>
                </c:pt>
                <c:pt idx="5624">
                  <c:v>4.4000000000000004</c:v>
                </c:pt>
                <c:pt idx="5625">
                  <c:v>4.42</c:v>
                </c:pt>
                <c:pt idx="5626">
                  <c:v>4.4000000000000004</c:v>
                </c:pt>
                <c:pt idx="5627">
                  <c:v>4.42</c:v>
                </c:pt>
                <c:pt idx="5628">
                  <c:v>4.41</c:v>
                </c:pt>
                <c:pt idx="5629">
                  <c:v>4.3499999999999996</c:v>
                </c:pt>
                <c:pt idx="5630">
                  <c:v>4.29</c:v>
                </c:pt>
                <c:pt idx="5631">
                  <c:v>4.2300000000000004</c:v>
                </c:pt>
                <c:pt idx="5632">
                  <c:v>4.4800000000000004</c:v>
                </c:pt>
                <c:pt idx="5633">
                  <c:v>4.43</c:v>
                </c:pt>
                <c:pt idx="5634">
                  <c:v>4.46</c:v>
                </c:pt>
                <c:pt idx="5635">
                  <c:v>4.5</c:v>
                </c:pt>
                <c:pt idx="5636">
                  <c:v>4.42</c:v>
                </c:pt>
                <c:pt idx="5637">
                  <c:v>4.46</c:v>
                </c:pt>
                <c:pt idx="5638">
                  <c:v>4.5999999999999996</c:v>
                </c:pt>
                <c:pt idx="5639">
                  <c:v>4.4800000000000004</c:v>
                </c:pt>
                <c:pt idx="5640">
                  <c:v>4.42</c:v>
                </c:pt>
                <c:pt idx="5641">
                  <c:v>4.5199999999999996</c:v>
                </c:pt>
                <c:pt idx="5642">
                  <c:v>4.53</c:v>
                </c:pt>
                <c:pt idx="5643">
                  <c:v>4.62</c:v>
                </c:pt>
                <c:pt idx="5644">
                  <c:v>4.6500000000000004</c:v>
                </c:pt>
                <c:pt idx="5645">
                  <c:v>4.6500000000000004</c:v>
                </c:pt>
                <c:pt idx="5646">
                  <c:v>4.68</c:v>
                </c:pt>
                <c:pt idx="5647">
                  <c:v>4.72</c:v>
                </c:pt>
                <c:pt idx="5648">
                  <c:v>4.87</c:v>
                </c:pt>
                <c:pt idx="5649">
                  <c:v>4.92</c:v>
                </c:pt>
                <c:pt idx="5650">
                  <c:v>4.8600000000000003</c:v>
                </c:pt>
                <c:pt idx="5651">
                  <c:v>4.9000000000000004</c:v>
                </c:pt>
                <c:pt idx="5652">
                  <c:v>4.97</c:v>
                </c:pt>
                <c:pt idx="5653">
                  <c:v>4.88</c:v>
                </c:pt>
                <c:pt idx="5654">
                  <c:v>4.93</c:v>
                </c:pt>
                <c:pt idx="5655">
                  <c:v>4.97</c:v>
                </c:pt>
                <c:pt idx="5656">
                  <c:v>4.8899999999999997</c:v>
                </c:pt>
                <c:pt idx="5657">
                  <c:v>5.0599999999999996</c:v>
                </c:pt>
                <c:pt idx="5658">
                  <c:v>5.17</c:v>
                </c:pt>
                <c:pt idx="5659">
                  <c:v>5.12</c:v>
                </c:pt>
                <c:pt idx="5660">
                  <c:v>5.08</c:v>
                </c:pt>
                <c:pt idx="5661">
                  <c:v>5.4</c:v>
                </c:pt>
                <c:pt idx="5662">
                  <c:v>5.45</c:v>
                </c:pt>
                <c:pt idx="5663">
                  <c:v>5.38</c:v>
                </c:pt>
                <c:pt idx="5664">
                  <c:v>5.53</c:v>
                </c:pt>
                <c:pt idx="5665">
                  <c:v>5.73</c:v>
                </c:pt>
                <c:pt idx="5666">
                  <c:v>5.96</c:v>
                </c:pt>
                <c:pt idx="5667">
                  <c:v>5.66</c:v>
                </c:pt>
                <c:pt idx="5668">
                  <c:v>5.48</c:v>
                </c:pt>
                <c:pt idx="5669">
                  <c:v>5.36</c:v>
                </c:pt>
                <c:pt idx="5670">
                  <c:v>5.34</c:v>
                </c:pt>
                <c:pt idx="5671">
                  <c:v>5.34</c:v>
                </c:pt>
                <c:pt idx="5672">
                  <c:v>5.34</c:v>
                </c:pt>
                <c:pt idx="5673">
                  <c:v>5.27</c:v>
                </c:pt>
                <c:pt idx="5674">
                  <c:v>5.31</c:v>
                </c:pt>
                <c:pt idx="5675">
                  <c:v>5.31</c:v>
                </c:pt>
                <c:pt idx="5676">
                  <c:v>5.3</c:v>
                </c:pt>
                <c:pt idx="5677">
                  <c:v>5.32</c:v>
                </c:pt>
                <c:pt idx="5678">
                  <c:v>5.33</c:v>
                </c:pt>
                <c:pt idx="5679">
                  <c:v>5.41</c:v>
                </c:pt>
                <c:pt idx="5680">
                  <c:v>5.33</c:v>
                </c:pt>
                <c:pt idx="5681">
                  <c:v>5.23</c:v>
                </c:pt>
                <c:pt idx="5682">
                  <c:v>5.09</c:v>
                </c:pt>
                <c:pt idx="5683">
                  <c:v>5.09</c:v>
                </c:pt>
                <c:pt idx="5684">
                  <c:v>5.17</c:v>
                </c:pt>
                <c:pt idx="5685">
                  <c:v>5.18</c:v>
                </c:pt>
                <c:pt idx="5686">
                  <c:v>5.17</c:v>
                </c:pt>
                <c:pt idx="5687">
                  <c:v>5.23</c:v>
                </c:pt>
                <c:pt idx="5688">
                  <c:v>5.23</c:v>
                </c:pt>
                <c:pt idx="5689">
                  <c:v>5.25</c:v>
                </c:pt>
                <c:pt idx="5690">
                  <c:v>5.26</c:v>
                </c:pt>
                <c:pt idx="5691">
                  <c:v>5.21</c:v>
                </c:pt>
                <c:pt idx="5692">
                  <c:v>5.28</c:v>
                </c:pt>
                <c:pt idx="5693">
                  <c:v>5.25</c:v>
                </c:pt>
                <c:pt idx="5694">
                  <c:v>5.2</c:v>
                </c:pt>
                <c:pt idx="5695">
                  <c:v>5.2</c:v>
                </c:pt>
                <c:pt idx="5696">
                  <c:v>5.17</c:v>
                </c:pt>
                <c:pt idx="5697">
                  <c:v>5.14</c:v>
                </c:pt>
                <c:pt idx="5698">
                  <c:v>5.22</c:v>
                </c:pt>
                <c:pt idx="5699">
                  <c:v>5.24</c:v>
                </c:pt>
                <c:pt idx="5700">
                  <c:v>5.29</c:v>
                </c:pt>
                <c:pt idx="5701">
                  <c:v>5.28</c:v>
                </c:pt>
                <c:pt idx="5702">
                  <c:v>5.3</c:v>
                </c:pt>
                <c:pt idx="5703">
                  <c:v>5.2</c:v>
                </c:pt>
                <c:pt idx="5704">
                  <c:v>5.22</c:v>
                </c:pt>
                <c:pt idx="5705">
                  <c:v>5.24</c:v>
                </c:pt>
                <c:pt idx="5706">
                  <c:v>5.26</c:v>
                </c:pt>
                <c:pt idx="5707">
                  <c:v>5.26</c:v>
                </c:pt>
                <c:pt idx="5708">
                  <c:v>5.2</c:v>
                </c:pt>
                <c:pt idx="5709">
                  <c:v>5.25</c:v>
                </c:pt>
                <c:pt idx="5710">
                  <c:v>5.31</c:v>
                </c:pt>
                <c:pt idx="5711">
                  <c:v>5.29</c:v>
                </c:pt>
                <c:pt idx="5712">
                  <c:v>5.34</c:v>
                </c:pt>
                <c:pt idx="5713">
                  <c:v>5.46</c:v>
                </c:pt>
                <c:pt idx="5714">
                  <c:v>5.43</c:v>
                </c:pt>
                <c:pt idx="5715">
                  <c:v>5.35</c:v>
                </c:pt>
                <c:pt idx="5716">
                  <c:v>5.32</c:v>
                </c:pt>
                <c:pt idx="5717">
                  <c:v>5.32</c:v>
                </c:pt>
                <c:pt idx="5718">
                  <c:v>5.4</c:v>
                </c:pt>
                <c:pt idx="5719">
                  <c:v>5.53</c:v>
                </c:pt>
                <c:pt idx="5720">
                  <c:v>5.54</c:v>
                </c:pt>
                <c:pt idx="5721">
                  <c:v>5.5</c:v>
                </c:pt>
                <c:pt idx="5722">
                  <c:v>5.52</c:v>
                </c:pt>
                <c:pt idx="5723">
                  <c:v>5.64</c:v>
                </c:pt>
                <c:pt idx="5724">
                  <c:v>5.45</c:v>
                </c:pt>
                <c:pt idx="5725">
                  <c:v>5.18</c:v>
                </c:pt>
                <c:pt idx="5726">
                  <c:v>4.97</c:v>
                </c:pt>
                <c:pt idx="5727">
                  <c:v>4.91</c:v>
                </c:pt>
                <c:pt idx="5728">
                  <c:v>4.8499999999999996</c:v>
                </c:pt>
                <c:pt idx="5729">
                  <c:v>4.8</c:v>
                </c:pt>
                <c:pt idx="5730">
                  <c:v>4.87</c:v>
                </c:pt>
                <c:pt idx="5731">
                  <c:v>4.92</c:v>
                </c:pt>
                <c:pt idx="5732">
                  <c:v>4.97</c:v>
                </c:pt>
                <c:pt idx="5733">
                  <c:v>5.08</c:v>
                </c:pt>
                <c:pt idx="5734">
                  <c:v>5.09</c:v>
                </c:pt>
                <c:pt idx="5735">
                  <c:v>5.07</c:v>
                </c:pt>
                <c:pt idx="5736">
                  <c:v>5.07</c:v>
                </c:pt>
                <c:pt idx="5737">
                  <c:v>5.1100000000000003</c:v>
                </c:pt>
                <c:pt idx="5738">
                  <c:v>5.12</c:v>
                </c:pt>
                <c:pt idx="5739">
                  <c:v>5.18</c:v>
                </c:pt>
                <c:pt idx="5740">
                  <c:v>5.16</c:v>
                </c:pt>
                <c:pt idx="5741">
                  <c:v>5.13</c:v>
                </c:pt>
                <c:pt idx="5742">
                  <c:v>5.08</c:v>
                </c:pt>
                <c:pt idx="5743">
                  <c:v>5.12</c:v>
                </c:pt>
                <c:pt idx="5744">
                  <c:v>5.0999999999999996</c:v>
                </c:pt>
                <c:pt idx="5745">
                  <c:v>5.1100000000000003</c:v>
                </c:pt>
                <c:pt idx="5746">
                  <c:v>5.0999999999999996</c:v>
                </c:pt>
                <c:pt idx="5747">
                  <c:v>5.13</c:v>
                </c:pt>
                <c:pt idx="5748">
                  <c:v>5.15</c:v>
                </c:pt>
                <c:pt idx="5749">
                  <c:v>5.15</c:v>
                </c:pt>
                <c:pt idx="5750">
                  <c:v>5.13</c:v>
                </c:pt>
                <c:pt idx="5751">
                  <c:v>5.22</c:v>
                </c:pt>
                <c:pt idx="5752">
                  <c:v>5.17</c:v>
                </c:pt>
                <c:pt idx="5753">
                  <c:v>5.0999999999999996</c:v>
                </c:pt>
                <c:pt idx="5754">
                  <c:v>5.0199999999999996</c:v>
                </c:pt>
                <c:pt idx="5755">
                  <c:v>5.08</c:v>
                </c:pt>
                <c:pt idx="5756">
                  <c:v>5.04</c:v>
                </c:pt>
                <c:pt idx="5757">
                  <c:v>5.1100000000000003</c:v>
                </c:pt>
                <c:pt idx="5758">
                  <c:v>5.0999999999999996</c:v>
                </c:pt>
                <c:pt idx="5759">
                  <c:v>5.0999999999999996</c:v>
                </c:pt>
                <c:pt idx="5760">
                  <c:v>5.03</c:v>
                </c:pt>
                <c:pt idx="5761">
                  <c:v>5.03</c:v>
                </c:pt>
                <c:pt idx="5762">
                  <c:v>5.03</c:v>
                </c:pt>
                <c:pt idx="5763">
                  <c:v>5.03</c:v>
                </c:pt>
                <c:pt idx="5764">
                  <c:v>4.99</c:v>
                </c:pt>
                <c:pt idx="5765">
                  <c:v>4.99</c:v>
                </c:pt>
                <c:pt idx="5766">
                  <c:v>4.95</c:v>
                </c:pt>
                <c:pt idx="5767">
                  <c:v>5.03</c:v>
                </c:pt>
                <c:pt idx="5768">
                  <c:v>5.04</c:v>
                </c:pt>
                <c:pt idx="5769">
                  <c:v>5.09</c:v>
                </c:pt>
                <c:pt idx="5770">
                  <c:v>5.0599999999999996</c:v>
                </c:pt>
                <c:pt idx="5771">
                  <c:v>5.12</c:v>
                </c:pt>
                <c:pt idx="5772">
                  <c:v>5.13</c:v>
                </c:pt>
                <c:pt idx="5773">
                  <c:v>5.19</c:v>
                </c:pt>
                <c:pt idx="5774">
                  <c:v>5.15</c:v>
                </c:pt>
                <c:pt idx="5775">
                  <c:v>5.09</c:v>
                </c:pt>
                <c:pt idx="5776">
                  <c:v>5.0999999999999996</c:v>
                </c:pt>
                <c:pt idx="5777">
                  <c:v>5.13</c:v>
                </c:pt>
                <c:pt idx="5778">
                  <c:v>5.1100000000000003</c:v>
                </c:pt>
                <c:pt idx="5779">
                  <c:v>5.09</c:v>
                </c:pt>
                <c:pt idx="5780">
                  <c:v>5.09</c:v>
                </c:pt>
                <c:pt idx="5781">
                  <c:v>5.14</c:v>
                </c:pt>
                <c:pt idx="5782">
                  <c:v>5.14</c:v>
                </c:pt>
                <c:pt idx="5783">
                  <c:v>5.14</c:v>
                </c:pt>
                <c:pt idx="5784">
                  <c:v>5.2</c:v>
                </c:pt>
                <c:pt idx="5785">
                  <c:v>5.22</c:v>
                </c:pt>
                <c:pt idx="5786">
                  <c:v>5.24</c:v>
                </c:pt>
                <c:pt idx="5787">
                  <c:v>5.31</c:v>
                </c:pt>
                <c:pt idx="5788">
                  <c:v>5.34</c:v>
                </c:pt>
                <c:pt idx="5789">
                  <c:v>5.29</c:v>
                </c:pt>
                <c:pt idx="5790">
                  <c:v>5.34</c:v>
                </c:pt>
                <c:pt idx="5791">
                  <c:v>5.41</c:v>
                </c:pt>
                <c:pt idx="5792">
                  <c:v>5.33</c:v>
                </c:pt>
                <c:pt idx="5793">
                  <c:v>5.33</c:v>
                </c:pt>
                <c:pt idx="5794">
                  <c:v>5.29</c:v>
                </c:pt>
                <c:pt idx="5795">
                  <c:v>5.31</c:v>
                </c:pt>
                <c:pt idx="5796">
                  <c:v>5.22</c:v>
                </c:pt>
                <c:pt idx="5797">
                  <c:v>5.17</c:v>
                </c:pt>
                <c:pt idx="5798">
                  <c:v>5.25</c:v>
                </c:pt>
                <c:pt idx="5799">
                  <c:v>5.25</c:v>
                </c:pt>
                <c:pt idx="5800">
                  <c:v>5.24</c:v>
                </c:pt>
                <c:pt idx="5801">
                  <c:v>5.25</c:v>
                </c:pt>
                <c:pt idx="5802">
                  <c:v>5.21</c:v>
                </c:pt>
                <c:pt idx="5803">
                  <c:v>5.21</c:v>
                </c:pt>
                <c:pt idx="5804">
                  <c:v>5.24</c:v>
                </c:pt>
                <c:pt idx="5805">
                  <c:v>5.24</c:v>
                </c:pt>
                <c:pt idx="5806">
                  <c:v>5.29</c:v>
                </c:pt>
                <c:pt idx="5807">
                  <c:v>5.31</c:v>
                </c:pt>
                <c:pt idx="5808">
                  <c:v>5.33</c:v>
                </c:pt>
                <c:pt idx="5809">
                  <c:v>5.3</c:v>
                </c:pt>
                <c:pt idx="5810">
                  <c:v>5.29</c:v>
                </c:pt>
                <c:pt idx="5811">
                  <c:v>5.38</c:v>
                </c:pt>
                <c:pt idx="5812">
                  <c:v>5.35</c:v>
                </c:pt>
                <c:pt idx="5813">
                  <c:v>5.32</c:v>
                </c:pt>
                <c:pt idx="5814">
                  <c:v>5.44</c:v>
                </c:pt>
                <c:pt idx="5815">
                  <c:v>5.39</c:v>
                </c:pt>
                <c:pt idx="5816">
                  <c:v>5.42</c:v>
                </c:pt>
                <c:pt idx="5817">
                  <c:v>5.3</c:v>
                </c:pt>
                <c:pt idx="5818">
                  <c:v>5.26</c:v>
                </c:pt>
                <c:pt idx="5819">
                  <c:v>5.24</c:v>
                </c:pt>
                <c:pt idx="5820">
                  <c:v>5.29</c:v>
                </c:pt>
                <c:pt idx="5821">
                  <c:v>5.32</c:v>
                </c:pt>
                <c:pt idx="5822">
                  <c:v>5.32</c:v>
                </c:pt>
                <c:pt idx="5823">
                  <c:v>5.24</c:v>
                </c:pt>
                <c:pt idx="5824">
                  <c:v>5.24</c:v>
                </c:pt>
                <c:pt idx="5825">
                  <c:v>5.18</c:v>
                </c:pt>
                <c:pt idx="5826">
                  <c:v>5.09</c:v>
                </c:pt>
                <c:pt idx="5827">
                  <c:v>5.18</c:v>
                </c:pt>
                <c:pt idx="5828">
                  <c:v>5.24</c:v>
                </c:pt>
                <c:pt idx="5829">
                  <c:v>5.23</c:v>
                </c:pt>
                <c:pt idx="5830">
                  <c:v>5.17</c:v>
                </c:pt>
                <c:pt idx="5831">
                  <c:v>5.23</c:v>
                </c:pt>
                <c:pt idx="5832">
                  <c:v>5.47</c:v>
                </c:pt>
                <c:pt idx="5833">
                  <c:v>5.49</c:v>
                </c:pt>
                <c:pt idx="5834">
                  <c:v>5.42</c:v>
                </c:pt>
                <c:pt idx="5835">
                  <c:v>5.39</c:v>
                </c:pt>
                <c:pt idx="5836">
                  <c:v>5.39</c:v>
                </c:pt>
                <c:pt idx="5837">
                  <c:v>5.47</c:v>
                </c:pt>
                <c:pt idx="5838">
                  <c:v>5.52</c:v>
                </c:pt>
                <c:pt idx="5839">
                  <c:v>5.58</c:v>
                </c:pt>
                <c:pt idx="5840">
                  <c:v>5.66</c:v>
                </c:pt>
                <c:pt idx="5841">
                  <c:v>5.69</c:v>
                </c:pt>
                <c:pt idx="5842">
                  <c:v>5.56</c:v>
                </c:pt>
                <c:pt idx="5843">
                  <c:v>5.53</c:v>
                </c:pt>
                <c:pt idx="5844">
                  <c:v>5.62</c:v>
                </c:pt>
                <c:pt idx="5845">
                  <c:v>5.69</c:v>
                </c:pt>
                <c:pt idx="5846">
                  <c:v>5.74</c:v>
                </c:pt>
                <c:pt idx="5847">
                  <c:v>5.68</c:v>
                </c:pt>
                <c:pt idx="5848">
                  <c:v>5.63</c:v>
                </c:pt>
                <c:pt idx="5849">
                  <c:v>5.59</c:v>
                </c:pt>
                <c:pt idx="5850">
                  <c:v>5.6</c:v>
                </c:pt>
                <c:pt idx="5851">
                  <c:v>5.62</c:v>
                </c:pt>
                <c:pt idx="5852">
                  <c:v>5.64</c:v>
                </c:pt>
                <c:pt idx="5853">
                  <c:v>5.6</c:v>
                </c:pt>
                <c:pt idx="5854">
                  <c:v>5.59</c:v>
                </c:pt>
                <c:pt idx="5855">
                  <c:v>5.53</c:v>
                </c:pt>
                <c:pt idx="5856">
                  <c:v>5.45</c:v>
                </c:pt>
                <c:pt idx="5857">
                  <c:v>5.42</c:v>
                </c:pt>
                <c:pt idx="5858">
                  <c:v>5.41</c:v>
                </c:pt>
                <c:pt idx="5859">
                  <c:v>5.42</c:v>
                </c:pt>
                <c:pt idx="5860">
                  <c:v>5.37</c:v>
                </c:pt>
                <c:pt idx="5861">
                  <c:v>5.35</c:v>
                </c:pt>
                <c:pt idx="5862">
                  <c:v>5.4</c:v>
                </c:pt>
                <c:pt idx="5863">
                  <c:v>5.4</c:v>
                </c:pt>
                <c:pt idx="5864">
                  <c:v>5.36</c:v>
                </c:pt>
                <c:pt idx="5865">
                  <c:v>5.41</c:v>
                </c:pt>
                <c:pt idx="5866">
                  <c:v>5.42</c:v>
                </c:pt>
                <c:pt idx="5867">
                  <c:v>5.37</c:v>
                </c:pt>
                <c:pt idx="5868">
                  <c:v>5.36</c:v>
                </c:pt>
                <c:pt idx="5869">
                  <c:v>5.32</c:v>
                </c:pt>
                <c:pt idx="5870">
                  <c:v>5.43</c:v>
                </c:pt>
                <c:pt idx="5871">
                  <c:v>5.41</c:v>
                </c:pt>
                <c:pt idx="5872">
                  <c:v>5.37</c:v>
                </c:pt>
                <c:pt idx="5873">
                  <c:v>5.36</c:v>
                </c:pt>
                <c:pt idx="5874">
                  <c:v>5.24</c:v>
                </c:pt>
                <c:pt idx="5875">
                  <c:v>5.19</c:v>
                </c:pt>
                <c:pt idx="5876">
                  <c:v>5.26</c:v>
                </c:pt>
                <c:pt idx="5877">
                  <c:v>5.19</c:v>
                </c:pt>
                <c:pt idx="5878">
                  <c:v>5.41</c:v>
                </c:pt>
                <c:pt idx="5879">
                  <c:v>5.5</c:v>
                </c:pt>
                <c:pt idx="5880">
                  <c:v>5.51</c:v>
                </c:pt>
                <c:pt idx="5881">
                  <c:v>5.46</c:v>
                </c:pt>
                <c:pt idx="5882">
                  <c:v>5.4</c:v>
                </c:pt>
                <c:pt idx="5883">
                  <c:v>5.36</c:v>
                </c:pt>
                <c:pt idx="5884">
                  <c:v>5.43</c:v>
                </c:pt>
                <c:pt idx="5885">
                  <c:v>5.52</c:v>
                </c:pt>
                <c:pt idx="5886">
                  <c:v>5.47</c:v>
                </c:pt>
                <c:pt idx="5887">
                  <c:v>5.58</c:v>
                </c:pt>
                <c:pt idx="5888">
                  <c:v>5.65</c:v>
                </c:pt>
                <c:pt idx="5889">
                  <c:v>5.6</c:v>
                </c:pt>
                <c:pt idx="5890">
                  <c:v>5.51</c:v>
                </c:pt>
                <c:pt idx="5891">
                  <c:v>5.32</c:v>
                </c:pt>
                <c:pt idx="5892">
                  <c:v>5.34</c:v>
                </c:pt>
                <c:pt idx="5893">
                  <c:v>5.17</c:v>
                </c:pt>
                <c:pt idx="5894">
                  <c:v>5.19</c:v>
                </c:pt>
                <c:pt idx="5895">
                  <c:v>5.21</c:v>
                </c:pt>
                <c:pt idx="5896">
                  <c:v>5.23</c:v>
                </c:pt>
                <c:pt idx="5897">
                  <c:v>5.23</c:v>
                </c:pt>
                <c:pt idx="5898">
                  <c:v>5.18</c:v>
                </c:pt>
                <c:pt idx="5899">
                  <c:v>5.26</c:v>
                </c:pt>
                <c:pt idx="5900">
                  <c:v>5.2</c:v>
                </c:pt>
                <c:pt idx="5901">
                  <c:v>5.23</c:v>
                </c:pt>
                <c:pt idx="5902">
                  <c:v>5.19</c:v>
                </c:pt>
                <c:pt idx="5903">
                  <c:v>5.22</c:v>
                </c:pt>
                <c:pt idx="5904">
                  <c:v>5.25</c:v>
                </c:pt>
                <c:pt idx="5905">
                  <c:v>5.26</c:v>
                </c:pt>
                <c:pt idx="5906">
                  <c:v>5.23</c:v>
                </c:pt>
                <c:pt idx="5907">
                  <c:v>5.32</c:v>
                </c:pt>
                <c:pt idx="5908">
                  <c:v>5.31</c:v>
                </c:pt>
                <c:pt idx="5909">
                  <c:v>5.37</c:v>
                </c:pt>
                <c:pt idx="5910">
                  <c:v>5.34</c:v>
                </c:pt>
                <c:pt idx="5911">
                  <c:v>5.59</c:v>
                </c:pt>
                <c:pt idx="5912">
                  <c:v>5.54</c:v>
                </c:pt>
                <c:pt idx="5913">
                  <c:v>5.55</c:v>
                </c:pt>
                <c:pt idx="5914">
                  <c:v>5.53</c:v>
                </c:pt>
                <c:pt idx="5915">
                  <c:v>5.63</c:v>
                </c:pt>
                <c:pt idx="5916">
                  <c:v>5.5</c:v>
                </c:pt>
                <c:pt idx="5917">
                  <c:v>5.42</c:v>
                </c:pt>
                <c:pt idx="5918">
                  <c:v>5.46</c:v>
                </c:pt>
                <c:pt idx="5919">
                  <c:v>5.51</c:v>
                </c:pt>
                <c:pt idx="5920">
                  <c:v>5.61</c:v>
                </c:pt>
                <c:pt idx="5921">
                  <c:v>5.71</c:v>
                </c:pt>
                <c:pt idx="5922">
                  <c:v>5.73</c:v>
                </c:pt>
                <c:pt idx="5923">
                  <c:v>5.73</c:v>
                </c:pt>
                <c:pt idx="5924">
                  <c:v>5.76</c:v>
                </c:pt>
                <c:pt idx="5925">
                  <c:v>5.66</c:v>
                </c:pt>
                <c:pt idx="5926">
                  <c:v>5.64</c:v>
                </c:pt>
                <c:pt idx="5927">
                  <c:v>5.58</c:v>
                </c:pt>
                <c:pt idx="5928">
                  <c:v>5.56</c:v>
                </c:pt>
                <c:pt idx="5929">
                  <c:v>5.56</c:v>
                </c:pt>
                <c:pt idx="5930">
                  <c:v>5.64</c:v>
                </c:pt>
                <c:pt idx="5931">
                  <c:v>5.78</c:v>
                </c:pt>
                <c:pt idx="5932">
                  <c:v>5.84</c:v>
                </c:pt>
                <c:pt idx="5933">
                  <c:v>5.83</c:v>
                </c:pt>
                <c:pt idx="5934">
                  <c:v>5.65</c:v>
                </c:pt>
                <c:pt idx="5935">
                  <c:v>5.6</c:v>
                </c:pt>
                <c:pt idx="5936">
                  <c:v>5.61</c:v>
                </c:pt>
                <c:pt idx="5937">
                  <c:v>5.6</c:v>
                </c:pt>
                <c:pt idx="5938">
                  <c:v>5.64</c:v>
                </c:pt>
                <c:pt idx="5939">
                  <c:v>5.57</c:v>
                </c:pt>
                <c:pt idx="5940">
                  <c:v>5.58</c:v>
                </c:pt>
                <c:pt idx="5941">
                  <c:v>5.63</c:v>
                </c:pt>
                <c:pt idx="5942">
                  <c:v>5.72</c:v>
                </c:pt>
                <c:pt idx="5943">
                  <c:v>5.72</c:v>
                </c:pt>
                <c:pt idx="5944">
                  <c:v>5.7</c:v>
                </c:pt>
                <c:pt idx="5945">
                  <c:v>5.63</c:v>
                </c:pt>
                <c:pt idx="5946">
                  <c:v>5.72</c:v>
                </c:pt>
                <c:pt idx="5947">
                  <c:v>5.72</c:v>
                </c:pt>
                <c:pt idx="5948">
                  <c:v>5.7</c:v>
                </c:pt>
                <c:pt idx="5949">
                  <c:v>5.77</c:v>
                </c:pt>
                <c:pt idx="5950">
                  <c:v>5.69</c:v>
                </c:pt>
                <c:pt idx="5951">
                  <c:v>5.78</c:v>
                </c:pt>
                <c:pt idx="5952">
                  <c:v>5.8</c:v>
                </c:pt>
                <c:pt idx="5953">
                  <c:v>5.7</c:v>
                </c:pt>
                <c:pt idx="5954">
                  <c:v>5.69</c:v>
                </c:pt>
                <c:pt idx="5955">
                  <c:v>5.65</c:v>
                </c:pt>
                <c:pt idx="5956">
                  <c:v>5.75</c:v>
                </c:pt>
                <c:pt idx="5957">
                  <c:v>5.79</c:v>
                </c:pt>
                <c:pt idx="5958">
                  <c:v>5.83</c:v>
                </c:pt>
                <c:pt idx="5959">
                  <c:v>5.8</c:v>
                </c:pt>
                <c:pt idx="5960">
                  <c:v>5.88</c:v>
                </c:pt>
                <c:pt idx="5961">
                  <c:v>5.94</c:v>
                </c:pt>
                <c:pt idx="5962">
                  <c:v>5.89</c:v>
                </c:pt>
                <c:pt idx="5963">
                  <c:v>5.93</c:v>
                </c:pt>
                <c:pt idx="5964">
                  <c:v>5.97</c:v>
                </c:pt>
                <c:pt idx="5965">
                  <c:v>5.99</c:v>
                </c:pt>
                <c:pt idx="5966">
                  <c:v>5.96</c:v>
                </c:pt>
                <c:pt idx="5967">
                  <c:v>5.89</c:v>
                </c:pt>
                <c:pt idx="5968">
                  <c:v>5.84</c:v>
                </c:pt>
                <c:pt idx="5969">
                  <c:v>5.92</c:v>
                </c:pt>
                <c:pt idx="5970">
                  <c:v>5.92</c:v>
                </c:pt>
                <c:pt idx="5971">
                  <c:v>5.95</c:v>
                </c:pt>
                <c:pt idx="5972">
                  <c:v>5.9</c:v>
                </c:pt>
                <c:pt idx="5973">
                  <c:v>5.83</c:v>
                </c:pt>
                <c:pt idx="5974">
                  <c:v>5.86</c:v>
                </c:pt>
                <c:pt idx="5975">
                  <c:v>5.89</c:v>
                </c:pt>
                <c:pt idx="5976">
                  <c:v>6.12</c:v>
                </c:pt>
                <c:pt idx="5977">
                  <c:v>6.13</c:v>
                </c:pt>
                <c:pt idx="5978">
                  <c:v>6.22</c:v>
                </c:pt>
                <c:pt idx="5979">
                  <c:v>6.32</c:v>
                </c:pt>
                <c:pt idx="5980">
                  <c:v>6.25</c:v>
                </c:pt>
                <c:pt idx="5981">
                  <c:v>6.23</c:v>
                </c:pt>
                <c:pt idx="5982">
                  <c:v>6.25</c:v>
                </c:pt>
                <c:pt idx="5983">
                  <c:v>6.21</c:v>
                </c:pt>
                <c:pt idx="5984">
                  <c:v>6.38</c:v>
                </c:pt>
                <c:pt idx="5985">
                  <c:v>6.46</c:v>
                </c:pt>
                <c:pt idx="5986">
                  <c:v>6.43</c:v>
                </c:pt>
                <c:pt idx="5987">
                  <c:v>6.52</c:v>
                </c:pt>
                <c:pt idx="5988">
                  <c:v>6.52</c:v>
                </c:pt>
                <c:pt idx="5989">
                  <c:v>6.75</c:v>
                </c:pt>
                <c:pt idx="5990">
                  <c:v>6.77</c:v>
                </c:pt>
                <c:pt idx="5991">
                  <c:v>6.75</c:v>
                </c:pt>
                <c:pt idx="5992">
                  <c:v>6.75</c:v>
                </c:pt>
                <c:pt idx="5993">
                  <c:v>6.67</c:v>
                </c:pt>
                <c:pt idx="5994">
                  <c:v>6.73</c:v>
                </c:pt>
                <c:pt idx="5995">
                  <c:v>6.83</c:v>
                </c:pt>
                <c:pt idx="5996">
                  <c:v>6.75</c:v>
                </c:pt>
                <c:pt idx="5997">
                  <c:v>6.76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4-4752-9DB1-E646D7AF2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5 Year Treasury Yield 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'5yr'!$B$2</c:f>
              <c:strCache>
                <c:ptCount val="1"/>
                <c:pt idx="0">
                  <c:v>5yr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'5yr'!$A$3:$A$6000</c:f>
              <c:numCache>
                <c:formatCode>m/d/yyyy</c:formatCode>
                <c:ptCount val="5998"/>
                <c:pt idx="0">
                  <c:v>44235</c:v>
                </c:pt>
                <c:pt idx="1">
                  <c:v>44232</c:v>
                </c:pt>
                <c:pt idx="2">
                  <c:v>44231</c:v>
                </c:pt>
                <c:pt idx="3">
                  <c:v>44230</c:v>
                </c:pt>
                <c:pt idx="4">
                  <c:v>44229</c:v>
                </c:pt>
                <c:pt idx="5">
                  <c:v>44228</c:v>
                </c:pt>
                <c:pt idx="6">
                  <c:v>44225</c:v>
                </c:pt>
                <c:pt idx="7">
                  <c:v>44224</c:v>
                </c:pt>
                <c:pt idx="8">
                  <c:v>44223</c:v>
                </c:pt>
                <c:pt idx="9">
                  <c:v>44221</c:v>
                </c:pt>
                <c:pt idx="10">
                  <c:v>44218</c:v>
                </c:pt>
                <c:pt idx="11">
                  <c:v>44217</c:v>
                </c:pt>
                <c:pt idx="12">
                  <c:v>44216</c:v>
                </c:pt>
                <c:pt idx="13">
                  <c:v>44215</c:v>
                </c:pt>
                <c:pt idx="14">
                  <c:v>44214</c:v>
                </c:pt>
                <c:pt idx="15">
                  <c:v>44211</c:v>
                </c:pt>
                <c:pt idx="16">
                  <c:v>44210</c:v>
                </c:pt>
                <c:pt idx="17">
                  <c:v>44209</c:v>
                </c:pt>
                <c:pt idx="18">
                  <c:v>44208</c:v>
                </c:pt>
                <c:pt idx="19">
                  <c:v>44207</c:v>
                </c:pt>
                <c:pt idx="20">
                  <c:v>44204</c:v>
                </c:pt>
                <c:pt idx="21">
                  <c:v>44203</c:v>
                </c:pt>
                <c:pt idx="22">
                  <c:v>44202</c:v>
                </c:pt>
                <c:pt idx="23">
                  <c:v>44201</c:v>
                </c:pt>
                <c:pt idx="24">
                  <c:v>44200</c:v>
                </c:pt>
                <c:pt idx="25">
                  <c:v>44196</c:v>
                </c:pt>
                <c:pt idx="26">
                  <c:v>44195</c:v>
                </c:pt>
                <c:pt idx="27">
                  <c:v>44194</c:v>
                </c:pt>
                <c:pt idx="28">
                  <c:v>44189</c:v>
                </c:pt>
                <c:pt idx="29">
                  <c:v>44188</c:v>
                </c:pt>
                <c:pt idx="30">
                  <c:v>44187</c:v>
                </c:pt>
                <c:pt idx="31">
                  <c:v>44186</c:v>
                </c:pt>
                <c:pt idx="32">
                  <c:v>44183</c:v>
                </c:pt>
                <c:pt idx="33">
                  <c:v>44182</c:v>
                </c:pt>
                <c:pt idx="34">
                  <c:v>44181</c:v>
                </c:pt>
                <c:pt idx="35">
                  <c:v>44180</c:v>
                </c:pt>
                <c:pt idx="36">
                  <c:v>44179</c:v>
                </c:pt>
                <c:pt idx="37">
                  <c:v>44176</c:v>
                </c:pt>
                <c:pt idx="38">
                  <c:v>44175</c:v>
                </c:pt>
                <c:pt idx="39">
                  <c:v>44174</c:v>
                </c:pt>
                <c:pt idx="40">
                  <c:v>44173</c:v>
                </c:pt>
                <c:pt idx="41">
                  <c:v>44172</c:v>
                </c:pt>
                <c:pt idx="42">
                  <c:v>44169</c:v>
                </c:pt>
                <c:pt idx="43">
                  <c:v>44168</c:v>
                </c:pt>
                <c:pt idx="44">
                  <c:v>44167</c:v>
                </c:pt>
                <c:pt idx="45">
                  <c:v>44166</c:v>
                </c:pt>
                <c:pt idx="46">
                  <c:v>44165</c:v>
                </c:pt>
                <c:pt idx="47">
                  <c:v>44162</c:v>
                </c:pt>
                <c:pt idx="48">
                  <c:v>44161</c:v>
                </c:pt>
                <c:pt idx="49">
                  <c:v>44160</c:v>
                </c:pt>
                <c:pt idx="50">
                  <c:v>44159</c:v>
                </c:pt>
                <c:pt idx="51">
                  <c:v>44158</c:v>
                </c:pt>
                <c:pt idx="52">
                  <c:v>44155</c:v>
                </c:pt>
                <c:pt idx="53">
                  <c:v>44154</c:v>
                </c:pt>
                <c:pt idx="54">
                  <c:v>44153</c:v>
                </c:pt>
                <c:pt idx="55">
                  <c:v>44152</c:v>
                </c:pt>
                <c:pt idx="56">
                  <c:v>44151</c:v>
                </c:pt>
                <c:pt idx="57">
                  <c:v>44148</c:v>
                </c:pt>
                <c:pt idx="58">
                  <c:v>44147</c:v>
                </c:pt>
                <c:pt idx="59">
                  <c:v>44146</c:v>
                </c:pt>
                <c:pt idx="60">
                  <c:v>44145</c:v>
                </c:pt>
                <c:pt idx="61">
                  <c:v>44144</c:v>
                </c:pt>
                <c:pt idx="62">
                  <c:v>44141</c:v>
                </c:pt>
                <c:pt idx="63">
                  <c:v>44140</c:v>
                </c:pt>
                <c:pt idx="64">
                  <c:v>44139</c:v>
                </c:pt>
                <c:pt idx="65">
                  <c:v>44138</c:v>
                </c:pt>
                <c:pt idx="66">
                  <c:v>44137</c:v>
                </c:pt>
                <c:pt idx="67">
                  <c:v>44134</c:v>
                </c:pt>
                <c:pt idx="68">
                  <c:v>44133</c:v>
                </c:pt>
                <c:pt idx="69">
                  <c:v>44132</c:v>
                </c:pt>
                <c:pt idx="70">
                  <c:v>44131</c:v>
                </c:pt>
                <c:pt idx="71">
                  <c:v>44130</c:v>
                </c:pt>
                <c:pt idx="72">
                  <c:v>44127</c:v>
                </c:pt>
                <c:pt idx="73">
                  <c:v>44126</c:v>
                </c:pt>
                <c:pt idx="74">
                  <c:v>44125</c:v>
                </c:pt>
                <c:pt idx="75">
                  <c:v>44124</c:v>
                </c:pt>
                <c:pt idx="76">
                  <c:v>44123</c:v>
                </c:pt>
                <c:pt idx="77">
                  <c:v>44120</c:v>
                </c:pt>
                <c:pt idx="78">
                  <c:v>44119</c:v>
                </c:pt>
                <c:pt idx="79">
                  <c:v>44118</c:v>
                </c:pt>
                <c:pt idx="80">
                  <c:v>44117</c:v>
                </c:pt>
                <c:pt idx="81">
                  <c:v>44116</c:v>
                </c:pt>
                <c:pt idx="82">
                  <c:v>44113</c:v>
                </c:pt>
                <c:pt idx="83">
                  <c:v>44112</c:v>
                </c:pt>
                <c:pt idx="84">
                  <c:v>44111</c:v>
                </c:pt>
                <c:pt idx="85">
                  <c:v>44110</c:v>
                </c:pt>
                <c:pt idx="86">
                  <c:v>44106</c:v>
                </c:pt>
                <c:pt idx="87">
                  <c:v>44105</c:v>
                </c:pt>
                <c:pt idx="88">
                  <c:v>44104</c:v>
                </c:pt>
                <c:pt idx="89">
                  <c:v>44103</c:v>
                </c:pt>
                <c:pt idx="90">
                  <c:v>44102</c:v>
                </c:pt>
                <c:pt idx="91">
                  <c:v>44099</c:v>
                </c:pt>
                <c:pt idx="92">
                  <c:v>44098</c:v>
                </c:pt>
                <c:pt idx="93">
                  <c:v>44097</c:v>
                </c:pt>
                <c:pt idx="94">
                  <c:v>44096</c:v>
                </c:pt>
                <c:pt idx="95">
                  <c:v>44095</c:v>
                </c:pt>
                <c:pt idx="96">
                  <c:v>44092</c:v>
                </c:pt>
                <c:pt idx="97">
                  <c:v>44091</c:v>
                </c:pt>
                <c:pt idx="98">
                  <c:v>44090</c:v>
                </c:pt>
                <c:pt idx="99">
                  <c:v>44089</c:v>
                </c:pt>
                <c:pt idx="100">
                  <c:v>44088</c:v>
                </c:pt>
                <c:pt idx="101">
                  <c:v>44085</c:v>
                </c:pt>
                <c:pt idx="102">
                  <c:v>44084</c:v>
                </c:pt>
                <c:pt idx="103">
                  <c:v>44083</c:v>
                </c:pt>
                <c:pt idx="104">
                  <c:v>44082</c:v>
                </c:pt>
                <c:pt idx="105">
                  <c:v>44081</c:v>
                </c:pt>
                <c:pt idx="106">
                  <c:v>44078</c:v>
                </c:pt>
                <c:pt idx="107">
                  <c:v>44077</c:v>
                </c:pt>
                <c:pt idx="108">
                  <c:v>44076</c:v>
                </c:pt>
                <c:pt idx="109">
                  <c:v>44075</c:v>
                </c:pt>
                <c:pt idx="110">
                  <c:v>44074</c:v>
                </c:pt>
                <c:pt idx="111">
                  <c:v>44071</c:v>
                </c:pt>
                <c:pt idx="112">
                  <c:v>44070</c:v>
                </c:pt>
                <c:pt idx="113">
                  <c:v>44069</c:v>
                </c:pt>
                <c:pt idx="114">
                  <c:v>44068</c:v>
                </c:pt>
                <c:pt idx="115">
                  <c:v>44067</c:v>
                </c:pt>
                <c:pt idx="116">
                  <c:v>44064</c:v>
                </c:pt>
                <c:pt idx="117">
                  <c:v>44063</c:v>
                </c:pt>
                <c:pt idx="118">
                  <c:v>44062</c:v>
                </c:pt>
                <c:pt idx="119">
                  <c:v>44061</c:v>
                </c:pt>
                <c:pt idx="120">
                  <c:v>44060</c:v>
                </c:pt>
                <c:pt idx="121">
                  <c:v>44057</c:v>
                </c:pt>
                <c:pt idx="122">
                  <c:v>44056</c:v>
                </c:pt>
                <c:pt idx="123">
                  <c:v>44055</c:v>
                </c:pt>
                <c:pt idx="124">
                  <c:v>44054</c:v>
                </c:pt>
                <c:pt idx="125">
                  <c:v>44053</c:v>
                </c:pt>
                <c:pt idx="126">
                  <c:v>44050</c:v>
                </c:pt>
                <c:pt idx="127">
                  <c:v>44049</c:v>
                </c:pt>
                <c:pt idx="128">
                  <c:v>44048</c:v>
                </c:pt>
                <c:pt idx="129">
                  <c:v>44047</c:v>
                </c:pt>
                <c:pt idx="130">
                  <c:v>44043</c:v>
                </c:pt>
                <c:pt idx="131">
                  <c:v>44042</c:v>
                </c:pt>
                <c:pt idx="132">
                  <c:v>44041</c:v>
                </c:pt>
                <c:pt idx="133">
                  <c:v>44040</c:v>
                </c:pt>
                <c:pt idx="134">
                  <c:v>44039</c:v>
                </c:pt>
                <c:pt idx="135">
                  <c:v>44036</c:v>
                </c:pt>
                <c:pt idx="136">
                  <c:v>44035</c:v>
                </c:pt>
                <c:pt idx="137">
                  <c:v>44034</c:v>
                </c:pt>
                <c:pt idx="138">
                  <c:v>44033</c:v>
                </c:pt>
                <c:pt idx="139">
                  <c:v>44032</c:v>
                </c:pt>
                <c:pt idx="140">
                  <c:v>44029</c:v>
                </c:pt>
                <c:pt idx="141">
                  <c:v>44028</c:v>
                </c:pt>
                <c:pt idx="142">
                  <c:v>44027</c:v>
                </c:pt>
                <c:pt idx="143">
                  <c:v>44026</c:v>
                </c:pt>
                <c:pt idx="144">
                  <c:v>44025</c:v>
                </c:pt>
                <c:pt idx="145">
                  <c:v>44022</c:v>
                </c:pt>
                <c:pt idx="146">
                  <c:v>44021</c:v>
                </c:pt>
                <c:pt idx="147">
                  <c:v>44020</c:v>
                </c:pt>
                <c:pt idx="148">
                  <c:v>44019</c:v>
                </c:pt>
                <c:pt idx="149">
                  <c:v>44018</c:v>
                </c:pt>
                <c:pt idx="150">
                  <c:v>44015</c:v>
                </c:pt>
                <c:pt idx="151">
                  <c:v>44014</c:v>
                </c:pt>
                <c:pt idx="152">
                  <c:v>44013</c:v>
                </c:pt>
                <c:pt idx="153">
                  <c:v>44012</c:v>
                </c:pt>
                <c:pt idx="154">
                  <c:v>44011</c:v>
                </c:pt>
                <c:pt idx="155">
                  <c:v>44008</c:v>
                </c:pt>
                <c:pt idx="156">
                  <c:v>44007</c:v>
                </c:pt>
                <c:pt idx="157">
                  <c:v>44006</c:v>
                </c:pt>
                <c:pt idx="158">
                  <c:v>44005</c:v>
                </c:pt>
                <c:pt idx="159">
                  <c:v>44004</c:v>
                </c:pt>
                <c:pt idx="160">
                  <c:v>44001</c:v>
                </c:pt>
                <c:pt idx="161">
                  <c:v>44000</c:v>
                </c:pt>
                <c:pt idx="162">
                  <c:v>43999</c:v>
                </c:pt>
                <c:pt idx="163">
                  <c:v>43998</c:v>
                </c:pt>
                <c:pt idx="164">
                  <c:v>43997</c:v>
                </c:pt>
                <c:pt idx="165">
                  <c:v>43994</c:v>
                </c:pt>
                <c:pt idx="166">
                  <c:v>43993</c:v>
                </c:pt>
                <c:pt idx="167">
                  <c:v>43992</c:v>
                </c:pt>
                <c:pt idx="168">
                  <c:v>43991</c:v>
                </c:pt>
                <c:pt idx="169">
                  <c:v>43987</c:v>
                </c:pt>
                <c:pt idx="170">
                  <c:v>43986</c:v>
                </c:pt>
                <c:pt idx="171">
                  <c:v>43985</c:v>
                </c:pt>
                <c:pt idx="172">
                  <c:v>43984</c:v>
                </c:pt>
                <c:pt idx="173">
                  <c:v>43983</c:v>
                </c:pt>
                <c:pt idx="174">
                  <c:v>43980</c:v>
                </c:pt>
                <c:pt idx="175">
                  <c:v>43979</c:v>
                </c:pt>
                <c:pt idx="176">
                  <c:v>43978</c:v>
                </c:pt>
                <c:pt idx="177">
                  <c:v>43977</c:v>
                </c:pt>
                <c:pt idx="178">
                  <c:v>43976</c:v>
                </c:pt>
                <c:pt idx="179">
                  <c:v>43973</c:v>
                </c:pt>
                <c:pt idx="180">
                  <c:v>43972</c:v>
                </c:pt>
                <c:pt idx="181">
                  <c:v>43971</c:v>
                </c:pt>
                <c:pt idx="182">
                  <c:v>43970</c:v>
                </c:pt>
                <c:pt idx="183">
                  <c:v>43969</c:v>
                </c:pt>
                <c:pt idx="184">
                  <c:v>43966</c:v>
                </c:pt>
                <c:pt idx="185">
                  <c:v>43965</c:v>
                </c:pt>
                <c:pt idx="186">
                  <c:v>43964</c:v>
                </c:pt>
                <c:pt idx="187">
                  <c:v>43963</c:v>
                </c:pt>
                <c:pt idx="188">
                  <c:v>43962</c:v>
                </c:pt>
                <c:pt idx="189">
                  <c:v>43959</c:v>
                </c:pt>
                <c:pt idx="190">
                  <c:v>43958</c:v>
                </c:pt>
                <c:pt idx="191">
                  <c:v>43957</c:v>
                </c:pt>
                <c:pt idx="192">
                  <c:v>43956</c:v>
                </c:pt>
                <c:pt idx="193">
                  <c:v>43955</c:v>
                </c:pt>
                <c:pt idx="194">
                  <c:v>43952</c:v>
                </c:pt>
                <c:pt idx="195">
                  <c:v>43951</c:v>
                </c:pt>
                <c:pt idx="196">
                  <c:v>43950</c:v>
                </c:pt>
                <c:pt idx="197">
                  <c:v>43949</c:v>
                </c:pt>
                <c:pt idx="198">
                  <c:v>43948</c:v>
                </c:pt>
                <c:pt idx="199">
                  <c:v>43945</c:v>
                </c:pt>
                <c:pt idx="200">
                  <c:v>43944</c:v>
                </c:pt>
                <c:pt idx="201">
                  <c:v>43943</c:v>
                </c:pt>
                <c:pt idx="202">
                  <c:v>43942</c:v>
                </c:pt>
                <c:pt idx="203">
                  <c:v>43941</c:v>
                </c:pt>
                <c:pt idx="204">
                  <c:v>43938</c:v>
                </c:pt>
                <c:pt idx="205">
                  <c:v>43937</c:v>
                </c:pt>
                <c:pt idx="206">
                  <c:v>43936</c:v>
                </c:pt>
                <c:pt idx="207">
                  <c:v>43935</c:v>
                </c:pt>
                <c:pt idx="208">
                  <c:v>43930</c:v>
                </c:pt>
                <c:pt idx="209">
                  <c:v>43929</c:v>
                </c:pt>
                <c:pt idx="210">
                  <c:v>43928</c:v>
                </c:pt>
                <c:pt idx="211">
                  <c:v>43927</c:v>
                </c:pt>
                <c:pt idx="212">
                  <c:v>43924</c:v>
                </c:pt>
                <c:pt idx="213">
                  <c:v>43923</c:v>
                </c:pt>
                <c:pt idx="214">
                  <c:v>43922</c:v>
                </c:pt>
                <c:pt idx="215">
                  <c:v>43921</c:v>
                </c:pt>
                <c:pt idx="216">
                  <c:v>43920</c:v>
                </c:pt>
                <c:pt idx="217">
                  <c:v>43917</c:v>
                </c:pt>
                <c:pt idx="218">
                  <c:v>43916</c:v>
                </c:pt>
                <c:pt idx="219">
                  <c:v>43915</c:v>
                </c:pt>
                <c:pt idx="220">
                  <c:v>43914</c:v>
                </c:pt>
                <c:pt idx="221">
                  <c:v>43913</c:v>
                </c:pt>
                <c:pt idx="222">
                  <c:v>43910</c:v>
                </c:pt>
                <c:pt idx="223">
                  <c:v>43909</c:v>
                </c:pt>
                <c:pt idx="224">
                  <c:v>43908</c:v>
                </c:pt>
                <c:pt idx="225">
                  <c:v>43907</c:v>
                </c:pt>
                <c:pt idx="226">
                  <c:v>43906</c:v>
                </c:pt>
                <c:pt idx="227">
                  <c:v>43903</c:v>
                </c:pt>
                <c:pt idx="228">
                  <c:v>43902</c:v>
                </c:pt>
                <c:pt idx="229">
                  <c:v>43901</c:v>
                </c:pt>
                <c:pt idx="230">
                  <c:v>43900</c:v>
                </c:pt>
                <c:pt idx="231">
                  <c:v>43899</c:v>
                </c:pt>
                <c:pt idx="232">
                  <c:v>43896</c:v>
                </c:pt>
                <c:pt idx="233">
                  <c:v>43895</c:v>
                </c:pt>
                <c:pt idx="234">
                  <c:v>43894</c:v>
                </c:pt>
                <c:pt idx="235">
                  <c:v>43893</c:v>
                </c:pt>
                <c:pt idx="236">
                  <c:v>43892</c:v>
                </c:pt>
                <c:pt idx="237">
                  <c:v>43889</c:v>
                </c:pt>
                <c:pt idx="238">
                  <c:v>43888</c:v>
                </c:pt>
                <c:pt idx="239">
                  <c:v>43887</c:v>
                </c:pt>
                <c:pt idx="240">
                  <c:v>43886</c:v>
                </c:pt>
                <c:pt idx="241">
                  <c:v>43885</c:v>
                </c:pt>
                <c:pt idx="242">
                  <c:v>43882</c:v>
                </c:pt>
                <c:pt idx="243">
                  <c:v>43881</c:v>
                </c:pt>
                <c:pt idx="244">
                  <c:v>43880</c:v>
                </c:pt>
                <c:pt idx="245">
                  <c:v>43879</c:v>
                </c:pt>
                <c:pt idx="246">
                  <c:v>43878</c:v>
                </c:pt>
                <c:pt idx="247">
                  <c:v>43875</c:v>
                </c:pt>
                <c:pt idx="248">
                  <c:v>43874</c:v>
                </c:pt>
                <c:pt idx="249">
                  <c:v>43873</c:v>
                </c:pt>
                <c:pt idx="250">
                  <c:v>43872</c:v>
                </c:pt>
                <c:pt idx="251">
                  <c:v>43871</c:v>
                </c:pt>
                <c:pt idx="252">
                  <c:v>43868</c:v>
                </c:pt>
                <c:pt idx="253">
                  <c:v>43867</c:v>
                </c:pt>
                <c:pt idx="254">
                  <c:v>43866</c:v>
                </c:pt>
                <c:pt idx="255">
                  <c:v>43865</c:v>
                </c:pt>
                <c:pt idx="256">
                  <c:v>43864</c:v>
                </c:pt>
                <c:pt idx="257">
                  <c:v>43861</c:v>
                </c:pt>
                <c:pt idx="258">
                  <c:v>43860</c:v>
                </c:pt>
                <c:pt idx="259">
                  <c:v>43859</c:v>
                </c:pt>
                <c:pt idx="260">
                  <c:v>43858</c:v>
                </c:pt>
                <c:pt idx="261">
                  <c:v>43854</c:v>
                </c:pt>
                <c:pt idx="262">
                  <c:v>43853</c:v>
                </c:pt>
                <c:pt idx="263">
                  <c:v>43852</c:v>
                </c:pt>
                <c:pt idx="264">
                  <c:v>43851</c:v>
                </c:pt>
                <c:pt idx="265">
                  <c:v>43850</c:v>
                </c:pt>
                <c:pt idx="266">
                  <c:v>43847</c:v>
                </c:pt>
                <c:pt idx="267">
                  <c:v>43846</c:v>
                </c:pt>
                <c:pt idx="268">
                  <c:v>43845</c:v>
                </c:pt>
                <c:pt idx="269">
                  <c:v>43844</c:v>
                </c:pt>
                <c:pt idx="270">
                  <c:v>43843</c:v>
                </c:pt>
                <c:pt idx="271">
                  <c:v>43840</c:v>
                </c:pt>
                <c:pt idx="272">
                  <c:v>43839</c:v>
                </c:pt>
                <c:pt idx="273">
                  <c:v>43838</c:v>
                </c:pt>
                <c:pt idx="274">
                  <c:v>43837</c:v>
                </c:pt>
                <c:pt idx="275">
                  <c:v>43836</c:v>
                </c:pt>
                <c:pt idx="276">
                  <c:v>43833</c:v>
                </c:pt>
                <c:pt idx="277">
                  <c:v>43832</c:v>
                </c:pt>
                <c:pt idx="278">
                  <c:v>43830</c:v>
                </c:pt>
                <c:pt idx="279">
                  <c:v>43829</c:v>
                </c:pt>
                <c:pt idx="280">
                  <c:v>43826</c:v>
                </c:pt>
                <c:pt idx="281">
                  <c:v>43823</c:v>
                </c:pt>
                <c:pt idx="282">
                  <c:v>43822</c:v>
                </c:pt>
                <c:pt idx="283">
                  <c:v>43819</c:v>
                </c:pt>
                <c:pt idx="284">
                  <c:v>43818</c:v>
                </c:pt>
                <c:pt idx="285">
                  <c:v>43817</c:v>
                </c:pt>
                <c:pt idx="286">
                  <c:v>43816</c:v>
                </c:pt>
                <c:pt idx="287">
                  <c:v>43815</c:v>
                </c:pt>
                <c:pt idx="288">
                  <c:v>43812</c:v>
                </c:pt>
                <c:pt idx="289">
                  <c:v>43811</c:v>
                </c:pt>
                <c:pt idx="290">
                  <c:v>43810</c:v>
                </c:pt>
                <c:pt idx="291">
                  <c:v>43809</c:v>
                </c:pt>
                <c:pt idx="292">
                  <c:v>43808</c:v>
                </c:pt>
                <c:pt idx="293">
                  <c:v>43805</c:v>
                </c:pt>
                <c:pt idx="294">
                  <c:v>43804</c:v>
                </c:pt>
                <c:pt idx="295">
                  <c:v>43803</c:v>
                </c:pt>
                <c:pt idx="296">
                  <c:v>43802</c:v>
                </c:pt>
                <c:pt idx="297">
                  <c:v>43801</c:v>
                </c:pt>
                <c:pt idx="298">
                  <c:v>43798</c:v>
                </c:pt>
                <c:pt idx="299">
                  <c:v>43797</c:v>
                </c:pt>
                <c:pt idx="300">
                  <c:v>43796</c:v>
                </c:pt>
                <c:pt idx="301">
                  <c:v>43795</c:v>
                </c:pt>
                <c:pt idx="302">
                  <c:v>43794</c:v>
                </c:pt>
                <c:pt idx="303">
                  <c:v>43791</c:v>
                </c:pt>
                <c:pt idx="304">
                  <c:v>43790</c:v>
                </c:pt>
                <c:pt idx="305">
                  <c:v>43789</c:v>
                </c:pt>
                <c:pt idx="306">
                  <c:v>43788</c:v>
                </c:pt>
                <c:pt idx="307">
                  <c:v>43787</c:v>
                </c:pt>
                <c:pt idx="308">
                  <c:v>43784</c:v>
                </c:pt>
                <c:pt idx="309">
                  <c:v>43783</c:v>
                </c:pt>
                <c:pt idx="310">
                  <c:v>43782</c:v>
                </c:pt>
                <c:pt idx="311">
                  <c:v>43781</c:v>
                </c:pt>
                <c:pt idx="312">
                  <c:v>43780</c:v>
                </c:pt>
                <c:pt idx="313">
                  <c:v>43777</c:v>
                </c:pt>
                <c:pt idx="314">
                  <c:v>43776</c:v>
                </c:pt>
                <c:pt idx="315">
                  <c:v>43775</c:v>
                </c:pt>
                <c:pt idx="316">
                  <c:v>43774</c:v>
                </c:pt>
                <c:pt idx="317">
                  <c:v>43773</c:v>
                </c:pt>
                <c:pt idx="318">
                  <c:v>43770</c:v>
                </c:pt>
                <c:pt idx="319">
                  <c:v>43769</c:v>
                </c:pt>
                <c:pt idx="320">
                  <c:v>43768</c:v>
                </c:pt>
                <c:pt idx="321">
                  <c:v>43767</c:v>
                </c:pt>
                <c:pt idx="322">
                  <c:v>43766</c:v>
                </c:pt>
                <c:pt idx="323">
                  <c:v>43763</c:v>
                </c:pt>
                <c:pt idx="324">
                  <c:v>43762</c:v>
                </c:pt>
                <c:pt idx="325">
                  <c:v>43761</c:v>
                </c:pt>
                <c:pt idx="326">
                  <c:v>43760</c:v>
                </c:pt>
                <c:pt idx="327">
                  <c:v>43759</c:v>
                </c:pt>
                <c:pt idx="328">
                  <c:v>43756</c:v>
                </c:pt>
                <c:pt idx="329">
                  <c:v>43755</c:v>
                </c:pt>
                <c:pt idx="330">
                  <c:v>43754</c:v>
                </c:pt>
                <c:pt idx="331">
                  <c:v>43753</c:v>
                </c:pt>
                <c:pt idx="332">
                  <c:v>43752</c:v>
                </c:pt>
                <c:pt idx="333">
                  <c:v>43749</c:v>
                </c:pt>
                <c:pt idx="334">
                  <c:v>43748</c:v>
                </c:pt>
                <c:pt idx="335">
                  <c:v>43747</c:v>
                </c:pt>
                <c:pt idx="336">
                  <c:v>43746</c:v>
                </c:pt>
                <c:pt idx="337">
                  <c:v>43745</c:v>
                </c:pt>
                <c:pt idx="338">
                  <c:v>43742</c:v>
                </c:pt>
                <c:pt idx="339">
                  <c:v>43741</c:v>
                </c:pt>
                <c:pt idx="340">
                  <c:v>43740</c:v>
                </c:pt>
                <c:pt idx="341">
                  <c:v>43739</c:v>
                </c:pt>
                <c:pt idx="342">
                  <c:v>43738</c:v>
                </c:pt>
                <c:pt idx="343">
                  <c:v>43735</c:v>
                </c:pt>
                <c:pt idx="344">
                  <c:v>43734</c:v>
                </c:pt>
                <c:pt idx="345">
                  <c:v>43733</c:v>
                </c:pt>
                <c:pt idx="346">
                  <c:v>43732</c:v>
                </c:pt>
                <c:pt idx="347">
                  <c:v>43731</c:v>
                </c:pt>
                <c:pt idx="348">
                  <c:v>43728</c:v>
                </c:pt>
                <c:pt idx="349">
                  <c:v>43727</c:v>
                </c:pt>
                <c:pt idx="350">
                  <c:v>43726</c:v>
                </c:pt>
                <c:pt idx="351">
                  <c:v>43725</c:v>
                </c:pt>
                <c:pt idx="352">
                  <c:v>43724</c:v>
                </c:pt>
                <c:pt idx="353">
                  <c:v>43721</c:v>
                </c:pt>
                <c:pt idx="354">
                  <c:v>43720</c:v>
                </c:pt>
                <c:pt idx="355">
                  <c:v>43719</c:v>
                </c:pt>
                <c:pt idx="356">
                  <c:v>43718</c:v>
                </c:pt>
                <c:pt idx="357">
                  <c:v>43717</c:v>
                </c:pt>
                <c:pt idx="358">
                  <c:v>43714</c:v>
                </c:pt>
                <c:pt idx="359">
                  <c:v>43713</c:v>
                </c:pt>
                <c:pt idx="360">
                  <c:v>43712</c:v>
                </c:pt>
                <c:pt idx="361">
                  <c:v>43711</c:v>
                </c:pt>
                <c:pt idx="362">
                  <c:v>43710</c:v>
                </c:pt>
                <c:pt idx="363">
                  <c:v>43707</c:v>
                </c:pt>
                <c:pt idx="364">
                  <c:v>43706</c:v>
                </c:pt>
                <c:pt idx="365">
                  <c:v>43705</c:v>
                </c:pt>
                <c:pt idx="366">
                  <c:v>43704</c:v>
                </c:pt>
                <c:pt idx="367">
                  <c:v>43703</c:v>
                </c:pt>
                <c:pt idx="368">
                  <c:v>43700</c:v>
                </c:pt>
                <c:pt idx="369">
                  <c:v>43699</c:v>
                </c:pt>
                <c:pt idx="370">
                  <c:v>43698</c:v>
                </c:pt>
                <c:pt idx="371">
                  <c:v>43697</c:v>
                </c:pt>
                <c:pt idx="372">
                  <c:v>43696</c:v>
                </c:pt>
                <c:pt idx="373">
                  <c:v>43693</c:v>
                </c:pt>
                <c:pt idx="374">
                  <c:v>43692</c:v>
                </c:pt>
                <c:pt idx="375">
                  <c:v>43691</c:v>
                </c:pt>
                <c:pt idx="376">
                  <c:v>43690</c:v>
                </c:pt>
                <c:pt idx="377">
                  <c:v>43689</c:v>
                </c:pt>
                <c:pt idx="378">
                  <c:v>43686</c:v>
                </c:pt>
                <c:pt idx="379">
                  <c:v>43685</c:v>
                </c:pt>
                <c:pt idx="380">
                  <c:v>43684</c:v>
                </c:pt>
                <c:pt idx="381">
                  <c:v>43683</c:v>
                </c:pt>
                <c:pt idx="382">
                  <c:v>43682</c:v>
                </c:pt>
                <c:pt idx="383">
                  <c:v>43679</c:v>
                </c:pt>
                <c:pt idx="384">
                  <c:v>43678</c:v>
                </c:pt>
                <c:pt idx="385">
                  <c:v>43677</c:v>
                </c:pt>
                <c:pt idx="386">
                  <c:v>43676</c:v>
                </c:pt>
                <c:pt idx="387">
                  <c:v>43675</c:v>
                </c:pt>
                <c:pt idx="388">
                  <c:v>43672</c:v>
                </c:pt>
                <c:pt idx="389">
                  <c:v>43671</c:v>
                </c:pt>
                <c:pt idx="390">
                  <c:v>43670</c:v>
                </c:pt>
                <c:pt idx="391">
                  <c:v>43669</c:v>
                </c:pt>
                <c:pt idx="392">
                  <c:v>43668</c:v>
                </c:pt>
                <c:pt idx="393">
                  <c:v>43665</c:v>
                </c:pt>
                <c:pt idx="394">
                  <c:v>43664</c:v>
                </c:pt>
                <c:pt idx="395">
                  <c:v>43663</c:v>
                </c:pt>
                <c:pt idx="396">
                  <c:v>43662</c:v>
                </c:pt>
                <c:pt idx="397">
                  <c:v>43661</c:v>
                </c:pt>
                <c:pt idx="398">
                  <c:v>43658</c:v>
                </c:pt>
                <c:pt idx="399">
                  <c:v>43657</c:v>
                </c:pt>
                <c:pt idx="400">
                  <c:v>43656</c:v>
                </c:pt>
                <c:pt idx="401">
                  <c:v>43655</c:v>
                </c:pt>
                <c:pt idx="402">
                  <c:v>43654</c:v>
                </c:pt>
                <c:pt idx="403">
                  <c:v>43651</c:v>
                </c:pt>
                <c:pt idx="404">
                  <c:v>43650</c:v>
                </c:pt>
                <c:pt idx="405">
                  <c:v>43649</c:v>
                </c:pt>
                <c:pt idx="406">
                  <c:v>43648</c:v>
                </c:pt>
                <c:pt idx="407">
                  <c:v>43647</c:v>
                </c:pt>
                <c:pt idx="408">
                  <c:v>43644</c:v>
                </c:pt>
                <c:pt idx="409">
                  <c:v>43643</c:v>
                </c:pt>
                <c:pt idx="410">
                  <c:v>43642</c:v>
                </c:pt>
                <c:pt idx="411">
                  <c:v>43641</c:v>
                </c:pt>
                <c:pt idx="412">
                  <c:v>43640</c:v>
                </c:pt>
                <c:pt idx="413">
                  <c:v>43637</c:v>
                </c:pt>
                <c:pt idx="414">
                  <c:v>43636</c:v>
                </c:pt>
                <c:pt idx="415">
                  <c:v>43635</c:v>
                </c:pt>
                <c:pt idx="416">
                  <c:v>43634</c:v>
                </c:pt>
                <c:pt idx="417">
                  <c:v>43633</c:v>
                </c:pt>
                <c:pt idx="418">
                  <c:v>43630</c:v>
                </c:pt>
                <c:pt idx="419">
                  <c:v>43629</c:v>
                </c:pt>
                <c:pt idx="420">
                  <c:v>43628</c:v>
                </c:pt>
                <c:pt idx="421">
                  <c:v>43627</c:v>
                </c:pt>
                <c:pt idx="422">
                  <c:v>43623</c:v>
                </c:pt>
                <c:pt idx="423">
                  <c:v>43622</c:v>
                </c:pt>
                <c:pt idx="424">
                  <c:v>43621</c:v>
                </c:pt>
                <c:pt idx="425">
                  <c:v>43620</c:v>
                </c:pt>
                <c:pt idx="426">
                  <c:v>43619</c:v>
                </c:pt>
                <c:pt idx="427">
                  <c:v>43616</c:v>
                </c:pt>
                <c:pt idx="428">
                  <c:v>43615</c:v>
                </c:pt>
                <c:pt idx="429">
                  <c:v>43614</c:v>
                </c:pt>
                <c:pt idx="430">
                  <c:v>43613</c:v>
                </c:pt>
                <c:pt idx="431">
                  <c:v>43612</c:v>
                </c:pt>
                <c:pt idx="432">
                  <c:v>43609</c:v>
                </c:pt>
                <c:pt idx="433">
                  <c:v>43608</c:v>
                </c:pt>
                <c:pt idx="434">
                  <c:v>43607</c:v>
                </c:pt>
                <c:pt idx="435">
                  <c:v>43606</c:v>
                </c:pt>
                <c:pt idx="436">
                  <c:v>43605</c:v>
                </c:pt>
                <c:pt idx="437">
                  <c:v>43602</c:v>
                </c:pt>
                <c:pt idx="438">
                  <c:v>43601</c:v>
                </c:pt>
                <c:pt idx="439">
                  <c:v>43600</c:v>
                </c:pt>
                <c:pt idx="440">
                  <c:v>43599</c:v>
                </c:pt>
                <c:pt idx="441">
                  <c:v>43598</c:v>
                </c:pt>
                <c:pt idx="442">
                  <c:v>43595</c:v>
                </c:pt>
                <c:pt idx="443">
                  <c:v>43594</c:v>
                </c:pt>
                <c:pt idx="444">
                  <c:v>43593</c:v>
                </c:pt>
                <c:pt idx="445">
                  <c:v>43592</c:v>
                </c:pt>
                <c:pt idx="446">
                  <c:v>43591</c:v>
                </c:pt>
                <c:pt idx="447">
                  <c:v>43588</c:v>
                </c:pt>
                <c:pt idx="448">
                  <c:v>43587</c:v>
                </c:pt>
                <c:pt idx="449">
                  <c:v>43586</c:v>
                </c:pt>
                <c:pt idx="450">
                  <c:v>43585</c:v>
                </c:pt>
                <c:pt idx="451">
                  <c:v>43584</c:v>
                </c:pt>
                <c:pt idx="452">
                  <c:v>43581</c:v>
                </c:pt>
                <c:pt idx="453">
                  <c:v>43579</c:v>
                </c:pt>
                <c:pt idx="454">
                  <c:v>43578</c:v>
                </c:pt>
                <c:pt idx="455">
                  <c:v>43573</c:v>
                </c:pt>
                <c:pt idx="456">
                  <c:v>43572</c:v>
                </c:pt>
                <c:pt idx="457">
                  <c:v>43571</c:v>
                </c:pt>
                <c:pt idx="458">
                  <c:v>43570</c:v>
                </c:pt>
                <c:pt idx="459">
                  <c:v>43567</c:v>
                </c:pt>
                <c:pt idx="460">
                  <c:v>43566</c:v>
                </c:pt>
                <c:pt idx="461">
                  <c:v>43565</c:v>
                </c:pt>
                <c:pt idx="462">
                  <c:v>43564</c:v>
                </c:pt>
                <c:pt idx="463">
                  <c:v>43563</c:v>
                </c:pt>
                <c:pt idx="464">
                  <c:v>43560</c:v>
                </c:pt>
                <c:pt idx="465">
                  <c:v>43559</c:v>
                </c:pt>
                <c:pt idx="466">
                  <c:v>43558</c:v>
                </c:pt>
                <c:pt idx="467">
                  <c:v>43557</c:v>
                </c:pt>
                <c:pt idx="468">
                  <c:v>43556</c:v>
                </c:pt>
                <c:pt idx="469">
                  <c:v>43553</c:v>
                </c:pt>
                <c:pt idx="470">
                  <c:v>43552</c:v>
                </c:pt>
                <c:pt idx="471">
                  <c:v>43551</c:v>
                </c:pt>
                <c:pt idx="472">
                  <c:v>43550</c:v>
                </c:pt>
                <c:pt idx="473">
                  <c:v>43549</c:v>
                </c:pt>
                <c:pt idx="474">
                  <c:v>43546</c:v>
                </c:pt>
                <c:pt idx="475">
                  <c:v>43545</c:v>
                </c:pt>
                <c:pt idx="476">
                  <c:v>43544</c:v>
                </c:pt>
                <c:pt idx="477">
                  <c:v>43543</c:v>
                </c:pt>
                <c:pt idx="478">
                  <c:v>43542</c:v>
                </c:pt>
                <c:pt idx="479">
                  <c:v>43539</c:v>
                </c:pt>
                <c:pt idx="480">
                  <c:v>43538</c:v>
                </c:pt>
                <c:pt idx="481">
                  <c:v>43537</c:v>
                </c:pt>
                <c:pt idx="482">
                  <c:v>43536</c:v>
                </c:pt>
                <c:pt idx="483">
                  <c:v>43535</c:v>
                </c:pt>
                <c:pt idx="484">
                  <c:v>43532</c:v>
                </c:pt>
                <c:pt idx="485">
                  <c:v>43531</c:v>
                </c:pt>
                <c:pt idx="486">
                  <c:v>43530</c:v>
                </c:pt>
                <c:pt idx="487">
                  <c:v>43529</c:v>
                </c:pt>
                <c:pt idx="488">
                  <c:v>43528</c:v>
                </c:pt>
                <c:pt idx="489">
                  <c:v>43525</c:v>
                </c:pt>
                <c:pt idx="490">
                  <c:v>43524</c:v>
                </c:pt>
                <c:pt idx="491">
                  <c:v>43523</c:v>
                </c:pt>
                <c:pt idx="492">
                  <c:v>43522</c:v>
                </c:pt>
                <c:pt idx="493">
                  <c:v>43521</c:v>
                </c:pt>
                <c:pt idx="494">
                  <c:v>43518</c:v>
                </c:pt>
                <c:pt idx="495">
                  <c:v>43517</c:v>
                </c:pt>
                <c:pt idx="496">
                  <c:v>43516</c:v>
                </c:pt>
                <c:pt idx="497">
                  <c:v>43515</c:v>
                </c:pt>
                <c:pt idx="498">
                  <c:v>43514</c:v>
                </c:pt>
                <c:pt idx="499">
                  <c:v>43511</c:v>
                </c:pt>
                <c:pt idx="500">
                  <c:v>43510</c:v>
                </c:pt>
                <c:pt idx="501">
                  <c:v>43509</c:v>
                </c:pt>
                <c:pt idx="502">
                  <c:v>43508</c:v>
                </c:pt>
                <c:pt idx="503">
                  <c:v>43507</c:v>
                </c:pt>
                <c:pt idx="504">
                  <c:v>43504</c:v>
                </c:pt>
                <c:pt idx="505">
                  <c:v>43503</c:v>
                </c:pt>
                <c:pt idx="506">
                  <c:v>43502</c:v>
                </c:pt>
                <c:pt idx="507">
                  <c:v>43501</c:v>
                </c:pt>
                <c:pt idx="508">
                  <c:v>43500</c:v>
                </c:pt>
                <c:pt idx="509">
                  <c:v>43497</c:v>
                </c:pt>
                <c:pt idx="510">
                  <c:v>43496</c:v>
                </c:pt>
                <c:pt idx="511">
                  <c:v>43495</c:v>
                </c:pt>
                <c:pt idx="512">
                  <c:v>43494</c:v>
                </c:pt>
                <c:pt idx="513">
                  <c:v>43490</c:v>
                </c:pt>
                <c:pt idx="514">
                  <c:v>43489</c:v>
                </c:pt>
                <c:pt idx="515">
                  <c:v>43488</c:v>
                </c:pt>
                <c:pt idx="516">
                  <c:v>43487</c:v>
                </c:pt>
                <c:pt idx="517">
                  <c:v>43486</c:v>
                </c:pt>
                <c:pt idx="518">
                  <c:v>43483</c:v>
                </c:pt>
                <c:pt idx="519">
                  <c:v>43482</c:v>
                </c:pt>
                <c:pt idx="520">
                  <c:v>43481</c:v>
                </c:pt>
                <c:pt idx="521">
                  <c:v>43480</c:v>
                </c:pt>
                <c:pt idx="522">
                  <c:v>43479</c:v>
                </c:pt>
                <c:pt idx="523">
                  <c:v>43476</c:v>
                </c:pt>
                <c:pt idx="524">
                  <c:v>43475</c:v>
                </c:pt>
                <c:pt idx="525">
                  <c:v>43474</c:v>
                </c:pt>
                <c:pt idx="526">
                  <c:v>43473</c:v>
                </c:pt>
                <c:pt idx="527">
                  <c:v>43472</c:v>
                </c:pt>
                <c:pt idx="528">
                  <c:v>43469</c:v>
                </c:pt>
                <c:pt idx="529">
                  <c:v>43468</c:v>
                </c:pt>
                <c:pt idx="530">
                  <c:v>43467</c:v>
                </c:pt>
                <c:pt idx="531">
                  <c:v>43465</c:v>
                </c:pt>
                <c:pt idx="532">
                  <c:v>43462</c:v>
                </c:pt>
                <c:pt idx="533">
                  <c:v>43461</c:v>
                </c:pt>
                <c:pt idx="534">
                  <c:v>43458</c:v>
                </c:pt>
                <c:pt idx="535">
                  <c:v>43455</c:v>
                </c:pt>
                <c:pt idx="536">
                  <c:v>43454</c:v>
                </c:pt>
                <c:pt idx="537">
                  <c:v>43453</c:v>
                </c:pt>
                <c:pt idx="538">
                  <c:v>43452</c:v>
                </c:pt>
                <c:pt idx="539">
                  <c:v>43451</c:v>
                </c:pt>
                <c:pt idx="540">
                  <c:v>43448</c:v>
                </c:pt>
                <c:pt idx="541">
                  <c:v>43447</c:v>
                </c:pt>
                <c:pt idx="542">
                  <c:v>43446</c:v>
                </c:pt>
                <c:pt idx="543">
                  <c:v>43445</c:v>
                </c:pt>
                <c:pt idx="544">
                  <c:v>43444</c:v>
                </c:pt>
                <c:pt idx="545">
                  <c:v>43441</c:v>
                </c:pt>
                <c:pt idx="546">
                  <c:v>43440</c:v>
                </c:pt>
                <c:pt idx="547">
                  <c:v>43439</c:v>
                </c:pt>
                <c:pt idx="548">
                  <c:v>43438</c:v>
                </c:pt>
                <c:pt idx="549">
                  <c:v>43437</c:v>
                </c:pt>
                <c:pt idx="550">
                  <c:v>43434</c:v>
                </c:pt>
                <c:pt idx="551">
                  <c:v>43433</c:v>
                </c:pt>
                <c:pt idx="552">
                  <c:v>43432</c:v>
                </c:pt>
                <c:pt idx="553">
                  <c:v>43431</c:v>
                </c:pt>
                <c:pt idx="554">
                  <c:v>43430</c:v>
                </c:pt>
                <c:pt idx="555">
                  <c:v>43427</c:v>
                </c:pt>
                <c:pt idx="556">
                  <c:v>43426</c:v>
                </c:pt>
                <c:pt idx="557">
                  <c:v>43425</c:v>
                </c:pt>
                <c:pt idx="558">
                  <c:v>43424</c:v>
                </c:pt>
                <c:pt idx="559">
                  <c:v>43423</c:v>
                </c:pt>
                <c:pt idx="560">
                  <c:v>43420</c:v>
                </c:pt>
                <c:pt idx="561">
                  <c:v>43419</c:v>
                </c:pt>
                <c:pt idx="562">
                  <c:v>43418</c:v>
                </c:pt>
                <c:pt idx="563">
                  <c:v>43417</c:v>
                </c:pt>
                <c:pt idx="564">
                  <c:v>43416</c:v>
                </c:pt>
                <c:pt idx="565">
                  <c:v>43413</c:v>
                </c:pt>
                <c:pt idx="566">
                  <c:v>43412</c:v>
                </c:pt>
                <c:pt idx="567">
                  <c:v>43411</c:v>
                </c:pt>
                <c:pt idx="568">
                  <c:v>43410</c:v>
                </c:pt>
                <c:pt idx="569">
                  <c:v>43409</c:v>
                </c:pt>
                <c:pt idx="570">
                  <c:v>43406</c:v>
                </c:pt>
                <c:pt idx="571">
                  <c:v>43405</c:v>
                </c:pt>
                <c:pt idx="572">
                  <c:v>43404</c:v>
                </c:pt>
                <c:pt idx="573">
                  <c:v>43403</c:v>
                </c:pt>
                <c:pt idx="574">
                  <c:v>43402</c:v>
                </c:pt>
                <c:pt idx="575">
                  <c:v>43399</c:v>
                </c:pt>
                <c:pt idx="576">
                  <c:v>43398</c:v>
                </c:pt>
                <c:pt idx="577">
                  <c:v>43397</c:v>
                </c:pt>
                <c:pt idx="578">
                  <c:v>43396</c:v>
                </c:pt>
                <c:pt idx="579">
                  <c:v>43395</c:v>
                </c:pt>
                <c:pt idx="580">
                  <c:v>43392</c:v>
                </c:pt>
                <c:pt idx="581">
                  <c:v>43391</c:v>
                </c:pt>
                <c:pt idx="582">
                  <c:v>43390</c:v>
                </c:pt>
                <c:pt idx="583">
                  <c:v>43389</c:v>
                </c:pt>
                <c:pt idx="584">
                  <c:v>43388</c:v>
                </c:pt>
                <c:pt idx="585">
                  <c:v>43385</c:v>
                </c:pt>
                <c:pt idx="586">
                  <c:v>43384</c:v>
                </c:pt>
                <c:pt idx="587">
                  <c:v>43383</c:v>
                </c:pt>
                <c:pt idx="588">
                  <c:v>43382</c:v>
                </c:pt>
                <c:pt idx="589">
                  <c:v>43381</c:v>
                </c:pt>
                <c:pt idx="590">
                  <c:v>43378</c:v>
                </c:pt>
                <c:pt idx="591">
                  <c:v>43377</c:v>
                </c:pt>
                <c:pt idx="592">
                  <c:v>43376</c:v>
                </c:pt>
                <c:pt idx="593">
                  <c:v>43375</c:v>
                </c:pt>
                <c:pt idx="594">
                  <c:v>43374</c:v>
                </c:pt>
                <c:pt idx="595">
                  <c:v>43371</c:v>
                </c:pt>
                <c:pt idx="596">
                  <c:v>43370</c:v>
                </c:pt>
                <c:pt idx="597">
                  <c:v>43369</c:v>
                </c:pt>
                <c:pt idx="598">
                  <c:v>43368</c:v>
                </c:pt>
                <c:pt idx="599">
                  <c:v>43367</c:v>
                </c:pt>
                <c:pt idx="600">
                  <c:v>43364</c:v>
                </c:pt>
                <c:pt idx="601">
                  <c:v>43363</c:v>
                </c:pt>
                <c:pt idx="602">
                  <c:v>43362</c:v>
                </c:pt>
                <c:pt idx="603">
                  <c:v>43361</c:v>
                </c:pt>
                <c:pt idx="604">
                  <c:v>43360</c:v>
                </c:pt>
                <c:pt idx="605">
                  <c:v>43357</c:v>
                </c:pt>
                <c:pt idx="606">
                  <c:v>43356</c:v>
                </c:pt>
                <c:pt idx="607">
                  <c:v>43355</c:v>
                </c:pt>
                <c:pt idx="608">
                  <c:v>43354</c:v>
                </c:pt>
                <c:pt idx="609">
                  <c:v>43353</c:v>
                </c:pt>
                <c:pt idx="610">
                  <c:v>43350</c:v>
                </c:pt>
                <c:pt idx="611">
                  <c:v>43349</c:v>
                </c:pt>
                <c:pt idx="612">
                  <c:v>43348</c:v>
                </c:pt>
                <c:pt idx="613">
                  <c:v>43347</c:v>
                </c:pt>
                <c:pt idx="614">
                  <c:v>43346</c:v>
                </c:pt>
                <c:pt idx="615">
                  <c:v>43343</c:v>
                </c:pt>
                <c:pt idx="616">
                  <c:v>43342</c:v>
                </c:pt>
                <c:pt idx="617">
                  <c:v>43341</c:v>
                </c:pt>
                <c:pt idx="618">
                  <c:v>43340</c:v>
                </c:pt>
                <c:pt idx="619">
                  <c:v>43339</c:v>
                </c:pt>
                <c:pt idx="620">
                  <c:v>43336</c:v>
                </c:pt>
                <c:pt idx="621">
                  <c:v>43335</c:v>
                </c:pt>
                <c:pt idx="622">
                  <c:v>43334</c:v>
                </c:pt>
                <c:pt idx="623">
                  <c:v>43333</c:v>
                </c:pt>
                <c:pt idx="624">
                  <c:v>43332</c:v>
                </c:pt>
                <c:pt idx="625">
                  <c:v>43329</c:v>
                </c:pt>
                <c:pt idx="626">
                  <c:v>43328</c:v>
                </c:pt>
                <c:pt idx="627">
                  <c:v>43327</c:v>
                </c:pt>
                <c:pt idx="628">
                  <c:v>43326</c:v>
                </c:pt>
                <c:pt idx="629">
                  <c:v>43325</c:v>
                </c:pt>
                <c:pt idx="630">
                  <c:v>43322</c:v>
                </c:pt>
                <c:pt idx="631">
                  <c:v>43321</c:v>
                </c:pt>
                <c:pt idx="632">
                  <c:v>43320</c:v>
                </c:pt>
                <c:pt idx="633">
                  <c:v>43319</c:v>
                </c:pt>
                <c:pt idx="634">
                  <c:v>43318</c:v>
                </c:pt>
                <c:pt idx="635">
                  <c:v>43315</c:v>
                </c:pt>
                <c:pt idx="636">
                  <c:v>43314</c:v>
                </c:pt>
                <c:pt idx="637">
                  <c:v>43313</c:v>
                </c:pt>
                <c:pt idx="638">
                  <c:v>43312</c:v>
                </c:pt>
                <c:pt idx="639">
                  <c:v>43311</c:v>
                </c:pt>
                <c:pt idx="640">
                  <c:v>43308</c:v>
                </c:pt>
                <c:pt idx="641">
                  <c:v>43307</c:v>
                </c:pt>
                <c:pt idx="642">
                  <c:v>43306</c:v>
                </c:pt>
                <c:pt idx="643">
                  <c:v>43305</c:v>
                </c:pt>
                <c:pt idx="644">
                  <c:v>43304</c:v>
                </c:pt>
                <c:pt idx="645">
                  <c:v>43301</c:v>
                </c:pt>
                <c:pt idx="646">
                  <c:v>43300</c:v>
                </c:pt>
                <c:pt idx="647">
                  <c:v>43299</c:v>
                </c:pt>
                <c:pt idx="648">
                  <c:v>43298</c:v>
                </c:pt>
                <c:pt idx="649">
                  <c:v>43297</c:v>
                </c:pt>
                <c:pt idx="650">
                  <c:v>43294</c:v>
                </c:pt>
                <c:pt idx="651">
                  <c:v>43293</c:v>
                </c:pt>
                <c:pt idx="652">
                  <c:v>43292</c:v>
                </c:pt>
                <c:pt idx="653">
                  <c:v>43291</c:v>
                </c:pt>
                <c:pt idx="654">
                  <c:v>43290</c:v>
                </c:pt>
                <c:pt idx="655">
                  <c:v>43287</c:v>
                </c:pt>
                <c:pt idx="656">
                  <c:v>43286</c:v>
                </c:pt>
                <c:pt idx="657">
                  <c:v>43285</c:v>
                </c:pt>
                <c:pt idx="658">
                  <c:v>43284</c:v>
                </c:pt>
                <c:pt idx="659">
                  <c:v>43283</c:v>
                </c:pt>
                <c:pt idx="660">
                  <c:v>43280</c:v>
                </c:pt>
                <c:pt idx="661">
                  <c:v>43279</c:v>
                </c:pt>
                <c:pt idx="662">
                  <c:v>43278</c:v>
                </c:pt>
                <c:pt idx="663">
                  <c:v>43277</c:v>
                </c:pt>
                <c:pt idx="664">
                  <c:v>43276</c:v>
                </c:pt>
                <c:pt idx="665">
                  <c:v>43273</c:v>
                </c:pt>
                <c:pt idx="666">
                  <c:v>43272</c:v>
                </c:pt>
                <c:pt idx="667">
                  <c:v>43271</c:v>
                </c:pt>
                <c:pt idx="668">
                  <c:v>43270</c:v>
                </c:pt>
                <c:pt idx="669">
                  <c:v>43269</c:v>
                </c:pt>
                <c:pt idx="670">
                  <c:v>43266</c:v>
                </c:pt>
                <c:pt idx="671">
                  <c:v>43265</c:v>
                </c:pt>
                <c:pt idx="672">
                  <c:v>43264</c:v>
                </c:pt>
                <c:pt idx="673">
                  <c:v>43263</c:v>
                </c:pt>
                <c:pt idx="674">
                  <c:v>43259</c:v>
                </c:pt>
                <c:pt idx="675">
                  <c:v>43258</c:v>
                </c:pt>
                <c:pt idx="676">
                  <c:v>43257</c:v>
                </c:pt>
                <c:pt idx="677">
                  <c:v>43256</c:v>
                </c:pt>
                <c:pt idx="678">
                  <c:v>43255</c:v>
                </c:pt>
                <c:pt idx="679">
                  <c:v>43252</c:v>
                </c:pt>
                <c:pt idx="680">
                  <c:v>43251</c:v>
                </c:pt>
                <c:pt idx="681">
                  <c:v>43250</c:v>
                </c:pt>
                <c:pt idx="682">
                  <c:v>43249</c:v>
                </c:pt>
                <c:pt idx="683">
                  <c:v>43248</c:v>
                </c:pt>
                <c:pt idx="684">
                  <c:v>43245</c:v>
                </c:pt>
                <c:pt idx="685">
                  <c:v>43244</c:v>
                </c:pt>
                <c:pt idx="686">
                  <c:v>43243</c:v>
                </c:pt>
                <c:pt idx="687">
                  <c:v>43242</c:v>
                </c:pt>
                <c:pt idx="688">
                  <c:v>43241</c:v>
                </c:pt>
                <c:pt idx="689">
                  <c:v>43238</c:v>
                </c:pt>
                <c:pt idx="690">
                  <c:v>43237</c:v>
                </c:pt>
                <c:pt idx="691">
                  <c:v>43236</c:v>
                </c:pt>
                <c:pt idx="692">
                  <c:v>43235</c:v>
                </c:pt>
                <c:pt idx="693">
                  <c:v>43234</c:v>
                </c:pt>
                <c:pt idx="694">
                  <c:v>43231</c:v>
                </c:pt>
                <c:pt idx="695">
                  <c:v>43230</c:v>
                </c:pt>
                <c:pt idx="696">
                  <c:v>43229</c:v>
                </c:pt>
                <c:pt idx="697">
                  <c:v>43228</c:v>
                </c:pt>
                <c:pt idx="698">
                  <c:v>43227</c:v>
                </c:pt>
                <c:pt idx="699">
                  <c:v>43224</c:v>
                </c:pt>
                <c:pt idx="700">
                  <c:v>43223</c:v>
                </c:pt>
                <c:pt idx="701">
                  <c:v>43222</c:v>
                </c:pt>
                <c:pt idx="702">
                  <c:v>43221</c:v>
                </c:pt>
                <c:pt idx="703">
                  <c:v>43220</c:v>
                </c:pt>
                <c:pt idx="704">
                  <c:v>43217</c:v>
                </c:pt>
                <c:pt idx="705">
                  <c:v>43216</c:v>
                </c:pt>
                <c:pt idx="706">
                  <c:v>43214</c:v>
                </c:pt>
                <c:pt idx="707">
                  <c:v>43213</c:v>
                </c:pt>
                <c:pt idx="708">
                  <c:v>43210</c:v>
                </c:pt>
                <c:pt idx="709">
                  <c:v>43209</c:v>
                </c:pt>
                <c:pt idx="710">
                  <c:v>43208</c:v>
                </c:pt>
                <c:pt idx="711">
                  <c:v>43207</c:v>
                </c:pt>
                <c:pt idx="712">
                  <c:v>43206</c:v>
                </c:pt>
                <c:pt idx="713">
                  <c:v>43203</c:v>
                </c:pt>
                <c:pt idx="714">
                  <c:v>43202</c:v>
                </c:pt>
                <c:pt idx="715">
                  <c:v>43201</c:v>
                </c:pt>
                <c:pt idx="716">
                  <c:v>43200</c:v>
                </c:pt>
                <c:pt idx="717">
                  <c:v>43199</c:v>
                </c:pt>
                <c:pt idx="718">
                  <c:v>43196</c:v>
                </c:pt>
                <c:pt idx="719">
                  <c:v>43195</c:v>
                </c:pt>
                <c:pt idx="720">
                  <c:v>43194</c:v>
                </c:pt>
                <c:pt idx="721">
                  <c:v>43193</c:v>
                </c:pt>
                <c:pt idx="722">
                  <c:v>43188</c:v>
                </c:pt>
                <c:pt idx="723">
                  <c:v>43187</c:v>
                </c:pt>
                <c:pt idx="724">
                  <c:v>43186</c:v>
                </c:pt>
                <c:pt idx="725">
                  <c:v>43185</c:v>
                </c:pt>
                <c:pt idx="726">
                  <c:v>43182</c:v>
                </c:pt>
                <c:pt idx="727">
                  <c:v>43181</c:v>
                </c:pt>
                <c:pt idx="728">
                  <c:v>43180</c:v>
                </c:pt>
                <c:pt idx="729">
                  <c:v>43179</c:v>
                </c:pt>
                <c:pt idx="730">
                  <c:v>43178</c:v>
                </c:pt>
                <c:pt idx="731">
                  <c:v>43175</c:v>
                </c:pt>
                <c:pt idx="732">
                  <c:v>43174</c:v>
                </c:pt>
                <c:pt idx="733">
                  <c:v>43173</c:v>
                </c:pt>
                <c:pt idx="734">
                  <c:v>43172</c:v>
                </c:pt>
                <c:pt idx="735">
                  <c:v>43171</c:v>
                </c:pt>
                <c:pt idx="736">
                  <c:v>43168</c:v>
                </c:pt>
                <c:pt idx="737">
                  <c:v>43167</c:v>
                </c:pt>
                <c:pt idx="738">
                  <c:v>43166</c:v>
                </c:pt>
                <c:pt idx="739">
                  <c:v>43165</c:v>
                </c:pt>
                <c:pt idx="740">
                  <c:v>43164</c:v>
                </c:pt>
                <c:pt idx="741">
                  <c:v>43161</c:v>
                </c:pt>
                <c:pt idx="742">
                  <c:v>43160</c:v>
                </c:pt>
                <c:pt idx="743">
                  <c:v>43159</c:v>
                </c:pt>
                <c:pt idx="744">
                  <c:v>43158</c:v>
                </c:pt>
                <c:pt idx="745">
                  <c:v>43157</c:v>
                </c:pt>
                <c:pt idx="746">
                  <c:v>43154</c:v>
                </c:pt>
                <c:pt idx="747">
                  <c:v>43153</c:v>
                </c:pt>
                <c:pt idx="748">
                  <c:v>43152</c:v>
                </c:pt>
                <c:pt idx="749">
                  <c:v>43151</c:v>
                </c:pt>
                <c:pt idx="750">
                  <c:v>43150</c:v>
                </c:pt>
                <c:pt idx="751">
                  <c:v>43147</c:v>
                </c:pt>
                <c:pt idx="752">
                  <c:v>43146</c:v>
                </c:pt>
                <c:pt idx="753">
                  <c:v>43145</c:v>
                </c:pt>
                <c:pt idx="754">
                  <c:v>43144</c:v>
                </c:pt>
                <c:pt idx="755">
                  <c:v>43143</c:v>
                </c:pt>
                <c:pt idx="756">
                  <c:v>43140</c:v>
                </c:pt>
                <c:pt idx="757">
                  <c:v>43139</c:v>
                </c:pt>
                <c:pt idx="758">
                  <c:v>43138</c:v>
                </c:pt>
                <c:pt idx="759">
                  <c:v>43137</c:v>
                </c:pt>
                <c:pt idx="760">
                  <c:v>43136</c:v>
                </c:pt>
                <c:pt idx="761">
                  <c:v>43133</c:v>
                </c:pt>
                <c:pt idx="762">
                  <c:v>43132</c:v>
                </c:pt>
                <c:pt idx="763">
                  <c:v>43131</c:v>
                </c:pt>
                <c:pt idx="764">
                  <c:v>43130</c:v>
                </c:pt>
                <c:pt idx="765">
                  <c:v>43129</c:v>
                </c:pt>
                <c:pt idx="766">
                  <c:v>43125</c:v>
                </c:pt>
                <c:pt idx="767">
                  <c:v>43124</c:v>
                </c:pt>
                <c:pt idx="768">
                  <c:v>43123</c:v>
                </c:pt>
                <c:pt idx="769">
                  <c:v>43122</c:v>
                </c:pt>
                <c:pt idx="770">
                  <c:v>43119</c:v>
                </c:pt>
                <c:pt idx="771">
                  <c:v>43118</c:v>
                </c:pt>
                <c:pt idx="772">
                  <c:v>43117</c:v>
                </c:pt>
                <c:pt idx="773">
                  <c:v>43116</c:v>
                </c:pt>
                <c:pt idx="774">
                  <c:v>43115</c:v>
                </c:pt>
                <c:pt idx="775">
                  <c:v>43112</c:v>
                </c:pt>
                <c:pt idx="776">
                  <c:v>43111</c:v>
                </c:pt>
                <c:pt idx="777">
                  <c:v>43110</c:v>
                </c:pt>
                <c:pt idx="778">
                  <c:v>43109</c:v>
                </c:pt>
                <c:pt idx="779">
                  <c:v>43108</c:v>
                </c:pt>
                <c:pt idx="780">
                  <c:v>43105</c:v>
                </c:pt>
                <c:pt idx="781">
                  <c:v>43104</c:v>
                </c:pt>
                <c:pt idx="782">
                  <c:v>43103</c:v>
                </c:pt>
                <c:pt idx="783">
                  <c:v>43102</c:v>
                </c:pt>
                <c:pt idx="784">
                  <c:v>43098</c:v>
                </c:pt>
                <c:pt idx="785">
                  <c:v>43097</c:v>
                </c:pt>
                <c:pt idx="786">
                  <c:v>43096</c:v>
                </c:pt>
                <c:pt idx="787">
                  <c:v>43091</c:v>
                </c:pt>
                <c:pt idx="788">
                  <c:v>43090</c:v>
                </c:pt>
                <c:pt idx="789">
                  <c:v>43089</c:v>
                </c:pt>
                <c:pt idx="790">
                  <c:v>43088</c:v>
                </c:pt>
                <c:pt idx="791">
                  <c:v>43087</c:v>
                </c:pt>
                <c:pt idx="792">
                  <c:v>43084</c:v>
                </c:pt>
                <c:pt idx="793">
                  <c:v>43083</c:v>
                </c:pt>
                <c:pt idx="794">
                  <c:v>43082</c:v>
                </c:pt>
                <c:pt idx="795">
                  <c:v>43081</c:v>
                </c:pt>
                <c:pt idx="796">
                  <c:v>43080</c:v>
                </c:pt>
                <c:pt idx="797">
                  <c:v>43077</c:v>
                </c:pt>
                <c:pt idx="798">
                  <c:v>43076</c:v>
                </c:pt>
                <c:pt idx="799">
                  <c:v>43075</c:v>
                </c:pt>
                <c:pt idx="800">
                  <c:v>43074</c:v>
                </c:pt>
                <c:pt idx="801">
                  <c:v>43073</c:v>
                </c:pt>
                <c:pt idx="802">
                  <c:v>43070</c:v>
                </c:pt>
                <c:pt idx="803">
                  <c:v>43069</c:v>
                </c:pt>
                <c:pt idx="804">
                  <c:v>43068</c:v>
                </c:pt>
                <c:pt idx="805">
                  <c:v>43067</c:v>
                </c:pt>
                <c:pt idx="806">
                  <c:v>43066</c:v>
                </c:pt>
                <c:pt idx="807">
                  <c:v>43063</c:v>
                </c:pt>
                <c:pt idx="808">
                  <c:v>43062</c:v>
                </c:pt>
                <c:pt idx="809">
                  <c:v>43061</c:v>
                </c:pt>
                <c:pt idx="810">
                  <c:v>43060</c:v>
                </c:pt>
                <c:pt idx="811">
                  <c:v>43059</c:v>
                </c:pt>
                <c:pt idx="812">
                  <c:v>43056</c:v>
                </c:pt>
                <c:pt idx="813">
                  <c:v>43055</c:v>
                </c:pt>
                <c:pt idx="814">
                  <c:v>43054</c:v>
                </c:pt>
                <c:pt idx="815">
                  <c:v>43053</c:v>
                </c:pt>
                <c:pt idx="816">
                  <c:v>43052</c:v>
                </c:pt>
                <c:pt idx="817">
                  <c:v>43049</c:v>
                </c:pt>
                <c:pt idx="818">
                  <c:v>43048</c:v>
                </c:pt>
                <c:pt idx="819">
                  <c:v>43047</c:v>
                </c:pt>
                <c:pt idx="820">
                  <c:v>43046</c:v>
                </c:pt>
                <c:pt idx="821">
                  <c:v>43045</c:v>
                </c:pt>
                <c:pt idx="822">
                  <c:v>43042</c:v>
                </c:pt>
                <c:pt idx="823">
                  <c:v>43041</c:v>
                </c:pt>
                <c:pt idx="824">
                  <c:v>43040</c:v>
                </c:pt>
                <c:pt idx="825">
                  <c:v>43039</c:v>
                </c:pt>
                <c:pt idx="826">
                  <c:v>43038</c:v>
                </c:pt>
                <c:pt idx="827">
                  <c:v>43035</c:v>
                </c:pt>
                <c:pt idx="828">
                  <c:v>43034</c:v>
                </c:pt>
                <c:pt idx="829">
                  <c:v>43033</c:v>
                </c:pt>
                <c:pt idx="830">
                  <c:v>43032</c:v>
                </c:pt>
                <c:pt idx="831">
                  <c:v>43031</c:v>
                </c:pt>
                <c:pt idx="832">
                  <c:v>43028</c:v>
                </c:pt>
                <c:pt idx="833">
                  <c:v>43027</c:v>
                </c:pt>
                <c:pt idx="834">
                  <c:v>43026</c:v>
                </c:pt>
                <c:pt idx="835">
                  <c:v>43025</c:v>
                </c:pt>
                <c:pt idx="836">
                  <c:v>43024</c:v>
                </c:pt>
                <c:pt idx="837">
                  <c:v>43021</c:v>
                </c:pt>
                <c:pt idx="838">
                  <c:v>43020</c:v>
                </c:pt>
                <c:pt idx="839">
                  <c:v>43019</c:v>
                </c:pt>
                <c:pt idx="840">
                  <c:v>43018</c:v>
                </c:pt>
                <c:pt idx="841">
                  <c:v>43017</c:v>
                </c:pt>
                <c:pt idx="842">
                  <c:v>43014</c:v>
                </c:pt>
                <c:pt idx="843">
                  <c:v>43013</c:v>
                </c:pt>
                <c:pt idx="844">
                  <c:v>43012</c:v>
                </c:pt>
                <c:pt idx="845">
                  <c:v>43011</c:v>
                </c:pt>
                <c:pt idx="846">
                  <c:v>43010</c:v>
                </c:pt>
                <c:pt idx="847">
                  <c:v>43007</c:v>
                </c:pt>
                <c:pt idx="848">
                  <c:v>43006</c:v>
                </c:pt>
                <c:pt idx="849">
                  <c:v>43005</c:v>
                </c:pt>
                <c:pt idx="850">
                  <c:v>43004</c:v>
                </c:pt>
                <c:pt idx="851">
                  <c:v>43003</c:v>
                </c:pt>
                <c:pt idx="852">
                  <c:v>43000</c:v>
                </c:pt>
                <c:pt idx="853">
                  <c:v>42999</c:v>
                </c:pt>
                <c:pt idx="854">
                  <c:v>42998</c:v>
                </c:pt>
                <c:pt idx="855">
                  <c:v>42997</c:v>
                </c:pt>
                <c:pt idx="856">
                  <c:v>42996</c:v>
                </c:pt>
                <c:pt idx="857">
                  <c:v>42993</c:v>
                </c:pt>
                <c:pt idx="858">
                  <c:v>42992</c:v>
                </c:pt>
                <c:pt idx="859">
                  <c:v>42991</c:v>
                </c:pt>
                <c:pt idx="860">
                  <c:v>42990</c:v>
                </c:pt>
                <c:pt idx="861">
                  <c:v>42989</c:v>
                </c:pt>
                <c:pt idx="862">
                  <c:v>42986</c:v>
                </c:pt>
                <c:pt idx="863">
                  <c:v>42985</c:v>
                </c:pt>
                <c:pt idx="864">
                  <c:v>42984</c:v>
                </c:pt>
                <c:pt idx="865">
                  <c:v>42983</c:v>
                </c:pt>
                <c:pt idx="866">
                  <c:v>42982</c:v>
                </c:pt>
                <c:pt idx="867">
                  <c:v>42979</c:v>
                </c:pt>
                <c:pt idx="868">
                  <c:v>42978</c:v>
                </c:pt>
                <c:pt idx="869">
                  <c:v>42977</c:v>
                </c:pt>
                <c:pt idx="870">
                  <c:v>42976</c:v>
                </c:pt>
                <c:pt idx="871">
                  <c:v>42975</c:v>
                </c:pt>
                <c:pt idx="872">
                  <c:v>42972</c:v>
                </c:pt>
                <c:pt idx="873">
                  <c:v>42971</c:v>
                </c:pt>
                <c:pt idx="874">
                  <c:v>42970</c:v>
                </c:pt>
                <c:pt idx="875">
                  <c:v>42969</c:v>
                </c:pt>
                <c:pt idx="876">
                  <c:v>42968</c:v>
                </c:pt>
                <c:pt idx="877">
                  <c:v>42965</c:v>
                </c:pt>
                <c:pt idx="878">
                  <c:v>42964</c:v>
                </c:pt>
                <c:pt idx="879">
                  <c:v>42963</c:v>
                </c:pt>
                <c:pt idx="880">
                  <c:v>42962</c:v>
                </c:pt>
                <c:pt idx="881">
                  <c:v>42961</c:v>
                </c:pt>
                <c:pt idx="882">
                  <c:v>42958</c:v>
                </c:pt>
                <c:pt idx="883">
                  <c:v>42957</c:v>
                </c:pt>
                <c:pt idx="884">
                  <c:v>42956</c:v>
                </c:pt>
                <c:pt idx="885">
                  <c:v>42955</c:v>
                </c:pt>
                <c:pt idx="886">
                  <c:v>42954</c:v>
                </c:pt>
                <c:pt idx="887">
                  <c:v>42951</c:v>
                </c:pt>
                <c:pt idx="888">
                  <c:v>42950</c:v>
                </c:pt>
                <c:pt idx="889">
                  <c:v>42949</c:v>
                </c:pt>
                <c:pt idx="890">
                  <c:v>42948</c:v>
                </c:pt>
                <c:pt idx="891">
                  <c:v>42947</c:v>
                </c:pt>
                <c:pt idx="892">
                  <c:v>42944</c:v>
                </c:pt>
                <c:pt idx="893">
                  <c:v>42943</c:v>
                </c:pt>
                <c:pt idx="894">
                  <c:v>42942</c:v>
                </c:pt>
                <c:pt idx="895">
                  <c:v>42941</c:v>
                </c:pt>
                <c:pt idx="896">
                  <c:v>42940</c:v>
                </c:pt>
                <c:pt idx="897">
                  <c:v>42937</c:v>
                </c:pt>
                <c:pt idx="898">
                  <c:v>42936</c:v>
                </c:pt>
                <c:pt idx="899">
                  <c:v>42935</c:v>
                </c:pt>
                <c:pt idx="900">
                  <c:v>42934</c:v>
                </c:pt>
                <c:pt idx="901">
                  <c:v>42933</c:v>
                </c:pt>
                <c:pt idx="902">
                  <c:v>42930</c:v>
                </c:pt>
                <c:pt idx="903">
                  <c:v>42929</c:v>
                </c:pt>
                <c:pt idx="904">
                  <c:v>42928</c:v>
                </c:pt>
                <c:pt idx="905">
                  <c:v>42927</c:v>
                </c:pt>
                <c:pt idx="906">
                  <c:v>42926</c:v>
                </c:pt>
                <c:pt idx="907">
                  <c:v>42923</c:v>
                </c:pt>
                <c:pt idx="908">
                  <c:v>42922</c:v>
                </c:pt>
                <c:pt idx="909">
                  <c:v>42921</c:v>
                </c:pt>
                <c:pt idx="910">
                  <c:v>42920</c:v>
                </c:pt>
                <c:pt idx="911">
                  <c:v>42919</c:v>
                </c:pt>
                <c:pt idx="912">
                  <c:v>42916</c:v>
                </c:pt>
                <c:pt idx="913">
                  <c:v>42915</c:v>
                </c:pt>
                <c:pt idx="914">
                  <c:v>42914</c:v>
                </c:pt>
                <c:pt idx="915">
                  <c:v>42913</c:v>
                </c:pt>
                <c:pt idx="916">
                  <c:v>42912</c:v>
                </c:pt>
                <c:pt idx="917">
                  <c:v>42909</c:v>
                </c:pt>
                <c:pt idx="918">
                  <c:v>42908</c:v>
                </c:pt>
                <c:pt idx="919">
                  <c:v>42907</c:v>
                </c:pt>
                <c:pt idx="920">
                  <c:v>42906</c:v>
                </c:pt>
                <c:pt idx="921">
                  <c:v>42905</c:v>
                </c:pt>
                <c:pt idx="922">
                  <c:v>42902</c:v>
                </c:pt>
                <c:pt idx="923">
                  <c:v>42901</c:v>
                </c:pt>
                <c:pt idx="924">
                  <c:v>42900</c:v>
                </c:pt>
                <c:pt idx="925">
                  <c:v>42899</c:v>
                </c:pt>
                <c:pt idx="926">
                  <c:v>42895</c:v>
                </c:pt>
                <c:pt idx="927">
                  <c:v>42894</c:v>
                </c:pt>
                <c:pt idx="928">
                  <c:v>42893</c:v>
                </c:pt>
                <c:pt idx="929">
                  <c:v>42892</c:v>
                </c:pt>
                <c:pt idx="930">
                  <c:v>42891</c:v>
                </c:pt>
                <c:pt idx="931">
                  <c:v>42888</c:v>
                </c:pt>
                <c:pt idx="932">
                  <c:v>42887</c:v>
                </c:pt>
                <c:pt idx="933">
                  <c:v>42886</c:v>
                </c:pt>
                <c:pt idx="934">
                  <c:v>42885</c:v>
                </c:pt>
                <c:pt idx="935">
                  <c:v>42884</c:v>
                </c:pt>
                <c:pt idx="936">
                  <c:v>42881</c:v>
                </c:pt>
                <c:pt idx="937">
                  <c:v>42880</c:v>
                </c:pt>
                <c:pt idx="938">
                  <c:v>42879</c:v>
                </c:pt>
                <c:pt idx="939">
                  <c:v>42878</c:v>
                </c:pt>
                <c:pt idx="940">
                  <c:v>42877</c:v>
                </c:pt>
                <c:pt idx="941">
                  <c:v>42874</c:v>
                </c:pt>
                <c:pt idx="942">
                  <c:v>42873</c:v>
                </c:pt>
                <c:pt idx="943">
                  <c:v>42872</c:v>
                </c:pt>
                <c:pt idx="944">
                  <c:v>42871</c:v>
                </c:pt>
                <c:pt idx="945">
                  <c:v>42870</c:v>
                </c:pt>
                <c:pt idx="946">
                  <c:v>42867</c:v>
                </c:pt>
                <c:pt idx="947">
                  <c:v>42866</c:v>
                </c:pt>
                <c:pt idx="948">
                  <c:v>42865</c:v>
                </c:pt>
                <c:pt idx="949">
                  <c:v>42864</c:v>
                </c:pt>
                <c:pt idx="950">
                  <c:v>42863</c:v>
                </c:pt>
                <c:pt idx="951">
                  <c:v>42860</c:v>
                </c:pt>
                <c:pt idx="952">
                  <c:v>42859</c:v>
                </c:pt>
                <c:pt idx="953">
                  <c:v>42858</c:v>
                </c:pt>
                <c:pt idx="954">
                  <c:v>42857</c:v>
                </c:pt>
                <c:pt idx="955">
                  <c:v>42856</c:v>
                </c:pt>
                <c:pt idx="956">
                  <c:v>42853</c:v>
                </c:pt>
                <c:pt idx="957">
                  <c:v>42852</c:v>
                </c:pt>
                <c:pt idx="958">
                  <c:v>42851</c:v>
                </c:pt>
                <c:pt idx="959">
                  <c:v>42849</c:v>
                </c:pt>
                <c:pt idx="960">
                  <c:v>42846</c:v>
                </c:pt>
                <c:pt idx="961">
                  <c:v>42845</c:v>
                </c:pt>
                <c:pt idx="962">
                  <c:v>42844</c:v>
                </c:pt>
                <c:pt idx="963">
                  <c:v>42843</c:v>
                </c:pt>
                <c:pt idx="964">
                  <c:v>42838</c:v>
                </c:pt>
                <c:pt idx="965">
                  <c:v>42837</c:v>
                </c:pt>
                <c:pt idx="966">
                  <c:v>42836</c:v>
                </c:pt>
                <c:pt idx="967">
                  <c:v>42835</c:v>
                </c:pt>
                <c:pt idx="968">
                  <c:v>42832</c:v>
                </c:pt>
                <c:pt idx="969">
                  <c:v>42831</c:v>
                </c:pt>
                <c:pt idx="970">
                  <c:v>42830</c:v>
                </c:pt>
                <c:pt idx="971">
                  <c:v>42829</c:v>
                </c:pt>
                <c:pt idx="972">
                  <c:v>42828</c:v>
                </c:pt>
                <c:pt idx="973">
                  <c:v>42825</c:v>
                </c:pt>
                <c:pt idx="974">
                  <c:v>42824</c:v>
                </c:pt>
                <c:pt idx="975">
                  <c:v>42823</c:v>
                </c:pt>
                <c:pt idx="976">
                  <c:v>42822</c:v>
                </c:pt>
                <c:pt idx="977">
                  <c:v>42821</c:v>
                </c:pt>
                <c:pt idx="978">
                  <c:v>42818</c:v>
                </c:pt>
                <c:pt idx="979">
                  <c:v>42817</c:v>
                </c:pt>
                <c:pt idx="980">
                  <c:v>42816</c:v>
                </c:pt>
                <c:pt idx="981">
                  <c:v>42815</c:v>
                </c:pt>
                <c:pt idx="982">
                  <c:v>42814</c:v>
                </c:pt>
                <c:pt idx="983">
                  <c:v>42811</c:v>
                </c:pt>
                <c:pt idx="984">
                  <c:v>42810</c:v>
                </c:pt>
                <c:pt idx="985">
                  <c:v>42809</c:v>
                </c:pt>
                <c:pt idx="986">
                  <c:v>42808</c:v>
                </c:pt>
                <c:pt idx="987">
                  <c:v>42807</c:v>
                </c:pt>
                <c:pt idx="988">
                  <c:v>42804</c:v>
                </c:pt>
                <c:pt idx="989">
                  <c:v>42803</c:v>
                </c:pt>
                <c:pt idx="990">
                  <c:v>42802</c:v>
                </c:pt>
                <c:pt idx="991">
                  <c:v>42801</c:v>
                </c:pt>
                <c:pt idx="992">
                  <c:v>42800</c:v>
                </c:pt>
                <c:pt idx="993">
                  <c:v>42797</c:v>
                </c:pt>
                <c:pt idx="994">
                  <c:v>42796</c:v>
                </c:pt>
                <c:pt idx="995">
                  <c:v>42795</c:v>
                </c:pt>
                <c:pt idx="996">
                  <c:v>42794</c:v>
                </c:pt>
                <c:pt idx="997">
                  <c:v>42793</c:v>
                </c:pt>
                <c:pt idx="998">
                  <c:v>42790</c:v>
                </c:pt>
                <c:pt idx="999">
                  <c:v>42789</c:v>
                </c:pt>
                <c:pt idx="1000">
                  <c:v>42788</c:v>
                </c:pt>
                <c:pt idx="1001">
                  <c:v>42787</c:v>
                </c:pt>
                <c:pt idx="1002">
                  <c:v>42786</c:v>
                </c:pt>
                <c:pt idx="1003">
                  <c:v>42783</c:v>
                </c:pt>
                <c:pt idx="1004">
                  <c:v>42782</c:v>
                </c:pt>
                <c:pt idx="1005">
                  <c:v>42781</c:v>
                </c:pt>
                <c:pt idx="1006">
                  <c:v>42780</c:v>
                </c:pt>
                <c:pt idx="1007">
                  <c:v>42779</c:v>
                </c:pt>
                <c:pt idx="1008">
                  <c:v>42776</c:v>
                </c:pt>
                <c:pt idx="1009">
                  <c:v>42775</c:v>
                </c:pt>
                <c:pt idx="1010">
                  <c:v>42774</c:v>
                </c:pt>
                <c:pt idx="1011">
                  <c:v>42773</c:v>
                </c:pt>
                <c:pt idx="1012">
                  <c:v>42772</c:v>
                </c:pt>
                <c:pt idx="1013">
                  <c:v>42769</c:v>
                </c:pt>
                <c:pt idx="1014">
                  <c:v>42768</c:v>
                </c:pt>
                <c:pt idx="1015">
                  <c:v>42767</c:v>
                </c:pt>
                <c:pt idx="1016">
                  <c:v>42766</c:v>
                </c:pt>
                <c:pt idx="1017">
                  <c:v>42765</c:v>
                </c:pt>
                <c:pt idx="1018">
                  <c:v>42762</c:v>
                </c:pt>
                <c:pt idx="1019">
                  <c:v>42760</c:v>
                </c:pt>
                <c:pt idx="1020">
                  <c:v>42759</c:v>
                </c:pt>
                <c:pt idx="1021">
                  <c:v>42758</c:v>
                </c:pt>
                <c:pt idx="1022">
                  <c:v>42755</c:v>
                </c:pt>
                <c:pt idx="1023">
                  <c:v>42754</c:v>
                </c:pt>
                <c:pt idx="1024">
                  <c:v>42753</c:v>
                </c:pt>
                <c:pt idx="1025">
                  <c:v>42752</c:v>
                </c:pt>
                <c:pt idx="1026">
                  <c:v>42751</c:v>
                </c:pt>
                <c:pt idx="1027">
                  <c:v>42748</c:v>
                </c:pt>
                <c:pt idx="1028">
                  <c:v>42747</c:v>
                </c:pt>
                <c:pt idx="1029">
                  <c:v>42746</c:v>
                </c:pt>
                <c:pt idx="1030">
                  <c:v>42745</c:v>
                </c:pt>
                <c:pt idx="1031">
                  <c:v>42744</c:v>
                </c:pt>
                <c:pt idx="1032">
                  <c:v>42741</c:v>
                </c:pt>
                <c:pt idx="1033">
                  <c:v>42740</c:v>
                </c:pt>
                <c:pt idx="1034">
                  <c:v>42739</c:v>
                </c:pt>
                <c:pt idx="1035">
                  <c:v>42738</c:v>
                </c:pt>
                <c:pt idx="1036">
                  <c:v>42734</c:v>
                </c:pt>
                <c:pt idx="1037">
                  <c:v>42733</c:v>
                </c:pt>
                <c:pt idx="1038">
                  <c:v>42732</c:v>
                </c:pt>
                <c:pt idx="1039">
                  <c:v>42727</c:v>
                </c:pt>
                <c:pt idx="1040">
                  <c:v>42726</c:v>
                </c:pt>
                <c:pt idx="1041">
                  <c:v>42725</c:v>
                </c:pt>
                <c:pt idx="1042">
                  <c:v>42724</c:v>
                </c:pt>
                <c:pt idx="1043">
                  <c:v>42723</c:v>
                </c:pt>
                <c:pt idx="1044">
                  <c:v>42720</c:v>
                </c:pt>
                <c:pt idx="1045">
                  <c:v>42719</c:v>
                </c:pt>
                <c:pt idx="1046">
                  <c:v>42718</c:v>
                </c:pt>
                <c:pt idx="1047">
                  <c:v>42717</c:v>
                </c:pt>
                <c:pt idx="1048">
                  <c:v>42716</c:v>
                </c:pt>
                <c:pt idx="1049">
                  <c:v>42713</c:v>
                </c:pt>
                <c:pt idx="1050">
                  <c:v>42712</c:v>
                </c:pt>
                <c:pt idx="1051">
                  <c:v>42711</c:v>
                </c:pt>
                <c:pt idx="1052">
                  <c:v>42710</c:v>
                </c:pt>
                <c:pt idx="1053">
                  <c:v>42709</c:v>
                </c:pt>
                <c:pt idx="1054">
                  <c:v>42706</c:v>
                </c:pt>
                <c:pt idx="1055">
                  <c:v>42705</c:v>
                </c:pt>
                <c:pt idx="1056">
                  <c:v>42704</c:v>
                </c:pt>
                <c:pt idx="1057">
                  <c:v>42703</c:v>
                </c:pt>
                <c:pt idx="1058">
                  <c:v>42702</c:v>
                </c:pt>
                <c:pt idx="1059">
                  <c:v>42699</c:v>
                </c:pt>
                <c:pt idx="1060">
                  <c:v>42698</c:v>
                </c:pt>
                <c:pt idx="1061">
                  <c:v>42697</c:v>
                </c:pt>
                <c:pt idx="1062">
                  <c:v>42696</c:v>
                </c:pt>
                <c:pt idx="1063">
                  <c:v>42695</c:v>
                </c:pt>
                <c:pt idx="1064">
                  <c:v>42692</c:v>
                </c:pt>
                <c:pt idx="1065">
                  <c:v>42691</c:v>
                </c:pt>
                <c:pt idx="1066">
                  <c:v>42690</c:v>
                </c:pt>
                <c:pt idx="1067">
                  <c:v>42689</c:v>
                </c:pt>
                <c:pt idx="1068">
                  <c:v>42688</c:v>
                </c:pt>
                <c:pt idx="1069">
                  <c:v>42685</c:v>
                </c:pt>
                <c:pt idx="1070">
                  <c:v>42684</c:v>
                </c:pt>
                <c:pt idx="1071">
                  <c:v>42683</c:v>
                </c:pt>
                <c:pt idx="1072">
                  <c:v>42682</c:v>
                </c:pt>
                <c:pt idx="1073">
                  <c:v>42681</c:v>
                </c:pt>
                <c:pt idx="1074">
                  <c:v>42678</c:v>
                </c:pt>
                <c:pt idx="1075">
                  <c:v>42677</c:v>
                </c:pt>
                <c:pt idx="1076">
                  <c:v>42676</c:v>
                </c:pt>
                <c:pt idx="1077">
                  <c:v>42675</c:v>
                </c:pt>
                <c:pt idx="1078">
                  <c:v>42674</c:v>
                </c:pt>
                <c:pt idx="1079">
                  <c:v>42671</c:v>
                </c:pt>
                <c:pt idx="1080">
                  <c:v>42670</c:v>
                </c:pt>
                <c:pt idx="1081">
                  <c:v>42669</c:v>
                </c:pt>
                <c:pt idx="1082">
                  <c:v>42668</c:v>
                </c:pt>
                <c:pt idx="1083">
                  <c:v>42667</c:v>
                </c:pt>
                <c:pt idx="1084">
                  <c:v>42664</c:v>
                </c:pt>
                <c:pt idx="1085">
                  <c:v>42663</c:v>
                </c:pt>
                <c:pt idx="1086">
                  <c:v>42662</c:v>
                </c:pt>
                <c:pt idx="1087">
                  <c:v>42661</c:v>
                </c:pt>
                <c:pt idx="1088">
                  <c:v>42660</c:v>
                </c:pt>
                <c:pt idx="1089">
                  <c:v>42657</c:v>
                </c:pt>
                <c:pt idx="1090">
                  <c:v>42656</c:v>
                </c:pt>
                <c:pt idx="1091">
                  <c:v>42655</c:v>
                </c:pt>
                <c:pt idx="1092">
                  <c:v>42654</c:v>
                </c:pt>
                <c:pt idx="1093">
                  <c:v>42653</c:v>
                </c:pt>
                <c:pt idx="1094">
                  <c:v>42650</c:v>
                </c:pt>
                <c:pt idx="1095">
                  <c:v>42649</c:v>
                </c:pt>
                <c:pt idx="1096">
                  <c:v>42648</c:v>
                </c:pt>
                <c:pt idx="1097">
                  <c:v>42647</c:v>
                </c:pt>
                <c:pt idx="1098">
                  <c:v>42646</c:v>
                </c:pt>
                <c:pt idx="1099">
                  <c:v>42643</c:v>
                </c:pt>
                <c:pt idx="1100">
                  <c:v>42642</c:v>
                </c:pt>
                <c:pt idx="1101">
                  <c:v>42641</c:v>
                </c:pt>
                <c:pt idx="1102">
                  <c:v>42640</c:v>
                </c:pt>
                <c:pt idx="1103">
                  <c:v>42639</c:v>
                </c:pt>
                <c:pt idx="1104">
                  <c:v>42636</c:v>
                </c:pt>
                <c:pt idx="1105">
                  <c:v>42635</c:v>
                </c:pt>
                <c:pt idx="1106">
                  <c:v>42634</c:v>
                </c:pt>
                <c:pt idx="1107">
                  <c:v>42633</c:v>
                </c:pt>
                <c:pt idx="1108">
                  <c:v>42632</c:v>
                </c:pt>
                <c:pt idx="1109">
                  <c:v>42629</c:v>
                </c:pt>
                <c:pt idx="1110">
                  <c:v>42628</c:v>
                </c:pt>
                <c:pt idx="1111">
                  <c:v>42627</c:v>
                </c:pt>
                <c:pt idx="1112">
                  <c:v>42626</c:v>
                </c:pt>
                <c:pt idx="1113">
                  <c:v>42625</c:v>
                </c:pt>
                <c:pt idx="1114">
                  <c:v>42622</c:v>
                </c:pt>
                <c:pt idx="1115">
                  <c:v>42621</c:v>
                </c:pt>
                <c:pt idx="1116">
                  <c:v>42620</c:v>
                </c:pt>
                <c:pt idx="1117">
                  <c:v>42619</c:v>
                </c:pt>
                <c:pt idx="1118">
                  <c:v>42618</c:v>
                </c:pt>
                <c:pt idx="1119">
                  <c:v>42615</c:v>
                </c:pt>
                <c:pt idx="1120">
                  <c:v>42614</c:v>
                </c:pt>
                <c:pt idx="1121">
                  <c:v>42613</c:v>
                </c:pt>
                <c:pt idx="1122">
                  <c:v>42612</c:v>
                </c:pt>
                <c:pt idx="1123">
                  <c:v>42611</c:v>
                </c:pt>
                <c:pt idx="1124">
                  <c:v>42608</c:v>
                </c:pt>
                <c:pt idx="1125">
                  <c:v>42607</c:v>
                </c:pt>
                <c:pt idx="1126">
                  <c:v>42606</c:v>
                </c:pt>
                <c:pt idx="1127">
                  <c:v>42605</c:v>
                </c:pt>
                <c:pt idx="1128">
                  <c:v>42604</c:v>
                </c:pt>
                <c:pt idx="1129">
                  <c:v>42601</c:v>
                </c:pt>
                <c:pt idx="1130">
                  <c:v>42600</c:v>
                </c:pt>
                <c:pt idx="1131">
                  <c:v>42599</c:v>
                </c:pt>
                <c:pt idx="1132">
                  <c:v>42598</c:v>
                </c:pt>
                <c:pt idx="1133">
                  <c:v>42597</c:v>
                </c:pt>
                <c:pt idx="1134">
                  <c:v>42594</c:v>
                </c:pt>
                <c:pt idx="1135">
                  <c:v>42593</c:v>
                </c:pt>
                <c:pt idx="1136">
                  <c:v>42592</c:v>
                </c:pt>
                <c:pt idx="1137">
                  <c:v>42591</c:v>
                </c:pt>
                <c:pt idx="1138">
                  <c:v>42590</c:v>
                </c:pt>
                <c:pt idx="1139">
                  <c:v>42587</c:v>
                </c:pt>
                <c:pt idx="1140">
                  <c:v>42586</c:v>
                </c:pt>
                <c:pt idx="1141">
                  <c:v>42585</c:v>
                </c:pt>
                <c:pt idx="1142">
                  <c:v>42584</c:v>
                </c:pt>
                <c:pt idx="1143">
                  <c:v>42583</c:v>
                </c:pt>
                <c:pt idx="1144">
                  <c:v>42580</c:v>
                </c:pt>
                <c:pt idx="1145">
                  <c:v>42579</c:v>
                </c:pt>
                <c:pt idx="1146">
                  <c:v>42578</c:v>
                </c:pt>
                <c:pt idx="1147">
                  <c:v>42577</c:v>
                </c:pt>
                <c:pt idx="1148">
                  <c:v>42576</c:v>
                </c:pt>
                <c:pt idx="1149">
                  <c:v>42573</c:v>
                </c:pt>
                <c:pt idx="1150">
                  <c:v>42572</c:v>
                </c:pt>
                <c:pt idx="1151">
                  <c:v>42571</c:v>
                </c:pt>
                <c:pt idx="1152">
                  <c:v>42570</c:v>
                </c:pt>
                <c:pt idx="1153">
                  <c:v>42569</c:v>
                </c:pt>
                <c:pt idx="1154">
                  <c:v>42566</c:v>
                </c:pt>
                <c:pt idx="1155">
                  <c:v>42565</c:v>
                </c:pt>
                <c:pt idx="1156">
                  <c:v>42564</c:v>
                </c:pt>
                <c:pt idx="1157">
                  <c:v>42563</c:v>
                </c:pt>
                <c:pt idx="1158">
                  <c:v>42562</c:v>
                </c:pt>
                <c:pt idx="1159">
                  <c:v>42559</c:v>
                </c:pt>
                <c:pt idx="1160">
                  <c:v>42558</c:v>
                </c:pt>
                <c:pt idx="1161">
                  <c:v>42557</c:v>
                </c:pt>
                <c:pt idx="1162">
                  <c:v>42556</c:v>
                </c:pt>
                <c:pt idx="1163">
                  <c:v>42555</c:v>
                </c:pt>
                <c:pt idx="1164">
                  <c:v>42552</c:v>
                </c:pt>
                <c:pt idx="1165">
                  <c:v>42551</c:v>
                </c:pt>
                <c:pt idx="1166">
                  <c:v>42550</c:v>
                </c:pt>
                <c:pt idx="1167">
                  <c:v>42549</c:v>
                </c:pt>
                <c:pt idx="1168">
                  <c:v>42548</c:v>
                </c:pt>
                <c:pt idx="1169">
                  <c:v>42545</c:v>
                </c:pt>
                <c:pt idx="1170">
                  <c:v>42544</c:v>
                </c:pt>
                <c:pt idx="1171">
                  <c:v>42543</c:v>
                </c:pt>
                <c:pt idx="1172">
                  <c:v>42542</c:v>
                </c:pt>
                <c:pt idx="1173">
                  <c:v>42541</c:v>
                </c:pt>
                <c:pt idx="1174">
                  <c:v>42538</c:v>
                </c:pt>
                <c:pt idx="1175">
                  <c:v>42537</c:v>
                </c:pt>
                <c:pt idx="1176">
                  <c:v>42536</c:v>
                </c:pt>
                <c:pt idx="1177">
                  <c:v>42535</c:v>
                </c:pt>
                <c:pt idx="1178">
                  <c:v>42531</c:v>
                </c:pt>
                <c:pt idx="1179">
                  <c:v>42530</c:v>
                </c:pt>
                <c:pt idx="1180">
                  <c:v>42529</c:v>
                </c:pt>
                <c:pt idx="1181">
                  <c:v>42528</c:v>
                </c:pt>
                <c:pt idx="1182">
                  <c:v>42527</c:v>
                </c:pt>
                <c:pt idx="1183">
                  <c:v>42524</c:v>
                </c:pt>
                <c:pt idx="1184">
                  <c:v>42523</c:v>
                </c:pt>
                <c:pt idx="1185">
                  <c:v>42522</c:v>
                </c:pt>
                <c:pt idx="1186">
                  <c:v>42521</c:v>
                </c:pt>
                <c:pt idx="1187">
                  <c:v>42520</c:v>
                </c:pt>
                <c:pt idx="1188">
                  <c:v>42517</c:v>
                </c:pt>
                <c:pt idx="1189">
                  <c:v>42516</c:v>
                </c:pt>
                <c:pt idx="1190">
                  <c:v>42515</c:v>
                </c:pt>
                <c:pt idx="1191">
                  <c:v>42514</c:v>
                </c:pt>
                <c:pt idx="1192">
                  <c:v>42513</c:v>
                </c:pt>
                <c:pt idx="1193">
                  <c:v>42510</c:v>
                </c:pt>
                <c:pt idx="1194">
                  <c:v>42509</c:v>
                </c:pt>
                <c:pt idx="1195">
                  <c:v>42508</c:v>
                </c:pt>
                <c:pt idx="1196">
                  <c:v>42507</c:v>
                </c:pt>
                <c:pt idx="1197">
                  <c:v>42506</c:v>
                </c:pt>
                <c:pt idx="1198">
                  <c:v>42503</c:v>
                </c:pt>
                <c:pt idx="1199">
                  <c:v>42502</c:v>
                </c:pt>
                <c:pt idx="1200">
                  <c:v>42501</c:v>
                </c:pt>
                <c:pt idx="1201">
                  <c:v>42500</c:v>
                </c:pt>
                <c:pt idx="1202">
                  <c:v>42499</c:v>
                </c:pt>
                <c:pt idx="1203">
                  <c:v>42496</c:v>
                </c:pt>
                <c:pt idx="1204">
                  <c:v>42495</c:v>
                </c:pt>
                <c:pt idx="1205">
                  <c:v>42494</c:v>
                </c:pt>
                <c:pt idx="1206">
                  <c:v>42493</c:v>
                </c:pt>
                <c:pt idx="1207">
                  <c:v>42492</c:v>
                </c:pt>
                <c:pt idx="1208">
                  <c:v>42489</c:v>
                </c:pt>
                <c:pt idx="1209">
                  <c:v>42488</c:v>
                </c:pt>
                <c:pt idx="1210">
                  <c:v>42487</c:v>
                </c:pt>
                <c:pt idx="1211">
                  <c:v>42486</c:v>
                </c:pt>
                <c:pt idx="1212">
                  <c:v>42482</c:v>
                </c:pt>
                <c:pt idx="1213">
                  <c:v>42481</c:v>
                </c:pt>
                <c:pt idx="1214">
                  <c:v>42480</c:v>
                </c:pt>
                <c:pt idx="1215">
                  <c:v>42479</c:v>
                </c:pt>
                <c:pt idx="1216">
                  <c:v>42478</c:v>
                </c:pt>
                <c:pt idx="1217">
                  <c:v>42475</c:v>
                </c:pt>
                <c:pt idx="1218">
                  <c:v>42474</c:v>
                </c:pt>
                <c:pt idx="1219">
                  <c:v>42473</c:v>
                </c:pt>
                <c:pt idx="1220">
                  <c:v>42472</c:v>
                </c:pt>
                <c:pt idx="1221">
                  <c:v>42471</c:v>
                </c:pt>
                <c:pt idx="1222">
                  <c:v>42468</c:v>
                </c:pt>
                <c:pt idx="1223">
                  <c:v>42467</c:v>
                </c:pt>
                <c:pt idx="1224">
                  <c:v>42466</c:v>
                </c:pt>
                <c:pt idx="1225">
                  <c:v>42465</c:v>
                </c:pt>
                <c:pt idx="1226">
                  <c:v>42464</c:v>
                </c:pt>
                <c:pt idx="1227">
                  <c:v>42461</c:v>
                </c:pt>
                <c:pt idx="1228">
                  <c:v>42460</c:v>
                </c:pt>
                <c:pt idx="1229">
                  <c:v>42459</c:v>
                </c:pt>
                <c:pt idx="1230">
                  <c:v>42458</c:v>
                </c:pt>
                <c:pt idx="1231">
                  <c:v>42453</c:v>
                </c:pt>
                <c:pt idx="1232">
                  <c:v>42452</c:v>
                </c:pt>
                <c:pt idx="1233">
                  <c:v>42451</c:v>
                </c:pt>
                <c:pt idx="1234">
                  <c:v>42450</c:v>
                </c:pt>
                <c:pt idx="1235">
                  <c:v>42447</c:v>
                </c:pt>
                <c:pt idx="1236">
                  <c:v>42446</c:v>
                </c:pt>
                <c:pt idx="1237">
                  <c:v>42445</c:v>
                </c:pt>
                <c:pt idx="1238">
                  <c:v>42444</c:v>
                </c:pt>
                <c:pt idx="1239">
                  <c:v>42443</c:v>
                </c:pt>
                <c:pt idx="1240">
                  <c:v>42440</c:v>
                </c:pt>
                <c:pt idx="1241">
                  <c:v>42439</c:v>
                </c:pt>
                <c:pt idx="1242">
                  <c:v>42438</c:v>
                </c:pt>
                <c:pt idx="1243">
                  <c:v>42437</c:v>
                </c:pt>
                <c:pt idx="1244">
                  <c:v>42436</c:v>
                </c:pt>
                <c:pt idx="1245">
                  <c:v>42433</c:v>
                </c:pt>
                <c:pt idx="1246">
                  <c:v>42432</c:v>
                </c:pt>
                <c:pt idx="1247">
                  <c:v>42431</c:v>
                </c:pt>
                <c:pt idx="1248">
                  <c:v>42430</c:v>
                </c:pt>
                <c:pt idx="1249">
                  <c:v>42429</c:v>
                </c:pt>
                <c:pt idx="1250">
                  <c:v>42426</c:v>
                </c:pt>
                <c:pt idx="1251">
                  <c:v>42425</c:v>
                </c:pt>
                <c:pt idx="1252">
                  <c:v>42424</c:v>
                </c:pt>
                <c:pt idx="1253">
                  <c:v>42423</c:v>
                </c:pt>
                <c:pt idx="1254">
                  <c:v>42422</c:v>
                </c:pt>
                <c:pt idx="1255">
                  <c:v>42419</c:v>
                </c:pt>
                <c:pt idx="1256">
                  <c:v>42418</c:v>
                </c:pt>
                <c:pt idx="1257">
                  <c:v>42417</c:v>
                </c:pt>
                <c:pt idx="1258">
                  <c:v>42416</c:v>
                </c:pt>
                <c:pt idx="1259">
                  <c:v>42415</c:v>
                </c:pt>
                <c:pt idx="1260">
                  <c:v>42412</c:v>
                </c:pt>
                <c:pt idx="1261">
                  <c:v>42411</c:v>
                </c:pt>
                <c:pt idx="1262">
                  <c:v>42410</c:v>
                </c:pt>
                <c:pt idx="1263">
                  <c:v>42409</c:v>
                </c:pt>
                <c:pt idx="1264">
                  <c:v>42408</c:v>
                </c:pt>
                <c:pt idx="1265">
                  <c:v>42405</c:v>
                </c:pt>
                <c:pt idx="1266">
                  <c:v>42404</c:v>
                </c:pt>
                <c:pt idx="1267">
                  <c:v>42403</c:v>
                </c:pt>
                <c:pt idx="1268">
                  <c:v>42402</c:v>
                </c:pt>
                <c:pt idx="1269">
                  <c:v>42401</c:v>
                </c:pt>
                <c:pt idx="1270">
                  <c:v>42398</c:v>
                </c:pt>
                <c:pt idx="1271">
                  <c:v>42397</c:v>
                </c:pt>
                <c:pt idx="1272">
                  <c:v>42396</c:v>
                </c:pt>
                <c:pt idx="1273">
                  <c:v>42394</c:v>
                </c:pt>
                <c:pt idx="1274">
                  <c:v>42391</c:v>
                </c:pt>
                <c:pt idx="1275">
                  <c:v>42390</c:v>
                </c:pt>
                <c:pt idx="1276">
                  <c:v>42389</c:v>
                </c:pt>
                <c:pt idx="1277">
                  <c:v>42388</c:v>
                </c:pt>
                <c:pt idx="1278">
                  <c:v>42387</c:v>
                </c:pt>
                <c:pt idx="1279">
                  <c:v>42384</c:v>
                </c:pt>
                <c:pt idx="1280">
                  <c:v>42383</c:v>
                </c:pt>
                <c:pt idx="1281">
                  <c:v>42382</c:v>
                </c:pt>
                <c:pt idx="1282">
                  <c:v>42381</c:v>
                </c:pt>
                <c:pt idx="1283">
                  <c:v>42380</c:v>
                </c:pt>
                <c:pt idx="1284">
                  <c:v>42377</c:v>
                </c:pt>
                <c:pt idx="1285">
                  <c:v>42376</c:v>
                </c:pt>
                <c:pt idx="1286">
                  <c:v>42375</c:v>
                </c:pt>
                <c:pt idx="1287">
                  <c:v>42374</c:v>
                </c:pt>
                <c:pt idx="1288">
                  <c:v>42373</c:v>
                </c:pt>
                <c:pt idx="1289">
                  <c:v>42369</c:v>
                </c:pt>
                <c:pt idx="1290">
                  <c:v>42368</c:v>
                </c:pt>
                <c:pt idx="1291">
                  <c:v>42367</c:v>
                </c:pt>
                <c:pt idx="1292">
                  <c:v>42362</c:v>
                </c:pt>
                <c:pt idx="1293">
                  <c:v>42361</c:v>
                </c:pt>
                <c:pt idx="1294">
                  <c:v>42360</c:v>
                </c:pt>
                <c:pt idx="1295">
                  <c:v>42359</c:v>
                </c:pt>
                <c:pt idx="1296">
                  <c:v>42356</c:v>
                </c:pt>
                <c:pt idx="1297">
                  <c:v>42355</c:v>
                </c:pt>
                <c:pt idx="1298">
                  <c:v>42354</c:v>
                </c:pt>
                <c:pt idx="1299">
                  <c:v>42353</c:v>
                </c:pt>
                <c:pt idx="1300">
                  <c:v>42352</c:v>
                </c:pt>
                <c:pt idx="1301">
                  <c:v>42349</c:v>
                </c:pt>
                <c:pt idx="1302">
                  <c:v>42348</c:v>
                </c:pt>
                <c:pt idx="1303">
                  <c:v>42347</c:v>
                </c:pt>
                <c:pt idx="1304">
                  <c:v>42346</c:v>
                </c:pt>
                <c:pt idx="1305">
                  <c:v>42345</c:v>
                </c:pt>
                <c:pt idx="1306">
                  <c:v>42342</c:v>
                </c:pt>
                <c:pt idx="1307">
                  <c:v>42341</c:v>
                </c:pt>
                <c:pt idx="1308">
                  <c:v>42340</c:v>
                </c:pt>
                <c:pt idx="1309">
                  <c:v>42339</c:v>
                </c:pt>
                <c:pt idx="1310">
                  <c:v>42338</c:v>
                </c:pt>
                <c:pt idx="1311">
                  <c:v>42335</c:v>
                </c:pt>
                <c:pt idx="1312">
                  <c:v>42334</c:v>
                </c:pt>
                <c:pt idx="1313">
                  <c:v>42333</c:v>
                </c:pt>
                <c:pt idx="1314">
                  <c:v>42332</c:v>
                </c:pt>
                <c:pt idx="1315">
                  <c:v>42331</c:v>
                </c:pt>
                <c:pt idx="1316">
                  <c:v>42328</c:v>
                </c:pt>
                <c:pt idx="1317">
                  <c:v>42327</c:v>
                </c:pt>
                <c:pt idx="1318">
                  <c:v>42326</c:v>
                </c:pt>
                <c:pt idx="1319">
                  <c:v>42325</c:v>
                </c:pt>
                <c:pt idx="1320">
                  <c:v>42324</c:v>
                </c:pt>
                <c:pt idx="1321">
                  <c:v>42321</c:v>
                </c:pt>
                <c:pt idx="1322">
                  <c:v>42320</c:v>
                </c:pt>
                <c:pt idx="1323">
                  <c:v>42319</c:v>
                </c:pt>
                <c:pt idx="1324">
                  <c:v>42318</c:v>
                </c:pt>
                <c:pt idx="1325">
                  <c:v>42317</c:v>
                </c:pt>
                <c:pt idx="1326">
                  <c:v>42314</c:v>
                </c:pt>
                <c:pt idx="1327">
                  <c:v>42313</c:v>
                </c:pt>
                <c:pt idx="1328">
                  <c:v>42312</c:v>
                </c:pt>
                <c:pt idx="1329">
                  <c:v>42311</c:v>
                </c:pt>
                <c:pt idx="1330">
                  <c:v>42310</c:v>
                </c:pt>
                <c:pt idx="1331">
                  <c:v>42307</c:v>
                </c:pt>
                <c:pt idx="1332">
                  <c:v>42306</c:v>
                </c:pt>
                <c:pt idx="1333">
                  <c:v>42305</c:v>
                </c:pt>
                <c:pt idx="1334">
                  <c:v>42304</c:v>
                </c:pt>
                <c:pt idx="1335">
                  <c:v>42303</c:v>
                </c:pt>
                <c:pt idx="1336">
                  <c:v>42300</c:v>
                </c:pt>
                <c:pt idx="1337">
                  <c:v>42299</c:v>
                </c:pt>
                <c:pt idx="1338">
                  <c:v>42298</c:v>
                </c:pt>
                <c:pt idx="1339">
                  <c:v>42297</c:v>
                </c:pt>
                <c:pt idx="1340">
                  <c:v>42296</c:v>
                </c:pt>
                <c:pt idx="1341">
                  <c:v>42293</c:v>
                </c:pt>
                <c:pt idx="1342">
                  <c:v>42292</c:v>
                </c:pt>
                <c:pt idx="1343">
                  <c:v>42291</c:v>
                </c:pt>
                <c:pt idx="1344">
                  <c:v>42290</c:v>
                </c:pt>
                <c:pt idx="1345">
                  <c:v>42289</c:v>
                </c:pt>
                <c:pt idx="1346">
                  <c:v>42286</c:v>
                </c:pt>
                <c:pt idx="1347">
                  <c:v>42285</c:v>
                </c:pt>
                <c:pt idx="1348">
                  <c:v>42284</c:v>
                </c:pt>
                <c:pt idx="1349">
                  <c:v>42283</c:v>
                </c:pt>
                <c:pt idx="1350">
                  <c:v>42279</c:v>
                </c:pt>
                <c:pt idx="1351">
                  <c:v>42278</c:v>
                </c:pt>
                <c:pt idx="1352">
                  <c:v>42277</c:v>
                </c:pt>
                <c:pt idx="1353">
                  <c:v>42276</c:v>
                </c:pt>
                <c:pt idx="1354">
                  <c:v>42275</c:v>
                </c:pt>
                <c:pt idx="1355">
                  <c:v>42272</c:v>
                </c:pt>
                <c:pt idx="1356">
                  <c:v>42271</c:v>
                </c:pt>
                <c:pt idx="1357">
                  <c:v>42270</c:v>
                </c:pt>
                <c:pt idx="1358">
                  <c:v>42269</c:v>
                </c:pt>
                <c:pt idx="1359">
                  <c:v>42268</c:v>
                </c:pt>
                <c:pt idx="1360">
                  <c:v>42265</c:v>
                </c:pt>
                <c:pt idx="1361">
                  <c:v>42264</c:v>
                </c:pt>
                <c:pt idx="1362">
                  <c:v>42263</c:v>
                </c:pt>
                <c:pt idx="1363">
                  <c:v>42262</c:v>
                </c:pt>
                <c:pt idx="1364">
                  <c:v>42261</c:v>
                </c:pt>
                <c:pt idx="1365">
                  <c:v>42258</c:v>
                </c:pt>
                <c:pt idx="1366">
                  <c:v>42257</c:v>
                </c:pt>
                <c:pt idx="1367">
                  <c:v>42256</c:v>
                </c:pt>
                <c:pt idx="1368">
                  <c:v>42255</c:v>
                </c:pt>
                <c:pt idx="1369">
                  <c:v>42254</c:v>
                </c:pt>
                <c:pt idx="1370">
                  <c:v>42251</c:v>
                </c:pt>
                <c:pt idx="1371">
                  <c:v>42250</c:v>
                </c:pt>
                <c:pt idx="1372">
                  <c:v>42249</c:v>
                </c:pt>
                <c:pt idx="1373">
                  <c:v>42248</c:v>
                </c:pt>
                <c:pt idx="1374">
                  <c:v>42247</c:v>
                </c:pt>
                <c:pt idx="1375">
                  <c:v>42244</c:v>
                </c:pt>
                <c:pt idx="1376">
                  <c:v>42243</c:v>
                </c:pt>
                <c:pt idx="1377">
                  <c:v>42242</c:v>
                </c:pt>
                <c:pt idx="1378">
                  <c:v>42241</c:v>
                </c:pt>
                <c:pt idx="1379">
                  <c:v>42240</c:v>
                </c:pt>
                <c:pt idx="1380">
                  <c:v>42237</c:v>
                </c:pt>
                <c:pt idx="1381">
                  <c:v>42236</c:v>
                </c:pt>
                <c:pt idx="1382">
                  <c:v>42235</c:v>
                </c:pt>
                <c:pt idx="1383">
                  <c:v>42234</c:v>
                </c:pt>
                <c:pt idx="1384">
                  <c:v>42233</c:v>
                </c:pt>
                <c:pt idx="1385">
                  <c:v>42230</c:v>
                </c:pt>
                <c:pt idx="1386">
                  <c:v>42229</c:v>
                </c:pt>
                <c:pt idx="1387">
                  <c:v>42228</c:v>
                </c:pt>
                <c:pt idx="1388">
                  <c:v>42227</c:v>
                </c:pt>
                <c:pt idx="1389">
                  <c:v>42226</c:v>
                </c:pt>
                <c:pt idx="1390">
                  <c:v>42223</c:v>
                </c:pt>
                <c:pt idx="1391">
                  <c:v>42222</c:v>
                </c:pt>
                <c:pt idx="1392">
                  <c:v>42221</c:v>
                </c:pt>
                <c:pt idx="1393">
                  <c:v>42220</c:v>
                </c:pt>
                <c:pt idx="1394">
                  <c:v>42219</c:v>
                </c:pt>
                <c:pt idx="1395">
                  <c:v>42216</c:v>
                </c:pt>
                <c:pt idx="1396">
                  <c:v>42215</c:v>
                </c:pt>
                <c:pt idx="1397">
                  <c:v>42214</c:v>
                </c:pt>
                <c:pt idx="1398">
                  <c:v>42213</c:v>
                </c:pt>
                <c:pt idx="1399">
                  <c:v>42212</c:v>
                </c:pt>
                <c:pt idx="1400">
                  <c:v>42209</c:v>
                </c:pt>
                <c:pt idx="1401">
                  <c:v>42208</c:v>
                </c:pt>
                <c:pt idx="1402">
                  <c:v>42207</c:v>
                </c:pt>
                <c:pt idx="1403">
                  <c:v>42206</c:v>
                </c:pt>
                <c:pt idx="1404">
                  <c:v>42205</c:v>
                </c:pt>
                <c:pt idx="1405">
                  <c:v>42202</c:v>
                </c:pt>
                <c:pt idx="1406">
                  <c:v>42201</c:v>
                </c:pt>
                <c:pt idx="1407">
                  <c:v>42200</c:v>
                </c:pt>
                <c:pt idx="1408">
                  <c:v>42199</c:v>
                </c:pt>
                <c:pt idx="1409">
                  <c:v>42198</c:v>
                </c:pt>
                <c:pt idx="1410">
                  <c:v>42195</c:v>
                </c:pt>
                <c:pt idx="1411">
                  <c:v>42194</c:v>
                </c:pt>
                <c:pt idx="1412">
                  <c:v>42193</c:v>
                </c:pt>
                <c:pt idx="1413">
                  <c:v>42192</c:v>
                </c:pt>
                <c:pt idx="1414">
                  <c:v>42191</c:v>
                </c:pt>
                <c:pt idx="1415">
                  <c:v>42188</c:v>
                </c:pt>
                <c:pt idx="1416">
                  <c:v>42187</c:v>
                </c:pt>
                <c:pt idx="1417">
                  <c:v>42186</c:v>
                </c:pt>
                <c:pt idx="1418">
                  <c:v>42185</c:v>
                </c:pt>
                <c:pt idx="1419">
                  <c:v>42184</c:v>
                </c:pt>
                <c:pt idx="1420">
                  <c:v>42181</c:v>
                </c:pt>
                <c:pt idx="1421">
                  <c:v>42180</c:v>
                </c:pt>
                <c:pt idx="1422">
                  <c:v>42179</c:v>
                </c:pt>
                <c:pt idx="1423">
                  <c:v>42178</c:v>
                </c:pt>
                <c:pt idx="1424">
                  <c:v>42177</c:v>
                </c:pt>
                <c:pt idx="1425">
                  <c:v>42174</c:v>
                </c:pt>
                <c:pt idx="1426">
                  <c:v>42173</c:v>
                </c:pt>
                <c:pt idx="1427">
                  <c:v>42172</c:v>
                </c:pt>
                <c:pt idx="1428">
                  <c:v>42171</c:v>
                </c:pt>
                <c:pt idx="1429">
                  <c:v>42170</c:v>
                </c:pt>
                <c:pt idx="1430">
                  <c:v>42167</c:v>
                </c:pt>
                <c:pt idx="1431">
                  <c:v>42166</c:v>
                </c:pt>
                <c:pt idx="1432">
                  <c:v>42165</c:v>
                </c:pt>
                <c:pt idx="1433">
                  <c:v>42164</c:v>
                </c:pt>
                <c:pt idx="1434">
                  <c:v>42160</c:v>
                </c:pt>
                <c:pt idx="1435">
                  <c:v>42159</c:v>
                </c:pt>
                <c:pt idx="1436">
                  <c:v>42158</c:v>
                </c:pt>
                <c:pt idx="1437">
                  <c:v>42157</c:v>
                </c:pt>
                <c:pt idx="1438">
                  <c:v>42156</c:v>
                </c:pt>
                <c:pt idx="1439">
                  <c:v>42153</c:v>
                </c:pt>
                <c:pt idx="1440">
                  <c:v>42152</c:v>
                </c:pt>
                <c:pt idx="1441">
                  <c:v>42151</c:v>
                </c:pt>
                <c:pt idx="1442">
                  <c:v>42150</c:v>
                </c:pt>
                <c:pt idx="1443">
                  <c:v>42149</c:v>
                </c:pt>
                <c:pt idx="1444">
                  <c:v>42146</c:v>
                </c:pt>
                <c:pt idx="1445">
                  <c:v>42145</c:v>
                </c:pt>
                <c:pt idx="1446">
                  <c:v>42144</c:v>
                </c:pt>
                <c:pt idx="1447">
                  <c:v>42143</c:v>
                </c:pt>
                <c:pt idx="1448">
                  <c:v>42142</c:v>
                </c:pt>
                <c:pt idx="1449">
                  <c:v>42139</c:v>
                </c:pt>
                <c:pt idx="1450">
                  <c:v>42138</c:v>
                </c:pt>
                <c:pt idx="1451">
                  <c:v>42137</c:v>
                </c:pt>
                <c:pt idx="1452">
                  <c:v>42136</c:v>
                </c:pt>
                <c:pt idx="1453">
                  <c:v>42135</c:v>
                </c:pt>
                <c:pt idx="1454">
                  <c:v>42132</c:v>
                </c:pt>
                <c:pt idx="1455">
                  <c:v>42131</c:v>
                </c:pt>
                <c:pt idx="1456">
                  <c:v>42130</c:v>
                </c:pt>
                <c:pt idx="1457">
                  <c:v>42129</c:v>
                </c:pt>
                <c:pt idx="1458">
                  <c:v>42128</c:v>
                </c:pt>
                <c:pt idx="1459">
                  <c:v>42125</c:v>
                </c:pt>
                <c:pt idx="1460">
                  <c:v>42124</c:v>
                </c:pt>
                <c:pt idx="1461">
                  <c:v>42123</c:v>
                </c:pt>
                <c:pt idx="1462">
                  <c:v>42122</c:v>
                </c:pt>
                <c:pt idx="1463">
                  <c:v>42121</c:v>
                </c:pt>
                <c:pt idx="1464">
                  <c:v>42118</c:v>
                </c:pt>
                <c:pt idx="1465">
                  <c:v>42117</c:v>
                </c:pt>
                <c:pt idx="1466">
                  <c:v>42116</c:v>
                </c:pt>
                <c:pt idx="1467">
                  <c:v>42115</c:v>
                </c:pt>
                <c:pt idx="1468">
                  <c:v>42114</c:v>
                </c:pt>
                <c:pt idx="1469">
                  <c:v>42111</c:v>
                </c:pt>
                <c:pt idx="1470">
                  <c:v>42110</c:v>
                </c:pt>
                <c:pt idx="1471">
                  <c:v>42109</c:v>
                </c:pt>
                <c:pt idx="1472">
                  <c:v>42108</c:v>
                </c:pt>
                <c:pt idx="1473">
                  <c:v>42107</c:v>
                </c:pt>
                <c:pt idx="1474">
                  <c:v>42104</c:v>
                </c:pt>
                <c:pt idx="1475">
                  <c:v>42103</c:v>
                </c:pt>
                <c:pt idx="1476">
                  <c:v>42102</c:v>
                </c:pt>
                <c:pt idx="1477">
                  <c:v>42101</c:v>
                </c:pt>
                <c:pt idx="1478">
                  <c:v>42096</c:v>
                </c:pt>
                <c:pt idx="1479">
                  <c:v>42095</c:v>
                </c:pt>
                <c:pt idx="1480">
                  <c:v>42094</c:v>
                </c:pt>
                <c:pt idx="1481">
                  <c:v>42093</c:v>
                </c:pt>
                <c:pt idx="1482">
                  <c:v>42090</c:v>
                </c:pt>
                <c:pt idx="1483">
                  <c:v>42089</c:v>
                </c:pt>
                <c:pt idx="1484">
                  <c:v>42088</c:v>
                </c:pt>
                <c:pt idx="1485">
                  <c:v>42087</c:v>
                </c:pt>
                <c:pt idx="1486">
                  <c:v>42086</c:v>
                </c:pt>
                <c:pt idx="1487">
                  <c:v>42083</c:v>
                </c:pt>
                <c:pt idx="1488">
                  <c:v>42082</c:v>
                </c:pt>
                <c:pt idx="1489">
                  <c:v>42081</c:v>
                </c:pt>
                <c:pt idx="1490">
                  <c:v>42080</c:v>
                </c:pt>
                <c:pt idx="1491">
                  <c:v>42079</c:v>
                </c:pt>
                <c:pt idx="1492">
                  <c:v>42076</c:v>
                </c:pt>
                <c:pt idx="1493">
                  <c:v>42075</c:v>
                </c:pt>
                <c:pt idx="1494">
                  <c:v>42074</c:v>
                </c:pt>
                <c:pt idx="1495">
                  <c:v>42073</c:v>
                </c:pt>
                <c:pt idx="1496">
                  <c:v>42072</c:v>
                </c:pt>
                <c:pt idx="1497">
                  <c:v>42069</c:v>
                </c:pt>
                <c:pt idx="1498">
                  <c:v>42068</c:v>
                </c:pt>
                <c:pt idx="1499">
                  <c:v>42067</c:v>
                </c:pt>
                <c:pt idx="1500">
                  <c:v>42066</c:v>
                </c:pt>
                <c:pt idx="1501">
                  <c:v>42065</c:v>
                </c:pt>
                <c:pt idx="1502">
                  <c:v>42062</c:v>
                </c:pt>
                <c:pt idx="1503">
                  <c:v>42061</c:v>
                </c:pt>
                <c:pt idx="1504">
                  <c:v>42060</c:v>
                </c:pt>
                <c:pt idx="1505">
                  <c:v>42059</c:v>
                </c:pt>
                <c:pt idx="1506">
                  <c:v>42058</c:v>
                </c:pt>
                <c:pt idx="1507">
                  <c:v>42055</c:v>
                </c:pt>
                <c:pt idx="1508">
                  <c:v>42054</c:v>
                </c:pt>
                <c:pt idx="1509">
                  <c:v>42053</c:v>
                </c:pt>
                <c:pt idx="1510">
                  <c:v>42052</c:v>
                </c:pt>
                <c:pt idx="1511">
                  <c:v>42051</c:v>
                </c:pt>
                <c:pt idx="1512">
                  <c:v>42048</c:v>
                </c:pt>
                <c:pt idx="1513">
                  <c:v>42047</c:v>
                </c:pt>
                <c:pt idx="1514">
                  <c:v>42046</c:v>
                </c:pt>
                <c:pt idx="1515">
                  <c:v>42045</c:v>
                </c:pt>
                <c:pt idx="1516">
                  <c:v>42044</c:v>
                </c:pt>
                <c:pt idx="1517">
                  <c:v>42041</c:v>
                </c:pt>
                <c:pt idx="1518">
                  <c:v>42040</c:v>
                </c:pt>
                <c:pt idx="1519">
                  <c:v>42039</c:v>
                </c:pt>
                <c:pt idx="1520">
                  <c:v>42038</c:v>
                </c:pt>
                <c:pt idx="1521">
                  <c:v>42037</c:v>
                </c:pt>
                <c:pt idx="1522">
                  <c:v>42034</c:v>
                </c:pt>
                <c:pt idx="1523">
                  <c:v>42033</c:v>
                </c:pt>
                <c:pt idx="1524">
                  <c:v>42032</c:v>
                </c:pt>
                <c:pt idx="1525">
                  <c:v>42031</c:v>
                </c:pt>
                <c:pt idx="1526">
                  <c:v>42027</c:v>
                </c:pt>
                <c:pt idx="1527">
                  <c:v>42026</c:v>
                </c:pt>
                <c:pt idx="1528">
                  <c:v>42025</c:v>
                </c:pt>
                <c:pt idx="1529">
                  <c:v>42024</c:v>
                </c:pt>
                <c:pt idx="1530">
                  <c:v>42023</c:v>
                </c:pt>
                <c:pt idx="1531">
                  <c:v>42020</c:v>
                </c:pt>
                <c:pt idx="1532">
                  <c:v>42019</c:v>
                </c:pt>
                <c:pt idx="1533">
                  <c:v>42018</c:v>
                </c:pt>
                <c:pt idx="1534">
                  <c:v>42017</c:v>
                </c:pt>
                <c:pt idx="1535">
                  <c:v>42016</c:v>
                </c:pt>
                <c:pt idx="1536">
                  <c:v>42013</c:v>
                </c:pt>
                <c:pt idx="1537">
                  <c:v>42012</c:v>
                </c:pt>
                <c:pt idx="1538">
                  <c:v>42011</c:v>
                </c:pt>
                <c:pt idx="1539">
                  <c:v>42010</c:v>
                </c:pt>
                <c:pt idx="1540">
                  <c:v>42009</c:v>
                </c:pt>
                <c:pt idx="1541">
                  <c:v>42006</c:v>
                </c:pt>
                <c:pt idx="1542">
                  <c:v>42004</c:v>
                </c:pt>
                <c:pt idx="1543">
                  <c:v>42003</c:v>
                </c:pt>
                <c:pt idx="1544">
                  <c:v>42002</c:v>
                </c:pt>
                <c:pt idx="1545">
                  <c:v>41997</c:v>
                </c:pt>
                <c:pt idx="1546">
                  <c:v>41996</c:v>
                </c:pt>
                <c:pt idx="1547">
                  <c:v>41995</c:v>
                </c:pt>
                <c:pt idx="1548">
                  <c:v>41992</c:v>
                </c:pt>
                <c:pt idx="1549">
                  <c:v>41991</c:v>
                </c:pt>
                <c:pt idx="1550">
                  <c:v>41990</c:v>
                </c:pt>
                <c:pt idx="1551">
                  <c:v>41989</c:v>
                </c:pt>
                <c:pt idx="1552">
                  <c:v>41988</c:v>
                </c:pt>
                <c:pt idx="1553">
                  <c:v>41985</c:v>
                </c:pt>
                <c:pt idx="1554">
                  <c:v>41984</c:v>
                </c:pt>
                <c:pt idx="1555">
                  <c:v>41983</c:v>
                </c:pt>
                <c:pt idx="1556">
                  <c:v>41982</c:v>
                </c:pt>
                <c:pt idx="1557">
                  <c:v>41981</c:v>
                </c:pt>
                <c:pt idx="1558">
                  <c:v>41978</c:v>
                </c:pt>
                <c:pt idx="1559">
                  <c:v>41977</c:v>
                </c:pt>
                <c:pt idx="1560">
                  <c:v>41976</c:v>
                </c:pt>
                <c:pt idx="1561">
                  <c:v>41975</c:v>
                </c:pt>
                <c:pt idx="1562">
                  <c:v>41974</c:v>
                </c:pt>
                <c:pt idx="1563">
                  <c:v>41971</c:v>
                </c:pt>
                <c:pt idx="1564">
                  <c:v>41970</c:v>
                </c:pt>
                <c:pt idx="1565">
                  <c:v>41969</c:v>
                </c:pt>
                <c:pt idx="1566">
                  <c:v>41968</c:v>
                </c:pt>
                <c:pt idx="1567">
                  <c:v>41967</c:v>
                </c:pt>
                <c:pt idx="1568">
                  <c:v>41964</c:v>
                </c:pt>
                <c:pt idx="1569">
                  <c:v>41963</c:v>
                </c:pt>
                <c:pt idx="1570">
                  <c:v>41962</c:v>
                </c:pt>
                <c:pt idx="1571">
                  <c:v>41961</c:v>
                </c:pt>
                <c:pt idx="1572">
                  <c:v>41960</c:v>
                </c:pt>
                <c:pt idx="1573">
                  <c:v>41957</c:v>
                </c:pt>
                <c:pt idx="1574">
                  <c:v>41956</c:v>
                </c:pt>
                <c:pt idx="1575">
                  <c:v>41955</c:v>
                </c:pt>
                <c:pt idx="1576">
                  <c:v>41954</c:v>
                </c:pt>
                <c:pt idx="1577">
                  <c:v>41953</c:v>
                </c:pt>
                <c:pt idx="1578">
                  <c:v>41950</c:v>
                </c:pt>
                <c:pt idx="1579">
                  <c:v>41949</c:v>
                </c:pt>
                <c:pt idx="1580">
                  <c:v>41948</c:v>
                </c:pt>
                <c:pt idx="1581">
                  <c:v>41947</c:v>
                </c:pt>
                <c:pt idx="1582">
                  <c:v>41946</c:v>
                </c:pt>
                <c:pt idx="1583">
                  <c:v>41943</c:v>
                </c:pt>
                <c:pt idx="1584">
                  <c:v>41942</c:v>
                </c:pt>
                <c:pt idx="1585">
                  <c:v>41941</c:v>
                </c:pt>
                <c:pt idx="1586">
                  <c:v>41940</c:v>
                </c:pt>
                <c:pt idx="1587">
                  <c:v>41939</c:v>
                </c:pt>
                <c:pt idx="1588">
                  <c:v>41936</c:v>
                </c:pt>
                <c:pt idx="1589">
                  <c:v>41935</c:v>
                </c:pt>
                <c:pt idx="1590">
                  <c:v>41934</c:v>
                </c:pt>
                <c:pt idx="1591">
                  <c:v>41933</c:v>
                </c:pt>
                <c:pt idx="1592">
                  <c:v>41932</c:v>
                </c:pt>
                <c:pt idx="1593">
                  <c:v>41929</c:v>
                </c:pt>
                <c:pt idx="1594">
                  <c:v>41928</c:v>
                </c:pt>
                <c:pt idx="1595">
                  <c:v>41927</c:v>
                </c:pt>
                <c:pt idx="1596">
                  <c:v>41926</c:v>
                </c:pt>
                <c:pt idx="1597">
                  <c:v>41925</c:v>
                </c:pt>
                <c:pt idx="1598">
                  <c:v>41922</c:v>
                </c:pt>
                <c:pt idx="1599">
                  <c:v>41921</c:v>
                </c:pt>
                <c:pt idx="1600">
                  <c:v>41920</c:v>
                </c:pt>
                <c:pt idx="1601">
                  <c:v>41919</c:v>
                </c:pt>
                <c:pt idx="1602">
                  <c:v>41918</c:v>
                </c:pt>
                <c:pt idx="1603">
                  <c:v>41915</c:v>
                </c:pt>
                <c:pt idx="1604">
                  <c:v>41914</c:v>
                </c:pt>
                <c:pt idx="1605">
                  <c:v>41913</c:v>
                </c:pt>
                <c:pt idx="1606">
                  <c:v>41912</c:v>
                </c:pt>
                <c:pt idx="1607">
                  <c:v>41911</c:v>
                </c:pt>
                <c:pt idx="1608">
                  <c:v>41908</c:v>
                </c:pt>
                <c:pt idx="1609">
                  <c:v>41907</c:v>
                </c:pt>
                <c:pt idx="1610">
                  <c:v>41906</c:v>
                </c:pt>
                <c:pt idx="1611">
                  <c:v>41905</c:v>
                </c:pt>
                <c:pt idx="1612">
                  <c:v>41904</c:v>
                </c:pt>
                <c:pt idx="1613">
                  <c:v>41901</c:v>
                </c:pt>
                <c:pt idx="1614">
                  <c:v>41900</c:v>
                </c:pt>
                <c:pt idx="1615">
                  <c:v>41899</c:v>
                </c:pt>
                <c:pt idx="1616">
                  <c:v>41898</c:v>
                </c:pt>
                <c:pt idx="1617">
                  <c:v>41897</c:v>
                </c:pt>
                <c:pt idx="1618">
                  <c:v>41894</c:v>
                </c:pt>
                <c:pt idx="1619">
                  <c:v>41893</c:v>
                </c:pt>
                <c:pt idx="1620">
                  <c:v>41892</c:v>
                </c:pt>
                <c:pt idx="1621">
                  <c:v>41891</c:v>
                </c:pt>
                <c:pt idx="1622">
                  <c:v>41890</c:v>
                </c:pt>
                <c:pt idx="1623">
                  <c:v>41887</c:v>
                </c:pt>
                <c:pt idx="1624">
                  <c:v>41886</c:v>
                </c:pt>
                <c:pt idx="1625">
                  <c:v>41885</c:v>
                </c:pt>
                <c:pt idx="1626">
                  <c:v>41884</c:v>
                </c:pt>
                <c:pt idx="1627">
                  <c:v>41883</c:v>
                </c:pt>
                <c:pt idx="1628">
                  <c:v>41880</c:v>
                </c:pt>
                <c:pt idx="1629">
                  <c:v>41879</c:v>
                </c:pt>
                <c:pt idx="1630">
                  <c:v>41878</c:v>
                </c:pt>
                <c:pt idx="1631">
                  <c:v>41877</c:v>
                </c:pt>
                <c:pt idx="1632">
                  <c:v>41876</c:v>
                </c:pt>
                <c:pt idx="1633">
                  <c:v>41873</c:v>
                </c:pt>
                <c:pt idx="1634">
                  <c:v>41872</c:v>
                </c:pt>
                <c:pt idx="1635">
                  <c:v>41871</c:v>
                </c:pt>
                <c:pt idx="1636">
                  <c:v>41870</c:v>
                </c:pt>
                <c:pt idx="1637">
                  <c:v>41869</c:v>
                </c:pt>
                <c:pt idx="1638">
                  <c:v>41866</c:v>
                </c:pt>
                <c:pt idx="1639">
                  <c:v>41865</c:v>
                </c:pt>
                <c:pt idx="1640">
                  <c:v>41864</c:v>
                </c:pt>
                <c:pt idx="1641">
                  <c:v>41863</c:v>
                </c:pt>
                <c:pt idx="1642">
                  <c:v>41862</c:v>
                </c:pt>
                <c:pt idx="1643">
                  <c:v>41859</c:v>
                </c:pt>
                <c:pt idx="1644">
                  <c:v>41858</c:v>
                </c:pt>
                <c:pt idx="1645">
                  <c:v>41857</c:v>
                </c:pt>
                <c:pt idx="1646">
                  <c:v>41856</c:v>
                </c:pt>
                <c:pt idx="1647">
                  <c:v>41855</c:v>
                </c:pt>
                <c:pt idx="1648">
                  <c:v>41852</c:v>
                </c:pt>
                <c:pt idx="1649">
                  <c:v>41851</c:v>
                </c:pt>
                <c:pt idx="1650">
                  <c:v>41850</c:v>
                </c:pt>
                <c:pt idx="1651">
                  <c:v>41849</c:v>
                </c:pt>
                <c:pt idx="1652">
                  <c:v>41848</c:v>
                </c:pt>
                <c:pt idx="1653">
                  <c:v>41845</c:v>
                </c:pt>
                <c:pt idx="1654">
                  <c:v>41844</c:v>
                </c:pt>
                <c:pt idx="1655">
                  <c:v>41843</c:v>
                </c:pt>
                <c:pt idx="1656">
                  <c:v>41842</c:v>
                </c:pt>
                <c:pt idx="1657">
                  <c:v>41841</c:v>
                </c:pt>
                <c:pt idx="1658">
                  <c:v>41838</c:v>
                </c:pt>
                <c:pt idx="1659">
                  <c:v>41837</c:v>
                </c:pt>
                <c:pt idx="1660">
                  <c:v>41836</c:v>
                </c:pt>
                <c:pt idx="1661">
                  <c:v>41835</c:v>
                </c:pt>
                <c:pt idx="1662">
                  <c:v>41834</c:v>
                </c:pt>
                <c:pt idx="1663">
                  <c:v>41831</c:v>
                </c:pt>
                <c:pt idx="1664">
                  <c:v>41830</c:v>
                </c:pt>
                <c:pt idx="1665">
                  <c:v>41829</c:v>
                </c:pt>
                <c:pt idx="1666">
                  <c:v>41828</c:v>
                </c:pt>
                <c:pt idx="1667">
                  <c:v>41827</c:v>
                </c:pt>
                <c:pt idx="1668">
                  <c:v>41824</c:v>
                </c:pt>
                <c:pt idx="1669">
                  <c:v>41823</c:v>
                </c:pt>
                <c:pt idx="1670">
                  <c:v>41822</c:v>
                </c:pt>
                <c:pt idx="1671">
                  <c:v>41821</c:v>
                </c:pt>
                <c:pt idx="1672">
                  <c:v>41820</c:v>
                </c:pt>
                <c:pt idx="1673">
                  <c:v>41817</c:v>
                </c:pt>
                <c:pt idx="1674">
                  <c:v>41816</c:v>
                </c:pt>
                <c:pt idx="1675">
                  <c:v>41815</c:v>
                </c:pt>
                <c:pt idx="1676">
                  <c:v>41814</c:v>
                </c:pt>
                <c:pt idx="1677">
                  <c:v>41813</c:v>
                </c:pt>
                <c:pt idx="1678">
                  <c:v>41810</c:v>
                </c:pt>
                <c:pt idx="1679">
                  <c:v>41809</c:v>
                </c:pt>
                <c:pt idx="1680">
                  <c:v>41808</c:v>
                </c:pt>
                <c:pt idx="1681">
                  <c:v>41807</c:v>
                </c:pt>
                <c:pt idx="1682">
                  <c:v>41806</c:v>
                </c:pt>
                <c:pt idx="1683">
                  <c:v>41803</c:v>
                </c:pt>
                <c:pt idx="1684">
                  <c:v>41802</c:v>
                </c:pt>
                <c:pt idx="1685">
                  <c:v>41801</c:v>
                </c:pt>
                <c:pt idx="1686">
                  <c:v>41800</c:v>
                </c:pt>
                <c:pt idx="1687">
                  <c:v>41796</c:v>
                </c:pt>
                <c:pt idx="1688">
                  <c:v>41795</c:v>
                </c:pt>
                <c:pt idx="1689">
                  <c:v>41794</c:v>
                </c:pt>
                <c:pt idx="1690">
                  <c:v>41793</c:v>
                </c:pt>
                <c:pt idx="1691">
                  <c:v>41792</c:v>
                </c:pt>
                <c:pt idx="1692">
                  <c:v>41789</c:v>
                </c:pt>
                <c:pt idx="1693">
                  <c:v>41788</c:v>
                </c:pt>
                <c:pt idx="1694">
                  <c:v>41787</c:v>
                </c:pt>
                <c:pt idx="1695">
                  <c:v>41786</c:v>
                </c:pt>
                <c:pt idx="1696">
                  <c:v>41785</c:v>
                </c:pt>
                <c:pt idx="1697">
                  <c:v>41782</c:v>
                </c:pt>
                <c:pt idx="1698">
                  <c:v>41781</c:v>
                </c:pt>
                <c:pt idx="1699">
                  <c:v>41780</c:v>
                </c:pt>
                <c:pt idx="1700">
                  <c:v>41779</c:v>
                </c:pt>
                <c:pt idx="1701">
                  <c:v>41778</c:v>
                </c:pt>
                <c:pt idx="1702">
                  <c:v>41775</c:v>
                </c:pt>
                <c:pt idx="1703">
                  <c:v>41774</c:v>
                </c:pt>
                <c:pt idx="1704">
                  <c:v>41773</c:v>
                </c:pt>
                <c:pt idx="1705">
                  <c:v>41772</c:v>
                </c:pt>
                <c:pt idx="1706">
                  <c:v>41771</c:v>
                </c:pt>
                <c:pt idx="1707">
                  <c:v>41768</c:v>
                </c:pt>
                <c:pt idx="1708">
                  <c:v>41767</c:v>
                </c:pt>
                <c:pt idx="1709">
                  <c:v>41766</c:v>
                </c:pt>
                <c:pt idx="1710">
                  <c:v>41765</c:v>
                </c:pt>
                <c:pt idx="1711">
                  <c:v>41764</c:v>
                </c:pt>
                <c:pt idx="1712">
                  <c:v>41761</c:v>
                </c:pt>
                <c:pt idx="1713">
                  <c:v>41760</c:v>
                </c:pt>
                <c:pt idx="1714">
                  <c:v>41759</c:v>
                </c:pt>
                <c:pt idx="1715">
                  <c:v>41758</c:v>
                </c:pt>
                <c:pt idx="1716">
                  <c:v>41757</c:v>
                </c:pt>
                <c:pt idx="1717">
                  <c:v>41753</c:v>
                </c:pt>
                <c:pt idx="1718">
                  <c:v>41752</c:v>
                </c:pt>
                <c:pt idx="1719">
                  <c:v>41751</c:v>
                </c:pt>
                <c:pt idx="1720">
                  <c:v>41746</c:v>
                </c:pt>
                <c:pt idx="1721">
                  <c:v>41745</c:v>
                </c:pt>
                <c:pt idx="1722">
                  <c:v>41744</c:v>
                </c:pt>
                <c:pt idx="1723">
                  <c:v>41743</c:v>
                </c:pt>
                <c:pt idx="1724">
                  <c:v>41740</c:v>
                </c:pt>
                <c:pt idx="1725">
                  <c:v>41739</c:v>
                </c:pt>
                <c:pt idx="1726">
                  <c:v>41738</c:v>
                </c:pt>
                <c:pt idx="1727">
                  <c:v>41737</c:v>
                </c:pt>
                <c:pt idx="1728">
                  <c:v>41736</c:v>
                </c:pt>
                <c:pt idx="1729">
                  <c:v>41733</c:v>
                </c:pt>
                <c:pt idx="1730">
                  <c:v>41732</c:v>
                </c:pt>
                <c:pt idx="1731">
                  <c:v>41731</c:v>
                </c:pt>
                <c:pt idx="1732">
                  <c:v>41730</c:v>
                </c:pt>
                <c:pt idx="1733">
                  <c:v>41729</c:v>
                </c:pt>
                <c:pt idx="1734">
                  <c:v>41726</c:v>
                </c:pt>
                <c:pt idx="1735">
                  <c:v>41725</c:v>
                </c:pt>
                <c:pt idx="1736">
                  <c:v>41724</c:v>
                </c:pt>
                <c:pt idx="1737">
                  <c:v>41723</c:v>
                </c:pt>
                <c:pt idx="1738">
                  <c:v>41722</c:v>
                </c:pt>
                <c:pt idx="1739">
                  <c:v>41719</c:v>
                </c:pt>
                <c:pt idx="1740">
                  <c:v>41718</c:v>
                </c:pt>
                <c:pt idx="1741">
                  <c:v>41717</c:v>
                </c:pt>
                <c:pt idx="1742">
                  <c:v>41716</c:v>
                </c:pt>
                <c:pt idx="1743">
                  <c:v>41715</c:v>
                </c:pt>
                <c:pt idx="1744">
                  <c:v>41712</c:v>
                </c:pt>
                <c:pt idx="1745">
                  <c:v>41711</c:v>
                </c:pt>
                <c:pt idx="1746">
                  <c:v>41710</c:v>
                </c:pt>
                <c:pt idx="1747">
                  <c:v>41709</c:v>
                </c:pt>
                <c:pt idx="1748">
                  <c:v>41708</c:v>
                </c:pt>
                <c:pt idx="1749">
                  <c:v>41705</c:v>
                </c:pt>
                <c:pt idx="1750">
                  <c:v>41704</c:v>
                </c:pt>
                <c:pt idx="1751">
                  <c:v>41703</c:v>
                </c:pt>
                <c:pt idx="1752">
                  <c:v>41702</c:v>
                </c:pt>
                <c:pt idx="1753">
                  <c:v>41701</c:v>
                </c:pt>
                <c:pt idx="1754">
                  <c:v>41698</c:v>
                </c:pt>
                <c:pt idx="1755">
                  <c:v>41697</c:v>
                </c:pt>
                <c:pt idx="1756">
                  <c:v>41696</c:v>
                </c:pt>
                <c:pt idx="1757">
                  <c:v>41695</c:v>
                </c:pt>
                <c:pt idx="1758">
                  <c:v>41694</c:v>
                </c:pt>
                <c:pt idx="1759">
                  <c:v>41691</c:v>
                </c:pt>
                <c:pt idx="1760">
                  <c:v>41690</c:v>
                </c:pt>
                <c:pt idx="1761">
                  <c:v>41689</c:v>
                </c:pt>
                <c:pt idx="1762">
                  <c:v>41688</c:v>
                </c:pt>
                <c:pt idx="1763">
                  <c:v>41687</c:v>
                </c:pt>
                <c:pt idx="1764">
                  <c:v>41684</c:v>
                </c:pt>
                <c:pt idx="1765">
                  <c:v>41683</c:v>
                </c:pt>
                <c:pt idx="1766">
                  <c:v>41682</c:v>
                </c:pt>
                <c:pt idx="1767">
                  <c:v>41681</c:v>
                </c:pt>
                <c:pt idx="1768">
                  <c:v>41680</c:v>
                </c:pt>
                <c:pt idx="1769">
                  <c:v>41677</c:v>
                </c:pt>
                <c:pt idx="1770">
                  <c:v>41676</c:v>
                </c:pt>
                <c:pt idx="1771">
                  <c:v>41675</c:v>
                </c:pt>
                <c:pt idx="1772">
                  <c:v>41674</c:v>
                </c:pt>
                <c:pt idx="1773">
                  <c:v>41673</c:v>
                </c:pt>
                <c:pt idx="1774">
                  <c:v>41670</c:v>
                </c:pt>
                <c:pt idx="1775">
                  <c:v>41669</c:v>
                </c:pt>
                <c:pt idx="1776">
                  <c:v>41668</c:v>
                </c:pt>
                <c:pt idx="1777">
                  <c:v>41667</c:v>
                </c:pt>
                <c:pt idx="1778">
                  <c:v>41663</c:v>
                </c:pt>
                <c:pt idx="1779">
                  <c:v>41662</c:v>
                </c:pt>
                <c:pt idx="1780">
                  <c:v>41661</c:v>
                </c:pt>
                <c:pt idx="1781">
                  <c:v>41660</c:v>
                </c:pt>
                <c:pt idx="1782">
                  <c:v>41659</c:v>
                </c:pt>
                <c:pt idx="1783">
                  <c:v>41656</c:v>
                </c:pt>
                <c:pt idx="1784">
                  <c:v>41655</c:v>
                </c:pt>
                <c:pt idx="1785">
                  <c:v>41654</c:v>
                </c:pt>
                <c:pt idx="1786">
                  <c:v>41653</c:v>
                </c:pt>
                <c:pt idx="1787">
                  <c:v>41652</c:v>
                </c:pt>
                <c:pt idx="1788">
                  <c:v>41649</c:v>
                </c:pt>
                <c:pt idx="1789">
                  <c:v>41648</c:v>
                </c:pt>
                <c:pt idx="1790">
                  <c:v>41647</c:v>
                </c:pt>
                <c:pt idx="1791">
                  <c:v>41646</c:v>
                </c:pt>
                <c:pt idx="1792">
                  <c:v>41645</c:v>
                </c:pt>
                <c:pt idx="1793">
                  <c:v>41642</c:v>
                </c:pt>
                <c:pt idx="1794">
                  <c:v>41641</c:v>
                </c:pt>
                <c:pt idx="1795">
                  <c:v>41639</c:v>
                </c:pt>
                <c:pt idx="1796">
                  <c:v>41638</c:v>
                </c:pt>
                <c:pt idx="1797">
                  <c:v>41635</c:v>
                </c:pt>
                <c:pt idx="1798">
                  <c:v>41632</c:v>
                </c:pt>
                <c:pt idx="1799">
                  <c:v>41631</c:v>
                </c:pt>
                <c:pt idx="1800">
                  <c:v>41628</c:v>
                </c:pt>
                <c:pt idx="1801">
                  <c:v>41627</c:v>
                </c:pt>
                <c:pt idx="1802">
                  <c:v>41626</c:v>
                </c:pt>
                <c:pt idx="1803">
                  <c:v>41625</c:v>
                </c:pt>
                <c:pt idx="1804">
                  <c:v>41624</c:v>
                </c:pt>
                <c:pt idx="1805">
                  <c:v>41621</c:v>
                </c:pt>
                <c:pt idx="1806">
                  <c:v>41620</c:v>
                </c:pt>
                <c:pt idx="1807">
                  <c:v>41619</c:v>
                </c:pt>
                <c:pt idx="1808">
                  <c:v>41618</c:v>
                </c:pt>
                <c:pt idx="1809">
                  <c:v>41617</c:v>
                </c:pt>
                <c:pt idx="1810">
                  <c:v>41614</c:v>
                </c:pt>
                <c:pt idx="1811">
                  <c:v>41613</c:v>
                </c:pt>
                <c:pt idx="1812">
                  <c:v>41612</c:v>
                </c:pt>
                <c:pt idx="1813">
                  <c:v>41611</c:v>
                </c:pt>
                <c:pt idx="1814">
                  <c:v>41610</c:v>
                </c:pt>
                <c:pt idx="1815">
                  <c:v>41607</c:v>
                </c:pt>
                <c:pt idx="1816">
                  <c:v>41606</c:v>
                </c:pt>
                <c:pt idx="1817">
                  <c:v>41605</c:v>
                </c:pt>
                <c:pt idx="1818">
                  <c:v>41604</c:v>
                </c:pt>
                <c:pt idx="1819">
                  <c:v>41603</c:v>
                </c:pt>
                <c:pt idx="1820">
                  <c:v>41600</c:v>
                </c:pt>
                <c:pt idx="1821">
                  <c:v>41599</c:v>
                </c:pt>
                <c:pt idx="1822">
                  <c:v>41598</c:v>
                </c:pt>
                <c:pt idx="1823">
                  <c:v>41597</c:v>
                </c:pt>
                <c:pt idx="1824">
                  <c:v>41596</c:v>
                </c:pt>
                <c:pt idx="1825">
                  <c:v>41593</c:v>
                </c:pt>
                <c:pt idx="1826">
                  <c:v>41592</c:v>
                </c:pt>
                <c:pt idx="1827">
                  <c:v>41591</c:v>
                </c:pt>
                <c:pt idx="1828">
                  <c:v>41590</c:v>
                </c:pt>
                <c:pt idx="1829">
                  <c:v>41589</c:v>
                </c:pt>
                <c:pt idx="1830">
                  <c:v>41586</c:v>
                </c:pt>
                <c:pt idx="1831">
                  <c:v>41585</c:v>
                </c:pt>
                <c:pt idx="1832">
                  <c:v>41584</c:v>
                </c:pt>
                <c:pt idx="1833">
                  <c:v>41583</c:v>
                </c:pt>
                <c:pt idx="1834">
                  <c:v>41582</c:v>
                </c:pt>
                <c:pt idx="1835">
                  <c:v>41579</c:v>
                </c:pt>
                <c:pt idx="1836">
                  <c:v>41578</c:v>
                </c:pt>
                <c:pt idx="1837">
                  <c:v>41577</c:v>
                </c:pt>
                <c:pt idx="1838">
                  <c:v>41576</c:v>
                </c:pt>
                <c:pt idx="1839">
                  <c:v>41575</c:v>
                </c:pt>
                <c:pt idx="1840">
                  <c:v>41572</c:v>
                </c:pt>
                <c:pt idx="1841">
                  <c:v>41571</c:v>
                </c:pt>
                <c:pt idx="1842">
                  <c:v>41570</c:v>
                </c:pt>
                <c:pt idx="1843">
                  <c:v>41569</c:v>
                </c:pt>
                <c:pt idx="1844">
                  <c:v>41568</c:v>
                </c:pt>
                <c:pt idx="1845">
                  <c:v>41565</c:v>
                </c:pt>
                <c:pt idx="1846">
                  <c:v>41564</c:v>
                </c:pt>
                <c:pt idx="1847">
                  <c:v>41563</c:v>
                </c:pt>
                <c:pt idx="1848">
                  <c:v>41562</c:v>
                </c:pt>
                <c:pt idx="1849">
                  <c:v>41561</c:v>
                </c:pt>
                <c:pt idx="1850">
                  <c:v>41558</c:v>
                </c:pt>
                <c:pt idx="1851">
                  <c:v>41557</c:v>
                </c:pt>
                <c:pt idx="1852">
                  <c:v>41556</c:v>
                </c:pt>
                <c:pt idx="1853">
                  <c:v>41555</c:v>
                </c:pt>
                <c:pt idx="1854">
                  <c:v>41554</c:v>
                </c:pt>
                <c:pt idx="1855">
                  <c:v>41551</c:v>
                </c:pt>
                <c:pt idx="1856">
                  <c:v>41550</c:v>
                </c:pt>
                <c:pt idx="1857">
                  <c:v>41549</c:v>
                </c:pt>
                <c:pt idx="1858">
                  <c:v>41548</c:v>
                </c:pt>
                <c:pt idx="1859">
                  <c:v>41547</c:v>
                </c:pt>
                <c:pt idx="1860">
                  <c:v>41544</c:v>
                </c:pt>
                <c:pt idx="1861">
                  <c:v>41543</c:v>
                </c:pt>
                <c:pt idx="1862">
                  <c:v>41542</c:v>
                </c:pt>
                <c:pt idx="1863">
                  <c:v>41541</c:v>
                </c:pt>
                <c:pt idx="1864">
                  <c:v>41540</c:v>
                </c:pt>
                <c:pt idx="1865">
                  <c:v>41537</c:v>
                </c:pt>
                <c:pt idx="1866">
                  <c:v>41536</c:v>
                </c:pt>
                <c:pt idx="1867">
                  <c:v>41535</c:v>
                </c:pt>
                <c:pt idx="1868">
                  <c:v>41534</c:v>
                </c:pt>
                <c:pt idx="1869">
                  <c:v>41533</c:v>
                </c:pt>
                <c:pt idx="1870">
                  <c:v>41530</c:v>
                </c:pt>
                <c:pt idx="1871">
                  <c:v>41529</c:v>
                </c:pt>
                <c:pt idx="1872">
                  <c:v>41528</c:v>
                </c:pt>
                <c:pt idx="1873">
                  <c:v>41527</c:v>
                </c:pt>
                <c:pt idx="1874">
                  <c:v>41526</c:v>
                </c:pt>
                <c:pt idx="1875">
                  <c:v>41523</c:v>
                </c:pt>
                <c:pt idx="1876">
                  <c:v>41522</c:v>
                </c:pt>
                <c:pt idx="1877">
                  <c:v>41521</c:v>
                </c:pt>
                <c:pt idx="1878">
                  <c:v>41520</c:v>
                </c:pt>
                <c:pt idx="1879">
                  <c:v>41519</c:v>
                </c:pt>
                <c:pt idx="1880">
                  <c:v>41516</c:v>
                </c:pt>
                <c:pt idx="1881">
                  <c:v>41515</c:v>
                </c:pt>
                <c:pt idx="1882">
                  <c:v>41514</c:v>
                </c:pt>
                <c:pt idx="1883">
                  <c:v>41513</c:v>
                </c:pt>
                <c:pt idx="1884">
                  <c:v>41512</c:v>
                </c:pt>
                <c:pt idx="1885">
                  <c:v>41509</c:v>
                </c:pt>
                <c:pt idx="1886">
                  <c:v>41508</c:v>
                </c:pt>
                <c:pt idx="1887">
                  <c:v>41507</c:v>
                </c:pt>
                <c:pt idx="1888">
                  <c:v>41506</c:v>
                </c:pt>
                <c:pt idx="1889">
                  <c:v>41505</c:v>
                </c:pt>
                <c:pt idx="1890">
                  <c:v>41502</c:v>
                </c:pt>
                <c:pt idx="1891">
                  <c:v>41501</c:v>
                </c:pt>
                <c:pt idx="1892">
                  <c:v>41500</c:v>
                </c:pt>
                <c:pt idx="1893">
                  <c:v>41499</c:v>
                </c:pt>
                <c:pt idx="1894">
                  <c:v>41498</c:v>
                </c:pt>
                <c:pt idx="1895">
                  <c:v>41495</c:v>
                </c:pt>
                <c:pt idx="1896">
                  <c:v>41494</c:v>
                </c:pt>
                <c:pt idx="1897">
                  <c:v>41493</c:v>
                </c:pt>
                <c:pt idx="1898">
                  <c:v>41492</c:v>
                </c:pt>
                <c:pt idx="1899">
                  <c:v>41488</c:v>
                </c:pt>
                <c:pt idx="1900">
                  <c:v>41487</c:v>
                </c:pt>
                <c:pt idx="1901">
                  <c:v>41486</c:v>
                </c:pt>
                <c:pt idx="1902">
                  <c:v>41485</c:v>
                </c:pt>
                <c:pt idx="1903">
                  <c:v>41484</c:v>
                </c:pt>
                <c:pt idx="1904">
                  <c:v>41481</c:v>
                </c:pt>
                <c:pt idx="1905">
                  <c:v>41480</c:v>
                </c:pt>
                <c:pt idx="1906">
                  <c:v>41479</c:v>
                </c:pt>
                <c:pt idx="1907">
                  <c:v>41478</c:v>
                </c:pt>
                <c:pt idx="1908">
                  <c:v>41477</c:v>
                </c:pt>
                <c:pt idx="1909">
                  <c:v>41474</c:v>
                </c:pt>
                <c:pt idx="1910">
                  <c:v>41473</c:v>
                </c:pt>
                <c:pt idx="1911">
                  <c:v>41472</c:v>
                </c:pt>
                <c:pt idx="1912">
                  <c:v>41471</c:v>
                </c:pt>
                <c:pt idx="1913">
                  <c:v>41470</c:v>
                </c:pt>
                <c:pt idx="1914">
                  <c:v>41467</c:v>
                </c:pt>
                <c:pt idx="1915">
                  <c:v>41466</c:v>
                </c:pt>
                <c:pt idx="1916">
                  <c:v>41465</c:v>
                </c:pt>
                <c:pt idx="1917">
                  <c:v>41464</c:v>
                </c:pt>
                <c:pt idx="1918">
                  <c:v>41463</c:v>
                </c:pt>
                <c:pt idx="1919">
                  <c:v>41460</c:v>
                </c:pt>
                <c:pt idx="1920">
                  <c:v>41459</c:v>
                </c:pt>
                <c:pt idx="1921">
                  <c:v>41458</c:v>
                </c:pt>
                <c:pt idx="1922">
                  <c:v>41457</c:v>
                </c:pt>
                <c:pt idx="1923">
                  <c:v>41456</c:v>
                </c:pt>
                <c:pt idx="1924">
                  <c:v>41453</c:v>
                </c:pt>
                <c:pt idx="1925">
                  <c:v>41452</c:v>
                </c:pt>
                <c:pt idx="1926">
                  <c:v>41451</c:v>
                </c:pt>
                <c:pt idx="1927">
                  <c:v>41450</c:v>
                </c:pt>
                <c:pt idx="1928">
                  <c:v>41449</c:v>
                </c:pt>
                <c:pt idx="1929">
                  <c:v>41446</c:v>
                </c:pt>
                <c:pt idx="1930">
                  <c:v>41445</c:v>
                </c:pt>
                <c:pt idx="1931">
                  <c:v>41444</c:v>
                </c:pt>
                <c:pt idx="1932">
                  <c:v>41443</c:v>
                </c:pt>
                <c:pt idx="1933">
                  <c:v>41442</c:v>
                </c:pt>
                <c:pt idx="1934">
                  <c:v>41439</c:v>
                </c:pt>
                <c:pt idx="1935">
                  <c:v>41438</c:v>
                </c:pt>
                <c:pt idx="1936">
                  <c:v>41437</c:v>
                </c:pt>
                <c:pt idx="1937">
                  <c:v>41436</c:v>
                </c:pt>
                <c:pt idx="1938">
                  <c:v>41432</c:v>
                </c:pt>
                <c:pt idx="1939">
                  <c:v>41431</c:v>
                </c:pt>
                <c:pt idx="1940">
                  <c:v>41430</c:v>
                </c:pt>
                <c:pt idx="1941">
                  <c:v>41429</c:v>
                </c:pt>
                <c:pt idx="1942">
                  <c:v>41428</c:v>
                </c:pt>
                <c:pt idx="1943">
                  <c:v>41425</c:v>
                </c:pt>
                <c:pt idx="1944">
                  <c:v>41424</c:v>
                </c:pt>
                <c:pt idx="1945">
                  <c:v>41423</c:v>
                </c:pt>
                <c:pt idx="1946">
                  <c:v>41422</c:v>
                </c:pt>
                <c:pt idx="1947">
                  <c:v>41421</c:v>
                </c:pt>
                <c:pt idx="1948">
                  <c:v>41418</c:v>
                </c:pt>
                <c:pt idx="1949">
                  <c:v>41417</c:v>
                </c:pt>
                <c:pt idx="1950">
                  <c:v>41416</c:v>
                </c:pt>
                <c:pt idx="1951">
                  <c:v>41415</c:v>
                </c:pt>
                <c:pt idx="1952">
                  <c:v>41414</c:v>
                </c:pt>
                <c:pt idx="1953">
                  <c:v>41411</c:v>
                </c:pt>
                <c:pt idx="1954">
                  <c:v>41410</c:v>
                </c:pt>
                <c:pt idx="1955">
                  <c:v>41409</c:v>
                </c:pt>
                <c:pt idx="1956">
                  <c:v>41408</c:v>
                </c:pt>
                <c:pt idx="1957">
                  <c:v>41407</c:v>
                </c:pt>
                <c:pt idx="1958">
                  <c:v>41404</c:v>
                </c:pt>
                <c:pt idx="1959">
                  <c:v>41403</c:v>
                </c:pt>
                <c:pt idx="1960">
                  <c:v>41402</c:v>
                </c:pt>
                <c:pt idx="1961">
                  <c:v>41401</c:v>
                </c:pt>
                <c:pt idx="1962">
                  <c:v>41400</c:v>
                </c:pt>
                <c:pt idx="1963">
                  <c:v>41397</c:v>
                </c:pt>
                <c:pt idx="1964">
                  <c:v>41396</c:v>
                </c:pt>
                <c:pt idx="1965">
                  <c:v>41395</c:v>
                </c:pt>
                <c:pt idx="1966">
                  <c:v>41394</c:v>
                </c:pt>
                <c:pt idx="1967">
                  <c:v>41393</c:v>
                </c:pt>
                <c:pt idx="1968">
                  <c:v>41390</c:v>
                </c:pt>
                <c:pt idx="1969">
                  <c:v>41388</c:v>
                </c:pt>
                <c:pt idx="1970">
                  <c:v>41387</c:v>
                </c:pt>
                <c:pt idx="1971">
                  <c:v>41386</c:v>
                </c:pt>
                <c:pt idx="1972">
                  <c:v>41383</c:v>
                </c:pt>
                <c:pt idx="1973">
                  <c:v>41382</c:v>
                </c:pt>
                <c:pt idx="1974">
                  <c:v>41381</c:v>
                </c:pt>
                <c:pt idx="1975">
                  <c:v>41380</c:v>
                </c:pt>
                <c:pt idx="1976">
                  <c:v>41379</c:v>
                </c:pt>
                <c:pt idx="1977">
                  <c:v>41376</c:v>
                </c:pt>
                <c:pt idx="1978">
                  <c:v>41375</c:v>
                </c:pt>
                <c:pt idx="1979">
                  <c:v>41374</c:v>
                </c:pt>
                <c:pt idx="1980">
                  <c:v>41373</c:v>
                </c:pt>
                <c:pt idx="1981">
                  <c:v>41372</c:v>
                </c:pt>
                <c:pt idx="1982">
                  <c:v>41369</c:v>
                </c:pt>
                <c:pt idx="1983">
                  <c:v>41368</c:v>
                </c:pt>
                <c:pt idx="1984">
                  <c:v>41367</c:v>
                </c:pt>
                <c:pt idx="1985">
                  <c:v>41366</c:v>
                </c:pt>
                <c:pt idx="1986">
                  <c:v>41361</c:v>
                </c:pt>
                <c:pt idx="1987">
                  <c:v>41360</c:v>
                </c:pt>
                <c:pt idx="1988">
                  <c:v>41359</c:v>
                </c:pt>
                <c:pt idx="1989">
                  <c:v>41358</c:v>
                </c:pt>
                <c:pt idx="1990">
                  <c:v>41355</c:v>
                </c:pt>
                <c:pt idx="1991">
                  <c:v>41354</c:v>
                </c:pt>
                <c:pt idx="1992">
                  <c:v>41353</c:v>
                </c:pt>
                <c:pt idx="1993">
                  <c:v>41352</c:v>
                </c:pt>
                <c:pt idx="1994">
                  <c:v>41351</c:v>
                </c:pt>
                <c:pt idx="1995">
                  <c:v>41348</c:v>
                </c:pt>
                <c:pt idx="1996">
                  <c:v>41347</c:v>
                </c:pt>
                <c:pt idx="1997">
                  <c:v>41346</c:v>
                </c:pt>
                <c:pt idx="1998">
                  <c:v>41345</c:v>
                </c:pt>
                <c:pt idx="1999">
                  <c:v>41344</c:v>
                </c:pt>
                <c:pt idx="2000">
                  <c:v>41341</c:v>
                </c:pt>
                <c:pt idx="2001">
                  <c:v>41340</c:v>
                </c:pt>
                <c:pt idx="2002">
                  <c:v>41339</c:v>
                </c:pt>
                <c:pt idx="2003">
                  <c:v>41338</c:v>
                </c:pt>
                <c:pt idx="2004">
                  <c:v>41337</c:v>
                </c:pt>
                <c:pt idx="2005">
                  <c:v>41334</c:v>
                </c:pt>
                <c:pt idx="2006">
                  <c:v>41333</c:v>
                </c:pt>
                <c:pt idx="2007">
                  <c:v>41332</c:v>
                </c:pt>
                <c:pt idx="2008">
                  <c:v>41331</c:v>
                </c:pt>
                <c:pt idx="2009">
                  <c:v>41330</c:v>
                </c:pt>
                <c:pt idx="2010">
                  <c:v>41327</c:v>
                </c:pt>
                <c:pt idx="2011">
                  <c:v>41326</c:v>
                </c:pt>
                <c:pt idx="2012">
                  <c:v>41325</c:v>
                </c:pt>
                <c:pt idx="2013">
                  <c:v>41324</c:v>
                </c:pt>
                <c:pt idx="2014">
                  <c:v>41323</c:v>
                </c:pt>
                <c:pt idx="2015">
                  <c:v>41320</c:v>
                </c:pt>
                <c:pt idx="2016">
                  <c:v>41319</c:v>
                </c:pt>
                <c:pt idx="2017">
                  <c:v>41318</c:v>
                </c:pt>
                <c:pt idx="2018">
                  <c:v>41317</c:v>
                </c:pt>
                <c:pt idx="2019">
                  <c:v>41316</c:v>
                </c:pt>
                <c:pt idx="2020">
                  <c:v>41313</c:v>
                </c:pt>
                <c:pt idx="2021">
                  <c:v>41312</c:v>
                </c:pt>
                <c:pt idx="2022">
                  <c:v>41311</c:v>
                </c:pt>
                <c:pt idx="2023">
                  <c:v>41310</c:v>
                </c:pt>
                <c:pt idx="2024">
                  <c:v>41309</c:v>
                </c:pt>
                <c:pt idx="2025">
                  <c:v>41306</c:v>
                </c:pt>
                <c:pt idx="2026">
                  <c:v>41305</c:v>
                </c:pt>
                <c:pt idx="2027">
                  <c:v>41304</c:v>
                </c:pt>
                <c:pt idx="2028">
                  <c:v>41303</c:v>
                </c:pt>
                <c:pt idx="2029">
                  <c:v>41299</c:v>
                </c:pt>
                <c:pt idx="2030">
                  <c:v>41298</c:v>
                </c:pt>
                <c:pt idx="2031">
                  <c:v>41297</c:v>
                </c:pt>
                <c:pt idx="2032">
                  <c:v>41296</c:v>
                </c:pt>
                <c:pt idx="2033">
                  <c:v>41295</c:v>
                </c:pt>
                <c:pt idx="2034">
                  <c:v>41292</c:v>
                </c:pt>
                <c:pt idx="2035">
                  <c:v>41291</c:v>
                </c:pt>
                <c:pt idx="2036">
                  <c:v>41290</c:v>
                </c:pt>
                <c:pt idx="2037">
                  <c:v>41289</c:v>
                </c:pt>
                <c:pt idx="2038">
                  <c:v>41288</c:v>
                </c:pt>
                <c:pt idx="2039">
                  <c:v>41285</c:v>
                </c:pt>
                <c:pt idx="2040">
                  <c:v>41284</c:v>
                </c:pt>
                <c:pt idx="2041">
                  <c:v>41283</c:v>
                </c:pt>
                <c:pt idx="2042">
                  <c:v>41282</c:v>
                </c:pt>
                <c:pt idx="2043">
                  <c:v>41281</c:v>
                </c:pt>
                <c:pt idx="2044">
                  <c:v>41278</c:v>
                </c:pt>
                <c:pt idx="2045">
                  <c:v>41277</c:v>
                </c:pt>
                <c:pt idx="2046">
                  <c:v>41276</c:v>
                </c:pt>
                <c:pt idx="2047">
                  <c:v>41274</c:v>
                </c:pt>
                <c:pt idx="2048">
                  <c:v>41271</c:v>
                </c:pt>
                <c:pt idx="2049">
                  <c:v>41270</c:v>
                </c:pt>
                <c:pt idx="2050">
                  <c:v>41267</c:v>
                </c:pt>
                <c:pt idx="2051">
                  <c:v>41264</c:v>
                </c:pt>
                <c:pt idx="2052">
                  <c:v>41263</c:v>
                </c:pt>
                <c:pt idx="2053">
                  <c:v>41262</c:v>
                </c:pt>
                <c:pt idx="2054">
                  <c:v>41261</c:v>
                </c:pt>
                <c:pt idx="2055">
                  <c:v>41260</c:v>
                </c:pt>
                <c:pt idx="2056">
                  <c:v>41257</c:v>
                </c:pt>
                <c:pt idx="2057">
                  <c:v>41256</c:v>
                </c:pt>
                <c:pt idx="2058">
                  <c:v>41255</c:v>
                </c:pt>
                <c:pt idx="2059">
                  <c:v>41254</c:v>
                </c:pt>
                <c:pt idx="2060">
                  <c:v>41253</c:v>
                </c:pt>
                <c:pt idx="2061">
                  <c:v>41250</c:v>
                </c:pt>
                <c:pt idx="2062">
                  <c:v>41249</c:v>
                </c:pt>
                <c:pt idx="2063">
                  <c:v>41248</c:v>
                </c:pt>
                <c:pt idx="2064">
                  <c:v>41247</c:v>
                </c:pt>
                <c:pt idx="2065">
                  <c:v>41246</c:v>
                </c:pt>
                <c:pt idx="2066">
                  <c:v>41243</c:v>
                </c:pt>
                <c:pt idx="2067">
                  <c:v>41242</c:v>
                </c:pt>
                <c:pt idx="2068">
                  <c:v>41241</c:v>
                </c:pt>
                <c:pt idx="2069">
                  <c:v>41240</c:v>
                </c:pt>
                <c:pt idx="2070">
                  <c:v>41239</c:v>
                </c:pt>
                <c:pt idx="2071">
                  <c:v>41236</c:v>
                </c:pt>
                <c:pt idx="2072">
                  <c:v>41235</c:v>
                </c:pt>
                <c:pt idx="2073">
                  <c:v>41234</c:v>
                </c:pt>
                <c:pt idx="2074">
                  <c:v>41233</c:v>
                </c:pt>
                <c:pt idx="2075">
                  <c:v>41232</c:v>
                </c:pt>
                <c:pt idx="2076">
                  <c:v>41229</c:v>
                </c:pt>
                <c:pt idx="2077">
                  <c:v>41228</c:v>
                </c:pt>
                <c:pt idx="2078">
                  <c:v>41227</c:v>
                </c:pt>
                <c:pt idx="2079">
                  <c:v>41226</c:v>
                </c:pt>
                <c:pt idx="2080">
                  <c:v>41225</c:v>
                </c:pt>
                <c:pt idx="2081">
                  <c:v>41222</c:v>
                </c:pt>
                <c:pt idx="2082">
                  <c:v>41221</c:v>
                </c:pt>
                <c:pt idx="2083">
                  <c:v>41220</c:v>
                </c:pt>
                <c:pt idx="2084">
                  <c:v>41219</c:v>
                </c:pt>
                <c:pt idx="2085">
                  <c:v>41218</c:v>
                </c:pt>
                <c:pt idx="2086">
                  <c:v>41215</c:v>
                </c:pt>
                <c:pt idx="2087">
                  <c:v>41214</c:v>
                </c:pt>
                <c:pt idx="2088">
                  <c:v>41213</c:v>
                </c:pt>
                <c:pt idx="2089">
                  <c:v>41212</c:v>
                </c:pt>
                <c:pt idx="2090">
                  <c:v>41211</c:v>
                </c:pt>
                <c:pt idx="2091">
                  <c:v>41208</c:v>
                </c:pt>
                <c:pt idx="2092">
                  <c:v>41207</c:v>
                </c:pt>
                <c:pt idx="2093">
                  <c:v>41206</c:v>
                </c:pt>
                <c:pt idx="2094">
                  <c:v>41205</c:v>
                </c:pt>
                <c:pt idx="2095">
                  <c:v>41204</c:v>
                </c:pt>
                <c:pt idx="2096">
                  <c:v>41201</c:v>
                </c:pt>
                <c:pt idx="2097">
                  <c:v>41200</c:v>
                </c:pt>
                <c:pt idx="2098">
                  <c:v>41199</c:v>
                </c:pt>
                <c:pt idx="2099">
                  <c:v>41198</c:v>
                </c:pt>
                <c:pt idx="2100">
                  <c:v>41197</c:v>
                </c:pt>
                <c:pt idx="2101">
                  <c:v>41194</c:v>
                </c:pt>
                <c:pt idx="2102">
                  <c:v>41193</c:v>
                </c:pt>
                <c:pt idx="2103">
                  <c:v>41192</c:v>
                </c:pt>
                <c:pt idx="2104">
                  <c:v>41191</c:v>
                </c:pt>
                <c:pt idx="2105">
                  <c:v>41190</c:v>
                </c:pt>
                <c:pt idx="2106">
                  <c:v>41187</c:v>
                </c:pt>
                <c:pt idx="2107">
                  <c:v>41186</c:v>
                </c:pt>
                <c:pt idx="2108">
                  <c:v>41185</c:v>
                </c:pt>
                <c:pt idx="2109">
                  <c:v>41184</c:v>
                </c:pt>
                <c:pt idx="2110">
                  <c:v>41183</c:v>
                </c:pt>
                <c:pt idx="2111">
                  <c:v>41180</c:v>
                </c:pt>
                <c:pt idx="2112">
                  <c:v>41179</c:v>
                </c:pt>
                <c:pt idx="2113">
                  <c:v>41178</c:v>
                </c:pt>
                <c:pt idx="2114">
                  <c:v>41177</c:v>
                </c:pt>
                <c:pt idx="2115">
                  <c:v>41176</c:v>
                </c:pt>
                <c:pt idx="2116">
                  <c:v>41173</c:v>
                </c:pt>
                <c:pt idx="2117">
                  <c:v>41172</c:v>
                </c:pt>
                <c:pt idx="2118">
                  <c:v>41171</c:v>
                </c:pt>
                <c:pt idx="2119">
                  <c:v>41170</c:v>
                </c:pt>
                <c:pt idx="2120">
                  <c:v>41169</c:v>
                </c:pt>
                <c:pt idx="2121">
                  <c:v>41166</c:v>
                </c:pt>
                <c:pt idx="2122">
                  <c:v>41165</c:v>
                </c:pt>
                <c:pt idx="2123">
                  <c:v>41164</c:v>
                </c:pt>
                <c:pt idx="2124">
                  <c:v>41163</c:v>
                </c:pt>
                <c:pt idx="2125">
                  <c:v>41162</c:v>
                </c:pt>
                <c:pt idx="2126">
                  <c:v>41159</c:v>
                </c:pt>
                <c:pt idx="2127">
                  <c:v>41158</c:v>
                </c:pt>
                <c:pt idx="2128">
                  <c:v>41157</c:v>
                </c:pt>
                <c:pt idx="2129">
                  <c:v>41156</c:v>
                </c:pt>
                <c:pt idx="2130">
                  <c:v>41155</c:v>
                </c:pt>
                <c:pt idx="2131">
                  <c:v>41152</c:v>
                </c:pt>
                <c:pt idx="2132">
                  <c:v>41151</c:v>
                </c:pt>
                <c:pt idx="2133">
                  <c:v>41150</c:v>
                </c:pt>
                <c:pt idx="2134">
                  <c:v>41149</c:v>
                </c:pt>
                <c:pt idx="2135">
                  <c:v>41148</c:v>
                </c:pt>
                <c:pt idx="2136">
                  <c:v>41145</c:v>
                </c:pt>
                <c:pt idx="2137">
                  <c:v>41144</c:v>
                </c:pt>
                <c:pt idx="2138">
                  <c:v>41143</c:v>
                </c:pt>
                <c:pt idx="2139">
                  <c:v>41142</c:v>
                </c:pt>
                <c:pt idx="2140">
                  <c:v>41141</c:v>
                </c:pt>
                <c:pt idx="2141">
                  <c:v>41138</c:v>
                </c:pt>
                <c:pt idx="2142">
                  <c:v>41137</c:v>
                </c:pt>
                <c:pt idx="2143">
                  <c:v>41136</c:v>
                </c:pt>
                <c:pt idx="2144">
                  <c:v>41135</c:v>
                </c:pt>
                <c:pt idx="2145">
                  <c:v>41134</c:v>
                </c:pt>
                <c:pt idx="2146">
                  <c:v>41131</c:v>
                </c:pt>
                <c:pt idx="2147">
                  <c:v>41130</c:v>
                </c:pt>
                <c:pt idx="2148">
                  <c:v>41129</c:v>
                </c:pt>
                <c:pt idx="2149">
                  <c:v>41128</c:v>
                </c:pt>
                <c:pt idx="2150">
                  <c:v>41127</c:v>
                </c:pt>
                <c:pt idx="2151">
                  <c:v>41124</c:v>
                </c:pt>
                <c:pt idx="2152">
                  <c:v>41123</c:v>
                </c:pt>
                <c:pt idx="2153">
                  <c:v>41122</c:v>
                </c:pt>
                <c:pt idx="2154">
                  <c:v>41121</c:v>
                </c:pt>
                <c:pt idx="2155">
                  <c:v>41120</c:v>
                </c:pt>
                <c:pt idx="2156">
                  <c:v>41117</c:v>
                </c:pt>
                <c:pt idx="2157">
                  <c:v>41116</c:v>
                </c:pt>
                <c:pt idx="2158">
                  <c:v>41115</c:v>
                </c:pt>
                <c:pt idx="2159">
                  <c:v>41114</c:v>
                </c:pt>
                <c:pt idx="2160">
                  <c:v>41113</c:v>
                </c:pt>
                <c:pt idx="2161">
                  <c:v>41110</c:v>
                </c:pt>
                <c:pt idx="2162">
                  <c:v>41109</c:v>
                </c:pt>
                <c:pt idx="2163">
                  <c:v>41108</c:v>
                </c:pt>
                <c:pt idx="2164">
                  <c:v>41107</c:v>
                </c:pt>
                <c:pt idx="2165">
                  <c:v>41106</c:v>
                </c:pt>
                <c:pt idx="2166">
                  <c:v>41103</c:v>
                </c:pt>
                <c:pt idx="2167">
                  <c:v>41102</c:v>
                </c:pt>
                <c:pt idx="2168">
                  <c:v>41101</c:v>
                </c:pt>
                <c:pt idx="2169">
                  <c:v>41100</c:v>
                </c:pt>
                <c:pt idx="2170">
                  <c:v>41099</c:v>
                </c:pt>
                <c:pt idx="2171">
                  <c:v>41096</c:v>
                </c:pt>
                <c:pt idx="2172">
                  <c:v>41095</c:v>
                </c:pt>
                <c:pt idx="2173">
                  <c:v>41094</c:v>
                </c:pt>
                <c:pt idx="2174">
                  <c:v>41093</c:v>
                </c:pt>
                <c:pt idx="2175">
                  <c:v>41092</c:v>
                </c:pt>
                <c:pt idx="2176">
                  <c:v>41089</c:v>
                </c:pt>
                <c:pt idx="2177">
                  <c:v>41088</c:v>
                </c:pt>
                <c:pt idx="2178">
                  <c:v>41087</c:v>
                </c:pt>
                <c:pt idx="2179">
                  <c:v>41086</c:v>
                </c:pt>
                <c:pt idx="2180">
                  <c:v>41085</c:v>
                </c:pt>
                <c:pt idx="2181">
                  <c:v>41082</c:v>
                </c:pt>
                <c:pt idx="2182">
                  <c:v>41081</c:v>
                </c:pt>
                <c:pt idx="2183">
                  <c:v>41080</c:v>
                </c:pt>
                <c:pt idx="2184">
                  <c:v>41079</c:v>
                </c:pt>
                <c:pt idx="2185">
                  <c:v>41078</c:v>
                </c:pt>
                <c:pt idx="2186">
                  <c:v>41075</c:v>
                </c:pt>
                <c:pt idx="2187">
                  <c:v>41074</c:v>
                </c:pt>
                <c:pt idx="2188">
                  <c:v>41073</c:v>
                </c:pt>
                <c:pt idx="2189">
                  <c:v>41072</c:v>
                </c:pt>
                <c:pt idx="2190">
                  <c:v>41068</c:v>
                </c:pt>
                <c:pt idx="2191">
                  <c:v>41067</c:v>
                </c:pt>
                <c:pt idx="2192">
                  <c:v>41066</c:v>
                </c:pt>
                <c:pt idx="2193">
                  <c:v>41065</c:v>
                </c:pt>
                <c:pt idx="2194">
                  <c:v>41064</c:v>
                </c:pt>
                <c:pt idx="2195">
                  <c:v>41061</c:v>
                </c:pt>
                <c:pt idx="2196">
                  <c:v>41060</c:v>
                </c:pt>
                <c:pt idx="2197">
                  <c:v>41059</c:v>
                </c:pt>
                <c:pt idx="2198">
                  <c:v>41058</c:v>
                </c:pt>
                <c:pt idx="2199">
                  <c:v>41057</c:v>
                </c:pt>
                <c:pt idx="2200">
                  <c:v>41054</c:v>
                </c:pt>
                <c:pt idx="2201">
                  <c:v>41053</c:v>
                </c:pt>
                <c:pt idx="2202">
                  <c:v>41052</c:v>
                </c:pt>
                <c:pt idx="2203">
                  <c:v>41051</c:v>
                </c:pt>
                <c:pt idx="2204">
                  <c:v>41050</c:v>
                </c:pt>
                <c:pt idx="2205">
                  <c:v>41047</c:v>
                </c:pt>
                <c:pt idx="2206">
                  <c:v>41046</c:v>
                </c:pt>
                <c:pt idx="2207">
                  <c:v>41045</c:v>
                </c:pt>
                <c:pt idx="2208">
                  <c:v>41044</c:v>
                </c:pt>
                <c:pt idx="2209">
                  <c:v>41043</c:v>
                </c:pt>
                <c:pt idx="2210">
                  <c:v>41040</c:v>
                </c:pt>
                <c:pt idx="2211">
                  <c:v>41039</c:v>
                </c:pt>
                <c:pt idx="2212">
                  <c:v>41038</c:v>
                </c:pt>
                <c:pt idx="2213">
                  <c:v>41037</c:v>
                </c:pt>
                <c:pt idx="2214">
                  <c:v>41036</c:v>
                </c:pt>
                <c:pt idx="2215">
                  <c:v>41033</c:v>
                </c:pt>
                <c:pt idx="2216">
                  <c:v>41032</c:v>
                </c:pt>
                <c:pt idx="2217">
                  <c:v>41031</c:v>
                </c:pt>
                <c:pt idx="2218">
                  <c:v>41030</c:v>
                </c:pt>
                <c:pt idx="2219">
                  <c:v>41029</c:v>
                </c:pt>
                <c:pt idx="2220">
                  <c:v>41026</c:v>
                </c:pt>
                <c:pt idx="2221">
                  <c:v>41025</c:v>
                </c:pt>
                <c:pt idx="2222">
                  <c:v>41023</c:v>
                </c:pt>
                <c:pt idx="2223">
                  <c:v>41022</c:v>
                </c:pt>
                <c:pt idx="2224">
                  <c:v>41019</c:v>
                </c:pt>
                <c:pt idx="2225">
                  <c:v>41018</c:v>
                </c:pt>
                <c:pt idx="2226">
                  <c:v>41017</c:v>
                </c:pt>
                <c:pt idx="2227">
                  <c:v>41016</c:v>
                </c:pt>
                <c:pt idx="2228">
                  <c:v>41015</c:v>
                </c:pt>
                <c:pt idx="2229">
                  <c:v>41012</c:v>
                </c:pt>
                <c:pt idx="2230">
                  <c:v>41011</c:v>
                </c:pt>
                <c:pt idx="2231">
                  <c:v>41010</c:v>
                </c:pt>
                <c:pt idx="2232">
                  <c:v>41009</c:v>
                </c:pt>
                <c:pt idx="2233">
                  <c:v>41004</c:v>
                </c:pt>
                <c:pt idx="2234">
                  <c:v>41003</c:v>
                </c:pt>
                <c:pt idx="2235">
                  <c:v>41002</c:v>
                </c:pt>
                <c:pt idx="2236">
                  <c:v>41001</c:v>
                </c:pt>
                <c:pt idx="2237">
                  <c:v>40998</c:v>
                </c:pt>
                <c:pt idx="2238">
                  <c:v>40997</c:v>
                </c:pt>
                <c:pt idx="2239">
                  <c:v>40996</c:v>
                </c:pt>
                <c:pt idx="2240">
                  <c:v>40995</c:v>
                </c:pt>
                <c:pt idx="2241">
                  <c:v>40994</c:v>
                </c:pt>
                <c:pt idx="2242">
                  <c:v>40991</c:v>
                </c:pt>
                <c:pt idx="2243">
                  <c:v>40990</c:v>
                </c:pt>
                <c:pt idx="2244">
                  <c:v>40989</c:v>
                </c:pt>
                <c:pt idx="2245">
                  <c:v>40988</c:v>
                </c:pt>
                <c:pt idx="2246">
                  <c:v>40987</c:v>
                </c:pt>
                <c:pt idx="2247">
                  <c:v>40984</c:v>
                </c:pt>
                <c:pt idx="2248">
                  <c:v>40983</c:v>
                </c:pt>
                <c:pt idx="2249">
                  <c:v>40982</c:v>
                </c:pt>
                <c:pt idx="2250">
                  <c:v>40981</c:v>
                </c:pt>
                <c:pt idx="2251">
                  <c:v>40980</c:v>
                </c:pt>
                <c:pt idx="2252">
                  <c:v>40977</c:v>
                </c:pt>
                <c:pt idx="2253">
                  <c:v>40976</c:v>
                </c:pt>
                <c:pt idx="2254">
                  <c:v>40975</c:v>
                </c:pt>
                <c:pt idx="2255">
                  <c:v>40974</c:v>
                </c:pt>
                <c:pt idx="2256">
                  <c:v>40973</c:v>
                </c:pt>
                <c:pt idx="2257">
                  <c:v>40970</c:v>
                </c:pt>
                <c:pt idx="2258">
                  <c:v>40969</c:v>
                </c:pt>
                <c:pt idx="2259">
                  <c:v>40968</c:v>
                </c:pt>
                <c:pt idx="2260">
                  <c:v>40967</c:v>
                </c:pt>
                <c:pt idx="2261">
                  <c:v>40966</c:v>
                </c:pt>
                <c:pt idx="2262">
                  <c:v>40963</c:v>
                </c:pt>
                <c:pt idx="2263">
                  <c:v>40962</c:v>
                </c:pt>
                <c:pt idx="2264">
                  <c:v>40961</c:v>
                </c:pt>
                <c:pt idx="2265">
                  <c:v>40960</c:v>
                </c:pt>
                <c:pt idx="2266">
                  <c:v>40959</c:v>
                </c:pt>
                <c:pt idx="2267">
                  <c:v>40956</c:v>
                </c:pt>
                <c:pt idx="2268">
                  <c:v>40955</c:v>
                </c:pt>
                <c:pt idx="2269">
                  <c:v>40954</c:v>
                </c:pt>
                <c:pt idx="2270">
                  <c:v>40953</c:v>
                </c:pt>
                <c:pt idx="2271">
                  <c:v>40952</c:v>
                </c:pt>
                <c:pt idx="2272">
                  <c:v>40949</c:v>
                </c:pt>
                <c:pt idx="2273">
                  <c:v>40948</c:v>
                </c:pt>
                <c:pt idx="2274">
                  <c:v>40947</c:v>
                </c:pt>
                <c:pt idx="2275">
                  <c:v>40946</c:v>
                </c:pt>
                <c:pt idx="2276">
                  <c:v>40945</c:v>
                </c:pt>
                <c:pt idx="2277">
                  <c:v>40942</c:v>
                </c:pt>
                <c:pt idx="2278">
                  <c:v>40941</c:v>
                </c:pt>
                <c:pt idx="2279">
                  <c:v>40940</c:v>
                </c:pt>
                <c:pt idx="2280">
                  <c:v>40939</c:v>
                </c:pt>
                <c:pt idx="2281">
                  <c:v>40938</c:v>
                </c:pt>
                <c:pt idx="2282">
                  <c:v>40935</c:v>
                </c:pt>
                <c:pt idx="2283">
                  <c:v>40933</c:v>
                </c:pt>
                <c:pt idx="2284">
                  <c:v>40932</c:v>
                </c:pt>
                <c:pt idx="2285">
                  <c:v>40931</c:v>
                </c:pt>
                <c:pt idx="2286">
                  <c:v>40928</c:v>
                </c:pt>
                <c:pt idx="2287">
                  <c:v>40927</c:v>
                </c:pt>
                <c:pt idx="2288">
                  <c:v>40926</c:v>
                </c:pt>
                <c:pt idx="2289">
                  <c:v>40925</c:v>
                </c:pt>
                <c:pt idx="2290">
                  <c:v>40924</c:v>
                </c:pt>
                <c:pt idx="2291">
                  <c:v>40921</c:v>
                </c:pt>
                <c:pt idx="2292">
                  <c:v>40920</c:v>
                </c:pt>
                <c:pt idx="2293">
                  <c:v>40919</c:v>
                </c:pt>
                <c:pt idx="2294">
                  <c:v>40918</c:v>
                </c:pt>
                <c:pt idx="2295">
                  <c:v>40917</c:v>
                </c:pt>
                <c:pt idx="2296">
                  <c:v>40914</c:v>
                </c:pt>
                <c:pt idx="2297">
                  <c:v>40913</c:v>
                </c:pt>
                <c:pt idx="2298">
                  <c:v>40912</c:v>
                </c:pt>
                <c:pt idx="2299">
                  <c:v>40911</c:v>
                </c:pt>
                <c:pt idx="2300">
                  <c:v>40907</c:v>
                </c:pt>
                <c:pt idx="2301">
                  <c:v>40906</c:v>
                </c:pt>
                <c:pt idx="2302">
                  <c:v>40905</c:v>
                </c:pt>
                <c:pt idx="2303">
                  <c:v>40900</c:v>
                </c:pt>
                <c:pt idx="2304">
                  <c:v>40899</c:v>
                </c:pt>
                <c:pt idx="2305">
                  <c:v>40898</c:v>
                </c:pt>
                <c:pt idx="2306">
                  <c:v>40897</c:v>
                </c:pt>
                <c:pt idx="2307">
                  <c:v>40896</c:v>
                </c:pt>
                <c:pt idx="2308">
                  <c:v>40893</c:v>
                </c:pt>
                <c:pt idx="2309">
                  <c:v>40892</c:v>
                </c:pt>
                <c:pt idx="2310">
                  <c:v>40891</c:v>
                </c:pt>
                <c:pt idx="2311">
                  <c:v>40890</c:v>
                </c:pt>
                <c:pt idx="2312">
                  <c:v>40889</c:v>
                </c:pt>
                <c:pt idx="2313">
                  <c:v>40886</c:v>
                </c:pt>
                <c:pt idx="2314">
                  <c:v>40885</c:v>
                </c:pt>
                <c:pt idx="2315">
                  <c:v>40884</c:v>
                </c:pt>
                <c:pt idx="2316">
                  <c:v>40883</c:v>
                </c:pt>
                <c:pt idx="2317">
                  <c:v>40882</c:v>
                </c:pt>
                <c:pt idx="2318">
                  <c:v>40879</c:v>
                </c:pt>
                <c:pt idx="2319">
                  <c:v>40878</c:v>
                </c:pt>
                <c:pt idx="2320">
                  <c:v>40877</c:v>
                </c:pt>
                <c:pt idx="2321">
                  <c:v>40876</c:v>
                </c:pt>
                <c:pt idx="2322">
                  <c:v>40875</c:v>
                </c:pt>
                <c:pt idx="2323">
                  <c:v>40872</c:v>
                </c:pt>
                <c:pt idx="2324">
                  <c:v>40871</c:v>
                </c:pt>
                <c:pt idx="2325">
                  <c:v>40870</c:v>
                </c:pt>
                <c:pt idx="2326">
                  <c:v>40869</c:v>
                </c:pt>
                <c:pt idx="2327">
                  <c:v>40868</c:v>
                </c:pt>
                <c:pt idx="2328">
                  <c:v>40865</c:v>
                </c:pt>
                <c:pt idx="2329">
                  <c:v>40864</c:v>
                </c:pt>
                <c:pt idx="2330">
                  <c:v>40863</c:v>
                </c:pt>
                <c:pt idx="2331">
                  <c:v>40862</c:v>
                </c:pt>
                <c:pt idx="2332">
                  <c:v>40861</c:v>
                </c:pt>
                <c:pt idx="2333">
                  <c:v>40858</c:v>
                </c:pt>
                <c:pt idx="2334">
                  <c:v>40857</c:v>
                </c:pt>
                <c:pt idx="2335">
                  <c:v>40856</c:v>
                </c:pt>
                <c:pt idx="2336">
                  <c:v>40855</c:v>
                </c:pt>
                <c:pt idx="2337">
                  <c:v>40854</c:v>
                </c:pt>
                <c:pt idx="2338">
                  <c:v>40851</c:v>
                </c:pt>
                <c:pt idx="2339">
                  <c:v>40850</c:v>
                </c:pt>
                <c:pt idx="2340">
                  <c:v>40849</c:v>
                </c:pt>
                <c:pt idx="2341">
                  <c:v>40848</c:v>
                </c:pt>
                <c:pt idx="2342">
                  <c:v>40847</c:v>
                </c:pt>
                <c:pt idx="2343">
                  <c:v>40844</c:v>
                </c:pt>
                <c:pt idx="2344">
                  <c:v>40843</c:v>
                </c:pt>
                <c:pt idx="2345">
                  <c:v>40842</c:v>
                </c:pt>
                <c:pt idx="2346">
                  <c:v>40841</c:v>
                </c:pt>
                <c:pt idx="2347">
                  <c:v>40840</c:v>
                </c:pt>
                <c:pt idx="2348">
                  <c:v>40837</c:v>
                </c:pt>
                <c:pt idx="2349">
                  <c:v>40836</c:v>
                </c:pt>
                <c:pt idx="2350">
                  <c:v>40835</c:v>
                </c:pt>
                <c:pt idx="2351">
                  <c:v>40834</c:v>
                </c:pt>
                <c:pt idx="2352">
                  <c:v>40833</c:v>
                </c:pt>
                <c:pt idx="2353">
                  <c:v>40830</c:v>
                </c:pt>
                <c:pt idx="2354">
                  <c:v>40829</c:v>
                </c:pt>
                <c:pt idx="2355">
                  <c:v>40828</c:v>
                </c:pt>
                <c:pt idx="2356">
                  <c:v>40827</c:v>
                </c:pt>
                <c:pt idx="2357">
                  <c:v>40826</c:v>
                </c:pt>
                <c:pt idx="2358">
                  <c:v>40823</c:v>
                </c:pt>
                <c:pt idx="2359">
                  <c:v>40822</c:v>
                </c:pt>
                <c:pt idx="2360">
                  <c:v>40821</c:v>
                </c:pt>
                <c:pt idx="2361">
                  <c:v>40820</c:v>
                </c:pt>
                <c:pt idx="2362">
                  <c:v>40816</c:v>
                </c:pt>
                <c:pt idx="2363">
                  <c:v>40815</c:v>
                </c:pt>
                <c:pt idx="2364">
                  <c:v>40814</c:v>
                </c:pt>
                <c:pt idx="2365">
                  <c:v>40813</c:v>
                </c:pt>
                <c:pt idx="2366">
                  <c:v>40812</c:v>
                </c:pt>
                <c:pt idx="2367">
                  <c:v>40809</c:v>
                </c:pt>
                <c:pt idx="2368">
                  <c:v>40808</c:v>
                </c:pt>
                <c:pt idx="2369">
                  <c:v>40807</c:v>
                </c:pt>
                <c:pt idx="2370">
                  <c:v>40806</c:v>
                </c:pt>
                <c:pt idx="2371">
                  <c:v>40805</c:v>
                </c:pt>
                <c:pt idx="2372">
                  <c:v>40802</c:v>
                </c:pt>
                <c:pt idx="2373">
                  <c:v>40801</c:v>
                </c:pt>
                <c:pt idx="2374">
                  <c:v>40800</c:v>
                </c:pt>
                <c:pt idx="2375">
                  <c:v>40799</c:v>
                </c:pt>
                <c:pt idx="2376">
                  <c:v>40798</c:v>
                </c:pt>
                <c:pt idx="2377">
                  <c:v>40795</c:v>
                </c:pt>
                <c:pt idx="2378">
                  <c:v>40794</c:v>
                </c:pt>
                <c:pt idx="2379">
                  <c:v>40793</c:v>
                </c:pt>
                <c:pt idx="2380">
                  <c:v>40792</c:v>
                </c:pt>
                <c:pt idx="2381">
                  <c:v>40791</c:v>
                </c:pt>
                <c:pt idx="2382">
                  <c:v>40788</c:v>
                </c:pt>
                <c:pt idx="2383">
                  <c:v>40787</c:v>
                </c:pt>
                <c:pt idx="2384">
                  <c:v>40786</c:v>
                </c:pt>
                <c:pt idx="2385">
                  <c:v>40785</c:v>
                </c:pt>
                <c:pt idx="2386">
                  <c:v>40784</c:v>
                </c:pt>
                <c:pt idx="2387">
                  <c:v>40781</c:v>
                </c:pt>
                <c:pt idx="2388">
                  <c:v>40780</c:v>
                </c:pt>
                <c:pt idx="2389">
                  <c:v>40779</c:v>
                </c:pt>
                <c:pt idx="2390">
                  <c:v>40778</c:v>
                </c:pt>
                <c:pt idx="2391">
                  <c:v>40777</c:v>
                </c:pt>
                <c:pt idx="2392">
                  <c:v>40774</c:v>
                </c:pt>
                <c:pt idx="2393">
                  <c:v>40773</c:v>
                </c:pt>
                <c:pt idx="2394">
                  <c:v>40772</c:v>
                </c:pt>
                <c:pt idx="2395">
                  <c:v>40771</c:v>
                </c:pt>
                <c:pt idx="2396">
                  <c:v>40770</c:v>
                </c:pt>
                <c:pt idx="2397">
                  <c:v>40767</c:v>
                </c:pt>
                <c:pt idx="2398">
                  <c:v>40766</c:v>
                </c:pt>
                <c:pt idx="2399">
                  <c:v>40765</c:v>
                </c:pt>
                <c:pt idx="2400">
                  <c:v>40764</c:v>
                </c:pt>
                <c:pt idx="2401">
                  <c:v>40763</c:v>
                </c:pt>
                <c:pt idx="2402">
                  <c:v>40760</c:v>
                </c:pt>
                <c:pt idx="2403">
                  <c:v>40759</c:v>
                </c:pt>
                <c:pt idx="2404">
                  <c:v>40758</c:v>
                </c:pt>
                <c:pt idx="2405">
                  <c:v>40757</c:v>
                </c:pt>
                <c:pt idx="2406">
                  <c:v>40753</c:v>
                </c:pt>
                <c:pt idx="2407">
                  <c:v>40752</c:v>
                </c:pt>
                <c:pt idx="2408">
                  <c:v>40751</c:v>
                </c:pt>
                <c:pt idx="2409">
                  <c:v>40750</c:v>
                </c:pt>
                <c:pt idx="2410">
                  <c:v>40749</c:v>
                </c:pt>
                <c:pt idx="2411">
                  <c:v>40746</c:v>
                </c:pt>
                <c:pt idx="2412">
                  <c:v>40745</c:v>
                </c:pt>
                <c:pt idx="2413">
                  <c:v>40744</c:v>
                </c:pt>
                <c:pt idx="2414">
                  <c:v>40743</c:v>
                </c:pt>
                <c:pt idx="2415">
                  <c:v>40742</c:v>
                </c:pt>
                <c:pt idx="2416">
                  <c:v>40739</c:v>
                </c:pt>
                <c:pt idx="2417">
                  <c:v>40738</c:v>
                </c:pt>
                <c:pt idx="2418">
                  <c:v>40737</c:v>
                </c:pt>
                <c:pt idx="2419">
                  <c:v>40736</c:v>
                </c:pt>
                <c:pt idx="2420">
                  <c:v>40735</c:v>
                </c:pt>
                <c:pt idx="2421">
                  <c:v>40732</c:v>
                </c:pt>
                <c:pt idx="2422">
                  <c:v>40731</c:v>
                </c:pt>
                <c:pt idx="2423">
                  <c:v>40730</c:v>
                </c:pt>
                <c:pt idx="2424">
                  <c:v>40729</c:v>
                </c:pt>
                <c:pt idx="2425">
                  <c:v>40728</c:v>
                </c:pt>
                <c:pt idx="2426">
                  <c:v>40725</c:v>
                </c:pt>
                <c:pt idx="2427">
                  <c:v>40724</c:v>
                </c:pt>
                <c:pt idx="2428">
                  <c:v>40723</c:v>
                </c:pt>
                <c:pt idx="2429">
                  <c:v>40722</c:v>
                </c:pt>
                <c:pt idx="2430">
                  <c:v>40721</c:v>
                </c:pt>
                <c:pt idx="2431">
                  <c:v>40718</c:v>
                </c:pt>
                <c:pt idx="2432">
                  <c:v>40717</c:v>
                </c:pt>
                <c:pt idx="2433">
                  <c:v>40716</c:v>
                </c:pt>
                <c:pt idx="2434">
                  <c:v>40715</c:v>
                </c:pt>
                <c:pt idx="2435">
                  <c:v>40714</c:v>
                </c:pt>
                <c:pt idx="2436">
                  <c:v>40711</c:v>
                </c:pt>
                <c:pt idx="2437">
                  <c:v>40710</c:v>
                </c:pt>
                <c:pt idx="2438">
                  <c:v>40709</c:v>
                </c:pt>
                <c:pt idx="2439">
                  <c:v>40708</c:v>
                </c:pt>
                <c:pt idx="2440">
                  <c:v>40704</c:v>
                </c:pt>
                <c:pt idx="2441">
                  <c:v>40703</c:v>
                </c:pt>
                <c:pt idx="2442">
                  <c:v>40702</c:v>
                </c:pt>
                <c:pt idx="2443">
                  <c:v>40701</c:v>
                </c:pt>
                <c:pt idx="2444">
                  <c:v>40700</c:v>
                </c:pt>
                <c:pt idx="2445">
                  <c:v>40697</c:v>
                </c:pt>
                <c:pt idx="2446">
                  <c:v>40696</c:v>
                </c:pt>
                <c:pt idx="2447">
                  <c:v>40695</c:v>
                </c:pt>
                <c:pt idx="2448">
                  <c:v>40694</c:v>
                </c:pt>
                <c:pt idx="2449">
                  <c:v>40693</c:v>
                </c:pt>
                <c:pt idx="2450">
                  <c:v>40690</c:v>
                </c:pt>
                <c:pt idx="2451">
                  <c:v>40689</c:v>
                </c:pt>
                <c:pt idx="2452">
                  <c:v>40688</c:v>
                </c:pt>
                <c:pt idx="2453">
                  <c:v>40687</c:v>
                </c:pt>
                <c:pt idx="2454">
                  <c:v>40686</c:v>
                </c:pt>
                <c:pt idx="2455">
                  <c:v>40683</c:v>
                </c:pt>
                <c:pt idx="2456">
                  <c:v>40682</c:v>
                </c:pt>
                <c:pt idx="2457">
                  <c:v>40681</c:v>
                </c:pt>
                <c:pt idx="2458">
                  <c:v>40680</c:v>
                </c:pt>
                <c:pt idx="2459">
                  <c:v>40679</c:v>
                </c:pt>
                <c:pt idx="2460">
                  <c:v>40676</c:v>
                </c:pt>
                <c:pt idx="2461">
                  <c:v>40675</c:v>
                </c:pt>
                <c:pt idx="2462">
                  <c:v>40674</c:v>
                </c:pt>
                <c:pt idx="2463">
                  <c:v>40673</c:v>
                </c:pt>
                <c:pt idx="2464">
                  <c:v>40672</c:v>
                </c:pt>
                <c:pt idx="2465">
                  <c:v>40669</c:v>
                </c:pt>
                <c:pt idx="2466">
                  <c:v>40668</c:v>
                </c:pt>
                <c:pt idx="2467">
                  <c:v>40667</c:v>
                </c:pt>
                <c:pt idx="2468">
                  <c:v>40666</c:v>
                </c:pt>
                <c:pt idx="2469">
                  <c:v>40665</c:v>
                </c:pt>
                <c:pt idx="2470">
                  <c:v>40662</c:v>
                </c:pt>
                <c:pt idx="2471">
                  <c:v>40661</c:v>
                </c:pt>
                <c:pt idx="2472">
                  <c:v>40660</c:v>
                </c:pt>
                <c:pt idx="2473">
                  <c:v>40654</c:v>
                </c:pt>
                <c:pt idx="2474">
                  <c:v>40653</c:v>
                </c:pt>
                <c:pt idx="2475">
                  <c:v>40652</c:v>
                </c:pt>
                <c:pt idx="2476">
                  <c:v>40651</c:v>
                </c:pt>
                <c:pt idx="2477">
                  <c:v>40648</c:v>
                </c:pt>
                <c:pt idx="2478">
                  <c:v>40647</c:v>
                </c:pt>
                <c:pt idx="2479">
                  <c:v>40646</c:v>
                </c:pt>
                <c:pt idx="2480">
                  <c:v>40645</c:v>
                </c:pt>
                <c:pt idx="2481">
                  <c:v>40644</c:v>
                </c:pt>
                <c:pt idx="2482">
                  <c:v>40641</c:v>
                </c:pt>
                <c:pt idx="2483">
                  <c:v>40640</c:v>
                </c:pt>
                <c:pt idx="2484">
                  <c:v>40639</c:v>
                </c:pt>
                <c:pt idx="2485">
                  <c:v>40638</c:v>
                </c:pt>
                <c:pt idx="2486">
                  <c:v>40637</c:v>
                </c:pt>
                <c:pt idx="2487">
                  <c:v>40634</c:v>
                </c:pt>
                <c:pt idx="2488">
                  <c:v>40633</c:v>
                </c:pt>
                <c:pt idx="2489">
                  <c:v>40632</c:v>
                </c:pt>
                <c:pt idx="2490">
                  <c:v>40631</c:v>
                </c:pt>
                <c:pt idx="2491">
                  <c:v>40630</c:v>
                </c:pt>
                <c:pt idx="2492">
                  <c:v>40627</c:v>
                </c:pt>
                <c:pt idx="2493">
                  <c:v>40626</c:v>
                </c:pt>
                <c:pt idx="2494">
                  <c:v>40625</c:v>
                </c:pt>
                <c:pt idx="2495">
                  <c:v>40624</c:v>
                </c:pt>
                <c:pt idx="2496">
                  <c:v>40623</c:v>
                </c:pt>
                <c:pt idx="2497">
                  <c:v>40620</c:v>
                </c:pt>
                <c:pt idx="2498">
                  <c:v>40619</c:v>
                </c:pt>
                <c:pt idx="2499">
                  <c:v>40618</c:v>
                </c:pt>
                <c:pt idx="2500">
                  <c:v>40617</c:v>
                </c:pt>
                <c:pt idx="2501">
                  <c:v>40616</c:v>
                </c:pt>
                <c:pt idx="2502">
                  <c:v>40613</c:v>
                </c:pt>
                <c:pt idx="2503">
                  <c:v>40612</c:v>
                </c:pt>
                <c:pt idx="2504">
                  <c:v>40611</c:v>
                </c:pt>
                <c:pt idx="2505">
                  <c:v>40610</c:v>
                </c:pt>
                <c:pt idx="2506">
                  <c:v>40609</c:v>
                </c:pt>
                <c:pt idx="2507">
                  <c:v>40606</c:v>
                </c:pt>
                <c:pt idx="2508">
                  <c:v>40605</c:v>
                </c:pt>
                <c:pt idx="2509">
                  <c:v>40604</c:v>
                </c:pt>
                <c:pt idx="2510">
                  <c:v>40603</c:v>
                </c:pt>
                <c:pt idx="2511">
                  <c:v>40602</c:v>
                </c:pt>
                <c:pt idx="2512">
                  <c:v>40599</c:v>
                </c:pt>
                <c:pt idx="2513">
                  <c:v>40598</c:v>
                </c:pt>
                <c:pt idx="2514">
                  <c:v>40597</c:v>
                </c:pt>
                <c:pt idx="2515">
                  <c:v>40596</c:v>
                </c:pt>
                <c:pt idx="2516">
                  <c:v>40595</c:v>
                </c:pt>
                <c:pt idx="2517">
                  <c:v>40592</c:v>
                </c:pt>
                <c:pt idx="2518">
                  <c:v>40591</c:v>
                </c:pt>
                <c:pt idx="2519">
                  <c:v>40590</c:v>
                </c:pt>
                <c:pt idx="2520">
                  <c:v>40589</c:v>
                </c:pt>
                <c:pt idx="2521">
                  <c:v>40588</c:v>
                </c:pt>
                <c:pt idx="2522">
                  <c:v>40585</c:v>
                </c:pt>
                <c:pt idx="2523">
                  <c:v>40584</c:v>
                </c:pt>
                <c:pt idx="2524">
                  <c:v>40583</c:v>
                </c:pt>
                <c:pt idx="2525">
                  <c:v>40582</c:v>
                </c:pt>
                <c:pt idx="2526">
                  <c:v>40581</c:v>
                </c:pt>
                <c:pt idx="2527">
                  <c:v>40578</c:v>
                </c:pt>
                <c:pt idx="2528">
                  <c:v>40577</c:v>
                </c:pt>
                <c:pt idx="2529">
                  <c:v>40576</c:v>
                </c:pt>
                <c:pt idx="2530">
                  <c:v>40575</c:v>
                </c:pt>
                <c:pt idx="2531">
                  <c:v>40574</c:v>
                </c:pt>
                <c:pt idx="2532">
                  <c:v>40571</c:v>
                </c:pt>
                <c:pt idx="2533">
                  <c:v>40570</c:v>
                </c:pt>
                <c:pt idx="2534">
                  <c:v>40568</c:v>
                </c:pt>
                <c:pt idx="2535">
                  <c:v>40567</c:v>
                </c:pt>
                <c:pt idx="2536">
                  <c:v>40564</c:v>
                </c:pt>
                <c:pt idx="2537">
                  <c:v>40563</c:v>
                </c:pt>
                <c:pt idx="2538">
                  <c:v>40562</c:v>
                </c:pt>
                <c:pt idx="2539">
                  <c:v>40561</c:v>
                </c:pt>
                <c:pt idx="2540">
                  <c:v>40560</c:v>
                </c:pt>
                <c:pt idx="2541">
                  <c:v>40557</c:v>
                </c:pt>
                <c:pt idx="2542">
                  <c:v>40556</c:v>
                </c:pt>
                <c:pt idx="2543">
                  <c:v>40555</c:v>
                </c:pt>
                <c:pt idx="2544">
                  <c:v>40554</c:v>
                </c:pt>
                <c:pt idx="2545">
                  <c:v>40553</c:v>
                </c:pt>
                <c:pt idx="2546">
                  <c:v>40550</c:v>
                </c:pt>
                <c:pt idx="2547">
                  <c:v>40549</c:v>
                </c:pt>
                <c:pt idx="2548">
                  <c:v>40548</c:v>
                </c:pt>
                <c:pt idx="2549">
                  <c:v>40547</c:v>
                </c:pt>
                <c:pt idx="2550">
                  <c:v>40543</c:v>
                </c:pt>
                <c:pt idx="2551">
                  <c:v>40542</c:v>
                </c:pt>
                <c:pt idx="2552">
                  <c:v>40541</c:v>
                </c:pt>
                <c:pt idx="2553">
                  <c:v>40536</c:v>
                </c:pt>
                <c:pt idx="2554">
                  <c:v>40535</c:v>
                </c:pt>
                <c:pt idx="2555">
                  <c:v>40534</c:v>
                </c:pt>
                <c:pt idx="2556">
                  <c:v>40533</c:v>
                </c:pt>
                <c:pt idx="2557">
                  <c:v>40532</c:v>
                </c:pt>
                <c:pt idx="2558">
                  <c:v>40529</c:v>
                </c:pt>
                <c:pt idx="2559">
                  <c:v>40528</c:v>
                </c:pt>
                <c:pt idx="2560">
                  <c:v>40527</c:v>
                </c:pt>
                <c:pt idx="2561">
                  <c:v>40526</c:v>
                </c:pt>
                <c:pt idx="2562">
                  <c:v>40525</c:v>
                </c:pt>
                <c:pt idx="2563">
                  <c:v>40522</c:v>
                </c:pt>
                <c:pt idx="2564">
                  <c:v>40521</c:v>
                </c:pt>
                <c:pt idx="2565">
                  <c:v>40520</c:v>
                </c:pt>
                <c:pt idx="2566">
                  <c:v>40519</c:v>
                </c:pt>
                <c:pt idx="2567">
                  <c:v>40518</c:v>
                </c:pt>
                <c:pt idx="2568">
                  <c:v>40515</c:v>
                </c:pt>
                <c:pt idx="2569">
                  <c:v>40514</c:v>
                </c:pt>
                <c:pt idx="2570">
                  <c:v>40513</c:v>
                </c:pt>
                <c:pt idx="2571">
                  <c:v>40512</c:v>
                </c:pt>
                <c:pt idx="2572">
                  <c:v>40511</c:v>
                </c:pt>
                <c:pt idx="2573">
                  <c:v>40508</c:v>
                </c:pt>
                <c:pt idx="2574">
                  <c:v>40507</c:v>
                </c:pt>
                <c:pt idx="2575">
                  <c:v>40506</c:v>
                </c:pt>
                <c:pt idx="2576">
                  <c:v>40505</c:v>
                </c:pt>
                <c:pt idx="2577">
                  <c:v>40504</c:v>
                </c:pt>
                <c:pt idx="2578">
                  <c:v>40501</c:v>
                </c:pt>
                <c:pt idx="2579">
                  <c:v>40500</c:v>
                </c:pt>
                <c:pt idx="2580">
                  <c:v>40499</c:v>
                </c:pt>
                <c:pt idx="2581">
                  <c:v>40498</c:v>
                </c:pt>
                <c:pt idx="2582">
                  <c:v>40497</c:v>
                </c:pt>
                <c:pt idx="2583">
                  <c:v>40494</c:v>
                </c:pt>
                <c:pt idx="2584">
                  <c:v>40493</c:v>
                </c:pt>
                <c:pt idx="2585">
                  <c:v>40492</c:v>
                </c:pt>
                <c:pt idx="2586">
                  <c:v>40491</c:v>
                </c:pt>
                <c:pt idx="2587">
                  <c:v>40490</c:v>
                </c:pt>
                <c:pt idx="2588">
                  <c:v>40487</c:v>
                </c:pt>
                <c:pt idx="2589">
                  <c:v>40486</c:v>
                </c:pt>
                <c:pt idx="2590">
                  <c:v>40485</c:v>
                </c:pt>
                <c:pt idx="2591">
                  <c:v>40484</c:v>
                </c:pt>
                <c:pt idx="2592">
                  <c:v>40483</c:v>
                </c:pt>
                <c:pt idx="2593">
                  <c:v>40480</c:v>
                </c:pt>
                <c:pt idx="2594">
                  <c:v>40479</c:v>
                </c:pt>
                <c:pt idx="2595">
                  <c:v>40478</c:v>
                </c:pt>
                <c:pt idx="2596">
                  <c:v>40477</c:v>
                </c:pt>
                <c:pt idx="2597">
                  <c:v>40476</c:v>
                </c:pt>
                <c:pt idx="2598">
                  <c:v>40473</c:v>
                </c:pt>
                <c:pt idx="2599">
                  <c:v>40472</c:v>
                </c:pt>
                <c:pt idx="2600">
                  <c:v>40471</c:v>
                </c:pt>
                <c:pt idx="2601">
                  <c:v>40470</c:v>
                </c:pt>
                <c:pt idx="2602">
                  <c:v>40469</c:v>
                </c:pt>
                <c:pt idx="2603">
                  <c:v>40466</c:v>
                </c:pt>
                <c:pt idx="2604">
                  <c:v>40465</c:v>
                </c:pt>
                <c:pt idx="2605">
                  <c:v>40464</c:v>
                </c:pt>
                <c:pt idx="2606">
                  <c:v>40463</c:v>
                </c:pt>
                <c:pt idx="2607">
                  <c:v>40462</c:v>
                </c:pt>
                <c:pt idx="2608">
                  <c:v>40459</c:v>
                </c:pt>
                <c:pt idx="2609">
                  <c:v>40458</c:v>
                </c:pt>
                <c:pt idx="2610">
                  <c:v>40457</c:v>
                </c:pt>
                <c:pt idx="2611">
                  <c:v>40456</c:v>
                </c:pt>
                <c:pt idx="2612">
                  <c:v>40452</c:v>
                </c:pt>
                <c:pt idx="2613">
                  <c:v>40451</c:v>
                </c:pt>
                <c:pt idx="2614">
                  <c:v>40450</c:v>
                </c:pt>
                <c:pt idx="2615">
                  <c:v>40449</c:v>
                </c:pt>
                <c:pt idx="2616">
                  <c:v>40448</c:v>
                </c:pt>
                <c:pt idx="2617">
                  <c:v>40445</c:v>
                </c:pt>
                <c:pt idx="2618">
                  <c:v>40444</c:v>
                </c:pt>
                <c:pt idx="2619">
                  <c:v>40443</c:v>
                </c:pt>
                <c:pt idx="2620">
                  <c:v>40442</c:v>
                </c:pt>
                <c:pt idx="2621">
                  <c:v>40441</c:v>
                </c:pt>
                <c:pt idx="2622">
                  <c:v>40438</c:v>
                </c:pt>
                <c:pt idx="2623">
                  <c:v>40437</c:v>
                </c:pt>
                <c:pt idx="2624">
                  <c:v>40436</c:v>
                </c:pt>
                <c:pt idx="2625">
                  <c:v>40435</c:v>
                </c:pt>
                <c:pt idx="2626">
                  <c:v>40434</c:v>
                </c:pt>
                <c:pt idx="2627">
                  <c:v>40431</c:v>
                </c:pt>
                <c:pt idx="2628">
                  <c:v>40430</c:v>
                </c:pt>
                <c:pt idx="2629">
                  <c:v>40429</c:v>
                </c:pt>
                <c:pt idx="2630">
                  <c:v>40428</c:v>
                </c:pt>
                <c:pt idx="2631">
                  <c:v>40427</c:v>
                </c:pt>
                <c:pt idx="2632">
                  <c:v>40424</c:v>
                </c:pt>
                <c:pt idx="2633">
                  <c:v>40423</c:v>
                </c:pt>
                <c:pt idx="2634">
                  <c:v>40422</c:v>
                </c:pt>
                <c:pt idx="2635">
                  <c:v>40421</c:v>
                </c:pt>
                <c:pt idx="2636">
                  <c:v>40420</c:v>
                </c:pt>
                <c:pt idx="2637">
                  <c:v>40417</c:v>
                </c:pt>
                <c:pt idx="2638">
                  <c:v>40416</c:v>
                </c:pt>
                <c:pt idx="2639">
                  <c:v>40415</c:v>
                </c:pt>
                <c:pt idx="2640">
                  <c:v>40414</c:v>
                </c:pt>
                <c:pt idx="2641">
                  <c:v>40413</c:v>
                </c:pt>
                <c:pt idx="2642">
                  <c:v>40410</c:v>
                </c:pt>
                <c:pt idx="2643">
                  <c:v>40409</c:v>
                </c:pt>
                <c:pt idx="2644">
                  <c:v>40408</c:v>
                </c:pt>
                <c:pt idx="2645">
                  <c:v>40407</c:v>
                </c:pt>
                <c:pt idx="2646">
                  <c:v>40406</c:v>
                </c:pt>
                <c:pt idx="2647">
                  <c:v>40403</c:v>
                </c:pt>
                <c:pt idx="2648">
                  <c:v>40402</c:v>
                </c:pt>
                <c:pt idx="2649">
                  <c:v>40401</c:v>
                </c:pt>
                <c:pt idx="2650">
                  <c:v>40400</c:v>
                </c:pt>
                <c:pt idx="2651">
                  <c:v>40399</c:v>
                </c:pt>
                <c:pt idx="2652">
                  <c:v>40396</c:v>
                </c:pt>
                <c:pt idx="2653">
                  <c:v>40395</c:v>
                </c:pt>
                <c:pt idx="2654">
                  <c:v>40394</c:v>
                </c:pt>
                <c:pt idx="2655">
                  <c:v>40393</c:v>
                </c:pt>
                <c:pt idx="2656">
                  <c:v>40389</c:v>
                </c:pt>
                <c:pt idx="2657">
                  <c:v>40388</c:v>
                </c:pt>
                <c:pt idx="2658">
                  <c:v>40387</c:v>
                </c:pt>
                <c:pt idx="2659">
                  <c:v>40386</c:v>
                </c:pt>
                <c:pt idx="2660">
                  <c:v>40385</c:v>
                </c:pt>
                <c:pt idx="2661">
                  <c:v>40382</c:v>
                </c:pt>
                <c:pt idx="2662">
                  <c:v>40381</c:v>
                </c:pt>
                <c:pt idx="2663">
                  <c:v>40380</c:v>
                </c:pt>
                <c:pt idx="2664">
                  <c:v>40379</c:v>
                </c:pt>
                <c:pt idx="2665">
                  <c:v>40378</c:v>
                </c:pt>
                <c:pt idx="2666">
                  <c:v>40375</c:v>
                </c:pt>
                <c:pt idx="2667">
                  <c:v>40374</c:v>
                </c:pt>
                <c:pt idx="2668">
                  <c:v>40373</c:v>
                </c:pt>
                <c:pt idx="2669">
                  <c:v>40372</c:v>
                </c:pt>
                <c:pt idx="2670">
                  <c:v>40371</c:v>
                </c:pt>
                <c:pt idx="2671">
                  <c:v>40368</c:v>
                </c:pt>
                <c:pt idx="2672">
                  <c:v>40367</c:v>
                </c:pt>
                <c:pt idx="2673">
                  <c:v>40366</c:v>
                </c:pt>
                <c:pt idx="2674">
                  <c:v>40365</c:v>
                </c:pt>
                <c:pt idx="2675">
                  <c:v>40364</c:v>
                </c:pt>
                <c:pt idx="2676">
                  <c:v>40361</c:v>
                </c:pt>
                <c:pt idx="2677">
                  <c:v>40360</c:v>
                </c:pt>
                <c:pt idx="2678">
                  <c:v>40359</c:v>
                </c:pt>
                <c:pt idx="2679">
                  <c:v>40358</c:v>
                </c:pt>
                <c:pt idx="2680">
                  <c:v>40357</c:v>
                </c:pt>
                <c:pt idx="2681">
                  <c:v>40354</c:v>
                </c:pt>
                <c:pt idx="2682">
                  <c:v>40353</c:v>
                </c:pt>
                <c:pt idx="2683">
                  <c:v>40352</c:v>
                </c:pt>
                <c:pt idx="2684">
                  <c:v>40351</c:v>
                </c:pt>
                <c:pt idx="2685">
                  <c:v>40350</c:v>
                </c:pt>
                <c:pt idx="2686">
                  <c:v>40347</c:v>
                </c:pt>
                <c:pt idx="2687">
                  <c:v>40346</c:v>
                </c:pt>
                <c:pt idx="2688">
                  <c:v>40345</c:v>
                </c:pt>
                <c:pt idx="2689">
                  <c:v>40344</c:v>
                </c:pt>
                <c:pt idx="2690">
                  <c:v>40340</c:v>
                </c:pt>
                <c:pt idx="2691">
                  <c:v>40339</c:v>
                </c:pt>
                <c:pt idx="2692">
                  <c:v>40338</c:v>
                </c:pt>
                <c:pt idx="2693">
                  <c:v>40337</c:v>
                </c:pt>
                <c:pt idx="2694">
                  <c:v>40336</c:v>
                </c:pt>
                <c:pt idx="2695">
                  <c:v>40333</c:v>
                </c:pt>
                <c:pt idx="2696">
                  <c:v>40332</c:v>
                </c:pt>
                <c:pt idx="2697">
                  <c:v>40331</c:v>
                </c:pt>
                <c:pt idx="2698">
                  <c:v>40330</c:v>
                </c:pt>
                <c:pt idx="2699">
                  <c:v>40329</c:v>
                </c:pt>
                <c:pt idx="2700">
                  <c:v>40326</c:v>
                </c:pt>
                <c:pt idx="2701">
                  <c:v>40325</c:v>
                </c:pt>
                <c:pt idx="2702">
                  <c:v>40324</c:v>
                </c:pt>
                <c:pt idx="2703">
                  <c:v>40323</c:v>
                </c:pt>
                <c:pt idx="2704">
                  <c:v>40322</c:v>
                </c:pt>
                <c:pt idx="2705">
                  <c:v>40319</c:v>
                </c:pt>
                <c:pt idx="2706">
                  <c:v>40318</c:v>
                </c:pt>
                <c:pt idx="2707">
                  <c:v>40317</c:v>
                </c:pt>
                <c:pt idx="2708">
                  <c:v>40316</c:v>
                </c:pt>
                <c:pt idx="2709">
                  <c:v>40315</c:v>
                </c:pt>
                <c:pt idx="2710">
                  <c:v>40312</c:v>
                </c:pt>
                <c:pt idx="2711">
                  <c:v>40311</c:v>
                </c:pt>
                <c:pt idx="2712">
                  <c:v>40310</c:v>
                </c:pt>
                <c:pt idx="2713">
                  <c:v>40309</c:v>
                </c:pt>
                <c:pt idx="2714">
                  <c:v>40308</c:v>
                </c:pt>
                <c:pt idx="2715">
                  <c:v>40305</c:v>
                </c:pt>
                <c:pt idx="2716">
                  <c:v>40304</c:v>
                </c:pt>
                <c:pt idx="2717">
                  <c:v>40303</c:v>
                </c:pt>
                <c:pt idx="2718">
                  <c:v>40302</c:v>
                </c:pt>
                <c:pt idx="2719">
                  <c:v>40301</c:v>
                </c:pt>
                <c:pt idx="2720">
                  <c:v>40298</c:v>
                </c:pt>
                <c:pt idx="2721">
                  <c:v>40297</c:v>
                </c:pt>
                <c:pt idx="2722">
                  <c:v>40296</c:v>
                </c:pt>
                <c:pt idx="2723">
                  <c:v>40295</c:v>
                </c:pt>
                <c:pt idx="2724">
                  <c:v>40291</c:v>
                </c:pt>
                <c:pt idx="2725">
                  <c:v>40290</c:v>
                </c:pt>
                <c:pt idx="2726">
                  <c:v>40289</c:v>
                </c:pt>
                <c:pt idx="2727">
                  <c:v>40288</c:v>
                </c:pt>
                <c:pt idx="2728">
                  <c:v>40287</c:v>
                </c:pt>
                <c:pt idx="2729">
                  <c:v>40284</c:v>
                </c:pt>
                <c:pt idx="2730">
                  <c:v>40283</c:v>
                </c:pt>
                <c:pt idx="2731">
                  <c:v>40282</c:v>
                </c:pt>
                <c:pt idx="2732">
                  <c:v>40281</c:v>
                </c:pt>
                <c:pt idx="2733">
                  <c:v>40280</c:v>
                </c:pt>
                <c:pt idx="2734">
                  <c:v>40277</c:v>
                </c:pt>
                <c:pt idx="2735">
                  <c:v>40276</c:v>
                </c:pt>
                <c:pt idx="2736">
                  <c:v>40275</c:v>
                </c:pt>
                <c:pt idx="2737">
                  <c:v>40274</c:v>
                </c:pt>
                <c:pt idx="2738">
                  <c:v>40269</c:v>
                </c:pt>
                <c:pt idx="2739">
                  <c:v>40268</c:v>
                </c:pt>
                <c:pt idx="2740">
                  <c:v>40267</c:v>
                </c:pt>
                <c:pt idx="2741">
                  <c:v>40266</c:v>
                </c:pt>
                <c:pt idx="2742">
                  <c:v>40263</c:v>
                </c:pt>
                <c:pt idx="2743">
                  <c:v>40262</c:v>
                </c:pt>
                <c:pt idx="2744">
                  <c:v>40261</c:v>
                </c:pt>
                <c:pt idx="2745">
                  <c:v>40260</c:v>
                </c:pt>
                <c:pt idx="2746">
                  <c:v>40259</c:v>
                </c:pt>
                <c:pt idx="2747">
                  <c:v>40256</c:v>
                </c:pt>
                <c:pt idx="2748">
                  <c:v>40255</c:v>
                </c:pt>
                <c:pt idx="2749">
                  <c:v>40254</c:v>
                </c:pt>
                <c:pt idx="2750">
                  <c:v>40253</c:v>
                </c:pt>
                <c:pt idx="2751">
                  <c:v>40252</c:v>
                </c:pt>
                <c:pt idx="2752">
                  <c:v>40249</c:v>
                </c:pt>
                <c:pt idx="2753">
                  <c:v>40248</c:v>
                </c:pt>
                <c:pt idx="2754">
                  <c:v>40247</c:v>
                </c:pt>
                <c:pt idx="2755">
                  <c:v>40246</c:v>
                </c:pt>
                <c:pt idx="2756">
                  <c:v>40245</c:v>
                </c:pt>
                <c:pt idx="2757">
                  <c:v>40242</c:v>
                </c:pt>
                <c:pt idx="2758">
                  <c:v>40241</c:v>
                </c:pt>
                <c:pt idx="2759">
                  <c:v>40240</c:v>
                </c:pt>
                <c:pt idx="2760">
                  <c:v>40239</c:v>
                </c:pt>
                <c:pt idx="2761">
                  <c:v>40238</c:v>
                </c:pt>
                <c:pt idx="2762">
                  <c:v>40235</c:v>
                </c:pt>
                <c:pt idx="2763">
                  <c:v>40234</c:v>
                </c:pt>
                <c:pt idx="2764">
                  <c:v>40233</c:v>
                </c:pt>
                <c:pt idx="2765">
                  <c:v>40232</c:v>
                </c:pt>
                <c:pt idx="2766">
                  <c:v>40231</c:v>
                </c:pt>
                <c:pt idx="2767">
                  <c:v>40228</c:v>
                </c:pt>
                <c:pt idx="2768">
                  <c:v>40227</c:v>
                </c:pt>
                <c:pt idx="2769">
                  <c:v>40226</c:v>
                </c:pt>
                <c:pt idx="2770">
                  <c:v>40225</c:v>
                </c:pt>
                <c:pt idx="2771">
                  <c:v>40224</c:v>
                </c:pt>
                <c:pt idx="2772">
                  <c:v>40221</c:v>
                </c:pt>
                <c:pt idx="2773">
                  <c:v>40220</c:v>
                </c:pt>
                <c:pt idx="2774">
                  <c:v>40219</c:v>
                </c:pt>
                <c:pt idx="2775">
                  <c:v>40218</c:v>
                </c:pt>
                <c:pt idx="2776">
                  <c:v>40217</c:v>
                </c:pt>
                <c:pt idx="2777">
                  <c:v>40214</c:v>
                </c:pt>
                <c:pt idx="2778">
                  <c:v>40213</c:v>
                </c:pt>
                <c:pt idx="2779">
                  <c:v>40212</c:v>
                </c:pt>
                <c:pt idx="2780">
                  <c:v>40211</c:v>
                </c:pt>
                <c:pt idx="2781">
                  <c:v>40210</c:v>
                </c:pt>
                <c:pt idx="2782">
                  <c:v>40207</c:v>
                </c:pt>
                <c:pt idx="2783">
                  <c:v>40206</c:v>
                </c:pt>
                <c:pt idx="2784">
                  <c:v>40205</c:v>
                </c:pt>
                <c:pt idx="2785">
                  <c:v>40203</c:v>
                </c:pt>
                <c:pt idx="2786">
                  <c:v>40200</c:v>
                </c:pt>
                <c:pt idx="2787">
                  <c:v>40199</c:v>
                </c:pt>
                <c:pt idx="2788">
                  <c:v>40198</c:v>
                </c:pt>
                <c:pt idx="2789">
                  <c:v>40197</c:v>
                </c:pt>
                <c:pt idx="2790">
                  <c:v>40196</c:v>
                </c:pt>
                <c:pt idx="2791">
                  <c:v>40193</c:v>
                </c:pt>
                <c:pt idx="2792">
                  <c:v>40192</c:v>
                </c:pt>
                <c:pt idx="2793">
                  <c:v>40191</c:v>
                </c:pt>
                <c:pt idx="2794">
                  <c:v>40190</c:v>
                </c:pt>
                <c:pt idx="2795">
                  <c:v>40189</c:v>
                </c:pt>
                <c:pt idx="2796">
                  <c:v>40186</c:v>
                </c:pt>
                <c:pt idx="2797">
                  <c:v>40185</c:v>
                </c:pt>
                <c:pt idx="2798">
                  <c:v>40184</c:v>
                </c:pt>
                <c:pt idx="2799">
                  <c:v>40183</c:v>
                </c:pt>
                <c:pt idx="2800">
                  <c:v>40182</c:v>
                </c:pt>
                <c:pt idx="2801">
                  <c:v>40178</c:v>
                </c:pt>
                <c:pt idx="2802">
                  <c:v>40177</c:v>
                </c:pt>
                <c:pt idx="2803">
                  <c:v>40176</c:v>
                </c:pt>
                <c:pt idx="2804">
                  <c:v>40171</c:v>
                </c:pt>
                <c:pt idx="2805">
                  <c:v>40170</c:v>
                </c:pt>
                <c:pt idx="2806">
                  <c:v>40169</c:v>
                </c:pt>
                <c:pt idx="2807">
                  <c:v>40168</c:v>
                </c:pt>
                <c:pt idx="2808">
                  <c:v>40165</c:v>
                </c:pt>
                <c:pt idx="2809">
                  <c:v>40164</c:v>
                </c:pt>
                <c:pt idx="2810">
                  <c:v>40163</c:v>
                </c:pt>
                <c:pt idx="2811">
                  <c:v>40162</c:v>
                </c:pt>
                <c:pt idx="2812">
                  <c:v>40161</c:v>
                </c:pt>
                <c:pt idx="2813">
                  <c:v>40158</c:v>
                </c:pt>
                <c:pt idx="2814">
                  <c:v>40157</c:v>
                </c:pt>
                <c:pt idx="2815">
                  <c:v>40156</c:v>
                </c:pt>
                <c:pt idx="2816">
                  <c:v>40155</c:v>
                </c:pt>
                <c:pt idx="2817">
                  <c:v>40154</c:v>
                </c:pt>
                <c:pt idx="2818">
                  <c:v>40151</c:v>
                </c:pt>
                <c:pt idx="2819">
                  <c:v>40150</c:v>
                </c:pt>
                <c:pt idx="2820">
                  <c:v>40149</c:v>
                </c:pt>
                <c:pt idx="2821">
                  <c:v>40148</c:v>
                </c:pt>
                <c:pt idx="2822">
                  <c:v>40147</c:v>
                </c:pt>
                <c:pt idx="2823">
                  <c:v>40144</c:v>
                </c:pt>
                <c:pt idx="2824">
                  <c:v>40143</c:v>
                </c:pt>
                <c:pt idx="2825">
                  <c:v>40142</c:v>
                </c:pt>
                <c:pt idx="2826">
                  <c:v>40141</c:v>
                </c:pt>
                <c:pt idx="2827">
                  <c:v>40140</c:v>
                </c:pt>
                <c:pt idx="2828">
                  <c:v>40137</c:v>
                </c:pt>
                <c:pt idx="2829">
                  <c:v>40136</c:v>
                </c:pt>
                <c:pt idx="2830">
                  <c:v>40135</c:v>
                </c:pt>
                <c:pt idx="2831">
                  <c:v>40134</c:v>
                </c:pt>
                <c:pt idx="2832">
                  <c:v>40133</c:v>
                </c:pt>
                <c:pt idx="2833">
                  <c:v>40130</c:v>
                </c:pt>
                <c:pt idx="2834">
                  <c:v>40129</c:v>
                </c:pt>
                <c:pt idx="2835">
                  <c:v>40128</c:v>
                </c:pt>
                <c:pt idx="2836">
                  <c:v>40127</c:v>
                </c:pt>
                <c:pt idx="2837">
                  <c:v>40126</c:v>
                </c:pt>
                <c:pt idx="2838">
                  <c:v>40123</c:v>
                </c:pt>
                <c:pt idx="2839">
                  <c:v>40122</c:v>
                </c:pt>
                <c:pt idx="2840">
                  <c:v>40121</c:v>
                </c:pt>
                <c:pt idx="2841">
                  <c:v>40120</c:v>
                </c:pt>
                <c:pt idx="2842">
                  <c:v>40119</c:v>
                </c:pt>
                <c:pt idx="2843">
                  <c:v>40116</c:v>
                </c:pt>
                <c:pt idx="2844">
                  <c:v>40115</c:v>
                </c:pt>
                <c:pt idx="2845">
                  <c:v>40114</c:v>
                </c:pt>
                <c:pt idx="2846">
                  <c:v>40113</c:v>
                </c:pt>
                <c:pt idx="2847">
                  <c:v>40112</c:v>
                </c:pt>
                <c:pt idx="2848">
                  <c:v>40109</c:v>
                </c:pt>
                <c:pt idx="2849">
                  <c:v>40108</c:v>
                </c:pt>
                <c:pt idx="2850">
                  <c:v>40107</c:v>
                </c:pt>
                <c:pt idx="2851">
                  <c:v>40106</c:v>
                </c:pt>
                <c:pt idx="2852">
                  <c:v>40105</c:v>
                </c:pt>
                <c:pt idx="2853">
                  <c:v>40102</c:v>
                </c:pt>
                <c:pt idx="2854">
                  <c:v>40101</c:v>
                </c:pt>
                <c:pt idx="2855">
                  <c:v>40100</c:v>
                </c:pt>
                <c:pt idx="2856">
                  <c:v>40099</c:v>
                </c:pt>
                <c:pt idx="2857">
                  <c:v>40098</c:v>
                </c:pt>
                <c:pt idx="2858">
                  <c:v>40095</c:v>
                </c:pt>
                <c:pt idx="2859">
                  <c:v>40094</c:v>
                </c:pt>
                <c:pt idx="2860">
                  <c:v>40093</c:v>
                </c:pt>
                <c:pt idx="2861">
                  <c:v>40092</c:v>
                </c:pt>
                <c:pt idx="2862">
                  <c:v>40088</c:v>
                </c:pt>
                <c:pt idx="2863">
                  <c:v>40087</c:v>
                </c:pt>
                <c:pt idx="2864">
                  <c:v>40086</c:v>
                </c:pt>
                <c:pt idx="2865">
                  <c:v>40085</c:v>
                </c:pt>
                <c:pt idx="2866">
                  <c:v>40084</c:v>
                </c:pt>
                <c:pt idx="2867">
                  <c:v>40081</c:v>
                </c:pt>
                <c:pt idx="2868">
                  <c:v>40080</c:v>
                </c:pt>
                <c:pt idx="2869">
                  <c:v>40079</c:v>
                </c:pt>
                <c:pt idx="2870">
                  <c:v>40078</c:v>
                </c:pt>
                <c:pt idx="2871">
                  <c:v>40077</c:v>
                </c:pt>
                <c:pt idx="2872">
                  <c:v>40074</c:v>
                </c:pt>
                <c:pt idx="2873">
                  <c:v>40073</c:v>
                </c:pt>
                <c:pt idx="2874">
                  <c:v>40072</c:v>
                </c:pt>
                <c:pt idx="2875">
                  <c:v>40071</c:v>
                </c:pt>
                <c:pt idx="2876">
                  <c:v>40070</c:v>
                </c:pt>
                <c:pt idx="2877">
                  <c:v>40067</c:v>
                </c:pt>
                <c:pt idx="2878">
                  <c:v>40066</c:v>
                </c:pt>
                <c:pt idx="2879">
                  <c:v>40065</c:v>
                </c:pt>
                <c:pt idx="2880">
                  <c:v>40064</c:v>
                </c:pt>
                <c:pt idx="2881">
                  <c:v>40063</c:v>
                </c:pt>
                <c:pt idx="2882">
                  <c:v>40060</c:v>
                </c:pt>
                <c:pt idx="2883">
                  <c:v>40059</c:v>
                </c:pt>
                <c:pt idx="2884">
                  <c:v>40058</c:v>
                </c:pt>
                <c:pt idx="2885">
                  <c:v>40057</c:v>
                </c:pt>
                <c:pt idx="2886">
                  <c:v>40056</c:v>
                </c:pt>
                <c:pt idx="2887">
                  <c:v>40053</c:v>
                </c:pt>
                <c:pt idx="2888">
                  <c:v>40052</c:v>
                </c:pt>
                <c:pt idx="2889">
                  <c:v>40051</c:v>
                </c:pt>
                <c:pt idx="2890">
                  <c:v>40050</c:v>
                </c:pt>
                <c:pt idx="2891">
                  <c:v>40049</c:v>
                </c:pt>
                <c:pt idx="2892">
                  <c:v>40046</c:v>
                </c:pt>
                <c:pt idx="2893">
                  <c:v>40045</c:v>
                </c:pt>
                <c:pt idx="2894">
                  <c:v>40044</c:v>
                </c:pt>
                <c:pt idx="2895">
                  <c:v>40043</c:v>
                </c:pt>
                <c:pt idx="2896">
                  <c:v>40042</c:v>
                </c:pt>
                <c:pt idx="2897">
                  <c:v>40039</c:v>
                </c:pt>
                <c:pt idx="2898">
                  <c:v>40038</c:v>
                </c:pt>
                <c:pt idx="2899">
                  <c:v>40037</c:v>
                </c:pt>
                <c:pt idx="2900">
                  <c:v>40036</c:v>
                </c:pt>
                <c:pt idx="2901">
                  <c:v>40035</c:v>
                </c:pt>
                <c:pt idx="2902">
                  <c:v>40032</c:v>
                </c:pt>
                <c:pt idx="2903">
                  <c:v>40031</c:v>
                </c:pt>
                <c:pt idx="2904">
                  <c:v>40030</c:v>
                </c:pt>
                <c:pt idx="2905">
                  <c:v>40029</c:v>
                </c:pt>
                <c:pt idx="2906">
                  <c:v>40025</c:v>
                </c:pt>
                <c:pt idx="2907">
                  <c:v>40024</c:v>
                </c:pt>
                <c:pt idx="2908">
                  <c:v>40023</c:v>
                </c:pt>
                <c:pt idx="2909">
                  <c:v>40022</c:v>
                </c:pt>
                <c:pt idx="2910">
                  <c:v>40021</c:v>
                </c:pt>
                <c:pt idx="2911">
                  <c:v>40018</c:v>
                </c:pt>
                <c:pt idx="2912">
                  <c:v>40017</c:v>
                </c:pt>
                <c:pt idx="2913">
                  <c:v>40016</c:v>
                </c:pt>
                <c:pt idx="2914">
                  <c:v>40015</c:v>
                </c:pt>
                <c:pt idx="2915">
                  <c:v>40014</c:v>
                </c:pt>
                <c:pt idx="2916">
                  <c:v>40011</c:v>
                </c:pt>
                <c:pt idx="2917">
                  <c:v>40010</c:v>
                </c:pt>
                <c:pt idx="2918">
                  <c:v>40009</c:v>
                </c:pt>
                <c:pt idx="2919">
                  <c:v>40008</c:v>
                </c:pt>
                <c:pt idx="2920">
                  <c:v>40007</c:v>
                </c:pt>
                <c:pt idx="2921">
                  <c:v>40004</c:v>
                </c:pt>
                <c:pt idx="2922">
                  <c:v>40003</c:v>
                </c:pt>
                <c:pt idx="2923">
                  <c:v>40002</c:v>
                </c:pt>
                <c:pt idx="2924">
                  <c:v>40001</c:v>
                </c:pt>
                <c:pt idx="2925">
                  <c:v>40000</c:v>
                </c:pt>
                <c:pt idx="2926">
                  <c:v>39997</c:v>
                </c:pt>
                <c:pt idx="2927">
                  <c:v>39996</c:v>
                </c:pt>
                <c:pt idx="2928">
                  <c:v>39995</c:v>
                </c:pt>
                <c:pt idx="2929">
                  <c:v>39994</c:v>
                </c:pt>
                <c:pt idx="2930">
                  <c:v>39993</c:v>
                </c:pt>
                <c:pt idx="2931">
                  <c:v>39990</c:v>
                </c:pt>
                <c:pt idx="2932">
                  <c:v>39989</c:v>
                </c:pt>
                <c:pt idx="2933">
                  <c:v>39988</c:v>
                </c:pt>
                <c:pt idx="2934">
                  <c:v>39987</c:v>
                </c:pt>
                <c:pt idx="2935">
                  <c:v>39986</c:v>
                </c:pt>
                <c:pt idx="2936">
                  <c:v>39983</c:v>
                </c:pt>
                <c:pt idx="2937">
                  <c:v>39982</c:v>
                </c:pt>
                <c:pt idx="2938">
                  <c:v>39981</c:v>
                </c:pt>
                <c:pt idx="2939">
                  <c:v>39980</c:v>
                </c:pt>
                <c:pt idx="2940">
                  <c:v>39979</c:v>
                </c:pt>
                <c:pt idx="2941">
                  <c:v>39976</c:v>
                </c:pt>
                <c:pt idx="2942">
                  <c:v>39975</c:v>
                </c:pt>
                <c:pt idx="2943">
                  <c:v>39974</c:v>
                </c:pt>
                <c:pt idx="2944">
                  <c:v>39973</c:v>
                </c:pt>
                <c:pt idx="2945">
                  <c:v>39969</c:v>
                </c:pt>
                <c:pt idx="2946">
                  <c:v>39968</c:v>
                </c:pt>
                <c:pt idx="2947">
                  <c:v>39967</c:v>
                </c:pt>
                <c:pt idx="2948">
                  <c:v>39966</c:v>
                </c:pt>
                <c:pt idx="2949">
                  <c:v>39965</c:v>
                </c:pt>
                <c:pt idx="2950">
                  <c:v>39962</c:v>
                </c:pt>
                <c:pt idx="2951">
                  <c:v>39961</c:v>
                </c:pt>
                <c:pt idx="2952">
                  <c:v>39960</c:v>
                </c:pt>
                <c:pt idx="2953">
                  <c:v>39959</c:v>
                </c:pt>
                <c:pt idx="2954">
                  <c:v>39958</c:v>
                </c:pt>
                <c:pt idx="2955">
                  <c:v>39955</c:v>
                </c:pt>
                <c:pt idx="2956">
                  <c:v>39954</c:v>
                </c:pt>
                <c:pt idx="2957">
                  <c:v>39953</c:v>
                </c:pt>
                <c:pt idx="2958">
                  <c:v>39952</c:v>
                </c:pt>
                <c:pt idx="2959">
                  <c:v>39951</c:v>
                </c:pt>
                <c:pt idx="2960">
                  <c:v>39948</c:v>
                </c:pt>
                <c:pt idx="2961">
                  <c:v>39947</c:v>
                </c:pt>
                <c:pt idx="2962">
                  <c:v>39946</c:v>
                </c:pt>
                <c:pt idx="2963">
                  <c:v>39945</c:v>
                </c:pt>
                <c:pt idx="2964">
                  <c:v>39944</c:v>
                </c:pt>
                <c:pt idx="2965">
                  <c:v>39941</c:v>
                </c:pt>
                <c:pt idx="2966">
                  <c:v>39940</c:v>
                </c:pt>
                <c:pt idx="2967">
                  <c:v>39939</c:v>
                </c:pt>
                <c:pt idx="2968">
                  <c:v>39938</c:v>
                </c:pt>
                <c:pt idx="2969">
                  <c:v>39937</c:v>
                </c:pt>
                <c:pt idx="2970">
                  <c:v>39934</c:v>
                </c:pt>
                <c:pt idx="2971">
                  <c:v>39933</c:v>
                </c:pt>
                <c:pt idx="2972">
                  <c:v>39932</c:v>
                </c:pt>
                <c:pt idx="2973">
                  <c:v>39931</c:v>
                </c:pt>
                <c:pt idx="2974">
                  <c:v>39930</c:v>
                </c:pt>
                <c:pt idx="2975">
                  <c:v>39927</c:v>
                </c:pt>
                <c:pt idx="2976">
                  <c:v>39926</c:v>
                </c:pt>
                <c:pt idx="2977">
                  <c:v>39925</c:v>
                </c:pt>
                <c:pt idx="2978">
                  <c:v>39924</c:v>
                </c:pt>
                <c:pt idx="2979">
                  <c:v>39923</c:v>
                </c:pt>
                <c:pt idx="2980">
                  <c:v>39920</c:v>
                </c:pt>
                <c:pt idx="2981">
                  <c:v>39919</c:v>
                </c:pt>
                <c:pt idx="2982">
                  <c:v>39918</c:v>
                </c:pt>
                <c:pt idx="2983">
                  <c:v>39917</c:v>
                </c:pt>
                <c:pt idx="2984">
                  <c:v>39912</c:v>
                </c:pt>
                <c:pt idx="2985">
                  <c:v>39911</c:v>
                </c:pt>
                <c:pt idx="2986">
                  <c:v>39910</c:v>
                </c:pt>
                <c:pt idx="2987">
                  <c:v>39909</c:v>
                </c:pt>
                <c:pt idx="2988">
                  <c:v>39906</c:v>
                </c:pt>
                <c:pt idx="2989">
                  <c:v>39905</c:v>
                </c:pt>
                <c:pt idx="2990">
                  <c:v>39904</c:v>
                </c:pt>
                <c:pt idx="2991">
                  <c:v>39903</c:v>
                </c:pt>
                <c:pt idx="2992">
                  <c:v>39902</c:v>
                </c:pt>
                <c:pt idx="2993">
                  <c:v>39899</c:v>
                </c:pt>
                <c:pt idx="2994">
                  <c:v>39898</c:v>
                </c:pt>
                <c:pt idx="2995">
                  <c:v>39897</c:v>
                </c:pt>
                <c:pt idx="2996">
                  <c:v>39896</c:v>
                </c:pt>
                <c:pt idx="2997">
                  <c:v>39895</c:v>
                </c:pt>
                <c:pt idx="2998">
                  <c:v>39892</c:v>
                </c:pt>
                <c:pt idx="2999">
                  <c:v>39891</c:v>
                </c:pt>
                <c:pt idx="3000">
                  <c:v>39890</c:v>
                </c:pt>
                <c:pt idx="3001">
                  <c:v>39889</c:v>
                </c:pt>
                <c:pt idx="3002">
                  <c:v>39888</c:v>
                </c:pt>
                <c:pt idx="3003">
                  <c:v>39885</c:v>
                </c:pt>
                <c:pt idx="3004">
                  <c:v>39884</c:v>
                </c:pt>
                <c:pt idx="3005">
                  <c:v>39883</c:v>
                </c:pt>
                <c:pt idx="3006">
                  <c:v>39882</c:v>
                </c:pt>
                <c:pt idx="3007">
                  <c:v>39881</c:v>
                </c:pt>
                <c:pt idx="3008">
                  <c:v>39878</c:v>
                </c:pt>
                <c:pt idx="3009">
                  <c:v>39877</c:v>
                </c:pt>
                <c:pt idx="3010">
                  <c:v>39876</c:v>
                </c:pt>
                <c:pt idx="3011">
                  <c:v>39875</c:v>
                </c:pt>
                <c:pt idx="3012">
                  <c:v>39874</c:v>
                </c:pt>
                <c:pt idx="3013">
                  <c:v>39871</c:v>
                </c:pt>
                <c:pt idx="3014">
                  <c:v>39870</c:v>
                </c:pt>
                <c:pt idx="3015">
                  <c:v>39869</c:v>
                </c:pt>
                <c:pt idx="3016">
                  <c:v>39868</c:v>
                </c:pt>
                <c:pt idx="3017">
                  <c:v>39867</c:v>
                </c:pt>
                <c:pt idx="3018">
                  <c:v>39864</c:v>
                </c:pt>
                <c:pt idx="3019">
                  <c:v>39863</c:v>
                </c:pt>
                <c:pt idx="3020">
                  <c:v>39862</c:v>
                </c:pt>
                <c:pt idx="3021">
                  <c:v>39861</c:v>
                </c:pt>
                <c:pt idx="3022">
                  <c:v>39860</c:v>
                </c:pt>
                <c:pt idx="3023">
                  <c:v>39857</c:v>
                </c:pt>
                <c:pt idx="3024">
                  <c:v>39856</c:v>
                </c:pt>
                <c:pt idx="3025">
                  <c:v>39855</c:v>
                </c:pt>
                <c:pt idx="3026">
                  <c:v>39854</c:v>
                </c:pt>
                <c:pt idx="3027">
                  <c:v>39853</c:v>
                </c:pt>
                <c:pt idx="3028">
                  <c:v>39850</c:v>
                </c:pt>
                <c:pt idx="3029">
                  <c:v>39849</c:v>
                </c:pt>
                <c:pt idx="3030">
                  <c:v>39848</c:v>
                </c:pt>
                <c:pt idx="3031">
                  <c:v>39847</c:v>
                </c:pt>
                <c:pt idx="3032">
                  <c:v>39846</c:v>
                </c:pt>
                <c:pt idx="3033">
                  <c:v>39843</c:v>
                </c:pt>
                <c:pt idx="3034">
                  <c:v>39842</c:v>
                </c:pt>
                <c:pt idx="3035">
                  <c:v>39841</c:v>
                </c:pt>
                <c:pt idx="3036">
                  <c:v>39840</c:v>
                </c:pt>
                <c:pt idx="3037">
                  <c:v>39836</c:v>
                </c:pt>
                <c:pt idx="3038">
                  <c:v>39835</c:v>
                </c:pt>
                <c:pt idx="3039">
                  <c:v>39834</c:v>
                </c:pt>
                <c:pt idx="3040">
                  <c:v>39833</c:v>
                </c:pt>
                <c:pt idx="3041">
                  <c:v>39832</c:v>
                </c:pt>
                <c:pt idx="3042">
                  <c:v>39829</c:v>
                </c:pt>
                <c:pt idx="3043">
                  <c:v>39828</c:v>
                </c:pt>
                <c:pt idx="3044">
                  <c:v>39827</c:v>
                </c:pt>
                <c:pt idx="3045">
                  <c:v>39826</c:v>
                </c:pt>
                <c:pt idx="3046">
                  <c:v>39825</c:v>
                </c:pt>
                <c:pt idx="3047">
                  <c:v>39822</c:v>
                </c:pt>
                <c:pt idx="3048">
                  <c:v>39821</c:v>
                </c:pt>
                <c:pt idx="3049">
                  <c:v>39820</c:v>
                </c:pt>
                <c:pt idx="3050">
                  <c:v>39819</c:v>
                </c:pt>
                <c:pt idx="3051">
                  <c:v>39818</c:v>
                </c:pt>
                <c:pt idx="3052">
                  <c:v>39815</c:v>
                </c:pt>
                <c:pt idx="3053">
                  <c:v>39813</c:v>
                </c:pt>
                <c:pt idx="3054">
                  <c:v>39812</c:v>
                </c:pt>
                <c:pt idx="3055">
                  <c:v>39811</c:v>
                </c:pt>
                <c:pt idx="3056">
                  <c:v>39806</c:v>
                </c:pt>
                <c:pt idx="3057">
                  <c:v>39805</c:v>
                </c:pt>
                <c:pt idx="3058">
                  <c:v>39804</c:v>
                </c:pt>
                <c:pt idx="3059">
                  <c:v>39801</c:v>
                </c:pt>
                <c:pt idx="3060">
                  <c:v>39800</c:v>
                </c:pt>
                <c:pt idx="3061">
                  <c:v>39799</c:v>
                </c:pt>
                <c:pt idx="3062">
                  <c:v>39798</c:v>
                </c:pt>
                <c:pt idx="3063">
                  <c:v>39797</c:v>
                </c:pt>
                <c:pt idx="3064">
                  <c:v>39794</c:v>
                </c:pt>
                <c:pt idx="3065">
                  <c:v>39793</c:v>
                </c:pt>
                <c:pt idx="3066">
                  <c:v>39792</c:v>
                </c:pt>
                <c:pt idx="3067">
                  <c:v>39791</c:v>
                </c:pt>
                <c:pt idx="3068">
                  <c:v>39790</c:v>
                </c:pt>
                <c:pt idx="3069">
                  <c:v>39787</c:v>
                </c:pt>
                <c:pt idx="3070">
                  <c:v>39786</c:v>
                </c:pt>
                <c:pt idx="3071">
                  <c:v>39785</c:v>
                </c:pt>
                <c:pt idx="3072">
                  <c:v>39784</c:v>
                </c:pt>
                <c:pt idx="3073">
                  <c:v>39783</c:v>
                </c:pt>
                <c:pt idx="3074">
                  <c:v>39780</c:v>
                </c:pt>
                <c:pt idx="3075">
                  <c:v>39779</c:v>
                </c:pt>
                <c:pt idx="3076">
                  <c:v>39778</c:v>
                </c:pt>
                <c:pt idx="3077">
                  <c:v>39777</c:v>
                </c:pt>
                <c:pt idx="3078">
                  <c:v>39776</c:v>
                </c:pt>
                <c:pt idx="3079">
                  <c:v>39773</c:v>
                </c:pt>
                <c:pt idx="3080">
                  <c:v>39772</c:v>
                </c:pt>
                <c:pt idx="3081">
                  <c:v>39771</c:v>
                </c:pt>
                <c:pt idx="3082">
                  <c:v>39770</c:v>
                </c:pt>
                <c:pt idx="3083">
                  <c:v>39769</c:v>
                </c:pt>
                <c:pt idx="3084">
                  <c:v>39766</c:v>
                </c:pt>
                <c:pt idx="3085">
                  <c:v>39765</c:v>
                </c:pt>
                <c:pt idx="3086">
                  <c:v>39764</c:v>
                </c:pt>
                <c:pt idx="3087">
                  <c:v>39763</c:v>
                </c:pt>
                <c:pt idx="3088">
                  <c:v>39762</c:v>
                </c:pt>
                <c:pt idx="3089">
                  <c:v>39759</c:v>
                </c:pt>
                <c:pt idx="3090">
                  <c:v>39758</c:v>
                </c:pt>
                <c:pt idx="3091">
                  <c:v>39757</c:v>
                </c:pt>
                <c:pt idx="3092">
                  <c:v>39756</c:v>
                </c:pt>
                <c:pt idx="3093">
                  <c:v>39755</c:v>
                </c:pt>
                <c:pt idx="3094">
                  <c:v>39752</c:v>
                </c:pt>
                <c:pt idx="3095">
                  <c:v>39751</c:v>
                </c:pt>
                <c:pt idx="3096">
                  <c:v>39750</c:v>
                </c:pt>
                <c:pt idx="3097">
                  <c:v>39749</c:v>
                </c:pt>
                <c:pt idx="3098">
                  <c:v>39748</c:v>
                </c:pt>
                <c:pt idx="3099">
                  <c:v>39745</c:v>
                </c:pt>
                <c:pt idx="3100">
                  <c:v>39744</c:v>
                </c:pt>
                <c:pt idx="3101">
                  <c:v>39743</c:v>
                </c:pt>
                <c:pt idx="3102">
                  <c:v>39742</c:v>
                </c:pt>
                <c:pt idx="3103">
                  <c:v>39741</c:v>
                </c:pt>
                <c:pt idx="3104">
                  <c:v>39738</c:v>
                </c:pt>
                <c:pt idx="3105">
                  <c:v>39737</c:v>
                </c:pt>
                <c:pt idx="3106">
                  <c:v>39736</c:v>
                </c:pt>
                <c:pt idx="3107">
                  <c:v>39735</c:v>
                </c:pt>
                <c:pt idx="3108">
                  <c:v>39734</c:v>
                </c:pt>
                <c:pt idx="3109">
                  <c:v>39731</c:v>
                </c:pt>
                <c:pt idx="3110">
                  <c:v>39730</c:v>
                </c:pt>
                <c:pt idx="3111">
                  <c:v>39729</c:v>
                </c:pt>
                <c:pt idx="3112">
                  <c:v>39728</c:v>
                </c:pt>
                <c:pt idx="3113">
                  <c:v>39724</c:v>
                </c:pt>
                <c:pt idx="3114">
                  <c:v>39723</c:v>
                </c:pt>
                <c:pt idx="3115">
                  <c:v>39722</c:v>
                </c:pt>
                <c:pt idx="3116">
                  <c:v>39721</c:v>
                </c:pt>
                <c:pt idx="3117">
                  <c:v>39720</c:v>
                </c:pt>
                <c:pt idx="3118">
                  <c:v>39717</c:v>
                </c:pt>
                <c:pt idx="3119">
                  <c:v>39716</c:v>
                </c:pt>
                <c:pt idx="3120">
                  <c:v>39715</c:v>
                </c:pt>
                <c:pt idx="3121">
                  <c:v>39714</c:v>
                </c:pt>
                <c:pt idx="3122">
                  <c:v>39713</c:v>
                </c:pt>
                <c:pt idx="3123">
                  <c:v>39710</c:v>
                </c:pt>
                <c:pt idx="3124">
                  <c:v>39709</c:v>
                </c:pt>
                <c:pt idx="3125">
                  <c:v>39708</c:v>
                </c:pt>
                <c:pt idx="3126">
                  <c:v>39707</c:v>
                </c:pt>
                <c:pt idx="3127">
                  <c:v>39706</c:v>
                </c:pt>
                <c:pt idx="3128">
                  <c:v>39703</c:v>
                </c:pt>
                <c:pt idx="3129">
                  <c:v>39702</c:v>
                </c:pt>
                <c:pt idx="3130">
                  <c:v>39701</c:v>
                </c:pt>
                <c:pt idx="3131">
                  <c:v>39700</c:v>
                </c:pt>
                <c:pt idx="3132">
                  <c:v>39699</c:v>
                </c:pt>
                <c:pt idx="3133">
                  <c:v>39696</c:v>
                </c:pt>
                <c:pt idx="3134">
                  <c:v>39695</c:v>
                </c:pt>
                <c:pt idx="3135">
                  <c:v>39694</c:v>
                </c:pt>
                <c:pt idx="3136">
                  <c:v>39693</c:v>
                </c:pt>
                <c:pt idx="3137">
                  <c:v>39692</c:v>
                </c:pt>
                <c:pt idx="3138">
                  <c:v>39689</c:v>
                </c:pt>
                <c:pt idx="3139">
                  <c:v>39688</c:v>
                </c:pt>
                <c:pt idx="3140">
                  <c:v>39687</c:v>
                </c:pt>
                <c:pt idx="3141">
                  <c:v>39686</c:v>
                </c:pt>
                <c:pt idx="3142">
                  <c:v>39685</c:v>
                </c:pt>
                <c:pt idx="3143">
                  <c:v>39682</c:v>
                </c:pt>
                <c:pt idx="3144">
                  <c:v>39681</c:v>
                </c:pt>
                <c:pt idx="3145">
                  <c:v>39680</c:v>
                </c:pt>
                <c:pt idx="3146">
                  <c:v>39679</c:v>
                </c:pt>
                <c:pt idx="3147">
                  <c:v>39678</c:v>
                </c:pt>
                <c:pt idx="3148">
                  <c:v>39675</c:v>
                </c:pt>
                <c:pt idx="3149">
                  <c:v>39674</c:v>
                </c:pt>
                <c:pt idx="3150">
                  <c:v>39673</c:v>
                </c:pt>
                <c:pt idx="3151">
                  <c:v>39672</c:v>
                </c:pt>
                <c:pt idx="3152">
                  <c:v>39671</c:v>
                </c:pt>
                <c:pt idx="3153">
                  <c:v>39668</c:v>
                </c:pt>
                <c:pt idx="3154">
                  <c:v>39667</c:v>
                </c:pt>
                <c:pt idx="3155">
                  <c:v>39666</c:v>
                </c:pt>
                <c:pt idx="3156">
                  <c:v>39665</c:v>
                </c:pt>
                <c:pt idx="3157">
                  <c:v>39661</c:v>
                </c:pt>
                <c:pt idx="3158">
                  <c:v>39660</c:v>
                </c:pt>
                <c:pt idx="3159">
                  <c:v>39659</c:v>
                </c:pt>
                <c:pt idx="3160">
                  <c:v>39658</c:v>
                </c:pt>
                <c:pt idx="3161">
                  <c:v>39657</c:v>
                </c:pt>
                <c:pt idx="3162">
                  <c:v>39654</c:v>
                </c:pt>
                <c:pt idx="3163">
                  <c:v>39653</c:v>
                </c:pt>
                <c:pt idx="3164">
                  <c:v>39652</c:v>
                </c:pt>
                <c:pt idx="3165">
                  <c:v>39651</c:v>
                </c:pt>
                <c:pt idx="3166">
                  <c:v>39650</c:v>
                </c:pt>
                <c:pt idx="3167">
                  <c:v>39647</c:v>
                </c:pt>
                <c:pt idx="3168">
                  <c:v>39646</c:v>
                </c:pt>
                <c:pt idx="3169">
                  <c:v>39645</c:v>
                </c:pt>
                <c:pt idx="3170">
                  <c:v>39644</c:v>
                </c:pt>
                <c:pt idx="3171">
                  <c:v>39643</c:v>
                </c:pt>
                <c:pt idx="3172">
                  <c:v>39640</c:v>
                </c:pt>
                <c:pt idx="3173">
                  <c:v>39639</c:v>
                </c:pt>
                <c:pt idx="3174">
                  <c:v>39638</c:v>
                </c:pt>
                <c:pt idx="3175">
                  <c:v>39637</c:v>
                </c:pt>
                <c:pt idx="3176">
                  <c:v>39636</c:v>
                </c:pt>
                <c:pt idx="3177">
                  <c:v>39633</c:v>
                </c:pt>
                <c:pt idx="3178">
                  <c:v>39632</c:v>
                </c:pt>
                <c:pt idx="3179">
                  <c:v>39631</c:v>
                </c:pt>
                <c:pt idx="3180">
                  <c:v>39630</c:v>
                </c:pt>
                <c:pt idx="3181">
                  <c:v>39629</c:v>
                </c:pt>
                <c:pt idx="3182">
                  <c:v>39626</c:v>
                </c:pt>
                <c:pt idx="3183">
                  <c:v>39625</c:v>
                </c:pt>
                <c:pt idx="3184">
                  <c:v>39624</c:v>
                </c:pt>
                <c:pt idx="3185">
                  <c:v>39623</c:v>
                </c:pt>
                <c:pt idx="3186">
                  <c:v>39622</c:v>
                </c:pt>
                <c:pt idx="3187">
                  <c:v>39619</c:v>
                </c:pt>
                <c:pt idx="3188">
                  <c:v>39618</c:v>
                </c:pt>
                <c:pt idx="3189">
                  <c:v>39617</c:v>
                </c:pt>
                <c:pt idx="3190">
                  <c:v>39616</c:v>
                </c:pt>
                <c:pt idx="3191">
                  <c:v>39615</c:v>
                </c:pt>
                <c:pt idx="3192">
                  <c:v>39612</c:v>
                </c:pt>
                <c:pt idx="3193">
                  <c:v>39611</c:v>
                </c:pt>
                <c:pt idx="3194">
                  <c:v>39610</c:v>
                </c:pt>
                <c:pt idx="3195">
                  <c:v>39609</c:v>
                </c:pt>
                <c:pt idx="3196">
                  <c:v>39605</c:v>
                </c:pt>
                <c:pt idx="3197">
                  <c:v>39604</c:v>
                </c:pt>
                <c:pt idx="3198">
                  <c:v>39603</c:v>
                </c:pt>
                <c:pt idx="3199">
                  <c:v>39602</c:v>
                </c:pt>
                <c:pt idx="3200">
                  <c:v>39601</c:v>
                </c:pt>
                <c:pt idx="3201">
                  <c:v>39598</c:v>
                </c:pt>
                <c:pt idx="3202">
                  <c:v>39597</c:v>
                </c:pt>
                <c:pt idx="3203">
                  <c:v>39596</c:v>
                </c:pt>
                <c:pt idx="3204">
                  <c:v>39595</c:v>
                </c:pt>
                <c:pt idx="3205">
                  <c:v>39594</c:v>
                </c:pt>
                <c:pt idx="3206">
                  <c:v>39591</c:v>
                </c:pt>
                <c:pt idx="3207">
                  <c:v>39590</c:v>
                </c:pt>
                <c:pt idx="3208">
                  <c:v>39589</c:v>
                </c:pt>
                <c:pt idx="3209">
                  <c:v>39588</c:v>
                </c:pt>
                <c:pt idx="3210">
                  <c:v>39587</c:v>
                </c:pt>
                <c:pt idx="3211">
                  <c:v>39584</c:v>
                </c:pt>
                <c:pt idx="3212">
                  <c:v>39583</c:v>
                </c:pt>
                <c:pt idx="3213">
                  <c:v>39582</c:v>
                </c:pt>
                <c:pt idx="3214">
                  <c:v>39581</c:v>
                </c:pt>
                <c:pt idx="3215">
                  <c:v>39580</c:v>
                </c:pt>
                <c:pt idx="3216">
                  <c:v>39577</c:v>
                </c:pt>
                <c:pt idx="3217">
                  <c:v>39576</c:v>
                </c:pt>
                <c:pt idx="3218">
                  <c:v>39575</c:v>
                </c:pt>
                <c:pt idx="3219">
                  <c:v>39574</c:v>
                </c:pt>
                <c:pt idx="3220">
                  <c:v>39573</c:v>
                </c:pt>
                <c:pt idx="3221">
                  <c:v>39570</c:v>
                </c:pt>
                <c:pt idx="3222">
                  <c:v>39569</c:v>
                </c:pt>
                <c:pt idx="3223">
                  <c:v>39568</c:v>
                </c:pt>
                <c:pt idx="3224">
                  <c:v>39567</c:v>
                </c:pt>
                <c:pt idx="3225">
                  <c:v>39566</c:v>
                </c:pt>
                <c:pt idx="3226">
                  <c:v>39562</c:v>
                </c:pt>
                <c:pt idx="3227">
                  <c:v>39561</c:v>
                </c:pt>
                <c:pt idx="3228">
                  <c:v>39560</c:v>
                </c:pt>
                <c:pt idx="3229">
                  <c:v>39559</c:v>
                </c:pt>
                <c:pt idx="3230">
                  <c:v>39556</c:v>
                </c:pt>
                <c:pt idx="3231">
                  <c:v>39555</c:v>
                </c:pt>
                <c:pt idx="3232">
                  <c:v>39554</c:v>
                </c:pt>
                <c:pt idx="3233">
                  <c:v>39553</c:v>
                </c:pt>
                <c:pt idx="3234">
                  <c:v>39552</c:v>
                </c:pt>
                <c:pt idx="3235">
                  <c:v>39549</c:v>
                </c:pt>
                <c:pt idx="3236">
                  <c:v>39548</c:v>
                </c:pt>
                <c:pt idx="3237">
                  <c:v>39547</c:v>
                </c:pt>
                <c:pt idx="3238">
                  <c:v>39546</c:v>
                </c:pt>
                <c:pt idx="3239">
                  <c:v>39545</c:v>
                </c:pt>
                <c:pt idx="3240">
                  <c:v>39542</c:v>
                </c:pt>
                <c:pt idx="3241">
                  <c:v>39541</c:v>
                </c:pt>
                <c:pt idx="3242">
                  <c:v>39540</c:v>
                </c:pt>
                <c:pt idx="3243">
                  <c:v>39539</c:v>
                </c:pt>
                <c:pt idx="3244">
                  <c:v>39538</c:v>
                </c:pt>
                <c:pt idx="3245">
                  <c:v>39535</c:v>
                </c:pt>
                <c:pt idx="3246">
                  <c:v>39534</c:v>
                </c:pt>
                <c:pt idx="3247">
                  <c:v>39533</c:v>
                </c:pt>
                <c:pt idx="3248">
                  <c:v>39532</c:v>
                </c:pt>
                <c:pt idx="3249">
                  <c:v>39527</c:v>
                </c:pt>
                <c:pt idx="3250">
                  <c:v>39526</c:v>
                </c:pt>
                <c:pt idx="3251">
                  <c:v>39525</c:v>
                </c:pt>
                <c:pt idx="3252">
                  <c:v>39524</c:v>
                </c:pt>
                <c:pt idx="3253">
                  <c:v>39521</c:v>
                </c:pt>
                <c:pt idx="3254">
                  <c:v>39520</c:v>
                </c:pt>
                <c:pt idx="3255">
                  <c:v>39519</c:v>
                </c:pt>
                <c:pt idx="3256">
                  <c:v>39518</c:v>
                </c:pt>
                <c:pt idx="3257">
                  <c:v>39517</c:v>
                </c:pt>
                <c:pt idx="3258">
                  <c:v>39514</c:v>
                </c:pt>
                <c:pt idx="3259">
                  <c:v>39513</c:v>
                </c:pt>
                <c:pt idx="3260">
                  <c:v>39512</c:v>
                </c:pt>
                <c:pt idx="3261">
                  <c:v>39511</c:v>
                </c:pt>
                <c:pt idx="3262">
                  <c:v>39510</c:v>
                </c:pt>
                <c:pt idx="3263">
                  <c:v>39507</c:v>
                </c:pt>
                <c:pt idx="3264">
                  <c:v>39506</c:v>
                </c:pt>
                <c:pt idx="3265">
                  <c:v>39505</c:v>
                </c:pt>
                <c:pt idx="3266">
                  <c:v>39504</c:v>
                </c:pt>
                <c:pt idx="3267">
                  <c:v>39503</c:v>
                </c:pt>
                <c:pt idx="3268">
                  <c:v>39500</c:v>
                </c:pt>
                <c:pt idx="3269">
                  <c:v>39499</c:v>
                </c:pt>
                <c:pt idx="3270">
                  <c:v>39498</c:v>
                </c:pt>
                <c:pt idx="3271">
                  <c:v>39497</c:v>
                </c:pt>
                <c:pt idx="3272">
                  <c:v>39496</c:v>
                </c:pt>
                <c:pt idx="3273">
                  <c:v>39493</c:v>
                </c:pt>
                <c:pt idx="3274">
                  <c:v>39492</c:v>
                </c:pt>
                <c:pt idx="3275">
                  <c:v>39491</c:v>
                </c:pt>
                <c:pt idx="3276">
                  <c:v>39490</c:v>
                </c:pt>
                <c:pt idx="3277">
                  <c:v>39489</c:v>
                </c:pt>
                <c:pt idx="3278">
                  <c:v>39486</c:v>
                </c:pt>
                <c:pt idx="3279">
                  <c:v>39485</c:v>
                </c:pt>
                <c:pt idx="3280">
                  <c:v>39484</c:v>
                </c:pt>
                <c:pt idx="3281">
                  <c:v>39483</c:v>
                </c:pt>
                <c:pt idx="3282">
                  <c:v>39482</c:v>
                </c:pt>
                <c:pt idx="3283">
                  <c:v>39479</c:v>
                </c:pt>
                <c:pt idx="3284">
                  <c:v>39478</c:v>
                </c:pt>
                <c:pt idx="3285">
                  <c:v>39477</c:v>
                </c:pt>
                <c:pt idx="3286">
                  <c:v>39476</c:v>
                </c:pt>
                <c:pt idx="3287">
                  <c:v>39472</c:v>
                </c:pt>
                <c:pt idx="3288">
                  <c:v>39471</c:v>
                </c:pt>
                <c:pt idx="3289">
                  <c:v>39470</c:v>
                </c:pt>
                <c:pt idx="3290">
                  <c:v>39469</c:v>
                </c:pt>
                <c:pt idx="3291">
                  <c:v>39468</c:v>
                </c:pt>
                <c:pt idx="3292">
                  <c:v>39465</c:v>
                </c:pt>
                <c:pt idx="3293">
                  <c:v>39464</c:v>
                </c:pt>
                <c:pt idx="3294">
                  <c:v>39463</c:v>
                </c:pt>
                <c:pt idx="3295">
                  <c:v>39462</c:v>
                </c:pt>
                <c:pt idx="3296">
                  <c:v>39461</c:v>
                </c:pt>
                <c:pt idx="3297">
                  <c:v>39458</c:v>
                </c:pt>
                <c:pt idx="3298">
                  <c:v>39457</c:v>
                </c:pt>
                <c:pt idx="3299">
                  <c:v>39456</c:v>
                </c:pt>
                <c:pt idx="3300">
                  <c:v>39455</c:v>
                </c:pt>
                <c:pt idx="3301">
                  <c:v>39454</c:v>
                </c:pt>
                <c:pt idx="3302">
                  <c:v>39451</c:v>
                </c:pt>
                <c:pt idx="3303">
                  <c:v>39450</c:v>
                </c:pt>
                <c:pt idx="3304">
                  <c:v>39449</c:v>
                </c:pt>
                <c:pt idx="3305">
                  <c:v>39447</c:v>
                </c:pt>
                <c:pt idx="3306">
                  <c:v>39444</c:v>
                </c:pt>
                <c:pt idx="3307">
                  <c:v>39443</c:v>
                </c:pt>
                <c:pt idx="3308">
                  <c:v>39440</c:v>
                </c:pt>
                <c:pt idx="3309">
                  <c:v>39437</c:v>
                </c:pt>
                <c:pt idx="3310">
                  <c:v>39436</c:v>
                </c:pt>
                <c:pt idx="3311">
                  <c:v>39435</c:v>
                </c:pt>
                <c:pt idx="3312">
                  <c:v>39434</c:v>
                </c:pt>
                <c:pt idx="3313">
                  <c:v>39433</c:v>
                </c:pt>
                <c:pt idx="3314">
                  <c:v>39430</c:v>
                </c:pt>
                <c:pt idx="3315">
                  <c:v>39429</c:v>
                </c:pt>
                <c:pt idx="3316">
                  <c:v>39428</c:v>
                </c:pt>
                <c:pt idx="3317">
                  <c:v>39427</c:v>
                </c:pt>
                <c:pt idx="3318">
                  <c:v>39426</c:v>
                </c:pt>
                <c:pt idx="3319">
                  <c:v>39423</c:v>
                </c:pt>
                <c:pt idx="3320">
                  <c:v>39422</c:v>
                </c:pt>
                <c:pt idx="3321">
                  <c:v>39421</c:v>
                </c:pt>
                <c:pt idx="3322">
                  <c:v>39420</c:v>
                </c:pt>
                <c:pt idx="3323">
                  <c:v>39419</c:v>
                </c:pt>
                <c:pt idx="3324">
                  <c:v>39416</c:v>
                </c:pt>
                <c:pt idx="3325">
                  <c:v>39415</c:v>
                </c:pt>
                <c:pt idx="3326">
                  <c:v>39414</c:v>
                </c:pt>
                <c:pt idx="3327">
                  <c:v>39413</c:v>
                </c:pt>
                <c:pt idx="3328">
                  <c:v>39412</c:v>
                </c:pt>
                <c:pt idx="3329">
                  <c:v>39409</c:v>
                </c:pt>
                <c:pt idx="3330">
                  <c:v>39408</c:v>
                </c:pt>
                <c:pt idx="3331">
                  <c:v>39407</c:v>
                </c:pt>
                <c:pt idx="3332">
                  <c:v>39406</c:v>
                </c:pt>
                <c:pt idx="3333">
                  <c:v>39405</c:v>
                </c:pt>
                <c:pt idx="3334">
                  <c:v>39402</c:v>
                </c:pt>
                <c:pt idx="3335">
                  <c:v>39401</c:v>
                </c:pt>
                <c:pt idx="3336">
                  <c:v>39400</c:v>
                </c:pt>
                <c:pt idx="3337">
                  <c:v>39399</c:v>
                </c:pt>
                <c:pt idx="3338">
                  <c:v>39398</c:v>
                </c:pt>
                <c:pt idx="3339">
                  <c:v>39395</c:v>
                </c:pt>
                <c:pt idx="3340">
                  <c:v>39394</c:v>
                </c:pt>
                <c:pt idx="3341">
                  <c:v>39393</c:v>
                </c:pt>
                <c:pt idx="3342">
                  <c:v>39392</c:v>
                </c:pt>
                <c:pt idx="3343">
                  <c:v>39391</c:v>
                </c:pt>
                <c:pt idx="3344">
                  <c:v>39388</c:v>
                </c:pt>
                <c:pt idx="3345">
                  <c:v>39387</c:v>
                </c:pt>
                <c:pt idx="3346">
                  <c:v>39386</c:v>
                </c:pt>
                <c:pt idx="3347">
                  <c:v>39385</c:v>
                </c:pt>
                <c:pt idx="3348">
                  <c:v>39384</c:v>
                </c:pt>
                <c:pt idx="3349">
                  <c:v>39381</c:v>
                </c:pt>
                <c:pt idx="3350">
                  <c:v>39380</c:v>
                </c:pt>
                <c:pt idx="3351">
                  <c:v>39379</c:v>
                </c:pt>
                <c:pt idx="3352">
                  <c:v>39378</c:v>
                </c:pt>
                <c:pt idx="3353">
                  <c:v>39377</c:v>
                </c:pt>
                <c:pt idx="3354">
                  <c:v>39374</c:v>
                </c:pt>
                <c:pt idx="3355">
                  <c:v>39373</c:v>
                </c:pt>
                <c:pt idx="3356">
                  <c:v>39372</c:v>
                </c:pt>
                <c:pt idx="3357">
                  <c:v>39371</c:v>
                </c:pt>
                <c:pt idx="3358">
                  <c:v>39370</c:v>
                </c:pt>
                <c:pt idx="3359">
                  <c:v>39367</c:v>
                </c:pt>
                <c:pt idx="3360">
                  <c:v>39366</c:v>
                </c:pt>
                <c:pt idx="3361">
                  <c:v>39365</c:v>
                </c:pt>
                <c:pt idx="3362">
                  <c:v>39364</c:v>
                </c:pt>
                <c:pt idx="3363">
                  <c:v>39363</c:v>
                </c:pt>
                <c:pt idx="3364">
                  <c:v>39360</c:v>
                </c:pt>
                <c:pt idx="3365">
                  <c:v>39359</c:v>
                </c:pt>
                <c:pt idx="3366">
                  <c:v>39358</c:v>
                </c:pt>
                <c:pt idx="3367">
                  <c:v>39357</c:v>
                </c:pt>
                <c:pt idx="3368">
                  <c:v>39356</c:v>
                </c:pt>
                <c:pt idx="3369">
                  <c:v>39353</c:v>
                </c:pt>
                <c:pt idx="3370">
                  <c:v>39352</c:v>
                </c:pt>
                <c:pt idx="3371">
                  <c:v>39351</c:v>
                </c:pt>
                <c:pt idx="3372">
                  <c:v>39350</c:v>
                </c:pt>
                <c:pt idx="3373">
                  <c:v>39349</c:v>
                </c:pt>
                <c:pt idx="3374">
                  <c:v>39346</c:v>
                </c:pt>
                <c:pt idx="3375">
                  <c:v>39345</c:v>
                </c:pt>
                <c:pt idx="3376">
                  <c:v>39344</c:v>
                </c:pt>
                <c:pt idx="3377">
                  <c:v>39343</c:v>
                </c:pt>
                <c:pt idx="3378">
                  <c:v>39342</c:v>
                </c:pt>
                <c:pt idx="3379">
                  <c:v>39339</c:v>
                </c:pt>
                <c:pt idx="3380">
                  <c:v>39338</c:v>
                </c:pt>
                <c:pt idx="3381">
                  <c:v>39337</c:v>
                </c:pt>
                <c:pt idx="3382">
                  <c:v>39336</c:v>
                </c:pt>
                <c:pt idx="3383">
                  <c:v>39335</c:v>
                </c:pt>
                <c:pt idx="3384">
                  <c:v>39331</c:v>
                </c:pt>
                <c:pt idx="3385">
                  <c:v>39330</c:v>
                </c:pt>
                <c:pt idx="3386">
                  <c:v>39329</c:v>
                </c:pt>
                <c:pt idx="3387">
                  <c:v>39328</c:v>
                </c:pt>
                <c:pt idx="3388">
                  <c:v>39325</c:v>
                </c:pt>
                <c:pt idx="3389">
                  <c:v>39324</c:v>
                </c:pt>
                <c:pt idx="3390">
                  <c:v>39323</c:v>
                </c:pt>
                <c:pt idx="3391">
                  <c:v>39322</c:v>
                </c:pt>
                <c:pt idx="3392">
                  <c:v>39321</c:v>
                </c:pt>
                <c:pt idx="3393">
                  <c:v>39318</c:v>
                </c:pt>
                <c:pt idx="3394">
                  <c:v>39317</c:v>
                </c:pt>
                <c:pt idx="3395">
                  <c:v>39316</c:v>
                </c:pt>
                <c:pt idx="3396">
                  <c:v>39315</c:v>
                </c:pt>
                <c:pt idx="3397">
                  <c:v>39314</c:v>
                </c:pt>
                <c:pt idx="3398">
                  <c:v>39311</c:v>
                </c:pt>
                <c:pt idx="3399">
                  <c:v>39310</c:v>
                </c:pt>
                <c:pt idx="3400">
                  <c:v>39309</c:v>
                </c:pt>
                <c:pt idx="3401">
                  <c:v>39308</c:v>
                </c:pt>
                <c:pt idx="3402">
                  <c:v>39307</c:v>
                </c:pt>
                <c:pt idx="3403">
                  <c:v>39304</c:v>
                </c:pt>
                <c:pt idx="3404">
                  <c:v>39303</c:v>
                </c:pt>
                <c:pt idx="3405">
                  <c:v>39302</c:v>
                </c:pt>
                <c:pt idx="3406">
                  <c:v>39301</c:v>
                </c:pt>
                <c:pt idx="3407">
                  <c:v>39297</c:v>
                </c:pt>
                <c:pt idx="3408">
                  <c:v>39296</c:v>
                </c:pt>
                <c:pt idx="3409">
                  <c:v>39295</c:v>
                </c:pt>
                <c:pt idx="3410">
                  <c:v>39294</c:v>
                </c:pt>
                <c:pt idx="3411">
                  <c:v>39293</c:v>
                </c:pt>
                <c:pt idx="3412">
                  <c:v>39290</c:v>
                </c:pt>
                <c:pt idx="3413">
                  <c:v>39289</c:v>
                </c:pt>
                <c:pt idx="3414">
                  <c:v>39288</c:v>
                </c:pt>
                <c:pt idx="3415">
                  <c:v>39287</c:v>
                </c:pt>
                <c:pt idx="3416">
                  <c:v>39286</c:v>
                </c:pt>
                <c:pt idx="3417">
                  <c:v>39283</c:v>
                </c:pt>
                <c:pt idx="3418">
                  <c:v>39282</c:v>
                </c:pt>
                <c:pt idx="3419">
                  <c:v>39281</c:v>
                </c:pt>
                <c:pt idx="3420">
                  <c:v>39280</c:v>
                </c:pt>
                <c:pt idx="3421">
                  <c:v>39279</c:v>
                </c:pt>
                <c:pt idx="3422">
                  <c:v>39276</c:v>
                </c:pt>
                <c:pt idx="3423">
                  <c:v>39275</c:v>
                </c:pt>
                <c:pt idx="3424">
                  <c:v>39274</c:v>
                </c:pt>
                <c:pt idx="3425">
                  <c:v>39273</c:v>
                </c:pt>
                <c:pt idx="3426">
                  <c:v>39272</c:v>
                </c:pt>
                <c:pt idx="3427">
                  <c:v>39269</c:v>
                </c:pt>
                <c:pt idx="3428">
                  <c:v>39268</c:v>
                </c:pt>
                <c:pt idx="3429">
                  <c:v>39267</c:v>
                </c:pt>
                <c:pt idx="3430">
                  <c:v>39266</c:v>
                </c:pt>
                <c:pt idx="3431">
                  <c:v>39265</c:v>
                </c:pt>
                <c:pt idx="3432">
                  <c:v>39262</c:v>
                </c:pt>
                <c:pt idx="3433">
                  <c:v>39261</c:v>
                </c:pt>
                <c:pt idx="3434">
                  <c:v>39260</c:v>
                </c:pt>
                <c:pt idx="3435">
                  <c:v>39259</c:v>
                </c:pt>
                <c:pt idx="3436">
                  <c:v>39258</c:v>
                </c:pt>
                <c:pt idx="3437">
                  <c:v>39255</c:v>
                </c:pt>
                <c:pt idx="3438">
                  <c:v>39254</c:v>
                </c:pt>
                <c:pt idx="3439">
                  <c:v>39253</c:v>
                </c:pt>
                <c:pt idx="3440">
                  <c:v>39252</c:v>
                </c:pt>
                <c:pt idx="3441">
                  <c:v>39251</c:v>
                </c:pt>
                <c:pt idx="3442">
                  <c:v>39248</c:v>
                </c:pt>
                <c:pt idx="3443">
                  <c:v>39247</c:v>
                </c:pt>
                <c:pt idx="3444">
                  <c:v>39246</c:v>
                </c:pt>
                <c:pt idx="3445">
                  <c:v>39245</c:v>
                </c:pt>
                <c:pt idx="3446">
                  <c:v>39241</c:v>
                </c:pt>
                <c:pt idx="3447">
                  <c:v>39240</c:v>
                </c:pt>
                <c:pt idx="3448">
                  <c:v>39239</c:v>
                </c:pt>
                <c:pt idx="3449">
                  <c:v>39238</c:v>
                </c:pt>
                <c:pt idx="3450">
                  <c:v>39237</c:v>
                </c:pt>
                <c:pt idx="3451">
                  <c:v>39234</c:v>
                </c:pt>
                <c:pt idx="3452">
                  <c:v>39233</c:v>
                </c:pt>
                <c:pt idx="3453">
                  <c:v>39232</c:v>
                </c:pt>
                <c:pt idx="3454">
                  <c:v>39231</c:v>
                </c:pt>
                <c:pt idx="3455">
                  <c:v>39230</c:v>
                </c:pt>
                <c:pt idx="3456">
                  <c:v>39227</c:v>
                </c:pt>
                <c:pt idx="3457">
                  <c:v>39226</c:v>
                </c:pt>
                <c:pt idx="3458">
                  <c:v>39225</c:v>
                </c:pt>
                <c:pt idx="3459">
                  <c:v>39224</c:v>
                </c:pt>
                <c:pt idx="3460">
                  <c:v>39223</c:v>
                </c:pt>
                <c:pt idx="3461">
                  <c:v>39220</c:v>
                </c:pt>
                <c:pt idx="3462">
                  <c:v>39219</c:v>
                </c:pt>
                <c:pt idx="3463">
                  <c:v>39218</c:v>
                </c:pt>
                <c:pt idx="3464">
                  <c:v>39217</c:v>
                </c:pt>
                <c:pt idx="3465">
                  <c:v>39216</c:v>
                </c:pt>
                <c:pt idx="3466">
                  <c:v>39213</c:v>
                </c:pt>
                <c:pt idx="3467">
                  <c:v>39212</c:v>
                </c:pt>
                <c:pt idx="3468">
                  <c:v>39211</c:v>
                </c:pt>
                <c:pt idx="3469">
                  <c:v>39210</c:v>
                </c:pt>
                <c:pt idx="3470">
                  <c:v>39209</c:v>
                </c:pt>
                <c:pt idx="3471">
                  <c:v>39206</c:v>
                </c:pt>
                <c:pt idx="3472">
                  <c:v>39205</c:v>
                </c:pt>
                <c:pt idx="3473">
                  <c:v>39204</c:v>
                </c:pt>
                <c:pt idx="3474">
                  <c:v>39203</c:v>
                </c:pt>
                <c:pt idx="3475">
                  <c:v>39202</c:v>
                </c:pt>
                <c:pt idx="3476">
                  <c:v>39199</c:v>
                </c:pt>
                <c:pt idx="3477">
                  <c:v>39198</c:v>
                </c:pt>
                <c:pt idx="3478">
                  <c:v>39196</c:v>
                </c:pt>
                <c:pt idx="3479">
                  <c:v>39195</c:v>
                </c:pt>
                <c:pt idx="3480">
                  <c:v>39192</c:v>
                </c:pt>
                <c:pt idx="3481">
                  <c:v>39191</c:v>
                </c:pt>
                <c:pt idx="3482">
                  <c:v>39190</c:v>
                </c:pt>
                <c:pt idx="3483">
                  <c:v>39189</c:v>
                </c:pt>
                <c:pt idx="3484">
                  <c:v>39188</c:v>
                </c:pt>
                <c:pt idx="3485">
                  <c:v>39185</c:v>
                </c:pt>
                <c:pt idx="3486">
                  <c:v>39184</c:v>
                </c:pt>
                <c:pt idx="3487">
                  <c:v>39183</c:v>
                </c:pt>
                <c:pt idx="3488">
                  <c:v>39182</c:v>
                </c:pt>
                <c:pt idx="3489">
                  <c:v>39177</c:v>
                </c:pt>
                <c:pt idx="3490">
                  <c:v>39176</c:v>
                </c:pt>
                <c:pt idx="3491">
                  <c:v>39175</c:v>
                </c:pt>
                <c:pt idx="3492">
                  <c:v>39174</c:v>
                </c:pt>
                <c:pt idx="3493">
                  <c:v>39171</c:v>
                </c:pt>
                <c:pt idx="3494">
                  <c:v>39170</c:v>
                </c:pt>
                <c:pt idx="3495">
                  <c:v>39169</c:v>
                </c:pt>
                <c:pt idx="3496">
                  <c:v>39168</c:v>
                </c:pt>
                <c:pt idx="3497">
                  <c:v>39167</c:v>
                </c:pt>
                <c:pt idx="3498">
                  <c:v>39164</c:v>
                </c:pt>
                <c:pt idx="3499">
                  <c:v>39163</c:v>
                </c:pt>
                <c:pt idx="3500">
                  <c:v>39162</c:v>
                </c:pt>
                <c:pt idx="3501">
                  <c:v>39161</c:v>
                </c:pt>
                <c:pt idx="3502">
                  <c:v>39160</c:v>
                </c:pt>
                <c:pt idx="3503">
                  <c:v>39157</c:v>
                </c:pt>
                <c:pt idx="3504">
                  <c:v>39156</c:v>
                </c:pt>
                <c:pt idx="3505">
                  <c:v>39155</c:v>
                </c:pt>
                <c:pt idx="3506">
                  <c:v>39154</c:v>
                </c:pt>
                <c:pt idx="3507">
                  <c:v>39153</c:v>
                </c:pt>
                <c:pt idx="3508">
                  <c:v>39150</c:v>
                </c:pt>
                <c:pt idx="3509">
                  <c:v>39149</c:v>
                </c:pt>
                <c:pt idx="3510">
                  <c:v>39148</c:v>
                </c:pt>
                <c:pt idx="3511">
                  <c:v>39147</c:v>
                </c:pt>
                <c:pt idx="3512">
                  <c:v>39146</c:v>
                </c:pt>
                <c:pt idx="3513">
                  <c:v>39143</c:v>
                </c:pt>
                <c:pt idx="3514">
                  <c:v>39142</c:v>
                </c:pt>
                <c:pt idx="3515">
                  <c:v>39141</c:v>
                </c:pt>
                <c:pt idx="3516">
                  <c:v>39140</c:v>
                </c:pt>
                <c:pt idx="3517">
                  <c:v>39139</c:v>
                </c:pt>
                <c:pt idx="3518">
                  <c:v>39136</c:v>
                </c:pt>
                <c:pt idx="3519">
                  <c:v>39135</c:v>
                </c:pt>
                <c:pt idx="3520">
                  <c:v>39134</c:v>
                </c:pt>
                <c:pt idx="3521">
                  <c:v>39133</c:v>
                </c:pt>
                <c:pt idx="3522">
                  <c:v>39132</c:v>
                </c:pt>
                <c:pt idx="3523">
                  <c:v>39129</c:v>
                </c:pt>
                <c:pt idx="3524">
                  <c:v>39128</c:v>
                </c:pt>
                <c:pt idx="3525">
                  <c:v>39127</c:v>
                </c:pt>
                <c:pt idx="3526">
                  <c:v>39126</c:v>
                </c:pt>
                <c:pt idx="3527">
                  <c:v>39125</c:v>
                </c:pt>
                <c:pt idx="3528">
                  <c:v>39122</c:v>
                </c:pt>
                <c:pt idx="3529">
                  <c:v>39121</c:v>
                </c:pt>
                <c:pt idx="3530">
                  <c:v>39120</c:v>
                </c:pt>
                <c:pt idx="3531">
                  <c:v>39119</c:v>
                </c:pt>
                <c:pt idx="3532">
                  <c:v>39118</c:v>
                </c:pt>
                <c:pt idx="3533">
                  <c:v>39115</c:v>
                </c:pt>
                <c:pt idx="3534">
                  <c:v>39114</c:v>
                </c:pt>
                <c:pt idx="3535">
                  <c:v>39113</c:v>
                </c:pt>
                <c:pt idx="3536">
                  <c:v>39112</c:v>
                </c:pt>
                <c:pt idx="3537">
                  <c:v>39111</c:v>
                </c:pt>
                <c:pt idx="3538">
                  <c:v>39107</c:v>
                </c:pt>
                <c:pt idx="3539">
                  <c:v>39106</c:v>
                </c:pt>
                <c:pt idx="3540">
                  <c:v>39105</c:v>
                </c:pt>
                <c:pt idx="3541">
                  <c:v>39104</c:v>
                </c:pt>
                <c:pt idx="3542">
                  <c:v>39101</c:v>
                </c:pt>
                <c:pt idx="3543">
                  <c:v>39100</c:v>
                </c:pt>
                <c:pt idx="3544">
                  <c:v>39099</c:v>
                </c:pt>
                <c:pt idx="3545">
                  <c:v>39098</c:v>
                </c:pt>
                <c:pt idx="3546">
                  <c:v>39097</c:v>
                </c:pt>
                <c:pt idx="3547">
                  <c:v>39094</c:v>
                </c:pt>
                <c:pt idx="3548">
                  <c:v>39093</c:v>
                </c:pt>
                <c:pt idx="3549">
                  <c:v>39092</c:v>
                </c:pt>
                <c:pt idx="3550">
                  <c:v>39091</c:v>
                </c:pt>
                <c:pt idx="3551">
                  <c:v>39090</c:v>
                </c:pt>
                <c:pt idx="3552">
                  <c:v>39087</c:v>
                </c:pt>
                <c:pt idx="3553">
                  <c:v>39086</c:v>
                </c:pt>
                <c:pt idx="3554">
                  <c:v>39085</c:v>
                </c:pt>
                <c:pt idx="3555">
                  <c:v>39084</c:v>
                </c:pt>
                <c:pt idx="3556">
                  <c:v>39080</c:v>
                </c:pt>
                <c:pt idx="3557">
                  <c:v>39079</c:v>
                </c:pt>
                <c:pt idx="3558">
                  <c:v>39078</c:v>
                </c:pt>
                <c:pt idx="3559">
                  <c:v>39073</c:v>
                </c:pt>
                <c:pt idx="3560">
                  <c:v>39072</c:v>
                </c:pt>
                <c:pt idx="3561">
                  <c:v>39071</c:v>
                </c:pt>
                <c:pt idx="3562">
                  <c:v>39070</c:v>
                </c:pt>
                <c:pt idx="3563">
                  <c:v>39069</c:v>
                </c:pt>
                <c:pt idx="3564">
                  <c:v>39066</c:v>
                </c:pt>
                <c:pt idx="3565">
                  <c:v>39065</c:v>
                </c:pt>
                <c:pt idx="3566">
                  <c:v>39064</c:v>
                </c:pt>
                <c:pt idx="3567">
                  <c:v>39063</c:v>
                </c:pt>
                <c:pt idx="3568">
                  <c:v>39062</c:v>
                </c:pt>
                <c:pt idx="3569">
                  <c:v>39059</c:v>
                </c:pt>
                <c:pt idx="3570">
                  <c:v>39058</c:v>
                </c:pt>
                <c:pt idx="3571">
                  <c:v>39057</c:v>
                </c:pt>
                <c:pt idx="3572">
                  <c:v>39056</c:v>
                </c:pt>
                <c:pt idx="3573">
                  <c:v>39055</c:v>
                </c:pt>
                <c:pt idx="3574">
                  <c:v>39052</c:v>
                </c:pt>
                <c:pt idx="3575">
                  <c:v>39051</c:v>
                </c:pt>
                <c:pt idx="3576">
                  <c:v>39050</c:v>
                </c:pt>
                <c:pt idx="3577">
                  <c:v>39049</c:v>
                </c:pt>
                <c:pt idx="3578">
                  <c:v>39048</c:v>
                </c:pt>
                <c:pt idx="3579">
                  <c:v>39045</c:v>
                </c:pt>
                <c:pt idx="3580">
                  <c:v>39044</c:v>
                </c:pt>
                <c:pt idx="3581">
                  <c:v>39043</c:v>
                </c:pt>
                <c:pt idx="3582">
                  <c:v>39042</c:v>
                </c:pt>
                <c:pt idx="3583">
                  <c:v>39041</c:v>
                </c:pt>
                <c:pt idx="3584">
                  <c:v>39038</c:v>
                </c:pt>
                <c:pt idx="3585">
                  <c:v>39037</c:v>
                </c:pt>
                <c:pt idx="3586">
                  <c:v>39036</c:v>
                </c:pt>
                <c:pt idx="3587">
                  <c:v>39035</c:v>
                </c:pt>
                <c:pt idx="3588">
                  <c:v>39034</c:v>
                </c:pt>
                <c:pt idx="3589">
                  <c:v>39031</c:v>
                </c:pt>
                <c:pt idx="3590">
                  <c:v>39030</c:v>
                </c:pt>
                <c:pt idx="3591">
                  <c:v>39029</c:v>
                </c:pt>
                <c:pt idx="3592">
                  <c:v>39028</c:v>
                </c:pt>
                <c:pt idx="3593">
                  <c:v>39027</c:v>
                </c:pt>
                <c:pt idx="3594">
                  <c:v>39024</c:v>
                </c:pt>
                <c:pt idx="3595">
                  <c:v>39023</c:v>
                </c:pt>
                <c:pt idx="3596">
                  <c:v>39022</c:v>
                </c:pt>
                <c:pt idx="3597">
                  <c:v>39021</c:v>
                </c:pt>
                <c:pt idx="3598">
                  <c:v>39020</c:v>
                </c:pt>
                <c:pt idx="3599">
                  <c:v>39017</c:v>
                </c:pt>
                <c:pt idx="3600">
                  <c:v>39016</c:v>
                </c:pt>
                <c:pt idx="3601">
                  <c:v>39015</c:v>
                </c:pt>
                <c:pt idx="3602">
                  <c:v>39014</c:v>
                </c:pt>
                <c:pt idx="3603">
                  <c:v>39013</c:v>
                </c:pt>
                <c:pt idx="3604">
                  <c:v>39010</c:v>
                </c:pt>
                <c:pt idx="3605">
                  <c:v>39009</c:v>
                </c:pt>
                <c:pt idx="3606">
                  <c:v>39008</c:v>
                </c:pt>
                <c:pt idx="3607">
                  <c:v>39007</c:v>
                </c:pt>
                <c:pt idx="3608">
                  <c:v>39006</c:v>
                </c:pt>
                <c:pt idx="3609">
                  <c:v>39003</c:v>
                </c:pt>
                <c:pt idx="3610">
                  <c:v>39002</c:v>
                </c:pt>
                <c:pt idx="3611">
                  <c:v>39001</c:v>
                </c:pt>
                <c:pt idx="3612">
                  <c:v>39000</c:v>
                </c:pt>
                <c:pt idx="3613">
                  <c:v>38999</c:v>
                </c:pt>
                <c:pt idx="3614">
                  <c:v>38996</c:v>
                </c:pt>
                <c:pt idx="3615">
                  <c:v>38995</c:v>
                </c:pt>
                <c:pt idx="3616">
                  <c:v>38994</c:v>
                </c:pt>
                <c:pt idx="3617">
                  <c:v>38993</c:v>
                </c:pt>
                <c:pt idx="3618">
                  <c:v>38989</c:v>
                </c:pt>
                <c:pt idx="3619">
                  <c:v>38988</c:v>
                </c:pt>
                <c:pt idx="3620">
                  <c:v>38987</c:v>
                </c:pt>
                <c:pt idx="3621">
                  <c:v>38986</c:v>
                </c:pt>
                <c:pt idx="3622">
                  <c:v>38985</c:v>
                </c:pt>
                <c:pt idx="3623">
                  <c:v>38982</c:v>
                </c:pt>
                <c:pt idx="3624">
                  <c:v>38981</c:v>
                </c:pt>
                <c:pt idx="3625">
                  <c:v>38980</c:v>
                </c:pt>
                <c:pt idx="3626">
                  <c:v>38979</c:v>
                </c:pt>
                <c:pt idx="3627">
                  <c:v>38978</c:v>
                </c:pt>
                <c:pt idx="3628">
                  <c:v>38975</c:v>
                </c:pt>
                <c:pt idx="3629">
                  <c:v>38974</c:v>
                </c:pt>
                <c:pt idx="3630">
                  <c:v>38973</c:v>
                </c:pt>
                <c:pt idx="3631">
                  <c:v>38972</c:v>
                </c:pt>
                <c:pt idx="3632">
                  <c:v>38971</c:v>
                </c:pt>
                <c:pt idx="3633">
                  <c:v>38968</c:v>
                </c:pt>
                <c:pt idx="3634">
                  <c:v>38967</c:v>
                </c:pt>
                <c:pt idx="3635">
                  <c:v>38966</c:v>
                </c:pt>
                <c:pt idx="3636">
                  <c:v>38965</c:v>
                </c:pt>
                <c:pt idx="3637">
                  <c:v>38964</c:v>
                </c:pt>
                <c:pt idx="3638">
                  <c:v>38961</c:v>
                </c:pt>
                <c:pt idx="3639">
                  <c:v>38960</c:v>
                </c:pt>
                <c:pt idx="3640">
                  <c:v>38959</c:v>
                </c:pt>
                <c:pt idx="3641">
                  <c:v>38958</c:v>
                </c:pt>
                <c:pt idx="3642">
                  <c:v>38957</c:v>
                </c:pt>
                <c:pt idx="3643">
                  <c:v>38954</c:v>
                </c:pt>
                <c:pt idx="3644">
                  <c:v>38953</c:v>
                </c:pt>
                <c:pt idx="3645">
                  <c:v>38952</c:v>
                </c:pt>
                <c:pt idx="3646">
                  <c:v>38951</c:v>
                </c:pt>
                <c:pt idx="3647">
                  <c:v>38950</c:v>
                </c:pt>
                <c:pt idx="3648">
                  <c:v>38947</c:v>
                </c:pt>
                <c:pt idx="3649">
                  <c:v>38946</c:v>
                </c:pt>
                <c:pt idx="3650">
                  <c:v>38945</c:v>
                </c:pt>
                <c:pt idx="3651">
                  <c:v>38944</c:v>
                </c:pt>
                <c:pt idx="3652">
                  <c:v>38943</c:v>
                </c:pt>
                <c:pt idx="3653">
                  <c:v>38940</c:v>
                </c:pt>
                <c:pt idx="3654">
                  <c:v>38939</c:v>
                </c:pt>
                <c:pt idx="3655">
                  <c:v>38938</c:v>
                </c:pt>
                <c:pt idx="3656">
                  <c:v>38937</c:v>
                </c:pt>
                <c:pt idx="3657">
                  <c:v>38936</c:v>
                </c:pt>
                <c:pt idx="3658">
                  <c:v>38933</c:v>
                </c:pt>
                <c:pt idx="3659">
                  <c:v>38932</c:v>
                </c:pt>
                <c:pt idx="3660">
                  <c:v>38931</c:v>
                </c:pt>
                <c:pt idx="3661">
                  <c:v>38930</c:v>
                </c:pt>
                <c:pt idx="3662">
                  <c:v>38929</c:v>
                </c:pt>
                <c:pt idx="3663">
                  <c:v>38926</c:v>
                </c:pt>
                <c:pt idx="3664">
                  <c:v>38925</c:v>
                </c:pt>
                <c:pt idx="3665">
                  <c:v>38924</c:v>
                </c:pt>
                <c:pt idx="3666">
                  <c:v>38923</c:v>
                </c:pt>
                <c:pt idx="3667">
                  <c:v>38922</c:v>
                </c:pt>
                <c:pt idx="3668">
                  <c:v>38919</c:v>
                </c:pt>
                <c:pt idx="3669">
                  <c:v>38918</c:v>
                </c:pt>
                <c:pt idx="3670">
                  <c:v>38917</c:v>
                </c:pt>
                <c:pt idx="3671">
                  <c:v>38916</c:v>
                </c:pt>
                <c:pt idx="3672">
                  <c:v>38915</c:v>
                </c:pt>
                <c:pt idx="3673">
                  <c:v>38912</c:v>
                </c:pt>
                <c:pt idx="3674">
                  <c:v>38911</c:v>
                </c:pt>
                <c:pt idx="3675">
                  <c:v>38910</c:v>
                </c:pt>
                <c:pt idx="3676">
                  <c:v>38909</c:v>
                </c:pt>
                <c:pt idx="3677">
                  <c:v>38908</c:v>
                </c:pt>
                <c:pt idx="3678">
                  <c:v>38905</c:v>
                </c:pt>
                <c:pt idx="3679">
                  <c:v>38904</c:v>
                </c:pt>
                <c:pt idx="3680">
                  <c:v>38903</c:v>
                </c:pt>
                <c:pt idx="3681">
                  <c:v>38902</c:v>
                </c:pt>
                <c:pt idx="3682">
                  <c:v>38901</c:v>
                </c:pt>
                <c:pt idx="3683">
                  <c:v>38898</c:v>
                </c:pt>
                <c:pt idx="3684">
                  <c:v>38897</c:v>
                </c:pt>
                <c:pt idx="3685">
                  <c:v>38896</c:v>
                </c:pt>
                <c:pt idx="3686">
                  <c:v>38895</c:v>
                </c:pt>
                <c:pt idx="3687">
                  <c:v>38894</c:v>
                </c:pt>
                <c:pt idx="3688">
                  <c:v>38891</c:v>
                </c:pt>
                <c:pt idx="3689">
                  <c:v>38890</c:v>
                </c:pt>
                <c:pt idx="3690">
                  <c:v>38889</c:v>
                </c:pt>
                <c:pt idx="3691">
                  <c:v>38888</c:v>
                </c:pt>
                <c:pt idx="3692">
                  <c:v>38887</c:v>
                </c:pt>
                <c:pt idx="3693">
                  <c:v>38884</c:v>
                </c:pt>
                <c:pt idx="3694">
                  <c:v>38883</c:v>
                </c:pt>
                <c:pt idx="3695">
                  <c:v>38882</c:v>
                </c:pt>
                <c:pt idx="3696">
                  <c:v>38881</c:v>
                </c:pt>
                <c:pt idx="3697">
                  <c:v>38877</c:v>
                </c:pt>
                <c:pt idx="3698">
                  <c:v>38876</c:v>
                </c:pt>
                <c:pt idx="3699">
                  <c:v>38875</c:v>
                </c:pt>
                <c:pt idx="3700">
                  <c:v>38874</c:v>
                </c:pt>
                <c:pt idx="3701">
                  <c:v>38873</c:v>
                </c:pt>
                <c:pt idx="3702">
                  <c:v>38870</c:v>
                </c:pt>
                <c:pt idx="3703">
                  <c:v>38869</c:v>
                </c:pt>
                <c:pt idx="3704">
                  <c:v>38868</c:v>
                </c:pt>
                <c:pt idx="3705">
                  <c:v>38867</c:v>
                </c:pt>
                <c:pt idx="3706">
                  <c:v>38866</c:v>
                </c:pt>
                <c:pt idx="3707">
                  <c:v>38863</c:v>
                </c:pt>
                <c:pt idx="3708">
                  <c:v>38862</c:v>
                </c:pt>
                <c:pt idx="3709">
                  <c:v>38861</c:v>
                </c:pt>
                <c:pt idx="3710">
                  <c:v>38860</c:v>
                </c:pt>
                <c:pt idx="3711">
                  <c:v>38859</c:v>
                </c:pt>
                <c:pt idx="3712">
                  <c:v>38856</c:v>
                </c:pt>
                <c:pt idx="3713">
                  <c:v>38855</c:v>
                </c:pt>
                <c:pt idx="3714">
                  <c:v>38854</c:v>
                </c:pt>
                <c:pt idx="3715">
                  <c:v>38853</c:v>
                </c:pt>
                <c:pt idx="3716">
                  <c:v>38852</c:v>
                </c:pt>
                <c:pt idx="3717">
                  <c:v>38849</c:v>
                </c:pt>
                <c:pt idx="3718">
                  <c:v>38848</c:v>
                </c:pt>
                <c:pt idx="3719">
                  <c:v>38847</c:v>
                </c:pt>
                <c:pt idx="3720">
                  <c:v>38846</c:v>
                </c:pt>
                <c:pt idx="3721">
                  <c:v>38845</c:v>
                </c:pt>
                <c:pt idx="3722">
                  <c:v>38842</c:v>
                </c:pt>
                <c:pt idx="3723">
                  <c:v>38841</c:v>
                </c:pt>
                <c:pt idx="3724">
                  <c:v>38840</c:v>
                </c:pt>
                <c:pt idx="3725">
                  <c:v>38839</c:v>
                </c:pt>
                <c:pt idx="3726">
                  <c:v>38838</c:v>
                </c:pt>
                <c:pt idx="3727">
                  <c:v>38835</c:v>
                </c:pt>
                <c:pt idx="3728">
                  <c:v>38834</c:v>
                </c:pt>
                <c:pt idx="3729">
                  <c:v>38833</c:v>
                </c:pt>
                <c:pt idx="3730">
                  <c:v>38831</c:v>
                </c:pt>
                <c:pt idx="3731">
                  <c:v>38828</c:v>
                </c:pt>
                <c:pt idx="3732">
                  <c:v>38827</c:v>
                </c:pt>
                <c:pt idx="3733">
                  <c:v>38826</c:v>
                </c:pt>
                <c:pt idx="3734">
                  <c:v>38825</c:v>
                </c:pt>
                <c:pt idx="3735">
                  <c:v>38820</c:v>
                </c:pt>
                <c:pt idx="3736">
                  <c:v>38819</c:v>
                </c:pt>
                <c:pt idx="3737">
                  <c:v>38818</c:v>
                </c:pt>
                <c:pt idx="3738">
                  <c:v>38817</c:v>
                </c:pt>
                <c:pt idx="3739">
                  <c:v>38814</c:v>
                </c:pt>
                <c:pt idx="3740">
                  <c:v>38813</c:v>
                </c:pt>
                <c:pt idx="3741">
                  <c:v>38812</c:v>
                </c:pt>
                <c:pt idx="3742">
                  <c:v>38811</c:v>
                </c:pt>
                <c:pt idx="3743">
                  <c:v>38810</c:v>
                </c:pt>
                <c:pt idx="3744">
                  <c:v>38807</c:v>
                </c:pt>
                <c:pt idx="3745">
                  <c:v>38806</c:v>
                </c:pt>
                <c:pt idx="3746">
                  <c:v>38805</c:v>
                </c:pt>
                <c:pt idx="3747">
                  <c:v>38804</c:v>
                </c:pt>
                <c:pt idx="3748">
                  <c:v>38803</c:v>
                </c:pt>
                <c:pt idx="3749">
                  <c:v>38800</c:v>
                </c:pt>
                <c:pt idx="3750">
                  <c:v>38799</c:v>
                </c:pt>
                <c:pt idx="3751">
                  <c:v>38798</c:v>
                </c:pt>
                <c:pt idx="3752">
                  <c:v>38797</c:v>
                </c:pt>
                <c:pt idx="3753">
                  <c:v>38796</c:v>
                </c:pt>
                <c:pt idx="3754">
                  <c:v>38793</c:v>
                </c:pt>
                <c:pt idx="3755">
                  <c:v>38792</c:v>
                </c:pt>
                <c:pt idx="3756">
                  <c:v>38791</c:v>
                </c:pt>
                <c:pt idx="3757">
                  <c:v>38790</c:v>
                </c:pt>
                <c:pt idx="3758">
                  <c:v>38789</c:v>
                </c:pt>
                <c:pt idx="3759">
                  <c:v>38786</c:v>
                </c:pt>
                <c:pt idx="3760">
                  <c:v>38785</c:v>
                </c:pt>
                <c:pt idx="3761">
                  <c:v>38784</c:v>
                </c:pt>
                <c:pt idx="3762">
                  <c:v>38783</c:v>
                </c:pt>
                <c:pt idx="3763">
                  <c:v>38782</c:v>
                </c:pt>
                <c:pt idx="3764">
                  <c:v>38779</c:v>
                </c:pt>
                <c:pt idx="3765">
                  <c:v>38778</c:v>
                </c:pt>
                <c:pt idx="3766">
                  <c:v>38777</c:v>
                </c:pt>
                <c:pt idx="3767">
                  <c:v>38776</c:v>
                </c:pt>
                <c:pt idx="3768">
                  <c:v>38775</c:v>
                </c:pt>
                <c:pt idx="3769">
                  <c:v>38772</c:v>
                </c:pt>
                <c:pt idx="3770">
                  <c:v>38771</c:v>
                </c:pt>
                <c:pt idx="3771">
                  <c:v>38770</c:v>
                </c:pt>
                <c:pt idx="3772">
                  <c:v>38769</c:v>
                </c:pt>
                <c:pt idx="3773">
                  <c:v>38768</c:v>
                </c:pt>
                <c:pt idx="3774">
                  <c:v>38765</c:v>
                </c:pt>
                <c:pt idx="3775">
                  <c:v>38764</c:v>
                </c:pt>
                <c:pt idx="3776">
                  <c:v>38763</c:v>
                </c:pt>
                <c:pt idx="3777">
                  <c:v>38762</c:v>
                </c:pt>
                <c:pt idx="3778">
                  <c:v>38761</c:v>
                </c:pt>
                <c:pt idx="3779">
                  <c:v>38758</c:v>
                </c:pt>
                <c:pt idx="3780">
                  <c:v>38757</c:v>
                </c:pt>
                <c:pt idx="3781">
                  <c:v>38756</c:v>
                </c:pt>
                <c:pt idx="3782">
                  <c:v>38755</c:v>
                </c:pt>
                <c:pt idx="3783">
                  <c:v>38754</c:v>
                </c:pt>
                <c:pt idx="3784">
                  <c:v>38751</c:v>
                </c:pt>
                <c:pt idx="3785">
                  <c:v>38750</c:v>
                </c:pt>
                <c:pt idx="3786">
                  <c:v>38749</c:v>
                </c:pt>
                <c:pt idx="3787">
                  <c:v>38748</c:v>
                </c:pt>
                <c:pt idx="3788">
                  <c:v>38747</c:v>
                </c:pt>
                <c:pt idx="3789">
                  <c:v>38744</c:v>
                </c:pt>
                <c:pt idx="3790">
                  <c:v>38742</c:v>
                </c:pt>
                <c:pt idx="3791">
                  <c:v>38741</c:v>
                </c:pt>
                <c:pt idx="3792">
                  <c:v>38740</c:v>
                </c:pt>
                <c:pt idx="3793">
                  <c:v>38737</c:v>
                </c:pt>
                <c:pt idx="3794">
                  <c:v>38736</c:v>
                </c:pt>
                <c:pt idx="3795">
                  <c:v>38735</c:v>
                </c:pt>
                <c:pt idx="3796">
                  <c:v>38734</c:v>
                </c:pt>
                <c:pt idx="3797">
                  <c:v>38733</c:v>
                </c:pt>
                <c:pt idx="3798">
                  <c:v>38730</c:v>
                </c:pt>
                <c:pt idx="3799">
                  <c:v>38729</c:v>
                </c:pt>
                <c:pt idx="3800">
                  <c:v>38728</c:v>
                </c:pt>
                <c:pt idx="3801">
                  <c:v>38727</c:v>
                </c:pt>
                <c:pt idx="3802">
                  <c:v>38726</c:v>
                </c:pt>
                <c:pt idx="3803">
                  <c:v>38723</c:v>
                </c:pt>
                <c:pt idx="3804">
                  <c:v>38722</c:v>
                </c:pt>
                <c:pt idx="3805">
                  <c:v>38721</c:v>
                </c:pt>
                <c:pt idx="3806">
                  <c:v>38720</c:v>
                </c:pt>
                <c:pt idx="3807">
                  <c:v>38716</c:v>
                </c:pt>
                <c:pt idx="3808">
                  <c:v>38715</c:v>
                </c:pt>
                <c:pt idx="3809">
                  <c:v>38714</c:v>
                </c:pt>
                <c:pt idx="3810">
                  <c:v>38709</c:v>
                </c:pt>
                <c:pt idx="3811">
                  <c:v>38708</c:v>
                </c:pt>
                <c:pt idx="3812">
                  <c:v>38707</c:v>
                </c:pt>
                <c:pt idx="3813">
                  <c:v>38706</c:v>
                </c:pt>
                <c:pt idx="3814">
                  <c:v>38705</c:v>
                </c:pt>
                <c:pt idx="3815">
                  <c:v>38702</c:v>
                </c:pt>
                <c:pt idx="3816">
                  <c:v>38701</c:v>
                </c:pt>
                <c:pt idx="3817">
                  <c:v>38700</c:v>
                </c:pt>
                <c:pt idx="3818">
                  <c:v>38699</c:v>
                </c:pt>
                <c:pt idx="3819">
                  <c:v>38698</c:v>
                </c:pt>
                <c:pt idx="3820">
                  <c:v>38695</c:v>
                </c:pt>
                <c:pt idx="3821">
                  <c:v>38694</c:v>
                </c:pt>
                <c:pt idx="3822">
                  <c:v>38693</c:v>
                </c:pt>
                <c:pt idx="3823">
                  <c:v>38692</c:v>
                </c:pt>
                <c:pt idx="3824">
                  <c:v>38691</c:v>
                </c:pt>
                <c:pt idx="3825">
                  <c:v>38688</c:v>
                </c:pt>
                <c:pt idx="3826">
                  <c:v>38687</c:v>
                </c:pt>
                <c:pt idx="3827">
                  <c:v>38686</c:v>
                </c:pt>
                <c:pt idx="3828">
                  <c:v>38685</c:v>
                </c:pt>
                <c:pt idx="3829">
                  <c:v>38684</c:v>
                </c:pt>
                <c:pt idx="3830">
                  <c:v>38681</c:v>
                </c:pt>
                <c:pt idx="3831">
                  <c:v>38680</c:v>
                </c:pt>
                <c:pt idx="3832">
                  <c:v>38679</c:v>
                </c:pt>
                <c:pt idx="3833">
                  <c:v>38678</c:v>
                </c:pt>
                <c:pt idx="3834">
                  <c:v>38677</c:v>
                </c:pt>
                <c:pt idx="3835">
                  <c:v>38674</c:v>
                </c:pt>
                <c:pt idx="3836">
                  <c:v>38673</c:v>
                </c:pt>
                <c:pt idx="3837">
                  <c:v>38672</c:v>
                </c:pt>
                <c:pt idx="3838">
                  <c:v>38671</c:v>
                </c:pt>
                <c:pt idx="3839">
                  <c:v>38670</c:v>
                </c:pt>
                <c:pt idx="3840">
                  <c:v>38667</c:v>
                </c:pt>
                <c:pt idx="3841">
                  <c:v>38666</c:v>
                </c:pt>
                <c:pt idx="3842">
                  <c:v>38665</c:v>
                </c:pt>
                <c:pt idx="3843">
                  <c:v>38664</c:v>
                </c:pt>
                <c:pt idx="3844">
                  <c:v>38663</c:v>
                </c:pt>
                <c:pt idx="3845">
                  <c:v>38660</c:v>
                </c:pt>
                <c:pt idx="3846">
                  <c:v>38659</c:v>
                </c:pt>
                <c:pt idx="3847">
                  <c:v>38658</c:v>
                </c:pt>
                <c:pt idx="3848">
                  <c:v>38657</c:v>
                </c:pt>
                <c:pt idx="3849">
                  <c:v>38656</c:v>
                </c:pt>
                <c:pt idx="3850">
                  <c:v>38653</c:v>
                </c:pt>
                <c:pt idx="3851">
                  <c:v>38652</c:v>
                </c:pt>
                <c:pt idx="3852">
                  <c:v>38651</c:v>
                </c:pt>
                <c:pt idx="3853">
                  <c:v>38650</c:v>
                </c:pt>
                <c:pt idx="3854">
                  <c:v>38649</c:v>
                </c:pt>
                <c:pt idx="3855">
                  <c:v>38646</c:v>
                </c:pt>
                <c:pt idx="3856">
                  <c:v>38645</c:v>
                </c:pt>
                <c:pt idx="3857">
                  <c:v>38644</c:v>
                </c:pt>
                <c:pt idx="3858">
                  <c:v>38643</c:v>
                </c:pt>
                <c:pt idx="3859">
                  <c:v>38642</c:v>
                </c:pt>
                <c:pt idx="3860">
                  <c:v>38639</c:v>
                </c:pt>
                <c:pt idx="3861">
                  <c:v>38638</c:v>
                </c:pt>
                <c:pt idx="3862">
                  <c:v>38637</c:v>
                </c:pt>
                <c:pt idx="3863">
                  <c:v>38636</c:v>
                </c:pt>
                <c:pt idx="3864">
                  <c:v>38635</c:v>
                </c:pt>
                <c:pt idx="3865">
                  <c:v>38632</c:v>
                </c:pt>
                <c:pt idx="3866">
                  <c:v>38631</c:v>
                </c:pt>
                <c:pt idx="3867">
                  <c:v>38630</c:v>
                </c:pt>
                <c:pt idx="3868">
                  <c:v>38629</c:v>
                </c:pt>
                <c:pt idx="3869">
                  <c:v>38628</c:v>
                </c:pt>
                <c:pt idx="3870">
                  <c:v>38625</c:v>
                </c:pt>
                <c:pt idx="3871">
                  <c:v>38624</c:v>
                </c:pt>
                <c:pt idx="3872">
                  <c:v>38623</c:v>
                </c:pt>
                <c:pt idx="3873">
                  <c:v>38622</c:v>
                </c:pt>
                <c:pt idx="3874">
                  <c:v>38621</c:v>
                </c:pt>
                <c:pt idx="3875">
                  <c:v>38618</c:v>
                </c:pt>
                <c:pt idx="3876">
                  <c:v>38617</c:v>
                </c:pt>
                <c:pt idx="3877">
                  <c:v>38616</c:v>
                </c:pt>
                <c:pt idx="3878">
                  <c:v>38615</c:v>
                </c:pt>
                <c:pt idx="3879">
                  <c:v>38614</c:v>
                </c:pt>
                <c:pt idx="3880">
                  <c:v>38611</c:v>
                </c:pt>
                <c:pt idx="3881">
                  <c:v>38610</c:v>
                </c:pt>
                <c:pt idx="3882">
                  <c:v>38609</c:v>
                </c:pt>
                <c:pt idx="3883">
                  <c:v>38608</c:v>
                </c:pt>
                <c:pt idx="3884">
                  <c:v>38607</c:v>
                </c:pt>
                <c:pt idx="3885">
                  <c:v>38604</c:v>
                </c:pt>
                <c:pt idx="3886">
                  <c:v>38603</c:v>
                </c:pt>
                <c:pt idx="3887">
                  <c:v>38602</c:v>
                </c:pt>
                <c:pt idx="3888">
                  <c:v>38601</c:v>
                </c:pt>
                <c:pt idx="3889">
                  <c:v>38600</c:v>
                </c:pt>
                <c:pt idx="3890">
                  <c:v>38597</c:v>
                </c:pt>
                <c:pt idx="3891">
                  <c:v>38596</c:v>
                </c:pt>
                <c:pt idx="3892">
                  <c:v>38595</c:v>
                </c:pt>
                <c:pt idx="3893">
                  <c:v>38594</c:v>
                </c:pt>
                <c:pt idx="3894">
                  <c:v>38593</c:v>
                </c:pt>
                <c:pt idx="3895">
                  <c:v>38590</c:v>
                </c:pt>
                <c:pt idx="3896">
                  <c:v>38589</c:v>
                </c:pt>
                <c:pt idx="3897">
                  <c:v>38588</c:v>
                </c:pt>
                <c:pt idx="3898">
                  <c:v>38587</c:v>
                </c:pt>
                <c:pt idx="3899">
                  <c:v>38586</c:v>
                </c:pt>
                <c:pt idx="3900">
                  <c:v>38583</c:v>
                </c:pt>
                <c:pt idx="3901">
                  <c:v>38582</c:v>
                </c:pt>
                <c:pt idx="3902">
                  <c:v>38581</c:v>
                </c:pt>
                <c:pt idx="3903">
                  <c:v>38580</c:v>
                </c:pt>
                <c:pt idx="3904">
                  <c:v>38579</c:v>
                </c:pt>
                <c:pt idx="3905">
                  <c:v>38576</c:v>
                </c:pt>
                <c:pt idx="3906">
                  <c:v>38575</c:v>
                </c:pt>
                <c:pt idx="3907">
                  <c:v>38574</c:v>
                </c:pt>
                <c:pt idx="3908">
                  <c:v>38573</c:v>
                </c:pt>
                <c:pt idx="3909">
                  <c:v>38572</c:v>
                </c:pt>
                <c:pt idx="3910">
                  <c:v>38569</c:v>
                </c:pt>
                <c:pt idx="3911">
                  <c:v>38568</c:v>
                </c:pt>
                <c:pt idx="3912">
                  <c:v>38567</c:v>
                </c:pt>
                <c:pt idx="3913">
                  <c:v>38566</c:v>
                </c:pt>
                <c:pt idx="3914">
                  <c:v>38565</c:v>
                </c:pt>
                <c:pt idx="3915">
                  <c:v>38562</c:v>
                </c:pt>
                <c:pt idx="3916">
                  <c:v>38561</c:v>
                </c:pt>
                <c:pt idx="3917">
                  <c:v>38560</c:v>
                </c:pt>
                <c:pt idx="3918">
                  <c:v>38559</c:v>
                </c:pt>
                <c:pt idx="3919">
                  <c:v>38558</c:v>
                </c:pt>
                <c:pt idx="3920">
                  <c:v>38555</c:v>
                </c:pt>
                <c:pt idx="3921">
                  <c:v>38554</c:v>
                </c:pt>
                <c:pt idx="3922">
                  <c:v>38553</c:v>
                </c:pt>
                <c:pt idx="3923">
                  <c:v>38552</c:v>
                </c:pt>
                <c:pt idx="3924">
                  <c:v>38551</c:v>
                </c:pt>
                <c:pt idx="3925">
                  <c:v>38548</c:v>
                </c:pt>
                <c:pt idx="3926">
                  <c:v>38547</c:v>
                </c:pt>
                <c:pt idx="3927">
                  <c:v>38546</c:v>
                </c:pt>
                <c:pt idx="3928">
                  <c:v>38545</c:v>
                </c:pt>
                <c:pt idx="3929">
                  <c:v>38544</c:v>
                </c:pt>
                <c:pt idx="3930">
                  <c:v>38541</c:v>
                </c:pt>
                <c:pt idx="3931">
                  <c:v>38540</c:v>
                </c:pt>
                <c:pt idx="3932">
                  <c:v>38539</c:v>
                </c:pt>
                <c:pt idx="3933">
                  <c:v>38538</c:v>
                </c:pt>
                <c:pt idx="3934">
                  <c:v>38537</c:v>
                </c:pt>
                <c:pt idx="3935">
                  <c:v>38534</c:v>
                </c:pt>
                <c:pt idx="3936">
                  <c:v>38533</c:v>
                </c:pt>
                <c:pt idx="3937">
                  <c:v>38532</c:v>
                </c:pt>
                <c:pt idx="3938">
                  <c:v>38531</c:v>
                </c:pt>
                <c:pt idx="3939">
                  <c:v>38530</c:v>
                </c:pt>
                <c:pt idx="3940">
                  <c:v>38527</c:v>
                </c:pt>
                <c:pt idx="3941">
                  <c:v>38526</c:v>
                </c:pt>
                <c:pt idx="3942">
                  <c:v>38525</c:v>
                </c:pt>
                <c:pt idx="3943">
                  <c:v>38524</c:v>
                </c:pt>
                <c:pt idx="3944">
                  <c:v>38523</c:v>
                </c:pt>
                <c:pt idx="3945">
                  <c:v>38520</c:v>
                </c:pt>
                <c:pt idx="3946">
                  <c:v>38519</c:v>
                </c:pt>
                <c:pt idx="3947">
                  <c:v>38518</c:v>
                </c:pt>
                <c:pt idx="3948">
                  <c:v>38517</c:v>
                </c:pt>
                <c:pt idx="3949">
                  <c:v>38513</c:v>
                </c:pt>
                <c:pt idx="3950">
                  <c:v>38512</c:v>
                </c:pt>
                <c:pt idx="3951">
                  <c:v>38511</c:v>
                </c:pt>
                <c:pt idx="3952">
                  <c:v>38510</c:v>
                </c:pt>
                <c:pt idx="3953">
                  <c:v>38509</c:v>
                </c:pt>
                <c:pt idx="3954">
                  <c:v>38506</c:v>
                </c:pt>
                <c:pt idx="3955">
                  <c:v>38505</c:v>
                </c:pt>
                <c:pt idx="3956">
                  <c:v>38504</c:v>
                </c:pt>
                <c:pt idx="3957">
                  <c:v>38503</c:v>
                </c:pt>
                <c:pt idx="3958">
                  <c:v>38502</c:v>
                </c:pt>
                <c:pt idx="3959">
                  <c:v>38499</c:v>
                </c:pt>
                <c:pt idx="3960">
                  <c:v>38498</c:v>
                </c:pt>
                <c:pt idx="3961">
                  <c:v>38497</c:v>
                </c:pt>
                <c:pt idx="3962">
                  <c:v>38496</c:v>
                </c:pt>
                <c:pt idx="3963">
                  <c:v>38495</c:v>
                </c:pt>
                <c:pt idx="3964">
                  <c:v>38492</c:v>
                </c:pt>
                <c:pt idx="3965">
                  <c:v>38491</c:v>
                </c:pt>
                <c:pt idx="3966">
                  <c:v>38490</c:v>
                </c:pt>
                <c:pt idx="3967">
                  <c:v>38489</c:v>
                </c:pt>
                <c:pt idx="3968">
                  <c:v>38488</c:v>
                </c:pt>
                <c:pt idx="3969">
                  <c:v>38485</c:v>
                </c:pt>
                <c:pt idx="3970">
                  <c:v>38484</c:v>
                </c:pt>
                <c:pt idx="3971">
                  <c:v>38483</c:v>
                </c:pt>
                <c:pt idx="3972">
                  <c:v>38482</c:v>
                </c:pt>
                <c:pt idx="3973">
                  <c:v>38481</c:v>
                </c:pt>
                <c:pt idx="3974">
                  <c:v>38478</c:v>
                </c:pt>
                <c:pt idx="3975">
                  <c:v>38477</c:v>
                </c:pt>
                <c:pt idx="3976">
                  <c:v>38476</c:v>
                </c:pt>
                <c:pt idx="3977">
                  <c:v>38475</c:v>
                </c:pt>
                <c:pt idx="3978">
                  <c:v>38474</c:v>
                </c:pt>
                <c:pt idx="3979">
                  <c:v>38471</c:v>
                </c:pt>
                <c:pt idx="3980">
                  <c:v>38470</c:v>
                </c:pt>
                <c:pt idx="3981">
                  <c:v>38469</c:v>
                </c:pt>
                <c:pt idx="3982">
                  <c:v>38468</c:v>
                </c:pt>
                <c:pt idx="3983">
                  <c:v>38464</c:v>
                </c:pt>
                <c:pt idx="3984">
                  <c:v>38463</c:v>
                </c:pt>
                <c:pt idx="3985">
                  <c:v>38462</c:v>
                </c:pt>
                <c:pt idx="3986">
                  <c:v>38461</c:v>
                </c:pt>
                <c:pt idx="3987">
                  <c:v>38460</c:v>
                </c:pt>
                <c:pt idx="3988">
                  <c:v>38457</c:v>
                </c:pt>
                <c:pt idx="3989">
                  <c:v>38456</c:v>
                </c:pt>
                <c:pt idx="3990">
                  <c:v>38455</c:v>
                </c:pt>
                <c:pt idx="3991">
                  <c:v>38454</c:v>
                </c:pt>
                <c:pt idx="3992">
                  <c:v>38453</c:v>
                </c:pt>
                <c:pt idx="3993">
                  <c:v>38450</c:v>
                </c:pt>
                <c:pt idx="3994">
                  <c:v>38449</c:v>
                </c:pt>
                <c:pt idx="3995">
                  <c:v>38448</c:v>
                </c:pt>
                <c:pt idx="3996">
                  <c:v>38447</c:v>
                </c:pt>
                <c:pt idx="3997">
                  <c:v>38446</c:v>
                </c:pt>
                <c:pt idx="3998">
                  <c:v>38443</c:v>
                </c:pt>
                <c:pt idx="3999">
                  <c:v>38442</c:v>
                </c:pt>
                <c:pt idx="4000">
                  <c:v>38441</c:v>
                </c:pt>
                <c:pt idx="4001">
                  <c:v>38440</c:v>
                </c:pt>
                <c:pt idx="4002">
                  <c:v>38435</c:v>
                </c:pt>
                <c:pt idx="4003">
                  <c:v>38434</c:v>
                </c:pt>
                <c:pt idx="4004">
                  <c:v>38433</c:v>
                </c:pt>
                <c:pt idx="4005">
                  <c:v>38432</c:v>
                </c:pt>
                <c:pt idx="4006">
                  <c:v>38429</c:v>
                </c:pt>
                <c:pt idx="4007">
                  <c:v>38428</c:v>
                </c:pt>
                <c:pt idx="4008">
                  <c:v>38427</c:v>
                </c:pt>
                <c:pt idx="4009">
                  <c:v>38426</c:v>
                </c:pt>
                <c:pt idx="4010">
                  <c:v>38425</c:v>
                </c:pt>
                <c:pt idx="4011">
                  <c:v>38422</c:v>
                </c:pt>
                <c:pt idx="4012">
                  <c:v>38421</c:v>
                </c:pt>
                <c:pt idx="4013">
                  <c:v>38420</c:v>
                </c:pt>
                <c:pt idx="4014">
                  <c:v>38419</c:v>
                </c:pt>
                <c:pt idx="4015">
                  <c:v>38418</c:v>
                </c:pt>
                <c:pt idx="4016">
                  <c:v>38415</c:v>
                </c:pt>
                <c:pt idx="4017">
                  <c:v>38414</c:v>
                </c:pt>
                <c:pt idx="4018">
                  <c:v>38413</c:v>
                </c:pt>
                <c:pt idx="4019">
                  <c:v>38412</c:v>
                </c:pt>
                <c:pt idx="4020">
                  <c:v>38411</c:v>
                </c:pt>
                <c:pt idx="4021">
                  <c:v>38408</c:v>
                </c:pt>
                <c:pt idx="4022">
                  <c:v>38407</c:v>
                </c:pt>
                <c:pt idx="4023">
                  <c:v>38406</c:v>
                </c:pt>
                <c:pt idx="4024">
                  <c:v>38405</c:v>
                </c:pt>
                <c:pt idx="4025">
                  <c:v>38404</c:v>
                </c:pt>
                <c:pt idx="4026">
                  <c:v>38401</c:v>
                </c:pt>
                <c:pt idx="4027">
                  <c:v>38400</c:v>
                </c:pt>
                <c:pt idx="4028">
                  <c:v>38399</c:v>
                </c:pt>
                <c:pt idx="4029">
                  <c:v>38398</c:v>
                </c:pt>
                <c:pt idx="4030">
                  <c:v>38397</c:v>
                </c:pt>
                <c:pt idx="4031">
                  <c:v>38394</c:v>
                </c:pt>
                <c:pt idx="4032">
                  <c:v>38393</c:v>
                </c:pt>
                <c:pt idx="4033">
                  <c:v>38392</c:v>
                </c:pt>
                <c:pt idx="4034">
                  <c:v>38391</c:v>
                </c:pt>
                <c:pt idx="4035">
                  <c:v>38390</c:v>
                </c:pt>
                <c:pt idx="4036">
                  <c:v>38387</c:v>
                </c:pt>
                <c:pt idx="4037">
                  <c:v>38386</c:v>
                </c:pt>
                <c:pt idx="4038">
                  <c:v>38385</c:v>
                </c:pt>
                <c:pt idx="4039">
                  <c:v>38384</c:v>
                </c:pt>
                <c:pt idx="4040">
                  <c:v>38383</c:v>
                </c:pt>
                <c:pt idx="4041">
                  <c:v>38380</c:v>
                </c:pt>
                <c:pt idx="4042">
                  <c:v>38379</c:v>
                </c:pt>
                <c:pt idx="4043">
                  <c:v>38377</c:v>
                </c:pt>
                <c:pt idx="4044">
                  <c:v>38376</c:v>
                </c:pt>
                <c:pt idx="4045">
                  <c:v>38373</c:v>
                </c:pt>
                <c:pt idx="4046">
                  <c:v>38372</c:v>
                </c:pt>
                <c:pt idx="4047">
                  <c:v>38371</c:v>
                </c:pt>
                <c:pt idx="4048">
                  <c:v>38370</c:v>
                </c:pt>
                <c:pt idx="4049">
                  <c:v>38369</c:v>
                </c:pt>
                <c:pt idx="4050">
                  <c:v>38366</c:v>
                </c:pt>
                <c:pt idx="4051">
                  <c:v>38365</c:v>
                </c:pt>
                <c:pt idx="4052">
                  <c:v>38364</c:v>
                </c:pt>
                <c:pt idx="4053">
                  <c:v>38363</c:v>
                </c:pt>
                <c:pt idx="4054">
                  <c:v>38362</c:v>
                </c:pt>
                <c:pt idx="4055">
                  <c:v>38359</c:v>
                </c:pt>
                <c:pt idx="4056">
                  <c:v>38358</c:v>
                </c:pt>
                <c:pt idx="4057">
                  <c:v>38357</c:v>
                </c:pt>
                <c:pt idx="4058">
                  <c:v>38356</c:v>
                </c:pt>
                <c:pt idx="4059">
                  <c:v>38352</c:v>
                </c:pt>
                <c:pt idx="4060">
                  <c:v>38351</c:v>
                </c:pt>
                <c:pt idx="4061">
                  <c:v>38350</c:v>
                </c:pt>
                <c:pt idx="4062">
                  <c:v>38345</c:v>
                </c:pt>
                <c:pt idx="4063">
                  <c:v>38344</c:v>
                </c:pt>
                <c:pt idx="4064">
                  <c:v>38343</c:v>
                </c:pt>
                <c:pt idx="4065">
                  <c:v>38342</c:v>
                </c:pt>
                <c:pt idx="4066">
                  <c:v>38341</c:v>
                </c:pt>
                <c:pt idx="4067">
                  <c:v>38338</c:v>
                </c:pt>
                <c:pt idx="4068">
                  <c:v>38337</c:v>
                </c:pt>
                <c:pt idx="4069">
                  <c:v>38336</c:v>
                </c:pt>
                <c:pt idx="4070">
                  <c:v>38335</c:v>
                </c:pt>
                <c:pt idx="4071">
                  <c:v>38334</c:v>
                </c:pt>
                <c:pt idx="4072">
                  <c:v>38331</c:v>
                </c:pt>
                <c:pt idx="4073">
                  <c:v>38330</c:v>
                </c:pt>
                <c:pt idx="4074">
                  <c:v>38329</c:v>
                </c:pt>
                <c:pt idx="4075">
                  <c:v>38328</c:v>
                </c:pt>
                <c:pt idx="4076">
                  <c:v>38327</c:v>
                </c:pt>
                <c:pt idx="4077">
                  <c:v>38324</c:v>
                </c:pt>
                <c:pt idx="4078">
                  <c:v>38323</c:v>
                </c:pt>
                <c:pt idx="4079">
                  <c:v>38322</c:v>
                </c:pt>
                <c:pt idx="4080">
                  <c:v>38321</c:v>
                </c:pt>
                <c:pt idx="4081">
                  <c:v>38320</c:v>
                </c:pt>
                <c:pt idx="4082">
                  <c:v>38317</c:v>
                </c:pt>
                <c:pt idx="4083">
                  <c:v>38316</c:v>
                </c:pt>
                <c:pt idx="4084">
                  <c:v>38315</c:v>
                </c:pt>
                <c:pt idx="4085">
                  <c:v>38314</c:v>
                </c:pt>
                <c:pt idx="4086">
                  <c:v>38313</c:v>
                </c:pt>
                <c:pt idx="4087">
                  <c:v>38310</c:v>
                </c:pt>
                <c:pt idx="4088">
                  <c:v>38309</c:v>
                </c:pt>
                <c:pt idx="4089">
                  <c:v>38308</c:v>
                </c:pt>
                <c:pt idx="4090">
                  <c:v>38307</c:v>
                </c:pt>
                <c:pt idx="4091">
                  <c:v>38306</c:v>
                </c:pt>
                <c:pt idx="4092">
                  <c:v>38303</c:v>
                </c:pt>
                <c:pt idx="4093">
                  <c:v>38302</c:v>
                </c:pt>
                <c:pt idx="4094">
                  <c:v>38301</c:v>
                </c:pt>
                <c:pt idx="4095">
                  <c:v>38300</c:v>
                </c:pt>
                <c:pt idx="4096">
                  <c:v>38299</c:v>
                </c:pt>
                <c:pt idx="4097">
                  <c:v>38296</c:v>
                </c:pt>
                <c:pt idx="4098">
                  <c:v>38295</c:v>
                </c:pt>
                <c:pt idx="4099">
                  <c:v>38294</c:v>
                </c:pt>
                <c:pt idx="4100">
                  <c:v>38293</c:v>
                </c:pt>
                <c:pt idx="4101">
                  <c:v>38292</c:v>
                </c:pt>
                <c:pt idx="4102">
                  <c:v>38289</c:v>
                </c:pt>
                <c:pt idx="4103">
                  <c:v>38288</c:v>
                </c:pt>
                <c:pt idx="4104">
                  <c:v>38287</c:v>
                </c:pt>
                <c:pt idx="4105">
                  <c:v>38286</c:v>
                </c:pt>
                <c:pt idx="4106">
                  <c:v>38285</c:v>
                </c:pt>
                <c:pt idx="4107">
                  <c:v>38282</c:v>
                </c:pt>
                <c:pt idx="4108">
                  <c:v>38281</c:v>
                </c:pt>
                <c:pt idx="4109">
                  <c:v>38280</c:v>
                </c:pt>
                <c:pt idx="4110">
                  <c:v>38279</c:v>
                </c:pt>
                <c:pt idx="4111">
                  <c:v>38278</c:v>
                </c:pt>
                <c:pt idx="4112">
                  <c:v>38275</c:v>
                </c:pt>
                <c:pt idx="4113">
                  <c:v>38274</c:v>
                </c:pt>
                <c:pt idx="4114">
                  <c:v>38273</c:v>
                </c:pt>
                <c:pt idx="4115">
                  <c:v>38272</c:v>
                </c:pt>
                <c:pt idx="4116">
                  <c:v>38271</c:v>
                </c:pt>
                <c:pt idx="4117">
                  <c:v>38268</c:v>
                </c:pt>
                <c:pt idx="4118">
                  <c:v>38267</c:v>
                </c:pt>
                <c:pt idx="4119">
                  <c:v>38266</c:v>
                </c:pt>
                <c:pt idx="4120">
                  <c:v>38265</c:v>
                </c:pt>
                <c:pt idx="4121">
                  <c:v>38264</c:v>
                </c:pt>
                <c:pt idx="4122">
                  <c:v>38261</c:v>
                </c:pt>
                <c:pt idx="4123">
                  <c:v>38260</c:v>
                </c:pt>
                <c:pt idx="4124">
                  <c:v>38259</c:v>
                </c:pt>
                <c:pt idx="4125">
                  <c:v>38258</c:v>
                </c:pt>
                <c:pt idx="4126">
                  <c:v>38257</c:v>
                </c:pt>
                <c:pt idx="4127">
                  <c:v>38254</c:v>
                </c:pt>
                <c:pt idx="4128">
                  <c:v>38253</c:v>
                </c:pt>
                <c:pt idx="4129">
                  <c:v>38252</c:v>
                </c:pt>
                <c:pt idx="4130">
                  <c:v>38251</c:v>
                </c:pt>
                <c:pt idx="4131">
                  <c:v>38250</c:v>
                </c:pt>
                <c:pt idx="4132">
                  <c:v>38247</c:v>
                </c:pt>
                <c:pt idx="4133">
                  <c:v>38246</c:v>
                </c:pt>
                <c:pt idx="4134">
                  <c:v>38245</c:v>
                </c:pt>
                <c:pt idx="4135">
                  <c:v>38244</c:v>
                </c:pt>
                <c:pt idx="4136">
                  <c:v>38243</c:v>
                </c:pt>
                <c:pt idx="4137">
                  <c:v>38240</c:v>
                </c:pt>
                <c:pt idx="4138">
                  <c:v>38239</c:v>
                </c:pt>
                <c:pt idx="4139">
                  <c:v>38238</c:v>
                </c:pt>
                <c:pt idx="4140">
                  <c:v>38237</c:v>
                </c:pt>
                <c:pt idx="4141">
                  <c:v>38236</c:v>
                </c:pt>
                <c:pt idx="4142">
                  <c:v>38233</c:v>
                </c:pt>
                <c:pt idx="4143">
                  <c:v>38232</c:v>
                </c:pt>
                <c:pt idx="4144">
                  <c:v>38231</c:v>
                </c:pt>
                <c:pt idx="4145">
                  <c:v>38230</c:v>
                </c:pt>
                <c:pt idx="4146">
                  <c:v>38229</c:v>
                </c:pt>
                <c:pt idx="4147">
                  <c:v>38226</c:v>
                </c:pt>
                <c:pt idx="4148">
                  <c:v>38225</c:v>
                </c:pt>
                <c:pt idx="4149">
                  <c:v>38224</c:v>
                </c:pt>
                <c:pt idx="4150">
                  <c:v>38223</c:v>
                </c:pt>
                <c:pt idx="4151">
                  <c:v>38222</c:v>
                </c:pt>
                <c:pt idx="4152">
                  <c:v>38219</c:v>
                </c:pt>
                <c:pt idx="4153">
                  <c:v>38218</c:v>
                </c:pt>
                <c:pt idx="4154">
                  <c:v>38217</c:v>
                </c:pt>
                <c:pt idx="4155">
                  <c:v>38216</c:v>
                </c:pt>
                <c:pt idx="4156">
                  <c:v>38215</c:v>
                </c:pt>
                <c:pt idx="4157">
                  <c:v>38212</c:v>
                </c:pt>
                <c:pt idx="4158">
                  <c:v>38211</c:v>
                </c:pt>
                <c:pt idx="4159">
                  <c:v>38210</c:v>
                </c:pt>
                <c:pt idx="4160">
                  <c:v>38209</c:v>
                </c:pt>
                <c:pt idx="4161">
                  <c:v>38208</c:v>
                </c:pt>
                <c:pt idx="4162">
                  <c:v>38205</c:v>
                </c:pt>
                <c:pt idx="4163">
                  <c:v>38204</c:v>
                </c:pt>
                <c:pt idx="4164">
                  <c:v>38203</c:v>
                </c:pt>
                <c:pt idx="4165">
                  <c:v>38202</c:v>
                </c:pt>
                <c:pt idx="4166">
                  <c:v>38201</c:v>
                </c:pt>
                <c:pt idx="4167">
                  <c:v>38198</c:v>
                </c:pt>
                <c:pt idx="4168">
                  <c:v>38197</c:v>
                </c:pt>
                <c:pt idx="4169">
                  <c:v>38196</c:v>
                </c:pt>
                <c:pt idx="4170">
                  <c:v>38195</c:v>
                </c:pt>
                <c:pt idx="4171">
                  <c:v>38194</c:v>
                </c:pt>
                <c:pt idx="4172">
                  <c:v>38191</c:v>
                </c:pt>
                <c:pt idx="4173">
                  <c:v>38190</c:v>
                </c:pt>
                <c:pt idx="4174">
                  <c:v>38189</c:v>
                </c:pt>
                <c:pt idx="4175">
                  <c:v>38188</c:v>
                </c:pt>
                <c:pt idx="4176">
                  <c:v>38187</c:v>
                </c:pt>
                <c:pt idx="4177">
                  <c:v>38184</c:v>
                </c:pt>
                <c:pt idx="4178">
                  <c:v>38183</c:v>
                </c:pt>
                <c:pt idx="4179">
                  <c:v>38182</c:v>
                </c:pt>
                <c:pt idx="4180">
                  <c:v>38181</c:v>
                </c:pt>
                <c:pt idx="4181">
                  <c:v>38180</c:v>
                </c:pt>
                <c:pt idx="4182">
                  <c:v>38177</c:v>
                </c:pt>
                <c:pt idx="4183">
                  <c:v>38176</c:v>
                </c:pt>
                <c:pt idx="4184">
                  <c:v>38175</c:v>
                </c:pt>
                <c:pt idx="4185">
                  <c:v>38174</c:v>
                </c:pt>
                <c:pt idx="4186">
                  <c:v>38173</c:v>
                </c:pt>
                <c:pt idx="4187">
                  <c:v>38170</c:v>
                </c:pt>
                <c:pt idx="4188">
                  <c:v>38169</c:v>
                </c:pt>
                <c:pt idx="4189">
                  <c:v>38168</c:v>
                </c:pt>
                <c:pt idx="4190">
                  <c:v>38167</c:v>
                </c:pt>
                <c:pt idx="4191">
                  <c:v>38166</c:v>
                </c:pt>
                <c:pt idx="4192">
                  <c:v>38163</c:v>
                </c:pt>
                <c:pt idx="4193">
                  <c:v>38162</c:v>
                </c:pt>
                <c:pt idx="4194">
                  <c:v>38161</c:v>
                </c:pt>
                <c:pt idx="4195">
                  <c:v>38160</c:v>
                </c:pt>
                <c:pt idx="4196">
                  <c:v>38159</c:v>
                </c:pt>
                <c:pt idx="4197">
                  <c:v>38156</c:v>
                </c:pt>
                <c:pt idx="4198">
                  <c:v>38155</c:v>
                </c:pt>
                <c:pt idx="4199">
                  <c:v>38154</c:v>
                </c:pt>
                <c:pt idx="4200">
                  <c:v>38153</c:v>
                </c:pt>
                <c:pt idx="4201">
                  <c:v>38149</c:v>
                </c:pt>
                <c:pt idx="4202">
                  <c:v>38148</c:v>
                </c:pt>
                <c:pt idx="4203">
                  <c:v>38147</c:v>
                </c:pt>
                <c:pt idx="4204">
                  <c:v>38146</c:v>
                </c:pt>
                <c:pt idx="4205">
                  <c:v>38145</c:v>
                </c:pt>
                <c:pt idx="4206">
                  <c:v>38142</c:v>
                </c:pt>
                <c:pt idx="4207">
                  <c:v>38141</c:v>
                </c:pt>
                <c:pt idx="4208">
                  <c:v>38140</c:v>
                </c:pt>
                <c:pt idx="4209">
                  <c:v>38139</c:v>
                </c:pt>
                <c:pt idx="4210">
                  <c:v>38138</c:v>
                </c:pt>
                <c:pt idx="4211">
                  <c:v>38135</c:v>
                </c:pt>
                <c:pt idx="4212">
                  <c:v>38134</c:v>
                </c:pt>
                <c:pt idx="4213">
                  <c:v>38133</c:v>
                </c:pt>
                <c:pt idx="4214">
                  <c:v>38132</c:v>
                </c:pt>
                <c:pt idx="4215">
                  <c:v>38131</c:v>
                </c:pt>
                <c:pt idx="4216">
                  <c:v>38128</c:v>
                </c:pt>
                <c:pt idx="4217">
                  <c:v>38127</c:v>
                </c:pt>
                <c:pt idx="4218">
                  <c:v>38126</c:v>
                </c:pt>
                <c:pt idx="4219">
                  <c:v>38125</c:v>
                </c:pt>
                <c:pt idx="4220">
                  <c:v>38124</c:v>
                </c:pt>
                <c:pt idx="4221">
                  <c:v>38121</c:v>
                </c:pt>
                <c:pt idx="4222">
                  <c:v>38120</c:v>
                </c:pt>
                <c:pt idx="4223">
                  <c:v>38119</c:v>
                </c:pt>
                <c:pt idx="4224">
                  <c:v>38118</c:v>
                </c:pt>
                <c:pt idx="4225">
                  <c:v>38117</c:v>
                </c:pt>
                <c:pt idx="4226">
                  <c:v>38114</c:v>
                </c:pt>
                <c:pt idx="4227">
                  <c:v>38113</c:v>
                </c:pt>
                <c:pt idx="4228">
                  <c:v>38112</c:v>
                </c:pt>
                <c:pt idx="4229">
                  <c:v>38111</c:v>
                </c:pt>
                <c:pt idx="4230">
                  <c:v>38110</c:v>
                </c:pt>
                <c:pt idx="4231">
                  <c:v>38107</c:v>
                </c:pt>
                <c:pt idx="4232">
                  <c:v>38106</c:v>
                </c:pt>
                <c:pt idx="4233">
                  <c:v>38105</c:v>
                </c:pt>
                <c:pt idx="4234">
                  <c:v>38104</c:v>
                </c:pt>
                <c:pt idx="4235">
                  <c:v>38103</c:v>
                </c:pt>
                <c:pt idx="4236">
                  <c:v>38100</c:v>
                </c:pt>
                <c:pt idx="4237">
                  <c:v>38099</c:v>
                </c:pt>
                <c:pt idx="4238">
                  <c:v>38098</c:v>
                </c:pt>
                <c:pt idx="4239">
                  <c:v>38097</c:v>
                </c:pt>
                <c:pt idx="4240">
                  <c:v>38096</c:v>
                </c:pt>
                <c:pt idx="4241">
                  <c:v>38093</c:v>
                </c:pt>
                <c:pt idx="4242">
                  <c:v>38092</c:v>
                </c:pt>
                <c:pt idx="4243">
                  <c:v>38091</c:v>
                </c:pt>
                <c:pt idx="4244">
                  <c:v>38090</c:v>
                </c:pt>
                <c:pt idx="4245">
                  <c:v>38085</c:v>
                </c:pt>
                <c:pt idx="4246">
                  <c:v>38084</c:v>
                </c:pt>
                <c:pt idx="4247">
                  <c:v>38083</c:v>
                </c:pt>
                <c:pt idx="4248">
                  <c:v>38082</c:v>
                </c:pt>
                <c:pt idx="4249">
                  <c:v>38079</c:v>
                </c:pt>
                <c:pt idx="4250">
                  <c:v>38078</c:v>
                </c:pt>
                <c:pt idx="4251">
                  <c:v>38077</c:v>
                </c:pt>
                <c:pt idx="4252">
                  <c:v>38076</c:v>
                </c:pt>
                <c:pt idx="4253">
                  <c:v>38075</c:v>
                </c:pt>
                <c:pt idx="4254">
                  <c:v>38072</c:v>
                </c:pt>
                <c:pt idx="4255">
                  <c:v>38071</c:v>
                </c:pt>
                <c:pt idx="4256">
                  <c:v>38070</c:v>
                </c:pt>
                <c:pt idx="4257">
                  <c:v>38069</c:v>
                </c:pt>
                <c:pt idx="4258">
                  <c:v>38068</c:v>
                </c:pt>
                <c:pt idx="4259">
                  <c:v>38065</c:v>
                </c:pt>
                <c:pt idx="4260">
                  <c:v>38064</c:v>
                </c:pt>
                <c:pt idx="4261">
                  <c:v>38063</c:v>
                </c:pt>
                <c:pt idx="4262">
                  <c:v>38062</c:v>
                </c:pt>
                <c:pt idx="4263">
                  <c:v>38061</c:v>
                </c:pt>
                <c:pt idx="4264">
                  <c:v>38058</c:v>
                </c:pt>
                <c:pt idx="4265">
                  <c:v>38057</c:v>
                </c:pt>
                <c:pt idx="4266">
                  <c:v>38056</c:v>
                </c:pt>
                <c:pt idx="4267">
                  <c:v>38055</c:v>
                </c:pt>
                <c:pt idx="4268">
                  <c:v>38054</c:v>
                </c:pt>
                <c:pt idx="4269">
                  <c:v>38051</c:v>
                </c:pt>
                <c:pt idx="4270">
                  <c:v>38050</c:v>
                </c:pt>
                <c:pt idx="4271">
                  <c:v>38049</c:v>
                </c:pt>
                <c:pt idx="4272">
                  <c:v>38048</c:v>
                </c:pt>
                <c:pt idx="4273">
                  <c:v>38047</c:v>
                </c:pt>
                <c:pt idx="4274">
                  <c:v>38044</c:v>
                </c:pt>
                <c:pt idx="4275">
                  <c:v>38043</c:v>
                </c:pt>
                <c:pt idx="4276">
                  <c:v>38042</c:v>
                </c:pt>
                <c:pt idx="4277">
                  <c:v>38041</c:v>
                </c:pt>
                <c:pt idx="4278">
                  <c:v>38040</c:v>
                </c:pt>
                <c:pt idx="4279">
                  <c:v>38037</c:v>
                </c:pt>
                <c:pt idx="4280">
                  <c:v>38036</c:v>
                </c:pt>
                <c:pt idx="4281">
                  <c:v>38035</c:v>
                </c:pt>
                <c:pt idx="4282">
                  <c:v>38034</c:v>
                </c:pt>
                <c:pt idx="4283">
                  <c:v>38033</c:v>
                </c:pt>
                <c:pt idx="4284">
                  <c:v>38030</c:v>
                </c:pt>
                <c:pt idx="4285">
                  <c:v>38029</c:v>
                </c:pt>
                <c:pt idx="4286">
                  <c:v>38028</c:v>
                </c:pt>
                <c:pt idx="4287">
                  <c:v>38027</c:v>
                </c:pt>
                <c:pt idx="4288">
                  <c:v>38026</c:v>
                </c:pt>
                <c:pt idx="4289">
                  <c:v>38023</c:v>
                </c:pt>
                <c:pt idx="4290">
                  <c:v>38022</c:v>
                </c:pt>
                <c:pt idx="4291">
                  <c:v>38021</c:v>
                </c:pt>
                <c:pt idx="4292">
                  <c:v>38020</c:v>
                </c:pt>
                <c:pt idx="4293">
                  <c:v>38019</c:v>
                </c:pt>
                <c:pt idx="4294">
                  <c:v>38016</c:v>
                </c:pt>
                <c:pt idx="4295">
                  <c:v>38015</c:v>
                </c:pt>
                <c:pt idx="4296">
                  <c:v>38014</c:v>
                </c:pt>
                <c:pt idx="4297">
                  <c:v>38013</c:v>
                </c:pt>
                <c:pt idx="4298">
                  <c:v>38009</c:v>
                </c:pt>
                <c:pt idx="4299">
                  <c:v>38008</c:v>
                </c:pt>
                <c:pt idx="4300">
                  <c:v>38007</c:v>
                </c:pt>
                <c:pt idx="4301">
                  <c:v>38006</c:v>
                </c:pt>
                <c:pt idx="4302">
                  <c:v>38005</c:v>
                </c:pt>
                <c:pt idx="4303">
                  <c:v>38002</c:v>
                </c:pt>
                <c:pt idx="4304">
                  <c:v>38001</c:v>
                </c:pt>
                <c:pt idx="4305">
                  <c:v>38000</c:v>
                </c:pt>
                <c:pt idx="4306">
                  <c:v>37999</c:v>
                </c:pt>
                <c:pt idx="4307">
                  <c:v>37998</c:v>
                </c:pt>
                <c:pt idx="4308">
                  <c:v>37995</c:v>
                </c:pt>
                <c:pt idx="4309">
                  <c:v>37994</c:v>
                </c:pt>
                <c:pt idx="4310">
                  <c:v>37993</c:v>
                </c:pt>
                <c:pt idx="4311">
                  <c:v>37992</c:v>
                </c:pt>
                <c:pt idx="4312">
                  <c:v>37991</c:v>
                </c:pt>
                <c:pt idx="4313">
                  <c:v>37988</c:v>
                </c:pt>
                <c:pt idx="4314">
                  <c:v>37986</c:v>
                </c:pt>
                <c:pt idx="4315">
                  <c:v>37985</c:v>
                </c:pt>
                <c:pt idx="4316">
                  <c:v>37984</c:v>
                </c:pt>
                <c:pt idx="4317">
                  <c:v>37979</c:v>
                </c:pt>
                <c:pt idx="4318">
                  <c:v>37978</c:v>
                </c:pt>
                <c:pt idx="4319">
                  <c:v>37977</c:v>
                </c:pt>
                <c:pt idx="4320">
                  <c:v>37974</c:v>
                </c:pt>
                <c:pt idx="4321">
                  <c:v>37973</c:v>
                </c:pt>
                <c:pt idx="4322">
                  <c:v>37972</c:v>
                </c:pt>
                <c:pt idx="4323">
                  <c:v>37971</c:v>
                </c:pt>
                <c:pt idx="4324">
                  <c:v>37970</c:v>
                </c:pt>
                <c:pt idx="4325">
                  <c:v>37967</c:v>
                </c:pt>
                <c:pt idx="4326">
                  <c:v>37966</c:v>
                </c:pt>
                <c:pt idx="4327">
                  <c:v>37965</c:v>
                </c:pt>
                <c:pt idx="4328">
                  <c:v>37964</c:v>
                </c:pt>
                <c:pt idx="4329">
                  <c:v>37963</c:v>
                </c:pt>
                <c:pt idx="4330">
                  <c:v>37960</c:v>
                </c:pt>
                <c:pt idx="4331">
                  <c:v>37959</c:v>
                </c:pt>
                <c:pt idx="4332">
                  <c:v>37958</c:v>
                </c:pt>
                <c:pt idx="4333">
                  <c:v>37957</c:v>
                </c:pt>
                <c:pt idx="4334">
                  <c:v>37956</c:v>
                </c:pt>
                <c:pt idx="4335">
                  <c:v>37953</c:v>
                </c:pt>
                <c:pt idx="4336">
                  <c:v>37952</c:v>
                </c:pt>
                <c:pt idx="4337">
                  <c:v>37951</c:v>
                </c:pt>
                <c:pt idx="4338">
                  <c:v>37950</c:v>
                </c:pt>
                <c:pt idx="4339">
                  <c:v>37949</c:v>
                </c:pt>
                <c:pt idx="4340">
                  <c:v>37946</c:v>
                </c:pt>
                <c:pt idx="4341">
                  <c:v>37945</c:v>
                </c:pt>
                <c:pt idx="4342">
                  <c:v>37944</c:v>
                </c:pt>
                <c:pt idx="4343">
                  <c:v>37943</c:v>
                </c:pt>
                <c:pt idx="4344">
                  <c:v>37942</c:v>
                </c:pt>
                <c:pt idx="4345">
                  <c:v>37939</c:v>
                </c:pt>
                <c:pt idx="4346">
                  <c:v>37938</c:v>
                </c:pt>
                <c:pt idx="4347">
                  <c:v>37937</c:v>
                </c:pt>
                <c:pt idx="4348">
                  <c:v>37936</c:v>
                </c:pt>
                <c:pt idx="4349">
                  <c:v>37935</c:v>
                </c:pt>
                <c:pt idx="4350">
                  <c:v>37932</c:v>
                </c:pt>
                <c:pt idx="4351">
                  <c:v>37931</c:v>
                </c:pt>
                <c:pt idx="4352">
                  <c:v>37930</c:v>
                </c:pt>
                <c:pt idx="4353">
                  <c:v>37929</c:v>
                </c:pt>
                <c:pt idx="4354">
                  <c:v>37928</c:v>
                </c:pt>
                <c:pt idx="4355">
                  <c:v>37925</c:v>
                </c:pt>
                <c:pt idx="4356">
                  <c:v>37924</c:v>
                </c:pt>
                <c:pt idx="4357">
                  <c:v>37923</c:v>
                </c:pt>
                <c:pt idx="4358">
                  <c:v>37922</c:v>
                </c:pt>
                <c:pt idx="4359">
                  <c:v>37921</c:v>
                </c:pt>
                <c:pt idx="4360">
                  <c:v>37918</c:v>
                </c:pt>
                <c:pt idx="4361">
                  <c:v>37917</c:v>
                </c:pt>
                <c:pt idx="4362">
                  <c:v>37916</c:v>
                </c:pt>
                <c:pt idx="4363">
                  <c:v>37915</c:v>
                </c:pt>
                <c:pt idx="4364">
                  <c:v>37914</c:v>
                </c:pt>
                <c:pt idx="4365">
                  <c:v>37911</c:v>
                </c:pt>
                <c:pt idx="4366">
                  <c:v>37910</c:v>
                </c:pt>
                <c:pt idx="4367">
                  <c:v>37909</c:v>
                </c:pt>
                <c:pt idx="4368">
                  <c:v>37908</c:v>
                </c:pt>
                <c:pt idx="4369">
                  <c:v>37907</c:v>
                </c:pt>
                <c:pt idx="4370">
                  <c:v>37904</c:v>
                </c:pt>
                <c:pt idx="4371">
                  <c:v>37903</c:v>
                </c:pt>
                <c:pt idx="4372">
                  <c:v>37902</c:v>
                </c:pt>
                <c:pt idx="4373">
                  <c:v>37901</c:v>
                </c:pt>
                <c:pt idx="4374">
                  <c:v>37900</c:v>
                </c:pt>
                <c:pt idx="4375">
                  <c:v>37897</c:v>
                </c:pt>
                <c:pt idx="4376">
                  <c:v>37896</c:v>
                </c:pt>
                <c:pt idx="4377">
                  <c:v>37895</c:v>
                </c:pt>
                <c:pt idx="4378">
                  <c:v>37894</c:v>
                </c:pt>
                <c:pt idx="4379">
                  <c:v>37893</c:v>
                </c:pt>
                <c:pt idx="4380">
                  <c:v>37890</c:v>
                </c:pt>
                <c:pt idx="4381">
                  <c:v>37889</c:v>
                </c:pt>
                <c:pt idx="4382">
                  <c:v>37888</c:v>
                </c:pt>
                <c:pt idx="4383">
                  <c:v>37887</c:v>
                </c:pt>
                <c:pt idx="4384">
                  <c:v>37886</c:v>
                </c:pt>
                <c:pt idx="4385">
                  <c:v>37883</c:v>
                </c:pt>
                <c:pt idx="4386">
                  <c:v>37882</c:v>
                </c:pt>
                <c:pt idx="4387">
                  <c:v>37881</c:v>
                </c:pt>
                <c:pt idx="4388">
                  <c:v>37880</c:v>
                </c:pt>
                <c:pt idx="4389">
                  <c:v>37879</c:v>
                </c:pt>
                <c:pt idx="4390">
                  <c:v>37876</c:v>
                </c:pt>
                <c:pt idx="4391">
                  <c:v>37875</c:v>
                </c:pt>
                <c:pt idx="4392">
                  <c:v>37874</c:v>
                </c:pt>
                <c:pt idx="4393">
                  <c:v>37873</c:v>
                </c:pt>
                <c:pt idx="4394">
                  <c:v>37872</c:v>
                </c:pt>
                <c:pt idx="4395">
                  <c:v>37869</c:v>
                </c:pt>
                <c:pt idx="4396">
                  <c:v>37868</c:v>
                </c:pt>
                <c:pt idx="4397">
                  <c:v>37867</c:v>
                </c:pt>
                <c:pt idx="4398">
                  <c:v>37866</c:v>
                </c:pt>
                <c:pt idx="4399">
                  <c:v>37865</c:v>
                </c:pt>
                <c:pt idx="4400">
                  <c:v>37862</c:v>
                </c:pt>
                <c:pt idx="4401">
                  <c:v>37861</c:v>
                </c:pt>
                <c:pt idx="4402">
                  <c:v>37860</c:v>
                </c:pt>
                <c:pt idx="4403">
                  <c:v>37859</c:v>
                </c:pt>
                <c:pt idx="4404">
                  <c:v>37858</c:v>
                </c:pt>
                <c:pt idx="4405">
                  <c:v>37855</c:v>
                </c:pt>
                <c:pt idx="4406">
                  <c:v>37854</c:v>
                </c:pt>
                <c:pt idx="4407">
                  <c:v>37853</c:v>
                </c:pt>
                <c:pt idx="4408">
                  <c:v>37852</c:v>
                </c:pt>
                <c:pt idx="4409">
                  <c:v>37851</c:v>
                </c:pt>
                <c:pt idx="4410">
                  <c:v>37848</c:v>
                </c:pt>
                <c:pt idx="4411">
                  <c:v>37847</c:v>
                </c:pt>
                <c:pt idx="4412">
                  <c:v>37846</c:v>
                </c:pt>
                <c:pt idx="4413">
                  <c:v>37845</c:v>
                </c:pt>
                <c:pt idx="4414">
                  <c:v>37844</c:v>
                </c:pt>
                <c:pt idx="4415">
                  <c:v>37841</c:v>
                </c:pt>
                <c:pt idx="4416">
                  <c:v>37840</c:v>
                </c:pt>
                <c:pt idx="4417">
                  <c:v>37839</c:v>
                </c:pt>
                <c:pt idx="4418">
                  <c:v>37838</c:v>
                </c:pt>
                <c:pt idx="4419">
                  <c:v>37837</c:v>
                </c:pt>
                <c:pt idx="4420">
                  <c:v>37834</c:v>
                </c:pt>
                <c:pt idx="4421">
                  <c:v>37833</c:v>
                </c:pt>
                <c:pt idx="4422">
                  <c:v>37832</c:v>
                </c:pt>
                <c:pt idx="4423">
                  <c:v>37831</c:v>
                </c:pt>
                <c:pt idx="4424">
                  <c:v>37830</c:v>
                </c:pt>
                <c:pt idx="4425">
                  <c:v>37827</c:v>
                </c:pt>
                <c:pt idx="4426">
                  <c:v>37826</c:v>
                </c:pt>
                <c:pt idx="4427">
                  <c:v>37825</c:v>
                </c:pt>
                <c:pt idx="4428">
                  <c:v>37824</c:v>
                </c:pt>
                <c:pt idx="4429">
                  <c:v>37823</c:v>
                </c:pt>
                <c:pt idx="4430">
                  <c:v>37820</c:v>
                </c:pt>
                <c:pt idx="4431">
                  <c:v>37819</c:v>
                </c:pt>
                <c:pt idx="4432">
                  <c:v>37818</c:v>
                </c:pt>
                <c:pt idx="4433">
                  <c:v>37817</c:v>
                </c:pt>
                <c:pt idx="4434">
                  <c:v>37816</c:v>
                </c:pt>
                <c:pt idx="4435">
                  <c:v>37813</c:v>
                </c:pt>
                <c:pt idx="4436">
                  <c:v>37812</c:v>
                </c:pt>
                <c:pt idx="4437">
                  <c:v>37811</c:v>
                </c:pt>
                <c:pt idx="4438">
                  <c:v>37810</c:v>
                </c:pt>
                <c:pt idx="4439">
                  <c:v>37809</c:v>
                </c:pt>
                <c:pt idx="4440">
                  <c:v>37806</c:v>
                </c:pt>
                <c:pt idx="4441">
                  <c:v>37805</c:v>
                </c:pt>
                <c:pt idx="4442">
                  <c:v>37804</c:v>
                </c:pt>
                <c:pt idx="4443">
                  <c:v>37803</c:v>
                </c:pt>
                <c:pt idx="4444">
                  <c:v>37802</c:v>
                </c:pt>
                <c:pt idx="4445">
                  <c:v>37799</c:v>
                </c:pt>
                <c:pt idx="4446">
                  <c:v>37798</c:v>
                </c:pt>
                <c:pt idx="4447">
                  <c:v>37797</c:v>
                </c:pt>
                <c:pt idx="4448">
                  <c:v>37796</c:v>
                </c:pt>
                <c:pt idx="4449">
                  <c:v>37795</c:v>
                </c:pt>
                <c:pt idx="4450">
                  <c:v>37792</c:v>
                </c:pt>
                <c:pt idx="4451">
                  <c:v>37791</c:v>
                </c:pt>
                <c:pt idx="4452">
                  <c:v>37790</c:v>
                </c:pt>
                <c:pt idx="4453">
                  <c:v>37789</c:v>
                </c:pt>
                <c:pt idx="4454">
                  <c:v>37788</c:v>
                </c:pt>
                <c:pt idx="4455">
                  <c:v>37785</c:v>
                </c:pt>
                <c:pt idx="4456">
                  <c:v>37784</c:v>
                </c:pt>
                <c:pt idx="4457">
                  <c:v>37783</c:v>
                </c:pt>
                <c:pt idx="4458">
                  <c:v>37782</c:v>
                </c:pt>
                <c:pt idx="4459">
                  <c:v>37778</c:v>
                </c:pt>
                <c:pt idx="4460">
                  <c:v>37777</c:v>
                </c:pt>
                <c:pt idx="4461">
                  <c:v>37776</c:v>
                </c:pt>
                <c:pt idx="4462">
                  <c:v>37775</c:v>
                </c:pt>
                <c:pt idx="4463">
                  <c:v>37774</c:v>
                </c:pt>
                <c:pt idx="4464">
                  <c:v>37771</c:v>
                </c:pt>
                <c:pt idx="4465">
                  <c:v>37770</c:v>
                </c:pt>
                <c:pt idx="4466">
                  <c:v>37769</c:v>
                </c:pt>
                <c:pt idx="4467">
                  <c:v>37768</c:v>
                </c:pt>
                <c:pt idx="4468">
                  <c:v>37767</c:v>
                </c:pt>
                <c:pt idx="4469">
                  <c:v>37764</c:v>
                </c:pt>
                <c:pt idx="4470">
                  <c:v>37763</c:v>
                </c:pt>
                <c:pt idx="4471">
                  <c:v>37762</c:v>
                </c:pt>
                <c:pt idx="4472">
                  <c:v>37761</c:v>
                </c:pt>
                <c:pt idx="4473">
                  <c:v>37760</c:v>
                </c:pt>
                <c:pt idx="4474">
                  <c:v>37757</c:v>
                </c:pt>
                <c:pt idx="4475">
                  <c:v>37756</c:v>
                </c:pt>
                <c:pt idx="4476">
                  <c:v>37755</c:v>
                </c:pt>
                <c:pt idx="4477">
                  <c:v>37754</c:v>
                </c:pt>
                <c:pt idx="4478">
                  <c:v>37753</c:v>
                </c:pt>
                <c:pt idx="4479">
                  <c:v>37750</c:v>
                </c:pt>
                <c:pt idx="4480">
                  <c:v>37749</c:v>
                </c:pt>
                <c:pt idx="4481">
                  <c:v>37748</c:v>
                </c:pt>
                <c:pt idx="4482">
                  <c:v>37747</c:v>
                </c:pt>
                <c:pt idx="4483">
                  <c:v>37746</c:v>
                </c:pt>
                <c:pt idx="4484">
                  <c:v>37743</c:v>
                </c:pt>
                <c:pt idx="4485">
                  <c:v>37742</c:v>
                </c:pt>
                <c:pt idx="4486">
                  <c:v>37741</c:v>
                </c:pt>
                <c:pt idx="4487">
                  <c:v>37740</c:v>
                </c:pt>
                <c:pt idx="4488">
                  <c:v>37739</c:v>
                </c:pt>
                <c:pt idx="4489">
                  <c:v>37735</c:v>
                </c:pt>
                <c:pt idx="4490">
                  <c:v>37734</c:v>
                </c:pt>
                <c:pt idx="4491">
                  <c:v>37733</c:v>
                </c:pt>
                <c:pt idx="4492">
                  <c:v>37728</c:v>
                </c:pt>
                <c:pt idx="4493">
                  <c:v>37727</c:v>
                </c:pt>
                <c:pt idx="4494">
                  <c:v>37726</c:v>
                </c:pt>
                <c:pt idx="4495">
                  <c:v>37725</c:v>
                </c:pt>
                <c:pt idx="4496">
                  <c:v>37722</c:v>
                </c:pt>
                <c:pt idx="4497">
                  <c:v>37721</c:v>
                </c:pt>
                <c:pt idx="4498">
                  <c:v>37720</c:v>
                </c:pt>
                <c:pt idx="4499">
                  <c:v>37719</c:v>
                </c:pt>
                <c:pt idx="4500">
                  <c:v>37718</c:v>
                </c:pt>
                <c:pt idx="4501">
                  <c:v>37715</c:v>
                </c:pt>
                <c:pt idx="4502">
                  <c:v>37714</c:v>
                </c:pt>
                <c:pt idx="4503">
                  <c:v>37713</c:v>
                </c:pt>
                <c:pt idx="4504">
                  <c:v>37712</c:v>
                </c:pt>
                <c:pt idx="4505">
                  <c:v>37711</c:v>
                </c:pt>
                <c:pt idx="4506">
                  <c:v>37708</c:v>
                </c:pt>
                <c:pt idx="4507">
                  <c:v>37707</c:v>
                </c:pt>
                <c:pt idx="4508">
                  <c:v>37706</c:v>
                </c:pt>
                <c:pt idx="4509">
                  <c:v>37705</c:v>
                </c:pt>
                <c:pt idx="4510">
                  <c:v>37704</c:v>
                </c:pt>
                <c:pt idx="4511">
                  <c:v>37701</c:v>
                </c:pt>
                <c:pt idx="4512">
                  <c:v>37700</c:v>
                </c:pt>
                <c:pt idx="4513">
                  <c:v>37699</c:v>
                </c:pt>
                <c:pt idx="4514">
                  <c:v>37698</c:v>
                </c:pt>
                <c:pt idx="4515">
                  <c:v>37697</c:v>
                </c:pt>
                <c:pt idx="4516">
                  <c:v>37694</c:v>
                </c:pt>
                <c:pt idx="4517">
                  <c:v>37693</c:v>
                </c:pt>
                <c:pt idx="4518">
                  <c:v>37692</c:v>
                </c:pt>
                <c:pt idx="4519">
                  <c:v>37691</c:v>
                </c:pt>
                <c:pt idx="4520">
                  <c:v>37690</c:v>
                </c:pt>
                <c:pt idx="4521">
                  <c:v>37687</c:v>
                </c:pt>
                <c:pt idx="4522">
                  <c:v>37686</c:v>
                </c:pt>
                <c:pt idx="4523">
                  <c:v>37685</c:v>
                </c:pt>
                <c:pt idx="4524">
                  <c:v>37684</c:v>
                </c:pt>
                <c:pt idx="4525">
                  <c:v>37683</c:v>
                </c:pt>
                <c:pt idx="4526">
                  <c:v>37680</c:v>
                </c:pt>
                <c:pt idx="4527">
                  <c:v>37679</c:v>
                </c:pt>
                <c:pt idx="4528">
                  <c:v>37678</c:v>
                </c:pt>
                <c:pt idx="4529">
                  <c:v>37677</c:v>
                </c:pt>
                <c:pt idx="4530">
                  <c:v>37676</c:v>
                </c:pt>
                <c:pt idx="4531">
                  <c:v>37673</c:v>
                </c:pt>
                <c:pt idx="4532">
                  <c:v>37672</c:v>
                </c:pt>
                <c:pt idx="4533">
                  <c:v>37671</c:v>
                </c:pt>
                <c:pt idx="4534">
                  <c:v>37670</c:v>
                </c:pt>
                <c:pt idx="4535">
                  <c:v>37669</c:v>
                </c:pt>
                <c:pt idx="4536">
                  <c:v>37666</c:v>
                </c:pt>
                <c:pt idx="4537">
                  <c:v>37665</c:v>
                </c:pt>
                <c:pt idx="4538">
                  <c:v>37664</c:v>
                </c:pt>
                <c:pt idx="4539">
                  <c:v>37663</c:v>
                </c:pt>
                <c:pt idx="4540">
                  <c:v>37662</c:v>
                </c:pt>
                <c:pt idx="4541">
                  <c:v>37659</c:v>
                </c:pt>
                <c:pt idx="4542">
                  <c:v>37658</c:v>
                </c:pt>
                <c:pt idx="4543">
                  <c:v>37657</c:v>
                </c:pt>
                <c:pt idx="4544">
                  <c:v>37656</c:v>
                </c:pt>
                <c:pt idx="4545">
                  <c:v>37655</c:v>
                </c:pt>
                <c:pt idx="4546">
                  <c:v>37652</c:v>
                </c:pt>
                <c:pt idx="4547">
                  <c:v>37651</c:v>
                </c:pt>
                <c:pt idx="4548">
                  <c:v>37650</c:v>
                </c:pt>
                <c:pt idx="4549">
                  <c:v>37649</c:v>
                </c:pt>
                <c:pt idx="4550">
                  <c:v>37645</c:v>
                </c:pt>
                <c:pt idx="4551">
                  <c:v>37644</c:v>
                </c:pt>
                <c:pt idx="4552">
                  <c:v>37643</c:v>
                </c:pt>
                <c:pt idx="4553">
                  <c:v>37642</c:v>
                </c:pt>
                <c:pt idx="4554">
                  <c:v>37641</c:v>
                </c:pt>
                <c:pt idx="4555">
                  <c:v>37638</c:v>
                </c:pt>
                <c:pt idx="4556">
                  <c:v>37637</c:v>
                </c:pt>
                <c:pt idx="4557">
                  <c:v>37636</c:v>
                </c:pt>
                <c:pt idx="4558">
                  <c:v>37635</c:v>
                </c:pt>
                <c:pt idx="4559">
                  <c:v>37634</c:v>
                </c:pt>
                <c:pt idx="4560">
                  <c:v>37631</c:v>
                </c:pt>
                <c:pt idx="4561">
                  <c:v>37630</c:v>
                </c:pt>
                <c:pt idx="4562">
                  <c:v>37629</c:v>
                </c:pt>
                <c:pt idx="4563">
                  <c:v>37628</c:v>
                </c:pt>
                <c:pt idx="4564">
                  <c:v>37627</c:v>
                </c:pt>
                <c:pt idx="4565">
                  <c:v>37624</c:v>
                </c:pt>
                <c:pt idx="4566">
                  <c:v>37623</c:v>
                </c:pt>
                <c:pt idx="4567">
                  <c:v>37621</c:v>
                </c:pt>
                <c:pt idx="4568">
                  <c:v>37620</c:v>
                </c:pt>
                <c:pt idx="4569">
                  <c:v>37617</c:v>
                </c:pt>
                <c:pt idx="4570">
                  <c:v>37614</c:v>
                </c:pt>
                <c:pt idx="4571">
                  <c:v>37613</c:v>
                </c:pt>
                <c:pt idx="4572">
                  <c:v>37610</c:v>
                </c:pt>
                <c:pt idx="4573">
                  <c:v>37609</c:v>
                </c:pt>
                <c:pt idx="4574">
                  <c:v>37608</c:v>
                </c:pt>
                <c:pt idx="4575">
                  <c:v>37607</c:v>
                </c:pt>
                <c:pt idx="4576">
                  <c:v>37606</c:v>
                </c:pt>
                <c:pt idx="4577">
                  <c:v>37603</c:v>
                </c:pt>
                <c:pt idx="4578">
                  <c:v>37602</c:v>
                </c:pt>
                <c:pt idx="4579">
                  <c:v>37601</c:v>
                </c:pt>
                <c:pt idx="4580">
                  <c:v>37600</c:v>
                </c:pt>
                <c:pt idx="4581">
                  <c:v>37599</c:v>
                </c:pt>
                <c:pt idx="4582">
                  <c:v>37596</c:v>
                </c:pt>
                <c:pt idx="4583">
                  <c:v>37595</c:v>
                </c:pt>
                <c:pt idx="4584">
                  <c:v>37594</c:v>
                </c:pt>
                <c:pt idx="4585">
                  <c:v>37593</c:v>
                </c:pt>
                <c:pt idx="4586">
                  <c:v>37592</c:v>
                </c:pt>
                <c:pt idx="4587">
                  <c:v>37589</c:v>
                </c:pt>
                <c:pt idx="4588">
                  <c:v>37588</c:v>
                </c:pt>
                <c:pt idx="4589">
                  <c:v>37587</c:v>
                </c:pt>
                <c:pt idx="4590">
                  <c:v>37586</c:v>
                </c:pt>
                <c:pt idx="4591">
                  <c:v>37585</c:v>
                </c:pt>
                <c:pt idx="4592">
                  <c:v>37582</c:v>
                </c:pt>
                <c:pt idx="4593">
                  <c:v>37581</c:v>
                </c:pt>
                <c:pt idx="4594">
                  <c:v>37580</c:v>
                </c:pt>
                <c:pt idx="4595">
                  <c:v>37579</c:v>
                </c:pt>
                <c:pt idx="4596">
                  <c:v>37578</c:v>
                </c:pt>
                <c:pt idx="4597">
                  <c:v>37575</c:v>
                </c:pt>
                <c:pt idx="4598">
                  <c:v>37574</c:v>
                </c:pt>
                <c:pt idx="4599">
                  <c:v>37573</c:v>
                </c:pt>
                <c:pt idx="4600">
                  <c:v>37572</c:v>
                </c:pt>
                <c:pt idx="4601">
                  <c:v>37571</c:v>
                </c:pt>
                <c:pt idx="4602">
                  <c:v>37568</c:v>
                </c:pt>
                <c:pt idx="4603">
                  <c:v>37567</c:v>
                </c:pt>
                <c:pt idx="4604">
                  <c:v>37566</c:v>
                </c:pt>
                <c:pt idx="4605">
                  <c:v>37565</c:v>
                </c:pt>
                <c:pt idx="4606">
                  <c:v>37564</c:v>
                </c:pt>
                <c:pt idx="4607">
                  <c:v>37561</c:v>
                </c:pt>
                <c:pt idx="4608">
                  <c:v>37560</c:v>
                </c:pt>
                <c:pt idx="4609">
                  <c:v>37559</c:v>
                </c:pt>
                <c:pt idx="4610">
                  <c:v>37558</c:v>
                </c:pt>
                <c:pt idx="4611">
                  <c:v>37557</c:v>
                </c:pt>
                <c:pt idx="4612">
                  <c:v>37554</c:v>
                </c:pt>
                <c:pt idx="4613">
                  <c:v>37553</c:v>
                </c:pt>
                <c:pt idx="4614">
                  <c:v>37552</c:v>
                </c:pt>
                <c:pt idx="4615">
                  <c:v>37551</c:v>
                </c:pt>
                <c:pt idx="4616">
                  <c:v>37550</c:v>
                </c:pt>
                <c:pt idx="4617">
                  <c:v>37547</c:v>
                </c:pt>
                <c:pt idx="4618">
                  <c:v>37546</c:v>
                </c:pt>
                <c:pt idx="4619">
                  <c:v>37545</c:v>
                </c:pt>
                <c:pt idx="4620">
                  <c:v>37544</c:v>
                </c:pt>
                <c:pt idx="4621">
                  <c:v>37543</c:v>
                </c:pt>
                <c:pt idx="4622">
                  <c:v>37540</c:v>
                </c:pt>
                <c:pt idx="4623">
                  <c:v>37539</c:v>
                </c:pt>
                <c:pt idx="4624">
                  <c:v>37538</c:v>
                </c:pt>
                <c:pt idx="4625">
                  <c:v>37537</c:v>
                </c:pt>
                <c:pt idx="4626">
                  <c:v>37536</c:v>
                </c:pt>
                <c:pt idx="4627">
                  <c:v>37533</c:v>
                </c:pt>
                <c:pt idx="4628">
                  <c:v>37532</c:v>
                </c:pt>
                <c:pt idx="4629">
                  <c:v>37531</c:v>
                </c:pt>
                <c:pt idx="4630">
                  <c:v>37530</c:v>
                </c:pt>
                <c:pt idx="4631">
                  <c:v>37529</c:v>
                </c:pt>
                <c:pt idx="4632">
                  <c:v>37526</c:v>
                </c:pt>
                <c:pt idx="4633">
                  <c:v>37525</c:v>
                </c:pt>
                <c:pt idx="4634">
                  <c:v>37524</c:v>
                </c:pt>
                <c:pt idx="4635">
                  <c:v>37523</c:v>
                </c:pt>
                <c:pt idx="4636">
                  <c:v>37522</c:v>
                </c:pt>
                <c:pt idx="4637">
                  <c:v>37519</c:v>
                </c:pt>
                <c:pt idx="4638">
                  <c:v>37518</c:v>
                </c:pt>
                <c:pt idx="4639">
                  <c:v>37517</c:v>
                </c:pt>
                <c:pt idx="4640">
                  <c:v>37516</c:v>
                </c:pt>
                <c:pt idx="4641">
                  <c:v>37515</c:v>
                </c:pt>
                <c:pt idx="4642">
                  <c:v>37512</c:v>
                </c:pt>
                <c:pt idx="4643">
                  <c:v>37511</c:v>
                </c:pt>
                <c:pt idx="4644">
                  <c:v>37510</c:v>
                </c:pt>
                <c:pt idx="4645">
                  <c:v>37509</c:v>
                </c:pt>
                <c:pt idx="4646">
                  <c:v>37508</c:v>
                </c:pt>
                <c:pt idx="4647">
                  <c:v>37505</c:v>
                </c:pt>
                <c:pt idx="4648">
                  <c:v>37504</c:v>
                </c:pt>
                <c:pt idx="4649">
                  <c:v>37503</c:v>
                </c:pt>
                <c:pt idx="4650">
                  <c:v>37502</c:v>
                </c:pt>
                <c:pt idx="4651">
                  <c:v>37501</c:v>
                </c:pt>
                <c:pt idx="4652">
                  <c:v>37498</c:v>
                </c:pt>
                <c:pt idx="4653">
                  <c:v>37497</c:v>
                </c:pt>
                <c:pt idx="4654">
                  <c:v>37496</c:v>
                </c:pt>
                <c:pt idx="4655">
                  <c:v>37495</c:v>
                </c:pt>
                <c:pt idx="4656">
                  <c:v>37494</c:v>
                </c:pt>
                <c:pt idx="4657">
                  <c:v>37491</c:v>
                </c:pt>
                <c:pt idx="4658">
                  <c:v>37490</c:v>
                </c:pt>
                <c:pt idx="4659">
                  <c:v>37489</c:v>
                </c:pt>
                <c:pt idx="4660">
                  <c:v>37488</c:v>
                </c:pt>
                <c:pt idx="4661">
                  <c:v>37487</c:v>
                </c:pt>
                <c:pt idx="4662">
                  <c:v>37484</c:v>
                </c:pt>
                <c:pt idx="4663">
                  <c:v>37483</c:v>
                </c:pt>
                <c:pt idx="4664">
                  <c:v>37482</c:v>
                </c:pt>
                <c:pt idx="4665">
                  <c:v>37481</c:v>
                </c:pt>
                <c:pt idx="4666">
                  <c:v>37480</c:v>
                </c:pt>
                <c:pt idx="4667">
                  <c:v>37477</c:v>
                </c:pt>
                <c:pt idx="4668">
                  <c:v>37476</c:v>
                </c:pt>
                <c:pt idx="4669">
                  <c:v>37475</c:v>
                </c:pt>
                <c:pt idx="4670">
                  <c:v>37474</c:v>
                </c:pt>
                <c:pt idx="4671">
                  <c:v>37473</c:v>
                </c:pt>
                <c:pt idx="4672">
                  <c:v>37470</c:v>
                </c:pt>
                <c:pt idx="4673">
                  <c:v>37469</c:v>
                </c:pt>
                <c:pt idx="4674">
                  <c:v>37468</c:v>
                </c:pt>
                <c:pt idx="4675">
                  <c:v>37467</c:v>
                </c:pt>
                <c:pt idx="4676">
                  <c:v>37466</c:v>
                </c:pt>
                <c:pt idx="4677">
                  <c:v>37463</c:v>
                </c:pt>
                <c:pt idx="4678">
                  <c:v>37462</c:v>
                </c:pt>
                <c:pt idx="4679">
                  <c:v>37461</c:v>
                </c:pt>
                <c:pt idx="4680">
                  <c:v>37460</c:v>
                </c:pt>
                <c:pt idx="4681">
                  <c:v>37459</c:v>
                </c:pt>
                <c:pt idx="4682">
                  <c:v>37456</c:v>
                </c:pt>
                <c:pt idx="4683">
                  <c:v>37455</c:v>
                </c:pt>
                <c:pt idx="4684">
                  <c:v>37454</c:v>
                </c:pt>
                <c:pt idx="4685">
                  <c:v>37453</c:v>
                </c:pt>
                <c:pt idx="4686">
                  <c:v>37452</c:v>
                </c:pt>
                <c:pt idx="4687">
                  <c:v>37449</c:v>
                </c:pt>
                <c:pt idx="4688">
                  <c:v>37448</c:v>
                </c:pt>
                <c:pt idx="4689">
                  <c:v>37447</c:v>
                </c:pt>
                <c:pt idx="4690">
                  <c:v>37446</c:v>
                </c:pt>
                <c:pt idx="4691">
                  <c:v>37445</c:v>
                </c:pt>
                <c:pt idx="4692">
                  <c:v>37442</c:v>
                </c:pt>
                <c:pt idx="4693">
                  <c:v>37441</c:v>
                </c:pt>
                <c:pt idx="4694">
                  <c:v>37440</c:v>
                </c:pt>
                <c:pt idx="4695">
                  <c:v>37439</c:v>
                </c:pt>
                <c:pt idx="4696">
                  <c:v>37438</c:v>
                </c:pt>
                <c:pt idx="4697">
                  <c:v>37435</c:v>
                </c:pt>
                <c:pt idx="4698">
                  <c:v>37434</c:v>
                </c:pt>
                <c:pt idx="4699">
                  <c:v>37433</c:v>
                </c:pt>
                <c:pt idx="4700">
                  <c:v>37432</c:v>
                </c:pt>
                <c:pt idx="4701">
                  <c:v>37431</c:v>
                </c:pt>
                <c:pt idx="4702">
                  <c:v>37428</c:v>
                </c:pt>
                <c:pt idx="4703">
                  <c:v>37427</c:v>
                </c:pt>
                <c:pt idx="4704">
                  <c:v>37426</c:v>
                </c:pt>
                <c:pt idx="4705">
                  <c:v>37425</c:v>
                </c:pt>
                <c:pt idx="4706">
                  <c:v>37424</c:v>
                </c:pt>
                <c:pt idx="4707">
                  <c:v>37421</c:v>
                </c:pt>
                <c:pt idx="4708">
                  <c:v>37420</c:v>
                </c:pt>
                <c:pt idx="4709">
                  <c:v>37419</c:v>
                </c:pt>
                <c:pt idx="4710">
                  <c:v>37418</c:v>
                </c:pt>
                <c:pt idx="4711">
                  <c:v>37414</c:v>
                </c:pt>
                <c:pt idx="4712">
                  <c:v>37413</c:v>
                </c:pt>
                <c:pt idx="4713">
                  <c:v>37412</c:v>
                </c:pt>
                <c:pt idx="4714">
                  <c:v>37411</c:v>
                </c:pt>
                <c:pt idx="4715">
                  <c:v>37410</c:v>
                </c:pt>
                <c:pt idx="4716">
                  <c:v>37407</c:v>
                </c:pt>
                <c:pt idx="4717">
                  <c:v>37406</c:v>
                </c:pt>
                <c:pt idx="4718">
                  <c:v>37405</c:v>
                </c:pt>
                <c:pt idx="4719">
                  <c:v>37404</c:v>
                </c:pt>
                <c:pt idx="4720">
                  <c:v>37403</c:v>
                </c:pt>
                <c:pt idx="4721">
                  <c:v>37400</c:v>
                </c:pt>
                <c:pt idx="4722">
                  <c:v>37399</c:v>
                </c:pt>
                <c:pt idx="4723">
                  <c:v>37398</c:v>
                </c:pt>
                <c:pt idx="4724">
                  <c:v>37397</c:v>
                </c:pt>
                <c:pt idx="4725">
                  <c:v>37396</c:v>
                </c:pt>
                <c:pt idx="4726">
                  <c:v>37393</c:v>
                </c:pt>
                <c:pt idx="4727">
                  <c:v>37392</c:v>
                </c:pt>
                <c:pt idx="4728">
                  <c:v>37391</c:v>
                </c:pt>
                <c:pt idx="4729">
                  <c:v>37390</c:v>
                </c:pt>
                <c:pt idx="4730">
                  <c:v>37389</c:v>
                </c:pt>
                <c:pt idx="4731">
                  <c:v>37386</c:v>
                </c:pt>
                <c:pt idx="4732">
                  <c:v>37385</c:v>
                </c:pt>
                <c:pt idx="4733">
                  <c:v>37384</c:v>
                </c:pt>
                <c:pt idx="4734">
                  <c:v>37383</c:v>
                </c:pt>
                <c:pt idx="4735">
                  <c:v>37382</c:v>
                </c:pt>
                <c:pt idx="4736">
                  <c:v>37379</c:v>
                </c:pt>
                <c:pt idx="4737">
                  <c:v>37378</c:v>
                </c:pt>
                <c:pt idx="4738">
                  <c:v>37377</c:v>
                </c:pt>
                <c:pt idx="4739">
                  <c:v>37376</c:v>
                </c:pt>
                <c:pt idx="4740">
                  <c:v>37375</c:v>
                </c:pt>
                <c:pt idx="4741">
                  <c:v>37372</c:v>
                </c:pt>
                <c:pt idx="4742">
                  <c:v>37370</c:v>
                </c:pt>
                <c:pt idx="4743">
                  <c:v>37369</c:v>
                </c:pt>
                <c:pt idx="4744">
                  <c:v>37368</c:v>
                </c:pt>
                <c:pt idx="4745">
                  <c:v>37365</c:v>
                </c:pt>
                <c:pt idx="4746">
                  <c:v>37364</c:v>
                </c:pt>
                <c:pt idx="4747">
                  <c:v>37363</c:v>
                </c:pt>
                <c:pt idx="4748">
                  <c:v>37362</c:v>
                </c:pt>
                <c:pt idx="4749">
                  <c:v>37361</c:v>
                </c:pt>
                <c:pt idx="4750">
                  <c:v>37358</c:v>
                </c:pt>
                <c:pt idx="4751">
                  <c:v>37357</c:v>
                </c:pt>
                <c:pt idx="4752">
                  <c:v>37356</c:v>
                </c:pt>
                <c:pt idx="4753">
                  <c:v>37355</c:v>
                </c:pt>
                <c:pt idx="4754">
                  <c:v>37354</c:v>
                </c:pt>
                <c:pt idx="4755">
                  <c:v>37351</c:v>
                </c:pt>
                <c:pt idx="4756">
                  <c:v>37350</c:v>
                </c:pt>
                <c:pt idx="4757">
                  <c:v>37349</c:v>
                </c:pt>
                <c:pt idx="4758">
                  <c:v>37348</c:v>
                </c:pt>
                <c:pt idx="4759">
                  <c:v>37343</c:v>
                </c:pt>
                <c:pt idx="4760">
                  <c:v>37342</c:v>
                </c:pt>
                <c:pt idx="4761">
                  <c:v>37341</c:v>
                </c:pt>
                <c:pt idx="4762">
                  <c:v>37340</c:v>
                </c:pt>
                <c:pt idx="4763">
                  <c:v>37337</c:v>
                </c:pt>
                <c:pt idx="4764">
                  <c:v>37336</c:v>
                </c:pt>
                <c:pt idx="4765">
                  <c:v>37335</c:v>
                </c:pt>
                <c:pt idx="4766">
                  <c:v>37334</c:v>
                </c:pt>
                <c:pt idx="4767">
                  <c:v>37333</c:v>
                </c:pt>
                <c:pt idx="4768">
                  <c:v>37330</c:v>
                </c:pt>
                <c:pt idx="4769">
                  <c:v>37329</c:v>
                </c:pt>
                <c:pt idx="4770">
                  <c:v>37328</c:v>
                </c:pt>
                <c:pt idx="4771">
                  <c:v>37327</c:v>
                </c:pt>
                <c:pt idx="4772">
                  <c:v>37326</c:v>
                </c:pt>
                <c:pt idx="4773">
                  <c:v>37323</c:v>
                </c:pt>
                <c:pt idx="4774">
                  <c:v>37322</c:v>
                </c:pt>
                <c:pt idx="4775">
                  <c:v>37321</c:v>
                </c:pt>
                <c:pt idx="4776">
                  <c:v>37320</c:v>
                </c:pt>
                <c:pt idx="4777">
                  <c:v>37319</c:v>
                </c:pt>
                <c:pt idx="4778">
                  <c:v>37316</c:v>
                </c:pt>
                <c:pt idx="4779">
                  <c:v>37315</c:v>
                </c:pt>
                <c:pt idx="4780">
                  <c:v>37314</c:v>
                </c:pt>
                <c:pt idx="4781">
                  <c:v>37313</c:v>
                </c:pt>
                <c:pt idx="4782">
                  <c:v>37312</c:v>
                </c:pt>
                <c:pt idx="4783">
                  <c:v>37309</c:v>
                </c:pt>
                <c:pt idx="4784">
                  <c:v>37308</c:v>
                </c:pt>
                <c:pt idx="4785">
                  <c:v>37307</c:v>
                </c:pt>
                <c:pt idx="4786">
                  <c:v>37306</c:v>
                </c:pt>
                <c:pt idx="4787">
                  <c:v>37305</c:v>
                </c:pt>
                <c:pt idx="4788">
                  <c:v>37302</c:v>
                </c:pt>
                <c:pt idx="4789">
                  <c:v>37301</c:v>
                </c:pt>
                <c:pt idx="4790">
                  <c:v>37300</c:v>
                </c:pt>
                <c:pt idx="4791">
                  <c:v>37299</c:v>
                </c:pt>
                <c:pt idx="4792">
                  <c:v>37298</c:v>
                </c:pt>
                <c:pt idx="4793">
                  <c:v>37295</c:v>
                </c:pt>
                <c:pt idx="4794">
                  <c:v>37294</c:v>
                </c:pt>
                <c:pt idx="4795">
                  <c:v>37293</c:v>
                </c:pt>
                <c:pt idx="4796">
                  <c:v>37292</c:v>
                </c:pt>
                <c:pt idx="4797">
                  <c:v>37291</c:v>
                </c:pt>
                <c:pt idx="4798">
                  <c:v>37288</c:v>
                </c:pt>
                <c:pt idx="4799">
                  <c:v>37287</c:v>
                </c:pt>
                <c:pt idx="4800">
                  <c:v>37286</c:v>
                </c:pt>
                <c:pt idx="4801">
                  <c:v>37285</c:v>
                </c:pt>
                <c:pt idx="4802">
                  <c:v>37281</c:v>
                </c:pt>
                <c:pt idx="4803">
                  <c:v>37280</c:v>
                </c:pt>
                <c:pt idx="4804">
                  <c:v>37279</c:v>
                </c:pt>
                <c:pt idx="4805">
                  <c:v>37278</c:v>
                </c:pt>
                <c:pt idx="4806">
                  <c:v>37277</c:v>
                </c:pt>
                <c:pt idx="4807">
                  <c:v>37274</c:v>
                </c:pt>
                <c:pt idx="4808">
                  <c:v>37273</c:v>
                </c:pt>
                <c:pt idx="4809">
                  <c:v>37272</c:v>
                </c:pt>
                <c:pt idx="4810">
                  <c:v>37271</c:v>
                </c:pt>
                <c:pt idx="4811">
                  <c:v>37270</c:v>
                </c:pt>
                <c:pt idx="4812">
                  <c:v>37267</c:v>
                </c:pt>
                <c:pt idx="4813">
                  <c:v>37266</c:v>
                </c:pt>
                <c:pt idx="4814">
                  <c:v>37265</c:v>
                </c:pt>
                <c:pt idx="4815">
                  <c:v>37264</c:v>
                </c:pt>
                <c:pt idx="4816">
                  <c:v>37263</c:v>
                </c:pt>
                <c:pt idx="4817">
                  <c:v>37260</c:v>
                </c:pt>
                <c:pt idx="4818">
                  <c:v>37259</c:v>
                </c:pt>
                <c:pt idx="4819">
                  <c:v>37258</c:v>
                </c:pt>
                <c:pt idx="4820">
                  <c:v>37256</c:v>
                </c:pt>
                <c:pt idx="4821">
                  <c:v>37253</c:v>
                </c:pt>
                <c:pt idx="4822">
                  <c:v>37252</c:v>
                </c:pt>
                <c:pt idx="4823">
                  <c:v>37249</c:v>
                </c:pt>
                <c:pt idx="4824">
                  <c:v>37246</c:v>
                </c:pt>
                <c:pt idx="4825">
                  <c:v>37245</c:v>
                </c:pt>
                <c:pt idx="4826">
                  <c:v>37244</c:v>
                </c:pt>
                <c:pt idx="4827">
                  <c:v>37243</c:v>
                </c:pt>
                <c:pt idx="4828">
                  <c:v>37242</c:v>
                </c:pt>
                <c:pt idx="4829">
                  <c:v>37239</c:v>
                </c:pt>
                <c:pt idx="4830">
                  <c:v>37238</c:v>
                </c:pt>
                <c:pt idx="4831">
                  <c:v>37237</c:v>
                </c:pt>
                <c:pt idx="4832">
                  <c:v>37236</c:v>
                </c:pt>
                <c:pt idx="4833">
                  <c:v>37235</c:v>
                </c:pt>
                <c:pt idx="4834">
                  <c:v>37232</c:v>
                </c:pt>
                <c:pt idx="4835">
                  <c:v>37231</c:v>
                </c:pt>
                <c:pt idx="4836">
                  <c:v>37230</c:v>
                </c:pt>
                <c:pt idx="4837">
                  <c:v>37229</c:v>
                </c:pt>
                <c:pt idx="4838">
                  <c:v>37228</c:v>
                </c:pt>
                <c:pt idx="4839">
                  <c:v>37225</c:v>
                </c:pt>
                <c:pt idx="4840">
                  <c:v>37224</c:v>
                </c:pt>
                <c:pt idx="4841">
                  <c:v>37223</c:v>
                </c:pt>
                <c:pt idx="4842">
                  <c:v>37222</c:v>
                </c:pt>
                <c:pt idx="4843">
                  <c:v>37221</c:v>
                </c:pt>
                <c:pt idx="4844">
                  <c:v>37218</c:v>
                </c:pt>
                <c:pt idx="4845">
                  <c:v>37217</c:v>
                </c:pt>
                <c:pt idx="4846">
                  <c:v>37216</c:v>
                </c:pt>
                <c:pt idx="4847">
                  <c:v>37215</c:v>
                </c:pt>
                <c:pt idx="4848">
                  <c:v>37214</c:v>
                </c:pt>
                <c:pt idx="4849">
                  <c:v>37211</c:v>
                </c:pt>
                <c:pt idx="4850">
                  <c:v>37210</c:v>
                </c:pt>
                <c:pt idx="4851">
                  <c:v>37209</c:v>
                </c:pt>
                <c:pt idx="4852">
                  <c:v>37208</c:v>
                </c:pt>
                <c:pt idx="4853">
                  <c:v>37207</c:v>
                </c:pt>
                <c:pt idx="4854">
                  <c:v>37204</c:v>
                </c:pt>
                <c:pt idx="4855">
                  <c:v>37203</c:v>
                </c:pt>
                <c:pt idx="4856">
                  <c:v>37202</c:v>
                </c:pt>
                <c:pt idx="4857">
                  <c:v>37201</c:v>
                </c:pt>
                <c:pt idx="4858">
                  <c:v>37200</c:v>
                </c:pt>
                <c:pt idx="4859">
                  <c:v>37197</c:v>
                </c:pt>
                <c:pt idx="4860">
                  <c:v>37196</c:v>
                </c:pt>
                <c:pt idx="4861">
                  <c:v>37195</c:v>
                </c:pt>
                <c:pt idx="4862">
                  <c:v>37194</c:v>
                </c:pt>
                <c:pt idx="4863">
                  <c:v>37193</c:v>
                </c:pt>
                <c:pt idx="4864">
                  <c:v>37190</c:v>
                </c:pt>
                <c:pt idx="4865">
                  <c:v>37189</c:v>
                </c:pt>
                <c:pt idx="4866">
                  <c:v>37188</c:v>
                </c:pt>
                <c:pt idx="4867">
                  <c:v>37187</c:v>
                </c:pt>
                <c:pt idx="4868">
                  <c:v>37186</c:v>
                </c:pt>
                <c:pt idx="4869">
                  <c:v>37183</c:v>
                </c:pt>
                <c:pt idx="4870">
                  <c:v>37182</c:v>
                </c:pt>
                <c:pt idx="4871">
                  <c:v>37181</c:v>
                </c:pt>
                <c:pt idx="4872">
                  <c:v>37180</c:v>
                </c:pt>
                <c:pt idx="4873">
                  <c:v>37179</c:v>
                </c:pt>
                <c:pt idx="4874">
                  <c:v>37176</c:v>
                </c:pt>
                <c:pt idx="4875">
                  <c:v>37175</c:v>
                </c:pt>
                <c:pt idx="4876">
                  <c:v>37174</c:v>
                </c:pt>
                <c:pt idx="4877">
                  <c:v>37173</c:v>
                </c:pt>
                <c:pt idx="4878">
                  <c:v>37172</c:v>
                </c:pt>
                <c:pt idx="4879">
                  <c:v>37169</c:v>
                </c:pt>
                <c:pt idx="4880">
                  <c:v>37168</c:v>
                </c:pt>
                <c:pt idx="4881">
                  <c:v>37167</c:v>
                </c:pt>
                <c:pt idx="4882">
                  <c:v>37166</c:v>
                </c:pt>
                <c:pt idx="4883">
                  <c:v>37165</c:v>
                </c:pt>
                <c:pt idx="4884">
                  <c:v>37162</c:v>
                </c:pt>
                <c:pt idx="4885">
                  <c:v>37161</c:v>
                </c:pt>
                <c:pt idx="4886">
                  <c:v>37160</c:v>
                </c:pt>
                <c:pt idx="4887">
                  <c:v>37159</c:v>
                </c:pt>
                <c:pt idx="4888">
                  <c:v>37158</c:v>
                </c:pt>
                <c:pt idx="4889">
                  <c:v>37155</c:v>
                </c:pt>
                <c:pt idx="4890">
                  <c:v>37154</c:v>
                </c:pt>
                <c:pt idx="4891">
                  <c:v>37153</c:v>
                </c:pt>
                <c:pt idx="4892">
                  <c:v>37152</c:v>
                </c:pt>
                <c:pt idx="4893">
                  <c:v>37151</c:v>
                </c:pt>
                <c:pt idx="4894">
                  <c:v>37148</c:v>
                </c:pt>
                <c:pt idx="4895">
                  <c:v>37147</c:v>
                </c:pt>
                <c:pt idx="4896">
                  <c:v>37146</c:v>
                </c:pt>
                <c:pt idx="4897">
                  <c:v>37145</c:v>
                </c:pt>
                <c:pt idx="4898">
                  <c:v>37144</c:v>
                </c:pt>
                <c:pt idx="4899">
                  <c:v>37141</c:v>
                </c:pt>
                <c:pt idx="4900">
                  <c:v>37140</c:v>
                </c:pt>
                <c:pt idx="4901">
                  <c:v>37139</c:v>
                </c:pt>
                <c:pt idx="4902">
                  <c:v>37138</c:v>
                </c:pt>
                <c:pt idx="4903">
                  <c:v>37137</c:v>
                </c:pt>
                <c:pt idx="4904">
                  <c:v>37134</c:v>
                </c:pt>
                <c:pt idx="4905">
                  <c:v>37133</c:v>
                </c:pt>
                <c:pt idx="4906">
                  <c:v>37132</c:v>
                </c:pt>
                <c:pt idx="4907">
                  <c:v>37131</c:v>
                </c:pt>
                <c:pt idx="4908">
                  <c:v>37130</c:v>
                </c:pt>
                <c:pt idx="4909">
                  <c:v>37127</c:v>
                </c:pt>
                <c:pt idx="4910">
                  <c:v>37126</c:v>
                </c:pt>
                <c:pt idx="4911">
                  <c:v>37125</c:v>
                </c:pt>
                <c:pt idx="4912">
                  <c:v>37124</c:v>
                </c:pt>
                <c:pt idx="4913">
                  <c:v>37123</c:v>
                </c:pt>
                <c:pt idx="4914">
                  <c:v>37120</c:v>
                </c:pt>
                <c:pt idx="4915">
                  <c:v>37119</c:v>
                </c:pt>
                <c:pt idx="4916">
                  <c:v>37118</c:v>
                </c:pt>
                <c:pt idx="4917">
                  <c:v>37117</c:v>
                </c:pt>
                <c:pt idx="4918">
                  <c:v>37116</c:v>
                </c:pt>
                <c:pt idx="4919">
                  <c:v>37113</c:v>
                </c:pt>
                <c:pt idx="4920">
                  <c:v>37112</c:v>
                </c:pt>
                <c:pt idx="4921">
                  <c:v>37111</c:v>
                </c:pt>
                <c:pt idx="4922">
                  <c:v>37110</c:v>
                </c:pt>
                <c:pt idx="4923">
                  <c:v>37109</c:v>
                </c:pt>
                <c:pt idx="4924">
                  <c:v>37106</c:v>
                </c:pt>
                <c:pt idx="4925">
                  <c:v>37105</c:v>
                </c:pt>
                <c:pt idx="4926">
                  <c:v>37104</c:v>
                </c:pt>
                <c:pt idx="4927">
                  <c:v>37103</c:v>
                </c:pt>
                <c:pt idx="4928">
                  <c:v>37102</c:v>
                </c:pt>
                <c:pt idx="4929">
                  <c:v>37099</c:v>
                </c:pt>
                <c:pt idx="4930">
                  <c:v>37098</c:v>
                </c:pt>
                <c:pt idx="4931">
                  <c:v>37097</c:v>
                </c:pt>
                <c:pt idx="4932">
                  <c:v>37096</c:v>
                </c:pt>
                <c:pt idx="4933">
                  <c:v>37095</c:v>
                </c:pt>
                <c:pt idx="4934">
                  <c:v>37092</c:v>
                </c:pt>
                <c:pt idx="4935">
                  <c:v>37091</c:v>
                </c:pt>
                <c:pt idx="4936">
                  <c:v>37090</c:v>
                </c:pt>
                <c:pt idx="4937">
                  <c:v>37089</c:v>
                </c:pt>
                <c:pt idx="4938">
                  <c:v>37088</c:v>
                </c:pt>
                <c:pt idx="4939">
                  <c:v>37085</c:v>
                </c:pt>
                <c:pt idx="4940">
                  <c:v>37084</c:v>
                </c:pt>
                <c:pt idx="4941">
                  <c:v>37083</c:v>
                </c:pt>
                <c:pt idx="4942">
                  <c:v>37082</c:v>
                </c:pt>
                <c:pt idx="4943">
                  <c:v>37081</c:v>
                </c:pt>
                <c:pt idx="4944">
                  <c:v>37078</c:v>
                </c:pt>
                <c:pt idx="4945">
                  <c:v>37077</c:v>
                </c:pt>
                <c:pt idx="4946">
                  <c:v>37076</c:v>
                </c:pt>
                <c:pt idx="4947">
                  <c:v>37075</c:v>
                </c:pt>
                <c:pt idx="4948">
                  <c:v>37074</c:v>
                </c:pt>
                <c:pt idx="4949">
                  <c:v>37071</c:v>
                </c:pt>
                <c:pt idx="4950">
                  <c:v>37070</c:v>
                </c:pt>
                <c:pt idx="4951">
                  <c:v>37069</c:v>
                </c:pt>
                <c:pt idx="4952">
                  <c:v>37068</c:v>
                </c:pt>
                <c:pt idx="4953">
                  <c:v>37067</c:v>
                </c:pt>
                <c:pt idx="4954">
                  <c:v>37064</c:v>
                </c:pt>
                <c:pt idx="4955">
                  <c:v>37063</c:v>
                </c:pt>
                <c:pt idx="4956">
                  <c:v>37062</c:v>
                </c:pt>
                <c:pt idx="4957">
                  <c:v>37061</c:v>
                </c:pt>
                <c:pt idx="4958">
                  <c:v>37060</c:v>
                </c:pt>
                <c:pt idx="4959">
                  <c:v>37057</c:v>
                </c:pt>
                <c:pt idx="4960">
                  <c:v>37056</c:v>
                </c:pt>
                <c:pt idx="4961">
                  <c:v>37055</c:v>
                </c:pt>
                <c:pt idx="4962">
                  <c:v>37054</c:v>
                </c:pt>
                <c:pt idx="4963">
                  <c:v>37050</c:v>
                </c:pt>
                <c:pt idx="4964">
                  <c:v>37049</c:v>
                </c:pt>
                <c:pt idx="4965">
                  <c:v>37048</c:v>
                </c:pt>
                <c:pt idx="4966">
                  <c:v>37047</c:v>
                </c:pt>
                <c:pt idx="4967">
                  <c:v>37046</c:v>
                </c:pt>
                <c:pt idx="4968">
                  <c:v>37043</c:v>
                </c:pt>
                <c:pt idx="4969">
                  <c:v>37042</c:v>
                </c:pt>
                <c:pt idx="4970">
                  <c:v>37041</c:v>
                </c:pt>
                <c:pt idx="4971">
                  <c:v>37040</c:v>
                </c:pt>
                <c:pt idx="4972">
                  <c:v>37039</c:v>
                </c:pt>
                <c:pt idx="4973">
                  <c:v>37036</c:v>
                </c:pt>
                <c:pt idx="4974">
                  <c:v>37035</c:v>
                </c:pt>
                <c:pt idx="4975">
                  <c:v>37034</c:v>
                </c:pt>
                <c:pt idx="4976">
                  <c:v>37033</c:v>
                </c:pt>
                <c:pt idx="4977">
                  <c:v>37032</c:v>
                </c:pt>
                <c:pt idx="4978">
                  <c:v>37029</c:v>
                </c:pt>
                <c:pt idx="4979">
                  <c:v>37028</c:v>
                </c:pt>
                <c:pt idx="4980">
                  <c:v>37027</c:v>
                </c:pt>
                <c:pt idx="4981">
                  <c:v>37026</c:v>
                </c:pt>
                <c:pt idx="4982">
                  <c:v>37025</c:v>
                </c:pt>
                <c:pt idx="4983">
                  <c:v>37022</c:v>
                </c:pt>
                <c:pt idx="4984">
                  <c:v>37021</c:v>
                </c:pt>
                <c:pt idx="4985">
                  <c:v>37020</c:v>
                </c:pt>
                <c:pt idx="4986">
                  <c:v>37019</c:v>
                </c:pt>
                <c:pt idx="4987">
                  <c:v>37018</c:v>
                </c:pt>
                <c:pt idx="4988">
                  <c:v>37015</c:v>
                </c:pt>
                <c:pt idx="4989">
                  <c:v>37014</c:v>
                </c:pt>
                <c:pt idx="4990">
                  <c:v>37013</c:v>
                </c:pt>
                <c:pt idx="4991">
                  <c:v>37012</c:v>
                </c:pt>
                <c:pt idx="4992">
                  <c:v>37011</c:v>
                </c:pt>
                <c:pt idx="4993">
                  <c:v>37008</c:v>
                </c:pt>
                <c:pt idx="4994">
                  <c:v>37007</c:v>
                </c:pt>
                <c:pt idx="4995">
                  <c:v>37005</c:v>
                </c:pt>
                <c:pt idx="4996">
                  <c:v>37004</c:v>
                </c:pt>
                <c:pt idx="4997">
                  <c:v>37001</c:v>
                </c:pt>
                <c:pt idx="4998">
                  <c:v>37000</c:v>
                </c:pt>
                <c:pt idx="4999">
                  <c:v>36999</c:v>
                </c:pt>
                <c:pt idx="5000">
                  <c:v>36998</c:v>
                </c:pt>
                <c:pt idx="5001">
                  <c:v>36993</c:v>
                </c:pt>
                <c:pt idx="5002">
                  <c:v>36992</c:v>
                </c:pt>
                <c:pt idx="5003">
                  <c:v>36991</c:v>
                </c:pt>
                <c:pt idx="5004">
                  <c:v>36990</c:v>
                </c:pt>
                <c:pt idx="5005">
                  <c:v>36987</c:v>
                </c:pt>
                <c:pt idx="5006">
                  <c:v>36986</c:v>
                </c:pt>
                <c:pt idx="5007">
                  <c:v>36985</c:v>
                </c:pt>
                <c:pt idx="5008">
                  <c:v>36984</c:v>
                </c:pt>
                <c:pt idx="5009">
                  <c:v>36983</c:v>
                </c:pt>
                <c:pt idx="5010">
                  <c:v>36980</c:v>
                </c:pt>
                <c:pt idx="5011">
                  <c:v>36979</c:v>
                </c:pt>
                <c:pt idx="5012">
                  <c:v>36978</c:v>
                </c:pt>
                <c:pt idx="5013">
                  <c:v>36977</c:v>
                </c:pt>
                <c:pt idx="5014">
                  <c:v>36976</c:v>
                </c:pt>
                <c:pt idx="5015">
                  <c:v>36973</c:v>
                </c:pt>
                <c:pt idx="5016">
                  <c:v>36972</c:v>
                </c:pt>
                <c:pt idx="5017">
                  <c:v>36971</c:v>
                </c:pt>
                <c:pt idx="5018">
                  <c:v>36970</c:v>
                </c:pt>
                <c:pt idx="5019">
                  <c:v>36969</c:v>
                </c:pt>
                <c:pt idx="5020">
                  <c:v>36966</c:v>
                </c:pt>
                <c:pt idx="5021">
                  <c:v>36965</c:v>
                </c:pt>
                <c:pt idx="5022">
                  <c:v>36964</c:v>
                </c:pt>
                <c:pt idx="5023">
                  <c:v>36963</c:v>
                </c:pt>
                <c:pt idx="5024">
                  <c:v>36962</c:v>
                </c:pt>
                <c:pt idx="5025">
                  <c:v>36959</c:v>
                </c:pt>
                <c:pt idx="5026">
                  <c:v>36958</c:v>
                </c:pt>
                <c:pt idx="5027">
                  <c:v>36957</c:v>
                </c:pt>
                <c:pt idx="5028">
                  <c:v>36956</c:v>
                </c:pt>
                <c:pt idx="5029">
                  <c:v>36955</c:v>
                </c:pt>
                <c:pt idx="5030">
                  <c:v>36952</c:v>
                </c:pt>
                <c:pt idx="5031">
                  <c:v>36951</c:v>
                </c:pt>
                <c:pt idx="5032">
                  <c:v>36950</c:v>
                </c:pt>
                <c:pt idx="5033">
                  <c:v>36949</c:v>
                </c:pt>
                <c:pt idx="5034">
                  <c:v>36948</c:v>
                </c:pt>
                <c:pt idx="5035">
                  <c:v>36945</c:v>
                </c:pt>
                <c:pt idx="5036">
                  <c:v>36944</c:v>
                </c:pt>
                <c:pt idx="5037">
                  <c:v>36943</c:v>
                </c:pt>
                <c:pt idx="5038">
                  <c:v>36942</c:v>
                </c:pt>
                <c:pt idx="5039">
                  <c:v>36941</c:v>
                </c:pt>
                <c:pt idx="5040">
                  <c:v>36938</c:v>
                </c:pt>
                <c:pt idx="5041">
                  <c:v>36937</c:v>
                </c:pt>
                <c:pt idx="5042">
                  <c:v>36936</c:v>
                </c:pt>
                <c:pt idx="5043">
                  <c:v>36935</c:v>
                </c:pt>
                <c:pt idx="5044">
                  <c:v>36934</c:v>
                </c:pt>
                <c:pt idx="5045">
                  <c:v>36931</c:v>
                </c:pt>
                <c:pt idx="5046">
                  <c:v>36930</c:v>
                </c:pt>
                <c:pt idx="5047">
                  <c:v>36929</c:v>
                </c:pt>
                <c:pt idx="5048">
                  <c:v>36928</c:v>
                </c:pt>
                <c:pt idx="5049">
                  <c:v>36927</c:v>
                </c:pt>
                <c:pt idx="5050">
                  <c:v>36924</c:v>
                </c:pt>
                <c:pt idx="5051">
                  <c:v>36923</c:v>
                </c:pt>
                <c:pt idx="5052">
                  <c:v>36922</c:v>
                </c:pt>
                <c:pt idx="5053">
                  <c:v>36921</c:v>
                </c:pt>
                <c:pt idx="5054">
                  <c:v>36920</c:v>
                </c:pt>
                <c:pt idx="5055">
                  <c:v>36916</c:v>
                </c:pt>
                <c:pt idx="5056">
                  <c:v>36915</c:v>
                </c:pt>
                <c:pt idx="5057">
                  <c:v>36914</c:v>
                </c:pt>
                <c:pt idx="5058">
                  <c:v>36913</c:v>
                </c:pt>
                <c:pt idx="5059">
                  <c:v>36910</c:v>
                </c:pt>
                <c:pt idx="5060">
                  <c:v>36909</c:v>
                </c:pt>
                <c:pt idx="5061">
                  <c:v>36908</c:v>
                </c:pt>
                <c:pt idx="5062">
                  <c:v>36907</c:v>
                </c:pt>
                <c:pt idx="5063">
                  <c:v>36906</c:v>
                </c:pt>
                <c:pt idx="5064">
                  <c:v>36903</c:v>
                </c:pt>
                <c:pt idx="5065">
                  <c:v>36902</c:v>
                </c:pt>
                <c:pt idx="5066">
                  <c:v>36901</c:v>
                </c:pt>
                <c:pt idx="5067">
                  <c:v>36900</c:v>
                </c:pt>
                <c:pt idx="5068">
                  <c:v>36899</c:v>
                </c:pt>
                <c:pt idx="5069">
                  <c:v>36896</c:v>
                </c:pt>
                <c:pt idx="5070">
                  <c:v>36895</c:v>
                </c:pt>
                <c:pt idx="5071">
                  <c:v>36894</c:v>
                </c:pt>
                <c:pt idx="5072">
                  <c:v>36893</c:v>
                </c:pt>
                <c:pt idx="5073">
                  <c:v>36889</c:v>
                </c:pt>
                <c:pt idx="5074">
                  <c:v>36888</c:v>
                </c:pt>
                <c:pt idx="5075">
                  <c:v>36887</c:v>
                </c:pt>
                <c:pt idx="5076">
                  <c:v>36882</c:v>
                </c:pt>
                <c:pt idx="5077">
                  <c:v>36881</c:v>
                </c:pt>
                <c:pt idx="5078">
                  <c:v>36880</c:v>
                </c:pt>
                <c:pt idx="5079">
                  <c:v>36879</c:v>
                </c:pt>
                <c:pt idx="5080">
                  <c:v>36878</c:v>
                </c:pt>
                <c:pt idx="5081">
                  <c:v>36875</c:v>
                </c:pt>
                <c:pt idx="5082">
                  <c:v>36874</c:v>
                </c:pt>
                <c:pt idx="5083">
                  <c:v>36873</c:v>
                </c:pt>
                <c:pt idx="5084">
                  <c:v>36872</c:v>
                </c:pt>
                <c:pt idx="5085">
                  <c:v>36871</c:v>
                </c:pt>
                <c:pt idx="5086">
                  <c:v>36868</c:v>
                </c:pt>
                <c:pt idx="5087">
                  <c:v>36867</c:v>
                </c:pt>
                <c:pt idx="5088">
                  <c:v>36866</c:v>
                </c:pt>
                <c:pt idx="5089">
                  <c:v>36865</c:v>
                </c:pt>
                <c:pt idx="5090">
                  <c:v>36864</c:v>
                </c:pt>
                <c:pt idx="5091">
                  <c:v>36861</c:v>
                </c:pt>
                <c:pt idx="5092">
                  <c:v>36860</c:v>
                </c:pt>
                <c:pt idx="5093">
                  <c:v>36859</c:v>
                </c:pt>
                <c:pt idx="5094">
                  <c:v>36858</c:v>
                </c:pt>
                <c:pt idx="5095">
                  <c:v>36857</c:v>
                </c:pt>
                <c:pt idx="5096">
                  <c:v>36854</c:v>
                </c:pt>
                <c:pt idx="5097">
                  <c:v>36853</c:v>
                </c:pt>
                <c:pt idx="5098">
                  <c:v>36852</c:v>
                </c:pt>
                <c:pt idx="5099">
                  <c:v>36851</c:v>
                </c:pt>
                <c:pt idx="5100">
                  <c:v>36850</c:v>
                </c:pt>
                <c:pt idx="5101">
                  <c:v>36847</c:v>
                </c:pt>
                <c:pt idx="5102">
                  <c:v>36846</c:v>
                </c:pt>
                <c:pt idx="5103">
                  <c:v>36845</c:v>
                </c:pt>
                <c:pt idx="5104">
                  <c:v>36844</c:v>
                </c:pt>
                <c:pt idx="5105">
                  <c:v>36843</c:v>
                </c:pt>
                <c:pt idx="5106">
                  <c:v>36840</c:v>
                </c:pt>
                <c:pt idx="5107">
                  <c:v>36839</c:v>
                </c:pt>
                <c:pt idx="5108">
                  <c:v>36838</c:v>
                </c:pt>
                <c:pt idx="5109">
                  <c:v>36837</c:v>
                </c:pt>
                <c:pt idx="5110">
                  <c:v>36836</c:v>
                </c:pt>
                <c:pt idx="5111">
                  <c:v>36833</c:v>
                </c:pt>
                <c:pt idx="5112">
                  <c:v>36832</c:v>
                </c:pt>
                <c:pt idx="5113">
                  <c:v>36831</c:v>
                </c:pt>
                <c:pt idx="5114">
                  <c:v>36830</c:v>
                </c:pt>
                <c:pt idx="5115">
                  <c:v>36829</c:v>
                </c:pt>
                <c:pt idx="5116">
                  <c:v>36826</c:v>
                </c:pt>
                <c:pt idx="5117">
                  <c:v>36825</c:v>
                </c:pt>
                <c:pt idx="5118">
                  <c:v>36824</c:v>
                </c:pt>
                <c:pt idx="5119">
                  <c:v>36823</c:v>
                </c:pt>
                <c:pt idx="5120">
                  <c:v>36822</c:v>
                </c:pt>
                <c:pt idx="5121">
                  <c:v>36819</c:v>
                </c:pt>
                <c:pt idx="5122">
                  <c:v>36818</c:v>
                </c:pt>
                <c:pt idx="5123">
                  <c:v>36817</c:v>
                </c:pt>
                <c:pt idx="5124">
                  <c:v>36816</c:v>
                </c:pt>
                <c:pt idx="5125">
                  <c:v>36815</c:v>
                </c:pt>
                <c:pt idx="5126">
                  <c:v>36812</c:v>
                </c:pt>
                <c:pt idx="5127">
                  <c:v>36811</c:v>
                </c:pt>
                <c:pt idx="5128">
                  <c:v>36810</c:v>
                </c:pt>
                <c:pt idx="5129">
                  <c:v>36809</c:v>
                </c:pt>
                <c:pt idx="5130">
                  <c:v>36808</c:v>
                </c:pt>
                <c:pt idx="5131">
                  <c:v>36805</c:v>
                </c:pt>
                <c:pt idx="5132">
                  <c:v>36804</c:v>
                </c:pt>
                <c:pt idx="5133">
                  <c:v>36803</c:v>
                </c:pt>
                <c:pt idx="5134">
                  <c:v>36802</c:v>
                </c:pt>
                <c:pt idx="5135">
                  <c:v>36801</c:v>
                </c:pt>
                <c:pt idx="5136">
                  <c:v>36798</c:v>
                </c:pt>
                <c:pt idx="5137">
                  <c:v>36797</c:v>
                </c:pt>
                <c:pt idx="5138">
                  <c:v>36796</c:v>
                </c:pt>
                <c:pt idx="5139">
                  <c:v>36795</c:v>
                </c:pt>
                <c:pt idx="5140">
                  <c:v>36794</c:v>
                </c:pt>
                <c:pt idx="5141">
                  <c:v>36791</c:v>
                </c:pt>
                <c:pt idx="5142">
                  <c:v>36790</c:v>
                </c:pt>
                <c:pt idx="5143">
                  <c:v>36789</c:v>
                </c:pt>
                <c:pt idx="5144">
                  <c:v>36788</c:v>
                </c:pt>
                <c:pt idx="5145">
                  <c:v>36787</c:v>
                </c:pt>
                <c:pt idx="5146">
                  <c:v>36784</c:v>
                </c:pt>
                <c:pt idx="5147">
                  <c:v>36783</c:v>
                </c:pt>
                <c:pt idx="5148">
                  <c:v>36782</c:v>
                </c:pt>
                <c:pt idx="5149">
                  <c:v>36781</c:v>
                </c:pt>
                <c:pt idx="5150">
                  <c:v>36780</c:v>
                </c:pt>
                <c:pt idx="5151">
                  <c:v>36777</c:v>
                </c:pt>
                <c:pt idx="5152">
                  <c:v>36776</c:v>
                </c:pt>
                <c:pt idx="5153">
                  <c:v>36775</c:v>
                </c:pt>
                <c:pt idx="5154">
                  <c:v>36774</c:v>
                </c:pt>
                <c:pt idx="5155">
                  <c:v>36773</c:v>
                </c:pt>
                <c:pt idx="5156">
                  <c:v>36770</c:v>
                </c:pt>
                <c:pt idx="5157">
                  <c:v>36769</c:v>
                </c:pt>
                <c:pt idx="5158">
                  <c:v>36768</c:v>
                </c:pt>
                <c:pt idx="5159">
                  <c:v>36767</c:v>
                </c:pt>
                <c:pt idx="5160">
                  <c:v>36766</c:v>
                </c:pt>
                <c:pt idx="5161">
                  <c:v>36763</c:v>
                </c:pt>
                <c:pt idx="5162">
                  <c:v>36762</c:v>
                </c:pt>
                <c:pt idx="5163">
                  <c:v>36761</c:v>
                </c:pt>
                <c:pt idx="5164">
                  <c:v>36760</c:v>
                </c:pt>
                <c:pt idx="5165">
                  <c:v>36759</c:v>
                </c:pt>
                <c:pt idx="5166">
                  <c:v>36756</c:v>
                </c:pt>
                <c:pt idx="5167">
                  <c:v>36755</c:v>
                </c:pt>
                <c:pt idx="5168">
                  <c:v>36754</c:v>
                </c:pt>
                <c:pt idx="5169">
                  <c:v>36753</c:v>
                </c:pt>
                <c:pt idx="5170">
                  <c:v>36752</c:v>
                </c:pt>
                <c:pt idx="5171">
                  <c:v>36749</c:v>
                </c:pt>
                <c:pt idx="5172">
                  <c:v>36748</c:v>
                </c:pt>
                <c:pt idx="5173">
                  <c:v>36747</c:v>
                </c:pt>
                <c:pt idx="5174">
                  <c:v>36746</c:v>
                </c:pt>
                <c:pt idx="5175">
                  <c:v>36745</c:v>
                </c:pt>
                <c:pt idx="5176">
                  <c:v>36742</c:v>
                </c:pt>
                <c:pt idx="5177">
                  <c:v>36741</c:v>
                </c:pt>
                <c:pt idx="5178">
                  <c:v>36740</c:v>
                </c:pt>
                <c:pt idx="5179">
                  <c:v>36739</c:v>
                </c:pt>
                <c:pt idx="5180">
                  <c:v>36738</c:v>
                </c:pt>
                <c:pt idx="5181">
                  <c:v>36735</c:v>
                </c:pt>
                <c:pt idx="5182">
                  <c:v>36734</c:v>
                </c:pt>
                <c:pt idx="5183">
                  <c:v>36733</c:v>
                </c:pt>
                <c:pt idx="5184">
                  <c:v>36732</c:v>
                </c:pt>
                <c:pt idx="5185">
                  <c:v>36731</c:v>
                </c:pt>
                <c:pt idx="5186">
                  <c:v>36728</c:v>
                </c:pt>
                <c:pt idx="5187">
                  <c:v>36727</c:v>
                </c:pt>
                <c:pt idx="5188">
                  <c:v>36726</c:v>
                </c:pt>
                <c:pt idx="5189">
                  <c:v>36725</c:v>
                </c:pt>
                <c:pt idx="5190">
                  <c:v>36724</c:v>
                </c:pt>
                <c:pt idx="5191">
                  <c:v>36721</c:v>
                </c:pt>
                <c:pt idx="5192">
                  <c:v>36720</c:v>
                </c:pt>
                <c:pt idx="5193">
                  <c:v>36719</c:v>
                </c:pt>
                <c:pt idx="5194">
                  <c:v>36718</c:v>
                </c:pt>
                <c:pt idx="5195">
                  <c:v>36717</c:v>
                </c:pt>
                <c:pt idx="5196">
                  <c:v>36714</c:v>
                </c:pt>
                <c:pt idx="5197">
                  <c:v>36713</c:v>
                </c:pt>
                <c:pt idx="5198">
                  <c:v>36712</c:v>
                </c:pt>
                <c:pt idx="5199">
                  <c:v>36711</c:v>
                </c:pt>
                <c:pt idx="5200">
                  <c:v>36710</c:v>
                </c:pt>
                <c:pt idx="5201">
                  <c:v>36707</c:v>
                </c:pt>
                <c:pt idx="5202">
                  <c:v>36706</c:v>
                </c:pt>
                <c:pt idx="5203">
                  <c:v>36705</c:v>
                </c:pt>
                <c:pt idx="5204">
                  <c:v>36704</c:v>
                </c:pt>
                <c:pt idx="5205">
                  <c:v>36703</c:v>
                </c:pt>
                <c:pt idx="5206">
                  <c:v>36700</c:v>
                </c:pt>
                <c:pt idx="5207">
                  <c:v>36699</c:v>
                </c:pt>
                <c:pt idx="5208">
                  <c:v>36698</c:v>
                </c:pt>
                <c:pt idx="5209">
                  <c:v>36697</c:v>
                </c:pt>
                <c:pt idx="5210">
                  <c:v>36696</c:v>
                </c:pt>
                <c:pt idx="5211">
                  <c:v>36693</c:v>
                </c:pt>
                <c:pt idx="5212">
                  <c:v>36692</c:v>
                </c:pt>
                <c:pt idx="5213">
                  <c:v>36691</c:v>
                </c:pt>
                <c:pt idx="5214">
                  <c:v>36690</c:v>
                </c:pt>
                <c:pt idx="5215">
                  <c:v>36686</c:v>
                </c:pt>
                <c:pt idx="5216">
                  <c:v>36685</c:v>
                </c:pt>
                <c:pt idx="5217">
                  <c:v>36684</c:v>
                </c:pt>
                <c:pt idx="5218">
                  <c:v>36683</c:v>
                </c:pt>
                <c:pt idx="5219">
                  <c:v>36682</c:v>
                </c:pt>
                <c:pt idx="5220">
                  <c:v>36679</c:v>
                </c:pt>
                <c:pt idx="5221">
                  <c:v>36678</c:v>
                </c:pt>
                <c:pt idx="5222">
                  <c:v>36677</c:v>
                </c:pt>
                <c:pt idx="5223">
                  <c:v>36676</c:v>
                </c:pt>
                <c:pt idx="5224">
                  <c:v>36675</c:v>
                </c:pt>
                <c:pt idx="5225">
                  <c:v>36672</c:v>
                </c:pt>
                <c:pt idx="5226">
                  <c:v>36671</c:v>
                </c:pt>
                <c:pt idx="5227">
                  <c:v>36670</c:v>
                </c:pt>
                <c:pt idx="5228">
                  <c:v>36669</c:v>
                </c:pt>
                <c:pt idx="5229">
                  <c:v>36668</c:v>
                </c:pt>
                <c:pt idx="5230">
                  <c:v>36665</c:v>
                </c:pt>
                <c:pt idx="5231">
                  <c:v>36664</c:v>
                </c:pt>
                <c:pt idx="5232">
                  <c:v>36663</c:v>
                </c:pt>
                <c:pt idx="5233">
                  <c:v>36662</c:v>
                </c:pt>
                <c:pt idx="5234">
                  <c:v>36661</c:v>
                </c:pt>
                <c:pt idx="5235">
                  <c:v>36658</c:v>
                </c:pt>
                <c:pt idx="5236">
                  <c:v>36657</c:v>
                </c:pt>
                <c:pt idx="5237">
                  <c:v>36656</c:v>
                </c:pt>
                <c:pt idx="5238">
                  <c:v>36655</c:v>
                </c:pt>
                <c:pt idx="5239">
                  <c:v>36654</c:v>
                </c:pt>
                <c:pt idx="5240">
                  <c:v>36651</c:v>
                </c:pt>
                <c:pt idx="5241">
                  <c:v>36650</c:v>
                </c:pt>
                <c:pt idx="5242">
                  <c:v>36649</c:v>
                </c:pt>
                <c:pt idx="5243">
                  <c:v>36648</c:v>
                </c:pt>
                <c:pt idx="5244">
                  <c:v>36647</c:v>
                </c:pt>
                <c:pt idx="5245">
                  <c:v>36644</c:v>
                </c:pt>
                <c:pt idx="5246">
                  <c:v>36643</c:v>
                </c:pt>
                <c:pt idx="5247">
                  <c:v>36642</c:v>
                </c:pt>
                <c:pt idx="5248">
                  <c:v>36636</c:v>
                </c:pt>
                <c:pt idx="5249">
                  <c:v>36635</c:v>
                </c:pt>
                <c:pt idx="5250">
                  <c:v>36634</c:v>
                </c:pt>
                <c:pt idx="5251">
                  <c:v>36633</c:v>
                </c:pt>
                <c:pt idx="5252">
                  <c:v>36630</c:v>
                </c:pt>
                <c:pt idx="5253">
                  <c:v>36629</c:v>
                </c:pt>
                <c:pt idx="5254">
                  <c:v>36628</c:v>
                </c:pt>
                <c:pt idx="5255">
                  <c:v>36627</c:v>
                </c:pt>
                <c:pt idx="5256">
                  <c:v>36626</c:v>
                </c:pt>
                <c:pt idx="5257">
                  <c:v>36623</c:v>
                </c:pt>
                <c:pt idx="5258">
                  <c:v>36622</c:v>
                </c:pt>
                <c:pt idx="5259">
                  <c:v>36621</c:v>
                </c:pt>
                <c:pt idx="5260">
                  <c:v>36620</c:v>
                </c:pt>
                <c:pt idx="5261">
                  <c:v>36619</c:v>
                </c:pt>
                <c:pt idx="5262">
                  <c:v>36616</c:v>
                </c:pt>
                <c:pt idx="5263">
                  <c:v>36615</c:v>
                </c:pt>
                <c:pt idx="5264">
                  <c:v>36614</c:v>
                </c:pt>
                <c:pt idx="5265">
                  <c:v>36613</c:v>
                </c:pt>
                <c:pt idx="5266">
                  <c:v>36612</c:v>
                </c:pt>
                <c:pt idx="5267">
                  <c:v>36609</c:v>
                </c:pt>
                <c:pt idx="5268">
                  <c:v>36608</c:v>
                </c:pt>
                <c:pt idx="5269">
                  <c:v>36607</c:v>
                </c:pt>
                <c:pt idx="5270">
                  <c:v>36606</c:v>
                </c:pt>
                <c:pt idx="5271">
                  <c:v>36605</c:v>
                </c:pt>
                <c:pt idx="5272">
                  <c:v>36602</c:v>
                </c:pt>
                <c:pt idx="5273">
                  <c:v>36601</c:v>
                </c:pt>
                <c:pt idx="5274">
                  <c:v>36600</c:v>
                </c:pt>
                <c:pt idx="5275">
                  <c:v>36599</c:v>
                </c:pt>
                <c:pt idx="5276">
                  <c:v>36598</c:v>
                </c:pt>
                <c:pt idx="5277">
                  <c:v>36595</c:v>
                </c:pt>
                <c:pt idx="5278">
                  <c:v>36594</c:v>
                </c:pt>
                <c:pt idx="5279">
                  <c:v>36593</c:v>
                </c:pt>
                <c:pt idx="5280">
                  <c:v>36592</c:v>
                </c:pt>
                <c:pt idx="5281">
                  <c:v>36591</c:v>
                </c:pt>
                <c:pt idx="5282">
                  <c:v>36588</c:v>
                </c:pt>
                <c:pt idx="5283">
                  <c:v>36587</c:v>
                </c:pt>
                <c:pt idx="5284">
                  <c:v>36586</c:v>
                </c:pt>
                <c:pt idx="5285">
                  <c:v>36585</c:v>
                </c:pt>
                <c:pt idx="5286">
                  <c:v>36584</c:v>
                </c:pt>
                <c:pt idx="5287">
                  <c:v>36581</c:v>
                </c:pt>
                <c:pt idx="5288">
                  <c:v>36580</c:v>
                </c:pt>
                <c:pt idx="5289">
                  <c:v>36579</c:v>
                </c:pt>
                <c:pt idx="5290">
                  <c:v>36578</c:v>
                </c:pt>
                <c:pt idx="5291">
                  <c:v>36577</c:v>
                </c:pt>
                <c:pt idx="5292">
                  <c:v>36574</c:v>
                </c:pt>
                <c:pt idx="5293">
                  <c:v>36573</c:v>
                </c:pt>
                <c:pt idx="5294">
                  <c:v>36572</c:v>
                </c:pt>
                <c:pt idx="5295">
                  <c:v>36571</c:v>
                </c:pt>
                <c:pt idx="5296">
                  <c:v>36570</c:v>
                </c:pt>
                <c:pt idx="5297">
                  <c:v>36567</c:v>
                </c:pt>
                <c:pt idx="5298">
                  <c:v>36566</c:v>
                </c:pt>
                <c:pt idx="5299">
                  <c:v>36565</c:v>
                </c:pt>
                <c:pt idx="5300">
                  <c:v>36564</c:v>
                </c:pt>
                <c:pt idx="5301">
                  <c:v>36563</c:v>
                </c:pt>
                <c:pt idx="5302">
                  <c:v>36560</c:v>
                </c:pt>
                <c:pt idx="5303">
                  <c:v>36559</c:v>
                </c:pt>
                <c:pt idx="5304">
                  <c:v>36558</c:v>
                </c:pt>
                <c:pt idx="5305">
                  <c:v>36557</c:v>
                </c:pt>
                <c:pt idx="5306">
                  <c:v>36556</c:v>
                </c:pt>
                <c:pt idx="5307">
                  <c:v>36553</c:v>
                </c:pt>
                <c:pt idx="5308">
                  <c:v>36552</c:v>
                </c:pt>
                <c:pt idx="5309">
                  <c:v>36550</c:v>
                </c:pt>
                <c:pt idx="5310">
                  <c:v>36549</c:v>
                </c:pt>
                <c:pt idx="5311">
                  <c:v>36546</c:v>
                </c:pt>
                <c:pt idx="5312">
                  <c:v>36545</c:v>
                </c:pt>
                <c:pt idx="5313">
                  <c:v>36544</c:v>
                </c:pt>
                <c:pt idx="5314">
                  <c:v>36543</c:v>
                </c:pt>
                <c:pt idx="5315">
                  <c:v>36542</c:v>
                </c:pt>
                <c:pt idx="5316">
                  <c:v>36539</c:v>
                </c:pt>
                <c:pt idx="5317">
                  <c:v>36538</c:v>
                </c:pt>
                <c:pt idx="5318">
                  <c:v>36537</c:v>
                </c:pt>
                <c:pt idx="5319">
                  <c:v>36536</c:v>
                </c:pt>
                <c:pt idx="5320">
                  <c:v>36535</c:v>
                </c:pt>
                <c:pt idx="5321">
                  <c:v>36532</c:v>
                </c:pt>
                <c:pt idx="5322">
                  <c:v>36531</c:v>
                </c:pt>
                <c:pt idx="5323">
                  <c:v>36530</c:v>
                </c:pt>
                <c:pt idx="5324">
                  <c:v>36529</c:v>
                </c:pt>
                <c:pt idx="5325">
                  <c:v>36525</c:v>
                </c:pt>
                <c:pt idx="5326">
                  <c:v>36524</c:v>
                </c:pt>
                <c:pt idx="5327">
                  <c:v>36523</c:v>
                </c:pt>
                <c:pt idx="5328">
                  <c:v>36518</c:v>
                </c:pt>
                <c:pt idx="5329">
                  <c:v>36517</c:v>
                </c:pt>
                <c:pt idx="5330">
                  <c:v>36516</c:v>
                </c:pt>
                <c:pt idx="5331">
                  <c:v>36515</c:v>
                </c:pt>
                <c:pt idx="5332">
                  <c:v>36514</c:v>
                </c:pt>
                <c:pt idx="5333">
                  <c:v>36511</c:v>
                </c:pt>
                <c:pt idx="5334">
                  <c:v>36510</c:v>
                </c:pt>
                <c:pt idx="5335">
                  <c:v>36509</c:v>
                </c:pt>
                <c:pt idx="5336">
                  <c:v>36508</c:v>
                </c:pt>
                <c:pt idx="5337">
                  <c:v>36507</c:v>
                </c:pt>
                <c:pt idx="5338">
                  <c:v>36504</c:v>
                </c:pt>
                <c:pt idx="5339">
                  <c:v>36503</c:v>
                </c:pt>
                <c:pt idx="5340">
                  <c:v>36502</c:v>
                </c:pt>
                <c:pt idx="5341">
                  <c:v>36501</c:v>
                </c:pt>
                <c:pt idx="5342">
                  <c:v>36500</c:v>
                </c:pt>
                <c:pt idx="5343">
                  <c:v>36497</c:v>
                </c:pt>
                <c:pt idx="5344">
                  <c:v>36496</c:v>
                </c:pt>
                <c:pt idx="5345">
                  <c:v>36495</c:v>
                </c:pt>
                <c:pt idx="5346">
                  <c:v>36494</c:v>
                </c:pt>
                <c:pt idx="5347">
                  <c:v>36493</c:v>
                </c:pt>
                <c:pt idx="5348">
                  <c:v>36490</c:v>
                </c:pt>
                <c:pt idx="5349">
                  <c:v>36489</c:v>
                </c:pt>
                <c:pt idx="5350">
                  <c:v>36488</c:v>
                </c:pt>
                <c:pt idx="5351">
                  <c:v>36487</c:v>
                </c:pt>
                <c:pt idx="5352">
                  <c:v>36486</c:v>
                </c:pt>
                <c:pt idx="5353">
                  <c:v>36483</c:v>
                </c:pt>
                <c:pt idx="5354">
                  <c:v>36482</c:v>
                </c:pt>
                <c:pt idx="5355">
                  <c:v>36481</c:v>
                </c:pt>
                <c:pt idx="5356">
                  <c:v>36480</c:v>
                </c:pt>
                <c:pt idx="5357">
                  <c:v>36479</c:v>
                </c:pt>
                <c:pt idx="5358">
                  <c:v>36476</c:v>
                </c:pt>
                <c:pt idx="5359">
                  <c:v>36475</c:v>
                </c:pt>
                <c:pt idx="5360">
                  <c:v>36474</c:v>
                </c:pt>
                <c:pt idx="5361">
                  <c:v>36473</c:v>
                </c:pt>
                <c:pt idx="5362">
                  <c:v>36472</c:v>
                </c:pt>
                <c:pt idx="5363">
                  <c:v>36469</c:v>
                </c:pt>
                <c:pt idx="5364">
                  <c:v>36468</c:v>
                </c:pt>
                <c:pt idx="5365">
                  <c:v>36467</c:v>
                </c:pt>
                <c:pt idx="5366">
                  <c:v>36466</c:v>
                </c:pt>
                <c:pt idx="5367">
                  <c:v>36465</c:v>
                </c:pt>
                <c:pt idx="5368">
                  <c:v>36462</c:v>
                </c:pt>
                <c:pt idx="5369">
                  <c:v>36461</c:v>
                </c:pt>
                <c:pt idx="5370">
                  <c:v>36460</c:v>
                </c:pt>
                <c:pt idx="5371">
                  <c:v>36459</c:v>
                </c:pt>
                <c:pt idx="5372">
                  <c:v>36458</c:v>
                </c:pt>
                <c:pt idx="5373">
                  <c:v>36455</c:v>
                </c:pt>
                <c:pt idx="5374">
                  <c:v>36454</c:v>
                </c:pt>
                <c:pt idx="5375">
                  <c:v>36453</c:v>
                </c:pt>
                <c:pt idx="5376">
                  <c:v>36452</c:v>
                </c:pt>
                <c:pt idx="5377">
                  <c:v>36451</c:v>
                </c:pt>
                <c:pt idx="5378">
                  <c:v>36448</c:v>
                </c:pt>
                <c:pt idx="5379">
                  <c:v>36447</c:v>
                </c:pt>
                <c:pt idx="5380">
                  <c:v>36446</c:v>
                </c:pt>
                <c:pt idx="5381">
                  <c:v>36445</c:v>
                </c:pt>
                <c:pt idx="5382">
                  <c:v>36444</c:v>
                </c:pt>
                <c:pt idx="5383">
                  <c:v>36441</c:v>
                </c:pt>
                <c:pt idx="5384">
                  <c:v>36440</c:v>
                </c:pt>
                <c:pt idx="5385">
                  <c:v>36439</c:v>
                </c:pt>
                <c:pt idx="5386">
                  <c:v>36438</c:v>
                </c:pt>
                <c:pt idx="5387">
                  <c:v>36437</c:v>
                </c:pt>
                <c:pt idx="5388">
                  <c:v>36434</c:v>
                </c:pt>
                <c:pt idx="5389">
                  <c:v>36433</c:v>
                </c:pt>
                <c:pt idx="5390">
                  <c:v>36432</c:v>
                </c:pt>
                <c:pt idx="5391">
                  <c:v>36431</c:v>
                </c:pt>
                <c:pt idx="5392">
                  <c:v>36430</c:v>
                </c:pt>
                <c:pt idx="5393">
                  <c:v>36427</c:v>
                </c:pt>
                <c:pt idx="5394">
                  <c:v>36426</c:v>
                </c:pt>
                <c:pt idx="5395">
                  <c:v>36425</c:v>
                </c:pt>
                <c:pt idx="5396">
                  <c:v>36424</c:v>
                </c:pt>
                <c:pt idx="5397">
                  <c:v>36423</c:v>
                </c:pt>
                <c:pt idx="5398">
                  <c:v>36420</c:v>
                </c:pt>
                <c:pt idx="5399">
                  <c:v>36419</c:v>
                </c:pt>
                <c:pt idx="5400">
                  <c:v>36418</c:v>
                </c:pt>
                <c:pt idx="5401">
                  <c:v>36417</c:v>
                </c:pt>
                <c:pt idx="5402">
                  <c:v>36416</c:v>
                </c:pt>
                <c:pt idx="5403">
                  <c:v>36413</c:v>
                </c:pt>
                <c:pt idx="5404">
                  <c:v>36412</c:v>
                </c:pt>
                <c:pt idx="5405">
                  <c:v>36411</c:v>
                </c:pt>
                <c:pt idx="5406">
                  <c:v>36410</c:v>
                </c:pt>
                <c:pt idx="5407">
                  <c:v>36409</c:v>
                </c:pt>
                <c:pt idx="5408">
                  <c:v>36406</c:v>
                </c:pt>
                <c:pt idx="5409">
                  <c:v>36405</c:v>
                </c:pt>
                <c:pt idx="5410">
                  <c:v>36404</c:v>
                </c:pt>
                <c:pt idx="5411">
                  <c:v>36403</c:v>
                </c:pt>
                <c:pt idx="5412">
                  <c:v>36402</c:v>
                </c:pt>
                <c:pt idx="5413">
                  <c:v>36399</c:v>
                </c:pt>
                <c:pt idx="5414">
                  <c:v>36398</c:v>
                </c:pt>
                <c:pt idx="5415">
                  <c:v>36397</c:v>
                </c:pt>
                <c:pt idx="5416">
                  <c:v>36396</c:v>
                </c:pt>
                <c:pt idx="5417">
                  <c:v>36395</c:v>
                </c:pt>
                <c:pt idx="5418">
                  <c:v>36392</c:v>
                </c:pt>
                <c:pt idx="5419">
                  <c:v>36391</c:v>
                </c:pt>
                <c:pt idx="5420">
                  <c:v>36390</c:v>
                </c:pt>
                <c:pt idx="5421">
                  <c:v>36389</c:v>
                </c:pt>
                <c:pt idx="5422">
                  <c:v>36388</c:v>
                </c:pt>
                <c:pt idx="5423">
                  <c:v>36385</c:v>
                </c:pt>
                <c:pt idx="5424">
                  <c:v>36384</c:v>
                </c:pt>
                <c:pt idx="5425">
                  <c:v>36383</c:v>
                </c:pt>
                <c:pt idx="5426">
                  <c:v>36382</c:v>
                </c:pt>
                <c:pt idx="5427">
                  <c:v>36381</c:v>
                </c:pt>
                <c:pt idx="5428">
                  <c:v>36378</c:v>
                </c:pt>
                <c:pt idx="5429">
                  <c:v>36377</c:v>
                </c:pt>
                <c:pt idx="5430">
                  <c:v>36376</c:v>
                </c:pt>
                <c:pt idx="5431">
                  <c:v>36375</c:v>
                </c:pt>
                <c:pt idx="5432">
                  <c:v>36374</c:v>
                </c:pt>
                <c:pt idx="5433">
                  <c:v>36371</c:v>
                </c:pt>
                <c:pt idx="5434">
                  <c:v>36370</c:v>
                </c:pt>
                <c:pt idx="5435">
                  <c:v>36369</c:v>
                </c:pt>
                <c:pt idx="5436">
                  <c:v>36368</c:v>
                </c:pt>
                <c:pt idx="5437">
                  <c:v>36367</c:v>
                </c:pt>
                <c:pt idx="5438">
                  <c:v>36364</c:v>
                </c:pt>
                <c:pt idx="5439">
                  <c:v>36363</c:v>
                </c:pt>
                <c:pt idx="5440">
                  <c:v>36362</c:v>
                </c:pt>
                <c:pt idx="5441">
                  <c:v>36361</c:v>
                </c:pt>
                <c:pt idx="5442">
                  <c:v>36360</c:v>
                </c:pt>
                <c:pt idx="5443">
                  <c:v>36357</c:v>
                </c:pt>
                <c:pt idx="5444">
                  <c:v>36356</c:v>
                </c:pt>
                <c:pt idx="5445">
                  <c:v>36355</c:v>
                </c:pt>
                <c:pt idx="5446">
                  <c:v>36354</c:v>
                </c:pt>
                <c:pt idx="5447">
                  <c:v>36353</c:v>
                </c:pt>
                <c:pt idx="5448">
                  <c:v>36350</c:v>
                </c:pt>
                <c:pt idx="5449">
                  <c:v>36349</c:v>
                </c:pt>
                <c:pt idx="5450">
                  <c:v>36348</c:v>
                </c:pt>
                <c:pt idx="5451">
                  <c:v>36347</c:v>
                </c:pt>
                <c:pt idx="5452">
                  <c:v>36346</c:v>
                </c:pt>
                <c:pt idx="5453">
                  <c:v>36343</c:v>
                </c:pt>
                <c:pt idx="5454">
                  <c:v>36342</c:v>
                </c:pt>
                <c:pt idx="5455">
                  <c:v>36341</c:v>
                </c:pt>
                <c:pt idx="5456">
                  <c:v>36340</c:v>
                </c:pt>
                <c:pt idx="5457">
                  <c:v>36339</c:v>
                </c:pt>
                <c:pt idx="5458">
                  <c:v>36336</c:v>
                </c:pt>
                <c:pt idx="5459">
                  <c:v>36335</c:v>
                </c:pt>
                <c:pt idx="5460">
                  <c:v>36334</c:v>
                </c:pt>
                <c:pt idx="5461">
                  <c:v>36333</c:v>
                </c:pt>
                <c:pt idx="5462">
                  <c:v>36332</c:v>
                </c:pt>
                <c:pt idx="5463">
                  <c:v>36329</c:v>
                </c:pt>
                <c:pt idx="5464">
                  <c:v>36328</c:v>
                </c:pt>
                <c:pt idx="5465">
                  <c:v>36327</c:v>
                </c:pt>
                <c:pt idx="5466">
                  <c:v>36326</c:v>
                </c:pt>
                <c:pt idx="5467">
                  <c:v>36322</c:v>
                </c:pt>
                <c:pt idx="5468">
                  <c:v>36321</c:v>
                </c:pt>
                <c:pt idx="5469">
                  <c:v>36320</c:v>
                </c:pt>
                <c:pt idx="5470">
                  <c:v>36319</c:v>
                </c:pt>
                <c:pt idx="5471">
                  <c:v>36318</c:v>
                </c:pt>
                <c:pt idx="5472">
                  <c:v>36315</c:v>
                </c:pt>
                <c:pt idx="5473">
                  <c:v>36314</c:v>
                </c:pt>
                <c:pt idx="5474">
                  <c:v>36313</c:v>
                </c:pt>
                <c:pt idx="5475">
                  <c:v>36312</c:v>
                </c:pt>
                <c:pt idx="5476">
                  <c:v>36311</c:v>
                </c:pt>
                <c:pt idx="5477">
                  <c:v>36308</c:v>
                </c:pt>
                <c:pt idx="5478">
                  <c:v>36307</c:v>
                </c:pt>
                <c:pt idx="5479">
                  <c:v>36306</c:v>
                </c:pt>
                <c:pt idx="5480">
                  <c:v>36305</c:v>
                </c:pt>
                <c:pt idx="5481">
                  <c:v>36304</c:v>
                </c:pt>
                <c:pt idx="5482">
                  <c:v>36301</c:v>
                </c:pt>
                <c:pt idx="5483">
                  <c:v>36300</c:v>
                </c:pt>
                <c:pt idx="5484">
                  <c:v>36299</c:v>
                </c:pt>
                <c:pt idx="5485">
                  <c:v>36298</c:v>
                </c:pt>
                <c:pt idx="5486">
                  <c:v>36297</c:v>
                </c:pt>
                <c:pt idx="5487">
                  <c:v>36294</c:v>
                </c:pt>
                <c:pt idx="5488">
                  <c:v>36293</c:v>
                </c:pt>
                <c:pt idx="5489">
                  <c:v>36292</c:v>
                </c:pt>
                <c:pt idx="5490">
                  <c:v>36291</c:v>
                </c:pt>
                <c:pt idx="5491">
                  <c:v>36290</c:v>
                </c:pt>
                <c:pt idx="5492">
                  <c:v>36287</c:v>
                </c:pt>
                <c:pt idx="5493">
                  <c:v>36286</c:v>
                </c:pt>
                <c:pt idx="5494">
                  <c:v>36285</c:v>
                </c:pt>
                <c:pt idx="5495">
                  <c:v>36284</c:v>
                </c:pt>
                <c:pt idx="5496">
                  <c:v>36283</c:v>
                </c:pt>
                <c:pt idx="5497">
                  <c:v>36280</c:v>
                </c:pt>
                <c:pt idx="5498">
                  <c:v>36279</c:v>
                </c:pt>
                <c:pt idx="5499">
                  <c:v>36278</c:v>
                </c:pt>
                <c:pt idx="5500">
                  <c:v>36277</c:v>
                </c:pt>
                <c:pt idx="5501">
                  <c:v>36276</c:v>
                </c:pt>
                <c:pt idx="5502">
                  <c:v>36273</c:v>
                </c:pt>
                <c:pt idx="5503">
                  <c:v>36272</c:v>
                </c:pt>
                <c:pt idx="5504">
                  <c:v>36271</c:v>
                </c:pt>
                <c:pt idx="5505">
                  <c:v>36270</c:v>
                </c:pt>
                <c:pt idx="5506">
                  <c:v>36269</c:v>
                </c:pt>
                <c:pt idx="5507">
                  <c:v>36266</c:v>
                </c:pt>
                <c:pt idx="5508">
                  <c:v>36265</c:v>
                </c:pt>
                <c:pt idx="5509">
                  <c:v>36264</c:v>
                </c:pt>
                <c:pt idx="5510">
                  <c:v>36263</c:v>
                </c:pt>
                <c:pt idx="5511">
                  <c:v>36262</c:v>
                </c:pt>
                <c:pt idx="5512">
                  <c:v>36259</c:v>
                </c:pt>
                <c:pt idx="5513">
                  <c:v>36258</c:v>
                </c:pt>
                <c:pt idx="5514">
                  <c:v>36257</c:v>
                </c:pt>
                <c:pt idx="5515">
                  <c:v>36256</c:v>
                </c:pt>
                <c:pt idx="5516">
                  <c:v>36251</c:v>
                </c:pt>
                <c:pt idx="5517">
                  <c:v>36250</c:v>
                </c:pt>
                <c:pt idx="5518">
                  <c:v>36249</c:v>
                </c:pt>
                <c:pt idx="5519">
                  <c:v>36248</c:v>
                </c:pt>
                <c:pt idx="5520">
                  <c:v>36245</c:v>
                </c:pt>
                <c:pt idx="5521">
                  <c:v>36244</c:v>
                </c:pt>
                <c:pt idx="5522">
                  <c:v>36243</c:v>
                </c:pt>
                <c:pt idx="5523">
                  <c:v>36242</c:v>
                </c:pt>
                <c:pt idx="5524">
                  <c:v>36241</c:v>
                </c:pt>
                <c:pt idx="5525">
                  <c:v>36238</c:v>
                </c:pt>
                <c:pt idx="5526">
                  <c:v>36237</c:v>
                </c:pt>
                <c:pt idx="5527">
                  <c:v>36236</c:v>
                </c:pt>
                <c:pt idx="5528">
                  <c:v>36235</c:v>
                </c:pt>
                <c:pt idx="5529">
                  <c:v>36234</c:v>
                </c:pt>
                <c:pt idx="5530">
                  <c:v>36231</c:v>
                </c:pt>
                <c:pt idx="5531">
                  <c:v>36230</c:v>
                </c:pt>
                <c:pt idx="5532">
                  <c:v>36229</c:v>
                </c:pt>
                <c:pt idx="5533">
                  <c:v>36228</c:v>
                </c:pt>
                <c:pt idx="5534">
                  <c:v>36227</c:v>
                </c:pt>
                <c:pt idx="5535">
                  <c:v>36224</c:v>
                </c:pt>
                <c:pt idx="5536">
                  <c:v>36223</c:v>
                </c:pt>
                <c:pt idx="5537">
                  <c:v>36222</c:v>
                </c:pt>
                <c:pt idx="5538">
                  <c:v>36221</c:v>
                </c:pt>
                <c:pt idx="5539">
                  <c:v>36220</c:v>
                </c:pt>
                <c:pt idx="5540">
                  <c:v>36217</c:v>
                </c:pt>
                <c:pt idx="5541">
                  <c:v>36216</c:v>
                </c:pt>
                <c:pt idx="5542">
                  <c:v>36215</c:v>
                </c:pt>
                <c:pt idx="5543">
                  <c:v>36214</c:v>
                </c:pt>
                <c:pt idx="5544">
                  <c:v>36213</c:v>
                </c:pt>
                <c:pt idx="5545">
                  <c:v>36210</c:v>
                </c:pt>
                <c:pt idx="5546">
                  <c:v>36209</c:v>
                </c:pt>
                <c:pt idx="5547">
                  <c:v>36208</c:v>
                </c:pt>
                <c:pt idx="5548">
                  <c:v>36207</c:v>
                </c:pt>
                <c:pt idx="5549">
                  <c:v>36206</c:v>
                </c:pt>
                <c:pt idx="5550">
                  <c:v>36203</c:v>
                </c:pt>
                <c:pt idx="5551">
                  <c:v>36202</c:v>
                </c:pt>
                <c:pt idx="5552">
                  <c:v>36201</c:v>
                </c:pt>
                <c:pt idx="5553">
                  <c:v>36200</c:v>
                </c:pt>
                <c:pt idx="5554">
                  <c:v>36199</c:v>
                </c:pt>
                <c:pt idx="5555">
                  <c:v>36196</c:v>
                </c:pt>
                <c:pt idx="5556">
                  <c:v>36195</c:v>
                </c:pt>
                <c:pt idx="5557">
                  <c:v>36194</c:v>
                </c:pt>
                <c:pt idx="5558">
                  <c:v>36193</c:v>
                </c:pt>
                <c:pt idx="5559">
                  <c:v>36192</c:v>
                </c:pt>
                <c:pt idx="5560">
                  <c:v>36189</c:v>
                </c:pt>
                <c:pt idx="5561">
                  <c:v>36188</c:v>
                </c:pt>
                <c:pt idx="5562">
                  <c:v>36187</c:v>
                </c:pt>
                <c:pt idx="5563">
                  <c:v>36185</c:v>
                </c:pt>
                <c:pt idx="5564">
                  <c:v>36182</c:v>
                </c:pt>
                <c:pt idx="5565">
                  <c:v>36181</c:v>
                </c:pt>
                <c:pt idx="5566">
                  <c:v>36180</c:v>
                </c:pt>
                <c:pt idx="5567">
                  <c:v>36179</c:v>
                </c:pt>
                <c:pt idx="5568">
                  <c:v>36178</c:v>
                </c:pt>
                <c:pt idx="5569">
                  <c:v>36175</c:v>
                </c:pt>
                <c:pt idx="5570">
                  <c:v>36174</c:v>
                </c:pt>
                <c:pt idx="5571">
                  <c:v>36173</c:v>
                </c:pt>
                <c:pt idx="5572">
                  <c:v>36172</c:v>
                </c:pt>
                <c:pt idx="5573">
                  <c:v>36171</c:v>
                </c:pt>
                <c:pt idx="5574">
                  <c:v>36168</c:v>
                </c:pt>
                <c:pt idx="5575">
                  <c:v>36167</c:v>
                </c:pt>
                <c:pt idx="5576">
                  <c:v>36166</c:v>
                </c:pt>
                <c:pt idx="5577">
                  <c:v>36165</c:v>
                </c:pt>
                <c:pt idx="5578">
                  <c:v>36164</c:v>
                </c:pt>
                <c:pt idx="5579">
                  <c:v>36160</c:v>
                </c:pt>
                <c:pt idx="5580">
                  <c:v>36159</c:v>
                </c:pt>
                <c:pt idx="5581">
                  <c:v>36158</c:v>
                </c:pt>
                <c:pt idx="5582">
                  <c:v>36153</c:v>
                </c:pt>
                <c:pt idx="5583">
                  <c:v>36152</c:v>
                </c:pt>
                <c:pt idx="5584">
                  <c:v>36151</c:v>
                </c:pt>
                <c:pt idx="5585">
                  <c:v>36150</c:v>
                </c:pt>
                <c:pt idx="5586">
                  <c:v>36147</c:v>
                </c:pt>
                <c:pt idx="5587">
                  <c:v>36146</c:v>
                </c:pt>
                <c:pt idx="5588">
                  <c:v>36145</c:v>
                </c:pt>
                <c:pt idx="5589">
                  <c:v>36144</c:v>
                </c:pt>
                <c:pt idx="5590">
                  <c:v>36143</c:v>
                </c:pt>
                <c:pt idx="5591">
                  <c:v>36140</c:v>
                </c:pt>
                <c:pt idx="5592">
                  <c:v>36139</c:v>
                </c:pt>
                <c:pt idx="5593">
                  <c:v>36138</c:v>
                </c:pt>
                <c:pt idx="5594">
                  <c:v>36137</c:v>
                </c:pt>
                <c:pt idx="5595">
                  <c:v>36136</c:v>
                </c:pt>
                <c:pt idx="5596">
                  <c:v>36133</c:v>
                </c:pt>
                <c:pt idx="5597">
                  <c:v>36132</c:v>
                </c:pt>
                <c:pt idx="5598">
                  <c:v>36131</c:v>
                </c:pt>
                <c:pt idx="5599">
                  <c:v>36130</c:v>
                </c:pt>
                <c:pt idx="5600">
                  <c:v>36129</c:v>
                </c:pt>
                <c:pt idx="5601">
                  <c:v>36126</c:v>
                </c:pt>
                <c:pt idx="5602">
                  <c:v>36125</c:v>
                </c:pt>
                <c:pt idx="5603">
                  <c:v>36124</c:v>
                </c:pt>
                <c:pt idx="5604">
                  <c:v>36123</c:v>
                </c:pt>
                <c:pt idx="5605">
                  <c:v>36122</c:v>
                </c:pt>
                <c:pt idx="5606">
                  <c:v>36119</c:v>
                </c:pt>
                <c:pt idx="5607">
                  <c:v>36118</c:v>
                </c:pt>
                <c:pt idx="5608">
                  <c:v>36117</c:v>
                </c:pt>
                <c:pt idx="5609">
                  <c:v>36116</c:v>
                </c:pt>
                <c:pt idx="5610">
                  <c:v>36115</c:v>
                </c:pt>
                <c:pt idx="5611">
                  <c:v>36112</c:v>
                </c:pt>
                <c:pt idx="5612">
                  <c:v>36111</c:v>
                </c:pt>
                <c:pt idx="5613">
                  <c:v>36110</c:v>
                </c:pt>
                <c:pt idx="5614">
                  <c:v>36109</c:v>
                </c:pt>
                <c:pt idx="5615">
                  <c:v>36108</c:v>
                </c:pt>
                <c:pt idx="5616">
                  <c:v>36105</c:v>
                </c:pt>
                <c:pt idx="5617">
                  <c:v>36104</c:v>
                </c:pt>
                <c:pt idx="5618">
                  <c:v>36103</c:v>
                </c:pt>
                <c:pt idx="5619">
                  <c:v>36102</c:v>
                </c:pt>
                <c:pt idx="5620">
                  <c:v>36101</c:v>
                </c:pt>
                <c:pt idx="5621">
                  <c:v>36098</c:v>
                </c:pt>
                <c:pt idx="5622">
                  <c:v>36097</c:v>
                </c:pt>
                <c:pt idx="5623">
                  <c:v>36096</c:v>
                </c:pt>
                <c:pt idx="5624">
                  <c:v>36095</c:v>
                </c:pt>
                <c:pt idx="5625">
                  <c:v>36094</c:v>
                </c:pt>
                <c:pt idx="5626">
                  <c:v>36091</c:v>
                </c:pt>
                <c:pt idx="5627">
                  <c:v>36090</c:v>
                </c:pt>
                <c:pt idx="5628">
                  <c:v>36089</c:v>
                </c:pt>
                <c:pt idx="5629">
                  <c:v>36088</c:v>
                </c:pt>
                <c:pt idx="5630">
                  <c:v>36087</c:v>
                </c:pt>
                <c:pt idx="5631">
                  <c:v>36084</c:v>
                </c:pt>
                <c:pt idx="5632">
                  <c:v>36083</c:v>
                </c:pt>
                <c:pt idx="5633">
                  <c:v>36082</c:v>
                </c:pt>
                <c:pt idx="5634">
                  <c:v>36081</c:v>
                </c:pt>
                <c:pt idx="5635">
                  <c:v>36080</c:v>
                </c:pt>
                <c:pt idx="5636">
                  <c:v>36077</c:v>
                </c:pt>
                <c:pt idx="5637">
                  <c:v>36076</c:v>
                </c:pt>
                <c:pt idx="5638">
                  <c:v>36075</c:v>
                </c:pt>
                <c:pt idx="5639">
                  <c:v>36074</c:v>
                </c:pt>
                <c:pt idx="5640">
                  <c:v>36073</c:v>
                </c:pt>
                <c:pt idx="5641">
                  <c:v>36070</c:v>
                </c:pt>
                <c:pt idx="5642">
                  <c:v>36069</c:v>
                </c:pt>
                <c:pt idx="5643">
                  <c:v>36068</c:v>
                </c:pt>
                <c:pt idx="5644">
                  <c:v>36067</c:v>
                </c:pt>
                <c:pt idx="5645">
                  <c:v>36066</c:v>
                </c:pt>
                <c:pt idx="5646">
                  <c:v>36063</c:v>
                </c:pt>
                <c:pt idx="5647">
                  <c:v>36062</c:v>
                </c:pt>
                <c:pt idx="5648">
                  <c:v>36061</c:v>
                </c:pt>
                <c:pt idx="5649">
                  <c:v>36060</c:v>
                </c:pt>
                <c:pt idx="5650">
                  <c:v>36059</c:v>
                </c:pt>
                <c:pt idx="5651">
                  <c:v>36056</c:v>
                </c:pt>
                <c:pt idx="5652">
                  <c:v>36055</c:v>
                </c:pt>
                <c:pt idx="5653">
                  <c:v>36054</c:v>
                </c:pt>
                <c:pt idx="5654">
                  <c:v>36053</c:v>
                </c:pt>
                <c:pt idx="5655">
                  <c:v>36052</c:v>
                </c:pt>
                <c:pt idx="5656">
                  <c:v>36049</c:v>
                </c:pt>
                <c:pt idx="5657">
                  <c:v>36048</c:v>
                </c:pt>
                <c:pt idx="5658">
                  <c:v>36047</c:v>
                </c:pt>
                <c:pt idx="5659">
                  <c:v>36046</c:v>
                </c:pt>
                <c:pt idx="5660">
                  <c:v>36045</c:v>
                </c:pt>
                <c:pt idx="5661">
                  <c:v>36042</c:v>
                </c:pt>
                <c:pt idx="5662">
                  <c:v>36041</c:v>
                </c:pt>
                <c:pt idx="5663">
                  <c:v>36040</c:v>
                </c:pt>
                <c:pt idx="5664">
                  <c:v>36039</c:v>
                </c:pt>
                <c:pt idx="5665">
                  <c:v>36038</c:v>
                </c:pt>
                <c:pt idx="5666">
                  <c:v>36035</c:v>
                </c:pt>
                <c:pt idx="5667">
                  <c:v>36034</c:v>
                </c:pt>
                <c:pt idx="5668">
                  <c:v>36033</c:v>
                </c:pt>
                <c:pt idx="5669">
                  <c:v>36032</c:v>
                </c:pt>
                <c:pt idx="5670">
                  <c:v>36031</c:v>
                </c:pt>
                <c:pt idx="5671">
                  <c:v>36028</c:v>
                </c:pt>
                <c:pt idx="5672">
                  <c:v>36027</c:v>
                </c:pt>
                <c:pt idx="5673">
                  <c:v>36026</c:v>
                </c:pt>
                <c:pt idx="5674">
                  <c:v>36025</c:v>
                </c:pt>
                <c:pt idx="5675">
                  <c:v>36024</c:v>
                </c:pt>
                <c:pt idx="5676">
                  <c:v>36021</c:v>
                </c:pt>
                <c:pt idx="5677">
                  <c:v>36020</c:v>
                </c:pt>
                <c:pt idx="5678">
                  <c:v>36019</c:v>
                </c:pt>
                <c:pt idx="5679">
                  <c:v>36018</c:v>
                </c:pt>
                <c:pt idx="5680">
                  <c:v>36017</c:v>
                </c:pt>
                <c:pt idx="5681">
                  <c:v>36014</c:v>
                </c:pt>
                <c:pt idx="5682">
                  <c:v>36013</c:v>
                </c:pt>
                <c:pt idx="5683">
                  <c:v>36012</c:v>
                </c:pt>
                <c:pt idx="5684">
                  <c:v>36011</c:v>
                </c:pt>
                <c:pt idx="5685">
                  <c:v>36010</c:v>
                </c:pt>
                <c:pt idx="5686">
                  <c:v>36007</c:v>
                </c:pt>
                <c:pt idx="5687">
                  <c:v>36006</c:v>
                </c:pt>
                <c:pt idx="5688">
                  <c:v>36005</c:v>
                </c:pt>
                <c:pt idx="5689">
                  <c:v>36004</c:v>
                </c:pt>
                <c:pt idx="5690">
                  <c:v>36003</c:v>
                </c:pt>
                <c:pt idx="5691">
                  <c:v>36000</c:v>
                </c:pt>
                <c:pt idx="5692">
                  <c:v>35999</c:v>
                </c:pt>
                <c:pt idx="5693">
                  <c:v>35998</c:v>
                </c:pt>
                <c:pt idx="5694">
                  <c:v>35997</c:v>
                </c:pt>
                <c:pt idx="5695">
                  <c:v>35996</c:v>
                </c:pt>
                <c:pt idx="5696">
                  <c:v>35993</c:v>
                </c:pt>
                <c:pt idx="5697">
                  <c:v>35992</c:v>
                </c:pt>
                <c:pt idx="5698">
                  <c:v>35991</c:v>
                </c:pt>
                <c:pt idx="5699">
                  <c:v>35990</c:v>
                </c:pt>
                <c:pt idx="5700">
                  <c:v>35989</c:v>
                </c:pt>
                <c:pt idx="5701">
                  <c:v>35986</c:v>
                </c:pt>
                <c:pt idx="5702">
                  <c:v>35985</c:v>
                </c:pt>
                <c:pt idx="5703">
                  <c:v>35984</c:v>
                </c:pt>
                <c:pt idx="5704">
                  <c:v>35983</c:v>
                </c:pt>
                <c:pt idx="5705">
                  <c:v>35982</c:v>
                </c:pt>
                <c:pt idx="5706">
                  <c:v>35979</c:v>
                </c:pt>
                <c:pt idx="5707">
                  <c:v>35978</c:v>
                </c:pt>
                <c:pt idx="5708">
                  <c:v>35977</c:v>
                </c:pt>
                <c:pt idx="5709">
                  <c:v>35976</c:v>
                </c:pt>
                <c:pt idx="5710">
                  <c:v>35975</c:v>
                </c:pt>
                <c:pt idx="5711">
                  <c:v>35972</c:v>
                </c:pt>
                <c:pt idx="5712">
                  <c:v>35971</c:v>
                </c:pt>
                <c:pt idx="5713">
                  <c:v>35970</c:v>
                </c:pt>
                <c:pt idx="5714">
                  <c:v>35969</c:v>
                </c:pt>
                <c:pt idx="5715">
                  <c:v>35968</c:v>
                </c:pt>
                <c:pt idx="5716">
                  <c:v>35965</c:v>
                </c:pt>
                <c:pt idx="5717">
                  <c:v>35964</c:v>
                </c:pt>
                <c:pt idx="5718">
                  <c:v>35963</c:v>
                </c:pt>
                <c:pt idx="5719">
                  <c:v>35962</c:v>
                </c:pt>
                <c:pt idx="5720">
                  <c:v>35961</c:v>
                </c:pt>
                <c:pt idx="5721">
                  <c:v>35958</c:v>
                </c:pt>
                <c:pt idx="5722">
                  <c:v>35957</c:v>
                </c:pt>
                <c:pt idx="5723">
                  <c:v>35956</c:v>
                </c:pt>
                <c:pt idx="5724">
                  <c:v>35955</c:v>
                </c:pt>
                <c:pt idx="5725">
                  <c:v>35951</c:v>
                </c:pt>
                <c:pt idx="5726">
                  <c:v>35950</c:v>
                </c:pt>
                <c:pt idx="5727">
                  <c:v>35949</c:v>
                </c:pt>
                <c:pt idx="5728">
                  <c:v>35948</c:v>
                </c:pt>
                <c:pt idx="5729">
                  <c:v>35947</c:v>
                </c:pt>
                <c:pt idx="5730">
                  <c:v>35944</c:v>
                </c:pt>
                <c:pt idx="5731">
                  <c:v>35943</c:v>
                </c:pt>
                <c:pt idx="5732">
                  <c:v>35942</c:v>
                </c:pt>
                <c:pt idx="5733">
                  <c:v>35941</c:v>
                </c:pt>
                <c:pt idx="5734">
                  <c:v>35940</c:v>
                </c:pt>
                <c:pt idx="5735">
                  <c:v>35937</c:v>
                </c:pt>
                <c:pt idx="5736">
                  <c:v>35936</c:v>
                </c:pt>
                <c:pt idx="5737">
                  <c:v>35935</c:v>
                </c:pt>
                <c:pt idx="5738">
                  <c:v>35934</c:v>
                </c:pt>
                <c:pt idx="5739">
                  <c:v>35933</c:v>
                </c:pt>
                <c:pt idx="5740">
                  <c:v>35930</c:v>
                </c:pt>
                <c:pt idx="5741">
                  <c:v>35929</c:v>
                </c:pt>
                <c:pt idx="5742">
                  <c:v>35928</c:v>
                </c:pt>
                <c:pt idx="5743">
                  <c:v>35927</c:v>
                </c:pt>
                <c:pt idx="5744">
                  <c:v>35926</c:v>
                </c:pt>
                <c:pt idx="5745">
                  <c:v>35923</c:v>
                </c:pt>
                <c:pt idx="5746">
                  <c:v>35922</c:v>
                </c:pt>
                <c:pt idx="5747">
                  <c:v>35921</c:v>
                </c:pt>
                <c:pt idx="5748">
                  <c:v>35920</c:v>
                </c:pt>
                <c:pt idx="5749">
                  <c:v>35919</c:v>
                </c:pt>
                <c:pt idx="5750">
                  <c:v>35916</c:v>
                </c:pt>
                <c:pt idx="5751">
                  <c:v>35915</c:v>
                </c:pt>
                <c:pt idx="5752">
                  <c:v>35914</c:v>
                </c:pt>
                <c:pt idx="5753">
                  <c:v>35913</c:v>
                </c:pt>
                <c:pt idx="5754">
                  <c:v>35912</c:v>
                </c:pt>
                <c:pt idx="5755">
                  <c:v>35909</c:v>
                </c:pt>
                <c:pt idx="5756">
                  <c:v>35908</c:v>
                </c:pt>
                <c:pt idx="5757">
                  <c:v>35907</c:v>
                </c:pt>
                <c:pt idx="5758">
                  <c:v>35906</c:v>
                </c:pt>
                <c:pt idx="5759">
                  <c:v>35905</c:v>
                </c:pt>
                <c:pt idx="5760">
                  <c:v>35902</c:v>
                </c:pt>
                <c:pt idx="5761">
                  <c:v>35901</c:v>
                </c:pt>
                <c:pt idx="5762">
                  <c:v>35900</c:v>
                </c:pt>
                <c:pt idx="5763">
                  <c:v>35899</c:v>
                </c:pt>
                <c:pt idx="5764">
                  <c:v>35894</c:v>
                </c:pt>
                <c:pt idx="5765">
                  <c:v>35893</c:v>
                </c:pt>
                <c:pt idx="5766">
                  <c:v>35892</c:v>
                </c:pt>
                <c:pt idx="5767">
                  <c:v>35891</c:v>
                </c:pt>
                <c:pt idx="5768">
                  <c:v>35888</c:v>
                </c:pt>
                <c:pt idx="5769">
                  <c:v>35887</c:v>
                </c:pt>
                <c:pt idx="5770">
                  <c:v>35886</c:v>
                </c:pt>
                <c:pt idx="5771">
                  <c:v>35885</c:v>
                </c:pt>
                <c:pt idx="5772">
                  <c:v>35884</c:v>
                </c:pt>
                <c:pt idx="5773">
                  <c:v>35881</c:v>
                </c:pt>
                <c:pt idx="5774">
                  <c:v>35880</c:v>
                </c:pt>
                <c:pt idx="5775">
                  <c:v>35879</c:v>
                </c:pt>
                <c:pt idx="5776">
                  <c:v>35878</c:v>
                </c:pt>
                <c:pt idx="5777">
                  <c:v>35877</c:v>
                </c:pt>
                <c:pt idx="5778">
                  <c:v>35874</c:v>
                </c:pt>
                <c:pt idx="5779">
                  <c:v>35873</c:v>
                </c:pt>
                <c:pt idx="5780">
                  <c:v>35872</c:v>
                </c:pt>
                <c:pt idx="5781">
                  <c:v>35871</c:v>
                </c:pt>
                <c:pt idx="5782">
                  <c:v>35870</c:v>
                </c:pt>
                <c:pt idx="5783">
                  <c:v>35867</c:v>
                </c:pt>
                <c:pt idx="5784">
                  <c:v>35866</c:v>
                </c:pt>
                <c:pt idx="5785">
                  <c:v>35865</c:v>
                </c:pt>
                <c:pt idx="5786">
                  <c:v>35864</c:v>
                </c:pt>
                <c:pt idx="5787">
                  <c:v>35863</c:v>
                </c:pt>
                <c:pt idx="5788">
                  <c:v>35860</c:v>
                </c:pt>
                <c:pt idx="5789">
                  <c:v>35859</c:v>
                </c:pt>
                <c:pt idx="5790">
                  <c:v>35858</c:v>
                </c:pt>
                <c:pt idx="5791">
                  <c:v>35857</c:v>
                </c:pt>
                <c:pt idx="5792">
                  <c:v>35856</c:v>
                </c:pt>
                <c:pt idx="5793">
                  <c:v>35853</c:v>
                </c:pt>
                <c:pt idx="5794">
                  <c:v>35852</c:v>
                </c:pt>
                <c:pt idx="5795">
                  <c:v>35851</c:v>
                </c:pt>
                <c:pt idx="5796">
                  <c:v>35850</c:v>
                </c:pt>
                <c:pt idx="5797">
                  <c:v>35849</c:v>
                </c:pt>
                <c:pt idx="5798">
                  <c:v>35846</c:v>
                </c:pt>
                <c:pt idx="5799">
                  <c:v>35845</c:v>
                </c:pt>
                <c:pt idx="5800">
                  <c:v>35844</c:v>
                </c:pt>
                <c:pt idx="5801">
                  <c:v>35843</c:v>
                </c:pt>
                <c:pt idx="5802">
                  <c:v>35842</c:v>
                </c:pt>
                <c:pt idx="5803">
                  <c:v>35839</c:v>
                </c:pt>
                <c:pt idx="5804">
                  <c:v>35838</c:v>
                </c:pt>
                <c:pt idx="5805">
                  <c:v>35837</c:v>
                </c:pt>
                <c:pt idx="5806">
                  <c:v>35836</c:v>
                </c:pt>
                <c:pt idx="5807">
                  <c:v>35835</c:v>
                </c:pt>
                <c:pt idx="5808">
                  <c:v>35832</c:v>
                </c:pt>
                <c:pt idx="5809">
                  <c:v>35831</c:v>
                </c:pt>
                <c:pt idx="5810">
                  <c:v>35830</c:v>
                </c:pt>
                <c:pt idx="5811">
                  <c:v>35829</c:v>
                </c:pt>
                <c:pt idx="5812">
                  <c:v>35828</c:v>
                </c:pt>
                <c:pt idx="5813">
                  <c:v>35825</c:v>
                </c:pt>
                <c:pt idx="5814">
                  <c:v>35824</c:v>
                </c:pt>
                <c:pt idx="5815">
                  <c:v>35823</c:v>
                </c:pt>
                <c:pt idx="5816">
                  <c:v>35822</c:v>
                </c:pt>
                <c:pt idx="5817">
                  <c:v>35818</c:v>
                </c:pt>
                <c:pt idx="5818">
                  <c:v>35817</c:v>
                </c:pt>
                <c:pt idx="5819">
                  <c:v>35816</c:v>
                </c:pt>
                <c:pt idx="5820">
                  <c:v>35815</c:v>
                </c:pt>
                <c:pt idx="5821">
                  <c:v>35814</c:v>
                </c:pt>
                <c:pt idx="5822">
                  <c:v>35811</c:v>
                </c:pt>
                <c:pt idx="5823">
                  <c:v>35810</c:v>
                </c:pt>
                <c:pt idx="5824">
                  <c:v>35809</c:v>
                </c:pt>
                <c:pt idx="5825">
                  <c:v>35808</c:v>
                </c:pt>
                <c:pt idx="5826">
                  <c:v>35807</c:v>
                </c:pt>
                <c:pt idx="5827">
                  <c:v>35804</c:v>
                </c:pt>
                <c:pt idx="5828">
                  <c:v>35803</c:v>
                </c:pt>
                <c:pt idx="5829">
                  <c:v>35802</c:v>
                </c:pt>
                <c:pt idx="5830">
                  <c:v>35801</c:v>
                </c:pt>
                <c:pt idx="5831">
                  <c:v>35800</c:v>
                </c:pt>
                <c:pt idx="5832">
                  <c:v>35797</c:v>
                </c:pt>
                <c:pt idx="5833">
                  <c:v>35795</c:v>
                </c:pt>
                <c:pt idx="5834">
                  <c:v>35794</c:v>
                </c:pt>
                <c:pt idx="5835">
                  <c:v>35793</c:v>
                </c:pt>
                <c:pt idx="5836">
                  <c:v>35788</c:v>
                </c:pt>
                <c:pt idx="5837">
                  <c:v>35787</c:v>
                </c:pt>
                <c:pt idx="5838">
                  <c:v>35786</c:v>
                </c:pt>
                <c:pt idx="5839">
                  <c:v>35783</c:v>
                </c:pt>
                <c:pt idx="5840">
                  <c:v>35782</c:v>
                </c:pt>
                <c:pt idx="5841">
                  <c:v>35781</c:v>
                </c:pt>
                <c:pt idx="5842">
                  <c:v>35780</c:v>
                </c:pt>
                <c:pt idx="5843">
                  <c:v>35779</c:v>
                </c:pt>
                <c:pt idx="5844">
                  <c:v>35776</c:v>
                </c:pt>
                <c:pt idx="5845">
                  <c:v>35775</c:v>
                </c:pt>
                <c:pt idx="5846">
                  <c:v>35774</c:v>
                </c:pt>
                <c:pt idx="5847">
                  <c:v>35773</c:v>
                </c:pt>
                <c:pt idx="5848">
                  <c:v>35772</c:v>
                </c:pt>
                <c:pt idx="5849">
                  <c:v>35769</c:v>
                </c:pt>
                <c:pt idx="5850">
                  <c:v>35768</c:v>
                </c:pt>
                <c:pt idx="5851">
                  <c:v>35767</c:v>
                </c:pt>
                <c:pt idx="5852">
                  <c:v>35766</c:v>
                </c:pt>
                <c:pt idx="5853">
                  <c:v>35765</c:v>
                </c:pt>
                <c:pt idx="5854">
                  <c:v>35762</c:v>
                </c:pt>
                <c:pt idx="5855">
                  <c:v>35761</c:v>
                </c:pt>
                <c:pt idx="5856">
                  <c:v>35760</c:v>
                </c:pt>
                <c:pt idx="5857">
                  <c:v>35759</c:v>
                </c:pt>
                <c:pt idx="5858">
                  <c:v>35758</c:v>
                </c:pt>
                <c:pt idx="5859">
                  <c:v>35755</c:v>
                </c:pt>
                <c:pt idx="5860">
                  <c:v>35754</c:v>
                </c:pt>
                <c:pt idx="5861">
                  <c:v>35753</c:v>
                </c:pt>
                <c:pt idx="5862">
                  <c:v>35752</c:v>
                </c:pt>
                <c:pt idx="5863">
                  <c:v>35751</c:v>
                </c:pt>
                <c:pt idx="5864">
                  <c:v>35748</c:v>
                </c:pt>
                <c:pt idx="5865">
                  <c:v>35747</c:v>
                </c:pt>
                <c:pt idx="5866">
                  <c:v>35746</c:v>
                </c:pt>
                <c:pt idx="5867">
                  <c:v>35745</c:v>
                </c:pt>
                <c:pt idx="5868">
                  <c:v>35744</c:v>
                </c:pt>
                <c:pt idx="5869">
                  <c:v>35741</c:v>
                </c:pt>
                <c:pt idx="5870">
                  <c:v>35740</c:v>
                </c:pt>
                <c:pt idx="5871">
                  <c:v>35739</c:v>
                </c:pt>
                <c:pt idx="5872">
                  <c:v>35738</c:v>
                </c:pt>
                <c:pt idx="5873">
                  <c:v>35737</c:v>
                </c:pt>
                <c:pt idx="5874">
                  <c:v>35734</c:v>
                </c:pt>
                <c:pt idx="5875">
                  <c:v>35733</c:v>
                </c:pt>
                <c:pt idx="5876">
                  <c:v>35732</c:v>
                </c:pt>
                <c:pt idx="5877">
                  <c:v>35731</c:v>
                </c:pt>
                <c:pt idx="5878">
                  <c:v>35730</c:v>
                </c:pt>
                <c:pt idx="5879">
                  <c:v>35727</c:v>
                </c:pt>
                <c:pt idx="5880">
                  <c:v>35726</c:v>
                </c:pt>
                <c:pt idx="5881">
                  <c:v>35725</c:v>
                </c:pt>
                <c:pt idx="5882">
                  <c:v>35724</c:v>
                </c:pt>
                <c:pt idx="5883">
                  <c:v>35723</c:v>
                </c:pt>
                <c:pt idx="5884">
                  <c:v>35720</c:v>
                </c:pt>
                <c:pt idx="5885">
                  <c:v>35719</c:v>
                </c:pt>
                <c:pt idx="5886">
                  <c:v>35718</c:v>
                </c:pt>
                <c:pt idx="5887">
                  <c:v>35717</c:v>
                </c:pt>
                <c:pt idx="5888">
                  <c:v>35716</c:v>
                </c:pt>
                <c:pt idx="5889">
                  <c:v>35713</c:v>
                </c:pt>
                <c:pt idx="5890">
                  <c:v>35712</c:v>
                </c:pt>
                <c:pt idx="5891">
                  <c:v>35711</c:v>
                </c:pt>
                <c:pt idx="5892">
                  <c:v>35710</c:v>
                </c:pt>
                <c:pt idx="5893">
                  <c:v>35709</c:v>
                </c:pt>
                <c:pt idx="5894">
                  <c:v>35706</c:v>
                </c:pt>
                <c:pt idx="5895">
                  <c:v>35705</c:v>
                </c:pt>
                <c:pt idx="5896">
                  <c:v>35704</c:v>
                </c:pt>
                <c:pt idx="5897">
                  <c:v>35703</c:v>
                </c:pt>
                <c:pt idx="5898">
                  <c:v>35702</c:v>
                </c:pt>
                <c:pt idx="5899">
                  <c:v>35699</c:v>
                </c:pt>
                <c:pt idx="5900">
                  <c:v>35698</c:v>
                </c:pt>
                <c:pt idx="5901">
                  <c:v>35697</c:v>
                </c:pt>
                <c:pt idx="5902">
                  <c:v>35696</c:v>
                </c:pt>
                <c:pt idx="5903">
                  <c:v>35695</c:v>
                </c:pt>
                <c:pt idx="5904">
                  <c:v>35692</c:v>
                </c:pt>
                <c:pt idx="5905">
                  <c:v>35691</c:v>
                </c:pt>
                <c:pt idx="5906">
                  <c:v>35690</c:v>
                </c:pt>
                <c:pt idx="5907">
                  <c:v>35689</c:v>
                </c:pt>
                <c:pt idx="5908">
                  <c:v>35688</c:v>
                </c:pt>
                <c:pt idx="5909">
                  <c:v>35685</c:v>
                </c:pt>
                <c:pt idx="5910">
                  <c:v>35684</c:v>
                </c:pt>
                <c:pt idx="5911">
                  <c:v>35683</c:v>
                </c:pt>
                <c:pt idx="5912">
                  <c:v>35682</c:v>
                </c:pt>
                <c:pt idx="5913">
                  <c:v>35681</c:v>
                </c:pt>
                <c:pt idx="5914">
                  <c:v>35678</c:v>
                </c:pt>
                <c:pt idx="5915">
                  <c:v>35677</c:v>
                </c:pt>
                <c:pt idx="5916">
                  <c:v>35676</c:v>
                </c:pt>
                <c:pt idx="5917">
                  <c:v>35675</c:v>
                </c:pt>
                <c:pt idx="5918">
                  <c:v>35674</c:v>
                </c:pt>
                <c:pt idx="5919">
                  <c:v>35671</c:v>
                </c:pt>
                <c:pt idx="5920">
                  <c:v>35670</c:v>
                </c:pt>
                <c:pt idx="5921">
                  <c:v>35669</c:v>
                </c:pt>
                <c:pt idx="5922">
                  <c:v>35668</c:v>
                </c:pt>
                <c:pt idx="5923">
                  <c:v>35667</c:v>
                </c:pt>
                <c:pt idx="5924">
                  <c:v>35664</c:v>
                </c:pt>
                <c:pt idx="5925">
                  <c:v>35663</c:v>
                </c:pt>
                <c:pt idx="5926">
                  <c:v>35662</c:v>
                </c:pt>
                <c:pt idx="5927">
                  <c:v>35661</c:v>
                </c:pt>
                <c:pt idx="5928">
                  <c:v>35660</c:v>
                </c:pt>
                <c:pt idx="5929">
                  <c:v>35657</c:v>
                </c:pt>
                <c:pt idx="5930">
                  <c:v>35656</c:v>
                </c:pt>
                <c:pt idx="5931">
                  <c:v>35655</c:v>
                </c:pt>
                <c:pt idx="5932">
                  <c:v>35654</c:v>
                </c:pt>
                <c:pt idx="5933">
                  <c:v>35653</c:v>
                </c:pt>
                <c:pt idx="5934">
                  <c:v>35650</c:v>
                </c:pt>
                <c:pt idx="5935">
                  <c:v>35649</c:v>
                </c:pt>
                <c:pt idx="5936">
                  <c:v>35648</c:v>
                </c:pt>
                <c:pt idx="5937">
                  <c:v>35647</c:v>
                </c:pt>
                <c:pt idx="5938">
                  <c:v>35646</c:v>
                </c:pt>
                <c:pt idx="5939">
                  <c:v>35643</c:v>
                </c:pt>
                <c:pt idx="5940">
                  <c:v>35642</c:v>
                </c:pt>
                <c:pt idx="5941">
                  <c:v>35641</c:v>
                </c:pt>
                <c:pt idx="5942">
                  <c:v>35640</c:v>
                </c:pt>
                <c:pt idx="5943">
                  <c:v>35639</c:v>
                </c:pt>
                <c:pt idx="5944">
                  <c:v>35636</c:v>
                </c:pt>
                <c:pt idx="5945">
                  <c:v>35635</c:v>
                </c:pt>
                <c:pt idx="5946">
                  <c:v>35634</c:v>
                </c:pt>
                <c:pt idx="5947">
                  <c:v>35633</c:v>
                </c:pt>
                <c:pt idx="5948">
                  <c:v>35632</c:v>
                </c:pt>
                <c:pt idx="5949">
                  <c:v>35629</c:v>
                </c:pt>
                <c:pt idx="5950">
                  <c:v>35628</c:v>
                </c:pt>
                <c:pt idx="5951">
                  <c:v>35627</c:v>
                </c:pt>
                <c:pt idx="5952">
                  <c:v>35626</c:v>
                </c:pt>
                <c:pt idx="5953">
                  <c:v>35625</c:v>
                </c:pt>
                <c:pt idx="5954">
                  <c:v>35622</c:v>
                </c:pt>
                <c:pt idx="5955">
                  <c:v>35621</c:v>
                </c:pt>
                <c:pt idx="5956">
                  <c:v>35620</c:v>
                </c:pt>
                <c:pt idx="5957">
                  <c:v>35619</c:v>
                </c:pt>
                <c:pt idx="5958">
                  <c:v>35618</c:v>
                </c:pt>
                <c:pt idx="5959">
                  <c:v>35615</c:v>
                </c:pt>
                <c:pt idx="5960">
                  <c:v>35614</c:v>
                </c:pt>
                <c:pt idx="5961">
                  <c:v>35613</c:v>
                </c:pt>
                <c:pt idx="5962">
                  <c:v>35612</c:v>
                </c:pt>
                <c:pt idx="5963">
                  <c:v>35611</c:v>
                </c:pt>
                <c:pt idx="5964">
                  <c:v>35608</c:v>
                </c:pt>
                <c:pt idx="5965">
                  <c:v>35607</c:v>
                </c:pt>
                <c:pt idx="5966">
                  <c:v>35606</c:v>
                </c:pt>
                <c:pt idx="5967">
                  <c:v>35605</c:v>
                </c:pt>
                <c:pt idx="5968">
                  <c:v>35604</c:v>
                </c:pt>
                <c:pt idx="5969">
                  <c:v>35601</c:v>
                </c:pt>
                <c:pt idx="5970">
                  <c:v>35600</c:v>
                </c:pt>
                <c:pt idx="5971">
                  <c:v>35599</c:v>
                </c:pt>
                <c:pt idx="5972">
                  <c:v>35598</c:v>
                </c:pt>
                <c:pt idx="5973">
                  <c:v>35597</c:v>
                </c:pt>
                <c:pt idx="5974">
                  <c:v>35594</c:v>
                </c:pt>
                <c:pt idx="5975">
                  <c:v>35593</c:v>
                </c:pt>
                <c:pt idx="5976">
                  <c:v>35592</c:v>
                </c:pt>
                <c:pt idx="5977">
                  <c:v>35591</c:v>
                </c:pt>
                <c:pt idx="5978">
                  <c:v>35587</c:v>
                </c:pt>
                <c:pt idx="5979">
                  <c:v>35586</c:v>
                </c:pt>
                <c:pt idx="5980">
                  <c:v>35585</c:v>
                </c:pt>
                <c:pt idx="5981">
                  <c:v>35584</c:v>
                </c:pt>
                <c:pt idx="5982">
                  <c:v>35583</c:v>
                </c:pt>
                <c:pt idx="5983">
                  <c:v>35580</c:v>
                </c:pt>
                <c:pt idx="5984">
                  <c:v>35579</c:v>
                </c:pt>
                <c:pt idx="5985">
                  <c:v>35578</c:v>
                </c:pt>
                <c:pt idx="5986">
                  <c:v>35577</c:v>
                </c:pt>
                <c:pt idx="5987">
                  <c:v>35576</c:v>
                </c:pt>
                <c:pt idx="5988">
                  <c:v>35573</c:v>
                </c:pt>
                <c:pt idx="5989">
                  <c:v>35572</c:v>
                </c:pt>
                <c:pt idx="5990">
                  <c:v>35571</c:v>
                </c:pt>
                <c:pt idx="5991">
                  <c:v>35570</c:v>
                </c:pt>
                <c:pt idx="5992">
                  <c:v>35569</c:v>
                </c:pt>
                <c:pt idx="5993">
                  <c:v>35566</c:v>
                </c:pt>
                <c:pt idx="5994">
                  <c:v>35565</c:v>
                </c:pt>
                <c:pt idx="5995">
                  <c:v>35564</c:v>
                </c:pt>
                <c:pt idx="5996">
                  <c:v>35563</c:v>
                </c:pt>
                <c:pt idx="5997">
                  <c:v>35562</c:v>
                </c:pt>
              </c:numCache>
            </c:numRef>
          </c:cat>
          <c:val>
            <c:numRef>
              <c:f>'5yr'!$B$3:$B$6000</c:f>
              <c:numCache>
                <c:formatCode>General</c:formatCode>
                <c:ptCount val="5998"/>
                <c:pt idx="0">
                  <c:v>0.41499999999999998</c:v>
                </c:pt>
                <c:pt idx="1">
                  <c:v>0.39500000000000002</c:v>
                </c:pt>
                <c:pt idx="2">
                  <c:v>0.40500000000000003</c:v>
                </c:pt>
                <c:pt idx="3">
                  <c:v>0.38</c:v>
                </c:pt>
                <c:pt idx="4">
                  <c:v>0.375</c:v>
                </c:pt>
                <c:pt idx="5">
                  <c:v>0.38500000000000001</c:v>
                </c:pt>
                <c:pt idx="6">
                  <c:v>0.375</c:v>
                </c:pt>
                <c:pt idx="7">
                  <c:v>0.36499999999999999</c:v>
                </c:pt>
                <c:pt idx="8">
                  <c:v>0.36499999999999999</c:v>
                </c:pt>
                <c:pt idx="9">
                  <c:v>0.38</c:v>
                </c:pt>
                <c:pt idx="10">
                  <c:v>0.38500000000000001</c:v>
                </c:pt>
                <c:pt idx="11">
                  <c:v>0.36499999999999999</c:v>
                </c:pt>
                <c:pt idx="12">
                  <c:v>0.37</c:v>
                </c:pt>
                <c:pt idx="13">
                  <c:v>0.375</c:v>
                </c:pt>
                <c:pt idx="14">
                  <c:v>0.36499999999999999</c:v>
                </c:pt>
                <c:pt idx="15">
                  <c:v>0.375</c:v>
                </c:pt>
                <c:pt idx="16">
                  <c:v>0.38500000000000001</c:v>
                </c:pt>
                <c:pt idx="17">
                  <c:v>0.39500000000000002</c:v>
                </c:pt>
                <c:pt idx="18">
                  <c:v>0.4</c:v>
                </c:pt>
                <c:pt idx="19">
                  <c:v>0.38500000000000001</c:v>
                </c:pt>
                <c:pt idx="20">
                  <c:v>0.4</c:v>
                </c:pt>
                <c:pt idx="21">
                  <c:v>0.38</c:v>
                </c:pt>
                <c:pt idx="22">
                  <c:v>0.37</c:v>
                </c:pt>
                <c:pt idx="23">
                  <c:v>0.33500000000000002</c:v>
                </c:pt>
                <c:pt idx="24">
                  <c:v>0.34</c:v>
                </c:pt>
                <c:pt idx="25">
                  <c:v>0.33500000000000002</c:v>
                </c:pt>
                <c:pt idx="26">
                  <c:v>0.34499999999999997</c:v>
                </c:pt>
                <c:pt idx="27">
                  <c:v>0.34</c:v>
                </c:pt>
                <c:pt idx="28">
                  <c:v>0.35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0.36</c:v>
                </c:pt>
                <c:pt idx="32">
                  <c:v>0.375</c:v>
                </c:pt>
                <c:pt idx="33">
                  <c:v>0.375</c:v>
                </c:pt>
                <c:pt idx="34">
                  <c:v>0.35</c:v>
                </c:pt>
                <c:pt idx="35">
                  <c:v>0.35499999999999998</c:v>
                </c:pt>
                <c:pt idx="36">
                  <c:v>0.34499999999999997</c:v>
                </c:pt>
                <c:pt idx="37">
                  <c:v>0.35</c:v>
                </c:pt>
                <c:pt idx="38">
                  <c:v>0.33500000000000002</c:v>
                </c:pt>
                <c:pt idx="39">
                  <c:v>0.34</c:v>
                </c:pt>
                <c:pt idx="40">
                  <c:v>0.34</c:v>
                </c:pt>
                <c:pt idx="41">
                  <c:v>0.34499999999999997</c:v>
                </c:pt>
                <c:pt idx="42">
                  <c:v>0.33500000000000002</c:v>
                </c:pt>
                <c:pt idx="43">
                  <c:v>0.33500000000000002</c:v>
                </c:pt>
                <c:pt idx="44">
                  <c:v>0.32500000000000001</c:v>
                </c:pt>
                <c:pt idx="45">
                  <c:v>0.30499999999999999</c:v>
                </c:pt>
                <c:pt idx="46">
                  <c:v>0.29499999999999998</c:v>
                </c:pt>
                <c:pt idx="47">
                  <c:v>0.28999999999999998</c:v>
                </c:pt>
                <c:pt idx="48">
                  <c:v>0.29499999999999998</c:v>
                </c:pt>
                <c:pt idx="49">
                  <c:v>0.3</c:v>
                </c:pt>
                <c:pt idx="50">
                  <c:v>0.29499999999999998</c:v>
                </c:pt>
                <c:pt idx="51">
                  <c:v>0.28000000000000003</c:v>
                </c:pt>
                <c:pt idx="52">
                  <c:v>0.28499999999999998</c:v>
                </c:pt>
                <c:pt idx="53">
                  <c:v>0.3</c:v>
                </c:pt>
                <c:pt idx="54">
                  <c:v>0.29499999999999998</c:v>
                </c:pt>
                <c:pt idx="55">
                  <c:v>0.32</c:v>
                </c:pt>
                <c:pt idx="56">
                  <c:v>0.30499999999999999</c:v>
                </c:pt>
                <c:pt idx="57">
                  <c:v>0.29499999999999998</c:v>
                </c:pt>
                <c:pt idx="58">
                  <c:v>0.3</c:v>
                </c:pt>
                <c:pt idx="59">
                  <c:v>0.33</c:v>
                </c:pt>
                <c:pt idx="60">
                  <c:v>0.3</c:v>
                </c:pt>
                <c:pt idx="61">
                  <c:v>0.245</c:v>
                </c:pt>
                <c:pt idx="62">
                  <c:v>0.25</c:v>
                </c:pt>
                <c:pt idx="63">
                  <c:v>0.245</c:v>
                </c:pt>
                <c:pt idx="64">
                  <c:v>0.255</c:v>
                </c:pt>
                <c:pt idx="65">
                  <c:v>0.245</c:v>
                </c:pt>
                <c:pt idx="66">
                  <c:v>0.27500000000000002</c:v>
                </c:pt>
                <c:pt idx="67">
                  <c:v>0.27500000000000002</c:v>
                </c:pt>
                <c:pt idx="68">
                  <c:v>0.27500000000000002</c:v>
                </c:pt>
                <c:pt idx="69">
                  <c:v>0.27</c:v>
                </c:pt>
                <c:pt idx="70">
                  <c:v>0.27500000000000002</c:v>
                </c:pt>
                <c:pt idx="71">
                  <c:v>0.27500000000000002</c:v>
                </c:pt>
                <c:pt idx="72">
                  <c:v>0.28499999999999998</c:v>
                </c:pt>
                <c:pt idx="73">
                  <c:v>0.27500000000000002</c:v>
                </c:pt>
                <c:pt idx="74">
                  <c:v>0.28000000000000003</c:v>
                </c:pt>
                <c:pt idx="75">
                  <c:v>0.27</c:v>
                </c:pt>
                <c:pt idx="76">
                  <c:v>0.28000000000000003</c:v>
                </c:pt>
                <c:pt idx="77">
                  <c:v>0.26500000000000001</c:v>
                </c:pt>
                <c:pt idx="78">
                  <c:v>0.28000000000000003</c:v>
                </c:pt>
                <c:pt idx="79">
                  <c:v>0.3</c:v>
                </c:pt>
                <c:pt idx="80">
                  <c:v>0.29499999999999998</c:v>
                </c:pt>
                <c:pt idx="81">
                  <c:v>0.28999999999999998</c:v>
                </c:pt>
                <c:pt idx="82">
                  <c:v>0.29499999999999998</c:v>
                </c:pt>
                <c:pt idx="83">
                  <c:v>0.3</c:v>
                </c:pt>
                <c:pt idx="84">
                  <c:v>0.28999999999999998</c:v>
                </c:pt>
                <c:pt idx="85">
                  <c:v>0.33</c:v>
                </c:pt>
                <c:pt idx="86">
                  <c:v>0.32</c:v>
                </c:pt>
                <c:pt idx="87">
                  <c:v>0.35499999999999998</c:v>
                </c:pt>
                <c:pt idx="88">
                  <c:v>0.33</c:v>
                </c:pt>
                <c:pt idx="89">
                  <c:v>0.32500000000000001</c:v>
                </c:pt>
                <c:pt idx="90">
                  <c:v>0.32</c:v>
                </c:pt>
                <c:pt idx="91">
                  <c:v>0.33500000000000002</c:v>
                </c:pt>
                <c:pt idx="92">
                  <c:v>0.33500000000000002</c:v>
                </c:pt>
                <c:pt idx="93">
                  <c:v>0.34499999999999997</c:v>
                </c:pt>
                <c:pt idx="94">
                  <c:v>0.38500000000000001</c:v>
                </c:pt>
                <c:pt idx="95">
                  <c:v>0.4</c:v>
                </c:pt>
                <c:pt idx="96">
                  <c:v>0.40500000000000003</c:v>
                </c:pt>
                <c:pt idx="97">
                  <c:v>0.38</c:v>
                </c:pt>
                <c:pt idx="98">
                  <c:v>0.38</c:v>
                </c:pt>
                <c:pt idx="99">
                  <c:v>0.38500000000000001</c:v>
                </c:pt>
                <c:pt idx="100">
                  <c:v>0.4</c:v>
                </c:pt>
                <c:pt idx="101">
                  <c:v>0.42499999999999999</c:v>
                </c:pt>
                <c:pt idx="102">
                  <c:v>0.43</c:v>
                </c:pt>
                <c:pt idx="103">
                  <c:v>0.42499999999999999</c:v>
                </c:pt>
                <c:pt idx="104">
                  <c:v>0.44500000000000001</c:v>
                </c:pt>
                <c:pt idx="105">
                  <c:v>0.44</c:v>
                </c:pt>
                <c:pt idx="106">
                  <c:v>0.42</c:v>
                </c:pt>
                <c:pt idx="107">
                  <c:v>0.43</c:v>
                </c:pt>
                <c:pt idx="108">
                  <c:v>0.44500000000000001</c:v>
                </c:pt>
                <c:pt idx="109">
                  <c:v>0.45</c:v>
                </c:pt>
                <c:pt idx="110">
                  <c:v>0.46</c:v>
                </c:pt>
                <c:pt idx="111">
                  <c:v>0.46500000000000002</c:v>
                </c:pt>
                <c:pt idx="112">
                  <c:v>0.435</c:v>
                </c:pt>
                <c:pt idx="113">
                  <c:v>0.45</c:v>
                </c:pt>
                <c:pt idx="114">
                  <c:v>0.43</c:v>
                </c:pt>
                <c:pt idx="115">
                  <c:v>0.42499999999999999</c:v>
                </c:pt>
                <c:pt idx="116">
                  <c:v>0.42499999999999999</c:v>
                </c:pt>
                <c:pt idx="117">
                  <c:v>0.42499999999999999</c:v>
                </c:pt>
                <c:pt idx="118">
                  <c:v>0.42499999999999999</c:v>
                </c:pt>
                <c:pt idx="119">
                  <c:v>0.42499999999999999</c:v>
                </c:pt>
                <c:pt idx="120">
                  <c:v>0.44</c:v>
                </c:pt>
                <c:pt idx="121">
                  <c:v>0.44</c:v>
                </c:pt>
                <c:pt idx="122">
                  <c:v>0.42499999999999999</c:v>
                </c:pt>
                <c:pt idx="123">
                  <c:v>0.42499999999999999</c:v>
                </c:pt>
                <c:pt idx="124">
                  <c:v>0.41</c:v>
                </c:pt>
                <c:pt idx="125">
                  <c:v>0.40500000000000003</c:v>
                </c:pt>
                <c:pt idx="126">
                  <c:v>0.4</c:v>
                </c:pt>
                <c:pt idx="127">
                  <c:v>0.40500000000000003</c:v>
                </c:pt>
                <c:pt idx="128">
                  <c:v>0.39</c:v>
                </c:pt>
                <c:pt idx="129">
                  <c:v>0.39500000000000002</c:v>
                </c:pt>
                <c:pt idx="130">
                  <c:v>0.41</c:v>
                </c:pt>
                <c:pt idx="131">
                  <c:v>0.42</c:v>
                </c:pt>
                <c:pt idx="132">
                  <c:v>0.42499999999999999</c:v>
                </c:pt>
                <c:pt idx="133">
                  <c:v>0.44</c:v>
                </c:pt>
                <c:pt idx="134">
                  <c:v>0.43</c:v>
                </c:pt>
                <c:pt idx="135">
                  <c:v>0.42499999999999999</c:v>
                </c:pt>
                <c:pt idx="136">
                  <c:v>0.43</c:v>
                </c:pt>
                <c:pt idx="137">
                  <c:v>0.435</c:v>
                </c:pt>
                <c:pt idx="138">
                  <c:v>0.43</c:v>
                </c:pt>
                <c:pt idx="139">
                  <c:v>0.43</c:v>
                </c:pt>
                <c:pt idx="140">
                  <c:v>0.42499999999999999</c:v>
                </c:pt>
                <c:pt idx="141">
                  <c:v>0.43</c:v>
                </c:pt>
                <c:pt idx="142">
                  <c:v>0.43</c:v>
                </c:pt>
                <c:pt idx="143">
                  <c:v>0.44</c:v>
                </c:pt>
                <c:pt idx="144">
                  <c:v>0.435</c:v>
                </c:pt>
                <c:pt idx="145">
                  <c:v>0.41499999999999998</c:v>
                </c:pt>
                <c:pt idx="146">
                  <c:v>0.42</c:v>
                </c:pt>
                <c:pt idx="147">
                  <c:v>0.41</c:v>
                </c:pt>
                <c:pt idx="148">
                  <c:v>0.41</c:v>
                </c:pt>
                <c:pt idx="149">
                  <c:v>0.42499999999999999</c:v>
                </c:pt>
                <c:pt idx="150">
                  <c:v>0.41499999999999998</c:v>
                </c:pt>
                <c:pt idx="151">
                  <c:v>0.41499999999999998</c:v>
                </c:pt>
                <c:pt idx="152">
                  <c:v>0.42</c:v>
                </c:pt>
                <c:pt idx="153">
                  <c:v>0.41</c:v>
                </c:pt>
                <c:pt idx="154">
                  <c:v>0.41</c:v>
                </c:pt>
                <c:pt idx="155">
                  <c:v>0.4</c:v>
                </c:pt>
                <c:pt idx="156">
                  <c:v>0.40500000000000003</c:v>
                </c:pt>
                <c:pt idx="157">
                  <c:v>0.41499999999999998</c:v>
                </c:pt>
                <c:pt idx="158">
                  <c:v>0.40500000000000003</c:v>
                </c:pt>
                <c:pt idx="159">
                  <c:v>0.39500000000000002</c:v>
                </c:pt>
                <c:pt idx="160">
                  <c:v>0.39</c:v>
                </c:pt>
                <c:pt idx="161">
                  <c:v>0.39</c:v>
                </c:pt>
                <c:pt idx="162">
                  <c:v>0.4</c:v>
                </c:pt>
                <c:pt idx="163">
                  <c:v>0.39500000000000002</c:v>
                </c:pt>
                <c:pt idx="164">
                  <c:v>0.38</c:v>
                </c:pt>
                <c:pt idx="165">
                  <c:v>0.38500000000000001</c:v>
                </c:pt>
                <c:pt idx="166">
                  <c:v>0.38500000000000001</c:v>
                </c:pt>
                <c:pt idx="167">
                  <c:v>0.42</c:v>
                </c:pt>
                <c:pt idx="168">
                  <c:v>0.42499999999999999</c:v>
                </c:pt>
                <c:pt idx="169">
                  <c:v>0.44</c:v>
                </c:pt>
                <c:pt idx="170">
                  <c:v>0.43</c:v>
                </c:pt>
                <c:pt idx="171">
                  <c:v>0.41</c:v>
                </c:pt>
                <c:pt idx="172">
                  <c:v>0.39</c:v>
                </c:pt>
                <c:pt idx="173">
                  <c:v>0.39500000000000002</c:v>
                </c:pt>
                <c:pt idx="174">
                  <c:v>0.40500000000000003</c:v>
                </c:pt>
                <c:pt idx="175">
                  <c:v>0.40500000000000003</c:v>
                </c:pt>
                <c:pt idx="176">
                  <c:v>0.4</c:v>
                </c:pt>
                <c:pt idx="177">
                  <c:v>0.41</c:v>
                </c:pt>
                <c:pt idx="178">
                  <c:v>0.39500000000000002</c:v>
                </c:pt>
                <c:pt idx="179">
                  <c:v>0.39500000000000002</c:v>
                </c:pt>
                <c:pt idx="180">
                  <c:v>0.39500000000000002</c:v>
                </c:pt>
                <c:pt idx="181">
                  <c:v>0.40500000000000003</c:v>
                </c:pt>
                <c:pt idx="182">
                  <c:v>0.41</c:v>
                </c:pt>
                <c:pt idx="183">
                  <c:v>0.38</c:v>
                </c:pt>
                <c:pt idx="184">
                  <c:v>0.38500000000000001</c:v>
                </c:pt>
                <c:pt idx="185">
                  <c:v>0.37</c:v>
                </c:pt>
                <c:pt idx="186">
                  <c:v>0.38500000000000001</c:v>
                </c:pt>
                <c:pt idx="187">
                  <c:v>0.39500000000000002</c:v>
                </c:pt>
                <c:pt idx="188">
                  <c:v>0.39</c:v>
                </c:pt>
                <c:pt idx="189">
                  <c:v>0.38500000000000001</c:v>
                </c:pt>
                <c:pt idx="190">
                  <c:v>0.40500000000000003</c:v>
                </c:pt>
                <c:pt idx="191">
                  <c:v>0.40500000000000003</c:v>
                </c:pt>
                <c:pt idx="192">
                  <c:v>0.39</c:v>
                </c:pt>
                <c:pt idx="193">
                  <c:v>0.38500000000000001</c:v>
                </c:pt>
                <c:pt idx="194">
                  <c:v>0.40500000000000003</c:v>
                </c:pt>
                <c:pt idx="195">
                  <c:v>0.41</c:v>
                </c:pt>
                <c:pt idx="196">
                  <c:v>0.43</c:v>
                </c:pt>
                <c:pt idx="197">
                  <c:v>0.435</c:v>
                </c:pt>
                <c:pt idx="198">
                  <c:v>0.44</c:v>
                </c:pt>
                <c:pt idx="199">
                  <c:v>0.44</c:v>
                </c:pt>
                <c:pt idx="200">
                  <c:v>0.435</c:v>
                </c:pt>
                <c:pt idx="201">
                  <c:v>0.41499999999999998</c:v>
                </c:pt>
                <c:pt idx="202">
                  <c:v>0.43</c:v>
                </c:pt>
                <c:pt idx="203">
                  <c:v>0.42499999999999999</c:v>
                </c:pt>
                <c:pt idx="204">
                  <c:v>0.42</c:v>
                </c:pt>
                <c:pt idx="205">
                  <c:v>0.42</c:v>
                </c:pt>
                <c:pt idx="206">
                  <c:v>0.45</c:v>
                </c:pt>
                <c:pt idx="207">
                  <c:v>0.44500000000000001</c:v>
                </c:pt>
                <c:pt idx="208">
                  <c:v>0.44500000000000001</c:v>
                </c:pt>
                <c:pt idx="209">
                  <c:v>0.42</c:v>
                </c:pt>
                <c:pt idx="210">
                  <c:v>0.42499999999999999</c:v>
                </c:pt>
                <c:pt idx="211">
                  <c:v>0.40500000000000003</c:v>
                </c:pt>
                <c:pt idx="212">
                  <c:v>0.39500000000000002</c:v>
                </c:pt>
                <c:pt idx="213">
                  <c:v>0.40500000000000003</c:v>
                </c:pt>
                <c:pt idx="214">
                  <c:v>0.36</c:v>
                </c:pt>
                <c:pt idx="215">
                  <c:v>0.41499999999999998</c:v>
                </c:pt>
                <c:pt idx="216">
                  <c:v>0.42</c:v>
                </c:pt>
                <c:pt idx="217">
                  <c:v>0.45</c:v>
                </c:pt>
                <c:pt idx="218">
                  <c:v>0.46500000000000002</c:v>
                </c:pt>
                <c:pt idx="219">
                  <c:v>0.46</c:v>
                </c:pt>
                <c:pt idx="220">
                  <c:v>0.44500000000000001</c:v>
                </c:pt>
                <c:pt idx="221">
                  <c:v>0.46</c:v>
                </c:pt>
                <c:pt idx="222">
                  <c:v>0.48499999999999999</c:v>
                </c:pt>
                <c:pt idx="223">
                  <c:v>0.55500000000000005</c:v>
                </c:pt>
                <c:pt idx="224">
                  <c:v>0.63500000000000001</c:v>
                </c:pt>
                <c:pt idx="225">
                  <c:v>0.63</c:v>
                </c:pt>
                <c:pt idx="226">
                  <c:v>0.56000000000000005</c:v>
                </c:pt>
                <c:pt idx="227">
                  <c:v>0.66500000000000004</c:v>
                </c:pt>
                <c:pt idx="228">
                  <c:v>0.51</c:v>
                </c:pt>
                <c:pt idx="229">
                  <c:v>0.47</c:v>
                </c:pt>
                <c:pt idx="230">
                  <c:v>0.54500000000000004</c:v>
                </c:pt>
                <c:pt idx="231">
                  <c:v>0.435</c:v>
                </c:pt>
                <c:pt idx="232">
                  <c:v>0.435</c:v>
                </c:pt>
                <c:pt idx="233">
                  <c:v>0.5</c:v>
                </c:pt>
                <c:pt idx="234">
                  <c:v>0.45500000000000002</c:v>
                </c:pt>
                <c:pt idx="235">
                  <c:v>0.52</c:v>
                </c:pt>
                <c:pt idx="236">
                  <c:v>0.53</c:v>
                </c:pt>
                <c:pt idx="237">
                  <c:v>0.57000000000000006</c:v>
                </c:pt>
                <c:pt idx="238">
                  <c:v>0.61499999999999999</c:v>
                </c:pt>
                <c:pt idx="239">
                  <c:v>0.66500000000000004</c:v>
                </c:pt>
                <c:pt idx="240">
                  <c:v>0.69</c:v>
                </c:pt>
                <c:pt idx="241">
                  <c:v>0.67999999999999994</c:v>
                </c:pt>
                <c:pt idx="242">
                  <c:v>0.69500000000000006</c:v>
                </c:pt>
                <c:pt idx="243">
                  <c:v>0.74</c:v>
                </c:pt>
                <c:pt idx="244">
                  <c:v>0.78</c:v>
                </c:pt>
                <c:pt idx="245">
                  <c:v>0.78499999999999992</c:v>
                </c:pt>
                <c:pt idx="246">
                  <c:v>0.8</c:v>
                </c:pt>
                <c:pt idx="247">
                  <c:v>0.79</c:v>
                </c:pt>
                <c:pt idx="248">
                  <c:v>0.79499999999999993</c:v>
                </c:pt>
                <c:pt idx="249">
                  <c:v>0.80499999999999994</c:v>
                </c:pt>
                <c:pt idx="250">
                  <c:v>0.78</c:v>
                </c:pt>
                <c:pt idx="251">
                  <c:v>0.76500000000000001</c:v>
                </c:pt>
                <c:pt idx="252">
                  <c:v>0.79499999999999993</c:v>
                </c:pt>
                <c:pt idx="253">
                  <c:v>0.84499999999999997</c:v>
                </c:pt>
                <c:pt idx="254">
                  <c:v>0.79</c:v>
                </c:pt>
                <c:pt idx="255">
                  <c:v>0.69</c:v>
                </c:pt>
                <c:pt idx="256">
                  <c:v>0.67</c:v>
                </c:pt>
                <c:pt idx="257">
                  <c:v>0.70499999999999996</c:v>
                </c:pt>
                <c:pt idx="258">
                  <c:v>0.71</c:v>
                </c:pt>
                <c:pt idx="259">
                  <c:v>0.76500000000000001</c:v>
                </c:pt>
                <c:pt idx="260">
                  <c:v>0.71</c:v>
                </c:pt>
                <c:pt idx="261">
                  <c:v>0.82499999999999996</c:v>
                </c:pt>
                <c:pt idx="262">
                  <c:v>0.83000000000000007</c:v>
                </c:pt>
                <c:pt idx="263">
                  <c:v>0.81</c:v>
                </c:pt>
                <c:pt idx="264">
                  <c:v>0.85</c:v>
                </c:pt>
                <c:pt idx="265">
                  <c:v>0.86</c:v>
                </c:pt>
                <c:pt idx="266">
                  <c:v>0.86499999999999999</c:v>
                </c:pt>
                <c:pt idx="267">
                  <c:v>0.875</c:v>
                </c:pt>
                <c:pt idx="268">
                  <c:v>0.90500000000000003</c:v>
                </c:pt>
                <c:pt idx="269">
                  <c:v>0.92500000000000004</c:v>
                </c:pt>
                <c:pt idx="270">
                  <c:v>0.89</c:v>
                </c:pt>
                <c:pt idx="271">
                  <c:v>0.91500000000000004</c:v>
                </c:pt>
                <c:pt idx="272">
                  <c:v>0.90500000000000003</c:v>
                </c:pt>
                <c:pt idx="273">
                  <c:v>0.87</c:v>
                </c:pt>
                <c:pt idx="274">
                  <c:v>0.89500000000000002</c:v>
                </c:pt>
                <c:pt idx="275">
                  <c:v>0.89</c:v>
                </c:pt>
                <c:pt idx="276">
                  <c:v>0.92999999999999994</c:v>
                </c:pt>
                <c:pt idx="277">
                  <c:v>1</c:v>
                </c:pt>
                <c:pt idx="278">
                  <c:v>1.04</c:v>
                </c:pt>
                <c:pt idx="279">
                  <c:v>0.995</c:v>
                </c:pt>
                <c:pt idx="280">
                  <c:v>1.0049999999999999</c:v>
                </c:pt>
                <c:pt idx="281">
                  <c:v>0.995</c:v>
                </c:pt>
                <c:pt idx="282">
                  <c:v>0.98</c:v>
                </c:pt>
                <c:pt idx="283">
                  <c:v>0.96500000000000008</c:v>
                </c:pt>
                <c:pt idx="284">
                  <c:v>0.92999999999999994</c:v>
                </c:pt>
                <c:pt idx="285">
                  <c:v>0.86</c:v>
                </c:pt>
                <c:pt idx="286">
                  <c:v>0.82000000000000006</c:v>
                </c:pt>
                <c:pt idx="287">
                  <c:v>0.84000000000000008</c:v>
                </c:pt>
                <c:pt idx="288">
                  <c:v>0.9</c:v>
                </c:pt>
                <c:pt idx="289">
                  <c:v>0.8</c:v>
                </c:pt>
                <c:pt idx="290">
                  <c:v>0.81</c:v>
                </c:pt>
                <c:pt idx="291">
                  <c:v>0.78</c:v>
                </c:pt>
                <c:pt idx="292">
                  <c:v>0.81</c:v>
                </c:pt>
                <c:pt idx="293">
                  <c:v>0.79499999999999993</c:v>
                </c:pt>
                <c:pt idx="294">
                  <c:v>0.77</c:v>
                </c:pt>
                <c:pt idx="295">
                  <c:v>0.76</c:v>
                </c:pt>
                <c:pt idx="296">
                  <c:v>0.86499999999999999</c:v>
                </c:pt>
                <c:pt idx="297">
                  <c:v>0.78</c:v>
                </c:pt>
                <c:pt idx="298">
                  <c:v>0.73499999999999999</c:v>
                </c:pt>
                <c:pt idx="299">
                  <c:v>0.70499999999999996</c:v>
                </c:pt>
                <c:pt idx="300">
                  <c:v>0.73</c:v>
                </c:pt>
                <c:pt idx="301">
                  <c:v>0.81</c:v>
                </c:pt>
                <c:pt idx="302">
                  <c:v>0.81499999999999995</c:v>
                </c:pt>
                <c:pt idx="303">
                  <c:v>0.82000000000000006</c:v>
                </c:pt>
                <c:pt idx="304">
                  <c:v>0.80499999999999994</c:v>
                </c:pt>
                <c:pt idx="305">
                  <c:v>0.8</c:v>
                </c:pt>
                <c:pt idx="306">
                  <c:v>0.82000000000000006</c:v>
                </c:pt>
                <c:pt idx="307">
                  <c:v>0.85499999999999998</c:v>
                </c:pt>
                <c:pt idx="308">
                  <c:v>0.85</c:v>
                </c:pt>
                <c:pt idx="309">
                  <c:v>0.85</c:v>
                </c:pt>
                <c:pt idx="310">
                  <c:v>0.92999999999999994</c:v>
                </c:pt>
                <c:pt idx="311">
                  <c:v>0.95</c:v>
                </c:pt>
                <c:pt idx="312">
                  <c:v>0.97</c:v>
                </c:pt>
                <c:pt idx="313">
                  <c:v>0.98</c:v>
                </c:pt>
                <c:pt idx="314">
                  <c:v>0.93500000000000005</c:v>
                </c:pt>
                <c:pt idx="315">
                  <c:v>0.97</c:v>
                </c:pt>
                <c:pt idx="316">
                  <c:v>0.93500000000000005</c:v>
                </c:pt>
                <c:pt idx="317">
                  <c:v>0.9</c:v>
                </c:pt>
                <c:pt idx="318">
                  <c:v>0.85</c:v>
                </c:pt>
                <c:pt idx="319">
                  <c:v>0.88</c:v>
                </c:pt>
                <c:pt idx="320">
                  <c:v>0.86</c:v>
                </c:pt>
                <c:pt idx="321">
                  <c:v>0.89500000000000002</c:v>
                </c:pt>
                <c:pt idx="322">
                  <c:v>0.81499999999999995</c:v>
                </c:pt>
                <c:pt idx="323">
                  <c:v>0.79</c:v>
                </c:pt>
                <c:pt idx="324">
                  <c:v>0.80499999999999994</c:v>
                </c:pt>
                <c:pt idx="325">
                  <c:v>0.82499999999999996</c:v>
                </c:pt>
                <c:pt idx="326">
                  <c:v>0.86</c:v>
                </c:pt>
                <c:pt idx="327">
                  <c:v>0.85499999999999998</c:v>
                </c:pt>
                <c:pt idx="328">
                  <c:v>0.83000000000000007</c:v>
                </c:pt>
                <c:pt idx="329">
                  <c:v>0.81499999999999995</c:v>
                </c:pt>
                <c:pt idx="330">
                  <c:v>0.77</c:v>
                </c:pt>
                <c:pt idx="331">
                  <c:v>0.745</c:v>
                </c:pt>
                <c:pt idx="332">
                  <c:v>0.76500000000000001</c:v>
                </c:pt>
                <c:pt idx="333">
                  <c:v>0.74</c:v>
                </c:pt>
                <c:pt idx="334">
                  <c:v>0.64</c:v>
                </c:pt>
                <c:pt idx="335">
                  <c:v>0.64500000000000002</c:v>
                </c:pt>
                <c:pt idx="336">
                  <c:v>0.65</c:v>
                </c:pt>
                <c:pt idx="337">
                  <c:v>0.61499999999999999</c:v>
                </c:pt>
                <c:pt idx="338">
                  <c:v>0.64</c:v>
                </c:pt>
                <c:pt idx="339">
                  <c:v>0.65500000000000003</c:v>
                </c:pt>
                <c:pt idx="340">
                  <c:v>0.67999999999999994</c:v>
                </c:pt>
                <c:pt idx="341">
                  <c:v>0.70499999999999996</c:v>
                </c:pt>
                <c:pt idx="342">
                  <c:v>0.77500000000000002</c:v>
                </c:pt>
                <c:pt idx="343">
                  <c:v>0.73499999999999999</c:v>
                </c:pt>
                <c:pt idx="344">
                  <c:v>0.74</c:v>
                </c:pt>
                <c:pt idx="345">
                  <c:v>0.73499999999999999</c:v>
                </c:pt>
                <c:pt idx="346">
                  <c:v>0.75</c:v>
                </c:pt>
                <c:pt idx="347">
                  <c:v>0.77</c:v>
                </c:pt>
                <c:pt idx="348">
                  <c:v>0.78</c:v>
                </c:pt>
                <c:pt idx="349">
                  <c:v>0.81499999999999995</c:v>
                </c:pt>
                <c:pt idx="350">
                  <c:v>0.88500000000000001</c:v>
                </c:pt>
                <c:pt idx="351">
                  <c:v>0.88500000000000001</c:v>
                </c:pt>
                <c:pt idx="352">
                  <c:v>0.94500000000000006</c:v>
                </c:pt>
                <c:pt idx="353">
                  <c:v>0.92500000000000004</c:v>
                </c:pt>
                <c:pt idx="354">
                  <c:v>0.9</c:v>
                </c:pt>
                <c:pt idx="355">
                  <c:v>0.89500000000000002</c:v>
                </c:pt>
                <c:pt idx="356">
                  <c:v>0.85499999999999998</c:v>
                </c:pt>
                <c:pt idx="357">
                  <c:v>0.82499999999999996</c:v>
                </c:pt>
                <c:pt idx="358">
                  <c:v>0.84499999999999997</c:v>
                </c:pt>
                <c:pt idx="359">
                  <c:v>0.76500000000000001</c:v>
                </c:pt>
                <c:pt idx="360">
                  <c:v>0.74</c:v>
                </c:pt>
                <c:pt idx="361">
                  <c:v>0.72</c:v>
                </c:pt>
                <c:pt idx="362">
                  <c:v>0.71</c:v>
                </c:pt>
                <c:pt idx="363">
                  <c:v>0.69</c:v>
                </c:pt>
                <c:pt idx="364">
                  <c:v>0.69</c:v>
                </c:pt>
                <c:pt idx="365">
                  <c:v>0.69500000000000006</c:v>
                </c:pt>
                <c:pt idx="366">
                  <c:v>0.71</c:v>
                </c:pt>
                <c:pt idx="367">
                  <c:v>0.68500000000000005</c:v>
                </c:pt>
                <c:pt idx="368">
                  <c:v>0.73</c:v>
                </c:pt>
                <c:pt idx="369">
                  <c:v>0.69500000000000006</c:v>
                </c:pt>
                <c:pt idx="370">
                  <c:v>0.7</c:v>
                </c:pt>
                <c:pt idx="371">
                  <c:v>0.70499999999999996</c:v>
                </c:pt>
                <c:pt idx="372">
                  <c:v>0.69</c:v>
                </c:pt>
                <c:pt idx="373">
                  <c:v>0.67500000000000004</c:v>
                </c:pt>
                <c:pt idx="374">
                  <c:v>0.67</c:v>
                </c:pt>
                <c:pt idx="375">
                  <c:v>0.68500000000000005</c:v>
                </c:pt>
                <c:pt idx="376">
                  <c:v>0.67999999999999994</c:v>
                </c:pt>
                <c:pt idx="377">
                  <c:v>0.69</c:v>
                </c:pt>
                <c:pt idx="378">
                  <c:v>0.68500000000000005</c:v>
                </c:pt>
                <c:pt idx="379">
                  <c:v>0.71499999999999997</c:v>
                </c:pt>
                <c:pt idx="380">
                  <c:v>0.68500000000000005</c:v>
                </c:pt>
                <c:pt idx="381">
                  <c:v>0.75</c:v>
                </c:pt>
                <c:pt idx="382">
                  <c:v>0.72499999999999998</c:v>
                </c:pt>
                <c:pt idx="383">
                  <c:v>0.79499999999999993</c:v>
                </c:pt>
                <c:pt idx="384">
                  <c:v>0.89500000000000002</c:v>
                </c:pt>
                <c:pt idx="385">
                  <c:v>0.86499999999999999</c:v>
                </c:pt>
                <c:pt idx="386">
                  <c:v>0.88</c:v>
                </c:pt>
                <c:pt idx="387">
                  <c:v>0.89500000000000002</c:v>
                </c:pt>
                <c:pt idx="388">
                  <c:v>0.91500000000000004</c:v>
                </c:pt>
                <c:pt idx="389">
                  <c:v>0.91999999999999993</c:v>
                </c:pt>
                <c:pt idx="390">
                  <c:v>0.97</c:v>
                </c:pt>
                <c:pt idx="391">
                  <c:v>1</c:v>
                </c:pt>
                <c:pt idx="392">
                  <c:v>1.0149999999999999</c:v>
                </c:pt>
                <c:pt idx="393">
                  <c:v>1.0249999999999999</c:v>
                </c:pt>
                <c:pt idx="394">
                  <c:v>1.02</c:v>
                </c:pt>
                <c:pt idx="395">
                  <c:v>1.0349999999999999</c:v>
                </c:pt>
                <c:pt idx="396">
                  <c:v>1.05</c:v>
                </c:pt>
                <c:pt idx="397">
                  <c:v>1.0900000000000001</c:v>
                </c:pt>
                <c:pt idx="398">
                  <c:v>1.07</c:v>
                </c:pt>
                <c:pt idx="399">
                  <c:v>1.0049999999999999</c:v>
                </c:pt>
                <c:pt idx="400">
                  <c:v>1.04</c:v>
                </c:pt>
                <c:pt idx="401">
                  <c:v>1.0149999999999999</c:v>
                </c:pt>
                <c:pt idx="402">
                  <c:v>1.02</c:v>
                </c:pt>
                <c:pt idx="403">
                  <c:v>1</c:v>
                </c:pt>
                <c:pt idx="404">
                  <c:v>1.0049999999999999</c:v>
                </c:pt>
                <c:pt idx="405">
                  <c:v>0.995</c:v>
                </c:pt>
                <c:pt idx="406">
                  <c:v>1.04</c:v>
                </c:pt>
                <c:pt idx="407">
                  <c:v>1.05</c:v>
                </c:pt>
                <c:pt idx="408">
                  <c:v>1.03</c:v>
                </c:pt>
                <c:pt idx="409">
                  <c:v>1.04</c:v>
                </c:pt>
                <c:pt idx="410">
                  <c:v>0.98499999999999999</c:v>
                </c:pt>
                <c:pt idx="411">
                  <c:v>0.96500000000000008</c:v>
                </c:pt>
                <c:pt idx="412">
                  <c:v>0.97499999999999998</c:v>
                </c:pt>
                <c:pt idx="413">
                  <c:v>0.96</c:v>
                </c:pt>
                <c:pt idx="414">
                  <c:v>0.98499999999999999</c:v>
                </c:pt>
                <c:pt idx="415">
                  <c:v>1.03</c:v>
                </c:pt>
                <c:pt idx="416">
                  <c:v>1.06</c:v>
                </c:pt>
                <c:pt idx="417">
                  <c:v>1.085</c:v>
                </c:pt>
                <c:pt idx="418">
                  <c:v>1.05</c:v>
                </c:pt>
                <c:pt idx="419">
                  <c:v>1.0649999999999999</c:v>
                </c:pt>
                <c:pt idx="420">
                  <c:v>1.1000000000000001</c:v>
                </c:pt>
                <c:pt idx="421">
                  <c:v>1.1200000000000001</c:v>
                </c:pt>
                <c:pt idx="422">
                  <c:v>1.135</c:v>
                </c:pt>
                <c:pt idx="423">
                  <c:v>1.1299999999999999</c:v>
                </c:pt>
                <c:pt idx="424">
                  <c:v>1.155</c:v>
                </c:pt>
                <c:pt idx="425">
                  <c:v>1.19</c:v>
                </c:pt>
                <c:pt idx="426">
                  <c:v>1.1950000000000001</c:v>
                </c:pt>
                <c:pt idx="427">
                  <c:v>1.17</c:v>
                </c:pt>
                <c:pt idx="428">
                  <c:v>1.2150000000000001</c:v>
                </c:pt>
                <c:pt idx="429">
                  <c:v>1.175</c:v>
                </c:pt>
                <c:pt idx="430">
                  <c:v>1.21</c:v>
                </c:pt>
                <c:pt idx="431">
                  <c:v>1.22</c:v>
                </c:pt>
                <c:pt idx="432">
                  <c:v>1.1850000000000001</c:v>
                </c:pt>
                <c:pt idx="433">
                  <c:v>1.23</c:v>
                </c:pt>
                <c:pt idx="434">
                  <c:v>1.2749999999999999</c:v>
                </c:pt>
                <c:pt idx="435">
                  <c:v>1.27</c:v>
                </c:pt>
                <c:pt idx="436">
                  <c:v>1.32</c:v>
                </c:pt>
                <c:pt idx="437">
                  <c:v>1.27</c:v>
                </c:pt>
                <c:pt idx="438">
                  <c:v>1.27</c:v>
                </c:pt>
                <c:pt idx="439">
                  <c:v>1.3149999999999999</c:v>
                </c:pt>
                <c:pt idx="440">
                  <c:v>1.3149999999999999</c:v>
                </c:pt>
                <c:pt idx="441">
                  <c:v>1.34</c:v>
                </c:pt>
                <c:pt idx="442">
                  <c:v>1.35</c:v>
                </c:pt>
                <c:pt idx="443">
                  <c:v>1.34</c:v>
                </c:pt>
                <c:pt idx="444">
                  <c:v>1.3599999999999999</c:v>
                </c:pt>
                <c:pt idx="445">
                  <c:v>1.4</c:v>
                </c:pt>
                <c:pt idx="446">
                  <c:v>1.34</c:v>
                </c:pt>
                <c:pt idx="447">
                  <c:v>1.385</c:v>
                </c:pt>
                <c:pt idx="448">
                  <c:v>1.38</c:v>
                </c:pt>
                <c:pt idx="449">
                  <c:v>1.37</c:v>
                </c:pt>
                <c:pt idx="450">
                  <c:v>1.375</c:v>
                </c:pt>
                <c:pt idx="451">
                  <c:v>1.395</c:v>
                </c:pt>
                <c:pt idx="452">
                  <c:v>1.3900000000000001</c:v>
                </c:pt>
                <c:pt idx="453">
                  <c:v>1.375</c:v>
                </c:pt>
                <c:pt idx="454">
                  <c:v>1.5149999999999999</c:v>
                </c:pt>
                <c:pt idx="455">
                  <c:v>1.56</c:v>
                </c:pt>
                <c:pt idx="456">
                  <c:v>1.5549999999999999</c:v>
                </c:pt>
                <c:pt idx="457">
                  <c:v>1.5349999999999999</c:v>
                </c:pt>
                <c:pt idx="458">
                  <c:v>1.56</c:v>
                </c:pt>
                <c:pt idx="459">
                  <c:v>1.5149999999999999</c:v>
                </c:pt>
                <c:pt idx="460">
                  <c:v>1.5</c:v>
                </c:pt>
                <c:pt idx="461">
                  <c:v>1.5049999999999999</c:v>
                </c:pt>
                <c:pt idx="462">
                  <c:v>1.5049999999999999</c:v>
                </c:pt>
                <c:pt idx="463">
                  <c:v>1.4950000000000001</c:v>
                </c:pt>
                <c:pt idx="464">
                  <c:v>1.52</c:v>
                </c:pt>
                <c:pt idx="465">
                  <c:v>1.5</c:v>
                </c:pt>
                <c:pt idx="466">
                  <c:v>1.46</c:v>
                </c:pt>
                <c:pt idx="467">
                  <c:v>1.425</c:v>
                </c:pt>
                <c:pt idx="468">
                  <c:v>1.4550000000000001</c:v>
                </c:pt>
                <c:pt idx="469">
                  <c:v>1.4350000000000001</c:v>
                </c:pt>
                <c:pt idx="470">
                  <c:v>1.405</c:v>
                </c:pt>
                <c:pt idx="471">
                  <c:v>1.4350000000000001</c:v>
                </c:pt>
                <c:pt idx="472">
                  <c:v>1.4849999999999999</c:v>
                </c:pt>
                <c:pt idx="473">
                  <c:v>1.45</c:v>
                </c:pt>
                <c:pt idx="474">
                  <c:v>1.49</c:v>
                </c:pt>
                <c:pt idx="475">
                  <c:v>1.52</c:v>
                </c:pt>
                <c:pt idx="476">
                  <c:v>1.55</c:v>
                </c:pt>
                <c:pt idx="477">
                  <c:v>1.5649999999999999</c:v>
                </c:pt>
                <c:pt idx="478">
                  <c:v>1.61</c:v>
                </c:pt>
                <c:pt idx="479">
                  <c:v>1.6</c:v>
                </c:pt>
                <c:pt idx="480">
                  <c:v>1.585</c:v>
                </c:pt>
                <c:pt idx="481">
                  <c:v>1.595</c:v>
                </c:pt>
                <c:pt idx="482">
                  <c:v>1.66</c:v>
                </c:pt>
                <c:pt idx="483">
                  <c:v>1.66</c:v>
                </c:pt>
                <c:pt idx="484">
                  <c:v>1.655</c:v>
                </c:pt>
                <c:pt idx="485">
                  <c:v>1.69</c:v>
                </c:pt>
                <c:pt idx="486">
                  <c:v>1.6850000000000001</c:v>
                </c:pt>
                <c:pt idx="487">
                  <c:v>1.75</c:v>
                </c:pt>
                <c:pt idx="488">
                  <c:v>1.7849999999999999</c:v>
                </c:pt>
                <c:pt idx="489">
                  <c:v>1.76</c:v>
                </c:pt>
                <c:pt idx="490">
                  <c:v>1.71</c:v>
                </c:pt>
                <c:pt idx="491">
                  <c:v>1.71</c:v>
                </c:pt>
                <c:pt idx="492">
                  <c:v>1.7250000000000001</c:v>
                </c:pt>
                <c:pt idx="493">
                  <c:v>1.72</c:v>
                </c:pt>
                <c:pt idx="494">
                  <c:v>1.71</c:v>
                </c:pt>
                <c:pt idx="495">
                  <c:v>1.665</c:v>
                </c:pt>
                <c:pt idx="496">
                  <c:v>1.71</c:v>
                </c:pt>
                <c:pt idx="497">
                  <c:v>1.75</c:v>
                </c:pt>
                <c:pt idx="498">
                  <c:v>1.76</c:v>
                </c:pt>
                <c:pt idx="499">
                  <c:v>1.73</c:v>
                </c:pt>
                <c:pt idx="500">
                  <c:v>1.77</c:v>
                </c:pt>
                <c:pt idx="501">
                  <c:v>1.77</c:v>
                </c:pt>
                <c:pt idx="502">
                  <c:v>1.7349999999999999</c:v>
                </c:pt>
                <c:pt idx="503">
                  <c:v>1.69</c:v>
                </c:pt>
                <c:pt idx="504">
                  <c:v>1.69</c:v>
                </c:pt>
                <c:pt idx="505">
                  <c:v>1.73</c:v>
                </c:pt>
                <c:pt idx="506">
                  <c:v>1.76</c:v>
                </c:pt>
                <c:pt idx="507">
                  <c:v>1.8599999999999999</c:v>
                </c:pt>
                <c:pt idx="508">
                  <c:v>1.845</c:v>
                </c:pt>
                <c:pt idx="509">
                  <c:v>1.83</c:v>
                </c:pt>
                <c:pt idx="510">
                  <c:v>1.8599999999999999</c:v>
                </c:pt>
                <c:pt idx="511">
                  <c:v>1.865</c:v>
                </c:pt>
                <c:pt idx="512">
                  <c:v>1.84</c:v>
                </c:pt>
                <c:pt idx="513">
                  <c:v>1.82</c:v>
                </c:pt>
                <c:pt idx="514">
                  <c:v>1.875</c:v>
                </c:pt>
                <c:pt idx="515">
                  <c:v>1.905</c:v>
                </c:pt>
                <c:pt idx="516">
                  <c:v>1.93</c:v>
                </c:pt>
                <c:pt idx="517">
                  <c:v>1.9350000000000001</c:v>
                </c:pt>
                <c:pt idx="518">
                  <c:v>1.94</c:v>
                </c:pt>
                <c:pt idx="519">
                  <c:v>1.91</c:v>
                </c:pt>
                <c:pt idx="520">
                  <c:v>1.915</c:v>
                </c:pt>
                <c:pt idx="521">
                  <c:v>1.9350000000000001</c:v>
                </c:pt>
                <c:pt idx="522">
                  <c:v>1.925</c:v>
                </c:pt>
                <c:pt idx="523">
                  <c:v>1.95</c:v>
                </c:pt>
                <c:pt idx="524">
                  <c:v>1.96</c:v>
                </c:pt>
                <c:pt idx="525">
                  <c:v>1.97</c:v>
                </c:pt>
                <c:pt idx="526">
                  <c:v>1.9550000000000001</c:v>
                </c:pt>
                <c:pt idx="527">
                  <c:v>1.9350000000000001</c:v>
                </c:pt>
                <c:pt idx="528">
                  <c:v>1.905</c:v>
                </c:pt>
                <c:pt idx="529">
                  <c:v>1.865</c:v>
                </c:pt>
                <c:pt idx="530">
                  <c:v>1.9450000000000001</c:v>
                </c:pt>
                <c:pt idx="531">
                  <c:v>1.9849999999999999</c:v>
                </c:pt>
                <c:pt idx="532">
                  <c:v>2.02</c:v>
                </c:pt>
                <c:pt idx="533">
                  <c:v>2.0299999999999998</c:v>
                </c:pt>
                <c:pt idx="534">
                  <c:v>2.0049999999999999</c:v>
                </c:pt>
                <c:pt idx="535">
                  <c:v>2.0449999999999999</c:v>
                </c:pt>
                <c:pt idx="536">
                  <c:v>2.0049999999999999</c:v>
                </c:pt>
                <c:pt idx="537">
                  <c:v>2.0499999999999998</c:v>
                </c:pt>
                <c:pt idx="538">
                  <c:v>2.0750000000000002</c:v>
                </c:pt>
                <c:pt idx="539">
                  <c:v>2.1150000000000002</c:v>
                </c:pt>
                <c:pt idx="540">
                  <c:v>2.1349999999999998</c:v>
                </c:pt>
                <c:pt idx="541">
                  <c:v>2.15</c:v>
                </c:pt>
                <c:pt idx="542">
                  <c:v>2.12</c:v>
                </c:pt>
                <c:pt idx="543">
                  <c:v>2.125</c:v>
                </c:pt>
                <c:pt idx="544">
                  <c:v>2.105</c:v>
                </c:pt>
                <c:pt idx="545">
                  <c:v>2.11</c:v>
                </c:pt>
                <c:pt idx="546">
                  <c:v>2.12</c:v>
                </c:pt>
                <c:pt idx="547">
                  <c:v>2.17</c:v>
                </c:pt>
                <c:pt idx="548">
                  <c:v>2.2149999999999999</c:v>
                </c:pt>
                <c:pt idx="549">
                  <c:v>2.27</c:v>
                </c:pt>
                <c:pt idx="550">
                  <c:v>2.2549999999999999</c:v>
                </c:pt>
                <c:pt idx="551">
                  <c:v>2.27</c:v>
                </c:pt>
                <c:pt idx="552">
                  <c:v>2.2850000000000001</c:v>
                </c:pt>
                <c:pt idx="553">
                  <c:v>2.29</c:v>
                </c:pt>
                <c:pt idx="554">
                  <c:v>2.29</c:v>
                </c:pt>
                <c:pt idx="555">
                  <c:v>2.3050000000000002</c:v>
                </c:pt>
                <c:pt idx="556">
                  <c:v>2.3149999999999999</c:v>
                </c:pt>
                <c:pt idx="557">
                  <c:v>2.33</c:v>
                </c:pt>
                <c:pt idx="558">
                  <c:v>2.335</c:v>
                </c:pt>
                <c:pt idx="559">
                  <c:v>2.3149999999999999</c:v>
                </c:pt>
                <c:pt idx="560">
                  <c:v>2.33</c:v>
                </c:pt>
                <c:pt idx="561">
                  <c:v>2.36</c:v>
                </c:pt>
                <c:pt idx="562">
                  <c:v>2.335</c:v>
                </c:pt>
                <c:pt idx="563">
                  <c:v>2.355</c:v>
                </c:pt>
                <c:pt idx="564">
                  <c:v>2.3650000000000002</c:v>
                </c:pt>
                <c:pt idx="565">
                  <c:v>2.375</c:v>
                </c:pt>
                <c:pt idx="566">
                  <c:v>2.375</c:v>
                </c:pt>
                <c:pt idx="567">
                  <c:v>2.335</c:v>
                </c:pt>
                <c:pt idx="568">
                  <c:v>2.335</c:v>
                </c:pt>
                <c:pt idx="569">
                  <c:v>2.34</c:v>
                </c:pt>
                <c:pt idx="570">
                  <c:v>2.3050000000000002</c:v>
                </c:pt>
                <c:pt idx="571">
                  <c:v>2.2650000000000001</c:v>
                </c:pt>
                <c:pt idx="572">
                  <c:v>2.2349999999999999</c:v>
                </c:pt>
                <c:pt idx="573">
                  <c:v>2.21</c:v>
                </c:pt>
                <c:pt idx="574">
                  <c:v>2.2000000000000002</c:v>
                </c:pt>
                <c:pt idx="575">
                  <c:v>2.23</c:v>
                </c:pt>
                <c:pt idx="576">
                  <c:v>2.2349999999999999</c:v>
                </c:pt>
                <c:pt idx="577">
                  <c:v>2.27</c:v>
                </c:pt>
                <c:pt idx="578">
                  <c:v>2.2799999999999998</c:v>
                </c:pt>
                <c:pt idx="579">
                  <c:v>2.2999999999999998</c:v>
                </c:pt>
                <c:pt idx="580">
                  <c:v>2.2850000000000001</c:v>
                </c:pt>
                <c:pt idx="581">
                  <c:v>2.3199999999999998</c:v>
                </c:pt>
                <c:pt idx="582">
                  <c:v>2.2850000000000001</c:v>
                </c:pt>
                <c:pt idx="583">
                  <c:v>2.2999999999999998</c:v>
                </c:pt>
                <c:pt idx="584">
                  <c:v>2.2949999999999999</c:v>
                </c:pt>
                <c:pt idx="585">
                  <c:v>2.3199999999999998</c:v>
                </c:pt>
                <c:pt idx="586">
                  <c:v>2.29</c:v>
                </c:pt>
                <c:pt idx="587">
                  <c:v>2.3199999999999998</c:v>
                </c:pt>
                <c:pt idx="588">
                  <c:v>2.33</c:v>
                </c:pt>
                <c:pt idx="589">
                  <c:v>2.3199999999999998</c:v>
                </c:pt>
                <c:pt idx="590">
                  <c:v>2.2800000000000002</c:v>
                </c:pt>
                <c:pt idx="591">
                  <c:v>2.29</c:v>
                </c:pt>
                <c:pt idx="592">
                  <c:v>2.25</c:v>
                </c:pt>
                <c:pt idx="593">
                  <c:v>2.2800000000000002</c:v>
                </c:pt>
                <c:pt idx="594">
                  <c:v>2.2800000000000002</c:v>
                </c:pt>
                <c:pt idx="595">
                  <c:v>2.29</c:v>
                </c:pt>
                <c:pt idx="596">
                  <c:v>2.3050000000000002</c:v>
                </c:pt>
                <c:pt idx="597">
                  <c:v>2.33</c:v>
                </c:pt>
                <c:pt idx="598">
                  <c:v>2.355</c:v>
                </c:pt>
                <c:pt idx="599">
                  <c:v>2.3250000000000002</c:v>
                </c:pt>
                <c:pt idx="600">
                  <c:v>2.3199999999999998</c:v>
                </c:pt>
                <c:pt idx="601">
                  <c:v>2.335</c:v>
                </c:pt>
                <c:pt idx="602">
                  <c:v>2.33</c:v>
                </c:pt>
                <c:pt idx="603">
                  <c:v>2.2650000000000001</c:v>
                </c:pt>
                <c:pt idx="604">
                  <c:v>2.2250000000000001</c:v>
                </c:pt>
                <c:pt idx="605">
                  <c:v>2.21</c:v>
                </c:pt>
                <c:pt idx="606">
                  <c:v>2.2200000000000002</c:v>
                </c:pt>
                <c:pt idx="607">
                  <c:v>2.2000000000000002</c:v>
                </c:pt>
                <c:pt idx="608">
                  <c:v>2.1949999999999998</c:v>
                </c:pt>
                <c:pt idx="609">
                  <c:v>2.1949999999999998</c:v>
                </c:pt>
                <c:pt idx="610">
                  <c:v>2.17</c:v>
                </c:pt>
                <c:pt idx="611">
                  <c:v>2.19</c:v>
                </c:pt>
                <c:pt idx="612">
                  <c:v>2.2000000000000002</c:v>
                </c:pt>
                <c:pt idx="613">
                  <c:v>2.1749999999999998</c:v>
                </c:pt>
                <c:pt idx="614">
                  <c:v>2.16</c:v>
                </c:pt>
                <c:pt idx="615">
                  <c:v>2.1749999999999998</c:v>
                </c:pt>
                <c:pt idx="616">
                  <c:v>2.2149999999999999</c:v>
                </c:pt>
                <c:pt idx="617">
                  <c:v>2.2000000000000002</c:v>
                </c:pt>
                <c:pt idx="618">
                  <c:v>2.23</c:v>
                </c:pt>
                <c:pt idx="619">
                  <c:v>2.2250000000000001</c:v>
                </c:pt>
                <c:pt idx="620">
                  <c:v>2.2050000000000001</c:v>
                </c:pt>
                <c:pt idx="621">
                  <c:v>2.1949999999999998</c:v>
                </c:pt>
                <c:pt idx="622">
                  <c:v>2.21</c:v>
                </c:pt>
                <c:pt idx="623">
                  <c:v>2.2149999999999999</c:v>
                </c:pt>
                <c:pt idx="624">
                  <c:v>2.1949999999999998</c:v>
                </c:pt>
                <c:pt idx="625">
                  <c:v>2.2000000000000002</c:v>
                </c:pt>
                <c:pt idx="626">
                  <c:v>2.21</c:v>
                </c:pt>
                <c:pt idx="627">
                  <c:v>2.2250000000000001</c:v>
                </c:pt>
                <c:pt idx="628">
                  <c:v>2.2250000000000001</c:v>
                </c:pt>
                <c:pt idx="629">
                  <c:v>2.2250000000000001</c:v>
                </c:pt>
                <c:pt idx="630">
                  <c:v>2.23</c:v>
                </c:pt>
                <c:pt idx="631">
                  <c:v>2.2799999999999998</c:v>
                </c:pt>
                <c:pt idx="632">
                  <c:v>2.31</c:v>
                </c:pt>
                <c:pt idx="633">
                  <c:v>2.2949999999999999</c:v>
                </c:pt>
                <c:pt idx="634">
                  <c:v>2.3250000000000002</c:v>
                </c:pt>
                <c:pt idx="635">
                  <c:v>2.3450000000000002</c:v>
                </c:pt>
                <c:pt idx="636">
                  <c:v>2.34</c:v>
                </c:pt>
                <c:pt idx="637">
                  <c:v>2.3199999999999998</c:v>
                </c:pt>
                <c:pt idx="638">
                  <c:v>2.2949999999999999</c:v>
                </c:pt>
                <c:pt idx="639">
                  <c:v>2.2850000000000001</c:v>
                </c:pt>
                <c:pt idx="640">
                  <c:v>2.2799999999999998</c:v>
                </c:pt>
                <c:pt idx="641">
                  <c:v>2.3050000000000002</c:v>
                </c:pt>
                <c:pt idx="642">
                  <c:v>2.3199999999999998</c:v>
                </c:pt>
                <c:pt idx="643">
                  <c:v>2.36</c:v>
                </c:pt>
                <c:pt idx="644">
                  <c:v>2.33</c:v>
                </c:pt>
                <c:pt idx="645">
                  <c:v>2.2949999999999999</c:v>
                </c:pt>
                <c:pt idx="646">
                  <c:v>2.33</c:v>
                </c:pt>
                <c:pt idx="647">
                  <c:v>2.2999999999999998</c:v>
                </c:pt>
                <c:pt idx="648">
                  <c:v>2.3050000000000002</c:v>
                </c:pt>
                <c:pt idx="649">
                  <c:v>2.2799999999999998</c:v>
                </c:pt>
                <c:pt idx="650">
                  <c:v>2.2799999999999998</c:v>
                </c:pt>
                <c:pt idx="651">
                  <c:v>2.2749999999999999</c:v>
                </c:pt>
                <c:pt idx="652">
                  <c:v>2.2650000000000001</c:v>
                </c:pt>
                <c:pt idx="653">
                  <c:v>2.2999999999999998</c:v>
                </c:pt>
                <c:pt idx="654">
                  <c:v>2.27</c:v>
                </c:pt>
                <c:pt idx="655">
                  <c:v>2.2850000000000001</c:v>
                </c:pt>
                <c:pt idx="656">
                  <c:v>2.2599999999999998</c:v>
                </c:pt>
                <c:pt idx="657">
                  <c:v>2.2599999999999998</c:v>
                </c:pt>
                <c:pt idx="658">
                  <c:v>2.27</c:v>
                </c:pt>
                <c:pt idx="659">
                  <c:v>2.2450000000000001</c:v>
                </c:pt>
                <c:pt idx="660">
                  <c:v>2.2850000000000001</c:v>
                </c:pt>
                <c:pt idx="661">
                  <c:v>2.2799999999999998</c:v>
                </c:pt>
                <c:pt idx="662">
                  <c:v>2.2999999999999998</c:v>
                </c:pt>
                <c:pt idx="663">
                  <c:v>2.31</c:v>
                </c:pt>
                <c:pt idx="664">
                  <c:v>2.3149999999999999</c:v>
                </c:pt>
                <c:pt idx="665">
                  <c:v>2.3250000000000002</c:v>
                </c:pt>
                <c:pt idx="666">
                  <c:v>2.355</c:v>
                </c:pt>
                <c:pt idx="667">
                  <c:v>2.335</c:v>
                </c:pt>
                <c:pt idx="668">
                  <c:v>2.2999999999999998</c:v>
                </c:pt>
                <c:pt idx="669">
                  <c:v>2.335</c:v>
                </c:pt>
                <c:pt idx="670">
                  <c:v>2.355</c:v>
                </c:pt>
                <c:pt idx="671">
                  <c:v>2.375</c:v>
                </c:pt>
                <c:pt idx="672">
                  <c:v>2.42</c:v>
                </c:pt>
                <c:pt idx="673">
                  <c:v>2.4300000000000002</c:v>
                </c:pt>
                <c:pt idx="674">
                  <c:v>2.415</c:v>
                </c:pt>
                <c:pt idx="675">
                  <c:v>2.4700000000000002</c:v>
                </c:pt>
                <c:pt idx="676">
                  <c:v>2.42</c:v>
                </c:pt>
                <c:pt idx="677">
                  <c:v>2.39</c:v>
                </c:pt>
                <c:pt idx="678">
                  <c:v>2.4</c:v>
                </c:pt>
                <c:pt idx="679">
                  <c:v>2.355</c:v>
                </c:pt>
                <c:pt idx="680">
                  <c:v>2.3199999999999998</c:v>
                </c:pt>
                <c:pt idx="681">
                  <c:v>2.31</c:v>
                </c:pt>
                <c:pt idx="682">
                  <c:v>2.34</c:v>
                </c:pt>
                <c:pt idx="683">
                  <c:v>2.38</c:v>
                </c:pt>
                <c:pt idx="684">
                  <c:v>2.4</c:v>
                </c:pt>
                <c:pt idx="685">
                  <c:v>2.42</c:v>
                </c:pt>
                <c:pt idx="686">
                  <c:v>2.44</c:v>
                </c:pt>
                <c:pt idx="687">
                  <c:v>2.4550000000000001</c:v>
                </c:pt>
                <c:pt idx="688">
                  <c:v>2.4700000000000002</c:v>
                </c:pt>
                <c:pt idx="689">
                  <c:v>2.4849999999999999</c:v>
                </c:pt>
                <c:pt idx="690">
                  <c:v>2.4950000000000001</c:v>
                </c:pt>
                <c:pt idx="691">
                  <c:v>2.4700000000000002</c:v>
                </c:pt>
                <c:pt idx="692">
                  <c:v>2.44</c:v>
                </c:pt>
                <c:pt idx="693">
                  <c:v>2.39</c:v>
                </c:pt>
                <c:pt idx="694">
                  <c:v>2.395</c:v>
                </c:pt>
                <c:pt idx="695">
                  <c:v>2.4</c:v>
                </c:pt>
                <c:pt idx="696">
                  <c:v>2.4049999999999998</c:v>
                </c:pt>
                <c:pt idx="697">
                  <c:v>2.3849999999999998</c:v>
                </c:pt>
                <c:pt idx="698">
                  <c:v>2.4049999999999998</c:v>
                </c:pt>
                <c:pt idx="699">
                  <c:v>2.4249999999999998</c:v>
                </c:pt>
                <c:pt idx="700">
                  <c:v>2.4449999999999998</c:v>
                </c:pt>
                <c:pt idx="701">
                  <c:v>2.44</c:v>
                </c:pt>
                <c:pt idx="702">
                  <c:v>2.4249999999999998</c:v>
                </c:pt>
                <c:pt idx="703">
                  <c:v>2.4300000000000002</c:v>
                </c:pt>
                <c:pt idx="704">
                  <c:v>2.4750000000000001</c:v>
                </c:pt>
                <c:pt idx="705">
                  <c:v>2.5049999999999999</c:v>
                </c:pt>
                <c:pt idx="706">
                  <c:v>2.4849999999999999</c:v>
                </c:pt>
                <c:pt idx="707">
                  <c:v>2.5099999999999998</c:v>
                </c:pt>
                <c:pt idx="708">
                  <c:v>2.4649999999999999</c:v>
                </c:pt>
                <c:pt idx="709">
                  <c:v>2.4649999999999999</c:v>
                </c:pt>
                <c:pt idx="710">
                  <c:v>2.4449999999999998</c:v>
                </c:pt>
                <c:pt idx="711">
                  <c:v>2.4550000000000001</c:v>
                </c:pt>
                <c:pt idx="712">
                  <c:v>2.4300000000000002</c:v>
                </c:pt>
                <c:pt idx="713">
                  <c:v>2.4049999999999998</c:v>
                </c:pt>
                <c:pt idx="714">
                  <c:v>2.35</c:v>
                </c:pt>
                <c:pt idx="715">
                  <c:v>2.36</c:v>
                </c:pt>
                <c:pt idx="716">
                  <c:v>2.3650000000000002</c:v>
                </c:pt>
                <c:pt idx="717">
                  <c:v>2.3450000000000002</c:v>
                </c:pt>
                <c:pt idx="718">
                  <c:v>2.35</c:v>
                </c:pt>
                <c:pt idx="719">
                  <c:v>2.36</c:v>
                </c:pt>
                <c:pt idx="720">
                  <c:v>2.355</c:v>
                </c:pt>
                <c:pt idx="721">
                  <c:v>2.335</c:v>
                </c:pt>
                <c:pt idx="722">
                  <c:v>2.31</c:v>
                </c:pt>
                <c:pt idx="723">
                  <c:v>2.29</c:v>
                </c:pt>
                <c:pt idx="724">
                  <c:v>2.35</c:v>
                </c:pt>
                <c:pt idx="725">
                  <c:v>2.35</c:v>
                </c:pt>
                <c:pt idx="726">
                  <c:v>2.3450000000000002</c:v>
                </c:pt>
                <c:pt idx="727">
                  <c:v>2.395</c:v>
                </c:pt>
                <c:pt idx="728">
                  <c:v>2.36</c:v>
                </c:pt>
                <c:pt idx="729">
                  <c:v>2.335</c:v>
                </c:pt>
                <c:pt idx="730">
                  <c:v>2.3199999999999998</c:v>
                </c:pt>
                <c:pt idx="731">
                  <c:v>2.31</c:v>
                </c:pt>
                <c:pt idx="732">
                  <c:v>2.2999999999999998</c:v>
                </c:pt>
                <c:pt idx="733">
                  <c:v>2.3450000000000002</c:v>
                </c:pt>
                <c:pt idx="734">
                  <c:v>2.41</c:v>
                </c:pt>
                <c:pt idx="735">
                  <c:v>2.41</c:v>
                </c:pt>
                <c:pt idx="736">
                  <c:v>2.375</c:v>
                </c:pt>
                <c:pt idx="737">
                  <c:v>2.37</c:v>
                </c:pt>
                <c:pt idx="738">
                  <c:v>2.3650000000000002</c:v>
                </c:pt>
                <c:pt idx="739">
                  <c:v>2.39</c:v>
                </c:pt>
                <c:pt idx="740">
                  <c:v>2.335</c:v>
                </c:pt>
                <c:pt idx="741">
                  <c:v>2.335</c:v>
                </c:pt>
                <c:pt idx="742">
                  <c:v>2.35</c:v>
                </c:pt>
                <c:pt idx="743">
                  <c:v>2.38</c:v>
                </c:pt>
                <c:pt idx="744">
                  <c:v>2.335</c:v>
                </c:pt>
                <c:pt idx="745">
                  <c:v>2.34</c:v>
                </c:pt>
                <c:pt idx="746">
                  <c:v>2.375</c:v>
                </c:pt>
                <c:pt idx="747">
                  <c:v>2.4049999999999998</c:v>
                </c:pt>
                <c:pt idx="748">
                  <c:v>2.415</c:v>
                </c:pt>
                <c:pt idx="749">
                  <c:v>2.4500000000000002</c:v>
                </c:pt>
                <c:pt idx="750">
                  <c:v>2.42</c:v>
                </c:pt>
                <c:pt idx="751">
                  <c:v>2.4350000000000001</c:v>
                </c:pt>
                <c:pt idx="752">
                  <c:v>2.4300000000000002</c:v>
                </c:pt>
                <c:pt idx="753">
                  <c:v>2.3849999999999998</c:v>
                </c:pt>
                <c:pt idx="754">
                  <c:v>2.4</c:v>
                </c:pt>
                <c:pt idx="755">
                  <c:v>2.42</c:v>
                </c:pt>
                <c:pt idx="756">
                  <c:v>2.3849999999999998</c:v>
                </c:pt>
                <c:pt idx="757">
                  <c:v>2.4249999999999998</c:v>
                </c:pt>
                <c:pt idx="758">
                  <c:v>2.39</c:v>
                </c:pt>
                <c:pt idx="759">
                  <c:v>2.3849999999999998</c:v>
                </c:pt>
                <c:pt idx="760">
                  <c:v>2.4649999999999999</c:v>
                </c:pt>
                <c:pt idx="761">
                  <c:v>2.4</c:v>
                </c:pt>
                <c:pt idx="762">
                  <c:v>2.38</c:v>
                </c:pt>
                <c:pt idx="763">
                  <c:v>2.4049999999999998</c:v>
                </c:pt>
                <c:pt idx="764">
                  <c:v>2.4700000000000002</c:v>
                </c:pt>
                <c:pt idx="765">
                  <c:v>2.46</c:v>
                </c:pt>
                <c:pt idx="766">
                  <c:v>2.4500000000000002</c:v>
                </c:pt>
                <c:pt idx="767">
                  <c:v>2.4449999999999998</c:v>
                </c:pt>
                <c:pt idx="768">
                  <c:v>2.4550000000000001</c:v>
                </c:pt>
                <c:pt idx="769">
                  <c:v>2.4700000000000002</c:v>
                </c:pt>
                <c:pt idx="770">
                  <c:v>2.4750000000000001</c:v>
                </c:pt>
                <c:pt idx="771">
                  <c:v>2.4350000000000001</c:v>
                </c:pt>
                <c:pt idx="772">
                  <c:v>2.41</c:v>
                </c:pt>
                <c:pt idx="773">
                  <c:v>2.39</c:v>
                </c:pt>
                <c:pt idx="774">
                  <c:v>2.37</c:v>
                </c:pt>
                <c:pt idx="775">
                  <c:v>2.355</c:v>
                </c:pt>
                <c:pt idx="776">
                  <c:v>2.36</c:v>
                </c:pt>
                <c:pt idx="777">
                  <c:v>2.335</c:v>
                </c:pt>
                <c:pt idx="778">
                  <c:v>2.31</c:v>
                </c:pt>
                <c:pt idx="779">
                  <c:v>2.29</c:v>
                </c:pt>
                <c:pt idx="780">
                  <c:v>2.2850000000000001</c:v>
                </c:pt>
                <c:pt idx="781">
                  <c:v>2.3250000000000002</c:v>
                </c:pt>
                <c:pt idx="782">
                  <c:v>2.355</c:v>
                </c:pt>
                <c:pt idx="783">
                  <c:v>2.35</c:v>
                </c:pt>
                <c:pt idx="784">
                  <c:v>2.34</c:v>
                </c:pt>
                <c:pt idx="785">
                  <c:v>2.375</c:v>
                </c:pt>
                <c:pt idx="786">
                  <c:v>2.3849999999999998</c:v>
                </c:pt>
                <c:pt idx="787">
                  <c:v>2.38</c:v>
                </c:pt>
                <c:pt idx="788">
                  <c:v>2.35</c:v>
                </c:pt>
                <c:pt idx="789">
                  <c:v>2.33</c:v>
                </c:pt>
                <c:pt idx="790">
                  <c:v>2.2949999999999999</c:v>
                </c:pt>
                <c:pt idx="791">
                  <c:v>2.2650000000000001</c:v>
                </c:pt>
                <c:pt idx="792">
                  <c:v>2.2450000000000001</c:v>
                </c:pt>
                <c:pt idx="793">
                  <c:v>2.27</c:v>
                </c:pt>
                <c:pt idx="794">
                  <c:v>2.2000000000000002</c:v>
                </c:pt>
                <c:pt idx="795">
                  <c:v>2.1800000000000002</c:v>
                </c:pt>
                <c:pt idx="796">
                  <c:v>2.19</c:v>
                </c:pt>
                <c:pt idx="797">
                  <c:v>2.165</c:v>
                </c:pt>
                <c:pt idx="798">
                  <c:v>2.145</c:v>
                </c:pt>
                <c:pt idx="799">
                  <c:v>2.1549999999999998</c:v>
                </c:pt>
                <c:pt idx="800">
                  <c:v>2.23</c:v>
                </c:pt>
                <c:pt idx="801">
                  <c:v>2.17</c:v>
                </c:pt>
                <c:pt idx="802">
                  <c:v>2.1549999999999998</c:v>
                </c:pt>
                <c:pt idx="803">
                  <c:v>2.125</c:v>
                </c:pt>
                <c:pt idx="804">
                  <c:v>2.09</c:v>
                </c:pt>
                <c:pt idx="805">
                  <c:v>2.11</c:v>
                </c:pt>
                <c:pt idx="806">
                  <c:v>2.13</c:v>
                </c:pt>
                <c:pt idx="807">
                  <c:v>2.125</c:v>
                </c:pt>
                <c:pt idx="808">
                  <c:v>2.125</c:v>
                </c:pt>
                <c:pt idx="809">
                  <c:v>2.14</c:v>
                </c:pt>
                <c:pt idx="810">
                  <c:v>2.145</c:v>
                </c:pt>
                <c:pt idx="811">
                  <c:v>2.165</c:v>
                </c:pt>
                <c:pt idx="812">
                  <c:v>2.1749999999999998</c:v>
                </c:pt>
                <c:pt idx="813">
                  <c:v>2.1850000000000001</c:v>
                </c:pt>
                <c:pt idx="814">
                  <c:v>2.1749999999999998</c:v>
                </c:pt>
                <c:pt idx="815">
                  <c:v>2.2400000000000002</c:v>
                </c:pt>
                <c:pt idx="816">
                  <c:v>2.19</c:v>
                </c:pt>
                <c:pt idx="817">
                  <c:v>2.1850000000000001</c:v>
                </c:pt>
                <c:pt idx="818">
                  <c:v>2.1850000000000001</c:v>
                </c:pt>
                <c:pt idx="819">
                  <c:v>2.17</c:v>
                </c:pt>
                <c:pt idx="820">
                  <c:v>2.165</c:v>
                </c:pt>
                <c:pt idx="821">
                  <c:v>2.1549999999999998</c:v>
                </c:pt>
                <c:pt idx="822">
                  <c:v>2.15</c:v>
                </c:pt>
                <c:pt idx="823">
                  <c:v>2.23</c:v>
                </c:pt>
                <c:pt idx="824">
                  <c:v>2.2650000000000001</c:v>
                </c:pt>
                <c:pt idx="825">
                  <c:v>2.2349999999999999</c:v>
                </c:pt>
                <c:pt idx="826">
                  <c:v>2.2799999999999998</c:v>
                </c:pt>
                <c:pt idx="827">
                  <c:v>2.31</c:v>
                </c:pt>
                <c:pt idx="828">
                  <c:v>2.2949999999999999</c:v>
                </c:pt>
                <c:pt idx="829">
                  <c:v>2.3149999999999999</c:v>
                </c:pt>
                <c:pt idx="830">
                  <c:v>2.355</c:v>
                </c:pt>
                <c:pt idx="831">
                  <c:v>2.375</c:v>
                </c:pt>
                <c:pt idx="832">
                  <c:v>2.3650000000000002</c:v>
                </c:pt>
                <c:pt idx="833">
                  <c:v>2.355</c:v>
                </c:pt>
                <c:pt idx="834">
                  <c:v>2.3199999999999998</c:v>
                </c:pt>
                <c:pt idx="835">
                  <c:v>2.34</c:v>
                </c:pt>
                <c:pt idx="836">
                  <c:v>2.33</c:v>
                </c:pt>
                <c:pt idx="837">
                  <c:v>2.355</c:v>
                </c:pt>
                <c:pt idx="838">
                  <c:v>2.37</c:v>
                </c:pt>
                <c:pt idx="839">
                  <c:v>2.3650000000000002</c:v>
                </c:pt>
                <c:pt idx="840">
                  <c:v>2.3650000000000002</c:v>
                </c:pt>
                <c:pt idx="841">
                  <c:v>2.3450000000000002</c:v>
                </c:pt>
                <c:pt idx="842">
                  <c:v>2.355</c:v>
                </c:pt>
                <c:pt idx="843">
                  <c:v>2.3250000000000002</c:v>
                </c:pt>
                <c:pt idx="844">
                  <c:v>2.3650000000000002</c:v>
                </c:pt>
                <c:pt idx="845">
                  <c:v>2.3849999999999998</c:v>
                </c:pt>
                <c:pt idx="846">
                  <c:v>2.41</c:v>
                </c:pt>
                <c:pt idx="847">
                  <c:v>2.38</c:v>
                </c:pt>
                <c:pt idx="848">
                  <c:v>2.4049999999999998</c:v>
                </c:pt>
                <c:pt idx="849">
                  <c:v>2.36</c:v>
                </c:pt>
                <c:pt idx="850">
                  <c:v>2.36</c:v>
                </c:pt>
                <c:pt idx="851">
                  <c:v>2.375</c:v>
                </c:pt>
                <c:pt idx="852">
                  <c:v>2.37</c:v>
                </c:pt>
                <c:pt idx="853">
                  <c:v>2.39</c:v>
                </c:pt>
                <c:pt idx="854">
                  <c:v>2.4</c:v>
                </c:pt>
                <c:pt idx="855">
                  <c:v>2.39</c:v>
                </c:pt>
                <c:pt idx="856">
                  <c:v>2.375</c:v>
                </c:pt>
                <c:pt idx="857">
                  <c:v>2.3199999999999998</c:v>
                </c:pt>
                <c:pt idx="858">
                  <c:v>2.2949999999999999</c:v>
                </c:pt>
                <c:pt idx="859">
                  <c:v>2.2400000000000002</c:v>
                </c:pt>
                <c:pt idx="860">
                  <c:v>2.21</c:v>
                </c:pt>
                <c:pt idx="861">
                  <c:v>2.1850000000000001</c:v>
                </c:pt>
                <c:pt idx="862">
                  <c:v>2.17</c:v>
                </c:pt>
                <c:pt idx="863">
                  <c:v>2.2149999999999999</c:v>
                </c:pt>
                <c:pt idx="864">
                  <c:v>2.1749999999999998</c:v>
                </c:pt>
                <c:pt idx="865">
                  <c:v>2.23</c:v>
                </c:pt>
                <c:pt idx="866">
                  <c:v>2.1800000000000002</c:v>
                </c:pt>
                <c:pt idx="867">
                  <c:v>2.2149999999999999</c:v>
                </c:pt>
                <c:pt idx="868">
                  <c:v>2.25</c:v>
                </c:pt>
                <c:pt idx="869">
                  <c:v>2.2349999999999999</c:v>
                </c:pt>
                <c:pt idx="870">
                  <c:v>2.1949999999999998</c:v>
                </c:pt>
                <c:pt idx="871">
                  <c:v>2.2250000000000001</c:v>
                </c:pt>
                <c:pt idx="872">
                  <c:v>2.2000000000000002</c:v>
                </c:pt>
                <c:pt idx="873">
                  <c:v>2.19</c:v>
                </c:pt>
                <c:pt idx="874">
                  <c:v>2.2200000000000002</c:v>
                </c:pt>
                <c:pt idx="875">
                  <c:v>2.1949999999999998</c:v>
                </c:pt>
                <c:pt idx="876">
                  <c:v>2.1850000000000001</c:v>
                </c:pt>
                <c:pt idx="877">
                  <c:v>2.165</c:v>
                </c:pt>
                <c:pt idx="878">
                  <c:v>2.1850000000000001</c:v>
                </c:pt>
                <c:pt idx="879">
                  <c:v>2.1949999999999998</c:v>
                </c:pt>
                <c:pt idx="880">
                  <c:v>2.1800000000000002</c:v>
                </c:pt>
                <c:pt idx="881">
                  <c:v>2.1549999999999998</c:v>
                </c:pt>
                <c:pt idx="882">
                  <c:v>2.1349999999999998</c:v>
                </c:pt>
                <c:pt idx="883">
                  <c:v>2.19</c:v>
                </c:pt>
                <c:pt idx="884">
                  <c:v>2.1800000000000002</c:v>
                </c:pt>
                <c:pt idx="885">
                  <c:v>2.16</c:v>
                </c:pt>
                <c:pt idx="886">
                  <c:v>2.145</c:v>
                </c:pt>
                <c:pt idx="887">
                  <c:v>2.145</c:v>
                </c:pt>
                <c:pt idx="888">
                  <c:v>2.16</c:v>
                </c:pt>
                <c:pt idx="889">
                  <c:v>2.1800000000000002</c:v>
                </c:pt>
                <c:pt idx="890">
                  <c:v>2.19</c:v>
                </c:pt>
                <c:pt idx="891">
                  <c:v>2.165</c:v>
                </c:pt>
                <c:pt idx="892">
                  <c:v>2.1850000000000001</c:v>
                </c:pt>
                <c:pt idx="893">
                  <c:v>2.1850000000000001</c:v>
                </c:pt>
                <c:pt idx="894">
                  <c:v>2.2250000000000001</c:v>
                </c:pt>
                <c:pt idx="895">
                  <c:v>2.21</c:v>
                </c:pt>
                <c:pt idx="896">
                  <c:v>2.2000000000000002</c:v>
                </c:pt>
                <c:pt idx="897">
                  <c:v>2.2050000000000001</c:v>
                </c:pt>
                <c:pt idx="898">
                  <c:v>2.27</c:v>
                </c:pt>
                <c:pt idx="899">
                  <c:v>2.2599999999999998</c:v>
                </c:pt>
                <c:pt idx="900">
                  <c:v>2.27</c:v>
                </c:pt>
                <c:pt idx="901">
                  <c:v>2.2200000000000002</c:v>
                </c:pt>
                <c:pt idx="902">
                  <c:v>2.2149999999999999</c:v>
                </c:pt>
                <c:pt idx="903">
                  <c:v>2.2000000000000002</c:v>
                </c:pt>
                <c:pt idx="904">
                  <c:v>2.2400000000000002</c:v>
                </c:pt>
                <c:pt idx="905">
                  <c:v>2.2599999999999998</c:v>
                </c:pt>
                <c:pt idx="906">
                  <c:v>2.2450000000000001</c:v>
                </c:pt>
                <c:pt idx="907">
                  <c:v>2.2349999999999999</c:v>
                </c:pt>
                <c:pt idx="908">
                  <c:v>2.165</c:v>
                </c:pt>
                <c:pt idx="909">
                  <c:v>2.16</c:v>
                </c:pt>
                <c:pt idx="910">
                  <c:v>2.14</c:v>
                </c:pt>
                <c:pt idx="911">
                  <c:v>2.19</c:v>
                </c:pt>
                <c:pt idx="912">
                  <c:v>2.1749999999999998</c:v>
                </c:pt>
                <c:pt idx="913">
                  <c:v>2.1</c:v>
                </c:pt>
                <c:pt idx="914">
                  <c:v>2.06</c:v>
                </c:pt>
                <c:pt idx="915">
                  <c:v>1.99</c:v>
                </c:pt>
                <c:pt idx="916">
                  <c:v>2.0049999999999999</c:v>
                </c:pt>
                <c:pt idx="917">
                  <c:v>2</c:v>
                </c:pt>
                <c:pt idx="918">
                  <c:v>2</c:v>
                </c:pt>
                <c:pt idx="919">
                  <c:v>2.0099999999999998</c:v>
                </c:pt>
                <c:pt idx="920">
                  <c:v>2.0299999999999998</c:v>
                </c:pt>
                <c:pt idx="921">
                  <c:v>2.0099999999999998</c:v>
                </c:pt>
                <c:pt idx="922">
                  <c:v>2</c:v>
                </c:pt>
                <c:pt idx="923">
                  <c:v>1.9550000000000001</c:v>
                </c:pt>
                <c:pt idx="924">
                  <c:v>1.9650000000000001</c:v>
                </c:pt>
                <c:pt idx="925">
                  <c:v>1.95</c:v>
                </c:pt>
                <c:pt idx="926">
                  <c:v>1.9550000000000001</c:v>
                </c:pt>
                <c:pt idx="927">
                  <c:v>1.9450000000000001</c:v>
                </c:pt>
                <c:pt idx="928">
                  <c:v>1.93</c:v>
                </c:pt>
                <c:pt idx="929">
                  <c:v>1.895</c:v>
                </c:pt>
                <c:pt idx="930">
                  <c:v>1.915</c:v>
                </c:pt>
                <c:pt idx="931">
                  <c:v>1.92</c:v>
                </c:pt>
                <c:pt idx="932">
                  <c:v>1.905</c:v>
                </c:pt>
                <c:pt idx="933">
                  <c:v>1.895</c:v>
                </c:pt>
                <c:pt idx="934">
                  <c:v>1.915</c:v>
                </c:pt>
                <c:pt idx="935">
                  <c:v>1.9350000000000001</c:v>
                </c:pt>
                <c:pt idx="936">
                  <c:v>1.9350000000000001</c:v>
                </c:pt>
                <c:pt idx="937">
                  <c:v>1.95</c:v>
                </c:pt>
                <c:pt idx="938">
                  <c:v>1.9850000000000001</c:v>
                </c:pt>
                <c:pt idx="939">
                  <c:v>1.97</c:v>
                </c:pt>
                <c:pt idx="940">
                  <c:v>2.0099999999999998</c:v>
                </c:pt>
                <c:pt idx="941">
                  <c:v>2.0049999999999999</c:v>
                </c:pt>
                <c:pt idx="942">
                  <c:v>2.0299999999999998</c:v>
                </c:pt>
                <c:pt idx="943">
                  <c:v>2.0299999999999998</c:v>
                </c:pt>
                <c:pt idx="944">
                  <c:v>2.0699999999999998</c:v>
                </c:pt>
                <c:pt idx="945">
                  <c:v>2.0699999999999998</c:v>
                </c:pt>
                <c:pt idx="946">
                  <c:v>2.105</c:v>
                </c:pt>
                <c:pt idx="947">
                  <c:v>2.13</c:v>
                </c:pt>
                <c:pt idx="948">
                  <c:v>2.15</c:v>
                </c:pt>
                <c:pt idx="949">
                  <c:v>2.1800000000000002</c:v>
                </c:pt>
                <c:pt idx="950">
                  <c:v>2.1800000000000002</c:v>
                </c:pt>
                <c:pt idx="951">
                  <c:v>2.16</c:v>
                </c:pt>
                <c:pt idx="952">
                  <c:v>2.1549999999999998</c:v>
                </c:pt>
                <c:pt idx="953">
                  <c:v>2.105</c:v>
                </c:pt>
                <c:pt idx="954">
                  <c:v>2.12</c:v>
                </c:pt>
                <c:pt idx="955">
                  <c:v>2.0950000000000002</c:v>
                </c:pt>
                <c:pt idx="956">
                  <c:v>2.09</c:v>
                </c:pt>
                <c:pt idx="957">
                  <c:v>2.125</c:v>
                </c:pt>
                <c:pt idx="958">
                  <c:v>2.145</c:v>
                </c:pt>
                <c:pt idx="959">
                  <c:v>2.105</c:v>
                </c:pt>
                <c:pt idx="960">
                  <c:v>2.0750000000000002</c:v>
                </c:pt>
                <c:pt idx="961">
                  <c:v>2.0550000000000002</c:v>
                </c:pt>
                <c:pt idx="962">
                  <c:v>2.02</c:v>
                </c:pt>
                <c:pt idx="963">
                  <c:v>2.0449999999999999</c:v>
                </c:pt>
                <c:pt idx="964">
                  <c:v>2.0249999999999999</c:v>
                </c:pt>
                <c:pt idx="965">
                  <c:v>2.04</c:v>
                </c:pt>
                <c:pt idx="966">
                  <c:v>2.06</c:v>
                </c:pt>
                <c:pt idx="967">
                  <c:v>2.0750000000000002</c:v>
                </c:pt>
                <c:pt idx="968">
                  <c:v>2.0649999999999999</c:v>
                </c:pt>
                <c:pt idx="969">
                  <c:v>2.105</c:v>
                </c:pt>
                <c:pt idx="970">
                  <c:v>2.1349999999999998</c:v>
                </c:pt>
                <c:pt idx="971">
                  <c:v>2.145</c:v>
                </c:pt>
                <c:pt idx="972">
                  <c:v>2.19</c:v>
                </c:pt>
                <c:pt idx="973">
                  <c:v>2.21</c:v>
                </c:pt>
                <c:pt idx="974">
                  <c:v>2.2000000000000002</c:v>
                </c:pt>
                <c:pt idx="975">
                  <c:v>2.2200000000000002</c:v>
                </c:pt>
                <c:pt idx="976">
                  <c:v>2.2000000000000002</c:v>
                </c:pt>
                <c:pt idx="977">
                  <c:v>2.2200000000000002</c:v>
                </c:pt>
                <c:pt idx="978">
                  <c:v>2.2450000000000001</c:v>
                </c:pt>
                <c:pt idx="979">
                  <c:v>2.25</c:v>
                </c:pt>
                <c:pt idx="980">
                  <c:v>2.2650000000000001</c:v>
                </c:pt>
                <c:pt idx="981">
                  <c:v>2.2850000000000001</c:v>
                </c:pt>
                <c:pt idx="982">
                  <c:v>2.2949999999999999</c:v>
                </c:pt>
                <c:pt idx="983">
                  <c:v>2.33</c:v>
                </c:pt>
                <c:pt idx="984">
                  <c:v>2.3050000000000002</c:v>
                </c:pt>
                <c:pt idx="985">
                  <c:v>2.395</c:v>
                </c:pt>
                <c:pt idx="986">
                  <c:v>2.39</c:v>
                </c:pt>
                <c:pt idx="987">
                  <c:v>2.395</c:v>
                </c:pt>
                <c:pt idx="988">
                  <c:v>2.4300000000000002</c:v>
                </c:pt>
                <c:pt idx="989">
                  <c:v>2.39</c:v>
                </c:pt>
                <c:pt idx="990">
                  <c:v>2.3450000000000002</c:v>
                </c:pt>
                <c:pt idx="991">
                  <c:v>2.2949999999999999</c:v>
                </c:pt>
                <c:pt idx="992">
                  <c:v>2.2799999999999998</c:v>
                </c:pt>
                <c:pt idx="993">
                  <c:v>2.27</c:v>
                </c:pt>
                <c:pt idx="994">
                  <c:v>2.2599999999999998</c:v>
                </c:pt>
                <c:pt idx="995">
                  <c:v>2.2749999999999999</c:v>
                </c:pt>
                <c:pt idx="996">
                  <c:v>2.2149999999999999</c:v>
                </c:pt>
                <c:pt idx="997">
                  <c:v>2.2050000000000001</c:v>
                </c:pt>
                <c:pt idx="998">
                  <c:v>2.2200000000000002</c:v>
                </c:pt>
                <c:pt idx="999">
                  <c:v>2.2650000000000001</c:v>
                </c:pt>
                <c:pt idx="1000">
                  <c:v>2.2999999999999998</c:v>
                </c:pt>
                <c:pt idx="1001">
                  <c:v>2.2799999999999998</c:v>
                </c:pt>
                <c:pt idx="1002">
                  <c:v>2.27</c:v>
                </c:pt>
                <c:pt idx="1003">
                  <c:v>2.2850000000000001</c:v>
                </c:pt>
                <c:pt idx="1004">
                  <c:v>2.2850000000000001</c:v>
                </c:pt>
                <c:pt idx="1005">
                  <c:v>2.2650000000000001</c:v>
                </c:pt>
                <c:pt idx="1006">
                  <c:v>2.1949999999999998</c:v>
                </c:pt>
                <c:pt idx="1007">
                  <c:v>2.16</c:v>
                </c:pt>
                <c:pt idx="1008">
                  <c:v>2.165</c:v>
                </c:pt>
                <c:pt idx="1009">
                  <c:v>2.1150000000000002</c:v>
                </c:pt>
                <c:pt idx="1010">
                  <c:v>2.1549999999999998</c:v>
                </c:pt>
                <c:pt idx="1011">
                  <c:v>2.16</c:v>
                </c:pt>
                <c:pt idx="1012">
                  <c:v>2.2050000000000001</c:v>
                </c:pt>
                <c:pt idx="1013">
                  <c:v>2.2200000000000002</c:v>
                </c:pt>
                <c:pt idx="1014">
                  <c:v>2.1949999999999998</c:v>
                </c:pt>
                <c:pt idx="1015">
                  <c:v>2.17</c:v>
                </c:pt>
                <c:pt idx="1016">
                  <c:v>2.15</c:v>
                </c:pt>
                <c:pt idx="1017">
                  <c:v>2.1850000000000001</c:v>
                </c:pt>
                <c:pt idx="1018">
                  <c:v>2.2200000000000002</c:v>
                </c:pt>
                <c:pt idx="1019">
                  <c:v>2.2000000000000002</c:v>
                </c:pt>
                <c:pt idx="1020">
                  <c:v>2.1949999999999998</c:v>
                </c:pt>
                <c:pt idx="1021">
                  <c:v>2.2450000000000001</c:v>
                </c:pt>
                <c:pt idx="1022">
                  <c:v>2.27</c:v>
                </c:pt>
                <c:pt idx="1023">
                  <c:v>2.2549999999999999</c:v>
                </c:pt>
                <c:pt idx="1024">
                  <c:v>2.1949999999999998</c:v>
                </c:pt>
                <c:pt idx="1025">
                  <c:v>2.2050000000000001</c:v>
                </c:pt>
                <c:pt idx="1026">
                  <c:v>2.2000000000000002</c:v>
                </c:pt>
                <c:pt idx="1027">
                  <c:v>2.1949999999999998</c:v>
                </c:pt>
                <c:pt idx="1028">
                  <c:v>2.16</c:v>
                </c:pt>
                <c:pt idx="1029">
                  <c:v>2.2000000000000002</c:v>
                </c:pt>
                <c:pt idx="1030">
                  <c:v>2.2050000000000001</c:v>
                </c:pt>
                <c:pt idx="1031">
                  <c:v>2.2450000000000001</c:v>
                </c:pt>
                <c:pt idx="1032">
                  <c:v>2.1800000000000002</c:v>
                </c:pt>
                <c:pt idx="1033">
                  <c:v>2.2200000000000002</c:v>
                </c:pt>
                <c:pt idx="1034">
                  <c:v>2.2650000000000001</c:v>
                </c:pt>
                <c:pt idx="1035">
                  <c:v>2.23</c:v>
                </c:pt>
                <c:pt idx="1036">
                  <c:v>2.2400000000000002</c:v>
                </c:pt>
                <c:pt idx="1037">
                  <c:v>2.2749999999999999</c:v>
                </c:pt>
                <c:pt idx="1038">
                  <c:v>2.34</c:v>
                </c:pt>
                <c:pt idx="1039">
                  <c:v>2.335</c:v>
                </c:pt>
                <c:pt idx="1040">
                  <c:v>2.3050000000000002</c:v>
                </c:pt>
                <c:pt idx="1041">
                  <c:v>2.29</c:v>
                </c:pt>
                <c:pt idx="1042">
                  <c:v>2.29</c:v>
                </c:pt>
                <c:pt idx="1043">
                  <c:v>2.2749999999999999</c:v>
                </c:pt>
                <c:pt idx="1044">
                  <c:v>2.23</c:v>
                </c:pt>
                <c:pt idx="1045">
                  <c:v>2.2400000000000002</c:v>
                </c:pt>
                <c:pt idx="1046">
                  <c:v>2.15</c:v>
                </c:pt>
                <c:pt idx="1047">
                  <c:v>2.19</c:v>
                </c:pt>
                <c:pt idx="1048">
                  <c:v>2.2349999999999999</c:v>
                </c:pt>
                <c:pt idx="1049">
                  <c:v>2.1949999999999998</c:v>
                </c:pt>
                <c:pt idx="1050">
                  <c:v>2.14</c:v>
                </c:pt>
                <c:pt idx="1051">
                  <c:v>2.1749999999999998</c:v>
                </c:pt>
                <c:pt idx="1052">
                  <c:v>2.2250000000000001</c:v>
                </c:pt>
                <c:pt idx="1053">
                  <c:v>2.2149999999999999</c:v>
                </c:pt>
                <c:pt idx="1054">
                  <c:v>2.2599999999999998</c:v>
                </c:pt>
                <c:pt idx="1055">
                  <c:v>2.2149999999999999</c:v>
                </c:pt>
                <c:pt idx="1056">
                  <c:v>2.16</c:v>
                </c:pt>
                <c:pt idx="1057">
                  <c:v>2.1549999999999998</c:v>
                </c:pt>
                <c:pt idx="1058">
                  <c:v>2.145</c:v>
                </c:pt>
                <c:pt idx="1059">
                  <c:v>2.19</c:v>
                </c:pt>
                <c:pt idx="1060">
                  <c:v>2.1949999999999998</c:v>
                </c:pt>
                <c:pt idx="1061">
                  <c:v>2.145</c:v>
                </c:pt>
                <c:pt idx="1062">
                  <c:v>2.09</c:v>
                </c:pt>
                <c:pt idx="1063">
                  <c:v>2.0950000000000002</c:v>
                </c:pt>
                <c:pt idx="1064">
                  <c:v>2.11</c:v>
                </c:pt>
                <c:pt idx="1065">
                  <c:v>1.9950000000000001</c:v>
                </c:pt>
                <c:pt idx="1066">
                  <c:v>2.0449999999999999</c:v>
                </c:pt>
                <c:pt idx="1067">
                  <c:v>2.0649999999999999</c:v>
                </c:pt>
                <c:pt idx="1068">
                  <c:v>2.0550000000000002</c:v>
                </c:pt>
                <c:pt idx="1069">
                  <c:v>1.99</c:v>
                </c:pt>
                <c:pt idx="1070">
                  <c:v>1.9450000000000001</c:v>
                </c:pt>
                <c:pt idx="1071">
                  <c:v>1.7450000000000001</c:v>
                </c:pt>
                <c:pt idx="1072">
                  <c:v>1.875</c:v>
                </c:pt>
                <c:pt idx="1073">
                  <c:v>1.875</c:v>
                </c:pt>
                <c:pt idx="1074">
                  <c:v>1.865</c:v>
                </c:pt>
                <c:pt idx="1075">
                  <c:v>1.84</c:v>
                </c:pt>
                <c:pt idx="1076">
                  <c:v>1.865</c:v>
                </c:pt>
                <c:pt idx="1077">
                  <c:v>1.905</c:v>
                </c:pt>
                <c:pt idx="1078">
                  <c:v>1.87</c:v>
                </c:pt>
                <c:pt idx="1079">
                  <c:v>1.92</c:v>
                </c:pt>
                <c:pt idx="1080">
                  <c:v>1.9</c:v>
                </c:pt>
                <c:pt idx="1081">
                  <c:v>1.875</c:v>
                </c:pt>
                <c:pt idx="1082">
                  <c:v>1.855</c:v>
                </c:pt>
                <c:pt idx="1083">
                  <c:v>1.835</c:v>
                </c:pt>
                <c:pt idx="1084">
                  <c:v>1.86</c:v>
                </c:pt>
                <c:pt idx="1085">
                  <c:v>1.855</c:v>
                </c:pt>
                <c:pt idx="1086">
                  <c:v>1.875</c:v>
                </c:pt>
                <c:pt idx="1087">
                  <c:v>1.895</c:v>
                </c:pt>
                <c:pt idx="1088">
                  <c:v>1.88</c:v>
                </c:pt>
                <c:pt idx="1089">
                  <c:v>1.865</c:v>
                </c:pt>
                <c:pt idx="1090">
                  <c:v>1.84</c:v>
                </c:pt>
                <c:pt idx="1091">
                  <c:v>1.885</c:v>
                </c:pt>
                <c:pt idx="1092">
                  <c:v>1.84</c:v>
                </c:pt>
                <c:pt idx="1093">
                  <c:v>1.7949999999999999</c:v>
                </c:pt>
                <c:pt idx="1094">
                  <c:v>1.78</c:v>
                </c:pt>
                <c:pt idx="1095">
                  <c:v>1.7649999999999999</c:v>
                </c:pt>
                <c:pt idx="1096">
                  <c:v>1.7450000000000001</c:v>
                </c:pt>
                <c:pt idx="1097">
                  <c:v>1.7</c:v>
                </c:pt>
                <c:pt idx="1098">
                  <c:v>1.665</c:v>
                </c:pt>
                <c:pt idx="1099">
                  <c:v>1.62</c:v>
                </c:pt>
                <c:pt idx="1100">
                  <c:v>1.69</c:v>
                </c:pt>
                <c:pt idx="1101">
                  <c:v>1.69</c:v>
                </c:pt>
                <c:pt idx="1102">
                  <c:v>1.7250000000000001</c:v>
                </c:pt>
                <c:pt idx="1103">
                  <c:v>1.72</c:v>
                </c:pt>
                <c:pt idx="1104">
                  <c:v>1.7350000000000001</c:v>
                </c:pt>
                <c:pt idx="1105">
                  <c:v>1.7549999999999999</c:v>
                </c:pt>
                <c:pt idx="1106">
                  <c:v>1.8</c:v>
                </c:pt>
                <c:pt idx="1107">
                  <c:v>1.8</c:v>
                </c:pt>
                <c:pt idx="1108">
                  <c:v>1.8049999999999999</c:v>
                </c:pt>
                <c:pt idx="1109">
                  <c:v>1.7749999999999999</c:v>
                </c:pt>
                <c:pt idx="1110">
                  <c:v>1.79</c:v>
                </c:pt>
                <c:pt idx="1111">
                  <c:v>1.77</c:v>
                </c:pt>
                <c:pt idx="1112">
                  <c:v>1.7450000000000001</c:v>
                </c:pt>
                <c:pt idx="1113">
                  <c:v>1.7250000000000001</c:v>
                </c:pt>
                <c:pt idx="1114">
                  <c:v>1.665</c:v>
                </c:pt>
                <c:pt idx="1115">
                  <c:v>1.595</c:v>
                </c:pt>
                <c:pt idx="1116">
                  <c:v>1.5549999999999999</c:v>
                </c:pt>
                <c:pt idx="1117">
                  <c:v>1.6</c:v>
                </c:pt>
                <c:pt idx="1118">
                  <c:v>1.595</c:v>
                </c:pt>
                <c:pt idx="1119">
                  <c:v>1.575</c:v>
                </c:pt>
                <c:pt idx="1120">
                  <c:v>1.5549999999999999</c:v>
                </c:pt>
                <c:pt idx="1121">
                  <c:v>1.5349999999999999</c:v>
                </c:pt>
                <c:pt idx="1122">
                  <c:v>1.5449999999999999</c:v>
                </c:pt>
                <c:pt idx="1123">
                  <c:v>1.57</c:v>
                </c:pt>
                <c:pt idx="1124">
                  <c:v>1.54</c:v>
                </c:pt>
                <c:pt idx="1125">
                  <c:v>1.5349999999999999</c:v>
                </c:pt>
                <c:pt idx="1126">
                  <c:v>1.52</c:v>
                </c:pt>
                <c:pt idx="1127">
                  <c:v>1.52</c:v>
                </c:pt>
                <c:pt idx="1128">
                  <c:v>1.5549999999999999</c:v>
                </c:pt>
                <c:pt idx="1129">
                  <c:v>1.52</c:v>
                </c:pt>
                <c:pt idx="1130">
                  <c:v>1.53</c:v>
                </c:pt>
                <c:pt idx="1131">
                  <c:v>1.5449999999999999</c:v>
                </c:pt>
                <c:pt idx="1132">
                  <c:v>1.52</c:v>
                </c:pt>
                <c:pt idx="1133">
                  <c:v>1.5249999999999999</c:v>
                </c:pt>
                <c:pt idx="1134">
                  <c:v>1.55</c:v>
                </c:pt>
                <c:pt idx="1135">
                  <c:v>1.51</c:v>
                </c:pt>
                <c:pt idx="1136">
                  <c:v>1.5149999999999999</c:v>
                </c:pt>
                <c:pt idx="1137">
                  <c:v>1.56</c:v>
                </c:pt>
                <c:pt idx="1138">
                  <c:v>1.58</c:v>
                </c:pt>
                <c:pt idx="1139">
                  <c:v>1.5449999999999999</c:v>
                </c:pt>
                <c:pt idx="1140">
                  <c:v>1.5649999999999999</c:v>
                </c:pt>
                <c:pt idx="1141">
                  <c:v>1.5549999999999999</c:v>
                </c:pt>
                <c:pt idx="1142">
                  <c:v>1.48</c:v>
                </c:pt>
                <c:pt idx="1143">
                  <c:v>1.5249999999999999</c:v>
                </c:pt>
                <c:pt idx="1144">
                  <c:v>1.5649999999999999</c:v>
                </c:pt>
                <c:pt idx="1145">
                  <c:v>1.57</c:v>
                </c:pt>
                <c:pt idx="1146">
                  <c:v>1.63</c:v>
                </c:pt>
                <c:pt idx="1147">
                  <c:v>1.6</c:v>
                </c:pt>
                <c:pt idx="1148">
                  <c:v>1.58</c:v>
                </c:pt>
                <c:pt idx="1149">
                  <c:v>1.57</c:v>
                </c:pt>
                <c:pt idx="1150">
                  <c:v>1.58</c:v>
                </c:pt>
                <c:pt idx="1151">
                  <c:v>1.595</c:v>
                </c:pt>
                <c:pt idx="1152">
                  <c:v>1.6</c:v>
                </c:pt>
                <c:pt idx="1153">
                  <c:v>1.66</c:v>
                </c:pt>
                <c:pt idx="1154">
                  <c:v>1.66</c:v>
                </c:pt>
                <c:pt idx="1155">
                  <c:v>1.65</c:v>
                </c:pt>
                <c:pt idx="1156">
                  <c:v>1.665</c:v>
                </c:pt>
                <c:pt idx="1157">
                  <c:v>1.655</c:v>
                </c:pt>
                <c:pt idx="1158">
                  <c:v>1.625</c:v>
                </c:pt>
                <c:pt idx="1159">
                  <c:v>1.605</c:v>
                </c:pt>
                <c:pt idx="1160">
                  <c:v>1.585</c:v>
                </c:pt>
                <c:pt idx="1161">
                  <c:v>1.585</c:v>
                </c:pt>
                <c:pt idx="1162">
                  <c:v>1.64</c:v>
                </c:pt>
                <c:pt idx="1163">
                  <c:v>1.675</c:v>
                </c:pt>
                <c:pt idx="1164">
                  <c:v>1.625</c:v>
                </c:pt>
                <c:pt idx="1165">
                  <c:v>1.65</c:v>
                </c:pt>
                <c:pt idx="1166">
                  <c:v>1.66</c:v>
                </c:pt>
                <c:pt idx="1167">
                  <c:v>1.635</c:v>
                </c:pt>
                <c:pt idx="1168">
                  <c:v>1.67</c:v>
                </c:pt>
                <c:pt idx="1169">
                  <c:v>1.63</c:v>
                </c:pt>
                <c:pt idx="1170">
                  <c:v>1.84</c:v>
                </c:pt>
                <c:pt idx="1171">
                  <c:v>1.8149999999999999</c:v>
                </c:pt>
                <c:pt idx="1172">
                  <c:v>1.7649999999999999</c:v>
                </c:pt>
                <c:pt idx="1173">
                  <c:v>1.7250000000000001</c:v>
                </c:pt>
                <c:pt idx="1174">
                  <c:v>1.69</c:v>
                </c:pt>
                <c:pt idx="1175">
                  <c:v>1.64</c:v>
                </c:pt>
                <c:pt idx="1176">
                  <c:v>1.6950000000000001</c:v>
                </c:pt>
                <c:pt idx="1177">
                  <c:v>1.6850000000000001</c:v>
                </c:pt>
                <c:pt idx="1178">
                  <c:v>1.73</c:v>
                </c:pt>
                <c:pt idx="1179">
                  <c:v>1.7150000000000001</c:v>
                </c:pt>
                <c:pt idx="1180">
                  <c:v>1.7450000000000001</c:v>
                </c:pt>
                <c:pt idx="1181">
                  <c:v>1.78</c:v>
                </c:pt>
                <c:pt idx="1182">
                  <c:v>1.7050000000000001</c:v>
                </c:pt>
                <c:pt idx="1183">
                  <c:v>1.7649999999999999</c:v>
                </c:pt>
                <c:pt idx="1184">
                  <c:v>1.7849999999999999</c:v>
                </c:pt>
                <c:pt idx="1185">
                  <c:v>1.82</c:v>
                </c:pt>
                <c:pt idx="1186">
                  <c:v>1.825</c:v>
                </c:pt>
                <c:pt idx="1187">
                  <c:v>1.8049999999999999</c:v>
                </c:pt>
                <c:pt idx="1188">
                  <c:v>1.79</c:v>
                </c:pt>
                <c:pt idx="1189">
                  <c:v>1.8</c:v>
                </c:pt>
                <c:pt idx="1190">
                  <c:v>1.82</c:v>
                </c:pt>
                <c:pt idx="1191">
                  <c:v>1.81</c:v>
                </c:pt>
                <c:pt idx="1192">
                  <c:v>1.82</c:v>
                </c:pt>
                <c:pt idx="1193">
                  <c:v>1.8149999999999999</c:v>
                </c:pt>
                <c:pt idx="1194">
                  <c:v>1.85</c:v>
                </c:pt>
                <c:pt idx="1195">
                  <c:v>1.8149999999999999</c:v>
                </c:pt>
                <c:pt idx="1196">
                  <c:v>1.825</c:v>
                </c:pt>
                <c:pt idx="1197">
                  <c:v>1.7549999999999999</c:v>
                </c:pt>
                <c:pt idx="1198">
                  <c:v>1.78</c:v>
                </c:pt>
                <c:pt idx="1199">
                  <c:v>1.7849999999999999</c:v>
                </c:pt>
                <c:pt idx="1200">
                  <c:v>1.8049999999999999</c:v>
                </c:pt>
                <c:pt idx="1201">
                  <c:v>1.8</c:v>
                </c:pt>
                <c:pt idx="1202">
                  <c:v>1.7849999999999999</c:v>
                </c:pt>
                <c:pt idx="1203">
                  <c:v>1.79</c:v>
                </c:pt>
                <c:pt idx="1204">
                  <c:v>1.895</c:v>
                </c:pt>
                <c:pt idx="1205">
                  <c:v>1.94</c:v>
                </c:pt>
                <c:pt idx="1206">
                  <c:v>1.9550000000000001</c:v>
                </c:pt>
                <c:pt idx="1207">
                  <c:v>2.06</c:v>
                </c:pt>
                <c:pt idx="1208">
                  <c:v>2.0499999999999998</c:v>
                </c:pt>
                <c:pt idx="1209">
                  <c:v>2.06</c:v>
                </c:pt>
                <c:pt idx="1210">
                  <c:v>2.13</c:v>
                </c:pt>
                <c:pt idx="1211">
                  <c:v>2.2250000000000001</c:v>
                </c:pt>
                <c:pt idx="1212">
                  <c:v>2.21</c:v>
                </c:pt>
                <c:pt idx="1213">
                  <c:v>2.1800000000000002</c:v>
                </c:pt>
                <c:pt idx="1214">
                  <c:v>2.13</c:v>
                </c:pt>
                <c:pt idx="1215">
                  <c:v>2.15</c:v>
                </c:pt>
                <c:pt idx="1216">
                  <c:v>2.0950000000000002</c:v>
                </c:pt>
                <c:pt idx="1217">
                  <c:v>2.15</c:v>
                </c:pt>
                <c:pt idx="1218">
                  <c:v>2.11</c:v>
                </c:pt>
                <c:pt idx="1219">
                  <c:v>2.09</c:v>
                </c:pt>
                <c:pt idx="1220">
                  <c:v>2.04</c:v>
                </c:pt>
                <c:pt idx="1221">
                  <c:v>1.9950000000000001</c:v>
                </c:pt>
                <c:pt idx="1222">
                  <c:v>1.9850000000000001</c:v>
                </c:pt>
                <c:pt idx="1223">
                  <c:v>2.0249999999999999</c:v>
                </c:pt>
                <c:pt idx="1224">
                  <c:v>2.02</c:v>
                </c:pt>
                <c:pt idx="1225">
                  <c:v>2.0299999999999998</c:v>
                </c:pt>
                <c:pt idx="1226">
                  <c:v>2.0449999999999999</c:v>
                </c:pt>
                <c:pt idx="1227">
                  <c:v>2.1150000000000002</c:v>
                </c:pt>
                <c:pt idx="1228">
                  <c:v>2.0750000000000002</c:v>
                </c:pt>
                <c:pt idx="1229">
                  <c:v>2.09</c:v>
                </c:pt>
                <c:pt idx="1230">
                  <c:v>2.165</c:v>
                </c:pt>
                <c:pt idx="1231">
                  <c:v>2.16</c:v>
                </c:pt>
                <c:pt idx="1232">
                  <c:v>2.2200000000000002</c:v>
                </c:pt>
                <c:pt idx="1233">
                  <c:v>2.17</c:v>
                </c:pt>
                <c:pt idx="1234">
                  <c:v>2.13</c:v>
                </c:pt>
                <c:pt idx="1235">
                  <c:v>2.13</c:v>
                </c:pt>
                <c:pt idx="1236">
                  <c:v>2.125</c:v>
                </c:pt>
                <c:pt idx="1237">
                  <c:v>2.2200000000000002</c:v>
                </c:pt>
                <c:pt idx="1238">
                  <c:v>2.23</c:v>
                </c:pt>
                <c:pt idx="1239">
                  <c:v>2.27</c:v>
                </c:pt>
                <c:pt idx="1240">
                  <c:v>2.23</c:v>
                </c:pt>
                <c:pt idx="1241">
                  <c:v>2.145</c:v>
                </c:pt>
                <c:pt idx="1242">
                  <c:v>2.1349999999999998</c:v>
                </c:pt>
                <c:pt idx="1243">
                  <c:v>2.125</c:v>
                </c:pt>
                <c:pt idx="1244">
                  <c:v>2.1349999999999998</c:v>
                </c:pt>
                <c:pt idx="1245">
                  <c:v>2.0950000000000002</c:v>
                </c:pt>
                <c:pt idx="1246">
                  <c:v>2.09</c:v>
                </c:pt>
                <c:pt idx="1247">
                  <c:v>2.0049999999999999</c:v>
                </c:pt>
                <c:pt idx="1248">
                  <c:v>1.88</c:v>
                </c:pt>
                <c:pt idx="1249">
                  <c:v>1.92</c:v>
                </c:pt>
                <c:pt idx="1250">
                  <c:v>1.91</c:v>
                </c:pt>
                <c:pt idx="1251">
                  <c:v>1.93</c:v>
                </c:pt>
                <c:pt idx="1252">
                  <c:v>1.9450000000000001</c:v>
                </c:pt>
                <c:pt idx="1253">
                  <c:v>1.96</c:v>
                </c:pt>
                <c:pt idx="1254">
                  <c:v>1.9950000000000001</c:v>
                </c:pt>
                <c:pt idx="1255">
                  <c:v>1.97</c:v>
                </c:pt>
                <c:pt idx="1256">
                  <c:v>2.0499999999999998</c:v>
                </c:pt>
                <c:pt idx="1257">
                  <c:v>2.02</c:v>
                </c:pt>
                <c:pt idx="1258">
                  <c:v>2.0499999999999998</c:v>
                </c:pt>
                <c:pt idx="1259">
                  <c:v>2.0299999999999998</c:v>
                </c:pt>
                <c:pt idx="1260">
                  <c:v>1.9550000000000001</c:v>
                </c:pt>
                <c:pt idx="1261">
                  <c:v>1.91</c:v>
                </c:pt>
                <c:pt idx="1262">
                  <c:v>1.93</c:v>
                </c:pt>
                <c:pt idx="1263">
                  <c:v>1.92</c:v>
                </c:pt>
                <c:pt idx="1264">
                  <c:v>2.0649999999999999</c:v>
                </c:pt>
                <c:pt idx="1265">
                  <c:v>2.04</c:v>
                </c:pt>
                <c:pt idx="1266">
                  <c:v>2.0499999999999998</c:v>
                </c:pt>
                <c:pt idx="1267">
                  <c:v>2</c:v>
                </c:pt>
                <c:pt idx="1268">
                  <c:v>2.0699999999999998</c:v>
                </c:pt>
                <c:pt idx="1269">
                  <c:v>2.0699999999999998</c:v>
                </c:pt>
                <c:pt idx="1270">
                  <c:v>2.085</c:v>
                </c:pt>
                <c:pt idx="1271">
                  <c:v>2.13</c:v>
                </c:pt>
                <c:pt idx="1272">
                  <c:v>2.125</c:v>
                </c:pt>
                <c:pt idx="1273">
                  <c:v>2.16</c:v>
                </c:pt>
                <c:pt idx="1274">
                  <c:v>2.1549999999999998</c:v>
                </c:pt>
                <c:pt idx="1275">
                  <c:v>2.12</c:v>
                </c:pt>
                <c:pt idx="1276">
                  <c:v>2.09</c:v>
                </c:pt>
                <c:pt idx="1277">
                  <c:v>2.125</c:v>
                </c:pt>
                <c:pt idx="1278">
                  <c:v>2.11</c:v>
                </c:pt>
                <c:pt idx="1279">
                  <c:v>2.12</c:v>
                </c:pt>
                <c:pt idx="1280">
                  <c:v>2.12</c:v>
                </c:pt>
                <c:pt idx="1281">
                  <c:v>2.1800000000000002</c:v>
                </c:pt>
                <c:pt idx="1282">
                  <c:v>2.19</c:v>
                </c:pt>
                <c:pt idx="1283">
                  <c:v>2.165</c:v>
                </c:pt>
                <c:pt idx="1284">
                  <c:v>2.2000000000000002</c:v>
                </c:pt>
                <c:pt idx="1285">
                  <c:v>2.14</c:v>
                </c:pt>
                <c:pt idx="1286">
                  <c:v>2.19</c:v>
                </c:pt>
                <c:pt idx="1287">
                  <c:v>2.2000000000000002</c:v>
                </c:pt>
                <c:pt idx="1288">
                  <c:v>2.2000000000000002</c:v>
                </c:pt>
                <c:pt idx="1289">
                  <c:v>2.2400000000000002</c:v>
                </c:pt>
                <c:pt idx="1290">
                  <c:v>2.2000000000000002</c:v>
                </c:pt>
                <c:pt idx="1291">
                  <c:v>2.17</c:v>
                </c:pt>
                <c:pt idx="1292">
                  <c:v>2.2400000000000002</c:v>
                </c:pt>
                <c:pt idx="1293">
                  <c:v>2.2400000000000002</c:v>
                </c:pt>
                <c:pt idx="1294">
                  <c:v>2.2200000000000002</c:v>
                </c:pt>
                <c:pt idx="1295">
                  <c:v>2.2349999999999999</c:v>
                </c:pt>
                <c:pt idx="1296">
                  <c:v>2.2400000000000002</c:v>
                </c:pt>
                <c:pt idx="1297">
                  <c:v>2.3050000000000002</c:v>
                </c:pt>
                <c:pt idx="1298">
                  <c:v>2.335</c:v>
                </c:pt>
                <c:pt idx="1299">
                  <c:v>2.2949999999999999</c:v>
                </c:pt>
                <c:pt idx="1300">
                  <c:v>2.2999999999999998</c:v>
                </c:pt>
                <c:pt idx="1301">
                  <c:v>2.35</c:v>
                </c:pt>
                <c:pt idx="1302">
                  <c:v>2.36</c:v>
                </c:pt>
                <c:pt idx="1303">
                  <c:v>2.29</c:v>
                </c:pt>
                <c:pt idx="1304">
                  <c:v>2.31</c:v>
                </c:pt>
                <c:pt idx="1305">
                  <c:v>2.375</c:v>
                </c:pt>
                <c:pt idx="1306">
                  <c:v>2.375</c:v>
                </c:pt>
                <c:pt idx="1307">
                  <c:v>2.3050000000000002</c:v>
                </c:pt>
                <c:pt idx="1308">
                  <c:v>2.2799999999999998</c:v>
                </c:pt>
                <c:pt idx="1309">
                  <c:v>2.2999999999999998</c:v>
                </c:pt>
                <c:pt idx="1310">
                  <c:v>2.2999999999999998</c:v>
                </c:pt>
                <c:pt idx="1311">
                  <c:v>2.29</c:v>
                </c:pt>
                <c:pt idx="1312">
                  <c:v>2.27</c:v>
                </c:pt>
                <c:pt idx="1313">
                  <c:v>2.3149999999999999</c:v>
                </c:pt>
                <c:pt idx="1314">
                  <c:v>2.3450000000000002</c:v>
                </c:pt>
                <c:pt idx="1315">
                  <c:v>2.375</c:v>
                </c:pt>
                <c:pt idx="1316">
                  <c:v>2.3450000000000002</c:v>
                </c:pt>
                <c:pt idx="1317">
                  <c:v>2.34</c:v>
                </c:pt>
                <c:pt idx="1318">
                  <c:v>2.3199999999999998</c:v>
                </c:pt>
                <c:pt idx="1319">
                  <c:v>2.35</c:v>
                </c:pt>
                <c:pt idx="1320">
                  <c:v>2.3149999999999999</c:v>
                </c:pt>
                <c:pt idx="1321">
                  <c:v>2.38</c:v>
                </c:pt>
                <c:pt idx="1322">
                  <c:v>2.38</c:v>
                </c:pt>
                <c:pt idx="1323">
                  <c:v>2.27</c:v>
                </c:pt>
                <c:pt idx="1324">
                  <c:v>2.29</c:v>
                </c:pt>
                <c:pt idx="1325">
                  <c:v>2.31</c:v>
                </c:pt>
                <c:pt idx="1326">
                  <c:v>2.2000000000000002</c:v>
                </c:pt>
                <c:pt idx="1327">
                  <c:v>2.1850000000000001</c:v>
                </c:pt>
                <c:pt idx="1328">
                  <c:v>2.13</c:v>
                </c:pt>
                <c:pt idx="1329">
                  <c:v>2.105</c:v>
                </c:pt>
                <c:pt idx="1330">
                  <c:v>2.0350000000000001</c:v>
                </c:pt>
                <c:pt idx="1331">
                  <c:v>2.0249999999999999</c:v>
                </c:pt>
                <c:pt idx="1332">
                  <c:v>2.0249999999999999</c:v>
                </c:pt>
                <c:pt idx="1333">
                  <c:v>2.02</c:v>
                </c:pt>
                <c:pt idx="1334">
                  <c:v>2.085</c:v>
                </c:pt>
                <c:pt idx="1335">
                  <c:v>2.1</c:v>
                </c:pt>
                <c:pt idx="1336">
                  <c:v>2.0649999999999999</c:v>
                </c:pt>
                <c:pt idx="1337">
                  <c:v>2.085</c:v>
                </c:pt>
                <c:pt idx="1338">
                  <c:v>2.11</c:v>
                </c:pt>
                <c:pt idx="1339">
                  <c:v>2.06</c:v>
                </c:pt>
                <c:pt idx="1340">
                  <c:v>2.0499999999999998</c:v>
                </c:pt>
                <c:pt idx="1341">
                  <c:v>2.0499999999999998</c:v>
                </c:pt>
                <c:pt idx="1342">
                  <c:v>2.0350000000000001</c:v>
                </c:pt>
                <c:pt idx="1343">
                  <c:v>2.0449999999999999</c:v>
                </c:pt>
                <c:pt idx="1344">
                  <c:v>2.1150000000000002</c:v>
                </c:pt>
                <c:pt idx="1345">
                  <c:v>2.145</c:v>
                </c:pt>
                <c:pt idx="1346">
                  <c:v>2.1349999999999998</c:v>
                </c:pt>
                <c:pt idx="1347">
                  <c:v>2.0649999999999999</c:v>
                </c:pt>
                <c:pt idx="1348">
                  <c:v>2.085</c:v>
                </c:pt>
                <c:pt idx="1349">
                  <c:v>2.0550000000000002</c:v>
                </c:pt>
                <c:pt idx="1350">
                  <c:v>2.0750000000000002</c:v>
                </c:pt>
                <c:pt idx="1351">
                  <c:v>2.0750000000000002</c:v>
                </c:pt>
                <c:pt idx="1352">
                  <c:v>2.0550000000000002</c:v>
                </c:pt>
                <c:pt idx="1353">
                  <c:v>2.0449999999999999</c:v>
                </c:pt>
                <c:pt idx="1354">
                  <c:v>2.145</c:v>
                </c:pt>
                <c:pt idx="1355">
                  <c:v>2.145</c:v>
                </c:pt>
                <c:pt idx="1356">
                  <c:v>2.105</c:v>
                </c:pt>
                <c:pt idx="1357">
                  <c:v>2.13</c:v>
                </c:pt>
                <c:pt idx="1358">
                  <c:v>2.19</c:v>
                </c:pt>
                <c:pt idx="1359">
                  <c:v>2.1549999999999998</c:v>
                </c:pt>
                <c:pt idx="1360">
                  <c:v>2.1850000000000001</c:v>
                </c:pt>
                <c:pt idx="1361">
                  <c:v>2.2650000000000001</c:v>
                </c:pt>
                <c:pt idx="1362">
                  <c:v>2.2000000000000002</c:v>
                </c:pt>
                <c:pt idx="1363">
                  <c:v>2.105</c:v>
                </c:pt>
                <c:pt idx="1364">
                  <c:v>2.1150000000000002</c:v>
                </c:pt>
                <c:pt idx="1365">
                  <c:v>2.125</c:v>
                </c:pt>
                <c:pt idx="1366">
                  <c:v>2.1</c:v>
                </c:pt>
                <c:pt idx="1367">
                  <c:v>2.1</c:v>
                </c:pt>
                <c:pt idx="1368">
                  <c:v>2.0350000000000001</c:v>
                </c:pt>
                <c:pt idx="1369">
                  <c:v>2.0150000000000001</c:v>
                </c:pt>
                <c:pt idx="1370">
                  <c:v>1.9750000000000001</c:v>
                </c:pt>
                <c:pt idx="1371">
                  <c:v>2.02</c:v>
                </c:pt>
                <c:pt idx="1372">
                  <c:v>2.0350000000000001</c:v>
                </c:pt>
                <c:pt idx="1373">
                  <c:v>2</c:v>
                </c:pt>
                <c:pt idx="1374">
                  <c:v>2</c:v>
                </c:pt>
                <c:pt idx="1375">
                  <c:v>2.0550000000000002</c:v>
                </c:pt>
                <c:pt idx="1376">
                  <c:v>2.0299999999999998</c:v>
                </c:pt>
                <c:pt idx="1377">
                  <c:v>2</c:v>
                </c:pt>
                <c:pt idx="1378">
                  <c:v>1.97</c:v>
                </c:pt>
                <c:pt idx="1379">
                  <c:v>1.915</c:v>
                </c:pt>
                <c:pt idx="1380">
                  <c:v>2.0150000000000001</c:v>
                </c:pt>
                <c:pt idx="1381">
                  <c:v>2.09</c:v>
                </c:pt>
                <c:pt idx="1382">
                  <c:v>2.1549999999999998</c:v>
                </c:pt>
                <c:pt idx="1383">
                  <c:v>2.15</c:v>
                </c:pt>
                <c:pt idx="1384">
                  <c:v>2.1850000000000001</c:v>
                </c:pt>
                <c:pt idx="1385">
                  <c:v>2.1800000000000002</c:v>
                </c:pt>
                <c:pt idx="1386">
                  <c:v>2.145</c:v>
                </c:pt>
                <c:pt idx="1387">
                  <c:v>2.085</c:v>
                </c:pt>
                <c:pt idx="1388">
                  <c:v>2.1749999999999998</c:v>
                </c:pt>
                <c:pt idx="1389">
                  <c:v>2.1850000000000001</c:v>
                </c:pt>
                <c:pt idx="1390">
                  <c:v>2.1949999999999998</c:v>
                </c:pt>
                <c:pt idx="1391">
                  <c:v>2.1850000000000001</c:v>
                </c:pt>
                <c:pt idx="1392">
                  <c:v>2.1850000000000001</c:v>
                </c:pt>
                <c:pt idx="1393">
                  <c:v>2.1150000000000002</c:v>
                </c:pt>
                <c:pt idx="1394">
                  <c:v>2.0950000000000002</c:v>
                </c:pt>
                <c:pt idx="1395">
                  <c:v>2.1150000000000002</c:v>
                </c:pt>
                <c:pt idx="1396">
                  <c:v>2.165</c:v>
                </c:pt>
                <c:pt idx="1397">
                  <c:v>2.1150000000000002</c:v>
                </c:pt>
                <c:pt idx="1398">
                  <c:v>2.105</c:v>
                </c:pt>
                <c:pt idx="1399">
                  <c:v>2.0750000000000002</c:v>
                </c:pt>
                <c:pt idx="1400">
                  <c:v>2.1150000000000002</c:v>
                </c:pt>
                <c:pt idx="1401">
                  <c:v>2.1800000000000002</c:v>
                </c:pt>
                <c:pt idx="1402">
                  <c:v>2.21</c:v>
                </c:pt>
                <c:pt idx="1403">
                  <c:v>2.2450000000000001</c:v>
                </c:pt>
                <c:pt idx="1404">
                  <c:v>2.2349999999999999</c:v>
                </c:pt>
                <c:pt idx="1405">
                  <c:v>2.2400000000000002</c:v>
                </c:pt>
                <c:pt idx="1406">
                  <c:v>2.2450000000000001</c:v>
                </c:pt>
                <c:pt idx="1407">
                  <c:v>2.29</c:v>
                </c:pt>
                <c:pt idx="1408">
                  <c:v>2.2850000000000001</c:v>
                </c:pt>
                <c:pt idx="1409">
                  <c:v>2.25</c:v>
                </c:pt>
                <c:pt idx="1410">
                  <c:v>2.2200000000000002</c:v>
                </c:pt>
                <c:pt idx="1411">
                  <c:v>2.12</c:v>
                </c:pt>
                <c:pt idx="1412">
                  <c:v>2.0550000000000002</c:v>
                </c:pt>
                <c:pt idx="1413">
                  <c:v>2.1800000000000002</c:v>
                </c:pt>
                <c:pt idx="1414">
                  <c:v>2.21</c:v>
                </c:pt>
                <c:pt idx="1415">
                  <c:v>2.3250000000000002</c:v>
                </c:pt>
                <c:pt idx="1416">
                  <c:v>2.3849999999999998</c:v>
                </c:pt>
                <c:pt idx="1417">
                  <c:v>2.3050000000000002</c:v>
                </c:pt>
                <c:pt idx="1418">
                  <c:v>2.3199999999999998</c:v>
                </c:pt>
                <c:pt idx="1419">
                  <c:v>2.27</c:v>
                </c:pt>
                <c:pt idx="1420">
                  <c:v>2.3650000000000002</c:v>
                </c:pt>
                <c:pt idx="1421">
                  <c:v>2.3450000000000002</c:v>
                </c:pt>
                <c:pt idx="1422">
                  <c:v>2.34</c:v>
                </c:pt>
                <c:pt idx="1423">
                  <c:v>2.35</c:v>
                </c:pt>
                <c:pt idx="1424">
                  <c:v>2.23</c:v>
                </c:pt>
                <c:pt idx="1425">
                  <c:v>2.16</c:v>
                </c:pt>
                <c:pt idx="1426">
                  <c:v>2.17</c:v>
                </c:pt>
                <c:pt idx="1427">
                  <c:v>2.2799999999999998</c:v>
                </c:pt>
                <c:pt idx="1428">
                  <c:v>2.2999999999999998</c:v>
                </c:pt>
                <c:pt idx="1429">
                  <c:v>2.3149999999999999</c:v>
                </c:pt>
                <c:pt idx="1430">
                  <c:v>2.34</c:v>
                </c:pt>
                <c:pt idx="1431">
                  <c:v>2.42</c:v>
                </c:pt>
                <c:pt idx="1432">
                  <c:v>2.35</c:v>
                </c:pt>
                <c:pt idx="1433">
                  <c:v>2.2999999999999998</c:v>
                </c:pt>
                <c:pt idx="1434">
                  <c:v>2.36</c:v>
                </c:pt>
                <c:pt idx="1435">
                  <c:v>2.35</c:v>
                </c:pt>
                <c:pt idx="1436">
                  <c:v>2.2549999999999999</c:v>
                </c:pt>
                <c:pt idx="1437">
                  <c:v>2.145</c:v>
                </c:pt>
                <c:pt idx="1438">
                  <c:v>2.0950000000000002</c:v>
                </c:pt>
                <c:pt idx="1439">
                  <c:v>2.12</c:v>
                </c:pt>
                <c:pt idx="1440">
                  <c:v>2.1850000000000001</c:v>
                </c:pt>
                <c:pt idx="1441">
                  <c:v>2.25</c:v>
                </c:pt>
                <c:pt idx="1442">
                  <c:v>2.2949999999999999</c:v>
                </c:pt>
                <c:pt idx="1443">
                  <c:v>2.2850000000000001</c:v>
                </c:pt>
                <c:pt idx="1444">
                  <c:v>2.2850000000000001</c:v>
                </c:pt>
                <c:pt idx="1445">
                  <c:v>2.2949999999999999</c:v>
                </c:pt>
                <c:pt idx="1446">
                  <c:v>2.335</c:v>
                </c:pt>
                <c:pt idx="1447">
                  <c:v>2.3250000000000002</c:v>
                </c:pt>
                <c:pt idx="1448">
                  <c:v>2.2749999999999999</c:v>
                </c:pt>
                <c:pt idx="1449">
                  <c:v>2.2799999999999998</c:v>
                </c:pt>
                <c:pt idx="1450">
                  <c:v>2.355</c:v>
                </c:pt>
                <c:pt idx="1451">
                  <c:v>2.36</c:v>
                </c:pt>
                <c:pt idx="1452">
                  <c:v>2.415</c:v>
                </c:pt>
                <c:pt idx="1453">
                  <c:v>2.27</c:v>
                </c:pt>
                <c:pt idx="1454">
                  <c:v>2.2599999999999998</c:v>
                </c:pt>
                <c:pt idx="1455">
                  <c:v>2.355</c:v>
                </c:pt>
                <c:pt idx="1456">
                  <c:v>2.3250000000000002</c:v>
                </c:pt>
                <c:pt idx="1457">
                  <c:v>2.21</c:v>
                </c:pt>
                <c:pt idx="1458">
                  <c:v>2.105</c:v>
                </c:pt>
                <c:pt idx="1459">
                  <c:v>2.11</c:v>
                </c:pt>
                <c:pt idx="1460">
                  <c:v>2.105</c:v>
                </c:pt>
                <c:pt idx="1461">
                  <c:v>2.09</c:v>
                </c:pt>
                <c:pt idx="1462">
                  <c:v>2.08</c:v>
                </c:pt>
                <c:pt idx="1463">
                  <c:v>2.0150000000000001</c:v>
                </c:pt>
                <c:pt idx="1464">
                  <c:v>2.06</c:v>
                </c:pt>
                <c:pt idx="1465">
                  <c:v>2.0499999999999998</c:v>
                </c:pt>
                <c:pt idx="1466">
                  <c:v>2</c:v>
                </c:pt>
                <c:pt idx="1467">
                  <c:v>1.95</c:v>
                </c:pt>
                <c:pt idx="1468">
                  <c:v>1.96</c:v>
                </c:pt>
                <c:pt idx="1469">
                  <c:v>1.915</c:v>
                </c:pt>
                <c:pt idx="1470">
                  <c:v>1.92</c:v>
                </c:pt>
                <c:pt idx="1471">
                  <c:v>1.8149999999999999</c:v>
                </c:pt>
                <c:pt idx="1472">
                  <c:v>1.84</c:v>
                </c:pt>
                <c:pt idx="1473">
                  <c:v>1.87</c:v>
                </c:pt>
                <c:pt idx="1474">
                  <c:v>1.905</c:v>
                </c:pt>
                <c:pt idx="1475">
                  <c:v>1.885</c:v>
                </c:pt>
                <c:pt idx="1476">
                  <c:v>1.88</c:v>
                </c:pt>
                <c:pt idx="1477">
                  <c:v>1.905</c:v>
                </c:pt>
                <c:pt idx="1478">
                  <c:v>1.83</c:v>
                </c:pt>
                <c:pt idx="1479">
                  <c:v>1.855</c:v>
                </c:pt>
                <c:pt idx="1480">
                  <c:v>1.84</c:v>
                </c:pt>
                <c:pt idx="1481">
                  <c:v>1.87</c:v>
                </c:pt>
                <c:pt idx="1482">
                  <c:v>1.92</c:v>
                </c:pt>
                <c:pt idx="1483">
                  <c:v>1.87</c:v>
                </c:pt>
                <c:pt idx="1484">
                  <c:v>1.865</c:v>
                </c:pt>
                <c:pt idx="1485">
                  <c:v>1.91</c:v>
                </c:pt>
                <c:pt idx="1486">
                  <c:v>1.915</c:v>
                </c:pt>
                <c:pt idx="1487">
                  <c:v>1.905</c:v>
                </c:pt>
                <c:pt idx="1488">
                  <c:v>1.91</c:v>
                </c:pt>
                <c:pt idx="1489">
                  <c:v>1.9850000000000001</c:v>
                </c:pt>
                <c:pt idx="1490">
                  <c:v>2</c:v>
                </c:pt>
                <c:pt idx="1491">
                  <c:v>1.9850000000000001</c:v>
                </c:pt>
                <c:pt idx="1492">
                  <c:v>2.04</c:v>
                </c:pt>
                <c:pt idx="1493">
                  <c:v>1.9950000000000001</c:v>
                </c:pt>
                <c:pt idx="1494">
                  <c:v>2.0449999999999999</c:v>
                </c:pt>
                <c:pt idx="1495">
                  <c:v>2.12</c:v>
                </c:pt>
                <c:pt idx="1496">
                  <c:v>2.16</c:v>
                </c:pt>
                <c:pt idx="1497">
                  <c:v>2.0699999999999998</c:v>
                </c:pt>
                <c:pt idx="1498">
                  <c:v>2.08</c:v>
                </c:pt>
                <c:pt idx="1499">
                  <c:v>2.0699999999999998</c:v>
                </c:pt>
                <c:pt idx="1500">
                  <c:v>2.0099999999999998</c:v>
                </c:pt>
                <c:pt idx="1501">
                  <c:v>1.9550000000000001</c:v>
                </c:pt>
                <c:pt idx="1502">
                  <c:v>1.93</c:v>
                </c:pt>
                <c:pt idx="1503">
                  <c:v>1.94</c:v>
                </c:pt>
                <c:pt idx="1504">
                  <c:v>2.0049999999999999</c:v>
                </c:pt>
                <c:pt idx="1505">
                  <c:v>2.0150000000000001</c:v>
                </c:pt>
                <c:pt idx="1506">
                  <c:v>2.0350000000000001</c:v>
                </c:pt>
                <c:pt idx="1507">
                  <c:v>2.02</c:v>
                </c:pt>
                <c:pt idx="1508">
                  <c:v>2</c:v>
                </c:pt>
                <c:pt idx="1509">
                  <c:v>2.0449999999999999</c:v>
                </c:pt>
                <c:pt idx="1510">
                  <c:v>2.0099999999999998</c:v>
                </c:pt>
                <c:pt idx="1511">
                  <c:v>2.02</c:v>
                </c:pt>
                <c:pt idx="1512">
                  <c:v>1.99</c:v>
                </c:pt>
                <c:pt idx="1513">
                  <c:v>2.0099999999999998</c:v>
                </c:pt>
                <c:pt idx="1514">
                  <c:v>2.09</c:v>
                </c:pt>
                <c:pt idx="1515">
                  <c:v>2.0750000000000002</c:v>
                </c:pt>
                <c:pt idx="1516">
                  <c:v>2.0750000000000002</c:v>
                </c:pt>
                <c:pt idx="1517">
                  <c:v>2.02</c:v>
                </c:pt>
                <c:pt idx="1518">
                  <c:v>1.9750000000000001</c:v>
                </c:pt>
                <c:pt idx="1519">
                  <c:v>2.0299999999999998</c:v>
                </c:pt>
                <c:pt idx="1520">
                  <c:v>1.89</c:v>
                </c:pt>
                <c:pt idx="1521">
                  <c:v>2.06</c:v>
                </c:pt>
                <c:pt idx="1522">
                  <c:v>2.04</c:v>
                </c:pt>
                <c:pt idx="1523">
                  <c:v>2.0649999999999999</c:v>
                </c:pt>
                <c:pt idx="1524">
                  <c:v>2.2149999999999999</c:v>
                </c:pt>
                <c:pt idx="1525">
                  <c:v>2.165</c:v>
                </c:pt>
                <c:pt idx="1526">
                  <c:v>2.2050000000000001</c:v>
                </c:pt>
                <c:pt idx="1527">
                  <c:v>2.1800000000000002</c:v>
                </c:pt>
                <c:pt idx="1528">
                  <c:v>2.2000000000000002</c:v>
                </c:pt>
                <c:pt idx="1529">
                  <c:v>2.2450000000000001</c:v>
                </c:pt>
                <c:pt idx="1530">
                  <c:v>2.2149999999999999</c:v>
                </c:pt>
                <c:pt idx="1531">
                  <c:v>2.16</c:v>
                </c:pt>
                <c:pt idx="1532">
                  <c:v>2.2650000000000001</c:v>
                </c:pt>
                <c:pt idx="1533">
                  <c:v>2.17</c:v>
                </c:pt>
                <c:pt idx="1534">
                  <c:v>2.1850000000000001</c:v>
                </c:pt>
                <c:pt idx="1535">
                  <c:v>2.2450000000000001</c:v>
                </c:pt>
                <c:pt idx="1536">
                  <c:v>2.2599999999999998</c:v>
                </c:pt>
                <c:pt idx="1537">
                  <c:v>2.27</c:v>
                </c:pt>
                <c:pt idx="1538">
                  <c:v>2.2200000000000002</c:v>
                </c:pt>
                <c:pt idx="1539">
                  <c:v>2.2650000000000001</c:v>
                </c:pt>
                <c:pt idx="1540">
                  <c:v>2.2650000000000001</c:v>
                </c:pt>
                <c:pt idx="1541">
                  <c:v>2.3199999999999998</c:v>
                </c:pt>
                <c:pt idx="1542">
                  <c:v>2.27</c:v>
                </c:pt>
                <c:pt idx="1543">
                  <c:v>2.3050000000000002</c:v>
                </c:pt>
                <c:pt idx="1544">
                  <c:v>2.375</c:v>
                </c:pt>
                <c:pt idx="1545">
                  <c:v>2.4049999999999998</c:v>
                </c:pt>
                <c:pt idx="1546">
                  <c:v>2.375</c:v>
                </c:pt>
                <c:pt idx="1547">
                  <c:v>2.38</c:v>
                </c:pt>
                <c:pt idx="1548">
                  <c:v>2.4500000000000002</c:v>
                </c:pt>
                <c:pt idx="1549">
                  <c:v>2.375</c:v>
                </c:pt>
                <c:pt idx="1550">
                  <c:v>2.3450000000000002</c:v>
                </c:pt>
                <c:pt idx="1551">
                  <c:v>2.41</c:v>
                </c:pt>
                <c:pt idx="1552">
                  <c:v>2.42</c:v>
                </c:pt>
                <c:pt idx="1553">
                  <c:v>2.4449999999999998</c:v>
                </c:pt>
                <c:pt idx="1554">
                  <c:v>2.39</c:v>
                </c:pt>
                <c:pt idx="1555">
                  <c:v>2.4300000000000002</c:v>
                </c:pt>
                <c:pt idx="1556">
                  <c:v>2.4900000000000002</c:v>
                </c:pt>
                <c:pt idx="1557">
                  <c:v>2.5449999999999999</c:v>
                </c:pt>
                <c:pt idx="1558">
                  <c:v>2.5</c:v>
                </c:pt>
                <c:pt idx="1559">
                  <c:v>2.5449999999999999</c:v>
                </c:pt>
                <c:pt idx="1560">
                  <c:v>2.56</c:v>
                </c:pt>
                <c:pt idx="1561">
                  <c:v>2.6150000000000002</c:v>
                </c:pt>
                <c:pt idx="1562">
                  <c:v>2.5249999999999999</c:v>
                </c:pt>
                <c:pt idx="1563">
                  <c:v>2.57</c:v>
                </c:pt>
                <c:pt idx="1564">
                  <c:v>2.63</c:v>
                </c:pt>
                <c:pt idx="1565">
                  <c:v>2.6349999999999998</c:v>
                </c:pt>
                <c:pt idx="1566">
                  <c:v>2.71</c:v>
                </c:pt>
                <c:pt idx="1567">
                  <c:v>2.75</c:v>
                </c:pt>
                <c:pt idx="1568">
                  <c:v>2.7650000000000001</c:v>
                </c:pt>
                <c:pt idx="1569">
                  <c:v>2.7749999999999999</c:v>
                </c:pt>
                <c:pt idx="1570">
                  <c:v>2.78</c:v>
                </c:pt>
                <c:pt idx="1571">
                  <c:v>2.8</c:v>
                </c:pt>
                <c:pt idx="1572">
                  <c:v>2.8</c:v>
                </c:pt>
                <c:pt idx="1573">
                  <c:v>2.835</c:v>
                </c:pt>
                <c:pt idx="1574">
                  <c:v>2.85</c:v>
                </c:pt>
                <c:pt idx="1575">
                  <c:v>2.84</c:v>
                </c:pt>
                <c:pt idx="1576">
                  <c:v>2.82</c:v>
                </c:pt>
                <c:pt idx="1577">
                  <c:v>2.79</c:v>
                </c:pt>
                <c:pt idx="1578">
                  <c:v>2.85</c:v>
                </c:pt>
                <c:pt idx="1579">
                  <c:v>2.77</c:v>
                </c:pt>
                <c:pt idx="1580">
                  <c:v>2.78</c:v>
                </c:pt>
                <c:pt idx="1581">
                  <c:v>2.8149999999999999</c:v>
                </c:pt>
                <c:pt idx="1582">
                  <c:v>2.77</c:v>
                </c:pt>
                <c:pt idx="1583">
                  <c:v>2.81</c:v>
                </c:pt>
                <c:pt idx="1584">
                  <c:v>2.86</c:v>
                </c:pt>
                <c:pt idx="1585">
                  <c:v>2.84</c:v>
                </c:pt>
                <c:pt idx="1586">
                  <c:v>2.78</c:v>
                </c:pt>
                <c:pt idx="1587">
                  <c:v>2.84</c:v>
                </c:pt>
                <c:pt idx="1588">
                  <c:v>2.81</c:v>
                </c:pt>
                <c:pt idx="1589">
                  <c:v>2.8</c:v>
                </c:pt>
                <c:pt idx="1590">
                  <c:v>2.8</c:v>
                </c:pt>
                <c:pt idx="1591">
                  <c:v>2.7450000000000001</c:v>
                </c:pt>
                <c:pt idx="1592">
                  <c:v>2.84</c:v>
                </c:pt>
                <c:pt idx="1593">
                  <c:v>2.7850000000000001</c:v>
                </c:pt>
                <c:pt idx="1594">
                  <c:v>2.7450000000000001</c:v>
                </c:pt>
                <c:pt idx="1595">
                  <c:v>2.86</c:v>
                </c:pt>
                <c:pt idx="1596">
                  <c:v>2.8149999999999999</c:v>
                </c:pt>
                <c:pt idx="1597">
                  <c:v>2.8149999999999999</c:v>
                </c:pt>
                <c:pt idx="1598">
                  <c:v>2.84</c:v>
                </c:pt>
                <c:pt idx="1599">
                  <c:v>2.86</c:v>
                </c:pt>
                <c:pt idx="1600">
                  <c:v>2.895</c:v>
                </c:pt>
                <c:pt idx="1601">
                  <c:v>2.92</c:v>
                </c:pt>
                <c:pt idx="1602">
                  <c:v>2.93</c:v>
                </c:pt>
                <c:pt idx="1603">
                  <c:v>2.95</c:v>
                </c:pt>
                <c:pt idx="1604">
                  <c:v>2.915</c:v>
                </c:pt>
                <c:pt idx="1605">
                  <c:v>2.9649999999999999</c:v>
                </c:pt>
                <c:pt idx="1606">
                  <c:v>2.9649999999999999</c:v>
                </c:pt>
                <c:pt idx="1607">
                  <c:v>2.9950000000000001</c:v>
                </c:pt>
                <c:pt idx="1608">
                  <c:v>3</c:v>
                </c:pt>
                <c:pt idx="1609">
                  <c:v>3.0649999999999999</c:v>
                </c:pt>
                <c:pt idx="1610">
                  <c:v>3.09</c:v>
                </c:pt>
                <c:pt idx="1611">
                  <c:v>3.0449999999999999</c:v>
                </c:pt>
                <c:pt idx="1612">
                  <c:v>3.125</c:v>
                </c:pt>
                <c:pt idx="1613">
                  <c:v>3.19</c:v>
                </c:pt>
                <c:pt idx="1614">
                  <c:v>3.1749999999999998</c:v>
                </c:pt>
                <c:pt idx="1615">
                  <c:v>3.1150000000000002</c:v>
                </c:pt>
                <c:pt idx="1616">
                  <c:v>3.09</c:v>
                </c:pt>
                <c:pt idx="1617">
                  <c:v>3.12</c:v>
                </c:pt>
                <c:pt idx="1618">
                  <c:v>3.105</c:v>
                </c:pt>
                <c:pt idx="1619">
                  <c:v>3.105</c:v>
                </c:pt>
                <c:pt idx="1620">
                  <c:v>3.0649999999999999</c:v>
                </c:pt>
                <c:pt idx="1621">
                  <c:v>3.0550000000000002</c:v>
                </c:pt>
                <c:pt idx="1622">
                  <c:v>2.9750000000000001</c:v>
                </c:pt>
                <c:pt idx="1623">
                  <c:v>2.9849999999999999</c:v>
                </c:pt>
                <c:pt idx="1624">
                  <c:v>2.9550000000000001</c:v>
                </c:pt>
                <c:pt idx="1625">
                  <c:v>2.9649999999999999</c:v>
                </c:pt>
                <c:pt idx="1626">
                  <c:v>2.915</c:v>
                </c:pt>
                <c:pt idx="1627">
                  <c:v>2.89</c:v>
                </c:pt>
                <c:pt idx="1628">
                  <c:v>2.875</c:v>
                </c:pt>
                <c:pt idx="1629">
                  <c:v>2.895</c:v>
                </c:pt>
                <c:pt idx="1630">
                  <c:v>2.8849999999999998</c:v>
                </c:pt>
                <c:pt idx="1631">
                  <c:v>2.91</c:v>
                </c:pt>
                <c:pt idx="1632">
                  <c:v>2.9649999999999999</c:v>
                </c:pt>
                <c:pt idx="1633">
                  <c:v>2.9849999999999999</c:v>
                </c:pt>
                <c:pt idx="1634">
                  <c:v>2.97</c:v>
                </c:pt>
                <c:pt idx="1635">
                  <c:v>2.92</c:v>
                </c:pt>
                <c:pt idx="1636">
                  <c:v>2.89</c:v>
                </c:pt>
                <c:pt idx="1637">
                  <c:v>2.86</c:v>
                </c:pt>
                <c:pt idx="1638">
                  <c:v>2.895</c:v>
                </c:pt>
                <c:pt idx="1639">
                  <c:v>2.88</c:v>
                </c:pt>
                <c:pt idx="1640">
                  <c:v>2.94</c:v>
                </c:pt>
                <c:pt idx="1641">
                  <c:v>2.915</c:v>
                </c:pt>
                <c:pt idx="1642">
                  <c:v>2.89</c:v>
                </c:pt>
                <c:pt idx="1643">
                  <c:v>2.7949999999999999</c:v>
                </c:pt>
                <c:pt idx="1644">
                  <c:v>2.915</c:v>
                </c:pt>
                <c:pt idx="1645">
                  <c:v>3.0249999999999999</c:v>
                </c:pt>
                <c:pt idx="1646">
                  <c:v>2.9950000000000001</c:v>
                </c:pt>
                <c:pt idx="1647">
                  <c:v>3.02</c:v>
                </c:pt>
                <c:pt idx="1648">
                  <c:v>3.02</c:v>
                </c:pt>
                <c:pt idx="1649">
                  <c:v>3</c:v>
                </c:pt>
                <c:pt idx="1650">
                  <c:v>2.9449999999999998</c:v>
                </c:pt>
                <c:pt idx="1651">
                  <c:v>2.9750000000000001</c:v>
                </c:pt>
                <c:pt idx="1652">
                  <c:v>2.95</c:v>
                </c:pt>
                <c:pt idx="1653">
                  <c:v>2.96</c:v>
                </c:pt>
                <c:pt idx="1654">
                  <c:v>2.9550000000000001</c:v>
                </c:pt>
                <c:pt idx="1655">
                  <c:v>2.9350000000000001</c:v>
                </c:pt>
                <c:pt idx="1656">
                  <c:v>2.89</c:v>
                </c:pt>
                <c:pt idx="1657">
                  <c:v>2.89</c:v>
                </c:pt>
                <c:pt idx="1658">
                  <c:v>2.8450000000000002</c:v>
                </c:pt>
                <c:pt idx="1659">
                  <c:v>2.87</c:v>
                </c:pt>
                <c:pt idx="1660">
                  <c:v>2.8650000000000002</c:v>
                </c:pt>
                <c:pt idx="1661">
                  <c:v>2.88</c:v>
                </c:pt>
                <c:pt idx="1662">
                  <c:v>2.9</c:v>
                </c:pt>
                <c:pt idx="1663">
                  <c:v>2.8650000000000002</c:v>
                </c:pt>
                <c:pt idx="1664">
                  <c:v>2.915</c:v>
                </c:pt>
                <c:pt idx="1665">
                  <c:v>2.9649999999999999</c:v>
                </c:pt>
                <c:pt idx="1666">
                  <c:v>3</c:v>
                </c:pt>
                <c:pt idx="1667">
                  <c:v>2.99</c:v>
                </c:pt>
                <c:pt idx="1668">
                  <c:v>2.9849999999999999</c:v>
                </c:pt>
                <c:pt idx="1669">
                  <c:v>2.95</c:v>
                </c:pt>
                <c:pt idx="1670">
                  <c:v>3</c:v>
                </c:pt>
                <c:pt idx="1671">
                  <c:v>3.0249999999999999</c:v>
                </c:pt>
                <c:pt idx="1672">
                  <c:v>2.99</c:v>
                </c:pt>
                <c:pt idx="1673">
                  <c:v>2.9849999999999999</c:v>
                </c:pt>
                <c:pt idx="1674">
                  <c:v>3.0150000000000001</c:v>
                </c:pt>
                <c:pt idx="1675">
                  <c:v>3.0150000000000001</c:v>
                </c:pt>
                <c:pt idx="1676">
                  <c:v>3.0550000000000002</c:v>
                </c:pt>
                <c:pt idx="1677">
                  <c:v>3.105</c:v>
                </c:pt>
                <c:pt idx="1678">
                  <c:v>3.085</c:v>
                </c:pt>
                <c:pt idx="1679">
                  <c:v>3.0750000000000002</c:v>
                </c:pt>
                <c:pt idx="1680">
                  <c:v>3.14</c:v>
                </c:pt>
                <c:pt idx="1681">
                  <c:v>3.1150000000000002</c:v>
                </c:pt>
                <c:pt idx="1682">
                  <c:v>3.17</c:v>
                </c:pt>
                <c:pt idx="1683">
                  <c:v>3.1949999999999998</c:v>
                </c:pt>
                <c:pt idx="1684">
                  <c:v>3.21</c:v>
                </c:pt>
                <c:pt idx="1685">
                  <c:v>3.2450000000000001</c:v>
                </c:pt>
                <c:pt idx="1686">
                  <c:v>3.19</c:v>
                </c:pt>
                <c:pt idx="1687">
                  <c:v>3.18</c:v>
                </c:pt>
                <c:pt idx="1688">
                  <c:v>3.18</c:v>
                </c:pt>
                <c:pt idx="1689">
                  <c:v>3.19</c:v>
                </c:pt>
                <c:pt idx="1690">
                  <c:v>3.13</c:v>
                </c:pt>
                <c:pt idx="1691">
                  <c:v>3.11</c:v>
                </c:pt>
                <c:pt idx="1692">
                  <c:v>3.11</c:v>
                </c:pt>
                <c:pt idx="1693">
                  <c:v>3.1</c:v>
                </c:pt>
                <c:pt idx="1694">
                  <c:v>3.16</c:v>
                </c:pt>
                <c:pt idx="1695">
                  <c:v>3.18</c:v>
                </c:pt>
                <c:pt idx="1696">
                  <c:v>3.165</c:v>
                </c:pt>
                <c:pt idx="1697">
                  <c:v>3.19</c:v>
                </c:pt>
                <c:pt idx="1698">
                  <c:v>3.165</c:v>
                </c:pt>
                <c:pt idx="1699">
                  <c:v>3.1</c:v>
                </c:pt>
                <c:pt idx="1700">
                  <c:v>3.17</c:v>
                </c:pt>
                <c:pt idx="1701">
                  <c:v>3.16</c:v>
                </c:pt>
                <c:pt idx="1702">
                  <c:v>3.1749999999999998</c:v>
                </c:pt>
                <c:pt idx="1703">
                  <c:v>3.2</c:v>
                </c:pt>
                <c:pt idx="1704">
                  <c:v>3.23</c:v>
                </c:pt>
                <c:pt idx="1705">
                  <c:v>3.26</c:v>
                </c:pt>
                <c:pt idx="1706">
                  <c:v>3.2450000000000001</c:v>
                </c:pt>
                <c:pt idx="1707">
                  <c:v>3.23</c:v>
                </c:pt>
                <c:pt idx="1708">
                  <c:v>3.25</c:v>
                </c:pt>
                <c:pt idx="1709">
                  <c:v>3.23</c:v>
                </c:pt>
                <c:pt idx="1710">
                  <c:v>3.26</c:v>
                </c:pt>
                <c:pt idx="1711">
                  <c:v>3.2749999999999999</c:v>
                </c:pt>
                <c:pt idx="1712">
                  <c:v>3.3</c:v>
                </c:pt>
                <c:pt idx="1713">
                  <c:v>3.32</c:v>
                </c:pt>
                <c:pt idx="1714">
                  <c:v>3.33</c:v>
                </c:pt>
                <c:pt idx="1715">
                  <c:v>3.31</c:v>
                </c:pt>
                <c:pt idx="1716">
                  <c:v>3.3</c:v>
                </c:pt>
                <c:pt idx="1717">
                  <c:v>3.32</c:v>
                </c:pt>
                <c:pt idx="1718">
                  <c:v>3.335</c:v>
                </c:pt>
                <c:pt idx="1719">
                  <c:v>3.3849999999999998</c:v>
                </c:pt>
                <c:pt idx="1720">
                  <c:v>3.34</c:v>
                </c:pt>
                <c:pt idx="1721">
                  <c:v>3.36</c:v>
                </c:pt>
                <c:pt idx="1722">
                  <c:v>3.37</c:v>
                </c:pt>
                <c:pt idx="1723">
                  <c:v>3.35</c:v>
                </c:pt>
                <c:pt idx="1724">
                  <c:v>3.39</c:v>
                </c:pt>
                <c:pt idx="1725">
                  <c:v>3.4350000000000001</c:v>
                </c:pt>
                <c:pt idx="1726">
                  <c:v>3.415</c:v>
                </c:pt>
                <c:pt idx="1727">
                  <c:v>3.4249999999999998</c:v>
                </c:pt>
                <c:pt idx="1728">
                  <c:v>3.4350000000000001</c:v>
                </c:pt>
                <c:pt idx="1729">
                  <c:v>3.49</c:v>
                </c:pt>
                <c:pt idx="1730">
                  <c:v>3.51</c:v>
                </c:pt>
                <c:pt idx="1731">
                  <c:v>3.4950000000000001</c:v>
                </c:pt>
                <c:pt idx="1732">
                  <c:v>3.47</c:v>
                </c:pt>
                <c:pt idx="1733">
                  <c:v>3.44</c:v>
                </c:pt>
                <c:pt idx="1734">
                  <c:v>3.42</c:v>
                </c:pt>
                <c:pt idx="1735">
                  <c:v>3.44</c:v>
                </c:pt>
                <c:pt idx="1736">
                  <c:v>3.4550000000000001</c:v>
                </c:pt>
                <c:pt idx="1737">
                  <c:v>3.4449999999999998</c:v>
                </c:pt>
                <c:pt idx="1738">
                  <c:v>3.4849999999999999</c:v>
                </c:pt>
                <c:pt idx="1739">
                  <c:v>3.48</c:v>
                </c:pt>
                <c:pt idx="1740">
                  <c:v>3.45</c:v>
                </c:pt>
                <c:pt idx="1741">
                  <c:v>3.4</c:v>
                </c:pt>
                <c:pt idx="1742">
                  <c:v>3.415</c:v>
                </c:pt>
                <c:pt idx="1743">
                  <c:v>3.375</c:v>
                </c:pt>
                <c:pt idx="1744">
                  <c:v>3.35</c:v>
                </c:pt>
                <c:pt idx="1745">
                  <c:v>3.47</c:v>
                </c:pt>
                <c:pt idx="1746">
                  <c:v>3.4249999999999998</c:v>
                </c:pt>
                <c:pt idx="1747">
                  <c:v>3.43</c:v>
                </c:pt>
                <c:pt idx="1748">
                  <c:v>3.4550000000000001</c:v>
                </c:pt>
                <c:pt idx="1749">
                  <c:v>3.43</c:v>
                </c:pt>
                <c:pt idx="1750">
                  <c:v>3.3849999999999998</c:v>
                </c:pt>
                <c:pt idx="1751">
                  <c:v>3.3450000000000002</c:v>
                </c:pt>
                <c:pt idx="1752">
                  <c:v>3.2850000000000001</c:v>
                </c:pt>
                <c:pt idx="1753">
                  <c:v>3.24</c:v>
                </c:pt>
                <c:pt idx="1754">
                  <c:v>3.29</c:v>
                </c:pt>
                <c:pt idx="1755">
                  <c:v>3.3149999999999999</c:v>
                </c:pt>
                <c:pt idx="1756">
                  <c:v>3.4</c:v>
                </c:pt>
                <c:pt idx="1757">
                  <c:v>3.43</c:v>
                </c:pt>
                <c:pt idx="1758">
                  <c:v>3.43</c:v>
                </c:pt>
                <c:pt idx="1759">
                  <c:v>3.48</c:v>
                </c:pt>
                <c:pt idx="1760">
                  <c:v>3.415</c:v>
                </c:pt>
                <c:pt idx="1761">
                  <c:v>3.42</c:v>
                </c:pt>
                <c:pt idx="1762">
                  <c:v>3.4649999999999999</c:v>
                </c:pt>
                <c:pt idx="1763">
                  <c:v>3.4449999999999998</c:v>
                </c:pt>
                <c:pt idx="1764">
                  <c:v>3.4</c:v>
                </c:pt>
                <c:pt idx="1765">
                  <c:v>3.4350000000000001</c:v>
                </c:pt>
                <c:pt idx="1766">
                  <c:v>3.4950000000000001</c:v>
                </c:pt>
                <c:pt idx="1767">
                  <c:v>3.4750000000000001</c:v>
                </c:pt>
                <c:pt idx="1768">
                  <c:v>3.4350000000000001</c:v>
                </c:pt>
                <c:pt idx="1769">
                  <c:v>3.44</c:v>
                </c:pt>
                <c:pt idx="1770">
                  <c:v>3.395</c:v>
                </c:pt>
                <c:pt idx="1771">
                  <c:v>3.34</c:v>
                </c:pt>
                <c:pt idx="1772">
                  <c:v>3.32</c:v>
                </c:pt>
                <c:pt idx="1773">
                  <c:v>3.2949999999999999</c:v>
                </c:pt>
                <c:pt idx="1774">
                  <c:v>3.29</c:v>
                </c:pt>
                <c:pt idx="1775">
                  <c:v>3.2850000000000001</c:v>
                </c:pt>
                <c:pt idx="1776">
                  <c:v>3.37</c:v>
                </c:pt>
                <c:pt idx="1777">
                  <c:v>3.28</c:v>
                </c:pt>
                <c:pt idx="1778">
                  <c:v>3.29</c:v>
                </c:pt>
                <c:pt idx="1779">
                  <c:v>3.4350000000000001</c:v>
                </c:pt>
                <c:pt idx="1780">
                  <c:v>3.46</c:v>
                </c:pt>
                <c:pt idx="1781">
                  <c:v>3.3450000000000002</c:v>
                </c:pt>
                <c:pt idx="1782">
                  <c:v>3.3149999999999999</c:v>
                </c:pt>
                <c:pt idx="1783">
                  <c:v>3.3149999999999999</c:v>
                </c:pt>
                <c:pt idx="1784">
                  <c:v>3.395</c:v>
                </c:pt>
                <c:pt idx="1785">
                  <c:v>3.4649999999999999</c:v>
                </c:pt>
                <c:pt idx="1786">
                  <c:v>3.4350000000000001</c:v>
                </c:pt>
                <c:pt idx="1787">
                  <c:v>3.4649999999999999</c:v>
                </c:pt>
                <c:pt idx="1788">
                  <c:v>3.4950000000000001</c:v>
                </c:pt>
                <c:pt idx="1789">
                  <c:v>3.52</c:v>
                </c:pt>
                <c:pt idx="1790">
                  <c:v>3.4649999999999999</c:v>
                </c:pt>
                <c:pt idx="1791">
                  <c:v>3.4750000000000001</c:v>
                </c:pt>
                <c:pt idx="1792">
                  <c:v>3.52</c:v>
                </c:pt>
                <c:pt idx="1793">
                  <c:v>3.4950000000000001</c:v>
                </c:pt>
                <c:pt idx="1794">
                  <c:v>3.49</c:v>
                </c:pt>
                <c:pt idx="1795">
                  <c:v>3.4249999999999998</c:v>
                </c:pt>
                <c:pt idx="1796">
                  <c:v>3.4550000000000001</c:v>
                </c:pt>
                <c:pt idx="1797">
                  <c:v>3.46</c:v>
                </c:pt>
                <c:pt idx="1798">
                  <c:v>3.41</c:v>
                </c:pt>
                <c:pt idx="1799">
                  <c:v>3.43</c:v>
                </c:pt>
                <c:pt idx="1800">
                  <c:v>3.4249999999999998</c:v>
                </c:pt>
                <c:pt idx="1801">
                  <c:v>3.41</c:v>
                </c:pt>
                <c:pt idx="1802">
                  <c:v>3.3650000000000002</c:v>
                </c:pt>
                <c:pt idx="1803">
                  <c:v>3.375</c:v>
                </c:pt>
                <c:pt idx="1804">
                  <c:v>3.37</c:v>
                </c:pt>
                <c:pt idx="1805">
                  <c:v>3.43</c:v>
                </c:pt>
                <c:pt idx="1806">
                  <c:v>3.4449999999999998</c:v>
                </c:pt>
                <c:pt idx="1807">
                  <c:v>3.47</c:v>
                </c:pt>
                <c:pt idx="1808">
                  <c:v>3.53</c:v>
                </c:pt>
                <c:pt idx="1809">
                  <c:v>3.5150000000000001</c:v>
                </c:pt>
                <c:pt idx="1810">
                  <c:v>3.57</c:v>
                </c:pt>
                <c:pt idx="1811">
                  <c:v>3.54</c:v>
                </c:pt>
                <c:pt idx="1812">
                  <c:v>3.4950000000000001</c:v>
                </c:pt>
                <c:pt idx="1813">
                  <c:v>3.5350000000000001</c:v>
                </c:pt>
                <c:pt idx="1814">
                  <c:v>3.51</c:v>
                </c:pt>
                <c:pt idx="1815">
                  <c:v>3.44</c:v>
                </c:pt>
                <c:pt idx="1816">
                  <c:v>3.47</c:v>
                </c:pt>
                <c:pt idx="1817">
                  <c:v>3.415</c:v>
                </c:pt>
                <c:pt idx="1818">
                  <c:v>3.4449999999999998</c:v>
                </c:pt>
                <c:pt idx="1819">
                  <c:v>3.4849999999999999</c:v>
                </c:pt>
                <c:pt idx="1820">
                  <c:v>3.51</c:v>
                </c:pt>
                <c:pt idx="1821">
                  <c:v>3.53</c:v>
                </c:pt>
                <c:pt idx="1822">
                  <c:v>3.48</c:v>
                </c:pt>
                <c:pt idx="1823">
                  <c:v>3.45</c:v>
                </c:pt>
                <c:pt idx="1824">
                  <c:v>3.43</c:v>
                </c:pt>
                <c:pt idx="1825">
                  <c:v>3.43</c:v>
                </c:pt>
                <c:pt idx="1826">
                  <c:v>3.44</c:v>
                </c:pt>
                <c:pt idx="1827">
                  <c:v>3.4950000000000001</c:v>
                </c:pt>
                <c:pt idx="1828">
                  <c:v>3.53</c:v>
                </c:pt>
                <c:pt idx="1829">
                  <c:v>3.48</c:v>
                </c:pt>
                <c:pt idx="1830">
                  <c:v>3.41</c:v>
                </c:pt>
                <c:pt idx="1831">
                  <c:v>3.4449999999999998</c:v>
                </c:pt>
                <c:pt idx="1832">
                  <c:v>3.49</c:v>
                </c:pt>
                <c:pt idx="1833">
                  <c:v>3.4449999999999998</c:v>
                </c:pt>
                <c:pt idx="1834">
                  <c:v>3.4550000000000001</c:v>
                </c:pt>
                <c:pt idx="1835">
                  <c:v>3.3650000000000002</c:v>
                </c:pt>
                <c:pt idx="1836">
                  <c:v>3.3250000000000002</c:v>
                </c:pt>
                <c:pt idx="1837">
                  <c:v>3.26</c:v>
                </c:pt>
                <c:pt idx="1838">
                  <c:v>3.29</c:v>
                </c:pt>
                <c:pt idx="1839">
                  <c:v>3.3250000000000002</c:v>
                </c:pt>
                <c:pt idx="1840">
                  <c:v>3.31</c:v>
                </c:pt>
                <c:pt idx="1841">
                  <c:v>3.32</c:v>
                </c:pt>
                <c:pt idx="1842">
                  <c:v>3.32</c:v>
                </c:pt>
                <c:pt idx="1843">
                  <c:v>3.4</c:v>
                </c:pt>
                <c:pt idx="1844">
                  <c:v>3.37</c:v>
                </c:pt>
                <c:pt idx="1845">
                  <c:v>3.39</c:v>
                </c:pt>
                <c:pt idx="1846">
                  <c:v>3.4</c:v>
                </c:pt>
                <c:pt idx="1847">
                  <c:v>3.5</c:v>
                </c:pt>
                <c:pt idx="1848">
                  <c:v>3.4849999999999999</c:v>
                </c:pt>
                <c:pt idx="1849">
                  <c:v>3.395</c:v>
                </c:pt>
                <c:pt idx="1850">
                  <c:v>3.42</c:v>
                </c:pt>
                <c:pt idx="1851">
                  <c:v>3.4449999999999998</c:v>
                </c:pt>
                <c:pt idx="1852">
                  <c:v>3.3650000000000002</c:v>
                </c:pt>
                <c:pt idx="1853">
                  <c:v>3.3450000000000002</c:v>
                </c:pt>
                <c:pt idx="1854">
                  <c:v>3.355</c:v>
                </c:pt>
                <c:pt idx="1855">
                  <c:v>3.31</c:v>
                </c:pt>
                <c:pt idx="1856">
                  <c:v>3.23</c:v>
                </c:pt>
                <c:pt idx="1857">
                  <c:v>3.2349999999999999</c:v>
                </c:pt>
                <c:pt idx="1858">
                  <c:v>3.2250000000000001</c:v>
                </c:pt>
                <c:pt idx="1859">
                  <c:v>3.165</c:v>
                </c:pt>
                <c:pt idx="1860">
                  <c:v>3.21</c:v>
                </c:pt>
                <c:pt idx="1861">
                  <c:v>3.2250000000000001</c:v>
                </c:pt>
                <c:pt idx="1862">
                  <c:v>3.21</c:v>
                </c:pt>
                <c:pt idx="1863">
                  <c:v>3.25</c:v>
                </c:pt>
                <c:pt idx="1864">
                  <c:v>3.3050000000000002</c:v>
                </c:pt>
                <c:pt idx="1865">
                  <c:v>3.28</c:v>
                </c:pt>
                <c:pt idx="1866">
                  <c:v>3.2349999999999999</c:v>
                </c:pt>
                <c:pt idx="1867">
                  <c:v>3.4</c:v>
                </c:pt>
                <c:pt idx="1868">
                  <c:v>3.3849999999999998</c:v>
                </c:pt>
                <c:pt idx="1869">
                  <c:v>3.335</c:v>
                </c:pt>
                <c:pt idx="1870">
                  <c:v>3.41</c:v>
                </c:pt>
                <c:pt idx="1871">
                  <c:v>3.36</c:v>
                </c:pt>
                <c:pt idx="1872">
                  <c:v>3.4750000000000001</c:v>
                </c:pt>
                <c:pt idx="1873">
                  <c:v>3.4649999999999999</c:v>
                </c:pt>
                <c:pt idx="1874">
                  <c:v>3.4</c:v>
                </c:pt>
                <c:pt idx="1875">
                  <c:v>3.4550000000000001</c:v>
                </c:pt>
                <c:pt idx="1876">
                  <c:v>3.41</c:v>
                </c:pt>
                <c:pt idx="1877">
                  <c:v>3.37</c:v>
                </c:pt>
                <c:pt idx="1878">
                  <c:v>3.31</c:v>
                </c:pt>
                <c:pt idx="1879">
                  <c:v>3.2549999999999999</c:v>
                </c:pt>
                <c:pt idx="1880">
                  <c:v>3.1949999999999998</c:v>
                </c:pt>
                <c:pt idx="1881">
                  <c:v>3.2149999999999999</c:v>
                </c:pt>
                <c:pt idx="1882">
                  <c:v>3.2</c:v>
                </c:pt>
                <c:pt idx="1883">
                  <c:v>3.22</c:v>
                </c:pt>
                <c:pt idx="1884">
                  <c:v>3.2850000000000001</c:v>
                </c:pt>
                <c:pt idx="1885">
                  <c:v>3.3</c:v>
                </c:pt>
                <c:pt idx="1886">
                  <c:v>3.33</c:v>
                </c:pt>
                <c:pt idx="1887">
                  <c:v>3.2349999999999999</c:v>
                </c:pt>
                <c:pt idx="1888">
                  <c:v>3.2349999999999999</c:v>
                </c:pt>
                <c:pt idx="1889">
                  <c:v>3.2850000000000001</c:v>
                </c:pt>
                <c:pt idx="1890">
                  <c:v>3.2450000000000001</c:v>
                </c:pt>
                <c:pt idx="1891">
                  <c:v>3.1749999999999998</c:v>
                </c:pt>
                <c:pt idx="1892">
                  <c:v>3.13</c:v>
                </c:pt>
                <c:pt idx="1893">
                  <c:v>3.05</c:v>
                </c:pt>
                <c:pt idx="1894">
                  <c:v>3</c:v>
                </c:pt>
                <c:pt idx="1895">
                  <c:v>2.99</c:v>
                </c:pt>
                <c:pt idx="1896">
                  <c:v>2.95</c:v>
                </c:pt>
                <c:pt idx="1897">
                  <c:v>2.95</c:v>
                </c:pt>
                <c:pt idx="1898">
                  <c:v>2.9849999999999999</c:v>
                </c:pt>
                <c:pt idx="1899">
                  <c:v>3.05</c:v>
                </c:pt>
                <c:pt idx="1900">
                  <c:v>2.96</c:v>
                </c:pt>
                <c:pt idx="1901">
                  <c:v>2.9950000000000001</c:v>
                </c:pt>
                <c:pt idx="1902">
                  <c:v>2.99</c:v>
                </c:pt>
                <c:pt idx="1903">
                  <c:v>3.0449999999999999</c:v>
                </c:pt>
                <c:pt idx="1904">
                  <c:v>3.09</c:v>
                </c:pt>
                <c:pt idx="1905">
                  <c:v>3.0950000000000002</c:v>
                </c:pt>
                <c:pt idx="1906">
                  <c:v>3.03</c:v>
                </c:pt>
                <c:pt idx="1907">
                  <c:v>3.0049999999999999</c:v>
                </c:pt>
                <c:pt idx="1908">
                  <c:v>3.0049999999999999</c:v>
                </c:pt>
                <c:pt idx="1909">
                  <c:v>3.05</c:v>
                </c:pt>
                <c:pt idx="1910">
                  <c:v>3.0550000000000002</c:v>
                </c:pt>
                <c:pt idx="1911">
                  <c:v>3.1150000000000002</c:v>
                </c:pt>
                <c:pt idx="1912">
                  <c:v>3.105</c:v>
                </c:pt>
                <c:pt idx="1913">
                  <c:v>3.0550000000000002</c:v>
                </c:pt>
                <c:pt idx="1914">
                  <c:v>3.07</c:v>
                </c:pt>
                <c:pt idx="1915">
                  <c:v>3.07</c:v>
                </c:pt>
                <c:pt idx="1916">
                  <c:v>3.145</c:v>
                </c:pt>
                <c:pt idx="1917">
                  <c:v>3.1949999999999998</c:v>
                </c:pt>
                <c:pt idx="1918">
                  <c:v>3.24</c:v>
                </c:pt>
                <c:pt idx="1919">
                  <c:v>3.19</c:v>
                </c:pt>
                <c:pt idx="1920">
                  <c:v>3.15</c:v>
                </c:pt>
                <c:pt idx="1921">
                  <c:v>3.085</c:v>
                </c:pt>
                <c:pt idx="1922">
                  <c:v>3.125</c:v>
                </c:pt>
                <c:pt idx="1923">
                  <c:v>3.17</c:v>
                </c:pt>
                <c:pt idx="1924">
                  <c:v>3.105</c:v>
                </c:pt>
                <c:pt idx="1925">
                  <c:v>3.165</c:v>
                </c:pt>
                <c:pt idx="1926">
                  <c:v>3.2250000000000001</c:v>
                </c:pt>
                <c:pt idx="1927">
                  <c:v>3.2</c:v>
                </c:pt>
                <c:pt idx="1928">
                  <c:v>3.3650000000000002</c:v>
                </c:pt>
                <c:pt idx="1929">
                  <c:v>3.14</c:v>
                </c:pt>
                <c:pt idx="1930">
                  <c:v>3.03</c:v>
                </c:pt>
                <c:pt idx="1931">
                  <c:v>2.86</c:v>
                </c:pt>
                <c:pt idx="1932">
                  <c:v>2.84</c:v>
                </c:pt>
                <c:pt idx="1933">
                  <c:v>2.85</c:v>
                </c:pt>
                <c:pt idx="1934">
                  <c:v>2.8250000000000002</c:v>
                </c:pt>
                <c:pt idx="1935">
                  <c:v>2.83</c:v>
                </c:pt>
                <c:pt idx="1936">
                  <c:v>2.8849999999999998</c:v>
                </c:pt>
                <c:pt idx="1937">
                  <c:v>2.835</c:v>
                </c:pt>
                <c:pt idx="1938">
                  <c:v>2.72</c:v>
                </c:pt>
                <c:pt idx="1939">
                  <c:v>2.8</c:v>
                </c:pt>
                <c:pt idx="1940">
                  <c:v>2.855</c:v>
                </c:pt>
                <c:pt idx="1941">
                  <c:v>2.9</c:v>
                </c:pt>
                <c:pt idx="1942">
                  <c:v>2.875</c:v>
                </c:pt>
                <c:pt idx="1943">
                  <c:v>2.835</c:v>
                </c:pt>
                <c:pt idx="1944">
                  <c:v>2.875</c:v>
                </c:pt>
                <c:pt idx="1945">
                  <c:v>2.9350000000000001</c:v>
                </c:pt>
                <c:pt idx="1946">
                  <c:v>2.8450000000000002</c:v>
                </c:pt>
                <c:pt idx="1947">
                  <c:v>2.8050000000000002</c:v>
                </c:pt>
                <c:pt idx="1948">
                  <c:v>2.84</c:v>
                </c:pt>
                <c:pt idx="1949">
                  <c:v>2.8250000000000002</c:v>
                </c:pt>
                <c:pt idx="1950">
                  <c:v>2.8050000000000002</c:v>
                </c:pt>
                <c:pt idx="1951">
                  <c:v>2.7949999999999999</c:v>
                </c:pt>
                <c:pt idx="1952">
                  <c:v>2.76</c:v>
                </c:pt>
                <c:pt idx="1953">
                  <c:v>2.72</c:v>
                </c:pt>
                <c:pt idx="1954">
                  <c:v>2.78</c:v>
                </c:pt>
                <c:pt idx="1955">
                  <c:v>2.82</c:v>
                </c:pt>
                <c:pt idx="1956">
                  <c:v>2.7949999999999999</c:v>
                </c:pt>
                <c:pt idx="1957">
                  <c:v>2.81</c:v>
                </c:pt>
                <c:pt idx="1958">
                  <c:v>2.835</c:v>
                </c:pt>
                <c:pt idx="1959">
                  <c:v>2.7650000000000001</c:v>
                </c:pt>
                <c:pt idx="1960">
                  <c:v>2.7149999999999999</c:v>
                </c:pt>
                <c:pt idx="1961">
                  <c:v>2.6850000000000001</c:v>
                </c:pt>
                <c:pt idx="1962">
                  <c:v>2.7549999999999999</c:v>
                </c:pt>
                <c:pt idx="1963">
                  <c:v>2.69</c:v>
                </c:pt>
                <c:pt idx="1964">
                  <c:v>2.69</c:v>
                </c:pt>
                <c:pt idx="1965">
                  <c:v>2.7549999999999999</c:v>
                </c:pt>
                <c:pt idx="1966">
                  <c:v>2.7450000000000001</c:v>
                </c:pt>
                <c:pt idx="1967">
                  <c:v>2.76</c:v>
                </c:pt>
                <c:pt idx="1968">
                  <c:v>2.7850000000000001</c:v>
                </c:pt>
                <c:pt idx="1969">
                  <c:v>2.7850000000000001</c:v>
                </c:pt>
                <c:pt idx="1970">
                  <c:v>2.81</c:v>
                </c:pt>
                <c:pt idx="1971">
                  <c:v>2.88</c:v>
                </c:pt>
                <c:pt idx="1972">
                  <c:v>2.8650000000000002</c:v>
                </c:pt>
                <c:pt idx="1973">
                  <c:v>2.855</c:v>
                </c:pt>
                <c:pt idx="1974">
                  <c:v>2.92</c:v>
                </c:pt>
                <c:pt idx="1975">
                  <c:v>2.895</c:v>
                </c:pt>
                <c:pt idx="1976">
                  <c:v>2.89</c:v>
                </c:pt>
                <c:pt idx="1977">
                  <c:v>2.9649999999999999</c:v>
                </c:pt>
                <c:pt idx="1978">
                  <c:v>2.97</c:v>
                </c:pt>
                <c:pt idx="1979">
                  <c:v>2.97</c:v>
                </c:pt>
                <c:pt idx="1980">
                  <c:v>2.9449999999999998</c:v>
                </c:pt>
                <c:pt idx="1981">
                  <c:v>2.93</c:v>
                </c:pt>
                <c:pt idx="1982">
                  <c:v>2.9950000000000001</c:v>
                </c:pt>
                <c:pt idx="1983">
                  <c:v>3.05</c:v>
                </c:pt>
                <c:pt idx="1984">
                  <c:v>3.09</c:v>
                </c:pt>
                <c:pt idx="1985">
                  <c:v>3.05</c:v>
                </c:pt>
                <c:pt idx="1986">
                  <c:v>3.0350000000000001</c:v>
                </c:pt>
                <c:pt idx="1987">
                  <c:v>3.14</c:v>
                </c:pt>
                <c:pt idx="1988">
                  <c:v>3.2050000000000001</c:v>
                </c:pt>
                <c:pt idx="1989">
                  <c:v>3.25</c:v>
                </c:pt>
                <c:pt idx="1990">
                  <c:v>3.17</c:v>
                </c:pt>
                <c:pt idx="1991">
                  <c:v>3.2050000000000001</c:v>
                </c:pt>
                <c:pt idx="1992">
                  <c:v>3.13</c:v>
                </c:pt>
                <c:pt idx="1993">
                  <c:v>3.1850000000000001</c:v>
                </c:pt>
                <c:pt idx="1994">
                  <c:v>3.11</c:v>
                </c:pt>
                <c:pt idx="1995">
                  <c:v>3.2749999999999999</c:v>
                </c:pt>
                <c:pt idx="1996">
                  <c:v>3.3149999999999999</c:v>
                </c:pt>
                <c:pt idx="1997">
                  <c:v>3.165</c:v>
                </c:pt>
                <c:pt idx="1998">
                  <c:v>3.19</c:v>
                </c:pt>
                <c:pt idx="1999">
                  <c:v>3.15</c:v>
                </c:pt>
                <c:pt idx="2000">
                  <c:v>3.11</c:v>
                </c:pt>
                <c:pt idx="2001">
                  <c:v>3.03</c:v>
                </c:pt>
                <c:pt idx="2002">
                  <c:v>2.9950000000000001</c:v>
                </c:pt>
                <c:pt idx="2003">
                  <c:v>2.9350000000000001</c:v>
                </c:pt>
                <c:pt idx="2004">
                  <c:v>2.8650000000000002</c:v>
                </c:pt>
                <c:pt idx="2005">
                  <c:v>2.91</c:v>
                </c:pt>
                <c:pt idx="2006">
                  <c:v>2.9249999999999998</c:v>
                </c:pt>
                <c:pt idx="2007">
                  <c:v>2.8849999999999998</c:v>
                </c:pt>
                <c:pt idx="2008">
                  <c:v>2.9249999999999998</c:v>
                </c:pt>
                <c:pt idx="2009">
                  <c:v>3.0449999999999999</c:v>
                </c:pt>
                <c:pt idx="2010">
                  <c:v>3.07</c:v>
                </c:pt>
                <c:pt idx="2011">
                  <c:v>3.05</c:v>
                </c:pt>
                <c:pt idx="2012">
                  <c:v>3.1</c:v>
                </c:pt>
                <c:pt idx="2013">
                  <c:v>3.09</c:v>
                </c:pt>
                <c:pt idx="2014">
                  <c:v>3.085</c:v>
                </c:pt>
                <c:pt idx="2015">
                  <c:v>3.0449999999999999</c:v>
                </c:pt>
                <c:pt idx="2016">
                  <c:v>3.0950000000000002</c:v>
                </c:pt>
                <c:pt idx="2017">
                  <c:v>3.02</c:v>
                </c:pt>
                <c:pt idx="2018">
                  <c:v>2.96</c:v>
                </c:pt>
                <c:pt idx="2019">
                  <c:v>2.9449999999999998</c:v>
                </c:pt>
                <c:pt idx="2020">
                  <c:v>2.9950000000000001</c:v>
                </c:pt>
                <c:pt idx="2021">
                  <c:v>2.98</c:v>
                </c:pt>
                <c:pt idx="2022">
                  <c:v>3.0249999999999999</c:v>
                </c:pt>
                <c:pt idx="2023">
                  <c:v>3.0249999999999999</c:v>
                </c:pt>
                <c:pt idx="2024">
                  <c:v>3.1150000000000002</c:v>
                </c:pt>
                <c:pt idx="2025">
                  <c:v>3.0449999999999999</c:v>
                </c:pt>
                <c:pt idx="2026">
                  <c:v>2.9750000000000001</c:v>
                </c:pt>
                <c:pt idx="2027">
                  <c:v>3.03</c:v>
                </c:pt>
                <c:pt idx="2028">
                  <c:v>3.02</c:v>
                </c:pt>
                <c:pt idx="2029">
                  <c:v>2.86</c:v>
                </c:pt>
                <c:pt idx="2030">
                  <c:v>2.82</c:v>
                </c:pt>
                <c:pt idx="2031">
                  <c:v>2.855</c:v>
                </c:pt>
                <c:pt idx="2032">
                  <c:v>2.915</c:v>
                </c:pt>
                <c:pt idx="2033">
                  <c:v>2.91</c:v>
                </c:pt>
                <c:pt idx="2034">
                  <c:v>2.95</c:v>
                </c:pt>
                <c:pt idx="2035">
                  <c:v>2.835</c:v>
                </c:pt>
                <c:pt idx="2036">
                  <c:v>2.9049999999999998</c:v>
                </c:pt>
                <c:pt idx="2037">
                  <c:v>2.96</c:v>
                </c:pt>
                <c:pt idx="2038">
                  <c:v>2.9849999999999999</c:v>
                </c:pt>
                <c:pt idx="2039">
                  <c:v>3</c:v>
                </c:pt>
                <c:pt idx="2040">
                  <c:v>2.9750000000000001</c:v>
                </c:pt>
                <c:pt idx="2041">
                  <c:v>2.93</c:v>
                </c:pt>
                <c:pt idx="2042">
                  <c:v>2.96</c:v>
                </c:pt>
                <c:pt idx="2043">
                  <c:v>2.96</c:v>
                </c:pt>
                <c:pt idx="2044">
                  <c:v>2.98</c:v>
                </c:pt>
                <c:pt idx="2045">
                  <c:v>2.9</c:v>
                </c:pt>
                <c:pt idx="2046">
                  <c:v>2.9449999999999998</c:v>
                </c:pt>
                <c:pt idx="2047">
                  <c:v>2.8149999999999999</c:v>
                </c:pt>
                <c:pt idx="2048">
                  <c:v>2.855</c:v>
                </c:pt>
                <c:pt idx="2049">
                  <c:v>2.875</c:v>
                </c:pt>
                <c:pt idx="2050">
                  <c:v>2.875</c:v>
                </c:pt>
                <c:pt idx="2051">
                  <c:v>2.8650000000000002</c:v>
                </c:pt>
                <c:pt idx="2052">
                  <c:v>2.89</c:v>
                </c:pt>
                <c:pt idx="2053">
                  <c:v>2.9249999999999998</c:v>
                </c:pt>
                <c:pt idx="2054">
                  <c:v>2.9249999999999998</c:v>
                </c:pt>
                <c:pt idx="2055">
                  <c:v>2.9049999999999998</c:v>
                </c:pt>
                <c:pt idx="2056">
                  <c:v>2.94</c:v>
                </c:pt>
                <c:pt idx="2057">
                  <c:v>2.87</c:v>
                </c:pt>
                <c:pt idx="2058">
                  <c:v>2.81</c:v>
                </c:pt>
                <c:pt idx="2059">
                  <c:v>2.73</c:v>
                </c:pt>
                <c:pt idx="2060">
                  <c:v>2.7549999999999999</c:v>
                </c:pt>
                <c:pt idx="2061">
                  <c:v>2.7250000000000001</c:v>
                </c:pt>
                <c:pt idx="2062">
                  <c:v>2.7250000000000001</c:v>
                </c:pt>
                <c:pt idx="2063">
                  <c:v>2.75</c:v>
                </c:pt>
                <c:pt idx="2064">
                  <c:v>2.7450000000000001</c:v>
                </c:pt>
                <c:pt idx="2065">
                  <c:v>2.7</c:v>
                </c:pt>
                <c:pt idx="2066">
                  <c:v>2.74</c:v>
                </c:pt>
                <c:pt idx="2067">
                  <c:v>2.7949999999999999</c:v>
                </c:pt>
                <c:pt idx="2068">
                  <c:v>2.7850000000000001</c:v>
                </c:pt>
                <c:pt idx="2069">
                  <c:v>2.855</c:v>
                </c:pt>
                <c:pt idx="2070">
                  <c:v>2.835</c:v>
                </c:pt>
                <c:pt idx="2071">
                  <c:v>2.86</c:v>
                </c:pt>
                <c:pt idx="2072">
                  <c:v>2.81</c:v>
                </c:pt>
                <c:pt idx="2073">
                  <c:v>2.7549999999999999</c:v>
                </c:pt>
                <c:pt idx="2074">
                  <c:v>2.7250000000000001</c:v>
                </c:pt>
                <c:pt idx="2075">
                  <c:v>2.6749999999999998</c:v>
                </c:pt>
                <c:pt idx="2076">
                  <c:v>2.61</c:v>
                </c:pt>
                <c:pt idx="2077">
                  <c:v>2.6</c:v>
                </c:pt>
                <c:pt idx="2078">
                  <c:v>2.66</c:v>
                </c:pt>
                <c:pt idx="2079">
                  <c:v>2.645</c:v>
                </c:pt>
                <c:pt idx="2080">
                  <c:v>2.6749999999999998</c:v>
                </c:pt>
                <c:pt idx="2081">
                  <c:v>2.7050000000000001</c:v>
                </c:pt>
                <c:pt idx="2082">
                  <c:v>2.7450000000000001</c:v>
                </c:pt>
                <c:pt idx="2083">
                  <c:v>2.78</c:v>
                </c:pt>
                <c:pt idx="2084">
                  <c:v>2.78</c:v>
                </c:pt>
                <c:pt idx="2085">
                  <c:v>2.7250000000000001</c:v>
                </c:pt>
                <c:pt idx="2086">
                  <c:v>2.7349999999999999</c:v>
                </c:pt>
                <c:pt idx="2087">
                  <c:v>2.68</c:v>
                </c:pt>
                <c:pt idx="2088">
                  <c:v>2.6850000000000001</c:v>
                </c:pt>
                <c:pt idx="2089">
                  <c:v>2.67</c:v>
                </c:pt>
                <c:pt idx="2090">
                  <c:v>2.7149999999999999</c:v>
                </c:pt>
                <c:pt idx="2091">
                  <c:v>2.75</c:v>
                </c:pt>
                <c:pt idx="2092">
                  <c:v>2.7850000000000001</c:v>
                </c:pt>
                <c:pt idx="2093">
                  <c:v>2.7349999999999999</c:v>
                </c:pt>
                <c:pt idx="2094">
                  <c:v>2.6949999999999998</c:v>
                </c:pt>
                <c:pt idx="2095">
                  <c:v>2.645</c:v>
                </c:pt>
                <c:pt idx="2096">
                  <c:v>2.69</c:v>
                </c:pt>
                <c:pt idx="2097">
                  <c:v>2.7250000000000001</c:v>
                </c:pt>
                <c:pt idx="2098">
                  <c:v>2.64</c:v>
                </c:pt>
                <c:pt idx="2099">
                  <c:v>2.5499999999999998</c:v>
                </c:pt>
                <c:pt idx="2100">
                  <c:v>2.5299999999999998</c:v>
                </c:pt>
                <c:pt idx="2101">
                  <c:v>2.56</c:v>
                </c:pt>
                <c:pt idx="2102">
                  <c:v>2.54</c:v>
                </c:pt>
                <c:pt idx="2103">
                  <c:v>2.57</c:v>
                </c:pt>
                <c:pt idx="2104">
                  <c:v>2.5550000000000002</c:v>
                </c:pt>
                <c:pt idx="2105">
                  <c:v>2.5649999999999999</c:v>
                </c:pt>
                <c:pt idx="2106">
                  <c:v>2.5649999999999999</c:v>
                </c:pt>
                <c:pt idx="2107">
                  <c:v>2.5150000000000001</c:v>
                </c:pt>
                <c:pt idx="2108">
                  <c:v>2.4550000000000001</c:v>
                </c:pt>
                <c:pt idx="2109">
                  <c:v>2.5</c:v>
                </c:pt>
                <c:pt idx="2110">
                  <c:v>2.5249999999999999</c:v>
                </c:pt>
                <c:pt idx="2111">
                  <c:v>2.54</c:v>
                </c:pt>
                <c:pt idx="2112">
                  <c:v>2.5550000000000002</c:v>
                </c:pt>
                <c:pt idx="2113">
                  <c:v>2.6</c:v>
                </c:pt>
                <c:pt idx="2114">
                  <c:v>2.6850000000000001</c:v>
                </c:pt>
                <c:pt idx="2115">
                  <c:v>2.73</c:v>
                </c:pt>
                <c:pt idx="2116">
                  <c:v>2.78</c:v>
                </c:pt>
                <c:pt idx="2117">
                  <c:v>2.69</c:v>
                </c:pt>
                <c:pt idx="2118">
                  <c:v>2.81</c:v>
                </c:pt>
                <c:pt idx="2119">
                  <c:v>2.7850000000000001</c:v>
                </c:pt>
                <c:pt idx="2120">
                  <c:v>2.91</c:v>
                </c:pt>
                <c:pt idx="2121">
                  <c:v>2.8</c:v>
                </c:pt>
                <c:pt idx="2122">
                  <c:v>2.72</c:v>
                </c:pt>
                <c:pt idx="2123">
                  <c:v>2.69</c:v>
                </c:pt>
                <c:pt idx="2124">
                  <c:v>2.5950000000000002</c:v>
                </c:pt>
                <c:pt idx="2125">
                  <c:v>2.59</c:v>
                </c:pt>
                <c:pt idx="2126">
                  <c:v>2.665</c:v>
                </c:pt>
                <c:pt idx="2127">
                  <c:v>2.5499999999999998</c:v>
                </c:pt>
                <c:pt idx="2128">
                  <c:v>2.4900000000000002</c:v>
                </c:pt>
                <c:pt idx="2129">
                  <c:v>2.5449999999999999</c:v>
                </c:pt>
                <c:pt idx="2130">
                  <c:v>2.5350000000000001</c:v>
                </c:pt>
                <c:pt idx="2131">
                  <c:v>2.585</c:v>
                </c:pt>
                <c:pt idx="2132">
                  <c:v>2.6349999999999998</c:v>
                </c:pt>
                <c:pt idx="2133">
                  <c:v>2.7149999999999999</c:v>
                </c:pt>
                <c:pt idx="2134">
                  <c:v>2.7250000000000001</c:v>
                </c:pt>
                <c:pt idx="2135">
                  <c:v>2.7349999999999999</c:v>
                </c:pt>
                <c:pt idx="2136">
                  <c:v>2.7650000000000001</c:v>
                </c:pt>
                <c:pt idx="2137">
                  <c:v>2.79</c:v>
                </c:pt>
                <c:pt idx="2138">
                  <c:v>2.895</c:v>
                </c:pt>
                <c:pt idx="2139">
                  <c:v>2.98</c:v>
                </c:pt>
                <c:pt idx="2140">
                  <c:v>2.9649999999999999</c:v>
                </c:pt>
                <c:pt idx="2141">
                  <c:v>2.9849999999999999</c:v>
                </c:pt>
                <c:pt idx="2142">
                  <c:v>2.99</c:v>
                </c:pt>
                <c:pt idx="2143">
                  <c:v>2.92</c:v>
                </c:pt>
                <c:pt idx="2144">
                  <c:v>2.86</c:v>
                </c:pt>
                <c:pt idx="2145">
                  <c:v>2.8149999999999999</c:v>
                </c:pt>
                <c:pt idx="2146">
                  <c:v>2.81</c:v>
                </c:pt>
                <c:pt idx="2147">
                  <c:v>2.93</c:v>
                </c:pt>
                <c:pt idx="2148">
                  <c:v>2.895</c:v>
                </c:pt>
                <c:pt idx="2149">
                  <c:v>2.87</c:v>
                </c:pt>
                <c:pt idx="2150">
                  <c:v>2.855</c:v>
                </c:pt>
                <c:pt idx="2151">
                  <c:v>2.6850000000000001</c:v>
                </c:pt>
                <c:pt idx="2152">
                  <c:v>2.73</c:v>
                </c:pt>
                <c:pt idx="2153">
                  <c:v>2.6850000000000001</c:v>
                </c:pt>
                <c:pt idx="2154">
                  <c:v>2.6549999999999998</c:v>
                </c:pt>
                <c:pt idx="2155">
                  <c:v>2.67</c:v>
                </c:pt>
                <c:pt idx="2156">
                  <c:v>2.5449999999999999</c:v>
                </c:pt>
                <c:pt idx="2157">
                  <c:v>2.34</c:v>
                </c:pt>
                <c:pt idx="2158">
                  <c:v>2.2749999999999999</c:v>
                </c:pt>
                <c:pt idx="2159">
                  <c:v>2.3050000000000002</c:v>
                </c:pt>
                <c:pt idx="2160">
                  <c:v>2.27</c:v>
                </c:pt>
                <c:pt idx="2161">
                  <c:v>2.4</c:v>
                </c:pt>
                <c:pt idx="2162">
                  <c:v>2.415</c:v>
                </c:pt>
                <c:pt idx="2163">
                  <c:v>2.395</c:v>
                </c:pt>
                <c:pt idx="2164">
                  <c:v>2.395</c:v>
                </c:pt>
                <c:pt idx="2165">
                  <c:v>2.38</c:v>
                </c:pt>
                <c:pt idx="2166">
                  <c:v>2.34</c:v>
                </c:pt>
                <c:pt idx="2167">
                  <c:v>2.33</c:v>
                </c:pt>
                <c:pt idx="2168">
                  <c:v>2.4649999999999999</c:v>
                </c:pt>
                <c:pt idx="2169">
                  <c:v>2.46</c:v>
                </c:pt>
                <c:pt idx="2170">
                  <c:v>2.4649999999999999</c:v>
                </c:pt>
                <c:pt idx="2171">
                  <c:v>2.59</c:v>
                </c:pt>
                <c:pt idx="2172">
                  <c:v>2.5950000000000002</c:v>
                </c:pt>
                <c:pt idx="2173">
                  <c:v>2.7</c:v>
                </c:pt>
                <c:pt idx="2174">
                  <c:v>2.645</c:v>
                </c:pt>
                <c:pt idx="2175">
                  <c:v>2.645</c:v>
                </c:pt>
                <c:pt idx="2176">
                  <c:v>2.5750000000000002</c:v>
                </c:pt>
                <c:pt idx="2177">
                  <c:v>2.5099999999999998</c:v>
                </c:pt>
                <c:pt idx="2178">
                  <c:v>2.5150000000000001</c:v>
                </c:pt>
                <c:pt idx="2179">
                  <c:v>2.4849999999999999</c:v>
                </c:pt>
                <c:pt idx="2180">
                  <c:v>2.5350000000000001</c:v>
                </c:pt>
                <c:pt idx="2181">
                  <c:v>2.5750000000000002</c:v>
                </c:pt>
                <c:pt idx="2182">
                  <c:v>2.6749999999999998</c:v>
                </c:pt>
                <c:pt idx="2183">
                  <c:v>2.63</c:v>
                </c:pt>
                <c:pt idx="2184">
                  <c:v>2.48</c:v>
                </c:pt>
                <c:pt idx="2185">
                  <c:v>2.58</c:v>
                </c:pt>
                <c:pt idx="2186">
                  <c:v>2.4849999999999999</c:v>
                </c:pt>
                <c:pt idx="2187">
                  <c:v>2.4449999999999998</c:v>
                </c:pt>
                <c:pt idx="2188">
                  <c:v>2.5550000000000002</c:v>
                </c:pt>
                <c:pt idx="2189">
                  <c:v>2.4750000000000001</c:v>
                </c:pt>
                <c:pt idx="2190">
                  <c:v>2.5</c:v>
                </c:pt>
                <c:pt idx="2191">
                  <c:v>2.56</c:v>
                </c:pt>
                <c:pt idx="2192">
                  <c:v>2.46</c:v>
                </c:pt>
                <c:pt idx="2193">
                  <c:v>2.38</c:v>
                </c:pt>
                <c:pt idx="2194">
                  <c:v>2.1800000000000002</c:v>
                </c:pt>
                <c:pt idx="2195">
                  <c:v>2.2599999999999998</c:v>
                </c:pt>
                <c:pt idx="2196">
                  <c:v>2.355</c:v>
                </c:pt>
                <c:pt idx="2197">
                  <c:v>2.5</c:v>
                </c:pt>
                <c:pt idx="2198">
                  <c:v>2.5950000000000002</c:v>
                </c:pt>
                <c:pt idx="2199">
                  <c:v>2.65</c:v>
                </c:pt>
                <c:pt idx="2200">
                  <c:v>2.605</c:v>
                </c:pt>
                <c:pt idx="2201">
                  <c:v>2.5750000000000002</c:v>
                </c:pt>
                <c:pt idx="2202">
                  <c:v>2.605</c:v>
                </c:pt>
                <c:pt idx="2203">
                  <c:v>2.67</c:v>
                </c:pt>
                <c:pt idx="2204">
                  <c:v>2.62</c:v>
                </c:pt>
                <c:pt idx="2205">
                  <c:v>2.56</c:v>
                </c:pt>
                <c:pt idx="2206">
                  <c:v>2.7850000000000001</c:v>
                </c:pt>
                <c:pt idx="2207">
                  <c:v>2.73</c:v>
                </c:pt>
                <c:pt idx="2208">
                  <c:v>2.77</c:v>
                </c:pt>
                <c:pt idx="2209">
                  <c:v>2.79</c:v>
                </c:pt>
                <c:pt idx="2210">
                  <c:v>2.82</c:v>
                </c:pt>
                <c:pt idx="2211">
                  <c:v>2.88</c:v>
                </c:pt>
                <c:pt idx="2212">
                  <c:v>2.8450000000000002</c:v>
                </c:pt>
                <c:pt idx="2213">
                  <c:v>2.9049999999999998</c:v>
                </c:pt>
                <c:pt idx="2214">
                  <c:v>2.87</c:v>
                </c:pt>
                <c:pt idx="2215">
                  <c:v>3.0249999999999999</c:v>
                </c:pt>
                <c:pt idx="2216">
                  <c:v>3.0350000000000001</c:v>
                </c:pt>
                <c:pt idx="2217">
                  <c:v>3.1</c:v>
                </c:pt>
                <c:pt idx="2218">
                  <c:v>2.9849999999999999</c:v>
                </c:pt>
                <c:pt idx="2219">
                  <c:v>3.16</c:v>
                </c:pt>
                <c:pt idx="2220">
                  <c:v>3.14</c:v>
                </c:pt>
                <c:pt idx="2221">
                  <c:v>3.2250000000000001</c:v>
                </c:pt>
                <c:pt idx="2222">
                  <c:v>3.18</c:v>
                </c:pt>
                <c:pt idx="2223">
                  <c:v>3.2850000000000001</c:v>
                </c:pt>
                <c:pt idx="2224">
                  <c:v>3.35</c:v>
                </c:pt>
                <c:pt idx="2225">
                  <c:v>3.35</c:v>
                </c:pt>
                <c:pt idx="2226">
                  <c:v>3.375</c:v>
                </c:pt>
                <c:pt idx="2227">
                  <c:v>3.3050000000000002</c:v>
                </c:pt>
                <c:pt idx="2228">
                  <c:v>3.31</c:v>
                </c:pt>
                <c:pt idx="2229">
                  <c:v>3.3650000000000002</c:v>
                </c:pt>
                <c:pt idx="2230">
                  <c:v>3.4449999999999998</c:v>
                </c:pt>
                <c:pt idx="2231">
                  <c:v>3.37</c:v>
                </c:pt>
                <c:pt idx="2232">
                  <c:v>3.3849999999999998</c:v>
                </c:pt>
                <c:pt idx="2233">
                  <c:v>3.5550000000000002</c:v>
                </c:pt>
                <c:pt idx="2234">
                  <c:v>3.56</c:v>
                </c:pt>
                <c:pt idx="2235">
                  <c:v>3.5550000000000002</c:v>
                </c:pt>
                <c:pt idx="2236">
                  <c:v>3.63</c:v>
                </c:pt>
                <c:pt idx="2237">
                  <c:v>3.58</c:v>
                </c:pt>
                <c:pt idx="2238">
                  <c:v>3.6150000000000002</c:v>
                </c:pt>
                <c:pt idx="2239">
                  <c:v>3.7050000000000001</c:v>
                </c:pt>
                <c:pt idx="2240">
                  <c:v>3.79</c:v>
                </c:pt>
                <c:pt idx="2241">
                  <c:v>3.78</c:v>
                </c:pt>
                <c:pt idx="2242">
                  <c:v>3.7850000000000001</c:v>
                </c:pt>
                <c:pt idx="2243">
                  <c:v>3.81</c:v>
                </c:pt>
                <c:pt idx="2244">
                  <c:v>3.87</c:v>
                </c:pt>
                <c:pt idx="2245">
                  <c:v>3.87</c:v>
                </c:pt>
                <c:pt idx="2246">
                  <c:v>3.895</c:v>
                </c:pt>
                <c:pt idx="2247">
                  <c:v>3.8849999999999998</c:v>
                </c:pt>
                <c:pt idx="2248">
                  <c:v>3.9</c:v>
                </c:pt>
                <c:pt idx="2249">
                  <c:v>3.7250000000000001</c:v>
                </c:pt>
                <c:pt idx="2250">
                  <c:v>3.63</c:v>
                </c:pt>
                <c:pt idx="2251">
                  <c:v>3.62</c:v>
                </c:pt>
                <c:pt idx="2252">
                  <c:v>3.6949999999999998</c:v>
                </c:pt>
                <c:pt idx="2253">
                  <c:v>3.6349999999999998</c:v>
                </c:pt>
                <c:pt idx="2254">
                  <c:v>3.63</c:v>
                </c:pt>
                <c:pt idx="2255">
                  <c:v>3.71</c:v>
                </c:pt>
                <c:pt idx="2256">
                  <c:v>3.7749999999999999</c:v>
                </c:pt>
                <c:pt idx="2257">
                  <c:v>3.835</c:v>
                </c:pt>
                <c:pt idx="2258">
                  <c:v>3.7650000000000001</c:v>
                </c:pt>
                <c:pt idx="2259">
                  <c:v>3.68</c:v>
                </c:pt>
                <c:pt idx="2260">
                  <c:v>3.6749999999999998</c:v>
                </c:pt>
                <c:pt idx="2261">
                  <c:v>3.7349999999999999</c:v>
                </c:pt>
                <c:pt idx="2262">
                  <c:v>3.7749999999999999</c:v>
                </c:pt>
                <c:pt idx="2263">
                  <c:v>3.72</c:v>
                </c:pt>
                <c:pt idx="2264">
                  <c:v>3.7549999999999999</c:v>
                </c:pt>
                <c:pt idx="2265">
                  <c:v>3.7450000000000001</c:v>
                </c:pt>
                <c:pt idx="2266">
                  <c:v>3.7749999999999999</c:v>
                </c:pt>
                <c:pt idx="2267">
                  <c:v>3.6949999999999998</c:v>
                </c:pt>
                <c:pt idx="2268">
                  <c:v>3.59</c:v>
                </c:pt>
                <c:pt idx="2269">
                  <c:v>3.665</c:v>
                </c:pt>
                <c:pt idx="2270">
                  <c:v>3.61</c:v>
                </c:pt>
                <c:pt idx="2271">
                  <c:v>3.645</c:v>
                </c:pt>
                <c:pt idx="2272">
                  <c:v>3.625</c:v>
                </c:pt>
                <c:pt idx="2273">
                  <c:v>3.7050000000000001</c:v>
                </c:pt>
                <c:pt idx="2274">
                  <c:v>3.63</c:v>
                </c:pt>
                <c:pt idx="2275">
                  <c:v>3.59</c:v>
                </c:pt>
                <c:pt idx="2276">
                  <c:v>3.4649999999999999</c:v>
                </c:pt>
                <c:pt idx="2277">
                  <c:v>3.335</c:v>
                </c:pt>
                <c:pt idx="2278">
                  <c:v>3.335</c:v>
                </c:pt>
                <c:pt idx="2279">
                  <c:v>3.27</c:v>
                </c:pt>
                <c:pt idx="2280">
                  <c:v>3.3050000000000002</c:v>
                </c:pt>
                <c:pt idx="2281">
                  <c:v>3.3450000000000002</c:v>
                </c:pt>
                <c:pt idx="2282">
                  <c:v>3.415</c:v>
                </c:pt>
                <c:pt idx="2283">
                  <c:v>3.5550000000000002</c:v>
                </c:pt>
                <c:pt idx="2284">
                  <c:v>3.43</c:v>
                </c:pt>
                <c:pt idx="2285">
                  <c:v>3.4350000000000001</c:v>
                </c:pt>
                <c:pt idx="2286">
                  <c:v>3.4049999999999998</c:v>
                </c:pt>
                <c:pt idx="2287">
                  <c:v>3.34</c:v>
                </c:pt>
                <c:pt idx="2288">
                  <c:v>3.375</c:v>
                </c:pt>
                <c:pt idx="2289">
                  <c:v>3.4</c:v>
                </c:pt>
                <c:pt idx="2290">
                  <c:v>3.29</c:v>
                </c:pt>
                <c:pt idx="2291">
                  <c:v>3.46</c:v>
                </c:pt>
                <c:pt idx="2292">
                  <c:v>3.3450000000000002</c:v>
                </c:pt>
                <c:pt idx="2293">
                  <c:v>3.36</c:v>
                </c:pt>
                <c:pt idx="2294">
                  <c:v>3.35</c:v>
                </c:pt>
                <c:pt idx="2295">
                  <c:v>3.31</c:v>
                </c:pt>
                <c:pt idx="2296">
                  <c:v>3.3650000000000002</c:v>
                </c:pt>
                <c:pt idx="2297">
                  <c:v>3.39</c:v>
                </c:pt>
                <c:pt idx="2298">
                  <c:v>3.4249999999999998</c:v>
                </c:pt>
                <c:pt idx="2299">
                  <c:v>3.4449999999999998</c:v>
                </c:pt>
                <c:pt idx="2300">
                  <c:v>3.29</c:v>
                </c:pt>
                <c:pt idx="2301">
                  <c:v>3.32</c:v>
                </c:pt>
                <c:pt idx="2302">
                  <c:v>3.3849999999999998</c:v>
                </c:pt>
                <c:pt idx="2303">
                  <c:v>3.3149999999999999</c:v>
                </c:pt>
                <c:pt idx="2304">
                  <c:v>3.3050000000000002</c:v>
                </c:pt>
                <c:pt idx="2305">
                  <c:v>3.3149999999999999</c:v>
                </c:pt>
                <c:pt idx="2306">
                  <c:v>3.2250000000000001</c:v>
                </c:pt>
                <c:pt idx="2307">
                  <c:v>3.2050000000000001</c:v>
                </c:pt>
                <c:pt idx="2308">
                  <c:v>3.28</c:v>
                </c:pt>
                <c:pt idx="2309">
                  <c:v>3.24</c:v>
                </c:pt>
                <c:pt idx="2310">
                  <c:v>3.355</c:v>
                </c:pt>
                <c:pt idx="2311">
                  <c:v>3.3050000000000002</c:v>
                </c:pt>
                <c:pt idx="2312">
                  <c:v>3.36</c:v>
                </c:pt>
                <c:pt idx="2313">
                  <c:v>3.29</c:v>
                </c:pt>
                <c:pt idx="2314">
                  <c:v>3.37</c:v>
                </c:pt>
                <c:pt idx="2315">
                  <c:v>3.41</c:v>
                </c:pt>
                <c:pt idx="2316">
                  <c:v>3.34</c:v>
                </c:pt>
                <c:pt idx="2317">
                  <c:v>3.46</c:v>
                </c:pt>
                <c:pt idx="2318">
                  <c:v>3.48</c:v>
                </c:pt>
                <c:pt idx="2319">
                  <c:v>3.4750000000000001</c:v>
                </c:pt>
                <c:pt idx="2320">
                  <c:v>3.375</c:v>
                </c:pt>
                <c:pt idx="2321">
                  <c:v>3.375</c:v>
                </c:pt>
                <c:pt idx="2322">
                  <c:v>3.3050000000000002</c:v>
                </c:pt>
                <c:pt idx="2323">
                  <c:v>3.2549999999999999</c:v>
                </c:pt>
                <c:pt idx="2324">
                  <c:v>3.29</c:v>
                </c:pt>
                <c:pt idx="2325">
                  <c:v>3.31</c:v>
                </c:pt>
                <c:pt idx="2326">
                  <c:v>3.37</c:v>
                </c:pt>
                <c:pt idx="2327">
                  <c:v>3.4350000000000001</c:v>
                </c:pt>
                <c:pt idx="2328">
                  <c:v>3.4449999999999998</c:v>
                </c:pt>
                <c:pt idx="2329">
                  <c:v>3.5449999999999999</c:v>
                </c:pt>
                <c:pt idx="2330">
                  <c:v>3.5150000000000001</c:v>
                </c:pt>
                <c:pt idx="2331">
                  <c:v>3.6</c:v>
                </c:pt>
                <c:pt idx="2332">
                  <c:v>3.73</c:v>
                </c:pt>
                <c:pt idx="2333">
                  <c:v>3.6549999999999998</c:v>
                </c:pt>
                <c:pt idx="2334">
                  <c:v>3.5950000000000002</c:v>
                </c:pt>
                <c:pt idx="2335">
                  <c:v>3.77</c:v>
                </c:pt>
                <c:pt idx="2336">
                  <c:v>3.7549999999999999</c:v>
                </c:pt>
                <c:pt idx="2337">
                  <c:v>3.82</c:v>
                </c:pt>
                <c:pt idx="2338">
                  <c:v>3.8849999999999998</c:v>
                </c:pt>
                <c:pt idx="2339">
                  <c:v>3.79</c:v>
                </c:pt>
                <c:pt idx="2340">
                  <c:v>3.835</c:v>
                </c:pt>
                <c:pt idx="2341">
                  <c:v>3.96</c:v>
                </c:pt>
                <c:pt idx="2342">
                  <c:v>4.0750000000000002</c:v>
                </c:pt>
                <c:pt idx="2343">
                  <c:v>4.13</c:v>
                </c:pt>
                <c:pt idx="2344">
                  <c:v>4.0599999999999996</c:v>
                </c:pt>
                <c:pt idx="2345">
                  <c:v>3.92</c:v>
                </c:pt>
                <c:pt idx="2346">
                  <c:v>4.1050000000000004</c:v>
                </c:pt>
                <c:pt idx="2347">
                  <c:v>4.09</c:v>
                </c:pt>
                <c:pt idx="2348">
                  <c:v>4.05</c:v>
                </c:pt>
                <c:pt idx="2349">
                  <c:v>3.9950000000000001</c:v>
                </c:pt>
                <c:pt idx="2350">
                  <c:v>4.0350000000000001</c:v>
                </c:pt>
                <c:pt idx="2351">
                  <c:v>4.0250000000000004</c:v>
                </c:pt>
                <c:pt idx="2352">
                  <c:v>4.125</c:v>
                </c:pt>
                <c:pt idx="2353">
                  <c:v>4.0049999999999999</c:v>
                </c:pt>
                <c:pt idx="2354">
                  <c:v>4.0599999999999996</c:v>
                </c:pt>
                <c:pt idx="2355">
                  <c:v>3.89</c:v>
                </c:pt>
                <c:pt idx="2356">
                  <c:v>3.92</c:v>
                </c:pt>
                <c:pt idx="2357">
                  <c:v>3.87</c:v>
                </c:pt>
                <c:pt idx="2358">
                  <c:v>3.7949999999999999</c:v>
                </c:pt>
                <c:pt idx="2359">
                  <c:v>3.7250000000000001</c:v>
                </c:pt>
                <c:pt idx="2360">
                  <c:v>3.6349999999999998</c:v>
                </c:pt>
                <c:pt idx="2361">
                  <c:v>3.59</c:v>
                </c:pt>
                <c:pt idx="2362">
                  <c:v>3.8050000000000002</c:v>
                </c:pt>
                <c:pt idx="2363">
                  <c:v>3.83</c:v>
                </c:pt>
                <c:pt idx="2364">
                  <c:v>3.85</c:v>
                </c:pt>
                <c:pt idx="2365">
                  <c:v>3.78</c:v>
                </c:pt>
                <c:pt idx="2366">
                  <c:v>3.605</c:v>
                </c:pt>
                <c:pt idx="2367">
                  <c:v>3.63</c:v>
                </c:pt>
                <c:pt idx="2368">
                  <c:v>3.69</c:v>
                </c:pt>
                <c:pt idx="2369">
                  <c:v>3.81</c:v>
                </c:pt>
                <c:pt idx="2370">
                  <c:v>3.75</c:v>
                </c:pt>
                <c:pt idx="2371">
                  <c:v>3.7549999999999999</c:v>
                </c:pt>
                <c:pt idx="2372">
                  <c:v>3.8650000000000002</c:v>
                </c:pt>
                <c:pt idx="2373">
                  <c:v>3.71</c:v>
                </c:pt>
                <c:pt idx="2374">
                  <c:v>3.62</c:v>
                </c:pt>
                <c:pt idx="2375">
                  <c:v>3.7</c:v>
                </c:pt>
                <c:pt idx="2376">
                  <c:v>3.67</c:v>
                </c:pt>
                <c:pt idx="2377">
                  <c:v>3.8650000000000002</c:v>
                </c:pt>
                <c:pt idx="2378">
                  <c:v>3.83</c:v>
                </c:pt>
                <c:pt idx="2379">
                  <c:v>3.93</c:v>
                </c:pt>
                <c:pt idx="2380">
                  <c:v>3.7949999999999999</c:v>
                </c:pt>
                <c:pt idx="2381">
                  <c:v>3.8250000000000002</c:v>
                </c:pt>
                <c:pt idx="2382">
                  <c:v>3.9849999999999999</c:v>
                </c:pt>
                <c:pt idx="2383">
                  <c:v>4.03</c:v>
                </c:pt>
                <c:pt idx="2384">
                  <c:v>3.9449999999999998</c:v>
                </c:pt>
                <c:pt idx="2385">
                  <c:v>3.9849999999999999</c:v>
                </c:pt>
                <c:pt idx="2386">
                  <c:v>4.0049999999999999</c:v>
                </c:pt>
                <c:pt idx="2387">
                  <c:v>3.97</c:v>
                </c:pt>
                <c:pt idx="2388">
                  <c:v>3.9750000000000001</c:v>
                </c:pt>
                <c:pt idx="2389">
                  <c:v>3.8650000000000002</c:v>
                </c:pt>
                <c:pt idx="2390">
                  <c:v>3.9249999999999998</c:v>
                </c:pt>
                <c:pt idx="2391">
                  <c:v>3.77</c:v>
                </c:pt>
                <c:pt idx="2392">
                  <c:v>3.74</c:v>
                </c:pt>
                <c:pt idx="2393">
                  <c:v>3.86</c:v>
                </c:pt>
                <c:pt idx="2394">
                  <c:v>3.9750000000000001</c:v>
                </c:pt>
                <c:pt idx="2395">
                  <c:v>4.0049999999999999</c:v>
                </c:pt>
                <c:pt idx="2396">
                  <c:v>4.0650000000000004</c:v>
                </c:pt>
                <c:pt idx="2397">
                  <c:v>3.9449999999999998</c:v>
                </c:pt>
                <c:pt idx="2398">
                  <c:v>3.9550000000000001</c:v>
                </c:pt>
                <c:pt idx="2399">
                  <c:v>4.09</c:v>
                </c:pt>
                <c:pt idx="2400">
                  <c:v>4.0350000000000001</c:v>
                </c:pt>
                <c:pt idx="2401">
                  <c:v>4.0449999999999999</c:v>
                </c:pt>
                <c:pt idx="2402">
                  <c:v>3.87</c:v>
                </c:pt>
                <c:pt idx="2403">
                  <c:v>4.2750000000000004</c:v>
                </c:pt>
                <c:pt idx="2404">
                  <c:v>4.16</c:v>
                </c:pt>
                <c:pt idx="2405">
                  <c:v>4.3499999999999996</c:v>
                </c:pt>
                <c:pt idx="2406">
                  <c:v>4.4800000000000004</c:v>
                </c:pt>
                <c:pt idx="2407">
                  <c:v>4.6100000000000003</c:v>
                </c:pt>
                <c:pt idx="2408">
                  <c:v>4.63</c:v>
                </c:pt>
                <c:pt idx="2409">
                  <c:v>4.54</c:v>
                </c:pt>
                <c:pt idx="2410">
                  <c:v>4.5149999999999997</c:v>
                </c:pt>
                <c:pt idx="2411">
                  <c:v>4.59</c:v>
                </c:pt>
                <c:pt idx="2412">
                  <c:v>4.5549999999999997</c:v>
                </c:pt>
                <c:pt idx="2413">
                  <c:v>4.55</c:v>
                </c:pt>
                <c:pt idx="2414">
                  <c:v>4.4749999999999996</c:v>
                </c:pt>
                <c:pt idx="2415">
                  <c:v>4.46</c:v>
                </c:pt>
                <c:pt idx="2416">
                  <c:v>4.5149999999999997</c:v>
                </c:pt>
                <c:pt idx="2417">
                  <c:v>4.58</c:v>
                </c:pt>
                <c:pt idx="2418">
                  <c:v>4.6100000000000003</c:v>
                </c:pt>
                <c:pt idx="2419">
                  <c:v>4.5750000000000002</c:v>
                </c:pt>
                <c:pt idx="2420">
                  <c:v>4.7450000000000001</c:v>
                </c:pt>
                <c:pt idx="2421">
                  <c:v>4.8899999999999997</c:v>
                </c:pt>
                <c:pt idx="2422">
                  <c:v>4.8650000000000002</c:v>
                </c:pt>
                <c:pt idx="2423">
                  <c:v>4.87</c:v>
                </c:pt>
                <c:pt idx="2424">
                  <c:v>4.87</c:v>
                </c:pt>
                <c:pt idx="2425">
                  <c:v>4.91</c:v>
                </c:pt>
                <c:pt idx="2426">
                  <c:v>4.96</c:v>
                </c:pt>
                <c:pt idx="2427">
                  <c:v>4.87</c:v>
                </c:pt>
                <c:pt idx="2428">
                  <c:v>4.8099999999999996</c:v>
                </c:pt>
                <c:pt idx="2429">
                  <c:v>4.6749999999999998</c:v>
                </c:pt>
                <c:pt idx="2430">
                  <c:v>4.6150000000000002</c:v>
                </c:pt>
                <c:pt idx="2431">
                  <c:v>4.7450000000000001</c:v>
                </c:pt>
                <c:pt idx="2432">
                  <c:v>4.7699999999999996</c:v>
                </c:pt>
                <c:pt idx="2433">
                  <c:v>4.8</c:v>
                </c:pt>
                <c:pt idx="2434">
                  <c:v>4.76</c:v>
                </c:pt>
                <c:pt idx="2435">
                  <c:v>4.7699999999999996</c:v>
                </c:pt>
                <c:pt idx="2436">
                  <c:v>4.8150000000000004</c:v>
                </c:pt>
                <c:pt idx="2437">
                  <c:v>4.8049999999999997</c:v>
                </c:pt>
                <c:pt idx="2438">
                  <c:v>4.97</c:v>
                </c:pt>
                <c:pt idx="2439">
                  <c:v>4.95</c:v>
                </c:pt>
                <c:pt idx="2440">
                  <c:v>4.9450000000000003</c:v>
                </c:pt>
                <c:pt idx="2441">
                  <c:v>4.97</c:v>
                </c:pt>
                <c:pt idx="2442">
                  <c:v>5.04</c:v>
                </c:pt>
                <c:pt idx="2443">
                  <c:v>5.0199999999999996</c:v>
                </c:pt>
                <c:pt idx="2444">
                  <c:v>5.05</c:v>
                </c:pt>
                <c:pt idx="2445">
                  <c:v>5.05</c:v>
                </c:pt>
                <c:pt idx="2446">
                  <c:v>5.0449999999999999</c:v>
                </c:pt>
                <c:pt idx="2447">
                  <c:v>5.085</c:v>
                </c:pt>
                <c:pt idx="2448">
                  <c:v>4.99</c:v>
                </c:pt>
                <c:pt idx="2449">
                  <c:v>4.9950000000000001</c:v>
                </c:pt>
                <c:pt idx="2450">
                  <c:v>5.05</c:v>
                </c:pt>
                <c:pt idx="2451">
                  <c:v>5.0949999999999998</c:v>
                </c:pt>
                <c:pt idx="2452">
                  <c:v>5.0449999999999999</c:v>
                </c:pt>
                <c:pt idx="2453">
                  <c:v>5.0650000000000004</c:v>
                </c:pt>
                <c:pt idx="2454">
                  <c:v>5.0599999999999996</c:v>
                </c:pt>
                <c:pt idx="2455">
                  <c:v>5.14</c:v>
                </c:pt>
                <c:pt idx="2456">
                  <c:v>5.15</c:v>
                </c:pt>
                <c:pt idx="2457">
                  <c:v>5.1349999999999998</c:v>
                </c:pt>
                <c:pt idx="2458">
                  <c:v>5.19</c:v>
                </c:pt>
                <c:pt idx="2459">
                  <c:v>5.1550000000000002</c:v>
                </c:pt>
                <c:pt idx="2460">
                  <c:v>5.1849999999999996</c:v>
                </c:pt>
                <c:pt idx="2461">
                  <c:v>5.1849999999999996</c:v>
                </c:pt>
                <c:pt idx="2462">
                  <c:v>5.2850000000000001</c:v>
                </c:pt>
                <c:pt idx="2463">
                  <c:v>5.24</c:v>
                </c:pt>
                <c:pt idx="2464">
                  <c:v>5.2850000000000001</c:v>
                </c:pt>
                <c:pt idx="2465">
                  <c:v>5.2649999999999997</c:v>
                </c:pt>
                <c:pt idx="2466">
                  <c:v>5.1749999999999998</c:v>
                </c:pt>
                <c:pt idx="2467">
                  <c:v>5.22</c:v>
                </c:pt>
                <c:pt idx="2468">
                  <c:v>5.21</c:v>
                </c:pt>
                <c:pt idx="2469">
                  <c:v>5.25</c:v>
                </c:pt>
                <c:pt idx="2470">
                  <c:v>5.2350000000000003</c:v>
                </c:pt>
                <c:pt idx="2471">
                  <c:v>5.26</c:v>
                </c:pt>
                <c:pt idx="2472">
                  <c:v>5.2750000000000004</c:v>
                </c:pt>
                <c:pt idx="2473">
                  <c:v>5.28</c:v>
                </c:pt>
                <c:pt idx="2474">
                  <c:v>5.2750000000000004</c:v>
                </c:pt>
                <c:pt idx="2475">
                  <c:v>5.23</c:v>
                </c:pt>
                <c:pt idx="2476">
                  <c:v>5.335</c:v>
                </c:pt>
                <c:pt idx="2477">
                  <c:v>5.34</c:v>
                </c:pt>
                <c:pt idx="2478">
                  <c:v>5.3550000000000004</c:v>
                </c:pt>
                <c:pt idx="2479">
                  <c:v>5.3550000000000004</c:v>
                </c:pt>
                <c:pt idx="2480">
                  <c:v>5.335</c:v>
                </c:pt>
                <c:pt idx="2481">
                  <c:v>5.3849999999999998</c:v>
                </c:pt>
                <c:pt idx="2482">
                  <c:v>5.3550000000000004</c:v>
                </c:pt>
                <c:pt idx="2483">
                  <c:v>5.32</c:v>
                </c:pt>
                <c:pt idx="2484">
                  <c:v>5.2350000000000003</c:v>
                </c:pt>
                <c:pt idx="2485">
                  <c:v>5.2050000000000001</c:v>
                </c:pt>
                <c:pt idx="2486">
                  <c:v>5.25</c:v>
                </c:pt>
                <c:pt idx="2487">
                  <c:v>5.26</c:v>
                </c:pt>
                <c:pt idx="2488">
                  <c:v>5.2149999999999999</c:v>
                </c:pt>
                <c:pt idx="2489">
                  <c:v>5.2450000000000001</c:v>
                </c:pt>
                <c:pt idx="2490">
                  <c:v>5.2</c:v>
                </c:pt>
                <c:pt idx="2491">
                  <c:v>5.22</c:v>
                </c:pt>
                <c:pt idx="2492">
                  <c:v>5.1550000000000002</c:v>
                </c:pt>
                <c:pt idx="2493">
                  <c:v>5.125</c:v>
                </c:pt>
                <c:pt idx="2494">
                  <c:v>5.1550000000000002</c:v>
                </c:pt>
                <c:pt idx="2495">
                  <c:v>5.1449999999999996</c:v>
                </c:pt>
                <c:pt idx="2496">
                  <c:v>5.165</c:v>
                </c:pt>
                <c:pt idx="2497">
                  <c:v>5.1150000000000002</c:v>
                </c:pt>
                <c:pt idx="2498">
                  <c:v>5.05</c:v>
                </c:pt>
                <c:pt idx="2499">
                  <c:v>5.0949999999999998</c:v>
                </c:pt>
                <c:pt idx="2500">
                  <c:v>5.0650000000000004</c:v>
                </c:pt>
                <c:pt idx="2501">
                  <c:v>5.165</c:v>
                </c:pt>
                <c:pt idx="2502">
                  <c:v>5.23</c:v>
                </c:pt>
                <c:pt idx="2503">
                  <c:v>5.2549999999999999</c:v>
                </c:pt>
                <c:pt idx="2504">
                  <c:v>5.3150000000000004</c:v>
                </c:pt>
                <c:pt idx="2505">
                  <c:v>5.31</c:v>
                </c:pt>
                <c:pt idx="2506">
                  <c:v>5.3</c:v>
                </c:pt>
                <c:pt idx="2507">
                  <c:v>5.3550000000000004</c:v>
                </c:pt>
                <c:pt idx="2508">
                  <c:v>5.3</c:v>
                </c:pt>
                <c:pt idx="2509">
                  <c:v>5.27</c:v>
                </c:pt>
                <c:pt idx="2510">
                  <c:v>5.3</c:v>
                </c:pt>
                <c:pt idx="2511">
                  <c:v>5.2850000000000001</c:v>
                </c:pt>
                <c:pt idx="2512">
                  <c:v>5.32</c:v>
                </c:pt>
                <c:pt idx="2513">
                  <c:v>5.3650000000000002</c:v>
                </c:pt>
                <c:pt idx="2514">
                  <c:v>5.3150000000000004</c:v>
                </c:pt>
                <c:pt idx="2515">
                  <c:v>5.335</c:v>
                </c:pt>
                <c:pt idx="2516">
                  <c:v>5.39</c:v>
                </c:pt>
                <c:pt idx="2517">
                  <c:v>5.3949999999999996</c:v>
                </c:pt>
                <c:pt idx="2518">
                  <c:v>5.4249999999999998</c:v>
                </c:pt>
                <c:pt idx="2519">
                  <c:v>5.44</c:v>
                </c:pt>
                <c:pt idx="2520">
                  <c:v>5.44</c:v>
                </c:pt>
                <c:pt idx="2521">
                  <c:v>5.4450000000000003</c:v>
                </c:pt>
                <c:pt idx="2522">
                  <c:v>5.43</c:v>
                </c:pt>
                <c:pt idx="2523">
                  <c:v>5.48</c:v>
                </c:pt>
                <c:pt idx="2524">
                  <c:v>5.5250000000000004</c:v>
                </c:pt>
                <c:pt idx="2525">
                  <c:v>5.51</c:v>
                </c:pt>
                <c:pt idx="2526">
                  <c:v>5.5049999999999999</c:v>
                </c:pt>
                <c:pt idx="2527">
                  <c:v>5.4349999999999996</c:v>
                </c:pt>
                <c:pt idx="2528">
                  <c:v>5.3049999999999997</c:v>
                </c:pt>
                <c:pt idx="2529">
                  <c:v>5.2450000000000001</c:v>
                </c:pt>
                <c:pt idx="2530">
                  <c:v>5.2249999999999996</c:v>
                </c:pt>
                <c:pt idx="2531">
                  <c:v>5.2050000000000001</c:v>
                </c:pt>
                <c:pt idx="2532">
                  <c:v>5.2050000000000001</c:v>
                </c:pt>
                <c:pt idx="2533">
                  <c:v>5.25</c:v>
                </c:pt>
                <c:pt idx="2534">
                  <c:v>5.29</c:v>
                </c:pt>
                <c:pt idx="2535">
                  <c:v>5.36</c:v>
                </c:pt>
                <c:pt idx="2536">
                  <c:v>5.3650000000000002</c:v>
                </c:pt>
                <c:pt idx="2537">
                  <c:v>5.2949999999999999</c:v>
                </c:pt>
                <c:pt idx="2538">
                  <c:v>5.3449999999999998</c:v>
                </c:pt>
                <c:pt idx="2539">
                  <c:v>5.27</c:v>
                </c:pt>
                <c:pt idx="2540">
                  <c:v>5.28</c:v>
                </c:pt>
                <c:pt idx="2541">
                  <c:v>5.2649999999999997</c:v>
                </c:pt>
                <c:pt idx="2542">
                  <c:v>5.2750000000000004</c:v>
                </c:pt>
                <c:pt idx="2543">
                  <c:v>5.18</c:v>
                </c:pt>
                <c:pt idx="2544">
                  <c:v>5.125</c:v>
                </c:pt>
                <c:pt idx="2545">
                  <c:v>5.2549999999999999</c:v>
                </c:pt>
                <c:pt idx="2546">
                  <c:v>5.31</c:v>
                </c:pt>
                <c:pt idx="2547">
                  <c:v>5.31</c:v>
                </c:pt>
                <c:pt idx="2548">
                  <c:v>5.2949999999999999</c:v>
                </c:pt>
                <c:pt idx="2549">
                  <c:v>5.3550000000000004</c:v>
                </c:pt>
                <c:pt idx="2550">
                  <c:v>5.37</c:v>
                </c:pt>
                <c:pt idx="2551">
                  <c:v>5.41</c:v>
                </c:pt>
                <c:pt idx="2552">
                  <c:v>5.4850000000000003</c:v>
                </c:pt>
                <c:pt idx="2553">
                  <c:v>5.47</c:v>
                </c:pt>
                <c:pt idx="2554">
                  <c:v>5.4649999999999999</c:v>
                </c:pt>
                <c:pt idx="2555">
                  <c:v>5.4249999999999998</c:v>
                </c:pt>
                <c:pt idx="2556">
                  <c:v>5.3849999999999998</c:v>
                </c:pt>
                <c:pt idx="2557">
                  <c:v>5.335</c:v>
                </c:pt>
                <c:pt idx="2558">
                  <c:v>5.375</c:v>
                </c:pt>
                <c:pt idx="2559">
                  <c:v>5.41</c:v>
                </c:pt>
                <c:pt idx="2560">
                  <c:v>5.4050000000000002</c:v>
                </c:pt>
                <c:pt idx="2561">
                  <c:v>5.38</c:v>
                </c:pt>
                <c:pt idx="2562">
                  <c:v>5.42</c:v>
                </c:pt>
                <c:pt idx="2563">
                  <c:v>5.31</c:v>
                </c:pt>
                <c:pt idx="2564">
                  <c:v>5.34</c:v>
                </c:pt>
                <c:pt idx="2565">
                  <c:v>5.26</c:v>
                </c:pt>
                <c:pt idx="2566">
                  <c:v>5.14</c:v>
                </c:pt>
                <c:pt idx="2567">
                  <c:v>5.1349999999999998</c:v>
                </c:pt>
                <c:pt idx="2568">
                  <c:v>5.1849999999999996</c:v>
                </c:pt>
                <c:pt idx="2569">
                  <c:v>5.1150000000000002</c:v>
                </c:pt>
                <c:pt idx="2570">
                  <c:v>5.1050000000000004</c:v>
                </c:pt>
                <c:pt idx="2571">
                  <c:v>5.1749999999999998</c:v>
                </c:pt>
                <c:pt idx="2572">
                  <c:v>5.2350000000000003</c:v>
                </c:pt>
                <c:pt idx="2573">
                  <c:v>5.2649999999999997</c:v>
                </c:pt>
                <c:pt idx="2574">
                  <c:v>5.32</c:v>
                </c:pt>
                <c:pt idx="2575">
                  <c:v>5.2750000000000004</c:v>
                </c:pt>
                <c:pt idx="2576">
                  <c:v>5.27</c:v>
                </c:pt>
                <c:pt idx="2577">
                  <c:v>5.33</c:v>
                </c:pt>
                <c:pt idx="2578">
                  <c:v>5.3</c:v>
                </c:pt>
                <c:pt idx="2579">
                  <c:v>5.29</c:v>
                </c:pt>
                <c:pt idx="2580">
                  <c:v>5.24</c:v>
                </c:pt>
                <c:pt idx="2581">
                  <c:v>5.23</c:v>
                </c:pt>
                <c:pt idx="2582">
                  <c:v>5.2350000000000003</c:v>
                </c:pt>
                <c:pt idx="2583">
                  <c:v>5.1849999999999996</c:v>
                </c:pt>
                <c:pt idx="2584">
                  <c:v>5.1950000000000003</c:v>
                </c:pt>
                <c:pt idx="2585">
                  <c:v>5.22</c:v>
                </c:pt>
                <c:pt idx="2586">
                  <c:v>5.17</c:v>
                </c:pt>
                <c:pt idx="2587">
                  <c:v>5.1849999999999996</c:v>
                </c:pt>
                <c:pt idx="2588">
                  <c:v>5.15</c:v>
                </c:pt>
                <c:pt idx="2589">
                  <c:v>5.12</c:v>
                </c:pt>
                <c:pt idx="2590">
                  <c:v>5.1050000000000004</c:v>
                </c:pt>
                <c:pt idx="2591">
                  <c:v>5.1100000000000003</c:v>
                </c:pt>
                <c:pt idx="2592">
                  <c:v>5.04</c:v>
                </c:pt>
                <c:pt idx="2593">
                  <c:v>5.01</c:v>
                </c:pt>
                <c:pt idx="2594">
                  <c:v>5.0149999999999997</c:v>
                </c:pt>
                <c:pt idx="2595">
                  <c:v>5.01</c:v>
                </c:pt>
                <c:pt idx="2596">
                  <c:v>5.0599999999999996</c:v>
                </c:pt>
                <c:pt idx="2597">
                  <c:v>5.08</c:v>
                </c:pt>
                <c:pt idx="2598">
                  <c:v>5.0149999999999997</c:v>
                </c:pt>
                <c:pt idx="2599">
                  <c:v>4.9850000000000003</c:v>
                </c:pt>
                <c:pt idx="2600">
                  <c:v>4.9649999999999999</c:v>
                </c:pt>
                <c:pt idx="2601">
                  <c:v>5.0049999999999999</c:v>
                </c:pt>
                <c:pt idx="2602">
                  <c:v>4.9850000000000003</c:v>
                </c:pt>
                <c:pt idx="2603">
                  <c:v>4.9550000000000001</c:v>
                </c:pt>
                <c:pt idx="2604">
                  <c:v>4.9050000000000002</c:v>
                </c:pt>
                <c:pt idx="2605">
                  <c:v>4.9050000000000002</c:v>
                </c:pt>
                <c:pt idx="2606">
                  <c:v>4.9050000000000002</c:v>
                </c:pt>
                <c:pt idx="2607">
                  <c:v>4.95</c:v>
                </c:pt>
                <c:pt idx="2608">
                  <c:v>4.9550000000000001</c:v>
                </c:pt>
                <c:pt idx="2609">
                  <c:v>5.0149999999999997</c:v>
                </c:pt>
                <c:pt idx="2610">
                  <c:v>4.8949999999999996</c:v>
                </c:pt>
                <c:pt idx="2611">
                  <c:v>4.83</c:v>
                </c:pt>
                <c:pt idx="2612">
                  <c:v>4.9450000000000003</c:v>
                </c:pt>
                <c:pt idx="2613">
                  <c:v>4.87</c:v>
                </c:pt>
                <c:pt idx="2614">
                  <c:v>4.95</c:v>
                </c:pt>
                <c:pt idx="2615">
                  <c:v>4.9450000000000003</c:v>
                </c:pt>
                <c:pt idx="2616">
                  <c:v>5.01</c:v>
                </c:pt>
                <c:pt idx="2617">
                  <c:v>4.9400000000000004</c:v>
                </c:pt>
                <c:pt idx="2618">
                  <c:v>4.9749999999999996</c:v>
                </c:pt>
                <c:pt idx="2619">
                  <c:v>4.9649999999999999</c:v>
                </c:pt>
                <c:pt idx="2620">
                  <c:v>4.99</c:v>
                </c:pt>
                <c:pt idx="2621">
                  <c:v>4.9749999999999996</c:v>
                </c:pt>
                <c:pt idx="2622">
                  <c:v>4.915</c:v>
                </c:pt>
                <c:pt idx="2623">
                  <c:v>4.8250000000000002</c:v>
                </c:pt>
                <c:pt idx="2624">
                  <c:v>4.8499999999999996</c:v>
                </c:pt>
                <c:pt idx="2625">
                  <c:v>4.8150000000000004</c:v>
                </c:pt>
                <c:pt idx="2626">
                  <c:v>4.8499999999999996</c:v>
                </c:pt>
                <c:pt idx="2627">
                  <c:v>4.7450000000000001</c:v>
                </c:pt>
                <c:pt idx="2628">
                  <c:v>4.7149999999999999</c:v>
                </c:pt>
                <c:pt idx="2629">
                  <c:v>4.6050000000000004</c:v>
                </c:pt>
                <c:pt idx="2630">
                  <c:v>4.625</c:v>
                </c:pt>
                <c:pt idx="2631">
                  <c:v>4.6550000000000002</c:v>
                </c:pt>
                <c:pt idx="2632">
                  <c:v>4.5449999999999999</c:v>
                </c:pt>
                <c:pt idx="2633">
                  <c:v>4.5149999999999997</c:v>
                </c:pt>
                <c:pt idx="2634">
                  <c:v>4.4950000000000001</c:v>
                </c:pt>
                <c:pt idx="2635">
                  <c:v>4.42</c:v>
                </c:pt>
                <c:pt idx="2636">
                  <c:v>4.5250000000000004</c:v>
                </c:pt>
                <c:pt idx="2637">
                  <c:v>4.5049999999999999</c:v>
                </c:pt>
                <c:pt idx="2638">
                  <c:v>4.5049999999999999</c:v>
                </c:pt>
                <c:pt idx="2639">
                  <c:v>4.49</c:v>
                </c:pt>
                <c:pt idx="2640">
                  <c:v>4.57</c:v>
                </c:pt>
                <c:pt idx="2641">
                  <c:v>4.6349999999999998</c:v>
                </c:pt>
                <c:pt idx="2642">
                  <c:v>4.6100000000000003</c:v>
                </c:pt>
                <c:pt idx="2643">
                  <c:v>4.63</c:v>
                </c:pt>
                <c:pt idx="2644">
                  <c:v>4.665</c:v>
                </c:pt>
                <c:pt idx="2645">
                  <c:v>4.6749999999999998</c:v>
                </c:pt>
                <c:pt idx="2646">
                  <c:v>4.7050000000000001</c:v>
                </c:pt>
                <c:pt idx="2647">
                  <c:v>4.74</c:v>
                </c:pt>
                <c:pt idx="2648">
                  <c:v>4.7050000000000001</c:v>
                </c:pt>
                <c:pt idx="2649">
                  <c:v>4.7350000000000003</c:v>
                </c:pt>
                <c:pt idx="2650">
                  <c:v>4.7949999999999999</c:v>
                </c:pt>
                <c:pt idx="2651">
                  <c:v>4.8049999999999997</c:v>
                </c:pt>
                <c:pt idx="2652">
                  <c:v>4.835</c:v>
                </c:pt>
                <c:pt idx="2653">
                  <c:v>4.8099999999999996</c:v>
                </c:pt>
                <c:pt idx="2654">
                  <c:v>4.7850000000000001</c:v>
                </c:pt>
                <c:pt idx="2655">
                  <c:v>4.79</c:v>
                </c:pt>
                <c:pt idx="2656">
                  <c:v>4.8</c:v>
                </c:pt>
                <c:pt idx="2657">
                  <c:v>4.87</c:v>
                </c:pt>
                <c:pt idx="2658">
                  <c:v>4.84</c:v>
                </c:pt>
                <c:pt idx="2659">
                  <c:v>4.93</c:v>
                </c:pt>
                <c:pt idx="2660">
                  <c:v>4.92</c:v>
                </c:pt>
                <c:pt idx="2661">
                  <c:v>4.88</c:v>
                </c:pt>
                <c:pt idx="2662">
                  <c:v>4.8150000000000004</c:v>
                </c:pt>
                <c:pt idx="2663">
                  <c:v>4.8449999999999998</c:v>
                </c:pt>
                <c:pt idx="2664">
                  <c:v>4.88</c:v>
                </c:pt>
                <c:pt idx="2665">
                  <c:v>4.7649999999999997</c:v>
                </c:pt>
                <c:pt idx="2666">
                  <c:v>4.7949999999999999</c:v>
                </c:pt>
                <c:pt idx="2667">
                  <c:v>4.7699999999999996</c:v>
                </c:pt>
                <c:pt idx="2668">
                  <c:v>4.835</c:v>
                </c:pt>
                <c:pt idx="2669">
                  <c:v>4.7450000000000001</c:v>
                </c:pt>
                <c:pt idx="2670">
                  <c:v>4.7750000000000004</c:v>
                </c:pt>
                <c:pt idx="2671">
                  <c:v>4.79</c:v>
                </c:pt>
                <c:pt idx="2672">
                  <c:v>4.8</c:v>
                </c:pt>
                <c:pt idx="2673">
                  <c:v>4.665</c:v>
                </c:pt>
                <c:pt idx="2674">
                  <c:v>4.6749999999999998</c:v>
                </c:pt>
                <c:pt idx="2675">
                  <c:v>4.6849999999999996</c:v>
                </c:pt>
                <c:pt idx="2676">
                  <c:v>4.6900000000000004</c:v>
                </c:pt>
                <c:pt idx="2677">
                  <c:v>4.6749999999999998</c:v>
                </c:pt>
                <c:pt idx="2678">
                  <c:v>4.71</c:v>
                </c:pt>
                <c:pt idx="2679">
                  <c:v>4.7649999999999997</c:v>
                </c:pt>
                <c:pt idx="2680">
                  <c:v>4.835</c:v>
                </c:pt>
                <c:pt idx="2681">
                  <c:v>4.87</c:v>
                </c:pt>
                <c:pt idx="2682">
                  <c:v>4.9550000000000001</c:v>
                </c:pt>
                <c:pt idx="2683">
                  <c:v>4.9649999999999999</c:v>
                </c:pt>
                <c:pt idx="2684">
                  <c:v>5.0650000000000004</c:v>
                </c:pt>
                <c:pt idx="2685">
                  <c:v>5.1150000000000002</c:v>
                </c:pt>
                <c:pt idx="2686">
                  <c:v>5.0350000000000001</c:v>
                </c:pt>
                <c:pt idx="2687">
                  <c:v>5.0149999999999997</c:v>
                </c:pt>
                <c:pt idx="2688">
                  <c:v>5.0650000000000004</c:v>
                </c:pt>
                <c:pt idx="2689">
                  <c:v>4.9850000000000003</c:v>
                </c:pt>
                <c:pt idx="2690">
                  <c:v>5.05</c:v>
                </c:pt>
                <c:pt idx="2691">
                  <c:v>4.9950000000000001</c:v>
                </c:pt>
                <c:pt idx="2692">
                  <c:v>4.95</c:v>
                </c:pt>
                <c:pt idx="2693">
                  <c:v>4.9649999999999999</c:v>
                </c:pt>
                <c:pt idx="2694">
                  <c:v>4.9249999999999998</c:v>
                </c:pt>
                <c:pt idx="2695">
                  <c:v>5.0750000000000002</c:v>
                </c:pt>
                <c:pt idx="2696">
                  <c:v>5.0999999999999996</c:v>
                </c:pt>
                <c:pt idx="2697">
                  <c:v>4.9800000000000004</c:v>
                </c:pt>
                <c:pt idx="2698">
                  <c:v>5.01</c:v>
                </c:pt>
                <c:pt idx="2699">
                  <c:v>5.04</c:v>
                </c:pt>
                <c:pt idx="2700">
                  <c:v>5.08</c:v>
                </c:pt>
                <c:pt idx="2701">
                  <c:v>5.04</c:v>
                </c:pt>
                <c:pt idx="2702">
                  <c:v>4.96</c:v>
                </c:pt>
                <c:pt idx="2703">
                  <c:v>4.8949999999999996</c:v>
                </c:pt>
                <c:pt idx="2704">
                  <c:v>5.0199999999999996</c:v>
                </c:pt>
                <c:pt idx="2705">
                  <c:v>5.0250000000000004</c:v>
                </c:pt>
                <c:pt idx="2706">
                  <c:v>5.07</c:v>
                </c:pt>
                <c:pt idx="2707">
                  <c:v>5.1050000000000004</c:v>
                </c:pt>
                <c:pt idx="2708">
                  <c:v>5.2050000000000001</c:v>
                </c:pt>
                <c:pt idx="2709">
                  <c:v>5.1749999999999998</c:v>
                </c:pt>
                <c:pt idx="2710">
                  <c:v>5.2750000000000004</c:v>
                </c:pt>
                <c:pt idx="2711">
                  <c:v>5.32</c:v>
                </c:pt>
                <c:pt idx="2712">
                  <c:v>5.2450000000000001</c:v>
                </c:pt>
                <c:pt idx="2713">
                  <c:v>5.2750000000000004</c:v>
                </c:pt>
                <c:pt idx="2714">
                  <c:v>5.375</c:v>
                </c:pt>
                <c:pt idx="2715">
                  <c:v>5.22</c:v>
                </c:pt>
                <c:pt idx="2716">
                  <c:v>5.35</c:v>
                </c:pt>
                <c:pt idx="2717">
                  <c:v>5.47</c:v>
                </c:pt>
                <c:pt idx="2718">
                  <c:v>5.5549999999999997</c:v>
                </c:pt>
                <c:pt idx="2719">
                  <c:v>5.5949999999999998</c:v>
                </c:pt>
                <c:pt idx="2720">
                  <c:v>5.5149999999999997</c:v>
                </c:pt>
                <c:pt idx="2721">
                  <c:v>5.5149999999999997</c:v>
                </c:pt>
                <c:pt idx="2722">
                  <c:v>5.48</c:v>
                </c:pt>
                <c:pt idx="2723">
                  <c:v>5.5350000000000001</c:v>
                </c:pt>
                <c:pt idx="2724">
                  <c:v>5.54</c:v>
                </c:pt>
                <c:pt idx="2725">
                  <c:v>5.5750000000000002</c:v>
                </c:pt>
                <c:pt idx="2726">
                  <c:v>5.6</c:v>
                </c:pt>
                <c:pt idx="2727">
                  <c:v>5.52</c:v>
                </c:pt>
                <c:pt idx="2728">
                  <c:v>5.45</c:v>
                </c:pt>
                <c:pt idx="2729">
                  <c:v>5.5350000000000001</c:v>
                </c:pt>
                <c:pt idx="2730">
                  <c:v>5.5750000000000002</c:v>
                </c:pt>
                <c:pt idx="2731">
                  <c:v>5.54</c:v>
                </c:pt>
                <c:pt idx="2732">
                  <c:v>5.4950000000000001</c:v>
                </c:pt>
                <c:pt idx="2733">
                  <c:v>5.54</c:v>
                </c:pt>
                <c:pt idx="2734">
                  <c:v>5.54</c:v>
                </c:pt>
                <c:pt idx="2735">
                  <c:v>5.5049999999999999</c:v>
                </c:pt>
                <c:pt idx="2736">
                  <c:v>5.56</c:v>
                </c:pt>
                <c:pt idx="2737">
                  <c:v>5.5750000000000002</c:v>
                </c:pt>
                <c:pt idx="2738">
                  <c:v>5.47</c:v>
                </c:pt>
                <c:pt idx="2739">
                  <c:v>5.5</c:v>
                </c:pt>
                <c:pt idx="2740">
                  <c:v>5.5449999999999999</c:v>
                </c:pt>
                <c:pt idx="2741">
                  <c:v>5.5250000000000004</c:v>
                </c:pt>
                <c:pt idx="2742">
                  <c:v>5.4749999999999996</c:v>
                </c:pt>
                <c:pt idx="2743">
                  <c:v>5.5049999999999999</c:v>
                </c:pt>
                <c:pt idx="2744">
                  <c:v>5.45</c:v>
                </c:pt>
                <c:pt idx="2745">
                  <c:v>5.4050000000000002</c:v>
                </c:pt>
                <c:pt idx="2746">
                  <c:v>5.42</c:v>
                </c:pt>
                <c:pt idx="2747">
                  <c:v>5.3949999999999996</c:v>
                </c:pt>
                <c:pt idx="2748">
                  <c:v>5.3550000000000004</c:v>
                </c:pt>
                <c:pt idx="2749">
                  <c:v>5.3849999999999998</c:v>
                </c:pt>
                <c:pt idx="2750">
                  <c:v>5.36</c:v>
                </c:pt>
                <c:pt idx="2751">
                  <c:v>5.3949999999999996</c:v>
                </c:pt>
                <c:pt idx="2752">
                  <c:v>5.38</c:v>
                </c:pt>
                <c:pt idx="2753">
                  <c:v>5.3949999999999996</c:v>
                </c:pt>
                <c:pt idx="2754">
                  <c:v>5.28</c:v>
                </c:pt>
                <c:pt idx="2755">
                  <c:v>5.25</c:v>
                </c:pt>
                <c:pt idx="2756">
                  <c:v>5.24</c:v>
                </c:pt>
                <c:pt idx="2757">
                  <c:v>5.1150000000000002</c:v>
                </c:pt>
                <c:pt idx="2758">
                  <c:v>5.0949999999999998</c:v>
                </c:pt>
                <c:pt idx="2759">
                  <c:v>5.12</c:v>
                </c:pt>
                <c:pt idx="2760">
                  <c:v>5.1100000000000003</c:v>
                </c:pt>
                <c:pt idx="2761">
                  <c:v>5.125</c:v>
                </c:pt>
                <c:pt idx="2762">
                  <c:v>5.0999999999999996</c:v>
                </c:pt>
                <c:pt idx="2763">
                  <c:v>5.1349999999999998</c:v>
                </c:pt>
                <c:pt idx="2764">
                  <c:v>5.1749999999999998</c:v>
                </c:pt>
                <c:pt idx="2765">
                  <c:v>5.24</c:v>
                </c:pt>
                <c:pt idx="2766">
                  <c:v>5.2450000000000001</c:v>
                </c:pt>
                <c:pt idx="2767">
                  <c:v>5.23</c:v>
                </c:pt>
                <c:pt idx="2768">
                  <c:v>5.1950000000000003</c:v>
                </c:pt>
                <c:pt idx="2769">
                  <c:v>5.18</c:v>
                </c:pt>
                <c:pt idx="2770">
                  <c:v>5.1550000000000002</c:v>
                </c:pt>
                <c:pt idx="2771">
                  <c:v>5.14</c:v>
                </c:pt>
                <c:pt idx="2772">
                  <c:v>5.1849999999999996</c:v>
                </c:pt>
                <c:pt idx="2773">
                  <c:v>5.1749999999999998</c:v>
                </c:pt>
                <c:pt idx="2774">
                  <c:v>5.08</c:v>
                </c:pt>
                <c:pt idx="2775">
                  <c:v>5.01</c:v>
                </c:pt>
                <c:pt idx="2776">
                  <c:v>4.9950000000000001</c:v>
                </c:pt>
                <c:pt idx="2777">
                  <c:v>5.0049999999999999</c:v>
                </c:pt>
                <c:pt idx="2778">
                  <c:v>5.0750000000000002</c:v>
                </c:pt>
                <c:pt idx="2779">
                  <c:v>5.0449999999999999</c:v>
                </c:pt>
                <c:pt idx="2780">
                  <c:v>5.0049999999999999</c:v>
                </c:pt>
                <c:pt idx="2781">
                  <c:v>5.05</c:v>
                </c:pt>
                <c:pt idx="2782">
                  <c:v>5.0599999999999996</c:v>
                </c:pt>
                <c:pt idx="2783">
                  <c:v>5.1950000000000003</c:v>
                </c:pt>
                <c:pt idx="2784">
                  <c:v>5.14</c:v>
                </c:pt>
                <c:pt idx="2785">
                  <c:v>5.1749999999999998</c:v>
                </c:pt>
                <c:pt idx="2786">
                  <c:v>5.18</c:v>
                </c:pt>
                <c:pt idx="2787">
                  <c:v>5.28</c:v>
                </c:pt>
                <c:pt idx="2788">
                  <c:v>5.2750000000000004</c:v>
                </c:pt>
                <c:pt idx="2789">
                  <c:v>5.25</c:v>
                </c:pt>
                <c:pt idx="2790">
                  <c:v>5.2850000000000001</c:v>
                </c:pt>
                <c:pt idx="2791">
                  <c:v>5.335</c:v>
                </c:pt>
                <c:pt idx="2792">
                  <c:v>5.37</c:v>
                </c:pt>
                <c:pt idx="2793">
                  <c:v>5.26</c:v>
                </c:pt>
                <c:pt idx="2794">
                  <c:v>5.3449999999999998</c:v>
                </c:pt>
                <c:pt idx="2795">
                  <c:v>5.38</c:v>
                </c:pt>
                <c:pt idx="2796">
                  <c:v>5.3550000000000004</c:v>
                </c:pt>
                <c:pt idx="2797">
                  <c:v>5.335</c:v>
                </c:pt>
                <c:pt idx="2798">
                  <c:v>5.3150000000000004</c:v>
                </c:pt>
                <c:pt idx="2799">
                  <c:v>5.29</c:v>
                </c:pt>
                <c:pt idx="2800">
                  <c:v>5.375</c:v>
                </c:pt>
                <c:pt idx="2801">
                  <c:v>5.2450000000000001</c:v>
                </c:pt>
                <c:pt idx="2802">
                  <c:v>5.2850000000000001</c:v>
                </c:pt>
                <c:pt idx="2803">
                  <c:v>5.335</c:v>
                </c:pt>
                <c:pt idx="2804">
                  <c:v>5.16</c:v>
                </c:pt>
                <c:pt idx="2805">
                  <c:v>5.18</c:v>
                </c:pt>
                <c:pt idx="2806">
                  <c:v>5.125</c:v>
                </c:pt>
                <c:pt idx="2807">
                  <c:v>5.0650000000000004</c:v>
                </c:pt>
                <c:pt idx="2808">
                  <c:v>5.0250000000000004</c:v>
                </c:pt>
                <c:pt idx="2809">
                  <c:v>5.1050000000000004</c:v>
                </c:pt>
                <c:pt idx="2810">
                  <c:v>5.0750000000000002</c:v>
                </c:pt>
                <c:pt idx="2811">
                  <c:v>5.2050000000000001</c:v>
                </c:pt>
                <c:pt idx="2812">
                  <c:v>5.23</c:v>
                </c:pt>
                <c:pt idx="2813">
                  <c:v>5.26</c:v>
                </c:pt>
                <c:pt idx="2814">
                  <c:v>5.1950000000000003</c:v>
                </c:pt>
                <c:pt idx="2815">
                  <c:v>5.1349999999999998</c:v>
                </c:pt>
                <c:pt idx="2816">
                  <c:v>5.2</c:v>
                </c:pt>
                <c:pt idx="2817">
                  <c:v>5.2050000000000001</c:v>
                </c:pt>
                <c:pt idx="2818">
                  <c:v>5.0949999999999998</c:v>
                </c:pt>
                <c:pt idx="2819">
                  <c:v>5.0750000000000002</c:v>
                </c:pt>
                <c:pt idx="2820">
                  <c:v>5.0250000000000004</c:v>
                </c:pt>
                <c:pt idx="2821">
                  <c:v>4.9249999999999998</c:v>
                </c:pt>
                <c:pt idx="2822">
                  <c:v>4.99</c:v>
                </c:pt>
                <c:pt idx="2823">
                  <c:v>4.9649999999999999</c:v>
                </c:pt>
                <c:pt idx="2824">
                  <c:v>5.08</c:v>
                </c:pt>
                <c:pt idx="2825">
                  <c:v>5.16</c:v>
                </c:pt>
                <c:pt idx="2826">
                  <c:v>5.125</c:v>
                </c:pt>
                <c:pt idx="2827">
                  <c:v>5.1349999999999998</c:v>
                </c:pt>
                <c:pt idx="2828">
                  <c:v>5.1349999999999998</c:v>
                </c:pt>
                <c:pt idx="2829">
                  <c:v>5.1749999999999998</c:v>
                </c:pt>
                <c:pt idx="2830">
                  <c:v>5.25</c:v>
                </c:pt>
                <c:pt idx="2831">
                  <c:v>5.2249999999999996</c:v>
                </c:pt>
                <c:pt idx="2832">
                  <c:v>5.335</c:v>
                </c:pt>
                <c:pt idx="2833">
                  <c:v>5.3550000000000004</c:v>
                </c:pt>
                <c:pt idx="2834">
                  <c:v>5.4</c:v>
                </c:pt>
                <c:pt idx="2835">
                  <c:v>5.375</c:v>
                </c:pt>
                <c:pt idx="2836">
                  <c:v>5.39</c:v>
                </c:pt>
                <c:pt idx="2837">
                  <c:v>5.41</c:v>
                </c:pt>
                <c:pt idx="2838">
                  <c:v>5.3849999999999998</c:v>
                </c:pt>
                <c:pt idx="2839">
                  <c:v>5.3049999999999997</c:v>
                </c:pt>
                <c:pt idx="2840">
                  <c:v>5.25</c:v>
                </c:pt>
                <c:pt idx="2841">
                  <c:v>5.22</c:v>
                </c:pt>
                <c:pt idx="2842">
                  <c:v>5.3250000000000002</c:v>
                </c:pt>
                <c:pt idx="2843">
                  <c:v>5.335</c:v>
                </c:pt>
                <c:pt idx="2844">
                  <c:v>5.34</c:v>
                </c:pt>
                <c:pt idx="2845">
                  <c:v>5.51</c:v>
                </c:pt>
                <c:pt idx="2846">
                  <c:v>5.5350000000000001</c:v>
                </c:pt>
                <c:pt idx="2847">
                  <c:v>5.585</c:v>
                </c:pt>
                <c:pt idx="2848">
                  <c:v>5.57</c:v>
                </c:pt>
                <c:pt idx="2849">
                  <c:v>5.5250000000000004</c:v>
                </c:pt>
                <c:pt idx="2850">
                  <c:v>5.4550000000000001</c:v>
                </c:pt>
                <c:pt idx="2851">
                  <c:v>5.4850000000000003</c:v>
                </c:pt>
                <c:pt idx="2852">
                  <c:v>5.5</c:v>
                </c:pt>
                <c:pt idx="2853">
                  <c:v>5.49</c:v>
                </c:pt>
                <c:pt idx="2854">
                  <c:v>5.4550000000000001</c:v>
                </c:pt>
                <c:pt idx="2855">
                  <c:v>5.29</c:v>
                </c:pt>
                <c:pt idx="2856">
                  <c:v>5.25</c:v>
                </c:pt>
                <c:pt idx="2857">
                  <c:v>5.3</c:v>
                </c:pt>
                <c:pt idx="2858">
                  <c:v>5.2</c:v>
                </c:pt>
                <c:pt idx="2859">
                  <c:v>5.2350000000000003</c:v>
                </c:pt>
                <c:pt idx="2860">
                  <c:v>5.1150000000000002</c:v>
                </c:pt>
                <c:pt idx="2861">
                  <c:v>5.12</c:v>
                </c:pt>
                <c:pt idx="2862">
                  <c:v>4.9800000000000004</c:v>
                </c:pt>
                <c:pt idx="2863">
                  <c:v>5.17</c:v>
                </c:pt>
                <c:pt idx="2864">
                  <c:v>5.2149999999999999</c:v>
                </c:pt>
                <c:pt idx="2865">
                  <c:v>5.0999999999999996</c:v>
                </c:pt>
                <c:pt idx="2866">
                  <c:v>5.0049999999999999</c:v>
                </c:pt>
                <c:pt idx="2867">
                  <c:v>5.0449999999999999</c:v>
                </c:pt>
                <c:pt idx="2868">
                  <c:v>5.13</c:v>
                </c:pt>
                <c:pt idx="2869">
                  <c:v>5.16</c:v>
                </c:pt>
                <c:pt idx="2870">
                  <c:v>5.13</c:v>
                </c:pt>
                <c:pt idx="2871">
                  <c:v>5.125</c:v>
                </c:pt>
                <c:pt idx="2872">
                  <c:v>5.085</c:v>
                </c:pt>
                <c:pt idx="2873">
                  <c:v>5.13</c:v>
                </c:pt>
                <c:pt idx="2874">
                  <c:v>5.05</c:v>
                </c:pt>
                <c:pt idx="2875">
                  <c:v>5.0199999999999996</c:v>
                </c:pt>
                <c:pt idx="2876">
                  <c:v>5.05</c:v>
                </c:pt>
                <c:pt idx="2877">
                  <c:v>5.0549999999999997</c:v>
                </c:pt>
                <c:pt idx="2878">
                  <c:v>5.15</c:v>
                </c:pt>
                <c:pt idx="2879">
                  <c:v>5.1849999999999996</c:v>
                </c:pt>
                <c:pt idx="2880">
                  <c:v>5.24</c:v>
                </c:pt>
                <c:pt idx="2881">
                  <c:v>5.3150000000000004</c:v>
                </c:pt>
                <c:pt idx="2882">
                  <c:v>5.24</c:v>
                </c:pt>
                <c:pt idx="2883">
                  <c:v>5.2</c:v>
                </c:pt>
                <c:pt idx="2884">
                  <c:v>5.23</c:v>
                </c:pt>
                <c:pt idx="2885">
                  <c:v>5.21</c:v>
                </c:pt>
                <c:pt idx="2886">
                  <c:v>5.2949999999999999</c:v>
                </c:pt>
                <c:pt idx="2887">
                  <c:v>5.3449999999999998</c:v>
                </c:pt>
                <c:pt idx="2888">
                  <c:v>5.1550000000000002</c:v>
                </c:pt>
                <c:pt idx="2889">
                  <c:v>5.23</c:v>
                </c:pt>
                <c:pt idx="2890">
                  <c:v>5.26</c:v>
                </c:pt>
                <c:pt idx="2891">
                  <c:v>5.3849999999999998</c:v>
                </c:pt>
                <c:pt idx="2892">
                  <c:v>5.24</c:v>
                </c:pt>
                <c:pt idx="2893">
                  <c:v>5.2949999999999999</c:v>
                </c:pt>
                <c:pt idx="2894">
                  <c:v>5.2350000000000003</c:v>
                </c:pt>
                <c:pt idx="2895">
                  <c:v>5.3049999999999997</c:v>
                </c:pt>
                <c:pt idx="2896">
                  <c:v>5.3</c:v>
                </c:pt>
                <c:pt idx="2897">
                  <c:v>5.4749999999999996</c:v>
                </c:pt>
                <c:pt idx="2898">
                  <c:v>5.4950000000000001</c:v>
                </c:pt>
                <c:pt idx="2899">
                  <c:v>5.41</c:v>
                </c:pt>
                <c:pt idx="2900">
                  <c:v>5.585</c:v>
                </c:pt>
                <c:pt idx="2901">
                  <c:v>5.6150000000000002</c:v>
                </c:pt>
                <c:pt idx="2902">
                  <c:v>5.55</c:v>
                </c:pt>
                <c:pt idx="2903">
                  <c:v>5.59</c:v>
                </c:pt>
                <c:pt idx="2904">
                  <c:v>5.53</c:v>
                </c:pt>
                <c:pt idx="2905">
                  <c:v>5.5350000000000001</c:v>
                </c:pt>
                <c:pt idx="2906">
                  <c:v>5.4349999999999996</c:v>
                </c:pt>
                <c:pt idx="2907">
                  <c:v>5.51</c:v>
                </c:pt>
                <c:pt idx="2908">
                  <c:v>5.47</c:v>
                </c:pt>
                <c:pt idx="2909">
                  <c:v>5.59</c:v>
                </c:pt>
                <c:pt idx="2910">
                  <c:v>5.51</c:v>
                </c:pt>
                <c:pt idx="2911">
                  <c:v>5.44</c:v>
                </c:pt>
                <c:pt idx="2912">
                  <c:v>5.37</c:v>
                </c:pt>
                <c:pt idx="2913">
                  <c:v>5.37</c:v>
                </c:pt>
                <c:pt idx="2914">
                  <c:v>5.25</c:v>
                </c:pt>
                <c:pt idx="2915">
                  <c:v>5.27</c:v>
                </c:pt>
                <c:pt idx="2916">
                  <c:v>5.125</c:v>
                </c:pt>
                <c:pt idx="2917">
                  <c:v>5.1749999999999998</c:v>
                </c:pt>
                <c:pt idx="2918">
                  <c:v>5.1550000000000002</c:v>
                </c:pt>
                <c:pt idx="2919">
                  <c:v>5</c:v>
                </c:pt>
                <c:pt idx="2920">
                  <c:v>4.875</c:v>
                </c:pt>
                <c:pt idx="2921">
                  <c:v>4.91</c:v>
                </c:pt>
                <c:pt idx="2922">
                  <c:v>4.8650000000000002</c:v>
                </c:pt>
                <c:pt idx="2923">
                  <c:v>4.93</c:v>
                </c:pt>
                <c:pt idx="2924">
                  <c:v>5.1100000000000003</c:v>
                </c:pt>
                <c:pt idx="2925">
                  <c:v>5.07</c:v>
                </c:pt>
                <c:pt idx="2926">
                  <c:v>5.085</c:v>
                </c:pt>
                <c:pt idx="2927">
                  <c:v>5.0999999999999996</c:v>
                </c:pt>
                <c:pt idx="2928">
                  <c:v>5.17</c:v>
                </c:pt>
                <c:pt idx="2929">
                  <c:v>5.2249999999999996</c:v>
                </c:pt>
                <c:pt idx="2930">
                  <c:v>5.19</c:v>
                </c:pt>
                <c:pt idx="2931">
                  <c:v>5.32</c:v>
                </c:pt>
                <c:pt idx="2932">
                  <c:v>5.38</c:v>
                </c:pt>
                <c:pt idx="2933">
                  <c:v>5.25</c:v>
                </c:pt>
                <c:pt idx="2934">
                  <c:v>5.2</c:v>
                </c:pt>
                <c:pt idx="2935">
                  <c:v>5.33</c:v>
                </c:pt>
                <c:pt idx="2936">
                  <c:v>5.3849999999999998</c:v>
                </c:pt>
                <c:pt idx="2937">
                  <c:v>5.1100000000000003</c:v>
                </c:pt>
                <c:pt idx="2938">
                  <c:v>5.0049999999999999</c:v>
                </c:pt>
                <c:pt idx="2939">
                  <c:v>4.97</c:v>
                </c:pt>
                <c:pt idx="2940">
                  <c:v>5.04</c:v>
                </c:pt>
                <c:pt idx="2941">
                  <c:v>5.125</c:v>
                </c:pt>
                <c:pt idx="2942">
                  <c:v>5.2</c:v>
                </c:pt>
                <c:pt idx="2943">
                  <c:v>5.1100000000000003</c:v>
                </c:pt>
                <c:pt idx="2944">
                  <c:v>5.08</c:v>
                </c:pt>
                <c:pt idx="2945">
                  <c:v>4.9400000000000004</c:v>
                </c:pt>
                <c:pt idx="2946">
                  <c:v>4.7949999999999999</c:v>
                </c:pt>
                <c:pt idx="2947">
                  <c:v>4.875</c:v>
                </c:pt>
                <c:pt idx="2948">
                  <c:v>4.8650000000000002</c:v>
                </c:pt>
                <c:pt idx="2949">
                  <c:v>4.75</c:v>
                </c:pt>
                <c:pt idx="2950">
                  <c:v>4.6550000000000002</c:v>
                </c:pt>
                <c:pt idx="2951">
                  <c:v>4.76</c:v>
                </c:pt>
                <c:pt idx="2952">
                  <c:v>4.7649999999999997</c:v>
                </c:pt>
                <c:pt idx="2953">
                  <c:v>4.67</c:v>
                </c:pt>
                <c:pt idx="2954">
                  <c:v>4.7350000000000003</c:v>
                </c:pt>
                <c:pt idx="2955">
                  <c:v>4.7149999999999999</c:v>
                </c:pt>
                <c:pt idx="2956">
                  <c:v>4.66</c:v>
                </c:pt>
                <c:pt idx="2957">
                  <c:v>4.6449999999999996</c:v>
                </c:pt>
                <c:pt idx="2958">
                  <c:v>4.5350000000000001</c:v>
                </c:pt>
                <c:pt idx="2959">
                  <c:v>4.3550000000000004</c:v>
                </c:pt>
                <c:pt idx="2960">
                  <c:v>4.3600000000000003</c:v>
                </c:pt>
                <c:pt idx="2961">
                  <c:v>4.3650000000000002</c:v>
                </c:pt>
                <c:pt idx="2962">
                  <c:v>4.43</c:v>
                </c:pt>
                <c:pt idx="2963">
                  <c:v>4.3949999999999996</c:v>
                </c:pt>
                <c:pt idx="2964">
                  <c:v>4.3949999999999996</c:v>
                </c:pt>
                <c:pt idx="2965">
                  <c:v>4.4349999999999996</c:v>
                </c:pt>
                <c:pt idx="2966">
                  <c:v>4.4050000000000002</c:v>
                </c:pt>
                <c:pt idx="2967">
                  <c:v>4.2300000000000004</c:v>
                </c:pt>
                <c:pt idx="2968">
                  <c:v>4.2549999999999999</c:v>
                </c:pt>
                <c:pt idx="2969">
                  <c:v>4.12</c:v>
                </c:pt>
                <c:pt idx="2970">
                  <c:v>4.0750000000000002</c:v>
                </c:pt>
                <c:pt idx="2971">
                  <c:v>3.9950000000000001</c:v>
                </c:pt>
                <c:pt idx="2972">
                  <c:v>4</c:v>
                </c:pt>
                <c:pt idx="2973">
                  <c:v>3.88</c:v>
                </c:pt>
                <c:pt idx="2974">
                  <c:v>3.9550000000000001</c:v>
                </c:pt>
                <c:pt idx="2975">
                  <c:v>4.03</c:v>
                </c:pt>
                <c:pt idx="2976">
                  <c:v>4.0449999999999999</c:v>
                </c:pt>
                <c:pt idx="2977">
                  <c:v>4.04</c:v>
                </c:pt>
                <c:pt idx="2978">
                  <c:v>3.9750000000000001</c:v>
                </c:pt>
                <c:pt idx="2979">
                  <c:v>4.1749999999999998</c:v>
                </c:pt>
                <c:pt idx="2980">
                  <c:v>4.1100000000000003</c:v>
                </c:pt>
                <c:pt idx="2981">
                  <c:v>4.08</c:v>
                </c:pt>
                <c:pt idx="2982">
                  <c:v>4.12</c:v>
                </c:pt>
                <c:pt idx="2983">
                  <c:v>4.16</c:v>
                </c:pt>
                <c:pt idx="2984">
                  <c:v>4.1100000000000003</c:v>
                </c:pt>
                <c:pt idx="2985">
                  <c:v>4.12</c:v>
                </c:pt>
                <c:pt idx="2986">
                  <c:v>4.1749999999999998</c:v>
                </c:pt>
                <c:pt idx="2987">
                  <c:v>4.13</c:v>
                </c:pt>
                <c:pt idx="2988">
                  <c:v>4.0149999999999997</c:v>
                </c:pt>
                <c:pt idx="2989">
                  <c:v>3.91</c:v>
                </c:pt>
                <c:pt idx="2990">
                  <c:v>3.8849999999999998</c:v>
                </c:pt>
                <c:pt idx="2991">
                  <c:v>3.89</c:v>
                </c:pt>
                <c:pt idx="2992">
                  <c:v>3.94</c:v>
                </c:pt>
                <c:pt idx="2993">
                  <c:v>4.03</c:v>
                </c:pt>
                <c:pt idx="2994">
                  <c:v>4.0149999999999997</c:v>
                </c:pt>
                <c:pt idx="2995">
                  <c:v>3.9049999999999998</c:v>
                </c:pt>
                <c:pt idx="2996">
                  <c:v>3.8250000000000002</c:v>
                </c:pt>
                <c:pt idx="2997">
                  <c:v>3.76</c:v>
                </c:pt>
                <c:pt idx="2998">
                  <c:v>3.61</c:v>
                </c:pt>
                <c:pt idx="2999">
                  <c:v>3.54</c:v>
                </c:pt>
                <c:pt idx="3000">
                  <c:v>3.7450000000000001</c:v>
                </c:pt>
                <c:pt idx="3001">
                  <c:v>3.7450000000000001</c:v>
                </c:pt>
                <c:pt idx="3002">
                  <c:v>3.68</c:v>
                </c:pt>
                <c:pt idx="3003">
                  <c:v>3.6349999999999998</c:v>
                </c:pt>
                <c:pt idx="3004">
                  <c:v>3.5649999999999999</c:v>
                </c:pt>
                <c:pt idx="3005">
                  <c:v>3.6349999999999998</c:v>
                </c:pt>
                <c:pt idx="3006">
                  <c:v>3.58</c:v>
                </c:pt>
                <c:pt idx="3007">
                  <c:v>3.5049999999999999</c:v>
                </c:pt>
                <c:pt idx="3008">
                  <c:v>3.605</c:v>
                </c:pt>
                <c:pt idx="3009">
                  <c:v>3.72</c:v>
                </c:pt>
                <c:pt idx="3010">
                  <c:v>3.7</c:v>
                </c:pt>
                <c:pt idx="3011">
                  <c:v>3.7250000000000001</c:v>
                </c:pt>
                <c:pt idx="3012">
                  <c:v>3.6749999999999998</c:v>
                </c:pt>
                <c:pt idx="3013">
                  <c:v>3.7250000000000001</c:v>
                </c:pt>
                <c:pt idx="3014">
                  <c:v>3.66</c:v>
                </c:pt>
                <c:pt idx="3015">
                  <c:v>3.67</c:v>
                </c:pt>
                <c:pt idx="3016">
                  <c:v>3.5550000000000002</c:v>
                </c:pt>
                <c:pt idx="3017">
                  <c:v>3.57</c:v>
                </c:pt>
                <c:pt idx="3018">
                  <c:v>3.57</c:v>
                </c:pt>
                <c:pt idx="3019">
                  <c:v>3.58</c:v>
                </c:pt>
                <c:pt idx="3020">
                  <c:v>3.45</c:v>
                </c:pt>
                <c:pt idx="3021">
                  <c:v>3.58</c:v>
                </c:pt>
                <c:pt idx="3022">
                  <c:v>3.74</c:v>
                </c:pt>
                <c:pt idx="3023">
                  <c:v>3.605</c:v>
                </c:pt>
                <c:pt idx="3024">
                  <c:v>3.54</c:v>
                </c:pt>
                <c:pt idx="3025">
                  <c:v>3.59</c:v>
                </c:pt>
                <c:pt idx="3026">
                  <c:v>3.7</c:v>
                </c:pt>
                <c:pt idx="3027">
                  <c:v>3.73</c:v>
                </c:pt>
                <c:pt idx="3028">
                  <c:v>3.7850000000000001</c:v>
                </c:pt>
                <c:pt idx="3029">
                  <c:v>3.5950000000000002</c:v>
                </c:pt>
                <c:pt idx="3030">
                  <c:v>3.4950000000000001</c:v>
                </c:pt>
                <c:pt idx="3031">
                  <c:v>3.39</c:v>
                </c:pt>
                <c:pt idx="3032">
                  <c:v>3.26</c:v>
                </c:pt>
                <c:pt idx="3033">
                  <c:v>3.2650000000000001</c:v>
                </c:pt>
                <c:pt idx="3034">
                  <c:v>3.3250000000000002</c:v>
                </c:pt>
                <c:pt idx="3035">
                  <c:v>3.3650000000000002</c:v>
                </c:pt>
                <c:pt idx="3036">
                  <c:v>3.42</c:v>
                </c:pt>
                <c:pt idx="3037">
                  <c:v>3.4</c:v>
                </c:pt>
                <c:pt idx="3038">
                  <c:v>3.5150000000000001</c:v>
                </c:pt>
                <c:pt idx="3039">
                  <c:v>3.4449999999999998</c:v>
                </c:pt>
                <c:pt idx="3040">
                  <c:v>3.4049999999999998</c:v>
                </c:pt>
                <c:pt idx="3041">
                  <c:v>3.4849999999999999</c:v>
                </c:pt>
                <c:pt idx="3042">
                  <c:v>3.415</c:v>
                </c:pt>
                <c:pt idx="3043">
                  <c:v>3.3</c:v>
                </c:pt>
                <c:pt idx="3044">
                  <c:v>3.4249999999999998</c:v>
                </c:pt>
                <c:pt idx="3045">
                  <c:v>3.42</c:v>
                </c:pt>
                <c:pt idx="3046">
                  <c:v>3.5449999999999999</c:v>
                </c:pt>
                <c:pt idx="3047">
                  <c:v>3.645</c:v>
                </c:pt>
                <c:pt idx="3048">
                  <c:v>3.6749999999999998</c:v>
                </c:pt>
                <c:pt idx="3049">
                  <c:v>3.78</c:v>
                </c:pt>
                <c:pt idx="3050">
                  <c:v>3.8050000000000002</c:v>
                </c:pt>
                <c:pt idx="3051">
                  <c:v>3.7850000000000001</c:v>
                </c:pt>
                <c:pt idx="3052">
                  <c:v>3.5150000000000001</c:v>
                </c:pt>
                <c:pt idx="3053">
                  <c:v>3.5049999999999999</c:v>
                </c:pt>
                <c:pt idx="3054">
                  <c:v>3.6</c:v>
                </c:pt>
                <c:pt idx="3055">
                  <c:v>3.57</c:v>
                </c:pt>
                <c:pt idx="3056">
                  <c:v>3.65</c:v>
                </c:pt>
                <c:pt idx="3057">
                  <c:v>3.62</c:v>
                </c:pt>
                <c:pt idx="3058">
                  <c:v>3.6349999999999998</c:v>
                </c:pt>
                <c:pt idx="3059">
                  <c:v>3.54</c:v>
                </c:pt>
                <c:pt idx="3060">
                  <c:v>3.57</c:v>
                </c:pt>
                <c:pt idx="3061">
                  <c:v>3.61</c:v>
                </c:pt>
                <c:pt idx="3062">
                  <c:v>3.7050000000000001</c:v>
                </c:pt>
                <c:pt idx="3063">
                  <c:v>3.7949999999999999</c:v>
                </c:pt>
                <c:pt idx="3064">
                  <c:v>3.665</c:v>
                </c:pt>
                <c:pt idx="3065">
                  <c:v>3.75</c:v>
                </c:pt>
                <c:pt idx="3066">
                  <c:v>3.895</c:v>
                </c:pt>
                <c:pt idx="3067">
                  <c:v>3.8650000000000002</c:v>
                </c:pt>
                <c:pt idx="3068">
                  <c:v>3.88</c:v>
                </c:pt>
                <c:pt idx="3069">
                  <c:v>3.85</c:v>
                </c:pt>
                <c:pt idx="3070">
                  <c:v>3.81</c:v>
                </c:pt>
                <c:pt idx="3071">
                  <c:v>3.87</c:v>
                </c:pt>
                <c:pt idx="3072">
                  <c:v>3.85</c:v>
                </c:pt>
                <c:pt idx="3073">
                  <c:v>3.93</c:v>
                </c:pt>
                <c:pt idx="3074">
                  <c:v>3.97</c:v>
                </c:pt>
                <c:pt idx="3075">
                  <c:v>4.0449999999999999</c:v>
                </c:pt>
                <c:pt idx="3076">
                  <c:v>3.9950000000000001</c:v>
                </c:pt>
                <c:pt idx="3077">
                  <c:v>4.0149999999999997</c:v>
                </c:pt>
                <c:pt idx="3078">
                  <c:v>3.9249999999999998</c:v>
                </c:pt>
                <c:pt idx="3079">
                  <c:v>3.92</c:v>
                </c:pt>
                <c:pt idx="3080">
                  <c:v>4.08</c:v>
                </c:pt>
                <c:pt idx="3081">
                  <c:v>4.1449999999999996</c:v>
                </c:pt>
                <c:pt idx="3082">
                  <c:v>4.24</c:v>
                </c:pt>
                <c:pt idx="3083">
                  <c:v>4.2050000000000001</c:v>
                </c:pt>
                <c:pt idx="3084">
                  <c:v>4.2699999999999996</c:v>
                </c:pt>
                <c:pt idx="3085">
                  <c:v>4.1950000000000003</c:v>
                </c:pt>
                <c:pt idx="3086">
                  <c:v>4.3550000000000004</c:v>
                </c:pt>
                <c:pt idx="3087">
                  <c:v>4.38</c:v>
                </c:pt>
                <c:pt idx="3088">
                  <c:v>4.57</c:v>
                </c:pt>
                <c:pt idx="3089">
                  <c:v>4.5250000000000004</c:v>
                </c:pt>
                <c:pt idx="3090">
                  <c:v>4.5149999999999997</c:v>
                </c:pt>
                <c:pt idx="3091">
                  <c:v>4.7</c:v>
                </c:pt>
                <c:pt idx="3092">
                  <c:v>4.6399999999999997</c:v>
                </c:pt>
                <c:pt idx="3093">
                  <c:v>4.8849999999999998</c:v>
                </c:pt>
                <c:pt idx="3094">
                  <c:v>4.76</c:v>
                </c:pt>
                <c:pt idx="3095">
                  <c:v>4.78</c:v>
                </c:pt>
                <c:pt idx="3096">
                  <c:v>4.72</c:v>
                </c:pt>
                <c:pt idx="3097">
                  <c:v>4.7549999999999999</c:v>
                </c:pt>
                <c:pt idx="3098">
                  <c:v>4.59</c:v>
                </c:pt>
                <c:pt idx="3099">
                  <c:v>4.5449999999999999</c:v>
                </c:pt>
                <c:pt idx="3100">
                  <c:v>4.6900000000000004</c:v>
                </c:pt>
                <c:pt idx="3101">
                  <c:v>4.7549999999999999</c:v>
                </c:pt>
                <c:pt idx="3102">
                  <c:v>4.8250000000000002</c:v>
                </c:pt>
                <c:pt idx="3103">
                  <c:v>4.8550000000000004</c:v>
                </c:pt>
                <c:pt idx="3104">
                  <c:v>4.87</c:v>
                </c:pt>
                <c:pt idx="3105">
                  <c:v>4.8150000000000004</c:v>
                </c:pt>
                <c:pt idx="3106">
                  <c:v>4.9950000000000001</c:v>
                </c:pt>
                <c:pt idx="3107">
                  <c:v>5.085</c:v>
                </c:pt>
                <c:pt idx="3108">
                  <c:v>5.0750000000000002</c:v>
                </c:pt>
                <c:pt idx="3109">
                  <c:v>4.6449999999999996</c:v>
                </c:pt>
                <c:pt idx="3110">
                  <c:v>4.7</c:v>
                </c:pt>
                <c:pt idx="3111">
                  <c:v>4.58</c:v>
                </c:pt>
                <c:pt idx="3112">
                  <c:v>4.7450000000000001</c:v>
                </c:pt>
                <c:pt idx="3113">
                  <c:v>5.05</c:v>
                </c:pt>
                <c:pt idx="3114">
                  <c:v>5.15</c:v>
                </c:pt>
                <c:pt idx="3115">
                  <c:v>5.24</c:v>
                </c:pt>
                <c:pt idx="3116">
                  <c:v>5.1950000000000003</c:v>
                </c:pt>
                <c:pt idx="3117">
                  <c:v>5.44</c:v>
                </c:pt>
                <c:pt idx="3118">
                  <c:v>5.43</c:v>
                </c:pt>
                <c:pt idx="3119">
                  <c:v>5.5549999999999997</c:v>
                </c:pt>
                <c:pt idx="3120">
                  <c:v>5.585</c:v>
                </c:pt>
                <c:pt idx="3121">
                  <c:v>5.62</c:v>
                </c:pt>
                <c:pt idx="3122">
                  <c:v>5.6749999999999998</c:v>
                </c:pt>
                <c:pt idx="3123">
                  <c:v>5.4550000000000001</c:v>
                </c:pt>
                <c:pt idx="3124">
                  <c:v>5.37</c:v>
                </c:pt>
                <c:pt idx="3125">
                  <c:v>5.4749999999999996</c:v>
                </c:pt>
                <c:pt idx="3126">
                  <c:v>5.36</c:v>
                </c:pt>
                <c:pt idx="3127">
                  <c:v>5.43</c:v>
                </c:pt>
                <c:pt idx="3128">
                  <c:v>5.625</c:v>
                </c:pt>
                <c:pt idx="3129">
                  <c:v>5.5750000000000002</c:v>
                </c:pt>
                <c:pt idx="3130">
                  <c:v>5.5549999999999997</c:v>
                </c:pt>
                <c:pt idx="3131">
                  <c:v>5.5750000000000002</c:v>
                </c:pt>
                <c:pt idx="3132">
                  <c:v>5.68</c:v>
                </c:pt>
                <c:pt idx="3133">
                  <c:v>5.5549999999999997</c:v>
                </c:pt>
                <c:pt idx="3134">
                  <c:v>5.68</c:v>
                </c:pt>
                <c:pt idx="3135">
                  <c:v>5.64</c:v>
                </c:pt>
                <c:pt idx="3136">
                  <c:v>5.6550000000000002</c:v>
                </c:pt>
                <c:pt idx="3137">
                  <c:v>5.67</c:v>
                </c:pt>
                <c:pt idx="3138">
                  <c:v>5.69</c:v>
                </c:pt>
                <c:pt idx="3139">
                  <c:v>5.7149999999999999</c:v>
                </c:pt>
                <c:pt idx="3140">
                  <c:v>5.6449999999999996</c:v>
                </c:pt>
                <c:pt idx="3141">
                  <c:v>5.66</c:v>
                </c:pt>
                <c:pt idx="3142">
                  <c:v>5.7149999999999999</c:v>
                </c:pt>
                <c:pt idx="3143">
                  <c:v>5.71</c:v>
                </c:pt>
                <c:pt idx="3144">
                  <c:v>5.6449999999999996</c:v>
                </c:pt>
                <c:pt idx="3145">
                  <c:v>5.77</c:v>
                </c:pt>
                <c:pt idx="3146">
                  <c:v>5.7149999999999999</c:v>
                </c:pt>
                <c:pt idx="3147">
                  <c:v>5.72</c:v>
                </c:pt>
                <c:pt idx="3148">
                  <c:v>5.7350000000000003</c:v>
                </c:pt>
                <c:pt idx="3149">
                  <c:v>5.77</c:v>
                </c:pt>
                <c:pt idx="3150">
                  <c:v>5.7649999999999997</c:v>
                </c:pt>
                <c:pt idx="3151">
                  <c:v>5.78</c:v>
                </c:pt>
                <c:pt idx="3152">
                  <c:v>5.8550000000000004</c:v>
                </c:pt>
                <c:pt idx="3153">
                  <c:v>5.85</c:v>
                </c:pt>
                <c:pt idx="3154">
                  <c:v>5.88</c:v>
                </c:pt>
                <c:pt idx="3155">
                  <c:v>5.9249999999999998</c:v>
                </c:pt>
                <c:pt idx="3156">
                  <c:v>5.88</c:v>
                </c:pt>
                <c:pt idx="3157">
                  <c:v>6.0549999999999997</c:v>
                </c:pt>
                <c:pt idx="3158">
                  <c:v>6.1550000000000002</c:v>
                </c:pt>
                <c:pt idx="3159">
                  <c:v>6.2050000000000001</c:v>
                </c:pt>
                <c:pt idx="3160">
                  <c:v>6.25</c:v>
                </c:pt>
                <c:pt idx="3161">
                  <c:v>6.2350000000000003</c:v>
                </c:pt>
                <c:pt idx="3162">
                  <c:v>6.2549999999999999</c:v>
                </c:pt>
                <c:pt idx="3163">
                  <c:v>6.38</c:v>
                </c:pt>
                <c:pt idx="3164">
                  <c:v>6.4550000000000001</c:v>
                </c:pt>
                <c:pt idx="3165">
                  <c:v>6.4749999999999996</c:v>
                </c:pt>
                <c:pt idx="3166">
                  <c:v>6.43</c:v>
                </c:pt>
                <c:pt idx="3167">
                  <c:v>6.38</c:v>
                </c:pt>
                <c:pt idx="3168">
                  <c:v>6.335</c:v>
                </c:pt>
                <c:pt idx="3169">
                  <c:v>6.33</c:v>
                </c:pt>
                <c:pt idx="3170">
                  <c:v>6.35</c:v>
                </c:pt>
                <c:pt idx="3171">
                  <c:v>6.4450000000000003</c:v>
                </c:pt>
                <c:pt idx="3172">
                  <c:v>6.43</c:v>
                </c:pt>
                <c:pt idx="3173">
                  <c:v>6.39</c:v>
                </c:pt>
                <c:pt idx="3174">
                  <c:v>6.43</c:v>
                </c:pt>
                <c:pt idx="3175">
                  <c:v>6.44</c:v>
                </c:pt>
                <c:pt idx="3176">
                  <c:v>6.49</c:v>
                </c:pt>
                <c:pt idx="3177">
                  <c:v>6.55</c:v>
                </c:pt>
                <c:pt idx="3178">
                  <c:v>6.6150000000000002</c:v>
                </c:pt>
                <c:pt idx="3179">
                  <c:v>6.67</c:v>
                </c:pt>
                <c:pt idx="3180">
                  <c:v>6.6050000000000004</c:v>
                </c:pt>
                <c:pt idx="3181">
                  <c:v>6.5650000000000004</c:v>
                </c:pt>
                <c:pt idx="3182">
                  <c:v>6.57</c:v>
                </c:pt>
                <c:pt idx="3183">
                  <c:v>6.6349999999999998</c:v>
                </c:pt>
                <c:pt idx="3184">
                  <c:v>6.63</c:v>
                </c:pt>
                <c:pt idx="3185">
                  <c:v>6.71</c:v>
                </c:pt>
                <c:pt idx="3186">
                  <c:v>6.6950000000000003</c:v>
                </c:pt>
                <c:pt idx="3187">
                  <c:v>6.7750000000000004</c:v>
                </c:pt>
                <c:pt idx="3188">
                  <c:v>6.7</c:v>
                </c:pt>
                <c:pt idx="3189">
                  <c:v>6.69</c:v>
                </c:pt>
                <c:pt idx="3190">
                  <c:v>6.75</c:v>
                </c:pt>
                <c:pt idx="3191">
                  <c:v>6.86</c:v>
                </c:pt>
                <c:pt idx="3192">
                  <c:v>6.85</c:v>
                </c:pt>
                <c:pt idx="3193">
                  <c:v>6.7149999999999999</c:v>
                </c:pt>
                <c:pt idx="3194">
                  <c:v>6.82</c:v>
                </c:pt>
                <c:pt idx="3195">
                  <c:v>6.835</c:v>
                </c:pt>
                <c:pt idx="3196">
                  <c:v>6.7149999999999999</c:v>
                </c:pt>
                <c:pt idx="3197">
                  <c:v>6.6</c:v>
                </c:pt>
                <c:pt idx="3198">
                  <c:v>6.61</c:v>
                </c:pt>
                <c:pt idx="3199">
                  <c:v>6.5049999999999999</c:v>
                </c:pt>
                <c:pt idx="3200">
                  <c:v>6.5750000000000002</c:v>
                </c:pt>
                <c:pt idx="3201">
                  <c:v>6.59</c:v>
                </c:pt>
                <c:pt idx="3202">
                  <c:v>6.67</c:v>
                </c:pt>
                <c:pt idx="3203">
                  <c:v>6.6</c:v>
                </c:pt>
                <c:pt idx="3204">
                  <c:v>6.5949999999999998</c:v>
                </c:pt>
                <c:pt idx="3205">
                  <c:v>6.5250000000000004</c:v>
                </c:pt>
                <c:pt idx="3206">
                  <c:v>6.59</c:v>
                </c:pt>
                <c:pt idx="3207">
                  <c:v>6.5049999999999999</c:v>
                </c:pt>
                <c:pt idx="3208">
                  <c:v>6.3650000000000002</c:v>
                </c:pt>
                <c:pt idx="3209">
                  <c:v>6.39</c:v>
                </c:pt>
                <c:pt idx="3210">
                  <c:v>6.1749999999999998</c:v>
                </c:pt>
                <c:pt idx="3211">
                  <c:v>6.2050000000000001</c:v>
                </c:pt>
                <c:pt idx="3212">
                  <c:v>6.21</c:v>
                </c:pt>
                <c:pt idx="3213">
                  <c:v>6.17</c:v>
                </c:pt>
                <c:pt idx="3214">
                  <c:v>6.1050000000000004</c:v>
                </c:pt>
                <c:pt idx="3215">
                  <c:v>6.08</c:v>
                </c:pt>
                <c:pt idx="3216">
                  <c:v>6.1</c:v>
                </c:pt>
                <c:pt idx="3217">
                  <c:v>6.19</c:v>
                </c:pt>
                <c:pt idx="3218">
                  <c:v>6.28</c:v>
                </c:pt>
                <c:pt idx="3219">
                  <c:v>6.2850000000000001</c:v>
                </c:pt>
                <c:pt idx="3220">
                  <c:v>6.3250000000000002</c:v>
                </c:pt>
                <c:pt idx="3221">
                  <c:v>6.2149999999999999</c:v>
                </c:pt>
                <c:pt idx="3222">
                  <c:v>6.17</c:v>
                </c:pt>
                <c:pt idx="3223">
                  <c:v>6.2649999999999997</c:v>
                </c:pt>
                <c:pt idx="3224">
                  <c:v>6.32</c:v>
                </c:pt>
                <c:pt idx="3225">
                  <c:v>6.32</c:v>
                </c:pt>
                <c:pt idx="3226">
                  <c:v>6.3250000000000002</c:v>
                </c:pt>
                <c:pt idx="3227">
                  <c:v>6.34</c:v>
                </c:pt>
                <c:pt idx="3228">
                  <c:v>6.25</c:v>
                </c:pt>
                <c:pt idx="3229">
                  <c:v>6.32</c:v>
                </c:pt>
                <c:pt idx="3230">
                  <c:v>6.18</c:v>
                </c:pt>
                <c:pt idx="3231">
                  <c:v>6.14</c:v>
                </c:pt>
                <c:pt idx="3232">
                  <c:v>6.08</c:v>
                </c:pt>
                <c:pt idx="3233">
                  <c:v>6.0350000000000001</c:v>
                </c:pt>
                <c:pt idx="3234">
                  <c:v>6.0149999999999997</c:v>
                </c:pt>
                <c:pt idx="3235">
                  <c:v>6.15</c:v>
                </c:pt>
                <c:pt idx="3236">
                  <c:v>6.0949999999999998</c:v>
                </c:pt>
                <c:pt idx="3237">
                  <c:v>6.15</c:v>
                </c:pt>
                <c:pt idx="3238">
                  <c:v>6.1950000000000003</c:v>
                </c:pt>
                <c:pt idx="3239">
                  <c:v>6.1449999999999996</c:v>
                </c:pt>
                <c:pt idx="3240">
                  <c:v>6.2050000000000001</c:v>
                </c:pt>
                <c:pt idx="3241">
                  <c:v>6.1749999999999998</c:v>
                </c:pt>
                <c:pt idx="3242">
                  <c:v>6.18</c:v>
                </c:pt>
                <c:pt idx="3243">
                  <c:v>6.0250000000000004</c:v>
                </c:pt>
                <c:pt idx="3244">
                  <c:v>6.0949999999999998</c:v>
                </c:pt>
                <c:pt idx="3245">
                  <c:v>6.1749999999999998</c:v>
                </c:pt>
                <c:pt idx="3246">
                  <c:v>6.07</c:v>
                </c:pt>
                <c:pt idx="3247">
                  <c:v>6.1150000000000002</c:v>
                </c:pt>
                <c:pt idx="3248">
                  <c:v>6.1550000000000002</c:v>
                </c:pt>
                <c:pt idx="3249">
                  <c:v>6</c:v>
                </c:pt>
                <c:pt idx="3250">
                  <c:v>6.09</c:v>
                </c:pt>
                <c:pt idx="3251">
                  <c:v>5.9950000000000001</c:v>
                </c:pt>
                <c:pt idx="3252">
                  <c:v>5.92</c:v>
                </c:pt>
                <c:pt idx="3253">
                  <c:v>6.07</c:v>
                </c:pt>
                <c:pt idx="3254">
                  <c:v>6.12</c:v>
                </c:pt>
                <c:pt idx="3255">
                  <c:v>6.06</c:v>
                </c:pt>
                <c:pt idx="3256">
                  <c:v>6.125</c:v>
                </c:pt>
                <c:pt idx="3257">
                  <c:v>5.98</c:v>
                </c:pt>
                <c:pt idx="3258">
                  <c:v>6.04</c:v>
                </c:pt>
                <c:pt idx="3259">
                  <c:v>6.21</c:v>
                </c:pt>
                <c:pt idx="3260">
                  <c:v>6.18</c:v>
                </c:pt>
                <c:pt idx="3261">
                  <c:v>6.1950000000000003</c:v>
                </c:pt>
                <c:pt idx="3262">
                  <c:v>6.31</c:v>
                </c:pt>
                <c:pt idx="3263">
                  <c:v>6.35</c:v>
                </c:pt>
                <c:pt idx="3264">
                  <c:v>6.55</c:v>
                </c:pt>
                <c:pt idx="3265">
                  <c:v>6.58</c:v>
                </c:pt>
                <c:pt idx="3266">
                  <c:v>6.58</c:v>
                </c:pt>
                <c:pt idx="3267">
                  <c:v>6.6150000000000002</c:v>
                </c:pt>
                <c:pt idx="3268">
                  <c:v>6.5549999999999997</c:v>
                </c:pt>
                <c:pt idx="3269">
                  <c:v>6.61</c:v>
                </c:pt>
                <c:pt idx="3270">
                  <c:v>6.6050000000000004</c:v>
                </c:pt>
                <c:pt idx="3271">
                  <c:v>6.6849999999999996</c:v>
                </c:pt>
                <c:pt idx="3272">
                  <c:v>6.585</c:v>
                </c:pt>
                <c:pt idx="3273">
                  <c:v>6.54</c:v>
                </c:pt>
                <c:pt idx="3274">
                  <c:v>6.56</c:v>
                </c:pt>
                <c:pt idx="3275">
                  <c:v>6.46</c:v>
                </c:pt>
                <c:pt idx="3276">
                  <c:v>6.4649999999999999</c:v>
                </c:pt>
                <c:pt idx="3277">
                  <c:v>6.4550000000000001</c:v>
                </c:pt>
                <c:pt idx="3278">
                  <c:v>6.38</c:v>
                </c:pt>
                <c:pt idx="3279">
                  <c:v>6.34</c:v>
                </c:pt>
                <c:pt idx="3280">
                  <c:v>6.33</c:v>
                </c:pt>
                <c:pt idx="3281">
                  <c:v>6.41</c:v>
                </c:pt>
                <c:pt idx="3282">
                  <c:v>6.47</c:v>
                </c:pt>
                <c:pt idx="3283">
                  <c:v>6.3949999999999996</c:v>
                </c:pt>
                <c:pt idx="3284">
                  <c:v>6.36</c:v>
                </c:pt>
                <c:pt idx="3285">
                  <c:v>6.3449999999999998</c:v>
                </c:pt>
                <c:pt idx="3286">
                  <c:v>6.37</c:v>
                </c:pt>
                <c:pt idx="3287">
                  <c:v>6.4550000000000001</c:v>
                </c:pt>
                <c:pt idx="3288">
                  <c:v>6.2949999999999999</c:v>
                </c:pt>
                <c:pt idx="3289">
                  <c:v>6.2</c:v>
                </c:pt>
                <c:pt idx="3290">
                  <c:v>6.13</c:v>
                </c:pt>
                <c:pt idx="3291">
                  <c:v>6.3049999999999997</c:v>
                </c:pt>
                <c:pt idx="3292">
                  <c:v>6.31</c:v>
                </c:pt>
                <c:pt idx="3293">
                  <c:v>6.31</c:v>
                </c:pt>
                <c:pt idx="3294">
                  <c:v>6.27</c:v>
                </c:pt>
                <c:pt idx="3295">
                  <c:v>6.32</c:v>
                </c:pt>
                <c:pt idx="3296">
                  <c:v>6.3150000000000004</c:v>
                </c:pt>
                <c:pt idx="3297">
                  <c:v>6.37</c:v>
                </c:pt>
                <c:pt idx="3298">
                  <c:v>6.3849999999999998</c:v>
                </c:pt>
                <c:pt idx="3299">
                  <c:v>6.375</c:v>
                </c:pt>
                <c:pt idx="3300">
                  <c:v>6.3650000000000002</c:v>
                </c:pt>
                <c:pt idx="3301">
                  <c:v>6.3</c:v>
                </c:pt>
                <c:pt idx="3302">
                  <c:v>6.3949999999999996</c:v>
                </c:pt>
                <c:pt idx="3303">
                  <c:v>6.415</c:v>
                </c:pt>
                <c:pt idx="3304">
                  <c:v>6.6</c:v>
                </c:pt>
                <c:pt idx="3305">
                  <c:v>6.59</c:v>
                </c:pt>
                <c:pt idx="3306">
                  <c:v>6.64</c:v>
                </c:pt>
                <c:pt idx="3307">
                  <c:v>6.6550000000000002</c:v>
                </c:pt>
                <c:pt idx="3308">
                  <c:v>6.6449999999999996</c:v>
                </c:pt>
                <c:pt idx="3309">
                  <c:v>6.5650000000000004</c:v>
                </c:pt>
                <c:pt idx="3310">
                  <c:v>6.54</c:v>
                </c:pt>
                <c:pt idx="3311">
                  <c:v>6.5750000000000002</c:v>
                </c:pt>
                <c:pt idx="3312">
                  <c:v>6.55</c:v>
                </c:pt>
                <c:pt idx="3313">
                  <c:v>6.5449999999999999</c:v>
                </c:pt>
                <c:pt idx="3314">
                  <c:v>6.5449999999999999</c:v>
                </c:pt>
                <c:pt idx="3315">
                  <c:v>6.51</c:v>
                </c:pt>
                <c:pt idx="3316">
                  <c:v>6.41</c:v>
                </c:pt>
                <c:pt idx="3317">
                  <c:v>6.4850000000000003</c:v>
                </c:pt>
                <c:pt idx="3318">
                  <c:v>6.37</c:v>
                </c:pt>
                <c:pt idx="3319">
                  <c:v>6.26</c:v>
                </c:pt>
                <c:pt idx="3320">
                  <c:v>6.23</c:v>
                </c:pt>
                <c:pt idx="3321">
                  <c:v>6.2050000000000001</c:v>
                </c:pt>
                <c:pt idx="3322">
                  <c:v>6.2450000000000001</c:v>
                </c:pt>
                <c:pt idx="3323">
                  <c:v>6.2450000000000001</c:v>
                </c:pt>
                <c:pt idx="3324">
                  <c:v>6.2649999999999997</c:v>
                </c:pt>
                <c:pt idx="3325">
                  <c:v>6.2450000000000001</c:v>
                </c:pt>
                <c:pt idx="3326">
                  <c:v>6.2050000000000001</c:v>
                </c:pt>
                <c:pt idx="3327">
                  <c:v>6.165</c:v>
                </c:pt>
                <c:pt idx="3328">
                  <c:v>6.23</c:v>
                </c:pt>
                <c:pt idx="3329">
                  <c:v>6.1449999999999996</c:v>
                </c:pt>
                <c:pt idx="3330">
                  <c:v>6.15</c:v>
                </c:pt>
                <c:pt idx="3331">
                  <c:v>6.2249999999999996</c:v>
                </c:pt>
                <c:pt idx="3332">
                  <c:v>6.28</c:v>
                </c:pt>
                <c:pt idx="3333">
                  <c:v>6.37</c:v>
                </c:pt>
                <c:pt idx="3334">
                  <c:v>6.37</c:v>
                </c:pt>
                <c:pt idx="3335">
                  <c:v>6.46</c:v>
                </c:pt>
                <c:pt idx="3336">
                  <c:v>6.48</c:v>
                </c:pt>
                <c:pt idx="3337">
                  <c:v>6.375</c:v>
                </c:pt>
                <c:pt idx="3338">
                  <c:v>6.34</c:v>
                </c:pt>
                <c:pt idx="3339">
                  <c:v>6.41</c:v>
                </c:pt>
                <c:pt idx="3340">
                  <c:v>6.39</c:v>
                </c:pt>
                <c:pt idx="3341">
                  <c:v>6.55</c:v>
                </c:pt>
                <c:pt idx="3342">
                  <c:v>6.5449999999999999</c:v>
                </c:pt>
                <c:pt idx="3343">
                  <c:v>6.59</c:v>
                </c:pt>
                <c:pt idx="3344">
                  <c:v>6.5449999999999999</c:v>
                </c:pt>
                <c:pt idx="3345">
                  <c:v>6.6150000000000002</c:v>
                </c:pt>
                <c:pt idx="3346">
                  <c:v>6.51</c:v>
                </c:pt>
                <c:pt idx="3347">
                  <c:v>6.4649999999999999</c:v>
                </c:pt>
                <c:pt idx="3348">
                  <c:v>6.45</c:v>
                </c:pt>
                <c:pt idx="3349">
                  <c:v>6.41</c:v>
                </c:pt>
                <c:pt idx="3350">
                  <c:v>6.39</c:v>
                </c:pt>
                <c:pt idx="3351">
                  <c:v>6.4550000000000001</c:v>
                </c:pt>
                <c:pt idx="3352">
                  <c:v>6.4349999999999996</c:v>
                </c:pt>
                <c:pt idx="3353">
                  <c:v>6.4</c:v>
                </c:pt>
                <c:pt idx="3354">
                  <c:v>6.41</c:v>
                </c:pt>
                <c:pt idx="3355">
                  <c:v>6.4649999999999999</c:v>
                </c:pt>
                <c:pt idx="3356">
                  <c:v>6.4950000000000001</c:v>
                </c:pt>
                <c:pt idx="3357">
                  <c:v>6.54</c:v>
                </c:pt>
                <c:pt idx="3358">
                  <c:v>6.52</c:v>
                </c:pt>
                <c:pt idx="3359">
                  <c:v>6.4950000000000001</c:v>
                </c:pt>
                <c:pt idx="3360">
                  <c:v>6.4950000000000001</c:v>
                </c:pt>
                <c:pt idx="3361">
                  <c:v>6.5</c:v>
                </c:pt>
                <c:pt idx="3362">
                  <c:v>6.5</c:v>
                </c:pt>
                <c:pt idx="3363">
                  <c:v>6.4850000000000003</c:v>
                </c:pt>
                <c:pt idx="3364">
                  <c:v>6.415</c:v>
                </c:pt>
                <c:pt idx="3365">
                  <c:v>6.415</c:v>
                </c:pt>
                <c:pt idx="3366">
                  <c:v>6.41</c:v>
                </c:pt>
                <c:pt idx="3367">
                  <c:v>6.4</c:v>
                </c:pt>
                <c:pt idx="3368">
                  <c:v>6.4</c:v>
                </c:pt>
                <c:pt idx="3369">
                  <c:v>6.375</c:v>
                </c:pt>
                <c:pt idx="3370">
                  <c:v>6.375</c:v>
                </c:pt>
                <c:pt idx="3371">
                  <c:v>6.3550000000000004</c:v>
                </c:pt>
                <c:pt idx="3372">
                  <c:v>6.375</c:v>
                </c:pt>
                <c:pt idx="3373">
                  <c:v>6.3949999999999996</c:v>
                </c:pt>
                <c:pt idx="3374">
                  <c:v>6.35</c:v>
                </c:pt>
                <c:pt idx="3375">
                  <c:v>6.2750000000000004</c:v>
                </c:pt>
                <c:pt idx="3376">
                  <c:v>6.1849999999999996</c:v>
                </c:pt>
                <c:pt idx="3377">
                  <c:v>6.14</c:v>
                </c:pt>
                <c:pt idx="3378">
                  <c:v>6.1150000000000002</c:v>
                </c:pt>
                <c:pt idx="3379">
                  <c:v>6.12</c:v>
                </c:pt>
                <c:pt idx="3380">
                  <c:v>6.0750000000000002</c:v>
                </c:pt>
                <c:pt idx="3381">
                  <c:v>6.08</c:v>
                </c:pt>
                <c:pt idx="3382">
                  <c:v>6.07</c:v>
                </c:pt>
                <c:pt idx="3383">
                  <c:v>6.04</c:v>
                </c:pt>
                <c:pt idx="3384">
                  <c:v>6.14</c:v>
                </c:pt>
                <c:pt idx="3385">
                  <c:v>6.18</c:v>
                </c:pt>
                <c:pt idx="3386">
                  <c:v>6.165</c:v>
                </c:pt>
                <c:pt idx="3387">
                  <c:v>6.13</c:v>
                </c:pt>
                <c:pt idx="3388">
                  <c:v>6.11</c:v>
                </c:pt>
                <c:pt idx="3389">
                  <c:v>6.085</c:v>
                </c:pt>
                <c:pt idx="3390">
                  <c:v>6.0449999999999999</c:v>
                </c:pt>
                <c:pt idx="3391">
                  <c:v>6.11</c:v>
                </c:pt>
                <c:pt idx="3392">
                  <c:v>6.1749999999999998</c:v>
                </c:pt>
                <c:pt idx="3393">
                  <c:v>6.11</c:v>
                </c:pt>
                <c:pt idx="3394">
                  <c:v>6.12</c:v>
                </c:pt>
                <c:pt idx="3395">
                  <c:v>6.0350000000000001</c:v>
                </c:pt>
                <c:pt idx="3396">
                  <c:v>6.0049999999999999</c:v>
                </c:pt>
                <c:pt idx="3397">
                  <c:v>6.05</c:v>
                </c:pt>
                <c:pt idx="3398">
                  <c:v>5.9850000000000003</c:v>
                </c:pt>
                <c:pt idx="3399">
                  <c:v>6.1</c:v>
                </c:pt>
                <c:pt idx="3400">
                  <c:v>6.1449999999999996</c:v>
                </c:pt>
                <c:pt idx="3401">
                  <c:v>6.23</c:v>
                </c:pt>
                <c:pt idx="3402">
                  <c:v>6.23</c:v>
                </c:pt>
                <c:pt idx="3403">
                  <c:v>6.1349999999999998</c:v>
                </c:pt>
                <c:pt idx="3404">
                  <c:v>6.25</c:v>
                </c:pt>
                <c:pt idx="3405">
                  <c:v>6.23</c:v>
                </c:pt>
                <c:pt idx="3406">
                  <c:v>6.2</c:v>
                </c:pt>
                <c:pt idx="3407">
                  <c:v>6.1950000000000003</c:v>
                </c:pt>
                <c:pt idx="3408">
                  <c:v>6.19</c:v>
                </c:pt>
                <c:pt idx="3409">
                  <c:v>6.16</c:v>
                </c:pt>
                <c:pt idx="3410">
                  <c:v>6.2649999999999997</c:v>
                </c:pt>
                <c:pt idx="3411">
                  <c:v>6.21</c:v>
                </c:pt>
                <c:pt idx="3412">
                  <c:v>6.1849999999999996</c:v>
                </c:pt>
                <c:pt idx="3413">
                  <c:v>6.335</c:v>
                </c:pt>
                <c:pt idx="3414">
                  <c:v>6.3150000000000004</c:v>
                </c:pt>
                <c:pt idx="3415">
                  <c:v>6.2450000000000001</c:v>
                </c:pt>
                <c:pt idx="3416">
                  <c:v>6.23</c:v>
                </c:pt>
                <c:pt idx="3417">
                  <c:v>6.27</c:v>
                </c:pt>
                <c:pt idx="3418">
                  <c:v>6.28</c:v>
                </c:pt>
                <c:pt idx="3419">
                  <c:v>6.28</c:v>
                </c:pt>
                <c:pt idx="3420">
                  <c:v>6.3049999999999997</c:v>
                </c:pt>
                <c:pt idx="3421">
                  <c:v>6.3150000000000004</c:v>
                </c:pt>
                <c:pt idx="3422">
                  <c:v>6.3449999999999998</c:v>
                </c:pt>
                <c:pt idx="3423">
                  <c:v>6.3250000000000002</c:v>
                </c:pt>
                <c:pt idx="3424">
                  <c:v>6.3</c:v>
                </c:pt>
                <c:pt idx="3425">
                  <c:v>6.4</c:v>
                </c:pt>
                <c:pt idx="3426">
                  <c:v>6.415</c:v>
                </c:pt>
                <c:pt idx="3427">
                  <c:v>6.37</c:v>
                </c:pt>
                <c:pt idx="3428">
                  <c:v>6.3449999999999998</c:v>
                </c:pt>
                <c:pt idx="3429">
                  <c:v>6.3150000000000004</c:v>
                </c:pt>
                <c:pt idx="3430">
                  <c:v>6.29</c:v>
                </c:pt>
                <c:pt idx="3431">
                  <c:v>6.35</c:v>
                </c:pt>
                <c:pt idx="3432">
                  <c:v>6.3949999999999996</c:v>
                </c:pt>
                <c:pt idx="3433">
                  <c:v>6.3650000000000002</c:v>
                </c:pt>
                <c:pt idx="3434">
                  <c:v>6.3150000000000004</c:v>
                </c:pt>
                <c:pt idx="3435">
                  <c:v>6.35</c:v>
                </c:pt>
                <c:pt idx="3436">
                  <c:v>6.36</c:v>
                </c:pt>
                <c:pt idx="3437">
                  <c:v>6.38</c:v>
                </c:pt>
                <c:pt idx="3438">
                  <c:v>6.38</c:v>
                </c:pt>
                <c:pt idx="3439">
                  <c:v>6.335</c:v>
                </c:pt>
                <c:pt idx="3440">
                  <c:v>6.3650000000000002</c:v>
                </c:pt>
                <c:pt idx="3441">
                  <c:v>6.375</c:v>
                </c:pt>
                <c:pt idx="3442">
                  <c:v>6.3949999999999996</c:v>
                </c:pt>
                <c:pt idx="3443">
                  <c:v>6.35</c:v>
                </c:pt>
                <c:pt idx="3444">
                  <c:v>6.43</c:v>
                </c:pt>
                <c:pt idx="3445">
                  <c:v>6.38</c:v>
                </c:pt>
                <c:pt idx="3446">
                  <c:v>6.3849999999999998</c:v>
                </c:pt>
                <c:pt idx="3447">
                  <c:v>6.3049999999999997</c:v>
                </c:pt>
                <c:pt idx="3448">
                  <c:v>6.2649999999999997</c:v>
                </c:pt>
                <c:pt idx="3449">
                  <c:v>6.22</c:v>
                </c:pt>
                <c:pt idx="3450">
                  <c:v>6.2</c:v>
                </c:pt>
                <c:pt idx="3451">
                  <c:v>6.17</c:v>
                </c:pt>
                <c:pt idx="3452">
                  <c:v>6.1449999999999996</c:v>
                </c:pt>
                <c:pt idx="3453">
                  <c:v>6.14</c:v>
                </c:pt>
                <c:pt idx="3454">
                  <c:v>6.1449999999999996</c:v>
                </c:pt>
                <c:pt idx="3455">
                  <c:v>6.11</c:v>
                </c:pt>
                <c:pt idx="3456">
                  <c:v>6.09</c:v>
                </c:pt>
                <c:pt idx="3457">
                  <c:v>6.12</c:v>
                </c:pt>
                <c:pt idx="3458">
                  <c:v>6.12</c:v>
                </c:pt>
                <c:pt idx="3459">
                  <c:v>6.1</c:v>
                </c:pt>
                <c:pt idx="3460">
                  <c:v>6.11</c:v>
                </c:pt>
                <c:pt idx="3461">
                  <c:v>6.09</c:v>
                </c:pt>
                <c:pt idx="3462">
                  <c:v>6.07</c:v>
                </c:pt>
                <c:pt idx="3463">
                  <c:v>6.06</c:v>
                </c:pt>
                <c:pt idx="3464">
                  <c:v>6.0949999999999998</c:v>
                </c:pt>
                <c:pt idx="3465">
                  <c:v>6.08</c:v>
                </c:pt>
                <c:pt idx="3466">
                  <c:v>6.07</c:v>
                </c:pt>
                <c:pt idx="3467">
                  <c:v>6.1</c:v>
                </c:pt>
                <c:pt idx="3468">
                  <c:v>6.02</c:v>
                </c:pt>
                <c:pt idx="3469">
                  <c:v>6.0350000000000001</c:v>
                </c:pt>
                <c:pt idx="3470">
                  <c:v>6.0049999999999999</c:v>
                </c:pt>
                <c:pt idx="3471">
                  <c:v>5.99</c:v>
                </c:pt>
                <c:pt idx="3472">
                  <c:v>5.9850000000000003</c:v>
                </c:pt>
                <c:pt idx="3473">
                  <c:v>5.9950000000000001</c:v>
                </c:pt>
                <c:pt idx="3474">
                  <c:v>5.9749999999999996</c:v>
                </c:pt>
                <c:pt idx="3475">
                  <c:v>6.02</c:v>
                </c:pt>
                <c:pt idx="3476">
                  <c:v>6.0350000000000001</c:v>
                </c:pt>
                <c:pt idx="3477">
                  <c:v>6.03</c:v>
                </c:pt>
                <c:pt idx="3478">
                  <c:v>6.0049999999999999</c:v>
                </c:pt>
                <c:pt idx="3479">
                  <c:v>6.12</c:v>
                </c:pt>
                <c:pt idx="3480">
                  <c:v>6.15</c:v>
                </c:pt>
                <c:pt idx="3481">
                  <c:v>6.11</c:v>
                </c:pt>
                <c:pt idx="3482">
                  <c:v>6.15</c:v>
                </c:pt>
                <c:pt idx="3483">
                  <c:v>6.1550000000000002</c:v>
                </c:pt>
                <c:pt idx="3484">
                  <c:v>6.165</c:v>
                </c:pt>
                <c:pt idx="3485">
                  <c:v>6.165</c:v>
                </c:pt>
                <c:pt idx="3486">
                  <c:v>6.1550000000000002</c:v>
                </c:pt>
                <c:pt idx="3487">
                  <c:v>6.125</c:v>
                </c:pt>
                <c:pt idx="3488">
                  <c:v>6.12</c:v>
                </c:pt>
                <c:pt idx="3489">
                  <c:v>6.09</c:v>
                </c:pt>
                <c:pt idx="3490">
                  <c:v>6.1</c:v>
                </c:pt>
                <c:pt idx="3491">
                  <c:v>6.13</c:v>
                </c:pt>
                <c:pt idx="3492">
                  <c:v>6.125</c:v>
                </c:pt>
                <c:pt idx="3493">
                  <c:v>6.085</c:v>
                </c:pt>
                <c:pt idx="3494">
                  <c:v>6.07</c:v>
                </c:pt>
                <c:pt idx="3495">
                  <c:v>6.05</c:v>
                </c:pt>
                <c:pt idx="3496">
                  <c:v>6.0650000000000004</c:v>
                </c:pt>
                <c:pt idx="3497">
                  <c:v>6.0750000000000002</c:v>
                </c:pt>
                <c:pt idx="3498">
                  <c:v>6.06</c:v>
                </c:pt>
                <c:pt idx="3499">
                  <c:v>6.0350000000000001</c:v>
                </c:pt>
                <c:pt idx="3500">
                  <c:v>6.0549999999999997</c:v>
                </c:pt>
                <c:pt idx="3501">
                  <c:v>6.03</c:v>
                </c:pt>
                <c:pt idx="3502">
                  <c:v>6</c:v>
                </c:pt>
                <c:pt idx="3503">
                  <c:v>5.9950000000000001</c:v>
                </c:pt>
                <c:pt idx="3504">
                  <c:v>5.9</c:v>
                </c:pt>
                <c:pt idx="3505">
                  <c:v>5.835</c:v>
                </c:pt>
                <c:pt idx="3506">
                  <c:v>5.8949999999999996</c:v>
                </c:pt>
                <c:pt idx="3507">
                  <c:v>5.915</c:v>
                </c:pt>
                <c:pt idx="3508">
                  <c:v>5.85</c:v>
                </c:pt>
                <c:pt idx="3509">
                  <c:v>5.835</c:v>
                </c:pt>
                <c:pt idx="3510">
                  <c:v>5.835</c:v>
                </c:pt>
                <c:pt idx="3511">
                  <c:v>5.8150000000000004</c:v>
                </c:pt>
                <c:pt idx="3512">
                  <c:v>5.7850000000000001</c:v>
                </c:pt>
                <c:pt idx="3513">
                  <c:v>5.8550000000000004</c:v>
                </c:pt>
                <c:pt idx="3514">
                  <c:v>5.8449999999999998</c:v>
                </c:pt>
                <c:pt idx="3515">
                  <c:v>5.85</c:v>
                </c:pt>
                <c:pt idx="3516">
                  <c:v>5.9050000000000002</c:v>
                </c:pt>
                <c:pt idx="3517">
                  <c:v>5.95</c:v>
                </c:pt>
                <c:pt idx="3518">
                  <c:v>5.9950000000000001</c:v>
                </c:pt>
                <c:pt idx="3519">
                  <c:v>5.9649999999999999</c:v>
                </c:pt>
                <c:pt idx="3520">
                  <c:v>5.9550000000000001</c:v>
                </c:pt>
                <c:pt idx="3521">
                  <c:v>5.93</c:v>
                </c:pt>
                <c:pt idx="3522">
                  <c:v>5.93</c:v>
                </c:pt>
                <c:pt idx="3523">
                  <c:v>5.9249999999999998</c:v>
                </c:pt>
                <c:pt idx="3524">
                  <c:v>5.9450000000000003</c:v>
                </c:pt>
                <c:pt idx="3525">
                  <c:v>5.9850000000000003</c:v>
                </c:pt>
                <c:pt idx="3526">
                  <c:v>5.9850000000000003</c:v>
                </c:pt>
                <c:pt idx="3527">
                  <c:v>5.9649999999999999</c:v>
                </c:pt>
                <c:pt idx="3528">
                  <c:v>5.9450000000000003</c:v>
                </c:pt>
                <c:pt idx="3529">
                  <c:v>5.9850000000000003</c:v>
                </c:pt>
                <c:pt idx="3530">
                  <c:v>5.9649999999999999</c:v>
                </c:pt>
                <c:pt idx="3531">
                  <c:v>5.9749999999999996</c:v>
                </c:pt>
                <c:pt idx="3532">
                  <c:v>6.0250000000000004</c:v>
                </c:pt>
                <c:pt idx="3533">
                  <c:v>6.08</c:v>
                </c:pt>
                <c:pt idx="3534">
                  <c:v>6.04</c:v>
                </c:pt>
                <c:pt idx="3535">
                  <c:v>6.06</c:v>
                </c:pt>
                <c:pt idx="3536">
                  <c:v>6.0449999999999999</c:v>
                </c:pt>
                <c:pt idx="3537">
                  <c:v>6.03</c:v>
                </c:pt>
                <c:pt idx="3538">
                  <c:v>5.9649999999999999</c:v>
                </c:pt>
                <c:pt idx="3539">
                  <c:v>5.97</c:v>
                </c:pt>
                <c:pt idx="3540">
                  <c:v>6.0949999999999998</c:v>
                </c:pt>
                <c:pt idx="3541">
                  <c:v>6.0949999999999998</c:v>
                </c:pt>
                <c:pt idx="3542">
                  <c:v>6.08</c:v>
                </c:pt>
                <c:pt idx="3543">
                  <c:v>6.08</c:v>
                </c:pt>
                <c:pt idx="3544">
                  <c:v>6.0549999999999997</c:v>
                </c:pt>
                <c:pt idx="3545">
                  <c:v>6.08</c:v>
                </c:pt>
                <c:pt idx="3546">
                  <c:v>6.0949999999999998</c:v>
                </c:pt>
                <c:pt idx="3547">
                  <c:v>6.08</c:v>
                </c:pt>
                <c:pt idx="3548">
                  <c:v>6.0750000000000002</c:v>
                </c:pt>
                <c:pt idx="3549">
                  <c:v>6.0449999999999999</c:v>
                </c:pt>
                <c:pt idx="3550">
                  <c:v>6.0350000000000001</c:v>
                </c:pt>
                <c:pt idx="3551">
                  <c:v>6.03</c:v>
                </c:pt>
                <c:pt idx="3552">
                  <c:v>5.98</c:v>
                </c:pt>
                <c:pt idx="3553">
                  <c:v>6</c:v>
                </c:pt>
                <c:pt idx="3554">
                  <c:v>6.0350000000000001</c:v>
                </c:pt>
                <c:pt idx="3555">
                  <c:v>6.06</c:v>
                </c:pt>
                <c:pt idx="3556">
                  <c:v>6.03</c:v>
                </c:pt>
                <c:pt idx="3557">
                  <c:v>6.0350000000000001</c:v>
                </c:pt>
                <c:pt idx="3558">
                  <c:v>5.98</c:v>
                </c:pt>
                <c:pt idx="3559">
                  <c:v>5.9550000000000001</c:v>
                </c:pt>
                <c:pt idx="3560">
                  <c:v>5.97</c:v>
                </c:pt>
                <c:pt idx="3561">
                  <c:v>5.95</c:v>
                </c:pt>
                <c:pt idx="3562">
                  <c:v>5.9349999999999996</c:v>
                </c:pt>
                <c:pt idx="3563">
                  <c:v>5.9649999999999999</c:v>
                </c:pt>
                <c:pt idx="3564">
                  <c:v>5.94</c:v>
                </c:pt>
                <c:pt idx="3565">
                  <c:v>5.91</c:v>
                </c:pt>
                <c:pt idx="3566">
                  <c:v>5.84</c:v>
                </c:pt>
                <c:pt idx="3567">
                  <c:v>5.835</c:v>
                </c:pt>
                <c:pt idx="3568">
                  <c:v>5.83</c:v>
                </c:pt>
                <c:pt idx="3569">
                  <c:v>5.7649999999999997</c:v>
                </c:pt>
                <c:pt idx="3570">
                  <c:v>5.77</c:v>
                </c:pt>
                <c:pt idx="3571">
                  <c:v>5.6849999999999996</c:v>
                </c:pt>
                <c:pt idx="3572">
                  <c:v>5.67</c:v>
                </c:pt>
                <c:pt idx="3573">
                  <c:v>5.68</c:v>
                </c:pt>
                <c:pt idx="3574">
                  <c:v>5.7549999999999999</c:v>
                </c:pt>
                <c:pt idx="3575">
                  <c:v>5.8</c:v>
                </c:pt>
                <c:pt idx="3576">
                  <c:v>5.75</c:v>
                </c:pt>
                <c:pt idx="3577">
                  <c:v>5.7350000000000003</c:v>
                </c:pt>
                <c:pt idx="3578">
                  <c:v>5.75</c:v>
                </c:pt>
                <c:pt idx="3579">
                  <c:v>5.7549999999999999</c:v>
                </c:pt>
                <c:pt idx="3580">
                  <c:v>5.7450000000000001</c:v>
                </c:pt>
                <c:pt idx="3581">
                  <c:v>5.7549999999999999</c:v>
                </c:pt>
                <c:pt idx="3582">
                  <c:v>5.7750000000000004</c:v>
                </c:pt>
                <c:pt idx="3583">
                  <c:v>5.76</c:v>
                </c:pt>
                <c:pt idx="3584">
                  <c:v>5.8049999999999997</c:v>
                </c:pt>
                <c:pt idx="3585">
                  <c:v>5.7750000000000004</c:v>
                </c:pt>
                <c:pt idx="3586">
                  <c:v>5.7450000000000001</c:v>
                </c:pt>
                <c:pt idx="3587">
                  <c:v>5.7850000000000001</c:v>
                </c:pt>
                <c:pt idx="3588">
                  <c:v>5.7549999999999999</c:v>
                </c:pt>
                <c:pt idx="3589">
                  <c:v>5.7949999999999999</c:v>
                </c:pt>
                <c:pt idx="3590">
                  <c:v>5.7850000000000001</c:v>
                </c:pt>
                <c:pt idx="3591">
                  <c:v>5.8550000000000004</c:v>
                </c:pt>
                <c:pt idx="3592">
                  <c:v>5.9249999999999998</c:v>
                </c:pt>
                <c:pt idx="3593">
                  <c:v>5.93</c:v>
                </c:pt>
                <c:pt idx="3594">
                  <c:v>5.835</c:v>
                </c:pt>
                <c:pt idx="3595">
                  <c:v>5.83</c:v>
                </c:pt>
                <c:pt idx="3596">
                  <c:v>5.86</c:v>
                </c:pt>
                <c:pt idx="3597">
                  <c:v>5.875</c:v>
                </c:pt>
                <c:pt idx="3598">
                  <c:v>5.875</c:v>
                </c:pt>
                <c:pt idx="3599">
                  <c:v>5.8849999999999998</c:v>
                </c:pt>
                <c:pt idx="3600">
                  <c:v>5.91</c:v>
                </c:pt>
                <c:pt idx="3601">
                  <c:v>5.9649999999999999</c:v>
                </c:pt>
                <c:pt idx="3602">
                  <c:v>5.9649999999999999</c:v>
                </c:pt>
                <c:pt idx="3603">
                  <c:v>5.94</c:v>
                </c:pt>
                <c:pt idx="3604">
                  <c:v>5.9050000000000002</c:v>
                </c:pt>
                <c:pt idx="3605">
                  <c:v>5.8849999999999998</c:v>
                </c:pt>
                <c:pt idx="3606">
                  <c:v>5.89</c:v>
                </c:pt>
                <c:pt idx="3607">
                  <c:v>5.875</c:v>
                </c:pt>
                <c:pt idx="3608">
                  <c:v>5.8949999999999996</c:v>
                </c:pt>
                <c:pt idx="3609">
                  <c:v>5.8650000000000002</c:v>
                </c:pt>
                <c:pt idx="3610">
                  <c:v>5.8550000000000004</c:v>
                </c:pt>
                <c:pt idx="3611">
                  <c:v>5.76</c:v>
                </c:pt>
                <c:pt idx="3612">
                  <c:v>5.7649999999999997</c:v>
                </c:pt>
                <c:pt idx="3613">
                  <c:v>5.7350000000000003</c:v>
                </c:pt>
                <c:pt idx="3614">
                  <c:v>5.65</c:v>
                </c:pt>
                <c:pt idx="3615">
                  <c:v>5.63</c:v>
                </c:pt>
                <c:pt idx="3616">
                  <c:v>5.6550000000000002</c:v>
                </c:pt>
                <c:pt idx="3617">
                  <c:v>5.63</c:v>
                </c:pt>
                <c:pt idx="3618">
                  <c:v>5.66</c:v>
                </c:pt>
                <c:pt idx="3619">
                  <c:v>5.6550000000000002</c:v>
                </c:pt>
                <c:pt idx="3620">
                  <c:v>5.6550000000000002</c:v>
                </c:pt>
                <c:pt idx="3621">
                  <c:v>5.62</c:v>
                </c:pt>
                <c:pt idx="3622">
                  <c:v>5.62</c:v>
                </c:pt>
                <c:pt idx="3623">
                  <c:v>5.6849999999999996</c:v>
                </c:pt>
                <c:pt idx="3624">
                  <c:v>5.7750000000000004</c:v>
                </c:pt>
                <c:pt idx="3625">
                  <c:v>5.7649999999999997</c:v>
                </c:pt>
                <c:pt idx="3626">
                  <c:v>5.85</c:v>
                </c:pt>
                <c:pt idx="3627">
                  <c:v>5.84</c:v>
                </c:pt>
                <c:pt idx="3628">
                  <c:v>5.8150000000000004</c:v>
                </c:pt>
                <c:pt idx="3629">
                  <c:v>5.7649999999999997</c:v>
                </c:pt>
                <c:pt idx="3630">
                  <c:v>5.7350000000000003</c:v>
                </c:pt>
                <c:pt idx="3631">
                  <c:v>5.78</c:v>
                </c:pt>
                <c:pt idx="3632">
                  <c:v>5.77</c:v>
                </c:pt>
                <c:pt idx="3633">
                  <c:v>5.7649999999999997</c:v>
                </c:pt>
                <c:pt idx="3634">
                  <c:v>5.78</c:v>
                </c:pt>
                <c:pt idx="3635">
                  <c:v>5.7750000000000004</c:v>
                </c:pt>
                <c:pt idx="3636">
                  <c:v>5.76</c:v>
                </c:pt>
                <c:pt idx="3637">
                  <c:v>5.74</c:v>
                </c:pt>
                <c:pt idx="3638">
                  <c:v>5.71</c:v>
                </c:pt>
                <c:pt idx="3639">
                  <c:v>5.7350000000000003</c:v>
                </c:pt>
                <c:pt idx="3640">
                  <c:v>5.7549999999999999</c:v>
                </c:pt>
                <c:pt idx="3641">
                  <c:v>5.7850000000000001</c:v>
                </c:pt>
                <c:pt idx="3642">
                  <c:v>5.77</c:v>
                </c:pt>
                <c:pt idx="3643">
                  <c:v>5.7649999999999997</c:v>
                </c:pt>
                <c:pt idx="3644">
                  <c:v>5.8049999999999997</c:v>
                </c:pt>
                <c:pt idx="3645">
                  <c:v>5.8049999999999997</c:v>
                </c:pt>
                <c:pt idx="3646">
                  <c:v>5.8049999999999997</c:v>
                </c:pt>
                <c:pt idx="3647">
                  <c:v>5.79</c:v>
                </c:pt>
                <c:pt idx="3648">
                  <c:v>5.82</c:v>
                </c:pt>
                <c:pt idx="3649">
                  <c:v>5.85</c:v>
                </c:pt>
                <c:pt idx="3650">
                  <c:v>5.93</c:v>
                </c:pt>
                <c:pt idx="3651">
                  <c:v>5.98</c:v>
                </c:pt>
                <c:pt idx="3652">
                  <c:v>5.97</c:v>
                </c:pt>
                <c:pt idx="3653">
                  <c:v>5.91</c:v>
                </c:pt>
                <c:pt idx="3654">
                  <c:v>5.9</c:v>
                </c:pt>
                <c:pt idx="3655">
                  <c:v>5.8150000000000004</c:v>
                </c:pt>
                <c:pt idx="3656">
                  <c:v>5.8049999999999997</c:v>
                </c:pt>
                <c:pt idx="3657">
                  <c:v>5.8049999999999997</c:v>
                </c:pt>
                <c:pt idx="3658">
                  <c:v>5.8849999999999998</c:v>
                </c:pt>
                <c:pt idx="3659">
                  <c:v>5.8449999999999998</c:v>
                </c:pt>
                <c:pt idx="3660">
                  <c:v>5.9</c:v>
                </c:pt>
                <c:pt idx="3661">
                  <c:v>5.8949999999999996</c:v>
                </c:pt>
                <c:pt idx="3662">
                  <c:v>5.915</c:v>
                </c:pt>
                <c:pt idx="3663">
                  <c:v>5.96</c:v>
                </c:pt>
                <c:pt idx="3664">
                  <c:v>5.9349999999999996</c:v>
                </c:pt>
                <c:pt idx="3665">
                  <c:v>5.9649999999999999</c:v>
                </c:pt>
                <c:pt idx="3666">
                  <c:v>5.9050000000000002</c:v>
                </c:pt>
                <c:pt idx="3667">
                  <c:v>5.8949999999999996</c:v>
                </c:pt>
                <c:pt idx="3668">
                  <c:v>5.83</c:v>
                </c:pt>
                <c:pt idx="3669">
                  <c:v>5.8650000000000002</c:v>
                </c:pt>
                <c:pt idx="3670">
                  <c:v>5.91</c:v>
                </c:pt>
                <c:pt idx="3671">
                  <c:v>5.91</c:v>
                </c:pt>
                <c:pt idx="3672">
                  <c:v>5.875</c:v>
                </c:pt>
                <c:pt idx="3673">
                  <c:v>5.875</c:v>
                </c:pt>
                <c:pt idx="3674">
                  <c:v>5.915</c:v>
                </c:pt>
                <c:pt idx="3675">
                  <c:v>5.8449999999999998</c:v>
                </c:pt>
                <c:pt idx="3676">
                  <c:v>5.83</c:v>
                </c:pt>
                <c:pt idx="3677">
                  <c:v>5.7949999999999999</c:v>
                </c:pt>
                <c:pt idx="3678">
                  <c:v>5.85</c:v>
                </c:pt>
                <c:pt idx="3679">
                  <c:v>5.85</c:v>
                </c:pt>
                <c:pt idx="3680">
                  <c:v>5.79</c:v>
                </c:pt>
                <c:pt idx="3681">
                  <c:v>5.79</c:v>
                </c:pt>
                <c:pt idx="3682">
                  <c:v>5.74</c:v>
                </c:pt>
                <c:pt idx="3683">
                  <c:v>5.7750000000000004</c:v>
                </c:pt>
                <c:pt idx="3684">
                  <c:v>5.8650000000000002</c:v>
                </c:pt>
                <c:pt idx="3685">
                  <c:v>5.835</c:v>
                </c:pt>
                <c:pt idx="3686">
                  <c:v>5.8550000000000004</c:v>
                </c:pt>
                <c:pt idx="3687">
                  <c:v>5.85</c:v>
                </c:pt>
                <c:pt idx="3688">
                  <c:v>5.84</c:v>
                </c:pt>
                <c:pt idx="3689">
                  <c:v>5.8049999999999997</c:v>
                </c:pt>
                <c:pt idx="3690">
                  <c:v>5.78</c:v>
                </c:pt>
                <c:pt idx="3691">
                  <c:v>5.7850000000000001</c:v>
                </c:pt>
                <c:pt idx="3692">
                  <c:v>5.7949999999999999</c:v>
                </c:pt>
                <c:pt idx="3693">
                  <c:v>5.7549999999999999</c:v>
                </c:pt>
                <c:pt idx="3694">
                  <c:v>5.7149999999999999</c:v>
                </c:pt>
                <c:pt idx="3695">
                  <c:v>5.6449999999999996</c:v>
                </c:pt>
                <c:pt idx="3696">
                  <c:v>5.69</c:v>
                </c:pt>
                <c:pt idx="3697">
                  <c:v>5.6950000000000003</c:v>
                </c:pt>
                <c:pt idx="3698">
                  <c:v>5.71</c:v>
                </c:pt>
                <c:pt idx="3699">
                  <c:v>5.6349999999999998</c:v>
                </c:pt>
                <c:pt idx="3700">
                  <c:v>5.64</c:v>
                </c:pt>
                <c:pt idx="3701">
                  <c:v>5.6</c:v>
                </c:pt>
                <c:pt idx="3702">
                  <c:v>5.7149999999999999</c:v>
                </c:pt>
                <c:pt idx="3703">
                  <c:v>5.73</c:v>
                </c:pt>
                <c:pt idx="3704">
                  <c:v>5.7</c:v>
                </c:pt>
                <c:pt idx="3705">
                  <c:v>5.73</c:v>
                </c:pt>
                <c:pt idx="3706">
                  <c:v>5.7</c:v>
                </c:pt>
                <c:pt idx="3707">
                  <c:v>5.7</c:v>
                </c:pt>
                <c:pt idx="3708">
                  <c:v>5.67</c:v>
                </c:pt>
                <c:pt idx="3709">
                  <c:v>5.66</c:v>
                </c:pt>
                <c:pt idx="3710">
                  <c:v>5.65</c:v>
                </c:pt>
                <c:pt idx="3711">
                  <c:v>5.67</c:v>
                </c:pt>
                <c:pt idx="3712">
                  <c:v>5.7</c:v>
                </c:pt>
                <c:pt idx="3713">
                  <c:v>5.78</c:v>
                </c:pt>
                <c:pt idx="3714">
                  <c:v>5.74</c:v>
                </c:pt>
                <c:pt idx="3715">
                  <c:v>5.75</c:v>
                </c:pt>
                <c:pt idx="3716">
                  <c:v>5.8</c:v>
                </c:pt>
                <c:pt idx="3717">
                  <c:v>5.79</c:v>
                </c:pt>
                <c:pt idx="3718">
                  <c:v>5.79</c:v>
                </c:pt>
                <c:pt idx="3719">
                  <c:v>5.8</c:v>
                </c:pt>
                <c:pt idx="3720">
                  <c:v>5.75</c:v>
                </c:pt>
                <c:pt idx="3721">
                  <c:v>5.72</c:v>
                </c:pt>
                <c:pt idx="3722">
                  <c:v>5.75</c:v>
                </c:pt>
                <c:pt idx="3723">
                  <c:v>5.78</c:v>
                </c:pt>
                <c:pt idx="3724">
                  <c:v>5.76</c:v>
                </c:pt>
                <c:pt idx="3725">
                  <c:v>5.73</c:v>
                </c:pt>
                <c:pt idx="3726">
                  <c:v>5.69</c:v>
                </c:pt>
                <c:pt idx="3727">
                  <c:v>5.67</c:v>
                </c:pt>
                <c:pt idx="3728">
                  <c:v>5.71</c:v>
                </c:pt>
                <c:pt idx="3729">
                  <c:v>5.67</c:v>
                </c:pt>
                <c:pt idx="3730">
                  <c:v>5.6</c:v>
                </c:pt>
                <c:pt idx="3731">
                  <c:v>5.62</c:v>
                </c:pt>
                <c:pt idx="3732">
                  <c:v>5.5949999999999998</c:v>
                </c:pt>
                <c:pt idx="3733">
                  <c:v>5.5549999999999997</c:v>
                </c:pt>
                <c:pt idx="3734">
                  <c:v>5.57</c:v>
                </c:pt>
                <c:pt idx="3735">
                  <c:v>5.5650000000000004</c:v>
                </c:pt>
                <c:pt idx="3736">
                  <c:v>5.5250000000000004</c:v>
                </c:pt>
                <c:pt idx="3737">
                  <c:v>5.5549999999999997</c:v>
                </c:pt>
                <c:pt idx="3738">
                  <c:v>5.53</c:v>
                </c:pt>
                <c:pt idx="3739">
                  <c:v>5.5</c:v>
                </c:pt>
                <c:pt idx="3740">
                  <c:v>5.4950000000000001</c:v>
                </c:pt>
                <c:pt idx="3741">
                  <c:v>5.42</c:v>
                </c:pt>
                <c:pt idx="3742">
                  <c:v>5.4050000000000002</c:v>
                </c:pt>
                <c:pt idx="3743">
                  <c:v>5.3650000000000002</c:v>
                </c:pt>
                <c:pt idx="3744">
                  <c:v>5.3650000000000002</c:v>
                </c:pt>
                <c:pt idx="3745">
                  <c:v>5.335</c:v>
                </c:pt>
                <c:pt idx="3746">
                  <c:v>5.3250000000000002</c:v>
                </c:pt>
                <c:pt idx="3747">
                  <c:v>5.2549999999999999</c:v>
                </c:pt>
                <c:pt idx="3748">
                  <c:v>5.2450000000000001</c:v>
                </c:pt>
                <c:pt idx="3749">
                  <c:v>5.3</c:v>
                </c:pt>
                <c:pt idx="3750">
                  <c:v>5.27</c:v>
                </c:pt>
                <c:pt idx="3751">
                  <c:v>5.29</c:v>
                </c:pt>
                <c:pt idx="3752">
                  <c:v>5.24</c:v>
                </c:pt>
                <c:pt idx="3753">
                  <c:v>5.23</c:v>
                </c:pt>
                <c:pt idx="3754">
                  <c:v>5.23</c:v>
                </c:pt>
                <c:pt idx="3755">
                  <c:v>5.3150000000000004</c:v>
                </c:pt>
                <c:pt idx="3756">
                  <c:v>5.3049999999999997</c:v>
                </c:pt>
                <c:pt idx="3757">
                  <c:v>5.38</c:v>
                </c:pt>
                <c:pt idx="3758">
                  <c:v>5.4</c:v>
                </c:pt>
                <c:pt idx="3759">
                  <c:v>5.34</c:v>
                </c:pt>
                <c:pt idx="3760">
                  <c:v>5.34</c:v>
                </c:pt>
                <c:pt idx="3761">
                  <c:v>5.31</c:v>
                </c:pt>
                <c:pt idx="3762">
                  <c:v>5.32</c:v>
                </c:pt>
                <c:pt idx="3763">
                  <c:v>5.3250000000000002</c:v>
                </c:pt>
                <c:pt idx="3764">
                  <c:v>5.2750000000000004</c:v>
                </c:pt>
                <c:pt idx="3765">
                  <c:v>5.2350000000000003</c:v>
                </c:pt>
                <c:pt idx="3766">
                  <c:v>5.2149999999999999</c:v>
                </c:pt>
                <c:pt idx="3767">
                  <c:v>5.2549999999999999</c:v>
                </c:pt>
                <c:pt idx="3768">
                  <c:v>5.25</c:v>
                </c:pt>
                <c:pt idx="3769">
                  <c:v>5.19</c:v>
                </c:pt>
                <c:pt idx="3770">
                  <c:v>5.165</c:v>
                </c:pt>
                <c:pt idx="3771">
                  <c:v>5.2</c:v>
                </c:pt>
                <c:pt idx="3772">
                  <c:v>5.1749999999999998</c:v>
                </c:pt>
                <c:pt idx="3773">
                  <c:v>5.17</c:v>
                </c:pt>
                <c:pt idx="3774">
                  <c:v>5.21</c:v>
                </c:pt>
                <c:pt idx="3775">
                  <c:v>5.23</c:v>
                </c:pt>
                <c:pt idx="3776">
                  <c:v>5.23</c:v>
                </c:pt>
                <c:pt idx="3777">
                  <c:v>5.24</c:v>
                </c:pt>
                <c:pt idx="3778">
                  <c:v>5.25</c:v>
                </c:pt>
                <c:pt idx="3779">
                  <c:v>5.1950000000000003</c:v>
                </c:pt>
                <c:pt idx="3780">
                  <c:v>5.2149999999999999</c:v>
                </c:pt>
                <c:pt idx="3781">
                  <c:v>5.2549999999999999</c:v>
                </c:pt>
                <c:pt idx="3782">
                  <c:v>5.3049999999999997</c:v>
                </c:pt>
                <c:pt idx="3783">
                  <c:v>5.2750000000000004</c:v>
                </c:pt>
                <c:pt idx="3784">
                  <c:v>5.32</c:v>
                </c:pt>
                <c:pt idx="3785">
                  <c:v>5.35</c:v>
                </c:pt>
                <c:pt idx="3786">
                  <c:v>5.29</c:v>
                </c:pt>
                <c:pt idx="3787">
                  <c:v>5.29</c:v>
                </c:pt>
                <c:pt idx="3788">
                  <c:v>5.3049999999999997</c:v>
                </c:pt>
                <c:pt idx="3789">
                  <c:v>5.3049999999999997</c:v>
                </c:pt>
                <c:pt idx="3790">
                  <c:v>5.22</c:v>
                </c:pt>
                <c:pt idx="3791">
                  <c:v>5.13</c:v>
                </c:pt>
                <c:pt idx="3792">
                  <c:v>5.1100000000000003</c:v>
                </c:pt>
                <c:pt idx="3793">
                  <c:v>5.16</c:v>
                </c:pt>
                <c:pt idx="3794">
                  <c:v>5.12</c:v>
                </c:pt>
                <c:pt idx="3795">
                  <c:v>5.09</c:v>
                </c:pt>
                <c:pt idx="3796">
                  <c:v>5.13</c:v>
                </c:pt>
                <c:pt idx="3797">
                  <c:v>5.1150000000000002</c:v>
                </c:pt>
                <c:pt idx="3798">
                  <c:v>5.1349999999999998</c:v>
                </c:pt>
                <c:pt idx="3799">
                  <c:v>5.1849999999999996</c:v>
                </c:pt>
                <c:pt idx="3800">
                  <c:v>5.1849999999999996</c:v>
                </c:pt>
                <c:pt idx="3801">
                  <c:v>5.1550000000000002</c:v>
                </c:pt>
                <c:pt idx="3802">
                  <c:v>5.1449999999999996</c:v>
                </c:pt>
                <c:pt idx="3803">
                  <c:v>5.1550000000000002</c:v>
                </c:pt>
                <c:pt idx="3804">
                  <c:v>5.165</c:v>
                </c:pt>
                <c:pt idx="3805">
                  <c:v>5.1849999999999996</c:v>
                </c:pt>
                <c:pt idx="3806">
                  <c:v>5.2450000000000001</c:v>
                </c:pt>
                <c:pt idx="3807">
                  <c:v>5.2149999999999999</c:v>
                </c:pt>
                <c:pt idx="3808">
                  <c:v>5.2249999999999996</c:v>
                </c:pt>
                <c:pt idx="3809">
                  <c:v>5.2350000000000003</c:v>
                </c:pt>
                <c:pt idx="3810">
                  <c:v>5.2549999999999999</c:v>
                </c:pt>
                <c:pt idx="3811">
                  <c:v>5.3049999999999997</c:v>
                </c:pt>
                <c:pt idx="3812">
                  <c:v>5.3049999999999997</c:v>
                </c:pt>
                <c:pt idx="3813">
                  <c:v>5.3150000000000004</c:v>
                </c:pt>
                <c:pt idx="3814">
                  <c:v>5.3150000000000004</c:v>
                </c:pt>
                <c:pt idx="3815">
                  <c:v>5.29</c:v>
                </c:pt>
                <c:pt idx="3816">
                  <c:v>5.33</c:v>
                </c:pt>
                <c:pt idx="3817">
                  <c:v>5.415</c:v>
                </c:pt>
                <c:pt idx="3818">
                  <c:v>5.45</c:v>
                </c:pt>
                <c:pt idx="3819">
                  <c:v>5.42</c:v>
                </c:pt>
                <c:pt idx="3820">
                  <c:v>5.39</c:v>
                </c:pt>
                <c:pt idx="3821">
                  <c:v>5.45</c:v>
                </c:pt>
                <c:pt idx="3822">
                  <c:v>5.4050000000000002</c:v>
                </c:pt>
                <c:pt idx="3823">
                  <c:v>5.4450000000000003</c:v>
                </c:pt>
                <c:pt idx="3824">
                  <c:v>5.3949999999999996</c:v>
                </c:pt>
                <c:pt idx="3825">
                  <c:v>5.335</c:v>
                </c:pt>
                <c:pt idx="3826">
                  <c:v>5.36</c:v>
                </c:pt>
                <c:pt idx="3827">
                  <c:v>5.335</c:v>
                </c:pt>
                <c:pt idx="3828">
                  <c:v>5.3150000000000004</c:v>
                </c:pt>
                <c:pt idx="3829">
                  <c:v>5.3250000000000002</c:v>
                </c:pt>
                <c:pt idx="3830">
                  <c:v>5.3449999999999998</c:v>
                </c:pt>
                <c:pt idx="3831">
                  <c:v>5.3449999999999998</c:v>
                </c:pt>
                <c:pt idx="3832">
                  <c:v>5.2949999999999999</c:v>
                </c:pt>
                <c:pt idx="3833">
                  <c:v>5.3250000000000002</c:v>
                </c:pt>
                <c:pt idx="3834">
                  <c:v>5.3449999999999998</c:v>
                </c:pt>
                <c:pt idx="3835">
                  <c:v>5.3049999999999997</c:v>
                </c:pt>
                <c:pt idx="3836">
                  <c:v>5.2949999999999999</c:v>
                </c:pt>
                <c:pt idx="3837">
                  <c:v>5.36</c:v>
                </c:pt>
                <c:pt idx="3838">
                  <c:v>5.39</c:v>
                </c:pt>
                <c:pt idx="3839">
                  <c:v>5.3250000000000002</c:v>
                </c:pt>
                <c:pt idx="3840">
                  <c:v>5.375</c:v>
                </c:pt>
                <c:pt idx="3841">
                  <c:v>5.46</c:v>
                </c:pt>
                <c:pt idx="3842">
                  <c:v>5.4649999999999999</c:v>
                </c:pt>
                <c:pt idx="3843">
                  <c:v>5.47</c:v>
                </c:pt>
                <c:pt idx="3844">
                  <c:v>5.4850000000000003</c:v>
                </c:pt>
                <c:pt idx="3845">
                  <c:v>5.4749999999999996</c:v>
                </c:pt>
                <c:pt idx="3846">
                  <c:v>5.415</c:v>
                </c:pt>
                <c:pt idx="3847">
                  <c:v>5.375</c:v>
                </c:pt>
                <c:pt idx="3848">
                  <c:v>5.3949999999999996</c:v>
                </c:pt>
                <c:pt idx="3849">
                  <c:v>5.3949999999999996</c:v>
                </c:pt>
                <c:pt idx="3850">
                  <c:v>5.3550000000000004</c:v>
                </c:pt>
                <c:pt idx="3851">
                  <c:v>5.4050000000000002</c:v>
                </c:pt>
                <c:pt idx="3852">
                  <c:v>5.4249999999999998</c:v>
                </c:pt>
                <c:pt idx="3853">
                  <c:v>5.375</c:v>
                </c:pt>
                <c:pt idx="3854">
                  <c:v>5.3150000000000004</c:v>
                </c:pt>
                <c:pt idx="3855">
                  <c:v>5.3150000000000004</c:v>
                </c:pt>
                <c:pt idx="3856">
                  <c:v>5.36</c:v>
                </c:pt>
                <c:pt idx="3857">
                  <c:v>5.34</c:v>
                </c:pt>
                <c:pt idx="3858">
                  <c:v>5.4</c:v>
                </c:pt>
                <c:pt idx="3859">
                  <c:v>5.41</c:v>
                </c:pt>
                <c:pt idx="3860">
                  <c:v>5.415</c:v>
                </c:pt>
                <c:pt idx="3861">
                  <c:v>5.37</c:v>
                </c:pt>
                <c:pt idx="3862">
                  <c:v>5.3650000000000002</c:v>
                </c:pt>
                <c:pt idx="3863">
                  <c:v>5.3150000000000004</c:v>
                </c:pt>
                <c:pt idx="3864">
                  <c:v>5.32</c:v>
                </c:pt>
                <c:pt idx="3865">
                  <c:v>5.32</c:v>
                </c:pt>
                <c:pt idx="3866">
                  <c:v>5.29</c:v>
                </c:pt>
                <c:pt idx="3867">
                  <c:v>5.34</c:v>
                </c:pt>
                <c:pt idx="3868">
                  <c:v>5.4</c:v>
                </c:pt>
                <c:pt idx="3869">
                  <c:v>5.375</c:v>
                </c:pt>
                <c:pt idx="3870">
                  <c:v>5.3250000000000002</c:v>
                </c:pt>
                <c:pt idx="3871">
                  <c:v>5.2949999999999999</c:v>
                </c:pt>
                <c:pt idx="3872">
                  <c:v>5.3250000000000002</c:v>
                </c:pt>
                <c:pt idx="3873">
                  <c:v>5.2949999999999999</c:v>
                </c:pt>
                <c:pt idx="3874">
                  <c:v>5.2450000000000001</c:v>
                </c:pt>
                <c:pt idx="3875">
                  <c:v>5.1349999999999998</c:v>
                </c:pt>
                <c:pt idx="3876">
                  <c:v>5.1050000000000004</c:v>
                </c:pt>
                <c:pt idx="3877">
                  <c:v>5.17</c:v>
                </c:pt>
                <c:pt idx="3878">
                  <c:v>5.1849999999999996</c:v>
                </c:pt>
                <c:pt idx="3879">
                  <c:v>5.2149999999999999</c:v>
                </c:pt>
                <c:pt idx="3880">
                  <c:v>5.16</c:v>
                </c:pt>
                <c:pt idx="3881">
                  <c:v>5.14</c:v>
                </c:pt>
                <c:pt idx="3882">
                  <c:v>5.12</c:v>
                </c:pt>
                <c:pt idx="3883">
                  <c:v>5.18</c:v>
                </c:pt>
                <c:pt idx="3884">
                  <c:v>5.14</c:v>
                </c:pt>
                <c:pt idx="3885">
                  <c:v>5.13</c:v>
                </c:pt>
                <c:pt idx="3886">
                  <c:v>5.13</c:v>
                </c:pt>
                <c:pt idx="3887">
                  <c:v>5.09</c:v>
                </c:pt>
                <c:pt idx="3888">
                  <c:v>5</c:v>
                </c:pt>
                <c:pt idx="3889">
                  <c:v>4.96</c:v>
                </c:pt>
                <c:pt idx="3890">
                  <c:v>4.9349999999999996</c:v>
                </c:pt>
                <c:pt idx="3891">
                  <c:v>4.9749999999999996</c:v>
                </c:pt>
                <c:pt idx="3892">
                  <c:v>5.0149999999999997</c:v>
                </c:pt>
                <c:pt idx="3893">
                  <c:v>5.0549999999999997</c:v>
                </c:pt>
                <c:pt idx="3894">
                  <c:v>5.0149999999999997</c:v>
                </c:pt>
                <c:pt idx="3895">
                  <c:v>5.0650000000000004</c:v>
                </c:pt>
                <c:pt idx="3896">
                  <c:v>5.1050000000000004</c:v>
                </c:pt>
                <c:pt idx="3897">
                  <c:v>5.085</c:v>
                </c:pt>
                <c:pt idx="3898">
                  <c:v>5.1100000000000003</c:v>
                </c:pt>
                <c:pt idx="3899">
                  <c:v>5.0999999999999996</c:v>
                </c:pt>
                <c:pt idx="3900">
                  <c:v>5.09</c:v>
                </c:pt>
                <c:pt idx="3901">
                  <c:v>5.12</c:v>
                </c:pt>
                <c:pt idx="3902">
                  <c:v>5.0999999999999996</c:v>
                </c:pt>
                <c:pt idx="3903">
                  <c:v>5.15</c:v>
                </c:pt>
                <c:pt idx="3904">
                  <c:v>5.165</c:v>
                </c:pt>
                <c:pt idx="3905">
                  <c:v>5.2350000000000003</c:v>
                </c:pt>
                <c:pt idx="3906">
                  <c:v>5.3150000000000004</c:v>
                </c:pt>
                <c:pt idx="3907">
                  <c:v>5.2549999999999999</c:v>
                </c:pt>
                <c:pt idx="3908">
                  <c:v>5.3</c:v>
                </c:pt>
                <c:pt idx="3909">
                  <c:v>5.335</c:v>
                </c:pt>
                <c:pt idx="3910">
                  <c:v>5.2949999999999999</c:v>
                </c:pt>
                <c:pt idx="3911">
                  <c:v>5.26</c:v>
                </c:pt>
                <c:pt idx="3912">
                  <c:v>5.2850000000000001</c:v>
                </c:pt>
                <c:pt idx="3913">
                  <c:v>5.25</c:v>
                </c:pt>
                <c:pt idx="3914">
                  <c:v>5.24</c:v>
                </c:pt>
                <c:pt idx="3915">
                  <c:v>5.13</c:v>
                </c:pt>
                <c:pt idx="3916">
                  <c:v>5.18</c:v>
                </c:pt>
                <c:pt idx="3917">
                  <c:v>5.17</c:v>
                </c:pt>
                <c:pt idx="3918">
                  <c:v>5.21</c:v>
                </c:pt>
                <c:pt idx="3919">
                  <c:v>5.2249999999999996</c:v>
                </c:pt>
                <c:pt idx="3920">
                  <c:v>5.29</c:v>
                </c:pt>
                <c:pt idx="3921">
                  <c:v>5.21</c:v>
                </c:pt>
                <c:pt idx="3922">
                  <c:v>5.22</c:v>
                </c:pt>
                <c:pt idx="3923">
                  <c:v>5.25</c:v>
                </c:pt>
                <c:pt idx="3924">
                  <c:v>5.23</c:v>
                </c:pt>
                <c:pt idx="3925">
                  <c:v>5.2</c:v>
                </c:pt>
                <c:pt idx="3926">
                  <c:v>5.2249999999999996</c:v>
                </c:pt>
                <c:pt idx="3927">
                  <c:v>5.2549999999999999</c:v>
                </c:pt>
                <c:pt idx="3928">
                  <c:v>5.2149999999999999</c:v>
                </c:pt>
                <c:pt idx="3929">
                  <c:v>5.1749999999999998</c:v>
                </c:pt>
                <c:pt idx="3930">
                  <c:v>5.125</c:v>
                </c:pt>
                <c:pt idx="3931">
                  <c:v>5.2</c:v>
                </c:pt>
                <c:pt idx="3932">
                  <c:v>5.14</c:v>
                </c:pt>
                <c:pt idx="3933">
                  <c:v>5.16</c:v>
                </c:pt>
                <c:pt idx="3934">
                  <c:v>5.1849999999999996</c:v>
                </c:pt>
                <c:pt idx="3935">
                  <c:v>5.07</c:v>
                </c:pt>
                <c:pt idx="3936">
                  <c:v>5.0999999999999996</c:v>
                </c:pt>
                <c:pt idx="3937">
                  <c:v>5.0949999999999998</c:v>
                </c:pt>
                <c:pt idx="3938">
                  <c:v>5.0650000000000004</c:v>
                </c:pt>
                <c:pt idx="3939">
                  <c:v>5.0350000000000001</c:v>
                </c:pt>
                <c:pt idx="3940">
                  <c:v>5.085</c:v>
                </c:pt>
                <c:pt idx="3941">
                  <c:v>5.125</c:v>
                </c:pt>
                <c:pt idx="3942">
                  <c:v>5.22</c:v>
                </c:pt>
                <c:pt idx="3943">
                  <c:v>5.2649999999999997</c:v>
                </c:pt>
                <c:pt idx="3944">
                  <c:v>5.2249999999999996</c:v>
                </c:pt>
                <c:pt idx="3945">
                  <c:v>5.2350000000000003</c:v>
                </c:pt>
                <c:pt idx="3946">
                  <c:v>5.2649999999999997</c:v>
                </c:pt>
                <c:pt idx="3947">
                  <c:v>5.2450000000000001</c:v>
                </c:pt>
                <c:pt idx="3948">
                  <c:v>5.22</c:v>
                </c:pt>
                <c:pt idx="3949">
                  <c:v>5.1349999999999998</c:v>
                </c:pt>
                <c:pt idx="3950">
                  <c:v>5.09</c:v>
                </c:pt>
                <c:pt idx="3951">
                  <c:v>5.05</c:v>
                </c:pt>
                <c:pt idx="3952">
                  <c:v>5.05</c:v>
                </c:pt>
                <c:pt idx="3953">
                  <c:v>5.09</c:v>
                </c:pt>
                <c:pt idx="3954">
                  <c:v>5.08</c:v>
                </c:pt>
                <c:pt idx="3955">
                  <c:v>5.1100000000000003</c:v>
                </c:pt>
                <c:pt idx="3956">
                  <c:v>5.12</c:v>
                </c:pt>
                <c:pt idx="3957">
                  <c:v>5.1349999999999998</c:v>
                </c:pt>
                <c:pt idx="3958">
                  <c:v>5.165</c:v>
                </c:pt>
                <c:pt idx="3959">
                  <c:v>5.2050000000000001</c:v>
                </c:pt>
                <c:pt idx="3960">
                  <c:v>5.2249999999999996</c:v>
                </c:pt>
                <c:pt idx="3961">
                  <c:v>5.2149999999999999</c:v>
                </c:pt>
                <c:pt idx="3962">
                  <c:v>5.2549999999999999</c:v>
                </c:pt>
                <c:pt idx="3963">
                  <c:v>5.335</c:v>
                </c:pt>
                <c:pt idx="3964">
                  <c:v>5.2850000000000001</c:v>
                </c:pt>
                <c:pt idx="3965">
                  <c:v>5.2350000000000003</c:v>
                </c:pt>
                <c:pt idx="3966">
                  <c:v>5.2350000000000003</c:v>
                </c:pt>
                <c:pt idx="3967">
                  <c:v>5.2249999999999996</c:v>
                </c:pt>
                <c:pt idx="3968">
                  <c:v>5.2149999999999999</c:v>
                </c:pt>
                <c:pt idx="3969">
                  <c:v>5.2450000000000001</c:v>
                </c:pt>
                <c:pt idx="3970">
                  <c:v>5.27</c:v>
                </c:pt>
                <c:pt idx="3971">
                  <c:v>5.27</c:v>
                </c:pt>
                <c:pt idx="3972">
                  <c:v>5.31</c:v>
                </c:pt>
                <c:pt idx="3973">
                  <c:v>5.31</c:v>
                </c:pt>
                <c:pt idx="3974">
                  <c:v>5.2149999999999999</c:v>
                </c:pt>
                <c:pt idx="3975">
                  <c:v>5.26</c:v>
                </c:pt>
                <c:pt idx="3976">
                  <c:v>5.25</c:v>
                </c:pt>
                <c:pt idx="3977">
                  <c:v>5.2850000000000001</c:v>
                </c:pt>
                <c:pt idx="3978">
                  <c:v>5.3049999999999997</c:v>
                </c:pt>
                <c:pt idx="3979">
                  <c:v>5.32</c:v>
                </c:pt>
                <c:pt idx="3980">
                  <c:v>5.31</c:v>
                </c:pt>
                <c:pt idx="3981">
                  <c:v>5.34</c:v>
                </c:pt>
                <c:pt idx="3982">
                  <c:v>5.34</c:v>
                </c:pt>
                <c:pt idx="3983">
                  <c:v>5.4</c:v>
                </c:pt>
                <c:pt idx="3984">
                  <c:v>5.35</c:v>
                </c:pt>
                <c:pt idx="3985">
                  <c:v>5.35</c:v>
                </c:pt>
                <c:pt idx="3986">
                  <c:v>5.36</c:v>
                </c:pt>
                <c:pt idx="3987">
                  <c:v>5.33</c:v>
                </c:pt>
                <c:pt idx="3988">
                  <c:v>5.38</c:v>
                </c:pt>
                <c:pt idx="3989">
                  <c:v>5.42</c:v>
                </c:pt>
                <c:pt idx="3990">
                  <c:v>5.48</c:v>
                </c:pt>
                <c:pt idx="3991">
                  <c:v>5.54</c:v>
                </c:pt>
                <c:pt idx="3992">
                  <c:v>5.56</c:v>
                </c:pt>
                <c:pt idx="3993">
                  <c:v>5.56</c:v>
                </c:pt>
                <c:pt idx="3994">
                  <c:v>5.54</c:v>
                </c:pt>
                <c:pt idx="3995">
                  <c:v>5.5</c:v>
                </c:pt>
                <c:pt idx="3996">
                  <c:v>5.59</c:v>
                </c:pt>
                <c:pt idx="3997">
                  <c:v>5.63</c:v>
                </c:pt>
                <c:pt idx="3998">
                  <c:v>5.61</c:v>
                </c:pt>
                <c:pt idx="3999">
                  <c:v>5.665</c:v>
                </c:pt>
                <c:pt idx="4000">
                  <c:v>5.7</c:v>
                </c:pt>
                <c:pt idx="4001">
                  <c:v>5.7149999999999999</c:v>
                </c:pt>
                <c:pt idx="4002">
                  <c:v>5.7050000000000001</c:v>
                </c:pt>
                <c:pt idx="4003">
                  <c:v>5.7450000000000001</c:v>
                </c:pt>
                <c:pt idx="4004">
                  <c:v>5.7149999999999999</c:v>
                </c:pt>
                <c:pt idx="4005">
                  <c:v>5.6849999999999996</c:v>
                </c:pt>
                <c:pt idx="4006">
                  <c:v>5.64</c:v>
                </c:pt>
                <c:pt idx="4007">
                  <c:v>5.63</c:v>
                </c:pt>
                <c:pt idx="4008">
                  <c:v>5.665</c:v>
                </c:pt>
                <c:pt idx="4009">
                  <c:v>5.6349999999999998</c:v>
                </c:pt>
                <c:pt idx="4010">
                  <c:v>5.6550000000000002</c:v>
                </c:pt>
                <c:pt idx="4011">
                  <c:v>5.64</c:v>
                </c:pt>
                <c:pt idx="4012">
                  <c:v>5.6349999999999998</c:v>
                </c:pt>
                <c:pt idx="4013">
                  <c:v>5.56</c:v>
                </c:pt>
                <c:pt idx="4014">
                  <c:v>5.5449999999999999</c:v>
                </c:pt>
                <c:pt idx="4015">
                  <c:v>5.5549999999999997</c:v>
                </c:pt>
                <c:pt idx="4016">
                  <c:v>5.56</c:v>
                </c:pt>
                <c:pt idx="4017">
                  <c:v>5.55</c:v>
                </c:pt>
                <c:pt idx="4018">
                  <c:v>5.5449999999999999</c:v>
                </c:pt>
                <c:pt idx="4019">
                  <c:v>5.5750000000000002</c:v>
                </c:pt>
                <c:pt idx="4020">
                  <c:v>5.5549999999999997</c:v>
                </c:pt>
                <c:pt idx="4021">
                  <c:v>5.5149999999999997</c:v>
                </c:pt>
                <c:pt idx="4022">
                  <c:v>5.4749999999999996</c:v>
                </c:pt>
                <c:pt idx="4023">
                  <c:v>5.4850000000000003</c:v>
                </c:pt>
                <c:pt idx="4024">
                  <c:v>5.4850000000000003</c:v>
                </c:pt>
                <c:pt idx="4025">
                  <c:v>5.4950000000000001</c:v>
                </c:pt>
                <c:pt idx="4026">
                  <c:v>5.43</c:v>
                </c:pt>
                <c:pt idx="4027">
                  <c:v>5.45</c:v>
                </c:pt>
                <c:pt idx="4028">
                  <c:v>5.42</c:v>
                </c:pt>
                <c:pt idx="4029">
                  <c:v>5.4249999999999998</c:v>
                </c:pt>
                <c:pt idx="4030">
                  <c:v>5.4349999999999996</c:v>
                </c:pt>
                <c:pt idx="4031">
                  <c:v>5.4</c:v>
                </c:pt>
                <c:pt idx="4032">
                  <c:v>5.37</c:v>
                </c:pt>
                <c:pt idx="4033">
                  <c:v>5.335</c:v>
                </c:pt>
                <c:pt idx="4034">
                  <c:v>5.3650000000000002</c:v>
                </c:pt>
                <c:pt idx="4035">
                  <c:v>5.37</c:v>
                </c:pt>
                <c:pt idx="4036">
                  <c:v>5.2949999999999999</c:v>
                </c:pt>
                <c:pt idx="4037">
                  <c:v>5.3049999999999997</c:v>
                </c:pt>
                <c:pt idx="4038">
                  <c:v>5.28</c:v>
                </c:pt>
                <c:pt idx="4039">
                  <c:v>5.31</c:v>
                </c:pt>
                <c:pt idx="4040">
                  <c:v>5.35</c:v>
                </c:pt>
                <c:pt idx="4041">
                  <c:v>5.34</c:v>
                </c:pt>
                <c:pt idx="4042">
                  <c:v>5.31</c:v>
                </c:pt>
                <c:pt idx="4043">
                  <c:v>5.28</c:v>
                </c:pt>
                <c:pt idx="4044">
                  <c:v>5.22</c:v>
                </c:pt>
                <c:pt idx="4045">
                  <c:v>5.2350000000000003</c:v>
                </c:pt>
                <c:pt idx="4046">
                  <c:v>5.2149999999999999</c:v>
                </c:pt>
                <c:pt idx="4047">
                  <c:v>5.2549999999999999</c:v>
                </c:pt>
                <c:pt idx="4048">
                  <c:v>5.21</c:v>
                </c:pt>
                <c:pt idx="4049">
                  <c:v>5.165</c:v>
                </c:pt>
                <c:pt idx="4050">
                  <c:v>5.14</c:v>
                </c:pt>
                <c:pt idx="4051">
                  <c:v>5.17</c:v>
                </c:pt>
                <c:pt idx="4052">
                  <c:v>5.17</c:v>
                </c:pt>
                <c:pt idx="4053">
                  <c:v>5.22</c:v>
                </c:pt>
                <c:pt idx="4054">
                  <c:v>5.29</c:v>
                </c:pt>
                <c:pt idx="4055">
                  <c:v>5.28</c:v>
                </c:pt>
                <c:pt idx="4056">
                  <c:v>5.33</c:v>
                </c:pt>
                <c:pt idx="4057">
                  <c:v>5.36</c:v>
                </c:pt>
                <c:pt idx="4058">
                  <c:v>5.3449999999999998</c:v>
                </c:pt>
                <c:pt idx="4059">
                  <c:v>5.2149999999999999</c:v>
                </c:pt>
                <c:pt idx="4060">
                  <c:v>5.2350000000000003</c:v>
                </c:pt>
                <c:pt idx="4061">
                  <c:v>5.2149999999999999</c:v>
                </c:pt>
                <c:pt idx="4062">
                  <c:v>5.13</c:v>
                </c:pt>
                <c:pt idx="4063">
                  <c:v>5.15</c:v>
                </c:pt>
                <c:pt idx="4064">
                  <c:v>5.17</c:v>
                </c:pt>
                <c:pt idx="4065">
                  <c:v>5.18</c:v>
                </c:pt>
                <c:pt idx="4066">
                  <c:v>5.125</c:v>
                </c:pt>
                <c:pt idx="4067">
                  <c:v>5.0449999999999999</c:v>
                </c:pt>
                <c:pt idx="4068">
                  <c:v>5.01</c:v>
                </c:pt>
                <c:pt idx="4069">
                  <c:v>5.05</c:v>
                </c:pt>
                <c:pt idx="4070">
                  <c:v>5.08</c:v>
                </c:pt>
                <c:pt idx="4071">
                  <c:v>5.0750000000000002</c:v>
                </c:pt>
                <c:pt idx="4072">
                  <c:v>5.08</c:v>
                </c:pt>
                <c:pt idx="4073">
                  <c:v>5.0350000000000001</c:v>
                </c:pt>
                <c:pt idx="4074">
                  <c:v>5.0199999999999996</c:v>
                </c:pt>
                <c:pt idx="4075">
                  <c:v>5.03</c:v>
                </c:pt>
                <c:pt idx="4076">
                  <c:v>5.0449999999999999</c:v>
                </c:pt>
                <c:pt idx="4077">
                  <c:v>5.0999999999999996</c:v>
                </c:pt>
                <c:pt idx="4078">
                  <c:v>5.0750000000000002</c:v>
                </c:pt>
                <c:pt idx="4079">
                  <c:v>5.0350000000000001</c:v>
                </c:pt>
                <c:pt idx="4080">
                  <c:v>5.0650000000000004</c:v>
                </c:pt>
                <c:pt idx="4081">
                  <c:v>5.0999999999999996</c:v>
                </c:pt>
                <c:pt idx="4082">
                  <c:v>5.1349999999999998</c:v>
                </c:pt>
                <c:pt idx="4083">
                  <c:v>5.125</c:v>
                </c:pt>
                <c:pt idx="4084">
                  <c:v>5.1950000000000003</c:v>
                </c:pt>
                <c:pt idx="4085">
                  <c:v>5.25</c:v>
                </c:pt>
                <c:pt idx="4086">
                  <c:v>5.26</c:v>
                </c:pt>
                <c:pt idx="4087">
                  <c:v>5.2350000000000003</c:v>
                </c:pt>
                <c:pt idx="4088">
                  <c:v>5.3049999999999997</c:v>
                </c:pt>
                <c:pt idx="4089">
                  <c:v>5.3849999999999998</c:v>
                </c:pt>
                <c:pt idx="4090">
                  <c:v>5.3949999999999996</c:v>
                </c:pt>
                <c:pt idx="4091">
                  <c:v>5.3849999999999998</c:v>
                </c:pt>
                <c:pt idx="4092">
                  <c:v>5.4249999999999998</c:v>
                </c:pt>
                <c:pt idx="4093">
                  <c:v>5.415</c:v>
                </c:pt>
                <c:pt idx="4094">
                  <c:v>5.37</c:v>
                </c:pt>
                <c:pt idx="4095">
                  <c:v>5.35</c:v>
                </c:pt>
                <c:pt idx="4096">
                  <c:v>5.34</c:v>
                </c:pt>
                <c:pt idx="4097">
                  <c:v>5.25</c:v>
                </c:pt>
                <c:pt idx="4098">
                  <c:v>5.27</c:v>
                </c:pt>
                <c:pt idx="4099">
                  <c:v>5.28</c:v>
                </c:pt>
                <c:pt idx="4100">
                  <c:v>5.26</c:v>
                </c:pt>
                <c:pt idx="4101">
                  <c:v>5.23</c:v>
                </c:pt>
                <c:pt idx="4102">
                  <c:v>5.27</c:v>
                </c:pt>
                <c:pt idx="4103">
                  <c:v>5.2549999999999999</c:v>
                </c:pt>
                <c:pt idx="4104">
                  <c:v>5.1950000000000003</c:v>
                </c:pt>
                <c:pt idx="4105">
                  <c:v>5.22</c:v>
                </c:pt>
                <c:pt idx="4106">
                  <c:v>5.18</c:v>
                </c:pt>
                <c:pt idx="4107">
                  <c:v>5.2450000000000001</c:v>
                </c:pt>
                <c:pt idx="4108">
                  <c:v>5.1849999999999996</c:v>
                </c:pt>
                <c:pt idx="4109">
                  <c:v>5.1950000000000003</c:v>
                </c:pt>
                <c:pt idx="4110">
                  <c:v>5.2149999999999999</c:v>
                </c:pt>
                <c:pt idx="4111">
                  <c:v>5.2149999999999999</c:v>
                </c:pt>
                <c:pt idx="4112">
                  <c:v>5.1950000000000003</c:v>
                </c:pt>
                <c:pt idx="4113">
                  <c:v>5.2450000000000001</c:v>
                </c:pt>
                <c:pt idx="4114">
                  <c:v>5.31</c:v>
                </c:pt>
                <c:pt idx="4115">
                  <c:v>5.31</c:v>
                </c:pt>
                <c:pt idx="4116">
                  <c:v>5.32</c:v>
                </c:pt>
                <c:pt idx="4117">
                  <c:v>5.4</c:v>
                </c:pt>
                <c:pt idx="4118">
                  <c:v>5.38</c:v>
                </c:pt>
                <c:pt idx="4119">
                  <c:v>5.34</c:v>
                </c:pt>
                <c:pt idx="4120">
                  <c:v>5.34</c:v>
                </c:pt>
                <c:pt idx="4121">
                  <c:v>5.3449999999999998</c:v>
                </c:pt>
                <c:pt idx="4122">
                  <c:v>5.3150000000000004</c:v>
                </c:pt>
                <c:pt idx="4123">
                  <c:v>5.35</c:v>
                </c:pt>
                <c:pt idx="4124">
                  <c:v>5.3150000000000004</c:v>
                </c:pt>
                <c:pt idx="4125">
                  <c:v>5.27</c:v>
                </c:pt>
                <c:pt idx="4126">
                  <c:v>5.3150000000000004</c:v>
                </c:pt>
                <c:pt idx="4127">
                  <c:v>5.27</c:v>
                </c:pt>
                <c:pt idx="4128">
                  <c:v>5.22</c:v>
                </c:pt>
                <c:pt idx="4129">
                  <c:v>5.24</c:v>
                </c:pt>
                <c:pt idx="4130">
                  <c:v>5.22</c:v>
                </c:pt>
                <c:pt idx="4131">
                  <c:v>5.2549999999999999</c:v>
                </c:pt>
                <c:pt idx="4132">
                  <c:v>5.21</c:v>
                </c:pt>
                <c:pt idx="4133">
                  <c:v>5.24</c:v>
                </c:pt>
                <c:pt idx="4134">
                  <c:v>5.21</c:v>
                </c:pt>
                <c:pt idx="4135">
                  <c:v>5.25</c:v>
                </c:pt>
                <c:pt idx="4136">
                  <c:v>5.3</c:v>
                </c:pt>
                <c:pt idx="4137">
                  <c:v>5.3049999999999997</c:v>
                </c:pt>
                <c:pt idx="4138">
                  <c:v>5.33</c:v>
                </c:pt>
                <c:pt idx="4139">
                  <c:v>5.47</c:v>
                </c:pt>
                <c:pt idx="4140">
                  <c:v>5.4950000000000001</c:v>
                </c:pt>
                <c:pt idx="4141">
                  <c:v>5.5049999999999999</c:v>
                </c:pt>
                <c:pt idx="4142">
                  <c:v>5.3550000000000004</c:v>
                </c:pt>
                <c:pt idx="4143">
                  <c:v>5.32</c:v>
                </c:pt>
                <c:pt idx="4144">
                  <c:v>5.3550000000000004</c:v>
                </c:pt>
                <c:pt idx="4145">
                  <c:v>5.4349999999999996</c:v>
                </c:pt>
                <c:pt idx="4146">
                  <c:v>5.4349999999999996</c:v>
                </c:pt>
                <c:pt idx="4147">
                  <c:v>5.375</c:v>
                </c:pt>
                <c:pt idx="4148">
                  <c:v>5.43</c:v>
                </c:pt>
                <c:pt idx="4149">
                  <c:v>5.4450000000000003</c:v>
                </c:pt>
                <c:pt idx="4150">
                  <c:v>5.47</c:v>
                </c:pt>
                <c:pt idx="4151">
                  <c:v>5.42</c:v>
                </c:pt>
                <c:pt idx="4152">
                  <c:v>5.3849999999999998</c:v>
                </c:pt>
                <c:pt idx="4153">
                  <c:v>5.4249999999999998</c:v>
                </c:pt>
                <c:pt idx="4154">
                  <c:v>5.4050000000000002</c:v>
                </c:pt>
                <c:pt idx="4155">
                  <c:v>5.47</c:v>
                </c:pt>
                <c:pt idx="4156">
                  <c:v>5.4249999999999998</c:v>
                </c:pt>
                <c:pt idx="4157">
                  <c:v>5.4249999999999998</c:v>
                </c:pt>
                <c:pt idx="4158">
                  <c:v>5.4649999999999999</c:v>
                </c:pt>
                <c:pt idx="4159">
                  <c:v>5.4850000000000003</c:v>
                </c:pt>
                <c:pt idx="4160">
                  <c:v>5.46</c:v>
                </c:pt>
                <c:pt idx="4161">
                  <c:v>5.4450000000000003</c:v>
                </c:pt>
                <c:pt idx="4162">
                  <c:v>5.5</c:v>
                </c:pt>
                <c:pt idx="4163">
                  <c:v>5.53</c:v>
                </c:pt>
                <c:pt idx="4164">
                  <c:v>5.5350000000000001</c:v>
                </c:pt>
                <c:pt idx="4165">
                  <c:v>5.625</c:v>
                </c:pt>
                <c:pt idx="4166">
                  <c:v>5.62</c:v>
                </c:pt>
                <c:pt idx="4167">
                  <c:v>5.6950000000000003</c:v>
                </c:pt>
                <c:pt idx="4168">
                  <c:v>5.66</c:v>
                </c:pt>
                <c:pt idx="4169">
                  <c:v>5.64</c:v>
                </c:pt>
                <c:pt idx="4170">
                  <c:v>5.5549999999999997</c:v>
                </c:pt>
                <c:pt idx="4171">
                  <c:v>5.53</c:v>
                </c:pt>
                <c:pt idx="4172">
                  <c:v>5.5350000000000001</c:v>
                </c:pt>
                <c:pt idx="4173">
                  <c:v>5.5250000000000004</c:v>
                </c:pt>
                <c:pt idx="4174">
                  <c:v>5.5449999999999999</c:v>
                </c:pt>
                <c:pt idx="4175">
                  <c:v>5.4649999999999999</c:v>
                </c:pt>
                <c:pt idx="4176">
                  <c:v>5.4649999999999999</c:v>
                </c:pt>
                <c:pt idx="4177">
                  <c:v>5.5449999999999999</c:v>
                </c:pt>
                <c:pt idx="4178">
                  <c:v>5.53</c:v>
                </c:pt>
                <c:pt idx="4179">
                  <c:v>5.52</c:v>
                </c:pt>
                <c:pt idx="4180">
                  <c:v>5.49</c:v>
                </c:pt>
                <c:pt idx="4181">
                  <c:v>5.46</c:v>
                </c:pt>
                <c:pt idx="4182">
                  <c:v>5.5</c:v>
                </c:pt>
                <c:pt idx="4183">
                  <c:v>5.49</c:v>
                </c:pt>
                <c:pt idx="4184">
                  <c:v>5.58</c:v>
                </c:pt>
                <c:pt idx="4185">
                  <c:v>5.6</c:v>
                </c:pt>
                <c:pt idx="4186">
                  <c:v>5.62</c:v>
                </c:pt>
                <c:pt idx="4187">
                  <c:v>5.6849999999999996</c:v>
                </c:pt>
                <c:pt idx="4188">
                  <c:v>5.68</c:v>
                </c:pt>
                <c:pt idx="4189">
                  <c:v>5.665</c:v>
                </c:pt>
                <c:pt idx="4190">
                  <c:v>5.6</c:v>
                </c:pt>
                <c:pt idx="4191">
                  <c:v>5.5449999999999999</c:v>
                </c:pt>
                <c:pt idx="4192">
                  <c:v>5.5350000000000001</c:v>
                </c:pt>
                <c:pt idx="4193">
                  <c:v>5.5449999999999999</c:v>
                </c:pt>
                <c:pt idx="4194">
                  <c:v>5.5549999999999997</c:v>
                </c:pt>
                <c:pt idx="4195">
                  <c:v>5.51</c:v>
                </c:pt>
                <c:pt idx="4196">
                  <c:v>5.54</c:v>
                </c:pt>
                <c:pt idx="4197">
                  <c:v>5.52</c:v>
                </c:pt>
                <c:pt idx="4198">
                  <c:v>5.5650000000000004</c:v>
                </c:pt>
                <c:pt idx="4199">
                  <c:v>5.5650000000000004</c:v>
                </c:pt>
                <c:pt idx="4200">
                  <c:v>5.6849999999999996</c:v>
                </c:pt>
                <c:pt idx="4201">
                  <c:v>5.65</c:v>
                </c:pt>
                <c:pt idx="4202">
                  <c:v>5.6150000000000002</c:v>
                </c:pt>
                <c:pt idx="4203">
                  <c:v>5.5750000000000002</c:v>
                </c:pt>
                <c:pt idx="4204">
                  <c:v>5.5449999999999999</c:v>
                </c:pt>
                <c:pt idx="4205">
                  <c:v>5.55</c:v>
                </c:pt>
                <c:pt idx="4206">
                  <c:v>5.4749999999999996</c:v>
                </c:pt>
                <c:pt idx="4207">
                  <c:v>5.4550000000000001</c:v>
                </c:pt>
                <c:pt idx="4208">
                  <c:v>5.52</c:v>
                </c:pt>
                <c:pt idx="4209">
                  <c:v>5.5949999999999998</c:v>
                </c:pt>
                <c:pt idx="4210">
                  <c:v>5.59</c:v>
                </c:pt>
                <c:pt idx="4211">
                  <c:v>5.5650000000000004</c:v>
                </c:pt>
                <c:pt idx="4212">
                  <c:v>5.6050000000000004</c:v>
                </c:pt>
                <c:pt idx="4213">
                  <c:v>5.68</c:v>
                </c:pt>
                <c:pt idx="4214">
                  <c:v>5.71</c:v>
                </c:pt>
                <c:pt idx="4215">
                  <c:v>5.74</c:v>
                </c:pt>
                <c:pt idx="4216">
                  <c:v>5.69</c:v>
                </c:pt>
                <c:pt idx="4217">
                  <c:v>5.7350000000000003</c:v>
                </c:pt>
                <c:pt idx="4218">
                  <c:v>5.72</c:v>
                </c:pt>
                <c:pt idx="4219">
                  <c:v>5.68</c:v>
                </c:pt>
                <c:pt idx="4220">
                  <c:v>5.7</c:v>
                </c:pt>
                <c:pt idx="4221">
                  <c:v>5.8049999999999997</c:v>
                </c:pt>
                <c:pt idx="4222">
                  <c:v>5.7750000000000004</c:v>
                </c:pt>
                <c:pt idx="4223">
                  <c:v>5.73</c:v>
                </c:pt>
                <c:pt idx="4224">
                  <c:v>5.77</c:v>
                </c:pt>
                <c:pt idx="4225">
                  <c:v>5.78</c:v>
                </c:pt>
                <c:pt idx="4226">
                  <c:v>5.72</c:v>
                </c:pt>
                <c:pt idx="4227">
                  <c:v>5.7350000000000003</c:v>
                </c:pt>
                <c:pt idx="4228">
                  <c:v>5.7050000000000001</c:v>
                </c:pt>
                <c:pt idx="4229">
                  <c:v>5.74</c:v>
                </c:pt>
                <c:pt idx="4230">
                  <c:v>5.74</c:v>
                </c:pt>
                <c:pt idx="4231">
                  <c:v>5.7450000000000001</c:v>
                </c:pt>
                <c:pt idx="4232">
                  <c:v>5.7350000000000003</c:v>
                </c:pt>
                <c:pt idx="4233">
                  <c:v>5.6449999999999996</c:v>
                </c:pt>
                <c:pt idx="4234">
                  <c:v>5.625</c:v>
                </c:pt>
                <c:pt idx="4235">
                  <c:v>5.58</c:v>
                </c:pt>
                <c:pt idx="4236">
                  <c:v>5.58</c:v>
                </c:pt>
                <c:pt idx="4237">
                  <c:v>5.63</c:v>
                </c:pt>
                <c:pt idx="4238">
                  <c:v>5.67</c:v>
                </c:pt>
                <c:pt idx="4239">
                  <c:v>5.63</c:v>
                </c:pt>
                <c:pt idx="4240">
                  <c:v>5.6</c:v>
                </c:pt>
                <c:pt idx="4241">
                  <c:v>5.62</c:v>
                </c:pt>
                <c:pt idx="4242">
                  <c:v>5.66</c:v>
                </c:pt>
                <c:pt idx="4243">
                  <c:v>5.6749999999999998</c:v>
                </c:pt>
                <c:pt idx="4244">
                  <c:v>5.5949999999999998</c:v>
                </c:pt>
                <c:pt idx="4245">
                  <c:v>5.5250000000000004</c:v>
                </c:pt>
                <c:pt idx="4246">
                  <c:v>5.49</c:v>
                </c:pt>
                <c:pt idx="4247">
                  <c:v>5.54</c:v>
                </c:pt>
                <c:pt idx="4248">
                  <c:v>5.54</c:v>
                </c:pt>
                <c:pt idx="4249">
                  <c:v>5.33</c:v>
                </c:pt>
                <c:pt idx="4250">
                  <c:v>5.27</c:v>
                </c:pt>
                <c:pt idx="4251">
                  <c:v>5.33</c:v>
                </c:pt>
                <c:pt idx="4252">
                  <c:v>5.3250000000000002</c:v>
                </c:pt>
                <c:pt idx="4253">
                  <c:v>5.2949999999999999</c:v>
                </c:pt>
                <c:pt idx="4254">
                  <c:v>5.19</c:v>
                </c:pt>
                <c:pt idx="4255">
                  <c:v>5.17</c:v>
                </c:pt>
                <c:pt idx="4256">
                  <c:v>5.15</c:v>
                </c:pt>
                <c:pt idx="4257">
                  <c:v>5.17</c:v>
                </c:pt>
                <c:pt idx="4258">
                  <c:v>5.19</c:v>
                </c:pt>
                <c:pt idx="4259">
                  <c:v>5.22</c:v>
                </c:pt>
                <c:pt idx="4260">
                  <c:v>5.2050000000000001</c:v>
                </c:pt>
                <c:pt idx="4261">
                  <c:v>5.17</c:v>
                </c:pt>
                <c:pt idx="4262">
                  <c:v>5.21</c:v>
                </c:pt>
                <c:pt idx="4263">
                  <c:v>5.22</c:v>
                </c:pt>
                <c:pt idx="4264">
                  <c:v>5.1950000000000003</c:v>
                </c:pt>
                <c:pt idx="4265">
                  <c:v>5.29</c:v>
                </c:pt>
                <c:pt idx="4266">
                  <c:v>5.3550000000000004</c:v>
                </c:pt>
                <c:pt idx="4267">
                  <c:v>5.3849999999999998</c:v>
                </c:pt>
                <c:pt idx="4268">
                  <c:v>5.3949999999999996</c:v>
                </c:pt>
                <c:pt idx="4269">
                  <c:v>5.5449999999999999</c:v>
                </c:pt>
                <c:pt idx="4270">
                  <c:v>5.5449999999999999</c:v>
                </c:pt>
                <c:pt idx="4271">
                  <c:v>5.5449999999999999</c:v>
                </c:pt>
                <c:pt idx="4272">
                  <c:v>5.4649999999999999</c:v>
                </c:pt>
                <c:pt idx="4273">
                  <c:v>5.4450000000000003</c:v>
                </c:pt>
                <c:pt idx="4274">
                  <c:v>5.5149999999999997</c:v>
                </c:pt>
                <c:pt idx="4275">
                  <c:v>5.5449999999999999</c:v>
                </c:pt>
                <c:pt idx="4276">
                  <c:v>5.5949999999999998</c:v>
                </c:pt>
                <c:pt idx="4277">
                  <c:v>5.625</c:v>
                </c:pt>
                <c:pt idx="4278">
                  <c:v>5.6550000000000002</c:v>
                </c:pt>
                <c:pt idx="4279">
                  <c:v>5.5350000000000001</c:v>
                </c:pt>
                <c:pt idx="4280">
                  <c:v>5.54</c:v>
                </c:pt>
                <c:pt idx="4281">
                  <c:v>5.5049999999999999</c:v>
                </c:pt>
                <c:pt idx="4282">
                  <c:v>5.55</c:v>
                </c:pt>
                <c:pt idx="4283">
                  <c:v>5.4749999999999996</c:v>
                </c:pt>
                <c:pt idx="4284">
                  <c:v>5.4850000000000003</c:v>
                </c:pt>
                <c:pt idx="4285">
                  <c:v>5.46</c:v>
                </c:pt>
                <c:pt idx="4286">
                  <c:v>5.55</c:v>
                </c:pt>
                <c:pt idx="4287">
                  <c:v>5.51</c:v>
                </c:pt>
                <c:pt idx="4288">
                  <c:v>5.5250000000000004</c:v>
                </c:pt>
                <c:pt idx="4289">
                  <c:v>5.61</c:v>
                </c:pt>
                <c:pt idx="4290">
                  <c:v>5.58</c:v>
                </c:pt>
                <c:pt idx="4291">
                  <c:v>5.58</c:v>
                </c:pt>
                <c:pt idx="4292">
                  <c:v>5.6550000000000002</c:v>
                </c:pt>
                <c:pt idx="4293">
                  <c:v>5.69</c:v>
                </c:pt>
                <c:pt idx="4294">
                  <c:v>5.75</c:v>
                </c:pt>
                <c:pt idx="4295">
                  <c:v>5.7450000000000001</c:v>
                </c:pt>
                <c:pt idx="4296">
                  <c:v>5.62</c:v>
                </c:pt>
                <c:pt idx="4297">
                  <c:v>5.6950000000000003</c:v>
                </c:pt>
                <c:pt idx="4298">
                  <c:v>5.51</c:v>
                </c:pt>
                <c:pt idx="4299">
                  <c:v>5.57</c:v>
                </c:pt>
                <c:pt idx="4300">
                  <c:v>5.59</c:v>
                </c:pt>
                <c:pt idx="4301">
                  <c:v>5.625</c:v>
                </c:pt>
                <c:pt idx="4302">
                  <c:v>5.585</c:v>
                </c:pt>
                <c:pt idx="4303">
                  <c:v>5.5350000000000001</c:v>
                </c:pt>
                <c:pt idx="4304">
                  <c:v>5.5049999999999999</c:v>
                </c:pt>
                <c:pt idx="4305">
                  <c:v>5.49</c:v>
                </c:pt>
                <c:pt idx="4306">
                  <c:v>5.5549999999999997</c:v>
                </c:pt>
                <c:pt idx="4307">
                  <c:v>5.5449999999999999</c:v>
                </c:pt>
                <c:pt idx="4308">
                  <c:v>5.7450000000000001</c:v>
                </c:pt>
                <c:pt idx="4309">
                  <c:v>5.75</c:v>
                </c:pt>
                <c:pt idx="4310">
                  <c:v>5.72</c:v>
                </c:pt>
                <c:pt idx="4311">
                  <c:v>5.7750000000000004</c:v>
                </c:pt>
                <c:pt idx="4312">
                  <c:v>5.7350000000000003</c:v>
                </c:pt>
                <c:pt idx="4313">
                  <c:v>5.6349999999999998</c:v>
                </c:pt>
                <c:pt idx="4314">
                  <c:v>5.5449999999999999</c:v>
                </c:pt>
                <c:pt idx="4315">
                  <c:v>5.53</c:v>
                </c:pt>
                <c:pt idx="4316">
                  <c:v>5.5250000000000004</c:v>
                </c:pt>
                <c:pt idx="4317">
                  <c:v>5.6050000000000004</c:v>
                </c:pt>
                <c:pt idx="4318">
                  <c:v>5.56</c:v>
                </c:pt>
                <c:pt idx="4319">
                  <c:v>5.5650000000000004</c:v>
                </c:pt>
                <c:pt idx="4320">
                  <c:v>5.585</c:v>
                </c:pt>
                <c:pt idx="4321">
                  <c:v>5.6050000000000004</c:v>
                </c:pt>
                <c:pt idx="4322">
                  <c:v>5.6050000000000004</c:v>
                </c:pt>
                <c:pt idx="4323">
                  <c:v>5.7050000000000001</c:v>
                </c:pt>
                <c:pt idx="4324">
                  <c:v>5.77</c:v>
                </c:pt>
                <c:pt idx="4325">
                  <c:v>5.7249999999999996</c:v>
                </c:pt>
                <c:pt idx="4326">
                  <c:v>5.7850000000000001</c:v>
                </c:pt>
                <c:pt idx="4327">
                  <c:v>5.8</c:v>
                </c:pt>
                <c:pt idx="4328">
                  <c:v>5.72</c:v>
                </c:pt>
                <c:pt idx="4329">
                  <c:v>5.68</c:v>
                </c:pt>
                <c:pt idx="4330">
                  <c:v>5.8250000000000002</c:v>
                </c:pt>
                <c:pt idx="4331">
                  <c:v>5.9</c:v>
                </c:pt>
                <c:pt idx="4332">
                  <c:v>5.91</c:v>
                </c:pt>
                <c:pt idx="4333">
                  <c:v>5.91</c:v>
                </c:pt>
                <c:pt idx="4334">
                  <c:v>5.96</c:v>
                </c:pt>
                <c:pt idx="4335">
                  <c:v>5.915</c:v>
                </c:pt>
                <c:pt idx="4336">
                  <c:v>5.91</c:v>
                </c:pt>
                <c:pt idx="4337">
                  <c:v>5.82</c:v>
                </c:pt>
                <c:pt idx="4338">
                  <c:v>5.85</c:v>
                </c:pt>
                <c:pt idx="4339">
                  <c:v>5.7850000000000001</c:v>
                </c:pt>
                <c:pt idx="4340">
                  <c:v>5.7649999999999997</c:v>
                </c:pt>
                <c:pt idx="4341">
                  <c:v>5.82</c:v>
                </c:pt>
                <c:pt idx="4342">
                  <c:v>5.75</c:v>
                </c:pt>
                <c:pt idx="4343">
                  <c:v>5.84</c:v>
                </c:pt>
                <c:pt idx="4344">
                  <c:v>5.8150000000000004</c:v>
                </c:pt>
                <c:pt idx="4345">
                  <c:v>5.87</c:v>
                </c:pt>
                <c:pt idx="4346">
                  <c:v>5.8949999999999996</c:v>
                </c:pt>
                <c:pt idx="4347">
                  <c:v>5.8650000000000002</c:v>
                </c:pt>
                <c:pt idx="4348">
                  <c:v>5.86</c:v>
                </c:pt>
                <c:pt idx="4349">
                  <c:v>5.88</c:v>
                </c:pt>
                <c:pt idx="4350">
                  <c:v>5.8650000000000002</c:v>
                </c:pt>
                <c:pt idx="4351">
                  <c:v>5.835</c:v>
                </c:pt>
                <c:pt idx="4352">
                  <c:v>5.7750000000000004</c:v>
                </c:pt>
                <c:pt idx="4353">
                  <c:v>5.72</c:v>
                </c:pt>
                <c:pt idx="4354">
                  <c:v>5.7149999999999999</c:v>
                </c:pt>
                <c:pt idx="4355">
                  <c:v>5.665</c:v>
                </c:pt>
                <c:pt idx="4356">
                  <c:v>5.5949999999999998</c:v>
                </c:pt>
                <c:pt idx="4357">
                  <c:v>5.53</c:v>
                </c:pt>
                <c:pt idx="4358">
                  <c:v>5.625</c:v>
                </c:pt>
                <c:pt idx="4359">
                  <c:v>5.57</c:v>
                </c:pt>
                <c:pt idx="4360">
                  <c:v>5.5449999999999999</c:v>
                </c:pt>
                <c:pt idx="4361">
                  <c:v>5.48</c:v>
                </c:pt>
                <c:pt idx="4362">
                  <c:v>5.5449999999999999</c:v>
                </c:pt>
                <c:pt idx="4363">
                  <c:v>5.6150000000000002</c:v>
                </c:pt>
                <c:pt idx="4364">
                  <c:v>5.65</c:v>
                </c:pt>
                <c:pt idx="4365">
                  <c:v>5.64</c:v>
                </c:pt>
                <c:pt idx="4366">
                  <c:v>5.57</c:v>
                </c:pt>
                <c:pt idx="4367">
                  <c:v>5.52</c:v>
                </c:pt>
                <c:pt idx="4368">
                  <c:v>5.5149999999999997</c:v>
                </c:pt>
                <c:pt idx="4369">
                  <c:v>5.4850000000000003</c:v>
                </c:pt>
                <c:pt idx="4370">
                  <c:v>5.4649999999999999</c:v>
                </c:pt>
                <c:pt idx="4371">
                  <c:v>5.43</c:v>
                </c:pt>
                <c:pt idx="4372">
                  <c:v>5.3949999999999996</c:v>
                </c:pt>
                <c:pt idx="4373">
                  <c:v>5.35</c:v>
                </c:pt>
                <c:pt idx="4374">
                  <c:v>5.38</c:v>
                </c:pt>
                <c:pt idx="4375">
                  <c:v>5.1449999999999996</c:v>
                </c:pt>
                <c:pt idx="4376">
                  <c:v>5.1100000000000003</c:v>
                </c:pt>
                <c:pt idx="4377">
                  <c:v>5.0750000000000002</c:v>
                </c:pt>
                <c:pt idx="4378">
                  <c:v>5.2050000000000001</c:v>
                </c:pt>
                <c:pt idx="4379">
                  <c:v>5.1349999999999998</c:v>
                </c:pt>
                <c:pt idx="4380">
                  <c:v>5.1749999999999998</c:v>
                </c:pt>
                <c:pt idx="4381">
                  <c:v>5.18</c:v>
                </c:pt>
                <c:pt idx="4382">
                  <c:v>5.2549999999999999</c:v>
                </c:pt>
                <c:pt idx="4383">
                  <c:v>5.26</c:v>
                </c:pt>
                <c:pt idx="4384">
                  <c:v>5.2750000000000004</c:v>
                </c:pt>
                <c:pt idx="4385">
                  <c:v>5.3250000000000002</c:v>
                </c:pt>
                <c:pt idx="4386">
                  <c:v>5.31</c:v>
                </c:pt>
                <c:pt idx="4387">
                  <c:v>5.34</c:v>
                </c:pt>
                <c:pt idx="4388">
                  <c:v>5.33</c:v>
                </c:pt>
                <c:pt idx="4389">
                  <c:v>5.335</c:v>
                </c:pt>
                <c:pt idx="4390">
                  <c:v>5.4249999999999998</c:v>
                </c:pt>
                <c:pt idx="4391">
                  <c:v>5.41</c:v>
                </c:pt>
                <c:pt idx="4392">
                  <c:v>5.32</c:v>
                </c:pt>
                <c:pt idx="4393">
                  <c:v>5.36</c:v>
                </c:pt>
                <c:pt idx="4394">
                  <c:v>5.2949999999999999</c:v>
                </c:pt>
                <c:pt idx="4395">
                  <c:v>5.3949999999999996</c:v>
                </c:pt>
                <c:pt idx="4396">
                  <c:v>5.44</c:v>
                </c:pt>
                <c:pt idx="4397">
                  <c:v>5.4349999999999996</c:v>
                </c:pt>
                <c:pt idx="4398">
                  <c:v>5.4050000000000002</c:v>
                </c:pt>
                <c:pt idx="4399">
                  <c:v>5.3</c:v>
                </c:pt>
                <c:pt idx="4400">
                  <c:v>5.2649999999999997</c:v>
                </c:pt>
                <c:pt idx="4401">
                  <c:v>5.3150000000000004</c:v>
                </c:pt>
                <c:pt idx="4402">
                  <c:v>5.29</c:v>
                </c:pt>
                <c:pt idx="4403">
                  <c:v>5.33</c:v>
                </c:pt>
                <c:pt idx="4404">
                  <c:v>5.27</c:v>
                </c:pt>
                <c:pt idx="4405">
                  <c:v>5.2750000000000004</c:v>
                </c:pt>
                <c:pt idx="4406">
                  <c:v>5.2149999999999999</c:v>
                </c:pt>
                <c:pt idx="4407">
                  <c:v>5.18</c:v>
                </c:pt>
                <c:pt idx="4408">
                  <c:v>5.2549999999999999</c:v>
                </c:pt>
                <c:pt idx="4409">
                  <c:v>5.26</c:v>
                </c:pt>
                <c:pt idx="4410">
                  <c:v>5.26</c:v>
                </c:pt>
                <c:pt idx="4411">
                  <c:v>5.3</c:v>
                </c:pt>
                <c:pt idx="4412">
                  <c:v>5.27</c:v>
                </c:pt>
                <c:pt idx="4413">
                  <c:v>5.22</c:v>
                </c:pt>
                <c:pt idx="4414">
                  <c:v>5.2149999999999999</c:v>
                </c:pt>
                <c:pt idx="4415">
                  <c:v>5.08</c:v>
                </c:pt>
                <c:pt idx="4416">
                  <c:v>5.0949999999999998</c:v>
                </c:pt>
                <c:pt idx="4417">
                  <c:v>5.1749999999999998</c:v>
                </c:pt>
                <c:pt idx="4418">
                  <c:v>5.12</c:v>
                </c:pt>
                <c:pt idx="4419">
                  <c:v>5.0999999999999996</c:v>
                </c:pt>
                <c:pt idx="4420">
                  <c:v>5.18</c:v>
                </c:pt>
                <c:pt idx="4421">
                  <c:v>5.0650000000000004</c:v>
                </c:pt>
                <c:pt idx="4422">
                  <c:v>5.125</c:v>
                </c:pt>
                <c:pt idx="4423">
                  <c:v>5.09</c:v>
                </c:pt>
                <c:pt idx="4424">
                  <c:v>5.0549999999999997</c:v>
                </c:pt>
                <c:pt idx="4425">
                  <c:v>5.0049999999999999</c:v>
                </c:pt>
                <c:pt idx="4426">
                  <c:v>4.915</c:v>
                </c:pt>
                <c:pt idx="4427">
                  <c:v>4.9450000000000003</c:v>
                </c:pt>
                <c:pt idx="4428">
                  <c:v>5.03</c:v>
                </c:pt>
                <c:pt idx="4429">
                  <c:v>4.9649999999999999</c:v>
                </c:pt>
                <c:pt idx="4430">
                  <c:v>4.9450000000000003</c:v>
                </c:pt>
                <c:pt idx="4431">
                  <c:v>4.9800000000000004</c:v>
                </c:pt>
                <c:pt idx="4432">
                  <c:v>5.0149999999999997</c:v>
                </c:pt>
                <c:pt idx="4433">
                  <c:v>4.78</c:v>
                </c:pt>
                <c:pt idx="4434">
                  <c:v>4.71</c:v>
                </c:pt>
                <c:pt idx="4435">
                  <c:v>4.7300000000000004</c:v>
                </c:pt>
                <c:pt idx="4436">
                  <c:v>4.7350000000000003</c:v>
                </c:pt>
                <c:pt idx="4437">
                  <c:v>4.8</c:v>
                </c:pt>
                <c:pt idx="4438">
                  <c:v>4.83</c:v>
                </c:pt>
                <c:pt idx="4439">
                  <c:v>4.7699999999999996</c:v>
                </c:pt>
                <c:pt idx="4440">
                  <c:v>4.8</c:v>
                </c:pt>
                <c:pt idx="4441">
                  <c:v>4.76</c:v>
                </c:pt>
                <c:pt idx="4442">
                  <c:v>4.8</c:v>
                </c:pt>
                <c:pt idx="4443">
                  <c:v>4.72</c:v>
                </c:pt>
                <c:pt idx="4444">
                  <c:v>4.71</c:v>
                </c:pt>
                <c:pt idx="4445">
                  <c:v>4.71</c:v>
                </c:pt>
                <c:pt idx="4446">
                  <c:v>4.6550000000000002</c:v>
                </c:pt>
                <c:pt idx="4447">
                  <c:v>4.42</c:v>
                </c:pt>
                <c:pt idx="4448">
                  <c:v>4.415</c:v>
                </c:pt>
                <c:pt idx="4449">
                  <c:v>4.4800000000000004</c:v>
                </c:pt>
                <c:pt idx="4450">
                  <c:v>4.4749999999999996</c:v>
                </c:pt>
                <c:pt idx="4451">
                  <c:v>4.43</c:v>
                </c:pt>
                <c:pt idx="4452">
                  <c:v>4.46</c:v>
                </c:pt>
                <c:pt idx="4453">
                  <c:v>4.38</c:v>
                </c:pt>
                <c:pt idx="4454">
                  <c:v>4.2949999999999999</c:v>
                </c:pt>
                <c:pt idx="4455">
                  <c:v>4.3</c:v>
                </c:pt>
                <c:pt idx="4456">
                  <c:v>4.34</c:v>
                </c:pt>
                <c:pt idx="4457">
                  <c:v>4.33</c:v>
                </c:pt>
                <c:pt idx="4458">
                  <c:v>4.4050000000000002</c:v>
                </c:pt>
                <c:pt idx="4459">
                  <c:v>4.4649999999999999</c:v>
                </c:pt>
                <c:pt idx="4460">
                  <c:v>4.62</c:v>
                </c:pt>
                <c:pt idx="4461">
                  <c:v>4.5999999999999996</c:v>
                </c:pt>
                <c:pt idx="4462">
                  <c:v>4.6900000000000004</c:v>
                </c:pt>
                <c:pt idx="4463">
                  <c:v>4.68</c:v>
                </c:pt>
                <c:pt idx="4464">
                  <c:v>4.6050000000000004</c:v>
                </c:pt>
                <c:pt idx="4465">
                  <c:v>4.63</c:v>
                </c:pt>
                <c:pt idx="4466">
                  <c:v>4.6550000000000002</c:v>
                </c:pt>
                <c:pt idx="4467">
                  <c:v>4.59</c:v>
                </c:pt>
                <c:pt idx="4468">
                  <c:v>4.63</c:v>
                </c:pt>
                <c:pt idx="4469">
                  <c:v>4.6449999999999996</c:v>
                </c:pt>
                <c:pt idx="4470">
                  <c:v>4.7</c:v>
                </c:pt>
                <c:pt idx="4471">
                  <c:v>4.66</c:v>
                </c:pt>
                <c:pt idx="4472">
                  <c:v>4.72</c:v>
                </c:pt>
                <c:pt idx="4473">
                  <c:v>4.6900000000000004</c:v>
                </c:pt>
                <c:pt idx="4474">
                  <c:v>4.8250000000000002</c:v>
                </c:pt>
                <c:pt idx="4475">
                  <c:v>4.7699999999999996</c:v>
                </c:pt>
                <c:pt idx="4476">
                  <c:v>4.83</c:v>
                </c:pt>
                <c:pt idx="4477">
                  <c:v>4.7949999999999999</c:v>
                </c:pt>
                <c:pt idx="4478">
                  <c:v>4.7750000000000004</c:v>
                </c:pt>
                <c:pt idx="4479">
                  <c:v>4.8099999999999996</c:v>
                </c:pt>
                <c:pt idx="4480">
                  <c:v>4.74</c:v>
                </c:pt>
                <c:pt idx="4481">
                  <c:v>4.8</c:v>
                </c:pt>
                <c:pt idx="4482">
                  <c:v>4.8949999999999996</c:v>
                </c:pt>
                <c:pt idx="4483">
                  <c:v>4.9400000000000004</c:v>
                </c:pt>
                <c:pt idx="4484">
                  <c:v>4.83</c:v>
                </c:pt>
                <c:pt idx="4485">
                  <c:v>4.83</c:v>
                </c:pt>
                <c:pt idx="4486">
                  <c:v>4.91</c:v>
                </c:pt>
                <c:pt idx="4487">
                  <c:v>4.91</c:v>
                </c:pt>
                <c:pt idx="4488">
                  <c:v>4.8250000000000002</c:v>
                </c:pt>
                <c:pt idx="4489">
                  <c:v>4.9550000000000001</c:v>
                </c:pt>
                <c:pt idx="4490">
                  <c:v>5.0350000000000001</c:v>
                </c:pt>
                <c:pt idx="4491">
                  <c:v>4.9800000000000004</c:v>
                </c:pt>
                <c:pt idx="4492">
                  <c:v>4.93</c:v>
                </c:pt>
                <c:pt idx="4493">
                  <c:v>5.04</c:v>
                </c:pt>
                <c:pt idx="4494">
                  <c:v>5.0350000000000001</c:v>
                </c:pt>
                <c:pt idx="4495">
                  <c:v>4.96</c:v>
                </c:pt>
                <c:pt idx="4496">
                  <c:v>4.8899999999999997</c:v>
                </c:pt>
                <c:pt idx="4497">
                  <c:v>4.84</c:v>
                </c:pt>
                <c:pt idx="4498">
                  <c:v>4.95</c:v>
                </c:pt>
                <c:pt idx="4499">
                  <c:v>5.0250000000000004</c:v>
                </c:pt>
                <c:pt idx="4500">
                  <c:v>5.1100000000000003</c:v>
                </c:pt>
                <c:pt idx="4501">
                  <c:v>4.99</c:v>
                </c:pt>
                <c:pt idx="4502">
                  <c:v>4.9800000000000004</c:v>
                </c:pt>
                <c:pt idx="4503">
                  <c:v>4.96</c:v>
                </c:pt>
                <c:pt idx="4504">
                  <c:v>4.87</c:v>
                </c:pt>
                <c:pt idx="4505">
                  <c:v>4.8949999999999996</c:v>
                </c:pt>
                <c:pt idx="4506">
                  <c:v>4.9850000000000003</c:v>
                </c:pt>
                <c:pt idx="4507">
                  <c:v>4.99</c:v>
                </c:pt>
                <c:pt idx="4508">
                  <c:v>5.0449999999999999</c:v>
                </c:pt>
                <c:pt idx="4509">
                  <c:v>5.0350000000000001</c:v>
                </c:pt>
                <c:pt idx="4510">
                  <c:v>5.1100000000000003</c:v>
                </c:pt>
                <c:pt idx="4511">
                  <c:v>5.1449999999999996</c:v>
                </c:pt>
                <c:pt idx="4512">
                  <c:v>5.1349999999999998</c:v>
                </c:pt>
                <c:pt idx="4513">
                  <c:v>5.04</c:v>
                </c:pt>
                <c:pt idx="4514">
                  <c:v>4.97</c:v>
                </c:pt>
                <c:pt idx="4515">
                  <c:v>4.82</c:v>
                </c:pt>
                <c:pt idx="4516">
                  <c:v>4.9050000000000002</c:v>
                </c:pt>
                <c:pt idx="4517">
                  <c:v>4.8099999999999996</c:v>
                </c:pt>
                <c:pt idx="4518">
                  <c:v>4.6449999999999996</c:v>
                </c:pt>
                <c:pt idx="4519">
                  <c:v>4.5449999999999999</c:v>
                </c:pt>
                <c:pt idx="4520">
                  <c:v>4.5449999999999999</c:v>
                </c:pt>
                <c:pt idx="4521">
                  <c:v>4.68</c:v>
                </c:pt>
                <c:pt idx="4522">
                  <c:v>4.62</c:v>
                </c:pt>
                <c:pt idx="4523">
                  <c:v>4.5599999999999996</c:v>
                </c:pt>
                <c:pt idx="4524">
                  <c:v>4.5650000000000004</c:v>
                </c:pt>
                <c:pt idx="4525">
                  <c:v>4.6449999999999996</c:v>
                </c:pt>
                <c:pt idx="4526">
                  <c:v>4.62</c:v>
                </c:pt>
                <c:pt idx="4527">
                  <c:v>4.6050000000000004</c:v>
                </c:pt>
                <c:pt idx="4528">
                  <c:v>4.72</c:v>
                </c:pt>
                <c:pt idx="4529">
                  <c:v>4.6950000000000003</c:v>
                </c:pt>
                <c:pt idx="4530">
                  <c:v>4.7699999999999996</c:v>
                </c:pt>
                <c:pt idx="4531">
                  <c:v>4.71</c:v>
                </c:pt>
                <c:pt idx="4532">
                  <c:v>4.7450000000000001</c:v>
                </c:pt>
                <c:pt idx="4533">
                  <c:v>4.7949999999999999</c:v>
                </c:pt>
                <c:pt idx="4534">
                  <c:v>4.7949999999999999</c:v>
                </c:pt>
                <c:pt idx="4535">
                  <c:v>4.84</c:v>
                </c:pt>
                <c:pt idx="4536">
                  <c:v>4.71</c:v>
                </c:pt>
                <c:pt idx="4537">
                  <c:v>4.71</c:v>
                </c:pt>
                <c:pt idx="4538">
                  <c:v>4.7300000000000004</c:v>
                </c:pt>
                <c:pt idx="4539">
                  <c:v>4.7949999999999999</c:v>
                </c:pt>
                <c:pt idx="4540">
                  <c:v>4.78</c:v>
                </c:pt>
                <c:pt idx="4541">
                  <c:v>4.7</c:v>
                </c:pt>
                <c:pt idx="4542">
                  <c:v>4.71</c:v>
                </c:pt>
                <c:pt idx="4543">
                  <c:v>4.7450000000000001</c:v>
                </c:pt>
                <c:pt idx="4544">
                  <c:v>4.8099999999999996</c:v>
                </c:pt>
                <c:pt idx="4545">
                  <c:v>4.8550000000000004</c:v>
                </c:pt>
                <c:pt idx="4546">
                  <c:v>4.8</c:v>
                </c:pt>
                <c:pt idx="4547">
                  <c:v>4.875</c:v>
                </c:pt>
                <c:pt idx="4548">
                  <c:v>4.78</c:v>
                </c:pt>
                <c:pt idx="4549">
                  <c:v>4.83</c:v>
                </c:pt>
                <c:pt idx="4550">
                  <c:v>4.7850000000000001</c:v>
                </c:pt>
                <c:pt idx="4551">
                  <c:v>4.87</c:v>
                </c:pt>
                <c:pt idx="4552">
                  <c:v>4.83</c:v>
                </c:pt>
                <c:pt idx="4553">
                  <c:v>4.8899999999999997</c:v>
                </c:pt>
                <c:pt idx="4554">
                  <c:v>4.8449999999999998</c:v>
                </c:pt>
                <c:pt idx="4555">
                  <c:v>4.95</c:v>
                </c:pt>
                <c:pt idx="4556">
                  <c:v>5</c:v>
                </c:pt>
                <c:pt idx="4557">
                  <c:v>4.9349999999999996</c:v>
                </c:pt>
                <c:pt idx="4558">
                  <c:v>5</c:v>
                </c:pt>
                <c:pt idx="4559">
                  <c:v>5.0350000000000001</c:v>
                </c:pt>
                <c:pt idx="4560">
                  <c:v>5.01</c:v>
                </c:pt>
                <c:pt idx="4561">
                  <c:v>4.9400000000000004</c:v>
                </c:pt>
                <c:pt idx="4562">
                  <c:v>4.8949999999999996</c:v>
                </c:pt>
                <c:pt idx="4563">
                  <c:v>4.96</c:v>
                </c:pt>
                <c:pt idx="4564">
                  <c:v>5.03</c:v>
                </c:pt>
                <c:pt idx="4565">
                  <c:v>4.9950000000000001</c:v>
                </c:pt>
                <c:pt idx="4566">
                  <c:v>4.7699999999999996</c:v>
                </c:pt>
                <c:pt idx="4567">
                  <c:v>4.79</c:v>
                </c:pt>
                <c:pt idx="4568">
                  <c:v>4.74</c:v>
                </c:pt>
                <c:pt idx="4569">
                  <c:v>4.7699999999999996</c:v>
                </c:pt>
                <c:pt idx="4570">
                  <c:v>4.8499999999999996</c:v>
                </c:pt>
                <c:pt idx="4571">
                  <c:v>4.8150000000000004</c:v>
                </c:pt>
                <c:pt idx="4572">
                  <c:v>4.8099999999999996</c:v>
                </c:pt>
                <c:pt idx="4573">
                  <c:v>4.835</c:v>
                </c:pt>
                <c:pt idx="4574">
                  <c:v>4.9249999999999998</c:v>
                </c:pt>
                <c:pt idx="4575">
                  <c:v>5.04</c:v>
                </c:pt>
                <c:pt idx="4576">
                  <c:v>5</c:v>
                </c:pt>
                <c:pt idx="4577">
                  <c:v>4.9850000000000003</c:v>
                </c:pt>
                <c:pt idx="4578">
                  <c:v>5.05</c:v>
                </c:pt>
                <c:pt idx="4579">
                  <c:v>5.0549999999999997</c:v>
                </c:pt>
                <c:pt idx="4580">
                  <c:v>5.0650000000000004</c:v>
                </c:pt>
                <c:pt idx="4581">
                  <c:v>5.0549999999999997</c:v>
                </c:pt>
                <c:pt idx="4582">
                  <c:v>5.1349999999999998</c:v>
                </c:pt>
                <c:pt idx="4583">
                  <c:v>5.15</c:v>
                </c:pt>
                <c:pt idx="4584">
                  <c:v>5.21</c:v>
                </c:pt>
                <c:pt idx="4585">
                  <c:v>5.3150000000000004</c:v>
                </c:pt>
                <c:pt idx="4586">
                  <c:v>5.34</c:v>
                </c:pt>
                <c:pt idx="4587">
                  <c:v>5.2649999999999997</c:v>
                </c:pt>
                <c:pt idx="4588">
                  <c:v>5.26</c:v>
                </c:pt>
                <c:pt idx="4589">
                  <c:v>5.12</c:v>
                </c:pt>
                <c:pt idx="4590">
                  <c:v>5.22</c:v>
                </c:pt>
                <c:pt idx="4591">
                  <c:v>5.28</c:v>
                </c:pt>
                <c:pt idx="4592">
                  <c:v>5.2149999999999999</c:v>
                </c:pt>
                <c:pt idx="4593">
                  <c:v>5.15</c:v>
                </c:pt>
                <c:pt idx="4594">
                  <c:v>5.0199999999999996</c:v>
                </c:pt>
                <c:pt idx="4595">
                  <c:v>5.03</c:v>
                </c:pt>
                <c:pt idx="4596">
                  <c:v>5.05</c:v>
                </c:pt>
                <c:pt idx="4597">
                  <c:v>5.07</c:v>
                </c:pt>
                <c:pt idx="4598">
                  <c:v>4.9349999999999996</c:v>
                </c:pt>
                <c:pt idx="4599">
                  <c:v>4.92</c:v>
                </c:pt>
                <c:pt idx="4600">
                  <c:v>4.9249999999999998</c:v>
                </c:pt>
                <c:pt idx="4601">
                  <c:v>4.96</c:v>
                </c:pt>
                <c:pt idx="4602">
                  <c:v>5.0999999999999996</c:v>
                </c:pt>
                <c:pt idx="4603">
                  <c:v>5.15</c:v>
                </c:pt>
                <c:pt idx="4604">
                  <c:v>5.22</c:v>
                </c:pt>
                <c:pt idx="4605">
                  <c:v>5.1849999999999996</c:v>
                </c:pt>
                <c:pt idx="4606">
                  <c:v>5.1550000000000002</c:v>
                </c:pt>
                <c:pt idx="4607">
                  <c:v>5.07</c:v>
                </c:pt>
                <c:pt idx="4608">
                  <c:v>5.15</c:v>
                </c:pt>
                <c:pt idx="4609">
                  <c:v>5.21</c:v>
                </c:pt>
                <c:pt idx="4610">
                  <c:v>5.2649999999999997</c:v>
                </c:pt>
                <c:pt idx="4611">
                  <c:v>5.3</c:v>
                </c:pt>
                <c:pt idx="4612">
                  <c:v>5.415</c:v>
                </c:pt>
                <c:pt idx="4613">
                  <c:v>5.4850000000000003</c:v>
                </c:pt>
                <c:pt idx="4614">
                  <c:v>5.55</c:v>
                </c:pt>
                <c:pt idx="4615">
                  <c:v>5.5750000000000002</c:v>
                </c:pt>
                <c:pt idx="4616">
                  <c:v>5.46</c:v>
                </c:pt>
                <c:pt idx="4617">
                  <c:v>5.52</c:v>
                </c:pt>
                <c:pt idx="4618">
                  <c:v>5.53</c:v>
                </c:pt>
                <c:pt idx="4619">
                  <c:v>5.45</c:v>
                </c:pt>
                <c:pt idx="4620">
                  <c:v>5.3150000000000004</c:v>
                </c:pt>
                <c:pt idx="4621">
                  <c:v>5.31</c:v>
                </c:pt>
                <c:pt idx="4622">
                  <c:v>5.23</c:v>
                </c:pt>
                <c:pt idx="4623">
                  <c:v>5.165</c:v>
                </c:pt>
                <c:pt idx="4624">
                  <c:v>5.26</c:v>
                </c:pt>
                <c:pt idx="4625">
                  <c:v>5.2050000000000001</c:v>
                </c:pt>
                <c:pt idx="4626">
                  <c:v>5.18</c:v>
                </c:pt>
                <c:pt idx="4627">
                  <c:v>5.1950000000000003</c:v>
                </c:pt>
                <c:pt idx="4628">
                  <c:v>5.1749999999999998</c:v>
                </c:pt>
                <c:pt idx="4629">
                  <c:v>5.22</c:v>
                </c:pt>
                <c:pt idx="4630">
                  <c:v>5.1050000000000004</c:v>
                </c:pt>
                <c:pt idx="4631">
                  <c:v>5.1050000000000004</c:v>
                </c:pt>
                <c:pt idx="4632">
                  <c:v>5.2350000000000003</c:v>
                </c:pt>
                <c:pt idx="4633">
                  <c:v>5.2149999999999999</c:v>
                </c:pt>
                <c:pt idx="4634">
                  <c:v>5.07</c:v>
                </c:pt>
                <c:pt idx="4635">
                  <c:v>5.1100000000000003</c:v>
                </c:pt>
                <c:pt idx="4636">
                  <c:v>5.12</c:v>
                </c:pt>
                <c:pt idx="4637">
                  <c:v>5.165</c:v>
                </c:pt>
                <c:pt idx="4638">
                  <c:v>5.24</c:v>
                </c:pt>
                <c:pt idx="4639">
                  <c:v>5.2649999999999997</c:v>
                </c:pt>
                <c:pt idx="4640">
                  <c:v>5.3849999999999998</c:v>
                </c:pt>
                <c:pt idx="4641">
                  <c:v>5.28</c:v>
                </c:pt>
                <c:pt idx="4642">
                  <c:v>5.32</c:v>
                </c:pt>
                <c:pt idx="4643">
                  <c:v>5.4649999999999999</c:v>
                </c:pt>
                <c:pt idx="4644">
                  <c:v>5.3</c:v>
                </c:pt>
                <c:pt idx="4645">
                  <c:v>5.2750000000000004</c:v>
                </c:pt>
                <c:pt idx="4646">
                  <c:v>5.2149999999999999</c:v>
                </c:pt>
                <c:pt idx="4647">
                  <c:v>5.085</c:v>
                </c:pt>
                <c:pt idx="4648">
                  <c:v>5.17</c:v>
                </c:pt>
                <c:pt idx="4649">
                  <c:v>5.15</c:v>
                </c:pt>
                <c:pt idx="4650">
                  <c:v>5.2450000000000001</c:v>
                </c:pt>
                <c:pt idx="4651">
                  <c:v>5.37</c:v>
                </c:pt>
                <c:pt idx="4652">
                  <c:v>5.44</c:v>
                </c:pt>
                <c:pt idx="4653">
                  <c:v>5.4950000000000001</c:v>
                </c:pt>
                <c:pt idx="4654">
                  <c:v>5.5549999999999997</c:v>
                </c:pt>
                <c:pt idx="4655">
                  <c:v>5.4749999999999996</c:v>
                </c:pt>
                <c:pt idx="4656">
                  <c:v>5.51</c:v>
                </c:pt>
                <c:pt idx="4657">
                  <c:v>5.5250000000000004</c:v>
                </c:pt>
                <c:pt idx="4658">
                  <c:v>5.4749999999999996</c:v>
                </c:pt>
                <c:pt idx="4659">
                  <c:v>5.42</c:v>
                </c:pt>
                <c:pt idx="4660">
                  <c:v>5.4649999999999999</c:v>
                </c:pt>
                <c:pt idx="4661">
                  <c:v>5.45</c:v>
                </c:pt>
                <c:pt idx="4662">
                  <c:v>5.3550000000000004</c:v>
                </c:pt>
                <c:pt idx="4663">
                  <c:v>5.3049999999999997</c:v>
                </c:pt>
                <c:pt idx="4664">
                  <c:v>5.18</c:v>
                </c:pt>
                <c:pt idx="4665">
                  <c:v>5.2949999999999999</c:v>
                </c:pt>
                <c:pt idx="4666">
                  <c:v>5.31</c:v>
                </c:pt>
                <c:pt idx="4667">
                  <c:v>5.3250000000000002</c:v>
                </c:pt>
                <c:pt idx="4668">
                  <c:v>5.2549999999999999</c:v>
                </c:pt>
                <c:pt idx="4669">
                  <c:v>5.3250000000000002</c:v>
                </c:pt>
                <c:pt idx="4670">
                  <c:v>5.23</c:v>
                </c:pt>
                <c:pt idx="4671">
                  <c:v>5.28</c:v>
                </c:pt>
                <c:pt idx="4672">
                  <c:v>5.3949999999999996</c:v>
                </c:pt>
                <c:pt idx="4673">
                  <c:v>5.5250000000000004</c:v>
                </c:pt>
                <c:pt idx="4674">
                  <c:v>5.585</c:v>
                </c:pt>
                <c:pt idx="4675">
                  <c:v>5.5650000000000004</c:v>
                </c:pt>
                <c:pt idx="4676">
                  <c:v>5.4349999999999996</c:v>
                </c:pt>
                <c:pt idx="4677">
                  <c:v>5.38</c:v>
                </c:pt>
                <c:pt idx="4678">
                  <c:v>5.4749999999999996</c:v>
                </c:pt>
                <c:pt idx="4679">
                  <c:v>5.4</c:v>
                </c:pt>
                <c:pt idx="4680">
                  <c:v>5.5149999999999997</c:v>
                </c:pt>
                <c:pt idx="4681">
                  <c:v>5.46</c:v>
                </c:pt>
                <c:pt idx="4682">
                  <c:v>5.5549999999999997</c:v>
                </c:pt>
                <c:pt idx="4683">
                  <c:v>5.625</c:v>
                </c:pt>
                <c:pt idx="4684">
                  <c:v>5.6349999999999998</c:v>
                </c:pt>
                <c:pt idx="4685">
                  <c:v>5.625</c:v>
                </c:pt>
                <c:pt idx="4686">
                  <c:v>5.56</c:v>
                </c:pt>
                <c:pt idx="4687">
                  <c:v>5.65</c:v>
                </c:pt>
                <c:pt idx="4688">
                  <c:v>5.5949999999999998</c:v>
                </c:pt>
                <c:pt idx="4689">
                  <c:v>5.7050000000000001</c:v>
                </c:pt>
                <c:pt idx="4690">
                  <c:v>5.82</c:v>
                </c:pt>
                <c:pt idx="4691">
                  <c:v>5.8550000000000004</c:v>
                </c:pt>
                <c:pt idx="4692">
                  <c:v>5.7949999999999999</c:v>
                </c:pt>
                <c:pt idx="4693">
                  <c:v>5.7249999999999996</c:v>
                </c:pt>
                <c:pt idx="4694">
                  <c:v>5.6749999999999998</c:v>
                </c:pt>
                <c:pt idx="4695">
                  <c:v>5.7549999999999999</c:v>
                </c:pt>
                <c:pt idx="4696">
                  <c:v>5.8</c:v>
                </c:pt>
                <c:pt idx="4697">
                  <c:v>5.7750000000000004</c:v>
                </c:pt>
                <c:pt idx="4698">
                  <c:v>5.6950000000000003</c:v>
                </c:pt>
                <c:pt idx="4699">
                  <c:v>5.57</c:v>
                </c:pt>
                <c:pt idx="4700">
                  <c:v>5.77</c:v>
                </c:pt>
                <c:pt idx="4701">
                  <c:v>5.7649999999999997</c:v>
                </c:pt>
                <c:pt idx="4702">
                  <c:v>5.7050000000000001</c:v>
                </c:pt>
                <c:pt idx="4703">
                  <c:v>5.66</c:v>
                </c:pt>
                <c:pt idx="4704">
                  <c:v>5.66</c:v>
                </c:pt>
                <c:pt idx="4705">
                  <c:v>5.74</c:v>
                </c:pt>
                <c:pt idx="4706">
                  <c:v>5.6849999999999996</c:v>
                </c:pt>
                <c:pt idx="4707">
                  <c:v>5.73</c:v>
                </c:pt>
                <c:pt idx="4708">
                  <c:v>5.875</c:v>
                </c:pt>
                <c:pt idx="4709">
                  <c:v>5.86</c:v>
                </c:pt>
                <c:pt idx="4710">
                  <c:v>5.9450000000000003</c:v>
                </c:pt>
                <c:pt idx="4711">
                  <c:v>5.9550000000000001</c:v>
                </c:pt>
                <c:pt idx="4712">
                  <c:v>6.0650000000000004</c:v>
                </c:pt>
                <c:pt idx="4713">
                  <c:v>6.0949999999999998</c:v>
                </c:pt>
                <c:pt idx="4714">
                  <c:v>6.11</c:v>
                </c:pt>
                <c:pt idx="4715">
                  <c:v>6.17</c:v>
                </c:pt>
                <c:pt idx="4716">
                  <c:v>6.0350000000000001</c:v>
                </c:pt>
                <c:pt idx="4717">
                  <c:v>5.9950000000000001</c:v>
                </c:pt>
                <c:pt idx="4718">
                  <c:v>6.01</c:v>
                </c:pt>
                <c:pt idx="4719">
                  <c:v>6.0750000000000002</c:v>
                </c:pt>
                <c:pt idx="4720">
                  <c:v>6.0350000000000001</c:v>
                </c:pt>
                <c:pt idx="4721">
                  <c:v>5.9950000000000001</c:v>
                </c:pt>
                <c:pt idx="4722">
                  <c:v>5.97</c:v>
                </c:pt>
                <c:pt idx="4723">
                  <c:v>6.01</c:v>
                </c:pt>
                <c:pt idx="4724">
                  <c:v>6.07</c:v>
                </c:pt>
                <c:pt idx="4725">
                  <c:v>6.13</c:v>
                </c:pt>
                <c:pt idx="4726">
                  <c:v>6.08</c:v>
                </c:pt>
                <c:pt idx="4727">
                  <c:v>6.1</c:v>
                </c:pt>
                <c:pt idx="4728">
                  <c:v>6.0949999999999998</c:v>
                </c:pt>
                <c:pt idx="4729">
                  <c:v>5.9850000000000003</c:v>
                </c:pt>
                <c:pt idx="4730">
                  <c:v>5.94</c:v>
                </c:pt>
                <c:pt idx="4731">
                  <c:v>5.9950000000000001</c:v>
                </c:pt>
                <c:pt idx="4732">
                  <c:v>5.9850000000000003</c:v>
                </c:pt>
                <c:pt idx="4733">
                  <c:v>5.8449999999999998</c:v>
                </c:pt>
                <c:pt idx="4734">
                  <c:v>5.7350000000000003</c:v>
                </c:pt>
                <c:pt idx="4735">
                  <c:v>5.79</c:v>
                </c:pt>
                <c:pt idx="4736">
                  <c:v>5.8049999999999997</c:v>
                </c:pt>
                <c:pt idx="4737">
                  <c:v>5.7249999999999996</c:v>
                </c:pt>
                <c:pt idx="4738">
                  <c:v>5.74</c:v>
                </c:pt>
                <c:pt idx="4739">
                  <c:v>5.7450000000000001</c:v>
                </c:pt>
                <c:pt idx="4740">
                  <c:v>5.7350000000000003</c:v>
                </c:pt>
                <c:pt idx="4741">
                  <c:v>5.8650000000000002</c:v>
                </c:pt>
                <c:pt idx="4742">
                  <c:v>6.01</c:v>
                </c:pt>
                <c:pt idx="4743">
                  <c:v>5.96</c:v>
                </c:pt>
                <c:pt idx="4744">
                  <c:v>5.96</c:v>
                </c:pt>
                <c:pt idx="4745">
                  <c:v>5.9749999999999996</c:v>
                </c:pt>
                <c:pt idx="4746">
                  <c:v>5.95</c:v>
                </c:pt>
                <c:pt idx="4747">
                  <c:v>5.9950000000000001</c:v>
                </c:pt>
                <c:pt idx="4748">
                  <c:v>5.9450000000000003</c:v>
                </c:pt>
                <c:pt idx="4749">
                  <c:v>5.96</c:v>
                </c:pt>
                <c:pt idx="4750">
                  <c:v>6.0049999999999999</c:v>
                </c:pt>
                <c:pt idx="4751">
                  <c:v>6.04</c:v>
                </c:pt>
                <c:pt idx="4752">
                  <c:v>5.9249999999999998</c:v>
                </c:pt>
                <c:pt idx="4753">
                  <c:v>6.0049999999999999</c:v>
                </c:pt>
                <c:pt idx="4754">
                  <c:v>5.93</c:v>
                </c:pt>
                <c:pt idx="4755">
                  <c:v>5.97</c:v>
                </c:pt>
                <c:pt idx="4756">
                  <c:v>5.98</c:v>
                </c:pt>
                <c:pt idx="4757">
                  <c:v>6.1050000000000004</c:v>
                </c:pt>
                <c:pt idx="4758">
                  <c:v>6.21</c:v>
                </c:pt>
                <c:pt idx="4759">
                  <c:v>6.0449999999999999</c:v>
                </c:pt>
                <c:pt idx="4760">
                  <c:v>6.0350000000000001</c:v>
                </c:pt>
                <c:pt idx="4761">
                  <c:v>6.12</c:v>
                </c:pt>
                <c:pt idx="4762">
                  <c:v>6.09</c:v>
                </c:pt>
                <c:pt idx="4763">
                  <c:v>6.085</c:v>
                </c:pt>
                <c:pt idx="4764">
                  <c:v>6.125</c:v>
                </c:pt>
                <c:pt idx="4765">
                  <c:v>6.0549999999999997</c:v>
                </c:pt>
                <c:pt idx="4766">
                  <c:v>6.0949999999999998</c:v>
                </c:pt>
                <c:pt idx="4767">
                  <c:v>6.07</c:v>
                </c:pt>
                <c:pt idx="4768">
                  <c:v>6.1150000000000002</c:v>
                </c:pt>
                <c:pt idx="4769">
                  <c:v>5.9950000000000001</c:v>
                </c:pt>
                <c:pt idx="4770">
                  <c:v>6.0449999999999999</c:v>
                </c:pt>
                <c:pt idx="4771">
                  <c:v>5.99</c:v>
                </c:pt>
                <c:pt idx="4772">
                  <c:v>6.02</c:v>
                </c:pt>
                <c:pt idx="4773">
                  <c:v>6.03</c:v>
                </c:pt>
                <c:pt idx="4774">
                  <c:v>5.9</c:v>
                </c:pt>
                <c:pt idx="4775">
                  <c:v>5.7750000000000004</c:v>
                </c:pt>
                <c:pt idx="4776">
                  <c:v>5.82</c:v>
                </c:pt>
                <c:pt idx="4777">
                  <c:v>5.8550000000000004</c:v>
                </c:pt>
                <c:pt idx="4778">
                  <c:v>5.6849999999999996</c:v>
                </c:pt>
                <c:pt idx="4779">
                  <c:v>5.64</c:v>
                </c:pt>
                <c:pt idx="4780">
                  <c:v>5.73</c:v>
                </c:pt>
                <c:pt idx="4781">
                  <c:v>5.6349999999999998</c:v>
                </c:pt>
                <c:pt idx="4782">
                  <c:v>5.59</c:v>
                </c:pt>
                <c:pt idx="4783">
                  <c:v>5.6050000000000004</c:v>
                </c:pt>
                <c:pt idx="4784">
                  <c:v>5.6950000000000003</c:v>
                </c:pt>
                <c:pt idx="4785">
                  <c:v>5.63</c:v>
                </c:pt>
                <c:pt idx="4786">
                  <c:v>5.6749999999999998</c:v>
                </c:pt>
                <c:pt idx="4787">
                  <c:v>5.665</c:v>
                </c:pt>
                <c:pt idx="4788">
                  <c:v>5.7350000000000003</c:v>
                </c:pt>
                <c:pt idx="4789">
                  <c:v>5.8</c:v>
                </c:pt>
                <c:pt idx="4790">
                  <c:v>5.6749999999999998</c:v>
                </c:pt>
                <c:pt idx="4791">
                  <c:v>5.6</c:v>
                </c:pt>
                <c:pt idx="4792">
                  <c:v>5.59</c:v>
                </c:pt>
                <c:pt idx="4793">
                  <c:v>5.51</c:v>
                </c:pt>
                <c:pt idx="4794">
                  <c:v>5.4649999999999999</c:v>
                </c:pt>
                <c:pt idx="4795">
                  <c:v>5.5049999999999999</c:v>
                </c:pt>
                <c:pt idx="4796">
                  <c:v>5.55</c:v>
                </c:pt>
                <c:pt idx="4797">
                  <c:v>5.625</c:v>
                </c:pt>
                <c:pt idx="4798">
                  <c:v>5.7149999999999999</c:v>
                </c:pt>
                <c:pt idx="4799">
                  <c:v>5.69</c:v>
                </c:pt>
                <c:pt idx="4800">
                  <c:v>5.58</c:v>
                </c:pt>
                <c:pt idx="4801">
                  <c:v>5.6849999999999996</c:v>
                </c:pt>
                <c:pt idx="4802">
                  <c:v>5.6550000000000002</c:v>
                </c:pt>
                <c:pt idx="4803">
                  <c:v>5.6</c:v>
                </c:pt>
                <c:pt idx="4804">
                  <c:v>5.5250000000000004</c:v>
                </c:pt>
                <c:pt idx="4805">
                  <c:v>5.3949999999999996</c:v>
                </c:pt>
                <c:pt idx="4806">
                  <c:v>5.375</c:v>
                </c:pt>
                <c:pt idx="4807">
                  <c:v>5.3150000000000004</c:v>
                </c:pt>
                <c:pt idx="4808">
                  <c:v>5.2350000000000003</c:v>
                </c:pt>
                <c:pt idx="4809">
                  <c:v>5.1749999999999998</c:v>
                </c:pt>
                <c:pt idx="4810">
                  <c:v>5.16</c:v>
                </c:pt>
                <c:pt idx="4811">
                  <c:v>5.09</c:v>
                </c:pt>
                <c:pt idx="4812">
                  <c:v>5.26</c:v>
                </c:pt>
                <c:pt idx="4813">
                  <c:v>5.3250000000000002</c:v>
                </c:pt>
                <c:pt idx="4814">
                  <c:v>5.3849999999999998</c:v>
                </c:pt>
                <c:pt idx="4815">
                  <c:v>5.38</c:v>
                </c:pt>
                <c:pt idx="4816">
                  <c:v>5.4850000000000003</c:v>
                </c:pt>
                <c:pt idx="4817">
                  <c:v>5.4749999999999996</c:v>
                </c:pt>
                <c:pt idx="4818">
                  <c:v>5.49</c:v>
                </c:pt>
                <c:pt idx="4819">
                  <c:v>5.37</c:v>
                </c:pt>
                <c:pt idx="4820">
                  <c:v>5.47</c:v>
                </c:pt>
                <c:pt idx="4821">
                  <c:v>5.4649999999999999</c:v>
                </c:pt>
                <c:pt idx="4822">
                  <c:v>5.5350000000000001</c:v>
                </c:pt>
                <c:pt idx="4823">
                  <c:v>5.35</c:v>
                </c:pt>
                <c:pt idx="4824">
                  <c:v>5.335</c:v>
                </c:pt>
                <c:pt idx="4825">
                  <c:v>5.2949999999999999</c:v>
                </c:pt>
                <c:pt idx="4826">
                  <c:v>5.32</c:v>
                </c:pt>
                <c:pt idx="4827">
                  <c:v>5.39</c:v>
                </c:pt>
                <c:pt idx="4828">
                  <c:v>5.38</c:v>
                </c:pt>
                <c:pt idx="4829">
                  <c:v>5.3250000000000002</c:v>
                </c:pt>
                <c:pt idx="4830">
                  <c:v>5.27</c:v>
                </c:pt>
                <c:pt idx="4831">
                  <c:v>5.36</c:v>
                </c:pt>
                <c:pt idx="4832">
                  <c:v>5.32</c:v>
                </c:pt>
                <c:pt idx="4833">
                  <c:v>5.3550000000000004</c:v>
                </c:pt>
                <c:pt idx="4834">
                  <c:v>5.3049999999999997</c:v>
                </c:pt>
                <c:pt idx="4835">
                  <c:v>5.37</c:v>
                </c:pt>
                <c:pt idx="4836">
                  <c:v>5.15</c:v>
                </c:pt>
                <c:pt idx="4837">
                  <c:v>5.16</c:v>
                </c:pt>
                <c:pt idx="4838">
                  <c:v>5.0750000000000002</c:v>
                </c:pt>
                <c:pt idx="4839">
                  <c:v>5.0999999999999996</c:v>
                </c:pt>
                <c:pt idx="4840">
                  <c:v>5.1950000000000003</c:v>
                </c:pt>
                <c:pt idx="4841">
                  <c:v>5.1950000000000003</c:v>
                </c:pt>
                <c:pt idx="4842">
                  <c:v>5.36</c:v>
                </c:pt>
                <c:pt idx="4843">
                  <c:v>5.35</c:v>
                </c:pt>
                <c:pt idx="4844">
                  <c:v>5.43</c:v>
                </c:pt>
                <c:pt idx="4845">
                  <c:v>5.36</c:v>
                </c:pt>
                <c:pt idx="4846">
                  <c:v>5.23</c:v>
                </c:pt>
                <c:pt idx="4847">
                  <c:v>5.0949999999999998</c:v>
                </c:pt>
                <c:pt idx="4848">
                  <c:v>5.2050000000000001</c:v>
                </c:pt>
                <c:pt idx="4849">
                  <c:v>5.1349999999999998</c:v>
                </c:pt>
                <c:pt idx="4850">
                  <c:v>4.9450000000000003</c:v>
                </c:pt>
                <c:pt idx="4851">
                  <c:v>4.7450000000000001</c:v>
                </c:pt>
                <c:pt idx="4852">
                  <c:v>4.6399999999999997</c:v>
                </c:pt>
                <c:pt idx="4853">
                  <c:v>4.6900000000000004</c:v>
                </c:pt>
                <c:pt idx="4854">
                  <c:v>4.5250000000000004</c:v>
                </c:pt>
                <c:pt idx="4855">
                  <c:v>4.4249999999999998</c:v>
                </c:pt>
                <c:pt idx="4856">
                  <c:v>4.5</c:v>
                </c:pt>
                <c:pt idx="4857">
                  <c:v>4.57</c:v>
                </c:pt>
                <c:pt idx="4858">
                  <c:v>4.6100000000000003</c:v>
                </c:pt>
                <c:pt idx="4859">
                  <c:v>4.6150000000000002</c:v>
                </c:pt>
                <c:pt idx="4860">
                  <c:v>4.6150000000000002</c:v>
                </c:pt>
                <c:pt idx="4861">
                  <c:v>4.59</c:v>
                </c:pt>
                <c:pt idx="4862">
                  <c:v>4.62</c:v>
                </c:pt>
                <c:pt idx="4863">
                  <c:v>4.6749999999999998</c:v>
                </c:pt>
                <c:pt idx="4864">
                  <c:v>4.74</c:v>
                </c:pt>
                <c:pt idx="4865">
                  <c:v>4.7450000000000001</c:v>
                </c:pt>
                <c:pt idx="4866">
                  <c:v>4.87</c:v>
                </c:pt>
                <c:pt idx="4867">
                  <c:v>4.9850000000000003</c:v>
                </c:pt>
                <c:pt idx="4868">
                  <c:v>4.8600000000000003</c:v>
                </c:pt>
                <c:pt idx="4869">
                  <c:v>4.8250000000000002</c:v>
                </c:pt>
                <c:pt idx="4870">
                  <c:v>4.8250000000000002</c:v>
                </c:pt>
                <c:pt idx="4871">
                  <c:v>4.84</c:v>
                </c:pt>
                <c:pt idx="4872">
                  <c:v>4.8550000000000004</c:v>
                </c:pt>
                <c:pt idx="4873">
                  <c:v>4.8949999999999996</c:v>
                </c:pt>
                <c:pt idx="4874">
                  <c:v>4.95</c:v>
                </c:pt>
                <c:pt idx="4875">
                  <c:v>4.8550000000000004</c:v>
                </c:pt>
                <c:pt idx="4876">
                  <c:v>4.7949999999999999</c:v>
                </c:pt>
                <c:pt idx="4877">
                  <c:v>4.76</c:v>
                </c:pt>
                <c:pt idx="4878">
                  <c:v>4.7450000000000001</c:v>
                </c:pt>
                <c:pt idx="4879">
                  <c:v>4.83</c:v>
                </c:pt>
                <c:pt idx="4880">
                  <c:v>4.8899999999999997</c:v>
                </c:pt>
                <c:pt idx="4881">
                  <c:v>4.8600000000000003</c:v>
                </c:pt>
                <c:pt idx="4882">
                  <c:v>4.8449999999999998</c:v>
                </c:pt>
                <c:pt idx="4883">
                  <c:v>4.8899999999999997</c:v>
                </c:pt>
                <c:pt idx="4884">
                  <c:v>4.8949999999999996</c:v>
                </c:pt>
                <c:pt idx="4885">
                  <c:v>4.91</c:v>
                </c:pt>
                <c:pt idx="4886">
                  <c:v>4.9450000000000003</c:v>
                </c:pt>
                <c:pt idx="4887">
                  <c:v>4.9950000000000001</c:v>
                </c:pt>
                <c:pt idx="4888">
                  <c:v>4.9749999999999996</c:v>
                </c:pt>
                <c:pt idx="4889">
                  <c:v>4.9450000000000003</c:v>
                </c:pt>
                <c:pt idx="4890">
                  <c:v>4.9050000000000002</c:v>
                </c:pt>
                <c:pt idx="4891">
                  <c:v>4.96</c:v>
                </c:pt>
                <c:pt idx="4892">
                  <c:v>4.8550000000000004</c:v>
                </c:pt>
                <c:pt idx="4893">
                  <c:v>4.8650000000000002</c:v>
                </c:pt>
                <c:pt idx="4894">
                  <c:v>4.97</c:v>
                </c:pt>
                <c:pt idx="4895">
                  <c:v>4.9850000000000003</c:v>
                </c:pt>
                <c:pt idx="4896">
                  <c:v>4.9550000000000001</c:v>
                </c:pt>
                <c:pt idx="4897">
                  <c:v>5.25</c:v>
                </c:pt>
                <c:pt idx="4898">
                  <c:v>5.2149999999999999</c:v>
                </c:pt>
                <c:pt idx="4899">
                  <c:v>5.4249999999999998</c:v>
                </c:pt>
                <c:pt idx="4900">
                  <c:v>5.5250000000000004</c:v>
                </c:pt>
                <c:pt idx="4901">
                  <c:v>5.49</c:v>
                </c:pt>
                <c:pt idx="4902">
                  <c:v>5.2850000000000001</c:v>
                </c:pt>
                <c:pt idx="4903">
                  <c:v>5.22</c:v>
                </c:pt>
                <c:pt idx="4904">
                  <c:v>5.1950000000000003</c:v>
                </c:pt>
                <c:pt idx="4905">
                  <c:v>5.2</c:v>
                </c:pt>
                <c:pt idx="4906">
                  <c:v>5.1849999999999996</c:v>
                </c:pt>
                <c:pt idx="4907">
                  <c:v>5.3</c:v>
                </c:pt>
                <c:pt idx="4908">
                  <c:v>5.34</c:v>
                </c:pt>
                <c:pt idx="4909">
                  <c:v>5.42</c:v>
                </c:pt>
                <c:pt idx="4910">
                  <c:v>5.44</c:v>
                </c:pt>
                <c:pt idx="4911">
                  <c:v>5.3949999999999996</c:v>
                </c:pt>
                <c:pt idx="4912">
                  <c:v>5.47</c:v>
                </c:pt>
                <c:pt idx="4913">
                  <c:v>5.44</c:v>
                </c:pt>
                <c:pt idx="4914">
                  <c:v>5.4950000000000001</c:v>
                </c:pt>
                <c:pt idx="4915">
                  <c:v>5.5549999999999997</c:v>
                </c:pt>
                <c:pt idx="4916">
                  <c:v>5.5250000000000004</c:v>
                </c:pt>
                <c:pt idx="4917">
                  <c:v>5.4649999999999999</c:v>
                </c:pt>
                <c:pt idx="4918">
                  <c:v>5.4550000000000001</c:v>
                </c:pt>
                <c:pt idx="4919">
                  <c:v>5.415</c:v>
                </c:pt>
                <c:pt idx="4920">
                  <c:v>5.41</c:v>
                </c:pt>
                <c:pt idx="4921">
                  <c:v>5.74</c:v>
                </c:pt>
                <c:pt idx="4922">
                  <c:v>5.7249999999999996</c:v>
                </c:pt>
                <c:pt idx="4923">
                  <c:v>5.79</c:v>
                </c:pt>
                <c:pt idx="4924">
                  <c:v>5.7949999999999999</c:v>
                </c:pt>
                <c:pt idx="4925">
                  <c:v>5.7649999999999997</c:v>
                </c:pt>
                <c:pt idx="4926">
                  <c:v>5.76</c:v>
                </c:pt>
                <c:pt idx="4927">
                  <c:v>5.84</c:v>
                </c:pt>
                <c:pt idx="4928">
                  <c:v>5.835</c:v>
                </c:pt>
                <c:pt idx="4929">
                  <c:v>5.875</c:v>
                </c:pt>
                <c:pt idx="4930">
                  <c:v>5.915</c:v>
                </c:pt>
                <c:pt idx="4931">
                  <c:v>5.85</c:v>
                </c:pt>
                <c:pt idx="4932">
                  <c:v>5.7249999999999996</c:v>
                </c:pt>
                <c:pt idx="4933">
                  <c:v>5.6950000000000003</c:v>
                </c:pt>
                <c:pt idx="4934">
                  <c:v>5.6550000000000002</c:v>
                </c:pt>
                <c:pt idx="4935">
                  <c:v>5.7050000000000001</c:v>
                </c:pt>
                <c:pt idx="4936">
                  <c:v>5.81</c:v>
                </c:pt>
                <c:pt idx="4937">
                  <c:v>5.84</c:v>
                </c:pt>
                <c:pt idx="4938">
                  <c:v>5.88</c:v>
                </c:pt>
                <c:pt idx="4939">
                  <c:v>5.92</c:v>
                </c:pt>
                <c:pt idx="4940">
                  <c:v>5.9450000000000003</c:v>
                </c:pt>
                <c:pt idx="4941">
                  <c:v>5.8049999999999997</c:v>
                </c:pt>
                <c:pt idx="4942">
                  <c:v>5.8849999999999998</c:v>
                </c:pt>
                <c:pt idx="4943">
                  <c:v>5.8650000000000002</c:v>
                </c:pt>
                <c:pt idx="4944">
                  <c:v>5.8949999999999996</c:v>
                </c:pt>
                <c:pt idx="4945">
                  <c:v>5.88</c:v>
                </c:pt>
                <c:pt idx="4946">
                  <c:v>5.9349999999999996</c:v>
                </c:pt>
                <c:pt idx="4947">
                  <c:v>5.8849999999999998</c:v>
                </c:pt>
                <c:pt idx="4948">
                  <c:v>5.8250000000000002</c:v>
                </c:pt>
                <c:pt idx="4949">
                  <c:v>5.7750000000000004</c:v>
                </c:pt>
                <c:pt idx="4950">
                  <c:v>5.6749999999999998</c:v>
                </c:pt>
                <c:pt idx="4951">
                  <c:v>5.58</c:v>
                </c:pt>
                <c:pt idx="4952">
                  <c:v>5.43</c:v>
                </c:pt>
                <c:pt idx="4953">
                  <c:v>5.415</c:v>
                </c:pt>
                <c:pt idx="4954">
                  <c:v>5.5</c:v>
                </c:pt>
                <c:pt idx="4955">
                  <c:v>5.51</c:v>
                </c:pt>
                <c:pt idx="4956">
                  <c:v>5.5</c:v>
                </c:pt>
                <c:pt idx="4957">
                  <c:v>5.5149999999999997</c:v>
                </c:pt>
                <c:pt idx="4958">
                  <c:v>5.4950000000000001</c:v>
                </c:pt>
                <c:pt idx="4959">
                  <c:v>5.53</c:v>
                </c:pt>
                <c:pt idx="4960">
                  <c:v>5.55</c:v>
                </c:pt>
                <c:pt idx="4961">
                  <c:v>5.6150000000000002</c:v>
                </c:pt>
                <c:pt idx="4962">
                  <c:v>5.7149999999999999</c:v>
                </c:pt>
                <c:pt idx="4963">
                  <c:v>5.7549999999999999</c:v>
                </c:pt>
                <c:pt idx="4964">
                  <c:v>5.71</c:v>
                </c:pt>
                <c:pt idx="4965">
                  <c:v>5.7249999999999996</c:v>
                </c:pt>
                <c:pt idx="4966">
                  <c:v>5.56</c:v>
                </c:pt>
                <c:pt idx="4967">
                  <c:v>5.5449999999999999</c:v>
                </c:pt>
                <c:pt idx="4968">
                  <c:v>5.61</c:v>
                </c:pt>
                <c:pt idx="4969">
                  <c:v>5.6449999999999996</c:v>
                </c:pt>
                <c:pt idx="4970">
                  <c:v>5.7</c:v>
                </c:pt>
                <c:pt idx="4971">
                  <c:v>5.68</c:v>
                </c:pt>
                <c:pt idx="4972">
                  <c:v>5.665</c:v>
                </c:pt>
                <c:pt idx="4973">
                  <c:v>5.67</c:v>
                </c:pt>
                <c:pt idx="4974">
                  <c:v>5.62</c:v>
                </c:pt>
                <c:pt idx="4975">
                  <c:v>5.6550000000000002</c:v>
                </c:pt>
                <c:pt idx="4976">
                  <c:v>5.665</c:v>
                </c:pt>
                <c:pt idx="4977">
                  <c:v>5.72</c:v>
                </c:pt>
                <c:pt idx="4978">
                  <c:v>5.63</c:v>
                </c:pt>
                <c:pt idx="4979">
                  <c:v>5.6349999999999998</c:v>
                </c:pt>
                <c:pt idx="4980">
                  <c:v>5.6</c:v>
                </c:pt>
                <c:pt idx="4981">
                  <c:v>5.5650000000000004</c:v>
                </c:pt>
                <c:pt idx="4982">
                  <c:v>5.52</c:v>
                </c:pt>
                <c:pt idx="4983">
                  <c:v>5.3250000000000002</c:v>
                </c:pt>
                <c:pt idx="4984">
                  <c:v>5.18</c:v>
                </c:pt>
                <c:pt idx="4985">
                  <c:v>5.2149999999999999</c:v>
                </c:pt>
                <c:pt idx="4986">
                  <c:v>5.2149999999999999</c:v>
                </c:pt>
                <c:pt idx="4987">
                  <c:v>5.2750000000000004</c:v>
                </c:pt>
                <c:pt idx="4988">
                  <c:v>5.3</c:v>
                </c:pt>
                <c:pt idx="4989">
                  <c:v>5.375</c:v>
                </c:pt>
                <c:pt idx="4990">
                  <c:v>5.375</c:v>
                </c:pt>
                <c:pt idx="4991">
                  <c:v>5.38</c:v>
                </c:pt>
                <c:pt idx="4992">
                  <c:v>5.36</c:v>
                </c:pt>
                <c:pt idx="4993">
                  <c:v>5.26</c:v>
                </c:pt>
                <c:pt idx="4994">
                  <c:v>5.375</c:v>
                </c:pt>
                <c:pt idx="4995">
                  <c:v>5.31</c:v>
                </c:pt>
                <c:pt idx="4996">
                  <c:v>5.3250000000000002</c:v>
                </c:pt>
                <c:pt idx="4997">
                  <c:v>5.335</c:v>
                </c:pt>
                <c:pt idx="4998">
                  <c:v>5.17</c:v>
                </c:pt>
                <c:pt idx="4999">
                  <c:v>5.3049999999999997</c:v>
                </c:pt>
                <c:pt idx="5000">
                  <c:v>5.25</c:v>
                </c:pt>
                <c:pt idx="5001">
                  <c:v>5.26</c:v>
                </c:pt>
                <c:pt idx="5002">
                  <c:v>5.1849999999999996</c:v>
                </c:pt>
                <c:pt idx="5003">
                  <c:v>5.0599999999999996</c:v>
                </c:pt>
                <c:pt idx="5004">
                  <c:v>5</c:v>
                </c:pt>
                <c:pt idx="5005">
                  <c:v>5.0650000000000004</c:v>
                </c:pt>
                <c:pt idx="5006">
                  <c:v>4.9749999999999996</c:v>
                </c:pt>
                <c:pt idx="5007">
                  <c:v>4.835</c:v>
                </c:pt>
                <c:pt idx="5008">
                  <c:v>4.96</c:v>
                </c:pt>
                <c:pt idx="5009">
                  <c:v>4.875</c:v>
                </c:pt>
                <c:pt idx="5010">
                  <c:v>4.915</c:v>
                </c:pt>
                <c:pt idx="5011">
                  <c:v>4.93</c:v>
                </c:pt>
                <c:pt idx="5012">
                  <c:v>5.0149999999999997</c:v>
                </c:pt>
                <c:pt idx="5013">
                  <c:v>4.84</c:v>
                </c:pt>
                <c:pt idx="5014">
                  <c:v>4.87</c:v>
                </c:pt>
                <c:pt idx="5015">
                  <c:v>4.83</c:v>
                </c:pt>
                <c:pt idx="5016">
                  <c:v>4.7149999999999999</c:v>
                </c:pt>
                <c:pt idx="5017">
                  <c:v>4.625</c:v>
                </c:pt>
                <c:pt idx="5018">
                  <c:v>4.6550000000000002</c:v>
                </c:pt>
                <c:pt idx="5019">
                  <c:v>4.5999999999999996</c:v>
                </c:pt>
                <c:pt idx="5020">
                  <c:v>4.6399999999999997</c:v>
                </c:pt>
                <c:pt idx="5021">
                  <c:v>4.6449999999999996</c:v>
                </c:pt>
                <c:pt idx="5022">
                  <c:v>4.6900000000000004</c:v>
                </c:pt>
                <c:pt idx="5023">
                  <c:v>4.71</c:v>
                </c:pt>
                <c:pt idx="5024">
                  <c:v>4.7699999999999996</c:v>
                </c:pt>
                <c:pt idx="5025">
                  <c:v>4.7649999999999997</c:v>
                </c:pt>
                <c:pt idx="5026">
                  <c:v>4.82</c:v>
                </c:pt>
                <c:pt idx="5027">
                  <c:v>4.8250000000000002</c:v>
                </c:pt>
                <c:pt idx="5028">
                  <c:v>4.9249999999999998</c:v>
                </c:pt>
                <c:pt idx="5029">
                  <c:v>4.915</c:v>
                </c:pt>
                <c:pt idx="5030">
                  <c:v>4.9649999999999999</c:v>
                </c:pt>
                <c:pt idx="5031">
                  <c:v>4.97</c:v>
                </c:pt>
                <c:pt idx="5032">
                  <c:v>4.9450000000000003</c:v>
                </c:pt>
                <c:pt idx="5033">
                  <c:v>4.99</c:v>
                </c:pt>
                <c:pt idx="5034">
                  <c:v>4.9749999999999996</c:v>
                </c:pt>
                <c:pt idx="5035">
                  <c:v>5.0599999999999996</c:v>
                </c:pt>
                <c:pt idx="5036">
                  <c:v>5.0549999999999997</c:v>
                </c:pt>
                <c:pt idx="5037">
                  <c:v>5.09</c:v>
                </c:pt>
                <c:pt idx="5038">
                  <c:v>5.0750000000000002</c:v>
                </c:pt>
                <c:pt idx="5039">
                  <c:v>5.0750000000000002</c:v>
                </c:pt>
                <c:pt idx="5040">
                  <c:v>5.1749999999999998</c:v>
                </c:pt>
                <c:pt idx="5041">
                  <c:v>5.2050000000000001</c:v>
                </c:pt>
                <c:pt idx="5042">
                  <c:v>5.07</c:v>
                </c:pt>
                <c:pt idx="5043">
                  <c:v>5.0049999999999999</c:v>
                </c:pt>
                <c:pt idx="5044">
                  <c:v>4.9850000000000003</c:v>
                </c:pt>
                <c:pt idx="5045">
                  <c:v>5.125</c:v>
                </c:pt>
                <c:pt idx="5046">
                  <c:v>5.0949999999999998</c:v>
                </c:pt>
                <c:pt idx="5047">
                  <c:v>5.09</c:v>
                </c:pt>
                <c:pt idx="5048">
                  <c:v>5.0549999999999997</c:v>
                </c:pt>
                <c:pt idx="5049">
                  <c:v>5.0449999999999999</c:v>
                </c:pt>
                <c:pt idx="5050">
                  <c:v>5.0049999999999999</c:v>
                </c:pt>
                <c:pt idx="5051">
                  <c:v>4.9749999999999996</c:v>
                </c:pt>
                <c:pt idx="5052">
                  <c:v>5.0199999999999996</c:v>
                </c:pt>
                <c:pt idx="5053">
                  <c:v>5.085</c:v>
                </c:pt>
                <c:pt idx="5054">
                  <c:v>5.07</c:v>
                </c:pt>
                <c:pt idx="5055">
                  <c:v>5.1150000000000002</c:v>
                </c:pt>
                <c:pt idx="5056">
                  <c:v>5.1150000000000002</c:v>
                </c:pt>
                <c:pt idx="5057">
                  <c:v>5.19</c:v>
                </c:pt>
                <c:pt idx="5058">
                  <c:v>5.1749999999999998</c:v>
                </c:pt>
                <c:pt idx="5059">
                  <c:v>5.1050000000000004</c:v>
                </c:pt>
                <c:pt idx="5060">
                  <c:v>5.14</c:v>
                </c:pt>
                <c:pt idx="5061">
                  <c:v>5.25</c:v>
                </c:pt>
                <c:pt idx="5062">
                  <c:v>5.2050000000000001</c:v>
                </c:pt>
                <c:pt idx="5063">
                  <c:v>5.2249999999999996</c:v>
                </c:pt>
                <c:pt idx="5064">
                  <c:v>5.13</c:v>
                </c:pt>
                <c:pt idx="5065">
                  <c:v>5.1100000000000003</c:v>
                </c:pt>
                <c:pt idx="5066">
                  <c:v>5.0999999999999996</c:v>
                </c:pt>
                <c:pt idx="5067">
                  <c:v>5.14</c:v>
                </c:pt>
                <c:pt idx="5068">
                  <c:v>5.1349999999999998</c:v>
                </c:pt>
                <c:pt idx="5069">
                  <c:v>5.15</c:v>
                </c:pt>
                <c:pt idx="5070">
                  <c:v>5.23</c:v>
                </c:pt>
                <c:pt idx="5071">
                  <c:v>5.1749999999999998</c:v>
                </c:pt>
                <c:pt idx="5072">
                  <c:v>5.32</c:v>
                </c:pt>
                <c:pt idx="5073">
                  <c:v>5.34</c:v>
                </c:pt>
                <c:pt idx="5074">
                  <c:v>5.3449999999999998</c:v>
                </c:pt>
                <c:pt idx="5075">
                  <c:v>5.3150000000000004</c:v>
                </c:pt>
                <c:pt idx="5076">
                  <c:v>5.3049999999999997</c:v>
                </c:pt>
                <c:pt idx="5077">
                  <c:v>5.3250000000000002</c:v>
                </c:pt>
                <c:pt idx="5078">
                  <c:v>5.3949999999999996</c:v>
                </c:pt>
                <c:pt idx="5079">
                  <c:v>5.38</c:v>
                </c:pt>
                <c:pt idx="5080">
                  <c:v>5.335</c:v>
                </c:pt>
                <c:pt idx="5081">
                  <c:v>5.36</c:v>
                </c:pt>
                <c:pt idx="5082">
                  <c:v>5.37</c:v>
                </c:pt>
                <c:pt idx="5083">
                  <c:v>5.43</c:v>
                </c:pt>
                <c:pt idx="5084">
                  <c:v>5.4850000000000003</c:v>
                </c:pt>
                <c:pt idx="5085">
                  <c:v>5.4950000000000001</c:v>
                </c:pt>
                <c:pt idx="5086">
                  <c:v>5.4450000000000003</c:v>
                </c:pt>
                <c:pt idx="5087">
                  <c:v>5.4349999999999996</c:v>
                </c:pt>
                <c:pt idx="5088">
                  <c:v>5.585</c:v>
                </c:pt>
                <c:pt idx="5089">
                  <c:v>5.61</c:v>
                </c:pt>
                <c:pt idx="5090">
                  <c:v>5.67</c:v>
                </c:pt>
                <c:pt idx="5091">
                  <c:v>5.68</c:v>
                </c:pt>
                <c:pt idx="5092">
                  <c:v>5.7249999999999996</c:v>
                </c:pt>
                <c:pt idx="5093">
                  <c:v>5.8</c:v>
                </c:pt>
                <c:pt idx="5094">
                  <c:v>5.8550000000000004</c:v>
                </c:pt>
                <c:pt idx="5095">
                  <c:v>5.8949999999999996</c:v>
                </c:pt>
                <c:pt idx="5096">
                  <c:v>5.8550000000000004</c:v>
                </c:pt>
                <c:pt idx="5097">
                  <c:v>5.84</c:v>
                </c:pt>
                <c:pt idx="5098">
                  <c:v>5.86</c:v>
                </c:pt>
                <c:pt idx="5099">
                  <c:v>5.8650000000000002</c:v>
                </c:pt>
                <c:pt idx="5100">
                  <c:v>5.875</c:v>
                </c:pt>
                <c:pt idx="5101">
                  <c:v>5.8449999999999998</c:v>
                </c:pt>
                <c:pt idx="5102">
                  <c:v>5.9349999999999996</c:v>
                </c:pt>
                <c:pt idx="5103">
                  <c:v>5.94</c:v>
                </c:pt>
                <c:pt idx="5104">
                  <c:v>5.91</c:v>
                </c:pt>
                <c:pt idx="5105">
                  <c:v>5.9349999999999996</c:v>
                </c:pt>
                <c:pt idx="5106">
                  <c:v>5.99</c:v>
                </c:pt>
                <c:pt idx="5107">
                  <c:v>6.0149999999999997</c:v>
                </c:pt>
                <c:pt idx="5108">
                  <c:v>6.0350000000000001</c:v>
                </c:pt>
                <c:pt idx="5109">
                  <c:v>6.085</c:v>
                </c:pt>
                <c:pt idx="5110">
                  <c:v>6.09</c:v>
                </c:pt>
                <c:pt idx="5111">
                  <c:v>6.0549999999999997</c:v>
                </c:pt>
                <c:pt idx="5112">
                  <c:v>6.06</c:v>
                </c:pt>
                <c:pt idx="5113">
                  <c:v>6.08</c:v>
                </c:pt>
                <c:pt idx="5114">
                  <c:v>6.12</c:v>
                </c:pt>
                <c:pt idx="5115">
                  <c:v>6.08</c:v>
                </c:pt>
                <c:pt idx="5116">
                  <c:v>6.06</c:v>
                </c:pt>
                <c:pt idx="5117">
                  <c:v>6.05</c:v>
                </c:pt>
                <c:pt idx="5118">
                  <c:v>5.9249999999999998</c:v>
                </c:pt>
                <c:pt idx="5119">
                  <c:v>5.9450000000000003</c:v>
                </c:pt>
                <c:pt idx="5120">
                  <c:v>5.99</c:v>
                </c:pt>
                <c:pt idx="5121">
                  <c:v>6.02</c:v>
                </c:pt>
                <c:pt idx="5122">
                  <c:v>6.0549999999999997</c:v>
                </c:pt>
                <c:pt idx="5123">
                  <c:v>6.0350000000000001</c:v>
                </c:pt>
                <c:pt idx="5124">
                  <c:v>6.08</c:v>
                </c:pt>
                <c:pt idx="5125">
                  <c:v>6.07</c:v>
                </c:pt>
                <c:pt idx="5126">
                  <c:v>6</c:v>
                </c:pt>
                <c:pt idx="5127">
                  <c:v>6.085</c:v>
                </c:pt>
                <c:pt idx="5128">
                  <c:v>6.07</c:v>
                </c:pt>
                <c:pt idx="5129">
                  <c:v>6.08</c:v>
                </c:pt>
                <c:pt idx="5130">
                  <c:v>6.0149999999999997</c:v>
                </c:pt>
                <c:pt idx="5131">
                  <c:v>6.125</c:v>
                </c:pt>
                <c:pt idx="5132">
                  <c:v>6.14</c:v>
                </c:pt>
                <c:pt idx="5133">
                  <c:v>6.1449999999999996</c:v>
                </c:pt>
                <c:pt idx="5134">
                  <c:v>6.13</c:v>
                </c:pt>
                <c:pt idx="5135">
                  <c:v>6.0949999999999998</c:v>
                </c:pt>
                <c:pt idx="5136">
                  <c:v>6.1950000000000003</c:v>
                </c:pt>
                <c:pt idx="5137">
                  <c:v>6.1950000000000003</c:v>
                </c:pt>
                <c:pt idx="5138">
                  <c:v>6.2149999999999999</c:v>
                </c:pt>
                <c:pt idx="5139">
                  <c:v>6.2050000000000001</c:v>
                </c:pt>
                <c:pt idx="5140">
                  <c:v>6.2</c:v>
                </c:pt>
                <c:pt idx="5141">
                  <c:v>6.165</c:v>
                </c:pt>
                <c:pt idx="5142">
                  <c:v>6.2850000000000001</c:v>
                </c:pt>
                <c:pt idx="5143">
                  <c:v>6.25</c:v>
                </c:pt>
                <c:pt idx="5144">
                  <c:v>6.25</c:v>
                </c:pt>
                <c:pt idx="5145">
                  <c:v>6.21</c:v>
                </c:pt>
                <c:pt idx="5146">
                  <c:v>6.13</c:v>
                </c:pt>
                <c:pt idx="5147">
                  <c:v>6.1449999999999996</c:v>
                </c:pt>
                <c:pt idx="5148">
                  <c:v>6.14</c:v>
                </c:pt>
                <c:pt idx="5149">
                  <c:v>6.1849999999999996</c:v>
                </c:pt>
                <c:pt idx="5150">
                  <c:v>6.1550000000000002</c:v>
                </c:pt>
                <c:pt idx="5151">
                  <c:v>6.19</c:v>
                </c:pt>
                <c:pt idx="5152">
                  <c:v>6.1849999999999996</c:v>
                </c:pt>
                <c:pt idx="5153">
                  <c:v>6.125</c:v>
                </c:pt>
                <c:pt idx="5154">
                  <c:v>6.0949999999999998</c:v>
                </c:pt>
                <c:pt idx="5155">
                  <c:v>6.05</c:v>
                </c:pt>
                <c:pt idx="5156">
                  <c:v>6.1749999999999998</c:v>
                </c:pt>
                <c:pt idx="5157">
                  <c:v>6.32</c:v>
                </c:pt>
                <c:pt idx="5158">
                  <c:v>6.37</c:v>
                </c:pt>
                <c:pt idx="5159">
                  <c:v>6.32</c:v>
                </c:pt>
                <c:pt idx="5160">
                  <c:v>6.29</c:v>
                </c:pt>
                <c:pt idx="5161">
                  <c:v>6.31</c:v>
                </c:pt>
                <c:pt idx="5162">
                  <c:v>6.29</c:v>
                </c:pt>
                <c:pt idx="5163">
                  <c:v>6.34</c:v>
                </c:pt>
                <c:pt idx="5164">
                  <c:v>6.3</c:v>
                </c:pt>
                <c:pt idx="5165">
                  <c:v>6.3</c:v>
                </c:pt>
                <c:pt idx="5166">
                  <c:v>6.35</c:v>
                </c:pt>
                <c:pt idx="5167">
                  <c:v>6.36</c:v>
                </c:pt>
                <c:pt idx="5168">
                  <c:v>6.3</c:v>
                </c:pt>
                <c:pt idx="5169">
                  <c:v>6.29</c:v>
                </c:pt>
                <c:pt idx="5170">
                  <c:v>6.29</c:v>
                </c:pt>
                <c:pt idx="5171">
                  <c:v>6.22</c:v>
                </c:pt>
                <c:pt idx="5172">
                  <c:v>6.22</c:v>
                </c:pt>
                <c:pt idx="5173">
                  <c:v>6.16</c:v>
                </c:pt>
                <c:pt idx="5174">
                  <c:v>6.18</c:v>
                </c:pt>
                <c:pt idx="5175">
                  <c:v>6.16</c:v>
                </c:pt>
                <c:pt idx="5176">
                  <c:v>6.22</c:v>
                </c:pt>
                <c:pt idx="5177">
                  <c:v>6.25</c:v>
                </c:pt>
                <c:pt idx="5178">
                  <c:v>6.27</c:v>
                </c:pt>
                <c:pt idx="5179">
                  <c:v>6.24</c:v>
                </c:pt>
                <c:pt idx="5180">
                  <c:v>6.24</c:v>
                </c:pt>
                <c:pt idx="5181">
                  <c:v>6.2</c:v>
                </c:pt>
                <c:pt idx="5182">
                  <c:v>6.14</c:v>
                </c:pt>
                <c:pt idx="5183">
                  <c:v>6.07</c:v>
                </c:pt>
                <c:pt idx="5184">
                  <c:v>6.04</c:v>
                </c:pt>
                <c:pt idx="5185">
                  <c:v>5.99</c:v>
                </c:pt>
                <c:pt idx="5186">
                  <c:v>6.02</c:v>
                </c:pt>
                <c:pt idx="5187">
                  <c:v>6.15</c:v>
                </c:pt>
                <c:pt idx="5188">
                  <c:v>6.15</c:v>
                </c:pt>
                <c:pt idx="5189">
                  <c:v>6.11</c:v>
                </c:pt>
                <c:pt idx="5190">
                  <c:v>6.1</c:v>
                </c:pt>
                <c:pt idx="5191">
                  <c:v>6.02</c:v>
                </c:pt>
                <c:pt idx="5192">
                  <c:v>6.08</c:v>
                </c:pt>
                <c:pt idx="5193">
                  <c:v>6.02</c:v>
                </c:pt>
                <c:pt idx="5194">
                  <c:v>6.01</c:v>
                </c:pt>
                <c:pt idx="5195">
                  <c:v>5.94</c:v>
                </c:pt>
                <c:pt idx="5196">
                  <c:v>6.03</c:v>
                </c:pt>
                <c:pt idx="5197">
                  <c:v>6.01</c:v>
                </c:pt>
                <c:pt idx="5198">
                  <c:v>5.98</c:v>
                </c:pt>
                <c:pt idx="5199">
                  <c:v>5.99</c:v>
                </c:pt>
                <c:pt idx="5200">
                  <c:v>6.08</c:v>
                </c:pt>
                <c:pt idx="5201">
                  <c:v>6.05</c:v>
                </c:pt>
                <c:pt idx="5202">
                  <c:v>6.1</c:v>
                </c:pt>
                <c:pt idx="5203">
                  <c:v>6.14</c:v>
                </c:pt>
                <c:pt idx="5204">
                  <c:v>6.13</c:v>
                </c:pt>
                <c:pt idx="5205">
                  <c:v>6.16</c:v>
                </c:pt>
                <c:pt idx="5206">
                  <c:v>6.15</c:v>
                </c:pt>
                <c:pt idx="5207">
                  <c:v>6.19</c:v>
                </c:pt>
                <c:pt idx="5208">
                  <c:v>6.16</c:v>
                </c:pt>
                <c:pt idx="5209">
                  <c:v>6.1</c:v>
                </c:pt>
                <c:pt idx="5210">
                  <c:v>6.04</c:v>
                </c:pt>
                <c:pt idx="5211">
                  <c:v>6.08</c:v>
                </c:pt>
                <c:pt idx="5212">
                  <c:v>6.09</c:v>
                </c:pt>
                <c:pt idx="5213">
                  <c:v>6.09</c:v>
                </c:pt>
                <c:pt idx="5214">
                  <c:v>6</c:v>
                </c:pt>
                <c:pt idx="5215">
                  <c:v>6.06</c:v>
                </c:pt>
                <c:pt idx="5216">
                  <c:v>6.14</c:v>
                </c:pt>
                <c:pt idx="5217">
                  <c:v>6.09</c:v>
                </c:pt>
                <c:pt idx="5218">
                  <c:v>6.09</c:v>
                </c:pt>
                <c:pt idx="5219">
                  <c:v>6.1</c:v>
                </c:pt>
                <c:pt idx="5220">
                  <c:v>6.08</c:v>
                </c:pt>
                <c:pt idx="5221">
                  <c:v>6.12</c:v>
                </c:pt>
                <c:pt idx="5222">
                  <c:v>6.24</c:v>
                </c:pt>
                <c:pt idx="5223">
                  <c:v>6.24</c:v>
                </c:pt>
                <c:pt idx="5224">
                  <c:v>6.21</c:v>
                </c:pt>
                <c:pt idx="5225">
                  <c:v>6.29</c:v>
                </c:pt>
                <c:pt idx="5226">
                  <c:v>6.4</c:v>
                </c:pt>
                <c:pt idx="5227">
                  <c:v>6.37</c:v>
                </c:pt>
                <c:pt idx="5228">
                  <c:v>6.39</c:v>
                </c:pt>
                <c:pt idx="5229">
                  <c:v>6.46</c:v>
                </c:pt>
                <c:pt idx="5230">
                  <c:v>6.58</c:v>
                </c:pt>
                <c:pt idx="5231">
                  <c:v>6.58</c:v>
                </c:pt>
                <c:pt idx="5232">
                  <c:v>6.5</c:v>
                </c:pt>
                <c:pt idx="5233">
                  <c:v>6.45</c:v>
                </c:pt>
                <c:pt idx="5234">
                  <c:v>6.49</c:v>
                </c:pt>
                <c:pt idx="5235">
                  <c:v>6.42</c:v>
                </c:pt>
                <c:pt idx="5236">
                  <c:v>6.42</c:v>
                </c:pt>
                <c:pt idx="5237">
                  <c:v>6.51</c:v>
                </c:pt>
                <c:pt idx="5238">
                  <c:v>6.54</c:v>
                </c:pt>
                <c:pt idx="5239">
                  <c:v>6.52</c:v>
                </c:pt>
                <c:pt idx="5240">
                  <c:v>6.52</c:v>
                </c:pt>
                <c:pt idx="5241">
                  <c:v>6.55</c:v>
                </c:pt>
                <c:pt idx="5242">
                  <c:v>6.54</c:v>
                </c:pt>
                <c:pt idx="5243">
                  <c:v>6.52</c:v>
                </c:pt>
                <c:pt idx="5244">
                  <c:v>6.54</c:v>
                </c:pt>
                <c:pt idx="5245">
                  <c:v>6.45</c:v>
                </c:pt>
                <c:pt idx="5246">
                  <c:v>6.41</c:v>
                </c:pt>
                <c:pt idx="5247">
                  <c:v>6.36</c:v>
                </c:pt>
                <c:pt idx="5248">
                  <c:v>6.23</c:v>
                </c:pt>
                <c:pt idx="5249">
                  <c:v>6.19</c:v>
                </c:pt>
                <c:pt idx="5250">
                  <c:v>6.15</c:v>
                </c:pt>
                <c:pt idx="5251">
                  <c:v>6.06</c:v>
                </c:pt>
                <c:pt idx="5252">
                  <c:v>6.19</c:v>
                </c:pt>
                <c:pt idx="5253">
                  <c:v>6.28</c:v>
                </c:pt>
                <c:pt idx="5254">
                  <c:v>6.28</c:v>
                </c:pt>
                <c:pt idx="5255">
                  <c:v>6.24</c:v>
                </c:pt>
                <c:pt idx="5256">
                  <c:v>6.31</c:v>
                </c:pt>
                <c:pt idx="5257">
                  <c:v>6.38</c:v>
                </c:pt>
                <c:pt idx="5258">
                  <c:v>6.32</c:v>
                </c:pt>
                <c:pt idx="5259">
                  <c:v>6.35</c:v>
                </c:pt>
                <c:pt idx="5260">
                  <c:v>6.42</c:v>
                </c:pt>
                <c:pt idx="5261">
                  <c:v>6.43</c:v>
                </c:pt>
                <c:pt idx="5262">
                  <c:v>6.4</c:v>
                </c:pt>
                <c:pt idx="5263">
                  <c:v>6.57</c:v>
                </c:pt>
                <c:pt idx="5264">
                  <c:v>6.58</c:v>
                </c:pt>
                <c:pt idx="5265">
                  <c:v>6.56</c:v>
                </c:pt>
                <c:pt idx="5266">
                  <c:v>6.62</c:v>
                </c:pt>
                <c:pt idx="5267">
                  <c:v>6.51</c:v>
                </c:pt>
                <c:pt idx="5268">
                  <c:v>6.46</c:v>
                </c:pt>
                <c:pt idx="5269">
                  <c:v>6.39</c:v>
                </c:pt>
                <c:pt idx="5270">
                  <c:v>6.44</c:v>
                </c:pt>
                <c:pt idx="5271">
                  <c:v>6.49</c:v>
                </c:pt>
                <c:pt idx="5272">
                  <c:v>6.48</c:v>
                </c:pt>
                <c:pt idx="5273">
                  <c:v>6.48</c:v>
                </c:pt>
                <c:pt idx="5274">
                  <c:v>6.46</c:v>
                </c:pt>
                <c:pt idx="5275">
                  <c:v>6.63</c:v>
                </c:pt>
                <c:pt idx="5276">
                  <c:v>6.73</c:v>
                </c:pt>
                <c:pt idx="5277">
                  <c:v>6.68</c:v>
                </c:pt>
                <c:pt idx="5278">
                  <c:v>6.73</c:v>
                </c:pt>
                <c:pt idx="5279">
                  <c:v>6.67</c:v>
                </c:pt>
                <c:pt idx="5280">
                  <c:v>6.74</c:v>
                </c:pt>
                <c:pt idx="5281">
                  <c:v>6.68</c:v>
                </c:pt>
                <c:pt idx="5282">
                  <c:v>6.61</c:v>
                </c:pt>
                <c:pt idx="5283">
                  <c:v>6.56</c:v>
                </c:pt>
                <c:pt idx="5284">
                  <c:v>6.52</c:v>
                </c:pt>
                <c:pt idx="5285">
                  <c:v>6.64</c:v>
                </c:pt>
                <c:pt idx="5286">
                  <c:v>6.61</c:v>
                </c:pt>
                <c:pt idx="5287">
                  <c:v>6.56</c:v>
                </c:pt>
                <c:pt idx="5288">
                  <c:v>6.73</c:v>
                </c:pt>
                <c:pt idx="5289">
                  <c:v>6.76</c:v>
                </c:pt>
                <c:pt idx="5290">
                  <c:v>6.78</c:v>
                </c:pt>
                <c:pt idx="5291">
                  <c:v>6.83</c:v>
                </c:pt>
                <c:pt idx="5292">
                  <c:v>7.01</c:v>
                </c:pt>
                <c:pt idx="5293">
                  <c:v>6.99</c:v>
                </c:pt>
                <c:pt idx="5294">
                  <c:v>7</c:v>
                </c:pt>
                <c:pt idx="5295">
                  <c:v>6.94</c:v>
                </c:pt>
                <c:pt idx="5296">
                  <c:v>6.98</c:v>
                </c:pt>
                <c:pt idx="5297">
                  <c:v>6.99</c:v>
                </c:pt>
                <c:pt idx="5298">
                  <c:v>6.91</c:v>
                </c:pt>
                <c:pt idx="5299">
                  <c:v>6.96</c:v>
                </c:pt>
                <c:pt idx="5300">
                  <c:v>7.05</c:v>
                </c:pt>
                <c:pt idx="5301">
                  <c:v>7.03</c:v>
                </c:pt>
                <c:pt idx="5302">
                  <c:v>6.96</c:v>
                </c:pt>
                <c:pt idx="5303">
                  <c:v>7.08</c:v>
                </c:pt>
                <c:pt idx="5304">
                  <c:v>7.08</c:v>
                </c:pt>
                <c:pt idx="5305">
                  <c:v>7</c:v>
                </c:pt>
                <c:pt idx="5306">
                  <c:v>7.01</c:v>
                </c:pt>
                <c:pt idx="5307">
                  <c:v>6.97</c:v>
                </c:pt>
                <c:pt idx="5308">
                  <c:v>7.01</c:v>
                </c:pt>
                <c:pt idx="5309">
                  <c:v>7.05</c:v>
                </c:pt>
                <c:pt idx="5310">
                  <c:v>7.09</c:v>
                </c:pt>
                <c:pt idx="5311">
                  <c:v>7.07</c:v>
                </c:pt>
                <c:pt idx="5312">
                  <c:v>7.04</c:v>
                </c:pt>
                <c:pt idx="5313">
                  <c:v>7.08</c:v>
                </c:pt>
                <c:pt idx="5314">
                  <c:v>7</c:v>
                </c:pt>
                <c:pt idx="5315">
                  <c:v>7.05</c:v>
                </c:pt>
                <c:pt idx="5316">
                  <c:v>7.01</c:v>
                </c:pt>
                <c:pt idx="5317">
                  <c:v>7.02</c:v>
                </c:pt>
                <c:pt idx="5318">
                  <c:v>7.04</c:v>
                </c:pt>
                <c:pt idx="5319">
                  <c:v>7</c:v>
                </c:pt>
                <c:pt idx="5320">
                  <c:v>6.95</c:v>
                </c:pt>
                <c:pt idx="5321">
                  <c:v>6.91</c:v>
                </c:pt>
                <c:pt idx="5322">
                  <c:v>6.9</c:v>
                </c:pt>
                <c:pt idx="5323">
                  <c:v>6.8</c:v>
                </c:pt>
                <c:pt idx="5324">
                  <c:v>6.89</c:v>
                </c:pt>
                <c:pt idx="5325">
                  <c:v>6.7</c:v>
                </c:pt>
                <c:pt idx="5326">
                  <c:v>6.67</c:v>
                </c:pt>
                <c:pt idx="5327">
                  <c:v>6.73</c:v>
                </c:pt>
                <c:pt idx="5328">
                  <c:v>6.62</c:v>
                </c:pt>
                <c:pt idx="5329">
                  <c:v>6.61</c:v>
                </c:pt>
                <c:pt idx="5330">
                  <c:v>6.57</c:v>
                </c:pt>
                <c:pt idx="5331">
                  <c:v>6.58</c:v>
                </c:pt>
                <c:pt idx="5332">
                  <c:v>6.55</c:v>
                </c:pt>
                <c:pt idx="5333">
                  <c:v>6.59</c:v>
                </c:pt>
                <c:pt idx="5334">
                  <c:v>6.58</c:v>
                </c:pt>
                <c:pt idx="5335">
                  <c:v>6.47</c:v>
                </c:pt>
                <c:pt idx="5336">
                  <c:v>6.36</c:v>
                </c:pt>
                <c:pt idx="5337">
                  <c:v>6.35</c:v>
                </c:pt>
                <c:pt idx="5338">
                  <c:v>6.35</c:v>
                </c:pt>
                <c:pt idx="5339">
                  <c:v>6.32</c:v>
                </c:pt>
                <c:pt idx="5340">
                  <c:v>6.27</c:v>
                </c:pt>
                <c:pt idx="5341">
                  <c:v>6.35</c:v>
                </c:pt>
                <c:pt idx="5342">
                  <c:v>6.35</c:v>
                </c:pt>
                <c:pt idx="5343">
                  <c:v>6.44</c:v>
                </c:pt>
                <c:pt idx="5344">
                  <c:v>6.4</c:v>
                </c:pt>
                <c:pt idx="5345">
                  <c:v>6.39</c:v>
                </c:pt>
                <c:pt idx="5346">
                  <c:v>6.41</c:v>
                </c:pt>
                <c:pt idx="5347">
                  <c:v>6.39</c:v>
                </c:pt>
                <c:pt idx="5348">
                  <c:v>6.42</c:v>
                </c:pt>
                <c:pt idx="5349">
                  <c:v>6.43</c:v>
                </c:pt>
                <c:pt idx="5350">
                  <c:v>6.34</c:v>
                </c:pt>
                <c:pt idx="5351">
                  <c:v>6.39</c:v>
                </c:pt>
                <c:pt idx="5352">
                  <c:v>6.33</c:v>
                </c:pt>
                <c:pt idx="5353">
                  <c:v>6.28</c:v>
                </c:pt>
                <c:pt idx="5354">
                  <c:v>6.3</c:v>
                </c:pt>
                <c:pt idx="5355">
                  <c:v>6.25</c:v>
                </c:pt>
                <c:pt idx="5356">
                  <c:v>6.17</c:v>
                </c:pt>
                <c:pt idx="5357">
                  <c:v>6.15</c:v>
                </c:pt>
                <c:pt idx="5358">
                  <c:v>6.26</c:v>
                </c:pt>
                <c:pt idx="5359">
                  <c:v>6.34</c:v>
                </c:pt>
                <c:pt idx="5360">
                  <c:v>6.29</c:v>
                </c:pt>
                <c:pt idx="5361">
                  <c:v>6.28</c:v>
                </c:pt>
                <c:pt idx="5362">
                  <c:v>6.28</c:v>
                </c:pt>
                <c:pt idx="5363">
                  <c:v>6.25</c:v>
                </c:pt>
                <c:pt idx="5364">
                  <c:v>6.24</c:v>
                </c:pt>
                <c:pt idx="5365">
                  <c:v>6.37</c:v>
                </c:pt>
                <c:pt idx="5366">
                  <c:v>6.31</c:v>
                </c:pt>
                <c:pt idx="5367">
                  <c:v>6.37</c:v>
                </c:pt>
                <c:pt idx="5368">
                  <c:v>6.31</c:v>
                </c:pt>
                <c:pt idx="5369">
                  <c:v>6.41</c:v>
                </c:pt>
                <c:pt idx="5370">
                  <c:v>6.59</c:v>
                </c:pt>
                <c:pt idx="5371">
                  <c:v>6.52</c:v>
                </c:pt>
                <c:pt idx="5372">
                  <c:v>6.45</c:v>
                </c:pt>
                <c:pt idx="5373">
                  <c:v>6.47</c:v>
                </c:pt>
                <c:pt idx="5374">
                  <c:v>6.42</c:v>
                </c:pt>
                <c:pt idx="5375">
                  <c:v>6.45</c:v>
                </c:pt>
                <c:pt idx="5376">
                  <c:v>6.43</c:v>
                </c:pt>
                <c:pt idx="5377">
                  <c:v>6.31</c:v>
                </c:pt>
                <c:pt idx="5378">
                  <c:v>6.36</c:v>
                </c:pt>
                <c:pt idx="5379">
                  <c:v>6.31</c:v>
                </c:pt>
                <c:pt idx="5380">
                  <c:v>6.17</c:v>
                </c:pt>
                <c:pt idx="5381">
                  <c:v>6.17</c:v>
                </c:pt>
                <c:pt idx="5382">
                  <c:v>6.15</c:v>
                </c:pt>
                <c:pt idx="5383">
                  <c:v>6.15</c:v>
                </c:pt>
                <c:pt idx="5384">
                  <c:v>6.18</c:v>
                </c:pt>
                <c:pt idx="5385">
                  <c:v>6.11</c:v>
                </c:pt>
                <c:pt idx="5386">
                  <c:v>6.06</c:v>
                </c:pt>
                <c:pt idx="5387">
                  <c:v>6.05</c:v>
                </c:pt>
                <c:pt idx="5388">
                  <c:v>5.93</c:v>
                </c:pt>
                <c:pt idx="5389">
                  <c:v>5.88</c:v>
                </c:pt>
                <c:pt idx="5390">
                  <c:v>5.84</c:v>
                </c:pt>
                <c:pt idx="5391">
                  <c:v>5.75</c:v>
                </c:pt>
                <c:pt idx="5392">
                  <c:v>5.69</c:v>
                </c:pt>
                <c:pt idx="5393">
                  <c:v>5.82</c:v>
                </c:pt>
                <c:pt idx="5394">
                  <c:v>5.98</c:v>
                </c:pt>
                <c:pt idx="5395">
                  <c:v>5.99</c:v>
                </c:pt>
                <c:pt idx="5396">
                  <c:v>5.99</c:v>
                </c:pt>
                <c:pt idx="5397">
                  <c:v>5.98</c:v>
                </c:pt>
                <c:pt idx="5398">
                  <c:v>5.94</c:v>
                </c:pt>
                <c:pt idx="5399">
                  <c:v>6.05</c:v>
                </c:pt>
                <c:pt idx="5400">
                  <c:v>6.14</c:v>
                </c:pt>
                <c:pt idx="5401">
                  <c:v>6.09</c:v>
                </c:pt>
                <c:pt idx="5402">
                  <c:v>6.1</c:v>
                </c:pt>
                <c:pt idx="5403">
                  <c:v>6.16</c:v>
                </c:pt>
                <c:pt idx="5404">
                  <c:v>6.15</c:v>
                </c:pt>
                <c:pt idx="5405">
                  <c:v>6.1</c:v>
                </c:pt>
                <c:pt idx="5406">
                  <c:v>6.04</c:v>
                </c:pt>
                <c:pt idx="5407">
                  <c:v>5.99</c:v>
                </c:pt>
                <c:pt idx="5408">
                  <c:v>6.13</c:v>
                </c:pt>
                <c:pt idx="5409">
                  <c:v>6.08</c:v>
                </c:pt>
                <c:pt idx="5410">
                  <c:v>6.07</c:v>
                </c:pt>
                <c:pt idx="5411">
                  <c:v>6.02</c:v>
                </c:pt>
                <c:pt idx="5412">
                  <c:v>5.99</c:v>
                </c:pt>
                <c:pt idx="5413">
                  <c:v>5.87</c:v>
                </c:pt>
                <c:pt idx="5414">
                  <c:v>5.78</c:v>
                </c:pt>
                <c:pt idx="5415">
                  <c:v>5.91</c:v>
                </c:pt>
                <c:pt idx="5416">
                  <c:v>5.93</c:v>
                </c:pt>
                <c:pt idx="5417">
                  <c:v>5.94</c:v>
                </c:pt>
                <c:pt idx="5418">
                  <c:v>5.94</c:v>
                </c:pt>
                <c:pt idx="5419">
                  <c:v>5.94</c:v>
                </c:pt>
                <c:pt idx="5420">
                  <c:v>5.9</c:v>
                </c:pt>
                <c:pt idx="5421">
                  <c:v>5.98</c:v>
                </c:pt>
                <c:pt idx="5422">
                  <c:v>5.99</c:v>
                </c:pt>
                <c:pt idx="5423">
                  <c:v>6.1</c:v>
                </c:pt>
                <c:pt idx="5424">
                  <c:v>6.05</c:v>
                </c:pt>
                <c:pt idx="5425">
                  <c:v>6.02</c:v>
                </c:pt>
                <c:pt idx="5426">
                  <c:v>6.08</c:v>
                </c:pt>
                <c:pt idx="5427">
                  <c:v>6.02</c:v>
                </c:pt>
                <c:pt idx="5428">
                  <c:v>5.84</c:v>
                </c:pt>
                <c:pt idx="5429">
                  <c:v>5.8</c:v>
                </c:pt>
                <c:pt idx="5430">
                  <c:v>5.84</c:v>
                </c:pt>
                <c:pt idx="5431">
                  <c:v>5.91</c:v>
                </c:pt>
                <c:pt idx="5432">
                  <c:v>5.85</c:v>
                </c:pt>
                <c:pt idx="5433">
                  <c:v>5.82</c:v>
                </c:pt>
                <c:pt idx="5434">
                  <c:v>5.7</c:v>
                </c:pt>
                <c:pt idx="5435">
                  <c:v>5.69</c:v>
                </c:pt>
                <c:pt idx="5436">
                  <c:v>5.71</c:v>
                </c:pt>
                <c:pt idx="5437">
                  <c:v>5.74</c:v>
                </c:pt>
                <c:pt idx="5438">
                  <c:v>5.72</c:v>
                </c:pt>
                <c:pt idx="5439">
                  <c:v>5.57</c:v>
                </c:pt>
                <c:pt idx="5440">
                  <c:v>5.52</c:v>
                </c:pt>
                <c:pt idx="5441">
                  <c:v>5.62</c:v>
                </c:pt>
                <c:pt idx="5442">
                  <c:v>5.56</c:v>
                </c:pt>
                <c:pt idx="5443">
                  <c:v>5.78</c:v>
                </c:pt>
                <c:pt idx="5444">
                  <c:v>5.75</c:v>
                </c:pt>
                <c:pt idx="5445">
                  <c:v>5.78</c:v>
                </c:pt>
                <c:pt idx="5446">
                  <c:v>5.82</c:v>
                </c:pt>
                <c:pt idx="5447">
                  <c:v>5.93</c:v>
                </c:pt>
                <c:pt idx="5448">
                  <c:v>5.93</c:v>
                </c:pt>
                <c:pt idx="5449">
                  <c:v>6.01</c:v>
                </c:pt>
                <c:pt idx="5450">
                  <c:v>5.89</c:v>
                </c:pt>
                <c:pt idx="5451">
                  <c:v>5.83</c:v>
                </c:pt>
                <c:pt idx="5452">
                  <c:v>5.79</c:v>
                </c:pt>
                <c:pt idx="5453">
                  <c:v>5.85</c:v>
                </c:pt>
                <c:pt idx="5454">
                  <c:v>5.78</c:v>
                </c:pt>
                <c:pt idx="5455">
                  <c:v>5.9</c:v>
                </c:pt>
                <c:pt idx="5456">
                  <c:v>5.87</c:v>
                </c:pt>
                <c:pt idx="5457">
                  <c:v>5.88</c:v>
                </c:pt>
                <c:pt idx="5458">
                  <c:v>5.92</c:v>
                </c:pt>
                <c:pt idx="5459">
                  <c:v>5.85</c:v>
                </c:pt>
                <c:pt idx="5460">
                  <c:v>5.81</c:v>
                </c:pt>
                <c:pt idx="5461">
                  <c:v>5.72</c:v>
                </c:pt>
                <c:pt idx="5462">
                  <c:v>5.62</c:v>
                </c:pt>
                <c:pt idx="5463">
                  <c:v>5.68</c:v>
                </c:pt>
                <c:pt idx="5464">
                  <c:v>5.78</c:v>
                </c:pt>
                <c:pt idx="5465">
                  <c:v>5.86</c:v>
                </c:pt>
                <c:pt idx="5466">
                  <c:v>5.86</c:v>
                </c:pt>
                <c:pt idx="5467">
                  <c:v>5.95</c:v>
                </c:pt>
                <c:pt idx="5468">
                  <c:v>5.92</c:v>
                </c:pt>
                <c:pt idx="5469">
                  <c:v>5.89</c:v>
                </c:pt>
                <c:pt idx="5470">
                  <c:v>5.84</c:v>
                </c:pt>
                <c:pt idx="5471">
                  <c:v>5.89</c:v>
                </c:pt>
                <c:pt idx="5472">
                  <c:v>5.89</c:v>
                </c:pt>
                <c:pt idx="5473">
                  <c:v>5.9</c:v>
                </c:pt>
                <c:pt idx="5474">
                  <c:v>5.84</c:v>
                </c:pt>
                <c:pt idx="5475">
                  <c:v>5.68</c:v>
                </c:pt>
                <c:pt idx="5476">
                  <c:v>5.68</c:v>
                </c:pt>
                <c:pt idx="5477">
                  <c:v>5.69</c:v>
                </c:pt>
                <c:pt idx="5478">
                  <c:v>5.68</c:v>
                </c:pt>
                <c:pt idx="5479">
                  <c:v>5.6</c:v>
                </c:pt>
                <c:pt idx="5480">
                  <c:v>5.6</c:v>
                </c:pt>
                <c:pt idx="5481">
                  <c:v>5.58</c:v>
                </c:pt>
                <c:pt idx="5482">
                  <c:v>5.65</c:v>
                </c:pt>
                <c:pt idx="5483">
                  <c:v>5.65</c:v>
                </c:pt>
                <c:pt idx="5484">
                  <c:v>5.66</c:v>
                </c:pt>
                <c:pt idx="5485">
                  <c:v>5.69</c:v>
                </c:pt>
                <c:pt idx="5486">
                  <c:v>5.73</c:v>
                </c:pt>
                <c:pt idx="5487">
                  <c:v>5.45</c:v>
                </c:pt>
                <c:pt idx="5488">
                  <c:v>5.53</c:v>
                </c:pt>
                <c:pt idx="5489">
                  <c:v>5.6</c:v>
                </c:pt>
                <c:pt idx="5490">
                  <c:v>5.51</c:v>
                </c:pt>
                <c:pt idx="5491">
                  <c:v>5.55</c:v>
                </c:pt>
                <c:pt idx="5492">
                  <c:v>5.59</c:v>
                </c:pt>
                <c:pt idx="5493">
                  <c:v>5.46</c:v>
                </c:pt>
                <c:pt idx="5494">
                  <c:v>5.43</c:v>
                </c:pt>
                <c:pt idx="5495">
                  <c:v>5.36</c:v>
                </c:pt>
                <c:pt idx="5496">
                  <c:v>5.4</c:v>
                </c:pt>
                <c:pt idx="5497">
                  <c:v>5.19</c:v>
                </c:pt>
                <c:pt idx="5498">
                  <c:v>5.25</c:v>
                </c:pt>
                <c:pt idx="5499">
                  <c:v>5.15</c:v>
                </c:pt>
                <c:pt idx="5500">
                  <c:v>5.03</c:v>
                </c:pt>
                <c:pt idx="5501">
                  <c:v>5.0999999999999996</c:v>
                </c:pt>
                <c:pt idx="5502">
                  <c:v>5.0999999999999996</c:v>
                </c:pt>
                <c:pt idx="5503">
                  <c:v>5.0199999999999996</c:v>
                </c:pt>
                <c:pt idx="5504">
                  <c:v>4.9800000000000004</c:v>
                </c:pt>
                <c:pt idx="5505">
                  <c:v>5.04</c:v>
                </c:pt>
                <c:pt idx="5506">
                  <c:v>5.07</c:v>
                </c:pt>
                <c:pt idx="5507">
                  <c:v>5.0199999999999996</c:v>
                </c:pt>
                <c:pt idx="5508">
                  <c:v>4.96</c:v>
                </c:pt>
                <c:pt idx="5509">
                  <c:v>4.99</c:v>
                </c:pt>
                <c:pt idx="5510">
                  <c:v>4.96</c:v>
                </c:pt>
                <c:pt idx="5511">
                  <c:v>4.88</c:v>
                </c:pt>
                <c:pt idx="5512">
                  <c:v>4.96</c:v>
                </c:pt>
                <c:pt idx="5513">
                  <c:v>5</c:v>
                </c:pt>
                <c:pt idx="5514">
                  <c:v>4.99</c:v>
                </c:pt>
                <c:pt idx="5515">
                  <c:v>5.0199999999999996</c:v>
                </c:pt>
                <c:pt idx="5516">
                  <c:v>5.14</c:v>
                </c:pt>
                <c:pt idx="5517">
                  <c:v>5.16</c:v>
                </c:pt>
                <c:pt idx="5518">
                  <c:v>5.24</c:v>
                </c:pt>
                <c:pt idx="5519">
                  <c:v>5.15</c:v>
                </c:pt>
                <c:pt idx="5520">
                  <c:v>5.16</c:v>
                </c:pt>
                <c:pt idx="5521">
                  <c:v>5.07</c:v>
                </c:pt>
                <c:pt idx="5522">
                  <c:v>5.1100000000000003</c:v>
                </c:pt>
                <c:pt idx="5523">
                  <c:v>5.24</c:v>
                </c:pt>
                <c:pt idx="5524">
                  <c:v>5.21</c:v>
                </c:pt>
                <c:pt idx="5525">
                  <c:v>5.19</c:v>
                </c:pt>
                <c:pt idx="5526">
                  <c:v>5.16</c:v>
                </c:pt>
                <c:pt idx="5527">
                  <c:v>5.13</c:v>
                </c:pt>
                <c:pt idx="5528">
                  <c:v>5.13</c:v>
                </c:pt>
                <c:pt idx="5529">
                  <c:v>5.15</c:v>
                </c:pt>
                <c:pt idx="5530">
                  <c:v>5.31</c:v>
                </c:pt>
                <c:pt idx="5531">
                  <c:v>5.32</c:v>
                </c:pt>
                <c:pt idx="5532">
                  <c:v>5.37</c:v>
                </c:pt>
                <c:pt idx="5533">
                  <c:v>5.41</c:v>
                </c:pt>
                <c:pt idx="5534">
                  <c:v>5.36</c:v>
                </c:pt>
                <c:pt idx="5535">
                  <c:v>5.47</c:v>
                </c:pt>
                <c:pt idx="5536">
                  <c:v>5.37</c:v>
                </c:pt>
                <c:pt idx="5537">
                  <c:v>5.3</c:v>
                </c:pt>
                <c:pt idx="5538">
                  <c:v>5.31</c:v>
                </c:pt>
                <c:pt idx="5539">
                  <c:v>5.22</c:v>
                </c:pt>
                <c:pt idx="5540">
                  <c:v>5.27</c:v>
                </c:pt>
                <c:pt idx="5541">
                  <c:v>5.24</c:v>
                </c:pt>
                <c:pt idx="5542">
                  <c:v>5.16</c:v>
                </c:pt>
                <c:pt idx="5543">
                  <c:v>5.1100000000000003</c:v>
                </c:pt>
                <c:pt idx="5544">
                  <c:v>5.09</c:v>
                </c:pt>
                <c:pt idx="5545">
                  <c:v>5.12</c:v>
                </c:pt>
                <c:pt idx="5546">
                  <c:v>5.05</c:v>
                </c:pt>
                <c:pt idx="5547">
                  <c:v>5.08</c:v>
                </c:pt>
                <c:pt idx="5548">
                  <c:v>5.0599999999999996</c:v>
                </c:pt>
                <c:pt idx="5549">
                  <c:v>5.15</c:v>
                </c:pt>
                <c:pt idx="5550">
                  <c:v>5.0599999999999996</c:v>
                </c:pt>
                <c:pt idx="5551">
                  <c:v>5.08</c:v>
                </c:pt>
                <c:pt idx="5552">
                  <c:v>4.97</c:v>
                </c:pt>
                <c:pt idx="5553">
                  <c:v>5</c:v>
                </c:pt>
                <c:pt idx="5554">
                  <c:v>5.03</c:v>
                </c:pt>
                <c:pt idx="5555">
                  <c:v>5.0199999999999996</c:v>
                </c:pt>
                <c:pt idx="5556">
                  <c:v>4.96</c:v>
                </c:pt>
                <c:pt idx="5557">
                  <c:v>5.01</c:v>
                </c:pt>
                <c:pt idx="5558">
                  <c:v>4.88</c:v>
                </c:pt>
                <c:pt idx="5559">
                  <c:v>4.8499999999999996</c:v>
                </c:pt>
                <c:pt idx="5560">
                  <c:v>4.8099999999999996</c:v>
                </c:pt>
                <c:pt idx="5561">
                  <c:v>4.8499999999999996</c:v>
                </c:pt>
                <c:pt idx="5562">
                  <c:v>4.91</c:v>
                </c:pt>
                <c:pt idx="5563">
                  <c:v>4.8099999999999996</c:v>
                </c:pt>
                <c:pt idx="5564">
                  <c:v>4.8899999999999997</c:v>
                </c:pt>
                <c:pt idx="5565">
                  <c:v>4.97</c:v>
                </c:pt>
                <c:pt idx="5566">
                  <c:v>5.01</c:v>
                </c:pt>
                <c:pt idx="5567">
                  <c:v>4.9800000000000004</c:v>
                </c:pt>
                <c:pt idx="5568">
                  <c:v>4.9800000000000004</c:v>
                </c:pt>
                <c:pt idx="5569">
                  <c:v>4.8899999999999997</c:v>
                </c:pt>
                <c:pt idx="5570">
                  <c:v>5.0199999999999996</c:v>
                </c:pt>
                <c:pt idx="5571">
                  <c:v>4.99</c:v>
                </c:pt>
                <c:pt idx="5572">
                  <c:v>5.15</c:v>
                </c:pt>
                <c:pt idx="5573">
                  <c:v>5.0599999999999996</c:v>
                </c:pt>
                <c:pt idx="5574">
                  <c:v>4.8499999999999996</c:v>
                </c:pt>
                <c:pt idx="5575">
                  <c:v>4.79</c:v>
                </c:pt>
                <c:pt idx="5576">
                  <c:v>4.8600000000000003</c:v>
                </c:pt>
                <c:pt idx="5577">
                  <c:v>4.8099999999999996</c:v>
                </c:pt>
                <c:pt idx="5578">
                  <c:v>4.75</c:v>
                </c:pt>
                <c:pt idx="5579">
                  <c:v>4.7699999999999996</c:v>
                </c:pt>
                <c:pt idx="5580">
                  <c:v>4.8099999999999996</c:v>
                </c:pt>
                <c:pt idx="5581">
                  <c:v>4.83</c:v>
                </c:pt>
                <c:pt idx="5582">
                  <c:v>4.75</c:v>
                </c:pt>
                <c:pt idx="5583">
                  <c:v>4.67</c:v>
                </c:pt>
                <c:pt idx="5584">
                  <c:v>4.62</c:v>
                </c:pt>
                <c:pt idx="5585">
                  <c:v>4.5599999999999996</c:v>
                </c:pt>
                <c:pt idx="5586">
                  <c:v>4.5599999999999996</c:v>
                </c:pt>
                <c:pt idx="5587">
                  <c:v>4.47</c:v>
                </c:pt>
                <c:pt idx="5588">
                  <c:v>4.55</c:v>
                </c:pt>
                <c:pt idx="5589">
                  <c:v>4.5199999999999996</c:v>
                </c:pt>
                <c:pt idx="5590">
                  <c:v>4.5599999999999996</c:v>
                </c:pt>
                <c:pt idx="5591">
                  <c:v>4.5</c:v>
                </c:pt>
                <c:pt idx="5592">
                  <c:v>4.5</c:v>
                </c:pt>
                <c:pt idx="5593">
                  <c:v>4.57</c:v>
                </c:pt>
                <c:pt idx="5594">
                  <c:v>4.58</c:v>
                </c:pt>
                <c:pt idx="5595">
                  <c:v>4.58</c:v>
                </c:pt>
                <c:pt idx="5596">
                  <c:v>4.45</c:v>
                </c:pt>
                <c:pt idx="5597">
                  <c:v>4.55</c:v>
                </c:pt>
                <c:pt idx="5598">
                  <c:v>4.63</c:v>
                </c:pt>
                <c:pt idx="5599">
                  <c:v>4.79</c:v>
                </c:pt>
                <c:pt idx="5600">
                  <c:v>4.76</c:v>
                </c:pt>
                <c:pt idx="5601">
                  <c:v>4.8099999999999996</c:v>
                </c:pt>
                <c:pt idx="5602">
                  <c:v>4.8499999999999996</c:v>
                </c:pt>
                <c:pt idx="5603">
                  <c:v>4.8899999999999997</c:v>
                </c:pt>
                <c:pt idx="5604">
                  <c:v>4.95</c:v>
                </c:pt>
                <c:pt idx="5605">
                  <c:v>4.88</c:v>
                </c:pt>
                <c:pt idx="5606">
                  <c:v>4.87</c:v>
                </c:pt>
                <c:pt idx="5607">
                  <c:v>4.78</c:v>
                </c:pt>
                <c:pt idx="5608">
                  <c:v>4.87</c:v>
                </c:pt>
                <c:pt idx="5609">
                  <c:v>4.84</c:v>
                </c:pt>
                <c:pt idx="5610">
                  <c:v>4.8600000000000003</c:v>
                </c:pt>
                <c:pt idx="5611">
                  <c:v>4.8499999999999996</c:v>
                </c:pt>
                <c:pt idx="5612">
                  <c:v>4.9400000000000004</c:v>
                </c:pt>
                <c:pt idx="5613">
                  <c:v>4.82</c:v>
                </c:pt>
                <c:pt idx="5614">
                  <c:v>4.8099999999999996</c:v>
                </c:pt>
                <c:pt idx="5615">
                  <c:v>4.8600000000000003</c:v>
                </c:pt>
                <c:pt idx="5616">
                  <c:v>4.8499999999999996</c:v>
                </c:pt>
                <c:pt idx="5617">
                  <c:v>4.8</c:v>
                </c:pt>
                <c:pt idx="5618">
                  <c:v>4.74</c:v>
                </c:pt>
                <c:pt idx="5619">
                  <c:v>4.7300000000000004</c:v>
                </c:pt>
                <c:pt idx="5620">
                  <c:v>4.5999999999999996</c:v>
                </c:pt>
                <c:pt idx="5621">
                  <c:v>4.59</c:v>
                </c:pt>
                <c:pt idx="5622">
                  <c:v>4.59</c:v>
                </c:pt>
                <c:pt idx="5623">
                  <c:v>4.5</c:v>
                </c:pt>
                <c:pt idx="5624">
                  <c:v>4.59</c:v>
                </c:pt>
                <c:pt idx="5625">
                  <c:v>4.63</c:v>
                </c:pt>
                <c:pt idx="5626">
                  <c:v>4.6100000000000003</c:v>
                </c:pt>
                <c:pt idx="5627">
                  <c:v>4.62</c:v>
                </c:pt>
                <c:pt idx="5628">
                  <c:v>4.63</c:v>
                </c:pt>
                <c:pt idx="5629">
                  <c:v>4.57</c:v>
                </c:pt>
                <c:pt idx="5630">
                  <c:v>4.51</c:v>
                </c:pt>
                <c:pt idx="5631">
                  <c:v>4.47</c:v>
                </c:pt>
                <c:pt idx="5632">
                  <c:v>4.72</c:v>
                </c:pt>
                <c:pt idx="5633">
                  <c:v>4.67</c:v>
                </c:pt>
                <c:pt idx="5634">
                  <c:v>4.71</c:v>
                </c:pt>
                <c:pt idx="5635">
                  <c:v>4.76</c:v>
                </c:pt>
                <c:pt idx="5636">
                  <c:v>4.6399999999999997</c:v>
                </c:pt>
                <c:pt idx="5637">
                  <c:v>4.63</c:v>
                </c:pt>
                <c:pt idx="5638">
                  <c:v>4.76</c:v>
                </c:pt>
                <c:pt idx="5639">
                  <c:v>4.6399999999999997</c:v>
                </c:pt>
                <c:pt idx="5640">
                  <c:v>4.59</c:v>
                </c:pt>
                <c:pt idx="5641">
                  <c:v>4.6900000000000004</c:v>
                </c:pt>
                <c:pt idx="5642">
                  <c:v>4.7</c:v>
                </c:pt>
                <c:pt idx="5643">
                  <c:v>4.79</c:v>
                </c:pt>
                <c:pt idx="5644">
                  <c:v>4.84</c:v>
                </c:pt>
                <c:pt idx="5645">
                  <c:v>4.82</c:v>
                </c:pt>
                <c:pt idx="5646">
                  <c:v>4.8499999999999996</c:v>
                </c:pt>
                <c:pt idx="5647">
                  <c:v>4.88</c:v>
                </c:pt>
                <c:pt idx="5648">
                  <c:v>5.01</c:v>
                </c:pt>
                <c:pt idx="5649">
                  <c:v>5.07</c:v>
                </c:pt>
                <c:pt idx="5650">
                  <c:v>5</c:v>
                </c:pt>
                <c:pt idx="5651">
                  <c:v>5.04</c:v>
                </c:pt>
                <c:pt idx="5652">
                  <c:v>5.1100000000000003</c:v>
                </c:pt>
                <c:pt idx="5653">
                  <c:v>5.03</c:v>
                </c:pt>
                <c:pt idx="5654">
                  <c:v>5.07</c:v>
                </c:pt>
                <c:pt idx="5655">
                  <c:v>5.12</c:v>
                </c:pt>
                <c:pt idx="5656">
                  <c:v>5.04</c:v>
                </c:pt>
                <c:pt idx="5657">
                  <c:v>5.2</c:v>
                </c:pt>
                <c:pt idx="5658">
                  <c:v>5.31</c:v>
                </c:pt>
                <c:pt idx="5659">
                  <c:v>5.26</c:v>
                </c:pt>
                <c:pt idx="5660">
                  <c:v>5.21</c:v>
                </c:pt>
                <c:pt idx="5661">
                  <c:v>5.52</c:v>
                </c:pt>
                <c:pt idx="5662">
                  <c:v>5.57</c:v>
                </c:pt>
                <c:pt idx="5663">
                  <c:v>5.49</c:v>
                </c:pt>
                <c:pt idx="5664">
                  <c:v>5.63</c:v>
                </c:pt>
                <c:pt idx="5665">
                  <c:v>5.81</c:v>
                </c:pt>
                <c:pt idx="5666">
                  <c:v>6.05</c:v>
                </c:pt>
                <c:pt idx="5667">
                  <c:v>5.76</c:v>
                </c:pt>
                <c:pt idx="5668">
                  <c:v>5.58</c:v>
                </c:pt>
                <c:pt idx="5669">
                  <c:v>5.47</c:v>
                </c:pt>
                <c:pt idx="5670">
                  <c:v>5.45</c:v>
                </c:pt>
                <c:pt idx="5671">
                  <c:v>5.47</c:v>
                </c:pt>
                <c:pt idx="5672">
                  <c:v>5.46</c:v>
                </c:pt>
                <c:pt idx="5673">
                  <c:v>5.39</c:v>
                </c:pt>
                <c:pt idx="5674">
                  <c:v>5.42</c:v>
                </c:pt>
                <c:pt idx="5675">
                  <c:v>5.42</c:v>
                </c:pt>
                <c:pt idx="5676">
                  <c:v>5.42</c:v>
                </c:pt>
                <c:pt idx="5677">
                  <c:v>5.43</c:v>
                </c:pt>
                <c:pt idx="5678">
                  <c:v>5.45</c:v>
                </c:pt>
                <c:pt idx="5679">
                  <c:v>5.53</c:v>
                </c:pt>
                <c:pt idx="5680">
                  <c:v>5.47</c:v>
                </c:pt>
                <c:pt idx="5681">
                  <c:v>5.38</c:v>
                </c:pt>
                <c:pt idx="5682">
                  <c:v>5.25</c:v>
                </c:pt>
                <c:pt idx="5683">
                  <c:v>5.24</c:v>
                </c:pt>
                <c:pt idx="5684">
                  <c:v>5.31</c:v>
                </c:pt>
                <c:pt idx="5685">
                  <c:v>5.32</c:v>
                </c:pt>
                <c:pt idx="5686">
                  <c:v>5.31</c:v>
                </c:pt>
                <c:pt idx="5687">
                  <c:v>5.38</c:v>
                </c:pt>
                <c:pt idx="5688">
                  <c:v>5.36</c:v>
                </c:pt>
                <c:pt idx="5689">
                  <c:v>5.38</c:v>
                </c:pt>
                <c:pt idx="5690">
                  <c:v>5.39</c:v>
                </c:pt>
                <c:pt idx="5691">
                  <c:v>5.34</c:v>
                </c:pt>
                <c:pt idx="5692">
                  <c:v>5.41</c:v>
                </c:pt>
                <c:pt idx="5693">
                  <c:v>5.38</c:v>
                </c:pt>
                <c:pt idx="5694">
                  <c:v>5.34</c:v>
                </c:pt>
                <c:pt idx="5695">
                  <c:v>5.33</c:v>
                </c:pt>
                <c:pt idx="5696">
                  <c:v>5.29</c:v>
                </c:pt>
                <c:pt idx="5697">
                  <c:v>5.26</c:v>
                </c:pt>
                <c:pt idx="5698">
                  <c:v>5.33</c:v>
                </c:pt>
                <c:pt idx="5699">
                  <c:v>5.35</c:v>
                </c:pt>
                <c:pt idx="5700">
                  <c:v>5.38</c:v>
                </c:pt>
                <c:pt idx="5701">
                  <c:v>5.36</c:v>
                </c:pt>
                <c:pt idx="5702">
                  <c:v>5.39</c:v>
                </c:pt>
                <c:pt idx="5703">
                  <c:v>5.3</c:v>
                </c:pt>
                <c:pt idx="5704">
                  <c:v>5.31</c:v>
                </c:pt>
                <c:pt idx="5705">
                  <c:v>5.34</c:v>
                </c:pt>
                <c:pt idx="5706">
                  <c:v>5.35</c:v>
                </c:pt>
                <c:pt idx="5707">
                  <c:v>5.36</c:v>
                </c:pt>
                <c:pt idx="5708">
                  <c:v>5.32</c:v>
                </c:pt>
                <c:pt idx="5709">
                  <c:v>5.38</c:v>
                </c:pt>
                <c:pt idx="5710">
                  <c:v>5.42</c:v>
                </c:pt>
                <c:pt idx="5711">
                  <c:v>5.4</c:v>
                </c:pt>
                <c:pt idx="5712">
                  <c:v>5.43</c:v>
                </c:pt>
                <c:pt idx="5713">
                  <c:v>5.53</c:v>
                </c:pt>
                <c:pt idx="5714">
                  <c:v>5.52</c:v>
                </c:pt>
                <c:pt idx="5715">
                  <c:v>5.45</c:v>
                </c:pt>
                <c:pt idx="5716">
                  <c:v>5.42</c:v>
                </c:pt>
                <c:pt idx="5717">
                  <c:v>5.41</c:v>
                </c:pt>
                <c:pt idx="5718">
                  <c:v>5.43</c:v>
                </c:pt>
                <c:pt idx="5719">
                  <c:v>5.55</c:v>
                </c:pt>
                <c:pt idx="5720">
                  <c:v>5.58</c:v>
                </c:pt>
                <c:pt idx="5721">
                  <c:v>5.53</c:v>
                </c:pt>
                <c:pt idx="5722">
                  <c:v>5.58</c:v>
                </c:pt>
                <c:pt idx="5723">
                  <c:v>5.71</c:v>
                </c:pt>
                <c:pt idx="5724">
                  <c:v>5.53</c:v>
                </c:pt>
                <c:pt idx="5725">
                  <c:v>5.33</c:v>
                </c:pt>
                <c:pt idx="5726">
                  <c:v>5.16</c:v>
                </c:pt>
                <c:pt idx="5727">
                  <c:v>5.1100000000000003</c:v>
                </c:pt>
                <c:pt idx="5728">
                  <c:v>5.0599999999999996</c:v>
                </c:pt>
                <c:pt idx="5729">
                  <c:v>5.01</c:v>
                </c:pt>
                <c:pt idx="5730">
                  <c:v>5.07</c:v>
                </c:pt>
                <c:pt idx="5731">
                  <c:v>5.13</c:v>
                </c:pt>
                <c:pt idx="5732">
                  <c:v>5.16</c:v>
                </c:pt>
                <c:pt idx="5733">
                  <c:v>5.29</c:v>
                </c:pt>
                <c:pt idx="5734">
                  <c:v>5.29</c:v>
                </c:pt>
                <c:pt idx="5735">
                  <c:v>5.27</c:v>
                </c:pt>
                <c:pt idx="5736">
                  <c:v>5.27</c:v>
                </c:pt>
                <c:pt idx="5737">
                  <c:v>5.32</c:v>
                </c:pt>
                <c:pt idx="5738">
                  <c:v>5.33</c:v>
                </c:pt>
                <c:pt idx="5739">
                  <c:v>5.4</c:v>
                </c:pt>
                <c:pt idx="5740">
                  <c:v>5.38</c:v>
                </c:pt>
                <c:pt idx="5741">
                  <c:v>5.36</c:v>
                </c:pt>
                <c:pt idx="5742">
                  <c:v>5.31</c:v>
                </c:pt>
                <c:pt idx="5743">
                  <c:v>5.35</c:v>
                </c:pt>
                <c:pt idx="5744">
                  <c:v>5.33</c:v>
                </c:pt>
                <c:pt idx="5745">
                  <c:v>5.36</c:v>
                </c:pt>
                <c:pt idx="5746">
                  <c:v>5.35</c:v>
                </c:pt>
                <c:pt idx="5747">
                  <c:v>5.38</c:v>
                </c:pt>
                <c:pt idx="5748">
                  <c:v>5.4</c:v>
                </c:pt>
                <c:pt idx="5749">
                  <c:v>5.41</c:v>
                </c:pt>
                <c:pt idx="5750">
                  <c:v>5.39</c:v>
                </c:pt>
                <c:pt idx="5751">
                  <c:v>5.49</c:v>
                </c:pt>
                <c:pt idx="5752">
                  <c:v>5.44</c:v>
                </c:pt>
                <c:pt idx="5753">
                  <c:v>5.37</c:v>
                </c:pt>
                <c:pt idx="5754">
                  <c:v>5.29</c:v>
                </c:pt>
                <c:pt idx="5755">
                  <c:v>5.34</c:v>
                </c:pt>
                <c:pt idx="5756">
                  <c:v>5.3</c:v>
                </c:pt>
                <c:pt idx="5757">
                  <c:v>5.37</c:v>
                </c:pt>
                <c:pt idx="5758">
                  <c:v>5.36</c:v>
                </c:pt>
                <c:pt idx="5759">
                  <c:v>5.35</c:v>
                </c:pt>
                <c:pt idx="5760">
                  <c:v>5.27</c:v>
                </c:pt>
                <c:pt idx="5761">
                  <c:v>5.26</c:v>
                </c:pt>
                <c:pt idx="5762">
                  <c:v>5.27</c:v>
                </c:pt>
                <c:pt idx="5763">
                  <c:v>5.28</c:v>
                </c:pt>
                <c:pt idx="5764">
                  <c:v>5.24</c:v>
                </c:pt>
                <c:pt idx="5765">
                  <c:v>5.23</c:v>
                </c:pt>
                <c:pt idx="5766">
                  <c:v>5.19</c:v>
                </c:pt>
                <c:pt idx="5767">
                  <c:v>5.27</c:v>
                </c:pt>
                <c:pt idx="5768">
                  <c:v>5.29</c:v>
                </c:pt>
                <c:pt idx="5769">
                  <c:v>5.36</c:v>
                </c:pt>
                <c:pt idx="5770">
                  <c:v>5.33</c:v>
                </c:pt>
                <c:pt idx="5771">
                  <c:v>5.39</c:v>
                </c:pt>
                <c:pt idx="5772">
                  <c:v>5.41</c:v>
                </c:pt>
                <c:pt idx="5773">
                  <c:v>5.47</c:v>
                </c:pt>
                <c:pt idx="5774">
                  <c:v>5.43</c:v>
                </c:pt>
                <c:pt idx="5775">
                  <c:v>5.37</c:v>
                </c:pt>
                <c:pt idx="5776">
                  <c:v>5.39</c:v>
                </c:pt>
                <c:pt idx="5777">
                  <c:v>5.42</c:v>
                </c:pt>
                <c:pt idx="5778">
                  <c:v>5.38</c:v>
                </c:pt>
                <c:pt idx="5779">
                  <c:v>5.37</c:v>
                </c:pt>
                <c:pt idx="5780">
                  <c:v>5.38</c:v>
                </c:pt>
                <c:pt idx="5781">
                  <c:v>5.43</c:v>
                </c:pt>
                <c:pt idx="5782">
                  <c:v>5.42</c:v>
                </c:pt>
                <c:pt idx="5783">
                  <c:v>5.43</c:v>
                </c:pt>
                <c:pt idx="5784">
                  <c:v>5.49</c:v>
                </c:pt>
                <c:pt idx="5785">
                  <c:v>5.53</c:v>
                </c:pt>
                <c:pt idx="5786">
                  <c:v>5.55</c:v>
                </c:pt>
                <c:pt idx="5787">
                  <c:v>5.62</c:v>
                </c:pt>
                <c:pt idx="5788">
                  <c:v>5.66</c:v>
                </c:pt>
                <c:pt idx="5789">
                  <c:v>5.59</c:v>
                </c:pt>
                <c:pt idx="5790">
                  <c:v>5.65</c:v>
                </c:pt>
                <c:pt idx="5791">
                  <c:v>5.72</c:v>
                </c:pt>
                <c:pt idx="5792">
                  <c:v>5.63</c:v>
                </c:pt>
                <c:pt idx="5793">
                  <c:v>5.6</c:v>
                </c:pt>
                <c:pt idx="5794">
                  <c:v>5.57</c:v>
                </c:pt>
                <c:pt idx="5795">
                  <c:v>5.58</c:v>
                </c:pt>
                <c:pt idx="5796">
                  <c:v>5.48</c:v>
                </c:pt>
                <c:pt idx="5797">
                  <c:v>5.42</c:v>
                </c:pt>
                <c:pt idx="5798">
                  <c:v>5.51</c:v>
                </c:pt>
                <c:pt idx="5799">
                  <c:v>5.5</c:v>
                </c:pt>
                <c:pt idx="5800">
                  <c:v>5.48</c:v>
                </c:pt>
                <c:pt idx="5801">
                  <c:v>5.5</c:v>
                </c:pt>
                <c:pt idx="5802">
                  <c:v>5.46</c:v>
                </c:pt>
                <c:pt idx="5803">
                  <c:v>5.47</c:v>
                </c:pt>
                <c:pt idx="5804">
                  <c:v>5.51</c:v>
                </c:pt>
                <c:pt idx="5805">
                  <c:v>5.51</c:v>
                </c:pt>
                <c:pt idx="5806">
                  <c:v>5.56</c:v>
                </c:pt>
                <c:pt idx="5807">
                  <c:v>5.58</c:v>
                </c:pt>
                <c:pt idx="5808">
                  <c:v>5.6</c:v>
                </c:pt>
                <c:pt idx="5809">
                  <c:v>5.56</c:v>
                </c:pt>
                <c:pt idx="5810">
                  <c:v>5.55</c:v>
                </c:pt>
                <c:pt idx="5811">
                  <c:v>5.63</c:v>
                </c:pt>
                <c:pt idx="5812">
                  <c:v>5.59</c:v>
                </c:pt>
                <c:pt idx="5813">
                  <c:v>5.57</c:v>
                </c:pt>
                <c:pt idx="5814">
                  <c:v>5.7</c:v>
                </c:pt>
                <c:pt idx="5815">
                  <c:v>5.64</c:v>
                </c:pt>
                <c:pt idx="5816">
                  <c:v>5.66</c:v>
                </c:pt>
                <c:pt idx="5817">
                  <c:v>5.53</c:v>
                </c:pt>
                <c:pt idx="5818">
                  <c:v>5.49</c:v>
                </c:pt>
                <c:pt idx="5819">
                  <c:v>5.48</c:v>
                </c:pt>
                <c:pt idx="5820">
                  <c:v>5.52</c:v>
                </c:pt>
                <c:pt idx="5821">
                  <c:v>5.54</c:v>
                </c:pt>
                <c:pt idx="5822">
                  <c:v>5.52</c:v>
                </c:pt>
                <c:pt idx="5823">
                  <c:v>5.44</c:v>
                </c:pt>
                <c:pt idx="5824">
                  <c:v>5.45</c:v>
                </c:pt>
                <c:pt idx="5825">
                  <c:v>5.41</c:v>
                </c:pt>
                <c:pt idx="5826">
                  <c:v>5.31</c:v>
                </c:pt>
                <c:pt idx="5827">
                  <c:v>5.4</c:v>
                </c:pt>
                <c:pt idx="5828">
                  <c:v>5.47</c:v>
                </c:pt>
                <c:pt idx="5829">
                  <c:v>5.45</c:v>
                </c:pt>
                <c:pt idx="5830">
                  <c:v>5.38</c:v>
                </c:pt>
                <c:pt idx="5831">
                  <c:v>5.45</c:v>
                </c:pt>
                <c:pt idx="5832">
                  <c:v>5.7</c:v>
                </c:pt>
                <c:pt idx="5833">
                  <c:v>5.72</c:v>
                </c:pt>
                <c:pt idx="5834">
                  <c:v>5.64</c:v>
                </c:pt>
                <c:pt idx="5835">
                  <c:v>5.61</c:v>
                </c:pt>
                <c:pt idx="5836">
                  <c:v>5.61</c:v>
                </c:pt>
                <c:pt idx="5837">
                  <c:v>5.69</c:v>
                </c:pt>
                <c:pt idx="5838">
                  <c:v>5.74</c:v>
                </c:pt>
                <c:pt idx="5839">
                  <c:v>5.81</c:v>
                </c:pt>
                <c:pt idx="5840">
                  <c:v>5.91</c:v>
                </c:pt>
                <c:pt idx="5841">
                  <c:v>5.92</c:v>
                </c:pt>
                <c:pt idx="5842">
                  <c:v>5.81</c:v>
                </c:pt>
                <c:pt idx="5843">
                  <c:v>5.79</c:v>
                </c:pt>
                <c:pt idx="5844">
                  <c:v>5.88</c:v>
                </c:pt>
                <c:pt idx="5845">
                  <c:v>5.96</c:v>
                </c:pt>
                <c:pt idx="5846">
                  <c:v>6.01</c:v>
                </c:pt>
                <c:pt idx="5847">
                  <c:v>5.94</c:v>
                </c:pt>
                <c:pt idx="5848">
                  <c:v>5.89</c:v>
                </c:pt>
                <c:pt idx="5849">
                  <c:v>5.84</c:v>
                </c:pt>
                <c:pt idx="5850">
                  <c:v>5.85</c:v>
                </c:pt>
                <c:pt idx="5851">
                  <c:v>5.9</c:v>
                </c:pt>
                <c:pt idx="5852">
                  <c:v>5.93</c:v>
                </c:pt>
                <c:pt idx="5853">
                  <c:v>5.89</c:v>
                </c:pt>
                <c:pt idx="5854">
                  <c:v>5.88</c:v>
                </c:pt>
                <c:pt idx="5855">
                  <c:v>5.83</c:v>
                </c:pt>
                <c:pt idx="5856">
                  <c:v>5.73</c:v>
                </c:pt>
                <c:pt idx="5857">
                  <c:v>5.7</c:v>
                </c:pt>
                <c:pt idx="5858">
                  <c:v>5.69</c:v>
                </c:pt>
                <c:pt idx="5859">
                  <c:v>5.7</c:v>
                </c:pt>
                <c:pt idx="5860">
                  <c:v>5.65</c:v>
                </c:pt>
                <c:pt idx="5861">
                  <c:v>5.64</c:v>
                </c:pt>
                <c:pt idx="5862">
                  <c:v>5.69</c:v>
                </c:pt>
                <c:pt idx="5863">
                  <c:v>5.71</c:v>
                </c:pt>
                <c:pt idx="5864">
                  <c:v>5.67</c:v>
                </c:pt>
                <c:pt idx="5865">
                  <c:v>5.72</c:v>
                </c:pt>
                <c:pt idx="5866">
                  <c:v>5.74</c:v>
                </c:pt>
                <c:pt idx="5867">
                  <c:v>5.71</c:v>
                </c:pt>
                <c:pt idx="5868">
                  <c:v>5.69</c:v>
                </c:pt>
                <c:pt idx="5869">
                  <c:v>5.66</c:v>
                </c:pt>
                <c:pt idx="5870">
                  <c:v>5.78</c:v>
                </c:pt>
                <c:pt idx="5871">
                  <c:v>5.77</c:v>
                </c:pt>
                <c:pt idx="5872">
                  <c:v>5.73</c:v>
                </c:pt>
                <c:pt idx="5873">
                  <c:v>5.71</c:v>
                </c:pt>
                <c:pt idx="5874">
                  <c:v>5.58</c:v>
                </c:pt>
                <c:pt idx="5875">
                  <c:v>5.54</c:v>
                </c:pt>
                <c:pt idx="5876">
                  <c:v>5.62</c:v>
                </c:pt>
                <c:pt idx="5877">
                  <c:v>5.52</c:v>
                </c:pt>
                <c:pt idx="5878">
                  <c:v>5.74</c:v>
                </c:pt>
                <c:pt idx="5879">
                  <c:v>5.88</c:v>
                </c:pt>
                <c:pt idx="5880">
                  <c:v>5.9</c:v>
                </c:pt>
                <c:pt idx="5881">
                  <c:v>5.87</c:v>
                </c:pt>
                <c:pt idx="5882">
                  <c:v>5.81</c:v>
                </c:pt>
                <c:pt idx="5883">
                  <c:v>5.77</c:v>
                </c:pt>
                <c:pt idx="5884">
                  <c:v>5.83</c:v>
                </c:pt>
                <c:pt idx="5885">
                  <c:v>5.92</c:v>
                </c:pt>
                <c:pt idx="5886">
                  <c:v>5.87</c:v>
                </c:pt>
                <c:pt idx="5887">
                  <c:v>5.99</c:v>
                </c:pt>
                <c:pt idx="5888">
                  <c:v>6.06</c:v>
                </c:pt>
                <c:pt idx="5889">
                  <c:v>6.01</c:v>
                </c:pt>
                <c:pt idx="5890">
                  <c:v>5.92</c:v>
                </c:pt>
                <c:pt idx="5891">
                  <c:v>5.73</c:v>
                </c:pt>
                <c:pt idx="5892">
                  <c:v>5.76</c:v>
                </c:pt>
                <c:pt idx="5893">
                  <c:v>5.59</c:v>
                </c:pt>
                <c:pt idx="5894">
                  <c:v>5.62</c:v>
                </c:pt>
                <c:pt idx="5895">
                  <c:v>5.63</c:v>
                </c:pt>
                <c:pt idx="5896">
                  <c:v>5.68</c:v>
                </c:pt>
                <c:pt idx="5897">
                  <c:v>5.67</c:v>
                </c:pt>
                <c:pt idx="5898">
                  <c:v>5.63</c:v>
                </c:pt>
                <c:pt idx="5899">
                  <c:v>5.71</c:v>
                </c:pt>
                <c:pt idx="5900">
                  <c:v>5.64</c:v>
                </c:pt>
                <c:pt idx="5901">
                  <c:v>5.68</c:v>
                </c:pt>
                <c:pt idx="5902">
                  <c:v>5.64</c:v>
                </c:pt>
                <c:pt idx="5903">
                  <c:v>5.68</c:v>
                </c:pt>
                <c:pt idx="5904">
                  <c:v>5.71</c:v>
                </c:pt>
                <c:pt idx="5905">
                  <c:v>5.71</c:v>
                </c:pt>
                <c:pt idx="5906">
                  <c:v>5.68</c:v>
                </c:pt>
                <c:pt idx="5907">
                  <c:v>5.79</c:v>
                </c:pt>
                <c:pt idx="5908">
                  <c:v>5.77</c:v>
                </c:pt>
                <c:pt idx="5909">
                  <c:v>5.86</c:v>
                </c:pt>
                <c:pt idx="5910">
                  <c:v>5.84</c:v>
                </c:pt>
                <c:pt idx="5911">
                  <c:v>6.06</c:v>
                </c:pt>
                <c:pt idx="5912">
                  <c:v>6.01</c:v>
                </c:pt>
                <c:pt idx="5913">
                  <c:v>6.01</c:v>
                </c:pt>
                <c:pt idx="5914">
                  <c:v>5.99</c:v>
                </c:pt>
                <c:pt idx="5915">
                  <c:v>6.1</c:v>
                </c:pt>
                <c:pt idx="5916">
                  <c:v>6</c:v>
                </c:pt>
                <c:pt idx="5917">
                  <c:v>5.92</c:v>
                </c:pt>
                <c:pt idx="5918">
                  <c:v>5.96</c:v>
                </c:pt>
                <c:pt idx="5919">
                  <c:v>6</c:v>
                </c:pt>
                <c:pt idx="5920">
                  <c:v>6.1</c:v>
                </c:pt>
                <c:pt idx="5921">
                  <c:v>6.21</c:v>
                </c:pt>
                <c:pt idx="5922">
                  <c:v>6.23</c:v>
                </c:pt>
                <c:pt idx="5923">
                  <c:v>6.23</c:v>
                </c:pt>
                <c:pt idx="5924">
                  <c:v>6.25</c:v>
                </c:pt>
                <c:pt idx="5925">
                  <c:v>6.14</c:v>
                </c:pt>
                <c:pt idx="5926">
                  <c:v>6.11</c:v>
                </c:pt>
                <c:pt idx="5927">
                  <c:v>6.06</c:v>
                </c:pt>
                <c:pt idx="5928">
                  <c:v>6.04</c:v>
                </c:pt>
                <c:pt idx="5929">
                  <c:v>6.01</c:v>
                </c:pt>
                <c:pt idx="5930">
                  <c:v>6.1</c:v>
                </c:pt>
                <c:pt idx="5931">
                  <c:v>6.25</c:v>
                </c:pt>
                <c:pt idx="5932">
                  <c:v>6.27</c:v>
                </c:pt>
                <c:pt idx="5933">
                  <c:v>6.26</c:v>
                </c:pt>
                <c:pt idx="5934">
                  <c:v>6.07</c:v>
                </c:pt>
                <c:pt idx="5935">
                  <c:v>5.99</c:v>
                </c:pt>
                <c:pt idx="5936">
                  <c:v>6.01</c:v>
                </c:pt>
                <c:pt idx="5937">
                  <c:v>5.98</c:v>
                </c:pt>
                <c:pt idx="5938">
                  <c:v>6.02</c:v>
                </c:pt>
                <c:pt idx="5939">
                  <c:v>5.93</c:v>
                </c:pt>
                <c:pt idx="5940">
                  <c:v>5.95</c:v>
                </c:pt>
                <c:pt idx="5941">
                  <c:v>6.02</c:v>
                </c:pt>
                <c:pt idx="5942">
                  <c:v>6.09</c:v>
                </c:pt>
                <c:pt idx="5943">
                  <c:v>6.09</c:v>
                </c:pt>
                <c:pt idx="5944">
                  <c:v>6.06</c:v>
                </c:pt>
                <c:pt idx="5945">
                  <c:v>5.99</c:v>
                </c:pt>
                <c:pt idx="5946">
                  <c:v>6.08</c:v>
                </c:pt>
                <c:pt idx="5947">
                  <c:v>6.12</c:v>
                </c:pt>
                <c:pt idx="5948">
                  <c:v>6.1</c:v>
                </c:pt>
                <c:pt idx="5949">
                  <c:v>6.16</c:v>
                </c:pt>
                <c:pt idx="5950">
                  <c:v>6.08</c:v>
                </c:pt>
                <c:pt idx="5951">
                  <c:v>6.18</c:v>
                </c:pt>
                <c:pt idx="5952">
                  <c:v>6.23</c:v>
                </c:pt>
                <c:pt idx="5953">
                  <c:v>6.12</c:v>
                </c:pt>
                <c:pt idx="5954">
                  <c:v>6.12</c:v>
                </c:pt>
                <c:pt idx="5955">
                  <c:v>6.08</c:v>
                </c:pt>
                <c:pt idx="5956">
                  <c:v>6.17</c:v>
                </c:pt>
                <c:pt idx="5957">
                  <c:v>6.21</c:v>
                </c:pt>
                <c:pt idx="5958">
                  <c:v>6.26</c:v>
                </c:pt>
                <c:pt idx="5959">
                  <c:v>6.24</c:v>
                </c:pt>
                <c:pt idx="5960">
                  <c:v>6.33</c:v>
                </c:pt>
                <c:pt idx="5961">
                  <c:v>6.42</c:v>
                </c:pt>
                <c:pt idx="5962">
                  <c:v>6.39</c:v>
                </c:pt>
                <c:pt idx="5963">
                  <c:v>6.44</c:v>
                </c:pt>
                <c:pt idx="5964">
                  <c:v>6.47</c:v>
                </c:pt>
                <c:pt idx="5965">
                  <c:v>6.5</c:v>
                </c:pt>
                <c:pt idx="5966">
                  <c:v>6.48</c:v>
                </c:pt>
                <c:pt idx="5967">
                  <c:v>6.42</c:v>
                </c:pt>
                <c:pt idx="5968">
                  <c:v>6.36</c:v>
                </c:pt>
                <c:pt idx="5969">
                  <c:v>6.43</c:v>
                </c:pt>
                <c:pt idx="5970">
                  <c:v>6.43</c:v>
                </c:pt>
                <c:pt idx="5971">
                  <c:v>6.47</c:v>
                </c:pt>
                <c:pt idx="5972">
                  <c:v>6.43</c:v>
                </c:pt>
                <c:pt idx="5973">
                  <c:v>6.37</c:v>
                </c:pt>
                <c:pt idx="5974">
                  <c:v>6.4</c:v>
                </c:pt>
                <c:pt idx="5975">
                  <c:v>6.44</c:v>
                </c:pt>
                <c:pt idx="5976">
                  <c:v>6.64</c:v>
                </c:pt>
                <c:pt idx="5977">
                  <c:v>6.64</c:v>
                </c:pt>
                <c:pt idx="5978">
                  <c:v>6.73</c:v>
                </c:pt>
                <c:pt idx="5979">
                  <c:v>6.82</c:v>
                </c:pt>
                <c:pt idx="5980">
                  <c:v>6.78</c:v>
                </c:pt>
                <c:pt idx="5981">
                  <c:v>6.76</c:v>
                </c:pt>
                <c:pt idx="5982">
                  <c:v>6.8</c:v>
                </c:pt>
                <c:pt idx="5983">
                  <c:v>6.8</c:v>
                </c:pt>
                <c:pt idx="5984">
                  <c:v>6.95</c:v>
                </c:pt>
                <c:pt idx="5985">
                  <c:v>7.03</c:v>
                </c:pt>
                <c:pt idx="5986">
                  <c:v>6.97</c:v>
                </c:pt>
                <c:pt idx="5987">
                  <c:v>7.04</c:v>
                </c:pt>
                <c:pt idx="5988">
                  <c:v>7.01</c:v>
                </c:pt>
                <c:pt idx="5989">
                  <c:v>7.19</c:v>
                </c:pt>
                <c:pt idx="5990">
                  <c:v>7.21</c:v>
                </c:pt>
                <c:pt idx="5991">
                  <c:v>7.19</c:v>
                </c:pt>
                <c:pt idx="5992">
                  <c:v>7.2</c:v>
                </c:pt>
                <c:pt idx="5993">
                  <c:v>7.13</c:v>
                </c:pt>
                <c:pt idx="5994">
                  <c:v>7.18</c:v>
                </c:pt>
                <c:pt idx="5995">
                  <c:v>7.28</c:v>
                </c:pt>
                <c:pt idx="5996">
                  <c:v>7.19</c:v>
                </c:pt>
                <c:pt idx="5997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2F-4934-9FB6-F7579AB12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10 Year Treasury Yield 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'10yr'!$B$2</c:f>
              <c:strCache>
                <c:ptCount val="1"/>
                <c:pt idx="0">
                  <c:v>10yr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'10yr'!$A$3:$A$6000</c:f>
              <c:numCache>
                <c:formatCode>m/d/yyyy</c:formatCode>
                <c:ptCount val="5998"/>
                <c:pt idx="0">
                  <c:v>44235</c:v>
                </c:pt>
                <c:pt idx="1">
                  <c:v>44232</c:v>
                </c:pt>
                <c:pt idx="2">
                  <c:v>44231</c:v>
                </c:pt>
                <c:pt idx="3">
                  <c:v>44230</c:v>
                </c:pt>
                <c:pt idx="4">
                  <c:v>44229</c:v>
                </c:pt>
                <c:pt idx="5">
                  <c:v>44228</c:v>
                </c:pt>
                <c:pt idx="6">
                  <c:v>44225</c:v>
                </c:pt>
                <c:pt idx="7">
                  <c:v>44224</c:v>
                </c:pt>
                <c:pt idx="8">
                  <c:v>44223</c:v>
                </c:pt>
                <c:pt idx="9">
                  <c:v>44221</c:v>
                </c:pt>
                <c:pt idx="10">
                  <c:v>44218</c:v>
                </c:pt>
                <c:pt idx="11">
                  <c:v>44217</c:v>
                </c:pt>
                <c:pt idx="12">
                  <c:v>44216</c:v>
                </c:pt>
                <c:pt idx="13">
                  <c:v>44215</c:v>
                </c:pt>
                <c:pt idx="14">
                  <c:v>44214</c:v>
                </c:pt>
                <c:pt idx="15">
                  <c:v>44211</c:v>
                </c:pt>
                <c:pt idx="16">
                  <c:v>44210</c:v>
                </c:pt>
                <c:pt idx="17">
                  <c:v>44209</c:v>
                </c:pt>
                <c:pt idx="18">
                  <c:v>44208</c:v>
                </c:pt>
                <c:pt idx="19">
                  <c:v>44207</c:v>
                </c:pt>
                <c:pt idx="20">
                  <c:v>44204</c:v>
                </c:pt>
                <c:pt idx="21">
                  <c:v>44203</c:v>
                </c:pt>
                <c:pt idx="22">
                  <c:v>44202</c:v>
                </c:pt>
                <c:pt idx="23">
                  <c:v>44201</c:v>
                </c:pt>
                <c:pt idx="24">
                  <c:v>44200</c:v>
                </c:pt>
                <c:pt idx="25">
                  <c:v>44196</c:v>
                </c:pt>
                <c:pt idx="26">
                  <c:v>44195</c:v>
                </c:pt>
                <c:pt idx="27">
                  <c:v>44194</c:v>
                </c:pt>
                <c:pt idx="28">
                  <c:v>44189</c:v>
                </c:pt>
                <c:pt idx="29">
                  <c:v>44188</c:v>
                </c:pt>
                <c:pt idx="30">
                  <c:v>44187</c:v>
                </c:pt>
                <c:pt idx="31">
                  <c:v>44186</c:v>
                </c:pt>
                <c:pt idx="32">
                  <c:v>44183</c:v>
                </c:pt>
                <c:pt idx="33">
                  <c:v>44182</c:v>
                </c:pt>
                <c:pt idx="34">
                  <c:v>44181</c:v>
                </c:pt>
                <c:pt idx="35">
                  <c:v>44180</c:v>
                </c:pt>
                <c:pt idx="36">
                  <c:v>44179</c:v>
                </c:pt>
                <c:pt idx="37">
                  <c:v>44176</c:v>
                </c:pt>
                <c:pt idx="38">
                  <c:v>44175</c:v>
                </c:pt>
                <c:pt idx="39">
                  <c:v>44174</c:v>
                </c:pt>
                <c:pt idx="40">
                  <c:v>44173</c:v>
                </c:pt>
                <c:pt idx="41">
                  <c:v>44172</c:v>
                </c:pt>
                <c:pt idx="42">
                  <c:v>44169</c:v>
                </c:pt>
                <c:pt idx="43">
                  <c:v>44168</c:v>
                </c:pt>
                <c:pt idx="44">
                  <c:v>44167</c:v>
                </c:pt>
                <c:pt idx="45">
                  <c:v>44166</c:v>
                </c:pt>
                <c:pt idx="46">
                  <c:v>44165</c:v>
                </c:pt>
                <c:pt idx="47">
                  <c:v>44162</c:v>
                </c:pt>
                <c:pt idx="48">
                  <c:v>44161</c:v>
                </c:pt>
                <c:pt idx="49">
                  <c:v>44160</c:v>
                </c:pt>
                <c:pt idx="50">
                  <c:v>44159</c:v>
                </c:pt>
                <c:pt idx="51">
                  <c:v>44158</c:v>
                </c:pt>
                <c:pt idx="52">
                  <c:v>44155</c:v>
                </c:pt>
                <c:pt idx="53">
                  <c:v>44154</c:v>
                </c:pt>
                <c:pt idx="54">
                  <c:v>44153</c:v>
                </c:pt>
                <c:pt idx="55">
                  <c:v>44152</c:v>
                </c:pt>
                <c:pt idx="56">
                  <c:v>44151</c:v>
                </c:pt>
                <c:pt idx="57">
                  <c:v>44148</c:v>
                </c:pt>
                <c:pt idx="58">
                  <c:v>44147</c:v>
                </c:pt>
                <c:pt idx="59">
                  <c:v>44146</c:v>
                </c:pt>
                <c:pt idx="60">
                  <c:v>44145</c:v>
                </c:pt>
                <c:pt idx="61">
                  <c:v>44144</c:v>
                </c:pt>
                <c:pt idx="62">
                  <c:v>44141</c:v>
                </c:pt>
                <c:pt idx="63">
                  <c:v>44140</c:v>
                </c:pt>
                <c:pt idx="64">
                  <c:v>44139</c:v>
                </c:pt>
                <c:pt idx="65">
                  <c:v>44138</c:v>
                </c:pt>
                <c:pt idx="66">
                  <c:v>44137</c:v>
                </c:pt>
                <c:pt idx="67">
                  <c:v>44134</c:v>
                </c:pt>
                <c:pt idx="68">
                  <c:v>44133</c:v>
                </c:pt>
                <c:pt idx="69">
                  <c:v>44132</c:v>
                </c:pt>
                <c:pt idx="70">
                  <c:v>44131</c:v>
                </c:pt>
                <c:pt idx="71">
                  <c:v>44130</c:v>
                </c:pt>
                <c:pt idx="72">
                  <c:v>44127</c:v>
                </c:pt>
                <c:pt idx="73">
                  <c:v>44126</c:v>
                </c:pt>
                <c:pt idx="74">
                  <c:v>44125</c:v>
                </c:pt>
                <c:pt idx="75">
                  <c:v>44124</c:v>
                </c:pt>
                <c:pt idx="76">
                  <c:v>44123</c:v>
                </c:pt>
                <c:pt idx="77">
                  <c:v>44120</c:v>
                </c:pt>
                <c:pt idx="78">
                  <c:v>44119</c:v>
                </c:pt>
                <c:pt idx="79">
                  <c:v>44118</c:v>
                </c:pt>
                <c:pt idx="80">
                  <c:v>44117</c:v>
                </c:pt>
                <c:pt idx="81">
                  <c:v>44116</c:v>
                </c:pt>
                <c:pt idx="82">
                  <c:v>44113</c:v>
                </c:pt>
                <c:pt idx="83">
                  <c:v>44112</c:v>
                </c:pt>
                <c:pt idx="84">
                  <c:v>44111</c:v>
                </c:pt>
                <c:pt idx="85">
                  <c:v>44110</c:v>
                </c:pt>
                <c:pt idx="86">
                  <c:v>44106</c:v>
                </c:pt>
                <c:pt idx="87">
                  <c:v>44105</c:v>
                </c:pt>
                <c:pt idx="88">
                  <c:v>44104</c:v>
                </c:pt>
                <c:pt idx="89">
                  <c:v>44103</c:v>
                </c:pt>
                <c:pt idx="90">
                  <c:v>44102</c:v>
                </c:pt>
                <c:pt idx="91">
                  <c:v>44099</c:v>
                </c:pt>
                <c:pt idx="92">
                  <c:v>44098</c:v>
                </c:pt>
                <c:pt idx="93">
                  <c:v>44097</c:v>
                </c:pt>
                <c:pt idx="94">
                  <c:v>44096</c:v>
                </c:pt>
                <c:pt idx="95">
                  <c:v>44095</c:v>
                </c:pt>
                <c:pt idx="96">
                  <c:v>44092</c:v>
                </c:pt>
                <c:pt idx="97">
                  <c:v>44091</c:v>
                </c:pt>
                <c:pt idx="98">
                  <c:v>44090</c:v>
                </c:pt>
                <c:pt idx="99">
                  <c:v>44089</c:v>
                </c:pt>
                <c:pt idx="100">
                  <c:v>44088</c:v>
                </c:pt>
                <c:pt idx="101">
                  <c:v>44085</c:v>
                </c:pt>
                <c:pt idx="102">
                  <c:v>44084</c:v>
                </c:pt>
                <c:pt idx="103">
                  <c:v>44083</c:v>
                </c:pt>
                <c:pt idx="104">
                  <c:v>44082</c:v>
                </c:pt>
                <c:pt idx="105">
                  <c:v>44081</c:v>
                </c:pt>
                <c:pt idx="106">
                  <c:v>44078</c:v>
                </c:pt>
                <c:pt idx="107">
                  <c:v>44077</c:v>
                </c:pt>
                <c:pt idx="108">
                  <c:v>44076</c:v>
                </c:pt>
                <c:pt idx="109">
                  <c:v>44075</c:v>
                </c:pt>
                <c:pt idx="110">
                  <c:v>44074</c:v>
                </c:pt>
                <c:pt idx="111">
                  <c:v>44071</c:v>
                </c:pt>
                <c:pt idx="112">
                  <c:v>44070</c:v>
                </c:pt>
                <c:pt idx="113">
                  <c:v>44069</c:v>
                </c:pt>
                <c:pt idx="114">
                  <c:v>44068</c:v>
                </c:pt>
                <c:pt idx="115">
                  <c:v>44067</c:v>
                </c:pt>
                <c:pt idx="116">
                  <c:v>44064</c:v>
                </c:pt>
                <c:pt idx="117">
                  <c:v>44063</c:v>
                </c:pt>
                <c:pt idx="118">
                  <c:v>44062</c:v>
                </c:pt>
                <c:pt idx="119">
                  <c:v>44061</c:v>
                </c:pt>
                <c:pt idx="120">
                  <c:v>44060</c:v>
                </c:pt>
                <c:pt idx="121">
                  <c:v>44057</c:v>
                </c:pt>
                <c:pt idx="122">
                  <c:v>44056</c:v>
                </c:pt>
                <c:pt idx="123">
                  <c:v>44055</c:v>
                </c:pt>
                <c:pt idx="124">
                  <c:v>44054</c:v>
                </c:pt>
                <c:pt idx="125">
                  <c:v>44053</c:v>
                </c:pt>
                <c:pt idx="126">
                  <c:v>44050</c:v>
                </c:pt>
                <c:pt idx="127">
                  <c:v>44049</c:v>
                </c:pt>
                <c:pt idx="128">
                  <c:v>44048</c:v>
                </c:pt>
                <c:pt idx="129">
                  <c:v>44047</c:v>
                </c:pt>
                <c:pt idx="130">
                  <c:v>44043</c:v>
                </c:pt>
                <c:pt idx="131">
                  <c:v>44042</c:v>
                </c:pt>
                <c:pt idx="132">
                  <c:v>44041</c:v>
                </c:pt>
                <c:pt idx="133">
                  <c:v>44040</c:v>
                </c:pt>
                <c:pt idx="134">
                  <c:v>44039</c:v>
                </c:pt>
                <c:pt idx="135">
                  <c:v>44036</c:v>
                </c:pt>
                <c:pt idx="136">
                  <c:v>44035</c:v>
                </c:pt>
                <c:pt idx="137">
                  <c:v>44034</c:v>
                </c:pt>
                <c:pt idx="138">
                  <c:v>44033</c:v>
                </c:pt>
                <c:pt idx="139">
                  <c:v>44032</c:v>
                </c:pt>
                <c:pt idx="140">
                  <c:v>44029</c:v>
                </c:pt>
                <c:pt idx="141">
                  <c:v>44028</c:v>
                </c:pt>
                <c:pt idx="142">
                  <c:v>44027</c:v>
                </c:pt>
                <c:pt idx="143">
                  <c:v>44026</c:v>
                </c:pt>
                <c:pt idx="144">
                  <c:v>44025</c:v>
                </c:pt>
                <c:pt idx="145">
                  <c:v>44022</c:v>
                </c:pt>
                <c:pt idx="146">
                  <c:v>44021</c:v>
                </c:pt>
                <c:pt idx="147">
                  <c:v>44020</c:v>
                </c:pt>
                <c:pt idx="148">
                  <c:v>44019</c:v>
                </c:pt>
                <c:pt idx="149">
                  <c:v>44018</c:v>
                </c:pt>
                <c:pt idx="150">
                  <c:v>44015</c:v>
                </c:pt>
                <c:pt idx="151">
                  <c:v>44014</c:v>
                </c:pt>
                <c:pt idx="152">
                  <c:v>44013</c:v>
                </c:pt>
                <c:pt idx="153">
                  <c:v>44012</c:v>
                </c:pt>
                <c:pt idx="154">
                  <c:v>44011</c:v>
                </c:pt>
                <c:pt idx="155">
                  <c:v>44008</c:v>
                </c:pt>
                <c:pt idx="156">
                  <c:v>44007</c:v>
                </c:pt>
                <c:pt idx="157">
                  <c:v>44006</c:v>
                </c:pt>
                <c:pt idx="158">
                  <c:v>44005</c:v>
                </c:pt>
                <c:pt idx="159">
                  <c:v>44004</c:v>
                </c:pt>
                <c:pt idx="160">
                  <c:v>44001</c:v>
                </c:pt>
                <c:pt idx="161">
                  <c:v>44000</c:v>
                </c:pt>
                <c:pt idx="162">
                  <c:v>43999</c:v>
                </c:pt>
                <c:pt idx="163">
                  <c:v>43998</c:v>
                </c:pt>
                <c:pt idx="164">
                  <c:v>43997</c:v>
                </c:pt>
                <c:pt idx="165">
                  <c:v>43994</c:v>
                </c:pt>
                <c:pt idx="166">
                  <c:v>43993</c:v>
                </c:pt>
                <c:pt idx="167">
                  <c:v>43992</c:v>
                </c:pt>
                <c:pt idx="168">
                  <c:v>43991</c:v>
                </c:pt>
                <c:pt idx="169">
                  <c:v>43987</c:v>
                </c:pt>
                <c:pt idx="170">
                  <c:v>43986</c:v>
                </c:pt>
                <c:pt idx="171">
                  <c:v>43985</c:v>
                </c:pt>
                <c:pt idx="172">
                  <c:v>43984</c:v>
                </c:pt>
                <c:pt idx="173">
                  <c:v>43983</c:v>
                </c:pt>
                <c:pt idx="174">
                  <c:v>43980</c:v>
                </c:pt>
                <c:pt idx="175">
                  <c:v>43979</c:v>
                </c:pt>
                <c:pt idx="176">
                  <c:v>43978</c:v>
                </c:pt>
                <c:pt idx="177">
                  <c:v>43977</c:v>
                </c:pt>
                <c:pt idx="178">
                  <c:v>43976</c:v>
                </c:pt>
                <c:pt idx="179">
                  <c:v>43973</c:v>
                </c:pt>
                <c:pt idx="180">
                  <c:v>43972</c:v>
                </c:pt>
                <c:pt idx="181">
                  <c:v>43971</c:v>
                </c:pt>
                <c:pt idx="182">
                  <c:v>43970</c:v>
                </c:pt>
                <c:pt idx="183">
                  <c:v>43969</c:v>
                </c:pt>
                <c:pt idx="184">
                  <c:v>43966</c:v>
                </c:pt>
                <c:pt idx="185">
                  <c:v>43965</c:v>
                </c:pt>
                <c:pt idx="186">
                  <c:v>43964</c:v>
                </c:pt>
                <c:pt idx="187">
                  <c:v>43963</c:v>
                </c:pt>
                <c:pt idx="188">
                  <c:v>43962</c:v>
                </c:pt>
                <c:pt idx="189">
                  <c:v>43959</c:v>
                </c:pt>
                <c:pt idx="190">
                  <c:v>43958</c:v>
                </c:pt>
                <c:pt idx="191">
                  <c:v>43957</c:v>
                </c:pt>
                <c:pt idx="192">
                  <c:v>43956</c:v>
                </c:pt>
                <c:pt idx="193">
                  <c:v>43955</c:v>
                </c:pt>
                <c:pt idx="194">
                  <c:v>43952</c:v>
                </c:pt>
                <c:pt idx="195">
                  <c:v>43951</c:v>
                </c:pt>
                <c:pt idx="196">
                  <c:v>43950</c:v>
                </c:pt>
                <c:pt idx="197">
                  <c:v>43949</c:v>
                </c:pt>
                <c:pt idx="198">
                  <c:v>43948</c:v>
                </c:pt>
                <c:pt idx="199">
                  <c:v>43945</c:v>
                </c:pt>
                <c:pt idx="200">
                  <c:v>43944</c:v>
                </c:pt>
                <c:pt idx="201">
                  <c:v>43943</c:v>
                </c:pt>
                <c:pt idx="202">
                  <c:v>43942</c:v>
                </c:pt>
                <c:pt idx="203">
                  <c:v>43941</c:v>
                </c:pt>
                <c:pt idx="204">
                  <c:v>43938</c:v>
                </c:pt>
                <c:pt idx="205">
                  <c:v>43937</c:v>
                </c:pt>
                <c:pt idx="206">
                  <c:v>43936</c:v>
                </c:pt>
                <c:pt idx="207">
                  <c:v>43935</c:v>
                </c:pt>
                <c:pt idx="208">
                  <c:v>43930</c:v>
                </c:pt>
                <c:pt idx="209">
                  <c:v>43929</c:v>
                </c:pt>
                <c:pt idx="210">
                  <c:v>43928</c:v>
                </c:pt>
                <c:pt idx="211">
                  <c:v>43927</c:v>
                </c:pt>
                <c:pt idx="212">
                  <c:v>43924</c:v>
                </c:pt>
                <c:pt idx="213">
                  <c:v>43923</c:v>
                </c:pt>
                <c:pt idx="214">
                  <c:v>43922</c:v>
                </c:pt>
                <c:pt idx="215">
                  <c:v>43921</c:v>
                </c:pt>
                <c:pt idx="216">
                  <c:v>43920</c:v>
                </c:pt>
                <c:pt idx="217">
                  <c:v>43917</c:v>
                </c:pt>
                <c:pt idx="218">
                  <c:v>43916</c:v>
                </c:pt>
                <c:pt idx="219">
                  <c:v>43915</c:v>
                </c:pt>
                <c:pt idx="220">
                  <c:v>43914</c:v>
                </c:pt>
                <c:pt idx="221">
                  <c:v>43913</c:v>
                </c:pt>
                <c:pt idx="222">
                  <c:v>43910</c:v>
                </c:pt>
                <c:pt idx="223">
                  <c:v>43909</c:v>
                </c:pt>
                <c:pt idx="224">
                  <c:v>43908</c:v>
                </c:pt>
                <c:pt idx="225">
                  <c:v>43907</c:v>
                </c:pt>
                <c:pt idx="226">
                  <c:v>43906</c:v>
                </c:pt>
                <c:pt idx="227">
                  <c:v>43903</c:v>
                </c:pt>
                <c:pt idx="228">
                  <c:v>43902</c:v>
                </c:pt>
                <c:pt idx="229">
                  <c:v>43901</c:v>
                </c:pt>
                <c:pt idx="230">
                  <c:v>43900</c:v>
                </c:pt>
                <c:pt idx="231">
                  <c:v>43899</c:v>
                </c:pt>
                <c:pt idx="232">
                  <c:v>43896</c:v>
                </c:pt>
                <c:pt idx="233">
                  <c:v>43895</c:v>
                </c:pt>
                <c:pt idx="234">
                  <c:v>43894</c:v>
                </c:pt>
                <c:pt idx="235">
                  <c:v>43893</c:v>
                </c:pt>
                <c:pt idx="236">
                  <c:v>43892</c:v>
                </c:pt>
                <c:pt idx="237">
                  <c:v>43889</c:v>
                </c:pt>
                <c:pt idx="238">
                  <c:v>43888</c:v>
                </c:pt>
                <c:pt idx="239">
                  <c:v>43887</c:v>
                </c:pt>
                <c:pt idx="240">
                  <c:v>43886</c:v>
                </c:pt>
                <c:pt idx="241">
                  <c:v>43885</c:v>
                </c:pt>
                <c:pt idx="242">
                  <c:v>43882</c:v>
                </c:pt>
                <c:pt idx="243">
                  <c:v>43881</c:v>
                </c:pt>
                <c:pt idx="244">
                  <c:v>43880</c:v>
                </c:pt>
                <c:pt idx="245">
                  <c:v>43879</c:v>
                </c:pt>
                <c:pt idx="246">
                  <c:v>43878</c:v>
                </c:pt>
                <c:pt idx="247">
                  <c:v>43875</c:v>
                </c:pt>
                <c:pt idx="248">
                  <c:v>43874</c:v>
                </c:pt>
                <c:pt idx="249">
                  <c:v>43873</c:v>
                </c:pt>
                <c:pt idx="250">
                  <c:v>43872</c:v>
                </c:pt>
                <c:pt idx="251">
                  <c:v>43871</c:v>
                </c:pt>
                <c:pt idx="252">
                  <c:v>43868</c:v>
                </c:pt>
                <c:pt idx="253">
                  <c:v>43867</c:v>
                </c:pt>
                <c:pt idx="254">
                  <c:v>43866</c:v>
                </c:pt>
                <c:pt idx="255">
                  <c:v>43865</c:v>
                </c:pt>
                <c:pt idx="256">
                  <c:v>43864</c:v>
                </c:pt>
                <c:pt idx="257">
                  <c:v>43861</c:v>
                </c:pt>
                <c:pt idx="258">
                  <c:v>43860</c:v>
                </c:pt>
                <c:pt idx="259">
                  <c:v>43859</c:v>
                </c:pt>
                <c:pt idx="260">
                  <c:v>43858</c:v>
                </c:pt>
                <c:pt idx="261">
                  <c:v>43854</c:v>
                </c:pt>
                <c:pt idx="262">
                  <c:v>43853</c:v>
                </c:pt>
                <c:pt idx="263">
                  <c:v>43852</c:v>
                </c:pt>
                <c:pt idx="264">
                  <c:v>43851</c:v>
                </c:pt>
                <c:pt idx="265">
                  <c:v>43850</c:v>
                </c:pt>
                <c:pt idx="266">
                  <c:v>43847</c:v>
                </c:pt>
                <c:pt idx="267">
                  <c:v>43846</c:v>
                </c:pt>
                <c:pt idx="268">
                  <c:v>43845</c:v>
                </c:pt>
                <c:pt idx="269">
                  <c:v>43844</c:v>
                </c:pt>
                <c:pt idx="270">
                  <c:v>43843</c:v>
                </c:pt>
                <c:pt idx="271">
                  <c:v>43840</c:v>
                </c:pt>
                <c:pt idx="272">
                  <c:v>43839</c:v>
                </c:pt>
                <c:pt idx="273">
                  <c:v>43838</c:v>
                </c:pt>
                <c:pt idx="274">
                  <c:v>43837</c:v>
                </c:pt>
                <c:pt idx="275">
                  <c:v>43836</c:v>
                </c:pt>
                <c:pt idx="276">
                  <c:v>43833</c:v>
                </c:pt>
                <c:pt idx="277">
                  <c:v>43832</c:v>
                </c:pt>
                <c:pt idx="278">
                  <c:v>43830</c:v>
                </c:pt>
                <c:pt idx="279">
                  <c:v>43829</c:v>
                </c:pt>
                <c:pt idx="280">
                  <c:v>43826</c:v>
                </c:pt>
                <c:pt idx="281">
                  <c:v>43823</c:v>
                </c:pt>
                <c:pt idx="282">
                  <c:v>43822</c:v>
                </c:pt>
                <c:pt idx="283">
                  <c:v>43819</c:v>
                </c:pt>
                <c:pt idx="284">
                  <c:v>43818</c:v>
                </c:pt>
                <c:pt idx="285">
                  <c:v>43817</c:v>
                </c:pt>
                <c:pt idx="286">
                  <c:v>43816</c:v>
                </c:pt>
                <c:pt idx="287">
                  <c:v>43815</c:v>
                </c:pt>
                <c:pt idx="288">
                  <c:v>43812</c:v>
                </c:pt>
                <c:pt idx="289">
                  <c:v>43811</c:v>
                </c:pt>
                <c:pt idx="290">
                  <c:v>43810</c:v>
                </c:pt>
                <c:pt idx="291">
                  <c:v>43809</c:v>
                </c:pt>
                <c:pt idx="292">
                  <c:v>43808</c:v>
                </c:pt>
                <c:pt idx="293">
                  <c:v>43805</c:v>
                </c:pt>
                <c:pt idx="294">
                  <c:v>43804</c:v>
                </c:pt>
                <c:pt idx="295">
                  <c:v>43803</c:v>
                </c:pt>
                <c:pt idx="296">
                  <c:v>43802</c:v>
                </c:pt>
                <c:pt idx="297">
                  <c:v>43801</c:v>
                </c:pt>
                <c:pt idx="298">
                  <c:v>43798</c:v>
                </c:pt>
                <c:pt idx="299">
                  <c:v>43797</c:v>
                </c:pt>
                <c:pt idx="300">
                  <c:v>43796</c:v>
                </c:pt>
                <c:pt idx="301">
                  <c:v>43795</c:v>
                </c:pt>
                <c:pt idx="302">
                  <c:v>43794</c:v>
                </c:pt>
                <c:pt idx="303">
                  <c:v>43791</c:v>
                </c:pt>
                <c:pt idx="304">
                  <c:v>43790</c:v>
                </c:pt>
                <c:pt idx="305">
                  <c:v>43789</c:v>
                </c:pt>
                <c:pt idx="306">
                  <c:v>43788</c:v>
                </c:pt>
                <c:pt idx="307">
                  <c:v>43787</c:v>
                </c:pt>
                <c:pt idx="308">
                  <c:v>43784</c:v>
                </c:pt>
                <c:pt idx="309">
                  <c:v>43783</c:v>
                </c:pt>
                <c:pt idx="310">
                  <c:v>43782</c:v>
                </c:pt>
                <c:pt idx="311">
                  <c:v>43781</c:v>
                </c:pt>
                <c:pt idx="312">
                  <c:v>43780</c:v>
                </c:pt>
                <c:pt idx="313">
                  <c:v>43777</c:v>
                </c:pt>
                <c:pt idx="314">
                  <c:v>43776</c:v>
                </c:pt>
                <c:pt idx="315">
                  <c:v>43775</c:v>
                </c:pt>
                <c:pt idx="316">
                  <c:v>43774</c:v>
                </c:pt>
                <c:pt idx="317">
                  <c:v>43773</c:v>
                </c:pt>
                <c:pt idx="318">
                  <c:v>43770</c:v>
                </c:pt>
                <c:pt idx="319">
                  <c:v>43769</c:v>
                </c:pt>
                <c:pt idx="320">
                  <c:v>43768</c:v>
                </c:pt>
                <c:pt idx="321">
                  <c:v>43767</c:v>
                </c:pt>
                <c:pt idx="322">
                  <c:v>43766</c:v>
                </c:pt>
                <c:pt idx="323">
                  <c:v>43763</c:v>
                </c:pt>
                <c:pt idx="324">
                  <c:v>43762</c:v>
                </c:pt>
                <c:pt idx="325">
                  <c:v>43761</c:v>
                </c:pt>
                <c:pt idx="326">
                  <c:v>43760</c:v>
                </c:pt>
                <c:pt idx="327">
                  <c:v>43759</c:v>
                </c:pt>
                <c:pt idx="328">
                  <c:v>43756</c:v>
                </c:pt>
                <c:pt idx="329">
                  <c:v>43755</c:v>
                </c:pt>
                <c:pt idx="330">
                  <c:v>43754</c:v>
                </c:pt>
                <c:pt idx="331">
                  <c:v>43753</c:v>
                </c:pt>
                <c:pt idx="332">
                  <c:v>43752</c:v>
                </c:pt>
                <c:pt idx="333">
                  <c:v>43749</c:v>
                </c:pt>
                <c:pt idx="334">
                  <c:v>43748</c:v>
                </c:pt>
                <c:pt idx="335">
                  <c:v>43747</c:v>
                </c:pt>
                <c:pt idx="336">
                  <c:v>43746</c:v>
                </c:pt>
                <c:pt idx="337">
                  <c:v>43745</c:v>
                </c:pt>
                <c:pt idx="338">
                  <c:v>43742</c:v>
                </c:pt>
                <c:pt idx="339">
                  <c:v>43741</c:v>
                </c:pt>
                <c:pt idx="340">
                  <c:v>43740</c:v>
                </c:pt>
                <c:pt idx="341">
                  <c:v>43739</c:v>
                </c:pt>
                <c:pt idx="342">
                  <c:v>43738</c:v>
                </c:pt>
                <c:pt idx="343">
                  <c:v>43735</c:v>
                </c:pt>
                <c:pt idx="344">
                  <c:v>43734</c:v>
                </c:pt>
                <c:pt idx="345">
                  <c:v>43733</c:v>
                </c:pt>
                <c:pt idx="346">
                  <c:v>43732</c:v>
                </c:pt>
                <c:pt idx="347">
                  <c:v>43731</c:v>
                </c:pt>
                <c:pt idx="348">
                  <c:v>43728</c:v>
                </c:pt>
                <c:pt idx="349">
                  <c:v>43727</c:v>
                </c:pt>
                <c:pt idx="350">
                  <c:v>43726</c:v>
                </c:pt>
                <c:pt idx="351">
                  <c:v>43725</c:v>
                </c:pt>
                <c:pt idx="352">
                  <c:v>43724</c:v>
                </c:pt>
                <c:pt idx="353">
                  <c:v>43721</c:v>
                </c:pt>
                <c:pt idx="354">
                  <c:v>43720</c:v>
                </c:pt>
                <c:pt idx="355">
                  <c:v>43719</c:v>
                </c:pt>
                <c:pt idx="356">
                  <c:v>43718</c:v>
                </c:pt>
                <c:pt idx="357">
                  <c:v>43717</c:v>
                </c:pt>
                <c:pt idx="358">
                  <c:v>43714</c:v>
                </c:pt>
                <c:pt idx="359">
                  <c:v>43713</c:v>
                </c:pt>
                <c:pt idx="360">
                  <c:v>43712</c:v>
                </c:pt>
                <c:pt idx="361">
                  <c:v>43711</c:v>
                </c:pt>
                <c:pt idx="362">
                  <c:v>43710</c:v>
                </c:pt>
                <c:pt idx="363">
                  <c:v>43707</c:v>
                </c:pt>
                <c:pt idx="364">
                  <c:v>43706</c:v>
                </c:pt>
                <c:pt idx="365">
                  <c:v>43705</c:v>
                </c:pt>
                <c:pt idx="366">
                  <c:v>43704</c:v>
                </c:pt>
                <c:pt idx="367">
                  <c:v>43703</c:v>
                </c:pt>
                <c:pt idx="368">
                  <c:v>43700</c:v>
                </c:pt>
                <c:pt idx="369">
                  <c:v>43699</c:v>
                </c:pt>
                <c:pt idx="370">
                  <c:v>43698</c:v>
                </c:pt>
                <c:pt idx="371">
                  <c:v>43697</c:v>
                </c:pt>
                <c:pt idx="372">
                  <c:v>43696</c:v>
                </c:pt>
                <c:pt idx="373">
                  <c:v>43693</c:v>
                </c:pt>
                <c:pt idx="374">
                  <c:v>43692</c:v>
                </c:pt>
                <c:pt idx="375">
                  <c:v>43691</c:v>
                </c:pt>
                <c:pt idx="376">
                  <c:v>43690</c:v>
                </c:pt>
                <c:pt idx="377">
                  <c:v>43689</c:v>
                </c:pt>
                <c:pt idx="378">
                  <c:v>43686</c:v>
                </c:pt>
                <c:pt idx="379">
                  <c:v>43685</c:v>
                </c:pt>
                <c:pt idx="380">
                  <c:v>43684</c:v>
                </c:pt>
                <c:pt idx="381">
                  <c:v>43683</c:v>
                </c:pt>
                <c:pt idx="382">
                  <c:v>43682</c:v>
                </c:pt>
                <c:pt idx="383">
                  <c:v>43679</c:v>
                </c:pt>
                <c:pt idx="384">
                  <c:v>43678</c:v>
                </c:pt>
                <c:pt idx="385">
                  <c:v>43677</c:v>
                </c:pt>
                <c:pt idx="386">
                  <c:v>43676</c:v>
                </c:pt>
                <c:pt idx="387">
                  <c:v>43675</c:v>
                </c:pt>
                <c:pt idx="388">
                  <c:v>43672</c:v>
                </c:pt>
                <c:pt idx="389">
                  <c:v>43671</c:v>
                </c:pt>
                <c:pt idx="390">
                  <c:v>43670</c:v>
                </c:pt>
                <c:pt idx="391">
                  <c:v>43669</c:v>
                </c:pt>
                <c:pt idx="392">
                  <c:v>43668</c:v>
                </c:pt>
                <c:pt idx="393">
                  <c:v>43665</c:v>
                </c:pt>
                <c:pt idx="394">
                  <c:v>43664</c:v>
                </c:pt>
                <c:pt idx="395">
                  <c:v>43663</c:v>
                </c:pt>
                <c:pt idx="396">
                  <c:v>43662</c:v>
                </c:pt>
                <c:pt idx="397">
                  <c:v>43661</c:v>
                </c:pt>
                <c:pt idx="398">
                  <c:v>43658</c:v>
                </c:pt>
                <c:pt idx="399">
                  <c:v>43657</c:v>
                </c:pt>
                <c:pt idx="400">
                  <c:v>43656</c:v>
                </c:pt>
                <c:pt idx="401">
                  <c:v>43655</c:v>
                </c:pt>
                <c:pt idx="402">
                  <c:v>43654</c:v>
                </c:pt>
                <c:pt idx="403">
                  <c:v>43651</c:v>
                </c:pt>
                <c:pt idx="404">
                  <c:v>43650</c:v>
                </c:pt>
                <c:pt idx="405">
                  <c:v>43649</c:v>
                </c:pt>
                <c:pt idx="406">
                  <c:v>43648</c:v>
                </c:pt>
                <c:pt idx="407">
                  <c:v>43647</c:v>
                </c:pt>
                <c:pt idx="408">
                  <c:v>43644</c:v>
                </c:pt>
                <c:pt idx="409">
                  <c:v>43643</c:v>
                </c:pt>
                <c:pt idx="410">
                  <c:v>43642</c:v>
                </c:pt>
                <c:pt idx="411">
                  <c:v>43641</c:v>
                </c:pt>
                <c:pt idx="412">
                  <c:v>43640</c:v>
                </c:pt>
                <c:pt idx="413">
                  <c:v>43637</c:v>
                </c:pt>
                <c:pt idx="414">
                  <c:v>43636</c:v>
                </c:pt>
                <c:pt idx="415">
                  <c:v>43635</c:v>
                </c:pt>
                <c:pt idx="416">
                  <c:v>43634</c:v>
                </c:pt>
                <c:pt idx="417">
                  <c:v>43633</c:v>
                </c:pt>
                <c:pt idx="418">
                  <c:v>43630</c:v>
                </c:pt>
                <c:pt idx="419">
                  <c:v>43629</c:v>
                </c:pt>
                <c:pt idx="420">
                  <c:v>43628</c:v>
                </c:pt>
                <c:pt idx="421">
                  <c:v>43627</c:v>
                </c:pt>
                <c:pt idx="422">
                  <c:v>43623</c:v>
                </c:pt>
                <c:pt idx="423">
                  <c:v>43622</c:v>
                </c:pt>
                <c:pt idx="424">
                  <c:v>43621</c:v>
                </c:pt>
                <c:pt idx="425">
                  <c:v>43620</c:v>
                </c:pt>
                <c:pt idx="426">
                  <c:v>43619</c:v>
                </c:pt>
                <c:pt idx="427">
                  <c:v>43616</c:v>
                </c:pt>
                <c:pt idx="428">
                  <c:v>43615</c:v>
                </c:pt>
                <c:pt idx="429">
                  <c:v>43614</c:v>
                </c:pt>
                <c:pt idx="430">
                  <c:v>43613</c:v>
                </c:pt>
                <c:pt idx="431">
                  <c:v>43612</c:v>
                </c:pt>
                <c:pt idx="432">
                  <c:v>43609</c:v>
                </c:pt>
                <c:pt idx="433">
                  <c:v>43608</c:v>
                </c:pt>
                <c:pt idx="434">
                  <c:v>43607</c:v>
                </c:pt>
                <c:pt idx="435">
                  <c:v>43606</c:v>
                </c:pt>
                <c:pt idx="436">
                  <c:v>43605</c:v>
                </c:pt>
                <c:pt idx="437">
                  <c:v>43602</c:v>
                </c:pt>
                <c:pt idx="438">
                  <c:v>43601</c:v>
                </c:pt>
                <c:pt idx="439">
                  <c:v>43600</c:v>
                </c:pt>
                <c:pt idx="440">
                  <c:v>43599</c:v>
                </c:pt>
                <c:pt idx="441">
                  <c:v>43598</c:v>
                </c:pt>
                <c:pt idx="442">
                  <c:v>43595</c:v>
                </c:pt>
                <c:pt idx="443">
                  <c:v>43594</c:v>
                </c:pt>
                <c:pt idx="444">
                  <c:v>43593</c:v>
                </c:pt>
                <c:pt idx="445">
                  <c:v>43592</c:v>
                </c:pt>
                <c:pt idx="446">
                  <c:v>43591</c:v>
                </c:pt>
                <c:pt idx="447">
                  <c:v>43588</c:v>
                </c:pt>
                <c:pt idx="448">
                  <c:v>43587</c:v>
                </c:pt>
                <c:pt idx="449">
                  <c:v>43586</c:v>
                </c:pt>
                <c:pt idx="450">
                  <c:v>43585</c:v>
                </c:pt>
                <c:pt idx="451">
                  <c:v>43584</c:v>
                </c:pt>
                <c:pt idx="452">
                  <c:v>43581</c:v>
                </c:pt>
                <c:pt idx="453">
                  <c:v>43579</c:v>
                </c:pt>
                <c:pt idx="454">
                  <c:v>43578</c:v>
                </c:pt>
                <c:pt idx="455">
                  <c:v>43573</c:v>
                </c:pt>
                <c:pt idx="456">
                  <c:v>43572</c:v>
                </c:pt>
                <c:pt idx="457">
                  <c:v>43571</c:v>
                </c:pt>
                <c:pt idx="458">
                  <c:v>43570</c:v>
                </c:pt>
                <c:pt idx="459">
                  <c:v>43567</c:v>
                </c:pt>
                <c:pt idx="460">
                  <c:v>43566</c:v>
                </c:pt>
                <c:pt idx="461">
                  <c:v>43565</c:v>
                </c:pt>
                <c:pt idx="462">
                  <c:v>43564</c:v>
                </c:pt>
                <c:pt idx="463">
                  <c:v>43563</c:v>
                </c:pt>
                <c:pt idx="464">
                  <c:v>43560</c:v>
                </c:pt>
                <c:pt idx="465">
                  <c:v>43559</c:v>
                </c:pt>
                <c:pt idx="466">
                  <c:v>43558</c:v>
                </c:pt>
                <c:pt idx="467">
                  <c:v>43557</c:v>
                </c:pt>
                <c:pt idx="468">
                  <c:v>43556</c:v>
                </c:pt>
                <c:pt idx="469">
                  <c:v>43553</c:v>
                </c:pt>
                <c:pt idx="470">
                  <c:v>43552</c:v>
                </c:pt>
                <c:pt idx="471">
                  <c:v>43551</c:v>
                </c:pt>
                <c:pt idx="472">
                  <c:v>43550</c:v>
                </c:pt>
                <c:pt idx="473">
                  <c:v>43549</c:v>
                </c:pt>
                <c:pt idx="474">
                  <c:v>43546</c:v>
                </c:pt>
                <c:pt idx="475">
                  <c:v>43545</c:v>
                </c:pt>
                <c:pt idx="476">
                  <c:v>43544</c:v>
                </c:pt>
                <c:pt idx="477">
                  <c:v>43543</c:v>
                </c:pt>
                <c:pt idx="478">
                  <c:v>43542</c:v>
                </c:pt>
                <c:pt idx="479">
                  <c:v>43539</c:v>
                </c:pt>
                <c:pt idx="480">
                  <c:v>43538</c:v>
                </c:pt>
                <c:pt idx="481">
                  <c:v>43537</c:v>
                </c:pt>
                <c:pt idx="482">
                  <c:v>43536</c:v>
                </c:pt>
                <c:pt idx="483">
                  <c:v>43535</c:v>
                </c:pt>
                <c:pt idx="484">
                  <c:v>43532</c:v>
                </c:pt>
                <c:pt idx="485">
                  <c:v>43531</c:v>
                </c:pt>
                <c:pt idx="486">
                  <c:v>43530</c:v>
                </c:pt>
                <c:pt idx="487">
                  <c:v>43529</c:v>
                </c:pt>
                <c:pt idx="488">
                  <c:v>43528</c:v>
                </c:pt>
                <c:pt idx="489">
                  <c:v>43525</c:v>
                </c:pt>
                <c:pt idx="490">
                  <c:v>43524</c:v>
                </c:pt>
                <c:pt idx="491">
                  <c:v>43523</c:v>
                </c:pt>
                <c:pt idx="492">
                  <c:v>43522</c:v>
                </c:pt>
                <c:pt idx="493">
                  <c:v>43521</c:v>
                </c:pt>
                <c:pt idx="494">
                  <c:v>43518</c:v>
                </c:pt>
                <c:pt idx="495">
                  <c:v>43517</c:v>
                </c:pt>
                <c:pt idx="496">
                  <c:v>43516</c:v>
                </c:pt>
                <c:pt idx="497">
                  <c:v>43515</c:v>
                </c:pt>
                <c:pt idx="498">
                  <c:v>43514</c:v>
                </c:pt>
                <c:pt idx="499">
                  <c:v>43511</c:v>
                </c:pt>
                <c:pt idx="500">
                  <c:v>43510</c:v>
                </c:pt>
                <c:pt idx="501">
                  <c:v>43509</c:v>
                </c:pt>
                <c:pt idx="502">
                  <c:v>43508</c:v>
                </c:pt>
                <c:pt idx="503">
                  <c:v>43507</c:v>
                </c:pt>
                <c:pt idx="504">
                  <c:v>43504</c:v>
                </c:pt>
                <c:pt idx="505">
                  <c:v>43503</c:v>
                </c:pt>
                <c:pt idx="506">
                  <c:v>43502</c:v>
                </c:pt>
                <c:pt idx="507">
                  <c:v>43501</c:v>
                </c:pt>
                <c:pt idx="508">
                  <c:v>43500</c:v>
                </c:pt>
                <c:pt idx="509">
                  <c:v>43497</c:v>
                </c:pt>
                <c:pt idx="510">
                  <c:v>43496</c:v>
                </c:pt>
                <c:pt idx="511">
                  <c:v>43495</c:v>
                </c:pt>
                <c:pt idx="512">
                  <c:v>43494</c:v>
                </c:pt>
                <c:pt idx="513">
                  <c:v>43490</c:v>
                </c:pt>
                <c:pt idx="514">
                  <c:v>43489</c:v>
                </c:pt>
                <c:pt idx="515">
                  <c:v>43488</c:v>
                </c:pt>
                <c:pt idx="516">
                  <c:v>43487</c:v>
                </c:pt>
                <c:pt idx="517">
                  <c:v>43486</c:v>
                </c:pt>
                <c:pt idx="518">
                  <c:v>43483</c:v>
                </c:pt>
                <c:pt idx="519">
                  <c:v>43482</c:v>
                </c:pt>
                <c:pt idx="520">
                  <c:v>43481</c:v>
                </c:pt>
                <c:pt idx="521">
                  <c:v>43480</c:v>
                </c:pt>
                <c:pt idx="522">
                  <c:v>43479</c:v>
                </c:pt>
                <c:pt idx="523">
                  <c:v>43476</c:v>
                </c:pt>
                <c:pt idx="524">
                  <c:v>43475</c:v>
                </c:pt>
                <c:pt idx="525">
                  <c:v>43474</c:v>
                </c:pt>
                <c:pt idx="526">
                  <c:v>43473</c:v>
                </c:pt>
                <c:pt idx="527">
                  <c:v>43472</c:v>
                </c:pt>
                <c:pt idx="528">
                  <c:v>43469</c:v>
                </c:pt>
                <c:pt idx="529">
                  <c:v>43468</c:v>
                </c:pt>
                <c:pt idx="530">
                  <c:v>43467</c:v>
                </c:pt>
                <c:pt idx="531">
                  <c:v>43465</c:v>
                </c:pt>
                <c:pt idx="532">
                  <c:v>43462</c:v>
                </c:pt>
                <c:pt idx="533">
                  <c:v>43461</c:v>
                </c:pt>
                <c:pt idx="534">
                  <c:v>43458</c:v>
                </c:pt>
                <c:pt idx="535">
                  <c:v>43455</c:v>
                </c:pt>
                <c:pt idx="536">
                  <c:v>43454</c:v>
                </c:pt>
                <c:pt idx="537">
                  <c:v>43453</c:v>
                </c:pt>
                <c:pt idx="538">
                  <c:v>43452</c:v>
                </c:pt>
                <c:pt idx="539">
                  <c:v>43451</c:v>
                </c:pt>
                <c:pt idx="540">
                  <c:v>43448</c:v>
                </c:pt>
                <c:pt idx="541">
                  <c:v>43447</c:v>
                </c:pt>
                <c:pt idx="542">
                  <c:v>43446</c:v>
                </c:pt>
                <c:pt idx="543">
                  <c:v>43445</c:v>
                </c:pt>
                <c:pt idx="544">
                  <c:v>43444</c:v>
                </c:pt>
                <c:pt idx="545">
                  <c:v>43441</c:v>
                </c:pt>
                <c:pt idx="546">
                  <c:v>43440</c:v>
                </c:pt>
                <c:pt idx="547">
                  <c:v>43439</c:v>
                </c:pt>
                <c:pt idx="548">
                  <c:v>43438</c:v>
                </c:pt>
                <c:pt idx="549">
                  <c:v>43437</c:v>
                </c:pt>
                <c:pt idx="550">
                  <c:v>43434</c:v>
                </c:pt>
                <c:pt idx="551">
                  <c:v>43433</c:v>
                </c:pt>
                <c:pt idx="552">
                  <c:v>43432</c:v>
                </c:pt>
                <c:pt idx="553">
                  <c:v>43431</c:v>
                </c:pt>
                <c:pt idx="554">
                  <c:v>43430</c:v>
                </c:pt>
                <c:pt idx="555">
                  <c:v>43427</c:v>
                </c:pt>
                <c:pt idx="556">
                  <c:v>43426</c:v>
                </c:pt>
                <c:pt idx="557">
                  <c:v>43425</c:v>
                </c:pt>
                <c:pt idx="558">
                  <c:v>43424</c:v>
                </c:pt>
                <c:pt idx="559">
                  <c:v>43423</c:v>
                </c:pt>
                <c:pt idx="560">
                  <c:v>43420</c:v>
                </c:pt>
                <c:pt idx="561">
                  <c:v>43419</c:v>
                </c:pt>
                <c:pt idx="562">
                  <c:v>43418</c:v>
                </c:pt>
                <c:pt idx="563">
                  <c:v>43417</c:v>
                </c:pt>
                <c:pt idx="564">
                  <c:v>43416</c:v>
                </c:pt>
                <c:pt idx="565">
                  <c:v>43413</c:v>
                </c:pt>
                <c:pt idx="566">
                  <c:v>43412</c:v>
                </c:pt>
                <c:pt idx="567">
                  <c:v>43411</c:v>
                </c:pt>
                <c:pt idx="568">
                  <c:v>43410</c:v>
                </c:pt>
                <c:pt idx="569">
                  <c:v>43409</c:v>
                </c:pt>
                <c:pt idx="570">
                  <c:v>43406</c:v>
                </c:pt>
                <c:pt idx="571">
                  <c:v>43405</c:v>
                </c:pt>
                <c:pt idx="572">
                  <c:v>43404</c:v>
                </c:pt>
                <c:pt idx="573">
                  <c:v>43403</c:v>
                </c:pt>
                <c:pt idx="574">
                  <c:v>43402</c:v>
                </c:pt>
                <c:pt idx="575">
                  <c:v>43399</c:v>
                </c:pt>
                <c:pt idx="576">
                  <c:v>43398</c:v>
                </c:pt>
                <c:pt idx="577">
                  <c:v>43397</c:v>
                </c:pt>
                <c:pt idx="578">
                  <c:v>43396</c:v>
                </c:pt>
                <c:pt idx="579">
                  <c:v>43395</c:v>
                </c:pt>
                <c:pt idx="580">
                  <c:v>43392</c:v>
                </c:pt>
                <c:pt idx="581">
                  <c:v>43391</c:v>
                </c:pt>
                <c:pt idx="582">
                  <c:v>43390</c:v>
                </c:pt>
                <c:pt idx="583">
                  <c:v>43389</c:v>
                </c:pt>
                <c:pt idx="584">
                  <c:v>43388</c:v>
                </c:pt>
                <c:pt idx="585">
                  <c:v>43385</c:v>
                </c:pt>
                <c:pt idx="586">
                  <c:v>43384</c:v>
                </c:pt>
                <c:pt idx="587">
                  <c:v>43383</c:v>
                </c:pt>
                <c:pt idx="588">
                  <c:v>43382</c:v>
                </c:pt>
                <c:pt idx="589">
                  <c:v>43381</c:v>
                </c:pt>
                <c:pt idx="590">
                  <c:v>43378</c:v>
                </c:pt>
                <c:pt idx="591">
                  <c:v>43377</c:v>
                </c:pt>
                <c:pt idx="592">
                  <c:v>43376</c:v>
                </c:pt>
                <c:pt idx="593">
                  <c:v>43375</c:v>
                </c:pt>
                <c:pt idx="594">
                  <c:v>43374</c:v>
                </c:pt>
                <c:pt idx="595">
                  <c:v>43371</c:v>
                </c:pt>
                <c:pt idx="596">
                  <c:v>43370</c:v>
                </c:pt>
                <c:pt idx="597">
                  <c:v>43369</c:v>
                </c:pt>
                <c:pt idx="598">
                  <c:v>43368</c:v>
                </c:pt>
                <c:pt idx="599">
                  <c:v>43367</c:v>
                </c:pt>
                <c:pt idx="600">
                  <c:v>43364</c:v>
                </c:pt>
                <c:pt idx="601">
                  <c:v>43363</c:v>
                </c:pt>
                <c:pt idx="602">
                  <c:v>43362</c:v>
                </c:pt>
                <c:pt idx="603">
                  <c:v>43361</c:v>
                </c:pt>
                <c:pt idx="604">
                  <c:v>43360</c:v>
                </c:pt>
                <c:pt idx="605">
                  <c:v>43357</c:v>
                </c:pt>
                <c:pt idx="606">
                  <c:v>43356</c:v>
                </c:pt>
                <c:pt idx="607">
                  <c:v>43355</c:v>
                </c:pt>
                <c:pt idx="608">
                  <c:v>43354</c:v>
                </c:pt>
                <c:pt idx="609">
                  <c:v>43353</c:v>
                </c:pt>
                <c:pt idx="610">
                  <c:v>43350</c:v>
                </c:pt>
                <c:pt idx="611">
                  <c:v>43349</c:v>
                </c:pt>
                <c:pt idx="612">
                  <c:v>43348</c:v>
                </c:pt>
                <c:pt idx="613">
                  <c:v>43347</c:v>
                </c:pt>
                <c:pt idx="614">
                  <c:v>43346</c:v>
                </c:pt>
                <c:pt idx="615">
                  <c:v>43343</c:v>
                </c:pt>
                <c:pt idx="616">
                  <c:v>43342</c:v>
                </c:pt>
                <c:pt idx="617">
                  <c:v>43341</c:v>
                </c:pt>
                <c:pt idx="618">
                  <c:v>43340</c:v>
                </c:pt>
                <c:pt idx="619">
                  <c:v>43339</c:v>
                </c:pt>
                <c:pt idx="620">
                  <c:v>43336</c:v>
                </c:pt>
                <c:pt idx="621">
                  <c:v>43335</c:v>
                </c:pt>
                <c:pt idx="622">
                  <c:v>43334</c:v>
                </c:pt>
                <c:pt idx="623">
                  <c:v>43333</c:v>
                </c:pt>
                <c:pt idx="624">
                  <c:v>43332</c:v>
                </c:pt>
                <c:pt idx="625">
                  <c:v>43329</c:v>
                </c:pt>
                <c:pt idx="626">
                  <c:v>43328</c:v>
                </c:pt>
                <c:pt idx="627">
                  <c:v>43327</c:v>
                </c:pt>
                <c:pt idx="628">
                  <c:v>43326</c:v>
                </c:pt>
                <c:pt idx="629">
                  <c:v>43325</c:v>
                </c:pt>
                <c:pt idx="630">
                  <c:v>43322</c:v>
                </c:pt>
                <c:pt idx="631">
                  <c:v>43321</c:v>
                </c:pt>
                <c:pt idx="632">
                  <c:v>43320</c:v>
                </c:pt>
                <c:pt idx="633">
                  <c:v>43319</c:v>
                </c:pt>
                <c:pt idx="634">
                  <c:v>43318</c:v>
                </c:pt>
                <c:pt idx="635">
                  <c:v>43315</c:v>
                </c:pt>
                <c:pt idx="636">
                  <c:v>43314</c:v>
                </c:pt>
                <c:pt idx="637">
                  <c:v>43313</c:v>
                </c:pt>
                <c:pt idx="638">
                  <c:v>43312</c:v>
                </c:pt>
                <c:pt idx="639">
                  <c:v>43311</c:v>
                </c:pt>
                <c:pt idx="640">
                  <c:v>43308</c:v>
                </c:pt>
                <c:pt idx="641">
                  <c:v>43307</c:v>
                </c:pt>
                <c:pt idx="642">
                  <c:v>43306</c:v>
                </c:pt>
                <c:pt idx="643">
                  <c:v>43305</c:v>
                </c:pt>
                <c:pt idx="644">
                  <c:v>43304</c:v>
                </c:pt>
                <c:pt idx="645">
                  <c:v>43301</c:v>
                </c:pt>
                <c:pt idx="646">
                  <c:v>43300</c:v>
                </c:pt>
                <c:pt idx="647">
                  <c:v>43299</c:v>
                </c:pt>
                <c:pt idx="648">
                  <c:v>43298</c:v>
                </c:pt>
                <c:pt idx="649">
                  <c:v>43297</c:v>
                </c:pt>
                <c:pt idx="650">
                  <c:v>43294</c:v>
                </c:pt>
                <c:pt idx="651">
                  <c:v>43293</c:v>
                </c:pt>
                <c:pt idx="652">
                  <c:v>43292</c:v>
                </c:pt>
                <c:pt idx="653">
                  <c:v>43291</c:v>
                </c:pt>
                <c:pt idx="654">
                  <c:v>43290</c:v>
                </c:pt>
                <c:pt idx="655">
                  <c:v>43287</c:v>
                </c:pt>
                <c:pt idx="656">
                  <c:v>43286</c:v>
                </c:pt>
                <c:pt idx="657">
                  <c:v>43285</c:v>
                </c:pt>
                <c:pt idx="658">
                  <c:v>43284</c:v>
                </c:pt>
                <c:pt idx="659">
                  <c:v>43283</c:v>
                </c:pt>
                <c:pt idx="660">
                  <c:v>43280</c:v>
                </c:pt>
                <c:pt idx="661">
                  <c:v>43279</c:v>
                </c:pt>
                <c:pt idx="662">
                  <c:v>43278</c:v>
                </c:pt>
                <c:pt idx="663">
                  <c:v>43277</c:v>
                </c:pt>
                <c:pt idx="664">
                  <c:v>43276</c:v>
                </c:pt>
                <c:pt idx="665">
                  <c:v>43273</c:v>
                </c:pt>
                <c:pt idx="666">
                  <c:v>43272</c:v>
                </c:pt>
                <c:pt idx="667">
                  <c:v>43271</c:v>
                </c:pt>
                <c:pt idx="668">
                  <c:v>43270</c:v>
                </c:pt>
                <c:pt idx="669">
                  <c:v>43269</c:v>
                </c:pt>
                <c:pt idx="670">
                  <c:v>43266</c:v>
                </c:pt>
                <c:pt idx="671">
                  <c:v>43265</c:v>
                </c:pt>
                <c:pt idx="672">
                  <c:v>43264</c:v>
                </c:pt>
                <c:pt idx="673">
                  <c:v>43263</c:v>
                </c:pt>
                <c:pt idx="674">
                  <c:v>43259</c:v>
                </c:pt>
                <c:pt idx="675">
                  <c:v>43258</c:v>
                </c:pt>
                <c:pt idx="676">
                  <c:v>43257</c:v>
                </c:pt>
                <c:pt idx="677">
                  <c:v>43256</c:v>
                </c:pt>
                <c:pt idx="678">
                  <c:v>43255</c:v>
                </c:pt>
                <c:pt idx="679">
                  <c:v>43252</c:v>
                </c:pt>
                <c:pt idx="680">
                  <c:v>43251</c:v>
                </c:pt>
                <c:pt idx="681">
                  <c:v>43250</c:v>
                </c:pt>
                <c:pt idx="682">
                  <c:v>43249</c:v>
                </c:pt>
                <c:pt idx="683">
                  <c:v>43248</c:v>
                </c:pt>
                <c:pt idx="684">
                  <c:v>43245</c:v>
                </c:pt>
                <c:pt idx="685">
                  <c:v>43244</c:v>
                </c:pt>
                <c:pt idx="686">
                  <c:v>43243</c:v>
                </c:pt>
                <c:pt idx="687">
                  <c:v>43242</c:v>
                </c:pt>
                <c:pt idx="688">
                  <c:v>43241</c:v>
                </c:pt>
                <c:pt idx="689">
                  <c:v>43238</c:v>
                </c:pt>
                <c:pt idx="690">
                  <c:v>43237</c:v>
                </c:pt>
                <c:pt idx="691">
                  <c:v>43236</c:v>
                </c:pt>
                <c:pt idx="692">
                  <c:v>43235</c:v>
                </c:pt>
                <c:pt idx="693">
                  <c:v>43234</c:v>
                </c:pt>
                <c:pt idx="694">
                  <c:v>43231</c:v>
                </c:pt>
                <c:pt idx="695">
                  <c:v>43230</c:v>
                </c:pt>
                <c:pt idx="696">
                  <c:v>43229</c:v>
                </c:pt>
                <c:pt idx="697">
                  <c:v>43228</c:v>
                </c:pt>
                <c:pt idx="698">
                  <c:v>43227</c:v>
                </c:pt>
                <c:pt idx="699">
                  <c:v>43224</c:v>
                </c:pt>
                <c:pt idx="700">
                  <c:v>43223</c:v>
                </c:pt>
                <c:pt idx="701">
                  <c:v>43222</c:v>
                </c:pt>
                <c:pt idx="702">
                  <c:v>43221</c:v>
                </c:pt>
                <c:pt idx="703">
                  <c:v>43220</c:v>
                </c:pt>
                <c:pt idx="704">
                  <c:v>43217</c:v>
                </c:pt>
                <c:pt idx="705">
                  <c:v>43216</c:v>
                </c:pt>
                <c:pt idx="706">
                  <c:v>43214</c:v>
                </c:pt>
                <c:pt idx="707">
                  <c:v>43213</c:v>
                </c:pt>
                <c:pt idx="708">
                  <c:v>43210</c:v>
                </c:pt>
                <c:pt idx="709">
                  <c:v>43209</c:v>
                </c:pt>
                <c:pt idx="710">
                  <c:v>43208</c:v>
                </c:pt>
                <c:pt idx="711">
                  <c:v>43207</c:v>
                </c:pt>
                <c:pt idx="712">
                  <c:v>43206</c:v>
                </c:pt>
                <c:pt idx="713">
                  <c:v>43203</c:v>
                </c:pt>
                <c:pt idx="714">
                  <c:v>43202</c:v>
                </c:pt>
                <c:pt idx="715">
                  <c:v>43201</c:v>
                </c:pt>
                <c:pt idx="716">
                  <c:v>43200</c:v>
                </c:pt>
                <c:pt idx="717">
                  <c:v>43199</c:v>
                </c:pt>
                <c:pt idx="718">
                  <c:v>43196</c:v>
                </c:pt>
                <c:pt idx="719">
                  <c:v>43195</c:v>
                </c:pt>
                <c:pt idx="720">
                  <c:v>43194</c:v>
                </c:pt>
                <c:pt idx="721">
                  <c:v>43193</c:v>
                </c:pt>
                <c:pt idx="722">
                  <c:v>43188</c:v>
                </c:pt>
                <c:pt idx="723">
                  <c:v>43187</c:v>
                </c:pt>
                <c:pt idx="724">
                  <c:v>43186</c:v>
                </c:pt>
                <c:pt idx="725">
                  <c:v>43185</c:v>
                </c:pt>
                <c:pt idx="726">
                  <c:v>43182</c:v>
                </c:pt>
                <c:pt idx="727">
                  <c:v>43181</c:v>
                </c:pt>
                <c:pt idx="728">
                  <c:v>43180</c:v>
                </c:pt>
                <c:pt idx="729">
                  <c:v>43179</c:v>
                </c:pt>
                <c:pt idx="730">
                  <c:v>43178</c:v>
                </c:pt>
                <c:pt idx="731">
                  <c:v>43175</c:v>
                </c:pt>
                <c:pt idx="732">
                  <c:v>43174</c:v>
                </c:pt>
                <c:pt idx="733">
                  <c:v>43173</c:v>
                </c:pt>
                <c:pt idx="734">
                  <c:v>43172</c:v>
                </c:pt>
                <c:pt idx="735">
                  <c:v>43171</c:v>
                </c:pt>
                <c:pt idx="736">
                  <c:v>43168</c:v>
                </c:pt>
                <c:pt idx="737">
                  <c:v>43167</c:v>
                </c:pt>
                <c:pt idx="738">
                  <c:v>43166</c:v>
                </c:pt>
                <c:pt idx="739">
                  <c:v>43165</c:v>
                </c:pt>
                <c:pt idx="740">
                  <c:v>43164</c:v>
                </c:pt>
                <c:pt idx="741">
                  <c:v>43161</c:v>
                </c:pt>
                <c:pt idx="742">
                  <c:v>43160</c:v>
                </c:pt>
                <c:pt idx="743">
                  <c:v>43159</c:v>
                </c:pt>
                <c:pt idx="744">
                  <c:v>43158</c:v>
                </c:pt>
                <c:pt idx="745">
                  <c:v>43157</c:v>
                </c:pt>
                <c:pt idx="746">
                  <c:v>43154</c:v>
                </c:pt>
                <c:pt idx="747">
                  <c:v>43153</c:v>
                </c:pt>
                <c:pt idx="748">
                  <c:v>43152</c:v>
                </c:pt>
                <c:pt idx="749">
                  <c:v>43151</c:v>
                </c:pt>
                <c:pt idx="750">
                  <c:v>43150</c:v>
                </c:pt>
                <c:pt idx="751">
                  <c:v>43147</c:v>
                </c:pt>
                <c:pt idx="752">
                  <c:v>43146</c:v>
                </c:pt>
                <c:pt idx="753">
                  <c:v>43145</c:v>
                </c:pt>
                <c:pt idx="754">
                  <c:v>43144</c:v>
                </c:pt>
                <c:pt idx="755">
                  <c:v>43143</c:v>
                </c:pt>
                <c:pt idx="756">
                  <c:v>43140</c:v>
                </c:pt>
                <c:pt idx="757">
                  <c:v>43139</c:v>
                </c:pt>
                <c:pt idx="758">
                  <c:v>43138</c:v>
                </c:pt>
                <c:pt idx="759">
                  <c:v>43137</c:v>
                </c:pt>
                <c:pt idx="760">
                  <c:v>43136</c:v>
                </c:pt>
                <c:pt idx="761">
                  <c:v>43133</c:v>
                </c:pt>
                <c:pt idx="762">
                  <c:v>43132</c:v>
                </c:pt>
                <c:pt idx="763">
                  <c:v>43131</c:v>
                </c:pt>
                <c:pt idx="764">
                  <c:v>43130</c:v>
                </c:pt>
                <c:pt idx="765">
                  <c:v>43129</c:v>
                </c:pt>
                <c:pt idx="766">
                  <c:v>43125</c:v>
                </c:pt>
                <c:pt idx="767">
                  <c:v>43124</c:v>
                </c:pt>
                <c:pt idx="768">
                  <c:v>43123</c:v>
                </c:pt>
                <c:pt idx="769">
                  <c:v>43122</c:v>
                </c:pt>
                <c:pt idx="770">
                  <c:v>43119</c:v>
                </c:pt>
                <c:pt idx="771">
                  <c:v>43118</c:v>
                </c:pt>
                <c:pt idx="772">
                  <c:v>43117</c:v>
                </c:pt>
                <c:pt idx="773">
                  <c:v>43116</c:v>
                </c:pt>
                <c:pt idx="774">
                  <c:v>43115</c:v>
                </c:pt>
                <c:pt idx="775">
                  <c:v>43112</c:v>
                </c:pt>
                <c:pt idx="776">
                  <c:v>43111</c:v>
                </c:pt>
                <c:pt idx="777">
                  <c:v>43110</c:v>
                </c:pt>
                <c:pt idx="778">
                  <c:v>43109</c:v>
                </c:pt>
                <c:pt idx="779">
                  <c:v>43108</c:v>
                </c:pt>
                <c:pt idx="780">
                  <c:v>43105</c:v>
                </c:pt>
                <c:pt idx="781">
                  <c:v>43104</c:v>
                </c:pt>
                <c:pt idx="782">
                  <c:v>43103</c:v>
                </c:pt>
                <c:pt idx="783">
                  <c:v>43102</c:v>
                </c:pt>
                <c:pt idx="784">
                  <c:v>43098</c:v>
                </c:pt>
                <c:pt idx="785">
                  <c:v>43097</c:v>
                </c:pt>
                <c:pt idx="786">
                  <c:v>43096</c:v>
                </c:pt>
                <c:pt idx="787">
                  <c:v>43091</c:v>
                </c:pt>
                <c:pt idx="788">
                  <c:v>43090</c:v>
                </c:pt>
                <c:pt idx="789">
                  <c:v>43089</c:v>
                </c:pt>
                <c:pt idx="790">
                  <c:v>43088</c:v>
                </c:pt>
                <c:pt idx="791">
                  <c:v>43087</c:v>
                </c:pt>
                <c:pt idx="792">
                  <c:v>43084</c:v>
                </c:pt>
                <c:pt idx="793">
                  <c:v>43083</c:v>
                </c:pt>
                <c:pt idx="794">
                  <c:v>43082</c:v>
                </c:pt>
                <c:pt idx="795">
                  <c:v>43081</c:v>
                </c:pt>
                <c:pt idx="796">
                  <c:v>43080</c:v>
                </c:pt>
                <c:pt idx="797">
                  <c:v>43077</c:v>
                </c:pt>
                <c:pt idx="798">
                  <c:v>43076</c:v>
                </c:pt>
                <c:pt idx="799">
                  <c:v>43075</c:v>
                </c:pt>
                <c:pt idx="800">
                  <c:v>43074</c:v>
                </c:pt>
                <c:pt idx="801">
                  <c:v>43073</c:v>
                </c:pt>
                <c:pt idx="802">
                  <c:v>43070</c:v>
                </c:pt>
                <c:pt idx="803">
                  <c:v>43069</c:v>
                </c:pt>
                <c:pt idx="804">
                  <c:v>43068</c:v>
                </c:pt>
                <c:pt idx="805">
                  <c:v>43067</c:v>
                </c:pt>
                <c:pt idx="806">
                  <c:v>43066</c:v>
                </c:pt>
                <c:pt idx="807">
                  <c:v>43063</c:v>
                </c:pt>
                <c:pt idx="808">
                  <c:v>43062</c:v>
                </c:pt>
                <c:pt idx="809">
                  <c:v>43061</c:v>
                </c:pt>
                <c:pt idx="810">
                  <c:v>43060</c:v>
                </c:pt>
                <c:pt idx="811">
                  <c:v>43059</c:v>
                </c:pt>
                <c:pt idx="812">
                  <c:v>43056</c:v>
                </c:pt>
                <c:pt idx="813">
                  <c:v>43055</c:v>
                </c:pt>
                <c:pt idx="814">
                  <c:v>43054</c:v>
                </c:pt>
                <c:pt idx="815">
                  <c:v>43053</c:v>
                </c:pt>
                <c:pt idx="816">
                  <c:v>43052</c:v>
                </c:pt>
                <c:pt idx="817">
                  <c:v>43049</c:v>
                </c:pt>
                <c:pt idx="818">
                  <c:v>43048</c:v>
                </c:pt>
                <c:pt idx="819">
                  <c:v>43047</c:v>
                </c:pt>
                <c:pt idx="820">
                  <c:v>43046</c:v>
                </c:pt>
                <c:pt idx="821">
                  <c:v>43045</c:v>
                </c:pt>
                <c:pt idx="822">
                  <c:v>43042</c:v>
                </c:pt>
                <c:pt idx="823">
                  <c:v>43041</c:v>
                </c:pt>
                <c:pt idx="824">
                  <c:v>43040</c:v>
                </c:pt>
                <c:pt idx="825">
                  <c:v>43039</c:v>
                </c:pt>
                <c:pt idx="826">
                  <c:v>43038</c:v>
                </c:pt>
                <c:pt idx="827">
                  <c:v>43035</c:v>
                </c:pt>
                <c:pt idx="828">
                  <c:v>43034</c:v>
                </c:pt>
                <c:pt idx="829">
                  <c:v>43033</c:v>
                </c:pt>
                <c:pt idx="830">
                  <c:v>43032</c:v>
                </c:pt>
                <c:pt idx="831">
                  <c:v>43031</c:v>
                </c:pt>
                <c:pt idx="832">
                  <c:v>43028</c:v>
                </c:pt>
                <c:pt idx="833">
                  <c:v>43027</c:v>
                </c:pt>
                <c:pt idx="834">
                  <c:v>43026</c:v>
                </c:pt>
                <c:pt idx="835">
                  <c:v>43025</c:v>
                </c:pt>
                <c:pt idx="836">
                  <c:v>43024</c:v>
                </c:pt>
                <c:pt idx="837">
                  <c:v>43021</c:v>
                </c:pt>
                <c:pt idx="838">
                  <c:v>43020</c:v>
                </c:pt>
                <c:pt idx="839">
                  <c:v>43019</c:v>
                </c:pt>
                <c:pt idx="840">
                  <c:v>43018</c:v>
                </c:pt>
                <c:pt idx="841">
                  <c:v>43017</c:v>
                </c:pt>
                <c:pt idx="842">
                  <c:v>43014</c:v>
                </c:pt>
                <c:pt idx="843">
                  <c:v>43013</c:v>
                </c:pt>
                <c:pt idx="844">
                  <c:v>43012</c:v>
                </c:pt>
                <c:pt idx="845">
                  <c:v>43011</c:v>
                </c:pt>
                <c:pt idx="846">
                  <c:v>43010</c:v>
                </c:pt>
                <c:pt idx="847">
                  <c:v>43007</c:v>
                </c:pt>
                <c:pt idx="848">
                  <c:v>43006</c:v>
                </c:pt>
                <c:pt idx="849">
                  <c:v>43005</c:v>
                </c:pt>
                <c:pt idx="850">
                  <c:v>43004</c:v>
                </c:pt>
                <c:pt idx="851">
                  <c:v>43003</c:v>
                </c:pt>
                <c:pt idx="852">
                  <c:v>43000</c:v>
                </c:pt>
                <c:pt idx="853">
                  <c:v>42999</c:v>
                </c:pt>
                <c:pt idx="854">
                  <c:v>42998</c:v>
                </c:pt>
                <c:pt idx="855">
                  <c:v>42997</c:v>
                </c:pt>
                <c:pt idx="856">
                  <c:v>42996</c:v>
                </c:pt>
                <c:pt idx="857">
                  <c:v>42993</c:v>
                </c:pt>
                <c:pt idx="858">
                  <c:v>42992</c:v>
                </c:pt>
                <c:pt idx="859">
                  <c:v>42991</c:v>
                </c:pt>
                <c:pt idx="860">
                  <c:v>42990</c:v>
                </c:pt>
                <c:pt idx="861">
                  <c:v>42989</c:v>
                </c:pt>
                <c:pt idx="862">
                  <c:v>42986</c:v>
                </c:pt>
                <c:pt idx="863">
                  <c:v>42985</c:v>
                </c:pt>
                <c:pt idx="864">
                  <c:v>42984</c:v>
                </c:pt>
                <c:pt idx="865">
                  <c:v>42983</c:v>
                </c:pt>
                <c:pt idx="866">
                  <c:v>42982</c:v>
                </c:pt>
                <c:pt idx="867">
                  <c:v>42979</c:v>
                </c:pt>
                <c:pt idx="868">
                  <c:v>42978</c:v>
                </c:pt>
                <c:pt idx="869">
                  <c:v>42977</c:v>
                </c:pt>
                <c:pt idx="870">
                  <c:v>42976</c:v>
                </c:pt>
                <c:pt idx="871">
                  <c:v>42975</c:v>
                </c:pt>
                <c:pt idx="872">
                  <c:v>42972</c:v>
                </c:pt>
                <c:pt idx="873">
                  <c:v>42971</c:v>
                </c:pt>
                <c:pt idx="874">
                  <c:v>42970</c:v>
                </c:pt>
                <c:pt idx="875">
                  <c:v>42969</c:v>
                </c:pt>
                <c:pt idx="876">
                  <c:v>42968</c:v>
                </c:pt>
                <c:pt idx="877">
                  <c:v>42965</c:v>
                </c:pt>
                <c:pt idx="878">
                  <c:v>42964</c:v>
                </c:pt>
                <c:pt idx="879">
                  <c:v>42963</c:v>
                </c:pt>
                <c:pt idx="880">
                  <c:v>42962</c:v>
                </c:pt>
                <c:pt idx="881">
                  <c:v>42961</c:v>
                </c:pt>
                <c:pt idx="882">
                  <c:v>42958</c:v>
                </c:pt>
                <c:pt idx="883">
                  <c:v>42957</c:v>
                </c:pt>
                <c:pt idx="884">
                  <c:v>42956</c:v>
                </c:pt>
                <c:pt idx="885">
                  <c:v>42955</c:v>
                </c:pt>
                <c:pt idx="886">
                  <c:v>42954</c:v>
                </c:pt>
                <c:pt idx="887">
                  <c:v>42951</c:v>
                </c:pt>
                <c:pt idx="888">
                  <c:v>42950</c:v>
                </c:pt>
                <c:pt idx="889">
                  <c:v>42949</c:v>
                </c:pt>
                <c:pt idx="890">
                  <c:v>42948</c:v>
                </c:pt>
                <c:pt idx="891">
                  <c:v>42947</c:v>
                </c:pt>
                <c:pt idx="892">
                  <c:v>42944</c:v>
                </c:pt>
                <c:pt idx="893">
                  <c:v>42943</c:v>
                </c:pt>
                <c:pt idx="894">
                  <c:v>42942</c:v>
                </c:pt>
                <c:pt idx="895">
                  <c:v>42941</c:v>
                </c:pt>
                <c:pt idx="896">
                  <c:v>42940</c:v>
                </c:pt>
                <c:pt idx="897">
                  <c:v>42937</c:v>
                </c:pt>
                <c:pt idx="898">
                  <c:v>42936</c:v>
                </c:pt>
                <c:pt idx="899">
                  <c:v>42935</c:v>
                </c:pt>
                <c:pt idx="900">
                  <c:v>42934</c:v>
                </c:pt>
                <c:pt idx="901">
                  <c:v>42933</c:v>
                </c:pt>
                <c:pt idx="902">
                  <c:v>42930</c:v>
                </c:pt>
                <c:pt idx="903">
                  <c:v>42929</c:v>
                </c:pt>
                <c:pt idx="904">
                  <c:v>42928</c:v>
                </c:pt>
                <c:pt idx="905">
                  <c:v>42927</c:v>
                </c:pt>
                <c:pt idx="906">
                  <c:v>42926</c:v>
                </c:pt>
                <c:pt idx="907">
                  <c:v>42923</c:v>
                </c:pt>
                <c:pt idx="908">
                  <c:v>42922</c:v>
                </c:pt>
                <c:pt idx="909">
                  <c:v>42921</c:v>
                </c:pt>
                <c:pt idx="910">
                  <c:v>42920</c:v>
                </c:pt>
                <c:pt idx="911">
                  <c:v>42919</c:v>
                </c:pt>
                <c:pt idx="912">
                  <c:v>42916</c:v>
                </c:pt>
                <c:pt idx="913">
                  <c:v>42915</c:v>
                </c:pt>
                <c:pt idx="914">
                  <c:v>42914</c:v>
                </c:pt>
                <c:pt idx="915">
                  <c:v>42913</c:v>
                </c:pt>
                <c:pt idx="916">
                  <c:v>42912</c:v>
                </c:pt>
                <c:pt idx="917">
                  <c:v>42909</c:v>
                </c:pt>
                <c:pt idx="918">
                  <c:v>42908</c:v>
                </c:pt>
                <c:pt idx="919">
                  <c:v>42907</c:v>
                </c:pt>
                <c:pt idx="920">
                  <c:v>42906</c:v>
                </c:pt>
                <c:pt idx="921">
                  <c:v>42905</c:v>
                </c:pt>
                <c:pt idx="922">
                  <c:v>42902</c:v>
                </c:pt>
                <c:pt idx="923">
                  <c:v>42901</c:v>
                </c:pt>
                <c:pt idx="924">
                  <c:v>42900</c:v>
                </c:pt>
                <c:pt idx="925">
                  <c:v>42899</c:v>
                </c:pt>
                <c:pt idx="926">
                  <c:v>42895</c:v>
                </c:pt>
                <c:pt idx="927">
                  <c:v>42894</c:v>
                </c:pt>
                <c:pt idx="928">
                  <c:v>42893</c:v>
                </c:pt>
                <c:pt idx="929">
                  <c:v>42892</c:v>
                </c:pt>
                <c:pt idx="930">
                  <c:v>42891</c:v>
                </c:pt>
                <c:pt idx="931">
                  <c:v>42888</c:v>
                </c:pt>
                <c:pt idx="932">
                  <c:v>42887</c:v>
                </c:pt>
                <c:pt idx="933">
                  <c:v>42886</c:v>
                </c:pt>
                <c:pt idx="934">
                  <c:v>42885</c:v>
                </c:pt>
                <c:pt idx="935">
                  <c:v>42884</c:v>
                </c:pt>
                <c:pt idx="936">
                  <c:v>42881</c:v>
                </c:pt>
                <c:pt idx="937">
                  <c:v>42880</c:v>
                </c:pt>
                <c:pt idx="938">
                  <c:v>42879</c:v>
                </c:pt>
                <c:pt idx="939">
                  <c:v>42878</c:v>
                </c:pt>
                <c:pt idx="940">
                  <c:v>42877</c:v>
                </c:pt>
                <c:pt idx="941">
                  <c:v>42874</c:v>
                </c:pt>
                <c:pt idx="942">
                  <c:v>42873</c:v>
                </c:pt>
                <c:pt idx="943">
                  <c:v>42872</c:v>
                </c:pt>
                <c:pt idx="944">
                  <c:v>42871</c:v>
                </c:pt>
                <c:pt idx="945">
                  <c:v>42870</c:v>
                </c:pt>
                <c:pt idx="946">
                  <c:v>42867</c:v>
                </c:pt>
                <c:pt idx="947">
                  <c:v>42866</c:v>
                </c:pt>
                <c:pt idx="948">
                  <c:v>42865</c:v>
                </c:pt>
                <c:pt idx="949">
                  <c:v>42864</c:v>
                </c:pt>
                <c:pt idx="950">
                  <c:v>42863</c:v>
                </c:pt>
                <c:pt idx="951">
                  <c:v>42860</c:v>
                </c:pt>
                <c:pt idx="952">
                  <c:v>42859</c:v>
                </c:pt>
                <c:pt idx="953">
                  <c:v>42858</c:v>
                </c:pt>
                <c:pt idx="954">
                  <c:v>42857</c:v>
                </c:pt>
                <c:pt idx="955">
                  <c:v>42856</c:v>
                </c:pt>
                <c:pt idx="956">
                  <c:v>42853</c:v>
                </c:pt>
                <c:pt idx="957">
                  <c:v>42852</c:v>
                </c:pt>
                <c:pt idx="958">
                  <c:v>42851</c:v>
                </c:pt>
                <c:pt idx="959">
                  <c:v>42849</c:v>
                </c:pt>
                <c:pt idx="960">
                  <c:v>42846</c:v>
                </c:pt>
                <c:pt idx="961">
                  <c:v>42845</c:v>
                </c:pt>
                <c:pt idx="962">
                  <c:v>42844</c:v>
                </c:pt>
                <c:pt idx="963">
                  <c:v>42843</c:v>
                </c:pt>
                <c:pt idx="964">
                  <c:v>42838</c:v>
                </c:pt>
                <c:pt idx="965">
                  <c:v>42837</c:v>
                </c:pt>
                <c:pt idx="966">
                  <c:v>42836</c:v>
                </c:pt>
                <c:pt idx="967">
                  <c:v>42835</c:v>
                </c:pt>
                <c:pt idx="968">
                  <c:v>42832</c:v>
                </c:pt>
                <c:pt idx="969">
                  <c:v>42831</c:v>
                </c:pt>
                <c:pt idx="970">
                  <c:v>42830</c:v>
                </c:pt>
                <c:pt idx="971">
                  <c:v>42829</c:v>
                </c:pt>
                <c:pt idx="972">
                  <c:v>42828</c:v>
                </c:pt>
                <c:pt idx="973">
                  <c:v>42825</c:v>
                </c:pt>
                <c:pt idx="974">
                  <c:v>42824</c:v>
                </c:pt>
                <c:pt idx="975">
                  <c:v>42823</c:v>
                </c:pt>
                <c:pt idx="976">
                  <c:v>42822</c:v>
                </c:pt>
                <c:pt idx="977">
                  <c:v>42821</c:v>
                </c:pt>
                <c:pt idx="978">
                  <c:v>42818</c:v>
                </c:pt>
                <c:pt idx="979">
                  <c:v>42817</c:v>
                </c:pt>
                <c:pt idx="980">
                  <c:v>42816</c:v>
                </c:pt>
                <c:pt idx="981">
                  <c:v>42815</c:v>
                </c:pt>
                <c:pt idx="982">
                  <c:v>42814</c:v>
                </c:pt>
                <c:pt idx="983">
                  <c:v>42811</c:v>
                </c:pt>
                <c:pt idx="984">
                  <c:v>42810</c:v>
                </c:pt>
                <c:pt idx="985">
                  <c:v>42809</c:v>
                </c:pt>
                <c:pt idx="986">
                  <c:v>42808</c:v>
                </c:pt>
                <c:pt idx="987">
                  <c:v>42807</c:v>
                </c:pt>
                <c:pt idx="988">
                  <c:v>42804</c:v>
                </c:pt>
                <c:pt idx="989">
                  <c:v>42803</c:v>
                </c:pt>
                <c:pt idx="990">
                  <c:v>42802</c:v>
                </c:pt>
                <c:pt idx="991">
                  <c:v>42801</c:v>
                </c:pt>
                <c:pt idx="992">
                  <c:v>42800</c:v>
                </c:pt>
                <c:pt idx="993">
                  <c:v>42797</c:v>
                </c:pt>
                <c:pt idx="994">
                  <c:v>42796</c:v>
                </c:pt>
                <c:pt idx="995">
                  <c:v>42795</c:v>
                </c:pt>
                <c:pt idx="996">
                  <c:v>42794</c:v>
                </c:pt>
                <c:pt idx="997">
                  <c:v>42793</c:v>
                </c:pt>
                <c:pt idx="998">
                  <c:v>42790</c:v>
                </c:pt>
                <c:pt idx="999">
                  <c:v>42789</c:v>
                </c:pt>
                <c:pt idx="1000">
                  <c:v>42788</c:v>
                </c:pt>
                <c:pt idx="1001">
                  <c:v>42787</c:v>
                </c:pt>
                <c:pt idx="1002">
                  <c:v>42786</c:v>
                </c:pt>
                <c:pt idx="1003">
                  <c:v>42783</c:v>
                </c:pt>
                <c:pt idx="1004">
                  <c:v>42782</c:v>
                </c:pt>
                <c:pt idx="1005">
                  <c:v>42781</c:v>
                </c:pt>
                <c:pt idx="1006">
                  <c:v>42780</c:v>
                </c:pt>
                <c:pt idx="1007">
                  <c:v>42779</c:v>
                </c:pt>
                <c:pt idx="1008">
                  <c:v>42776</c:v>
                </c:pt>
                <c:pt idx="1009">
                  <c:v>42775</c:v>
                </c:pt>
                <c:pt idx="1010">
                  <c:v>42774</c:v>
                </c:pt>
                <c:pt idx="1011">
                  <c:v>42773</c:v>
                </c:pt>
                <c:pt idx="1012">
                  <c:v>42772</c:v>
                </c:pt>
                <c:pt idx="1013">
                  <c:v>42769</c:v>
                </c:pt>
                <c:pt idx="1014">
                  <c:v>42768</c:v>
                </c:pt>
                <c:pt idx="1015">
                  <c:v>42767</c:v>
                </c:pt>
                <c:pt idx="1016">
                  <c:v>42766</c:v>
                </c:pt>
                <c:pt idx="1017">
                  <c:v>42765</c:v>
                </c:pt>
                <c:pt idx="1018">
                  <c:v>42762</c:v>
                </c:pt>
                <c:pt idx="1019">
                  <c:v>42760</c:v>
                </c:pt>
                <c:pt idx="1020">
                  <c:v>42759</c:v>
                </c:pt>
                <c:pt idx="1021">
                  <c:v>42758</c:v>
                </c:pt>
                <c:pt idx="1022">
                  <c:v>42755</c:v>
                </c:pt>
                <c:pt idx="1023">
                  <c:v>42754</c:v>
                </c:pt>
                <c:pt idx="1024">
                  <c:v>42753</c:v>
                </c:pt>
                <c:pt idx="1025">
                  <c:v>42752</c:v>
                </c:pt>
                <c:pt idx="1026">
                  <c:v>42751</c:v>
                </c:pt>
                <c:pt idx="1027">
                  <c:v>42748</c:v>
                </c:pt>
                <c:pt idx="1028">
                  <c:v>42747</c:v>
                </c:pt>
                <c:pt idx="1029">
                  <c:v>42746</c:v>
                </c:pt>
                <c:pt idx="1030">
                  <c:v>42745</c:v>
                </c:pt>
                <c:pt idx="1031">
                  <c:v>42744</c:v>
                </c:pt>
                <c:pt idx="1032">
                  <c:v>42741</c:v>
                </c:pt>
                <c:pt idx="1033">
                  <c:v>42740</c:v>
                </c:pt>
                <c:pt idx="1034">
                  <c:v>42739</c:v>
                </c:pt>
                <c:pt idx="1035">
                  <c:v>42738</c:v>
                </c:pt>
                <c:pt idx="1036">
                  <c:v>42734</c:v>
                </c:pt>
                <c:pt idx="1037">
                  <c:v>42733</c:v>
                </c:pt>
                <c:pt idx="1038">
                  <c:v>42732</c:v>
                </c:pt>
                <c:pt idx="1039">
                  <c:v>42727</c:v>
                </c:pt>
                <c:pt idx="1040">
                  <c:v>42726</c:v>
                </c:pt>
                <c:pt idx="1041">
                  <c:v>42725</c:v>
                </c:pt>
                <c:pt idx="1042">
                  <c:v>42724</c:v>
                </c:pt>
                <c:pt idx="1043">
                  <c:v>42723</c:v>
                </c:pt>
                <c:pt idx="1044">
                  <c:v>42720</c:v>
                </c:pt>
                <c:pt idx="1045">
                  <c:v>42719</c:v>
                </c:pt>
                <c:pt idx="1046">
                  <c:v>42718</c:v>
                </c:pt>
                <c:pt idx="1047">
                  <c:v>42717</c:v>
                </c:pt>
                <c:pt idx="1048">
                  <c:v>42716</c:v>
                </c:pt>
                <c:pt idx="1049">
                  <c:v>42713</c:v>
                </c:pt>
                <c:pt idx="1050">
                  <c:v>42712</c:v>
                </c:pt>
                <c:pt idx="1051">
                  <c:v>42711</c:v>
                </c:pt>
                <c:pt idx="1052">
                  <c:v>42710</c:v>
                </c:pt>
                <c:pt idx="1053">
                  <c:v>42709</c:v>
                </c:pt>
                <c:pt idx="1054">
                  <c:v>42706</c:v>
                </c:pt>
                <c:pt idx="1055">
                  <c:v>42705</c:v>
                </c:pt>
                <c:pt idx="1056">
                  <c:v>42704</c:v>
                </c:pt>
                <c:pt idx="1057">
                  <c:v>42703</c:v>
                </c:pt>
                <c:pt idx="1058">
                  <c:v>42702</c:v>
                </c:pt>
                <c:pt idx="1059">
                  <c:v>42699</c:v>
                </c:pt>
                <c:pt idx="1060">
                  <c:v>42698</c:v>
                </c:pt>
                <c:pt idx="1061">
                  <c:v>42697</c:v>
                </c:pt>
                <c:pt idx="1062">
                  <c:v>42696</c:v>
                </c:pt>
                <c:pt idx="1063">
                  <c:v>42695</c:v>
                </c:pt>
                <c:pt idx="1064">
                  <c:v>42692</c:v>
                </c:pt>
                <c:pt idx="1065">
                  <c:v>42691</c:v>
                </c:pt>
                <c:pt idx="1066">
                  <c:v>42690</c:v>
                </c:pt>
                <c:pt idx="1067">
                  <c:v>42689</c:v>
                </c:pt>
                <c:pt idx="1068">
                  <c:v>42688</c:v>
                </c:pt>
                <c:pt idx="1069">
                  <c:v>42685</c:v>
                </c:pt>
                <c:pt idx="1070">
                  <c:v>42684</c:v>
                </c:pt>
                <c:pt idx="1071">
                  <c:v>42683</c:v>
                </c:pt>
                <c:pt idx="1072">
                  <c:v>42682</c:v>
                </c:pt>
                <c:pt idx="1073">
                  <c:v>42681</c:v>
                </c:pt>
                <c:pt idx="1074">
                  <c:v>42678</c:v>
                </c:pt>
                <c:pt idx="1075">
                  <c:v>42677</c:v>
                </c:pt>
                <c:pt idx="1076">
                  <c:v>42676</c:v>
                </c:pt>
                <c:pt idx="1077">
                  <c:v>42675</c:v>
                </c:pt>
                <c:pt idx="1078">
                  <c:v>42674</c:v>
                </c:pt>
                <c:pt idx="1079">
                  <c:v>42671</c:v>
                </c:pt>
                <c:pt idx="1080">
                  <c:v>42670</c:v>
                </c:pt>
                <c:pt idx="1081">
                  <c:v>42669</c:v>
                </c:pt>
                <c:pt idx="1082">
                  <c:v>42668</c:v>
                </c:pt>
                <c:pt idx="1083">
                  <c:v>42667</c:v>
                </c:pt>
                <c:pt idx="1084">
                  <c:v>42664</c:v>
                </c:pt>
                <c:pt idx="1085">
                  <c:v>42663</c:v>
                </c:pt>
                <c:pt idx="1086">
                  <c:v>42662</c:v>
                </c:pt>
                <c:pt idx="1087">
                  <c:v>42661</c:v>
                </c:pt>
                <c:pt idx="1088">
                  <c:v>42660</c:v>
                </c:pt>
                <c:pt idx="1089">
                  <c:v>42657</c:v>
                </c:pt>
                <c:pt idx="1090">
                  <c:v>42656</c:v>
                </c:pt>
                <c:pt idx="1091">
                  <c:v>42655</c:v>
                </c:pt>
                <c:pt idx="1092">
                  <c:v>42654</c:v>
                </c:pt>
                <c:pt idx="1093">
                  <c:v>42653</c:v>
                </c:pt>
                <c:pt idx="1094">
                  <c:v>42650</c:v>
                </c:pt>
                <c:pt idx="1095">
                  <c:v>42649</c:v>
                </c:pt>
                <c:pt idx="1096">
                  <c:v>42648</c:v>
                </c:pt>
                <c:pt idx="1097">
                  <c:v>42647</c:v>
                </c:pt>
                <c:pt idx="1098">
                  <c:v>42646</c:v>
                </c:pt>
                <c:pt idx="1099">
                  <c:v>42643</c:v>
                </c:pt>
                <c:pt idx="1100">
                  <c:v>42642</c:v>
                </c:pt>
                <c:pt idx="1101">
                  <c:v>42641</c:v>
                </c:pt>
                <c:pt idx="1102">
                  <c:v>42640</c:v>
                </c:pt>
                <c:pt idx="1103">
                  <c:v>42639</c:v>
                </c:pt>
                <c:pt idx="1104">
                  <c:v>42636</c:v>
                </c:pt>
                <c:pt idx="1105">
                  <c:v>42635</c:v>
                </c:pt>
                <c:pt idx="1106">
                  <c:v>42634</c:v>
                </c:pt>
                <c:pt idx="1107">
                  <c:v>42633</c:v>
                </c:pt>
                <c:pt idx="1108">
                  <c:v>42632</c:v>
                </c:pt>
                <c:pt idx="1109">
                  <c:v>42629</c:v>
                </c:pt>
                <c:pt idx="1110">
                  <c:v>42628</c:v>
                </c:pt>
                <c:pt idx="1111">
                  <c:v>42627</c:v>
                </c:pt>
                <c:pt idx="1112">
                  <c:v>42626</c:v>
                </c:pt>
                <c:pt idx="1113">
                  <c:v>42625</c:v>
                </c:pt>
                <c:pt idx="1114">
                  <c:v>42622</c:v>
                </c:pt>
                <c:pt idx="1115">
                  <c:v>42621</c:v>
                </c:pt>
                <c:pt idx="1116">
                  <c:v>42620</c:v>
                </c:pt>
                <c:pt idx="1117">
                  <c:v>42619</c:v>
                </c:pt>
                <c:pt idx="1118">
                  <c:v>42618</c:v>
                </c:pt>
                <c:pt idx="1119">
                  <c:v>42615</c:v>
                </c:pt>
                <c:pt idx="1120">
                  <c:v>42614</c:v>
                </c:pt>
                <c:pt idx="1121">
                  <c:v>42613</c:v>
                </c:pt>
                <c:pt idx="1122">
                  <c:v>42612</c:v>
                </c:pt>
                <c:pt idx="1123">
                  <c:v>42611</c:v>
                </c:pt>
                <c:pt idx="1124">
                  <c:v>42608</c:v>
                </c:pt>
                <c:pt idx="1125">
                  <c:v>42607</c:v>
                </c:pt>
                <c:pt idx="1126">
                  <c:v>42606</c:v>
                </c:pt>
                <c:pt idx="1127">
                  <c:v>42605</c:v>
                </c:pt>
                <c:pt idx="1128">
                  <c:v>42604</c:v>
                </c:pt>
                <c:pt idx="1129">
                  <c:v>42601</c:v>
                </c:pt>
                <c:pt idx="1130">
                  <c:v>42600</c:v>
                </c:pt>
                <c:pt idx="1131">
                  <c:v>42599</c:v>
                </c:pt>
                <c:pt idx="1132">
                  <c:v>42598</c:v>
                </c:pt>
                <c:pt idx="1133">
                  <c:v>42597</c:v>
                </c:pt>
                <c:pt idx="1134">
                  <c:v>42594</c:v>
                </c:pt>
                <c:pt idx="1135">
                  <c:v>42593</c:v>
                </c:pt>
                <c:pt idx="1136">
                  <c:v>42592</c:v>
                </c:pt>
                <c:pt idx="1137">
                  <c:v>42591</c:v>
                </c:pt>
                <c:pt idx="1138">
                  <c:v>42590</c:v>
                </c:pt>
                <c:pt idx="1139">
                  <c:v>42587</c:v>
                </c:pt>
                <c:pt idx="1140">
                  <c:v>42586</c:v>
                </c:pt>
                <c:pt idx="1141">
                  <c:v>42585</c:v>
                </c:pt>
                <c:pt idx="1142">
                  <c:v>42584</c:v>
                </c:pt>
                <c:pt idx="1143">
                  <c:v>42583</c:v>
                </c:pt>
                <c:pt idx="1144">
                  <c:v>42580</c:v>
                </c:pt>
                <c:pt idx="1145">
                  <c:v>42579</c:v>
                </c:pt>
                <c:pt idx="1146">
                  <c:v>42578</c:v>
                </c:pt>
                <c:pt idx="1147">
                  <c:v>42577</c:v>
                </c:pt>
                <c:pt idx="1148">
                  <c:v>42576</c:v>
                </c:pt>
                <c:pt idx="1149">
                  <c:v>42573</c:v>
                </c:pt>
                <c:pt idx="1150">
                  <c:v>42572</c:v>
                </c:pt>
                <c:pt idx="1151">
                  <c:v>42571</c:v>
                </c:pt>
                <c:pt idx="1152">
                  <c:v>42570</c:v>
                </c:pt>
                <c:pt idx="1153">
                  <c:v>42569</c:v>
                </c:pt>
                <c:pt idx="1154">
                  <c:v>42566</c:v>
                </c:pt>
                <c:pt idx="1155">
                  <c:v>42565</c:v>
                </c:pt>
                <c:pt idx="1156">
                  <c:v>42564</c:v>
                </c:pt>
                <c:pt idx="1157">
                  <c:v>42563</c:v>
                </c:pt>
                <c:pt idx="1158">
                  <c:v>42562</c:v>
                </c:pt>
                <c:pt idx="1159">
                  <c:v>42559</c:v>
                </c:pt>
                <c:pt idx="1160">
                  <c:v>42558</c:v>
                </c:pt>
                <c:pt idx="1161">
                  <c:v>42557</c:v>
                </c:pt>
                <c:pt idx="1162">
                  <c:v>42556</c:v>
                </c:pt>
                <c:pt idx="1163">
                  <c:v>42555</c:v>
                </c:pt>
                <c:pt idx="1164">
                  <c:v>42552</c:v>
                </c:pt>
                <c:pt idx="1165">
                  <c:v>42551</c:v>
                </c:pt>
                <c:pt idx="1166">
                  <c:v>42550</c:v>
                </c:pt>
                <c:pt idx="1167">
                  <c:v>42549</c:v>
                </c:pt>
                <c:pt idx="1168">
                  <c:v>42548</c:v>
                </c:pt>
                <c:pt idx="1169">
                  <c:v>42545</c:v>
                </c:pt>
                <c:pt idx="1170">
                  <c:v>42544</c:v>
                </c:pt>
                <c:pt idx="1171">
                  <c:v>42543</c:v>
                </c:pt>
                <c:pt idx="1172">
                  <c:v>42542</c:v>
                </c:pt>
                <c:pt idx="1173">
                  <c:v>42541</c:v>
                </c:pt>
                <c:pt idx="1174">
                  <c:v>42538</c:v>
                </c:pt>
                <c:pt idx="1175">
                  <c:v>42537</c:v>
                </c:pt>
                <c:pt idx="1176">
                  <c:v>42536</c:v>
                </c:pt>
                <c:pt idx="1177">
                  <c:v>42535</c:v>
                </c:pt>
                <c:pt idx="1178">
                  <c:v>42531</c:v>
                </c:pt>
                <c:pt idx="1179">
                  <c:v>42530</c:v>
                </c:pt>
                <c:pt idx="1180">
                  <c:v>42529</c:v>
                </c:pt>
                <c:pt idx="1181">
                  <c:v>42528</c:v>
                </c:pt>
                <c:pt idx="1182">
                  <c:v>42527</c:v>
                </c:pt>
                <c:pt idx="1183">
                  <c:v>42524</c:v>
                </c:pt>
                <c:pt idx="1184">
                  <c:v>42523</c:v>
                </c:pt>
                <c:pt idx="1185">
                  <c:v>42522</c:v>
                </c:pt>
                <c:pt idx="1186">
                  <c:v>42521</c:v>
                </c:pt>
                <c:pt idx="1187">
                  <c:v>42520</c:v>
                </c:pt>
                <c:pt idx="1188">
                  <c:v>42517</c:v>
                </c:pt>
                <c:pt idx="1189">
                  <c:v>42516</c:v>
                </c:pt>
                <c:pt idx="1190">
                  <c:v>42515</c:v>
                </c:pt>
                <c:pt idx="1191">
                  <c:v>42514</c:v>
                </c:pt>
                <c:pt idx="1192">
                  <c:v>42513</c:v>
                </c:pt>
                <c:pt idx="1193">
                  <c:v>42510</c:v>
                </c:pt>
                <c:pt idx="1194">
                  <c:v>42509</c:v>
                </c:pt>
                <c:pt idx="1195">
                  <c:v>42508</c:v>
                </c:pt>
                <c:pt idx="1196">
                  <c:v>42507</c:v>
                </c:pt>
                <c:pt idx="1197">
                  <c:v>42506</c:v>
                </c:pt>
                <c:pt idx="1198">
                  <c:v>42503</c:v>
                </c:pt>
                <c:pt idx="1199">
                  <c:v>42502</c:v>
                </c:pt>
                <c:pt idx="1200">
                  <c:v>42501</c:v>
                </c:pt>
                <c:pt idx="1201">
                  <c:v>42500</c:v>
                </c:pt>
                <c:pt idx="1202">
                  <c:v>42499</c:v>
                </c:pt>
                <c:pt idx="1203">
                  <c:v>42496</c:v>
                </c:pt>
                <c:pt idx="1204">
                  <c:v>42495</c:v>
                </c:pt>
                <c:pt idx="1205">
                  <c:v>42494</c:v>
                </c:pt>
                <c:pt idx="1206">
                  <c:v>42493</c:v>
                </c:pt>
                <c:pt idx="1207">
                  <c:v>42492</c:v>
                </c:pt>
                <c:pt idx="1208">
                  <c:v>42489</c:v>
                </c:pt>
                <c:pt idx="1209">
                  <c:v>42488</c:v>
                </c:pt>
                <c:pt idx="1210">
                  <c:v>42487</c:v>
                </c:pt>
                <c:pt idx="1211">
                  <c:v>42486</c:v>
                </c:pt>
                <c:pt idx="1212">
                  <c:v>42482</c:v>
                </c:pt>
                <c:pt idx="1213">
                  <c:v>42481</c:v>
                </c:pt>
                <c:pt idx="1214">
                  <c:v>42480</c:v>
                </c:pt>
                <c:pt idx="1215">
                  <c:v>42479</c:v>
                </c:pt>
                <c:pt idx="1216">
                  <c:v>42478</c:v>
                </c:pt>
                <c:pt idx="1217">
                  <c:v>42475</c:v>
                </c:pt>
                <c:pt idx="1218">
                  <c:v>42474</c:v>
                </c:pt>
                <c:pt idx="1219">
                  <c:v>42473</c:v>
                </c:pt>
                <c:pt idx="1220">
                  <c:v>42472</c:v>
                </c:pt>
                <c:pt idx="1221">
                  <c:v>42471</c:v>
                </c:pt>
                <c:pt idx="1222">
                  <c:v>42468</c:v>
                </c:pt>
                <c:pt idx="1223">
                  <c:v>42467</c:v>
                </c:pt>
                <c:pt idx="1224">
                  <c:v>42466</c:v>
                </c:pt>
                <c:pt idx="1225">
                  <c:v>42465</c:v>
                </c:pt>
                <c:pt idx="1226">
                  <c:v>42464</c:v>
                </c:pt>
                <c:pt idx="1227">
                  <c:v>42461</c:v>
                </c:pt>
                <c:pt idx="1228">
                  <c:v>42460</c:v>
                </c:pt>
                <c:pt idx="1229">
                  <c:v>42459</c:v>
                </c:pt>
                <c:pt idx="1230">
                  <c:v>42458</c:v>
                </c:pt>
                <c:pt idx="1231">
                  <c:v>42453</c:v>
                </c:pt>
                <c:pt idx="1232">
                  <c:v>42452</c:v>
                </c:pt>
                <c:pt idx="1233">
                  <c:v>42451</c:v>
                </c:pt>
                <c:pt idx="1234">
                  <c:v>42450</c:v>
                </c:pt>
                <c:pt idx="1235">
                  <c:v>42447</c:v>
                </c:pt>
                <c:pt idx="1236">
                  <c:v>42446</c:v>
                </c:pt>
                <c:pt idx="1237">
                  <c:v>42445</c:v>
                </c:pt>
                <c:pt idx="1238">
                  <c:v>42444</c:v>
                </c:pt>
                <c:pt idx="1239">
                  <c:v>42443</c:v>
                </c:pt>
                <c:pt idx="1240">
                  <c:v>42440</c:v>
                </c:pt>
                <c:pt idx="1241">
                  <c:v>42439</c:v>
                </c:pt>
                <c:pt idx="1242">
                  <c:v>42438</c:v>
                </c:pt>
                <c:pt idx="1243">
                  <c:v>42437</c:v>
                </c:pt>
                <c:pt idx="1244">
                  <c:v>42436</c:v>
                </c:pt>
                <c:pt idx="1245">
                  <c:v>42433</c:v>
                </c:pt>
                <c:pt idx="1246">
                  <c:v>42432</c:v>
                </c:pt>
                <c:pt idx="1247">
                  <c:v>42431</c:v>
                </c:pt>
                <c:pt idx="1248">
                  <c:v>42430</c:v>
                </c:pt>
                <c:pt idx="1249">
                  <c:v>42429</c:v>
                </c:pt>
                <c:pt idx="1250">
                  <c:v>42426</c:v>
                </c:pt>
                <c:pt idx="1251">
                  <c:v>42425</c:v>
                </c:pt>
                <c:pt idx="1252">
                  <c:v>42424</c:v>
                </c:pt>
                <c:pt idx="1253">
                  <c:v>42423</c:v>
                </c:pt>
                <c:pt idx="1254">
                  <c:v>42422</c:v>
                </c:pt>
                <c:pt idx="1255">
                  <c:v>42419</c:v>
                </c:pt>
                <c:pt idx="1256">
                  <c:v>42418</c:v>
                </c:pt>
                <c:pt idx="1257">
                  <c:v>42417</c:v>
                </c:pt>
                <c:pt idx="1258">
                  <c:v>42416</c:v>
                </c:pt>
                <c:pt idx="1259">
                  <c:v>42415</c:v>
                </c:pt>
                <c:pt idx="1260">
                  <c:v>42412</c:v>
                </c:pt>
                <c:pt idx="1261">
                  <c:v>42411</c:v>
                </c:pt>
                <c:pt idx="1262">
                  <c:v>42410</c:v>
                </c:pt>
                <c:pt idx="1263">
                  <c:v>42409</c:v>
                </c:pt>
                <c:pt idx="1264">
                  <c:v>42408</c:v>
                </c:pt>
                <c:pt idx="1265">
                  <c:v>42405</c:v>
                </c:pt>
                <c:pt idx="1266">
                  <c:v>42404</c:v>
                </c:pt>
                <c:pt idx="1267">
                  <c:v>42403</c:v>
                </c:pt>
                <c:pt idx="1268">
                  <c:v>42402</c:v>
                </c:pt>
                <c:pt idx="1269">
                  <c:v>42401</c:v>
                </c:pt>
                <c:pt idx="1270">
                  <c:v>42398</c:v>
                </c:pt>
                <c:pt idx="1271">
                  <c:v>42397</c:v>
                </c:pt>
                <c:pt idx="1272">
                  <c:v>42396</c:v>
                </c:pt>
                <c:pt idx="1273">
                  <c:v>42394</c:v>
                </c:pt>
                <c:pt idx="1274">
                  <c:v>42391</c:v>
                </c:pt>
                <c:pt idx="1275">
                  <c:v>42390</c:v>
                </c:pt>
                <c:pt idx="1276">
                  <c:v>42389</c:v>
                </c:pt>
                <c:pt idx="1277">
                  <c:v>42388</c:v>
                </c:pt>
                <c:pt idx="1278">
                  <c:v>42387</c:v>
                </c:pt>
                <c:pt idx="1279">
                  <c:v>42384</c:v>
                </c:pt>
                <c:pt idx="1280">
                  <c:v>42383</c:v>
                </c:pt>
                <c:pt idx="1281">
                  <c:v>42382</c:v>
                </c:pt>
                <c:pt idx="1282">
                  <c:v>42381</c:v>
                </c:pt>
                <c:pt idx="1283">
                  <c:v>42380</c:v>
                </c:pt>
                <c:pt idx="1284">
                  <c:v>42377</c:v>
                </c:pt>
                <c:pt idx="1285">
                  <c:v>42376</c:v>
                </c:pt>
                <c:pt idx="1286">
                  <c:v>42375</c:v>
                </c:pt>
                <c:pt idx="1287">
                  <c:v>42374</c:v>
                </c:pt>
                <c:pt idx="1288">
                  <c:v>42373</c:v>
                </c:pt>
                <c:pt idx="1289">
                  <c:v>42369</c:v>
                </c:pt>
                <c:pt idx="1290">
                  <c:v>42368</c:v>
                </c:pt>
                <c:pt idx="1291">
                  <c:v>42367</c:v>
                </c:pt>
                <c:pt idx="1292">
                  <c:v>42362</c:v>
                </c:pt>
                <c:pt idx="1293">
                  <c:v>42361</c:v>
                </c:pt>
                <c:pt idx="1294">
                  <c:v>42360</c:v>
                </c:pt>
                <c:pt idx="1295">
                  <c:v>42359</c:v>
                </c:pt>
                <c:pt idx="1296">
                  <c:v>42356</c:v>
                </c:pt>
                <c:pt idx="1297">
                  <c:v>42355</c:v>
                </c:pt>
                <c:pt idx="1298">
                  <c:v>42354</c:v>
                </c:pt>
                <c:pt idx="1299">
                  <c:v>42353</c:v>
                </c:pt>
                <c:pt idx="1300">
                  <c:v>42352</c:v>
                </c:pt>
                <c:pt idx="1301">
                  <c:v>42349</c:v>
                </c:pt>
                <c:pt idx="1302">
                  <c:v>42348</c:v>
                </c:pt>
                <c:pt idx="1303">
                  <c:v>42347</c:v>
                </c:pt>
                <c:pt idx="1304">
                  <c:v>42346</c:v>
                </c:pt>
                <c:pt idx="1305">
                  <c:v>42345</c:v>
                </c:pt>
                <c:pt idx="1306">
                  <c:v>42342</c:v>
                </c:pt>
                <c:pt idx="1307">
                  <c:v>42341</c:v>
                </c:pt>
                <c:pt idx="1308">
                  <c:v>42340</c:v>
                </c:pt>
                <c:pt idx="1309">
                  <c:v>42339</c:v>
                </c:pt>
                <c:pt idx="1310">
                  <c:v>42338</c:v>
                </c:pt>
                <c:pt idx="1311">
                  <c:v>42335</c:v>
                </c:pt>
                <c:pt idx="1312">
                  <c:v>42334</c:v>
                </c:pt>
                <c:pt idx="1313">
                  <c:v>42333</c:v>
                </c:pt>
                <c:pt idx="1314">
                  <c:v>42332</c:v>
                </c:pt>
                <c:pt idx="1315">
                  <c:v>42331</c:v>
                </c:pt>
                <c:pt idx="1316">
                  <c:v>42328</c:v>
                </c:pt>
                <c:pt idx="1317">
                  <c:v>42327</c:v>
                </c:pt>
                <c:pt idx="1318">
                  <c:v>42326</c:v>
                </c:pt>
                <c:pt idx="1319">
                  <c:v>42325</c:v>
                </c:pt>
                <c:pt idx="1320">
                  <c:v>42324</c:v>
                </c:pt>
                <c:pt idx="1321">
                  <c:v>42321</c:v>
                </c:pt>
                <c:pt idx="1322">
                  <c:v>42320</c:v>
                </c:pt>
                <c:pt idx="1323">
                  <c:v>42319</c:v>
                </c:pt>
                <c:pt idx="1324">
                  <c:v>42318</c:v>
                </c:pt>
                <c:pt idx="1325">
                  <c:v>42317</c:v>
                </c:pt>
                <c:pt idx="1326">
                  <c:v>42314</c:v>
                </c:pt>
                <c:pt idx="1327">
                  <c:v>42313</c:v>
                </c:pt>
                <c:pt idx="1328">
                  <c:v>42312</c:v>
                </c:pt>
                <c:pt idx="1329">
                  <c:v>42311</c:v>
                </c:pt>
                <c:pt idx="1330">
                  <c:v>42310</c:v>
                </c:pt>
                <c:pt idx="1331">
                  <c:v>42307</c:v>
                </c:pt>
                <c:pt idx="1332">
                  <c:v>42306</c:v>
                </c:pt>
                <c:pt idx="1333">
                  <c:v>42305</c:v>
                </c:pt>
                <c:pt idx="1334">
                  <c:v>42304</c:v>
                </c:pt>
                <c:pt idx="1335">
                  <c:v>42303</c:v>
                </c:pt>
                <c:pt idx="1336">
                  <c:v>42300</c:v>
                </c:pt>
                <c:pt idx="1337">
                  <c:v>42299</c:v>
                </c:pt>
                <c:pt idx="1338">
                  <c:v>42298</c:v>
                </c:pt>
                <c:pt idx="1339">
                  <c:v>42297</c:v>
                </c:pt>
                <c:pt idx="1340">
                  <c:v>42296</c:v>
                </c:pt>
                <c:pt idx="1341">
                  <c:v>42293</c:v>
                </c:pt>
                <c:pt idx="1342">
                  <c:v>42292</c:v>
                </c:pt>
                <c:pt idx="1343">
                  <c:v>42291</c:v>
                </c:pt>
                <c:pt idx="1344">
                  <c:v>42290</c:v>
                </c:pt>
                <c:pt idx="1345">
                  <c:v>42289</c:v>
                </c:pt>
                <c:pt idx="1346">
                  <c:v>42286</c:v>
                </c:pt>
                <c:pt idx="1347">
                  <c:v>42285</c:v>
                </c:pt>
                <c:pt idx="1348">
                  <c:v>42284</c:v>
                </c:pt>
                <c:pt idx="1349">
                  <c:v>42283</c:v>
                </c:pt>
                <c:pt idx="1350">
                  <c:v>42279</c:v>
                </c:pt>
                <c:pt idx="1351">
                  <c:v>42278</c:v>
                </c:pt>
                <c:pt idx="1352">
                  <c:v>42277</c:v>
                </c:pt>
                <c:pt idx="1353">
                  <c:v>42276</c:v>
                </c:pt>
                <c:pt idx="1354">
                  <c:v>42275</c:v>
                </c:pt>
                <c:pt idx="1355">
                  <c:v>42272</c:v>
                </c:pt>
                <c:pt idx="1356">
                  <c:v>42271</c:v>
                </c:pt>
                <c:pt idx="1357">
                  <c:v>42270</c:v>
                </c:pt>
                <c:pt idx="1358">
                  <c:v>42269</c:v>
                </c:pt>
                <c:pt idx="1359">
                  <c:v>42268</c:v>
                </c:pt>
                <c:pt idx="1360">
                  <c:v>42265</c:v>
                </c:pt>
                <c:pt idx="1361">
                  <c:v>42264</c:v>
                </c:pt>
                <c:pt idx="1362">
                  <c:v>42263</c:v>
                </c:pt>
                <c:pt idx="1363">
                  <c:v>42262</c:v>
                </c:pt>
                <c:pt idx="1364">
                  <c:v>42261</c:v>
                </c:pt>
                <c:pt idx="1365">
                  <c:v>42258</c:v>
                </c:pt>
                <c:pt idx="1366">
                  <c:v>42257</c:v>
                </c:pt>
                <c:pt idx="1367">
                  <c:v>42256</c:v>
                </c:pt>
                <c:pt idx="1368">
                  <c:v>42255</c:v>
                </c:pt>
                <c:pt idx="1369">
                  <c:v>42254</c:v>
                </c:pt>
                <c:pt idx="1370">
                  <c:v>42251</c:v>
                </c:pt>
                <c:pt idx="1371">
                  <c:v>42250</c:v>
                </c:pt>
                <c:pt idx="1372">
                  <c:v>42249</c:v>
                </c:pt>
                <c:pt idx="1373">
                  <c:v>42248</c:v>
                </c:pt>
                <c:pt idx="1374">
                  <c:v>42247</c:v>
                </c:pt>
                <c:pt idx="1375">
                  <c:v>42244</c:v>
                </c:pt>
                <c:pt idx="1376">
                  <c:v>42243</c:v>
                </c:pt>
                <c:pt idx="1377">
                  <c:v>42242</c:v>
                </c:pt>
                <c:pt idx="1378">
                  <c:v>42241</c:v>
                </c:pt>
                <c:pt idx="1379">
                  <c:v>42240</c:v>
                </c:pt>
                <c:pt idx="1380">
                  <c:v>42237</c:v>
                </c:pt>
                <c:pt idx="1381">
                  <c:v>42236</c:v>
                </c:pt>
                <c:pt idx="1382">
                  <c:v>42235</c:v>
                </c:pt>
                <c:pt idx="1383">
                  <c:v>42234</c:v>
                </c:pt>
                <c:pt idx="1384">
                  <c:v>42233</c:v>
                </c:pt>
                <c:pt idx="1385">
                  <c:v>42230</c:v>
                </c:pt>
                <c:pt idx="1386">
                  <c:v>42229</c:v>
                </c:pt>
                <c:pt idx="1387">
                  <c:v>42228</c:v>
                </c:pt>
                <c:pt idx="1388">
                  <c:v>42227</c:v>
                </c:pt>
                <c:pt idx="1389">
                  <c:v>42226</c:v>
                </c:pt>
                <c:pt idx="1390">
                  <c:v>42223</c:v>
                </c:pt>
                <c:pt idx="1391">
                  <c:v>42222</c:v>
                </c:pt>
                <c:pt idx="1392">
                  <c:v>42221</c:v>
                </c:pt>
                <c:pt idx="1393">
                  <c:v>42220</c:v>
                </c:pt>
                <c:pt idx="1394">
                  <c:v>42219</c:v>
                </c:pt>
                <c:pt idx="1395">
                  <c:v>42216</c:v>
                </c:pt>
                <c:pt idx="1396">
                  <c:v>42215</c:v>
                </c:pt>
                <c:pt idx="1397">
                  <c:v>42214</c:v>
                </c:pt>
                <c:pt idx="1398">
                  <c:v>42213</c:v>
                </c:pt>
                <c:pt idx="1399">
                  <c:v>42212</c:v>
                </c:pt>
                <c:pt idx="1400">
                  <c:v>42209</c:v>
                </c:pt>
                <c:pt idx="1401">
                  <c:v>42208</c:v>
                </c:pt>
                <c:pt idx="1402">
                  <c:v>42207</c:v>
                </c:pt>
                <c:pt idx="1403">
                  <c:v>42206</c:v>
                </c:pt>
                <c:pt idx="1404">
                  <c:v>42205</c:v>
                </c:pt>
                <c:pt idx="1405">
                  <c:v>42202</c:v>
                </c:pt>
                <c:pt idx="1406">
                  <c:v>42201</c:v>
                </c:pt>
                <c:pt idx="1407">
                  <c:v>42200</c:v>
                </c:pt>
                <c:pt idx="1408">
                  <c:v>42199</c:v>
                </c:pt>
                <c:pt idx="1409">
                  <c:v>42198</c:v>
                </c:pt>
                <c:pt idx="1410">
                  <c:v>42195</c:v>
                </c:pt>
                <c:pt idx="1411">
                  <c:v>42194</c:v>
                </c:pt>
                <c:pt idx="1412">
                  <c:v>42193</c:v>
                </c:pt>
                <c:pt idx="1413">
                  <c:v>42192</c:v>
                </c:pt>
                <c:pt idx="1414">
                  <c:v>42191</c:v>
                </c:pt>
                <c:pt idx="1415">
                  <c:v>42188</c:v>
                </c:pt>
                <c:pt idx="1416">
                  <c:v>42187</c:v>
                </c:pt>
                <c:pt idx="1417">
                  <c:v>42186</c:v>
                </c:pt>
                <c:pt idx="1418">
                  <c:v>42185</c:v>
                </c:pt>
                <c:pt idx="1419">
                  <c:v>42184</c:v>
                </c:pt>
                <c:pt idx="1420">
                  <c:v>42181</c:v>
                </c:pt>
                <c:pt idx="1421">
                  <c:v>42180</c:v>
                </c:pt>
                <c:pt idx="1422">
                  <c:v>42179</c:v>
                </c:pt>
                <c:pt idx="1423">
                  <c:v>42178</c:v>
                </c:pt>
                <c:pt idx="1424">
                  <c:v>42177</c:v>
                </c:pt>
                <c:pt idx="1425">
                  <c:v>42174</c:v>
                </c:pt>
                <c:pt idx="1426">
                  <c:v>42173</c:v>
                </c:pt>
                <c:pt idx="1427">
                  <c:v>42172</c:v>
                </c:pt>
                <c:pt idx="1428">
                  <c:v>42171</c:v>
                </c:pt>
                <c:pt idx="1429">
                  <c:v>42170</c:v>
                </c:pt>
                <c:pt idx="1430">
                  <c:v>42167</c:v>
                </c:pt>
                <c:pt idx="1431">
                  <c:v>42166</c:v>
                </c:pt>
                <c:pt idx="1432">
                  <c:v>42165</c:v>
                </c:pt>
                <c:pt idx="1433">
                  <c:v>42164</c:v>
                </c:pt>
                <c:pt idx="1434">
                  <c:v>42160</c:v>
                </c:pt>
                <c:pt idx="1435">
                  <c:v>42159</c:v>
                </c:pt>
                <c:pt idx="1436">
                  <c:v>42158</c:v>
                </c:pt>
                <c:pt idx="1437">
                  <c:v>42157</c:v>
                </c:pt>
                <c:pt idx="1438">
                  <c:v>42156</c:v>
                </c:pt>
                <c:pt idx="1439">
                  <c:v>42153</c:v>
                </c:pt>
                <c:pt idx="1440">
                  <c:v>42152</c:v>
                </c:pt>
                <c:pt idx="1441">
                  <c:v>42151</c:v>
                </c:pt>
                <c:pt idx="1442">
                  <c:v>42150</c:v>
                </c:pt>
                <c:pt idx="1443">
                  <c:v>42149</c:v>
                </c:pt>
                <c:pt idx="1444">
                  <c:v>42146</c:v>
                </c:pt>
                <c:pt idx="1445">
                  <c:v>42145</c:v>
                </c:pt>
                <c:pt idx="1446">
                  <c:v>42144</c:v>
                </c:pt>
                <c:pt idx="1447">
                  <c:v>42143</c:v>
                </c:pt>
                <c:pt idx="1448">
                  <c:v>42142</c:v>
                </c:pt>
                <c:pt idx="1449">
                  <c:v>42139</c:v>
                </c:pt>
                <c:pt idx="1450">
                  <c:v>42138</c:v>
                </c:pt>
                <c:pt idx="1451">
                  <c:v>42137</c:v>
                </c:pt>
                <c:pt idx="1452">
                  <c:v>42136</c:v>
                </c:pt>
                <c:pt idx="1453">
                  <c:v>42135</c:v>
                </c:pt>
                <c:pt idx="1454">
                  <c:v>42132</c:v>
                </c:pt>
                <c:pt idx="1455">
                  <c:v>42131</c:v>
                </c:pt>
                <c:pt idx="1456">
                  <c:v>42130</c:v>
                </c:pt>
                <c:pt idx="1457">
                  <c:v>42129</c:v>
                </c:pt>
                <c:pt idx="1458">
                  <c:v>42128</c:v>
                </c:pt>
                <c:pt idx="1459">
                  <c:v>42125</c:v>
                </c:pt>
                <c:pt idx="1460">
                  <c:v>42124</c:v>
                </c:pt>
                <c:pt idx="1461">
                  <c:v>42123</c:v>
                </c:pt>
                <c:pt idx="1462">
                  <c:v>42122</c:v>
                </c:pt>
                <c:pt idx="1463">
                  <c:v>42121</c:v>
                </c:pt>
                <c:pt idx="1464">
                  <c:v>42118</c:v>
                </c:pt>
                <c:pt idx="1465">
                  <c:v>42117</c:v>
                </c:pt>
                <c:pt idx="1466">
                  <c:v>42116</c:v>
                </c:pt>
                <c:pt idx="1467">
                  <c:v>42115</c:v>
                </c:pt>
                <c:pt idx="1468">
                  <c:v>42114</c:v>
                </c:pt>
                <c:pt idx="1469">
                  <c:v>42111</c:v>
                </c:pt>
                <c:pt idx="1470">
                  <c:v>42110</c:v>
                </c:pt>
                <c:pt idx="1471">
                  <c:v>42109</c:v>
                </c:pt>
                <c:pt idx="1472">
                  <c:v>42108</c:v>
                </c:pt>
                <c:pt idx="1473">
                  <c:v>42107</c:v>
                </c:pt>
                <c:pt idx="1474">
                  <c:v>42104</c:v>
                </c:pt>
                <c:pt idx="1475">
                  <c:v>42103</c:v>
                </c:pt>
                <c:pt idx="1476">
                  <c:v>42102</c:v>
                </c:pt>
                <c:pt idx="1477">
                  <c:v>42101</c:v>
                </c:pt>
                <c:pt idx="1478">
                  <c:v>42096</c:v>
                </c:pt>
                <c:pt idx="1479">
                  <c:v>42095</c:v>
                </c:pt>
                <c:pt idx="1480">
                  <c:v>42094</c:v>
                </c:pt>
                <c:pt idx="1481">
                  <c:v>42093</c:v>
                </c:pt>
                <c:pt idx="1482">
                  <c:v>42090</c:v>
                </c:pt>
                <c:pt idx="1483">
                  <c:v>42089</c:v>
                </c:pt>
                <c:pt idx="1484">
                  <c:v>42088</c:v>
                </c:pt>
                <c:pt idx="1485">
                  <c:v>42087</c:v>
                </c:pt>
                <c:pt idx="1486">
                  <c:v>42086</c:v>
                </c:pt>
                <c:pt idx="1487">
                  <c:v>42083</c:v>
                </c:pt>
                <c:pt idx="1488">
                  <c:v>42082</c:v>
                </c:pt>
                <c:pt idx="1489">
                  <c:v>42081</c:v>
                </c:pt>
                <c:pt idx="1490">
                  <c:v>42080</c:v>
                </c:pt>
                <c:pt idx="1491">
                  <c:v>42079</c:v>
                </c:pt>
                <c:pt idx="1492">
                  <c:v>42076</c:v>
                </c:pt>
                <c:pt idx="1493">
                  <c:v>42075</c:v>
                </c:pt>
                <c:pt idx="1494">
                  <c:v>42074</c:v>
                </c:pt>
                <c:pt idx="1495">
                  <c:v>42073</c:v>
                </c:pt>
                <c:pt idx="1496">
                  <c:v>42072</c:v>
                </c:pt>
                <c:pt idx="1497">
                  <c:v>42069</c:v>
                </c:pt>
                <c:pt idx="1498">
                  <c:v>42068</c:v>
                </c:pt>
                <c:pt idx="1499">
                  <c:v>42067</c:v>
                </c:pt>
                <c:pt idx="1500">
                  <c:v>42066</c:v>
                </c:pt>
                <c:pt idx="1501">
                  <c:v>42065</c:v>
                </c:pt>
                <c:pt idx="1502">
                  <c:v>42062</c:v>
                </c:pt>
                <c:pt idx="1503">
                  <c:v>42061</c:v>
                </c:pt>
                <c:pt idx="1504">
                  <c:v>42060</c:v>
                </c:pt>
                <c:pt idx="1505">
                  <c:v>42059</c:v>
                </c:pt>
                <c:pt idx="1506">
                  <c:v>42058</c:v>
                </c:pt>
                <c:pt idx="1507">
                  <c:v>42055</c:v>
                </c:pt>
                <c:pt idx="1508">
                  <c:v>42054</c:v>
                </c:pt>
                <c:pt idx="1509">
                  <c:v>42053</c:v>
                </c:pt>
                <c:pt idx="1510">
                  <c:v>42052</c:v>
                </c:pt>
                <c:pt idx="1511">
                  <c:v>42051</c:v>
                </c:pt>
                <c:pt idx="1512">
                  <c:v>42048</c:v>
                </c:pt>
                <c:pt idx="1513">
                  <c:v>42047</c:v>
                </c:pt>
                <c:pt idx="1514">
                  <c:v>42046</c:v>
                </c:pt>
                <c:pt idx="1515">
                  <c:v>42045</c:v>
                </c:pt>
                <c:pt idx="1516">
                  <c:v>42044</c:v>
                </c:pt>
                <c:pt idx="1517">
                  <c:v>42041</c:v>
                </c:pt>
                <c:pt idx="1518">
                  <c:v>42040</c:v>
                </c:pt>
                <c:pt idx="1519">
                  <c:v>42039</c:v>
                </c:pt>
                <c:pt idx="1520">
                  <c:v>42038</c:v>
                </c:pt>
                <c:pt idx="1521">
                  <c:v>42037</c:v>
                </c:pt>
                <c:pt idx="1522">
                  <c:v>42034</c:v>
                </c:pt>
                <c:pt idx="1523">
                  <c:v>42033</c:v>
                </c:pt>
                <c:pt idx="1524">
                  <c:v>42032</c:v>
                </c:pt>
                <c:pt idx="1525">
                  <c:v>42031</c:v>
                </c:pt>
                <c:pt idx="1526">
                  <c:v>42027</c:v>
                </c:pt>
                <c:pt idx="1527">
                  <c:v>42026</c:v>
                </c:pt>
                <c:pt idx="1528">
                  <c:v>42025</c:v>
                </c:pt>
                <c:pt idx="1529">
                  <c:v>42024</c:v>
                </c:pt>
                <c:pt idx="1530">
                  <c:v>42023</c:v>
                </c:pt>
                <c:pt idx="1531">
                  <c:v>42020</c:v>
                </c:pt>
                <c:pt idx="1532">
                  <c:v>42019</c:v>
                </c:pt>
                <c:pt idx="1533">
                  <c:v>42018</c:v>
                </c:pt>
                <c:pt idx="1534">
                  <c:v>42017</c:v>
                </c:pt>
                <c:pt idx="1535">
                  <c:v>42016</c:v>
                </c:pt>
                <c:pt idx="1536">
                  <c:v>42013</c:v>
                </c:pt>
                <c:pt idx="1537">
                  <c:v>42012</c:v>
                </c:pt>
                <c:pt idx="1538">
                  <c:v>42011</c:v>
                </c:pt>
                <c:pt idx="1539">
                  <c:v>42010</c:v>
                </c:pt>
                <c:pt idx="1540">
                  <c:v>42009</c:v>
                </c:pt>
                <c:pt idx="1541">
                  <c:v>42006</c:v>
                </c:pt>
                <c:pt idx="1542">
                  <c:v>42004</c:v>
                </c:pt>
                <c:pt idx="1543">
                  <c:v>42003</c:v>
                </c:pt>
                <c:pt idx="1544">
                  <c:v>42002</c:v>
                </c:pt>
                <c:pt idx="1545">
                  <c:v>41997</c:v>
                </c:pt>
                <c:pt idx="1546">
                  <c:v>41996</c:v>
                </c:pt>
                <c:pt idx="1547">
                  <c:v>41995</c:v>
                </c:pt>
                <c:pt idx="1548">
                  <c:v>41992</c:v>
                </c:pt>
                <c:pt idx="1549">
                  <c:v>41991</c:v>
                </c:pt>
                <c:pt idx="1550">
                  <c:v>41990</c:v>
                </c:pt>
                <c:pt idx="1551">
                  <c:v>41989</c:v>
                </c:pt>
                <c:pt idx="1552">
                  <c:v>41988</c:v>
                </c:pt>
                <c:pt idx="1553">
                  <c:v>41985</c:v>
                </c:pt>
                <c:pt idx="1554">
                  <c:v>41984</c:v>
                </c:pt>
                <c:pt idx="1555">
                  <c:v>41983</c:v>
                </c:pt>
                <c:pt idx="1556">
                  <c:v>41982</c:v>
                </c:pt>
                <c:pt idx="1557">
                  <c:v>41981</c:v>
                </c:pt>
                <c:pt idx="1558">
                  <c:v>41978</c:v>
                </c:pt>
                <c:pt idx="1559">
                  <c:v>41977</c:v>
                </c:pt>
                <c:pt idx="1560">
                  <c:v>41976</c:v>
                </c:pt>
                <c:pt idx="1561">
                  <c:v>41975</c:v>
                </c:pt>
                <c:pt idx="1562">
                  <c:v>41974</c:v>
                </c:pt>
                <c:pt idx="1563">
                  <c:v>41971</c:v>
                </c:pt>
                <c:pt idx="1564">
                  <c:v>41970</c:v>
                </c:pt>
                <c:pt idx="1565">
                  <c:v>41969</c:v>
                </c:pt>
                <c:pt idx="1566">
                  <c:v>41968</c:v>
                </c:pt>
                <c:pt idx="1567">
                  <c:v>41967</c:v>
                </c:pt>
                <c:pt idx="1568">
                  <c:v>41964</c:v>
                </c:pt>
                <c:pt idx="1569">
                  <c:v>41963</c:v>
                </c:pt>
                <c:pt idx="1570">
                  <c:v>41962</c:v>
                </c:pt>
                <c:pt idx="1571">
                  <c:v>41961</c:v>
                </c:pt>
                <c:pt idx="1572">
                  <c:v>41960</c:v>
                </c:pt>
                <c:pt idx="1573">
                  <c:v>41957</c:v>
                </c:pt>
                <c:pt idx="1574">
                  <c:v>41956</c:v>
                </c:pt>
                <c:pt idx="1575">
                  <c:v>41955</c:v>
                </c:pt>
                <c:pt idx="1576">
                  <c:v>41954</c:v>
                </c:pt>
                <c:pt idx="1577">
                  <c:v>41953</c:v>
                </c:pt>
                <c:pt idx="1578">
                  <c:v>41950</c:v>
                </c:pt>
                <c:pt idx="1579">
                  <c:v>41949</c:v>
                </c:pt>
                <c:pt idx="1580">
                  <c:v>41948</c:v>
                </c:pt>
                <c:pt idx="1581">
                  <c:v>41947</c:v>
                </c:pt>
                <c:pt idx="1582">
                  <c:v>41946</c:v>
                </c:pt>
                <c:pt idx="1583">
                  <c:v>41943</c:v>
                </c:pt>
                <c:pt idx="1584">
                  <c:v>41942</c:v>
                </c:pt>
                <c:pt idx="1585">
                  <c:v>41941</c:v>
                </c:pt>
                <c:pt idx="1586">
                  <c:v>41940</c:v>
                </c:pt>
                <c:pt idx="1587">
                  <c:v>41939</c:v>
                </c:pt>
                <c:pt idx="1588">
                  <c:v>41936</c:v>
                </c:pt>
                <c:pt idx="1589">
                  <c:v>41935</c:v>
                </c:pt>
                <c:pt idx="1590">
                  <c:v>41934</c:v>
                </c:pt>
                <c:pt idx="1591">
                  <c:v>41933</c:v>
                </c:pt>
                <c:pt idx="1592">
                  <c:v>41932</c:v>
                </c:pt>
                <c:pt idx="1593">
                  <c:v>41929</c:v>
                </c:pt>
                <c:pt idx="1594">
                  <c:v>41928</c:v>
                </c:pt>
                <c:pt idx="1595">
                  <c:v>41927</c:v>
                </c:pt>
                <c:pt idx="1596">
                  <c:v>41926</c:v>
                </c:pt>
                <c:pt idx="1597">
                  <c:v>41925</c:v>
                </c:pt>
                <c:pt idx="1598">
                  <c:v>41922</c:v>
                </c:pt>
                <c:pt idx="1599">
                  <c:v>41921</c:v>
                </c:pt>
                <c:pt idx="1600">
                  <c:v>41920</c:v>
                </c:pt>
                <c:pt idx="1601">
                  <c:v>41919</c:v>
                </c:pt>
                <c:pt idx="1602">
                  <c:v>41918</c:v>
                </c:pt>
                <c:pt idx="1603">
                  <c:v>41915</c:v>
                </c:pt>
                <c:pt idx="1604">
                  <c:v>41914</c:v>
                </c:pt>
                <c:pt idx="1605">
                  <c:v>41913</c:v>
                </c:pt>
                <c:pt idx="1606">
                  <c:v>41912</c:v>
                </c:pt>
                <c:pt idx="1607">
                  <c:v>41911</c:v>
                </c:pt>
                <c:pt idx="1608">
                  <c:v>41908</c:v>
                </c:pt>
                <c:pt idx="1609">
                  <c:v>41907</c:v>
                </c:pt>
                <c:pt idx="1610">
                  <c:v>41906</c:v>
                </c:pt>
                <c:pt idx="1611">
                  <c:v>41905</c:v>
                </c:pt>
                <c:pt idx="1612">
                  <c:v>41904</c:v>
                </c:pt>
                <c:pt idx="1613">
                  <c:v>41901</c:v>
                </c:pt>
                <c:pt idx="1614">
                  <c:v>41900</c:v>
                </c:pt>
                <c:pt idx="1615">
                  <c:v>41899</c:v>
                </c:pt>
                <c:pt idx="1616">
                  <c:v>41898</c:v>
                </c:pt>
                <c:pt idx="1617">
                  <c:v>41897</c:v>
                </c:pt>
                <c:pt idx="1618">
                  <c:v>41894</c:v>
                </c:pt>
                <c:pt idx="1619">
                  <c:v>41893</c:v>
                </c:pt>
                <c:pt idx="1620">
                  <c:v>41892</c:v>
                </c:pt>
                <c:pt idx="1621">
                  <c:v>41891</c:v>
                </c:pt>
                <c:pt idx="1622">
                  <c:v>41890</c:v>
                </c:pt>
                <c:pt idx="1623">
                  <c:v>41887</c:v>
                </c:pt>
                <c:pt idx="1624">
                  <c:v>41886</c:v>
                </c:pt>
                <c:pt idx="1625">
                  <c:v>41885</c:v>
                </c:pt>
                <c:pt idx="1626">
                  <c:v>41884</c:v>
                </c:pt>
                <c:pt idx="1627">
                  <c:v>41883</c:v>
                </c:pt>
                <c:pt idx="1628">
                  <c:v>41880</c:v>
                </c:pt>
                <c:pt idx="1629">
                  <c:v>41879</c:v>
                </c:pt>
                <c:pt idx="1630">
                  <c:v>41878</c:v>
                </c:pt>
                <c:pt idx="1631">
                  <c:v>41877</c:v>
                </c:pt>
                <c:pt idx="1632">
                  <c:v>41876</c:v>
                </c:pt>
                <c:pt idx="1633">
                  <c:v>41873</c:v>
                </c:pt>
                <c:pt idx="1634">
                  <c:v>41872</c:v>
                </c:pt>
                <c:pt idx="1635">
                  <c:v>41871</c:v>
                </c:pt>
                <c:pt idx="1636">
                  <c:v>41870</c:v>
                </c:pt>
                <c:pt idx="1637">
                  <c:v>41869</c:v>
                </c:pt>
                <c:pt idx="1638">
                  <c:v>41866</c:v>
                </c:pt>
                <c:pt idx="1639">
                  <c:v>41865</c:v>
                </c:pt>
                <c:pt idx="1640">
                  <c:v>41864</c:v>
                </c:pt>
                <c:pt idx="1641">
                  <c:v>41863</c:v>
                </c:pt>
                <c:pt idx="1642">
                  <c:v>41862</c:v>
                </c:pt>
                <c:pt idx="1643">
                  <c:v>41859</c:v>
                </c:pt>
                <c:pt idx="1644">
                  <c:v>41858</c:v>
                </c:pt>
                <c:pt idx="1645">
                  <c:v>41857</c:v>
                </c:pt>
                <c:pt idx="1646">
                  <c:v>41856</c:v>
                </c:pt>
                <c:pt idx="1647">
                  <c:v>41855</c:v>
                </c:pt>
                <c:pt idx="1648">
                  <c:v>41852</c:v>
                </c:pt>
                <c:pt idx="1649">
                  <c:v>41851</c:v>
                </c:pt>
                <c:pt idx="1650">
                  <c:v>41850</c:v>
                </c:pt>
                <c:pt idx="1651">
                  <c:v>41849</c:v>
                </c:pt>
                <c:pt idx="1652">
                  <c:v>41848</c:v>
                </c:pt>
                <c:pt idx="1653">
                  <c:v>41845</c:v>
                </c:pt>
                <c:pt idx="1654">
                  <c:v>41844</c:v>
                </c:pt>
                <c:pt idx="1655">
                  <c:v>41843</c:v>
                </c:pt>
                <c:pt idx="1656">
                  <c:v>41842</c:v>
                </c:pt>
                <c:pt idx="1657">
                  <c:v>41841</c:v>
                </c:pt>
                <c:pt idx="1658">
                  <c:v>41838</c:v>
                </c:pt>
                <c:pt idx="1659">
                  <c:v>41837</c:v>
                </c:pt>
                <c:pt idx="1660">
                  <c:v>41836</c:v>
                </c:pt>
                <c:pt idx="1661">
                  <c:v>41835</c:v>
                </c:pt>
                <c:pt idx="1662">
                  <c:v>41834</c:v>
                </c:pt>
                <c:pt idx="1663">
                  <c:v>41831</c:v>
                </c:pt>
                <c:pt idx="1664">
                  <c:v>41830</c:v>
                </c:pt>
                <c:pt idx="1665">
                  <c:v>41829</c:v>
                </c:pt>
                <c:pt idx="1666">
                  <c:v>41828</c:v>
                </c:pt>
                <c:pt idx="1667">
                  <c:v>41827</c:v>
                </c:pt>
                <c:pt idx="1668">
                  <c:v>41824</c:v>
                </c:pt>
                <c:pt idx="1669">
                  <c:v>41823</c:v>
                </c:pt>
                <c:pt idx="1670">
                  <c:v>41822</c:v>
                </c:pt>
                <c:pt idx="1671">
                  <c:v>41821</c:v>
                </c:pt>
                <c:pt idx="1672">
                  <c:v>41820</c:v>
                </c:pt>
                <c:pt idx="1673">
                  <c:v>41817</c:v>
                </c:pt>
                <c:pt idx="1674">
                  <c:v>41816</c:v>
                </c:pt>
                <c:pt idx="1675">
                  <c:v>41815</c:v>
                </c:pt>
                <c:pt idx="1676">
                  <c:v>41814</c:v>
                </c:pt>
                <c:pt idx="1677">
                  <c:v>41813</c:v>
                </c:pt>
                <c:pt idx="1678">
                  <c:v>41810</c:v>
                </c:pt>
                <c:pt idx="1679">
                  <c:v>41809</c:v>
                </c:pt>
                <c:pt idx="1680">
                  <c:v>41808</c:v>
                </c:pt>
                <c:pt idx="1681">
                  <c:v>41807</c:v>
                </c:pt>
                <c:pt idx="1682">
                  <c:v>41806</c:v>
                </c:pt>
                <c:pt idx="1683">
                  <c:v>41803</c:v>
                </c:pt>
                <c:pt idx="1684">
                  <c:v>41802</c:v>
                </c:pt>
                <c:pt idx="1685">
                  <c:v>41801</c:v>
                </c:pt>
                <c:pt idx="1686">
                  <c:v>41800</c:v>
                </c:pt>
                <c:pt idx="1687">
                  <c:v>41796</c:v>
                </c:pt>
                <c:pt idx="1688">
                  <c:v>41795</c:v>
                </c:pt>
                <c:pt idx="1689">
                  <c:v>41794</c:v>
                </c:pt>
                <c:pt idx="1690">
                  <c:v>41793</c:v>
                </c:pt>
                <c:pt idx="1691">
                  <c:v>41792</c:v>
                </c:pt>
                <c:pt idx="1692">
                  <c:v>41789</c:v>
                </c:pt>
                <c:pt idx="1693">
                  <c:v>41788</c:v>
                </c:pt>
                <c:pt idx="1694">
                  <c:v>41787</c:v>
                </c:pt>
                <c:pt idx="1695">
                  <c:v>41786</c:v>
                </c:pt>
                <c:pt idx="1696">
                  <c:v>41785</c:v>
                </c:pt>
                <c:pt idx="1697">
                  <c:v>41782</c:v>
                </c:pt>
                <c:pt idx="1698">
                  <c:v>41781</c:v>
                </c:pt>
                <c:pt idx="1699">
                  <c:v>41780</c:v>
                </c:pt>
                <c:pt idx="1700">
                  <c:v>41779</c:v>
                </c:pt>
                <c:pt idx="1701">
                  <c:v>41778</c:v>
                </c:pt>
                <c:pt idx="1702">
                  <c:v>41775</c:v>
                </c:pt>
                <c:pt idx="1703">
                  <c:v>41774</c:v>
                </c:pt>
                <c:pt idx="1704">
                  <c:v>41773</c:v>
                </c:pt>
                <c:pt idx="1705">
                  <c:v>41772</c:v>
                </c:pt>
                <c:pt idx="1706">
                  <c:v>41771</c:v>
                </c:pt>
                <c:pt idx="1707">
                  <c:v>41768</c:v>
                </c:pt>
                <c:pt idx="1708">
                  <c:v>41767</c:v>
                </c:pt>
                <c:pt idx="1709">
                  <c:v>41766</c:v>
                </c:pt>
                <c:pt idx="1710">
                  <c:v>41765</c:v>
                </c:pt>
                <c:pt idx="1711">
                  <c:v>41764</c:v>
                </c:pt>
                <c:pt idx="1712">
                  <c:v>41761</c:v>
                </c:pt>
                <c:pt idx="1713">
                  <c:v>41760</c:v>
                </c:pt>
                <c:pt idx="1714">
                  <c:v>41759</c:v>
                </c:pt>
                <c:pt idx="1715">
                  <c:v>41758</c:v>
                </c:pt>
                <c:pt idx="1716">
                  <c:v>41757</c:v>
                </c:pt>
                <c:pt idx="1717">
                  <c:v>41753</c:v>
                </c:pt>
                <c:pt idx="1718">
                  <c:v>41752</c:v>
                </c:pt>
                <c:pt idx="1719">
                  <c:v>41751</c:v>
                </c:pt>
                <c:pt idx="1720">
                  <c:v>41746</c:v>
                </c:pt>
                <c:pt idx="1721">
                  <c:v>41745</c:v>
                </c:pt>
                <c:pt idx="1722">
                  <c:v>41744</c:v>
                </c:pt>
                <c:pt idx="1723">
                  <c:v>41743</c:v>
                </c:pt>
                <c:pt idx="1724">
                  <c:v>41740</c:v>
                </c:pt>
                <c:pt idx="1725">
                  <c:v>41739</c:v>
                </c:pt>
                <c:pt idx="1726">
                  <c:v>41738</c:v>
                </c:pt>
                <c:pt idx="1727">
                  <c:v>41737</c:v>
                </c:pt>
                <c:pt idx="1728">
                  <c:v>41736</c:v>
                </c:pt>
                <c:pt idx="1729">
                  <c:v>41733</c:v>
                </c:pt>
                <c:pt idx="1730">
                  <c:v>41732</c:v>
                </c:pt>
                <c:pt idx="1731">
                  <c:v>41731</c:v>
                </c:pt>
                <c:pt idx="1732">
                  <c:v>41730</c:v>
                </c:pt>
                <c:pt idx="1733">
                  <c:v>41729</c:v>
                </c:pt>
                <c:pt idx="1734">
                  <c:v>41726</c:v>
                </c:pt>
                <c:pt idx="1735">
                  <c:v>41725</c:v>
                </c:pt>
                <c:pt idx="1736">
                  <c:v>41724</c:v>
                </c:pt>
                <c:pt idx="1737">
                  <c:v>41723</c:v>
                </c:pt>
                <c:pt idx="1738">
                  <c:v>41722</c:v>
                </c:pt>
                <c:pt idx="1739">
                  <c:v>41719</c:v>
                </c:pt>
                <c:pt idx="1740">
                  <c:v>41718</c:v>
                </c:pt>
                <c:pt idx="1741">
                  <c:v>41717</c:v>
                </c:pt>
                <c:pt idx="1742">
                  <c:v>41716</c:v>
                </c:pt>
                <c:pt idx="1743">
                  <c:v>41715</c:v>
                </c:pt>
                <c:pt idx="1744">
                  <c:v>41712</c:v>
                </c:pt>
                <c:pt idx="1745">
                  <c:v>41711</c:v>
                </c:pt>
                <c:pt idx="1746">
                  <c:v>41710</c:v>
                </c:pt>
                <c:pt idx="1747">
                  <c:v>41709</c:v>
                </c:pt>
                <c:pt idx="1748">
                  <c:v>41708</c:v>
                </c:pt>
                <c:pt idx="1749">
                  <c:v>41705</c:v>
                </c:pt>
                <c:pt idx="1750">
                  <c:v>41704</c:v>
                </c:pt>
                <c:pt idx="1751">
                  <c:v>41703</c:v>
                </c:pt>
                <c:pt idx="1752">
                  <c:v>41702</c:v>
                </c:pt>
                <c:pt idx="1753">
                  <c:v>41701</c:v>
                </c:pt>
                <c:pt idx="1754">
                  <c:v>41698</c:v>
                </c:pt>
                <c:pt idx="1755">
                  <c:v>41697</c:v>
                </c:pt>
                <c:pt idx="1756">
                  <c:v>41696</c:v>
                </c:pt>
                <c:pt idx="1757">
                  <c:v>41695</c:v>
                </c:pt>
                <c:pt idx="1758">
                  <c:v>41694</c:v>
                </c:pt>
                <c:pt idx="1759">
                  <c:v>41691</c:v>
                </c:pt>
                <c:pt idx="1760">
                  <c:v>41690</c:v>
                </c:pt>
                <c:pt idx="1761">
                  <c:v>41689</c:v>
                </c:pt>
                <c:pt idx="1762">
                  <c:v>41688</c:v>
                </c:pt>
                <c:pt idx="1763">
                  <c:v>41687</c:v>
                </c:pt>
                <c:pt idx="1764">
                  <c:v>41684</c:v>
                </c:pt>
                <c:pt idx="1765">
                  <c:v>41683</c:v>
                </c:pt>
                <c:pt idx="1766">
                  <c:v>41682</c:v>
                </c:pt>
                <c:pt idx="1767">
                  <c:v>41681</c:v>
                </c:pt>
                <c:pt idx="1768">
                  <c:v>41680</c:v>
                </c:pt>
                <c:pt idx="1769">
                  <c:v>41677</c:v>
                </c:pt>
                <c:pt idx="1770">
                  <c:v>41676</c:v>
                </c:pt>
                <c:pt idx="1771">
                  <c:v>41675</c:v>
                </c:pt>
                <c:pt idx="1772">
                  <c:v>41674</c:v>
                </c:pt>
                <c:pt idx="1773">
                  <c:v>41673</c:v>
                </c:pt>
                <c:pt idx="1774">
                  <c:v>41670</c:v>
                </c:pt>
                <c:pt idx="1775">
                  <c:v>41669</c:v>
                </c:pt>
                <c:pt idx="1776">
                  <c:v>41668</c:v>
                </c:pt>
                <c:pt idx="1777">
                  <c:v>41667</c:v>
                </c:pt>
                <c:pt idx="1778">
                  <c:v>41663</c:v>
                </c:pt>
                <c:pt idx="1779">
                  <c:v>41662</c:v>
                </c:pt>
                <c:pt idx="1780">
                  <c:v>41661</c:v>
                </c:pt>
                <c:pt idx="1781">
                  <c:v>41660</c:v>
                </c:pt>
                <c:pt idx="1782">
                  <c:v>41659</c:v>
                </c:pt>
                <c:pt idx="1783">
                  <c:v>41656</c:v>
                </c:pt>
                <c:pt idx="1784">
                  <c:v>41655</c:v>
                </c:pt>
                <c:pt idx="1785">
                  <c:v>41654</c:v>
                </c:pt>
                <c:pt idx="1786">
                  <c:v>41653</c:v>
                </c:pt>
                <c:pt idx="1787">
                  <c:v>41652</c:v>
                </c:pt>
                <c:pt idx="1788">
                  <c:v>41649</c:v>
                </c:pt>
                <c:pt idx="1789">
                  <c:v>41648</c:v>
                </c:pt>
                <c:pt idx="1790">
                  <c:v>41647</c:v>
                </c:pt>
                <c:pt idx="1791">
                  <c:v>41646</c:v>
                </c:pt>
                <c:pt idx="1792">
                  <c:v>41645</c:v>
                </c:pt>
                <c:pt idx="1793">
                  <c:v>41642</c:v>
                </c:pt>
                <c:pt idx="1794">
                  <c:v>41641</c:v>
                </c:pt>
                <c:pt idx="1795">
                  <c:v>41639</c:v>
                </c:pt>
                <c:pt idx="1796">
                  <c:v>41638</c:v>
                </c:pt>
                <c:pt idx="1797">
                  <c:v>41635</c:v>
                </c:pt>
                <c:pt idx="1798">
                  <c:v>41632</c:v>
                </c:pt>
                <c:pt idx="1799">
                  <c:v>41631</c:v>
                </c:pt>
                <c:pt idx="1800">
                  <c:v>41628</c:v>
                </c:pt>
                <c:pt idx="1801">
                  <c:v>41627</c:v>
                </c:pt>
                <c:pt idx="1802">
                  <c:v>41626</c:v>
                </c:pt>
                <c:pt idx="1803">
                  <c:v>41625</c:v>
                </c:pt>
                <c:pt idx="1804">
                  <c:v>41624</c:v>
                </c:pt>
                <c:pt idx="1805">
                  <c:v>41621</c:v>
                </c:pt>
                <c:pt idx="1806">
                  <c:v>41620</c:v>
                </c:pt>
                <c:pt idx="1807">
                  <c:v>41619</c:v>
                </c:pt>
                <c:pt idx="1808">
                  <c:v>41618</c:v>
                </c:pt>
                <c:pt idx="1809">
                  <c:v>41617</c:v>
                </c:pt>
                <c:pt idx="1810">
                  <c:v>41614</c:v>
                </c:pt>
                <c:pt idx="1811">
                  <c:v>41613</c:v>
                </c:pt>
                <c:pt idx="1812">
                  <c:v>41612</c:v>
                </c:pt>
                <c:pt idx="1813">
                  <c:v>41611</c:v>
                </c:pt>
                <c:pt idx="1814">
                  <c:v>41610</c:v>
                </c:pt>
                <c:pt idx="1815">
                  <c:v>41607</c:v>
                </c:pt>
                <c:pt idx="1816">
                  <c:v>41606</c:v>
                </c:pt>
                <c:pt idx="1817">
                  <c:v>41605</c:v>
                </c:pt>
                <c:pt idx="1818">
                  <c:v>41604</c:v>
                </c:pt>
                <c:pt idx="1819">
                  <c:v>41603</c:v>
                </c:pt>
                <c:pt idx="1820">
                  <c:v>41600</c:v>
                </c:pt>
                <c:pt idx="1821">
                  <c:v>41599</c:v>
                </c:pt>
                <c:pt idx="1822">
                  <c:v>41598</c:v>
                </c:pt>
                <c:pt idx="1823">
                  <c:v>41597</c:v>
                </c:pt>
                <c:pt idx="1824">
                  <c:v>41596</c:v>
                </c:pt>
                <c:pt idx="1825">
                  <c:v>41593</c:v>
                </c:pt>
                <c:pt idx="1826">
                  <c:v>41592</c:v>
                </c:pt>
                <c:pt idx="1827">
                  <c:v>41591</c:v>
                </c:pt>
                <c:pt idx="1828">
                  <c:v>41590</c:v>
                </c:pt>
                <c:pt idx="1829">
                  <c:v>41589</c:v>
                </c:pt>
                <c:pt idx="1830">
                  <c:v>41586</c:v>
                </c:pt>
                <c:pt idx="1831">
                  <c:v>41585</c:v>
                </c:pt>
                <c:pt idx="1832">
                  <c:v>41584</c:v>
                </c:pt>
                <c:pt idx="1833">
                  <c:v>41583</c:v>
                </c:pt>
                <c:pt idx="1834">
                  <c:v>41582</c:v>
                </c:pt>
                <c:pt idx="1835">
                  <c:v>41579</c:v>
                </c:pt>
                <c:pt idx="1836">
                  <c:v>41578</c:v>
                </c:pt>
                <c:pt idx="1837">
                  <c:v>41577</c:v>
                </c:pt>
                <c:pt idx="1838">
                  <c:v>41576</c:v>
                </c:pt>
                <c:pt idx="1839">
                  <c:v>41575</c:v>
                </c:pt>
                <c:pt idx="1840">
                  <c:v>41572</c:v>
                </c:pt>
                <c:pt idx="1841">
                  <c:v>41571</c:v>
                </c:pt>
                <c:pt idx="1842">
                  <c:v>41570</c:v>
                </c:pt>
                <c:pt idx="1843">
                  <c:v>41569</c:v>
                </c:pt>
                <c:pt idx="1844">
                  <c:v>41568</c:v>
                </c:pt>
                <c:pt idx="1845">
                  <c:v>41565</c:v>
                </c:pt>
                <c:pt idx="1846">
                  <c:v>41564</c:v>
                </c:pt>
                <c:pt idx="1847">
                  <c:v>41563</c:v>
                </c:pt>
                <c:pt idx="1848">
                  <c:v>41562</c:v>
                </c:pt>
                <c:pt idx="1849">
                  <c:v>41561</c:v>
                </c:pt>
                <c:pt idx="1850">
                  <c:v>41558</c:v>
                </c:pt>
                <c:pt idx="1851">
                  <c:v>41557</c:v>
                </c:pt>
                <c:pt idx="1852">
                  <c:v>41556</c:v>
                </c:pt>
                <c:pt idx="1853">
                  <c:v>41555</c:v>
                </c:pt>
                <c:pt idx="1854">
                  <c:v>41554</c:v>
                </c:pt>
                <c:pt idx="1855">
                  <c:v>41551</c:v>
                </c:pt>
                <c:pt idx="1856">
                  <c:v>41550</c:v>
                </c:pt>
                <c:pt idx="1857">
                  <c:v>41549</c:v>
                </c:pt>
                <c:pt idx="1858">
                  <c:v>41548</c:v>
                </c:pt>
                <c:pt idx="1859">
                  <c:v>41547</c:v>
                </c:pt>
                <c:pt idx="1860">
                  <c:v>41544</c:v>
                </c:pt>
                <c:pt idx="1861">
                  <c:v>41543</c:v>
                </c:pt>
                <c:pt idx="1862">
                  <c:v>41542</c:v>
                </c:pt>
                <c:pt idx="1863">
                  <c:v>41541</c:v>
                </c:pt>
                <c:pt idx="1864">
                  <c:v>41540</c:v>
                </c:pt>
                <c:pt idx="1865">
                  <c:v>41537</c:v>
                </c:pt>
                <c:pt idx="1866">
                  <c:v>41536</c:v>
                </c:pt>
                <c:pt idx="1867">
                  <c:v>41535</c:v>
                </c:pt>
                <c:pt idx="1868">
                  <c:v>41534</c:v>
                </c:pt>
                <c:pt idx="1869">
                  <c:v>41533</c:v>
                </c:pt>
                <c:pt idx="1870">
                  <c:v>41530</c:v>
                </c:pt>
                <c:pt idx="1871">
                  <c:v>41529</c:v>
                </c:pt>
                <c:pt idx="1872">
                  <c:v>41528</c:v>
                </c:pt>
                <c:pt idx="1873">
                  <c:v>41527</c:v>
                </c:pt>
                <c:pt idx="1874">
                  <c:v>41526</c:v>
                </c:pt>
                <c:pt idx="1875">
                  <c:v>41523</c:v>
                </c:pt>
                <c:pt idx="1876">
                  <c:v>41522</c:v>
                </c:pt>
                <c:pt idx="1877">
                  <c:v>41521</c:v>
                </c:pt>
                <c:pt idx="1878">
                  <c:v>41520</c:v>
                </c:pt>
                <c:pt idx="1879">
                  <c:v>41519</c:v>
                </c:pt>
                <c:pt idx="1880">
                  <c:v>41516</c:v>
                </c:pt>
                <c:pt idx="1881">
                  <c:v>41515</c:v>
                </c:pt>
                <c:pt idx="1882">
                  <c:v>41514</c:v>
                </c:pt>
                <c:pt idx="1883">
                  <c:v>41513</c:v>
                </c:pt>
                <c:pt idx="1884">
                  <c:v>41512</c:v>
                </c:pt>
                <c:pt idx="1885">
                  <c:v>41509</c:v>
                </c:pt>
                <c:pt idx="1886">
                  <c:v>41508</c:v>
                </c:pt>
                <c:pt idx="1887">
                  <c:v>41507</c:v>
                </c:pt>
                <c:pt idx="1888">
                  <c:v>41506</c:v>
                </c:pt>
                <c:pt idx="1889">
                  <c:v>41505</c:v>
                </c:pt>
                <c:pt idx="1890">
                  <c:v>41502</c:v>
                </c:pt>
                <c:pt idx="1891">
                  <c:v>41501</c:v>
                </c:pt>
                <c:pt idx="1892">
                  <c:v>41500</c:v>
                </c:pt>
                <c:pt idx="1893">
                  <c:v>41499</c:v>
                </c:pt>
                <c:pt idx="1894">
                  <c:v>41498</c:v>
                </c:pt>
                <c:pt idx="1895">
                  <c:v>41495</c:v>
                </c:pt>
                <c:pt idx="1896">
                  <c:v>41494</c:v>
                </c:pt>
                <c:pt idx="1897">
                  <c:v>41493</c:v>
                </c:pt>
                <c:pt idx="1898">
                  <c:v>41492</c:v>
                </c:pt>
                <c:pt idx="1899">
                  <c:v>41488</c:v>
                </c:pt>
                <c:pt idx="1900">
                  <c:v>41487</c:v>
                </c:pt>
                <c:pt idx="1901">
                  <c:v>41486</c:v>
                </c:pt>
                <c:pt idx="1902">
                  <c:v>41485</c:v>
                </c:pt>
                <c:pt idx="1903">
                  <c:v>41484</c:v>
                </c:pt>
                <c:pt idx="1904">
                  <c:v>41481</c:v>
                </c:pt>
                <c:pt idx="1905">
                  <c:v>41480</c:v>
                </c:pt>
                <c:pt idx="1906">
                  <c:v>41479</c:v>
                </c:pt>
                <c:pt idx="1907">
                  <c:v>41478</c:v>
                </c:pt>
                <c:pt idx="1908">
                  <c:v>41477</c:v>
                </c:pt>
                <c:pt idx="1909">
                  <c:v>41474</c:v>
                </c:pt>
                <c:pt idx="1910">
                  <c:v>41473</c:v>
                </c:pt>
                <c:pt idx="1911">
                  <c:v>41472</c:v>
                </c:pt>
                <c:pt idx="1912">
                  <c:v>41471</c:v>
                </c:pt>
                <c:pt idx="1913">
                  <c:v>41470</c:v>
                </c:pt>
                <c:pt idx="1914">
                  <c:v>41467</c:v>
                </c:pt>
                <c:pt idx="1915">
                  <c:v>41466</c:v>
                </c:pt>
                <c:pt idx="1916">
                  <c:v>41465</c:v>
                </c:pt>
                <c:pt idx="1917">
                  <c:v>41464</c:v>
                </c:pt>
                <c:pt idx="1918">
                  <c:v>41463</c:v>
                </c:pt>
                <c:pt idx="1919">
                  <c:v>41460</c:v>
                </c:pt>
                <c:pt idx="1920">
                  <c:v>41459</c:v>
                </c:pt>
                <c:pt idx="1921">
                  <c:v>41458</c:v>
                </c:pt>
                <c:pt idx="1922">
                  <c:v>41457</c:v>
                </c:pt>
                <c:pt idx="1923">
                  <c:v>41456</c:v>
                </c:pt>
                <c:pt idx="1924">
                  <c:v>41453</c:v>
                </c:pt>
                <c:pt idx="1925">
                  <c:v>41452</c:v>
                </c:pt>
                <c:pt idx="1926">
                  <c:v>41451</c:v>
                </c:pt>
                <c:pt idx="1927">
                  <c:v>41450</c:v>
                </c:pt>
                <c:pt idx="1928">
                  <c:v>41449</c:v>
                </c:pt>
                <c:pt idx="1929">
                  <c:v>41446</c:v>
                </c:pt>
                <c:pt idx="1930">
                  <c:v>41445</c:v>
                </c:pt>
                <c:pt idx="1931">
                  <c:v>41444</c:v>
                </c:pt>
                <c:pt idx="1932">
                  <c:v>41443</c:v>
                </c:pt>
                <c:pt idx="1933">
                  <c:v>41442</c:v>
                </c:pt>
                <c:pt idx="1934">
                  <c:v>41439</c:v>
                </c:pt>
                <c:pt idx="1935">
                  <c:v>41438</c:v>
                </c:pt>
                <c:pt idx="1936">
                  <c:v>41437</c:v>
                </c:pt>
                <c:pt idx="1937">
                  <c:v>41436</c:v>
                </c:pt>
                <c:pt idx="1938">
                  <c:v>41432</c:v>
                </c:pt>
                <c:pt idx="1939">
                  <c:v>41431</c:v>
                </c:pt>
                <c:pt idx="1940">
                  <c:v>41430</c:v>
                </c:pt>
                <c:pt idx="1941">
                  <c:v>41429</c:v>
                </c:pt>
                <c:pt idx="1942">
                  <c:v>41428</c:v>
                </c:pt>
                <c:pt idx="1943">
                  <c:v>41425</c:v>
                </c:pt>
                <c:pt idx="1944">
                  <c:v>41424</c:v>
                </c:pt>
                <c:pt idx="1945">
                  <c:v>41423</c:v>
                </c:pt>
                <c:pt idx="1946">
                  <c:v>41422</c:v>
                </c:pt>
                <c:pt idx="1947">
                  <c:v>41421</c:v>
                </c:pt>
                <c:pt idx="1948">
                  <c:v>41418</c:v>
                </c:pt>
                <c:pt idx="1949">
                  <c:v>41417</c:v>
                </c:pt>
                <c:pt idx="1950">
                  <c:v>41416</c:v>
                </c:pt>
                <c:pt idx="1951">
                  <c:v>41415</c:v>
                </c:pt>
                <c:pt idx="1952">
                  <c:v>41414</c:v>
                </c:pt>
                <c:pt idx="1953">
                  <c:v>41411</c:v>
                </c:pt>
                <c:pt idx="1954">
                  <c:v>41410</c:v>
                </c:pt>
                <c:pt idx="1955">
                  <c:v>41409</c:v>
                </c:pt>
                <c:pt idx="1956">
                  <c:v>41408</c:v>
                </c:pt>
                <c:pt idx="1957">
                  <c:v>41407</c:v>
                </c:pt>
                <c:pt idx="1958">
                  <c:v>41404</c:v>
                </c:pt>
                <c:pt idx="1959">
                  <c:v>41403</c:v>
                </c:pt>
                <c:pt idx="1960">
                  <c:v>41402</c:v>
                </c:pt>
                <c:pt idx="1961">
                  <c:v>41401</c:v>
                </c:pt>
                <c:pt idx="1962">
                  <c:v>41400</c:v>
                </c:pt>
                <c:pt idx="1963">
                  <c:v>41397</c:v>
                </c:pt>
                <c:pt idx="1964">
                  <c:v>41396</c:v>
                </c:pt>
                <c:pt idx="1965">
                  <c:v>41395</c:v>
                </c:pt>
                <c:pt idx="1966">
                  <c:v>41394</c:v>
                </c:pt>
                <c:pt idx="1967">
                  <c:v>41393</c:v>
                </c:pt>
                <c:pt idx="1968">
                  <c:v>41390</c:v>
                </c:pt>
                <c:pt idx="1969">
                  <c:v>41388</c:v>
                </c:pt>
                <c:pt idx="1970">
                  <c:v>41387</c:v>
                </c:pt>
                <c:pt idx="1971">
                  <c:v>41386</c:v>
                </c:pt>
                <c:pt idx="1972">
                  <c:v>41383</c:v>
                </c:pt>
                <c:pt idx="1973">
                  <c:v>41382</c:v>
                </c:pt>
                <c:pt idx="1974">
                  <c:v>41381</c:v>
                </c:pt>
                <c:pt idx="1975">
                  <c:v>41380</c:v>
                </c:pt>
                <c:pt idx="1976">
                  <c:v>41379</c:v>
                </c:pt>
                <c:pt idx="1977">
                  <c:v>41376</c:v>
                </c:pt>
                <c:pt idx="1978">
                  <c:v>41375</c:v>
                </c:pt>
                <c:pt idx="1979">
                  <c:v>41374</c:v>
                </c:pt>
                <c:pt idx="1980">
                  <c:v>41373</c:v>
                </c:pt>
                <c:pt idx="1981">
                  <c:v>41372</c:v>
                </c:pt>
                <c:pt idx="1982">
                  <c:v>41369</c:v>
                </c:pt>
                <c:pt idx="1983">
                  <c:v>41368</c:v>
                </c:pt>
                <c:pt idx="1984">
                  <c:v>41367</c:v>
                </c:pt>
                <c:pt idx="1985">
                  <c:v>41366</c:v>
                </c:pt>
                <c:pt idx="1986">
                  <c:v>41361</c:v>
                </c:pt>
                <c:pt idx="1987">
                  <c:v>41360</c:v>
                </c:pt>
                <c:pt idx="1988">
                  <c:v>41359</c:v>
                </c:pt>
                <c:pt idx="1989">
                  <c:v>41358</c:v>
                </c:pt>
                <c:pt idx="1990">
                  <c:v>41355</c:v>
                </c:pt>
                <c:pt idx="1991">
                  <c:v>41354</c:v>
                </c:pt>
                <c:pt idx="1992">
                  <c:v>41353</c:v>
                </c:pt>
                <c:pt idx="1993">
                  <c:v>41352</c:v>
                </c:pt>
                <c:pt idx="1994">
                  <c:v>41351</c:v>
                </c:pt>
                <c:pt idx="1995">
                  <c:v>41348</c:v>
                </c:pt>
                <c:pt idx="1996">
                  <c:v>41347</c:v>
                </c:pt>
                <c:pt idx="1997">
                  <c:v>41346</c:v>
                </c:pt>
                <c:pt idx="1998">
                  <c:v>41345</c:v>
                </c:pt>
                <c:pt idx="1999">
                  <c:v>41344</c:v>
                </c:pt>
                <c:pt idx="2000">
                  <c:v>41341</c:v>
                </c:pt>
                <c:pt idx="2001">
                  <c:v>41340</c:v>
                </c:pt>
                <c:pt idx="2002">
                  <c:v>41339</c:v>
                </c:pt>
                <c:pt idx="2003">
                  <c:v>41338</c:v>
                </c:pt>
                <c:pt idx="2004">
                  <c:v>41337</c:v>
                </c:pt>
                <c:pt idx="2005">
                  <c:v>41334</c:v>
                </c:pt>
                <c:pt idx="2006">
                  <c:v>41333</c:v>
                </c:pt>
                <c:pt idx="2007">
                  <c:v>41332</c:v>
                </c:pt>
                <c:pt idx="2008">
                  <c:v>41331</c:v>
                </c:pt>
                <c:pt idx="2009">
                  <c:v>41330</c:v>
                </c:pt>
                <c:pt idx="2010">
                  <c:v>41327</c:v>
                </c:pt>
                <c:pt idx="2011">
                  <c:v>41326</c:v>
                </c:pt>
                <c:pt idx="2012">
                  <c:v>41325</c:v>
                </c:pt>
                <c:pt idx="2013">
                  <c:v>41324</c:v>
                </c:pt>
                <c:pt idx="2014">
                  <c:v>41323</c:v>
                </c:pt>
                <c:pt idx="2015">
                  <c:v>41320</c:v>
                </c:pt>
                <c:pt idx="2016">
                  <c:v>41319</c:v>
                </c:pt>
                <c:pt idx="2017">
                  <c:v>41318</c:v>
                </c:pt>
                <c:pt idx="2018">
                  <c:v>41317</c:v>
                </c:pt>
                <c:pt idx="2019">
                  <c:v>41316</c:v>
                </c:pt>
                <c:pt idx="2020">
                  <c:v>41313</c:v>
                </c:pt>
                <c:pt idx="2021">
                  <c:v>41312</c:v>
                </c:pt>
                <c:pt idx="2022">
                  <c:v>41311</c:v>
                </c:pt>
                <c:pt idx="2023">
                  <c:v>41310</c:v>
                </c:pt>
                <c:pt idx="2024">
                  <c:v>41309</c:v>
                </c:pt>
                <c:pt idx="2025">
                  <c:v>41306</c:v>
                </c:pt>
                <c:pt idx="2026">
                  <c:v>41305</c:v>
                </c:pt>
                <c:pt idx="2027">
                  <c:v>41304</c:v>
                </c:pt>
                <c:pt idx="2028">
                  <c:v>41303</c:v>
                </c:pt>
                <c:pt idx="2029">
                  <c:v>41299</c:v>
                </c:pt>
                <c:pt idx="2030">
                  <c:v>41298</c:v>
                </c:pt>
                <c:pt idx="2031">
                  <c:v>41297</c:v>
                </c:pt>
                <c:pt idx="2032">
                  <c:v>41296</c:v>
                </c:pt>
                <c:pt idx="2033">
                  <c:v>41295</c:v>
                </c:pt>
                <c:pt idx="2034">
                  <c:v>41292</c:v>
                </c:pt>
                <c:pt idx="2035">
                  <c:v>41291</c:v>
                </c:pt>
                <c:pt idx="2036">
                  <c:v>41290</c:v>
                </c:pt>
                <c:pt idx="2037">
                  <c:v>41289</c:v>
                </c:pt>
                <c:pt idx="2038">
                  <c:v>41288</c:v>
                </c:pt>
                <c:pt idx="2039">
                  <c:v>41285</c:v>
                </c:pt>
                <c:pt idx="2040">
                  <c:v>41284</c:v>
                </c:pt>
                <c:pt idx="2041">
                  <c:v>41283</c:v>
                </c:pt>
                <c:pt idx="2042">
                  <c:v>41282</c:v>
                </c:pt>
                <c:pt idx="2043">
                  <c:v>41281</c:v>
                </c:pt>
                <c:pt idx="2044">
                  <c:v>41278</c:v>
                </c:pt>
                <c:pt idx="2045">
                  <c:v>41277</c:v>
                </c:pt>
                <c:pt idx="2046">
                  <c:v>41276</c:v>
                </c:pt>
                <c:pt idx="2047">
                  <c:v>41274</c:v>
                </c:pt>
                <c:pt idx="2048">
                  <c:v>41271</c:v>
                </c:pt>
                <c:pt idx="2049">
                  <c:v>41270</c:v>
                </c:pt>
                <c:pt idx="2050">
                  <c:v>41267</c:v>
                </c:pt>
                <c:pt idx="2051">
                  <c:v>41264</c:v>
                </c:pt>
                <c:pt idx="2052">
                  <c:v>41263</c:v>
                </c:pt>
                <c:pt idx="2053">
                  <c:v>41262</c:v>
                </c:pt>
                <c:pt idx="2054">
                  <c:v>41261</c:v>
                </c:pt>
                <c:pt idx="2055">
                  <c:v>41260</c:v>
                </c:pt>
                <c:pt idx="2056">
                  <c:v>41257</c:v>
                </c:pt>
                <c:pt idx="2057">
                  <c:v>41256</c:v>
                </c:pt>
                <c:pt idx="2058">
                  <c:v>41255</c:v>
                </c:pt>
                <c:pt idx="2059">
                  <c:v>41254</c:v>
                </c:pt>
                <c:pt idx="2060">
                  <c:v>41253</c:v>
                </c:pt>
                <c:pt idx="2061">
                  <c:v>41250</c:v>
                </c:pt>
                <c:pt idx="2062">
                  <c:v>41249</c:v>
                </c:pt>
                <c:pt idx="2063">
                  <c:v>41248</c:v>
                </c:pt>
                <c:pt idx="2064">
                  <c:v>41247</c:v>
                </c:pt>
                <c:pt idx="2065">
                  <c:v>41246</c:v>
                </c:pt>
                <c:pt idx="2066">
                  <c:v>41243</c:v>
                </c:pt>
                <c:pt idx="2067">
                  <c:v>41242</c:v>
                </c:pt>
                <c:pt idx="2068">
                  <c:v>41241</c:v>
                </c:pt>
                <c:pt idx="2069">
                  <c:v>41240</c:v>
                </c:pt>
                <c:pt idx="2070">
                  <c:v>41239</c:v>
                </c:pt>
                <c:pt idx="2071">
                  <c:v>41236</c:v>
                </c:pt>
                <c:pt idx="2072">
                  <c:v>41235</c:v>
                </c:pt>
                <c:pt idx="2073">
                  <c:v>41234</c:v>
                </c:pt>
                <c:pt idx="2074">
                  <c:v>41233</c:v>
                </c:pt>
                <c:pt idx="2075">
                  <c:v>41232</c:v>
                </c:pt>
                <c:pt idx="2076">
                  <c:v>41229</c:v>
                </c:pt>
                <c:pt idx="2077">
                  <c:v>41228</c:v>
                </c:pt>
                <c:pt idx="2078">
                  <c:v>41227</c:v>
                </c:pt>
                <c:pt idx="2079">
                  <c:v>41226</c:v>
                </c:pt>
                <c:pt idx="2080">
                  <c:v>41225</c:v>
                </c:pt>
                <c:pt idx="2081">
                  <c:v>41222</c:v>
                </c:pt>
                <c:pt idx="2082">
                  <c:v>41221</c:v>
                </c:pt>
                <c:pt idx="2083">
                  <c:v>41220</c:v>
                </c:pt>
                <c:pt idx="2084">
                  <c:v>41219</c:v>
                </c:pt>
                <c:pt idx="2085">
                  <c:v>41218</c:v>
                </c:pt>
                <c:pt idx="2086">
                  <c:v>41215</c:v>
                </c:pt>
                <c:pt idx="2087">
                  <c:v>41214</c:v>
                </c:pt>
                <c:pt idx="2088">
                  <c:v>41213</c:v>
                </c:pt>
                <c:pt idx="2089">
                  <c:v>41212</c:v>
                </c:pt>
                <c:pt idx="2090">
                  <c:v>41211</c:v>
                </c:pt>
                <c:pt idx="2091">
                  <c:v>41208</c:v>
                </c:pt>
                <c:pt idx="2092">
                  <c:v>41207</c:v>
                </c:pt>
                <c:pt idx="2093">
                  <c:v>41206</c:v>
                </c:pt>
                <c:pt idx="2094">
                  <c:v>41205</c:v>
                </c:pt>
                <c:pt idx="2095">
                  <c:v>41204</c:v>
                </c:pt>
                <c:pt idx="2096">
                  <c:v>41201</c:v>
                </c:pt>
                <c:pt idx="2097">
                  <c:v>41200</c:v>
                </c:pt>
                <c:pt idx="2098">
                  <c:v>41199</c:v>
                </c:pt>
                <c:pt idx="2099">
                  <c:v>41198</c:v>
                </c:pt>
                <c:pt idx="2100">
                  <c:v>41197</c:v>
                </c:pt>
                <c:pt idx="2101">
                  <c:v>41194</c:v>
                </c:pt>
                <c:pt idx="2102">
                  <c:v>41193</c:v>
                </c:pt>
                <c:pt idx="2103">
                  <c:v>41192</c:v>
                </c:pt>
                <c:pt idx="2104">
                  <c:v>41191</c:v>
                </c:pt>
                <c:pt idx="2105">
                  <c:v>41190</c:v>
                </c:pt>
                <c:pt idx="2106">
                  <c:v>41187</c:v>
                </c:pt>
                <c:pt idx="2107">
                  <c:v>41186</c:v>
                </c:pt>
                <c:pt idx="2108">
                  <c:v>41185</c:v>
                </c:pt>
                <c:pt idx="2109">
                  <c:v>41184</c:v>
                </c:pt>
                <c:pt idx="2110">
                  <c:v>41183</c:v>
                </c:pt>
                <c:pt idx="2111">
                  <c:v>41180</c:v>
                </c:pt>
                <c:pt idx="2112">
                  <c:v>41179</c:v>
                </c:pt>
                <c:pt idx="2113">
                  <c:v>41178</c:v>
                </c:pt>
                <c:pt idx="2114">
                  <c:v>41177</c:v>
                </c:pt>
                <c:pt idx="2115">
                  <c:v>41176</c:v>
                </c:pt>
                <c:pt idx="2116">
                  <c:v>41173</c:v>
                </c:pt>
                <c:pt idx="2117">
                  <c:v>41172</c:v>
                </c:pt>
                <c:pt idx="2118">
                  <c:v>41171</c:v>
                </c:pt>
                <c:pt idx="2119">
                  <c:v>41170</c:v>
                </c:pt>
                <c:pt idx="2120">
                  <c:v>41169</c:v>
                </c:pt>
                <c:pt idx="2121">
                  <c:v>41166</c:v>
                </c:pt>
                <c:pt idx="2122">
                  <c:v>41165</c:v>
                </c:pt>
                <c:pt idx="2123">
                  <c:v>41164</c:v>
                </c:pt>
                <c:pt idx="2124">
                  <c:v>41163</c:v>
                </c:pt>
                <c:pt idx="2125">
                  <c:v>41162</c:v>
                </c:pt>
                <c:pt idx="2126">
                  <c:v>41159</c:v>
                </c:pt>
                <c:pt idx="2127">
                  <c:v>41158</c:v>
                </c:pt>
                <c:pt idx="2128">
                  <c:v>41157</c:v>
                </c:pt>
                <c:pt idx="2129">
                  <c:v>41156</c:v>
                </c:pt>
                <c:pt idx="2130">
                  <c:v>41155</c:v>
                </c:pt>
                <c:pt idx="2131">
                  <c:v>41152</c:v>
                </c:pt>
                <c:pt idx="2132">
                  <c:v>41151</c:v>
                </c:pt>
                <c:pt idx="2133">
                  <c:v>41150</c:v>
                </c:pt>
                <c:pt idx="2134">
                  <c:v>41149</c:v>
                </c:pt>
                <c:pt idx="2135">
                  <c:v>41148</c:v>
                </c:pt>
                <c:pt idx="2136">
                  <c:v>41145</c:v>
                </c:pt>
                <c:pt idx="2137">
                  <c:v>41144</c:v>
                </c:pt>
                <c:pt idx="2138">
                  <c:v>41143</c:v>
                </c:pt>
                <c:pt idx="2139">
                  <c:v>41142</c:v>
                </c:pt>
                <c:pt idx="2140">
                  <c:v>41141</c:v>
                </c:pt>
                <c:pt idx="2141">
                  <c:v>41138</c:v>
                </c:pt>
                <c:pt idx="2142">
                  <c:v>41137</c:v>
                </c:pt>
                <c:pt idx="2143">
                  <c:v>41136</c:v>
                </c:pt>
                <c:pt idx="2144">
                  <c:v>41135</c:v>
                </c:pt>
                <c:pt idx="2145">
                  <c:v>41134</c:v>
                </c:pt>
                <c:pt idx="2146">
                  <c:v>41131</c:v>
                </c:pt>
                <c:pt idx="2147">
                  <c:v>41130</c:v>
                </c:pt>
                <c:pt idx="2148">
                  <c:v>41129</c:v>
                </c:pt>
                <c:pt idx="2149">
                  <c:v>41128</c:v>
                </c:pt>
                <c:pt idx="2150">
                  <c:v>41127</c:v>
                </c:pt>
                <c:pt idx="2151">
                  <c:v>41124</c:v>
                </c:pt>
                <c:pt idx="2152">
                  <c:v>41123</c:v>
                </c:pt>
                <c:pt idx="2153">
                  <c:v>41122</c:v>
                </c:pt>
                <c:pt idx="2154">
                  <c:v>41121</c:v>
                </c:pt>
                <c:pt idx="2155">
                  <c:v>41120</c:v>
                </c:pt>
                <c:pt idx="2156">
                  <c:v>41117</c:v>
                </c:pt>
                <c:pt idx="2157">
                  <c:v>41116</c:v>
                </c:pt>
                <c:pt idx="2158">
                  <c:v>41115</c:v>
                </c:pt>
                <c:pt idx="2159">
                  <c:v>41114</c:v>
                </c:pt>
                <c:pt idx="2160">
                  <c:v>41113</c:v>
                </c:pt>
                <c:pt idx="2161">
                  <c:v>41110</c:v>
                </c:pt>
                <c:pt idx="2162">
                  <c:v>41109</c:v>
                </c:pt>
                <c:pt idx="2163">
                  <c:v>41108</c:v>
                </c:pt>
                <c:pt idx="2164">
                  <c:v>41107</c:v>
                </c:pt>
                <c:pt idx="2165">
                  <c:v>41106</c:v>
                </c:pt>
                <c:pt idx="2166">
                  <c:v>41103</c:v>
                </c:pt>
                <c:pt idx="2167">
                  <c:v>41102</c:v>
                </c:pt>
                <c:pt idx="2168">
                  <c:v>41101</c:v>
                </c:pt>
                <c:pt idx="2169">
                  <c:v>41100</c:v>
                </c:pt>
                <c:pt idx="2170">
                  <c:v>41099</c:v>
                </c:pt>
                <c:pt idx="2171">
                  <c:v>41096</c:v>
                </c:pt>
                <c:pt idx="2172">
                  <c:v>41095</c:v>
                </c:pt>
                <c:pt idx="2173">
                  <c:v>41094</c:v>
                </c:pt>
                <c:pt idx="2174">
                  <c:v>41093</c:v>
                </c:pt>
                <c:pt idx="2175">
                  <c:v>41092</c:v>
                </c:pt>
                <c:pt idx="2176">
                  <c:v>41089</c:v>
                </c:pt>
                <c:pt idx="2177">
                  <c:v>41088</c:v>
                </c:pt>
                <c:pt idx="2178">
                  <c:v>41087</c:v>
                </c:pt>
                <c:pt idx="2179">
                  <c:v>41086</c:v>
                </c:pt>
                <c:pt idx="2180">
                  <c:v>41085</c:v>
                </c:pt>
                <c:pt idx="2181">
                  <c:v>41082</c:v>
                </c:pt>
                <c:pt idx="2182">
                  <c:v>41081</c:v>
                </c:pt>
                <c:pt idx="2183">
                  <c:v>41080</c:v>
                </c:pt>
                <c:pt idx="2184">
                  <c:v>41079</c:v>
                </c:pt>
                <c:pt idx="2185">
                  <c:v>41078</c:v>
                </c:pt>
                <c:pt idx="2186">
                  <c:v>41075</c:v>
                </c:pt>
                <c:pt idx="2187">
                  <c:v>41074</c:v>
                </c:pt>
                <c:pt idx="2188">
                  <c:v>41073</c:v>
                </c:pt>
                <c:pt idx="2189">
                  <c:v>41072</c:v>
                </c:pt>
                <c:pt idx="2190">
                  <c:v>41068</c:v>
                </c:pt>
                <c:pt idx="2191">
                  <c:v>41067</c:v>
                </c:pt>
                <c:pt idx="2192">
                  <c:v>41066</c:v>
                </c:pt>
                <c:pt idx="2193">
                  <c:v>41065</c:v>
                </c:pt>
                <c:pt idx="2194">
                  <c:v>41064</c:v>
                </c:pt>
                <c:pt idx="2195">
                  <c:v>41061</c:v>
                </c:pt>
                <c:pt idx="2196">
                  <c:v>41060</c:v>
                </c:pt>
                <c:pt idx="2197">
                  <c:v>41059</c:v>
                </c:pt>
                <c:pt idx="2198">
                  <c:v>41058</c:v>
                </c:pt>
                <c:pt idx="2199">
                  <c:v>41057</c:v>
                </c:pt>
                <c:pt idx="2200">
                  <c:v>41054</c:v>
                </c:pt>
                <c:pt idx="2201">
                  <c:v>41053</c:v>
                </c:pt>
                <c:pt idx="2202">
                  <c:v>41052</c:v>
                </c:pt>
                <c:pt idx="2203">
                  <c:v>41051</c:v>
                </c:pt>
                <c:pt idx="2204">
                  <c:v>41050</c:v>
                </c:pt>
                <c:pt idx="2205">
                  <c:v>41047</c:v>
                </c:pt>
                <c:pt idx="2206">
                  <c:v>41046</c:v>
                </c:pt>
                <c:pt idx="2207">
                  <c:v>41045</c:v>
                </c:pt>
                <c:pt idx="2208">
                  <c:v>41044</c:v>
                </c:pt>
                <c:pt idx="2209">
                  <c:v>41043</c:v>
                </c:pt>
                <c:pt idx="2210">
                  <c:v>41040</c:v>
                </c:pt>
                <c:pt idx="2211">
                  <c:v>41039</c:v>
                </c:pt>
                <c:pt idx="2212">
                  <c:v>41038</c:v>
                </c:pt>
                <c:pt idx="2213">
                  <c:v>41037</c:v>
                </c:pt>
                <c:pt idx="2214">
                  <c:v>41036</c:v>
                </c:pt>
                <c:pt idx="2215">
                  <c:v>41033</c:v>
                </c:pt>
                <c:pt idx="2216">
                  <c:v>41032</c:v>
                </c:pt>
                <c:pt idx="2217">
                  <c:v>41031</c:v>
                </c:pt>
                <c:pt idx="2218">
                  <c:v>41030</c:v>
                </c:pt>
                <c:pt idx="2219">
                  <c:v>41029</c:v>
                </c:pt>
                <c:pt idx="2220">
                  <c:v>41026</c:v>
                </c:pt>
                <c:pt idx="2221">
                  <c:v>41025</c:v>
                </c:pt>
                <c:pt idx="2222">
                  <c:v>41023</c:v>
                </c:pt>
                <c:pt idx="2223">
                  <c:v>41022</c:v>
                </c:pt>
                <c:pt idx="2224">
                  <c:v>41019</c:v>
                </c:pt>
                <c:pt idx="2225">
                  <c:v>41018</c:v>
                </c:pt>
                <c:pt idx="2226">
                  <c:v>41017</c:v>
                </c:pt>
                <c:pt idx="2227">
                  <c:v>41016</c:v>
                </c:pt>
                <c:pt idx="2228">
                  <c:v>41015</c:v>
                </c:pt>
                <c:pt idx="2229">
                  <c:v>41012</c:v>
                </c:pt>
                <c:pt idx="2230">
                  <c:v>41011</c:v>
                </c:pt>
                <c:pt idx="2231">
                  <c:v>41010</c:v>
                </c:pt>
                <c:pt idx="2232">
                  <c:v>41009</c:v>
                </c:pt>
                <c:pt idx="2233">
                  <c:v>41004</c:v>
                </c:pt>
                <c:pt idx="2234">
                  <c:v>41003</c:v>
                </c:pt>
                <c:pt idx="2235">
                  <c:v>41002</c:v>
                </c:pt>
                <c:pt idx="2236">
                  <c:v>41001</c:v>
                </c:pt>
                <c:pt idx="2237">
                  <c:v>40998</c:v>
                </c:pt>
                <c:pt idx="2238">
                  <c:v>40997</c:v>
                </c:pt>
                <c:pt idx="2239">
                  <c:v>40996</c:v>
                </c:pt>
                <c:pt idx="2240">
                  <c:v>40995</c:v>
                </c:pt>
                <c:pt idx="2241">
                  <c:v>40994</c:v>
                </c:pt>
                <c:pt idx="2242">
                  <c:v>40991</c:v>
                </c:pt>
                <c:pt idx="2243">
                  <c:v>40990</c:v>
                </c:pt>
                <c:pt idx="2244">
                  <c:v>40989</c:v>
                </c:pt>
                <c:pt idx="2245">
                  <c:v>40988</c:v>
                </c:pt>
                <c:pt idx="2246">
                  <c:v>40987</c:v>
                </c:pt>
                <c:pt idx="2247">
                  <c:v>40984</c:v>
                </c:pt>
                <c:pt idx="2248">
                  <c:v>40983</c:v>
                </c:pt>
                <c:pt idx="2249">
                  <c:v>40982</c:v>
                </c:pt>
                <c:pt idx="2250">
                  <c:v>40981</c:v>
                </c:pt>
                <c:pt idx="2251">
                  <c:v>40980</c:v>
                </c:pt>
                <c:pt idx="2252">
                  <c:v>40977</c:v>
                </c:pt>
                <c:pt idx="2253">
                  <c:v>40976</c:v>
                </c:pt>
                <c:pt idx="2254">
                  <c:v>40975</c:v>
                </c:pt>
                <c:pt idx="2255">
                  <c:v>40974</c:v>
                </c:pt>
                <c:pt idx="2256">
                  <c:v>40973</c:v>
                </c:pt>
                <c:pt idx="2257">
                  <c:v>40970</c:v>
                </c:pt>
                <c:pt idx="2258">
                  <c:v>40969</c:v>
                </c:pt>
                <c:pt idx="2259">
                  <c:v>40968</c:v>
                </c:pt>
                <c:pt idx="2260">
                  <c:v>40967</c:v>
                </c:pt>
                <c:pt idx="2261">
                  <c:v>40966</c:v>
                </c:pt>
                <c:pt idx="2262">
                  <c:v>40963</c:v>
                </c:pt>
                <c:pt idx="2263">
                  <c:v>40962</c:v>
                </c:pt>
                <c:pt idx="2264">
                  <c:v>40961</c:v>
                </c:pt>
                <c:pt idx="2265">
                  <c:v>40960</c:v>
                </c:pt>
                <c:pt idx="2266">
                  <c:v>40959</c:v>
                </c:pt>
                <c:pt idx="2267">
                  <c:v>40956</c:v>
                </c:pt>
                <c:pt idx="2268">
                  <c:v>40955</c:v>
                </c:pt>
                <c:pt idx="2269">
                  <c:v>40954</c:v>
                </c:pt>
                <c:pt idx="2270">
                  <c:v>40953</c:v>
                </c:pt>
                <c:pt idx="2271">
                  <c:v>40952</c:v>
                </c:pt>
                <c:pt idx="2272">
                  <c:v>40949</c:v>
                </c:pt>
                <c:pt idx="2273">
                  <c:v>40948</c:v>
                </c:pt>
                <c:pt idx="2274">
                  <c:v>40947</c:v>
                </c:pt>
                <c:pt idx="2275">
                  <c:v>40946</c:v>
                </c:pt>
                <c:pt idx="2276">
                  <c:v>40945</c:v>
                </c:pt>
                <c:pt idx="2277">
                  <c:v>40942</c:v>
                </c:pt>
                <c:pt idx="2278">
                  <c:v>40941</c:v>
                </c:pt>
                <c:pt idx="2279">
                  <c:v>40940</c:v>
                </c:pt>
                <c:pt idx="2280">
                  <c:v>40939</c:v>
                </c:pt>
                <c:pt idx="2281">
                  <c:v>40938</c:v>
                </c:pt>
                <c:pt idx="2282">
                  <c:v>40935</c:v>
                </c:pt>
                <c:pt idx="2283">
                  <c:v>40933</c:v>
                </c:pt>
                <c:pt idx="2284">
                  <c:v>40932</c:v>
                </c:pt>
                <c:pt idx="2285">
                  <c:v>40931</c:v>
                </c:pt>
                <c:pt idx="2286">
                  <c:v>40928</c:v>
                </c:pt>
                <c:pt idx="2287">
                  <c:v>40927</c:v>
                </c:pt>
                <c:pt idx="2288">
                  <c:v>40926</c:v>
                </c:pt>
                <c:pt idx="2289">
                  <c:v>40925</c:v>
                </c:pt>
                <c:pt idx="2290">
                  <c:v>40924</c:v>
                </c:pt>
                <c:pt idx="2291">
                  <c:v>40921</c:v>
                </c:pt>
                <c:pt idx="2292">
                  <c:v>40920</c:v>
                </c:pt>
                <c:pt idx="2293">
                  <c:v>40919</c:v>
                </c:pt>
                <c:pt idx="2294">
                  <c:v>40918</c:v>
                </c:pt>
                <c:pt idx="2295">
                  <c:v>40917</c:v>
                </c:pt>
                <c:pt idx="2296">
                  <c:v>40914</c:v>
                </c:pt>
                <c:pt idx="2297">
                  <c:v>40913</c:v>
                </c:pt>
                <c:pt idx="2298">
                  <c:v>40912</c:v>
                </c:pt>
                <c:pt idx="2299">
                  <c:v>40911</c:v>
                </c:pt>
                <c:pt idx="2300">
                  <c:v>40907</c:v>
                </c:pt>
                <c:pt idx="2301">
                  <c:v>40906</c:v>
                </c:pt>
                <c:pt idx="2302">
                  <c:v>40905</c:v>
                </c:pt>
                <c:pt idx="2303">
                  <c:v>40900</c:v>
                </c:pt>
                <c:pt idx="2304">
                  <c:v>40899</c:v>
                </c:pt>
                <c:pt idx="2305">
                  <c:v>40898</c:v>
                </c:pt>
                <c:pt idx="2306">
                  <c:v>40897</c:v>
                </c:pt>
                <c:pt idx="2307">
                  <c:v>40896</c:v>
                </c:pt>
                <c:pt idx="2308">
                  <c:v>40893</c:v>
                </c:pt>
                <c:pt idx="2309">
                  <c:v>40892</c:v>
                </c:pt>
                <c:pt idx="2310">
                  <c:v>40891</c:v>
                </c:pt>
                <c:pt idx="2311">
                  <c:v>40890</c:v>
                </c:pt>
                <c:pt idx="2312">
                  <c:v>40889</c:v>
                </c:pt>
                <c:pt idx="2313">
                  <c:v>40886</c:v>
                </c:pt>
                <c:pt idx="2314">
                  <c:v>40885</c:v>
                </c:pt>
                <c:pt idx="2315">
                  <c:v>40884</c:v>
                </c:pt>
                <c:pt idx="2316">
                  <c:v>40883</c:v>
                </c:pt>
                <c:pt idx="2317">
                  <c:v>40882</c:v>
                </c:pt>
                <c:pt idx="2318">
                  <c:v>40879</c:v>
                </c:pt>
                <c:pt idx="2319">
                  <c:v>40878</c:v>
                </c:pt>
                <c:pt idx="2320">
                  <c:v>40877</c:v>
                </c:pt>
                <c:pt idx="2321">
                  <c:v>40876</c:v>
                </c:pt>
                <c:pt idx="2322">
                  <c:v>40875</c:v>
                </c:pt>
                <c:pt idx="2323">
                  <c:v>40872</c:v>
                </c:pt>
                <c:pt idx="2324">
                  <c:v>40871</c:v>
                </c:pt>
                <c:pt idx="2325">
                  <c:v>40870</c:v>
                </c:pt>
                <c:pt idx="2326">
                  <c:v>40869</c:v>
                </c:pt>
                <c:pt idx="2327">
                  <c:v>40868</c:v>
                </c:pt>
                <c:pt idx="2328">
                  <c:v>40865</c:v>
                </c:pt>
                <c:pt idx="2329">
                  <c:v>40864</c:v>
                </c:pt>
                <c:pt idx="2330">
                  <c:v>40863</c:v>
                </c:pt>
                <c:pt idx="2331">
                  <c:v>40862</c:v>
                </c:pt>
                <c:pt idx="2332">
                  <c:v>40861</c:v>
                </c:pt>
                <c:pt idx="2333">
                  <c:v>40858</c:v>
                </c:pt>
                <c:pt idx="2334">
                  <c:v>40857</c:v>
                </c:pt>
                <c:pt idx="2335">
                  <c:v>40856</c:v>
                </c:pt>
                <c:pt idx="2336">
                  <c:v>40855</c:v>
                </c:pt>
                <c:pt idx="2337">
                  <c:v>40854</c:v>
                </c:pt>
                <c:pt idx="2338">
                  <c:v>40851</c:v>
                </c:pt>
                <c:pt idx="2339">
                  <c:v>40850</c:v>
                </c:pt>
                <c:pt idx="2340">
                  <c:v>40849</c:v>
                </c:pt>
                <c:pt idx="2341">
                  <c:v>40848</c:v>
                </c:pt>
                <c:pt idx="2342">
                  <c:v>40847</c:v>
                </c:pt>
                <c:pt idx="2343">
                  <c:v>40844</c:v>
                </c:pt>
                <c:pt idx="2344">
                  <c:v>40843</c:v>
                </c:pt>
                <c:pt idx="2345">
                  <c:v>40842</c:v>
                </c:pt>
                <c:pt idx="2346">
                  <c:v>40841</c:v>
                </c:pt>
                <c:pt idx="2347">
                  <c:v>40840</c:v>
                </c:pt>
                <c:pt idx="2348">
                  <c:v>40837</c:v>
                </c:pt>
                <c:pt idx="2349">
                  <c:v>40836</c:v>
                </c:pt>
                <c:pt idx="2350">
                  <c:v>40835</c:v>
                </c:pt>
                <c:pt idx="2351">
                  <c:v>40834</c:v>
                </c:pt>
                <c:pt idx="2352">
                  <c:v>40833</c:v>
                </c:pt>
                <c:pt idx="2353">
                  <c:v>40830</c:v>
                </c:pt>
                <c:pt idx="2354">
                  <c:v>40829</c:v>
                </c:pt>
                <c:pt idx="2355">
                  <c:v>40828</c:v>
                </c:pt>
                <c:pt idx="2356">
                  <c:v>40827</c:v>
                </c:pt>
                <c:pt idx="2357">
                  <c:v>40826</c:v>
                </c:pt>
                <c:pt idx="2358">
                  <c:v>40823</c:v>
                </c:pt>
                <c:pt idx="2359">
                  <c:v>40822</c:v>
                </c:pt>
                <c:pt idx="2360">
                  <c:v>40821</c:v>
                </c:pt>
                <c:pt idx="2361">
                  <c:v>40820</c:v>
                </c:pt>
                <c:pt idx="2362">
                  <c:v>40816</c:v>
                </c:pt>
                <c:pt idx="2363">
                  <c:v>40815</c:v>
                </c:pt>
                <c:pt idx="2364">
                  <c:v>40814</c:v>
                </c:pt>
                <c:pt idx="2365">
                  <c:v>40813</c:v>
                </c:pt>
                <c:pt idx="2366">
                  <c:v>40812</c:v>
                </c:pt>
                <c:pt idx="2367">
                  <c:v>40809</c:v>
                </c:pt>
                <c:pt idx="2368">
                  <c:v>40808</c:v>
                </c:pt>
                <c:pt idx="2369">
                  <c:v>40807</c:v>
                </c:pt>
                <c:pt idx="2370">
                  <c:v>40806</c:v>
                </c:pt>
                <c:pt idx="2371">
                  <c:v>40805</c:v>
                </c:pt>
                <c:pt idx="2372">
                  <c:v>40802</c:v>
                </c:pt>
                <c:pt idx="2373">
                  <c:v>40801</c:v>
                </c:pt>
                <c:pt idx="2374">
                  <c:v>40800</c:v>
                </c:pt>
                <c:pt idx="2375">
                  <c:v>40799</c:v>
                </c:pt>
                <c:pt idx="2376">
                  <c:v>40798</c:v>
                </c:pt>
                <c:pt idx="2377">
                  <c:v>40795</c:v>
                </c:pt>
                <c:pt idx="2378">
                  <c:v>40794</c:v>
                </c:pt>
                <c:pt idx="2379">
                  <c:v>40793</c:v>
                </c:pt>
                <c:pt idx="2380">
                  <c:v>40792</c:v>
                </c:pt>
                <c:pt idx="2381">
                  <c:v>40791</c:v>
                </c:pt>
                <c:pt idx="2382">
                  <c:v>40788</c:v>
                </c:pt>
                <c:pt idx="2383">
                  <c:v>40787</c:v>
                </c:pt>
                <c:pt idx="2384">
                  <c:v>40786</c:v>
                </c:pt>
                <c:pt idx="2385">
                  <c:v>40785</c:v>
                </c:pt>
                <c:pt idx="2386">
                  <c:v>40784</c:v>
                </c:pt>
                <c:pt idx="2387">
                  <c:v>40781</c:v>
                </c:pt>
                <c:pt idx="2388">
                  <c:v>40780</c:v>
                </c:pt>
                <c:pt idx="2389">
                  <c:v>40779</c:v>
                </c:pt>
                <c:pt idx="2390">
                  <c:v>40778</c:v>
                </c:pt>
                <c:pt idx="2391">
                  <c:v>40777</c:v>
                </c:pt>
                <c:pt idx="2392">
                  <c:v>40774</c:v>
                </c:pt>
                <c:pt idx="2393">
                  <c:v>40773</c:v>
                </c:pt>
                <c:pt idx="2394">
                  <c:v>40772</c:v>
                </c:pt>
                <c:pt idx="2395">
                  <c:v>40771</c:v>
                </c:pt>
                <c:pt idx="2396">
                  <c:v>40770</c:v>
                </c:pt>
                <c:pt idx="2397">
                  <c:v>40767</c:v>
                </c:pt>
                <c:pt idx="2398">
                  <c:v>40766</c:v>
                </c:pt>
                <c:pt idx="2399">
                  <c:v>40765</c:v>
                </c:pt>
                <c:pt idx="2400">
                  <c:v>40764</c:v>
                </c:pt>
                <c:pt idx="2401">
                  <c:v>40763</c:v>
                </c:pt>
                <c:pt idx="2402">
                  <c:v>40760</c:v>
                </c:pt>
                <c:pt idx="2403">
                  <c:v>40759</c:v>
                </c:pt>
                <c:pt idx="2404">
                  <c:v>40758</c:v>
                </c:pt>
                <c:pt idx="2405">
                  <c:v>40757</c:v>
                </c:pt>
                <c:pt idx="2406">
                  <c:v>40753</c:v>
                </c:pt>
                <c:pt idx="2407">
                  <c:v>40752</c:v>
                </c:pt>
                <c:pt idx="2408">
                  <c:v>40751</c:v>
                </c:pt>
                <c:pt idx="2409">
                  <c:v>40750</c:v>
                </c:pt>
                <c:pt idx="2410">
                  <c:v>40749</c:v>
                </c:pt>
                <c:pt idx="2411">
                  <c:v>40746</c:v>
                </c:pt>
                <c:pt idx="2412">
                  <c:v>40745</c:v>
                </c:pt>
                <c:pt idx="2413">
                  <c:v>40744</c:v>
                </c:pt>
                <c:pt idx="2414">
                  <c:v>40743</c:v>
                </c:pt>
                <c:pt idx="2415">
                  <c:v>40742</c:v>
                </c:pt>
                <c:pt idx="2416">
                  <c:v>40739</c:v>
                </c:pt>
                <c:pt idx="2417">
                  <c:v>40738</c:v>
                </c:pt>
                <c:pt idx="2418">
                  <c:v>40737</c:v>
                </c:pt>
                <c:pt idx="2419">
                  <c:v>40736</c:v>
                </c:pt>
                <c:pt idx="2420">
                  <c:v>40735</c:v>
                </c:pt>
                <c:pt idx="2421">
                  <c:v>40732</c:v>
                </c:pt>
                <c:pt idx="2422">
                  <c:v>40731</c:v>
                </c:pt>
                <c:pt idx="2423">
                  <c:v>40730</c:v>
                </c:pt>
                <c:pt idx="2424">
                  <c:v>40729</c:v>
                </c:pt>
                <c:pt idx="2425">
                  <c:v>40728</c:v>
                </c:pt>
                <c:pt idx="2426">
                  <c:v>40725</c:v>
                </c:pt>
                <c:pt idx="2427">
                  <c:v>40724</c:v>
                </c:pt>
                <c:pt idx="2428">
                  <c:v>40723</c:v>
                </c:pt>
                <c:pt idx="2429">
                  <c:v>40722</c:v>
                </c:pt>
                <c:pt idx="2430">
                  <c:v>40721</c:v>
                </c:pt>
                <c:pt idx="2431">
                  <c:v>40718</c:v>
                </c:pt>
                <c:pt idx="2432">
                  <c:v>40717</c:v>
                </c:pt>
                <c:pt idx="2433">
                  <c:v>40716</c:v>
                </c:pt>
                <c:pt idx="2434">
                  <c:v>40715</c:v>
                </c:pt>
                <c:pt idx="2435">
                  <c:v>40714</c:v>
                </c:pt>
                <c:pt idx="2436">
                  <c:v>40711</c:v>
                </c:pt>
                <c:pt idx="2437">
                  <c:v>40710</c:v>
                </c:pt>
                <c:pt idx="2438">
                  <c:v>40709</c:v>
                </c:pt>
                <c:pt idx="2439">
                  <c:v>40708</c:v>
                </c:pt>
                <c:pt idx="2440">
                  <c:v>40704</c:v>
                </c:pt>
                <c:pt idx="2441">
                  <c:v>40703</c:v>
                </c:pt>
                <c:pt idx="2442">
                  <c:v>40702</c:v>
                </c:pt>
                <c:pt idx="2443">
                  <c:v>40701</c:v>
                </c:pt>
                <c:pt idx="2444">
                  <c:v>40700</c:v>
                </c:pt>
                <c:pt idx="2445">
                  <c:v>40697</c:v>
                </c:pt>
                <c:pt idx="2446">
                  <c:v>40696</c:v>
                </c:pt>
                <c:pt idx="2447">
                  <c:v>40695</c:v>
                </c:pt>
                <c:pt idx="2448">
                  <c:v>40694</c:v>
                </c:pt>
                <c:pt idx="2449">
                  <c:v>40693</c:v>
                </c:pt>
                <c:pt idx="2450">
                  <c:v>40690</c:v>
                </c:pt>
                <c:pt idx="2451">
                  <c:v>40689</c:v>
                </c:pt>
                <c:pt idx="2452">
                  <c:v>40688</c:v>
                </c:pt>
                <c:pt idx="2453">
                  <c:v>40687</c:v>
                </c:pt>
                <c:pt idx="2454">
                  <c:v>40686</c:v>
                </c:pt>
                <c:pt idx="2455">
                  <c:v>40683</c:v>
                </c:pt>
                <c:pt idx="2456">
                  <c:v>40682</c:v>
                </c:pt>
                <c:pt idx="2457">
                  <c:v>40681</c:v>
                </c:pt>
                <c:pt idx="2458">
                  <c:v>40680</c:v>
                </c:pt>
                <c:pt idx="2459">
                  <c:v>40679</c:v>
                </c:pt>
                <c:pt idx="2460">
                  <c:v>40676</c:v>
                </c:pt>
                <c:pt idx="2461">
                  <c:v>40675</c:v>
                </c:pt>
                <c:pt idx="2462">
                  <c:v>40674</c:v>
                </c:pt>
                <c:pt idx="2463">
                  <c:v>40673</c:v>
                </c:pt>
                <c:pt idx="2464">
                  <c:v>40672</c:v>
                </c:pt>
                <c:pt idx="2465">
                  <c:v>40669</c:v>
                </c:pt>
                <c:pt idx="2466">
                  <c:v>40668</c:v>
                </c:pt>
                <c:pt idx="2467">
                  <c:v>40667</c:v>
                </c:pt>
                <c:pt idx="2468">
                  <c:v>40666</c:v>
                </c:pt>
                <c:pt idx="2469">
                  <c:v>40665</c:v>
                </c:pt>
                <c:pt idx="2470">
                  <c:v>40662</c:v>
                </c:pt>
                <c:pt idx="2471">
                  <c:v>40661</c:v>
                </c:pt>
                <c:pt idx="2472">
                  <c:v>40660</c:v>
                </c:pt>
                <c:pt idx="2473">
                  <c:v>40654</c:v>
                </c:pt>
                <c:pt idx="2474">
                  <c:v>40653</c:v>
                </c:pt>
                <c:pt idx="2475">
                  <c:v>40652</c:v>
                </c:pt>
                <c:pt idx="2476">
                  <c:v>40651</c:v>
                </c:pt>
                <c:pt idx="2477">
                  <c:v>40648</c:v>
                </c:pt>
                <c:pt idx="2478">
                  <c:v>40647</c:v>
                </c:pt>
                <c:pt idx="2479">
                  <c:v>40646</c:v>
                </c:pt>
                <c:pt idx="2480">
                  <c:v>40645</c:v>
                </c:pt>
                <c:pt idx="2481">
                  <c:v>40644</c:v>
                </c:pt>
                <c:pt idx="2482">
                  <c:v>40641</c:v>
                </c:pt>
                <c:pt idx="2483">
                  <c:v>40640</c:v>
                </c:pt>
                <c:pt idx="2484">
                  <c:v>40639</c:v>
                </c:pt>
                <c:pt idx="2485">
                  <c:v>40638</c:v>
                </c:pt>
                <c:pt idx="2486">
                  <c:v>40637</c:v>
                </c:pt>
                <c:pt idx="2487">
                  <c:v>40634</c:v>
                </c:pt>
                <c:pt idx="2488">
                  <c:v>40633</c:v>
                </c:pt>
                <c:pt idx="2489">
                  <c:v>40632</c:v>
                </c:pt>
                <c:pt idx="2490">
                  <c:v>40631</c:v>
                </c:pt>
                <c:pt idx="2491">
                  <c:v>40630</c:v>
                </c:pt>
                <c:pt idx="2492">
                  <c:v>40627</c:v>
                </c:pt>
                <c:pt idx="2493">
                  <c:v>40626</c:v>
                </c:pt>
                <c:pt idx="2494">
                  <c:v>40625</c:v>
                </c:pt>
                <c:pt idx="2495">
                  <c:v>40624</c:v>
                </c:pt>
                <c:pt idx="2496">
                  <c:v>40623</c:v>
                </c:pt>
                <c:pt idx="2497">
                  <c:v>40620</c:v>
                </c:pt>
                <c:pt idx="2498">
                  <c:v>40619</c:v>
                </c:pt>
                <c:pt idx="2499">
                  <c:v>40618</c:v>
                </c:pt>
                <c:pt idx="2500">
                  <c:v>40617</c:v>
                </c:pt>
                <c:pt idx="2501">
                  <c:v>40616</c:v>
                </c:pt>
                <c:pt idx="2502">
                  <c:v>40613</c:v>
                </c:pt>
                <c:pt idx="2503">
                  <c:v>40612</c:v>
                </c:pt>
                <c:pt idx="2504">
                  <c:v>40611</c:v>
                </c:pt>
                <c:pt idx="2505">
                  <c:v>40610</c:v>
                </c:pt>
                <c:pt idx="2506">
                  <c:v>40609</c:v>
                </c:pt>
                <c:pt idx="2507">
                  <c:v>40606</c:v>
                </c:pt>
                <c:pt idx="2508">
                  <c:v>40605</c:v>
                </c:pt>
                <c:pt idx="2509">
                  <c:v>40604</c:v>
                </c:pt>
                <c:pt idx="2510">
                  <c:v>40603</c:v>
                </c:pt>
                <c:pt idx="2511">
                  <c:v>40602</c:v>
                </c:pt>
                <c:pt idx="2512">
                  <c:v>40599</c:v>
                </c:pt>
                <c:pt idx="2513">
                  <c:v>40598</c:v>
                </c:pt>
                <c:pt idx="2514">
                  <c:v>40597</c:v>
                </c:pt>
                <c:pt idx="2515">
                  <c:v>40596</c:v>
                </c:pt>
                <c:pt idx="2516">
                  <c:v>40595</c:v>
                </c:pt>
                <c:pt idx="2517">
                  <c:v>40592</c:v>
                </c:pt>
                <c:pt idx="2518">
                  <c:v>40591</c:v>
                </c:pt>
                <c:pt idx="2519">
                  <c:v>40590</c:v>
                </c:pt>
                <c:pt idx="2520">
                  <c:v>40589</c:v>
                </c:pt>
                <c:pt idx="2521">
                  <c:v>40588</c:v>
                </c:pt>
                <c:pt idx="2522">
                  <c:v>40585</c:v>
                </c:pt>
                <c:pt idx="2523">
                  <c:v>40584</c:v>
                </c:pt>
                <c:pt idx="2524">
                  <c:v>40583</c:v>
                </c:pt>
                <c:pt idx="2525">
                  <c:v>40582</c:v>
                </c:pt>
                <c:pt idx="2526">
                  <c:v>40581</c:v>
                </c:pt>
                <c:pt idx="2527">
                  <c:v>40578</c:v>
                </c:pt>
                <c:pt idx="2528">
                  <c:v>40577</c:v>
                </c:pt>
                <c:pt idx="2529">
                  <c:v>40576</c:v>
                </c:pt>
                <c:pt idx="2530">
                  <c:v>40575</c:v>
                </c:pt>
                <c:pt idx="2531">
                  <c:v>40574</c:v>
                </c:pt>
                <c:pt idx="2532">
                  <c:v>40571</c:v>
                </c:pt>
                <c:pt idx="2533">
                  <c:v>40570</c:v>
                </c:pt>
                <c:pt idx="2534">
                  <c:v>40568</c:v>
                </c:pt>
                <c:pt idx="2535">
                  <c:v>40567</c:v>
                </c:pt>
                <c:pt idx="2536">
                  <c:v>40564</c:v>
                </c:pt>
                <c:pt idx="2537">
                  <c:v>40563</c:v>
                </c:pt>
                <c:pt idx="2538">
                  <c:v>40562</c:v>
                </c:pt>
                <c:pt idx="2539">
                  <c:v>40561</c:v>
                </c:pt>
                <c:pt idx="2540">
                  <c:v>40560</c:v>
                </c:pt>
                <c:pt idx="2541">
                  <c:v>40557</c:v>
                </c:pt>
                <c:pt idx="2542">
                  <c:v>40556</c:v>
                </c:pt>
                <c:pt idx="2543">
                  <c:v>40555</c:v>
                </c:pt>
                <c:pt idx="2544">
                  <c:v>40554</c:v>
                </c:pt>
                <c:pt idx="2545">
                  <c:v>40553</c:v>
                </c:pt>
                <c:pt idx="2546">
                  <c:v>40550</c:v>
                </c:pt>
                <c:pt idx="2547">
                  <c:v>40549</c:v>
                </c:pt>
                <c:pt idx="2548">
                  <c:v>40548</c:v>
                </c:pt>
                <c:pt idx="2549">
                  <c:v>40547</c:v>
                </c:pt>
                <c:pt idx="2550">
                  <c:v>40543</c:v>
                </c:pt>
                <c:pt idx="2551">
                  <c:v>40542</c:v>
                </c:pt>
                <c:pt idx="2552">
                  <c:v>40541</c:v>
                </c:pt>
                <c:pt idx="2553">
                  <c:v>40536</c:v>
                </c:pt>
                <c:pt idx="2554">
                  <c:v>40535</c:v>
                </c:pt>
                <c:pt idx="2555">
                  <c:v>40534</c:v>
                </c:pt>
                <c:pt idx="2556">
                  <c:v>40533</c:v>
                </c:pt>
                <c:pt idx="2557">
                  <c:v>40532</c:v>
                </c:pt>
                <c:pt idx="2558">
                  <c:v>40529</c:v>
                </c:pt>
                <c:pt idx="2559">
                  <c:v>40528</c:v>
                </c:pt>
                <c:pt idx="2560">
                  <c:v>40527</c:v>
                </c:pt>
                <c:pt idx="2561">
                  <c:v>40526</c:v>
                </c:pt>
                <c:pt idx="2562">
                  <c:v>40525</c:v>
                </c:pt>
                <c:pt idx="2563">
                  <c:v>40522</c:v>
                </c:pt>
                <c:pt idx="2564">
                  <c:v>40521</c:v>
                </c:pt>
                <c:pt idx="2565">
                  <c:v>40520</c:v>
                </c:pt>
                <c:pt idx="2566">
                  <c:v>40519</c:v>
                </c:pt>
                <c:pt idx="2567">
                  <c:v>40518</c:v>
                </c:pt>
                <c:pt idx="2568">
                  <c:v>40515</c:v>
                </c:pt>
                <c:pt idx="2569">
                  <c:v>40514</c:v>
                </c:pt>
                <c:pt idx="2570">
                  <c:v>40513</c:v>
                </c:pt>
                <c:pt idx="2571">
                  <c:v>40512</c:v>
                </c:pt>
                <c:pt idx="2572">
                  <c:v>40511</c:v>
                </c:pt>
                <c:pt idx="2573">
                  <c:v>40508</c:v>
                </c:pt>
                <c:pt idx="2574">
                  <c:v>40507</c:v>
                </c:pt>
                <c:pt idx="2575">
                  <c:v>40506</c:v>
                </c:pt>
                <c:pt idx="2576">
                  <c:v>40505</c:v>
                </c:pt>
                <c:pt idx="2577">
                  <c:v>40504</c:v>
                </c:pt>
                <c:pt idx="2578">
                  <c:v>40501</c:v>
                </c:pt>
                <c:pt idx="2579">
                  <c:v>40500</c:v>
                </c:pt>
                <c:pt idx="2580">
                  <c:v>40499</c:v>
                </c:pt>
                <c:pt idx="2581">
                  <c:v>40498</c:v>
                </c:pt>
                <c:pt idx="2582">
                  <c:v>40497</c:v>
                </c:pt>
                <c:pt idx="2583">
                  <c:v>40494</c:v>
                </c:pt>
                <c:pt idx="2584">
                  <c:v>40493</c:v>
                </c:pt>
                <c:pt idx="2585">
                  <c:v>40492</c:v>
                </c:pt>
                <c:pt idx="2586">
                  <c:v>40491</c:v>
                </c:pt>
                <c:pt idx="2587">
                  <c:v>40490</c:v>
                </c:pt>
                <c:pt idx="2588">
                  <c:v>40487</c:v>
                </c:pt>
                <c:pt idx="2589">
                  <c:v>40486</c:v>
                </c:pt>
                <c:pt idx="2590">
                  <c:v>40485</c:v>
                </c:pt>
                <c:pt idx="2591">
                  <c:v>40484</c:v>
                </c:pt>
                <c:pt idx="2592">
                  <c:v>40483</c:v>
                </c:pt>
                <c:pt idx="2593">
                  <c:v>40480</c:v>
                </c:pt>
                <c:pt idx="2594">
                  <c:v>40479</c:v>
                </c:pt>
                <c:pt idx="2595">
                  <c:v>40478</c:v>
                </c:pt>
                <c:pt idx="2596">
                  <c:v>40477</c:v>
                </c:pt>
                <c:pt idx="2597">
                  <c:v>40476</c:v>
                </c:pt>
                <c:pt idx="2598">
                  <c:v>40473</c:v>
                </c:pt>
                <c:pt idx="2599">
                  <c:v>40472</c:v>
                </c:pt>
                <c:pt idx="2600">
                  <c:v>40471</c:v>
                </c:pt>
                <c:pt idx="2601">
                  <c:v>40470</c:v>
                </c:pt>
                <c:pt idx="2602">
                  <c:v>40469</c:v>
                </c:pt>
                <c:pt idx="2603">
                  <c:v>40466</c:v>
                </c:pt>
                <c:pt idx="2604">
                  <c:v>40465</c:v>
                </c:pt>
                <c:pt idx="2605">
                  <c:v>40464</c:v>
                </c:pt>
                <c:pt idx="2606">
                  <c:v>40463</c:v>
                </c:pt>
                <c:pt idx="2607">
                  <c:v>40462</c:v>
                </c:pt>
                <c:pt idx="2608">
                  <c:v>40459</c:v>
                </c:pt>
                <c:pt idx="2609">
                  <c:v>40458</c:v>
                </c:pt>
                <c:pt idx="2610">
                  <c:v>40457</c:v>
                </c:pt>
                <c:pt idx="2611">
                  <c:v>40456</c:v>
                </c:pt>
                <c:pt idx="2612">
                  <c:v>40452</c:v>
                </c:pt>
                <c:pt idx="2613">
                  <c:v>40451</c:v>
                </c:pt>
                <c:pt idx="2614">
                  <c:v>40450</c:v>
                </c:pt>
                <c:pt idx="2615">
                  <c:v>40449</c:v>
                </c:pt>
                <c:pt idx="2616">
                  <c:v>40448</c:v>
                </c:pt>
                <c:pt idx="2617">
                  <c:v>40445</c:v>
                </c:pt>
                <c:pt idx="2618">
                  <c:v>40444</c:v>
                </c:pt>
                <c:pt idx="2619">
                  <c:v>40443</c:v>
                </c:pt>
                <c:pt idx="2620">
                  <c:v>40442</c:v>
                </c:pt>
                <c:pt idx="2621">
                  <c:v>40441</c:v>
                </c:pt>
                <c:pt idx="2622">
                  <c:v>40438</c:v>
                </c:pt>
                <c:pt idx="2623">
                  <c:v>40437</c:v>
                </c:pt>
                <c:pt idx="2624">
                  <c:v>40436</c:v>
                </c:pt>
                <c:pt idx="2625">
                  <c:v>40435</c:v>
                </c:pt>
                <c:pt idx="2626">
                  <c:v>40434</c:v>
                </c:pt>
                <c:pt idx="2627">
                  <c:v>40431</c:v>
                </c:pt>
                <c:pt idx="2628">
                  <c:v>40430</c:v>
                </c:pt>
                <c:pt idx="2629">
                  <c:v>40429</c:v>
                </c:pt>
                <c:pt idx="2630">
                  <c:v>40428</c:v>
                </c:pt>
                <c:pt idx="2631">
                  <c:v>40427</c:v>
                </c:pt>
                <c:pt idx="2632">
                  <c:v>40424</c:v>
                </c:pt>
                <c:pt idx="2633">
                  <c:v>40423</c:v>
                </c:pt>
                <c:pt idx="2634">
                  <c:v>40422</c:v>
                </c:pt>
                <c:pt idx="2635">
                  <c:v>40421</c:v>
                </c:pt>
                <c:pt idx="2636">
                  <c:v>40420</c:v>
                </c:pt>
                <c:pt idx="2637">
                  <c:v>40417</c:v>
                </c:pt>
                <c:pt idx="2638">
                  <c:v>40416</c:v>
                </c:pt>
                <c:pt idx="2639">
                  <c:v>40415</c:v>
                </c:pt>
                <c:pt idx="2640">
                  <c:v>40414</c:v>
                </c:pt>
                <c:pt idx="2641">
                  <c:v>40413</c:v>
                </c:pt>
                <c:pt idx="2642">
                  <c:v>40410</c:v>
                </c:pt>
                <c:pt idx="2643">
                  <c:v>40409</c:v>
                </c:pt>
                <c:pt idx="2644">
                  <c:v>40408</c:v>
                </c:pt>
                <c:pt idx="2645">
                  <c:v>40407</c:v>
                </c:pt>
                <c:pt idx="2646">
                  <c:v>40406</c:v>
                </c:pt>
                <c:pt idx="2647">
                  <c:v>40403</c:v>
                </c:pt>
                <c:pt idx="2648">
                  <c:v>40402</c:v>
                </c:pt>
                <c:pt idx="2649">
                  <c:v>40401</c:v>
                </c:pt>
                <c:pt idx="2650">
                  <c:v>40400</c:v>
                </c:pt>
                <c:pt idx="2651">
                  <c:v>40399</c:v>
                </c:pt>
                <c:pt idx="2652">
                  <c:v>40396</c:v>
                </c:pt>
                <c:pt idx="2653">
                  <c:v>40395</c:v>
                </c:pt>
                <c:pt idx="2654">
                  <c:v>40394</c:v>
                </c:pt>
                <c:pt idx="2655">
                  <c:v>40393</c:v>
                </c:pt>
                <c:pt idx="2656">
                  <c:v>40389</c:v>
                </c:pt>
                <c:pt idx="2657">
                  <c:v>40388</c:v>
                </c:pt>
                <c:pt idx="2658">
                  <c:v>40387</c:v>
                </c:pt>
                <c:pt idx="2659">
                  <c:v>40386</c:v>
                </c:pt>
                <c:pt idx="2660">
                  <c:v>40385</c:v>
                </c:pt>
                <c:pt idx="2661">
                  <c:v>40382</c:v>
                </c:pt>
                <c:pt idx="2662">
                  <c:v>40381</c:v>
                </c:pt>
                <c:pt idx="2663">
                  <c:v>40380</c:v>
                </c:pt>
                <c:pt idx="2664">
                  <c:v>40379</c:v>
                </c:pt>
                <c:pt idx="2665">
                  <c:v>40378</c:v>
                </c:pt>
                <c:pt idx="2666">
                  <c:v>40375</c:v>
                </c:pt>
                <c:pt idx="2667">
                  <c:v>40374</c:v>
                </c:pt>
                <c:pt idx="2668">
                  <c:v>40373</c:v>
                </c:pt>
                <c:pt idx="2669">
                  <c:v>40372</c:v>
                </c:pt>
                <c:pt idx="2670">
                  <c:v>40371</c:v>
                </c:pt>
                <c:pt idx="2671">
                  <c:v>40368</c:v>
                </c:pt>
                <c:pt idx="2672">
                  <c:v>40367</c:v>
                </c:pt>
                <c:pt idx="2673">
                  <c:v>40366</c:v>
                </c:pt>
                <c:pt idx="2674">
                  <c:v>40365</c:v>
                </c:pt>
                <c:pt idx="2675">
                  <c:v>40364</c:v>
                </c:pt>
                <c:pt idx="2676">
                  <c:v>40361</c:v>
                </c:pt>
                <c:pt idx="2677">
                  <c:v>40360</c:v>
                </c:pt>
                <c:pt idx="2678">
                  <c:v>40359</c:v>
                </c:pt>
                <c:pt idx="2679">
                  <c:v>40358</c:v>
                </c:pt>
                <c:pt idx="2680">
                  <c:v>40357</c:v>
                </c:pt>
                <c:pt idx="2681">
                  <c:v>40354</c:v>
                </c:pt>
                <c:pt idx="2682">
                  <c:v>40353</c:v>
                </c:pt>
                <c:pt idx="2683">
                  <c:v>40352</c:v>
                </c:pt>
                <c:pt idx="2684">
                  <c:v>40351</c:v>
                </c:pt>
                <c:pt idx="2685">
                  <c:v>40350</c:v>
                </c:pt>
                <c:pt idx="2686">
                  <c:v>40347</c:v>
                </c:pt>
                <c:pt idx="2687">
                  <c:v>40346</c:v>
                </c:pt>
                <c:pt idx="2688">
                  <c:v>40345</c:v>
                </c:pt>
                <c:pt idx="2689">
                  <c:v>40344</c:v>
                </c:pt>
                <c:pt idx="2690">
                  <c:v>40340</c:v>
                </c:pt>
                <c:pt idx="2691">
                  <c:v>40339</c:v>
                </c:pt>
                <c:pt idx="2692">
                  <c:v>40338</c:v>
                </c:pt>
                <c:pt idx="2693">
                  <c:v>40337</c:v>
                </c:pt>
                <c:pt idx="2694">
                  <c:v>40336</c:v>
                </c:pt>
                <c:pt idx="2695">
                  <c:v>40333</c:v>
                </c:pt>
                <c:pt idx="2696">
                  <c:v>40332</c:v>
                </c:pt>
                <c:pt idx="2697">
                  <c:v>40331</c:v>
                </c:pt>
                <c:pt idx="2698">
                  <c:v>40330</c:v>
                </c:pt>
                <c:pt idx="2699">
                  <c:v>40329</c:v>
                </c:pt>
                <c:pt idx="2700">
                  <c:v>40326</c:v>
                </c:pt>
                <c:pt idx="2701">
                  <c:v>40325</c:v>
                </c:pt>
                <c:pt idx="2702">
                  <c:v>40324</c:v>
                </c:pt>
                <c:pt idx="2703">
                  <c:v>40323</c:v>
                </c:pt>
                <c:pt idx="2704">
                  <c:v>40322</c:v>
                </c:pt>
                <c:pt idx="2705">
                  <c:v>40319</c:v>
                </c:pt>
                <c:pt idx="2706">
                  <c:v>40318</c:v>
                </c:pt>
                <c:pt idx="2707">
                  <c:v>40317</c:v>
                </c:pt>
                <c:pt idx="2708">
                  <c:v>40316</c:v>
                </c:pt>
                <c:pt idx="2709">
                  <c:v>40315</c:v>
                </c:pt>
                <c:pt idx="2710">
                  <c:v>40312</c:v>
                </c:pt>
                <c:pt idx="2711">
                  <c:v>40311</c:v>
                </c:pt>
                <c:pt idx="2712">
                  <c:v>40310</c:v>
                </c:pt>
                <c:pt idx="2713">
                  <c:v>40309</c:v>
                </c:pt>
                <c:pt idx="2714">
                  <c:v>40308</c:v>
                </c:pt>
                <c:pt idx="2715">
                  <c:v>40305</c:v>
                </c:pt>
                <c:pt idx="2716">
                  <c:v>40304</c:v>
                </c:pt>
                <c:pt idx="2717">
                  <c:v>40303</c:v>
                </c:pt>
                <c:pt idx="2718">
                  <c:v>40302</c:v>
                </c:pt>
                <c:pt idx="2719">
                  <c:v>40301</c:v>
                </c:pt>
                <c:pt idx="2720">
                  <c:v>40298</c:v>
                </c:pt>
                <c:pt idx="2721">
                  <c:v>40297</c:v>
                </c:pt>
                <c:pt idx="2722">
                  <c:v>40296</c:v>
                </c:pt>
                <c:pt idx="2723">
                  <c:v>40295</c:v>
                </c:pt>
                <c:pt idx="2724">
                  <c:v>40291</c:v>
                </c:pt>
                <c:pt idx="2725">
                  <c:v>40290</c:v>
                </c:pt>
                <c:pt idx="2726">
                  <c:v>40289</c:v>
                </c:pt>
                <c:pt idx="2727">
                  <c:v>40288</c:v>
                </c:pt>
                <c:pt idx="2728">
                  <c:v>40287</c:v>
                </c:pt>
                <c:pt idx="2729">
                  <c:v>40284</c:v>
                </c:pt>
                <c:pt idx="2730">
                  <c:v>40283</c:v>
                </c:pt>
                <c:pt idx="2731">
                  <c:v>40282</c:v>
                </c:pt>
                <c:pt idx="2732">
                  <c:v>40281</c:v>
                </c:pt>
                <c:pt idx="2733">
                  <c:v>40280</c:v>
                </c:pt>
                <c:pt idx="2734">
                  <c:v>40277</c:v>
                </c:pt>
                <c:pt idx="2735">
                  <c:v>40276</c:v>
                </c:pt>
                <c:pt idx="2736">
                  <c:v>40275</c:v>
                </c:pt>
                <c:pt idx="2737">
                  <c:v>40274</c:v>
                </c:pt>
                <c:pt idx="2738">
                  <c:v>40269</c:v>
                </c:pt>
                <c:pt idx="2739">
                  <c:v>40268</c:v>
                </c:pt>
                <c:pt idx="2740">
                  <c:v>40267</c:v>
                </c:pt>
                <c:pt idx="2741">
                  <c:v>40266</c:v>
                </c:pt>
                <c:pt idx="2742">
                  <c:v>40263</c:v>
                </c:pt>
                <c:pt idx="2743">
                  <c:v>40262</c:v>
                </c:pt>
                <c:pt idx="2744">
                  <c:v>40261</c:v>
                </c:pt>
                <c:pt idx="2745">
                  <c:v>40260</c:v>
                </c:pt>
                <c:pt idx="2746">
                  <c:v>40259</c:v>
                </c:pt>
                <c:pt idx="2747">
                  <c:v>40256</c:v>
                </c:pt>
                <c:pt idx="2748">
                  <c:v>40255</c:v>
                </c:pt>
                <c:pt idx="2749">
                  <c:v>40254</c:v>
                </c:pt>
                <c:pt idx="2750">
                  <c:v>40253</c:v>
                </c:pt>
                <c:pt idx="2751">
                  <c:v>40252</c:v>
                </c:pt>
                <c:pt idx="2752">
                  <c:v>40249</c:v>
                </c:pt>
                <c:pt idx="2753">
                  <c:v>40248</c:v>
                </c:pt>
                <c:pt idx="2754">
                  <c:v>40247</c:v>
                </c:pt>
                <c:pt idx="2755">
                  <c:v>40246</c:v>
                </c:pt>
                <c:pt idx="2756">
                  <c:v>40245</c:v>
                </c:pt>
                <c:pt idx="2757">
                  <c:v>40242</c:v>
                </c:pt>
                <c:pt idx="2758">
                  <c:v>40241</c:v>
                </c:pt>
                <c:pt idx="2759">
                  <c:v>40240</c:v>
                </c:pt>
                <c:pt idx="2760">
                  <c:v>40239</c:v>
                </c:pt>
                <c:pt idx="2761">
                  <c:v>40238</c:v>
                </c:pt>
                <c:pt idx="2762">
                  <c:v>40235</c:v>
                </c:pt>
                <c:pt idx="2763">
                  <c:v>40234</c:v>
                </c:pt>
                <c:pt idx="2764">
                  <c:v>40233</c:v>
                </c:pt>
                <c:pt idx="2765">
                  <c:v>40232</c:v>
                </c:pt>
                <c:pt idx="2766">
                  <c:v>40231</c:v>
                </c:pt>
                <c:pt idx="2767">
                  <c:v>40228</c:v>
                </c:pt>
                <c:pt idx="2768">
                  <c:v>40227</c:v>
                </c:pt>
                <c:pt idx="2769">
                  <c:v>40226</c:v>
                </c:pt>
                <c:pt idx="2770">
                  <c:v>40225</c:v>
                </c:pt>
                <c:pt idx="2771">
                  <c:v>40224</c:v>
                </c:pt>
                <c:pt idx="2772">
                  <c:v>40221</c:v>
                </c:pt>
                <c:pt idx="2773">
                  <c:v>40220</c:v>
                </c:pt>
                <c:pt idx="2774">
                  <c:v>40219</c:v>
                </c:pt>
                <c:pt idx="2775">
                  <c:v>40218</c:v>
                </c:pt>
                <c:pt idx="2776">
                  <c:v>40217</c:v>
                </c:pt>
                <c:pt idx="2777">
                  <c:v>40214</c:v>
                </c:pt>
                <c:pt idx="2778">
                  <c:v>40213</c:v>
                </c:pt>
                <c:pt idx="2779">
                  <c:v>40212</c:v>
                </c:pt>
                <c:pt idx="2780">
                  <c:v>40211</c:v>
                </c:pt>
                <c:pt idx="2781">
                  <c:v>40210</c:v>
                </c:pt>
                <c:pt idx="2782">
                  <c:v>40207</c:v>
                </c:pt>
                <c:pt idx="2783">
                  <c:v>40206</c:v>
                </c:pt>
                <c:pt idx="2784">
                  <c:v>40205</c:v>
                </c:pt>
                <c:pt idx="2785">
                  <c:v>40203</c:v>
                </c:pt>
                <c:pt idx="2786">
                  <c:v>40200</c:v>
                </c:pt>
                <c:pt idx="2787">
                  <c:v>40199</c:v>
                </c:pt>
                <c:pt idx="2788">
                  <c:v>40198</c:v>
                </c:pt>
                <c:pt idx="2789">
                  <c:v>40197</c:v>
                </c:pt>
                <c:pt idx="2790">
                  <c:v>40196</c:v>
                </c:pt>
                <c:pt idx="2791">
                  <c:v>40193</c:v>
                </c:pt>
                <c:pt idx="2792">
                  <c:v>40192</c:v>
                </c:pt>
                <c:pt idx="2793">
                  <c:v>40191</c:v>
                </c:pt>
                <c:pt idx="2794">
                  <c:v>40190</c:v>
                </c:pt>
                <c:pt idx="2795">
                  <c:v>40189</c:v>
                </c:pt>
                <c:pt idx="2796">
                  <c:v>40186</c:v>
                </c:pt>
                <c:pt idx="2797">
                  <c:v>40185</c:v>
                </c:pt>
                <c:pt idx="2798">
                  <c:v>40184</c:v>
                </c:pt>
                <c:pt idx="2799">
                  <c:v>40183</c:v>
                </c:pt>
                <c:pt idx="2800">
                  <c:v>40182</c:v>
                </c:pt>
                <c:pt idx="2801">
                  <c:v>40178</c:v>
                </c:pt>
                <c:pt idx="2802">
                  <c:v>40177</c:v>
                </c:pt>
                <c:pt idx="2803">
                  <c:v>40176</c:v>
                </c:pt>
                <c:pt idx="2804">
                  <c:v>40171</c:v>
                </c:pt>
                <c:pt idx="2805">
                  <c:v>40170</c:v>
                </c:pt>
                <c:pt idx="2806">
                  <c:v>40169</c:v>
                </c:pt>
                <c:pt idx="2807">
                  <c:v>40168</c:v>
                </c:pt>
                <c:pt idx="2808">
                  <c:v>40165</c:v>
                </c:pt>
                <c:pt idx="2809">
                  <c:v>40164</c:v>
                </c:pt>
                <c:pt idx="2810">
                  <c:v>40163</c:v>
                </c:pt>
                <c:pt idx="2811">
                  <c:v>40162</c:v>
                </c:pt>
                <c:pt idx="2812">
                  <c:v>40161</c:v>
                </c:pt>
                <c:pt idx="2813">
                  <c:v>40158</c:v>
                </c:pt>
                <c:pt idx="2814">
                  <c:v>40157</c:v>
                </c:pt>
                <c:pt idx="2815">
                  <c:v>40156</c:v>
                </c:pt>
                <c:pt idx="2816">
                  <c:v>40155</c:v>
                </c:pt>
                <c:pt idx="2817">
                  <c:v>40154</c:v>
                </c:pt>
                <c:pt idx="2818">
                  <c:v>40151</c:v>
                </c:pt>
                <c:pt idx="2819">
                  <c:v>40150</c:v>
                </c:pt>
                <c:pt idx="2820">
                  <c:v>40149</c:v>
                </c:pt>
                <c:pt idx="2821">
                  <c:v>40148</c:v>
                </c:pt>
                <c:pt idx="2822">
                  <c:v>40147</c:v>
                </c:pt>
                <c:pt idx="2823">
                  <c:v>40144</c:v>
                </c:pt>
                <c:pt idx="2824">
                  <c:v>40143</c:v>
                </c:pt>
                <c:pt idx="2825">
                  <c:v>40142</c:v>
                </c:pt>
                <c:pt idx="2826">
                  <c:v>40141</c:v>
                </c:pt>
                <c:pt idx="2827">
                  <c:v>40140</c:v>
                </c:pt>
                <c:pt idx="2828">
                  <c:v>40137</c:v>
                </c:pt>
                <c:pt idx="2829">
                  <c:v>40136</c:v>
                </c:pt>
                <c:pt idx="2830">
                  <c:v>40135</c:v>
                </c:pt>
                <c:pt idx="2831">
                  <c:v>40134</c:v>
                </c:pt>
                <c:pt idx="2832">
                  <c:v>40133</c:v>
                </c:pt>
                <c:pt idx="2833">
                  <c:v>40130</c:v>
                </c:pt>
                <c:pt idx="2834">
                  <c:v>40129</c:v>
                </c:pt>
                <c:pt idx="2835">
                  <c:v>40128</c:v>
                </c:pt>
                <c:pt idx="2836">
                  <c:v>40127</c:v>
                </c:pt>
                <c:pt idx="2837">
                  <c:v>40126</c:v>
                </c:pt>
                <c:pt idx="2838">
                  <c:v>40123</c:v>
                </c:pt>
                <c:pt idx="2839">
                  <c:v>40122</c:v>
                </c:pt>
                <c:pt idx="2840">
                  <c:v>40121</c:v>
                </c:pt>
                <c:pt idx="2841">
                  <c:v>40120</c:v>
                </c:pt>
                <c:pt idx="2842">
                  <c:v>40119</c:v>
                </c:pt>
                <c:pt idx="2843">
                  <c:v>40116</c:v>
                </c:pt>
                <c:pt idx="2844">
                  <c:v>40115</c:v>
                </c:pt>
                <c:pt idx="2845">
                  <c:v>40114</c:v>
                </c:pt>
                <c:pt idx="2846">
                  <c:v>40113</c:v>
                </c:pt>
                <c:pt idx="2847">
                  <c:v>40112</c:v>
                </c:pt>
                <c:pt idx="2848">
                  <c:v>40109</c:v>
                </c:pt>
                <c:pt idx="2849">
                  <c:v>40108</c:v>
                </c:pt>
                <c:pt idx="2850">
                  <c:v>40107</c:v>
                </c:pt>
                <c:pt idx="2851">
                  <c:v>40106</c:v>
                </c:pt>
                <c:pt idx="2852">
                  <c:v>40105</c:v>
                </c:pt>
                <c:pt idx="2853">
                  <c:v>40102</c:v>
                </c:pt>
                <c:pt idx="2854">
                  <c:v>40101</c:v>
                </c:pt>
                <c:pt idx="2855">
                  <c:v>40100</c:v>
                </c:pt>
                <c:pt idx="2856">
                  <c:v>40099</c:v>
                </c:pt>
                <c:pt idx="2857">
                  <c:v>40098</c:v>
                </c:pt>
                <c:pt idx="2858">
                  <c:v>40095</c:v>
                </c:pt>
                <c:pt idx="2859">
                  <c:v>40094</c:v>
                </c:pt>
                <c:pt idx="2860">
                  <c:v>40093</c:v>
                </c:pt>
                <c:pt idx="2861">
                  <c:v>40092</c:v>
                </c:pt>
                <c:pt idx="2862">
                  <c:v>40088</c:v>
                </c:pt>
                <c:pt idx="2863">
                  <c:v>40087</c:v>
                </c:pt>
                <c:pt idx="2864">
                  <c:v>40086</c:v>
                </c:pt>
                <c:pt idx="2865">
                  <c:v>40085</c:v>
                </c:pt>
                <c:pt idx="2866">
                  <c:v>40084</c:v>
                </c:pt>
                <c:pt idx="2867">
                  <c:v>40081</c:v>
                </c:pt>
                <c:pt idx="2868">
                  <c:v>40080</c:v>
                </c:pt>
                <c:pt idx="2869">
                  <c:v>40079</c:v>
                </c:pt>
                <c:pt idx="2870">
                  <c:v>40078</c:v>
                </c:pt>
                <c:pt idx="2871">
                  <c:v>40077</c:v>
                </c:pt>
                <c:pt idx="2872">
                  <c:v>40074</c:v>
                </c:pt>
                <c:pt idx="2873">
                  <c:v>40073</c:v>
                </c:pt>
                <c:pt idx="2874">
                  <c:v>40072</c:v>
                </c:pt>
                <c:pt idx="2875">
                  <c:v>40071</c:v>
                </c:pt>
                <c:pt idx="2876">
                  <c:v>40070</c:v>
                </c:pt>
                <c:pt idx="2877">
                  <c:v>40067</c:v>
                </c:pt>
                <c:pt idx="2878">
                  <c:v>40066</c:v>
                </c:pt>
                <c:pt idx="2879">
                  <c:v>40065</c:v>
                </c:pt>
                <c:pt idx="2880">
                  <c:v>40064</c:v>
                </c:pt>
                <c:pt idx="2881">
                  <c:v>40063</c:v>
                </c:pt>
                <c:pt idx="2882">
                  <c:v>40060</c:v>
                </c:pt>
                <c:pt idx="2883">
                  <c:v>40059</c:v>
                </c:pt>
                <c:pt idx="2884">
                  <c:v>40058</c:v>
                </c:pt>
                <c:pt idx="2885">
                  <c:v>40057</c:v>
                </c:pt>
                <c:pt idx="2886">
                  <c:v>40056</c:v>
                </c:pt>
                <c:pt idx="2887">
                  <c:v>40053</c:v>
                </c:pt>
                <c:pt idx="2888">
                  <c:v>40052</c:v>
                </c:pt>
                <c:pt idx="2889">
                  <c:v>40051</c:v>
                </c:pt>
                <c:pt idx="2890">
                  <c:v>40050</c:v>
                </c:pt>
                <c:pt idx="2891">
                  <c:v>40049</c:v>
                </c:pt>
                <c:pt idx="2892">
                  <c:v>40046</c:v>
                </c:pt>
                <c:pt idx="2893">
                  <c:v>40045</c:v>
                </c:pt>
                <c:pt idx="2894">
                  <c:v>40044</c:v>
                </c:pt>
                <c:pt idx="2895">
                  <c:v>40043</c:v>
                </c:pt>
                <c:pt idx="2896">
                  <c:v>40042</c:v>
                </c:pt>
                <c:pt idx="2897">
                  <c:v>40039</c:v>
                </c:pt>
                <c:pt idx="2898">
                  <c:v>40038</c:v>
                </c:pt>
                <c:pt idx="2899">
                  <c:v>40037</c:v>
                </c:pt>
                <c:pt idx="2900">
                  <c:v>40036</c:v>
                </c:pt>
                <c:pt idx="2901">
                  <c:v>40035</c:v>
                </c:pt>
                <c:pt idx="2902">
                  <c:v>40032</c:v>
                </c:pt>
                <c:pt idx="2903">
                  <c:v>40031</c:v>
                </c:pt>
                <c:pt idx="2904">
                  <c:v>40030</c:v>
                </c:pt>
                <c:pt idx="2905">
                  <c:v>40029</c:v>
                </c:pt>
                <c:pt idx="2906">
                  <c:v>40025</c:v>
                </c:pt>
                <c:pt idx="2907">
                  <c:v>40024</c:v>
                </c:pt>
                <c:pt idx="2908">
                  <c:v>40023</c:v>
                </c:pt>
                <c:pt idx="2909">
                  <c:v>40022</c:v>
                </c:pt>
                <c:pt idx="2910">
                  <c:v>40021</c:v>
                </c:pt>
                <c:pt idx="2911">
                  <c:v>40018</c:v>
                </c:pt>
                <c:pt idx="2912">
                  <c:v>40017</c:v>
                </c:pt>
                <c:pt idx="2913">
                  <c:v>40016</c:v>
                </c:pt>
                <c:pt idx="2914">
                  <c:v>40015</c:v>
                </c:pt>
                <c:pt idx="2915">
                  <c:v>40014</c:v>
                </c:pt>
                <c:pt idx="2916">
                  <c:v>40011</c:v>
                </c:pt>
                <c:pt idx="2917">
                  <c:v>40010</c:v>
                </c:pt>
                <c:pt idx="2918">
                  <c:v>40009</c:v>
                </c:pt>
                <c:pt idx="2919">
                  <c:v>40008</c:v>
                </c:pt>
                <c:pt idx="2920">
                  <c:v>40007</c:v>
                </c:pt>
                <c:pt idx="2921">
                  <c:v>40004</c:v>
                </c:pt>
                <c:pt idx="2922">
                  <c:v>40003</c:v>
                </c:pt>
                <c:pt idx="2923">
                  <c:v>40002</c:v>
                </c:pt>
                <c:pt idx="2924">
                  <c:v>40001</c:v>
                </c:pt>
                <c:pt idx="2925">
                  <c:v>40000</c:v>
                </c:pt>
                <c:pt idx="2926">
                  <c:v>39997</c:v>
                </c:pt>
                <c:pt idx="2927">
                  <c:v>39996</c:v>
                </c:pt>
                <c:pt idx="2928">
                  <c:v>39995</c:v>
                </c:pt>
                <c:pt idx="2929">
                  <c:v>39994</c:v>
                </c:pt>
                <c:pt idx="2930">
                  <c:v>39993</c:v>
                </c:pt>
                <c:pt idx="2931">
                  <c:v>39990</c:v>
                </c:pt>
                <c:pt idx="2932">
                  <c:v>39989</c:v>
                </c:pt>
                <c:pt idx="2933">
                  <c:v>39988</c:v>
                </c:pt>
                <c:pt idx="2934">
                  <c:v>39987</c:v>
                </c:pt>
                <c:pt idx="2935">
                  <c:v>39986</c:v>
                </c:pt>
                <c:pt idx="2936">
                  <c:v>39983</c:v>
                </c:pt>
                <c:pt idx="2937">
                  <c:v>39982</c:v>
                </c:pt>
                <c:pt idx="2938">
                  <c:v>39981</c:v>
                </c:pt>
                <c:pt idx="2939">
                  <c:v>39980</c:v>
                </c:pt>
                <c:pt idx="2940">
                  <c:v>39979</c:v>
                </c:pt>
                <c:pt idx="2941">
                  <c:v>39976</c:v>
                </c:pt>
                <c:pt idx="2942">
                  <c:v>39975</c:v>
                </c:pt>
                <c:pt idx="2943">
                  <c:v>39974</c:v>
                </c:pt>
                <c:pt idx="2944">
                  <c:v>39973</c:v>
                </c:pt>
                <c:pt idx="2945">
                  <c:v>39969</c:v>
                </c:pt>
                <c:pt idx="2946">
                  <c:v>39968</c:v>
                </c:pt>
                <c:pt idx="2947">
                  <c:v>39967</c:v>
                </c:pt>
                <c:pt idx="2948">
                  <c:v>39966</c:v>
                </c:pt>
                <c:pt idx="2949">
                  <c:v>39965</c:v>
                </c:pt>
                <c:pt idx="2950">
                  <c:v>39962</c:v>
                </c:pt>
                <c:pt idx="2951">
                  <c:v>39961</c:v>
                </c:pt>
                <c:pt idx="2952">
                  <c:v>39960</c:v>
                </c:pt>
                <c:pt idx="2953">
                  <c:v>39959</c:v>
                </c:pt>
                <c:pt idx="2954">
                  <c:v>39958</c:v>
                </c:pt>
                <c:pt idx="2955">
                  <c:v>39955</c:v>
                </c:pt>
                <c:pt idx="2956">
                  <c:v>39954</c:v>
                </c:pt>
                <c:pt idx="2957">
                  <c:v>39953</c:v>
                </c:pt>
                <c:pt idx="2958">
                  <c:v>39952</c:v>
                </c:pt>
                <c:pt idx="2959">
                  <c:v>39951</c:v>
                </c:pt>
                <c:pt idx="2960">
                  <c:v>39948</c:v>
                </c:pt>
                <c:pt idx="2961">
                  <c:v>39947</c:v>
                </c:pt>
                <c:pt idx="2962">
                  <c:v>39946</c:v>
                </c:pt>
                <c:pt idx="2963">
                  <c:v>39945</c:v>
                </c:pt>
                <c:pt idx="2964">
                  <c:v>39944</c:v>
                </c:pt>
                <c:pt idx="2965">
                  <c:v>39941</c:v>
                </c:pt>
                <c:pt idx="2966">
                  <c:v>39940</c:v>
                </c:pt>
                <c:pt idx="2967">
                  <c:v>39939</c:v>
                </c:pt>
                <c:pt idx="2968">
                  <c:v>39938</c:v>
                </c:pt>
                <c:pt idx="2969">
                  <c:v>39937</c:v>
                </c:pt>
                <c:pt idx="2970">
                  <c:v>39934</c:v>
                </c:pt>
                <c:pt idx="2971">
                  <c:v>39933</c:v>
                </c:pt>
                <c:pt idx="2972">
                  <c:v>39932</c:v>
                </c:pt>
                <c:pt idx="2973">
                  <c:v>39931</c:v>
                </c:pt>
                <c:pt idx="2974">
                  <c:v>39930</c:v>
                </c:pt>
                <c:pt idx="2975">
                  <c:v>39927</c:v>
                </c:pt>
                <c:pt idx="2976">
                  <c:v>39926</c:v>
                </c:pt>
                <c:pt idx="2977">
                  <c:v>39925</c:v>
                </c:pt>
                <c:pt idx="2978">
                  <c:v>39924</c:v>
                </c:pt>
                <c:pt idx="2979">
                  <c:v>39923</c:v>
                </c:pt>
                <c:pt idx="2980">
                  <c:v>39920</c:v>
                </c:pt>
                <c:pt idx="2981">
                  <c:v>39919</c:v>
                </c:pt>
                <c:pt idx="2982">
                  <c:v>39918</c:v>
                </c:pt>
                <c:pt idx="2983">
                  <c:v>39917</c:v>
                </c:pt>
                <c:pt idx="2984">
                  <c:v>39912</c:v>
                </c:pt>
                <c:pt idx="2985">
                  <c:v>39911</c:v>
                </c:pt>
                <c:pt idx="2986">
                  <c:v>39910</c:v>
                </c:pt>
                <c:pt idx="2987">
                  <c:v>39909</c:v>
                </c:pt>
                <c:pt idx="2988">
                  <c:v>39906</c:v>
                </c:pt>
                <c:pt idx="2989">
                  <c:v>39905</c:v>
                </c:pt>
                <c:pt idx="2990">
                  <c:v>39904</c:v>
                </c:pt>
                <c:pt idx="2991">
                  <c:v>39903</c:v>
                </c:pt>
                <c:pt idx="2992">
                  <c:v>39902</c:v>
                </c:pt>
                <c:pt idx="2993">
                  <c:v>39899</c:v>
                </c:pt>
                <c:pt idx="2994">
                  <c:v>39898</c:v>
                </c:pt>
                <c:pt idx="2995">
                  <c:v>39897</c:v>
                </c:pt>
                <c:pt idx="2996">
                  <c:v>39896</c:v>
                </c:pt>
                <c:pt idx="2997">
                  <c:v>39895</c:v>
                </c:pt>
                <c:pt idx="2998">
                  <c:v>39892</c:v>
                </c:pt>
                <c:pt idx="2999">
                  <c:v>39891</c:v>
                </c:pt>
                <c:pt idx="3000">
                  <c:v>39890</c:v>
                </c:pt>
                <c:pt idx="3001">
                  <c:v>39889</c:v>
                </c:pt>
                <c:pt idx="3002">
                  <c:v>39888</c:v>
                </c:pt>
                <c:pt idx="3003">
                  <c:v>39885</c:v>
                </c:pt>
                <c:pt idx="3004">
                  <c:v>39884</c:v>
                </c:pt>
                <c:pt idx="3005">
                  <c:v>39883</c:v>
                </c:pt>
                <c:pt idx="3006">
                  <c:v>39882</c:v>
                </c:pt>
                <c:pt idx="3007">
                  <c:v>39881</c:v>
                </c:pt>
                <c:pt idx="3008">
                  <c:v>39878</c:v>
                </c:pt>
                <c:pt idx="3009">
                  <c:v>39877</c:v>
                </c:pt>
                <c:pt idx="3010">
                  <c:v>39876</c:v>
                </c:pt>
                <c:pt idx="3011">
                  <c:v>39875</c:v>
                </c:pt>
                <c:pt idx="3012">
                  <c:v>39874</c:v>
                </c:pt>
                <c:pt idx="3013">
                  <c:v>39871</c:v>
                </c:pt>
                <c:pt idx="3014">
                  <c:v>39870</c:v>
                </c:pt>
                <c:pt idx="3015">
                  <c:v>39869</c:v>
                </c:pt>
                <c:pt idx="3016">
                  <c:v>39868</c:v>
                </c:pt>
                <c:pt idx="3017">
                  <c:v>39867</c:v>
                </c:pt>
                <c:pt idx="3018">
                  <c:v>39864</c:v>
                </c:pt>
                <c:pt idx="3019">
                  <c:v>39863</c:v>
                </c:pt>
                <c:pt idx="3020">
                  <c:v>39862</c:v>
                </c:pt>
                <c:pt idx="3021">
                  <c:v>39861</c:v>
                </c:pt>
                <c:pt idx="3022">
                  <c:v>39860</c:v>
                </c:pt>
                <c:pt idx="3023">
                  <c:v>39857</c:v>
                </c:pt>
                <c:pt idx="3024">
                  <c:v>39856</c:v>
                </c:pt>
                <c:pt idx="3025">
                  <c:v>39855</c:v>
                </c:pt>
                <c:pt idx="3026">
                  <c:v>39854</c:v>
                </c:pt>
                <c:pt idx="3027">
                  <c:v>39853</c:v>
                </c:pt>
                <c:pt idx="3028">
                  <c:v>39850</c:v>
                </c:pt>
                <c:pt idx="3029">
                  <c:v>39849</c:v>
                </c:pt>
                <c:pt idx="3030">
                  <c:v>39848</c:v>
                </c:pt>
                <c:pt idx="3031">
                  <c:v>39847</c:v>
                </c:pt>
                <c:pt idx="3032">
                  <c:v>39846</c:v>
                </c:pt>
                <c:pt idx="3033">
                  <c:v>39843</c:v>
                </c:pt>
                <c:pt idx="3034">
                  <c:v>39842</c:v>
                </c:pt>
                <c:pt idx="3035">
                  <c:v>39841</c:v>
                </c:pt>
                <c:pt idx="3036">
                  <c:v>39840</c:v>
                </c:pt>
                <c:pt idx="3037">
                  <c:v>39836</c:v>
                </c:pt>
                <c:pt idx="3038">
                  <c:v>39835</c:v>
                </c:pt>
                <c:pt idx="3039">
                  <c:v>39834</c:v>
                </c:pt>
                <c:pt idx="3040">
                  <c:v>39833</c:v>
                </c:pt>
                <c:pt idx="3041">
                  <c:v>39832</c:v>
                </c:pt>
                <c:pt idx="3042">
                  <c:v>39829</c:v>
                </c:pt>
                <c:pt idx="3043">
                  <c:v>39828</c:v>
                </c:pt>
                <c:pt idx="3044">
                  <c:v>39827</c:v>
                </c:pt>
                <c:pt idx="3045">
                  <c:v>39826</c:v>
                </c:pt>
                <c:pt idx="3046">
                  <c:v>39825</c:v>
                </c:pt>
                <c:pt idx="3047">
                  <c:v>39822</c:v>
                </c:pt>
                <c:pt idx="3048">
                  <c:v>39821</c:v>
                </c:pt>
                <c:pt idx="3049">
                  <c:v>39820</c:v>
                </c:pt>
                <c:pt idx="3050">
                  <c:v>39819</c:v>
                </c:pt>
                <c:pt idx="3051">
                  <c:v>39818</c:v>
                </c:pt>
                <c:pt idx="3052">
                  <c:v>39815</c:v>
                </c:pt>
                <c:pt idx="3053">
                  <c:v>39813</c:v>
                </c:pt>
                <c:pt idx="3054">
                  <c:v>39812</c:v>
                </c:pt>
                <c:pt idx="3055">
                  <c:v>39811</c:v>
                </c:pt>
                <c:pt idx="3056">
                  <c:v>39806</c:v>
                </c:pt>
                <c:pt idx="3057">
                  <c:v>39805</c:v>
                </c:pt>
                <c:pt idx="3058">
                  <c:v>39804</c:v>
                </c:pt>
                <c:pt idx="3059">
                  <c:v>39801</c:v>
                </c:pt>
                <c:pt idx="3060">
                  <c:v>39800</c:v>
                </c:pt>
                <c:pt idx="3061">
                  <c:v>39799</c:v>
                </c:pt>
                <c:pt idx="3062">
                  <c:v>39798</c:v>
                </c:pt>
                <c:pt idx="3063">
                  <c:v>39797</c:v>
                </c:pt>
                <c:pt idx="3064">
                  <c:v>39794</c:v>
                </c:pt>
                <c:pt idx="3065">
                  <c:v>39793</c:v>
                </c:pt>
                <c:pt idx="3066">
                  <c:v>39792</c:v>
                </c:pt>
                <c:pt idx="3067">
                  <c:v>39791</c:v>
                </c:pt>
                <c:pt idx="3068">
                  <c:v>39790</c:v>
                </c:pt>
                <c:pt idx="3069">
                  <c:v>39787</c:v>
                </c:pt>
                <c:pt idx="3070">
                  <c:v>39786</c:v>
                </c:pt>
                <c:pt idx="3071">
                  <c:v>39785</c:v>
                </c:pt>
                <c:pt idx="3072">
                  <c:v>39784</c:v>
                </c:pt>
                <c:pt idx="3073">
                  <c:v>39783</c:v>
                </c:pt>
                <c:pt idx="3074">
                  <c:v>39780</c:v>
                </c:pt>
                <c:pt idx="3075">
                  <c:v>39779</c:v>
                </c:pt>
                <c:pt idx="3076">
                  <c:v>39778</c:v>
                </c:pt>
                <c:pt idx="3077">
                  <c:v>39777</c:v>
                </c:pt>
                <c:pt idx="3078">
                  <c:v>39776</c:v>
                </c:pt>
                <c:pt idx="3079">
                  <c:v>39773</c:v>
                </c:pt>
                <c:pt idx="3080">
                  <c:v>39772</c:v>
                </c:pt>
                <c:pt idx="3081">
                  <c:v>39771</c:v>
                </c:pt>
                <c:pt idx="3082">
                  <c:v>39770</c:v>
                </c:pt>
                <c:pt idx="3083">
                  <c:v>39769</c:v>
                </c:pt>
                <c:pt idx="3084">
                  <c:v>39766</c:v>
                </c:pt>
                <c:pt idx="3085">
                  <c:v>39765</c:v>
                </c:pt>
                <c:pt idx="3086">
                  <c:v>39764</c:v>
                </c:pt>
                <c:pt idx="3087">
                  <c:v>39763</c:v>
                </c:pt>
                <c:pt idx="3088">
                  <c:v>39762</c:v>
                </c:pt>
                <c:pt idx="3089">
                  <c:v>39759</c:v>
                </c:pt>
                <c:pt idx="3090">
                  <c:v>39758</c:v>
                </c:pt>
                <c:pt idx="3091">
                  <c:v>39757</c:v>
                </c:pt>
                <c:pt idx="3092">
                  <c:v>39756</c:v>
                </c:pt>
                <c:pt idx="3093">
                  <c:v>39755</c:v>
                </c:pt>
                <c:pt idx="3094">
                  <c:v>39752</c:v>
                </c:pt>
                <c:pt idx="3095">
                  <c:v>39751</c:v>
                </c:pt>
                <c:pt idx="3096">
                  <c:v>39750</c:v>
                </c:pt>
                <c:pt idx="3097">
                  <c:v>39749</c:v>
                </c:pt>
                <c:pt idx="3098">
                  <c:v>39748</c:v>
                </c:pt>
                <c:pt idx="3099">
                  <c:v>39745</c:v>
                </c:pt>
                <c:pt idx="3100">
                  <c:v>39744</c:v>
                </c:pt>
                <c:pt idx="3101">
                  <c:v>39743</c:v>
                </c:pt>
                <c:pt idx="3102">
                  <c:v>39742</c:v>
                </c:pt>
                <c:pt idx="3103">
                  <c:v>39741</c:v>
                </c:pt>
                <c:pt idx="3104">
                  <c:v>39738</c:v>
                </c:pt>
                <c:pt idx="3105">
                  <c:v>39737</c:v>
                </c:pt>
                <c:pt idx="3106">
                  <c:v>39736</c:v>
                </c:pt>
                <c:pt idx="3107">
                  <c:v>39735</c:v>
                </c:pt>
                <c:pt idx="3108">
                  <c:v>39734</c:v>
                </c:pt>
                <c:pt idx="3109">
                  <c:v>39731</c:v>
                </c:pt>
                <c:pt idx="3110">
                  <c:v>39730</c:v>
                </c:pt>
                <c:pt idx="3111">
                  <c:v>39729</c:v>
                </c:pt>
                <c:pt idx="3112">
                  <c:v>39728</c:v>
                </c:pt>
                <c:pt idx="3113">
                  <c:v>39724</c:v>
                </c:pt>
                <c:pt idx="3114">
                  <c:v>39723</c:v>
                </c:pt>
                <c:pt idx="3115">
                  <c:v>39722</c:v>
                </c:pt>
                <c:pt idx="3116">
                  <c:v>39721</c:v>
                </c:pt>
                <c:pt idx="3117">
                  <c:v>39720</c:v>
                </c:pt>
                <c:pt idx="3118">
                  <c:v>39717</c:v>
                </c:pt>
                <c:pt idx="3119">
                  <c:v>39716</c:v>
                </c:pt>
                <c:pt idx="3120">
                  <c:v>39715</c:v>
                </c:pt>
                <c:pt idx="3121">
                  <c:v>39714</c:v>
                </c:pt>
                <c:pt idx="3122">
                  <c:v>39713</c:v>
                </c:pt>
                <c:pt idx="3123">
                  <c:v>39710</c:v>
                </c:pt>
                <c:pt idx="3124">
                  <c:v>39709</c:v>
                </c:pt>
                <c:pt idx="3125">
                  <c:v>39708</c:v>
                </c:pt>
                <c:pt idx="3126">
                  <c:v>39707</c:v>
                </c:pt>
                <c:pt idx="3127">
                  <c:v>39706</c:v>
                </c:pt>
                <c:pt idx="3128">
                  <c:v>39703</c:v>
                </c:pt>
                <c:pt idx="3129">
                  <c:v>39702</c:v>
                </c:pt>
                <c:pt idx="3130">
                  <c:v>39701</c:v>
                </c:pt>
                <c:pt idx="3131">
                  <c:v>39700</c:v>
                </c:pt>
                <c:pt idx="3132">
                  <c:v>39699</c:v>
                </c:pt>
                <c:pt idx="3133">
                  <c:v>39696</c:v>
                </c:pt>
                <c:pt idx="3134">
                  <c:v>39695</c:v>
                </c:pt>
                <c:pt idx="3135">
                  <c:v>39694</c:v>
                </c:pt>
                <c:pt idx="3136">
                  <c:v>39693</c:v>
                </c:pt>
                <c:pt idx="3137">
                  <c:v>39692</c:v>
                </c:pt>
                <c:pt idx="3138">
                  <c:v>39689</c:v>
                </c:pt>
                <c:pt idx="3139">
                  <c:v>39688</c:v>
                </c:pt>
                <c:pt idx="3140">
                  <c:v>39687</c:v>
                </c:pt>
                <c:pt idx="3141">
                  <c:v>39686</c:v>
                </c:pt>
                <c:pt idx="3142">
                  <c:v>39685</c:v>
                </c:pt>
                <c:pt idx="3143">
                  <c:v>39682</c:v>
                </c:pt>
                <c:pt idx="3144">
                  <c:v>39681</c:v>
                </c:pt>
                <c:pt idx="3145">
                  <c:v>39680</c:v>
                </c:pt>
                <c:pt idx="3146">
                  <c:v>39679</c:v>
                </c:pt>
                <c:pt idx="3147">
                  <c:v>39678</c:v>
                </c:pt>
                <c:pt idx="3148">
                  <c:v>39675</c:v>
                </c:pt>
                <c:pt idx="3149">
                  <c:v>39674</c:v>
                </c:pt>
                <c:pt idx="3150">
                  <c:v>39673</c:v>
                </c:pt>
                <c:pt idx="3151">
                  <c:v>39672</c:v>
                </c:pt>
                <c:pt idx="3152">
                  <c:v>39671</c:v>
                </c:pt>
                <c:pt idx="3153">
                  <c:v>39668</c:v>
                </c:pt>
                <c:pt idx="3154">
                  <c:v>39667</c:v>
                </c:pt>
                <c:pt idx="3155">
                  <c:v>39666</c:v>
                </c:pt>
                <c:pt idx="3156">
                  <c:v>39665</c:v>
                </c:pt>
                <c:pt idx="3157">
                  <c:v>39661</c:v>
                </c:pt>
                <c:pt idx="3158">
                  <c:v>39660</c:v>
                </c:pt>
                <c:pt idx="3159">
                  <c:v>39659</c:v>
                </c:pt>
                <c:pt idx="3160">
                  <c:v>39658</c:v>
                </c:pt>
                <c:pt idx="3161">
                  <c:v>39657</c:v>
                </c:pt>
                <c:pt idx="3162">
                  <c:v>39654</c:v>
                </c:pt>
                <c:pt idx="3163">
                  <c:v>39653</c:v>
                </c:pt>
                <c:pt idx="3164">
                  <c:v>39652</c:v>
                </c:pt>
                <c:pt idx="3165">
                  <c:v>39651</c:v>
                </c:pt>
                <c:pt idx="3166">
                  <c:v>39650</c:v>
                </c:pt>
                <c:pt idx="3167">
                  <c:v>39647</c:v>
                </c:pt>
                <c:pt idx="3168">
                  <c:v>39646</c:v>
                </c:pt>
                <c:pt idx="3169">
                  <c:v>39645</c:v>
                </c:pt>
                <c:pt idx="3170">
                  <c:v>39644</c:v>
                </c:pt>
                <c:pt idx="3171">
                  <c:v>39643</c:v>
                </c:pt>
                <c:pt idx="3172">
                  <c:v>39640</c:v>
                </c:pt>
                <c:pt idx="3173">
                  <c:v>39639</c:v>
                </c:pt>
                <c:pt idx="3174">
                  <c:v>39638</c:v>
                </c:pt>
                <c:pt idx="3175">
                  <c:v>39637</c:v>
                </c:pt>
                <c:pt idx="3176">
                  <c:v>39636</c:v>
                </c:pt>
                <c:pt idx="3177">
                  <c:v>39633</c:v>
                </c:pt>
                <c:pt idx="3178">
                  <c:v>39632</c:v>
                </c:pt>
                <c:pt idx="3179">
                  <c:v>39631</c:v>
                </c:pt>
                <c:pt idx="3180">
                  <c:v>39630</c:v>
                </c:pt>
                <c:pt idx="3181">
                  <c:v>39629</c:v>
                </c:pt>
                <c:pt idx="3182">
                  <c:v>39626</c:v>
                </c:pt>
                <c:pt idx="3183">
                  <c:v>39625</c:v>
                </c:pt>
                <c:pt idx="3184">
                  <c:v>39624</c:v>
                </c:pt>
                <c:pt idx="3185">
                  <c:v>39623</c:v>
                </c:pt>
                <c:pt idx="3186">
                  <c:v>39622</c:v>
                </c:pt>
                <c:pt idx="3187">
                  <c:v>39619</c:v>
                </c:pt>
                <c:pt idx="3188">
                  <c:v>39618</c:v>
                </c:pt>
                <c:pt idx="3189">
                  <c:v>39617</c:v>
                </c:pt>
                <c:pt idx="3190">
                  <c:v>39616</c:v>
                </c:pt>
                <c:pt idx="3191">
                  <c:v>39615</c:v>
                </c:pt>
                <c:pt idx="3192">
                  <c:v>39612</c:v>
                </c:pt>
                <c:pt idx="3193">
                  <c:v>39611</c:v>
                </c:pt>
                <c:pt idx="3194">
                  <c:v>39610</c:v>
                </c:pt>
                <c:pt idx="3195">
                  <c:v>39609</c:v>
                </c:pt>
                <c:pt idx="3196">
                  <c:v>39605</c:v>
                </c:pt>
                <c:pt idx="3197">
                  <c:v>39604</c:v>
                </c:pt>
                <c:pt idx="3198">
                  <c:v>39603</c:v>
                </c:pt>
                <c:pt idx="3199">
                  <c:v>39602</c:v>
                </c:pt>
                <c:pt idx="3200">
                  <c:v>39601</c:v>
                </c:pt>
                <c:pt idx="3201">
                  <c:v>39598</c:v>
                </c:pt>
                <c:pt idx="3202">
                  <c:v>39597</c:v>
                </c:pt>
                <c:pt idx="3203">
                  <c:v>39596</c:v>
                </c:pt>
                <c:pt idx="3204">
                  <c:v>39595</c:v>
                </c:pt>
                <c:pt idx="3205">
                  <c:v>39594</c:v>
                </c:pt>
                <c:pt idx="3206">
                  <c:v>39591</c:v>
                </c:pt>
                <c:pt idx="3207">
                  <c:v>39590</c:v>
                </c:pt>
                <c:pt idx="3208">
                  <c:v>39589</c:v>
                </c:pt>
                <c:pt idx="3209">
                  <c:v>39588</c:v>
                </c:pt>
                <c:pt idx="3210">
                  <c:v>39587</c:v>
                </c:pt>
                <c:pt idx="3211">
                  <c:v>39584</c:v>
                </c:pt>
                <c:pt idx="3212">
                  <c:v>39583</c:v>
                </c:pt>
                <c:pt idx="3213">
                  <c:v>39582</c:v>
                </c:pt>
                <c:pt idx="3214">
                  <c:v>39581</c:v>
                </c:pt>
                <c:pt idx="3215">
                  <c:v>39580</c:v>
                </c:pt>
                <c:pt idx="3216">
                  <c:v>39577</c:v>
                </c:pt>
                <c:pt idx="3217">
                  <c:v>39576</c:v>
                </c:pt>
                <c:pt idx="3218">
                  <c:v>39575</c:v>
                </c:pt>
                <c:pt idx="3219">
                  <c:v>39574</c:v>
                </c:pt>
                <c:pt idx="3220">
                  <c:v>39573</c:v>
                </c:pt>
                <c:pt idx="3221">
                  <c:v>39570</c:v>
                </c:pt>
                <c:pt idx="3222">
                  <c:v>39569</c:v>
                </c:pt>
                <c:pt idx="3223">
                  <c:v>39568</c:v>
                </c:pt>
                <c:pt idx="3224">
                  <c:v>39567</c:v>
                </c:pt>
                <c:pt idx="3225">
                  <c:v>39566</c:v>
                </c:pt>
                <c:pt idx="3226">
                  <c:v>39562</c:v>
                </c:pt>
                <c:pt idx="3227">
                  <c:v>39561</c:v>
                </c:pt>
                <c:pt idx="3228">
                  <c:v>39560</c:v>
                </c:pt>
                <c:pt idx="3229">
                  <c:v>39559</c:v>
                </c:pt>
                <c:pt idx="3230">
                  <c:v>39556</c:v>
                </c:pt>
                <c:pt idx="3231">
                  <c:v>39555</c:v>
                </c:pt>
                <c:pt idx="3232">
                  <c:v>39554</c:v>
                </c:pt>
                <c:pt idx="3233">
                  <c:v>39553</c:v>
                </c:pt>
                <c:pt idx="3234">
                  <c:v>39552</c:v>
                </c:pt>
                <c:pt idx="3235">
                  <c:v>39549</c:v>
                </c:pt>
                <c:pt idx="3236">
                  <c:v>39548</c:v>
                </c:pt>
                <c:pt idx="3237">
                  <c:v>39547</c:v>
                </c:pt>
                <c:pt idx="3238">
                  <c:v>39546</c:v>
                </c:pt>
                <c:pt idx="3239">
                  <c:v>39545</c:v>
                </c:pt>
                <c:pt idx="3240">
                  <c:v>39542</c:v>
                </c:pt>
                <c:pt idx="3241">
                  <c:v>39541</c:v>
                </c:pt>
                <c:pt idx="3242">
                  <c:v>39540</c:v>
                </c:pt>
                <c:pt idx="3243">
                  <c:v>39539</c:v>
                </c:pt>
                <c:pt idx="3244">
                  <c:v>39538</c:v>
                </c:pt>
                <c:pt idx="3245">
                  <c:v>39535</c:v>
                </c:pt>
                <c:pt idx="3246">
                  <c:v>39534</c:v>
                </c:pt>
                <c:pt idx="3247">
                  <c:v>39533</c:v>
                </c:pt>
                <c:pt idx="3248">
                  <c:v>39532</c:v>
                </c:pt>
                <c:pt idx="3249">
                  <c:v>39527</c:v>
                </c:pt>
                <c:pt idx="3250">
                  <c:v>39526</c:v>
                </c:pt>
                <c:pt idx="3251">
                  <c:v>39525</c:v>
                </c:pt>
                <c:pt idx="3252">
                  <c:v>39524</c:v>
                </c:pt>
                <c:pt idx="3253">
                  <c:v>39521</c:v>
                </c:pt>
                <c:pt idx="3254">
                  <c:v>39520</c:v>
                </c:pt>
                <c:pt idx="3255">
                  <c:v>39519</c:v>
                </c:pt>
                <c:pt idx="3256">
                  <c:v>39518</c:v>
                </c:pt>
                <c:pt idx="3257">
                  <c:v>39517</c:v>
                </c:pt>
                <c:pt idx="3258">
                  <c:v>39514</c:v>
                </c:pt>
                <c:pt idx="3259">
                  <c:v>39513</c:v>
                </c:pt>
                <c:pt idx="3260">
                  <c:v>39512</c:v>
                </c:pt>
                <c:pt idx="3261">
                  <c:v>39511</c:v>
                </c:pt>
                <c:pt idx="3262">
                  <c:v>39510</c:v>
                </c:pt>
                <c:pt idx="3263">
                  <c:v>39507</c:v>
                </c:pt>
                <c:pt idx="3264">
                  <c:v>39506</c:v>
                </c:pt>
                <c:pt idx="3265">
                  <c:v>39505</c:v>
                </c:pt>
                <c:pt idx="3266">
                  <c:v>39504</c:v>
                </c:pt>
                <c:pt idx="3267">
                  <c:v>39503</c:v>
                </c:pt>
                <c:pt idx="3268">
                  <c:v>39500</c:v>
                </c:pt>
                <c:pt idx="3269">
                  <c:v>39499</c:v>
                </c:pt>
                <c:pt idx="3270">
                  <c:v>39498</c:v>
                </c:pt>
                <c:pt idx="3271">
                  <c:v>39497</c:v>
                </c:pt>
                <c:pt idx="3272">
                  <c:v>39496</c:v>
                </c:pt>
                <c:pt idx="3273">
                  <c:v>39493</c:v>
                </c:pt>
                <c:pt idx="3274">
                  <c:v>39492</c:v>
                </c:pt>
                <c:pt idx="3275">
                  <c:v>39491</c:v>
                </c:pt>
                <c:pt idx="3276">
                  <c:v>39490</c:v>
                </c:pt>
                <c:pt idx="3277">
                  <c:v>39489</c:v>
                </c:pt>
                <c:pt idx="3278">
                  <c:v>39486</c:v>
                </c:pt>
                <c:pt idx="3279">
                  <c:v>39485</c:v>
                </c:pt>
                <c:pt idx="3280">
                  <c:v>39484</c:v>
                </c:pt>
                <c:pt idx="3281">
                  <c:v>39483</c:v>
                </c:pt>
                <c:pt idx="3282">
                  <c:v>39482</c:v>
                </c:pt>
                <c:pt idx="3283">
                  <c:v>39479</c:v>
                </c:pt>
                <c:pt idx="3284">
                  <c:v>39478</c:v>
                </c:pt>
                <c:pt idx="3285">
                  <c:v>39477</c:v>
                </c:pt>
                <c:pt idx="3286">
                  <c:v>39476</c:v>
                </c:pt>
                <c:pt idx="3287">
                  <c:v>39472</c:v>
                </c:pt>
                <c:pt idx="3288">
                  <c:v>39471</c:v>
                </c:pt>
                <c:pt idx="3289">
                  <c:v>39470</c:v>
                </c:pt>
                <c:pt idx="3290">
                  <c:v>39469</c:v>
                </c:pt>
                <c:pt idx="3291">
                  <c:v>39468</c:v>
                </c:pt>
                <c:pt idx="3292">
                  <c:v>39465</c:v>
                </c:pt>
                <c:pt idx="3293">
                  <c:v>39464</c:v>
                </c:pt>
                <c:pt idx="3294">
                  <c:v>39463</c:v>
                </c:pt>
                <c:pt idx="3295">
                  <c:v>39462</c:v>
                </c:pt>
                <c:pt idx="3296">
                  <c:v>39461</c:v>
                </c:pt>
                <c:pt idx="3297">
                  <c:v>39458</c:v>
                </c:pt>
                <c:pt idx="3298">
                  <c:v>39457</c:v>
                </c:pt>
                <c:pt idx="3299">
                  <c:v>39456</c:v>
                </c:pt>
                <c:pt idx="3300">
                  <c:v>39455</c:v>
                </c:pt>
                <c:pt idx="3301">
                  <c:v>39454</c:v>
                </c:pt>
                <c:pt idx="3302">
                  <c:v>39451</c:v>
                </c:pt>
                <c:pt idx="3303">
                  <c:v>39450</c:v>
                </c:pt>
                <c:pt idx="3304">
                  <c:v>39449</c:v>
                </c:pt>
                <c:pt idx="3305">
                  <c:v>39447</c:v>
                </c:pt>
                <c:pt idx="3306">
                  <c:v>39444</c:v>
                </c:pt>
                <c:pt idx="3307">
                  <c:v>39443</c:v>
                </c:pt>
                <c:pt idx="3308">
                  <c:v>39440</c:v>
                </c:pt>
                <c:pt idx="3309">
                  <c:v>39437</c:v>
                </c:pt>
                <c:pt idx="3310">
                  <c:v>39436</c:v>
                </c:pt>
                <c:pt idx="3311">
                  <c:v>39435</c:v>
                </c:pt>
                <c:pt idx="3312">
                  <c:v>39434</c:v>
                </c:pt>
                <c:pt idx="3313">
                  <c:v>39433</c:v>
                </c:pt>
                <c:pt idx="3314">
                  <c:v>39430</c:v>
                </c:pt>
                <c:pt idx="3315">
                  <c:v>39429</c:v>
                </c:pt>
                <c:pt idx="3316">
                  <c:v>39428</c:v>
                </c:pt>
                <c:pt idx="3317">
                  <c:v>39427</c:v>
                </c:pt>
                <c:pt idx="3318">
                  <c:v>39426</c:v>
                </c:pt>
                <c:pt idx="3319">
                  <c:v>39423</c:v>
                </c:pt>
                <c:pt idx="3320">
                  <c:v>39422</c:v>
                </c:pt>
                <c:pt idx="3321">
                  <c:v>39421</c:v>
                </c:pt>
                <c:pt idx="3322">
                  <c:v>39420</c:v>
                </c:pt>
                <c:pt idx="3323">
                  <c:v>39419</c:v>
                </c:pt>
                <c:pt idx="3324">
                  <c:v>39416</c:v>
                </c:pt>
                <c:pt idx="3325">
                  <c:v>39415</c:v>
                </c:pt>
                <c:pt idx="3326">
                  <c:v>39414</c:v>
                </c:pt>
                <c:pt idx="3327">
                  <c:v>39413</c:v>
                </c:pt>
                <c:pt idx="3328">
                  <c:v>39412</c:v>
                </c:pt>
                <c:pt idx="3329">
                  <c:v>39409</c:v>
                </c:pt>
                <c:pt idx="3330">
                  <c:v>39408</c:v>
                </c:pt>
                <c:pt idx="3331">
                  <c:v>39407</c:v>
                </c:pt>
                <c:pt idx="3332">
                  <c:v>39406</c:v>
                </c:pt>
                <c:pt idx="3333">
                  <c:v>39405</c:v>
                </c:pt>
                <c:pt idx="3334">
                  <c:v>39402</c:v>
                </c:pt>
                <c:pt idx="3335">
                  <c:v>39401</c:v>
                </c:pt>
                <c:pt idx="3336">
                  <c:v>39400</c:v>
                </c:pt>
                <c:pt idx="3337">
                  <c:v>39399</c:v>
                </c:pt>
                <c:pt idx="3338">
                  <c:v>39398</c:v>
                </c:pt>
                <c:pt idx="3339">
                  <c:v>39395</c:v>
                </c:pt>
                <c:pt idx="3340">
                  <c:v>39394</c:v>
                </c:pt>
                <c:pt idx="3341">
                  <c:v>39393</c:v>
                </c:pt>
                <c:pt idx="3342">
                  <c:v>39392</c:v>
                </c:pt>
                <c:pt idx="3343">
                  <c:v>39391</c:v>
                </c:pt>
                <c:pt idx="3344">
                  <c:v>39388</c:v>
                </c:pt>
                <c:pt idx="3345">
                  <c:v>39387</c:v>
                </c:pt>
                <c:pt idx="3346">
                  <c:v>39386</c:v>
                </c:pt>
                <c:pt idx="3347">
                  <c:v>39385</c:v>
                </c:pt>
                <c:pt idx="3348">
                  <c:v>39384</c:v>
                </c:pt>
                <c:pt idx="3349">
                  <c:v>39381</c:v>
                </c:pt>
                <c:pt idx="3350">
                  <c:v>39380</c:v>
                </c:pt>
                <c:pt idx="3351">
                  <c:v>39379</c:v>
                </c:pt>
                <c:pt idx="3352">
                  <c:v>39378</c:v>
                </c:pt>
                <c:pt idx="3353">
                  <c:v>39377</c:v>
                </c:pt>
                <c:pt idx="3354">
                  <c:v>39374</c:v>
                </c:pt>
                <c:pt idx="3355">
                  <c:v>39373</c:v>
                </c:pt>
                <c:pt idx="3356">
                  <c:v>39372</c:v>
                </c:pt>
                <c:pt idx="3357">
                  <c:v>39371</c:v>
                </c:pt>
                <c:pt idx="3358">
                  <c:v>39370</c:v>
                </c:pt>
                <c:pt idx="3359">
                  <c:v>39367</c:v>
                </c:pt>
                <c:pt idx="3360">
                  <c:v>39366</c:v>
                </c:pt>
                <c:pt idx="3361">
                  <c:v>39365</c:v>
                </c:pt>
                <c:pt idx="3362">
                  <c:v>39364</c:v>
                </c:pt>
                <c:pt idx="3363">
                  <c:v>39363</c:v>
                </c:pt>
                <c:pt idx="3364">
                  <c:v>39360</c:v>
                </c:pt>
                <c:pt idx="3365">
                  <c:v>39359</c:v>
                </c:pt>
                <c:pt idx="3366">
                  <c:v>39358</c:v>
                </c:pt>
                <c:pt idx="3367">
                  <c:v>39357</c:v>
                </c:pt>
                <c:pt idx="3368">
                  <c:v>39356</c:v>
                </c:pt>
                <c:pt idx="3369">
                  <c:v>39353</c:v>
                </c:pt>
                <c:pt idx="3370">
                  <c:v>39352</c:v>
                </c:pt>
                <c:pt idx="3371">
                  <c:v>39351</c:v>
                </c:pt>
                <c:pt idx="3372">
                  <c:v>39350</c:v>
                </c:pt>
                <c:pt idx="3373">
                  <c:v>39349</c:v>
                </c:pt>
                <c:pt idx="3374">
                  <c:v>39346</c:v>
                </c:pt>
                <c:pt idx="3375">
                  <c:v>39345</c:v>
                </c:pt>
                <c:pt idx="3376">
                  <c:v>39344</c:v>
                </c:pt>
                <c:pt idx="3377">
                  <c:v>39343</c:v>
                </c:pt>
                <c:pt idx="3378">
                  <c:v>39342</c:v>
                </c:pt>
                <c:pt idx="3379">
                  <c:v>39339</c:v>
                </c:pt>
                <c:pt idx="3380">
                  <c:v>39338</c:v>
                </c:pt>
                <c:pt idx="3381">
                  <c:v>39337</c:v>
                </c:pt>
                <c:pt idx="3382">
                  <c:v>39336</c:v>
                </c:pt>
                <c:pt idx="3383">
                  <c:v>39335</c:v>
                </c:pt>
                <c:pt idx="3384">
                  <c:v>39331</c:v>
                </c:pt>
                <c:pt idx="3385">
                  <c:v>39330</c:v>
                </c:pt>
                <c:pt idx="3386">
                  <c:v>39329</c:v>
                </c:pt>
                <c:pt idx="3387">
                  <c:v>39328</c:v>
                </c:pt>
                <c:pt idx="3388">
                  <c:v>39325</c:v>
                </c:pt>
                <c:pt idx="3389">
                  <c:v>39324</c:v>
                </c:pt>
                <c:pt idx="3390">
                  <c:v>39323</c:v>
                </c:pt>
                <c:pt idx="3391">
                  <c:v>39322</c:v>
                </c:pt>
                <c:pt idx="3392">
                  <c:v>39321</c:v>
                </c:pt>
                <c:pt idx="3393">
                  <c:v>39318</c:v>
                </c:pt>
                <c:pt idx="3394">
                  <c:v>39317</c:v>
                </c:pt>
                <c:pt idx="3395">
                  <c:v>39316</c:v>
                </c:pt>
                <c:pt idx="3396">
                  <c:v>39315</c:v>
                </c:pt>
                <c:pt idx="3397">
                  <c:v>39314</c:v>
                </c:pt>
                <c:pt idx="3398">
                  <c:v>39311</c:v>
                </c:pt>
                <c:pt idx="3399">
                  <c:v>39310</c:v>
                </c:pt>
                <c:pt idx="3400">
                  <c:v>39309</c:v>
                </c:pt>
                <c:pt idx="3401">
                  <c:v>39308</c:v>
                </c:pt>
                <c:pt idx="3402">
                  <c:v>39307</c:v>
                </c:pt>
                <c:pt idx="3403">
                  <c:v>39304</c:v>
                </c:pt>
                <c:pt idx="3404">
                  <c:v>39303</c:v>
                </c:pt>
                <c:pt idx="3405">
                  <c:v>39302</c:v>
                </c:pt>
                <c:pt idx="3406">
                  <c:v>39301</c:v>
                </c:pt>
                <c:pt idx="3407">
                  <c:v>39297</c:v>
                </c:pt>
                <c:pt idx="3408">
                  <c:v>39296</c:v>
                </c:pt>
                <c:pt idx="3409">
                  <c:v>39295</c:v>
                </c:pt>
                <c:pt idx="3410">
                  <c:v>39294</c:v>
                </c:pt>
                <c:pt idx="3411">
                  <c:v>39293</c:v>
                </c:pt>
                <c:pt idx="3412">
                  <c:v>39290</c:v>
                </c:pt>
                <c:pt idx="3413">
                  <c:v>39289</c:v>
                </c:pt>
                <c:pt idx="3414">
                  <c:v>39288</c:v>
                </c:pt>
                <c:pt idx="3415">
                  <c:v>39287</c:v>
                </c:pt>
                <c:pt idx="3416">
                  <c:v>39286</c:v>
                </c:pt>
                <c:pt idx="3417">
                  <c:v>39283</c:v>
                </c:pt>
                <c:pt idx="3418">
                  <c:v>39282</c:v>
                </c:pt>
                <c:pt idx="3419">
                  <c:v>39281</c:v>
                </c:pt>
                <c:pt idx="3420">
                  <c:v>39280</c:v>
                </c:pt>
                <c:pt idx="3421">
                  <c:v>39279</c:v>
                </c:pt>
                <c:pt idx="3422">
                  <c:v>39276</c:v>
                </c:pt>
                <c:pt idx="3423">
                  <c:v>39275</c:v>
                </c:pt>
                <c:pt idx="3424">
                  <c:v>39274</c:v>
                </c:pt>
                <c:pt idx="3425">
                  <c:v>39273</c:v>
                </c:pt>
                <c:pt idx="3426">
                  <c:v>39272</c:v>
                </c:pt>
                <c:pt idx="3427">
                  <c:v>39269</c:v>
                </c:pt>
                <c:pt idx="3428">
                  <c:v>39268</c:v>
                </c:pt>
                <c:pt idx="3429">
                  <c:v>39267</c:v>
                </c:pt>
                <c:pt idx="3430">
                  <c:v>39266</c:v>
                </c:pt>
                <c:pt idx="3431">
                  <c:v>39265</c:v>
                </c:pt>
                <c:pt idx="3432">
                  <c:v>39262</c:v>
                </c:pt>
                <c:pt idx="3433">
                  <c:v>39261</c:v>
                </c:pt>
                <c:pt idx="3434">
                  <c:v>39260</c:v>
                </c:pt>
                <c:pt idx="3435">
                  <c:v>39259</c:v>
                </c:pt>
                <c:pt idx="3436">
                  <c:v>39258</c:v>
                </c:pt>
                <c:pt idx="3437">
                  <c:v>39255</c:v>
                </c:pt>
                <c:pt idx="3438">
                  <c:v>39254</c:v>
                </c:pt>
                <c:pt idx="3439">
                  <c:v>39253</c:v>
                </c:pt>
                <c:pt idx="3440">
                  <c:v>39252</c:v>
                </c:pt>
                <c:pt idx="3441">
                  <c:v>39251</c:v>
                </c:pt>
                <c:pt idx="3442">
                  <c:v>39248</c:v>
                </c:pt>
                <c:pt idx="3443">
                  <c:v>39247</c:v>
                </c:pt>
                <c:pt idx="3444">
                  <c:v>39246</c:v>
                </c:pt>
                <c:pt idx="3445">
                  <c:v>39245</c:v>
                </c:pt>
                <c:pt idx="3446">
                  <c:v>39241</c:v>
                </c:pt>
                <c:pt idx="3447">
                  <c:v>39240</c:v>
                </c:pt>
                <c:pt idx="3448">
                  <c:v>39239</c:v>
                </c:pt>
                <c:pt idx="3449">
                  <c:v>39238</c:v>
                </c:pt>
                <c:pt idx="3450">
                  <c:v>39237</c:v>
                </c:pt>
                <c:pt idx="3451">
                  <c:v>39234</c:v>
                </c:pt>
                <c:pt idx="3452">
                  <c:v>39233</c:v>
                </c:pt>
                <c:pt idx="3453">
                  <c:v>39232</c:v>
                </c:pt>
                <c:pt idx="3454">
                  <c:v>39231</c:v>
                </c:pt>
                <c:pt idx="3455">
                  <c:v>39230</c:v>
                </c:pt>
                <c:pt idx="3456">
                  <c:v>39227</c:v>
                </c:pt>
                <c:pt idx="3457">
                  <c:v>39226</c:v>
                </c:pt>
                <c:pt idx="3458">
                  <c:v>39225</c:v>
                </c:pt>
                <c:pt idx="3459">
                  <c:v>39224</c:v>
                </c:pt>
                <c:pt idx="3460">
                  <c:v>39223</c:v>
                </c:pt>
                <c:pt idx="3461">
                  <c:v>39220</c:v>
                </c:pt>
                <c:pt idx="3462">
                  <c:v>39219</c:v>
                </c:pt>
                <c:pt idx="3463">
                  <c:v>39218</c:v>
                </c:pt>
                <c:pt idx="3464">
                  <c:v>39217</c:v>
                </c:pt>
                <c:pt idx="3465">
                  <c:v>39216</c:v>
                </c:pt>
                <c:pt idx="3466">
                  <c:v>39213</c:v>
                </c:pt>
                <c:pt idx="3467">
                  <c:v>39212</c:v>
                </c:pt>
                <c:pt idx="3468">
                  <c:v>39211</c:v>
                </c:pt>
                <c:pt idx="3469">
                  <c:v>39210</c:v>
                </c:pt>
                <c:pt idx="3470">
                  <c:v>39209</c:v>
                </c:pt>
                <c:pt idx="3471">
                  <c:v>39206</c:v>
                </c:pt>
                <c:pt idx="3472">
                  <c:v>39205</c:v>
                </c:pt>
                <c:pt idx="3473">
                  <c:v>39204</c:v>
                </c:pt>
                <c:pt idx="3474">
                  <c:v>39203</c:v>
                </c:pt>
                <c:pt idx="3475">
                  <c:v>39202</c:v>
                </c:pt>
                <c:pt idx="3476">
                  <c:v>39199</c:v>
                </c:pt>
                <c:pt idx="3477">
                  <c:v>39198</c:v>
                </c:pt>
                <c:pt idx="3478">
                  <c:v>39196</c:v>
                </c:pt>
                <c:pt idx="3479">
                  <c:v>39195</c:v>
                </c:pt>
                <c:pt idx="3480">
                  <c:v>39192</c:v>
                </c:pt>
                <c:pt idx="3481">
                  <c:v>39191</c:v>
                </c:pt>
                <c:pt idx="3482">
                  <c:v>39190</c:v>
                </c:pt>
                <c:pt idx="3483">
                  <c:v>39189</c:v>
                </c:pt>
                <c:pt idx="3484">
                  <c:v>39188</c:v>
                </c:pt>
                <c:pt idx="3485">
                  <c:v>39185</c:v>
                </c:pt>
                <c:pt idx="3486">
                  <c:v>39184</c:v>
                </c:pt>
                <c:pt idx="3487">
                  <c:v>39183</c:v>
                </c:pt>
                <c:pt idx="3488">
                  <c:v>39182</c:v>
                </c:pt>
                <c:pt idx="3489">
                  <c:v>39177</c:v>
                </c:pt>
                <c:pt idx="3490">
                  <c:v>39176</c:v>
                </c:pt>
                <c:pt idx="3491">
                  <c:v>39175</c:v>
                </c:pt>
                <c:pt idx="3492">
                  <c:v>39174</c:v>
                </c:pt>
                <c:pt idx="3493">
                  <c:v>39171</c:v>
                </c:pt>
                <c:pt idx="3494">
                  <c:v>39170</c:v>
                </c:pt>
                <c:pt idx="3495">
                  <c:v>39169</c:v>
                </c:pt>
                <c:pt idx="3496">
                  <c:v>39168</c:v>
                </c:pt>
                <c:pt idx="3497">
                  <c:v>39167</c:v>
                </c:pt>
                <c:pt idx="3498">
                  <c:v>39164</c:v>
                </c:pt>
                <c:pt idx="3499">
                  <c:v>39163</c:v>
                </c:pt>
                <c:pt idx="3500">
                  <c:v>39162</c:v>
                </c:pt>
                <c:pt idx="3501">
                  <c:v>39161</c:v>
                </c:pt>
                <c:pt idx="3502">
                  <c:v>39160</c:v>
                </c:pt>
                <c:pt idx="3503">
                  <c:v>39157</c:v>
                </c:pt>
                <c:pt idx="3504">
                  <c:v>39156</c:v>
                </c:pt>
                <c:pt idx="3505">
                  <c:v>39155</c:v>
                </c:pt>
                <c:pt idx="3506">
                  <c:v>39154</c:v>
                </c:pt>
                <c:pt idx="3507">
                  <c:v>39153</c:v>
                </c:pt>
                <c:pt idx="3508">
                  <c:v>39150</c:v>
                </c:pt>
                <c:pt idx="3509">
                  <c:v>39149</c:v>
                </c:pt>
                <c:pt idx="3510">
                  <c:v>39148</c:v>
                </c:pt>
                <c:pt idx="3511">
                  <c:v>39147</c:v>
                </c:pt>
                <c:pt idx="3512">
                  <c:v>39146</c:v>
                </c:pt>
                <c:pt idx="3513">
                  <c:v>39143</c:v>
                </c:pt>
                <c:pt idx="3514">
                  <c:v>39142</c:v>
                </c:pt>
                <c:pt idx="3515">
                  <c:v>39141</c:v>
                </c:pt>
                <c:pt idx="3516">
                  <c:v>39140</c:v>
                </c:pt>
                <c:pt idx="3517">
                  <c:v>39139</c:v>
                </c:pt>
                <c:pt idx="3518">
                  <c:v>39136</c:v>
                </c:pt>
                <c:pt idx="3519">
                  <c:v>39135</c:v>
                </c:pt>
                <c:pt idx="3520">
                  <c:v>39134</c:v>
                </c:pt>
                <c:pt idx="3521">
                  <c:v>39133</c:v>
                </c:pt>
                <c:pt idx="3522">
                  <c:v>39132</c:v>
                </c:pt>
                <c:pt idx="3523">
                  <c:v>39129</c:v>
                </c:pt>
                <c:pt idx="3524">
                  <c:v>39128</c:v>
                </c:pt>
                <c:pt idx="3525">
                  <c:v>39127</c:v>
                </c:pt>
                <c:pt idx="3526">
                  <c:v>39126</c:v>
                </c:pt>
                <c:pt idx="3527">
                  <c:v>39125</c:v>
                </c:pt>
                <c:pt idx="3528">
                  <c:v>39122</c:v>
                </c:pt>
                <c:pt idx="3529">
                  <c:v>39121</c:v>
                </c:pt>
                <c:pt idx="3530">
                  <c:v>39120</c:v>
                </c:pt>
                <c:pt idx="3531">
                  <c:v>39119</c:v>
                </c:pt>
                <c:pt idx="3532">
                  <c:v>39118</c:v>
                </c:pt>
                <c:pt idx="3533">
                  <c:v>39115</c:v>
                </c:pt>
                <c:pt idx="3534">
                  <c:v>39114</c:v>
                </c:pt>
                <c:pt idx="3535">
                  <c:v>39113</c:v>
                </c:pt>
                <c:pt idx="3536">
                  <c:v>39112</c:v>
                </c:pt>
                <c:pt idx="3537">
                  <c:v>39111</c:v>
                </c:pt>
                <c:pt idx="3538">
                  <c:v>39107</c:v>
                </c:pt>
                <c:pt idx="3539">
                  <c:v>39106</c:v>
                </c:pt>
                <c:pt idx="3540">
                  <c:v>39105</c:v>
                </c:pt>
                <c:pt idx="3541">
                  <c:v>39104</c:v>
                </c:pt>
                <c:pt idx="3542">
                  <c:v>39101</c:v>
                </c:pt>
                <c:pt idx="3543">
                  <c:v>39100</c:v>
                </c:pt>
                <c:pt idx="3544">
                  <c:v>39099</c:v>
                </c:pt>
                <c:pt idx="3545">
                  <c:v>39098</c:v>
                </c:pt>
                <c:pt idx="3546">
                  <c:v>39097</c:v>
                </c:pt>
                <c:pt idx="3547">
                  <c:v>39094</c:v>
                </c:pt>
                <c:pt idx="3548">
                  <c:v>39093</c:v>
                </c:pt>
                <c:pt idx="3549">
                  <c:v>39092</c:v>
                </c:pt>
                <c:pt idx="3550">
                  <c:v>39091</c:v>
                </c:pt>
                <c:pt idx="3551">
                  <c:v>39090</c:v>
                </c:pt>
                <c:pt idx="3552">
                  <c:v>39087</c:v>
                </c:pt>
                <c:pt idx="3553">
                  <c:v>39086</c:v>
                </c:pt>
                <c:pt idx="3554">
                  <c:v>39085</c:v>
                </c:pt>
                <c:pt idx="3555">
                  <c:v>39084</c:v>
                </c:pt>
                <c:pt idx="3556">
                  <c:v>39080</c:v>
                </c:pt>
                <c:pt idx="3557">
                  <c:v>39079</c:v>
                </c:pt>
                <c:pt idx="3558">
                  <c:v>39078</c:v>
                </c:pt>
                <c:pt idx="3559">
                  <c:v>39073</c:v>
                </c:pt>
                <c:pt idx="3560">
                  <c:v>39072</c:v>
                </c:pt>
                <c:pt idx="3561">
                  <c:v>39071</c:v>
                </c:pt>
                <c:pt idx="3562">
                  <c:v>39070</c:v>
                </c:pt>
                <c:pt idx="3563">
                  <c:v>39069</c:v>
                </c:pt>
                <c:pt idx="3564">
                  <c:v>39066</c:v>
                </c:pt>
                <c:pt idx="3565">
                  <c:v>39065</c:v>
                </c:pt>
                <c:pt idx="3566">
                  <c:v>39064</c:v>
                </c:pt>
                <c:pt idx="3567">
                  <c:v>39063</c:v>
                </c:pt>
                <c:pt idx="3568">
                  <c:v>39062</c:v>
                </c:pt>
                <c:pt idx="3569">
                  <c:v>39059</c:v>
                </c:pt>
                <c:pt idx="3570">
                  <c:v>39058</c:v>
                </c:pt>
                <c:pt idx="3571">
                  <c:v>39057</c:v>
                </c:pt>
                <c:pt idx="3572">
                  <c:v>39056</c:v>
                </c:pt>
                <c:pt idx="3573">
                  <c:v>39055</c:v>
                </c:pt>
                <c:pt idx="3574">
                  <c:v>39052</c:v>
                </c:pt>
                <c:pt idx="3575">
                  <c:v>39051</c:v>
                </c:pt>
                <c:pt idx="3576">
                  <c:v>39050</c:v>
                </c:pt>
                <c:pt idx="3577">
                  <c:v>39049</c:v>
                </c:pt>
                <c:pt idx="3578">
                  <c:v>39048</c:v>
                </c:pt>
                <c:pt idx="3579">
                  <c:v>39045</c:v>
                </c:pt>
                <c:pt idx="3580">
                  <c:v>39044</c:v>
                </c:pt>
                <c:pt idx="3581">
                  <c:v>39043</c:v>
                </c:pt>
                <c:pt idx="3582">
                  <c:v>39042</c:v>
                </c:pt>
                <c:pt idx="3583">
                  <c:v>39041</c:v>
                </c:pt>
                <c:pt idx="3584">
                  <c:v>39038</c:v>
                </c:pt>
                <c:pt idx="3585">
                  <c:v>39037</c:v>
                </c:pt>
                <c:pt idx="3586">
                  <c:v>39036</c:v>
                </c:pt>
                <c:pt idx="3587">
                  <c:v>39035</c:v>
                </c:pt>
                <c:pt idx="3588">
                  <c:v>39034</c:v>
                </c:pt>
                <c:pt idx="3589">
                  <c:v>39031</c:v>
                </c:pt>
                <c:pt idx="3590">
                  <c:v>39030</c:v>
                </c:pt>
                <c:pt idx="3591">
                  <c:v>39029</c:v>
                </c:pt>
                <c:pt idx="3592">
                  <c:v>39028</c:v>
                </c:pt>
                <c:pt idx="3593">
                  <c:v>39027</c:v>
                </c:pt>
                <c:pt idx="3594">
                  <c:v>39024</c:v>
                </c:pt>
                <c:pt idx="3595">
                  <c:v>39023</c:v>
                </c:pt>
                <c:pt idx="3596">
                  <c:v>39022</c:v>
                </c:pt>
                <c:pt idx="3597">
                  <c:v>39021</c:v>
                </c:pt>
                <c:pt idx="3598">
                  <c:v>39020</c:v>
                </c:pt>
                <c:pt idx="3599">
                  <c:v>39017</c:v>
                </c:pt>
                <c:pt idx="3600">
                  <c:v>39016</c:v>
                </c:pt>
                <c:pt idx="3601">
                  <c:v>39015</c:v>
                </c:pt>
                <c:pt idx="3602">
                  <c:v>39014</c:v>
                </c:pt>
                <c:pt idx="3603">
                  <c:v>39013</c:v>
                </c:pt>
                <c:pt idx="3604">
                  <c:v>39010</c:v>
                </c:pt>
                <c:pt idx="3605">
                  <c:v>39009</c:v>
                </c:pt>
                <c:pt idx="3606">
                  <c:v>39008</c:v>
                </c:pt>
                <c:pt idx="3607">
                  <c:v>39007</c:v>
                </c:pt>
                <c:pt idx="3608">
                  <c:v>39006</c:v>
                </c:pt>
                <c:pt idx="3609">
                  <c:v>39003</c:v>
                </c:pt>
                <c:pt idx="3610">
                  <c:v>39002</c:v>
                </c:pt>
                <c:pt idx="3611">
                  <c:v>39001</c:v>
                </c:pt>
                <c:pt idx="3612">
                  <c:v>39000</c:v>
                </c:pt>
                <c:pt idx="3613">
                  <c:v>38999</c:v>
                </c:pt>
                <c:pt idx="3614">
                  <c:v>38996</c:v>
                </c:pt>
                <c:pt idx="3615">
                  <c:v>38995</c:v>
                </c:pt>
                <c:pt idx="3616">
                  <c:v>38994</c:v>
                </c:pt>
                <c:pt idx="3617">
                  <c:v>38993</c:v>
                </c:pt>
                <c:pt idx="3618">
                  <c:v>38989</c:v>
                </c:pt>
                <c:pt idx="3619">
                  <c:v>38988</c:v>
                </c:pt>
                <c:pt idx="3620">
                  <c:v>38987</c:v>
                </c:pt>
                <c:pt idx="3621">
                  <c:v>38986</c:v>
                </c:pt>
                <c:pt idx="3622">
                  <c:v>38985</c:v>
                </c:pt>
                <c:pt idx="3623">
                  <c:v>38982</c:v>
                </c:pt>
                <c:pt idx="3624">
                  <c:v>38981</c:v>
                </c:pt>
                <c:pt idx="3625">
                  <c:v>38980</c:v>
                </c:pt>
                <c:pt idx="3626">
                  <c:v>38979</c:v>
                </c:pt>
                <c:pt idx="3627">
                  <c:v>38978</c:v>
                </c:pt>
                <c:pt idx="3628">
                  <c:v>38975</c:v>
                </c:pt>
                <c:pt idx="3629">
                  <c:v>38974</c:v>
                </c:pt>
                <c:pt idx="3630">
                  <c:v>38973</c:v>
                </c:pt>
                <c:pt idx="3631">
                  <c:v>38972</c:v>
                </c:pt>
                <c:pt idx="3632">
                  <c:v>38971</c:v>
                </c:pt>
                <c:pt idx="3633">
                  <c:v>38968</c:v>
                </c:pt>
                <c:pt idx="3634">
                  <c:v>38967</c:v>
                </c:pt>
                <c:pt idx="3635">
                  <c:v>38966</c:v>
                </c:pt>
                <c:pt idx="3636">
                  <c:v>38965</c:v>
                </c:pt>
                <c:pt idx="3637">
                  <c:v>38964</c:v>
                </c:pt>
                <c:pt idx="3638">
                  <c:v>38961</c:v>
                </c:pt>
                <c:pt idx="3639">
                  <c:v>38960</c:v>
                </c:pt>
                <c:pt idx="3640">
                  <c:v>38959</c:v>
                </c:pt>
                <c:pt idx="3641">
                  <c:v>38958</c:v>
                </c:pt>
                <c:pt idx="3642">
                  <c:v>38957</c:v>
                </c:pt>
                <c:pt idx="3643">
                  <c:v>38954</c:v>
                </c:pt>
                <c:pt idx="3644">
                  <c:v>38953</c:v>
                </c:pt>
                <c:pt idx="3645">
                  <c:v>38952</c:v>
                </c:pt>
                <c:pt idx="3646">
                  <c:v>38951</c:v>
                </c:pt>
                <c:pt idx="3647">
                  <c:v>38950</c:v>
                </c:pt>
                <c:pt idx="3648">
                  <c:v>38947</c:v>
                </c:pt>
                <c:pt idx="3649">
                  <c:v>38946</c:v>
                </c:pt>
                <c:pt idx="3650">
                  <c:v>38945</c:v>
                </c:pt>
                <c:pt idx="3651">
                  <c:v>38944</c:v>
                </c:pt>
                <c:pt idx="3652">
                  <c:v>38943</c:v>
                </c:pt>
                <c:pt idx="3653">
                  <c:v>38940</c:v>
                </c:pt>
                <c:pt idx="3654">
                  <c:v>38939</c:v>
                </c:pt>
                <c:pt idx="3655">
                  <c:v>38938</c:v>
                </c:pt>
                <c:pt idx="3656">
                  <c:v>38937</c:v>
                </c:pt>
                <c:pt idx="3657">
                  <c:v>38936</c:v>
                </c:pt>
                <c:pt idx="3658">
                  <c:v>38933</c:v>
                </c:pt>
                <c:pt idx="3659">
                  <c:v>38932</c:v>
                </c:pt>
                <c:pt idx="3660">
                  <c:v>38931</c:v>
                </c:pt>
                <c:pt idx="3661">
                  <c:v>38930</c:v>
                </c:pt>
                <c:pt idx="3662">
                  <c:v>38929</c:v>
                </c:pt>
                <c:pt idx="3663">
                  <c:v>38926</c:v>
                </c:pt>
                <c:pt idx="3664">
                  <c:v>38925</c:v>
                </c:pt>
                <c:pt idx="3665">
                  <c:v>38924</c:v>
                </c:pt>
                <c:pt idx="3666">
                  <c:v>38923</c:v>
                </c:pt>
                <c:pt idx="3667">
                  <c:v>38922</c:v>
                </c:pt>
                <c:pt idx="3668">
                  <c:v>38919</c:v>
                </c:pt>
                <c:pt idx="3669">
                  <c:v>38918</c:v>
                </c:pt>
                <c:pt idx="3670">
                  <c:v>38917</c:v>
                </c:pt>
                <c:pt idx="3671">
                  <c:v>38916</c:v>
                </c:pt>
                <c:pt idx="3672">
                  <c:v>38915</c:v>
                </c:pt>
                <c:pt idx="3673">
                  <c:v>38912</c:v>
                </c:pt>
                <c:pt idx="3674">
                  <c:v>38911</c:v>
                </c:pt>
                <c:pt idx="3675">
                  <c:v>38910</c:v>
                </c:pt>
                <c:pt idx="3676">
                  <c:v>38909</c:v>
                </c:pt>
                <c:pt idx="3677">
                  <c:v>38908</c:v>
                </c:pt>
                <c:pt idx="3678">
                  <c:v>38905</c:v>
                </c:pt>
                <c:pt idx="3679">
                  <c:v>38904</c:v>
                </c:pt>
                <c:pt idx="3680">
                  <c:v>38903</c:v>
                </c:pt>
                <c:pt idx="3681">
                  <c:v>38902</c:v>
                </c:pt>
                <c:pt idx="3682">
                  <c:v>38901</c:v>
                </c:pt>
                <c:pt idx="3683">
                  <c:v>38898</c:v>
                </c:pt>
                <c:pt idx="3684">
                  <c:v>38897</c:v>
                </c:pt>
                <c:pt idx="3685">
                  <c:v>38896</c:v>
                </c:pt>
                <c:pt idx="3686">
                  <c:v>38895</c:v>
                </c:pt>
                <c:pt idx="3687">
                  <c:v>38894</c:v>
                </c:pt>
                <c:pt idx="3688">
                  <c:v>38891</c:v>
                </c:pt>
                <c:pt idx="3689">
                  <c:v>38890</c:v>
                </c:pt>
                <c:pt idx="3690">
                  <c:v>38889</c:v>
                </c:pt>
                <c:pt idx="3691">
                  <c:v>38888</c:v>
                </c:pt>
                <c:pt idx="3692">
                  <c:v>38887</c:v>
                </c:pt>
                <c:pt idx="3693">
                  <c:v>38884</c:v>
                </c:pt>
                <c:pt idx="3694">
                  <c:v>38883</c:v>
                </c:pt>
                <c:pt idx="3695">
                  <c:v>38882</c:v>
                </c:pt>
                <c:pt idx="3696">
                  <c:v>38881</c:v>
                </c:pt>
                <c:pt idx="3697">
                  <c:v>38877</c:v>
                </c:pt>
                <c:pt idx="3698">
                  <c:v>38876</c:v>
                </c:pt>
                <c:pt idx="3699">
                  <c:v>38875</c:v>
                </c:pt>
                <c:pt idx="3700">
                  <c:v>38874</c:v>
                </c:pt>
                <c:pt idx="3701">
                  <c:v>38873</c:v>
                </c:pt>
                <c:pt idx="3702">
                  <c:v>38870</c:v>
                </c:pt>
                <c:pt idx="3703">
                  <c:v>38869</c:v>
                </c:pt>
                <c:pt idx="3704">
                  <c:v>38868</c:v>
                </c:pt>
                <c:pt idx="3705">
                  <c:v>38867</c:v>
                </c:pt>
                <c:pt idx="3706">
                  <c:v>38866</c:v>
                </c:pt>
                <c:pt idx="3707">
                  <c:v>38863</c:v>
                </c:pt>
                <c:pt idx="3708">
                  <c:v>38862</c:v>
                </c:pt>
                <c:pt idx="3709">
                  <c:v>38861</c:v>
                </c:pt>
                <c:pt idx="3710">
                  <c:v>38860</c:v>
                </c:pt>
                <c:pt idx="3711">
                  <c:v>38859</c:v>
                </c:pt>
                <c:pt idx="3712">
                  <c:v>38856</c:v>
                </c:pt>
                <c:pt idx="3713">
                  <c:v>38855</c:v>
                </c:pt>
                <c:pt idx="3714">
                  <c:v>38854</c:v>
                </c:pt>
                <c:pt idx="3715">
                  <c:v>38853</c:v>
                </c:pt>
                <c:pt idx="3716">
                  <c:v>38852</c:v>
                </c:pt>
                <c:pt idx="3717">
                  <c:v>38849</c:v>
                </c:pt>
                <c:pt idx="3718">
                  <c:v>38848</c:v>
                </c:pt>
                <c:pt idx="3719">
                  <c:v>38847</c:v>
                </c:pt>
                <c:pt idx="3720">
                  <c:v>38846</c:v>
                </c:pt>
                <c:pt idx="3721">
                  <c:v>38845</c:v>
                </c:pt>
                <c:pt idx="3722">
                  <c:v>38842</c:v>
                </c:pt>
                <c:pt idx="3723">
                  <c:v>38841</c:v>
                </c:pt>
                <c:pt idx="3724">
                  <c:v>38840</c:v>
                </c:pt>
                <c:pt idx="3725">
                  <c:v>38839</c:v>
                </c:pt>
                <c:pt idx="3726">
                  <c:v>38838</c:v>
                </c:pt>
                <c:pt idx="3727">
                  <c:v>38835</c:v>
                </c:pt>
                <c:pt idx="3728">
                  <c:v>38834</c:v>
                </c:pt>
                <c:pt idx="3729">
                  <c:v>38833</c:v>
                </c:pt>
                <c:pt idx="3730">
                  <c:v>38831</c:v>
                </c:pt>
                <c:pt idx="3731">
                  <c:v>38828</c:v>
                </c:pt>
                <c:pt idx="3732">
                  <c:v>38827</c:v>
                </c:pt>
                <c:pt idx="3733">
                  <c:v>38826</c:v>
                </c:pt>
                <c:pt idx="3734">
                  <c:v>38825</c:v>
                </c:pt>
                <c:pt idx="3735">
                  <c:v>38820</c:v>
                </c:pt>
                <c:pt idx="3736">
                  <c:v>38819</c:v>
                </c:pt>
                <c:pt idx="3737">
                  <c:v>38818</c:v>
                </c:pt>
                <c:pt idx="3738">
                  <c:v>38817</c:v>
                </c:pt>
                <c:pt idx="3739">
                  <c:v>38814</c:v>
                </c:pt>
                <c:pt idx="3740">
                  <c:v>38813</c:v>
                </c:pt>
                <c:pt idx="3741">
                  <c:v>38812</c:v>
                </c:pt>
                <c:pt idx="3742">
                  <c:v>38811</c:v>
                </c:pt>
                <c:pt idx="3743">
                  <c:v>38810</c:v>
                </c:pt>
                <c:pt idx="3744">
                  <c:v>38807</c:v>
                </c:pt>
                <c:pt idx="3745">
                  <c:v>38806</c:v>
                </c:pt>
                <c:pt idx="3746">
                  <c:v>38805</c:v>
                </c:pt>
                <c:pt idx="3747">
                  <c:v>38804</c:v>
                </c:pt>
                <c:pt idx="3748">
                  <c:v>38803</c:v>
                </c:pt>
                <c:pt idx="3749">
                  <c:v>38800</c:v>
                </c:pt>
                <c:pt idx="3750">
                  <c:v>38799</c:v>
                </c:pt>
                <c:pt idx="3751">
                  <c:v>38798</c:v>
                </c:pt>
                <c:pt idx="3752">
                  <c:v>38797</c:v>
                </c:pt>
                <c:pt idx="3753">
                  <c:v>38796</c:v>
                </c:pt>
                <c:pt idx="3754">
                  <c:v>38793</c:v>
                </c:pt>
                <c:pt idx="3755">
                  <c:v>38792</c:v>
                </c:pt>
                <c:pt idx="3756">
                  <c:v>38791</c:v>
                </c:pt>
                <c:pt idx="3757">
                  <c:v>38790</c:v>
                </c:pt>
                <c:pt idx="3758">
                  <c:v>38789</c:v>
                </c:pt>
                <c:pt idx="3759">
                  <c:v>38786</c:v>
                </c:pt>
                <c:pt idx="3760">
                  <c:v>38785</c:v>
                </c:pt>
                <c:pt idx="3761">
                  <c:v>38784</c:v>
                </c:pt>
                <c:pt idx="3762">
                  <c:v>38783</c:v>
                </c:pt>
                <c:pt idx="3763">
                  <c:v>38782</c:v>
                </c:pt>
                <c:pt idx="3764">
                  <c:v>38779</c:v>
                </c:pt>
                <c:pt idx="3765">
                  <c:v>38778</c:v>
                </c:pt>
                <c:pt idx="3766">
                  <c:v>38777</c:v>
                </c:pt>
                <c:pt idx="3767">
                  <c:v>38776</c:v>
                </c:pt>
                <c:pt idx="3768">
                  <c:v>38775</c:v>
                </c:pt>
                <c:pt idx="3769">
                  <c:v>38772</c:v>
                </c:pt>
                <c:pt idx="3770">
                  <c:v>38771</c:v>
                </c:pt>
                <c:pt idx="3771">
                  <c:v>38770</c:v>
                </c:pt>
                <c:pt idx="3772">
                  <c:v>38769</c:v>
                </c:pt>
                <c:pt idx="3773">
                  <c:v>38768</c:v>
                </c:pt>
                <c:pt idx="3774">
                  <c:v>38765</c:v>
                </c:pt>
                <c:pt idx="3775">
                  <c:v>38764</c:v>
                </c:pt>
                <c:pt idx="3776">
                  <c:v>38763</c:v>
                </c:pt>
                <c:pt idx="3777">
                  <c:v>38762</c:v>
                </c:pt>
                <c:pt idx="3778">
                  <c:v>38761</c:v>
                </c:pt>
                <c:pt idx="3779">
                  <c:v>38758</c:v>
                </c:pt>
                <c:pt idx="3780">
                  <c:v>38757</c:v>
                </c:pt>
                <c:pt idx="3781">
                  <c:v>38756</c:v>
                </c:pt>
                <c:pt idx="3782">
                  <c:v>38755</c:v>
                </c:pt>
                <c:pt idx="3783">
                  <c:v>38754</c:v>
                </c:pt>
                <c:pt idx="3784">
                  <c:v>38751</c:v>
                </c:pt>
                <c:pt idx="3785">
                  <c:v>38750</c:v>
                </c:pt>
                <c:pt idx="3786">
                  <c:v>38749</c:v>
                </c:pt>
                <c:pt idx="3787">
                  <c:v>38748</c:v>
                </c:pt>
                <c:pt idx="3788">
                  <c:v>38747</c:v>
                </c:pt>
                <c:pt idx="3789">
                  <c:v>38744</c:v>
                </c:pt>
                <c:pt idx="3790">
                  <c:v>38742</c:v>
                </c:pt>
                <c:pt idx="3791">
                  <c:v>38741</c:v>
                </c:pt>
                <c:pt idx="3792">
                  <c:v>38740</c:v>
                </c:pt>
                <c:pt idx="3793">
                  <c:v>38737</c:v>
                </c:pt>
                <c:pt idx="3794">
                  <c:v>38736</c:v>
                </c:pt>
                <c:pt idx="3795">
                  <c:v>38735</c:v>
                </c:pt>
                <c:pt idx="3796">
                  <c:v>38734</c:v>
                </c:pt>
                <c:pt idx="3797">
                  <c:v>38733</c:v>
                </c:pt>
                <c:pt idx="3798">
                  <c:v>38730</c:v>
                </c:pt>
                <c:pt idx="3799">
                  <c:v>38729</c:v>
                </c:pt>
                <c:pt idx="3800">
                  <c:v>38728</c:v>
                </c:pt>
                <c:pt idx="3801">
                  <c:v>38727</c:v>
                </c:pt>
                <c:pt idx="3802">
                  <c:v>38726</c:v>
                </c:pt>
                <c:pt idx="3803">
                  <c:v>38723</c:v>
                </c:pt>
                <c:pt idx="3804">
                  <c:v>38722</c:v>
                </c:pt>
                <c:pt idx="3805">
                  <c:v>38721</c:v>
                </c:pt>
                <c:pt idx="3806">
                  <c:v>38720</c:v>
                </c:pt>
                <c:pt idx="3807">
                  <c:v>38716</c:v>
                </c:pt>
                <c:pt idx="3808">
                  <c:v>38715</c:v>
                </c:pt>
                <c:pt idx="3809">
                  <c:v>38714</c:v>
                </c:pt>
                <c:pt idx="3810">
                  <c:v>38709</c:v>
                </c:pt>
                <c:pt idx="3811">
                  <c:v>38708</c:v>
                </c:pt>
                <c:pt idx="3812">
                  <c:v>38707</c:v>
                </c:pt>
                <c:pt idx="3813">
                  <c:v>38706</c:v>
                </c:pt>
                <c:pt idx="3814">
                  <c:v>38705</c:v>
                </c:pt>
                <c:pt idx="3815">
                  <c:v>38702</c:v>
                </c:pt>
                <c:pt idx="3816">
                  <c:v>38701</c:v>
                </c:pt>
                <c:pt idx="3817">
                  <c:v>38700</c:v>
                </c:pt>
                <c:pt idx="3818">
                  <c:v>38699</c:v>
                </c:pt>
                <c:pt idx="3819">
                  <c:v>38698</c:v>
                </c:pt>
                <c:pt idx="3820">
                  <c:v>38695</c:v>
                </c:pt>
                <c:pt idx="3821">
                  <c:v>38694</c:v>
                </c:pt>
                <c:pt idx="3822">
                  <c:v>38693</c:v>
                </c:pt>
                <c:pt idx="3823">
                  <c:v>38692</c:v>
                </c:pt>
                <c:pt idx="3824">
                  <c:v>38691</c:v>
                </c:pt>
                <c:pt idx="3825">
                  <c:v>38688</c:v>
                </c:pt>
                <c:pt idx="3826">
                  <c:v>38687</c:v>
                </c:pt>
                <c:pt idx="3827">
                  <c:v>38686</c:v>
                </c:pt>
                <c:pt idx="3828">
                  <c:v>38685</c:v>
                </c:pt>
                <c:pt idx="3829">
                  <c:v>38684</c:v>
                </c:pt>
                <c:pt idx="3830">
                  <c:v>38681</c:v>
                </c:pt>
                <c:pt idx="3831">
                  <c:v>38680</c:v>
                </c:pt>
                <c:pt idx="3832">
                  <c:v>38679</c:v>
                </c:pt>
                <c:pt idx="3833">
                  <c:v>38678</c:v>
                </c:pt>
                <c:pt idx="3834">
                  <c:v>38677</c:v>
                </c:pt>
                <c:pt idx="3835">
                  <c:v>38674</c:v>
                </c:pt>
                <c:pt idx="3836">
                  <c:v>38673</c:v>
                </c:pt>
                <c:pt idx="3837">
                  <c:v>38672</c:v>
                </c:pt>
                <c:pt idx="3838">
                  <c:v>38671</c:v>
                </c:pt>
                <c:pt idx="3839">
                  <c:v>38670</c:v>
                </c:pt>
                <c:pt idx="3840">
                  <c:v>38667</c:v>
                </c:pt>
                <c:pt idx="3841">
                  <c:v>38666</c:v>
                </c:pt>
                <c:pt idx="3842">
                  <c:v>38665</c:v>
                </c:pt>
                <c:pt idx="3843">
                  <c:v>38664</c:v>
                </c:pt>
                <c:pt idx="3844">
                  <c:v>38663</c:v>
                </c:pt>
                <c:pt idx="3845">
                  <c:v>38660</c:v>
                </c:pt>
                <c:pt idx="3846">
                  <c:v>38659</c:v>
                </c:pt>
                <c:pt idx="3847">
                  <c:v>38658</c:v>
                </c:pt>
                <c:pt idx="3848">
                  <c:v>38657</c:v>
                </c:pt>
                <c:pt idx="3849">
                  <c:v>38656</c:v>
                </c:pt>
                <c:pt idx="3850">
                  <c:v>38653</c:v>
                </c:pt>
                <c:pt idx="3851">
                  <c:v>38652</c:v>
                </c:pt>
                <c:pt idx="3852">
                  <c:v>38651</c:v>
                </c:pt>
                <c:pt idx="3853">
                  <c:v>38650</c:v>
                </c:pt>
                <c:pt idx="3854">
                  <c:v>38649</c:v>
                </c:pt>
                <c:pt idx="3855">
                  <c:v>38646</c:v>
                </c:pt>
                <c:pt idx="3856">
                  <c:v>38645</c:v>
                </c:pt>
                <c:pt idx="3857">
                  <c:v>38644</c:v>
                </c:pt>
                <c:pt idx="3858">
                  <c:v>38643</c:v>
                </c:pt>
                <c:pt idx="3859">
                  <c:v>38642</c:v>
                </c:pt>
                <c:pt idx="3860">
                  <c:v>38639</c:v>
                </c:pt>
                <c:pt idx="3861">
                  <c:v>38638</c:v>
                </c:pt>
                <c:pt idx="3862">
                  <c:v>38637</c:v>
                </c:pt>
                <c:pt idx="3863">
                  <c:v>38636</c:v>
                </c:pt>
                <c:pt idx="3864">
                  <c:v>38635</c:v>
                </c:pt>
                <c:pt idx="3865">
                  <c:v>38632</c:v>
                </c:pt>
                <c:pt idx="3866">
                  <c:v>38631</c:v>
                </c:pt>
                <c:pt idx="3867">
                  <c:v>38630</c:v>
                </c:pt>
                <c:pt idx="3868">
                  <c:v>38629</c:v>
                </c:pt>
                <c:pt idx="3869">
                  <c:v>38628</c:v>
                </c:pt>
                <c:pt idx="3870">
                  <c:v>38625</c:v>
                </c:pt>
                <c:pt idx="3871">
                  <c:v>38624</c:v>
                </c:pt>
                <c:pt idx="3872">
                  <c:v>38623</c:v>
                </c:pt>
                <c:pt idx="3873">
                  <c:v>38622</c:v>
                </c:pt>
                <c:pt idx="3874">
                  <c:v>38621</c:v>
                </c:pt>
                <c:pt idx="3875">
                  <c:v>38618</c:v>
                </c:pt>
                <c:pt idx="3876">
                  <c:v>38617</c:v>
                </c:pt>
                <c:pt idx="3877">
                  <c:v>38616</c:v>
                </c:pt>
                <c:pt idx="3878">
                  <c:v>38615</c:v>
                </c:pt>
                <c:pt idx="3879">
                  <c:v>38614</c:v>
                </c:pt>
                <c:pt idx="3880">
                  <c:v>38611</c:v>
                </c:pt>
                <c:pt idx="3881">
                  <c:v>38610</c:v>
                </c:pt>
                <c:pt idx="3882">
                  <c:v>38609</c:v>
                </c:pt>
                <c:pt idx="3883">
                  <c:v>38608</c:v>
                </c:pt>
                <c:pt idx="3884">
                  <c:v>38607</c:v>
                </c:pt>
                <c:pt idx="3885">
                  <c:v>38604</c:v>
                </c:pt>
                <c:pt idx="3886">
                  <c:v>38603</c:v>
                </c:pt>
                <c:pt idx="3887">
                  <c:v>38602</c:v>
                </c:pt>
                <c:pt idx="3888">
                  <c:v>38601</c:v>
                </c:pt>
                <c:pt idx="3889">
                  <c:v>38600</c:v>
                </c:pt>
                <c:pt idx="3890">
                  <c:v>38597</c:v>
                </c:pt>
                <c:pt idx="3891">
                  <c:v>38596</c:v>
                </c:pt>
                <c:pt idx="3892">
                  <c:v>38595</c:v>
                </c:pt>
                <c:pt idx="3893">
                  <c:v>38594</c:v>
                </c:pt>
                <c:pt idx="3894">
                  <c:v>38593</c:v>
                </c:pt>
                <c:pt idx="3895">
                  <c:v>38590</c:v>
                </c:pt>
                <c:pt idx="3896">
                  <c:v>38589</c:v>
                </c:pt>
                <c:pt idx="3897">
                  <c:v>38588</c:v>
                </c:pt>
                <c:pt idx="3898">
                  <c:v>38587</c:v>
                </c:pt>
                <c:pt idx="3899">
                  <c:v>38586</c:v>
                </c:pt>
                <c:pt idx="3900">
                  <c:v>38583</c:v>
                </c:pt>
                <c:pt idx="3901">
                  <c:v>38582</c:v>
                </c:pt>
                <c:pt idx="3902">
                  <c:v>38581</c:v>
                </c:pt>
                <c:pt idx="3903">
                  <c:v>38580</c:v>
                </c:pt>
                <c:pt idx="3904">
                  <c:v>38579</c:v>
                </c:pt>
                <c:pt idx="3905">
                  <c:v>38576</c:v>
                </c:pt>
                <c:pt idx="3906">
                  <c:v>38575</c:v>
                </c:pt>
                <c:pt idx="3907">
                  <c:v>38574</c:v>
                </c:pt>
                <c:pt idx="3908">
                  <c:v>38573</c:v>
                </c:pt>
                <c:pt idx="3909">
                  <c:v>38572</c:v>
                </c:pt>
                <c:pt idx="3910">
                  <c:v>38569</c:v>
                </c:pt>
                <c:pt idx="3911">
                  <c:v>38568</c:v>
                </c:pt>
                <c:pt idx="3912">
                  <c:v>38567</c:v>
                </c:pt>
                <c:pt idx="3913">
                  <c:v>38566</c:v>
                </c:pt>
                <c:pt idx="3914">
                  <c:v>38565</c:v>
                </c:pt>
                <c:pt idx="3915">
                  <c:v>38562</c:v>
                </c:pt>
                <c:pt idx="3916">
                  <c:v>38561</c:v>
                </c:pt>
                <c:pt idx="3917">
                  <c:v>38560</c:v>
                </c:pt>
                <c:pt idx="3918">
                  <c:v>38559</c:v>
                </c:pt>
                <c:pt idx="3919">
                  <c:v>38558</c:v>
                </c:pt>
                <c:pt idx="3920">
                  <c:v>38555</c:v>
                </c:pt>
                <c:pt idx="3921">
                  <c:v>38554</c:v>
                </c:pt>
                <c:pt idx="3922">
                  <c:v>38553</c:v>
                </c:pt>
                <c:pt idx="3923">
                  <c:v>38552</c:v>
                </c:pt>
                <c:pt idx="3924">
                  <c:v>38551</c:v>
                </c:pt>
                <c:pt idx="3925">
                  <c:v>38548</c:v>
                </c:pt>
                <c:pt idx="3926">
                  <c:v>38547</c:v>
                </c:pt>
                <c:pt idx="3927">
                  <c:v>38546</c:v>
                </c:pt>
                <c:pt idx="3928">
                  <c:v>38545</c:v>
                </c:pt>
                <c:pt idx="3929">
                  <c:v>38544</c:v>
                </c:pt>
                <c:pt idx="3930">
                  <c:v>38541</c:v>
                </c:pt>
                <c:pt idx="3931">
                  <c:v>38540</c:v>
                </c:pt>
                <c:pt idx="3932">
                  <c:v>38539</c:v>
                </c:pt>
                <c:pt idx="3933">
                  <c:v>38538</c:v>
                </c:pt>
                <c:pt idx="3934">
                  <c:v>38537</c:v>
                </c:pt>
                <c:pt idx="3935">
                  <c:v>38534</c:v>
                </c:pt>
                <c:pt idx="3936">
                  <c:v>38533</c:v>
                </c:pt>
                <c:pt idx="3937">
                  <c:v>38532</c:v>
                </c:pt>
                <c:pt idx="3938">
                  <c:v>38531</c:v>
                </c:pt>
                <c:pt idx="3939">
                  <c:v>38530</c:v>
                </c:pt>
                <c:pt idx="3940">
                  <c:v>38527</c:v>
                </c:pt>
                <c:pt idx="3941">
                  <c:v>38526</c:v>
                </c:pt>
                <c:pt idx="3942">
                  <c:v>38525</c:v>
                </c:pt>
                <c:pt idx="3943">
                  <c:v>38524</c:v>
                </c:pt>
                <c:pt idx="3944">
                  <c:v>38523</c:v>
                </c:pt>
                <c:pt idx="3945">
                  <c:v>38520</c:v>
                </c:pt>
                <c:pt idx="3946">
                  <c:v>38519</c:v>
                </c:pt>
                <c:pt idx="3947">
                  <c:v>38518</c:v>
                </c:pt>
                <c:pt idx="3948">
                  <c:v>38517</c:v>
                </c:pt>
                <c:pt idx="3949">
                  <c:v>38513</c:v>
                </c:pt>
                <c:pt idx="3950">
                  <c:v>38512</c:v>
                </c:pt>
                <c:pt idx="3951">
                  <c:v>38511</c:v>
                </c:pt>
                <c:pt idx="3952">
                  <c:v>38510</c:v>
                </c:pt>
                <c:pt idx="3953">
                  <c:v>38509</c:v>
                </c:pt>
                <c:pt idx="3954">
                  <c:v>38506</c:v>
                </c:pt>
                <c:pt idx="3955">
                  <c:v>38505</c:v>
                </c:pt>
                <c:pt idx="3956">
                  <c:v>38504</c:v>
                </c:pt>
                <c:pt idx="3957">
                  <c:v>38503</c:v>
                </c:pt>
                <c:pt idx="3958">
                  <c:v>38502</c:v>
                </c:pt>
                <c:pt idx="3959">
                  <c:v>38499</c:v>
                </c:pt>
                <c:pt idx="3960">
                  <c:v>38498</c:v>
                </c:pt>
                <c:pt idx="3961">
                  <c:v>38497</c:v>
                </c:pt>
                <c:pt idx="3962">
                  <c:v>38496</c:v>
                </c:pt>
                <c:pt idx="3963">
                  <c:v>38495</c:v>
                </c:pt>
                <c:pt idx="3964">
                  <c:v>38492</c:v>
                </c:pt>
                <c:pt idx="3965">
                  <c:v>38491</c:v>
                </c:pt>
                <c:pt idx="3966">
                  <c:v>38490</c:v>
                </c:pt>
                <c:pt idx="3967">
                  <c:v>38489</c:v>
                </c:pt>
                <c:pt idx="3968">
                  <c:v>38488</c:v>
                </c:pt>
                <c:pt idx="3969">
                  <c:v>38485</c:v>
                </c:pt>
                <c:pt idx="3970">
                  <c:v>38484</c:v>
                </c:pt>
                <c:pt idx="3971">
                  <c:v>38483</c:v>
                </c:pt>
                <c:pt idx="3972">
                  <c:v>38482</c:v>
                </c:pt>
                <c:pt idx="3973">
                  <c:v>38481</c:v>
                </c:pt>
                <c:pt idx="3974">
                  <c:v>38478</c:v>
                </c:pt>
                <c:pt idx="3975">
                  <c:v>38477</c:v>
                </c:pt>
                <c:pt idx="3976">
                  <c:v>38476</c:v>
                </c:pt>
                <c:pt idx="3977">
                  <c:v>38475</c:v>
                </c:pt>
                <c:pt idx="3978">
                  <c:v>38474</c:v>
                </c:pt>
                <c:pt idx="3979">
                  <c:v>38471</c:v>
                </c:pt>
                <c:pt idx="3980">
                  <c:v>38470</c:v>
                </c:pt>
                <c:pt idx="3981">
                  <c:v>38469</c:v>
                </c:pt>
                <c:pt idx="3982">
                  <c:v>38468</c:v>
                </c:pt>
                <c:pt idx="3983">
                  <c:v>38464</c:v>
                </c:pt>
                <c:pt idx="3984">
                  <c:v>38463</c:v>
                </c:pt>
                <c:pt idx="3985">
                  <c:v>38462</c:v>
                </c:pt>
                <c:pt idx="3986">
                  <c:v>38461</c:v>
                </c:pt>
                <c:pt idx="3987">
                  <c:v>38460</c:v>
                </c:pt>
                <c:pt idx="3988">
                  <c:v>38457</c:v>
                </c:pt>
                <c:pt idx="3989">
                  <c:v>38456</c:v>
                </c:pt>
                <c:pt idx="3990">
                  <c:v>38455</c:v>
                </c:pt>
                <c:pt idx="3991">
                  <c:v>38454</c:v>
                </c:pt>
                <c:pt idx="3992">
                  <c:v>38453</c:v>
                </c:pt>
                <c:pt idx="3993">
                  <c:v>38450</c:v>
                </c:pt>
                <c:pt idx="3994">
                  <c:v>38449</c:v>
                </c:pt>
                <c:pt idx="3995">
                  <c:v>38448</c:v>
                </c:pt>
                <c:pt idx="3996">
                  <c:v>38447</c:v>
                </c:pt>
                <c:pt idx="3997">
                  <c:v>38446</c:v>
                </c:pt>
                <c:pt idx="3998">
                  <c:v>38443</c:v>
                </c:pt>
                <c:pt idx="3999">
                  <c:v>38442</c:v>
                </c:pt>
                <c:pt idx="4000">
                  <c:v>38441</c:v>
                </c:pt>
                <c:pt idx="4001">
                  <c:v>38440</c:v>
                </c:pt>
                <c:pt idx="4002">
                  <c:v>38435</c:v>
                </c:pt>
                <c:pt idx="4003">
                  <c:v>38434</c:v>
                </c:pt>
                <c:pt idx="4004">
                  <c:v>38433</c:v>
                </c:pt>
                <c:pt idx="4005">
                  <c:v>38432</c:v>
                </c:pt>
                <c:pt idx="4006">
                  <c:v>38429</c:v>
                </c:pt>
                <c:pt idx="4007">
                  <c:v>38428</c:v>
                </c:pt>
                <c:pt idx="4008">
                  <c:v>38427</c:v>
                </c:pt>
                <c:pt idx="4009">
                  <c:v>38426</c:v>
                </c:pt>
                <c:pt idx="4010">
                  <c:v>38425</c:v>
                </c:pt>
                <c:pt idx="4011">
                  <c:v>38422</c:v>
                </c:pt>
                <c:pt idx="4012">
                  <c:v>38421</c:v>
                </c:pt>
                <c:pt idx="4013">
                  <c:v>38420</c:v>
                </c:pt>
                <c:pt idx="4014">
                  <c:v>38419</c:v>
                </c:pt>
                <c:pt idx="4015">
                  <c:v>38418</c:v>
                </c:pt>
                <c:pt idx="4016">
                  <c:v>38415</c:v>
                </c:pt>
                <c:pt idx="4017">
                  <c:v>38414</c:v>
                </c:pt>
                <c:pt idx="4018">
                  <c:v>38413</c:v>
                </c:pt>
                <c:pt idx="4019">
                  <c:v>38412</c:v>
                </c:pt>
                <c:pt idx="4020">
                  <c:v>38411</c:v>
                </c:pt>
                <c:pt idx="4021">
                  <c:v>38408</c:v>
                </c:pt>
                <c:pt idx="4022">
                  <c:v>38407</c:v>
                </c:pt>
                <c:pt idx="4023">
                  <c:v>38406</c:v>
                </c:pt>
                <c:pt idx="4024">
                  <c:v>38405</c:v>
                </c:pt>
                <c:pt idx="4025">
                  <c:v>38404</c:v>
                </c:pt>
                <c:pt idx="4026">
                  <c:v>38401</c:v>
                </c:pt>
                <c:pt idx="4027">
                  <c:v>38400</c:v>
                </c:pt>
                <c:pt idx="4028">
                  <c:v>38399</c:v>
                </c:pt>
                <c:pt idx="4029">
                  <c:v>38398</c:v>
                </c:pt>
                <c:pt idx="4030">
                  <c:v>38397</c:v>
                </c:pt>
                <c:pt idx="4031">
                  <c:v>38394</c:v>
                </c:pt>
                <c:pt idx="4032">
                  <c:v>38393</c:v>
                </c:pt>
                <c:pt idx="4033">
                  <c:v>38392</c:v>
                </c:pt>
                <c:pt idx="4034">
                  <c:v>38391</c:v>
                </c:pt>
                <c:pt idx="4035">
                  <c:v>38390</c:v>
                </c:pt>
                <c:pt idx="4036">
                  <c:v>38387</c:v>
                </c:pt>
                <c:pt idx="4037">
                  <c:v>38386</c:v>
                </c:pt>
                <c:pt idx="4038">
                  <c:v>38385</c:v>
                </c:pt>
                <c:pt idx="4039">
                  <c:v>38384</c:v>
                </c:pt>
                <c:pt idx="4040">
                  <c:v>38383</c:v>
                </c:pt>
                <c:pt idx="4041">
                  <c:v>38380</c:v>
                </c:pt>
                <c:pt idx="4042">
                  <c:v>38379</c:v>
                </c:pt>
                <c:pt idx="4043">
                  <c:v>38377</c:v>
                </c:pt>
                <c:pt idx="4044">
                  <c:v>38376</c:v>
                </c:pt>
                <c:pt idx="4045">
                  <c:v>38373</c:v>
                </c:pt>
                <c:pt idx="4046">
                  <c:v>38372</c:v>
                </c:pt>
                <c:pt idx="4047">
                  <c:v>38371</c:v>
                </c:pt>
                <c:pt idx="4048">
                  <c:v>38370</c:v>
                </c:pt>
                <c:pt idx="4049">
                  <c:v>38369</c:v>
                </c:pt>
                <c:pt idx="4050">
                  <c:v>38366</c:v>
                </c:pt>
                <c:pt idx="4051">
                  <c:v>38365</c:v>
                </c:pt>
                <c:pt idx="4052">
                  <c:v>38364</c:v>
                </c:pt>
                <c:pt idx="4053">
                  <c:v>38363</c:v>
                </c:pt>
                <c:pt idx="4054">
                  <c:v>38362</c:v>
                </c:pt>
                <c:pt idx="4055">
                  <c:v>38359</c:v>
                </c:pt>
                <c:pt idx="4056">
                  <c:v>38358</c:v>
                </c:pt>
                <c:pt idx="4057">
                  <c:v>38357</c:v>
                </c:pt>
                <c:pt idx="4058">
                  <c:v>38356</c:v>
                </c:pt>
                <c:pt idx="4059">
                  <c:v>38352</c:v>
                </c:pt>
                <c:pt idx="4060">
                  <c:v>38351</c:v>
                </c:pt>
                <c:pt idx="4061">
                  <c:v>38350</c:v>
                </c:pt>
                <c:pt idx="4062">
                  <c:v>38345</c:v>
                </c:pt>
                <c:pt idx="4063">
                  <c:v>38344</c:v>
                </c:pt>
                <c:pt idx="4064">
                  <c:v>38343</c:v>
                </c:pt>
                <c:pt idx="4065">
                  <c:v>38342</c:v>
                </c:pt>
                <c:pt idx="4066">
                  <c:v>38341</c:v>
                </c:pt>
                <c:pt idx="4067">
                  <c:v>38338</c:v>
                </c:pt>
                <c:pt idx="4068">
                  <c:v>38337</c:v>
                </c:pt>
                <c:pt idx="4069">
                  <c:v>38336</c:v>
                </c:pt>
                <c:pt idx="4070">
                  <c:v>38335</c:v>
                </c:pt>
                <c:pt idx="4071">
                  <c:v>38334</c:v>
                </c:pt>
                <c:pt idx="4072">
                  <c:v>38331</c:v>
                </c:pt>
                <c:pt idx="4073">
                  <c:v>38330</c:v>
                </c:pt>
                <c:pt idx="4074">
                  <c:v>38329</c:v>
                </c:pt>
                <c:pt idx="4075">
                  <c:v>38328</c:v>
                </c:pt>
                <c:pt idx="4076">
                  <c:v>38327</c:v>
                </c:pt>
                <c:pt idx="4077">
                  <c:v>38324</c:v>
                </c:pt>
                <c:pt idx="4078">
                  <c:v>38323</c:v>
                </c:pt>
                <c:pt idx="4079">
                  <c:v>38322</c:v>
                </c:pt>
                <c:pt idx="4080">
                  <c:v>38321</c:v>
                </c:pt>
                <c:pt idx="4081">
                  <c:v>38320</c:v>
                </c:pt>
                <c:pt idx="4082">
                  <c:v>38317</c:v>
                </c:pt>
                <c:pt idx="4083">
                  <c:v>38316</c:v>
                </c:pt>
                <c:pt idx="4084">
                  <c:v>38315</c:v>
                </c:pt>
                <c:pt idx="4085">
                  <c:v>38314</c:v>
                </c:pt>
                <c:pt idx="4086">
                  <c:v>38313</c:v>
                </c:pt>
                <c:pt idx="4087">
                  <c:v>38310</c:v>
                </c:pt>
                <c:pt idx="4088">
                  <c:v>38309</c:v>
                </c:pt>
                <c:pt idx="4089">
                  <c:v>38308</c:v>
                </c:pt>
                <c:pt idx="4090">
                  <c:v>38307</c:v>
                </c:pt>
                <c:pt idx="4091">
                  <c:v>38306</c:v>
                </c:pt>
                <c:pt idx="4092">
                  <c:v>38303</c:v>
                </c:pt>
                <c:pt idx="4093">
                  <c:v>38302</c:v>
                </c:pt>
                <c:pt idx="4094">
                  <c:v>38301</c:v>
                </c:pt>
                <c:pt idx="4095">
                  <c:v>38300</c:v>
                </c:pt>
                <c:pt idx="4096">
                  <c:v>38299</c:v>
                </c:pt>
                <c:pt idx="4097">
                  <c:v>38296</c:v>
                </c:pt>
                <c:pt idx="4098">
                  <c:v>38295</c:v>
                </c:pt>
                <c:pt idx="4099">
                  <c:v>38294</c:v>
                </c:pt>
                <c:pt idx="4100">
                  <c:v>38293</c:v>
                </c:pt>
                <c:pt idx="4101">
                  <c:v>38292</c:v>
                </c:pt>
                <c:pt idx="4102">
                  <c:v>38289</c:v>
                </c:pt>
                <c:pt idx="4103">
                  <c:v>38288</c:v>
                </c:pt>
                <c:pt idx="4104">
                  <c:v>38287</c:v>
                </c:pt>
                <c:pt idx="4105">
                  <c:v>38286</c:v>
                </c:pt>
                <c:pt idx="4106">
                  <c:v>38285</c:v>
                </c:pt>
                <c:pt idx="4107">
                  <c:v>38282</c:v>
                </c:pt>
                <c:pt idx="4108">
                  <c:v>38281</c:v>
                </c:pt>
                <c:pt idx="4109">
                  <c:v>38280</c:v>
                </c:pt>
                <c:pt idx="4110">
                  <c:v>38279</c:v>
                </c:pt>
                <c:pt idx="4111">
                  <c:v>38278</c:v>
                </c:pt>
                <c:pt idx="4112">
                  <c:v>38275</c:v>
                </c:pt>
                <c:pt idx="4113">
                  <c:v>38274</c:v>
                </c:pt>
                <c:pt idx="4114">
                  <c:v>38273</c:v>
                </c:pt>
                <c:pt idx="4115">
                  <c:v>38272</c:v>
                </c:pt>
                <c:pt idx="4116">
                  <c:v>38271</c:v>
                </c:pt>
                <c:pt idx="4117">
                  <c:v>38268</c:v>
                </c:pt>
                <c:pt idx="4118">
                  <c:v>38267</c:v>
                </c:pt>
                <c:pt idx="4119">
                  <c:v>38266</c:v>
                </c:pt>
                <c:pt idx="4120">
                  <c:v>38265</c:v>
                </c:pt>
                <c:pt idx="4121">
                  <c:v>38264</c:v>
                </c:pt>
                <c:pt idx="4122">
                  <c:v>38261</c:v>
                </c:pt>
                <c:pt idx="4123">
                  <c:v>38260</c:v>
                </c:pt>
                <c:pt idx="4124">
                  <c:v>38259</c:v>
                </c:pt>
                <c:pt idx="4125">
                  <c:v>38258</c:v>
                </c:pt>
                <c:pt idx="4126">
                  <c:v>38257</c:v>
                </c:pt>
                <c:pt idx="4127">
                  <c:v>38254</c:v>
                </c:pt>
                <c:pt idx="4128">
                  <c:v>38253</c:v>
                </c:pt>
                <c:pt idx="4129">
                  <c:v>38252</c:v>
                </c:pt>
                <c:pt idx="4130">
                  <c:v>38251</c:v>
                </c:pt>
                <c:pt idx="4131">
                  <c:v>38250</c:v>
                </c:pt>
                <c:pt idx="4132">
                  <c:v>38247</c:v>
                </c:pt>
                <c:pt idx="4133">
                  <c:v>38246</c:v>
                </c:pt>
                <c:pt idx="4134">
                  <c:v>38245</c:v>
                </c:pt>
                <c:pt idx="4135">
                  <c:v>38244</c:v>
                </c:pt>
                <c:pt idx="4136">
                  <c:v>38243</c:v>
                </c:pt>
                <c:pt idx="4137">
                  <c:v>38240</c:v>
                </c:pt>
                <c:pt idx="4138">
                  <c:v>38239</c:v>
                </c:pt>
                <c:pt idx="4139">
                  <c:v>38238</c:v>
                </c:pt>
                <c:pt idx="4140">
                  <c:v>38237</c:v>
                </c:pt>
                <c:pt idx="4141">
                  <c:v>38236</c:v>
                </c:pt>
                <c:pt idx="4142">
                  <c:v>38233</c:v>
                </c:pt>
                <c:pt idx="4143">
                  <c:v>38232</c:v>
                </c:pt>
                <c:pt idx="4144">
                  <c:v>38231</c:v>
                </c:pt>
                <c:pt idx="4145">
                  <c:v>38230</c:v>
                </c:pt>
                <c:pt idx="4146">
                  <c:v>38229</c:v>
                </c:pt>
                <c:pt idx="4147">
                  <c:v>38226</c:v>
                </c:pt>
                <c:pt idx="4148">
                  <c:v>38225</c:v>
                </c:pt>
                <c:pt idx="4149">
                  <c:v>38224</c:v>
                </c:pt>
                <c:pt idx="4150">
                  <c:v>38223</c:v>
                </c:pt>
                <c:pt idx="4151">
                  <c:v>38222</c:v>
                </c:pt>
                <c:pt idx="4152">
                  <c:v>38219</c:v>
                </c:pt>
                <c:pt idx="4153">
                  <c:v>38218</c:v>
                </c:pt>
                <c:pt idx="4154">
                  <c:v>38217</c:v>
                </c:pt>
                <c:pt idx="4155">
                  <c:v>38216</c:v>
                </c:pt>
                <c:pt idx="4156">
                  <c:v>38215</c:v>
                </c:pt>
                <c:pt idx="4157">
                  <c:v>38212</c:v>
                </c:pt>
                <c:pt idx="4158">
                  <c:v>38211</c:v>
                </c:pt>
                <c:pt idx="4159">
                  <c:v>38210</c:v>
                </c:pt>
                <c:pt idx="4160">
                  <c:v>38209</c:v>
                </c:pt>
                <c:pt idx="4161">
                  <c:v>38208</c:v>
                </c:pt>
                <c:pt idx="4162">
                  <c:v>38205</c:v>
                </c:pt>
                <c:pt idx="4163">
                  <c:v>38204</c:v>
                </c:pt>
                <c:pt idx="4164">
                  <c:v>38203</c:v>
                </c:pt>
                <c:pt idx="4165">
                  <c:v>38202</c:v>
                </c:pt>
                <c:pt idx="4166">
                  <c:v>38201</c:v>
                </c:pt>
                <c:pt idx="4167">
                  <c:v>38198</c:v>
                </c:pt>
                <c:pt idx="4168">
                  <c:v>38197</c:v>
                </c:pt>
                <c:pt idx="4169">
                  <c:v>38196</c:v>
                </c:pt>
                <c:pt idx="4170">
                  <c:v>38195</c:v>
                </c:pt>
                <c:pt idx="4171">
                  <c:v>38194</c:v>
                </c:pt>
                <c:pt idx="4172">
                  <c:v>38191</c:v>
                </c:pt>
                <c:pt idx="4173">
                  <c:v>38190</c:v>
                </c:pt>
                <c:pt idx="4174">
                  <c:v>38189</c:v>
                </c:pt>
                <c:pt idx="4175">
                  <c:v>38188</c:v>
                </c:pt>
                <c:pt idx="4176">
                  <c:v>38187</c:v>
                </c:pt>
                <c:pt idx="4177">
                  <c:v>38184</c:v>
                </c:pt>
                <c:pt idx="4178">
                  <c:v>38183</c:v>
                </c:pt>
                <c:pt idx="4179">
                  <c:v>38182</c:v>
                </c:pt>
                <c:pt idx="4180">
                  <c:v>38181</c:v>
                </c:pt>
                <c:pt idx="4181">
                  <c:v>38180</c:v>
                </c:pt>
                <c:pt idx="4182">
                  <c:v>38177</c:v>
                </c:pt>
                <c:pt idx="4183">
                  <c:v>38176</c:v>
                </c:pt>
                <c:pt idx="4184">
                  <c:v>38175</c:v>
                </c:pt>
                <c:pt idx="4185">
                  <c:v>38174</c:v>
                </c:pt>
                <c:pt idx="4186">
                  <c:v>38173</c:v>
                </c:pt>
                <c:pt idx="4187">
                  <c:v>38170</c:v>
                </c:pt>
                <c:pt idx="4188">
                  <c:v>38169</c:v>
                </c:pt>
                <c:pt idx="4189">
                  <c:v>38168</c:v>
                </c:pt>
                <c:pt idx="4190">
                  <c:v>38167</c:v>
                </c:pt>
                <c:pt idx="4191">
                  <c:v>38166</c:v>
                </c:pt>
                <c:pt idx="4192">
                  <c:v>38163</c:v>
                </c:pt>
                <c:pt idx="4193">
                  <c:v>38162</c:v>
                </c:pt>
                <c:pt idx="4194">
                  <c:v>38161</c:v>
                </c:pt>
                <c:pt idx="4195">
                  <c:v>38160</c:v>
                </c:pt>
                <c:pt idx="4196">
                  <c:v>38159</c:v>
                </c:pt>
                <c:pt idx="4197">
                  <c:v>38156</c:v>
                </c:pt>
                <c:pt idx="4198">
                  <c:v>38155</c:v>
                </c:pt>
                <c:pt idx="4199">
                  <c:v>38154</c:v>
                </c:pt>
                <c:pt idx="4200">
                  <c:v>38153</c:v>
                </c:pt>
                <c:pt idx="4201">
                  <c:v>38149</c:v>
                </c:pt>
                <c:pt idx="4202">
                  <c:v>38148</c:v>
                </c:pt>
                <c:pt idx="4203">
                  <c:v>38147</c:v>
                </c:pt>
                <c:pt idx="4204">
                  <c:v>38146</c:v>
                </c:pt>
                <c:pt idx="4205">
                  <c:v>38145</c:v>
                </c:pt>
                <c:pt idx="4206">
                  <c:v>38142</c:v>
                </c:pt>
                <c:pt idx="4207">
                  <c:v>38141</c:v>
                </c:pt>
                <c:pt idx="4208">
                  <c:v>38140</c:v>
                </c:pt>
                <c:pt idx="4209">
                  <c:v>38139</c:v>
                </c:pt>
                <c:pt idx="4210">
                  <c:v>38138</c:v>
                </c:pt>
                <c:pt idx="4211">
                  <c:v>38135</c:v>
                </c:pt>
                <c:pt idx="4212">
                  <c:v>38134</c:v>
                </c:pt>
                <c:pt idx="4213">
                  <c:v>38133</c:v>
                </c:pt>
                <c:pt idx="4214">
                  <c:v>38132</c:v>
                </c:pt>
                <c:pt idx="4215">
                  <c:v>38131</c:v>
                </c:pt>
                <c:pt idx="4216">
                  <c:v>38128</c:v>
                </c:pt>
                <c:pt idx="4217">
                  <c:v>38127</c:v>
                </c:pt>
                <c:pt idx="4218">
                  <c:v>38126</c:v>
                </c:pt>
                <c:pt idx="4219">
                  <c:v>38125</c:v>
                </c:pt>
                <c:pt idx="4220">
                  <c:v>38124</c:v>
                </c:pt>
                <c:pt idx="4221">
                  <c:v>38121</c:v>
                </c:pt>
                <c:pt idx="4222">
                  <c:v>38120</c:v>
                </c:pt>
                <c:pt idx="4223">
                  <c:v>38119</c:v>
                </c:pt>
                <c:pt idx="4224">
                  <c:v>38118</c:v>
                </c:pt>
                <c:pt idx="4225">
                  <c:v>38117</c:v>
                </c:pt>
                <c:pt idx="4226">
                  <c:v>38114</c:v>
                </c:pt>
                <c:pt idx="4227">
                  <c:v>38113</c:v>
                </c:pt>
                <c:pt idx="4228">
                  <c:v>38112</c:v>
                </c:pt>
                <c:pt idx="4229">
                  <c:v>38111</c:v>
                </c:pt>
                <c:pt idx="4230">
                  <c:v>38110</c:v>
                </c:pt>
                <c:pt idx="4231">
                  <c:v>38107</c:v>
                </c:pt>
                <c:pt idx="4232">
                  <c:v>38106</c:v>
                </c:pt>
                <c:pt idx="4233">
                  <c:v>38105</c:v>
                </c:pt>
                <c:pt idx="4234">
                  <c:v>38104</c:v>
                </c:pt>
                <c:pt idx="4235">
                  <c:v>38103</c:v>
                </c:pt>
                <c:pt idx="4236">
                  <c:v>38100</c:v>
                </c:pt>
                <c:pt idx="4237">
                  <c:v>38099</c:v>
                </c:pt>
                <c:pt idx="4238">
                  <c:v>38098</c:v>
                </c:pt>
                <c:pt idx="4239">
                  <c:v>38097</c:v>
                </c:pt>
                <c:pt idx="4240">
                  <c:v>38096</c:v>
                </c:pt>
                <c:pt idx="4241">
                  <c:v>38093</c:v>
                </c:pt>
                <c:pt idx="4242">
                  <c:v>38092</c:v>
                </c:pt>
                <c:pt idx="4243">
                  <c:v>38091</c:v>
                </c:pt>
                <c:pt idx="4244">
                  <c:v>38090</c:v>
                </c:pt>
                <c:pt idx="4245">
                  <c:v>38085</c:v>
                </c:pt>
                <c:pt idx="4246">
                  <c:v>38084</c:v>
                </c:pt>
                <c:pt idx="4247">
                  <c:v>38083</c:v>
                </c:pt>
                <c:pt idx="4248">
                  <c:v>38082</c:v>
                </c:pt>
                <c:pt idx="4249">
                  <c:v>38079</c:v>
                </c:pt>
                <c:pt idx="4250">
                  <c:v>38078</c:v>
                </c:pt>
                <c:pt idx="4251">
                  <c:v>38077</c:v>
                </c:pt>
                <c:pt idx="4252">
                  <c:v>38076</c:v>
                </c:pt>
                <c:pt idx="4253">
                  <c:v>38075</c:v>
                </c:pt>
                <c:pt idx="4254">
                  <c:v>38072</c:v>
                </c:pt>
                <c:pt idx="4255">
                  <c:v>38071</c:v>
                </c:pt>
                <c:pt idx="4256">
                  <c:v>38070</c:v>
                </c:pt>
                <c:pt idx="4257">
                  <c:v>38069</c:v>
                </c:pt>
                <c:pt idx="4258">
                  <c:v>38068</c:v>
                </c:pt>
                <c:pt idx="4259">
                  <c:v>38065</c:v>
                </c:pt>
                <c:pt idx="4260">
                  <c:v>38064</c:v>
                </c:pt>
                <c:pt idx="4261">
                  <c:v>38063</c:v>
                </c:pt>
                <c:pt idx="4262">
                  <c:v>38062</c:v>
                </c:pt>
                <c:pt idx="4263">
                  <c:v>38061</c:v>
                </c:pt>
                <c:pt idx="4264">
                  <c:v>38058</c:v>
                </c:pt>
                <c:pt idx="4265">
                  <c:v>38057</c:v>
                </c:pt>
                <c:pt idx="4266">
                  <c:v>38056</c:v>
                </c:pt>
                <c:pt idx="4267">
                  <c:v>38055</c:v>
                </c:pt>
                <c:pt idx="4268">
                  <c:v>38054</c:v>
                </c:pt>
                <c:pt idx="4269">
                  <c:v>38051</c:v>
                </c:pt>
                <c:pt idx="4270">
                  <c:v>38050</c:v>
                </c:pt>
                <c:pt idx="4271">
                  <c:v>38049</c:v>
                </c:pt>
                <c:pt idx="4272">
                  <c:v>38048</c:v>
                </c:pt>
                <c:pt idx="4273">
                  <c:v>38047</c:v>
                </c:pt>
                <c:pt idx="4274">
                  <c:v>38044</c:v>
                </c:pt>
                <c:pt idx="4275">
                  <c:v>38043</c:v>
                </c:pt>
                <c:pt idx="4276">
                  <c:v>38042</c:v>
                </c:pt>
                <c:pt idx="4277">
                  <c:v>38041</c:v>
                </c:pt>
                <c:pt idx="4278">
                  <c:v>38040</c:v>
                </c:pt>
                <c:pt idx="4279">
                  <c:v>38037</c:v>
                </c:pt>
                <c:pt idx="4280">
                  <c:v>38036</c:v>
                </c:pt>
                <c:pt idx="4281">
                  <c:v>38035</c:v>
                </c:pt>
                <c:pt idx="4282">
                  <c:v>38034</c:v>
                </c:pt>
                <c:pt idx="4283">
                  <c:v>38033</c:v>
                </c:pt>
                <c:pt idx="4284">
                  <c:v>38030</c:v>
                </c:pt>
                <c:pt idx="4285">
                  <c:v>38029</c:v>
                </c:pt>
                <c:pt idx="4286">
                  <c:v>38028</c:v>
                </c:pt>
                <c:pt idx="4287">
                  <c:v>38027</c:v>
                </c:pt>
                <c:pt idx="4288">
                  <c:v>38026</c:v>
                </c:pt>
                <c:pt idx="4289">
                  <c:v>38023</c:v>
                </c:pt>
                <c:pt idx="4290">
                  <c:v>38022</c:v>
                </c:pt>
                <c:pt idx="4291">
                  <c:v>38021</c:v>
                </c:pt>
                <c:pt idx="4292">
                  <c:v>38020</c:v>
                </c:pt>
                <c:pt idx="4293">
                  <c:v>38019</c:v>
                </c:pt>
                <c:pt idx="4294">
                  <c:v>38016</c:v>
                </c:pt>
                <c:pt idx="4295">
                  <c:v>38015</c:v>
                </c:pt>
                <c:pt idx="4296">
                  <c:v>38014</c:v>
                </c:pt>
                <c:pt idx="4297">
                  <c:v>38013</c:v>
                </c:pt>
                <c:pt idx="4298">
                  <c:v>38009</c:v>
                </c:pt>
                <c:pt idx="4299">
                  <c:v>38008</c:v>
                </c:pt>
                <c:pt idx="4300">
                  <c:v>38007</c:v>
                </c:pt>
                <c:pt idx="4301">
                  <c:v>38006</c:v>
                </c:pt>
                <c:pt idx="4302">
                  <c:v>38005</c:v>
                </c:pt>
                <c:pt idx="4303">
                  <c:v>38002</c:v>
                </c:pt>
                <c:pt idx="4304">
                  <c:v>38001</c:v>
                </c:pt>
                <c:pt idx="4305">
                  <c:v>38000</c:v>
                </c:pt>
                <c:pt idx="4306">
                  <c:v>37999</c:v>
                </c:pt>
                <c:pt idx="4307">
                  <c:v>37998</c:v>
                </c:pt>
                <c:pt idx="4308">
                  <c:v>37995</c:v>
                </c:pt>
                <c:pt idx="4309">
                  <c:v>37994</c:v>
                </c:pt>
                <c:pt idx="4310">
                  <c:v>37993</c:v>
                </c:pt>
                <c:pt idx="4311">
                  <c:v>37992</c:v>
                </c:pt>
                <c:pt idx="4312">
                  <c:v>37991</c:v>
                </c:pt>
                <c:pt idx="4313">
                  <c:v>37988</c:v>
                </c:pt>
                <c:pt idx="4314">
                  <c:v>37986</c:v>
                </c:pt>
                <c:pt idx="4315">
                  <c:v>37985</c:v>
                </c:pt>
                <c:pt idx="4316">
                  <c:v>37984</c:v>
                </c:pt>
                <c:pt idx="4317">
                  <c:v>37979</c:v>
                </c:pt>
                <c:pt idx="4318">
                  <c:v>37978</c:v>
                </c:pt>
                <c:pt idx="4319">
                  <c:v>37977</c:v>
                </c:pt>
                <c:pt idx="4320">
                  <c:v>37974</c:v>
                </c:pt>
                <c:pt idx="4321">
                  <c:v>37973</c:v>
                </c:pt>
                <c:pt idx="4322">
                  <c:v>37972</c:v>
                </c:pt>
                <c:pt idx="4323">
                  <c:v>37971</c:v>
                </c:pt>
                <c:pt idx="4324">
                  <c:v>37970</c:v>
                </c:pt>
                <c:pt idx="4325">
                  <c:v>37967</c:v>
                </c:pt>
                <c:pt idx="4326">
                  <c:v>37966</c:v>
                </c:pt>
                <c:pt idx="4327">
                  <c:v>37965</c:v>
                </c:pt>
                <c:pt idx="4328">
                  <c:v>37964</c:v>
                </c:pt>
                <c:pt idx="4329">
                  <c:v>37963</c:v>
                </c:pt>
                <c:pt idx="4330">
                  <c:v>37960</c:v>
                </c:pt>
                <c:pt idx="4331">
                  <c:v>37959</c:v>
                </c:pt>
                <c:pt idx="4332">
                  <c:v>37958</c:v>
                </c:pt>
                <c:pt idx="4333">
                  <c:v>37957</c:v>
                </c:pt>
                <c:pt idx="4334">
                  <c:v>37956</c:v>
                </c:pt>
                <c:pt idx="4335">
                  <c:v>37953</c:v>
                </c:pt>
                <c:pt idx="4336">
                  <c:v>37952</c:v>
                </c:pt>
                <c:pt idx="4337">
                  <c:v>37951</c:v>
                </c:pt>
                <c:pt idx="4338">
                  <c:v>37950</c:v>
                </c:pt>
                <c:pt idx="4339">
                  <c:v>37949</c:v>
                </c:pt>
                <c:pt idx="4340">
                  <c:v>37946</c:v>
                </c:pt>
                <c:pt idx="4341">
                  <c:v>37945</c:v>
                </c:pt>
                <c:pt idx="4342">
                  <c:v>37944</c:v>
                </c:pt>
                <c:pt idx="4343">
                  <c:v>37943</c:v>
                </c:pt>
                <c:pt idx="4344">
                  <c:v>37942</c:v>
                </c:pt>
                <c:pt idx="4345">
                  <c:v>37939</c:v>
                </c:pt>
                <c:pt idx="4346">
                  <c:v>37938</c:v>
                </c:pt>
                <c:pt idx="4347">
                  <c:v>37937</c:v>
                </c:pt>
                <c:pt idx="4348">
                  <c:v>37936</c:v>
                </c:pt>
                <c:pt idx="4349">
                  <c:v>37935</c:v>
                </c:pt>
                <c:pt idx="4350">
                  <c:v>37932</c:v>
                </c:pt>
                <c:pt idx="4351">
                  <c:v>37931</c:v>
                </c:pt>
                <c:pt idx="4352">
                  <c:v>37930</c:v>
                </c:pt>
                <c:pt idx="4353">
                  <c:v>37929</c:v>
                </c:pt>
                <c:pt idx="4354">
                  <c:v>37928</c:v>
                </c:pt>
                <c:pt idx="4355">
                  <c:v>37925</c:v>
                </c:pt>
                <c:pt idx="4356">
                  <c:v>37924</c:v>
                </c:pt>
                <c:pt idx="4357">
                  <c:v>37923</c:v>
                </c:pt>
                <c:pt idx="4358">
                  <c:v>37922</c:v>
                </c:pt>
                <c:pt idx="4359">
                  <c:v>37921</c:v>
                </c:pt>
                <c:pt idx="4360">
                  <c:v>37918</c:v>
                </c:pt>
                <c:pt idx="4361">
                  <c:v>37917</c:v>
                </c:pt>
                <c:pt idx="4362">
                  <c:v>37916</c:v>
                </c:pt>
                <c:pt idx="4363">
                  <c:v>37915</c:v>
                </c:pt>
                <c:pt idx="4364">
                  <c:v>37914</c:v>
                </c:pt>
                <c:pt idx="4365">
                  <c:v>37911</c:v>
                </c:pt>
                <c:pt idx="4366">
                  <c:v>37910</c:v>
                </c:pt>
                <c:pt idx="4367">
                  <c:v>37909</c:v>
                </c:pt>
                <c:pt idx="4368">
                  <c:v>37908</c:v>
                </c:pt>
                <c:pt idx="4369">
                  <c:v>37907</c:v>
                </c:pt>
                <c:pt idx="4370">
                  <c:v>37904</c:v>
                </c:pt>
                <c:pt idx="4371">
                  <c:v>37903</c:v>
                </c:pt>
                <c:pt idx="4372">
                  <c:v>37902</c:v>
                </c:pt>
                <c:pt idx="4373">
                  <c:v>37901</c:v>
                </c:pt>
                <c:pt idx="4374">
                  <c:v>37900</c:v>
                </c:pt>
                <c:pt idx="4375">
                  <c:v>37897</c:v>
                </c:pt>
                <c:pt idx="4376">
                  <c:v>37896</c:v>
                </c:pt>
                <c:pt idx="4377">
                  <c:v>37895</c:v>
                </c:pt>
                <c:pt idx="4378">
                  <c:v>37894</c:v>
                </c:pt>
                <c:pt idx="4379">
                  <c:v>37893</c:v>
                </c:pt>
                <c:pt idx="4380">
                  <c:v>37890</c:v>
                </c:pt>
                <c:pt idx="4381">
                  <c:v>37889</c:v>
                </c:pt>
                <c:pt idx="4382">
                  <c:v>37888</c:v>
                </c:pt>
                <c:pt idx="4383">
                  <c:v>37887</c:v>
                </c:pt>
                <c:pt idx="4384">
                  <c:v>37886</c:v>
                </c:pt>
                <c:pt idx="4385">
                  <c:v>37883</c:v>
                </c:pt>
                <c:pt idx="4386">
                  <c:v>37882</c:v>
                </c:pt>
                <c:pt idx="4387">
                  <c:v>37881</c:v>
                </c:pt>
                <c:pt idx="4388">
                  <c:v>37880</c:v>
                </c:pt>
                <c:pt idx="4389">
                  <c:v>37879</c:v>
                </c:pt>
                <c:pt idx="4390">
                  <c:v>37876</c:v>
                </c:pt>
                <c:pt idx="4391">
                  <c:v>37875</c:v>
                </c:pt>
                <c:pt idx="4392">
                  <c:v>37874</c:v>
                </c:pt>
                <c:pt idx="4393">
                  <c:v>37873</c:v>
                </c:pt>
                <c:pt idx="4394">
                  <c:v>37872</c:v>
                </c:pt>
                <c:pt idx="4395">
                  <c:v>37869</c:v>
                </c:pt>
                <c:pt idx="4396">
                  <c:v>37868</c:v>
                </c:pt>
                <c:pt idx="4397">
                  <c:v>37867</c:v>
                </c:pt>
                <c:pt idx="4398">
                  <c:v>37866</c:v>
                </c:pt>
                <c:pt idx="4399">
                  <c:v>37865</c:v>
                </c:pt>
                <c:pt idx="4400">
                  <c:v>37862</c:v>
                </c:pt>
                <c:pt idx="4401">
                  <c:v>37861</c:v>
                </c:pt>
                <c:pt idx="4402">
                  <c:v>37860</c:v>
                </c:pt>
                <c:pt idx="4403">
                  <c:v>37859</c:v>
                </c:pt>
                <c:pt idx="4404">
                  <c:v>37858</c:v>
                </c:pt>
                <c:pt idx="4405">
                  <c:v>37855</c:v>
                </c:pt>
                <c:pt idx="4406">
                  <c:v>37854</c:v>
                </c:pt>
                <c:pt idx="4407">
                  <c:v>37853</c:v>
                </c:pt>
                <c:pt idx="4408">
                  <c:v>37852</c:v>
                </c:pt>
                <c:pt idx="4409">
                  <c:v>37851</c:v>
                </c:pt>
                <c:pt idx="4410">
                  <c:v>37848</c:v>
                </c:pt>
                <c:pt idx="4411">
                  <c:v>37847</c:v>
                </c:pt>
                <c:pt idx="4412">
                  <c:v>37846</c:v>
                </c:pt>
                <c:pt idx="4413">
                  <c:v>37845</c:v>
                </c:pt>
                <c:pt idx="4414">
                  <c:v>37844</c:v>
                </c:pt>
                <c:pt idx="4415">
                  <c:v>37841</c:v>
                </c:pt>
                <c:pt idx="4416">
                  <c:v>37840</c:v>
                </c:pt>
                <c:pt idx="4417">
                  <c:v>37839</c:v>
                </c:pt>
                <c:pt idx="4418">
                  <c:v>37838</c:v>
                </c:pt>
                <c:pt idx="4419">
                  <c:v>37837</c:v>
                </c:pt>
                <c:pt idx="4420">
                  <c:v>37834</c:v>
                </c:pt>
                <c:pt idx="4421">
                  <c:v>37833</c:v>
                </c:pt>
                <c:pt idx="4422">
                  <c:v>37832</c:v>
                </c:pt>
                <c:pt idx="4423">
                  <c:v>37831</c:v>
                </c:pt>
                <c:pt idx="4424">
                  <c:v>37830</c:v>
                </c:pt>
                <c:pt idx="4425">
                  <c:v>37827</c:v>
                </c:pt>
                <c:pt idx="4426">
                  <c:v>37826</c:v>
                </c:pt>
                <c:pt idx="4427">
                  <c:v>37825</c:v>
                </c:pt>
                <c:pt idx="4428">
                  <c:v>37824</c:v>
                </c:pt>
                <c:pt idx="4429">
                  <c:v>37823</c:v>
                </c:pt>
                <c:pt idx="4430">
                  <c:v>37820</c:v>
                </c:pt>
                <c:pt idx="4431">
                  <c:v>37819</c:v>
                </c:pt>
                <c:pt idx="4432">
                  <c:v>37818</c:v>
                </c:pt>
                <c:pt idx="4433">
                  <c:v>37817</c:v>
                </c:pt>
                <c:pt idx="4434">
                  <c:v>37816</c:v>
                </c:pt>
                <c:pt idx="4435">
                  <c:v>37813</c:v>
                </c:pt>
                <c:pt idx="4436">
                  <c:v>37812</c:v>
                </c:pt>
                <c:pt idx="4437">
                  <c:v>37811</c:v>
                </c:pt>
                <c:pt idx="4438">
                  <c:v>37810</c:v>
                </c:pt>
                <c:pt idx="4439">
                  <c:v>37809</c:v>
                </c:pt>
                <c:pt idx="4440">
                  <c:v>37806</c:v>
                </c:pt>
                <c:pt idx="4441">
                  <c:v>37805</c:v>
                </c:pt>
                <c:pt idx="4442">
                  <c:v>37804</c:v>
                </c:pt>
                <c:pt idx="4443">
                  <c:v>37803</c:v>
                </c:pt>
                <c:pt idx="4444">
                  <c:v>37802</c:v>
                </c:pt>
                <c:pt idx="4445">
                  <c:v>37799</c:v>
                </c:pt>
                <c:pt idx="4446">
                  <c:v>37798</c:v>
                </c:pt>
                <c:pt idx="4447">
                  <c:v>37797</c:v>
                </c:pt>
                <c:pt idx="4448">
                  <c:v>37796</c:v>
                </c:pt>
                <c:pt idx="4449">
                  <c:v>37795</c:v>
                </c:pt>
                <c:pt idx="4450">
                  <c:v>37792</c:v>
                </c:pt>
                <c:pt idx="4451">
                  <c:v>37791</c:v>
                </c:pt>
                <c:pt idx="4452">
                  <c:v>37790</c:v>
                </c:pt>
                <c:pt idx="4453">
                  <c:v>37789</c:v>
                </c:pt>
                <c:pt idx="4454">
                  <c:v>37788</c:v>
                </c:pt>
                <c:pt idx="4455">
                  <c:v>37785</c:v>
                </c:pt>
                <c:pt idx="4456">
                  <c:v>37784</c:v>
                </c:pt>
                <c:pt idx="4457">
                  <c:v>37783</c:v>
                </c:pt>
                <c:pt idx="4458">
                  <c:v>37782</c:v>
                </c:pt>
                <c:pt idx="4459">
                  <c:v>37778</c:v>
                </c:pt>
                <c:pt idx="4460">
                  <c:v>37777</c:v>
                </c:pt>
                <c:pt idx="4461">
                  <c:v>37776</c:v>
                </c:pt>
                <c:pt idx="4462">
                  <c:v>37775</c:v>
                </c:pt>
                <c:pt idx="4463">
                  <c:v>37774</c:v>
                </c:pt>
                <c:pt idx="4464">
                  <c:v>37771</c:v>
                </c:pt>
                <c:pt idx="4465">
                  <c:v>37770</c:v>
                </c:pt>
                <c:pt idx="4466">
                  <c:v>37769</c:v>
                </c:pt>
                <c:pt idx="4467">
                  <c:v>37768</c:v>
                </c:pt>
                <c:pt idx="4468">
                  <c:v>37767</c:v>
                </c:pt>
                <c:pt idx="4469">
                  <c:v>37764</c:v>
                </c:pt>
                <c:pt idx="4470">
                  <c:v>37763</c:v>
                </c:pt>
                <c:pt idx="4471">
                  <c:v>37762</c:v>
                </c:pt>
                <c:pt idx="4472">
                  <c:v>37761</c:v>
                </c:pt>
                <c:pt idx="4473">
                  <c:v>37760</c:v>
                </c:pt>
                <c:pt idx="4474">
                  <c:v>37757</c:v>
                </c:pt>
                <c:pt idx="4475">
                  <c:v>37756</c:v>
                </c:pt>
                <c:pt idx="4476">
                  <c:v>37755</c:v>
                </c:pt>
                <c:pt idx="4477">
                  <c:v>37754</c:v>
                </c:pt>
                <c:pt idx="4478">
                  <c:v>37753</c:v>
                </c:pt>
                <c:pt idx="4479">
                  <c:v>37750</c:v>
                </c:pt>
                <c:pt idx="4480">
                  <c:v>37749</c:v>
                </c:pt>
                <c:pt idx="4481">
                  <c:v>37748</c:v>
                </c:pt>
                <c:pt idx="4482">
                  <c:v>37747</c:v>
                </c:pt>
                <c:pt idx="4483">
                  <c:v>37746</c:v>
                </c:pt>
                <c:pt idx="4484">
                  <c:v>37743</c:v>
                </c:pt>
                <c:pt idx="4485">
                  <c:v>37742</c:v>
                </c:pt>
                <c:pt idx="4486">
                  <c:v>37741</c:v>
                </c:pt>
                <c:pt idx="4487">
                  <c:v>37740</c:v>
                </c:pt>
                <c:pt idx="4488">
                  <c:v>37739</c:v>
                </c:pt>
                <c:pt idx="4489">
                  <c:v>37735</c:v>
                </c:pt>
                <c:pt idx="4490">
                  <c:v>37734</c:v>
                </c:pt>
                <c:pt idx="4491">
                  <c:v>37733</c:v>
                </c:pt>
                <c:pt idx="4492">
                  <c:v>37728</c:v>
                </c:pt>
                <c:pt idx="4493">
                  <c:v>37727</c:v>
                </c:pt>
                <c:pt idx="4494">
                  <c:v>37726</c:v>
                </c:pt>
                <c:pt idx="4495">
                  <c:v>37725</c:v>
                </c:pt>
                <c:pt idx="4496">
                  <c:v>37722</c:v>
                </c:pt>
                <c:pt idx="4497">
                  <c:v>37721</c:v>
                </c:pt>
                <c:pt idx="4498">
                  <c:v>37720</c:v>
                </c:pt>
                <c:pt idx="4499">
                  <c:v>37719</c:v>
                </c:pt>
                <c:pt idx="4500">
                  <c:v>37718</c:v>
                </c:pt>
                <c:pt idx="4501">
                  <c:v>37715</c:v>
                </c:pt>
                <c:pt idx="4502">
                  <c:v>37714</c:v>
                </c:pt>
                <c:pt idx="4503">
                  <c:v>37713</c:v>
                </c:pt>
                <c:pt idx="4504">
                  <c:v>37712</c:v>
                </c:pt>
                <c:pt idx="4505">
                  <c:v>37711</c:v>
                </c:pt>
                <c:pt idx="4506">
                  <c:v>37708</c:v>
                </c:pt>
                <c:pt idx="4507">
                  <c:v>37707</c:v>
                </c:pt>
                <c:pt idx="4508">
                  <c:v>37706</c:v>
                </c:pt>
                <c:pt idx="4509">
                  <c:v>37705</c:v>
                </c:pt>
                <c:pt idx="4510">
                  <c:v>37704</c:v>
                </c:pt>
                <c:pt idx="4511">
                  <c:v>37701</c:v>
                </c:pt>
                <c:pt idx="4512">
                  <c:v>37700</c:v>
                </c:pt>
                <c:pt idx="4513">
                  <c:v>37699</c:v>
                </c:pt>
                <c:pt idx="4514">
                  <c:v>37698</c:v>
                </c:pt>
                <c:pt idx="4515">
                  <c:v>37697</c:v>
                </c:pt>
                <c:pt idx="4516">
                  <c:v>37694</c:v>
                </c:pt>
                <c:pt idx="4517">
                  <c:v>37693</c:v>
                </c:pt>
                <c:pt idx="4518">
                  <c:v>37692</c:v>
                </c:pt>
                <c:pt idx="4519">
                  <c:v>37691</c:v>
                </c:pt>
                <c:pt idx="4520">
                  <c:v>37690</c:v>
                </c:pt>
                <c:pt idx="4521">
                  <c:v>37687</c:v>
                </c:pt>
                <c:pt idx="4522">
                  <c:v>37686</c:v>
                </c:pt>
                <c:pt idx="4523">
                  <c:v>37685</c:v>
                </c:pt>
                <c:pt idx="4524">
                  <c:v>37684</c:v>
                </c:pt>
                <c:pt idx="4525">
                  <c:v>37683</c:v>
                </c:pt>
                <c:pt idx="4526">
                  <c:v>37680</c:v>
                </c:pt>
                <c:pt idx="4527">
                  <c:v>37679</c:v>
                </c:pt>
                <c:pt idx="4528">
                  <c:v>37678</c:v>
                </c:pt>
                <c:pt idx="4529">
                  <c:v>37677</c:v>
                </c:pt>
                <c:pt idx="4530">
                  <c:v>37676</c:v>
                </c:pt>
                <c:pt idx="4531">
                  <c:v>37673</c:v>
                </c:pt>
                <c:pt idx="4532">
                  <c:v>37672</c:v>
                </c:pt>
                <c:pt idx="4533">
                  <c:v>37671</c:v>
                </c:pt>
                <c:pt idx="4534">
                  <c:v>37670</c:v>
                </c:pt>
                <c:pt idx="4535">
                  <c:v>37669</c:v>
                </c:pt>
                <c:pt idx="4536">
                  <c:v>37666</c:v>
                </c:pt>
                <c:pt idx="4537">
                  <c:v>37665</c:v>
                </c:pt>
                <c:pt idx="4538">
                  <c:v>37664</c:v>
                </c:pt>
                <c:pt idx="4539">
                  <c:v>37663</c:v>
                </c:pt>
                <c:pt idx="4540">
                  <c:v>37662</c:v>
                </c:pt>
                <c:pt idx="4541">
                  <c:v>37659</c:v>
                </c:pt>
                <c:pt idx="4542">
                  <c:v>37658</c:v>
                </c:pt>
                <c:pt idx="4543">
                  <c:v>37657</c:v>
                </c:pt>
                <c:pt idx="4544">
                  <c:v>37656</c:v>
                </c:pt>
                <c:pt idx="4545">
                  <c:v>37655</c:v>
                </c:pt>
                <c:pt idx="4546">
                  <c:v>37652</c:v>
                </c:pt>
                <c:pt idx="4547">
                  <c:v>37651</c:v>
                </c:pt>
                <c:pt idx="4548">
                  <c:v>37650</c:v>
                </c:pt>
                <c:pt idx="4549">
                  <c:v>37649</c:v>
                </c:pt>
                <c:pt idx="4550">
                  <c:v>37645</c:v>
                </c:pt>
                <c:pt idx="4551">
                  <c:v>37644</c:v>
                </c:pt>
                <c:pt idx="4552">
                  <c:v>37643</c:v>
                </c:pt>
                <c:pt idx="4553">
                  <c:v>37642</c:v>
                </c:pt>
                <c:pt idx="4554">
                  <c:v>37641</c:v>
                </c:pt>
                <c:pt idx="4555">
                  <c:v>37638</c:v>
                </c:pt>
                <c:pt idx="4556">
                  <c:v>37637</c:v>
                </c:pt>
                <c:pt idx="4557">
                  <c:v>37636</c:v>
                </c:pt>
                <c:pt idx="4558">
                  <c:v>37635</c:v>
                </c:pt>
                <c:pt idx="4559">
                  <c:v>37634</c:v>
                </c:pt>
                <c:pt idx="4560">
                  <c:v>37631</c:v>
                </c:pt>
                <c:pt idx="4561">
                  <c:v>37630</c:v>
                </c:pt>
                <c:pt idx="4562">
                  <c:v>37629</c:v>
                </c:pt>
                <c:pt idx="4563">
                  <c:v>37628</c:v>
                </c:pt>
                <c:pt idx="4564">
                  <c:v>37627</c:v>
                </c:pt>
                <c:pt idx="4565">
                  <c:v>37624</c:v>
                </c:pt>
                <c:pt idx="4566">
                  <c:v>37623</c:v>
                </c:pt>
                <c:pt idx="4567">
                  <c:v>37621</c:v>
                </c:pt>
                <c:pt idx="4568">
                  <c:v>37620</c:v>
                </c:pt>
                <c:pt idx="4569">
                  <c:v>37617</c:v>
                </c:pt>
                <c:pt idx="4570">
                  <c:v>37614</c:v>
                </c:pt>
                <c:pt idx="4571">
                  <c:v>37613</c:v>
                </c:pt>
                <c:pt idx="4572">
                  <c:v>37610</c:v>
                </c:pt>
                <c:pt idx="4573">
                  <c:v>37609</c:v>
                </c:pt>
                <c:pt idx="4574">
                  <c:v>37608</c:v>
                </c:pt>
                <c:pt idx="4575">
                  <c:v>37607</c:v>
                </c:pt>
                <c:pt idx="4576">
                  <c:v>37606</c:v>
                </c:pt>
                <c:pt idx="4577">
                  <c:v>37603</c:v>
                </c:pt>
                <c:pt idx="4578">
                  <c:v>37602</c:v>
                </c:pt>
                <c:pt idx="4579">
                  <c:v>37601</c:v>
                </c:pt>
                <c:pt idx="4580">
                  <c:v>37600</c:v>
                </c:pt>
                <c:pt idx="4581">
                  <c:v>37599</c:v>
                </c:pt>
                <c:pt idx="4582">
                  <c:v>37596</c:v>
                </c:pt>
                <c:pt idx="4583">
                  <c:v>37595</c:v>
                </c:pt>
                <c:pt idx="4584">
                  <c:v>37594</c:v>
                </c:pt>
                <c:pt idx="4585">
                  <c:v>37593</c:v>
                </c:pt>
                <c:pt idx="4586">
                  <c:v>37592</c:v>
                </c:pt>
                <c:pt idx="4587">
                  <c:v>37589</c:v>
                </c:pt>
                <c:pt idx="4588">
                  <c:v>37588</c:v>
                </c:pt>
                <c:pt idx="4589">
                  <c:v>37587</c:v>
                </c:pt>
                <c:pt idx="4590">
                  <c:v>37586</c:v>
                </c:pt>
                <c:pt idx="4591">
                  <c:v>37585</c:v>
                </c:pt>
                <c:pt idx="4592">
                  <c:v>37582</c:v>
                </c:pt>
                <c:pt idx="4593">
                  <c:v>37581</c:v>
                </c:pt>
                <c:pt idx="4594">
                  <c:v>37580</c:v>
                </c:pt>
                <c:pt idx="4595">
                  <c:v>37579</c:v>
                </c:pt>
                <c:pt idx="4596">
                  <c:v>37578</c:v>
                </c:pt>
                <c:pt idx="4597">
                  <c:v>37575</c:v>
                </c:pt>
                <c:pt idx="4598">
                  <c:v>37574</c:v>
                </c:pt>
                <c:pt idx="4599">
                  <c:v>37573</c:v>
                </c:pt>
                <c:pt idx="4600">
                  <c:v>37572</c:v>
                </c:pt>
                <c:pt idx="4601">
                  <c:v>37571</c:v>
                </c:pt>
                <c:pt idx="4602">
                  <c:v>37568</c:v>
                </c:pt>
                <c:pt idx="4603">
                  <c:v>37567</c:v>
                </c:pt>
                <c:pt idx="4604">
                  <c:v>37566</c:v>
                </c:pt>
                <c:pt idx="4605">
                  <c:v>37565</c:v>
                </c:pt>
                <c:pt idx="4606">
                  <c:v>37564</c:v>
                </c:pt>
                <c:pt idx="4607">
                  <c:v>37561</c:v>
                </c:pt>
                <c:pt idx="4608">
                  <c:v>37560</c:v>
                </c:pt>
                <c:pt idx="4609">
                  <c:v>37559</c:v>
                </c:pt>
                <c:pt idx="4610">
                  <c:v>37558</c:v>
                </c:pt>
                <c:pt idx="4611">
                  <c:v>37557</c:v>
                </c:pt>
                <c:pt idx="4612">
                  <c:v>37554</c:v>
                </c:pt>
                <c:pt idx="4613">
                  <c:v>37553</c:v>
                </c:pt>
                <c:pt idx="4614">
                  <c:v>37552</c:v>
                </c:pt>
                <c:pt idx="4615">
                  <c:v>37551</c:v>
                </c:pt>
                <c:pt idx="4616">
                  <c:v>37550</c:v>
                </c:pt>
                <c:pt idx="4617">
                  <c:v>37547</c:v>
                </c:pt>
                <c:pt idx="4618">
                  <c:v>37546</c:v>
                </c:pt>
                <c:pt idx="4619">
                  <c:v>37545</c:v>
                </c:pt>
                <c:pt idx="4620">
                  <c:v>37544</c:v>
                </c:pt>
                <c:pt idx="4621">
                  <c:v>37543</c:v>
                </c:pt>
                <c:pt idx="4622">
                  <c:v>37540</c:v>
                </c:pt>
                <c:pt idx="4623">
                  <c:v>37539</c:v>
                </c:pt>
                <c:pt idx="4624">
                  <c:v>37538</c:v>
                </c:pt>
                <c:pt idx="4625">
                  <c:v>37537</c:v>
                </c:pt>
                <c:pt idx="4626">
                  <c:v>37536</c:v>
                </c:pt>
                <c:pt idx="4627">
                  <c:v>37533</c:v>
                </c:pt>
                <c:pt idx="4628">
                  <c:v>37532</c:v>
                </c:pt>
                <c:pt idx="4629">
                  <c:v>37531</c:v>
                </c:pt>
                <c:pt idx="4630">
                  <c:v>37530</c:v>
                </c:pt>
                <c:pt idx="4631">
                  <c:v>37529</c:v>
                </c:pt>
                <c:pt idx="4632">
                  <c:v>37526</c:v>
                </c:pt>
                <c:pt idx="4633">
                  <c:v>37525</c:v>
                </c:pt>
                <c:pt idx="4634">
                  <c:v>37524</c:v>
                </c:pt>
                <c:pt idx="4635">
                  <c:v>37523</c:v>
                </c:pt>
                <c:pt idx="4636">
                  <c:v>37522</c:v>
                </c:pt>
                <c:pt idx="4637">
                  <c:v>37519</c:v>
                </c:pt>
                <c:pt idx="4638">
                  <c:v>37518</c:v>
                </c:pt>
                <c:pt idx="4639">
                  <c:v>37517</c:v>
                </c:pt>
                <c:pt idx="4640">
                  <c:v>37516</c:v>
                </c:pt>
                <c:pt idx="4641">
                  <c:v>37515</c:v>
                </c:pt>
                <c:pt idx="4642">
                  <c:v>37512</c:v>
                </c:pt>
                <c:pt idx="4643">
                  <c:v>37511</c:v>
                </c:pt>
                <c:pt idx="4644">
                  <c:v>37510</c:v>
                </c:pt>
                <c:pt idx="4645">
                  <c:v>37509</c:v>
                </c:pt>
                <c:pt idx="4646">
                  <c:v>37508</c:v>
                </c:pt>
                <c:pt idx="4647">
                  <c:v>37505</c:v>
                </c:pt>
                <c:pt idx="4648">
                  <c:v>37504</c:v>
                </c:pt>
                <c:pt idx="4649">
                  <c:v>37503</c:v>
                </c:pt>
                <c:pt idx="4650">
                  <c:v>37502</c:v>
                </c:pt>
                <c:pt idx="4651">
                  <c:v>37501</c:v>
                </c:pt>
                <c:pt idx="4652">
                  <c:v>37498</c:v>
                </c:pt>
                <c:pt idx="4653">
                  <c:v>37497</c:v>
                </c:pt>
                <c:pt idx="4654">
                  <c:v>37496</c:v>
                </c:pt>
                <c:pt idx="4655">
                  <c:v>37495</c:v>
                </c:pt>
                <c:pt idx="4656">
                  <c:v>37494</c:v>
                </c:pt>
                <c:pt idx="4657">
                  <c:v>37491</c:v>
                </c:pt>
                <c:pt idx="4658">
                  <c:v>37490</c:v>
                </c:pt>
                <c:pt idx="4659">
                  <c:v>37489</c:v>
                </c:pt>
                <c:pt idx="4660">
                  <c:v>37488</c:v>
                </c:pt>
                <c:pt idx="4661">
                  <c:v>37487</c:v>
                </c:pt>
                <c:pt idx="4662">
                  <c:v>37484</c:v>
                </c:pt>
                <c:pt idx="4663">
                  <c:v>37483</c:v>
                </c:pt>
                <c:pt idx="4664">
                  <c:v>37482</c:v>
                </c:pt>
                <c:pt idx="4665">
                  <c:v>37481</c:v>
                </c:pt>
                <c:pt idx="4666">
                  <c:v>37480</c:v>
                </c:pt>
                <c:pt idx="4667">
                  <c:v>37477</c:v>
                </c:pt>
                <c:pt idx="4668">
                  <c:v>37476</c:v>
                </c:pt>
                <c:pt idx="4669">
                  <c:v>37475</c:v>
                </c:pt>
                <c:pt idx="4670">
                  <c:v>37474</c:v>
                </c:pt>
                <c:pt idx="4671">
                  <c:v>37473</c:v>
                </c:pt>
                <c:pt idx="4672">
                  <c:v>37470</c:v>
                </c:pt>
                <c:pt idx="4673">
                  <c:v>37469</c:v>
                </c:pt>
                <c:pt idx="4674">
                  <c:v>37468</c:v>
                </c:pt>
                <c:pt idx="4675">
                  <c:v>37467</c:v>
                </c:pt>
                <c:pt idx="4676">
                  <c:v>37466</c:v>
                </c:pt>
                <c:pt idx="4677">
                  <c:v>37463</c:v>
                </c:pt>
                <c:pt idx="4678">
                  <c:v>37462</c:v>
                </c:pt>
                <c:pt idx="4679">
                  <c:v>37461</c:v>
                </c:pt>
                <c:pt idx="4680">
                  <c:v>37460</c:v>
                </c:pt>
                <c:pt idx="4681">
                  <c:v>37459</c:v>
                </c:pt>
                <c:pt idx="4682">
                  <c:v>37456</c:v>
                </c:pt>
                <c:pt idx="4683">
                  <c:v>37455</c:v>
                </c:pt>
                <c:pt idx="4684">
                  <c:v>37454</c:v>
                </c:pt>
                <c:pt idx="4685">
                  <c:v>37453</c:v>
                </c:pt>
                <c:pt idx="4686">
                  <c:v>37452</c:v>
                </c:pt>
                <c:pt idx="4687">
                  <c:v>37449</c:v>
                </c:pt>
                <c:pt idx="4688">
                  <c:v>37448</c:v>
                </c:pt>
                <c:pt idx="4689">
                  <c:v>37447</c:v>
                </c:pt>
                <c:pt idx="4690">
                  <c:v>37446</c:v>
                </c:pt>
                <c:pt idx="4691">
                  <c:v>37445</c:v>
                </c:pt>
                <c:pt idx="4692">
                  <c:v>37442</c:v>
                </c:pt>
                <c:pt idx="4693">
                  <c:v>37441</c:v>
                </c:pt>
                <c:pt idx="4694">
                  <c:v>37440</c:v>
                </c:pt>
                <c:pt idx="4695">
                  <c:v>37439</c:v>
                </c:pt>
                <c:pt idx="4696">
                  <c:v>37438</c:v>
                </c:pt>
                <c:pt idx="4697">
                  <c:v>37435</c:v>
                </c:pt>
                <c:pt idx="4698">
                  <c:v>37434</c:v>
                </c:pt>
                <c:pt idx="4699">
                  <c:v>37433</c:v>
                </c:pt>
                <c:pt idx="4700">
                  <c:v>37432</c:v>
                </c:pt>
                <c:pt idx="4701">
                  <c:v>37431</c:v>
                </c:pt>
                <c:pt idx="4702">
                  <c:v>37428</c:v>
                </c:pt>
                <c:pt idx="4703">
                  <c:v>37427</c:v>
                </c:pt>
                <c:pt idx="4704">
                  <c:v>37426</c:v>
                </c:pt>
                <c:pt idx="4705">
                  <c:v>37425</c:v>
                </c:pt>
                <c:pt idx="4706">
                  <c:v>37424</c:v>
                </c:pt>
                <c:pt idx="4707">
                  <c:v>37421</c:v>
                </c:pt>
                <c:pt idx="4708">
                  <c:v>37420</c:v>
                </c:pt>
                <c:pt idx="4709">
                  <c:v>37419</c:v>
                </c:pt>
                <c:pt idx="4710">
                  <c:v>37418</c:v>
                </c:pt>
                <c:pt idx="4711">
                  <c:v>37414</c:v>
                </c:pt>
                <c:pt idx="4712">
                  <c:v>37413</c:v>
                </c:pt>
                <c:pt idx="4713">
                  <c:v>37412</c:v>
                </c:pt>
                <c:pt idx="4714">
                  <c:v>37411</c:v>
                </c:pt>
                <c:pt idx="4715">
                  <c:v>37410</c:v>
                </c:pt>
                <c:pt idx="4716">
                  <c:v>37407</c:v>
                </c:pt>
                <c:pt idx="4717">
                  <c:v>37406</c:v>
                </c:pt>
                <c:pt idx="4718">
                  <c:v>37405</c:v>
                </c:pt>
                <c:pt idx="4719">
                  <c:v>37404</c:v>
                </c:pt>
                <c:pt idx="4720">
                  <c:v>37403</c:v>
                </c:pt>
                <c:pt idx="4721">
                  <c:v>37400</c:v>
                </c:pt>
                <c:pt idx="4722">
                  <c:v>37399</c:v>
                </c:pt>
                <c:pt idx="4723">
                  <c:v>37398</c:v>
                </c:pt>
                <c:pt idx="4724">
                  <c:v>37397</c:v>
                </c:pt>
                <c:pt idx="4725">
                  <c:v>37396</c:v>
                </c:pt>
                <c:pt idx="4726">
                  <c:v>37393</c:v>
                </c:pt>
                <c:pt idx="4727">
                  <c:v>37392</c:v>
                </c:pt>
                <c:pt idx="4728">
                  <c:v>37391</c:v>
                </c:pt>
                <c:pt idx="4729">
                  <c:v>37390</c:v>
                </c:pt>
                <c:pt idx="4730">
                  <c:v>37389</c:v>
                </c:pt>
                <c:pt idx="4731">
                  <c:v>37386</c:v>
                </c:pt>
                <c:pt idx="4732">
                  <c:v>37385</c:v>
                </c:pt>
                <c:pt idx="4733">
                  <c:v>37384</c:v>
                </c:pt>
                <c:pt idx="4734">
                  <c:v>37383</c:v>
                </c:pt>
                <c:pt idx="4735">
                  <c:v>37382</c:v>
                </c:pt>
                <c:pt idx="4736">
                  <c:v>37379</c:v>
                </c:pt>
                <c:pt idx="4737">
                  <c:v>37378</c:v>
                </c:pt>
                <c:pt idx="4738">
                  <c:v>37377</c:v>
                </c:pt>
                <c:pt idx="4739">
                  <c:v>37376</c:v>
                </c:pt>
                <c:pt idx="4740">
                  <c:v>37375</c:v>
                </c:pt>
                <c:pt idx="4741">
                  <c:v>37372</c:v>
                </c:pt>
                <c:pt idx="4742">
                  <c:v>37370</c:v>
                </c:pt>
                <c:pt idx="4743">
                  <c:v>37369</c:v>
                </c:pt>
                <c:pt idx="4744">
                  <c:v>37368</c:v>
                </c:pt>
                <c:pt idx="4745">
                  <c:v>37365</c:v>
                </c:pt>
                <c:pt idx="4746">
                  <c:v>37364</c:v>
                </c:pt>
                <c:pt idx="4747">
                  <c:v>37363</c:v>
                </c:pt>
                <c:pt idx="4748">
                  <c:v>37362</c:v>
                </c:pt>
                <c:pt idx="4749">
                  <c:v>37361</c:v>
                </c:pt>
                <c:pt idx="4750">
                  <c:v>37358</c:v>
                </c:pt>
                <c:pt idx="4751">
                  <c:v>37357</c:v>
                </c:pt>
                <c:pt idx="4752">
                  <c:v>37356</c:v>
                </c:pt>
                <c:pt idx="4753">
                  <c:v>37355</c:v>
                </c:pt>
                <c:pt idx="4754">
                  <c:v>37354</c:v>
                </c:pt>
                <c:pt idx="4755">
                  <c:v>37351</c:v>
                </c:pt>
                <c:pt idx="4756">
                  <c:v>37350</c:v>
                </c:pt>
                <c:pt idx="4757">
                  <c:v>37349</c:v>
                </c:pt>
                <c:pt idx="4758">
                  <c:v>37348</c:v>
                </c:pt>
                <c:pt idx="4759">
                  <c:v>37343</c:v>
                </c:pt>
                <c:pt idx="4760">
                  <c:v>37342</c:v>
                </c:pt>
                <c:pt idx="4761">
                  <c:v>37341</c:v>
                </c:pt>
                <c:pt idx="4762">
                  <c:v>37340</c:v>
                </c:pt>
                <c:pt idx="4763">
                  <c:v>37337</c:v>
                </c:pt>
                <c:pt idx="4764">
                  <c:v>37336</c:v>
                </c:pt>
                <c:pt idx="4765">
                  <c:v>37335</c:v>
                </c:pt>
                <c:pt idx="4766">
                  <c:v>37334</c:v>
                </c:pt>
                <c:pt idx="4767">
                  <c:v>37333</c:v>
                </c:pt>
                <c:pt idx="4768">
                  <c:v>37330</c:v>
                </c:pt>
                <c:pt idx="4769">
                  <c:v>37329</c:v>
                </c:pt>
                <c:pt idx="4770">
                  <c:v>37328</c:v>
                </c:pt>
                <c:pt idx="4771">
                  <c:v>37327</c:v>
                </c:pt>
                <c:pt idx="4772">
                  <c:v>37326</c:v>
                </c:pt>
                <c:pt idx="4773">
                  <c:v>37323</c:v>
                </c:pt>
                <c:pt idx="4774">
                  <c:v>37322</c:v>
                </c:pt>
                <c:pt idx="4775">
                  <c:v>37321</c:v>
                </c:pt>
                <c:pt idx="4776">
                  <c:v>37320</c:v>
                </c:pt>
                <c:pt idx="4777">
                  <c:v>37319</c:v>
                </c:pt>
                <c:pt idx="4778">
                  <c:v>37316</c:v>
                </c:pt>
                <c:pt idx="4779">
                  <c:v>37315</c:v>
                </c:pt>
                <c:pt idx="4780">
                  <c:v>37314</c:v>
                </c:pt>
                <c:pt idx="4781">
                  <c:v>37313</c:v>
                </c:pt>
                <c:pt idx="4782">
                  <c:v>37312</c:v>
                </c:pt>
                <c:pt idx="4783">
                  <c:v>37309</c:v>
                </c:pt>
                <c:pt idx="4784">
                  <c:v>37308</c:v>
                </c:pt>
                <c:pt idx="4785">
                  <c:v>37307</c:v>
                </c:pt>
                <c:pt idx="4786">
                  <c:v>37306</c:v>
                </c:pt>
                <c:pt idx="4787">
                  <c:v>37305</c:v>
                </c:pt>
                <c:pt idx="4788">
                  <c:v>37302</c:v>
                </c:pt>
                <c:pt idx="4789">
                  <c:v>37301</c:v>
                </c:pt>
                <c:pt idx="4790">
                  <c:v>37300</c:v>
                </c:pt>
                <c:pt idx="4791">
                  <c:v>37299</c:v>
                </c:pt>
                <c:pt idx="4792">
                  <c:v>37298</c:v>
                </c:pt>
                <c:pt idx="4793">
                  <c:v>37295</c:v>
                </c:pt>
                <c:pt idx="4794">
                  <c:v>37294</c:v>
                </c:pt>
                <c:pt idx="4795">
                  <c:v>37293</c:v>
                </c:pt>
                <c:pt idx="4796">
                  <c:v>37292</c:v>
                </c:pt>
                <c:pt idx="4797">
                  <c:v>37291</c:v>
                </c:pt>
                <c:pt idx="4798">
                  <c:v>37288</c:v>
                </c:pt>
                <c:pt idx="4799">
                  <c:v>37287</c:v>
                </c:pt>
                <c:pt idx="4800">
                  <c:v>37286</c:v>
                </c:pt>
                <c:pt idx="4801">
                  <c:v>37285</c:v>
                </c:pt>
                <c:pt idx="4802">
                  <c:v>37281</c:v>
                </c:pt>
                <c:pt idx="4803">
                  <c:v>37280</c:v>
                </c:pt>
                <c:pt idx="4804">
                  <c:v>37279</c:v>
                </c:pt>
                <c:pt idx="4805">
                  <c:v>37278</c:v>
                </c:pt>
                <c:pt idx="4806">
                  <c:v>37277</c:v>
                </c:pt>
                <c:pt idx="4807">
                  <c:v>37274</c:v>
                </c:pt>
                <c:pt idx="4808">
                  <c:v>37273</c:v>
                </c:pt>
                <c:pt idx="4809">
                  <c:v>37272</c:v>
                </c:pt>
                <c:pt idx="4810">
                  <c:v>37271</c:v>
                </c:pt>
                <c:pt idx="4811">
                  <c:v>37270</c:v>
                </c:pt>
                <c:pt idx="4812">
                  <c:v>37267</c:v>
                </c:pt>
                <c:pt idx="4813">
                  <c:v>37266</c:v>
                </c:pt>
                <c:pt idx="4814">
                  <c:v>37265</c:v>
                </c:pt>
                <c:pt idx="4815">
                  <c:v>37264</c:v>
                </c:pt>
                <c:pt idx="4816">
                  <c:v>37263</c:v>
                </c:pt>
                <c:pt idx="4817">
                  <c:v>37260</c:v>
                </c:pt>
                <c:pt idx="4818">
                  <c:v>37259</c:v>
                </c:pt>
                <c:pt idx="4819">
                  <c:v>37258</c:v>
                </c:pt>
                <c:pt idx="4820">
                  <c:v>37256</c:v>
                </c:pt>
                <c:pt idx="4821">
                  <c:v>37253</c:v>
                </c:pt>
                <c:pt idx="4822">
                  <c:v>37252</c:v>
                </c:pt>
                <c:pt idx="4823">
                  <c:v>37249</c:v>
                </c:pt>
                <c:pt idx="4824">
                  <c:v>37246</c:v>
                </c:pt>
                <c:pt idx="4825">
                  <c:v>37245</c:v>
                </c:pt>
                <c:pt idx="4826">
                  <c:v>37244</c:v>
                </c:pt>
                <c:pt idx="4827">
                  <c:v>37243</c:v>
                </c:pt>
                <c:pt idx="4828">
                  <c:v>37242</c:v>
                </c:pt>
                <c:pt idx="4829">
                  <c:v>37239</c:v>
                </c:pt>
                <c:pt idx="4830">
                  <c:v>37238</c:v>
                </c:pt>
                <c:pt idx="4831">
                  <c:v>37237</c:v>
                </c:pt>
                <c:pt idx="4832">
                  <c:v>37236</c:v>
                </c:pt>
                <c:pt idx="4833">
                  <c:v>37235</c:v>
                </c:pt>
                <c:pt idx="4834">
                  <c:v>37232</c:v>
                </c:pt>
                <c:pt idx="4835">
                  <c:v>37231</c:v>
                </c:pt>
                <c:pt idx="4836">
                  <c:v>37230</c:v>
                </c:pt>
                <c:pt idx="4837">
                  <c:v>37229</c:v>
                </c:pt>
                <c:pt idx="4838">
                  <c:v>37228</c:v>
                </c:pt>
                <c:pt idx="4839">
                  <c:v>37225</c:v>
                </c:pt>
                <c:pt idx="4840">
                  <c:v>37224</c:v>
                </c:pt>
                <c:pt idx="4841">
                  <c:v>37223</c:v>
                </c:pt>
                <c:pt idx="4842">
                  <c:v>37222</c:v>
                </c:pt>
                <c:pt idx="4843">
                  <c:v>37221</c:v>
                </c:pt>
                <c:pt idx="4844">
                  <c:v>37218</c:v>
                </c:pt>
                <c:pt idx="4845">
                  <c:v>37217</c:v>
                </c:pt>
                <c:pt idx="4846">
                  <c:v>37216</c:v>
                </c:pt>
                <c:pt idx="4847">
                  <c:v>37215</c:v>
                </c:pt>
                <c:pt idx="4848">
                  <c:v>37214</c:v>
                </c:pt>
                <c:pt idx="4849">
                  <c:v>37211</c:v>
                </c:pt>
                <c:pt idx="4850">
                  <c:v>37210</c:v>
                </c:pt>
                <c:pt idx="4851">
                  <c:v>37209</c:v>
                </c:pt>
                <c:pt idx="4852">
                  <c:v>37208</c:v>
                </c:pt>
                <c:pt idx="4853">
                  <c:v>37207</c:v>
                </c:pt>
                <c:pt idx="4854">
                  <c:v>37204</c:v>
                </c:pt>
                <c:pt idx="4855">
                  <c:v>37203</c:v>
                </c:pt>
                <c:pt idx="4856">
                  <c:v>37202</c:v>
                </c:pt>
                <c:pt idx="4857">
                  <c:v>37201</c:v>
                </c:pt>
                <c:pt idx="4858">
                  <c:v>37200</c:v>
                </c:pt>
                <c:pt idx="4859">
                  <c:v>37197</c:v>
                </c:pt>
                <c:pt idx="4860">
                  <c:v>37196</c:v>
                </c:pt>
                <c:pt idx="4861">
                  <c:v>37195</c:v>
                </c:pt>
                <c:pt idx="4862">
                  <c:v>37194</c:v>
                </c:pt>
                <c:pt idx="4863">
                  <c:v>37193</c:v>
                </c:pt>
                <c:pt idx="4864">
                  <c:v>37190</c:v>
                </c:pt>
                <c:pt idx="4865">
                  <c:v>37189</c:v>
                </c:pt>
                <c:pt idx="4866">
                  <c:v>37188</c:v>
                </c:pt>
                <c:pt idx="4867">
                  <c:v>37187</c:v>
                </c:pt>
                <c:pt idx="4868">
                  <c:v>37186</c:v>
                </c:pt>
                <c:pt idx="4869">
                  <c:v>37183</c:v>
                </c:pt>
                <c:pt idx="4870">
                  <c:v>37182</c:v>
                </c:pt>
                <c:pt idx="4871">
                  <c:v>37181</c:v>
                </c:pt>
                <c:pt idx="4872">
                  <c:v>37180</c:v>
                </c:pt>
                <c:pt idx="4873">
                  <c:v>37179</c:v>
                </c:pt>
                <c:pt idx="4874">
                  <c:v>37176</c:v>
                </c:pt>
                <c:pt idx="4875">
                  <c:v>37175</c:v>
                </c:pt>
                <c:pt idx="4876">
                  <c:v>37174</c:v>
                </c:pt>
                <c:pt idx="4877">
                  <c:v>37173</c:v>
                </c:pt>
                <c:pt idx="4878">
                  <c:v>37172</c:v>
                </c:pt>
                <c:pt idx="4879">
                  <c:v>37169</c:v>
                </c:pt>
                <c:pt idx="4880">
                  <c:v>37168</c:v>
                </c:pt>
                <c:pt idx="4881">
                  <c:v>37167</c:v>
                </c:pt>
                <c:pt idx="4882">
                  <c:v>37166</c:v>
                </c:pt>
                <c:pt idx="4883">
                  <c:v>37165</c:v>
                </c:pt>
                <c:pt idx="4884">
                  <c:v>37162</c:v>
                </c:pt>
                <c:pt idx="4885">
                  <c:v>37161</c:v>
                </c:pt>
                <c:pt idx="4886">
                  <c:v>37160</c:v>
                </c:pt>
                <c:pt idx="4887">
                  <c:v>37159</c:v>
                </c:pt>
                <c:pt idx="4888">
                  <c:v>37158</c:v>
                </c:pt>
                <c:pt idx="4889">
                  <c:v>37155</c:v>
                </c:pt>
                <c:pt idx="4890">
                  <c:v>37154</c:v>
                </c:pt>
                <c:pt idx="4891">
                  <c:v>37153</c:v>
                </c:pt>
                <c:pt idx="4892">
                  <c:v>37152</c:v>
                </c:pt>
                <c:pt idx="4893">
                  <c:v>37151</c:v>
                </c:pt>
                <c:pt idx="4894">
                  <c:v>37148</c:v>
                </c:pt>
                <c:pt idx="4895">
                  <c:v>37147</c:v>
                </c:pt>
                <c:pt idx="4896">
                  <c:v>37146</c:v>
                </c:pt>
                <c:pt idx="4897">
                  <c:v>37145</c:v>
                </c:pt>
                <c:pt idx="4898">
                  <c:v>37144</c:v>
                </c:pt>
                <c:pt idx="4899">
                  <c:v>37141</c:v>
                </c:pt>
                <c:pt idx="4900">
                  <c:v>37140</c:v>
                </c:pt>
                <c:pt idx="4901">
                  <c:v>37139</c:v>
                </c:pt>
                <c:pt idx="4902">
                  <c:v>37138</c:v>
                </c:pt>
                <c:pt idx="4903">
                  <c:v>37137</c:v>
                </c:pt>
                <c:pt idx="4904">
                  <c:v>37134</c:v>
                </c:pt>
                <c:pt idx="4905">
                  <c:v>37133</c:v>
                </c:pt>
                <c:pt idx="4906">
                  <c:v>37132</c:v>
                </c:pt>
                <c:pt idx="4907">
                  <c:v>37131</c:v>
                </c:pt>
                <c:pt idx="4908">
                  <c:v>37130</c:v>
                </c:pt>
                <c:pt idx="4909">
                  <c:v>37127</c:v>
                </c:pt>
                <c:pt idx="4910">
                  <c:v>37126</c:v>
                </c:pt>
                <c:pt idx="4911">
                  <c:v>37125</c:v>
                </c:pt>
                <c:pt idx="4912">
                  <c:v>37124</c:v>
                </c:pt>
                <c:pt idx="4913">
                  <c:v>37123</c:v>
                </c:pt>
                <c:pt idx="4914">
                  <c:v>37120</c:v>
                </c:pt>
                <c:pt idx="4915">
                  <c:v>37119</c:v>
                </c:pt>
                <c:pt idx="4916">
                  <c:v>37118</c:v>
                </c:pt>
                <c:pt idx="4917">
                  <c:v>37117</c:v>
                </c:pt>
                <c:pt idx="4918">
                  <c:v>37116</c:v>
                </c:pt>
                <c:pt idx="4919">
                  <c:v>37113</c:v>
                </c:pt>
                <c:pt idx="4920">
                  <c:v>37112</c:v>
                </c:pt>
                <c:pt idx="4921">
                  <c:v>37111</c:v>
                </c:pt>
                <c:pt idx="4922">
                  <c:v>37110</c:v>
                </c:pt>
                <c:pt idx="4923">
                  <c:v>37109</c:v>
                </c:pt>
                <c:pt idx="4924">
                  <c:v>37106</c:v>
                </c:pt>
                <c:pt idx="4925">
                  <c:v>37105</c:v>
                </c:pt>
                <c:pt idx="4926">
                  <c:v>37104</c:v>
                </c:pt>
                <c:pt idx="4927">
                  <c:v>37103</c:v>
                </c:pt>
                <c:pt idx="4928">
                  <c:v>37102</c:v>
                </c:pt>
                <c:pt idx="4929">
                  <c:v>37099</c:v>
                </c:pt>
                <c:pt idx="4930">
                  <c:v>37098</c:v>
                </c:pt>
                <c:pt idx="4931">
                  <c:v>37097</c:v>
                </c:pt>
                <c:pt idx="4932">
                  <c:v>37096</c:v>
                </c:pt>
                <c:pt idx="4933">
                  <c:v>37095</c:v>
                </c:pt>
                <c:pt idx="4934">
                  <c:v>37092</c:v>
                </c:pt>
                <c:pt idx="4935">
                  <c:v>37091</c:v>
                </c:pt>
                <c:pt idx="4936">
                  <c:v>37090</c:v>
                </c:pt>
                <c:pt idx="4937">
                  <c:v>37089</c:v>
                </c:pt>
                <c:pt idx="4938">
                  <c:v>37088</c:v>
                </c:pt>
                <c:pt idx="4939">
                  <c:v>37085</c:v>
                </c:pt>
                <c:pt idx="4940">
                  <c:v>37084</c:v>
                </c:pt>
                <c:pt idx="4941">
                  <c:v>37083</c:v>
                </c:pt>
                <c:pt idx="4942">
                  <c:v>37082</c:v>
                </c:pt>
                <c:pt idx="4943">
                  <c:v>37081</c:v>
                </c:pt>
                <c:pt idx="4944">
                  <c:v>37078</c:v>
                </c:pt>
                <c:pt idx="4945">
                  <c:v>37077</c:v>
                </c:pt>
                <c:pt idx="4946">
                  <c:v>37076</c:v>
                </c:pt>
                <c:pt idx="4947">
                  <c:v>37075</c:v>
                </c:pt>
                <c:pt idx="4948">
                  <c:v>37074</c:v>
                </c:pt>
                <c:pt idx="4949">
                  <c:v>37071</c:v>
                </c:pt>
                <c:pt idx="4950">
                  <c:v>37070</c:v>
                </c:pt>
                <c:pt idx="4951">
                  <c:v>37069</c:v>
                </c:pt>
                <c:pt idx="4952">
                  <c:v>37068</c:v>
                </c:pt>
                <c:pt idx="4953">
                  <c:v>37067</c:v>
                </c:pt>
                <c:pt idx="4954">
                  <c:v>37064</c:v>
                </c:pt>
                <c:pt idx="4955">
                  <c:v>37063</c:v>
                </c:pt>
                <c:pt idx="4956">
                  <c:v>37062</c:v>
                </c:pt>
                <c:pt idx="4957">
                  <c:v>37061</c:v>
                </c:pt>
                <c:pt idx="4958">
                  <c:v>37060</c:v>
                </c:pt>
                <c:pt idx="4959">
                  <c:v>37057</c:v>
                </c:pt>
                <c:pt idx="4960">
                  <c:v>37056</c:v>
                </c:pt>
                <c:pt idx="4961">
                  <c:v>37055</c:v>
                </c:pt>
                <c:pt idx="4962">
                  <c:v>37054</c:v>
                </c:pt>
                <c:pt idx="4963">
                  <c:v>37050</c:v>
                </c:pt>
                <c:pt idx="4964">
                  <c:v>37049</c:v>
                </c:pt>
                <c:pt idx="4965">
                  <c:v>37048</c:v>
                </c:pt>
                <c:pt idx="4966">
                  <c:v>37047</c:v>
                </c:pt>
                <c:pt idx="4967">
                  <c:v>37046</c:v>
                </c:pt>
                <c:pt idx="4968">
                  <c:v>37043</c:v>
                </c:pt>
                <c:pt idx="4969">
                  <c:v>37042</c:v>
                </c:pt>
                <c:pt idx="4970">
                  <c:v>37041</c:v>
                </c:pt>
                <c:pt idx="4971">
                  <c:v>37040</c:v>
                </c:pt>
                <c:pt idx="4972">
                  <c:v>37039</c:v>
                </c:pt>
                <c:pt idx="4973">
                  <c:v>37036</c:v>
                </c:pt>
                <c:pt idx="4974">
                  <c:v>37035</c:v>
                </c:pt>
                <c:pt idx="4975">
                  <c:v>37034</c:v>
                </c:pt>
                <c:pt idx="4976">
                  <c:v>37033</c:v>
                </c:pt>
                <c:pt idx="4977">
                  <c:v>37032</c:v>
                </c:pt>
                <c:pt idx="4978">
                  <c:v>37029</c:v>
                </c:pt>
                <c:pt idx="4979">
                  <c:v>37028</c:v>
                </c:pt>
                <c:pt idx="4980">
                  <c:v>37027</c:v>
                </c:pt>
                <c:pt idx="4981">
                  <c:v>37026</c:v>
                </c:pt>
                <c:pt idx="4982">
                  <c:v>37025</c:v>
                </c:pt>
                <c:pt idx="4983">
                  <c:v>37022</c:v>
                </c:pt>
                <c:pt idx="4984">
                  <c:v>37021</c:v>
                </c:pt>
                <c:pt idx="4985">
                  <c:v>37020</c:v>
                </c:pt>
                <c:pt idx="4986">
                  <c:v>37019</c:v>
                </c:pt>
                <c:pt idx="4987">
                  <c:v>37018</c:v>
                </c:pt>
                <c:pt idx="4988">
                  <c:v>37015</c:v>
                </c:pt>
                <c:pt idx="4989">
                  <c:v>37014</c:v>
                </c:pt>
                <c:pt idx="4990">
                  <c:v>37013</c:v>
                </c:pt>
                <c:pt idx="4991">
                  <c:v>37012</c:v>
                </c:pt>
                <c:pt idx="4992">
                  <c:v>37011</c:v>
                </c:pt>
                <c:pt idx="4993">
                  <c:v>37008</c:v>
                </c:pt>
                <c:pt idx="4994">
                  <c:v>37007</c:v>
                </c:pt>
                <c:pt idx="4995">
                  <c:v>37005</c:v>
                </c:pt>
                <c:pt idx="4996">
                  <c:v>37004</c:v>
                </c:pt>
                <c:pt idx="4997">
                  <c:v>37001</c:v>
                </c:pt>
                <c:pt idx="4998">
                  <c:v>37000</c:v>
                </c:pt>
                <c:pt idx="4999">
                  <c:v>36999</c:v>
                </c:pt>
                <c:pt idx="5000">
                  <c:v>36998</c:v>
                </c:pt>
                <c:pt idx="5001">
                  <c:v>36993</c:v>
                </c:pt>
                <c:pt idx="5002">
                  <c:v>36992</c:v>
                </c:pt>
                <c:pt idx="5003">
                  <c:v>36991</c:v>
                </c:pt>
                <c:pt idx="5004">
                  <c:v>36990</c:v>
                </c:pt>
                <c:pt idx="5005">
                  <c:v>36987</c:v>
                </c:pt>
                <c:pt idx="5006">
                  <c:v>36986</c:v>
                </c:pt>
                <c:pt idx="5007">
                  <c:v>36985</c:v>
                </c:pt>
                <c:pt idx="5008">
                  <c:v>36984</c:v>
                </c:pt>
                <c:pt idx="5009">
                  <c:v>36983</c:v>
                </c:pt>
                <c:pt idx="5010">
                  <c:v>36980</c:v>
                </c:pt>
                <c:pt idx="5011">
                  <c:v>36979</c:v>
                </c:pt>
                <c:pt idx="5012">
                  <c:v>36978</c:v>
                </c:pt>
                <c:pt idx="5013">
                  <c:v>36977</c:v>
                </c:pt>
                <c:pt idx="5014">
                  <c:v>36976</c:v>
                </c:pt>
                <c:pt idx="5015">
                  <c:v>36973</c:v>
                </c:pt>
                <c:pt idx="5016">
                  <c:v>36972</c:v>
                </c:pt>
                <c:pt idx="5017">
                  <c:v>36971</c:v>
                </c:pt>
                <c:pt idx="5018">
                  <c:v>36970</c:v>
                </c:pt>
                <c:pt idx="5019">
                  <c:v>36969</c:v>
                </c:pt>
                <c:pt idx="5020">
                  <c:v>36966</c:v>
                </c:pt>
                <c:pt idx="5021">
                  <c:v>36965</c:v>
                </c:pt>
                <c:pt idx="5022">
                  <c:v>36964</c:v>
                </c:pt>
                <c:pt idx="5023">
                  <c:v>36963</c:v>
                </c:pt>
                <c:pt idx="5024">
                  <c:v>36962</c:v>
                </c:pt>
                <c:pt idx="5025">
                  <c:v>36959</c:v>
                </c:pt>
                <c:pt idx="5026">
                  <c:v>36958</c:v>
                </c:pt>
                <c:pt idx="5027">
                  <c:v>36957</c:v>
                </c:pt>
                <c:pt idx="5028">
                  <c:v>36956</c:v>
                </c:pt>
                <c:pt idx="5029">
                  <c:v>36955</c:v>
                </c:pt>
                <c:pt idx="5030">
                  <c:v>36952</c:v>
                </c:pt>
                <c:pt idx="5031">
                  <c:v>36951</c:v>
                </c:pt>
                <c:pt idx="5032">
                  <c:v>36950</c:v>
                </c:pt>
                <c:pt idx="5033">
                  <c:v>36949</c:v>
                </c:pt>
                <c:pt idx="5034">
                  <c:v>36948</c:v>
                </c:pt>
                <c:pt idx="5035">
                  <c:v>36945</c:v>
                </c:pt>
                <c:pt idx="5036">
                  <c:v>36944</c:v>
                </c:pt>
                <c:pt idx="5037">
                  <c:v>36943</c:v>
                </c:pt>
                <c:pt idx="5038">
                  <c:v>36942</c:v>
                </c:pt>
                <c:pt idx="5039">
                  <c:v>36941</c:v>
                </c:pt>
                <c:pt idx="5040">
                  <c:v>36938</c:v>
                </c:pt>
                <c:pt idx="5041">
                  <c:v>36937</c:v>
                </c:pt>
                <c:pt idx="5042">
                  <c:v>36936</c:v>
                </c:pt>
                <c:pt idx="5043">
                  <c:v>36935</c:v>
                </c:pt>
                <c:pt idx="5044">
                  <c:v>36934</c:v>
                </c:pt>
                <c:pt idx="5045">
                  <c:v>36931</c:v>
                </c:pt>
                <c:pt idx="5046">
                  <c:v>36930</c:v>
                </c:pt>
                <c:pt idx="5047">
                  <c:v>36929</c:v>
                </c:pt>
                <c:pt idx="5048">
                  <c:v>36928</c:v>
                </c:pt>
                <c:pt idx="5049">
                  <c:v>36927</c:v>
                </c:pt>
                <c:pt idx="5050">
                  <c:v>36924</c:v>
                </c:pt>
                <c:pt idx="5051">
                  <c:v>36923</c:v>
                </c:pt>
                <c:pt idx="5052">
                  <c:v>36922</c:v>
                </c:pt>
                <c:pt idx="5053">
                  <c:v>36921</c:v>
                </c:pt>
                <c:pt idx="5054">
                  <c:v>36920</c:v>
                </c:pt>
                <c:pt idx="5055">
                  <c:v>36916</c:v>
                </c:pt>
                <c:pt idx="5056">
                  <c:v>36915</c:v>
                </c:pt>
                <c:pt idx="5057">
                  <c:v>36914</c:v>
                </c:pt>
                <c:pt idx="5058">
                  <c:v>36913</c:v>
                </c:pt>
                <c:pt idx="5059">
                  <c:v>36910</c:v>
                </c:pt>
                <c:pt idx="5060">
                  <c:v>36909</c:v>
                </c:pt>
                <c:pt idx="5061">
                  <c:v>36908</c:v>
                </c:pt>
                <c:pt idx="5062">
                  <c:v>36907</c:v>
                </c:pt>
                <c:pt idx="5063">
                  <c:v>36906</c:v>
                </c:pt>
                <c:pt idx="5064">
                  <c:v>36903</c:v>
                </c:pt>
                <c:pt idx="5065">
                  <c:v>36902</c:v>
                </c:pt>
                <c:pt idx="5066">
                  <c:v>36901</c:v>
                </c:pt>
                <c:pt idx="5067">
                  <c:v>36900</c:v>
                </c:pt>
                <c:pt idx="5068">
                  <c:v>36899</c:v>
                </c:pt>
                <c:pt idx="5069">
                  <c:v>36896</c:v>
                </c:pt>
                <c:pt idx="5070">
                  <c:v>36895</c:v>
                </c:pt>
                <c:pt idx="5071">
                  <c:v>36894</c:v>
                </c:pt>
                <c:pt idx="5072">
                  <c:v>36893</c:v>
                </c:pt>
                <c:pt idx="5073">
                  <c:v>36889</c:v>
                </c:pt>
                <c:pt idx="5074">
                  <c:v>36888</c:v>
                </c:pt>
                <c:pt idx="5075">
                  <c:v>36887</c:v>
                </c:pt>
                <c:pt idx="5076">
                  <c:v>36882</c:v>
                </c:pt>
                <c:pt idx="5077">
                  <c:v>36881</c:v>
                </c:pt>
                <c:pt idx="5078">
                  <c:v>36880</c:v>
                </c:pt>
                <c:pt idx="5079">
                  <c:v>36879</c:v>
                </c:pt>
                <c:pt idx="5080">
                  <c:v>36878</c:v>
                </c:pt>
                <c:pt idx="5081">
                  <c:v>36875</c:v>
                </c:pt>
                <c:pt idx="5082">
                  <c:v>36874</c:v>
                </c:pt>
                <c:pt idx="5083">
                  <c:v>36873</c:v>
                </c:pt>
                <c:pt idx="5084">
                  <c:v>36872</c:v>
                </c:pt>
                <c:pt idx="5085">
                  <c:v>36871</c:v>
                </c:pt>
                <c:pt idx="5086">
                  <c:v>36868</c:v>
                </c:pt>
                <c:pt idx="5087">
                  <c:v>36867</c:v>
                </c:pt>
                <c:pt idx="5088">
                  <c:v>36866</c:v>
                </c:pt>
                <c:pt idx="5089">
                  <c:v>36865</c:v>
                </c:pt>
                <c:pt idx="5090">
                  <c:v>36864</c:v>
                </c:pt>
                <c:pt idx="5091">
                  <c:v>36861</c:v>
                </c:pt>
                <c:pt idx="5092">
                  <c:v>36860</c:v>
                </c:pt>
                <c:pt idx="5093">
                  <c:v>36859</c:v>
                </c:pt>
                <c:pt idx="5094">
                  <c:v>36858</c:v>
                </c:pt>
                <c:pt idx="5095">
                  <c:v>36857</c:v>
                </c:pt>
                <c:pt idx="5096">
                  <c:v>36854</c:v>
                </c:pt>
                <c:pt idx="5097">
                  <c:v>36853</c:v>
                </c:pt>
                <c:pt idx="5098">
                  <c:v>36852</c:v>
                </c:pt>
                <c:pt idx="5099">
                  <c:v>36851</c:v>
                </c:pt>
                <c:pt idx="5100">
                  <c:v>36850</c:v>
                </c:pt>
                <c:pt idx="5101">
                  <c:v>36847</c:v>
                </c:pt>
                <c:pt idx="5102">
                  <c:v>36846</c:v>
                </c:pt>
                <c:pt idx="5103">
                  <c:v>36845</c:v>
                </c:pt>
                <c:pt idx="5104">
                  <c:v>36844</c:v>
                </c:pt>
                <c:pt idx="5105">
                  <c:v>36843</c:v>
                </c:pt>
                <c:pt idx="5106">
                  <c:v>36840</c:v>
                </c:pt>
                <c:pt idx="5107">
                  <c:v>36839</c:v>
                </c:pt>
                <c:pt idx="5108">
                  <c:v>36838</c:v>
                </c:pt>
                <c:pt idx="5109">
                  <c:v>36837</c:v>
                </c:pt>
                <c:pt idx="5110">
                  <c:v>36836</c:v>
                </c:pt>
                <c:pt idx="5111">
                  <c:v>36833</c:v>
                </c:pt>
                <c:pt idx="5112">
                  <c:v>36832</c:v>
                </c:pt>
                <c:pt idx="5113">
                  <c:v>36831</c:v>
                </c:pt>
                <c:pt idx="5114">
                  <c:v>36830</c:v>
                </c:pt>
                <c:pt idx="5115">
                  <c:v>36829</c:v>
                </c:pt>
                <c:pt idx="5116">
                  <c:v>36826</c:v>
                </c:pt>
                <c:pt idx="5117">
                  <c:v>36825</c:v>
                </c:pt>
                <c:pt idx="5118">
                  <c:v>36824</c:v>
                </c:pt>
                <c:pt idx="5119">
                  <c:v>36823</c:v>
                </c:pt>
                <c:pt idx="5120">
                  <c:v>36822</c:v>
                </c:pt>
                <c:pt idx="5121">
                  <c:v>36819</c:v>
                </c:pt>
                <c:pt idx="5122">
                  <c:v>36818</c:v>
                </c:pt>
                <c:pt idx="5123">
                  <c:v>36817</c:v>
                </c:pt>
                <c:pt idx="5124">
                  <c:v>36816</c:v>
                </c:pt>
                <c:pt idx="5125">
                  <c:v>36815</c:v>
                </c:pt>
                <c:pt idx="5126">
                  <c:v>36812</c:v>
                </c:pt>
                <c:pt idx="5127">
                  <c:v>36811</c:v>
                </c:pt>
                <c:pt idx="5128">
                  <c:v>36810</c:v>
                </c:pt>
                <c:pt idx="5129">
                  <c:v>36809</c:v>
                </c:pt>
                <c:pt idx="5130">
                  <c:v>36808</c:v>
                </c:pt>
                <c:pt idx="5131">
                  <c:v>36805</c:v>
                </c:pt>
                <c:pt idx="5132">
                  <c:v>36804</c:v>
                </c:pt>
                <c:pt idx="5133">
                  <c:v>36803</c:v>
                </c:pt>
                <c:pt idx="5134">
                  <c:v>36802</c:v>
                </c:pt>
                <c:pt idx="5135">
                  <c:v>36801</c:v>
                </c:pt>
                <c:pt idx="5136">
                  <c:v>36798</c:v>
                </c:pt>
                <c:pt idx="5137">
                  <c:v>36797</c:v>
                </c:pt>
                <c:pt idx="5138">
                  <c:v>36796</c:v>
                </c:pt>
                <c:pt idx="5139">
                  <c:v>36795</c:v>
                </c:pt>
                <c:pt idx="5140">
                  <c:v>36794</c:v>
                </c:pt>
                <c:pt idx="5141">
                  <c:v>36791</c:v>
                </c:pt>
                <c:pt idx="5142">
                  <c:v>36790</c:v>
                </c:pt>
                <c:pt idx="5143">
                  <c:v>36789</c:v>
                </c:pt>
                <c:pt idx="5144">
                  <c:v>36788</c:v>
                </c:pt>
                <c:pt idx="5145">
                  <c:v>36787</c:v>
                </c:pt>
                <c:pt idx="5146">
                  <c:v>36784</c:v>
                </c:pt>
                <c:pt idx="5147">
                  <c:v>36783</c:v>
                </c:pt>
                <c:pt idx="5148">
                  <c:v>36782</c:v>
                </c:pt>
                <c:pt idx="5149">
                  <c:v>36781</c:v>
                </c:pt>
                <c:pt idx="5150">
                  <c:v>36780</c:v>
                </c:pt>
                <c:pt idx="5151">
                  <c:v>36777</c:v>
                </c:pt>
                <c:pt idx="5152">
                  <c:v>36776</c:v>
                </c:pt>
                <c:pt idx="5153">
                  <c:v>36775</c:v>
                </c:pt>
                <c:pt idx="5154">
                  <c:v>36774</c:v>
                </c:pt>
                <c:pt idx="5155">
                  <c:v>36773</c:v>
                </c:pt>
                <c:pt idx="5156">
                  <c:v>36770</c:v>
                </c:pt>
                <c:pt idx="5157">
                  <c:v>36769</c:v>
                </c:pt>
                <c:pt idx="5158">
                  <c:v>36768</c:v>
                </c:pt>
                <c:pt idx="5159">
                  <c:v>36767</c:v>
                </c:pt>
                <c:pt idx="5160">
                  <c:v>36766</c:v>
                </c:pt>
                <c:pt idx="5161">
                  <c:v>36763</c:v>
                </c:pt>
                <c:pt idx="5162">
                  <c:v>36762</c:v>
                </c:pt>
                <c:pt idx="5163">
                  <c:v>36761</c:v>
                </c:pt>
                <c:pt idx="5164">
                  <c:v>36760</c:v>
                </c:pt>
                <c:pt idx="5165">
                  <c:v>36759</c:v>
                </c:pt>
                <c:pt idx="5166">
                  <c:v>36756</c:v>
                </c:pt>
                <c:pt idx="5167">
                  <c:v>36755</c:v>
                </c:pt>
                <c:pt idx="5168">
                  <c:v>36754</c:v>
                </c:pt>
                <c:pt idx="5169">
                  <c:v>36753</c:v>
                </c:pt>
                <c:pt idx="5170">
                  <c:v>36752</c:v>
                </c:pt>
                <c:pt idx="5171">
                  <c:v>36749</c:v>
                </c:pt>
                <c:pt idx="5172">
                  <c:v>36748</c:v>
                </c:pt>
                <c:pt idx="5173">
                  <c:v>36747</c:v>
                </c:pt>
                <c:pt idx="5174">
                  <c:v>36746</c:v>
                </c:pt>
                <c:pt idx="5175">
                  <c:v>36745</c:v>
                </c:pt>
                <c:pt idx="5176">
                  <c:v>36742</c:v>
                </c:pt>
                <c:pt idx="5177">
                  <c:v>36741</c:v>
                </c:pt>
                <c:pt idx="5178">
                  <c:v>36740</c:v>
                </c:pt>
                <c:pt idx="5179">
                  <c:v>36739</c:v>
                </c:pt>
                <c:pt idx="5180">
                  <c:v>36738</c:v>
                </c:pt>
                <c:pt idx="5181">
                  <c:v>36735</c:v>
                </c:pt>
                <c:pt idx="5182">
                  <c:v>36734</c:v>
                </c:pt>
                <c:pt idx="5183">
                  <c:v>36733</c:v>
                </c:pt>
                <c:pt idx="5184">
                  <c:v>36732</c:v>
                </c:pt>
                <c:pt idx="5185">
                  <c:v>36731</c:v>
                </c:pt>
                <c:pt idx="5186">
                  <c:v>36728</c:v>
                </c:pt>
                <c:pt idx="5187">
                  <c:v>36727</c:v>
                </c:pt>
                <c:pt idx="5188">
                  <c:v>36726</c:v>
                </c:pt>
                <c:pt idx="5189">
                  <c:v>36725</c:v>
                </c:pt>
                <c:pt idx="5190">
                  <c:v>36724</c:v>
                </c:pt>
                <c:pt idx="5191">
                  <c:v>36721</c:v>
                </c:pt>
                <c:pt idx="5192">
                  <c:v>36720</c:v>
                </c:pt>
                <c:pt idx="5193">
                  <c:v>36719</c:v>
                </c:pt>
                <c:pt idx="5194">
                  <c:v>36718</c:v>
                </c:pt>
                <c:pt idx="5195">
                  <c:v>36717</c:v>
                </c:pt>
                <c:pt idx="5196">
                  <c:v>36714</c:v>
                </c:pt>
                <c:pt idx="5197">
                  <c:v>36713</c:v>
                </c:pt>
                <c:pt idx="5198">
                  <c:v>36712</c:v>
                </c:pt>
                <c:pt idx="5199">
                  <c:v>36711</c:v>
                </c:pt>
                <c:pt idx="5200">
                  <c:v>36710</c:v>
                </c:pt>
                <c:pt idx="5201">
                  <c:v>36707</c:v>
                </c:pt>
                <c:pt idx="5202">
                  <c:v>36706</c:v>
                </c:pt>
                <c:pt idx="5203">
                  <c:v>36705</c:v>
                </c:pt>
                <c:pt idx="5204">
                  <c:v>36704</c:v>
                </c:pt>
                <c:pt idx="5205">
                  <c:v>36703</c:v>
                </c:pt>
                <c:pt idx="5206">
                  <c:v>36700</c:v>
                </c:pt>
                <c:pt idx="5207">
                  <c:v>36699</c:v>
                </c:pt>
                <c:pt idx="5208">
                  <c:v>36698</c:v>
                </c:pt>
                <c:pt idx="5209">
                  <c:v>36697</c:v>
                </c:pt>
                <c:pt idx="5210">
                  <c:v>36696</c:v>
                </c:pt>
                <c:pt idx="5211">
                  <c:v>36693</c:v>
                </c:pt>
                <c:pt idx="5212">
                  <c:v>36692</c:v>
                </c:pt>
                <c:pt idx="5213">
                  <c:v>36691</c:v>
                </c:pt>
                <c:pt idx="5214">
                  <c:v>36690</c:v>
                </c:pt>
                <c:pt idx="5215">
                  <c:v>36686</c:v>
                </c:pt>
                <c:pt idx="5216">
                  <c:v>36685</c:v>
                </c:pt>
                <c:pt idx="5217">
                  <c:v>36684</c:v>
                </c:pt>
                <c:pt idx="5218">
                  <c:v>36683</c:v>
                </c:pt>
                <c:pt idx="5219">
                  <c:v>36682</c:v>
                </c:pt>
                <c:pt idx="5220">
                  <c:v>36679</c:v>
                </c:pt>
                <c:pt idx="5221">
                  <c:v>36678</c:v>
                </c:pt>
                <c:pt idx="5222">
                  <c:v>36677</c:v>
                </c:pt>
                <c:pt idx="5223">
                  <c:v>36676</c:v>
                </c:pt>
                <c:pt idx="5224">
                  <c:v>36675</c:v>
                </c:pt>
                <c:pt idx="5225">
                  <c:v>36672</c:v>
                </c:pt>
                <c:pt idx="5226">
                  <c:v>36671</c:v>
                </c:pt>
                <c:pt idx="5227">
                  <c:v>36670</c:v>
                </c:pt>
                <c:pt idx="5228">
                  <c:v>36669</c:v>
                </c:pt>
                <c:pt idx="5229">
                  <c:v>36668</c:v>
                </c:pt>
                <c:pt idx="5230">
                  <c:v>36665</c:v>
                </c:pt>
                <c:pt idx="5231">
                  <c:v>36664</c:v>
                </c:pt>
                <c:pt idx="5232">
                  <c:v>36663</c:v>
                </c:pt>
                <c:pt idx="5233">
                  <c:v>36662</c:v>
                </c:pt>
                <c:pt idx="5234">
                  <c:v>36661</c:v>
                </c:pt>
                <c:pt idx="5235">
                  <c:v>36658</c:v>
                </c:pt>
                <c:pt idx="5236">
                  <c:v>36657</c:v>
                </c:pt>
                <c:pt idx="5237">
                  <c:v>36656</c:v>
                </c:pt>
                <c:pt idx="5238">
                  <c:v>36655</c:v>
                </c:pt>
                <c:pt idx="5239">
                  <c:v>36654</c:v>
                </c:pt>
                <c:pt idx="5240">
                  <c:v>36651</c:v>
                </c:pt>
                <c:pt idx="5241">
                  <c:v>36650</c:v>
                </c:pt>
                <c:pt idx="5242">
                  <c:v>36649</c:v>
                </c:pt>
                <c:pt idx="5243">
                  <c:v>36648</c:v>
                </c:pt>
                <c:pt idx="5244">
                  <c:v>36647</c:v>
                </c:pt>
                <c:pt idx="5245">
                  <c:v>36644</c:v>
                </c:pt>
                <c:pt idx="5246">
                  <c:v>36643</c:v>
                </c:pt>
                <c:pt idx="5247">
                  <c:v>36642</c:v>
                </c:pt>
                <c:pt idx="5248">
                  <c:v>36636</c:v>
                </c:pt>
                <c:pt idx="5249">
                  <c:v>36635</c:v>
                </c:pt>
                <c:pt idx="5250">
                  <c:v>36634</c:v>
                </c:pt>
                <c:pt idx="5251">
                  <c:v>36633</c:v>
                </c:pt>
                <c:pt idx="5252">
                  <c:v>36630</c:v>
                </c:pt>
                <c:pt idx="5253">
                  <c:v>36629</c:v>
                </c:pt>
                <c:pt idx="5254">
                  <c:v>36628</c:v>
                </c:pt>
                <c:pt idx="5255">
                  <c:v>36627</c:v>
                </c:pt>
                <c:pt idx="5256">
                  <c:v>36626</c:v>
                </c:pt>
                <c:pt idx="5257">
                  <c:v>36623</c:v>
                </c:pt>
                <c:pt idx="5258">
                  <c:v>36622</c:v>
                </c:pt>
                <c:pt idx="5259">
                  <c:v>36621</c:v>
                </c:pt>
                <c:pt idx="5260">
                  <c:v>36620</c:v>
                </c:pt>
                <c:pt idx="5261">
                  <c:v>36619</c:v>
                </c:pt>
                <c:pt idx="5262">
                  <c:v>36616</c:v>
                </c:pt>
                <c:pt idx="5263">
                  <c:v>36615</c:v>
                </c:pt>
                <c:pt idx="5264">
                  <c:v>36614</c:v>
                </c:pt>
                <c:pt idx="5265">
                  <c:v>36613</c:v>
                </c:pt>
                <c:pt idx="5266">
                  <c:v>36612</c:v>
                </c:pt>
                <c:pt idx="5267">
                  <c:v>36609</c:v>
                </c:pt>
                <c:pt idx="5268">
                  <c:v>36608</c:v>
                </c:pt>
                <c:pt idx="5269">
                  <c:v>36607</c:v>
                </c:pt>
                <c:pt idx="5270">
                  <c:v>36606</c:v>
                </c:pt>
                <c:pt idx="5271">
                  <c:v>36605</c:v>
                </c:pt>
                <c:pt idx="5272">
                  <c:v>36602</c:v>
                </c:pt>
                <c:pt idx="5273">
                  <c:v>36601</c:v>
                </c:pt>
                <c:pt idx="5274">
                  <c:v>36600</c:v>
                </c:pt>
                <c:pt idx="5275">
                  <c:v>36599</c:v>
                </c:pt>
                <c:pt idx="5276">
                  <c:v>36598</c:v>
                </c:pt>
                <c:pt idx="5277">
                  <c:v>36595</c:v>
                </c:pt>
                <c:pt idx="5278">
                  <c:v>36594</c:v>
                </c:pt>
                <c:pt idx="5279">
                  <c:v>36593</c:v>
                </c:pt>
                <c:pt idx="5280">
                  <c:v>36592</c:v>
                </c:pt>
                <c:pt idx="5281">
                  <c:v>36591</c:v>
                </c:pt>
                <c:pt idx="5282">
                  <c:v>36588</c:v>
                </c:pt>
                <c:pt idx="5283">
                  <c:v>36587</c:v>
                </c:pt>
                <c:pt idx="5284">
                  <c:v>36586</c:v>
                </c:pt>
                <c:pt idx="5285">
                  <c:v>36585</c:v>
                </c:pt>
                <c:pt idx="5286">
                  <c:v>36584</c:v>
                </c:pt>
                <c:pt idx="5287">
                  <c:v>36581</c:v>
                </c:pt>
                <c:pt idx="5288">
                  <c:v>36580</c:v>
                </c:pt>
                <c:pt idx="5289">
                  <c:v>36579</c:v>
                </c:pt>
                <c:pt idx="5290">
                  <c:v>36578</c:v>
                </c:pt>
                <c:pt idx="5291">
                  <c:v>36577</c:v>
                </c:pt>
                <c:pt idx="5292">
                  <c:v>36574</c:v>
                </c:pt>
                <c:pt idx="5293">
                  <c:v>36573</c:v>
                </c:pt>
                <c:pt idx="5294">
                  <c:v>36572</c:v>
                </c:pt>
                <c:pt idx="5295">
                  <c:v>36571</c:v>
                </c:pt>
                <c:pt idx="5296">
                  <c:v>36570</c:v>
                </c:pt>
                <c:pt idx="5297">
                  <c:v>36567</c:v>
                </c:pt>
                <c:pt idx="5298">
                  <c:v>36566</c:v>
                </c:pt>
                <c:pt idx="5299">
                  <c:v>36565</c:v>
                </c:pt>
                <c:pt idx="5300">
                  <c:v>36564</c:v>
                </c:pt>
                <c:pt idx="5301">
                  <c:v>36563</c:v>
                </c:pt>
                <c:pt idx="5302">
                  <c:v>36560</c:v>
                </c:pt>
                <c:pt idx="5303">
                  <c:v>36559</c:v>
                </c:pt>
                <c:pt idx="5304">
                  <c:v>36558</c:v>
                </c:pt>
                <c:pt idx="5305">
                  <c:v>36557</c:v>
                </c:pt>
                <c:pt idx="5306">
                  <c:v>36556</c:v>
                </c:pt>
                <c:pt idx="5307">
                  <c:v>36553</c:v>
                </c:pt>
                <c:pt idx="5308">
                  <c:v>36552</c:v>
                </c:pt>
                <c:pt idx="5309">
                  <c:v>36550</c:v>
                </c:pt>
                <c:pt idx="5310">
                  <c:v>36549</c:v>
                </c:pt>
                <c:pt idx="5311">
                  <c:v>36546</c:v>
                </c:pt>
                <c:pt idx="5312">
                  <c:v>36545</c:v>
                </c:pt>
                <c:pt idx="5313">
                  <c:v>36544</c:v>
                </c:pt>
                <c:pt idx="5314">
                  <c:v>36543</c:v>
                </c:pt>
                <c:pt idx="5315">
                  <c:v>36542</c:v>
                </c:pt>
                <c:pt idx="5316">
                  <c:v>36539</c:v>
                </c:pt>
                <c:pt idx="5317">
                  <c:v>36538</c:v>
                </c:pt>
                <c:pt idx="5318">
                  <c:v>36537</c:v>
                </c:pt>
                <c:pt idx="5319">
                  <c:v>36536</c:v>
                </c:pt>
                <c:pt idx="5320">
                  <c:v>36535</c:v>
                </c:pt>
                <c:pt idx="5321">
                  <c:v>36532</c:v>
                </c:pt>
                <c:pt idx="5322">
                  <c:v>36531</c:v>
                </c:pt>
                <c:pt idx="5323">
                  <c:v>36530</c:v>
                </c:pt>
                <c:pt idx="5324">
                  <c:v>36529</c:v>
                </c:pt>
                <c:pt idx="5325">
                  <c:v>36525</c:v>
                </c:pt>
                <c:pt idx="5326">
                  <c:v>36524</c:v>
                </c:pt>
                <c:pt idx="5327">
                  <c:v>36523</c:v>
                </c:pt>
                <c:pt idx="5328">
                  <c:v>36518</c:v>
                </c:pt>
                <c:pt idx="5329">
                  <c:v>36517</c:v>
                </c:pt>
                <c:pt idx="5330">
                  <c:v>36516</c:v>
                </c:pt>
                <c:pt idx="5331">
                  <c:v>36515</c:v>
                </c:pt>
                <c:pt idx="5332">
                  <c:v>36514</c:v>
                </c:pt>
                <c:pt idx="5333">
                  <c:v>36511</c:v>
                </c:pt>
                <c:pt idx="5334">
                  <c:v>36510</c:v>
                </c:pt>
                <c:pt idx="5335">
                  <c:v>36509</c:v>
                </c:pt>
                <c:pt idx="5336">
                  <c:v>36508</c:v>
                </c:pt>
                <c:pt idx="5337">
                  <c:v>36507</c:v>
                </c:pt>
                <c:pt idx="5338">
                  <c:v>36504</c:v>
                </c:pt>
                <c:pt idx="5339">
                  <c:v>36503</c:v>
                </c:pt>
                <c:pt idx="5340">
                  <c:v>36502</c:v>
                </c:pt>
                <c:pt idx="5341">
                  <c:v>36501</c:v>
                </c:pt>
                <c:pt idx="5342">
                  <c:v>36500</c:v>
                </c:pt>
                <c:pt idx="5343">
                  <c:v>36497</c:v>
                </c:pt>
                <c:pt idx="5344">
                  <c:v>36496</c:v>
                </c:pt>
                <c:pt idx="5345">
                  <c:v>36495</c:v>
                </c:pt>
                <c:pt idx="5346">
                  <c:v>36494</c:v>
                </c:pt>
                <c:pt idx="5347">
                  <c:v>36493</c:v>
                </c:pt>
                <c:pt idx="5348">
                  <c:v>36490</c:v>
                </c:pt>
                <c:pt idx="5349">
                  <c:v>36489</c:v>
                </c:pt>
                <c:pt idx="5350">
                  <c:v>36488</c:v>
                </c:pt>
                <c:pt idx="5351">
                  <c:v>36487</c:v>
                </c:pt>
                <c:pt idx="5352">
                  <c:v>36486</c:v>
                </c:pt>
                <c:pt idx="5353">
                  <c:v>36483</c:v>
                </c:pt>
                <c:pt idx="5354">
                  <c:v>36482</c:v>
                </c:pt>
                <c:pt idx="5355">
                  <c:v>36481</c:v>
                </c:pt>
                <c:pt idx="5356">
                  <c:v>36480</c:v>
                </c:pt>
                <c:pt idx="5357">
                  <c:v>36479</c:v>
                </c:pt>
                <c:pt idx="5358">
                  <c:v>36476</c:v>
                </c:pt>
                <c:pt idx="5359">
                  <c:v>36475</c:v>
                </c:pt>
                <c:pt idx="5360">
                  <c:v>36474</c:v>
                </c:pt>
                <c:pt idx="5361">
                  <c:v>36473</c:v>
                </c:pt>
                <c:pt idx="5362">
                  <c:v>36472</c:v>
                </c:pt>
                <c:pt idx="5363">
                  <c:v>36469</c:v>
                </c:pt>
                <c:pt idx="5364">
                  <c:v>36468</c:v>
                </c:pt>
                <c:pt idx="5365">
                  <c:v>36467</c:v>
                </c:pt>
                <c:pt idx="5366">
                  <c:v>36466</c:v>
                </c:pt>
                <c:pt idx="5367">
                  <c:v>36465</c:v>
                </c:pt>
                <c:pt idx="5368">
                  <c:v>36462</c:v>
                </c:pt>
                <c:pt idx="5369">
                  <c:v>36461</c:v>
                </c:pt>
                <c:pt idx="5370">
                  <c:v>36460</c:v>
                </c:pt>
                <c:pt idx="5371">
                  <c:v>36459</c:v>
                </c:pt>
                <c:pt idx="5372">
                  <c:v>36458</c:v>
                </c:pt>
                <c:pt idx="5373">
                  <c:v>36455</c:v>
                </c:pt>
                <c:pt idx="5374">
                  <c:v>36454</c:v>
                </c:pt>
                <c:pt idx="5375">
                  <c:v>36453</c:v>
                </c:pt>
                <c:pt idx="5376">
                  <c:v>36452</c:v>
                </c:pt>
                <c:pt idx="5377">
                  <c:v>36451</c:v>
                </c:pt>
                <c:pt idx="5378">
                  <c:v>36448</c:v>
                </c:pt>
                <c:pt idx="5379">
                  <c:v>36447</c:v>
                </c:pt>
                <c:pt idx="5380">
                  <c:v>36446</c:v>
                </c:pt>
                <c:pt idx="5381">
                  <c:v>36445</c:v>
                </c:pt>
                <c:pt idx="5382">
                  <c:v>36444</c:v>
                </c:pt>
                <c:pt idx="5383">
                  <c:v>36441</c:v>
                </c:pt>
                <c:pt idx="5384">
                  <c:v>36440</c:v>
                </c:pt>
                <c:pt idx="5385">
                  <c:v>36439</c:v>
                </c:pt>
                <c:pt idx="5386">
                  <c:v>36438</c:v>
                </c:pt>
                <c:pt idx="5387">
                  <c:v>36437</c:v>
                </c:pt>
                <c:pt idx="5388">
                  <c:v>36434</c:v>
                </c:pt>
                <c:pt idx="5389">
                  <c:v>36433</c:v>
                </c:pt>
                <c:pt idx="5390">
                  <c:v>36432</c:v>
                </c:pt>
                <c:pt idx="5391">
                  <c:v>36431</c:v>
                </c:pt>
                <c:pt idx="5392">
                  <c:v>36430</c:v>
                </c:pt>
                <c:pt idx="5393">
                  <c:v>36427</c:v>
                </c:pt>
                <c:pt idx="5394">
                  <c:v>36426</c:v>
                </c:pt>
                <c:pt idx="5395">
                  <c:v>36425</c:v>
                </c:pt>
                <c:pt idx="5396">
                  <c:v>36424</c:v>
                </c:pt>
                <c:pt idx="5397">
                  <c:v>36423</c:v>
                </c:pt>
                <c:pt idx="5398">
                  <c:v>36420</c:v>
                </c:pt>
                <c:pt idx="5399">
                  <c:v>36419</c:v>
                </c:pt>
                <c:pt idx="5400">
                  <c:v>36418</c:v>
                </c:pt>
                <c:pt idx="5401">
                  <c:v>36417</c:v>
                </c:pt>
                <c:pt idx="5402">
                  <c:v>36416</c:v>
                </c:pt>
                <c:pt idx="5403">
                  <c:v>36413</c:v>
                </c:pt>
                <c:pt idx="5404">
                  <c:v>36412</c:v>
                </c:pt>
                <c:pt idx="5405">
                  <c:v>36411</c:v>
                </c:pt>
                <c:pt idx="5406">
                  <c:v>36410</c:v>
                </c:pt>
                <c:pt idx="5407">
                  <c:v>36409</c:v>
                </c:pt>
                <c:pt idx="5408">
                  <c:v>36406</c:v>
                </c:pt>
                <c:pt idx="5409">
                  <c:v>36405</c:v>
                </c:pt>
                <c:pt idx="5410">
                  <c:v>36404</c:v>
                </c:pt>
                <c:pt idx="5411">
                  <c:v>36403</c:v>
                </c:pt>
                <c:pt idx="5412">
                  <c:v>36402</c:v>
                </c:pt>
                <c:pt idx="5413">
                  <c:v>36399</c:v>
                </c:pt>
                <c:pt idx="5414">
                  <c:v>36398</c:v>
                </c:pt>
                <c:pt idx="5415">
                  <c:v>36397</c:v>
                </c:pt>
                <c:pt idx="5416">
                  <c:v>36396</c:v>
                </c:pt>
                <c:pt idx="5417">
                  <c:v>36395</c:v>
                </c:pt>
                <c:pt idx="5418">
                  <c:v>36392</c:v>
                </c:pt>
                <c:pt idx="5419">
                  <c:v>36391</c:v>
                </c:pt>
                <c:pt idx="5420">
                  <c:v>36390</c:v>
                </c:pt>
                <c:pt idx="5421">
                  <c:v>36389</c:v>
                </c:pt>
                <c:pt idx="5422">
                  <c:v>36388</c:v>
                </c:pt>
                <c:pt idx="5423">
                  <c:v>36385</c:v>
                </c:pt>
                <c:pt idx="5424">
                  <c:v>36384</c:v>
                </c:pt>
                <c:pt idx="5425">
                  <c:v>36383</c:v>
                </c:pt>
                <c:pt idx="5426">
                  <c:v>36382</c:v>
                </c:pt>
                <c:pt idx="5427">
                  <c:v>36381</c:v>
                </c:pt>
                <c:pt idx="5428">
                  <c:v>36378</c:v>
                </c:pt>
                <c:pt idx="5429">
                  <c:v>36377</c:v>
                </c:pt>
                <c:pt idx="5430">
                  <c:v>36376</c:v>
                </c:pt>
                <c:pt idx="5431">
                  <c:v>36375</c:v>
                </c:pt>
                <c:pt idx="5432">
                  <c:v>36374</c:v>
                </c:pt>
                <c:pt idx="5433">
                  <c:v>36371</c:v>
                </c:pt>
                <c:pt idx="5434">
                  <c:v>36370</c:v>
                </c:pt>
                <c:pt idx="5435">
                  <c:v>36369</c:v>
                </c:pt>
                <c:pt idx="5436">
                  <c:v>36368</c:v>
                </c:pt>
                <c:pt idx="5437">
                  <c:v>36367</c:v>
                </c:pt>
                <c:pt idx="5438">
                  <c:v>36364</c:v>
                </c:pt>
                <c:pt idx="5439">
                  <c:v>36363</c:v>
                </c:pt>
                <c:pt idx="5440">
                  <c:v>36362</c:v>
                </c:pt>
                <c:pt idx="5441">
                  <c:v>36361</c:v>
                </c:pt>
                <c:pt idx="5442">
                  <c:v>36360</c:v>
                </c:pt>
                <c:pt idx="5443">
                  <c:v>36357</c:v>
                </c:pt>
                <c:pt idx="5444">
                  <c:v>36356</c:v>
                </c:pt>
                <c:pt idx="5445">
                  <c:v>36355</c:v>
                </c:pt>
                <c:pt idx="5446">
                  <c:v>36354</c:v>
                </c:pt>
                <c:pt idx="5447">
                  <c:v>36353</c:v>
                </c:pt>
                <c:pt idx="5448">
                  <c:v>36350</c:v>
                </c:pt>
                <c:pt idx="5449">
                  <c:v>36349</c:v>
                </c:pt>
                <c:pt idx="5450">
                  <c:v>36348</c:v>
                </c:pt>
                <c:pt idx="5451">
                  <c:v>36347</c:v>
                </c:pt>
                <c:pt idx="5452">
                  <c:v>36346</c:v>
                </c:pt>
                <c:pt idx="5453">
                  <c:v>36343</c:v>
                </c:pt>
                <c:pt idx="5454">
                  <c:v>36342</c:v>
                </c:pt>
                <c:pt idx="5455">
                  <c:v>36341</c:v>
                </c:pt>
                <c:pt idx="5456">
                  <c:v>36340</c:v>
                </c:pt>
                <c:pt idx="5457">
                  <c:v>36339</c:v>
                </c:pt>
                <c:pt idx="5458">
                  <c:v>36336</c:v>
                </c:pt>
                <c:pt idx="5459">
                  <c:v>36335</c:v>
                </c:pt>
                <c:pt idx="5460">
                  <c:v>36334</c:v>
                </c:pt>
                <c:pt idx="5461">
                  <c:v>36333</c:v>
                </c:pt>
                <c:pt idx="5462">
                  <c:v>36332</c:v>
                </c:pt>
                <c:pt idx="5463">
                  <c:v>36329</c:v>
                </c:pt>
                <c:pt idx="5464">
                  <c:v>36328</c:v>
                </c:pt>
                <c:pt idx="5465">
                  <c:v>36327</c:v>
                </c:pt>
                <c:pt idx="5466">
                  <c:v>36326</c:v>
                </c:pt>
                <c:pt idx="5467">
                  <c:v>36322</c:v>
                </c:pt>
                <c:pt idx="5468">
                  <c:v>36321</c:v>
                </c:pt>
                <c:pt idx="5469">
                  <c:v>36320</c:v>
                </c:pt>
                <c:pt idx="5470">
                  <c:v>36319</c:v>
                </c:pt>
                <c:pt idx="5471">
                  <c:v>36318</c:v>
                </c:pt>
                <c:pt idx="5472">
                  <c:v>36315</c:v>
                </c:pt>
                <c:pt idx="5473">
                  <c:v>36314</c:v>
                </c:pt>
                <c:pt idx="5474">
                  <c:v>36313</c:v>
                </c:pt>
                <c:pt idx="5475">
                  <c:v>36312</c:v>
                </c:pt>
                <c:pt idx="5476">
                  <c:v>36311</c:v>
                </c:pt>
                <c:pt idx="5477">
                  <c:v>36308</c:v>
                </c:pt>
                <c:pt idx="5478">
                  <c:v>36307</c:v>
                </c:pt>
                <c:pt idx="5479">
                  <c:v>36306</c:v>
                </c:pt>
                <c:pt idx="5480">
                  <c:v>36305</c:v>
                </c:pt>
                <c:pt idx="5481">
                  <c:v>36304</c:v>
                </c:pt>
                <c:pt idx="5482">
                  <c:v>36301</c:v>
                </c:pt>
                <c:pt idx="5483">
                  <c:v>36300</c:v>
                </c:pt>
                <c:pt idx="5484">
                  <c:v>36299</c:v>
                </c:pt>
                <c:pt idx="5485">
                  <c:v>36298</c:v>
                </c:pt>
                <c:pt idx="5486">
                  <c:v>36297</c:v>
                </c:pt>
                <c:pt idx="5487">
                  <c:v>36294</c:v>
                </c:pt>
                <c:pt idx="5488">
                  <c:v>36293</c:v>
                </c:pt>
                <c:pt idx="5489">
                  <c:v>36292</c:v>
                </c:pt>
                <c:pt idx="5490">
                  <c:v>36291</c:v>
                </c:pt>
                <c:pt idx="5491">
                  <c:v>36290</c:v>
                </c:pt>
                <c:pt idx="5492">
                  <c:v>36287</c:v>
                </c:pt>
                <c:pt idx="5493">
                  <c:v>36286</c:v>
                </c:pt>
                <c:pt idx="5494">
                  <c:v>36285</c:v>
                </c:pt>
                <c:pt idx="5495">
                  <c:v>36284</c:v>
                </c:pt>
                <c:pt idx="5496">
                  <c:v>36283</c:v>
                </c:pt>
                <c:pt idx="5497">
                  <c:v>36280</c:v>
                </c:pt>
                <c:pt idx="5498">
                  <c:v>36279</c:v>
                </c:pt>
                <c:pt idx="5499">
                  <c:v>36278</c:v>
                </c:pt>
                <c:pt idx="5500">
                  <c:v>36277</c:v>
                </c:pt>
                <c:pt idx="5501">
                  <c:v>36276</c:v>
                </c:pt>
                <c:pt idx="5502">
                  <c:v>36273</c:v>
                </c:pt>
                <c:pt idx="5503">
                  <c:v>36272</c:v>
                </c:pt>
                <c:pt idx="5504">
                  <c:v>36271</c:v>
                </c:pt>
                <c:pt idx="5505">
                  <c:v>36270</c:v>
                </c:pt>
                <c:pt idx="5506">
                  <c:v>36269</c:v>
                </c:pt>
                <c:pt idx="5507">
                  <c:v>36266</c:v>
                </c:pt>
                <c:pt idx="5508">
                  <c:v>36265</c:v>
                </c:pt>
                <c:pt idx="5509">
                  <c:v>36264</c:v>
                </c:pt>
                <c:pt idx="5510">
                  <c:v>36263</c:v>
                </c:pt>
                <c:pt idx="5511">
                  <c:v>36262</c:v>
                </c:pt>
                <c:pt idx="5512">
                  <c:v>36259</c:v>
                </c:pt>
                <c:pt idx="5513">
                  <c:v>36258</c:v>
                </c:pt>
                <c:pt idx="5514">
                  <c:v>36257</c:v>
                </c:pt>
                <c:pt idx="5515">
                  <c:v>36256</c:v>
                </c:pt>
                <c:pt idx="5516">
                  <c:v>36251</c:v>
                </c:pt>
                <c:pt idx="5517">
                  <c:v>36250</c:v>
                </c:pt>
                <c:pt idx="5518">
                  <c:v>36249</c:v>
                </c:pt>
                <c:pt idx="5519">
                  <c:v>36248</c:v>
                </c:pt>
                <c:pt idx="5520">
                  <c:v>36245</c:v>
                </c:pt>
                <c:pt idx="5521">
                  <c:v>36244</c:v>
                </c:pt>
                <c:pt idx="5522">
                  <c:v>36243</c:v>
                </c:pt>
                <c:pt idx="5523">
                  <c:v>36242</c:v>
                </c:pt>
                <c:pt idx="5524">
                  <c:v>36241</c:v>
                </c:pt>
                <c:pt idx="5525">
                  <c:v>36238</c:v>
                </c:pt>
                <c:pt idx="5526">
                  <c:v>36237</c:v>
                </c:pt>
                <c:pt idx="5527">
                  <c:v>36236</c:v>
                </c:pt>
                <c:pt idx="5528">
                  <c:v>36235</c:v>
                </c:pt>
                <c:pt idx="5529">
                  <c:v>36234</c:v>
                </c:pt>
                <c:pt idx="5530">
                  <c:v>36231</c:v>
                </c:pt>
                <c:pt idx="5531">
                  <c:v>36230</c:v>
                </c:pt>
                <c:pt idx="5532">
                  <c:v>36229</c:v>
                </c:pt>
                <c:pt idx="5533">
                  <c:v>36228</c:v>
                </c:pt>
                <c:pt idx="5534">
                  <c:v>36227</c:v>
                </c:pt>
                <c:pt idx="5535">
                  <c:v>36224</c:v>
                </c:pt>
                <c:pt idx="5536">
                  <c:v>36223</c:v>
                </c:pt>
                <c:pt idx="5537">
                  <c:v>36222</c:v>
                </c:pt>
                <c:pt idx="5538">
                  <c:v>36221</c:v>
                </c:pt>
                <c:pt idx="5539">
                  <c:v>36220</c:v>
                </c:pt>
                <c:pt idx="5540">
                  <c:v>36217</c:v>
                </c:pt>
                <c:pt idx="5541">
                  <c:v>36216</c:v>
                </c:pt>
                <c:pt idx="5542">
                  <c:v>36215</c:v>
                </c:pt>
                <c:pt idx="5543">
                  <c:v>36214</c:v>
                </c:pt>
                <c:pt idx="5544">
                  <c:v>36213</c:v>
                </c:pt>
                <c:pt idx="5545">
                  <c:v>36210</c:v>
                </c:pt>
                <c:pt idx="5546">
                  <c:v>36209</c:v>
                </c:pt>
                <c:pt idx="5547">
                  <c:v>36208</c:v>
                </c:pt>
                <c:pt idx="5548">
                  <c:v>36207</c:v>
                </c:pt>
                <c:pt idx="5549">
                  <c:v>36206</c:v>
                </c:pt>
                <c:pt idx="5550">
                  <c:v>36203</c:v>
                </c:pt>
                <c:pt idx="5551">
                  <c:v>36202</c:v>
                </c:pt>
                <c:pt idx="5552">
                  <c:v>36201</c:v>
                </c:pt>
                <c:pt idx="5553">
                  <c:v>36200</c:v>
                </c:pt>
                <c:pt idx="5554">
                  <c:v>36199</c:v>
                </c:pt>
                <c:pt idx="5555">
                  <c:v>36196</c:v>
                </c:pt>
                <c:pt idx="5556">
                  <c:v>36195</c:v>
                </c:pt>
                <c:pt idx="5557">
                  <c:v>36194</c:v>
                </c:pt>
                <c:pt idx="5558">
                  <c:v>36193</c:v>
                </c:pt>
                <c:pt idx="5559">
                  <c:v>36192</c:v>
                </c:pt>
                <c:pt idx="5560">
                  <c:v>36189</c:v>
                </c:pt>
                <c:pt idx="5561">
                  <c:v>36188</c:v>
                </c:pt>
                <c:pt idx="5562">
                  <c:v>36187</c:v>
                </c:pt>
                <c:pt idx="5563">
                  <c:v>36185</c:v>
                </c:pt>
                <c:pt idx="5564">
                  <c:v>36182</c:v>
                </c:pt>
                <c:pt idx="5565">
                  <c:v>36181</c:v>
                </c:pt>
                <c:pt idx="5566">
                  <c:v>36180</c:v>
                </c:pt>
                <c:pt idx="5567">
                  <c:v>36179</c:v>
                </c:pt>
                <c:pt idx="5568">
                  <c:v>36178</c:v>
                </c:pt>
                <c:pt idx="5569">
                  <c:v>36175</c:v>
                </c:pt>
                <c:pt idx="5570">
                  <c:v>36174</c:v>
                </c:pt>
                <c:pt idx="5571">
                  <c:v>36173</c:v>
                </c:pt>
                <c:pt idx="5572">
                  <c:v>36172</c:v>
                </c:pt>
                <c:pt idx="5573">
                  <c:v>36171</c:v>
                </c:pt>
                <c:pt idx="5574">
                  <c:v>36168</c:v>
                </c:pt>
                <c:pt idx="5575">
                  <c:v>36167</c:v>
                </c:pt>
                <c:pt idx="5576">
                  <c:v>36166</c:v>
                </c:pt>
                <c:pt idx="5577">
                  <c:v>36165</c:v>
                </c:pt>
                <c:pt idx="5578">
                  <c:v>36164</c:v>
                </c:pt>
                <c:pt idx="5579">
                  <c:v>36160</c:v>
                </c:pt>
                <c:pt idx="5580">
                  <c:v>36159</c:v>
                </c:pt>
                <c:pt idx="5581">
                  <c:v>36158</c:v>
                </c:pt>
                <c:pt idx="5582">
                  <c:v>36153</c:v>
                </c:pt>
                <c:pt idx="5583">
                  <c:v>36152</c:v>
                </c:pt>
                <c:pt idx="5584">
                  <c:v>36151</c:v>
                </c:pt>
                <c:pt idx="5585">
                  <c:v>36150</c:v>
                </c:pt>
                <c:pt idx="5586">
                  <c:v>36147</c:v>
                </c:pt>
                <c:pt idx="5587">
                  <c:v>36146</c:v>
                </c:pt>
                <c:pt idx="5588">
                  <c:v>36145</c:v>
                </c:pt>
                <c:pt idx="5589">
                  <c:v>36144</c:v>
                </c:pt>
                <c:pt idx="5590">
                  <c:v>36143</c:v>
                </c:pt>
                <c:pt idx="5591">
                  <c:v>36140</c:v>
                </c:pt>
                <c:pt idx="5592">
                  <c:v>36139</c:v>
                </c:pt>
                <c:pt idx="5593">
                  <c:v>36138</c:v>
                </c:pt>
                <c:pt idx="5594">
                  <c:v>36137</c:v>
                </c:pt>
                <c:pt idx="5595">
                  <c:v>36136</c:v>
                </c:pt>
                <c:pt idx="5596">
                  <c:v>36133</c:v>
                </c:pt>
                <c:pt idx="5597">
                  <c:v>36132</c:v>
                </c:pt>
                <c:pt idx="5598">
                  <c:v>36131</c:v>
                </c:pt>
                <c:pt idx="5599">
                  <c:v>36130</c:v>
                </c:pt>
                <c:pt idx="5600">
                  <c:v>36129</c:v>
                </c:pt>
                <c:pt idx="5601">
                  <c:v>36126</c:v>
                </c:pt>
                <c:pt idx="5602">
                  <c:v>36125</c:v>
                </c:pt>
                <c:pt idx="5603">
                  <c:v>36124</c:v>
                </c:pt>
                <c:pt idx="5604">
                  <c:v>36123</c:v>
                </c:pt>
                <c:pt idx="5605">
                  <c:v>36122</c:v>
                </c:pt>
                <c:pt idx="5606">
                  <c:v>36119</c:v>
                </c:pt>
                <c:pt idx="5607">
                  <c:v>36118</c:v>
                </c:pt>
                <c:pt idx="5608">
                  <c:v>36117</c:v>
                </c:pt>
                <c:pt idx="5609">
                  <c:v>36116</c:v>
                </c:pt>
                <c:pt idx="5610">
                  <c:v>36115</c:v>
                </c:pt>
                <c:pt idx="5611">
                  <c:v>36112</c:v>
                </c:pt>
                <c:pt idx="5612">
                  <c:v>36111</c:v>
                </c:pt>
                <c:pt idx="5613">
                  <c:v>36110</c:v>
                </c:pt>
                <c:pt idx="5614">
                  <c:v>36109</c:v>
                </c:pt>
                <c:pt idx="5615">
                  <c:v>36108</c:v>
                </c:pt>
                <c:pt idx="5616">
                  <c:v>36105</c:v>
                </c:pt>
                <c:pt idx="5617">
                  <c:v>36104</c:v>
                </c:pt>
                <c:pt idx="5618">
                  <c:v>36103</c:v>
                </c:pt>
                <c:pt idx="5619">
                  <c:v>36102</c:v>
                </c:pt>
                <c:pt idx="5620">
                  <c:v>36101</c:v>
                </c:pt>
                <c:pt idx="5621">
                  <c:v>36098</c:v>
                </c:pt>
                <c:pt idx="5622">
                  <c:v>36097</c:v>
                </c:pt>
                <c:pt idx="5623">
                  <c:v>36096</c:v>
                </c:pt>
                <c:pt idx="5624">
                  <c:v>36095</c:v>
                </c:pt>
                <c:pt idx="5625">
                  <c:v>36094</c:v>
                </c:pt>
                <c:pt idx="5626">
                  <c:v>36091</c:v>
                </c:pt>
                <c:pt idx="5627">
                  <c:v>36090</c:v>
                </c:pt>
                <c:pt idx="5628">
                  <c:v>36089</c:v>
                </c:pt>
                <c:pt idx="5629">
                  <c:v>36088</c:v>
                </c:pt>
                <c:pt idx="5630">
                  <c:v>36087</c:v>
                </c:pt>
                <c:pt idx="5631">
                  <c:v>36084</c:v>
                </c:pt>
                <c:pt idx="5632">
                  <c:v>36083</c:v>
                </c:pt>
                <c:pt idx="5633">
                  <c:v>36082</c:v>
                </c:pt>
                <c:pt idx="5634">
                  <c:v>36081</c:v>
                </c:pt>
                <c:pt idx="5635">
                  <c:v>36080</c:v>
                </c:pt>
                <c:pt idx="5636">
                  <c:v>36077</c:v>
                </c:pt>
                <c:pt idx="5637">
                  <c:v>36076</c:v>
                </c:pt>
                <c:pt idx="5638">
                  <c:v>36075</c:v>
                </c:pt>
                <c:pt idx="5639">
                  <c:v>36074</c:v>
                </c:pt>
                <c:pt idx="5640">
                  <c:v>36073</c:v>
                </c:pt>
                <c:pt idx="5641">
                  <c:v>36070</c:v>
                </c:pt>
                <c:pt idx="5642">
                  <c:v>36069</c:v>
                </c:pt>
                <c:pt idx="5643">
                  <c:v>36068</c:v>
                </c:pt>
                <c:pt idx="5644">
                  <c:v>36067</c:v>
                </c:pt>
                <c:pt idx="5645">
                  <c:v>36066</c:v>
                </c:pt>
                <c:pt idx="5646">
                  <c:v>36063</c:v>
                </c:pt>
                <c:pt idx="5647">
                  <c:v>36062</c:v>
                </c:pt>
                <c:pt idx="5648">
                  <c:v>36061</c:v>
                </c:pt>
                <c:pt idx="5649">
                  <c:v>36060</c:v>
                </c:pt>
                <c:pt idx="5650">
                  <c:v>36059</c:v>
                </c:pt>
                <c:pt idx="5651">
                  <c:v>36056</c:v>
                </c:pt>
                <c:pt idx="5652">
                  <c:v>36055</c:v>
                </c:pt>
                <c:pt idx="5653">
                  <c:v>36054</c:v>
                </c:pt>
                <c:pt idx="5654">
                  <c:v>36053</c:v>
                </c:pt>
                <c:pt idx="5655">
                  <c:v>36052</c:v>
                </c:pt>
                <c:pt idx="5656">
                  <c:v>36049</c:v>
                </c:pt>
                <c:pt idx="5657">
                  <c:v>36048</c:v>
                </c:pt>
                <c:pt idx="5658">
                  <c:v>36047</c:v>
                </c:pt>
                <c:pt idx="5659">
                  <c:v>36046</c:v>
                </c:pt>
                <c:pt idx="5660">
                  <c:v>36045</c:v>
                </c:pt>
                <c:pt idx="5661">
                  <c:v>36042</c:v>
                </c:pt>
                <c:pt idx="5662">
                  <c:v>36041</c:v>
                </c:pt>
                <c:pt idx="5663">
                  <c:v>36040</c:v>
                </c:pt>
                <c:pt idx="5664">
                  <c:v>36039</c:v>
                </c:pt>
                <c:pt idx="5665">
                  <c:v>36038</c:v>
                </c:pt>
                <c:pt idx="5666">
                  <c:v>36035</c:v>
                </c:pt>
                <c:pt idx="5667">
                  <c:v>36034</c:v>
                </c:pt>
                <c:pt idx="5668">
                  <c:v>36033</c:v>
                </c:pt>
                <c:pt idx="5669">
                  <c:v>36032</c:v>
                </c:pt>
                <c:pt idx="5670">
                  <c:v>36031</c:v>
                </c:pt>
                <c:pt idx="5671">
                  <c:v>36028</c:v>
                </c:pt>
                <c:pt idx="5672">
                  <c:v>36027</c:v>
                </c:pt>
                <c:pt idx="5673">
                  <c:v>36026</c:v>
                </c:pt>
                <c:pt idx="5674">
                  <c:v>36025</c:v>
                </c:pt>
                <c:pt idx="5675">
                  <c:v>36024</c:v>
                </c:pt>
                <c:pt idx="5676">
                  <c:v>36021</c:v>
                </c:pt>
                <c:pt idx="5677">
                  <c:v>36020</c:v>
                </c:pt>
                <c:pt idx="5678">
                  <c:v>36019</c:v>
                </c:pt>
                <c:pt idx="5679">
                  <c:v>36018</c:v>
                </c:pt>
                <c:pt idx="5680">
                  <c:v>36017</c:v>
                </c:pt>
                <c:pt idx="5681">
                  <c:v>36014</c:v>
                </c:pt>
                <c:pt idx="5682">
                  <c:v>36013</c:v>
                </c:pt>
                <c:pt idx="5683">
                  <c:v>36012</c:v>
                </c:pt>
                <c:pt idx="5684">
                  <c:v>36011</c:v>
                </c:pt>
                <c:pt idx="5685">
                  <c:v>36010</c:v>
                </c:pt>
                <c:pt idx="5686">
                  <c:v>36007</c:v>
                </c:pt>
                <c:pt idx="5687">
                  <c:v>36006</c:v>
                </c:pt>
                <c:pt idx="5688">
                  <c:v>36005</c:v>
                </c:pt>
                <c:pt idx="5689">
                  <c:v>36004</c:v>
                </c:pt>
                <c:pt idx="5690">
                  <c:v>36003</c:v>
                </c:pt>
                <c:pt idx="5691">
                  <c:v>36000</c:v>
                </c:pt>
                <c:pt idx="5692">
                  <c:v>35999</c:v>
                </c:pt>
                <c:pt idx="5693">
                  <c:v>35998</c:v>
                </c:pt>
                <c:pt idx="5694">
                  <c:v>35997</c:v>
                </c:pt>
                <c:pt idx="5695">
                  <c:v>35996</c:v>
                </c:pt>
                <c:pt idx="5696">
                  <c:v>35993</c:v>
                </c:pt>
                <c:pt idx="5697">
                  <c:v>35992</c:v>
                </c:pt>
                <c:pt idx="5698">
                  <c:v>35991</c:v>
                </c:pt>
                <c:pt idx="5699">
                  <c:v>35990</c:v>
                </c:pt>
                <c:pt idx="5700">
                  <c:v>35989</c:v>
                </c:pt>
                <c:pt idx="5701">
                  <c:v>35986</c:v>
                </c:pt>
                <c:pt idx="5702">
                  <c:v>35985</c:v>
                </c:pt>
                <c:pt idx="5703">
                  <c:v>35984</c:v>
                </c:pt>
                <c:pt idx="5704">
                  <c:v>35983</c:v>
                </c:pt>
                <c:pt idx="5705">
                  <c:v>35982</c:v>
                </c:pt>
                <c:pt idx="5706">
                  <c:v>35979</c:v>
                </c:pt>
                <c:pt idx="5707">
                  <c:v>35978</c:v>
                </c:pt>
                <c:pt idx="5708">
                  <c:v>35977</c:v>
                </c:pt>
                <c:pt idx="5709">
                  <c:v>35976</c:v>
                </c:pt>
                <c:pt idx="5710">
                  <c:v>35975</c:v>
                </c:pt>
                <c:pt idx="5711">
                  <c:v>35972</c:v>
                </c:pt>
                <c:pt idx="5712">
                  <c:v>35971</c:v>
                </c:pt>
                <c:pt idx="5713">
                  <c:v>35970</c:v>
                </c:pt>
                <c:pt idx="5714">
                  <c:v>35969</c:v>
                </c:pt>
                <c:pt idx="5715">
                  <c:v>35968</c:v>
                </c:pt>
                <c:pt idx="5716">
                  <c:v>35965</c:v>
                </c:pt>
                <c:pt idx="5717">
                  <c:v>35964</c:v>
                </c:pt>
                <c:pt idx="5718">
                  <c:v>35963</c:v>
                </c:pt>
                <c:pt idx="5719">
                  <c:v>35962</c:v>
                </c:pt>
                <c:pt idx="5720">
                  <c:v>35961</c:v>
                </c:pt>
                <c:pt idx="5721">
                  <c:v>35958</c:v>
                </c:pt>
                <c:pt idx="5722">
                  <c:v>35957</c:v>
                </c:pt>
                <c:pt idx="5723">
                  <c:v>35956</c:v>
                </c:pt>
                <c:pt idx="5724">
                  <c:v>35955</c:v>
                </c:pt>
                <c:pt idx="5725">
                  <c:v>35951</c:v>
                </c:pt>
                <c:pt idx="5726">
                  <c:v>35950</c:v>
                </c:pt>
                <c:pt idx="5727">
                  <c:v>35949</c:v>
                </c:pt>
                <c:pt idx="5728">
                  <c:v>35948</c:v>
                </c:pt>
                <c:pt idx="5729">
                  <c:v>35947</c:v>
                </c:pt>
                <c:pt idx="5730">
                  <c:v>35944</c:v>
                </c:pt>
                <c:pt idx="5731">
                  <c:v>35943</c:v>
                </c:pt>
                <c:pt idx="5732">
                  <c:v>35942</c:v>
                </c:pt>
                <c:pt idx="5733">
                  <c:v>35941</c:v>
                </c:pt>
                <c:pt idx="5734">
                  <c:v>35940</c:v>
                </c:pt>
                <c:pt idx="5735">
                  <c:v>35937</c:v>
                </c:pt>
                <c:pt idx="5736">
                  <c:v>35936</c:v>
                </c:pt>
                <c:pt idx="5737">
                  <c:v>35935</c:v>
                </c:pt>
                <c:pt idx="5738">
                  <c:v>35934</c:v>
                </c:pt>
                <c:pt idx="5739">
                  <c:v>35933</c:v>
                </c:pt>
                <c:pt idx="5740">
                  <c:v>35930</c:v>
                </c:pt>
                <c:pt idx="5741">
                  <c:v>35929</c:v>
                </c:pt>
                <c:pt idx="5742">
                  <c:v>35928</c:v>
                </c:pt>
                <c:pt idx="5743">
                  <c:v>35927</c:v>
                </c:pt>
                <c:pt idx="5744">
                  <c:v>35926</c:v>
                </c:pt>
                <c:pt idx="5745">
                  <c:v>35923</c:v>
                </c:pt>
                <c:pt idx="5746">
                  <c:v>35922</c:v>
                </c:pt>
                <c:pt idx="5747">
                  <c:v>35921</c:v>
                </c:pt>
                <c:pt idx="5748">
                  <c:v>35920</c:v>
                </c:pt>
                <c:pt idx="5749">
                  <c:v>35919</c:v>
                </c:pt>
                <c:pt idx="5750">
                  <c:v>35916</c:v>
                </c:pt>
                <c:pt idx="5751">
                  <c:v>35915</c:v>
                </c:pt>
                <c:pt idx="5752">
                  <c:v>35914</c:v>
                </c:pt>
                <c:pt idx="5753">
                  <c:v>35913</c:v>
                </c:pt>
                <c:pt idx="5754">
                  <c:v>35912</c:v>
                </c:pt>
                <c:pt idx="5755">
                  <c:v>35909</c:v>
                </c:pt>
                <c:pt idx="5756">
                  <c:v>35908</c:v>
                </c:pt>
                <c:pt idx="5757">
                  <c:v>35907</c:v>
                </c:pt>
                <c:pt idx="5758">
                  <c:v>35906</c:v>
                </c:pt>
                <c:pt idx="5759">
                  <c:v>35905</c:v>
                </c:pt>
                <c:pt idx="5760">
                  <c:v>35902</c:v>
                </c:pt>
                <c:pt idx="5761">
                  <c:v>35901</c:v>
                </c:pt>
                <c:pt idx="5762">
                  <c:v>35900</c:v>
                </c:pt>
                <c:pt idx="5763">
                  <c:v>35899</c:v>
                </c:pt>
                <c:pt idx="5764">
                  <c:v>35894</c:v>
                </c:pt>
                <c:pt idx="5765">
                  <c:v>35893</c:v>
                </c:pt>
                <c:pt idx="5766">
                  <c:v>35892</c:v>
                </c:pt>
                <c:pt idx="5767">
                  <c:v>35891</c:v>
                </c:pt>
                <c:pt idx="5768">
                  <c:v>35888</c:v>
                </c:pt>
                <c:pt idx="5769">
                  <c:v>35887</c:v>
                </c:pt>
                <c:pt idx="5770">
                  <c:v>35886</c:v>
                </c:pt>
                <c:pt idx="5771">
                  <c:v>35885</c:v>
                </c:pt>
                <c:pt idx="5772">
                  <c:v>35884</c:v>
                </c:pt>
                <c:pt idx="5773">
                  <c:v>35881</c:v>
                </c:pt>
                <c:pt idx="5774">
                  <c:v>35880</c:v>
                </c:pt>
                <c:pt idx="5775">
                  <c:v>35879</c:v>
                </c:pt>
                <c:pt idx="5776">
                  <c:v>35878</c:v>
                </c:pt>
                <c:pt idx="5777">
                  <c:v>35877</c:v>
                </c:pt>
                <c:pt idx="5778">
                  <c:v>35874</c:v>
                </c:pt>
                <c:pt idx="5779">
                  <c:v>35873</c:v>
                </c:pt>
                <c:pt idx="5780">
                  <c:v>35872</c:v>
                </c:pt>
                <c:pt idx="5781">
                  <c:v>35871</c:v>
                </c:pt>
                <c:pt idx="5782">
                  <c:v>35870</c:v>
                </c:pt>
                <c:pt idx="5783">
                  <c:v>35867</c:v>
                </c:pt>
                <c:pt idx="5784">
                  <c:v>35866</c:v>
                </c:pt>
                <c:pt idx="5785">
                  <c:v>35865</c:v>
                </c:pt>
                <c:pt idx="5786">
                  <c:v>35864</c:v>
                </c:pt>
                <c:pt idx="5787">
                  <c:v>35863</c:v>
                </c:pt>
                <c:pt idx="5788">
                  <c:v>35860</c:v>
                </c:pt>
                <c:pt idx="5789">
                  <c:v>35859</c:v>
                </c:pt>
                <c:pt idx="5790">
                  <c:v>35858</c:v>
                </c:pt>
                <c:pt idx="5791">
                  <c:v>35857</c:v>
                </c:pt>
                <c:pt idx="5792">
                  <c:v>35856</c:v>
                </c:pt>
                <c:pt idx="5793">
                  <c:v>35853</c:v>
                </c:pt>
                <c:pt idx="5794">
                  <c:v>35852</c:v>
                </c:pt>
                <c:pt idx="5795">
                  <c:v>35851</c:v>
                </c:pt>
                <c:pt idx="5796">
                  <c:v>35850</c:v>
                </c:pt>
                <c:pt idx="5797">
                  <c:v>35849</c:v>
                </c:pt>
                <c:pt idx="5798">
                  <c:v>35846</c:v>
                </c:pt>
                <c:pt idx="5799">
                  <c:v>35845</c:v>
                </c:pt>
                <c:pt idx="5800">
                  <c:v>35844</c:v>
                </c:pt>
                <c:pt idx="5801">
                  <c:v>35843</c:v>
                </c:pt>
                <c:pt idx="5802">
                  <c:v>35842</c:v>
                </c:pt>
                <c:pt idx="5803">
                  <c:v>35839</c:v>
                </c:pt>
                <c:pt idx="5804">
                  <c:v>35838</c:v>
                </c:pt>
                <c:pt idx="5805">
                  <c:v>35837</c:v>
                </c:pt>
                <c:pt idx="5806">
                  <c:v>35836</c:v>
                </c:pt>
                <c:pt idx="5807">
                  <c:v>35835</c:v>
                </c:pt>
                <c:pt idx="5808">
                  <c:v>35832</c:v>
                </c:pt>
                <c:pt idx="5809">
                  <c:v>35831</c:v>
                </c:pt>
                <c:pt idx="5810">
                  <c:v>35830</c:v>
                </c:pt>
                <c:pt idx="5811">
                  <c:v>35829</c:v>
                </c:pt>
                <c:pt idx="5812">
                  <c:v>35828</c:v>
                </c:pt>
                <c:pt idx="5813">
                  <c:v>35825</c:v>
                </c:pt>
                <c:pt idx="5814">
                  <c:v>35824</c:v>
                </c:pt>
                <c:pt idx="5815">
                  <c:v>35823</c:v>
                </c:pt>
                <c:pt idx="5816">
                  <c:v>35822</c:v>
                </c:pt>
                <c:pt idx="5817">
                  <c:v>35818</c:v>
                </c:pt>
                <c:pt idx="5818">
                  <c:v>35817</c:v>
                </c:pt>
                <c:pt idx="5819">
                  <c:v>35816</c:v>
                </c:pt>
                <c:pt idx="5820">
                  <c:v>35815</c:v>
                </c:pt>
                <c:pt idx="5821">
                  <c:v>35814</c:v>
                </c:pt>
                <c:pt idx="5822">
                  <c:v>35811</c:v>
                </c:pt>
                <c:pt idx="5823">
                  <c:v>35810</c:v>
                </c:pt>
                <c:pt idx="5824">
                  <c:v>35809</c:v>
                </c:pt>
                <c:pt idx="5825">
                  <c:v>35808</c:v>
                </c:pt>
                <c:pt idx="5826">
                  <c:v>35807</c:v>
                </c:pt>
                <c:pt idx="5827">
                  <c:v>35804</c:v>
                </c:pt>
                <c:pt idx="5828">
                  <c:v>35803</c:v>
                </c:pt>
                <c:pt idx="5829">
                  <c:v>35802</c:v>
                </c:pt>
                <c:pt idx="5830">
                  <c:v>35801</c:v>
                </c:pt>
                <c:pt idx="5831">
                  <c:v>35800</c:v>
                </c:pt>
                <c:pt idx="5832">
                  <c:v>35797</c:v>
                </c:pt>
                <c:pt idx="5833">
                  <c:v>35795</c:v>
                </c:pt>
                <c:pt idx="5834">
                  <c:v>35794</c:v>
                </c:pt>
                <c:pt idx="5835">
                  <c:v>35793</c:v>
                </c:pt>
                <c:pt idx="5836">
                  <c:v>35788</c:v>
                </c:pt>
                <c:pt idx="5837">
                  <c:v>35787</c:v>
                </c:pt>
                <c:pt idx="5838">
                  <c:v>35786</c:v>
                </c:pt>
                <c:pt idx="5839">
                  <c:v>35783</c:v>
                </c:pt>
                <c:pt idx="5840">
                  <c:v>35782</c:v>
                </c:pt>
                <c:pt idx="5841">
                  <c:v>35781</c:v>
                </c:pt>
                <c:pt idx="5842">
                  <c:v>35780</c:v>
                </c:pt>
                <c:pt idx="5843">
                  <c:v>35779</c:v>
                </c:pt>
                <c:pt idx="5844">
                  <c:v>35776</c:v>
                </c:pt>
                <c:pt idx="5845">
                  <c:v>35775</c:v>
                </c:pt>
                <c:pt idx="5846">
                  <c:v>35774</c:v>
                </c:pt>
                <c:pt idx="5847">
                  <c:v>35773</c:v>
                </c:pt>
                <c:pt idx="5848">
                  <c:v>35772</c:v>
                </c:pt>
                <c:pt idx="5849">
                  <c:v>35769</c:v>
                </c:pt>
                <c:pt idx="5850">
                  <c:v>35768</c:v>
                </c:pt>
                <c:pt idx="5851">
                  <c:v>35767</c:v>
                </c:pt>
                <c:pt idx="5852">
                  <c:v>35766</c:v>
                </c:pt>
                <c:pt idx="5853">
                  <c:v>35765</c:v>
                </c:pt>
                <c:pt idx="5854">
                  <c:v>35762</c:v>
                </c:pt>
                <c:pt idx="5855">
                  <c:v>35761</c:v>
                </c:pt>
                <c:pt idx="5856">
                  <c:v>35760</c:v>
                </c:pt>
                <c:pt idx="5857">
                  <c:v>35759</c:v>
                </c:pt>
                <c:pt idx="5858">
                  <c:v>35758</c:v>
                </c:pt>
                <c:pt idx="5859">
                  <c:v>35755</c:v>
                </c:pt>
                <c:pt idx="5860">
                  <c:v>35754</c:v>
                </c:pt>
                <c:pt idx="5861">
                  <c:v>35753</c:v>
                </c:pt>
                <c:pt idx="5862">
                  <c:v>35752</c:v>
                </c:pt>
                <c:pt idx="5863">
                  <c:v>35751</c:v>
                </c:pt>
                <c:pt idx="5864">
                  <c:v>35748</c:v>
                </c:pt>
                <c:pt idx="5865">
                  <c:v>35747</c:v>
                </c:pt>
                <c:pt idx="5866">
                  <c:v>35746</c:v>
                </c:pt>
                <c:pt idx="5867">
                  <c:v>35745</c:v>
                </c:pt>
                <c:pt idx="5868">
                  <c:v>35744</c:v>
                </c:pt>
                <c:pt idx="5869">
                  <c:v>35741</c:v>
                </c:pt>
                <c:pt idx="5870">
                  <c:v>35740</c:v>
                </c:pt>
                <c:pt idx="5871">
                  <c:v>35739</c:v>
                </c:pt>
                <c:pt idx="5872">
                  <c:v>35738</c:v>
                </c:pt>
                <c:pt idx="5873">
                  <c:v>35737</c:v>
                </c:pt>
                <c:pt idx="5874">
                  <c:v>35734</c:v>
                </c:pt>
                <c:pt idx="5875">
                  <c:v>35733</c:v>
                </c:pt>
                <c:pt idx="5876">
                  <c:v>35732</c:v>
                </c:pt>
                <c:pt idx="5877">
                  <c:v>35731</c:v>
                </c:pt>
                <c:pt idx="5878">
                  <c:v>35730</c:v>
                </c:pt>
                <c:pt idx="5879">
                  <c:v>35727</c:v>
                </c:pt>
                <c:pt idx="5880">
                  <c:v>35726</c:v>
                </c:pt>
                <c:pt idx="5881">
                  <c:v>35725</c:v>
                </c:pt>
                <c:pt idx="5882">
                  <c:v>35724</c:v>
                </c:pt>
                <c:pt idx="5883">
                  <c:v>35723</c:v>
                </c:pt>
                <c:pt idx="5884">
                  <c:v>35720</c:v>
                </c:pt>
                <c:pt idx="5885">
                  <c:v>35719</c:v>
                </c:pt>
                <c:pt idx="5886">
                  <c:v>35718</c:v>
                </c:pt>
                <c:pt idx="5887">
                  <c:v>35717</c:v>
                </c:pt>
                <c:pt idx="5888">
                  <c:v>35716</c:v>
                </c:pt>
                <c:pt idx="5889">
                  <c:v>35713</c:v>
                </c:pt>
                <c:pt idx="5890">
                  <c:v>35712</c:v>
                </c:pt>
                <c:pt idx="5891">
                  <c:v>35711</c:v>
                </c:pt>
                <c:pt idx="5892">
                  <c:v>35710</c:v>
                </c:pt>
                <c:pt idx="5893">
                  <c:v>35709</c:v>
                </c:pt>
                <c:pt idx="5894">
                  <c:v>35706</c:v>
                </c:pt>
                <c:pt idx="5895">
                  <c:v>35705</c:v>
                </c:pt>
                <c:pt idx="5896">
                  <c:v>35704</c:v>
                </c:pt>
                <c:pt idx="5897">
                  <c:v>35703</c:v>
                </c:pt>
                <c:pt idx="5898">
                  <c:v>35702</c:v>
                </c:pt>
                <c:pt idx="5899">
                  <c:v>35699</c:v>
                </c:pt>
                <c:pt idx="5900">
                  <c:v>35698</c:v>
                </c:pt>
                <c:pt idx="5901">
                  <c:v>35697</c:v>
                </c:pt>
                <c:pt idx="5902">
                  <c:v>35696</c:v>
                </c:pt>
                <c:pt idx="5903">
                  <c:v>35695</c:v>
                </c:pt>
                <c:pt idx="5904">
                  <c:v>35692</c:v>
                </c:pt>
                <c:pt idx="5905">
                  <c:v>35691</c:v>
                </c:pt>
                <c:pt idx="5906">
                  <c:v>35690</c:v>
                </c:pt>
                <c:pt idx="5907">
                  <c:v>35689</c:v>
                </c:pt>
                <c:pt idx="5908">
                  <c:v>35688</c:v>
                </c:pt>
                <c:pt idx="5909">
                  <c:v>35685</c:v>
                </c:pt>
                <c:pt idx="5910">
                  <c:v>35684</c:v>
                </c:pt>
                <c:pt idx="5911">
                  <c:v>35683</c:v>
                </c:pt>
                <c:pt idx="5912">
                  <c:v>35682</c:v>
                </c:pt>
                <c:pt idx="5913">
                  <c:v>35681</c:v>
                </c:pt>
                <c:pt idx="5914">
                  <c:v>35678</c:v>
                </c:pt>
                <c:pt idx="5915">
                  <c:v>35677</c:v>
                </c:pt>
                <c:pt idx="5916">
                  <c:v>35676</c:v>
                </c:pt>
                <c:pt idx="5917">
                  <c:v>35675</c:v>
                </c:pt>
                <c:pt idx="5918">
                  <c:v>35674</c:v>
                </c:pt>
                <c:pt idx="5919">
                  <c:v>35671</c:v>
                </c:pt>
                <c:pt idx="5920">
                  <c:v>35670</c:v>
                </c:pt>
                <c:pt idx="5921">
                  <c:v>35669</c:v>
                </c:pt>
                <c:pt idx="5922">
                  <c:v>35668</c:v>
                </c:pt>
                <c:pt idx="5923">
                  <c:v>35667</c:v>
                </c:pt>
                <c:pt idx="5924">
                  <c:v>35664</c:v>
                </c:pt>
                <c:pt idx="5925">
                  <c:v>35663</c:v>
                </c:pt>
                <c:pt idx="5926">
                  <c:v>35662</c:v>
                </c:pt>
                <c:pt idx="5927">
                  <c:v>35661</c:v>
                </c:pt>
                <c:pt idx="5928">
                  <c:v>35660</c:v>
                </c:pt>
                <c:pt idx="5929">
                  <c:v>35657</c:v>
                </c:pt>
                <c:pt idx="5930">
                  <c:v>35656</c:v>
                </c:pt>
                <c:pt idx="5931">
                  <c:v>35655</c:v>
                </c:pt>
                <c:pt idx="5932">
                  <c:v>35654</c:v>
                </c:pt>
                <c:pt idx="5933">
                  <c:v>35653</c:v>
                </c:pt>
                <c:pt idx="5934">
                  <c:v>35650</c:v>
                </c:pt>
                <c:pt idx="5935">
                  <c:v>35649</c:v>
                </c:pt>
                <c:pt idx="5936">
                  <c:v>35648</c:v>
                </c:pt>
                <c:pt idx="5937">
                  <c:v>35647</c:v>
                </c:pt>
                <c:pt idx="5938">
                  <c:v>35646</c:v>
                </c:pt>
                <c:pt idx="5939">
                  <c:v>35643</c:v>
                </c:pt>
                <c:pt idx="5940">
                  <c:v>35642</c:v>
                </c:pt>
                <c:pt idx="5941">
                  <c:v>35641</c:v>
                </c:pt>
                <c:pt idx="5942">
                  <c:v>35640</c:v>
                </c:pt>
                <c:pt idx="5943">
                  <c:v>35639</c:v>
                </c:pt>
                <c:pt idx="5944">
                  <c:v>35636</c:v>
                </c:pt>
                <c:pt idx="5945">
                  <c:v>35635</c:v>
                </c:pt>
                <c:pt idx="5946">
                  <c:v>35634</c:v>
                </c:pt>
                <c:pt idx="5947">
                  <c:v>35633</c:v>
                </c:pt>
                <c:pt idx="5948">
                  <c:v>35632</c:v>
                </c:pt>
                <c:pt idx="5949">
                  <c:v>35629</c:v>
                </c:pt>
                <c:pt idx="5950">
                  <c:v>35628</c:v>
                </c:pt>
                <c:pt idx="5951">
                  <c:v>35627</c:v>
                </c:pt>
                <c:pt idx="5952">
                  <c:v>35626</c:v>
                </c:pt>
                <c:pt idx="5953">
                  <c:v>35625</c:v>
                </c:pt>
                <c:pt idx="5954">
                  <c:v>35622</c:v>
                </c:pt>
                <c:pt idx="5955">
                  <c:v>35621</c:v>
                </c:pt>
                <c:pt idx="5956">
                  <c:v>35620</c:v>
                </c:pt>
                <c:pt idx="5957">
                  <c:v>35619</c:v>
                </c:pt>
                <c:pt idx="5958">
                  <c:v>35618</c:v>
                </c:pt>
                <c:pt idx="5959">
                  <c:v>35615</c:v>
                </c:pt>
                <c:pt idx="5960">
                  <c:v>35614</c:v>
                </c:pt>
                <c:pt idx="5961">
                  <c:v>35613</c:v>
                </c:pt>
                <c:pt idx="5962">
                  <c:v>35612</c:v>
                </c:pt>
                <c:pt idx="5963">
                  <c:v>35611</c:v>
                </c:pt>
                <c:pt idx="5964">
                  <c:v>35608</c:v>
                </c:pt>
                <c:pt idx="5965">
                  <c:v>35607</c:v>
                </c:pt>
                <c:pt idx="5966">
                  <c:v>35606</c:v>
                </c:pt>
                <c:pt idx="5967">
                  <c:v>35605</c:v>
                </c:pt>
                <c:pt idx="5968">
                  <c:v>35604</c:v>
                </c:pt>
                <c:pt idx="5969">
                  <c:v>35601</c:v>
                </c:pt>
                <c:pt idx="5970">
                  <c:v>35600</c:v>
                </c:pt>
                <c:pt idx="5971">
                  <c:v>35599</c:v>
                </c:pt>
                <c:pt idx="5972">
                  <c:v>35598</c:v>
                </c:pt>
                <c:pt idx="5973">
                  <c:v>35597</c:v>
                </c:pt>
                <c:pt idx="5974">
                  <c:v>35594</c:v>
                </c:pt>
                <c:pt idx="5975">
                  <c:v>35593</c:v>
                </c:pt>
                <c:pt idx="5976">
                  <c:v>35592</c:v>
                </c:pt>
                <c:pt idx="5977">
                  <c:v>35591</c:v>
                </c:pt>
                <c:pt idx="5978">
                  <c:v>35587</c:v>
                </c:pt>
                <c:pt idx="5979">
                  <c:v>35586</c:v>
                </c:pt>
                <c:pt idx="5980">
                  <c:v>35585</c:v>
                </c:pt>
                <c:pt idx="5981">
                  <c:v>35584</c:v>
                </c:pt>
                <c:pt idx="5982">
                  <c:v>35583</c:v>
                </c:pt>
                <c:pt idx="5983">
                  <c:v>35580</c:v>
                </c:pt>
                <c:pt idx="5984">
                  <c:v>35579</c:v>
                </c:pt>
                <c:pt idx="5985">
                  <c:v>35578</c:v>
                </c:pt>
                <c:pt idx="5986">
                  <c:v>35577</c:v>
                </c:pt>
                <c:pt idx="5987">
                  <c:v>35576</c:v>
                </c:pt>
                <c:pt idx="5988">
                  <c:v>35573</c:v>
                </c:pt>
                <c:pt idx="5989">
                  <c:v>35572</c:v>
                </c:pt>
                <c:pt idx="5990">
                  <c:v>35571</c:v>
                </c:pt>
                <c:pt idx="5991">
                  <c:v>35570</c:v>
                </c:pt>
                <c:pt idx="5992">
                  <c:v>35569</c:v>
                </c:pt>
                <c:pt idx="5993">
                  <c:v>35566</c:v>
                </c:pt>
                <c:pt idx="5994">
                  <c:v>35565</c:v>
                </c:pt>
                <c:pt idx="5995">
                  <c:v>35564</c:v>
                </c:pt>
                <c:pt idx="5996">
                  <c:v>35563</c:v>
                </c:pt>
                <c:pt idx="5997">
                  <c:v>35562</c:v>
                </c:pt>
              </c:numCache>
            </c:numRef>
          </c:cat>
          <c:val>
            <c:numRef>
              <c:f>'10yr'!$B$3:$B$6000</c:f>
              <c:numCache>
                <c:formatCode>General</c:formatCode>
                <c:ptCount val="5998"/>
                <c:pt idx="0">
                  <c:v>1.2250000000000001</c:v>
                </c:pt>
                <c:pt idx="1">
                  <c:v>1.1499999999999999</c:v>
                </c:pt>
                <c:pt idx="2">
                  <c:v>1.1850000000000001</c:v>
                </c:pt>
                <c:pt idx="3">
                  <c:v>1.135</c:v>
                </c:pt>
                <c:pt idx="4">
                  <c:v>1.115</c:v>
                </c:pt>
                <c:pt idx="5">
                  <c:v>1.1100000000000001</c:v>
                </c:pt>
                <c:pt idx="6">
                  <c:v>1.0900000000000001</c:v>
                </c:pt>
                <c:pt idx="7">
                  <c:v>1.04</c:v>
                </c:pt>
                <c:pt idx="8">
                  <c:v>1.05</c:v>
                </c:pt>
                <c:pt idx="9">
                  <c:v>1.07</c:v>
                </c:pt>
                <c:pt idx="10">
                  <c:v>1.085</c:v>
                </c:pt>
                <c:pt idx="11">
                  <c:v>1.0249999999999999</c:v>
                </c:pt>
                <c:pt idx="12">
                  <c:v>1.0449999999999999</c:v>
                </c:pt>
                <c:pt idx="13">
                  <c:v>1.0549999999999999</c:v>
                </c:pt>
                <c:pt idx="14">
                  <c:v>1.03</c:v>
                </c:pt>
                <c:pt idx="15">
                  <c:v>1.0449999999999999</c:v>
                </c:pt>
                <c:pt idx="16">
                  <c:v>1.06</c:v>
                </c:pt>
                <c:pt idx="17">
                  <c:v>1.07</c:v>
                </c:pt>
                <c:pt idx="18">
                  <c:v>1.105</c:v>
                </c:pt>
                <c:pt idx="19">
                  <c:v>1.0649999999999999</c:v>
                </c:pt>
                <c:pt idx="20">
                  <c:v>1.085</c:v>
                </c:pt>
                <c:pt idx="21">
                  <c:v>1.0449999999999999</c:v>
                </c:pt>
                <c:pt idx="22">
                  <c:v>1.0249999999999999</c:v>
                </c:pt>
                <c:pt idx="23">
                  <c:v>0.94500000000000006</c:v>
                </c:pt>
                <c:pt idx="24">
                  <c:v>0.98</c:v>
                </c:pt>
                <c:pt idx="25">
                  <c:v>0.97</c:v>
                </c:pt>
                <c:pt idx="26">
                  <c:v>0.98</c:v>
                </c:pt>
                <c:pt idx="27">
                  <c:v>0.96500000000000008</c:v>
                </c:pt>
                <c:pt idx="28">
                  <c:v>0.995</c:v>
                </c:pt>
                <c:pt idx="29">
                  <c:v>0.92999999999999994</c:v>
                </c:pt>
                <c:pt idx="30">
                  <c:v>0.95</c:v>
                </c:pt>
                <c:pt idx="31">
                  <c:v>0.96</c:v>
                </c:pt>
                <c:pt idx="32">
                  <c:v>0.98499999999999999</c:v>
                </c:pt>
                <c:pt idx="33">
                  <c:v>0.98499999999999999</c:v>
                </c:pt>
                <c:pt idx="34">
                  <c:v>0.96</c:v>
                </c:pt>
                <c:pt idx="35">
                  <c:v>0.96500000000000008</c:v>
                </c:pt>
                <c:pt idx="36">
                  <c:v>0.96500000000000008</c:v>
                </c:pt>
                <c:pt idx="37">
                  <c:v>0.98499999999999999</c:v>
                </c:pt>
                <c:pt idx="38">
                  <c:v>0.98499999999999999</c:v>
                </c:pt>
                <c:pt idx="39">
                  <c:v>1.0249999999999999</c:v>
                </c:pt>
                <c:pt idx="40">
                  <c:v>1.02</c:v>
                </c:pt>
                <c:pt idx="41">
                  <c:v>1.0349999999999999</c:v>
                </c:pt>
                <c:pt idx="42">
                  <c:v>0.99</c:v>
                </c:pt>
                <c:pt idx="43">
                  <c:v>1.0149999999999999</c:v>
                </c:pt>
                <c:pt idx="44">
                  <c:v>0.98</c:v>
                </c:pt>
                <c:pt idx="45">
                  <c:v>0.91500000000000004</c:v>
                </c:pt>
                <c:pt idx="46">
                  <c:v>0.89500000000000002</c:v>
                </c:pt>
                <c:pt idx="47">
                  <c:v>0.9</c:v>
                </c:pt>
                <c:pt idx="48">
                  <c:v>0.90999999999999992</c:v>
                </c:pt>
                <c:pt idx="49">
                  <c:v>0.92999999999999994</c:v>
                </c:pt>
                <c:pt idx="50">
                  <c:v>0.89</c:v>
                </c:pt>
                <c:pt idx="51">
                  <c:v>0.84499999999999997</c:v>
                </c:pt>
                <c:pt idx="52">
                  <c:v>0.86</c:v>
                </c:pt>
                <c:pt idx="53">
                  <c:v>0.88500000000000001</c:v>
                </c:pt>
                <c:pt idx="54">
                  <c:v>0.88500000000000001</c:v>
                </c:pt>
                <c:pt idx="55">
                  <c:v>0.95500000000000007</c:v>
                </c:pt>
                <c:pt idx="56">
                  <c:v>0.89</c:v>
                </c:pt>
                <c:pt idx="57">
                  <c:v>0.88500000000000001</c:v>
                </c:pt>
                <c:pt idx="58">
                  <c:v>0.91500000000000004</c:v>
                </c:pt>
                <c:pt idx="59">
                  <c:v>0.995</c:v>
                </c:pt>
                <c:pt idx="60">
                  <c:v>0.91999999999999993</c:v>
                </c:pt>
                <c:pt idx="61">
                  <c:v>0.77</c:v>
                </c:pt>
                <c:pt idx="62">
                  <c:v>0.755</c:v>
                </c:pt>
                <c:pt idx="63">
                  <c:v>0.74</c:v>
                </c:pt>
                <c:pt idx="64">
                  <c:v>0.79</c:v>
                </c:pt>
                <c:pt idx="65">
                  <c:v>0.77</c:v>
                </c:pt>
                <c:pt idx="66">
                  <c:v>0.82000000000000006</c:v>
                </c:pt>
                <c:pt idx="67">
                  <c:v>0.82499999999999996</c:v>
                </c:pt>
                <c:pt idx="68">
                  <c:v>0.81</c:v>
                </c:pt>
                <c:pt idx="69">
                  <c:v>0.78</c:v>
                </c:pt>
                <c:pt idx="70">
                  <c:v>0.8</c:v>
                </c:pt>
                <c:pt idx="71">
                  <c:v>0.80499999999999994</c:v>
                </c:pt>
                <c:pt idx="72">
                  <c:v>0.85499999999999998</c:v>
                </c:pt>
                <c:pt idx="73">
                  <c:v>0.81</c:v>
                </c:pt>
                <c:pt idx="74">
                  <c:v>0.8</c:v>
                </c:pt>
                <c:pt idx="75">
                  <c:v>0.755</c:v>
                </c:pt>
                <c:pt idx="76">
                  <c:v>0.75</c:v>
                </c:pt>
                <c:pt idx="77">
                  <c:v>0.72</c:v>
                </c:pt>
                <c:pt idx="78">
                  <c:v>0.76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0.84499999999999997</c:v>
                </c:pt>
                <c:pt idx="82">
                  <c:v>0.85</c:v>
                </c:pt>
                <c:pt idx="83">
                  <c:v>0.86499999999999999</c:v>
                </c:pt>
                <c:pt idx="84">
                  <c:v>0.84000000000000008</c:v>
                </c:pt>
                <c:pt idx="85">
                  <c:v>0.88</c:v>
                </c:pt>
                <c:pt idx="86">
                  <c:v>0.83000000000000007</c:v>
                </c:pt>
                <c:pt idx="87">
                  <c:v>0.89500000000000002</c:v>
                </c:pt>
                <c:pt idx="88">
                  <c:v>0.83499999999999996</c:v>
                </c:pt>
                <c:pt idx="89">
                  <c:v>0.83000000000000007</c:v>
                </c:pt>
                <c:pt idx="90">
                  <c:v>0.82499999999999996</c:v>
                </c:pt>
                <c:pt idx="91">
                  <c:v>0.85</c:v>
                </c:pt>
                <c:pt idx="92">
                  <c:v>0.85499999999999998</c:v>
                </c:pt>
                <c:pt idx="93">
                  <c:v>0.85499999999999998</c:v>
                </c:pt>
                <c:pt idx="94">
                  <c:v>0.875</c:v>
                </c:pt>
                <c:pt idx="95">
                  <c:v>0.9</c:v>
                </c:pt>
                <c:pt idx="96">
                  <c:v>0.93500000000000005</c:v>
                </c:pt>
                <c:pt idx="97">
                  <c:v>0.89</c:v>
                </c:pt>
                <c:pt idx="98">
                  <c:v>0.90999999999999992</c:v>
                </c:pt>
                <c:pt idx="99">
                  <c:v>0.90999999999999992</c:v>
                </c:pt>
                <c:pt idx="100">
                  <c:v>0.87</c:v>
                </c:pt>
                <c:pt idx="101">
                  <c:v>0.90999999999999992</c:v>
                </c:pt>
                <c:pt idx="102">
                  <c:v>0.92999999999999994</c:v>
                </c:pt>
                <c:pt idx="103">
                  <c:v>0.89</c:v>
                </c:pt>
                <c:pt idx="104">
                  <c:v>0.97</c:v>
                </c:pt>
                <c:pt idx="105">
                  <c:v>0.97</c:v>
                </c:pt>
                <c:pt idx="106">
                  <c:v>0.89</c:v>
                </c:pt>
                <c:pt idx="107">
                  <c:v>0.90999999999999992</c:v>
                </c:pt>
                <c:pt idx="108">
                  <c:v>0.92999999999999994</c:v>
                </c:pt>
                <c:pt idx="109">
                  <c:v>0.97</c:v>
                </c:pt>
                <c:pt idx="110">
                  <c:v>0.98</c:v>
                </c:pt>
                <c:pt idx="111">
                  <c:v>1.02</c:v>
                </c:pt>
                <c:pt idx="112">
                  <c:v>0.91500000000000004</c:v>
                </c:pt>
                <c:pt idx="113">
                  <c:v>0.95</c:v>
                </c:pt>
                <c:pt idx="114">
                  <c:v>0.88500000000000001</c:v>
                </c:pt>
                <c:pt idx="115">
                  <c:v>0.85499999999999998</c:v>
                </c:pt>
                <c:pt idx="116">
                  <c:v>0.88</c:v>
                </c:pt>
                <c:pt idx="117">
                  <c:v>0.85499999999999998</c:v>
                </c:pt>
                <c:pt idx="118">
                  <c:v>0.86499999999999999</c:v>
                </c:pt>
                <c:pt idx="119">
                  <c:v>0.87</c:v>
                </c:pt>
                <c:pt idx="120">
                  <c:v>0.89500000000000002</c:v>
                </c:pt>
                <c:pt idx="121">
                  <c:v>0.92999999999999994</c:v>
                </c:pt>
                <c:pt idx="122">
                  <c:v>0.88500000000000001</c:v>
                </c:pt>
                <c:pt idx="123">
                  <c:v>0.91500000000000004</c:v>
                </c:pt>
                <c:pt idx="124">
                  <c:v>0.86499999999999999</c:v>
                </c:pt>
                <c:pt idx="125">
                  <c:v>0.86</c:v>
                </c:pt>
                <c:pt idx="126">
                  <c:v>0.83000000000000007</c:v>
                </c:pt>
                <c:pt idx="127">
                  <c:v>0.85</c:v>
                </c:pt>
                <c:pt idx="128">
                  <c:v>0.82000000000000006</c:v>
                </c:pt>
                <c:pt idx="129">
                  <c:v>0.83000000000000007</c:v>
                </c:pt>
                <c:pt idx="130">
                  <c:v>0.81499999999999995</c:v>
                </c:pt>
                <c:pt idx="131">
                  <c:v>0.85499999999999998</c:v>
                </c:pt>
                <c:pt idx="132">
                  <c:v>0.875</c:v>
                </c:pt>
                <c:pt idx="133">
                  <c:v>0.91999999999999993</c:v>
                </c:pt>
                <c:pt idx="134">
                  <c:v>0.88500000000000001</c:v>
                </c:pt>
                <c:pt idx="135">
                  <c:v>0.86499999999999999</c:v>
                </c:pt>
                <c:pt idx="136">
                  <c:v>0.86</c:v>
                </c:pt>
                <c:pt idx="137">
                  <c:v>0.88500000000000001</c:v>
                </c:pt>
                <c:pt idx="138">
                  <c:v>0.86499999999999999</c:v>
                </c:pt>
                <c:pt idx="139">
                  <c:v>0.88500000000000001</c:v>
                </c:pt>
                <c:pt idx="140">
                  <c:v>0.86499999999999999</c:v>
                </c:pt>
                <c:pt idx="141">
                  <c:v>0.88</c:v>
                </c:pt>
                <c:pt idx="142">
                  <c:v>0.87</c:v>
                </c:pt>
                <c:pt idx="143">
                  <c:v>0.90999999999999992</c:v>
                </c:pt>
                <c:pt idx="144">
                  <c:v>0.9</c:v>
                </c:pt>
                <c:pt idx="145">
                  <c:v>0.86</c:v>
                </c:pt>
                <c:pt idx="146">
                  <c:v>0.9</c:v>
                </c:pt>
                <c:pt idx="147">
                  <c:v>0.87</c:v>
                </c:pt>
                <c:pt idx="148">
                  <c:v>0.88500000000000001</c:v>
                </c:pt>
                <c:pt idx="149">
                  <c:v>0.91999999999999993</c:v>
                </c:pt>
                <c:pt idx="150">
                  <c:v>0.90500000000000003</c:v>
                </c:pt>
                <c:pt idx="151">
                  <c:v>0.91999999999999993</c:v>
                </c:pt>
                <c:pt idx="152">
                  <c:v>0.93500000000000005</c:v>
                </c:pt>
                <c:pt idx="153">
                  <c:v>0.87</c:v>
                </c:pt>
                <c:pt idx="154">
                  <c:v>0.88</c:v>
                </c:pt>
                <c:pt idx="155">
                  <c:v>0.86499999999999999</c:v>
                </c:pt>
                <c:pt idx="156">
                  <c:v>0.88</c:v>
                </c:pt>
                <c:pt idx="157">
                  <c:v>0.91999999999999993</c:v>
                </c:pt>
                <c:pt idx="158">
                  <c:v>0.9</c:v>
                </c:pt>
                <c:pt idx="159">
                  <c:v>0.86499999999999999</c:v>
                </c:pt>
                <c:pt idx="160">
                  <c:v>0.86</c:v>
                </c:pt>
                <c:pt idx="161">
                  <c:v>0.88</c:v>
                </c:pt>
                <c:pt idx="162">
                  <c:v>0.91500000000000004</c:v>
                </c:pt>
                <c:pt idx="163">
                  <c:v>0.91500000000000004</c:v>
                </c:pt>
                <c:pt idx="164">
                  <c:v>0.86</c:v>
                </c:pt>
                <c:pt idx="165">
                  <c:v>0.90999999999999992</c:v>
                </c:pt>
                <c:pt idx="166">
                  <c:v>0.91999999999999993</c:v>
                </c:pt>
                <c:pt idx="167">
                  <c:v>1.02</c:v>
                </c:pt>
                <c:pt idx="168">
                  <c:v>1.05</c:v>
                </c:pt>
                <c:pt idx="169">
                  <c:v>1.0900000000000001</c:v>
                </c:pt>
                <c:pt idx="170">
                  <c:v>1.02</c:v>
                </c:pt>
                <c:pt idx="171">
                  <c:v>0.96500000000000008</c:v>
                </c:pt>
                <c:pt idx="172">
                  <c:v>0.90500000000000003</c:v>
                </c:pt>
                <c:pt idx="173">
                  <c:v>0.89500000000000002</c:v>
                </c:pt>
                <c:pt idx="174">
                  <c:v>0.88500000000000001</c:v>
                </c:pt>
                <c:pt idx="175">
                  <c:v>0.88</c:v>
                </c:pt>
                <c:pt idx="176">
                  <c:v>0.88</c:v>
                </c:pt>
                <c:pt idx="177">
                  <c:v>0.88500000000000001</c:v>
                </c:pt>
                <c:pt idx="178">
                  <c:v>0.86</c:v>
                </c:pt>
                <c:pt idx="179">
                  <c:v>0.87</c:v>
                </c:pt>
                <c:pt idx="180">
                  <c:v>0.91500000000000004</c:v>
                </c:pt>
                <c:pt idx="181">
                  <c:v>0.95</c:v>
                </c:pt>
                <c:pt idx="182">
                  <c:v>0.98</c:v>
                </c:pt>
                <c:pt idx="183">
                  <c:v>0.90999999999999992</c:v>
                </c:pt>
                <c:pt idx="184">
                  <c:v>0.90999999999999992</c:v>
                </c:pt>
                <c:pt idx="185">
                  <c:v>0.9</c:v>
                </c:pt>
                <c:pt idx="186">
                  <c:v>0.96</c:v>
                </c:pt>
                <c:pt idx="187">
                  <c:v>0.96</c:v>
                </c:pt>
                <c:pt idx="188">
                  <c:v>0.96</c:v>
                </c:pt>
                <c:pt idx="189">
                  <c:v>0.89500000000000002</c:v>
                </c:pt>
                <c:pt idx="190">
                  <c:v>0.92500000000000004</c:v>
                </c:pt>
                <c:pt idx="191">
                  <c:v>0.91500000000000004</c:v>
                </c:pt>
                <c:pt idx="192">
                  <c:v>0.87</c:v>
                </c:pt>
                <c:pt idx="193">
                  <c:v>0.83000000000000007</c:v>
                </c:pt>
                <c:pt idx="194">
                  <c:v>0.87</c:v>
                </c:pt>
                <c:pt idx="195">
                  <c:v>0.89</c:v>
                </c:pt>
                <c:pt idx="196">
                  <c:v>0.91999999999999993</c:v>
                </c:pt>
                <c:pt idx="197">
                  <c:v>0.92500000000000004</c:v>
                </c:pt>
                <c:pt idx="198">
                  <c:v>0.90999999999999992</c:v>
                </c:pt>
                <c:pt idx="199">
                  <c:v>0.875</c:v>
                </c:pt>
                <c:pt idx="200">
                  <c:v>0.875</c:v>
                </c:pt>
                <c:pt idx="201">
                  <c:v>0.84000000000000008</c:v>
                </c:pt>
                <c:pt idx="202">
                  <c:v>0.85499999999999998</c:v>
                </c:pt>
                <c:pt idx="203">
                  <c:v>0.84000000000000008</c:v>
                </c:pt>
                <c:pt idx="204">
                  <c:v>0.86</c:v>
                </c:pt>
                <c:pt idx="205">
                  <c:v>0.84499999999999997</c:v>
                </c:pt>
                <c:pt idx="206">
                  <c:v>0.90999999999999992</c:v>
                </c:pt>
                <c:pt idx="207">
                  <c:v>0.92500000000000004</c:v>
                </c:pt>
                <c:pt idx="208">
                  <c:v>0.90500000000000003</c:v>
                </c:pt>
                <c:pt idx="209">
                  <c:v>0.91999999999999993</c:v>
                </c:pt>
                <c:pt idx="210">
                  <c:v>0.91999999999999993</c:v>
                </c:pt>
                <c:pt idx="211">
                  <c:v>0.77500000000000002</c:v>
                </c:pt>
                <c:pt idx="212">
                  <c:v>0.76500000000000001</c:v>
                </c:pt>
                <c:pt idx="213">
                  <c:v>0.77</c:v>
                </c:pt>
                <c:pt idx="214">
                  <c:v>0.67999999999999994</c:v>
                </c:pt>
                <c:pt idx="215">
                  <c:v>0.76500000000000001</c:v>
                </c:pt>
                <c:pt idx="216">
                  <c:v>0.78499999999999992</c:v>
                </c:pt>
                <c:pt idx="217">
                  <c:v>0.92500000000000004</c:v>
                </c:pt>
                <c:pt idx="218">
                  <c:v>0.92999999999999994</c:v>
                </c:pt>
                <c:pt idx="219">
                  <c:v>0.98</c:v>
                </c:pt>
                <c:pt idx="220">
                  <c:v>0.9</c:v>
                </c:pt>
                <c:pt idx="221">
                  <c:v>0.91500000000000004</c:v>
                </c:pt>
                <c:pt idx="222">
                  <c:v>1.145</c:v>
                </c:pt>
                <c:pt idx="223">
                  <c:v>1.4950000000000001</c:v>
                </c:pt>
                <c:pt idx="224">
                  <c:v>1.22</c:v>
                </c:pt>
                <c:pt idx="225">
                  <c:v>1.0449999999999999</c:v>
                </c:pt>
                <c:pt idx="226">
                  <c:v>0.91500000000000004</c:v>
                </c:pt>
                <c:pt idx="227">
                  <c:v>0.96</c:v>
                </c:pt>
                <c:pt idx="228">
                  <c:v>0.76</c:v>
                </c:pt>
                <c:pt idx="229">
                  <c:v>0.66</c:v>
                </c:pt>
                <c:pt idx="230">
                  <c:v>0.78</c:v>
                </c:pt>
                <c:pt idx="231">
                  <c:v>0.6</c:v>
                </c:pt>
                <c:pt idx="232">
                  <c:v>0.66</c:v>
                </c:pt>
                <c:pt idx="233">
                  <c:v>0.76500000000000001</c:v>
                </c:pt>
                <c:pt idx="234">
                  <c:v>0.70499999999999996</c:v>
                </c:pt>
                <c:pt idx="235">
                  <c:v>0.78</c:v>
                </c:pt>
                <c:pt idx="236">
                  <c:v>0.79</c:v>
                </c:pt>
                <c:pt idx="237">
                  <c:v>0.80499999999999994</c:v>
                </c:pt>
                <c:pt idx="238">
                  <c:v>0.84000000000000008</c:v>
                </c:pt>
                <c:pt idx="239">
                  <c:v>0.90500000000000003</c:v>
                </c:pt>
                <c:pt idx="240">
                  <c:v>0.91500000000000004</c:v>
                </c:pt>
                <c:pt idx="241">
                  <c:v>0.90500000000000003</c:v>
                </c:pt>
                <c:pt idx="242">
                  <c:v>0.92500000000000004</c:v>
                </c:pt>
                <c:pt idx="243">
                  <c:v>0.99</c:v>
                </c:pt>
                <c:pt idx="244">
                  <c:v>1.0249999999999999</c:v>
                </c:pt>
                <c:pt idx="245">
                  <c:v>1.02</c:v>
                </c:pt>
                <c:pt idx="246">
                  <c:v>1.0549999999999999</c:v>
                </c:pt>
                <c:pt idx="247">
                  <c:v>1.0449999999999999</c:v>
                </c:pt>
                <c:pt idx="248">
                  <c:v>1.04</c:v>
                </c:pt>
                <c:pt idx="249">
                  <c:v>1.06</c:v>
                </c:pt>
                <c:pt idx="250">
                  <c:v>1.0149999999999999</c:v>
                </c:pt>
                <c:pt idx="251">
                  <c:v>1.0049999999999999</c:v>
                </c:pt>
                <c:pt idx="252">
                  <c:v>1.04</c:v>
                </c:pt>
                <c:pt idx="253">
                  <c:v>1.0900000000000001</c:v>
                </c:pt>
                <c:pt idx="254">
                  <c:v>1.0349999999999999</c:v>
                </c:pt>
                <c:pt idx="255">
                  <c:v>0.92500000000000004</c:v>
                </c:pt>
                <c:pt idx="256">
                  <c:v>0.92500000000000004</c:v>
                </c:pt>
                <c:pt idx="257">
                  <c:v>0.95500000000000007</c:v>
                </c:pt>
                <c:pt idx="258">
                  <c:v>0.96500000000000008</c:v>
                </c:pt>
                <c:pt idx="259">
                  <c:v>1.0149999999999999</c:v>
                </c:pt>
                <c:pt idx="260">
                  <c:v>0.95</c:v>
                </c:pt>
                <c:pt idx="261">
                  <c:v>1.085</c:v>
                </c:pt>
                <c:pt idx="262">
                  <c:v>1.1000000000000001</c:v>
                </c:pt>
                <c:pt idx="263">
                  <c:v>1.115</c:v>
                </c:pt>
                <c:pt idx="264">
                  <c:v>1.1599999999999999</c:v>
                </c:pt>
                <c:pt idx="265">
                  <c:v>1.17</c:v>
                </c:pt>
                <c:pt idx="266">
                  <c:v>1.175</c:v>
                </c:pt>
                <c:pt idx="267">
                  <c:v>1.18</c:v>
                </c:pt>
                <c:pt idx="268">
                  <c:v>1.21</c:v>
                </c:pt>
                <c:pt idx="269">
                  <c:v>1.2549999999999999</c:v>
                </c:pt>
                <c:pt idx="270">
                  <c:v>1.21</c:v>
                </c:pt>
                <c:pt idx="271">
                  <c:v>1.25</c:v>
                </c:pt>
                <c:pt idx="272">
                  <c:v>1.2349999999999999</c:v>
                </c:pt>
                <c:pt idx="273">
                  <c:v>1.1850000000000001</c:v>
                </c:pt>
                <c:pt idx="274">
                  <c:v>1.2150000000000001</c:v>
                </c:pt>
                <c:pt idx="275">
                  <c:v>1.2</c:v>
                </c:pt>
                <c:pt idx="276">
                  <c:v>1.25</c:v>
                </c:pt>
                <c:pt idx="277">
                  <c:v>1.345</c:v>
                </c:pt>
                <c:pt idx="278">
                  <c:v>1.37</c:v>
                </c:pt>
                <c:pt idx="279">
                  <c:v>1.3049999999999999</c:v>
                </c:pt>
                <c:pt idx="280">
                  <c:v>1.3049999999999999</c:v>
                </c:pt>
                <c:pt idx="281">
                  <c:v>1.3149999999999999</c:v>
                </c:pt>
                <c:pt idx="282">
                  <c:v>1.2949999999999999</c:v>
                </c:pt>
                <c:pt idx="283">
                  <c:v>1.29</c:v>
                </c:pt>
                <c:pt idx="284">
                  <c:v>1.2650000000000001</c:v>
                </c:pt>
                <c:pt idx="285">
                  <c:v>1.2050000000000001</c:v>
                </c:pt>
                <c:pt idx="286">
                  <c:v>1.155</c:v>
                </c:pt>
                <c:pt idx="287">
                  <c:v>1.155</c:v>
                </c:pt>
                <c:pt idx="288">
                  <c:v>1.2549999999999999</c:v>
                </c:pt>
                <c:pt idx="289">
                  <c:v>1.1299999999999999</c:v>
                </c:pt>
                <c:pt idx="290">
                  <c:v>1.155</c:v>
                </c:pt>
                <c:pt idx="291">
                  <c:v>1.105</c:v>
                </c:pt>
                <c:pt idx="292">
                  <c:v>1.1499999999999999</c:v>
                </c:pt>
                <c:pt idx="293">
                  <c:v>1.125</c:v>
                </c:pt>
                <c:pt idx="294">
                  <c:v>1.0900000000000001</c:v>
                </c:pt>
                <c:pt idx="295">
                  <c:v>1.06</c:v>
                </c:pt>
                <c:pt idx="296">
                  <c:v>1.1950000000000001</c:v>
                </c:pt>
                <c:pt idx="297">
                  <c:v>1.095</c:v>
                </c:pt>
                <c:pt idx="298">
                  <c:v>1.0349999999999999</c:v>
                </c:pt>
                <c:pt idx="299">
                  <c:v>1</c:v>
                </c:pt>
                <c:pt idx="300">
                  <c:v>1.02</c:v>
                </c:pt>
                <c:pt idx="301">
                  <c:v>1.08</c:v>
                </c:pt>
                <c:pt idx="302">
                  <c:v>1.0900000000000001</c:v>
                </c:pt>
                <c:pt idx="303">
                  <c:v>1.095</c:v>
                </c:pt>
                <c:pt idx="304">
                  <c:v>1.07</c:v>
                </c:pt>
                <c:pt idx="305">
                  <c:v>1.07</c:v>
                </c:pt>
                <c:pt idx="306">
                  <c:v>1.125</c:v>
                </c:pt>
                <c:pt idx="307">
                  <c:v>1.165</c:v>
                </c:pt>
                <c:pt idx="308">
                  <c:v>1.1599999999999999</c:v>
                </c:pt>
                <c:pt idx="309">
                  <c:v>1.175</c:v>
                </c:pt>
                <c:pt idx="310">
                  <c:v>1.27</c:v>
                </c:pt>
                <c:pt idx="311">
                  <c:v>1.28</c:v>
                </c:pt>
                <c:pt idx="312">
                  <c:v>1.2949999999999999</c:v>
                </c:pt>
                <c:pt idx="313">
                  <c:v>1.29</c:v>
                </c:pt>
                <c:pt idx="314">
                  <c:v>1.21</c:v>
                </c:pt>
                <c:pt idx="315">
                  <c:v>1.27</c:v>
                </c:pt>
                <c:pt idx="316">
                  <c:v>1.2</c:v>
                </c:pt>
                <c:pt idx="317">
                  <c:v>1.175</c:v>
                </c:pt>
                <c:pt idx="318">
                  <c:v>1.095</c:v>
                </c:pt>
                <c:pt idx="319">
                  <c:v>1.135</c:v>
                </c:pt>
                <c:pt idx="320">
                  <c:v>1.135</c:v>
                </c:pt>
                <c:pt idx="321">
                  <c:v>1.18</c:v>
                </c:pt>
                <c:pt idx="322">
                  <c:v>1.095</c:v>
                </c:pt>
                <c:pt idx="323">
                  <c:v>1.06</c:v>
                </c:pt>
                <c:pt idx="324">
                  <c:v>1.085</c:v>
                </c:pt>
                <c:pt idx="325">
                  <c:v>1.105</c:v>
                </c:pt>
                <c:pt idx="326">
                  <c:v>1.165</c:v>
                </c:pt>
                <c:pt idx="327">
                  <c:v>1.145</c:v>
                </c:pt>
                <c:pt idx="328">
                  <c:v>1.1000000000000001</c:v>
                </c:pt>
                <c:pt idx="329">
                  <c:v>1.1000000000000001</c:v>
                </c:pt>
                <c:pt idx="330">
                  <c:v>1.0449999999999999</c:v>
                </c:pt>
                <c:pt idx="331">
                  <c:v>1.0149999999999999</c:v>
                </c:pt>
                <c:pt idx="332">
                  <c:v>1.0449999999999999</c:v>
                </c:pt>
                <c:pt idx="333">
                  <c:v>1.0149999999999999</c:v>
                </c:pt>
                <c:pt idx="334">
                  <c:v>0.88500000000000001</c:v>
                </c:pt>
                <c:pt idx="335">
                  <c:v>0.87</c:v>
                </c:pt>
                <c:pt idx="336">
                  <c:v>0.88500000000000001</c:v>
                </c:pt>
                <c:pt idx="337">
                  <c:v>0.85499999999999998</c:v>
                </c:pt>
                <c:pt idx="338">
                  <c:v>0.88</c:v>
                </c:pt>
                <c:pt idx="339">
                  <c:v>0.90999999999999992</c:v>
                </c:pt>
                <c:pt idx="340">
                  <c:v>0.95500000000000007</c:v>
                </c:pt>
                <c:pt idx="341">
                  <c:v>0.96500000000000008</c:v>
                </c:pt>
                <c:pt idx="342">
                  <c:v>1.0049999999999999</c:v>
                </c:pt>
                <c:pt idx="343">
                  <c:v>0.93500000000000005</c:v>
                </c:pt>
                <c:pt idx="344">
                  <c:v>0.94</c:v>
                </c:pt>
                <c:pt idx="345">
                  <c:v>0.92999999999999994</c:v>
                </c:pt>
                <c:pt idx="346">
                  <c:v>0.95</c:v>
                </c:pt>
                <c:pt idx="347">
                  <c:v>0.99</c:v>
                </c:pt>
                <c:pt idx="348">
                  <c:v>1.01</c:v>
                </c:pt>
                <c:pt idx="349">
                  <c:v>1.05</c:v>
                </c:pt>
                <c:pt idx="350">
                  <c:v>1.1299999999999999</c:v>
                </c:pt>
                <c:pt idx="351">
                  <c:v>1.1200000000000001</c:v>
                </c:pt>
                <c:pt idx="352">
                  <c:v>1.18</c:v>
                </c:pt>
                <c:pt idx="353">
                  <c:v>1.1499999999999999</c:v>
                </c:pt>
                <c:pt idx="354">
                  <c:v>1.1499999999999999</c:v>
                </c:pt>
                <c:pt idx="355">
                  <c:v>1.1400000000000001</c:v>
                </c:pt>
                <c:pt idx="356">
                  <c:v>1.075</c:v>
                </c:pt>
                <c:pt idx="357">
                  <c:v>1.03</c:v>
                </c:pt>
                <c:pt idx="358">
                  <c:v>1.0900000000000001</c:v>
                </c:pt>
                <c:pt idx="359">
                  <c:v>0.97</c:v>
                </c:pt>
                <c:pt idx="360">
                  <c:v>0.92999999999999994</c:v>
                </c:pt>
                <c:pt idx="361">
                  <c:v>0.94</c:v>
                </c:pt>
                <c:pt idx="362">
                  <c:v>0.91999999999999993</c:v>
                </c:pt>
                <c:pt idx="363">
                  <c:v>0.88500000000000001</c:v>
                </c:pt>
                <c:pt idx="364">
                  <c:v>0.875</c:v>
                </c:pt>
                <c:pt idx="365">
                  <c:v>0.88500000000000001</c:v>
                </c:pt>
                <c:pt idx="366">
                  <c:v>0.90500000000000003</c:v>
                </c:pt>
                <c:pt idx="367">
                  <c:v>0.88500000000000001</c:v>
                </c:pt>
                <c:pt idx="368">
                  <c:v>0.97</c:v>
                </c:pt>
                <c:pt idx="369">
                  <c:v>0.90999999999999992</c:v>
                </c:pt>
                <c:pt idx="370">
                  <c:v>0.92999999999999994</c:v>
                </c:pt>
                <c:pt idx="371">
                  <c:v>0.94</c:v>
                </c:pt>
                <c:pt idx="372">
                  <c:v>0.91500000000000004</c:v>
                </c:pt>
                <c:pt idx="373">
                  <c:v>0.88500000000000001</c:v>
                </c:pt>
                <c:pt idx="374">
                  <c:v>0.89</c:v>
                </c:pt>
                <c:pt idx="375">
                  <c:v>0.94</c:v>
                </c:pt>
                <c:pt idx="376">
                  <c:v>0.92999999999999994</c:v>
                </c:pt>
                <c:pt idx="377">
                  <c:v>0.95500000000000007</c:v>
                </c:pt>
                <c:pt idx="378">
                  <c:v>0.96</c:v>
                </c:pt>
                <c:pt idx="379">
                  <c:v>0.98</c:v>
                </c:pt>
                <c:pt idx="380">
                  <c:v>0.95500000000000007</c:v>
                </c:pt>
                <c:pt idx="381">
                  <c:v>1.04</c:v>
                </c:pt>
                <c:pt idx="382">
                  <c:v>1.0149999999999999</c:v>
                </c:pt>
                <c:pt idx="383">
                  <c:v>1.085</c:v>
                </c:pt>
                <c:pt idx="384">
                  <c:v>1.21</c:v>
                </c:pt>
                <c:pt idx="385">
                  <c:v>1.1850000000000001</c:v>
                </c:pt>
                <c:pt idx="386">
                  <c:v>1.2050000000000001</c:v>
                </c:pt>
                <c:pt idx="387">
                  <c:v>1.21</c:v>
                </c:pt>
                <c:pt idx="388">
                  <c:v>1.2250000000000001</c:v>
                </c:pt>
                <c:pt idx="389">
                  <c:v>1.2250000000000001</c:v>
                </c:pt>
                <c:pt idx="390">
                  <c:v>1.2949999999999999</c:v>
                </c:pt>
                <c:pt idx="391">
                  <c:v>1.3149999999999999</c:v>
                </c:pt>
                <c:pt idx="392">
                  <c:v>1.33</c:v>
                </c:pt>
                <c:pt idx="393">
                  <c:v>1.35</c:v>
                </c:pt>
                <c:pt idx="394">
                  <c:v>1.345</c:v>
                </c:pt>
                <c:pt idx="395">
                  <c:v>1.395</c:v>
                </c:pt>
                <c:pt idx="396">
                  <c:v>1.4</c:v>
                </c:pt>
                <c:pt idx="397">
                  <c:v>1.4550000000000001</c:v>
                </c:pt>
                <c:pt idx="398">
                  <c:v>1.4350000000000001</c:v>
                </c:pt>
                <c:pt idx="399">
                  <c:v>1.33</c:v>
                </c:pt>
                <c:pt idx="400">
                  <c:v>1.35</c:v>
                </c:pt>
                <c:pt idx="401">
                  <c:v>1.3149999999999999</c:v>
                </c:pt>
                <c:pt idx="402">
                  <c:v>1.32</c:v>
                </c:pt>
                <c:pt idx="403">
                  <c:v>1.28</c:v>
                </c:pt>
                <c:pt idx="404">
                  <c:v>1.29</c:v>
                </c:pt>
                <c:pt idx="405">
                  <c:v>1.28</c:v>
                </c:pt>
                <c:pt idx="406">
                  <c:v>1.33</c:v>
                </c:pt>
                <c:pt idx="407">
                  <c:v>1.355</c:v>
                </c:pt>
                <c:pt idx="408">
                  <c:v>1.32</c:v>
                </c:pt>
                <c:pt idx="409">
                  <c:v>1.345</c:v>
                </c:pt>
                <c:pt idx="410">
                  <c:v>1.28</c:v>
                </c:pt>
                <c:pt idx="411">
                  <c:v>1.28</c:v>
                </c:pt>
                <c:pt idx="412">
                  <c:v>1.2949999999999999</c:v>
                </c:pt>
                <c:pt idx="413">
                  <c:v>1.28</c:v>
                </c:pt>
                <c:pt idx="414">
                  <c:v>1.2949999999999999</c:v>
                </c:pt>
                <c:pt idx="415">
                  <c:v>1.34</c:v>
                </c:pt>
                <c:pt idx="416">
                  <c:v>1.37</c:v>
                </c:pt>
                <c:pt idx="417">
                  <c:v>1.3900000000000001</c:v>
                </c:pt>
                <c:pt idx="418">
                  <c:v>1.375</c:v>
                </c:pt>
                <c:pt idx="419">
                  <c:v>1.4</c:v>
                </c:pt>
                <c:pt idx="420">
                  <c:v>1.425</c:v>
                </c:pt>
                <c:pt idx="421">
                  <c:v>1.45</c:v>
                </c:pt>
                <c:pt idx="422">
                  <c:v>1.47</c:v>
                </c:pt>
                <c:pt idx="423">
                  <c:v>1.4650000000000001</c:v>
                </c:pt>
                <c:pt idx="424">
                  <c:v>1.48</c:v>
                </c:pt>
                <c:pt idx="425">
                  <c:v>1.5</c:v>
                </c:pt>
                <c:pt idx="426">
                  <c:v>1.5049999999999999</c:v>
                </c:pt>
                <c:pt idx="427">
                  <c:v>1.4550000000000001</c:v>
                </c:pt>
                <c:pt idx="428">
                  <c:v>1.53</c:v>
                </c:pt>
                <c:pt idx="429">
                  <c:v>1.48</c:v>
                </c:pt>
                <c:pt idx="430">
                  <c:v>1.5349999999999999</c:v>
                </c:pt>
                <c:pt idx="431">
                  <c:v>1.55</c:v>
                </c:pt>
                <c:pt idx="432">
                  <c:v>1.52</c:v>
                </c:pt>
                <c:pt idx="433">
                  <c:v>1.58</c:v>
                </c:pt>
                <c:pt idx="434">
                  <c:v>1.635</c:v>
                </c:pt>
                <c:pt idx="435">
                  <c:v>1.635</c:v>
                </c:pt>
                <c:pt idx="436">
                  <c:v>1.675</c:v>
                </c:pt>
                <c:pt idx="437">
                  <c:v>1.6400000000000001</c:v>
                </c:pt>
                <c:pt idx="438">
                  <c:v>1.6400000000000001</c:v>
                </c:pt>
                <c:pt idx="439">
                  <c:v>1.6950000000000001</c:v>
                </c:pt>
                <c:pt idx="440">
                  <c:v>1.7</c:v>
                </c:pt>
                <c:pt idx="441">
                  <c:v>1.7250000000000001</c:v>
                </c:pt>
                <c:pt idx="442">
                  <c:v>1.73</c:v>
                </c:pt>
                <c:pt idx="443">
                  <c:v>1.71</c:v>
                </c:pt>
                <c:pt idx="444">
                  <c:v>1.7349999999999999</c:v>
                </c:pt>
                <c:pt idx="445">
                  <c:v>1.78</c:v>
                </c:pt>
                <c:pt idx="446">
                  <c:v>1.7349999999999999</c:v>
                </c:pt>
                <c:pt idx="447">
                  <c:v>1.79</c:v>
                </c:pt>
                <c:pt idx="448">
                  <c:v>1.7849999999999999</c:v>
                </c:pt>
                <c:pt idx="449">
                  <c:v>1.78</c:v>
                </c:pt>
                <c:pt idx="450">
                  <c:v>1.7849999999999999</c:v>
                </c:pt>
                <c:pt idx="451">
                  <c:v>1.7849999999999999</c:v>
                </c:pt>
                <c:pt idx="452">
                  <c:v>1.7749999999999999</c:v>
                </c:pt>
                <c:pt idx="453">
                  <c:v>1.7849999999999999</c:v>
                </c:pt>
                <c:pt idx="454">
                  <c:v>1.895</c:v>
                </c:pt>
                <c:pt idx="455">
                  <c:v>1.95</c:v>
                </c:pt>
                <c:pt idx="456">
                  <c:v>1.9550000000000001</c:v>
                </c:pt>
                <c:pt idx="457">
                  <c:v>1.93</c:v>
                </c:pt>
                <c:pt idx="458">
                  <c:v>1.95</c:v>
                </c:pt>
                <c:pt idx="459">
                  <c:v>1.88</c:v>
                </c:pt>
                <c:pt idx="460">
                  <c:v>1.855</c:v>
                </c:pt>
                <c:pt idx="461">
                  <c:v>1.87</c:v>
                </c:pt>
                <c:pt idx="462">
                  <c:v>1.9</c:v>
                </c:pt>
                <c:pt idx="463">
                  <c:v>1.87</c:v>
                </c:pt>
                <c:pt idx="464">
                  <c:v>1.9</c:v>
                </c:pt>
                <c:pt idx="465">
                  <c:v>1.8900000000000001</c:v>
                </c:pt>
                <c:pt idx="466">
                  <c:v>1.84</c:v>
                </c:pt>
                <c:pt idx="467">
                  <c:v>1.81</c:v>
                </c:pt>
                <c:pt idx="468">
                  <c:v>1.8</c:v>
                </c:pt>
                <c:pt idx="469">
                  <c:v>1.7749999999999999</c:v>
                </c:pt>
                <c:pt idx="470">
                  <c:v>1.7250000000000001</c:v>
                </c:pt>
                <c:pt idx="471">
                  <c:v>1.7749999999999999</c:v>
                </c:pt>
                <c:pt idx="472">
                  <c:v>1.825</c:v>
                </c:pt>
                <c:pt idx="473">
                  <c:v>1.78</c:v>
                </c:pt>
                <c:pt idx="474">
                  <c:v>1.835</c:v>
                </c:pt>
                <c:pt idx="475">
                  <c:v>1.88</c:v>
                </c:pt>
                <c:pt idx="476">
                  <c:v>1.9350000000000001</c:v>
                </c:pt>
                <c:pt idx="477">
                  <c:v>1.93</c:v>
                </c:pt>
                <c:pt idx="478">
                  <c:v>1.98</c:v>
                </c:pt>
                <c:pt idx="479">
                  <c:v>1.98</c:v>
                </c:pt>
                <c:pt idx="480">
                  <c:v>1.97</c:v>
                </c:pt>
                <c:pt idx="481">
                  <c:v>1.96</c:v>
                </c:pt>
                <c:pt idx="482">
                  <c:v>2.0299999999999998</c:v>
                </c:pt>
                <c:pt idx="483">
                  <c:v>2.0299999999999998</c:v>
                </c:pt>
                <c:pt idx="484">
                  <c:v>2.0299999999999998</c:v>
                </c:pt>
                <c:pt idx="485">
                  <c:v>2.085</c:v>
                </c:pt>
                <c:pt idx="486">
                  <c:v>2.0950000000000002</c:v>
                </c:pt>
                <c:pt idx="487">
                  <c:v>2.1549999999999998</c:v>
                </c:pt>
                <c:pt idx="488">
                  <c:v>2.19</c:v>
                </c:pt>
                <c:pt idx="489">
                  <c:v>2.15</c:v>
                </c:pt>
                <c:pt idx="490">
                  <c:v>2.1</c:v>
                </c:pt>
                <c:pt idx="491">
                  <c:v>2.0699999999999998</c:v>
                </c:pt>
                <c:pt idx="492">
                  <c:v>2.09</c:v>
                </c:pt>
                <c:pt idx="493">
                  <c:v>2.085</c:v>
                </c:pt>
                <c:pt idx="494">
                  <c:v>2.0950000000000002</c:v>
                </c:pt>
                <c:pt idx="495">
                  <c:v>2.0550000000000002</c:v>
                </c:pt>
                <c:pt idx="496">
                  <c:v>2.1</c:v>
                </c:pt>
                <c:pt idx="497">
                  <c:v>2.1349999999999998</c:v>
                </c:pt>
                <c:pt idx="498">
                  <c:v>2.14</c:v>
                </c:pt>
                <c:pt idx="499">
                  <c:v>2.1</c:v>
                </c:pt>
                <c:pt idx="500">
                  <c:v>2.145</c:v>
                </c:pt>
                <c:pt idx="501">
                  <c:v>2.15</c:v>
                </c:pt>
                <c:pt idx="502">
                  <c:v>2.1150000000000002</c:v>
                </c:pt>
                <c:pt idx="503">
                  <c:v>2.06</c:v>
                </c:pt>
                <c:pt idx="504">
                  <c:v>2.1</c:v>
                </c:pt>
                <c:pt idx="505">
                  <c:v>2.145</c:v>
                </c:pt>
                <c:pt idx="506">
                  <c:v>2.1800000000000002</c:v>
                </c:pt>
                <c:pt idx="507">
                  <c:v>2.2450000000000001</c:v>
                </c:pt>
                <c:pt idx="508">
                  <c:v>2.2250000000000001</c:v>
                </c:pt>
                <c:pt idx="509">
                  <c:v>2.2050000000000001</c:v>
                </c:pt>
                <c:pt idx="510">
                  <c:v>2.2400000000000002</c:v>
                </c:pt>
                <c:pt idx="511">
                  <c:v>2.2349999999999999</c:v>
                </c:pt>
                <c:pt idx="512">
                  <c:v>2.2250000000000001</c:v>
                </c:pt>
                <c:pt idx="513">
                  <c:v>2.2050000000000001</c:v>
                </c:pt>
                <c:pt idx="514">
                  <c:v>2.2650000000000001</c:v>
                </c:pt>
                <c:pt idx="515">
                  <c:v>2.2749999999999999</c:v>
                </c:pt>
                <c:pt idx="516">
                  <c:v>2.2949999999999999</c:v>
                </c:pt>
                <c:pt idx="517">
                  <c:v>2.3050000000000002</c:v>
                </c:pt>
                <c:pt idx="518">
                  <c:v>2.31</c:v>
                </c:pt>
                <c:pt idx="519">
                  <c:v>2.2749999999999999</c:v>
                </c:pt>
                <c:pt idx="520">
                  <c:v>2.27</c:v>
                </c:pt>
                <c:pt idx="521">
                  <c:v>2.2850000000000001</c:v>
                </c:pt>
                <c:pt idx="522">
                  <c:v>2.27</c:v>
                </c:pt>
                <c:pt idx="523">
                  <c:v>2.3050000000000002</c:v>
                </c:pt>
                <c:pt idx="524">
                  <c:v>2.3149999999999999</c:v>
                </c:pt>
                <c:pt idx="525">
                  <c:v>2.3250000000000002</c:v>
                </c:pt>
                <c:pt idx="526">
                  <c:v>2.2999999999999998</c:v>
                </c:pt>
                <c:pt idx="527">
                  <c:v>2.27</c:v>
                </c:pt>
                <c:pt idx="528">
                  <c:v>2.2349999999999999</c:v>
                </c:pt>
                <c:pt idx="529">
                  <c:v>2.1749999999999998</c:v>
                </c:pt>
                <c:pt idx="530">
                  <c:v>2.2850000000000001</c:v>
                </c:pt>
                <c:pt idx="531">
                  <c:v>2.3149999999999999</c:v>
                </c:pt>
                <c:pt idx="532">
                  <c:v>2.36</c:v>
                </c:pt>
                <c:pt idx="533">
                  <c:v>2.38</c:v>
                </c:pt>
                <c:pt idx="534">
                  <c:v>2.3650000000000002</c:v>
                </c:pt>
                <c:pt idx="535">
                  <c:v>2.3849999999999998</c:v>
                </c:pt>
                <c:pt idx="536">
                  <c:v>2.34</c:v>
                </c:pt>
                <c:pt idx="537">
                  <c:v>2.3849999999999998</c:v>
                </c:pt>
                <c:pt idx="538">
                  <c:v>2.42</c:v>
                </c:pt>
                <c:pt idx="539">
                  <c:v>2.4449999999999998</c:v>
                </c:pt>
                <c:pt idx="540">
                  <c:v>2.4649999999999999</c:v>
                </c:pt>
                <c:pt idx="541">
                  <c:v>2.4649999999999999</c:v>
                </c:pt>
                <c:pt idx="542">
                  <c:v>2.4500000000000002</c:v>
                </c:pt>
                <c:pt idx="543">
                  <c:v>2.4550000000000001</c:v>
                </c:pt>
                <c:pt idx="544">
                  <c:v>2.44</c:v>
                </c:pt>
                <c:pt idx="545">
                  <c:v>2.4449999999999998</c:v>
                </c:pt>
                <c:pt idx="546">
                  <c:v>2.4500000000000002</c:v>
                </c:pt>
                <c:pt idx="547">
                  <c:v>2.5</c:v>
                </c:pt>
                <c:pt idx="548">
                  <c:v>2.5299999999999998</c:v>
                </c:pt>
                <c:pt idx="549">
                  <c:v>2.6150000000000002</c:v>
                </c:pt>
                <c:pt idx="550">
                  <c:v>2.59</c:v>
                </c:pt>
                <c:pt idx="551">
                  <c:v>2.6</c:v>
                </c:pt>
                <c:pt idx="552">
                  <c:v>2.62</c:v>
                </c:pt>
                <c:pt idx="553">
                  <c:v>2.6349999999999998</c:v>
                </c:pt>
                <c:pt idx="554">
                  <c:v>2.6349999999999998</c:v>
                </c:pt>
                <c:pt idx="555">
                  <c:v>2.645</c:v>
                </c:pt>
                <c:pt idx="556">
                  <c:v>2.665</c:v>
                </c:pt>
                <c:pt idx="557">
                  <c:v>2.6850000000000001</c:v>
                </c:pt>
                <c:pt idx="558">
                  <c:v>2.69</c:v>
                </c:pt>
                <c:pt idx="559">
                  <c:v>2.66</c:v>
                </c:pt>
                <c:pt idx="560">
                  <c:v>2.6749999999999998</c:v>
                </c:pt>
                <c:pt idx="561">
                  <c:v>2.7149999999999999</c:v>
                </c:pt>
                <c:pt idx="562">
                  <c:v>2.7</c:v>
                </c:pt>
                <c:pt idx="563">
                  <c:v>2.73</c:v>
                </c:pt>
                <c:pt idx="564">
                  <c:v>2.74</c:v>
                </c:pt>
                <c:pt idx="565">
                  <c:v>2.7549999999999999</c:v>
                </c:pt>
                <c:pt idx="566">
                  <c:v>2.76</c:v>
                </c:pt>
                <c:pt idx="567">
                  <c:v>2.7250000000000001</c:v>
                </c:pt>
                <c:pt idx="568">
                  <c:v>2.7250000000000001</c:v>
                </c:pt>
                <c:pt idx="569">
                  <c:v>2.74</c:v>
                </c:pt>
                <c:pt idx="570">
                  <c:v>2.6949999999999998</c:v>
                </c:pt>
                <c:pt idx="571">
                  <c:v>2.645</c:v>
                </c:pt>
                <c:pt idx="572">
                  <c:v>2.625</c:v>
                </c:pt>
                <c:pt idx="573">
                  <c:v>2.58</c:v>
                </c:pt>
                <c:pt idx="574">
                  <c:v>2.5649999999999999</c:v>
                </c:pt>
                <c:pt idx="575">
                  <c:v>2.5950000000000002</c:v>
                </c:pt>
                <c:pt idx="576">
                  <c:v>2.61</c:v>
                </c:pt>
                <c:pt idx="577">
                  <c:v>2.66</c:v>
                </c:pt>
                <c:pt idx="578">
                  <c:v>2.6749999999999998</c:v>
                </c:pt>
                <c:pt idx="579">
                  <c:v>2.7</c:v>
                </c:pt>
                <c:pt idx="580">
                  <c:v>2.68</c:v>
                </c:pt>
                <c:pt idx="581">
                  <c:v>2.7250000000000001</c:v>
                </c:pt>
                <c:pt idx="582">
                  <c:v>2.7</c:v>
                </c:pt>
                <c:pt idx="583">
                  <c:v>2.71</c:v>
                </c:pt>
                <c:pt idx="584">
                  <c:v>2.69</c:v>
                </c:pt>
                <c:pt idx="585">
                  <c:v>2.75</c:v>
                </c:pt>
                <c:pt idx="586">
                  <c:v>2.7250000000000001</c:v>
                </c:pt>
                <c:pt idx="587">
                  <c:v>2.75</c:v>
                </c:pt>
                <c:pt idx="588">
                  <c:v>2.7650000000000001</c:v>
                </c:pt>
                <c:pt idx="589">
                  <c:v>2.7650000000000001</c:v>
                </c:pt>
                <c:pt idx="590">
                  <c:v>2.71</c:v>
                </c:pt>
                <c:pt idx="591">
                  <c:v>2.7050000000000001</c:v>
                </c:pt>
                <c:pt idx="592">
                  <c:v>2.64</c:v>
                </c:pt>
                <c:pt idx="593">
                  <c:v>2.665</c:v>
                </c:pt>
                <c:pt idx="594">
                  <c:v>2.6749999999999998</c:v>
                </c:pt>
                <c:pt idx="595">
                  <c:v>2.67</c:v>
                </c:pt>
                <c:pt idx="596">
                  <c:v>2.6850000000000001</c:v>
                </c:pt>
                <c:pt idx="597">
                  <c:v>2.73</c:v>
                </c:pt>
                <c:pt idx="598">
                  <c:v>2.75</c:v>
                </c:pt>
                <c:pt idx="599">
                  <c:v>2.7050000000000001</c:v>
                </c:pt>
                <c:pt idx="600">
                  <c:v>2.7</c:v>
                </c:pt>
                <c:pt idx="601">
                  <c:v>2.7149999999999999</c:v>
                </c:pt>
                <c:pt idx="602">
                  <c:v>2.7050000000000001</c:v>
                </c:pt>
                <c:pt idx="603">
                  <c:v>2.66</c:v>
                </c:pt>
                <c:pt idx="604">
                  <c:v>2.62</c:v>
                </c:pt>
                <c:pt idx="605">
                  <c:v>2.6</c:v>
                </c:pt>
                <c:pt idx="606">
                  <c:v>2.605</c:v>
                </c:pt>
                <c:pt idx="607">
                  <c:v>2.585</c:v>
                </c:pt>
                <c:pt idx="608">
                  <c:v>2.58</c:v>
                </c:pt>
                <c:pt idx="609">
                  <c:v>2.5750000000000002</c:v>
                </c:pt>
                <c:pt idx="610">
                  <c:v>2.5449999999999999</c:v>
                </c:pt>
                <c:pt idx="611">
                  <c:v>2.5649999999999999</c:v>
                </c:pt>
                <c:pt idx="612">
                  <c:v>2.5449999999999999</c:v>
                </c:pt>
                <c:pt idx="613">
                  <c:v>2.5249999999999999</c:v>
                </c:pt>
                <c:pt idx="614">
                  <c:v>2.52</c:v>
                </c:pt>
                <c:pt idx="615">
                  <c:v>2.52</c:v>
                </c:pt>
                <c:pt idx="616">
                  <c:v>2.5649999999999999</c:v>
                </c:pt>
                <c:pt idx="617">
                  <c:v>2.5499999999999998</c:v>
                </c:pt>
                <c:pt idx="618">
                  <c:v>2.56</c:v>
                </c:pt>
                <c:pt idx="619">
                  <c:v>2.54</c:v>
                </c:pt>
                <c:pt idx="620">
                  <c:v>2.5350000000000001</c:v>
                </c:pt>
                <c:pt idx="621">
                  <c:v>2.5299999999999998</c:v>
                </c:pt>
                <c:pt idx="622">
                  <c:v>2.54</c:v>
                </c:pt>
                <c:pt idx="623">
                  <c:v>2.5350000000000001</c:v>
                </c:pt>
                <c:pt idx="624">
                  <c:v>2.5249999999999999</c:v>
                </c:pt>
                <c:pt idx="625">
                  <c:v>2.5449999999999999</c:v>
                </c:pt>
                <c:pt idx="626">
                  <c:v>2.5550000000000002</c:v>
                </c:pt>
                <c:pt idx="627">
                  <c:v>2.58</c:v>
                </c:pt>
                <c:pt idx="628">
                  <c:v>2.59</c:v>
                </c:pt>
                <c:pt idx="629">
                  <c:v>2.58</c:v>
                </c:pt>
                <c:pt idx="630">
                  <c:v>2.585</c:v>
                </c:pt>
                <c:pt idx="631">
                  <c:v>2.65</c:v>
                </c:pt>
                <c:pt idx="632">
                  <c:v>2.6749999999999998</c:v>
                </c:pt>
                <c:pt idx="633">
                  <c:v>2.6549999999999998</c:v>
                </c:pt>
                <c:pt idx="634">
                  <c:v>2.6749999999999998</c:v>
                </c:pt>
                <c:pt idx="635">
                  <c:v>2.7250000000000001</c:v>
                </c:pt>
                <c:pt idx="636">
                  <c:v>2.73</c:v>
                </c:pt>
                <c:pt idx="637">
                  <c:v>2.6850000000000001</c:v>
                </c:pt>
                <c:pt idx="638">
                  <c:v>2.65</c:v>
                </c:pt>
                <c:pt idx="639">
                  <c:v>2.65</c:v>
                </c:pt>
                <c:pt idx="640">
                  <c:v>2.645</c:v>
                </c:pt>
                <c:pt idx="641">
                  <c:v>2.6850000000000001</c:v>
                </c:pt>
                <c:pt idx="642">
                  <c:v>2.68</c:v>
                </c:pt>
                <c:pt idx="643">
                  <c:v>2.72</c:v>
                </c:pt>
                <c:pt idx="644">
                  <c:v>2.67</c:v>
                </c:pt>
                <c:pt idx="645">
                  <c:v>2.6150000000000002</c:v>
                </c:pt>
                <c:pt idx="646">
                  <c:v>2.6549999999999998</c:v>
                </c:pt>
                <c:pt idx="647">
                  <c:v>2.6349999999999998</c:v>
                </c:pt>
                <c:pt idx="648">
                  <c:v>2.6549999999999998</c:v>
                </c:pt>
                <c:pt idx="649">
                  <c:v>2.6349999999999998</c:v>
                </c:pt>
                <c:pt idx="650">
                  <c:v>2.63</c:v>
                </c:pt>
                <c:pt idx="651">
                  <c:v>2.63</c:v>
                </c:pt>
                <c:pt idx="652">
                  <c:v>2.605</c:v>
                </c:pt>
                <c:pt idx="653">
                  <c:v>2.63</c:v>
                </c:pt>
                <c:pt idx="654">
                  <c:v>2.61</c:v>
                </c:pt>
                <c:pt idx="655">
                  <c:v>2.625</c:v>
                </c:pt>
                <c:pt idx="656">
                  <c:v>2.59</c:v>
                </c:pt>
                <c:pt idx="657">
                  <c:v>2.585</c:v>
                </c:pt>
                <c:pt idx="658">
                  <c:v>2.6150000000000002</c:v>
                </c:pt>
                <c:pt idx="659">
                  <c:v>2.5950000000000002</c:v>
                </c:pt>
                <c:pt idx="660">
                  <c:v>2.63</c:v>
                </c:pt>
                <c:pt idx="661">
                  <c:v>2.6150000000000002</c:v>
                </c:pt>
                <c:pt idx="662">
                  <c:v>2.625</c:v>
                </c:pt>
                <c:pt idx="663">
                  <c:v>2.64</c:v>
                </c:pt>
                <c:pt idx="664">
                  <c:v>2.63</c:v>
                </c:pt>
                <c:pt idx="665">
                  <c:v>2.65</c:v>
                </c:pt>
                <c:pt idx="666">
                  <c:v>2.6749999999999998</c:v>
                </c:pt>
                <c:pt idx="667">
                  <c:v>2.6549999999999998</c:v>
                </c:pt>
                <c:pt idx="668">
                  <c:v>2.62</c:v>
                </c:pt>
                <c:pt idx="669">
                  <c:v>2.67</c:v>
                </c:pt>
                <c:pt idx="670">
                  <c:v>2.6949999999999998</c:v>
                </c:pt>
                <c:pt idx="671">
                  <c:v>2.7250000000000001</c:v>
                </c:pt>
                <c:pt idx="672">
                  <c:v>2.7749999999999999</c:v>
                </c:pt>
                <c:pt idx="673">
                  <c:v>2.8050000000000002</c:v>
                </c:pt>
                <c:pt idx="674">
                  <c:v>2.7749999999999999</c:v>
                </c:pt>
                <c:pt idx="675">
                  <c:v>2.84</c:v>
                </c:pt>
                <c:pt idx="676">
                  <c:v>2.76</c:v>
                </c:pt>
                <c:pt idx="677">
                  <c:v>2.7250000000000001</c:v>
                </c:pt>
                <c:pt idx="678">
                  <c:v>2.73</c:v>
                </c:pt>
                <c:pt idx="679">
                  <c:v>2.7</c:v>
                </c:pt>
                <c:pt idx="680">
                  <c:v>2.67</c:v>
                </c:pt>
                <c:pt idx="681">
                  <c:v>2.645</c:v>
                </c:pt>
                <c:pt idx="682">
                  <c:v>2.6850000000000001</c:v>
                </c:pt>
                <c:pt idx="683">
                  <c:v>2.7549999999999999</c:v>
                </c:pt>
                <c:pt idx="684">
                  <c:v>2.7850000000000001</c:v>
                </c:pt>
                <c:pt idx="685">
                  <c:v>2.8050000000000002</c:v>
                </c:pt>
                <c:pt idx="686">
                  <c:v>2.84</c:v>
                </c:pt>
                <c:pt idx="687">
                  <c:v>2.8650000000000002</c:v>
                </c:pt>
                <c:pt idx="688">
                  <c:v>2.89</c:v>
                </c:pt>
                <c:pt idx="689">
                  <c:v>2.9</c:v>
                </c:pt>
                <c:pt idx="690">
                  <c:v>2.92</c:v>
                </c:pt>
                <c:pt idx="691">
                  <c:v>2.88</c:v>
                </c:pt>
                <c:pt idx="692">
                  <c:v>2.83</c:v>
                </c:pt>
                <c:pt idx="693">
                  <c:v>2.77</c:v>
                </c:pt>
                <c:pt idx="694">
                  <c:v>2.78</c:v>
                </c:pt>
                <c:pt idx="695">
                  <c:v>2.7749999999999999</c:v>
                </c:pt>
                <c:pt idx="696">
                  <c:v>2.78</c:v>
                </c:pt>
                <c:pt idx="697">
                  <c:v>2.74</c:v>
                </c:pt>
                <c:pt idx="698">
                  <c:v>2.7549999999999999</c:v>
                </c:pt>
                <c:pt idx="699">
                  <c:v>2.77</c:v>
                </c:pt>
                <c:pt idx="700">
                  <c:v>2.81</c:v>
                </c:pt>
                <c:pt idx="701">
                  <c:v>2.7949999999999999</c:v>
                </c:pt>
                <c:pt idx="702">
                  <c:v>2.7549999999999999</c:v>
                </c:pt>
                <c:pt idx="703">
                  <c:v>2.7650000000000001</c:v>
                </c:pt>
                <c:pt idx="704">
                  <c:v>2.82</c:v>
                </c:pt>
                <c:pt idx="705">
                  <c:v>2.86</c:v>
                </c:pt>
                <c:pt idx="706">
                  <c:v>2.835</c:v>
                </c:pt>
                <c:pt idx="707">
                  <c:v>2.8650000000000002</c:v>
                </c:pt>
                <c:pt idx="708">
                  <c:v>2.8050000000000002</c:v>
                </c:pt>
                <c:pt idx="709">
                  <c:v>2.78</c:v>
                </c:pt>
                <c:pt idx="710">
                  <c:v>2.75</c:v>
                </c:pt>
                <c:pt idx="711">
                  <c:v>2.76</c:v>
                </c:pt>
                <c:pt idx="712">
                  <c:v>2.7450000000000001</c:v>
                </c:pt>
                <c:pt idx="713">
                  <c:v>2.7349999999999999</c:v>
                </c:pt>
                <c:pt idx="714">
                  <c:v>2.665</c:v>
                </c:pt>
                <c:pt idx="715">
                  <c:v>2.6749999999999998</c:v>
                </c:pt>
                <c:pt idx="716">
                  <c:v>2.7050000000000001</c:v>
                </c:pt>
                <c:pt idx="717">
                  <c:v>2.67</c:v>
                </c:pt>
                <c:pt idx="718">
                  <c:v>2.6549999999999998</c:v>
                </c:pt>
                <c:pt idx="719">
                  <c:v>2.665</c:v>
                </c:pt>
                <c:pt idx="720">
                  <c:v>2.63</c:v>
                </c:pt>
                <c:pt idx="721">
                  <c:v>2.605</c:v>
                </c:pt>
                <c:pt idx="722">
                  <c:v>2.6</c:v>
                </c:pt>
                <c:pt idx="723">
                  <c:v>2.59</c:v>
                </c:pt>
                <c:pt idx="724">
                  <c:v>2.65</c:v>
                </c:pt>
                <c:pt idx="725">
                  <c:v>2.66</c:v>
                </c:pt>
                <c:pt idx="726">
                  <c:v>2.645</c:v>
                </c:pt>
                <c:pt idx="727">
                  <c:v>2.7</c:v>
                </c:pt>
                <c:pt idx="728">
                  <c:v>2.6949999999999998</c:v>
                </c:pt>
                <c:pt idx="729">
                  <c:v>2.7</c:v>
                </c:pt>
                <c:pt idx="730">
                  <c:v>2.7050000000000001</c:v>
                </c:pt>
                <c:pt idx="731">
                  <c:v>2.69</c:v>
                </c:pt>
                <c:pt idx="732">
                  <c:v>2.7050000000000001</c:v>
                </c:pt>
                <c:pt idx="733">
                  <c:v>2.74</c:v>
                </c:pt>
                <c:pt idx="734">
                  <c:v>2.8050000000000002</c:v>
                </c:pt>
                <c:pt idx="735">
                  <c:v>2.82</c:v>
                </c:pt>
                <c:pt idx="736">
                  <c:v>2.78</c:v>
                </c:pt>
                <c:pt idx="737">
                  <c:v>2.8050000000000002</c:v>
                </c:pt>
                <c:pt idx="738">
                  <c:v>2.7949999999999999</c:v>
                </c:pt>
                <c:pt idx="739">
                  <c:v>2.82</c:v>
                </c:pt>
                <c:pt idx="740">
                  <c:v>2.7450000000000001</c:v>
                </c:pt>
                <c:pt idx="741">
                  <c:v>2.7349999999999999</c:v>
                </c:pt>
                <c:pt idx="742">
                  <c:v>2.75</c:v>
                </c:pt>
                <c:pt idx="743">
                  <c:v>2.81</c:v>
                </c:pt>
                <c:pt idx="744">
                  <c:v>2.7549999999999999</c:v>
                </c:pt>
                <c:pt idx="745">
                  <c:v>2.7749999999999999</c:v>
                </c:pt>
                <c:pt idx="746">
                  <c:v>2.85</c:v>
                </c:pt>
                <c:pt idx="747">
                  <c:v>2.875</c:v>
                </c:pt>
                <c:pt idx="748">
                  <c:v>2.8650000000000002</c:v>
                </c:pt>
                <c:pt idx="749">
                  <c:v>2.9</c:v>
                </c:pt>
                <c:pt idx="750">
                  <c:v>2.8849999999999998</c:v>
                </c:pt>
                <c:pt idx="751">
                  <c:v>2.9249999999999998</c:v>
                </c:pt>
                <c:pt idx="752">
                  <c:v>2.92</c:v>
                </c:pt>
                <c:pt idx="753">
                  <c:v>2.85</c:v>
                </c:pt>
                <c:pt idx="754">
                  <c:v>2.875</c:v>
                </c:pt>
                <c:pt idx="755">
                  <c:v>2.91</c:v>
                </c:pt>
                <c:pt idx="756">
                  <c:v>2.86</c:v>
                </c:pt>
                <c:pt idx="757">
                  <c:v>2.89</c:v>
                </c:pt>
                <c:pt idx="758">
                  <c:v>2.8450000000000002</c:v>
                </c:pt>
                <c:pt idx="759">
                  <c:v>2.82</c:v>
                </c:pt>
                <c:pt idx="760">
                  <c:v>2.9350000000000001</c:v>
                </c:pt>
                <c:pt idx="761">
                  <c:v>2.83</c:v>
                </c:pt>
                <c:pt idx="762">
                  <c:v>2.8050000000000002</c:v>
                </c:pt>
                <c:pt idx="763">
                  <c:v>2.8149999999999999</c:v>
                </c:pt>
                <c:pt idx="764">
                  <c:v>2.86</c:v>
                </c:pt>
                <c:pt idx="765">
                  <c:v>2.85</c:v>
                </c:pt>
                <c:pt idx="766">
                  <c:v>2.8450000000000002</c:v>
                </c:pt>
                <c:pt idx="767">
                  <c:v>2.8250000000000002</c:v>
                </c:pt>
                <c:pt idx="768">
                  <c:v>2.83</c:v>
                </c:pt>
                <c:pt idx="769">
                  <c:v>2.86</c:v>
                </c:pt>
                <c:pt idx="770">
                  <c:v>2.8650000000000002</c:v>
                </c:pt>
                <c:pt idx="771">
                  <c:v>2.81</c:v>
                </c:pt>
                <c:pt idx="772">
                  <c:v>2.79</c:v>
                </c:pt>
                <c:pt idx="773">
                  <c:v>2.7749999999999999</c:v>
                </c:pt>
                <c:pt idx="774">
                  <c:v>2.77</c:v>
                </c:pt>
                <c:pt idx="775">
                  <c:v>2.72</c:v>
                </c:pt>
                <c:pt idx="776">
                  <c:v>2.7</c:v>
                </c:pt>
                <c:pt idx="777">
                  <c:v>2.6850000000000001</c:v>
                </c:pt>
                <c:pt idx="778">
                  <c:v>2.64</c:v>
                </c:pt>
                <c:pt idx="779">
                  <c:v>2.6150000000000002</c:v>
                </c:pt>
                <c:pt idx="780">
                  <c:v>2.605</c:v>
                </c:pt>
                <c:pt idx="781">
                  <c:v>2.645</c:v>
                </c:pt>
                <c:pt idx="782">
                  <c:v>2.68</c:v>
                </c:pt>
                <c:pt idx="783">
                  <c:v>2.6549999999999998</c:v>
                </c:pt>
                <c:pt idx="784">
                  <c:v>2.63</c:v>
                </c:pt>
                <c:pt idx="785">
                  <c:v>2.665</c:v>
                </c:pt>
                <c:pt idx="786">
                  <c:v>2.69</c:v>
                </c:pt>
                <c:pt idx="787">
                  <c:v>2.71</c:v>
                </c:pt>
                <c:pt idx="788">
                  <c:v>2.665</c:v>
                </c:pt>
                <c:pt idx="789">
                  <c:v>2.6349999999999998</c:v>
                </c:pt>
                <c:pt idx="790">
                  <c:v>2.5750000000000002</c:v>
                </c:pt>
                <c:pt idx="791">
                  <c:v>2.5299999999999998</c:v>
                </c:pt>
                <c:pt idx="792">
                  <c:v>2.5249999999999999</c:v>
                </c:pt>
                <c:pt idx="793">
                  <c:v>2.5550000000000002</c:v>
                </c:pt>
                <c:pt idx="794">
                  <c:v>2.52</c:v>
                </c:pt>
                <c:pt idx="795">
                  <c:v>2.52</c:v>
                </c:pt>
                <c:pt idx="796">
                  <c:v>2.5550000000000002</c:v>
                </c:pt>
                <c:pt idx="797">
                  <c:v>2.5249999999999999</c:v>
                </c:pt>
                <c:pt idx="798">
                  <c:v>2.5099999999999998</c:v>
                </c:pt>
                <c:pt idx="799">
                  <c:v>2.5049999999999999</c:v>
                </c:pt>
                <c:pt idx="800">
                  <c:v>2.5950000000000002</c:v>
                </c:pt>
                <c:pt idx="801">
                  <c:v>2.54</c:v>
                </c:pt>
                <c:pt idx="802">
                  <c:v>2.5350000000000001</c:v>
                </c:pt>
                <c:pt idx="803">
                  <c:v>2.5</c:v>
                </c:pt>
                <c:pt idx="804">
                  <c:v>2.4700000000000002</c:v>
                </c:pt>
                <c:pt idx="805">
                  <c:v>2.4900000000000002</c:v>
                </c:pt>
                <c:pt idx="806">
                  <c:v>2.52</c:v>
                </c:pt>
                <c:pt idx="807">
                  <c:v>2.5049999999999999</c:v>
                </c:pt>
                <c:pt idx="808">
                  <c:v>2.5099999999999998</c:v>
                </c:pt>
                <c:pt idx="809">
                  <c:v>2.5249999999999999</c:v>
                </c:pt>
                <c:pt idx="810">
                  <c:v>2.5499999999999998</c:v>
                </c:pt>
                <c:pt idx="811">
                  <c:v>2.54</c:v>
                </c:pt>
                <c:pt idx="812">
                  <c:v>2.57</c:v>
                </c:pt>
                <c:pt idx="813">
                  <c:v>2.58</c:v>
                </c:pt>
                <c:pt idx="814">
                  <c:v>2.585</c:v>
                </c:pt>
                <c:pt idx="815">
                  <c:v>2.6549999999999998</c:v>
                </c:pt>
                <c:pt idx="816">
                  <c:v>2.62</c:v>
                </c:pt>
                <c:pt idx="817">
                  <c:v>2.61</c:v>
                </c:pt>
                <c:pt idx="818">
                  <c:v>2.5950000000000002</c:v>
                </c:pt>
                <c:pt idx="819">
                  <c:v>2.57</c:v>
                </c:pt>
                <c:pt idx="820">
                  <c:v>2.58</c:v>
                </c:pt>
                <c:pt idx="821">
                  <c:v>2.5649999999999999</c:v>
                </c:pt>
                <c:pt idx="822">
                  <c:v>2.57</c:v>
                </c:pt>
                <c:pt idx="823">
                  <c:v>2.6549999999999998</c:v>
                </c:pt>
                <c:pt idx="824">
                  <c:v>2.7</c:v>
                </c:pt>
                <c:pt idx="825">
                  <c:v>2.665</c:v>
                </c:pt>
                <c:pt idx="826">
                  <c:v>2.73</c:v>
                </c:pt>
                <c:pt idx="827">
                  <c:v>2.7749999999999999</c:v>
                </c:pt>
                <c:pt idx="828">
                  <c:v>2.75</c:v>
                </c:pt>
                <c:pt idx="829">
                  <c:v>2.7549999999999999</c:v>
                </c:pt>
                <c:pt idx="830">
                  <c:v>2.77</c:v>
                </c:pt>
                <c:pt idx="831">
                  <c:v>2.7949999999999999</c:v>
                </c:pt>
                <c:pt idx="832">
                  <c:v>2.7749999999999999</c:v>
                </c:pt>
                <c:pt idx="833">
                  <c:v>2.76</c:v>
                </c:pt>
                <c:pt idx="834">
                  <c:v>2.72</c:v>
                </c:pt>
                <c:pt idx="835">
                  <c:v>2.76</c:v>
                </c:pt>
                <c:pt idx="836">
                  <c:v>2.7450000000000001</c:v>
                </c:pt>
                <c:pt idx="837">
                  <c:v>2.79</c:v>
                </c:pt>
                <c:pt idx="838">
                  <c:v>2.8</c:v>
                </c:pt>
                <c:pt idx="839">
                  <c:v>2.8149999999999999</c:v>
                </c:pt>
                <c:pt idx="840">
                  <c:v>2.83</c:v>
                </c:pt>
                <c:pt idx="841">
                  <c:v>2.82</c:v>
                </c:pt>
                <c:pt idx="842">
                  <c:v>2.8149999999999999</c:v>
                </c:pt>
                <c:pt idx="843">
                  <c:v>2.78</c:v>
                </c:pt>
                <c:pt idx="844">
                  <c:v>2.8050000000000002</c:v>
                </c:pt>
                <c:pt idx="845">
                  <c:v>2.84</c:v>
                </c:pt>
                <c:pt idx="846">
                  <c:v>2.87</c:v>
                </c:pt>
                <c:pt idx="847">
                  <c:v>2.84</c:v>
                </c:pt>
                <c:pt idx="848">
                  <c:v>2.86</c:v>
                </c:pt>
                <c:pt idx="849">
                  <c:v>2.7850000000000001</c:v>
                </c:pt>
                <c:pt idx="850">
                  <c:v>2.77</c:v>
                </c:pt>
                <c:pt idx="851">
                  <c:v>2.8</c:v>
                </c:pt>
                <c:pt idx="852">
                  <c:v>2.79</c:v>
                </c:pt>
                <c:pt idx="853">
                  <c:v>2.8250000000000002</c:v>
                </c:pt>
                <c:pt idx="854">
                  <c:v>2.8250000000000002</c:v>
                </c:pt>
                <c:pt idx="855">
                  <c:v>2.81</c:v>
                </c:pt>
                <c:pt idx="856">
                  <c:v>2.8</c:v>
                </c:pt>
                <c:pt idx="857">
                  <c:v>2.74</c:v>
                </c:pt>
                <c:pt idx="858">
                  <c:v>2.68</c:v>
                </c:pt>
                <c:pt idx="859">
                  <c:v>2.62</c:v>
                </c:pt>
                <c:pt idx="860">
                  <c:v>2.59</c:v>
                </c:pt>
                <c:pt idx="861">
                  <c:v>2.5550000000000002</c:v>
                </c:pt>
                <c:pt idx="862">
                  <c:v>2.5299999999999998</c:v>
                </c:pt>
                <c:pt idx="863">
                  <c:v>2.59</c:v>
                </c:pt>
                <c:pt idx="864">
                  <c:v>2.5499999999999998</c:v>
                </c:pt>
                <c:pt idx="865">
                  <c:v>2.625</c:v>
                </c:pt>
                <c:pt idx="866">
                  <c:v>2.5750000000000002</c:v>
                </c:pt>
                <c:pt idx="867">
                  <c:v>2.605</c:v>
                </c:pt>
                <c:pt idx="868">
                  <c:v>2.66</c:v>
                </c:pt>
                <c:pt idx="869">
                  <c:v>2.63</c:v>
                </c:pt>
                <c:pt idx="870">
                  <c:v>2.5750000000000002</c:v>
                </c:pt>
                <c:pt idx="871">
                  <c:v>2.6150000000000002</c:v>
                </c:pt>
                <c:pt idx="872">
                  <c:v>2.59</c:v>
                </c:pt>
                <c:pt idx="873">
                  <c:v>2.58</c:v>
                </c:pt>
                <c:pt idx="874">
                  <c:v>2.62</c:v>
                </c:pt>
                <c:pt idx="875">
                  <c:v>2.59</c:v>
                </c:pt>
                <c:pt idx="876">
                  <c:v>2.585</c:v>
                </c:pt>
                <c:pt idx="877">
                  <c:v>2.5649999999999999</c:v>
                </c:pt>
                <c:pt idx="878">
                  <c:v>2.59</c:v>
                </c:pt>
                <c:pt idx="879">
                  <c:v>2.61</c:v>
                </c:pt>
                <c:pt idx="880">
                  <c:v>2.5950000000000002</c:v>
                </c:pt>
                <c:pt idx="881">
                  <c:v>2.5649999999999999</c:v>
                </c:pt>
                <c:pt idx="882">
                  <c:v>2.5350000000000001</c:v>
                </c:pt>
                <c:pt idx="883">
                  <c:v>2.605</c:v>
                </c:pt>
                <c:pt idx="884">
                  <c:v>2.59</c:v>
                </c:pt>
                <c:pt idx="885">
                  <c:v>2.5750000000000002</c:v>
                </c:pt>
                <c:pt idx="886">
                  <c:v>2.585</c:v>
                </c:pt>
                <c:pt idx="887">
                  <c:v>2.5649999999999999</c:v>
                </c:pt>
                <c:pt idx="888">
                  <c:v>2.61</c:v>
                </c:pt>
                <c:pt idx="889">
                  <c:v>2.65</c:v>
                </c:pt>
                <c:pt idx="890">
                  <c:v>2.66</c:v>
                </c:pt>
                <c:pt idx="891">
                  <c:v>2.625</c:v>
                </c:pt>
                <c:pt idx="892">
                  <c:v>2.63</c:v>
                </c:pt>
                <c:pt idx="893">
                  <c:v>2.6349999999999998</c:v>
                </c:pt>
                <c:pt idx="894">
                  <c:v>2.6749999999999998</c:v>
                </c:pt>
                <c:pt idx="895">
                  <c:v>2.64</c:v>
                </c:pt>
                <c:pt idx="896">
                  <c:v>2.625</c:v>
                </c:pt>
                <c:pt idx="897">
                  <c:v>2.645</c:v>
                </c:pt>
                <c:pt idx="898">
                  <c:v>2.6850000000000001</c:v>
                </c:pt>
                <c:pt idx="899">
                  <c:v>2.67</c:v>
                </c:pt>
                <c:pt idx="900">
                  <c:v>2.69</c:v>
                </c:pt>
                <c:pt idx="901">
                  <c:v>2.6749999999999998</c:v>
                </c:pt>
                <c:pt idx="902">
                  <c:v>2.66</c:v>
                </c:pt>
                <c:pt idx="903">
                  <c:v>2.63</c:v>
                </c:pt>
                <c:pt idx="904">
                  <c:v>2.665</c:v>
                </c:pt>
                <c:pt idx="905">
                  <c:v>2.6949999999999998</c:v>
                </c:pt>
                <c:pt idx="906">
                  <c:v>2.68</c:v>
                </c:pt>
                <c:pt idx="907">
                  <c:v>2.67</c:v>
                </c:pt>
                <c:pt idx="908">
                  <c:v>2.58</c:v>
                </c:pt>
                <c:pt idx="909">
                  <c:v>2.57</c:v>
                </c:pt>
                <c:pt idx="910">
                  <c:v>2.56</c:v>
                </c:pt>
                <c:pt idx="911">
                  <c:v>2.605</c:v>
                </c:pt>
                <c:pt idx="912">
                  <c:v>2.5950000000000002</c:v>
                </c:pt>
                <c:pt idx="913">
                  <c:v>2.5049999999999999</c:v>
                </c:pt>
                <c:pt idx="914">
                  <c:v>2.4550000000000001</c:v>
                </c:pt>
                <c:pt idx="915">
                  <c:v>2.355</c:v>
                </c:pt>
                <c:pt idx="916">
                  <c:v>2.375</c:v>
                </c:pt>
                <c:pt idx="917">
                  <c:v>2.37</c:v>
                </c:pt>
                <c:pt idx="918">
                  <c:v>2.375</c:v>
                </c:pt>
                <c:pt idx="919">
                  <c:v>2.39</c:v>
                </c:pt>
                <c:pt idx="920">
                  <c:v>2.415</c:v>
                </c:pt>
                <c:pt idx="921">
                  <c:v>2.4049999999999998</c:v>
                </c:pt>
                <c:pt idx="922">
                  <c:v>2.4049999999999998</c:v>
                </c:pt>
                <c:pt idx="923">
                  <c:v>2.36</c:v>
                </c:pt>
                <c:pt idx="924">
                  <c:v>2.4</c:v>
                </c:pt>
                <c:pt idx="925">
                  <c:v>2.4</c:v>
                </c:pt>
                <c:pt idx="926">
                  <c:v>2.4</c:v>
                </c:pt>
                <c:pt idx="927">
                  <c:v>2.4049999999999998</c:v>
                </c:pt>
                <c:pt idx="928">
                  <c:v>2.3849999999999998</c:v>
                </c:pt>
                <c:pt idx="929">
                  <c:v>2.37</c:v>
                </c:pt>
                <c:pt idx="930">
                  <c:v>2.39</c:v>
                </c:pt>
                <c:pt idx="931">
                  <c:v>2.41</c:v>
                </c:pt>
                <c:pt idx="932">
                  <c:v>2.395</c:v>
                </c:pt>
                <c:pt idx="933">
                  <c:v>2.3849999999999998</c:v>
                </c:pt>
                <c:pt idx="934">
                  <c:v>2.39</c:v>
                </c:pt>
                <c:pt idx="935">
                  <c:v>2.415</c:v>
                </c:pt>
                <c:pt idx="936">
                  <c:v>2.41</c:v>
                </c:pt>
                <c:pt idx="937">
                  <c:v>2.44</c:v>
                </c:pt>
                <c:pt idx="938">
                  <c:v>2.4849999999999999</c:v>
                </c:pt>
                <c:pt idx="939">
                  <c:v>2.4449999999999998</c:v>
                </c:pt>
                <c:pt idx="940">
                  <c:v>2.4900000000000002</c:v>
                </c:pt>
                <c:pt idx="941">
                  <c:v>2.4750000000000001</c:v>
                </c:pt>
                <c:pt idx="942">
                  <c:v>2.5</c:v>
                </c:pt>
                <c:pt idx="943">
                  <c:v>2.5249999999999999</c:v>
                </c:pt>
                <c:pt idx="944">
                  <c:v>2.58</c:v>
                </c:pt>
                <c:pt idx="945">
                  <c:v>2.585</c:v>
                </c:pt>
                <c:pt idx="946">
                  <c:v>2.63</c:v>
                </c:pt>
                <c:pt idx="947">
                  <c:v>2.65</c:v>
                </c:pt>
                <c:pt idx="948">
                  <c:v>2.6549999999999998</c:v>
                </c:pt>
                <c:pt idx="949">
                  <c:v>2.6850000000000001</c:v>
                </c:pt>
                <c:pt idx="950">
                  <c:v>2.6749999999999998</c:v>
                </c:pt>
                <c:pt idx="951">
                  <c:v>2.65</c:v>
                </c:pt>
                <c:pt idx="952">
                  <c:v>2.645</c:v>
                </c:pt>
                <c:pt idx="953">
                  <c:v>2.59</c:v>
                </c:pt>
                <c:pt idx="954">
                  <c:v>2.605</c:v>
                </c:pt>
                <c:pt idx="955">
                  <c:v>2.5750000000000002</c:v>
                </c:pt>
                <c:pt idx="956">
                  <c:v>2.5750000000000002</c:v>
                </c:pt>
                <c:pt idx="957">
                  <c:v>2.61</c:v>
                </c:pt>
                <c:pt idx="958">
                  <c:v>2.63</c:v>
                </c:pt>
                <c:pt idx="959">
                  <c:v>2.5950000000000002</c:v>
                </c:pt>
                <c:pt idx="960">
                  <c:v>2.54</c:v>
                </c:pt>
                <c:pt idx="961">
                  <c:v>2.5049999999999999</c:v>
                </c:pt>
                <c:pt idx="962">
                  <c:v>2.4550000000000001</c:v>
                </c:pt>
                <c:pt idx="963">
                  <c:v>2.4900000000000002</c:v>
                </c:pt>
                <c:pt idx="964">
                  <c:v>2.4750000000000001</c:v>
                </c:pt>
                <c:pt idx="965">
                  <c:v>2.5049999999999999</c:v>
                </c:pt>
                <c:pt idx="966">
                  <c:v>2.5299999999999998</c:v>
                </c:pt>
                <c:pt idx="967">
                  <c:v>2.5750000000000002</c:v>
                </c:pt>
                <c:pt idx="968">
                  <c:v>2.5499999999999998</c:v>
                </c:pt>
                <c:pt idx="969">
                  <c:v>2.58</c:v>
                </c:pt>
                <c:pt idx="970">
                  <c:v>2.605</c:v>
                </c:pt>
                <c:pt idx="971">
                  <c:v>2.605</c:v>
                </c:pt>
                <c:pt idx="972">
                  <c:v>2.6749999999999998</c:v>
                </c:pt>
                <c:pt idx="973">
                  <c:v>2.6949999999999998</c:v>
                </c:pt>
                <c:pt idx="974">
                  <c:v>2.69</c:v>
                </c:pt>
                <c:pt idx="975">
                  <c:v>2.7250000000000001</c:v>
                </c:pt>
                <c:pt idx="976">
                  <c:v>2.7</c:v>
                </c:pt>
                <c:pt idx="977">
                  <c:v>2.71</c:v>
                </c:pt>
                <c:pt idx="978">
                  <c:v>2.7549999999999999</c:v>
                </c:pt>
                <c:pt idx="979">
                  <c:v>2.76</c:v>
                </c:pt>
                <c:pt idx="980">
                  <c:v>2.7549999999999999</c:v>
                </c:pt>
                <c:pt idx="981">
                  <c:v>2.8050000000000002</c:v>
                </c:pt>
                <c:pt idx="982">
                  <c:v>2.82</c:v>
                </c:pt>
                <c:pt idx="983">
                  <c:v>2.86</c:v>
                </c:pt>
                <c:pt idx="984">
                  <c:v>2.8149999999999999</c:v>
                </c:pt>
                <c:pt idx="985">
                  <c:v>2.92</c:v>
                </c:pt>
                <c:pt idx="986">
                  <c:v>2.92</c:v>
                </c:pt>
                <c:pt idx="987">
                  <c:v>2.9350000000000001</c:v>
                </c:pt>
                <c:pt idx="988">
                  <c:v>2.98</c:v>
                </c:pt>
                <c:pt idx="989">
                  <c:v>2.93</c:v>
                </c:pt>
                <c:pt idx="990">
                  <c:v>2.8650000000000002</c:v>
                </c:pt>
                <c:pt idx="991">
                  <c:v>2.82</c:v>
                </c:pt>
                <c:pt idx="992">
                  <c:v>2.8050000000000002</c:v>
                </c:pt>
                <c:pt idx="993">
                  <c:v>2.8050000000000002</c:v>
                </c:pt>
                <c:pt idx="994">
                  <c:v>2.7850000000000001</c:v>
                </c:pt>
                <c:pt idx="995">
                  <c:v>2.8</c:v>
                </c:pt>
                <c:pt idx="996">
                  <c:v>2.72</c:v>
                </c:pt>
                <c:pt idx="997">
                  <c:v>2.71</c:v>
                </c:pt>
                <c:pt idx="998">
                  <c:v>2.73</c:v>
                </c:pt>
                <c:pt idx="999">
                  <c:v>2.7850000000000001</c:v>
                </c:pt>
                <c:pt idx="1000">
                  <c:v>2.835</c:v>
                </c:pt>
                <c:pt idx="1001">
                  <c:v>2.8</c:v>
                </c:pt>
                <c:pt idx="1002">
                  <c:v>2.79</c:v>
                </c:pt>
                <c:pt idx="1003">
                  <c:v>2.8050000000000002</c:v>
                </c:pt>
                <c:pt idx="1004">
                  <c:v>2.7949999999999999</c:v>
                </c:pt>
                <c:pt idx="1005">
                  <c:v>2.7850000000000001</c:v>
                </c:pt>
                <c:pt idx="1006">
                  <c:v>2.7349999999999999</c:v>
                </c:pt>
                <c:pt idx="1007">
                  <c:v>2.7050000000000001</c:v>
                </c:pt>
                <c:pt idx="1008">
                  <c:v>2.6949999999999998</c:v>
                </c:pt>
                <c:pt idx="1009">
                  <c:v>2.64</c:v>
                </c:pt>
                <c:pt idx="1010">
                  <c:v>2.6949999999999998</c:v>
                </c:pt>
                <c:pt idx="1011">
                  <c:v>2.6949999999999998</c:v>
                </c:pt>
                <c:pt idx="1012">
                  <c:v>2.7650000000000001</c:v>
                </c:pt>
                <c:pt idx="1013">
                  <c:v>2.7949999999999999</c:v>
                </c:pt>
                <c:pt idx="1014">
                  <c:v>2.77</c:v>
                </c:pt>
                <c:pt idx="1015">
                  <c:v>2.7349999999999999</c:v>
                </c:pt>
                <c:pt idx="1016">
                  <c:v>2.7149999999999999</c:v>
                </c:pt>
                <c:pt idx="1017">
                  <c:v>2.7250000000000001</c:v>
                </c:pt>
                <c:pt idx="1018">
                  <c:v>2.78</c:v>
                </c:pt>
                <c:pt idx="1019">
                  <c:v>2.73</c:v>
                </c:pt>
                <c:pt idx="1020">
                  <c:v>2.6949999999999998</c:v>
                </c:pt>
                <c:pt idx="1021">
                  <c:v>2.7549999999999999</c:v>
                </c:pt>
                <c:pt idx="1022">
                  <c:v>2.7850000000000001</c:v>
                </c:pt>
                <c:pt idx="1023">
                  <c:v>2.76</c:v>
                </c:pt>
                <c:pt idx="1024">
                  <c:v>2.68</c:v>
                </c:pt>
                <c:pt idx="1025">
                  <c:v>2.6949999999999998</c:v>
                </c:pt>
                <c:pt idx="1026">
                  <c:v>2.6949999999999998</c:v>
                </c:pt>
                <c:pt idx="1027">
                  <c:v>2.69</c:v>
                </c:pt>
                <c:pt idx="1028">
                  <c:v>2.665</c:v>
                </c:pt>
                <c:pt idx="1029">
                  <c:v>2.73</c:v>
                </c:pt>
                <c:pt idx="1030">
                  <c:v>2.7149999999999999</c:v>
                </c:pt>
                <c:pt idx="1031">
                  <c:v>2.7650000000000001</c:v>
                </c:pt>
                <c:pt idx="1032">
                  <c:v>2.68</c:v>
                </c:pt>
                <c:pt idx="1033">
                  <c:v>2.74</c:v>
                </c:pt>
                <c:pt idx="1034">
                  <c:v>2.79</c:v>
                </c:pt>
                <c:pt idx="1035">
                  <c:v>2.7450000000000001</c:v>
                </c:pt>
                <c:pt idx="1036">
                  <c:v>2.76</c:v>
                </c:pt>
                <c:pt idx="1037">
                  <c:v>2.7749999999999999</c:v>
                </c:pt>
                <c:pt idx="1038">
                  <c:v>2.85</c:v>
                </c:pt>
                <c:pt idx="1039">
                  <c:v>2.87</c:v>
                </c:pt>
                <c:pt idx="1040">
                  <c:v>2.83</c:v>
                </c:pt>
                <c:pt idx="1041">
                  <c:v>2.82</c:v>
                </c:pt>
                <c:pt idx="1042">
                  <c:v>2.8450000000000002</c:v>
                </c:pt>
                <c:pt idx="1043">
                  <c:v>2.86</c:v>
                </c:pt>
                <c:pt idx="1044">
                  <c:v>2.83</c:v>
                </c:pt>
                <c:pt idx="1045">
                  <c:v>2.87</c:v>
                </c:pt>
                <c:pt idx="1046">
                  <c:v>2.7349999999999999</c:v>
                </c:pt>
                <c:pt idx="1047">
                  <c:v>2.77</c:v>
                </c:pt>
                <c:pt idx="1048">
                  <c:v>2.8050000000000002</c:v>
                </c:pt>
                <c:pt idx="1049">
                  <c:v>2.7650000000000001</c:v>
                </c:pt>
                <c:pt idx="1050">
                  <c:v>2.6749999999999998</c:v>
                </c:pt>
                <c:pt idx="1051">
                  <c:v>2.7450000000000001</c:v>
                </c:pt>
                <c:pt idx="1052">
                  <c:v>2.77</c:v>
                </c:pt>
                <c:pt idx="1053">
                  <c:v>2.74</c:v>
                </c:pt>
                <c:pt idx="1054">
                  <c:v>2.8050000000000002</c:v>
                </c:pt>
                <c:pt idx="1055">
                  <c:v>2.7250000000000001</c:v>
                </c:pt>
                <c:pt idx="1056">
                  <c:v>2.67</c:v>
                </c:pt>
                <c:pt idx="1057">
                  <c:v>2.65</c:v>
                </c:pt>
                <c:pt idx="1058">
                  <c:v>2.64</c:v>
                </c:pt>
                <c:pt idx="1059">
                  <c:v>2.7</c:v>
                </c:pt>
                <c:pt idx="1060">
                  <c:v>2.6949999999999998</c:v>
                </c:pt>
                <c:pt idx="1061">
                  <c:v>2.645</c:v>
                </c:pt>
                <c:pt idx="1062">
                  <c:v>2.6150000000000002</c:v>
                </c:pt>
                <c:pt idx="1063">
                  <c:v>2.63</c:v>
                </c:pt>
                <c:pt idx="1064">
                  <c:v>2.665</c:v>
                </c:pt>
                <c:pt idx="1065">
                  <c:v>2.5150000000000001</c:v>
                </c:pt>
                <c:pt idx="1066">
                  <c:v>2.59</c:v>
                </c:pt>
                <c:pt idx="1067">
                  <c:v>2.605</c:v>
                </c:pt>
                <c:pt idx="1068">
                  <c:v>2.605</c:v>
                </c:pt>
                <c:pt idx="1069">
                  <c:v>2.5150000000000001</c:v>
                </c:pt>
                <c:pt idx="1070">
                  <c:v>2.4500000000000002</c:v>
                </c:pt>
                <c:pt idx="1071">
                  <c:v>2.17</c:v>
                </c:pt>
                <c:pt idx="1072">
                  <c:v>2.3050000000000002</c:v>
                </c:pt>
                <c:pt idx="1073">
                  <c:v>2.2999999999999998</c:v>
                </c:pt>
                <c:pt idx="1074">
                  <c:v>2.2799999999999998</c:v>
                </c:pt>
                <c:pt idx="1075">
                  <c:v>2.2549999999999999</c:v>
                </c:pt>
                <c:pt idx="1076">
                  <c:v>2.2999999999999998</c:v>
                </c:pt>
                <c:pt idx="1077">
                  <c:v>2.335</c:v>
                </c:pt>
                <c:pt idx="1078">
                  <c:v>2.3050000000000002</c:v>
                </c:pt>
                <c:pt idx="1079">
                  <c:v>2.335</c:v>
                </c:pt>
                <c:pt idx="1080">
                  <c:v>2.29</c:v>
                </c:pt>
                <c:pt idx="1081">
                  <c:v>2.2250000000000001</c:v>
                </c:pt>
                <c:pt idx="1082">
                  <c:v>2.23</c:v>
                </c:pt>
                <c:pt idx="1083">
                  <c:v>2.1949999999999998</c:v>
                </c:pt>
                <c:pt idx="1084">
                  <c:v>2.2400000000000002</c:v>
                </c:pt>
                <c:pt idx="1085">
                  <c:v>2.2400000000000002</c:v>
                </c:pt>
                <c:pt idx="1086">
                  <c:v>2.2549999999999999</c:v>
                </c:pt>
                <c:pt idx="1087">
                  <c:v>2.2850000000000001</c:v>
                </c:pt>
                <c:pt idx="1088">
                  <c:v>2.2650000000000001</c:v>
                </c:pt>
                <c:pt idx="1089">
                  <c:v>2.2149999999999999</c:v>
                </c:pt>
                <c:pt idx="1090">
                  <c:v>2.2000000000000002</c:v>
                </c:pt>
                <c:pt idx="1091">
                  <c:v>2.2599999999999998</c:v>
                </c:pt>
                <c:pt idx="1092">
                  <c:v>2.2000000000000002</c:v>
                </c:pt>
                <c:pt idx="1093">
                  <c:v>2.1349999999999998</c:v>
                </c:pt>
                <c:pt idx="1094">
                  <c:v>2.12</c:v>
                </c:pt>
                <c:pt idx="1095">
                  <c:v>2.11</c:v>
                </c:pt>
                <c:pt idx="1096">
                  <c:v>2.0750000000000002</c:v>
                </c:pt>
                <c:pt idx="1097">
                  <c:v>2.02</c:v>
                </c:pt>
                <c:pt idx="1098">
                  <c:v>1.9850000000000001</c:v>
                </c:pt>
                <c:pt idx="1099">
                  <c:v>1.905</c:v>
                </c:pt>
                <c:pt idx="1100">
                  <c:v>1.97</c:v>
                </c:pt>
                <c:pt idx="1101">
                  <c:v>1.9450000000000001</c:v>
                </c:pt>
                <c:pt idx="1102">
                  <c:v>1.97</c:v>
                </c:pt>
                <c:pt idx="1103">
                  <c:v>1.97</c:v>
                </c:pt>
                <c:pt idx="1104">
                  <c:v>1.9950000000000001</c:v>
                </c:pt>
                <c:pt idx="1105">
                  <c:v>2.0350000000000001</c:v>
                </c:pt>
                <c:pt idx="1106">
                  <c:v>2.125</c:v>
                </c:pt>
                <c:pt idx="1107">
                  <c:v>2.1150000000000002</c:v>
                </c:pt>
                <c:pt idx="1108">
                  <c:v>2.1150000000000002</c:v>
                </c:pt>
                <c:pt idx="1109">
                  <c:v>2.105</c:v>
                </c:pt>
                <c:pt idx="1110">
                  <c:v>2.105</c:v>
                </c:pt>
                <c:pt idx="1111">
                  <c:v>2.0950000000000002</c:v>
                </c:pt>
                <c:pt idx="1112">
                  <c:v>2.0649999999999999</c:v>
                </c:pt>
                <c:pt idx="1113">
                  <c:v>2.0449999999999999</c:v>
                </c:pt>
                <c:pt idx="1114">
                  <c:v>1.9650000000000001</c:v>
                </c:pt>
                <c:pt idx="1115">
                  <c:v>1.86</c:v>
                </c:pt>
                <c:pt idx="1116">
                  <c:v>1.825</c:v>
                </c:pt>
                <c:pt idx="1117">
                  <c:v>1.9</c:v>
                </c:pt>
                <c:pt idx="1118">
                  <c:v>1.89</c:v>
                </c:pt>
                <c:pt idx="1119">
                  <c:v>1.85</c:v>
                </c:pt>
                <c:pt idx="1120">
                  <c:v>1.84</c:v>
                </c:pt>
                <c:pt idx="1121">
                  <c:v>1.825</c:v>
                </c:pt>
                <c:pt idx="1122">
                  <c:v>1.835</c:v>
                </c:pt>
                <c:pt idx="1123">
                  <c:v>1.875</c:v>
                </c:pt>
                <c:pt idx="1124">
                  <c:v>1.855</c:v>
                </c:pt>
                <c:pt idx="1125">
                  <c:v>1.85</c:v>
                </c:pt>
                <c:pt idx="1126">
                  <c:v>1.84</c:v>
                </c:pt>
                <c:pt idx="1127">
                  <c:v>1.845</c:v>
                </c:pt>
                <c:pt idx="1128">
                  <c:v>1.905</c:v>
                </c:pt>
                <c:pt idx="1129">
                  <c:v>1.86</c:v>
                </c:pt>
                <c:pt idx="1130">
                  <c:v>1.87</c:v>
                </c:pt>
                <c:pt idx="1131">
                  <c:v>1.905</c:v>
                </c:pt>
                <c:pt idx="1132">
                  <c:v>1.875</c:v>
                </c:pt>
                <c:pt idx="1133">
                  <c:v>1.875</c:v>
                </c:pt>
                <c:pt idx="1134">
                  <c:v>1.905</c:v>
                </c:pt>
                <c:pt idx="1135">
                  <c:v>1.85</c:v>
                </c:pt>
                <c:pt idx="1136">
                  <c:v>1.865</c:v>
                </c:pt>
                <c:pt idx="1137">
                  <c:v>1.94</c:v>
                </c:pt>
                <c:pt idx="1138">
                  <c:v>1.9550000000000001</c:v>
                </c:pt>
                <c:pt idx="1139">
                  <c:v>1.87</c:v>
                </c:pt>
                <c:pt idx="1140">
                  <c:v>1.9450000000000001</c:v>
                </c:pt>
                <c:pt idx="1141">
                  <c:v>1.93</c:v>
                </c:pt>
                <c:pt idx="1142">
                  <c:v>1.8149999999999999</c:v>
                </c:pt>
                <c:pt idx="1143">
                  <c:v>1.845</c:v>
                </c:pt>
                <c:pt idx="1144">
                  <c:v>1.875</c:v>
                </c:pt>
                <c:pt idx="1145">
                  <c:v>1.865</c:v>
                </c:pt>
                <c:pt idx="1146">
                  <c:v>1.9550000000000001</c:v>
                </c:pt>
                <c:pt idx="1147">
                  <c:v>1.92</c:v>
                </c:pt>
                <c:pt idx="1148">
                  <c:v>1.915</c:v>
                </c:pt>
                <c:pt idx="1149">
                  <c:v>1.905</c:v>
                </c:pt>
                <c:pt idx="1150">
                  <c:v>1.925</c:v>
                </c:pt>
                <c:pt idx="1151">
                  <c:v>1.92</c:v>
                </c:pt>
                <c:pt idx="1152">
                  <c:v>1.92</c:v>
                </c:pt>
                <c:pt idx="1153">
                  <c:v>1.99</c:v>
                </c:pt>
                <c:pt idx="1154">
                  <c:v>1.9750000000000001</c:v>
                </c:pt>
                <c:pt idx="1155">
                  <c:v>1.96</c:v>
                </c:pt>
                <c:pt idx="1156">
                  <c:v>1.9750000000000001</c:v>
                </c:pt>
                <c:pt idx="1157">
                  <c:v>1.9450000000000001</c:v>
                </c:pt>
                <c:pt idx="1158">
                  <c:v>1.9</c:v>
                </c:pt>
                <c:pt idx="1159">
                  <c:v>1.88</c:v>
                </c:pt>
                <c:pt idx="1160">
                  <c:v>1.865</c:v>
                </c:pt>
                <c:pt idx="1161">
                  <c:v>1.865</c:v>
                </c:pt>
                <c:pt idx="1162">
                  <c:v>1.94</c:v>
                </c:pt>
                <c:pt idx="1163">
                  <c:v>2.0099999999999998</c:v>
                </c:pt>
                <c:pt idx="1164">
                  <c:v>1.9550000000000001</c:v>
                </c:pt>
                <c:pt idx="1165">
                  <c:v>1.98</c:v>
                </c:pt>
                <c:pt idx="1166">
                  <c:v>2</c:v>
                </c:pt>
                <c:pt idx="1167">
                  <c:v>1.99</c:v>
                </c:pt>
                <c:pt idx="1168">
                  <c:v>2.0550000000000002</c:v>
                </c:pt>
                <c:pt idx="1169">
                  <c:v>2.0099999999999998</c:v>
                </c:pt>
                <c:pt idx="1170">
                  <c:v>2.25</c:v>
                </c:pt>
                <c:pt idx="1171">
                  <c:v>2.2200000000000002</c:v>
                </c:pt>
                <c:pt idx="1172">
                  <c:v>2.1549999999999998</c:v>
                </c:pt>
                <c:pt idx="1173">
                  <c:v>2.14</c:v>
                </c:pt>
                <c:pt idx="1174">
                  <c:v>2.0750000000000002</c:v>
                </c:pt>
                <c:pt idx="1175">
                  <c:v>2.0049999999999999</c:v>
                </c:pt>
                <c:pt idx="1176">
                  <c:v>2.0649999999999999</c:v>
                </c:pt>
                <c:pt idx="1177">
                  <c:v>2.0499999999999998</c:v>
                </c:pt>
                <c:pt idx="1178">
                  <c:v>2.1</c:v>
                </c:pt>
                <c:pt idx="1179">
                  <c:v>2.09</c:v>
                </c:pt>
                <c:pt idx="1180">
                  <c:v>2.15</c:v>
                </c:pt>
                <c:pt idx="1181">
                  <c:v>2.19</c:v>
                </c:pt>
                <c:pt idx="1182">
                  <c:v>2.1549999999999998</c:v>
                </c:pt>
                <c:pt idx="1183">
                  <c:v>2.23</c:v>
                </c:pt>
                <c:pt idx="1184">
                  <c:v>2.2650000000000001</c:v>
                </c:pt>
                <c:pt idx="1185">
                  <c:v>2.29</c:v>
                </c:pt>
                <c:pt idx="1186">
                  <c:v>2.2999999999999998</c:v>
                </c:pt>
                <c:pt idx="1187">
                  <c:v>2.2749999999999999</c:v>
                </c:pt>
                <c:pt idx="1188">
                  <c:v>2.2549999999999999</c:v>
                </c:pt>
                <c:pt idx="1189">
                  <c:v>2.2749999999999999</c:v>
                </c:pt>
                <c:pt idx="1190">
                  <c:v>2.3050000000000002</c:v>
                </c:pt>
                <c:pt idx="1191">
                  <c:v>2.2799999999999998</c:v>
                </c:pt>
                <c:pt idx="1192">
                  <c:v>2.2850000000000001</c:v>
                </c:pt>
                <c:pt idx="1193">
                  <c:v>2.3050000000000002</c:v>
                </c:pt>
                <c:pt idx="1194">
                  <c:v>2.35</c:v>
                </c:pt>
                <c:pt idx="1195">
                  <c:v>2.29</c:v>
                </c:pt>
                <c:pt idx="1196">
                  <c:v>2.2999999999999998</c:v>
                </c:pt>
                <c:pt idx="1197">
                  <c:v>2.23</c:v>
                </c:pt>
                <c:pt idx="1198">
                  <c:v>2.2749999999999999</c:v>
                </c:pt>
                <c:pt idx="1199">
                  <c:v>2.2949999999999999</c:v>
                </c:pt>
                <c:pt idx="1200">
                  <c:v>2.2999999999999998</c:v>
                </c:pt>
                <c:pt idx="1201">
                  <c:v>2.2999999999999998</c:v>
                </c:pt>
                <c:pt idx="1202">
                  <c:v>2.3199999999999998</c:v>
                </c:pt>
                <c:pt idx="1203">
                  <c:v>2.29</c:v>
                </c:pt>
                <c:pt idx="1204">
                  <c:v>2.39</c:v>
                </c:pt>
                <c:pt idx="1205">
                  <c:v>2.4300000000000002</c:v>
                </c:pt>
                <c:pt idx="1206">
                  <c:v>2.4649999999999999</c:v>
                </c:pt>
                <c:pt idx="1207">
                  <c:v>2.52</c:v>
                </c:pt>
                <c:pt idx="1208">
                  <c:v>2.5150000000000001</c:v>
                </c:pt>
                <c:pt idx="1209">
                  <c:v>2.5150000000000001</c:v>
                </c:pt>
                <c:pt idx="1210">
                  <c:v>2.61</c:v>
                </c:pt>
                <c:pt idx="1211">
                  <c:v>2.65</c:v>
                </c:pt>
                <c:pt idx="1212">
                  <c:v>2.63</c:v>
                </c:pt>
                <c:pt idx="1213">
                  <c:v>2.59</c:v>
                </c:pt>
                <c:pt idx="1214">
                  <c:v>2.5249999999999999</c:v>
                </c:pt>
                <c:pt idx="1215">
                  <c:v>2.5550000000000002</c:v>
                </c:pt>
                <c:pt idx="1216">
                  <c:v>2.4900000000000002</c:v>
                </c:pt>
                <c:pt idx="1217">
                  <c:v>2.5550000000000002</c:v>
                </c:pt>
                <c:pt idx="1218">
                  <c:v>2.5249999999999999</c:v>
                </c:pt>
                <c:pt idx="1219">
                  <c:v>2.5150000000000001</c:v>
                </c:pt>
                <c:pt idx="1220">
                  <c:v>2.46</c:v>
                </c:pt>
                <c:pt idx="1221">
                  <c:v>2.4049999999999998</c:v>
                </c:pt>
                <c:pt idx="1222">
                  <c:v>2.4049999999999998</c:v>
                </c:pt>
                <c:pt idx="1223">
                  <c:v>2.4550000000000001</c:v>
                </c:pt>
                <c:pt idx="1224">
                  <c:v>2.4350000000000001</c:v>
                </c:pt>
                <c:pt idx="1225">
                  <c:v>2.4500000000000002</c:v>
                </c:pt>
                <c:pt idx="1226">
                  <c:v>2.4649999999999999</c:v>
                </c:pt>
                <c:pt idx="1227">
                  <c:v>2.5249999999999999</c:v>
                </c:pt>
                <c:pt idx="1228">
                  <c:v>2.4849999999999999</c:v>
                </c:pt>
                <c:pt idx="1229">
                  <c:v>2.4950000000000001</c:v>
                </c:pt>
                <c:pt idx="1230">
                  <c:v>2.5750000000000002</c:v>
                </c:pt>
                <c:pt idx="1231">
                  <c:v>2.58</c:v>
                </c:pt>
                <c:pt idx="1232">
                  <c:v>2.65</c:v>
                </c:pt>
                <c:pt idx="1233">
                  <c:v>2.6</c:v>
                </c:pt>
                <c:pt idx="1234">
                  <c:v>2.56</c:v>
                </c:pt>
                <c:pt idx="1235">
                  <c:v>2.5499999999999998</c:v>
                </c:pt>
                <c:pt idx="1236">
                  <c:v>2.5550000000000002</c:v>
                </c:pt>
                <c:pt idx="1237">
                  <c:v>2.63</c:v>
                </c:pt>
                <c:pt idx="1238">
                  <c:v>2.67</c:v>
                </c:pt>
                <c:pt idx="1239">
                  <c:v>2.6949999999999998</c:v>
                </c:pt>
                <c:pt idx="1240">
                  <c:v>2.68</c:v>
                </c:pt>
                <c:pt idx="1241">
                  <c:v>2.59</c:v>
                </c:pt>
                <c:pt idx="1242">
                  <c:v>2.5550000000000002</c:v>
                </c:pt>
                <c:pt idx="1243">
                  <c:v>2.5550000000000002</c:v>
                </c:pt>
                <c:pt idx="1244">
                  <c:v>2.585</c:v>
                </c:pt>
                <c:pt idx="1245">
                  <c:v>2.5499999999999998</c:v>
                </c:pt>
                <c:pt idx="1246">
                  <c:v>2.5550000000000002</c:v>
                </c:pt>
                <c:pt idx="1247">
                  <c:v>2.4550000000000001</c:v>
                </c:pt>
                <c:pt idx="1248">
                  <c:v>2.355</c:v>
                </c:pt>
                <c:pt idx="1249">
                  <c:v>2.4</c:v>
                </c:pt>
                <c:pt idx="1250">
                  <c:v>2.3849999999999998</c:v>
                </c:pt>
                <c:pt idx="1251">
                  <c:v>2.4</c:v>
                </c:pt>
                <c:pt idx="1252">
                  <c:v>2.395</c:v>
                </c:pt>
                <c:pt idx="1253">
                  <c:v>2.415</c:v>
                </c:pt>
                <c:pt idx="1254">
                  <c:v>2.4500000000000002</c:v>
                </c:pt>
                <c:pt idx="1255">
                  <c:v>2.4249999999999998</c:v>
                </c:pt>
                <c:pt idx="1256">
                  <c:v>2.5350000000000001</c:v>
                </c:pt>
                <c:pt idx="1257">
                  <c:v>2.48</c:v>
                </c:pt>
                <c:pt idx="1258">
                  <c:v>2.52</c:v>
                </c:pt>
                <c:pt idx="1259">
                  <c:v>2.5099999999999998</c:v>
                </c:pt>
                <c:pt idx="1260">
                  <c:v>2.42</c:v>
                </c:pt>
                <c:pt idx="1261">
                  <c:v>2.375</c:v>
                </c:pt>
                <c:pt idx="1262">
                  <c:v>2.4049999999999998</c:v>
                </c:pt>
                <c:pt idx="1263">
                  <c:v>2.41</c:v>
                </c:pt>
                <c:pt idx="1264">
                  <c:v>2.585</c:v>
                </c:pt>
                <c:pt idx="1265">
                  <c:v>2.5449999999999999</c:v>
                </c:pt>
                <c:pt idx="1266">
                  <c:v>2.57</c:v>
                </c:pt>
                <c:pt idx="1267">
                  <c:v>2.52</c:v>
                </c:pt>
                <c:pt idx="1268">
                  <c:v>2.62</c:v>
                </c:pt>
                <c:pt idx="1269">
                  <c:v>2.62</c:v>
                </c:pt>
                <c:pt idx="1270">
                  <c:v>2.6349999999999998</c:v>
                </c:pt>
                <c:pt idx="1271">
                  <c:v>2.69</c:v>
                </c:pt>
                <c:pt idx="1272">
                  <c:v>2.6749999999999998</c:v>
                </c:pt>
                <c:pt idx="1273">
                  <c:v>2.7349999999999999</c:v>
                </c:pt>
                <c:pt idx="1274">
                  <c:v>2.73</c:v>
                </c:pt>
                <c:pt idx="1275">
                  <c:v>2.6949999999999998</c:v>
                </c:pt>
                <c:pt idx="1276">
                  <c:v>2.6549999999999998</c:v>
                </c:pt>
                <c:pt idx="1277">
                  <c:v>2.7149999999999999</c:v>
                </c:pt>
                <c:pt idx="1278">
                  <c:v>2.6949999999999998</c:v>
                </c:pt>
                <c:pt idx="1279">
                  <c:v>2.6949999999999998</c:v>
                </c:pt>
                <c:pt idx="1280">
                  <c:v>2.68</c:v>
                </c:pt>
                <c:pt idx="1281">
                  <c:v>2.76</c:v>
                </c:pt>
                <c:pt idx="1282">
                  <c:v>2.7850000000000001</c:v>
                </c:pt>
                <c:pt idx="1283">
                  <c:v>2.75</c:v>
                </c:pt>
                <c:pt idx="1284">
                  <c:v>2.7749999999999999</c:v>
                </c:pt>
                <c:pt idx="1285">
                  <c:v>2.71</c:v>
                </c:pt>
                <c:pt idx="1286">
                  <c:v>2.76</c:v>
                </c:pt>
                <c:pt idx="1287">
                  <c:v>2.8</c:v>
                </c:pt>
                <c:pt idx="1288">
                  <c:v>2.8149999999999999</c:v>
                </c:pt>
                <c:pt idx="1289">
                  <c:v>2.88</c:v>
                </c:pt>
                <c:pt idx="1290">
                  <c:v>2.8</c:v>
                </c:pt>
                <c:pt idx="1291">
                  <c:v>2.7450000000000001</c:v>
                </c:pt>
                <c:pt idx="1292">
                  <c:v>2.8250000000000002</c:v>
                </c:pt>
                <c:pt idx="1293">
                  <c:v>2.835</c:v>
                </c:pt>
                <c:pt idx="1294">
                  <c:v>2.79</c:v>
                </c:pt>
                <c:pt idx="1295">
                  <c:v>2.81</c:v>
                </c:pt>
                <c:pt idx="1296">
                  <c:v>2.8149999999999999</c:v>
                </c:pt>
                <c:pt idx="1297">
                  <c:v>2.9</c:v>
                </c:pt>
                <c:pt idx="1298">
                  <c:v>2.9249999999999998</c:v>
                </c:pt>
                <c:pt idx="1299">
                  <c:v>2.88</c:v>
                </c:pt>
                <c:pt idx="1300">
                  <c:v>2.82</c:v>
                </c:pt>
                <c:pt idx="1301">
                  <c:v>2.85</c:v>
                </c:pt>
                <c:pt idx="1302">
                  <c:v>2.85</c:v>
                </c:pt>
                <c:pt idx="1303">
                  <c:v>2.8149999999999999</c:v>
                </c:pt>
                <c:pt idx="1304">
                  <c:v>2.835</c:v>
                </c:pt>
                <c:pt idx="1305">
                  <c:v>2.95</c:v>
                </c:pt>
                <c:pt idx="1306">
                  <c:v>2.95</c:v>
                </c:pt>
                <c:pt idx="1307">
                  <c:v>2.84</c:v>
                </c:pt>
                <c:pt idx="1308">
                  <c:v>2.8</c:v>
                </c:pt>
                <c:pt idx="1309">
                  <c:v>2.84</c:v>
                </c:pt>
                <c:pt idx="1310">
                  <c:v>2.855</c:v>
                </c:pt>
                <c:pt idx="1311">
                  <c:v>2.8450000000000002</c:v>
                </c:pt>
                <c:pt idx="1312">
                  <c:v>2.8250000000000002</c:v>
                </c:pt>
                <c:pt idx="1313">
                  <c:v>2.875</c:v>
                </c:pt>
                <c:pt idx="1314">
                  <c:v>2.915</c:v>
                </c:pt>
                <c:pt idx="1315">
                  <c:v>2.9350000000000001</c:v>
                </c:pt>
                <c:pt idx="1316">
                  <c:v>2.9</c:v>
                </c:pt>
                <c:pt idx="1317">
                  <c:v>2.915</c:v>
                </c:pt>
                <c:pt idx="1318">
                  <c:v>2.89</c:v>
                </c:pt>
                <c:pt idx="1319">
                  <c:v>2.915</c:v>
                </c:pt>
                <c:pt idx="1320">
                  <c:v>2.895</c:v>
                </c:pt>
                <c:pt idx="1321">
                  <c:v>2.9550000000000001</c:v>
                </c:pt>
                <c:pt idx="1322">
                  <c:v>2.95</c:v>
                </c:pt>
                <c:pt idx="1323">
                  <c:v>2.8650000000000002</c:v>
                </c:pt>
                <c:pt idx="1324">
                  <c:v>2.8849999999999998</c:v>
                </c:pt>
                <c:pt idx="1325">
                  <c:v>2.9</c:v>
                </c:pt>
                <c:pt idx="1326">
                  <c:v>2.7850000000000001</c:v>
                </c:pt>
                <c:pt idx="1327">
                  <c:v>2.7850000000000001</c:v>
                </c:pt>
                <c:pt idx="1328">
                  <c:v>2.73</c:v>
                </c:pt>
                <c:pt idx="1329">
                  <c:v>2.68</c:v>
                </c:pt>
                <c:pt idx="1330">
                  <c:v>2.62</c:v>
                </c:pt>
                <c:pt idx="1331">
                  <c:v>2.61</c:v>
                </c:pt>
                <c:pt idx="1332">
                  <c:v>2.58</c:v>
                </c:pt>
                <c:pt idx="1333">
                  <c:v>2.5750000000000002</c:v>
                </c:pt>
                <c:pt idx="1334">
                  <c:v>2.63</c:v>
                </c:pt>
                <c:pt idx="1335">
                  <c:v>2.66</c:v>
                </c:pt>
                <c:pt idx="1336">
                  <c:v>2.61</c:v>
                </c:pt>
                <c:pt idx="1337">
                  <c:v>2.625</c:v>
                </c:pt>
                <c:pt idx="1338">
                  <c:v>2.6549999999999998</c:v>
                </c:pt>
                <c:pt idx="1339">
                  <c:v>2.62</c:v>
                </c:pt>
                <c:pt idx="1340">
                  <c:v>2.5950000000000002</c:v>
                </c:pt>
                <c:pt idx="1341">
                  <c:v>2.5950000000000002</c:v>
                </c:pt>
                <c:pt idx="1342">
                  <c:v>2.56</c:v>
                </c:pt>
                <c:pt idx="1343">
                  <c:v>2.59</c:v>
                </c:pt>
                <c:pt idx="1344">
                  <c:v>2.66</c:v>
                </c:pt>
                <c:pt idx="1345">
                  <c:v>2.71</c:v>
                </c:pt>
                <c:pt idx="1346">
                  <c:v>2.7050000000000001</c:v>
                </c:pt>
                <c:pt idx="1347">
                  <c:v>2.62</c:v>
                </c:pt>
                <c:pt idx="1348">
                  <c:v>2.63</c:v>
                </c:pt>
                <c:pt idx="1349">
                  <c:v>2.605</c:v>
                </c:pt>
                <c:pt idx="1350">
                  <c:v>2.62</c:v>
                </c:pt>
                <c:pt idx="1351">
                  <c:v>2.62</c:v>
                </c:pt>
                <c:pt idx="1352">
                  <c:v>2.605</c:v>
                </c:pt>
                <c:pt idx="1353">
                  <c:v>2.58</c:v>
                </c:pt>
                <c:pt idx="1354">
                  <c:v>2.6850000000000001</c:v>
                </c:pt>
                <c:pt idx="1355">
                  <c:v>2.69</c:v>
                </c:pt>
                <c:pt idx="1356">
                  <c:v>2.6549999999999998</c:v>
                </c:pt>
                <c:pt idx="1357">
                  <c:v>2.665</c:v>
                </c:pt>
                <c:pt idx="1358">
                  <c:v>2.75</c:v>
                </c:pt>
                <c:pt idx="1359">
                  <c:v>2.7149999999999999</c:v>
                </c:pt>
                <c:pt idx="1360">
                  <c:v>2.77</c:v>
                </c:pt>
                <c:pt idx="1361">
                  <c:v>2.8650000000000002</c:v>
                </c:pt>
                <c:pt idx="1362">
                  <c:v>2.7949999999999999</c:v>
                </c:pt>
                <c:pt idx="1363">
                  <c:v>2.68</c:v>
                </c:pt>
                <c:pt idx="1364">
                  <c:v>2.6949999999999998</c:v>
                </c:pt>
                <c:pt idx="1365">
                  <c:v>2.7349999999999999</c:v>
                </c:pt>
                <c:pt idx="1366">
                  <c:v>2.71</c:v>
                </c:pt>
                <c:pt idx="1367">
                  <c:v>2.7349999999999999</c:v>
                </c:pt>
                <c:pt idx="1368">
                  <c:v>2.665</c:v>
                </c:pt>
                <c:pt idx="1369">
                  <c:v>2.66</c:v>
                </c:pt>
                <c:pt idx="1370">
                  <c:v>2.625</c:v>
                </c:pt>
                <c:pt idx="1371">
                  <c:v>2.6850000000000001</c:v>
                </c:pt>
                <c:pt idx="1372">
                  <c:v>2.69</c:v>
                </c:pt>
                <c:pt idx="1373">
                  <c:v>2.64</c:v>
                </c:pt>
                <c:pt idx="1374">
                  <c:v>2.66</c:v>
                </c:pt>
                <c:pt idx="1375">
                  <c:v>2.73</c:v>
                </c:pt>
                <c:pt idx="1376">
                  <c:v>2.7050000000000001</c:v>
                </c:pt>
                <c:pt idx="1377">
                  <c:v>2.6549999999999998</c:v>
                </c:pt>
                <c:pt idx="1378">
                  <c:v>2.59</c:v>
                </c:pt>
                <c:pt idx="1379">
                  <c:v>2.4950000000000001</c:v>
                </c:pt>
                <c:pt idx="1380">
                  <c:v>2.585</c:v>
                </c:pt>
                <c:pt idx="1381">
                  <c:v>2.665</c:v>
                </c:pt>
                <c:pt idx="1382">
                  <c:v>2.74</c:v>
                </c:pt>
                <c:pt idx="1383">
                  <c:v>2.74</c:v>
                </c:pt>
                <c:pt idx="1384">
                  <c:v>2.78</c:v>
                </c:pt>
                <c:pt idx="1385">
                  <c:v>2.78</c:v>
                </c:pt>
                <c:pt idx="1386">
                  <c:v>2.7349999999999999</c:v>
                </c:pt>
                <c:pt idx="1387">
                  <c:v>2.66</c:v>
                </c:pt>
                <c:pt idx="1388">
                  <c:v>2.7749999999999999</c:v>
                </c:pt>
                <c:pt idx="1389">
                  <c:v>2.7749999999999999</c:v>
                </c:pt>
                <c:pt idx="1390">
                  <c:v>2.8450000000000002</c:v>
                </c:pt>
                <c:pt idx="1391">
                  <c:v>2.8250000000000002</c:v>
                </c:pt>
                <c:pt idx="1392">
                  <c:v>2.8050000000000002</c:v>
                </c:pt>
                <c:pt idx="1393">
                  <c:v>2.7349999999999999</c:v>
                </c:pt>
                <c:pt idx="1394">
                  <c:v>2.7549999999999999</c:v>
                </c:pt>
                <c:pt idx="1395">
                  <c:v>2.7549999999999999</c:v>
                </c:pt>
                <c:pt idx="1396">
                  <c:v>2.84</c:v>
                </c:pt>
                <c:pt idx="1397">
                  <c:v>2.79</c:v>
                </c:pt>
                <c:pt idx="1398">
                  <c:v>2.76</c:v>
                </c:pt>
                <c:pt idx="1399">
                  <c:v>2.75</c:v>
                </c:pt>
                <c:pt idx="1400">
                  <c:v>2.8149999999999999</c:v>
                </c:pt>
                <c:pt idx="1401">
                  <c:v>2.855</c:v>
                </c:pt>
                <c:pt idx="1402">
                  <c:v>2.895</c:v>
                </c:pt>
                <c:pt idx="1403">
                  <c:v>2.9350000000000001</c:v>
                </c:pt>
                <c:pt idx="1404">
                  <c:v>2.92</c:v>
                </c:pt>
                <c:pt idx="1405">
                  <c:v>2.95</c:v>
                </c:pt>
                <c:pt idx="1406">
                  <c:v>2.97</c:v>
                </c:pt>
                <c:pt idx="1407">
                  <c:v>3.03</c:v>
                </c:pt>
                <c:pt idx="1408">
                  <c:v>3.0150000000000001</c:v>
                </c:pt>
                <c:pt idx="1409">
                  <c:v>2.9950000000000001</c:v>
                </c:pt>
                <c:pt idx="1410">
                  <c:v>2.94</c:v>
                </c:pt>
                <c:pt idx="1411">
                  <c:v>2.8050000000000002</c:v>
                </c:pt>
                <c:pt idx="1412">
                  <c:v>2.7450000000000001</c:v>
                </c:pt>
                <c:pt idx="1413">
                  <c:v>2.9049999999999998</c:v>
                </c:pt>
                <c:pt idx="1414">
                  <c:v>2.93</c:v>
                </c:pt>
                <c:pt idx="1415">
                  <c:v>3.0649999999999999</c:v>
                </c:pt>
                <c:pt idx="1416">
                  <c:v>3.11</c:v>
                </c:pt>
                <c:pt idx="1417">
                  <c:v>3.01</c:v>
                </c:pt>
                <c:pt idx="1418">
                  <c:v>3.0049999999999999</c:v>
                </c:pt>
                <c:pt idx="1419">
                  <c:v>2.9550000000000001</c:v>
                </c:pt>
                <c:pt idx="1420">
                  <c:v>3.0550000000000002</c:v>
                </c:pt>
                <c:pt idx="1421">
                  <c:v>3.06</c:v>
                </c:pt>
                <c:pt idx="1422">
                  <c:v>3.05</c:v>
                </c:pt>
                <c:pt idx="1423">
                  <c:v>3.06</c:v>
                </c:pt>
                <c:pt idx="1424">
                  <c:v>2.95</c:v>
                </c:pt>
                <c:pt idx="1425">
                  <c:v>2.88</c:v>
                </c:pt>
                <c:pt idx="1426">
                  <c:v>2.85</c:v>
                </c:pt>
                <c:pt idx="1427">
                  <c:v>2.99</c:v>
                </c:pt>
                <c:pt idx="1428">
                  <c:v>3.0049999999999999</c:v>
                </c:pt>
                <c:pt idx="1429">
                  <c:v>3.01</c:v>
                </c:pt>
                <c:pt idx="1430">
                  <c:v>3.0150000000000001</c:v>
                </c:pt>
                <c:pt idx="1431">
                  <c:v>3.15</c:v>
                </c:pt>
                <c:pt idx="1432">
                  <c:v>3.05</c:v>
                </c:pt>
                <c:pt idx="1433">
                  <c:v>2.9649999999999999</c:v>
                </c:pt>
                <c:pt idx="1434">
                  <c:v>3.04</c:v>
                </c:pt>
                <c:pt idx="1435">
                  <c:v>3.0350000000000001</c:v>
                </c:pt>
                <c:pt idx="1436">
                  <c:v>2.89</c:v>
                </c:pt>
                <c:pt idx="1437">
                  <c:v>2.74</c:v>
                </c:pt>
                <c:pt idx="1438">
                  <c:v>2.7050000000000001</c:v>
                </c:pt>
                <c:pt idx="1439">
                  <c:v>2.7250000000000001</c:v>
                </c:pt>
                <c:pt idx="1440">
                  <c:v>2.78</c:v>
                </c:pt>
                <c:pt idx="1441">
                  <c:v>2.835</c:v>
                </c:pt>
                <c:pt idx="1442">
                  <c:v>2.915</c:v>
                </c:pt>
                <c:pt idx="1443">
                  <c:v>2.91</c:v>
                </c:pt>
                <c:pt idx="1444">
                  <c:v>2.915</c:v>
                </c:pt>
                <c:pt idx="1445">
                  <c:v>2.94</c:v>
                </c:pt>
                <c:pt idx="1446">
                  <c:v>2.97</c:v>
                </c:pt>
                <c:pt idx="1447">
                  <c:v>2.94</c:v>
                </c:pt>
                <c:pt idx="1448">
                  <c:v>2.87</c:v>
                </c:pt>
                <c:pt idx="1449">
                  <c:v>2.895</c:v>
                </c:pt>
                <c:pt idx="1450">
                  <c:v>2.9950000000000001</c:v>
                </c:pt>
                <c:pt idx="1451">
                  <c:v>2.9550000000000001</c:v>
                </c:pt>
                <c:pt idx="1452">
                  <c:v>3.0449999999999999</c:v>
                </c:pt>
                <c:pt idx="1453">
                  <c:v>2.855</c:v>
                </c:pt>
                <c:pt idx="1454">
                  <c:v>2.84</c:v>
                </c:pt>
                <c:pt idx="1455">
                  <c:v>2.99</c:v>
                </c:pt>
                <c:pt idx="1456">
                  <c:v>2.9249999999999998</c:v>
                </c:pt>
                <c:pt idx="1457">
                  <c:v>2.79</c:v>
                </c:pt>
                <c:pt idx="1458">
                  <c:v>2.69</c:v>
                </c:pt>
                <c:pt idx="1459">
                  <c:v>2.68</c:v>
                </c:pt>
                <c:pt idx="1460">
                  <c:v>2.645</c:v>
                </c:pt>
                <c:pt idx="1461">
                  <c:v>2.5950000000000002</c:v>
                </c:pt>
                <c:pt idx="1462">
                  <c:v>2.5550000000000002</c:v>
                </c:pt>
                <c:pt idx="1463">
                  <c:v>2.5</c:v>
                </c:pt>
                <c:pt idx="1464">
                  <c:v>2.5299999999999998</c:v>
                </c:pt>
                <c:pt idx="1465">
                  <c:v>2.52</c:v>
                </c:pt>
                <c:pt idx="1466">
                  <c:v>2.4350000000000001</c:v>
                </c:pt>
                <c:pt idx="1467">
                  <c:v>2.39</c:v>
                </c:pt>
                <c:pt idx="1468">
                  <c:v>2.395</c:v>
                </c:pt>
                <c:pt idx="1469">
                  <c:v>2.35</c:v>
                </c:pt>
                <c:pt idx="1470">
                  <c:v>2.3650000000000002</c:v>
                </c:pt>
                <c:pt idx="1471">
                  <c:v>2.2799999999999998</c:v>
                </c:pt>
                <c:pt idx="1472">
                  <c:v>2.3050000000000002</c:v>
                </c:pt>
                <c:pt idx="1473">
                  <c:v>2.34</c:v>
                </c:pt>
                <c:pt idx="1474">
                  <c:v>2.3650000000000002</c:v>
                </c:pt>
                <c:pt idx="1475">
                  <c:v>2.3450000000000002</c:v>
                </c:pt>
                <c:pt idx="1476">
                  <c:v>2.33</c:v>
                </c:pt>
                <c:pt idx="1477">
                  <c:v>2.3450000000000002</c:v>
                </c:pt>
                <c:pt idx="1478">
                  <c:v>2.2949999999999999</c:v>
                </c:pt>
                <c:pt idx="1479">
                  <c:v>2.33</c:v>
                </c:pt>
                <c:pt idx="1480">
                  <c:v>2.3149999999999999</c:v>
                </c:pt>
                <c:pt idx="1481">
                  <c:v>2.36</c:v>
                </c:pt>
                <c:pt idx="1482">
                  <c:v>2.4049999999999998</c:v>
                </c:pt>
                <c:pt idx="1483">
                  <c:v>2.3250000000000002</c:v>
                </c:pt>
                <c:pt idx="1484">
                  <c:v>2.3250000000000002</c:v>
                </c:pt>
                <c:pt idx="1485">
                  <c:v>2.37</c:v>
                </c:pt>
                <c:pt idx="1486">
                  <c:v>2.3849999999999998</c:v>
                </c:pt>
                <c:pt idx="1487">
                  <c:v>2.3849999999999998</c:v>
                </c:pt>
                <c:pt idx="1488">
                  <c:v>2.3450000000000002</c:v>
                </c:pt>
                <c:pt idx="1489">
                  <c:v>2.4500000000000002</c:v>
                </c:pt>
                <c:pt idx="1490">
                  <c:v>2.4700000000000002</c:v>
                </c:pt>
                <c:pt idx="1491">
                  <c:v>2.48</c:v>
                </c:pt>
                <c:pt idx="1492">
                  <c:v>2.5499999999999998</c:v>
                </c:pt>
                <c:pt idx="1493">
                  <c:v>2.5099999999999998</c:v>
                </c:pt>
                <c:pt idx="1494">
                  <c:v>2.59</c:v>
                </c:pt>
                <c:pt idx="1495">
                  <c:v>2.6749999999999998</c:v>
                </c:pt>
                <c:pt idx="1496">
                  <c:v>2.7349999999999999</c:v>
                </c:pt>
                <c:pt idx="1497">
                  <c:v>2.6349999999999998</c:v>
                </c:pt>
                <c:pt idx="1498">
                  <c:v>2.625</c:v>
                </c:pt>
                <c:pt idx="1499">
                  <c:v>2.6349999999999998</c:v>
                </c:pt>
                <c:pt idx="1500">
                  <c:v>2.5499999999999998</c:v>
                </c:pt>
                <c:pt idx="1501">
                  <c:v>2.4950000000000001</c:v>
                </c:pt>
                <c:pt idx="1502">
                  <c:v>2.46</c:v>
                </c:pt>
                <c:pt idx="1503">
                  <c:v>2.42</c:v>
                </c:pt>
                <c:pt idx="1504">
                  <c:v>2.4950000000000001</c:v>
                </c:pt>
                <c:pt idx="1505">
                  <c:v>2.54</c:v>
                </c:pt>
                <c:pt idx="1506">
                  <c:v>2.58</c:v>
                </c:pt>
                <c:pt idx="1507">
                  <c:v>2.57</c:v>
                </c:pt>
                <c:pt idx="1508">
                  <c:v>2.5449999999999999</c:v>
                </c:pt>
                <c:pt idx="1509">
                  <c:v>2.6</c:v>
                </c:pt>
                <c:pt idx="1510">
                  <c:v>2.5249999999999999</c:v>
                </c:pt>
                <c:pt idx="1511">
                  <c:v>2.5499999999999998</c:v>
                </c:pt>
                <c:pt idx="1512">
                  <c:v>2.5</c:v>
                </c:pt>
                <c:pt idx="1513">
                  <c:v>2.5350000000000001</c:v>
                </c:pt>
                <c:pt idx="1514">
                  <c:v>2.59</c:v>
                </c:pt>
                <c:pt idx="1515">
                  <c:v>2.5499999999999998</c:v>
                </c:pt>
                <c:pt idx="1516">
                  <c:v>2.5449999999999999</c:v>
                </c:pt>
                <c:pt idx="1517">
                  <c:v>2.4500000000000002</c:v>
                </c:pt>
                <c:pt idx="1518">
                  <c:v>2.4</c:v>
                </c:pt>
                <c:pt idx="1519">
                  <c:v>2.4649999999999999</c:v>
                </c:pt>
                <c:pt idx="1520">
                  <c:v>2.2799999999999998</c:v>
                </c:pt>
                <c:pt idx="1521">
                  <c:v>2.44</c:v>
                </c:pt>
                <c:pt idx="1522">
                  <c:v>2.44</c:v>
                </c:pt>
                <c:pt idx="1523">
                  <c:v>2.48</c:v>
                </c:pt>
                <c:pt idx="1524">
                  <c:v>2.605</c:v>
                </c:pt>
                <c:pt idx="1525">
                  <c:v>2.5649999999999999</c:v>
                </c:pt>
                <c:pt idx="1526">
                  <c:v>2.63</c:v>
                </c:pt>
                <c:pt idx="1527">
                  <c:v>2.6</c:v>
                </c:pt>
                <c:pt idx="1528">
                  <c:v>2.5950000000000002</c:v>
                </c:pt>
                <c:pt idx="1529">
                  <c:v>2.665</c:v>
                </c:pt>
                <c:pt idx="1530">
                  <c:v>2.63</c:v>
                </c:pt>
                <c:pt idx="1531">
                  <c:v>2.5550000000000002</c:v>
                </c:pt>
                <c:pt idx="1532">
                  <c:v>2.67</c:v>
                </c:pt>
                <c:pt idx="1533">
                  <c:v>2.5649999999999999</c:v>
                </c:pt>
                <c:pt idx="1534">
                  <c:v>2.61</c:v>
                </c:pt>
                <c:pt idx="1535">
                  <c:v>2.69</c:v>
                </c:pt>
                <c:pt idx="1536">
                  <c:v>2.72</c:v>
                </c:pt>
                <c:pt idx="1537">
                  <c:v>2.73</c:v>
                </c:pt>
                <c:pt idx="1538">
                  <c:v>2.68</c:v>
                </c:pt>
                <c:pt idx="1539">
                  <c:v>2.71</c:v>
                </c:pt>
                <c:pt idx="1540">
                  <c:v>2.7549999999999999</c:v>
                </c:pt>
                <c:pt idx="1541">
                  <c:v>2.87</c:v>
                </c:pt>
                <c:pt idx="1542">
                  <c:v>2.81</c:v>
                </c:pt>
                <c:pt idx="1543">
                  <c:v>2.8250000000000002</c:v>
                </c:pt>
                <c:pt idx="1544">
                  <c:v>2.915</c:v>
                </c:pt>
                <c:pt idx="1545">
                  <c:v>2.9449999999999998</c:v>
                </c:pt>
                <c:pt idx="1546">
                  <c:v>2.9</c:v>
                </c:pt>
                <c:pt idx="1547">
                  <c:v>2.9249999999999998</c:v>
                </c:pt>
                <c:pt idx="1548">
                  <c:v>3.0049999999999999</c:v>
                </c:pt>
                <c:pt idx="1549">
                  <c:v>2.915</c:v>
                </c:pt>
                <c:pt idx="1550">
                  <c:v>2.8450000000000002</c:v>
                </c:pt>
                <c:pt idx="1551">
                  <c:v>2.9249999999999998</c:v>
                </c:pt>
                <c:pt idx="1552">
                  <c:v>2.96</c:v>
                </c:pt>
                <c:pt idx="1553">
                  <c:v>2.895</c:v>
                </c:pt>
                <c:pt idx="1554">
                  <c:v>2.855</c:v>
                </c:pt>
                <c:pt idx="1555">
                  <c:v>2.9249999999999998</c:v>
                </c:pt>
                <c:pt idx="1556">
                  <c:v>3.0249999999999999</c:v>
                </c:pt>
                <c:pt idx="1557">
                  <c:v>3.085</c:v>
                </c:pt>
                <c:pt idx="1558">
                  <c:v>3.04</c:v>
                </c:pt>
                <c:pt idx="1559">
                  <c:v>3.07</c:v>
                </c:pt>
                <c:pt idx="1560">
                  <c:v>3.1</c:v>
                </c:pt>
                <c:pt idx="1561">
                  <c:v>3.11</c:v>
                </c:pt>
                <c:pt idx="1562">
                  <c:v>2.9950000000000001</c:v>
                </c:pt>
                <c:pt idx="1563">
                  <c:v>3.0249999999999999</c:v>
                </c:pt>
                <c:pt idx="1564">
                  <c:v>3.105</c:v>
                </c:pt>
                <c:pt idx="1565">
                  <c:v>3.125</c:v>
                </c:pt>
                <c:pt idx="1566">
                  <c:v>3.1949999999999998</c:v>
                </c:pt>
                <c:pt idx="1567">
                  <c:v>3.25</c:v>
                </c:pt>
                <c:pt idx="1568">
                  <c:v>3.26</c:v>
                </c:pt>
                <c:pt idx="1569">
                  <c:v>3.27</c:v>
                </c:pt>
                <c:pt idx="1570">
                  <c:v>3.2749999999999999</c:v>
                </c:pt>
                <c:pt idx="1571">
                  <c:v>3.2850000000000001</c:v>
                </c:pt>
                <c:pt idx="1572">
                  <c:v>3.26</c:v>
                </c:pt>
                <c:pt idx="1573">
                  <c:v>3.335</c:v>
                </c:pt>
                <c:pt idx="1574">
                  <c:v>3.3450000000000002</c:v>
                </c:pt>
                <c:pt idx="1575">
                  <c:v>3.34</c:v>
                </c:pt>
                <c:pt idx="1576">
                  <c:v>3.3250000000000002</c:v>
                </c:pt>
                <c:pt idx="1577">
                  <c:v>3.28</c:v>
                </c:pt>
                <c:pt idx="1578">
                  <c:v>3.355</c:v>
                </c:pt>
                <c:pt idx="1579">
                  <c:v>3.2450000000000001</c:v>
                </c:pt>
                <c:pt idx="1580">
                  <c:v>3.2850000000000001</c:v>
                </c:pt>
                <c:pt idx="1581">
                  <c:v>3.32</c:v>
                </c:pt>
                <c:pt idx="1582">
                  <c:v>3.27</c:v>
                </c:pt>
                <c:pt idx="1583">
                  <c:v>3.2850000000000001</c:v>
                </c:pt>
                <c:pt idx="1584">
                  <c:v>3.335</c:v>
                </c:pt>
                <c:pt idx="1585">
                  <c:v>3.2949999999999999</c:v>
                </c:pt>
                <c:pt idx="1586">
                  <c:v>3.2349999999999999</c:v>
                </c:pt>
                <c:pt idx="1587">
                  <c:v>3.3</c:v>
                </c:pt>
                <c:pt idx="1588">
                  <c:v>3.2749999999999999</c:v>
                </c:pt>
                <c:pt idx="1589">
                  <c:v>3.26</c:v>
                </c:pt>
                <c:pt idx="1590">
                  <c:v>3.2650000000000001</c:v>
                </c:pt>
                <c:pt idx="1591">
                  <c:v>3.19</c:v>
                </c:pt>
                <c:pt idx="1592">
                  <c:v>3.3050000000000002</c:v>
                </c:pt>
                <c:pt idx="1593">
                  <c:v>3.2250000000000001</c:v>
                </c:pt>
                <c:pt idx="1594">
                  <c:v>3.19</c:v>
                </c:pt>
                <c:pt idx="1595">
                  <c:v>3.34</c:v>
                </c:pt>
                <c:pt idx="1596">
                  <c:v>3.31</c:v>
                </c:pt>
                <c:pt idx="1597">
                  <c:v>3.3</c:v>
                </c:pt>
                <c:pt idx="1598">
                  <c:v>3.33</c:v>
                </c:pt>
                <c:pt idx="1599">
                  <c:v>3.3050000000000002</c:v>
                </c:pt>
                <c:pt idx="1600">
                  <c:v>3.3650000000000002</c:v>
                </c:pt>
                <c:pt idx="1601">
                  <c:v>3.39</c:v>
                </c:pt>
                <c:pt idx="1602">
                  <c:v>3.43</c:v>
                </c:pt>
                <c:pt idx="1603">
                  <c:v>3.4550000000000001</c:v>
                </c:pt>
                <c:pt idx="1604">
                  <c:v>3.42</c:v>
                </c:pt>
                <c:pt idx="1605">
                  <c:v>3.4849999999999999</c:v>
                </c:pt>
                <c:pt idx="1606">
                  <c:v>3.48</c:v>
                </c:pt>
                <c:pt idx="1607">
                  <c:v>3.4950000000000001</c:v>
                </c:pt>
                <c:pt idx="1608">
                  <c:v>3.4849999999999999</c:v>
                </c:pt>
                <c:pt idx="1609">
                  <c:v>3.5750000000000002</c:v>
                </c:pt>
                <c:pt idx="1610">
                  <c:v>3.61</c:v>
                </c:pt>
                <c:pt idx="1611">
                  <c:v>3.5550000000000002</c:v>
                </c:pt>
                <c:pt idx="1612">
                  <c:v>3.65</c:v>
                </c:pt>
                <c:pt idx="1613">
                  <c:v>3.73</c:v>
                </c:pt>
                <c:pt idx="1614">
                  <c:v>3.7050000000000001</c:v>
                </c:pt>
                <c:pt idx="1615">
                  <c:v>3.645</c:v>
                </c:pt>
                <c:pt idx="1616">
                  <c:v>3.6150000000000002</c:v>
                </c:pt>
                <c:pt idx="1617">
                  <c:v>3.645</c:v>
                </c:pt>
                <c:pt idx="1618">
                  <c:v>3.61</c:v>
                </c:pt>
                <c:pt idx="1619">
                  <c:v>3.605</c:v>
                </c:pt>
                <c:pt idx="1620">
                  <c:v>3.57</c:v>
                </c:pt>
                <c:pt idx="1621">
                  <c:v>3.5649999999999999</c:v>
                </c:pt>
                <c:pt idx="1622">
                  <c:v>3.45</c:v>
                </c:pt>
                <c:pt idx="1623">
                  <c:v>3.4649999999999999</c:v>
                </c:pt>
                <c:pt idx="1624">
                  <c:v>3.43</c:v>
                </c:pt>
                <c:pt idx="1625">
                  <c:v>3.43</c:v>
                </c:pt>
                <c:pt idx="1626">
                  <c:v>3.35</c:v>
                </c:pt>
                <c:pt idx="1627">
                  <c:v>3.3250000000000002</c:v>
                </c:pt>
                <c:pt idx="1628">
                  <c:v>3.2949999999999999</c:v>
                </c:pt>
                <c:pt idx="1629">
                  <c:v>3.3250000000000002</c:v>
                </c:pt>
                <c:pt idx="1630">
                  <c:v>3.33</c:v>
                </c:pt>
                <c:pt idx="1631">
                  <c:v>3.355</c:v>
                </c:pt>
                <c:pt idx="1632">
                  <c:v>3.4350000000000001</c:v>
                </c:pt>
                <c:pt idx="1633">
                  <c:v>3.48</c:v>
                </c:pt>
                <c:pt idx="1634">
                  <c:v>3.48</c:v>
                </c:pt>
                <c:pt idx="1635">
                  <c:v>3.4249999999999998</c:v>
                </c:pt>
                <c:pt idx="1636">
                  <c:v>3.4049999999999998</c:v>
                </c:pt>
                <c:pt idx="1637">
                  <c:v>3.3450000000000002</c:v>
                </c:pt>
                <c:pt idx="1638">
                  <c:v>3.39</c:v>
                </c:pt>
                <c:pt idx="1639">
                  <c:v>3.3849999999999998</c:v>
                </c:pt>
                <c:pt idx="1640">
                  <c:v>3.45</c:v>
                </c:pt>
                <c:pt idx="1641">
                  <c:v>3.42</c:v>
                </c:pt>
                <c:pt idx="1642">
                  <c:v>3.4049999999999998</c:v>
                </c:pt>
                <c:pt idx="1643">
                  <c:v>3.28</c:v>
                </c:pt>
                <c:pt idx="1644">
                  <c:v>3.42</c:v>
                </c:pt>
                <c:pt idx="1645">
                  <c:v>3.51</c:v>
                </c:pt>
                <c:pt idx="1646">
                  <c:v>3.4649999999999999</c:v>
                </c:pt>
                <c:pt idx="1647">
                  <c:v>3.49</c:v>
                </c:pt>
                <c:pt idx="1648">
                  <c:v>3.5150000000000001</c:v>
                </c:pt>
                <c:pt idx="1649">
                  <c:v>3.5049999999999999</c:v>
                </c:pt>
                <c:pt idx="1650">
                  <c:v>3.42</c:v>
                </c:pt>
                <c:pt idx="1651">
                  <c:v>3.47</c:v>
                </c:pt>
                <c:pt idx="1652">
                  <c:v>3.4249999999999998</c:v>
                </c:pt>
                <c:pt idx="1653">
                  <c:v>3.44</c:v>
                </c:pt>
                <c:pt idx="1654">
                  <c:v>3.4249999999999998</c:v>
                </c:pt>
                <c:pt idx="1655">
                  <c:v>3.41</c:v>
                </c:pt>
                <c:pt idx="1656">
                  <c:v>3.37</c:v>
                </c:pt>
                <c:pt idx="1657">
                  <c:v>3.395</c:v>
                </c:pt>
                <c:pt idx="1658">
                  <c:v>3.375</c:v>
                </c:pt>
                <c:pt idx="1659">
                  <c:v>3.41</c:v>
                </c:pt>
                <c:pt idx="1660">
                  <c:v>3.4249999999999998</c:v>
                </c:pt>
                <c:pt idx="1661">
                  <c:v>3.4350000000000001</c:v>
                </c:pt>
                <c:pt idx="1662">
                  <c:v>3.44</c:v>
                </c:pt>
                <c:pt idx="1663">
                  <c:v>3.41</c:v>
                </c:pt>
                <c:pt idx="1664">
                  <c:v>3.4649999999999999</c:v>
                </c:pt>
                <c:pt idx="1665">
                  <c:v>3.52</c:v>
                </c:pt>
                <c:pt idx="1666">
                  <c:v>3.57</c:v>
                </c:pt>
                <c:pt idx="1667">
                  <c:v>3.59</c:v>
                </c:pt>
                <c:pt idx="1668">
                  <c:v>3.585</c:v>
                </c:pt>
                <c:pt idx="1669">
                  <c:v>3.54</c:v>
                </c:pt>
                <c:pt idx="1670">
                  <c:v>3.56</c:v>
                </c:pt>
                <c:pt idx="1671">
                  <c:v>3.585</c:v>
                </c:pt>
                <c:pt idx="1672">
                  <c:v>3.54</c:v>
                </c:pt>
                <c:pt idx="1673">
                  <c:v>3.54</c:v>
                </c:pt>
                <c:pt idx="1674">
                  <c:v>3.59</c:v>
                </c:pt>
                <c:pt idx="1675">
                  <c:v>3.59</c:v>
                </c:pt>
                <c:pt idx="1676">
                  <c:v>3.6349999999999998</c:v>
                </c:pt>
                <c:pt idx="1677">
                  <c:v>3.69</c:v>
                </c:pt>
                <c:pt idx="1678">
                  <c:v>3.6749999999999998</c:v>
                </c:pt>
                <c:pt idx="1679">
                  <c:v>3.66</c:v>
                </c:pt>
                <c:pt idx="1680">
                  <c:v>3.7349999999999999</c:v>
                </c:pt>
                <c:pt idx="1681">
                  <c:v>3.7</c:v>
                </c:pt>
                <c:pt idx="1682">
                  <c:v>3.7450000000000001</c:v>
                </c:pt>
                <c:pt idx="1683">
                  <c:v>3.7850000000000001</c:v>
                </c:pt>
                <c:pt idx="1684">
                  <c:v>3.82</c:v>
                </c:pt>
                <c:pt idx="1685">
                  <c:v>3.8450000000000002</c:v>
                </c:pt>
                <c:pt idx="1686">
                  <c:v>3.7850000000000001</c:v>
                </c:pt>
                <c:pt idx="1687">
                  <c:v>3.7749999999999999</c:v>
                </c:pt>
                <c:pt idx="1688">
                  <c:v>3.7749999999999999</c:v>
                </c:pt>
                <c:pt idx="1689">
                  <c:v>3.7749999999999999</c:v>
                </c:pt>
                <c:pt idx="1690">
                  <c:v>3.72</c:v>
                </c:pt>
                <c:pt idx="1691">
                  <c:v>3.67</c:v>
                </c:pt>
                <c:pt idx="1692">
                  <c:v>3.6549999999999998</c:v>
                </c:pt>
                <c:pt idx="1693">
                  <c:v>3.64</c:v>
                </c:pt>
                <c:pt idx="1694">
                  <c:v>3.7050000000000001</c:v>
                </c:pt>
                <c:pt idx="1695">
                  <c:v>3.7450000000000001</c:v>
                </c:pt>
                <c:pt idx="1696">
                  <c:v>3.74</c:v>
                </c:pt>
                <c:pt idx="1697">
                  <c:v>3.78</c:v>
                </c:pt>
                <c:pt idx="1698">
                  <c:v>3.7450000000000001</c:v>
                </c:pt>
                <c:pt idx="1699">
                  <c:v>3.6549999999999998</c:v>
                </c:pt>
                <c:pt idx="1700">
                  <c:v>3.71</c:v>
                </c:pt>
                <c:pt idx="1701">
                  <c:v>3.68</c:v>
                </c:pt>
                <c:pt idx="1702">
                  <c:v>3.7149999999999999</c:v>
                </c:pt>
                <c:pt idx="1703">
                  <c:v>3.76</c:v>
                </c:pt>
                <c:pt idx="1704">
                  <c:v>3.8050000000000002</c:v>
                </c:pt>
                <c:pt idx="1705">
                  <c:v>3.8450000000000002</c:v>
                </c:pt>
                <c:pt idx="1706">
                  <c:v>3.83</c:v>
                </c:pt>
                <c:pt idx="1707">
                  <c:v>3.82</c:v>
                </c:pt>
                <c:pt idx="1708">
                  <c:v>3.84</c:v>
                </c:pt>
                <c:pt idx="1709">
                  <c:v>3.83</c:v>
                </c:pt>
                <c:pt idx="1710">
                  <c:v>3.8650000000000002</c:v>
                </c:pt>
                <c:pt idx="1711">
                  <c:v>3.87</c:v>
                </c:pt>
                <c:pt idx="1712">
                  <c:v>3.9049999999999998</c:v>
                </c:pt>
                <c:pt idx="1713">
                  <c:v>3.9350000000000001</c:v>
                </c:pt>
                <c:pt idx="1714">
                  <c:v>3.9449999999999998</c:v>
                </c:pt>
                <c:pt idx="1715">
                  <c:v>3.9350000000000001</c:v>
                </c:pt>
                <c:pt idx="1716">
                  <c:v>3.9249999999999998</c:v>
                </c:pt>
                <c:pt idx="1717">
                  <c:v>3.96</c:v>
                </c:pt>
                <c:pt idx="1718">
                  <c:v>3.9649999999999999</c:v>
                </c:pt>
                <c:pt idx="1719">
                  <c:v>4.0049999999999999</c:v>
                </c:pt>
                <c:pt idx="1720">
                  <c:v>3.96</c:v>
                </c:pt>
                <c:pt idx="1721">
                  <c:v>3.9750000000000001</c:v>
                </c:pt>
                <c:pt idx="1722">
                  <c:v>3.99</c:v>
                </c:pt>
                <c:pt idx="1723">
                  <c:v>3.9649999999999999</c:v>
                </c:pt>
                <c:pt idx="1724">
                  <c:v>4.0199999999999996</c:v>
                </c:pt>
                <c:pt idx="1725">
                  <c:v>4.0549999999999997</c:v>
                </c:pt>
                <c:pt idx="1726">
                  <c:v>4.07</c:v>
                </c:pt>
                <c:pt idx="1727">
                  <c:v>4.085</c:v>
                </c:pt>
                <c:pt idx="1728">
                  <c:v>4.08</c:v>
                </c:pt>
                <c:pt idx="1729">
                  <c:v>4.1550000000000002</c:v>
                </c:pt>
                <c:pt idx="1730">
                  <c:v>4.18</c:v>
                </c:pt>
                <c:pt idx="1731">
                  <c:v>4.17</c:v>
                </c:pt>
                <c:pt idx="1732">
                  <c:v>4.13</c:v>
                </c:pt>
                <c:pt idx="1733">
                  <c:v>4.08</c:v>
                </c:pt>
                <c:pt idx="1734">
                  <c:v>4.0650000000000004</c:v>
                </c:pt>
                <c:pt idx="1735">
                  <c:v>4.08</c:v>
                </c:pt>
                <c:pt idx="1736">
                  <c:v>4.1100000000000003</c:v>
                </c:pt>
                <c:pt idx="1737">
                  <c:v>4.12</c:v>
                </c:pt>
                <c:pt idx="1738">
                  <c:v>4.165</c:v>
                </c:pt>
                <c:pt idx="1739">
                  <c:v>4.1550000000000002</c:v>
                </c:pt>
                <c:pt idx="1740">
                  <c:v>4.125</c:v>
                </c:pt>
                <c:pt idx="1741">
                  <c:v>4.0599999999999996</c:v>
                </c:pt>
                <c:pt idx="1742">
                  <c:v>4.08</c:v>
                </c:pt>
                <c:pt idx="1743">
                  <c:v>4.0449999999999999</c:v>
                </c:pt>
                <c:pt idx="1744">
                  <c:v>4.0350000000000001</c:v>
                </c:pt>
                <c:pt idx="1745">
                  <c:v>4.165</c:v>
                </c:pt>
                <c:pt idx="1746">
                  <c:v>4.17</c:v>
                </c:pt>
                <c:pt idx="1747">
                  <c:v>4.18</c:v>
                </c:pt>
                <c:pt idx="1748">
                  <c:v>4.2050000000000001</c:v>
                </c:pt>
                <c:pt idx="1749">
                  <c:v>4.165</c:v>
                </c:pt>
                <c:pt idx="1750">
                  <c:v>4.0949999999999998</c:v>
                </c:pt>
                <c:pt idx="1751">
                  <c:v>4.0599999999999996</c:v>
                </c:pt>
                <c:pt idx="1752">
                  <c:v>4.0049999999999999</c:v>
                </c:pt>
                <c:pt idx="1753">
                  <c:v>3.98</c:v>
                </c:pt>
                <c:pt idx="1754">
                  <c:v>4.0149999999999997</c:v>
                </c:pt>
                <c:pt idx="1755">
                  <c:v>4.0599999999999996</c:v>
                </c:pt>
                <c:pt idx="1756">
                  <c:v>4.125</c:v>
                </c:pt>
                <c:pt idx="1757">
                  <c:v>4.165</c:v>
                </c:pt>
                <c:pt idx="1758">
                  <c:v>4.17</c:v>
                </c:pt>
                <c:pt idx="1759">
                  <c:v>4.2149999999999999</c:v>
                </c:pt>
                <c:pt idx="1760">
                  <c:v>4.1399999999999997</c:v>
                </c:pt>
                <c:pt idx="1761">
                  <c:v>4.1399999999999997</c:v>
                </c:pt>
                <c:pt idx="1762">
                  <c:v>4.18</c:v>
                </c:pt>
                <c:pt idx="1763">
                  <c:v>4.16</c:v>
                </c:pt>
                <c:pt idx="1764">
                  <c:v>4.0999999999999996</c:v>
                </c:pt>
                <c:pt idx="1765">
                  <c:v>4.17</c:v>
                </c:pt>
                <c:pt idx="1766">
                  <c:v>4.2149999999999999</c:v>
                </c:pt>
                <c:pt idx="1767">
                  <c:v>4.18</c:v>
                </c:pt>
                <c:pt idx="1768">
                  <c:v>4.1399999999999997</c:v>
                </c:pt>
                <c:pt idx="1769">
                  <c:v>4.1500000000000004</c:v>
                </c:pt>
                <c:pt idx="1770">
                  <c:v>4.08</c:v>
                </c:pt>
                <c:pt idx="1771">
                  <c:v>4.0149999999999997</c:v>
                </c:pt>
                <c:pt idx="1772">
                  <c:v>3.99</c:v>
                </c:pt>
                <c:pt idx="1773">
                  <c:v>3.9950000000000001</c:v>
                </c:pt>
                <c:pt idx="1774">
                  <c:v>3.9950000000000001</c:v>
                </c:pt>
                <c:pt idx="1775">
                  <c:v>4</c:v>
                </c:pt>
                <c:pt idx="1776">
                  <c:v>4.1100000000000003</c:v>
                </c:pt>
                <c:pt idx="1777">
                  <c:v>4.0250000000000004</c:v>
                </c:pt>
                <c:pt idx="1778">
                  <c:v>4.0449999999999999</c:v>
                </c:pt>
                <c:pt idx="1779">
                  <c:v>4.165</c:v>
                </c:pt>
                <c:pt idx="1780">
                  <c:v>4.18</c:v>
                </c:pt>
                <c:pt idx="1781">
                  <c:v>4.0999999999999996</c:v>
                </c:pt>
                <c:pt idx="1782">
                  <c:v>4.08</c:v>
                </c:pt>
                <c:pt idx="1783">
                  <c:v>4.0999999999999996</c:v>
                </c:pt>
                <c:pt idx="1784">
                  <c:v>4.1749999999999998</c:v>
                </c:pt>
                <c:pt idx="1785">
                  <c:v>4.2300000000000004</c:v>
                </c:pt>
                <c:pt idx="1786">
                  <c:v>4.1900000000000004</c:v>
                </c:pt>
                <c:pt idx="1787">
                  <c:v>4.2249999999999996</c:v>
                </c:pt>
                <c:pt idx="1788">
                  <c:v>4.2649999999999997</c:v>
                </c:pt>
                <c:pt idx="1789">
                  <c:v>4.3150000000000004</c:v>
                </c:pt>
                <c:pt idx="1790">
                  <c:v>4.3</c:v>
                </c:pt>
                <c:pt idx="1791">
                  <c:v>4.3150000000000004</c:v>
                </c:pt>
                <c:pt idx="1792">
                  <c:v>4.375</c:v>
                </c:pt>
                <c:pt idx="1793">
                  <c:v>4.34</c:v>
                </c:pt>
                <c:pt idx="1794">
                  <c:v>4.3250000000000002</c:v>
                </c:pt>
                <c:pt idx="1795">
                  <c:v>4.2300000000000004</c:v>
                </c:pt>
                <c:pt idx="1796">
                  <c:v>4.2649999999999997</c:v>
                </c:pt>
                <c:pt idx="1797">
                  <c:v>4.2699999999999996</c:v>
                </c:pt>
                <c:pt idx="1798">
                  <c:v>4.24</c:v>
                </c:pt>
                <c:pt idx="1799">
                  <c:v>4.26</c:v>
                </c:pt>
                <c:pt idx="1800">
                  <c:v>4.2850000000000001</c:v>
                </c:pt>
                <c:pt idx="1801">
                  <c:v>4.2649999999999997</c:v>
                </c:pt>
                <c:pt idx="1802">
                  <c:v>4.2300000000000004</c:v>
                </c:pt>
                <c:pt idx="1803">
                  <c:v>4.2249999999999996</c:v>
                </c:pt>
                <c:pt idx="1804">
                  <c:v>4.22</c:v>
                </c:pt>
                <c:pt idx="1805">
                  <c:v>4.21</c:v>
                </c:pt>
                <c:pt idx="1806">
                  <c:v>4.2149999999999999</c:v>
                </c:pt>
                <c:pt idx="1807">
                  <c:v>4.24</c:v>
                </c:pt>
                <c:pt idx="1808">
                  <c:v>4.28</c:v>
                </c:pt>
                <c:pt idx="1809">
                  <c:v>4.2699999999999996</c:v>
                </c:pt>
                <c:pt idx="1810">
                  <c:v>4.33</c:v>
                </c:pt>
                <c:pt idx="1811">
                  <c:v>4.2949999999999999</c:v>
                </c:pt>
                <c:pt idx="1812">
                  <c:v>4.21</c:v>
                </c:pt>
                <c:pt idx="1813">
                  <c:v>4.2249999999999996</c:v>
                </c:pt>
                <c:pt idx="1814">
                  <c:v>4.1900000000000004</c:v>
                </c:pt>
                <c:pt idx="1815">
                  <c:v>4.125</c:v>
                </c:pt>
                <c:pt idx="1816">
                  <c:v>4.1550000000000002</c:v>
                </c:pt>
                <c:pt idx="1817">
                  <c:v>4.1050000000000004</c:v>
                </c:pt>
                <c:pt idx="1818">
                  <c:v>4.1399999999999997</c:v>
                </c:pt>
                <c:pt idx="1819">
                  <c:v>4.1849999999999996</c:v>
                </c:pt>
                <c:pt idx="1820">
                  <c:v>4.2249999999999996</c:v>
                </c:pt>
                <c:pt idx="1821">
                  <c:v>4.24</c:v>
                </c:pt>
                <c:pt idx="1822">
                  <c:v>4.1749999999999998</c:v>
                </c:pt>
                <c:pt idx="1823">
                  <c:v>4.125</c:v>
                </c:pt>
                <c:pt idx="1824">
                  <c:v>4.1150000000000002</c:v>
                </c:pt>
                <c:pt idx="1825">
                  <c:v>4.1100000000000003</c:v>
                </c:pt>
                <c:pt idx="1826">
                  <c:v>4.1100000000000003</c:v>
                </c:pt>
                <c:pt idx="1827">
                  <c:v>4.17</c:v>
                </c:pt>
                <c:pt idx="1828">
                  <c:v>4.2</c:v>
                </c:pt>
                <c:pt idx="1829">
                  <c:v>4.13</c:v>
                </c:pt>
                <c:pt idx="1830">
                  <c:v>4.04</c:v>
                </c:pt>
                <c:pt idx="1831">
                  <c:v>4.0650000000000004</c:v>
                </c:pt>
                <c:pt idx="1832">
                  <c:v>4.1150000000000002</c:v>
                </c:pt>
                <c:pt idx="1833">
                  <c:v>4.05</c:v>
                </c:pt>
                <c:pt idx="1834">
                  <c:v>4.0449999999999999</c:v>
                </c:pt>
                <c:pt idx="1835">
                  <c:v>3.98</c:v>
                </c:pt>
                <c:pt idx="1836">
                  <c:v>3.9350000000000001</c:v>
                </c:pt>
                <c:pt idx="1837">
                  <c:v>3.89</c:v>
                </c:pt>
                <c:pt idx="1838">
                  <c:v>3.9</c:v>
                </c:pt>
                <c:pt idx="1839">
                  <c:v>3.9249999999999998</c:v>
                </c:pt>
                <c:pt idx="1840">
                  <c:v>3.8849999999999998</c:v>
                </c:pt>
                <c:pt idx="1841">
                  <c:v>3.9</c:v>
                </c:pt>
                <c:pt idx="1842">
                  <c:v>3.9049999999999998</c:v>
                </c:pt>
                <c:pt idx="1843">
                  <c:v>4.0149999999999997</c:v>
                </c:pt>
                <c:pt idx="1844">
                  <c:v>3.99</c:v>
                </c:pt>
                <c:pt idx="1845">
                  <c:v>4.0250000000000004</c:v>
                </c:pt>
                <c:pt idx="1846">
                  <c:v>4.0449999999999999</c:v>
                </c:pt>
                <c:pt idx="1847">
                  <c:v>4.1500000000000004</c:v>
                </c:pt>
                <c:pt idx="1848">
                  <c:v>4.1150000000000002</c:v>
                </c:pt>
                <c:pt idx="1849">
                  <c:v>4.03</c:v>
                </c:pt>
                <c:pt idx="1850">
                  <c:v>4.0350000000000001</c:v>
                </c:pt>
                <c:pt idx="1851">
                  <c:v>4.07</c:v>
                </c:pt>
                <c:pt idx="1852">
                  <c:v>3.9950000000000001</c:v>
                </c:pt>
                <c:pt idx="1853">
                  <c:v>3.9849999999999999</c:v>
                </c:pt>
                <c:pt idx="1854">
                  <c:v>4</c:v>
                </c:pt>
                <c:pt idx="1855">
                  <c:v>3.94</c:v>
                </c:pt>
                <c:pt idx="1856">
                  <c:v>3.855</c:v>
                </c:pt>
                <c:pt idx="1857">
                  <c:v>3.85</c:v>
                </c:pt>
                <c:pt idx="1858">
                  <c:v>3.85</c:v>
                </c:pt>
                <c:pt idx="1859">
                  <c:v>3.81</c:v>
                </c:pt>
                <c:pt idx="1860">
                  <c:v>3.86</c:v>
                </c:pt>
                <c:pt idx="1861">
                  <c:v>3.88</c:v>
                </c:pt>
                <c:pt idx="1862">
                  <c:v>3.88</c:v>
                </c:pt>
                <c:pt idx="1863">
                  <c:v>3.9</c:v>
                </c:pt>
                <c:pt idx="1864">
                  <c:v>3.97</c:v>
                </c:pt>
                <c:pt idx="1865">
                  <c:v>3.94</c:v>
                </c:pt>
                <c:pt idx="1866">
                  <c:v>3.8849999999999998</c:v>
                </c:pt>
                <c:pt idx="1867">
                  <c:v>4.0599999999999996</c:v>
                </c:pt>
                <c:pt idx="1868">
                  <c:v>4.0449999999999999</c:v>
                </c:pt>
                <c:pt idx="1869">
                  <c:v>4</c:v>
                </c:pt>
                <c:pt idx="1870">
                  <c:v>4.085</c:v>
                </c:pt>
                <c:pt idx="1871">
                  <c:v>4.04</c:v>
                </c:pt>
                <c:pt idx="1872">
                  <c:v>4.17</c:v>
                </c:pt>
                <c:pt idx="1873">
                  <c:v>4.125</c:v>
                </c:pt>
                <c:pt idx="1874">
                  <c:v>4.07</c:v>
                </c:pt>
                <c:pt idx="1875">
                  <c:v>4.1399999999999997</c:v>
                </c:pt>
                <c:pt idx="1876">
                  <c:v>4.07</c:v>
                </c:pt>
                <c:pt idx="1877">
                  <c:v>4.0199999999999996</c:v>
                </c:pt>
                <c:pt idx="1878">
                  <c:v>3.9950000000000001</c:v>
                </c:pt>
                <c:pt idx="1879">
                  <c:v>3.9550000000000001</c:v>
                </c:pt>
                <c:pt idx="1880">
                  <c:v>3.895</c:v>
                </c:pt>
                <c:pt idx="1881">
                  <c:v>3.91</c:v>
                </c:pt>
                <c:pt idx="1882">
                  <c:v>3.9049999999999998</c:v>
                </c:pt>
                <c:pt idx="1883">
                  <c:v>3.9350000000000001</c:v>
                </c:pt>
                <c:pt idx="1884">
                  <c:v>4.01</c:v>
                </c:pt>
                <c:pt idx="1885">
                  <c:v>4.05</c:v>
                </c:pt>
                <c:pt idx="1886">
                  <c:v>4.0750000000000002</c:v>
                </c:pt>
                <c:pt idx="1887">
                  <c:v>3.97</c:v>
                </c:pt>
                <c:pt idx="1888">
                  <c:v>3.9750000000000001</c:v>
                </c:pt>
                <c:pt idx="1889">
                  <c:v>4.0149999999999997</c:v>
                </c:pt>
                <c:pt idx="1890">
                  <c:v>3.97</c:v>
                </c:pt>
                <c:pt idx="1891">
                  <c:v>3.895</c:v>
                </c:pt>
                <c:pt idx="1892">
                  <c:v>3.85</c:v>
                </c:pt>
                <c:pt idx="1893">
                  <c:v>3.75</c:v>
                </c:pt>
                <c:pt idx="1894">
                  <c:v>3.6850000000000001</c:v>
                </c:pt>
                <c:pt idx="1895">
                  <c:v>3.71</c:v>
                </c:pt>
                <c:pt idx="1896">
                  <c:v>3.67</c:v>
                </c:pt>
                <c:pt idx="1897">
                  <c:v>3.69</c:v>
                </c:pt>
                <c:pt idx="1898">
                  <c:v>3.71</c:v>
                </c:pt>
                <c:pt idx="1899">
                  <c:v>3.79</c:v>
                </c:pt>
                <c:pt idx="1900">
                  <c:v>3.665</c:v>
                </c:pt>
                <c:pt idx="1901">
                  <c:v>3.72</c:v>
                </c:pt>
                <c:pt idx="1902">
                  <c:v>3.7</c:v>
                </c:pt>
                <c:pt idx="1903">
                  <c:v>3.7349999999999999</c:v>
                </c:pt>
                <c:pt idx="1904">
                  <c:v>3.7749999999999999</c:v>
                </c:pt>
                <c:pt idx="1905">
                  <c:v>3.7749999999999999</c:v>
                </c:pt>
                <c:pt idx="1906">
                  <c:v>3.68</c:v>
                </c:pt>
                <c:pt idx="1907">
                  <c:v>3.6549999999999998</c:v>
                </c:pt>
                <c:pt idx="1908">
                  <c:v>3.65</c:v>
                </c:pt>
                <c:pt idx="1909">
                  <c:v>3.67</c:v>
                </c:pt>
                <c:pt idx="1910">
                  <c:v>3.665</c:v>
                </c:pt>
                <c:pt idx="1911">
                  <c:v>3.7450000000000001</c:v>
                </c:pt>
                <c:pt idx="1912">
                  <c:v>3.75</c:v>
                </c:pt>
                <c:pt idx="1913">
                  <c:v>3.7250000000000001</c:v>
                </c:pt>
                <c:pt idx="1914">
                  <c:v>3.74</c:v>
                </c:pt>
                <c:pt idx="1915">
                  <c:v>3.7349999999999999</c:v>
                </c:pt>
                <c:pt idx="1916">
                  <c:v>3.835</c:v>
                </c:pt>
                <c:pt idx="1917">
                  <c:v>3.875</c:v>
                </c:pt>
                <c:pt idx="1918">
                  <c:v>3.9</c:v>
                </c:pt>
                <c:pt idx="1919">
                  <c:v>3.8149999999999999</c:v>
                </c:pt>
                <c:pt idx="1920">
                  <c:v>3.7949999999999999</c:v>
                </c:pt>
                <c:pt idx="1921">
                  <c:v>3.74</c:v>
                </c:pt>
                <c:pt idx="1922">
                  <c:v>3.7349999999999999</c:v>
                </c:pt>
                <c:pt idx="1923">
                  <c:v>3.82</c:v>
                </c:pt>
                <c:pt idx="1924">
                  <c:v>3.7549999999999999</c:v>
                </c:pt>
                <c:pt idx="1925">
                  <c:v>3.8149999999999999</c:v>
                </c:pt>
                <c:pt idx="1926">
                  <c:v>3.84</c:v>
                </c:pt>
                <c:pt idx="1927">
                  <c:v>3.8</c:v>
                </c:pt>
                <c:pt idx="1928">
                  <c:v>4.0350000000000001</c:v>
                </c:pt>
                <c:pt idx="1929">
                  <c:v>3.75</c:v>
                </c:pt>
                <c:pt idx="1930">
                  <c:v>3.6349999999999998</c:v>
                </c:pt>
                <c:pt idx="1931">
                  <c:v>3.42</c:v>
                </c:pt>
                <c:pt idx="1932">
                  <c:v>3.39</c:v>
                </c:pt>
                <c:pt idx="1933">
                  <c:v>3.395</c:v>
                </c:pt>
                <c:pt idx="1934">
                  <c:v>3.36</c:v>
                </c:pt>
                <c:pt idx="1935">
                  <c:v>3.39</c:v>
                </c:pt>
                <c:pt idx="1936">
                  <c:v>3.45</c:v>
                </c:pt>
                <c:pt idx="1937">
                  <c:v>3.4049999999999998</c:v>
                </c:pt>
                <c:pt idx="1938">
                  <c:v>3.2549999999999999</c:v>
                </c:pt>
                <c:pt idx="1939">
                  <c:v>3.335</c:v>
                </c:pt>
                <c:pt idx="1940">
                  <c:v>3.3849999999999998</c:v>
                </c:pt>
                <c:pt idx="1941">
                  <c:v>3.4350000000000001</c:v>
                </c:pt>
                <c:pt idx="1942">
                  <c:v>3.42</c:v>
                </c:pt>
                <c:pt idx="1943">
                  <c:v>3.355</c:v>
                </c:pt>
                <c:pt idx="1944">
                  <c:v>3.395</c:v>
                </c:pt>
                <c:pt idx="1945">
                  <c:v>3.47</c:v>
                </c:pt>
                <c:pt idx="1946">
                  <c:v>3.3250000000000002</c:v>
                </c:pt>
                <c:pt idx="1947">
                  <c:v>3.27</c:v>
                </c:pt>
                <c:pt idx="1948">
                  <c:v>3.31</c:v>
                </c:pt>
                <c:pt idx="1949">
                  <c:v>3.2949999999999999</c:v>
                </c:pt>
                <c:pt idx="1950">
                  <c:v>3.2650000000000001</c:v>
                </c:pt>
                <c:pt idx="1951">
                  <c:v>3.2549999999999999</c:v>
                </c:pt>
                <c:pt idx="1952">
                  <c:v>3.22</c:v>
                </c:pt>
                <c:pt idx="1953">
                  <c:v>3.17</c:v>
                </c:pt>
                <c:pt idx="1954">
                  <c:v>3.24</c:v>
                </c:pt>
                <c:pt idx="1955">
                  <c:v>3.27</c:v>
                </c:pt>
                <c:pt idx="1956">
                  <c:v>3.24</c:v>
                </c:pt>
                <c:pt idx="1957">
                  <c:v>3.2450000000000001</c:v>
                </c:pt>
                <c:pt idx="1958">
                  <c:v>3.2349999999999999</c:v>
                </c:pt>
                <c:pt idx="1959">
                  <c:v>3.1549999999999998</c:v>
                </c:pt>
                <c:pt idx="1960">
                  <c:v>3.12</c:v>
                </c:pt>
                <c:pt idx="1961">
                  <c:v>3.07</c:v>
                </c:pt>
                <c:pt idx="1962">
                  <c:v>3.12</c:v>
                </c:pt>
                <c:pt idx="1963">
                  <c:v>3.0350000000000001</c:v>
                </c:pt>
                <c:pt idx="1964">
                  <c:v>3.03</c:v>
                </c:pt>
                <c:pt idx="1965">
                  <c:v>3.0950000000000002</c:v>
                </c:pt>
                <c:pt idx="1966">
                  <c:v>3.09</c:v>
                </c:pt>
                <c:pt idx="1967">
                  <c:v>3.105</c:v>
                </c:pt>
                <c:pt idx="1968">
                  <c:v>3.1549999999999998</c:v>
                </c:pt>
                <c:pt idx="1969">
                  <c:v>3.15</c:v>
                </c:pt>
                <c:pt idx="1970">
                  <c:v>3.14</c:v>
                </c:pt>
                <c:pt idx="1971">
                  <c:v>3.21</c:v>
                </c:pt>
                <c:pt idx="1972">
                  <c:v>3.2</c:v>
                </c:pt>
                <c:pt idx="1973">
                  <c:v>3.1949999999999998</c:v>
                </c:pt>
                <c:pt idx="1974">
                  <c:v>3.26</c:v>
                </c:pt>
                <c:pt idx="1975">
                  <c:v>3.25</c:v>
                </c:pt>
                <c:pt idx="1976">
                  <c:v>3.2450000000000001</c:v>
                </c:pt>
                <c:pt idx="1977">
                  <c:v>3.3050000000000002</c:v>
                </c:pt>
                <c:pt idx="1978">
                  <c:v>3.3149999999999999</c:v>
                </c:pt>
                <c:pt idx="1979">
                  <c:v>3.28</c:v>
                </c:pt>
                <c:pt idx="1980">
                  <c:v>3.24</c:v>
                </c:pt>
                <c:pt idx="1981">
                  <c:v>3.22</c:v>
                </c:pt>
                <c:pt idx="1982">
                  <c:v>3.31</c:v>
                </c:pt>
                <c:pt idx="1983">
                  <c:v>3.4</c:v>
                </c:pt>
                <c:pt idx="1984">
                  <c:v>3.4350000000000001</c:v>
                </c:pt>
                <c:pt idx="1985">
                  <c:v>3.4</c:v>
                </c:pt>
                <c:pt idx="1986">
                  <c:v>3.42</c:v>
                </c:pt>
                <c:pt idx="1987">
                  <c:v>3.5150000000000001</c:v>
                </c:pt>
                <c:pt idx="1988">
                  <c:v>3.5750000000000002</c:v>
                </c:pt>
                <c:pt idx="1989">
                  <c:v>3.63</c:v>
                </c:pt>
                <c:pt idx="1990">
                  <c:v>3.5550000000000002</c:v>
                </c:pt>
                <c:pt idx="1991">
                  <c:v>3.58</c:v>
                </c:pt>
                <c:pt idx="1992">
                  <c:v>3.5150000000000001</c:v>
                </c:pt>
                <c:pt idx="1993">
                  <c:v>3.55</c:v>
                </c:pt>
                <c:pt idx="1994">
                  <c:v>3.4750000000000001</c:v>
                </c:pt>
                <c:pt idx="1995">
                  <c:v>3.63</c:v>
                </c:pt>
                <c:pt idx="1996">
                  <c:v>3.68</c:v>
                </c:pt>
                <c:pt idx="1997">
                  <c:v>3.5750000000000002</c:v>
                </c:pt>
                <c:pt idx="1998">
                  <c:v>3.6150000000000002</c:v>
                </c:pt>
                <c:pt idx="1999">
                  <c:v>3.58</c:v>
                </c:pt>
                <c:pt idx="2000">
                  <c:v>3.5449999999999999</c:v>
                </c:pt>
                <c:pt idx="2001">
                  <c:v>3.44</c:v>
                </c:pt>
                <c:pt idx="2002">
                  <c:v>3.4</c:v>
                </c:pt>
                <c:pt idx="2003">
                  <c:v>3.335</c:v>
                </c:pt>
                <c:pt idx="2004">
                  <c:v>3.28</c:v>
                </c:pt>
                <c:pt idx="2005">
                  <c:v>3.34</c:v>
                </c:pt>
                <c:pt idx="2006">
                  <c:v>3.3450000000000002</c:v>
                </c:pt>
                <c:pt idx="2007">
                  <c:v>3.335</c:v>
                </c:pt>
                <c:pt idx="2008">
                  <c:v>3.38</c:v>
                </c:pt>
                <c:pt idx="2009">
                  <c:v>3.5</c:v>
                </c:pt>
                <c:pt idx="2010">
                  <c:v>3.5350000000000001</c:v>
                </c:pt>
                <c:pt idx="2011">
                  <c:v>3.5350000000000001</c:v>
                </c:pt>
                <c:pt idx="2012">
                  <c:v>3.585</c:v>
                </c:pt>
                <c:pt idx="2013">
                  <c:v>3.58</c:v>
                </c:pt>
                <c:pt idx="2014">
                  <c:v>3.56</c:v>
                </c:pt>
                <c:pt idx="2015">
                  <c:v>3.52</c:v>
                </c:pt>
                <c:pt idx="2016">
                  <c:v>3.59</c:v>
                </c:pt>
                <c:pt idx="2017">
                  <c:v>3.5049999999999999</c:v>
                </c:pt>
                <c:pt idx="2018">
                  <c:v>3.4550000000000001</c:v>
                </c:pt>
                <c:pt idx="2019">
                  <c:v>3.4449999999999998</c:v>
                </c:pt>
                <c:pt idx="2020">
                  <c:v>3.4750000000000001</c:v>
                </c:pt>
                <c:pt idx="2021">
                  <c:v>3.4649999999999999</c:v>
                </c:pt>
                <c:pt idx="2022">
                  <c:v>3.52</c:v>
                </c:pt>
                <c:pt idx="2023">
                  <c:v>3.49</c:v>
                </c:pt>
                <c:pt idx="2024">
                  <c:v>3.59</c:v>
                </c:pt>
                <c:pt idx="2025">
                  <c:v>3.5249999999999999</c:v>
                </c:pt>
                <c:pt idx="2026">
                  <c:v>3.4449999999999998</c:v>
                </c:pt>
                <c:pt idx="2027">
                  <c:v>3.5049999999999999</c:v>
                </c:pt>
                <c:pt idx="2028">
                  <c:v>3.5</c:v>
                </c:pt>
                <c:pt idx="2029">
                  <c:v>3.3149999999999999</c:v>
                </c:pt>
                <c:pt idx="2030">
                  <c:v>3.2749999999999999</c:v>
                </c:pt>
                <c:pt idx="2031">
                  <c:v>3.29</c:v>
                </c:pt>
                <c:pt idx="2032">
                  <c:v>3.36</c:v>
                </c:pt>
                <c:pt idx="2033">
                  <c:v>3.36</c:v>
                </c:pt>
                <c:pt idx="2034">
                  <c:v>3.41</c:v>
                </c:pt>
                <c:pt idx="2035">
                  <c:v>3.29</c:v>
                </c:pt>
                <c:pt idx="2036">
                  <c:v>3.355</c:v>
                </c:pt>
                <c:pt idx="2037">
                  <c:v>3.44</c:v>
                </c:pt>
                <c:pt idx="2038">
                  <c:v>3.46</c:v>
                </c:pt>
                <c:pt idx="2039">
                  <c:v>3.47</c:v>
                </c:pt>
                <c:pt idx="2040">
                  <c:v>3.4449999999999998</c:v>
                </c:pt>
                <c:pt idx="2041">
                  <c:v>3.4</c:v>
                </c:pt>
                <c:pt idx="2042">
                  <c:v>3.42</c:v>
                </c:pt>
                <c:pt idx="2043">
                  <c:v>3.43</c:v>
                </c:pt>
                <c:pt idx="2044">
                  <c:v>3.44</c:v>
                </c:pt>
                <c:pt idx="2045">
                  <c:v>3.355</c:v>
                </c:pt>
                <c:pt idx="2046">
                  <c:v>3.4</c:v>
                </c:pt>
                <c:pt idx="2047">
                  <c:v>3.27</c:v>
                </c:pt>
                <c:pt idx="2048">
                  <c:v>3.32</c:v>
                </c:pt>
                <c:pt idx="2049">
                  <c:v>3.35</c:v>
                </c:pt>
                <c:pt idx="2050">
                  <c:v>3.34</c:v>
                </c:pt>
                <c:pt idx="2051">
                  <c:v>3.3250000000000002</c:v>
                </c:pt>
                <c:pt idx="2052">
                  <c:v>3.355</c:v>
                </c:pt>
                <c:pt idx="2053">
                  <c:v>3.39</c:v>
                </c:pt>
                <c:pt idx="2054">
                  <c:v>3.38</c:v>
                </c:pt>
                <c:pt idx="2055">
                  <c:v>3.35</c:v>
                </c:pt>
                <c:pt idx="2056">
                  <c:v>3.3149999999999999</c:v>
                </c:pt>
                <c:pt idx="2057">
                  <c:v>3.24</c:v>
                </c:pt>
                <c:pt idx="2058">
                  <c:v>3.1549999999999998</c:v>
                </c:pt>
                <c:pt idx="2059">
                  <c:v>3.0550000000000002</c:v>
                </c:pt>
                <c:pt idx="2060">
                  <c:v>3.0750000000000002</c:v>
                </c:pt>
                <c:pt idx="2061">
                  <c:v>3.05</c:v>
                </c:pt>
                <c:pt idx="2062">
                  <c:v>3.05</c:v>
                </c:pt>
                <c:pt idx="2063">
                  <c:v>3.11</c:v>
                </c:pt>
                <c:pt idx="2064">
                  <c:v>3.11</c:v>
                </c:pt>
                <c:pt idx="2065">
                  <c:v>3.0750000000000002</c:v>
                </c:pt>
                <c:pt idx="2066">
                  <c:v>3.09</c:v>
                </c:pt>
                <c:pt idx="2067">
                  <c:v>3.15</c:v>
                </c:pt>
                <c:pt idx="2068">
                  <c:v>3.145</c:v>
                </c:pt>
                <c:pt idx="2069">
                  <c:v>3.22</c:v>
                </c:pt>
                <c:pt idx="2070">
                  <c:v>3.1949999999999998</c:v>
                </c:pt>
                <c:pt idx="2071">
                  <c:v>3.23</c:v>
                </c:pt>
                <c:pt idx="2072">
                  <c:v>3.18</c:v>
                </c:pt>
                <c:pt idx="2073">
                  <c:v>3.125</c:v>
                </c:pt>
                <c:pt idx="2074">
                  <c:v>3.09</c:v>
                </c:pt>
                <c:pt idx="2075">
                  <c:v>3.02</c:v>
                </c:pt>
                <c:pt idx="2076">
                  <c:v>2.9649999999999999</c:v>
                </c:pt>
                <c:pt idx="2077">
                  <c:v>2.95</c:v>
                </c:pt>
                <c:pt idx="2078">
                  <c:v>2.99</c:v>
                </c:pt>
                <c:pt idx="2079">
                  <c:v>2.9849999999999999</c:v>
                </c:pt>
                <c:pt idx="2080">
                  <c:v>3.0049999999999999</c:v>
                </c:pt>
                <c:pt idx="2081">
                  <c:v>3.0350000000000001</c:v>
                </c:pt>
                <c:pt idx="2082">
                  <c:v>3.085</c:v>
                </c:pt>
                <c:pt idx="2083">
                  <c:v>3.12</c:v>
                </c:pt>
                <c:pt idx="2084">
                  <c:v>3.11</c:v>
                </c:pt>
                <c:pt idx="2085">
                  <c:v>3.085</c:v>
                </c:pt>
                <c:pt idx="2086">
                  <c:v>3.105</c:v>
                </c:pt>
                <c:pt idx="2087">
                  <c:v>3.05</c:v>
                </c:pt>
                <c:pt idx="2088">
                  <c:v>3.0550000000000002</c:v>
                </c:pt>
                <c:pt idx="2089">
                  <c:v>3.0649999999999999</c:v>
                </c:pt>
                <c:pt idx="2090">
                  <c:v>3.12</c:v>
                </c:pt>
                <c:pt idx="2091">
                  <c:v>3.17</c:v>
                </c:pt>
                <c:pt idx="2092">
                  <c:v>3.1850000000000001</c:v>
                </c:pt>
                <c:pt idx="2093">
                  <c:v>3.14</c:v>
                </c:pt>
                <c:pt idx="2094">
                  <c:v>3.11</c:v>
                </c:pt>
                <c:pt idx="2095">
                  <c:v>3.0750000000000002</c:v>
                </c:pt>
                <c:pt idx="2096">
                  <c:v>3.11</c:v>
                </c:pt>
                <c:pt idx="2097">
                  <c:v>3.1549999999999998</c:v>
                </c:pt>
                <c:pt idx="2098">
                  <c:v>3.0449999999999999</c:v>
                </c:pt>
                <c:pt idx="2099">
                  <c:v>2.95</c:v>
                </c:pt>
                <c:pt idx="2100">
                  <c:v>2.9449999999999998</c:v>
                </c:pt>
                <c:pt idx="2101">
                  <c:v>2.96</c:v>
                </c:pt>
                <c:pt idx="2102">
                  <c:v>2.95</c:v>
                </c:pt>
                <c:pt idx="2103">
                  <c:v>3.0049999999999999</c:v>
                </c:pt>
                <c:pt idx="2104">
                  <c:v>2.9849999999999999</c:v>
                </c:pt>
                <c:pt idx="2105">
                  <c:v>2.99</c:v>
                </c:pt>
                <c:pt idx="2106">
                  <c:v>2.96</c:v>
                </c:pt>
                <c:pt idx="2107">
                  <c:v>2.9</c:v>
                </c:pt>
                <c:pt idx="2108">
                  <c:v>2.835</c:v>
                </c:pt>
                <c:pt idx="2109">
                  <c:v>2.895</c:v>
                </c:pt>
                <c:pt idx="2110">
                  <c:v>2.9</c:v>
                </c:pt>
                <c:pt idx="2111">
                  <c:v>2.9049999999999998</c:v>
                </c:pt>
                <c:pt idx="2112">
                  <c:v>2.9350000000000001</c:v>
                </c:pt>
                <c:pt idx="2113">
                  <c:v>2.98</c:v>
                </c:pt>
                <c:pt idx="2114">
                  <c:v>3.0750000000000002</c:v>
                </c:pt>
                <c:pt idx="2115">
                  <c:v>3.145</c:v>
                </c:pt>
                <c:pt idx="2116">
                  <c:v>3.21</c:v>
                </c:pt>
                <c:pt idx="2117">
                  <c:v>3.15</c:v>
                </c:pt>
                <c:pt idx="2118">
                  <c:v>3.2650000000000001</c:v>
                </c:pt>
                <c:pt idx="2119">
                  <c:v>3.2450000000000001</c:v>
                </c:pt>
                <c:pt idx="2120">
                  <c:v>3.34</c:v>
                </c:pt>
                <c:pt idx="2121">
                  <c:v>3.1949999999999998</c:v>
                </c:pt>
                <c:pt idx="2122">
                  <c:v>3.14</c:v>
                </c:pt>
                <c:pt idx="2123">
                  <c:v>3.09</c:v>
                </c:pt>
                <c:pt idx="2124">
                  <c:v>3.0350000000000001</c:v>
                </c:pt>
                <c:pt idx="2125">
                  <c:v>3.0449999999999999</c:v>
                </c:pt>
                <c:pt idx="2126">
                  <c:v>3.12</c:v>
                </c:pt>
                <c:pt idx="2127">
                  <c:v>3.0150000000000001</c:v>
                </c:pt>
                <c:pt idx="2128">
                  <c:v>2.9550000000000001</c:v>
                </c:pt>
                <c:pt idx="2129">
                  <c:v>3.01</c:v>
                </c:pt>
                <c:pt idx="2130">
                  <c:v>2.99</c:v>
                </c:pt>
                <c:pt idx="2131">
                  <c:v>3.01</c:v>
                </c:pt>
                <c:pt idx="2132">
                  <c:v>3.04</c:v>
                </c:pt>
                <c:pt idx="2133">
                  <c:v>3.11</c:v>
                </c:pt>
                <c:pt idx="2134">
                  <c:v>3.1150000000000002</c:v>
                </c:pt>
                <c:pt idx="2135">
                  <c:v>3.12</c:v>
                </c:pt>
                <c:pt idx="2136">
                  <c:v>3.16</c:v>
                </c:pt>
                <c:pt idx="2137">
                  <c:v>3.21</c:v>
                </c:pt>
                <c:pt idx="2138">
                  <c:v>3.3</c:v>
                </c:pt>
                <c:pt idx="2139">
                  <c:v>3.3650000000000002</c:v>
                </c:pt>
                <c:pt idx="2140">
                  <c:v>3.3650000000000002</c:v>
                </c:pt>
                <c:pt idx="2141">
                  <c:v>3.38</c:v>
                </c:pt>
                <c:pt idx="2142">
                  <c:v>3.395</c:v>
                </c:pt>
                <c:pt idx="2143">
                  <c:v>3.2749999999999999</c:v>
                </c:pt>
                <c:pt idx="2144">
                  <c:v>3.2149999999999999</c:v>
                </c:pt>
                <c:pt idx="2145">
                  <c:v>3.1749999999999998</c:v>
                </c:pt>
                <c:pt idx="2146">
                  <c:v>3.16</c:v>
                </c:pt>
                <c:pt idx="2147">
                  <c:v>3.2450000000000001</c:v>
                </c:pt>
                <c:pt idx="2148">
                  <c:v>3.23</c:v>
                </c:pt>
                <c:pt idx="2149">
                  <c:v>3.1749999999999998</c:v>
                </c:pt>
                <c:pt idx="2150">
                  <c:v>3.165</c:v>
                </c:pt>
                <c:pt idx="2151">
                  <c:v>3.0249999999999999</c:v>
                </c:pt>
                <c:pt idx="2152">
                  <c:v>3.0649999999999999</c:v>
                </c:pt>
                <c:pt idx="2153">
                  <c:v>3.03</c:v>
                </c:pt>
                <c:pt idx="2154">
                  <c:v>3.01</c:v>
                </c:pt>
                <c:pt idx="2155">
                  <c:v>3.0350000000000001</c:v>
                </c:pt>
                <c:pt idx="2156">
                  <c:v>2.92</c:v>
                </c:pt>
                <c:pt idx="2157">
                  <c:v>2.74</c:v>
                </c:pt>
                <c:pt idx="2158">
                  <c:v>2.7</c:v>
                </c:pt>
                <c:pt idx="2159">
                  <c:v>2.7349999999999999</c:v>
                </c:pt>
                <c:pt idx="2160">
                  <c:v>2.7050000000000001</c:v>
                </c:pt>
                <c:pt idx="2161">
                  <c:v>2.83</c:v>
                </c:pt>
                <c:pt idx="2162">
                  <c:v>2.84</c:v>
                </c:pt>
                <c:pt idx="2163">
                  <c:v>2.835</c:v>
                </c:pt>
                <c:pt idx="2164">
                  <c:v>2.835</c:v>
                </c:pt>
                <c:pt idx="2165">
                  <c:v>2.82</c:v>
                </c:pt>
                <c:pt idx="2166">
                  <c:v>2.7949999999999999</c:v>
                </c:pt>
                <c:pt idx="2167">
                  <c:v>2.7850000000000001</c:v>
                </c:pt>
                <c:pt idx="2168">
                  <c:v>2.895</c:v>
                </c:pt>
                <c:pt idx="2169">
                  <c:v>2.895</c:v>
                </c:pt>
                <c:pt idx="2170">
                  <c:v>2.9049999999999998</c:v>
                </c:pt>
                <c:pt idx="2171">
                  <c:v>3</c:v>
                </c:pt>
                <c:pt idx="2172">
                  <c:v>2.9950000000000001</c:v>
                </c:pt>
                <c:pt idx="2173">
                  <c:v>3.11</c:v>
                </c:pt>
                <c:pt idx="2174">
                  <c:v>3.0649999999999999</c:v>
                </c:pt>
                <c:pt idx="2175">
                  <c:v>3.09</c:v>
                </c:pt>
                <c:pt idx="2176">
                  <c:v>3.0350000000000001</c:v>
                </c:pt>
                <c:pt idx="2177">
                  <c:v>2.97</c:v>
                </c:pt>
                <c:pt idx="2178">
                  <c:v>2.97</c:v>
                </c:pt>
                <c:pt idx="2179">
                  <c:v>2.93</c:v>
                </c:pt>
                <c:pt idx="2180">
                  <c:v>3.0049999999999999</c:v>
                </c:pt>
                <c:pt idx="2181">
                  <c:v>3.05</c:v>
                </c:pt>
                <c:pt idx="2182">
                  <c:v>3.1349999999999998</c:v>
                </c:pt>
                <c:pt idx="2183">
                  <c:v>3.125</c:v>
                </c:pt>
                <c:pt idx="2184">
                  <c:v>2.9750000000000001</c:v>
                </c:pt>
                <c:pt idx="2185">
                  <c:v>3.08</c:v>
                </c:pt>
                <c:pt idx="2186">
                  <c:v>2.99</c:v>
                </c:pt>
                <c:pt idx="2187">
                  <c:v>2.9249999999999998</c:v>
                </c:pt>
                <c:pt idx="2188">
                  <c:v>3.0550000000000002</c:v>
                </c:pt>
                <c:pt idx="2189">
                  <c:v>2.98</c:v>
                </c:pt>
                <c:pt idx="2190">
                  <c:v>3.0350000000000001</c:v>
                </c:pt>
                <c:pt idx="2191">
                  <c:v>3.0750000000000002</c:v>
                </c:pt>
                <c:pt idx="2192">
                  <c:v>3</c:v>
                </c:pt>
                <c:pt idx="2193">
                  <c:v>2.94</c:v>
                </c:pt>
                <c:pt idx="2194">
                  <c:v>2.7650000000000001</c:v>
                </c:pt>
                <c:pt idx="2195">
                  <c:v>2.84</c:v>
                </c:pt>
                <c:pt idx="2196">
                  <c:v>2.92</c:v>
                </c:pt>
                <c:pt idx="2197">
                  <c:v>3.06</c:v>
                </c:pt>
                <c:pt idx="2198">
                  <c:v>3.1349999999999998</c:v>
                </c:pt>
                <c:pt idx="2199">
                  <c:v>3.18</c:v>
                </c:pt>
                <c:pt idx="2200">
                  <c:v>3.165</c:v>
                </c:pt>
                <c:pt idx="2201">
                  <c:v>3.1349999999999998</c:v>
                </c:pt>
                <c:pt idx="2202">
                  <c:v>3.165</c:v>
                </c:pt>
                <c:pt idx="2203">
                  <c:v>3.2149999999999999</c:v>
                </c:pt>
                <c:pt idx="2204">
                  <c:v>3.1549999999999998</c:v>
                </c:pt>
                <c:pt idx="2205">
                  <c:v>3.08</c:v>
                </c:pt>
                <c:pt idx="2206">
                  <c:v>3.26</c:v>
                </c:pt>
                <c:pt idx="2207">
                  <c:v>3.23</c:v>
                </c:pt>
                <c:pt idx="2208">
                  <c:v>3.2549999999999999</c:v>
                </c:pt>
                <c:pt idx="2209">
                  <c:v>3.2850000000000001</c:v>
                </c:pt>
                <c:pt idx="2210">
                  <c:v>3.29</c:v>
                </c:pt>
                <c:pt idx="2211">
                  <c:v>3.3450000000000002</c:v>
                </c:pt>
                <c:pt idx="2212">
                  <c:v>3.3650000000000002</c:v>
                </c:pt>
                <c:pt idx="2213">
                  <c:v>3.415</c:v>
                </c:pt>
                <c:pt idx="2214">
                  <c:v>3.4049999999999998</c:v>
                </c:pt>
                <c:pt idx="2215">
                  <c:v>3.56</c:v>
                </c:pt>
                <c:pt idx="2216">
                  <c:v>3.57</c:v>
                </c:pt>
                <c:pt idx="2217">
                  <c:v>3.64</c:v>
                </c:pt>
                <c:pt idx="2218">
                  <c:v>3.54</c:v>
                </c:pt>
                <c:pt idx="2219">
                  <c:v>3.67</c:v>
                </c:pt>
                <c:pt idx="2220">
                  <c:v>3.65</c:v>
                </c:pt>
                <c:pt idx="2221">
                  <c:v>3.73</c:v>
                </c:pt>
                <c:pt idx="2222">
                  <c:v>3.67</c:v>
                </c:pt>
                <c:pt idx="2223">
                  <c:v>3.76</c:v>
                </c:pt>
                <c:pt idx="2224">
                  <c:v>3.835</c:v>
                </c:pt>
                <c:pt idx="2225">
                  <c:v>3.82</c:v>
                </c:pt>
                <c:pt idx="2226">
                  <c:v>3.8650000000000002</c:v>
                </c:pt>
                <c:pt idx="2227">
                  <c:v>3.8</c:v>
                </c:pt>
                <c:pt idx="2228">
                  <c:v>3.8</c:v>
                </c:pt>
                <c:pt idx="2229">
                  <c:v>3.83</c:v>
                </c:pt>
                <c:pt idx="2230">
                  <c:v>3.9049999999999998</c:v>
                </c:pt>
                <c:pt idx="2231">
                  <c:v>3.8849999999999998</c:v>
                </c:pt>
                <c:pt idx="2232">
                  <c:v>3.8849999999999998</c:v>
                </c:pt>
                <c:pt idx="2233">
                  <c:v>4.0599999999999996</c:v>
                </c:pt>
                <c:pt idx="2234">
                  <c:v>4.0750000000000002</c:v>
                </c:pt>
                <c:pt idx="2235">
                  <c:v>4.0549999999999997</c:v>
                </c:pt>
                <c:pt idx="2236">
                  <c:v>4.125</c:v>
                </c:pt>
                <c:pt idx="2237">
                  <c:v>4.08</c:v>
                </c:pt>
                <c:pt idx="2238">
                  <c:v>4.0999999999999996</c:v>
                </c:pt>
                <c:pt idx="2239">
                  <c:v>4.1849999999999996</c:v>
                </c:pt>
                <c:pt idx="2240">
                  <c:v>4.2699999999999996</c:v>
                </c:pt>
                <c:pt idx="2241">
                  <c:v>4.28</c:v>
                </c:pt>
                <c:pt idx="2242">
                  <c:v>4.2850000000000001</c:v>
                </c:pt>
                <c:pt idx="2243">
                  <c:v>4.32</c:v>
                </c:pt>
                <c:pt idx="2244">
                  <c:v>4.3849999999999998</c:v>
                </c:pt>
                <c:pt idx="2245">
                  <c:v>4.3650000000000002</c:v>
                </c:pt>
                <c:pt idx="2246">
                  <c:v>4.3600000000000003</c:v>
                </c:pt>
                <c:pt idx="2247">
                  <c:v>4.3250000000000002</c:v>
                </c:pt>
                <c:pt idx="2248">
                  <c:v>4.3499999999999996</c:v>
                </c:pt>
                <c:pt idx="2249">
                  <c:v>4.0650000000000004</c:v>
                </c:pt>
                <c:pt idx="2250">
                  <c:v>3.9249999999999998</c:v>
                </c:pt>
                <c:pt idx="2251">
                  <c:v>3.915</c:v>
                </c:pt>
                <c:pt idx="2252">
                  <c:v>4.01</c:v>
                </c:pt>
                <c:pt idx="2253">
                  <c:v>3.95</c:v>
                </c:pt>
                <c:pt idx="2254">
                  <c:v>3.96</c:v>
                </c:pt>
                <c:pt idx="2255">
                  <c:v>4</c:v>
                </c:pt>
                <c:pt idx="2256">
                  <c:v>4.0350000000000001</c:v>
                </c:pt>
                <c:pt idx="2257">
                  <c:v>4.1150000000000002</c:v>
                </c:pt>
                <c:pt idx="2258">
                  <c:v>4.0350000000000001</c:v>
                </c:pt>
                <c:pt idx="2259">
                  <c:v>3.97</c:v>
                </c:pt>
                <c:pt idx="2260">
                  <c:v>3.9750000000000001</c:v>
                </c:pt>
                <c:pt idx="2261">
                  <c:v>4.0350000000000001</c:v>
                </c:pt>
                <c:pt idx="2262">
                  <c:v>4.0949999999999998</c:v>
                </c:pt>
                <c:pt idx="2263">
                  <c:v>4.04</c:v>
                </c:pt>
                <c:pt idx="2264">
                  <c:v>4.0949999999999998</c:v>
                </c:pt>
                <c:pt idx="2265">
                  <c:v>4.0949999999999998</c:v>
                </c:pt>
                <c:pt idx="2266">
                  <c:v>4.125</c:v>
                </c:pt>
                <c:pt idx="2267">
                  <c:v>4.05</c:v>
                </c:pt>
                <c:pt idx="2268">
                  <c:v>3.9249999999999998</c:v>
                </c:pt>
                <c:pt idx="2269">
                  <c:v>4.0250000000000004</c:v>
                </c:pt>
                <c:pt idx="2270">
                  <c:v>3.99</c:v>
                </c:pt>
                <c:pt idx="2271">
                  <c:v>4.0250000000000004</c:v>
                </c:pt>
                <c:pt idx="2272">
                  <c:v>4</c:v>
                </c:pt>
                <c:pt idx="2273">
                  <c:v>4.05</c:v>
                </c:pt>
                <c:pt idx="2274">
                  <c:v>3.98</c:v>
                </c:pt>
                <c:pt idx="2275">
                  <c:v>3.93</c:v>
                </c:pt>
                <c:pt idx="2276">
                  <c:v>3.835</c:v>
                </c:pt>
                <c:pt idx="2277">
                  <c:v>3.7149999999999999</c:v>
                </c:pt>
                <c:pt idx="2278">
                  <c:v>3.7149999999999999</c:v>
                </c:pt>
                <c:pt idx="2279">
                  <c:v>3.6749999999999998</c:v>
                </c:pt>
                <c:pt idx="2280">
                  <c:v>3.7149999999999999</c:v>
                </c:pt>
                <c:pt idx="2281">
                  <c:v>3.7450000000000001</c:v>
                </c:pt>
                <c:pt idx="2282">
                  <c:v>3.8149999999999999</c:v>
                </c:pt>
                <c:pt idx="2283">
                  <c:v>3.99</c:v>
                </c:pt>
                <c:pt idx="2284">
                  <c:v>3.8849999999999998</c:v>
                </c:pt>
                <c:pt idx="2285">
                  <c:v>3.8650000000000002</c:v>
                </c:pt>
                <c:pt idx="2286">
                  <c:v>3.8250000000000002</c:v>
                </c:pt>
                <c:pt idx="2287">
                  <c:v>3.74</c:v>
                </c:pt>
                <c:pt idx="2288">
                  <c:v>3.7549999999999999</c:v>
                </c:pt>
                <c:pt idx="2289">
                  <c:v>3.7850000000000001</c:v>
                </c:pt>
                <c:pt idx="2290">
                  <c:v>3.67</c:v>
                </c:pt>
                <c:pt idx="2291">
                  <c:v>3.84</c:v>
                </c:pt>
                <c:pt idx="2292">
                  <c:v>3.7450000000000001</c:v>
                </c:pt>
                <c:pt idx="2293">
                  <c:v>3.78</c:v>
                </c:pt>
                <c:pt idx="2294">
                  <c:v>3.7850000000000001</c:v>
                </c:pt>
                <c:pt idx="2295">
                  <c:v>3.7450000000000001</c:v>
                </c:pt>
                <c:pt idx="2296">
                  <c:v>3.7949999999999999</c:v>
                </c:pt>
                <c:pt idx="2297">
                  <c:v>3.79</c:v>
                </c:pt>
                <c:pt idx="2298">
                  <c:v>3.8</c:v>
                </c:pt>
                <c:pt idx="2299">
                  <c:v>3.835</c:v>
                </c:pt>
                <c:pt idx="2300">
                  <c:v>3.67</c:v>
                </c:pt>
                <c:pt idx="2301">
                  <c:v>3.7050000000000001</c:v>
                </c:pt>
                <c:pt idx="2302">
                  <c:v>3.7749999999999999</c:v>
                </c:pt>
                <c:pt idx="2303">
                  <c:v>3.74</c:v>
                </c:pt>
                <c:pt idx="2304">
                  <c:v>3.75</c:v>
                </c:pt>
                <c:pt idx="2305">
                  <c:v>3.79</c:v>
                </c:pt>
                <c:pt idx="2306">
                  <c:v>3.73</c:v>
                </c:pt>
                <c:pt idx="2307">
                  <c:v>3.73</c:v>
                </c:pt>
                <c:pt idx="2308">
                  <c:v>3.7850000000000001</c:v>
                </c:pt>
                <c:pt idx="2309">
                  <c:v>3.7250000000000001</c:v>
                </c:pt>
                <c:pt idx="2310">
                  <c:v>3.855</c:v>
                </c:pt>
                <c:pt idx="2311">
                  <c:v>3.8050000000000002</c:v>
                </c:pt>
                <c:pt idx="2312">
                  <c:v>3.8849999999999998</c:v>
                </c:pt>
                <c:pt idx="2313">
                  <c:v>3.7949999999999999</c:v>
                </c:pt>
                <c:pt idx="2314">
                  <c:v>3.915</c:v>
                </c:pt>
                <c:pt idx="2315">
                  <c:v>3.95</c:v>
                </c:pt>
                <c:pt idx="2316">
                  <c:v>3.915</c:v>
                </c:pt>
                <c:pt idx="2317">
                  <c:v>3.96</c:v>
                </c:pt>
                <c:pt idx="2318">
                  <c:v>4.0049999999999999</c:v>
                </c:pt>
                <c:pt idx="2319">
                  <c:v>4.0049999999999999</c:v>
                </c:pt>
                <c:pt idx="2320">
                  <c:v>3.93</c:v>
                </c:pt>
                <c:pt idx="2321">
                  <c:v>3.97</c:v>
                </c:pt>
                <c:pt idx="2322">
                  <c:v>3.88</c:v>
                </c:pt>
                <c:pt idx="2323">
                  <c:v>3.85</c:v>
                </c:pt>
                <c:pt idx="2324">
                  <c:v>3.8650000000000002</c:v>
                </c:pt>
                <c:pt idx="2325">
                  <c:v>3.9049999999999998</c:v>
                </c:pt>
                <c:pt idx="2326">
                  <c:v>3.95</c:v>
                </c:pt>
                <c:pt idx="2327">
                  <c:v>4.01</c:v>
                </c:pt>
                <c:pt idx="2328">
                  <c:v>3.99</c:v>
                </c:pt>
                <c:pt idx="2329">
                  <c:v>4.07</c:v>
                </c:pt>
                <c:pt idx="2330">
                  <c:v>4.0049999999999999</c:v>
                </c:pt>
                <c:pt idx="2331">
                  <c:v>4.08</c:v>
                </c:pt>
                <c:pt idx="2332">
                  <c:v>4.21</c:v>
                </c:pt>
                <c:pt idx="2333">
                  <c:v>4.1349999999999998</c:v>
                </c:pt>
                <c:pt idx="2334">
                  <c:v>4.085</c:v>
                </c:pt>
                <c:pt idx="2335">
                  <c:v>4.2249999999999996</c:v>
                </c:pt>
                <c:pt idx="2336">
                  <c:v>4.2149999999999999</c:v>
                </c:pt>
                <c:pt idx="2337">
                  <c:v>4.2750000000000004</c:v>
                </c:pt>
                <c:pt idx="2338">
                  <c:v>4.3099999999999996</c:v>
                </c:pt>
                <c:pt idx="2339">
                  <c:v>4.22</c:v>
                </c:pt>
                <c:pt idx="2340">
                  <c:v>4.25</c:v>
                </c:pt>
                <c:pt idx="2341">
                  <c:v>4.4050000000000002</c:v>
                </c:pt>
                <c:pt idx="2342">
                  <c:v>4.51</c:v>
                </c:pt>
                <c:pt idx="2343">
                  <c:v>4.5449999999999999</c:v>
                </c:pt>
                <c:pt idx="2344">
                  <c:v>4.4950000000000001</c:v>
                </c:pt>
                <c:pt idx="2345">
                  <c:v>4.375</c:v>
                </c:pt>
                <c:pt idx="2346">
                  <c:v>4.51</c:v>
                </c:pt>
                <c:pt idx="2347">
                  <c:v>4.5</c:v>
                </c:pt>
                <c:pt idx="2348">
                  <c:v>4.49</c:v>
                </c:pt>
                <c:pt idx="2349">
                  <c:v>4.43</c:v>
                </c:pt>
                <c:pt idx="2350">
                  <c:v>4.4749999999999996</c:v>
                </c:pt>
                <c:pt idx="2351">
                  <c:v>4.4649999999999999</c:v>
                </c:pt>
                <c:pt idx="2352">
                  <c:v>4.5750000000000002</c:v>
                </c:pt>
                <c:pt idx="2353">
                  <c:v>4.4349999999999996</c:v>
                </c:pt>
                <c:pt idx="2354">
                  <c:v>4.46</c:v>
                </c:pt>
                <c:pt idx="2355">
                  <c:v>4.3099999999999996</c:v>
                </c:pt>
                <c:pt idx="2356">
                  <c:v>4.33</c:v>
                </c:pt>
                <c:pt idx="2357">
                  <c:v>4.2949999999999999</c:v>
                </c:pt>
                <c:pt idx="2358">
                  <c:v>4.24</c:v>
                </c:pt>
                <c:pt idx="2359">
                  <c:v>4.165</c:v>
                </c:pt>
                <c:pt idx="2360">
                  <c:v>4.07</c:v>
                </c:pt>
                <c:pt idx="2361">
                  <c:v>4</c:v>
                </c:pt>
                <c:pt idx="2362">
                  <c:v>4.2149999999999999</c:v>
                </c:pt>
                <c:pt idx="2363">
                  <c:v>4.2649999999999997</c:v>
                </c:pt>
                <c:pt idx="2364">
                  <c:v>4.29</c:v>
                </c:pt>
                <c:pt idx="2365">
                  <c:v>4.2</c:v>
                </c:pt>
                <c:pt idx="2366">
                  <c:v>4.0149999999999997</c:v>
                </c:pt>
                <c:pt idx="2367">
                  <c:v>4.0149999999999997</c:v>
                </c:pt>
                <c:pt idx="2368">
                  <c:v>4.085</c:v>
                </c:pt>
                <c:pt idx="2369">
                  <c:v>4.2</c:v>
                </c:pt>
                <c:pt idx="2370">
                  <c:v>4.1500000000000004</c:v>
                </c:pt>
                <c:pt idx="2371">
                  <c:v>4.1550000000000002</c:v>
                </c:pt>
                <c:pt idx="2372">
                  <c:v>4.24</c:v>
                </c:pt>
                <c:pt idx="2373">
                  <c:v>4.1500000000000004</c:v>
                </c:pt>
                <c:pt idx="2374">
                  <c:v>4.085</c:v>
                </c:pt>
                <c:pt idx="2375">
                  <c:v>4.125</c:v>
                </c:pt>
                <c:pt idx="2376">
                  <c:v>4.1100000000000003</c:v>
                </c:pt>
                <c:pt idx="2377">
                  <c:v>4.2649999999999997</c:v>
                </c:pt>
                <c:pt idx="2378">
                  <c:v>4.2549999999999999</c:v>
                </c:pt>
                <c:pt idx="2379">
                  <c:v>4.33</c:v>
                </c:pt>
                <c:pt idx="2380">
                  <c:v>4.21</c:v>
                </c:pt>
                <c:pt idx="2381">
                  <c:v>4.24</c:v>
                </c:pt>
                <c:pt idx="2382">
                  <c:v>4.41</c:v>
                </c:pt>
                <c:pt idx="2383">
                  <c:v>4.4249999999999998</c:v>
                </c:pt>
                <c:pt idx="2384">
                  <c:v>4.37</c:v>
                </c:pt>
                <c:pt idx="2385">
                  <c:v>4.42</c:v>
                </c:pt>
                <c:pt idx="2386">
                  <c:v>4.415</c:v>
                </c:pt>
                <c:pt idx="2387">
                  <c:v>4.3949999999999996</c:v>
                </c:pt>
                <c:pt idx="2388">
                  <c:v>4.43</c:v>
                </c:pt>
                <c:pt idx="2389">
                  <c:v>4.3600000000000003</c:v>
                </c:pt>
                <c:pt idx="2390">
                  <c:v>4.3949999999999996</c:v>
                </c:pt>
                <c:pt idx="2391">
                  <c:v>4.2750000000000004</c:v>
                </c:pt>
                <c:pt idx="2392">
                  <c:v>4.2300000000000004</c:v>
                </c:pt>
                <c:pt idx="2393">
                  <c:v>4.3600000000000003</c:v>
                </c:pt>
                <c:pt idx="2394">
                  <c:v>4.49</c:v>
                </c:pt>
                <c:pt idx="2395">
                  <c:v>4.5049999999999999</c:v>
                </c:pt>
                <c:pt idx="2396">
                  <c:v>4.55</c:v>
                </c:pt>
                <c:pt idx="2397">
                  <c:v>4.43</c:v>
                </c:pt>
                <c:pt idx="2398">
                  <c:v>4.4550000000000001</c:v>
                </c:pt>
                <c:pt idx="2399">
                  <c:v>4.585</c:v>
                </c:pt>
                <c:pt idx="2400">
                  <c:v>4.58</c:v>
                </c:pt>
                <c:pt idx="2401">
                  <c:v>4.6150000000000002</c:v>
                </c:pt>
                <c:pt idx="2402">
                  <c:v>4.4749999999999996</c:v>
                </c:pt>
                <c:pt idx="2403">
                  <c:v>4.7300000000000004</c:v>
                </c:pt>
                <c:pt idx="2404">
                  <c:v>4.6349999999999998</c:v>
                </c:pt>
                <c:pt idx="2405">
                  <c:v>4.7350000000000003</c:v>
                </c:pt>
                <c:pt idx="2406">
                  <c:v>4.8049999999999997</c:v>
                </c:pt>
                <c:pt idx="2407">
                  <c:v>4.9000000000000004</c:v>
                </c:pt>
                <c:pt idx="2408">
                  <c:v>4.9749999999999996</c:v>
                </c:pt>
                <c:pt idx="2409">
                  <c:v>4.9349999999999996</c:v>
                </c:pt>
                <c:pt idx="2410">
                  <c:v>4.915</c:v>
                </c:pt>
                <c:pt idx="2411">
                  <c:v>4.97</c:v>
                </c:pt>
                <c:pt idx="2412">
                  <c:v>4.9550000000000001</c:v>
                </c:pt>
                <c:pt idx="2413">
                  <c:v>4.96</c:v>
                </c:pt>
                <c:pt idx="2414">
                  <c:v>4.8949999999999996</c:v>
                </c:pt>
                <c:pt idx="2415">
                  <c:v>4.8949999999999996</c:v>
                </c:pt>
                <c:pt idx="2416">
                  <c:v>4.91</c:v>
                </c:pt>
                <c:pt idx="2417">
                  <c:v>4.92</c:v>
                </c:pt>
                <c:pt idx="2418">
                  <c:v>4.96</c:v>
                </c:pt>
                <c:pt idx="2419">
                  <c:v>4.9400000000000004</c:v>
                </c:pt>
                <c:pt idx="2420">
                  <c:v>5.0999999999999996</c:v>
                </c:pt>
                <c:pt idx="2421">
                  <c:v>5.2350000000000003</c:v>
                </c:pt>
                <c:pt idx="2422">
                  <c:v>5.2</c:v>
                </c:pt>
                <c:pt idx="2423">
                  <c:v>5.21</c:v>
                </c:pt>
                <c:pt idx="2424">
                  <c:v>5.2249999999999996</c:v>
                </c:pt>
                <c:pt idx="2425">
                  <c:v>5.2249999999999996</c:v>
                </c:pt>
                <c:pt idx="2426">
                  <c:v>5.28</c:v>
                </c:pt>
                <c:pt idx="2427">
                  <c:v>5.21</c:v>
                </c:pt>
                <c:pt idx="2428">
                  <c:v>5.19</c:v>
                </c:pt>
                <c:pt idx="2429">
                  <c:v>5.0650000000000004</c:v>
                </c:pt>
                <c:pt idx="2430">
                  <c:v>4.9950000000000001</c:v>
                </c:pt>
                <c:pt idx="2431">
                  <c:v>5.08</c:v>
                </c:pt>
                <c:pt idx="2432">
                  <c:v>5.1050000000000004</c:v>
                </c:pt>
                <c:pt idx="2433">
                  <c:v>5.125</c:v>
                </c:pt>
                <c:pt idx="2434">
                  <c:v>5.0949999999999998</c:v>
                </c:pt>
                <c:pt idx="2435">
                  <c:v>5.07</c:v>
                </c:pt>
                <c:pt idx="2436">
                  <c:v>5.125</c:v>
                </c:pt>
                <c:pt idx="2437">
                  <c:v>5.085</c:v>
                </c:pt>
                <c:pt idx="2438">
                  <c:v>5.22</c:v>
                </c:pt>
                <c:pt idx="2439">
                  <c:v>5.1950000000000003</c:v>
                </c:pt>
                <c:pt idx="2440">
                  <c:v>5.1749999999999998</c:v>
                </c:pt>
                <c:pt idx="2441">
                  <c:v>5.2</c:v>
                </c:pt>
                <c:pt idx="2442">
                  <c:v>5.2549999999999999</c:v>
                </c:pt>
                <c:pt idx="2443">
                  <c:v>5.2249999999999996</c:v>
                </c:pt>
                <c:pt idx="2444">
                  <c:v>5.2149999999999999</c:v>
                </c:pt>
                <c:pt idx="2445">
                  <c:v>5.2350000000000003</c:v>
                </c:pt>
                <c:pt idx="2446">
                  <c:v>5.2350000000000003</c:v>
                </c:pt>
                <c:pt idx="2447">
                  <c:v>5.2850000000000001</c:v>
                </c:pt>
                <c:pt idx="2448">
                  <c:v>5.21</c:v>
                </c:pt>
                <c:pt idx="2449">
                  <c:v>5.1950000000000003</c:v>
                </c:pt>
                <c:pt idx="2450">
                  <c:v>5.23</c:v>
                </c:pt>
                <c:pt idx="2451">
                  <c:v>5.2850000000000001</c:v>
                </c:pt>
                <c:pt idx="2452">
                  <c:v>5.26</c:v>
                </c:pt>
                <c:pt idx="2453">
                  <c:v>5.2850000000000001</c:v>
                </c:pt>
                <c:pt idx="2454">
                  <c:v>5.2649999999999997</c:v>
                </c:pt>
                <c:pt idx="2455">
                  <c:v>5.3150000000000004</c:v>
                </c:pt>
                <c:pt idx="2456">
                  <c:v>5.3449999999999998</c:v>
                </c:pt>
                <c:pt idx="2457">
                  <c:v>5.3449999999999998</c:v>
                </c:pt>
                <c:pt idx="2458">
                  <c:v>5.39</c:v>
                </c:pt>
                <c:pt idx="2459">
                  <c:v>5.335</c:v>
                </c:pt>
                <c:pt idx="2460">
                  <c:v>5.335</c:v>
                </c:pt>
                <c:pt idx="2461">
                  <c:v>5.3250000000000002</c:v>
                </c:pt>
                <c:pt idx="2462">
                  <c:v>5.415</c:v>
                </c:pt>
                <c:pt idx="2463">
                  <c:v>5.36</c:v>
                </c:pt>
                <c:pt idx="2464">
                  <c:v>5.39</c:v>
                </c:pt>
                <c:pt idx="2465">
                  <c:v>5.4</c:v>
                </c:pt>
                <c:pt idx="2466">
                  <c:v>5.34</c:v>
                </c:pt>
                <c:pt idx="2467">
                  <c:v>5.3650000000000002</c:v>
                </c:pt>
                <c:pt idx="2468">
                  <c:v>5.3650000000000002</c:v>
                </c:pt>
                <c:pt idx="2469">
                  <c:v>5.4050000000000002</c:v>
                </c:pt>
                <c:pt idx="2470">
                  <c:v>5.3949999999999996</c:v>
                </c:pt>
                <c:pt idx="2471">
                  <c:v>5.41</c:v>
                </c:pt>
                <c:pt idx="2472">
                  <c:v>5.42</c:v>
                </c:pt>
                <c:pt idx="2473">
                  <c:v>5.4649999999999999</c:v>
                </c:pt>
                <c:pt idx="2474">
                  <c:v>5.48</c:v>
                </c:pt>
                <c:pt idx="2475">
                  <c:v>5.45</c:v>
                </c:pt>
                <c:pt idx="2476">
                  <c:v>5.5549999999999997</c:v>
                </c:pt>
                <c:pt idx="2477">
                  <c:v>5.5449999999999999</c:v>
                </c:pt>
                <c:pt idx="2478">
                  <c:v>5.5650000000000004</c:v>
                </c:pt>
                <c:pt idx="2479">
                  <c:v>5.585</c:v>
                </c:pt>
                <c:pt idx="2480">
                  <c:v>5.58</c:v>
                </c:pt>
                <c:pt idx="2481">
                  <c:v>5.63</c:v>
                </c:pt>
                <c:pt idx="2482">
                  <c:v>5.61</c:v>
                </c:pt>
                <c:pt idx="2483">
                  <c:v>5.56</c:v>
                </c:pt>
                <c:pt idx="2484">
                  <c:v>5.5049999999999999</c:v>
                </c:pt>
                <c:pt idx="2485">
                  <c:v>5.4649999999999999</c:v>
                </c:pt>
                <c:pt idx="2486">
                  <c:v>5.5</c:v>
                </c:pt>
                <c:pt idx="2487">
                  <c:v>5.5049999999999999</c:v>
                </c:pt>
                <c:pt idx="2488">
                  <c:v>5.45</c:v>
                </c:pt>
                <c:pt idx="2489">
                  <c:v>5.49</c:v>
                </c:pt>
                <c:pt idx="2490">
                  <c:v>5.43</c:v>
                </c:pt>
                <c:pt idx="2491">
                  <c:v>5.4550000000000001</c:v>
                </c:pt>
                <c:pt idx="2492">
                  <c:v>5.4</c:v>
                </c:pt>
                <c:pt idx="2493">
                  <c:v>5.37</c:v>
                </c:pt>
                <c:pt idx="2494">
                  <c:v>5.39</c:v>
                </c:pt>
                <c:pt idx="2495">
                  <c:v>5.375</c:v>
                </c:pt>
                <c:pt idx="2496">
                  <c:v>5.3949999999999996</c:v>
                </c:pt>
                <c:pt idx="2497">
                  <c:v>5.36</c:v>
                </c:pt>
                <c:pt idx="2498">
                  <c:v>5.32</c:v>
                </c:pt>
                <c:pt idx="2499">
                  <c:v>5.36</c:v>
                </c:pt>
                <c:pt idx="2500">
                  <c:v>5.36</c:v>
                </c:pt>
                <c:pt idx="2501">
                  <c:v>5.4050000000000002</c:v>
                </c:pt>
                <c:pt idx="2502">
                  <c:v>5.45</c:v>
                </c:pt>
                <c:pt idx="2503">
                  <c:v>5.47</c:v>
                </c:pt>
                <c:pt idx="2504">
                  <c:v>5.53</c:v>
                </c:pt>
                <c:pt idx="2505">
                  <c:v>5.52</c:v>
                </c:pt>
                <c:pt idx="2506">
                  <c:v>5.49</c:v>
                </c:pt>
                <c:pt idx="2507">
                  <c:v>5.5549999999999997</c:v>
                </c:pt>
                <c:pt idx="2508">
                  <c:v>5.4950000000000001</c:v>
                </c:pt>
                <c:pt idx="2509">
                  <c:v>5.4550000000000001</c:v>
                </c:pt>
                <c:pt idx="2510">
                  <c:v>5.4850000000000003</c:v>
                </c:pt>
                <c:pt idx="2511">
                  <c:v>5.4649999999999999</c:v>
                </c:pt>
                <c:pt idx="2512">
                  <c:v>5.5</c:v>
                </c:pt>
                <c:pt idx="2513">
                  <c:v>5.54</c:v>
                </c:pt>
                <c:pt idx="2514">
                  <c:v>5.53</c:v>
                </c:pt>
                <c:pt idx="2515">
                  <c:v>5.5549999999999997</c:v>
                </c:pt>
                <c:pt idx="2516">
                  <c:v>5.6050000000000004</c:v>
                </c:pt>
                <c:pt idx="2517">
                  <c:v>5.61</c:v>
                </c:pt>
                <c:pt idx="2518">
                  <c:v>5.6550000000000002</c:v>
                </c:pt>
                <c:pt idx="2519">
                  <c:v>5.6749999999999998</c:v>
                </c:pt>
                <c:pt idx="2520">
                  <c:v>5.67</c:v>
                </c:pt>
                <c:pt idx="2521">
                  <c:v>5.6749999999999998</c:v>
                </c:pt>
                <c:pt idx="2522">
                  <c:v>5.66</c:v>
                </c:pt>
                <c:pt idx="2523">
                  <c:v>5.68</c:v>
                </c:pt>
                <c:pt idx="2524">
                  <c:v>5.72</c:v>
                </c:pt>
                <c:pt idx="2525">
                  <c:v>5.71</c:v>
                </c:pt>
                <c:pt idx="2526">
                  <c:v>5.7</c:v>
                </c:pt>
                <c:pt idx="2527">
                  <c:v>5.65</c:v>
                </c:pt>
                <c:pt idx="2528">
                  <c:v>5.5750000000000002</c:v>
                </c:pt>
                <c:pt idx="2529">
                  <c:v>5.5149999999999997</c:v>
                </c:pt>
                <c:pt idx="2530">
                  <c:v>5.5</c:v>
                </c:pt>
                <c:pt idx="2531">
                  <c:v>5.4850000000000003</c:v>
                </c:pt>
                <c:pt idx="2532">
                  <c:v>5.47</c:v>
                </c:pt>
                <c:pt idx="2533">
                  <c:v>5.5</c:v>
                </c:pt>
                <c:pt idx="2534">
                  <c:v>5.54</c:v>
                </c:pt>
                <c:pt idx="2535">
                  <c:v>5.59</c:v>
                </c:pt>
                <c:pt idx="2536">
                  <c:v>5.625</c:v>
                </c:pt>
                <c:pt idx="2537">
                  <c:v>5.5250000000000004</c:v>
                </c:pt>
                <c:pt idx="2538">
                  <c:v>5.6</c:v>
                </c:pt>
                <c:pt idx="2539">
                  <c:v>5.5</c:v>
                </c:pt>
                <c:pt idx="2540">
                  <c:v>5.51</c:v>
                </c:pt>
                <c:pt idx="2541">
                  <c:v>5.48</c:v>
                </c:pt>
                <c:pt idx="2542">
                  <c:v>5.53</c:v>
                </c:pt>
                <c:pt idx="2543">
                  <c:v>5.4850000000000003</c:v>
                </c:pt>
                <c:pt idx="2544">
                  <c:v>5.41</c:v>
                </c:pt>
                <c:pt idx="2545">
                  <c:v>5.5049999999999999</c:v>
                </c:pt>
                <c:pt idx="2546">
                  <c:v>5.58</c:v>
                </c:pt>
                <c:pt idx="2547">
                  <c:v>5.54</c:v>
                </c:pt>
                <c:pt idx="2548">
                  <c:v>5.4850000000000003</c:v>
                </c:pt>
                <c:pt idx="2549">
                  <c:v>5.5</c:v>
                </c:pt>
                <c:pt idx="2550">
                  <c:v>5.51</c:v>
                </c:pt>
                <c:pt idx="2551">
                  <c:v>5.5650000000000004</c:v>
                </c:pt>
                <c:pt idx="2552">
                  <c:v>5.665</c:v>
                </c:pt>
                <c:pt idx="2553">
                  <c:v>5.64</c:v>
                </c:pt>
                <c:pt idx="2554">
                  <c:v>5.6349999999999998</c:v>
                </c:pt>
                <c:pt idx="2555">
                  <c:v>5.5949999999999998</c:v>
                </c:pt>
                <c:pt idx="2556">
                  <c:v>5.5650000000000004</c:v>
                </c:pt>
                <c:pt idx="2557">
                  <c:v>5.51</c:v>
                </c:pt>
                <c:pt idx="2558">
                  <c:v>5.57</c:v>
                </c:pt>
                <c:pt idx="2559">
                  <c:v>5.6349999999999998</c:v>
                </c:pt>
                <c:pt idx="2560">
                  <c:v>5.63</c:v>
                </c:pt>
                <c:pt idx="2561">
                  <c:v>5.6150000000000002</c:v>
                </c:pt>
                <c:pt idx="2562">
                  <c:v>5.67</c:v>
                </c:pt>
                <c:pt idx="2563">
                  <c:v>5.58</c:v>
                </c:pt>
                <c:pt idx="2564">
                  <c:v>5.63</c:v>
                </c:pt>
                <c:pt idx="2565">
                  <c:v>5.6</c:v>
                </c:pt>
                <c:pt idx="2566">
                  <c:v>5.4349999999999996</c:v>
                </c:pt>
                <c:pt idx="2567">
                  <c:v>5.4</c:v>
                </c:pt>
                <c:pt idx="2568">
                  <c:v>5.4649999999999999</c:v>
                </c:pt>
                <c:pt idx="2569">
                  <c:v>5.3949999999999996</c:v>
                </c:pt>
                <c:pt idx="2570">
                  <c:v>5.3449999999999998</c:v>
                </c:pt>
                <c:pt idx="2571">
                  <c:v>5.4050000000000002</c:v>
                </c:pt>
                <c:pt idx="2572">
                  <c:v>5.4749999999999996</c:v>
                </c:pt>
                <c:pt idx="2573">
                  <c:v>5.48</c:v>
                </c:pt>
                <c:pt idx="2574">
                  <c:v>5.52</c:v>
                </c:pt>
                <c:pt idx="2575">
                  <c:v>5.45</c:v>
                </c:pt>
                <c:pt idx="2576">
                  <c:v>5.4249999999999998</c:v>
                </c:pt>
                <c:pt idx="2577">
                  <c:v>5.5</c:v>
                </c:pt>
                <c:pt idx="2578">
                  <c:v>5.4850000000000003</c:v>
                </c:pt>
                <c:pt idx="2579">
                  <c:v>5.4749999999999996</c:v>
                </c:pt>
                <c:pt idx="2580">
                  <c:v>5.43</c:v>
                </c:pt>
                <c:pt idx="2581">
                  <c:v>5.4050000000000002</c:v>
                </c:pt>
                <c:pt idx="2582">
                  <c:v>5.41</c:v>
                </c:pt>
                <c:pt idx="2583">
                  <c:v>5.34</c:v>
                </c:pt>
                <c:pt idx="2584">
                  <c:v>5.335</c:v>
                </c:pt>
                <c:pt idx="2585">
                  <c:v>5.3550000000000004</c:v>
                </c:pt>
                <c:pt idx="2586">
                  <c:v>5.29</c:v>
                </c:pt>
                <c:pt idx="2587">
                  <c:v>5.28</c:v>
                </c:pt>
                <c:pt idx="2588">
                  <c:v>5.25</c:v>
                </c:pt>
                <c:pt idx="2589">
                  <c:v>5.23</c:v>
                </c:pt>
                <c:pt idx="2590">
                  <c:v>5.2549999999999999</c:v>
                </c:pt>
                <c:pt idx="2591">
                  <c:v>5.26</c:v>
                </c:pt>
                <c:pt idx="2592">
                  <c:v>5.2350000000000003</c:v>
                </c:pt>
                <c:pt idx="2593">
                  <c:v>5.2050000000000001</c:v>
                </c:pt>
                <c:pt idx="2594">
                  <c:v>5.19</c:v>
                </c:pt>
                <c:pt idx="2595">
                  <c:v>5.1849999999999996</c:v>
                </c:pt>
                <c:pt idx="2596">
                  <c:v>5.165</c:v>
                </c:pt>
                <c:pt idx="2597">
                  <c:v>5.19</c:v>
                </c:pt>
                <c:pt idx="2598">
                  <c:v>5.1449999999999996</c:v>
                </c:pt>
                <c:pt idx="2599">
                  <c:v>5.12</c:v>
                </c:pt>
                <c:pt idx="2600">
                  <c:v>5.1100000000000003</c:v>
                </c:pt>
                <c:pt idx="2601">
                  <c:v>5.1349999999999998</c:v>
                </c:pt>
                <c:pt idx="2602">
                  <c:v>5.1449999999999996</c:v>
                </c:pt>
                <c:pt idx="2603">
                  <c:v>5.0750000000000002</c:v>
                </c:pt>
                <c:pt idx="2604">
                  <c:v>5.0250000000000004</c:v>
                </c:pt>
                <c:pt idx="2605">
                  <c:v>5.0049999999999999</c:v>
                </c:pt>
                <c:pt idx="2606">
                  <c:v>4.9800000000000004</c:v>
                </c:pt>
                <c:pt idx="2607">
                  <c:v>5.0049999999999999</c:v>
                </c:pt>
                <c:pt idx="2608">
                  <c:v>5</c:v>
                </c:pt>
                <c:pt idx="2609">
                  <c:v>5.0549999999999997</c:v>
                </c:pt>
                <c:pt idx="2610">
                  <c:v>5.01</c:v>
                </c:pt>
                <c:pt idx="2611">
                  <c:v>4.9800000000000004</c:v>
                </c:pt>
                <c:pt idx="2612">
                  <c:v>5.0650000000000004</c:v>
                </c:pt>
                <c:pt idx="2613">
                  <c:v>4.96</c:v>
                </c:pt>
                <c:pt idx="2614">
                  <c:v>5.0449999999999999</c:v>
                </c:pt>
                <c:pt idx="2615">
                  <c:v>5.0650000000000004</c:v>
                </c:pt>
                <c:pt idx="2616">
                  <c:v>5.13</c:v>
                </c:pt>
                <c:pt idx="2617">
                  <c:v>5.05</c:v>
                </c:pt>
                <c:pt idx="2618">
                  <c:v>5.1050000000000004</c:v>
                </c:pt>
                <c:pt idx="2619">
                  <c:v>5.0999999999999996</c:v>
                </c:pt>
                <c:pt idx="2620">
                  <c:v>5.14</c:v>
                </c:pt>
                <c:pt idx="2621">
                  <c:v>5.14</c:v>
                </c:pt>
                <c:pt idx="2622">
                  <c:v>5.1100000000000003</c:v>
                </c:pt>
                <c:pt idx="2623">
                  <c:v>5.04</c:v>
                </c:pt>
                <c:pt idx="2624">
                  <c:v>5.0599999999999996</c:v>
                </c:pt>
                <c:pt idx="2625">
                  <c:v>5.0350000000000001</c:v>
                </c:pt>
                <c:pt idx="2626">
                  <c:v>5.07</c:v>
                </c:pt>
                <c:pt idx="2627">
                  <c:v>4.9749999999999996</c:v>
                </c:pt>
                <c:pt idx="2628">
                  <c:v>4.93</c:v>
                </c:pt>
                <c:pt idx="2629">
                  <c:v>4.88</c:v>
                </c:pt>
                <c:pt idx="2630">
                  <c:v>4.8650000000000002</c:v>
                </c:pt>
                <c:pt idx="2631">
                  <c:v>4.92</c:v>
                </c:pt>
                <c:pt idx="2632">
                  <c:v>4.84</c:v>
                </c:pt>
                <c:pt idx="2633">
                  <c:v>4.8150000000000004</c:v>
                </c:pt>
                <c:pt idx="2634">
                  <c:v>4.8049999999999997</c:v>
                </c:pt>
                <c:pt idx="2635">
                  <c:v>4.7649999999999997</c:v>
                </c:pt>
                <c:pt idx="2636">
                  <c:v>4.835</c:v>
                </c:pt>
                <c:pt idx="2637">
                  <c:v>4.8</c:v>
                </c:pt>
                <c:pt idx="2638">
                  <c:v>4.7850000000000001</c:v>
                </c:pt>
                <c:pt idx="2639">
                  <c:v>4.78</c:v>
                </c:pt>
                <c:pt idx="2640">
                  <c:v>4.8550000000000004</c:v>
                </c:pt>
                <c:pt idx="2641">
                  <c:v>4.9349999999999996</c:v>
                </c:pt>
                <c:pt idx="2642">
                  <c:v>4.91</c:v>
                </c:pt>
                <c:pt idx="2643">
                  <c:v>4.92</c:v>
                </c:pt>
                <c:pt idx="2644">
                  <c:v>4.93</c:v>
                </c:pt>
                <c:pt idx="2645">
                  <c:v>4.93</c:v>
                </c:pt>
                <c:pt idx="2646">
                  <c:v>4.9649999999999999</c:v>
                </c:pt>
                <c:pt idx="2647">
                  <c:v>5.05</c:v>
                </c:pt>
                <c:pt idx="2648">
                  <c:v>5.03</c:v>
                </c:pt>
                <c:pt idx="2649">
                  <c:v>5.0449999999999999</c:v>
                </c:pt>
                <c:pt idx="2650">
                  <c:v>5.0999999999999996</c:v>
                </c:pt>
                <c:pt idx="2651">
                  <c:v>5.1100000000000003</c:v>
                </c:pt>
                <c:pt idx="2652">
                  <c:v>5.1550000000000002</c:v>
                </c:pt>
                <c:pt idx="2653">
                  <c:v>5.1449999999999996</c:v>
                </c:pt>
                <c:pt idx="2654">
                  <c:v>5.1349999999999998</c:v>
                </c:pt>
                <c:pt idx="2655">
                  <c:v>5.165</c:v>
                </c:pt>
                <c:pt idx="2656">
                  <c:v>5.1950000000000003</c:v>
                </c:pt>
                <c:pt idx="2657">
                  <c:v>5.24</c:v>
                </c:pt>
                <c:pt idx="2658">
                  <c:v>5.2050000000000001</c:v>
                </c:pt>
                <c:pt idx="2659">
                  <c:v>5.2649999999999997</c:v>
                </c:pt>
                <c:pt idx="2660">
                  <c:v>5.24</c:v>
                </c:pt>
                <c:pt idx="2661">
                  <c:v>5.2</c:v>
                </c:pt>
                <c:pt idx="2662">
                  <c:v>5.1449999999999996</c:v>
                </c:pt>
                <c:pt idx="2663">
                  <c:v>5.18</c:v>
                </c:pt>
                <c:pt idx="2664">
                  <c:v>5.22</c:v>
                </c:pt>
                <c:pt idx="2665">
                  <c:v>5.1150000000000002</c:v>
                </c:pt>
                <c:pt idx="2666">
                  <c:v>5.12</c:v>
                </c:pt>
                <c:pt idx="2667">
                  <c:v>5.0999999999999996</c:v>
                </c:pt>
                <c:pt idx="2668">
                  <c:v>5.1749999999999998</c:v>
                </c:pt>
                <c:pt idx="2669">
                  <c:v>5.1050000000000004</c:v>
                </c:pt>
                <c:pt idx="2670">
                  <c:v>5.1100000000000003</c:v>
                </c:pt>
                <c:pt idx="2671">
                  <c:v>5.1100000000000003</c:v>
                </c:pt>
                <c:pt idx="2672">
                  <c:v>5.13</c:v>
                </c:pt>
                <c:pt idx="2673">
                  <c:v>5.0350000000000001</c:v>
                </c:pt>
                <c:pt idx="2674">
                  <c:v>5.04</c:v>
                </c:pt>
                <c:pt idx="2675">
                  <c:v>5.0599999999999996</c:v>
                </c:pt>
                <c:pt idx="2676">
                  <c:v>5.0949999999999998</c:v>
                </c:pt>
                <c:pt idx="2677">
                  <c:v>5.08</c:v>
                </c:pt>
                <c:pt idx="2678">
                  <c:v>5.0949999999999998</c:v>
                </c:pt>
                <c:pt idx="2679">
                  <c:v>5.14</c:v>
                </c:pt>
                <c:pt idx="2680">
                  <c:v>5.23</c:v>
                </c:pt>
                <c:pt idx="2681">
                  <c:v>5.2549999999999999</c:v>
                </c:pt>
                <c:pt idx="2682">
                  <c:v>5.3049999999999997</c:v>
                </c:pt>
                <c:pt idx="2683">
                  <c:v>5.33</c:v>
                </c:pt>
                <c:pt idx="2684">
                  <c:v>5.3949999999999996</c:v>
                </c:pt>
                <c:pt idx="2685">
                  <c:v>5.4349999999999996</c:v>
                </c:pt>
                <c:pt idx="2686">
                  <c:v>5.36</c:v>
                </c:pt>
                <c:pt idx="2687">
                  <c:v>5.3550000000000004</c:v>
                </c:pt>
                <c:pt idx="2688">
                  <c:v>5.4249999999999998</c:v>
                </c:pt>
                <c:pt idx="2689">
                  <c:v>5.3550000000000004</c:v>
                </c:pt>
                <c:pt idx="2690">
                  <c:v>5.4</c:v>
                </c:pt>
                <c:pt idx="2691">
                  <c:v>5.3449999999999998</c:v>
                </c:pt>
                <c:pt idx="2692">
                  <c:v>5.3049999999999997</c:v>
                </c:pt>
                <c:pt idx="2693">
                  <c:v>5.33</c:v>
                </c:pt>
                <c:pt idx="2694">
                  <c:v>5.29</c:v>
                </c:pt>
                <c:pt idx="2695">
                  <c:v>5.415</c:v>
                </c:pt>
                <c:pt idx="2696">
                  <c:v>5.43</c:v>
                </c:pt>
                <c:pt idx="2697">
                  <c:v>5.33</c:v>
                </c:pt>
                <c:pt idx="2698">
                  <c:v>5.34</c:v>
                </c:pt>
                <c:pt idx="2699">
                  <c:v>5.375</c:v>
                </c:pt>
                <c:pt idx="2700">
                  <c:v>5.415</c:v>
                </c:pt>
                <c:pt idx="2701">
                  <c:v>5.38</c:v>
                </c:pt>
                <c:pt idx="2702">
                  <c:v>5.3250000000000002</c:v>
                </c:pt>
                <c:pt idx="2703">
                  <c:v>5.2649999999999997</c:v>
                </c:pt>
                <c:pt idx="2704">
                  <c:v>5.34</c:v>
                </c:pt>
                <c:pt idx="2705">
                  <c:v>5.39</c:v>
                </c:pt>
                <c:pt idx="2706">
                  <c:v>5.4</c:v>
                </c:pt>
                <c:pt idx="2707">
                  <c:v>5.43</c:v>
                </c:pt>
                <c:pt idx="2708">
                  <c:v>5.5049999999999999</c:v>
                </c:pt>
                <c:pt idx="2709">
                  <c:v>5.47</c:v>
                </c:pt>
                <c:pt idx="2710">
                  <c:v>5.51</c:v>
                </c:pt>
                <c:pt idx="2711">
                  <c:v>5.54</c:v>
                </c:pt>
                <c:pt idx="2712">
                  <c:v>5.48</c:v>
                </c:pt>
                <c:pt idx="2713">
                  <c:v>5.4850000000000003</c:v>
                </c:pt>
                <c:pt idx="2714">
                  <c:v>5.56</c:v>
                </c:pt>
                <c:pt idx="2715">
                  <c:v>5.4749999999999996</c:v>
                </c:pt>
                <c:pt idx="2716">
                  <c:v>5.5350000000000001</c:v>
                </c:pt>
                <c:pt idx="2717">
                  <c:v>5.66</c:v>
                </c:pt>
                <c:pt idx="2718">
                  <c:v>5.74</c:v>
                </c:pt>
                <c:pt idx="2719">
                  <c:v>5.78</c:v>
                </c:pt>
                <c:pt idx="2720">
                  <c:v>5.71</c:v>
                </c:pt>
                <c:pt idx="2721">
                  <c:v>5.73</c:v>
                </c:pt>
                <c:pt idx="2722">
                  <c:v>5.7149999999999999</c:v>
                </c:pt>
                <c:pt idx="2723">
                  <c:v>5.7850000000000001</c:v>
                </c:pt>
                <c:pt idx="2724">
                  <c:v>5.7949999999999999</c:v>
                </c:pt>
                <c:pt idx="2725">
                  <c:v>5.8049999999999997</c:v>
                </c:pt>
                <c:pt idx="2726">
                  <c:v>5.8550000000000004</c:v>
                </c:pt>
                <c:pt idx="2727">
                  <c:v>5.81</c:v>
                </c:pt>
                <c:pt idx="2728">
                  <c:v>5.75</c:v>
                </c:pt>
                <c:pt idx="2729">
                  <c:v>5.8150000000000004</c:v>
                </c:pt>
                <c:pt idx="2730">
                  <c:v>5.8550000000000004</c:v>
                </c:pt>
                <c:pt idx="2731">
                  <c:v>5.8250000000000002</c:v>
                </c:pt>
                <c:pt idx="2732">
                  <c:v>5.77</c:v>
                </c:pt>
                <c:pt idx="2733">
                  <c:v>5.835</c:v>
                </c:pt>
                <c:pt idx="2734">
                  <c:v>5.81</c:v>
                </c:pt>
                <c:pt idx="2735">
                  <c:v>5.78</c:v>
                </c:pt>
                <c:pt idx="2736">
                  <c:v>5.85</c:v>
                </c:pt>
                <c:pt idx="2737">
                  <c:v>5.84</c:v>
                </c:pt>
                <c:pt idx="2738">
                  <c:v>5.75</c:v>
                </c:pt>
                <c:pt idx="2739">
                  <c:v>5.76</c:v>
                </c:pt>
                <c:pt idx="2740">
                  <c:v>5.8</c:v>
                </c:pt>
                <c:pt idx="2741">
                  <c:v>5.79</c:v>
                </c:pt>
                <c:pt idx="2742">
                  <c:v>5.7350000000000003</c:v>
                </c:pt>
                <c:pt idx="2743">
                  <c:v>5.75</c:v>
                </c:pt>
                <c:pt idx="2744">
                  <c:v>5.69</c:v>
                </c:pt>
                <c:pt idx="2745">
                  <c:v>5.66</c:v>
                </c:pt>
                <c:pt idx="2746">
                  <c:v>5.6849999999999996</c:v>
                </c:pt>
                <c:pt idx="2747">
                  <c:v>5.67</c:v>
                </c:pt>
                <c:pt idx="2748">
                  <c:v>5.64</c:v>
                </c:pt>
                <c:pt idx="2749">
                  <c:v>5.66</c:v>
                </c:pt>
                <c:pt idx="2750">
                  <c:v>5.63</c:v>
                </c:pt>
                <c:pt idx="2751">
                  <c:v>5.67</c:v>
                </c:pt>
                <c:pt idx="2752">
                  <c:v>5.68</c:v>
                </c:pt>
                <c:pt idx="2753">
                  <c:v>5.67</c:v>
                </c:pt>
                <c:pt idx="2754">
                  <c:v>5.5449999999999999</c:v>
                </c:pt>
                <c:pt idx="2755">
                  <c:v>5.54</c:v>
                </c:pt>
                <c:pt idx="2756">
                  <c:v>5.5650000000000004</c:v>
                </c:pt>
                <c:pt idx="2757">
                  <c:v>5.47</c:v>
                </c:pt>
                <c:pt idx="2758">
                  <c:v>5.3949999999999996</c:v>
                </c:pt>
                <c:pt idx="2759">
                  <c:v>5.4249999999999998</c:v>
                </c:pt>
                <c:pt idx="2760">
                  <c:v>5.39</c:v>
                </c:pt>
                <c:pt idx="2761">
                  <c:v>5.44</c:v>
                </c:pt>
                <c:pt idx="2762">
                  <c:v>5.43</c:v>
                </c:pt>
                <c:pt idx="2763">
                  <c:v>5.48</c:v>
                </c:pt>
                <c:pt idx="2764">
                  <c:v>5.5449999999999999</c:v>
                </c:pt>
                <c:pt idx="2765">
                  <c:v>5.59</c:v>
                </c:pt>
                <c:pt idx="2766">
                  <c:v>5.58</c:v>
                </c:pt>
                <c:pt idx="2767">
                  <c:v>5.56</c:v>
                </c:pt>
                <c:pt idx="2768">
                  <c:v>5.5350000000000001</c:v>
                </c:pt>
                <c:pt idx="2769">
                  <c:v>5.51</c:v>
                </c:pt>
                <c:pt idx="2770">
                  <c:v>5.51</c:v>
                </c:pt>
                <c:pt idx="2771">
                  <c:v>5.47</c:v>
                </c:pt>
                <c:pt idx="2772">
                  <c:v>5.5149999999999997</c:v>
                </c:pt>
                <c:pt idx="2773">
                  <c:v>5.5049999999999999</c:v>
                </c:pt>
                <c:pt idx="2774">
                  <c:v>5.45</c:v>
                </c:pt>
                <c:pt idx="2775">
                  <c:v>5.3849999999999998</c:v>
                </c:pt>
                <c:pt idx="2776">
                  <c:v>5.41</c:v>
                </c:pt>
                <c:pt idx="2777">
                  <c:v>5.3849999999999998</c:v>
                </c:pt>
                <c:pt idx="2778">
                  <c:v>5.45</c:v>
                </c:pt>
                <c:pt idx="2779">
                  <c:v>5.45</c:v>
                </c:pt>
                <c:pt idx="2780">
                  <c:v>5.4349999999999996</c:v>
                </c:pt>
                <c:pt idx="2781">
                  <c:v>5.375</c:v>
                </c:pt>
                <c:pt idx="2782">
                  <c:v>5.38</c:v>
                </c:pt>
                <c:pt idx="2783">
                  <c:v>5.47</c:v>
                </c:pt>
                <c:pt idx="2784">
                  <c:v>5.4</c:v>
                </c:pt>
                <c:pt idx="2785">
                  <c:v>5.47</c:v>
                </c:pt>
                <c:pt idx="2786">
                  <c:v>5.4249999999999998</c:v>
                </c:pt>
                <c:pt idx="2787">
                  <c:v>5.5250000000000004</c:v>
                </c:pt>
                <c:pt idx="2788">
                  <c:v>5.5250000000000004</c:v>
                </c:pt>
                <c:pt idx="2789">
                  <c:v>5.4850000000000003</c:v>
                </c:pt>
                <c:pt idx="2790">
                  <c:v>5.52</c:v>
                </c:pt>
                <c:pt idx="2791">
                  <c:v>5.585</c:v>
                </c:pt>
                <c:pt idx="2792">
                  <c:v>5.5949999999999998</c:v>
                </c:pt>
                <c:pt idx="2793">
                  <c:v>5.5250000000000004</c:v>
                </c:pt>
                <c:pt idx="2794">
                  <c:v>5.63</c:v>
                </c:pt>
                <c:pt idx="2795">
                  <c:v>5.6849999999999996</c:v>
                </c:pt>
                <c:pt idx="2796">
                  <c:v>5.68</c:v>
                </c:pt>
                <c:pt idx="2797">
                  <c:v>5.64</c:v>
                </c:pt>
                <c:pt idx="2798">
                  <c:v>5.6550000000000002</c:v>
                </c:pt>
                <c:pt idx="2799">
                  <c:v>5.62</c:v>
                </c:pt>
                <c:pt idx="2800">
                  <c:v>5.7549999999999999</c:v>
                </c:pt>
                <c:pt idx="2801">
                  <c:v>5.6449999999999996</c:v>
                </c:pt>
                <c:pt idx="2802">
                  <c:v>5.69</c:v>
                </c:pt>
                <c:pt idx="2803">
                  <c:v>5.74</c:v>
                </c:pt>
                <c:pt idx="2804">
                  <c:v>5.5750000000000002</c:v>
                </c:pt>
                <c:pt idx="2805">
                  <c:v>5.5449999999999999</c:v>
                </c:pt>
                <c:pt idx="2806">
                  <c:v>5.49</c:v>
                </c:pt>
                <c:pt idx="2807">
                  <c:v>5.38</c:v>
                </c:pt>
                <c:pt idx="2808">
                  <c:v>5.35</c:v>
                </c:pt>
                <c:pt idx="2809">
                  <c:v>5.47</c:v>
                </c:pt>
                <c:pt idx="2810">
                  <c:v>5.4349999999999996</c:v>
                </c:pt>
                <c:pt idx="2811">
                  <c:v>5.52</c:v>
                </c:pt>
                <c:pt idx="2812">
                  <c:v>5.5049999999999999</c:v>
                </c:pt>
                <c:pt idx="2813">
                  <c:v>5.51</c:v>
                </c:pt>
                <c:pt idx="2814">
                  <c:v>5.4450000000000003</c:v>
                </c:pt>
                <c:pt idx="2815">
                  <c:v>5.4450000000000003</c:v>
                </c:pt>
                <c:pt idx="2816">
                  <c:v>5.4850000000000003</c:v>
                </c:pt>
                <c:pt idx="2817">
                  <c:v>5.46</c:v>
                </c:pt>
                <c:pt idx="2818">
                  <c:v>5.375</c:v>
                </c:pt>
                <c:pt idx="2819">
                  <c:v>5.35</c:v>
                </c:pt>
                <c:pt idx="2820">
                  <c:v>5.32</c:v>
                </c:pt>
                <c:pt idx="2821">
                  <c:v>5.2</c:v>
                </c:pt>
                <c:pt idx="2822">
                  <c:v>5.23</c:v>
                </c:pt>
                <c:pt idx="2823">
                  <c:v>5.2050000000000001</c:v>
                </c:pt>
                <c:pt idx="2824">
                  <c:v>5.29</c:v>
                </c:pt>
                <c:pt idx="2825">
                  <c:v>5.3949999999999996</c:v>
                </c:pt>
                <c:pt idx="2826">
                  <c:v>5.35</c:v>
                </c:pt>
                <c:pt idx="2827">
                  <c:v>5.36</c:v>
                </c:pt>
                <c:pt idx="2828">
                  <c:v>5.3949999999999996</c:v>
                </c:pt>
                <c:pt idx="2829">
                  <c:v>5.415</c:v>
                </c:pt>
                <c:pt idx="2830">
                  <c:v>5.47</c:v>
                </c:pt>
                <c:pt idx="2831">
                  <c:v>5.4550000000000001</c:v>
                </c:pt>
                <c:pt idx="2832">
                  <c:v>5.57</c:v>
                </c:pt>
                <c:pt idx="2833">
                  <c:v>5.5549999999999997</c:v>
                </c:pt>
                <c:pt idx="2834">
                  <c:v>5.57</c:v>
                </c:pt>
                <c:pt idx="2835">
                  <c:v>5.59</c:v>
                </c:pt>
                <c:pt idx="2836">
                  <c:v>5.63</c:v>
                </c:pt>
                <c:pt idx="2837">
                  <c:v>5.65</c:v>
                </c:pt>
                <c:pt idx="2838">
                  <c:v>5.6150000000000002</c:v>
                </c:pt>
                <c:pt idx="2839">
                  <c:v>5.56</c:v>
                </c:pt>
                <c:pt idx="2840">
                  <c:v>5.5250000000000004</c:v>
                </c:pt>
                <c:pt idx="2841">
                  <c:v>5.4550000000000001</c:v>
                </c:pt>
                <c:pt idx="2842">
                  <c:v>5.5149999999999997</c:v>
                </c:pt>
                <c:pt idx="2843">
                  <c:v>5.54</c:v>
                </c:pt>
                <c:pt idx="2844">
                  <c:v>5.5149999999999997</c:v>
                </c:pt>
                <c:pt idx="2845">
                  <c:v>5.62</c:v>
                </c:pt>
                <c:pt idx="2846">
                  <c:v>5.665</c:v>
                </c:pt>
                <c:pt idx="2847">
                  <c:v>5.6950000000000003</c:v>
                </c:pt>
                <c:pt idx="2848">
                  <c:v>5.6950000000000003</c:v>
                </c:pt>
                <c:pt idx="2849">
                  <c:v>5.63</c:v>
                </c:pt>
                <c:pt idx="2850">
                  <c:v>5.56</c:v>
                </c:pt>
                <c:pt idx="2851">
                  <c:v>5.57</c:v>
                </c:pt>
                <c:pt idx="2852">
                  <c:v>5.585</c:v>
                </c:pt>
                <c:pt idx="2853">
                  <c:v>5.5750000000000002</c:v>
                </c:pt>
                <c:pt idx="2854">
                  <c:v>5.57</c:v>
                </c:pt>
                <c:pt idx="2855">
                  <c:v>5.3650000000000002</c:v>
                </c:pt>
                <c:pt idx="2856">
                  <c:v>5.3250000000000002</c:v>
                </c:pt>
                <c:pt idx="2857">
                  <c:v>5.3550000000000004</c:v>
                </c:pt>
                <c:pt idx="2858">
                  <c:v>5.2149999999999999</c:v>
                </c:pt>
                <c:pt idx="2859">
                  <c:v>5.25</c:v>
                </c:pt>
                <c:pt idx="2860">
                  <c:v>5.17</c:v>
                </c:pt>
                <c:pt idx="2861">
                  <c:v>5.1749999999999998</c:v>
                </c:pt>
                <c:pt idx="2862">
                  <c:v>5.0999999999999996</c:v>
                </c:pt>
                <c:pt idx="2863">
                  <c:v>5.28</c:v>
                </c:pt>
                <c:pt idx="2864">
                  <c:v>5.3550000000000004</c:v>
                </c:pt>
                <c:pt idx="2865">
                  <c:v>5.21</c:v>
                </c:pt>
                <c:pt idx="2866">
                  <c:v>5.14</c:v>
                </c:pt>
                <c:pt idx="2867">
                  <c:v>5.23</c:v>
                </c:pt>
                <c:pt idx="2868">
                  <c:v>5.3</c:v>
                </c:pt>
                <c:pt idx="2869">
                  <c:v>5.36</c:v>
                </c:pt>
                <c:pt idx="2870">
                  <c:v>5.3250000000000002</c:v>
                </c:pt>
                <c:pt idx="2871">
                  <c:v>5.3150000000000004</c:v>
                </c:pt>
                <c:pt idx="2872">
                  <c:v>5.2750000000000004</c:v>
                </c:pt>
                <c:pt idx="2873">
                  <c:v>5.3250000000000002</c:v>
                </c:pt>
                <c:pt idx="2874">
                  <c:v>5.2549999999999999</c:v>
                </c:pt>
                <c:pt idx="2875">
                  <c:v>5.25</c:v>
                </c:pt>
                <c:pt idx="2876">
                  <c:v>5.2649999999999997</c:v>
                </c:pt>
                <c:pt idx="2877">
                  <c:v>5.27</c:v>
                </c:pt>
                <c:pt idx="2878">
                  <c:v>5.4050000000000002</c:v>
                </c:pt>
                <c:pt idx="2879">
                  <c:v>5.3849999999999998</c:v>
                </c:pt>
                <c:pt idx="2880">
                  <c:v>5.43</c:v>
                </c:pt>
                <c:pt idx="2881">
                  <c:v>5.4950000000000001</c:v>
                </c:pt>
                <c:pt idx="2882">
                  <c:v>5.43</c:v>
                </c:pt>
                <c:pt idx="2883">
                  <c:v>5.37</c:v>
                </c:pt>
                <c:pt idx="2884">
                  <c:v>5.3849999999999998</c:v>
                </c:pt>
                <c:pt idx="2885">
                  <c:v>5.3449999999999998</c:v>
                </c:pt>
                <c:pt idx="2886">
                  <c:v>5.4050000000000002</c:v>
                </c:pt>
                <c:pt idx="2887">
                  <c:v>5.42</c:v>
                </c:pt>
                <c:pt idx="2888">
                  <c:v>5.2949999999999999</c:v>
                </c:pt>
                <c:pt idx="2889">
                  <c:v>5.3650000000000002</c:v>
                </c:pt>
                <c:pt idx="2890">
                  <c:v>5.4</c:v>
                </c:pt>
                <c:pt idx="2891">
                  <c:v>5.5549999999999997</c:v>
                </c:pt>
                <c:pt idx="2892">
                  <c:v>5.4249999999999998</c:v>
                </c:pt>
                <c:pt idx="2893">
                  <c:v>5.48</c:v>
                </c:pt>
                <c:pt idx="2894">
                  <c:v>5.44</c:v>
                </c:pt>
                <c:pt idx="2895">
                  <c:v>5.5049999999999999</c:v>
                </c:pt>
                <c:pt idx="2896">
                  <c:v>5.4649999999999999</c:v>
                </c:pt>
                <c:pt idx="2897">
                  <c:v>5.6150000000000002</c:v>
                </c:pt>
                <c:pt idx="2898">
                  <c:v>5.7</c:v>
                </c:pt>
                <c:pt idx="2899">
                  <c:v>5.5650000000000004</c:v>
                </c:pt>
                <c:pt idx="2900">
                  <c:v>5.72</c:v>
                </c:pt>
                <c:pt idx="2901">
                  <c:v>5.7249999999999996</c:v>
                </c:pt>
                <c:pt idx="2902">
                  <c:v>5.65</c:v>
                </c:pt>
                <c:pt idx="2903">
                  <c:v>5.68</c:v>
                </c:pt>
                <c:pt idx="2904">
                  <c:v>5.6150000000000002</c:v>
                </c:pt>
                <c:pt idx="2905">
                  <c:v>5.64</c:v>
                </c:pt>
                <c:pt idx="2906">
                  <c:v>5.5949999999999998</c:v>
                </c:pt>
                <c:pt idx="2907">
                  <c:v>5.64</c:v>
                </c:pt>
                <c:pt idx="2908">
                  <c:v>5.5949999999999998</c:v>
                </c:pt>
                <c:pt idx="2909">
                  <c:v>5.7450000000000001</c:v>
                </c:pt>
                <c:pt idx="2910">
                  <c:v>5.72</c:v>
                </c:pt>
                <c:pt idx="2911">
                  <c:v>5.6950000000000003</c:v>
                </c:pt>
                <c:pt idx="2912">
                  <c:v>5.585</c:v>
                </c:pt>
                <c:pt idx="2913">
                  <c:v>5.5650000000000004</c:v>
                </c:pt>
                <c:pt idx="2914">
                  <c:v>5.5149999999999997</c:v>
                </c:pt>
                <c:pt idx="2915">
                  <c:v>5.62</c:v>
                </c:pt>
                <c:pt idx="2916">
                  <c:v>5.45</c:v>
                </c:pt>
                <c:pt idx="2917">
                  <c:v>5.4749999999999996</c:v>
                </c:pt>
                <c:pt idx="2918">
                  <c:v>5.45</c:v>
                </c:pt>
                <c:pt idx="2919">
                  <c:v>5.28</c:v>
                </c:pt>
                <c:pt idx="2920">
                  <c:v>5.2249999999999996</c:v>
                </c:pt>
                <c:pt idx="2921">
                  <c:v>5.2850000000000001</c:v>
                </c:pt>
                <c:pt idx="2922">
                  <c:v>5.2149999999999999</c:v>
                </c:pt>
                <c:pt idx="2923">
                  <c:v>5.31</c:v>
                </c:pt>
                <c:pt idx="2924">
                  <c:v>5.4649999999999999</c:v>
                </c:pt>
                <c:pt idx="2925">
                  <c:v>5.44</c:v>
                </c:pt>
                <c:pt idx="2926">
                  <c:v>5.43</c:v>
                </c:pt>
                <c:pt idx="2927">
                  <c:v>5.42</c:v>
                </c:pt>
                <c:pt idx="2928">
                  <c:v>5.5</c:v>
                </c:pt>
                <c:pt idx="2929">
                  <c:v>5.5149999999999997</c:v>
                </c:pt>
                <c:pt idx="2930">
                  <c:v>5.4850000000000003</c:v>
                </c:pt>
                <c:pt idx="2931">
                  <c:v>5.61</c:v>
                </c:pt>
                <c:pt idx="2932">
                  <c:v>5.69</c:v>
                </c:pt>
                <c:pt idx="2933">
                  <c:v>5.6150000000000002</c:v>
                </c:pt>
                <c:pt idx="2934">
                  <c:v>5.58</c:v>
                </c:pt>
                <c:pt idx="2935">
                  <c:v>5.7149999999999999</c:v>
                </c:pt>
                <c:pt idx="2936">
                  <c:v>5.8550000000000004</c:v>
                </c:pt>
                <c:pt idx="2937">
                  <c:v>5.58</c:v>
                </c:pt>
                <c:pt idx="2938">
                  <c:v>5.48</c:v>
                </c:pt>
                <c:pt idx="2939">
                  <c:v>5.4349999999999996</c:v>
                </c:pt>
                <c:pt idx="2940">
                  <c:v>5.5</c:v>
                </c:pt>
                <c:pt idx="2941">
                  <c:v>5.5449999999999999</c:v>
                </c:pt>
                <c:pt idx="2942">
                  <c:v>5.61</c:v>
                </c:pt>
                <c:pt idx="2943">
                  <c:v>5.5949999999999998</c:v>
                </c:pt>
                <c:pt idx="2944">
                  <c:v>5.5549999999999997</c:v>
                </c:pt>
                <c:pt idx="2945">
                  <c:v>5.585</c:v>
                </c:pt>
                <c:pt idx="2946">
                  <c:v>5.415</c:v>
                </c:pt>
                <c:pt idx="2947">
                  <c:v>5.49</c:v>
                </c:pt>
                <c:pt idx="2948">
                  <c:v>5.48</c:v>
                </c:pt>
                <c:pt idx="2949">
                  <c:v>5.3550000000000004</c:v>
                </c:pt>
                <c:pt idx="2950">
                  <c:v>5.2750000000000004</c:v>
                </c:pt>
                <c:pt idx="2951">
                  <c:v>5.36</c:v>
                </c:pt>
                <c:pt idx="2952">
                  <c:v>5.39</c:v>
                </c:pt>
                <c:pt idx="2953">
                  <c:v>5.2249999999999996</c:v>
                </c:pt>
                <c:pt idx="2954">
                  <c:v>5.27</c:v>
                </c:pt>
                <c:pt idx="2955">
                  <c:v>5.2</c:v>
                </c:pt>
                <c:pt idx="2956">
                  <c:v>5.1100000000000003</c:v>
                </c:pt>
                <c:pt idx="2957">
                  <c:v>5.07</c:v>
                </c:pt>
                <c:pt idx="2958">
                  <c:v>4.99</c:v>
                </c:pt>
                <c:pt idx="2959">
                  <c:v>4.8550000000000004</c:v>
                </c:pt>
                <c:pt idx="2960">
                  <c:v>4.8650000000000002</c:v>
                </c:pt>
                <c:pt idx="2961">
                  <c:v>4.87</c:v>
                </c:pt>
                <c:pt idx="2962">
                  <c:v>4.9249999999999998</c:v>
                </c:pt>
                <c:pt idx="2963">
                  <c:v>4.9349999999999996</c:v>
                </c:pt>
                <c:pt idx="2964">
                  <c:v>4.92</c:v>
                </c:pt>
                <c:pt idx="2965">
                  <c:v>4.9649999999999999</c:v>
                </c:pt>
                <c:pt idx="2966">
                  <c:v>4.9000000000000004</c:v>
                </c:pt>
                <c:pt idx="2967">
                  <c:v>4.7750000000000004</c:v>
                </c:pt>
                <c:pt idx="2968">
                  <c:v>4.8150000000000004</c:v>
                </c:pt>
                <c:pt idx="2969">
                  <c:v>4.6950000000000003</c:v>
                </c:pt>
                <c:pt idx="2970">
                  <c:v>4.68</c:v>
                </c:pt>
                <c:pt idx="2971">
                  <c:v>4.57</c:v>
                </c:pt>
                <c:pt idx="2972">
                  <c:v>4.5750000000000002</c:v>
                </c:pt>
                <c:pt idx="2973">
                  <c:v>4.4400000000000004</c:v>
                </c:pt>
                <c:pt idx="2974">
                  <c:v>4.47</c:v>
                </c:pt>
                <c:pt idx="2975">
                  <c:v>4.51</c:v>
                </c:pt>
                <c:pt idx="2976">
                  <c:v>4.49</c:v>
                </c:pt>
                <c:pt idx="2977">
                  <c:v>4.46</c:v>
                </c:pt>
                <c:pt idx="2978">
                  <c:v>4.37</c:v>
                </c:pt>
                <c:pt idx="2979">
                  <c:v>4.5999999999999996</c:v>
                </c:pt>
                <c:pt idx="2980">
                  <c:v>4.5149999999999997</c:v>
                </c:pt>
                <c:pt idx="2981">
                  <c:v>4.51</c:v>
                </c:pt>
                <c:pt idx="2982">
                  <c:v>4.5750000000000002</c:v>
                </c:pt>
                <c:pt idx="2983">
                  <c:v>4.6349999999999998</c:v>
                </c:pt>
                <c:pt idx="2984">
                  <c:v>4.585</c:v>
                </c:pt>
                <c:pt idx="2985">
                  <c:v>4.5350000000000001</c:v>
                </c:pt>
                <c:pt idx="2986">
                  <c:v>4.6050000000000004</c:v>
                </c:pt>
                <c:pt idx="2987">
                  <c:v>4.6100000000000003</c:v>
                </c:pt>
                <c:pt idx="2988">
                  <c:v>4.4249999999999998</c:v>
                </c:pt>
                <c:pt idx="2989">
                  <c:v>4.37</c:v>
                </c:pt>
                <c:pt idx="2990">
                  <c:v>4.3899999999999997</c:v>
                </c:pt>
                <c:pt idx="2991">
                  <c:v>4.41</c:v>
                </c:pt>
                <c:pt idx="2992">
                  <c:v>4.46</c:v>
                </c:pt>
                <c:pt idx="2993">
                  <c:v>4.5650000000000004</c:v>
                </c:pt>
                <c:pt idx="2994">
                  <c:v>4.5149999999999997</c:v>
                </c:pt>
                <c:pt idx="2995">
                  <c:v>4.4550000000000001</c:v>
                </c:pt>
                <c:pt idx="2996">
                  <c:v>4.3650000000000002</c:v>
                </c:pt>
                <c:pt idx="2997">
                  <c:v>4.3</c:v>
                </c:pt>
                <c:pt idx="2998">
                  <c:v>4.165</c:v>
                </c:pt>
                <c:pt idx="2999">
                  <c:v>4.0949999999999998</c:v>
                </c:pt>
                <c:pt idx="3000">
                  <c:v>4.3650000000000002</c:v>
                </c:pt>
                <c:pt idx="3001">
                  <c:v>4.3499999999999996</c:v>
                </c:pt>
                <c:pt idx="3002">
                  <c:v>4.3049999999999997</c:v>
                </c:pt>
                <c:pt idx="3003">
                  <c:v>4.28</c:v>
                </c:pt>
                <c:pt idx="3004">
                  <c:v>4.2699999999999996</c:v>
                </c:pt>
                <c:pt idx="3005">
                  <c:v>4.33</c:v>
                </c:pt>
                <c:pt idx="3006">
                  <c:v>4.2549999999999999</c:v>
                </c:pt>
                <c:pt idx="3007">
                  <c:v>4.12</c:v>
                </c:pt>
                <c:pt idx="3008">
                  <c:v>4.24</c:v>
                </c:pt>
                <c:pt idx="3009">
                  <c:v>4.4050000000000002</c:v>
                </c:pt>
                <c:pt idx="3010">
                  <c:v>4.3499999999999996</c:v>
                </c:pt>
                <c:pt idx="3011">
                  <c:v>4.3049999999999997</c:v>
                </c:pt>
                <c:pt idx="3012">
                  <c:v>4.3049999999999997</c:v>
                </c:pt>
                <c:pt idx="3013">
                  <c:v>4.4000000000000004</c:v>
                </c:pt>
                <c:pt idx="3014">
                  <c:v>4.25</c:v>
                </c:pt>
                <c:pt idx="3015">
                  <c:v>4.2649999999999997</c:v>
                </c:pt>
                <c:pt idx="3016">
                  <c:v>4.12</c:v>
                </c:pt>
                <c:pt idx="3017">
                  <c:v>4.1500000000000004</c:v>
                </c:pt>
                <c:pt idx="3018">
                  <c:v>4.16</c:v>
                </c:pt>
                <c:pt idx="3019">
                  <c:v>4.22</c:v>
                </c:pt>
                <c:pt idx="3020">
                  <c:v>4.0750000000000002</c:v>
                </c:pt>
                <c:pt idx="3021">
                  <c:v>4.26</c:v>
                </c:pt>
                <c:pt idx="3022">
                  <c:v>4.38</c:v>
                </c:pt>
                <c:pt idx="3023">
                  <c:v>4.2350000000000003</c:v>
                </c:pt>
                <c:pt idx="3024">
                  <c:v>4.1849999999999996</c:v>
                </c:pt>
                <c:pt idx="3025">
                  <c:v>4.25</c:v>
                </c:pt>
                <c:pt idx="3026">
                  <c:v>4.335</c:v>
                </c:pt>
                <c:pt idx="3027">
                  <c:v>4.3499999999999996</c:v>
                </c:pt>
                <c:pt idx="3028">
                  <c:v>4.4400000000000004</c:v>
                </c:pt>
                <c:pt idx="3029">
                  <c:v>4.37</c:v>
                </c:pt>
                <c:pt idx="3030">
                  <c:v>4.3049999999999997</c:v>
                </c:pt>
                <c:pt idx="3031">
                  <c:v>4.2149999999999999</c:v>
                </c:pt>
                <c:pt idx="3032">
                  <c:v>4.0949999999999998</c:v>
                </c:pt>
                <c:pt idx="3033">
                  <c:v>4.0999999999999996</c:v>
                </c:pt>
                <c:pt idx="3034">
                  <c:v>4.07</c:v>
                </c:pt>
                <c:pt idx="3035">
                  <c:v>4.0549999999999997</c:v>
                </c:pt>
                <c:pt idx="3036">
                  <c:v>4.1900000000000004</c:v>
                </c:pt>
                <c:pt idx="3037">
                  <c:v>4.0999999999999996</c:v>
                </c:pt>
                <c:pt idx="3038">
                  <c:v>4.1849999999999996</c:v>
                </c:pt>
                <c:pt idx="3039">
                  <c:v>4.08</c:v>
                </c:pt>
                <c:pt idx="3040">
                  <c:v>3.9950000000000001</c:v>
                </c:pt>
                <c:pt idx="3041">
                  <c:v>4.05</c:v>
                </c:pt>
                <c:pt idx="3042">
                  <c:v>3.9750000000000001</c:v>
                </c:pt>
                <c:pt idx="3043">
                  <c:v>3.86</c:v>
                </c:pt>
                <c:pt idx="3044">
                  <c:v>3.99</c:v>
                </c:pt>
                <c:pt idx="3045">
                  <c:v>3.9550000000000001</c:v>
                </c:pt>
                <c:pt idx="3046">
                  <c:v>4.0949999999999998</c:v>
                </c:pt>
                <c:pt idx="3047">
                  <c:v>4.12</c:v>
                </c:pt>
                <c:pt idx="3048">
                  <c:v>4.1399999999999997</c:v>
                </c:pt>
                <c:pt idx="3049">
                  <c:v>4.25</c:v>
                </c:pt>
                <c:pt idx="3050">
                  <c:v>4.2949999999999999</c:v>
                </c:pt>
                <c:pt idx="3051">
                  <c:v>4.2549999999999999</c:v>
                </c:pt>
                <c:pt idx="3052">
                  <c:v>3.9550000000000001</c:v>
                </c:pt>
                <c:pt idx="3053">
                  <c:v>3.9849999999999999</c:v>
                </c:pt>
                <c:pt idx="3054">
                  <c:v>4.0149999999999997</c:v>
                </c:pt>
                <c:pt idx="3055">
                  <c:v>3.97</c:v>
                </c:pt>
                <c:pt idx="3056">
                  <c:v>4.09</c:v>
                </c:pt>
                <c:pt idx="3057">
                  <c:v>4.0999999999999996</c:v>
                </c:pt>
                <c:pt idx="3058">
                  <c:v>4.13</c:v>
                </c:pt>
                <c:pt idx="3059">
                  <c:v>4.0199999999999996</c:v>
                </c:pt>
                <c:pt idx="3060">
                  <c:v>4.0350000000000001</c:v>
                </c:pt>
                <c:pt idx="3061">
                  <c:v>4.1349999999999998</c:v>
                </c:pt>
                <c:pt idx="3062">
                  <c:v>4.2549999999999999</c:v>
                </c:pt>
                <c:pt idx="3063">
                  <c:v>4.41</c:v>
                </c:pt>
                <c:pt idx="3064">
                  <c:v>4.29</c:v>
                </c:pt>
                <c:pt idx="3065">
                  <c:v>4.28</c:v>
                </c:pt>
                <c:pt idx="3066">
                  <c:v>4.4649999999999999</c:v>
                </c:pt>
                <c:pt idx="3067">
                  <c:v>4.3150000000000004</c:v>
                </c:pt>
                <c:pt idx="3068">
                  <c:v>4.2949999999999999</c:v>
                </c:pt>
                <c:pt idx="3069">
                  <c:v>4.28</c:v>
                </c:pt>
                <c:pt idx="3070">
                  <c:v>4.2549999999999999</c:v>
                </c:pt>
                <c:pt idx="3071">
                  <c:v>4.34</c:v>
                </c:pt>
                <c:pt idx="3072">
                  <c:v>4.34</c:v>
                </c:pt>
                <c:pt idx="3073">
                  <c:v>4.5250000000000004</c:v>
                </c:pt>
                <c:pt idx="3074">
                  <c:v>4.58</c:v>
                </c:pt>
                <c:pt idx="3075">
                  <c:v>4.6449999999999996</c:v>
                </c:pt>
                <c:pt idx="3076">
                  <c:v>4.62</c:v>
                </c:pt>
                <c:pt idx="3077">
                  <c:v>4.68</c:v>
                </c:pt>
                <c:pt idx="3078">
                  <c:v>4.6050000000000004</c:v>
                </c:pt>
                <c:pt idx="3079">
                  <c:v>4.625</c:v>
                </c:pt>
                <c:pt idx="3080">
                  <c:v>4.76</c:v>
                </c:pt>
                <c:pt idx="3081">
                  <c:v>4.84</c:v>
                </c:pt>
                <c:pt idx="3082">
                  <c:v>4.9450000000000003</c:v>
                </c:pt>
                <c:pt idx="3083">
                  <c:v>4.9649999999999999</c:v>
                </c:pt>
                <c:pt idx="3084">
                  <c:v>5.03</c:v>
                </c:pt>
                <c:pt idx="3085">
                  <c:v>4.91</c:v>
                </c:pt>
                <c:pt idx="3086">
                  <c:v>5.08</c:v>
                </c:pt>
                <c:pt idx="3087">
                  <c:v>5.04</c:v>
                </c:pt>
                <c:pt idx="3088">
                  <c:v>5.1849999999999996</c:v>
                </c:pt>
                <c:pt idx="3089">
                  <c:v>5.18</c:v>
                </c:pt>
                <c:pt idx="3090">
                  <c:v>5.1349999999999998</c:v>
                </c:pt>
                <c:pt idx="3091">
                  <c:v>5.33</c:v>
                </c:pt>
                <c:pt idx="3092">
                  <c:v>5.26</c:v>
                </c:pt>
                <c:pt idx="3093">
                  <c:v>5.4</c:v>
                </c:pt>
                <c:pt idx="3094">
                  <c:v>5.1749999999999998</c:v>
                </c:pt>
                <c:pt idx="3095">
                  <c:v>5.23</c:v>
                </c:pt>
                <c:pt idx="3096">
                  <c:v>5.2050000000000001</c:v>
                </c:pt>
                <c:pt idx="3097">
                  <c:v>5.2850000000000001</c:v>
                </c:pt>
                <c:pt idx="3098">
                  <c:v>5.07</c:v>
                </c:pt>
                <c:pt idx="3099">
                  <c:v>4.915</c:v>
                </c:pt>
                <c:pt idx="3100">
                  <c:v>5.08</c:v>
                </c:pt>
                <c:pt idx="3101">
                  <c:v>5.12</c:v>
                </c:pt>
                <c:pt idx="3102">
                  <c:v>5.1449999999999996</c:v>
                </c:pt>
                <c:pt idx="3103">
                  <c:v>5.2649999999999997</c:v>
                </c:pt>
                <c:pt idx="3104">
                  <c:v>5.35</c:v>
                </c:pt>
                <c:pt idx="3105">
                  <c:v>5.2450000000000001</c:v>
                </c:pt>
                <c:pt idx="3106">
                  <c:v>5.36</c:v>
                </c:pt>
                <c:pt idx="3107">
                  <c:v>5.4550000000000001</c:v>
                </c:pt>
                <c:pt idx="3108">
                  <c:v>5.5449999999999999</c:v>
                </c:pt>
                <c:pt idx="3109">
                  <c:v>5.1349999999999998</c:v>
                </c:pt>
                <c:pt idx="3110">
                  <c:v>5.0949999999999998</c:v>
                </c:pt>
                <c:pt idx="3111">
                  <c:v>4.9400000000000004</c:v>
                </c:pt>
                <c:pt idx="3112">
                  <c:v>5.0549999999999997</c:v>
                </c:pt>
                <c:pt idx="3113">
                  <c:v>5.2850000000000001</c:v>
                </c:pt>
                <c:pt idx="3114">
                  <c:v>5.3550000000000004</c:v>
                </c:pt>
                <c:pt idx="3115">
                  <c:v>5.4249999999999998</c:v>
                </c:pt>
                <c:pt idx="3116">
                  <c:v>5.3949999999999996</c:v>
                </c:pt>
                <c:pt idx="3117">
                  <c:v>5.6550000000000002</c:v>
                </c:pt>
                <c:pt idx="3118">
                  <c:v>5.6150000000000002</c:v>
                </c:pt>
                <c:pt idx="3119">
                  <c:v>5.72</c:v>
                </c:pt>
                <c:pt idx="3120">
                  <c:v>5.71</c:v>
                </c:pt>
                <c:pt idx="3121">
                  <c:v>5.7649999999999997</c:v>
                </c:pt>
                <c:pt idx="3122">
                  <c:v>5.8250000000000002</c:v>
                </c:pt>
                <c:pt idx="3123">
                  <c:v>5.57</c:v>
                </c:pt>
                <c:pt idx="3124">
                  <c:v>5.5350000000000001</c:v>
                </c:pt>
                <c:pt idx="3125">
                  <c:v>5.57</c:v>
                </c:pt>
                <c:pt idx="3126">
                  <c:v>5.4450000000000003</c:v>
                </c:pt>
                <c:pt idx="3127">
                  <c:v>5.54</c:v>
                </c:pt>
                <c:pt idx="3128">
                  <c:v>5.68</c:v>
                </c:pt>
                <c:pt idx="3129">
                  <c:v>5.665</c:v>
                </c:pt>
                <c:pt idx="3130">
                  <c:v>5.64</c:v>
                </c:pt>
                <c:pt idx="3131">
                  <c:v>5.62</c:v>
                </c:pt>
                <c:pt idx="3132">
                  <c:v>5.77</c:v>
                </c:pt>
                <c:pt idx="3133">
                  <c:v>5.62</c:v>
                </c:pt>
                <c:pt idx="3134">
                  <c:v>5.7649999999999997</c:v>
                </c:pt>
                <c:pt idx="3135">
                  <c:v>5.69</c:v>
                </c:pt>
                <c:pt idx="3136">
                  <c:v>5.69</c:v>
                </c:pt>
                <c:pt idx="3137">
                  <c:v>5.7249999999999996</c:v>
                </c:pt>
                <c:pt idx="3138">
                  <c:v>5.75</c:v>
                </c:pt>
                <c:pt idx="3139">
                  <c:v>5.76</c:v>
                </c:pt>
                <c:pt idx="3140">
                  <c:v>5.7149999999999999</c:v>
                </c:pt>
                <c:pt idx="3141">
                  <c:v>5.75</c:v>
                </c:pt>
                <c:pt idx="3142">
                  <c:v>5.79</c:v>
                </c:pt>
                <c:pt idx="3143">
                  <c:v>5.7949999999999999</c:v>
                </c:pt>
                <c:pt idx="3144">
                  <c:v>5.7350000000000003</c:v>
                </c:pt>
                <c:pt idx="3145">
                  <c:v>5.85</c:v>
                </c:pt>
                <c:pt idx="3146">
                  <c:v>5.8150000000000004</c:v>
                </c:pt>
                <c:pt idx="3147">
                  <c:v>5.81</c:v>
                </c:pt>
                <c:pt idx="3148">
                  <c:v>5.85</c:v>
                </c:pt>
                <c:pt idx="3149">
                  <c:v>5.9</c:v>
                </c:pt>
                <c:pt idx="3150">
                  <c:v>5.8449999999999998</c:v>
                </c:pt>
                <c:pt idx="3151">
                  <c:v>5.8650000000000002</c:v>
                </c:pt>
                <c:pt idx="3152">
                  <c:v>5.915</c:v>
                </c:pt>
                <c:pt idx="3153">
                  <c:v>5.9249999999999998</c:v>
                </c:pt>
                <c:pt idx="3154">
                  <c:v>5.98</c:v>
                </c:pt>
                <c:pt idx="3155">
                  <c:v>6.0449999999999999</c:v>
                </c:pt>
                <c:pt idx="3156">
                  <c:v>6.0350000000000001</c:v>
                </c:pt>
                <c:pt idx="3157">
                  <c:v>6.12</c:v>
                </c:pt>
                <c:pt idx="3158">
                  <c:v>6.2249999999999996</c:v>
                </c:pt>
                <c:pt idx="3159">
                  <c:v>6.2750000000000004</c:v>
                </c:pt>
                <c:pt idx="3160">
                  <c:v>6.3</c:v>
                </c:pt>
                <c:pt idx="3161">
                  <c:v>6.2549999999999999</c:v>
                </c:pt>
                <c:pt idx="3162">
                  <c:v>6.26</c:v>
                </c:pt>
                <c:pt idx="3163">
                  <c:v>6.3949999999999996</c:v>
                </c:pt>
                <c:pt idx="3164">
                  <c:v>6.45</c:v>
                </c:pt>
                <c:pt idx="3165">
                  <c:v>6.47</c:v>
                </c:pt>
                <c:pt idx="3166">
                  <c:v>6.415</c:v>
                </c:pt>
                <c:pt idx="3167">
                  <c:v>6.36</c:v>
                </c:pt>
                <c:pt idx="3168">
                  <c:v>6.31</c:v>
                </c:pt>
                <c:pt idx="3169">
                  <c:v>6.3250000000000002</c:v>
                </c:pt>
                <c:pt idx="3170">
                  <c:v>6.3049999999999997</c:v>
                </c:pt>
                <c:pt idx="3171">
                  <c:v>6.41</c:v>
                </c:pt>
                <c:pt idx="3172">
                  <c:v>6.3650000000000002</c:v>
                </c:pt>
                <c:pt idx="3173">
                  <c:v>6.2949999999999999</c:v>
                </c:pt>
                <c:pt idx="3174">
                  <c:v>6.335</c:v>
                </c:pt>
                <c:pt idx="3175">
                  <c:v>6.3449999999999998</c:v>
                </c:pt>
                <c:pt idx="3176">
                  <c:v>6.35</c:v>
                </c:pt>
                <c:pt idx="3177">
                  <c:v>6.4249999999999998</c:v>
                </c:pt>
                <c:pt idx="3178">
                  <c:v>6.4950000000000001</c:v>
                </c:pt>
                <c:pt idx="3179">
                  <c:v>6.57</c:v>
                </c:pt>
                <c:pt idx="3180">
                  <c:v>6.4950000000000001</c:v>
                </c:pt>
                <c:pt idx="3181">
                  <c:v>6.45</c:v>
                </c:pt>
                <c:pt idx="3182">
                  <c:v>6.46</c:v>
                </c:pt>
                <c:pt idx="3183">
                  <c:v>6.51</c:v>
                </c:pt>
                <c:pt idx="3184">
                  <c:v>6.4850000000000003</c:v>
                </c:pt>
                <c:pt idx="3185">
                  <c:v>6.56</c:v>
                </c:pt>
                <c:pt idx="3186">
                  <c:v>6.54</c:v>
                </c:pt>
                <c:pt idx="3187">
                  <c:v>6.66</c:v>
                </c:pt>
                <c:pt idx="3188">
                  <c:v>6.58</c:v>
                </c:pt>
                <c:pt idx="3189">
                  <c:v>6.6150000000000002</c:v>
                </c:pt>
                <c:pt idx="3190">
                  <c:v>6.6849999999999996</c:v>
                </c:pt>
                <c:pt idx="3191">
                  <c:v>6.78</c:v>
                </c:pt>
                <c:pt idx="3192">
                  <c:v>6.73</c:v>
                </c:pt>
                <c:pt idx="3193">
                  <c:v>6.5949999999999998</c:v>
                </c:pt>
                <c:pt idx="3194">
                  <c:v>6.67</c:v>
                </c:pt>
                <c:pt idx="3195">
                  <c:v>6.6749999999999998</c:v>
                </c:pt>
                <c:pt idx="3196">
                  <c:v>6.6349999999999998</c:v>
                </c:pt>
                <c:pt idx="3197">
                  <c:v>6.5250000000000004</c:v>
                </c:pt>
                <c:pt idx="3198">
                  <c:v>6.5449999999999999</c:v>
                </c:pt>
                <c:pt idx="3199">
                  <c:v>6.48</c:v>
                </c:pt>
                <c:pt idx="3200">
                  <c:v>6.5549999999999997</c:v>
                </c:pt>
                <c:pt idx="3201">
                  <c:v>6.53</c:v>
                </c:pt>
                <c:pt idx="3202">
                  <c:v>6.59</c:v>
                </c:pt>
                <c:pt idx="3203">
                  <c:v>6.5</c:v>
                </c:pt>
                <c:pt idx="3204">
                  <c:v>6.4850000000000003</c:v>
                </c:pt>
                <c:pt idx="3205">
                  <c:v>6.44</c:v>
                </c:pt>
                <c:pt idx="3206">
                  <c:v>6.51</c:v>
                </c:pt>
                <c:pt idx="3207">
                  <c:v>6.4450000000000003</c:v>
                </c:pt>
                <c:pt idx="3208">
                  <c:v>6.32</c:v>
                </c:pt>
                <c:pt idx="3209">
                  <c:v>6.38</c:v>
                </c:pt>
                <c:pt idx="3210">
                  <c:v>6.2850000000000001</c:v>
                </c:pt>
                <c:pt idx="3211">
                  <c:v>6.32</c:v>
                </c:pt>
                <c:pt idx="3212">
                  <c:v>6.33</c:v>
                </c:pt>
                <c:pt idx="3213">
                  <c:v>6.26</c:v>
                </c:pt>
                <c:pt idx="3214">
                  <c:v>6.21</c:v>
                </c:pt>
                <c:pt idx="3215">
                  <c:v>6.1950000000000003</c:v>
                </c:pt>
                <c:pt idx="3216">
                  <c:v>6.21</c:v>
                </c:pt>
                <c:pt idx="3217">
                  <c:v>6.29</c:v>
                </c:pt>
                <c:pt idx="3218">
                  <c:v>6.36</c:v>
                </c:pt>
                <c:pt idx="3219">
                  <c:v>6.35</c:v>
                </c:pt>
                <c:pt idx="3220">
                  <c:v>6.3849999999999998</c:v>
                </c:pt>
                <c:pt idx="3221">
                  <c:v>6.23</c:v>
                </c:pt>
                <c:pt idx="3222">
                  <c:v>6.1849999999999996</c:v>
                </c:pt>
                <c:pt idx="3223">
                  <c:v>6.29</c:v>
                </c:pt>
                <c:pt idx="3224">
                  <c:v>6.35</c:v>
                </c:pt>
                <c:pt idx="3225">
                  <c:v>6.3150000000000004</c:v>
                </c:pt>
                <c:pt idx="3226">
                  <c:v>6.2949999999999999</c:v>
                </c:pt>
                <c:pt idx="3227">
                  <c:v>6.2549999999999999</c:v>
                </c:pt>
                <c:pt idx="3228">
                  <c:v>6.2050000000000001</c:v>
                </c:pt>
                <c:pt idx="3229">
                  <c:v>6.2949999999999999</c:v>
                </c:pt>
                <c:pt idx="3230">
                  <c:v>6.21</c:v>
                </c:pt>
                <c:pt idx="3231">
                  <c:v>6.1749999999999998</c:v>
                </c:pt>
                <c:pt idx="3232">
                  <c:v>6.1349999999999998</c:v>
                </c:pt>
                <c:pt idx="3233">
                  <c:v>6.03</c:v>
                </c:pt>
                <c:pt idx="3234">
                  <c:v>5.99</c:v>
                </c:pt>
                <c:pt idx="3235">
                  <c:v>6.14</c:v>
                </c:pt>
                <c:pt idx="3236">
                  <c:v>6.0650000000000004</c:v>
                </c:pt>
                <c:pt idx="3237">
                  <c:v>6.0949999999999998</c:v>
                </c:pt>
                <c:pt idx="3238">
                  <c:v>6.15</c:v>
                </c:pt>
                <c:pt idx="3239">
                  <c:v>6.0949999999999998</c:v>
                </c:pt>
                <c:pt idx="3240">
                  <c:v>6.1749999999999998</c:v>
                </c:pt>
                <c:pt idx="3241">
                  <c:v>6.13</c:v>
                </c:pt>
                <c:pt idx="3242">
                  <c:v>6.165</c:v>
                </c:pt>
                <c:pt idx="3243">
                  <c:v>6.02</c:v>
                </c:pt>
                <c:pt idx="3244">
                  <c:v>6.04</c:v>
                </c:pt>
                <c:pt idx="3245">
                  <c:v>6.1449999999999996</c:v>
                </c:pt>
                <c:pt idx="3246">
                  <c:v>6.02</c:v>
                </c:pt>
                <c:pt idx="3247">
                  <c:v>6.0949999999999998</c:v>
                </c:pt>
                <c:pt idx="3248">
                  <c:v>6.13</c:v>
                </c:pt>
                <c:pt idx="3249">
                  <c:v>5.97</c:v>
                </c:pt>
                <c:pt idx="3250">
                  <c:v>6.0750000000000002</c:v>
                </c:pt>
                <c:pt idx="3251">
                  <c:v>5.96</c:v>
                </c:pt>
                <c:pt idx="3252">
                  <c:v>5.8650000000000002</c:v>
                </c:pt>
                <c:pt idx="3253">
                  <c:v>6.0149999999999997</c:v>
                </c:pt>
                <c:pt idx="3254">
                  <c:v>6.14</c:v>
                </c:pt>
                <c:pt idx="3255">
                  <c:v>6.05</c:v>
                </c:pt>
                <c:pt idx="3256">
                  <c:v>6.21</c:v>
                </c:pt>
                <c:pt idx="3257">
                  <c:v>6.0750000000000002</c:v>
                </c:pt>
                <c:pt idx="3258">
                  <c:v>6.1050000000000004</c:v>
                </c:pt>
                <c:pt idx="3259">
                  <c:v>6.2450000000000001</c:v>
                </c:pt>
                <c:pt idx="3260">
                  <c:v>6.1550000000000002</c:v>
                </c:pt>
                <c:pt idx="3261">
                  <c:v>6.1449999999999996</c:v>
                </c:pt>
                <c:pt idx="3262">
                  <c:v>6.1849999999999996</c:v>
                </c:pt>
                <c:pt idx="3263">
                  <c:v>6.21</c:v>
                </c:pt>
                <c:pt idx="3264">
                  <c:v>6.4349999999999996</c:v>
                </c:pt>
                <c:pt idx="3265">
                  <c:v>6.42</c:v>
                </c:pt>
                <c:pt idx="3266">
                  <c:v>6.41</c:v>
                </c:pt>
                <c:pt idx="3267">
                  <c:v>6.44</c:v>
                </c:pt>
                <c:pt idx="3268">
                  <c:v>6.37</c:v>
                </c:pt>
                <c:pt idx="3269">
                  <c:v>6.43</c:v>
                </c:pt>
                <c:pt idx="3270">
                  <c:v>6.4050000000000002</c:v>
                </c:pt>
                <c:pt idx="3271">
                  <c:v>6.4749999999999996</c:v>
                </c:pt>
                <c:pt idx="3272">
                  <c:v>6.38</c:v>
                </c:pt>
                <c:pt idx="3273">
                  <c:v>6.3250000000000002</c:v>
                </c:pt>
                <c:pt idx="3274">
                  <c:v>6.33</c:v>
                </c:pt>
                <c:pt idx="3275">
                  <c:v>6.25</c:v>
                </c:pt>
                <c:pt idx="3276">
                  <c:v>6.2249999999999996</c:v>
                </c:pt>
                <c:pt idx="3277">
                  <c:v>6.2149999999999999</c:v>
                </c:pt>
                <c:pt idx="3278">
                  <c:v>6.19</c:v>
                </c:pt>
                <c:pt idx="3279">
                  <c:v>6.1150000000000002</c:v>
                </c:pt>
                <c:pt idx="3280">
                  <c:v>6.085</c:v>
                </c:pt>
                <c:pt idx="3281">
                  <c:v>6.1449999999999996</c:v>
                </c:pt>
                <c:pt idx="3282">
                  <c:v>6.2</c:v>
                </c:pt>
                <c:pt idx="3283">
                  <c:v>6.13</c:v>
                </c:pt>
                <c:pt idx="3284">
                  <c:v>6.085</c:v>
                </c:pt>
                <c:pt idx="3285">
                  <c:v>6.06</c:v>
                </c:pt>
                <c:pt idx="3286">
                  <c:v>6.0750000000000002</c:v>
                </c:pt>
                <c:pt idx="3287">
                  <c:v>6.19</c:v>
                </c:pt>
                <c:pt idx="3288">
                  <c:v>6.04</c:v>
                </c:pt>
                <c:pt idx="3289">
                  <c:v>5.9749999999999996</c:v>
                </c:pt>
                <c:pt idx="3290">
                  <c:v>5.87</c:v>
                </c:pt>
                <c:pt idx="3291">
                  <c:v>6.0250000000000004</c:v>
                </c:pt>
                <c:pt idx="3292">
                  <c:v>6.0449999999999999</c:v>
                </c:pt>
                <c:pt idx="3293">
                  <c:v>6.02</c:v>
                </c:pt>
                <c:pt idx="3294">
                  <c:v>5.98</c:v>
                </c:pt>
                <c:pt idx="3295">
                  <c:v>6.0650000000000004</c:v>
                </c:pt>
                <c:pt idx="3296">
                  <c:v>6.0750000000000002</c:v>
                </c:pt>
                <c:pt idx="3297">
                  <c:v>6.125</c:v>
                </c:pt>
                <c:pt idx="3298">
                  <c:v>6.12</c:v>
                </c:pt>
                <c:pt idx="3299">
                  <c:v>6.1150000000000002</c:v>
                </c:pt>
                <c:pt idx="3300">
                  <c:v>6.11</c:v>
                </c:pt>
                <c:pt idx="3301">
                  <c:v>6.0549999999999997</c:v>
                </c:pt>
                <c:pt idx="3302">
                  <c:v>6.11</c:v>
                </c:pt>
                <c:pt idx="3303">
                  <c:v>6.13</c:v>
                </c:pt>
                <c:pt idx="3304">
                  <c:v>6.335</c:v>
                </c:pt>
                <c:pt idx="3305">
                  <c:v>6.3250000000000002</c:v>
                </c:pt>
                <c:pt idx="3306">
                  <c:v>6.38</c:v>
                </c:pt>
                <c:pt idx="3307">
                  <c:v>6.41</c:v>
                </c:pt>
                <c:pt idx="3308">
                  <c:v>6.36</c:v>
                </c:pt>
                <c:pt idx="3309">
                  <c:v>6.25</c:v>
                </c:pt>
                <c:pt idx="3310">
                  <c:v>6.23</c:v>
                </c:pt>
                <c:pt idx="3311">
                  <c:v>6.2850000000000001</c:v>
                </c:pt>
                <c:pt idx="3312">
                  <c:v>6.29</c:v>
                </c:pt>
                <c:pt idx="3313">
                  <c:v>6.2949999999999999</c:v>
                </c:pt>
                <c:pt idx="3314">
                  <c:v>6.26</c:v>
                </c:pt>
                <c:pt idx="3315">
                  <c:v>6.2549999999999999</c:v>
                </c:pt>
                <c:pt idx="3316">
                  <c:v>6.1749999999999998</c:v>
                </c:pt>
                <c:pt idx="3317">
                  <c:v>6.2750000000000004</c:v>
                </c:pt>
                <c:pt idx="3318">
                  <c:v>6.1550000000000002</c:v>
                </c:pt>
                <c:pt idx="3319">
                  <c:v>6.0449999999999999</c:v>
                </c:pt>
                <c:pt idx="3320">
                  <c:v>6.0049999999999999</c:v>
                </c:pt>
                <c:pt idx="3321">
                  <c:v>5.9749999999999996</c:v>
                </c:pt>
                <c:pt idx="3322">
                  <c:v>5.9950000000000001</c:v>
                </c:pt>
                <c:pt idx="3323">
                  <c:v>5.98</c:v>
                </c:pt>
                <c:pt idx="3324">
                  <c:v>5.9950000000000001</c:v>
                </c:pt>
                <c:pt idx="3325">
                  <c:v>5.9550000000000001</c:v>
                </c:pt>
                <c:pt idx="3326">
                  <c:v>5.8949999999999996</c:v>
                </c:pt>
                <c:pt idx="3327">
                  <c:v>5.835</c:v>
                </c:pt>
                <c:pt idx="3328">
                  <c:v>5.92</c:v>
                </c:pt>
                <c:pt idx="3329">
                  <c:v>5.84</c:v>
                </c:pt>
                <c:pt idx="3330">
                  <c:v>5.86</c:v>
                </c:pt>
                <c:pt idx="3331">
                  <c:v>5.915</c:v>
                </c:pt>
                <c:pt idx="3332">
                  <c:v>5.95</c:v>
                </c:pt>
                <c:pt idx="3333">
                  <c:v>6.0149999999999997</c:v>
                </c:pt>
                <c:pt idx="3334">
                  <c:v>6.01</c:v>
                </c:pt>
                <c:pt idx="3335">
                  <c:v>6.1</c:v>
                </c:pt>
                <c:pt idx="3336">
                  <c:v>6.13</c:v>
                </c:pt>
                <c:pt idx="3337">
                  <c:v>6.0049999999999999</c:v>
                </c:pt>
                <c:pt idx="3338">
                  <c:v>5.97</c:v>
                </c:pt>
                <c:pt idx="3339">
                  <c:v>6.0250000000000004</c:v>
                </c:pt>
                <c:pt idx="3340">
                  <c:v>6</c:v>
                </c:pt>
                <c:pt idx="3341">
                  <c:v>6.1950000000000003</c:v>
                </c:pt>
                <c:pt idx="3342">
                  <c:v>6.1950000000000003</c:v>
                </c:pt>
                <c:pt idx="3343">
                  <c:v>6.25</c:v>
                </c:pt>
                <c:pt idx="3344">
                  <c:v>6.2</c:v>
                </c:pt>
                <c:pt idx="3345">
                  <c:v>6.3</c:v>
                </c:pt>
                <c:pt idx="3346">
                  <c:v>6.1749999999999998</c:v>
                </c:pt>
                <c:pt idx="3347">
                  <c:v>6.14</c:v>
                </c:pt>
                <c:pt idx="3348">
                  <c:v>6.125</c:v>
                </c:pt>
                <c:pt idx="3349">
                  <c:v>6.0750000000000002</c:v>
                </c:pt>
                <c:pt idx="3350">
                  <c:v>6.05</c:v>
                </c:pt>
                <c:pt idx="3351">
                  <c:v>6.1349999999999998</c:v>
                </c:pt>
                <c:pt idx="3352">
                  <c:v>6.13</c:v>
                </c:pt>
                <c:pt idx="3353">
                  <c:v>6.0949999999999998</c:v>
                </c:pt>
                <c:pt idx="3354">
                  <c:v>6.13</c:v>
                </c:pt>
                <c:pt idx="3355">
                  <c:v>6.1950000000000003</c:v>
                </c:pt>
                <c:pt idx="3356">
                  <c:v>6.2350000000000003</c:v>
                </c:pt>
                <c:pt idx="3357">
                  <c:v>6.29</c:v>
                </c:pt>
                <c:pt idx="3358">
                  <c:v>6.26</c:v>
                </c:pt>
                <c:pt idx="3359">
                  <c:v>6.2450000000000001</c:v>
                </c:pt>
                <c:pt idx="3360">
                  <c:v>6.23</c:v>
                </c:pt>
                <c:pt idx="3361">
                  <c:v>6.2450000000000001</c:v>
                </c:pt>
                <c:pt idx="3362">
                  <c:v>6.2549999999999999</c:v>
                </c:pt>
                <c:pt idx="3363">
                  <c:v>6.2249999999999996</c:v>
                </c:pt>
                <c:pt idx="3364">
                  <c:v>6.1449999999999996</c:v>
                </c:pt>
                <c:pt idx="3365">
                  <c:v>6.1550000000000002</c:v>
                </c:pt>
                <c:pt idx="3366">
                  <c:v>6.15</c:v>
                </c:pt>
                <c:pt idx="3367">
                  <c:v>6.16</c:v>
                </c:pt>
                <c:pt idx="3368">
                  <c:v>6.165</c:v>
                </c:pt>
                <c:pt idx="3369">
                  <c:v>6.1550000000000002</c:v>
                </c:pt>
                <c:pt idx="3370">
                  <c:v>6.17</c:v>
                </c:pt>
                <c:pt idx="3371">
                  <c:v>6.16</c:v>
                </c:pt>
                <c:pt idx="3372">
                  <c:v>6.17</c:v>
                </c:pt>
                <c:pt idx="3373">
                  <c:v>6.1749999999999998</c:v>
                </c:pt>
                <c:pt idx="3374">
                  <c:v>6.1349999999999998</c:v>
                </c:pt>
                <c:pt idx="3375">
                  <c:v>6.08</c:v>
                </c:pt>
                <c:pt idx="3376">
                  <c:v>5.99</c:v>
                </c:pt>
                <c:pt idx="3377">
                  <c:v>5.9249999999999998</c:v>
                </c:pt>
                <c:pt idx="3378">
                  <c:v>5.9050000000000002</c:v>
                </c:pt>
                <c:pt idx="3379">
                  <c:v>5.91</c:v>
                </c:pt>
                <c:pt idx="3380">
                  <c:v>5.8449999999999998</c:v>
                </c:pt>
                <c:pt idx="3381">
                  <c:v>5.85</c:v>
                </c:pt>
                <c:pt idx="3382">
                  <c:v>5.84</c:v>
                </c:pt>
                <c:pt idx="3383">
                  <c:v>5.8</c:v>
                </c:pt>
                <c:pt idx="3384">
                  <c:v>5.8949999999999996</c:v>
                </c:pt>
                <c:pt idx="3385">
                  <c:v>5.96</c:v>
                </c:pt>
                <c:pt idx="3386">
                  <c:v>5.95</c:v>
                </c:pt>
                <c:pt idx="3387">
                  <c:v>5.9349999999999996</c:v>
                </c:pt>
                <c:pt idx="3388">
                  <c:v>5.92</c:v>
                </c:pt>
                <c:pt idx="3389">
                  <c:v>5.9050000000000002</c:v>
                </c:pt>
                <c:pt idx="3390">
                  <c:v>5.86</c:v>
                </c:pt>
                <c:pt idx="3391">
                  <c:v>5.92</c:v>
                </c:pt>
                <c:pt idx="3392">
                  <c:v>6</c:v>
                </c:pt>
                <c:pt idx="3393">
                  <c:v>5.9450000000000003</c:v>
                </c:pt>
                <c:pt idx="3394">
                  <c:v>5.9349999999999996</c:v>
                </c:pt>
                <c:pt idx="3395">
                  <c:v>5.87</c:v>
                </c:pt>
                <c:pt idx="3396">
                  <c:v>5.83</c:v>
                </c:pt>
                <c:pt idx="3397">
                  <c:v>5.875</c:v>
                </c:pt>
                <c:pt idx="3398">
                  <c:v>5.7949999999999999</c:v>
                </c:pt>
                <c:pt idx="3399">
                  <c:v>5.88</c:v>
                </c:pt>
                <c:pt idx="3400">
                  <c:v>5.9</c:v>
                </c:pt>
                <c:pt idx="3401">
                  <c:v>5.97</c:v>
                </c:pt>
                <c:pt idx="3402">
                  <c:v>6.01</c:v>
                </c:pt>
                <c:pt idx="3403">
                  <c:v>5.9249999999999998</c:v>
                </c:pt>
                <c:pt idx="3404">
                  <c:v>6.05</c:v>
                </c:pt>
                <c:pt idx="3405">
                  <c:v>6.01</c:v>
                </c:pt>
                <c:pt idx="3406">
                  <c:v>5.96</c:v>
                </c:pt>
                <c:pt idx="3407">
                  <c:v>5.95</c:v>
                </c:pt>
                <c:pt idx="3408">
                  <c:v>5.9450000000000003</c:v>
                </c:pt>
                <c:pt idx="3409">
                  <c:v>5.915</c:v>
                </c:pt>
                <c:pt idx="3410">
                  <c:v>6.03</c:v>
                </c:pt>
                <c:pt idx="3411">
                  <c:v>5.98</c:v>
                </c:pt>
                <c:pt idx="3412">
                  <c:v>5.96</c:v>
                </c:pt>
                <c:pt idx="3413">
                  <c:v>6.13</c:v>
                </c:pt>
                <c:pt idx="3414">
                  <c:v>6.12</c:v>
                </c:pt>
                <c:pt idx="3415">
                  <c:v>6.0949999999999998</c:v>
                </c:pt>
                <c:pt idx="3416">
                  <c:v>6.08</c:v>
                </c:pt>
                <c:pt idx="3417">
                  <c:v>6.14</c:v>
                </c:pt>
                <c:pt idx="3418">
                  <c:v>6.1449999999999996</c:v>
                </c:pt>
                <c:pt idx="3419">
                  <c:v>6.1550000000000002</c:v>
                </c:pt>
                <c:pt idx="3420">
                  <c:v>6.1749999999999998</c:v>
                </c:pt>
                <c:pt idx="3421">
                  <c:v>6.18</c:v>
                </c:pt>
                <c:pt idx="3422">
                  <c:v>6.23</c:v>
                </c:pt>
                <c:pt idx="3423">
                  <c:v>6.2050000000000001</c:v>
                </c:pt>
                <c:pt idx="3424">
                  <c:v>6.1550000000000002</c:v>
                </c:pt>
                <c:pt idx="3425">
                  <c:v>6.27</c:v>
                </c:pt>
                <c:pt idx="3426">
                  <c:v>6.2949999999999999</c:v>
                </c:pt>
                <c:pt idx="3427">
                  <c:v>6.2350000000000003</c:v>
                </c:pt>
                <c:pt idx="3428">
                  <c:v>6.21</c:v>
                </c:pt>
                <c:pt idx="3429">
                  <c:v>6.17</c:v>
                </c:pt>
                <c:pt idx="3430">
                  <c:v>6.14</c:v>
                </c:pt>
                <c:pt idx="3431">
                  <c:v>6.1950000000000003</c:v>
                </c:pt>
                <c:pt idx="3432">
                  <c:v>6.2549999999999999</c:v>
                </c:pt>
                <c:pt idx="3433">
                  <c:v>6.2350000000000003</c:v>
                </c:pt>
                <c:pt idx="3434">
                  <c:v>6.2</c:v>
                </c:pt>
                <c:pt idx="3435">
                  <c:v>6.24</c:v>
                </c:pt>
                <c:pt idx="3436">
                  <c:v>6.25</c:v>
                </c:pt>
                <c:pt idx="3437">
                  <c:v>6.26</c:v>
                </c:pt>
                <c:pt idx="3438">
                  <c:v>6.26</c:v>
                </c:pt>
                <c:pt idx="3439">
                  <c:v>6.2</c:v>
                </c:pt>
                <c:pt idx="3440">
                  <c:v>6.2350000000000003</c:v>
                </c:pt>
                <c:pt idx="3441">
                  <c:v>6.2450000000000001</c:v>
                </c:pt>
                <c:pt idx="3442">
                  <c:v>6.27</c:v>
                </c:pt>
                <c:pt idx="3443">
                  <c:v>6.23</c:v>
                </c:pt>
                <c:pt idx="3444">
                  <c:v>6.29</c:v>
                </c:pt>
                <c:pt idx="3445">
                  <c:v>6.23</c:v>
                </c:pt>
                <c:pt idx="3446">
                  <c:v>6.2549999999999999</c:v>
                </c:pt>
                <c:pt idx="3447">
                  <c:v>6.13</c:v>
                </c:pt>
                <c:pt idx="3448">
                  <c:v>6.11</c:v>
                </c:pt>
                <c:pt idx="3449">
                  <c:v>6.08</c:v>
                </c:pt>
                <c:pt idx="3450">
                  <c:v>6.08</c:v>
                </c:pt>
                <c:pt idx="3451">
                  <c:v>6.04</c:v>
                </c:pt>
                <c:pt idx="3452">
                  <c:v>6.0149999999999997</c:v>
                </c:pt>
                <c:pt idx="3453">
                  <c:v>6.02</c:v>
                </c:pt>
                <c:pt idx="3454">
                  <c:v>6.02</c:v>
                </c:pt>
                <c:pt idx="3455">
                  <c:v>5.99</c:v>
                </c:pt>
                <c:pt idx="3456">
                  <c:v>5.97</c:v>
                </c:pt>
                <c:pt idx="3457">
                  <c:v>6</c:v>
                </c:pt>
                <c:pt idx="3458">
                  <c:v>5.9950000000000001</c:v>
                </c:pt>
                <c:pt idx="3459">
                  <c:v>5.9649999999999999</c:v>
                </c:pt>
                <c:pt idx="3460">
                  <c:v>5.98</c:v>
                </c:pt>
                <c:pt idx="3461">
                  <c:v>5.9450000000000003</c:v>
                </c:pt>
                <c:pt idx="3462">
                  <c:v>5.92</c:v>
                </c:pt>
                <c:pt idx="3463">
                  <c:v>5.8949999999999996</c:v>
                </c:pt>
                <c:pt idx="3464">
                  <c:v>5.9050000000000002</c:v>
                </c:pt>
                <c:pt idx="3465">
                  <c:v>5.8849999999999998</c:v>
                </c:pt>
                <c:pt idx="3466">
                  <c:v>5.875</c:v>
                </c:pt>
                <c:pt idx="3467">
                  <c:v>5.9249999999999998</c:v>
                </c:pt>
                <c:pt idx="3468">
                  <c:v>5.8449999999999998</c:v>
                </c:pt>
                <c:pt idx="3469">
                  <c:v>5.8650000000000002</c:v>
                </c:pt>
                <c:pt idx="3470">
                  <c:v>5.8550000000000004</c:v>
                </c:pt>
                <c:pt idx="3471">
                  <c:v>5.85</c:v>
                </c:pt>
                <c:pt idx="3472">
                  <c:v>5.82</c:v>
                </c:pt>
                <c:pt idx="3473">
                  <c:v>5.8250000000000002</c:v>
                </c:pt>
                <c:pt idx="3474">
                  <c:v>5.8150000000000004</c:v>
                </c:pt>
                <c:pt idx="3475">
                  <c:v>5.875</c:v>
                </c:pt>
                <c:pt idx="3476">
                  <c:v>5.8949999999999996</c:v>
                </c:pt>
                <c:pt idx="3477">
                  <c:v>5.8849999999999998</c:v>
                </c:pt>
                <c:pt idx="3478">
                  <c:v>5.84</c:v>
                </c:pt>
                <c:pt idx="3479">
                  <c:v>5.93</c:v>
                </c:pt>
                <c:pt idx="3480">
                  <c:v>5.96</c:v>
                </c:pt>
                <c:pt idx="3481">
                  <c:v>5.91</c:v>
                </c:pt>
                <c:pt idx="3482">
                  <c:v>5.95</c:v>
                </c:pt>
                <c:pt idx="3483">
                  <c:v>5.9550000000000001</c:v>
                </c:pt>
                <c:pt idx="3484">
                  <c:v>5.96</c:v>
                </c:pt>
                <c:pt idx="3485">
                  <c:v>5.9450000000000003</c:v>
                </c:pt>
                <c:pt idx="3486">
                  <c:v>5.9249999999999998</c:v>
                </c:pt>
                <c:pt idx="3487">
                  <c:v>5.89</c:v>
                </c:pt>
                <c:pt idx="3488">
                  <c:v>5.9</c:v>
                </c:pt>
                <c:pt idx="3489">
                  <c:v>5.89</c:v>
                </c:pt>
                <c:pt idx="3490">
                  <c:v>5.875</c:v>
                </c:pt>
                <c:pt idx="3491">
                  <c:v>5.8949999999999996</c:v>
                </c:pt>
                <c:pt idx="3492">
                  <c:v>5.8949999999999996</c:v>
                </c:pt>
                <c:pt idx="3493">
                  <c:v>5.88</c:v>
                </c:pt>
                <c:pt idx="3494">
                  <c:v>5.85</c:v>
                </c:pt>
                <c:pt idx="3495">
                  <c:v>5.83</c:v>
                </c:pt>
                <c:pt idx="3496">
                  <c:v>5.82</c:v>
                </c:pt>
                <c:pt idx="3497">
                  <c:v>5.84</c:v>
                </c:pt>
                <c:pt idx="3498">
                  <c:v>5.835</c:v>
                </c:pt>
                <c:pt idx="3499">
                  <c:v>5.79</c:v>
                </c:pt>
                <c:pt idx="3500">
                  <c:v>5.7949999999999999</c:v>
                </c:pt>
                <c:pt idx="3501">
                  <c:v>5.79</c:v>
                </c:pt>
                <c:pt idx="3502">
                  <c:v>5.7649999999999997</c:v>
                </c:pt>
                <c:pt idx="3503">
                  <c:v>5.77</c:v>
                </c:pt>
                <c:pt idx="3504">
                  <c:v>5.7050000000000001</c:v>
                </c:pt>
                <c:pt idx="3505">
                  <c:v>5.6150000000000002</c:v>
                </c:pt>
                <c:pt idx="3506">
                  <c:v>5.68</c:v>
                </c:pt>
                <c:pt idx="3507">
                  <c:v>5.73</c:v>
                </c:pt>
                <c:pt idx="3508">
                  <c:v>5.665</c:v>
                </c:pt>
                <c:pt idx="3509">
                  <c:v>5.64</c:v>
                </c:pt>
                <c:pt idx="3510">
                  <c:v>5.65</c:v>
                </c:pt>
                <c:pt idx="3511">
                  <c:v>5.63</c:v>
                </c:pt>
                <c:pt idx="3512">
                  <c:v>5.6</c:v>
                </c:pt>
                <c:pt idx="3513">
                  <c:v>5.67</c:v>
                </c:pt>
                <c:pt idx="3514">
                  <c:v>5.66</c:v>
                </c:pt>
                <c:pt idx="3515">
                  <c:v>5.6849999999999996</c:v>
                </c:pt>
                <c:pt idx="3516">
                  <c:v>5.72</c:v>
                </c:pt>
                <c:pt idx="3517">
                  <c:v>5.78</c:v>
                </c:pt>
                <c:pt idx="3518">
                  <c:v>5.8449999999999998</c:v>
                </c:pt>
                <c:pt idx="3519">
                  <c:v>5.7949999999999999</c:v>
                </c:pt>
                <c:pt idx="3520">
                  <c:v>5.7949999999999999</c:v>
                </c:pt>
                <c:pt idx="3521">
                  <c:v>5.7850000000000001</c:v>
                </c:pt>
                <c:pt idx="3522">
                  <c:v>5.77</c:v>
                </c:pt>
                <c:pt idx="3523">
                  <c:v>5.78</c:v>
                </c:pt>
                <c:pt idx="3524">
                  <c:v>5.8</c:v>
                </c:pt>
                <c:pt idx="3525">
                  <c:v>5.84</c:v>
                </c:pt>
                <c:pt idx="3526">
                  <c:v>5.8449999999999998</c:v>
                </c:pt>
                <c:pt idx="3527">
                  <c:v>5.8150000000000004</c:v>
                </c:pt>
                <c:pt idx="3528">
                  <c:v>5.7649999999999997</c:v>
                </c:pt>
                <c:pt idx="3529">
                  <c:v>5.81</c:v>
                </c:pt>
                <c:pt idx="3530">
                  <c:v>5.8</c:v>
                </c:pt>
                <c:pt idx="3531">
                  <c:v>5.8250000000000002</c:v>
                </c:pt>
                <c:pt idx="3532">
                  <c:v>5.88</c:v>
                </c:pt>
                <c:pt idx="3533">
                  <c:v>5.9450000000000003</c:v>
                </c:pt>
                <c:pt idx="3534">
                  <c:v>5.9050000000000002</c:v>
                </c:pt>
                <c:pt idx="3535">
                  <c:v>5.9349999999999996</c:v>
                </c:pt>
                <c:pt idx="3536">
                  <c:v>5.915</c:v>
                </c:pt>
                <c:pt idx="3537">
                  <c:v>5.8849999999999998</c:v>
                </c:pt>
                <c:pt idx="3538">
                  <c:v>5.8150000000000004</c:v>
                </c:pt>
                <c:pt idx="3539">
                  <c:v>5.83</c:v>
                </c:pt>
                <c:pt idx="3540">
                  <c:v>5.9249999999999998</c:v>
                </c:pt>
                <c:pt idx="3541">
                  <c:v>5.9249999999999998</c:v>
                </c:pt>
                <c:pt idx="3542">
                  <c:v>5.89</c:v>
                </c:pt>
                <c:pt idx="3543">
                  <c:v>5.88</c:v>
                </c:pt>
                <c:pt idx="3544">
                  <c:v>5.86</c:v>
                </c:pt>
                <c:pt idx="3545">
                  <c:v>5.89</c:v>
                </c:pt>
                <c:pt idx="3546">
                  <c:v>5.915</c:v>
                </c:pt>
                <c:pt idx="3547">
                  <c:v>5.9</c:v>
                </c:pt>
                <c:pt idx="3548">
                  <c:v>5.8849999999999998</c:v>
                </c:pt>
                <c:pt idx="3549">
                  <c:v>5.86</c:v>
                </c:pt>
                <c:pt idx="3550">
                  <c:v>5.8550000000000004</c:v>
                </c:pt>
                <c:pt idx="3551">
                  <c:v>5.85</c:v>
                </c:pt>
                <c:pt idx="3552">
                  <c:v>5.8049999999999997</c:v>
                </c:pt>
                <c:pt idx="3553">
                  <c:v>5.835</c:v>
                </c:pt>
                <c:pt idx="3554">
                  <c:v>5.875</c:v>
                </c:pt>
                <c:pt idx="3555">
                  <c:v>5.9</c:v>
                </c:pt>
                <c:pt idx="3556">
                  <c:v>5.8849999999999998</c:v>
                </c:pt>
                <c:pt idx="3557">
                  <c:v>5.89</c:v>
                </c:pt>
                <c:pt idx="3558">
                  <c:v>5.8250000000000002</c:v>
                </c:pt>
                <c:pt idx="3559">
                  <c:v>5.8</c:v>
                </c:pt>
                <c:pt idx="3560">
                  <c:v>5.81</c:v>
                </c:pt>
                <c:pt idx="3561">
                  <c:v>5.79</c:v>
                </c:pt>
                <c:pt idx="3562">
                  <c:v>5.7649999999999997</c:v>
                </c:pt>
                <c:pt idx="3563">
                  <c:v>5.7949999999999999</c:v>
                </c:pt>
                <c:pt idx="3564">
                  <c:v>5.7549999999999999</c:v>
                </c:pt>
                <c:pt idx="3565">
                  <c:v>5.73</c:v>
                </c:pt>
                <c:pt idx="3566">
                  <c:v>5.64</c:v>
                </c:pt>
                <c:pt idx="3567">
                  <c:v>5.6550000000000002</c:v>
                </c:pt>
                <c:pt idx="3568">
                  <c:v>5.65</c:v>
                </c:pt>
                <c:pt idx="3569">
                  <c:v>5.6</c:v>
                </c:pt>
                <c:pt idx="3570">
                  <c:v>5.5949999999999998</c:v>
                </c:pt>
                <c:pt idx="3571">
                  <c:v>5.52</c:v>
                </c:pt>
                <c:pt idx="3572">
                  <c:v>5.4950000000000001</c:v>
                </c:pt>
                <c:pt idx="3573">
                  <c:v>5.4950000000000001</c:v>
                </c:pt>
                <c:pt idx="3574">
                  <c:v>5.54</c:v>
                </c:pt>
                <c:pt idx="3575">
                  <c:v>5.59</c:v>
                </c:pt>
                <c:pt idx="3576">
                  <c:v>5.5549999999999997</c:v>
                </c:pt>
                <c:pt idx="3577">
                  <c:v>5.54</c:v>
                </c:pt>
                <c:pt idx="3578">
                  <c:v>5.5549999999999997</c:v>
                </c:pt>
                <c:pt idx="3579">
                  <c:v>5.56</c:v>
                </c:pt>
                <c:pt idx="3580">
                  <c:v>5.55</c:v>
                </c:pt>
                <c:pt idx="3581">
                  <c:v>5.5650000000000004</c:v>
                </c:pt>
                <c:pt idx="3582">
                  <c:v>5.585</c:v>
                </c:pt>
                <c:pt idx="3583">
                  <c:v>5.5650000000000004</c:v>
                </c:pt>
                <c:pt idx="3584">
                  <c:v>5.625</c:v>
                </c:pt>
                <c:pt idx="3585">
                  <c:v>5.5949999999999998</c:v>
                </c:pt>
                <c:pt idx="3586">
                  <c:v>5.5650000000000004</c:v>
                </c:pt>
                <c:pt idx="3587">
                  <c:v>5.5949999999999998</c:v>
                </c:pt>
                <c:pt idx="3588">
                  <c:v>5.5650000000000004</c:v>
                </c:pt>
                <c:pt idx="3589">
                  <c:v>5.6150000000000002</c:v>
                </c:pt>
                <c:pt idx="3590">
                  <c:v>5.6</c:v>
                </c:pt>
                <c:pt idx="3591">
                  <c:v>5.6449999999999996</c:v>
                </c:pt>
                <c:pt idx="3592">
                  <c:v>5.72</c:v>
                </c:pt>
                <c:pt idx="3593">
                  <c:v>5.7350000000000003</c:v>
                </c:pt>
                <c:pt idx="3594">
                  <c:v>5.62</c:v>
                </c:pt>
                <c:pt idx="3595">
                  <c:v>5.61</c:v>
                </c:pt>
                <c:pt idx="3596">
                  <c:v>5.6349999999999998</c:v>
                </c:pt>
                <c:pt idx="3597">
                  <c:v>5.66</c:v>
                </c:pt>
                <c:pt idx="3598">
                  <c:v>5.6550000000000002</c:v>
                </c:pt>
                <c:pt idx="3599">
                  <c:v>5.6849999999999996</c:v>
                </c:pt>
                <c:pt idx="3600">
                  <c:v>5.7249999999999996</c:v>
                </c:pt>
                <c:pt idx="3601">
                  <c:v>5.79</c:v>
                </c:pt>
                <c:pt idx="3602">
                  <c:v>5.81</c:v>
                </c:pt>
                <c:pt idx="3603">
                  <c:v>5.7949999999999999</c:v>
                </c:pt>
                <c:pt idx="3604">
                  <c:v>5.75</c:v>
                </c:pt>
                <c:pt idx="3605">
                  <c:v>5.7149999999999999</c:v>
                </c:pt>
                <c:pt idx="3606">
                  <c:v>5.72</c:v>
                </c:pt>
                <c:pt idx="3607">
                  <c:v>5.7050000000000001</c:v>
                </c:pt>
                <c:pt idx="3608">
                  <c:v>5.7350000000000003</c:v>
                </c:pt>
                <c:pt idx="3609">
                  <c:v>5.7050000000000001</c:v>
                </c:pt>
                <c:pt idx="3610">
                  <c:v>5.6950000000000003</c:v>
                </c:pt>
                <c:pt idx="3611">
                  <c:v>5.62</c:v>
                </c:pt>
                <c:pt idx="3612">
                  <c:v>5.625</c:v>
                </c:pt>
                <c:pt idx="3613">
                  <c:v>5.6050000000000004</c:v>
                </c:pt>
                <c:pt idx="3614">
                  <c:v>5.5</c:v>
                </c:pt>
                <c:pt idx="3615">
                  <c:v>5.48</c:v>
                </c:pt>
                <c:pt idx="3616">
                  <c:v>5.5049999999999999</c:v>
                </c:pt>
                <c:pt idx="3617">
                  <c:v>5.4850000000000003</c:v>
                </c:pt>
                <c:pt idx="3618">
                  <c:v>5.5049999999999999</c:v>
                </c:pt>
                <c:pt idx="3619">
                  <c:v>5.5</c:v>
                </c:pt>
                <c:pt idx="3620">
                  <c:v>5.5</c:v>
                </c:pt>
                <c:pt idx="3621">
                  <c:v>5.4649999999999999</c:v>
                </c:pt>
                <c:pt idx="3622">
                  <c:v>5.48</c:v>
                </c:pt>
                <c:pt idx="3623">
                  <c:v>5.5350000000000001</c:v>
                </c:pt>
                <c:pt idx="3624">
                  <c:v>5.6150000000000002</c:v>
                </c:pt>
                <c:pt idx="3625">
                  <c:v>5.61</c:v>
                </c:pt>
                <c:pt idx="3626">
                  <c:v>5.71</c:v>
                </c:pt>
                <c:pt idx="3627">
                  <c:v>5.7</c:v>
                </c:pt>
                <c:pt idx="3628">
                  <c:v>5.67</c:v>
                </c:pt>
                <c:pt idx="3629">
                  <c:v>5.6</c:v>
                </c:pt>
                <c:pt idx="3630">
                  <c:v>5.61</c:v>
                </c:pt>
                <c:pt idx="3631">
                  <c:v>5.6449999999999996</c:v>
                </c:pt>
                <c:pt idx="3632">
                  <c:v>5.64</c:v>
                </c:pt>
                <c:pt idx="3633">
                  <c:v>5.64</c:v>
                </c:pt>
                <c:pt idx="3634">
                  <c:v>5.66</c:v>
                </c:pt>
                <c:pt idx="3635">
                  <c:v>5.665</c:v>
                </c:pt>
                <c:pt idx="3636">
                  <c:v>5.6349999999999998</c:v>
                </c:pt>
                <c:pt idx="3637">
                  <c:v>5.63</c:v>
                </c:pt>
                <c:pt idx="3638">
                  <c:v>5.62</c:v>
                </c:pt>
                <c:pt idx="3639">
                  <c:v>5.665</c:v>
                </c:pt>
                <c:pt idx="3640">
                  <c:v>5.665</c:v>
                </c:pt>
                <c:pt idx="3641">
                  <c:v>5.69</c:v>
                </c:pt>
                <c:pt idx="3642">
                  <c:v>5.67</c:v>
                </c:pt>
                <c:pt idx="3643">
                  <c:v>5.6550000000000002</c:v>
                </c:pt>
                <c:pt idx="3644">
                  <c:v>5.7149999999999999</c:v>
                </c:pt>
                <c:pt idx="3645">
                  <c:v>5.7149999999999999</c:v>
                </c:pt>
                <c:pt idx="3646">
                  <c:v>5.7350000000000003</c:v>
                </c:pt>
                <c:pt idx="3647">
                  <c:v>5.72</c:v>
                </c:pt>
                <c:pt idx="3648">
                  <c:v>5.7649999999999997</c:v>
                </c:pt>
                <c:pt idx="3649">
                  <c:v>5.7949999999999999</c:v>
                </c:pt>
                <c:pt idx="3650">
                  <c:v>5.89</c:v>
                </c:pt>
                <c:pt idx="3651">
                  <c:v>5.9249999999999998</c:v>
                </c:pt>
                <c:pt idx="3652">
                  <c:v>5.9249999999999998</c:v>
                </c:pt>
                <c:pt idx="3653">
                  <c:v>5.8550000000000004</c:v>
                </c:pt>
                <c:pt idx="3654">
                  <c:v>5.84</c:v>
                </c:pt>
                <c:pt idx="3655">
                  <c:v>5.7750000000000004</c:v>
                </c:pt>
                <c:pt idx="3656">
                  <c:v>5.7450000000000001</c:v>
                </c:pt>
                <c:pt idx="3657">
                  <c:v>5.7450000000000001</c:v>
                </c:pt>
                <c:pt idx="3658">
                  <c:v>5.82</c:v>
                </c:pt>
                <c:pt idx="3659">
                  <c:v>5.79</c:v>
                </c:pt>
                <c:pt idx="3660">
                  <c:v>5.8449999999999998</c:v>
                </c:pt>
                <c:pt idx="3661">
                  <c:v>5.84</c:v>
                </c:pt>
                <c:pt idx="3662">
                  <c:v>5.835</c:v>
                </c:pt>
                <c:pt idx="3663">
                  <c:v>5.9</c:v>
                </c:pt>
                <c:pt idx="3664">
                  <c:v>5.87</c:v>
                </c:pt>
                <c:pt idx="3665">
                  <c:v>5.9050000000000002</c:v>
                </c:pt>
                <c:pt idx="3666">
                  <c:v>5.8449999999999998</c:v>
                </c:pt>
                <c:pt idx="3667">
                  <c:v>5.83</c:v>
                </c:pt>
                <c:pt idx="3668">
                  <c:v>5.78</c:v>
                </c:pt>
                <c:pt idx="3669">
                  <c:v>5.8250000000000002</c:v>
                </c:pt>
                <c:pt idx="3670">
                  <c:v>5.8849999999999998</c:v>
                </c:pt>
                <c:pt idx="3671">
                  <c:v>5.88</c:v>
                </c:pt>
                <c:pt idx="3672">
                  <c:v>5.84</c:v>
                </c:pt>
                <c:pt idx="3673">
                  <c:v>5.835</c:v>
                </c:pt>
                <c:pt idx="3674">
                  <c:v>5.87</c:v>
                </c:pt>
                <c:pt idx="3675">
                  <c:v>5.8150000000000004</c:v>
                </c:pt>
                <c:pt idx="3676">
                  <c:v>5.8049999999999997</c:v>
                </c:pt>
                <c:pt idx="3677">
                  <c:v>5.78</c:v>
                </c:pt>
                <c:pt idx="3678">
                  <c:v>5.8449999999999998</c:v>
                </c:pt>
                <c:pt idx="3679">
                  <c:v>5.85</c:v>
                </c:pt>
                <c:pt idx="3680">
                  <c:v>5.7850000000000001</c:v>
                </c:pt>
                <c:pt idx="3681">
                  <c:v>5.79</c:v>
                </c:pt>
                <c:pt idx="3682">
                  <c:v>5.7450000000000001</c:v>
                </c:pt>
                <c:pt idx="3683">
                  <c:v>5.7850000000000001</c:v>
                </c:pt>
                <c:pt idx="3684">
                  <c:v>5.875</c:v>
                </c:pt>
                <c:pt idx="3685">
                  <c:v>5.835</c:v>
                </c:pt>
                <c:pt idx="3686">
                  <c:v>5.86</c:v>
                </c:pt>
                <c:pt idx="3687">
                  <c:v>5.835</c:v>
                </c:pt>
                <c:pt idx="3688">
                  <c:v>5.84</c:v>
                </c:pt>
                <c:pt idx="3689">
                  <c:v>5.8</c:v>
                </c:pt>
                <c:pt idx="3690">
                  <c:v>5.7649999999999997</c:v>
                </c:pt>
                <c:pt idx="3691">
                  <c:v>5.7750000000000004</c:v>
                </c:pt>
                <c:pt idx="3692">
                  <c:v>5.7850000000000001</c:v>
                </c:pt>
                <c:pt idx="3693">
                  <c:v>5.7350000000000003</c:v>
                </c:pt>
                <c:pt idx="3694">
                  <c:v>5.68</c:v>
                </c:pt>
                <c:pt idx="3695">
                  <c:v>5.61</c:v>
                </c:pt>
                <c:pt idx="3696">
                  <c:v>5.65</c:v>
                </c:pt>
                <c:pt idx="3697">
                  <c:v>5.65</c:v>
                </c:pt>
                <c:pt idx="3698">
                  <c:v>5.69</c:v>
                </c:pt>
                <c:pt idx="3699">
                  <c:v>5.6349999999999998</c:v>
                </c:pt>
                <c:pt idx="3700">
                  <c:v>5.6349999999999998</c:v>
                </c:pt>
                <c:pt idx="3701">
                  <c:v>5.5949999999999998</c:v>
                </c:pt>
                <c:pt idx="3702">
                  <c:v>5.72</c:v>
                </c:pt>
                <c:pt idx="3703">
                  <c:v>5.74</c:v>
                </c:pt>
                <c:pt idx="3704">
                  <c:v>5.71</c:v>
                </c:pt>
                <c:pt idx="3705">
                  <c:v>5.7450000000000001</c:v>
                </c:pt>
                <c:pt idx="3706">
                  <c:v>5.7149999999999999</c:v>
                </c:pt>
                <c:pt idx="3707">
                  <c:v>5.7149999999999999</c:v>
                </c:pt>
                <c:pt idx="3708">
                  <c:v>5.6950000000000003</c:v>
                </c:pt>
                <c:pt idx="3709">
                  <c:v>5.6749999999999998</c:v>
                </c:pt>
                <c:pt idx="3710">
                  <c:v>5.665</c:v>
                </c:pt>
                <c:pt idx="3711">
                  <c:v>5.69</c:v>
                </c:pt>
                <c:pt idx="3712">
                  <c:v>5.72</c:v>
                </c:pt>
                <c:pt idx="3713">
                  <c:v>5.81</c:v>
                </c:pt>
                <c:pt idx="3714">
                  <c:v>5.76</c:v>
                </c:pt>
                <c:pt idx="3715">
                  <c:v>5.77</c:v>
                </c:pt>
                <c:pt idx="3716">
                  <c:v>5.83</c:v>
                </c:pt>
                <c:pt idx="3717">
                  <c:v>5.81</c:v>
                </c:pt>
                <c:pt idx="3718">
                  <c:v>5.81</c:v>
                </c:pt>
                <c:pt idx="3719">
                  <c:v>5.81</c:v>
                </c:pt>
                <c:pt idx="3720">
                  <c:v>5.78</c:v>
                </c:pt>
                <c:pt idx="3721">
                  <c:v>5.75</c:v>
                </c:pt>
                <c:pt idx="3722">
                  <c:v>5.78</c:v>
                </c:pt>
                <c:pt idx="3723">
                  <c:v>5.8</c:v>
                </c:pt>
                <c:pt idx="3724">
                  <c:v>5.77</c:v>
                </c:pt>
                <c:pt idx="3725">
                  <c:v>5.74</c:v>
                </c:pt>
                <c:pt idx="3726">
                  <c:v>5.7</c:v>
                </c:pt>
                <c:pt idx="3727">
                  <c:v>5.7</c:v>
                </c:pt>
                <c:pt idx="3728">
                  <c:v>5.72</c:v>
                </c:pt>
                <c:pt idx="3729">
                  <c:v>5.6950000000000003</c:v>
                </c:pt>
                <c:pt idx="3730">
                  <c:v>5.625</c:v>
                </c:pt>
                <c:pt idx="3731">
                  <c:v>5.65</c:v>
                </c:pt>
                <c:pt idx="3732">
                  <c:v>5.6349999999999998</c:v>
                </c:pt>
                <c:pt idx="3733">
                  <c:v>5.59</c:v>
                </c:pt>
                <c:pt idx="3734">
                  <c:v>5.6050000000000004</c:v>
                </c:pt>
                <c:pt idx="3735">
                  <c:v>5.5949999999999998</c:v>
                </c:pt>
                <c:pt idx="3736">
                  <c:v>5.55</c:v>
                </c:pt>
                <c:pt idx="3737">
                  <c:v>5.5750000000000002</c:v>
                </c:pt>
                <c:pt idx="3738">
                  <c:v>5.57</c:v>
                </c:pt>
                <c:pt idx="3739">
                  <c:v>5.5350000000000001</c:v>
                </c:pt>
                <c:pt idx="3740">
                  <c:v>5.5049999999999999</c:v>
                </c:pt>
                <c:pt idx="3741">
                  <c:v>5.4450000000000003</c:v>
                </c:pt>
                <c:pt idx="3742">
                  <c:v>5.4550000000000001</c:v>
                </c:pt>
                <c:pt idx="3743">
                  <c:v>5.4050000000000002</c:v>
                </c:pt>
                <c:pt idx="3744">
                  <c:v>5.41</c:v>
                </c:pt>
                <c:pt idx="3745">
                  <c:v>5.3849999999999998</c:v>
                </c:pt>
                <c:pt idx="3746">
                  <c:v>5.38</c:v>
                </c:pt>
                <c:pt idx="3747">
                  <c:v>5.29</c:v>
                </c:pt>
                <c:pt idx="3748">
                  <c:v>5.2750000000000004</c:v>
                </c:pt>
                <c:pt idx="3749">
                  <c:v>5.3449999999999998</c:v>
                </c:pt>
                <c:pt idx="3750">
                  <c:v>5.32</c:v>
                </c:pt>
                <c:pt idx="3751">
                  <c:v>5.34</c:v>
                </c:pt>
                <c:pt idx="3752">
                  <c:v>5.28</c:v>
                </c:pt>
                <c:pt idx="3753">
                  <c:v>5.2750000000000004</c:v>
                </c:pt>
                <c:pt idx="3754">
                  <c:v>5.2649999999999997</c:v>
                </c:pt>
                <c:pt idx="3755">
                  <c:v>5.3650000000000002</c:v>
                </c:pt>
                <c:pt idx="3756">
                  <c:v>5.34</c:v>
                </c:pt>
                <c:pt idx="3757">
                  <c:v>5.43</c:v>
                </c:pt>
                <c:pt idx="3758">
                  <c:v>5.4450000000000003</c:v>
                </c:pt>
                <c:pt idx="3759">
                  <c:v>5.375</c:v>
                </c:pt>
                <c:pt idx="3760">
                  <c:v>5.39</c:v>
                </c:pt>
                <c:pt idx="3761">
                  <c:v>5.36</c:v>
                </c:pt>
                <c:pt idx="3762">
                  <c:v>5.375</c:v>
                </c:pt>
                <c:pt idx="3763">
                  <c:v>5.375</c:v>
                </c:pt>
                <c:pt idx="3764">
                  <c:v>5.3150000000000004</c:v>
                </c:pt>
                <c:pt idx="3765">
                  <c:v>5.27</c:v>
                </c:pt>
                <c:pt idx="3766">
                  <c:v>5.2450000000000001</c:v>
                </c:pt>
                <c:pt idx="3767">
                  <c:v>5.29</c:v>
                </c:pt>
                <c:pt idx="3768">
                  <c:v>5.2850000000000001</c:v>
                </c:pt>
                <c:pt idx="3769">
                  <c:v>5.2149999999999999</c:v>
                </c:pt>
                <c:pt idx="3770">
                  <c:v>5.1749999999999998</c:v>
                </c:pt>
                <c:pt idx="3771">
                  <c:v>5.22</c:v>
                </c:pt>
                <c:pt idx="3772">
                  <c:v>5.1950000000000003</c:v>
                </c:pt>
                <c:pt idx="3773">
                  <c:v>5.1849999999999996</c:v>
                </c:pt>
                <c:pt idx="3774">
                  <c:v>5.23</c:v>
                </c:pt>
                <c:pt idx="3775">
                  <c:v>5.27</c:v>
                </c:pt>
                <c:pt idx="3776">
                  <c:v>5.2649999999999997</c:v>
                </c:pt>
                <c:pt idx="3777">
                  <c:v>5.28</c:v>
                </c:pt>
                <c:pt idx="3778">
                  <c:v>5.29</c:v>
                </c:pt>
                <c:pt idx="3779">
                  <c:v>5.24</c:v>
                </c:pt>
                <c:pt idx="3780">
                  <c:v>5.2549999999999999</c:v>
                </c:pt>
                <c:pt idx="3781">
                  <c:v>5.2850000000000001</c:v>
                </c:pt>
                <c:pt idx="3782">
                  <c:v>5.33</c:v>
                </c:pt>
                <c:pt idx="3783">
                  <c:v>5.31</c:v>
                </c:pt>
                <c:pt idx="3784">
                  <c:v>5.3650000000000002</c:v>
                </c:pt>
                <c:pt idx="3785">
                  <c:v>5.4</c:v>
                </c:pt>
                <c:pt idx="3786">
                  <c:v>5.3550000000000004</c:v>
                </c:pt>
                <c:pt idx="3787">
                  <c:v>5.35</c:v>
                </c:pt>
                <c:pt idx="3788">
                  <c:v>5.36</c:v>
                </c:pt>
                <c:pt idx="3789">
                  <c:v>5.3550000000000004</c:v>
                </c:pt>
                <c:pt idx="3790">
                  <c:v>5.2450000000000001</c:v>
                </c:pt>
                <c:pt idx="3791">
                  <c:v>5.16</c:v>
                </c:pt>
                <c:pt idx="3792">
                  <c:v>5.13</c:v>
                </c:pt>
                <c:pt idx="3793">
                  <c:v>5.1749999999999998</c:v>
                </c:pt>
                <c:pt idx="3794">
                  <c:v>5.14</c:v>
                </c:pt>
                <c:pt idx="3795">
                  <c:v>5.1100000000000003</c:v>
                </c:pt>
                <c:pt idx="3796">
                  <c:v>5.16</c:v>
                </c:pt>
                <c:pt idx="3797">
                  <c:v>5.1449999999999996</c:v>
                </c:pt>
                <c:pt idx="3798">
                  <c:v>5.165</c:v>
                </c:pt>
                <c:pt idx="3799">
                  <c:v>5.22</c:v>
                </c:pt>
                <c:pt idx="3800">
                  <c:v>5.2149999999999999</c:v>
                </c:pt>
                <c:pt idx="3801">
                  <c:v>5.19</c:v>
                </c:pt>
                <c:pt idx="3802">
                  <c:v>5.1749999999999998</c:v>
                </c:pt>
                <c:pt idx="3803">
                  <c:v>5.1749999999999998</c:v>
                </c:pt>
                <c:pt idx="3804">
                  <c:v>5.1849999999999996</c:v>
                </c:pt>
                <c:pt idx="3805">
                  <c:v>5.19</c:v>
                </c:pt>
                <c:pt idx="3806">
                  <c:v>5.2249999999999996</c:v>
                </c:pt>
                <c:pt idx="3807">
                  <c:v>5.2</c:v>
                </c:pt>
                <c:pt idx="3808">
                  <c:v>5.21</c:v>
                </c:pt>
                <c:pt idx="3809">
                  <c:v>5.2</c:v>
                </c:pt>
                <c:pt idx="3810">
                  <c:v>5.23</c:v>
                </c:pt>
                <c:pt idx="3811">
                  <c:v>5.3049999999999997</c:v>
                </c:pt>
                <c:pt idx="3812">
                  <c:v>5.2949999999999999</c:v>
                </c:pt>
                <c:pt idx="3813">
                  <c:v>5.3</c:v>
                </c:pt>
                <c:pt idx="3814">
                  <c:v>5.3250000000000002</c:v>
                </c:pt>
                <c:pt idx="3815">
                  <c:v>5.29</c:v>
                </c:pt>
                <c:pt idx="3816">
                  <c:v>5.3250000000000002</c:v>
                </c:pt>
                <c:pt idx="3817">
                  <c:v>5.41</c:v>
                </c:pt>
                <c:pt idx="3818">
                  <c:v>5.46</c:v>
                </c:pt>
                <c:pt idx="3819">
                  <c:v>5.43</c:v>
                </c:pt>
                <c:pt idx="3820">
                  <c:v>5.3849999999999998</c:v>
                </c:pt>
                <c:pt idx="3821">
                  <c:v>5.4550000000000001</c:v>
                </c:pt>
                <c:pt idx="3822">
                  <c:v>5.43</c:v>
                </c:pt>
                <c:pt idx="3823">
                  <c:v>5.4950000000000001</c:v>
                </c:pt>
                <c:pt idx="3824">
                  <c:v>5.44</c:v>
                </c:pt>
                <c:pt idx="3825">
                  <c:v>5.36</c:v>
                </c:pt>
                <c:pt idx="3826">
                  <c:v>5.3849999999999998</c:v>
                </c:pt>
                <c:pt idx="3827">
                  <c:v>5.375</c:v>
                </c:pt>
                <c:pt idx="3828">
                  <c:v>5.3449999999999998</c:v>
                </c:pt>
                <c:pt idx="3829">
                  <c:v>5.3650000000000002</c:v>
                </c:pt>
                <c:pt idx="3830">
                  <c:v>5.3949999999999996</c:v>
                </c:pt>
                <c:pt idx="3831">
                  <c:v>5.4050000000000002</c:v>
                </c:pt>
                <c:pt idx="3832">
                  <c:v>5.3449999999999998</c:v>
                </c:pt>
                <c:pt idx="3833">
                  <c:v>5.375</c:v>
                </c:pt>
                <c:pt idx="3834">
                  <c:v>5.3949999999999996</c:v>
                </c:pt>
                <c:pt idx="3835">
                  <c:v>5.35</c:v>
                </c:pt>
                <c:pt idx="3836">
                  <c:v>5.3550000000000004</c:v>
                </c:pt>
                <c:pt idx="3837">
                  <c:v>5.4349999999999996</c:v>
                </c:pt>
                <c:pt idx="3838">
                  <c:v>5.4749999999999996</c:v>
                </c:pt>
                <c:pt idx="3839">
                  <c:v>5.4</c:v>
                </c:pt>
                <c:pt idx="3840">
                  <c:v>5.45</c:v>
                </c:pt>
                <c:pt idx="3841">
                  <c:v>5.53</c:v>
                </c:pt>
                <c:pt idx="3842">
                  <c:v>5.51</c:v>
                </c:pt>
                <c:pt idx="3843">
                  <c:v>5.53</c:v>
                </c:pt>
                <c:pt idx="3844">
                  <c:v>5.5650000000000004</c:v>
                </c:pt>
                <c:pt idx="3845">
                  <c:v>5.56</c:v>
                </c:pt>
                <c:pt idx="3846">
                  <c:v>5.5049999999999999</c:v>
                </c:pt>
                <c:pt idx="3847">
                  <c:v>5.45</c:v>
                </c:pt>
                <c:pt idx="3848">
                  <c:v>5.46</c:v>
                </c:pt>
                <c:pt idx="3849">
                  <c:v>5.4749999999999996</c:v>
                </c:pt>
                <c:pt idx="3850">
                  <c:v>5.43</c:v>
                </c:pt>
                <c:pt idx="3851">
                  <c:v>5.47</c:v>
                </c:pt>
                <c:pt idx="3852">
                  <c:v>5.48</c:v>
                </c:pt>
                <c:pt idx="3853">
                  <c:v>5.415</c:v>
                </c:pt>
                <c:pt idx="3854">
                  <c:v>5.335</c:v>
                </c:pt>
                <c:pt idx="3855">
                  <c:v>5.3650000000000002</c:v>
                </c:pt>
                <c:pt idx="3856">
                  <c:v>5.41</c:v>
                </c:pt>
                <c:pt idx="3857">
                  <c:v>5.3949999999999996</c:v>
                </c:pt>
                <c:pt idx="3858">
                  <c:v>5.45</c:v>
                </c:pt>
                <c:pt idx="3859">
                  <c:v>5.4550000000000001</c:v>
                </c:pt>
                <c:pt idx="3860">
                  <c:v>5.4349999999999996</c:v>
                </c:pt>
                <c:pt idx="3861">
                  <c:v>5.3949999999999996</c:v>
                </c:pt>
                <c:pt idx="3862">
                  <c:v>5.3650000000000002</c:v>
                </c:pt>
                <c:pt idx="3863">
                  <c:v>5.33</c:v>
                </c:pt>
                <c:pt idx="3864">
                  <c:v>5.34</c:v>
                </c:pt>
                <c:pt idx="3865">
                  <c:v>5.35</c:v>
                </c:pt>
                <c:pt idx="3866">
                  <c:v>5.3150000000000004</c:v>
                </c:pt>
                <c:pt idx="3867">
                  <c:v>5.37</c:v>
                </c:pt>
                <c:pt idx="3868">
                  <c:v>5.42</c:v>
                </c:pt>
                <c:pt idx="3869">
                  <c:v>5.4050000000000002</c:v>
                </c:pt>
                <c:pt idx="3870">
                  <c:v>5.36</c:v>
                </c:pt>
                <c:pt idx="3871">
                  <c:v>5.33</c:v>
                </c:pt>
                <c:pt idx="3872">
                  <c:v>5.375</c:v>
                </c:pt>
                <c:pt idx="3873">
                  <c:v>5.33</c:v>
                </c:pt>
                <c:pt idx="3874">
                  <c:v>5.2750000000000004</c:v>
                </c:pt>
                <c:pt idx="3875">
                  <c:v>5.17</c:v>
                </c:pt>
                <c:pt idx="3876">
                  <c:v>5.14</c:v>
                </c:pt>
                <c:pt idx="3877">
                  <c:v>5.2149999999999999</c:v>
                </c:pt>
                <c:pt idx="3878">
                  <c:v>5.24</c:v>
                </c:pt>
                <c:pt idx="3879">
                  <c:v>5.25</c:v>
                </c:pt>
                <c:pt idx="3880">
                  <c:v>5.2</c:v>
                </c:pt>
                <c:pt idx="3881">
                  <c:v>5.1749999999999998</c:v>
                </c:pt>
                <c:pt idx="3882">
                  <c:v>5.1449999999999996</c:v>
                </c:pt>
                <c:pt idx="3883">
                  <c:v>5.2</c:v>
                </c:pt>
                <c:pt idx="3884">
                  <c:v>5.17</c:v>
                </c:pt>
                <c:pt idx="3885">
                  <c:v>5.165</c:v>
                </c:pt>
                <c:pt idx="3886">
                  <c:v>5.1550000000000002</c:v>
                </c:pt>
                <c:pt idx="3887">
                  <c:v>5.1349999999999998</c:v>
                </c:pt>
                <c:pt idx="3888">
                  <c:v>5.05</c:v>
                </c:pt>
                <c:pt idx="3889">
                  <c:v>5.0149999999999997</c:v>
                </c:pt>
                <c:pt idx="3890">
                  <c:v>5.0049999999999999</c:v>
                </c:pt>
                <c:pt idx="3891">
                  <c:v>5</c:v>
                </c:pt>
                <c:pt idx="3892">
                  <c:v>5.0549999999999997</c:v>
                </c:pt>
                <c:pt idx="3893">
                  <c:v>5.1050000000000004</c:v>
                </c:pt>
                <c:pt idx="3894">
                  <c:v>5.05</c:v>
                </c:pt>
                <c:pt idx="3895">
                  <c:v>5.0949999999999998</c:v>
                </c:pt>
                <c:pt idx="3896">
                  <c:v>5.1449999999999996</c:v>
                </c:pt>
                <c:pt idx="3897">
                  <c:v>5.125</c:v>
                </c:pt>
                <c:pt idx="3898">
                  <c:v>5.16</c:v>
                </c:pt>
                <c:pt idx="3899">
                  <c:v>5.1449999999999996</c:v>
                </c:pt>
                <c:pt idx="3900">
                  <c:v>5.13</c:v>
                </c:pt>
                <c:pt idx="3901">
                  <c:v>5.1849999999999996</c:v>
                </c:pt>
                <c:pt idx="3902">
                  <c:v>5.165</c:v>
                </c:pt>
                <c:pt idx="3903">
                  <c:v>5.2249999999999996</c:v>
                </c:pt>
                <c:pt idx="3904">
                  <c:v>5.25</c:v>
                </c:pt>
                <c:pt idx="3905">
                  <c:v>5.32</c:v>
                </c:pt>
                <c:pt idx="3906">
                  <c:v>5.39</c:v>
                </c:pt>
                <c:pt idx="3907">
                  <c:v>5.33</c:v>
                </c:pt>
                <c:pt idx="3908">
                  <c:v>5.3650000000000002</c:v>
                </c:pt>
                <c:pt idx="3909">
                  <c:v>5.3849999999999998</c:v>
                </c:pt>
                <c:pt idx="3910">
                  <c:v>5.31</c:v>
                </c:pt>
                <c:pt idx="3911">
                  <c:v>5.28</c:v>
                </c:pt>
                <c:pt idx="3912">
                  <c:v>5.3049999999999997</c:v>
                </c:pt>
                <c:pt idx="3913">
                  <c:v>5.27</c:v>
                </c:pt>
                <c:pt idx="3914">
                  <c:v>5.24</c:v>
                </c:pt>
                <c:pt idx="3915">
                  <c:v>5.125</c:v>
                </c:pt>
                <c:pt idx="3916">
                  <c:v>5.18</c:v>
                </c:pt>
                <c:pt idx="3917">
                  <c:v>5.17</c:v>
                </c:pt>
                <c:pt idx="3918">
                  <c:v>5.2</c:v>
                </c:pt>
                <c:pt idx="3919">
                  <c:v>5.2249999999999996</c:v>
                </c:pt>
                <c:pt idx="3920">
                  <c:v>5.3049999999999997</c:v>
                </c:pt>
                <c:pt idx="3921">
                  <c:v>5.22</c:v>
                </c:pt>
                <c:pt idx="3922">
                  <c:v>5.23</c:v>
                </c:pt>
                <c:pt idx="3923">
                  <c:v>5.25</c:v>
                </c:pt>
                <c:pt idx="3924">
                  <c:v>5.23</c:v>
                </c:pt>
                <c:pt idx="3925">
                  <c:v>5.1950000000000003</c:v>
                </c:pt>
                <c:pt idx="3926">
                  <c:v>5.22</c:v>
                </c:pt>
                <c:pt idx="3927">
                  <c:v>5.2450000000000001</c:v>
                </c:pt>
                <c:pt idx="3928">
                  <c:v>5.21</c:v>
                </c:pt>
                <c:pt idx="3929">
                  <c:v>5.17</c:v>
                </c:pt>
                <c:pt idx="3930">
                  <c:v>5.125</c:v>
                </c:pt>
                <c:pt idx="3931">
                  <c:v>5.1749999999999998</c:v>
                </c:pt>
                <c:pt idx="3932">
                  <c:v>5.1349999999999998</c:v>
                </c:pt>
                <c:pt idx="3933">
                  <c:v>5.1550000000000002</c:v>
                </c:pt>
                <c:pt idx="3934">
                  <c:v>5.18</c:v>
                </c:pt>
                <c:pt idx="3935">
                  <c:v>5.05</c:v>
                </c:pt>
                <c:pt idx="3936">
                  <c:v>5.1050000000000004</c:v>
                </c:pt>
                <c:pt idx="3937">
                  <c:v>5.0999999999999996</c:v>
                </c:pt>
                <c:pt idx="3938">
                  <c:v>5.0599999999999996</c:v>
                </c:pt>
                <c:pt idx="3939">
                  <c:v>5.04</c:v>
                </c:pt>
                <c:pt idx="3940">
                  <c:v>5.0750000000000002</c:v>
                </c:pt>
                <c:pt idx="3941">
                  <c:v>5.1150000000000002</c:v>
                </c:pt>
                <c:pt idx="3942">
                  <c:v>5.22</c:v>
                </c:pt>
                <c:pt idx="3943">
                  <c:v>5.2750000000000004</c:v>
                </c:pt>
                <c:pt idx="3944">
                  <c:v>5.2350000000000003</c:v>
                </c:pt>
                <c:pt idx="3945">
                  <c:v>5.24</c:v>
                </c:pt>
                <c:pt idx="3946">
                  <c:v>5.2649999999999997</c:v>
                </c:pt>
                <c:pt idx="3947">
                  <c:v>5.25</c:v>
                </c:pt>
                <c:pt idx="3948">
                  <c:v>5.22</c:v>
                </c:pt>
                <c:pt idx="3949">
                  <c:v>5.12</c:v>
                </c:pt>
                <c:pt idx="3950">
                  <c:v>5.0949999999999998</c:v>
                </c:pt>
                <c:pt idx="3951">
                  <c:v>5.07</c:v>
                </c:pt>
                <c:pt idx="3952">
                  <c:v>5.0650000000000004</c:v>
                </c:pt>
                <c:pt idx="3953">
                  <c:v>5.0999999999999996</c:v>
                </c:pt>
                <c:pt idx="3954">
                  <c:v>5.0750000000000002</c:v>
                </c:pt>
                <c:pt idx="3955">
                  <c:v>5.0999999999999996</c:v>
                </c:pt>
                <c:pt idx="3956">
                  <c:v>5.125</c:v>
                </c:pt>
                <c:pt idx="3957">
                  <c:v>5.15</c:v>
                </c:pt>
                <c:pt idx="3958">
                  <c:v>5.1749999999999998</c:v>
                </c:pt>
                <c:pt idx="3959">
                  <c:v>5.21</c:v>
                </c:pt>
                <c:pt idx="3960">
                  <c:v>5.22</c:v>
                </c:pt>
                <c:pt idx="3961">
                  <c:v>5.2050000000000001</c:v>
                </c:pt>
                <c:pt idx="3962">
                  <c:v>5.26</c:v>
                </c:pt>
                <c:pt idx="3963">
                  <c:v>5.3449999999999998</c:v>
                </c:pt>
                <c:pt idx="3964">
                  <c:v>5.31</c:v>
                </c:pt>
                <c:pt idx="3965">
                  <c:v>5.2750000000000004</c:v>
                </c:pt>
                <c:pt idx="3966">
                  <c:v>5.28</c:v>
                </c:pt>
                <c:pt idx="3967">
                  <c:v>5.2850000000000001</c:v>
                </c:pt>
                <c:pt idx="3968">
                  <c:v>5.28</c:v>
                </c:pt>
                <c:pt idx="3969">
                  <c:v>5.3049999999999997</c:v>
                </c:pt>
                <c:pt idx="3970">
                  <c:v>5.335</c:v>
                </c:pt>
                <c:pt idx="3971">
                  <c:v>5.34</c:v>
                </c:pt>
                <c:pt idx="3972">
                  <c:v>5.4050000000000002</c:v>
                </c:pt>
                <c:pt idx="3973">
                  <c:v>5.4050000000000002</c:v>
                </c:pt>
                <c:pt idx="3974">
                  <c:v>5.2750000000000004</c:v>
                </c:pt>
                <c:pt idx="3975">
                  <c:v>5.3049999999999997</c:v>
                </c:pt>
                <c:pt idx="3976">
                  <c:v>5.29</c:v>
                </c:pt>
                <c:pt idx="3977">
                  <c:v>5.335</c:v>
                </c:pt>
                <c:pt idx="3978">
                  <c:v>5.34</c:v>
                </c:pt>
                <c:pt idx="3979">
                  <c:v>5.35</c:v>
                </c:pt>
                <c:pt idx="3980">
                  <c:v>5.36</c:v>
                </c:pt>
                <c:pt idx="3981">
                  <c:v>5.4</c:v>
                </c:pt>
                <c:pt idx="3982">
                  <c:v>5.36</c:v>
                </c:pt>
                <c:pt idx="3983">
                  <c:v>5.42</c:v>
                </c:pt>
                <c:pt idx="3984">
                  <c:v>5.36</c:v>
                </c:pt>
                <c:pt idx="3985">
                  <c:v>5.34</c:v>
                </c:pt>
                <c:pt idx="3986">
                  <c:v>5.37</c:v>
                </c:pt>
                <c:pt idx="3987">
                  <c:v>5.35</c:v>
                </c:pt>
                <c:pt idx="3988">
                  <c:v>5.41</c:v>
                </c:pt>
                <c:pt idx="3989">
                  <c:v>5.44</c:v>
                </c:pt>
                <c:pt idx="3990">
                  <c:v>5.5</c:v>
                </c:pt>
                <c:pt idx="3991">
                  <c:v>5.57</c:v>
                </c:pt>
                <c:pt idx="3992">
                  <c:v>5.61</c:v>
                </c:pt>
                <c:pt idx="3993">
                  <c:v>5.6</c:v>
                </c:pt>
                <c:pt idx="3994">
                  <c:v>5.58</c:v>
                </c:pt>
                <c:pt idx="3995">
                  <c:v>5.56</c:v>
                </c:pt>
                <c:pt idx="3996">
                  <c:v>5.61</c:v>
                </c:pt>
                <c:pt idx="3997">
                  <c:v>5.64</c:v>
                </c:pt>
                <c:pt idx="3998">
                  <c:v>5.61</c:v>
                </c:pt>
                <c:pt idx="3999">
                  <c:v>5.67</c:v>
                </c:pt>
                <c:pt idx="4000">
                  <c:v>5.71</c:v>
                </c:pt>
                <c:pt idx="4001">
                  <c:v>5.73</c:v>
                </c:pt>
                <c:pt idx="4002">
                  <c:v>5.72</c:v>
                </c:pt>
                <c:pt idx="4003">
                  <c:v>5.76</c:v>
                </c:pt>
                <c:pt idx="4004">
                  <c:v>5.7249999999999996</c:v>
                </c:pt>
                <c:pt idx="4005">
                  <c:v>5.6950000000000003</c:v>
                </c:pt>
                <c:pt idx="4006">
                  <c:v>5.6550000000000002</c:v>
                </c:pt>
                <c:pt idx="4007">
                  <c:v>5.64</c:v>
                </c:pt>
                <c:pt idx="4008">
                  <c:v>5.68</c:v>
                </c:pt>
                <c:pt idx="4009">
                  <c:v>5.665</c:v>
                </c:pt>
                <c:pt idx="4010">
                  <c:v>5.69</c:v>
                </c:pt>
                <c:pt idx="4011">
                  <c:v>5.665</c:v>
                </c:pt>
                <c:pt idx="4012">
                  <c:v>5.65</c:v>
                </c:pt>
                <c:pt idx="4013">
                  <c:v>5.585</c:v>
                </c:pt>
                <c:pt idx="4014">
                  <c:v>5.5449999999999999</c:v>
                </c:pt>
                <c:pt idx="4015">
                  <c:v>5.5650000000000004</c:v>
                </c:pt>
                <c:pt idx="4016">
                  <c:v>5.585</c:v>
                </c:pt>
                <c:pt idx="4017">
                  <c:v>5.58</c:v>
                </c:pt>
                <c:pt idx="4018">
                  <c:v>5.5750000000000002</c:v>
                </c:pt>
                <c:pt idx="4019">
                  <c:v>5.6150000000000002</c:v>
                </c:pt>
                <c:pt idx="4020">
                  <c:v>5.5650000000000004</c:v>
                </c:pt>
                <c:pt idx="4021">
                  <c:v>5.51</c:v>
                </c:pt>
                <c:pt idx="4022">
                  <c:v>5.47</c:v>
                </c:pt>
                <c:pt idx="4023">
                  <c:v>5.4749999999999996</c:v>
                </c:pt>
                <c:pt idx="4024">
                  <c:v>5.46</c:v>
                </c:pt>
                <c:pt idx="4025">
                  <c:v>5.47</c:v>
                </c:pt>
                <c:pt idx="4026">
                  <c:v>5.4050000000000002</c:v>
                </c:pt>
                <c:pt idx="4027">
                  <c:v>5.4249999999999998</c:v>
                </c:pt>
                <c:pt idx="4028">
                  <c:v>5.4</c:v>
                </c:pt>
                <c:pt idx="4029">
                  <c:v>5.39</c:v>
                </c:pt>
                <c:pt idx="4030">
                  <c:v>5.3949999999999996</c:v>
                </c:pt>
                <c:pt idx="4031">
                  <c:v>5.3449999999999998</c:v>
                </c:pt>
                <c:pt idx="4032">
                  <c:v>5.28</c:v>
                </c:pt>
                <c:pt idx="4033">
                  <c:v>5.2949999999999999</c:v>
                </c:pt>
                <c:pt idx="4034">
                  <c:v>5.33</c:v>
                </c:pt>
                <c:pt idx="4035">
                  <c:v>5.3550000000000004</c:v>
                </c:pt>
                <c:pt idx="4036">
                  <c:v>5.3449999999999998</c:v>
                </c:pt>
                <c:pt idx="4037">
                  <c:v>5.34</c:v>
                </c:pt>
                <c:pt idx="4038">
                  <c:v>5.3250000000000002</c:v>
                </c:pt>
                <c:pt idx="4039">
                  <c:v>5.375</c:v>
                </c:pt>
                <c:pt idx="4040">
                  <c:v>5.4</c:v>
                </c:pt>
                <c:pt idx="4041">
                  <c:v>5.3949999999999996</c:v>
                </c:pt>
                <c:pt idx="4042">
                  <c:v>5.375</c:v>
                </c:pt>
                <c:pt idx="4043">
                  <c:v>5.35</c:v>
                </c:pt>
                <c:pt idx="4044">
                  <c:v>5.3150000000000004</c:v>
                </c:pt>
                <c:pt idx="4045">
                  <c:v>5.3449999999999998</c:v>
                </c:pt>
                <c:pt idx="4046">
                  <c:v>5.3049999999999997</c:v>
                </c:pt>
                <c:pt idx="4047">
                  <c:v>5.3449999999999998</c:v>
                </c:pt>
                <c:pt idx="4048">
                  <c:v>5.31</c:v>
                </c:pt>
                <c:pt idx="4049">
                  <c:v>5.26</c:v>
                </c:pt>
                <c:pt idx="4050">
                  <c:v>5.24</c:v>
                </c:pt>
                <c:pt idx="4051">
                  <c:v>5.27</c:v>
                </c:pt>
                <c:pt idx="4052">
                  <c:v>5.2649999999999997</c:v>
                </c:pt>
                <c:pt idx="4053">
                  <c:v>5.32</c:v>
                </c:pt>
                <c:pt idx="4054">
                  <c:v>5.3949999999999996</c:v>
                </c:pt>
                <c:pt idx="4055">
                  <c:v>5.4</c:v>
                </c:pt>
                <c:pt idx="4056">
                  <c:v>5.45</c:v>
                </c:pt>
                <c:pt idx="4057">
                  <c:v>5.48</c:v>
                </c:pt>
                <c:pt idx="4058">
                  <c:v>5.4649999999999999</c:v>
                </c:pt>
                <c:pt idx="4059">
                  <c:v>5.33</c:v>
                </c:pt>
                <c:pt idx="4060">
                  <c:v>5.35</c:v>
                </c:pt>
                <c:pt idx="4061">
                  <c:v>5.36</c:v>
                </c:pt>
                <c:pt idx="4062">
                  <c:v>5.2549999999999999</c:v>
                </c:pt>
                <c:pt idx="4063">
                  <c:v>5.2649999999999997</c:v>
                </c:pt>
                <c:pt idx="4064">
                  <c:v>5.2750000000000004</c:v>
                </c:pt>
                <c:pt idx="4065">
                  <c:v>5.29</c:v>
                </c:pt>
                <c:pt idx="4066">
                  <c:v>5.2350000000000003</c:v>
                </c:pt>
                <c:pt idx="4067">
                  <c:v>5.17</c:v>
                </c:pt>
                <c:pt idx="4068">
                  <c:v>5.125</c:v>
                </c:pt>
                <c:pt idx="4069">
                  <c:v>5.17</c:v>
                </c:pt>
                <c:pt idx="4070">
                  <c:v>5.19</c:v>
                </c:pt>
                <c:pt idx="4071">
                  <c:v>5.1950000000000003</c:v>
                </c:pt>
                <c:pt idx="4072">
                  <c:v>5.1950000000000003</c:v>
                </c:pt>
                <c:pt idx="4073">
                  <c:v>5.1550000000000002</c:v>
                </c:pt>
                <c:pt idx="4074">
                  <c:v>5.18</c:v>
                </c:pt>
                <c:pt idx="4075">
                  <c:v>5.18</c:v>
                </c:pt>
                <c:pt idx="4076">
                  <c:v>5.2149999999999999</c:v>
                </c:pt>
                <c:pt idx="4077">
                  <c:v>5.2850000000000001</c:v>
                </c:pt>
                <c:pt idx="4078">
                  <c:v>5.2450000000000001</c:v>
                </c:pt>
                <c:pt idx="4079">
                  <c:v>5.2050000000000001</c:v>
                </c:pt>
                <c:pt idx="4080">
                  <c:v>5.2249999999999996</c:v>
                </c:pt>
                <c:pt idx="4081">
                  <c:v>5.23</c:v>
                </c:pt>
                <c:pt idx="4082">
                  <c:v>5.25</c:v>
                </c:pt>
                <c:pt idx="4083">
                  <c:v>5.25</c:v>
                </c:pt>
                <c:pt idx="4084">
                  <c:v>5.33</c:v>
                </c:pt>
                <c:pt idx="4085">
                  <c:v>5.3849999999999998</c:v>
                </c:pt>
                <c:pt idx="4086">
                  <c:v>5.3949999999999996</c:v>
                </c:pt>
                <c:pt idx="4087">
                  <c:v>5.3650000000000002</c:v>
                </c:pt>
                <c:pt idx="4088">
                  <c:v>5.42</c:v>
                </c:pt>
                <c:pt idx="4089">
                  <c:v>5.4850000000000003</c:v>
                </c:pt>
                <c:pt idx="4090">
                  <c:v>5.49</c:v>
                </c:pt>
                <c:pt idx="4091">
                  <c:v>5.4950000000000001</c:v>
                </c:pt>
                <c:pt idx="4092">
                  <c:v>5.5350000000000001</c:v>
                </c:pt>
                <c:pt idx="4093">
                  <c:v>5.5449999999999999</c:v>
                </c:pt>
                <c:pt idx="4094">
                  <c:v>5.51</c:v>
                </c:pt>
                <c:pt idx="4095">
                  <c:v>5.4950000000000001</c:v>
                </c:pt>
                <c:pt idx="4096">
                  <c:v>5.4850000000000003</c:v>
                </c:pt>
                <c:pt idx="4097">
                  <c:v>5.3849999999999998</c:v>
                </c:pt>
                <c:pt idx="4098">
                  <c:v>5.4</c:v>
                </c:pt>
                <c:pt idx="4099">
                  <c:v>5.41</c:v>
                </c:pt>
                <c:pt idx="4100">
                  <c:v>5.37</c:v>
                </c:pt>
                <c:pt idx="4101">
                  <c:v>5.3449999999999998</c:v>
                </c:pt>
                <c:pt idx="4102">
                  <c:v>5.3849999999999998</c:v>
                </c:pt>
                <c:pt idx="4103">
                  <c:v>5.39</c:v>
                </c:pt>
                <c:pt idx="4104">
                  <c:v>5.33</c:v>
                </c:pt>
                <c:pt idx="4105">
                  <c:v>5.34</c:v>
                </c:pt>
                <c:pt idx="4106">
                  <c:v>5.3</c:v>
                </c:pt>
                <c:pt idx="4107">
                  <c:v>5.3650000000000002</c:v>
                </c:pt>
                <c:pt idx="4108">
                  <c:v>5.3</c:v>
                </c:pt>
                <c:pt idx="4109">
                  <c:v>5.3250000000000002</c:v>
                </c:pt>
                <c:pt idx="4110">
                  <c:v>5.3449999999999998</c:v>
                </c:pt>
                <c:pt idx="4111">
                  <c:v>5.3449999999999998</c:v>
                </c:pt>
                <c:pt idx="4112">
                  <c:v>5.32</c:v>
                </c:pt>
                <c:pt idx="4113">
                  <c:v>5.3650000000000002</c:v>
                </c:pt>
                <c:pt idx="4114">
                  <c:v>5.4450000000000003</c:v>
                </c:pt>
                <c:pt idx="4115">
                  <c:v>5.44</c:v>
                </c:pt>
                <c:pt idx="4116">
                  <c:v>5.46</c:v>
                </c:pt>
                <c:pt idx="4117">
                  <c:v>5.55</c:v>
                </c:pt>
                <c:pt idx="4118">
                  <c:v>5.5250000000000004</c:v>
                </c:pt>
                <c:pt idx="4119">
                  <c:v>5.49</c:v>
                </c:pt>
                <c:pt idx="4120">
                  <c:v>5.48</c:v>
                </c:pt>
                <c:pt idx="4121">
                  <c:v>5.48</c:v>
                </c:pt>
                <c:pt idx="4122">
                  <c:v>5.45</c:v>
                </c:pt>
                <c:pt idx="4123">
                  <c:v>5.47</c:v>
                </c:pt>
                <c:pt idx="4124">
                  <c:v>5.415</c:v>
                </c:pt>
                <c:pt idx="4125">
                  <c:v>5.3550000000000004</c:v>
                </c:pt>
                <c:pt idx="4126">
                  <c:v>5.4050000000000002</c:v>
                </c:pt>
                <c:pt idx="4127">
                  <c:v>5.3849999999999998</c:v>
                </c:pt>
                <c:pt idx="4128">
                  <c:v>5.34</c:v>
                </c:pt>
                <c:pt idx="4129">
                  <c:v>5.3650000000000002</c:v>
                </c:pt>
                <c:pt idx="4130">
                  <c:v>5.3550000000000004</c:v>
                </c:pt>
                <c:pt idx="4131">
                  <c:v>5.38</c:v>
                </c:pt>
                <c:pt idx="4132">
                  <c:v>5.34</c:v>
                </c:pt>
                <c:pt idx="4133">
                  <c:v>5.375</c:v>
                </c:pt>
                <c:pt idx="4134">
                  <c:v>5.33</c:v>
                </c:pt>
                <c:pt idx="4135">
                  <c:v>5.375</c:v>
                </c:pt>
                <c:pt idx="4136">
                  <c:v>5.42</c:v>
                </c:pt>
                <c:pt idx="4137">
                  <c:v>5.4249999999999998</c:v>
                </c:pt>
                <c:pt idx="4138">
                  <c:v>5.3949999999999996</c:v>
                </c:pt>
                <c:pt idx="4139">
                  <c:v>5.53</c:v>
                </c:pt>
                <c:pt idx="4140">
                  <c:v>5.5650000000000004</c:v>
                </c:pt>
                <c:pt idx="4141">
                  <c:v>5.5750000000000002</c:v>
                </c:pt>
                <c:pt idx="4142">
                  <c:v>5.4349999999999996</c:v>
                </c:pt>
                <c:pt idx="4143">
                  <c:v>5.3849999999999998</c:v>
                </c:pt>
                <c:pt idx="4144">
                  <c:v>5.4450000000000003</c:v>
                </c:pt>
                <c:pt idx="4145">
                  <c:v>5.5350000000000001</c:v>
                </c:pt>
                <c:pt idx="4146">
                  <c:v>5.53</c:v>
                </c:pt>
                <c:pt idx="4147">
                  <c:v>5.4850000000000003</c:v>
                </c:pt>
                <c:pt idx="4148">
                  <c:v>5.5350000000000001</c:v>
                </c:pt>
                <c:pt idx="4149">
                  <c:v>5.56</c:v>
                </c:pt>
                <c:pt idx="4150">
                  <c:v>5.585</c:v>
                </c:pt>
                <c:pt idx="4151">
                  <c:v>5.54</c:v>
                </c:pt>
                <c:pt idx="4152">
                  <c:v>5.51</c:v>
                </c:pt>
                <c:pt idx="4153">
                  <c:v>5.55</c:v>
                </c:pt>
                <c:pt idx="4154">
                  <c:v>5.5350000000000001</c:v>
                </c:pt>
                <c:pt idx="4155">
                  <c:v>5.61</c:v>
                </c:pt>
                <c:pt idx="4156">
                  <c:v>5.55</c:v>
                </c:pt>
                <c:pt idx="4157">
                  <c:v>5.54</c:v>
                </c:pt>
                <c:pt idx="4158">
                  <c:v>5.58</c:v>
                </c:pt>
                <c:pt idx="4159">
                  <c:v>5.5949999999999998</c:v>
                </c:pt>
                <c:pt idx="4160">
                  <c:v>5.58</c:v>
                </c:pt>
                <c:pt idx="4161">
                  <c:v>5.5549999999999997</c:v>
                </c:pt>
                <c:pt idx="4162">
                  <c:v>5.64</c:v>
                </c:pt>
                <c:pt idx="4163">
                  <c:v>5.67</c:v>
                </c:pt>
                <c:pt idx="4164">
                  <c:v>5.665</c:v>
                </c:pt>
                <c:pt idx="4165">
                  <c:v>5.75</c:v>
                </c:pt>
                <c:pt idx="4166">
                  <c:v>5.73</c:v>
                </c:pt>
                <c:pt idx="4167">
                  <c:v>5.8449999999999998</c:v>
                </c:pt>
                <c:pt idx="4168">
                  <c:v>5.84</c:v>
                </c:pt>
                <c:pt idx="4169">
                  <c:v>5.8250000000000002</c:v>
                </c:pt>
                <c:pt idx="4170">
                  <c:v>5.7350000000000003</c:v>
                </c:pt>
                <c:pt idx="4171">
                  <c:v>5.69</c:v>
                </c:pt>
                <c:pt idx="4172">
                  <c:v>5.67</c:v>
                </c:pt>
                <c:pt idx="4173">
                  <c:v>5.66</c:v>
                </c:pt>
                <c:pt idx="4174">
                  <c:v>5.6849999999999996</c:v>
                </c:pt>
                <c:pt idx="4175">
                  <c:v>5.6</c:v>
                </c:pt>
                <c:pt idx="4176">
                  <c:v>5.6050000000000004</c:v>
                </c:pt>
                <c:pt idx="4177">
                  <c:v>5.7149999999999999</c:v>
                </c:pt>
                <c:pt idx="4178">
                  <c:v>5.6950000000000003</c:v>
                </c:pt>
                <c:pt idx="4179">
                  <c:v>5.69</c:v>
                </c:pt>
                <c:pt idx="4180">
                  <c:v>5.66</c:v>
                </c:pt>
                <c:pt idx="4181">
                  <c:v>5.625</c:v>
                </c:pt>
                <c:pt idx="4182">
                  <c:v>5.6349999999999998</c:v>
                </c:pt>
                <c:pt idx="4183">
                  <c:v>5.6349999999999998</c:v>
                </c:pt>
                <c:pt idx="4184">
                  <c:v>5.7450000000000001</c:v>
                </c:pt>
                <c:pt idx="4185">
                  <c:v>5.7549999999999999</c:v>
                </c:pt>
                <c:pt idx="4186">
                  <c:v>5.78</c:v>
                </c:pt>
                <c:pt idx="4187">
                  <c:v>5.8449999999999998</c:v>
                </c:pt>
                <c:pt idx="4188">
                  <c:v>5.8550000000000004</c:v>
                </c:pt>
                <c:pt idx="4189">
                  <c:v>5.8650000000000002</c:v>
                </c:pt>
                <c:pt idx="4190">
                  <c:v>5.8550000000000004</c:v>
                </c:pt>
                <c:pt idx="4191">
                  <c:v>5.8</c:v>
                </c:pt>
                <c:pt idx="4192">
                  <c:v>5.81</c:v>
                </c:pt>
                <c:pt idx="4193">
                  <c:v>5.82</c:v>
                </c:pt>
                <c:pt idx="4194">
                  <c:v>5.835</c:v>
                </c:pt>
                <c:pt idx="4195">
                  <c:v>5.77</c:v>
                </c:pt>
                <c:pt idx="4196">
                  <c:v>5.8</c:v>
                </c:pt>
                <c:pt idx="4197">
                  <c:v>5.77</c:v>
                </c:pt>
                <c:pt idx="4198">
                  <c:v>5.8449999999999998</c:v>
                </c:pt>
                <c:pt idx="4199">
                  <c:v>5.8449999999999998</c:v>
                </c:pt>
                <c:pt idx="4200">
                  <c:v>5.99</c:v>
                </c:pt>
                <c:pt idx="4201">
                  <c:v>5.96</c:v>
                </c:pt>
                <c:pt idx="4202">
                  <c:v>5.91</c:v>
                </c:pt>
                <c:pt idx="4203">
                  <c:v>5.89</c:v>
                </c:pt>
                <c:pt idx="4204">
                  <c:v>5.875</c:v>
                </c:pt>
                <c:pt idx="4205">
                  <c:v>5.87</c:v>
                </c:pt>
                <c:pt idx="4206">
                  <c:v>5.7850000000000001</c:v>
                </c:pt>
                <c:pt idx="4207">
                  <c:v>5.77</c:v>
                </c:pt>
                <c:pt idx="4208">
                  <c:v>5.8250000000000002</c:v>
                </c:pt>
                <c:pt idx="4209">
                  <c:v>5.8650000000000002</c:v>
                </c:pt>
                <c:pt idx="4210">
                  <c:v>5.85</c:v>
                </c:pt>
                <c:pt idx="4211">
                  <c:v>5.8250000000000002</c:v>
                </c:pt>
                <c:pt idx="4212">
                  <c:v>5.8449999999999998</c:v>
                </c:pt>
                <c:pt idx="4213">
                  <c:v>5.92</c:v>
                </c:pt>
                <c:pt idx="4214">
                  <c:v>5.9550000000000001</c:v>
                </c:pt>
                <c:pt idx="4215">
                  <c:v>6.01</c:v>
                </c:pt>
                <c:pt idx="4216">
                  <c:v>5.96</c:v>
                </c:pt>
                <c:pt idx="4217">
                  <c:v>6.0149999999999997</c:v>
                </c:pt>
                <c:pt idx="4218">
                  <c:v>6</c:v>
                </c:pt>
                <c:pt idx="4219">
                  <c:v>5.94</c:v>
                </c:pt>
                <c:pt idx="4220">
                  <c:v>5.9550000000000001</c:v>
                </c:pt>
                <c:pt idx="4221">
                  <c:v>6.0750000000000002</c:v>
                </c:pt>
                <c:pt idx="4222">
                  <c:v>6.05</c:v>
                </c:pt>
                <c:pt idx="4223">
                  <c:v>6.0049999999999999</c:v>
                </c:pt>
                <c:pt idx="4224">
                  <c:v>6.0549999999999997</c:v>
                </c:pt>
                <c:pt idx="4225">
                  <c:v>6.05</c:v>
                </c:pt>
                <c:pt idx="4226">
                  <c:v>5.95</c:v>
                </c:pt>
                <c:pt idx="4227">
                  <c:v>5.9349999999999996</c:v>
                </c:pt>
                <c:pt idx="4228">
                  <c:v>5.9050000000000002</c:v>
                </c:pt>
                <c:pt idx="4229">
                  <c:v>5.9050000000000002</c:v>
                </c:pt>
                <c:pt idx="4230">
                  <c:v>5.915</c:v>
                </c:pt>
                <c:pt idx="4231">
                  <c:v>5.94</c:v>
                </c:pt>
                <c:pt idx="4232">
                  <c:v>5.92</c:v>
                </c:pt>
                <c:pt idx="4233">
                  <c:v>5.835</c:v>
                </c:pt>
                <c:pt idx="4234">
                  <c:v>5.8250000000000002</c:v>
                </c:pt>
                <c:pt idx="4235">
                  <c:v>5.8049999999999997</c:v>
                </c:pt>
                <c:pt idx="4236">
                  <c:v>5.8049999999999997</c:v>
                </c:pt>
                <c:pt idx="4237">
                  <c:v>5.86</c:v>
                </c:pt>
                <c:pt idx="4238">
                  <c:v>5.9249999999999998</c:v>
                </c:pt>
                <c:pt idx="4239">
                  <c:v>5.87</c:v>
                </c:pt>
                <c:pt idx="4240">
                  <c:v>5.83</c:v>
                </c:pt>
                <c:pt idx="4241">
                  <c:v>5.86</c:v>
                </c:pt>
                <c:pt idx="4242">
                  <c:v>5.8949999999999996</c:v>
                </c:pt>
                <c:pt idx="4243">
                  <c:v>5.915</c:v>
                </c:pt>
                <c:pt idx="4244">
                  <c:v>5.82</c:v>
                </c:pt>
                <c:pt idx="4245">
                  <c:v>5.76</c:v>
                </c:pt>
                <c:pt idx="4246">
                  <c:v>5.72</c:v>
                </c:pt>
                <c:pt idx="4247">
                  <c:v>5.78</c:v>
                </c:pt>
                <c:pt idx="4248">
                  <c:v>5.77</c:v>
                </c:pt>
                <c:pt idx="4249">
                  <c:v>5.4950000000000001</c:v>
                </c:pt>
                <c:pt idx="4250">
                  <c:v>5.43</c:v>
                </c:pt>
                <c:pt idx="4251">
                  <c:v>5.49</c:v>
                </c:pt>
                <c:pt idx="4252">
                  <c:v>5.48</c:v>
                </c:pt>
                <c:pt idx="4253">
                  <c:v>5.46</c:v>
                </c:pt>
                <c:pt idx="4254">
                  <c:v>5.3150000000000004</c:v>
                </c:pt>
                <c:pt idx="4255">
                  <c:v>5.3049999999999997</c:v>
                </c:pt>
                <c:pt idx="4256">
                  <c:v>5.2949999999999999</c:v>
                </c:pt>
                <c:pt idx="4257">
                  <c:v>5.31</c:v>
                </c:pt>
                <c:pt idx="4258">
                  <c:v>5.3449999999999998</c:v>
                </c:pt>
                <c:pt idx="4259">
                  <c:v>5.37</c:v>
                </c:pt>
                <c:pt idx="4260">
                  <c:v>5.3449999999999998</c:v>
                </c:pt>
                <c:pt idx="4261">
                  <c:v>5.29</c:v>
                </c:pt>
                <c:pt idx="4262">
                  <c:v>5.3449999999999998</c:v>
                </c:pt>
                <c:pt idx="4263">
                  <c:v>5.34</c:v>
                </c:pt>
                <c:pt idx="4264">
                  <c:v>5.2949999999999999</c:v>
                </c:pt>
                <c:pt idx="4265">
                  <c:v>5.38</c:v>
                </c:pt>
                <c:pt idx="4266">
                  <c:v>5.43</c:v>
                </c:pt>
                <c:pt idx="4267">
                  <c:v>5.4649999999999999</c:v>
                </c:pt>
                <c:pt idx="4268">
                  <c:v>5.48</c:v>
                </c:pt>
                <c:pt idx="4269">
                  <c:v>5.625</c:v>
                </c:pt>
                <c:pt idx="4270">
                  <c:v>5.6150000000000002</c:v>
                </c:pt>
                <c:pt idx="4271">
                  <c:v>5.6050000000000004</c:v>
                </c:pt>
                <c:pt idx="4272">
                  <c:v>5.4950000000000001</c:v>
                </c:pt>
                <c:pt idx="4273">
                  <c:v>5.4749999999999996</c:v>
                </c:pt>
                <c:pt idx="4274">
                  <c:v>5.5449999999999999</c:v>
                </c:pt>
                <c:pt idx="4275">
                  <c:v>5.585</c:v>
                </c:pt>
                <c:pt idx="4276">
                  <c:v>5.6349999999999998</c:v>
                </c:pt>
                <c:pt idx="4277">
                  <c:v>5.665</c:v>
                </c:pt>
                <c:pt idx="4278">
                  <c:v>5.71</c:v>
                </c:pt>
                <c:pt idx="4279">
                  <c:v>5.585</c:v>
                </c:pt>
                <c:pt idx="4280">
                  <c:v>5.5750000000000002</c:v>
                </c:pt>
                <c:pt idx="4281">
                  <c:v>5.5449999999999999</c:v>
                </c:pt>
                <c:pt idx="4282">
                  <c:v>5.5949999999999998</c:v>
                </c:pt>
                <c:pt idx="4283">
                  <c:v>5.53</c:v>
                </c:pt>
                <c:pt idx="4284">
                  <c:v>5.5449999999999999</c:v>
                </c:pt>
                <c:pt idx="4285">
                  <c:v>5.5049999999999999</c:v>
                </c:pt>
                <c:pt idx="4286">
                  <c:v>5.61</c:v>
                </c:pt>
                <c:pt idx="4287">
                  <c:v>5.5650000000000004</c:v>
                </c:pt>
                <c:pt idx="4288">
                  <c:v>5.5949999999999998</c:v>
                </c:pt>
                <c:pt idx="4289">
                  <c:v>5.7149999999999999</c:v>
                </c:pt>
                <c:pt idx="4290">
                  <c:v>5.6849999999999996</c:v>
                </c:pt>
                <c:pt idx="4291">
                  <c:v>5.69</c:v>
                </c:pt>
                <c:pt idx="4292">
                  <c:v>5.7450000000000001</c:v>
                </c:pt>
                <c:pt idx="4293">
                  <c:v>5.7850000000000001</c:v>
                </c:pt>
                <c:pt idx="4294">
                  <c:v>5.8250000000000002</c:v>
                </c:pt>
                <c:pt idx="4295">
                  <c:v>5.8250000000000002</c:v>
                </c:pt>
                <c:pt idx="4296">
                  <c:v>5.7149999999999999</c:v>
                </c:pt>
                <c:pt idx="4297">
                  <c:v>5.8</c:v>
                </c:pt>
                <c:pt idx="4298">
                  <c:v>5.585</c:v>
                </c:pt>
                <c:pt idx="4299">
                  <c:v>5.64</c:v>
                </c:pt>
                <c:pt idx="4300">
                  <c:v>5.665</c:v>
                </c:pt>
                <c:pt idx="4301">
                  <c:v>5.69</c:v>
                </c:pt>
                <c:pt idx="4302">
                  <c:v>5.6449999999999996</c:v>
                </c:pt>
                <c:pt idx="4303">
                  <c:v>5.58</c:v>
                </c:pt>
                <c:pt idx="4304">
                  <c:v>5.5549999999999997</c:v>
                </c:pt>
                <c:pt idx="4305">
                  <c:v>5.55</c:v>
                </c:pt>
                <c:pt idx="4306">
                  <c:v>5.62</c:v>
                </c:pt>
                <c:pt idx="4307">
                  <c:v>5.6</c:v>
                </c:pt>
                <c:pt idx="4308">
                  <c:v>5.81</c:v>
                </c:pt>
                <c:pt idx="4309">
                  <c:v>5.8150000000000004</c:v>
                </c:pt>
                <c:pt idx="4310">
                  <c:v>5.78</c:v>
                </c:pt>
                <c:pt idx="4311">
                  <c:v>5.85</c:v>
                </c:pt>
                <c:pt idx="4312">
                  <c:v>5.79</c:v>
                </c:pt>
                <c:pt idx="4313">
                  <c:v>5.67</c:v>
                </c:pt>
                <c:pt idx="4314">
                  <c:v>5.5949999999999998</c:v>
                </c:pt>
                <c:pt idx="4315">
                  <c:v>5.57</c:v>
                </c:pt>
                <c:pt idx="4316">
                  <c:v>5.57</c:v>
                </c:pt>
                <c:pt idx="4317">
                  <c:v>5.6749999999999998</c:v>
                </c:pt>
                <c:pt idx="4318">
                  <c:v>5.62</c:v>
                </c:pt>
                <c:pt idx="4319">
                  <c:v>5.625</c:v>
                </c:pt>
                <c:pt idx="4320">
                  <c:v>5.65</c:v>
                </c:pt>
                <c:pt idx="4321">
                  <c:v>5.665</c:v>
                </c:pt>
                <c:pt idx="4322">
                  <c:v>5.67</c:v>
                </c:pt>
                <c:pt idx="4323">
                  <c:v>5.7750000000000004</c:v>
                </c:pt>
                <c:pt idx="4324">
                  <c:v>5.85</c:v>
                </c:pt>
                <c:pt idx="4325">
                  <c:v>5.8</c:v>
                </c:pt>
                <c:pt idx="4326">
                  <c:v>5.8550000000000004</c:v>
                </c:pt>
                <c:pt idx="4327">
                  <c:v>5.86</c:v>
                </c:pt>
                <c:pt idx="4328">
                  <c:v>5.7549999999999999</c:v>
                </c:pt>
                <c:pt idx="4329">
                  <c:v>5.7</c:v>
                </c:pt>
                <c:pt idx="4330">
                  <c:v>5.85</c:v>
                </c:pt>
                <c:pt idx="4331">
                  <c:v>5.94</c:v>
                </c:pt>
                <c:pt idx="4332">
                  <c:v>5.9349999999999996</c:v>
                </c:pt>
                <c:pt idx="4333">
                  <c:v>5.9550000000000001</c:v>
                </c:pt>
                <c:pt idx="4334">
                  <c:v>5.99</c:v>
                </c:pt>
                <c:pt idx="4335">
                  <c:v>5.9450000000000003</c:v>
                </c:pt>
                <c:pt idx="4336">
                  <c:v>5.94</c:v>
                </c:pt>
                <c:pt idx="4337">
                  <c:v>5.8449999999999998</c:v>
                </c:pt>
                <c:pt idx="4338">
                  <c:v>5.875</c:v>
                </c:pt>
                <c:pt idx="4339">
                  <c:v>5.82</c:v>
                </c:pt>
                <c:pt idx="4340">
                  <c:v>5.8049999999999997</c:v>
                </c:pt>
                <c:pt idx="4341">
                  <c:v>5.8550000000000004</c:v>
                </c:pt>
                <c:pt idx="4342">
                  <c:v>5.78</c:v>
                </c:pt>
                <c:pt idx="4343">
                  <c:v>5.88</c:v>
                </c:pt>
                <c:pt idx="4344">
                  <c:v>5.85</c:v>
                </c:pt>
                <c:pt idx="4345">
                  <c:v>5.9050000000000002</c:v>
                </c:pt>
                <c:pt idx="4346">
                  <c:v>5.95</c:v>
                </c:pt>
                <c:pt idx="4347">
                  <c:v>5.9249999999999998</c:v>
                </c:pt>
                <c:pt idx="4348">
                  <c:v>5.92</c:v>
                </c:pt>
                <c:pt idx="4349">
                  <c:v>5.9450000000000003</c:v>
                </c:pt>
                <c:pt idx="4350">
                  <c:v>5.9249999999999998</c:v>
                </c:pt>
                <c:pt idx="4351">
                  <c:v>5.89</c:v>
                </c:pt>
                <c:pt idx="4352">
                  <c:v>5.82</c:v>
                </c:pt>
                <c:pt idx="4353">
                  <c:v>5.81</c:v>
                </c:pt>
                <c:pt idx="4354">
                  <c:v>5.7949999999999999</c:v>
                </c:pt>
                <c:pt idx="4355">
                  <c:v>5.76</c:v>
                </c:pt>
                <c:pt idx="4356">
                  <c:v>5.6950000000000003</c:v>
                </c:pt>
                <c:pt idx="4357">
                  <c:v>5.625</c:v>
                </c:pt>
                <c:pt idx="4358">
                  <c:v>5.7249999999999996</c:v>
                </c:pt>
                <c:pt idx="4359">
                  <c:v>5.67</c:v>
                </c:pt>
                <c:pt idx="4360">
                  <c:v>5.65</c:v>
                </c:pt>
                <c:pt idx="4361">
                  <c:v>5.58</c:v>
                </c:pt>
                <c:pt idx="4362">
                  <c:v>5.6550000000000002</c:v>
                </c:pt>
                <c:pt idx="4363">
                  <c:v>5.7249999999999996</c:v>
                </c:pt>
                <c:pt idx="4364">
                  <c:v>5.7649999999999997</c:v>
                </c:pt>
                <c:pt idx="4365">
                  <c:v>5.78</c:v>
                </c:pt>
                <c:pt idx="4366">
                  <c:v>5.6950000000000003</c:v>
                </c:pt>
                <c:pt idx="4367">
                  <c:v>5.66</c:v>
                </c:pt>
                <c:pt idx="4368">
                  <c:v>5.6550000000000002</c:v>
                </c:pt>
                <c:pt idx="4369">
                  <c:v>5.63</c:v>
                </c:pt>
                <c:pt idx="4370">
                  <c:v>5.625</c:v>
                </c:pt>
                <c:pt idx="4371">
                  <c:v>5.58</c:v>
                </c:pt>
                <c:pt idx="4372">
                  <c:v>5.5750000000000002</c:v>
                </c:pt>
                <c:pt idx="4373">
                  <c:v>5.5449999999999999</c:v>
                </c:pt>
                <c:pt idx="4374">
                  <c:v>5.57</c:v>
                </c:pt>
                <c:pt idx="4375">
                  <c:v>5.33</c:v>
                </c:pt>
                <c:pt idx="4376">
                  <c:v>5.28</c:v>
                </c:pt>
                <c:pt idx="4377">
                  <c:v>5.2249999999999996</c:v>
                </c:pt>
                <c:pt idx="4378">
                  <c:v>5.375</c:v>
                </c:pt>
                <c:pt idx="4379">
                  <c:v>5.3150000000000004</c:v>
                </c:pt>
                <c:pt idx="4380">
                  <c:v>5.37</c:v>
                </c:pt>
                <c:pt idx="4381">
                  <c:v>5.38</c:v>
                </c:pt>
                <c:pt idx="4382">
                  <c:v>5.4749999999999996</c:v>
                </c:pt>
                <c:pt idx="4383">
                  <c:v>5.4850000000000003</c:v>
                </c:pt>
                <c:pt idx="4384">
                  <c:v>5.4850000000000003</c:v>
                </c:pt>
                <c:pt idx="4385">
                  <c:v>5.52</c:v>
                </c:pt>
                <c:pt idx="4386">
                  <c:v>5.51</c:v>
                </c:pt>
                <c:pt idx="4387">
                  <c:v>5.5650000000000004</c:v>
                </c:pt>
                <c:pt idx="4388">
                  <c:v>5.54</c:v>
                </c:pt>
                <c:pt idx="4389">
                  <c:v>5.5049999999999999</c:v>
                </c:pt>
                <c:pt idx="4390">
                  <c:v>5.5949999999999998</c:v>
                </c:pt>
                <c:pt idx="4391">
                  <c:v>5.57</c:v>
                </c:pt>
                <c:pt idx="4392">
                  <c:v>5.5049999999999999</c:v>
                </c:pt>
                <c:pt idx="4393">
                  <c:v>5.54</c:v>
                </c:pt>
                <c:pt idx="4394">
                  <c:v>5.47</c:v>
                </c:pt>
                <c:pt idx="4395">
                  <c:v>5.5949999999999998</c:v>
                </c:pt>
                <c:pt idx="4396">
                  <c:v>5.66</c:v>
                </c:pt>
                <c:pt idx="4397">
                  <c:v>5.66</c:v>
                </c:pt>
                <c:pt idx="4398">
                  <c:v>5.64</c:v>
                </c:pt>
                <c:pt idx="4399">
                  <c:v>5.5250000000000004</c:v>
                </c:pt>
                <c:pt idx="4400">
                  <c:v>5.4850000000000003</c:v>
                </c:pt>
                <c:pt idx="4401">
                  <c:v>5.5650000000000004</c:v>
                </c:pt>
                <c:pt idx="4402">
                  <c:v>5.54</c:v>
                </c:pt>
                <c:pt idx="4403">
                  <c:v>5.59</c:v>
                </c:pt>
                <c:pt idx="4404">
                  <c:v>5.5350000000000001</c:v>
                </c:pt>
                <c:pt idx="4405">
                  <c:v>5.5549999999999997</c:v>
                </c:pt>
                <c:pt idx="4406">
                  <c:v>5.5049999999999999</c:v>
                </c:pt>
                <c:pt idx="4407">
                  <c:v>5.46</c:v>
                </c:pt>
                <c:pt idx="4408">
                  <c:v>5.56</c:v>
                </c:pt>
                <c:pt idx="4409">
                  <c:v>5.57</c:v>
                </c:pt>
                <c:pt idx="4410">
                  <c:v>5.585</c:v>
                </c:pt>
                <c:pt idx="4411">
                  <c:v>5.64</c:v>
                </c:pt>
                <c:pt idx="4412">
                  <c:v>5.6050000000000004</c:v>
                </c:pt>
                <c:pt idx="4413">
                  <c:v>5.52</c:v>
                </c:pt>
                <c:pt idx="4414">
                  <c:v>5.51</c:v>
                </c:pt>
                <c:pt idx="4415">
                  <c:v>5.4</c:v>
                </c:pt>
                <c:pt idx="4416">
                  <c:v>5.4249999999999998</c:v>
                </c:pt>
                <c:pt idx="4417">
                  <c:v>5.5049999999999999</c:v>
                </c:pt>
                <c:pt idx="4418">
                  <c:v>5.45</c:v>
                </c:pt>
                <c:pt idx="4419">
                  <c:v>5.46</c:v>
                </c:pt>
                <c:pt idx="4420">
                  <c:v>5.54</c:v>
                </c:pt>
                <c:pt idx="4421">
                  <c:v>5.4249999999999998</c:v>
                </c:pt>
                <c:pt idx="4422">
                  <c:v>5.5149999999999997</c:v>
                </c:pt>
                <c:pt idx="4423">
                  <c:v>5.4850000000000003</c:v>
                </c:pt>
                <c:pt idx="4424">
                  <c:v>5.4349999999999996</c:v>
                </c:pt>
                <c:pt idx="4425">
                  <c:v>5.3849999999999998</c:v>
                </c:pt>
                <c:pt idx="4426">
                  <c:v>5.2850000000000001</c:v>
                </c:pt>
                <c:pt idx="4427">
                  <c:v>5.3150000000000004</c:v>
                </c:pt>
                <c:pt idx="4428">
                  <c:v>5.41</c:v>
                </c:pt>
                <c:pt idx="4429">
                  <c:v>5.3150000000000004</c:v>
                </c:pt>
                <c:pt idx="4430">
                  <c:v>5.2949999999999999</c:v>
                </c:pt>
                <c:pt idx="4431">
                  <c:v>5.3250000000000002</c:v>
                </c:pt>
                <c:pt idx="4432">
                  <c:v>5.3650000000000002</c:v>
                </c:pt>
                <c:pt idx="4433">
                  <c:v>5.08</c:v>
                </c:pt>
                <c:pt idx="4434">
                  <c:v>5.0149999999999997</c:v>
                </c:pt>
                <c:pt idx="4435">
                  <c:v>5.0449999999999999</c:v>
                </c:pt>
                <c:pt idx="4436">
                  <c:v>5.0449999999999999</c:v>
                </c:pt>
                <c:pt idx="4437">
                  <c:v>5.12</c:v>
                </c:pt>
                <c:pt idx="4438">
                  <c:v>5.16</c:v>
                </c:pt>
                <c:pt idx="4439">
                  <c:v>5.0949999999999998</c:v>
                </c:pt>
                <c:pt idx="4440">
                  <c:v>5.1150000000000002</c:v>
                </c:pt>
                <c:pt idx="4441">
                  <c:v>5.0599999999999996</c:v>
                </c:pt>
                <c:pt idx="4442">
                  <c:v>5.07</c:v>
                </c:pt>
                <c:pt idx="4443">
                  <c:v>4.9950000000000001</c:v>
                </c:pt>
                <c:pt idx="4444">
                  <c:v>5.0049999999999999</c:v>
                </c:pt>
                <c:pt idx="4445">
                  <c:v>5.03</c:v>
                </c:pt>
                <c:pt idx="4446">
                  <c:v>4.9450000000000003</c:v>
                </c:pt>
                <c:pt idx="4447">
                  <c:v>4.7350000000000003</c:v>
                </c:pt>
                <c:pt idx="4448">
                  <c:v>4.75</c:v>
                </c:pt>
                <c:pt idx="4449">
                  <c:v>4.82</c:v>
                </c:pt>
                <c:pt idx="4450">
                  <c:v>4.82</c:v>
                </c:pt>
                <c:pt idx="4451">
                  <c:v>4.78</c:v>
                </c:pt>
                <c:pt idx="4452">
                  <c:v>4.7699999999999996</c:v>
                </c:pt>
                <c:pt idx="4453">
                  <c:v>4.6900000000000004</c:v>
                </c:pt>
                <c:pt idx="4454">
                  <c:v>4.59</c:v>
                </c:pt>
                <c:pt idx="4455">
                  <c:v>4.6100000000000003</c:v>
                </c:pt>
                <c:pt idx="4456">
                  <c:v>4.6500000000000004</c:v>
                </c:pt>
                <c:pt idx="4457">
                  <c:v>4.6449999999999996</c:v>
                </c:pt>
                <c:pt idx="4458">
                  <c:v>4.75</c:v>
                </c:pt>
                <c:pt idx="4459">
                  <c:v>4.7949999999999999</c:v>
                </c:pt>
                <c:pt idx="4460">
                  <c:v>4.8949999999999996</c:v>
                </c:pt>
                <c:pt idx="4461">
                  <c:v>4.875</c:v>
                </c:pt>
                <c:pt idx="4462">
                  <c:v>4.96</c:v>
                </c:pt>
                <c:pt idx="4463">
                  <c:v>4.9400000000000004</c:v>
                </c:pt>
                <c:pt idx="4464">
                  <c:v>4.8650000000000002</c:v>
                </c:pt>
                <c:pt idx="4465">
                  <c:v>4.9000000000000004</c:v>
                </c:pt>
                <c:pt idx="4466">
                  <c:v>4.92</c:v>
                </c:pt>
                <c:pt idx="4467">
                  <c:v>4.83</c:v>
                </c:pt>
                <c:pt idx="4468">
                  <c:v>4.87</c:v>
                </c:pt>
                <c:pt idx="4469">
                  <c:v>4.87</c:v>
                </c:pt>
                <c:pt idx="4470">
                  <c:v>4.9400000000000004</c:v>
                </c:pt>
                <c:pt idx="4471">
                  <c:v>4.9000000000000004</c:v>
                </c:pt>
                <c:pt idx="4472">
                  <c:v>4.96</c:v>
                </c:pt>
                <c:pt idx="4473">
                  <c:v>4.92</c:v>
                </c:pt>
                <c:pt idx="4474">
                  <c:v>5.0999999999999996</c:v>
                </c:pt>
                <c:pt idx="4475">
                  <c:v>5.0449999999999999</c:v>
                </c:pt>
                <c:pt idx="4476">
                  <c:v>5.1050000000000004</c:v>
                </c:pt>
                <c:pt idx="4477">
                  <c:v>5.08</c:v>
                </c:pt>
                <c:pt idx="4478">
                  <c:v>5.0599999999999996</c:v>
                </c:pt>
                <c:pt idx="4479">
                  <c:v>5.0949999999999998</c:v>
                </c:pt>
                <c:pt idx="4480">
                  <c:v>5.0449999999999999</c:v>
                </c:pt>
                <c:pt idx="4481">
                  <c:v>5.14</c:v>
                </c:pt>
                <c:pt idx="4482">
                  <c:v>5.25</c:v>
                </c:pt>
                <c:pt idx="4483">
                  <c:v>5.3049999999999997</c:v>
                </c:pt>
                <c:pt idx="4484">
                  <c:v>5.21</c:v>
                </c:pt>
                <c:pt idx="4485">
                  <c:v>5.21</c:v>
                </c:pt>
                <c:pt idx="4486">
                  <c:v>5.28</c:v>
                </c:pt>
                <c:pt idx="4487">
                  <c:v>5.2949999999999999</c:v>
                </c:pt>
                <c:pt idx="4488">
                  <c:v>5.21</c:v>
                </c:pt>
                <c:pt idx="4489">
                  <c:v>5.3150000000000004</c:v>
                </c:pt>
                <c:pt idx="4490">
                  <c:v>5.3849999999999998</c:v>
                </c:pt>
                <c:pt idx="4491">
                  <c:v>5.31</c:v>
                </c:pt>
                <c:pt idx="4492">
                  <c:v>5.2850000000000001</c:v>
                </c:pt>
                <c:pt idx="4493">
                  <c:v>5.4050000000000002</c:v>
                </c:pt>
                <c:pt idx="4494">
                  <c:v>5.4</c:v>
                </c:pt>
                <c:pt idx="4495">
                  <c:v>5.3449999999999998</c:v>
                </c:pt>
                <c:pt idx="4496">
                  <c:v>5.29</c:v>
                </c:pt>
                <c:pt idx="4497">
                  <c:v>5.2450000000000001</c:v>
                </c:pt>
                <c:pt idx="4498">
                  <c:v>5.3449999999999998</c:v>
                </c:pt>
                <c:pt idx="4499">
                  <c:v>5.4450000000000003</c:v>
                </c:pt>
                <c:pt idx="4500">
                  <c:v>5.53</c:v>
                </c:pt>
                <c:pt idx="4501">
                  <c:v>5.4249999999999998</c:v>
                </c:pt>
                <c:pt idx="4502">
                  <c:v>5.4</c:v>
                </c:pt>
                <c:pt idx="4503">
                  <c:v>5.3849999999999998</c:v>
                </c:pt>
                <c:pt idx="4504">
                  <c:v>5.28</c:v>
                </c:pt>
                <c:pt idx="4505">
                  <c:v>5.33</c:v>
                </c:pt>
                <c:pt idx="4506">
                  <c:v>5.4050000000000002</c:v>
                </c:pt>
                <c:pt idx="4507">
                  <c:v>5.4</c:v>
                </c:pt>
                <c:pt idx="4508">
                  <c:v>5.4550000000000001</c:v>
                </c:pt>
                <c:pt idx="4509">
                  <c:v>5.46</c:v>
                </c:pt>
                <c:pt idx="4510">
                  <c:v>5.54</c:v>
                </c:pt>
                <c:pt idx="4511">
                  <c:v>5.5650000000000004</c:v>
                </c:pt>
                <c:pt idx="4512">
                  <c:v>5.57</c:v>
                </c:pt>
                <c:pt idx="4513">
                  <c:v>5.46</c:v>
                </c:pt>
                <c:pt idx="4514">
                  <c:v>5.375</c:v>
                </c:pt>
                <c:pt idx="4515">
                  <c:v>5.23</c:v>
                </c:pt>
                <c:pt idx="4516">
                  <c:v>5.33</c:v>
                </c:pt>
                <c:pt idx="4517">
                  <c:v>5.25</c:v>
                </c:pt>
                <c:pt idx="4518">
                  <c:v>5.0750000000000002</c:v>
                </c:pt>
                <c:pt idx="4519">
                  <c:v>4.99</c:v>
                </c:pt>
                <c:pt idx="4520">
                  <c:v>5.01</c:v>
                </c:pt>
                <c:pt idx="4521">
                  <c:v>5.1349999999999998</c:v>
                </c:pt>
                <c:pt idx="4522">
                  <c:v>5.0650000000000004</c:v>
                </c:pt>
                <c:pt idx="4523">
                  <c:v>4.9800000000000004</c:v>
                </c:pt>
                <c:pt idx="4524">
                  <c:v>5.0049999999999999</c:v>
                </c:pt>
                <c:pt idx="4525">
                  <c:v>5.0750000000000002</c:v>
                </c:pt>
                <c:pt idx="4526">
                  <c:v>5.0650000000000004</c:v>
                </c:pt>
                <c:pt idx="4527">
                  <c:v>5.0549999999999997</c:v>
                </c:pt>
                <c:pt idx="4528">
                  <c:v>5.15</c:v>
                </c:pt>
                <c:pt idx="4529">
                  <c:v>5.1150000000000002</c:v>
                </c:pt>
                <c:pt idx="4530">
                  <c:v>5.17</c:v>
                </c:pt>
                <c:pt idx="4531">
                  <c:v>5.125</c:v>
                </c:pt>
                <c:pt idx="4532">
                  <c:v>5.16</c:v>
                </c:pt>
                <c:pt idx="4533">
                  <c:v>5.22</c:v>
                </c:pt>
                <c:pt idx="4534">
                  <c:v>5.24</c:v>
                </c:pt>
                <c:pt idx="4535">
                  <c:v>5.3</c:v>
                </c:pt>
                <c:pt idx="4536">
                  <c:v>5.16</c:v>
                </c:pt>
                <c:pt idx="4537">
                  <c:v>5.15</c:v>
                </c:pt>
                <c:pt idx="4538">
                  <c:v>5.2</c:v>
                </c:pt>
                <c:pt idx="4539">
                  <c:v>5.26</c:v>
                </c:pt>
                <c:pt idx="4540">
                  <c:v>5.2149999999999999</c:v>
                </c:pt>
                <c:pt idx="4541">
                  <c:v>5.1150000000000002</c:v>
                </c:pt>
                <c:pt idx="4542">
                  <c:v>5.1050000000000004</c:v>
                </c:pt>
                <c:pt idx="4543">
                  <c:v>5.125</c:v>
                </c:pt>
                <c:pt idx="4544">
                  <c:v>5.18</c:v>
                </c:pt>
                <c:pt idx="4545">
                  <c:v>5.2450000000000001</c:v>
                </c:pt>
                <c:pt idx="4546">
                  <c:v>5.1749999999999998</c:v>
                </c:pt>
                <c:pt idx="4547">
                  <c:v>5.2649999999999997</c:v>
                </c:pt>
                <c:pt idx="4548">
                  <c:v>5.1550000000000002</c:v>
                </c:pt>
                <c:pt idx="4549">
                  <c:v>5.21</c:v>
                </c:pt>
                <c:pt idx="4550">
                  <c:v>5.165</c:v>
                </c:pt>
                <c:pt idx="4551">
                  <c:v>5.24</c:v>
                </c:pt>
                <c:pt idx="4552">
                  <c:v>5.2149999999999999</c:v>
                </c:pt>
                <c:pt idx="4553">
                  <c:v>5.2649999999999997</c:v>
                </c:pt>
                <c:pt idx="4554">
                  <c:v>5.2149999999999999</c:v>
                </c:pt>
                <c:pt idx="4555">
                  <c:v>5.32</c:v>
                </c:pt>
                <c:pt idx="4556">
                  <c:v>5.3849999999999998</c:v>
                </c:pt>
                <c:pt idx="4557">
                  <c:v>5.32</c:v>
                </c:pt>
                <c:pt idx="4558">
                  <c:v>5.375</c:v>
                </c:pt>
                <c:pt idx="4559">
                  <c:v>5.45</c:v>
                </c:pt>
                <c:pt idx="4560">
                  <c:v>5.3849999999999998</c:v>
                </c:pt>
                <c:pt idx="4561">
                  <c:v>5.26</c:v>
                </c:pt>
                <c:pt idx="4562">
                  <c:v>5.21</c:v>
                </c:pt>
                <c:pt idx="4563">
                  <c:v>5.28</c:v>
                </c:pt>
                <c:pt idx="4564">
                  <c:v>5.3650000000000002</c:v>
                </c:pt>
                <c:pt idx="4565">
                  <c:v>5.375</c:v>
                </c:pt>
                <c:pt idx="4566">
                  <c:v>5.1449999999999996</c:v>
                </c:pt>
                <c:pt idx="4567">
                  <c:v>5.16</c:v>
                </c:pt>
                <c:pt idx="4568">
                  <c:v>5.13</c:v>
                </c:pt>
                <c:pt idx="4569">
                  <c:v>5.15</c:v>
                </c:pt>
                <c:pt idx="4570">
                  <c:v>5.24</c:v>
                </c:pt>
                <c:pt idx="4571">
                  <c:v>5.2050000000000001</c:v>
                </c:pt>
                <c:pt idx="4572">
                  <c:v>5.21</c:v>
                </c:pt>
                <c:pt idx="4573">
                  <c:v>5.26</c:v>
                </c:pt>
                <c:pt idx="4574">
                  <c:v>5.34</c:v>
                </c:pt>
                <c:pt idx="4575">
                  <c:v>5.45</c:v>
                </c:pt>
                <c:pt idx="4576">
                  <c:v>5.3849999999999998</c:v>
                </c:pt>
                <c:pt idx="4577">
                  <c:v>5.37</c:v>
                </c:pt>
                <c:pt idx="4578">
                  <c:v>5.4349999999999996</c:v>
                </c:pt>
                <c:pt idx="4579">
                  <c:v>5.4550000000000001</c:v>
                </c:pt>
                <c:pt idx="4580">
                  <c:v>5.4850000000000003</c:v>
                </c:pt>
                <c:pt idx="4581">
                  <c:v>5.4649999999999999</c:v>
                </c:pt>
                <c:pt idx="4582">
                  <c:v>5.53</c:v>
                </c:pt>
                <c:pt idx="4583">
                  <c:v>5.5449999999999999</c:v>
                </c:pt>
                <c:pt idx="4584">
                  <c:v>5.6</c:v>
                </c:pt>
                <c:pt idx="4585">
                  <c:v>5.72</c:v>
                </c:pt>
                <c:pt idx="4586">
                  <c:v>5.7649999999999997</c:v>
                </c:pt>
                <c:pt idx="4587">
                  <c:v>5.7</c:v>
                </c:pt>
                <c:pt idx="4588">
                  <c:v>5.68</c:v>
                </c:pt>
                <c:pt idx="4589">
                  <c:v>5.52</c:v>
                </c:pt>
                <c:pt idx="4590">
                  <c:v>5.6150000000000002</c:v>
                </c:pt>
                <c:pt idx="4591">
                  <c:v>5.69</c:v>
                </c:pt>
                <c:pt idx="4592">
                  <c:v>5.6</c:v>
                </c:pt>
                <c:pt idx="4593">
                  <c:v>5.52</c:v>
                </c:pt>
                <c:pt idx="4594">
                  <c:v>5.3949999999999996</c:v>
                </c:pt>
                <c:pt idx="4595">
                  <c:v>5.3849999999999998</c:v>
                </c:pt>
                <c:pt idx="4596">
                  <c:v>5.4249999999999998</c:v>
                </c:pt>
                <c:pt idx="4597">
                  <c:v>5.4349999999999996</c:v>
                </c:pt>
                <c:pt idx="4598">
                  <c:v>5.2649999999999997</c:v>
                </c:pt>
                <c:pt idx="4599">
                  <c:v>5.28</c:v>
                </c:pt>
                <c:pt idx="4600">
                  <c:v>5.2850000000000001</c:v>
                </c:pt>
                <c:pt idx="4601">
                  <c:v>5.3250000000000002</c:v>
                </c:pt>
                <c:pt idx="4602">
                  <c:v>5.48</c:v>
                </c:pt>
                <c:pt idx="4603">
                  <c:v>5.5650000000000004</c:v>
                </c:pt>
                <c:pt idx="4604">
                  <c:v>5.67</c:v>
                </c:pt>
                <c:pt idx="4605">
                  <c:v>5.625</c:v>
                </c:pt>
                <c:pt idx="4606">
                  <c:v>5.5650000000000004</c:v>
                </c:pt>
                <c:pt idx="4607">
                  <c:v>5.4649999999999999</c:v>
                </c:pt>
                <c:pt idx="4608">
                  <c:v>5.5750000000000002</c:v>
                </c:pt>
                <c:pt idx="4609">
                  <c:v>5.6449999999999996</c:v>
                </c:pt>
                <c:pt idx="4610">
                  <c:v>5.72</c:v>
                </c:pt>
                <c:pt idx="4611">
                  <c:v>5.7350000000000003</c:v>
                </c:pt>
                <c:pt idx="4612">
                  <c:v>5.8150000000000004</c:v>
                </c:pt>
                <c:pt idx="4613">
                  <c:v>5.875</c:v>
                </c:pt>
                <c:pt idx="4614">
                  <c:v>5.9249999999999998</c:v>
                </c:pt>
                <c:pt idx="4615">
                  <c:v>5.94</c:v>
                </c:pt>
                <c:pt idx="4616">
                  <c:v>5.85</c:v>
                </c:pt>
                <c:pt idx="4617">
                  <c:v>5.8949999999999996</c:v>
                </c:pt>
                <c:pt idx="4618">
                  <c:v>5.9050000000000002</c:v>
                </c:pt>
                <c:pt idx="4619">
                  <c:v>5.8</c:v>
                </c:pt>
                <c:pt idx="4620">
                  <c:v>5.62</c:v>
                </c:pt>
                <c:pt idx="4621">
                  <c:v>5.6150000000000002</c:v>
                </c:pt>
                <c:pt idx="4622">
                  <c:v>5.5149999999999997</c:v>
                </c:pt>
                <c:pt idx="4623">
                  <c:v>5.4450000000000003</c:v>
                </c:pt>
                <c:pt idx="4624">
                  <c:v>5.57</c:v>
                </c:pt>
                <c:pt idx="4625">
                  <c:v>5.51</c:v>
                </c:pt>
                <c:pt idx="4626">
                  <c:v>5.4749999999999996</c:v>
                </c:pt>
                <c:pt idx="4627">
                  <c:v>5.4749999999999996</c:v>
                </c:pt>
                <c:pt idx="4628">
                  <c:v>5.4450000000000003</c:v>
                </c:pt>
                <c:pt idx="4629">
                  <c:v>5.4649999999999999</c:v>
                </c:pt>
                <c:pt idx="4630">
                  <c:v>5.3449999999999998</c:v>
                </c:pt>
                <c:pt idx="4631">
                  <c:v>5.335</c:v>
                </c:pt>
                <c:pt idx="4632">
                  <c:v>5.4450000000000003</c:v>
                </c:pt>
                <c:pt idx="4633">
                  <c:v>5.4249999999999998</c:v>
                </c:pt>
                <c:pt idx="4634">
                  <c:v>5.26</c:v>
                </c:pt>
                <c:pt idx="4635">
                  <c:v>5.3049999999999997</c:v>
                </c:pt>
                <c:pt idx="4636">
                  <c:v>5.335</c:v>
                </c:pt>
                <c:pt idx="4637">
                  <c:v>5.3949999999999996</c:v>
                </c:pt>
                <c:pt idx="4638">
                  <c:v>5.4649999999999999</c:v>
                </c:pt>
                <c:pt idx="4639">
                  <c:v>5.47</c:v>
                </c:pt>
                <c:pt idx="4640">
                  <c:v>5.57</c:v>
                </c:pt>
                <c:pt idx="4641">
                  <c:v>5.42</c:v>
                </c:pt>
                <c:pt idx="4642">
                  <c:v>5.44</c:v>
                </c:pt>
                <c:pt idx="4643">
                  <c:v>5.5949999999999998</c:v>
                </c:pt>
                <c:pt idx="4644">
                  <c:v>5.51</c:v>
                </c:pt>
                <c:pt idx="4645">
                  <c:v>5.49</c:v>
                </c:pt>
                <c:pt idx="4646">
                  <c:v>5.44</c:v>
                </c:pt>
                <c:pt idx="4647">
                  <c:v>5.32</c:v>
                </c:pt>
                <c:pt idx="4648">
                  <c:v>5.4050000000000002</c:v>
                </c:pt>
                <c:pt idx="4649">
                  <c:v>5.4</c:v>
                </c:pt>
                <c:pt idx="4650">
                  <c:v>5.5049999999999999</c:v>
                </c:pt>
                <c:pt idx="4651">
                  <c:v>5.62</c:v>
                </c:pt>
                <c:pt idx="4652">
                  <c:v>5.6849999999999996</c:v>
                </c:pt>
                <c:pt idx="4653">
                  <c:v>5.73</c:v>
                </c:pt>
                <c:pt idx="4654">
                  <c:v>5.79</c:v>
                </c:pt>
                <c:pt idx="4655">
                  <c:v>5.7149999999999999</c:v>
                </c:pt>
                <c:pt idx="4656">
                  <c:v>5.75</c:v>
                </c:pt>
                <c:pt idx="4657">
                  <c:v>5.7549999999999999</c:v>
                </c:pt>
                <c:pt idx="4658">
                  <c:v>5.7050000000000001</c:v>
                </c:pt>
                <c:pt idx="4659">
                  <c:v>5.6550000000000002</c:v>
                </c:pt>
                <c:pt idx="4660">
                  <c:v>5.7249999999999996</c:v>
                </c:pt>
                <c:pt idx="4661">
                  <c:v>5.7</c:v>
                </c:pt>
                <c:pt idx="4662">
                  <c:v>5.59</c:v>
                </c:pt>
                <c:pt idx="4663">
                  <c:v>5.5250000000000004</c:v>
                </c:pt>
                <c:pt idx="4664">
                  <c:v>5.4349999999999996</c:v>
                </c:pt>
                <c:pt idx="4665">
                  <c:v>5.55</c:v>
                </c:pt>
                <c:pt idx="4666">
                  <c:v>5.56</c:v>
                </c:pt>
                <c:pt idx="4667">
                  <c:v>5.625</c:v>
                </c:pt>
                <c:pt idx="4668">
                  <c:v>5.585</c:v>
                </c:pt>
                <c:pt idx="4669">
                  <c:v>5.62</c:v>
                </c:pt>
                <c:pt idx="4670">
                  <c:v>5.5250000000000004</c:v>
                </c:pt>
                <c:pt idx="4671">
                  <c:v>5.585</c:v>
                </c:pt>
                <c:pt idx="4672">
                  <c:v>5.665</c:v>
                </c:pt>
                <c:pt idx="4673">
                  <c:v>5.79</c:v>
                </c:pt>
                <c:pt idx="4674">
                  <c:v>5.86</c:v>
                </c:pt>
                <c:pt idx="4675">
                  <c:v>5.8449999999999998</c:v>
                </c:pt>
                <c:pt idx="4676">
                  <c:v>5.7149999999999999</c:v>
                </c:pt>
                <c:pt idx="4677">
                  <c:v>5.665</c:v>
                </c:pt>
                <c:pt idx="4678">
                  <c:v>5.7350000000000003</c:v>
                </c:pt>
                <c:pt idx="4679">
                  <c:v>5.68</c:v>
                </c:pt>
                <c:pt idx="4680">
                  <c:v>5.77</c:v>
                </c:pt>
                <c:pt idx="4681">
                  <c:v>5.75</c:v>
                </c:pt>
                <c:pt idx="4682">
                  <c:v>5.8</c:v>
                </c:pt>
                <c:pt idx="4683">
                  <c:v>5.87</c:v>
                </c:pt>
                <c:pt idx="4684">
                  <c:v>5.87</c:v>
                </c:pt>
                <c:pt idx="4685">
                  <c:v>5.875</c:v>
                </c:pt>
                <c:pt idx="4686">
                  <c:v>5.8</c:v>
                </c:pt>
                <c:pt idx="4687">
                  <c:v>5.875</c:v>
                </c:pt>
                <c:pt idx="4688">
                  <c:v>5.79</c:v>
                </c:pt>
                <c:pt idx="4689">
                  <c:v>5.8849999999999998</c:v>
                </c:pt>
                <c:pt idx="4690">
                  <c:v>6</c:v>
                </c:pt>
                <c:pt idx="4691">
                  <c:v>6.0449999999999999</c:v>
                </c:pt>
                <c:pt idx="4692">
                  <c:v>6.0149999999999997</c:v>
                </c:pt>
                <c:pt idx="4693">
                  <c:v>5.9950000000000001</c:v>
                </c:pt>
                <c:pt idx="4694">
                  <c:v>5.9450000000000003</c:v>
                </c:pt>
                <c:pt idx="4695">
                  <c:v>5.98</c:v>
                </c:pt>
                <c:pt idx="4696">
                  <c:v>6.01</c:v>
                </c:pt>
                <c:pt idx="4697">
                  <c:v>5.9850000000000003</c:v>
                </c:pt>
                <c:pt idx="4698">
                  <c:v>5.915</c:v>
                </c:pt>
                <c:pt idx="4699">
                  <c:v>5.8049999999999997</c:v>
                </c:pt>
                <c:pt idx="4700">
                  <c:v>5.95</c:v>
                </c:pt>
                <c:pt idx="4701">
                  <c:v>5.94</c:v>
                </c:pt>
                <c:pt idx="4702">
                  <c:v>5.9</c:v>
                </c:pt>
                <c:pt idx="4703">
                  <c:v>5.8650000000000002</c:v>
                </c:pt>
                <c:pt idx="4704">
                  <c:v>5.8550000000000004</c:v>
                </c:pt>
                <c:pt idx="4705">
                  <c:v>5.9349999999999996</c:v>
                </c:pt>
                <c:pt idx="4706">
                  <c:v>5.88</c:v>
                </c:pt>
                <c:pt idx="4707">
                  <c:v>5.91</c:v>
                </c:pt>
                <c:pt idx="4708">
                  <c:v>6.0449999999999999</c:v>
                </c:pt>
                <c:pt idx="4709">
                  <c:v>6.04</c:v>
                </c:pt>
                <c:pt idx="4710">
                  <c:v>6.1150000000000002</c:v>
                </c:pt>
                <c:pt idx="4711">
                  <c:v>6.09</c:v>
                </c:pt>
                <c:pt idx="4712">
                  <c:v>6.19</c:v>
                </c:pt>
                <c:pt idx="4713">
                  <c:v>6.2149999999999999</c:v>
                </c:pt>
                <c:pt idx="4714">
                  <c:v>6.2149999999999999</c:v>
                </c:pt>
                <c:pt idx="4715">
                  <c:v>6.2949999999999999</c:v>
                </c:pt>
                <c:pt idx="4716">
                  <c:v>6.1950000000000003</c:v>
                </c:pt>
                <c:pt idx="4717">
                  <c:v>6.2050000000000001</c:v>
                </c:pt>
                <c:pt idx="4718">
                  <c:v>6.24</c:v>
                </c:pt>
                <c:pt idx="4719">
                  <c:v>6.3049999999999997</c:v>
                </c:pt>
                <c:pt idx="4720">
                  <c:v>6.27</c:v>
                </c:pt>
                <c:pt idx="4721">
                  <c:v>6.2149999999999999</c:v>
                </c:pt>
                <c:pt idx="4722">
                  <c:v>6.19</c:v>
                </c:pt>
                <c:pt idx="4723">
                  <c:v>6.23</c:v>
                </c:pt>
                <c:pt idx="4724">
                  <c:v>6.28</c:v>
                </c:pt>
                <c:pt idx="4725">
                  <c:v>6.335</c:v>
                </c:pt>
                <c:pt idx="4726">
                  <c:v>6.3049999999999997</c:v>
                </c:pt>
                <c:pt idx="4727">
                  <c:v>6.3250000000000002</c:v>
                </c:pt>
                <c:pt idx="4728">
                  <c:v>6.3449999999999998</c:v>
                </c:pt>
                <c:pt idx="4729">
                  <c:v>6.2549999999999999</c:v>
                </c:pt>
                <c:pt idx="4730">
                  <c:v>6.21</c:v>
                </c:pt>
                <c:pt idx="4731">
                  <c:v>6.2649999999999997</c:v>
                </c:pt>
                <c:pt idx="4732">
                  <c:v>6.2549999999999999</c:v>
                </c:pt>
                <c:pt idx="4733">
                  <c:v>6.12</c:v>
                </c:pt>
                <c:pt idx="4734">
                  <c:v>6.04</c:v>
                </c:pt>
                <c:pt idx="4735">
                  <c:v>6.1</c:v>
                </c:pt>
                <c:pt idx="4736">
                  <c:v>6.12</c:v>
                </c:pt>
                <c:pt idx="4737">
                  <c:v>6.0549999999999997</c:v>
                </c:pt>
                <c:pt idx="4738">
                  <c:v>6.09</c:v>
                </c:pt>
                <c:pt idx="4739">
                  <c:v>6.0949999999999998</c:v>
                </c:pt>
                <c:pt idx="4740">
                  <c:v>6.06</c:v>
                </c:pt>
                <c:pt idx="4741">
                  <c:v>6.19</c:v>
                </c:pt>
                <c:pt idx="4742">
                  <c:v>6.33</c:v>
                </c:pt>
                <c:pt idx="4743">
                  <c:v>6.2850000000000001</c:v>
                </c:pt>
                <c:pt idx="4744">
                  <c:v>6.2949999999999999</c:v>
                </c:pt>
                <c:pt idx="4745">
                  <c:v>6.335</c:v>
                </c:pt>
                <c:pt idx="4746">
                  <c:v>6.33</c:v>
                </c:pt>
                <c:pt idx="4747">
                  <c:v>6.33</c:v>
                </c:pt>
                <c:pt idx="4748">
                  <c:v>6.29</c:v>
                </c:pt>
                <c:pt idx="4749">
                  <c:v>6.29</c:v>
                </c:pt>
                <c:pt idx="4750">
                  <c:v>6.3250000000000002</c:v>
                </c:pt>
                <c:pt idx="4751">
                  <c:v>6.3650000000000002</c:v>
                </c:pt>
                <c:pt idx="4752">
                  <c:v>6.28</c:v>
                </c:pt>
                <c:pt idx="4753">
                  <c:v>6.34</c:v>
                </c:pt>
                <c:pt idx="4754">
                  <c:v>6.2750000000000004</c:v>
                </c:pt>
                <c:pt idx="4755">
                  <c:v>6.3150000000000004</c:v>
                </c:pt>
                <c:pt idx="4756">
                  <c:v>6.2949999999999999</c:v>
                </c:pt>
                <c:pt idx="4757">
                  <c:v>6.375</c:v>
                </c:pt>
                <c:pt idx="4758">
                  <c:v>6.48</c:v>
                </c:pt>
                <c:pt idx="4759">
                  <c:v>6.32</c:v>
                </c:pt>
                <c:pt idx="4760">
                  <c:v>6.32</c:v>
                </c:pt>
                <c:pt idx="4761">
                  <c:v>6.41</c:v>
                </c:pt>
                <c:pt idx="4762">
                  <c:v>6.39</c:v>
                </c:pt>
                <c:pt idx="4763">
                  <c:v>6.3650000000000002</c:v>
                </c:pt>
                <c:pt idx="4764">
                  <c:v>6.42</c:v>
                </c:pt>
                <c:pt idx="4765">
                  <c:v>6.33</c:v>
                </c:pt>
                <c:pt idx="4766">
                  <c:v>6.36</c:v>
                </c:pt>
                <c:pt idx="4767">
                  <c:v>6.3650000000000002</c:v>
                </c:pt>
                <c:pt idx="4768">
                  <c:v>6.43</c:v>
                </c:pt>
                <c:pt idx="4769">
                  <c:v>6.35</c:v>
                </c:pt>
                <c:pt idx="4770">
                  <c:v>6.3949999999999996</c:v>
                </c:pt>
                <c:pt idx="4771">
                  <c:v>6.335</c:v>
                </c:pt>
                <c:pt idx="4772">
                  <c:v>6.36</c:v>
                </c:pt>
                <c:pt idx="4773">
                  <c:v>6.37</c:v>
                </c:pt>
                <c:pt idx="4774">
                  <c:v>6.25</c:v>
                </c:pt>
                <c:pt idx="4775">
                  <c:v>6.12</c:v>
                </c:pt>
                <c:pt idx="4776">
                  <c:v>6.13</c:v>
                </c:pt>
                <c:pt idx="4777">
                  <c:v>6.165</c:v>
                </c:pt>
                <c:pt idx="4778">
                  <c:v>5.9950000000000001</c:v>
                </c:pt>
                <c:pt idx="4779">
                  <c:v>5.9450000000000003</c:v>
                </c:pt>
                <c:pt idx="4780">
                  <c:v>6.02</c:v>
                </c:pt>
                <c:pt idx="4781">
                  <c:v>5.915</c:v>
                </c:pt>
                <c:pt idx="4782">
                  <c:v>5.87</c:v>
                </c:pt>
                <c:pt idx="4783">
                  <c:v>5.89</c:v>
                </c:pt>
                <c:pt idx="4784">
                  <c:v>5.9950000000000001</c:v>
                </c:pt>
                <c:pt idx="4785">
                  <c:v>5.92</c:v>
                </c:pt>
                <c:pt idx="4786">
                  <c:v>5.9649999999999999</c:v>
                </c:pt>
                <c:pt idx="4787">
                  <c:v>5.96</c:v>
                </c:pt>
                <c:pt idx="4788">
                  <c:v>6.0049999999999999</c:v>
                </c:pt>
                <c:pt idx="4789">
                  <c:v>6.1</c:v>
                </c:pt>
                <c:pt idx="4790">
                  <c:v>6.0049999999999999</c:v>
                </c:pt>
                <c:pt idx="4791">
                  <c:v>5.9550000000000001</c:v>
                </c:pt>
                <c:pt idx="4792">
                  <c:v>5.9450000000000003</c:v>
                </c:pt>
                <c:pt idx="4793">
                  <c:v>5.89</c:v>
                </c:pt>
                <c:pt idx="4794">
                  <c:v>5.8250000000000002</c:v>
                </c:pt>
                <c:pt idx="4795">
                  <c:v>5.8550000000000004</c:v>
                </c:pt>
                <c:pt idx="4796">
                  <c:v>5.88</c:v>
                </c:pt>
                <c:pt idx="4797">
                  <c:v>5.9550000000000001</c:v>
                </c:pt>
                <c:pt idx="4798">
                  <c:v>6.02</c:v>
                </c:pt>
                <c:pt idx="4799">
                  <c:v>6.0049999999999999</c:v>
                </c:pt>
                <c:pt idx="4800">
                  <c:v>5.915</c:v>
                </c:pt>
                <c:pt idx="4801">
                  <c:v>6.0350000000000001</c:v>
                </c:pt>
                <c:pt idx="4802">
                  <c:v>5.97</c:v>
                </c:pt>
                <c:pt idx="4803">
                  <c:v>5.9550000000000001</c:v>
                </c:pt>
                <c:pt idx="4804">
                  <c:v>5.875</c:v>
                </c:pt>
                <c:pt idx="4805">
                  <c:v>5.8</c:v>
                </c:pt>
                <c:pt idx="4806">
                  <c:v>5.81</c:v>
                </c:pt>
                <c:pt idx="4807">
                  <c:v>5.77</c:v>
                </c:pt>
                <c:pt idx="4808">
                  <c:v>5.6950000000000003</c:v>
                </c:pt>
                <c:pt idx="4809">
                  <c:v>5.64</c:v>
                </c:pt>
                <c:pt idx="4810">
                  <c:v>5.6550000000000002</c:v>
                </c:pt>
                <c:pt idx="4811">
                  <c:v>5.58</c:v>
                </c:pt>
                <c:pt idx="4812">
                  <c:v>5.7549999999999999</c:v>
                </c:pt>
                <c:pt idx="4813">
                  <c:v>5.82</c:v>
                </c:pt>
                <c:pt idx="4814">
                  <c:v>5.9</c:v>
                </c:pt>
                <c:pt idx="4815">
                  <c:v>5.9050000000000002</c:v>
                </c:pt>
                <c:pt idx="4816">
                  <c:v>6.01</c:v>
                </c:pt>
                <c:pt idx="4817">
                  <c:v>6.0049999999999999</c:v>
                </c:pt>
                <c:pt idx="4818">
                  <c:v>6.0149999999999997</c:v>
                </c:pt>
                <c:pt idx="4819">
                  <c:v>5.91</c:v>
                </c:pt>
                <c:pt idx="4820">
                  <c:v>6.0049999999999999</c:v>
                </c:pt>
                <c:pt idx="4821">
                  <c:v>6</c:v>
                </c:pt>
                <c:pt idx="4822">
                  <c:v>6.0750000000000002</c:v>
                </c:pt>
                <c:pt idx="4823">
                  <c:v>5.88</c:v>
                </c:pt>
                <c:pt idx="4824">
                  <c:v>5.86</c:v>
                </c:pt>
                <c:pt idx="4825">
                  <c:v>5.8049999999999997</c:v>
                </c:pt>
                <c:pt idx="4826">
                  <c:v>5.8150000000000004</c:v>
                </c:pt>
                <c:pt idx="4827">
                  <c:v>5.89</c:v>
                </c:pt>
                <c:pt idx="4828">
                  <c:v>5.9</c:v>
                </c:pt>
                <c:pt idx="4829">
                  <c:v>5.835</c:v>
                </c:pt>
                <c:pt idx="4830">
                  <c:v>5.78</c:v>
                </c:pt>
                <c:pt idx="4831">
                  <c:v>5.85</c:v>
                </c:pt>
                <c:pt idx="4832">
                  <c:v>5.81</c:v>
                </c:pt>
                <c:pt idx="4833">
                  <c:v>5.8250000000000002</c:v>
                </c:pt>
                <c:pt idx="4834">
                  <c:v>5.7249999999999996</c:v>
                </c:pt>
                <c:pt idx="4835">
                  <c:v>5.7549999999999999</c:v>
                </c:pt>
                <c:pt idx="4836">
                  <c:v>5.54</c:v>
                </c:pt>
                <c:pt idx="4837">
                  <c:v>5.6050000000000004</c:v>
                </c:pt>
                <c:pt idx="4838">
                  <c:v>5.5650000000000004</c:v>
                </c:pt>
                <c:pt idx="4839">
                  <c:v>5.6050000000000004</c:v>
                </c:pt>
                <c:pt idx="4840">
                  <c:v>5.7</c:v>
                </c:pt>
                <c:pt idx="4841">
                  <c:v>5.67</c:v>
                </c:pt>
                <c:pt idx="4842">
                  <c:v>5.835</c:v>
                </c:pt>
                <c:pt idx="4843">
                  <c:v>5.8150000000000004</c:v>
                </c:pt>
                <c:pt idx="4844">
                  <c:v>5.9</c:v>
                </c:pt>
                <c:pt idx="4845">
                  <c:v>5.875</c:v>
                </c:pt>
                <c:pt idx="4846">
                  <c:v>5.8</c:v>
                </c:pt>
                <c:pt idx="4847">
                  <c:v>5.68</c:v>
                </c:pt>
                <c:pt idx="4848">
                  <c:v>5.7649999999999997</c:v>
                </c:pt>
                <c:pt idx="4849">
                  <c:v>5.63</c:v>
                </c:pt>
                <c:pt idx="4850">
                  <c:v>5.43</c:v>
                </c:pt>
                <c:pt idx="4851">
                  <c:v>5.2450000000000001</c:v>
                </c:pt>
                <c:pt idx="4852">
                  <c:v>5.1749999999999998</c:v>
                </c:pt>
                <c:pt idx="4853">
                  <c:v>5.25</c:v>
                </c:pt>
                <c:pt idx="4854">
                  <c:v>5.12</c:v>
                </c:pt>
                <c:pt idx="4855">
                  <c:v>4.99</c:v>
                </c:pt>
                <c:pt idx="4856">
                  <c:v>5.0650000000000004</c:v>
                </c:pt>
                <c:pt idx="4857">
                  <c:v>5.1100000000000003</c:v>
                </c:pt>
                <c:pt idx="4858">
                  <c:v>5.1550000000000002</c:v>
                </c:pt>
                <c:pt idx="4859">
                  <c:v>5.1100000000000003</c:v>
                </c:pt>
                <c:pt idx="4860">
                  <c:v>5.1449999999999996</c:v>
                </c:pt>
                <c:pt idx="4861">
                  <c:v>5.2050000000000001</c:v>
                </c:pt>
                <c:pt idx="4862">
                  <c:v>5.26</c:v>
                </c:pt>
                <c:pt idx="4863">
                  <c:v>5.2949999999999999</c:v>
                </c:pt>
                <c:pt idx="4864">
                  <c:v>5.36</c:v>
                </c:pt>
                <c:pt idx="4865">
                  <c:v>5.375</c:v>
                </c:pt>
                <c:pt idx="4866">
                  <c:v>5.5</c:v>
                </c:pt>
                <c:pt idx="4867">
                  <c:v>5.57</c:v>
                </c:pt>
                <c:pt idx="4868">
                  <c:v>5.4550000000000001</c:v>
                </c:pt>
                <c:pt idx="4869">
                  <c:v>5.4249999999999998</c:v>
                </c:pt>
                <c:pt idx="4870">
                  <c:v>5.415</c:v>
                </c:pt>
                <c:pt idx="4871">
                  <c:v>5.41</c:v>
                </c:pt>
                <c:pt idx="4872">
                  <c:v>5.4249999999999998</c:v>
                </c:pt>
                <c:pt idx="4873">
                  <c:v>5.4649999999999999</c:v>
                </c:pt>
                <c:pt idx="4874">
                  <c:v>5.5049999999999999</c:v>
                </c:pt>
                <c:pt idx="4875">
                  <c:v>5.43</c:v>
                </c:pt>
                <c:pt idx="4876">
                  <c:v>5.4</c:v>
                </c:pt>
                <c:pt idx="4877">
                  <c:v>5.35</c:v>
                </c:pt>
                <c:pt idx="4878">
                  <c:v>5.3449999999999998</c:v>
                </c:pt>
                <c:pt idx="4879">
                  <c:v>5.38</c:v>
                </c:pt>
                <c:pt idx="4880">
                  <c:v>5.4349999999999996</c:v>
                </c:pt>
                <c:pt idx="4881">
                  <c:v>5.42</c:v>
                </c:pt>
                <c:pt idx="4882">
                  <c:v>5.4349999999999996</c:v>
                </c:pt>
                <c:pt idx="4883">
                  <c:v>5.5149999999999997</c:v>
                </c:pt>
                <c:pt idx="4884">
                  <c:v>5.5149999999999997</c:v>
                </c:pt>
                <c:pt idx="4885">
                  <c:v>5.5549999999999997</c:v>
                </c:pt>
                <c:pt idx="4886">
                  <c:v>5.6050000000000004</c:v>
                </c:pt>
                <c:pt idx="4887">
                  <c:v>5.6349999999999998</c:v>
                </c:pt>
                <c:pt idx="4888">
                  <c:v>5.625</c:v>
                </c:pt>
                <c:pt idx="4889">
                  <c:v>5.58</c:v>
                </c:pt>
                <c:pt idx="4890">
                  <c:v>5.53</c:v>
                </c:pt>
                <c:pt idx="4891">
                  <c:v>5.56</c:v>
                </c:pt>
                <c:pt idx="4892">
                  <c:v>5.46</c:v>
                </c:pt>
                <c:pt idx="4893">
                  <c:v>5.4349999999999996</c:v>
                </c:pt>
                <c:pt idx="4894">
                  <c:v>5.4850000000000003</c:v>
                </c:pt>
                <c:pt idx="4895">
                  <c:v>5.4749999999999996</c:v>
                </c:pt>
                <c:pt idx="4896">
                  <c:v>5.45</c:v>
                </c:pt>
                <c:pt idx="4897">
                  <c:v>5.6050000000000004</c:v>
                </c:pt>
                <c:pt idx="4898">
                  <c:v>5.5650000000000004</c:v>
                </c:pt>
                <c:pt idx="4899">
                  <c:v>5.73</c:v>
                </c:pt>
                <c:pt idx="4900">
                  <c:v>5.8150000000000004</c:v>
                </c:pt>
                <c:pt idx="4901">
                  <c:v>5.7949999999999999</c:v>
                </c:pt>
                <c:pt idx="4902">
                  <c:v>5.6</c:v>
                </c:pt>
                <c:pt idx="4903">
                  <c:v>5.5449999999999999</c:v>
                </c:pt>
                <c:pt idx="4904">
                  <c:v>5.5350000000000001</c:v>
                </c:pt>
                <c:pt idx="4905">
                  <c:v>5.5049999999999999</c:v>
                </c:pt>
                <c:pt idx="4906">
                  <c:v>5.4950000000000001</c:v>
                </c:pt>
                <c:pt idx="4907">
                  <c:v>5.5949999999999998</c:v>
                </c:pt>
                <c:pt idx="4908">
                  <c:v>5.64</c:v>
                </c:pt>
                <c:pt idx="4909">
                  <c:v>5.6749999999999998</c:v>
                </c:pt>
                <c:pt idx="4910">
                  <c:v>5.7149999999999999</c:v>
                </c:pt>
                <c:pt idx="4911">
                  <c:v>5.6749999999999998</c:v>
                </c:pt>
                <c:pt idx="4912">
                  <c:v>5.75</c:v>
                </c:pt>
                <c:pt idx="4913">
                  <c:v>5.7050000000000001</c:v>
                </c:pt>
                <c:pt idx="4914">
                  <c:v>5.76</c:v>
                </c:pt>
                <c:pt idx="4915">
                  <c:v>5.82</c:v>
                </c:pt>
                <c:pt idx="4916">
                  <c:v>5.78</c:v>
                </c:pt>
                <c:pt idx="4917">
                  <c:v>5.73</c:v>
                </c:pt>
                <c:pt idx="4918">
                  <c:v>5.71</c:v>
                </c:pt>
                <c:pt idx="4919">
                  <c:v>5.69</c:v>
                </c:pt>
                <c:pt idx="4920">
                  <c:v>5.69</c:v>
                </c:pt>
                <c:pt idx="4921">
                  <c:v>6</c:v>
                </c:pt>
                <c:pt idx="4922">
                  <c:v>5.99</c:v>
                </c:pt>
                <c:pt idx="4923">
                  <c:v>6.02</c:v>
                </c:pt>
                <c:pt idx="4924">
                  <c:v>6.03</c:v>
                </c:pt>
                <c:pt idx="4925">
                  <c:v>6</c:v>
                </c:pt>
                <c:pt idx="4926">
                  <c:v>6.0049999999999999</c:v>
                </c:pt>
                <c:pt idx="4927">
                  <c:v>6.0750000000000002</c:v>
                </c:pt>
                <c:pt idx="4928">
                  <c:v>6.07</c:v>
                </c:pt>
                <c:pt idx="4929">
                  <c:v>6.0949999999999998</c:v>
                </c:pt>
                <c:pt idx="4930">
                  <c:v>6.125</c:v>
                </c:pt>
                <c:pt idx="4931">
                  <c:v>6.0449999999999999</c:v>
                </c:pt>
                <c:pt idx="4932">
                  <c:v>5.9649999999999999</c:v>
                </c:pt>
                <c:pt idx="4933">
                  <c:v>5.96</c:v>
                </c:pt>
                <c:pt idx="4934">
                  <c:v>5.89</c:v>
                </c:pt>
                <c:pt idx="4935">
                  <c:v>5.9550000000000001</c:v>
                </c:pt>
                <c:pt idx="4936">
                  <c:v>6.03</c:v>
                </c:pt>
                <c:pt idx="4937">
                  <c:v>6.06</c:v>
                </c:pt>
                <c:pt idx="4938">
                  <c:v>6.1</c:v>
                </c:pt>
                <c:pt idx="4939">
                  <c:v>6.16</c:v>
                </c:pt>
                <c:pt idx="4940">
                  <c:v>6.1950000000000003</c:v>
                </c:pt>
                <c:pt idx="4941">
                  <c:v>6.085</c:v>
                </c:pt>
                <c:pt idx="4942">
                  <c:v>6.1550000000000002</c:v>
                </c:pt>
                <c:pt idx="4943">
                  <c:v>6.17</c:v>
                </c:pt>
                <c:pt idx="4944">
                  <c:v>6.1849999999999996</c:v>
                </c:pt>
                <c:pt idx="4945">
                  <c:v>6.16</c:v>
                </c:pt>
                <c:pt idx="4946">
                  <c:v>6.2050000000000001</c:v>
                </c:pt>
                <c:pt idx="4947">
                  <c:v>6.1150000000000002</c:v>
                </c:pt>
                <c:pt idx="4948">
                  <c:v>6.1</c:v>
                </c:pt>
                <c:pt idx="4949">
                  <c:v>6.04</c:v>
                </c:pt>
                <c:pt idx="4950">
                  <c:v>5.96</c:v>
                </c:pt>
                <c:pt idx="4951">
                  <c:v>5.92</c:v>
                </c:pt>
                <c:pt idx="4952">
                  <c:v>5.7850000000000001</c:v>
                </c:pt>
                <c:pt idx="4953">
                  <c:v>5.7750000000000004</c:v>
                </c:pt>
                <c:pt idx="4954">
                  <c:v>5.835</c:v>
                </c:pt>
                <c:pt idx="4955">
                  <c:v>5.86</c:v>
                </c:pt>
                <c:pt idx="4956">
                  <c:v>5.8250000000000002</c:v>
                </c:pt>
                <c:pt idx="4957">
                  <c:v>5.8650000000000002</c:v>
                </c:pt>
                <c:pt idx="4958">
                  <c:v>5.83</c:v>
                </c:pt>
                <c:pt idx="4959">
                  <c:v>5.8250000000000002</c:v>
                </c:pt>
                <c:pt idx="4960">
                  <c:v>5.8150000000000004</c:v>
                </c:pt>
                <c:pt idx="4961">
                  <c:v>5.8650000000000002</c:v>
                </c:pt>
                <c:pt idx="4962">
                  <c:v>5.98</c:v>
                </c:pt>
                <c:pt idx="4963">
                  <c:v>6.03</c:v>
                </c:pt>
                <c:pt idx="4964">
                  <c:v>5.9450000000000003</c:v>
                </c:pt>
                <c:pt idx="4965">
                  <c:v>6.0049999999999999</c:v>
                </c:pt>
                <c:pt idx="4966">
                  <c:v>5.93</c:v>
                </c:pt>
                <c:pt idx="4967">
                  <c:v>5.89</c:v>
                </c:pt>
                <c:pt idx="4968">
                  <c:v>5.9550000000000001</c:v>
                </c:pt>
                <c:pt idx="4969">
                  <c:v>6.0250000000000004</c:v>
                </c:pt>
                <c:pt idx="4970">
                  <c:v>6.085</c:v>
                </c:pt>
                <c:pt idx="4971">
                  <c:v>6.0750000000000002</c:v>
                </c:pt>
                <c:pt idx="4972">
                  <c:v>6.08</c:v>
                </c:pt>
                <c:pt idx="4973">
                  <c:v>6.085</c:v>
                </c:pt>
                <c:pt idx="4974">
                  <c:v>6.03</c:v>
                </c:pt>
                <c:pt idx="4975">
                  <c:v>6.06</c:v>
                </c:pt>
                <c:pt idx="4976">
                  <c:v>6.0650000000000004</c:v>
                </c:pt>
                <c:pt idx="4977">
                  <c:v>6.1050000000000004</c:v>
                </c:pt>
                <c:pt idx="4978">
                  <c:v>6.0449999999999999</c:v>
                </c:pt>
                <c:pt idx="4979">
                  <c:v>6.0949999999999998</c:v>
                </c:pt>
                <c:pt idx="4980">
                  <c:v>6.1050000000000004</c:v>
                </c:pt>
                <c:pt idx="4981">
                  <c:v>6</c:v>
                </c:pt>
                <c:pt idx="4982">
                  <c:v>5.95</c:v>
                </c:pt>
                <c:pt idx="4983">
                  <c:v>5.7750000000000004</c:v>
                </c:pt>
                <c:pt idx="4984">
                  <c:v>5.66</c:v>
                </c:pt>
                <c:pt idx="4985">
                  <c:v>5.7249999999999996</c:v>
                </c:pt>
                <c:pt idx="4986">
                  <c:v>5.72</c:v>
                </c:pt>
                <c:pt idx="4987">
                  <c:v>5.7750000000000004</c:v>
                </c:pt>
                <c:pt idx="4988">
                  <c:v>5.77</c:v>
                </c:pt>
                <c:pt idx="4989">
                  <c:v>5.8250000000000002</c:v>
                </c:pt>
                <c:pt idx="4990">
                  <c:v>5.8250000000000002</c:v>
                </c:pt>
                <c:pt idx="4991">
                  <c:v>5.82</c:v>
                </c:pt>
                <c:pt idx="4992">
                  <c:v>5.78</c:v>
                </c:pt>
                <c:pt idx="4993">
                  <c:v>5.6849999999999996</c:v>
                </c:pt>
                <c:pt idx="4994">
                  <c:v>5.82</c:v>
                </c:pt>
                <c:pt idx="4995">
                  <c:v>5.79</c:v>
                </c:pt>
                <c:pt idx="4996">
                  <c:v>5.84</c:v>
                </c:pt>
                <c:pt idx="4997">
                  <c:v>5.82</c:v>
                </c:pt>
                <c:pt idx="4998">
                  <c:v>5.6449999999999996</c:v>
                </c:pt>
                <c:pt idx="4999">
                  <c:v>5.6849999999999996</c:v>
                </c:pt>
                <c:pt idx="5000">
                  <c:v>5.6449999999999996</c:v>
                </c:pt>
                <c:pt idx="5001">
                  <c:v>5.6150000000000002</c:v>
                </c:pt>
                <c:pt idx="5002">
                  <c:v>5.5549999999999997</c:v>
                </c:pt>
                <c:pt idx="5003">
                  <c:v>5.48</c:v>
                </c:pt>
                <c:pt idx="5004">
                  <c:v>5.42</c:v>
                </c:pt>
                <c:pt idx="5005">
                  <c:v>5.46</c:v>
                </c:pt>
                <c:pt idx="5006">
                  <c:v>5.3449999999999998</c:v>
                </c:pt>
                <c:pt idx="5007">
                  <c:v>5.23</c:v>
                </c:pt>
                <c:pt idx="5008">
                  <c:v>5.3250000000000002</c:v>
                </c:pt>
                <c:pt idx="5009">
                  <c:v>5.25</c:v>
                </c:pt>
                <c:pt idx="5010">
                  <c:v>5.2750000000000004</c:v>
                </c:pt>
                <c:pt idx="5011">
                  <c:v>5.2549999999999999</c:v>
                </c:pt>
                <c:pt idx="5012">
                  <c:v>5.3150000000000004</c:v>
                </c:pt>
                <c:pt idx="5013">
                  <c:v>5.1749999999999998</c:v>
                </c:pt>
                <c:pt idx="5014">
                  <c:v>5.18</c:v>
                </c:pt>
                <c:pt idx="5015">
                  <c:v>5.16</c:v>
                </c:pt>
                <c:pt idx="5016">
                  <c:v>5.09</c:v>
                </c:pt>
                <c:pt idx="5017">
                  <c:v>4.9950000000000001</c:v>
                </c:pt>
                <c:pt idx="5018">
                  <c:v>5.01</c:v>
                </c:pt>
                <c:pt idx="5019">
                  <c:v>4.9450000000000003</c:v>
                </c:pt>
                <c:pt idx="5020">
                  <c:v>4.9850000000000003</c:v>
                </c:pt>
                <c:pt idx="5021">
                  <c:v>4.9850000000000003</c:v>
                </c:pt>
                <c:pt idx="5022">
                  <c:v>4.9950000000000001</c:v>
                </c:pt>
                <c:pt idx="5023">
                  <c:v>4.99</c:v>
                </c:pt>
                <c:pt idx="5024">
                  <c:v>5.07</c:v>
                </c:pt>
                <c:pt idx="5025">
                  <c:v>5.085</c:v>
                </c:pt>
                <c:pt idx="5026">
                  <c:v>5.1550000000000002</c:v>
                </c:pt>
                <c:pt idx="5027">
                  <c:v>5.18</c:v>
                </c:pt>
                <c:pt idx="5028">
                  <c:v>5.2549999999999999</c:v>
                </c:pt>
                <c:pt idx="5029">
                  <c:v>5.24</c:v>
                </c:pt>
                <c:pt idx="5030">
                  <c:v>5.2649999999999997</c:v>
                </c:pt>
                <c:pt idx="5031">
                  <c:v>5.27</c:v>
                </c:pt>
                <c:pt idx="5032">
                  <c:v>5.2249999999999996</c:v>
                </c:pt>
                <c:pt idx="5033">
                  <c:v>5.3</c:v>
                </c:pt>
                <c:pt idx="5034">
                  <c:v>5.2949999999999999</c:v>
                </c:pt>
                <c:pt idx="5035">
                  <c:v>5.37</c:v>
                </c:pt>
                <c:pt idx="5036">
                  <c:v>5.34</c:v>
                </c:pt>
                <c:pt idx="5037">
                  <c:v>5.35</c:v>
                </c:pt>
                <c:pt idx="5038">
                  <c:v>5.3550000000000004</c:v>
                </c:pt>
                <c:pt idx="5039">
                  <c:v>5.36</c:v>
                </c:pt>
                <c:pt idx="5040">
                  <c:v>5.43</c:v>
                </c:pt>
                <c:pt idx="5041">
                  <c:v>5.4450000000000003</c:v>
                </c:pt>
                <c:pt idx="5042">
                  <c:v>5.3</c:v>
                </c:pt>
                <c:pt idx="5043">
                  <c:v>5.26</c:v>
                </c:pt>
                <c:pt idx="5044">
                  <c:v>5.23</c:v>
                </c:pt>
                <c:pt idx="5045">
                  <c:v>5.3550000000000004</c:v>
                </c:pt>
                <c:pt idx="5046">
                  <c:v>5.33</c:v>
                </c:pt>
                <c:pt idx="5047">
                  <c:v>5.34</c:v>
                </c:pt>
                <c:pt idx="5048">
                  <c:v>5.3</c:v>
                </c:pt>
                <c:pt idx="5049">
                  <c:v>5.31</c:v>
                </c:pt>
                <c:pt idx="5050">
                  <c:v>5.28</c:v>
                </c:pt>
                <c:pt idx="5051">
                  <c:v>5.25</c:v>
                </c:pt>
                <c:pt idx="5052">
                  <c:v>5.3250000000000002</c:v>
                </c:pt>
                <c:pt idx="5053">
                  <c:v>5.39</c:v>
                </c:pt>
                <c:pt idx="5054">
                  <c:v>5.3650000000000002</c:v>
                </c:pt>
                <c:pt idx="5055">
                  <c:v>5.3949999999999996</c:v>
                </c:pt>
                <c:pt idx="5056">
                  <c:v>5.3949999999999996</c:v>
                </c:pt>
                <c:pt idx="5057">
                  <c:v>5.4649999999999999</c:v>
                </c:pt>
                <c:pt idx="5058">
                  <c:v>5.4450000000000003</c:v>
                </c:pt>
                <c:pt idx="5059">
                  <c:v>5.375</c:v>
                </c:pt>
                <c:pt idx="5060">
                  <c:v>5.38</c:v>
                </c:pt>
                <c:pt idx="5061">
                  <c:v>5.4950000000000001</c:v>
                </c:pt>
                <c:pt idx="5062">
                  <c:v>5.46</c:v>
                </c:pt>
                <c:pt idx="5063">
                  <c:v>5.4850000000000003</c:v>
                </c:pt>
                <c:pt idx="5064">
                  <c:v>5.39</c:v>
                </c:pt>
                <c:pt idx="5065">
                  <c:v>5.36</c:v>
                </c:pt>
                <c:pt idx="5066">
                  <c:v>5.335</c:v>
                </c:pt>
                <c:pt idx="5067">
                  <c:v>5.39</c:v>
                </c:pt>
                <c:pt idx="5068">
                  <c:v>5.4</c:v>
                </c:pt>
                <c:pt idx="5069">
                  <c:v>5.41</c:v>
                </c:pt>
                <c:pt idx="5070">
                  <c:v>5.46</c:v>
                </c:pt>
                <c:pt idx="5071">
                  <c:v>5.33</c:v>
                </c:pt>
                <c:pt idx="5072">
                  <c:v>5.4649999999999999</c:v>
                </c:pt>
                <c:pt idx="5073">
                  <c:v>5.46</c:v>
                </c:pt>
                <c:pt idx="5074">
                  <c:v>5.47</c:v>
                </c:pt>
                <c:pt idx="5075">
                  <c:v>5.415</c:v>
                </c:pt>
                <c:pt idx="5076">
                  <c:v>5.4050000000000002</c:v>
                </c:pt>
                <c:pt idx="5077">
                  <c:v>5.4249999999999998</c:v>
                </c:pt>
                <c:pt idx="5078">
                  <c:v>5.51</c:v>
                </c:pt>
                <c:pt idx="5079">
                  <c:v>5.49</c:v>
                </c:pt>
                <c:pt idx="5080">
                  <c:v>5.4450000000000003</c:v>
                </c:pt>
                <c:pt idx="5081">
                  <c:v>5.46</c:v>
                </c:pt>
                <c:pt idx="5082">
                  <c:v>5.4850000000000003</c:v>
                </c:pt>
                <c:pt idx="5083">
                  <c:v>5.55</c:v>
                </c:pt>
                <c:pt idx="5084">
                  <c:v>5.6</c:v>
                </c:pt>
                <c:pt idx="5085">
                  <c:v>5.61</c:v>
                </c:pt>
                <c:pt idx="5086">
                  <c:v>5.5549999999999997</c:v>
                </c:pt>
                <c:pt idx="5087">
                  <c:v>5.5449999999999999</c:v>
                </c:pt>
                <c:pt idx="5088">
                  <c:v>5.69</c:v>
                </c:pt>
                <c:pt idx="5089">
                  <c:v>5.7050000000000001</c:v>
                </c:pt>
                <c:pt idx="5090">
                  <c:v>5.75</c:v>
                </c:pt>
                <c:pt idx="5091">
                  <c:v>5.75</c:v>
                </c:pt>
                <c:pt idx="5092">
                  <c:v>5.7649999999999997</c:v>
                </c:pt>
                <c:pt idx="5093">
                  <c:v>5.8449999999999998</c:v>
                </c:pt>
                <c:pt idx="5094">
                  <c:v>5.9</c:v>
                </c:pt>
                <c:pt idx="5095">
                  <c:v>5.9249999999999998</c:v>
                </c:pt>
                <c:pt idx="5096">
                  <c:v>5.8849999999999998</c:v>
                </c:pt>
                <c:pt idx="5097">
                  <c:v>5.86</c:v>
                </c:pt>
                <c:pt idx="5098">
                  <c:v>5.8949999999999996</c:v>
                </c:pt>
                <c:pt idx="5099">
                  <c:v>5.8849999999999998</c:v>
                </c:pt>
                <c:pt idx="5100">
                  <c:v>5.91</c:v>
                </c:pt>
                <c:pt idx="5101">
                  <c:v>5.8650000000000002</c:v>
                </c:pt>
                <c:pt idx="5102">
                  <c:v>5.97</c:v>
                </c:pt>
                <c:pt idx="5103">
                  <c:v>6.0049999999999999</c:v>
                </c:pt>
                <c:pt idx="5104">
                  <c:v>5.99</c:v>
                </c:pt>
                <c:pt idx="5105">
                  <c:v>6</c:v>
                </c:pt>
                <c:pt idx="5106">
                  <c:v>6.08</c:v>
                </c:pt>
                <c:pt idx="5107">
                  <c:v>6.11</c:v>
                </c:pt>
                <c:pt idx="5108">
                  <c:v>6.1349999999999998</c:v>
                </c:pt>
                <c:pt idx="5109">
                  <c:v>6.165</c:v>
                </c:pt>
                <c:pt idx="5110">
                  <c:v>6.165</c:v>
                </c:pt>
                <c:pt idx="5111">
                  <c:v>6.125</c:v>
                </c:pt>
                <c:pt idx="5112">
                  <c:v>6.14</c:v>
                </c:pt>
                <c:pt idx="5113">
                  <c:v>6.15</c:v>
                </c:pt>
                <c:pt idx="5114">
                  <c:v>6.1749999999999998</c:v>
                </c:pt>
                <c:pt idx="5115">
                  <c:v>6.1449999999999996</c:v>
                </c:pt>
                <c:pt idx="5116">
                  <c:v>6.1150000000000002</c:v>
                </c:pt>
                <c:pt idx="5117">
                  <c:v>6.1050000000000004</c:v>
                </c:pt>
                <c:pt idx="5118">
                  <c:v>5.9649999999999999</c:v>
                </c:pt>
                <c:pt idx="5119">
                  <c:v>5.97</c:v>
                </c:pt>
                <c:pt idx="5120">
                  <c:v>6.04</c:v>
                </c:pt>
                <c:pt idx="5121">
                  <c:v>6.08</c:v>
                </c:pt>
                <c:pt idx="5122">
                  <c:v>6.11</c:v>
                </c:pt>
                <c:pt idx="5123">
                  <c:v>6.0949999999999998</c:v>
                </c:pt>
                <c:pt idx="5124">
                  <c:v>6.13</c:v>
                </c:pt>
                <c:pt idx="5125">
                  <c:v>6.14</c:v>
                </c:pt>
                <c:pt idx="5126">
                  <c:v>6.07</c:v>
                </c:pt>
                <c:pt idx="5127">
                  <c:v>6.125</c:v>
                </c:pt>
                <c:pt idx="5128">
                  <c:v>6.1349999999999998</c:v>
                </c:pt>
                <c:pt idx="5129">
                  <c:v>6.1349999999999998</c:v>
                </c:pt>
                <c:pt idx="5130">
                  <c:v>6.0650000000000004</c:v>
                </c:pt>
                <c:pt idx="5131">
                  <c:v>6.17</c:v>
                </c:pt>
                <c:pt idx="5132">
                  <c:v>6.1950000000000003</c:v>
                </c:pt>
                <c:pt idx="5133">
                  <c:v>6.1749999999999998</c:v>
                </c:pt>
                <c:pt idx="5134">
                  <c:v>6.13</c:v>
                </c:pt>
                <c:pt idx="5135">
                  <c:v>6.1050000000000004</c:v>
                </c:pt>
                <c:pt idx="5136">
                  <c:v>6.2</c:v>
                </c:pt>
                <c:pt idx="5137">
                  <c:v>6.1849999999999996</c:v>
                </c:pt>
                <c:pt idx="5138">
                  <c:v>6.2249999999999996</c:v>
                </c:pt>
                <c:pt idx="5139">
                  <c:v>6.22</c:v>
                </c:pt>
                <c:pt idx="5140">
                  <c:v>6.2249999999999996</c:v>
                </c:pt>
                <c:pt idx="5141">
                  <c:v>6.17</c:v>
                </c:pt>
                <c:pt idx="5142">
                  <c:v>6.2549999999999999</c:v>
                </c:pt>
                <c:pt idx="5143">
                  <c:v>6.2249999999999996</c:v>
                </c:pt>
                <c:pt idx="5144">
                  <c:v>6.27</c:v>
                </c:pt>
                <c:pt idx="5145">
                  <c:v>6.2050000000000001</c:v>
                </c:pt>
                <c:pt idx="5146">
                  <c:v>6.0650000000000004</c:v>
                </c:pt>
                <c:pt idx="5147">
                  <c:v>6.05</c:v>
                </c:pt>
                <c:pt idx="5148">
                  <c:v>6.0549999999999997</c:v>
                </c:pt>
                <c:pt idx="5149">
                  <c:v>6.1050000000000004</c:v>
                </c:pt>
                <c:pt idx="5150">
                  <c:v>6.08</c:v>
                </c:pt>
                <c:pt idx="5151">
                  <c:v>6.1</c:v>
                </c:pt>
                <c:pt idx="5152">
                  <c:v>6.09</c:v>
                </c:pt>
                <c:pt idx="5153">
                  <c:v>6.0350000000000001</c:v>
                </c:pt>
                <c:pt idx="5154">
                  <c:v>6.01</c:v>
                </c:pt>
                <c:pt idx="5155">
                  <c:v>5.97</c:v>
                </c:pt>
                <c:pt idx="5156">
                  <c:v>6.12</c:v>
                </c:pt>
                <c:pt idx="5157">
                  <c:v>6.28</c:v>
                </c:pt>
                <c:pt idx="5158">
                  <c:v>6.32</c:v>
                </c:pt>
                <c:pt idx="5159">
                  <c:v>6.27</c:v>
                </c:pt>
                <c:pt idx="5160">
                  <c:v>6.23</c:v>
                </c:pt>
                <c:pt idx="5161">
                  <c:v>6.23</c:v>
                </c:pt>
                <c:pt idx="5162">
                  <c:v>6.22</c:v>
                </c:pt>
                <c:pt idx="5163">
                  <c:v>6.27</c:v>
                </c:pt>
                <c:pt idx="5164">
                  <c:v>6.24</c:v>
                </c:pt>
                <c:pt idx="5165">
                  <c:v>6.24</c:v>
                </c:pt>
                <c:pt idx="5166">
                  <c:v>6.29</c:v>
                </c:pt>
                <c:pt idx="5167">
                  <c:v>6.3</c:v>
                </c:pt>
                <c:pt idx="5168">
                  <c:v>6.26</c:v>
                </c:pt>
                <c:pt idx="5169">
                  <c:v>6.26</c:v>
                </c:pt>
                <c:pt idx="5170">
                  <c:v>6.25</c:v>
                </c:pt>
                <c:pt idx="5171">
                  <c:v>6.17</c:v>
                </c:pt>
                <c:pt idx="5172">
                  <c:v>6.17</c:v>
                </c:pt>
                <c:pt idx="5173">
                  <c:v>6.11</c:v>
                </c:pt>
                <c:pt idx="5174">
                  <c:v>6.14</c:v>
                </c:pt>
                <c:pt idx="5175">
                  <c:v>6.09</c:v>
                </c:pt>
                <c:pt idx="5176">
                  <c:v>6.19</c:v>
                </c:pt>
                <c:pt idx="5177">
                  <c:v>6.2</c:v>
                </c:pt>
                <c:pt idx="5178">
                  <c:v>6.24</c:v>
                </c:pt>
                <c:pt idx="5179">
                  <c:v>6.26</c:v>
                </c:pt>
                <c:pt idx="5180">
                  <c:v>6.25</c:v>
                </c:pt>
                <c:pt idx="5181">
                  <c:v>6.2</c:v>
                </c:pt>
                <c:pt idx="5182">
                  <c:v>6.17</c:v>
                </c:pt>
                <c:pt idx="5183">
                  <c:v>6.15</c:v>
                </c:pt>
                <c:pt idx="5184">
                  <c:v>6.14</c:v>
                </c:pt>
                <c:pt idx="5185">
                  <c:v>6.09</c:v>
                </c:pt>
                <c:pt idx="5186">
                  <c:v>6.12</c:v>
                </c:pt>
                <c:pt idx="5187">
                  <c:v>6.27</c:v>
                </c:pt>
                <c:pt idx="5188">
                  <c:v>6.27</c:v>
                </c:pt>
                <c:pt idx="5189">
                  <c:v>6.23</c:v>
                </c:pt>
                <c:pt idx="5190">
                  <c:v>6.19</c:v>
                </c:pt>
                <c:pt idx="5191">
                  <c:v>6.11</c:v>
                </c:pt>
                <c:pt idx="5192">
                  <c:v>6.2</c:v>
                </c:pt>
                <c:pt idx="5193">
                  <c:v>6.13</c:v>
                </c:pt>
                <c:pt idx="5194">
                  <c:v>6.13</c:v>
                </c:pt>
                <c:pt idx="5195">
                  <c:v>6.07</c:v>
                </c:pt>
                <c:pt idx="5196">
                  <c:v>6.17</c:v>
                </c:pt>
                <c:pt idx="5197">
                  <c:v>6.13</c:v>
                </c:pt>
                <c:pt idx="5198">
                  <c:v>6.09</c:v>
                </c:pt>
                <c:pt idx="5199">
                  <c:v>6.1</c:v>
                </c:pt>
                <c:pt idx="5200">
                  <c:v>6.19</c:v>
                </c:pt>
                <c:pt idx="5201">
                  <c:v>6.16</c:v>
                </c:pt>
                <c:pt idx="5202">
                  <c:v>6.23</c:v>
                </c:pt>
                <c:pt idx="5203">
                  <c:v>6.25</c:v>
                </c:pt>
                <c:pt idx="5204">
                  <c:v>6.24</c:v>
                </c:pt>
                <c:pt idx="5205">
                  <c:v>6.28</c:v>
                </c:pt>
                <c:pt idx="5206">
                  <c:v>6.24</c:v>
                </c:pt>
                <c:pt idx="5207">
                  <c:v>6.29</c:v>
                </c:pt>
                <c:pt idx="5208">
                  <c:v>6.25</c:v>
                </c:pt>
                <c:pt idx="5209">
                  <c:v>6.19</c:v>
                </c:pt>
                <c:pt idx="5210">
                  <c:v>6.11</c:v>
                </c:pt>
                <c:pt idx="5211">
                  <c:v>6.16</c:v>
                </c:pt>
                <c:pt idx="5212">
                  <c:v>6.16</c:v>
                </c:pt>
                <c:pt idx="5213">
                  <c:v>6.16</c:v>
                </c:pt>
                <c:pt idx="5214">
                  <c:v>6.04</c:v>
                </c:pt>
                <c:pt idx="5215">
                  <c:v>6.09</c:v>
                </c:pt>
                <c:pt idx="5216">
                  <c:v>6.18</c:v>
                </c:pt>
                <c:pt idx="5217">
                  <c:v>6.12</c:v>
                </c:pt>
                <c:pt idx="5218">
                  <c:v>6.12</c:v>
                </c:pt>
                <c:pt idx="5219">
                  <c:v>6.14</c:v>
                </c:pt>
                <c:pt idx="5220">
                  <c:v>6.08</c:v>
                </c:pt>
                <c:pt idx="5221">
                  <c:v>6.13</c:v>
                </c:pt>
                <c:pt idx="5222">
                  <c:v>6.27</c:v>
                </c:pt>
                <c:pt idx="5223">
                  <c:v>6.29</c:v>
                </c:pt>
                <c:pt idx="5224">
                  <c:v>6.23</c:v>
                </c:pt>
                <c:pt idx="5225">
                  <c:v>6.33</c:v>
                </c:pt>
                <c:pt idx="5226">
                  <c:v>6.46</c:v>
                </c:pt>
                <c:pt idx="5227">
                  <c:v>6.43</c:v>
                </c:pt>
                <c:pt idx="5228">
                  <c:v>6.48</c:v>
                </c:pt>
                <c:pt idx="5229">
                  <c:v>6.53</c:v>
                </c:pt>
                <c:pt idx="5230">
                  <c:v>6.61</c:v>
                </c:pt>
                <c:pt idx="5231">
                  <c:v>6.54</c:v>
                </c:pt>
                <c:pt idx="5232">
                  <c:v>6.45</c:v>
                </c:pt>
                <c:pt idx="5233">
                  <c:v>6.43</c:v>
                </c:pt>
                <c:pt idx="5234">
                  <c:v>6.52</c:v>
                </c:pt>
                <c:pt idx="5235">
                  <c:v>6.45</c:v>
                </c:pt>
                <c:pt idx="5236">
                  <c:v>6.41</c:v>
                </c:pt>
                <c:pt idx="5237">
                  <c:v>6.54</c:v>
                </c:pt>
                <c:pt idx="5238">
                  <c:v>6.55</c:v>
                </c:pt>
                <c:pt idx="5239">
                  <c:v>6.56</c:v>
                </c:pt>
                <c:pt idx="5240">
                  <c:v>6.56</c:v>
                </c:pt>
                <c:pt idx="5241">
                  <c:v>6.59</c:v>
                </c:pt>
                <c:pt idx="5242">
                  <c:v>6.53</c:v>
                </c:pt>
                <c:pt idx="5243">
                  <c:v>6.49</c:v>
                </c:pt>
                <c:pt idx="5244">
                  <c:v>6.46</c:v>
                </c:pt>
                <c:pt idx="5245">
                  <c:v>6.39</c:v>
                </c:pt>
                <c:pt idx="5246">
                  <c:v>6.39</c:v>
                </c:pt>
                <c:pt idx="5247">
                  <c:v>6.38</c:v>
                </c:pt>
                <c:pt idx="5248">
                  <c:v>6.29</c:v>
                </c:pt>
                <c:pt idx="5249">
                  <c:v>6.25</c:v>
                </c:pt>
                <c:pt idx="5250">
                  <c:v>6.17</c:v>
                </c:pt>
                <c:pt idx="5251">
                  <c:v>6.09</c:v>
                </c:pt>
                <c:pt idx="5252">
                  <c:v>6.18</c:v>
                </c:pt>
                <c:pt idx="5253">
                  <c:v>6.25</c:v>
                </c:pt>
                <c:pt idx="5254">
                  <c:v>6.22</c:v>
                </c:pt>
                <c:pt idx="5255">
                  <c:v>6.13</c:v>
                </c:pt>
                <c:pt idx="5256">
                  <c:v>6.21</c:v>
                </c:pt>
                <c:pt idx="5257">
                  <c:v>6.33</c:v>
                </c:pt>
                <c:pt idx="5258">
                  <c:v>6.27</c:v>
                </c:pt>
                <c:pt idx="5259">
                  <c:v>6.28</c:v>
                </c:pt>
                <c:pt idx="5260">
                  <c:v>6.32</c:v>
                </c:pt>
                <c:pt idx="5261">
                  <c:v>6.35</c:v>
                </c:pt>
                <c:pt idx="5262">
                  <c:v>6.36</c:v>
                </c:pt>
                <c:pt idx="5263">
                  <c:v>6.55</c:v>
                </c:pt>
                <c:pt idx="5264">
                  <c:v>6.53</c:v>
                </c:pt>
                <c:pt idx="5265">
                  <c:v>6.51</c:v>
                </c:pt>
                <c:pt idx="5266">
                  <c:v>6.56</c:v>
                </c:pt>
                <c:pt idx="5267">
                  <c:v>6.43</c:v>
                </c:pt>
                <c:pt idx="5268">
                  <c:v>6.41</c:v>
                </c:pt>
                <c:pt idx="5269">
                  <c:v>6.37</c:v>
                </c:pt>
                <c:pt idx="5270">
                  <c:v>6.43</c:v>
                </c:pt>
                <c:pt idx="5271">
                  <c:v>6.49</c:v>
                </c:pt>
                <c:pt idx="5272">
                  <c:v>6.52</c:v>
                </c:pt>
                <c:pt idx="5273">
                  <c:v>6.55</c:v>
                </c:pt>
                <c:pt idx="5274">
                  <c:v>6.54</c:v>
                </c:pt>
                <c:pt idx="5275">
                  <c:v>6.7</c:v>
                </c:pt>
                <c:pt idx="5276">
                  <c:v>6.78</c:v>
                </c:pt>
                <c:pt idx="5277">
                  <c:v>6.71</c:v>
                </c:pt>
                <c:pt idx="5278">
                  <c:v>6.76</c:v>
                </c:pt>
                <c:pt idx="5279">
                  <c:v>6.69</c:v>
                </c:pt>
                <c:pt idx="5280">
                  <c:v>6.75</c:v>
                </c:pt>
                <c:pt idx="5281">
                  <c:v>6.72</c:v>
                </c:pt>
                <c:pt idx="5282">
                  <c:v>6.65</c:v>
                </c:pt>
                <c:pt idx="5283">
                  <c:v>6.58</c:v>
                </c:pt>
                <c:pt idx="5284">
                  <c:v>6.53</c:v>
                </c:pt>
                <c:pt idx="5285">
                  <c:v>6.65</c:v>
                </c:pt>
                <c:pt idx="5286">
                  <c:v>6.62</c:v>
                </c:pt>
                <c:pt idx="5287">
                  <c:v>6.53</c:v>
                </c:pt>
                <c:pt idx="5288">
                  <c:v>6.72</c:v>
                </c:pt>
                <c:pt idx="5289">
                  <c:v>6.75</c:v>
                </c:pt>
                <c:pt idx="5290">
                  <c:v>6.78</c:v>
                </c:pt>
                <c:pt idx="5291">
                  <c:v>6.8</c:v>
                </c:pt>
                <c:pt idx="5292">
                  <c:v>7.05</c:v>
                </c:pt>
                <c:pt idx="5293">
                  <c:v>7.04</c:v>
                </c:pt>
                <c:pt idx="5294">
                  <c:v>7.07</c:v>
                </c:pt>
                <c:pt idx="5295">
                  <c:v>7.04</c:v>
                </c:pt>
                <c:pt idx="5296">
                  <c:v>7.11</c:v>
                </c:pt>
                <c:pt idx="5297">
                  <c:v>7.11</c:v>
                </c:pt>
                <c:pt idx="5298">
                  <c:v>7.04</c:v>
                </c:pt>
                <c:pt idx="5299">
                  <c:v>7.08</c:v>
                </c:pt>
                <c:pt idx="5300">
                  <c:v>7.15</c:v>
                </c:pt>
                <c:pt idx="5301">
                  <c:v>7.11</c:v>
                </c:pt>
                <c:pt idx="5302">
                  <c:v>7.01</c:v>
                </c:pt>
                <c:pt idx="5303">
                  <c:v>7.1</c:v>
                </c:pt>
                <c:pt idx="5304">
                  <c:v>7.18</c:v>
                </c:pt>
                <c:pt idx="5305">
                  <c:v>7.17</c:v>
                </c:pt>
                <c:pt idx="5306">
                  <c:v>7.16</c:v>
                </c:pt>
                <c:pt idx="5307">
                  <c:v>7.17</c:v>
                </c:pt>
                <c:pt idx="5308">
                  <c:v>7.16</c:v>
                </c:pt>
                <c:pt idx="5309">
                  <c:v>7.21</c:v>
                </c:pt>
                <c:pt idx="5310">
                  <c:v>7.27</c:v>
                </c:pt>
                <c:pt idx="5311">
                  <c:v>7.27</c:v>
                </c:pt>
                <c:pt idx="5312">
                  <c:v>7.22</c:v>
                </c:pt>
                <c:pt idx="5313">
                  <c:v>7.26</c:v>
                </c:pt>
                <c:pt idx="5314">
                  <c:v>7.19</c:v>
                </c:pt>
                <c:pt idx="5315">
                  <c:v>7.23</c:v>
                </c:pt>
                <c:pt idx="5316">
                  <c:v>7.19</c:v>
                </c:pt>
                <c:pt idx="5317">
                  <c:v>7.2</c:v>
                </c:pt>
                <c:pt idx="5318">
                  <c:v>7.21</c:v>
                </c:pt>
                <c:pt idx="5319">
                  <c:v>7.17</c:v>
                </c:pt>
                <c:pt idx="5320">
                  <c:v>7.11</c:v>
                </c:pt>
                <c:pt idx="5321">
                  <c:v>7.1</c:v>
                </c:pt>
                <c:pt idx="5322">
                  <c:v>7.12</c:v>
                </c:pt>
                <c:pt idx="5323">
                  <c:v>7.01</c:v>
                </c:pt>
                <c:pt idx="5324">
                  <c:v>7.13</c:v>
                </c:pt>
                <c:pt idx="5325">
                  <c:v>6.96</c:v>
                </c:pt>
                <c:pt idx="5326">
                  <c:v>6.92</c:v>
                </c:pt>
                <c:pt idx="5327">
                  <c:v>6.98</c:v>
                </c:pt>
                <c:pt idx="5328">
                  <c:v>6.87</c:v>
                </c:pt>
                <c:pt idx="5329">
                  <c:v>6.85</c:v>
                </c:pt>
                <c:pt idx="5330">
                  <c:v>6.83</c:v>
                </c:pt>
                <c:pt idx="5331">
                  <c:v>6.83</c:v>
                </c:pt>
                <c:pt idx="5332">
                  <c:v>6.78</c:v>
                </c:pt>
                <c:pt idx="5333">
                  <c:v>6.83</c:v>
                </c:pt>
                <c:pt idx="5334">
                  <c:v>6.83</c:v>
                </c:pt>
                <c:pt idx="5335">
                  <c:v>6.72</c:v>
                </c:pt>
                <c:pt idx="5336">
                  <c:v>6.61</c:v>
                </c:pt>
                <c:pt idx="5337">
                  <c:v>6.57</c:v>
                </c:pt>
                <c:pt idx="5338">
                  <c:v>6.59</c:v>
                </c:pt>
                <c:pt idx="5339">
                  <c:v>6.56</c:v>
                </c:pt>
                <c:pt idx="5340">
                  <c:v>6.52</c:v>
                </c:pt>
                <c:pt idx="5341">
                  <c:v>6.62</c:v>
                </c:pt>
                <c:pt idx="5342">
                  <c:v>6.63</c:v>
                </c:pt>
                <c:pt idx="5343">
                  <c:v>6.7</c:v>
                </c:pt>
                <c:pt idx="5344">
                  <c:v>6.65</c:v>
                </c:pt>
                <c:pt idx="5345">
                  <c:v>6.63</c:v>
                </c:pt>
                <c:pt idx="5346">
                  <c:v>6.64</c:v>
                </c:pt>
                <c:pt idx="5347">
                  <c:v>6.61</c:v>
                </c:pt>
                <c:pt idx="5348">
                  <c:v>6.63</c:v>
                </c:pt>
                <c:pt idx="5349">
                  <c:v>6.65</c:v>
                </c:pt>
                <c:pt idx="5350">
                  <c:v>6.57</c:v>
                </c:pt>
                <c:pt idx="5351">
                  <c:v>6.62</c:v>
                </c:pt>
                <c:pt idx="5352">
                  <c:v>6.56</c:v>
                </c:pt>
                <c:pt idx="5353">
                  <c:v>6.52</c:v>
                </c:pt>
                <c:pt idx="5354">
                  <c:v>6.54</c:v>
                </c:pt>
                <c:pt idx="5355">
                  <c:v>6.47</c:v>
                </c:pt>
                <c:pt idx="5356">
                  <c:v>6.42</c:v>
                </c:pt>
                <c:pt idx="5357">
                  <c:v>6.42</c:v>
                </c:pt>
                <c:pt idx="5358">
                  <c:v>6.53</c:v>
                </c:pt>
                <c:pt idx="5359">
                  <c:v>6.6</c:v>
                </c:pt>
                <c:pt idx="5360">
                  <c:v>6.54</c:v>
                </c:pt>
                <c:pt idx="5361">
                  <c:v>6.53</c:v>
                </c:pt>
                <c:pt idx="5362">
                  <c:v>6.52</c:v>
                </c:pt>
                <c:pt idx="5363">
                  <c:v>6.49</c:v>
                </c:pt>
                <c:pt idx="5364">
                  <c:v>6.49</c:v>
                </c:pt>
                <c:pt idx="5365">
                  <c:v>6.63</c:v>
                </c:pt>
                <c:pt idx="5366">
                  <c:v>6.59</c:v>
                </c:pt>
                <c:pt idx="5367">
                  <c:v>6.67</c:v>
                </c:pt>
                <c:pt idx="5368">
                  <c:v>6.63</c:v>
                </c:pt>
                <c:pt idx="5369">
                  <c:v>6.73</c:v>
                </c:pt>
                <c:pt idx="5370">
                  <c:v>6.87</c:v>
                </c:pt>
                <c:pt idx="5371">
                  <c:v>6.81</c:v>
                </c:pt>
                <c:pt idx="5372">
                  <c:v>6.75</c:v>
                </c:pt>
                <c:pt idx="5373">
                  <c:v>6.77</c:v>
                </c:pt>
                <c:pt idx="5374">
                  <c:v>6.71</c:v>
                </c:pt>
                <c:pt idx="5375">
                  <c:v>6.73</c:v>
                </c:pt>
                <c:pt idx="5376">
                  <c:v>6.73</c:v>
                </c:pt>
                <c:pt idx="5377">
                  <c:v>6.61</c:v>
                </c:pt>
                <c:pt idx="5378">
                  <c:v>6.69</c:v>
                </c:pt>
                <c:pt idx="5379">
                  <c:v>6.65</c:v>
                </c:pt>
                <c:pt idx="5380">
                  <c:v>6.5</c:v>
                </c:pt>
                <c:pt idx="5381">
                  <c:v>6.49</c:v>
                </c:pt>
                <c:pt idx="5382">
                  <c:v>6.49</c:v>
                </c:pt>
                <c:pt idx="5383">
                  <c:v>6.49</c:v>
                </c:pt>
                <c:pt idx="5384">
                  <c:v>6.51</c:v>
                </c:pt>
                <c:pt idx="5385">
                  <c:v>6.48</c:v>
                </c:pt>
                <c:pt idx="5386">
                  <c:v>6.39</c:v>
                </c:pt>
                <c:pt idx="5387">
                  <c:v>6.4</c:v>
                </c:pt>
                <c:pt idx="5388">
                  <c:v>6.31</c:v>
                </c:pt>
                <c:pt idx="5389">
                  <c:v>6.3</c:v>
                </c:pt>
                <c:pt idx="5390">
                  <c:v>6.25</c:v>
                </c:pt>
                <c:pt idx="5391">
                  <c:v>6.18</c:v>
                </c:pt>
                <c:pt idx="5392">
                  <c:v>6.12</c:v>
                </c:pt>
                <c:pt idx="5393">
                  <c:v>6.2</c:v>
                </c:pt>
                <c:pt idx="5394">
                  <c:v>6.36</c:v>
                </c:pt>
                <c:pt idx="5395">
                  <c:v>6.36</c:v>
                </c:pt>
                <c:pt idx="5396">
                  <c:v>6.34</c:v>
                </c:pt>
                <c:pt idx="5397">
                  <c:v>6.31</c:v>
                </c:pt>
                <c:pt idx="5398">
                  <c:v>6.27</c:v>
                </c:pt>
                <c:pt idx="5399">
                  <c:v>6.37</c:v>
                </c:pt>
                <c:pt idx="5400">
                  <c:v>6.46</c:v>
                </c:pt>
                <c:pt idx="5401">
                  <c:v>6.35</c:v>
                </c:pt>
                <c:pt idx="5402">
                  <c:v>6.37</c:v>
                </c:pt>
                <c:pt idx="5403">
                  <c:v>6.48</c:v>
                </c:pt>
                <c:pt idx="5404">
                  <c:v>6.45</c:v>
                </c:pt>
                <c:pt idx="5405">
                  <c:v>6.43</c:v>
                </c:pt>
                <c:pt idx="5406">
                  <c:v>6.36</c:v>
                </c:pt>
                <c:pt idx="5407">
                  <c:v>6.32</c:v>
                </c:pt>
                <c:pt idx="5408">
                  <c:v>6.46</c:v>
                </c:pt>
                <c:pt idx="5409">
                  <c:v>6.4</c:v>
                </c:pt>
                <c:pt idx="5410">
                  <c:v>6.37</c:v>
                </c:pt>
                <c:pt idx="5411">
                  <c:v>6.35</c:v>
                </c:pt>
                <c:pt idx="5412">
                  <c:v>6.3</c:v>
                </c:pt>
                <c:pt idx="5413">
                  <c:v>6.18</c:v>
                </c:pt>
                <c:pt idx="5414">
                  <c:v>6.13</c:v>
                </c:pt>
                <c:pt idx="5415">
                  <c:v>6.29</c:v>
                </c:pt>
                <c:pt idx="5416">
                  <c:v>6.3</c:v>
                </c:pt>
                <c:pt idx="5417">
                  <c:v>6.31</c:v>
                </c:pt>
                <c:pt idx="5418">
                  <c:v>6.33</c:v>
                </c:pt>
                <c:pt idx="5419">
                  <c:v>6.33</c:v>
                </c:pt>
                <c:pt idx="5420">
                  <c:v>6.32</c:v>
                </c:pt>
                <c:pt idx="5421">
                  <c:v>6.42</c:v>
                </c:pt>
                <c:pt idx="5422">
                  <c:v>6.44</c:v>
                </c:pt>
                <c:pt idx="5423">
                  <c:v>6.55</c:v>
                </c:pt>
                <c:pt idx="5424">
                  <c:v>6.48</c:v>
                </c:pt>
                <c:pt idx="5425">
                  <c:v>6.46</c:v>
                </c:pt>
                <c:pt idx="5426">
                  <c:v>6.51</c:v>
                </c:pt>
                <c:pt idx="5427">
                  <c:v>6.4</c:v>
                </c:pt>
                <c:pt idx="5428">
                  <c:v>6.26</c:v>
                </c:pt>
                <c:pt idx="5429">
                  <c:v>6.22</c:v>
                </c:pt>
                <c:pt idx="5430">
                  <c:v>6.27</c:v>
                </c:pt>
                <c:pt idx="5431">
                  <c:v>6.33</c:v>
                </c:pt>
                <c:pt idx="5432">
                  <c:v>6.3</c:v>
                </c:pt>
                <c:pt idx="5433">
                  <c:v>6.24</c:v>
                </c:pt>
                <c:pt idx="5434">
                  <c:v>6.1</c:v>
                </c:pt>
                <c:pt idx="5435">
                  <c:v>6.08</c:v>
                </c:pt>
                <c:pt idx="5436">
                  <c:v>6.09</c:v>
                </c:pt>
                <c:pt idx="5437">
                  <c:v>6.13</c:v>
                </c:pt>
                <c:pt idx="5438">
                  <c:v>6.11</c:v>
                </c:pt>
                <c:pt idx="5439">
                  <c:v>5.95</c:v>
                </c:pt>
                <c:pt idx="5440">
                  <c:v>5.89</c:v>
                </c:pt>
                <c:pt idx="5441">
                  <c:v>6</c:v>
                </c:pt>
                <c:pt idx="5442">
                  <c:v>5.95</c:v>
                </c:pt>
                <c:pt idx="5443">
                  <c:v>6.14</c:v>
                </c:pt>
                <c:pt idx="5444">
                  <c:v>6.1</c:v>
                </c:pt>
                <c:pt idx="5445">
                  <c:v>6.1</c:v>
                </c:pt>
                <c:pt idx="5446">
                  <c:v>6.15</c:v>
                </c:pt>
                <c:pt idx="5447">
                  <c:v>6.29</c:v>
                </c:pt>
                <c:pt idx="5448">
                  <c:v>6.27</c:v>
                </c:pt>
                <c:pt idx="5449">
                  <c:v>6.37</c:v>
                </c:pt>
                <c:pt idx="5450">
                  <c:v>6.28</c:v>
                </c:pt>
                <c:pt idx="5451">
                  <c:v>6.21</c:v>
                </c:pt>
                <c:pt idx="5452">
                  <c:v>6.16</c:v>
                </c:pt>
                <c:pt idx="5453">
                  <c:v>6.23</c:v>
                </c:pt>
                <c:pt idx="5454">
                  <c:v>6.15</c:v>
                </c:pt>
                <c:pt idx="5455">
                  <c:v>6.27</c:v>
                </c:pt>
                <c:pt idx="5456">
                  <c:v>6.25</c:v>
                </c:pt>
                <c:pt idx="5457">
                  <c:v>6.27</c:v>
                </c:pt>
                <c:pt idx="5458">
                  <c:v>6.34</c:v>
                </c:pt>
                <c:pt idx="5459">
                  <c:v>6.28</c:v>
                </c:pt>
                <c:pt idx="5460">
                  <c:v>6.25</c:v>
                </c:pt>
                <c:pt idx="5461">
                  <c:v>6.15</c:v>
                </c:pt>
                <c:pt idx="5462">
                  <c:v>6.03</c:v>
                </c:pt>
                <c:pt idx="5463">
                  <c:v>6.08</c:v>
                </c:pt>
                <c:pt idx="5464">
                  <c:v>6.18</c:v>
                </c:pt>
                <c:pt idx="5465">
                  <c:v>6.25</c:v>
                </c:pt>
                <c:pt idx="5466">
                  <c:v>6.26</c:v>
                </c:pt>
                <c:pt idx="5467">
                  <c:v>6.35</c:v>
                </c:pt>
                <c:pt idx="5468">
                  <c:v>6.27</c:v>
                </c:pt>
                <c:pt idx="5469">
                  <c:v>6.2</c:v>
                </c:pt>
                <c:pt idx="5470">
                  <c:v>6.16</c:v>
                </c:pt>
                <c:pt idx="5471">
                  <c:v>6.19</c:v>
                </c:pt>
                <c:pt idx="5472">
                  <c:v>6.18</c:v>
                </c:pt>
                <c:pt idx="5473">
                  <c:v>6.2</c:v>
                </c:pt>
                <c:pt idx="5474">
                  <c:v>6.16</c:v>
                </c:pt>
                <c:pt idx="5475">
                  <c:v>6.02</c:v>
                </c:pt>
                <c:pt idx="5476">
                  <c:v>6</c:v>
                </c:pt>
                <c:pt idx="5477">
                  <c:v>6.03</c:v>
                </c:pt>
                <c:pt idx="5478">
                  <c:v>6</c:v>
                </c:pt>
                <c:pt idx="5479">
                  <c:v>5.9</c:v>
                </c:pt>
                <c:pt idx="5480">
                  <c:v>5.91</c:v>
                </c:pt>
                <c:pt idx="5481">
                  <c:v>5.87</c:v>
                </c:pt>
                <c:pt idx="5482">
                  <c:v>5.92</c:v>
                </c:pt>
                <c:pt idx="5483">
                  <c:v>5.93</c:v>
                </c:pt>
                <c:pt idx="5484">
                  <c:v>5.93</c:v>
                </c:pt>
                <c:pt idx="5485">
                  <c:v>6</c:v>
                </c:pt>
                <c:pt idx="5486">
                  <c:v>6.05</c:v>
                </c:pt>
                <c:pt idx="5487">
                  <c:v>5.73</c:v>
                </c:pt>
                <c:pt idx="5488">
                  <c:v>5.83</c:v>
                </c:pt>
                <c:pt idx="5489">
                  <c:v>5.9</c:v>
                </c:pt>
                <c:pt idx="5490">
                  <c:v>5.78</c:v>
                </c:pt>
                <c:pt idx="5491">
                  <c:v>5.84</c:v>
                </c:pt>
                <c:pt idx="5492">
                  <c:v>5.89</c:v>
                </c:pt>
                <c:pt idx="5493">
                  <c:v>5.75</c:v>
                </c:pt>
                <c:pt idx="5494">
                  <c:v>5.75</c:v>
                </c:pt>
                <c:pt idx="5495">
                  <c:v>5.67</c:v>
                </c:pt>
                <c:pt idx="5496">
                  <c:v>5.71</c:v>
                </c:pt>
                <c:pt idx="5497">
                  <c:v>5.51</c:v>
                </c:pt>
                <c:pt idx="5498">
                  <c:v>5.58</c:v>
                </c:pt>
                <c:pt idx="5499">
                  <c:v>5.48</c:v>
                </c:pt>
                <c:pt idx="5500">
                  <c:v>5.36</c:v>
                </c:pt>
                <c:pt idx="5501">
                  <c:v>5.4</c:v>
                </c:pt>
                <c:pt idx="5502">
                  <c:v>5.4</c:v>
                </c:pt>
                <c:pt idx="5503">
                  <c:v>5.33</c:v>
                </c:pt>
                <c:pt idx="5504">
                  <c:v>5.28</c:v>
                </c:pt>
                <c:pt idx="5505">
                  <c:v>5.34</c:v>
                </c:pt>
                <c:pt idx="5506">
                  <c:v>5.4</c:v>
                </c:pt>
                <c:pt idx="5507">
                  <c:v>5.36</c:v>
                </c:pt>
                <c:pt idx="5508">
                  <c:v>5.29</c:v>
                </c:pt>
                <c:pt idx="5509">
                  <c:v>5.31</c:v>
                </c:pt>
                <c:pt idx="5510">
                  <c:v>5.29</c:v>
                </c:pt>
                <c:pt idx="5511">
                  <c:v>5.19</c:v>
                </c:pt>
                <c:pt idx="5512">
                  <c:v>5.25</c:v>
                </c:pt>
                <c:pt idx="5513">
                  <c:v>5.31</c:v>
                </c:pt>
                <c:pt idx="5514">
                  <c:v>5.31</c:v>
                </c:pt>
                <c:pt idx="5515">
                  <c:v>5.31</c:v>
                </c:pt>
                <c:pt idx="5516">
                  <c:v>5.45</c:v>
                </c:pt>
                <c:pt idx="5517">
                  <c:v>5.49</c:v>
                </c:pt>
                <c:pt idx="5518">
                  <c:v>5.57</c:v>
                </c:pt>
                <c:pt idx="5519">
                  <c:v>5.49</c:v>
                </c:pt>
                <c:pt idx="5520">
                  <c:v>5.5</c:v>
                </c:pt>
                <c:pt idx="5521">
                  <c:v>5.38</c:v>
                </c:pt>
                <c:pt idx="5522">
                  <c:v>5.4</c:v>
                </c:pt>
                <c:pt idx="5523">
                  <c:v>5.53</c:v>
                </c:pt>
                <c:pt idx="5524">
                  <c:v>5.5</c:v>
                </c:pt>
                <c:pt idx="5525">
                  <c:v>5.47</c:v>
                </c:pt>
                <c:pt idx="5526">
                  <c:v>5.43</c:v>
                </c:pt>
                <c:pt idx="5527">
                  <c:v>5.41</c:v>
                </c:pt>
                <c:pt idx="5528">
                  <c:v>5.4</c:v>
                </c:pt>
                <c:pt idx="5529">
                  <c:v>5.43</c:v>
                </c:pt>
                <c:pt idx="5530">
                  <c:v>5.56</c:v>
                </c:pt>
                <c:pt idx="5531">
                  <c:v>5.58</c:v>
                </c:pt>
                <c:pt idx="5532">
                  <c:v>5.61</c:v>
                </c:pt>
                <c:pt idx="5533">
                  <c:v>5.68</c:v>
                </c:pt>
                <c:pt idx="5534">
                  <c:v>5.63</c:v>
                </c:pt>
                <c:pt idx="5535">
                  <c:v>5.74</c:v>
                </c:pt>
                <c:pt idx="5536">
                  <c:v>5.67</c:v>
                </c:pt>
                <c:pt idx="5537">
                  <c:v>5.57</c:v>
                </c:pt>
                <c:pt idx="5538">
                  <c:v>5.59</c:v>
                </c:pt>
                <c:pt idx="5539">
                  <c:v>5.48</c:v>
                </c:pt>
                <c:pt idx="5540">
                  <c:v>5.55</c:v>
                </c:pt>
                <c:pt idx="5541">
                  <c:v>5.5</c:v>
                </c:pt>
                <c:pt idx="5542">
                  <c:v>5.41</c:v>
                </c:pt>
                <c:pt idx="5543">
                  <c:v>5.36</c:v>
                </c:pt>
                <c:pt idx="5544">
                  <c:v>5.34</c:v>
                </c:pt>
                <c:pt idx="5545">
                  <c:v>5.37</c:v>
                </c:pt>
                <c:pt idx="5546">
                  <c:v>5.29</c:v>
                </c:pt>
                <c:pt idx="5547">
                  <c:v>5.33</c:v>
                </c:pt>
                <c:pt idx="5548">
                  <c:v>5.33</c:v>
                </c:pt>
                <c:pt idx="5549">
                  <c:v>5.41</c:v>
                </c:pt>
                <c:pt idx="5550">
                  <c:v>5.29</c:v>
                </c:pt>
                <c:pt idx="5551">
                  <c:v>5.32</c:v>
                </c:pt>
                <c:pt idx="5552">
                  <c:v>5.19</c:v>
                </c:pt>
                <c:pt idx="5553">
                  <c:v>5.22</c:v>
                </c:pt>
                <c:pt idx="5554">
                  <c:v>5.26</c:v>
                </c:pt>
                <c:pt idx="5555">
                  <c:v>5.26</c:v>
                </c:pt>
                <c:pt idx="5556">
                  <c:v>5.19</c:v>
                </c:pt>
                <c:pt idx="5557">
                  <c:v>5.24</c:v>
                </c:pt>
                <c:pt idx="5558">
                  <c:v>5.1100000000000003</c:v>
                </c:pt>
                <c:pt idx="5559">
                  <c:v>5.03</c:v>
                </c:pt>
                <c:pt idx="5560">
                  <c:v>5.0199999999999996</c:v>
                </c:pt>
                <c:pt idx="5561">
                  <c:v>5.0199999999999996</c:v>
                </c:pt>
                <c:pt idx="5562">
                  <c:v>5.07</c:v>
                </c:pt>
                <c:pt idx="5563">
                  <c:v>4.92</c:v>
                </c:pt>
                <c:pt idx="5564">
                  <c:v>5.0599999999999996</c:v>
                </c:pt>
                <c:pt idx="5565">
                  <c:v>5.16</c:v>
                </c:pt>
                <c:pt idx="5566">
                  <c:v>5.19</c:v>
                </c:pt>
                <c:pt idx="5567">
                  <c:v>5.19</c:v>
                </c:pt>
                <c:pt idx="5568">
                  <c:v>5.18</c:v>
                </c:pt>
                <c:pt idx="5569">
                  <c:v>5.0999999999999996</c:v>
                </c:pt>
                <c:pt idx="5570">
                  <c:v>5.25</c:v>
                </c:pt>
                <c:pt idx="5571">
                  <c:v>5.24</c:v>
                </c:pt>
                <c:pt idx="5572">
                  <c:v>5.41</c:v>
                </c:pt>
                <c:pt idx="5573">
                  <c:v>5.33</c:v>
                </c:pt>
                <c:pt idx="5574">
                  <c:v>5.12</c:v>
                </c:pt>
                <c:pt idx="5575">
                  <c:v>5.03</c:v>
                </c:pt>
                <c:pt idx="5576">
                  <c:v>5.1100000000000003</c:v>
                </c:pt>
                <c:pt idx="5577">
                  <c:v>5.0599999999999996</c:v>
                </c:pt>
                <c:pt idx="5578">
                  <c:v>4.97</c:v>
                </c:pt>
                <c:pt idx="5579">
                  <c:v>5.01</c:v>
                </c:pt>
                <c:pt idx="5580">
                  <c:v>5.03</c:v>
                </c:pt>
                <c:pt idx="5581">
                  <c:v>5.07</c:v>
                </c:pt>
                <c:pt idx="5582">
                  <c:v>4.9800000000000004</c:v>
                </c:pt>
                <c:pt idx="5583">
                  <c:v>4.93</c:v>
                </c:pt>
                <c:pt idx="5584">
                  <c:v>4.88</c:v>
                </c:pt>
                <c:pt idx="5585">
                  <c:v>4.8</c:v>
                </c:pt>
                <c:pt idx="5586">
                  <c:v>4.8099999999999996</c:v>
                </c:pt>
                <c:pt idx="5587">
                  <c:v>4.72</c:v>
                </c:pt>
                <c:pt idx="5588">
                  <c:v>4.8</c:v>
                </c:pt>
                <c:pt idx="5589">
                  <c:v>4.75</c:v>
                </c:pt>
                <c:pt idx="5590">
                  <c:v>4.82</c:v>
                </c:pt>
                <c:pt idx="5591">
                  <c:v>4.75</c:v>
                </c:pt>
                <c:pt idx="5592">
                  <c:v>4.74</c:v>
                </c:pt>
                <c:pt idx="5593">
                  <c:v>4.82</c:v>
                </c:pt>
                <c:pt idx="5594">
                  <c:v>4.83</c:v>
                </c:pt>
                <c:pt idx="5595">
                  <c:v>4.84</c:v>
                </c:pt>
                <c:pt idx="5596">
                  <c:v>4.7300000000000004</c:v>
                </c:pt>
                <c:pt idx="5597">
                  <c:v>4.7699999999999996</c:v>
                </c:pt>
                <c:pt idx="5598">
                  <c:v>4.84</c:v>
                </c:pt>
                <c:pt idx="5599">
                  <c:v>5.03</c:v>
                </c:pt>
                <c:pt idx="5600">
                  <c:v>5.03</c:v>
                </c:pt>
                <c:pt idx="5601">
                  <c:v>5.1100000000000003</c:v>
                </c:pt>
                <c:pt idx="5602">
                  <c:v>5.14</c:v>
                </c:pt>
                <c:pt idx="5603">
                  <c:v>5.16</c:v>
                </c:pt>
                <c:pt idx="5604">
                  <c:v>5.24</c:v>
                </c:pt>
                <c:pt idx="5605">
                  <c:v>5.16</c:v>
                </c:pt>
                <c:pt idx="5606">
                  <c:v>5.19</c:v>
                </c:pt>
                <c:pt idx="5607">
                  <c:v>5.1100000000000003</c:v>
                </c:pt>
                <c:pt idx="5608">
                  <c:v>5.2</c:v>
                </c:pt>
                <c:pt idx="5609">
                  <c:v>5.14</c:v>
                </c:pt>
                <c:pt idx="5610">
                  <c:v>5.14</c:v>
                </c:pt>
                <c:pt idx="5611">
                  <c:v>5.13</c:v>
                </c:pt>
                <c:pt idx="5612">
                  <c:v>5.24</c:v>
                </c:pt>
                <c:pt idx="5613">
                  <c:v>5.13</c:v>
                </c:pt>
                <c:pt idx="5614">
                  <c:v>5.12</c:v>
                </c:pt>
                <c:pt idx="5615">
                  <c:v>5.19</c:v>
                </c:pt>
                <c:pt idx="5616">
                  <c:v>5.16</c:v>
                </c:pt>
                <c:pt idx="5617">
                  <c:v>5.0999999999999996</c:v>
                </c:pt>
                <c:pt idx="5618">
                  <c:v>5.05</c:v>
                </c:pt>
                <c:pt idx="5619">
                  <c:v>5.08</c:v>
                </c:pt>
                <c:pt idx="5620">
                  <c:v>4.93</c:v>
                </c:pt>
                <c:pt idx="5621">
                  <c:v>4.9400000000000004</c:v>
                </c:pt>
                <c:pt idx="5622">
                  <c:v>4.97</c:v>
                </c:pt>
                <c:pt idx="5623">
                  <c:v>4.87</c:v>
                </c:pt>
                <c:pt idx="5624">
                  <c:v>4.9400000000000004</c:v>
                </c:pt>
                <c:pt idx="5625">
                  <c:v>4.99</c:v>
                </c:pt>
                <c:pt idx="5626">
                  <c:v>4.97</c:v>
                </c:pt>
                <c:pt idx="5627">
                  <c:v>4.9800000000000004</c:v>
                </c:pt>
                <c:pt idx="5628">
                  <c:v>5</c:v>
                </c:pt>
                <c:pt idx="5629">
                  <c:v>4.92</c:v>
                </c:pt>
                <c:pt idx="5630">
                  <c:v>4.8600000000000003</c:v>
                </c:pt>
                <c:pt idx="5631">
                  <c:v>4.8600000000000003</c:v>
                </c:pt>
                <c:pt idx="5632">
                  <c:v>5.0599999999999996</c:v>
                </c:pt>
                <c:pt idx="5633">
                  <c:v>5.0599999999999996</c:v>
                </c:pt>
                <c:pt idx="5634">
                  <c:v>5.14</c:v>
                </c:pt>
                <c:pt idx="5635">
                  <c:v>5.2</c:v>
                </c:pt>
                <c:pt idx="5636">
                  <c:v>4.99</c:v>
                </c:pt>
                <c:pt idx="5637">
                  <c:v>4.8600000000000003</c:v>
                </c:pt>
                <c:pt idx="5638">
                  <c:v>4.96</c:v>
                </c:pt>
                <c:pt idx="5639">
                  <c:v>4.8899999999999997</c:v>
                </c:pt>
                <c:pt idx="5640">
                  <c:v>4.8600000000000003</c:v>
                </c:pt>
                <c:pt idx="5641">
                  <c:v>4.95</c:v>
                </c:pt>
                <c:pt idx="5642">
                  <c:v>4.9800000000000004</c:v>
                </c:pt>
                <c:pt idx="5643">
                  <c:v>5.08</c:v>
                </c:pt>
                <c:pt idx="5644">
                  <c:v>5.15</c:v>
                </c:pt>
                <c:pt idx="5645">
                  <c:v>5.12</c:v>
                </c:pt>
                <c:pt idx="5646">
                  <c:v>5.16</c:v>
                </c:pt>
                <c:pt idx="5647">
                  <c:v>5.17</c:v>
                </c:pt>
                <c:pt idx="5648">
                  <c:v>5.22</c:v>
                </c:pt>
                <c:pt idx="5649">
                  <c:v>5.3</c:v>
                </c:pt>
                <c:pt idx="5650">
                  <c:v>5.2</c:v>
                </c:pt>
                <c:pt idx="5651">
                  <c:v>5.24</c:v>
                </c:pt>
                <c:pt idx="5652">
                  <c:v>5.32</c:v>
                </c:pt>
                <c:pt idx="5653">
                  <c:v>5.27</c:v>
                </c:pt>
                <c:pt idx="5654">
                  <c:v>5.29</c:v>
                </c:pt>
                <c:pt idx="5655">
                  <c:v>5.33</c:v>
                </c:pt>
                <c:pt idx="5656">
                  <c:v>5.26</c:v>
                </c:pt>
                <c:pt idx="5657">
                  <c:v>5.39</c:v>
                </c:pt>
                <c:pt idx="5658">
                  <c:v>5.5</c:v>
                </c:pt>
                <c:pt idx="5659">
                  <c:v>5.46</c:v>
                </c:pt>
                <c:pt idx="5660">
                  <c:v>5.41</c:v>
                </c:pt>
                <c:pt idx="5661">
                  <c:v>5.65</c:v>
                </c:pt>
                <c:pt idx="5662">
                  <c:v>5.7</c:v>
                </c:pt>
                <c:pt idx="5663">
                  <c:v>5.63</c:v>
                </c:pt>
                <c:pt idx="5664">
                  <c:v>5.76</c:v>
                </c:pt>
                <c:pt idx="5665">
                  <c:v>5.91</c:v>
                </c:pt>
                <c:pt idx="5666">
                  <c:v>6.1</c:v>
                </c:pt>
                <c:pt idx="5667">
                  <c:v>5.88</c:v>
                </c:pt>
                <c:pt idx="5668">
                  <c:v>5.68</c:v>
                </c:pt>
                <c:pt idx="5669">
                  <c:v>5.62</c:v>
                </c:pt>
                <c:pt idx="5670">
                  <c:v>5.57</c:v>
                </c:pt>
                <c:pt idx="5671">
                  <c:v>5.62</c:v>
                </c:pt>
                <c:pt idx="5672">
                  <c:v>5.63</c:v>
                </c:pt>
                <c:pt idx="5673">
                  <c:v>5.54</c:v>
                </c:pt>
                <c:pt idx="5674">
                  <c:v>5.56</c:v>
                </c:pt>
                <c:pt idx="5675">
                  <c:v>5.58</c:v>
                </c:pt>
                <c:pt idx="5676">
                  <c:v>5.59</c:v>
                </c:pt>
                <c:pt idx="5677">
                  <c:v>5.59</c:v>
                </c:pt>
                <c:pt idx="5678">
                  <c:v>5.62</c:v>
                </c:pt>
                <c:pt idx="5679">
                  <c:v>5.68</c:v>
                </c:pt>
                <c:pt idx="5680">
                  <c:v>5.65</c:v>
                </c:pt>
                <c:pt idx="5681">
                  <c:v>5.59</c:v>
                </c:pt>
                <c:pt idx="5682">
                  <c:v>5.47</c:v>
                </c:pt>
                <c:pt idx="5683">
                  <c:v>5.46</c:v>
                </c:pt>
                <c:pt idx="5684">
                  <c:v>5.51</c:v>
                </c:pt>
                <c:pt idx="5685">
                  <c:v>5.56</c:v>
                </c:pt>
                <c:pt idx="5686">
                  <c:v>5.53</c:v>
                </c:pt>
                <c:pt idx="5687">
                  <c:v>5.57</c:v>
                </c:pt>
                <c:pt idx="5688">
                  <c:v>5.55</c:v>
                </c:pt>
                <c:pt idx="5689">
                  <c:v>5.58</c:v>
                </c:pt>
                <c:pt idx="5690">
                  <c:v>5.55</c:v>
                </c:pt>
                <c:pt idx="5691">
                  <c:v>5.53</c:v>
                </c:pt>
                <c:pt idx="5692">
                  <c:v>5.58</c:v>
                </c:pt>
                <c:pt idx="5693">
                  <c:v>5.57</c:v>
                </c:pt>
                <c:pt idx="5694">
                  <c:v>5.53</c:v>
                </c:pt>
                <c:pt idx="5695">
                  <c:v>5.54</c:v>
                </c:pt>
                <c:pt idx="5696">
                  <c:v>5.51</c:v>
                </c:pt>
                <c:pt idx="5697">
                  <c:v>5.49</c:v>
                </c:pt>
                <c:pt idx="5698">
                  <c:v>5.51</c:v>
                </c:pt>
                <c:pt idx="5699">
                  <c:v>5.51</c:v>
                </c:pt>
                <c:pt idx="5700">
                  <c:v>5.52</c:v>
                </c:pt>
                <c:pt idx="5701">
                  <c:v>5.49</c:v>
                </c:pt>
                <c:pt idx="5702">
                  <c:v>5.52</c:v>
                </c:pt>
                <c:pt idx="5703">
                  <c:v>5.47</c:v>
                </c:pt>
                <c:pt idx="5704">
                  <c:v>5.45</c:v>
                </c:pt>
                <c:pt idx="5705">
                  <c:v>5.5</c:v>
                </c:pt>
                <c:pt idx="5706">
                  <c:v>5.5</c:v>
                </c:pt>
                <c:pt idx="5707">
                  <c:v>5.5</c:v>
                </c:pt>
                <c:pt idx="5708">
                  <c:v>5.49</c:v>
                </c:pt>
                <c:pt idx="5709">
                  <c:v>5.58</c:v>
                </c:pt>
                <c:pt idx="5710">
                  <c:v>5.59</c:v>
                </c:pt>
                <c:pt idx="5711">
                  <c:v>5.58</c:v>
                </c:pt>
                <c:pt idx="5712">
                  <c:v>5.57</c:v>
                </c:pt>
                <c:pt idx="5713">
                  <c:v>5.62</c:v>
                </c:pt>
                <c:pt idx="5714">
                  <c:v>5.67</c:v>
                </c:pt>
                <c:pt idx="5715">
                  <c:v>5.66</c:v>
                </c:pt>
                <c:pt idx="5716">
                  <c:v>5.67</c:v>
                </c:pt>
                <c:pt idx="5717">
                  <c:v>5.61</c:v>
                </c:pt>
                <c:pt idx="5718">
                  <c:v>5.58</c:v>
                </c:pt>
                <c:pt idx="5719">
                  <c:v>5.61</c:v>
                </c:pt>
                <c:pt idx="5720">
                  <c:v>5.62</c:v>
                </c:pt>
                <c:pt idx="5721">
                  <c:v>5.6</c:v>
                </c:pt>
                <c:pt idx="5722">
                  <c:v>5.65</c:v>
                </c:pt>
                <c:pt idx="5723">
                  <c:v>5.79</c:v>
                </c:pt>
                <c:pt idx="5724">
                  <c:v>5.64</c:v>
                </c:pt>
                <c:pt idx="5725">
                  <c:v>5.53</c:v>
                </c:pt>
                <c:pt idx="5726">
                  <c:v>5.43</c:v>
                </c:pt>
                <c:pt idx="5727">
                  <c:v>5.41</c:v>
                </c:pt>
                <c:pt idx="5728">
                  <c:v>5.38</c:v>
                </c:pt>
                <c:pt idx="5729">
                  <c:v>5.31</c:v>
                </c:pt>
                <c:pt idx="5730">
                  <c:v>5.38</c:v>
                </c:pt>
                <c:pt idx="5731">
                  <c:v>5.42</c:v>
                </c:pt>
                <c:pt idx="5732">
                  <c:v>5.43</c:v>
                </c:pt>
                <c:pt idx="5733">
                  <c:v>5.57</c:v>
                </c:pt>
                <c:pt idx="5734">
                  <c:v>5.58</c:v>
                </c:pt>
                <c:pt idx="5735">
                  <c:v>5.58</c:v>
                </c:pt>
                <c:pt idx="5736">
                  <c:v>5.58</c:v>
                </c:pt>
                <c:pt idx="5737">
                  <c:v>5.63</c:v>
                </c:pt>
                <c:pt idx="5738">
                  <c:v>5.65</c:v>
                </c:pt>
                <c:pt idx="5739">
                  <c:v>5.72</c:v>
                </c:pt>
                <c:pt idx="5740">
                  <c:v>5.69</c:v>
                </c:pt>
                <c:pt idx="5741">
                  <c:v>5.67</c:v>
                </c:pt>
                <c:pt idx="5742">
                  <c:v>5.66</c:v>
                </c:pt>
                <c:pt idx="5743">
                  <c:v>5.72</c:v>
                </c:pt>
                <c:pt idx="5744">
                  <c:v>5.67</c:v>
                </c:pt>
                <c:pt idx="5745">
                  <c:v>5.72</c:v>
                </c:pt>
                <c:pt idx="5746">
                  <c:v>5.72</c:v>
                </c:pt>
                <c:pt idx="5747">
                  <c:v>5.75</c:v>
                </c:pt>
                <c:pt idx="5748">
                  <c:v>5.76</c:v>
                </c:pt>
                <c:pt idx="5749">
                  <c:v>5.77</c:v>
                </c:pt>
                <c:pt idx="5750">
                  <c:v>5.75</c:v>
                </c:pt>
                <c:pt idx="5751">
                  <c:v>5.89</c:v>
                </c:pt>
                <c:pt idx="5752">
                  <c:v>5.84</c:v>
                </c:pt>
                <c:pt idx="5753">
                  <c:v>5.75</c:v>
                </c:pt>
                <c:pt idx="5754">
                  <c:v>5.66</c:v>
                </c:pt>
                <c:pt idx="5755">
                  <c:v>5.73</c:v>
                </c:pt>
                <c:pt idx="5756">
                  <c:v>5.68</c:v>
                </c:pt>
                <c:pt idx="5757">
                  <c:v>5.76</c:v>
                </c:pt>
                <c:pt idx="5758">
                  <c:v>5.74</c:v>
                </c:pt>
                <c:pt idx="5759">
                  <c:v>5.72</c:v>
                </c:pt>
                <c:pt idx="5760">
                  <c:v>5.63</c:v>
                </c:pt>
                <c:pt idx="5761">
                  <c:v>5.61</c:v>
                </c:pt>
                <c:pt idx="5762">
                  <c:v>5.62</c:v>
                </c:pt>
                <c:pt idx="5763">
                  <c:v>5.65</c:v>
                </c:pt>
                <c:pt idx="5764">
                  <c:v>5.6</c:v>
                </c:pt>
                <c:pt idx="5765">
                  <c:v>5.59</c:v>
                </c:pt>
                <c:pt idx="5766">
                  <c:v>5.54</c:v>
                </c:pt>
                <c:pt idx="5767">
                  <c:v>5.61</c:v>
                </c:pt>
                <c:pt idx="5768">
                  <c:v>5.63</c:v>
                </c:pt>
                <c:pt idx="5769">
                  <c:v>5.74</c:v>
                </c:pt>
                <c:pt idx="5770">
                  <c:v>5.71</c:v>
                </c:pt>
                <c:pt idx="5771">
                  <c:v>5.75</c:v>
                </c:pt>
                <c:pt idx="5772">
                  <c:v>5.78</c:v>
                </c:pt>
                <c:pt idx="5773">
                  <c:v>5.84</c:v>
                </c:pt>
                <c:pt idx="5774">
                  <c:v>5.78</c:v>
                </c:pt>
                <c:pt idx="5775">
                  <c:v>5.73</c:v>
                </c:pt>
                <c:pt idx="5776">
                  <c:v>5.78</c:v>
                </c:pt>
                <c:pt idx="5777">
                  <c:v>5.78</c:v>
                </c:pt>
                <c:pt idx="5778">
                  <c:v>5.74</c:v>
                </c:pt>
                <c:pt idx="5779">
                  <c:v>5.73</c:v>
                </c:pt>
                <c:pt idx="5780">
                  <c:v>5.73</c:v>
                </c:pt>
                <c:pt idx="5781">
                  <c:v>5.77</c:v>
                </c:pt>
                <c:pt idx="5782">
                  <c:v>5.76</c:v>
                </c:pt>
                <c:pt idx="5783">
                  <c:v>5.79</c:v>
                </c:pt>
                <c:pt idx="5784">
                  <c:v>5.88</c:v>
                </c:pt>
                <c:pt idx="5785">
                  <c:v>5.9</c:v>
                </c:pt>
                <c:pt idx="5786">
                  <c:v>5.95</c:v>
                </c:pt>
                <c:pt idx="5787">
                  <c:v>6.04</c:v>
                </c:pt>
                <c:pt idx="5788">
                  <c:v>6.08</c:v>
                </c:pt>
                <c:pt idx="5789">
                  <c:v>6</c:v>
                </c:pt>
                <c:pt idx="5790">
                  <c:v>6.06</c:v>
                </c:pt>
                <c:pt idx="5791">
                  <c:v>6.14</c:v>
                </c:pt>
                <c:pt idx="5792">
                  <c:v>6.02</c:v>
                </c:pt>
                <c:pt idx="5793">
                  <c:v>5.98</c:v>
                </c:pt>
                <c:pt idx="5794">
                  <c:v>5.91</c:v>
                </c:pt>
                <c:pt idx="5795">
                  <c:v>5.92</c:v>
                </c:pt>
                <c:pt idx="5796">
                  <c:v>5.83</c:v>
                </c:pt>
                <c:pt idx="5797">
                  <c:v>5.73</c:v>
                </c:pt>
                <c:pt idx="5798">
                  <c:v>5.83</c:v>
                </c:pt>
                <c:pt idx="5799">
                  <c:v>5.8</c:v>
                </c:pt>
                <c:pt idx="5800">
                  <c:v>5.78</c:v>
                </c:pt>
                <c:pt idx="5801">
                  <c:v>5.82</c:v>
                </c:pt>
                <c:pt idx="5802">
                  <c:v>5.83</c:v>
                </c:pt>
                <c:pt idx="5803">
                  <c:v>5.81</c:v>
                </c:pt>
                <c:pt idx="5804">
                  <c:v>5.87</c:v>
                </c:pt>
                <c:pt idx="5805">
                  <c:v>5.9</c:v>
                </c:pt>
                <c:pt idx="5806">
                  <c:v>5.96</c:v>
                </c:pt>
                <c:pt idx="5807">
                  <c:v>5.97</c:v>
                </c:pt>
                <c:pt idx="5808">
                  <c:v>5.99</c:v>
                </c:pt>
                <c:pt idx="5809">
                  <c:v>5.94</c:v>
                </c:pt>
                <c:pt idx="5810">
                  <c:v>5.93</c:v>
                </c:pt>
                <c:pt idx="5811">
                  <c:v>6</c:v>
                </c:pt>
                <c:pt idx="5812">
                  <c:v>5.94</c:v>
                </c:pt>
                <c:pt idx="5813">
                  <c:v>5.9</c:v>
                </c:pt>
                <c:pt idx="5814">
                  <c:v>6.06</c:v>
                </c:pt>
                <c:pt idx="5815">
                  <c:v>5.98</c:v>
                </c:pt>
                <c:pt idx="5816">
                  <c:v>5.98</c:v>
                </c:pt>
                <c:pt idx="5817">
                  <c:v>5.86</c:v>
                </c:pt>
                <c:pt idx="5818">
                  <c:v>5.78</c:v>
                </c:pt>
                <c:pt idx="5819">
                  <c:v>5.8</c:v>
                </c:pt>
                <c:pt idx="5820">
                  <c:v>5.85</c:v>
                </c:pt>
                <c:pt idx="5821">
                  <c:v>5.84</c:v>
                </c:pt>
                <c:pt idx="5822">
                  <c:v>5.82</c:v>
                </c:pt>
                <c:pt idx="5823">
                  <c:v>5.71</c:v>
                </c:pt>
                <c:pt idx="5824">
                  <c:v>5.74</c:v>
                </c:pt>
                <c:pt idx="5825">
                  <c:v>5.68</c:v>
                </c:pt>
                <c:pt idx="5826">
                  <c:v>5.56</c:v>
                </c:pt>
                <c:pt idx="5827">
                  <c:v>5.67</c:v>
                </c:pt>
                <c:pt idx="5828">
                  <c:v>5.76</c:v>
                </c:pt>
                <c:pt idx="5829">
                  <c:v>5.73</c:v>
                </c:pt>
                <c:pt idx="5830">
                  <c:v>5.67</c:v>
                </c:pt>
                <c:pt idx="5831">
                  <c:v>5.74</c:v>
                </c:pt>
                <c:pt idx="5832">
                  <c:v>5.99</c:v>
                </c:pt>
                <c:pt idx="5833">
                  <c:v>6.05</c:v>
                </c:pt>
                <c:pt idx="5834">
                  <c:v>5.95</c:v>
                </c:pt>
                <c:pt idx="5835">
                  <c:v>5.9</c:v>
                </c:pt>
                <c:pt idx="5836">
                  <c:v>5.94</c:v>
                </c:pt>
                <c:pt idx="5837">
                  <c:v>5.98</c:v>
                </c:pt>
                <c:pt idx="5838">
                  <c:v>6.04</c:v>
                </c:pt>
                <c:pt idx="5839">
                  <c:v>6.08</c:v>
                </c:pt>
                <c:pt idx="5840">
                  <c:v>6.23</c:v>
                </c:pt>
                <c:pt idx="5841">
                  <c:v>6.23</c:v>
                </c:pt>
                <c:pt idx="5842">
                  <c:v>6.1</c:v>
                </c:pt>
                <c:pt idx="5843">
                  <c:v>6.11</c:v>
                </c:pt>
                <c:pt idx="5844">
                  <c:v>6.21</c:v>
                </c:pt>
                <c:pt idx="5845">
                  <c:v>6.25</c:v>
                </c:pt>
                <c:pt idx="5846">
                  <c:v>6.35</c:v>
                </c:pt>
                <c:pt idx="5847">
                  <c:v>6.29</c:v>
                </c:pt>
                <c:pt idx="5848">
                  <c:v>6.22</c:v>
                </c:pt>
                <c:pt idx="5849">
                  <c:v>6.16</c:v>
                </c:pt>
                <c:pt idx="5850">
                  <c:v>6.15</c:v>
                </c:pt>
                <c:pt idx="5851">
                  <c:v>6.19</c:v>
                </c:pt>
                <c:pt idx="5852">
                  <c:v>6.26</c:v>
                </c:pt>
                <c:pt idx="5853">
                  <c:v>6.23</c:v>
                </c:pt>
                <c:pt idx="5854">
                  <c:v>6.2</c:v>
                </c:pt>
                <c:pt idx="5855">
                  <c:v>6.14</c:v>
                </c:pt>
                <c:pt idx="5856">
                  <c:v>6.05</c:v>
                </c:pt>
                <c:pt idx="5857">
                  <c:v>6.04</c:v>
                </c:pt>
                <c:pt idx="5858">
                  <c:v>5.97</c:v>
                </c:pt>
                <c:pt idx="5859">
                  <c:v>5.99</c:v>
                </c:pt>
                <c:pt idx="5860">
                  <c:v>5.92</c:v>
                </c:pt>
                <c:pt idx="5861">
                  <c:v>5.92</c:v>
                </c:pt>
                <c:pt idx="5862">
                  <c:v>5.99</c:v>
                </c:pt>
                <c:pt idx="5863">
                  <c:v>6.01</c:v>
                </c:pt>
                <c:pt idx="5864">
                  <c:v>5.96</c:v>
                </c:pt>
                <c:pt idx="5865">
                  <c:v>6</c:v>
                </c:pt>
                <c:pt idx="5866">
                  <c:v>6.05</c:v>
                </c:pt>
                <c:pt idx="5867">
                  <c:v>6.04</c:v>
                </c:pt>
                <c:pt idx="5868">
                  <c:v>6.03</c:v>
                </c:pt>
                <c:pt idx="5869">
                  <c:v>5.98</c:v>
                </c:pt>
                <c:pt idx="5870">
                  <c:v>6.09</c:v>
                </c:pt>
                <c:pt idx="5871">
                  <c:v>6.1</c:v>
                </c:pt>
                <c:pt idx="5872">
                  <c:v>6.08</c:v>
                </c:pt>
                <c:pt idx="5873">
                  <c:v>6.06</c:v>
                </c:pt>
                <c:pt idx="5874">
                  <c:v>5.96</c:v>
                </c:pt>
                <c:pt idx="5875">
                  <c:v>5.9</c:v>
                </c:pt>
                <c:pt idx="5876">
                  <c:v>5.98</c:v>
                </c:pt>
                <c:pt idx="5877">
                  <c:v>5.86</c:v>
                </c:pt>
                <c:pt idx="5878">
                  <c:v>6.02</c:v>
                </c:pt>
                <c:pt idx="5879">
                  <c:v>6.25</c:v>
                </c:pt>
                <c:pt idx="5880">
                  <c:v>6.31</c:v>
                </c:pt>
                <c:pt idx="5881">
                  <c:v>6.32</c:v>
                </c:pt>
                <c:pt idx="5882">
                  <c:v>6.27</c:v>
                </c:pt>
                <c:pt idx="5883">
                  <c:v>6.23</c:v>
                </c:pt>
                <c:pt idx="5884">
                  <c:v>6.27</c:v>
                </c:pt>
                <c:pt idx="5885">
                  <c:v>6.37</c:v>
                </c:pt>
                <c:pt idx="5886">
                  <c:v>6.31</c:v>
                </c:pt>
                <c:pt idx="5887">
                  <c:v>6.42</c:v>
                </c:pt>
                <c:pt idx="5888">
                  <c:v>6.48</c:v>
                </c:pt>
                <c:pt idx="5889">
                  <c:v>6.41</c:v>
                </c:pt>
                <c:pt idx="5890">
                  <c:v>6.3</c:v>
                </c:pt>
                <c:pt idx="5891">
                  <c:v>6.09</c:v>
                </c:pt>
                <c:pt idx="5892">
                  <c:v>6.13</c:v>
                </c:pt>
                <c:pt idx="5893">
                  <c:v>6.03</c:v>
                </c:pt>
                <c:pt idx="5894">
                  <c:v>6.06</c:v>
                </c:pt>
                <c:pt idx="5895">
                  <c:v>6.09</c:v>
                </c:pt>
                <c:pt idx="5896">
                  <c:v>6.13</c:v>
                </c:pt>
                <c:pt idx="5897">
                  <c:v>6.13</c:v>
                </c:pt>
                <c:pt idx="5898">
                  <c:v>6.09</c:v>
                </c:pt>
                <c:pt idx="5899">
                  <c:v>6.17</c:v>
                </c:pt>
                <c:pt idx="5900">
                  <c:v>6.07</c:v>
                </c:pt>
                <c:pt idx="5901">
                  <c:v>6.12</c:v>
                </c:pt>
                <c:pt idx="5902">
                  <c:v>6.09</c:v>
                </c:pt>
                <c:pt idx="5903">
                  <c:v>6.12</c:v>
                </c:pt>
                <c:pt idx="5904">
                  <c:v>6.17</c:v>
                </c:pt>
                <c:pt idx="5905">
                  <c:v>6.18</c:v>
                </c:pt>
                <c:pt idx="5906">
                  <c:v>6.12</c:v>
                </c:pt>
                <c:pt idx="5907">
                  <c:v>6.33</c:v>
                </c:pt>
                <c:pt idx="5908">
                  <c:v>6.3</c:v>
                </c:pt>
                <c:pt idx="5909">
                  <c:v>6.42</c:v>
                </c:pt>
                <c:pt idx="5910">
                  <c:v>6.42</c:v>
                </c:pt>
                <c:pt idx="5911">
                  <c:v>6.57</c:v>
                </c:pt>
                <c:pt idx="5912">
                  <c:v>6.5</c:v>
                </c:pt>
                <c:pt idx="5913">
                  <c:v>6.49</c:v>
                </c:pt>
                <c:pt idx="5914">
                  <c:v>6.48</c:v>
                </c:pt>
                <c:pt idx="5915">
                  <c:v>6.57</c:v>
                </c:pt>
                <c:pt idx="5916">
                  <c:v>6.51</c:v>
                </c:pt>
                <c:pt idx="5917">
                  <c:v>6.47</c:v>
                </c:pt>
                <c:pt idx="5918">
                  <c:v>6.53</c:v>
                </c:pt>
                <c:pt idx="5919">
                  <c:v>6.56</c:v>
                </c:pt>
                <c:pt idx="5920">
                  <c:v>6.71</c:v>
                </c:pt>
                <c:pt idx="5921">
                  <c:v>6.79</c:v>
                </c:pt>
                <c:pt idx="5922">
                  <c:v>6.83</c:v>
                </c:pt>
                <c:pt idx="5923">
                  <c:v>6.82</c:v>
                </c:pt>
                <c:pt idx="5924">
                  <c:v>6.82</c:v>
                </c:pt>
                <c:pt idx="5925">
                  <c:v>6.72</c:v>
                </c:pt>
                <c:pt idx="5926">
                  <c:v>6.67</c:v>
                </c:pt>
                <c:pt idx="5927">
                  <c:v>6.65</c:v>
                </c:pt>
                <c:pt idx="5928">
                  <c:v>6.64</c:v>
                </c:pt>
                <c:pt idx="5929">
                  <c:v>6.58</c:v>
                </c:pt>
                <c:pt idx="5930">
                  <c:v>6.66</c:v>
                </c:pt>
                <c:pt idx="5931">
                  <c:v>6.81</c:v>
                </c:pt>
                <c:pt idx="5932">
                  <c:v>6.8</c:v>
                </c:pt>
                <c:pt idx="5933">
                  <c:v>6.81</c:v>
                </c:pt>
                <c:pt idx="5934">
                  <c:v>6.59</c:v>
                </c:pt>
                <c:pt idx="5935">
                  <c:v>6.47</c:v>
                </c:pt>
                <c:pt idx="5936">
                  <c:v>6.51</c:v>
                </c:pt>
                <c:pt idx="5937">
                  <c:v>6.45</c:v>
                </c:pt>
                <c:pt idx="5938">
                  <c:v>6.46</c:v>
                </c:pt>
                <c:pt idx="5939">
                  <c:v>6.32</c:v>
                </c:pt>
                <c:pt idx="5940">
                  <c:v>6.37</c:v>
                </c:pt>
                <c:pt idx="5941">
                  <c:v>6.48</c:v>
                </c:pt>
                <c:pt idx="5942">
                  <c:v>6.52</c:v>
                </c:pt>
                <c:pt idx="5943">
                  <c:v>6.53</c:v>
                </c:pt>
                <c:pt idx="5944">
                  <c:v>6.49</c:v>
                </c:pt>
                <c:pt idx="5945">
                  <c:v>6.42</c:v>
                </c:pt>
                <c:pt idx="5946">
                  <c:v>6.48</c:v>
                </c:pt>
                <c:pt idx="5947">
                  <c:v>6.58</c:v>
                </c:pt>
                <c:pt idx="5948">
                  <c:v>6.56</c:v>
                </c:pt>
                <c:pt idx="5949">
                  <c:v>6.6</c:v>
                </c:pt>
                <c:pt idx="5950">
                  <c:v>6.54</c:v>
                </c:pt>
                <c:pt idx="5951">
                  <c:v>6.64</c:v>
                </c:pt>
                <c:pt idx="5952">
                  <c:v>6.71</c:v>
                </c:pt>
                <c:pt idx="5953">
                  <c:v>6.65</c:v>
                </c:pt>
                <c:pt idx="5954">
                  <c:v>6.67</c:v>
                </c:pt>
                <c:pt idx="5955">
                  <c:v>6.62</c:v>
                </c:pt>
                <c:pt idx="5956">
                  <c:v>6.7</c:v>
                </c:pt>
                <c:pt idx="5957">
                  <c:v>6.75</c:v>
                </c:pt>
                <c:pt idx="5958">
                  <c:v>6.81</c:v>
                </c:pt>
                <c:pt idx="5959">
                  <c:v>6.79</c:v>
                </c:pt>
                <c:pt idx="5960">
                  <c:v>6.91</c:v>
                </c:pt>
                <c:pt idx="5961">
                  <c:v>6.99</c:v>
                </c:pt>
                <c:pt idx="5962">
                  <c:v>6.97</c:v>
                </c:pt>
                <c:pt idx="5963">
                  <c:v>7.05</c:v>
                </c:pt>
                <c:pt idx="5964">
                  <c:v>7.09</c:v>
                </c:pt>
                <c:pt idx="5965">
                  <c:v>7.09</c:v>
                </c:pt>
                <c:pt idx="5966">
                  <c:v>7.03</c:v>
                </c:pt>
                <c:pt idx="5967">
                  <c:v>7.03</c:v>
                </c:pt>
                <c:pt idx="5968">
                  <c:v>6.98</c:v>
                </c:pt>
                <c:pt idx="5969">
                  <c:v>7.04</c:v>
                </c:pt>
                <c:pt idx="5970">
                  <c:v>7.03</c:v>
                </c:pt>
                <c:pt idx="5971">
                  <c:v>7.07</c:v>
                </c:pt>
                <c:pt idx="5972">
                  <c:v>7.03</c:v>
                </c:pt>
                <c:pt idx="5973">
                  <c:v>6.99</c:v>
                </c:pt>
                <c:pt idx="5974">
                  <c:v>7.05</c:v>
                </c:pt>
                <c:pt idx="5975">
                  <c:v>7.14</c:v>
                </c:pt>
                <c:pt idx="5976">
                  <c:v>7.26</c:v>
                </c:pt>
                <c:pt idx="5977">
                  <c:v>7.23</c:v>
                </c:pt>
                <c:pt idx="5978">
                  <c:v>7.35</c:v>
                </c:pt>
                <c:pt idx="5979">
                  <c:v>7.4</c:v>
                </c:pt>
                <c:pt idx="5980">
                  <c:v>7.37</c:v>
                </c:pt>
                <c:pt idx="5981">
                  <c:v>7.37</c:v>
                </c:pt>
                <c:pt idx="5982">
                  <c:v>7.42</c:v>
                </c:pt>
                <c:pt idx="5983">
                  <c:v>7.48</c:v>
                </c:pt>
                <c:pt idx="5984">
                  <c:v>7.58</c:v>
                </c:pt>
                <c:pt idx="5985">
                  <c:v>7.64</c:v>
                </c:pt>
                <c:pt idx="5986">
                  <c:v>7.56</c:v>
                </c:pt>
                <c:pt idx="5987">
                  <c:v>7.63</c:v>
                </c:pt>
                <c:pt idx="5988">
                  <c:v>7.58</c:v>
                </c:pt>
                <c:pt idx="5989">
                  <c:v>7.7</c:v>
                </c:pt>
                <c:pt idx="5990">
                  <c:v>7.7</c:v>
                </c:pt>
                <c:pt idx="5991">
                  <c:v>7.68</c:v>
                </c:pt>
                <c:pt idx="5992">
                  <c:v>7.69</c:v>
                </c:pt>
                <c:pt idx="5993">
                  <c:v>7.57</c:v>
                </c:pt>
                <c:pt idx="5994">
                  <c:v>7.66</c:v>
                </c:pt>
                <c:pt idx="5995">
                  <c:v>7.75</c:v>
                </c:pt>
                <c:pt idx="5996">
                  <c:v>7.61</c:v>
                </c:pt>
                <c:pt idx="5997">
                  <c:v>7.63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91-4284-856E-7E3BBFB44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Data!$O$4" horiz="1" max="3500" min="1" page="10"/>
</file>

<file path=xl/ctrlProps/ctrlProp3.xml><?xml version="1.0" encoding="utf-8"?>
<formControlPr xmlns="http://schemas.microsoft.com/office/spreadsheetml/2009/9/main" objectType="Scroll" dx="22" fmlaLink="Data!$O$10" horiz="1" max="3500" min="1" page="10" val="2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3</xdr:row>
      <xdr:rowOff>4761</xdr:rowOff>
    </xdr:from>
    <xdr:to>
      <xdr:col>20</xdr:col>
      <xdr:colOff>9524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30</xdr:row>
          <xdr:rowOff>9525</xdr:rowOff>
        </xdr:from>
        <xdr:to>
          <xdr:col>7</xdr:col>
          <xdr:colOff>95250</xdr:colOff>
          <xdr:row>32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Scale Date Axis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90486</xdr:rowOff>
    </xdr:from>
    <xdr:to>
      <xdr:col>17</xdr:col>
      <xdr:colOff>0</xdr:colOff>
      <xdr:row>24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5</xdr:col>
          <xdr:colOff>571500</xdr:colOff>
          <xdr:row>27</xdr:row>
          <xdr:rowOff>161925</xdr:rowOff>
        </xdr:to>
        <xdr:sp macro="" textlink="">
          <xdr:nvSpPr>
            <xdr:cNvPr id="2053" name="Scroll Bar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26</xdr:row>
          <xdr:rowOff>28575</xdr:rowOff>
        </xdr:from>
        <xdr:to>
          <xdr:col>15</xdr:col>
          <xdr:colOff>571500</xdr:colOff>
          <xdr:row>27</xdr:row>
          <xdr:rowOff>161925</xdr:rowOff>
        </xdr:to>
        <xdr:sp macro="" textlink="">
          <xdr:nvSpPr>
            <xdr:cNvPr id="2056" name="Scroll Ba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4658B-4F75-40F5-A263-777974B67A3F}">
  <sheetPr codeName="Sheet3">
    <tabColor theme="3" tint="-0.249977111117893"/>
  </sheetPr>
  <dimension ref="B3:M36"/>
  <sheetViews>
    <sheetView showGridLines="0" tabSelected="1" zoomScaleNormal="100" workbookViewId="0"/>
  </sheetViews>
  <sheetFormatPr defaultRowHeight="15" x14ac:dyDescent="0.25"/>
  <cols>
    <col min="2" max="2" width="12.7109375" customWidth="1"/>
    <col min="3" max="3" width="10" style="42" customWidth="1"/>
    <col min="4" max="8" width="10" style="25" customWidth="1"/>
    <col min="9" max="9" width="10.140625" bestFit="1" customWidth="1"/>
  </cols>
  <sheetData>
    <row r="3" spans="2:13" ht="30" customHeight="1" thickBot="1" x14ac:dyDescent="0.3">
      <c r="C3" s="38" t="s">
        <v>13</v>
      </c>
      <c r="D3" s="28" t="s">
        <v>8</v>
      </c>
      <c r="E3" s="28" t="s">
        <v>9</v>
      </c>
      <c r="F3" s="28" t="s">
        <v>10</v>
      </c>
      <c r="G3" s="28" t="s">
        <v>11</v>
      </c>
      <c r="H3" s="24"/>
      <c r="I3" s="45" t="s">
        <v>14</v>
      </c>
      <c r="J3" s="46" t="s">
        <v>0</v>
      </c>
      <c r="K3" s="46" t="s">
        <v>1</v>
      </c>
      <c r="L3" s="46" t="s">
        <v>2</v>
      </c>
      <c r="M3" s="47" t="s">
        <v>3</v>
      </c>
    </row>
    <row r="4" spans="2:13" x14ac:dyDescent="0.25">
      <c r="B4" s="29" t="s">
        <v>0</v>
      </c>
      <c r="C4" s="39">
        <f>HLOOKUP($B4,Data!$B:$K,4,FALSE)</f>
        <v>0.09</v>
      </c>
      <c r="D4" s="30">
        <f>HLOOKUP($B4,Data!$B:$K,4,FALSE)-HLOOKUP($B4,Data!$B:$K,9,FALSE)</f>
        <v>4.9999999999999906E-3</v>
      </c>
      <c r="E4" s="30">
        <f>HLOOKUP($B4,Data!$B:$K,4,FALSE)-HLOOKUP($B4,Data!$B:$K,26,FALSE)</f>
        <v>1.999999999999999E-2</v>
      </c>
      <c r="F4" s="30">
        <f>HLOOKUP($B4,Data!$B:$K,4,FALSE)-HLOOKUP($B4,Data!$B:$K,64,FALSE)</f>
        <v>-1.0000000000000009E-2</v>
      </c>
      <c r="G4" s="31">
        <f>HLOOKUP($B4,Data!$B:$K,4,FALSE)-HLOOKUP($B4,Data!$B:$K,256,FALSE)</f>
        <v>-0.65500000000000003</v>
      </c>
      <c r="H4" s="26"/>
      <c r="I4" s="43">
        <f>Data!B4</f>
        <v>44235</v>
      </c>
      <c r="J4" s="49">
        <f>VLOOKUP($I4,'2yr'!$A:$B,2,FALSE)</f>
        <v>0.09</v>
      </c>
      <c r="K4" s="49">
        <f>VLOOKUP($I4,'3yr'!$A:$B,2,FALSE)</f>
        <v>0.105</v>
      </c>
      <c r="L4" s="49">
        <f>VLOOKUP($I4,'5yr'!$A:$B,2,FALSE)</f>
        <v>0.41499999999999998</v>
      </c>
      <c r="M4" s="50">
        <f>VLOOKUP($I4,'10yr'!$A:$B,2,FALSE)</f>
        <v>1.2250000000000001</v>
      </c>
    </row>
    <row r="5" spans="2:13" x14ac:dyDescent="0.25">
      <c r="B5" s="29" t="s">
        <v>1</v>
      </c>
      <c r="C5" s="40">
        <f>HLOOKUP($B5,Data!$B:$K,4,FALSE)</f>
        <v>0.105</v>
      </c>
      <c r="D5" s="27">
        <f>HLOOKUP($B5,Data!$B:$K,4,FALSE)-HLOOKUP($B5,Data!$B:$K,9,FALSE)</f>
        <v>-5.0000000000000044E-3</v>
      </c>
      <c r="E5" s="27">
        <f>HLOOKUP($B5,Data!$B:$K,4,FALSE)-HLOOKUP($B5,Data!$B:$K,26,FALSE)</f>
        <v>0</v>
      </c>
      <c r="F5" s="27">
        <f>HLOOKUP($B5,Data!$B:$K,4,FALSE)-HLOOKUP($B5,Data!$B:$K,64,FALSE)</f>
        <v>-1.4999999999999999E-2</v>
      </c>
      <c r="G5" s="32">
        <f>HLOOKUP($B5,Data!$B:$K,4,FALSE)-HLOOKUP($B5,Data!$B:$K,256,FALSE)</f>
        <v>-0.61499999999999999</v>
      </c>
      <c r="H5" s="26"/>
      <c r="I5" s="48">
        <f>Data!B5</f>
        <v>44232</v>
      </c>
      <c r="J5" s="51">
        <f>VLOOKUP($I5,'2yr'!$A:$B,2,FALSE)</f>
        <v>0.09</v>
      </c>
      <c r="K5" s="51">
        <f>VLOOKUP($I5,'3yr'!$A:$B,2,FALSE)</f>
        <v>0.105</v>
      </c>
      <c r="L5" s="51">
        <f>VLOOKUP($I5,'5yr'!$A:$B,2,FALSE)</f>
        <v>0.39500000000000002</v>
      </c>
      <c r="M5" s="52">
        <f>VLOOKUP($I5,'10yr'!$A:$B,2,FALSE)</f>
        <v>1.1499999999999999</v>
      </c>
    </row>
    <row r="6" spans="2:13" x14ac:dyDescent="0.25">
      <c r="B6" s="29" t="s">
        <v>2</v>
      </c>
      <c r="C6" s="40">
        <f>HLOOKUP($B6,Data!$B:$K,4,FALSE)</f>
        <v>0.41499999999999998</v>
      </c>
      <c r="D6" s="27">
        <f>HLOOKUP($B6,Data!$B:$K,4,FALSE)-HLOOKUP($B6,Data!$B:$K,9,FALSE)</f>
        <v>2.9999999999999971E-2</v>
      </c>
      <c r="E6" s="27">
        <f>HLOOKUP($B6,Data!$B:$K,4,FALSE)-HLOOKUP($B6,Data!$B:$K,26,FALSE)</f>
        <v>4.4999999999999984E-2</v>
      </c>
      <c r="F6" s="27">
        <f>HLOOKUP($B6,Data!$B:$K,4,FALSE)-HLOOKUP($B6,Data!$B:$K,64,FALSE)</f>
        <v>0.11499999999999999</v>
      </c>
      <c r="G6" s="32">
        <f>HLOOKUP($B6,Data!$B:$K,4,FALSE)-HLOOKUP($B6,Data!$B:$K,256,FALSE)</f>
        <v>-0.37999999999999995</v>
      </c>
      <c r="H6" s="26"/>
      <c r="I6" s="44">
        <f>Data!B6</f>
        <v>44231</v>
      </c>
      <c r="J6" s="53">
        <f>VLOOKUP($I6,'2yr'!$A:$B,2,FALSE)</f>
        <v>9.5000000000000001E-2</v>
      </c>
      <c r="K6" s="53">
        <f>VLOOKUP($I6,'3yr'!$A:$B,2,FALSE)</f>
        <v>0.105</v>
      </c>
      <c r="L6" s="53">
        <f>VLOOKUP($I6,'5yr'!$A:$B,2,FALSE)</f>
        <v>0.40500000000000003</v>
      </c>
      <c r="M6" s="54">
        <f>VLOOKUP($I6,'10yr'!$A:$B,2,FALSE)</f>
        <v>1.1850000000000001</v>
      </c>
    </row>
    <row r="7" spans="2:13" ht="15.75" thickBot="1" x14ac:dyDescent="0.3">
      <c r="B7" s="29" t="s">
        <v>3</v>
      </c>
      <c r="C7" s="41">
        <f>HLOOKUP($B7,Data!$B:$K,4,FALSE)</f>
        <v>1.2250000000000001</v>
      </c>
      <c r="D7" s="33">
        <f>HLOOKUP($B7,Data!$B:$K,4,FALSE)-HLOOKUP($B7,Data!$B:$K,9,FALSE)</f>
        <v>0.11499999999999999</v>
      </c>
      <c r="E7" s="33">
        <f>HLOOKUP($B7,Data!$B:$K,4,FALSE)-HLOOKUP($B7,Data!$B:$K,26,FALSE)</f>
        <v>0.20000000000000018</v>
      </c>
      <c r="F7" s="33">
        <f>HLOOKUP($B7,Data!$B:$K,4,FALSE)-HLOOKUP($B7,Data!$B:$K,64,FALSE)</f>
        <v>0.30500000000000016</v>
      </c>
      <c r="G7" s="34">
        <f>HLOOKUP($B7,Data!$B:$K,4,FALSE)-HLOOKUP($B7,Data!$B:$K,256,FALSE)</f>
        <v>0.18500000000000005</v>
      </c>
      <c r="H7" s="26"/>
      <c r="I7" s="48">
        <f>Data!B7</f>
        <v>44230</v>
      </c>
      <c r="J7" s="51">
        <f>VLOOKUP($I7,'2yr'!$A:$B,2,FALSE)</f>
        <v>0.09</v>
      </c>
      <c r="K7" s="51">
        <f>VLOOKUP($I7,'3yr'!$A:$B,2,FALSE)</f>
        <v>0.105</v>
      </c>
      <c r="L7" s="51">
        <f>VLOOKUP($I7,'5yr'!$A:$B,2,FALSE)</f>
        <v>0.38</v>
      </c>
      <c r="M7" s="52">
        <f>VLOOKUP($I7,'10yr'!$A:$B,2,FALSE)</f>
        <v>1.135</v>
      </c>
    </row>
    <row r="8" spans="2:13" x14ac:dyDescent="0.25">
      <c r="H8" s="26"/>
      <c r="I8" s="44">
        <f>Data!B8</f>
        <v>44229</v>
      </c>
      <c r="J8" s="53">
        <f>VLOOKUP($I8,'2yr'!$A:$B,2,FALSE)</f>
        <v>0.09</v>
      </c>
      <c r="K8" s="53">
        <f>VLOOKUP($I8,'3yr'!$A:$B,2,FALSE)</f>
        <v>0.11</v>
      </c>
      <c r="L8" s="53">
        <f>VLOOKUP($I8,'5yr'!$A:$B,2,FALSE)</f>
        <v>0.375</v>
      </c>
      <c r="M8" s="54">
        <f>VLOOKUP($I8,'10yr'!$A:$B,2,FALSE)</f>
        <v>1.115</v>
      </c>
    </row>
    <row r="9" spans="2:13" x14ac:dyDescent="0.25">
      <c r="H9" s="26"/>
      <c r="I9" s="48">
        <f>Data!B9</f>
        <v>44228</v>
      </c>
      <c r="J9" s="51">
        <f>VLOOKUP($I9,'2yr'!$A:$B,2,FALSE)</f>
        <v>8.5000000000000006E-2</v>
      </c>
      <c r="K9" s="51">
        <f>VLOOKUP($I9,'3yr'!$A:$B,2,FALSE)</f>
        <v>0.11</v>
      </c>
      <c r="L9" s="51">
        <f>VLOOKUP($I9,'5yr'!$A:$B,2,FALSE)</f>
        <v>0.38500000000000001</v>
      </c>
      <c r="M9" s="52">
        <f>VLOOKUP($I9,'10yr'!$A:$B,2,FALSE)</f>
        <v>1.1100000000000001</v>
      </c>
    </row>
    <row r="10" spans="2:13" x14ac:dyDescent="0.25">
      <c r="H10" s="26"/>
      <c r="I10" s="44">
        <f>Data!B10</f>
        <v>44225</v>
      </c>
      <c r="J10" s="53">
        <f>VLOOKUP($I10,'2yr'!$A:$B,2,FALSE)</f>
        <v>8.5000000000000006E-2</v>
      </c>
      <c r="K10" s="53">
        <f>VLOOKUP($I10,'3yr'!$A:$B,2,FALSE)</f>
        <v>0.11</v>
      </c>
      <c r="L10" s="53">
        <f>VLOOKUP($I10,'5yr'!$A:$B,2,FALSE)</f>
        <v>0.375</v>
      </c>
      <c r="M10" s="54">
        <f>VLOOKUP($I10,'10yr'!$A:$B,2,FALSE)</f>
        <v>1.0900000000000001</v>
      </c>
    </row>
    <row r="11" spans="2:13" x14ac:dyDescent="0.25">
      <c r="H11" s="26"/>
      <c r="I11" s="48">
        <f>Data!B11</f>
        <v>44224</v>
      </c>
      <c r="J11" s="51">
        <f>VLOOKUP($I11,'2yr'!$A:$B,2,FALSE)</f>
        <v>8.5000000000000006E-2</v>
      </c>
      <c r="K11" s="51">
        <f>VLOOKUP($I11,'3yr'!$A:$B,2,FALSE)</f>
        <v>0.11</v>
      </c>
      <c r="L11" s="51">
        <f>VLOOKUP($I11,'5yr'!$A:$B,2,FALSE)</f>
        <v>0.36499999999999999</v>
      </c>
      <c r="M11" s="52">
        <f>VLOOKUP($I11,'10yr'!$A:$B,2,FALSE)</f>
        <v>1.04</v>
      </c>
    </row>
    <row r="12" spans="2:13" x14ac:dyDescent="0.25">
      <c r="H12" s="26"/>
      <c r="I12" s="44">
        <f>Data!B12</f>
        <v>44223</v>
      </c>
      <c r="J12" s="53">
        <f>VLOOKUP($I12,'2yr'!$A:$B,2,FALSE)</f>
        <v>8.5000000000000006E-2</v>
      </c>
      <c r="K12" s="53">
        <f>VLOOKUP($I12,'3yr'!$A:$B,2,FALSE)</f>
        <v>0.11</v>
      </c>
      <c r="L12" s="53">
        <f>VLOOKUP($I12,'5yr'!$A:$B,2,FALSE)</f>
        <v>0.36499999999999999</v>
      </c>
      <c r="M12" s="54">
        <f>VLOOKUP($I12,'10yr'!$A:$B,2,FALSE)</f>
        <v>1.05</v>
      </c>
    </row>
    <row r="13" spans="2:13" x14ac:dyDescent="0.25">
      <c r="H13" s="26"/>
      <c r="I13" s="48">
        <f>Data!B13</f>
        <v>44221</v>
      </c>
      <c r="J13" s="51">
        <f>VLOOKUP($I13,'2yr'!$A:$B,2,FALSE)</f>
        <v>0.08</v>
      </c>
      <c r="K13" s="51">
        <f>VLOOKUP($I13,'3yr'!$A:$B,2,FALSE)</f>
        <v>0.105</v>
      </c>
      <c r="L13" s="51">
        <f>VLOOKUP($I13,'5yr'!$A:$B,2,FALSE)</f>
        <v>0.38</v>
      </c>
      <c r="M13" s="52">
        <f>VLOOKUP($I13,'10yr'!$A:$B,2,FALSE)</f>
        <v>1.07</v>
      </c>
    </row>
    <row r="14" spans="2:13" x14ac:dyDescent="0.25">
      <c r="I14" s="44">
        <f>Data!B14</f>
        <v>44218</v>
      </c>
      <c r="J14" s="53">
        <f>VLOOKUP($I14,'2yr'!$A:$B,2,FALSE)</f>
        <v>0.08</v>
      </c>
      <c r="K14" s="53">
        <f>VLOOKUP($I14,'3yr'!$A:$B,2,FALSE)</f>
        <v>0.11</v>
      </c>
      <c r="L14" s="53">
        <f>VLOOKUP($I14,'5yr'!$A:$B,2,FALSE)</f>
        <v>0.38500000000000001</v>
      </c>
      <c r="M14" s="54">
        <f>VLOOKUP($I14,'10yr'!$A:$B,2,FALSE)</f>
        <v>1.085</v>
      </c>
    </row>
    <row r="15" spans="2:13" x14ac:dyDescent="0.25">
      <c r="I15" s="48">
        <f>Data!B15</f>
        <v>44217</v>
      </c>
      <c r="J15" s="51">
        <f>VLOOKUP($I15,'2yr'!$A:$B,2,FALSE)</f>
        <v>7.4999999999999997E-2</v>
      </c>
      <c r="K15" s="51">
        <f>VLOOKUP($I15,'3yr'!$A:$B,2,FALSE)</f>
        <v>0.105</v>
      </c>
      <c r="L15" s="51">
        <f>VLOOKUP($I15,'5yr'!$A:$B,2,FALSE)</f>
        <v>0.36499999999999999</v>
      </c>
      <c r="M15" s="52">
        <f>VLOOKUP($I15,'10yr'!$A:$B,2,FALSE)</f>
        <v>1.0249999999999999</v>
      </c>
    </row>
    <row r="16" spans="2:13" x14ac:dyDescent="0.25">
      <c r="I16" s="44">
        <f>Data!B16</f>
        <v>44216</v>
      </c>
      <c r="J16" s="53">
        <f>VLOOKUP($I16,'2yr'!$A:$B,2,FALSE)</f>
        <v>7.4999999999999997E-2</v>
      </c>
      <c r="K16" s="53">
        <f>VLOOKUP($I16,'3yr'!$A:$B,2,FALSE)</f>
        <v>0.1</v>
      </c>
      <c r="L16" s="53">
        <f>VLOOKUP($I16,'5yr'!$A:$B,2,FALSE)</f>
        <v>0.37</v>
      </c>
      <c r="M16" s="54">
        <f>VLOOKUP($I16,'10yr'!$A:$B,2,FALSE)</f>
        <v>1.0449999999999999</v>
      </c>
    </row>
    <row r="17" spans="9:13" x14ac:dyDescent="0.25">
      <c r="I17" s="48">
        <f>Data!B17</f>
        <v>44215</v>
      </c>
      <c r="J17" s="51">
        <f>VLOOKUP($I17,'2yr'!$A:$B,2,FALSE)</f>
        <v>7.4999999999999997E-2</v>
      </c>
      <c r="K17" s="51">
        <f>VLOOKUP($I17,'3yr'!$A:$B,2,FALSE)</f>
        <v>0.1</v>
      </c>
      <c r="L17" s="51">
        <f>VLOOKUP($I17,'5yr'!$A:$B,2,FALSE)</f>
        <v>0.375</v>
      </c>
      <c r="M17" s="52">
        <f>VLOOKUP($I17,'10yr'!$A:$B,2,FALSE)</f>
        <v>1.0549999999999999</v>
      </c>
    </row>
    <row r="18" spans="9:13" x14ac:dyDescent="0.25">
      <c r="I18" s="44">
        <f>Data!B18</f>
        <v>44214</v>
      </c>
      <c r="J18" s="53">
        <f>VLOOKUP($I18,'2yr'!$A:$B,2,FALSE)</f>
        <v>7.4999999999999997E-2</v>
      </c>
      <c r="K18" s="53">
        <f>VLOOKUP($I18,'3yr'!$A:$B,2,FALSE)</f>
        <v>0.1</v>
      </c>
      <c r="L18" s="53">
        <f>VLOOKUP($I18,'5yr'!$A:$B,2,FALSE)</f>
        <v>0.36499999999999999</v>
      </c>
      <c r="M18" s="54">
        <f>VLOOKUP($I18,'10yr'!$A:$B,2,FALSE)</f>
        <v>1.03</v>
      </c>
    </row>
    <row r="19" spans="9:13" x14ac:dyDescent="0.25">
      <c r="I19" s="48">
        <f>Data!B19</f>
        <v>44211</v>
      </c>
      <c r="J19" s="51">
        <f>VLOOKUP($I19,'2yr'!$A:$B,2,FALSE)</f>
        <v>7.4999999999999997E-2</v>
      </c>
      <c r="K19" s="51">
        <f>VLOOKUP($I19,'3yr'!$A:$B,2,FALSE)</f>
        <v>0.1</v>
      </c>
      <c r="L19" s="51">
        <f>VLOOKUP($I19,'5yr'!$A:$B,2,FALSE)</f>
        <v>0.375</v>
      </c>
      <c r="M19" s="52">
        <f>VLOOKUP($I19,'10yr'!$A:$B,2,FALSE)</f>
        <v>1.0449999999999999</v>
      </c>
    </row>
    <row r="20" spans="9:13" x14ac:dyDescent="0.25">
      <c r="I20" s="44">
        <f>Data!B20</f>
        <v>44210</v>
      </c>
      <c r="J20" s="53">
        <f>VLOOKUP($I20,'2yr'!$A:$B,2,FALSE)</f>
        <v>0.08</v>
      </c>
      <c r="K20" s="53">
        <f>VLOOKUP($I20,'3yr'!$A:$B,2,FALSE)</f>
        <v>0.105</v>
      </c>
      <c r="L20" s="53">
        <f>VLOOKUP($I20,'5yr'!$A:$B,2,FALSE)</f>
        <v>0.38500000000000001</v>
      </c>
      <c r="M20" s="54">
        <f>VLOOKUP($I20,'10yr'!$A:$B,2,FALSE)</f>
        <v>1.06</v>
      </c>
    </row>
    <row r="21" spans="9:13" x14ac:dyDescent="0.25">
      <c r="I21" s="48">
        <f>Data!B21</f>
        <v>44209</v>
      </c>
      <c r="J21" s="51">
        <f>VLOOKUP($I21,'2yr'!$A:$B,2,FALSE)</f>
        <v>0.08</v>
      </c>
      <c r="K21" s="51">
        <f>VLOOKUP($I21,'3yr'!$A:$B,2,FALSE)</f>
        <v>0.11</v>
      </c>
      <c r="L21" s="51">
        <f>VLOOKUP($I21,'5yr'!$A:$B,2,FALSE)</f>
        <v>0.39500000000000002</v>
      </c>
      <c r="M21" s="52">
        <f>VLOOKUP($I21,'10yr'!$A:$B,2,FALSE)</f>
        <v>1.07</v>
      </c>
    </row>
    <row r="22" spans="9:13" x14ac:dyDescent="0.25">
      <c r="I22" s="44">
        <f>Data!B22</f>
        <v>44208</v>
      </c>
      <c r="J22" s="53">
        <f>VLOOKUP($I22,'2yr'!$A:$B,2,FALSE)</f>
        <v>7.4999999999999997E-2</v>
      </c>
      <c r="K22" s="53">
        <f>VLOOKUP($I22,'3yr'!$A:$B,2,FALSE)</f>
        <v>0.105</v>
      </c>
      <c r="L22" s="53">
        <f>VLOOKUP($I22,'5yr'!$A:$B,2,FALSE)</f>
        <v>0.4</v>
      </c>
      <c r="M22" s="54">
        <f>VLOOKUP($I22,'10yr'!$A:$B,2,FALSE)</f>
        <v>1.105</v>
      </c>
    </row>
    <row r="23" spans="9:13" x14ac:dyDescent="0.25">
      <c r="I23" s="48">
        <f>Data!B23</f>
        <v>44207</v>
      </c>
      <c r="J23" s="51">
        <f>VLOOKUP($I23,'2yr'!$A:$B,2,FALSE)</f>
        <v>7.4999999999999997E-2</v>
      </c>
      <c r="K23" s="51">
        <f>VLOOKUP($I23,'3yr'!$A:$B,2,FALSE)</f>
        <v>0.105</v>
      </c>
      <c r="L23" s="51">
        <f>VLOOKUP($I23,'5yr'!$A:$B,2,FALSE)</f>
        <v>0.38500000000000001</v>
      </c>
      <c r="M23" s="52">
        <f>VLOOKUP($I23,'10yr'!$A:$B,2,FALSE)</f>
        <v>1.0649999999999999</v>
      </c>
    </row>
    <row r="24" spans="9:13" x14ac:dyDescent="0.25">
      <c r="I24" s="44">
        <f>Data!B24</f>
        <v>44204</v>
      </c>
      <c r="J24" s="53">
        <f>VLOOKUP($I24,'2yr'!$A:$B,2,FALSE)</f>
        <v>7.4999999999999997E-2</v>
      </c>
      <c r="K24" s="53">
        <f>VLOOKUP($I24,'3yr'!$A:$B,2,FALSE)</f>
        <v>0.105</v>
      </c>
      <c r="L24" s="53">
        <f>VLOOKUP($I24,'5yr'!$A:$B,2,FALSE)</f>
        <v>0.4</v>
      </c>
      <c r="M24" s="54">
        <f>VLOOKUP($I24,'10yr'!$A:$B,2,FALSE)</f>
        <v>1.085</v>
      </c>
    </row>
    <row r="25" spans="9:13" x14ac:dyDescent="0.25">
      <c r="I25" s="48">
        <f>Data!B25</f>
        <v>44203</v>
      </c>
      <c r="J25" s="51">
        <f>VLOOKUP($I25,'2yr'!$A:$B,2,FALSE)</f>
        <v>7.4999999999999997E-2</v>
      </c>
      <c r="K25" s="51">
        <f>VLOOKUP($I25,'3yr'!$A:$B,2,FALSE)</f>
        <v>0.105</v>
      </c>
      <c r="L25" s="51">
        <f>VLOOKUP($I25,'5yr'!$A:$B,2,FALSE)</f>
        <v>0.38</v>
      </c>
      <c r="M25" s="52">
        <f>VLOOKUP($I25,'10yr'!$A:$B,2,FALSE)</f>
        <v>1.0449999999999999</v>
      </c>
    </row>
    <row r="26" spans="9:13" x14ac:dyDescent="0.25">
      <c r="I26" s="44">
        <f>Data!B26</f>
        <v>44202</v>
      </c>
      <c r="J26" s="53">
        <f>VLOOKUP($I26,'2yr'!$A:$B,2,FALSE)</f>
        <v>7.0000000000000007E-2</v>
      </c>
      <c r="K26" s="53">
        <f>VLOOKUP($I26,'3yr'!$A:$B,2,FALSE)</f>
        <v>0.105</v>
      </c>
      <c r="L26" s="53">
        <f>VLOOKUP($I26,'5yr'!$A:$B,2,FALSE)</f>
        <v>0.37</v>
      </c>
      <c r="M26" s="54">
        <f>VLOOKUP($I26,'10yr'!$A:$B,2,FALSE)</f>
        <v>1.0249999999999999</v>
      </c>
    </row>
    <row r="27" spans="9:13" x14ac:dyDescent="0.25">
      <c r="I27" s="48">
        <f>Data!B27</f>
        <v>44201</v>
      </c>
      <c r="J27" s="51">
        <f>VLOOKUP($I27,'2yr'!$A:$B,2,FALSE)</f>
        <v>7.0000000000000007E-2</v>
      </c>
      <c r="K27" s="51">
        <f>VLOOKUP($I27,'3yr'!$A:$B,2,FALSE)</f>
        <v>0.1</v>
      </c>
      <c r="L27" s="51">
        <f>VLOOKUP($I27,'5yr'!$A:$B,2,FALSE)</f>
        <v>0.33500000000000002</v>
      </c>
      <c r="M27" s="52">
        <f>VLOOKUP($I27,'10yr'!$A:$B,2,FALSE)</f>
        <v>0.94500000000000006</v>
      </c>
    </row>
    <row r="28" spans="9:13" x14ac:dyDescent="0.25">
      <c r="I28" s="44">
        <f>Data!B28</f>
        <v>44200</v>
      </c>
      <c r="J28" s="53">
        <f>VLOOKUP($I28,'2yr'!$A:$B,2,FALSE)</f>
        <v>0.08</v>
      </c>
      <c r="K28" s="53">
        <f>VLOOKUP($I28,'3yr'!$A:$B,2,FALSE)</f>
        <v>0.1</v>
      </c>
      <c r="L28" s="53">
        <f>VLOOKUP($I28,'5yr'!$A:$B,2,FALSE)</f>
        <v>0.34</v>
      </c>
      <c r="M28" s="54">
        <f>VLOOKUP($I28,'10yr'!$A:$B,2,FALSE)</f>
        <v>0.98</v>
      </c>
    </row>
    <row r="29" spans="9:13" x14ac:dyDescent="0.25">
      <c r="I29" s="48">
        <f>Data!B29</f>
        <v>44196</v>
      </c>
      <c r="J29" s="51">
        <f>VLOOKUP($I29,'2yr'!$A:$B,2,FALSE)</f>
        <v>7.4999999999999997E-2</v>
      </c>
      <c r="K29" s="51">
        <f>VLOOKUP($I29,'3yr'!$A:$B,2,FALSE)</f>
        <v>9.5000000000000001E-2</v>
      </c>
      <c r="L29" s="51">
        <f>VLOOKUP($I29,'5yr'!$A:$B,2,FALSE)</f>
        <v>0.33500000000000002</v>
      </c>
      <c r="M29" s="52">
        <f>VLOOKUP($I29,'10yr'!$A:$B,2,FALSE)</f>
        <v>0.97</v>
      </c>
    </row>
    <row r="30" spans="9:13" x14ac:dyDescent="0.25">
      <c r="I30" s="44">
        <f>Data!B30</f>
        <v>44195</v>
      </c>
      <c r="J30" s="53">
        <f>VLOOKUP($I30,'2yr'!$A:$B,2,FALSE)</f>
        <v>0.08</v>
      </c>
      <c r="K30" s="53">
        <f>VLOOKUP($I30,'3yr'!$A:$B,2,FALSE)</f>
        <v>0.1</v>
      </c>
      <c r="L30" s="53">
        <f>VLOOKUP($I30,'5yr'!$A:$B,2,FALSE)</f>
        <v>0.34499999999999997</v>
      </c>
      <c r="M30" s="54">
        <f>VLOOKUP($I30,'10yr'!$A:$B,2,FALSE)</f>
        <v>0.98</v>
      </c>
    </row>
    <row r="31" spans="9:13" x14ac:dyDescent="0.25">
      <c r="I31" s="48">
        <f>Data!B31</f>
        <v>44194</v>
      </c>
      <c r="J31" s="51">
        <f>VLOOKUP($I31,'2yr'!$A:$B,2,FALSE)</f>
        <v>7.4999999999999997E-2</v>
      </c>
      <c r="K31" s="51">
        <f>VLOOKUP($I31,'3yr'!$A:$B,2,FALSE)</f>
        <v>9.5000000000000001E-2</v>
      </c>
      <c r="L31" s="51">
        <f>VLOOKUP($I31,'5yr'!$A:$B,2,FALSE)</f>
        <v>0.34</v>
      </c>
      <c r="M31" s="52">
        <f>VLOOKUP($I31,'10yr'!$A:$B,2,FALSE)</f>
        <v>0.96500000000000008</v>
      </c>
    </row>
    <row r="32" spans="9:13" x14ac:dyDescent="0.25">
      <c r="I32" s="44">
        <f>Data!B32</f>
        <v>44189</v>
      </c>
      <c r="J32" s="53">
        <f>VLOOKUP($I32,'2yr'!$A:$B,2,FALSE)</f>
        <v>0.08</v>
      </c>
      <c r="K32" s="53">
        <f>VLOOKUP($I32,'3yr'!$A:$B,2,FALSE)</f>
        <v>0.1</v>
      </c>
      <c r="L32" s="53">
        <f>VLOOKUP($I32,'5yr'!$A:$B,2,FALSE)</f>
        <v>0.35</v>
      </c>
      <c r="M32" s="54">
        <f>VLOOKUP($I32,'10yr'!$A:$B,2,FALSE)</f>
        <v>0.995</v>
      </c>
    </row>
    <row r="33" spans="9:13" x14ac:dyDescent="0.25">
      <c r="I33" s="48">
        <f>Data!B33</f>
        <v>44188</v>
      </c>
      <c r="J33" s="51">
        <f>VLOOKUP($I33,'2yr'!$A:$B,2,FALSE)</f>
        <v>8.5000000000000006E-2</v>
      </c>
      <c r="K33" s="51">
        <f>VLOOKUP($I33,'3yr'!$A:$B,2,FALSE)</f>
        <v>0.1</v>
      </c>
      <c r="L33" s="51">
        <f>VLOOKUP($I33,'5yr'!$A:$B,2,FALSE)</f>
        <v>0.33500000000000002</v>
      </c>
      <c r="M33" s="52">
        <f>VLOOKUP($I33,'10yr'!$A:$B,2,FALSE)</f>
        <v>0.92999999999999994</v>
      </c>
    </row>
    <row r="34" spans="9:13" x14ac:dyDescent="0.25">
      <c r="I34" s="44">
        <f>Data!B34</f>
        <v>44187</v>
      </c>
      <c r="J34" s="53">
        <f>VLOOKUP($I34,'2yr'!$A:$B,2,FALSE)</f>
        <v>8.5000000000000006E-2</v>
      </c>
      <c r="K34" s="53">
        <f>VLOOKUP($I34,'3yr'!$A:$B,2,FALSE)</f>
        <v>0.1</v>
      </c>
      <c r="L34" s="53">
        <f>VLOOKUP($I34,'5yr'!$A:$B,2,FALSE)</f>
        <v>0.34499999999999997</v>
      </c>
      <c r="M34" s="54">
        <f>VLOOKUP($I34,'10yr'!$A:$B,2,FALSE)</f>
        <v>0.95</v>
      </c>
    </row>
    <row r="35" spans="9:13" x14ac:dyDescent="0.25">
      <c r="I35" s="48">
        <f>Data!B35</f>
        <v>44186</v>
      </c>
      <c r="J35" s="51">
        <f>VLOOKUP($I35,'2yr'!$A:$B,2,FALSE)</f>
        <v>0.09</v>
      </c>
      <c r="K35" s="51">
        <f>VLOOKUP($I35,'3yr'!$A:$B,2,FALSE)</f>
        <v>0.1</v>
      </c>
      <c r="L35" s="51">
        <f>VLOOKUP($I35,'5yr'!$A:$B,2,FALSE)</f>
        <v>0.36</v>
      </c>
      <c r="M35" s="52">
        <f>VLOOKUP($I35,'10yr'!$A:$B,2,FALSE)</f>
        <v>0.96</v>
      </c>
    </row>
    <row r="36" spans="9:13" x14ac:dyDescent="0.25">
      <c r="I36" s="58">
        <f>Data!B36</f>
        <v>44183</v>
      </c>
      <c r="J36" s="59">
        <f>VLOOKUP($I36,'2yr'!$A:$B,2,FALSE)</f>
        <v>0.105</v>
      </c>
      <c r="K36" s="59">
        <f>VLOOKUP($I36,'3yr'!$A:$B,2,FALSE)</f>
        <v>0.105</v>
      </c>
      <c r="L36" s="59">
        <f>VLOOKUP($I36,'5yr'!$A:$B,2,FALSE)</f>
        <v>0.375</v>
      </c>
      <c r="M36" s="60">
        <f>VLOOKUP($I36,'10yr'!$A:$B,2,FALSE)</f>
        <v>0.98499999999999999</v>
      </c>
    </row>
  </sheetData>
  <conditionalFormatting sqref="D4:G7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F919C-9779-4AA8-8C3C-40BDA0FB6E54}">
  <sheetPr codeName="Sheet4">
    <tabColor theme="3" tint="-0.249977111117893"/>
  </sheetPr>
  <dimension ref="A1:W6001"/>
  <sheetViews>
    <sheetView showGridLines="0" workbookViewId="0"/>
  </sheetViews>
  <sheetFormatPr defaultRowHeight="15" x14ac:dyDescent="0.25"/>
  <cols>
    <col min="1" max="1" width="10.7109375" bestFit="1" customWidth="1"/>
    <col min="2" max="3" width="20.140625" style="20" customWidth="1"/>
    <col min="4" max="4" width="19.85546875" customWidth="1"/>
    <col min="22" max="22" width="0" hidden="1" customWidth="1"/>
    <col min="23" max="23" width="10.7109375" hidden="1" customWidth="1"/>
  </cols>
  <sheetData>
    <row r="1" spans="1:23" s="57" customFormat="1" ht="15.75" thickBot="1" x14ac:dyDescent="0.3">
      <c r="A1" s="55" t="s">
        <v>15</v>
      </c>
      <c r="B1" s="55" t="s">
        <v>16</v>
      </c>
      <c r="C1" s="56"/>
    </row>
    <row r="2" spans="1:23" x14ac:dyDescent="0.25">
      <c r="A2" s="17"/>
      <c r="B2" s="21" t="s">
        <v>6</v>
      </c>
      <c r="C2" s="21" t="s">
        <v>6</v>
      </c>
    </row>
    <row r="3" spans="1:23" x14ac:dyDescent="0.25">
      <c r="A3" s="23" t="s">
        <v>7</v>
      </c>
      <c r="B3" s="22" t="s">
        <v>3</v>
      </c>
      <c r="C3" s="22" t="s">
        <v>0</v>
      </c>
      <c r="D3" s="1" t="str">
        <f>B3&amp;" - "&amp;C3&amp;" Spread"</f>
        <v>10yr - 2yr Spread</v>
      </c>
    </row>
    <row r="4" spans="1:23" x14ac:dyDescent="0.25">
      <c r="A4" s="2">
        <f>IF(ISBLANK(Data!B4),#N/A,Data!B4)</f>
        <v>44235</v>
      </c>
      <c r="B4" s="20">
        <f>IF(VLOOKUP($A4,Data!$B:$K,MATCH('Spread Analysis'!B$3,Data!$B$1:$K$1,FALSE),FALSE)="",#N/A,VLOOKUP($A4,Data!$B:$K,MATCH('Spread Analysis'!B$3,Data!$B$1:$K$1,FALSE),FALSE))</f>
        <v>1.2250000000000001</v>
      </c>
      <c r="C4" s="20">
        <f>IF(VLOOKUP($A4,Data!$B:$K,MATCH('Spread Analysis'!C$3,Data!$B$1:$K$1,FALSE),FALSE)="",#N/A,VLOOKUP($A4,Data!$B:$K,MATCH('Spread Analysis'!C$3,Data!$B$1:$K$1,FALSE),FALSE))</f>
        <v>0.09</v>
      </c>
      <c r="D4">
        <f>B4-C4</f>
        <v>1.135</v>
      </c>
      <c r="V4" t="s">
        <v>12</v>
      </c>
      <c r="W4" s="2">
        <f t="array" ref="W4">MIN(IF(ISNUMBER($D:$D),A:A))</f>
        <v>35562</v>
      </c>
    </row>
    <row r="5" spans="1:23" x14ac:dyDescent="0.25">
      <c r="A5" s="2">
        <f>IF(ISBLANK(Data!B5),#N/A,Data!B5)</f>
        <v>44232</v>
      </c>
      <c r="B5" s="20">
        <f>IF(VLOOKUP($A5,Data!$B:$K,MATCH('Spread Analysis'!B$3,Data!$B$1:$K$1,FALSE),FALSE)="",#N/A,VLOOKUP($A5,Data!$B:$K,MATCH('Spread Analysis'!B$3,Data!$B$1:$K$1,FALSE),FALSE))</f>
        <v>1.1499999999999999</v>
      </c>
      <c r="C5" s="20">
        <f>IF(VLOOKUP($A5,Data!$B:$K,MATCH('Spread Analysis'!C$3,Data!$B$1:$K$1,FALSE),FALSE)="",#N/A,VLOOKUP($A5,Data!$B:$K,MATCH('Spread Analysis'!C$3,Data!$B$1:$K$1,FALSE),FALSE))</f>
        <v>0.09</v>
      </c>
      <c r="D5">
        <f t="shared" ref="D5:D68" si="0">B5-C5</f>
        <v>1.0599999999999998</v>
      </c>
    </row>
    <row r="6" spans="1:23" x14ac:dyDescent="0.25">
      <c r="A6" s="2">
        <f>IF(ISBLANK(Data!B6),#N/A,Data!B6)</f>
        <v>44231</v>
      </c>
      <c r="B6" s="20">
        <f>IF(VLOOKUP($A6,Data!$B:$K,MATCH('Spread Analysis'!B$3,Data!$B$1:$K$1,FALSE),FALSE)="",#N/A,VLOOKUP($A6,Data!$B:$K,MATCH('Spread Analysis'!B$3,Data!$B$1:$K$1,FALSE),FALSE))</f>
        <v>1.1850000000000001</v>
      </c>
      <c r="C6" s="20">
        <f>IF(VLOOKUP($A6,Data!$B:$K,MATCH('Spread Analysis'!C$3,Data!$B$1:$K$1,FALSE),FALSE)="",#N/A,VLOOKUP($A6,Data!$B:$K,MATCH('Spread Analysis'!C$3,Data!$B$1:$K$1,FALSE),FALSE))</f>
        <v>9.5000000000000001E-2</v>
      </c>
      <c r="D6">
        <f t="shared" si="0"/>
        <v>1.0900000000000001</v>
      </c>
    </row>
    <row r="7" spans="1:23" x14ac:dyDescent="0.25">
      <c r="A7" s="2">
        <f>IF(ISBLANK(Data!B7),#N/A,Data!B7)</f>
        <v>44230</v>
      </c>
      <c r="B7" s="20">
        <f>IF(VLOOKUP($A7,Data!$B:$K,MATCH('Spread Analysis'!B$3,Data!$B$1:$K$1,FALSE),FALSE)="",#N/A,VLOOKUP($A7,Data!$B:$K,MATCH('Spread Analysis'!B$3,Data!$B$1:$K$1,FALSE),FALSE))</f>
        <v>1.135</v>
      </c>
      <c r="C7" s="20">
        <f>IF(VLOOKUP($A7,Data!$B:$K,MATCH('Spread Analysis'!C$3,Data!$B$1:$K$1,FALSE),FALSE)="",#N/A,VLOOKUP($A7,Data!$B:$K,MATCH('Spread Analysis'!C$3,Data!$B$1:$K$1,FALSE),FALSE))</f>
        <v>0.09</v>
      </c>
      <c r="D7">
        <f t="shared" si="0"/>
        <v>1.0449999999999999</v>
      </c>
    </row>
    <row r="8" spans="1:23" x14ac:dyDescent="0.25">
      <c r="A8" s="2">
        <f>IF(ISBLANK(Data!B8),#N/A,Data!B8)</f>
        <v>44229</v>
      </c>
      <c r="B8" s="20">
        <f>IF(VLOOKUP($A8,Data!$B:$K,MATCH('Spread Analysis'!B$3,Data!$B$1:$K$1,FALSE),FALSE)="",#N/A,VLOOKUP($A8,Data!$B:$K,MATCH('Spread Analysis'!B$3,Data!$B$1:$K$1,FALSE),FALSE))</f>
        <v>1.115</v>
      </c>
      <c r="C8" s="20">
        <f>IF(VLOOKUP($A8,Data!$B:$K,MATCH('Spread Analysis'!C$3,Data!$B$1:$K$1,FALSE),FALSE)="",#N/A,VLOOKUP($A8,Data!$B:$K,MATCH('Spread Analysis'!C$3,Data!$B$1:$K$1,FALSE),FALSE))</f>
        <v>0.09</v>
      </c>
      <c r="D8">
        <f t="shared" si="0"/>
        <v>1.0249999999999999</v>
      </c>
    </row>
    <row r="9" spans="1:23" x14ac:dyDescent="0.25">
      <c r="A9" s="2">
        <f>IF(ISBLANK(Data!B9),#N/A,Data!B9)</f>
        <v>44228</v>
      </c>
      <c r="B9" s="20">
        <f>IF(VLOOKUP($A9,Data!$B:$K,MATCH('Spread Analysis'!B$3,Data!$B$1:$K$1,FALSE),FALSE)="",#N/A,VLOOKUP($A9,Data!$B:$K,MATCH('Spread Analysis'!B$3,Data!$B$1:$K$1,FALSE),FALSE))</f>
        <v>1.1100000000000001</v>
      </c>
      <c r="C9" s="20">
        <f>IF(VLOOKUP($A9,Data!$B:$K,MATCH('Spread Analysis'!C$3,Data!$B$1:$K$1,FALSE),FALSE)="",#N/A,VLOOKUP($A9,Data!$B:$K,MATCH('Spread Analysis'!C$3,Data!$B$1:$K$1,FALSE),FALSE))</f>
        <v>8.5000000000000006E-2</v>
      </c>
      <c r="D9">
        <f t="shared" si="0"/>
        <v>1.0250000000000001</v>
      </c>
    </row>
    <row r="10" spans="1:23" x14ac:dyDescent="0.25">
      <c r="A10" s="2">
        <f>IF(ISBLANK(Data!B10),#N/A,Data!B10)</f>
        <v>44225</v>
      </c>
      <c r="B10" s="20">
        <f>IF(VLOOKUP($A10,Data!$B:$K,MATCH('Spread Analysis'!B$3,Data!$B$1:$K$1,FALSE),FALSE)="",#N/A,VLOOKUP($A10,Data!$B:$K,MATCH('Spread Analysis'!B$3,Data!$B$1:$K$1,FALSE),FALSE))</f>
        <v>1.0900000000000001</v>
      </c>
      <c r="C10" s="20">
        <f>IF(VLOOKUP($A10,Data!$B:$K,MATCH('Spread Analysis'!C$3,Data!$B$1:$K$1,FALSE),FALSE)="",#N/A,VLOOKUP($A10,Data!$B:$K,MATCH('Spread Analysis'!C$3,Data!$B$1:$K$1,FALSE),FALSE))</f>
        <v>8.5000000000000006E-2</v>
      </c>
      <c r="D10">
        <f t="shared" si="0"/>
        <v>1.0050000000000001</v>
      </c>
    </row>
    <row r="11" spans="1:23" x14ac:dyDescent="0.25">
      <c r="A11" s="2">
        <f>IF(ISBLANK(Data!B11),#N/A,Data!B11)</f>
        <v>44224</v>
      </c>
      <c r="B11" s="20">
        <f>IF(VLOOKUP($A11,Data!$B:$K,MATCH('Spread Analysis'!B$3,Data!$B$1:$K$1,FALSE),FALSE)="",#N/A,VLOOKUP($A11,Data!$B:$K,MATCH('Spread Analysis'!B$3,Data!$B$1:$K$1,FALSE),FALSE))</f>
        <v>1.04</v>
      </c>
      <c r="C11" s="20">
        <f>IF(VLOOKUP($A11,Data!$B:$K,MATCH('Spread Analysis'!C$3,Data!$B$1:$K$1,FALSE),FALSE)="",#N/A,VLOOKUP($A11,Data!$B:$K,MATCH('Spread Analysis'!C$3,Data!$B$1:$K$1,FALSE),FALSE))</f>
        <v>8.5000000000000006E-2</v>
      </c>
      <c r="D11">
        <f t="shared" si="0"/>
        <v>0.95500000000000007</v>
      </c>
    </row>
    <row r="12" spans="1:23" x14ac:dyDescent="0.25">
      <c r="A12" s="2">
        <f>IF(ISBLANK(Data!B12),#N/A,Data!B12)</f>
        <v>44223</v>
      </c>
      <c r="B12" s="20">
        <f>IF(VLOOKUP($A12,Data!$B:$K,MATCH('Spread Analysis'!B$3,Data!$B$1:$K$1,FALSE),FALSE)="",#N/A,VLOOKUP($A12,Data!$B:$K,MATCH('Spread Analysis'!B$3,Data!$B$1:$K$1,FALSE),FALSE))</f>
        <v>1.05</v>
      </c>
      <c r="C12" s="20">
        <f>IF(VLOOKUP($A12,Data!$B:$K,MATCH('Spread Analysis'!C$3,Data!$B$1:$K$1,FALSE),FALSE)="",#N/A,VLOOKUP($A12,Data!$B:$K,MATCH('Spread Analysis'!C$3,Data!$B$1:$K$1,FALSE),FALSE))</f>
        <v>8.5000000000000006E-2</v>
      </c>
      <c r="D12">
        <f t="shared" si="0"/>
        <v>0.96500000000000008</v>
      </c>
    </row>
    <row r="13" spans="1:23" x14ac:dyDescent="0.25">
      <c r="A13" s="2">
        <f>IF(ISBLANK(Data!B13),#N/A,Data!B13)</f>
        <v>44221</v>
      </c>
      <c r="B13" s="20">
        <f>IF(VLOOKUP($A13,Data!$B:$K,MATCH('Spread Analysis'!B$3,Data!$B$1:$K$1,FALSE),FALSE)="",#N/A,VLOOKUP($A13,Data!$B:$K,MATCH('Spread Analysis'!B$3,Data!$B$1:$K$1,FALSE),FALSE))</f>
        <v>1.07</v>
      </c>
      <c r="C13" s="20">
        <f>IF(VLOOKUP($A13,Data!$B:$K,MATCH('Spread Analysis'!C$3,Data!$B$1:$K$1,FALSE),FALSE)="",#N/A,VLOOKUP($A13,Data!$B:$K,MATCH('Spread Analysis'!C$3,Data!$B$1:$K$1,FALSE),FALSE))</f>
        <v>0.08</v>
      </c>
      <c r="D13">
        <f t="shared" si="0"/>
        <v>0.9900000000000001</v>
      </c>
    </row>
    <row r="14" spans="1:23" x14ac:dyDescent="0.25">
      <c r="A14" s="2">
        <f>IF(ISBLANK(Data!B14),#N/A,Data!B14)</f>
        <v>44218</v>
      </c>
      <c r="B14" s="20">
        <f>IF(VLOOKUP($A14,Data!$B:$K,MATCH('Spread Analysis'!B$3,Data!$B$1:$K$1,FALSE),FALSE)="",#N/A,VLOOKUP($A14,Data!$B:$K,MATCH('Spread Analysis'!B$3,Data!$B$1:$K$1,FALSE),FALSE))</f>
        <v>1.085</v>
      </c>
      <c r="C14" s="20">
        <f>IF(VLOOKUP($A14,Data!$B:$K,MATCH('Spread Analysis'!C$3,Data!$B$1:$K$1,FALSE),FALSE)="",#N/A,VLOOKUP($A14,Data!$B:$K,MATCH('Spread Analysis'!C$3,Data!$B$1:$K$1,FALSE),FALSE))</f>
        <v>0.08</v>
      </c>
      <c r="D14">
        <f t="shared" si="0"/>
        <v>1.0049999999999999</v>
      </c>
    </row>
    <row r="15" spans="1:23" x14ac:dyDescent="0.25">
      <c r="A15" s="2">
        <f>IF(ISBLANK(Data!B15),#N/A,Data!B15)</f>
        <v>44217</v>
      </c>
      <c r="B15" s="20">
        <f>IF(VLOOKUP($A15,Data!$B:$K,MATCH('Spread Analysis'!B$3,Data!$B$1:$K$1,FALSE),FALSE)="",#N/A,VLOOKUP($A15,Data!$B:$K,MATCH('Spread Analysis'!B$3,Data!$B$1:$K$1,FALSE),FALSE))</f>
        <v>1.0249999999999999</v>
      </c>
      <c r="C15" s="20">
        <f>IF(VLOOKUP($A15,Data!$B:$K,MATCH('Spread Analysis'!C$3,Data!$B$1:$K$1,FALSE),FALSE)="",#N/A,VLOOKUP($A15,Data!$B:$K,MATCH('Spread Analysis'!C$3,Data!$B$1:$K$1,FALSE),FALSE))</f>
        <v>7.4999999999999997E-2</v>
      </c>
      <c r="D15">
        <f t="shared" si="0"/>
        <v>0.95</v>
      </c>
    </row>
    <row r="16" spans="1:23" x14ac:dyDescent="0.25">
      <c r="A16" s="2">
        <f>IF(ISBLANK(Data!B16),#N/A,Data!B16)</f>
        <v>44216</v>
      </c>
      <c r="B16" s="20">
        <f>IF(VLOOKUP($A16,Data!$B:$K,MATCH('Spread Analysis'!B$3,Data!$B$1:$K$1,FALSE),FALSE)="",#N/A,VLOOKUP($A16,Data!$B:$K,MATCH('Spread Analysis'!B$3,Data!$B$1:$K$1,FALSE),FALSE))</f>
        <v>1.0449999999999999</v>
      </c>
      <c r="C16" s="20">
        <f>IF(VLOOKUP($A16,Data!$B:$K,MATCH('Spread Analysis'!C$3,Data!$B$1:$K$1,FALSE),FALSE)="",#N/A,VLOOKUP($A16,Data!$B:$K,MATCH('Spread Analysis'!C$3,Data!$B$1:$K$1,FALSE),FALSE))</f>
        <v>7.4999999999999997E-2</v>
      </c>
      <c r="D16">
        <f t="shared" si="0"/>
        <v>0.97</v>
      </c>
    </row>
    <row r="17" spans="1:6" x14ac:dyDescent="0.25">
      <c r="A17" s="2">
        <f>IF(ISBLANK(Data!B17),#N/A,Data!B17)</f>
        <v>44215</v>
      </c>
      <c r="B17" s="20">
        <f>IF(VLOOKUP($A17,Data!$B:$K,MATCH('Spread Analysis'!B$3,Data!$B$1:$K$1,FALSE),FALSE)="",#N/A,VLOOKUP($A17,Data!$B:$K,MATCH('Spread Analysis'!B$3,Data!$B$1:$K$1,FALSE),FALSE))</f>
        <v>1.0549999999999999</v>
      </c>
      <c r="C17" s="20">
        <f>IF(VLOOKUP($A17,Data!$B:$K,MATCH('Spread Analysis'!C$3,Data!$B$1:$K$1,FALSE),FALSE)="",#N/A,VLOOKUP($A17,Data!$B:$K,MATCH('Spread Analysis'!C$3,Data!$B$1:$K$1,FALSE),FALSE))</f>
        <v>7.4999999999999997E-2</v>
      </c>
      <c r="D17">
        <f t="shared" si="0"/>
        <v>0.98</v>
      </c>
    </row>
    <row r="18" spans="1:6" x14ac:dyDescent="0.25">
      <c r="A18" s="2">
        <f>IF(ISBLANK(Data!B18),#N/A,Data!B18)</f>
        <v>44214</v>
      </c>
      <c r="B18" s="20">
        <f>IF(VLOOKUP($A18,Data!$B:$K,MATCH('Spread Analysis'!B$3,Data!$B$1:$K$1,FALSE),FALSE)="",#N/A,VLOOKUP($A18,Data!$B:$K,MATCH('Spread Analysis'!B$3,Data!$B$1:$K$1,FALSE),FALSE))</f>
        <v>1.03</v>
      </c>
      <c r="C18" s="20">
        <f>IF(VLOOKUP($A18,Data!$B:$K,MATCH('Spread Analysis'!C$3,Data!$B$1:$K$1,FALSE),FALSE)="",#N/A,VLOOKUP($A18,Data!$B:$K,MATCH('Spread Analysis'!C$3,Data!$B$1:$K$1,FALSE),FALSE))</f>
        <v>7.4999999999999997E-2</v>
      </c>
      <c r="D18">
        <f t="shared" si="0"/>
        <v>0.95500000000000007</v>
      </c>
    </row>
    <row r="19" spans="1:6" x14ac:dyDescent="0.25">
      <c r="A19" s="2">
        <f>IF(ISBLANK(Data!B19),#N/A,Data!B19)</f>
        <v>44211</v>
      </c>
      <c r="B19" s="20">
        <f>IF(VLOOKUP($A19,Data!$B:$K,MATCH('Spread Analysis'!B$3,Data!$B$1:$K$1,FALSE),FALSE)="",#N/A,VLOOKUP($A19,Data!$B:$K,MATCH('Spread Analysis'!B$3,Data!$B$1:$K$1,FALSE),FALSE))</f>
        <v>1.0449999999999999</v>
      </c>
      <c r="C19" s="20">
        <f>IF(VLOOKUP($A19,Data!$B:$K,MATCH('Spread Analysis'!C$3,Data!$B$1:$K$1,FALSE),FALSE)="",#N/A,VLOOKUP($A19,Data!$B:$K,MATCH('Spread Analysis'!C$3,Data!$B$1:$K$1,FALSE),FALSE))</f>
        <v>7.4999999999999997E-2</v>
      </c>
      <c r="D19">
        <f t="shared" si="0"/>
        <v>0.97</v>
      </c>
    </row>
    <row r="20" spans="1:6" x14ac:dyDescent="0.25">
      <c r="A20" s="2">
        <f>IF(ISBLANK(Data!B20),#N/A,Data!B20)</f>
        <v>44210</v>
      </c>
      <c r="B20" s="20">
        <f>IF(VLOOKUP($A20,Data!$B:$K,MATCH('Spread Analysis'!B$3,Data!$B$1:$K$1,FALSE),FALSE)="",#N/A,VLOOKUP($A20,Data!$B:$K,MATCH('Spread Analysis'!B$3,Data!$B$1:$K$1,FALSE),FALSE))</f>
        <v>1.06</v>
      </c>
      <c r="C20" s="20">
        <f>IF(VLOOKUP($A20,Data!$B:$K,MATCH('Spread Analysis'!C$3,Data!$B$1:$K$1,FALSE),FALSE)="",#N/A,VLOOKUP($A20,Data!$B:$K,MATCH('Spread Analysis'!C$3,Data!$B$1:$K$1,FALSE),FALSE))</f>
        <v>0.08</v>
      </c>
      <c r="D20">
        <f t="shared" si="0"/>
        <v>0.98000000000000009</v>
      </c>
    </row>
    <row r="21" spans="1:6" x14ac:dyDescent="0.25">
      <c r="A21" s="2">
        <f>IF(ISBLANK(Data!B21),#N/A,Data!B21)</f>
        <v>44209</v>
      </c>
      <c r="B21" s="20">
        <f>IF(VLOOKUP($A21,Data!$B:$K,MATCH('Spread Analysis'!B$3,Data!$B$1:$K$1,FALSE),FALSE)="",#N/A,VLOOKUP($A21,Data!$B:$K,MATCH('Spread Analysis'!B$3,Data!$B$1:$K$1,FALSE),FALSE))</f>
        <v>1.07</v>
      </c>
      <c r="C21" s="20">
        <f>IF(VLOOKUP($A21,Data!$B:$K,MATCH('Spread Analysis'!C$3,Data!$B$1:$K$1,FALSE),FALSE)="",#N/A,VLOOKUP($A21,Data!$B:$K,MATCH('Spread Analysis'!C$3,Data!$B$1:$K$1,FALSE),FALSE))</f>
        <v>0.08</v>
      </c>
      <c r="D21">
        <f t="shared" si="0"/>
        <v>0.9900000000000001</v>
      </c>
    </row>
    <row r="22" spans="1:6" x14ac:dyDescent="0.25">
      <c r="A22" s="2">
        <f>IF(ISBLANK(Data!B22),#N/A,Data!B22)</f>
        <v>44208</v>
      </c>
      <c r="B22" s="20">
        <f>IF(VLOOKUP($A22,Data!$B:$K,MATCH('Spread Analysis'!B$3,Data!$B$1:$K$1,FALSE),FALSE)="",#N/A,VLOOKUP($A22,Data!$B:$K,MATCH('Spread Analysis'!B$3,Data!$B$1:$K$1,FALSE),FALSE))</f>
        <v>1.105</v>
      </c>
      <c r="C22" s="20">
        <f>IF(VLOOKUP($A22,Data!$B:$K,MATCH('Spread Analysis'!C$3,Data!$B$1:$K$1,FALSE),FALSE)="",#N/A,VLOOKUP($A22,Data!$B:$K,MATCH('Spread Analysis'!C$3,Data!$B$1:$K$1,FALSE),FALSE))</f>
        <v>7.4999999999999997E-2</v>
      </c>
      <c r="D22">
        <f t="shared" si="0"/>
        <v>1.03</v>
      </c>
    </row>
    <row r="23" spans="1:6" x14ac:dyDescent="0.25">
      <c r="A23" s="2">
        <f>IF(ISBLANK(Data!B23),#N/A,Data!B23)</f>
        <v>44207</v>
      </c>
      <c r="B23" s="20">
        <f>IF(VLOOKUP($A23,Data!$B:$K,MATCH('Spread Analysis'!B$3,Data!$B$1:$K$1,FALSE),FALSE)="",#N/A,VLOOKUP($A23,Data!$B:$K,MATCH('Spread Analysis'!B$3,Data!$B$1:$K$1,FALSE),FALSE))</f>
        <v>1.0649999999999999</v>
      </c>
      <c r="C23" s="20">
        <f>IF(VLOOKUP($A23,Data!$B:$K,MATCH('Spread Analysis'!C$3,Data!$B$1:$K$1,FALSE),FALSE)="",#N/A,VLOOKUP($A23,Data!$B:$K,MATCH('Spread Analysis'!C$3,Data!$B$1:$K$1,FALSE),FALSE))</f>
        <v>7.4999999999999997E-2</v>
      </c>
      <c r="D23">
        <f t="shared" si="0"/>
        <v>0.99</v>
      </c>
    </row>
    <row r="24" spans="1:6" x14ac:dyDescent="0.25">
      <c r="A24" s="2">
        <f>IF(ISBLANK(Data!B24),#N/A,Data!B24)</f>
        <v>44204</v>
      </c>
      <c r="B24" s="20">
        <f>IF(VLOOKUP($A24,Data!$B:$K,MATCH('Spread Analysis'!B$3,Data!$B$1:$K$1,FALSE),FALSE)="",#N/A,VLOOKUP($A24,Data!$B:$K,MATCH('Spread Analysis'!B$3,Data!$B$1:$K$1,FALSE),FALSE))</f>
        <v>1.085</v>
      </c>
      <c r="C24" s="20">
        <f>IF(VLOOKUP($A24,Data!$B:$K,MATCH('Spread Analysis'!C$3,Data!$B$1:$K$1,FALSE),FALSE)="",#N/A,VLOOKUP($A24,Data!$B:$K,MATCH('Spread Analysis'!C$3,Data!$B$1:$K$1,FALSE),FALSE))</f>
        <v>7.4999999999999997E-2</v>
      </c>
      <c r="D24">
        <f t="shared" si="0"/>
        <v>1.01</v>
      </c>
    </row>
    <row r="25" spans="1:6" x14ac:dyDescent="0.25">
      <c r="A25" s="2">
        <f>IF(ISBLANK(Data!B25),#N/A,Data!B25)</f>
        <v>44203</v>
      </c>
      <c r="B25" s="20">
        <f>IF(VLOOKUP($A25,Data!$B:$K,MATCH('Spread Analysis'!B$3,Data!$B$1:$K$1,FALSE),FALSE)="",#N/A,VLOOKUP($A25,Data!$B:$K,MATCH('Spread Analysis'!B$3,Data!$B$1:$K$1,FALSE),FALSE))</f>
        <v>1.0449999999999999</v>
      </c>
      <c r="C25" s="20">
        <f>IF(VLOOKUP($A25,Data!$B:$K,MATCH('Spread Analysis'!C$3,Data!$B$1:$K$1,FALSE),FALSE)="",#N/A,VLOOKUP($A25,Data!$B:$K,MATCH('Spread Analysis'!C$3,Data!$B$1:$K$1,FALSE),FALSE))</f>
        <v>7.4999999999999997E-2</v>
      </c>
      <c r="D25">
        <f t="shared" si="0"/>
        <v>0.97</v>
      </c>
    </row>
    <row r="26" spans="1:6" x14ac:dyDescent="0.25">
      <c r="A26" s="2">
        <f>IF(ISBLANK(Data!B26),#N/A,Data!B26)</f>
        <v>44202</v>
      </c>
      <c r="B26" s="20">
        <f>IF(VLOOKUP($A26,Data!$B:$K,MATCH('Spread Analysis'!B$3,Data!$B$1:$K$1,FALSE),FALSE)="",#N/A,VLOOKUP($A26,Data!$B:$K,MATCH('Spread Analysis'!B$3,Data!$B$1:$K$1,FALSE),FALSE))</f>
        <v>1.0249999999999999</v>
      </c>
      <c r="C26" s="20">
        <f>IF(VLOOKUP($A26,Data!$B:$K,MATCH('Spread Analysis'!C$3,Data!$B$1:$K$1,FALSE),FALSE)="",#N/A,VLOOKUP($A26,Data!$B:$K,MATCH('Spread Analysis'!C$3,Data!$B$1:$K$1,FALSE),FALSE))</f>
        <v>7.0000000000000007E-2</v>
      </c>
      <c r="D26">
        <f t="shared" si="0"/>
        <v>0.95499999999999985</v>
      </c>
    </row>
    <row r="27" spans="1:6" x14ac:dyDescent="0.25">
      <c r="A27" s="2">
        <f>IF(ISBLANK(Data!B27),#N/A,Data!B27)</f>
        <v>44201</v>
      </c>
      <c r="B27" s="20">
        <f>IF(VLOOKUP($A27,Data!$B:$K,MATCH('Spread Analysis'!B$3,Data!$B$1:$K$1,FALSE),FALSE)="",#N/A,VLOOKUP($A27,Data!$B:$K,MATCH('Spread Analysis'!B$3,Data!$B$1:$K$1,FALSE),FALSE))</f>
        <v>0.94500000000000006</v>
      </c>
      <c r="C27" s="20">
        <f>IF(VLOOKUP($A27,Data!$B:$K,MATCH('Spread Analysis'!C$3,Data!$B$1:$K$1,FALSE),FALSE)="",#N/A,VLOOKUP($A27,Data!$B:$K,MATCH('Spread Analysis'!C$3,Data!$B$1:$K$1,FALSE),FALSE))</f>
        <v>7.0000000000000007E-2</v>
      </c>
      <c r="D27">
        <f t="shared" si="0"/>
        <v>0.875</v>
      </c>
    </row>
    <row r="28" spans="1:6" x14ac:dyDescent="0.25">
      <c r="A28" s="2">
        <f>IF(ISBLANK(Data!B28),#N/A,Data!B28)</f>
        <v>44200</v>
      </c>
      <c r="B28" s="20">
        <f>IF(VLOOKUP($A28,Data!$B:$K,MATCH('Spread Analysis'!B$3,Data!$B$1:$K$1,FALSE),FALSE)="",#N/A,VLOOKUP($A28,Data!$B:$K,MATCH('Spread Analysis'!B$3,Data!$B$1:$K$1,FALSE),FALSE))</f>
        <v>0.98</v>
      </c>
      <c r="C28" s="20">
        <f>IF(VLOOKUP($A28,Data!$B:$K,MATCH('Spread Analysis'!C$3,Data!$B$1:$K$1,FALSE),FALSE)="",#N/A,VLOOKUP($A28,Data!$B:$K,MATCH('Spread Analysis'!C$3,Data!$B$1:$K$1,FALSE),FALSE))</f>
        <v>0.08</v>
      </c>
      <c r="D28">
        <f t="shared" si="0"/>
        <v>0.9</v>
      </c>
    </row>
    <row r="29" spans="1:6" x14ac:dyDescent="0.25">
      <c r="A29" s="2">
        <f>IF(ISBLANK(Data!B29),#N/A,Data!B29)</f>
        <v>44196</v>
      </c>
      <c r="B29" s="20">
        <f>IF(VLOOKUP($A29,Data!$B:$K,MATCH('Spread Analysis'!B$3,Data!$B$1:$K$1,FALSE),FALSE)="",#N/A,VLOOKUP($A29,Data!$B:$K,MATCH('Spread Analysis'!B$3,Data!$B$1:$K$1,FALSE),FALSE))</f>
        <v>0.97</v>
      </c>
      <c r="C29" s="20">
        <f>IF(VLOOKUP($A29,Data!$B:$K,MATCH('Spread Analysis'!C$3,Data!$B$1:$K$1,FALSE),FALSE)="",#N/A,VLOOKUP($A29,Data!$B:$K,MATCH('Spread Analysis'!C$3,Data!$B$1:$K$1,FALSE),FALSE))</f>
        <v>7.4999999999999997E-2</v>
      </c>
      <c r="D29" s="17">
        <f t="shared" si="0"/>
        <v>0.89500000000000002</v>
      </c>
    </row>
    <row r="30" spans="1:6" x14ac:dyDescent="0.25">
      <c r="A30" s="2">
        <f>IF(ISBLANK(Data!B30),#N/A,Data!B30)</f>
        <v>44195</v>
      </c>
      <c r="B30" s="20">
        <f>IF(VLOOKUP($A30,Data!$B:$K,MATCH('Spread Analysis'!B$3,Data!$B$1:$K$1,FALSE),FALSE)="",#N/A,VLOOKUP($A30,Data!$B:$K,MATCH('Spread Analysis'!B$3,Data!$B$1:$K$1,FALSE),FALSE))</f>
        <v>0.98</v>
      </c>
      <c r="C30" s="20">
        <f>IF(VLOOKUP($A30,Data!$B:$K,MATCH('Spread Analysis'!C$3,Data!$B$1:$K$1,FALSE),FALSE)="",#N/A,VLOOKUP($A30,Data!$B:$K,MATCH('Spread Analysis'!C$3,Data!$B$1:$K$1,FALSE),FALSE))</f>
        <v>0.08</v>
      </c>
      <c r="D30">
        <f t="shared" si="0"/>
        <v>0.9</v>
      </c>
      <c r="F30" s="16" t="s">
        <v>17</v>
      </c>
    </row>
    <row r="31" spans="1:6" x14ac:dyDescent="0.25">
      <c r="A31" s="2">
        <f>IF(ISBLANK(Data!B31),#N/A,Data!B31)</f>
        <v>44194</v>
      </c>
      <c r="B31" s="20">
        <f>IF(VLOOKUP($A31,Data!$B:$K,MATCH('Spread Analysis'!B$3,Data!$B$1:$K$1,FALSE),FALSE)="",#N/A,VLOOKUP($A31,Data!$B:$K,MATCH('Spread Analysis'!B$3,Data!$B$1:$K$1,FALSE),FALSE))</f>
        <v>0.96500000000000008</v>
      </c>
      <c r="C31" s="20">
        <f>IF(VLOOKUP($A31,Data!$B:$K,MATCH('Spread Analysis'!C$3,Data!$B$1:$K$1,FALSE),FALSE)="",#N/A,VLOOKUP($A31,Data!$B:$K,MATCH('Spread Analysis'!C$3,Data!$B$1:$K$1,FALSE),FALSE))</f>
        <v>7.4999999999999997E-2</v>
      </c>
      <c r="D31">
        <f t="shared" si="0"/>
        <v>0.89000000000000012</v>
      </c>
    </row>
    <row r="32" spans="1:6" x14ac:dyDescent="0.25">
      <c r="A32" s="2">
        <f>IF(ISBLANK(Data!B32),#N/A,Data!B32)</f>
        <v>44189</v>
      </c>
      <c r="B32" s="20">
        <f>IF(VLOOKUP($A32,Data!$B:$K,MATCH('Spread Analysis'!B$3,Data!$B$1:$K$1,FALSE),FALSE)="",#N/A,VLOOKUP($A32,Data!$B:$K,MATCH('Spread Analysis'!B$3,Data!$B$1:$K$1,FALSE),FALSE))</f>
        <v>0.995</v>
      </c>
      <c r="C32" s="20">
        <f>IF(VLOOKUP($A32,Data!$B:$K,MATCH('Spread Analysis'!C$3,Data!$B$1:$K$1,FALSE),FALSE)="",#N/A,VLOOKUP($A32,Data!$B:$K,MATCH('Spread Analysis'!C$3,Data!$B$1:$K$1,FALSE),FALSE))</f>
        <v>0.08</v>
      </c>
      <c r="D32">
        <f t="shared" si="0"/>
        <v>0.91500000000000004</v>
      </c>
    </row>
    <row r="33" spans="1:4" x14ac:dyDescent="0.25">
      <c r="A33" s="2">
        <f>IF(ISBLANK(Data!B33),#N/A,Data!B33)</f>
        <v>44188</v>
      </c>
      <c r="B33" s="20">
        <f>IF(VLOOKUP($A33,Data!$B:$K,MATCH('Spread Analysis'!B$3,Data!$B$1:$K$1,FALSE),FALSE)="",#N/A,VLOOKUP($A33,Data!$B:$K,MATCH('Spread Analysis'!B$3,Data!$B$1:$K$1,FALSE),FALSE))</f>
        <v>0.92999999999999994</v>
      </c>
      <c r="C33" s="20">
        <f>IF(VLOOKUP($A33,Data!$B:$K,MATCH('Spread Analysis'!C$3,Data!$B$1:$K$1,FALSE),FALSE)="",#N/A,VLOOKUP($A33,Data!$B:$K,MATCH('Spread Analysis'!C$3,Data!$B$1:$K$1,FALSE),FALSE))</f>
        <v>8.5000000000000006E-2</v>
      </c>
      <c r="D33">
        <f t="shared" si="0"/>
        <v>0.84499999999999997</v>
      </c>
    </row>
    <row r="34" spans="1:4" x14ac:dyDescent="0.25">
      <c r="A34" s="2">
        <f>IF(ISBLANK(Data!B34),#N/A,Data!B34)</f>
        <v>44187</v>
      </c>
      <c r="B34" s="20">
        <f>IF(VLOOKUP($A34,Data!$B:$K,MATCH('Spread Analysis'!B$3,Data!$B$1:$K$1,FALSE),FALSE)="",#N/A,VLOOKUP($A34,Data!$B:$K,MATCH('Spread Analysis'!B$3,Data!$B$1:$K$1,FALSE),FALSE))</f>
        <v>0.95</v>
      </c>
      <c r="C34" s="20">
        <f>IF(VLOOKUP($A34,Data!$B:$K,MATCH('Spread Analysis'!C$3,Data!$B$1:$K$1,FALSE),FALSE)="",#N/A,VLOOKUP($A34,Data!$B:$K,MATCH('Spread Analysis'!C$3,Data!$B$1:$K$1,FALSE),FALSE))</f>
        <v>8.5000000000000006E-2</v>
      </c>
      <c r="D34">
        <f t="shared" si="0"/>
        <v>0.86499999999999999</v>
      </c>
    </row>
    <row r="35" spans="1:4" x14ac:dyDescent="0.25">
      <c r="A35" s="2">
        <f>IF(ISBLANK(Data!B35),#N/A,Data!B35)</f>
        <v>44186</v>
      </c>
      <c r="B35" s="20">
        <f>IF(VLOOKUP($A35,Data!$B:$K,MATCH('Spread Analysis'!B$3,Data!$B$1:$K$1,FALSE),FALSE)="",#N/A,VLOOKUP($A35,Data!$B:$K,MATCH('Spread Analysis'!B$3,Data!$B$1:$K$1,FALSE),FALSE))</f>
        <v>0.96</v>
      </c>
      <c r="C35" s="20">
        <f>IF(VLOOKUP($A35,Data!$B:$K,MATCH('Spread Analysis'!C$3,Data!$B$1:$K$1,FALSE),FALSE)="",#N/A,VLOOKUP($A35,Data!$B:$K,MATCH('Spread Analysis'!C$3,Data!$B$1:$K$1,FALSE),FALSE))</f>
        <v>0.09</v>
      </c>
      <c r="D35">
        <f t="shared" si="0"/>
        <v>0.87</v>
      </c>
    </row>
    <row r="36" spans="1:4" x14ac:dyDescent="0.25">
      <c r="A36" s="2">
        <f>IF(ISBLANK(Data!B36),#N/A,Data!B36)</f>
        <v>44183</v>
      </c>
      <c r="B36" s="20">
        <f>IF(VLOOKUP($A36,Data!$B:$K,MATCH('Spread Analysis'!B$3,Data!$B$1:$K$1,FALSE),FALSE)="",#N/A,VLOOKUP($A36,Data!$B:$K,MATCH('Spread Analysis'!B$3,Data!$B$1:$K$1,FALSE),FALSE))</f>
        <v>0.98499999999999999</v>
      </c>
      <c r="C36" s="20">
        <f>IF(VLOOKUP($A36,Data!$B:$K,MATCH('Spread Analysis'!C$3,Data!$B$1:$K$1,FALSE),FALSE)="",#N/A,VLOOKUP($A36,Data!$B:$K,MATCH('Spread Analysis'!C$3,Data!$B$1:$K$1,FALSE),FALSE))</f>
        <v>0.105</v>
      </c>
      <c r="D36">
        <f t="shared" si="0"/>
        <v>0.88</v>
      </c>
    </row>
    <row r="37" spans="1:4" x14ac:dyDescent="0.25">
      <c r="A37" s="2">
        <f>IF(ISBLANK(Data!B37),#N/A,Data!B37)</f>
        <v>44182</v>
      </c>
      <c r="B37" s="20">
        <f>IF(VLOOKUP($A37,Data!$B:$K,MATCH('Spread Analysis'!B$3,Data!$B$1:$K$1,FALSE),FALSE)="",#N/A,VLOOKUP($A37,Data!$B:$K,MATCH('Spread Analysis'!B$3,Data!$B$1:$K$1,FALSE),FALSE))</f>
        <v>0.98499999999999999</v>
      </c>
      <c r="C37" s="20">
        <f>IF(VLOOKUP($A37,Data!$B:$K,MATCH('Spread Analysis'!C$3,Data!$B$1:$K$1,FALSE),FALSE)="",#N/A,VLOOKUP($A37,Data!$B:$K,MATCH('Spread Analysis'!C$3,Data!$B$1:$K$1,FALSE),FALSE))</f>
        <v>0.1</v>
      </c>
      <c r="D37">
        <f t="shared" si="0"/>
        <v>0.88500000000000001</v>
      </c>
    </row>
    <row r="38" spans="1:4" x14ac:dyDescent="0.25">
      <c r="A38" s="2">
        <f>IF(ISBLANK(Data!B38),#N/A,Data!B38)</f>
        <v>44181</v>
      </c>
      <c r="B38" s="20">
        <f>IF(VLOOKUP($A38,Data!$B:$K,MATCH('Spread Analysis'!B$3,Data!$B$1:$K$1,FALSE),FALSE)="",#N/A,VLOOKUP($A38,Data!$B:$K,MATCH('Spread Analysis'!B$3,Data!$B$1:$K$1,FALSE),FALSE))</f>
        <v>0.96</v>
      </c>
      <c r="C38" s="20">
        <f>IF(VLOOKUP($A38,Data!$B:$K,MATCH('Spread Analysis'!C$3,Data!$B$1:$K$1,FALSE),FALSE)="",#N/A,VLOOKUP($A38,Data!$B:$K,MATCH('Spread Analysis'!C$3,Data!$B$1:$K$1,FALSE),FALSE))</f>
        <v>0.1</v>
      </c>
      <c r="D38">
        <f t="shared" si="0"/>
        <v>0.86</v>
      </c>
    </row>
    <row r="39" spans="1:4" x14ac:dyDescent="0.25">
      <c r="A39" s="2">
        <f>IF(ISBLANK(Data!B39),#N/A,Data!B39)</f>
        <v>44180</v>
      </c>
      <c r="B39" s="20">
        <f>IF(VLOOKUP($A39,Data!$B:$K,MATCH('Spread Analysis'!B$3,Data!$B$1:$K$1,FALSE),FALSE)="",#N/A,VLOOKUP($A39,Data!$B:$K,MATCH('Spread Analysis'!B$3,Data!$B$1:$K$1,FALSE),FALSE))</f>
        <v>0.96500000000000008</v>
      </c>
      <c r="C39" s="20">
        <f>IF(VLOOKUP($A39,Data!$B:$K,MATCH('Spread Analysis'!C$3,Data!$B$1:$K$1,FALSE),FALSE)="",#N/A,VLOOKUP($A39,Data!$B:$K,MATCH('Spread Analysis'!C$3,Data!$B$1:$K$1,FALSE),FALSE))</f>
        <v>9.5000000000000001E-2</v>
      </c>
      <c r="D39">
        <f t="shared" si="0"/>
        <v>0.87000000000000011</v>
      </c>
    </row>
    <row r="40" spans="1:4" x14ac:dyDescent="0.25">
      <c r="A40" s="2">
        <f>IF(ISBLANK(Data!B40),#N/A,Data!B40)</f>
        <v>44179</v>
      </c>
      <c r="B40" s="20">
        <f>IF(VLOOKUP($A40,Data!$B:$K,MATCH('Spread Analysis'!B$3,Data!$B$1:$K$1,FALSE),FALSE)="",#N/A,VLOOKUP($A40,Data!$B:$K,MATCH('Spread Analysis'!B$3,Data!$B$1:$K$1,FALSE),FALSE))</f>
        <v>0.96500000000000008</v>
      </c>
      <c r="C40" s="20">
        <f>IF(VLOOKUP($A40,Data!$B:$K,MATCH('Spread Analysis'!C$3,Data!$B$1:$K$1,FALSE),FALSE)="",#N/A,VLOOKUP($A40,Data!$B:$K,MATCH('Spread Analysis'!C$3,Data!$B$1:$K$1,FALSE),FALSE))</f>
        <v>0.105</v>
      </c>
      <c r="D40">
        <f t="shared" si="0"/>
        <v>0.8600000000000001</v>
      </c>
    </row>
    <row r="41" spans="1:4" x14ac:dyDescent="0.25">
      <c r="A41" s="2">
        <f>IF(ISBLANK(Data!B41),#N/A,Data!B41)</f>
        <v>44176</v>
      </c>
      <c r="B41" s="20">
        <f>IF(VLOOKUP($A41,Data!$B:$K,MATCH('Spread Analysis'!B$3,Data!$B$1:$K$1,FALSE),FALSE)="",#N/A,VLOOKUP($A41,Data!$B:$K,MATCH('Spread Analysis'!B$3,Data!$B$1:$K$1,FALSE),FALSE))</f>
        <v>0.98499999999999999</v>
      </c>
      <c r="C41" s="20">
        <f>IF(VLOOKUP($A41,Data!$B:$K,MATCH('Spread Analysis'!C$3,Data!$B$1:$K$1,FALSE),FALSE)="",#N/A,VLOOKUP($A41,Data!$B:$K,MATCH('Spread Analysis'!C$3,Data!$B$1:$K$1,FALSE),FALSE))</f>
        <v>0.09</v>
      </c>
      <c r="D41">
        <f t="shared" si="0"/>
        <v>0.89500000000000002</v>
      </c>
    </row>
    <row r="42" spans="1:4" x14ac:dyDescent="0.25">
      <c r="A42" s="2">
        <f>IF(ISBLANK(Data!B42),#N/A,Data!B42)</f>
        <v>44175</v>
      </c>
      <c r="B42" s="20">
        <f>IF(VLOOKUP($A42,Data!$B:$K,MATCH('Spread Analysis'!B$3,Data!$B$1:$K$1,FALSE),FALSE)="",#N/A,VLOOKUP($A42,Data!$B:$K,MATCH('Spread Analysis'!B$3,Data!$B$1:$K$1,FALSE),FALSE))</f>
        <v>0.98499999999999999</v>
      </c>
      <c r="C42" s="20">
        <f>IF(VLOOKUP($A42,Data!$B:$K,MATCH('Spread Analysis'!C$3,Data!$B$1:$K$1,FALSE),FALSE)="",#N/A,VLOOKUP($A42,Data!$B:$K,MATCH('Spread Analysis'!C$3,Data!$B$1:$K$1,FALSE),FALSE))</f>
        <v>8.5000000000000006E-2</v>
      </c>
      <c r="D42">
        <f t="shared" si="0"/>
        <v>0.9</v>
      </c>
    </row>
    <row r="43" spans="1:4" x14ac:dyDescent="0.25">
      <c r="A43" s="2">
        <f>IF(ISBLANK(Data!B43),#N/A,Data!B43)</f>
        <v>44174</v>
      </c>
      <c r="B43" s="20">
        <f>IF(VLOOKUP($A43,Data!$B:$K,MATCH('Spread Analysis'!B$3,Data!$B$1:$K$1,FALSE),FALSE)="",#N/A,VLOOKUP($A43,Data!$B:$K,MATCH('Spread Analysis'!B$3,Data!$B$1:$K$1,FALSE),FALSE))</f>
        <v>1.0249999999999999</v>
      </c>
      <c r="C43" s="20">
        <f>IF(VLOOKUP($A43,Data!$B:$K,MATCH('Spread Analysis'!C$3,Data!$B$1:$K$1,FALSE),FALSE)="",#N/A,VLOOKUP($A43,Data!$B:$K,MATCH('Spread Analysis'!C$3,Data!$B$1:$K$1,FALSE),FALSE))</f>
        <v>9.5000000000000001E-2</v>
      </c>
      <c r="D43">
        <f t="shared" si="0"/>
        <v>0.92999999999999994</v>
      </c>
    </row>
    <row r="44" spans="1:4" x14ac:dyDescent="0.25">
      <c r="A44" s="2">
        <f>IF(ISBLANK(Data!B44),#N/A,Data!B44)</f>
        <v>44173</v>
      </c>
      <c r="B44" s="20">
        <f>IF(VLOOKUP($A44,Data!$B:$K,MATCH('Spread Analysis'!B$3,Data!$B$1:$K$1,FALSE),FALSE)="",#N/A,VLOOKUP($A44,Data!$B:$K,MATCH('Spread Analysis'!B$3,Data!$B$1:$K$1,FALSE),FALSE))</f>
        <v>1.02</v>
      </c>
      <c r="C44" s="20">
        <f>IF(VLOOKUP($A44,Data!$B:$K,MATCH('Spread Analysis'!C$3,Data!$B$1:$K$1,FALSE),FALSE)="",#N/A,VLOOKUP($A44,Data!$B:$K,MATCH('Spread Analysis'!C$3,Data!$B$1:$K$1,FALSE),FALSE))</f>
        <v>9.5000000000000001E-2</v>
      </c>
      <c r="D44">
        <f t="shared" si="0"/>
        <v>0.92500000000000004</v>
      </c>
    </row>
    <row r="45" spans="1:4" x14ac:dyDescent="0.25">
      <c r="A45" s="2">
        <f>IF(ISBLANK(Data!B45),#N/A,Data!B45)</f>
        <v>44172</v>
      </c>
      <c r="B45" s="20">
        <f>IF(VLOOKUP($A45,Data!$B:$K,MATCH('Spread Analysis'!B$3,Data!$B$1:$K$1,FALSE),FALSE)="",#N/A,VLOOKUP($A45,Data!$B:$K,MATCH('Spread Analysis'!B$3,Data!$B$1:$K$1,FALSE),FALSE))</f>
        <v>1.0349999999999999</v>
      </c>
      <c r="C45" s="20">
        <f>IF(VLOOKUP($A45,Data!$B:$K,MATCH('Spread Analysis'!C$3,Data!$B$1:$K$1,FALSE),FALSE)="",#N/A,VLOOKUP($A45,Data!$B:$K,MATCH('Spread Analysis'!C$3,Data!$B$1:$K$1,FALSE),FALSE))</f>
        <v>9.5000000000000001E-2</v>
      </c>
      <c r="D45">
        <f t="shared" si="0"/>
        <v>0.94</v>
      </c>
    </row>
    <row r="46" spans="1:4" x14ac:dyDescent="0.25">
      <c r="A46" s="2">
        <f>IF(ISBLANK(Data!B46),#N/A,Data!B46)</f>
        <v>44169</v>
      </c>
      <c r="B46" s="20">
        <f>IF(VLOOKUP($A46,Data!$B:$K,MATCH('Spread Analysis'!B$3,Data!$B$1:$K$1,FALSE),FALSE)="",#N/A,VLOOKUP($A46,Data!$B:$K,MATCH('Spread Analysis'!B$3,Data!$B$1:$K$1,FALSE),FALSE))</f>
        <v>0.99</v>
      </c>
      <c r="C46" s="20">
        <f>IF(VLOOKUP($A46,Data!$B:$K,MATCH('Spread Analysis'!C$3,Data!$B$1:$K$1,FALSE),FALSE)="",#N/A,VLOOKUP($A46,Data!$B:$K,MATCH('Spread Analysis'!C$3,Data!$B$1:$K$1,FALSE),FALSE))</f>
        <v>0.1</v>
      </c>
      <c r="D46">
        <f t="shared" si="0"/>
        <v>0.89</v>
      </c>
    </row>
    <row r="47" spans="1:4" x14ac:dyDescent="0.25">
      <c r="A47" s="2">
        <f>IF(ISBLANK(Data!B47),#N/A,Data!B47)</f>
        <v>44168</v>
      </c>
      <c r="B47" s="20">
        <f>IF(VLOOKUP($A47,Data!$B:$K,MATCH('Spread Analysis'!B$3,Data!$B$1:$K$1,FALSE),FALSE)="",#N/A,VLOOKUP($A47,Data!$B:$K,MATCH('Spread Analysis'!B$3,Data!$B$1:$K$1,FALSE),FALSE))</f>
        <v>1.0149999999999999</v>
      </c>
      <c r="C47" s="20">
        <f>IF(VLOOKUP($A47,Data!$B:$K,MATCH('Spread Analysis'!C$3,Data!$B$1:$K$1,FALSE),FALSE)="",#N/A,VLOOKUP($A47,Data!$B:$K,MATCH('Spread Analysis'!C$3,Data!$B$1:$K$1,FALSE),FALSE))</f>
        <v>9.5000000000000001E-2</v>
      </c>
      <c r="D47">
        <f t="shared" si="0"/>
        <v>0.91999999999999993</v>
      </c>
    </row>
    <row r="48" spans="1:4" x14ac:dyDescent="0.25">
      <c r="A48" s="2">
        <f>IF(ISBLANK(Data!B48),#N/A,Data!B48)</f>
        <v>44167</v>
      </c>
      <c r="B48" s="20">
        <f>IF(VLOOKUP($A48,Data!$B:$K,MATCH('Spread Analysis'!B$3,Data!$B$1:$K$1,FALSE),FALSE)="",#N/A,VLOOKUP($A48,Data!$B:$K,MATCH('Spread Analysis'!B$3,Data!$B$1:$K$1,FALSE),FALSE))</f>
        <v>0.98</v>
      </c>
      <c r="C48" s="20">
        <f>IF(VLOOKUP($A48,Data!$B:$K,MATCH('Spread Analysis'!C$3,Data!$B$1:$K$1,FALSE),FALSE)="",#N/A,VLOOKUP($A48,Data!$B:$K,MATCH('Spread Analysis'!C$3,Data!$B$1:$K$1,FALSE),FALSE))</f>
        <v>9.5000000000000001E-2</v>
      </c>
      <c r="D48">
        <f t="shared" si="0"/>
        <v>0.88500000000000001</v>
      </c>
    </row>
    <row r="49" spans="1:4" x14ac:dyDescent="0.25">
      <c r="A49" s="2">
        <f>IF(ISBLANK(Data!B49),#N/A,Data!B49)</f>
        <v>44166</v>
      </c>
      <c r="B49" s="20">
        <f>IF(VLOOKUP($A49,Data!$B:$K,MATCH('Spread Analysis'!B$3,Data!$B$1:$K$1,FALSE),FALSE)="",#N/A,VLOOKUP($A49,Data!$B:$K,MATCH('Spread Analysis'!B$3,Data!$B$1:$K$1,FALSE),FALSE))</f>
        <v>0.91500000000000004</v>
      </c>
      <c r="C49" s="20">
        <f>IF(VLOOKUP($A49,Data!$B:$K,MATCH('Spread Analysis'!C$3,Data!$B$1:$K$1,FALSE),FALSE)="",#N/A,VLOOKUP($A49,Data!$B:$K,MATCH('Spread Analysis'!C$3,Data!$B$1:$K$1,FALSE),FALSE))</f>
        <v>0.09</v>
      </c>
      <c r="D49">
        <f t="shared" si="0"/>
        <v>0.82500000000000007</v>
      </c>
    </row>
    <row r="50" spans="1:4" x14ac:dyDescent="0.25">
      <c r="A50" s="2">
        <f>IF(ISBLANK(Data!B50),#N/A,Data!B50)</f>
        <v>44165</v>
      </c>
      <c r="B50" s="20">
        <f>IF(VLOOKUP($A50,Data!$B:$K,MATCH('Spread Analysis'!B$3,Data!$B$1:$K$1,FALSE),FALSE)="",#N/A,VLOOKUP($A50,Data!$B:$K,MATCH('Spread Analysis'!B$3,Data!$B$1:$K$1,FALSE),FALSE))</f>
        <v>0.89500000000000002</v>
      </c>
      <c r="C50" s="20">
        <f>IF(VLOOKUP($A50,Data!$B:$K,MATCH('Spread Analysis'!C$3,Data!$B$1:$K$1,FALSE),FALSE)="",#N/A,VLOOKUP($A50,Data!$B:$K,MATCH('Spread Analysis'!C$3,Data!$B$1:$K$1,FALSE),FALSE))</f>
        <v>8.5000000000000006E-2</v>
      </c>
      <c r="D50">
        <f t="shared" si="0"/>
        <v>0.81</v>
      </c>
    </row>
    <row r="51" spans="1:4" x14ac:dyDescent="0.25">
      <c r="A51" s="2">
        <f>IF(ISBLANK(Data!B51),#N/A,Data!B51)</f>
        <v>44162</v>
      </c>
      <c r="B51" s="20">
        <f>IF(VLOOKUP($A51,Data!$B:$K,MATCH('Spread Analysis'!B$3,Data!$B$1:$K$1,FALSE),FALSE)="",#N/A,VLOOKUP($A51,Data!$B:$K,MATCH('Spread Analysis'!B$3,Data!$B$1:$K$1,FALSE),FALSE))</f>
        <v>0.9</v>
      </c>
      <c r="C51" s="20">
        <f>IF(VLOOKUP($A51,Data!$B:$K,MATCH('Spread Analysis'!C$3,Data!$B$1:$K$1,FALSE),FALSE)="",#N/A,VLOOKUP($A51,Data!$B:$K,MATCH('Spread Analysis'!C$3,Data!$B$1:$K$1,FALSE),FALSE))</f>
        <v>8.5000000000000006E-2</v>
      </c>
      <c r="D51">
        <f t="shared" si="0"/>
        <v>0.81500000000000006</v>
      </c>
    </row>
    <row r="52" spans="1:4" x14ac:dyDescent="0.25">
      <c r="A52" s="2">
        <f>IF(ISBLANK(Data!B52),#N/A,Data!B52)</f>
        <v>44161</v>
      </c>
      <c r="B52" s="20">
        <f>IF(VLOOKUP($A52,Data!$B:$K,MATCH('Spread Analysis'!B$3,Data!$B$1:$K$1,FALSE),FALSE)="",#N/A,VLOOKUP($A52,Data!$B:$K,MATCH('Spread Analysis'!B$3,Data!$B$1:$K$1,FALSE),FALSE))</f>
        <v>0.90999999999999992</v>
      </c>
      <c r="C52" s="20">
        <f>IF(VLOOKUP($A52,Data!$B:$K,MATCH('Spread Analysis'!C$3,Data!$B$1:$K$1,FALSE),FALSE)="",#N/A,VLOOKUP($A52,Data!$B:$K,MATCH('Spread Analysis'!C$3,Data!$B$1:$K$1,FALSE),FALSE))</f>
        <v>8.5000000000000006E-2</v>
      </c>
      <c r="D52">
        <f t="shared" si="0"/>
        <v>0.82499999999999996</v>
      </c>
    </row>
    <row r="53" spans="1:4" x14ac:dyDescent="0.25">
      <c r="A53" s="2">
        <f>IF(ISBLANK(Data!B53),#N/A,Data!B53)</f>
        <v>44160</v>
      </c>
      <c r="B53" s="20">
        <f>IF(VLOOKUP($A53,Data!$B:$K,MATCH('Spread Analysis'!B$3,Data!$B$1:$K$1,FALSE),FALSE)="",#N/A,VLOOKUP($A53,Data!$B:$K,MATCH('Spread Analysis'!B$3,Data!$B$1:$K$1,FALSE),FALSE))</f>
        <v>0.92999999999999994</v>
      </c>
      <c r="C53" s="20">
        <f>IF(VLOOKUP($A53,Data!$B:$K,MATCH('Spread Analysis'!C$3,Data!$B$1:$K$1,FALSE),FALSE)="",#N/A,VLOOKUP($A53,Data!$B:$K,MATCH('Spread Analysis'!C$3,Data!$B$1:$K$1,FALSE),FALSE))</f>
        <v>0.09</v>
      </c>
      <c r="D53">
        <f t="shared" si="0"/>
        <v>0.84</v>
      </c>
    </row>
    <row r="54" spans="1:4" x14ac:dyDescent="0.25">
      <c r="A54" s="2">
        <f>IF(ISBLANK(Data!B54),#N/A,Data!B54)</f>
        <v>44159</v>
      </c>
      <c r="B54" s="20">
        <f>IF(VLOOKUP($A54,Data!$B:$K,MATCH('Spread Analysis'!B$3,Data!$B$1:$K$1,FALSE),FALSE)="",#N/A,VLOOKUP($A54,Data!$B:$K,MATCH('Spread Analysis'!B$3,Data!$B$1:$K$1,FALSE),FALSE))</f>
        <v>0.89</v>
      </c>
      <c r="C54" s="20">
        <f>IF(VLOOKUP($A54,Data!$B:$K,MATCH('Spread Analysis'!C$3,Data!$B$1:$K$1,FALSE),FALSE)="",#N/A,VLOOKUP($A54,Data!$B:$K,MATCH('Spread Analysis'!C$3,Data!$B$1:$K$1,FALSE),FALSE))</f>
        <v>0.09</v>
      </c>
      <c r="D54">
        <f t="shared" si="0"/>
        <v>0.8</v>
      </c>
    </row>
    <row r="55" spans="1:4" x14ac:dyDescent="0.25">
      <c r="A55" s="2">
        <f>IF(ISBLANK(Data!B55),#N/A,Data!B55)</f>
        <v>44158</v>
      </c>
      <c r="B55" s="20">
        <f>IF(VLOOKUP($A55,Data!$B:$K,MATCH('Spread Analysis'!B$3,Data!$B$1:$K$1,FALSE),FALSE)="",#N/A,VLOOKUP($A55,Data!$B:$K,MATCH('Spread Analysis'!B$3,Data!$B$1:$K$1,FALSE),FALSE))</f>
        <v>0.84499999999999997</v>
      </c>
      <c r="C55" s="20">
        <f>IF(VLOOKUP($A55,Data!$B:$K,MATCH('Spread Analysis'!C$3,Data!$B$1:$K$1,FALSE),FALSE)="",#N/A,VLOOKUP($A55,Data!$B:$K,MATCH('Spread Analysis'!C$3,Data!$B$1:$K$1,FALSE),FALSE))</f>
        <v>8.5000000000000006E-2</v>
      </c>
      <c r="D55">
        <f t="shared" si="0"/>
        <v>0.76</v>
      </c>
    </row>
    <row r="56" spans="1:4" x14ac:dyDescent="0.25">
      <c r="A56" s="2">
        <f>IF(ISBLANK(Data!B56),#N/A,Data!B56)</f>
        <v>44155</v>
      </c>
      <c r="B56" s="20">
        <f>IF(VLOOKUP($A56,Data!$B:$K,MATCH('Spread Analysis'!B$3,Data!$B$1:$K$1,FALSE),FALSE)="",#N/A,VLOOKUP($A56,Data!$B:$K,MATCH('Spread Analysis'!B$3,Data!$B$1:$K$1,FALSE),FALSE))</f>
        <v>0.86</v>
      </c>
      <c r="C56" s="20">
        <f>IF(VLOOKUP($A56,Data!$B:$K,MATCH('Spread Analysis'!C$3,Data!$B$1:$K$1,FALSE),FALSE)="",#N/A,VLOOKUP($A56,Data!$B:$K,MATCH('Spread Analysis'!C$3,Data!$B$1:$K$1,FALSE),FALSE))</f>
        <v>0.09</v>
      </c>
      <c r="D56">
        <f t="shared" si="0"/>
        <v>0.77</v>
      </c>
    </row>
    <row r="57" spans="1:4" x14ac:dyDescent="0.25">
      <c r="A57" s="2">
        <f>IF(ISBLANK(Data!B57),#N/A,Data!B57)</f>
        <v>44154</v>
      </c>
      <c r="B57" s="20">
        <f>IF(VLOOKUP($A57,Data!$B:$K,MATCH('Spread Analysis'!B$3,Data!$B$1:$K$1,FALSE),FALSE)="",#N/A,VLOOKUP($A57,Data!$B:$K,MATCH('Spread Analysis'!B$3,Data!$B$1:$K$1,FALSE),FALSE))</f>
        <v>0.88500000000000001</v>
      </c>
      <c r="C57" s="20">
        <f>IF(VLOOKUP($A57,Data!$B:$K,MATCH('Spread Analysis'!C$3,Data!$B$1:$K$1,FALSE),FALSE)="",#N/A,VLOOKUP($A57,Data!$B:$K,MATCH('Spread Analysis'!C$3,Data!$B$1:$K$1,FALSE),FALSE))</f>
        <v>0.09</v>
      </c>
      <c r="D57">
        <f t="shared" si="0"/>
        <v>0.79500000000000004</v>
      </c>
    </row>
    <row r="58" spans="1:4" x14ac:dyDescent="0.25">
      <c r="A58" s="2">
        <f>IF(ISBLANK(Data!B58),#N/A,Data!B58)</f>
        <v>44153</v>
      </c>
      <c r="B58" s="20">
        <f>IF(VLOOKUP($A58,Data!$B:$K,MATCH('Spread Analysis'!B$3,Data!$B$1:$K$1,FALSE),FALSE)="",#N/A,VLOOKUP($A58,Data!$B:$K,MATCH('Spread Analysis'!B$3,Data!$B$1:$K$1,FALSE),FALSE))</f>
        <v>0.88500000000000001</v>
      </c>
      <c r="C58" s="20">
        <f>IF(VLOOKUP($A58,Data!$B:$K,MATCH('Spread Analysis'!C$3,Data!$B$1:$K$1,FALSE),FALSE)="",#N/A,VLOOKUP($A58,Data!$B:$K,MATCH('Spread Analysis'!C$3,Data!$B$1:$K$1,FALSE),FALSE))</f>
        <v>9.5000000000000001E-2</v>
      </c>
      <c r="D58">
        <f t="shared" si="0"/>
        <v>0.79</v>
      </c>
    </row>
    <row r="59" spans="1:4" x14ac:dyDescent="0.25">
      <c r="A59" s="2">
        <f>IF(ISBLANK(Data!B59),#N/A,Data!B59)</f>
        <v>44152</v>
      </c>
      <c r="B59" s="20">
        <f>IF(VLOOKUP($A59,Data!$B:$K,MATCH('Spread Analysis'!B$3,Data!$B$1:$K$1,FALSE),FALSE)="",#N/A,VLOOKUP($A59,Data!$B:$K,MATCH('Spread Analysis'!B$3,Data!$B$1:$K$1,FALSE),FALSE))</f>
        <v>0.95500000000000007</v>
      </c>
      <c r="C59" s="20">
        <f>IF(VLOOKUP($A59,Data!$B:$K,MATCH('Spread Analysis'!C$3,Data!$B$1:$K$1,FALSE),FALSE)="",#N/A,VLOOKUP($A59,Data!$B:$K,MATCH('Spread Analysis'!C$3,Data!$B$1:$K$1,FALSE),FALSE))</f>
        <v>9.5000000000000001E-2</v>
      </c>
      <c r="D59">
        <f t="shared" si="0"/>
        <v>0.8600000000000001</v>
      </c>
    </row>
    <row r="60" spans="1:4" x14ac:dyDescent="0.25">
      <c r="A60" s="2">
        <f>IF(ISBLANK(Data!B60),#N/A,Data!B60)</f>
        <v>44151</v>
      </c>
      <c r="B60" s="20">
        <f>IF(VLOOKUP($A60,Data!$B:$K,MATCH('Spread Analysis'!B$3,Data!$B$1:$K$1,FALSE),FALSE)="",#N/A,VLOOKUP($A60,Data!$B:$K,MATCH('Spread Analysis'!B$3,Data!$B$1:$K$1,FALSE),FALSE))</f>
        <v>0.89</v>
      </c>
      <c r="C60" s="20">
        <f>IF(VLOOKUP($A60,Data!$B:$K,MATCH('Spread Analysis'!C$3,Data!$B$1:$K$1,FALSE),FALSE)="",#N/A,VLOOKUP($A60,Data!$B:$K,MATCH('Spread Analysis'!C$3,Data!$B$1:$K$1,FALSE),FALSE))</f>
        <v>0.1</v>
      </c>
      <c r="D60">
        <f t="shared" si="0"/>
        <v>0.79</v>
      </c>
    </row>
    <row r="61" spans="1:4" x14ac:dyDescent="0.25">
      <c r="A61" s="2">
        <f>IF(ISBLANK(Data!B61),#N/A,Data!B61)</f>
        <v>44148</v>
      </c>
      <c r="B61" s="20">
        <f>IF(VLOOKUP($A61,Data!$B:$K,MATCH('Spread Analysis'!B$3,Data!$B$1:$K$1,FALSE),FALSE)="",#N/A,VLOOKUP($A61,Data!$B:$K,MATCH('Spread Analysis'!B$3,Data!$B$1:$K$1,FALSE),FALSE))</f>
        <v>0.88500000000000001</v>
      </c>
      <c r="C61" s="20">
        <f>IF(VLOOKUP($A61,Data!$B:$K,MATCH('Spread Analysis'!C$3,Data!$B$1:$K$1,FALSE),FALSE)="",#N/A,VLOOKUP($A61,Data!$B:$K,MATCH('Spread Analysis'!C$3,Data!$B$1:$K$1,FALSE),FALSE))</f>
        <v>0.1</v>
      </c>
      <c r="D61">
        <f t="shared" si="0"/>
        <v>0.78500000000000003</v>
      </c>
    </row>
    <row r="62" spans="1:4" x14ac:dyDescent="0.25">
      <c r="A62" s="2">
        <f>IF(ISBLANK(Data!B62),#N/A,Data!B62)</f>
        <v>44147</v>
      </c>
      <c r="B62" s="20">
        <f>IF(VLOOKUP($A62,Data!$B:$K,MATCH('Spread Analysis'!B$3,Data!$B$1:$K$1,FALSE),FALSE)="",#N/A,VLOOKUP($A62,Data!$B:$K,MATCH('Spread Analysis'!B$3,Data!$B$1:$K$1,FALSE),FALSE))</f>
        <v>0.91500000000000004</v>
      </c>
      <c r="C62" s="20">
        <f>IF(VLOOKUP($A62,Data!$B:$K,MATCH('Spread Analysis'!C$3,Data!$B$1:$K$1,FALSE),FALSE)="",#N/A,VLOOKUP($A62,Data!$B:$K,MATCH('Spread Analysis'!C$3,Data!$B$1:$K$1,FALSE),FALSE))</f>
        <v>9.5000000000000001E-2</v>
      </c>
      <c r="D62">
        <f t="shared" si="0"/>
        <v>0.82000000000000006</v>
      </c>
    </row>
    <row r="63" spans="1:4" x14ac:dyDescent="0.25">
      <c r="A63" s="2">
        <f>IF(ISBLANK(Data!B63),#N/A,Data!B63)</f>
        <v>44146</v>
      </c>
      <c r="B63" s="20">
        <f>IF(VLOOKUP($A63,Data!$B:$K,MATCH('Spread Analysis'!B$3,Data!$B$1:$K$1,FALSE),FALSE)="",#N/A,VLOOKUP($A63,Data!$B:$K,MATCH('Spread Analysis'!B$3,Data!$B$1:$K$1,FALSE),FALSE))</f>
        <v>0.995</v>
      </c>
      <c r="C63" s="20">
        <f>IF(VLOOKUP($A63,Data!$B:$K,MATCH('Spread Analysis'!C$3,Data!$B$1:$K$1,FALSE),FALSE)="",#N/A,VLOOKUP($A63,Data!$B:$K,MATCH('Spread Analysis'!C$3,Data!$B$1:$K$1,FALSE),FALSE))</f>
        <v>0.105</v>
      </c>
      <c r="D63">
        <f t="shared" si="0"/>
        <v>0.89</v>
      </c>
    </row>
    <row r="64" spans="1:4" x14ac:dyDescent="0.25">
      <c r="A64" s="2">
        <f>IF(ISBLANK(Data!B64),#N/A,Data!B64)</f>
        <v>44145</v>
      </c>
      <c r="B64" s="20">
        <f>IF(VLOOKUP($A64,Data!$B:$K,MATCH('Spread Analysis'!B$3,Data!$B$1:$K$1,FALSE),FALSE)="",#N/A,VLOOKUP($A64,Data!$B:$K,MATCH('Spread Analysis'!B$3,Data!$B$1:$K$1,FALSE),FALSE))</f>
        <v>0.91999999999999993</v>
      </c>
      <c r="C64" s="20">
        <f>IF(VLOOKUP($A64,Data!$B:$K,MATCH('Spread Analysis'!C$3,Data!$B$1:$K$1,FALSE),FALSE)="",#N/A,VLOOKUP($A64,Data!$B:$K,MATCH('Spread Analysis'!C$3,Data!$B$1:$K$1,FALSE),FALSE))</f>
        <v>0.1</v>
      </c>
      <c r="D64">
        <f t="shared" si="0"/>
        <v>0.82</v>
      </c>
    </row>
    <row r="65" spans="1:4" x14ac:dyDescent="0.25">
      <c r="A65" s="2">
        <f>IF(ISBLANK(Data!B65),#N/A,Data!B65)</f>
        <v>44144</v>
      </c>
      <c r="B65" s="20">
        <f>IF(VLOOKUP($A65,Data!$B:$K,MATCH('Spread Analysis'!B$3,Data!$B$1:$K$1,FALSE),FALSE)="",#N/A,VLOOKUP($A65,Data!$B:$K,MATCH('Spread Analysis'!B$3,Data!$B$1:$K$1,FALSE),FALSE))</f>
        <v>0.77</v>
      </c>
      <c r="C65" s="20">
        <f>IF(VLOOKUP($A65,Data!$B:$K,MATCH('Spread Analysis'!C$3,Data!$B$1:$K$1,FALSE),FALSE)="",#N/A,VLOOKUP($A65,Data!$B:$K,MATCH('Spread Analysis'!C$3,Data!$B$1:$K$1,FALSE),FALSE))</f>
        <v>0.09</v>
      </c>
      <c r="D65">
        <f t="shared" si="0"/>
        <v>0.68</v>
      </c>
    </row>
    <row r="66" spans="1:4" x14ac:dyDescent="0.25">
      <c r="A66" s="2">
        <f>IF(ISBLANK(Data!B66),#N/A,Data!B66)</f>
        <v>44141</v>
      </c>
      <c r="B66" s="20">
        <f>IF(VLOOKUP($A66,Data!$B:$K,MATCH('Spread Analysis'!B$3,Data!$B$1:$K$1,FALSE),FALSE)="",#N/A,VLOOKUP($A66,Data!$B:$K,MATCH('Spread Analysis'!B$3,Data!$B$1:$K$1,FALSE),FALSE))</f>
        <v>0.755</v>
      </c>
      <c r="C66" s="20">
        <f>IF(VLOOKUP($A66,Data!$B:$K,MATCH('Spread Analysis'!C$3,Data!$B$1:$K$1,FALSE),FALSE)="",#N/A,VLOOKUP($A66,Data!$B:$K,MATCH('Spread Analysis'!C$3,Data!$B$1:$K$1,FALSE),FALSE))</f>
        <v>9.5000000000000001E-2</v>
      </c>
      <c r="D66">
        <f t="shared" si="0"/>
        <v>0.66</v>
      </c>
    </row>
    <row r="67" spans="1:4" x14ac:dyDescent="0.25">
      <c r="A67" s="2">
        <f>IF(ISBLANK(Data!B67),#N/A,Data!B67)</f>
        <v>44140</v>
      </c>
      <c r="B67" s="20">
        <f>IF(VLOOKUP($A67,Data!$B:$K,MATCH('Spread Analysis'!B$3,Data!$B$1:$K$1,FALSE),FALSE)="",#N/A,VLOOKUP($A67,Data!$B:$K,MATCH('Spread Analysis'!B$3,Data!$B$1:$K$1,FALSE),FALSE))</f>
        <v>0.74</v>
      </c>
      <c r="C67" s="20">
        <f>IF(VLOOKUP($A67,Data!$B:$K,MATCH('Spread Analysis'!C$3,Data!$B$1:$K$1,FALSE),FALSE)="",#N/A,VLOOKUP($A67,Data!$B:$K,MATCH('Spread Analysis'!C$3,Data!$B$1:$K$1,FALSE),FALSE))</f>
        <v>9.5000000000000001E-2</v>
      </c>
      <c r="D67">
        <f t="shared" si="0"/>
        <v>0.64500000000000002</v>
      </c>
    </row>
    <row r="68" spans="1:4" x14ac:dyDescent="0.25">
      <c r="A68" s="2">
        <f>IF(ISBLANK(Data!B68),#N/A,Data!B68)</f>
        <v>44139</v>
      </c>
      <c r="B68" s="20">
        <f>IF(VLOOKUP($A68,Data!$B:$K,MATCH('Spread Analysis'!B$3,Data!$B$1:$K$1,FALSE),FALSE)="",#N/A,VLOOKUP($A68,Data!$B:$K,MATCH('Spread Analysis'!B$3,Data!$B$1:$K$1,FALSE),FALSE))</f>
        <v>0.79</v>
      </c>
      <c r="C68" s="20">
        <f>IF(VLOOKUP($A68,Data!$B:$K,MATCH('Spread Analysis'!C$3,Data!$B$1:$K$1,FALSE),FALSE)="",#N/A,VLOOKUP($A68,Data!$B:$K,MATCH('Spread Analysis'!C$3,Data!$B$1:$K$1,FALSE),FALSE))</f>
        <v>0.1</v>
      </c>
      <c r="D68">
        <f t="shared" si="0"/>
        <v>0.69000000000000006</v>
      </c>
    </row>
    <row r="69" spans="1:4" x14ac:dyDescent="0.25">
      <c r="A69" s="2">
        <f>IF(ISBLANK(Data!B69),#N/A,Data!B69)</f>
        <v>44138</v>
      </c>
      <c r="B69" s="20">
        <f>IF(VLOOKUP($A69,Data!$B:$K,MATCH('Spread Analysis'!B$3,Data!$B$1:$K$1,FALSE),FALSE)="",#N/A,VLOOKUP($A69,Data!$B:$K,MATCH('Spread Analysis'!B$3,Data!$B$1:$K$1,FALSE),FALSE))</f>
        <v>0.77</v>
      </c>
      <c r="C69" s="20">
        <f>IF(VLOOKUP($A69,Data!$B:$K,MATCH('Spread Analysis'!C$3,Data!$B$1:$K$1,FALSE),FALSE)="",#N/A,VLOOKUP($A69,Data!$B:$K,MATCH('Spread Analysis'!C$3,Data!$B$1:$K$1,FALSE),FALSE))</f>
        <v>0.09</v>
      </c>
      <c r="D69">
        <f t="shared" ref="D69:D132" si="1">B69-C69</f>
        <v>0.68</v>
      </c>
    </row>
    <row r="70" spans="1:4" x14ac:dyDescent="0.25">
      <c r="A70" s="2">
        <f>IF(ISBLANK(Data!B70),#N/A,Data!B70)</f>
        <v>44137</v>
      </c>
      <c r="B70" s="20">
        <f>IF(VLOOKUP($A70,Data!$B:$K,MATCH('Spread Analysis'!B$3,Data!$B$1:$K$1,FALSE),FALSE)="",#N/A,VLOOKUP($A70,Data!$B:$K,MATCH('Spread Analysis'!B$3,Data!$B$1:$K$1,FALSE),FALSE))</f>
        <v>0.82000000000000006</v>
      </c>
      <c r="C70" s="20">
        <f>IF(VLOOKUP($A70,Data!$B:$K,MATCH('Spread Analysis'!C$3,Data!$B$1:$K$1,FALSE),FALSE)="",#N/A,VLOOKUP($A70,Data!$B:$K,MATCH('Spread Analysis'!C$3,Data!$B$1:$K$1,FALSE),FALSE))</f>
        <v>0.11</v>
      </c>
      <c r="D70">
        <f t="shared" si="1"/>
        <v>0.71000000000000008</v>
      </c>
    </row>
    <row r="71" spans="1:4" x14ac:dyDescent="0.25">
      <c r="A71" s="2">
        <f>IF(ISBLANK(Data!B71),#N/A,Data!B71)</f>
        <v>44134</v>
      </c>
      <c r="B71" s="20">
        <f>IF(VLOOKUP($A71,Data!$B:$K,MATCH('Spread Analysis'!B$3,Data!$B$1:$K$1,FALSE),FALSE)="",#N/A,VLOOKUP($A71,Data!$B:$K,MATCH('Spread Analysis'!B$3,Data!$B$1:$K$1,FALSE),FALSE))</f>
        <v>0.82499999999999996</v>
      </c>
      <c r="C71" s="20">
        <f>IF(VLOOKUP($A71,Data!$B:$K,MATCH('Spread Analysis'!C$3,Data!$B$1:$K$1,FALSE),FALSE)="",#N/A,VLOOKUP($A71,Data!$B:$K,MATCH('Spread Analysis'!C$3,Data!$B$1:$K$1,FALSE),FALSE))</f>
        <v>0.11</v>
      </c>
      <c r="D71">
        <f t="shared" si="1"/>
        <v>0.71499999999999997</v>
      </c>
    </row>
    <row r="72" spans="1:4" x14ac:dyDescent="0.25">
      <c r="A72" s="2">
        <f>IF(ISBLANK(Data!B72),#N/A,Data!B72)</f>
        <v>44133</v>
      </c>
      <c r="B72" s="20">
        <f>IF(VLOOKUP($A72,Data!$B:$K,MATCH('Spread Analysis'!B$3,Data!$B$1:$K$1,FALSE),FALSE)="",#N/A,VLOOKUP($A72,Data!$B:$K,MATCH('Spread Analysis'!B$3,Data!$B$1:$K$1,FALSE),FALSE))</f>
        <v>0.81</v>
      </c>
      <c r="C72" s="20">
        <f>IF(VLOOKUP($A72,Data!$B:$K,MATCH('Spread Analysis'!C$3,Data!$B$1:$K$1,FALSE),FALSE)="",#N/A,VLOOKUP($A72,Data!$B:$K,MATCH('Spread Analysis'!C$3,Data!$B$1:$K$1,FALSE),FALSE))</f>
        <v>0.11</v>
      </c>
      <c r="D72">
        <f t="shared" si="1"/>
        <v>0.70000000000000007</v>
      </c>
    </row>
    <row r="73" spans="1:4" x14ac:dyDescent="0.25">
      <c r="A73" s="2">
        <f>IF(ISBLANK(Data!B73),#N/A,Data!B73)</f>
        <v>44132</v>
      </c>
      <c r="B73" s="20">
        <f>IF(VLOOKUP($A73,Data!$B:$K,MATCH('Spread Analysis'!B$3,Data!$B$1:$K$1,FALSE),FALSE)="",#N/A,VLOOKUP($A73,Data!$B:$K,MATCH('Spread Analysis'!B$3,Data!$B$1:$K$1,FALSE),FALSE))</f>
        <v>0.78</v>
      </c>
      <c r="C73" s="20">
        <f>IF(VLOOKUP($A73,Data!$B:$K,MATCH('Spread Analysis'!C$3,Data!$B$1:$K$1,FALSE),FALSE)="",#N/A,VLOOKUP($A73,Data!$B:$K,MATCH('Spread Analysis'!C$3,Data!$B$1:$K$1,FALSE),FALSE))</f>
        <v>0.105</v>
      </c>
      <c r="D73">
        <f t="shared" si="1"/>
        <v>0.67500000000000004</v>
      </c>
    </row>
    <row r="74" spans="1:4" x14ac:dyDescent="0.25">
      <c r="A74" s="2">
        <f>IF(ISBLANK(Data!B74),#N/A,Data!B74)</f>
        <v>44131</v>
      </c>
      <c r="B74" s="20">
        <f>IF(VLOOKUP($A74,Data!$B:$K,MATCH('Spread Analysis'!B$3,Data!$B$1:$K$1,FALSE),FALSE)="",#N/A,VLOOKUP($A74,Data!$B:$K,MATCH('Spread Analysis'!B$3,Data!$B$1:$K$1,FALSE),FALSE))</f>
        <v>0.8</v>
      </c>
      <c r="C74" s="20">
        <f>IF(VLOOKUP($A74,Data!$B:$K,MATCH('Spread Analysis'!C$3,Data!$B$1:$K$1,FALSE),FALSE)="",#N/A,VLOOKUP($A74,Data!$B:$K,MATCH('Spread Analysis'!C$3,Data!$B$1:$K$1,FALSE),FALSE))</f>
        <v>0.105</v>
      </c>
      <c r="D74">
        <f t="shared" si="1"/>
        <v>0.69500000000000006</v>
      </c>
    </row>
    <row r="75" spans="1:4" x14ac:dyDescent="0.25">
      <c r="A75" s="2">
        <f>IF(ISBLANK(Data!B75),#N/A,Data!B75)</f>
        <v>44130</v>
      </c>
      <c r="B75" s="20">
        <f>IF(VLOOKUP($A75,Data!$B:$K,MATCH('Spread Analysis'!B$3,Data!$B$1:$K$1,FALSE),FALSE)="",#N/A,VLOOKUP($A75,Data!$B:$K,MATCH('Spread Analysis'!B$3,Data!$B$1:$K$1,FALSE),FALSE))</f>
        <v>0.80499999999999994</v>
      </c>
      <c r="C75" s="20">
        <f>IF(VLOOKUP($A75,Data!$B:$K,MATCH('Spread Analysis'!C$3,Data!$B$1:$K$1,FALSE),FALSE)="",#N/A,VLOOKUP($A75,Data!$B:$K,MATCH('Spread Analysis'!C$3,Data!$B$1:$K$1,FALSE),FALSE))</f>
        <v>0.11</v>
      </c>
      <c r="D75">
        <f t="shared" si="1"/>
        <v>0.69499999999999995</v>
      </c>
    </row>
    <row r="76" spans="1:4" x14ac:dyDescent="0.25">
      <c r="A76" s="2">
        <f>IF(ISBLANK(Data!B76),#N/A,Data!B76)</f>
        <v>44127</v>
      </c>
      <c r="B76" s="20">
        <f>IF(VLOOKUP($A76,Data!$B:$K,MATCH('Spread Analysis'!B$3,Data!$B$1:$K$1,FALSE),FALSE)="",#N/A,VLOOKUP($A76,Data!$B:$K,MATCH('Spread Analysis'!B$3,Data!$B$1:$K$1,FALSE),FALSE))</f>
        <v>0.85499999999999998</v>
      </c>
      <c r="C76" s="20">
        <f>IF(VLOOKUP($A76,Data!$B:$K,MATCH('Spread Analysis'!C$3,Data!$B$1:$K$1,FALSE),FALSE)="",#N/A,VLOOKUP($A76,Data!$B:$K,MATCH('Spread Analysis'!C$3,Data!$B$1:$K$1,FALSE),FALSE))</f>
        <v>0.12</v>
      </c>
      <c r="D76">
        <f t="shared" si="1"/>
        <v>0.73499999999999999</v>
      </c>
    </row>
    <row r="77" spans="1:4" x14ac:dyDescent="0.25">
      <c r="A77" s="2">
        <f>IF(ISBLANK(Data!B77),#N/A,Data!B77)</f>
        <v>44126</v>
      </c>
      <c r="B77" s="20">
        <f>IF(VLOOKUP($A77,Data!$B:$K,MATCH('Spread Analysis'!B$3,Data!$B$1:$K$1,FALSE),FALSE)="",#N/A,VLOOKUP($A77,Data!$B:$K,MATCH('Spread Analysis'!B$3,Data!$B$1:$K$1,FALSE),FALSE))</f>
        <v>0.81</v>
      </c>
      <c r="C77" s="20">
        <f>IF(VLOOKUP($A77,Data!$B:$K,MATCH('Spread Analysis'!C$3,Data!$B$1:$K$1,FALSE),FALSE)="",#N/A,VLOOKUP($A77,Data!$B:$K,MATCH('Spread Analysis'!C$3,Data!$B$1:$K$1,FALSE),FALSE))</f>
        <v>0.12</v>
      </c>
      <c r="D77">
        <f t="shared" si="1"/>
        <v>0.69000000000000006</v>
      </c>
    </row>
    <row r="78" spans="1:4" x14ac:dyDescent="0.25">
      <c r="A78" s="2">
        <f>IF(ISBLANK(Data!B78),#N/A,Data!B78)</f>
        <v>44125</v>
      </c>
      <c r="B78" s="20">
        <f>IF(VLOOKUP($A78,Data!$B:$K,MATCH('Spread Analysis'!B$3,Data!$B$1:$K$1,FALSE),FALSE)="",#N/A,VLOOKUP($A78,Data!$B:$K,MATCH('Spread Analysis'!B$3,Data!$B$1:$K$1,FALSE),FALSE))</f>
        <v>0.8</v>
      </c>
      <c r="C78" s="20">
        <f>IF(VLOOKUP($A78,Data!$B:$K,MATCH('Spread Analysis'!C$3,Data!$B$1:$K$1,FALSE),FALSE)="",#N/A,VLOOKUP($A78,Data!$B:$K,MATCH('Spread Analysis'!C$3,Data!$B$1:$K$1,FALSE),FALSE))</f>
        <v>0.12</v>
      </c>
      <c r="D78">
        <f t="shared" si="1"/>
        <v>0.68</v>
      </c>
    </row>
    <row r="79" spans="1:4" x14ac:dyDescent="0.25">
      <c r="A79" s="2">
        <f>IF(ISBLANK(Data!B79),#N/A,Data!B79)</f>
        <v>44124</v>
      </c>
      <c r="B79" s="20">
        <f>IF(VLOOKUP($A79,Data!$B:$K,MATCH('Spread Analysis'!B$3,Data!$B$1:$K$1,FALSE),FALSE)="",#N/A,VLOOKUP($A79,Data!$B:$K,MATCH('Spread Analysis'!B$3,Data!$B$1:$K$1,FALSE),FALSE))</f>
        <v>0.755</v>
      </c>
      <c r="C79" s="20">
        <f>IF(VLOOKUP($A79,Data!$B:$K,MATCH('Spread Analysis'!C$3,Data!$B$1:$K$1,FALSE),FALSE)="",#N/A,VLOOKUP($A79,Data!$B:$K,MATCH('Spread Analysis'!C$3,Data!$B$1:$K$1,FALSE),FALSE))</f>
        <v>0.125</v>
      </c>
      <c r="D79">
        <f t="shared" si="1"/>
        <v>0.63</v>
      </c>
    </row>
    <row r="80" spans="1:4" x14ac:dyDescent="0.25">
      <c r="A80" s="2">
        <f>IF(ISBLANK(Data!B80),#N/A,Data!B80)</f>
        <v>44123</v>
      </c>
      <c r="B80" s="20">
        <f>IF(VLOOKUP($A80,Data!$B:$K,MATCH('Spread Analysis'!B$3,Data!$B$1:$K$1,FALSE),FALSE)="",#N/A,VLOOKUP($A80,Data!$B:$K,MATCH('Spread Analysis'!B$3,Data!$B$1:$K$1,FALSE),FALSE))</f>
        <v>0.75</v>
      </c>
      <c r="C80" s="20">
        <f>IF(VLOOKUP($A80,Data!$B:$K,MATCH('Spread Analysis'!C$3,Data!$B$1:$K$1,FALSE),FALSE)="",#N/A,VLOOKUP($A80,Data!$B:$K,MATCH('Spread Analysis'!C$3,Data!$B$1:$K$1,FALSE),FALSE))</f>
        <v>0.14499999999999999</v>
      </c>
      <c r="D80">
        <f t="shared" si="1"/>
        <v>0.60499999999999998</v>
      </c>
    </row>
    <row r="81" spans="1:4" x14ac:dyDescent="0.25">
      <c r="A81" s="2">
        <f>IF(ISBLANK(Data!B81),#N/A,Data!B81)</f>
        <v>44120</v>
      </c>
      <c r="B81" s="20">
        <f>IF(VLOOKUP($A81,Data!$B:$K,MATCH('Spread Analysis'!B$3,Data!$B$1:$K$1,FALSE),FALSE)="",#N/A,VLOOKUP($A81,Data!$B:$K,MATCH('Spread Analysis'!B$3,Data!$B$1:$K$1,FALSE),FALSE))</f>
        <v>0.72</v>
      </c>
      <c r="C81" s="20">
        <f>IF(VLOOKUP($A81,Data!$B:$K,MATCH('Spread Analysis'!C$3,Data!$B$1:$K$1,FALSE),FALSE)="",#N/A,VLOOKUP($A81,Data!$B:$K,MATCH('Spread Analysis'!C$3,Data!$B$1:$K$1,FALSE),FALSE))</f>
        <v>0.13500000000000001</v>
      </c>
      <c r="D81">
        <f t="shared" si="1"/>
        <v>0.58499999999999996</v>
      </c>
    </row>
    <row r="82" spans="1:4" x14ac:dyDescent="0.25">
      <c r="A82" s="2">
        <f>IF(ISBLANK(Data!B82),#N/A,Data!B82)</f>
        <v>44119</v>
      </c>
      <c r="B82" s="20">
        <f>IF(VLOOKUP($A82,Data!$B:$K,MATCH('Spread Analysis'!B$3,Data!$B$1:$K$1,FALSE),FALSE)="",#N/A,VLOOKUP($A82,Data!$B:$K,MATCH('Spread Analysis'!B$3,Data!$B$1:$K$1,FALSE),FALSE))</f>
        <v>0.76</v>
      </c>
      <c r="C82" s="20">
        <f>IF(VLOOKUP($A82,Data!$B:$K,MATCH('Spread Analysis'!C$3,Data!$B$1:$K$1,FALSE),FALSE)="",#N/A,VLOOKUP($A82,Data!$B:$K,MATCH('Spread Analysis'!C$3,Data!$B$1:$K$1,FALSE),FALSE))</f>
        <v>0.14000000000000001</v>
      </c>
      <c r="D82">
        <f t="shared" si="1"/>
        <v>0.62</v>
      </c>
    </row>
    <row r="83" spans="1:4" x14ac:dyDescent="0.25">
      <c r="A83" s="2">
        <f>IF(ISBLANK(Data!B83),#N/A,Data!B83)</f>
        <v>44118</v>
      </c>
      <c r="B83" s="20">
        <f>IF(VLOOKUP($A83,Data!$B:$K,MATCH('Spread Analysis'!B$3,Data!$B$1:$K$1,FALSE),FALSE)="",#N/A,VLOOKUP($A83,Data!$B:$K,MATCH('Spread Analysis'!B$3,Data!$B$1:$K$1,FALSE),FALSE))</f>
        <v>0.83499999999999996</v>
      </c>
      <c r="C83" s="20">
        <f>IF(VLOOKUP($A83,Data!$B:$K,MATCH('Spread Analysis'!C$3,Data!$B$1:$K$1,FALSE),FALSE)="",#N/A,VLOOKUP($A83,Data!$B:$K,MATCH('Spread Analysis'!C$3,Data!$B$1:$K$1,FALSE),FALSE))</f>
        <v>0.14499999999999999</v>
      </c>
      <c r="D83">
        <f t="shared" si="1"/>
        <v>0.69</v>
      </c>
    </row>
    <row r="84" spans="1:4" x14ac:dyDescent="0.25">
      <c r="A84" s="2">
        <f>IF(ISBLANK(Data!B84),#N/A,Data!B84)</f>
        <v>44117</v>
      </c>
      <c r="B84" s="20">
        <f>IF(VLOOKUP($A84,Data!$B:$K,MATCH('Spread Analysis'!B$3,Data!$B$1:$K$1,FALSE),FALSE)="",#N/A,VLOOKUP($A84,Data!$B:$K,MATCH('Spread Analysis'!B$3,Data!$B$1:$K$1,FALSE),FALSE))</f>
        <v>0.84499999999999997</v>
      </c>
      <c r="C84" s="20">
        <f>IF(VLOOKUP($A84,Data!$B:$K,MATCH('Spread Analysis'!C$3,Data!$B$1:$K$1,FALSE),FALSE)="",#N/A,VLOOKUP($A84,Data!$B:$K,MATCH('Spread Analysis'!C$3,Data!$B$1:$K$1,FALSE),FALSE))</f>
        <v>0.14000000000000001</v>
      </c>
      <c r="D84">
        <f t="shared" si="1"/>
        <v>0.70499999999999996</v>
      </c>
    </row>
    <row r="85" spans="1:4" x14ac:dyDescent="0.25">
      <c r="A85" s="2">
        <f>IF(ISBLANK(Data!B85),#N/A,Data!B85)</f>
        <v>44116</v>
      </c>
      <c r="B85" s="20">
        <f>IF(VLOOKUP($A85,Data!$B:$K,MATCH('Spread Analysis'!B$3,Data!$B$1:$K$1,FALSE),FALSE)="",#N/A,VLOOKUP($A85,Data!$B:$K,MATCH('Spread Analysis'!B$3,Data!$B$1:$K$1,FALSE),FALSE))</f>
        <v>0.84499999999999997</v>
      </c>
      <c r="C85" s="20">
        <f>IF(VLOOKUP($A85,Data!$B:$K,MATCH('Spread Analysis'!C$3,Data!$B$1:$K$1,FALSE),FALSE)="",#N/A,VLOOKUP($A85,Data!$B:$K,MATCH('Spread Analysis'!C$3,Data!$B$1:$K$1,FALSE),FALSE))</f>
        <v>0.14000000000000001</v>
      </c>
      <c r="D85">
        <f t="shared" si="1"/>
        <v>0.70499999999999996</v>
      </c>
    </row>
    <row r="86" spans="1:4" x14ac:dyDescent="0.25">
      <c r="A86" s="2">
        <f>IF(ISBLANK(Data!B86),#N/A,Data!B86)</f>
        <v>44113</v>
      </c>
      <c r="B86" s="20">
        <f>IF(VLOOKUP($A86,Data!$B:$K,MATCH('Spread Analysis'!B$3,Data!$B$1:$K$1,FALSE),FALSE)="",#N/A,VLOOKUP($A86,Data!$B:$K,MATCH('Spread Analysis'!B$3,Data!$B$1:$K$1,FALSE),FALSE))</f>
        <v>0.85</v>
      </c>
      <c r="C86" s="20">
        <f>IF(VLOOKUP($A86,Data!$B:$K,MATCH('Spread Analysis'!C$3,Data!$B$1:$K$1,FALSE),FALSE)="",#N/A,VLOOKUP($A86,Data!$B:$K,MATCH('Spread Analysis'!C$3,Data!$B$1:$K$1,FALSE),FALSE))</f>
        <v>0.14000000000000001</v>
      </c>
      <c r="D86">
        <f t="shared" si="1"/>
        <v>0.71</v>
      </c>
    </row>
    <row r="87" spans="1:4" x14ac:dyDescent="0.25">
      <c r="A87" s="2">
        <f>IF(ISBLANK(Data!B87),#N/A,Data!B87)</f>
        <v>44112</v>
      </c>
      <c r="B87" s="20">
        <f>IF(VLOOKUP($A87,Data!$B:$K,MATCH('Spread Analysis'!B$3,Data!$B$1:$K$1,FALSE),FALSE)="",#N/A,VLOOKUP($A87,Data!$B:$K,MATCH('Spread Analysis'!B$3,Data!$B$1:$K$1,FALSE),FALSE))</f>
        <v>0.86499999999999999</v>
      </c>
      <c r="C87" s="20">
        <f>IF(VLOOKUP($A87,Data!$B:$K,MATCH('Spread Analysis'!C$3,Data!$B$1:$K$1,FALSE),FALSE)="",#N/A,VLOOKUP($A87,Data!$B:$K,MATCH('Spread Analysis'!C$3,Data!$B$1:$K$1,FALSE),FALSE))</f>
        <v>0.14000000000000001</v>
      </c>
      <c r="D87">
        <f t="shared" si="1"/>
        <v>0.72499999999999998</v>
      </c>
    </row>
    <row r="88" spans="1:4" x14ac:dyDescent="0.25">
      <c r="A88" s="2">
        <f>IF(ISBLANK(Data!B88),#N/A,Data!B88)</f>
        <v>44111</v>
      </c>
      <c r="B88" s="20">
        <f>IF(VLOOKUP($A88,Data!$B:$K,MATCH('Spread Analysis'!B$3,Data!$B$1:$K$1,FALSE),FALSE)="",#N/A,VLOOKUP($A88,Data!$B:$K,MATCH('Spread Analysis'!B$3,Data!$B$1:$K$1,FALSE),FALSE))</f>
        <v>0.84000000000000008</v>
      </c>
      <c r="C88" s="20">
        <f>IF(VLOOKUP($A88,Data!$B:$K,MATCH('Spread Analysis'!C$3,Data!$B$1:$K$1,FALSE),FALSE)="",#N/A,VLOOKUP($A88,Data!$B:$K,MATCH('Spread Analysis'!C$3,Data!$B$1:$K$1,FALSE),FALSE))</f>
        <v>0.14000000000000001</v>
      </c>
      <c r="D88">
        <f t="shared" si="1"/>
        <v>0.70000000000000007</v>
      </c>
    </row>
    <row r="89" spans="1:4" x14ac:dyDescent="0.25">
      <c r="A89" s="2">
        <f>IF(ISBLANK(Data!B89),#N/A,Data!B89)</f>
        <v>44110</v>
      </c>
      <c r="B89" s="20">
        <f>IF(VLOOKUP($A89,Data!$B:$K,MATCH('Spread Analysis'!B$3,Data!$B$1:$K$1,FALSE),FALSE)="",#N/A,VLOOKUP($A89,Data!$B:$K,MATCH('Spread Analysis'!B$3,Data!$B$1:$K$1,FALSE),FALSE))</f>
        <v>0.88</v>
      </c>
      <c r="C89" s="20">
        <f>IF(VLOOKUP($A89,Data!$B:$K,MATCH('Spread Analysis'!C$3,Data!$B$1:$K$1,FALSE),FALSE)="",#N/A,VLOOKUP($A89,Data!$B:$K,MATCH('Spread Analysis'!C$3,Data!$B$1:$K$1,FALSE),FALSE))</f>
        <v>0.16500000000000001</v>
      </c>
      <c r="D89">
        <f t="shared" si="1"/>
        <v>0.71499999999999997</v>
      </c>
    </row>
    <row r="90" spans="1:4" x14ac:dyDescent="0.25">
      <c r="A90" s="2">
        <f>IF(ISBLANK(Data!B90),#N/A,Data!B90)</f>
        <v>44106</v>
      </c>
      <c r="B90" s="20">
        <f>IF(VLOOKUP($A90,Data!$B:$K,MATCH('Spread Analysis'!B$3,Data!$B$1:$K$1,FALSE),FALSE)="",#N/A,VLOOKUP($A90,Data!$B:$K,MATCH('Spread Analysis'!B$3,Data!$B$1:$K$1,FALSE),FALSE))</f>
        <v>0.83000000000000007</v>
      </c>
      <c r="C90" s="20">
        <f>IF(VLOOKUP($A90,Data!$B:$K,MATCH('Spread Analysis'!C$3,Data!$B$1:$K$1,FALSE),FALSE)="",#N/A,VLOOKUP($A90,Data!$B:$K,MATCH('Spread Analysis'!C$3,Data!$B$1:$K$1,FALSE),FALSE))</f>
        <v>0.17</v>
      </c>
      <c r="D90">
        <f t="shared" si="1"/>
        <v>0.66</v>
      </c>
    </row>
    <row r="91" spans="1:4" x14ac:dyDescent="0.25">
      <c r="A91" s="2">
        <f>IF(ISBLANK(Data!B91),#N/A,Data!B91)</f>
        <v>44105</v>
      </c>
      <c r="B91" s="20">
        <f>IF(VLOOKUP($A91,Data!$B:$K,MATCH('Spread Analysis'!B$3,Data!$B$1:$K$1,FALSE),FALSE)="",#N/A,VLOOKUP($A91,Data!$B:$K,MATCH('Spread Analysis'!B$3,Data!$B$1:$K$1,FALSE),FALSE))</f>
        <v>0.89500000000000002</v>
      </c>
      <c r="C91" s="20">
        <f>IF(VLOOKUP($A91,Data!$B:$K,MATCH('Spread Analysis'!C$3,Data!$B$1:$K$1,FALSE),FALSE)="",#N/A,VLOOKUP($A91,Data!$B:$K,MATCH('Spread Analysis'!C$3,Data!$B$1:$K$1,FALSE),FALSE))</f>
        <v>0.16500000000000001</v>
      </c>
      <c r="D91">
        <f t="shared" si="1"/>
        <v>0.73</v>
      </c>
    </row>
    <row r="92" spans="1:4" x14ac:dyDescent="0.25">
      <c r="A92" s="2">
        <f>IF(ISBLANK(Data!B92),#N/A,Data!B92)</f>
        <v>44104</v>
      </c>
      <c r="B92" s="20">
        <f>IF(VLOOKUP($A92,Data!$B:$K,MATCH('Spread Analysis'!B$3,Data!$B$1:$K$1,FALSE),FALSE)="",#N/A,VLOOKUP($A92,Data!$B:$K,MATCH('Spread Analysis'!B$3,Data!$B$1:$K$1,FALSE),FALSE))</f>
        <v>0.83499999999999996</v>
      </c>
      <c r="C92" s="20">
        <f>IF(VLOOKUP($A92,Data!$B:$K,MATCH('Spread Analysis'!C$3,Data!$B$1:$K$1,FALSE),FALSE)="",#N/A,VLOOKUP($A92,Data!$B:$K,MATCH('Spread Analysis'!C$3,Data!$B$1:$K$1,FALSE),FALSE))</f>
        <v>0.16</v>
      </c>
      <c r="D92">
        <f t="shared" si="1"/>
        <v>0.67499999999999993</v>
      </c>
    </row>
    <row r="93" spans="1:4" x14ac:dyDescent="0.25">
      <c r="A93" s="2">
        <f>IF(ISBLANK(Data!B93),#N/A,Data!B93)</f>
        <v>44103</v>
      </c>
      <c r="B93" s="20">
        <f>IF(VLOOKUP($A93,Data!$B:$K,MATCH('Spread Analysis'!B$3,Data!$B$1:$K$1,FALSE),FALSE)="",#N/A,VLOOKUP($A93,Data!$B:$K,MATCH('Spread Analysis'!B$3,Data!$B$1:$K$1,FALSE),FALSE))</f>
        <v>0.83000000000000007</v>
      </c>
      <c r="C93" s="20">
        <f>IF(VLOOKUP($A93,Data!$B:$K,MATCH('Spread Analysis'!C$3,Data!$B$1:$K$1,FALSE),FALSE)="",#N/A,VLOOKUP($A93,Data!$B:$K,MATCH('Spread Analysis'!C$3,Data!$B$1:$K$1,FALSE),FALSE))</f>
        <v>0.16</v>
      </c>
      <c r="D93">
        <f t="shared" si="1"/>
        <v>0.67</v>
      </c>
    </row>
    <row r="94" spans="1:4" x14ac:dyDescent="0.25">
      <c r="A94" s="2">
        <f>IF(ISBLANK(Data!B94),#N/A,Data!B94)</f>
        <v>44102</v>
      </c>
      <c r="B94" s="20">
        <f>IF(VLOOKUP($A94,Data!$B:$K,MATCH('Spread Analysis'!B$3,Data!$B$1:$K$1,FALSE),FALSE)="",#N/A,VLOOKUP($A94,Data!$B:$K,MATCH('Spread Analysis'!B$3,Data!$B$1:$K$1,FALSE),FALSE))</f>
        <v>0.82499999999999996</v>
      </c>
      <c r="C94" s="20">
        <f>IF(VLOOKUP($A94,Data!$B:$K,MATCH('Spread Analysis'!C$3,Data!$B$1:$K$1,FALSE),FALSE)="",#N/A,VLOOKUP($A94,Data!$B:$K,MATCH('Spread Analysis'!C$3,Data!$B$1:$K$1,FALSE),FALSE))</f>
        <v>0.15</v>
      </c>
      <c r="D94">
        <f t="shared" si="1"/>
        <v>0.67499999999999993</v>
      </c>
    </row>
    <row r="95" spans="1:4" x14ac:dyDescent="0.25">
      <c r="A95" s="2">
        <f>IF(ISBLANK(Data!B95),#N/A,Data!B95)</f>
        <v>44099</v>
      </c>
      <c r="B95" s="20">
        <f>IF(VLOOKUP($A95,Data!$B:$K,MATCH('Spread Analysis'!B$3,Data!$B$1:$K$1,FALSE),FALSE)="",#N/A,VLOOKUP($A95,Data!$B:$K,MATCH('Spread Analysis'!B$3,Data!$B$1:$K$1,FALSE),FALSE))</f>
        <v>0.85</v>
      </c>
      <c r="C95" s="20">
        <f>IF(VLOOKUP($A95,Data!$B:$K,MATCH('Spread Analysis'!C$3,Data!$B$1:$K$1,FALSE),FALSE)="",#N/A,VLOOKUP($A95,Data!$B:$K,MATCH('Spread Analysis'!C$3,Data!$B$1:$K$1,FALSE),FALSE))</f>
        <v>0.155</v>
      </c>
      <c r="D95">
        <f t="shared" si="1"/>
        <v>0.69499999999999995</v>
      </c>
    </row>
    <row r="96" spans="1:4" x14ac:dyDescent="0.25">
      <c r="A96" s="2">
        <f>IF(ISBLANK(Data!B96),#N/A,Data!B96)</f>
        <v>44098</v>
      </c>
      <c r="B96" s="20">
        <f>IF(VLOOKUP($A96,Data!$B:$K,MATCH('Spread Analysis'!B$3,Data!$B$1:$K$1,FALSE),FALSE)="",#N/A,VLOOKUP($A96,Data!$B:$K,MATCH('Spread Analysis'!B$3,Data!$B$1:$K$1,FALSE),FALSE))</f>
        <v>0.85499999999999998</v>
      </c>
      <c r="C96" s="20">
        <f>IF(VLOOKUP($A96,Data!$B:$K,MATCH('Spread Analysis'!C$3,Data!$B$1:$K$1,FALSE),FALSE)="",#N/A,VLOOKUP($A96,Data!$B:$K,MATCH('Spread Analysis'!C$3,Data!$B$1:$K$1,FALSE),FALSE))</f>
        <v>0.155</v>
      </c>
      <c r="D96">
        <f t="shared" si="1"/>
        <v>0.7</v>
      </c>
    </row>
    <row r="97" spans="1:4" x14ac:dyDescent="0.25">
      <c r="A97" s="2">
        <f>IF(ISBLANK(Data!B97),#N/A,Data!B97)</f>
        <v>44097</v>
      </c>
      <c r="B97" s="20">
        <f>IF(VLOOKUP($A97,Data!$B:$K,MATCH('Spread Analysis'!B$3,Data!$B$1:$K$1,FALSE),FALSE)="",#N/A,VLOOKUP($A97,Data!$B:$K,MATCH('Spread Analysis'!B$3,Data!$B$1:$K$1,FALSE),FALSE))</f>
        <v>0.85499999999999998</v>
      </c>
      <c r="C97" s="20">
        <f>IF(VLOOKUP($A97,Data!$B:$K,MATCH('Spread Analysis'!C$3,Data!$B$1:$K$1,FALSE),FALSE)="",#N/A,VLOOKUP($A97,Data!$B:$K,MATCH('Spread Analysis'!C$3,Data!$B$1:$K$1,FALSE),FALSE))</f>
        <v>0.16</v>
      </c>
      <c r="D97">
        <f t="shared" si="1"/>
        <v>0.69499999999999995</v>
      </c>
    </row>
    <row r="98" spans="1:4" x14ac:dyDescent="0.25">
      <c r="A98" s="2">
        <f>IF(ISBLANK(Data!B98),#N/A,Data!B98)</f>
        <v>44096</v>
      </c>
      <c r="B98" s="20">
        <f>IF(VLOOKUP($A98,Data!$B:$K,MATCH('Spread Analysis'!B$3,Data!$B$1:$K$1,FALSE),FALSE)="",#N/A,VLOOKUP($A98,Data!$B:$K,MATCH('Spread Analysis'!B$3,Data!$B$1:$K$1,FALSE),FALSE))</f>
        <v>0.875</v>
      </c>
      <c r="C98" s="20">
        <f>IF(VLOOKUP($A98,Data!$B:$K,MATCH('Spread Analysis'!C$3,Data!$B$1:$K$1,FALSE),FALSE)="",#N/A,VLOOKUP($A98,Data!$B:$K,MATCH('Spread Analysis'!C$3,Data!$B$1:$K$1,FALSE),FALSE))</f>
        <v>0.18</v>
      </c>
      <c r="D98">
        <f t="shared" si="1"/>
        <v>0.69500000000000006</v>
      </c>
    </row>
    <row r="99" spans="1:4" x14ac:dyDescent="0.25">
      <c r="A99" s="2">
        <f>IF(ISBLANK(Data!B99),#N/A,Data!B99)</f>
        <v>44095</v>
      </c>
      <c r="B99" s="20">
        <f>IF(VLOOKUP($A99,Data!$B:$K,MATCH('Spread Analysis'!B$3,Data!$B$1:$K$1,FALSE),FALSE)="",#N/A,VLOOKUP($A99,Data!$B:$K,MATCH('Spread Analysis'!B$3,Data!$B$1:$K$1,FALSE),FALSE))</f>
        <v>0.9</v>
      </c>
      <c r="C99" s="20">
        <f>IF(VLOOKUP($A99,Data!$B:$K,MATCH('Spread Analysis'!C$3,Data!$B$1:$K$1,FALSE),FALSE)="",#N/A,VLOOKUP($A99,Data!$B:$K,MATCH('Spread Analysis'!C$3,Data!$B$1:$K$1,FALSE),FALSE))</f>
        <v>0.19</v>
      </c>
      <c r="D99">
        <f t="shared" si="1"/>
        <v>0.71</v>
      </c>
    </row>
    <row r="100" spans="1:4" x14ac:dyDescent="0.25">
      <c r="A100" s="2">
        <f>IF(ISBLANK(Data!B100),#N/A,Data!B100)</f>
        <v>44092</v>
      </c>
      <c r="B100" s="20">
        <f>IF(VLOOKUP($A100,Data!$B:$K,MATCH('Spread Analysis'!B$3,Data!$B$1:$K$1,FALSE),FALSE)="",#N/A,VLOOKUP($A100,Data!$B:$K,MATCH('Spread Analysis'!B$3,Data!$B$1:$K$1,FALSE),FALSE))</f>
        <v>0.93500000000000005</v>
      </c>
      <c r="C100" s="20">
        <f>IF(VLOOKUP($A100,Data!$B:$K,MATCH('Spread Analysis'!C$3,Data!$B$1:$K$1,FALSE),FALSE)="",#N/A,VLOOKUP($A100,Data!$B:$K,MATCH('Spread Analysis'!C$3,Data!$B$1:$K$1,FALSE),FALSE))</f>
        <v>0.19500000000000001</v>
      </c>
      <c r="D100">
        <f t="shared" si="1"/>
        <v>0.74</v>
      </c>
    </row>
    <row r="101" spans="1:4" x14ac:dyDescent="0.25">
      <c r="A101" s="2">
        <f>IF(ISBLANK(Data!B101),#N/A,Data!B101)</f>
        <v>44091</v>
      </c>
      <c r="B101" s="20">
        <f>IF(VLOOKUP($A101,Data!$B:$K,MATCH('Spread Analysis'!B$3,Data!$B$1:$K$1,FALSE),FALSE)="",#N/A,VLOOKUP($A101,Data!$B:$K,MATCH('Spread Analysis'!B$3,Data!$B$1:$K$1,FALSE),FALSE))</f>
        <v>0.89</v>
      </c>
      <c r="C101" s="20">
        <f>IF(VLOOKUP($A101,Data!$B:$K,MATCH('Spread Analysis'!C$3,Data!$B$1:$K$1,FALSE),FALSE)="",#N/A,VLOOKUP($A101,Data!$B:$K,MATCH('Spread Analysis'!C$3,Data!$B$1:$K$1,FALSE),FALSE))</f>
        <v>0.19</v>
      </c>
      <c r="D101">
        <f t="shared" si="1"/>
        <v>0.7</v>
      </c>
    </row>
    <row r="102" spans="1:4" x14ac:dyDescent="0.25">
      <c r="A102" s="2">
        <f>IF(ISBLANK(Data!B102),#N/A,Data!B102)</f>
        <v>44090</v>
      </c>
      <c r="B102" s="20">
        <f>IF(VLOOKUP($A102,Data!$B:$K,MATCH('Spread Analysis'!B$3,Data!$B$1:$K$1,FALSE),FALSE)="",#N/A,VLOOKUP($A102,Data!$B:$K,MATCH('Spread Analysis'!B$3,Data!$B$1:$K$1,FALSE),FALSE))</f>
        <v>0.90999999999999992</v>
      </c>
      <c r="C102" s="20">
        <f>IF(VLOOKUP($A102,Data!$B:$K,MATCH('Spread Analysis'!C$3,Data!$B$1:$K$1,FALSE),FALSE)="",#N/A,VLOOKUP($A102,Data!$B:$K,MATCH('Spread Analysis'!C$3,Data!$B$1:$K$1,FALSE),FALSE))</f>
        <v>0.20499999999999999</v>
      </c>
      <c r="D102">
        <f t="shared" si="1"/>
        <v>0.70499999999999996</v>
      </c>
    </row>
    <row r="103" spans="1:4" x14ac:dyDescent="0.25">
      <c r="A103" s="2">
        <f>IF(ISBLANK(Data!B103),#N/A,Data!B103)</f>
        <v>44089</v>
      </c>
      <c r="B103" s="20">
        <f>IF(VLOOKUP($A103,Data!$B:$K,MATCH('Spread Analysis'!B$3,Data!$B$1:$K$1,FALSE),FALSE)="",#N/A,VLOOKUP($A103,Data!$B:$K,MATCH('Spread Analysis'!B$3,Data!$B$1:$K$1,FALSE),FALSE))</f>
        <v>0.90999999999999992</v>
      </c>
      <c r="C103" s="20">
        <f>IF(VLOOKUP($A103,Data!$B:$K,MATCH('Spread Analysis'!C$3,Data!$B$1:$K$1,FALSE),FALSE)="",#N/A,VLOOKUP($A103,Data!$B:$K,MATCH('Spread Analysis'!C$3,Data!$B$1:$K$1,FALSE),FALSE))</f>
        <v>0.21</v>
      </c>
      <c r="D103">
        <f t="shared" si="1"/>
        <v>0.7</v>
      </c>
    </row>
    <row r="104" spans="1:4" x14ac:dyDescent="0.25">
      <c r="A104" s="2">
        <f>IF(ISBLANK(Data!B104),#N/A,Data!B104)</f>
        <v>44088</v>
      </c>
      <c r="B104" s="20">
        <f>IF(VLOOKUP($A104,Data!$B:$K,MATCH('Spread Analysis'!B$3,Data!$B$1:$K$1,FALSE),FALSE)="",#N/A,VLOOKUP($A104,Data!$B:$K,MATCH('Spread Analysis'!B$3,Data!$B$1:$K$1,FALSE),FALSE))</f>
        <v>0.87</v>
      </c>
      <c r="C104" s="20">
        <f>IF(VLOOKUP($A104,Data!$B:$K,MATCH('Spread Analysis'!C$3,Data!$B$1:$K$1,FALSE),FALSE)="",#N/A,VLOOKUP($A104,Data!$B:$K,MATCH('Spread Analysis'!C$3,Data!$B$1:$K$1,FALSE),FALSE))</f>
        <v>0.215</v>
      </c>
      <c r="D104">
        <f t="shared" si="1"/>
        <v>0.65500000000000003</v>
      </c>
    </row>
    <row r="105" spans="1:4" x14ac:dyDescent="0.25">
      <c r="A105" s="2">
        <f>IF(ISBLANK(Data!B105),#N/A,Data!B105)</f>
        <v>44085</v>
      </c>
      <c r="B105" s="20">
        <f>IF(VLOOKUP($A105,Data!$B:$K,MATCH('Spread Analysis'!B$3,Data!$B$1:$K$1,FALSE),FALSE)="",#N/A,VLOOKUP($A105,Data!$B:$K,MATCH('Spread Analysis'!B$3,Data!$B$1:$K$1,FALSE),FALSE))</f>
        <v>0.90999999999999992</v>
      </c>
      <c r="C105" s="20">
        <f>IF(VLOOKUP($A105,Data!$B:$K,MATCH('Spread Analysis'!C$3,Data!$B$1:$K$1,FALSE),FALSE)="",#N/A,VLOOKUP($A105,Data!$B:$K,MATCH('Spread Analysis'!C$3,Data!$B$1:$K$1,FALSE),FALSE))</f>
        <v>0.23499999999999999</v>
      </c>
      <c r="D105">
        <f t="shared" si="1"/>
        <v>0.67499999999999993</v>
      </c>
    </row>
    <row r="106" spans="1:4" x14ac:dyDescent="0.25">
      <c r="A106" s="2">
        <f>IF(ISBLANK(Data!B106),#N/A,Data!B106)</f>
        <v>44084</v>
      </c>
      <c r="B106" s="20">
        <f>IF(VLOOKUP($A106,Data!$B:$K,MATCH('Spread Analysis'!B$3,Data!$B$1:$K$1,FALSE),FALSE)="",#N/A,VLOOKUP($A106,Data!$B:$K,MATCH('Spread Analysis'!B$3,Data!$B$1:$K$1,FALSE),FALSE))</f>
        <v>0.92999999999999994</v>
      </c>
      <c r="C106" s="20">
        <f>IF(VLOOKUP($A106,Data!$B:$K,MATCH('Spread Analysis'!C$3,Data!$B$1:$K$1,FALSE),FALSE)="",#N/A,VLOOKUP($A106,Data!$B:$K,MATCH('Spread Analysis'!C$3,Data!$B$1:$K$1,FALSE),FALSE))</f>
        <v>0.23499999999999999</v>
      </c>
      <c r="D106">
        <f t="shared" si="1"/>
        <v>0.69499999999999995</v>
      </c>
    </row>
    <row r="107" spans="1:4" x14ac:dyDescent="0.25">
      <c r="A107" s="2">
        <f>IF(ISBLANK(Data!B107),#N/A,Data!B107)</f>
        <v>44083</v>
      </c>
      <c r="B107" s="20">
        <f>IF(VLOOKUP($A107,Data!$B:$K,MATCH('Spread Analysis'!B$3,Data!$B$1:$K$1,FALSE),FALSE)="",#N/A,VLOOKUP($A107,Data!$B:$K,MATCH('Spread Analysis'!B$3,Data!$B$1:$K$1,FALSE),FALSE))</f>
        <v>0.89</v>
      </c>
      <c r="C107" s="20">
        <f>IF(VLOOKUP($A107,Data!$B:$K,MATCH('Spread Analysis'!C$3,Data!$B$1:$K$1,FALSE),FALSE)="",#N/A,VLOOKUP($A107,Data!$B:$K,MATCH('Spread Analysis'!C$3,Data!$B$1:$K$1,FALSE),FALSE))</f>
        <v>0.25</v>
      </c>
      <c r="D107">
        <f t="shared" si="1"/>
        <v>0.64</v>
      </c>
    </row>
    <row r="108" spans="1:4" x14ac:dyDescent="0.25">
      <c r="A108" s="2">
        <f>IF(ISBLANK(Data!B108),#N/A,Data!B108)</f>
        <v>44082</v>
      </c>
      <c r="B108" s="20">
        <f>IF(VLOOKUP($A108,Data!$B:$K,MATCH('Spread Analysis'!B$3,Data!$B$1:$K$1,FALSE),FALSE)="",#N/A,VLOOKUP($A108,Data!$B:$K,MATCH('Spread Analysis'!B$3,Data!$B$1:$K$1,FALSE),FALSE))</f>
        <v>0.97</v>
      </c>
      <c r="C108" s="20">
        <f>IF(VLOOKUP($A108,Data!$B:$K,MATCH('Spread Analysis'!C$3,Data!$B$1:$K$1,FALSE),FALSE)="",#N/A,VLOOKUP($A108,Data!$B:$K,MATCH('Spread Analysis'!C$3,Data!$B$1:$K$1,FALSE),FALSE))</f>
        <v>0.255</v>
      </c>
      <c r="D108">
        <f t="shared" si="1"/>
        <v>0.71499999999999997</v>
      </c>
    </row>
    <row r="109" spans="1:4" x14ac:dyDescent="0.25">
      <c r="A109" s="2">
        <f>IF(ISBLANK(Data!B109),#N/A,Data!B109)</f>
        <v>44081</v>
      </c>
      <c r="B109" s="20">
        <f>IF(VLOOKUP($A109,Data!$B:$K,MATCH('Spread Analysis'!B$3,Data!$B$1:$K$1,FALSE),FALSE)="",#N/A,VLOOKUP($A109,Data!$B:$K,MATCH('Spread Analysis'!B$3,Data!$B$1:$K$1,FALSE),FALSE))</f>
        <v>0.97</v>
      </c>
      <c r="C109" s="20">
        <f>IF(VLOOKUP($A109,Data!$B:$K,MATCH('Spread Analysis'!C$3,Data!$B$1:$K$1,FALSE),FALSE)="",#N/A,VLOOKUP($A109,Data!$B:$K,MATCH('Spread Analysis'!C$3,Data!$B$1:$K$1,FALSE),FALSE))</f>
        <v>0.26</v>
      </c>
      <c r="D109">
        <f t="shared" si="1"/>
        <v>0.71</v>
      </c>
    </row>
    <row r="110" spans="1:4" x14ac:dyDescent="0.25">
      <c r="A110" s="2">
        <f>IF(ISBLANK(Data!B110),#N/A,Data!B110)</f>
        <v>44078</v>
      </c>
      <c r="B110" s="20">
        <f>IF(VLOOKUP($A110,Data!$B:$K,MATCH('Spread Analysis'!B$3,Data!$B$1:$K$1,FALSE),FALSE)="",#N/A,VLOOKUP($A110,Data!$B:$K,MATCH('Spread Analysis'!B$3,Data!$B$1:$K$1,FALSE),FALSE))</f>
        <v>0.89</v>
      </c>
      <c r="C110" s="20">
        <f>IF(VLOOKUP($A110,Data!$B:$K,MATCH('Spread Analysis'!C$3,Data!$B$1:$K$1,FALSE),FALSE)="",#N/A,VLOOKUP($A110,Data!$B:$K,MATCH('Spread Analysis'!C$3,Data!$B$1:$K$1,FALSE),FALSE))</f>
        <v>0.245</v>
      </c>
      <c r="D110">
        <f t="shared" si="1"/>
        <v>0.64500000000000002</v>
      </c>
    </row>
    <row r="111" spans="1:4" x14ac:dyDescent="0.25">
      <c r="A111" s="2">
        <f>IF(ISBLANK(Data!B111),#N/A,Data!B111)</f>
        <v>44077</v>
      </c>
      <c r="B111" s="20">
        <f>IF(VLOOKUP($A111,Data!$B:$K,MATCH('Spread Analysis'!B$3,Data!$B$1:$K$1,FALSE),FALSE)="",#N/A,VLOOKUP($A111,Data!$B:$K,MATCH('Spread Analysis'!B$3,Data!$B$1:$K$1,FALSE),FALSE))</f>
        <v>0.90999999999999992</v>
      </c>
      <c r="C111" s="20">
        <f>IF(VLOOKUP($A111,Data!$B:$K,MATCH('Spread Analysis'!C$3,Data!$B$1:$K$1,FALSE),FALSE)="",#N/A,VLOOKUP($A111,Data!$B:$K,MATCH('Spread Analysis'!C$3,Data!$B$1:$K$1,FALSE),FALSE))</f>
        <v>0.25</v>
      </c>
      <c r="D111">
        <f t="shared" si="1"/>
        <v>0.65999999999999992</v>
      </c>
    </row>
    <row r="112" spans="1:4" x14ac:dyDescent="0.25">
      <c r="A112" s="2">
        <f>IF(ISBLANK(Data!B112),#N/A,Data!B112)</f>
        <v>44076</v>
      </c>
      <c r="B112" s="20">
        <f>IF(VLOOKUP($A112,Data!$B:$K,MATCH('Spread Analysis'!B$3,Data!$B$1:$K$1,FALSE),FALSE)="",#N/A,VLOOKUP($A112,Data!$B:$K,MATCH('Spread Analysis'!B$3,Data!$B$1:$K$1,FALSE),FALSE))</f>
        <v>0.92999999999999994</v>
      </c>
      <c r="C112" s="20">
        <f>IF(VLOOKUP($A112,Data!$B:$K,MATCH('Spread Analysis'!C$3,Data!$B$1:$K$1,FALSE),FALSE)="",#N/A,VLOOKUP($A112,Data!$B:$K,MATCH('Spread Analysis'!C$3,Data!$B$1:$K$1,FALSE),FALSE))</f>
        <v>0.255</v>
      </c>
      <c r="D112">
        <f t="shared" si="1"/>
        <v>0.67499999999999993</v>
      </c>
    </row>
    <row r="113" spans="1:4" x14ac:dyDescent="0.25">
      <c r="A113" s="2">
        <f>IF(ISBLANK(Data!B113),#N/A,Data!B113)</f>
        <v>44075</v>
      </c>
      <c r="B113" s="20">
        <f>IF(VLOOKUP($A113,Data!$B:$K,MATCH('Spread Analysis'!B$3,Data!$B$1:$K$1,FALSE),FALSE)="",#N/A,VLOOKUP($A113,Data!$B:$K,MATCH('Spread Analysis'!B$3,Data!$B$1:$K$1,FALSE),FALSE))</f>
        <v>0.97</v>
      </c>
      <c r="C113" s="20">
        <f>IF(VLOOKUP($A113,Data!$B:$K,MATCH('Spread Analysis'!C$3,Data!$B$1:$K$1,FALSE),FALSE)="",#N/A,VLOOKUP($A113,Data!$B:$K,MATCH('Spread Analysis'!C$3,Data!$B$1:$K$1,FALSE),FALSE))</f>
        <v>0.25</v>
      </c>
      <c r="D113">
        <f t="shared" si="1"/>
        <v>0.72</v>
      </c>
    </row>
    <row r="114" spans="1:4" x14ac:dyDescent="0.25">
      <c r="A114" s="2">
        <f>IF(ISBLANK(Data!B114),#N/A,Data!B114)</f>
        <v>44074</v>
      </c>
      <c r="B114" s="20">
        <f>IF(VLOOKUP($A114,Data!$B:$K,MATCH('Spread Analysis'!B$3,Data!$B$1:$K$1,FALSE),FALSE)="",#N/A,VLOOKUP($A114,Data!$B:$K,MATCH('Spread Analysis'!B$3,Data!$B$1:$K$1,FALSE),FALSE))</f>
        <v>0.98</v>
      </c>
      <c r="C114" s="20">
        <f>IF(VLOOKUP($A114,Data!$B:$K,MATCH('Spread Analysis'!C$3,Data!$B$1:$K$1,FALSE),FALSE)="",#N/A,VLOOKUP($A114,Data!$B:$K,MATCH('Spread Analysis'!C$3,Data!$B$1:$K$1,FALSE),FALSE))</f>
        <v>0.26</v>
      </c>
      <c r="D114">
        <f t="shared" si="1"/>
        <v>0.72</v>
      </c>
    </row>
    <row r="115" spans="1:4" x14ac:dyDescent="0.25">
      <c r="A115" s="2">
        <f>IF(ISBLANK(Data!B115),#N/A,Data!B115)</f>
        <v>44071</v>
      </c>
      <c r="B115" s="20">
        <f>IF(VLOOKUP($A115,Data!$B:$K,MATCH('Spread Analysis'!B$3,Data!$B$1:$K$1,FALSE),FALSE)="",#N/A,VLOOKUP($A115,Data!$B:$K,MATCH('Spread Analysis'!B$3,Data!$B$1:$K$1,FALSE),FALSE))</f>
        <v>1.02</v>
      </c>
      <c r="C115" s="20">
        <f>IF(VLOOKUP($A115,Data!$B:$K,MATCH('Spread Analysis'!C$3,Data!$B$1:$K$1,FALSE),FALSE)="",#N/A,VLOOKUP($A115,Data!$B:$K,MATCH('Spread Analysis'!C$3,Data!$B$1:$K$1,FALSE),FALSE))</f>
        <v>0.26</v>
      </c>
      <c r="D115">
        <f t="shared" si="1"/>
        <v>0.76</v>
      </c>
    </row>
    <row r="116" spans="1:4" x14ac:dyDescent="0.25">
      <c r="A116" s="2">
        <f>IF(ISBLANK(Data!B116),#N/A,Data!B116)</f>
        <v>44070</v>
      </c>
      <c r="B116" s="20">
        <f>IF(VLOOKUP($A116,Data!$B:$K,MATCH('Spread Analysis'!B$3,Data!$B$1:$K$1,FALSE),FALSE)="",#N/A,VLOOKUP($A116,Data!$B:$K,MATCH('Spread Analysis'!B$3,Data!$B$1:$K$1,FALSE),FALSE))</f>
        <v>0.91500000000000004</v>
      </c>
      <c r="C116" s="20">
        <f>IF(VLOOKUP($A116,Data!$B:$K,MATCH('Spread Analysis'!C$3,Data!$B$1:$K$1,FALSE),FALSE)="",#N/A,VLOOKUP($A116,Data!$B:$K,MATCH('Spread Analysis'!C$3,Data!$B$1:$K$1,FALSE),FALSE))</f>
        <v>0.25</v>
      </c>
      <c r="D116">
        <f t="shared" si="1"/>
        <v>0.66500000000000004</v>
      </c>
    </row>
    <row r="117" spans="1:4" x14ac:dyDescent="0.25">
      <c r="A117" s="2">
        <f>IF(ISBLANK(Data!B117),#N/A,Data!B117)</f>
        <v>44069</v>
      </c>
      <c r="B117" s="20">
        <f>IF(VLOOKUP($A117,Data!$B:$K,MATCH('Spread Analysis'!B$3,Data!$B$1:$K$1,FALSE),FALSE)="",#N/A,VLOOKUP($A117,Data!$B:$K,MATCH('Spread Analysis'!B$3,Data!$B$1:$K$1,FALSE),FALSE))</f>
        <v>0.95</v>
      </c>
      <c r="C117" s="20">
        <f>IF(VLOOKUP($A117,Data!$B:$K,MATCH('Spread Analysis'!C$3,Data!$B$1:$K$1,FALSE),FALSE)="",#N/A,VLOOKUP($A117,Data!$B:$K,MATCH('Spread Analysis'!C$3,Data!$B$1:$K$1,FALSE),FALSE))</f>
        <v>0.255</v>
      </c>
      <c r="D117">
        <f t="shared" si="1"/>
        <v>0.69499999999999995</v>
      </c>
    </row>
    <row r="118" spans="1:4" x14ac:dyDescent="0.25">
      <c r="A118" s="2">
        <f>IF(ISBLANK(Data!B118),#N/A,Data!B118)</f>
        <v>44068</v>
      </c>
      <c r="B118" s="20">
        <f>IF(VLOOKUP($A118,Data!$B:$K,MATCH('Spread Analysis'!B$3,Data!$B$1:$K$1,FALSE),FALSE)="",#N/A,VLOOKUP($A118,Data!$B:$K,MATCH('Spread Analysis'!B$3,Data!$B$1:$K$1,FALSE),FALSE))</f>
        <v>0.88500000000000001</v>
      </c>
      <c r="C118" s="20">
        <f>IF(VLOOKUP($A118,Data!$B:$K,MATCH('Spread Analysis'!C$3,Data!$B$1:$K$1,FALSE),FALSE)="",#N/A,VLOOKUP($A118,Data!$B:$K,MATCH('Spread Analysis'!C$3,Data!$B$1:$K$1,FALSE),FALSE))</f>
        <v>0.25</v>
      </c>
      <c r="D118">
        <f t="shared" si="1"/>
        <v>0.63500000000000001</v>
      </c>
    </row>
    <row r="119" spans="1:4" x14ac:dyDescent="0.25">
      <c r="A119" s="2">
        <f>IF(ISBLANK(Data!B119),#N/A,Data!B119)</f>
        <v>44067</v>
      </c>
      <c r="B119" s="20">
        <f>IF(VLOOKUP($A119,Data!$B:$K,MATCH('Spread Analysis'!B$3,Data!$B$1:$K$1,FALSE),FALSE)="",#N/A,VLOOKUP($A119,Data!$B:$K,MATCH('Spread Analysis'!B$3,Data!$B$1:$K$1,FALSE),FALSE))</f>
        <v>0.85499999999999998</v>
      </c>
      <c r="C119" s="20">
        <f>IF(VLOOKUP($A119,Data!$B:$K,MATCH('Spread Analysis'!C$3,Data!$B$1:$K$1,FALSE),FALSE)="",#N/A,VLOOKUP($A119,Data!$B:$K,MATCH('Spread Analysis'!C$3,Data!$B$1:$K$1,FALSE),FALSE))</f>
        <v>0.26500000000000001</v>
      </c>
      <c r="D119">
        <f t="shared" si="1"/>
        <v>0.59</v>
      </c>
    </row>
    <row r="120" spans="1:4" x14ac:dyDescent="0.25">
      <c r="A120" s="2">
        <f>IF(ISBLANK(Data!B120),#N/A,Data!B120)</f>
        <v>44064</v>
      </c>
      <c r="B120" s="20">
        <f>IF(VLOOKUP($A120,Data!$B:$K,MATCH('Spread Analysis'!B$3,Data!$B$1:$K$1,FALSE),FALSE)="",#N/A,VLOOKUP($A120,Data!$B:$K,MATCH('Spread Analysis'!B$3,Data!$B$1:$K$1,FALSE),FALSE))</f>
        <v>0.88</v>
      </c>
      <c r="C120" s="20">
        <f>IF(VLOOKUP($A120,Data!$B:$K,MATCH('Spread Analysis'!C$3,Data!$B$1:$K$1,FALSE),FALSE)="",#N/A,VLOOKUP($A120,Data!$B:$K,MATCH('Spread Analysis'!C$3,Data!$B$1:$K$1,FALSE),FALSE))</f>
        <v>0.26</v>
      </c>
      <c r="D120">
        <f t="shared" si="1"/>
        <v>0.62</v>
      </c>
    </row>
    <row r="121" spans="1:4" x14ac:dyDescent="0.25">
      <c r="A121" s="2">
        <f>IF(ISBLANK(Data!B121),#N/A,Data!B121)</f>
        <v>44063</v>
      </c>
      <c r="B121" s="20">
        <f>IF(VLOOKUP($A121,Data!$B:$K,MATCH('Spread Analysis'!B$3,Data!$B$1:$K$1,FALSE),FALSE)="",#N/A,VLOOKUP($A121,Data!$B:$K,MATCH('Spread Analysis'!B$3,Data!$B$1:$K$1,FALSE),FALSE))</f>
        <v>0.85499999999999998</v>
      </c>
      <c r="C121" s="20">
        <f>IF(VLOOKUP($A121,Data!$B:$K,MATCH('Spread Analysis'!C$3,Data!$B$1:$K$1,FALSE),FALSE)="",#N/A,VLOOKUP($A121,Data!$B:$K,MATCH('Spread Analysis'!C$3,Data!$B$1:$K$1,FALSE),FALSE))</f>
        <v>0.26</v>
      </c>
      <c r="D121">
        <f t="shared" si="1"/>
        <v>0.59499999999999997</v>
      </c>
    </row>
    <row r="122" spans="1:4" x14ac:dyDescent="0.25">
      <c r="A122" s="2">
        <f>IF(ISBLANK(Data!B122),#N/A,Data!B122)</f>
        <v>44062</v>
      </c>
      <c r="B122" s="20">
        <f>IF(VLOOKUP($A122,Data!$B:$K,MATCH('Spread Analysis'!B$3,Data!$B$1:$K$1,FALSE),FALSE)="",#N/A,VLOOKUP($A122,Data!$B:$K,MATCH('Spread Analysis'!B$3,Data!$B$1:$K$1,FALSE),FALSE))</f>
        <v>0.86499999999999999</v>
      </c>
      <c r="C122" s="20">
        <f>IF(VLOOKUP($A122,Data!$B:$K,MATCH('Spread Analysis'!C$3,Data!$B$1:$K$1,FALSE),FALSE)="",#N/A,VLOOKUP($A122,Data!$B:$K,MATCH('Spread Analysis'!C$3,Data!$B$1:$K$1,FALSE),FALSE))</f>
        <v>0.27</v>
      </c>
      <c r="D122">
        <f t="shared" si="1"/>
        <v>0.59499999999999997</v>
      </c>
    </row>
    <row r="123" spans="1:4" x14ac:dyDescent="0.25">
      <c r="A123" s="2">
        <f>IF(ISBLANK(Data!B123),#N/A,Data!B123)</f>
        <v>44061</v>
      </c>
      <c r="B123" s="20">
        <f>IF(VLOOKUP($A123,Data!$B:$K,MATCH('Spread Analysis'!B$3,Data!$B$1:$K$1,FALSE),FALSE)="",#N/A,VLOOKUP($A123,Data!$B:$K,MATCH('Spread Analysis'!B$3,Data!$B$1:$K$1,FALSE),FALSE))</f>
        <v>0.87</v>
      </c>
      <c r="C123" s="20">
        <f>IF(VLOOKUP($A123,Data!$B:$K,MATCH('Spread Analysis'!C$3,Data!$B$1:$K$1,FALSE),FALSE)="",#N/A,VLOOKUP($A123,Data!$B:$K,MATCH('Spread Analysis'!C$3,Data!$B$1:$K$1,FALSE),FALSE))</f>
        <v>0.26500000000000001</v>
      </c>
      <c r="D123">
        <f t="shared" si="1"/>
        <v>0.60499999999999998</v>
      </c>
    </row>
    <row r="124" spans="1:4" x14ac:dyDescent="0.25">
      <c r="A124" s="2">
        <f>IF(ISBLANK(Data!B124),#N/A,Data!B124)</f>
        <v>44060</v>
      </c>
      <c r="B124" s="20">
        <f>IF(VLOOKUP($A124,Data!$B:$K,MATCH('Spread Analysis'!B$3,Data!$B$1:$K$1,FALSE),FALSE)="",#N/A,VLOOKUP($A124,Data!$B:$K,MATCH('Spread Analysis'!B$3,Data!$B$1:$K$1,FALSE),FALSE))</f>
        <v>0.89500000000000002</v>
      </c>
      <c r="C124" s="20">
        <f>IF(VLOOKUP($A124,Data!$B:$K,MATCH('Spread Analysis'!C$3,Data!$B$1:$K$1,FALSE),FALSE)="",#N/A,VLOOKUP($A124,Data!$B:$K,MATCH('Spread Analysis'!C$3,Data!$B$1:$K$1,FALSE),FALSE))</f>
        <v>0.27</v>
      </c>
      <c r="D124">
        <f t="shared" si="1"/>
        <v>0.625</v>
      </c>
    </row>
    <row r="125" spans="1:4" x14ac:dyDescent="0.25">
      <c r="A125" s="2">
        <f>IF(ISBLANK(Data!B125),#N/A,Data!B125)</f>
        <v>44057</v>
      </c>
      <c r="B125" s="20">
        <f>IF(VLOOKUP($A125,Data!$B:$K,MATCH('Spread Analysis'!B$3,Data!$B$1:$K$1,FALSE),FALSE)="",#N/A,VLOOKUP($A125,Data!$B:$K,MATCH('Spread Analysis'!B$3,Data!$B$1:$K$1,FALSE),FALSE))</f>
        <v>0.92999999999999994</v>
      </c>
      <c r="C125" s="20">
        <f>IF(VLOOKUP($A125,Data!$B:$K,MATCH('Spread Analysis'!C$3,Data!$B$1:$K$1,FALSE),FALSE)="",#N/A,VLOOKUP($A125,Data!$B:$K,MATCH('Spread Analysis'!C$3,Data!$B$1:$K$1,FALSE),FALSE))</f>
        <v>0.26500000000000001</v>
      </c>
      <c r="D125">
        <f t="shared" si="1"/>
        <v>0.66499999999999992</v>
      </c>
    </row>
    <row r="126" spans="1:4" x14ac:dyDescent="0.25">
      <c r="A126" s="2">
        <f>IF(ISBLANK(Data!B126),#N/A,Data!B126)</f>
        <v>44056</v>
      </c>
      <c r="B126" s="20">
        <f>IF(VLOOKUP($A126,Data!$B:$K,MATCH('Spread Analysis'!B$3,Data!$B$1:$K$1,FALSE),FALSE)="",#N/A,VLOOKUP($A126,Data!$B:$K,MATCH('Spread Analysis'!B$3,Data!$B$1:$K$1,FALSE),FALSE))</f>
        <v>0.88500000000000001</v>
      </c>
      <c r="C126" s="20">
        <f>IF(VLOOKUP($A126,Data!$B:$K,MATCH('Spread Analysis'!C$3,Data!$B$1:$K$1,FALSE),FALSE)="",#N/A,VLOOKUP($A126,Data!$B:$K,MATCH('Spread Analysis'!C$3,Data!$B$1:$K$1,FALSE),FALSE))</f>
        <v>0.26500000000000001</v>
      </c>
      <c r="D126">
        <f t="shared" si="1"/>
        <v>0.62</v>
      </c>
    </row>
    <row r="127" spans="1:4" x14ac:dyDescent="0.25">
      <c r="A127" s="2">
        <f>IF(ISBLANK(Data!B127),#N/A,Data!B127)</f>
        <v>44055</v>
      </c>
      <c r="B127" s="20">
        <f>IF(VLOOKUP($A127,Data!$B:$K,MATCH('Spread Analysis'!B$3,Data!$B$1:$K$1,FALSE),FALSE)="",#N/A,VLOOKUP($A127,Data!$B:$K,MATCH('Spread Analysis'!B$3,Data!$B$1:$K$1,FALSE),FALSE))</f>
        <v>0.91500000000000004</v>
      </c>
      <c r="C127" s="20">
        <f>IF(VLOOKUP($A127,Data!$B:$K,MATCH('Spread Analysis'!C$3,Data!$B$1:$K$1,FALSE),FALSE)="",#N/A,VLOOKUP($A127,Data!$B:$K,MATCH('Spread Analysis'!C$3,Data!$B$1:$K$1,FALSE),FALSE))</f>
        <v>0.26</v>
      </c>
      <c r="D127">
        <f t="shared" si="1"/>
        <v>0.65500000000000003</v>
      </c>
    </row>
    <row r="128" spans="1:4" x14ac:dyDescent="0.25">
      <c r="A128" s="2">
        <f>IF(ISBLANK(Data!B128),#N/A,Data!B128)</f>
        <v>44054</v>
      </c>
      <c r="B128" s="20">
        <f>IF(VLOOKUP($A128,Data!$B:$K,MATCH('Spread Analysis'!B$3,Data!$B$1:$K$1,FALSE),FALSE)="",#N/A,VLOOKUP($A128,Data!$B:$K,MATCH('Spread Analysis'!B$3,Data!$B$1:$K$1,FALSE),FALSE))</f>
        <v>0.86499999999999999</v>
      </c>
      <c r="C128" s="20">
        <f>IF(VLOOKUP($A128,Data!$B:$K,MATCH('Spread Analysis'!C$3,Data!$B$1:$K$1,FALSE),FALSE)="",#N/A,VLOOKUP($A128,Data!$B:$K,MATCH('Spread Analysis'!C$3,Data!$B$1:$K$1,FALSE),FALSE))</f>
        <v>0.26</v>
      </c>
      <c r="D128">
        <f t="shared" si="1"/>
        <v>0.60499999999999998</v>
      </c>
    </row>
    <row r="129" spans="1:4" x14ac:dyDescent="0.25">
      <c r="A129" s="2">
        <f>IF(ISBLANK(Data!B129),#N/A,Data!B129)</f>
        <v>44053</v>
      </c>
      <c r="B129" s="20">
        <f>IF(VLOOKUP($A129,Data!$B:$K,MATCH('Spread Analysis'!B$3,Data!$B$1:$K$1,FALSE),FALSE)="",#N/A,VLOOKUP($A129,Data!$B:$K,MATCH('Spread Analysis'!B$3,Data!$B$1:$K$1,FALSE),FALSE))</f>
        <v>0.86</v>
      </c>
      <c r="C129" s="20">
        <f>IF(VLOOKUP($A129,Data!$B:$K,MATCH('Spread Analysis'!C$3,Data!$B$1:$K$1,FALSE),FALSE)="",#N/A,VLOOKUP($A129,Data!$B:$K,MATCH('Spread Analysis'!C$3,Data!$B$1:$K$1,FALSE),FALSE))</f>
        <v>0.255</v>
      </c>
      <c r="D129">
        <f t="shared" si="1"/>
        <v>0.60499999999999998</v>
      </c>
    </row>
    <row r="130" spans="1:4" x14ac:dyDescent="0.25">
      <c r="A130" s="2">
        <f>IF(ISBLANK(Data!B130),#N/A,Data!B130)</f>
        <v>44050</v>
      </c>
      <c r="B130" s="20">
        <f>IF(VLOOKUP($A130,Data!$B:$K,MATCH('Spread Analysis'!B$3,Data!$B$1:$K$1,FALSE),FALSE)="",#N/A,VLOOKUP($A130,Data!$B:$K,MATCH('Spread Analysis'!B$3,Data!$B$1:$K$1,FALSE),FALSE))</f>
        <v>0.83000000000000007</v>
      </c>
      <c r="C130" s="20">
        <f>IF(VLOOKUP($A130,Data!$B:$K,MATCH('Spread Analysis'!C$3,Data!$B$1:$K$1,FALSE),FALSE)="",#N/A,VLOOKUP($A130,Data!$B:$K,MATCH('Spread Analysis'!C$3,Data!$B$1:$K$1,FALSE),FALSE))</f>
        <v>0.255</v>
      </c>
      <c r="D130">
        <f t="shared" si="1"/>
        <v>0.57500000000000007</v>
      </c>
    </row>
    <row r="131" spans="1:4" x14ac:dyDescent="0.25">
      <c r="A131" s="2">
        <f>IF(ISBLANK(Data!B131),#N/A,Data!B131)</f>
        <v>44049</v>
      </c>
      <c r="B131" s="20">
        <f>IF(VLOOKUP($A131,Data!$B:$K,MATCH('Spread Analysis'!B$3,Data!$B$1:$K$1,FALSE),FALSE)="",#N/A,VLOOKUP($A131,Data!$B:$K,MATCH('Spread Analysis'!B$3,Data!$B$1:$K$1,FALSE),FALSE))</f>
        <v>0.85</v>
      </c>
      <c r="C131" s="20">
        <f>IF(VLOOKUP($A131,Data!$B:$K,MATCH('Spread Analysis'!C$3,Data!$B$1:$K$1,FALSE),FALSE)="",#N/A,VLOOKUP($A131,Data!$B:$K,MATCH('Spread Analysis'!C$3,Data!$B$1:$K$1,FALSE),FALSE))</f>
        <v>0.255</v>
      </c>
      <c r="D131">
        <f t="shared" si="1"/>
        <v>0.59499999999999997</v>
      </c>
    </row>
    <row r="132" spans="1:4" x14ac:dyDescent="0.25">
      <c r="A132" s="2">
        <f>IF(ISBLANK(Data!B132),#N/A,Data!B132)</f>
        <v>44048</v>
      </c>
      <c r="B132" s="20">
        <f>IF(VLOOKUP($A132,Data!$B:$K,MATCH('Spread Analysis'!B$3,Data!$B$1:$K$1,FALSE),FALSE)="",#N/A,VLOOKUP($A132,Data!$B:$K,MATCH('Spread Analysis'!B$3,Data!$B$1:$K$1,FALSE),FALSE))</f>
        <v>0.82000000000000006</v>
      </c>
      <c r="C132" s="20">
        <f>IF(VLOOKUP($A132,Data!$B:$K,MATCH('Spread Analysis'!C$3,Data!$B$1:$K$1,FALSE),FALSE)="",#N/A,VLOOKUP($A132,Data!$B:$K,MATCH('Spread Analysis'!C$3,Data!$B$1:$K$1,FALSE),FALSE))</f>
        <v>0.255</v>
      </c>
      <c r="D132">
        <f t="shared" si="1"/>
        <v>0.56500000000000006</v>
      </c>
    </row>
    <row r="133" spans="1:4" x14ac:dyDescent="0.25">
      <c r="A133" s="2">
        <f>IF(ISBLANK(Data!B133),#N/A,Data!B133)</f>
        <v>44047</v>
      </c>
      <c r="B133" s="20">
        <f>IF(VLOOKUP($A133,Data!$B:$K,MATCH('Spread Analysis'!B$3,Data!$B$1:$K$1,FALSE),FALSE)="",#N/A,VLOOKUP($A133,Data!$B:$K,MATCH('Spread Analysis'!B$3,Data!$B$1:$K$1,FALSE),FALSE))</f>
        <v>0.83000000000000007</v>
      </c>
      <c r="C133" s="20">
        <f>IF(VLOOKUP($A133,Data!$B:$K,MATCH('Spread Analysis'!C$3,Data!$B$1:$K$1,FALSE),FALSE)="",#N/A,VLOOKUP($A133,Data!$B:$K,MATCH('Spread Analysis'!C$3,Data!$B$1:$K$1,FALSE),FALSE))</f>
        <v>0.26</v>
      </c>
      <c r="D133">
        <f t="shared" ref="D133:D196" si="2">B133-C133</f>
        <v>0.57000000000000006</v>
      </c>
    </row>
    <row r="134" spans="1:4" x14ac:dyDescent="0.25">
      <c r="A134" s="2">
        <f>IF(ISBLANK(Data!B134),#N/A,Data!B134)</f>
        <v>44043</v>
      </c>
      <c r="B134" s="20">
        <f>IF(VLOOKUP($A134,Data!$B:$K,MATCH('Spread Analysis'!B$3,Data!$B$1:$K$1,FALSE),FALSE)="",#N/A,VLOOKUP($A134,Data!$B:$K,MATCH('Spread Analysis'!B$3,Data!$B$1:$K$1,FALSE),FALSE))</f>
        <v>0.81499999999999995</v>
      </c>
      <c r="C134" s="20">
        <f>IF(VLOOKUP($A134,Data!$B:$K,MATCH('Spread Analysis'!C$3,Data!$B$1:$K$1,FALSE),FALSE)="",#N/A,VLOOKUP($A134,Data!$B:$K,MATCH('Spread Analysis'!C$3,Data!$B$1:$K$1,FALSE),FALSE))</f>
        <v>0.26500000000000001</v>
      </c>
      <c r="D134">
        <f t="shared" si="2"/>
        <v>0.54999999999999993</v>
      </c>
    </row>
    <row r="135" spans="1:4" x14ac:dyDescent="0.25">
      <c r="A135" s="2">
        <f>IF(ISBLANK(Data!B135),#N/A,Data!B135)</f>
        <v>44042</v>
      </c>
      <c r="B135" s="20">
        <f>IF(VLOOKUP($A135,Data!$B:$K,MATCH('Spread Analysis'!B$3,Data!$B$1:$K$1,FALSE),FALSE)="",#N/A,VLOOKUP($A135,Data!$B:$K,MATCH('Spread Analysis'!B$3,Data!$B$1:$K$1,FALSE),FALSE))</f>
        <v>0.85499999999999998</v>
      </c>
      <c r="C135" s="20">
        <f>IF(VLOOKUP($A135,Data!$B:$K,MATCH('Spread Analysis'!C$3,Data!$B$1:$K$1,FALSE),FALSE)="",#N/A,VLOOKUP($A135,Data!$B:$K,MATCH('Spread Analysis'!C$3,Data!$B$1:$K$1,FALSE),FALSE))</f>
        <v>0.26500000000000001</v>
      </c>
      <c r="D135">
        <f t="shared" si="2"/>
        <v>0.59</v>
      </c>
    </row>
    <row r="136" spans="1:4" x14ac:dyDescent="0.25">
      <c r="A136" s="2">
        <f>IF(ISBLANK(Data!B136),#N/A,Data!B136)</f>
        <v>44041</v>
      </c>
      <c r="B136" s="20">
        <f>IF(VLOOKUP($A136,Data!$B:$K,MATCH('Spread Analysis'!B$3,Data!$B$1:$K$1,FALSE),FALSE)="",#N/A,VLOOKUP($A136,Data!$B:$K,MATCH('Spread Analysis'!B$3,Data!$B$1:$K$1,FALSE),FALSE))</f>
        <v>0.875</v>
      </c>
      <c r="C136" s="20">
        <f>IF(VLOOKUP($A136,Data!$B:$K,MATCH('Spread Analysis'!C$3,Data!$B$1:$K$1,FALSE),FALSE)="",#N/A,VLOOKUP($A136,Data!$B:$K,MATCH('Spread Analysis'!C$3,Data!$B$1:$K$1,FALSE),FALSE))</f>
        <v>0.26500000000000001</v>
      </c>
      <c r="D136">
        <f t="shared" si="2"/>
        <v>0.61</v>
      </c>
    </row>
    <row r="137" spans="1:4" x14ac:dyDescent="0.25">
      <c r="A137" s="2">
        <f>IF(ISBLANK(Data!B137),#N/A,Data!B137)</f>
        <v>44040</v>
      </c>
      <c r="B137" s="20">
        <f>IF(VLOOKUP($A137,Data!$B:$K,MATCH('Spread Analysis'!B$3,Data!$B$1:$K$1,FALSE),FALSE)="",#N/A,VLOOKUP($A137,Data!$B:$K,MATCH('Spread Analysis'!B$3,Data!$B$1:$K$1,FALSE),FALSE))</f>
        <v>0.91999999999999993</v>
      </c>
      <c r="C137" s="20">
        <f>IF(VLOOKUP($A137,Data!$B:$K,MATCH('Spread Analysis'!C$3,Data!$B$1:$K$1,FALSE),FALSE)="",#N/A,VLOOKUP($A137,Data!$B:$K,MATCH('Spread Analysis'!C$3,Data!$B$1:$K$1,FALSE),FALSE))</f>
        <v>0.27</v>
      </c>
      <c r="D137">
        <f t="shared" si="2"/>
        <v>0.64999999999999991</v>
      </c>
    </row>
    <row r="138" spans="1:4" x14ac:dyDescent="0.25">
      <c r="A138" s="2">
        <f>IF(ISBLANK(Data!B138),#N/A,Data!B138)</f>
        <v>44039</v>
      </c>
      <c r="B138" s="20">
        <f>IF(VLOOKUP($A138,Data!$B:$K,MATCH('Spread Analysis'!B$3,Data!$B$1:$K$1,FALSE),FALSE)="",#N/A,VLOOKUP($A138,Data!$B:$K,MATCH('Spread Analysis'!B$3,Data!$B$1:$K$1,FALSE),FALSE))</f>
        <v>0.88500000000000001</v>
      </c>
      <c r="C138" s="20">
        <f>IF(VLOOKUP($A138,Data!$B:$K,MATCH('Spread Analysis'!C$3,Data!$B$1:$K$1,FALSE),FALSE)="",#N/A,VLOOKUP($A138,Data!$B:$K,MATCH('Spread Analysis'!C$3,Data!$B$1:$K$1,FALSE),FALSE))</f>
        <v>0.27500000000000002</v>
      </c>
      <c r="D138">
        <f t="shared" si="2"/>
        <v>0.61</v>
      </c>
    </row>
    <row r="139" spans="1:4" x14ac:dyDescent="0.25">
      <c r="A139" s="2">
        <f>IF(ISBLANK(Data!B139),#N/A,Data!B139)</f>
        <v>44036</v>
      </c>
      <c r="B139" s="20">
        <f>IF(VLOOKUP($A139,Data!$B:$K,MATCH('Spread Analysis'!B$3,Data!$B$1:$K$1,FALSE),FALSE)="",#N/A,VLOOKUP($A139,Data!$B:$K,MATCH('Spread Analysis'!B$3,Data!$B$1:$K$1,FALSE),FALSE))</f>
        <v>0.86499999999999999</v>
      </c>
      <c r="C139" s="20">
        <f>IF(VLOOKUP($A139,Data!$B:$K,MATCH('Spread Analysis'!C$3,Data!$B$1:$K$1,FALSE),FALSE)="",#N/A,VLOOKUP($A139,Data!$B:$K,MATCH('Spread Analysis'!C$3,Data!$B$1:$K$1,FALSE),FALSE))</f>
        <v>0.26500000000000001</v>
      </c>
      <c r="D139">
        <f t="shared" si="2"/>
        <v>0.6</v>
      </c>
    </row>
    <row r="140" spans="1:4" x14ac:dyDescent="0.25">
      <c r="A140" s="2">
        <f>IF(ISBLANK(Data!B140),#N/A,Data!B140)</f>
        <v>44035</v>
      </c>
      <c r="B140" s="20">
        <f>IF(VLOOKUP($A140,Data!$B:$K,MATCH('Spread Analysis'!B$3,Data!$B$1:$K$1,FALSE),FALSE)="",#N/A,VLOOKUP($A140,Data!$B:$K,MATCH('Spread Analysis'!B$3,Data!$B$1:$K$1,FALSE),FALSE))</f>
        <v>0.86</v>
      </c>
      <c r="C140" s="20">
        <f>IF(VLOOKUP($A140,Data!$B:$K,MATCH('Spread Analysis'!C$3,Data!$B$1:$K$1,FALSE),FALSE)="",#N/A,VLOOKUP($A140,Data!$B:$K,MATCH('Spread Analysis'!C$3,Data!$B$1:$K$1,FALSE),FALSE))</f>
        <v>0.27</v>
      </c>
      <c r="D140">
        <f t="shared" si="2"/>
        <v>0.59</v>
      </c>
    </row>
    <row r="141" spans="1:4" x14ac:dyDescent="0.25">
      <c r="A141" s="2">
        <f>IF(ISBLANK(Data!B141),#N/A,Data!B141)</f>
        <v>44034</v>
      </c>
      <c r="B141" s="20">
        <f>IF(VLOOKUP($A141,Data!$B:$K,MATCH('Spread Analysis'!B$3,Data!$B$1:$K$1,FALSE),FALSE)="",#N/A,VLOOKUP($A141,Data!$B:$K,MATCH('Spread Analysis'!B$3,Data!$B$1:$K$1,FALSE),FALSE))</f>
        <v>0.88500000000000001</v>
      </c>
      <c r="C141" s="20">
        <f>IF(VLOOKUP($A141,Data!$B:$K,MATCH('Spread Analysis'!C$3,Data!$B$1:$K$1,FALSE),FALSE)="",#N/A,VLOOKUP($A141,Data!$B:$K,MATCH('Spread Analysis'!C$3,Data!$B$1:$K$1,FALSE),FALSE))</f>
        <v>0.27500000000000002</v>
      </c>
      <c r="D141">
        <f t="shared" si="2"/>
        <v>0.61</v>
      </c>
    </row>
    <row r="142" spans="1:4" x14ac:dyDescent="0.25">
      <c r="A142" s="2">
        <f>IF(ISBLANK(Data!B142),#N/A,Data!B142)</f>
        <v>44033</v>
      </c>
      <c r="B142" s="20">
        <f>IF(VLOOKUP($A142,Data!$B:$K,MATCH('Spread Analysis'!B$3,Data!$B$1:$K$1,FALSE),FALSE)="",#N/A,VLOOKUP($A142,Data!$B:$K,MATCH('Spread Analysis'!B$3,Data!$B$1:$K$1,FALSE),FALSE))</f>
        <v>0.86499999999999999</v>
      </c>
      <c r="C142" s="20">
        <f>IF(VLOOKUP($A142,Data!$B:$K,MATCH('Spread Analysis'!C$3,Data!$B$1:$K$1,FALSE),FALSE)="",#N/A,VLOOKUP($A142,Data!$B:$K,MATCH('Spread Analysis'!C$3,Data!$B$1:$K$1,FALSE),FALSE))</f>
        <v>0.26</v>
      </c>
      <c r="D142">
        <f t="shared" si="2"/>
        <v>0.60499999999999998</v>
      </c>
    </row>
    <row r="143" spans="1:4" x14ac:dyDescent="0.25">
      <c r="A143" s="2">
        <f>IF(ISBLANK(Data!B143),#N/A,Data!B143)</f>
        <v>44032</v>
      </c>
      <c r="B143" s="20">
        <f>IF(VLOOKUP($A143,Data!$B:$K,MATCH('Spread Analysis'!B$3,Data!$B$1:$K$1,FALSE),FALSE)="",#N/A,VLOOKUP($A143,Data!$B:$K,MATCH('Spread Analysis'!B$3,Data!$B$1:$K$1,FALSE),FALSE))</f>
        <v>0.88500000000000001</v>
      </c>
      <c r="C143" s="20">
        <f>IF(VLOOKUP($A143,Data!$B:$K,MATCH('Spread Analysis'!C$3,Data!$B$1:$K$1,FALSE),FALSE)="",#N/A,VLOOKUP($A143,Data!$B:$K,MATCH('Spread Analysis'!C$3,Data!$B$1:$K$1,FALSE),FALSE))</f>
        <v>0.26</v>
      </c>
      <c r="D143">
        <f t="shared" si="2"/>
        <v>0.625</v>
      </c>
    </row>
    <row r="144" spans="1:4" x14ac:dyDescent="0.25">
      <c r="A144" s="2">
        <f>IF(ISBLANK(Data!B144),#N/A,Data!B144)</f>
        <v>44029</v>
      </c>
      <c r="B144" s="20">
        <f>IF(VLOOKUP($A144,Data!$B:$K,MATCH('Spread Analysis'!B$3,Data!$B$1:$K$1,FALSE),FALSE)="",#N/A,VLOOKUP($A144,Data!$B:$K,MATCH('Spread Analysis'!B$3,Data!$B$1:$K$1,FALSE),FALSE))</f>
        <v>0.86499999999999999</v>
      </c>
      <c r="C144" s="20">
        <f>IF(VLOOKUP($A144,Data!$B:$K,MATCH('Spread Analysis'!C$3,Data!$B$1:$K$1,FALSE),FALSE)="",#N/A,VLOOKUP($A144,Data!$B:$K,MATCH('Spread Analysis'!C$3,Data!$B$1:$K$1,FALSE),FALSE))</f>
        <v>0.26500000000000001</v>
      </c>
      <c r="D144">
        <f t="shared" si="2"/>
        <v>0.6</v>
      </c>
    </row>
    <row r="145" spans="1:4" x14ac:dyDescent="0.25">
      <c r="A145" s="2">
        <f>IF(ISBLANK(Data!B145),#N/A,Data!B145)</f>
        <v>44028</v>
      </c>
      <c r="B145" s="20">
        <f>IF(VLOOKUP($A145,Data!$B:$K,MATCH('Spread Analysis'!B$3,Data!$B$1:$K$1,FALSE),FALSE)="",#N/A,VLOOKUP($A145,Data!$B:$K,MATCH('Spread Analysis'!B$3,Data!$B$1:$K$1,FALSE),FALSE))</f>
        <v>0.88</v>
      </c>
      <c r="C145" s="20">
        <f>IF(VLOOKUP($A145,Data!$B:$K,MATCH('Spread Analysis'!C$3,Data!$B$1:$K$1,FALSE),FALSE)="",#N/A,VLOOKUP($A145,Data!$B:$K,MATCH('Spread Analysis'!C$3,Data!$B$1:$K$1,FALSE),FALSE))</f>
        <v>0.26</v>
      </c>
      <c r="D145">
        <f t="shared" si="2"/>
        <v>0.62</v>
      </c>
    </row>
    <row r="146" spans="1:4" x14ac:dyDescent="0.25">
      <c r="A146" s="2">
        <f>IF(ISBLANK(Data!B146),#N/A,Data!B146)</f>
        <v>44027</v>
      </c>
      <c r="B146" s="20">
        <f>IF(VLOOKUP($A146,Data!$B:$K,MATCH('Spread Analysis'!B$3,Data!$B$1:$K$1,FALSE),FALSE)="",#N/A,VLOOKUP($A146,Data!$B:$K,MATCH('Spread Analysis'!B$3,Data!$B$1:$K$1,FALSE),FALSE))</f>
        <v>0.87</v>
      </c>
      <c r="C146" s="20">
        <f>IF(VLOOKUP($A146,Data!$B:$K,MATCH('Spread Analysis'!C$3,Data!$B$1:$K$1,FALSE),FALSE)="",#N/A,VLOOKUP($A146,Data!$B:$K,MATCH('Spread Analysis'!C$3,Data!$B$1:$K$1,FALSE),FALSE))</f>
        <v>0.26500000000000001</v>
      </c>
      <c r="D146">
        <f t="shared" si="2"/>
        <v>0.60499999999999998</v>
      </c>
    </row>
    <row r="147" spans="1:4" x14ac:dyDescent="0.25">
      <c r="A147" s="2">
        <f>IF(ISBLANK(Data!B147),#N/A,Data!B147)</f>
        <v>44026</v>
      </c>
      <c r="B147" s="20">
        <f>IF(VLOOKUP($A147,Data!$B:$K,MATCH('Spread Analysis'!B$3,Data!$B$1:$K$1,FALSE),FALSE)="",#N/A,VLOOKUP($A147,Data!$B:$K,MATCH('Spread Analysis'!B$3,Data!$B$1:$K$1,FALSE),FALSE))</f>
        <v>0.90999999999999992</v>
      </c>
      <c r="C147" s="20">
        <f>IF(VLOOKUP($A147,Data!$B:$K,MATCH('Spread Analysis'!C$3,Data!$B$1:$K$1,FALSE),FALSE)="",#N/A,VLOOKUP($A147,Data!$B:$K,MATCH('Spread Analysis'!C$3,Data!$B$1:$K$1,FALSE),FALSE))</f>
        <v>0.26500000000000001</v>
      </c>
      <c r="D147">
        <f t="shared" si="2"/>
        <v>0.64499999999999991</v>
      </c>
    </row>
    <row r="148" spans="1:4" x14ac:dyDescent="0.25">
      <c r="A148" s="2">
        <f>IF(ISBLANK(Data!B148),#N/A,Data!B148)</f>
        <v>44025</v>
      </c>
      <c r="B148" s="20">
        <f>IF(VLOOKUP($A148,Data!$B:$K,MATCH('Spread Analysis'!B$3,Data!$B$1:$K$1,FALSE),FALSE)="",#N/A,VLOOKUP($A148,Data!$B:$K,MATCH('Spread Analysis'!B$3,Data!$B$1:$K$1,FALSE),FALSE))</f>
        <v>0.9</v>
      </c>
      <c r="C148" s="20">
        <f>IF(VLOOKUP($A148,Data!$B:$K,MATCH('Spread Analysis'!C$3,Data!$B$1:$K$1,FALSE),FALSE)="",#N/A,VLOOKUP($A148,Data!$B:$K,MATCH('Spread Analysis'!C$3,Data!$B$1:$K$1,FALSE),FALSE))</f>
        <v>0.255</v>
      </c>
      <c r="D148">
        <f t="shared" si="2"/>
        <v>0.64500000000000002</v>
      </c>
    </row>
    <row r="149" spans="1:4" x14ac:dyDescent="0.25">
      <c r="A149" s="2">
        <f>IF(ISBLANK(Data!B149),#N/A,Data!B149)</f>
        <v>44022</v>
      </c>
      <c r="B149" s="20">
        <f>IF(VLOOKUP($A149,Data!$B:$K,MATCH('Spread Analysis'!B$3,Data!$B$1:$K$1,FALSE),FALSE)="",#N/A,VLOOKUP($A149,Data!$B:$K,MATCH('Spread Analysis'!B$3,Data!$B$1:$K$1,FALSE),FALSE))</f>
        <v>0.86</v>
      </c>
      <c r="C149" s="20">
        <f>IF(VLOOKUP($A149,Data!$B:$K,MATCH('Spread Analysis'!C$3,Data!$B$1:$K$1,FALSE),FALSE)="",#N/A,VLOOKUP($A149,Data!$B:$K,MATCH('Spread Analysis'!C$3,Data!$B$1:$K$1,FALSE),FALSE))</f>
        <v>0.245</v>
      </c>
      <c r="D149">
        <f t="shared" si="2"/>
        <v>0.61499999999999999</v>
      </c>
    </row>
    <row r="150" spans="1:4" x14ac:dyDescent="0.25">
      <c r="A150" s="2">
        <f>IF(ISBLANK(Data!B150),#N/A,Data!B150)</f>
        <v>44021</v>
      </c>
      <c r="B150" s="20">
        <f>IF(VLOOKUP($A150,Data!$B:$K,MATCH('Spread Analysis'!B$3,Data!$B$1:$K$1,FALSE),FALSE)="",#N/A,VLOOKUP($A150,Data!$B:$K,MATCH('Spread Analysis'!B$3,Data!$B$1:$K$1,FALSE),FALSE))</f>
        <v>0.9</v>
      </c>
      <c r="C150" s="20">
        <f>IF(VLOOKUP($A150,Data!$B:$K,MATCH('Spread Analysis'!C$3,Data!$B$1:$K$1,FALSE),FALSE)="",#N/A,VLOOKUP($A150,Data!$B:$K,MATCH('Spread Analysis'!C$3,Data!$B$1:$K$1,FALSE),FALSE))</f>
        <v>0.25</v>
      </c>
      <c r="D150">
        <f t="shared" si="2"/>
        <v>0.65</v>
      </c>
    </row>
    <row r="151" spans="1:4" x14ac:dyDescent="0.25">
      <c r="A151" s="2">
        <f>IF(ISBLANK(Data!B151),#N/A,Data!B151)</f>
        <v>44020</v>
      </c>
      <c r="B151" s="20">
        <f>IF(VLOOKUP($A151,Data!$B:$K,MATCH('Spread Analysis'!B$3,Data!$B$1:$K$1,FALSE),FALSE)="",#N/A,VLOOKUP($A151,Data!$B:$K,MATCH('Spread Analysis'!B$3,Data!$B$1:$K$1,FALSE),FALSE))</f>
        <v>0.87</v>
      </c>
      <c r="C151" s="20">
        <f>IF(VLOOKUP($A151,Data!$B:$K,MATCH('Spread Analysis'!C$3,Data!$B$1:$K$1,FALSE),FALSE)="",#N/A,VLOOKUP($A151,Data!$B:$K,MATCH('Spread Analysis'!C$3,Data!$B$1:$K$1,FALSE),FALSE))</f>
        <v>0.245</v>
      </c>
      <c r="D151">
        <f t="shared" si="2"/>
        <v>0.625</v>
      </c>
    </row>
    <row r="152" spans="1:4" x14ac:dyDescent="0.25">
      <c r="A152" s="2">
        <f>IF(ISBLANK(Data!B152),#N/A,Data!B152)</f>
        <v>44019</v>
      </c>
      <c r="B152" s="20">
        <f>IF(VLOOKUP($A152,Data!$B:$K,MATCH('Spread Analysis'!B$3,Data!$B$1:$K$1,FALSE),FALSE)="",#N/A,VLOOKUP($A152,Data!$B:$K,MATCH('Spread Analysis'!B$3,Data!$B$1:$K$1,FALSE),FALSE))</f>
        <v>0.88500000000000001</v>
      </c>
      <c r="C152" s="20">
        <f>IF(VLOOKUP($A152,Data!$B:$K,MATCH('Spread Analysis'!C$3,Data!$B$1:$K$1,FALSE),FALSE)="",#N/A,VLOOKUP($A152,Data!$B:$K,MATCH('Spread Analysis'!C$3,Data!$B$1:$K$1,FALSE),FALSE))</f>
        <v>0.25</v>
      </c>
      <c r="D152">
        <f t="shared" si="2"/>
        <v>0.63500000000000001</v>
      </c>
    </row>
    <row r="153" spans="1:4" x14ac:dyDescent="0.25">
      <c r="A153" s="2">
        <f>IF(ISBLANK(Data!B153),#N/A,Data!B153)</f>
        <v>44018</v>
      </c>
      <c r="B153" s="20">
        <f>IF(VLOOKUP($A153,Data!$B:$K,MATCH('Spread Analysis'!B$3,Data!$B$1:$K$1,FALSE),FALSE)="",#N/A,VLOOKUP($A153,Data!$B:$K,MATCH('Spread Analysis'!B$3,Data!$B$1:$K$1,FALSE),FALSE))</f>
        <v>0.91999999999999993</v>
      </c>
      <c r="C153" s="20">
        <f>IF(VLOOKUP($A153,Data!$B:$K,MATCH('Spread Analysis'!C$3,Data!$B$1:$K$1,FALSE),FALSE)="",#N/A,VLOOKUP($A153,Data!$B:$K,MATCH('Spread Analysis'!C$3,Data!$B$1:$K$1,FALSE),FALSE))</f>
        <v>0.255</v>
      </c>
      <c r="D153">
        <f t="shared" si="2"/>
        <v>0.66499999999999992</v>
      </c>
    </row>
    <row r="154" spans="1:4" x14ac:dyDescent="0.25">
      <c r="A154" s="2">
        <f>IF(ISBLANK(Data!B154),#N/A,Data!B154)</f>
        <v>44015</v>
      </c>
      <c r="B154" s="20">
        <f>IF(VLOOKUP($A154,Data!$B:$K,MATCH('Spread Analysis'!B$3,Data!$B$1:$K$1,FALSE),FALSE)="",#N/A,VLOOKUP($A154,Data!$B:$K,MATCH('Spread Analysis'!B$3,Data!$B$1:$K$1,FALSE),FALSE))</f>
        <v>0.90500000000000003</v>
      </c>
      <c r="C154" s="20">
        <f>IF(VLOOKUP($A154,Data!$B:$K,MATCH('Spread Analysis'!C$3,Data!$B$1:$K$1,FALSE),FALSE)="",#N/A,VLOOKUP($A154,Data!$B:$K,MATCH('Spread Analysis'!C$3,Data!$B$1:$K$1,FALSE),FALSE))</f>
        <v>0.25</v>
      </c>
      <c r="D154">
        <f t="shared" si="2"/>
        <v>0.65500000000000003</v>
      </c>
    </row>
    <row r="155" spans="1:4" x14ac:dyDescent="0.25">
      <c r="A155" s="2">
        <f>IF(ISBLANK(Data!B155),#N/A,Data!B155)</f>
        <v>44014</v>
      </c>
      <c r="B155" s="20">
        <f>IF(VLOOKUP($A155,Data!$B:$K,MATCH('Spread Analysis'!B$3,Data!$B$1:$K$1,FALSE),FALSE)="",#N/A,VLOOKUP($A155,Data!$B:$K,MATCH('Spread Analysis'!B$3,Data!$B$1:$K$1,FALSE),FALSE))</f>
        <v>0.91999999999999993</v>
      </c>
      <c r="C155" s="20">
        <f>IF(VLOOKUP($A155,Data!$B:$K,MATCH('Spread Analysis'!C$3,Data!$B$1:$K$1,FALSE),FALSE)="",#N/A,VLOOKUP($A155,Data!$B:$K,MATCH('Spread Analysis'!C$3,Data!$B$1:$K$1,FALSE),FALSE))</f>
        <v>0.245</v>
      </c>
      <c r="D155">
        <f t="shared" si="2"/>
        <v>0.67499999999999993</v>
      </c>
    </row>
    <row r="156" spans="1:4" x14ac:dyDescent="0.25">
      <c r="A156" s="2">
        <f>IF(ISBLANK(Data!B156),#N/A,Data!B156)</f>
        <v>44013</v>
      </c>
      <c r="B156" s="20">
        <f>IF(VLOOKUP($A156,Data!$B:$K,MATCH('Spread Analysis'!B$3,Data!$B$1:$K$1,FALSE),FALSE)="",#N/A,VLOOKUP($A156,Data!$B:$K,MATCH('Spread Analysis'!B$3,Data!$B$1:$K$1,FALSE),FALSE))</f>
        <v>0.93500000000000005</v>
      </c>
      <c r="C156" s="20">
        <f>IF(VLOOKUP($A156,Data!$B:$K,MATCH('Spread Analysis'!C$3,Data!$B$1:$K$1,FALSE),FALSE)="",#N/A,VLOOKUP($A156,Data!$B:$K,MATCH('Spread Analysis'!C$3,Data!$B$1:$K$1,FALSE),FALSE))</f>
        <v>0.255</v>
      </c>
      <c r="D156">
        <f t="shared" si="2"/>
        <v>0.68</v>
      </c>
    </row>
    <row r="157" spans="1:4" x14ac:dyDescent="0.25">
      <c r="A157" s="2">
        <f>IF(ISBLANK(Data!B157),#N/A,Data!B157)</f>
        <v>44012</v>
      </c>
      <c r="B157" s="20">
        <f>IF(VLOOKUP($A157,Data!$B:$K,MATCH('Spread Analysis'!B$3,Data!$B$1:$K$1,FALSE),FALSE)="",#N/A,VLOOKUP($A157,Data!$B:$K,MATCH('Spread Analysis'!B$3,Data!$B$1:$K$1,FALSE),FALSE))</f>
        <v>0.87</v>
      </c>
      <c r="C157" s="20">
        <f>IF(VLOOKUP($A157,Data!$B:$K,MATCH('Spread Analysis'!C$3,Data!$B$1:$K$1,FALSE),FALSE)="",#N/A,VLOOKUP($A157,Data!$B:$K,MATCH('Spread Analysis'!C$3,Data!$B$1:$K$1,FALSE),FALSE))</f>
        <v>0.25</v>
      </c>
      <c r="D157">
        <f t="shared" si="2"/>
        <v>0.62</v>
      </c>
    </row>
    <row r="158" spans="1:4" x14ac:dyDescent="0.25">
      <c r="A158" s="2">
        <f>IF(ISBLANK(Data!B158),#N/A,Data!B158)</f>
        <v>44011</v>
      </c>
      <c r="B158" s="20">
        <f>IF(VLOOKUP($A158,Data!$B:$K,MATCH('Spread Analysis'!B$3,Data!$B$1:$K$1,FALSE),FALSE)="",#N/A,VLOOKUP($A158,Data!$B:$K,MATCH('Spread Analysis'!B$3,Data!$B$1:$K$1,FALSE),FALSE))</f>
        <v>0.88</v>
      </c>
      <c r="C158" s="20">
        <f>IF(VLOOKUP($A158,Data!$B:$K,MATCH('Spread Analysis'!C$3,Data!$B$1:$K$1,FALSE),FALSE)="",#N/A,VLOOKUP($A158,Data!$B:$K,MATCH('Spread Analysis'!C$3,Data!$B$1:$K$1,FALSE),FALSE))</f>
        <v>0.25</v>
      </c>
      <c r="D158">
        <f t="shared" si="2"/>
        <v>0.63</v>
      </c>
    </row>
    <row r="159" spans="1:4" x14ac:dyDescent="0.25">
      <c r="A159" s="2">
        <f>IF(ISBLANK(Data!B159),#N/A,Data!B159)</f>
        <v>44008</v>
      </c>
      <c r="B159" s="20">
        <f>IF(VLOOKUP($A159,Data!$B:$K,MATCH('Spread Analysis'!B$3,Data!$B$1:$K$1,FALSE),FALSE)="",#N/A,VLOOKUP($A159,Data!$B:$K,MATCH('Spread Analysis'!B$3,Data!$B$1:$K$1,FALSE),FALSE))</f>
        <v>0.86499999999999999</v>
      </c>
      <c r="C159" s="20">
        <f>IF(VLOOKUP($A159,Data!$B:$K,MATCH('Spread Analysis'!C$3,Data!$B$1:$K$1,FALSE),FALSE)="",#N/A,VLOOKUP($A159,Data!$B:$K,MATCH('Spread Analysis'!C$3,Data!$B$1:$K$1,FALSE),FALSE))</f>
        <v>0.245</v>
      </c>
      <c r="D159">
        <f t="shared" si="2"/>
        <v>0.62</v>
      </c>
    </row>
    <row r="160" spans="1:4" x14ac:dyDescent="0.25">
      <c r="A160" s="2">
        <f>IF(ISBLANK(Data!B160),#N/A,Data!B160)</f>
        <v>44007</v>
      </c>
      <c r="B160" s="20">
        <f>IF(VLOOKUP($A160,Data!$B:$K,MATCH('Spread Analysis'!B$3,Data!$B$1:$K$1,FALSE),FALSE)="",#N/A,VLOOKUP($A160,Data!$B:$K,MATCH('Spread Analysis'!B$3,Data!$B$1:$K$1,FALSE),FALSE))</f>
        <v>0.88</v>
      </c>
      <c r="C160" s="20">
        <f>IF(VLOOKUP($A160,Data!$B:$K,MATCH('Spread Analysis'!C$3,Data!$B$1:$K$1,FALSE),FALSE)="",#N/A,VLOOKUP($A160,Data!$B:$K,MATCH('Spread Analysis'!C$3,Data!$B$1:$K$1,FALSE),FALSE))</f>
        <v>0.25</v>
      </c>
      <c r="D160">
        <f t="shared" si="2"/>
        <v>0.63</v>
      </c>
    </row>
    <row r="161" spans="1:4" x14ac:dyDescent="0.25">
      <c r="A161" s="2">
        <f>IF(ISBLANK(Data!B161),#N/A,Data!B161)</f>
        <v>44006</v>
      </c>
      <c r="B161" s="20">
        <f>IF(VLOOKUP($A161,Data!$B:$K,MATCH('Spread Analysis'!B$3,Data!$B$1:$K$1,FALSE),FALSE)="",#N/A,VLOOKUP($A161,Data!$B:$K,MATCH('Spread Analysis'!B$3,Data!$B$1:$K$1,FALSE),FALSE))</f>
        <v>0.91999999999999993</v>
      </c>
      <c r="C161" s="20">
        <f>IF(VLOOKUP($A161,Data!$B:$K,MATCH('Spread Analysis'!C$3,Data!$B$1:$K$1,FALSE),FALSE)="",#N/A,VLOOKUP($A161,Data!$B:$K,MATCH('Spread Analysis'!C$3,Data!$B$1:$K$1,FALSE),FALSE))</f>
        <v>0.25</v>
      </c>
      <c r="D161">
        <f t="shared" si="2"/>
        <v>0.66999999999999993</v>
      </c>
    </row>
    <row r="162" spans="1:4" x14ac:dyDescent="0.25">
      <c r="A162" s="2">
        <f>IF(ISBLANK(Data!B162),#N/A,Data!B162)</f>
        <v>44005</v>
      </c>
      <c r="B162" s="20">
        <f>IF(VLOOKUP($A162,Data!$B:$K,MATCH('Spread Analysis'!B$3,Data!$B$1:$K$1,FALSE),FALSE)="",#N/A,VLOOKUP($A162,Data!$B:$K,MATCH('Spread Analysis'!B$3,Data!$B$1:$K$1,FALSE),FALSE))</f>
        <v>0.9</v>
      </c>
      <c r="C162" s="20">
        <f>IF(VLOOKUP($A162,Data!$B:$K,MATCH('Spread Analysis'!C$3,Data!$B$1:$K$1,FALSE),FALSE)="",#N/A,VLOOKUP($A162,Data!$B:$K,MATCH('Spread Analysis'!C$3,Data!$B$1:$K$1,FALSE),FALSE))</f>
        <v>0.255</v>
      </c>
      <c r="D162">
        <f t="shared" si="2"/>
        <v>0.64500000000000002</v>
      </c>
    </row>
    <row r="163" spans="1:4" x14ac:dyDescent="0.25">
      <c r="A163" s="2">
        <f>IF(ISBLANK(Data!B163),#N/A,Data!B163)</f>
        <v>44004</v>
      </c>
      <c r="B163" s="20">
        <f>IF(VLOOKUP($A163,Data!$B:$K,MATCH('Spread Analysis'!B$3,Data!$B$1:$K$1,FALSE),FALSE)="",#N/A,VLOOKUP($A163,Data!$B:$K,MATCH('Spread Analysis'!B$3,Data!$B$1:$K$1,FALSE),FALSE))</f>
        <v>0.86499999999999999</v>
      </c>
      <c r="C163" s="20">
        <f>IF(VLOOKUP($A163,Data!$B:$K,MATCH('Spread Analysis'!C$3,Data!$B$1:$K$1,FALSE),FALSE)="",#N/A,VLOOKUP($A163,Data!$B:$K,MATCH('Spread Analysis'!C$3,Data!$B$1:$K$1,FALSE),FALSE))</f>
        <v>0.26</v>
      </c>
      <c r="D163">
        <f t="shared" si="2"/>
        <v>0.60499999999999998</v>
      </c>
    </row>
    <row r="164" spans="1:4" x14ac:dyDescent="0.25">
      <c r="A164" s="2">
        <f>IF(ISBLANK(Data!B164),#N/A,Data!B164)</f>
        <v>44001</v>
      </c>
      <c r="B164" s="20">
        <f>IF(VLOOKUP($A164,Data!$B:$K,MATCH('Spread Analysis'!B$3,Data!$B$1:$K$1,FALSE),FALSE)="",#N/A,VLOOKUP($A164,Data!$B:$K,MATCH('Spread Analysis'!B$3,Data!$B$1:$K$1,FALSE),FALSE))</f>
        <v>0.86</v>
      </c>
      <c r="C164" s="20">
        <f>IF(VLOOKUP($A164,Data!$B:$K,MATCH('Spread Analysis'!C$3,Data!$B$1:$K$1,FALSE),FALSE)="",#N/A,VLOOKUP($A164,Data!$B:$K,MATCH('Spread Analysis'!C$3,Data!$B$1:$K$1,FALSE),FALSE))</f>
        <v>0.26</v>
      </c>
      <c r="D164">
        <f t="shared" si="2"/>
        <v>0.6</v>
      </c>
    </row>
    <row r="165" spans="1:4" x14ac:dyDescent="0.25">
      <c r="A165" s="2">
        <f>IF(ISBLANK(Data!B165),#N/A,Data!B165)</f>
        <v>44000</v>
      </c>
      <c r="B165" s="20">
        <f>IF(VLOOKUP($A165,Data!$B:$K,MATCH('Spread Analysis'!B$3,Data!$B$1:$K$1,FALSE),FALSE)="",#N/A,VLOOKUP($A165,Data!$B:$K,MATCH('Spread Analysis'!B$3,Data!$B$1:$K$1,FALSE),FALSE))</f>
        <v>0.88</v>
      </c>
      <c r="C165" s="20">
        <f>IF(VLOOKUP($A165,Data!$B:$K,MATCH('Spread Analysis'!C$3,Data!$B$1:$K$1,FALSE),FALSE)="",#N/A,VLOOKUP($A165,Data!$B:$K,MATCH('Spread Analysis'!C$3,Data!$B$1:$K$1,FALSE),FALSE))</f>
        <v>0.255</v>
      </c>
      <c r="D165">
        <f t="shared" si="2"/>
        <v>0.625</v>
      </c>
    </row>
    <row r="166" spans="1:4" x14ac:dyDescent="0.25">
      <c r="A166" s="2">
        <f>IF(ISBLANK(Data!B166),#N/A,Data!B166)</f>
        <v>43999</v>
      </c>
      <c r="B166" s="20">
        <f>IF(VLOOKUP($A166,Data!$B:$K,MATCH('Spread Analysis'!B$3,Data!$B$1:$K$1,FALSE),FALSE)="",#N/A,VLOOKUP($A166,Data!$B:$K,MATCH('Spread Analysis'!B$3,Data!$B$1:$K$1,FALSE),FALSE))</f>
        <v>0.91500000000000004</v>
      </c>
      <c r="C166" s="20">
        <f>IF(VLOOKUP($A166,Data!$B:$K,MATCH('Spread Analysis'!C$3,Data!$B$1:$K$1,FALSE),FALSE)="",#N/A,VLOOKUP($A166,Data!$B:$K,MATCH('Spread Analysis'!C$3,Data!$B$1:$K$1,FALSE),FALSE))</f>
        <v>0.26500000000000001</v>
      </c>
      <c r="D166">
        <f t="shared" si="2"/>
        <v>0.65</v>
      </c>
    </row>
    <row r="167" spans="1:4" x14ac:dyDescent="0.25">
      <c r="A167" s="2">
        <f>IF(ISBLANK(Data!B167),#N/A,Data!B167)</f>
        <v>43998</v>
      </c>
      <c r="B167" s="20">
        <f>IF(VLOOKUP($A167,Data!$B:$K,MATCH('Spread Analysis'!B$3,Data!$B$1:$K$1,FALSE),FALSE)="",#N/A,VLOOKUP($A167,Data!$B:$K,MATCH('Spread Analysis'!B$3,Data!$B$1:$K$1,FALSE),FALSE))</f>
        <v>0.91500000000000004</v>
      </c>
      <c r="C167" s="20">
        <f>IF(VLOOKUP($A167,Data!$B:$K,MATCH('Spread Analysis'!C$3,Data!$B$1:$K$1,FALSE),FALSE)="",#N/A,VLOOKUP($A167,Data!$B:$K,MATCH('Spread Analysis'!C$3,Data!$B$1:$K$1,FALSE),FALSE))</f>
        <v>0.26</v>
      </c>
      <c r="D167">
        <f t="shared" si="2"/>
        <v>0.65500000000000003</v>
      </c>
    </row>
    <row r="168" spans="1:4" x14ac:dyDescent="0.25">
      <c r="A168" s="2">
        <f>IF(ISBLANK(Data!B168),#N/A,Data!B168)</f>
        <v>43997</v>
      </c>
      <c r="B168" s="20">
        <f>IF(VLOOKUP($A168,Data!$B:$K,MATCH('Spread Analysis'!B$3,Data!$B$1:$K$1,FALSE),FALSE)="",#N/A,VLOOKUP($A168,Data!$B:$K,MATCH('Spread Analysis'!B$3,Data!$B$1:$K$1,FALSE),FALSE))</f>
        <v>0.86</v>
      </c>
      <c r="C168" s="20">
        <f>IF(VLOOKUP($A168,Data!$B:$K,MATCH('Spread Analysis'!C$3,Data!$B$1:$K$1,FALSE),FALSE)="",#N/A,VLOOKUP($A168,Data!$B:$K,MATCH('Spread Analysis'!C$3,Data!$B$1:$K$1,FALSE),FALSE))</f>
        <v>0.26</v>
      </c>
      <c r="D168">
        <f t="shared" si="2"/>
        <v>0.6</v>
      </c>
    </row>
    <row r="169" spans="1:4" x14ac:dyDescent="0.25">
      <c r="A169" s="2">
        <f>IF(ISBLANK(Data!B169),#N/A,Data!B169)</f>
        <v>43994</v>
      </c>
      <c r="B169" s="20">
        <f>IF(VLOOKUP($A169,Data!$B:$K,MATCH('Spread Analysis'!B$3,Data!$B$1:$K$1,FALSE),FALSE)="",#N/A,VLOOKUP($A169,Data!$B:$K,MATCH('Spread Analysis'!B$3,Data!$B$1:$K$1,FALSE),FALSE))</f>
        <v>0.90999999999999992</v>
      </c>
      <c r="C169" s="20">
        <f>IF(VLOOKUP($A169,Data!$B:$K,MATCH('Spread Analysis'!C$3,Data!$B$1:$K$1,FALSE),FALSE)="",#N/A,VLOOKUP($A169,Data!$B:$K,MATCH('Spread Analysis'!C$3,Data!$B$1:$K$1,FALSE),FALSE))</f>
        <v>0.27</v>
      </c>
      <c r="D169">
        <f t="shared" si="2"/>
        <v>0.6399999999999999</v>
      </c>
    </row>
    <row r="170" spans="1:4" x14ac:dyDescent="0.25">
      <c r="A170" s="2">
        <f>IF(ISBLANK(Data!B170),#N/A,Data!B170)</f>
        <v>43993</v>
      </c>
      <c r="B170" s="20">
        <f>IF(VLOOKUP($A170,Data!$B:$K,MATCH('Spread Analysis'!B$3,Data!$B$1:$K$1,FALSE),FALSE)="",#N/A,VLOOKUP($A170,Data!$B:$K,MATCH('Spread Analysis'!B$3,Data!$B$1:$K$1,FALSE),FALSE))</f>
        <v>0.91999999999999993</v>
      </c>
      <c r="C170" s="20">
        <f>IF(VLOOKUP($A170,Data!$B:$K,MATCH('Spread Analysis'!C$3,Data!$B$1:$K$1,FALSE),FALSE)="",#N/A,VLOOKUP($A170,Data!$B:$K,MATCH('Spread Analysis'!C$3,Data!$B$1:$K$1,FALSE),FALSE))</f>
        <v>0.27</v>
      </c>
      <c r="D170">
        <f t="shared" si="2"/>
        <v>0.64999999999999991</v>
      </c>
    </row>
    <row r="171" spans="1:4" x14ac:dyDescent="0.25">
      <c r="A171" s="2">
        <f>IF(ISBLANK(Data!B171),#N/A,Data!B171)</f>
        <v>43992</v>
      </c>
      <c r="B171" s="20">
        <f>IF(VLOOKUP($A171,Data!$B:$K,MATCH('Spread Analysis'!B$3,Data!$B$1:$K$1,FALSE),FALSE)="",#N/A,VLOOKUP($A171,Data!$B:$K,MATCH('Spread Analysis'!B$3,Data!$B$1:$K$1,FALSE),FALSE))</f>
        <v>1.02</v>
      </c>
      <c r="C171" s="20">
        <f>IF(VLOOKUP($A171,Data!$B:$K,MATCH('Spread Analysis'!C$3,Data!$B$1:$K$1,FALSE),FALSE)="",#N/A,VLOOKUP($A171,Data!$B:$K,MATCH('Spread Analysis'!C$3,Data!$B$1:$K$1,FALSE),FALSE))</f>
        <v>0.28499999999999998</v>
      </c>
      <c r="D171">
        <f t="shared" si="2"/>
        <v>0.7350000000000001</v>
      </c>
    </row>
    <row r="172" spans="1:4" x14ac:dyDescent="0.25">
      <c r="A172" s="2">
        <f>IF(ISBLANK(Data!B172),#N/A,Data!B172)</f>
        <v>43991</v>
      </c>
      <c r="B172" s="20">
        <f>IF(VLOOKUP($A172,Data!$B:$K,MATCH('Spread Analysis'!B$3,Data!$B$1:$K$1,FALSE),FALSE)="",#N/A,VLOOKUP($A172,Data!$B:$K,MATCH('Spread Analysis'!B$3,Data!$B$1:$K$1,FALSE),FALSE))</f>
        <v>1.05</v>
      </c>
      <c r="C172" s="20">
        <f>IF(VLOOKUP($A172,Data!$B:$K,MATCH('Spread Analysis'!C$3,Data!$B$1:$K$1,FALSE),FALSE)="",#N/A,VLOOKUP($A172,Data!$B:$K,MATCH('Spread Analysis'!C$3,Data!$B$1:$K$1,FALSE),FALSE))</f>
        <v>0.28000000000000003</v>
      </c>
      <c r="D172">
        <f t="shared" si="2"/>
        <v>0.77</v>
      </c>
    </row>
    <row r="173" spans="1:4" x14ac:dyDescent="0.25">
      <c r="A173" s="2">
        <f>IF(ISBLANK(Data!B173),#N/A,Data!B173)</f>
        <v>43987</v>
      </c>
      <c r="B173" s="20">
        <f>IF(VLOOKUP($A173,Data!$B:$K,MATCH('Spread Analysis'!B$3,Data!$B$1:$K$1,FALSE),FALSE)="",#N/A,VLOOKUP($A173,Data!$B:$K,MATCH('Spread Analysis'!B$3,Data!$B$1:$K$1,FALSE),FALSE))</f>
        <v>1.0900000000000001</v>
      </c>
      <c r="C173" s="20">
        <f>IF(VLOOKUP($A173,Data!$B:$K,MATCH('Spread Analysis'!C$3,Data!$B$1:$K$1,FALSE),FALSE)="",#N/A,VLOOKUP($A173,Data!$B:$K,MATCH('Spread Analysis'!C$3,Data!$B$1:$K$1,FALSE),FALSE))</f>
        <v>0.28999999999999998</v>
      </c>
      <c r="D173">
        <f t="shared" si="2"/>
        <v>0.8</v>
      </c>
    </row>
    <row r="174" spans="1:4" x14ac:dyDescent="0.25">
      <c r="A174" s="2">
        <f>IF(ISBLANK(Data!B174),#N/A,Data!B174)</f>
        <v>43986</v>
      </c>
      <c r="B174" s="20">
        <f>IF(VLOOKUP($A174,Data!$B:$K,MATCH('Spread Analysis'!B$3,Data!$B$1:$K$1,FALSE),FALSE)="",#N/A,VLOOKUP($A174,Data!$B:$K,MATCH('Spread Analysis'!B$3,Data!$B$1:$K$1,FALSE),FALSE))</f>
        <v>1.02</v>
      </c>
      <c r="C174" s="20">
        <f>IF(VLOOKUP($A174,Data!$B:$K,MATCH('Spread Analysis'!C$3,Data!$B$1:$K$1,FALSE),FALSE)="",#N/A,VLOOKUP($A174,Data!$B:$K,MATCH('Spread Analysis'!C$3,Data!$B$1:$K$1,FALSE),FALSE))</f>
        <v>0.28499999999999998</v>
      </c>
      <c r="D174">
        <f t="shared" si="2"/>
        <v>0.7350000000000001</v>
      </c>
    </row>
    <row r="175" spans="1:4" x14ac:dyDescent="0.25">
      <c r="A175" s="2">
        <f>IF(ISBLANK(Data!B175),#N/A,Data!B175)</f>
        <v>43985</v>
      </c>
      <c r="B175" s="20">
        <f>IF(VLOOKUP($A175,Data!$B:$K,MATCH('Spread Analysis'!B$3,Data!$B$1:$K$1,FALSE),FALSE)="",#N/A,VLOOKUP($A175,Data!$B:$K,MATCH('Spread Analysis'!B$3,Data!$B$1:$K$1,FALSE),FALSE))</f>
        <v>0.96500000000000008</v>
      </c>
      <c r="C175" s="20">
        <f>IF(VLOOKUP($A175,Data!$B:$K,MATCH('Spread Analysis'!C$3,Data!$B$1:$K$1,FALSE),FALSE)="",#N/A,VLOOKUP($A175,Data!$B:$K,MATCH('Spread Analysis'!C$3,Data!$B$1:$K$1,FALSE),FALSE))</f>
        <v>0.27500000000000002</v>
      </c>
      <c r="D175">
        <f t="shared" si="2"/>
        <v>0.69000000000000006</v>
      </c>
    </row>
    <row r="176" spans="1:4" x14ac:dyDescent="0.25">
      <c r="A176" s="2">
        <f>IF(ISBLANK(Data!B176),#N/A,Data!B176)</f>
        <v>43984</v>
      </c>
      <c r="B176" s="20">
        <f>IF(VLOOKUP($A176,Data!$B:$K,MATCH('Spread Analysis'!B$3,Data!$B$1:$K$1,FALSE),FALSE)="",#N/A,VLOOKUP($A176,Data!$B:$K,MATCH('Spread Analysis'!B$3,Data!$B$1:$K$1,FALSE),FALSE))</f>
        <v>0.90500000000000003</v>
      </c>
      <c r="C176" s="20">
        <f>IF(VLOOKUP($A176,Data!$B:$K,MATCH('Spread Analysis'!C$3,Data!$B$1:$K$1,FALSE),FALSE)="",#N/A,VLOOKUP($A176,Data!$B:$K,MATCH('Spread Analysis'!C$3,Data!$B$1:$K$1,FALSE),FALSE))</f>
        <v>0.27</v>
      </c>
      <c r="D176">
        <f t="shared" si="2"/>
        <v>0.63500000000000001</v>
      </c>
    </row>
    <row r="177" spans="1:4" x14ac:dyDescent="0.25">
      <c r="A177" s="2">
        <f>IF(ISBLANK(Data!B177),#N/A,Data!B177)</f>
        <v>43983</v>
      </c>
      <c r="B177" s="20">
        <f>IF(VLOOKUP($A177,Data!$B:$K,MATCH('Spread Analysis'!B$3,Data!$B$1:$K$1,FALSE),FALSE)="",#N/A,VLOOKUP($A177,Data!$B:$K,MATCH('Spread Analysis'!B$3,Data!$B$1:$K$1,FALSE),FALSE))</f>
        <v>0.89500000000000002</v>
      </c>
      <c r="C177" s="20">
        <f>IF(VLOOKUP($A177,Data!$B:$K,MATCH('Spread Analysis'!C$3,Data!$B$1:$K$1,FALSE),FALSE)="",#N/A,VLOOKUP($A177,Data!$B:$K,MATCH('Spread Analysis'!C$3,Data!$B$1:$K$1,FALSE),FALSE))</f>
        <v>0.26500000000000001</v>
      </c>
      <c r="D177">
        <f t="shared" si="2"/>
        <v>0.63</v>
      </c>
    </row>
    <row r="178" spans="1:4" x14ac:dyDescent="0.25">
      <c r="A178" s="2">
        <f>IF(ISBLANK(Data!B178),#N/A,Data!B178)</f>
        <v>43980</v>
      </c>
      <c r="B178" s="20">
        <f>IF(VLOOKUP($A178,Data!$B:$K,MATCH('Spread Analysis'!B$3,Data!$B$1:$K$1,FALSE),FALSE)="",#N/A,VLOOKUP($A178,Data!$B:$K,MATCH('Spread Analysis'!B$3,Data!$B$1:$K$1,FALSE),FALSE))</f>
        <v>0.88500000000000001</v>
      </c>
      <c r="C178" s="20">
        <f>IF(VLOOKUP($A178,Data!$B:$K,MATCH('Spread Analysis'!C$3,Data!$B$1:$K$1,FALSE),FALSE)="",#N/A,VLOOKUP($A178,Data!$B:$K,MATCH('Spread Analysis'!C$3,Data!$B$1:$K$1,FALSE),FALSE))</f>
        <v>0.26500000000000001</v>
      </c>
      <c r="D178">
        <f t="shared" si="2"/>
        <v>0.62</v>
      </c>
    </row>
    <row r="179" spans="1:4" x14ac:dyDescent="0.25">
      <c r="A179" s="2">
        <f>IF(ISBLANK(Data!B179),#N/A,Data!B179)</f>
        <v>43979</v>
      </c>
      <c r="B179" s="20">
        <f>IF(VLOOKUP($A179,Data!$B:$K,MATCH('Spread Analysis'!B$3,Data!$B$1:$K$1,FALSE),FALSE)="",#N/A,VLOOKUP($A179,Data!$B:$K,MATCH('Spread Analysis'!B$3,Data!$B$1:$K$1,FALSE),FALSE))</f>
        <v>0.88</v>
      </c>
      <c r="C179" s="20">
        <f>IF(VLOOKUP($A179,Data!$B:$K,MATCH('Spread Analysis'!C$3,Data!$B$1:$K$1,FALSE),FALSE)="",#N/A,VLOOKUP($A179,Data!$B:$K,MATCH('Spread Analysis'!C$3,Data!$B$1:$K$1,FALSE),FALSE))</f>
        <v>0.26500000000000001</v>
      </c>
      <c r="D179">
        <f t="shared" si="2"/>
        <v>0.61499999999999999</v>
      </c>
    </row>
    <row r="180" spans="1:4" x14ac:dyDescent="0.25">
      <c r="A180" s="2">
        <f>IF(ISBLANK(Data!B180),#N/A,Data!B180)</f>
        <v>43978</v>
      </c>
      <c r="B180" s="20">
        <f>IF(VLOOKUP($A180,Data!$B:$K,MATCH('Spread Analysis'!B$3,Data!$B$1:$K$1,FALSE),FALSE)="",#N/A,VLOOKUP($A180,Data!$B:$K,MATCH('Spread Analysis'!B$3,Data!$B$1:$K$1,FALSE),FALSE))</f>
        <v>0.88</v>
      </c>
      <c r="C180" s="20">
        <f>IF(VLOOKUP($A180,Data!$B:$K,MATCH('Spread Analysis'!C$3,Data!$B$1:$K$1,FALSE),FALSE)="",#N/A,VLOOKUP($A180,Data!$B:$K,MATCH('Spread Analysis'!C$3,Data!$B$1:$K$1,FALSE),FALSE))</f>
        <v>0.26</v>
      </c>
      <c r="D180">
        <f t="shared" si="2"/>
        <v>0.62</v>
      </c>
    </row>
    <row r="181" spans="1:4" x14ac:dyDescent="0.25">
      <c r="A181" s="2">
        <f>IF(ISBLANK(Data!B181),#N/A,Data!B181)</f>
        <v>43977</v>
      </c>
      <c r="B181" s="20">
        <f>IF(VLOOKUP($A181,Data!$B:$K,MATCH('Spread Analysis'!B$3,Data!$B$1:$K$1,FALSE),FALSE)="",#N/A,VLOOKUP($A181,Data!$B:$K,MATCH('Spread Analysis'!B$3,Data!$B$1:$K$1,FALSE),FALSE))</f>
        <v>0.88500000000000001</v>
      </c>
      <c r="C181" s="20">
        <f>IF(VLOOKUP($A181,Data!$B:$K,MATCH('Spread Analysis'!C$3,Data!$B$1:$K$1,FALSE),FALSE)="",#N/A,VLOOKUP($A181,Data!$B:$K,MATCH('Spread Analysis'!C$3,Data!$B$1:$K$1,FALSE),FALSE))</f>
        <v>0.26500000000000001</v>
      </c>
      <c r="D181">
        <f t="shared" si="2"/>
        <v>0.62</v>
      </c>
    </row>
    <row r="182" spans="1:4" x14ac:dyDescent="0.25">
      <c r="A182" s="2">
        <f>IF(ISBLANK(Data!B182),#N/A,Data!B182)</f>
        <v>43976</v>
      </c>
      <c r="B182" s="20">
        <f>IF(VLOOKUP($A182,Data!$B:$K,MATCH('Spread Analysis'!B$3,Data!$B$1:$K$1,FALSE),FALSE)="",#N/A,VLOOKUP($A182,Data!$B:$K,MATCH('Spread Analysis'!B$3,Data!$B$1:$K$1,FALSE),FALSE))</f>
        <v>0.86</v>
      </c>
      <c r="C182" s="20">
        <f>IF(VLOOKUP($A182,Data!$B:$K,MATCH('Spread Analysis'!C$3,Data!$B$1:$K$1,FALSE),FALSE)="",#N/A,VLOOKUP($A182,Data!$B:$K,MATCH('Spread Analysis'!C$3,Data!$B$1:$K$1,FALSE),FALSE))</f>
        <v>0.26</v>
      </c>
      <c r="D182">
        <f t="shared" si="2"/>
        <v>0.6</v>
      </c>
    </row>
    <row r="183" spans="1:4" x14ac:dyDescent="0.25">
      <c r="A183" s="2">
        <f>IF(ISBLANK(Data!B183),#N/A,Data!B183)</f>
        <v>43973</v>
      </c>
      <c r="B183" s="20">
        <f>IF(VLOOKUP($A183,Data!$B:$K,MATCH('Spread Analysis'!B$3,Data!$B$1:$K$1,FALSE),FALSE)="",#N/A,VLOOKUP($A183,Data!$B:$K,MATCH('Spread Analysis'!B$3,Data!$B$1:$K$1,FALSE),FALSE))</f>
        <v>0.87</v>
      </c>
      <c r="C183" s="20">
        <f>IF(VLOOKUP($A183,Data!$B:$K,MATCH('Spread Analysis'!C$3,Data!$B$1:$K$1,FALSE),FALSE)="",#N/A,VLOOKUP($A183,Data!$B:$K,MATCH('Spread Analysis'!C$3,Data!$B$1:$K$1,FALSE),FALSE))</f>
        <v>0.255</v>
      </c>
      <c r="D183">
        <f t="shared" si="2"/>
        <v>0.61499999999999999</v>
      </c>
    </row>
    <row r="184" spans="1:4" x14ac:dyDescent="0.25">
      <c r="A184" s="2">
        <f>IF(ISBLANK(Data!B184),#N/A,Data!B184)</f>
        <v>43972</v>
      </c>
      <c r="B184" s="20">
        <f>IF(VLOOKUP($A184,Data!$B:$K,MATCH('Spread Analysis'!B$3,Data!$B$1:$K$1,FALSE),FALSE)="",#N/A,VLOOKUP($A184,Data!$B:$K,MATCH('Spread Analysis'!B$3,Data!$B$1:$K$1,FALSE),FALSE))</f>
        <v>0.91500000000000004</v>
      </c>
      <c r="C184" s="20">
        <f>IF(VLOOKUP($A184,Data!$B:$K,MATCH('Spread Analysis'!C$3,Data!$B$1:$K$1,FALSE),FALSE)="",#N/A,VLOOKUP($A184,Data!$B:$K,MATCH('Spread Analysis'!C$3,Data!$B$1:$K$1,FALSE),FALSE))</f>
        <v>0.255</v>
      </c>
      <c r="D184">
        <f t="shared" si="2"/>
        <v>0.66</v>
      </c>
    </row>
    <row r="185" spans="1:4" x14ac:dyDescent="0.25">
      <c r="A185" s="2">
        <f>IF(ISBLANK(Data!B185),#N/A,Data!B185)</f>
        <v>43971</v>
      </c>
      <c r="B185" s="20">
        <f>IF(VLOOKUP($A185,Data!$B:$K,MATCH('Spread Analysis'!B$3,Data!$B$1:$K$1,FALSE),FALSE)="",#N/A,VLOOKUP($A185,Data!$B:$K,MATCH('Spread Analysis'!B$3,Data!$B$1:$K$1,FALSE),FALSE))</f>
        <v>0.95</v>
      </c>
      <c r="C185" s="20">
        <f>IF(VLOOKUP($A185,Data!$B:$K,MATCH('Spread Analysis'!C$3,Data!$B$1:$K$1,FALSE),FALSE)="",#N/A,VLOOKUP($A185,Data!$B:$K,MATCH('Spread Analysis'!C$3,Data!$B$1:$K$1,FALSE),FALSE))</f>
        <v>0.255</v>
      </c>
      <c r="D185">
        <f t="shared" si="2"/>
        <v>0.69499999999999995</v>
      </c>
    </row>
    <row r="186" spans="1:4" x14ac:dyDescent="0.25">
      <c r="A186" s="2">
        <f>IF(ISBLANK(Data!B186),#N/A,Data!B186)</f>
        <v>43970</v>
      </c>
      <c r="B186" s="20">
        <f>IF(VLOOKUP($A186,Data!$B:$K,MATCH('Spread Analysis'!B$3,Data!$B$1:$K$1,FALSE),FALSE)="",#N/A,VLOOKUP($A186,Data!$B:$K,MATCH('Spread Analysis'!B$3,Data!$B$1:$K$1,FALSE),FALSE))</f>
        <v>0.98</v>
      </c>
      <c r="C186" s="20">
        <f>IF(VLOOKUP($A186,Data!$B:$K,MATCH('Spread Analysis'!C$3,Data!$B$1:$K$1,FALSE),FALSE)="",#N/A,VLOOKUP($A186,Data!$B:$K,MATCH('Spread Analysis'!C$3,Data!$B$1:$K$1,FALSE),FALSE))</f>
        <v>0.26500000000000001</v>
      </c>
      <c r="D186">
        <f t="shared" si="2"/>
        <v>0.71499999999999997</v>
      </c>
    </row>
    <row r="187" spans="1:4" x14ac:dyDescent="0.25">
      <c r="A187" s="2">
        <f>IF(ISBLANK(Data!B187),#N/A,Data!B187)</f>
        <v>43969</v>
      </c>
      <c r="B187" s="20">
        <f>IF(VLOOKUP($A187,Data!$B:$K,MATCH('Spread Analysis'!B$3,Data!$B$1:$K$1,FALSE),FALSE)="",#N/A,VLOOKUP($A187,Data!$B:$K,MATCH('Spread Analysis'!B$3,Data!$B$1:$K$1,FALSE),FALSE))</f>
        <v>0.90999999999999992</v>
      </c>
      <c r="C187" s="20">
        <f>IF(VLOOKUP($A187,Data!$B:$K,MATCH('Spread Analysis'!C$3,Data!$B$1:$K$1,FALSE),FALSE)="",#N/A,VLOOKUP($A187,Data!$B:$K,MATCH('Spread Analysis'!C$3,Data!$B$1:$K$1,FALSE),FALSE))</f>
        <v>0.26</v>
      </c>
      <c r="D187">
        <f t="shared" si="2"/>
        <v>0.64999999999999991</v>
      </c>
    </row>
    <row r="188" spans="1:4" x14ac:dyDescent="0.25">
      <c r="A188" s="2">
        <f>IF(ISBLANK(Data!B188),#N/A,Data!B188)</f>
        <v>43966</v>
      </c>
      <c r="B188" s="20">
        <f>IF(VLOOKUP($A188,Data!$B:$K,MATCH('Spread Analysis'!B$3,Data!$B$1:$K$1,FALSE),FALSE)="",#N/A,VLOOKUP($A188,Data!$B:$K,MATCH('Spread Analysis'!B$3,Data!$B$1:$K$1,FALSE),FALSE))</f>
        <v>0.90999999999999992</v>
      </c>
      <c r="C188" s="20">
        <f>IF(VLOOKUP($A188,Data!$B:$K,MATCH('Spread Analysis'!C$3,Data!$B$1:$K$1,FALSE),FALSE)="",#N/A,VLOOKUP($A188,Data!$B:$K,MATCH('Spread Analysis'!C$3,Data!$B$1:$K$1,FALSE),FALSE))</f>
        <v>0.255</v>
      </c>
      <c r="D188">
        <f t="shared" si="2"/>
        <v>0.65499999999999992</v>
      </c>
    </row>
    <row r="189" spans="1:4" x14ac:dyDescent="0.25">
      <c r="A189" s="2">
        <f>IF(ISBLANK(Data!B189),#N/A,Data!B189)</f>
        <v>43965</v>
      </c>
      <c r="B189" s="20">
        <f>IF(VLOOKUP($A189,Data!$B:$K,MATCH('Spread Analysis'!B$3,Data!$B$1:$K$1,FALSE),FALSE)="",#N/A,VLOOKUP($A189,Data!$B:$K,MATCH('Spread Analysis'!B$3,Data!$B$1:$K$1,FALSE),FALSE))</f>
        <v>0.9</v>
      </c>
      <c r="C189" s="20">
        <f>IF(VLOOKUP($A189,Data!$B:$K,MATCH('Spread Analysis'!C$3,Data!$B$1:$K$1,FALSE),FALSE)="",#N/A,VLOOKUP($A189,Data!$B:$K,MATCH('Spread Analysis'!C$3,Data!$B$1:$K$1,FALSE),FALSE))</f>
        <v>0.25</v>
      </c>
      <c r="D189">
        <f t="shared" si="2"/>
        <v>0.65</v>
      </c>
    </row>
    <row r="190" spans="1:4" x14ac:dyDescent="0.25">
      <c r="A190" s="2">
        <f>IF(ISBLANK(Data!B190),#N/A,Data!B190)</f>
        <v>43964</v>
      </c>
      <c r="B190" s="20">
        <f>IF(VLOOKUP($A190,Data!$B:$K,MATCH('Spread Analysis'!B$3,Data!$B$1:$K$1,FALSE),FALSE)="",#N/A,VLOOKUP($A190,Data!$B:$K,MATCH('Spread Analysis'!B$3,Data!$B$1:$K$1,FALSE),FALSE))</f>
        <v>0.96</v>
      </c>
      <c r="C190" s="20">
        <f>IF(VLOOKUP($A190,Data!$B:$K,MATCH('Spread Analysis'!C$3,Data!$B$1:$K$1,FALSE),FALSE)="",#N/A,VLOOKUP($A190,Data!$B:$K,MATCH('Spread Analysis'!C$3,Data!$B$1:$K$1,FALSE),FALSE))</f>
        <v>0.24</v>
      </c>
      <c r="D190">
        <f t="shared" si="2"/>
        <v>0.72</v>
      </c>
    </row>
    <row r="191" spans="1:4" x14ac:dyDescent="0.25">
      <c r="A191" s="2">
        <f>IF(ISBLANK(Data!B191),#N/A,Data!B191)</f>
        <v>43963</v>
      </c>
      <c r="B191" s="20">
        <f>IF(VLOOKUP($A191,Data!$B:$K,MATCH('Spread Analysis'!B$3,Data!$B$1:$K$1,FALSE),FALSE)="",#N/A,VLOOKUP($A191,Data!$B:$K,MATCH('Spread Analysis'!B$3,Data!$B$1:$K$1,FALSE),FALSE))</f>
        <v>0.96</v>
      </c>
      <c r="C191" s="20">
        <f>IF(VLOOKUP($A191,Data!$B:$K,MATCH('Spread Analysis'!C$3,Data!$B$1:$K$1,FALSE),FALSE)="",#N/A,VLOOKUP($A191,Data!$B:$K,MATCH('Spread Analysis'!C$3,Data!$B$1:$K$1,FALSE),FALSE))</f>
        <v>0.22500000000000001</v>
      </c>
      <c r="D191">
        <f t="shared" si="2"/>
        <v>0.73499999999999999</v>
      </c>
    </row>
    <row r="192" spans="1:4" x14ac:dyDescent="0.25">
      <c r="A192" s="2">
        <f>IF(ISBLANK(Data!B192),#N/A,Data!B192)</f>
        <v>43962</v>
      </c>
      <c r="B192" s="20">
        <f>IF(VLOOKUP($A192,Data!$B:$K,MATCH('Spread Analysis'!B$3,Data!$B$1:$K$1,FALSE),FALSE)="",#N/A,VLOOKUP($A192,Data!$B:$K,MATCH('Spread Analysis'!B$3,Data!$B$1:$K$1,FALSE),FALSE))</f>
        <v>0.96</v>
      </c>
      <c r="C192" s="20">
        <f>IF(VLOOKUP($A192,Data!$B:$K,MATCH('Spread Analysis'!C$3,Data!$B$1:$K$1,FALSE),FALSE)="",#N/A,VLOOKUP($A192,Data!$B:$K,MATCH('Spread Analysis'!C$3,Data!$B$1:$K$1,FALSE),FALSE))</f>
        <v>0.215</v>
      </c>
      <c r="D192">
        <f t="shared" si="2"/>
        <v>0.745</v>
      </c>
    </row>
    <row r="193" spans="1:4" x14ac:dyDescent="0.25">
      <c r="A193" s="2">
        <f>IF(ISBLANK(Data!B193),#N/A,Data!B193)</f>
        <v>43959</v>
      </c>
      <c r="B193" s="20">
        <f>IF(VLOOKUP($A193,Data!$B:$K,MATCH('Spread Analysis'!B$3,Data!$B$1:$K$1,FALSE),FALSE)="",#N/A,VLOOKUP($A193,Data!$B:$K,MATCH('Spread Analysis'!B$3,Data!$B$1:$K$1,FALSE),FALSE))</f>
        <v>0.89500000000000002</v>
      </c>
      <c r="C193" s="20">
        <f>IF(VLOOKUP($A193,Data!$B:$K,MATCH('Spread Analysis'!C$3,Data!$B$1:$K$1,FALSE),FALSE)="",#N/A,VLOOKUP($A193,Data!$B:$K,MATCH('Spread Analysis'!C$3,Data!$B$1:$K$1,FALSE),FALSE))</f>
        <v>0.22</v>
      </c>
      <c r="D193">
        <f t="shared" si="2"/>
        <v>0.67500000000000004</v>
      </c>
    </row>
    <row r="194" spans="1:4" x14ac:dyDescent="0.25">
      <c r="A194" s="2">
        <f>IF(ISBLANK(Data!B194),#N/A,Data!B194)</f>
        <v>43958</v>
      </c>
      <c r="B194" s="20">
        <f>IF(VLOOKUP($A194,Data!$B:$K,MATCH('Spread Analysis'!B$3,Data!$B$1:$K$1,FALSE),FALSE)="",#N/A,VLOOKUP($A194,Data!$B:$K,MATCH('Spread Analysis'!B$3,Data!$B$1:$K$1,FALSE),FALSE))</f>
        <v>0.92500000000000004</v>
      </c>
      <c r="C194" s="20">
        <f>IF(VLOOKUP($A194,Data!$B:$K,MATCH('Spread Analysis'!C$3,Data!$B$1:$K$1,FALSE),FALSE)="",#N/A,VLOOKUP($A194,Data!$B:$K,MATCH('Spread Analysis'!C$3,Data!$B$1:$K$1,FALSE),FALSE))</f>
        <v>0.22500000000000001</v>
      </c>
      <c r="D194">
        <f t="shared" si="2"/>
        <v>0.70000000000000007</v>
      </c>
    </row>
    <row r="195" spans="1:4" x14ac:dyDescent="0.25">
      <c r="A195" s="2">
        <f>IF(ISBLANK(Data!B195),#N/A,Data!B195)</f>
        <v>43957</v>
      </c>
      <c r="B195" s="20">
        <f>IF(VLOOKUP($A195,Data!$B:$K,MATCH('Spread Analysis'!B$3,Data!$B$1:$K$1,FALSE),FALSE)="",#N/A,VLOOKUP($A195,Data!$B:$K,MATCH('Spread Analysis'!B$3,Data!$B$1:$K$1,FALSE),FALSE))</f>
        <v>0.91500000000000004</v>
      </c>
      <c r="C195" s="20">
        <f>IF(VLOOKUP($A195,Data!$B:$K,MATCH('Spread Analysis'!C$3,Data!$B$1:$K$1,FALSE),FALSE)="",#N/A,VLOOKUP($A195,Data!$B:$K,MATCH('Spread Analysis'!C$3,Data!$B$1:$K$1,FALSE),FALSE))</f>
        <v>0.23</v>
      </c>
      <c r="D195">
        <f t="shared" si="2"/>
        <v>0.68500000000000005</v>
      </c>
    </row>
    <row r="196" spans="1:4" x14ac:dyDescent="0.25">
      <c r="A196" s="2">
        <f>IF(ISBLANK(Data!B196),#N/A,Data!B196)</f>
        <v>43956</v>
      </c>
      <c r="B196" s="20">
        <f>IF(VLOOKUP($A196,Data!$B:$K,MATCH('Spread Analysis'!B$3,Data!$B$1:$K$1,FALSE),FALSE)="",#N/A,VLOOKUP($A196,Data!$B:$K,MATCH('Spread Analysis'!B$3,Data!$B$1:$K$1,FALSE),FALSE))</f>
        <v>0.87</v>
      </c>
      <c r="C196" s="20">
        <f>IF(VLOOKUP($A196,Data!$B:$K,MATCH('Spread Analysis'!C$3,Data!$B$1:$K$1,FALSE),FALSE)="",#N/A,VLOOKUP($A196,Data!$B:$K,MATCH('Spread Analysis'!C$3,Data!$B$1:$K$1,FALSE),FALSE))</f>
        <v>0.215</v>
      </c>
      <c r="D196">
        <f t="shared" si="2"/>
        <v>0.65500000000000003</v>
      </c>
    </row>
    <row r="197" spans="1:4" x14ac:dyDescent="0.25">
      <c r="A197" s="2">
        <f>IF(ISBLANK(Data!B197),#N/A,Data!B197)</f>
        <v>43955</v>
      </c>
      <c r="B197" s="20">
        <f>IF(VLOOKUP($A197,Data!$B:$K,MATCH('Spread Analysis'!B$3,Data!$B$1:$K$1,FALSE),FALSE)="",#N/A,VLOOKUP($A197,Data!$B:$K,MATCH('Spread Analysis'!B$3,Data!$B$1:$K$1,FALSE),FALSE))</f>
        <v>0.83000000000000007</v>
      </c>
      <c r="C197" s="20">
        <f>IF(VLOOKUP($A197,Data!$B:$K,MATCH('Spread Analysis'!C$3,Data!$B$1:$K$1,FALSE),FALSE)="",#N/A,VLOOKUP($A197,Data!$B:$K,MATCH('Spread Analysis'!C$3,Data!$B$1:$K$1,FALSE),FALSE))</f>
        <v>0.215</v>
      </c>
      <c r="D197">
        <f t="shared" ref="D197:D260" si="3">B197-C197</f>
        <v>0.6150000000000001</v>
      </c>
    </row>
    <row r="198" spans="1:4" x14ac:dyDescent="0.25">
      <c r="A198" s="2">
        <f>IF(ISBLANK(Data!B198),#N/A,Data!B198)</f>
        <v>43952</v>
      </c>
      <c r="B198" s="20">
        <f>IF(VLOOKUP($A198,Data!$B:$K,MATCH('Spread Analysis'!B$3,Data!$B$1:$K$1,FALSE),FALSE)="",#N/A,VLOOKUP($A198,Data!$B:$K,MATCH('Spread Analysis'!B$3,Data!$B$1:$K$1,FALSE),FALSE))</f>
        <v>0.87</v>
      </c>
      <c r="C198" s="20">
        <f>IF(VLOOKUP($A198,Data!$B:$K,MATCH('Spread Analysis'!C$3,Data!$B$1:$K$1,FALSE),FALSE)="",#N/A,VLOOKUP($A198,Data!$B:$K,MATCH('Spread Analysis'!C$3,Data!$B$1:$K$1,FALSE),FALSE))</f>
        <v>0.22</v>
      </c>
      <c r="D198">
        <f t="shared" si="3"/>
        <v>0.65</v>
      </c>
    </row>
    <row r="199" spans="1:4" x14ac:dyDescent="0.25">
      <c r="A199" s="2">
        <f>IF(ISBLANK(Data!B199),#N/A,Data!B199)</f>
        <v>43951</v>
      </c>
      <c r="B199" s="20">
        <f>IF(VLOOKUP($A199,Data!$B:$K,MATCH('Spread Analysis'!B$3,Data!$B$1:$K$1,FALSE),FALSE)="",#N/A,VLOOKUP($A199,Data!$B:$K,MATCH('Spread Analysis'!B$3,Data!$B$1:$K$1,FALSE),FALSE))</f>
        <v>0.89</v>
      </c>
      <c r="C199" s="20">
        <f>IF(VLOOKUP($A199,Data!$B:$K,MATCH('Spread Analysis'!C$3,Data!$B$1:$K$1,FALSE),FALSE)="",#N/A,VLOOKUP($A199,Data!$B:$K,MATCH('Spread Analysis'!C$3,Data!$B$1:$K$1,FALSE),FALSE))</f>
        <v>0.22</v>
      </c>
      <c r="D199">
        <f t="shared" si="3"/>
        <v>0.67</v>
      </c>
    </row>
    <row r="200" spans="1:4" x14ac:dyDescent="0.25">
      <c r="A200" s="2">
        <f>IF(ISBLANK(Data!B200),#N/A,Data!B200)</f>
        <v>43950</v>
      </c>
      <c r="B200" s="20">
        <f>IF(VLOOKUP($A200,Data!$B:$K,MATCH('Spread Analysis'!B$3,Data!$B$1:$K$1,FALSE),FALSE)="",#N/A,VLOOKUP($A200,Data!$B:$K,MATCH('Spread Analysis'!B$3,Data!$B$1:$K$1,FALSE),FALSE))</f>
        <v>0.91999999999999993</v>
      </c>
      <c r="C200" s="20">
        <f>IF(VLOOKUP($A200,Data!$B:$K,MATCH('Spread Analysis'!C$3,Data!$B$1:$K$1,FALSE),FALSE)="",#N/A,VLOOKUP($A200,Data!$B:$K,MATCH('Spread Analysis'!C$3,Data!$B$1:$K$1,FALSE),FALSE))</f>
        <v>0.22500000000000001</v>
      </c>
      <c r="D200">
        <f t="shared" si="3"/>
        <v>0.69499999999999995</v>
      </c>
    </row>
    <row r="201" spans="1:4" x14ac:dyDescent="0.25">
      <c r="A201" s="2">
        <f>IF(ISBLANK(Data!B201),#N/A,Data!B201)</f>
        <v>43949</v>
      </c>
      <c r="B201" s="20">
        <f>IF(VLOOKUP($A201,Data!$B:$K,MATCH('Spread Analysis'!B$3,Data!$B$1:$K$1,FALSE),FALSE)="",#N/A,VLOOKUP($A201,Data!$B:$K,MATCH('Spread Analysis'!B$3,Data!$B$1:$K$1,FALSE),FALSE))</f>
        <v>0.92500000000000004</v>
      </c>
      <c r="C201" s="20">
        <f>IF(VLOOKUP($A201,Data!$B:$K,MATCH('Spread Analysis'!C$3,Data!$B$1:$K$1,FALSE),FALSE)="",#N/A,VLOOKUP($A201,Data!$B:$K,MATCH('Spread Analysis'!C$3,Data!$B$1:$K$1,FALSE),FALSE))</f>
        <v>0.22500000000000001</v>
      </c>
      <c r="D201">
        <f t="shared" si="3"/>
        <v>0.70000000000000007</v>
      </c>
    </row>
    <row r="202" spans="1:4" x14ac:dyDescent="0.25">
      <c r="A202" s="2">
        <f>IF(ISBLANK(Data!B202),#N/A,Data!B202)</f>
        <v>43948</v>
      </c>
      <c r="B202" s="20">
        <f>IF(VLOOKUP($A202,Data!$B:$K,MATCH('Spread Analysis'!B$3,Data!$B$1:$K$1,FALSE),FALSE)="",#N/A,VLOOKUP($A202,Data!$B:$K,MATCH('Spread Analysis'!B$3,Data!$B$1:$K$1,FALSE),FALSE))</f>
        <v>0.90999999999999992</v>
      </c>
      <c r="C202" s="20">
        <f>IF(VLOOKUP($A202,Data!$B:$K,MATCH('Spread Analysis'!C$3,Data!$B$1:$K$1,FALSE),FALSE)="",#N/A,VLOOKUP($A202,Data!$B:$K,MATCH('Spread Analysis'!C$3,Data!$B$1:$K$1,FALSE),FALSE))</f>
        <v>0.23</v>
      </c>
      <c r="D202">
        <f t="shared" si="3"/>
        <v>0.67999999999999994</v>
      </c>
    </row>
    <row r="203" spans="1:4" x14ac:dyDescent="0.25">
      <c r="A203" s="2">
        <f>IF(ISBLANK(Data!B203),#N/A,Data!B203)</f>
        <v>43945</v>
      </c>
      <c r="B203" s="20">
        <f>IF(VLOOKUP($A203,Data!$B:$K,MATCH('Spread Analysis'!B$3,Data!$B$1:$K$1,FALSE),FALSE)="",#N/A,VLOOKUP($A203,Data!$B:$K,MATCH('Spread Analysis'!B$3,Data!$B$1:$K$1,FALSE),FALSE))</f>
        <v>0.875</v>
      </c>
      <c r="C203" s="20">
        <f>IF(VLOOKUP($A203,Data!$B:$K,MATCH('Spread Analysis'!C$3,Data!$B$1:$K$1,FALSE),FALSE)="",#N/A,VLOOKUP($A203,Data!$B:$K,MATCH('Spread Analysis'!C$3,Data!$B$1:$K$1,FALSE),FALSE))</f>
        <v>0.23499999999999999</v>
      </c>
      <c r="D203">
        <f t="shared" si="3"/>
        <v>0.64</v>
      </c>
    </row>
    <row r="204" spans="1:4" x14ac:dyDescent="0.25">
      <c r="A204" s="2">
        <f>IF(ISBLANK(Data!B204),#N/A,Data!B204)</f>
        <v>43944</v>
      </c>
      <c r="B204" s="20">
        <f>IF(VLOOKUP($A204,Data!$B:$K,MATCH('Spread Analysis'!B$3,Data!$B$1:$K$1,FALSE),FALSE)="",#N/A,VLOOKUP($A204,Data!$B:$K,MATCH('Spread Analysis'!B$3,Data!$B$1:$K$1,FALSE),FALSE))</f>
        <v>0.875</v>
      </c>
      <c r="C204" s="20">
        <f>IF(VLOOKUP($A204,Data!$B:$K,MATCH('Spread Analysis'!C$3,Data!$B$1:$K$1,FALSE),FALSE)="",#N/A,VLOOKUP($A204,Data!$B:$K,MATCH('Spread Analysis'!C$3,Data!$B$1:$K$1,FALSE),FALSE))</f>
        <v>0.23</v>
      </c>
      <c r="D204">
        <f t="shared" si="3"/>
        <v>0.64500000000000002</v>
      </c>
    </row>
    <row r="205" spans="1:4" x14ac:dyDescent="0.25">
      <c r="A205" s="2">
        <f>IF(ISBLANK(Data!B205),#N/A,Data!B205)</f>
        <v>43943</v>
      </c>
      <c r="B205" s="20">
        <f>IF(VLOOKUP($A205,Data!$B:$K,MATCH('Spread Analysis'!B$3,Data!$B$1:$K$1,FALSE),FALSE)="",#N/A,VLOOKUP($A205,Data!$B:$K,MATCH('Spread Analysis'!B$3,Data!$B$1:$K$1,FALSE),FALSE))</f>
        <v>0.84000000000000008</v>
      </c>
      <c r="C205" s="20">
        <f>IF(VLOOKUP($A205,Data!$B:$K,MATCH('Spread Analysis'!C$3,Data!$B$1:$K$1,FALSE),FALSE)="",#N/A,VLOOKUP($A205,Data!$B:$K,MATCH('Spread Analysis'!C$3,Data!$B$1:$K$1,FALSE),FALSE))</f>
        <v>0.22500000000000001</v>
      </c>
      <c r="D205">
        <f t="shared" si="3"/>
        <v>0.6150000000000001</v>
      </c>
    </row>
    <row r="206" spans="1:4" x14ac:dyDescent="0.25">
      <c r="A206" s="2">
        <f>IF(ISBLANK(Data!B206),#N/A,Data!B206)</f>
        <v>43942</v>
      </c>
      <c r="B206" s="20">
        <f>IF(VLOOKUP($A206,Data!$B:$K,MATCH('Spread Analysis'!B$3,Data!$B$1:$K$1,FALSE),FALSE)="",#N/A,VLOOKUP($A206,Data!$B:$K,MATCH('Spread Analysis'!B$3,Data!$B$1:$K$1,FALSE),FALSE))</f>
        <v>0.85499999999999998</v>
      </c>
      <c r="C206" s="20">
        <f>IF(VLOOKUP($A206,Data!$B:$K,MATCH('Spread Analysis'!C$3,Data!$B$1:$K$1,FALSE),FALSE)="",#N/A,VLOOKUP($A206,Data!$B:$K,MATCH('Spread Analysis'!C$3,Data!$B$1:$K$1,FALSE),FALSE))</f>
        <v>0.22500000000000001</v>
      </c>
      <c r="D206">
        <f t="shared" si="3"/>
        <v>0.63</v>
      </c>
    </row>
    <row r="207" spans="1:4" x14ac:dyDescent="0.25">
      <c r="A207" s="2">
        <f>IF(ISBLANK(Data!B207),#N/A,Data!B207)</f>
        <v>43941</v>
      </c>
      <c r="B207" s="20">
        <f>IF(VLOOKUP($A207,Data!$B:$K,MATCH('Spread Analysis'!B$3,Data!$B$1:$K$1,FALSE),FALSE)="",#N/A,VLOOKUP($A207,Data!$B:$K,MATCH('Spread Analysis'!B$3,Data!$B$1:$K$1,FALSE),FALSE))</f>
        <v>0.84000000000000008</v>
      </c>
      <c r="C207" s="20">
        <f>IF(VLOOKUP($A207,Data!$B:$K,MATCH('Spread Analysis'!C$3,Data!$B$1:$K$1,FALSE),FALSE)="",#N/A,VLOOKUP($A207,Data!$B:$K,MATCH('Spread Analysis'!C$3,Data!$B$1:$K$1,FALSE),FALSE))</f>
        <v>0.22500000000000001</v>
      </c>
      <c r="D207">
        <f t="shared" si="3"/>
        <v>0.6150000000000001</v>
      </c>
    </row>
    <row r="208" spans="1:4" x14ac:dyDescent="0.25">
      <c r="A208" s="2">
        <f>IF(ISBLANK(Data!B208),#N/A,Data!B208)</f>
        <v>43938</v>
      </c>
      <c r="B208" s="20">
        <f>IF(VLOOKUP($A208,Data!$B:$K,MATCH('Spread Analysis'!B$3,Data!$B$1:$K$1,FALSE),FALSE)="",#N/A,VLOOKUP($A208,Data!$B:$K,MATCH('Spread Analysis'!B$3,Data!$B$1:$K$1,FALSE),FALSE))</f>
        <v>0.86</v>
      </c>
      <c r="C208" s="20">
        <f>IF(VLOOKUP($A208,Data!$B:$K,MATCH('Spread Analysis'!C$3,Data!$B$1:$K$1,FALSE),FALSE)="",#N/A,VLOOKUP($A208,Data!$B:$K,MATCH('Spread Analysis'!C$3,Data!$B$1:$K$1,FALSE),FALSE))</f>
        <v>0.22500000000000001</v>
      </c>
      <c r="D208">
        <f t="shared" si="3"/>
        <v>0.63500000000000001</v>
      </c>
    </row>
    <row r="209" spans="1:4" x14ac:dyDescent="0.25">
      <c r="A209" s="2">
        <f>IF(ISBLANK(Data!B209),#N/A,Data!B209)</f>
        <v>43937</v>
      </c>
      <c r="B209" s="20">
        <f>IF(VLOOKUP($A209,Data!$B:$K,MATCH('Spread Analysis'!B$3,Data!$B$1:$K$1,FALSE),FALSE)="",#N/A,VLOOKUP($A209,Data!$B:$K,MATCH('Spread Analysis'!B$3,Data!$B$1:$K$1,FALSE),FALSE))</f>
        <v>0.84499999999999997</v>
      </c>
      <c r="C209" s="20">
        <f>IF(VLOOKUP($A209,Data!$B:$K,MATCH('Spread Analysis'!C$3,Data!$B$1:$K$1,FALSE),FALSE)="",#N/A,VLOOKUP($A209,Data!$B:$K,MATCH('Spread Analysis'!C$3,Data!$B$1:$K$1,FALSE),FALSE))</f>
        <v>0.215</v>
      </c>
      <c r="D209">
        <f t="shared" si="3"/>
        <v>0.63</v>
      </c>
    </row>
    <row r="210" spans="1:4" x14ac:dyDescent="0.25">
      <c r="A210" s="2">
        <f>IF(ISBLANK(Data!B210),#N/A,Data!B210)</f>
        <v>43936</v>
      </c>
      <c r="B210" s="20">
        <f>IF(VLOOKUP($A210,Data!$B:$K,MATCH('Spread Analysis'!B$3,Data!$B$1:$K$1,FALSE),FALSE)="",#N/A,VLOOKUP($A210,Data!$B:$K,MATCH('Spread Analysis'!B$3,Data!$B$1:$K$1,FALSE),FALSE))</f>
        <v>0.90999999999999992</v>
      </c>
      <c r="C210" s="20">
        <f>IF(VLOOKUP($A210,Data!$B:$K,MATCH('Spread Analysis'!C$3,Data!$B$1:$K$1,FALSE),FALSE)="",#N/A,VLOOKUP($A210,Data!$B:$K,MATCH('Spread Analysis'!C$3,Data!$B$1:$K$1,FALSE),FALSE))</f>
        <v>0.23499999999999999</v>
      </c>
      <c r="D210">
        <f t="shared" si="3"/>
        <v>0.67499999999999993</v>
      </c>
    </row>
    <row r="211" spans="1:4" x14ac:dyDescent="0.25">
      <c r="A211" s="2">
        <f>IF(ISBLANK(Data!B211),#N/A,Data!B211)</f>
        <v>43935</v>
      </c>
      <c r="B211" s="20">
        <f>IF(VLOOKUP($A211,Data!$B:$K,MATCH('Spread Analysis'!B$3,Data!$B$1:$K$1,FALSE),FALSE)="",#N/A,VLOOKUP($A211,Data!$B:$K,MATCH('Spread Analysis'!B$3,Data!$B$1:$K$1,FALSE),FALSE))</f>
        <v>0.92500000000000004</v>
      </c>
      <c r="C211" s="20">
        <f>IF(VLOOKUP($A211,Data!$B:$K,MATCH('Spread Analysis'!C$3,Data!$B$1:$K$1,FALSE),FALSE)="",#N/A,VLOOKUP($A211,Data!$B:$K,MATCH('Spread Analysis'!C$3,Data!$B$1:$K$1,FALSE),FALSE))</f>
        <v>0.22500000000000001</v>
      </c>
      <c r="D211">
        <f t="shared" si="3"/>
        <v>0.70000000000000007</v>
      </c>
    </row>
    <row r="212" spans="1:4" x14ac:dyDescent="0.25">
      <c r="A212" s="2">
        <f>IF(ISBLANK(Data!B212),#N/A,Data!B212)</f>
        <v>43930</v>
      </c>
      <c r="B212" s="20">
        <f>IF(VLOOKUP($A212,Data!$B:$K,MATCH('Spread Analysis'!B$3,Data!$B$1:$K$1,FALSE),FALSE)="",#N/A,VLOOKUP($A212,Data!$B:$K,MATCH('Spread Analysis'!B$3,Data!$B$1:$K$1,FALSE),FALSE))</f>
        <v>0.90500000000000003</v>
      </c>
      <c r="C212" s="20">
        <f>IF(VLOOKUP($A212,Data!$B:$K,MATCH('Spread Analysis'!C$3,Data!$B$1:$K$1,FALSE),FALSE)="",#N/A,VLOOKUP($A212,Data!$B:$K,MATCH('Spread Analysis'!C$3,Data!$B$1:$K$1,FALSE),FALSE))</f>
        <v>0.23499999999999999</v>
      </c>
      <c r="D212">
        <f t="shared" si="3"/>
        <v>0.67</v>
      </c>
    </row>
    <row r="213" spans="1:4" x14ac:dyDescent="0.25">
      <c r="A213" s="2">
        <f>IF(ISBLANK(Data!B213),#N/A,Data!B213)</f>
        <v>43929</v>
      </c>
      <c r="B213" s="20">
        <f>IF(VLOOKUP($A213,Data!$B:$K,MATCH('Spread Analysis'!B$3,Data!$B$1:$K$1,FALSE),FALSE)="",#N/A,VLOOKUP($A213,Data!$B:$K,MATCH('Spread Analysis'!B$3,Data!$B$1:$K$1,FALSE),FALSE))</f>
        <v>0.91999999999999993</v>
      </c>
      <c r="C213" s="20">
        <f>IF(VLOOKUP($A213,Data!$B:$K,MATCH('Spread Analysis'!C$3,Data!$B$1:$K$1,FALSE),FALSE)="",#N/A,VLOOKUP($A213,Data!$B:$K,MATCH('Spread Analysis'!C$3,Data!$B$1:$K$1,FALSE),FALSE))</f>
        <v>0.22</v>
      </c>
      <c r="D213">
        <f t="shared" si="3"/>
        <v>0.7</v>
      </c>
    </row>
    <row r="214" spans="1:4" x14ac:dyDescent="0.25">
      <c r="A214" s="2">
        <f>IF(ISBLANK(Data!B214),#N/A,Data!B214)</f>
        <v>43928</v>
      </c>
      <c r="B214" s="20">
        <f>IF(VLOOKUP($A214,Data!$B:$K,MATCH('Spread Analysis'!B$3,Data!$B$1:$K$1,FALSE),FALSE)="",#N/A,VLOOKUP($A214,Data!$B:$K,MATCH('Spread Analysis'!B$3,Data!$B$1:$K$1,FALSE),FALSE))</f>
        <v>0.91999999999999993</v>
      </c>
      <c r="C214" s="20">
        <f>IF(VLOOKUP($A214,Data!$B:$K,MATCH('Spread Analysis'!C$3,Data!$B$1:$K$1,FALSE),FALSE)="",#N/A,VLOOKUP($A214,Data!$B:$K,MATCH('Spread Analysis'!C$3,Data!$B$1:$K$1,FALSE),FALSE))</f>
        <v>0.22500000000000001</v>
      </c>
      <c r="D214">
        <f t="shared" si="3"/>
        <v>0.69499999999999995</v>
      </c>
    </row>
    <row r="215" spans="1:4" x14ac:dyDescent="0.25">
      <c r="A215" s="2">
        <f>IF(ISBLANK(Data!B215),#N/A,Data!B215)</f>
        <v>43927</v>
      </c>
      <c r="B215" s="20">
        <f>IF(VLOOKUP($A215,Data!$B:$K,MATCH('Spread Analysis'!B$3,Data!$B$1:$K$1,FALSE),FALSE)="",#N/A,VLOOKUP($A215,Data!$B:$K,MATCH('Spread Analysis'!B$3,Data!$B$1:$K$1,FALSE),FALSE))</f>
        <v>0.77500000000000002</v>
      </c>
      <c r="C215" s="20">
        <f>IF(VLOOKUP($A215,Data!$B:$K,MATCH('Spread Analysis'!C$3,Data!$B$1:$K$1,FALSE),FALSE)="",#N/A,VLOOKUP($A215,Data!$B:$K,MATCH('Spread Analysis'!C$3,Data!$B$1:$K$1,FALSE),FALSE))</f>
        <v>0.22</v>
      </c>
      <c r="D215">
        <f t="shared" si="3"/>
        <v>0.55500000000000005</v>
      </c>
    </row>
    <row r="216" spans="1:4" x14ac:dyDescent="0.25">
      <c r="A216" s="2">
        <f>IF(ISBLANK(Data!B216),#N/A,Data!B216)</f>
        <v>43924</v>
      </c>
      <c r="B216" s="20">
        <f>IF(VLOOKUP($A216,Data!$B:$K,MATCH('Spread Analysis'!B$3,Data!$B$1:$K$1,FALSE),FALSE)="",#N/A,VLOOKUP($A216,Data!$B:$K,MATCH('Spread Analysis'!B$3,Data!$B$1:$K$1,FALSE),FALSE))</f>
        <v>0.76500000000000001</v>
      </c>
      <c r="C216" s="20">
        <f>IF(VLOOKUP($A216,Data!$B:$K,MATCH('Spread Analysis'!C$3,Data!$B$1:$K$1,FALSE),FALSE)="",#N/A,VLOOKUP($A216,Data!$B:$K,MATCH('Spread Analysis'!C$3,Data!$B$1:$K$1,FALSE),FALSE))</f>
        <v>0.215</v>
      </c>
      <c r="D216">
        <f t="shared" si="3"/>
        <v>0.55000000000000004</v>
      </c>
    </row>
    <row r="217" spans="1:4" x14ac:dyDescent="0.25">
      <c r="A217" s="2">
        <f>IF(ISBLANK(Data!B217),#N/A,Data!B217)</f>
        <v>43923</v>
      </c>
      <c r="B217" s="20">
        <f>IF(VLOOKUP($A217,Data!$B:$K,MATCH('Spread Analysis'!B$3,Data!$B$1:$K$1,FALSE),FALSE)="",#N/A,VLOOKUP($A217,Data!$B:$K,MATCH('Spread Analysis'!B$3,Data!$B$1:$K$1,FALSE),FALSE))</f>
        <v>0.77</v>
      </c>
      <c r="C217" s="20">
        <f>IF(VLOOKUP($A217,Data!$B:$K,MATCH('Spread Analysis'!C$3,Data!$B$1:$K$1,FALSE),FALSE)="",#N/A,VLOOKUP($A217,Data!$B:$K,MATCH('Spread Analysis'!C$3,Data!$B$1:$K$1,FALSE),FALSE))</f>
        <v>0.22</v>
      </c>
      <c r="D217">
        <f t="shared" si="3"/>
        <v>0.55000000000000004</v>
      </c>
    </row>
    <row r="218" spans="1:4" x14ac:dyDescent="0.25">
      <c r="A218" s="2">
        <f>IF(ISBLANK(Data!B218),#N/A,Data!B218)</f>
        <v>43922</v>
      </c>
      <c r="B218" s="20">
        <f>IF(VLOOKUP($A218,Data!$B:$K,MATCH('Spread Analysis'!B$3,Data!$B$1:$K$1,FALSE),FALSE)="",#N/A,VLOOKUP($A218,Data!$B:$K,MATCH('Spread Analysis'!B$3,Data!$B$1:$K$1,FALSE),FALSE))</f>
        <v>0.67999999999999994</v>
      </c>
      <c r="C218" s="20">
        <f>IF(VLOOKUP($A218,Data!$B:$K,MATCH('Spread Analysis'!C$3,Data!$B$1:$K$1,FALSE),FALSE)="",#N/A,VLOOKUP($A218,Data!$B:$K,MATCH('Spread Analysis'!C$3,Data!$B$1:$K$1,FALSE),FALSE))</f>
        <v>0.21</v>
      </c>
      <c r="D218">
        <f t="shared" si="3"/>
        <v>0.47</v>
      </c>
    </row>
    <row r="219" spans="1:4" x14ac:dyDescent="0.25">
      <c r="A219" s="2">
        <f>IF(ISBLANK(Data!B219),#N/A,Data!B219)</f>
        <v>43921</v>
      </c>
      <c r="B219" s="20">
        <f>IF(VLOOKUP($A219,Data!$B:$K,MATCH('Spread Analysis'!B$3,Data!$B$1:$K$1,FALSE),FALSE)="",#N/A,VLOOKUP($A219,Data!$B:$K,MATCH('Spread Analysis'!B$3,Data!$B$1:$K$1,FALSE),FALSE))</f>
        <v>0.76500000000000001</v>
      </c>
      <c r="C219" s="20">
        <f>IF(VLOOKUP($A219,Data!$B:$K,MATCH('Spread Analysis'!C$3,Data!$B$1:$K$1,FALSE),FALSE)="",#N/A,VLOOKUP($A219,Data!$B:$K,MATCH('Spread Analysis'!C$3,Data!$B$1:$K$1,FALSE),FALSE))</f>
        <v>0.24</v>
      </c>
      <c r="D219">
        <f t="shared" si="3"/>
        <v>0.52500000000000002</v>
      </c>
    </row>
    <row r="220" spans="1:4" x14ac:dyDescent="0.25">
      <c r="A220" s="2">
        <f>IF(ISBLANK(Data!B220),#N/A,Data!B220)</f>
        <v>43920</v>
      </c>
      <c r="B220" s="20">
        <f>IF(VLOOKUP($A220,Data!$B:$K,MATCH('Spread Analysis'!B$3,Data!$B$1:$K$1,FALSE),FALSE)="",#N/A,VLOOKUP($A220,Data!$B:$K,MATCH('Spread Analysis'!B$3,Data!$B$1:$K$1,FALSE),FALSE))</f>
        <v>0.78499999999999992</v>
      </c>
      <c r="C220" s="20">
        <f>IF(VLOOKUP($A220,Data!$B:$K,MATCH('Spread Analysis'!C$3,Data!$B$1:$K$1,FALSE),FALSE)="",#N/A,VLOOKUP($A220,Data!$B:$K,MATCH('Spread Analysis'!C$3,Data!$B$1:$K$1,FALSE),FALSE))</f>
        <v>0.255</v>
      </c>
      <c r="D220">
        <f t="shared" si="3"/>
        <v>0.52999999999999992</v>
      </c>
    </row>
    <row r="221" spans="1:4" x14ac:dyDescent="0.25">
      <c r="A221" s="2">
        <f>IF(ISBLANK(Data!B221),#N/A,Data!B221)</f>
        <v>43917</v>
      </c>
      <c r="B221" s="20">
        <f>IF(VLOOKUP($A221,Data!$B:$K,MATCH('Spread Analysis'!B$3,Data!$B$1:$K$1,FALSE),FALSE)="",#N/A,VLOOKUP($A221,Data!$B:$K,MATCH('Spread Analysis'!B$3,Data!$B$1:$K$1,FALSE),FALSE))</f>
        <v>0.92500000000000004</v>
      </c>
      <c r="C221" s="20">
        <f>IF(VLOOKUP($A221,Data!$B:$K,MATCH('Spread Analysis'!C$3,Data!$B$1:$K$1,FALSE),FALSE)="",#N/A,VLOOKUP($A221,Data!$B:$K,MATCH('Spread Analysis'!C$3,Data!$B$1:$K$1,FALSE),FALSE))</f>
        <v>0.255</v>
      </c>
      <c r="D221">
        <f t="shared" si="3"/>
        <v>0.67</v>
      </c>
    </row>
    <row r="222" spans="1:4" x14ac:dyDescent="0.25">
      <c r="A222" s="2">
        <f>IF(ISBLANK(Data!B222),#N/A,Data!B222)</f>
        <v>43916</v>
      </c>
      <c r="B222" s="20">
        <f>IF(VLOOKUP($A222,Data!$B:$K,MATCH('Spread Analysis'!B$3,Data!$B$1:$K$1,FALSE),FALSE)="",#N/A,VLOOKUP($A222,Data!$B:$K,MATCH('Spread Analysis'!B$3,Data!$B$1:$K$1,FALSE),FALSE))</f>
        <v>0.92999999999999994</v>
      </c>
      <c r="C222" s="20">
        <f>IF(VLOOKUP($A222,Data!$B:$K,MATCH('Spread Analysis'!C$3,Data!$B$1:$K$1,FALSE),FALSE)="",#N/A,VLOOKUP($A222,Data!$B:$K,MATCH('Spread Analysis'!C$3,Data!$B$1:$K$1,FALSE),FALSE))</f>
        <v>0.26</v>
      </c>
      <c r="D222">
        <f t="shared" si="3"/>
        <v>0.66999999999999993</v>
      </c>
    </row>
    <row r="223" spans="1:4" x14ac:dyDescent="0.25">
      <c r="A223" s="2">
        <f>IF(ISBLANK(Data!B223),#N/A,Data!B223)</f>
        <v>43915</v>
      </c>
      <c r="B223" s="20">
        <f>IF(VLOOKUP($A223,Data!$B:$K,MATCH('Spread Analysis'!B$3,Data!$B$1:$K$1,FALSE),FALSE)="",#N/A,VLOOKUP($A223,Data!$B:$K,MATCH('Spread Analysis'!B$3,Data!$B$1:$K$1,FALSE),FALSE))</f>
        <v>0.98</v>
      </c>
      <c r="C223" s="20">
        <f>IF(VLOOKUP($A223,Data!$B:$K,MATCH('Spread Analysis'!C$3,Data!$B$1:$K$1,FALSE),FALSE)="",#N/A,VLOOKUP($A223,Data!$B:$K,MATCH('Spread Analysis'!C$3,Data!$B$1:$K$1,FALSE),FALSE))</f>
        <v>0.29499999999999998</v>
      </c>
      <c r="D223">
        <f t="shared" si="3"/>
        <v>0.68500000000000005</v>
      </c>
    </row>
    <row r="224" spans="1:4" x14ac:dyDescent="0.25">
      <c r="A224" s="2">
        <f>IF(ISBLANK(Data!B224),#N/A,Data!B224)</f>
        <v>43914</v>
      </c>
      <c r="B224" s="20">
        <f>IF(VLOOKUP($A224,Data!$B:$K,MATCH('Spread Analysis'!B$3,Data!$B$1:$K$1,FALSE),FALSE)="",#N/A,VLOOKUP($A224,Data!$B:$K,MATCH('Spread Analysis'!B$3,Data!$B$1:$K$1,FALSE),FALSE))</f>
        <v>0.9</v>
      </c>
      <c r="C224" s="20">
        <f>IF(VLOOKUP($A224,Data!$B:$K,MATCH('Spread Analysis'!C$3,Data!$B$1:$K$1,FALSE),FALSE)="",#N/A,VLOOKUP($A224,Data!$B:$K,MATCH('Spread Analysis'!C$3,Data!$B$1:$K$1,FALSE),FALSE))</f>
        <v>0.29499999999999998</v>
      </c>
      <c r="D224">
        <f t="shared" si="3"/>
        <v>0.60499999999999998</v>
      </c>
    </row>
    <row r="225" spans="1:4" x14ac:dyDescent="0.25">
      <c r="A225" s="2">
        <f>IF(ISBLANK(Data!B225),#N/A,Data!B225)</f>
        <v>43913</v>
      </c>
      <c r="B225" s="20">
        <f>IF(VLOOKUP($A225,Data!$B:$K,MATCH('Spread Analysis'!B$3,Data!$B$1:$K$1,FALSE),FALSE)="",#N/A,VLOOKUP($A225,Data!$B:$K,MATCH('Spread Analysis'!B$3,Data!$B$1:$K$1,FALSE),FALSE))</f>
        <v>0.91500000000000004</v>
      </c>
      <c r="C225" s="20">
        <f>IF(VLOOKUP($A225,Data!$B:$K,MATCH('Spread Analysis'!C$3,Data!$B$1:$K$1,FALSE),FALSE)="",#N/A,VLOOKUP($A225,Data!$B:$K,MATCH('Spread Analysis'!C$3,Data!$B$1:$K$1,FALSE),FALSE))</f>
        <v>0.29499999999999998</v>
      </c>
      <c r="D225">
        <f t="shared" si="3"/>
        <v>0.62000000000000011</v>
      </c>
    </row>
    <row r="226" spans="1:4" x14ac:dyDescent="0.25">
      <c r="A226" s="2">
        <f>IF(ISBLANK(Data!B226),#N/A,Data!B226)</f>
        <v>43910</v>
      </c>
      <c r="B226" s="20">
        <f>IF(VLOOKUP($A226,Data!$B:$K,MATCH('Spread Analysis'!B$3,Data!$B$1:$K$1,FALSE),FALSE)="",#N/A,VLOOKUP($A226,Data!$B:$K,MATCH('Spread Analysis'!B$3,Data!$B$1:$K$1,FALSE),FALSE))</f>
        <v>1.145</v>
      </c>
      <c r="C226" s="20">
        <f>IF(VLOOKUP($A226,Data!$B:$K,MATCH('Spread Analysis'!C$3,Data!$B$1:$K$1,FALSE),FALSE)="",#N/A,VLOOKUP($A226,Data!$B:$K,MATCH('Spread Analysis'!C$3,Data!$B$1:$K$1,FALSE),FALSE))</f>
        <v>0.28000000000000003</v>
      </c>
      <c r="D226">
        <f t="shared" si="3"/>
        <v>0.86499999999999999</v>
      </c>
    </row>
    <row r="227" spans="1:4" x14ac:dyDescent="0.25">
      <c r="A227" s="2">
        <f>IF(ISBLANK(Data!B227),#N/A,Data!B227)</f>
        <v>43909</v>
      </c>
      <c r="B227" s="20">
        <f>IF(VLOOKUP($A227,Data!$B:$K,MATCH('Spread Analysis'!B$3,Data!$B$1:$K$1,FALSE),FALSE)="",#N/A,VLOOKUP($A227,Data!$B:$K,MATCH('Spread Analysis'!B$3,Data!$B$1:$K$1,FALSE),FALSE))</f>
        <v>1.4950000000000001</v>
      </c>
      <c r="C227" s="20">
        <f>IF(VLOOKUP($A227,Data!$B:$K,MATCH('Spread Analysis'!C$3,Data!$B$1:$K$1,FALSE),FALSE)="",#N/A,VLOOKUP($A227,Data!$B:$K,MATCH('Spread Analysis'!C$3,Data!$B$1:$K$1,FALSE),FALSE))</f>
        <v>0.36</v>
      </c>
      <c r="D227">
        <f t="shared" si="3"/>
        <v>1.1350000000000002</v>
      </c>
    </row>
    <row r="228" spans="1:4" x14ac:dyDescent="0.25">
      <c r="A228" s="2">
        <f>IF(ISBLANK(Data!B228),#N/A,Data!B228)</f>
        <v>43908</v>
      </c>
      <c r="B228" s="20">
        <f>IF(VLOOKUP($A228,Data!$B:$K,MATCH('Spread Analysis'!B$3,Data!$B$1:$K$1,FALSE),FALSE)="",#N/A,VLOOKUP($A228,Data!$B:$K,MATCH('Spread Analysis'!B$3,Data!$B$1:$K$1,FALSE),FALSE))</f>
        <v>1.22</v>
      </c>
      <c r="C228" s="20">
        <f>IF(VLOOKUP($A228,Data!$B:$K,MATCH('Spread Analysis'!C$3,Data!$B$1:$K$1,FALSE),FALSE)="",#N/A,VLOOKUP($A228,Data!$B:$K,MATCH('Spread Analysis'!C$3,Data!$B$1:$K$1,FALSE),FALSE))</f>
        <v>0.505</v>
      </c>
      <c r="D228">
        <f t="shared" si="3"/>
        <v>0.71499999999999997</v>
      </c>
    </row>
    <row r="229" spans="1:4" x14ac:dyDescent="0.25">
      <c r="A229" s="2">
        <f>IF(ISBLANK(Data!B229),#N/A,Data!B229)</f>
        <v>43907</v>
      </c>
      <c r="B229" s="20">
        <f>IF(VLOOKUP($A229,Data!$B:$K,MATCH('Spread Analysis'!B$3,Data!$B$1:$K$1,FALSE),FALSE)="",#N/A,VLOOKUP($A229,Data!$B:$K,MATCH('Spread Analysis'!B$3,Data!$B$1:$K$1,FALSE),FALSE))</f>
        <v>1.0449999999999999</v>
      </c>
      <c r="C229" s="20">
        <f>IF(VLOOKUP($A229,Data!$B:$K,MATCH('Spread Analysis'!C$3,Data!$B$1:$K$1,FALSE),FALSE)="",#N/A,VLOOKUP($A229,Data!$B:$K,MATCH('Spread Analysis'!C$3,Data!$B$1:$K$1,FALSE),FALSE))</f>
        <v>0.53500000000000003</v>
      </c>
      <c r="D229">
        <f t="shared" si="3"/>
        <v>0.5099999999999999</v>
      </c>
    </row>
    <row r="230" spans="1:4" x14ac:dyDescent="0.25">
      <c r="A230" s="2">
        <f>IF(ISBLANK(Data!B230),#N/A,Data!B230)</f>
        <v>43906</v>
      </c>
      <c r="B230" s="20">
        <f>IF(VLOOKUP($A230,Data!$B:$K,MATCH('Spread Analysis'!B$3,Data!$B$1:$K$1,FALSE),FALSE)="",#N/A,VLOOKUP($A230,Data!$B:$K,MATCH('Spread Analysis'!B$3,Data!$B$1:$K$1,FALSE),FALSE))</f>
        <v>0.91500000000000004</v>
      </c>
      <c r="C230" s="20">
        <f>IF(VLOOKUP($A230,Data!$B:$K,MATCH('Spread Analysis'!C$3,Data!$B$1:$K$1,FALSE),FALSE)="",#N/A,VLOOKUP($A230,Data!$B:$K,MATCH('Spread Analysis'!C$3,Data!$B$1:$K$1,FALSE),FALSE))</f>
        <v>0.52500000000000002</v>
      </c>
      <c r="D230">
        <f t="shared" si="3"/>
        <v>0.39</v>
      </c>
    </row>
    <row r="231" spans="1:4" x14ac:dyDescent="0.25">
      <c r="A231" s="2">
        <f>IF(ISBLANK(Data!B231),#N/A,Data!B231)</f>
        <v>43903</v>
      </c>
      <c r="B231" s="20">
        <f>IF(VLOOKUP($A231,Data!$B:$K,MATCH('Spread Analysis'!B$3,Data!$B$1:$K$1,FALSE),FALSE)="",#N/A,VLOOKUP($A231,Data!$B:$K,MATCH('Spread Analysis'!B$3,Data!$B$1:$K$1,FALSE),FALSE))</f>
        <v>0.96</v>
      </c>
      <c r="C231" s="20">
        <f>IF(VLOOKUP($A231,Data!$B:$K,MATCH('Spread Analysis'!C$3,Data!$B$1:$K$1,FALSE),FALSE)="",#N/A,VLOOKUP($A231,Data!$B:$K,MATCH('Spread Analysis'!C$3,Data!$B$1:$K$1,FALSE),FALSE))</f>
        <v>0.58499999999999996</v>
      </c>
      <c r="D231">
        <f t="shared" si="3"/>
        <v>0.375</v>
      </c>
    </row>
    <row r="232" spans="1:4" x14ac:dyDescent="0.25">
      <c r="A232" s="2">
        <f>IF(ISBLANK(Data!B232),#N/A,Data!B232)</f>
        <v>43902</v>
      </c>
      <c r="B232" s="20">
        <f>IF(VLOOKUP($A232,Data!$B:$K,MATCH('Spread Analysis'!B$3,Data!$B$1:$K$1,FALSE),FALSE)="",#N/A,VLOOKUP($A232,Data!$B:$K,MATCH('Spread Analysis'!B$3,Data!$B$1:$K$1,FALSE),FALSE))</f>
        <v>0.76</v>
      </c>
      <c r="C232" s="20">
        <f>IF(VLOOKUP($A232,Data!$B:$K,MATCH('Spread Analysis'!C$3,Data!$B$1:$K$1,FALSE),FALSE)="",#N/A,VLOOKUP($A232,Data!$B:$K,MATCH('Spread Analysis'!C$3,Data!$B$1:$K$1,FALSE),FALSE))</f>
        <v>0.45</v>
      </c>
      <c r="D232">
        <f t="shared" si="3"/>
        <v>0.31</v>
      </c>
    </row>
    <row r="233" spans="1:4" x14ac:dyDescent="0.25">
      <c r="A233" s="2">
        <f>IF(ISBLANK(Data!B233),#N/A,Data!B233)</f>
        <v>43901</v>
      </c>
      <c r="B233" s="20">
        <f>IF(VLOOKUP($A233,Data!$B:$K,MATCH('Spread Analysis'!B$3,Data!$B$1:$K$1,FALSE),FALSE)="",#N/A,VLOOKUP($A233,Data!$B:$K,MATCH('Spread Analysis'!B$3,Data!$B$1:$K$1,FALSE),FALSE))</f>
        <v>0.66</v>
      </c>
      <c r="C233" s="20">
        <f>IF(VLOOKUP($A233,Data!$B:$K,MATCH('Spread Analysis'!C$3,Data!$B$1:$K$1,FALSE),FALSE)="",#N/A,VLOOKUP($A233,Data!$B:$K,MATCH('Spread Analysis'!C$3,Data!$B$1:$K$1,FALSE),FALSE))</f>
        <v>0.42</v>
      </c>
      <c r="D233">
        <f t="shared" si="3"/>
        <v>0.24000000000000005</v>
      </c>
    </row>
    <row r="234" spans="1:4" x14ac:dyDescent="0.25">
      <c r="A234" s="2">
        <f>IF(ISBLANK(Data!B234),#N/A,Data!B234)</f>
        <v>43900</v>
      </c>
      <c r="B234" s="20">
        <f>IF(VLOOKUP($A234,Data!$B:$K,MATCH('Spread Analysis'!B$3,Data!$B$1:$K$1,FALSE),FALSE)="",#N/A,VLOOKUP($A234,Data!$B:$K,MATCH('Spread Analysis'!B$3,Data!$B$1:$K$1,FALSE),FALSE))</f>
        <v>0.78</v>
      </c>
      <c r="C234" s="20">
        <f>IF(VLOOKUP($A234,Data!$B:$K,MATCH('Spread Analysis'!C$3,Data!$B$1:$K$1,FALSE),FALSE)="",#N/A,VLOOKUP($A234,Data!$B:$K,MATCH('Spread Analysis'!C$3,Data!$B$1:$K$1,FALSE),FALSE))</f>
        <v>0.5</v>
      </c>
      <c r="D234">
        <f t="shared" si="3"/>
        <v>0.28000000000000003</v>
      </c>
    </row>
    <row r="235" spans="1:4" x14ac:dyDescent="0.25">
      <c r="A235" s="2">
        <f>IF(ISBLANK(Data!B235),#N/A,Data!B235)</f>
        <v>43899</v>
      </c>
      <c r="B235" s="20">
        <f>IF(VLOOKUP($A235,Data!$B:$K,MATCH('Spread Analysis'!B$3,Data!$B$1:$K$1,FALSE),FALSE)="",#N/A,VLOOKUP($A235,Data!$B:$K,MATCH('Spread Analysis'!B$3,Data!$B$1:$K$1,FALSE),FALSE))</f>
        <v>0.6</v>
      </c>
      <c r="C235" s="20">
        <f>IF(VLOOKUP($A235,Data!$B:$K,MATCH('Spread Analysis'!C$3,Data!$B$1:$K$1,FALSE),FALSE)="",#N/A,VLOOKUP($A235,Data!$B:$K,MATCH('Spread Analysis'!C$3,Data!$B$1:$K$1,FALSE),FALSE))</f>
        <v>0.41499999999999998</v>
      </c>
      <c r="D235">
        <f t="shared" si="3"/>
        <v>0.185</v>
      </c>
    </row>
    <row r="236" spans="1:4" x14ac:dyDescent="0.25">
      <c r="A236" s="2">
        <f>IF(ISBLANK(Data!B236),#N/A,Data!B236)</f>
        <v>43896</v>
      </c>
      <c r="B236" s="20">
        <f>IF(VLOOKUP($A236,Data!$B:$K,MATCH('Spread Analysis'!B$3,Data!$B$1:$K$1,FALSE),FALSE)="",#N/A,VLOOKUP($A236,Data!$B:$K,MATCH('Spread Analysis'!B$3,Data!$B$1:$K$1,FALSE),FALSE))</f>
        <v>0.66</v>
      </c>
      <c r="C236" s="20">
        <f>IF(VLOOKUP($A236,Data!$B:$K,MATCH('Spread Analysis'!C$3,Data!$B$1:$K$1,FALSE),FALSE)="",#N/A,VLOOKUP($A236,Data!$B:$K,MATCH('Spread Analysis'!C$3,Data!$B$1:$K$1,FALSE),FALSE))</f>
        <v>0.39</v>
      </c>
      <c r="D236">
        <f t="shared" si="3"/>
        <v>0.27</v>
      </c>
    </row>
    <row r="237" spans="1:4" x14ac:dyDescent="0.25">
      <c r="A237" s="2">
        <f>IF(ISBLANK(Data!B237),#N/A,Data!B237)</f>
        <v>43895</v>
      </c>
      <c r="B237" s="20">
        <f>IF(VLOOKUP($A237,Data!$B:$K,MATCH('Spread Analysis'!B$3,Data!$B$1:$K$1,FALSE),FALSE)="",#N/A,VLOOKUP($A237,Data!$B:$K,MATCH('Spread Analysis'!B$3,Data!$B$1:$K$1,FALSE),FALSE))</f>
        <v>0.76500000000000001</v>
      </c>
      <c r="C237" s="20">
        <f>IF(VLOOKUP($A237,Data!$B:$K,MATCH('Spread Analysis'!C$3,Data!$B$1:$K$1,FALSE),FALSE)="",#N/A,VLOOKUP($A237,Data!$B:$K,MATCH('Spread Analysis'!C$3,Data!$B$1:$K$1,FALSE),FALSE))</f>
        <v>0.42499999999999999</v>
      </c>
      <c r="D237">
        <f t="shared" si="3"/>
        <v>0.34</v>
      </c>
    </row>
    <row r="238" spans="1:4" x14ac:dyDescent="0.25">
      <c r="A238" s="2">
        <f>IF(ISBLANK(Data!B238),#N/A,Data!B238)</f>
        <v>43894</v>
      </c>
      <c r="B238" s="20">
        <f>IF(VLOOKUP($A238,Data!$B:$K,MATCH('Spread Analysis'!B$3,Data!$B$1:$K$1,FALSE),FALSE)="",#N/A,VLOOKUP($A238,Data!$B:$K,MATCH('Spread Analysis'!B$3,Data!$B$1:$K$1,FALSE),FALSE))</f>
        <v>0.70499999999999996</v>
      </c>
      <c r="C238" s="20">
        <f>IF(VLOOKUP($A238,Data!$B:$K,MATCH('Spread Analysis'!C$3,Data!$B$1:$K$1,FALSE),FALSE)="",#N/A,VLOOKUP($A238,Data!$B:$K,MATCH('Spread Analysis'!C$3,Data!$B$1:$K$1,FALSE),FALSE))</f>
        <v>0.38500000000000001</v>
      </c>
      <c r="D238">
        <f t="shared" si="3"/>
        <v>0.31999999999999995</v>
      </c>
    </row>
    <row r="239" spans="1:4" x14ac:dyDescent="0.25">
      <c r="A239" s="2">
        <f>IF(ISBLANK(Data!B239),#N/A,Data!B239)</f>
        <v>43893</v>
      </c>
      <c r="B239" s="20">
        <f>IF(VLOOKUP($A239,Data!$B:$K,MATCH('Spread Analysis'!B$3,Data!$B$1:$K$1,FALSE),FALSE)="",#N/A,VLOOKUP($A239,Data!$B:$K,MATCH('Spread Analysis'!B$3,Data!$B$1:$K$1,FALSE),FALSE))</f>
        <v>0.78</v>
      </c>
      <c r="C239" s="20">
        <f>IF(VLOOKUP($A239,Data!$B:$K,MATCH('Spread Analysis'!C$3,Data!$B$1:$K$1,FALSE),FALSE)="",#N/A,VLOOKUP($A239,Data!$B:$K,MATCH('Spread Analysis'!C$3,Data!$B$1:$K$1,FALSE),FALSE))</f>
        <v>0.45500000000000002</v>
      </c>
      <c r="D239">
        <f t="shared" si="3"/>
        <v>0.32500000000000001</v>
      </c>
    </row>
    <row r="240" spans="1:4" x14ac:dyDescent="0.25">
      <c r="A240" s="2">
        <f>IF(ISBLANK(Data!B240),#N/A,Data!B240)</f>
        <v>43892</v>
      </c>
      <c r="B240" s="20">
        <f>IF(VLOOKUP($A240,Data!$B:$K,MATCH('Spread Analysis'!B$3,Data!$B$1:$K$1,FALSE),FALSE)="",#N/A,VLOOKUP($A240,Data!$B:$K,MATCH('Spread Analysis'!B$3,Data!$B$1:$K$1,FALSE),FALSE))</f>
        <v>0.79</v>
      </c>
      <c r="C240" s="20">
        <f>IF(VLOOKUP($A240,Data!$B:$K,MATCH('Spread Analysis'!C$3,Data!$B$1:$K$1,FALSE),FALSE)="",#N/A,VLOOKUP($A240,Data!$B:$K,MATCH('Spread Analysis'!C$3,Data!$B$1:$K$1,FALSE),FALSE))</f>
        <v>0.47</v>
      </c>
      <c r="D240">
        <f t="shared" si="3"/>
        <v>0.32000000000000006</v>
      </c>
    </row>
    <row r="241" spans="1:4" x14ac:dyDescent="0.25">
      <c r="A241" s="2">
        <f>IF(ISBLANK(Data!B241),#N/A,Data!B241)</f>
        <v>43889</v>
      </c>
      <c r="B241" s="20">
        <f>IF(VLOOKUP($A241,Data!$B:$K,MATCH('Spread Analysis'!B$3,Data!$B$1:$K$1,FALSE),FALSE)="",#N/A,VLOOKUP($A241,Data!$B:$K,MATCH('Spread Analysis'!B$3,Data!$B$1:$K$1,FALSE),FALSE))</f>
        <v>0.80499999999999994</v>
      </c>
      <c r="C241" s="20">
        <f>IF(VLOOKUP($A241,Data!$B:$K,MATCH('Spread Analysis'!C$3,Data!$B$1:$K$1,FALSE),FALSE)="",#N/A,VLOOKUP($A241,Data!$B:$K,MATCH('Spread Analysis'!C$3,Data!$B$1:$K$1,FALSE),FALSE))</f>
        <v>0.53</v>
      </c>
      <c r="D241">
        <f t="shared" si="3"/>
        <v>0.27499999999999991</v>
      </c>
    </row>
    <row r="242" spans="1:4" x14ac:dyDescent="0.25">
      <c r="A242" s="2">
        <f>IF(ISBLANK(Data!B242),#N/A,Data!B242)</f>
        <v>43888</v>
      </c>
      <c r="B242" s="20">
        <f>IF(VLOOKUP($A242,Data!$B:$K,MATCH('Spread Analysis'!B$3,Data!$B$1:$K$1,FALSE),FALSE)="",#N/A,VLOOKUP($A242,Data!$B:$K,MATCH('Spread Analysis'!B$3,Data!$B$1:$K$1,FALSE),FALSE))</f>
        <v>0.84000000000000008</v>
      </c>
      <c r="C242" s="20">
        <f>IF(VLOOKUP($A242,Data!$B:$K,MATCH('Spread Analysis'!C$3,Data!$B$1:$K$1,FALSE),FALSE)="",#N/A,VLOOKUP($A242,Data!$B:$K,MATCH('Spread Analysis'!C$3,Data!$B$1:$K$1,FALSE),FALSE))</f>
        <v>0.59499999999999997</v>
      </c>
      <c r="D242">
        <f t="shared" si="3"/>
        <v>0.24500000000000011</v>
      </c>
    </row>
    <row r="243" spans="1:4" x14ac:dyDescent="0.25">
      <c r="A243" s="2">
        <f>IF(ISBLANK(Data!B243),#N/A,Data!B243)</f>
        <v>43887</v>
      </c>
      <c r="B243" s="20">
        <f>IF(VLOOKUP($A243,Data!$B:$K,MATCH('Spread Analysis'!B$3,Data!$B$1:$K$1,FALSE),FALSE)="",#N/A,VLOOKUP($A243,Data!$B:$K,MATCH('Spread Analysis'!B$3,Data!$B$1:$K$1,FALSE),FALSE))</f>
        <v>0.90500000000000003</v>
      </c>
      <c r="C243" s="20">
        <f>IF(VLOOKUP($A243,Data!$B:$K,MATCH('Spread Analysis'!C$3,Data!$B$1:$K$1,FALSE),FALSE)="",#N/A,VLOOKUP($A243,Data!$B:$K,MATCH('Spread Analysis'!C$3,Data!$B$1:$K$1,FALSE),FALSE))</f>
        <v>0.63500000000000001</v>
      </c>
      <c r="D243">
        <f t="shared" si="3"/>
        <v>0.27</v>
      </c>
    </row>
    <row r="244" spans="1:4" x14ac:dyDescent="0.25">
      <c r="A244" s="2">
        <f>IF(ISBLANK(Data!B244),#N/A,Data!B244)</f>
        <v>43886</v>
      </c>
      <c r="B244" s="20">
        <f>IF(VLOOKUP($A244,Data!$B:$K,MATCH('Spread Analysis'!B$3,Data!$B$1:$K$1,FALSE),FALSE)="",#N/A,VLOOKUP($A244,Data!$B:$K,MATCH('Spread Analysis'!B$3,Data!$B$1:$K$1,FALSE),FALSE))</f>
        <v>0.91500000000000004</v>
      </c>
      <c r="C244" s="20">
        <f>IF(VLOOKUP($A244,Data!$B:$K,MATCH('Spread Analysis'!C$3,Data!$B$1:$K$1,FALSE),FALSE)="",#N/A,VLOOKUP($A244,Data!$B:$K,MATCH('Spread Analysis'!C$3,Data!$B$1:$K$1,FALSE),FALSE))</f>
        <v>0.65500000000000003</v>
      </c>
      <c r="D244">
        <f t="shared" si="3"/>
        <v>0.26</v>
      </c>
    </row>
    <row r="245" spans="1:4" x14ac:dyDescent="0.25">
      <c r="A245" s="2">
        <f>IF(ISBLANK(Data!B245),#N/A,Data!B245)</f>
        <v>43885</v>
      </c>
      <c r="B245" s="20">
        <f>IF(VLOOKUP($A245,Data!$B:$K,MATCH('Spread Analysis'!B$3,Data!$B$1:$K$1,FALSE),FALSE)="",#N/A,VLOOKUP($A245,Data!$B:$K,MATCH('Spread Analysis'!B$3,Data!$B$1:$K$1,FALSE),FALSE))</f>
        <v>0.90500000000000003</v>
      </c>
      <c r="C245" s="20">
        <f>IF(VLOOKUP($A245,Data!$B:$K,MATCH('Spread Analysis'!C$3,Data!$B$1:$K$1,FALSE),FALSE)="",#N/A,VLOOKUP($A245,Data!$B:$K,MATCH('Spread Analysis'!C$3,Data!$B$1:$K$1,FALSE),FALSE))</f>
        <v>0.64500000000000002</v>
      </c>
      <c r="D245">
        <f t="shared" si="3"/>
        <v>0.26</v>
      </c>
    </row>
    <row r="246" spans="1:4" x14ac:dyDescent="0.25">
      <c r="A246" s="2">
        <f>IF(ISBLANK(Data!B246),#N/A,Data!B246)</f>
        <v>43882</v>
      </c>
      <c r="B246" s="20">
        <f>IF(VLOOKUP($A246,Data!$B:$K,MATCH('Spread Analysis'!B$3,Data!$B$1:$K$1,FALSE),FALSE)="",#N/A,VLOOKUP($A246,Data!$B:$K,MATCH('Spread Analysis'!B$3,Data!$B$1:$K$1,FALSE),FALSE))</f>
        <v>0.92500000000000004</v>
      </c>
      <c r="C246" s="20">
        <f>IF(VLOOKUP($A246,Data!$B:$K,MATCH('Spread Analysis'!C$3,Data!$B$1:$K$1,FALSE),FALSE)="",#N/A,VLOOKUP($A246,Data!$B:$K,MATCH('Spread Analysis'!C$3,Data!$B$1:$K$1,FALSE),FALSE))</f>
        <v>0.66</v>
      </c>
      <c r="D246">
        <f t="shared" si="3"/>
        <v>0.26500000000000001</v>
      </c>
    </row>
    <row r="247" spans="1:4" x14ac:dyDescent="0.25">
      <c r="A247" s="2">
        <f>IF(ISBLANK(Data!B247),#N/A,Data!B247)</f>
        <v>43881</v>
      </c>
      <c r="B247" s="20">
        <f>IF(VLOOKUP($A247,Data!$B:$K,MATCH('Spread Analysis'!B$3,Data!$B$1:$K$1,FALSE),FALSE)="",#N/A,VLOOKUP($A247,Data!$B:$K,MATCH('Spread Analysis'!B$3,Data!$B$1:$K$1,FALSE),FALSE))</f>
        <v>0.99</v>
      </c>
      <c r="C247" s="20">
        <f>IF(VLOOKUP($A247,Data!$B:$K,MATCH('Spread Analysis'!C$3,Data!$B$1:$K$1,FALSE),FALSE)="",#N/A,VLOOKUP($A247,Data!$B:$K,MATCH('Spread Analysis'!C$3,Data!$B$1:$K$1,FALSE),FALSE))</f>
        <v>0.7</v>
      </c>
      <c r="D247">
        <f t="shared" si="3"/>
        <v>0.29000000000000004</v>
      </c>
    </row>
    <row r="248" spans="1:4" x14ac:dyDescent="0.25">
      <c r="A248" s="2">
        <f>IF(ISBLANK(Data!B248),#N/A,Data!B248)</f>
        <v>43880</v>
      </c>
      <c r="B248" s="20">
        <f>IF(VLOOKUP($A248,Data!$B:$K,MATCH('Spread Analysis'!B$3,Data!$B$1:$K$1,FALSE),FALSE)="",#N/A,VLOOKUP($A248,Data!$B:$K,MATCH('Spread Analysis'!B$3,Data!$B$1:$K$1,FALSE),FALSE))</f>
        <v>1.0249999999999999</v>
      </c>
      <c r="C248" s="20">
        <f>IF(VLOOKUP($A248,Data!$B:$K,MATCH('Spread Analysis'!C$3,Data!$B$1:$K$1,FALSE),FALSE)="",#N/A,VLOOKUP($A248,Data!$B:$K,MATCH('Spread Analysis'!C$3,Data!$B$1:$K$1,FALSE),FALSE))</f>
        <v>0.745</v>
      </c>
      <c r="D248">
        <f t="shared" si="3"/>
        <v>0.27999999999999992</v>
      </c>
    </row>
    <row r="249" spans="1:4" x14ac:dyDescent="0.25">
      <c r="A249" s="2">
        <f>IF(ISBLANK(Data!B249),#N/A,Data!B249)</f>
        <v>43879</v>
      </c>
      <c r="B249" s="20">
        <f>IF(VLOOKUP($A249,Data!$B:$K,MATCH('Spread Analysis'!B$3,Data!$B$1:$K$1,FALSE),FALSE)="",#N/A,VLOOKUP($A249,Data!$B:$K,MATCH('Spread Analysis'!B$3,Data!$B$1:$K$1,FALSE),FALSE))</f>
        <v>1.02</v>
      </c>
      <c r="C249" s="20">
        <f>IF(VLOOKUP($A249,Data!$B:$K,MATCH('Spread Analysis'!C$3,Data!$B$1:$K$1,FALSE),FALSE)="",#N/A,VLOOKUP($A249,Data!$B:$K,MATCH('Spread Analysis'!C$3,Data!$B$1:$K$1,FALSE),FALSE))</f>
        <v>0.745</v>
      </c>
      <c r="D249">
        <f t="shared" si="3"/>
        <v>0.27500000000000002</v>
      </c>
    </row>
    <row r="250" spans="1:4" x14ac:dyDescent="0.25">
      <c r="A250" s="2">
        <f>IF(ISBLANK(Data!B250),#N/A,Data!B250)</f>
        <v>43878</v>
      </c>
      <c r="B250" s="20">
        <f>IF(VLOOKUP($A250,Data!$B:$K,MATCH('Spread Analysis'!B$3,Data!$B$1:$K$1,FALSE),FALSE)="",#N/A,VLOOKUP($A250,Data!$B:$K,MATCH('Spread Analysis'!B$3,Data!$B$1:$K$1,FALSE),FALSE))</f>
        <v>1.0549999999999999</v>
      </c>
      <c r="C250" s="20">
        <f>IF(VLOOKUP($A250,Data!$B:$K,MATCH('Spread Analysis'!C$3,Data!$B$1:$K$1,FALSE),FALSE)="",#N/A,VLOOKUP($A250,Data!$B:$K,MATCH('Spread Analysis'!C$3,Data!$B$1:$K$1,FALSE),FALSE))</f>
        <v>0.755</v>
      </c>
      <c r="D250">
        <f t="shared" si="3"/>
        <v>0.29999999999999993</v>
      </c>
    </row>
    <row r="251" spans="1:4" x14ac:dyDescent="0.25">
      <c r="A251" s="2">
        <f>IF(ISBLANK(Data!B251),#N/A,Data!B251)</f>
        <v>43875</v>
      </c>
      <c r="B251" s="20">
        <f>IF(VLOOKUP($A251,Data!$B:$K,MATCH('Spread Analysis'!B$3,Data!$B$1:$K$1,FALSE),FALSE)="",#N/A,VLOOKUP($A251,Data!$B:$K,MATCH('Spread Analysis'!B$3,Data!$B$1:$K$1,FALSE),FALSE))</f>
        <v>1.0449999999999999</v>
      </c>
      <c r="C251" s="20">
        <f>IF(VLOOKUP($A251,Data!$B:$K,MATCH('Spread Analysis'!C$3,Data!$B$1:$K$1,FALSE),FALSE)="",#N/A,VLOOKUP($A251,Data!$B:$K,MATCH('Spread Analysis'!C$3,Data!$B$1:$K$1,FALSE),FALSE))</f>
        <v>0.75</v>
      </c>
      <c r="D251">
        <f t="shared" si="3"/>
        <v>0.29499999999999993</v>
      </c>
    </row>
    <row r="252" spans="1:4" x14ac:dyDescent="0.25">
      <c r="A252" s="2">
        <f>IF(ISBLANK(Data!B252),#N/A,Data!B252)</f>
        <v>43874</v>
      </c>
      <c r="B252" s="20">
        <f>IF(VLOOKUP($A252,Data!$B:$K,MATCH('Spread Analysis'!B$3,Data!$B$1:$K$1,FALSE),FALSE)="",#N/A,VLOOKUP($A252,Data!$B:$K,MATCH('Spread Analysis'!B$3,Data!$B$1:$K$1,FALSE),FALSE))</f>
        <v>1.04</v>
      </c>
      <c r="C252" s="20">
        <f>IF(VLOOKUP($A252,Data!$B:$K,MATCH('Spread Analysis'!C$3,Data!$B$1:$K$1,FALSE),FALSE)="",#N/A,VLOOKUP($A252,Data!$B:$K,MATCH('Spread Analysis'!C$3,Data!$B$1:$K$1,FALSE),FALSE))</f>
        <v>0.76</v>
      </c>
      <c r="D252">
        <f t="shared" si="3"/>
        <v>0.28000000000000003</v>
      </c>
    </row>
    <row r="253" spans="1:4" x14ac:dyDescent="0.25">
      <c r="A253" s="2">
        <f>IF(ISBLANK(Data!B253),#N/A,Data!B253)</f>
        <v>43873</v>
      </c>
      <c r="B253" s="20">
        <f>IF(VLOOKUP($A253,Data!$B:$K,MATCH('Spread Analysis'!B$3,Data!$B$1:$K$1,FALSE),FALSE)="",#N/A,VLOOKUP($A253,Data!$B:$K,MATCH('Spread Analysis'!B$3,Data!$B$1:$K$1,FALSE),FALSE))</f>
        <v>1.06</v>
      </c>
      <c r="C253" s="20">
        <f>IF(VLOOKUP($A253,Data!$B:$K,MATCH('Spread Analysis'!C$3,Data!$B$1:$K$1,FALSE),FALSE)="",#N/A,VLOOKUP($A253,Data!$B:$K,MATCH('Spread Analysis'!C$3,Data!$B$1:$K$1,FALSE),FALSE))</f>
        <v>0.76500000000000001</v>
      </c>
      <c r="D253">
        <f t="shared" si="3"/>
        <v>0.29500000000000004</v>
      </c>
    </row>
    <row r="254" spans="1:4" x14ac:dyDescent="0.25">
      <c r="A254" s="2">
        <f>IF(ISBLANK(Data!B254),#N/A,Data!B254)</f>
        <v>43872</v>
      </c>
      <c r="B254" s="20">
        <f>IF(VLOOKUP($A254,Data!$B:$K,MATCH('Spread Analysis'!B$3,Data!$B$1:$K$1,FALSE),FALSE)="",#N/A,VLOOKUP($A254,Data!$B:$K,MATCH('Spread Analysis'!B$3,Data!$B$1:$K$1,FALSE),FALSE))</f>
        <v>1.0149999999999999</v>
      </c>
      <c r="C254" s="20">
        <f>IF(VLOOKUP($A254,Data!$B:$K,MATCH('Spread Analysis'!C$3,Data!$B$1:$K$1,FALSE),FALSE)="",#N/A,VLOOKUP($A254,Data!$B:$K,MATCH('Spread Analysis'!C$3,Data!$B$1:$K$1,FALSE),FALSE))</f>
        <v>0.73499999999999999</v>
      </c>
      <c r="D254">
        <f t="shared" si="3"/>
        <v>0.27999999999999992</v>
      </c>
    </row>
    <row r="255" spans="1:4" x14ac:dyDescent="0.25">
      <c r="A255" s="2">
        <f>IF(ISBLANK(Data!B255),#N/A,Data!B255)</f>
        <v>43871</v>
      </c>
      <c r="B255" s="20">
        <f>IF(VLOOKUP($A255,Data!$B:$K,MATCH('Spread Analysis'!B$3,Data!$B$1:$K$1,FALSE),FALSE)="",#N/A,VLOOKUP($A255,Data!$B:$K,MATCH('Spread Analysis'!B$3,Data!$B$1:$K$1,FALSE),FALSE))</f>
        <v>1.0049999999999999</v>
      </c>
      <c r="C255" s="20">
        <f>IF(VLOOKUP($A255,Data!$B:$K,MATCH('Spread Analysis'!C$3,Data!$B$1:$K$1,FALSE),FALSE)="",#N/A,VLOOKUP($A255,Data!$B:$K,MATCH('Spread Analysis'!C$3,Data!$B$1:$K$1,FALSE),FALSE))</f>
        <v>0.72499999999999998</v>
      </c>
      <c r="D255">
        <f t="shared" si="3"/>
        <v>0.27999999999999992</v>
      </c>
    </row>
    <row r="256" spans="1:4" x14ac:dyDescent="0.25">
      <c r="A256" s="2">
        <f>IF(ISBLANK(Data!B256),#N/A,Data!B256)</f>
        <v>43868</v>
      </c>
      <c r="B256" s="20">
        <f>IF(VLOOKUP($A256,Data!$B:$K,MATCH('Spread Analysis'!B$3,Data!$B$1:$K$1,FALSE),FALSE)="",#N/A,VLOOKUP($A256,Data!$B:$K,MATCH('Spread Analysis'!B$3,Data!$B$1:$K$1,FALSE),FALSE))</f>
        <v>1.04</v>
      </c>
      <c r="C256" s="20">
        <f>IF(VLOOKUP($A256,Data!$B:$K,MATCH('Spread Analysis'!C$3,Data!$B$1:$K$1,FALSE),FALSE)="",#N/A,VLOOKUP($A256,Data!$B:$K,MATCH('Spread Analysis'!C$3,Data!$B$1:$K$1,FALSE),FALSE))</f>
        <v>0.745</v>
      </c>
      <c r="D256">
        <f t="shared" si="3"/>
        <v>0.29500000000000004</v>
      </c>
    </row>
    <row r="257" spans="1:4" x14ac:dyDescent="0.25">
      <c r="A257" s="2">
        <f>IF(ISBLANK(Data!B257),#N/A,Data!B257)</f>
        <v>43867</v>
      </c>
      <c r="B257" s="20">
        <f>IF(VLOOKUP($A257,Data!$B:$K,MATCH('Spread Analysis'!B$3,Data!$B$1:$K$1,FALSE),FALSE)="",#N/A,VLOOKUP($A257,Data!$B:$K,MATCH('Spread Analysis'!B$3,Data!$B$1:$K$1,FALSE),FALSE))</f>
        <v>1.0900000000000001</v>
      </c>
      <c r="C257" s="20">
        <f>IF(VLOOKUP($A257,Data!$B:$K,MATCH('Spread Analysis'!C$3,Data!$B$1:$K$1,FALSE),FALSE)="",#N/A,VLOOKUP($A257,Data!$B:$K,MATCH('Spread Analysis'!C$3,Data!$B$1:$K$1,FALSE),FALSE))</f>
        <v>0.79</v>
      </c>
      <c r="D257">
        <f t="shared" si="3"/>
        <v>0.30000000000000004</v>
      </c>
    </row>
    <row r="258" spans="1:4" x14ac:dyDescent="0.25">
      <c r="A258" s="2">
        <f>IF(ISBLANK(Data!B258),#N/A,Data!B258)</f>
        <v>43866</v>
      </c>
      <c r="B258" s="20">
        <f>IF(VLOOKUP($A258,Data!$B:$K,MATCH('Spread Analysis'!B$3,Data!$B$1:$K$1,FALSE),FALSE)="",#N/A,VLOOKUP($A258,Data!$B:$K,MATCH('Spread Analysis'!B$3,Data!$B$1:$K$1,FALSE),FALSE))</f>
        <v>1.0349999999999999</v>
      </c>
      <c r="C258" s="20">
        <f>IF(VLOOKUP($A258,Data!$B:$K,MATCH('Spread Analysis'!C$3,Data!$B$1:$K$1,FALSE),FALSE)="",#N/A,VLOOKUP($A258,Data!$B:$K,MATCH('Spread Analysis'!C$3,Data!$B$1:$K$1,FALSE),FALSE))</f>
        <v>0.74</v>
      </c>
      <c r="D258">
        <f t="shared" si="3"/>
        <v>0.29499999999999993</v>
      </c>
    </row>
    <row r="259" spans="1:4" x14ac:dyDescent="0.25">
      <c r="A259" s="2">
        <f>IF(ISBLANK(Data!B259),#N/A,Data!B259)</f>
        <v>43865</v>
      </c>
      <c r="B259" s="20">
        <f>IF(VLOOKUP($A259,Data!$B:$K,MATCH('Spread Analysis'!B$3,Data!$B$1:$K$1,FALSE),FALSE)="",#N/A,VLOOKUP($A259,Data!$B:$K,MATCH('Spread Analysis'!B$3,Data!$B$1:$K$1,FALSE),FALSE))</f>
        <v>0.92500000000000004</v>
      </c>
      <c r="C259" s="20">
        <f>IF(VLOOKUP($A259,Data!$B:$K,MATCH('Spread Analysis'!C$3,Data!$B$1:$K$1,FALSE),FALSE)="",#N/A,VLOOKUP($A259,Data!$B:$K,MATCH('Spread Analysis'!C$3,Data!$B$1:$K$1,FALSE),FALSE))</f>
        <v>0.65</v>
      </c>
      <c r="D259">
        <f t="shared" si="3"/>
        <v>0.27500000000000002</v>
      </c>
    </row>
    <row r="260" spans="1:4" x14ac:dyDescent="0.25">
      <c r="A260" s="2">
        <f>IF(ISBLANK(Data!B260),#N/A,Data!B260)</f>
        <v>43864</v>
      </c>
      <c r="B260" s="20">
        <f>IF(VLOOKUP($A260,Data!$B:$K,MATCH('Spread Analysis'!B$3,Data!$B$1:$K$1,FALSE),FALSE)="",#N/A,VLOOKUP($A260,Data!$B:$K,MATCH('Spread Analysis'!B$3,Data!$B$1:$K$1,FALSE),FALSE))</f>
        <v>0.92500000000000004</v>
      </c>
      <c r="C260" s="20">
        <f>IF(VLOOKUP($A260,Data!$B:$K,MATCH('Spread Analysis'!C$3,Data!$B$1:$K$1,FALSE),FALSE)="",#N/A,VLOOKUP($A260,Data!$B:$K,MATCH('Spread Analysis'!C$3,Data!$B$1:$K$1,FALSE),FALSE))</f>
        <v>0.625</v>
      </c>
      <c r="D260">
        <f t="shared" si="3"/>
        <v>0.30000000000000004</v>
      </c>
    </row>
    <row r="261" spans="1:4" x14ac:dyDescent="0.25">
      <c r="A261" s="2">
        <f>IF(ISBLANK(Data!B261),#N/A,Data!B261)</f>
        <v>43861</v>
      </c>
      <c r="B261" s="20">
        <f>IF(VLOOKUP($A261,Data!$B:$K,MATCH('Spread Analysis'!B$3,Data!$B$1:$K$1,FALSE),FALSE)="",#N/A,VLOOKUP($A261,Data!$B:$K,MATCH('Spread Analysis'!B$3,Data!$B$1:$K$1,FALSE),FALSE))</f>
        <v>0.95500000000000007</v>
      </c>
      <c r="C261" s="20">
        <f>IF(VLOOKUP($A261,Data!$B:$K,MATCH('Spread Analysis'!C$3,Data!$B$1:$K$1,FALSE),FALSE)="",#N/A,VLOOKUP($A261,Data!$B:$K,MATCH('Spread Analysis'!C$3,Data!$B$1:$K$1,FALSE),FALSE))</f>
        <v>0.65</v>
      </c>
      <c r="D261">
        <f t="shared" ref="D261:D324" si="4">B261-C261</f>
        <v>0.30500000000000005</v>
      </c>
    </row>
    <row r="262" spans="1:4" x14ac:dyDescent="0.25">
      <c r="A262" s="2">
        <f>IF(ISBLANK(Data!B262),#N/A,Data!B262)</f>
        <v>43860</v>
      </c>
      <c r="B262" s="20">
        <f>IF(VLOOKUP($A262,Data!$B:$K,MATCH('Spread Analysis'!B$3,Data!$B$1:$K$1,FALSE),FALSE)="",#N/A,VLOOKUP($A262,Data!$B:$K,MATCH('Spread Analysis'!B$3,Data!$B$1:$K$1,FALSE),FALSE))</f>
        <v>0.96500000000000008</v>
      </c>
      <c r="C262" s="20">
        <f>IF(VLOOKUP($A262,Data!$B:$K,MATCH('Spread Analysis'!C$3,Data!$B$1:$K$1,FALSE),FALSE)="",#N/A,VLOOKUP($A262,Data!$B:$K,MATCH('Spread Analysis'!C$3,Data!$B$1:$K$1,FALSE),FALSE))</f>
        <v>0.65</v>
      </c>
      <c r="D262">
        <f t="shared" si="4"/>
        <v>0.31500000000000006</v>
      </c>
    </row>
    <row r="263" spans="1:4" x14ac:dyDescent="0.25">
      <c r="A263" s="2">
        <f>IF(ISBLANK(Data!B263),#N/A,Data!B263)</f>
        <v>43859</v>
      </c>
      <c r="B263" s="20">
        <f>IF(VLOOKUP($A263,Data!$B:$K,MATCH('Spread Analysis'!B$3,Data!$B$1:$K$1,FALSE),FALSE)="",#N/A,VLOOKUP($A263,Data!$B:$K,MATCH('Spread Analysis'!B$3,Data!$B$1:$K$1,FALSE),FALSE))</f>
        <v>1.0149999999999999</v>
      </c>
      <c r="C263" s="20">
        <f>IF(VLOOKUP($A263,Data!$B:$K,MATCH('Spread Analysis'!C$3,Data!$B$1:$K$1,FALSE),FALSE)="",#N/A,VLOOKUP($A263,Data!$B:$K,MATCH('Spread Analysis'!C$3,Data!$B$1:$K$1,FALSE),FALSE))</f>
        <v>0.7</v>
      </c>
      <c r="D263">
        <f t="shared" si="4"/>
        <v>0.31499999999999995</v>
      </c>
    </row>
    <row r="264" spans="1:4" x14ac:dyDescent="0.25">
      <c r="A264" s="2">
        <f>IF(ISBLANK(Data!B264),#N/A,Data!B264)</f>
        <v>43858</v>
      </c>
      <c r="B264" s="20">
        <f>IF(VLOOKUP($A264,Data!$B:$K,MATCH('Spread Analysis'!B$3,Data!$B$1:$K$1,FALSE),FALSE)="",#N/A,VLOOKUP($A264,Data!$B:$K,MATCH('Spread Analysis'!B$3,Data!$B$1:$K$1,FALSE),FALSE))</f>
        <v>0.95</v>
      </c>
      <c r="C264" s="20">
        <f>IF(VLOOKUP($A264,Data!$B:$K,MATCH('Spread Analysis'!C$3,Data!$B$1:$K$1,FALSE),FALSE)="",#N/A,VLOOKUP($A264,Data!$B:$K,MATCH('Spread Analysis'!C$3,Data!$B$1:$K$1,FALSE),FALSE))</f>
        <v>0.66500000000000004</v>
      </c>
      <c r="D264">
        <f t="shared" si="4"/>
        <v>0.28499999999999992</v>
      </c>
    </row>
    <row r="265" spans="1:4" x14ac:dyDescent="0.25">
      <c r="A265" s="2">
        <f>IF(ISBLANK(Data!B265),#N/A,Data!B265)</f>
        <v>43854</v>
      </c>
      <c r="B265" s="20">
        <f>IF(VLOOKUP($A265,Data!$B:$K,MATCH('Spread Analysis'!B$3,Data!$B$1:$K$1,FALSE),FALSE)="",#N/A,VLOOKUP($A265,Data!$B:$K,MATCH('Spread Analysis'!B$3,Data!$B$1:$K$1,FALSE),FALSE))</f>
        <v>1.085</v>
      </c>
      <c r="C265" s="20">
        <f>IF(VLOOKUP($A265,Data!$B:$K,MATCH('Spread Analysis'!C$3,Data!$B$1:$K$1,FALSE),FALSE)="",#N/A,VLOOKUP($A265,Data!$B:$K,MATCH('Spread Analysis'!C$3,Data!$B$1:$K$1,FALSE),FALSE))</f>
        <v>0.75</v>
      </c>
      <c r="D265">
        <f t="shared" si="4"/>
        <v>0.33499999999999996</v>
      </c>
    </row>
    <row r="266" spans="1:4" x14ac:dyDescent="0.25">
      <c r="A266" s="2">
        <f>IF(ISBLANK(Data!B266),#N/A,Data!B266)</f>
        <v>43853</v>
      </c>
      <c r="B266" s="20">
        <f>IF(VLOOKUP($A266,Data!$B:$K,MATCH('Spread Analysis'!B$3,Data!$B$1:$K$1,FALSE),FALSE)="",#N/A,VLOOKUP($A266,Data!$B:$K,MATCH('Spread Analysis'!B$3,Data!$B$1:$K$1,FALSE),FALSE))</f>
        <v>1.1000000000000001</v>
      </c>
      <c r="C266" s="20">
        <f>IF(VLOOKUP($A266,Data!$B:$K,MATCH('Spread Analysis'!C$3,Data!$B$1:$K$1,FALSE),FALSE)="",#N/A,VLOOKUP($A266,Data!$B:$K,MATCH('Spread Analysis'!C$3,Data!$B$1:$K$1,FALSE),FALSE))</f>
        <v>0.74</v>
      </c>
      <c r="D266">
        <f t="shared" si="4"/>
        <v>0.3600000000000001</v>
      </c>
    </row>
    <row r="267" spans="1:4" x14ac:dyDescent="0.25">
      <c r="A267" s="2">
        <f>IF(ISBLANK(Data!B267),#N/A,Data!B267)</f>
        <v>43852</v>
      </c>
      <c r="B267" s="20">
        <f>IF(VLOOKUP($A267,Data!$B:$K,MATCH('Spread Analysis'!B$3,Data!$B$1:$K$1,FALSE),FALSE)="",#N/A,VLOOKUP($A267,Data!$B:$K,MATCH('Spread Analysis'!B$3,Data!$B$1:$K$1,FALSE),FALSE))</f>
        <v>1.115</v>
      </c>
      <c r="C267" s="20">
        <f>IF(VLOOKUP($A267,Data!$B:$K,MATCH('Spread Analysis'!C$3,Data!$B$1:$K$1,FALSE),FALSE)="",#N/A,VLOOKUP($A267,Data!$B:$K,MATCH('Spread Analysis'!C$3,Data!$B$1:$K$1,FALSE),FALSE))</f>
        <v>0.72</v>
      </c>
      <c r="D267">
        <f t="shared" si="4"/>
        <v>0.39500000000000002</v>
      </c>
    </row>
    <row r="268" spans="1:4" x14ac:dyDescent="0.25">
      <c r="A268" s="2">
        <f>IF(ISBLANK(Data!B268),#N/A,Data!B268)</f>
        <v>43851</v>
      </c>
      <c r="B268" s="20">
        <f>IF(VLOOKUP($A268,Data!$B:$K,MATCH('Spread Analysis'!B$3,Data!$B$1:$K$1,FALSE),FALSE)="",#N/A,VLOOKUP($A268,Data!$B:$K,MATCH('Spread Analysis'!B$3,Data!$B$1:$K$1,FALSE),FALSE))</f>
        <v>1.1599999999999999</v>
      </c>
      <c r="C268" s="20">
        <f>IF(VLOOKUP($A268,Data!$B:$K,MATCH('Spread Analysis'!C$3,Data!$B$1:$K$1,FALSE),FALSE)="",#N/A,VLOOKUP($A268,Data!$B:$K,MATCH('Spread Analysis'!C$3,Data!$B$1:$K$1,FALSE),FALSE))</f>
        <v>0.75</v>
      </c>
      <c r="D268">
        <f t="shared" si="4"/>
        <v>0.40999999999999992</v>
      </c>
    </row>
    <row r="269" spans="1:4" x14ac:dyDescent="0.25">
      <c r="A269" s="2">
        <f>IF(ISBLANK(Data!B269),#N/A,Data!B269)</f>
        <v>43850</v>
      </c>
      <c r="B269" s="20">
        <f>IF(VLOOKUP($A269,Data!$B:$K,MATCH('Spread Analysis'!B$3,Data!$B$1:$K$1,FALSE),FALSE)="",#N/A,VLOOKUP($A269,Data!$B:$K,MATCH('Spread Analysis'!B$3,Data!$B$1:$K$1,FALSE),FALSE))</f>
        <v>1.17</v>
      </c>
      <c r="C269" s="20">
        <f>IF(VLOOKUP($A269,Data!$B:$K,MATCH('Spread Analysis'!C$3,Data!$B$1:$K$1,FALSE),FALSE)="",#N/A,VLOOKUP($A269,Data!$B:$K,MATCH('Spread Analysis'!C$3,Data!$B$1:$K$1,FALSE),FALSE))</f>
        <v>0.76</v>
      </c>
      <c r="D269">
        <f t="shared" si="4"/>
        <v>0.40999999999999992</v>
      </c>
    </row>
    <row r="270" spans="1:4" x14ac:dyDescent="0.25">
      <c r="A270" s="2">
        <f>IF(ISBLANK(Data!B270),#N/A,Data!B270)</f>
        <v>43847</v>
      </c>
      <c r="B270" s="20">
        <f>IF(VLOOKUP($A270,Data!$B:$K,MATCH('Spread Analysis'!B$3,Data!$B$1:$K$1,FALSE),FALSE)="",#N/A,VLOOKUP($A270,Data!$B:$K,MATCH('Spread Analysis'!B$3,Data!$B$1:$K$1,FALSE),FALSE))</f>
        <v>1.175</v>
      </c>
      <c r="C270" s="20">
        <f>IF(VLOOKUP($A270,Data!$B:$K,MATCH('Spread Analysis'!C$3,Data!$B$1:$K$1,FALSE),FALSE)="",#N/A,VLOOKUP($A270,Data!$B:$K,MATCH('Spread Analysis'!C$3,Data!$B$1:$K$1,FALSE),FALSE))</f>
        <v>0.77</v>
      </c>
      <c r="D270">
        <f t="shared" si="4"/>
        <v>0.40500000000000003</v>
      </c>
    </row>
    <row r="271" spans="1:4" x14ac:dyDescent="0.25">
      <c r="A271" s="2">
        <f>IF(ISBLANK(Data!B271),#N/A,Data!B271)</f>
        <v>43846</v>
      </c>
      <c r="B271" s="20">
        <f>IF(VLOOKUP($A271,Data!$B:$K,MATCH('Spread Analysis'!B$3,Data!$B$1:$K$1,FALSE),FALSE)="",#N/A,VLOOKUP($A271,Data!$B:$K,MATCH('Spread Analysis'!B$3,Data!$B$1:$K$1,FALSE),FALSE))</f>
        <v>1.18</v>
      </c>
      <c r="C271" s="20">
        <f>IF(VLOOKUP($A271,Data!$B:$K,MATCH('Spread Analysis'!C$3,Data!$B$1:$K$1,FALSE),FALSE)="",#N/A,VLOOKUP($A271,Data!$B:$K,MATCH('Spread Analysis'!C$3,Data!$B$1:$K$1,FALSE),FALSE))</f>
        <v>0.78</v>
      </c>
      <c r="D271">
        <f t="shared" si="4"/>
        <v>0.39999999999999991</v>
      </c>
    </row>
    <row r="272" spans="1:4" x14ac:dyDescent="0.25">
      <c r="A272" s="2">
        <f>IF(ISBLANK(Data!B272),#N/A,Data!B272)</f>
        <v>43845</v>
      </c>
      <c r="B272" s="20">
        <f>IF(VLOOKUP($A272,Data!$B:$K,MATCH('Spread Analysis'!B$3,Data!$B$1:$K$1,FALSE),FALSE)="",#N/A,VLOOKUP($A272,Data!$B:$K,MATCH('Spread Analysis'!B$3,Data!$B$1:$K$1,FALSE),FALSE))</f>
        <v>1.21</v>
      </c>
      <c r="C272" s="20">
        <f>IF(VLOOKUP($A272,Data!$B:$K,MATCH('Spread Analysis'!C$3,Data!$B$1:$K$1,FALSE),FALSE)="",#N/A,VLOOKUP($A272,Data!$B:$K,MATCH('Spread Analysis'!C$3,Data!$B$1:$K$1,FALSE),FALSE))</f>
        <v>0.80499999999999994</v>
      </c>
      <c r="D272">
        <f t="shared" si="4"/>
        <v>0.40500000000000003</v>
      </c>
    </row>
    <row r="273" spans="1:4" x14ac:dyDescent="0.25">
      <c r="A273" s="2">
        <f>IF(ISBLANK(Data!B273),#N/A,Data!B273)</f>
        <v>43844</v>
      </c>
      <c r="B273" s="20">
        <f>IF(VLOOKUP($A273,Data!$B:$K,MATCH('Spread Analysis'!B$3,Data!$B$1:$K$1,FALSE),FALSE)="",#N/A,VLOOKUP($A273,Data!$B:$K,MATCH('Spread Analysis'!B$3,Data!$B$1:$K$1,FALSE),FALSE))</f>
        <v>1.2549999999999999</v>
      </c>
      <c r="C273" s="20">
        <f>IF(VLOOKUP($A273,Data!$B:$K,MATCH('Spread Analysis'!C$3,Data!$B$1:$K$1,FALSE),FALSE)="",#N/A,VLOOKUP($A273,Data!$B:$K,MATCH('Spread Analysis'!C$3,Data!$B$1:$K$1,FALSE),FALSE))</f>
        <v>0.82000000000000006</v>
      </c>
      <c r="D273">
        <f t="shared" si="4"/>
        <v>0.43499999999999983</v>
      </c>
    </row>
    <row r="274" spans="1:4" x14ac:dyDescent="0.25">
      <c r="A274" s="2">
        <f>IF(ISBLANK(Data!B274),#N/A,Data!B274)</f>
        <v>43843</v>
      </c>
      <c r="B274" s="20">
        <f>IF(VLOOKUP($A274,Data!$B:$K,MATCH('Spread Analysis'!B$3,Data!$B$1:$K$1,FALSE),FALSE)="",#N/A,VLOOKUP($A274,Data!$B:$K,MATCH('Spread Analysis'!B$3,Data!$B$1:$K$1,FALSE),FALSE))</f>
        <v>1.21</v>
      </c>
      <c r="C274" s="20">
        <f>IF(VLOOKUP($A274,Data!$B:$K,MATCH('Spread Analysis'!C$3,Data!$B$1:$K$1,FALSE),FALSE)="",#N/A,VLOOKUP($A274,Data!$B:$K,MATCH('Spread Analysis'!C$3,Data!$B$1:$K$1,FALSE),FALSE))</f>
        <v>0.8</v>
      </c>
      <c r="D274">
        <f t="shared" si="4"/>
        <v>0.40999999999999992</v>
      </c>
    </row>
    <row r="275" spans="1:4" x14ac:dyDescent="0.25">
      <c r="A275" s="2">
        <f>IF(ISBLANK(Data!B275),#N/A,Data!B275)</f>
        <v>43840</v>
      </c>
      <c r="B275" s="20">
        <f>IF(VLOOKUP($A275,Data!$B:$K,MATCH('Spread Analysis'!B$3,Data!$B$1:$K$1,FALSE),FALSE)="",#N/A,VLOOKUP($A275,Data!$B:$K,MATCH('Spread Analysis'!B$3,Data!$B$1:$K$1,FALSE),FALSE))</f>
        <v>1.25</v>
      </c>
      <c r="C275" s="20">
        <f>IF(VLOOKUP($A275,Data!$B:$K,MATCH('Spread Analysis'!C$3,Data!$B$1:$K$1,FALSE),FALSE)="",#N/A,VLOOKUP($A275,Data!$B:$K,MATCH('Spread Analysis'!C$3,Data!$B$1:$K$1,FALSE),FALSE))</f>
        <v>0.81499999999999995</v>
      </c>
      <c r="D275">
        <f t="shared" si="4"/>
        <v>0.43500000000000005</v>
      </c>
    </row>
    <row r="276" spans="1:4" x14ac:dyDescent="0.25">
      <c r="A276" s="2">
        <f>IF(ISBLANK(Data!B276),#N/A,Data!B276)</f>
        <v>43839</v>
      </c>
      <c r="B276" s="20">
        <f>IF(VLOOKUP($A276,Data!$B:$K,MATCH('Spread Analysis'!B$3,Data!$B$1:$K$1,FALSE),FALSE)="",#N/A,VLOOKUP($A276,Data!$B:$K,MATCH('Spread Analysis'!B$3,Data!$B$1:$K$1,FALSE),FALSE))</f>
        <v>1.2349999999999999</v>
      </c>
      <c r="C276" s="20">
        <f>IF(VLOOKUP($A276,Data!$B:$K,MATCH('Spread Analysis'!C$3,Data!$B$1:$K$1,FALSE),FALSE)="",#N/A,VLOOKUP($A276,Data!$B:$K,MATCH('Spread Analysis'!C$3,Data!$B$1:$K$1,FALSE),FALSE))</f>
        <v>0.80499999999999994</v>
      </c>
      <c r="D276">
        <f t="shared" si="4"/>
        <v>0.42999999999999994</v>
      </c>
    </row>
    <row r="277" spans="1:4" x14ac:dyDescent="0.25">
      <c r="A277" s="2">
        <f>IF(ISBLANK(Data!B277),#N/A,Data!B277)</f>
        <v>43838</v>
      </c>
      <c r="B277" s="20">
        <f>IF(VLOOKUP($A277,Data!$B:$K,MATCH('Spread Analysis'!B$3,Data!$B$1:$K$1,FALSE),FALSE)="",#N/A,VLOOKUP($A277,Data!$B:$K,MATCH('Spread Analysis'!B$3,Data!$B$1:$K$1,FALSE),FALSE))</f>
        <v>1.1850000000000001</v>
      </c>
      <c r="C277" s="20">
        <f>IF(VLOOKUP($A277,Data!$B:$K,MATCH('Spread Analysis'!C$3,Data!$B$1:$K$1,FALSE),FALSE)="",#N/A,VLOOKUP($A277,Data!$B:$K,MATCH('Spread Analysis'!C$3,Data!$B$1:$K$1,FALSE),FALSE))</f>
        <v>0.77500000000000002</v>
      </c>
      <c r="D277">
        <f t="shared" si="4"/>
        <v>0.41000000000000003</v>
      </c>
    </row>
    <row r="278" spans="1:4" x14ac:dyDescent="0.25">
      <c r="A278" s="2">
        <f>IF(ISBLANK(Data!B278),#N/A,Data!B278)</f>
        <v>43837</v>
      </c>
      <c r="B278" s="20">
        <f>IF(VLOOKUP($A278,Data!$B:$K,MATCH('Spread Analysis'!B$3,Data!$B$1:$K$1,FALSE),FALSE)="",#N/A,VLOOKUP($A278,Data!$B:$K,MATCH('Spread Analysis'!B$3,Data!$B$1:$K$1,FALSE),FALSE))</f>
        <v>1.2150000000000001</v>
      </c>
      <c r="C278" s="20">
        <f>IF(VLOOKUP($A278,Data!$B:$K,MATCH('Spread Analysis'!C$3,Data!$B$1:$K$1,FALSE),FALSE)="",#N/A,VLOOKUP($A278,Data!$B:$K,MATCH('Spread Analysis'!C$3,Data!$B$1:$K$1,FALSE),FALSE))</f>
        <v>0.79499999999999993</v>
      </c>
      <c r="D278">
        <f t="shared" si="4"/>
        <v>0.42000000000000015</v>
      </c>
    </row>
    <row r="279" spans="1:4" x14ac:dyDescent="0.25">
      <c r="A279" s="2">
        <f>IF(ISBLANK(Data!B279),#N/A,Data!B279)</f>
        <v>43836</v>
      </c>
      <c r="B279" s="20">
        <f>IF(VLOOKUP($A279,Data!$B:$K,MATCH('Spread Analysis'!B$3,Data!$B$1:$K$1,FALSE),FALSE)="",#N/A,VLOOKUP($A279,Data!$B:$K,MATCH('Spread Analysis'!B$3,Data!$B$1:$K$1,FALSE),FALSE))</f>
        <v>1.2</v>
      </c>
      <c r="C279" s="20">
        <f>IF(VLOOKUP($A279,Data!$B:$K,MATCH('Spread Analysis'!C$3,Data!$B$1:$K$1,FALSE),FALSE)="",#N/A,VLOOKUP($A279,Data!$B:$K,MATCH('Spread Analysis'!C$3,Data!$B$1:$K$1,FALSE),FALSE))</f>
        <v>0.79499999999999993</v>
      </c>
      <c r="D279">
        <f t="shared" si="4"/>
        <v>0.40500000000000003</v>
      </c>
    </row>
    <row r="280" spans="1:4" x14ac:dyDescent="0.25">
      <c r="A280" s="2">
        <f>IF(ISBLANK(Data!B280),#N/A,Data!B280)</f>
        <v>43833</v>
      </c>
      <c r="B280" s="20">
        <f>IF(VLOOKUP($A280,Data!$B:$K,MATCH('Spread Analysis'!B$3,Data!$B$1:$K$1,FALSE),FALSE)="",#N/A,VLOOKUP($A280,Data!$B:$K,MATCH('Spread Analysis'!B$3,Data!$B$1:$K$1,FALSE),FALSE))</f>
        <v>1.25</v>
      </c>
      <c r="C280" s="20">
        <f>IF(VLOOKUP($A280,Data!$B:$K,MATCH('Spread Analysis'!C$3,Data!$B$1:$K$1,FALSE),FALSE)="",#N/A,VLOOKUP($A280,Data!$B:$K,MATCH('Spread Analysis'!C$3,Data!$B$1:$K$1,FALSE),FALSE))</f>
        <v>0.82499999999999996</v>
      </c>
      <c r="D280">
        <f t="shared" si="4"/>
        <v>0.42500000000000004</v>
      </c>
    </row>
    <row r="281" spans="1:4" x14ac:dyDescent="0.25">
      <c r="A281" s="2">
        <f>IF(ISBLANK(Data!B281),#N/A,Data!B281)</f>
        <v>43832</v>
      </c>
      <c r="B281" s="20">
        <f>IF(VLOOKUP($A281,Data!$B:$K,MATCH('Spread Analysis'!B$3,Data!$B$1:$K$1,FALSE),FALSE)="",#N/A,VLOOKUP($A281,Data!$B:$K,MATCH('Spread Analysis'!B$3,Data!$B$1:$K$1,FALSE),FALSE))</f>
        <v>1.345</v>
      </c>
      <c r="C281" s="20">
        <f>IF(VLOOKUP($A281,Data!$B:$K,MATCH('Spread Analysis'!C$3,Data!$B$1:$K$1,FALSE),FALSE)="",#N/A,VLOOKUP($A281,Data!$B:$K,MATCH('Spread Analysis'!C$3,Data!$B$1:$K$1,FALSE),FALSE))</f>
        <v>0.875</v>
      </c>
      <c r="D281">
        <f t="shared" si="4"/>
        <v>0.47</v>
      </c>
    </row>
    <row r="282" spans="1:4" x14ac:dyDescent="0.25">
      <c r="A282" s="2">
        <f>IF(ISBLANK(Data!B282),#N/A,Data!B282)</f>
        <v>43830</v>
      </c>
      <c r="B282" s="20">
        <f>IF(VLOOKUP($A282,Data!$B:$K,MATCH('Spread Analysis'!B$3,Data!$B$1:$K$1,FALSE),FALSE)="",#N/A,VLOOKUP($A282,Data!$B:$K,MATCH('Spread Analysis'!B$3,Data!$B$1:$K$1,FALSE),FALSE))</f>
        <v>1.37</v>
      </c>
      <c r="C282" s="20">
        <f>IF(VLOOKUP($A282,Data!$B:$K,MATCH('Spread Analysis'!C$3,Data!$B$1:$K$1,FALSE),FALSE)="",#N/A,VLOOKUP($A282,Data!$B:$K,MATCH('Spread Analysis'!C$3,Data!$B$1:$K$1,FALSE),FALSE))</f>
        <v>0.91999999999999993</v>
      </c>
      <c r="D282">
        <f t="shared" si="4"/>
        <v>0.45000000000000018</v>
      </c>
    </row>
    <row r="283" spans="1:4" x14ac:dyDescent="0.25">
      <c r="A283" s="2">
        <f>IF(ISBLANK(Data!B283),#N/A,Data!B283)</f>
        <v>43829</v>
      </c>
      <c r="B283" s="20">
        <f>IF(VLOOKUP($A283,Data!$B:$K,MATCH('Spread Analysis'!B$3,Data!$B$1:$K$1,FALSE),FALSE)="",#N/A,VLOOKUP($A283,Data!$B:$K,MATCH('Spread Analysis'!B$3,Data!$B$1:$K$1,FALSE),FALSE))</f>
        <v>1.3049999999999999</v>
      </c>
      <c r="C283" s="20">
        <f>IF(VLOOKUP($A283,Data!$B:$K,MATCH('Spread Analysis'!C$3,Data!$B$1:$K$1,FALSE),FALSE)="",#N/A,VLOOKUP($A283,Data!$B:$K,MATCH('Spread Analysis'!C$3,Data!$B$1:$K$1,FALSE),FALSE))</f>
        <v>0.9</v>
      </c>
      <c r="D283">
        <f t="shared" si="4"/>
        <v>0.40499999999999992</v>
      </c>
    </row>
    <row r="284" spans="1:4" x14ac:dyDescent="0.25">
      <c r="A284" s="2">
        <f>IF(ISBLANK(Data!B284),#N/A,Data!B284)</f>
        <v>43826</v>
      </c>
      <c r="B284" s="20">
        <f>IF(VLOOKUP($A284,Data!$B:$K,MATCH('Spread Analysis'!B$3,Data!$B$1:$K$1,FALSE),FALSE)="",#N/A,VLOOKUP($A284,Data!$B:$K,MATCH('Spread Analysis'!B$3,Data!$B$1:$K$1,FALSE),FALSE))</f>
        <v>1.3049999999999999</v>
      </c>
      <c r="C284" s="20">
        <f>IF(VLOOKUP($A284,Data!$B:$K,MATCH('Spread Analysis'!C$3,Data!$B$1:$K$1,FALSE),FALSE)="",#N/A,VLOOKUP($A284,Data!$B:$K,MATCH('Spread Analysis'!C$3,Data!$B$1:$K$1,FALSE),FALSE))</f>
        <v>0.90999999999999992</v>
      </c>
      <c r="D284">
        <f t="shared" si="4"/>
        <v>0.39500000000000002</v>
      </c>
    </row>
    <row r="285" spans="1:4" x14ac:dyDescent="0.25">
      <c r="A285" s="2">
        <f>IF(ISBLANK(Data!B285),#N/A,Data!B285)</f>
        <v>43823</v>
      </c>
      <c r="B285" s="20">
        <f>IF(VLOOKUP($A285,Data!$B:$K,MATCH('Spread Analysis'!B$3,Data!$B$1:$K$1,FALSE),FALSE)="",#N/A,VLOOKUP($A285,Data!$B:$K,MATCH('Spread Analysis'!B$3,Data!$B$1:$K$1,FALSE),FALSE))</f>
        <v>1.3149999999999999</v>
      </c>
      <c r="C285" s="20">
        <f>IF(VLOOKUP($A285,Data!$B:$K,MATCH('Spread Analysis'!C$3,Data!$B$1:$K$1,FALSE),FALSE)="",#N/A,VLOOKUP($A285,Data!$B:$K,MATCH('Spread Analysis'!C$3,Data!$B$1:$K$1,FALSE),FALSE))</f>
        <v>0.9</v>
      </c>
      <c r="D285">
        <f t="shared" si="4"/>
        <v>0.41499999999999992</v>
      </c>
    </row>
    <row r="286" spans="1:4" x14ac:dyDescent="0.25">
      <c r="A286" s="2">
        <f>IF(ISBLANK(Data!B286),#N/A,Data!B286)</f>
        <v>43822</v>
      </c>
      <c r="B286" s="20">
        <f>IF(VLOOKUP($A286,Data!$B:$K,MATCH('Spread Analysis'!B$3,Data!$B$1:$K$1,FALSE),FALSE)="",#N/A,VLOOKUP($A286,Data!$B:$K,MATCH('Spread Analysis'!B$3,Data!$B$1:$K$1,FALSE),FALSE))</f>
        <v>1.2949999999999999</v>
      </c>
      <c r="C286" s="20">
        <f>IF(VLOOKUP($A286,Data!$B:$K,MATCH('Spread Analysis'!C$3,Data!$B$1:$K$1,FALSE),FALSE)="",#N/A,VLOOKUP($A286,Data!$B:$K,MATCH('Spread Analysis'!C$3,Data!$B$1:$K$1,FALSE),FALSE))</f>
        <v>0.89</v>
      </c>
      <c r="D286">
        <f t="shared" si="4"/>
        <v>0.40499999999999992</v>
      </c>
    </row>
    <row r="287" spans="1:4" x14ac:dyDescent="0.25">
      <c r="A287" s="2">
        <f>IF(ISBLANK(Data!B287),#N/A,Data!B287)</f>
        <v>43819</v>
      </c>
      <c r="B287" s="20">
        <f>IF(VLOOKUP($A287,Data!$B:$K,MATCH('Spread Analysis'!B$3,Data!$B$1:$K$1,FALSE),FALSE)="",#N/A,VLOOKUP($A287,Data!$B:$K,MATCH('Spread Analysis'!B$3,Data!$B$1:$K$1,FALSE),FALSE))</f>
        <v>1.29</v>
      </c>
      <c r="C287" s="20">
        <f>IF(VLOOKUP($A287,Data!$B:$K,MATCH('Spread Analysis'!C$3,Data!$B$1:$K$1,FALSE),FALSE)="",#N/A,VLOOKUP($A287,Data!$B:$K,MATCH('Spread Analysis'!C$3,Data!$B$1:$K$1,FALSE),FALSE))</f>
        <v>0.875</v>
      </c>
      <c r="D287">
        <f t="shared" si="4"/>
        <v>0.41500000000000004</v>
      </c>
    </row>
    <row r="288" spans="1:4" x14ac:dyDescent="0.25">
      <c r="A288" s="2">
        <f>IF(ISBLANK(Data!B288),#N/A,Data!B288)</f>
        <v>43818</v>
      </c>
      <c r="B288" s="20">
        <f>IF(VLOOKUP($A288,Data!$B:$K,MATCH('Spread Analysis'!B$3,Data!$B$1:$K$1,FALSE),FALSE)="",#N/A,VLOOKUP($A288,Data!$B:$K,MATCH('Spread Analysis'!B$3,Data!$B$1:$K$1,FALSE),FALSE))</f>
        <v>1.2650000000000001</v>
      </c>
      <c r="C288" s="20">
        <f>IF(VLOOKUP($A288,Data!$B:$K,MATCH('Spread Analysis'!C$3,Data!$B$1:$K$1,FALSE),FALSE)="",#N/A,VLOOKUP($A288,Data!$B:$K,MATCH('Spread Analysis'!C$3,Data!$B$1:$K$1,FALSE),FALSE))</f>
        <v>0.83499999999999996</v>
      </c>
      <c r="D288">
        <f t="shared" si="4"/>
        <v>0.43000000000000016</v>
      </c>
    </row>
    <row r="289" spans="1:4" x14ac:dyDescent="0.25">
      <c r="A289" s="2">
        <f>IF(ISBLANK(Data!B289),#N/A,Data!B289)</f>
        <v>43817</v>
      </c>
      <c r="B289" s="20">
        <f>IF(VLOOKUP($A289,Data!$B:$K,MATCH('Spread Analysis'!B$3,Data!$B$1:$K$1,FALSE),FALSE)="",#N/A,VLOOKUP($A289,Data!$B:$K,MATCH('Spread Analysis'!B$3,Data!$B$1:$K$1,FALSE),FALSE))</f>
        <v>1.2050000000000001</v>
      </c>
      <c r="C289" s="20">
        <f>IF(VLOOKUP($A289,Data!$B:$K,MATCH('Spread Analysis'!C$3,Data!$B$1:$K$1,FALSE),FALSE)="",#N/A,VLOOKUP($A289,Data!$B:$K,MATCH('Spread Analysis'!C$3,Data!$B$1:$K$1,FALSE),FALSE))</f>
        <v>0.78</v>
      </c>
      <c r="D289">
        <f t="shared" si="4"/>
        <v>0.42500000000000004</v>
      </c>
    </row>
    <row r="290" spans="1:4" x14ac:dyDescent="0.25">
      <c r="A290" s="2">
        <f>IF(ISBLANK(Data!B290),#N/A,Data!B290)</f>
        <v>43816</v>
      </c>
      <c r="B290" s="20">
        <f>IF(VLOOKUP($A290,Data!$B:$K,MATCH('Spread Analysis'!B$3,Data!$B$1:$K$1,FALSE),FALSE)="",#N/A,VLOOKUP($A290,Data!$B:$K,MATCH('Spread Analysis'!B$3,Data!$B$1:$K$1,FALSE),FALSE))</f>
        <v>1.155</v>
      </c>
      <c r="C290" s="20">
        <f>IF(VLOOKUP($A290,Data!$B:$K,MATCH('Spread Analysis'!C$3,Data!$B$1:$K$1,FALSE),FALSE)="",#N/A,VLOOKUP($A290,Data!$B:$K,MATCH('Spread Analysis'!C$3,Data!$B$1:$K$1,FALSE),FALSE))</f>
        <v>0.745</v>
      </c>
      <c r="D290">
        <f t="shared" si="4"/>
        <v>0.41000000000000003</v>
      </c>
    </row>
    <row r="291" spans="1:4" x14ac:dyDescent="0.25">
      <c r="A291" s="2">
        <f>IF(ISBLANK(Data!B291),#N/A,Data!B291)</f>
        <v>43815</v>
      </c>
      <c r="B291" s="20">
        <f>IF(VLOOKUP($A291,Data!$B:$K,MATCH('Spread Analysis'!B$3,Data!$B$1:$K$1,FALSE),FALSE)="",#N/A,VLOOKUP($A291,Data!$B:$K,MATCH('Spread Analysis'!B$3,Data!$B$1:$K$1,FALSE),FALSE))</f>
        <v>1.155</v>
      </c>
      <c r="C291" s="20">
        <f>IF(VLOOKUP($A291,Data!$B:$K,MATCH('Spread Analysis'!C$3,Data!$B$1:$K$1,FALSE),FALSE)="",#N/A,VLOOKUP($A291,Data!$B:$K,MATCH('Spread Analysis'!C$3,Data!$B$1:$K$1,FALSE),FALSE))</f>
        <v>0.77</v>
      </c>
      <c r="D291">
        <f t="shared" si="4"/>
        <v>0.38500000000000001</v>
      </c>
    </row>
    <row r="292" spans="1:4" x14ac:dyDescent="0.25">
      <c r="A292" s="2">
        <f>IF(ISBLANK(Data!B292),#N/A,Data!B292)</f>
        <v>43812</v>
      </c>
      <c r="B292" s="20">
        <f>IF(VLOOKUP($A292,Data!$B:$K,MATCH('Spread Analysis'!B$3,Data!$B$1:$K$1,FALSE),FALSE)="",#N/A,VLOOKUP($A292,Data!$B:$K,MATCH('Spread Analysis'!B$3,Data!$B$1:$K$1,FALSE),FALSE))</f>
        <v>1.2549999999999999</v>
      </c>
      <c r="C292" s="20">
        <f>IF(VLOOKUP($A292,Data!$B:$K,MATCH('Spread Analysis'!C$3,Data!$B$1:$K$1,FALSE),FALSE)="",#N/A,VLOOKUP($A292,Data!$B:$K,MATCH('Spread Analysis'!C$3,Data!$B$1:$K$1,FALSE),FALSE))</f>
        <v>0.81499999999999995</v>
      </c>
      <c r="D292">
        <f t="shared" si="4"/>
        <v>0.43999999999999995</v>
      </c>
    </row>
    <row r="293" spans="1:4" x14ac:dyDescent="0.25">
      <c r="A293" s="2">
        <f>IF(ISBLANK(Data!B293),#N/A,Data!B293)</f>
        <v>43811</v>
      </c>
      <c r="B293" s="20">
        <f>IF(VLOOKUP($A293,Data!$B:$K,MATCH('Spread Analysis'!B$3,Data!$B$1:$K$1,FALSE),FALSE)="",#N/A,VLOOKUP($A293,Data!$B:$K,MATCH('Spread Analysis'!B$3,Data!$B$1:$K$1,FALSE),FALSE))</f>
        <v>1.1299999999999999</v>
      </c>
      <c r="C293" s="20">
        <f>IF(VLOOKUP($A293,Data!$B:$K,MATCH('Spread Analysis'!C$3,Data!$B$1:$K$1,FALSE),FALSE)="",#N/A,VLOOKUP($A293,Data!$B:$K,MATCH('Spread Analysis'!C$3,Data!$B$1:$K$1,FALSE),FALSE))</f>
        <v>0.74</v>
      </c>
      <c r="D293">
        <f t="shared" si="4"/>
        <v>0.3899999999999999</v>
      </c>
    </row>
    <row r="294" spans="1:4" x14ac:dyDescent="0.25">
      <c r="A294" s="2">
        <f>IF(ISBLANK(Data!B294),#N/A,Data!B294)</f>
        <v>43810</v>
      </c>
      <c r="B294" s="20">
        <f>IF(VLOOKUP($A294,Data!$B:$K,MATCH('Spread Analysis'!B$3,Data!$B$1:$K$1,FALSE),FALSE)="",#N/A,VLOOKUP($A294,Data!$B:$K,MATCH('Spread Analysis'!B$3,Data!$B$1:$K$1,FALSE),FALSE))</f>
        <v>1.155</v>
      </c>
      <c r="C294" s="20">
        <f>IF(VLOOKUP($A294,Data!$B:$K,MATCH('Spread Analysis'!C$3,Data!$B$1:$K$1,FALSE),FALSE)="",#N/A,VLOOKUP($A294,Data!$B:$K,MATCH('Spread Analysis'!C$3,Data!$B$1:$K$1,FALSE),FALSE))</f>
        <v>0.755</v>
      </c>
      <c r="D294">
        <f t="shared" si="4"/>
        <v>0.4</v>
      </c>
    </row>
    <row r="295" spans="1:4" x14ac:dyDescent="0.25">
      <c r="A295" s="2">
        <f>IF(ISBLANK(Data!B295),#N/A,Data!B295)</f>
        <v>43809</v>
      </c>
      <c r="B295" s="20">
        <f>IF(VLOOKUP($A295,Data!$B:$K,MATCH('Spread Analysis'!B$3,Data!$B$1:$K$1,FALSE),FALSE)="",#N/A,VLOOKUP($A295,Data!$B:$K,MATCH('Spread Analysis'!B$3,Data!$B$1:$K$1,FALSE),FALSE))</f>
        <v>1.105</v>
      </c>
      <c r="C295" s="20">
        <f>IF(VLOOKUP($A295,Data!$B:$K,MATCH('Spread Analysis'!C$3,Data!$B$1:$K$1,FALSE),FALSE)="",#N/A,VLOOKUP($A295,Data!$B:$K,MATCH('Spread Analysis'!C$3,Data!$B$1:$K$1,FALSE),FALSE))</f>
        <v>0.72499999999999998</v>
      </c>
      <c r="D295">
        <f t="shared" si="4"/>
        <v>0.38</v>
      </c>
    </row>
    <row r="296" spans="1:4" x14ac:dyDescent="0.25">
      <c r="A296" s="2">
        <f>IF(ISBLANK(Data!B296),#N/A,Data!B296)</f>
        <v>43808</v>
      </c>
      <c r="B296" s="20">
        <f>IF(VLOOKUP($A296,Data!$B:$K,MATCH('Spread Analysis'!B$3,Data!$B$1:$K$1,FALSE),FALSE)="",#N/A,VLOOKUP($A296,Data!$B:$K,MATCH('Spread Analysis'!B$3,Data!$B$1:$K$1,FALSE),FALSE))</f>
        <v>1.1499999999999999</v>
      </c>
      <c r="C296" s="20">
        <f>IF(VLOOKUP($A296,Data!$B:$K,MATCH('Spread Analysis'!C$3,Data!$B$1:$K$1,FALSE),FALSE)="",#N/A,VLOOKUP($A296,Data!$B:$K,MATCH('Spread Analysis'!C$3,Data!$B$1:$K$1,FALSE),FALSE))</f>
        <v>0.745</v>
      </c>
      <c r="D296">
        <f t="shared" si="4"/>
        <v>0.40499999999999992</v>
      </c>
    </row>
    <row r="297" spans="1:4" x14ac:dyDescent="0.25">
      <c r="A297" s="2">
        <f>IF(ISBLANK(Data!B297),#N/A,Data!B297)</f>
        <v>43805</v>
      </c>
      <c r="B297" s="20">
        <f>IF(VLOOKUP($A297,Data!$B:$K,MATCH('Spread Analysis'!B$3,Data!$B$1:$K$1,FALSE),FALSE)="",#N/A,VLOOKUP($A297,Data!$B:$K,MATCH('Spread Analysis'!B$3,Data!$B$1:$K$1,FALSE),FALSE))</f>
        <v>1.125</v>
      </c>
      <c r="C297" s="20">
        <f>IF(VLOOKUP($A297,Data!$B:$K,MATCH('Spread Analysis'!C$3,Data!$B$1:$K$1,FALSE),FALSE)="",#N/A,VLOOKUP($A297,Data!$B:$K,MATCH('Spread Analysis'!C$3,Data!$B$1:$K$1,FALSE),FALSE))</f>
        <v>0.73</v>
      </c>
      <c r="D297">
        <f t="shared" si="4"/>
        <v>0.39500000000000002</v>
      </c>
    </row>
    <row r="298" spans="1:4" x14ac:dyDescent="0.25">
      <c r="A298" s="2">
        <f>IF(ISBLANK(Data!B298),#N/A,Data!B298)</f>
        <v>43804</v>
      </c>
      <c r="B298" s="20">
        <f>IF(VLOOKUP($A298,Data!$B:$K,MATCH('Spread Analysis'!B$3,Data!$B$1:$K$1,FALSE),FALSE)="",#N/A,VLOOKUP($A298,Data!$B:$K,MATCH('Spread Analysis'!B$3,Data!$B$1:$K$1,FALSE),FALSE))</f>
        <v>1.0900000000000001</v>
      </c>
      <c r="C298" s="20">
        <f>IF(VLOOKUP($A298,Data!$B:$K,MATCH('Spread Analysis'!C$3,Data!$B$1:$K$1,FALSE),FALSE)="",#N/A,VLOOKUP($A298,Data!$B:$K,MATCH('Spread Analysis'!C$3,Data!$B$1:$K$1,FALSE),FALSE))</f>
        <v>0.71499999999999997</v>
      </c>
      <c r="D298">
        <f t="shared" si="4"/>
        <v>0.37500000000000011</v>
      </c>
    </row>
    <row r="299" spans="1:4" x14ac:dyDescent="0.25">
      <c r="A299" s="2">
        <f>IF(ISBLANK(Data!B299),#N/A,Data!B299)</f>
        <v>43803</v>
      </c>
      <c r="B299" s="20">
        <f>IF(VLOOKUP($A299,Data!$B:$K,MATCH('Spread Analysis'!B$3,Data!$B$1:$K$1,FALSE),FALSE)="",#N/A,VLOOKUP($A299,Data!$B:$K,MATCH('Spread Analysis'!B$3,Data!$B$1:$K$1,FALSE),FALSE))</f>
        <v>1.06</v>
      </c>
      <c r="C299" s="20">
        <f>IF(VLOOKUP($A299,Data!$B:$K,MATCH('Spread Analysis'!C$3,Data!$B$1:$K$1,FALSE),FALSE)="",#N/A,VLOOKUP($A299,Data!$B:$K,MATCH('Spread Analysis'!C$3,Data!$B$1:$K$1,FALSE),FALSE))</f>
        <v>0.71</v>
      </c>
      <c r="D299">
        <f t="shared" si="4"/>
        <v>0.35000000000000009</v>
      </c>
    </row>
    <row r="300" spans="1:4" x14ac:dyDescent="0.25">
      <c r="A300" s="2">
        <f>IF(ISBLANK(Data!B300),#N/A,Data!B300)</f>
        <v>43802</v>
      </c>
      <c r="B300" s="20">
        <f>IF(VLOOKUP($A300,Data!$B:$K,MATCH('Spread Analysis'!B$3,Data!$B$1:$K$1,FALSE),FALSE)="",#N/A,VLOOKUP($A300,Data!$B:$K,MATCH('Spread Analysis'!B$3,Data!$B$1:$K$1,FALSE),FALSE))</f>
        <v>1.1950000000000001</v>
      </c>
      <c r="C300" s="20">
        <f>IF(VLOOKUP($A300,Data!$B:$K,MATCH('Spread Analysis'!C$3,Data!$B$1:$K$1,FALSE),FALSE)="",#N/A,VLOOKUP($A300,Data!$B:$K,MATCH('Spread Analysis'!C$3,Data!$B$1:$K$1,FALSE),FALSE))</f>
        <v>0.78499999999999992</v>
      </c>
      <c r="D300">
        <f t="shared" si="4"/>
        <v>0.41000000000000014</v>
      </c>
    </row>
    <row r="301" spans="1:4" x14ac:dyDescent="0.25">
      <c r="A301" s="2">
        <f>IF(ISBLANK(Data!B301),#N/A,Data!B301)</f>
        <v>43801</v>
      </c>
      <c r="B301" s="20">
        <f>IF(VLOOKUP($A301,Data!$B:$K,MATCH('Spread Analysis'!B$3,Data!$B$1:$K$1,FALSE),FALSE)="",#N/A,VLOOKUP($A301,Data!$B:$K,MATCH('Spread Analysis'!B$3,Data!$B$1:$K$1,FALSE),FALSE))</f>
        <v>1.095</v>
      </c>
      <c r="C301" s="20">
        <f>IF(VLOOKUP($A301,Data!$B:$K,MATCH('Spread Analysis'!C$3,Data!$B$1:$K$1,FALSE),FALSE)="",#N/A,VLOOKUP($A301,Data!$B:$K,MATCH('Spread Analysis'!C$3,Data!$B$1:$K$1,FALSE),FALSE))</f>
        <v>0.71</v>
      </c>
      <c r="D301">
        <f t="shared" si="4"/>
        <v>0.38500000000000001</v>
      </c>
    </row>
    <row r="302" spans="1:4" x14ac:dyDescent="0.25">
      <c r="A302" s="2">
        <f>IF(ISBLANK(Data!B302),#N/A,Data!B302)</f>
        <v>43798</v>
      </c>
      <c r="B302" s="20">
        <f>IF(VLOOKUP($A302,Data!$B:$K,MATCH('Spread Analysis'!B$3,Data!$B$1:$K$1,FALSE),FALSE)="",#N/A,VLOOKUP($A302,Data!$B:$K,MATCH('Spread Analysis'!B$3,Data!$B$1:$K$1,FALSE),FALSE))</f>
        <v>1.0349999999999999</v>
      </c>
      <c r="C302" s="20">
        <f>IF(VLOOKUP($A302,Data!$B:$K,MATCH('Spread Analysis'!C$3,Data!$B$1:$K$1,FALSE),FALSE)="",#N/A,VLOOKUP($A302,Data!$B:$K,MATCH('Spread Analysis'!C$3,Data!$B$1:$K$1,FALSE),FALSE))</f>
        <v>0.67999999999999994</v>
      </c>
      <c r="D302">
        <f t="shared" si="4"/>
        <v>0.35499999999999998</v>
      </c>
    </row>
    <row r="303" spans="1:4" x14ac:dyDescent="0.25">
      <c r="A303" s="2">
        <f>IF(ISBLANK(Data!B303),#N/A,Data!B303)</f>
        <v>43797</v>
      </c>
      <c r="B303" s="20">
        <f>IF(VLOOKUP($A303,Data!$B:$K,MATCH('Spread Analysis'!B$3,Data!$B$1:$K$1,FALSE),FALSE)="",#N/A,VLOOKUP($A303,Data!$B:$K,MATCH('Spread Analysis'!B$3,Data!$B$1:$K$1,FALSE),FALSE))</f>
        <v>1</v>
      </c>
      <c r="C303" s="20">
        <f>IF(VLOOKUP($A303,Data!$B:$K,MATCH('Spread Analysis'!C$3,Data!$B$1:$K$1,FALSE),FALSE)="",#N/A,VLOOKUP($A303,Data!$B:$K,MATCH('Spread Analysis'!C$3,Data!$B$1:$K$1,FALSE),FALSE))</f>
        <v>0.65500000000000003</v>
      </c>
      <c r="D303">
        <f t="shared" si="4"/>
        <v>0.34499999999999997</v>
      </c>
    </row>
    <row r="304" spans="1:4" x14ac:dyDescent="0.25">
      <c r="A304" s="2">
        <f>IF(ISBLANK(Data!B304),#N/A,Data!B304)</f>
        <v>43796</v>
      </c>
      <c r="B304" s="20">
        <f>IF(VLOOKUP($A304,Data!$B:$K,MATCH('Spread Analysis'!B$3,Data!$B$1:$K$1,FALSE),FALSE)="",#N/A,VLOOKUP($A304,Data!$B:$K,MATCH('Spread Analysis'!B$3,Data!$B$1:$K$1,FALSE),FALSE))</f>
        <v>1.02</v>
      </c>
      <c r="C304" s="20">
        <f>IF(VLOOKUP($A304,Data!$B:$K,MATCH('Spread Analysis'!C$3,Data!$B$1:$K$1,FALSE),FALSE)="",#N/A,VLOOKUP($A304,Data!$B:$K,MATCH('Spread Analysis'!C$3,Data!$B$1:$K$1,FALSE),FALSE))</f>
        <v>0.67999999999999994</v>
      </c>
      <c r="D304">
        <f t="shared" si="4"/>
        <v>0.34000000000000008</v>
      </c>
    </row>
    <row r="305" spans="1:4" x14ac:dyDescent="0.25">
      <c r="A305" s="2">
        <f>IF(ISBLANK(Data!B305),#N/A,Data!B305)</f>
        <v>43795</v>
      </c>
      <c r="B305" s="20">
        <f>IF(VLOOKUP($A305,Data!$B:$K,MATCH('Spread Analysis'!B$3,Data!$B$1:$K$1,FALSE),FALSE)="",#N/A,VLOOKUP($A305,Data!$B:$K,MATCH('Spread Analysis'!B$3,Data!$B$1:$K$1,FALSE),FALSE))</f>
        <v>1.08</v>
      </c>
      <c r="C305" s="20">
        <f>IF(VLOOKUP($A305,Data!$B:$K,MATCH('Spread Analysis'!C$3,Data!$B$1:$K$1,FALSE),FALSE)="",#N/A,VLOOKUP($A305,Data!$B:$K,MATCH('Spread Analysis'!C$3,Data!$B$1:$K$1,FALSE),FALSE))</f>
        <v>0.76500000000000001</v>
      </c>
      <c r="D305">
        <f t="shared" si="4"/>
        <v>0.31500000000000006</v>
      </c>
    </row>
    <row r="306" spans="1:4" x14ac:dyDescent="0.25">
      <c r="A306" s="2">
        <f>IF(ISBLANK(Data!B306),#N/A,Data!B306)</f>
        <v>43794</v>
      </c>
      <c r="B306" s="20">
        <f>IF(VLOOKUP($A306,Data!$B:$K,MATCH('Spread Analysis'!B$3,Data!$B$1:$K$1,FALSE),FALSE)="",#N/A,VLOOKUP($A306,Data!$B:$K,MATCH('Spread Analysis'!B$3,Data!$B$1:$K$1,FALSE),FALSE))</f>
        <v>1.0900000000000001</v>
      </c>
      <c r="C306" s="20">
        <f>IF(VLOOKUP($A306,Data!$B:$K,MATCH('Spread Analysis'!C$3,Data!$B$1:$K$1,FALSE),FALSE)="",#N/A,VLOOKUP($A306,Data!$B:$K,MATCH('Spread Analysis'!C$3,Data!$B$1:$K$1,FALSE),FALSE))</f>
        <v>0.76500000000000001</v>
      </c>
      <c r="D306">
        <f t="shared" si="4"/>
        <v>0.32500000000000007</v>
      </c>
    </row>
    <row r="307" spans="1:4" x14ac:dyDescent="0.25">
      <c r="A307" s="2">
        <f>IF(ISBLANK(Data!B307),#N/A,Data!B307)</f>
        <v>43791</v>
      </c>
      <c r="B307" s="20">
        <f>IF(VLOOKUP($A307,Data!$B:$K,MATCH('Spread Analysis'!B$3,Data!$B$1:$K$1,FALSE),FALSE)="",#N/A,VLOOKUP($A307,Data!$B:$K,MATCH('Spread Analysis'!B$3,Data!$B$1:$K$1,FALSE),FALSE))</f>
        <v>1.095</v>
      </c>
      <c r="C307" s="20">
        <f>IF(VLOOKUP($A307,Data!$B:$K,MATCH('Spread Analysis'!C$3,Data!$B$1:$K$1,FALSE),FALSE)="",#N/A,VLOOKUP($A307,Data!$B:$K,MATCH('Spread Analysis'!C$3,Data!$B$1:$K$1,FALSE),FALSE))</f>
        <v>0.76</v>
      </c>
      <c r="D307">
        <f t="shared" si="4"/>
        <v>0.33499999999999996</v>
      </c>
    </row>
    <row r="308" spans="1:4" x14ac:dyDescent="0.25">
      <c r="A308" s="2">
        <f>IF(ISBLANK(Data!B308),#N/A,Data!B308)</f>
        <v>43790</v>
      </c>
      <c r="B308" s="20">
        <f>IF(VLOOKUP($A308,Data!$B:$K,MATCH('Spread Analysis'!B$3,Data!$B$1:$K$1,FALSE),FALSE)="",#N/A,VLOOKUP($A308,Data!$B:$K,MATCH('Spread Analysis'!B$3,Data!$B$1:$K$1,FALSE),FALSE))</f>
        <v>1.07</v>
      </c>
      <c r="C308" s="20">
        <f>IF(VLOOKUP($A308,Data!$B:$K,MATCH('Spread Analysis'!C$3,Data!$B$1:$K$1,FALSE),FALSE)="",#N/A,VLOOKUP($A308,Data!$B:$K,MATCH('Spread Analysis'!C$3,Data!$B$1:$K$1,FALSE),FALSE))</f>
        <v>0.755</v>
      </c>
      <c r="D308">
        <f t="shared" si="4"/>
        <v>0.31500000000000006</v>
      </c>
    </row>
    <row r="309" spans="1:4" x14ac:dyDescent="0.25">
      <c r="A309" s="2">
        <f>IF(ISBLANK(Data!B309),#N/A,Data!B309)</f>
        <v>43789</v>
      </c>
      <c r="B309" s="20">
        <f>IF(VLOOKUP($A309,Data!$B:$K,MATCH('Spread Analysis'!B$3,Data!$B$1:$K$1,FALSE),FALSE)="",#N/A,VLOOKUP($A309,Data!$B:$K,MATCH('Spread Analysis'!B$3,Data!$B$1:$K$1,FALSE),FALSE))</f>
        <v>1.07</v>
      </c>
      <c r="C309" s="20">
        <f>IF(VLOOKUP($A309,Data!$B:$K,MATCH('Spread Analysis'!C$3,Data!$B$1:$K$1,FALSE),FALSE)="",#N/A,VLOOKUP($A309,Data!$B:$K,MATCH('Spread Analysis'!C$3,Data!$B$1:$K$1,FALSE),FALSE))</f>
        <v>0.745</v>
      </c>
      <c r="D309">
        <f t="shared" si="4"/>
        <v>0.32500000000000007</v>
      </c>
    </row>
    <row r="310" spans="1:4" x14ac:dyDescent="0.25">
      <c r="A310" s="2">
        <f>IF(ISBLANK(Data!B310),#N/A,Data!B310)</f>
        <v>43788</v>
      </c>
      <c r="B310" s="20">
        <f>IF(VLOOKUP($A310,Data!$B:$K,MATCH('Spread Analysis'!B$3,Data!$B$1:$K$1,FALSE),FALSE)="",#N/A,VLOOKUP($A310,Data!$B:$K,MATCH('Spread Analysis'!B$3,Data!$B$1:$K$1,FALSE),FALSE))</f>
        <v>1.125</v>
      </c>
      <c r="C310" s="20">
        <f>IF(VLOOKUP($A310,Data!$B:$K,MATCH('Spread Analysis'!C$3,Data!$B$1:$K$1,FALSE),FALSE)="",#N/A,VLOOKUP($A310,Data!$B:$K,MATCH('Spread Analysis'!C$3,Data!$B$1:$K$1,FALSE),FALSE))</f>
        <v>0.755</v>
      </c>
      <c r="D310">
        <f t="shared" si="4"/>
        <v>0.37</v>
      </c>
    </row>
    <row r="311" spans="1:4" x14ac:dyDescent="0.25">
      <c r="A311" s="2">
        <f>IF(ISBLANK(Data!B311),#N/A,Data!B311)</f>
        <v>43787</v>
      </c>
      <c r="B311" s="20">
        <f>IF(VLOOKUP($A311,Data!$B:$K,MATCH('Spread Analysis'!B$3,Data!$B$1:$K$1,FALSE),FALSE)="",#N/A,VLOOKUP($A311,Data!$B:$K,MATCH('Spread Analysis'!B$3,Data!$B$1:$K$1,FALSE),FALSE))</f>
        <v>1.165</v>
      </c>
      <c r="C311" s="20">
        <f>IF(VLOOKUP($A311,Data!$B:$K,MATCH('Spread Analysis'!C$3,Data!$B$1:$K$1,FALSE),FALSE)="",#N/A,VLOOKUP($A311,Data!$B:$K,MATCH('Spread Analysis'!C$3,Data!$B$1:$K$1,FALSE),FALSE))</f>
        <v>0.78</v>
      </c>
      <c r="D311">
        <f t="shared" si="4"/>
        <v>0.38500000000000001</v>
      </c>
    </row>
    <row r="312" spans="1:4" x14ac:dyDescent="0.25">
      <c r="A312" s="2">
        <f>IF(ISBLANK(Data!B312),#N/A,Data!B312)</f>
        <v>43784</v>
      </c>
      <c r="B312" s="20">
        <f>IF(VLOOKUP($A312,Data!$B:$K,MATCH('Spread Analysis'!B$3,Data!$B$1:$K$1,FALSE),FALSE)="",#N/A,VLOOKUP($A312,Data!$B:$K,MATCH('Spread Analysis'!B$3,Data!$B$1:$K$1,FALSE),FALSE))</f>
        <v>1.1599999999999999</v>
      </c>
      <c r="C312" s="20">
        <f>IF(VLOOKUP($A312,Data!$B:$K,MATCH('Spread Analysis'!C$3,Data!$B$1:$K$1,FALSE),FALSE)="",#N/A,VLOOKUP($A312,Data!$B:$K,MATCH('Spread Analysis'!C$3,Data!$B$1:$K$1,FALSE),FALSE))</f>
        <v>0.78</v>
      </c>
      <c r="D312">
        <f t="shared" si="4"/>
        <v>0.37999999999999989</v>
      </c>
    </row>
    <row r="313" spans="1:4" x14ac:dyDescent="0.25">
      <c r="A313" s="2">
        <f>IF(ISBLANK(Data!B313),#N/A,Data!B313)</f>
        <v>43783</v>
      </c>
      <c r="B313" s="20">
        <f>IF(VLOOKUP($A313,Data!$B:$K,MATCH('Spread Analysis'!B$3,Data!$B$1:$K$1,FALSE),FALSE)="",#N/A,VLOOKUP($A313,Data!$B:$K,MATCH('Spread Analysis'!B$3,Data!$B$1:$K$1,FALSE),FALSE))</f>
        <v>1.175</v>
      </c>
      <c r="C313" s="20">
        <f>IF(VLOOKUP($A313,Data!$B:$K,MATCH('Spread Analysis'!C$3,Data!$B$1:$K$1,FALSE),FALSE)="",#N/A,VLOOKUP($A313,Data!$B:$K,MATCH('Spread Analysis'!C$3,Data!$B$1:$K$1,FALSE),FALSE))</f>
        <v>0.76500000000000001</v>
      </c>
      <c r="D313">
        <f t="shared" si="4"/>
        <v>0.41000000000000003</v>
      </c>
    </row>
    <row r="314" spans="1:4" x14ac:dyDescent="0.25">
      <c r="A314" s="2">
        <f>IF(ISBLANK(Data!B314),#N/A,Data!B314)</f>
        <v>43782</v>
      </c>
      <c r="B314" s="20">
        <f>IF(VLOOKUP($A314,Data!$B:$K,MATCH('Spread Analysis'!B$3,Data!$B$1:$K$1,FALSE),FALSE)="",#N/A,VLOOKUP($A314,Data!$B:$K,MATCH('Spread Analysis'!B$3,Data!$B$1:$K$1,FALSE),FALSE))</f>
        <v>1.27</v>
      </c>
      <c r="C314" s="20">
        <f>IF(VLOOKUP($A314,Data!$B:$K,MATCH('Spread Analysis'!C$3,Data!$B$1:$K$1,FALSE),FALSE)="",#N/A,VLOOKUP($A314,Data!$B:$K,MATCH('Spread Analysis'!C$3,Data!$B$1:$K$1,FALSE),FALSE))</f>
        <v>0.84000000000000008</v>
      </c>
      <c r="D314">
        <f t="shared" si="4"/>
        <v>0.42999999999999994</v>
      </c>
    </row>
    <row r="315" spans="1:4" x14ac:dyDescent="0.25">
      <c r="A315" s="2">
        <f>IF(ISBLANK(Data!B315),#N/A,Data!B315)</f>
        <v>43781</v>
      </c>
      <c r="B315" s="20">
        <f>IF(VLOOKUP($A315,Data!$B:$K,MATCH('Spread Analysis'!B$3,Data!$B$1:$K$1,FALSE),FALSE)="",#N/A,VLOOKUP($A315,Data!$B:$K,MATCH('Spread Analysis'!B$3,Data!$B$1:$K$1,FALSE),FALSE))</f>
        <v>1.28</v>
      </c>
      <c r="C315" s="20">
        <f>IF(VLOOKUP($A315,Data!$B:$K,MATCH('Spread Analysis'!C$3,Data!$B$1:$K$1,FALSE),FALSE)="",#N/A,VLOOKUP($A315,Data!$B:$K,MATCH('Spread Analysis'!C$3,Data!$B$1:$K$1,FALSE),FALSE))</f>
        <v>0.85</v>
      </c>
      <c r="D315">
        <f t="shared" si="4"/>
        <v>0.43000000000000005</v>
      </c>
    </row>
    <row r="316" spans="1:4" x14ac:dyDescent="0.25">
      <c r="A316" s="2">
        <f>IF(ISBLANK(Data!B316),#N/A,Data!B316)</f>
        <v>43780</v>
      </c>
      <c r="B316" s="20">
        <f>IF(VLOOKUP($A316,Data!$B:$K,MATCH('Spread Analysis'!B$3,Data!$B$1:$K$1,FALSE),FALSE)="",#N/A,VLOOKUP($A316,Data!$B:$K,MATCH('Spread Analysis'!B$3,Data!$B$1:$K$1,FALSE),FALSE))</f>
        <v>1.2949999999999999</v>
      </c>
      <c r="C316" s="20">
        <f>IF(VLOOKUP($A316,Data!$B:$K,MATCH('Spread Analysis'!C$3,Data!$B$1:$K$1,FALSE),FALSE)="",#N/A,VLOOKUP($A316,Data!$B:$K,MATCH('Spread Analysis'!C$3,Data!$B$1:$K$1,FALSE),FALSE))</f>
        <v>0.87</v>
      </c>
      <c r="D316">
        <f t="shared" si="4"/>
        <v>0.42499999999999993</v>
      </c>
    </row>
    <row r="317" spans="1:4" x14ac:dyDescent="0.25">
      <c r="A317" s="2">
        <f>IF(ISBLANK(Data!B317),#N/A,Data!B317)</f>
        <v>43777</v>
      </c>
      <c r="B317" s="20">
        <f>IF(VLOOKUP($A317,Data!$B:$K,MATCH('Spread Analysis'!B$3,Data!$B$1:$K$1,FALSE),FALSE)="",#N/A,VLOOKUP($A317,Data!$B:$K,MATCH('Spread Analysis'!B$3,Data!$B$1:$K$1,FALSE),FALSE))</f>
        <v>1.29</v>
      </c>
      <c r="C317" s="20">
        <f>IF(VLOOKUP($A317,Data!$B:$K,MATCH('Spread Analysis'!C$3,Data!$B$1:$K$1,FALSE),FALSE)="",#N/A,VLOOKUP($A317,Data!$B:$K,MATCH('Spread Analysis'!C$3,Data!$B$1:$K$1,FALSE),FALSE))</f>
        <v>0.88500000000000001</v>
      </c>
      <c r="D317">
        <f t="shared" si="4"/>
        <v>0.40500000000000003</v>
      </c>
    </row>
    <row r="318" spans="1:4" x14ac:dyDescent="0.25">
      <c r="A318" s="2">
        <f>IF(ISBLANK(Data!B318),#N/A,Data!B318)</f>
        <v>43776</v>
      </c>
      <c r="B318" s="20">
        <f>IF(VLOOKUP($A318,Data!$B:$K,MATCH('Spread Analysis'!B$3,Data!$B$1:$K$1,FALSE),FALSE)="",#N/A,VLOOKUP($A318,Data!$B:$K,MATCH('Spread Analysis'!B$3,Data!$B$1:$K$1,FALSE),FALSE))</f>
        <v>1.21</v>
      </c>
      <c r="C318" s="20">
        <f>IF(VLOOKUP($A318,Data!$B:$K,MATCH('Spread Analysis'!C$3,Data!$B$1:$K$1,FALSE),FALSE)="",#N/A,VLOOKUP($A318,Data!$B:$K,MATCH('Spread Analysis'!C$3,Data!$B$1:$K$1,FALSE),FALSE))</f>
        <v>0.86</v>
      </c>
      <c r="D318">
        <f t="shared" si="4"/>
        <v>0.35</v>
      </c>
    </row>
    <row r="319" spans="1:4" x14ac:dyDescent="0.25">
      <c r="A319" s="2">
        <f>IF(ISBLANK(Data!B319),#N/A,Data!B319)</f>
        <v>43775</v>
      </c>
      <c r="B319" s="20">
        <f>IF(VLOOKUP($A319,Data!$B:$K,MATCH('Spread Analysis'!B$3,Data!$B$1:$K$1,FALSE),FALSE)="",#N/A,VLOOKUP($A319,Data!$B:$K,MATCH('Spread Analysis'!B$3,Data!$B$1:$K$1,FALSE),FALSE))</f>
        <v>1.27</v>
      </c>
      <c r="C319" s="20">
        <f>IF(VLOOKUP($A319,Data!$B:$K,MATCH('Spread Analysis'!C$3,Data!$B$1:$K$1,FALSE),FALSE)="",#N/A,VLOOKUP($A319,Data!$B:$K,MATCH('Spread Analysis'!C$3,Data!$B$1:$K$1,FALSE),FALSE))</f>
        <v>0.89500000000000002</v>
      </c>
      <c r="D319">
        <f t="shared" si="4"/>
        <v>0.375</v>
      </c>
    </row>
    <row r="320" spans="1:4" x14ac:dyDescent="0.25">
      <c r="A320" s="2">
        <f>IF(ISBLANK(Data!B320),#N/A,Data!B320)</f>
        <v>43774</v>
      </c>
      <c r="B320" s="20">
        <f>IF(VLOOKUP($A320,Data!$B:$K,MATCH('Spread Analysis'!B$3,Data!$B$1:$K$1,FALSE),FALSE)="",#N/A,VLOOKUP($A320,Data!$B:$K,MATCH('Spread Analysis'!B$3,Data!$B$1:$K$1,FALSE),FALSE))</f>
        <v>1.2</v>
      </c>
      <c r="C320" s="20">
        <f>IF(VLOOKUP($A320,Data!$B:$K,MATCH('Spread Analysis'!C$3,Data!$B$1:$K$1,FALSE),FALSE)="",#N/A,VLOOKUP($A320,Data!$B:$K,MATCH('Spread Analysis'!C$3,Data!$B$1:$K$1,FALSE),FALSE))</f>
        <v>0.875</v>
      </c>
      <c r="D320">
        <f t="shared" si="4"/>
        <v>0.32499999999999996</v>
      </c>
    </row>
    <row r="321" spans="1:4" x14ac:dyDescent="0.25">
      <c r="A321" s="2">
        <f>IF(ISBLANK(Data!B321),#N/A,Data!B321)</f>
        <v>43773</v>
      </c>
      <c r="B321" s="20">
        <f>IF(VLOOKUP($A321,Data!$B:$K,MATCH('Spread Analysis'!B$3,Data!$B$1:$K$1,FALSE),FALSE)="",#N/A,VLOOKUP($A321,Data!$B:$K,MATCH('Spread Analysis'!B$3,Data!$B$1:$K$1,FALSE),FALSE))</f>
        <v>1.175</v>
      </c>
      <c r="C321" s="20">
        <f>IF(VLOOKUP($A321,Data!$B:$K,MATCH('Spread Analysis'!C$3,Data!$B$1:$K$1,FALSE),FALSE)="",#N/A,VLOOKUP($A321,Data!$B:$K,MATCH('Spread Analysis'!C$3,Data!$B$1:$K$1,FALSE),FALSE))</f>
        <v>0.84499999999999997</v>
      </c>
      <c r="D321">
        <f t="shared" si="4"/>
        <v>0.33000000000000007</v>
      </c>
    </row>
    <row r="322" spans="1:4" x14ac:dyDescent="0.25">
      <c r="A322" s="2">
        <f>IF(ISBLANK(Data!B322),#N/A,Data!B322)</f>
        <v>43770</v>
      </c>
      <c r="B322" s="20">
        <f>IF(VLOOKUP($A322,Data!$B:$K,MATCH('Spread Analysis'!B$3,Data!$B$1:$K$1,FALSE),FALSE)="",#N/A,VLOOKUP($A322,Data!$B:$K,MATCH('Spread Analysis'!B$3,Data!$B$1:$K$1,FALSE),FALSE))</f>
        <v>1.095</v>
      </c>
      <c r="C322" s="20">
        <f>IF(VLOOKUP($A322,Data!$B:$K,MATCH('Spread Analysis'!C$3,Data!$B$1:$K$1,FALSE),FALSE)="",#N/A,VLOOKUP($A322,Data!$B:$K,MATCH('Spread Analysis'!C$3,Data!$B$1:$K$1,FALSE),FALSE))</f>
        <v>0.81</v>
      </c>
      <c r="D322">
        <f t="shared" si="4"/>
        <v>0.28499999999999992</v>
      </c>
    </row>
    <row r="323" spans="1:4" x14ac:dyDescent="0.25">
      <c r="A323" s="2">
        <f>IF(ISBLANK(Data!B323),#N/A,Data!B323)</f>
        <v>43769</v>
      </c>
      <c r="B323" s="20">
        <f>IF(VLOOKUP($A323,Data!$B:$K,MATCH('Spread Analysis'!B$3,Data!$B$1:$K$1,FALSE),FALSE)="",#N/A,VLOOKUP($A323,Data!$B:$K,MATCH('Spread Analysis'!B$3,Data!$B$1:$K$1,FALSE),FALSE))</f>
        <v>1.135</v>
      </c>
      <c r="C323" s="20">
        <f>IF(VLOOKUP($A323,Data!$B:$K,MATCH('Spread Analysis'!C$3,Data!$B$1:$K$1,FALSE),FALSE)="",#N/A,VLOOKUP($A323,Data!$B:$K,MATCH('Spread Analysis'!C$3,Data!$B$1:$K$1,FALSE),FALSE))</f>
        <v>0.82499999999999996</v>
      </c>
      <c r="D323">
        <f t="shared" si="4"/>
        <v>0.31000000000000005</v>
      </c>
    </row>
    <row r="324" spans="1:4" x14ac:dyDescent="0.25">
      <c r="A324" s="2">
        <f>IF(ISBLANK(Data!B324),#N/A,Data!B324)</f>
        <v>43768</v>
      </c>
      <c r="B324" s="20">
        <f>IF(VLOOKUP($A324,Data!$B:$K,MATCH('Spread Analysis'!B$3,Data!$B$1:$K$1,FALSE),FALSE)="",#N/A,VLOOKUP($A324,Data!$B:$K,MATCH('Spread Analysis'!B$3,Data!$B$1:$K$1,FALSE),FALSE))</f>
        <v>1.135</v>
      </c>
      <c r="C324" s="20">
        <f>IF(VLOOKUP($A324,Data!$B:$K,MATCH('Spread Analysis'!C$3,Data!$B$1:$K$1,FALSE),FALSE)="",#N/A,VLOOKUP($A324,Data!$B:$K,MATCH('Spread Analysis'!C$3,Data!$B$1:$K$1,FALSE),FALSE))</f>
        <v>0.79499999999999993</v>
      </c>
      <c r="D324">
        <f t="shared" si="4"/>
        <v>0.34000000000000008</v>
      </c>
    </row>
    <row r="325" spans="1:4" x14ac:dyDescent="0.25">
      <c r="A325" s="2">
        <f>IF(ISBLANK(Data!B325),#N/A,Data!B325)</f>
        <v>43767</v>
      </c>
      <c r="B325" s="20">
        <f>IF(VLOOKUP($A325,Data!$B:$K,MATCH('Spread Analysis'!B$3,Data!$B$1:$K$1,FALSE),FALSE)="",#N/A,VLOOKUP($A325,Data!$B:$K,MATCH('Spread Analysis'!B$3,Data!$B$1:$K$1,FALSE),FALSE))</f>
        <v>1.18</v>
      </c>
      <c r="C325" s="20">
        <f>IF(VLOOKUP($A325,Data!$B:$K,MATCH('Spread Analysis'!C$3,Data!$B$1:$K$1,FALSE),FALSE)="",#N/A,VLOOKUP($A325,Data!$B:$K,MATCH('Spread Analysis'!C$3,Data!$B$1:$K$1,FALSE),FALSE))</f>
        <v>0.82000000000000006</v>
      </c>
      <c r="D325">
        <f t="shared" ref="D325:D388" si="5">B325-C325</f>
        <v>0.35999999999999988</v>
      </c>
    </row>
    <row r="326" spans="1:4" x14ac:dyDescent="0.25">
      <c r="A326" s="2">
        <f>IF(ISBLANK(Data!B326),#N/A,Data!B326)</f>
        <v>43766</v>
      </c>
      <c r="B326" s="20">
        <f>IF(VLOOKUP($A326,Data!$B:$K,MATCH('Spread Analysis'!B$3,Data!$B$1:$K$1,FALSE),FALSE)="",#N/A,VLOOKUP($A326,Data!$B:$K,MATCH('Spread Analysis'!B$3,Data!$B$1:$K$1,FALSE),FALSE))</f>
        <v>1.095</v>
      </c>
      <c r="C326" s="20">
        <f>IF(VLOOKUP($A326,Data!$B:$K,MATCH('Spread Analysis'!C$3,Data!$B$1:$K$1,FALSE),FALSE)="",#N/A,VLOOKUP($A326,Data!$B:$K,MATCH('Spread Analysis'!C$3,Data!$B$1:$K$1,FALSE),FALSE))</f>
        <v>0.755</v>
      </c>
      <c r="D326">
        <f t="shared" si="5"/>
        <v>0.33999999999999997</v>
      </c>
    </row>
    <row r="327" spans="1:4" x14ac:dyDescent="0.25">
      <c r="A327" s="2">
        <f>IF(ISBLANK(Data!B327),#N/A,Data!B327)</f>
        <v>43763</v>
      </c>
      <c r="B327" s="20">
        <f>IF(VLOOKUP($A327,Data!$B:$K,MATCH('Spread Analysis'!B$3,Data!$B$1:$K$1,FALSE),FALSE)="",#N/A,VLOOKUP($A327,Data!$B:$K,MATCH('Spread Analysis'!B$3,Data!$B$1:$K$1,FALSE),FALSE))</f>
        <v>1.06</v>
      </c>
      <c r="C327" s="20">
        <f>IF(VLOOKUP($A327,Data!$B:$K,MATCH('Spread Analysis'!C$3,Data!$B$1:$K$1,FALSE),FALSE)="",#N/A,VLOOKUP($A327,Data!$B:$K,MATCH('Spread Analysis'!C$3,Data!$B$1:$K$1,FALSE),FALSE))</f>
        <v>0.73499999999999999</v>
      </c>
      <c r="D327">
        <f t="shared" si="5"/>
        <v>0.32500000000000007</v>
      </c>
    </row>
    <row r="328" spans="1:4" x14ac:dyDescent="0.25">
      <c r="A328" s="2">
        <f>IF(ISBLANK(Data!B328),#N/A,Data!B328)</f>
        <v>43762</v>
      </c>
      <c r="B328" s="20">
        <f>IF(VLOOKUP($A328,Data!$B:$K,MATCH('Spread Analysis'!B$3,Data!$B$1:$K$1,FALSE),FALSE)="",#N/A,VLOOKUP($A328,Data!$B:$K,MATCH('Spread Analysis'!B$3,Data!$B$1:$K$1,FALSE),FALSE))</f>
        <v>1.085</v>
      </c>
      <c r="C328" s="20">
        <f>IF(VLOOKUP($A328,Data!$B:$K,MATCH('Spread Analysis'!C$3,Data!$B$1:$K$1,FALSE),FALSE)="",#N/A,VLOOKUP($A328,Data!$B:$K,MATCH('Spread Analysis'!C$3,Data!$B$1:$K$1,FALSE),FALSE))</f>
        <v>0.74</v>
      </c>
      <c r="D328">
        <f t="shared" si="5"/>
        <v>0.34499999999999997</v>
      </c>
    </row>
    <row r="329" spans="1:4" x14ac:dyDescent="0.25">
      <c r="A329" s="2">
        <f>IF(ISBLANK(Data!B329),#N/A,Data!B329)</f>
        <v>43761</v>
      </c>
      <c r="B329" s="20">
        <f>IF(VLOOKUP($A329,Data!$B:$K,MATCH('Spread Analysis'!B$3,Data!$B$1:$K$1,FALSE),FALSE)="",#N/A,VLOOKUP($A329,Data!$B:$K,MATCH('Spread Analysis'!B$3,Data!$B$1:$K$1,FALSE),FALSE))</f>
        <v>1.105</v>
      </c>
      <c r="C329" s="20">
        <f>IF(VLOOKUP($A329,Data!$B:$K,MATCH('Spread Analysis'!C$3,Data!$B$1:$K$1,FALSE),FALSE)="",#N/A,VLOOKUP($A329,Data!$B:$K,MATCH('Spread Analysis'!C$3,Data!$B$1:$K$1,FALSE),FALSE))</f>
        <v>0.755</v>
      </c>
      <c r="D329">
        <f t="shared" si="5"/>
        <v>0.35</v>
      </c>
    </row>
    <row r="330" spans="1:4" x14ac:dyDescent="0.25">
      <c r="A330" s="2">
        <f>IF(ISBLANK(Data!B330),#N/A,Data!B330)</f>
        <v>43760</v>
      </c>
      <c r="B330" s="20">
        <f>IF(VLOOKUP($A330,Data!$B:$K,MATCH('Spread Analysis'!B$3,Data!$B$1:$K$1,FALSE),FALSE)="",#N/A,VLOOKUP($A330,Data!$B:$K,MATCH('Spread Analysis'!B$3,Data!$B$1:$K$1,FALSE),FALSE))</f>
        <v>1.165</v>
      </c>
      <c r="C330" s="20">
        <f>IF(VLOOKUP($A330,Data!$B:$K,MATCH('Spread Analysis'!C$3,Data!$B$1:$K$1,FALSE),FALSE)="",#N/A,VLOOKUP($A330,Data!$B:$K,MATCH('Spread Analysis'!C$3,Data!$B$1:$K$1,FALSE),FALSE))</f>
        <v>0.79</v>
      </c>
      <c r="D330">
        <f t="shared" si="5"/>
        <v>0.375</v>
      </c>
    </row>
    <row r="331" spans="1:4" x14ac:dyDescent="0.25">
      <c r="A331" s="2">
        <f>IF(ISBLANK(Data!B331),#N/A,Data!B331)</f>
        <v>43759</v>
      </c>
      <c r="B331" s="20">
        <f>IF(VLOOKUP($A331,Data!$B:$K,MATCH('Spread Analysis'!B$3,Data!$B$1:$K$1,FALSE),FALSE)="",#N/A,VLOOKUP($A331,Data!$B:$K,MATCH('Spread Analysis'!B$3,Data!$B$1:$K$1,FALSE),FALSE))</f>
        <v>1.145</v>
      </c>
      <c r="C331" s="20">
        <f>IF(VLOOKUP($A331,Data!$B:$K,MATCH('Spread Analysis'!C$3,Data!$B$1:$K$1,FALSE),FALSE)="",#N/A,VLOOKUP($A331,Data!$B:$K,MATCH('Spread Analysis'!C$3,Data!$B$1:$K$1,FALSE),FALSE))</f>
        <v>0.78499999999999992</v>
      </c>
      <c r="D331">
        <f t="shared" si="5"/>
        <v>0.3600000000000001</v>
      </c>
    </row>
    <row r="332" spans="1:4" x14ac:dyDescent="0.25">
      <c r="A332" s="2">
        <f>IF(ISBLANK(Data!B332),#N/A,Data!B332)</f>
        <v>43756</v>
      </c>
      <c r="B332" s="20">
        <f>IF(VLOOKUP($A332,Data!$B:$K,MATCH('Spread Analysis'!B$3,Data!$B$1:$K$1,FALSE),FALSE)="",#N/A,VLOOKUP($A332,Data!$B:$K,MATCH('Spread Analysis'!B$3,Data!$B$1:$K$1,FALSE),FALSE))</f>
        <v>1.1000000000000001</v>
      </c>
      <c r="C332" s="20">
        <f>IF(VLOOKUP($A332,Data!$B:$K,MATCH('Spread Analysis'!C$3,Data!$B$1:$K$1,FALSE),FALSE)="",#N/A,VLOOKUP($A332,Data!$B:$K,MATCH('Spread Analysis'!C$3,Data!$B$1:$K$1,FALSE),FALSE))</f>
        <v>0.77</v>
      </c>
      <c r="D332">
        <f t="shared" si="5"/>
        <v>0.33000000000000007</v>
      </c>
    </row>
    <row r="333" spans="1:4" x14ac:dyDescent="0.25">
      <c r="A333" s="2">
        <f>IF(ISBLANK(Data!B333),#N/A,Data!B333)</f>
        <v>43755</v>
      </c>
      <c r="B333" s="20">
        <f>IF(VLOOKUP($A333,Data!$B:$K,MATCH('Spread Analysis'!B$3,Data!$B$1:$K$1,FALSE),FALSE)="",#N/A,VLOOKUP($A333,Data!$B:$K,MATCH('Spread Analysis'!B$3,Data!$B$1:$K$1,FALSE),FALSE))</f>
        <v>1.1000000000000001</v>
      </c>
      <c r="C333" s="20">
        <f>IF(VLOOKUP($A333,Data!$B:$K,MATCH('Spread Analysis'!C$3,Data!$B$1:$K$1,FALSE),FALSE)="",#N/A,VLOOKUP($A333,Data!$B:$K,MATCH('Spread Analysis'!C$3,Data!$B$1:$K$1,FALSE),FALSE))</f>
        <v>0.755</v>
      </c>
      <c r="D333">
        <f t="shared" si="5"/>
        <v>0.34500000000000008</v>
      </c>
    </row>
    <row r="334" spans="1:4" x14ac:dyDescent="0.25">
      <c r="A334" s="2">
        <f>IF(ISBLANK(Data!B334),#N/A,Data!B334)</f>
        <v>43754</v>
      </c>
      <c r="B334" s="20">
        <f>IF(VLOOKUP($A334,Data!$B:$K,MATCH('Spread Analysis'!B$3,Data!$B$1:$K$1,FALSE),FALSE)="",#N/A,VLOOKUP($A334,Data!$B:$K,MATCH('Spread Analysis'!B$3,Data!$B$1:$K$1,FALSE),FALSE))</f>
        <v>1.0449999999999999</v>
      </c>
      <c r="C334" s="20">
        <f>IF(VLOOKUP($A334,Data!$B:$K,MATCH('Spread Analysis'!C$3,Data!$B$1:$K$1,FALSE),FALSE)="",#N/A,VLOOKUP($A334,Data!$B:$K,MATCH('Spread Analysis'!C$3,Data!$B$1:$K$1,FALSE),FALSE))</f>
        <v>0.71</v>
      </c>
      <c r="D334">
        <f t="shared" si="5"/>
        <v>0.33499999999999996</v>
      </c>
    </row>
    <row r="335" spans="1:4" x14ac:dyDescent="0.25">
      <c r="A335" s="2">
        <f>IF(ISBLANK(Data!B335),#N/A,Data!B335)</f>
        <v>43753</v>
      </c>
      <c r="B335" s="20">
        <f>IF(VLOOKUP($A335,Data!$B:$K,MATCH('Spread Analysis'!B$3,Data!$B$1:$K$1,FALSE),FALSE)="",#N/A,VLOOKUP($A335,Data!$B:$K,MATCH('Spread Analysis'!B$3,Data!$B$1:$K$1,FALSE),FALSE))</f>
        <v>1.0149999999999999</v>
      </c>
      <c r="C335" s="20">
        <f>IF(VLOOKUP($A335,Data!$B:$K,MATCH('Spread Analysis'!C$3,Data!$B$1:$K$1,FALSE),FALSE)="",#N/A,VLOOKUP($A335,Data!$B:$K,MATCH('Spread Analysis'!C$3,Data!$B$1:$K$1,FALSE),FALSE))</f>
        <v>0.69500000000000006</v>
      </c>
      <c r="D335">
        <f t="shared" si="5"/>
        <v>0.31999999999999984</v>
      </c>
    </row>
    <row r="336" spans="1:4" x14ac:dyDescent="0.25">
      <c r="A336" s="2">
        <f>IF(ISBLANK(Data!B336),#N/A,Data!B336)</f>
        <v>43752</v>
      </c>
      <c r="B336" s="20">
        <f>IF(VLOOKUP($A336,Data!$B:$K,MATCH('Spread Analysis'!B$3,Data!$B$1:$K$1,FALSE),FALSE)="",#N/A,VLOOKUP($A336,Data!$B:$K,MATCH('Spread Analysis'!B$3,Data!$B$1:$K$1,FALSE),FALSE))</f>
        <v>1.0449999999999999</v>
      </c>
      <c r="C336" s="20">
        <f>IF(VLOOKUP($A336,Data!$B:$K,MATCH('Spread Analysis'!C$3,Data!$B$1:$K$1,FALSE),FALSE)="",#N/A,VLOOKUP($A336,Data!$B:$K,MATCH('Spread Analysis'!C$3,Data!$B$1:$K$1,FALSE),FALSE))</f>
        <v>0.71</v>
      </c>
      <c r="D336">
        <f t="shared" si="5"/>
        <v>0.33499999999999996</v>
      </c>
    </row>
    <row r="337" spans="1:4" x14ac:dyDescent="0.25">
      <c r="A337" s="2">
        <f>IF(ISBLANK(Data!B337),#N/A,Data!B337)</f>
        <v>43749</v>
      </c>
      <c r="B337" s="20">
        <f>IF(VLOOKUP($A337,Data!$B:$K,MATCH('Spread Analysis'!B$3,Data!$B$1:$K$1,FALSE),FALSE)="",#N/A,VLOOKUP($A337,Data!$B:$K,MATCH('Spread Analysis'!B$3,Data!$B$1:$K$1,FALSE),FALSE))</f>
        <v>1.0149999999999999</v>
      </c>
      <c r="C337" s="20">
        <f>IF(VLOOKUP($A337,Data!$B:$K,MATCH('Spread Analysis'!C$3,Data!$B$1:$K$1,FALSE),FALSE)="",#N/A,VLOOKUP($A337,Data!$B:$K,MATCH('Spread Analysis'!C$3,Data!$B$1:$K$1,FALSE),FALSE))</f>
        <v>0.69</v>
      </c>
      <c r="D337">
        <f t="shared" si="5"/>
        <v>0.32499999999999996</v>
      </c>
    </row>
    <row r="338" spans="1:4" x14ac:dyDescent="0.25">
      <c r="A338" s="2">
        <f>IF(ISBLANK(Data!B338),#N/A,Data!B338)</f>
        <v>43748</v>
      </c>
      <c r="B338" s="20">
        <f>IF(VLOOKUP($A338,Data!$B:$K,MATCH('Spread Analysis'!B$3,Data!$B$1:$K$1,FALSE),FALSE)="",#N/A,VLOOKUP($A338,Data!$B:$K,MATCH('Spread Analysis'!B$3,Data!$B$1:$K$1,FALSE),FALSE))</f>
        <v>0.88500000000000001</v>
      </c>
      <c r="C338" s="20">
        <f>IF(VLOOKUP($A338,Data!$B:$K,MATCH('Spread Analysis'!C$3,Data!$B$1:$K$1,FALSE),FALSE)="",#N/A,VLOOKUP($A338,Data!$B:$K,MATCH('Spread Analysis'!C$3,Data!$B$1:$K$1,FALSE),FALSE))</f>
        <v>0.61499999999999999</v>
      </c>
      <c r="D338">
        <f t="shared" si="5"/>
        <v>0.27</v>
      </c>
    </row>
    <row r="339" spans="1:4" x14ac:dyDescent="0.25">
      <c r="A339" s="2">
        <f>IF(ISBLANK(Data!B339),#N/A,Data!B339)</f>
        <v>43747</v>
      </c>
      <c r="B339" s="20">
        <f>IF(VLOOKUP($A339,Data!$B:$K,MATCH('Spread Analysis'!B$3,Data!$B$1:$K$1,FALSE),FALSE)="",#N/A,VLOOKUP($A339,Data!$B:$K,MATCH('Spread Analysis'!B$3,Data!$B$1:$K$1,FALSE),FALSE))</f>
        <v>0.87</v>
      </c>
      <c r="C339" s="20">
        <f>IF(VLOOKUP($A339,Data!$B:$K,MATCH('Spread Analysis'!C$3,Data!$B$1:$K$1,FALSE),FALSE)="",#N/A,VLOOKUP($A339,Data!$B:$K,MATCH('Spread Analysis'!C$3,Data!$B$1:$K$1,FALSE),FALSE))</f>
        <v>0.62</v>
      </c>
      <c r="D339">
        <f t="shared" si="5"/>
        <v>0.25</v>
      </c>
    </row>
    <row r="340" spans="1:4" x14ac:dyDescent="0.25">
      <c r="A340" s="2">
        <f>IF(ISBLANK(Data!B340),#N/A,Data!B340)</f>
        <v>43746</v>
      </c>
      <c r="B340" s="20">
        <f>IF(VLOOKUP($A340,Data!$B:$K,MATCH('Spread Analysis'!B$3,Data!$B$1:$K$1,FALSE),FALSE)="",#N/A,VLOOKUP($A340,Data!$B:$K,MATCH('Spread Analysis'!B$3,Data!$B$1:$K$1,FALSE),FALSE))</f>
        <v>0.88500000000000001</v>
      </c>
      <c r="C340" s="20">
        <f>IF(VLOOKUP($A340,Data!$B:$K,MATCH('Spread Analysis'!C$3,Data!$B$1:$K$1,FALSE),FALSE)="",#N/A,VLOOKUP($A340,Data!$B:$K,MATCH('Spread Analysis'!C$3,Data!$B$1:$K$1,FALSE),FALSE))</f>
        <v>0.62</v>
      </c>
      <c r="D340">
        <f t="shared" si="5"/>
        <v>0.26500000000000001</v>
      </c>
    </row>
    <row r="341" spans="1:4" x14ac:dyDescent="0.25">
      <c r="A341" s="2">
        <f>IF(ISBLANK(Data!B341),#N/A,Data!B341)</f>
        <v>43745</v>
      </c>
      <c r="B341" s="20">
        <f>IF(VLOOKUP($A341,Data!$B:$K,MATCH('Spread Analysis'!B$3,Data!$B$1:$K$1,FALSE),FALSE)="",#N/A,VLOOKUP($A341,Data!$B:$K,MATCH('Spread Analysis'!B$3,Data!$B$1:$K$1,FALSE),FALSE))</f>
        <v>0.85499999999999998</v>
      </c>
      <c r="C341" s="20">
        <f>IF(VLOOKUP($A341,Data!$B:$K,MATCH('Spread Analysis'!C$3,Data!$B$1:$K$1,FALSE),FALSE)="",#N/A,VLOOKUP($A341,Data!$B:$K,MATCH('Spread Analysis'!C$3,Data!$B$1:$K$1,FALSE),FALSE))</f>
        <v>0.58499999999999996</v>
      </c>
      <c r="D341">
        <f t="shared" si="5"/>
        <v>0.27</v>
      </c>
    </row>
    <row r="342" spans="1:4" x14ac:dyDescent="0.25">
      <c r="A342" s="2">
        <f>IF(ISBLANK(Data!B342),#N/A,Data!B342)</f>
        <v>43742</v>
      </c>
      <c r="B342" s="20">
        <f>IF(VLOOKUP($A342,Data!$B:$K,MATCH('Spread Analysis'!B$3,Data!$B$1:$K$1,FALSE),FALSE)="",#N/A,VLOOKUP($A342,Data!$B:$K,MATCH('Spread Analysis'!B$3,Data!$B$1:$K$1,FALSE),FALSE))</f>
        <v>0.88</v>
      </c>
      <c r="C342" s="20">
        <f>IF(VLOOKUP($A342,Data!$B:$K,MATCH('Spread Analysis'!C$3,Data!$B$1:$K$1,FALSE),FALSE)="",#N/A,VLOOKUP($A342,Data!$B:$K,MATCH('Spread Analysis'!C$3,Data!$B$1:$K$1,FALSE),FALSE))</f>
        <v>0.61499999999999999</v>
      </c>
      <c r="D342">
        <f t="shared" si="5"/>
        <v>0.26500000000000001</v>
      </c>
    </row>
    <row r="343" spans="1:4" x14ac:dyDescent="0.25">
      <c r="A343" s="2">
        <f>IF(ISBLANK(Data!B343),#N/A,Data!B343)</f>
        <v>43741</v>
      </c>
      <c r="B343" s="20">
        <f>IF(VLOOKUP($A343,Data!$B:$K,MATCH('Spread Analysis'!B$3,Data!$B$1:$K$1,FALSE),FALSE)="",#N/A,VLOOKUP($A343,Data!$B:$K,MATCH('Spread Analysis'!B$3,Data!$B$1:$K$1,FALSE),FALSE))</f>
        <v>0.90999999999999992</v>
      </c>
      <c r="C343" s="20">
        <f>IF(VLOOKUP($A343,Data!$B:$K,MATCH('Spread Analysis'!C$3,Data!$B$1:$K$1,FALSE),FALSE)="",#N/A,VLOOKUP($A343,Data!$B:$K,MATCH('Spread Analysis'!C$3,Data!$B$1:$K$1,FALSE),FALSE))</f>
        <v>0.63</v>
      </c>
      <c r="D343">
        <f t="shared" si="5"/>
        <v>0.27999999999999992</v>
      </c>
    </row>
    <row r="344" spans="1:4" x14ac:dyDescent="0.25">
      <c r="A344" s="2">
        <f>IF(ISBLANK(Data!B344),#N/A,Data!B344)</f>
        <v>43740</v>
      </c>
      <c r="B344" s="20">
        <f>IF(VLOOKUP($A344,Data!$B:$K,MATCH('Spread Analysis'!B$3,Data!$B$1:$K$1,FALSE),FALSE)="",#N/A,VLOOKUP($A344,Data!$B:$K,MATCH('Spread Analysis'!B$3,Data!$B$1:$K$1,FALSE),FALSE))</f>
        <v>0.95500000000000007</v>
      </c>
      <c r="C344" s="20">
        <f>IF(VLOOKUP($A344,Data!$B:$K,MATCH('Spread Analysis'!C$3,Data!$B$1:$K$1,FALSE),FALSE)="",#N/A,VLOOKUP($A344,Data!$B:$K,MATCH('Spread Analysis'!C$3,Data!$B$1:$K$1,FALSE),FALSE))</f>
        <v>0.65</v>
      </c>
      <c r="D344">
        <f t="shared" si="5"/>
        <v>0.30500000000000005</v>
      </c>
    </row>
    <row r="345" spans="1:4" x14ac:dyDescent="0.25">
      <c r="A345" s="2">
        <f>IF(ISBLANK(Data!B345),#N/A,Data!B345)</f>
        <v>43739</v>
      </c>
      <c r="B345" s="20">
        <f>IF(VLOOKUP($A345,Data!$B:$K,MATCH('Spread Analysis'!B$3,Data!$B$1:$K$1,FALSE),FALSE)="",#N/A,VLOOKUP($A345,Data!$B:$K,MATCH('Spread Analysis'!B$3,Data!$B$1:$K$1,FALSE),FALSE))</f>
        <v>0.96500000000000008</v>
      </c>
      <c r="C345" s="20">
        <f>IF(VLOOKUP($A345,Data!$B:$K,MATCH('Spread Analysis'!C$3,Data!$B$1:$K$1,FALSE),FALSE)="",#N/A,VLOOKUP($A345,Data!$B:$K,MATCH('Spread Analysis'!C$3,Data!$B$1:$K$1,FALSE),FALSE))</f>
        <v>0.67999999999999994</v>
      </c>
      <c r="D345">
        <f t="shared" si="5"/>
        <v>0.28500000000000014</v>
      </c>
    </row>
    <row r="346" spans="1:4" x14ac:dyDescent="0.25">
      <c r="A346" s="2">
        <f>IF(ISBLANK(Data!B346),#N/A,Data!B346)</f>
        <v>43738</v>
      </c>
      <c r="B346" s="20">
        <f>IF(VLOOKUP($A346,Data!$B:$K,MATCH('Spread Analysis'!B$3,Data!$B$1:$K$1,FALSE),FALSE)="",#N/A,VLOOKUP($A346,Data!$B:$K,MATCH('Spread Analysis'!B$3,Data!$B$1:$K$1,FALSE),FALSE))</f>
        <v>1.0049999999999999</v>
      </c>
      <c r="C346" s="20">
        <f>IF(VLOOKUP($A346,Data!$B:$K,MATCH('Spread Analysis'!C$3,Data!$B$1:$K$1,FALSE),FALSE)="",#N/A,VLOOKUP($A346,Data!$B:$K,MATCH('Spread Analysis'!C$3,Data!$B$1:$K$1,FALSE),FALSE))</f>
        <v>0.76</v>
      </c>
      <c r="D346">
        <f t="shared" si="5"/>
        <v>0.24499999999999988</v>
      </c>
    </row>
    <row r="347" spans="1:4" x14ac:dyDescent="0.25">
      <c r="A347" s="2">
        <f>IF(ISBLANK(Data!B347),#N/A,Data!B347)</f>
        <v>43735</v>
      </c>
      <c r="B347" s="20">
        <f>IF(VLOOKUP($A347,Data!$B:$K,MATCH('Spread Analysis'!B$3,Data!$B$1:$K$1,FALSE),FALSE)="",#N/A,VLOOKUP($A347,Data!$B:$K,MATCH('Spread Analysis'!B$3,Data!$B$1:$K$1,FALSE),FALSE))</f>
        <v>0.93500000000000005</v>
      </c>
      <c r="C347" s="20">
        <f>IF(VLOOKUP($A347,Data!$B:$K,MATCH('Spread Analysis'!C$3,Data!$B$1:$K$1,FALSE),FALSE)="",#N/A,VLOOKUP($A347,Data!$B:$K,MATCH('Spread Analysis'!C$3,Data!$B$1:$K$1,FALSE),FALSE))</f>
        <v>0.72499999999999998</v>
      </c>
      <c r="D347">
        <f t="shared" si="5"/>
        <v>0.21000000000000008</v>
      </c>
    </row>
    <row r="348" spans="1:4" x14ac:dyDescent="0.25">
      <c r="A348" s="2">
        <f>IF(ISBLANK(Data!B348),#N/A,Data!B348)</f>
        <v>43734</v>
      </c>
      <c r="B348" s="20">
        <f>IF(VLOOKUP($A348,Data!$B:$K,MATCH('Spread Analysis'!B$3,Data!$B$1:$K$1,FALSE),FALSE)="",#N/A,VLOOKUP($A348,Data!$B:$K,MATCH('Spread Analysis'!B$3,Data!$B$1:$K$1,FALSE),FALSE))</f>
        <v>0.94</v>
      </c>
      <c r="C348" s="20">
        <f>IF(VLOOKUP($A348,Data!$B:$K,MATCH('Spread Analysis'!C$3,Data!$B$1:$K$1,FALSE),FALSE)="",#N/A,VLOOKUP($A348,Data!$B:$K,MATCH('Spread Analysis'!C$3,Data!$B$1:$K$1,FALSE),FALSE))</f>
        <v>0.72499999999999998</v>
      </c>
      <c r="D348">
        <f t="shared" si="5"/>
        <v>0.21499999999999997</v>
      </c>
    </row>
    <row r="349" spans="1:4" x14ac:dyDescent="0.25">
      <c r="A349" s="2">
        <f>IF(ISBLANK(Data!B349),#N/A,Data!B349)</f>
        <v>43733</v>
      </c>
      <c r="B349" s="20">
        <f>IF(VLOOKUP($A349,Data!$B:$K,MATCH('Spread Analysis'!B$3,Data!$B$1:$K$1,FALSE),FALSE)="",#N/A,VLOOKUP($A349,Data!$B:$K,MATCH('Spread Analysis'!B$3,Data!$B$1:$K$1,FALSE),FALSE))</f>
        <v>0.92999999999999994</v>
      </c>
      <c r="C349" s="20">
        <f>IF(VLOOKUP($A349,Data!$B:$K,MATCH('Spread Analysis'!C$3,Data!$B$1:$K$1,FALSE),FALSE)="",#N/A,VLOOKUP($A349,Data!$B:$K,MATCH('Spread Analysis'!C$3,Data!$B$1:$K$1,FALSE),FALSE))</f>
        <v>0.73</v>
      </c>
      <c r="D349">
        <f t="shared" si="5"/>
        <v>0.19999999999999996</v>
      </c>
    </row>
    <row r="350" spans="1:4" x14ac:dyDescent="0.25">
      <c r="A350" s="2">
        <f>IF(ISBLANK(Data!B350),#N/A,Data!B350)</f>
        <v>43732</v>
      </c>
      <c r="B350" s="20">
        <f>IF(VLOOKUP($A350,Data!$B:$K,MATCH('Spread Analysis'!B$3,Data!$B$1:$K$1,FALSE),FALSE)="",#N/A,VLOOKUP($A350,Data!$B:$K,MATCH('Spread Analysis'!B$3,Data!$B$1:$K$1,FALSE),FALSE))</f>
        <v>0.95</v>
      </c>
      <c r="C350" s="20">
        <f>IF(VLOOKUP($A350,Data!$B:$K,MATCH('Spread Analysis'!C$3,Data!$B$1:$K$1,FALSE),FALSE)="",#N/A,VLOOKUP($A350,Data!$B:$K,MATCH('Spread Analysis'!C$3,Data!$B$1:$K$1,FALSE),FALSE))</f>
        <v>0.73499999999999999</v>
      </c>
      <c r="D350">
        <f t="shared" si="5"/>
        <v>0.21499999999999997</v>
      </c>
    </row>
    <row r="351" spans="1:4" x14ac:dyDescent="0.25">
      <c r="A351" s="2">
        <f>IF(ISBLANK(Data!B351),#N/A,Data!B351)</f>
        <v>43731</v>
      </c>
      <c r="B351" s="20">
        <f>IF(VLOOKUP($A351,Data!$B:$K,MATCH('Spread Analysis'!B$3,Data!$B$1:$K$1,FALSE),FALSE)="",#N/A,VLOOKUP($A351,Data!$B:$K,MATCH('Spread Analysis'!B$3,Data!$B$1:$K$1,FALSE),FALSE))</f>
        <v>0.99</v>
      </c>
      <c r="C351" s="20">
        <f>IF(VLOOKUP($A351,Data!$B:$K,MATCH('Spread Analysis'!C$3,Data!$B$1:$K$1,FALSE),FALSE)="",#N/A,VLOOKUP($A351,Data!$B:$K,MATCH('Spread Analysis'!C$3,Data!$B$1:$K$1,FALSE),FALSE))</f>
        <v>0.755</v>
      </c>
      <c r="D351">
        <f t="shared" si="5"/>
        <v>0.23499999999999999</v>
      </c>
    </row>
    <row r="352" spans="1:4" x14ac:dyDescent="0.25">
      <c r="A352" s="2">
        <f>IF(ISBLANK(Data!B352),#N/A,Data!B352)</f>
        <v>43728</v>
      </c>
      <c r="B352" s="20">
        <f>IF(VLOOKUP($A352,Data!$B:$K,MATCH('Spread Analysis'!B$3,Data!$B$1:$K$1,FALSE),FALSE)="",#N/A,VLOOKUP($A352,Data!$B:$K,MATCH('Spread Analysis'!B$3,Data!$B$1:$K$1,FALSE),FALSE))</f>
        <v>1.01</v>
      </c>
      <c r="C352" s="20">
        <f>IF(VLOOKUP($A352,Data!$B:$K,MATCH('Spread Analysis'!C$3,Data!$B$1:$K$1,FALSE),FALSE)="",#N/A,VLOOKUP($A352,Data!$B:$K,MATCH('Spread Analysis'!C$3,Data!$B$1:$K$1,FALSE),FALSE))</f>
        <v>0.755</v>
      </c>
      <c r="D352">
        <f t="shared" si="5"/>
        <v>0.255</v>
      </c>
    </row>
    <row r="353" spans="1:4" x14ac:dyDescent="0.25">
      <c r="A353" s="2">
        <f>IF(ISBLANK(Data!B353),#N/A,Data!B353)</f>
        <v>43727</v>
      </c>
      <c r="B353" s="20">
        <f>IF(VLOOKUP($A353,Data!$B:$K,MATCH('Spread Analysis'!B$3,Data!$B$1:$K$1,FALSE),FALSE)="",#N/A,VLOOKUP($A353,Data!$B:$K,MATCH('Spread Analysis'!B$3,Data!$B$1:$K$1,FALSE),FALSE))</f>
        <v>1.05</v>
      </c>
      <c r="C353" s="20">
        <f>IF(VLOOKUP($A353,Data!$B:$K,MATCH('Spread Analysis'!C$3,Data!$B$1:$K$1,FALSE),FALSE)="",#N/A,VLOOKUP($A353,Data!$B:$K,MATCH('Spread Analysis'!C$3,Data!$B$1:$K$1,FALSE),FALSE))</f>
        <v>0.79</v>
      </c>
      <c r="D353">
        <f t="shared" si="5"/>
        <v>0.26</v>
      </c>
    </row>
    <row r="354" spans="1:4" x14ac:dyDescent="0.25">
      <c r="A354" s="2">
        <f>IF(ISBLANK(Data!B354),#N/A,Data!B354)</f>
        <v>43726</v>
      </c>
      <c r="B354" s="20">
        <f>IF(VLOOKUP($A354,Data!$B:$K,MATCH('Spread Analysis'!B$3,Data!$B$1:$K$1,FALSE),FALSE)="",#N/A,VLOOKUP($A354,Data!$B:$K,MATCH('Spread Analysis'!B$3,Data!$B$1:$K$1,FALSE),FALSE))</f>
        <v>1.1299999999999999</v>
      </c>
      <c r="C354" s="20">
        <f>IF(VLOOKUP($A354,Data!$B:$K,MATCH('Spread Analysis'!C$3,Data!$B$1:$K$1,FALSE),FALSE)="",#N/A,VLOOKUP($A354,Data!$B:$K,MATCH('Spread Analysis'!C$3,Data!$B$1:$K$1,FALSE),FALSE))</f>
        <v>0.87</v>
      </c>
      <c r="D354">
        <f t="shared" si="5"/>
        <v>0.2599999999999999</v>
      </c>
    </row>
    <row r="355" spans="1:4" x14ac:dyDescent="0.25">
      <c r="A355" s="2">
        <f>IF(ISBLANK(Data!B355),#N/A,Data!B355)</f>
        <v>43725</v>
      </c>
      <c r="B355" s="20">
        <f>IF(VLOOKUP($A355,Data!$B:$K,MATCH('Spread Analysis'!B$3,Data!$B$1:$K$1,FALSE),FALSE)="",#N/A,VLOOKUP($A355,Data!$B:$K,MATCH('Spread Analysis'!B$3,Data!$B$1:$K$1,FALSE),FALSE))</f>
        <v>1.1200000000000001</v>
      </c>
      <c r="C355" s="20">
        <f>IF(VLOOKUP($A355,Data!$B:$K,MATCH('Spread Analysis'!C$3,Data!$B$1:$K$1,FALSE),FALSE)="",#N/A,VLOOKUP($A355,Data!$B:$K,MATCH('Spread Analysis'!C$3,Data!$B$1:$K$1,FALSE),FALSE))</f>
        <v>0.87</v>
      </c>
      <c r="D355">
        <f t="shared" si="5"/>
        <v>0.25000000000000011</v>
      </c>
    </row>
    <row r="356" spans="1:4" x14ac:dyDescent="0.25">
      <c r="A356" s="2">
        <f>IF(ISBLANK(Data!B356),#N/A,Data!B356)</f>
        <v>43724</v>
      </c>
      <c r="B356" s="20">
        <f>IF(VLOOKUP($A356,Data!$B:$K,MATCH('Spread Analysis'!B$3,Data!$B$1:$K$1,FALSE),FALSE)="",#N/A,VLOOKUP($A356,Data!$B:$K,MATCH('Spread Analysis'!B$3,Data!$B$1:$K$1,FALSE),FALSE))</f>
        <v>1.18</v>
      </c>
      <c r="C356" s="20">
        <f>IF(VLOOKUP($A356,Data!$B:$K,MATCH('Spread Analysis'!C$3,Data!$B$1:$K$1,FALSE),FALSE)="",#N/A,VLOOKUP($A356,Data!$B:$K,MATCH('Spread Analysis'!C$3,Data!$B$1:$K$1,FALSE),FALSE))</f>
        <v>0.92500000000000004</v>
      </c>
      <c r="D356">
        <f t="shared" si="5"/>
        <v>0.25499999999999989</v>
      </c>
    </row>
    <row r="357" spans="1:4" x14ac:dyDescent="0.25">
      <c r="A357" s="2">
        <f>IF(ISBLANK(Data!B357),#N/A,Data!B357)</f>
        <v>43721</v>
      </c>
      <c r="B357" s="20">
        <f>IF(VLOOKUP($A357,Data!$B:$K,MATCH('Spread Analysis'!B$3,Data!$B$1:$K$1,FALSE),FALSE)="",#N/A,VLOOKUP($A357,Data!$B:$K,MATCH('Spread Analysis'!B$3,Data!$B$1:$K$1,FALSE),FALSE))</f>
        <v>1.1499999999999999</v>
      </c>
      <c r="C357" s="20">
        <f>IF(VLOOKUP($A357,Data!$B:$K,MATCH('Spread Analysis'!C$3,Data!$B$1:$K$1,FALSE),FALSE)="",#N/A,VLOOKUP($A357,Data!$B:$K,MATCH('Spread Analysis'!C$3,Data!$B$1:$K$1,FALSE),FALSE))</f>
        <v>0.90500000000000003</v>
      </c>
      <c r="D357">
        <f t="shared" si="5"/>
        <v>0.24499999999999988</v>
      </c>
    </row>
    <row r="358" spans="1:4" x14ac:dyDescent="0.25">
      <c r="A358" s="2">
        <f>IF(ISBLANK(Data!B358),#N/A,Data!B358)</f>
        <v>43720</v>
      </c>
      <c r="B358" s="20">
        <f>IF(VLOOKUP($A358,Data!$B:$K,MATCH('Spread Analysis'!B$3,Data!$B$1:$K$1,FALSE),FALSE)="",#N/A,VLOOKUP($A358,Data!$B:$K,MATCH('Spread Analysis'!B$3,Data!$B$1:$K$1,FALSE),FALSE))</f>
        <v>1.1499999999999999</v>
      </c>
      <c r="C358" s="20">
        <f>IF(VLOOKUP($A358,Data!$B:$K,MATCH('Spread Analysis'!C$3,Data!$B$1:$K$1,FALSE),FALSE)="",#N/A,VLOOKUP($A358,Data!$B:$K,MATCH('Spread Analysis'!C$3,Data!$B$1:$K$1,FALSE),FALSE))</f>
        <v>0.9</v>
      </c>
      <c r="D358">
        <f t="shared" si="5"/>
        <v>0.24999999999999989</v>
      </c>
    </row>
    <row r="359" spans="1:4" x14ac:dyDescent="0.25">
      <c r="A359" s="2">
        <f>IF(ISBLANK(Data!B359),#N/A,Data!B359)</f>
        <v>43719</v>
      </c>
      <c r="B359" s="20">
        <f>IF(VLOOKUP($A359,Data!$B:$K,MATCH('Spread Analysis'!B$3,Data!$B$1:$K$1,FALSE),FALSE)="",#N/A,VLOOKUP($A359,Data!$B:$K,MATCH('Spread Analysis'!B$3,Data!$B$1:$K$1,FALSE),FALSE))</f>
        <v>1.1400000000000001</v>
      </c>
      <c r="C359" s="20">
        <f>IF(VLOOKUP($A359,Data!$B:$K,MATCH('Spread Analysis'!C$3,Data!$B$1:$K$1,FALSE),FALSE)="",#N/A,VLOOKUP($A359,Data!$B:$K,MATCH('Spread Analysis'!C$3,Data!$B$1:$K$1,FALSE),FALSE))</f>
        <v>0.89500000000000002</v>
      </c>
      <c r="D359">
        <f t="shared" si="5"/>
        <v>0.24500000000000011</v>
      </c>
    </row>
    <row r="360" spans="1:4" x14ac:dyDescent="0.25">
      <c r="A360" s="2">
        <f>IF(ISBLANK(Data!B360),#N/A,Data!B360)</f>
        <v>43718</v>
      </c>
      <c r="B360" s="20">
        <f>IF(VLOOKUP($A360,Data!$B:$K,MATCH('Spread Analysis'!B$3,Data!$B$1:$K$1,FALSE),FALSE)="",#N/A,VLOOKUP($A360,Data!$B:$K,MATCH('Spread Analysis'!B$3,Data!$B$1:$K$1,FALSE),FALSE))</f>
        <v>1.075</v>
      </c>
      <c r="C360" s="20">
        <f>IF(VLOOKUP($A360,Data!$B:$K,MATCH('Spread Analysis'!C$3,Data!$B$1:$K$1,FALSE),FALSE)="",#N/A,VLOOKUP($A360,Data!$B:$K,MATCH('Spread Analysis'!C$3,Data!$B$1:$K$1,FALSE),FALSE))</f>
        <v>0.86</v>
      </c>
      <c r="D360">
        <f t="shared" si="5"/>
        <v>0.21499999999999997</v>
      </c>
    </row>
    <row r="361" spans="1:4" x14ac:dyDescent="0.25">
      <c r="A361" s="2">
        <f>IF(ISBLANK(Data!B361),#N/A,Data!B361)</f>
        <v>43717</v>
      </c>
      <c r="B361" s="20">
        <f>IF(VLOOKUP($A361,Data!$B:$K,MATCH('Spread Analysis'!B$3,Data!$B$1:$K$1,FALSE),FALSE)="",#N/A,VLOOKUP($A361,Data!$B:$K,MATCH('Spread Analysis'!B$3,Data!$B$1:$K$1,FALSE),FALSE))</f>
        <v>1.03</v>
      </c>
      <c r="C361" s="20">
        <f>IF(VLOOKUP($A361,Data!$B:$K,MATCH('Spread Analysis'!C$3,Data!$B$1:$K$1,FALSE),FALSE)="",#N/A,VLOOKUP($A361,Data!$B:$K,MATCH('Spread Analysis'!C$3,Data!$B$1:$K$1,FALSE),FALSE))</f>
        <v>0.84499999999999997</v>
      </c>
      <c r="D361">
        <f t="shared" si="5"/>
        <v>0.18500000000000005</v>
      </c>
    </row>
    <row r="362" spans="1:4" x14ac:dyDescent="0.25">
      <c r="A362" s="2">
        <f>IF(ISBLANK(Data!B362),#N/A,Data!B362)</f>
        <v>43714</v>
      </c>
      <c r="B362" s="20">
        <f>IF(VLOOKUP($A362,Data!$B:$K,MATCH('Spread Analysis'!B$3,Data!$B$1:$K$1,FALSE),FALSE)="",#N/A,VLOOKUP($A362,Data!$B:$K,MATCH('Spread Analysis'!B$3,Data!$B$1:$K$1,FALSE),FALSE))</f>
        <v>1.0900000000000001</v>
      </c>
      <c r="C362" s="20">
        <f>IF(VLOOKUP($A362,Data!$B:$K,MATCH('Spread Analysis'!C$3,Data!$B$1:$K$1,FALSE),FALSE)="",#N/A,VLOOKUP($A362,Data!$B:$K,MATCH('Spread Analysis'!C$3,Data!$B$1:$K$1,FALSE),FALSE))</f>
        <v>0.85</v>
      </c>
      <c r="D362">
        <f t="shared" si="5"/>
        <v>0.2400000000000001</v>
      </c>
    </row>
    <row r="363" spans="1:4" x14ac:dyDescent="0.25">
      <c r="A363" s="2">
        <f>IF(ISBLANK(Data!B363),#N/A,Data!B363)</f>
        <v>43713</v>
      </c>
      <c r="B363" s="20">
        <f>IF(VLOOKUP($A363,Data!$B:$K,MATCH('Spread Analysis'!B$3,Data!$B$1:$K$1,FALSE),FALSE)="",#N/A,VLOOKUP($A363,Data!$B:$K,MATCH('Spread Analysis'!B$3,Data!$B$1:$K$1,FALSE),FALSE))</f>
        <v>0.97</v>
      </c>
      <c r="C363" s="20">
        <f>IF(VLOOKUP($A363,Data!$B:$K,MATCH('Spread Analysis'!C$3,Data!$B$1:$K$1,FALSE),FALSE)="",#N/A,VLOOKUP($A363,Data!$B:$K,MATCH('Spread Analysis'!C$3,Data!$B$1:$K$1,FALSE),FALSE))</f>
        <v>0.78499999999999992</v>
      </c>
      <c r="D363">
        <f t="shared" si="5"/>
        <v>0.18500000000000005</v>
      </c>
    </row>
    <row r="364" spans="1:4" x14ac:dyDescent="0.25">
      <c r="A364" s="2">
        <f>IF(ISBLANK(Data!B364),#N/A,Data!B364)</f>
        <v>43712</v>
      </c>
      <c r="B364" s="20">
        <f>IF(VLOOKUP($A364,Data!$B:$K,MATCH('Spread Analysis'!B$3,Data!$B$1:$K$1,FALSE),FALSE)="",#N/A,VLOOKUP($A364,Data!$B:$K,MATCH('Spread Analysis'!B$3,Data!$B$1:$K$1,FALSE),FALSE))</f>
        <v>0.92999999999999994</v>
      </c>
      <c r="C364" s="20">
        <f>IF(VLOOKUP($A364,Data!$B:$K,MATCH('Spread Analysis'!C$3,Data!$B$1:$K$1,FALSE),FALSE)="",#N/A,VLOOKUP($A364,Data!$B:$K,MATCH('Spread Analysis'!C$3,Data!$B$1:$K$1,FALSE),FALSE))</f>
        <v>0.755</v>
      </c>
      <c r="D364">
        <f t="shared" si="5"/>
        <v>0.17499999999999993</v>
      </c>
    </row>
    <row r="365" spans="1:4" x14ac:dyDescent="0.25">
      <c r="A365" s="2">
        <f>IF(ISBLANK(Data!B365),#N/A,Data!B365)</f>
        <v>43711</v>
      </c>
      <c r="B365" s="20">
        <f>IF(VLOOKUP($A365,Data!$B:$K,MATCH('Spread Analysis'!B$3,Data!$B$1:$K$1,FALSE),FALSE)="",#N/A,VLOOKUP($A365,Data!$B:$K,MATCH('Spread Analysis'!B$3,Data!$B$1:$K$1,FALSE),FALSE))</f>
        <v>0.94</v>
      </c>
      <c r="C365" s="20">
        <f>IF(VLOOKUP($A365,Data!$B:$K,MATCH('Spread Analysis'!C$3,Data!$B$1:$K$1,FALSE),FALSE)="",#N/A,VLOOKUP($A365,Data!$B:$K,MATCH('Spread Analysis'!C$3,Data!$B$1:$K$1,FALSE),FALSE))</f>
        <v>0.73</v>
      </c>
      <c r="D365">
        <f t="shared" si="5"/>
        <v>0.20999999999999996</v>
      </c>
    </row>
    <row r="366" spans="1:4" x14ac:dyDescent="0.25">
      <c r="A366" s="2">
        <f>IF(ISBLANK(Data!B366),#N/A,Data!B366)</f>
        <v>43710</v>
      </c>
      <c r="B366" s="20">
        <f>IF(VLOOKUP($A366,Data!$B:$K,MATCH('Spread Analysis'!B$3,Data!$B$1:$K$1,FALSE),FALSE)="",#N/A,VLOOKUP($A366,Data!$B:$K,MATCH('Spread Analysis'!B$3,Data!$B$1:$K$1,FALSE),FALSE))</f>
        <v>0.91999999999999993</v>
      </c>
      <c r="C366" s="20">
        <f>IF(VLOOKUP($A366,Data!$B:$K,MATCH('Spread Analysis'!C$3,Data!$B$1:$K$1,FALSE),FALSE)="",#N/A,VLOOKUP($A366,Data!$B:$K,MATCH('Spread Analysis'!C$3,Data!$B$1:$K$1,FALSE),FALSE))</f>
        <v>0.72499999999999998</v>
      </c>
      <c r="D366">
        <f t="shared" si="5"/>
        <v>0.19499999999999995</v>
      </c>
    </row>
    <row r="367" spans="1:4" x14ac:dyDescent="0.25">
      <c r="A367" s="2">
        <f>IF(ISBLANK(Data!B367),#N/A,Data!B367)</f>
        <v>43707</v>
      </c>
      <c r="B367" s="20">
        <f>IF(VLOOKUP($A367,Data!$B:$K,MATCH('Spread Analysis'!B$3,Data!$B$1:$K$1,FALSE),FALSE)="",#N/A,VLOOKUP($A367,Data!$B:$K,MATCH('Spread Analysis'!B$3,Data!$B$1:$K$1,FALSE),FALSE))</f>
        <v>0.88500000000000001</v>
      </c>
      <c r="C367" s="20">
        <f>IF(VLOOKUP($A367,Data!$B:$K,MATCH('Spread Analysis'!C$3,Data!$B$1:$K$1,FALSE),FALSE)="",#N/A,VLOOKUP($A367,Data!$B:$K,MATCH('Spread Analysis'!C$3,Data!$B$1:$K$1,FALSE),FALSE))</f>
        <v>0.71</v>
      </c>
      <c r="D367">
        <f t="shared" si="5"/>
        <v>0.17500000000000004</v>
      </c>
    </row>
    <row r="368" spans="1:4" x14ac:dyDescent="0.25">
      <c r="A368" s="2">
        <f>IF(ISBLANK(Data!B368),#N/A,Data!B368)</f>
        <v>43706</v>
      </c>
      <c r="B368" s="20">
        <f>IF(VLOOKUP($A368,Data!$B:$K,MATCH('Spread Analysis'!B$3,Data!$B$1:$K$1,FALSE),FALSE)="",#N/A,VLOOKUP($A368,Data!$B:$K,MATCH('Spread Analysis'!B$3,Data!$B$1:$K$1,FALSE),FALSE))</f>
        <v>0.875</v>
      </c>
      <c r="C368" s="20">
        <f>IF(VLOOKUP($A368,Data!$B:$K,MATCH('Spread Analysis'!C$3,Data!$B$1:$K$1,FALSE),FALSE)="",#N/A,VLOOKUP($A368,Data!$B:$K,MATCH('Spread Analysis'!C$3,Data!$B$1:$K$1,FALSE),FALSE))</f>
        <v>0.71</v>
      </c>
      <c r="D368">
        <f t="shared" si="5"/>
        <v>0.16500000000000004</v>
      </c>
    </row>
    <row r="369" spans="1:4" x14ac:dyDescent="0.25">
      <c r="A369" s="2">
        <f>IF(ISBLANK(Data!B369),#N/A,Data!B369)</f>
        <v>43705</v>
      </c>
      <c r="B369" s="20">
        <f>IF(VLOOKUP($A369,Data!$B:$K,MATCH('Spread Analysis'!B$3,Data!$B$1:$K$1,FALSE),FALSE)="",#N/A,VLOOKUP($A369,Data!$B:$K,MATCH('Spread Analysis'!B$3,Data!$B$1:$K$1,FALSE),FALSE))</f>
        <v>0.88500000000000001</v>
      </c>
      <c r="C369" s="20">
        <f>IF(VLOOKUP($A369,Data!$B:$K,MATCH('Spread Analysis'!C$3,Data!$B$1:$K$1,FALSE),FALSE)="",#N/A,VLOOKUP($A369,Data!$B:$K,MATCH('Spread Analysis'!C$3,Data!$B$1:$K$1,FALSE),FALSE))</f>
        <v>0.72</v>
      </c>
      <c r="D369">
        <f t="shared" si="5"/>
        <v>0.16500000000000004</v>
      </c>
    </row>
    <row r="370" spans="1:4" x14ac:dyDescent="0.25">
      <c r="A370" s="2">
        <f>IF(ISBLANK(Data!B370),#N/A,Data!B370)</f>
        <v>43704</v>
      </c>
      <c r="B370" s="20">
        <f>IF(VLOOKUP($A370,Data!$B:$K,MATCH('Spread Analysis'!B$3,Data!$B$1:$K$1,FALSE),FALSE)="",#N/A,VLOOKUP($A370,Data!$B:$K,MATCH('Spread Analysis'!B$3,Data!$B$1:$K$1,FALSE),FALSE))</f>
        <v>0.90500000000000003</v>
      </c>
      <c r="C370" s="20">
        <f>IF(VLOOKUP($A370,Data!$B:$K,MATCH('Spread Analysis'!C$3,Data!$B$1:$K$1,FALSE),FALSE)="",#N/A,VLOOKUP($A370,Data!$B:$K,MATCH('Spread Analysis'!C$3,Data!$B$1:$K$1,FALSE),FALSE))</f>
        <v>0.73</v>
      </c>
      <c r="D370">
        <f t="shared" si="5"/>
        <v>0.17500000000000004</v>
      </c>
    </row>
    <row r="371" spans="1:4" x14ac:dyDescent="0.25">
      <c r="A371" s="2">
        <f>IF(ISBLANK(Data!B371),#N/A,Data!B371)</f>
        <v>43703</v>
      </c>
      <c r="B371" s="20">
        <f>IF(VLOOKUP($A371,Data!$B:$K,MATCH('Spread Analysis'!B$3,Data!$B$1:$K$1,FALSE),FALSE)="",#N/A,VLOOKUP($A371,Data!$B:$K,MATCH('Spread Analysis'!B$3,Data!$B$1:$K$1,FALSE),FALSE))</f>
        <v>0.88500000000000001</v>
      </c>
      <c r="C371" s="20">
        <f>IF(VLOOKUP($A371,Data!$B:$K,MATCH('Spread Analysis'!C$3,Data!$B$1:$K$1,FALSE),FALSE)="",#N/A,VLOOKUP($A371,Data!$B:$K,MATCH('Spread Analysis'!C$3,Data!$B$1:$K$1,FALSE),FALSE))</f>
        <v>0.69500000000000006</v>
      </c>
      <c r="D371">
        <f t="shared" si="5"/>
        <v>0.18999999999999995</v>
      </c>
    </row>
    <row r="372" spans="1:4" x14ac:dyDescent="0.25">
      <c r="A372" s="2">
        <f>IF(ISBLANK(Data!B372),#N/A,Data!B372)</f>
        <v>43700</v>
      </c>
      <c r="B372" s="20">
        <f>IF(VLOOKUP($A372,Data!$B:$K,MATCH('Spread Analysis'!B$3,Data!$B$1:$K$1,FALSE),FALSE)="",#N/A,VLOOKUP($A372,Data!$B:$K,MATCH('Spread Analysis'!B$3,Data!$B$1:$K$1,FALSE),FALSE))</f>
        <v>0.97</v>
      </c>
      <c r="C372" s="20">
        <f>IF(VLOOKUP($A372,Data!$B:$K,MATCH('Spread Analysis'!C$3,Data!$B$1:$K$1,FALSE),FALSE)="",#N/A,VLOOKUP($A372,Data!$B:$K,MATCH('Spread Analysis'!C$3,Data!$B$1:$K$1,FALSE),FALSE))</f>
        <v>0.745</v>
      </c>
      <c r="D372">
        <f t="shared" si="5"/>
        <v>0.22499999999999998</v>
      </c>
    </row>
    <row r="373" spans="1:4" x14ac:dyDescent="0.25">
      <c r="A373" s="2">
        <f>IF(ISBLANK(Data!B373),#N/A,Data!B373)</f>
        <v>43699</v>
      </c>
      <c r="B373" s="20">
        <f>IF(VLOOKUP($A373,Data!$B:$K,MATCH('Spread Analysis'!B$3,Data!$B$1:$K$1,FALSE),FALSE)="",#N/A,VLOOKUP($A373,Data!$B:$K,MATCH('Spread Analysis'!B$3,Data!$B$1:$K$1,FALSE),FALSE))</f>
        <v>0.90999999999999992</v>
      </c>
      <c r="C373" s="20">
        <f>IF(VLOOKUP($A373,Data!$B:$K,MATCH('Spread Analysis'!C$3,Data!$B$1:$K$1,FALSE),FALSE)="",#N/A,VLOOKUP($A373,Data!$B:$K,MATCH('Spread Analysis'!C$3,Data!$B$1:$K$1,FALSE),FALSE))</f>
        <v>0.71499999999999997</v>
      </c>
      <c r="D373">
        <f t="shared" si="5"/>
        <v>0.19499999999999995</v>
      </c>
    </row>
    <row r="374" spans="1:4" x14ac:dyDescent="0.25">
      <c r="A374" s="2">
        <f>IF(ISBLANK(Data!B374),#N/A,Data!B374)</f>
        <v>43698</v>
      </c>
      <c r="B374" s="20">
        <f>IF(VLOOKUP($A374,Data!$B:$K,MATCH('Spread Analysis'!B$3,Data!$B$1:$K$1,FALSE),FALSE)="",#N/A,VLOOKUP($A374,Data!$B:$K,MATCH('Spread Analysis'!B$3,Data!$B$1:$K$1,FALSE),FALSE))</f>
        <v>0.92999999999999994</v>
      </c>
      <c r="C374" s="20">
        <f>IF(VLOOKUP($A374,Data!$B:$K,MATCH('Spread Analysis'!C$3,Data!$B$1:$K$1,FALSE),FALSE)="",#N/A,VLOOKUP($A374,Data!$B:$K,MATCH('Spread Analysis'!C$3,Data!$B$1:$K$1,FALSE),FALSE))</f>
        <v>0.72</v>
      </c>
      <c r="D374">
        <f t="shared" si="5"/>
        <v>0.20999999999999996</v>
      </c>
    </row>
    <row r="375" spans="1:4" x14ac:dyDescent="0.25">
      <c r="A375" s="2">
        <f>IF(ISBLANK(Data!B375),#N/A,Data!B375)</f>
        <v>43697</v>
      </c>
      <c r="B375" s="20">
        <f>IF(VLOOKUP($A375,Data!$B:$K,MATCH('Spread Analysis'!B$3,Data!$B$1:$K$1,FALSE),FALSE)="",#N/A,VLOOKUP($A375,Data!$B:$K,MATCH('Spread Analysis'!B$3,Data!$B$1:$K$1,FALSE),FALSE))</f>
        <v>0.94</v>
      </c>
      <c r="C375" s="20">
        <f>IF(VLOOKUP($A375,Data!$B:$K,MATCH('Spread Analysis'!C$3,Data!$B$1:$K$1,FALSE),FALSE)="",#N/A,VLOOKUP($A375,Data!$B:$K,MATCH('Spread Analysis'!C$3,Data!$B$1:$K$1,FALSE),FALSE))</f>
        <v>0.72499999999999998</v>
      </c>
      <c r="D375">
        <f t="shared" si="5"/>
        <v>0.21499999999999997</v>
      </c>
    </row>
    <row r="376" spans="1:4" x14ac:dyDescent="0.25">
      <c r="A376" s="2">
        <f>IF(ISBLANK(Data!B376),#N/A,Data!B376)</f>
        <v>43696</v>
      </c>
      <c r="B376" s="20">
        <f>IF(VLOOKUP($A376,Data!$B:$K,MATCH('Spread Analysis'!B$3,Data!$B$1:$K$1,FALSE),FALSE)="",#N/A,VLOOKUP($A376,Data!$B:$K,MATCH('Spread Analysis'!B$3,Data!$B$1:$K$1,FALSE),FALSE))</f>
        <v>0.91500000000000004</v>
      </c>
      <c r="C376" s="20">
        <f>IF(VLOOKUP($A376,Data!$B:$K,MATCH('Spread Analysis'!C$3,Data!$B$1:$K$1,FALSE),FALSE)="",#N/A,VLOOKUP($A376,Data!$B:$K,MATCH('Spread Analysis'!C$3,Data!$B$1:$K$1,FALSE),FALSE))</f>
        <v>0.73</v>
      </c>
      <c r="D376">
        <f t="shared" si="5"/>
        <v>0.18500000000000005</v>
      </c>
    </row>
    <row r="377" spans="1:4" x14ac:dyDescent="0.25">
      <c r="A377" s="2">
        <f>IF(ISBLANK(Data!B377),#N/A,Data!B377)</f>
        <v>43693</v>
      </c>
      <c r="B377" s="20">
        <f>IF(VLOOKUP($A377,Data!$B:$K,MATCH('Spread Analysis'!B$3,Data!$B$1:$K$1,FALSE),FALSE)="",#N/A,VLOOKUP($A377,Data!$B:$K,MATCH('Spread Analysis'!B$3,Data!$B$1:$K$1,FALSE),FALSE))</f>
        <v>0.88500000000000001</v>
      </c>
      <c r="C377" s="20">
        <f>IF(VLOOKUP($A377,Data!$B:$K,MATCH('Spread Analysis'!C$3,Data!$B$1:$K$1,FALSE),FALSE)="",#N/A,VLOOKUP($A377,Data!$B:$K,MATCH('Spread Analysis'!C$3,Data!$B$1:$K$1,FALSE),FALSE))</f>
        <v>0.72</v>
      </c>
      <c r="D377">
        <f t="shared" si="5"/>
        <v>0.16500000000000004</v>
      </c>
    </row>
    <row r="378" spans="1:4" x14ac:dyDescent="0.25">
      <c r="A378" s="2">
        <f>IF(ISBLANK(Data!B378),#N/A,Data!B378)</f>
        <v>43692</v>
      </c>
      <c r="B378" s="20">
        <f>IF(VLOOKUP($A378,Data!$B:$K,MATCH('Spread Analysis'!B$3,Data!$B$1:$K$1,FALSE),FALSE)="",#N/A,VLOOKUP($A378,Data!$B:$K,MATCH('Spread Analysis'!B$3,Data!$B$1:$K$1,FALSE),FALSE))</f>
        <v>0.89</v>
      </c>
      <c r="C378" s="20">
        <f>IF(VLOOKUP($A378,Data!$B:$K,MATCH('Spread Analysis'!C$3,Data!$B$1:$K$1,FALSE),FALSE)="",#N/A,VLOOKUP($A378,Data!$B:$K,MATCH('Spread Analysis'!C$3,Data!$B$1:$K$1,FALSE),FALSE))</f>
        <v>0.72</v>
      </c>
      <c r="D378">
        <f t="shared" si="5"/>
        <v>0.17000000000000004</v>
      </c>
    </row>
    <row r="379" spans="1:4" x14ac:dyDescent="0.25">
      <c r="A379" s="2">
        <f>IF(ISBLANK(Data!B379),#N/A,Data!B379)</f>
        <v>43691</v>
      </c>
      <c r="B379" s="20">
        <f>IF(VLOOKUP($A379,Data!$B:$K,MATCH('Spread Analysis'!B$3,Data!$B$1:$K$1,FALSE),FALSE)="",#N/A,VLOOKUP($A379,Data!$B:$K,MATCH('Spread Analysis'!B$3,Data!$B$1:$K$1,FALSE),FALSE))</f>
        <v>0.94</v>
      </c>
      <c r="C379" s="20">
        <f>IF(VLOOKUP($A379,Data!$B:$K,MATCH('Spread Analysis'!C$3,Data!$B$1:$K$1,FALSE),FALSE)="",#N/A,VLOOKUP($A379,Data!$B:$K,MATCH('Spread Analysis'!C$3,Data!$B$1:$K$1,FALSE),FALSE))</f>
        <v>0.71499999999999997</v>
      </c>
      <c r="D379">
        <f t="shared" si="5"/>
        <v>0.22499999999999998</v>
      </c>
    </row>
    <row r="380" spans="1:4" x14ac:dyDescent="0.25">
      <c r="A380" s="2">
        <f>IF(ISBLANK(Data!B380),#N/A,Data!B380)</f>
        <v>43690</v>
      </c>
      <c r="B380" s="20">
        <f>IF(VLOOKUP($A380,Data!$B:$K,MATCH('Spread Analysis'!B$3,Data!$B$1:$K$1,FALSE),FALSE)="",#N/A,VLOOKUP($A380,Data!$B:$K,MATCH('Spread Analysis'!B$3,Data!$B$1:$K$1,FALSE),FALSE))</f>
        <v>0.92999999999999994</v>
      </c>
      <c r="C380" s="20">
        <f>IF(VLOOKUP($A380,Data!$B:$K,MATCH('Spread Analysis'!C$3,Data!$B$1:$K$1,FALSE),FALSE)="",#N/A,VLOOKUP($A380,Data!$B:$K,MATCH('Spread Analysis'!C$3,Data!$B$1:$K$1,FALSE),FALSE))</f>
        <v>0.70499999999999996</v>
      </c>
      <c r="D380">
        <f t="shared" si="5"/>
        <v>0.22499999999999998</v>
      </c>
    </row>
    <row r="381" spans="1:4" x14ac:dyDescent="0.25">
      <c r="A381" s="2">
        <f>IF(ISBLANK(Data!B381),#N/A,Data!B381)</f>
        <v>43689</v>
      </c>
      <c r="B381" s="20">
        <f>IF(VLOOKUP($A381,Data!$B:$K,MATCH('Spread Analysis'!B$3,Data!$B$1:$K$1,FALSE),FALSE)="",#N/A,VLOOKUP($A381,Data!$B:$K,MATCH('Spread Analysis'!B$3,Data!$B$1:$K$1,FALSE),FALSE))</f>
        <v>0.95500000000000007</v>
      </c>
      <c r="C381" s="20">
        <f>IF(VLOOKUP($A381,Data!$B:$K,MATCH('Spread Analysis'!C$3,Data!$B$1:$K$1,FALSE),FALSE)="",#N/A,VLOOKUP($A381,Data!$B:$K,MATCH('Spread Analysis'!C$3,Data!$B$1:$K$1,FALSE),FALSE))</f>
        <v>0.71</v>
      </c>
      <c r="D381">
        <f t="shared" si="5"/>
        <v>0.24500000000000011</v>
      </c>
    </row>
    <row r="382" spans="1:4" x14ac:dyDescent="0.25">
      <c r="A382" s="2">
        <f>IF(ISBLANK(Data!B382),#N/A,Data!B382)</f>
        <v>43686</v>
      </c>
      <c r="B382" s="20">
        <f>IF(VLOOKUP($A382,Data!$B:$K,MATCH('Spread Analysis'!B$3,Data!$B$1:$K$1,FALSE),FALSE)="",#N/A,VLOOKUP($A382,Data!$B:$K,MATCH('Spread Analysis'!B$3,Data!$B$1:$K$1,FALSE),FALSE))</f>
        <v>0.96</v>
      </c>
      <c r="C382" s="20">
        <f>IF(VLOOKUP($A382,Data!$B:$K,MATCH('Spread Analysis'!C$3,Data!$B$1:$K$1,FALSE),FALSE)="",#N/A,VLOOKUP($A382,Data!$B:$K,MATCH('Spread Analysis'!C$3,Data!$B$1:$K$1,FALSE),FALSE))</f>
        <v>0.71499999999999997</v>
      </c>
      <c r="D382">
        <f t="shared" si="5"/>
        <v>0.245</v>
      </c>
    </row>
    <row r="383" spans="1:4" x14ac:dyDescent="0.25">
      <c r="A383" s="2">
        <f>IF(ISBLANK(Data!B383),#N/A,Data!B383)</f>
        <v>43685</v>
      </c>
      <c r="B383" s="20">
        <f>IF(VLOOKUP($A383,Data!$B:$K,MATCH('Spread Analysis'!B$3,Data!$B$1:$K$1,FALSE),FALSE)="",#N/A,VLOOKUP($A383,Data!$B:$K,MATCH('Spread Analysis'!B$3,Data!$B$1:$K$1,FALSE),FALSE))</f>
        <v>0.98</v>
      </c>
      <c r="C383" s="20">
        <f>IF(VLOOKUP($A383,Data!$B:$K,MATCH('Spread Analysis'!C$3,Data!$B$1:$K$1,FALSE),FALSE)="",#N/A,VLOOKUP($A383,Data!$B:$K,MATCH('Spread Analysis'!C$3,Data!$B$1:$K$1,FALSE),FALSE))</f>
        <v>0.73499999999999999</v>
      </c>
      <c r="D383">
        <f t="shared" si="5"/>
        <v>0.245</v>
      </c>
    </row>
    <row r="384" spans="1:4" x14ac:dyDescent="0.25">
      <c r="A384" s="2">
        <f>IF(ISBLANK(Data!B384),#N/A,Data!B384)</f>
        <v>43684</v>
      </c>
      <c r="B384" s="20">
        <f>IF(VLOOKUP($A384,Data!$B:$K,MATCH('Spread Analysis'!B$3,Data!$B$1:$K$1,FALSE),FALSE)="",#N/A,VLOOKUP($A384,Data!$B:$K,MATCH('Spread Analysis'!B$3,Data!$B$1:$K$1,FALSE),FALSE))</f>
        <v>0.95500000000000007</v>
      </c>
      <c r="C384" s="20">
        <f>IF(VLOOKUP($A384,Data!$B:$K,MATCH('Spread Analysis'!C$3,Data!$B$1:$K$1,FALSE),FALSE)="",#N/A,VLOOKUP($A384,Data!$B:$K,MATCH('Spread Analysis'!C$3,Data!$B$1:$K$1,FALSE),FALSE))</f>
        <v>0.70499999999999996</v>
      </c>
      <c r="D384">
        <f t="shared" si="5"/>
        <v>0.25000000000000011</v>
      </c>
    </row>
    <row r="385" spans="1:4" x14ac:dyDescent="0.25">
      <c r="A385" s="2">
        <f>IF(ISBLANK(Data!B385),#N/A,Data!B385)</f>
        <v>43683</v>
      </c>
      <c r="B385" s="20">
        <f>IF(VLOOKUP($A385,Data!$B:$K,MATCH('Spread Analysis'!B$3,Data!$B$1:$K$1,FALSE),FALSE)="",#N/A,VLOOKUP($A385,Data!$B:$K,MATCH('Spread Analysis'!B$3,Data!$B$1:$K$1,FALSE),FALSE))</f>
        <v>1.04</v>
      </c>
      <c r="C385" s="20">
        <f>IF(VLOOKUP($A385,Data!$B:$K,MATCH('Spread Analysis'!C$3,Data!$B$1:$K$1,FALSE),FALSE)="",#N/A,VLOOKUP($A385,Data!$B:$K,MATCH('Spread Analysis'!C$3,Data!$B$1:$K$1,FALSE),FALSE))</f>
        <v>0.75</v>
      </c>
      <c r="D385">
        <f t="shared" si="5"/>
        <v>0.29000000000000004</v>
      </c>
    </row>
    <row r="386" spans="1:4" x14ac:dyDescent="0.25">
      <c r="A386" s="2">
        <f>IF(ISBLANK(Data!B386),#N/A,Data!B386)</f>
        <v>43682</v>
      </c>
      <c r="B386" s="20">
        <f>IF(VLOOKUP($A386,Data!$B:$K,MATCH('Spread Analysis'!B$3,Data!$B$1:$K$1,FALSE),FALSE)="",#N/A,VLOOKUP($A386,Data!$B:$K,MATCH('Spread Analysis'!B$3,Data!$B$1:$K$1,FALSE),FALSE))</f>
        <v>1.0149999999999999</v>
      </c>
      <c r="C386" s="20">
        <f>IF(VLOOKUP($A386,Data!$B:$K,MATCH('Spread Analysis'!C$3,Data!$B$1:$K$1,FALSE),FALSE)="",#N/A,VLOOKUP($A386,Data!$B:$K,MATCH('Spread Analysis'!C$3,Data!$B$1:$K$1,FALSE),FALSE))</f>
        <v>0.71499999999999997</v>
      </c>
      <c r="D386">
        <f t="shared" si="5"/>
        <v>0.29999999999999993</v>
      </c>
    </row>
    <row r="387" spans="1:4" x14ac:dyDescent="0.25">
      <c r="A387" s="2">
        <f>IF(ISBLANK(Data!B387),#N/A,Data!B387)</f>
        <v>43679</v>
      </c>
      <c r="B387" s="20">
        <f>IF(VLOOKUP($A387,Data!$B:$K,MATCH('Spread Analysis'!B$3,Data!$B$1:$K$1,FALSE),FALSE)="",#N/A,VLOOKUP($A387,Data!$B:$K,MATCH('Spread Analysis'!B$3,Data!$B$1:$K$1,FALSE),FALSE))</f>
        <v>1.085</v>
      </c>
      <c r="C387" s="20">
        <f>IF(VLOOKUP($A387,Data!$B:$K,MATCH('Spread Analysis'!C$3,Data!$B$1:$K$1,FALSE),FALSE)="",#N/A,VLOOKUP($A387,Data!$B:$K,MATCH('Spread Analysis'!C$3,Data!$B$1:$K$1,FALSE),FALSE))</f>
        <v>0.78499999999999992</v>
      </c>
      <c r="D387">
        <f t="shared" si="5"/>
        <v>0.30000000000000004</v>
      </c>
    </row>
    <row r="388" spans="1:4" x14ac:dyDescent="0.25">
      <c r="A388" s="2">
        <f>IF(ISBLANK(Data!B388),#N/A,Data!B388)</f>
        <v>43678</v>
      </c>
      <c r="B388" s="20">
        <f>IF(VLOOKUP($A388,Data!$B:$K,MATCH('Spread Analysis'!B$3,Data!$B$1:$K$1,FALSE),FALSE)="",#N/A,VLOOKUP($A388,Data!$B:$K,MATCH('Spread Analysis'!B$3,Data!$B$1:$K$1,FALSE),FALSE))</f>
        <v>1.21</v>
      </c>
      <c r="C388" s="20">
        <f>IF(VLOOKUP($A388,Data!$B:$K,MATCH('Spread Analysis'!C$3,Data!$B$1:$K$1,FALSE),FALSE)="",#N/A,VLOOKUP($A388,Data!$B:$K,MATCH('Spread Analysis'!C$3,Data!$B$1:$K$1,FALSE),FALSE))</f>
        <v>0.86</v>
      </c>
      <c r="D388">
        <f t="shared" si="5"/>
        <v>0.35</v>
      </c>
    </row>
    <row r="389" spans="1:4" x14ac:dyDescent="0.25">
      <c r="A389" s="2">
        <f>IF(ISBLANK(Data!B389),#N/A,Data!B389)</f>
        <v>43677</v>
      </c>
      <c r="B389" s="20">
        <f>IF(VLOOKUP($A389,Data!$B:$K,MATCH('Spread Analysis'!B$3,Data!$B$1:$K$1,FALSE),FALSE)="",#N/A,VLOOKUP($A389,Data!$B:$K,MATCH('Spread Analysis'!B$3,Data!$B$1:$K$1,FALSE),FALSE))</f>
        <v>1.1850000000000001</v>
      </c>
      <c r="C389" s="20">
        <f>IF(VLOOKUP($A389,Data!$B:$K,MATCH('Spread Analysis'!C$3,Data!$B$1:$K$1,FALSE),FALSE)="",#N/A,VLOOKUP($A389,Data!$B:$K,MATCH('Spread Analysis'!C$3,Data!$B$1:$K$1,FALSE),FALSE))</f>
        <v>0.83499999999999996</v>
      </c>
      <c r="D389">
        <f t="shared" ref="D389:D452" si="6">B389-C389</f>
        <v>0.35000000000000009</v>
      </c>
    </row>
    <row r="390" spans="1:4" x14ac:dyDescent="0.25">
      <c r="A390" s="2">
        <f>IF(ISBLANK(Data!B390),#N/A,Data!B390)</f>
        <v>43676</v>
      </c>
      <c r="B390" s="20">
        <f>IF(VLOOKUP($A390,Data!$B:$K,MATCH('Spread Analysis'!B$3,Data!$B$1:$K$1,FALSE),FALSE)="",#N/A,VLOOKUP($A390,Data!$B:$K,MATCH('Spread Analysis'!B$3,Data!$B$1:$K$1,FALSE),FALSE))</f>
        <v>1.2050000000000001</v>
      </c>
      <c r="C390" s="20">
        <f>IF(VLOOKUP($A390,Data!$B:$K,MATCH('Spread Analysis'!C$3,Data!$B$1:$K$1,FALSE),FALSE)="",#N/A,VLOOKUP($A390,Data!$B:$K,MATCH('Spread Analysis'!C$3,Data!$B$1:$K$1,FALSE),FALSE))</f>
        <v>0.84000000000000008</v>
      </c>
      <c r="D390">
        <f t="shared" si="6"/>
        <v>0.36499999999999999</v>
      </c>
    </row>
    <row r="391" spans="1:4" x14ac:dyDescent="0.25">
      <c r="A391" s="2">
        <f>IF(ISBLANK(Data!B391),#N/A,Data!B391)</f>
        <v>43675</v>
      </c>
      <c r="B391" s="20">
        <f>IF(VLOOKUP($A391,Data!$B:$K,MATCH('Spread Analysis'!B$3,Data!$B$1:$K$1,FALSE),FALSE)="",#N/A,VLOOKUP($A391,Data!$B:$K,MATCH('Spread Analysis'!B$3,Data!$B$1:$K$1,FALSE),FALSE))</f>
        <v>1.21</v>
      </c>
      <c r="C391" s="20">
        <f>IF(VLOOKUP($A391,Data!$B:$K,MATCH('Spread Analysis'!C$3,Data!$B$1:$K$1,FALSE),FALSE)="",#N/A,VLOOKUP($A391,Data!$B:$K,MATCH('Spread Analysis'!C$3,Data!$B$1:$K$1,FALSE),FALSE))</f>
        <v>0.85</v>
      </c>
      <c r="D391">
        <f t="shared" si="6"/>
        <v>0.36</v>
      </c>
    </row>
    <row r="392" spans="1:4" x14ac:dyDescent="0.25">
      <c r="A392" s="2">
        <f>IF(ISBLANK(Data!B392),#N/A,Data!B392)</f>
        <v>43672</v>
      </c>
      <c r="B392" s="20">
        <f>IF(VLOOKUP($A392,Data!$B:$K,MATCH('Spread Analysis'!B$3,Data!$B$1:$K$1,FALSE),FALSE)="",#N/A,VLOOKUP($A392,Data!$B:$K,MATCH('Spread Analysis'!B$3,Data!$B$1:$K$1,FALSE),FALSE))</f>
        <v>1.2250000000000001</v>
      </c>
      <c r="C392" s="20">
        <f>IF(VLOOKUP($A392,Data!$B:$K,MATCH('Spread Analysis'!C$3,Data!$B$1:$K$1,FALSE),FALSE)="",#N/A,VLOOKUP($A392,Data!$B:$K,MATCH('Spread Analysis'!C$3,Data!$B$1:$K$1,FALSE),FALSE))</f>
        <v>0.87</v>
      </c>
      <c r="D392">
        <f t="shared" si="6"/>
        <v>0.35500000000000009</v>
      </c>
    </row>
    <row r="393" spans="1:4" x14ac:dyDescent="0.25">
      <c r="A393" s="2">
        <f>IF(ISBLANK(Data!B393),#N/A,Data!B393)</f>
        <v>43671</v>
      </c>
      <c r="B393" s="20">
        <f>IF(VLOOKUP($A393,Data!$B:$K,MATCH('Spread Analysis'!B$3,Data!$B$1:$K$1,FALSE),FALSE)="",#N/A,VLOOKUP($A393,Data!$B:$K,MATCH('Spread Analysis'!B$3,Data!$B$1:$K$1,FALSE),FALSE))</f>
        <v>1.2250000000000001</v>
      </c>
      <c r="C393" s="20">
        <f>IF(VLOOKUP($A393,Data!$B:$K,MATCH('Spread Analysis'!C$3,Data!$B$1:$K$1,FALSE),FALSE)="",#N/A,VLOOKUP($A393,Data!$B:$K,MATCH('Spread Analysis'!C$3,Data!$B$1:$K$1,FALSE),FALSE))</f>
        <v>0.86499999999999999</v>
      </c>
      <c r="D393">
        <f t="shared" si="6"/>
        <v>0.3600000000000001</v>
      </c>
    </row>
    <row r="394" spans="1:4" x14ac:dyDescent="0.25">
      <c r="A394" s="2">
        <f>IF(ISBLANK(Data!B394),#N/A,Data!B394)</f>
        <v>43670</v>
      </c>
      <c r="B394" s="20">
        <f>IF(VLOOKUP($A394,Data!$B:$K,MATCH('Spread Analysis'!B$3,Data!$B$1:$K$1,FALSE),FALSE)="",#N/A,VLOOKUP($A394,Data!$B:$K,MATCH('Spread Analysis'!B$3,Data!$B$1:$K$1,FALSE),FALSE))</f>
        <v>1.2949999999999999</v>
      </c>
      <c r="C394" s="20">
        <f>IF(VLOOKUP($A394,Data!$B:$K,MATCH('Spread Analysis'!C$3,Data!$B$1:$K$1,FALSE),FALSE)="",#N/A,VLOOKUP($A394,Data!$B:$K,MATCH('Spread Analysis'!C$3,Data!$B$1:$K$1,FALSE),FALSE))</f>
        <v>0.90999999999999992</v>
      </c>
      <c r="D394">
        <f t="shared" si="6"/>
        <v>0.38500000000000001</v>
      </c>
    </row>
    <row r="395" spans="1:4" x14ac:dyDescent="0.25">
      <c r="A395" s="2">
        <f>IF(ISBLANK(Data!B395),#N/A,Data!B395)</f>
        <v>43669</v>
      </c>
      <c r="B395" s="20">
        <f>IF(VLOOKUP($A395,Data!$B:$K,MATCH('Spread Analysis'!B$3,Data!$B$1:$K$1,FALSE),FALSE)="",#N/A,VLOOKUP($A395,Data!$B:$K,MATCH('Spread Analysis'!B$3,Data!$B$1:$K$1,FALSE),FALSE))</f>
        <v>1.3149999999999999</v>
      </c>
      <c r="C395" s="20">
        <f>IF(VLOOKUP($A395,Data!$B:$K,MATCH('Spread Analysis'!C$3,Data!$B$1:$K$1,FALSE),FALSE)="",#N/A,VLOOKUP($A395,Data!$B:$K,MATCH('Spread Analysis'!C$3,Data!$B$1:$K$1,FALSE),FALSE))</f>
        <v>0.94500000000000006</v>
      </c>
      <c r="D395">
        <f t="shared" si="6"/>
        <v>0.36999999999999988</v>
      </c>
    </row>
    <row r="396" spans="1:4" x14ac:dyDescent="0.25">
      <c r="A396" s="2">
        <f>IF(ISBLANK(Data!B396),#N/A,Data!B396)</f>
        <v>43668</v>
      </c>
      <c r="B396" s="20">
        <f>IF(VLOOKUP($A396,Data!$B:$K,MATCH('Spread Analysis'!B$3,Data!$B$1:$K$1,FALSE),FALSE)="",#N/A,VLOOKUP($A396,Data!$B:$K,MATCH('Spread Analysis'!B$3,Data!$B$1:$K$1,FALSE),FALSE))</f>
        <v>1.33</v>
      </c>
      <c r="C396" s="20">
        <f>IF(VLOOKUP($A396,Data!$B:$K,MATCH('Spread Analysis'!C$3,Data!$B$1:$K$1,FALSE),FALSE)="",#N/A,VLOOKUP($A396,Data!$B:$K,MATCH('Spread Analysis'!C$3,Data!$B$1:$K$1,FALSE),FALSE))</f>
        <v>0.94500000000000006</v>
      </c>
      <c r="D396">
        <f t="shared" si="6"/>
        <v>0.38500000000000001</v>
      </c>
    </row>
    <row r="397" spans="1:4" x14ac:dyDescent="0.25">
      <c r="A397" s="2">
        <f>IF(ISBLANK(Data!B397),#N/A,Data!B397)</f>
        <v>43665</v>
      </c>
      <c r="B397" s="20">
        <f>IF(VLOOKUP($A397,Data!$B:$K,MATCH('Spread Analysis'!B$3,Data!$B$1:$K$1,FALSE),FALSE)="",#N/A,VLOOKUP($A397,Data!$B:$K,MATCH('Spread Analysis'!B$3,Data!$B$1:$K$1,FALSE),FALSE))</f>
        <v>1.35</v>
      </c>
      <c r="C397" s="20">
        <f>IF(VLOOKUP($A397,Data!$B:$K,MATCH('Spread Analysis'!C$3,Data!$B$1:$K$1,FALSE),FALSE)="",#N/A,VLOOKUP($A397,Data!$B:$K,MATCH('Spread Analysis'!C$3,Data!$B$1:$K$1,FALSE),FALSE))</f>
        <v>0.95500000000000007</v>
      </c>
      <c r="D397">
        <f t="shared" si="6"/>
        <v>0.39500000000000002</v>
      </c>
    </row>
    <row r="398" spans="1:4" x14ac:dyDescent="0.25">
      <c r="A398" s="2">
        <f>IF(ISBLANK(Data!B398),#N/A,Data!B398)</f>
        <v>43664</v>
      </c>
      <c r="B398" s="20">
        <f>IF(VLOOKUP($A398,Data!$B:$K,MATCH('Spread Analysis'!B$3,Data!$B$1:$K$1,FALSE),FALSE)="",#N/A,VLOOKUP($A398,Data!$B:$K,MATCH('Spread Analysis'!B$3,Data!$B$1:$K$1,FALSE),FALSE))</f>
        <v>1.345</v>
      </c>
      <c r="C398" s="20">
        <f>IF(VLOOKUP($A398,Data!$B:$K,MATCH('Spread Analysis'!C$3,Data!$B$1:$K$1,FALSE),FALSE)="",#N/A,VLOOKUP($A398,Data!$B:$K,MATCH('Spread Analysis'!C$3,Data!$B$1:$K$1,FALSE),FALSE))</f>
        <v>0.94</v>
      </c>
      <c r="D398">
        <f t="shared" si="6"/>
        <v>0.40500000000000003</v>
      </c>
    </row>
    <row r="399" spans="1:4" x14ac:dyDescent="0.25">
      <c r="A399" s="2">
        <f>IF(ISBLANK(Data!B399),#N/A,Data!B399)</f>
        <v>43663</v>
      </c>
      <c r="B399" s="20">
        <f>IF(VLOOKUP($A399,Data!$B:$K,MATCH('Spread Analysis'!B$3,Data!$B$1:$K$1,FALSE),FALSE)="",#N/A,VLOOKUP($A399,Data!$B:$K,MATCH('Spread Analysis'!B$3,Data!$B$1:$K$1,FALSE),FALSE))</f>
        <v>1.395</v>
      </c>
      <c r="C399" s="20">
        <f>IF(VLOOKUP($A399,Data!$B:$K,MATCH('Spread Analysis'!C$3,Data!$B$1:$K$1,FALSE),FALSE)="",#N/A,VLOOKUP($A399,Data!$B:$K,MATCH('Spread Analysis'!C$3,Data!$B$1:$K$1,FALSE),FALSE))</f>
        <v>0.94500000000000006</v>
      </c>
      <c r="D399">
        <f t="shared" si="6"/>
        <v>0.44999999999999996</v>
      </c>
    </row>
    <row r="400" spans="1:4" x14ac:dyDescent="0.25">
      <c r="A400" s="2">
        <f>IF(ISBLANK(Data!B400),#N/A,Data!B400)</f>
        <v>43662</v>
      </c>
      <c r="B400" s="20">
        <f>IF(VLOOKUP($A400,Data!$B:$K,MATCH('Spread Analysis'!B$3,Data!$B$1:$K$1,FALSE),FALSE)="",#N/A,VLOOKUP($A400,Data!$B:$K,MATCH('Spread Analysis'!B$3,Data!$B$1:$K$1,FALSE),FALSE))</f>
        <v>1.4</v>
      </c>
      <c r="C400" s="20">
        <f>IF(VLOOKUP($A400,Data!$B:$K,MATCH('Spread Analysis'!C$3,Data!$B$1:$K$1,FALSE),FALSE)="",#N/A,VLOOKUP($A400,Data!$B:$K,MATCH('Spread Analysis'!C$3,Data!$B$1:$K$1,FALSE),FALSE))</f>
        <v>0.96</v>
      </c>
      <c r="D400">
        <f t="shared" si="6"/>
        <v>0.43999999999999995</v>
      </c>
    </row>
    <row r="401" spans="1:4" x14ac:dyDescent="0.25">
      <c r="A401" s="2">
        <f>IF(ISBLANK(Data!B401),#N/A,Data!B401)</f>
        <v>43661</v>
      </c>
      <c r="B401" s="20">
        <f>IF(VLOOKUP($A401,Data!$B:$K,MATCH('Spread Analysis'!B$3,Data!$B$1:$K$1,FALSE),FALSE)="",#N/A,VLOOKUP($A401,Data!$B:$K,MATCH('Spread Analysis'!B$3,Data!$B$1:$K$1,FALSE),FALSE))</f>
        <v>1.4550000000000001</v>
      </c>
      <c r="C401" s="20">
        <f>IF(VLOOKUP($A401,Data!$B:$K,MATCH('Spread Analysis'!C$3,Data!$B$1:$K$1,FALSE),FALSE)="",#N/A,VLOOKUP($A401,Data!$B:$K,MATCH('Spread Analysis'!C$3,Data!$B$1:$K$1,FALSE),FALSE))</f>
        <v>0.995</v>
      </c>
      <c r="D401">
        <f t="shared" si="6"/>
        <v>0.46000000000000008</v>
      </c>
    </row>
    <row r="402" spans="1:4" x14ac:dyDescent="0.25">
      <c r="A402" s="2">
        <f>IF(ISBLANK(Data!B402),#N/A,Data!B402)</f>
        <v>43658</v>
      </c>
      <c r="B402" s="20">
        <f>IF(VLOOKUP($A402,Data!$B:$K,MATCH('Spread Analysis'!B$3,Data!$B$1:$K$1,FALSE),FALSE)="",#N/A,VLOOKUP($A402,Data!$B:$K,MATCH('Spread Analysis'!B$3,Data!$B$1:$K$1,FALSE),FALSE))</f>
        <v>1.4350000000000001</v>
      </c>
      <c r="C402" s="20">
        <f>IF(VLOOKUP($A402,Data!$B:$K,MATCH('Spread Analysis'!C$3,Data!$B$1:$K$1,FALSE),FALSE)="",#N/A,VLOOKUP($A402,Data!$B:$K,MATCH('Spread Analysis'!C$3,Data!$B$1:$K$1,FALSE),FALSE))</f>
        <v>0.99</v>
      </c>
      <c r="D402">
        <f t="shared" si="6"/>
        <v>0.44500000000000006</v>
      </c>
    </row>
    <row r="403" spans="1:4" x14ac:dyDescent="0.25">
      <c r="A403" s="2">
        <f>IF(ISBLANK(Data!B403),#N/A,Data!B403)</f>
        <v>43657</v>
      </c>
      <c r="B403" s="20">
        <f>IF(VLOOKUP($A403,Data!$B:$K,MATCH('Spread Analysis'!B$3,Data!$B$1:$K$1,FALSE),FALSE)="",#N/A,VLOOKUP($A403,Data!$B:$K,MATCH('Spread Analysis'!B$3,Data!$B$1:$K$1,FALSE),FALSE))</f>
        <v>1.33</v>
      </c>
      <c r="C403" s="20">
        <f>IF(VLOOKUP($A403,Data!$B:$K,MATCH('Spread Analysis'!C$3,Data!$B$1:$K$1,FALSE),FALSE)="",#N/A,VLOOKUP($A403,Data!$B:$K,MATCH('Spread Analysis'!C$3,Data!$B$1:$K$1,FALSE),FALSE))</f>
        <v>0.94500000000000006</v>
      </c>
      <c r="D403">
        <f t="shared" si="6"/>
        <v>0.38500000000000001</v>
      </c>
    </row>
    <row r="404" spans="1:4" x14ac:dyDescent="0.25">
      <c r="A404" s="2">
        <f>IF(ISBLANK(Data!B404),#N/A,Data!B404)</f>
        <v>43656</v>
      </c>
      <c r="B404" s="20">
        <f>IF(VLOOKUP($A404,Data!$B:$K,MATCH('Spread Analysis'!B$3,Data!$B$1:$K$1,FALSE),FALSE)="",#N/A,VLOOKUP($A404,Data!$B:$K,MATCH('Spread Analysis'!B$3,Data!$B$1:$K$1,FALSE),FALSE))</f>
        <v>1.35</v>
      </c>
      <c r="C404" s="20">
        <f>IF(VLOOKUP($A404,Data!$B:$K,MATCH('Spread Analysis'!C$3,Data!$B$1:$K$1,FALSE),FALSE)="",#N/A,VLOOKUP($A404,Data!$B:$K,MATCH('Spread Analysis'!C$3,Data!$B$1:$K$1,FALSE),FALSE))</f>
        <v>0.98499999999999999</v>
      </c>
      <c r="D404">
        <f t="shared" si="6"/>
        <v>0.3650000000000001</v>
      </c>
    </row>
    <row r="405" spans="1:4" x14ac:dyDescent="0.25">
      <c r="A405" s="2">
        <f>IF(ISBLANK(Data!B405),#N/A,Data!B405)</f>
        <v>43655</v>
      </c>
      <c r="B405" s="20">
        <f>IF(VLOOKUP($A405,Data!$B:$K,MATCH('Spread Analysis'!B$3,Data!$B$1:$K$1,FALSE),FALSE)="",#N/A,VLOOKUP($A405,Data!$B:$K,MATCH('Spread Analysis'!B$3,Data!$B$1:$K$1,FALSE),FALSE))</f>
        <v>1.3149999999999999</v>
      </c>
      <c r="C405" s="20">
        <f>IF(VLOOKUP($A405,Data!$B:$K,MATCH('Spread Analysis'!C$3,Data!$B$1:$K$1,FALSE),FALSE)="",#N/A,VLOOKUP($A405,Data!$B:$K,MATCH('Spread Analysis'!C$3,Data!$B$1:$K$1,FALSE),FALSE))</f>
        <v>0.96</v>
      </c>
      <c r="D405">
        <f t="shared" si="6"/>
        <v>0.35499999999999998</v>
      </c>
    </row>
    <row r="406" spans="1:4" x14ac:dyDescent="0.25">
      <c r="A406" s="2">
        <f>IF(ISBLANK(Data!B406),#N/A,Data!B406)</f>
        <v>43654</v>
      </c>
      <c r="B406" s="20">
        <f>IF(VLOOKUP($A406,Data!$B:$K,MATCH('Spread Analysis'!B$3,Data!$B$1:$K$1,FALSE),FALSE)="",#N/A,VLOOKUP($A406,Data!$B:$K,MATCH('Spread Analysis'!B$3,Data!$B$1:$K$1,FALSE),FALSE))</f>
        <v>1.32</v>
      </c>
      <c r="C406" s="20">
        <f>IF(VLOOKUP($A406,Data!$B:$K,MATCH('Spread Analysis'!C$3,Data!$B$1:$K$1,FALSE),FALSE)="",#N/A,VLOOKUP($A406,Data!$B:$K,MATCH('Spread Analysis'!C$3,Data!$B$1:$K$1,FALSE),FALSE))</f>
        <v>0.96500000000000008</v>
      </c>
      <c r="D406">
        <f t="shared" si="6"/>
        <v>0.35499999999999998</v>
      </c>
    </row>
    <row r="407" spans="1:4" x14ac:dyDescent="0.25">
      <c r="A407" s="2">
        <f>IF(ISBLANK(Data!B407),#N/A,Data!B407)</f>
        <v>43651</v>
      </c>
      <c r="B407" s="20">
        <f>IF(VLOOKUP($A407,Data!$B:$K,MATCH('Spread Analysis'!B$3,Data!$B$1:$K$1,FALSE),FALSE)="",#N/A,VLOOKUP($A407,Data!$B:$K,MATCH('Spread Analysis'!B$3,Data!$B$1:$K$1,FALSE),FALSE))</f>
        <v>1.28</v>
      </c>
      <c r="C407" s="20">
        <f>IF(VLOOKUP($A407,Data!$B:$K,MATCH('Spread Analysis'!C$3,Data!$B$1:$K$1,FALSE),FALSE)="",#N/A,VLOOKUP($A407,Data!$B:$K,MATCH('Spread Analysis'!C$3,Data!$B$1:$K$1,FALSE),FALSE))</f>
        <v>0.94</v>
      </c>
      <c r="D407">
        <f t="shared" si="6"/>
        <v>0.34000000000000008</v>
      </c>
    </row>
    <row r="408" spans="1:4" x14ac:dyDescent="0.25">
      <c r="A408" s="2">
        <f>IF(ISBLANK(Data!B408),#N/A,Data!B408)</f>
        <v>43650</v>
      </c>
      <c r="B408" s="20">
        <f>IF(VLOOKUP($A408,Data!$B:$K,MATCH('Spread Analysis'!B$3,Data!$B$1:$K$1,FALSE),FALSE)="",#N/A,VLOOKUP($A408,Data!$B:$K,MATCH('Spread Analysis'!B$3,Data!$B$1:$K$1,FALSE),FALSE))</f>
        <v>1.29</v>
      </c>
      <c r="C408" s="20">
        <f>IF(VLOOKUP($A408,Data!$B:$K,MATCH('Spread Analysis'!C$3,Data!$B$1:$K$1,FALSE),FALSE)="",#N/A,VLOOKUP($A408,Data!$B:$K,MATCH('Spread Analysis'!C$3,Data!$B$1:$K$1,FALSE),FALSE))</f>
        <v>0.92999999999999994</v>
      </c>
      <c r="D408">
        <f t="shared" si="6"/>
        <v>0.3600000000000001</v>
      </c>
    </row>
    <row r="409" spans="1:4" x14ac:dyDescent="0.25">
      <c r="A409" s="2">
        <f>IF(ISBLANK(Data!B409),#N/A,Data!B409)</f>
        <v>43649</v>
      </c>
      <c r="B409" s="20">
        <f>IF(VLOOKUP($A409,Data!$B:$K,MATCH('Spread Analysis'!B$3,Data!$B$1:$K$1,FALSE),FALSE)="",#N/A,VLOOKUP($A409,Data!$B:$K,MATCH('Spread Analysis'!B$3,Data!$B$1:$K$1,FALSE),FALSE))</f>
        <v>1.28</v>
      </c>
      <c r="C409" s="20">
        <f>IF(VLOOKUP($A409,Data!$B:$K,MATCH('Spread Analysis'!C$3,Data!$B$1:$K$1,FALSE),FALSE)="",#N/A,VLOOKUP($A409,Data!$B:$K,MATCH('Spread Analysis'!C$3,Data!$B$1:$K$1,FALSE),FALSE))</f>
        <v>0.92500000000000004</v>
      </c>
      <c r="D409">
        <f t="shared" si="6"/>
        <v>0.35499999999999998</v>
      </c>
    </row>
    <row r="410" spans="1:4" x14ac:dyDescent="0.25">
      <c r="A410" s="2">
        <f>IF(ISBLANK(Data!B410),#N/A,Data!B410)</f>
        <v>43648</v>
      </c>
      <c r="B410" s="20">
        <f>IF(VLOOKUP($A410,Data!$B:$K,MATCH('Spread Analysis'!B$3,Data!$B$1:$K$1,FALSE),FALSE)="",#N/A,VLOOKUP($A410,Data!$B:$K,MATCH('Spread Analysis'!B$3,Data!$B$1:$K$1,FALSE),FALSE))</f>
        <v>1.33</v>
      </c>
      <c r="C410" s="20">
        <f>IF(VLOOKUP($A410,Data!$B:$K,MATCH('Spread Analysis'!C$3,Data!$B$1:$K$1,FALSE),FALSE)="",#N/A,VLOOKUP($A410,Data!$B:$K,MATCH('Spread Analysis'!C$3,Data!$B$1:$K$1,FALSE),FALSE))</f>
        <v>0.96500000000000008</v>
      </c>
      <c r="D410">
        <f t="shared" si="6"/>
        <v>0.36499999999999999</v>
      </c>
    </row>
    <row r="411" spans="1:4" x14ac:dyDescent="0.25">
      <c r="A411" s="2">
        <f>IF(ISBLANK(Data!B411),#N/A,Data!B411)</f>
        <v>43647</v>
      </c>
      <c r="B411" s="20">
        <f>IF(VLOOKUP($A411,Data!$B:$K,MATCH('Spread Analysis'!B$3,Data!$B$1:$K$1,FALSE),FALSE)="",#N/A,VLOOKUP($A411,Data!$B:$K,MATCH('Spread Analysis'!B$3,Data!$B$1:$K$1,FALSE),FALSE))</f>
        <v>1.355</v>
      </c>
      <c r="C411" s="20">
        <f>IF(VLOOKUP($A411,Data!$B:$K,MATCH('Spread Analysis'!C$3,Data!$B$1:$K$1,FALSE),FALSE)="",#N/A,VLOOKUP($A411,Data!$B:$K,MATCH('Spread Analysis'!C$3,Data!$B$1:$K$1,FALSE),FALSE))</f>
        <v>0.98</v>
      </c>
      <c r="D411">
        <f t="shared" si="6"/>
        <v>0.375</v>
      </c>
    </row>
    <row r="412" spans="1:4" x14ac:dyDescent="0.25">
      <c r="A412" s="2">
        <f>IF(ISBLANK(Data!B412),#N/A,Data!B412)</f>
        <v>43644</v>
      </c>
      <c r="B412" s="20">
        <f>IF(VLOOKUP($A412,Data!$B:$K,MATCH('Spread Analysis'!B$3,Data!$B$1:$K$1,FALSE),FALSE)="",#N/A,VLOOKUP($A412,Data!$B:$K,MATCH('Spread Analysis'!B$3,Data!$B$1:$K$1,FALSE),FALSE))</f>
        <v>1.32</v>
      </c>
      <c r="C412" s="20">
        <f>IF(VLOOKUP($A412,Data!$B:$K,MATCH('Spread Analysis'!C$3,Data!$B$1:$K$1,FALSE),FALSE)="",#N/A,VLOOKUP($A412,Data!$B:$K,MATCH('Spread Analysis'!C$3,Data!$B$1:$K$1,FALSE),FALSE))</f>
        <v>0.97499999999999998</v>
      </c>
      <c r="D412">
        <f t="shared" si="6"/>
        <v>0.34500000000000008</v>
      </c>
    </row>
    <row r="413" spans="1:4" x14ac:dyDescent="0.25">
      <c r="A413" s="2">
        <f>IF(ISBLANK(Data!B413),#N/A,Data!B413)</f>
        <v>43643</v>
      </c>
      <c r="B413" s="20">
        <f>IF(VLOOKUP($A413,Data!$B:$K,MATCH('Spread Analysis'!B$3,Data!$B$1:$K$1,FALSE),FALSE)="",#N/A,VLOOKUP($A413,Data!$B:$K,MATCH('Spread Analysis'!B$3,Data!$B$1:$K$1,FALSE),FALSE))</f>
        <v>1.345</v>
      </c>
      <c r="C413" s="20">
        <f>IF(VLOOKUP($A413,Data!$B:$K,MATCH('Spread Analysis'!C$3,Data!$B$1:$K$1,FALSE),FALSE)="",#N/A,VLOOKUP($A413,Data!$B:$K,MATCH('Spread Analysis'!C$3,Data!$B$1:$K$1,FALSE),FALSE))</f>
        <v>0.98</v>
      </c>
      <c r="D413">
        <f t="shared" si="6"/>
        <v>0.36499999999999999</v>
      </c>
    </row>
    <row r="414" spans="1:4" x14ac:dyDescent="0.25">
      <c r="A414" s="2">
        <f>IF(ISBLANK(Data!B414),#N/A,Data!B414)</f>
        <v>43642</v>
      </c>
      <c r="B414" s="20">
        <f>IF(VLOOKUP($A414,Data!$B:$K,MATCH('Spread Analysis'!B$3,Data!$B$1:$K$1,FALSE),FALSE)="",#N/A,VLOOKUP($A414,Data!$B:$K,MATCH('Spread Analysis'!B$3,Data!$B$1:$K$1,FALSE),FALSE))</f>
        <v>1.28</v>
      </c>
      <c r="C414" s="20">
        <f>IF(VLOOKUP($A414,Data!$B:$K,MATCH('Spread Analysis'!C$3,Data!$B$1:$K$1,FALSE),FALSE)="",#N/A,VLOOKUP($A414,Data!$B:$K,MATCH('Spread Analysis'!C$3,Data!$B$1:$K$1,FALSE),FALSE))</f>
        <v>0.94</v>
      </c>
      <c r="D414">
        <f t="shared" si="6"/>
        <v>0.34000000000000008</v>
      </c>
    </row>
    <row r="415" spans="1:4" x14ac:dyDescent="0.25">
      <c r="A415" s="2">
        <f>IF(ISBLANK(Data!B415),#N/A,Data!B415)</f>
        <v>43641</v>
      </c>
      <c r="B415" s="20">
        <f>IF(VLOOKUP($A415,Data!$B:$K,MATCH('Spread Analysis'!B$3,Data!$B$1:$K$1,FALSE),FALSE)="",#N/A,VLOOKUP($A415,Data!$B:$K,MATCH('Spread Analysis'!B$3,Data!$B$1:$K$1,FALSE),FALSE))</f>
        <v>1.28</v>
      </c>
      <c r="C415" s="20">
        <f>IF(VLOOKUP($A415,Data!$B:$K,MATCH('Spread Analysis'!C$3,Data!$B$1:$K$1,FALSE),FALSE)="",#N/A,VLOOKUP($A415,Data!$B:$K,MATCH('Spread Analysis'!C$3,Data!$B$1:$K$1,FALSE),FALSE))</f>
        <v>0.9</v>
      </c>
      <c r="D415">
        <f t="shared" si="6"/>
        <v>0.38</v>
      </c>
    </row>
    <row r="416" spans="1:4" x14ac:dyDescent="0.25">
      <c r="A416" s="2">
        <f>IF(ISBLANK(Data!B416),#N/A,Data!B416)</f>
        <v>43640</v>
      </c>
      <c r="B416" s="20">
        <f>IF(VLOOKUP($A416,Data!$B:$K,MATCH('Spread Analysis'!B$3,Data!$B$1:$K$1,FALSE),FALSE)="",#N/A,VLOOKUP($A416,Data!$B:$K,MATCH('Spread Analysis'!B$3,Data!$B$1:$K$1,FALSE),FALSE))</f>
        <v>1.2949999999999999</v>
      </c>
      <c r="C416" s="20">
        <f>IF(VLOOKUP($A416,Data!$B:$K,MATCH('Spread Analysis'!C$3,Data!$B$1:$K$1,FALSE),FALSE)="",#N/A,VLOOKUP($A416,Data!$B:$K,MATCH('Spread Analysis'!C$3,Data!$B$1:$K$1,FALSE),FALSE))</f>
        <v>0.91500000000000004</v>
      </c>
      <c r="D416">
        <f t="shared" si="6"/>
        <v>0.37999999999999989</v>
      </c>
    </row>
    <row r="417" spans="1:4" x14ac:dyDescent="0.25">
      <c r="A417" s="2">
        <f>IF(ISBLANK(Data!B417),#N/A,Data!B417)</f>
        <v>43637</v>
      </c>
      <c r="B417" s="20">
        <f>IF(VLOOKUP($A417,Data!$B:$K,MATCH('Spread Analysis'!B$3,Data!$B$1:$K$1,FALSE),FALSE)="",#N/A,VLOOKUP($A417,Data!$B:$K,MATCH('Spread Analysis'!B$3,Data!$B$1:$K$1,FALSE),FALSE))</f>
        <v>1.28</v>
      </c>
      <c r="C417" s="20">
        <f>IF(VLOOKUP($A417,Data!$B:$K,MATCH('Spread Analysis'!C$3,Data!$B$1:$K$1,FALSE),FALSE)="",#N/A,VLOOKUP($A417,Data!$B:$K,MATCH('Spread Analysis'!C$3,Data!$B$1:$K$1,FALSE),FALSE))</f>
        <v>0.90500000000000003</v>
      </c>
      <c r="D417">
        <f t="shared" si="6"/>
        <v>0.375</v>
      </c>
    </row>
    <row r="418" spans="1:4" x14ac:dyDescent="0.25">
      <c r="A418" s="2">
        <f>IF(ISBLANK(Data!B418),#N/A,Data!B418)</f>
        <v>43636</v>
      </c>
      <c r="B418" s="20">
        <f>IF(VLOOKUP($A418,Data!$B:$K,MATCH('Spread Analysis'!B$3,Data!$B$1:$K$1,FALSE),FALSE)="",#N/A,VLOOKUP($A418,Data!$B:$K,MATCH('Spread Analysis'!B$3,Data!$B$1:$K$1,FALSE),FALSE))</f>
        <v>1.2949999999999999</v>
      </c>
      <c r="C418" s="20">
        <f>IF(VLOOKUP($A418,Data!$B:$K,MATCH('Spread Analysis'!C$3,Data!$B$1:$K$1,FALSE),FALSE)="",#N/A,VLOOKUP($A418,Data!$B:$K,MATCH('Spread Analysis'!C$3,Data!$B$1:$K$1,FALSE),FALSE))</f>
        <v>0.93500000000000005</v>
      </c>
      <c r="D418">
        <f t="shared" si="6"/>
        <v>0.35999999999999988</v>
      </c>
    </row>
    <row r="419" spans="1:4" x14ac:dyDescent="0.25">
      <c r="A419" s="2">
        <f>IF(ISBLANK(Data!B419),#N/A,Data!B419)</f>
        <v>43635</v>
      </c>
      <c r="B419" s="20">
        <f>IF(VLOOKUP($A419,Data!$B:$K,MATCH('Spread Analysis'!B$3,Data!$B$1:$K$1,FALSE),FALSE)="",#N/A,VLOOKUP($A419,Data!$B:$K,MATCH('Spread Analysis'!B$3,Data!$B$1:$K$1,FALSE),FALSE))</f>
        <v>1.34</v>
      </c>
      <c r="C419" s="20">
        <f>IF(VLOOKUP($A419,Data!$B:$K,MATCH('Spread Analysis'!C$3,Data!$B$1:$K$1,FALSE),FALSE)="",#N/A,VLOOKUP($A419,Data!$B:$K,MATCH('Spread Analysis'!C$3,Data!$B$1:$K$1,FALSE),FALSE))</f>
        <v>0.98</v>
      </c>
      <c r="D419">
        <f t="shared" si="6"/>
        <v>0.3600000000000001</v>
      </c>
    </row>
    <row r="420" spans="1:4" x14ac:dyDescent="0.25">
      <c r="A420" s="2">
        <f>IF(ISBLANK(Data!B420),#N/A,Data!B420)</f>
        <v>43634</v>
      </c>
      <c r="B420" s="20">
        <f>IF(VLOOKUP($A420,Data!$B:$K,MATCH('Spread Analysis'!B$3,Data!$B$1:$K$1,FALSE),FALSE)="",#N/A,VLOOKUP($A420,Data!$B:$K,MATCH('Spread Analysis'!B$3,Data!$B$1:$K$1,FALSE),FALSE))</f>
        <v>1.37</v>
      </c>
      <c r="C420" s="20">
        <f>IF(VLOOKUP($A420,Data!$B:$K,MATCH('Spread Analysis'!C$3,Data!$B$1:$K$1,FALSE),FALSE)="",#N/A,VLOOKUP($A420,Data!$B:$K,MATCH('Spread Analysis'!C$3,Data!$B$1:$K$1,FALSE),FALSE))</f>
        <v>1.01</v>
      </c>
      <c r="D420">
        <f t="shared" si="6"/>
        <v>0.3600000000000001</v>
      </c>
    </row>
    <row r="421" spans="1:4" x14ac:dyDescent="0.25">
      <c r="A421" s="2">
        <f>IF(ISBLANK(Data!B421),#N/A,Data!B421)</f>
        <v>43633</v>
      </c>
      <c r="B421" s="20">
        <f>IF(VLOOKUP($A421,Data!$B:$K,MATCH('Spread Analysis'!B$3,Data!$B$1:$K$1,FALSE),FALSE)="",#N/A,VLOOKUP($A421,Data!$B:$K,MATCH('Spread Analysis'!B$3,Data!$B$1:$K$1,FALSE),FALSE))</f>
        <v>1.3900000000000001</v>
      </c>
      <c r="C421" s="20">
        <f>IF(VLOOKUP($A421,Data!$B:$K,MATCH('Spread Analysis'!C$3,Data!$B$1:$K$1,FALSE),FALSE)="",#N/A,VLOOKUP($A421,Data!$B:$K,MATCH('Spread Analysis'!C$3,Data!$B$1:$K$1,FALSE),FALSE))</f>
        <v>1.03</v>
      </c>
      <c r="D421">
        <f t="shared" si="6"/>
        <v>0.3600000000000001</v>
      </c>
    </row>
    <row r="422" spans="1:4" x14ac:dyDescent="0.25">
      <c r="A422" s="2">
        <f>IF(ISBLANK(Data!B422),#N/A,Data!B422)</f>
        <v>43630</v>
      </c>
      <c r="B422" s="20">
        <f>IF(VLOOKUP($A422,Data!$B:$K,MATCH('Spread Analysis'!B$3,Data!$B$1:$K$1,FALSE),FALSE)="",#N/A,VLOOKUP($A422,Data!$B:$K,MATCH('Spread Analysis'!B$3,Data!$B$1:$K$1,FALSE),FALSE))</f>
        <v>1.375</v>
      </c>
      <c r="C422" s="20">
        <f>IF(VLOOKUP($A422,Data!$B:$K,MATCH('Spread Analysis'!C$3,Data!$B$1:$K$1,FALSE),FALSE)="",#N/A,VLOOKUP($A422,Data!$B:$K,MATCH('Spread Analysis'!C$3,Data!$B$1:$K$1,FALSE),FALSE))</f>
        <v>1</v>
      </c>
      <c r="D422">
        <f t="shared" si="6"/>
        <v>0.375</v>
      </c>
    </row>
    <row r="423" spans="1:4" x14ac:dyDescent="0.25">
      <c r="A423" s="2">
        <f>IF(ISBLANK(Data!B423),#N/A,Data!B423)</f>
        <v>43629</v>
      </c>
      <c r="B423" s="20">
        <f>IF(VLOOKUP($A423,Data!$B:$K,MATCH('Spread Analysis'!B$3,Data!$B$1:$K$1,FALSE),FALSE)="",#N/A,VLOOKUP($A423,Data!$B:$K,MATCH('Spread Analysis'!B$3,Data!$B$1:$K$1,FALSE),FALSE))</f>
        <v>1.4</v>
      </c>
      <c r="C423" s="20">
        <f>IF(VLOOKUP($A423,Data!$B:$K,MATCH('Spread Analysis'!C$3,Data!$B$1:$K$1,FALSE),FALSE)="",#N/A,VLOOKUP($A423,Data!$B:$K,MATCH('Spread Analysis'!C$3,Data!$B$1:$K$1,FALSE),FALSE))</f>
        <v>1.0049999999999999</v>
      </c>
      <c r="D423">
        <f t="shared" si="6"/>
        <v>0.39500000000000002</v>
      </c>
    </row>
    <row r="424" spans="1:4" x14ac:dyDescent="0.25">
      <c r="A424" s="2">
        <f>IF(ISBLANK(Data!B424),#N/A,Data!B424)</f>
        <v>43628</v>
      </c>
      <c r="B424" s="20">
        <f>IF(VLOOKUP($A424,Data!$B:$K,MATCH('Spread Analysis'!B$3,Data!$B$1:$K$1,FALSE),FALSE)="",#N/A,VLOOKUP($A424,Data!$B:$K,MATCH('Spread Analysis'!B$3,Data!$B$1:$K$1,FALSE),FALSE))</f>
        <v>1.425</v>
      </c>
      <c r="C424" s="20">
        <f>IF(VLOOKUP($A424,Data!$B:$K,MATCH('Spread Analysis'!C$3,Data!$B$1:$K$1,FALSE),FALSE)="",#N/A,VLOOKUP($A424,Data!$B:$K,MATCH('Spread Analysis'!C$3,Data!$B$1:$K$1,FALSE),FALSE))</f>
        <v>1.0449999999999999</v>
      </c>
      <c r="D424">
        <f t="shared" si="6"/>
        <v>0.38000000000000012</v>
      </c>
    </row>
    <row r="425" spans="1:4" x14ac:dyDescent="0.25">
      <c r="A425" s="2">
        <f>IF(ISBLANK(Data!B425),#N/A,Data!B425)</f>
        <v>43627</v>
      </c>
      <c r="B425" s="20">
        <f>IF(VLOOKUP($A425,Data!$B:$K,MATCH('Spread Analysis'!B$3,Data!$B$1:$K$1,FALSE),FALSE)="",#N/A,VLOOKUP($A425,Data!$B:$K,MATCH('Spread Analysis'!B$3,Data!$B$1:$K$1,FALSE),FALSE))</f>
        <v>1.45</v>
      </c>
      <c r="C425" s="20">
        <f>IF(VLOOKUP($A425,Data!$B:$K,MATCH('Spread Analysis'!C$3,Data!$B$1:$K$1,FALSE),FALSE)="",#N/A,VLOOKUP($A425,Data!$B:$K,MATCH('Spread Analysis'!C$3,Data!$B$1:$K$1,FALSE),FALSE))</f>
        <v>1.0649999999999999</v>
      </c>
      <c r="D425">
        <f t="shared" si="6"/>
        <v>0.38500000000000001</v>
      </c>
    </row>
    <row r="426" spans="1:4" x14ac:dyDescent="0.25">
      <c r="A426" s="2">
        <f>IF(ISBLANK(Data!B426),#N/A,Data!B426)</f>
        <v>43623</v>
      </c>
      <c r="B426" s="20">
        <f>IF(VLOOKUP($A426,Data!$B:$K,MATCH('Spread Analysis'!B$3,Data!$B$1:$K$1,FALSE),FALSE)="",#N/A,VLOOKUP($A426,Data!$B:$K,MATCH('Spread Analysis'!B$3,Data!$B$1:$K$1,FALSE),FALSE))</f>
        <v>1.47</v>
      </c>
      <c r="C426" s="20">
        <f>IF(VLOOKUP($A426,Data!$B:$K,MATCH('Spread Analysis'!C$3,Data!$B$1:$K$1,FALSE),FALSE)="",#N/A,VLOOKUP($A426,Data!$B:$K,MATCH('Spread Analysis'!C$3,Data!$B$1:$K$1,FALSE),FALSE))</f>
        <v>1.08</v>
      </c>
      <c r="D426">
        <f t="shared" si="6"/>
        <v>0.3899999999999999</v>
      </c>
    </row>
    <row r="427" spans="1:4" x14ac:dyDescent="0.25">
      <c r="A427" s="2">
        <f>IF(ISBLANK(Data!B427),#N/A,Data!B427)</f>
        <v>43622</v>
      </c>
      <c r="B427" s="20">
        <f>IF(VLOOKUP($A427,Data!$B:$K,MATCH('Spread Analysis'!B$3,Data!$B$1:$K$1,FALSE),FALSE)="",#N/A,VLOOKUP($A427,Data!$B:$K,MATCH('Spread Analysis'!B$3,Data!$B$1:$K$1,FALSE),FALSE))</f>
        <v>1.4650000000000001</v>
      </c>
      <c r="C427" s="20">
        <f>IF(VLOOKUP($A427,Data!$B:$K,MATCH('Spread Analysis'!C$3,Data!$B$1:$K$1,FALSE),FALSE)="",#N/A,VLOOKUP($A427,Data!$B:$K,MATCH('Spread Analysis'!C$3,Data!$B$1:$K$1,FALSE),FALSE))</f>
        <v>1.0649999999999999</v>
      </c>
      <c r="D427">
        <f t="shared" si="6"/>
        <v>0.40000000000000013</v>
      </c>
    </row>
    <row r="428" spans="1:4" x14ac:dyDescent="0.25">
      <c r="A428" s="2">
        <f>IF(ISBLANK(Data!B428),#N/A,Data!B428)</f>
        <v>43621</v>
      </c>
      <c r="B428" s="20">
        <f>IF(VLOOKUP($A428,Data!$B:$K,MATCH('Spread Analysis'!B$3,Data!$B$1:$K$1,FALSE),FALSE)="",#N/A,VLOOKUP($A428,Data!$B:$K,MATCH('Spread Analysis'!B$3,Data!$B$1:$K$1,FALSE),FALSE))</f>
        <v>1.48</v>
      </c>
      <c r="C428" s="20">
        <f>IF(VLOOKUP($A428,Data!$B:$K,MATCH('Spread Analysis'!C$3,Data!$B$1:$K$1,FALSE),FALSE)="",#N/A,VLOOKUP($A428,Data!$B:$K,MATCH('Spread Analysis'!C$3,Data!$B$1:$K$1,FALSE),FALSE))</f>
        <v>1.085</v>
      </c>
      <c r="D428">
        <f t="shared" si="6"/>
        <v>0.39500000000000002</v>
      </c>
    </row>
    <row r="429" spans="1:4" x14ac:dyDescent="0.25">
      <c r="A429" s="2">
        <f>IF(ISBLANK(Data!B429),#N/A,Data!B429)</f>
        <v>43620</v>
      </c>
      <c r="B429" s="20">
        <f>IF(VLOOKUP($A429,Data!$B:$K,MATCH('Spread Analysis'!B$3,Data!$B$1:$K$1,FALSE),FALSE)="",#N/A,VLOOKUP($A429,Data!$B:$K,MATCH('Spread Analysis'!B$3,Data!$B$1:$K$1,FALSE),FALSE))</f>
        <v>1.5</v>
      </c>
      <c r="C429" s="20">
        <f>IF(VLOOKUP($A429,Data!$B:$K,MATCH('Spread Analysis'!C$3,Data!$B$1:$K$1,FALSE),FALSE)="",#N/A,VLOOKUP($A429,Data!$B:$K,MATCH('Spread Analysis'!C$3,Data!$B$1:$K$1,FALSE),FALSE))</f>
        <v>1.1200000000000001</v>
      </c>
      <c r="D429">
        <f t="shared" si="6"/>
        <v>0.37999999999999989</v>
      </c>
    </row>
    <row r="430" spans="1:4" x14ac:dyDescent="0.25">
      <c r="A430" s="2">
        <f>IF(ISBLANK(Data!B430),#N/A,Data!B430)</f>
        <v>43619</v>
      </c>
      <c r="B430" s="20">
        <f>IF(VLOOKUP($A430,Data!$B:$K,MATCH('Spread Analysis'!B$3,Data!$B$1:$K$1,FALSE),FALSE)="",#N/A,VLOOKUP($A430,Data!$B:$K,MATCH('Spread Analysis'!B$3,Data!$B$1:$K$1,FALSE),FALSE))</f>
        <v>1.5049999999999999</v>
      </c>
      <c r="C430" s="20">
        <f>IF(VLOOKUP($A430,Data!$B:$K,MATCH('Spread Analysis'!C$3,Data!$B$1:$K$1,FALSE),FALSE)="",#N/A,VLOOKUP($A430,Data!$B:$K,MATCH('Spread Analysis'!C$3,Data!$B$1:$K$1,FALSE),FALSE))</f>
        <v>1.1299999999999999</v>
      </c>
      <c r="D430">
        <f t="shared" si="6"/>
        <v>0.375</v>
      </c>
    </row>
    <row r="431" spans="1:4" x14ac:dyDescent="0.25">
      <c r="A431" s="2">
        <f>IF(ISBLANK(Data!B431),#N/A,Data!B431)</f>
        <v>43616</v>
      </c>
      <c r="B431" s="20">
        <f>IF(VLOOKUP($A431,Data!$B:$K,MATCH('Spread Analysis'!B$3,Data!$B$1:$K$1,FALSE),FALSE)="",#N/A,VLOOKUP($A431,Data!$B:$K,MATCH('Spread Analysis'!B$3,Data!$B$1:$K$1,FALSE),FALSE))</f>
        <v>1.4550000000000001</v>
      </c>
      <c r="C431" s="20">
        <f>IF(VLOOKUP($A431,Data!$B:$K,MATCH('Spread Analysis'!C$3,Data!$B$1:$K$1,FALSE),FALSE)="",#N/A,VLOOKUP($A431,Data!$B:$K,MATCH('Spread Analysis'!C$3,Data!$B$1:$K$1,FALSE),FALSE))</f>
        <v>1.115</v>
      </c>
      <c r="D431">
        <f t="shared" si="6"/>
        <v>0.34000000000000008</v>
      </c>
    </row>
    <row r="432" spans="1:4" x14ac:dyDescent="0.25">
      <c r="A432" s="2">
        <f>IF(ISBLANK(Data!B432),#N/A,Data!B432)</f>
        <v>43615</v>
      </c>
      <c r="B432" s="20">
        <f>IF(VLOOKUP($A432,Data!$B:$K,MATCH('Spread Analysis'!B$3,Data!$B$1:$K$1,FALSE),FALSE)="",#N/A,VLOOKUP($A432,Data!$B:$K,MATCH('Spread Analysis'!B$3,Data!$B$1:$K$1,FALSE),FALSE))</f>
        <v>1.53</v>
      </c>
      <c r="C432" s="20">
        <f>IF(VLOOKUP($A432,Data!$B:$K,MATCH('Spread Analysis'!C$3,Data!$B$1:$K$1,FALSE),FALSE)="",#N/A,VLOOKUP($A432,Data!$B:$K,MATCH('Spread Analysis'!C$3,Data!$B$1:$K$1,FALSE),FALSE))</f>
        <v>1.1400000000000001</v>
      </c>
      <c r="D432">
        <f t="shared" si="6"/>
        <v>0.3899999999999999</v>
      </c>
    </row>
    <row r="433" spans="1:4" x14ac:dyDescent="0.25">
      <c r="A433" s="2">
        <f>IF(ISBLANK(Data!B433),#N/A,Data!B433)</f>
        <v>43614</v>
      </c>
      <c r="B433" s="20">
        <f>IF(VLOOKUP($A433,Data!$B:$K,MATCH('Spread Analysis'!B$3,Data!$B$1:$K$1,FALSE),FALSE)="",#N/A,VLOOKUP($A433,Data!$B:$K,MATCH('Spread Analysis'!B$3,Data!$B$1:$K$1,FALSE),FALSE))</f>
        <v>1.48</v>
      </c>
      <c r="C433" s="20">
        <f>IF(VLOOKUP($A433,Data!$B:$K,MATCH('Spread Analysis'!C$3,Data!$B$1:$K$1,FALSE),FALSE)="",#N/A,VLOOKUP($A433,Data!$B:$K,MATCH('Spread Analysis'!C$3,Data!$B$1:$K$1,FALSE),FALSE))</f>
        <v>1.1100000000000001</v>
      </c>
      <c r="D433">
        <f t="shared" si="6"/>
        <v>0.36999999999999988</v>
      </c>
    </row>
    <row r="434" spans="1:4" x14ac:dyDescent="0.25">
      <c r="A434" s="2">
        <f>IF(ISBLANK(Data!B434),#N/A,Data!B434)</f>
        <v>43613</v>
      </c>
      <c r="B434" s="20">
        <f>IF(VLOOKUP($A434,Data!$B:$K,MATCH('Spread Analysis'!B$3,Data!$B$1:$K$1,FALSE),FALSE)="",#N/A,VLOOKUP($A434,Data!$B:$K,MATCH('Spread Analysis'!B$3,Data!$B$1:$K$1,FALSE),FALSE))</f>
        <v>1.5349999999999999</v>
      </c>
      <c r="C434" s="20">
        <f>IF(VLOOKUP($A434,Data!$B:$K,MATCH('Spread Analysis'!C$3,Data!$B$1:$K$1,FALSE),FALSE)="",#N/A,VLOOKUP($A434,Data!$B:$K,MATCH('Spread Analysis'!C$3,Data!$B$1:$K$1,FALSE),FALSE))</f>
        <v>1.1299999999999999</v>
      </c>
      <c r="D434">
        <f t="shared" si="6"/>
        <v>0.40500000000000003</v>
      </c>
    </row>
    <row r="435" spans="1:4" x14ac:dyDescent="0.25">
      <c r="A435" s="2">
        <f>IF(ISBLANK(Data!B435),#N/A,Data!B435)</f>
        <v>43612</v>
      </c>
      <c r="B435" s="20">
        <f>IF(VLOOKUP($A435,Data!$B:$K,MATCH('Spread Analysis'!B$3,Data!$B$1:$K$1,FALSE),FALSE)="",#N/A,VLOOKUP($A435,Data!$B:$K,MATCH('Spread Analysis'!B$3,Data!$B$1:$K$1,FALSE),FALSE))</f>
        <v>1.55</v>
      </c>
      <c r="C435" s="20">
        <f>IF(VLOOKUP($A435,Data!$B:$K,MATCH('Spread Analysis'!C$3,Data!$B$1:$K$1,FALSE),FALSE)="",#N/A,VLOOKUP($A435,Data!$B:$K,MATCH('Spread Analysis'!C$3,Data!$B$1:$K$1,FALSE),FALSE))</f>
        <v>1.1400000000000001</v>
      </c>
      <c r="D435">
        <f t="shared" si="6"/>
        <v>0.40999999999999992</v>
      </c>
    </row>
    <row r="436" spans="1:4" x14ac:dyDescent="0.25">
      <c r="A436" s="2">
        <f>IF(ISBLANK(Data!B436),#N/A,Data!B436)</f>
        <v>43609</v>
      </c>
      <c r="B436" s="20">
        <f>IF(VLOOKUP($A436,Data!$B:$K,MATCH('Spread Analysis'!B$3,Data!$B$1:$K$1,FALSE),FALSE)="",#N/A,VLOOKUP($A436,Data!$B:$K,MATCH('Spread Analysis'!B$3,Data!$B$1:$K$1,FALSE),FALSE))</f>
        <v>1.52</v>
      </c>
      <c r="C436" s="20">
        <f>IF(VLOOKUP($A436,Data!$B:$K,MATCH('Spread Analysis'!C$3,Data!$B$1:$K$1,FALSE),FALSE)="",#N/A,VLOOKUP($A436,Data!$B:$K,MATCH('Spread Analysis'!C$3,Data!$B$1:$K$1,FALSE),FALSE))</f>
        <v>1.1100000000000001</v>
      </c>
      <c r="D436">
        <f t="shared" si="6"/>
        <v>0.40999999999999992</v>
      </c>
    </row>
    <row r="437" spans="1:4" x14ac:dyDescent="0.25">
      <c r="A437" s="2">
        <f>IF(ISBLANK(Data!B437),#N/A,Data!B437)</f>
        <v>43608</v>
      </c>
      <c r="B437" s="20">
        <f>IF(VLOOKUP($A437,Data!$B:$K,MATCH('Spread Analysis'!B$3,Data!$B$1:$K$1,FALSE),FALSE)="",#N/A,VLOOKUP($A437,Data!$B:$K,MATCH('Spread Analysis'!B$3,Data!$B$1:$K$1,FALSE),FALSE))</f>
        <v>1.58</v>
      </c>
      <c r="C437" s="20">
        <f>IF(VLOOKUP($A437,Data!$B:$K,MATCH('Spread Analysis'!C$3,Data!$B$1:$K$1,FALSE),FALSE)="",#N/A,VLOOKUP($A437,Data!$B:$K,MATCH('Spread Analysis'!C$3,Data!$B$1:$K$1,FALSE),FALSE))</f>
        <v>1.1499999999999999</v>
      </c>
      <c r="D437">
        <f t="shared" si="6"/>
        <v>0.43000000000000016</v>
      </c>
    </row>
    <row r="438" spans="1:4" x14ac:dyDescent="0.25">
      <c r="A438" s="2">
        <f>IF(ISBLANK(Data!B438),#N/A,Data!B438)</f>
        <v>43607</v>
      </c>
      <c r="B438" s="20">
        <f>IF(VLOOKUP($A438,Data!$B:$K,MATCH('Spread Analysis'!B$3,Data!$B$1:$K$1,FALSE),FALSE)="",#N/A,VLOOKUP($A438,Data!$B:$K,MATCH('Spread Analysis'!B$3,Data!$B$1:$K$1,FALSE),FALSE))</f>
        <v>1.635</v>
      </c>
      <c r="C438" s="20">
        <f>IF(VLOOKUP($A438,Data!$B:$K,MATCH('Spread Analysis'!C$3,Data!$B$1:$K$1,FALSE),FALSE)="",#N/A,VLOOKUP($A438,Data!$B:$K,MATCH('Spread Analysis'!C$3,Data!$B$1:$K$1,FALSE),FALSE))</f>
        <v>1.1950000000000001</v>
      </c>
      <c r="D438">
        <f t="shared" si="6"/>
        <v>0.43999999999999995</v>
      </c>
    </row>
    <row r="439" spans="1:4" x14ac:dyDescent="0.25">
      <c r="A439" s="2">
        <f>IF(ISBLANK(Data!B439),#N/A,Data!B439)</f>
        <v>43606</v>
      </c>
      <c r="B439" s="20">
        <f>IF(VLOOKUP($A439,Data!$B:$K,MATCH('Spread Analysis'!B$3,Data!$B$1:$K$1,FALSE),FALSE)="",#N/A,VLOOKUP($A439,Data!$B:$K,MATCH('Spread Analysis'!B$3,Data!$B$1:$K$1,FALSE),FALSE))</f>
        <v>1.635</v>
      </c>
      <c r="C439" s="20">
        <f>IF(VLOOKUP($A439,Data!$B:$K,MATCH('Spread Analysis'!C$3,Data!$B$1:$K$1,FALSE),FALSE)="",#N/A,VLOOKUP($A439,Data!$B:$K,MATCH('Spread Analysis'!C$3,Data!$B$1:$K$1,FALSE),FALSE))</f>
        <v>1.2</v>
      </c>
      <c r="D439">
        <f t="shared" si="6"/>
        <v>0.43500000000000005</v>
      </c>
    </row>
    <row r="440" spans="1:4" x14ac:dyDescent="0.25">
      <c r="A440" s="2">
        <f>IF(ISBLANK(Data!B440),#N/A,Data!B440)</f>
        <v>43605</v>
      </c>
      <c r="B440" s="20">
        <f>IF(VLOOKUP($A440,Data!$B:$K,MATCH('Spread Analysis'!B$3,Data!$B$1:$K$1,FALSE),FALSE)="",#N/A,VLOOKUP($A440,Data!$B:$K,MATCH('Spread Analysis'!B$3,Data!$B$1:$K$1,FALSE),FALSE))</f>
        <v>1.675</v>
      </c>
      <c r="C440" s="20">
        <f>IF(VLOOKUP($A440,Data!$B:$K,MATCH('Spread Analysis'!C$3,Data!$B$1:$K$1,FALSE),FALSE)="",#N/A,VLOOKUP($A440,Data!$B:$K,MATCH('Spread Analysis'!C$3,Data!$B$1:$K$1,FALSE),FALSE))</f>
        <v>1.2549999999999999</v>
      </c>
      <c r="D440">
        <f t="shared" si="6"/>
        <v>0.42000000000000015</v>
      </c>
    </row>
    <row r="441" spans="1:4" x14ac:dyDescent="0.25">
      <c r="A441" s="2">
        <f>IF(ISBLANK(Data!B441),#N/A,Data!B441)</f>
        <v>43602</v>
      </c>
      <c r="B441" s="20">
        <f>IF(VLOOKUP($A441,Data!$B:$K,MATCH('Spread Analysis'!B$3,Data!$B$1:$K$1,FALSE),FALSE)="",#N/A,VLOOKUP($A441,Data!$B:$K,MATCH('Spread Analysis'!B$3,Data!$B$1:$K$1,FALSE),FALSE))</f>
        <v>1.6400000000000001</v>
      </c>
      <c r="C441" s="20">
        <f>IF(VLOOKUP($A441,Data!$B:$K,MATCH('Spread Analysis'!C$3,Data!$B$1:$K$1,FALSE),FALSE)="",#N/A,VLOOKUP($A441,Data!$B:$K,MATCH('Spread Analysis'!C$3,Data!$B$1:$K$1,FALSE),FALSE))</f>
        <v>1.21</v>
      </c>
      <c r="D441">
        <f t="shared" si="6"/>
        <v>0.43000000000000016</v>
      </c>
    </row>
    <row r="442" spans="1:4" x14ac:dyDescent="0.25">
      <c r="A442" s="2">
        <f>IF(ISBLANK(Data!B442),#N/A,Data!B442)</f>
        <v>43601</v>
      </c>
      <c r="B442" s="20">
        <f>IF(VLOOKUP($A442,Data!$B:$K,MATCH('Spread Analysis'!B$3,Data!$B$1:$K$1,FALSE),FALSE)="",#N/A,VLOOKUP($A442,Data!$B:$K,MATCH('Spread Analysis'!B$3,Data!$B$1:$K$1,FALSE),FALSE))</f>
        <v>1.6400000000000001</v>
      </c>
      <c r="C442" s="20">
        <f>IF(VLOOKUP($A442,Data!$B:$K,MATCH('Spread Analysis'!C$3,Data!$B$1:$K$1,FALSE),FALSE)="",#N/A,VLOOKUP($A442,Data!$B:$K,MATCH('Spread Analysis'!C$3,Data!$B$1:$K$1,FALSE),FALSE))</f>
        <v>1.22</v>
      </c>
      <c r="D442">
        <f t="shared" si="6"/>
        <v>0.42000000000000015</v>
      </c>
    </row>
    <row r="443" spans="1:4" x14ac:dyDescent="0.25">
      <c r="A443" s="2">
        <f>IF(ISBLANK(Data!B443),#N/A,Data!B443)</f>
        <v>43600</v>
      </c>
      <c r="B443" s="20">
        <f>IF(VLOOKUP($A443,Data!$B:$K,MATCH('Spread Analysis'!B$3,Data!$B$1:$K$1,FALSE),FALSE)="",#N/A,VLOOKUP($A443,Data!$B:$K,MATCH('Spread Analysis'!B$3,Data!$B$1:$K$1,FALSE),FALSE))</f>
        <v>1.6950000000000001</v>
      </c>
      <c r="C443" s="20">
        <f>IF(VLOOKUP($A443,Data!$B:$K,MATCH('Spread Analysis'!C$3,Data!$B$1:$K$1,FALSE),FALSE)="",#N/A,VLOOKUP($A443,Data!$B:$K,MATCH('Spread Analysis'!C$3,Data!$B$1:$K$1,FALSE),FALSE))</f>
        <v>1.28</v>
      </c>
      <c r="D443">
        <f t="shared" si="6"/>
        <v>0.41500000000000004</v>
      </c>
    </row>
    <row r="444" spans="1:4" x14ac:dyDescent="0.25">
      <c r="A444" s="2">
        <f>IF(ISBLANK(Data!B444),#N/A,Data!B444)</f>
        <v>43599</v>
      </c>
      <c r="B444" s="20">
        <f>IF(VLOOKUP($A444,Data!$B:$K,MATCH('Spread Analysis'!B$3,Data!$B$1:$K$1,FALSE),FALSE)="",#N/A,VLOOKUP($A444,Data!$B:$K,MATCH('Spread Analysis'!B$3,Data!$B$1:$K$1,FALSE),FALSE))</f>
        <v>1.7</v>
      </c>
      <c r="C444" s="20">
        <f>IF(VLOOKUP($A444,Data!$B:$K,MATCH('Spread Analysis'!C$3,Data!$B$1:$K$1,FALSE),FALSE)="",#N/A,VLOOKUP($A444,Data!$B:$K,MATCH('Spread Analysis'!C$3,Data!$B$1:$K$1,FALSE),FALSE))</f>
        <v>1.28</v>
      </c>
      <c r="D444">
        <f t="shared" si="6"/>
        <v>0.41999999999999993</v>
      </c>
    </row>
    <row r="445" spans="1:4" x14ac:dyDescent="0.25">
      <c r="A445" s="2">
        <f>IF(ISBLANK(Data!B445),#N/A,Data!B445)</f>
        <v>43598</v>
      </c>
      <c r="B445" s="20">
        <f>IF(VLOOKUP($A445,Data!$B:$K,MATCH('Spread Analysis'!B$3,Data!$B$1:$K$1,FALSE),FALSE)="",#N/A,VLOOKUP($A445,Data!$B:$K,MATCH('Spread Analysis'!B$3,Data!$B$1:$K$1,FALSE),FALSE))</f>
        <v>1.7250000000000001</v>
      </c>
      <c r="C445" s="20">
        <f>IF(VLOOKUP($A445,Data!$B:$K,MATCH('Spread Analysis'!C$3,Data!$B$1:$K$1,FALSE),FALSE)="",#N/A,VLOOKUP($A445,Data!$B:$K,MATCH('Spread Analysis'!C$3,Data!$B$1:$K$1,FALSE),FALSE))</f>
        <v>1.3049999999999999</v>
      </c>
      <c r="D445">
        <f t="shared" si="6"/>
        <v>0.42000000000000015</v>
      </c>
    </row>
    <row r="446" spans="1:4" x14ac:dyDescent="0.25">
      <c r="A446" s="2">
        <f>IF(ISBLANK(Data!B446),#N/A,Data!B446)</f>
        <v>43595</v>
      </c>
      <c r="B446" s="20">
        <f>IF(VLOOKUP($A446,Data!$B:$K,MATCH('Spread Analysis'!B$3,Data!$B$1:$K$1,FALSE),FALSE)="",#N/A,VLOOKUP($A446,Data!$B:$K,MATCH('Spread Analysis'!B$3,Data!$B$1:$K$1,FALSE),FALSE))</f>
        <v>1.73</v>
      </c>
      <c r="C446" s="20">
        <f>IF(VLOOKUP($A446,Data!$B:$K,MATCH('Spread Analysis'!C$3,Data!$B$1:$K$1,FALSE),FALSE)="",#N/A,VLOOKUP($A446,Data!$B:$K,MATCH('Spread Analysis'!C$3,Data!$B$1:$K$1,FALSE),FALSE))</f>
        <v>1.32</v>
      </c>
      <c r="D446">
        <f t="shared" si="6"/>
        <v>0.40999999999999992</v>
      </c>
    </row>
    <row r="447" spans="1:4" x14ac:dyDescent="0.25">
      <c r="A447" s="2">
        <f>IF(ISBLANK(Data!B447),#N/A,Data!B447)</f>
        <v>43594</v>
      </c>
      <c r="B447" s="20">
        <f>IF(VLOOKUP($A447,Data!$B:$K,MATCH('Spread Analysis'!B$3,Data!$B$1:$K$1,FALSE),FALSE)="",#N/A,VLOOKUP($A447,Data!$B:$K,MATCH('Spread Analysis'!B$3,Data!$B$1:$K$1,FALSE),FALSE))</f>
        <v>1.71</v>
      </c>
      <c r="C447" s="20">
        <f>IF(VLOOKUP($A447,Data!$B:$K,MATCH('Spread Analysis'!C$3,Data!$B$1:$K$1,FALSE),FALSE)="",#N/A,VLOOKUP($A447,Data!$B:$K,MATCH('Spread Analysis'!C$3,Data!$B$1:$K$1,FALSE),FALSE))</f>
        <v>1.3049999999999999</v>
      </c>
      <c r="D447">
        <f t="shared" si="6"/>
        <v>0.40500000000000003</v>
      </c>
    </row>
    <row r="448" spans="1:4" x14ac:dyDescent="0.25">
      <c r="A448" s="2">
        <f>IF(ISBLANK(Data!B448),#N/A,Data!B448)</f>
        <v>43593</v>
      </c>
      <c r="B448" s="20">
        <f>IF(VLOOKUP($A448,Data!$B:$K,MATCH('Spread Analysis'!B$3,Data!$B$1:$K$1,FALSE),FALSE)="",#N/A,VLOOKUP($A448,Data!$B:$K,MATCH('Spread Analysis'!B$3,Data!$B$1:$K$1,FALSE),FALSE))</f>
        <v>1.7349999999999999</v>
      </c>
      <c r="C448" s="20">
        <f>IF(VLOOKUP($A448,Data!$B:$K,MATCH('Spread Analysis'!C$3,Data!$B$1:$K$1,FALSE),FALSE)="",#N/A,VLOOKUP($A448,Data!$B:$K,MATCH('Spread Analysis'!C$3,Data!$B$1:$K$1,FALSE),FALSE))</f>
        <v>1.33</v>
      </c>
      <c r="D448">
        <f t="shared" si="6"/>
        <v>0.4049999999999998</v>
      </c>
    </row>
    <row r="449" spans="1:4" x14ac:dyDescent="0.25">
      <c r="A449" s="2">
        <f>IF(ISBLANK(Data!B449),#N/A,Data!B449)</f>
        <v>43592</v>
      </c>
      <c r="B449" s="20">
        <f>IF(VLOOKUP($A449,Data!$B:$K,MATCH('Spread Analysis'!B$3,Data!$B$1:$K$1,FALSE),FALSE)="",#N/A,VLOOKUP($A449,Data!$B:$K,MATCH('Spread Analysis'!B$3,Data!$B$1:$K$1,FALSE),FALSE))</f>
        <v>1.78</v>
      </c>
      <c r="C449" s="20">
        <f>IF(VLOOKUP($A449,Data!$B:$K,MATCH('Spread Analysis'!C$3,Data!$B$1:$K$1,FALSE),FALSE)="",#N/A,VLOOKUP($A449,Data!$B:$K,MATCH('Spread Analysis'!C$3,Data!$B$1:$K$1,FALSE),FALSE))</f>
        <v>1.365</v>
      </c>
      <c r="D449">
        <f t="shared" si="6"/>
        <v>0.41500000000000004</v>
      </c>
    </row>
    <row r="450" spans="1:4" x14ac:dyDescent="0.25">
      <c r="A450" s="2">
        <f>IF(ISBLANK(Data!B450),#N/A,Data!B450)</f>
        <v>43591</v>
      </c>
      <c r="B450" s="20">
        <f>IF(VLOOKUP($A450,Data!$B:$K,MATCH('Spread Analysis'!B$3,Data!$B$1:$K$1,FALSE),FALSE)="",#N/A,VLOOKUP($A450,Data!$B:$K,MATCH('Spread Analysis'!B$3,Data!$B$1:$K$1,FALSE),FALSE))</f>
        <v>1.7349999999999999</v>
      </c>
      <c r="C450" s="20">
        <f>IF(VLOOKUP($A450,Data!$B:$K,MATCH('Spread Analysis'!C$3,Data!$B$1:$K$1,FALSE),FALSE)="",#N/A,VLOOKUP($A450,Data!$B:$K,MATCH('Spread Analysis'!C$3,Data!$B$1:$K$1,FALSE),FALSE))</f>
        <v>1.28</v>
      </c>
      <c r="D450">
        <f t="shared" si="6"/>
        <v>0.45499999999999985</v>
      </c>
    </row>
    <row r="451" spans="1:4" x14ac:dyDescent="0.25">
      <c r="A451" s="2">
        <f>IF(ISBLANK(Data!B451),#N/A,Data!B451)</f>
        <v>43588</v>
      </c>
      <c r="B451" s="20">
        <f>IF(VLOOKUP($A451,Data!$B:$K,MATCH('Spread Analysis'!B$3,Data!$B$1:$K$1,FALSE),FALSE)="",#N/A,VLOOKUP($A451,Data!$B:$K,MATCH('Spread Analysis'!B$3,Data!$B$1:$K$1,FALSE),FALSE))</f>
        <v>1.79</v>
      </c>
      <c r="C451" s="20">
        <f>IF(VLOOKUP($A451,Data!$B:$K,MATCH('Spread Analysis'!C$3,Data!$B$1:$K$1,FALSE),FALSE)="",#N/A,VLOOKUP($A451,Data!$B:$K,MATCH('Spread Analysis'!C$3,Data!$B$1:$K$1,FALSE),FALSE))</f>
        <v>1.32</v>
      </c>
      <c r="D451">
        <f t="shared" si="6"/>
        <v>0.47</v>
      </c>
    </row>
    <row r="452" spans="1:4" x14ac:dyDescent="0.25">
      <c r="A452" s="2">
        <f>IF(ISBLANK(Data!B452),#N/A,Data!B452)</f>
        <v>43587</v>
      </c>
      <c r="B452" s="20">
        <f>IF(VLOOKUP($A452,Data!$B:$K,MATCH('Spread Analysis'!B$3,Data!$B$1:$K$1,FALSE),FALSE)="",#N/A,VLOOKUP($A452,Data!$B:$K,MATCH('Spread Analysis'!B$3,Data!$B$1:$K$1,FALSE),FALSE))</f>
        <v>1.7849999999999999</v>
      </c>
      <c r="C452" s="20">
        <f>IF(VLOOKUP($A452,Data!$B:$K,MATCH('Spread Analysis'!C$3,Data!$B$1:$K$1,FALSE),FALSE)="",#N/A,VLOOKUP($A452,Data!$B:$K,MATCH('Spread Analysis'!C$3,Data!$B$1:$K$1,FALSE),FALSE))</f>
        <v>1.3149999999999999</v>
      </c>
      <c r="D452">
        <f t="shared" si="6"/>
        <v>0.47</v>
      </c>
    </row>
    <row r="453" spans="1:4" x14ac:dyDescent="0.25">
      <c r="A453" s="2">
        <f>IF(ISBLANK(Data!B453),#N/A,Data!B453)</f>
        <v>43586</v>
      </c>
      <c r="B453" s="20">
        <f>IF(VLOOKUP($A453,Data!$B:$K,MATCH('Spread Analysis'!B$3,Data!$B$1:$K$1,FALSE),FALSE)="",#N/A,VLOOKUP($A453,Data!$B:$K,MATCH('Spread Analysis'!B$3,Data!$B$1:$K$1,FALSE),FALSE))</f>
        <v>1.78</v>
      </c>
      <c r="C453" s="20">
        <f>IF(VLOOKUP($A453,Data!$B:$K,MATCH('Spread Analysis'!C$3,Data!$B$1:$K$1,FALSE),FALSE)="",#N/A,VLOOKUP($A453,Data!$B:$K,MATCH('Spread Analysis'!C$3,Data!$B$1:$K$1,FALSE),FALSE))</f>
        <v>1.32</v>
      </c>
      <c r="D453">
        <f t="shared" ref="D453:D516" si="7">B453-C453</f>
        <v>0.45999999999999996</v>
      </c>
    </row>
    <row r="454" spans="1:4" x14ac:dyDescent="0.25">
      <c r="A454" s="2">
        <f>IF(ISBLANK(Data!B454),#N/A,Data!B454)</f>
        <v>43585</v>
      </c>
      <c r="B454" s="20">
        <f>IF(VLOOKUP($A454,Data!$B:$K,MATCH('Spread Analysis'!B$3,Data!$B$1:$K$1,FALSE),FALSE)="",#N/A,VLOOKUP($A454,Data!$B:$K,MATCH('Spread Analysis'!B$3,Data!$B$1:$K$1,FALSE),FALSE))</f>
        <v>1.7849999999999999</v>
      </c>
      <c r="C454" s="20">
        <f>IF(VLOOKUP($A454,Data!$B:$K,MATCH('Spread Analysis'!C$3,Data!$B$1:$K$1,FALSE),FALSE)="",#N/A,VLOOKUP($A454,Data!$B:$K,MATCH('Spread Analysis'!C$3,Data!$B$1:$K$1,FALSE),FALSE))</f>
        <v>1.325</v>
      </c>
      <c r="D454">
        <f t="shared" si="7"/>
        <v>0.45999999999999996</v>
      </c>
    </row>
    <row r="455" spans="1:4" x14ac:dyDescent="0.25">
      <c r="A455" s="2">
        <f>IF(ISBLANK(Data!B455),#N/A,Data!B455)</f>
        <v>43584</v>
      </c>
      <c r="B455" s="20">
        <f>IF(VLOOKUP($A455,Data!$B:$K,MATCH('Spread Analysis'!B$3,Data!$B$1:$K$1,FALSE),FALSE)="",#N/A,VLOOKUP($A455,Data!$B:$K,MATCH('Spread Analysis'!B$3,Data!$B$1:$K$1,FALSE),FALSE))</f>
        <v>1.7849999999999999</v>
      </c>
      <c r="C455" s="20">
        <f>IF(VLOOKUP($A455,Data!$B:$K,MATCH('Spread Analysis'!C$3,Data!$B$1:$K$1,FALSE),FALSE)="",#N/A,VLOOKUP($A455,Data!$B:$K,MATCH('Spread Analysis'!C$3,Data!$B$1:$K$1,FALSE),FALSE))</f>
        <v>1.345</v>
      </c>
      <c r="D455">
        <f t="shared" si="7"/>
        <v>0.43999999999999995</v>
      </c>
    </row>
    <row r="456" spans="1:4" x14ac:dyDescent="0.25">
      <c r="A456" s="2">
        <f>IF(ISBLANK(Data!B456),#N/A,Data!B456)</f>
        <v>43581</v>
      </c>
      <c r="B456" s="20">
        <f>IF(VLOOKUP($A456,Data!$B:$K,MATCH('Spread Analysis'!B$3,Data!$B$1:$K$1,FALSE),FALSE)="",#N/A,VLOOKUP($A456,Data!$B:$K,MATCH('Spread Analysis'!B$3,Data!$B$1:$K$1,FALSE),FALSE))</f>
        <v>1.7749999999999999</v>
      </c>
      <c r="C456" s="20">
        <f>IF(VLOOKUP($A456,Data!$B:$K,MATCH('Spread Analysis'!C$3,Data!$B$1:$K$1,FALSE),FALSE)="",#N/A,VLOOKUP($A456,Data!$B:$K,MATCH('Spread Analysis'!C$3,Data!$B$1:$K$1,FALSE),FALSE))</f>
        <v>1.345</v>
      </c>
      <c r="D456">
        <f t="shared" si="7"/>
        <v>0.42999999999999994</v>
      </c>
    </row>
    <row r="457" spans="1:4" x14ac:dyDescent="0.25">
      <c r="A457" s="2">
        <f>IF(ISBLANK(Data!B457),#N/A,Data!B457)</f>
        <v>43579</v>
      </c>
      <c r="B457" s="20">
        <f>IF(VLOOKUP($A457,Data!$B:$K,MATCH('Spread Analysis'!B$3,Data!$B$1:$K$1,FALSE),FALSE)="",#N/A,VLOOKUP($A457,Data!$B:$K,MATCH('Spread Analysis'!B$3,Data!$B$1:$K$1,FALSE),FALSE))</f>
        <v>1.7849999999999999</v>
      </c>
      <c r="C457" s="20">
        <f>IF(VLOOKUP($A457,Data!$B:$K,MATCH('Spread Analysis'!C$3,Data!$B$1:$K$1,FALSE),FALSE)="",#N/A,VLOOKUP($A457,Data!$B:$K,MATCH('Spread Analysis'!C$3,Data!$B$1:$K$1,FALSE),FALSE))</f>
        <v>1.325</v>
      </c>
      <c r="D457">
        <f t="shared" si="7"/>
        <v>0.45999999999999996</v>
      </c>
    </row>
    <row r="458" spans="1:4" x14ac:dyDescent="0.25">
      <c r="A458" s="2">
        <f>IF(ISBLANK(Data!B458),#N/A,Data!B458)</f>
        <v>43578</v>
      </c>
      <c r="B458" s="20">
        <f>IF(VLOOKUP($A458,Data!$B:$K,MATCH('Spread Analysis'!B$3,Data!$B$1:$K$1,FALSE),FALSE)="",#N/A,VLOOKUP($A458,Data!$B:$K,MATCH('Spread Analysis'!B$3,Data!$B$1:$K$1,FALSE),FALSE))</f>
        <v>1.895</v>
      </c>
      <c r="C458" s="20">
        <f>IF(VLOOKUP($A458,Data!$B:$K,MATCH('Spread Analysis'!C$3,Data!$B$1:$K$1,FALSE),FALSE)="",#N/A,VLOOKUP($A458,Data!$B:$K,MATCH('Spread Analysis'!C$3,Data!$B$1:$K$1,FALSE),FALSE))</f>
        <v>1.4750000000000001</v>
      </c>
      <c r="D458">
        <f t="shared" si="7"/>
        <v>0.41999999999999993</v>
      </c>
    </row>
    <row r="459" spans="1:4" x14ac:dyDescent="0.25">
      <c r="A459" s="2">
        <f>IF(ISBLANK(Data!B459),#N/A,Data!B459)</f>
        <v>43573</v>
      </c>
      <c r="B459" s="20">
        <f>IF(VLOOKUP($A459,Data!$B:$K,MATCH('Spread Analysis'!B$3,Data!$B$1:$K$1,FALSE),FALSE)="",#N/A,VLOOKUP($A459,Data!$B:$K,MATCH('Spread Analysis'!B$3,Data!$B$1:$K$1,FALSE),FALSE))</f>
        <v>1.95</v>
      </c>
      <c r="C459" s="20">
        <f>IF(VLOOKUP($A459,Data!$B:$K,MATCH('Spread Analysis'!C$3,Data!$B$1:$K$1,FALSE),FALSE)="",#N/A,VLOOKUP($A459,Data!$B:$K,MATCH('Spread Analysis'!C$3,Data!$B$1:$K$1,FALSE),FALSE))</f>
        <v>1.5149999999999999</v>
      </c>
      <c r="D459">
        <f t="shared" si="7"/>
        <v>0.43500000000000005</v>
      </c>
    </row>
    <row r="460" spans="1:4" x14ac:dyDescent="0.25">
      <c r="A460" s="2">
        <f>IF(ISBLANK(Data!B460),#N/A,Data!B460)</f>
        <v>43572</v>
      </c>
      <c r="B460" s="20">
        <f>IF(VLOOKUP($A460,Data!$B:$K,MATCH('Spread Analysis'!B$3,Data!$B$1:$K$1,FALSE),FALSE)="",#N/A,VLOOKUP($A460,Data!$B:$K,MATCH('Spread Analysis'!B$3,Data!$B$1:$K$1,FALSE),FALSE))</f>
        <v>1.9550000000000001</v>
      </c>
      <c r="C460" s="20">
        <f>IF(VLOOKUP($A460,Data!$B:$K,MATCH('Spread Analysis'!C$3,Data!$B$1:$K$1,FALSE),FALSE)="",#N/A,VLOOKUP($A460,Data!$B:$K,MATCH('Spread Analysis'!C$3,Data!$B$1:$K$1,FALSE),FALSE))</f>
        <v>1.51</v>
      </c>
      <c r="D460">
        <f t="shared" si="7"/>
        <v>0.44500000000000006</v>
      </c>
    </row>
    <row r="461" spans="1:4" x14ac:dyDescent="0.25">
      <c r="A461" s="2">
        <f>IF(ISBLANK(Data!B461),#N/A,Data!B461)</f>
        <v>43571</v>
      </c>
      <c r="B461" s="20">
        <f>IF(VLOOKUP($A461,Data!$B:$K,MATCH('Spread Analysis'!B$3,Data!$B$1:$K$1,FALSE),FALSE)="",#N/A,VLOOKUP($A461,Data!$B:$K,MATCH('Spread Analysis'!B$3,Data!$B$1:$K$1,FALSE),FALSE))</f>
        <v>1.93</v>
      </c>
      <c r="C461" s="20">
        <f>IF(VLOOKUP($A461,Data!$B:$K,MATCH('Spread Analysis'!C$3,Data!$B$1:$K$1,FALSE),FALSE)="",#N/A,VLOOKUP($A461,Data!$B:$K,MATCH('Spread Analysis'!C$3,Data!$B$1:$K$1,FALSE),FALSE))</f>
        <v>1.5049999999999999</v>
      </c>
      <c r="D461">
        <f t="shared" si="7"/>
        <v>0.42500000000000004</v>
      </c>
    </row>
    <row r="462" spans="1:4" x14ac:dyDescent="0.25">
      <c r="A462" s="2">
        <f>IF(ISBLANK(Data!B462),#N/A,Data!B462)</f>
        <v>43570</v>
      </c>
      <c r="B462" s="20">
        <f>IF(VLOOKUP($A462,Data!$B:$K,MATCH('Spread Analysis'!B$3,Data!$B$1:$K$1,FALSE),FALSE)="",#N/A,VLOOKUP($A462,Data!$B:$K,MATCH('Spread Analysis'!B$3,Data!$B$1:$K$1,FALSE),FALSE))</f>
        <v>1.95</v>
      </c>
      <c r="C462" s="20">
        <f>IF(VLOOKUP($A462,Data!$B:$K,MATCH('Spread Analysis'!C$3,Data!$B$1:$K$1,FALSE),FALSE)="",#N/A,VLOOKUP($A462,Data!$B:$K,MATCH('Spread Analysis'!C$3,Data!$B$1:$K$1,FALSE),FALSE))</f>
        <v>1.53</v>
      </c>
      <c r="D462">
        <f t="shared" si="7"/>
        <v>0.41999999999999993</v>
      </c>
    </row>
    <row r="463" spans="1:4" x14ac:dyDescent="0.25">
      <c r="A463" s="2">
        <f>IF(ISBLANK(Data!B463),#N/A,Data!B463)</f>
        <v>43567</v>
      </c>
      <c r="B463" s="20">
        <f>IF(VLOOKUP($A463,Data!$B:$K,MATCH('Spread Analysis'!B$3,Data!$B$1:$K$1,FALSE),FALSE)="",#N/A,VLOOKUP($A463,Data!$B:$K,MATCH('Spread Analysis'!B$3,Data!$B$1:$K$1,FALSE),FALSE))</f>
        <v>1.88</v>
      </c>
      <c r="C463" s="20">
        <f>IF(VLOOKUP($A463,Data!$B:$K,MATCH('Spread Analysis'!C$3,Data!$B$1:$K$1,FALSE),FALSE)="",#N/A,VLOOKUP($A463,Data!$B:$K,MATCH('Spread Analysis'!C$3,Data!$B$1:$K$1,FALSE),FALSE))</f>
        <v>1.4950000000000001</v>
      </c>
      <c r="D463">
        <f t="shared" si="7"/>
        <v>0.38499999999999979</v>
      </c>
    </row>
    <row r="464" spans="1:4" x14ac:dyDescent="0.25">
      <c r="A464" s="2">
        <f>IF(ISBLANK(Data!B464),#N/A,Data!B464)</f>
        <v>43566</v>
      </c>
      <c r="B464" s="20">
        <f>IF(VLOOKUP($A464,Data!$B:$K,MATCH('Spread Analysis'!B$3,Data!$B$1:$K$1,FALSE),FALSE)="",#N/A,VLOOKUP($A464,Data!$B:$K,MATCH('Spread Analysis'!B$3,Data!$B$1:$K$1,FALSE),FALSE))</f>
        <v>1.855</v>
      </c>
      <c r="C464" s="20">
        <f>IF(VLOOKUP($A464,Data!$B:$K,MATCH('Spread Analysis'!C$3,Data!$B$1:$K$1,FALSE),FALSE)="",#N/A,VLOOKUP($A464,Data!$B:$K,MATCH('Spread Analysis'!C$3,Data!$B$1:$K$1,FALSE),FALSE))</f>
        <v>1.4849999999999999</v>
      </c>
      <c r="D464">
        <f t="shared" si="7"/>
        <v>0.37000000000000011</v>
      </c>
    </row>
    <row r="465" spans="1:4" x14ac:dyDescent="0.25">
      <c r="A465" s="2">
        <f>IF(ISBLANK(Data!B465),#N/A,Data!B465)</f>
        <v>43565</v>
      </c>
      <c r="B465" s="20">
        <f>IF(VLOOKUP($A465,Data!$B:$K,MATCH('Spread Analysis'!B$3,Data!$B$1:$K$1,FALSE),FALSE)="",#N/A,VLOOKUP($A465,Data!$B:$K,MATCH('Spread Analysis'!B$3,Data!$B$1:$K$1,FALSE),FALSE))</f>
        <v>1.87</v>
      </c>
      <c r="C465" s="20">
        <f>IF(VLOOKUP($A465,Data!$B:$K,MATCH('Spread Analysis'!C$3,Data!$B$1:$K$1,FALSE),FALSE)="",#N/A,VLOOKUP($A465,Data!$B:$K,MATCH('Spread Analysis'!C$3,Data!$B$1:$K$1,FALSE),FALSE))</f>
        <v>1.49</v>
      </c>
      <c r="D465">
        <f t="shared" si="7"/>
        <v>0.38000000000000012</v>
      </c>
    </row>
    <row r="466" spans="1:4" x14ac:dyDescent="0.25">
      <c r="A466" s="2">
        <f>IF(ISBLANK(Data!B466),#N/A,Data!B466)</f>
        <v>43564</v>
      </c>
      <c r="B466" s="20">
        <f>IF(VLOOKUP($A466,Data!$B:$K,MATCH('Spread Analysis'!B$3,Data!$B$1:$K$1,FALSE),FALSE)="",#N/A,VLOOKUP($A466,Data!$B:$K,MATCH('Spread Analysis'!B$3,Data!$B$1:$K$1,FALSE),FALSE))</f>
        <v>1.9</v>
      </c>
      <c r="C466" s="20">
        <f>IF(VLOOKUP($A466,Data!$B:$K,MATCH('Spread Analysis'!C$3,Data!$B$1:$K$1,FALSE),FALSE)="",#N/A,VLOOKUP($A466,Data!$B:$K,MATCH('Spread Analysis'!C$3,Data!$B$1:$K$1,FALSE),FALSE))</f>
        <v>1.4849999999999999</v>
      </c>
      <c r="D466">
        <f t="shared" si="7"/>
        <v>0.41500000000000004</v>
      </c>
    </row>
    <row r="467" spans="1:4" x14ac:dyDescent="0.25">
      <c r="A467" s="2">
        <f>IF(ISBLANK(Data!B467),#N/A,Data!B467)</f>
        <v>43563</v>
      </c>
      <c r="B467" s="20">
        <f>IF(VLOOKUP($A467,Data!$B:$K,MATCH('Spread Analysis'!B$3,Data!$B$1:$K$1,FALSE),FALSE)="",#N/A,VLOOKUP($A467,Data!$B:$K,MATCH('Spread Analysis'!B$3,Data!$B$1:$K$1,FALSE),FALSE))</f>
        <v>1.87</v>
      </c>
      <c r="C467" s="20">
        <f>IF(VLOOKUP($A467,Data!$B:$K,MATCH('Spread Analysis'!C$3,Data!$B$1:$K$1,FALSE),FALSE)="",#N/A,VLOOKUP($A467,Data!$B:$K,MATCH('Spread Analysis'!C$3,Data!$B$1:$K$1,FALSE),FALSE))</f>
        <v>1.48</v>
      </c>
      <c r="D467">
        <f t="shared" si="7"/>
        <v>0.39000000000000012</v>
      </c>
    </row>
    <row r="468" spans="1:4" x14ac:dyDescent="0.25">
      <c r="A468" s="2">
        <f>IF(ISBLANK(Data!B468),#N/A,Data!B468)</f>
        <v>43560</v>
      </c>
      <c r="B468" s="20">
        <f>IF(VLOOKUP($A468,Data!$B:$K,MATCH('Spread Analysis'!B$3,Data!$B$1:$K$1,FALSE),FALSE)="",#N/A,VLOOKUP($A468,Data!$B:$K,MATCH('Spread Analysis'!B$3,Data!$B$1:$K$1,FALSE),FALSE))</f>
        <v>1.9</v>
      </c>
      <c r="C468" s="20">
        <f>IF(VLOOKUP($A468,Data!$B:$K,MATCH('Spread Analysis'!C$3,Data!$B$1:$K$1,FALSE),FALSE)="",#N/A,VLOOKUP($A468,Data!$B:$K,MATCH('Spread Analysis'!C$3,Data!$B$1:$K$1,FALSE),FALSE))</f>
        <v>1.5049999999999999</v>
      </c>
      <c r="D468">
        <f t="shared" si="7"/>
        <v>0.39500000000000002</v>
      </c>
    </row>
    <row r="469" spans="1:4" x14ac:dyDescent="0.25">
      <c r="A469" s="2">
        <f>IF(ISBLANK(Data!B469),#N/A,Data!B469)</f>
        <v>43559</v>
      </c>
      <c r="B469" s="20">
        <f>IF(VLOOKUP($A469,Data!$B:$K,MATCH('Spread Analysis'!B$3,Data!$B$1:$K$1,FALSE),FALSE)="",#N/A,VLOOKUP($A469,Data!$B:$K,MATCH('Spread Analysis'!B$3,Data!$B$1:$K$1,FALSE),FALSE))</f>
        <v>1.8900000000000001</v>
      </c>
      <c r="C469" s="20">
        <f>IF(VLOOKUP($A469,Data!$B:$K,MATCH('Spread Analysis'!C$3,Data!$B$1:$K$1,FALSE),FALSE)="",#N/A,VLOOKUP($A469,Data!$B:$K,MATCH('Spread Analysis'!C$3,Data!$B$1:$K$1,FALSE),FALSE))</f>
        <v>1.4950000000000001</v>
      </c>
      <c r="D469">
        <f t="shared" si="7"/>
        <v>0.39500000000000002</v>
      </c>
    </row>
    <row r="470" spans="1:4" x14ac:dyDescent="0.25">
      <c r="A470" s="2">
        <f>IF(ISBLANK(Data!B470),#N/A,Data!B470)</f>
        <v>43558</v>
      </c>
      <c r="B470" s="20">
        <f>IF(VLOOKUP($A470,Data!$B:$K,MATCH('Spread Analysis'!B$3,Data!$B$1:$K$1,FALSE),FALSE)="",#N/A,VLOOKUP($A470,Data!$B:$K,MATCH('Spread Analysis'!B$3,Data!$B$1:$K$1,FALSE),FALSE))</f>
        <v>1.84</v>
      </c>
      <c r="C470" s="20">
        <f>IF(VLOOKUP($A470,Data!$B:$K,MATCH('Spread Analysis'!C$3,Data!$B$1:$K$1,FALSE),FALSE)="",#N/A,VLOOKUP($A470,Data!$B:$K,MATCH('Spread Analysis'!C$3,Data!$B$1:$K$1,FALSE),FALSE))</f>
        <v>1.46</v>
      </c>
      <c r="D470">
        <f t="shared" si="7"/>
        <v>0.38000000000000012</v>
      </c>
    </row>
    <row r="471" spans="1:4" x14ac:dyDescent="0.25">
      <c r="A471" s="2">
        <f>IF(ISBLANK(Data!B471),#N/A,Data!B471)</f>
        <v>43557</v>
      </c>
      <c r="B471" s="20">
        <f>IF(VLOOKUP($A471,Data!$B:$K,MATCH('Spread Analysis'!B$3,Data!$B$1:$K$1,FALSE),FALSE)="",#N/A,VLOOKUP($A471,Data!$B:$K,MATCH('Spread Analysis'!B$3,Data!$B$1:$K$1,FALSE),FALSE))</f>
        <v>1.81</v>
      </c>
      <c r="C471" s="20">
        <f>IF(VLOOKUP($A471,Data!$B:$K,MATCH('Spread Analysis'!C$3,Data!$B$1:$K$1,FALSE),FALSE)="",#N/A,VLOOKUP($A471,Data!$B:$K,MATCH('Spread Analysis'!C$3,Data!$B$1:$K$1,FALSE),FALSE))</f>
        <v>1.4450000000000001</v>
      </c>
      <c r="D471">
        <f t="shared" si="7"/>
        <v>0.36499999999999999</v>
      </c>
    </row>
    <row r="472" spans="1:4" x14ac:dyDescent="0.25">
      <c r="A472" s="2">
        <f>IF(ISBLANK(Data!B472),#N/A,Data!B472)</f>
        <v>43556</v>
      </c>
      <c r="B472" s="20">
        <f>IF(VLOOKUP($A472,Data!$B:$K,MATCH('Spread Analysis'!B$3,Data!$B$1:$K$1,FALSE),FALSE)="",#N/A,VLOOKUP($A472,Data!$B:$K,MATCH('Spread Analysis'!B$3,Data!$B$1:$K$1,FALSE),FALSE))</f>
        <v>1.8</v>
      </c>
      <c r="C472" s="20">
        <f>IF(VLOOKUP($A472,Data!$B:$K,MATCH('Spread Analysis'!C$3,Data!$B$1:$K$1,FALSE),FALSE)="",#N/A,VLOOKUP($A472,Data!$B:$K,MATCH('Spread Analysis'!C$3,Data!$B$1:$K$1,FALSE),FALSE))</f>
        <v>1.49</v>
      </c>
      <c r="D472">
        <f t="shared" si="7"/>
        <v>0.31000000000000005</v>
      </c>
    </row>
    <row r="473" spans="1:4" x14ac:dyDescent="0.25">
      <c r="A473" s="2">
        <f>IF(ISBLANK(Data!B473),#N/A,Data!B473)</f>
        <v>43553</v>
      </c>
      <c r="B473" s="20">
        <f>IF(VLOOKUP($A473,Data!$B:$K,MATCH('Spread Analysis'!B$3,Data!$B$1:$K$1,FALSE),FALSE)="",#N/A,VLOOKUP($A473,Data!$B:$K,MATCH('Spread Analysis'!B$3,Data!$B$1:$K$1,FALSE),FALSE))</f>
        <v>1.7749999999999999</v>
      </c>
      <c r="C473" s="20">
        <f>IF(VLOOKUP($A473,Data!$B:$K,MATCH('Spread Analysis'!C$3,Data!$B$1:$K$1,FALSE),FALSE)="",#N/A,VLOOKUP($A473,Data!$B:$K,MATCH('Spread Analysis'!C$3,Data!$B$1:$K$1,FALSE),FALSE))</f>
        <v>1.4650000000000001</v>
      </c>
      <c r="D473">
        <f t="shared" si="7"/>
        <v>0.30999999999999983</v>
      </c>
    </row>
    <row r="474" spans="1:4" x14ac:dyDescent="0.25">
      <c r="A474" s="2">
        <f>IF(ISBLANK(Data!B474),#N/A,Data!B474)</f>
        <v>43552</v>
      </c>
      <c r="B474" s="20">
        <f>IF(VLOOKUP($A474,Data!$B:$K,MATCH('Spread Analysis'!B$3,Data!$B$1:$K$1,FALSE),FALSE)="",#N/A,VLOOKUP($A474,Data!$B:$K,MATCH('Spread Analysis'!B$3,Data!$B$1:$K$1,FALSE),FALSE))</f>
        <v>1.7250000000000001</v>
      </c>
      <c r="C474" s="20">
        <f>IF(VLOOKUP($A474,Data!$B:$K,MATCH('Spread Analysis'!C$3,Data!$B$1:$K$1,FALSE),FALSE)="",#N/A,VLOOKUP($A474,Data!$B:$K,MATCH('Spread Analysis'!C$3,Data!$B$1:$K$1,FALSE),FALSE))</f>
        <v>1.4650000000000001</v>
      </c>
      <c r="D474">
        <f t="shared" si="7"/>
        <v>0.26</v>
      </c>
    </row>
    <row r="475" spans="1:4" x14ac:dyDescent="0.25">
      <c r="A475" s="2">
        <f>IF(ISBLANK(Data!B475),#N/A,Data!B475)</f>
        <v>43551</v>
      </c>
      <c r="B475" s="20">
        <f>IF(VLOOKUP($A475,Data!$B:$K,MATCH('Spread Analysis'!B$3,Data!$B$1:$K$1,FALSE),FALSE)="",#N/A,VLOOKUP($A475,Data!$B:$K,MATCH('Spread Analysis'!B$3,Data!$B$1:$K$1,FALSE),FALSE))</f>
        <v>1.7749999999999999</v>
      </c>
      <c r="C475" s="20">
        <f>IF(VLOOKUP($A475,Data!$B:$K,MATCH('Spread Analysis'!C$3,Data!$B$1:$K$1,FALSE),FALSE)="",#N/A,VLOOKUP($A475,Data!$B:$K,MATCH('Spread Analysis'!C$3,Data!$B$1:$K$1,FALSE),FALSE))</f>
        <v>1.49</v>
      </c>
      <c r="D475">
        <f t="shared" si="7"/>
        <v>0.28499999999999992</v>
      </c>
    </row>
    <row r="476" spans="1:4" x14ac:dyDescent="0.25">
      <c r="A476" s="2">
        <f>IF(ISBLANK(Data!B476),#N/A,Data!B476)</f>
        <v>43550</v>
      </c>
      <c r="B476" s="20">
        <f>IF(VLOOKUP($A476,Data!$B:$K,MATCH('Spread Analysis'!B$3,Data!$B$1:$K$1,FALSE),FALSE)="",#N/A,VLOOKUP($A476,Data!$B:$K,MATCH('Spread Analysis'!B$3,Data!$B$1:$K$1,FALSE),FALSE))</f>
        <v>1.825</v>
      </c>
      <c r="C476" s="20">
        <f>IF(VLOOKUP($A476,Data!$B:$K,MATCH('Spread Analysis'!C$3,Data!$B$1:$K$1,FALSE),FALSE)="",#N/A,VLOOKUP($A476,Data!$B:$K,MATCH('Spread Analysis'!C$3,Data!$B$1:$K$1,FALSE),FALSE))</f>
        <v>1.52</v>
      </c>
      <c r="D476">
        <f t="shared" si="7"/>
        <v>0.30499999999999994</v>
      </c>
    </row>
    <row r="477" spans="1:4" x14ac:dyDescent="0.25">
      <c r="A477" s="2">
        <f>IF(ISBLANK(Data!B477),#N/A,Data!B477)</f>
        <v>43549</v>
      </c>
      <c r="B477" s="20">
        <f>IF(VLOOKUP($A477,Data!$B:$K,MATCH('Spread Analysis'!B$3,Data!$B$1:$K$1,FALSE),FALSE)="",#N/A,VLOOKUP($A477,Data!$B:$K,MATCH('Spread Analysis'!B$3,Data!$B$1:$K$1,FALSE),FALSE))</f>
        <v>1.78</v>
      </c>
      <c r="C477" s="20">
        <f>IF(VLOOKUP($A477,Data!$B:$K,MATCH('Spread Analysis'!C$3,Data!$B$1:$K$1,FALSE),FALSE)="",#N/A,VLOOKUP($A477,Data!$B:$K,MATCH('Spread Analysis'!C$3,Data!$B$1:$K$1,FALSE),FALSE))</f>
        <v>1.4750000000000001</v>
      </c>
      <c r="D477">
        <f t="shared" si="7"/>
        <v>0.30499999999999994</v>
      </c>
    </row>
    <row r="478" spans="1:4" x14ac:dyDescent="0.25">
      <c r="A478" s="2">
        <f>IF(ISBLANK(Data!B478),#N/A,Data!B478)</f>
        <v>43546</v>
      </c>
      <c r="B478" s="20">
        <f>IF(VLOOKUP($A478,Data!$B:$K,MATCH('Spread Analysis'!B$3,Data!$B$1:$K$1,FALSE),FALSE)="",#N/A,VLOOKUP($A478,Data!$B:$K,MATCH('Spread Analysis'!B$3,Data!$B$1:$K$1,FALSE),FALSE))</f>
        <v>1.835</v>
      </c>
      <c r="C478" s="20">
        <f>IF(VLOOKUP($A478,Data!$B:$K,MATCH('Spread Analysis'!C$3,Data!$B$1:$K$1,FALSE),FALSE)="",#N/A,VLOOKUP($A478,Data!$B:$K,MATCH('Spread Analysis'!C$3,Data!$B$1:$K$1,FALSE),FALSE))</f>
        <v>1.5049999999999999</v>
      </c>
      <c r="D478">
        <f t="shared" si="7"/>
        <v>0.33000000000000007</v>
      </c>
    </row>
    <row r="479" spans="1:4" x14ac:dyDescent="0.25">
      <c r="A479" s="2">
        <f>IF(ISBLANK(Data!B479),#N/A,Data!B479)</f>
        <v>43545</v>
      </c>
      <c r="B479" s="20">
        <f>IF(VLOOKUP($A479,Data!$B:$K,MATCH('Spread Analysis'!B$3,Data!$B$1:$K$1,FALSE),FALSE)="",#N/A,VLOOKUP($A479,Data!$B:$K,MATCH('Spread Analysis'!B$3,Data!$B$1:$K$1,FALSE),FALSE))</f>
        <v>1.88</v>
      </c>
      <c r="C479" s="20">
        <f>IF(VLOOKUP($A479,Data!$B:$K,MATCH('Spread Analysis'!C$3,Data!$B$1:$K$1,FALSE),FALSE)="",#N/A,VLOOKUP($A479,Data!$B:$K,MATCH('Spread Analysis'!C$3,Data!$B$1:$K$1,FALSE),FALSE))</f>
        <v>1.5349999999999999</v>
      </c>
      <c r="D479">
        <f t="shared" si="7"/>
        <v>0.34499999999999997</v>
      </c>
    </row>
    <row r="480" spans="1:4" x14ac:dyDescent="0.25">
      <c r="A480" s="2">
        <f>IF(ISBLANK(Data!B480),#N/A,Data!B480)</f>
        <v>43544</v>
      </c>
      <c r="B480" s="20">
        <f>IF(VLOOKUP($A480,Data!$B:$K,MATCH('Spread Analysis'!B$3,Data!$B$1:$K$1,FALSE),FALSE)="",#N/A,VLOOKUP($A480,Data!$B:$K,MATCH('Spread Analysis'!B$3,Data!$B$1:$K$1,FALSE),FALSE))</f>
        <v>1.9350000000000001</v>
      </c>
      <c r="C480" s="20">
        <f>IF(VLOOKUP($A480,Data!$B:$K,MATCH('Spread Analysis'!C$3,Data!$B$1:$K$1,FALSE),FALSE)="",#N/A,VLOOKUP($A480,Data!$B:$K,MATCH('Spread Analysis'!C$3,Data!$B$1:$K$1,FALSE),FALSE))</f>
        <v>1.55</v>
      </c>
      <c r="D480">
        <f t="shared" si="7"/>
        <v>0.38500000000000001</v>
      </c>
    </row>
    <row r="481" spans="1:4" x14ac:dyDescent="0.25">
      <c r="A481" s="2">
        <f>IF(ISBLANK(Data!B481),#N/A,Data!B481)</f>
        <v>43543</v>
      </c>
      <c r="B481" s="20">
        <f>IF(VLOOKUP($A481,Data!$B:$K,MATCH('Spread Analysis'!B$3,Data!$B$1:$K$1,FALSE),FALSE)="",#N/A,VLOOKUP($A481,Data!$B:$K,MATCH('Spread Analysis'!B$3,Data!$B$1:$K$1,FALSE),FALSE))</f>
        <v>1.93</v>
      </c>
      <c r="C481" s="20">
        <f>IF(VLOOKUP($A481,Data!$B:$K,MATCH('Spread Analysis'!C$3,Data!$B$1:$K$1,FALSE),FALSE)="",#N/A,VLOOKUP($A481,Data!$B:$K,MATCH('Spread Analysis'!C$3,Data!$B$1:$K$1,FALSE),FALSE))</f>
        <v>1.57</v>
      </c>
      <c r="D481">
        <f t="shared" si="7"/>
        <v>0.35999999999999988</v>
      </c>
    </row>
    <row r="482" spans="1:4" x14ac:dyDescent="0.25">
      <c r="A482" s="2">
        <f>IF(ISBLANK(Data!B482),#N/A,Data!B482)</f>
        <v>43542</v>
      </c>
      <c r="B482" s="20">
        <f>IF(VLOOKUP($A482,Data!$B:$K,MATCH('Spread Analysis'!B$3,Data!$B$1:$K$1,FALSE),FALSE)="",#N/A,VLOOKUP($A482,Data!$B:$K,MATCH('Spread Analysis'!B$3,Data!$B$1:$K$1,FALSE),FALSE))</f>
        <v>1.98</v>
      </c>
      <c r="C482" s="20">
        <f>IF(VLOOKUP($A482,Data!$B:$K,MATCH('Spread Analysis'!C$3,Data!$B$1:$K$1,FALSE),FALSE)="",#N/A,VLOOKUP($A482,Data!$B:$K,MATCH('Spread Analysis'!C$3,Data!$B$1:$K$1,FALSE),FALSE))</f>
        <v>1.61</v>
      </c>
      <c r="D482">
        <f t="shared" si="7"/>
        <v>0.36999999999999988</v>
      </c>
    </row>
    <row r="483" spans="1:4" x14ac:dyDescent="0.25">
      <c r="A483" s="2">
        <f>IF(ISBLANK(Data!B483),#N/A,Data!B483)</f>
        <v>43539</v>
      </c>
      <c r="B483" s="20">
        <f>IF(VLOOKUP($A483,Data!$B:$K,MATCH('Spread Analysis'!B$3,Data!$B$1:$K$1,FALSE),FALSE)="",#N/A,VLOOKUP($A483,Data!$B:$K,MATCH('Spread Analysis'!B$3,Data!$B$1:$K$1,FALSE),FALSE))</f>
        <v>1.98</v>
      </c>
      <c r="C483" s="20">
        <f>IF(VLOOKUP($A483,Data!$B:$K,MATCH('Spread Analysis'!C$3,Data!$B$1:$K$1,FALSE),FALSE)="",#N/A,VLOOKUP($A483,Data!$B:$K,MATCH('Spread Analysis'!C$3,Data!$B$1:$K$1,FALSE),FALSE))</f>
        <v>1.595</v>
      </c>
      <c r="D483">
        <f t="shared" si="7"/>
        <v>0.38500000000000001</v>
      </c>
    </row>
    <row r="484" spans="1:4" x14ac:dyDescent="0.25">
      <c r="A484" s="2">
        <f>IF(ISBLANK(Data!B484),#N/A,Data!B484)</f>
        <v>43538</v>
      </c>
      <c r="B484" s="20">
        <f>IF(VLOOKUP($A484,Data!$B:$K,MATCH('Spread Analysis'!B$3,Data!$B$1:$K$1,FALSE),FALSE)="",#N/A,VLOOKUP($A484,Data!$B:$K,MATCH('Spread Analysis'!B$3,Data!$B$1:$K$1,FALSE),FALSE))</f>
        <v>1.97</v>
      </c>
      <c r="C484" s="20">
        <f>IF(VLOOKUP($A484,Data!$B:$K,MATCH('Spread Analysis'!C$3,Data!$B$1:$K$1,FALSE),FALSE)="",#N/A,VLOOKUP($A484,Data!$B:$K,MATCH('Spread Analysis'!C$3,Data!$B$1:$K$1,FALSE),FALSE))</f>
        <v>1.59</v>
      </c>
      <c r="D484">
        <f t="shared" si="7"/>
        <v>0.37999999999999989</v>
      </c>
    </row>
    <row r="485" spans="1:4" x14ac:dyDescent="0.25">
      <c r="A485" s="2">
        <f>IF(ISBLANK(Data!B485),#N/A,Data!B485)</f>
        <v>43537</v>
      </c>
      <c r="B485" s="20">
        <f>IF(VLOOKUP($A485,Data!$B:$K,MATCH('Spread Analysis'!B$3,Data!$B$1:$K$1,FALSE),FALSE)="",#N/A,VLOOKUP($A485,Data!$B:$K,MATCH('Spread Analysis'!B$3,Data!$B$1:$K$1,FALSE),FALSE))</f>
        <v>1.96</v>
      </c>
      <c r="C485" s="20">
        <f>IF(VLOOKUP($A485,Data!$B:$K,MATCH('Spread Analysis'!C$3,Data!$B$1:$K$1,FALSE),FALSE)="",#N/A,VLOOKUP($A485,Data!$B:$K,MATCH('Spread Analysis'!C$3,Data!$B$1:$K$1,FALSE),FALSE))</f>
        <v>1.6</v>
      </c>
      <c r="D485">
        <f t="shared" si="7"/>
        <v>0.35999999999999988</v>
      </c>
    </row>
    <row r="486" spans="1:4" x14ac:dyDescent="0.25">
      <c r="A486" s="2">
        <f>IF(ISBLANK(Data!B486),#N/A,Data!B486)</f>
        <v>43536</v>
      </c>
      <c r="B486" s="20">
        <f>IF(VLOOKUP($A486,Data!$B:$K,MATCH('Spread Analysis'!B$3,Data!$B$1:$K$1,FALSE),FALSE)="",#N/A,VLOOKUP($A486,Data!$B:$K,MATCH('Spread Analysis'!B$3,Data!$B$1:$K$1,FALSE),FALSE))</f>
        <v>2.0299999999999998</v>
      </c>
      <c r="C486" s="20">
        <f>IF(VLOOKUP($A486,Data!$B:$K,MATCH('Spread Analysis'!C$3,Data!$B$1:$K$1,FALSE),FALSE)="",#N/A,VLOOKUP($A486,Data!$B:$K,MATCH('Spread Analysis'!C$3,Data!$B$1:$K$1,FALSE),FALSE))</f>
        <v>1.665</v>
      </c>
      <c r="D486">
        <f t="shared" si="7"/>
        <v>0.36499999999999977</v>
      </c>
    </row>
    <row r="487" spans="1:4" x14ac:dyDescent="0.25">
      <c r="A487" s="2">
        <f>IF(ISBLANK(Data!B487),#N/A,Data!B487)</f>
        <v>43535</v>
      </c>
      <c r="B487" s="20">
        <f>IF(VLOOKUP($A487,Data!$B:$K,MATCH('Spread Analysis'!B$3,Data!$B$1:$K$1,FALSE),FALSE)="",#N/A,VLOOKUP($A487,Data!$B:$K,MATCH('Spread Analysis'!B$3,Data!$B$1:$K$1,FALSE),FALSE))</f>
        <v>2.0299999999999998</v>
      </c>
      <c r="C487" s="20">
        <f>IF(VLOOKUP($A487,Data!$B:$K,MATCH('Spread Analysis'!C$3,Data!$B$1:$K$1,FALSE),FALSE)="",#N/A,VLOOKUP($A487,Data!$B:$K,MATCH('Spread Analysis'!C$3,Data!$B$1:$K$1,FALSE),FALSE))</f>
        <v>1.66</v>
      </c>
      <c r="D487">
        <f t="shared" si="7"/>
        <v>0.36999999999999988</v>
      </c>
    </row>
    <row r="488" spans="1:4" x14ac:dyDescent="0.25">
      <c r="A488" s="2">
        <f>IF(ISBLANK(Data!B488),#N/A,Data!B488)</f>
        <v>43532</v>
      </c>
      <c r="B488" s="20">
        <f>IF(VLOOKUP($A488,Data!$B:$K,MATCH('Spread Analysis'!B$3,Data!$B$1:$K$1,FALSE),FALSE)="",#N/A,VLOOKUP($A488,Data!$B:$K,MATCH('Spread Analysis'!B$3,Data!$B$1:$K$1,FALSE),FALSE))</f>
        <v>2.0299999999999998</v>
      </c>
      <c r="C488" s="20">
        <f>IF(VLOOKUP($A488,Data!$B:$K,MATCH('Spread Analysis'!C$3,Data!$B$1:$K$1,FALSE),FALSE)="",#N/A,VLOOKUP($A488,Data!$B:$K,MATCH('Spread Analysis'!C$3,Data!$B$1:$K$1,FALSE),FALSE))</f>
        <v>1.655</v>
      </c>
      <c r="D488">
        <f t="shared" si="7"/>
        <v>0.37499999999999978</v>
      </c>
    </row>
    <row r="489" spans="1:4" x14ac:dyDescent="0.25">
      <c r="A489" s="2">
        <f>IF(ISBLANK(Data!B489),#N/A,Data!B489)</f>
        <v>43531</v>
      </c>
      <c r="B489" s="20">
        <f>IF(VLOOKUP($A489,Data!$B:$K,MATCH('Spread Analysis'!B$3,Data!$B$1:$K$1,FALSE),FALSE)="",#N/A,VLOOKUP($A489,Data!$B:$K,MATCH('Spread Analysis'!B$3,Data!$B$1:$K$1,FALSE),FALSE))</f>
        <v>2.085</v>
      </c>
      <c r="C489" s="20">
        <f>IF(VLOOKUP($A489,Data!$B:$K,MATCH('Spread Analysis'!C$3,Data!$B$1:$K$1,FALSE),FALSE)="",#N/A,VLOOKUP($A489,Data!$B:$K,MATCH('Spread Analysis'!C$3,Data!$B$1:$K$1,FALSE),FALSE))</f>
        <v>1.675</v>
      </c>
      <c r="D489">
        <f t="shared" si="7"/>
        <v>0.40999999999999992</v>
      </c>
    </row>
    <row r="490" spans="1:4" x14ac:dyDescent="0.25">
      <c r="A490" s="2">
        <f>IF(ISBLANK(Data!B490),#N/A,Data!B490)</f>
        <v>43530</v>
      </c>
      <c r="B490" s="20">
        <f>IF(VLOOKUP($A490,Data!$B:$K,MATCH('Spread Analysis'!B$3,Data!$B$1:$K$1,FALSE),FALSE)="",#N/A,VLOOKUP($A490,Data!$B:$K,MATCH('Spread Analysis'!B$3,Data!$B$1:$K$1,FALSE),FALSE))</f>
        <v>2.0950000000000002</v>
      </c>
      <c r="C490" s="20">
        <f>IF(VLOOKUP($A490,Data!$B:$K,MATCH('Spread Analysis'!C$3,Data!$B$1:$K$1,FALSE),FALSE)="",#N/A,VLOOKUP($A490,Data!$B:$K,MATCH('Spread Analysis'!C$3,Data!$B$1:$K$1,FALSE),FALSE))</f>
        <v>1.665</v>
      </c>
      <c r="D490">
        <f t="shared" si="7"/>
        <v>0.43000000000000016</v>
      </c>
    </row>
    <row r="491" spans="1:4" x14ac:dyDescent="0.25">
      <c r="A491" s="2">
        <f>IF(ISBLANK(Data!B491),#N/A,Data!B491)</f>
        <v>43529</v>
      </c>
      <c r="B491" s="20">
        <f>IF(VLOOKUP($A491,Data!$B:$K,MATCH('Spread Analysis'!B$3,Data!$B$1:$K$1,FALSE),FALSE)="",#N/A,VLOOKUP($A491,Data!$B:$K,MATCH('Spread Analysis'!B$3,Data!$B$1:$K$1,FALSE),FALSE))</f>
        <v>2.1549999999999998</v>
      </c>
      <c r="C491" s="20">
        <f>IF(VLOOKUP($A491,Data!$B:$K,MATCH('Spread Analysis'!C$3,Data!$B$1:$K$1,FALSE),FALSE)="",#N/A,VLOOKUP($A491,Data!$B:$K,MATCH('Spread Analysis'!C$3,Data!$B$1:$K$1,FALSE),FALSE))</f>
        <v>1.7250000000000001</v>
      </c>
      <c r="D491">
        <f t="shared" si="7"/>
        <v>0.42999999999999972</v>
      </c>
    </row>
    <row r="492" spans="1:4" x14ac:dyDescent="0.25">
      <c r="A492" s="2">
        <f>IF(ISBLANK(Data!B492),#N/A,Data!B492)</f>
        <v>43528</v>
      </c>
      <c r="B492" s="20">
        <f>IF(VLOOKUP($A492,Data!$B:$K,MATCH('Spread Analysis'!B$3,Data!$B$1:$K$1,FALSE),FALSE)="",#N/A,VLOOKUP($A492,Data!$B:$K,MATCH('Spread Analysis'!B$3,Data!$B$1:$K$1,FALSE),FALSE))</f>
        <v>2.19</v>
      </c>
      <c r="C492" s="20">
        <f>IF(VLOOKUP($A492,Data!$B:$K,MATCH('Spread Analysis'!C$3,Data!$B$1:$K$1,FALSE),FALSE)="",#N/A,VLOOKUP($A492,Data!$B:$K,MATCH('Spread Analysis'!C$3,Data!$B$1:$K$1,FALSE),FALSE))</f>
        <v>1.75</v>
      </c>
      <c r="D492">
        <f t="shared" si="7"/>
        <v>0.43999999999999995</v>
      </c>
    </row>
    <row r="493" spans="1:4" x14ac:dyDescent="0.25">
      <c r="A493" s="2">
        <f>IF(ISBLANK(Data!B493),#N/A,Data!B493)</f>
        <v>43525</v>
      </c>
      <c r="B493" s="20">
        <f>IF(VLOOKUP($A493,Data!$B:$K,MATCH('Spread Analysis'!B$3,Data!$B$1:$K$1,FALSE),FALSE)="",#N/A,VLOOKUP($A493,Data!$B:$K,MATCH('Spread Analysis'!B$3,Data!$B$1:$K$1,FALSE),FALSE))</f>
        <v>2.15</v>
      </c>
      <c r="C493" s="20">
        <f>IF(VLOOKUP($A493,Data!$B:$K,MATCH('Spread Analysis'!C$3,Data!$B$1:$K$1,FALSE),FALSE)="",#N/A,VLOOKUP($A493,Data!$B:$K,MATCH('Spread Analysis'!C$3,Data!$B$1:$K$1,FALSE),FALSE))</f>
        <v>1.73</v>
      </c>
      <c r="D493">
        <f t="shared" si="7"/>
        <v>0.41999999999999993</v>
      </c>
    </row>
    <row r="494" spans="1:4" x14ac:dyDescent="0.25">
      <c r="A494" s="2">
        <f>IF(ISBLANK(Data!B494),#N/A,Data!B494)</f>
        <v>43524</v>
      </c>
      <c r="B494" s="20">
        <f>IF(VLOOKUP($A494,Data!$B:$K,MATCH('Spread Analysis'!B$3,Data!$B$1:$K$1,FALSE),FALSE)="",#N/A,VLOOKUP($A494,Data!$B:$K,MATCH('Spread Analysis'!B$3,Data!$B$1:$K$1,FALSE),FALSE))</f>
        <v>2.1</v>
      </c>
      <c r="C494" s="20">
        <f>IF(VLOOKUP($A494,Data!$B:$K,MATCH('Spread Analysis'!C$3,Data!$B$1:$K$1,FALSE),FALSE)="",#N/A,VLOOKUP($A494,Data!$B:$K,MATCH('Spread Analysis'!C$3,Data!$B$1:$K$1,FALSE),FALSE))</f>
        <v>1.6950000000000001</v>
      </c>
      <c r="D494">
        <f t="shared" si="7"/>
        <v>0.40500000000000003</v>
      </c>
    </row>
    <row r="495" spans="1:4" x14ac:dyDescent="0.25">
      <c r="A495" s="2">
        <f>IF(ISBLANK(Data!B495),#N/A,Data!B495)</f>
        <v>43523</v>
      </c>
      <c r="B495" s="20">
        <f>IF(VLOOKUP($A495,Data!$B:$K,MATCH('Spread Analysis'!B$3,Data!$B$1:$K$1,FALSE),FALSE)="",#N/A,VLOOKUP($A495,Data!$B:$K,MATCH('Spread Analysis'!B$3,Data!$B$1:$K$1,FALSE),FALSE))</f>
        <v>2.0699999999999998</v>
      </c>
      <c r="C495" s="20">
        <f>IF(VLOOKUP($A495,Data!$B:$K,MATCH('Spread Analysis'!C$3,Data!$B$1:$K$1,FALSE),FALSE)="",#N/A,VLOOKUP($A495,Data!$B:$K,MATCH('Spread Analysis'!C$3,Data!$B$1:$K$1,FALSE),FALSE))</f>
        <v>1.7</v>
      </c>
      <c r="D495">
        <f t="shared" si="7"/>
        <v>0.36999999999999988</v>
      </c>
    </row>
    <row r="496" spans="1:4" x14ac:dyDescent="0.25">
      <c r="A496" s="2">
        <f>IF(ISBLANK(Data!B496),#N/A,Data!B496)</f>
        <v>43522</v>
      </c>
      <c r="B496" s="20">
        <f>IF(VLOOKUP($A496,Data!$B:$K,MATCH('Spread Analysis'!B$3,Data!$B$1:$K$1,FALSE),FALSE)="",#N/A,VLOOKUP($A496,Data!$B:$K,MATCH('Spread Analysis'!B$3,Data!$B$1:$K$1,FALSE),FALSE))</f>
        <v>2.09</v>
      </c>
      <c r="C496" s="20">
        <f>IF(VLOOKUP($A496,Data!$B:$K,MATCH('Spread Analysis'!C$3,Data!$B$1:$K$1,FALSE),FALSE)="",#N/A,VLOOKUP($A496,Data!$B:$K,MATCH('Spread Analysis'!C$3,Data!$B$1:$K$1,FALSE),FALSE))</f>
        <v>1.72</v>
      </c>
      <c r="D496">
        <f t="shared" si="7"/>
        <v>0.36999999999999988</v>
      </c>
    </row>
    <row r="497" spans="1:4" x14ac:dyDescent="0.25">
      <c r="A497" s="2">
        <f>IF(ISBLANK(Data!B497),#N/A,Data!B497)</f>
        <v>43521</v>
      </c>
      <c r="B497" s="20">
        <f>IF(VLOOKUP($A497,Data!$B:$K,MATCH('Spread Analysis'!B$3,Data!$B$1:$K$1,FALSE),FALSE)="",#N/A,VLOOKUP($A497,Data!$B:$K,MATCH('Spread Analysis'!B$3,Data!$B$1:$K$1,FALSE),FALSE))</f>
        <v>2.085</v>
      </c>
      <c r="C497" s="20">
        <f>IF(VLOOKUP($A497,Data!$B:$K,MATCH('Spread Analysis'!C$3,Data!$B$1:$K$1,FALSE),FALSE)="",#N/A,VLOOKUP($A497,Data!$B:$K,MATCH('Spread Analysis'!C$3,Data!$B$1:$K$1,FALSE),FALSE))</f>
        <v>1.72</v>
      </c>
      <c r="D497">
        <f t="shared" si="7"/>
        <v>0.36499999999999999</v>
      </c>
    </row>
    <row r="498" spans="1:4" x14ac:dyDescent="0.25">
      <c r="A498" s="2">
        <f>IF(ISBLANK(Data!B498),#N/A,Data!B498)</f>
        <v>43518</v>
      </c>
      <c r="B498" s="20">
        <f>IF(VLOOKUP($A498,Data!$B:$K,MATCH('Spread Analysis'!B$3,Data!$B$1:$K$1,FALSE),FALSE)="",#N/A,VLOOKUP($A498,Data!$B:$K,MATCH('Spread Analysis'!B$3,Data!$B$1:$K$1,FALSE),FALSE))</f>
        <v>2.0950000000000002</v>
      </c>
      <c r="C498" s="20">
        <f>IF(VLOOKUP($A498,Data!$B:$K,MATCH('Spread Analysis'!C$3,Data!$B$1:$K$1,FALSE),FALSE)="",#N/A,VLOOKUP($A498,Data!$B:$K,MATCH('Spread Analysis'!C$3,Data!$B$1:$K$1,FALSE),FALSE))</f>
        <v>1.7050000000000001</v>
      </c>
      <c r="D498">
        <f t="shared" si="7"/>
        <v>0.39000000000000012</v>
      </c>
    </row>
    <row r="499" spans="1:4" x14ac:dyDescent="0.25">
      <c r="A499" s="2">
        <f>IF(ISBLANK(Data!B499),#N/A,Data!B499)</f>
        <v>43517</v>
      </c>
      <c r="B499" s="20">
        <f>IF(VLOOKUP($A499,Data!$B:$K,MATCH('Spread Analysis'!B$3,Data!$B$1:$K$1,FALSE),FALSE)="",#N/A,VLOOKUP($A499,Data!$B:$K,MATCH('Spread Analysis'!B$3,Data!$B$1:$K$1,FALSE),FALSE))</f>
        <v>2.0550000000000002</v>
      </c>
      <c r="C499" s="20">
        <f>IF(VLOOKUP($A499,Data!$B:$K,MATCH('Spread Analysis'!C$3,Data!$B$1:$K$1,FALSE),FALSE)="",#N/A,VLOOKUP($A499,Data!$B:$K,MATCH('Spread Analysis'!C$3,Data!$B$1:$K$1,FALSE),FALSE))</f>
        <v>1.66</v>
      </c>
      <c r="D499">
        <f t="shared" si="7"/>
        <v>0.39500000000000024</v>
      </c>
    </row>
    <row r="500" spans="1:4" x14ac:dyDescent="0.25">
      <c r="A500" s="2">
        <f>IF(ISBLANK(Data!B500),#N/A,Data!B500)</f>
        <v>43516</v>
      </c>
      <c r="B500" s="20">
        <f>IF(VLOOKUP($A500,Data!$B:$K,MATCH('Spread Analysis'!B$3,Data!$B$1:$K$1,FALSE),FALSE)="",#N/A,VLOOKUP($A500,Data!$B:$K,MATCH('Spread Analysis'!B$3,Data!$B$1:$K$1,FALSE),FALSE))</f>
        <v>2.1</v>
      </c>
      <c r="C500" s="20">
        <f>IF(VLOOKUP($A500,Data!$B:$K,MATCH('Spread Analysis'!C$3,Data!$B$1:$K$1,FALSE),FALSE)="",#N/A,VLOOKUP($A500,Data!$B:$K,MATCH('Spread Analysis'!C$3,Data!$B$1:$K$1,FALSE),FALSE))</f>
        <v>1.7150000000000001</v>
      </c>
      <c r="D500">
        <f t="shared" si="7"/>
        <v>0.38500000000000001</v>
      </c>
    </row>
    <row r="501" spans="1:4" x14ac:dyDescent="0.25">
      <c r="A501" s="2">
        <f>IF(ISBLANK(Data!B501),#N/A,Data!B501)</f>
        <v>43515</v>
      </c>
      <c r="B501" s="20">
        <f>IF(VLOOKUP($A501,Data!$B:$K,MATCH('Spread Analysis'!B$3,Data!$B$1:$K$1,FALSE),FALSE)="",#N/A,VLOOKUP($A501,Data!$B:$K,MATCH('Spread Analysis'!B$3,Data!$B$1:$K$1,FALSE),FALSE))</f>
        <v>2.1349999999999998</v>
      </c>
      <c r="C501" s="20">
        <f>IF(VLOOKUP($A501,Data!$B:$K,MATCH('Spread Analysis'!C$3,Data!$B$1:$K$1,FALSE),FALSE)="",#N/A,VLOOKUP($A501,Data!$B:$K,MATCH('Spread Analysis'!C$3,Data!$B$1:$K$1,FALSE),FALSE))</f>
        <v>1.76</v>
      </c>
      <c r="D501">
        <f t="shared" si="7"/>
        <v>0.37499999999999978</v>
      </c>
    </row>
    <row r="502" spans="1:4" x14ac:dyDescent="0.25">
      <c r="A502" s="2">
        <f>IF(ISBLANK(Data!B502),#N/A,Data!B502)</f>
        <v>43514</v>
      </c>
      <c r="B502" s="20">
        <f>IF(VLOOKUP($A502,Data!$B:$K,MATCH('Spread Analysis'!B$3,Data!$B$1:$K$1,FALSE),FALSE)="",#N/A,VLOOKUP($A502,Data!$B:$K,MATCH('Spread Analysis'!B$3,Data!$B$1:$K$1,FALSE),FALSE))</f>
        <v>2.14</v>
      </c>
      <c r="C502" s="20">
        <f>IF(VLOOKUP($A502,Data!$B:$K,MATCH('Spread Analysis'!C$3,Data!$B$1:$K$1,FALSE),FALSE)="",#N/A,VLOOKUP($A502,Data!$B:$K,MATCH('Spread Analysis'!C$3,Data!$B$1:$K$1,FALSE),FALSE))</f>
        <v>1.76</v>
      </c>
      <c r="D502">
        <f t="shared" si="7"/>
        <v>0.38000000000000012</v>
      </c>
    </row>
    <row r="503" spans="1:4" x14ac:dyDescent="0.25">
      <c r="A503" s="2">
        <f>IF(ISBLANK(Data!B503),#N/A,Data!B503)</f>
        <v>43511</v>
      </c>
      <c r="B503" s="20">
        <f>IF(VLOOKUP($A503,Data!$B:$K,MATCH('Spread Analysis'!B$3,Data!$B$1:$K$1,FALSE),FALSE)="",#N/A,VLOOKUP($A503,Data!$B:$K,MATCH('Spread Analysis'!B$3,Data!$B$1:$K$1,FALSE),FALSE))</f>
        <v>2.1</v>
      </c>
      <c r="C503" s="20">
        <f>IF(VLOOKUP($A503,Data!$B:$K,MATCH('Spread Analysis'!C$3,Data!$B$1:$K$1,FALSE),FALSE)="",#N/A,VLOOKUP($A503,Data!$B:$K,MATCH('Spread Analysis'!C$3,Data!$B$1:$K$1,FALSE),FALSE))</f>
        <v>1.7349999999999999</v>
      </c>
      <c r="D503">
        <f t="shared" si="7"/>
        <v>0.36500000000000021</v>
      </c>
    </row>
    <row r="504" spans="1:4" x14ac:dyDescent="0.25">
      <c r="A504" s="2">
        <f>IF(ISBLANK(Data!B504),#N/A,Data!B504)</f>
        <v>43510</v>
      </c>
      <c r="B504" s="20">
        <f>IF(VLOOKUP($A504,Data!$B:$K,MATCH('Spread Analysis'!B$3,Data!$B$1:$K$1,FALSE),FALSE)="",#N/A,VLOOKUP($A504,Data!$B:$K,MATCH('Spread Analysis'!B$3,Data!$B$1:$K$1,FALSE),FALSE))</f>
        <v>2.145</v>
      </c>
      <c r="C504" s="20">
        <f>IF(VLOOKUP($A504,Data!$B:$K,MATCH('Spread Analysis'!C$3,Data!$B$1:$K$1,FALSE),FALSE)="",#N/A,VLOOKUP($A504,Data!$B:$K,MATCH('Spread Analysis'!C$3,Data!$B$1:$K$1,FALSE),FALSE))</f>
        <v>1.76</v>
      </c>
      <c r="D504">
        <f t="shared" si="7"/>
        <v>0.38500000000000001</v>
      </c>
    </row>
    <row r="505" spans="1:4" x14ac:dyDescent="0.25">
      <c r="A505" s="2">
        <f>IF(ISBLANK(Data!B505),#N/A,Data!B505)</f>
        <v>43509</v>
      </c>
      <c r="B505" s="20">
        <f>IF(VLOOKUP($A505,Data!$B:$K,MATCH('Spread Analysis'!B$3,Data!$B$1:$K$1,FALSE),FALSE)="",#N/A,VLOOKUP($A505,Data!$B:$K,MATCH('Spread Analysis'!B$3,Data!$B$1:$K$1,FALSE),FALSE))</f>
        <v>2.15</v>
      </c>
      <c r="C505" s="20">
        <f>IF(VLOOKUP($A505,Data!$B:$K,MATCH('Spread Analysis'!C$3,Data!$B$1:$K$1,FALSE),FALSE)="",#N/A,VLOOKUP($A505,Data!$B:$K,MATCH('Spread Analysis'!C$3,Data!$B$1:$K$1,FALSE),FALSE))</f>
        <v>1.7549999999999999</v>
      </c>
      <c r="D505">
        <f t="shared" si="7"/>
        <v>0.39500000000000002</v>
      </c>
    </row>
    <row r="506" spans="1:4" x14ac:dyDescent="0.25">
      <c r="A506" s="2">
        <f>IF(ISBLANK(Data!B506),#N/A,Data!B506)</f>
        <v>43508</v>
      </c>
      <c r="B506" s="20">
        <f>IF(VLOOKUP($A506,Data!$B:$K,MATCH('Spread Analysis'!B$3,Data!$B$1:$K$1,FALSE),FALSE)="",#N/A,VLOOKUP($A506,Data!$B:$K,MATCH('Spread Analysis'!B$3,Data!$B$1:$K$1,FALSE),FALSE))</f>
        <v>2.1150000000000002</v>
      </c>
      <c r="C506" s="20">
        <f>IF(VLOOKUP($A506,Data!$B:$K,MATCH('Spread Analysis'!C$3,Data!$B$1:$K$1,FALSE),FALSE)="",#N/A,VLOOKUP($A506,Data!$B:$K,MATCH('Spread Analysis'!C$3,Data!$B$1:$K$1,FALSE),FALSE))</f>
        <v>1.7250000000000001</v>
      </c>
      <c r="D506">
        <f t="shared" si="7"/>
        <v>0.39000000000000012</v>
      </c>
    </row>
    <row r="507" spans="1:4" x14ac:dyDescent="0.25">
      <c r="A507" s="2">
        <f>IF(ISBLANK(Data!B507),#N/A,Data!B507)</f>
        <v>43507</v>
      </c>
      <c r="B507" s="20">
        <f>IF(VLOOKUP($A507,Data!$B:$K,MATCH('Spread Analysis'!B$3,Data!$B$1:$K$1,FALSE),FALSE)="",#N/A,VLOOKUP($A507,Data!$B:$K,MATCH('Spread Analysis'!B$3,Data!$B$1:$K$1,FALSE),FALSE))</f>
        <v>2.06</v>
      </c>
      <c r="C507" s="20">
        <f>IF(VLOOKUP($A507,Data!$B:$K,MATCH('Spread Analysis'!C$3,Data!$B$1:$K$1,FALSE),FALSE)="",#N/A,VLOOKUP($A507,Data!$B:$K,MATCH('Spread Analysis'!C$3,Data!$B$1:$K$1,FALSE),FALSE))</f>
        <v>1.7</v>
      </c>
      <c r="D507">
        <f t="shared" si="7"/>
        <v>0.3600000000000001</v>
      </c>
    </row>
    <row r="508" spans="1:4" x14ac:dyDescent="0.25">
      <c r="A508" s="2">
        <f>IF(ISBLANK(Data!B508),#N/A,Data!B508)</f>
        <v>43504</v>
      </c>
      <c r="B508" s="20">
        <f>IF(VLOOKUP($A508,Data!$B:$K,MATCH('Spread Analysis'!B$3,Data!$B$1:$K$1,FALSE),FALSE)="",#N/A,VLOOKUP($A508,Data!$B:$K,MATCH('Spread Analysis'!B$3,Data!$B$1:$K$1,FALSE),FALSE))</f>
        <v>2.1</v>
      </c>
      <c r="C508" s="20">
        <f>IF(VLOOKUP($A508,Data!$B:$K,MATCH('Spread Analysis'!C$3,Data!$B$1:$K$1,FALSE),FALSE)="",#N/A,VLOOKUP($A508,Data!$B:$K,MATCH('Spread Analysis'!C$3,Data!$B$1:$K$1,FALSE),FALSE))</f>
        <v>1.69</v>
      </c>
      <c r="D508">
        <f t="shared" si="7"/>
        <v>0.41000000000000014</v>
      </c>
    </row>
    <row r="509" spans="1:4" x14ac:dyDescent="0.25">
      <c r="A509" s="2">
        <f>IF(ISBLANK(Data!B509),#N/A,Data!B509)</f>
        <v>43503</v>
      </c>
      <c r="B509" s="20">
        <f>IF(VLOOKUP($A509,Data!$B:$K,MATCH('Spread Analysis'!B$3,Data!$B$1:$K$1,FALSE),FALSE)="",#N/A,VLOOKUP($A509,Data!$B:$K,MATCH('Spread Analysis'!B$3,Data!$B$1:$K$1,FALSE),FALSE))</f>
        <v>2.145</v>
      </c>
      <c r="C509" s="20">
        <f>IF(VLOOKUP($A509,Data!$B:$K,MATCH('Spread Analysis'!C$3,Data!$B$1:$K$1,FALSE),FALSE)="",#N/A,VLOOKUP($A509,Data!$B:$K,MATCH('Spread Analysis'!C$3,Data!$B$1:$K$1,FALSE),FALSE))</f>
        <v>1.73</v>
      </c>
      <c r="D509">
        <f t="shared" si="7"/>
        <v>0.41500000000000004</v>
      </c>
    </row>
    <row r="510" spans="1:4" x14ac:dyDescent="0.25">
      <c r="A510" s="2">
        <f>IF(ISBLANK(Data!B510),#N/A,Data!B510)</f>
        <v>43502</v>
      </c>
      <c r="B510" s="20">
        <f>IF(VLOOKUP($A510,Data!$B:$K,MATCH('Spread Analysis'!B$3,Data!$B$1:$K$1,FALSE),FALSE)="",#N/A,VLOOKUP($A510,Data!$B:$K,MATCH('Spread Analysis'!B$3,Data!$B$1:$K$1,FALSE),FALSE))</f>
        <v>2.1800000000000002</v>
      </c>
      <c r="C510" s="20">
        <f>IF(VLOOKUP($A510,Data!$B:$K,MATCH('Spread Analysis'!C$3,Data!$B$1:$K$1,FALSE),FALSE)="",#N/A,VLOOKUP($A510,Data!$B:$K,MATCH('Spread Analysis'!C$3,Data!$B$1:$K$1,FALSE),FALSE))</f>
        <v>1.75</v>
      </c>
      <c r="D510">
        <f t="shared" si="7"/>
        <v>0.43000000000000016</v>
      </c>
    </row>
    <row r="511" spans="1:4" x14ac:dyDescent="0.25">
      <c r="A511" s="2">
        <f>IF(ISBLANK(Data!B511),#N/A,Data!B511)</f>
        <v>43501</v>
      </c>
      <c r="B511" s="20">
        <f>IF(VLOOKUP($A511,Data!$B:$K,MATCH('Spread Analysis'!B$3,Data!$B$1:$K$1,FALSE),FALSE)="",#N/A,VLOOKUP($A511,Data!$B:$K,MATCH('Spread Analysis'!B$3,Data!$B$1:$K$1,FALSE),FALSE))</f>
        <v>2.2450000000000001</v>
      </c>
      <c r="C511" s="20">
        <f>IF(VLOOKUP($A511,Data!$B:$K,MATCH('Spread Analysis'!C$3,Data!$B$1:$K$1,FALSE),FALSE)="",#N/A,VLOOKUP($A511,Data!$B:$K,MATCH('Spread Analysis'!C$3,Data!$B$1:$K$1,FALSE),FALSE))</f>
        <v>1.83</v>
      </c>
      <c r="D511">
        <f t="shared" si="7"/>
        <v>0.41500000000000004</v>
      </c>
    </row>
    <row r="512" spans="1:4" x14ac:dyDescent="0.25">
      <c r="A512" s="2">
        <f>IF(ISBLANK(Data!B512),#N/A,Data!B512)</f>
        <v>43500</v>
      </c>
      <c r="B512" s="20">
        <f>IF(VLOOKUP($A512,Data!$B:$K,MATCH('Spread Analysis'!B$3,Data!$B$1:$K$1,FALSE),FALSE)="",#N/A,VLOOKUP($A512,Data!$B:$K,MATCH('Spread Analysis'!B$3,Data!$B$1:$K$1,FALSE),FALSE))</f>
        <v>2.2250000000000001</v>
      </c>
      <c r="C512" s="20">
        <f>IF(VLOOKUP($A512,Data!$B:$K,MATCH('Spread Analysis'!C$3,Data!$B$1:$K$1,FALSE),FALSE)="",#N/A,VLOOKUP($A512,Data!$B:$K,MATCH('Spread Analysis'!C$3,Data!$B$1:$K$1,FALSE),FALSE))</f>
        <v>1.8149999999999999</v>
      </c>
      <c r="D512">
        <f t="shared" si="7"/>
        <v>0.41000000000000014</v>
      </c>
    </row>
    <row r="513" spans="1:4" x14ac:dyDescent="0.25">
      <c r="A513" s="2">
        <f>IF(ISBLANK(Data!B513),#N/A,Data!B513)</f>
        <v>43497</v>
      </c>
      <c r="B513" s="20">
        <f>IF(VLOOKUP($A513,Data!$B:$K,MATCH('Spread Analysis'!B$3,Data!$B$1:$K$1,FALSE),FALSE)="",#N/A,VLOOKUP($A513,Data!$B:$K,MATCH('Spread Analysis'!B$3,Data!$B$1:$K$1,FALSE),FALSE))</f>
        <v>2.2050000000000001</v>
      </c>
      <c r="C513" s="20">
        <f>IF(VLOOKUP($A513,Data!$B:$K,MATCH('Spread Analysis'!C$3,Data!$B$1:$K$1,FALSE),FALSE)="",#N/A,VLOOKUP($A513,Data!$B:$K,MATCH('Spread Analysis'!C$3,Data!$B$1:$K$1,FALSE),FALSE))</f>
        <v>1.81</v>
      </c>
      <c r="D513">
        <f t="shared" si="7"/>
        <v>0.39500000000000002</v>
      </c>
    </row>
    <row r="514" spans="1:4" x14ac:dyDescent="0.25">
      <c r="A514" s="2">
        <f>IF(ISBLANK(Data!B514),#N/A,Data!B514)</f>
        <v>43496</v>
      </c>
      <c r="B514" s="20">
        <f>IF(VLOOKUP($A514,Data!$B:$K,MATCH('Spread Analysis'!B$3,Data!$B$1:$K$1,FALSE),FALSE)="",#N/A,VLOOKUP($A514,Data!$B:$K,MATCH('Spread Analysis'!B$3,Data!$B$1:$K$1,FALSE),FALSE))</f>
        <v>2.2400000000000002</v>
      </c>
      <c r="C514" s="20">
        <f>IF(VLOOKUP($A514,Data!$B:$K,MATCH('Spread Analysis'!C$3,Data!$B$1:$K$1,FALSE),FALSE)="",#N/A,VLOOKUP($A514,Data!$B:$K,MATCH('Spread Analysis'!C$3,Data!$B$1:$K$1,FALSE),FALSE))</f>
        <v>1.82</v>
      </c>
      <c r="D514">
        <f t="shared" si="7"/>
        <v>0.42000000000000015</v>
      </c>
    </row>
    <row r="515" spans="1:4" x14ac:dyDescent="0.25">
      <c r="A515" s="2">
        <f>IF(ISBLANK(Data!B515),#N/A,Data!B515)</f>
        <v>43495</v>
      </c>
      <c r="B515" s="20">
        <f>IF(VLOOKUP($A515,Data!$B:$K,MATCH('Spread Analysis'!B$3,Data!$B$1:$K$1,FALSE),FALSE)="",#N/A,VLOOKUP($A515,Data!$B:$K,MATCH('Spread Analysis'!B$3,Data!$B$1:$K$1,FALSE),FALSE))</f>
        <v>2.2349999999999999</v>
      </c>
      <c r="C515" s="20">
        <f>IF(VLOOKUP($A515,Data!$B:$K,MATCH('Spread Analysis'!C$3,Data!$B$1:$K$1,FALSE),FALSE)="",#N/A,VLOOKUP($A515,Data!$B:$K,MATCH('Spread Analysis'!C$3,Data!$B$1:$K$1,FALSE),FALSE))</f>
        <v>1.825</v>
      </c>
      <c r="D515">
        <f t="shared" si="7"/>
        <v>0.40999999999999992</v>
      </c>
    </row>
    <row r="516" spans="1:4" x14ac:dyDescent="0.25">
      <c r="A516" s="2">
        <f>IF(ISBLANK(Data!B516),#N/A,Data!B516)</f>
        <v>43494</v>
      </c>
      <c r="B516" s="20">
        <f>IF(VLOOKUP($A516,Data!$B:$K,MATCH('Spread Analysis'!B$3,Data!$B$1:$K$1,FALSE),FALSE)="",#N/A,VLOOKUP($A516,Data!$B:$K,MATCH('Spread Analysis'!B$3,Data!$B$1:$K$1,FALSE),FALSE))</f>
        <v>2.2250000000000001</v>
      </c>
      <c r="C516" s="20">
        <f>IF(VLOOKUP($A516,Data!$B:$K,MATCH('Spread Analysis'!C$3,Data!$B$1:$K$1,FALSE),FALSE)="",#N/A,VLOOKUP($A516,Data!$B:$K,MATCH('Spread Analysis'!C$3,Data!$B$1:$K$1,FALSE),FALSE))</f>
        <v>1.7949999999999999</v>
      </c>
      <c r="D516">
        <f t="shared" si="7"/>
        <v>0.43000000000000016</v>
      </c>
    </row>
    <row r="517" spans="1:4" x14ac:dyDescent="0.25">
      <c r="A517" s="2">
        <f>IF(ISBLANK(Data!B517),#N/A,Data!B517)</f>
        <v>43490</v>
      </c>
      <c r="B517" s="20">
        <f>IF(VLOOKUP($A517,Data!$B:$K,MATCH('Spread Analysis'!B$3,Data!$B$1:$K$1,FALSE),FALSE)="",#N/A,VLOOKUP($A517,Data!$B:$K,MATCH('Spread Analysis'!B$3,Data!$B$1:$K$1,FALSE),FALSE))</f>
        <v>2.2050000000000001</v>
      </c>
      <c r="C517" s="20">
        <f>IF(VLOOKUP($A517,Data!$B:$K,MATCH('Spread Analysis'!C$3,Data!$B$1:$K$1,FALSE),FALSE)="",#N/A,VLOOKUP($A517,Data!$B:$K,MATCH('Spread Analysis'!C$3,Data!$B$1:$K$1,FALSE),FALSE))</f>
        <v>1.7849999999999999</v>
      </c>
      <c r="D517">
        <f t="shared" ref="D517:D580" si="8">B517-C517</f>
        <v>0.42000000000000015</v>
      </c>
    </row>
    <row r="518" spans="1:4" x14ac:dyDescent="0.25">
      <c r="A518" s="2">
        <f>IF(ISBLANK(Data!B518),#N/A,Data!B518)</f>
        <v>43489</v>
      </c>
      <c r="B518" s="20">
        <f>IF(VLOOKUP($A518,Data!$B:$K,MATCH('Spread Analysis'!B$3,Data!$B$1:$K$1,FALSE),FALSE)="",#N/A,VLOOKUP($A518,Data!$B:$K,MATCH('Spread Analysis'!B$3,Data!$B$1:$K$1,FALSE),FALSE))</f>
        <v>2.2650000000000001</v>
      </c>
      <c r="C518" s="20">
        <f>IF(VLOOKUP($A518,Data!$B:$K,MATCH('Spread Analysis'!C$3,Data!$B$1:$K$1,FALSE),FALSE)="",#N/A,VLOOKUP($A518,Data!$B:$K,MATCH('Spread Analysis'!C$3,Data!$B$1:$K$1,FALSE),FALSE))</f>
        <v>1.825</v>
      </c>
      <c r="D518">
        <f t="shared" si="8"/>
        <v>0.44000000000000017</v>
      </c>
    </row>
    <row r="519" spans="1:4" x14ac:dyDescent="0.25">
      <c r="A519" s="2">
        <f>IF(ISBLANK(Data!B519),#N/A,Data!B519)</f>
        <v>43488</v>
      </c>
      <c r="B519" s="20">
        <f>IF(VLOOKUP($A519,Data!$B:$K,MATCH('Spread Analysis'!B$3,Data!$B$1:$K$1,FALSE),FALSE)="",#N/A,VLOOKUP($A519,Data!$B:$K,MATCH('Spread Analysis'!B$3,Data!$B$1:$K$1,FALSE),FALSE))</f>
        <v>2.2749999999999999</v>
      </c>
      <c r="C519" s="20">
        <f>IF(VLOOKUP($A519,Data!$B:$K,MATCH('Spread Analysis'!C$3,Data!$B$1:$K$1,FALSE),FALSE)="",#N/A,VLOOKUP($A519,Data!$B:$K,MATCH('Spread Analysis'!C$3,Data!$B$1:$K$1,FALSE),FALSE))</f>
        <v>1.855</v>
      </c>
      <c r="D519">
        <f t="shared" si="8"/>
        <v>0.41999999999999993</v>
      </c>
    </row>
    <row r="520" spans="1:4" x14ac:dyDescent="0.25">
      <c r="A520" s="2">
        <f>IF(ISBLANK(Data!B520),#N/A,Data!B520)</f>
        <v>43487</v>
      </c>
      <c r="B520" s="20">
        <f>IF(VLOOKUP($A520,Data!$B:$K,MATCH('Spread Analysis'!B$3,Data!$B$1:$K$1,FALSE),FALSE)="",#N/A,VLOOKUP($A520,Data!$B:$K,MATCH('Spread Analysis'!B$3,Data!$B$1:$K$1,FALSE),FALSE))</f>
        <v>2.2949999999999999</v>
      </c>
      <c r="C520" s="20">
        <f>IF(VLOOKUP($A520,Data!$B:$K,MATCH('Spread Analysis'!C$3,Data!$B$1:$K$1,FALSE),FALSE)="",#N/A,VLOOKUP($A520,Data!$B:$K,MATCH('Spread Analysis'!C$3,Data!$B$1:$K$1,FALSE),FALSE))</f>
        <v>1.87</v>
      </c>
      <c r="D520">
        <f t="shared" si="8"/>
        <v>0.42499999999999982</v>
      </c>
    </row>
    <row r="521" spans="1:4" x14ac:dyDescent="0.25">
      <c r="A521" s="2">
        <f>IF(ISBLANK(Data!B521),#N/A,Data!B521)</f>
        <v>43486</v>
      </c>
      <c r="B521" s="20">
        <f>IF(VLOOKUP($A521,Data!$B:$K,MATCH('Spread Analysis'!B$3,Data!$B$1:$K$1,FALSE),FALSE)="",#N/A,VLOOKUP($A521,Data!$B:$K,MATCH('Spread Analysis'!B$3,Data!$B$1:$K$1,FALSE),FALSE))</f>
        <v>2.3050000000000002</v>
      </c>
      <c r="C521" s="20">
        <f>IF(VLOOKUP($A521,Data!$B:$K,MATCH('Spread Analysis'!C$3,Data!$B$1:$K$1,FALSE),FALSE)="",#N/A,VLOOKUP($A521,Data!$B:$K,MATCH('Spread Analysis'!C$3,Data!$B$1:$K$1,FALSE),FALSE))</f>
        <v>1.875</v>
      </c>
      <c r="D521">
        <f t="shared" si="8"/>
        <v>0.43000000000000016</v>
      </c>
    </row>
    <row r="522" spans="1:4" x14ac:dyDescent="0.25">
      <c r="A522" s="2">
        <f>IF(ISBLANK(Data!B522),#N/A,Data!B522)</f>
        <v>43483</v>
      </c>
      <c r="B522" s="20">
        <f>IF(VLOOKUP($A522,Data!$B:$K,MATCH('Spread Analysis'!B$3,Data!$B$1:$K$1,FALSE),FALSE)="",#N/A,VLOOKUP($A522,Data!$B:$K,MATCH('Spread Analysis'!B$3,Data!$B$1:$K$1,FALSE),FALSE))</f>
        <v>2.31</v>
      </c>
      <c r="C522" s="20">
        <f>IF(VLOOKUP($A522,Data!$B:$K,MATCH('Spread Analysis'!C$3,Data!$B$1:$K$1,FALSE),FALSE)="",#N/A,VLOOKUP($A522,Data!$B:$K,MATCH('Spread Analysis'!C$3,Data!$B$1:$K$1,FALSE),FALSE))</f>
        <v>1.865</v>
      </c>
      <c r="D522">
        <f t="shared" si="8"/>
        <v>0.44500000000000006</v>
      </c>
    </row>
    <row r="523" spans="1:4" x14ac:dyDescent="0.25">
      <c r="A523" s="2">
        <f>IF(ISBLANK(Data!B523),#N/A,Data!B523)</f>
        <v>43482</v>
      </c>
      <c r="B523" s="20">
        <f>IF(VLOOKUP($A523,Data!$B:$K,MATCH('Spread Analysis'!B$3,Data!$B$1:$K$1,FALSE),FALSE)="",#N/A,VLOOKUP($A523,Data!$B:$K,MATCH('Spread Analysis'!B$3,Data!$B$1:$K$1,FALSE),FALSE))</f>
        <v>2.2749999999999999</v>
      </c>
      <c r="C523" s="20">
        <f>IF(VLOOKUP($A523,Data!$B:$K,MATCH('Spread Analysis'!C$3,Data!$B$1:$K$1,FALSE),FALSE)="",#N/A,VLOOKUP($A523,Data!$B:$K,MATCH('Spread Analysis'!C$3,Data!$B$1:$K$1,FALSE),FALSE))</f>
        <v>1.845</v>
      </c>
      <c r="D523">
        <f t="shared" si="8"/>
        <v>0.42999999999999994</v>
      </c>
    </row>
    <row r="524" spans="1:4" x14ac:dyDescent="0.25">
      <c r="A524" s="2">
        <f>IF(ISBLANK(Data!B524),#N/A,Data!B524)</f>
        <v>43481</v>
      </c>
      <c r="B524" s="20">
        <f>IF(VLOOKUP($A524,Data!$B:$K,MATCH('Spread Analysis'!B$3,Data!$B$1:$K$1,FALSE),FALSE)="",#N/A,VLOOKUP($A524,Data!$B:$K,MATCH('Spread Analysis'!B$3,Data!$B$1:$K$1,FALSE),FALSE))</f>
        <v>2.27</v>
      </c>
      <c r="C524" s="20">
        <f>IF(VLOOKUP($A524,Data!$B:$K,MATCH('Spread Analysis'!C$3,Data!$B$1:$K$1,FALSE),FALSE)="",#N/A,VLOOKUP($A524,Data!$B:$K,MATCH('Spread Analysis'!C$3,Data!$B$1:$K$1,FALSE),FALSE))</f>
        <v>1.85</v>
      </c>
      <c r="D524">
        <f t="shared" si="8"/>
        <v>0.41999999999999993</v>
      </c>
    </row>
    <row r="525" spans="1:4" x14ac:dyDescent="0.25">
      <c r="A525" s="2">
        <f>IF(ISBLANK(Data!B525),#N/A,Data!B525)</f>
        <v>43480</v>
      </c>
      <c r="B525" s="20">
        <f>IF(VLOOKUP($A525,Data!$B:$K,MATCH('Spread Analysis'!B$3,Data!$B$1:$K$1,FALSE),FALSE)="",#N/A,VLOOKUP($A525,Data!$B:$K,MATCH('Spread Analysis'!B$3,Data!$B$1:$K$1,FALSE),FALSE))</f>
        <v>2.2850000000000001</v>
      </c>
      <c r="C525" s="20">
        <f>IF(VLOOKUP($A525,Data!$B:$K,MATCH('Spread Analysis'!C$3,Data!$B$1:$K$1,FALSE),FALSE)="",#N/A,VLOOKUP($A525,Data!$B:$K,MATCH('Spread Analysis'!C$3,Data!$B$1:$K$1,FALSE),FALSE))</f>
        <v>1.8599999999999999</v>
      </c>
      <c r="D525">
        <f t="shared" si="8"/>
        <v>0.42500000000000027</v>
      </c>
    </row>
    <row r="526" spans="1:4" x14ac:dyDescent="0.25">
      <c r="A526" s="2">
        <f>IF(ISBLANK(Data!B526),#N/A,Data!B526)</f>
        <v>43479</v>
      </c>
      <c r="B526" s="20">
        <f>IF(VLOOKUP($A526,Data!$B:$K,MATCH('Spread Analysis'!B$3,Data!$B$1:$K$1,FALSE),FALSE)="",#N/A,VLOOKUP($A526,Data!$B:$K,MATCH('Spread Analysis'!B$3,Data!$B$1:$K$1,FALSE),FALSE))</f>
        <v>2.27</v>
      </c>
      <c r="C526" s="20">
        <f>IF(VLOOKUP($A526,Data!$B:$K,MATCH('Spread Analysis'!C$3,Data!$B$1:$K$1,FALSE),FALSE)="",#N/A,VLOOKUP($A526,Data!$B:$K,MATCH('Spread Analysis'!C$3,Data!$B$1:$K$1,FALSE),FALSE))</f>
        <v>1.845</v>
      </c>
      <c r="D526">
        <f t="shared" si="8"/>
        <v>0.42500000000000004</v>
      </c>
    </row>
    <row r="527" spans="1:4" x14ac:dyDescent="0.25">
      <c r="A527" s="2">
        <f>IF(ISBLANK(Data!B527),#N/A,Data!B527)</f>
        <v>43476</v>
      </c>
      <c r="B527" s="20">
        <f>IF(VLOOKUP($A527,Data!$B:$K,MATCH('Spread Analysis'!B$3,Data!$B$1:$K$1,FALSE),FALSE)="",#N/A,VLOOKUP($A527,Data!$B:$K,MATCH('Spread Analysis'!B$3,Data!$B$1:$K$1,FALSE),FALSE))</f>
        <v>2.3050000000000002</v>
      </c>
      <c r="C527" s="20">
        <f>IF(VLOOKUP($A527,Data!$B:$K,MATCH('Spread Analysis'!C$3,Data!$B$1:$K$1,FALSE),FALSE)="",#N/A,VLOOKUP($A527,Data!$B:$K,MATCH('Spread Analysis'!C$3,Data!$B$1:$K$1,FALSE),FALSE))</f>
        <v>1.87</v>
      </c>
      <c r="D527">
        <f t="shared" si="8"/>
        <v>0.43500000000000005</v>
      </c>
    </row>
    <row r="528" spans="1:4" x14ac:dyDescent="0.25">
      <c r="A528" s="2">
        <f>IF(ISBLANK(Data!B528),#N/A,Data!B528)</f>
        <v>43475</v>
      </c>
      <c r="B528" s="20">
        <f>IF(VLOOKUP($A528,Data!$B:$K,MATCH('Spread Analysis'!B$3,Data!$B$1:$K$1,FALSE),FALSE)="",#N/A,VLOOKUP($A528,Data!$B:$K,MATCH('Spread Analysis'!B$3,Data!$B$1:$K$1,FALSE),FALSE))</f>
        <v>2.3149999999999999</v>
      </c>
      <c r="C528" s="20">
        <f>IF(VLOOKUP($A528,Data!$B:$K,MATCH('Spread Analysis'!C$3,Data!$B$1:$K$1,FALSE),FALSE)="",#N/A,VLOOKUP($A528,Data!$B:$K,MATCH('Spread Analysis'!C$3,Data!$B$1:$K$1,FALSE),FALSE))</f>
        <v>1.87</v>
      </c>
      <c r="D528">
        <f t="shared" si="8"/>
        <v>0.44499999999999984</v>
      </c>
    </row>
    <row r="529" spans="1:4" x14ac:dyDescent="0.25">
      <c r="A529" s="2">
        <f>IF(ISBLANK(Data!B529),#N/A,Data!B529)</f>
        <v>43474</v>
      </c>
      <c r="B529" s="20">
        <f>IF(VLOOKUP($A529,Data!$B:$K,MATCH('Spread Analysis'!B$3,Data!$B$1:$K$1,FALSE),FALSE)="",#N/A,VLOOKUP($A529,Data!$B:$K,MATCH('Spread Analysis'!B$3,Data!$B$1:$K$1,FALSE),FALSE))</f>
        <v>2.3250000000000002</v>
      </c>
      <c r="C529" s="20">
        <f>IF(VLOOKUP($A529,Data!$B:$K,MATCH('Spread Analysis'!C$3,Data!$B$1:$K$1,FALSE),FALSE)="",#N/A,VLOOKUP($A529,Data!$B:$K,MATCH('Spread Analysis'!C$3,Data!$B$1:$K$1,FALSE),FALSE))</f>
        <v>1.885</v>
      </c>
      <c r="D529">
        <f t="shared" si="8"/>
        <v>0.44000000000000017</v>
      </c>
    </row>
    <row r="530" spans="1:4" x14ac:dyDescent="0.25">
      <c r="A530" s="2">
        <f>IF(ISBLANK(Data!B530),#N/A,Data!B530)</f>
        <v>43473</v>
      </c>
      <c r="B530" s="20">
        <f>IF(VLOOKUP($A530,Data!$B:$K,MATCH('Spread Analysis'!B$3,Data!$B$1:$K$1,FALSE),FALSE)="",#N/A,VLOOKUP($A530,Data!$B:$K,MATCH('Spread Analysis'!B$3,Data!$B$1:$K$1,FALSE),FALSE))</f>
        <v>2.2999999999999998</v>
      </c>
      <c r="C530" s="20">
        <f>IF(VLOOKUP($A530,Data!$B:$K,MATCH('Spread Analysis'!C$3,Data!$B$1:$K$1,FALSE),FALSE)="",#N/A,VLOOKUP($A530,Data!$B:$K,MATCH('Spread Analysis'!C$3,Data!$B$1:$K$1,FALSE),FALSE))</f>
        <v>1.87</v>
      </c>
      <c r="D530">
        <f t="shared" si="8"/>
        <v>0.42999999999999972</v>
      </c>
    </row>
    <row r="531" spans="1:4" x14ac:dyDescent="0.25">
      <c r="A531" s="2">
        <f>IF(ISBLANK(Data!B531),#N/A,Data!B531)</f>
        <v>43472</v>
      </c>
      <c r="B531" s="20">
        <f>IF(VLOOKUP($A531,Data!$B:$K,MATCH('Spread Analysis'!B$3,Data!$B$1:$K$1,FALSE),FALSE)="",#N/A,VLOOKUP($A531,Data!$B:$K,MATCH('Spread Analysis'!B$3,Data!$B$1:$K$1,FALSE),FALSE))</f>
        <v>2.27</v>
      </c>
      <c r="C531" s="20">
        <f>IF(VLOOKUP($A531,Data!$B:$K,MATCH('Spread Analysis'!C$3,Data!$B$1:$K$1,FALSE),FALSE)="",#N/A,VLOOKUP($A531,Data!$B:$K,MATCH('Spread Analysis'!C$3,Data!$B$1:$K$1,FALSE),FALSE))</f>
        <v>1.85</v>
      </c>
      <c r="D531">
        <f t="shared" si="8"/>
        <v>0.41999999999999993</v>
      </c>
    </row>
    <row r="532" spans="1:4" x14ac:dyDescent="0.25">
      <c r="A532" s="2">
        <f>IF(ISBLANK(Data!B532),#N/A,Data!B532)</f>
        <v>43469</v>
      </c>
      <c r="B532" s="20">
        <f>IF(VLOOKUP($A532,Data!$B:$K,MATCH('Spread Analysis'!B$3,Data!$B$1:$K$1,FALSE),FALSE)="",#N/A,VLOOKUP($A532,Data!$B:$K,MATCH('Spread Analysis'!B$3,Data!$B$1:$K$1,FALSE),FALSE))</f>
        <v>2.2349999999999999</v>
      </c>
      <c r="C532" s="20">
        <f>IF(VLOOKUP($A532,Data!$B:$K,MATCH('Spread Analysis'!C$3,Data!$B$1:$K$1,FALSE),FALSE)="",#N/A,VLOOKUP($A532,Data!$B:$K,MATCH('Spread Analysis'!C$3,Data!$B$1:$K$1,FALSE),FALSE))</f>
        <v>1.84</v>
      </c>
      <c r="D532">
        <f t="shared" si="8"/>
        <v>0.3949999999999998</v>
      </c>
    </row>
    <row r="533" spans="1:4" x14ac:dyDescent="0.25">
      <c r="A533" s="2">
        <f>IF(ISBLANK(Data!B533),#N/A,Data!B533)</f>
        <v>43468</v>
      </c>
      <c r="B533" s="20">
        <f>IF(VLOOKUP($A533,Data!$B:$K,MATCH('Spread Analysis'!B$3,Data!$B$1:$K$1,FALSE),FALSE)="",#N/A,VLOOKUP($A533,Data!$B:$K,MATCH('Spread Analysis'!B$3,Data!$B$1:$K$1,FALSE),FALSE))</f>
        <v>2.1749999999999998</v>
      </c>
      <c r="C533" s="20">
        <f>IF(VLOOKUP($A533,Data!$B:$K,MATCH('Spread Analysis'!C$3,Data!$B$1:$K$1,FALSE),FALSE)="",#N/A,VLOOKUP($A533,Data!$B:$K,MATCH('Spread Analysis'!C$3,Data!$B$1:$K$1,FALSE),FALSE))</f>
        <v>1.79</v>
      </c>
      <c r="D533">
        <f t="shared" si="8"/>
        <v>0.38499999999999979</v>
      </c>
    </row>
    <row r="534" spans="1:4" x14ac:dyDescent="0.25">
      <c r="A534" s="2">
        <f>IF(ISBLANK(Data!B534),#N/A,Data!B534)</f>
        <v>43467</v>
      </c>
      <c r="B534" s="20">
        <f>IF(VLOOKUP($A534,Data!$B:$K,MATCH('Spread Analysis'!B$3,Data!$B$1:$K$1,FALSE),FALSE)="",#N/A,VLOOKUP($A534,Data!$B:$K,MATCH('Spread Analysis'!B$3,Data!$B$1:$K$1,FALSE),FALSE))</f>
        <v>2.2850000000000001</v>
      </c>
      <c r="C534" s="20">
        <f>IF(VLOOKUP($A534,Data!$B:$K,MATCH('Spread Analysis'!C$3,Data!$B$1:$K$1,FALSE),FALSE)="",#N/A,VLOOKUP($A534,Data!$B:$K,MATCH('Spread Analysis'!C$3,Data!$B$1:$K$1,FALSE),FALSE))</f>
        <v>1.85</v>
      </c>
      <c r="D534">
        <f t="shared" si="8"/>
        <v>0.43500000000000005</v>
      </c>
    </row>
    <row r="535" spans="1:4" x14ac:dyDescent="0.25">
      <c r="A535" s="2">
        <f>IF(ISBLANK(Data!B535),#N/A,Data!B535)</f>
        <v>43465</v>
      </c>
      <c r="B535" s="20">
        <f>IF(VLOOKUP($A535,Data!$B:$K,MATCH('Spread Analysis'!B$3,Data!$B$1:$K$1,FALSE),FALSE)="",#N/A,VLOOKUP($A535,Data!$B:$K,MATCH('Spread Analysis'!B$3,Data!$B$1:$K$1,FALSE),FALSE))</f>
        <v>2.3149999999999999</v>
      </c>
      <c r="C535" s="20">
        <f>IF(VLOOKUP($A535,Data!$B:$K,MATCH('Spread Analysis'!C$3,Data!$B$1:$K$1,FALSE),FALSE)="",#N/A,VLOOKUP($A535,Data!$B:$K,MATCH('Spread Analysis'!C$3,Data!$B$1:$K$1,FALSE),FALSE))</f>
        <v>1.8900000000000001</v>
      </c>
      <c r="D535">
        <f t="shared" si="8"/>
        <v>0.42499999999999982</v>
      </c>
    </row>
    <row r="536" spans="1:4" x14ac:dyDescent="0.25">
      <c r="A536" s="2">
        <f>IF(ISBLANK(Data!B536),#N/A,Data!B536)</f>
        <v>43462</v>
      </c>
      <c r="B536" s="20">
        <f>IF(VLOOKUP($A536,Data!$B:$K,MATCH('Spread Analysis'!B$3,Data!$B$1:$K$1,FALSE),FALSE)="",#N/A,VLOOKUP($A536,Data!$B:$K,MATCH('Spread Analysis'!B$3,Data!$B$1:$K$1,FALSE),FALSE))</f>
        <v>2.36</v>
      </c>
      <c r="C536" s="20">
        <f>IF(VLOOKUP($A536,Data!$B:$K,MATCH('Spread Analysis'!C$3,Data!$B$1:$K$1,FALSE),FALSE)="",#N/A,VLOOKUP($A536,Data!$B:$K,MATCH('Spread Analysis'!C$3,Data!$B$1:$K$1,FALSE),FALSE))</f>
        <v>1.925</v>
      </c>
      <c r="D536">
        <f t="shared" si="8"/>
        <v>0.43499999999999983</v>
      </c>
    </row>
    <row r="537" spans="1:4" x14ac:dyDescent="0.25">
      <c r="A537" s="2">
        <f>IF(ISBLANK(Data!B537),#N/A,Data!B537)</f>
        <v>43461</v>
      </c>
      <c r="B537" s="20">
        <f>IF(VLOOKUP($A537,Data!$B:$K,MATCH('Spread Analysis'!B$3,Data!$B$1:$K$1,FALSE),FALSE)="",#N/A,VLOOKUP($A537,Data!$B:$K,MATCH('Spread Analysis'!B$3,Data!$B$1:$K$1,FALSE),FALSE))</f>
        <v>2.38</v>
      </c>
      <c r="C537" s="20">
        <f>IF(VLOOKUP($A537,Data!$B:$K,MATCH('Spread Analysis'!C$3,Data!$B$1:$K$1,FALSE),FALSE)="",#N/A,VLOOKUP($A537,Data!$B:$K,MATCH('Spread Analysis'!C$3,Data!$B$1:$K$1,FALSE),FALSE))</f>
        <v>1.9450000000000001</v>
      </c>
      <c r="D537">
        <f t="shared" si="8"/>
        <v>0.43499999999999983</v>
      </c>
    </row>
    <row r="538" spans="1:4" x14ac:dyDescent="0.25">
      <c r="A538" s="2">
        <f>IF(ISBLANK(Data!B538),#N/A,Data!B538)</f>
        <v>43458</v>
      </c>
      <c r="B538" s="20">
        <f>IF(VLOOKUP($A538,Data!$B:$K,MATCH('Spread Analysis'!B$3,Data!$B$1:$K$1,FALSE),FALSE)="",#N/A,VLOOKUP($A538,Data!$B:$K,MATCH('Spread Analysis'!B$3,Data!$B$1:$K$1,FALSE),FALSE))</f>
        <v>2.3650000000000002</v>
      </c>
      <c r="C538" s="20">
        <f>IF(VLOOKUP($A538,Data!$B:$K,MATCH('Spread Analysis'!C$3,Data!$B$1:$K$1,FALSE),FALSE)="",#N/A,VLOOKUP($A538,Data!$B:$K,MATCH('Spread Analysis'!C$3,Data!$B$1:$K$1,FALSE),FALSE))</f>
        <v>1.9350000000000001</v>
      </c>
      <c r="D538">
        <f t="shared" si="8"/>
        <v>0.43000000000000016</v>
      </c>
    </row>
    <row r="539" spans="1:4" x14ac:dyDescent="0.25">
      <c r="A539" s="2">
        <f>IF(ISBLANK(Data!B539),#N/A,Data!B539)</f>
        <v>43455</v>
      </c>
      <c r="B539" s="20">
        <f>IF(VLOOKUP($A539,Data!$B:$K,MATCH('Spread Analysis'!B$3,Data!$B$1:$K$1,FALSE),FALSE)="",#N/A,VLOOKUP($A539,Data!$B:$K,MATCH('Spread Analysis'!B$3,Data!$B$1:$K$1,FALSE),FALSE))</f>
        <v>2.3849999999999998</v>
      </c>
      <c r="C539" s="20">
        <f>IF(VLOOKUP($A539,Data!$B:$K,MATCH('Spread Analysis'!C$3,Data!$B$1:$K$1,FALSE),FALSE)="",#N/A,VLOOKUP($A539,Data!$B:$K,MATCH('Spread Analysis'!C$3,Data!$B$1:$K$1,FALSE),FALSE))</f>
        <v>1.9650000000000001</v>
      </c>
      <c r="D539">
        <f t="shared" si="8"/>
        <v>0.41999999999999971</v>
      </c>
    </row>
    <row r="540" spans="1:4" x14ac:dyDescent="0.25">
      <c r="A540" s="2">
        <f>IF(ISBLANK(Data!B540),#N/A,Data!B540)</f>
        <v>43454</v>
      </c>
      <c r="B540" s="20">
        <f>IF(VLOOKUP($A540,Data!$B:$K,MATCH('Spread Analysis'!B$3,Data!$B$1:$K$1,FALSE),FALSE)="",#N/A,VLOOKUP($A540,Data!$B:$K,MATCH('Spread Analysis'!B$3,Data!$B$1:$K$1,FALSE),FALSE))</f>
        <v>2.34</v>
      </c>
      <c r="C540" s="20">
        <f>IF(VLOOKUP($A540,Data!$B:$K,MATCH('Spread Analysis'!C$3,Data!$B$1:$K$1,FALSE),FALSE)="",#N/A,VLOOKUP($A540,Data!$B:$K,MATCH('Spread Analysis'!C$3,Data!$B$1:$K$1,FALSE),FALSE))</f>
        <v>1.925</v>
      </c>
      <c r="D540">
        <f t="shared" si="8"/>
        <v>0.41499999999999981</v>
      </c>
    </row>
    <row r="541" spans="1:4" x14ac:dyDescent="0.25">
      <c r="A541" s="2">
        <f>IF(ISBLANK(Data!B541),#N/A,Data!B541)</f>
        <v>43453</v>
      </c>
      <c r="B541" s="20">
        <f>IF(VLOOKUP($A541,Data!$B:$K,MATCH('Spread Analysis'!B$3,Data!$B$1:$K$1,FALSE),FALSE)="",#N/A,VLOOKUP($A541,Data!$B:$K,MATCH('Spread Analysis'!B$3,Data!$B$1:$K$1,FALSE),FALSE))</f>
        <v>2.3849999999999998</v>
      </c>
      <c r="C541" s="20">
        <f>IF(VLOOKUP($A541,Data!$B:$K,MATCH('Spread Analysis'!C$3,Data!$B$1:$K$1,FALSE),FALSE)="",#N/A,VLOOKUP($A541,Data!$B:$K,MATCH('Spread Analysis'!C$3,Data!$B$1:$K$1,FALSE),FALSE))</f>
        <v>1.9450000000000001</v>
      </c>
      <c r="D541">
        <f t="shared" si="8"/>
        <v>0.43999999999999972</v>
      </c>
    </row>
    <row r="542" spans="1:4" x14ac:dyDescent="0.25">
      <c r="A542" s="2">
        <f>IF(ISBLANK(Data!B542),#N/A,Data!B542)</f>
        <v>43452</v>
      </c>
      <c r="B542" s="20">
        <f>IF(VLOOKUP($A542,Data!$B:$K,MATCH('Spread Analysis'!B$3,Data!$B$1:$K$1,FALSE),FALSE)="",#N/A,VLOOKUP($A542,Data!$B:$K,MATCH('Spread Analysis'!B$3,Data!$B$1:$K$1,FALSE),FALSE))</f>
        <v>2.42</v>
      </c>
      <c r="C542" s="20">
        <f>IF(VLOOKUP($A542,Data!$B:$K,MATCH('Spread Analysis'!C$3,Data!$B$1:$K$1,FALSE),FALSE)="",#N/A,VLOOKUP($A542,Data!$B:$K,MATCH('Spread Analysis'!C$3,Data!$B$1:$K$1,FALSE),FALSE))</f>
        <v>1.95</v>
      </c>
      <c r="D542">
        <f t="shared" si="8"/>
        <v>0.47</v>
      </c>
    </row>
    <row r="543" spans="1:4" x14ac:dyDescent="0.25">
      <c r="A543" s="2">
        <f>IF(ISBLANK(Data!B543),#N/A,Data!B543)</f>
        <v>43451</v>
      </c>
      <c r="B543" s="20">
        <f>IF(VLOOKUP($A543,Data!$B:$K,MATCH('Spread Analysis'!B$3,Data!$B$1:$K$1,FALSE),FALSE)="",#N/A,VLOOKUP($A543,Data!$B:$K,MATCH('Spread Analysis'!B$3,Data!$B$1:$K$1,FALSE),FALSE))</f>
        <v>2.4449999999999998</v>
      </c>
      <c r="C543" s="20">
        <f>IF(VLOOKUP($A543,Data!$B:$K,MATCH('Spread Analysis'!C$3,Data!$B$1:$K$1,FALSE),FALSE)="",#N/A,VLOOKUP($A543,Data!$B:$K,MATCH('Spread Analysis'!C$3,Data!$B$1:$K$1,FALSE),FALSE))</f>
        <v>1.97</v>
      </c>
      <c r="D543">
        <f t="shared" si="8"/>
        <v>0.47499999999999987</v>
      </c>
    </row>
    <row r="544" spans="1:4" x14ac:dyDescent="0.25">
      <c r="A544" s="2">
        <f>IF(ISBLANK(Data!B544),#N/A,Data!B544)</f>
        <v>43448</v>
      </c>
      <c r="B544" s="20">
        <f>IF(VLOOKUP($A544,Data!$B:$K,MATCH('Spread Analysis'!B$3,Data!$B$1:$K$1,FALSE),FALSE)="",#N/A,VLOOKUP($A544,Data!$B:$K,MATCH('Spread Analysis'!B$3,Data!$B$1:$K$1,FALSE),FALSE))</f>
        <v>2.4649999999999999</v>
      </c>
      <c r="C544" s="20">
        <f>IF(VLOOKUP($A544,Data!$B:$K,MATCH('Spread Analysis'!C$3,Data!$B$1:$K$1,FALSE),FALSE)="",#N/A,VLOOKUP($A544,Data!$B:$K,MATCH('Spread Analysis'!C$3,Data!$B$1:$K$1,FALSE),FALSE))</f>
        <v>1.98</v>
      </c>
      <c r="D544">
        <f t="shared" si="8"/>
        <v>0.48499999999999988</v>
      </c>
    </row>
    <row r="545" spans="1:4" x14ac:dyDescent="0.25">
      <c r="A545" s="2">
        <f>IF(ISBLANK(Data!B545),#N/A,Data!B545)</f>
        <v>43447</v>
      </c>
      <c r="B545" s="20">
        <f>IF(VLOOKUP($A545,Data!$B:$K,MATCH('Spread Analysis'!B$3,Data!$B$1:$K$1,FALSE),FALSE)="",#N/A,VLOOKUP($A545,Data!$B:$K,MATCH('Spread Analysis'!B$3,Data!$B$1:$K$1,FALSE),FALSE))</f>
        <v>2.4649999999999999</v>
      </c>
      <c r="C545" s="20">
        <f>IF(VLOOKUP($A545,Data!$B:$K,MATCH('Spread Analysis'!C$3,Data!$B$1:$K$1,FALSE),FALSE)="",#N/A,VLOOKUP($A545,Data!$B:$K,MATCH('Spread Analysis'!C$3,Data!$B$1:$K$1,FALSE),FALSE))</f>
        <v>1.99</v>
      </c>
      <c r="D545">
        <f t="shared" si="8"/>
        <v>0.47499999999999987</v>
      </c>
    </row>
    <row r="546" spans="1:4" x14ac:dyDescent="0.25">
      <c r="A546" s="2">
        <f>IF(ISBLANK(Data!B546),#N/A,Data!B546)</f>
        <v>43446</v>
      </c>
      <c r="B546" s="20">
        <f>IF(VLOOKUP($A546,Data!$B:$K,MATCH('Spread Analysis'!B$3,Data!$B$1:$K$1,FALSE),FALSE)="",#N/A,VLOOKUP($A546,Data!$B:$K,MATCH('Spread Analysis'!B$3,Data!$B$1:$K$1,FALSE),FALSE))</f>
        <v>2.4500000000000002</v>
      </c>
      <c r="C546" s="20">
        <f>IF(VLOOKUP($A546,Data!$B:$K,MATCH('Spread Analysis'!C$3,Data!$B$1:$K$1,FALSE),FALSE)="",#N/A,VLOOKUP($A546,Data!$B:$K,MATCH('Spread Analysis'!C$3,Data!$B$1:$K$1,FALSE),FALSE))</f>
        <v>1.95</v>
      </c>
      <c r="D546">
        <f t="shared" si="8"/>
        <v>0.50000000000000022</v>
      </c>
    </row>
    <row r="547" spans="1:4" x14ac:dyDescent="0.25">
      <c r="A547" s="2">
        <f>IF(ISBLANK(Data!B547),#N/A,Data!B547)</f>
        <v>43445</v>
      </c>
      <c r="B547" s="20">
        <f>IF(VLOOKUP($A547,Data!$B:$K,MATCH('Spread Analysis'!B$3,Data!$B$1:$K$1,FALSE),FALSE)="",#N/A,VLOOKUP($A547,Data!$B:$K,MATCH('Spread Analysis'!B$3,Data!$B$1:$K$1,FALSE),FALSE))</f>
        <v>2.4550000000000001</v>
      </c>
      <c r="C547" s="20">
        <f>IF(VLOOKUP($A547,Data!$B:$K,MATCH('Spread Analysis'!C$3,Data!$B$1:$K$1,FALSE),FALSE)="",#N/A,VLOOKUP($A547,Data!$B:$K,MATCH('Spread Analysis'!C$3,Data!$B$1:$K$1,FALSE),FALSE))</f>
        <v>1.9450000000000001</v>
      </c>
      <c r="D547">
        <f t="shared" si="8"/>
        <v>0.51</v>
      </c>
    </row>
    <row r="548" spans="1:4" x14ac:dyDescent="0.25">
      <c r="A548" s="2">
        <f>IF(ISBLANK(Data!B548),#N/A,Data!B548)</f>
        <v>43444</v>
      </c>
      <c r="B548" s="20">
        <f>IF(VLOOKUP($A548,Data!$B:$K,MATCH('Spread Analysis'!B$3,Data!$B$1:$K$1,FALSE),FALSE)="",#N/A,VLOOKUP($A548,Data!$B:$K,MATCH('Spread Analysis'!B$3,Data!$B$1:$K$1,FALSE),FALSE))</f>
        <v>2.44</v>
      </c>
      <c r="C548" s="20">
        <f>IF(VLOOKUP($A548,Data!$B:$K,MATCH('Spread Analysis'!C$3,Data!$B$1:$K$1,FALSE),FALSE)="",#N/A,VLOOKUP($A548,Data!$B:$K,MATCH('Spread Analysis'!C$3,Data!$B$1:$K$1,FALSE),FALSE))</f>
        <v>1.92</v>
      </c>
      <c r="D548">
        <f t="shared" si="8"/>
        <v>0.52</v>
      </c>
    </row>
    <row r="549" spans="1:4" x14ac:dyDescent="0.25">
      <c r="A549" s="2">
        <f>IF(ISBLANK(Data!B549),#N/A,Data!B549)</f>
        <v>43441</v>
      </c>
      <c r="B549" s="20">
        <f>IF(VLOOKUP($A549,Data!$B:$K,MATCH('Spread Analysis'!B$3,Data!$B$1:$K$1,FALSE),FALSE)="",#N/A,VLOOKUP($A549,Data!$B:$K,MATCH('Spread Analysis'!B$3,Data!$B$1:$K$1,FALSE),FALSE))</f>
        <v>2.4449999999999998</v>
      </c>
      <c r="C549" s="20">
        <f>IF(VLOOKUP($A549,Data!$B:$K,MATCH('Spread Analysis'!C$3,Data!$B$1:$K$1,FALSE),FALSE)="",#N/A,VLOOKUP($A549,Data!$B:$K,MATCH('Spread Analysis'!C$3,Data!$B$1:$K$1,FALSE),FALSE))</f>
        <v>1.915</v>
      </c>
      <c r="D549">
        <f t="shared" si="8"/>
        <v>0.5299999999999998</v>
      </c>
    </row>
    <row r="550" spans="1:4" x14ac:dyDescent="0.25">
      <c r="A550" s="2">
        <f>IF(ISBLANK(Data!B550),#N/A,Data!B550)</f>
        <v>43440</v>
      </c>
      <c r="B550" s="20">
        <f>IF(VLOOKUP($A550,Data!$B:$K,MATCH('Spread Analysis'!B$3,Data!$B$1:$K$1,FALSE),FALSE)="",#N/A,VLOOKUP($A550,Data!$B:$K,MATCH('Spread Analysis'!B$3,Data!$B$1:$K$1,FALSE),FALSE))</f>
        <v>2.4500000000000002</v>
      </c>
      <c r="C550" s="20">
        <f>IF(VLOOKUP($A550,Data!$B:$K,MATCH('Spread Analysis'!C$3,Data!$B$1:$K$1,FALSE),FALSE)="",#N/A,VLOOKUP($A550,Data!$B:$K,MATCH('Spread Analysis'!C$3,Data!$B$1:$K$1,FALSE),FALSE))</f>
        <v>1.925</v>
      </c>
      <c r="D550">
        <f t="shared" si="8"/>
        <v>0.52500000000000013</v>
      </c>
    </row>
    <row r="551" spans="1:4" x14ac:dyDescent="0.25">
      <c r="A551" s="2">
        <f>IF(ISBLANK(Data!B551),#N/A,Data!B551)</f>
        <v>43439</v>
      </c>
      <c r="B551" s="20">
        <f>IF(VLOOKUP($A551,Data!$B:$K,MATCH('Spread Analysis'!B$3,Data!$B$1:$K$1,FALSE),FALSE)="",#N/A,VLOOKUP($A551,Data!$B:$K,MATCH('Spread Analysis'!B$3,Data!$B$1:$K$1,FALSE),FALSE))</f>
        <v>2.5</v>
      </c>
      <c r="C551" s="20">
        <f>IF(VLOOKUP($A551,Data!$B:$K,MATCH('Spread Analysis'!C$3,Data!$B$1:$K$1,FALSE),FALSE)="",#N/A,VLOOKUP($A551,Data!$B:$K,MATCH('Spread Analysis'!C$3,Data!$B$1:$K$1,FALSE),FALSE))</f>
        <v>1.96</v>
      </c>
      <c r="D551">
        <f t="shared" si="8"/>
        <v>0.54</v>
      </c>
    </row>
    <row r="552" spans="1:4" x14ac:dyDescent="0.25">
      <c r="A552" s="2">
        <f>IF(ISBLANK(Data!B552),#N/A,Data!B552)</f>
        <v>43438</v>
      </c>
      <c r="B552" s="20">
        <f>IF(VLOOKUP($A552,Data!$B:$K,MATCH('Spread Analysis'!B$3,Data!$B$1:$K$1,FALSE),FALSE)="",#N/A,VLOOKUP($A552,Data!$B:$K,MATCH('Spread Analysis'!B$3,Data!$B$1:$K$1,FALSE),FALSE))</f>
        <v>2.5299999999999998</v>
      </c>
      <c r="C552" s="20">
        <f>IF(VLOOKUP($A552,Data!$B:$K,MATCH('Spread Analysis'!C$3,Data!$B$1:$K$1,FALSE),FALSE)="",#N/A,VLOOKUP($A552,Data!$B:$K,MATCH('Spread Analysis'!C$3,Data!$B$1:$K$1,FALSE),FALSE))</f>
        <v>1.9750000000000001</v>
      </c>
      <c r="D552">
        <f t="shared" si="8"/>
        <v>0.55499999999999972</v>
      </c>
    </row>
    <row r="553" spans="1:4" x14ac:dyDescent="0.25">
      <c r="A553" s="2">
        <f>IF(ISBLANK(Data!B553),#N/A,Data!B553)</f>
        <v>43437</v>
      </c>
      <c r="B553" s="20">
        <f>IF(VLOOKUP($A553,Data!$B:$K,MATCH('Spread Analysis'!B$3,Data!$B$1:$K$1,FALSE),FALSE)="",#N/A,VLOOKUP($A553,Data!$B:$K,MATCH('Spread Analysis'!B$3,Data!$B$1:$K$1,FALSE),FALSE))</f>
        <v>2.6150000000000002</v>
      </c>
      <c r="C553" s="20">
        <f>IF(VLOOKUP($A553,Data!$B:$K,MATCH('Spread Analysis'!C$3,Data!$B$1:$K$1,FALSE),FALSE)="",#N/A,VLOOKUP($A553,Data!$B:$K,MATCH('Spread Analysis'!C$3,Data!$B$1:$K$1,FALSE),FALSE))</f>
        <v>2</v>
      </c>
      <c r="D553">
        <f t="shared" si="8"/>
        <v>0.61500000000000021</v>
      </c>
    </row>
    <row r="554" spans="1:4" x14ac:dyDescent="0.25">
      <c r="A554" s="2">
        <f>IF(ISBLANK(Data!B554),#N/A,Data!B554)</f>
        <v>43434</v>
      </c>
      <c r="B554" s="20">
        <f>IF(VLOOKUP($A554,Data!$B:$K,MATCH('Spread Analysis'!B$3,Data!$B$1:$K$1,FALSE),FALSE)="",#N/A,VLOOKUP($A554,Data!$B:$K,MATCH('Spread Analysis'!B$3,Data!$B$1:$K$1,FALSE),FALSE))</f>
        <v>2.59</v>
      </c>
      <c r="C554" s="20">
        <f>IF(VLOOKUP($A554,Data!$B:$K,MATCH('Spread Analysis'!C$3,Data!$B$1:$K$1,FALSE),FALSE)="",#N/A,VLOOKUP($A554,Data!$B:$K,MATCH('Spread Analysis'!C$3,Data!$B$1:$K$1,FALSE),FALSE))</f>
        <v>1.9950000000000001</v>
      </c>
      <c r="D554">
        <f t="shared" si="8"/>
        <v>0.59499999999999975</v>
      </c>
    </row>
    <row r="555" spans="1:4" x14ac:dyDescent="0.25">
      <c r="A555" s="2">
        <f>IF(ISBLANK(Data!B555),#N/A,Data!B555)</f>
        <v>43433</v>
      </c>
      <c r="B555" s="20">
        <f>IF(VLOOKUP($A555,Data!$B:$K,MATCH('Spread Analysis'!B$3,Data!$B$1:$K$1,FALSE),FALSE)="",#N/A,VLOOKUP($A555,Data!$B:$K,MATCH('Spread Analysis'!B$3,Data!$B$1:$K$1,FALSE),FALSE))</f>
        <v>2.6</v>
      </c>
      <c r="C555" s="20">
        <f>IF(VLOOKUP($A555,Data!$B:$K,MATCH('Spread Analysis'!C$3,Data!$B$1:$K$1,FALSE),FALSE)="",#N/A,VLOOKUP($A555,Data!$B:$K,MATCH('Spread Analysis'!C$3,Data!$B$1:$K$1,FALSE),FALSE))</f>
        <v>2.0049999999999999</v>
      </c>
      <c r="D555">
        <f t="shared" si="8"/>
        <v>0.5950000000000002</v>
      </c>
    </row>
    <row r="556" spans="1:4" x14ac:dyDescent="0.25">
      <c r="A556" s="2">
        <f>IF(ISBLANK(Data!B556),#N/A,Data!B556)</f>
        <v>43432</v>
      </c>
      <c r="B556" s="20">
        <f>IF(VLOOKUP($A556,Data!$B:$K,MATCH('Spread Analysis'!B$3,Data!$B$1:$K$1,FALSE),FALSE)="",#N/A,VLOOKUP($A556,Data!$B:$K,MATCH('Spread Analysis'!B$3,Data!$B$1:$K$1,FALSE),FALSE))</f>
        <v>2.62</v>
      </c>
      <c r="C556" s="20">
        <f>IF(VLOOKUP($A556,Data!$B:$K,MATCH('Spread Analysis'!C$3,Data!$B$1:$K$1,FALSE),FALSE)="",#N/A,VLOOKUP($A556,Data!$B:$K,MATCH('Spread Analysis'!C$3,Data!$B$1:$K$1,FALSE),FALSE))</f>
        <v>2.0150000000000001</v>
      </c>
      <c r="D556">
        <f t="shared" si="8"/>
        <v>0.60499999999999998</v>
      </c>
    </row>
    <row r="557" spans="1:4" x14ac:dyDescent="0.25">
      <c r="A557" s="2">
        <f>IF(ISBLANK(Data!B557),#N/A,Data!B557)</f>
        <v>43431</v>
      </c>
      <c r="B557" s="20">
        <f>IF(VLOOKUP($A557,Data!$B:$K,MATCH('Spread Analysis'!B$3,Data!$B$1:$K$1,FALSE),FALSE)="",#N/A,VLOOKUP($A557,Data!$B:$K,MATCH('Spread Analysis'!B$3,Data!$B$1:$K$1,FALSE),FALSE))</f>
        <v>2.6349999999999998</v>
      </c>
      <c r="C557" s="20">
        <f>IF(VLOOKUP($A557,Data!$B:$K,MATCH('Spread Analysis'!C$3,Data!$B$1:$K$1,FALSE),FALSE)="",#N/A,VLOOKUP($A557,Data!$B:$K,MATCH('Spread Analysis'!C$3,Data!$B$1:$K$1,FALSE),FALSE))</f>
        <v>2.02</v>
      </c>
      <c r="D557">
        <f t="shared" si="8"/>
        <v>0.61499999999999977</v>
      </c>
    </row>
    <row r="558" spans="1:4" x14ac:dyDescent="0.25">
      <c r="A558" s="2">
        <f>IF(ISBLANK(Data!B558),#N/A,Data!B558)</f>
        <v>43430</v>
      </c>
      <c r="B558" s="20">
        <f>IF(VLOOKUP($A558,Data!$B:$K,MATCH('Spread Analysis'!B$3,Data!$B$1:$K$1,FALSE),FALSE)="",#N/A,VLOOKUP($A558,Data!$B:$K,MATCH('Spread Analysis'!B$3,Data!$B$1:$K$1,FALSE),FALSE))</f>
        <v>2.6349999999999998</v>
      </c>
      <c r="C558" s="20">
        <f>IF(VLOOKUP($A558,Data!$B:$K,MATCH('Spread Analysis'!C$3,Data!$B$1:$K$1,FALSE),FALSE)="",#N/A,VLOOKUP($A558,Data!$B:$K,MATCH('Spread Analysis'!C$3,Data!$B$1:$K$1,FALSE),FALSE))</f>
        <v>2.02</v>
      </c>
      <c r="D558">
        <f t="shared" si="8"/>
        <v>0.61499999999999977</v>
      </c>
    </row>
    <row r="559" spans="1:4" x14ac:dyDescent="0.25">
      <c r="A559" s="2">
        <f>IF(ISBLANK(Data!B559),#N/A,Data!B559)</f>
        <v>43427</v>
      </c>
      <c r="B559" s="20">
        <f>IF(VLOOKUP($A559,Data!$B:$K,MATCH('Spread Analysis'!B$3,Data!$B$1:$K$1,FALSE),FALSE)="",#N/A,VLOOKUP($A559,Data!$B:$K,MATCH('Spread Analysis'!B$3,Data!$B$1:$K$1,FALSE),FALSE))</f>
        <v>2.645</v>
      </c>
      <c r="C559" s="20">
        <f>IF(VLOOKUP($A559,Data!$B:$K,MATCH('Spread Analysis'!C$3,Data!$B$1:$K$1,FALSE),FALSE)="",#N/A,VLOOKUP($A559,Data!$B:$K,MATCH('Spread Analysis'!C$3,Data!$B$1:$K$1,FALSE),FALSE))</f>
        <v>2.0299999999999998</v>
      </c>
      <c r="D559">
        <f t="shared" si="8"/>
        <v>0.61500000000000021</v>
      </c>
    </row>
    <row r="560" spans="1:4" x14ac:dyDescent="0.25">
      <c r="A560" s="2">
        <f>IF(ISBLANK(Data!B560),#N/A,Data!B560)</f>
        <v>43426</v>
      </c>
      <c r="B560" s="20">
        <f>IF(VLOOKUP($A560,Data!$B:$K,MATCH('Spread Analysis'!B$3,Data!$B$1:$K$1,FALSE),FALSE)="",#N/A,VLOOKUP($A560,Data!$B:$K,MATCH('Spread Analysis'!B$3,Data!$B$1:$K$1,FALSE),FALSE))</f>
        <v>2.665</v>
      </c>
      <c r="C560" s="20">
        <f>IF(VLOOKUP($A560,Data!$B:$K,MATCH('Spread Analysis'!C$3,Data!$B$1:$K$1,FALSE),FALSE)="",#N/A,VLOOKUP($A560,Data!$B:$K,MATCH('Spread Analysis'!C$3,Data!$B$1:$K$1,FALSE),FALSE))</f>
        <v>2.04</v>
      </c>
      <c r="D560">
        <f t="shared" si="8"/>
        <v>0.625</v>
      </c>
    </row>
    <row r="561" spans="1:4" x14ac:dyDescent="0.25">
      <c r="A561" s="2">
        <f>IF(ISBLANK(Data!B561),#N/A,Data!B561)</f>
        <v>43425</v>
      </c>
      <c r="B561" s="20">
        <f>IF(VLOOKUP($A561,Data!$B:$K,MATCH('Spread Analysis'!B$3,Data!$B$1:$K$1,FALSE),FALSE)="",#N/A,VLOOKUP($A561,Data!$B:$K,MATCH('Spread Analysis'!B$3,Data!$B$1:$K$1,FALSE),FALSE))</f>
        <v>2.6850000000000001</v>
      </c>
      <c r="C561" s="20">
        <f>IF(VLOOKUP($A561,Data!$B:$K,MATCH('Spread Analysis'!C$3,Data!$B$1:$K$1,FALSE),FALSE)="",#N/A,VLOOKUP($A561,Data!$B:$K,MATCH('Spread Analysis'!C$3,Data!$B$1:$K$1,FALSE),FALSE))</f>
        <v>2.0449999999999999</v>
      </c>
      <c r="D561">
        <f t="shared" si="8"/>
        <v>0.64000000000000012</v>
      </c>
    </row>
    <row r="562" spans="1:4" x14ac:dyDescent="0.25">
      <c r="A562" s="2">
        <f>IF(ISBLANK(Data!B562),#N/A,Data!B562)</f>
        <v>43424</v>
      </c>
      <c r="B562" s="20">
        <f>IF(VLOOKUP($A562,Data!$B:$K,MATCH('Spread Analysis'!B$3,Data!$B$1:$K$1,FALSE),FALSE)="",#N/A,VLOOKUP($A562,Data!$B:$K,MATCH('Spread Analysis'!B$3,Data!$B$1:$K$1,FALSE),FALSE))</f>
        <v>2.69</v>
      </c>
      <c r="C562" s="20">
        <f>IF(VLOOKUP($A562,Data!$B:$K,MATCH('Spread Analysis'!C$3,Data!$B$1:$K$1,FALSE),FALSE)="",#N/A,VLOOKUP($A562,Data!$B:$K,MATCH('Spread Analysis'!C$3,Data!$B$1:$K$1,FALSE),FALSE))</f>
        <v>2.0550000000000002</v>
      </c>
      <c r="D562">
        <f t="shared" si="8"/>
        <v>0.63499999999999979</v>
      </c>
    </row>
    <row r="563" spans="1:4" x14ac:dyDescent="0.25">
      <c r="A563" s="2">
        <f>IF(ISBLANK(Data!B563),#N/A,Data!B563)</f>
        <v>43423</v>
      </c>
      <c r="B563" s="20">
        <f>IF(VLOOKUP($A563,Data!$B:$K,MATCH('Spread Analysis'!B$3,Data!$B$1:$K$1,FALSE),FALSE)="",#N/A,VLOOKUP($A563,Data!$B:$K,MATCH('Spread Analysis'!B$3,Data!$B$1:$K$1,FALSE),FALSE))</f>
        <v>2.66</v>
      </c>
      <c r="C563" s="20">
        <f>IF(VLOOKUP($A563,Data!$B:$K,MATCH('Spread Analysis'!C$3,Data!$B$1:$K$1,FALSE),FALSE)="",#N/A,VLOOKUP($A563,Data!$B:$K,MATCH('Spread Analysis'!C$3,Data!$B$1:$K$1,FALSE),FALSE))</f>
        <v>2.04</v>
      </c>
      <c r="D563">
        <f t="shared" si="8"/>
        <v>0.62000000000000011</v>
      </c>
    </row>
    <row r="564" spans="1:4" x14ac:dyDescent="0.25">
      <c r="A564" s="2">
        <f>IF(ISBLANK(Data!B564),#N/A,Data!B564)</f>
        <v>43420</v>
      </c>
      <c r="B564" s="20">
        <f>IF(VLOOKUP($A564,Data!$B:$K,MATCH('Spread Analysis'!B$3,Data!$B$1:$K$1,FALSE),FALSE)="",#N/A,VLOOKUP($A564,Data!$B:$K,MATCH('Spread Analysis'!B$3,Data!$B$1:$K$1,FALSE),FALSE))</f>
        <v>2.6749999999999998</v>
      </c>
      <c r="C564" s="20">
        <f>IF(VLOOKUP($A564,Data!$B:$K,MATCH('Spread Analysis'!C$3,Data!$B$1:$K$1,FALSE),FALSE)="",#N/A,VLOOKUP($A564,Data!$B:$K,MATCH('Spread Analysis'!C$3,Data!$B$1:$K$1,FALSE),FALSE))</f>
        <v>2.0550000000000002</v>
      </c>
      <c r="D564">
        <f t="shared" si="8"/>
        <v>0.61999999999999966</v>
      </c>
    </row>
    <row r="565" spans="1:4" x14ac:dyDescent="0.25">
      <c r="A565" s="2">
        <f>IF(ISBLANK(Data!B565),#N/A,Data!B565)</f>
        <v>43419</v>
      </c>
      <c r="B565" s="20">
        <f>IF(VLOOKUP($A565,Data!$B:$K,MATCH('Spread Analysis'!B$3,Data!$B$1:$K$1,FALSE),FALSE)="",#N/A,VLOOKUP($A565,Data!$B:$K,MATCH('Spread Analysis'!B$3,Data!$B$1:$K$1,FALSE),FALSE))</f>
        <v>2.7149999999999999</v>
      </c>
      <c r="C565" s="20">
        <f>IF(VLOOKUP($A565,Data!$B:$K,MATCH('Spread Analysis'!C$3,Data!$B$1:$K$1,FALSE),FALSE)="",#N/A,VLOOKUP($A565,Data!$B:$K,MATCH('Spread Analysis'!C$3,Data!$B$1:$K$1,FALSE),FALSE))</f>
        <v>2.0750000000000002</v>
      </c>
      <c r="D565">
        <f t="shared" si="8"/>
        <v>0.63999999999999968</v>
      </c>
    </row>
    <row r="566" spans="1:4" x14ac:dyDescent="0.25">
      <c r="A566" s="2">
        <f>IF(ISBLANK(Data!B566),#N/A,Data!B566)</f>
        <v>43418</v>
      </c>
      <c r="B566" s="20">
        <f>IF(VLOOKUP($A566,Data!$B:$K,MATCH('Spread Analysis'!B$3,Data!$B$1:$K$1,FALSE),FALSE)="",#N/A,VLOOKUP($A566,Data!$B:$K,MATCH('Spread Analysis'!B$3,Data!$B$1:$K$1,FALSE),FALSE))</f>
        <v>2.7</v>
      </c>
      <c r="C566" s="20">
        <f>IF(VLOOKUP($A566,Data!$B:$K,MATCH('Spread Analysis'!C$3,Data!$B$1:$K$1,FALSE),FALSE)="",#N/A,VLOOKUP($A566,Data!$B:$K,MATCH('Spread Analysis'!C$3,Data!$B$1:$K$1,FALSE),FALSE))</f>
        <v>2.0499999999999998</v>
      </c>
      <c r="D566">
        <f t="shared" si="8"/>
        <v>0.65000000000000036</v>
      </c>
    </row>
    <row r="567" spans="1:4" x14ac:dyDescent="0.25">
      <c r="A567" s="2">
        <f>IF(ISBLANK(Data!B567),#N/A,Data!B567)</f>
        <v>43417</v>
      </c>
      <c r="B567" s="20">
        <f>IF(VLOOKUP($A567,Data!$B:$K,MATCH('Spread Analysis'!B$3,Data!$B$1:$K$1,FALSE),FALSE)="",#N/A,VLOOKUP($A567,Data!$B:$K,MATCH('Spread Analysis'!B$3,Data!$B$1:$K$1,FALSE),FALSE))</f>
        <v>2.73</v>
      </c>
      <c r="C567" s="20">
        <f>IF(VLOOKUP($A567,Data!$B:$K,MATCH('Spread Analysis'!C$3,Data!$B$1:$K$1,FALSE),FALSE)="",#N/A,VLOOKUP($A567,Data!$B:$K,MATCH('Spread Analysis'!C$3,Data!$B$1:$K$1,FALSE),FALSE))</f>
        <v>2.0649999999999999</v>
      </c>
      <c r="D567">
        <f t="shared" si="8"/>
        <v>0.66500000000000004</v>
      </c>
    </row>
    <row r="568" spans="1:4" x14ac:dyDescent="0.25">
      <c r="A568" s="2">
        <f>IF(ISBLANK(Data!B568),#N/A,Data!B568)</f>
        <v>43416</v>
      </c>
      <c r="B568" s="20">
        <f>IF(VLOOKUP($A568,Data!$B:$K,MATCH('Spread Analysis'!B$3,Data!$B$1:$K$1,FALSE),FALSE)="",#N/A,VLOOKUP($A568,Data!$B:$K,MATCH('Spread Analysis'!B$3,Data!$B$1:$K$1,FALSE),FALSE))</f>
        <v>2.74</v>
      </c>
      <c r="C568" s="20">
        <f>IF(VLOOKUP($A568,Data!$B:$K,MATCH('Spread Analysis'!C$3,Data!$B$1:$K$1,FALSE),FALSE)="",#N/A,VLOOKUP($A568,Data!$B:$K,MATCH('Spread Analysis'!C$3,Data!$B$1:$K$1,FALSE),FALSE))</f>
        <v>2.0750000000000002</v>
      </c>
      <c r="D568">
        <f t="shared" si="8"/>
        <v>0.66500000000000004</v>
      </c>
    </row>
    <row r="569" spans="1:4" x14ac:dyDescent="0.25">
      <c r="A569" s="2">
        <f>IF(ISBLANK(Data!B569),#N/A,Data!B569)</f>
        <v>43413</v>
      </c>
      <c r="B569" s="20">
        <f>IF(VLOOKUP($A569,Data!$B:$K,MATCH('Spread Analysis'!B$3,Data!$B$1:$K$1,FALSE),FALSE)="",#N/A,VLOOKUP($A569,Data!$B:$K,MATCH('Spread Analysis'!B$3,Data!$B$1:$K$1,FALSE),FALSE))</f>
        <v>2.7549999999999999</v>
      </c>
      <c r="C569" s="20">
        <f>IF(VLOOKUP($A569,Data!$B:$K,MATCH('Spread Analysis'!C$3,Data!$B$1:$K$1,FALSE),FALSE)="",#N/A,VLOOKUP($A569,Data!$B:$K,MATCH('Spread Analysis'!C$3,Data!$B$1:$K$1,FALSE),FALSE))</f>
        <v>2.0750000000000002</v>
      </c>
      <c r="D569">
        <f t="shared" si="8"/>
        <v>0.67999999999999972</v>
      </c>
    </row>
    <row r="570" spans="1:4" x14ac:dyDescent="0.25">
      <c r="A570" s="2">
        <f>IF(ISBLANK(Data!B570),#N/A,Data!B570)</f>
        <v>43412</v>
      </c>
      <c r="B570" s="20">
        <f>IF(VLOOKUP($A570,Data!$B:$K,MATCH('Spread Analysis'!B$3,Data!$B$1:$K$1,FALSE),FALSE)="",#N/A,VLOOKUP($A570,Data!$B:$K,MATCH('Spread Analysis'!B$3,Data!$B$1:$K$1,FALSE),FALSE))</f>
        <v>2.76</v>
      </c>
      <c r="C570" s="20">
        <f>IF(VLOOKUP($A570,Data!$B:$K,MATCH('Spread Analysis'!C$3,Data!$B$1:$K$1,FALSE),FALSE)="",#N/A,VLOOKUP($A570,Data!$B:$K,MATCH('Spread Analysis'!C$3,Data!$B$1:$K$1,FALSE),FALSE))</f>
        <v>2.0649999999999999</v>
      </c>
      <c r="D570">
        <f t="shared" si="8"/>
        <v>0.69499999999999984</v>
      </c>
    </row>
    <row r="571" spans="1:4" x14ac:dyDescent="0.25">
      <c r="A571" s="2">
        <f>IF(ISBLANK(Data!B571),#N/A,Data!B571)</f>
        <v>43411</v>
      </c>
      <c r="B571" s="20">
        <f>IF(VLOOKUP($A571,Data!$B:$K,MATCH('Spread Analysis'!B$3,Data!$B$1:$K$1,FALSE),FALSE)="",#N/A,VLOOKUP($A571,Data!$B:$K,MATCH('Spread Analysis'!B$3,Data!$B$1:$K$1,FALSE),FALSE))</f>
        <v>2.7250000000000001</v>
      </c>
      <c r="C571" s="20">
        <f>IF(VLOOKUP($A571,Data!$B:$K,MATCH('Spread Analysis'!C$3,Data!$B$1:$K$1,FALSE),FALSE)="",#N/A,VLOOKUP($A571,Data!$B:$K,MATCH('Spread Analysis'!C$3,Data!$B$1:$K$1,FALSE),FALSE))</f>
        <v>2.0350000000000001</v>
      </c>
      <c r="D571">
        <f t="shared" si="8"/>
        <v>0.69</v>
      </c>
    </row>
    <row r="572" spans="1:4" x14ac:dyDescent="0.25">
      <c r="A572" s="2">
        <f>IF(ISBLANK(Data!B572),#N/A,Data!B572)</f>
        <v>43410</v>
      </c>
      <c r="B572" s="20">
        <f>IF(VLOOKUP($A572,Data!$B:$K,MATCH('Spread Analysis'!B$3,Data!$B$1:$K$1,FALSE),FALSE)="",#N/A,VLOOKUP($A572,Data!$B:$K,MATCH('Spread Analysis'!B$3,Data!$B$1:$K$1,FALSE),FALSE))</f>
        <v>2.7250000000000001</v>
      </c>
      <c r="C572" s="20">
        <f>IF(VLOOKUP($A572,Data!$B:$K,MATCH('Spread Analysis'!C$3,Data!$B$1:$K$1,FALSE),FALSE)="",#N/A,VLOOKUP($A572,Data!$B:$K,MATCH('Spread Analysis'!C$3,Data!$B$1:$K$1,FALSE),FALSE))</f>
        <v>2.0350000000000001</v>
      </c>
      <c r="D572">
        <f t="shared" si="8"/>
        <v>0.69</v>
      </c>
    </row>
    <row r="573" spans="1:4" x14ac:dyDescent="0.25">
      <c r="A573" s="2">
        <f>IF(ISBLANK(Data!B573),#N/A,Data!B573)</f>
        <v>43409</v>
      </c>
      <c r="B573" s="20">
        <f>IF(VLOOKUP($A573,Data!$B:$K,MATCH('Spread Analysis'!B$3,Data!$B$1:$K$1,FALSE),FALSE)="",#N/A,VLOOKUP($A573,Data!$B:$K,MATCH('Spread Analysis'!B$3,Data!$B$1:$K$1,FALSE),FALSE))</f>
        <v>2.74</v>
      </c>
      <c r="C573" s="20">
        <f>IF(VLOOKUP($A573,Data!$B:$K,MATCH('Spread Analysis'!C$3,Data!$B$1:$K$1,FALSE),FALSE)="",#N/A,VLOOKUP($A573,Data!$B:$K,MATCH('Spread Analysis'!C$3,Data!$B$1:$K$1,FALSE),FALSE))</f>
        <v>2.0449999999999999</v>
      </c>
      <c r="D573">
        <f t="shared" si="8"/>
        <v>0.69500000000000028</v>
      </c>
    </row>
    <row r="574" spans="1:4" x14ac:dyDescent="0.25">
      <c r="A574" s="2">
        <f>IF(ISBLANK(Data!B574),#N/A,Data!B574)</f>
        <v>43406</v>
      </c>
      <c r="B574" s="20">
        <f>IF(VLOOKUP($A574,Data!$B:$K,MATCH('Spread Analysis'!B$3,Data!$B$1:$K$1,FALSE),FALSE)="",#N/A,VLOOKUP($A574,Data!$B:$K,MATCH('Spread Analysis'!B$3,Data!$B$1:$K$1,FALSE),FALSE))</f>
        <v>2.6949999999999998</v>
      </c>
      <c r="C574" s="20">
        <f>IF(VLOOKUP($A574,Data!$B:$K,MATCH('Spread Analysis'!C$3,Data!$B$1:$K$1,FALSE),FALSE)="",#N/A,VLOOKUP($A574,Data!$B:$K,MATCH('Spread Analysis'!C$3,Data!$B$1:$K$1,FALSE),FALSE))</f>
        <v>2.0150000000000001</v>
      </c>
      <c r="D574">
        <f t="shared" si="8"/>
        <v>0.67999999999999972</v>
      </c>
    </row>
    <row r="575" spans="1:4" x14ac:dyDescent="0.25">
      <c r="A575" s="2">
        <f>IF(ISBLANK(Data!B575),#N/A,Data!B575)</f>
        <v>43405</v>
      </c>
      <c r="B575" s="20">
        <f>IF(VLOOKUP($A575,Data!$B:$K,MATCH('Spread Analysis'!B$3,Data!$B$1:$K$1,FALSE),FALSE)="",#N/A,VLOOKUP($A575,Data!$B:$K,MATCH('Spread Analysis'!B$3,Data!$B$1:$K$1,FALSE),FALSE))</f>
        <v>2.645</v>
      </c>
      <c r="C575" s="20">
        <f>IF(VLOOKUP($A575,Data!$B:$K,MATCH('Spread Analysis'!C$3,Data!$B$1:$K$1,FALSE),FALSE)="",#N/A,VLOOKUP($A575,Data!$B:$K,MATCH('Spread Analysis'!C$3,Data!$B$1:$K$1,FALSE),FALSE))</f>
        <v>1.9950000000000001</v>
      </c>
      <c r="D575">
        <f t="shared" si="8"/>
        <v>0.64999999999999991</v>
      </c>
    </row>
    <row r="576" spans="1:4" x14ac:dyDescent="0.25">
      <c r="A576" s="2">
        <f>IF(ISBLANK(Data!B576),#N/A,Data!B576)</f>
        <v>43404</v>
      </c>
      <c r="B576" s="20">
        <f>IF(VLOOKUP($A576,Data!$B:$K,MATCH('Spread Analysis'!B$3,Data!$B$1:$K$1,FALSE),FALSE)="",#N/A,VLOOKUP($A576,Data!$B:$K,MATCH('Spread Analysis'!B$3,Data!$B$1:$K$1,FALSE),FALSE))</f>
        <v>2.625</v>
      </c>
      <c r="C576" s="20">
        <f>IF(VLOOKUP($A576,Data!$B:$K,MATCH('Spread Analysis'!C$3,Data!$B$1:$K$1,FALSE),FALSE)="",#N/A,VLOOKUP($A576,Data!$B:$K,MATCH('Spread Analysis'!C$3,Data!$B$1:$K$1,FALSE),FALSE))</f>
        <v>1.97</v>
      </c>
      <c r="D576">
        <f t="shared" si="8"/>
        <v>0.65500000000000003</v>
      </c>
    </row>
    <row r="577" spans="1:4" x14ac:dyDescent="0.25">
      <c r="A577" s="2">
        <f>IF(ISBLANK(Data!B577),#N/A,Data!B577)</f>
        <v>43403</v>
      </c>
      <c r="B577" s="20">
        <f>IF(VLOOKUP($A577,Data!$B:$K,MATCH('Spread Analysis'!B$3,Data!$B$1:$K$1,FALSE),FALSE)="",#N/A,VLOOKUP($A577,Data!$B:$K,MATCH('Spread Analysis'!B$3,Data!$B$1:$K$1,FALSE),FALSE))</f>
        <v>2.58</v>
      </c>
      <c r="C577" s="20">
        <f>IF(VLOOKUP($A577,Data!$B:$K,MATCH('Spread Analysis'!C$3,Data!$B$1:$K$1,FALSE),FALSE)="",#N/A,VLOOKUP($A577,Data!$B:$K,MATCH('Spread Analysis'!C$3,Data!$B$1:$K$1,FALSE),FALSE))</f>
        <v>1.96</v>
      </c>
      <c r="D577">
        <f t="shared" si="8"/>
        <v>0.62000000000000011</v>
      </c>
    </row>
    <row r="578" spans="1:4" x14ac:dyDescent="0.25">
      <c r="A578" s="2">
        <f>IF(ISBLANK(Data!B578),#N/A,Data!B578)</f>
        <v>43402</v>
      </c>
      <c r="B578" s="20">
        <f>IF(VLOOKUP($A578,Data!$B:$K,MATCH('Spread Analysis'!B$3,Data!$B$1:$K$1,FALSE),FALSE)="",#N/A,VLOOKUP($A578,Data!$B:$K,MATCH('Spread Analysis'!B$3,Data!$B$1:$K$1,FALSE),FALSE))</f>
        <v>2.5649999999999999</v>
      </c>
      <c r="C578" s="20">
        <f>IF(VLOOKUP($A578,Data!$B:$K,MATCH('Spread Analysis'!C$3,Data!$B$1:$K$1,FALSE),FALSE)="",#N/A,VLOOKUP($A578,Data!$B:$K,MATCH('Spread Analysis'!C$3,Data!$B$1:$K$1,FALSE),FALSE))</f>
        <v>1.97</v>
      </c>
      <c r="D578">
        <f t="shared" si="8"/>
        <v>0.59499999999999997</v>
      </c>
    </row>
    <row r="579" spans="1:4" x14ac:dyDescent="0.25">
      <c r="A579" s="2">
        <f>IF(ISBLANK(Data!B579),#N/A,Data!B579)</f>
        <v>43399</v>
      </c>
      <c r="B579" s="20">
        <f>IF(VLOOKUP($A579,Data!$B:$K,MATCH('Spread Analysis'!B$3,Data!$B$1:$K$1,FALSE),FALSE)="",#N/A,VLOOKUP($A579,Data!$B:$K,MATCH('Spread Analysis'!B$3,Data!$B$1:$K$1,FALSE),FALSE))</f>
        <v>2.5950000000000002</v>
      </c>
      <c r="C579" s="20">
        <f>IF(VLOOKUP($A579,Data!$B:$K,MATCH('Spread Analysis'!C$3,Data!$B$1:$K$1,FALSE),FALSE)="",#N/A,VLOOKUP($A579,Data!$B:$K,MATCH('Spread Analysis'!C$3,Data!$B$1:$K$1,FALSE),FALSE))</f>
        <v>1.9849999999999999</v>
      </c>
      <c r="D579">
        <f t="shared" si="8"/>
        <v>0.61000000000000032</v>
      </c>
    </row>
    <row r="580" spans="1:4" x14ac:dyDescent="0.25">
      <c r="A580" s="2">
        <f>IF(ISBLANK(Data!B580),#N/A,Data!B580)</f>
        <v>43398</v>
      </c>
      <c r="B580" s="20">
        <f>IF(VLOOKUP($A580,Data!$B:$K,MATCH('Spread Analysis'!B$3,Data!$B$1:$K$1,FALSE),FALSE)="",#N/A,VLOOKUP($A580,Data!$B:$K,MATCH('Spread Analysis'!B$3,Data!$B$1:$K$1,FALSE),FALSE))</f>
        <v>2.61</v>
      </c>
      <c r="C580" s="20">
        <f>IF(VLOOKUP($A580,Data!$B:$K,MATCH('Spread Analysis'!C$3,Data!$B$1:$K$1,FALSE),FALSE)="",#N/A,VLOOKUP($A580,Data!$B:$K,MATCH('Spread Analysis'!C$3,Data!$B$1:$K$1,FALSE),FALSE))</f>
        <v>1.98</v>
      </c>
      <c r="D580">
        <f t="shared" si="8"/>
        <v>0.62999999999999989</v>
      </c>
    </row>
    <row r="581" spans="1:4" x14ac:dyDescent="0.25">
      <c r="A581" s="2">
        <f>IF(ISBLANK(Data!B581),#N/A,Data!B581)</f>
        <v>43397</v>
      </c>
      <c r="B581" s="20">
        <f>IF(VLOOKUP($A581,Data!$B:$K,MATCH('Spread Analysis'!B$3,Data!$B$1:$K$1,FALSE),FALSE)="",#N/A,VLOOKUP($A581,Data!$B:$K,MATCH('Spread Analysis'!B$3,Data!$B$1:$K$1,FALSE),FALSE))</f>
        <v>2.66</v>
      </c>
      <c r="C581" s="20">
        <f>IF(VLOOKUP($A581,Data!$B:$K,MATCH('Spread Analysis'!C$3,Data!$B$1:$K$1,FALSE),FALSE)="",#N/A,VLOOKUP($A581,Data!$B:$K,MATCH('Spread Analysis'!C$3,Data!$B$1:$K$1,FALSE),FALSE))</f>
        <v>2</v>
      </c>
      <c r="D581">
        <f t="shared" ref="D581:D644" si="9">B581-C581</f>
        <v>0.66000000000000014</v>
      </c>
    </row>
    <row r="582" spans="1:4" x14ac:dyDescent="0.25">
      <c r="A582" s="2">
        <f>IF(ISBLANK(Data!B582),#N/A,Data!B582)</f>
        <v>43396</v>
      </c>
      <c r="B582" s="20">
        <f>IF(VLOOKUP($A582,Data!$B:$K,MATCH('Spread Analysis'!B$3,Data!$B$1:$K$1,FALSE),FALSE)="",#N/A,VLOOKUP($A582,Data!$B:$K,MATCH('Spread Analysis'!B$3,Data!$B$1:$K$1,FALSE),FALSE))</f>
        <v>2.6749999999999998</v>
      </c>
      <c r="C582" s="20">
        <f>IF(VLOOKUP($A582,Data!$B:$K,MATCH('Spread Analysis'!C$3,Data!$B$1:$K$1,FALSE),FALSE)="",#N/A,VLOOKUP($A582,Data!$B:$K,MATCH('Spread Analysis'!C$3,Data!$B$1:$K$1,FALSE),FALSE))</f>
        <v>2.0049999999999999</v>
      </c>
      <c r="D582">
        <f t="shared" si="9"/>
        <v>0.66999999999999993</v>
      </c>
    </row>
    <row r="583" spans="1:4" x14ac:dyDescent="0.25">
      <c r="A583" s="2">
        <f>IF(ISBLANK(Data!B583),#N/A,Data!B583)</f>
        <v>43395</v>
      </c>
      <c r="B583" s="20">
        <f>IF(VLOOKUP($A583,Data!$B:$K,MATCH('Spread Analysis'!B$3,Data!$B$1:$K$1,FALSE),FALSE)="",#N/A,VLOOKUP($A583,Data!$B:$K,MATCH('Spread Analysis'!B$3,Data!$B$1:$K$1,FALSE),FALSE))</f>
        <v>2.7</v>
      </c>
      <c r="C583" s="20">
        <f>IF(VLOOKUP($A583,Data!$B:$K,MATCH('Spread Analysis'!C$3,Data!$B$1:$K$1,FALSE),FALSE)="",#N/A,VLOOKUP($A583,Data!$B:$K,MATCH('Spread Analysis'!C$3,Data!$B$1:$K$1,FALSE),FALSE))</f>
        <v>2.02</v>
      </c>
      <c r="D583">
        <f t="shared" si="9"/>
        <v>0.68000000000000016</v>
      </c>
    </row>
    <row r="584" spans="1:4" x14ac:dyDescent="0.25">
      <c r="A584" s="2">
        <f>IF(ISBLANK(Data!B584),#N/A,Data!B584)</f>
        <v>43392</v>
      </c>
      <c r="B584" s="20">
        <f>IF(VLOOKUP($A584,Data!$B:$K,MATCH('Spread Analysis'!B$3,Data!$B$1:$K$1,FALSE),FALSE)="",#N/A,VLOOKUP($A584,Data!$B:$K,MATCH('Spread Analysis'!B$3,Data!$B$1:$K$1,FALSE),FALSE))</f>
        <v>2.68</v>
      </c>
      <c r="C584" s="20">
        <f>IF(VLOOKUP($A584,Data!$B:$K,MATCH('Spread Analysis'!C$3,Data!$B$1:$K$1,FALSE),FALSE)="",#N/A,VLOOKUP($A584,Data!$B:$K,MATCH('Spread Analysis'!C$3,Data!$B$1:$K$1,FALSE),FALSE))</f>
        <v>2.0150000000000001</v>
      </c>
      <c r="D584">
        <f t="shared" si="9"/>
        <v>0.66500000000000004</v>
      </c>
    </row>
    <row r="585" spans="1:4" x14ac:dyDescent="0.25">
      <c r="A585" s="2">
        <f>IF(ISBLANK(Data!B585),#N/A,Data!B585)</f>
        <v>43391</v>
      </c>
      <c r="B585" s="20">
        <f>IF(VLOOKUP($A585,Data!$B:$K,MATCH('Spread Analysis'!B$3,Data!$B$1:$K$1,FALSE),FALSE)="",#N/A,VLOOKUP($A585,Data!$B:$K,MATCH('Spread Analysis'!B$3,Data!$B$1:$K$1,FALSE),FALSE))</f>
        <v>2.7250000000000001</v>
      </c>
      <c r="C585" s="20">
        <f>IF(VLOOKUP($A585,Data!$B:$K,MATCH('Spread Analysis'!C$3,Data!$B$1:$K$1,FALSE),FALSE)="",#N/A,VLOOKUP($A585,Data!$B:$K,MATCH('Spread Analysis'!C$3,Data!$B$1:$K$1,FALSE),FALSE))</f>
        <v>2.0350000000000001</v>
      </c>
      <c r="D585">
        <f t="shared" si="9"/>
        <v>0.69</v>
      </c>
    </row>
    <row r="586" spans="1:4" x14ac:dyDescent="0.25">
      <c r="A586" s="2">
        <f>IF(ISBLANK(Data!B586),#N/A,Data!B586)</f>
        <v>43390</v>
      </c>
      <c r="B586" s="20">
        <f>IF(VLOOKUP($A586,Data!$B:$K,MATCH('Spread Analysis'!B$3,Data!$B$1:$K$1,FALSE),FALSE)="",#N/A,VLOOKUP($A586,Data!$B:$K,MATCH('Spread Analysis'!B$3,Data!$B$1:$K$1,FALSE),FALSE))</f>
        <v>2.7</v>
      </c>
      <c r="C586" s="20">
        <f>IF(VLOOKUP($A586,Data!$B:$K,MATCH('Spread Analysis'!C$3,Data!$B$1:$K$1,FALSE),FALSE)="",#N/A,VLOOKUP($A586,Data!$B:$K,MATCH('Spread Analysis'!C$3,Data!$B$1:$K$1,FALSE),FALSE))</f>
        <v>2.0150000000000001</v>
      </c>
      <c r="D586">
        <f t="shared" si="9"/>
        <v>0.68500000000000005</v>
      </c>
    </row>
    <row r="587" spans="1:4" x14ac:dyDescent="0.25">
      <c r="A587" s="2">
        <f>IF(ISBLANK(Data!B587),#N/A,Data!B587)</f>
        <v>43389</v>
      </c>
      <c r="B587" s="20">
        <f>IF(VLOOKUP($A587,Data!$B:$K,MATCH('Spread Analysis'!B$3,Data!$B$1:$K$1,FALSE),FALSE)="",#N/A,VLOOKUP($A587,Data!$B:$K,MATCH('Spread Analysis'!B$3,Data!$B$1:$K$1,FALSE),FALSE))</f>
        <v>2.71</v>
      </c>
      <c r="C587" s="20">
        <f>IF(VLOOKUP($A587,Data!$B:$K,MATCH('Spread Analysis'!C$3,Data!$B$1:$K$1,FALSE),FALSE)="",#N/A,VLOOKUP($A587,Data!$B:$K,MATCH('Spread Analysis'!C$3,Data!$B$1:$K$1,FALSE),FALSE))</f>
        <v>2.0249999999999999</v>
      </c>
      <c r="D587">
        <f t="shared" si="9"/>
        <v>0.68500000000000005</v>
      </c>
    </row>
    <row r="588" spans="1:4" x14ac:dyDescent="0.25">
      <c r="A588" s="2">
        <f>IF(ISBLANK(Data!B588),#N/A,Data!B588)</f>
        <v>43388</v>
      </c>
      <c r="B588" s="20">
        <f>IF(VLOOKUP($A588,Data!$B:$K,MATCH('Spread Analysis'!B$3,Data!$B$1:$K$1,FALSE),FALSE)="",#N/A,VLOOKUP($A588,Data!$B:$K,MATCH('Spread Analysis'!B$3,Data!$B$1:$K$1,FALSE),FALSE))</f>
        <v>2.69</v>
      </c>
      <c r="C588" s="20">
        <f>IF(VLOOKUP($A588,Data!$B:$K,MATCH('Spread Analysis'!C$3,Data!$B$1:$K$1,FALSE),FALSE)="",#N/A,VLOOKUP($A588,Data!$B:$K,MATCH('Spread Analysis'!C$3,Data!$B$1:$K$1,FALSE),FALSE))</f>
        <v>2.0249999999999999</v>
      </c>
      <c r="D588">
        <f t="shared" si="9"/>
        <v>0.66500000000000004</v>
      </c>
    </row>
    <row r="589" spans="1:4" x14ac:dyDescent="0.25">
      <c r="A589" s="2">
        <f>IF(ISBLANK(Data!B589),#N/A,Data!B589)</f>
        <v>43385</v>
      </c>
      <c r="B589" s="20">
        <f>IF(VLOOKUP($A589,Data!$B:$K,MATCH('Spread Analysis'!B$3,Data!$B$1:$K$1,FALSE),FALSE)="",#N/A,VLOOKUP($A589,Data!$B:$K,MATCH('Spread Analysis'!B$3,Data!$B$1:$K$1,FALSE),FALSE))</f>
        <v>2.75</v>
      </c>
      <c r="C589" s="20">
        <f>IF(VLOOKUP($A589,Data!$B:$K,MATCH('Spread Analysis'!C$3,Data!$B$1:$K$1,FALSE),FALSE)="",#N/A,VLOOKUP($A589,Data!$B:$K,MATCH('Spread Analysis'!C$3,Data!$B$1:$K$1,FALSE),FALSE))</f>
        <v>2.04</v>
      </c>
      <c r="D589">
        <f t="shared" si="9"/>
        <v>0.71</v>
      </c>
    </row>
    <row r="590" spans="1:4" x14ac:dyDescent="0.25">
      <c r="A590" s="2">
        <f>IF(ISBLANK(Data!B590),#N/A,Data!B590)</f>
        <v>43384</v>
      </c>
      <c r="B590" s="20">
        <f>IF(VLOOKUP($A590,Data!$B:$K,MATCH('Spread Analysis'!B$3,Data!$B$1:$K$1,FALSE),FALSE)="",#N/A,VLOOKUP($A590,Data!$B:$K,MATCH('Spread Analysis'!B$3,Data!$B$1:$K$1,FALSE),FALSE))</f>
        <v>2.7250000000000001</v>
      </c>
      <c r="C590" s="20">
        <f>IF(VLOOKUP($A590,Data!$B:$K,MATCH('Spread Analysis'!C$3,Data!$B$1:$K$1,FALSE),FALSE)="",#N/A,VLOOKUP($A590,Data!$B:$K,MATCH('Spread Analysis'!C$3,Data!$B$1:$K$1,FALSE),FALSE))</f>
        <v>2.0150000000000001</v>
      </c>
      <c r="D590">
        <f t="shared" si="9"/>
        <v>0.71</v>
      </c>
    </row>
    <row r="591" spans="1:4" x14ac:dyDescent="0.25">
      <c r="A591" s="2">
        <f>IF(ISBLANK(Data!B591),#N/A,Data!B591)</f>
        <v>43383</v>
      </c>
      <c r="B591" s="20">
        <f>IF(VLOOKUP($A591,Data!$B:$K,MATCH('Spread Analysis'!B$3,Data!$B$1:$K$1,FALSE),FALSE)="",#N/A,VLOOKUP($A591,Data!$B:$K,MATCH('Spread Analysis'!B$3,Data!$B$1:$K$1,FALSE),FALSE))</f>
        <v>2.75</v>
      </c>
      <c r="C591" s="20">
        <f>IF(VLOOKUP($A591,Data!$B:$K,MATCH('Spread Analysis'!C$3,Data!$B$1:$K$1,FALSE),FALSE)="",#N/A,VLOOKUP($A591,Data!$B:$K,MATCH('Spread Analysis'!C$3,Data!$B$1:$K$1,FALSE),FALSE))</f>
        <v>2.0249999999999999</v>
      </c>
      <c r="D591">
        <f t="shared" si="9"/>
        <v>0.72500000000000009</v>
      </c>
    </row>
    <row r="592" spans="1:4" x14ac:dyDescent="0.25">
      <c r="A592" s="2">
        <f>IF(ISBLANK(Data!B592),#N/A,Data!B592)</f>
        <v>43382</v>
      </c>
      <c r="B592" s="20">
        <f>IF(VLOOKUP($A592,Data!$B:$K,MATCH('Spread Analysis'!B$3,Data!$B$1:$K$1,FALSE),FALSE)="",#N/A,VLOOKUP($A592,Data!$B:$K,MATCH('Spread Analysis'!B$3,Data!$B$1:$K$1,FALSE),FALSE))</f>
        <v>2.7650000000000001</v>
      </c>
      <c r="C592" s="20">
        <f>IF(VLOOKUP($A592,Data!$B:$K,MATCH('Spread Analysis'!C$3,Data!$B$1:$K$1,FALSE),FALSE)="",#N/A,VLOOKUP($A592,Data!$B:$K,MATCH('Spread Analysis'!C$3,Data!$B$1:$K$1,FALSE),FALSE))</f>
        <v>2.0249999999999999</v>
      </c>
      <c r="D592">
        <f t="shared" si="9"/>
        <v>0.74000000000000021</v>
      </c>
    </row>
    <row r="593" spans="1:4" x14ac:dyDescent="0.25">
      <c r="A593" s="2">
        <f>IF(ISBLANK(Data!B593),#N/A,Data!B593)</f>
        <v>43381</v>
      </c>
      <c r="B593" s="20">
        <f>IF(VLOOKUP($A593,Data!$B:$K,MATCH('Spread Analysis'!B$3,Data!$B$1:$K$1,FALSE),FALSE)="",#N/A,VLOOKUP($A593,Data!$B:$K,MATCH('Spread Analysis'!B$3,Data!$B$1:$K$1,FALSE),FALSE))</f>
        <v>2.7650000000000001</v>
      </c>
      <c r="C593" s="20">
        <f>IF(VLOOKUP($A593,Data!$B:$K,MATCH('Spread Analysis'!C$3,Data!$B$1:$K$1,FALSE),FALSE)="",#N/A,VLOOKUP($A593,Data!$B:$K,MATCH('Spread Analysis'!C$3,Data!$B$1:$K$1,FALSE),FALSE))</f>
        <v>2.0099999999999998</v>
      </c>
      <c r="D593">
        <f t="shared" si="9"/>
        <v>0.75500000000000034</v>
      </c>
    </row>
    <row r="594" spans="1:4" x14ac:dyDescent="0.25">
      <c r="A594" s="2">
        <f>IF(ISBLANK(Data!B594),#N/A,Data!B594)</f>
        <v>43378</v>
      </c>
      <c r="B594" s="20">
        <f>IF(VLOOKUP($A594,Data!$B:$K,MATCH('Spread Analysis'!B$3,Data!$B$1:$K$1,FALSE),FALSE)="",#N/A,VLOOKUP($A594,Data!$B:$K,MATCH('Spread Analysis'!B$3,Data!$B$1:$K$1,FALSE),FALSE))</f>
        <v>2.71</v>
      </c>
      <c r="C594" s="20">
        <f>IF(VLOOKUP($A594,Data!$B:$K,MATCH('Spread Analysis'!C$3,Data!$B$1:$K$1,FALSE),FALSE)="",#N/A,VLOOKUP($A594,Data!$B:$K,MATCH('Spread Analysis'!C$3,Data!$B$1:$K$1,FALSE),FALSE))</f>
        <v>1.9750000000000001</v>
      </c>
      <c r="D594">
        <f t="shared" si="9"/>
        <v>0.73499999999999988</v>
      </c>
    </row>
    <row r="595" spans="1:4" x14ac:dyDescent="0.25">
      <c r="A595" s="2">
        <f>IF(ISBLANK(Data!B595),#N/A,Data!B595)</f>
        <v>43377</v>
      </c>
      <c r="B595" s="20">
        <f>IF(VLOOKUP($A595,Data!$B:$K,MATCH('Spread Analysis'!B$3,Data!$B$1:$K$1,FALSE),FALSE)="",#N/A,VLOOKUP($A595,Data!$B:$K,MATCH('Spread Analysis'!B$3,Data!$B$1:$K$1,FALSE),FALSE))</f>
        <v>2.7050000000000001</v>
      </c>
      <c r="C595" s="20">
        <f>IF(VLOOKUP($A595,Data!$B:$K,MATCH('Spread Analysis'!C$3,Data!$B$1:$K$1,FALSE),FALSE)="",#N/A,VLOOKUP($A595,Data!$B:$K,MATCH('Spread Analysis'!C$3,Data!$B$1:$K$1,FALSE),FALSE))</f>
        <v>1.98</v>
      </c>
      <c r="D595">
        <f t="shared" si="9"/>
        <v>0.72500000000000009</v>
      </c>
    </row>
    <row r="596" spans="1:4" x14ac:dyDescent="0.25">
      <c r="A596" s="2">
        <f>IF(ISBLANK(Data!B596),#N/A,Data!B596)</f>
        <v>43376</v>
      </c>
      <c r="B596" s="20">
        <f>IF(VLOOKUP($A596,Data!$B:$K,MATCH('Spread Analysis'!B$3,Data!$B$1:$K$1,FALSE),FALSE)="",#N/A,VLOOKUP($A596,Data!$B:$K,MATCH('Spread Analysis'!B$3,Data!$B$1:$K$1,FALSE),FALSE))</f>
        <v>2.64</v>
      </c>
      <c r="C596" s="20">
        <f>IF(VLOOKUP($A596,Data!$B:$K,MATCH('Spread Analysis'!C$3,Data!$B$1:$K$1,FALSE),FALSE)="",#N/A,VLOOKUP($A596,Data!$B:$K,MATCH('Spread Analysis'!C$3,Data!$B$1:$K$1,FALSE),FALSE))</f>
        <v>1.96</v>
      </c>
      <c r="D596">
        <f t="shared" si="9"/>
        <v>0.68000000000000016</v>
      </c>
    </row>
    <row r="597" spans="1:4" x14ac:dyDescent="0.25">
      <c r="A597" s="2">
        <f>IF(ISBLANK(Data!B597),#N/A,Data!B597)</f>
        <v>43375</v>
      </c>
      <c r="B597" s="20">
        <f>IF(VLOOKUP($A597,Data!$B:$K,MATCH('Spread Analysis'!B$3,Data!$B$1:$K$1,FALSE),FALSE)="",#N/A,VLOOKUP($A597,Data!$B:$K,MATCH('Spread Analysis'!B$3,Data!$B$1:$K$1,FALSE),FALSE))</f>
        <v>2.665</v>
      </c>
      <c r="C597" s="20">
        <f>IF(VLOOKUP($A597,Data!$B:$K,MATCH('Spread Analysis'!C$3,Data!$B$1:$K$1,FALSE),FALSE)="",#N/A,VLOOKUP($A597,Data!$B:$K,MATCH('Spread Analysis'!C$3,Data!$B$1:$K$1,FALSE),FALSE))</f>
        <v>1.99</v>
      </c>
      <c r="D597">
        <f t="shared" si="9"/>
        <v>0.67500000000000004</v>
      </c>
    </row>
    <row r="598" spans="1:4" x14ac:dyDescent="0.25">
      <c r="A598" s="2">
        <f>IF(ISBLANK(Data!B598),#N/A,Data!B598)</f>
        <v>43374</v>
      </c>
      <c r="B598" s="20">
        <f>IF(VLOOKUP($A598,Data!$B:$K,MATCH('Spread Analysis'!B$3,Data!$B$1:$K$1,FALSE),FALSE)="",#N/A,VLOOKUP($A598,Data!$B:$K,MATCH('Spread Analysis'!B$3,Data!$B$1:$K$1,FALSE),FALSE))</f>
        <v>2.6749999999999998</v>
      </c>
      <c r="C598" s="20">
        <f>IF(VLOOKUP($A598,Data!$B:$K,MATCH('Spread Analysis'!C$3,Data!$B$1:$K$1,FALSE),FALSE)="",#N/A,VLOOKUP($A598,Data!$B:$K,MATCH('Spread Analysis'!C$3,Data!$B$1:$K$1,FALSE),FALSE))</f>
        <v>2</v>
      </c>
      <c r="D598">
        <f t="shared" si="9"/>
        <v>0.67499999999999982</v>
      </c>
    </row>
    <row r="599" spans="1:4" x14ac:dyDescent="0.25">
      <c r="A599" s="2">
        <f>IF(ISBLANK(Data!B599),#N/A,Data!B599)</f>
        <v>43371</v>
      </c>
      <c r="B599" s="20">
        <f>IF(VLOOKUP($A599,Data!$B:$K,MATCH('Spread Analysis'!B$3,Data!$B$1:$K$1,FALSE),FALSE)="",#N/A,VLOOKUP($A599,Data!$B:$K,MATCH('Spread Analysis'!B$3,Data!$B$1:$K$1,FALSE),FALSE))</f>
        <v>2.67</v>
      </c>
      <c r="C599" s="20">
        <f>IF(VLOOKUP($A599,Data!$B:$K,MATCH('Spread Analysis'!C$3,Data!$B$1:$K$1,FALSE),FALSE)="",#N/A,VLOOKUP($A599,Data!$B:$K,MATCH('Spread Analysis'!C$3,Data!$B$1:$K$1,FALSE),FALSE))</f>
        <v>2.0150000000000001</v>
      </c>
      <c r="D599">
        <f t="shared" si="9"/>
        <v>0.6549999999999998</v>
      </c>
    </row>
    <row r="600" spans="1:4" x14ac:dyDescent="0.25">
      <c r="A600" s="2">
        <f>IF(ISBLANK(Data!B600),#N/A,Data!B600)</f>
        <v>43370</v>
      </c>
      <c r="B600" s="20">
        <f>IF(VLOOKUP($A600,Data!$B:$K,MATCH('Spread Analysis'!B$3,Data!$B$1:$K$1,FALSE),FALSE)="",#N/A,VLOOKUP($A600,Data!$B:$K,MATCH('Spread Analysis'!B$3,Data!$B$1:$K$1,FALSE),FALSE))</f>
        <v>2.6850000000000001</v>
      </c>
      <c r="C600" s="20">
        <f>IF(VLOOKUP($A600,Data!$B:$K,MATCH('Spread Analysis'!C$3,Data!$B$1:$K$1,FALSE),FALSE)="",#N/A,VLOOKUP($A600,Data!$B:$K,MATCH('Spread Analysis'!C$3,Data!$B$1:$K$1,FALSE),FALSE))</f>
        <v>2.0350000000000001</v>
      </c>
      <c r="D600">
        <f t="shared" si="9"/>
        <v>0.64999999999999991</v>
      </c>
    </row>
    <row r="601" spans="1:4" x14ac:dyDescent="0.25">
      <c r="A601" s="2">
        <f>IF(ISBLANK(Data!B601),#N/A,Data!B601)</f>
        <v>43369</v>
      </c>
      <c r="B601" s="20">
        <f>IF(VLOOKUP($A601,Data!$B:$K,MATCH('Spread Analysis'!B$3,Data!$B$1:$K$1,FALSE),FALSE)="",#N/A,VLOOKUP($A601,Data!$B:$K,MATCH('Spread Analysis'!B$3,Data!$B$1:$K$1,FALSE),FALSE))</f>
        <v>2.73</v>
      </c>
      <c r="C601" s="20">
        <f>IF(VLOOKUP($A601,Data!$B:$K,MATCH('Spread Analysis'!C$3,Data!$B$1:$K$1,FALSE),FALSE)="",#N/A,VLOOKUP($A601,Data!$B:$K,MATCH('Spread Analysis'!C$3,Data!$B$1:$K$1,FALSE),FALSE))</f>
        <v>2.0699999999999998</v>
      </c>
      <c r="D601">
        <f t="shared" si="9"/>
        <v>0.66000000000000014</v>
      </c>
    </row>
    <row r="602" spans="1:4" x14ac:dyDescent="0.25">
      <c r="A602" s="2">
        <f>IF(ISBLANK(Data!B602),#N/A,Data!B602)</f>
        <v>43368</v>
      </c>
      <c r="B602" s="20">
        <f>IF(VLOOKUP($A602,Data!$B:$K,MATCH('Spread Analysis'!B$3,Data!$B$1:$K$1,FALSE),FALSE)="",#N/A,VLOOKUP($A602,Data!$B:$K,MATCH('Spread Analysis'!B$3,Data!$B$1:$K$1,FALSE),FALSE))</f>
        <v>2.75</v>
      </c>
      <c r="C602" s="20">
        <f>IF(VLOOKUP($A602,Data!$B:$K,MATCH('Spread Analysis'!C$3,Data!$B$1:$K$1,FALSE),FALSE)="",#N/A,VLOOKUP($A602,Data!$B:$K,MATCH('Spread Analysis'!C$3,Data!$B$1:$K$1,FALSE),FALSE))</f>
        <v>2.09</v>
      </c>
      <c r="D602">
        <f t="shared" si="9"/>
        <v>0.66000000000000014</v>
      </c>
    </row>
    <row r="603" spans="1:4" x14ac:dyDescent="0.25">
      <c r="A603" s="2">
        <f>IF(ISBLANK(Data!B603),#N/A,Data!B603)</f>
        <v>43367</v>
      </c>
      <c r="B603" s="20">
        <f>IF(VLOOKUP($A603,Data!$B:$K,MATCH('Spread Analysis'!B$3,Data!$B$1:$K$1,FALSE),FALSE)="",#N/A,VLOOKUP($A603,Data!$B:$K,MATCH('Spread Analysis'!B$3,Data!$B$1:$K$1,FALSE),FALSE))</f>
        <v>2.7050000000000001</v>
      </c>
      <c r="C603" s="20">
        <f>IF(VLOOKUP($A603,Data!$B:$K,MATCH('Spread Analysis'!C$3,Data!$B$1:$K$1,FALSE),FALSE)="",#N/A,VLOOKUP($A603,Data!$B:$K,MATCH('Spread Analysis'!C$3,Data!$B$1:$K$1,FALSE),FALSE))</f>
        <v>2.0750000000000002</v>
      </c>
      <c r="D603">
        <f t="shared" si="9"/>
        <v>0.62999999999999989</v>
      </c>
    </row>
    <row r="604" spans="1:4" x14ac:dyDescent="0.25">
      <c r="A604" s="2">
        <f>IF(ISBLANK(Data!B604),#N/A,Data!B604)</f>
        <v>43364</v>
      </c>
      <c r="B604" s="20">
        <f>IF(VLOOKUP($A604,Data!$B:$K,MATCH('Spread Analysis'!B$3,Data!$B$1:$K$1,FALSE),FALSE)="",#N/A,VLOOKUP($A604,Data!$B:$K,MATCH('Spread Analysis'!B$3,Data!$B$1:$K$1,FALSE),FALSE))</f>
        <v>2.7</v>
      </c>
      <c r="C604" s="20">
        <f>IF(VLOOKUP($A604,Data!$B:$K,MATCH('Spread Analysis'!C$3,Data!$B$1:$K$1,FALSE),FALSE)="",#N/A,VLOOKUP($A604,Data!$B:$K,MATCH('Spread Analysis'!C$3,Data!$B$1:$K$1,FALSE),FALSE))</f>
        <v>2.0750000000000002</v>
      </c>
      <c r="D604">
        <f t="shared" si="9"/>
        <v>0.625</v>
      </c>
    </row>
    <row r="605" spans="1:4" x14ac:dyDescent="0.25">
      <c r="A605" s="2">
        <f>IF(ISBLANK(Data!B605),#N/A,Data!B605)</f>
        <v>43363</v>
      </c>
      <c r="B605" s="20">
        <f>IF(VLOOKUP($A605,Data!$B:$K,MATCH('Spread Analysis'!B$3,Data!$B$1:$K$1,FALSE),FALSE)="",#N/A,VLOOKUP($A605,Data!$B:$K,MATCH('Spread Analysis'!B$3,Data!$B$1:$K$1,FALSE),FALSE))</f>
        <v>2.7149999999999999</v>
      </c>
      <c r="C605" s="20">
        <f>IF(VLOOKUP($A605,Data!$B:$K,MATCH('Spread Analysis'!C$3,Data!$B$1:$K$1,FALSE),FALSE)="",#N/A,VLOOKUP($A605,Data!$B:$K,MATCH('Spread Analysis'!C$3,Data!$B$1:$K$1,FALSE),FALSE))</f>
        <v>2.0950000000000002</v>
      </c>
      <c r="D605">
        <f t="shared" si="9"/>
        <v>0.61999999999999966</v>
      </c>
    </row>
    <row r="606" spans="1:4" x14ac:dyDescent="0.25">
      <c r="A606" s="2">
        <f>IF(ISBLANK(Data!B606),#N/A,Data!B606)</f>
        <v>43362</v>
      </c>
      <c r="B606" s="20">
        <f>IF(VLOOKUP($A606,Data!$B:$K,MATCH('Spread Analysis'!B$3,Data!$B$1:$K$1,FALSE),FALSE)="",#N/A,VLOOKUP($A606,Data!$B:$K,MATCH('Spread Analysis'!B$3,Data!$B$1:$K$1,FALSE),FALSE))</f>
        <v>2.7050000000000001</v>
      </c>
      <c r="C606" s="20">
        <f>IF(VLOOKUP($A606,Data!$B:$K,MATCH('Spread Analysis'!C$3,Data!$B$1:$K$1,FALSE),FALSE)="",#N/A,VLOOKUP($A606,Data!$B:$K,MATCH('Spread Analysis'!C$3,Data!$B$1:$K$1,FALSE),FALSE))</f>
        <v>2.1</v>
      </c>
      <c r="D606">
        <f t="shared" si="9"/>
        <v>0.60499999999999998</v>
      </c>
    </row>
    <row r="607" spans="1:4" x14ac:dyDescent="0.25">
      <c r="A607" s="2">
        <f>IF(ISBLANK(Data!B607),#N/A,Data!B607)</f>
        <v>43361</v>
      </c>
      <c r="B607" s="20">
        <f>IF(VLOOKUP($A607,Data!$B:$K,MATCH('Spread Analysis'!B$3,Data!$B$1:$K$1,FALSE),FALSE)="",#N/A,VLOOKUP($A607,Data!$B:$K,MATCH('Spread Analysis'!B$3,Data!$B$1:$K$1,FALSE),FALSE))</f>
        <v>2.66</v>
      </c>
      <c r="C607" s="20">
        <f>IF(VLOOKUP($A607,Data!$B:$K,MATCH('Spread Analysis'!C$3,Data!$B$1:$K$1,FALSE),FALSE)="",#N/A,VLOOKUP($A607,Data!$B:$K,MATCH('Spread Analysis'!C$3,Data!$B$1:$K$1,FALSE),FALSE))</f>
        <v>2.0499999999999998</v>
      </c>
      <c r="D607">
        <f t="shared" si="9"/>
        <v>0.61000000000000032</v>
      </c>
    </row>
    <row r="608" spans="1:4" x14ac:dyDescent="0.25">
      <c r="A608" s="2">
        <f>IF(ISBLANK(Data!B608),#N/A,Data!B608)</f>
        <v>43360</v>
      </c>
      <c r="B608" s="20">
        <f>IF(VLOOKUP($A608,Data!$B:$K,MATCH('Spread Analysis'!B$3,Data!$B$1:$K$1,FALSE),FALSE)="",#N/A,VLOOKUP($A608,Data!$B:$K,MATCH('Spread Analysis'!B$3,Data!$B$1:$K$1,FALSE),FALSE))</f>
        <v>2.62</v>
      </c>
      <c r="C608" s="20">
        <f>IF(VLOOKUP($A608,Data!$B:$K,MATCH('Spread Analysis'!C$3,Data!$B$1:$K$1,FALSE),FALSE)="",#N/A,VLOOKUP($A608,Data!$B:$K,MATCH('Spread Analysis'!C$3,Data!$B$1:$K$1,FALSE),FALSE))</f>
        <v>2.0150000000000001</v>
      </c>
      <c r="D608">
        <f t="shared" si="9"/>
        <v>0.60499999999999998</v>
      </c>
    </row>
    <row r="609" spans="1:4" x14ac:dyDescent="0.25">
      <c r="A609" s="2">
        <f>IF(ISBLANK(Data!B609),#N/A,Data!B609)</f>
        <v>43357</v>
      </c>
      <c r="B609" s="20">
        <f>IF(VLOOKUP($A609,Data!$B:$K,MATCH('Spread Analysis'!B$3,Data!$B$1:$K$1,FALSE),FALSE)="",#N/A,VLOOKUP($A609,Data!$B:$K,MATCH('Spread Analysis'!B$3,Data!$B$1:$K$1,FALSE),FALSE))</f>
        <v>2.6</v>
      </c>
      <c r="C609" s="20">
        <f>IF(VLOOKUP($A609,Data!$B:$K,MATCH('Spread Analysis'!C$3,Data!$B$1:$K$1,FALSE),FALSE)="",#N/A,VLOOKUP($A609,Data!$B:$K,MATCH('Spread Analysis'!C$3,Data!$B$1:$K$1,FALSE),FALSE))</f>
        <v>2.0099999999999998</v>
      </c>
      <c r="D609">
        <f t="shared" si="9"/>
        <v>0.5900000000000003</v>
      </c>
    </row>
    <row r="610" spans="1:4" x14ac:dyDescent="0.25">
      <c r="A610" s="2">
        <f>IF(ISBLANK(Data!B610),#N/A,Data!B610)</f>
        <v>43356</v>
      </c>
      <c r="B610" s="20">
        <f>IF(VLOOKUP($A610,Data!$B:$K,MATCH('Spread Analysis'!B$3,Data!$B$1:$K$1,FALSE),FALSE)="",#N/A,VLOOKUP($A610,Data!$B:$K,MATCH('Spread Analysis'!B$3,Data!$B$1:$K$1,FALSE),FALSE))</f>
        <v>2.605</v>
      </c>
      <c r="C610" s="20">
        <f>IF(VLOOKUP($A610,Data!$B:$K,MATCH('Spread Analysis'!C$3,Data!$B$1:$K$1,FALSE),FALSE)="",#N/A,VLOOKUP($A610,Data!$B:$K,MATCH('Spread Analysis'!C$3,Data!$B$1:$K$1,FALSE),FALSE))</f>
        <v>2.02</v>
      </c>
      <c r="D610">
        <f t="shared" si="9"/>
        <v>0.58499999999999996</v>
      </c>
    </row>
    <row r="611" spans="1:4" x14ac:dyDescent="0.25">
      <c r="A611" s="2">
        <f>IF(ISBLANK(Data!B611),#N/A,Data!B611)</f>
        <v>43355</v>
      </c>
      <c r="B611" s="20">
        <f>IF(VLOOKUP($A611,Data!$B:$K,MATCH('Spread Analysis'!B$3,Data!$B$1:$K$1,FALSE),FALSE)="",#N/A,VLOOKUP($A611,Data!$B:$K,MATCH('Spread Analysis'!B$3,Data!$B$1:$K$1,FALSE),FALSE))</f>
        <v>2.585</v>
      </c>
      <c r="C611" s="20">
        <f>IF(VLOOKUP($A611,Data!$B:$K,MATCH('Spread Analysis'!C$3,Data!$B$1:$K$1,FALSE),FALSE)="",#N/A,VLOOKUP($A611,Data!$B:$K,MATCH('Spread Analysis'!C$3,Data!$B$1:$K$1,FALSE),FALSE))</f>
        <v>1.99</v>
      </c>
      <c r="D611">
        <f t="shared" si="9"/>
        <v>0.59499999999999997</v>
      </c>
    </row>
    <row r="612" spans="1:4" x14ac:dyDescent="0.25">
      <c r="A612" s="2">
        <f>IF(ISBLANK(Data!B612),#N/A,Data!B612)</f>
        <v>43354</v>
      </c>
      <c r="B612" s="20">
        <f>IF(VLOOKUP($A612,Data!$B:$K,MATCH('Spread Analysis'!B$3,Data!$B$1:$K$1,FALSE),FALSE)="",#N/A,VLOOKUP($A612,Data!$B:$K,MATCH('Spread Analysis'!B$3,Data!$B$1:$K$1,FALSE),FALSE))</f>
        <v>2.58</v>
      </c>
      <c r="C612" s="20">
        <f>IF(VLOOKUP($A612,Data!$B:$K,MATCH('Spread Analysis'!C$3,Data!$B$1:$K$1,FALSE),FALSE)="",#N/A,VLOOKUP($A612,Data!$B:$K,MATCH('Spread Analysis'!C$3,Data!$B$1:$K$1,FALSE),FALSE))</f>
        <v>1.9950000000000001</v>
      </c>
      <c r="D612">
        <f t="shared" si="9"/>
        <v>0.58499999999999996</v>
      </c>
    </row>
    <row r="613" spans="1:4" x14ac:dyDescent="0.25">
      <c r="A613" s="2">
        <f>IF(ISBLANK(Data!B613),#N/A,Data!B613)</f>
        <v>43353</v>
      </c>
      <c r="B613" s="20">
        <f>IF(VLOOKUP($A613,Data!$B:$K,MATCH('Spread Analysis'!B$3,Data!$B$1:$K$1,FALSE),FALSE)="",#N/A,VLOOKUP($A613,Data!$B:$K,MATCH('Spread Analysis'!B$3,Data!$B$1:$K$1,FALSE),FALSE))</f>
        <v>2.5750000000000002</v>
      </c>
      <c r="C613" s="20">
        <f>IF(VLOOKUP($A613,Data!$B:$K,MATCH('Spread Analysis'!C$3,Data!$B$1:$K$1,FALSE),FALSE)="",#N/A,VLOOKUP($A613,Data!$B:$K,MATCH('Spread Analysis'!C$3,Data!$B$1:$K$1,FALSE),FALSE))</f>
        <v>1.99</v>
      </c>
      <c r="D613">
        <f t="shared" si="9"/>
        <v>0.58500000000000019</v>
      </c>
    </row>
    <row r="614" spans="1:4" x14ac:dyDescent="0.25">
      <c r="A614" s="2">
        <f>IF(ISBLANK(Data!B614),#N/A,Data!B614)</f>
        <v>43350</v>
      </c>
      <c r="B614" s="20">
        <f>IF(VLOOKUP($A614,Data!$B:$K,MATCH('Spread Analysis'!B$3,Data!$B$1:$K$1,FALSE),FALSE)="",#N/A,VLOOKUP($A614,Data!$B:$K,MATCH('Spread Analysis'!B$3,Data!$B$1:$K$1,FALSE),FALSE))</f>
        <v>2.5449999999999999</v>
      </c>
      <c r="C614" s="20">
        <f>IF(VLOOKUP($A614,Data!$B:$K,MATCH('Spread Analysis'!C$3,Data!$B$1:$K$1,FALSE),FALSE)="",#N/A,VLOOKUP($A614,Data!$B:$K,MATCH('Spread Analysis'!C$3,Data!$B$1:$K$1,FALSE),FALSE))</f>
        <v>1.9750000000000001</v>
      </c>
      <c r="D614">
        <f t="shared" si="9"/>
        <v>0.56999999999999984</v>
      </c>
    </row>
    <row r="615" spans="1:4" x14ac:dyDescent="0.25">
      <c r="A615" s="2">
        <f>IF(ISBLANK(Data!B615),#N/A,Data!B615)</f>
        <v>43349</v>
      </c>
      <c r="B615" s="20">
        <f>IF(VLOOKUP($A615,Data!$B:$K,MATCH('Spread Analysis'!B$3,Data!$B$1:$K$1,FALSE),FALSE)="",#N/A,VLOOKUP($A615,Data!$B:$K,MATCH('Spread Analysis'!B$3,Data!$B$1:$K$1,FALSE),FALSE))</f>
        <v>2.5649999999999999</v>
      </c>
      <c r="C615" s="20">
        <f>IF(VLOOKUP($A615,Data!$B:$K,MATCH('Spread Analysis'!C$3,Data!$B$1:$K$1,FALSE),FALSE)="",#N/A,VLOOKUP($A615,Data!$B:$K,MATCH('Spread Analysis'!C$3,Data!$B$1:$K$1,FALSE),FALSE))</f>
        <v>1.99</v>
      </c>
      <c r="D615">
        <f t="shared" si="9"/>
        <v>0.57499999999999996</v>
      </c>
    </row>
    <row r="616" spans="1:4" x14ac:dyDescent="0.25">
      <c r="A616" s="2">
        <f>IF(ISBLANK(Data!B616),#N/A,Data!B616)</f>
        <v>43348</v>
      </c>
      <c r="B616" s="20">
        <f>IF(VLOOKUP($A616,Data!$B:$K,MATCH('Spread Analysis'!B$3,Data!$B$1:$K$1,FALSE),FALSE)="",#N/A,VLOOKUP($A616,Data!$B:$K,MATCH('Spread Analysis'!B$3,Data!$B$1:$K$1,FALSE),FALSE))</f>
        <v>2.5449999999999999</v>
      </c>
      <c r="C616" s="20">
        <f>IF(VLOOKUP($A616,Data!$B:$K,MATCH('Spread Analysis'!C$3,Data!$B$1:$K$1,FALSE),FALSE)="",#N/A,VLOOKUP($A616,Data!$B:$K,MATCH('Spread Analysis'!C$3,Data!$B$1:$K$1,FALSE),FALSE))</f>
        <v>1.9950000000000001</v>
      </c>
      <c r="D616">
        <f t="shared" si="9"/>
        <v>0.54999999999999982</v>
      </c>
    </row>
    <row r="617" spans="1:4" x14ac:dyDescent="0.25">
      <c r="A617" s="2">
        <f>IF(ISBLANK(Data!B617),#N/A,Data!B617)</f>
        <v>43347</v>
      </c>
      <c r="B617" s="20">
        <f>IF(VLOOKUP($A617,Data!$B:$K,MATCH('Spread Analysis'!B$3,Data!$B$1:$K$1,FALSE),FALSE)="",#N/A,VLOOKUP($A617,Data!$B:$K,MATCH('Spread Analysis'!B$3,Data!$B$1:$K$1,FALSE),FALSE))</f>
        <v>2.5249999999999999</v>
      </c>
      <c r="C617" s="20">
        <f>IF(VLOOKUP($A617,Data!$B:$K,MATCH('Spread Analysis'!C$3,Data!$B$1:$K$1,FALSE),FALSE)="",#N/A,VLOOKUP($A617,Data!$B:$K,MATCH('Spread Analysis'!C$3,Data!$B$1:$K$1,FALSE),FALSE))</f>
        <v>1.9750000000000001</v>
      </c>
      <c r="D617">
        <f t="shared" si="9"/>
        <v>0.54999999999999982</v>
      </c>
    </row>
    <row r="618" spans="1:4" x14ac:dyDescent="0.25">
      <c r="A618" s="2">
        <f>IF(ISBLANK(Data!B618),#N/A,Data!B618)</f>
        <v>43346</v>
      </c>
      <c r="B618" s="20">
        <f>IF(VLOOKUP($A618,Data!$B:$K,MATCH('Spread Analysis'!B$3,Data!$B$1:$K$1,FALSE),FALSE)="",#N/A,VLOOKUP($A618,Data!$B:$K,MATCH('Spread Analysis'!B$3,Data!$B$1:$K$1,FALSE),FALSE))</f>
        <v>2.52</v>
      </c>
      <c r="C618" s="20">
        <f>IF(VLOOKUP($A618,Data!$B:$K,MATCH('Spread Analysis'!C$3,Data!$B$1:$K$1,FALSE),FALSE)="",#N/A,VLOOKUP($A618,Data!$B:$K,MATCH('Spread Analysis'!C$3,Data!$B$1:$K$1,FALSE),FALSE))</f>
        <v>1.96</v>
      </c>
      <c r="D618">
        <f t="shared" si="9"/>
        <v>0.56000000000000005</v>
      </c>
    </row>
    <row r="619" spans="1:4" x14ac:dyDescent="0.25">
      <c r="A619" s="2">
        <f>IF(ISBLANK(Data!B619),#N/A,Data!B619)</f>
        <v>43343</v>
      </c>
      <c r="B619" s="20">
        <f>IF(VLOOKUP($A619,Data!$B:$K,MATCH('Spread Analysis'!B$3,Data!$B$1:$K$1,FALSE),FALSE)="",#N/A,VLOOKUP($A619,Data!$B:$K,MATCH('Spread Analysis'!B$3,Data!$B$1:$K$1,FALSE),FALSE))</f>
        <v>2.52</v>
      </c>
      <c r="C619" s="20">
        <f>IF(VLOOKUP($A619,Data!$B:$K,MATCH('Spread Analysis'!C$3,Data!$B$1:$K$1,FALSE),FALSE)="",#N/A,VLOOKUP($A619,Data!$B:$K,MATCH('Spread Analysis'!C$3,Data!$B$1:$K$1,FALSE),FALSE))</f>
        <v>1.96</v>
      </c>
      <c r="D619">
        <f t="shared" si="9"/>
        <v>0.56000000000000005</v>
      </c>
    </row>
    <row r="620" spans="1:4" x14ac:dyDescent="0.25">
      <c r="A620" s="2">
        <f>IF(ISBLANK(Data!B620),#N/A,Data!B620)</f>
        <v>43342</v>
      </c>
      <c r="B620" s="20">
        <f>IF(VLOOKUP($A620,Data!$B:$K,MATCH('Spread Analysis'!B$3,Data!$B$1:$K$1,FALSE),FALSE)="",#N/A,VLOOKUP($A620,Data!$B:$K,MATCH('Spread Analysis'!B$3,Data!$B$1:$K$1,FALSE),FALSE))</f>
        <v>2.5649999999999999</v>
      </c>
      <c r="C620" s="20">
        <f>IF(VLOOKUP($A620,Data!$B:$K,MATCH('Spread Analysis'!C$3,Data!$B$1:$K$1,FALSE),FALSE)="",#N/A,VLOOKUP($A620,Data!$B:$K,MATCH('Spread Analysis'!C$3,Data!$B$1:$K$1,FALSE),FALSE))</f>
        <v>1.98</v>
      </c>
      <c r="D620">
        <f t="shared" si="9"/>
        <v>0.58499999999999996</v>
      </c>
    </row>
    <row r="621" spans="1:4" x14ac:dyDescent="0.25">
      <c r="A621" s="2">
        <f>IF(ISBLANK(Data!B621),#N/A,Data!B621)</f>
        <v>43341</v>
      </c>
      <c r="B621" s="20">
        <f>IF(VLOOKUP($A621,Data!$B:$K,MATCH('Spread Analysis'!B$3,Data!$B$1:$K$1,FALSE),FALSE)="",#N/A,VLOOKUP($A621,Data!$B:$K,MATCH('Spread Analysis'!B$3,Data!$B$1:$K$1,FALSE),FALSE))</f>
        <v>2.5499999999999998</v>
      </c>
      <c r="C621" s="20">
        <f>IF(VLOOKUP($A621,Data!$B:$K,MATCH('Spread Analysis'!C$3,Data!$B$1:$K$1,FALSE),FALSE)="",#N/A,VLOOKUP($A621,Data!$B:$K,MATCH('Spread Analysis'!C$3,Data!$B$1:$K$1,FALSE),FALSE))</f>
        <v>1.96</v>
      </c>
      <c r="D621">
        <f t="shared" si="9"/>
        <v>0.58999999999999986</v>
      </c>
    </row>
    <row r="622" spans="1:4" x14ac:dyDescent="0.25">
      <c r="A622" s="2">
        <f>IF(ISBLANK(Data!B622),#N/A,Data!B622)</f>
        <v>43340</v>
      </c>
      <c r="B622" s="20">
        <f>IF(VLOOKUP($A622,Data!$B:$K,MATCH('Spread Analysis'!B$3,Data!$B$1:$K$1,FALSE),FALSE)="",#N/A,VLOOKUP($A622,Data!$B:$K,MATCH('Spread Analysis'!B$3,Data!$B$1:$K$1,FALSE),FALSE))</f>
        <v>2.56</v>
      </c>
      <c r="C622" s="20">
        <f>IF(VLOOKUP($A622,Data!$B:$K,MATCH('Spread Analysis'!C$3,Data!$B$1:$K$1,FALSE),FALSE)="",#N/A,VLOOKUP($A622,Data!$B:$K,MATCH('Spread Analysis'!C$3,Data!$B$1:$K$1,FALSE),FALSE))</f>
        <v>1.9849999999999999</v>
      </c>
      <c r="D622">
        <f t="shared" si="9"/>
        <v>0.57500000000000018</v>
      </c>
    </row>
    <row r="623" spans="1:4" x14ac:dyDescent="0.25">
      <c r="A623" s="2">
        <f>IF(ISBLANK(Data!B623),#N/A,Data!B623)</f>
        <v>43339</v>
      </c>
      <c r="B623" s="20">
        <f>IF(VLOOKUP($A623,Data!$B:$K,MATCH('Spread Analysis'!B$3,Data!$B$1:$K$1,FALSE),FALSE)="",#N/A,VLOOKUP($A623,Data!$B:$K,MATCH('Spread Analysis'!B$3,Data!$B$1:$K$1,FALSE),FALSE))</f>
        <v>2.54</v>
      </c>
      <c r="C623" s="20">
        <f>IF(VLOOKUP($A623,Data!$B:$K,MATCH('Spread Analysis'!C$3,Data!$B$1:$K$1,FALSE),FALSE)="",#N/A,VLOOKUP($A623,Data!$B:$K,MATCH('Spread Analysis'!C$3,Data!$B$1:$K$1,FALSE),FALSE))</f>
        <v>1.9849999999999999</v>
      </c>
      <c r="D623">
        <f t="shared" si="9"/>
        <v>0.55500000000000016</v>
      </c>
    </row>
    <row r="624" spans="1:4" x14ac:dyDescent="0.25">
      <c r="A624" s="2">
        <f>IF(ISBLANK(Data!B624),#N/A,Data!B624)</f>
        <v>43336</v>
      </c>
      <c r="B624" s="20">
        <f>IF(VLOOKUP($A624,Data!$B:$K,MATCH('Spread Analysis'!B$3,Data!$B$1:$K$1,FALSE),FALSE)="",#N/A,VLOOKUP($A624,Data!$B:$K,MATCH('Spread Analysis'!B$3,Data!$B$1:$K$1,FALSE),FALSE))</f>
        <v>2.5350000000000001</v>
      </c>
      <c r="C624" s="20">
        <f>IF(VLOOKUP($A624,Data!$B:$K,MATCH('Spread Analysis'!C$3,Data!$B$1:$K$1,FALSE),FALSE)="",#N/A,VLOOKUP($A624,Data!$B:$K,MATCH('Spread Analysis'!C$3,Data!$B$1:$K$1,FALSE),FALSE))</f>
        <v>1.9750000000000001</v>
      </c>
      <c r="D624">
        <f t="shared" si="9"/>
        <v>0.56000000000000005</v>
      </c>
    </row>
    <row r="625" spans="1:4" x14ac:dyDescent="0.25">
      <c r="A625" s="2">
        <f>IF(ISBLANK(Data!B625),#N/A,Data!B625)</f>
        <v>43335</v>
      </c>
      <c r="B625" s="20">
        <f>IF(VLOOKUP($A625,Data!$B:$K,MATCH('Spread Analysis'!B$3,Data!$B$1:$K$1,FALSE),FALSE)="",#N/A,VLOOKUP($A625,Data!$B:$K,MATCH('Spread Analysis'!B$3,Data!$B$1:$K$1,FALSE),FALSE))</f>
        <v>2.5299999999999998</v>
      </c>
      <c r="C625" s="20">
        <f>IF(VLOOKUP($A625,Data!$B:$K,MATCH('Spread Analysis'!C$3,Data!$B$1:$K$1,FALSE),FALSE)="",#N/A,VLOOKUP($A625,Data!$B:$K,MATCH('Spread Analysis'!C$3,Data!$B$1:$K$1,FALSE),FALSE))</f>
        <v>1.97</v>
      </c>
      <c r="D625">
        <f t="shared" si="9"/>
        <v>0.55999999999999983</v>
      </c>
    </row>
    <row r="626" spans="1:4" x14ac:dyDescent="0.25">
      <c r="A626" s="2">
        <f>IF(ISBLANK(Data!B626),#N/A,Data!B626)</f>
        <v>43334</v>
      </c>
      <c r="B626" s="20">
        <f>IF(VLOOKUP($A626,Data!$B:$K,MATCH('Spread Analysis'!B$3,Data!$B$1:$K$1,FALSE),FALSE)="",#N/A,VLOOKUP($A626,Data!$B:$K,MATCH('Spread Analysis'!B$3,Data!$B$1:$K$1,FALSE),FALSE))</f>
        <v>2.54</v>
      </c>
      <c r="C626" s="20">
        <f>IF(VLOOKUP($A626,Data!$B:$K,MATCH('Spread Analysis'!C$3,Data!$B$1:$K$1,FALSE),FALSE)="",#N/A,VLOOKUP($A626,Data!$B:$K,MATCH('Spread Analysis'!C$3,Data!$B$1:$K$1,FALSE),FALSE))</f>
        <v>1.99</v>
      </c>
      <c r="D626">
        <f t="shared" si="9"/>
        <v>0.55000000000000004</v>
      </c>
    </row>
    <row r="627" spans="1:4" x14ac:dyDescent="0.25">
      <c r="A627" s="2">
        <f>IF(ISBLANK(Data!B627),#N/A,Data!B627)</f>
        <v>43333</v>
      </c>
      <c r="B627" s="20">
        <f>IF(VLOOKUP($A627,Data!$B:$K,MATCH('Spread Analysis'!B$3,Data!$B$1:$K$1,FALSE),FALSE)="",#N/A,VLOOKUP($A627,Data!$B:$K,MATCH('Spread Analysis'!B$3,Data!$B$1:$K$1,FALSE),FALSE))</f>
        <v>2.5350000000000001</v>
      </c>
      <c r="C627" s="20">
        <f>IF(VLOOKUP($A627,Data!$B:$K,MATCH('Spread Analysis'!C$3,Data!$B$1:$K$1,FALSE),FALSE)="",#N/A,VLOOKUP($A627,Data!$B:$K,MATCH('Spread Analysis'!C$3,Data!$B$1:$K$1,FALSE),FALSE))</f>
        <v>1.9950000000000001</v>
      </c>
      <c r="D627">
        <f t="shared" si="9"/>
        <v>0.54</v>
      </c>
    </row>
    <row r="628" spans="1:4" x14ac:dyDescent="0.25">
      <c r="A628" s="2">
        <f>IF(ISBLANK(Data!B628),#N/A,Data!B628)</f>
        <v>43332</v>
      </c>
      <c r="B628" s="20">
        <f>IF(VLOOKUP($A628,Data!$B:$K,MATCH('Spread Analysis'!B$3,Data!$B$1:$K$1,FALSE),FALSE)="",#N/A,VLOOKUP($A628,Data!$B:$K,MATCH('Spread Analysis'!B$3,Data!$B$1:$K$1,FALSE),FALSE))</f>
        <v>2.5249999999999999</v>
      </c>
      <c r="C628" s="20">
        <f>IF(VLOOKUP($A628,Data!$B:$K,MATCH('Spread Analysis'!C$3,Data!$B$1:$K$1,FALSE),FALSE)="",#N/A,VLOOKUP($A628,Data!$B:$K,MATCH('Spread Analysis'!C$3,Data!$B$1:$K$1,FALSE),FALSE))</f>
        <v>1.9750000000000001</v>
      </c>
      <c r="D628">
        <f t="shared" si="9"/>
        <v>0.54999999999999982</v>
      </c>
    </row>
    <row r="629" spans="1:4" x14ac:dyDescent="0.25">
      <c r="A629" s="2">
        <f>IF(ISBLANK(Data!B629),#N/A,Data!B629)</f>
        <v>43329</v>
      </c>
      <c r="B629" s="20">
        <f>IF(VLOOKUP($A629,Data!$B:$K,MATCH('Spread Analysis'!B$3,Data!$B$1:$K$1,FALSE),FALSE)="",#N/A,VLOOKUP($A629,Data!$B:$K,MATCH('Spread Analysis'!B$3,Data!$B$1:$K$1,FALSE),FALSE))</f>
        <v>2.5449999999999999</v>
      </c>
      <c r="C629" s="20">
        <f>IF(VLOOKUP($A629,Data!$B:$K,MATCH('Spread Analysis'!C$3,Data!$B$1:$K$1,FALSE),FALSE)="",#N/A,VLOOKUP($A629,Data!$B:$K,MATCH('Spread Analysis'!C$3,Data!$B$1:$K$1,FALSE),FALSE))</f>
        <v>1.9750000000000001</v>
      </c>
      <c r="D629">
        <f t="shared" si="9"/>
        <v>0.56999999999999984</v>
      </c>
    </row>
    <row r="630" spans="1:4" x14ac:dyDescent="0.25">
      <c r="A630" s="2">
        <f>IF(ISBLANK(Data!B630),#N/A,Data!B630)</f>
        <v>43328</v>
      </c>
      <c r="B630" s="20">
        <f>IF(VLOOKUP($A630,Data!$B:$K,MATCH('Spread Analysis'!B$3,Data!$B$1:$K$1,FALSE),FALSE)="",#N/A,VLOOKUP($A630,Data!$B:$K,MATCH('Spread Analysis'!B$3,Data!$B$1:$K$1,FALSE),FALSE))</f>
        <v>2.5550000000000002</v>
      </c>
      <c r="C630" s="20">
        <f>IF(VLOOKUP($A630,Data!$B:$K,MATCH('Spread Analysis'!C$3,Data!$B$1:$K$1,FALSE),FALSE)="",#N/A,VLOOKUP($A630,Data!$B:$K,MATCH('Spread Analysis'!C$3,Data!$B$1:$K$1,FALSE),FALSE))</f>
        <v>1.98</v>
      </c>
      <c r="D630">
        <f t="shared" si="9"/>
        <v>0.57500000000000018</v>
      </c>
    </row>
    <row r="631" spans="1:4" x14ac:dyDescent="0.25">
      <c r="A631" s="2">
        <f>IF(ISBLANK(Data!B631),#N/A,Data!B631)</f>
        <v>43327</v>
      </c>
      <c r="B631" s="20">
        <f>IF(VLOOKUP($A631,Data!$B:$K,MATCH('Spread Analysis'!B$3,Data!$B$1:$K$1,FALSE),FALSE)="",#N/A,VLOOKUP($A631,Data!$B:$K,MATCH('Spread Analysis'!B$3,Data!$B$1:$K$1,FALSE),FALSE))</f>
        <v>2.58</v>
      </c>
      <c r="C631" s="20">
        <f>IF(VLOOKUP($A631,Data!$B:$K,MATCH('Spread Analysis'!C$3,Data!$B$1:$K$1,FALSE),FALSE)="",#N/A,VLOOKUP($A631,Data!$B:$K,MATCH('Spread Analysis'!C$3,Data!$B$1:$K$1,FALSE),FALSE))</f>
        <v>1.9850000000000001</v>
      </c>
      <c r="D631">
        <f t="shared" si="9"/>
        <v>0.59499999999999997</v>
      </c>
    </row>
    <row r="632" spans="1:4" x14ac:dyDescent="0.25">
      <c r="A632" s="2">
        <f>IF(ISBLANK(Data!B632),#N/A,Data!B632)</f>
        <v>43326</v>
      </c>
      <c r="B632" s="20">
        <f>IF(VLOOKUP($A632,Data!$B:$K,MATCH('Spread Analysis'!B$3,Data!$B$1:$K$1,FALSE),FALSE)="",#N/A,VLOOKUP($A632,Data!$B:$K,MATCH('Spread Analysis'!B$3,Data!$B$1:$K$1,FALSE),FALSE))</f>
        <v>2.59</v>
      </c>
      <c r="C632" s="20">
        <f>IF(VLOOKUP($A632,Data!$B:$K,MATCH('Spread Analysis'!C$3,Data!$B$1:$K$1,FALSE),FALSE)="",#N/A,VLOOKUP($A632,Data!$B:$K,MATCH('Spread Analysis'!C$3,Data!$B$1:$K$1,FALSE),FALSE))</f>
        <v>1.98</v>
      </c>
      <c r="D632">
        <f t="shared" si="9"/>
        <v>0.60999999999999988</v>
      </c>
    </row>
    <row r="633" spans="1:4" x14ac:dyDescent="0.25">
      <c r="A633" s="2">
        <f>IF(ISBLANK(Data!B633),#N/A,Data!B633)</f>
        <v>43325</v>
      </c>
      <c r="B633" s="20">
        <f>IF(VLOOKUP($A633,Data!$B:$K,MATCH('Spread Analysis'!B$3,Data!$B$1:$K$1,FALSE),FALSE)="",#N/A,VLOOKUP($A633,Data!$B:$K,MATCH('Spread Analysis'!B$3,Data!$B$1:$K$1,FALSE),FALSE))</f>
        <v>2.58</v>
      </c>
      <c r="C633" s="20">
        <f>IF(VLOOKUP($A633,Data!$B:$K,MATCH('Spread Analysis'!C$3,Data!$B$1:$K$1,FALSE),FALSE)="",#N/A,VLOOKUP($A633,Data!$B:$K,MATCH('Spread Analysis'!C$3,Data!$B$1:$K$1,FALSE),FALSE))</f>
        <v>1.9850000000000001</v>
      </c>
      <c r="D633">
        <f t="shared" si="9"/>
        <v>0.59499999999999997</v>
      </c>
    </row>
    <row r="634" spans="1:4" x14ac:dyDescent="0.25">
      <c r="A634" s="2">
        <f>IF(ISBLANK(Data!B634),#N/A,Data!B634)</f>
        <v>43322</v>
      </c>
      <c r="B634" s="20">
        <f>IF(VLOOKUP($A634,Data!$B:$K,MATCH('Spread Analysis'!B$3,Data!$B$1:$K$1,FALSE),FALSE)="",#N/A,VLOOKUP($A634,Data!$B:$K,MATCH('Spread Analysis'!B$3,Data!$B$1:$K$1,FALSE),FALSE))</f>
        <v>2.585</v>
      </c>
      <c r="C634" s="20">
        <f>IF(VLOOKUP($A634,Data!$B:$K,MATCH('Spread Analysis'!C$3,Data!$B$1:$K$1,FALSE),FALSE)="",#N/A,VLOOKUP($A634,Data!$B:$K,MATCH('Spread Analysis'!C$3,Data!$B$1:$K$1,FALSE),FALSE))</f>
        <v>1.98</v>
      </c>
      <c r="D634">
        <f t="shared" si="9"/>
        <v>0.60499999999999998</v>
      </c>
    </row>
    <row r="635" spans="1:4" x14ac:dyDescent="0.25">
      <c r="A635" s="2">
        <f>IF(ISBLANK(Data!B635),#N/A,Data!B635)</f>
        <v>43321</v>
      </c>
      <c r="B635" s="20">
        <f>IF(VLOOKUP($A635,Data!$B:$K,MATCH('Spread Analysis'!B$3,Data!$B$1:$K$1,FALSE),FALSE)="",#N/A,VLOOKUP($A635,Data!$B:$K,MATCH('Spread Analysis'!B$3,Data!$B$1:$K$1,FALSE),FALSE))</f>
        <v>2.65</v>
      </c>
      <c r="C635" s="20">
        <f>IF(VLOOKUP($A635,Data!$B:$K,MATCH('Spread Analysis'!C$3,Data!$B$1:$K$1,FALSE),FALSE)="",#N/A,VLOOKUP($A635,Data!$B:$K,MATCH('Spread Analysis'!C$3,Data!$B$1:$K$1,FALSE),FALSE))</f>
        <v>2.0150000000000001</v>
      </c>
      <c r="D635">
        <f t="shared" si="9"/>
        <v>0.63499999999999979</v>
      </c>
    </row>
    <row r="636" spans="1:4" x14ac:dyDescent="0.25">
      <c r="A636" s="2">
        <f>IF(ISBLANK(Data!B636),#N/A,Data!B636)</f>
        <v>43320</v>
      </c>
      <c r="B636" s="20">
        <f>IF(VLOOKUP($A636,Data!$B:$K,MATCH('Spread Analysis'!B$3,Data!$B$1:$K$1,FALSE),FALSE)="",#N/A,VLOOKUP($A636,Data!$B:$K,MATCH('Spread Analysis'!B$3,Data!$B$1:$K$1,FALSE),FALSE))</f>
        <v>2.6749999999999998</v>
      </c>
      <c r="C636" s="20">
        <f>IF(VLOOKUP($A636,Data!$B:$K,MATCH('Spread Analysis'!C$3,Data!$B$1:$K$1,FALSE),FALSE)="",#N/A,VLOOKUP($A636,Data!$B:$K,MATCH('Spread Analysis'!C$3,Data!$B$1:$K$1,FALSE),FALSE))</f>
        <v>2.04</v>
      </c>
      <c r="D636">
        <f t="shared" si="9"/>
        <v>0.63499999999999979</v>
      </c>
    </row>
    <row r="637" spans="1:4" x14ac:dyDescent="0.25">
      <c r="A637" s="2">
        <f>IF(ISBLANK(Data!B637),#N/A,Data!B637)</f>
        <v>43319</v>
      </c>
      <c r="B637" s="20">
        <f>IF(VLOOKUP($A637,Data!$B:$K,MATCH('Spread Analysis'!B$3,Data!$B$1:$K$1,FALSE),FALSE)="",#N/A,VLOOKUP($A637,Data!$B:$K,MATCH('Spread Analysis'!B$3,Data!$B$1:$K$1,FALSE),FALSE))</f>
        <v>2.6549999999999998</v>
      </c>
      <c r="C637" s="20">
        <f>IF(VLOOKUP($A637,Data!$B:$K,MATCH('Spread Analysis'!C$3,Data!$B$1:$K$1,FALSE),FALSE)="",#N/A,VLOOKUP($A637,Data!$B:$K,MATCH('Spread Analysis'!C$3,Data!$B$1:$K$1,FALSE),FALSE))</f>
        <v>2.0350000000000001</v>
      </c>
      <c r="D637">
        <f t="shared" si="9"/>
        <v>0.61999999999999966</v>
      </c>
    </row>
    <row r="638" spans="1:4" x14ac:dyDescent="0.25">
      <c r="A638" s="2">
        <f>IF(ISBLANK(Data!B638),#N/A,Data!B638)</f>
        <v>43318</v>
      </c>
      <c r="B638" s="20">
        <f>IF(VLOOKUP($A638,Data!$B:$K,MATCH('Spread Analysis'!B$3,Data!$B$1:$K$1,FALSE),FALSE)="",#N/A,VLOOKUP($A638,Data!$B:$K,MATCH('Spread Analysis'!B$3,Data!$B$1:$K$1,FALSE),FALSE))</f>
        <v>2.6749999999999998</v>
      </c>
      <c r="C638" s="20">
        <f>IF(VLOOKUP($A638,Data!$B:$K,MATCH('Spread Analysis'!C$3,Data!$B$1:$K$1,FALSE),FALSE)="",#N/A,VLOOKUP($A638,Data!$B:$K,MATCH('Spread Analysis'!C$3,Data!$B$1:$K$1,FALSE),FALSE))</f>
        <v>2.0550000000000002</v>
      </c>
      <c r="D638">
        <f t="shared" si="9"/>
        <v>0.61999999999999966</v>
      </c>
    </row>
    <row r="639" spans="1:4" x14ac:dyDescent="0.25">
      <c r="A639" s="2">
        <f>IF(ISBLANK(Data!B639),#N/A,Data!B639)</f>
        <v>43315</v>
      </c>
      <c r="B639" s="20">
        <f>IF(VLOOKUP($A639,Data!$B:$K,MATCH('Spread Analysis'!B$3,Data!$B$1:$K$1,FALSE),FALSE)="",#N/A,VLOOKUP($A639,Data!$B:$K,MATCH('Spread Analysis'!B$3,Data!$B$1:$K$1,FALSE),FALSE))</f>
        <v>2.7250000000000001</v>
      </c>
      <c r="C639" s="20">
        <f>IF(VLOOKUP($A639,Data!$B:$K,MATCH('Spread Analysis'!C$3,Data!$B$1:$K$1,FALSE),FALSE)="",#N/A,VLOOKUP($A639,Data!$B:$K,MATCH('Spread Analysis'!C$3,Data!$B$1:$K$1,FALSE),FALSE))</f>
        <v>2.0699999999999998</v>
      </c>
      <c r="D639">
        <f t="shared" si="9"/>
        <v>0.65500000000000025</v>
      </c>
    </row>
    <row r="640" spans="1:4" x14ac:dyDescent="0.25">
      <c r="A640" s="2">
        <f>IF(ISBLANK(Data!B640),#N/A,Data!B640)</f>
        <v>43314</v>
      </c>
      <c r="B640" s="20">
        <f>IF(VLOOKUP($A640,Data!$B:$K,MATCH('Spread Analysis'!B$3,Data!$B$1:$K$1,FALSE),FALSE)="",#N/A,VLOOKUP($A640,Data!$B:$K,MATCH('Spread Analysis'!B$3,Data!$B$1:$K$1,FALSE),FALSE))</f>
        <v>2.73</v>
      </c>
      <c r="C640" s="20">
        <f>IF(VLOOKUP($A640,Data!$B:$K,MATCH('Spread Analysis'!C$3,Data!$B$1:$K$1,FALSE),FALSE)="",#N/A,VLOOKUP($A640,Data!$B:$K,MATCH('Spread Analysis'!C$3,Data!$B$1:$K$1,FALSE),FALSE))</f>
        <v>2.0649999999999999</v>
      </c>
      <c r="D640">
        <f t="shared" si="9"/>
        <v>0.66500000000000004</v>
      </c>
    </row>
    <row r="641" spans="1:4" x14ac:dyDescent="0.25">
      <c r="A641" s="2">
        <f>IF(ISBLANK(Data!B641),#N/A,Data!B641)</f>
        <v>43313</v>
      </c>
      <c r="B641" s="20">
        <f>IF(VLOOKUP($A641,Data!$B:$K,MATCH('Spread Analysis'!B$3,Data!$B$1:$K$1,FALSE),FALSE)="",#N/A,VLOOKUP($A641,Data!$B:$K,MATCH('Spread Analysis'!B$3,Data!$B$1:$K$1,FALSE),FALSE))</f>
        <v>2.6850000000000001</v>
      </c>
      <c r="C641" s="20">
        <f>IF(VLOOKUP($A641,Data!$B:$K,MATCH('Spread Analysis'!C$3,Data!$B$1:$K$1,FALSE),FALSE)="",#N/A,VLOOKUP($A641,Data!$B:$K,MATCH('Spread Analysis'!C$3,Data!$B$1:$K$1,FALSE),FALSE))</f>
        <v>2.0499999999999998</v>
      </c>
      <c r="D641">
        <f t="shared" si="9"/>
        <v>0.63500000000000023</v>
      </c>
    </row>
    <row r="642" spans="1:4" x14ac:dyDescent="0.25">
      <c r="A642" s="2">
        <f>IF(ISBLANK(Data!B642),#N/A,Data!B642)</f>
        <v>43312</v>
      </c>
      <c r="B642" s="20">
        <f>IF(VLOOKUP($A642,Data!$B:$K,MATCH('Spread Analysis'!B$3,Data!$B$1:$K$1,FALSE),FALSE)="",#N/A,VLOOKUP($A642,Data!$B:$K,MATCH('Spread Analysis'!B$3,Data!$B$1:$K$1,FALSE),FALSE))</f>
        <v>2.65</v>
      </c>
      <c r="C642" s="20">
        <f>IF(VLOOKUP($A642,Data!$B:$K,MATCH('Spread Analysis'!C$3,Data!$B$1:$K$1,FALSE),FALSE)="",#N/A,VLOOKUP($A642,Data!$B:$K,MATCH('Spread Analysis'!C$3,Data!$B$1:$K$1,FALSE),FALSE))</f>
        <v>2.0350000000000001</v>
      </c>
      <c r="D642">
        <f t="shared" si="9"/>
        <v>0.61499999999999977</v>
      </c>
    </row>
    <row r="643" spans="1:4" x14ac:dyDescent="0.25">
      <c r="A643" s="2">
        <f>IF(ISBLANK(Data!B643),#N/A,Data!B643)</f>
        <v>43311</v>
      </c>
      <c r="B643" s="20">
        <f>IF(VLOOKUP($A643,Data!$B:$K,MATCH('Spread Analysis'!B$3,Data!$B$1:$K$1,FALSE),FALSE)="",#N/A,VLOOKUP($A643,Data!$B:$K,MATCH('Spread Analysis'!B$3,Data!$B$1:$K$1,FALSE),FALSE))</f>
        <v>2.65</v>
      </c>
      <c r="C643" s="20">
        <f>IF(VLOOKUP($A643,Data!$B:$K,MATCH('Spread Analysis'!C$3,Data!$B$1:$K$1,FALSE),FALSE)="",#N/A,VLOOKUP($A643,Data!$B:$K,MATCH('Spread Analysis'!C$3,Data!$B$1:$K$1,FALSE),FALSE))</f>
        <v>2.0249999999999999</v>
      </c>
      <c r="D643">
        <f t="shared" si="9"/>
        <v>0.625</v>
      </c>
    </row>
    <row r="644" spans="1:4" x14ac:dyDescent="0.25">
      <c r="A644" s="2">
        <f>IF(ISBLANK(Data!B644),#N/A,Data!B644)</f>
        <v>43308</v>
      </c>
      <c r="B644" s="20">
        <f>IF(VLOOKUP($A644,Data!$B:$K,MATCH('Spread Analysis'!B$3,Data!$B$1:$K$1,FALSE),FALSE)="",#N/A,VLOOKUP($A644,Data!$B:$K,MATCH('Spread Analysis'!B$3,Data!$B$1:$K$1,FALSE),FALSE))</f>
        <v>2.645</v>
      </c>
      <c r="C644" s="20">
        <f>IF(VLOOKUP($A644,Data!$B:$K,MATCH('Spread Analysis'!C$3,Data!$B$1:$K$1,FALSE),FALSE)="",#N/A,VLOOKUP($A644,Data!$B:$K,MATCH('Spread Analysis'!C$3,Data!$B$1:$K$1,FALSE),FALSE))</f>
        <v>2.0150000000000001</v>
      </c>
      <c r="D644">
        <f t="shared" si="9"/>
        <v>0.62999999999999989</v>
      </c>
    </row>
    <row r="645" spans="1:4" x14ac:dyDescent="0.25">
      <c r="A645" s="2">
        <f>IF(ISBLANK(Data!B645),#N/A,Data!B645)</f>
        <v>43307</v>
      </c>
      <c r="B645" s="20">
        <f>IF(VLOOKUP($A645,Data!$B:$K,MATCH('Spread Analysis'!B$3,Data!$B$1:$K$1,FALSE),FALSE)="",#N/A,VLOOKUP($A645,Data!$B:$K,MATCH('Spread Analysis'!B$3,Data!$B$1:$K$1,FALSE),FALSE))</f>
        <v>2.6850000000000001</v>
      </c>
      <c r="C645" s="20">
        <f>IF(VLOOKUP($A645,Data!$B:$K,MATCH('Spread Analysis'!C$3,Data!$B$1:$K$1,FALSE),FALSE)="",#N/A,VLOOKUP($A645,Data!$B:$K,MATCH('Spread Analysis'!C$3,Data!$B$1:$K$1,FALSE),FALSE))</f>
        <v>2.0350000000000001</v>
      </c>
      <c r="D645">
        <f t="shared" ref="D645:D708" si="10">B645-C645</f>
        <v>0.64999999999999991</v>
      </c>
    </row>
    <row r="646" spans="1:4" x14ac:dyDescent="0.25">
      <c r="A646" s="2">
        <f>IF(ISBLANK(Data!B646),#N/A,Data!B646)</f>
        <v>43306</v>
      </c>
      <c r="B646" s="20">
        <f>IF(VLOOKUP($A646,Data!$B:$K,MATCH('Spread Analysis'!B$3,Data!$B$1:$K$1,FALSE),FALSE)="",#N/A,VLOOKUP($A646,Data!$B:$K,MATCH('Spread Analysis'!B$3,Data!$B$1:$K$1,FALSE),FALSE))</f>
        <v>2.68</v>
      </c>
      <c r="C646" s="20">
        <f>IF(VLOOKUP($A646,Data!$B:$K,MATCH('Spread Analysis'!C$3,Data!$B$1:$K$1,FALSE),FALSE)="",#N/A,VLOOKUP($A646,Data!$B:$K,MATCH('Spread Analysis'!C$3,Data!$B$1:$K$1,FALSE),FALSE))</f>
        <v>2.06</v>
      </c>
      <c r="D646">
        <f t="shared" si="10"/>
        <v>0.62000000000000011</v>
      </c>
    </row>
    <row r="647" spans="1:4" x14ac:dyDescent="0.25">
      <c r="A647" s="2">
        <f>IF(ISBLANK(Data!B647),#N/A,Data!B647)</f>
        <v>43305</v>
      </c>
      <c r="B647" s="20">
        <f>IF(VLOOKUP($A647,Data!$B:$K,MATCH('Spread Analysis'!B$3,Data!$B$1:$K$1,FALSE),FALSE)="",#N/A,VLOOKUP($A647,Data!$B:$K,MATCH('Spread Analysis'!B$3,Data!$B$1:$K$1,FALSE),FALSE))</f>
        <v>2.72</v>
      </c>
      <c r="C647" s="20">
        <f>IF(VLOOKUP($A647,Data!$B:$K,MATCH('Spread Analysis'!C$3,Data!$B$1:$K$1,FALSE),FALSE)="",#N/A,VLOOKUP($A647,Data!$B:$K,MATCH('Spread Analysis'!C$3,Data!$B$1:$K$1,FALSE),FALSE))</f>
        <v>2.085</v>
      </c>
      <c r="D647">
        <f t="shared" si="10"/>
        <v>0.63500000000000023</v>
      </c>
    </row>
    <row r="648" spans="1:4" x14ac:dyDescent="0.25">
      <c r="A648" s="2">
        <f>IF(ISBLANK(Data!B648),#N/A,Data!B648)</f>
        <v>43304</v>
      </c>
      <c r="B648" s="20">
        <f>IF(VLOOKUP($A648,Data!$B:$K,MATCH('Spread Analysis'!B$3,Data!$B$1:$K$1,FALSE),FALSE)="",#N/A,VLOOKUP($A648,Data!$B:$K,MATCH('Spread Analysis'!B$3,Data!$B$1:$K$1,FALSE),FALSE))</f>
        <v>2.67</v>
      </c>
      <c r="C648" s="20">
        <f>IF(VLOOKUP($A648,Data!$B:$K,MATCH('Spread Analysis'!C$3,Data!$B$1:$K$1,FALSE),FALSE)="",#N/A,VLOOKUP($A648,Data!$B:$K,MATCH('Spread Analysis'!C$3,Data!$B$1:$K$1,FALSE),FALSE))</f>
        <v>2.0649999999999999</v>
      </c>
      <c r="D648">
        <f t="shared" si="10"/>
        <v>0.60499999999999998</v>
      </c>
    </row>
    <row r="649" spans="1:4" x14ac:dyDescent="0.25">
      <c r="A649" s="2">
        <f>IF(ISBLANK(Data!B649),#N/A,Data!B649)</f>
        <v>43301</v>
      </c>
      <c r="B649" s="20">
        <f>IF(VLOOKUP($A649,Data!$B:$K,MATCH('Spread Analysis'!B$3,Data!$B$1:$K$1,FALSE),FALSE)="",#N/A,VLOOKUP($A649,Data!$B:$K,MATCH('Spread Analysis'!B$3,Data!$B$1:$K$1,FALSE),FALSE))</f>
        <v>2.6150000000000002</v>
      </c>
      <c r="C649" s="20">
        <f>IF(VLOOKUP($A649,Data!$B:$K,MATCH('Spread Analysis'!C$3,Data!$B$1:$K$1,FALSE),FALSE)="",#N/A,VLOOKUP($A649,Data!$B:$K,MATCH('Spread Analysis'!C$3,Data!$B$1:$K$1,FALSE),FALSE))</f>
        <v>2.0499999999999998</v>
      </c>
      <c r="D649">
        <f t="shared" si="10"/>
        <v>0.56500000000000039</v>
      </c>
    </row>
    <row r="650" spans="1:4" x14ac:dyDescent="0.25">
      <c r="A650" s="2">
        <f>IF(ISBLANK(Data!B650),#N/A,Data!B650)</f>
        <v>43300</v>
      </c>
      <c r="B650" s="20">
        <f>IF(VLOOKUP($A650,Data!$B:$K,MATCH('Spread Analysis'!B$3,Data!$B$1:$K$1,FALSE),FALSE)="",#N/A,VLOOKUP($A650,Data!$B:$K,MATCH('Spread Analysis'!B$3,Data!$B$1:$K$1,FALSE),FALSE))</f>
        <v>2.6549999999999998</v>
      </c>
      <c r="C650" s="20">
        <f>IF(VLOOKUP($A650,Data!$B:$K,MATCH('Spread Analysis'!C$3,Data!$B$1:$K$1,FALSE),FALSE)="",#N/A,VLOOKUP($A650,Data!$B:$K,MATCH('Spread Analysis'!C$3,Data!$B$1:$K$1,FALSE),FALSE))</f>
        <v>2.0699999999999998</v>
      </c>
      <c r="D650">
        <f t="shared" si="10"/>
        <v>0.58499999999999996</v>
      </c>
    </row>
    <row r="651" spans="1:4" x14ac:dyDescent="0.25">
      <c r="A651" s="2">
        <f>IF(ISBLANK(Data!B651),#N/A,Data!B651)</f>
        <v>43299</v>
      </c>
      <c r="B651" s="20">
        <f>IF(VLOOKUP($A651,Data!$B:$K,MATCH('Spread Analysis'!B$3,Data!$B$1:$K$1,FALSE),FALSE)="",#N/A,VLOOKUP($A651,Data!$B:$K,MATCH('Spread Analysis'!B$3,Data!$B$1:$K$1,FALSE),FALSE))</f>
        <v>2.6349999999999998</v>
      </c>
      <c r="C651" s="20">
        <f>IF(VLOOKUP($A651,Data!$B:$K,MATCH('Spread Analysis'!C$3,Data!$B$1:$K$1,FALSE),FALSE)="",#N/A,VLOOKUP($A651,Data!$B:$K,MATCH('Spread Analysis'!C$3,Data!$B$1:$K$1,FALSE),FALSE))</f>
        <v>2.04</v>
      </c>
      <c r="D651">
        <f t="shared" si="10"/>
        <v>0.59499999999999975</v>
      </c>
    </row>
    <row r="652" spans="1:4" x14ac:dyDescent="0.25">
      <c r="A652" s="2">
        <f>IF(ISBLANK(Data!B652),#N/A,Data!B652)</f>
        <v>43298</v>
      </c>
      <c r="B652" s="20">
        <f>IF(VLOOKUP($A652,Data!$B:$K,MATCH('Spread Analysis'!B$3,Data!$B$1:$K$1,FALSE),FALSE)="",#N/A,VLOOKUP($A652,Data!$B:$K,MATCH('Spread Analysis'!B$3,Data!$B$1:$K$1,FALSE),FALSE))</f>
        <v>2.6549999999999998</v>
      </c>
      <c r="C652" s="20">
        <f>IF(VLOOKUP($A652,Data!$B:$K,MATCH('Spread Analysis'!C$3,Data!$B$1:$K$1,FALSE),FALSE)="",#N/A,VLOOKUP($A652,Data!$B:$K,MATCH('Spread Analysis'!C$3,Data!$B$1:$K$1,FALSE),FALSE))</f>
        <v>2.04</v>
      </c>
      <c r="D652">
        <f t="shared" si="10"/>
        <v>0.61499999999999977</v>
      </c>
    </row>
    <row r="653" spans="1:4" x14ac:dyDescent="0.25">
      <c r="A653" s="2">
        <f>IF(ISBLANK(Data!B653),#N/A,Data!B653)</f>
        <v>43297</v>
      </c>
      <c r="B653" s="20">
        <f>IF(VLOOKUP($A653,Data!$B:$K,MATCH('Spread Analysis'!B$3,Data!$B$1:$K$1,FALSE),FALSE)="",#N/A,VLOOKUP($A653,Data!$B:$K,MATCH('Spread Analysis'!B$3,Data!$B$1:$K$1,FALSE),FALSE))</f>
        <v>2.6349999999999998</v>
      </c>
      <c r="C653" s="20">
        <f>IF(VLOOKUP($A653,Data!$B:$K,MATCH('Spread Analysis'!C$3,Data!$B$1:$K$1,FALSE),FALSE)="",#N/A,VLOOKUP($A653,Data!$B:$K,MATCH('Spread Analysis'!C$3,Data!$B$1:$K$1,FALSE),FALSE))</f>
        <v>2.02</v>
      </c>
      <c r="D653">
        <f t="shared" si="10"/>
        <v>0.61499999999999977</v>
      </c>
    </row>
    <row r="654" spans="1:4" x14ac:dyDescent="0.25">
      <c r="A654" s="2">
        <f>IF(ISBLANK(Data!B654),#N/A,Data!B654)</f>
        <v>43294</v>
      </c>
      <c r="B654" s="20">
        <f>IF(VLOOKUP($A654,Data!$B:$K,MATCH('Spread Analysis'!B$3,Data!$B$1:$K$1,FALSE),FALSE)="",#N/A,VLOOKUP($A654,Data!$B:$K,MATCH('Spread Analysis'!B$3,Data!$B$1:$K$1,FALSE),FALSE))</f>
        <v>2.63</v>
      </c>
      <c r="C654" s="20">
        <f>IF(VLOOKUP($A654,Data!$B:$K,MATCH('Spread Analysis'!C$3,Data!$B$1:$K$1,FALSE),FALSE)="",#N/A,VLOOKUP($A654,Data!$B:$K,MATCH('Spread Analysis'!C$3,Data!$B$1:$K$1,FALSE),FALSE))</f>
        <v>2.0150000000000001</v>
      </c>
      <c r="D654">
        <f t="shared" si="10"/>
        <v>0.61499999999999977</v>
      </c>
    </row>
    <row r="655" spans="1:4" x14ac:dyDescent="0.25">
      <c r="A655" s="2">
        <f>IF(ISBLANK(Data!B655),#N/A,Data!B655)</f>
        <v>43293</v>
      </c>
      <c r="B655" s="20">
        <f>IF(VLOOKUP($A655,Data!$B:$K,MATCH('Spread Analysis'!B$3,Data!$B$1:$K$1,FALSE),FALSE)="",#N/A,VLOOKUP($A655,Data!$B:$K,MATCH('Spread Analysis'!B$3,Data!$B$1:$K$1,FALSE),FALSE))</f>
        <v>2.63</v>
      </c>
      <c r="C655" s="20">
        <f>IF(VLOOKUP($A655,Data!$B:$K,MATCH('Spread Analysis'!C$3,Data!$B$1:$K$1,FALSE),FALSE)="",#N/A,VLOOKUP($A655,Data!$B:$K,MATCH('Spread Analysis'!C$3,Data!$B$1:$K$1,FALSE),FALSE))</f>
        <v>2</v>
      </c>
      <c r="D655">
        <f t="shared" si="10"/>
        <v>0.62999999999999989</v>
      </c>
    </row>
    <row r="656" spans="1:4" x14ac:dyDescent="0.25">
      <c r="A656" s="2">
        <f>IF(ISBLANK(Data!B656),#N/A,Data!B656)</f>
        <v>43292</v>
      </c>
      <c r="B656" s="20">
        <f>IF(VLOOKUP($A656,Data!$B:$K,MATCH('Spread Analysis'!B$3,Data!$B$1:$K$1,FALSE),FALSE)="",#N/A,VLOOKUP($A656,Data!$B:$K,MATCH('Spread Analysis'!B$3,Data!$B$1:$K$1,FALSE),FALSE))</f>
        <v>2.605</v>
      </c>
      <c r="C656" s="20">
        <f>IF(VLOOKUP($A656,Data!$B:$K,MATCH('Spread Analysis'!C$3,Data!$B$1:$K$1,FALSE),FALSE)="",#N/A,VLOOKUP($A656,Data!$B:$K,MATCH('Spread Analysis'!C$3,Data!$B$1:$K$1,FALSE),FALSE))</f>
        <v>1.99</v>
      </c>
      <c r="D656">
        <f t="shared" si="10"/>
        <v>0.61499999999999999</v>
      </c>
    </row>
    <row r="657" spans="1:4" x14ac:dyDescent="0.25">
      <c r="A657" s="2">
        <f>IF(ISBLANK(Data!B657),#N/A,Data!B657)</f>
        <v>43291</v>
      </c>
      <c r="B657" s="20">
        <f>IF(VLOOKUP($A657,Data!$B:$K,MATCH('Spread Analysis'!B$3,Data!$B$1:$K$1,FALSE),FALSE)="",#N/A,VLOOKUP($A657,Data!$B:$K,MATCH('Spread Analysis'!B$3,Data!$B$1:$K$1,FALSE),FALSE))</f>
        <v>2.63</v>
      </c>
      <c r="C657" s="20">
        <f>IF(VLOOKUP($A657,Data!$B:$K,MATCH('Spread Analysis'!C$3,Data!$B$1:$K$1,FALSE),FALSE)="",#N/A,VLOOKUP($A657,Data!$B:$K,MATCH('Spread Analysis'!C$3,Data!$B$1:$K$1,FALSE),FALSE))</f>
        <v>2.0249999999999999</v>
      </c>
      <c r="D657">
        <f t="shared" si="10"/>
        <v>0.60499999999999998</v>
      </c>
    </row>
    <row r="658" spans="1:4" x14ac:dyDescent="0.25">
      <c r="A658" s="2">
        <f>IF(ISBLANK(Data!B658),#N/A,Data!B658)</f>
        <v>43290</v>
      </c>
      <c r="B658" s="20">
        <f>IF(VLOOKUP($A658,Data!$B:$K,MATCH('Spread Analysis'!B$3,Data!$B$1:$K$1,FALSE),FALSE)="",#N/A,VLOOKUP($A658,Data!$B:$K,MATCH('Spread Analysis'!B$3,Data!$B$1:$K$1,FALSE),FALSE))</f>
        <v>2.61</v>
      </c>
      <c r="C658" s="20">
        <f>IF(VLOOKUP($A658,Data!$B:$K,MATCH('Spread Analysis'!C$3,Data!$B$1:$K$1,FALSE),FALSE)="",#N/A,VLOOKUP($A658,Data!$B:$K,MATCH('Spread Analysis'!C$3,Data!$B$1:$K$1,FALSE),FALSE))</f>
        <v>1.9950000000000001</v>
      </c>
      <c r="D658">
        <f t="shared" si="10"/>
        <v>0.61499999999999977</v>
      </c>
    </row>
    <row r="659" spans="1:4" x14ac:dyDescent="0.25">
      <c r="A659" s="2">
        <f>IF(ISBLANK(Data!B659),#N/A,Data!B659)</f>
        <v>43287</v>
      </c>
      <c r="B659" s="20">
        <f>IF(VLOOKUP($A659,Data!$B:$K,MATCH('Spread Analysis'!B$3,Data!$B$1:$K$1,FALSE),FALSE)="",#N/A,VLOOKUP($A659,Data!$B:$K,MATCH('Spread Analysis'!B$3,Data!$B$1:$K$1,FALSE),FALSE))</f>
        <v>2.625</v>
      </c>
      <c r="C659" s="20">
        <f>IF(VLOOKUP($A659,Data!$B:$K,MATCH('Spread Analysis'!C$3,Data!$B$1:$K$1,FALSE),FALSE)="",#N/A,VLOOKUP($A659,Data!$B:$K,MATCH('Spread Analysis'!C$3,Data!$B$1:$K$1,FALSE),FALSE))</f>
        <v>1.9950000000000001</v>
      </c>
      <c r="D659">
        <f t="shared" si="10"/>
        <v>0.62999999999999989</v>
      </c>
    </row>
    <row r="660" spans="1:4" x14ac:dyDescent="0.25">
      <c r="A660" s="2">
        <f>IF(ISBLANK(Data!B660),#N/A,Data!B660)</f>
        <v>43286</v>
      </c>
      <c r="B660" s="20">
        <f>IF(VLOOKUP($A660,Data!$B:$K,MATCH('Spread Analysis'!B$3,Data!$B$1:$K$1,FALSE),FALSE)="",#N/A,VLOOKUP($A660,Data!$B:$K,MATCH('Spread Analysis'!B$3,Data!$B$1:$K$1,FALSE),FALSE))</f>
        <v>2.59</v>
      </c>
      <c r="C660" s="20">
        <f>IF(VLOOKUP($A660,Data!$B:$K,MATCH('Spread Analysis'!C$3,Data!$B$1:$K$1,FALSE),FALSE)="",#N/A,VLOOKUP($A660,Data!$B:$K,MATCH('Spread Analysis'!C$3,Data!$B$1:$K$1,FALSE),FALSE))</f>
        <v>1.9750000000000001</v>
      </c>
      <c r="D660">
        <f t="shared" si="10"/>
        <v>0.61499999999999977</v>
      </c>
    </row>
    <row r="661" spans="1:4" x14ac:dyDescent="0.25">
      <c r="A661" s="2">
        <f>IF(ISBLANK(Data!B661),#N/A,Data!B661)</f>
        <v>43285</v>
      </c>
      <c r="B661" s="20">
        <f>IF(VLOOKUP($A661,Data!$B:$K,MATCH('Spread Analysis'!B$3,Data!$B$1:$K$1,FALSE),FALSE)="",#N/A,VLOOKUP($A661,Data!$B:$K,MATCH('Spread Analysis'!B$3,Data!$B$1:$K$1,FALSE),FALSE))</f>
        <v>2.585</v>
      </c>
      <c r="C661" s="20">
        <f>IF(VLOOKUP($A661,Data!$B:$K,MATCH('Spread Analysis'!C$3,Data!$B$1:$K$1,FALSE),FALSE)="",#N/A,VLOOKUP($A661,Data!$B:$K,MATCH('Spread Analysis'!C$3,Data!$B$1:$K$1,FALSE),FALSE))</f>
        <v>1.98</v>
      </c>
      <c r="D661">
        <f t="shared" si="10"/>
        <v>0.60499999999999998</v>
      </c>
    </row>
    <row r="662" spans="1:4" x14ac:dyDescent="0.25">
      <c r="A662" s="2">
        <f>IF(ISBLANK(Data!B662),#N/A,Data!B662)</f>
        <v>43284</v>
      </c>
      <c r="B662" s="20">
        <f>IF(VLOOKUP($A662,Data!$B:$K,MATCH('Spread Analysis'!B$3,Data!$B$1:$K$1,FALSE),FALSE)="",#N/A,VLOOKUP($A662,Data!$B:$K,MATCH('Spread Analysis'!B$3,Data!$B$1:$K$1,FALSE),FALSE))</f>
        <v>2.6150000000000002</v>
      </c>
      <c r="C662" s="20">
        <f>IF(VLOOKUP($A662,Data!$B:$K,MATCH('Spread Analysis'!C$3,Data!$B$1:$K$1,FALSE),FALSE)="",#N/A,VLOOKUP($A662,Data!$B:$K,MATCH('Spread Analysis'!C$3,Data!$B$1:$K$1,FALSE),FALSE))</f>
        <v>1.9750000000000001</v>
      </c>
      <c r="D662">
        <f t="shared" si="10"/>
        <v>0.64000000000000012</v>
      </c>
    </row>
    <row r="663" spans="1:4" x14ac:dyDescent="0.25">
      <c r="A663" s="2">
        <f>IF(ISBLANK(Data!B663),#N/A,Data!B663)</f>
        <v>43283</v>
      </c>
      <c r="B663" s="20">
        <f>IF(VLOOKUP($A663,Data!$B:$K,MATCH('Spread Analysis'!B$3,Data!$B$1:$K$1,FALSE),FALSE)="",#N/A,VLOOKUP($A663,Data!$B:$K,MATCH('Spread Analysis'!B$3,Data!$B$1:$K$1,FALSE),FALSE))</f>
        <v>2.5950000000000002</v>
      </c>
      <c r="C663" s="20">
        <f>IF(VLOOKUP($A663,Data!$B:$K,MATCH('Spread Analysis'!C$3,Data!$B$1:$K$1,FALSE),FALSE)="",#N/A,VLOOKUP($A663,Data!$B:$K,MATCH('Spread Analysis'!C$3,Data!$B$1:$K$1,FALSE),FALSE))</f>
        <v>1.97</v>
      </c>
      <c r="D663">
        <f t="shared" si="10"/>
        <v>0.62500000000000022</v>
      </c>
    </row>
    <row r="664" spans="1:4" x14ac:dyDescent="0.25">
      <c r="A664" s="2">
        <f>IF(ISBLANK(Data!B664),#N/A,Data!B664)</f>
        <v>43280</v>
      </c>
      <c r="B664" s="20">
        <f>IF(VLOOKUP($A664,Data!$B:$K,MATCH('Spread Analysis'!B$3,Data!$B$1:$K$1,FALSE),FALSE)="",#N/A,VLOOKUP($A664,Data!$B:$K,MATCH('Spread Analysis'!B$3,Data!$B$1:$K$1,FALSE),FALSE))</f>
        <v>2.63</v>
      </c>
      <c r="C664" s="20">
        <f>IF(VLOOKUP($A664,Data!$B:$K,MATCH('Spread Analysis'!C$3,Data!$B$1:$K$1,FALSE),FALSE)="",#N/A,VLOOKUP($A664,Data!$B:$K,MATCH('Spread Analysis'!C$3,Data!$B$1:$K$1,FALSE),FALSE))</f>
        <v>2</v>
      </c>
      <c r="D664">
        <f t="shared" si="10"/>
        <v>0.62999999999999989</v>
      </c>
    </row>
    <row r="665" spans="1:4" x14ac:dyDescent="0.25">
      <c r="A665" s="2">
        <f>IF(ISBLANK(Data!B665),#N/A,Data!B665)</f>
        <v>43279</v>
      </c>
      <c r="B665" s="20">
        <f>IF(VLOOKUP($A665,Data!$B:$K,MATCH('Spread Analysis'!B$3,Data!$B$1:$K$1,FALSE),FALSE)="",#N/A,VLOOKUP($A665,Data!$B:$K,MATCH('Spread Analysis'!B$3,Data!$B$1:$K$1,FALSE),FALSE))</f>
        <v>2.6150000000000002</v>
      </c>
      <c r="C665" s="20">
        <f>IF(VLOOKUP($A665,Data!$B:$K,MATCH('Spread Analysis'!C$3,Data!$B$1:$K$1,FALSE),FALSE)="",#N/A,VLOOKUP($A665,Data!$B:$K,MATCH('Spread Analysis'!C$3,Data!$B$1:$K$1,FALSE),FALSE))</f>
        <v>2</v>
      </c>
      <c r="D665">
        <f t="shared" si="10"/>
        <v>0.61500000000000021</v>
      </c>
    </row>
    <row r="666" spans="1:4" x14ac:dyDescent="0.25">
      <c r="A666" s="2">
        <f>IF(ISBLANK(Data!B666),#N/A,Data!B666)</f>
        <v>43278</v>
      </c>
      <c r="B666" s="20">
        <f>IF(VLOOKUP($A666,Data!$B:$K,MATCH('Spread Analysis'!B$3,Data!$B$1:$K$1,FALSE),FALSE)="",#N/A,VLOOKUP($A666,Data!$B:$K,MATCH('Spread Analysis'!B$3,Data!$B$1:$K$1,FALSE),FALSE))</f>
        <v>2.625</v>
      </c>
      <c r="C666" s="20">
        <f>IF(VLOOKUP($A666,Data!$B:$K,MATCH('Spread Analysis'!C$3,Data!$B$1:$K$1,FALSE),FALSE)="",#N/A,VLOOKUP($A666,Data!$B:$K,MATCH('Spread Analysis'!C$3,Data!$B$1:$K$1,FALSE),FALSE))</f>
        <v>2.02</v>
      </c>
      <c r="D666">
        <f t="shared" si="10"/>
        <v>0.60499999999999998</v>
      </c>
    </row>
    <row r="667" spans="1:4" x14ac:dyDescent="0.25">
      <c r="A667" s="2">
        <f>IF(ISBLANK(Data!B667),#N/A,Data!B667)</f>
        <v>43277</v>
      </c>
      <c r="B667" s="20">
        <f>IF(VLOOKUP($A667,Data!$B:$K,MATCH('Spread Analysis'!B$3,Data!$B$1:$K$1,FALSE),FALSE)="",#N/A,VLOOKUP($A667,Data!$B:$K,MATCH('Spread Analysis'!B$3,Data!$B$1:$K$1,FALSE),FALSE))</f>
        <v>2.64</v>
      </c>
      <c r="C667" s="20">
        <f>IF(VLOOKUP($A667,Data!$B:$K,MATCH('Spread Analysis'!C$3,Data!$B$1:$K$1,FALSE),FALSE)="",#N/A,VLOOKUP($A667,Data!$B:$K,MATCH('Spread Analysis'!C$3,Data!$B$1:$K$1,FALSE),FALSE))</f>
        <v>2.0350000000000001</v>
      </c>
      <c r="D667">
        <f t="shared" si="10"/>
        <v>0.60499999999999998</v>
      </c>
    </row>
    <row r="668" spans="1:4" x14ac:dyDescent="0.25">
      <c r="A668" s="2">
        <f>IF(ISBLANK(Data!B668),#N/A,Data!B668)</f>
        <v>43276</v>
      </c>
      <c r="B668" s="20">
        <f>IF(VLOOKUP($A668,Data!$B:$K,MATCH('Spread Analysis'!B$3,Data!$B$1:$K$1,FALSE),FALSE)="",#N/A,VLOOKUP($A668,Data!$B:$K,MATCH('Spread Analysis'!B$3,Data!$B$1:$K$1,FALSE),FALSE))</f>
        <v>2.63</v>
      </c>
      <c r="C668" s="20">
        <f>IF(VLOOKUP($A668,Data!$B:$K,MATCH('Spread Analysis'!C$3,Data!$B$1:$K$1,FALSE),FALSE)="",#N/A,VLOOKUP($A668,Data!$B:$K,MATCH('Spread Analysis'!C$3,Data!$B$1:$K$1,FALSE),FALSE))</f>
        <v>2.04</v>
      </c>
      <c r="D668">
        <f t="shared" si="10"/>
        <v>0.58999999999999986</v>
      </c>
    </row>
    <row r="669" spans="1:4" x14ac:dyDescent="0.25">
      <c r="A669" s="2">
        <f>IF(ISBLANK(Data!B669),#N/A,Data!B669)</f>
        <v>43273</v>
      </c>
      <c r="B669" s="20">
        <f>IF(VLOOKUP($A669,Data!$B:$K,MATCH('Spread Analysis'!B$3,Data!$B$1:$K$1,FALSE),FALSE)="",#N/A,VLOOKUP($A669,Data!$B:$K,MATCH('Spread Analysis'!B$3,Data!$B$1:$K$1,FALSE),FALSE))</f>
        <v>2.65</v>
      </c>
      <c r="C669" s="20">
        <f>IF(VLOOKUP($A669,Data!$B:$K,MATCH('Spread Analysis'!C$3,Data!$B$1:$K$1,FALSE),FALSE)="",#N/A,VLOOKUP($A669,Data!$B:$K,MATCH('Spread Analysis'!C$3,Data!$B$1:$K$1,FALSE),FALSE))</f>
        <v>2.04</v>
      </c>
      <c r="D669">
        <f t="shared" si="10"/>
        <v>0.60999999999999988</v>
      </c>
    </row>
    <row r="670" spans="1:4" x14ac:dyDescent="0.25">
      <c r="A670" s="2">
        <f>IF(ISBLANK(Data!B670),#N/A,Data!B670)</f>
        <v>43272</v>
      </c>
      <c r="B670" s="20">
        <f>IF(VLOOKUP($A670,Data!$B:$K,MATCH('Spread Analysis'!B$3,Data!$B$1:$K$1,FALSE),FALSE)="",#N/A,VLOOKUP($A670,Data!$B:$K,MATCH('Spread Analysis'!B$3,Data!$B$1:$K$1,FALSE),FALSE))</f>
        <v>2.6749999999999998</v>
      </c>
      <c r="C670" s="20">
        <f>IF(VLOOKUP($A670,Data!$B:$K,MATCH('Spread Analysis'!C$3,Data!$B$1:$K$1,FALSE),FALSE)="",#N/A,VLOOKUP($A670,Data!$B:$K,MATCH('Spread Analysis'!C$3,Data!$B$1:$K$1,FALSE),FALSE))</f>
        <v>2.0649999999999999</v>
      </c>
      <c r="D670">
        <f t="shared" si="10"/>
        <v>0.60999999999999988</v>
      </c>
    </row>
    <row r="671" spans="1:4" x14ac:dyDescent="0.25">
      <c r="A671" s="2">
        <f>IF(ISBLANK(Data!B671),#N/A,Data!B671)</f>
        <v>43271</v>
      </c>
      <c r="B671" s="20">
        <f>IF(VLOOKUP($A671,Data!$B:$K,MATCH('Spread Analysis'!B$3,Data!$B$1:$K$1,FALSE),FALSE)="",#N/A,VLOOKUP($A671,Data!$B:$K,MATCH('Spread Analysis'!B$3,Data!$B$1:$K$1,FALSE),FALSE))</f>
        <v>2.6549999999999998</v>
      </c>
      <c r="C671" s="20">
        <f>IF(VLOOKUP($A671,Data!$B:$K,MATCH('Spread Analysis'!C$3,Data!$B$1:$K$1,FALSE),FALSE)="",#N/A,VLOOKUP($A671,Data!$B:$K,MATCH('Spread Analysis'!C$3,Data!$B$1:$K$1,FALSE),FALSE))</f>
        <v>2.0550000000000002</v>
      </c>
      <c r="D671">
        <f t="shared" si="10"/>
        <v>0.59999999999999964</v>
      </c>
    </row>
    <row r="672" spans="1:4" x14ac:dyDescent="0.25">
      <c r="A672" s="2">
        <f>IF(ISBLANK(Data!B672),#N/A,Data!B672)</f>
        <v>43270</v>
      </c>
      <c r="B672" s="20">
        <f>IF(VLOOKUP($A672,Data!$B:$K,MATCH('Spread Analysis'!B$3,Data!$B$1:$K$1,FALSE),FALSE)="",#N/A,VLOOKUP($A672,Data!$B:$K,MATCH('Spread Analysis'!B$3,Data!$B$1:$K$1,FALSE),FALSE))</f>
        <v>2.62</v>
      </c>
      <c r="C672" s="20">
        <f>IF(VLOOKUP($A672,Data!$B:$K,MATCH('Spread Analysis'!C$3,Data!$B$1:$K$1,FALSE),FALSE)="",#N/A,VLOOKUP($A672,Data!$B:$K,MATCH('Spread Analysis'!C$3,Data!$B$1:$K$1,FALSE),FALSE))</f>
        <v>2.02</v>
      </c>
      <c r="D672">
        <f t="shared" si="10"/>
        <v>0.60000000000000009</v>
      </c>
    </row>
    <row r="673" spans="1:4" x14ac:dyDescent="0.25">
      <c r="A673" s="2">
        <f>IF(ISBLANK(Data!B673),#N/A,Data!B673)</f>
        <v>43269</v>
      </c>
      <c r="B673" s="20">
        <f>IF(VLOOKUP($A673,Data!$B:$K,MATCH('Spread Analysis'!B$3,Data!$B$1:$K$1,FALSE),FALSE)="",#N/A,VLOOKUP($A673,Data!$B:$K,MATCH('Spread Analysis'!B$3,Data!$B$1:$K$1,FALSE),FALSE))</f>
        <v>2.67</v>
      </c>
      <c r="C673" s="20">
        <f>IF(VLOOKUP($A673,Data!$B:$K,MATCH('Spread Analysis'!C$3,Data!$B$1:$K$1,FALSE),FALSE)="",#N/A,VLOOKUP($A673,Data!$B:$K,MATCH('Spread Analysis'!C$3,Data!$B$1:$K$1,FALSE),FALSE))</f>
        <v>2.02</v>
      </c>
      <c r="D673">
        <f t="shared" si="10"/>
        <v>0.64999999999999991</v>
      </c>
    </row>
    <row r="674" spans="1:4" x14ac:dyDescent="0.25">
      <c r="A674" s="2">
        <f>IF(ISBLANK(Data!B674),#N/A,Data!B674)</f>
        <v>43266</v>
      </c>
      <c r="B674" s="20">
        <f>IF(VLOOKUP($A674,Data!$B:$K,MATCH('Spread Analysis'!B$3,Data!$B$1:$K$1,FALSE),FALSE)="",#N/A,VLOOKUP($A674,Data!$B:$K,MATCH('Spread Analysis'!B$3,Data!$B$1:$K$1,FALSE),FALSE))</f>
        <v>2.6949999999999998</v>
      </c>
      <c r="C674" s="20">
        <f>IF(VLOOKUP($A674,Data!$B:$K,MATCH('Spread Analysis'!C$3,Data!$B$1:$K$1,FALSE),FALSE)="",#N/A,VLOOKUP($A674,Data!$B:$K,MATCH('Spread Analysis'!C$3,Data!$B$1:$K$1,FALSE),FALSE))</f>
        <v>2.0299999999999998</v>
      </c>
      <c r="D674">
        <f t="shared" si="10"/>
        <v>0.66500000000000004</v>
      </c>
    </row>
    <row r="675" spans="1:4" x14ac:dyDescent="0.25">
      <c r="A675" s="2">
        <f>IF(ISBLANK(Data!B675),#N/A,Data!B675)</f>
        <v>43265</v>
      </c>
      <c r="B675" s="20">
        <f>IF(VLOOKUP($A675,Data!$B:$K,MATCH('Spread Analysis'!B$3,Data!$B$1:$K$1,FALSE),FALSE)="",#N/A,VLOOKUP($A675,Data!$B:$K,MATCH('Spread Analysis'!B$3,Data!$B$1:$K$1,FALSE),FALSE))</f>
        <v>2.7250000000000001</v>
      </c>
      <c r="C675" s="20">
        <f>IF(VLOOKUP($A675,Data!$B:$K,MATCH('Spread Analysis'!C$3,Data!$B$1:$K$1,FALSE),FALSE)="",#N/A,VLOOKUP($A675,Data!$B:$K,MATCH('Spread Analysis'!C$3,Data!$B$1:$K$1,FALSE),FALSE))</f>
        <v>2.0449999999999999</v>
      </c>
      <c r="D675">
        <f t="shared" si="10"/>
        <v>0.68000000000000016</v>
      </c>
    </row>
    <row r="676" spans="1:4" x14ac:dyDescent="0.25">
      <c r="A676" s="2">
        <f>IF(ISBLANK(Data!B676),#N/A,Data!B676)</f>
        <v>43264</v>
      </c>
      <c r="B676" s="20">
        <f>IF(VLOOKUP($A676,Data!$B:$K,MATCH('Spread Analysis'!B$3,Data!$B$1:$K$1,FALSE),FALSE)="",#N/A,VLOOKUP($A676,Data!$B:$K,MATCH('Spread Analysis'!B$3,Data!$B$1:$K$1,FALSE),FALSE))</f>
        <v>2.7749999999999999</v>
      </c>
      <c r="C676" s="20">
        <f>IF(VLOOKUP($A676,Data!$B:$K,MATCH('Spread Analysis'!C$3,Data!$B$1:$K$1,FALSE),FALSE)="",#N/A,VLOOKUP($A676,Data!$B:$K,MATCH('Spread Analysis'!C$3,Data!$B$1:$K$1,FALSE),FALSE))</f>
        <v>2.08</v>
      </c>
      <c r="D676">
        <f t="shared" si="10"/>
        <v>0.69499999999999984</v>
      </c>
    </row>
    <row r="677" spans="1:4" x14ac:dyDescent="0.25">
      <c r="A677" s="2">
        <f>IF(ISBLANK(Data!B677),#N/A,Data!B677)</f>
        <v>43263</v>
      </c>
      <c r="B677" s="20">
        <f>IF(VLOOKUP($A677,Data!$B:$K,MATCH('Spread Analysis'!B$3,Data!$B$1:$K$1,FALSE),FALSE)="",#N/A,VLOOKUP($A677,Data!$B:$K,MATCH('Spread Analysis'!B$3,Data!$B$1:$K$1,FALSE),FALSE))</f>
        <v>2.8050000000000002</v>
      </c>
      <c r="C677" s="20">
        <f>IF(VLOOKUP($A677,Data!$B:$K,MATCH('Spread Analysis'!C$3,Data!$B$1:$K$1,FALSE),FALSE)="",#N/A,VLOOKUP($A677,Data!$B:$K,MATCH('Spread Analysis'!C$3,Data!$B$1:$K$1,FALSE),FALSE))</f>
        <v>2.085</v>
      </c>
      <c r="D677">
        <f t="shared" si="10"/>
        <v>0.7200000000000002</v>
      </c>
    </row>
    <row r="678" spans="1:4" x14ac:dyDescent="0.25">
      <c r="A678" s="2">
        <f>IF(ISBLANK(Data!B678),#N/A,Data!B678)</f>
        <v>43259</v>
      </c>
      <c r="B678" s="20">
        <f>IF(VLOOKUP($A678,Data!$B:$K,MATCH('Spread Analysis'!B$3,Data!$B$1:$K$1,FALSE),FALSE)="",#N/A,VLOOKUP($A678,Data!$B:$K,MATCH('Spread Analysis'!B$3,Data!$B$1:$K$1,FALSE),FALSE))</f>
        <v>2.7749999999999999</v>
      </c>
      <c r="C678" s="20">
        <f>IF(VLOOKUP($A678,Data!$B:$K,MATCH('Spread Analysis'!C$3,Data!$B$1:$K$1,FALSE),FALSE)="",#N/A,VLOOKUP($A678,Data!$B:$K,MATCH('Spread Analysis'!C$3,Data!$B$1:$K$1,FALSE),FALSE))</f>
        <v>2.0699999999999998</v>
      </c>
      <c r="D678">
        <f t="shared" si="10"/>
        <v>0.70500000000000007</v>
      </c>
    </row>
    <row r="679" spans="1:4" x14ac:dyDescent="0.25">
      <c r="A679" s="2">
        <f>IF(ISBLANK(Data!B679),#N/A,Data!B679)</f>
        <v>43258</v>
      </c>
      <c r="B679" s="20">
        <f>IF(VLOOKUP($A679,Data!$B:$K,MATCH('Spread Analysis'!B$3,Data!$B$1:$K$1,FALSE),FALSE)="",#N/A,VLOOKUP($A679,Data!$B:$K,MATCH('Spread Analysis'!B$3,Data!$B$1:$K$1,FALSE),FALSE))</f>
        <v>2.84</v>
      </c>
      <c r="C679" s="20">
        <f>IF(VLOOKUP($A679,Data!$B:$K,MATCH('Spread Analysis'!C$3,Data!$B$1:$K$1,FALSE),FALSE)="",#N/A,VLOOKUP($A679,Data!$B:$K,MATCH('Spread Analysis'!C$3,Data!$B$1:$K$1,FALSE),FALSE))</f>
        <v>2.1150000000000002</v>
      </c>
      <c r="D679">
        <f t="shared" si="10"/>
        <v>0.72499999999999964</v>
      </c>
    </row>
    <row r="680" spans="1:4" x14ac:dyDescent="0.25">
      <c r="A680" s="2">
        <f>IF(ISBLANK(Data!B680),#N/A,Data!B680)</f>
        <v>43257</v>
      </c>
      <c r="B680" s="20">
        <f>IF(VLOOKUP($A680,Data!$B:$K,MATCH('Spread Analysis'!B$3,Data!$B$1:$K$1,FALSE),FALSE)="",#N/A,VLOOKUP($A680,Data!$B:$K,MATCH('Spread Analysis'!B$3,Data!$B$1:$K$1,FALSE),FALSE))</f>
        <v>2.76</v>
      </c>
      <c r="C680" s="20">
        <f>IF(VLOOKUP($A680,Data!$B:$K,MATCH('Spread Analysis'!C$3,Data!$B$1:$K$1,FALSE),FALSE)="",#N/A,VLOOKUP($A680,Data!$B:$K,MATCH('Spread Analysis'!C$3,Data!$B$1:$K$1,FALSE),FALSE))</f>
        <v>2.09</v>
      </c>
      <c r="D680">
        <f t="shared" si="10"/>
        <v>0.66999999999999993</v>
      </c>
    </row>
    <row r="681" spans="1:4" x14ac:dyDescent="0.25">
      <c r="A681" s="2">
        <f>IF(ISBLANK(Data!B681),#N/A,Data!B681)</f>
        <v>43256</v>
      </c>
      <c r="B681" s="20">
        <f>IF(VLOOKUP($A681,Data!$B:$K,MATCH('Spread Analysis'!B$3,Data!$B$1:$K$1,FALSE),FALSE)="",#N/A,VLOOKUP($A681,Data!$B:$K,MATCH('Spread Analysis'!B$3,Data!$B$1:$K$1,FALSE),FALSE))</f>
        <v>2.7250000000000001</v>
      </c>
      <c r="C681" s="20">
        <f>IF(VLOOKUP($A681,Data!$B:$K,MATCH('Spread Analysis'!C$3,Data!$B$1:$K$1,FALSE),FALSE)="",#N/A,VLOOKUP($A681,Data!$B:$K,MATCH('Spread Analysis'!C$3,Data!$B$1:$K$1,FALSE),FALSE))</f>
        <v>2.06</v>
      </c>
      <c r="D681">
        <f t="shared" si="10"/>
        <v>0.66500000000000004</v>
      </c>
    </row>
    <row r="682" spans="1:4" x14ac:dyDescent="0.25">
      <c r="A682" s="2">
        <f>IF(ISBLANK(Data!B682),#N/A,Data!B682)</f>
        <v>43255</v>
      </c>
      <c r="B682" s="20">
        <f>IF(VLOOKUP($A682,Data!$B:$K,MATCH('Spread Analysis'!B$3,Data!$B$1:$K$1,FALSE),FALSE)="",#N/A,VLOOKUP($A682,Data!$B:$K,MATCH('Spread Analysis'!B$3,Data!$B$1:$K$1,FALSE),FALSE))</f>
        <v>2.73</v>
      </c>
      <c r="C682" s="20">
        <f>IF(VLOOKUP($A682,Data!$B:$K,MATCH('Spread Analysis'!C$3,Data!$B$1:$K$1,FALSE),FALSE)="",#N/A,VLOOKUP($A682,Data!$B:$K,MATCH('Spread Analysis'!C$3,Data!$B$1:$K$1,FALSE),FALSE))</f>
        <v>2.0699999999999998</v>
      </c>
      <c r="D682">
        <f t="shared" si="10"/>
        <v>0.66000000000000014</v>
      </c>
    </row>
    <row r="683" spans="1:4" x14ac:dyDescent="0.25">
      <c r="A683" s="2">
        <f>IF(ISBLANK(Data!B683),#N/A,Data!B683)</f>
        <v>43252</v>
      </c>
      <c r="B683" s="20">
        <f>IF(VLOOKUP($A683,Data!$B:$K,MATCH('Spread Analysis'!B$3,Data!$B$1:$K$1,FALSE),FALSE)="",#N/A,VLOOKUP($A683,Data!$B:$K,MATCH('Spread Analysis'!B$3,Data!$B$1:$K$1,FALSE),FALSE))</f>
        <v>2.7</v>
      </c>
      <c r="C683" s="20">
        <f>IF(VLOOKUP($A683,Data!$B:$K,MATCH('Spread Analysis'!C$3,Data!$B$1:$K$1,FALSE),FALSE)="",#N/A,VLOOKUP($A683,Data!$B:$K,MATCH('Spread Analysis'!C$3,Data!$B$1:$K$1,FALSE),FALSE))</f>
        <v>2.0249999999999999</v>
      </c>
      <c r="D683">
        <f t="shared" si="10"/>
        <v>0.67500000000000027</v>
      </c>
    </row>
    <row r="684" spans="1:4" x14ac:dyDescent="0.25">
      <c r="A684" s="2">
        <f>IF(ISBLANK(Data!B684),#N/A,Data!B684)</f>
        <v>43251</v>
      </c>
      <c r="B684" s="20">
        <f>IF(VLOOKUP($A684,Data!$B:$K,MATCH('Spread Analysis'!B$3,Data!$B$1:$K$1,FALSE),FALSE)="",#N/A,VLOOKUP($A684,Data!$B:$K,MATCH('Spread Analysis'!B$3,Data!$B$1:$K$1,FALSE),FALSE))</f>
        <v>2.67</v>
      </c>
      <c r="C684" s="20">
        <f>IF(VLOOKUP($A684,Data!$B:$K,MATCH('Spread Analysis'!C$3,Data!$B$1:$K$1,FALSE),FALSE)="",#N/A,VLOOKUP($A684,Data!$B:$K,MATCH('Spread Analysis'!C$3,Data!$B$1:$K$1,FALSE),FALSE))</f>
        <v>1.99</v>
      </c>
      <c r="D684">
        <f t="shared" si="10"/>
        <v>0.67999999999999994</v>
      </c>
    </row>
    <row r="685" spans="1:4" x14ac:dyDescent="0.25">
      <c r="A685" s="2">
        <f>IF(ISBLANK(Data!B685),#N/A,Data!B685)</f>
        <v>43250</v>
      </c>
      <c r="B685" s="20">
        <f>IF(VLOOKUP($A685,Data!$B:$K,MATCH('Spread Analysis'!B$3,Data!$B$1:$K$1,FALSE),FALSE)="",#N/A,VLOOKUP($A685,Data!$B:$K,MATCH('Spread Analysis'!B$3,Data!$B$1:$K$1,FALSE),FALSE))</f>
        <v>2.645</v>
      </c>
      <c r="C685" s="20">
        <f>IF(VLOOKUP($A685,Data!$B:$K,MATCH('Spread Analysis'!C$3,Data!$B$1:$K$1,FALSE),FALSE)="",#N/A,VLOOKUP($A685,Data!$B:$K,MATCH('Spread Analysis'!C$3,Data!$B$1:$K$1,FALSE),FALSE))</f>
        <v>1.9850000000000001</v>
      </c>
      <c r="D685">
        <f t="shared" si="10"/>
        <v>0.65999999999999992</v>
      </c>
    </row>
    <row r="686" spans="1:4" x14ac:dyDescent="0.25">
      <c r="A686" s="2">
        <f>IF(ISBLANK(Data!B686),#N/A,Data!B686)</f>
        <v>43249</v>
      </c>
      <c r="B686" s="20">
        <f>IF(VLOOKUP($A686,Data!$B:$K,MATCH('Spread Analysis'!B$3,Data!$B$1:$K$1,FALSE),FALSE)="",#N/A,VLOOKUP($A686,Data!$B:$K,MATCH('Spread Analysis'!B$3,Data!$B$1:$K$1,FALSE),FALSE))</f>
        <v>2.6850000000000001</v>
      </c>
      <c r="C686" s="20">
        <f>IF(VLOOKUP($A686,Data!$B:$K,MATCH('Spread Analysis'!C$3,Data!$B$1:$K$1,FALSE),FALSE)="",#N/A,VLOOKUP($A686,Data!$B:$K,MATCH('Spread Analysis'!C$3,Data!$B$1:$K$1,FALSE),FALSE))</f>
        <v>1.9950000000000001</v>
      </c>
      <c r="D686">
        <f t="shared" si="10"/>
        <v>0.69</v>
      </c>
    </row>
    <row r="687" spans="1:4" x14ac:dyDescent="0.25">
      <c r="A687" s="2">
        <f>IF(ISBLANK(Data!B687),#N/A,Data!B687)</f>
        <v>43248</v>
      </c>
      <c r="B687" s="20">
        <f>IF(VLOOKUP($A687,Data!$B:$K,MATCH('Spread Analysis'!B$3,Data!$B$1:$K$1,FALSE),FALSE)="",#N/A,VLOOKUP($A687,Data!$B:$K,MATCH('Spread Analysis'!B$3,Data!$B$1:$K$1,FALSE),FALSE))</f>
        <v>2.7549999999999999</v>
      </c>
      <c r="C687" s="20">
        <f>IF(VLOOKUP($A687,Data!$B:$K,MATCH('Spread Analysis'!C$3,Data!$B$1:$K$1,FALSE),FALSE)="",#N/A,VLOOKUP($A687,Data!$B:$K,MATCH('Spread Analysis'!C$3,Data!$B$1:$K$1,FALSE),FALSE))</f>
        <v>2.0049999999999999</v>
      </c>
      <c r="D687">
        <f t="shared" si="10"/>
        <v>0.75</v>
      </c>
    </row>
    <row r="688" spans="1:4" x14ac:dyDescent="0.25">
      <c r="A688" s="2">
        <f>IF(ISBLANK(Data!B688),#N/A,Data!B688)</f>
        <v>43245</v>
      </c>
      <c r="B688" s="20">
        <f>IF(VLOOKUP($A688,Data!$B:$K,MATCH('Spread Analysis'!B$3,Data!$B$1:$K$1,FALSE),FALSE)="",#N/A,VLOOKUP($A688,Data!$B:$K,MATCH('Spread Analysis'!B$3,Data!$B$1:$K$1,FALSE),FALSE))</f>
        <v>2.7850000000000001</v>
      </c>
      <c r="C688" s="20">
        <f>IF(VLOOKUP($A688,Data!$B:$K,MATCH('Spread Analysis'!C$3,Data!$B$1:$K$1,FALSE),FALSE)="",#N/A,VLOOKUP($A688,Data!$B:$K,MATCH('Spread Analysis'!C$3,Data!$B$1:$K$1,FALSE),FALSE))</f>
        <v>2.0150000000000001</v>
      </c>
      <c r="D688">
        <f t="shared" si="10"/>
        <v>0.77</v>
      </c>
    </row>
    <row r="689" spans="1:4" x14ac:dyDescent="0.25">
      <c r="A689" s="2">
        <f>IF(ISBLANK(Data!B689),#N/A,Data!B689)</f>
        <v>43244</v>
      </c>
      <c r="B689" s="20">
        <f>IF(VLOOKUP($A689,Data!$B:$K,MATCH('Spread Analysis'!B$3,Data!$B$1:$K$1,FALSE),FALSE)="",#N/A,VLOOKUP($A689,Data!$B:$K,MATCH('Spread Analysis'!B$3,Data!$B$1:$K$1,FALSE),FALSE))</f>
        <v>2.8050000000000002</v>
      </c>
      <c r="C689" s="20">
        <f>IF(VLOOKUP($A689,Data!$B:$K,MATCH('Spread Analysis'!C$3,Data!$B$1:$K$1,FALSE),FALSE)="",#N/A,VLOOKUP($A689,Data!$B:$K,MATCH('Spread Analysis'!C$3,Data!$B$1:$K$1,FALSE),FALSE))</f>
        <v>2.0350000000000001</v>
      </c>
      <c r="D689">
        <f t="shared" si="10"/>
        <v>0.77</v>
      </c>
    </row>
    <row r="690" spans="1:4" x14ac:dyDescent="0.25">
      <c r="A690" s="2">
        <f>IF(ISBLANK(Data!B690),#N/A,Data!B690)</f>
        <v>43243</v>
      </c>
      <c r="B690" s="20">
        <f>IF(VLOOKUP($A690,Data!$B:$K,MATCH('Spread Analysis'!B$3,Data!$B$1:$K$1,FALSE),FALSE)="",#N/A,VLOOKUP($A690,Data!$B:$K,MATCH('Spread Analysis'!B$3,Data!$B$1:$K$1,FALSE),FALSE))</f>
        <v>2.84</v>
      </c>
      <c r="C690" s="20">
        <f>IF(VLOOKUP($A690,Data!$B:$K,MATCH('Spread Analysis'!C$3,Data!$B$1:$K$1,FALSE),FALSE)="",#N/A,VLOOKUP($A690,Data!$B:$K,MATCH('Spread Analysis'!C$3,Data!$B$1:$K$1,FALSE),FALSE))</f>
        <v>2.0449999999999999</v>
      </c>
      <c r="D690">
        <f t="shared" si="10"/>
        <v>0.79499999999999993</v>
      </c>
    </row>
    <row r="691" spans="1:4" x14ac:dyDescent="0.25">
      <c r="A691" s="2">
        <f>IF(ISBLANK(Data!B691),#N/A,Data!B691)</f>
        <v>43242</v>
      </c>
      <c r="B691" s="20">
        <f>IF(VLOOKUP($A691,Data!$B:$K,MATCH('Spread Analysis'!B$3,Data!$B$1:$K$1,FALSE),FALSE)="",#N/A,VLOOKUP($A691,Data!$B:$K,MATCH('Spread Analysis'!B$3,Data!$B$1:$K$1,FALSE),FALSE))</f>
        <v>2.8650000000000002</v>
      </c>
      <c r="C691" s="20">
        <f>IF(VLOOKUP($A691,Data!$B:$K,MATCH('Spread Analysis'!C$3,Data!$B$1:$K$1,FALSE),FALSE)="",#N/A,VLOOKUP($A691,Data!$B:$K,MATCH('Spread Analysis'!C$3,Data!$B$1:$K$1,FALSE),FALSE))</f>
        <v>2.0449999999999999</v>
      </c>
      <c r="D691">
        <f t="shared" si="10"/>
        <v>0.82000000000000028</v>
      </c>
    </row>
    <row r="692" spans="1:4" x14ac:dyDescent="0.25">
      <c r="A692" s="2">
        <f>IF(ISBLANK(Data!B692),#N/A,Data!B692)</f>
        <v>43241</v>
      </c>
      <c r="B692" s="20">
        <f>IF(VLOOKUP($A692,Data!$B:$K,MATCH('Spread Analysis'!B$3,Data!$B$1:$K$1,FALSE),FALSE)="",#N/A,VLOOKUP($A692,Data!$B:$K,MATCH('Spread Analysis'!B$3,Data!$B$1:$K$1,FALSE),FALSE))</f>
        <v>2.89</v>
      </c>
      <c r="C692" s="20">
        <f>IF(VLOOKUP($A692,Data!$B:$K,MATCH('Spread Analysis'!C$3,Data!$B$1:$K$1,FALSE),FALSE)="",#N/A,VLOOKUP($A692,Data!$B:$K,MATCH('Spread Analysis'!C$3,Data!$B$1:$K$1,FALSE),FALSE))</f>
        <v>2.0499999999999998</v>
      </c>
      <c r="D692">
        <f t="shared" si="10"/>
        <v>0.8400000000000003</v>
      </c>
    </row>
    <row r="693" spans="1:4" x14ac:dyDescent="0.25">
      <c r="A693" s="2">
        <f>IF(ISBLANK(Data!B693),#N/A,Data!B693)</f>
        <v>43238</v>
      </c>
      <c r="B693" s="20">
        <f>IF(VLOOKUP($A693,Data!$B:$K,MATCH('Spread Analysis'!B$3,Data!$B$1:$K$1,FALSE),FALSE)="",#N/A,VLOOKUP($A693,Data!$B:$K,MATCH('Spread Analysis'!B$3,Data!$B$1:$K$1,FALSE),FALSE))</f>
        <v>2.9</v>
      </c>
      <c r="C693" s="20">
        <f>IF(VLOOKUP($A693,Data!$B:$K,MATCH('Spread Analysis'!C$3,Data!$B$1:$K$1,FALSE),FALSE)="",#N/A,VLOOKUP($A693,Data!$B:$K,MATCH('Spread Analysis'!C$3,Data!$B$1:$K$1,FALSE),FALSE))</f>
        <v>2.06</v>
      </c>
      <c r="D693">
        <f t="shared" si="10"/>
        <v>0.83999999999999986</v>
      </c>
    </row>
    <row r="694" spans="1:4" x14ac:dyDescent="0.25">
      <c r="A694" s="2">
        <f>IF(ISBLANK(Data!B694),#N/A,Data!B694)</f>
        <v>43237</v>
      </c>
      <c r="B694" s="20">
        <f>IF(VLOOKUP($A694,Data!$B:$K,MATCH('Spread Analysis'!B$3,Data!$B$1:$K$1,FALSE),FALSE)="",#N/A,VLOOKUP($A694,Data!$B:$K,MATCH('Spread Analysis'!B$3,Data!$B$1:$K$1,FALSE),FALSE))</f>
        <v>2.92</v>
      </c>
      <c r="C694" s="20">
        <f>IF(VLOOKUP($A694,Data!$B:$K,MATCH('Spread Analysis'!C$3,Data!$B$1:$K$1,FALSE),FALSE)="",#N/A,VLOOKUP($A694,Data!$B:$K,MATCH('Spread Analysis'!C$3,Data!$B$1:$K$1,FALSE),FALSE))</f>
        <v>2.0649999999999999</v>
      </c>
      <c r="D694">
        <f t="shared" si="10"/>
        <v>0.85499999999999998</v>
      </c>
    </row>
    <row r="695" spans="1:4" x14ac:dyDescent="0.25">
      <c r="A695" s="2">
        <f>IF(ISBLANK(Data!B695),#N/A,Data!B695)</f>
        <v>43236</v>
      </c>
      <c r="B695" s="20">
        <f>IF(VLOOKUP($A695,Data!$B:$K,MATCH('Spread Analysis'!B$3,Data!$B$1:$K$1,FALSE),FALSE)="",#N/A,VLOOKUP($A695,Data!$B:$K,MATCH('Spread Analysis'!B$3,Data!$B$1:$K$1,FALSE),FALSE))</f>
        <v>2.88</v>
      </c>
      <c r="C695" s="20">
        <f>IF(VLOOKUP($A695,Data!$B:$K,MATCH('Spread Analysis'!C$3,Data!$B$1:$K$1,FALSE),FALSE)="",#N/A,VLOOKUP($A695,Data!$B:$K,MATCH('Spread Analysis'!C$3,Data!$B$1:$K$1,FALSE),FALSE))</f>
        <v>2.06</v>
      </c>
      <c r="D695">
        <f t="shared" si="10"/>
        <v>0.81999999999999984</v>
      </c>
    </row>
    <row r="696" spans="1:4" x14ac:dyDescent="0.25">
      <c r="A696" s="2">
        <f>IF(ISBLANK(Data!B696),#N/A,Data!B696)</f>
        <v>43235</v>
      </c>
      <c r="B696" s="20">
        <f>IF(VLOOKUP($A696,Data!$B:$K,MATCH('Spread Analysis'!B$3,Data!$B$1:$K$1,FALSE),FALSE)="",#N/A,VLOOKUP($A696,Data!$B:$K,MATCH('Spread Analysis'!B$3,Data!$B$1:$K$1,FALSE),FALSE))</f>
        <v>2.83</v>
      </c>
      <c r="C696" s="20">
        <f>IF(VLOOKUP($A696,Data!$B:$K,MATCH('Spread Analysis'!C$3,Data!$B$1:$K$1,FALSE),FALSE)="",#N/A,VLOOKUP($A696,Data!$B:$K,MATCH('Spread Analysis'!C$3,Data!$B$1:$K$1,FALSE),FALSE))</f>
        <v>2.0449999999999999</v>
      </c>
      <c r="D696">
        <f t="shared" si="10"/>
        <v>0.78500000000000014</v>
      </c>
    </row>
    <row r="697" spans="1:4" x14ac:dyDescent="0.25">
      <c r="A697" s="2">
        <f>IF(ISBLANK(Data!B697),#N/A,Data!B697)</f>
        <v>43234</v>
      </c>
      <c r="B697" s="20">
        <f>IF(VLOOKUP($A697,Data!$B:$K,MATCH('Spread Analysis'!B$3,Data!$B$1:$K$1,FALSE),FALSE)="",#N/A,VLOOKUP($A697,Data!$B:$K,MATCH('Spread Analysis'!B$3,Data!$B$1:$K$1,FALSE),FALSE))</f>
        <v>2.77</v>
      </c>
      <c r="C697" s="20">
        <f>IF(VLOOKUP($A697,Data!$B:$K,MATCH('Spread Analysis'!C$3,Data!$B$1:$K$1,FALSE),FALSE)="",#N/A,VLOOKUP($A697,Data!$B:$K,MATCH('Spread Analysis'!C$3,Data!$B$1:$K$1,FALSE),FALSE))</f>
        <v>2</v>
      </c>
      <c r="D697">
        <f t="shared" si="10"/>
        <v>0.77</v>
      </c>
    </row>
    <row r="698" spans="1:4" x14ac:dyDescent="0.25">
      <c r="A698" s="2">
        <f>IF(ISBLANK(Data!B698),#N/A,Data!B698)</f>
        <v>43231</v>
      </c>
      <c r="B698" s="20">
        <f>IF(VLOOKUP($A698,Data!$B:$K,MATCH('Spread Analysis'!B$3,Data!$B$1:$K$1,FALSE),FALSE)="",#N/A,VLOOKUP($A698,Data!$B:$K,MATCH('Spread Analysis'!B$3,Data!$B$1:$K$1,FALSE),FALSE))</f>
        <v>2.78</v>
      </c>
      <c r="C698" s="20">
        <f>IF(VLOOKUP($A698,Data!$B:$K,MATCH('Spread Analysis'!C$3,Data!$B$1:$K$1,FALSE),FALSE)="",#N/A,VLOOKUP($A698,Data!$B:$K,MATCH('Spread Analysis'!C$3,Data!$B$1:$K$1,FALSE),FALSE))</f>
        <v>2.0150000000000001</v>
      </c>
      <c r="D698">
        <f t="shared" si="10"/>
        <v>0.76499999999999968</v>
      </c>
    </row>
    <row r="699" spans="1:4" x14ac:dyDescent="0.25">
      <c r="A699" s="2">
        <f>IF(ISBLANK(Data!B699),#N/A,Data!B699)</f>
        <v>43230</v>
      </c>
      <c r="B699" s="20">
        <f>IF(VLOOKUP($A699,Data!$B:$K,MATCH('Spread Analysis'!B$3,Data!$B$1:$K$1,FALSE),FALSE)="",#N/A,VLOOKUP($A699,Data!$B:$K,MATCH('Spread Analysis'!B$3,Data!$B$1:$K$1,FALSE),FALSE))</f>
        <v>2.7749999999999999</v>
      </c>
      <c r="C699" s="20">
        <f>IF(VLOOKUP($A699,Data!$B:$K,MATCH('Spread Analysis'!C$3,Data!$B$1:$K$1,FALSE),FALSE)="",#N/A,VLOOKUP($A699,Data!$B:$K,MATCH('Spread Analysis'!C$3,Data!$B$1:$K$1,FALSE),FALSE))</f>
        <v>2.02</v>
      </c>
      <c r="D699">
        <f t="shared" si="10"/>
        <v>0.75499999999999989</v>
      </c>
    </row>
    <row r="700" spans="1:4" x14ac:dyDescent="0.25">
      <c r="A700" s="2">
        <f>IF(ISBLANK(Data!B700),#N/A,Data!B700)</f>
        <v>43229</v>
      </c>
      <c r="B700" s="20">
        <f>IF(VLOOKUP($A700,Data!$B:$K,MATCH('Spread Analysis'!B$3,Data!$B$1:$K$1,FALSE),FALSE)="",#N/A,VLOOKUP($A700,Data!$B:$K,MATCH('Spread Analysis'!B$3,Data!$B$1:$K$1,FALSE),FALSE))</f>
        <v>2.78</v>
      </c>
      <c r="C700" s="20">
        <f>IF(VLOOKUP($A700,Data!$B:$K,MATCH('Spread Analysis'!C$3,Data!$B$1:$K$1,FALSE),FALSE)="",#N/A,VLOOKUP($A700,Data!$B:$K,MATCH('Spread Analysis'!C$3,Data!$B$1:$K$1,FALSE),FALSE))</f>
        <v>2.02</v>
      </c>
      <c r="D700">
        <f t="shared" si="10"/>
        <v>0.75999999999999979</v>
      </c>
    </row>
    <row r="701" spans="1:4" x14ac:dyDescent="0.25">
      <c r="A701" s="2">
        <f>IF(ISBLANK(Data!B701),#N/A,Data!B701)</f>
        <v>43228</v>
      </c>
      <c r="B701" s="20">
        <f>IF(VLOOKUP($A701,Data!$B:$K,MATCH('Spread Analysis'!B$3,Data!$B$1:$K$1,FALSE),FALSE)="",#N/A,VLOOKUP($A701,Data!$B:$K,MATCH('Spread Analysis'!B$3,Data!$B$1:$K$1,FALSE),FALSE))</f>
        <v>2.74</v>
      </c>
      <c r="C701" s="20">
        <f>IF(VLOOKUP($A701,Data!$B:$K,MATCH('Spread Analysis'!C$3,Data!$B$1:$K$1,FALSE),FALSE)="",#N/A,VLOOKUP($A701,Data!$B:$K,MATCH('Spread Analysis'!C$3,Data!$B$1:$K$1,FALSE),FALSE))</f>
        <v>2.02</v>
      </c>
      <c r="D701">
        <f t="shared" si="10"/>
        <v>0.7200000000000002</v>
      </c>
    </row>
    <row r="702" spans="1:4" x14ac:dyDescent="0.25">
      <c r="A702" s="2">
        <f>IF(ISBLANK(Data!B702),#N/A,Data!B702)</f>
        <v>43227</v>
      </c>
      <c r="B702" s="20">
        <f>IF(VLOOKUP($A702,Data!$B:$K,MATCH('Spread Analysis'!B$3,Data!$B$1:$K$1,FALSE),FALSE)="",#N/A,VLOOKUP($A702,Data!$B:$K,MATCH('Spread Analysis'!B$3,Data!$B$1:$K$1,FALSE),FALSE))</f>
        <v>2.7549999999999999</v>
      </c>
      <c r="C702" s="20">
        <f>IF(VLOOKUP($A702,Data!$B:$K,MATCH('Spread Analysis'!C$3,Data!$B$1:$K$1,FALSE),FALSE)="",#N/A,VLOOKUP($A702,Data!$B:$K,MATCH('Spread Analysis'!C$3,Data!$B$1:$K$1,FALSE),FALSE))</f>
        <v>2.02</v>
      </c>
      <c r="D702">
        <f t="shared" si="10"/>
        <v>0.73499999999999988</v>
      </c>
    </row>
    <row r="703" spans="1:4" x14ac:dyDescent="0.25">
      <c r="A703" s="2">
        <f>IF(ISBLANK(Data!B703),#N/A,Data!B703)</f>
        <v>43224</v>
      </c>
      <c r="B703" s="20">
        <f>IF(VLOOKUP($A703,Data!$B:$K,MATCH('Spread Analysis'!B$3,Data!$B$1:$K$1,FALSE),FALSE)="",#N/A,VLOOKUP($A703,Data!$B:$K,MATCH('Spread Analysis'!B$3,Data!$B$1:$K$1,FALSE),FALSE))</f>
        <v>2.77</v>
      </c>
      <c r="C703" s="20">
        <f>IF(VLOOKUP($A703,Data!$B:$K,MATCH('Spread Analysis'!C$3,Data!$B$1:$K$1,FALSE),FALSE)="",#N/A,VLOOKUP($A703,Data!$B:$K,MATCH('Spread Analysis'!C$3,Data!$B$1:$K$1,FALSE),FALSE))</f>
        <v>2.0299999999999998</v>
      </c>
      <c r="D703">
        <f t="shared" si="10"/>
        <v>0.74000000000000021</v>
      </c>
    </row>
    <row r="704" spans="1:4" x14ac:dyDescent="0.25">
      <c r="A704" s="2">
        <f>IF(ISBLANK(Data!B704),#N/A,Data!B704)</f>
        <v>43223</v>
      </c>
      <c r="B704" s="20">
        <f>IF(VLOOKUP($A704,Data!$B:$K,MATCH('Spread Analysis'!B$3,Data!$B$1:$K$1,FALSE),FALSE)="",#N/A,VLOOKUP($A704,Data!$B:$K,MATCH('Spread Analysis'!B$3,Data!$B$1:$K$1,FALSE),FALSE))</f>
        <v>2.81</v>
      </c>
      <c r="C704" s="20">
        <f>IF(VLOOKUP($A704,Data!$B:$K,MATCH('Spread Analysis'!C$3,Data!$B$1:$K$1,FALSE),FALSE)="",#N/A,VLOOKUP($A704,Data!$B:$K,MATCH('Spread Analysis'!C$3,Data!$B$1:$K$1,FALSE),FALSE))</f>
        <v>2.0499999999999998</v>
      </c>
      <c r="D704">
        <f t="shared" si="10"/>
        <v>0.76000000000000023</v>
      </c>
    </row>
    <row r="705" spans="1:4" x14ac:dyDescent="0.25">
      <c r="A705" s="2">
        <f>IF(ISBLANK(Data!B705),#N/A,Data!B705)</f>
        <v>43222</v>
      </c>
      <c r="B705" s="20">
        <f>IF(VLOOKUP($A705,Data!$B:$K,MATCH('Spread Analysis'!B$3,Data!$B$1:$K$1,FALSE),FALSE)="",#N/A,VLOOKUP($A705,Data!$B:$K,MATCH('Spread Analysis'!B$3,Data!$B$1:$K$1,FALSE),FALSE))</f>
        <v>2.7949999999999999</v>
      </c>
      <c r="C705" s="20">
        <f>IF(VLOOKUP($A705,Data!$B:$K,MATCH('Spread Analysis'!C$3,Data!$B$1:$K$1,FALSE),FALSE)="",#N/A,VLOOKUP($A705,Data!$B:$K,MATCH('Spread Analysis'!C$3,Data!$B$1:$K$1,FALSE),FALSE))</f>
        <v>2.0550000000000002</v>
      </c>
      <c r="D705">
        <f t="shared" si="10"/>
        <v>0.73999999999999977</v>
      </c>
    </row>
    <row r="706" spans="1:4" x14ac:dyDescent="0.25">
      <c r="A706" s="2">
        <f>IF(ISBLANK(Data!B706),#N/A,Data!B706)</f>
        <v>43221</v>
      </c>
      <c r="B706" s="20">
        <f>IF(VLOOKUP($A706,Data!$B:$K,MATCH('Spread Analysis'!B$3,Data!$B$1:$K$1,FALSE),FALSE)="",#N/A,VLOOKUP($A706,Data!$B:$K,MATCH('Spread Analysis'!B$3,Data!$B$1:$K$1,FALSE),FALSE))</f>
        <v>2.7549999999999999</v>
      </c>
      <c r="C706" s="20">
        <f>IF(VLOOKUP($A706,Data!$B:$K,MATCH('Spread Analysis'!C$3,Data!$B$1:$K$1,FALSE),FALSE)="",#N/A,VLOOKUP($A706,Data!$B:$K,MATCH('Spread Analysis'!C$3,Data!$B$1:$K$1,FALSE),FALSE))</f>
        <v>2.0449999999999999</v>
      </c>
      <c r="D706">
        <f t="shared" si="10"/>
        <v>0.71</v>
      </c>
    </row>
    <row r="707" spans="1:4" x14ac:dyDescent="0.25">
      <c r="A707" s="2">
        <f>IF(ISBLANK(Data!B707),#N/A,Data!B707)</f>
        <v>43220</v>
      </c>
      <c r="B707" s="20">
        <f>IF(VLOOKUP($A707,Data!$B:$K,MATCH('Spread Analysis'!B$3,Data!$B$1:$K$1,FALSE),FALSE)="",#N/A,VLOOKUP($A707,Data!$B:$K,MATCH('Spread Analysis'!B$3,Data!$B$1:$K$1,FALSE),FALSE))</f>
        <v>2.7650000000000001</v>
      </c>
      <c r="C707" s="20">
        <f>IF(VLOOKUP($A707,Data!$B:$K,MATCH('Spread Analysis'!C$3,Data!$B$1:$K$1,FALSE),FALSE)="",#N/A,VLOOKUP($A707,Data!$B:$K,MATCH('Spread Analysis'!C$3,Data!$B$1:$K$1,FALSE),FALSE))</f>
        <v>2.0449999999999999</v>
      </c>
      <c r="D707">
        <f t="shared" si="10"/>
        <v>0.7200000000000002</v>
      </c>
    </row>
    <row r="708" spans="1:4" x14ac:dyDescent="0.25">
      <c r="A708" s="2">
        <f>IF(ISBLANK(Data!B708),#N/A,Data!B708)</f>
        <v>43217</v>
      </c>
      <c r="B708" s="20">
        <f>IF(VLOOKUP($A708,Data!$B:$K,MATCH('Spread Analysis'!B$3,Data!$B$1:$K$1,FALSE),FALSE)="",#N/A,VLOOKUP($A708,Data!$B:$K,MATCH('Spread Analysis'!B$3,Data!$B$1:$K$1,FALSE),FALSE))</f>
        <v>2.82</v>
      </c>
      <c r="C708" s="20">
        <f>IF(VLOOKUP($A708,Data!$B:$K,MATCH('Spread Analysis'!C$3,Data!$B$1:$K$1,FALSE),FALSE)="",#N/A,VLOOKUP($A708,Data!$B:$K,MATCH('Spread Analysis'!C$3,Data!$B$1:$K$1,FALSE),FALSE))</f>
        <v>2.085</v>
      </c>
      <c r="D708">
        <f t="shared" si="10"/>
        <v>0.73499999999999988</v>
      </c>
    </row>
    <row r="709" spans="1:4" x14ac:dyDescent="0.25">
      <c r="A709" s="2">
        <f>IF(ISBLANK(Data!B709),#N/A,Data!B709)</f>
        <v>43216</v>
      </c>
      <c r="B709" s="20">
        <f>IF(VLOOKUP($A709,Data!$B:$K,MATCH('Spread Analysis'!B$3,Data!$B$1:$K$1,FALSE),FALSE)="",#N/A,VLOOKUP($A709,Data!$B:$K,MATCH('Spread Analysis'!B$3,Data!$B$1:$K$1,FALSE),FALSE))</f>
        <v>2.86</v>
      </c>
      <c r="C709" s="20">
        <f>IF(VLOOKUP($A709,Data!$B:$K,MATCH('Spread Analysis'!C$3,Data!$B$1:$K$1,FALSE),FALSE)="",#N/A,VLOOKUP($A709,Data!$B:$K,MATCH('Spread Analysis'!C$3,Data!$B$1:$K$1,FALSE),FALSE))</f>
        <v>2.11</v>
      </c>
      <c r="D709">
        <f t="shared" ref="D709:D772" si="11">B709-C709</f>
        <v>0.75</v>
      </c>
    </row>
    <row r="710" spans="1:4" x14ac:dyDescent="0.25">
      <c r="A710" s="2">
        <f>IF(ISBLANK(Data!B710),#N/A,Data!B710)</f>
        <v>43214</v>
      </c>
      <c r="B710" s="20">
        <f>IF(VLOOKUP($A710,Data!$B:$K,MATCH('Spread Analysis'!B$3,Data!$B$1:$K$1,FALSE),FALSE)="",#N/A,VLOOKUP($A710,Data!$B:$K,MATCH('Spread Analysis'!B$3,Data!$B$1:$K$1,FALSE),FALSE))</f>
        <v>2.835</v>
      </c>
      <c r="C710" s="20">
        <f>IF(VLOOKUP($A710,Data!$B:$K,MATCH('Spread Analysis'!C$3,Data!$B$1:$K$1,FALSE),FALSE)="",#N/A,VLOOKUP($A710,Data!$B:$K,MATCH('Spread Analysis'!C$3,Data!$B$1:$K$1,FALSE),FALSE))</f>
        <v>2.105</v>
      </c>
      <c r="D710">
        <f t="shared" si="11"/>
        <v>0.73</v>
      </c>
    </row>
    <row r="711" spans="1:4" x14ac:dyDescent="0.25">
      <c r="A711" s="2">
        <f>IF(ISBLANK(Data!B711),#N/A,Data!B711)</f>
        <v>43213</v>
      </c>
      <c r="B711" s="20">
        <f>IF(VLOOKUP($A711,Data!$B:$K,MATCH('Spread Analysis'!B$3,Data!$B$1:$K$1,FALSE),FALSE)="",#N/A,VLOOKUP($A711,Data!$B:$K,MATCH('Spread Analysis'!B$3,Data!$B$1:$K$1,FALSE),FALSE))</f>
        <v>2.8650000000000002</v>
      </c>
      <c r="C711" s="20">
        <f>IF(VLOOKUP($A711,Data!$B:$K,MATCH('Spread Analysis'!C$3,Data!$B$1:$K$1,FALSE),FALSE)="",#N/A,VLOOKUP($A711,Data!$B:$K,MATCH('Spread Analysis'!C$3,Data!$B$1:$K$1,FALSE),FALSE))</f>
        <v>2.13</v>
      </c>
      <c r="D711">
        <f t="shared" si="11"/>
        <v>0.73500000000000032</v>
      </c>
    </row>
    <row r="712" spans="1:4" x14ac:dyDescent="0.25">
      <c r="A712" s="2">
        <f>IF(ISBLANK(Data!B712),#N/A,Data!B712)</f>
        <v>43210</v>
      </c>
      <c r="B712" s="20">
        <f>IF(VLOOKUP($A712,Data!$B:$K,MATCH('Spread Analysis'!B$3,Data!$B$1:$K$1,FALSE),FALSE)="",#N/A,VLOOKUP($A712,Data!$B:$K,MATCH('Spread Analysis'!B$3,Data!$B$1:$K$1,FALSE),FALSE))</f>
        <v>2.8050000000000002</v>
      </c>
      <c r="C712" s="20">
        <f>IF(VLOOKUP($A712,Data!$B:$K,MATCH('Spread Analysis'!C$3,Data!$B$1:$K$1,FALSE),FALSE)="",#N/A,VLOOKUP($A712,Data!$B:$K,MATCH('Spread Analysis'!C$3,Data!$B$1:$K$1,FALSE),FALSE))</f>
        <v>2.0950000000000002</v>
      </c>
      <c r="D712">
        <f t="shared" si="11"/>
        <v>0.71</v>
      </c>
    </row>
    <row r="713" spans="1:4" x14ac:dyDescent="0.25">
      <c r="A713" s="2">
        <f>IF(ISBLANK(Data!B713),#N/A,Data!B713)</f>
        <v>43209</v>
      </c>
      <c r="B713" s="20">
        <f>IF(VLOOKUP($A713,Data!$B:$K,MATCH('Spread Analysis'!B$3,Data!$B$1:$K$1,FALSE),FALSE)="",#N/A,VLOOKUP($A713,Data!$B:$K,MATCH('Spread Analysis'!B$3,Data!$B$1:$K$1,FALSE),FALSE))</f>
        <v>2.78</v>
      </c>
      <c r="C713" s="20">
        <f>IF(VLOOKUP($A713,Data!$B:$K,MATCH('Spread Analysis'!C$3,Data!$B$1:$K$1,FALSE),FALSE)="",#N/A,VLOOKUP($A713,Data!$B:$K,MATCH('Spread Analysis'!C$3,Data!$B$1:$K$1,FALSE),FALSE))</f>
        <v>2.11</v>
      </c>
      <c r="D713">
        <f t="shared" si="11"/>
        <v>0.66999999999999993</v>
      </c>
    </row>
    <row r="714" spans="1:4" x14ac:dyDescent="0.25">
      <c r="A714" s="2">
        <f>IF(ISBLANK(Data!B714),#N/A,Data!B714)</f>
        <v>43208</v>
      </c>
      <c r="B714" s="20">
        <f>IF(VLOOKUP($A714,Data!$B:$K,MATCH('Spread Analysis'!B$3,Data!$B$1:$K$1,FALSE),FALSE)="",#N/A,VLOOKUP($A714,Data!$B:$K,MATCH('Spread Analysis'!B$3,Data!$B$1:$K$1,FALSE),FALSE))</f>
        <v>2.75</v>
      </c>
      <c r="C714" s="20">
        <f>IF(VLOOKUP($A714,Data!$B:$K,MATCH('Spread Analysis'!C$3,Data!$B$1:$K$1,FALSE),FALSE)="",#N/A,VLOOKUP($A714,Data!$B:$K,MATCH('Spread Analysis'!C$3,Data!$B$1:$K$1,FALSE),FALSE))</f>
        <v>2.1150000000000002</v>
      </c>
      <c r="D714">
        <f t="shared" si="11"/>
        <v>0.63499999999999979</v>
      </c>
    </row>
    <row r="715" spans="1:4" x14ac:dyDescent="0.25">
      <c r="A715" s="2">
        <f>IF(ISBLANK(Data!B715),#N/A,Data!B715)</f>
        <v>43207</v>
      </c>
      <c r="B715" s="20">
        <f>IF(VLOOKUP($A715,Data!$B:$K,MATCH('Spread Analysis'!B$3,Data!$B$1:$K$1,FALSE),FALSE)="",#N/A,VLOOKUP($A715,Data!$B:$K,MATCH('Spread Analysis'!B$3,Data!$B$1:$K$1,FALSE),FALSE))</f>
        <v>2.76</v>
      </c>
      <c r="C715" s="20">
        <f>IF(VLOOKUP($A715,Data!$B:$K,MATCH('Spread Analysis'!C$3,Data!$B$1:$K$1,FALSE),FALSE)="",#N/A,VLOOKUP($A715,Data!$B:$K,MATCH('Spread Analysis'!C$3,Data!$B$1:$K$1,FALSE),FALSE))</f>
        <v>2.12</v>
      </c>
      <c r="D715">
        <f t="shared" si="11"/>
        <v>0.63999999999999968</v>
      </c>
    </row>
    <row r="716" spans="1:4" x14ac:dyDescent="0.25">
      <c r="A716" s="2">
        <f>IF(ISBLANK(Data!B716),#N/A,Data!B716)</f>
        <v>43206</v>
      </c>
      <c r="B716" s="20">
        <f>IF(VLOOKUP($A716,Data!$B:$K,MATCH('Spread Analysis'!B$3,Data!$B$1:$K$1,FALSE),FALSE)="",#N/A,VLOOKUP($A716,Data!$B:$K,MATCH('Spread Analysis'!B$3,Data!$B$1:$K$1,FALSE),FALSE))</f>
        <v>2.7450000000000001</v>
      </c>
      <c r="C716" s="20">
        <f>IF(VLOOKUP($A716,Data!$B:$K,MATCH('Spread Analysis'!C$3,Data!$B$1:$K$1,FALSE),FALSE)="",#N/A,VLOOKUP($A716,Data!$B:$K,MATCH('Spread Analysis'!C$3,Data!$B$1:$K$1,FALSE),FALSE))</f>
        <v>2.0950000000000002</v>
      </c>
      <c r="D716">
        <f t="shared" si="11"/>
        <v>0.64999999999999991</v>
      </c>
    </row>
    <row r="717" spans="1:4" x14ac:dyDescent="0.25">
      <c r="A717" s="2">
        <f>IF(ISBLANK(Data!B717),#N/A,Data!B717)</f>
        <v>43203</v>
      </c>
      <c r="B717" s="20">
        <f>IF(VLOOKUP($A717,Data!$B:$K,MATCH('Spread Analysis'!B$3,Data!$B$1:$K$1,FALSE),FALSE)="",#N/A,VLOOKUP($A717,Data!$B:$K,MATCH('Spread Analysis'!B$3,Data!$B$1:$K$1,FALSE),FALSE))</f>
        <v>2.7349999999999999</v>
      </c>
      <c r="C717" s="20">
        <f>IF(VLOOKUP($A717,Data!$B:$K,MATCH('Spread Analysis'!C$3,Data!$B$1:$K$1,FALSE),FALSE)="",#N/A,VLOOKUP($A717,Data!$B:$K,MATCH('Spread Analysis'!C$3,Data!$B$1:$K$1,FALSE),FALSE))</f>
        <v>2.0750000000000002</v>
      </c>
      <c r="D717">
        <f t="shared" si="11"/>
        <v>0.6599999999999997</v>
      </c>
    </row>
    <row r="718" spans="1:4" x14ac:dyDescent="0.25">
      <c r="A718" s="2">
        <f>IF(ISBLANK(Data!B718),#N/A,Data!B718)</f>
        <v>43202</v>
      </c>
      <c r="B718" s="20">
        <f>IF(VLOOKUP($A718,Data!$B:$K,MATCH('Spread Analysis'!B$3,Data!$B$1:$K$1,FALSE),FALSE)="",#N/A,VLOOKUP($A718,Data!$B:$K,MATCH('Spread Analysis'!B$3,Data!$B$1:$K$1,FALSE),FALSE))</f>
        <v>2.665</v>
      </c>
      <c r="C718" s="20">
        <f>IF(VLOOKUP($A718,Data!$B:$K,MATCH('Spread Analysis'!C$3,Data!$B$1:$K$1,FALSE),FALSE)="",#N/A,VLOOKUP($A718,Data!$B:$K,MATCH('Spread Analysis'!C$3,Data!$B$1:$K$1,FALSE),FALSE))</f>
        <v>2.0249999999999999</v>
      </c>
      <c r="D718">
        <f t="shared" si="11"/>
        <v>0.64000000000000012</v>
      </c>
    </row>
    <row r="719" spans="1:4" x14ac:dyDescent="0.25">
      <c r="A719" s="2">
        <f>IF(ISBLANK(Data!B719),#N/A,Data!B719)</f>
        <v>43201</v>
      </c>
      <c r="B719" s="20">
        <f>IF(VLOOKUP($A719,Data!$B:$K,MATCH('Spread Analysis'!B$3,Data!$B$1:$K$1,FALSE),FALSE)="",#N/A,VLOOKUP($A719,Data!$B:$K,MATCH('Spread Analysis'!B$3,Data!$B$1:$K$1,FALSE),FALSE))</f>
        <v>2.6749999999999998</v>
      </c>
      <c r="C719" s="20">
        <f>IF(VLOOKUP($A719,Data!$B:$K,MATCH('Spread Analysis'!C$3,Data!$B$1:$K$1,FALSE),FALSE)="",#N/A,VLOOKUP($A719,Data!$B:$K,MATCH('Spread Analysis'!C$3,Data!$B$1:$K$1,FALSE),FALSE))</f>
        <v>2.0299999999999998</v>
      </c>
      <c r="D719">
        <f t="shared" si="11"/>
        <v>0.64500000000000002</v>
      </c>
    </row>
    <row r="720" spans="1:4" x14ac:dyDescent="0.25">
      <c r="A720" s="2">
        <f>IF(ISBLANK(Data!B720),#N/A,Data!B720)</f>
        <v>43200</v>
      </c>
      <c r="B720" s="20">
        <f>IF(VLOOKUP($A720,Data!$B:$K,MATCH('Spread Analysis'!B$3,Data!$B$1:$K$1,FALSE),FALSE)="",#N/A,VLOOKUP($A720,Data!$B:$K,MATCH('Spread Analysis'!B$3,Data!$B$1:$K$1,FALSE),FALSE))</f>
        <v>2.7050000000000001</v>
      </c>
      <c r="C720" s="20">
        <f>IF(VLOOKUP($A720,Data!$B:$K,MATCH('Spread Analysis'!C$3,Data!$B$1:$K$1,FALSE),FALSE)="",#N/A,VLOOKUP($A720,Data!$B:$K,MATCH('Spread Analysis'!C$3,Data!$B$1:$K$1,FALSE),FALSE))</f>
        <v>2.0350000000000001</v>
      </c>
      <c r="D720">
        <f t="shared" si="11"/>
        <v>0.66999999999999993</v>
      </c>
    </row>
    <row r="721" spans="1:4" x14ac:dyDescent="0.25">
      <c r="A721" s="2">
        <f>IF(ISBLANK(Data!B721),#N/A,Data!B721)</f>
        <v>43199</v>
      </c>
      <c r="B721" s="20">
        <f>IF(VLOOKUP($A721,Data!$B:$K,MATCH('Spread Analysis'!B$3,Data!$B$1:$K$1,FALSE),FALSE)="",#N/A,VLOOKUP($A721,Data!$B:$K,MATCH('Spread Analysis'!B$3,Data!$B$1:$K$1,FALSE),FALSE))</f>
        <v>2.67</v>
      </c>
      <c r="C721" s="20">
        <f>IF(VLOOKUP($A721,Data!$B:$K,MATCH('Spread Analysis'!C$3,Data!$B$1:$K$1,FALSE),FALSE)="",#N/A,VLOOKUP($A721,Data!$B:$K,MATCH('Spread Analysis'!C$3,Data!$B$1:$K$1,FALSE),FALSE))</f>
        <v>2.0150000000000001</v>
      </c>
      <c r="D721">
        <f t="shared" si="11"/>
        <v>0.6549999999999998</v>
      </c>
    </row>
    <row r="722" spans="1:4" x14ac:dyDescent="0.25">
      <c r="A722" s="2">
        <f>IF(ISBLANK(Data!B722),#N/A,Data!B722)</f>
        <v>43196</v>
      </c>
      <c r="B722" s="20">
        <f>IF(VLOOKUP($A722,Data!$B:$K,MATCH('Spread Analysis'!B$3,Data!$B$1:$K$1,FALSE),FALSE)="",#N/A,VLOOKUP($A722,Data!$B:$K,MATCH('Spread Analysis'!B$3,Data!$B$1:$K$1,FALSE),FALSE))</f>
        <v>2.6549999999999998</v>
      </c>
      <c r="C722" s="20">
        <f>IF(VLOOKUP($A722,Data!$B:$K,MATCH('Spread Analysis'!C$3,Data!$B$1:$K$1,FALSE),FALSE)="",#N/A,VLOOKUP($A722,Data!$B:$K,MATCH('Spread Analysis'!C$3,Data!$B$1:$K$1,FALSE),FALSE))</f>
        <v>2.02</v>
      </c>
      <c r="D722">
        <f t="shared" si="11"/>
        <v>0.63499999999999979</v>
      </c>
    </row>
    <row r="723" spans="1:4" x14ac:dyDescent="0.25">
      <c r="A723" s="2">
        <f>IF(ISBLANK(Data!B723),#N/A,Data!B723)</f>
        <v>43195</v>
      </c>
      <c r="B723" s="20">
        <f>IF(VLOOKUP($A723,Data!$B:$K,MATCH('Spread Analysis'!B$3,Data!$B$1:$K$1,FALSE),FALSE)="",#N/A,VLOOKUP($A723,Data!$B:$K,MATCH('Spread Analysis'!B$3,Data!$B$1:$K$1,FALSE),FALSE))</f>
        <v>2.665</v>
      </c>
      <c r="C723" s="20">
        <f>IF(VLOOKUP($A723,Data!$B:$K,MATCH('Spread Analysis'!C$3,Data!$B$1:$K$1,FALSE),FALSE)="",#N/A,VLOOKUP($A723,Data!$B:$K,MATCH('Spread Analysis'!C$3,Data!$B$1:$K$1,FALSE),FALSE))</f>
        <v>2.0350000000000001</v>
      </c>
      <c r="D723">
        <f t="shared" si="11"/>
        <v>0.62999999999999989</v>
      </c>
    </row>
    <row r="724" spans="1:4" x14ac:dyDescent="0.25">
      <c r="A724" s="2">
        <f>IF(ISBLANK(Data!B724),#N/A,Data!B724)</f>
        <v>43194</v>
      </c>
      <c r="B724" s="20">
        <f>IF(VLOOKUP($A724,Data!$B:$K,MATCH('Spread Analysis'!B$3,Data!$B$1:$K$1,FALSE),FALSE)="",#N/A,VLOOKUP($A724,Data!$B:$K,MATCH('Spread Analysis'!B$3,Data!$B$1:$K$1,FALSE),FALSE))</f>
        <v>2.63</v>
      </c>
      <c r="C724" s="20">
        <f>IF(VLOOKUP($A724,Data!$B:$K,MATCH('Spread Analysis'!C$3,Data!$B$1:$K$1,FALSE),FALSE)="",#N/A,VLOOKUP($A724,Data!$B:$K,MATCH('Spread Analysis'!C$3,Data!$B$1:$K$1,FALSE),FALSE))</f>
        <v>2.0550000000000002</v>
      </c>
      <c r="D724">
        <f t="shared" si="11"/>
        <v>0.57499999999999973</v>
      </c>
    </row>
    <row r="725" spans="1:4" x14ac:dyDescent="0.25">
      <c r="A725" s="2">
        <f>IF(ISBLANK(Data!B725),#N/A,Data!B725)</f>
        <v>43193</v>
      </c>
      <c r="B725" s="20">
        <f>IF(VLOOKUP($A725,Data!$B:$K,MATCH('Spread Analysis'!B$3,Data!$B$1:$K$1,FALSE),FALSE)="",#N/A,VLOOKUP($A725,Data!$B:$K,MATCH('Spread Analysis'!B$3,Data!$B$1:$K$1,FALSE),FALSE))</f>
        <v>2.605</v>
      </c>
      <c r="C725" s="20">
        <f>IF(VLOOKUP($A725,Data!$B:$K,MATCH('Spread Analysis'!C$3,Data!$B$1:$K$1,FALSE),FALSE)="",#N/A,VLOOKUP($A725,Data!$B:$K,MATCH('Spread Analysis'!C$3,Data!$B$1:$K$1,FALSE),FALSE))</f>
        <v>2.0299999999999998</v>
      </c>
      <c r="D725">
        <f t="shared" si="11"/>
        <v>0.57500000000000018</v>
      </c>
    </row>
    <row r="726" spans="1:4" x14ac:dyDescent="0.25">
      <c r="A726" s="2">
        <f>IF(ISBLANK(Data!B726),#N/A,Data!B726)</f>
        <v>43188</v>
      </c>
      <c r="B726" s="20">
        <f>IF(VLOOKUP($A726,Data!$B:$K,MATCH('Spread Analysis'!B$3,Data!$B$1:$K$1,FALSE),FALSE)="",#N/A,VLOOKUP($A726,Data!$B:$K,MATCH('Spread Analysis'!B$3,Data!$B$1:$K$1,FALSE),FALSE))</f>
        <v>2.6</v>
      </c>
      <c r="C726" s="20">
        <f>IF(VLOOKUP($A726,Data!$B:$K,MATCH('Spread Analysis'!C$3,Data!$B$1:$K$1,FALSE),FALSE)="",#N/A,VLOOKUP($A726,Data!$B:$K,MATCH('Spread Analysis'!C$3,Data!$B$1:$K$1,FALSE),FALSE))</f>
        <v>2</v>
      </c>
      <c r="D726">
        <f t="shared" si="11"/>
        <v>0.60000000000000009</v>
      </c>
    </row>
    <row r="727" spans="1:4" x14ac:dyDescent="0.25">
      <c r="A727" s="2">
        <f>IF(ISBLANK(Data!B727),#N/A,Data!B727)</f>
        <v>43187</v>
      </c>
      <c r="B727" s="20">
        <f>IF(VLOOKUP($A727,Data!$B:$K,MATCH('Spread Analysis'!B$3,Data!$B$1:$K$1,FALSE),FALSE)="",#N/A,VLOOKUP($A727,Data!$B:$K,MATCH('Spread Analysis'!B$3,Data!$B$1:$K$1,FALSE),FALSE))</f>
        <v>2.59</v>
      </c>
      <c r="C727" s="20">
        <f>IF(VLOOKUP($A727,Data!$B:$K,MATCH('Spread Analysis'!C$3,Data!$B$1:$K$1,FALSE),FALSE)="",#N/A,VLOOKUP($A727,Data!$B:$K,MATCH('Spread Analysis'!C$3,Data!$B$1:$K$1,FALSE),FALSE))</f>
        <v>1.97</v>
      </c>
      <c r="D727">
        <f t="shared" si="11"/>
        <v>0.61999999999999988</v>
      </c>
    </row>
    <row r="728" spans="1:4" x14ac:dyDescent="0.25">
      <c r="A728" s="2">
        <f>IF(ISBLANK(Data!B728),#N/A,Data!B728)</f>
        <v>43186</v>
      </c>
      <c r="B728" s="20">
        <f>IF(VLOOKUP($A728,Data!$B:$K,MATCH('Spread Analysis'!B$3,Data!$B$1:$K$1,FALSE),FALSE)="",#N/A,VLOOKUP($A728,Data!$B:$K,MATCH('Spread Analysis'!B$3,Data!$B$1:$K$1,FALSE),FALSE))</f>
        <v>2.65</v>
      </c>
      <c r="C728" s="20">
        <f>IF(VLOOKUP($A728,Data!$B:$K,MATCH('Spread Analysis'!C$3,Data!$B$1:$K$1,FALSE),FALSE)="",#N/A,VLOOKUP($A728,Data!$B:$K,MATCH('Spread Analysis'!C$3,Data!$B$1:$K$1,FALSE),FALSE))</f>
        <v>2.0249999999999999</v>
      </c>
      <c r="D728">
        <f t="shared" si="11"/>
        <v>0.625</v>
      </c>
    </row>
    <row r="729" spans="1:4" x14ac:dyDescent="0.25">
      <c r="A729" s="2">
        <f>IF(ISBLANK(Data!B729),#N/A,Data!B729)</f>
        <v>43185</v>
      </c>
      <c r="B729" s="20">
        <f>IF(VLOOKUP($A729,Data!$B:$K,MATCH('Spread Analysis'!B$3,Data!$B$1:$K$1,FALSE),FALSE)="",#N/A,VLOOKUP($A729,Data!$B:$K,MATCH('Spread Analysis'!B$3,Data!$B$1:$K$1,FALSE),FALSE))</f>
        <v>2.66</v>
      </c>
      <c r="C729" s="20">
        <f>IF(VLOOKUP($A729,Data!$B:$K,MATCH('Spread Analysis'!C$3,Data!$B$1:$K$1,FALSE),FALSE)="",#N/A,VLOOKUP($A729,Data!$B:$K,MATCH('Spread Analysis'!C$3,Data!$B$1:$K$1,FALSE),FALSE))</f>
        <v>2.0350000000000001</v>
      </c>
      <c r="D729">
        <f t="shared" si="11"/>
        <v>0.625</v>
      </c>
    </row>
    <row r="730" spans="1:4" x14ac:dyDescent="0.25">
      <c r="A730" s="2">
        <f>IF(ISBLANK(Data!B730),#N/A,Data!B730)</f>
        <v>43182</v>
      </c>
      <c r="B730" s="20">
        <f>IF(VLOOKUP($A730,Data!$B:$K,MATCH('Spread Analysis'!B$3,Data!$B$1:$K$1,FALSE),FALSE)="",#N/A,VLOOKUP($A730,Data!$B:$K,MATCH('Spread Analysis'!B$3,Data!$B$1:$K$1,FALSE),FALSE))</f>
        <v>2.645</v>
      </c>
      <c r="C730" s="20">
        <f>IF(VLOOKUP($A730,Data!$B:$K,MATCH('Spread Analysis'!C$3,Data!$B$1:$K$1,FALSE),FALSE)="",#N/A,VLOOKUP($A730,Data!$B:$K,MATCH('Spread Analysis'!C$3,Data!$B$1:$K$1,FALSE),FALSE))</f>
        <v>2.02</v>
      </c>
      <c r="D730">
        <f t="shared" si="11"/>
        <v>0.625</v>
      </c>
    </row>
    <row r="731" spans="1:4" x14ac:dyDescent="0.25">
      <c r="A731" s="2">
        <f>IF(ISBLANK(Data!B731),#N/A,Data!B731)</f>
        <v>43181</v>
      </c>
      <c r="B731" s="20">
        <f>IF(VLOOKUP($A731,Data!$B:$K,MATCH('Spread Analysis'!B$3,Data!$B$1:$K$1,FALSE),FALSE)="",#N/A,VLOOKUP($A731,Data!$B:$K,MATCH('Spread Analysis'!B$3,Data!$B$1:$K$1,FALSE),FALSE))</f>
        <v>2.7</v>
      </c>
      <c r="C731" s="20">
        <f>IF(VLOOKUP($A731,Data!$B:$K,MATCH('Spread Analysis'!C$3,Data!$B$1:$K$1,FALSE),FALSE)="",#N/A,VLOOKUP($A731,Data!$B:$K,MATCH('Spread Analysis'!C$3,Data!$B$1:$K$1,FALSE),FALSE))</f>
        <v>2.0449999999999999</v>
      </c>
      <c r="D731">
        <f t="shared" si="11"/>
        <v>0.65500000000000025</v>
      </c>
    </row>
    <row r="732" spans="1:4" x14ac:dyDescent="0.25">
      <c r="A732" s="2">
        <f>IF(ISBLANK(Data!B732),#N/A,Data!B732)</f>
        <v>43180</v>
      </c>
      <c r="B732" s="20">
        <f>IF(VLOOKUP($A732,Data!$B:$K,MATCH('Spread Analysis'!B$3,Data!$B$1:$K$1,FALSE),FALSE)="",#N/A,VLOOKUP($A732,Data!$B:$K,MATCH('Spread Analysis'!B$3,Data!$B$1:$K$1,FALSE),FALSE))</f>
        <v>2.6949999999999998</v>
      </c>
      <c r="C732" s="20">
        <f>IF(VLOOKUP($A732,Data!$B:$K,MATCH('Spread Analysis'!C$3,Data!$B$1:$K$1,FALSE),FALSE)="",#N/A,VLOOKUP($A732,Data!$B:$K,MATCH('Spread Analysis'!C$3,Data!$B$1:$K$1,FALSE),FALSE))</f>
        <v>2.0049999999999999</v>
      </c>
      <c r="D732">
        <f t="shared" si="11"/>
        <v>0.69</v>
      </c>
    </row>
    <row r="733" spans="1:4" x14ac:dyDescent="0.25">
      <c r="A733" s="2">
        <f>IF(ISBLANK(Data!B733),#N/A,Data!B733)</f>
        <v>43179</v>
      </c>
      <c r="B733" s="20">
        <f>IF(VLOOKUP($A733,Data!$B:$K,MATCH('Spread Analysis'!B$3,Data!$B$1:$K$1,FALSE),FALSE)="",#N/A,VLOOKUP($A733,Data!$B:$K,MATCH('Spread Analysis'!B$3,Data!$B$1:$K$1,FALSE),FALSE))</f>
        <v>2.7</v>
      </c>
      <c r="C733" s="20">
        <f>IF(VLOOKUP($A733,Data!$B:$K,MATCH('Spread Analysis'!C$3,Data!$B$1:$K$1,FALSE),FALSE)="",#N/A,VLOOKUP($A733,Data!$B:$K,MATCH('Spread Analysis'!C$3,Data!$B$1:$K$1,FALSE),FALSE))</f>
        <v>1.98</v>
      </c>
      <c r="D733">
        <f t="shared" si="11"/>
        <v>0.7200000000000002</v>
      </c>
    </row>
    <row r="734" spans="1:4" x14ac:dyDescent="0.25">
      <c r="A734" s="2">
        <f>IF(ISBLANK(Data!B734),#N/A,Data!B734)</f>
        <v>43178</v>
      </c>
      <c r="B734" s="20">
        <f>IF(VLOOKUP($A734,Data!$B:$K,MATCH('Spread Analysis'!B$3,Data!$B$1:$K$1,FALSE),FALSE)="",#N/A,VLOOKUP($A734,Data!$B:$K,MATCH('Spread Analysis'!B$3,Data!$B$1:$K$1,FALSE),FALSE))</f>
        <v>2.7050000000000001</v>
      </c>
      <c r="C734" s="20">
        <f>IF(VLOOKUP($A734,Data!$B:$K,MATCH('Spread Analysis'!C$3,Data!$B$1:$K$1,FALSE),FALSE)="",#N/A,VLOOKUP($A734,Data!$B:$K,MATCH('Spread Analysis'!C$3,Data!$B$1:$K$1,FALSE),FALSE))</f>
        <v>1.9650000000000001</v>
      </c>
      <c r="D734">
        <f t="shared" si="11"/>
        <v>0.74</v>
      </c>
    </row>
    <row r="735" spans="1:4" x14ac:dyDescent="0.25">
      <c r="A735" s="2">
        <f>IF(ISBLANK(Data!B735),#N/A,Data!B735)</f>
        <v>43175</v>
      </c>
      <c r="B735" s="20">
        <f>IF(VLOOKUP($A735,Data!$B:$K,MATCH('Spread Analysis'!B$3,Data!$B$1:$K$1,FALSE),FALSE)="",#N/A,VLOOKUP($A735,Data!$B:$K,MATCH('Spread Analysis'!B$3,Data!$B$1:$K$1,FALSE),FALSE))</f>
        <v>2.69</v>
      </c>
      <c r="C735" s="20">
        <f>IF(VLOOKUP($A735,Data!$B:$K,MATCH('Spread Analysis'!C$3,Data!$B$1:$K$1,FALSE),FALSE)="",#N/A,VLOOKUP($A735,Data!$B:$K,MATCH('Spread Analysis'!C$3,Data!$B$1:$K$1,FALSE),FALSE))</f>
        <v>1.9550000000000001</v>
      </c>
      <c r="D735">
        <f t="shared" si="11"/>
        <v>0.73499999999999988</v>
      </c>
    </row>
    <row r="736" spans="1:4" x14ac:dyDescent="0.25">
      <c r="A736" s="2">
        <f>IF(ISBLANK(Data!B736),#N/A,Data!B736)</f>
        <v>43174</v>
      </c>
      <c r="B736" s="20">
        <f>IF(VLOOKUP($A736,Data!$B:$K,MATCH('Spread Analysis'!B$3,Data!$B$1:$K$1,FALSE),FALSE)="",#N/A,VLOOKUP($A736,Data!$B:$K,MATCH('Spread Analysis'!B$3,Data!$B$1:$K$1,FALSE),FALSE))</f>
        <v>2.7050000000000001</v>
      </c>
      <c r="C736" s="20">
        <f>IF(VLOOKUP($A736,Data!$B:$K,MATCH('Spread Analysis'!C$3,Data!$B$1:$K$1,FALSE),FALSE)="",#N/A,VLOOKUP($A736,Data!$B:$K,MATCH('Spread Analysis'!C$3,Data!$B$1:$K$1,FALSE),FALSE))</f>
        <v>1.95</v>
      </c>
      <c r="D736">
        <f t="shared" si="11"/>
        <v>0.75500000000000012</v>
      </c>
    </row>
    <row r="737" spans="1:4" x14ac:dyDescent="0.25">
      <c r="A737" s="2">
        <f>IF(ISBLANK(Data!B737),#N/A,Data!B737)</f>
        <v>43173</v>
      </c>
      <c r="B737" s="20">
        <f>IF(VLOOKUP($A737,Data!$B:$K,MATCH('Spread Analysis'!B$3,Data!$B$1:$K$1,FALSE),FALSE)="",#N/A,VLOOKUP($A737,Data!$B:$K,MATCH('Spread Analysis'!B$3,Data!$B$1:$K$1,FALSE),FALSE))</f>
        <v>2.74</v>
      </c>
      <c r="C737" s="20">
        <f>IF(VLOOKUP($A737,Data!$B:$K,MATCH('Spread Analysis'!C$3,Data!$B$1:$K$1,FALSE),FALSE)="",#N/A,VLOOKUP($A737,Data!$B:$K,MATCH('Spread Analysis'!C$3,Data!$B$1:$K$1,FALSE),FALSE))</f>
        <v>1.97</v>
      </c>
      <c r="D737">
        <f t="shared" si="11"/>
        <v>0.77000000000000024</v>
      </c>
    </row>
    <row r="738" spans="1:4" x14ac:dyDescent="0.25">
      <c r="A738" s="2">
        <f>IF(ISBLANK(Data!B738),#N/A,Data!B738)</f>
        <v>43172</v>
      </c>
      <c r="B738" s="20">
        <f>IF(VLOOKUP($A738,Data!$B:$K,MATCH('Spread Analysis'!B$3,Data!$B$1:$K$1,FALSE),FALSE)="",#N/A,VLOOKUP($A738,Data!$B:$K,MATCH('Spread Analysis'!B$3,Data!$B$1:$K$1,FALSE),FALSE))</f>
        <v>2.8050000000000002</v>
      </c>
      <c r="C738" s="20">
        <f>IF(VLOOKUP($A738,Data!$B:$K,MATCH('Spread Analysis'!C$3,Data!$B$1:$K$1,FALSE),FALSE)="",#N/A,VLOOKUP($A738,Data!$B:$K,MATCH('Spread Analysis'!C$3,Data!$B$1:$K$1,FALSE),FALSE))</f>
        <v>2.0099999999999998</v>
      </c>
      <c r="D738">
        <f t="shared" si="11"/>
        <v>0.79500000000000037</v>
      </c>
    </row>
    <row r="739" spans="1:4" x14ac:dyDescent="0.25">
      <c r="A739" s="2">
        <f>IF(ISBLANK(Data!B739),#N/A,Data!B739)</f>
        <v>43171</v>
      </c>
      <c r="B739" s="20">
        <f>IF(VLOOKUP($A739,Data!$B:$K,MATCH('Spread Analysis'!B$3,Data!$B$1:$K$1,FALSE),FALSE)="",#N/A,VLOOKUP($A739,Data!$B:$K,MATCH('Spread Analysis'!B$3,Data!$B$1:$K$1,FALSE),FALSE))</f>
        <v>2.82</v>
      </c>
      <c r="C739" s="20">
        <f>IF(VLOOKUP($A739,Data!$B:$K,MATCH('Spread Analysis'!C$3,Data!$B$1:$K$1,FALSE),FALSE)="",#N/A,VLOOKUP($A739,Data!$B:$K,MATCH('Spread Analysis'!C$3,Data!$B$1:$K$1,FALSE),FALSE))</f>
        <v>2.0150000000000001</v>
      </c>
      <c r="D739">
        <f t="shared" si="11"/>
        <v>0.80499999999999972</v>
      </c>
    </row>
    <row r="740" spans="1:4" x14ac:dyDescent="0.25">
      <c r="A740" s="2">
        <f>IF(ISBLANK(Data!B740),#N/A,Data!B740)</f>
        <v>43168</v>
      </c>
      <c r="B740" s="20">
        <f>IF(VLOOKUP($A740,Data!$B:$K,MATCH('Spread Analysis'!B$3,Data!$B$1:$K$1,FALSE),FALSE)="",#N/A,VLOOKUP($A740,Data!$B:$K,MATCH('Spread Analysis'!B$3,Data!$B$1:$K$1,FALSE),FALSE))</f>
        <v>2.78</v>
      </c>
      <c r="C740" s="20">
        <f>IF(VLOOKUP($A740,Data!$B:$K,MATCH('Spread Analysis'!C$3,Data!$B$1:$K$1,FALSE),FALSE)="",#N/A,VLOOKUP($A740,Data!$B:$K,MATCH('Spread Analysis'!C$3,Data!$B$1:$K$1,FALSE),FALSE))</f>
        <v>1.9850000000000001</v>
      </c>
      <c r="D740">
        <f t="shared" si="11"/>
        <v>0.79499999999999971</v>
      </c>
    </row>
    <row r="741" spans="1:4" x14ac:dyDescent="0.25">
      <c r="A741" s="2">
        <f>IF(ISBLANK(Data!B741),#N/A,Data!B741)</f>
        <v>43167</v>
      </c>
      <c r="B741" s="20">
        <f>IF(VLOOKUP($A741,Data!$B:$K,MATCH('Spread Analysis'!B$3,Data!$B$1:$K$1,FALSE),FALSE)="",#N/A,VLOOKUP($A741,Data!$B:$K,MATCH('Spread Analysis'!B$3,Data!$B$1:$K$1,FALSE),FALSE))</f>
        <v>2.8050000000000002</v>
      </c>
      <c r="C741" s="20">
        <f>IF(VLOOKUP($A741,Data!$B:$K,MATCH('Spread Analysis'!C$3,Data!$B$1:$K$1,FALSE),FALSE)="",#N/A,VLOOKUP($A741,Data!$B:$K,MATCH('Spread Analysis'!C$3,Data!$B$1:$K$1,FALSE),FALSE))</f>
        <v>1.97</v>
      </c>
      <c r="D741">
        <f t="shared" si="11"/>
        <v>0.83500000000000019</v>
      </c>
    </row>
    <row r="742" spans="1:4" x14ac:dyDescent="0.25">
      <c r="A742" s="2">
        <f>IF(ISBLANK(Data!B742),#N/A,Data!B742)</f>
        <v>43166</v>
      </c>
      <c r="B742" s="20">
        <f>IF(VLOOKUP($A742,Data!$B:$K,MATCH('Spread Analysis'!B$3,Data!$B$1:$K$1,FALSE),FALSE)="",#N/A,VLOOKUP($A742,Data!$B:$K,MATCH('Spread Analysis'!B$3,Data!$B$1:$K$1,FALSE),FALSE))</f>
        <v>2.7949999999999999</v>
      </c>
      <c r="C742" s="20">
        <f>IF(VLOOKUP($A742,Data!$B:$K,MATCH('Spread Analysis'!C$3,Data!$B$1:$K$1,FALSE),FALSE)="",#N/A,VLOOKUP($A742,Data!$B:$K,MATCH('Spread Analysis'!C$3,Data!$B$1:$K$1,FALSE),FALSE))</f>
        <v>1.97</v>
      </c>
      <c r="D742">
        <f t="shared" si="11"/>
        <v>0.82499999999999996</v>
      </c>
    </row>
    <row r="743" spans="1:4" x14ac:dyDescent="0.25">
      <c r="A743" s="2">
        <f>IF(ISBLANK(Data!B743),#N/A,Data!B743)</f>
        <v>43165</v>
      </c>
      <c r="B743" s="20">
        <f>IF(VLOOKUP($A743,Data!$B:$K,MATCH('Spread Analysis'!B$3,Data!$B$1:$K$1,FALSE),FALSE)="",#N/A,VLOOKUP($A743,Data!$B:$K,MATCH('Spread Analysis'!B$3,Data!$B$1:$K$1,FALSE),FALSE))</f>
        <v>2.82</v>
      </c>
      <c r="C743" s="20">
        <f>IF(VLOOKUP($A743,Data!$B:$K,MATCH('Spread Analysis'!C$3,Data!$B$1:$K$1,FALSE),FALSE)="",#N/A,VLOOKUP($A743,Data!$B:$K,MATCH('Spread Analysis'!C$3,Data!$B$1:$K$1,FALSE),FALSE))</f>
        <v>1.9850000000000001</v>
      </c>
      <c r="D743">
        <f t="shared" si="11"/>
        <v>0.83499999999999974</v>
      </c>
    </row>
    <row r="744" spans="1:4" x14ac:dyDescent="0.25">
      <c r="A744" s="2">
        <f>IF(ISBLANK(Data!B744),#N/A,Data!B744)</f>
        <v>43164</v>
      </c>
      <c r="B744" s="20">
        <f>IF(VLOOKUP($A744,Data!$B:$K,MATCH('Spread Analysis'!B$3,Data!$B$1:$K$1,FALSE),FALSE)="",#N/A,VLOOKUP($A744,Data!$B:$K,MATCH('Spread Analysis'!B$3,Data!$B$1:$K$1,FALSE),FALSE))</f>
        <v>2.7450000000000001</v>
      </c>
      <c r="C744" s="20">
        <f>IF(VLOOKUP($A744,Data!$B:$K,MATCH('Spread Analysis'!C$3,Data!$B$1:$K$1,FALSE),FALSE)="",#N/A,VLOOKUP($A744,Data!$B:$K,MATCH('Spread Analysis'!C$3,Data!$B$1:$K$1,FALSE),FALSE))</f>
        <v>1.9450000000000001</v>
      </c>
      <c r="D744">
        <f t="shared" si="11"/>
        <v>0.8</v>
      </c>
    </row>
    <row r="745" spans="1:4" x14ac:dyDescent="0.25">
      <c r="A745" s="2">
        <f>IF(ISBLANK(Data!B745),#N/A,Data!B745)</f>
        <v>43161</v>
      </c>
      <c r="B745" s="20">
        <f>IF(VLOOKUP($A745,Data!$B:$K,MATCH('Spread Analysis'!B$3,Data!$B$1:$K$1,FALSE),FALSE)="",#N/A,VLOOKUP($A745,Data!$B:$K,MATCH('Spread Analysis'!B$3,Data!$B$1:$K$1,FALSE),FALSE))</f>
        <v>2.7349999999999999</v>
      </c>
      <c r="C745" s="20">
        <f>IF(VLOOKUP($A745,Data!$B:$K,MATCH('Spread Analysis'!C$3,Data!$B$1:$K$1,FALSE),FALSE)="",#N/A,VLOOKUP($A745,Data!$B:$K,MATCH('Spread Analysis'!C$3,Data!$B$1:$K$1,FALSE),FALSE))</f>
        <v>1.94</v>
      </c>
      <c r="D745">
        <f t="shared" si="11"/>
        <v>0.79499999999999993</v>
      </c>
    </row>
    <row r="746" spans="1:4" x14ac:dyDescent="0.25">
      <c r="A746" s="2">
        <f>IF(ISBLANK(Data!B746),#N/A,Data!B746)</f>
        <v>43160</v>
      </c>
      <c r="B746" s="20">
        <f>IF(VLOOKUP($A746,Data!$B:$K,MATCH('Spread Analysis'!B$3,Data!$B$1:$K$1,FALSE),FALSE)="",#N/A,VLOOKUP($A746,Data!$B:$K,MATCH('Spread Analysis'!B$3,Data!$B$1:$K$1,FALSE),FALSE))</f>
        <v>2.75</v>
      </c>
      <c r="C746" s="20">
        <f>IF(VLOOKUP($A746,Data!$B:$K,MATCH('Spread Analysis'!C$3,Data!$B$1:$K$1,FALSE),FALSE)="",#N/A,VLOOKUP($A746,Data!$B:$K,MATCH('Spread Analysis'!C$3,Data!$B$1:$K$1,FALSE),FALSE))</f>
        <v>1.95</v>
      </c>
      <c r="D746">
        <f t="shared" si="11"/>
        <v>0.8</v>
      </c>
    </row>
    <row r="747" spans="1:4" x14ac:dyDescent="0.25">
      <c r="A747" s="2">
        <f>IF(ISBLANK(Data!B747),#N/A,Data!B747)</f>
        <v>43159</v>
      </c>
      <c r="B747" s="20">
        <f>IF(VLOOKUP($A747,Data!$B:$K,MATCH('Spread Analysis'!B$3,Data!$B$1:$K$1,FALSE),FALSE)="",#N/A,VLOOKUP($A747,Data!$B:$K,MATCH('Spread Analysis'!B$3,Data!$B$1:$K$1,FALSE),FALSE))</f>
        <v>2.81</v>
      </c>
      <c r="C747" s="20">
        <f>IF(VLOOKUP($A747,Data!$B:$K,MATCH('Spread Analysis'!C$3,Data!$B$1:$K$1,FALSE),FALSE)="",#N/A,VLOOKUP($A747,Data!$B:$K,MATCH('Spread Analysis'!C$3,Data!$B$1:$K$1,FALSE),FALSE))</f>
        <v>1.97</v>
      </c>
      <c r="D747">
        <f t="shared" si="11"/>
        <v>0.84000000000000008</v>
      </c>
    </row>
    <row r="748" spans="1:4" x14ac:dyDescent="0.25">
      <c r="A748" s="2">
        <f>IF(ISBLANK(Data!B748),#N/A,Data!B748)</f>
        <v>43158</v>
      </c>
      <c r="B748" s="20">
        <f>IF(VLOOKUP($A748,Data!$B:$K,MATCH('Spread Analysis'!B$3,Data!$B$1:$K$1,FALSE),FALSE)="",#N/A,VLOOKUP($A748,Data!$B:$K,MATCH('Spread Analysis'!B$3,Data!$B$1:$K$1,FALSE),FALSE))</f>
        <v>2.7549999999999999</v>
      </c>
      <c r="C748" s="20">
        <f>IF(VLOOKUP($A748,Data!$B:$K,MATCH('Spread Analysis'!C$3,Data!$B$1:$K$1,FALSE),FALSE)="",#N/A,VLOOKUP($A748,Data!$B:$K,MATCH('Spread Analysis'!C$3,Data!$B$1:$K$1,FALSE),FALSE))</f>
        <v>1.925</v>
      </c>
      <c r="D748">
        <f t="shared" si="11"/>
        <v>0.82999999999999985</v>
      </c>
    </row>
    <row r="749" spans="1:4" x14ac:dyDescent="0.25">
      <c r="A749" s="2">
        <f>IF(ISBLANK(Data!B749),#N/A,Data!B749)</f>
        <v>43157</v>
      </c>
      <c r="B749" s="20">
        <f>IF(VLOOKUP($A749,Data!$B:$K,MATCH('Spread Analysis'!B$3,Data!$B$1:$K$1,FALSE),FALSE)="",#N/A,VLOOKUP($A749,Data!$B:$K,MATCH('Spread Analysis'!B$3,Data!$B$1:$K$1,FALSE),FALSE))</f>
        <v>2.7749999999999999</v>
      </c>
      <c r="C749" s="20">
        <f>IF(VLOOKUP($A749,Data!$B:$K,MATCH('Spread Analysis'!C$3,Data!$B$1:$K$1,FALSE),FALSE)="",#N/A,VLOOKUP($A749,Data!$B:$K,MATCH('Spread Analysis'!C$3,Data!$B$1:$K$1,FALSE),FALSE))</f>
        <v>1.93</v>
      </c>
      <c r="D749">
        <f t="shared" si="11"/>
        <v>0.84499999999999997</v>
      </c>
    </row>
    <row r="750" spans="1:4" x14ac:dyDescent="0.25">
      <c r="A750" s="2">
        <f>IF(ISBLANK(Data!B750),#N/A,Data!B750)</f>
        <v>43154</v>
      </c>
      <c r="B750" s="20">
        <f>IF(VLOOKUP($A750,Data!$B:$K,MATCH('Spread Analysis'!B$3,Data!$B$1:$K$1,FALSE),FALSE)="",#N/A,VLOOKUP($A750,Data!$B:$K,MATCH('Spread Analysis'!B$3,Data!$B$1:$K$1,FALSE),FALSE))</f>
        <v>2.85</v>
      </c>
      <c r="C750" s="20">
        <f>IF(VLOOKUP($A750,Data!$B:$K,MATCH('Spread Analysis'!C$3,Data!$B$1:$K$1,FALSE),FALSE)="",#N/A,VLOOKUP($A750,Data!$B:$K,MATCH('Spread Analysis'!C$3,Data!$B$1:$K$1,FALSE),FALSE))</f>
        <v>1.95</v>
      </c>
      <c r="D750">
        <f t="shared" si="11"/>
        <v>0.90000000000000013</v>
      </c>
    </row>
    <row r="751" spans="1:4" x14ac:dyDescent="0.25">
      <c r="A751" s="2">
        <f>IF(ISBLANK(Data!B751),#N/A,Data!B751)</f>
        <v>43153</v>
      </c>
      <c r="B751" s="20">
        <f>IF(VLOOKUP($A751,Data!$B:$K,MATCH('Spread Analysis'!B$3,Data!$B$1:$K$1,FALSE),FALSE)="",#N/A,VLOOKUP($A751,Data!$B:$K,MATCH('Spread Analysis'!B$3,Data!$B$1:$K$1,FALSE),FALSE))</f>
        <v>2.875</v>
      </c>
      <c r="C751" s="20">
        <f>IF(VLOOKUP($A751,Data!$B:$K,MATCH('Spread Analysis'!C$3,Data!$B$1:$K$1,FALSE),FALSE)="",#N/A,VLOOKUP($A751,Data!$B:$K,MATCH('Spread Analysis'!C$3,Data!$B$1:$K$1,FALSE),FALSE))</f>
        <v>1.97</v>
      </c>
      <c r="D751">
        <f t="shared" si="11"/>
        <v>0.90500000000000003</v>
      </c>
    </row>
    <row r="752" spans="1:4" x14ac:dyDescent="0.25">
      <c r="A752" s="2">
        <f>IF(ISBLANK(Data!B752),#N/A,Data!B752)</f>
        <v>43152</v>
      </c>
      <c r="B752" s="20">
        <f>IF(VLOOKUP($A752,Data!$B:$K,MATCH('Spread Analysis'!B$3,Data!$B$1:$K$1,FALSE),FALSE)="",#N/A,VLOOKUP($A752,Data!$B:$K,MATCH('Spread Analysis'!B$3,Data!$B$1:$K$1,FALSE),FALSE))</f>
        <v>2.8650000000000002</v>
      </c>
      <c r="C752" s="20">
        <f>IF(VLOOKUP($A752,Data!$B:$K,MATCH('Spread Analysis'!C$3,Data!$B$1:$K$1,FALSE),FALSE)="",#N/A,VLOOKUP($A752,Data!$B:$K,MATCH('Spread Analysis'!C$3,Data!$B$1:$K$1,FALSE),FALSE))</f>
        <v>1.98</v>
      </c>
      <c r="D752">
        <f t="shared" si="11"/>
        <v>0.88500000000000023</v>
      </c>
    </row>
    <row r="753" spans="1:4" x14ac:dyDescent="0.25">
      <c r="A753" s="2">
        <f>IF(ISBLANK(Data!B753),#N/A,Data!B753)</f>
        <v>43151</v>
      </c>
      <c r="B753" s="20">
        <f>IF(VLOOKUP($A753,Data!$B:$K,MATCH('Spread Analysis'!B$3,Data!$B$1:$K$1,FALSE),FALSE)="",#N/A,VLOOKUP($A753,Data!$B:$K,MATCH('Spread Analysis'!B$3,Data!$B$1:$K$1,FALSE),FALSE))</f>
        <v>2.9</v>
      </c>
      <c r="C753" s="20">
        <f>IF(VLOOKUP($A753,Data!$B:$K,MATCH('Spread Analysis'!C$3,Data!$B$1:$K$1,FALSE),FALSE)="",#N/A,VLOOKUP($A753,Data!$B:$K,MATCH('Spread Analysis'!C$3,Data!$B$1:$K$1,FALSE),FALSE))</f>
        <v>2.0049999999999999</v>
      </c>
      <c r="D753">
        <f t="shared" si="11"/>
        <v>0.89500000000000002</v>
      </c>
    </row>
    <row r="754" spans="1:4" x14ac:dyDescent="0.25">
      <c r="A754" s="2">
        <f>IF(ISBLANK(Data!B754),#N/A,Data!B754)</f>
        <v>43150</v>
      </c>
      <c r="B754" s="20">
        <f>IF(VLOOKUP($A754,Data!$B:$K,MATCH('Spread Analysis'!B$3,Data!$B$1:$K$1,FALSE),FALSE)="",#N/A,VLOOKUP($A754,Data!$B:$K,MATCH('Spread Analysis'!B$3,Data!$B$1:$K$1,FALSE),FALSE))</f>
        <v>2.8849999999999998</v>
      </c>
      <c r="C754" s="20">
        <f>IF(VLOOKUP($A754,Data!$B:$K,MATCH('Spread Analysis'!C$3,Data!$B$1:$K$1,FALSE),FALSE)="",#N/A,VLOOKUP($A754,Data!$B:$K,MATCH('Spread Analysis'!C$3,Data!$B$1:$K$1,FALSE),FALSE))</f>
        <v>1.9850000000000001</v>
      </c>
      <c r="D754">
        <f t="shared" si="11"/>
        <v>0.89999999999999969</v>
      </c>
    </row>
    <row r="755" spans="1:4" x14ac:dyDescent="0.25">
      <c r="A755" s="2">
        <f>IF(ISBLANK(Data!B755),#N/A,Data!B755)</f>
        <v>43147</v>
      </c>
      <c r="B755" s="20">
        <f>IF(VLOOKUP($A755,Data!$B:$K,MATCH('Spread Analysis'!B$3,Data!$B$1:$K$1,FALSE),FALSE)="",#N/A,VLOOKUP($A755,Data!$B:$K,MATCH('Spread Analysis'!B$3,Data!$B$1:$K$1,FALSE),FALSE))</f>
        <v>2.9249999999999998</v>
      </c>
      <c r="C755" s="20">
        <f>IF(VLOOKUP($A755,Data!$B:$K,MATCH('Spread Analysis'!C$3,Data!$B$1:$K$1,FALSE),FALSE)="",#N/A,VLOOKUP($A755,Data!$B:$K,MATCH('Spread Analysis'!C$3,Data!$B$1:$K$1,FALSE),FALSE))</f>
        <v>1.9850000000000001</v>
      </c>
      <c r="D755">
        <f t="shared" si="11"/>
        <v>0.93999999999999972</v>
      </c>
    </row>
    <row r="756" spans="1:4" x14ac:dyDescent="0.25">
      <c r="A756" s="2">
        <f>IF(ISBLANK(Data!B756),#N/A,Data!B756)</f>
        <v>43146</v>
      </c>
      <c r="B756" s="20">
        <f>IF(VLOOKUP($A756,Data!$B:$K,MATCH('Spread Analysis'!B$3,Data!$B$1:$K$1,FALSE),FALSE)="",#N/A,VLOOKUP($A756,Data!$B:$K,MATCH('Spread Analysis'!B$3,Data!$B$1:$K$1,FALSE),FALSE))</f>
        <v>2.92</v>
      </c>
      <c r="C756" s="20">
        <f>IF(VLOOKUP($A756,Data!$B:$K,MATCH('Spread Analysis'!C$3,Data!$B$1:$K$1,FALSE),FALSE)="",#N/A,VLOOKUP($A756,Data!$B:$K,MATCH('Spread Analysis'!C$3,Data!$B$1:$K$1,FALSE),FALSE))</f>
        <v>1.97</v>
      </c>
      <c r="D756">
        <f t="shared" si="11"/>
        <v>0.95</v>
      </c>
    </row>
    <row r="757" spans="1:4" x14ac:dyDescent="0.25">
      <c r="A757" s="2">
        <f>IF(ISBLANK(Data!B757),#N/A,Data!B757)</f>
        <v>43145</v>
      </c>
      <c r="B757" s="20">
        <f>IF(VLOOKUP($A757,Data!$B:$K,MATCH('Spread Analysis'!B$3,Data!$B$1:$K$1,FALSE),FALSE)="",#N/A,VLOOKUP($A757,Data!$B:$K,MATCH('Spread Analysis'!B$3,Data!$B$1:$K$1,FALSE),FALSE))</f>
        <v>2.85</v>
      </c>
      <c r="C757" s="20">
        <f>IF(VLOOKUP($A757,Data!$B:$K,MATCH('Spread Analysis'!C$3,Data!$B$1:$K$1,FALSE),FALSE)="",#N/A,VLOOKUP($A757,Data!$B:$K,MATCH('Spread Analysis'!C$3,Data!$B$1:$K$1,FALSE),FALSE))</f>
        <v>1.95</v>
      </c>
      <c r="D757">
        <f t="shared" si="11"/>
        <v>0.90000000000000013</v>
      </c>
    </row>
    <row r="758" spans="1:4" x14ac:dyDescent="0.25">
      <c r="A758" s="2">
        <f>IF(ISBLANK(Data!B758),#N/A,Data!B758)</f>
        <v>43144</v>
      </c>
      <c r="B758" s="20">
        <f>IF(VLOOKUP($A758,Data!$B:$K,MATCH('Spread Analysis'!B$3,Data!$B$1:$K$1,FALSE),FALSE)="",#N/A,VLOOKUP($A758,Data!$B:$K,MATCH('Spread Analysis'!B$3,Data!$B$1:$K$1,FALSE),FALSE))</f>
        <v>2.875</v>
      </c>
      <c r="C758" s="20">
        <f>IF(VLOOKUP($A758,Data!$B:$K,MATCH('Spread Analysis'!C$3,Data!$B$1:$K$1,FALSE),FALSE)="",#N/A,VLOOKUP($A758,Data!$B:$K,MATCH('Spread Analysis'!C$3,Data!$B$1:$K$1,FALSE),FALSE))</f>
        <v>1.9450000000000001</v>
      </c>
      <c r="D758">
        <f t="shared" si="11"/>
        <v>0.92999999999999994</v>
      </c>
    </row>
    <row r="759" spans="1:4" x14ac:dyDescent="0.25">
      <c r="A759" s="2">
        <f>IF(ISBLANK(Data!B759),#N/A,Data!B759)</f>
        <v>43143</v>
      </c>
      <c r="B759" s="20">
        <f>IF(VLOOKUP($A759,Data!$B:$K,MATCH('Spread Analysis'!B$3,Data!$B$1:$K$1,FALSE),FALSE)="",#N/A,VLOOKUP($A759,Data!$B:$K,MATCH('Spread Analysis'!B$3,Data!$B$1:$K$1,FALSE),FALSE))</f>
        <v>2.91</v>
      </c>
      <c r="C759" s="20">
        <f>IF(VLOOKUP($A759,Data!$B:$K,MATCH('Spread Analysis'!C$3,Data!$B$1:$K$1,FALSE),FALSE)="",#N/A,VLOOKUP($A759,Data!$B:$K,MATCH('Spread Analysis'!C$3,Data!$B$1:$K$1,FALSE),FALSE))</f>
        <v>1.95</v>
      </c>
      <c r="D759">
        <f t="shared" si="11"/>
        <v>0.96000000000000019</v>
      </c>
    </row>
    <row r="760" spans="1:4" x14ac:dyDescent="0.25">
      <c r="A760" s="2">
        <f>IF(ISBLANK(Data!B760),#N/A,Data!B760)</f>
        <v>43140</v>
      </c>
      <c r="B760" s="20">
        <f>IF(VLOOKUP($A760,Data!$B:$K,MATCH('Spread Analysis'!B$3,Data!$B$1:$K$1,FALSE),FALSE)="",#N/A,VLOOKUP($A760,Data!$B:$K,MATCH('Spread Analysis'!B$3,Data!$B$1:$K$1,FALSE),FALSE))</f>
        <v>2.86</v>
      </c>
      <c r="C760" s="20">
        <f>IF(VLOOKUP($A760,Data!$B:$K,MATCH('Spread Analysis'!C$3,Data!$B$1:$K$1,FALSE),FALSE)="",#N/A,VLOOKUP($A760,Data!$B:$K,MATCH('Spread Analysis'!C$3,Data!$B$1:$K$1,FALSE),FALSE))</f>
        <v>1.93</v>
      </c>
      <c r="D760">
        <f t="shared" si="11"/>
        <v>0.92999999999999994</v>
      </c>
    </row>
    <row r="761" spans="1:4" x14ac:dyDescent="0.25">
      <c r="A761" s="2">
        <f>IF(ISBLANK(Data!B761),#N/A,Data!B761)</f>
        <v>43139</v>
      </c>
      <c r="B761" s="20">
        <f>IF(VLOOKUP($A761,Data!$B:$K,MATCH('Spread Analysis'!B$3,Data!$B$1:$K$1,FALSE),FALSE)="",#N/A,VLOOKUP($A761,Data!$B:$K,MATCH('Spread Analysis'!B$3,Data!$B$1:$K$1,FALSE),FALSE))</f>
        <v>2.89</v>
      </c>
      <c r="C761" s="20">
        <f>IF(VLOOKUP($A761,Data!$B:$K,MATCH('Spread Analysis'!C$3,Data!$B$1:$K$1,FALSE),FALSE)="",#N/A,VLOOKUP($A761,Data!$B:$K,MATCH('Spread Analysis'!C$3,Data!$B$1:$K$1,FALSE),FALSE))</f>
        <v>1.9550000000000001</v>
      </c>
      <c r="D761">
        <f t="shared" si="11"/>
        <v>0.93500000000000005</v>
      </c>
    </row>
    <row r="762" spans="1:4" x14ac:dyDescent="0.25">
      <c r="A762" s="2">
        <f>IF(ISBLANK(Data!B762),#N/A,Data!B762)</f>
        <v>43138</v>
      </c>
      <c r="B762" s="20">
        <f>IF(VLOOKUP($A762,Data!$B:$K,MATCH('Spread Analysis'!B$3,Data!$B$1:$K$1,FALSE),FALSE)="",#N/A,VLOOKUP($A762,Data!$B:$K,MATCH('Spread Analysis'!B$3,Data!$B$1:$K$1,FALSE),FALSE))</f>
        <v>2.8450000000000002</v>
      </c>
      <c r="C762" s="20">
        <f>IF(VLOOKUP($A762,Data!$B:$K,MATCH('Spread Analysis'!C$3,Data!$B$1:$K$1,FALSE),FALSE)="",#N/A,VLOOKUP($A762,Data!$B:$K,MATCH('Spread Analysis'!C$3,Data!$B$1:$K$1,FALSE),FALSE))</f>
        <v>1.9350000000000001</v>
      </c>
      <c r="D762">
        <f t="shared" si="11"/>
        <v>0.91000000000000014</v>
      </c>
    </row>
    <row r="763" spans="1:4" x14ac:dyDescent="0.25">
      <c r="A763" s="2">
        <f>IF(ISBLANK(Data!B763),#N/A,Data!B763)</f>
        <v>43137</v>
      </c>
      <c r="B763" s="20">
        <f>IF(VLOOKUP($A763,Data!$B:$K,MATCH('Spread Analysis'!B$3,Data!$B$1:$K$1,FALSE),FALSE)="",#N/A,VLOOKUP($A763,Data!$B:$K,MATCH('Spread Analysis'!B$3,Data!$B$1:$K$1,FALSE),FALSE))</f>
        <v>2.82</v>
      </c>
      <c r="C763" s="20">
        <f>IF(VLOOKUP($A763,Data!$B:$K,MATCH('Spread Analysis'!C$3,Data!$B$1:$K$1,FALSE),FALSE)="",#N/A,VLOOKUP($A763,Data!$B:$K,MATCH('Spread Analysis'!C$3,Data!$B$1:$K$1,FALSE),FALSE))</f>
        <v>1.96</v>
      </c>
      <c r="D763">
        <f t="shared" si="11"/>
        <v>0.85999999999999988</v>
      </c>
    </row>
    <row r="764" spans="1:4" x14ac:dyDescent="0.25">
      <c r="A764" s="2">
        <f>IF(ISBLANK(Data!B764),#N/A,Data!B764)</f>
        <v>43136</v>
      </c>
      <c r="B764" s="20">
        <f>IF(VLOOKUP($A764,Data!$B:$K,MATCH('Spread Analysis'!B$3,Data!$B$1:$K$1,FALSE),FALSE)="",#N/A,VLOOKUP($A764,Data!$B:$K,MATCH('Spread Analysis'!B$3,Data!$B$1:$K$1,FALSE),FALSE))</f>
        <v>2.9350000000000001</v>
      </c>
      <c r="C764" s="20">
        <f>IF(VLOOKUP($A764,Data!$B:$K,MATCH('Spread Analysis'!C$3,Data!$B$1:$K$1,FALSE),FALSE)="",#N/A,VLOOKUP($A764,Data!$B:$K,MATCH('Spread Analysis'!C$3,Data!$B$1:$K$1,FALSE),FALSE))</f>
        <v>2</v>
      </c>
      <c r="D764">
        <f t="shared" si="11"/>
        <v>0.93500000000000005</v>
      </c>
    </row>
    <row r="765" spans="1:4" x14ac:dyDescent="0.25">
      <c r="A765" s="2">
        <f>IF(ISBLANK(Data!B765),#N/A,Data!B765)</f>
        <v>43133</v>
      </c>
      <c r="B765" s="20">
        <f>IF(VLOOKUP($A765,Data!$B:$K,MATCH('Spread Analysis'!B$3,Data!$B$1:$K$1,FALSE),FALSE)="",#N/A,VLOOKUP($A765,Data!$B:$K,MATCH('Spread Analysis'!B$3,Data!$B$1:$K$1,FALSE),FALSE))</f>
        <v>2.83</v>
      </c>
      <c r="C765" s="20">
        <f>IF(VLOOKUP($A765,Data!$B:$K,MATCH('Spread Analysis'!C$3,Data!$B$1:$K$1,FALSE),FALSE)="",#N/A,VLOOKUP($A765,Data!$B:$K,MATCH('Spread Analysis'!C$3,Data!$B$1:$K$1,FALSE),FALSE))</f>
        <v>1.9450000000000001</v>
      </c>
      <c r="D765">
        <f t="shared" si="11"/>
        <v>0.88500000000000001</v>
      </c>
    </row>
    <row r="766" spans="1:4" x14ac:dyDescent="0.25">
      <c r="A766" s="2">
        <f>IF(ISBLANK(Data!B766),#N/A,Data!B766)</f>
        <v>43132</v>
      </c>
      <c r="B766" s="20">
        <f>IF(VLOOKUP($A766,Data!$B:$K,MATCH('Spread Analysis'!B$3,Data!$B$1:$K$1,FALSE),FALSE)="",#N/A,VLOOKUP($A766,Data!$B:$K,MATCH('Spread Analysis'!B$3,Data!$B$1:$K$1,FALSE),FALSE))</f>
        <v>2.8050000000000002</v>
      </c>
      <c r="C766" s="20">
        <f>IF(VLOOKUP($A766,Data!$B:$K,MATCH('Spread Analysis'!C$3,Data!$B$1:$K$1,FALSE),FALSE)="",#N/A,VLOOKUP($A766,Data!$B:$K,MATCH('Spread Analysis'!C$3,Data!$B$1:$K$1,FALSE),FALSE))</f>
        <v>1.94</v>
      </c>
      <c r="D766">
        <f t="shared" si="11"/>
        <v>0.86500000000000021</v>
      </c>
    </row>
    <row r="767" spans="1:4" x14ac:dyDescent="0.25">
      <c r="A767" s="2">
        <f>IF(ISBLANK(Data!B767),#N/A,Data!B767)</f>
        <v>43131</v>
      </c>
      <c r="B767" s="20">
        <f>IF(VLOOKUP($A767,Data!$B:$K,MATCH('Spread Analysis'!B$3,Data!$B$1:$K$1,FALSE),FALSE)="",#N/A,VLOOKUP($A767,Data!$B:$K,MATCH('Spread Analysis'!B$3,Data!$B$1:$K$1,FALSE),FALSE))</f>
        <v>2.8149999999999999</v>
      </c>
      <c r="C767" s="20">
        <f>IF(VLOOKUP($A767,Data!$B:$K,MATCH('Spread Analysis'!C$3,Data!$B$1:$K$1,FALSE),FALSE)="",#N/A,VLOOKUP($A767,Data!$B:$K,MATCH('Spread Analysis'!C$3,Data!$B$1:$K$1,FALSE),FALSE))</f>
        <v>1.96</v>
      </c>
      <c r="D767">
        <f t="shared" si="11"/>
        <v>0.85499999999999998</v>
      </c>
    </row>
    <row r="768" spans="1:4" x14ac:dyDescent="0.25">
      <c r="A768" s="2">
        <f>IF(ISBLANK(Data!B768),#N/A,Data!B768)</f>
        <v>43130</v>
      </c>
      <c r="B768" s="20">
        <f>IF(VLOOKUP($A768,Data!$B:$K,MATCH('Spread Analysis'!B$3,Data!$B$1:$K$1,FALSE),FALSE)="",#N/A,VLOOKUP($A768,Data!$B:$K,MATCH('Spread Analysis'!B$3,Data!$B$1:$K$1,FALSE),FALSE))</f>
        <v>2.86</v>
      </c>
      <c r="C768" s="20">
        <f>IF(VLOOKUP($A768,Data!$B:$K,MATCH('Spread Analysis'!C$3,Data!$B$1:$K$1,FALSE),FALSE)="",#N/A,VLOOKUP($A768,Data!$B:$K,MATCH('Spread Analysis'!C$3,Data!$B$1:$K$1,FALSE),FALSE))</f>
        <v>2.02</v>
      </c>
      <c r="D768">
        <f t="shared" si="11"/>
        <v>0.83999999999999986</v>
      </c>
    </row>
    <row r="769" spans="1:4" x14ac:dyDescent="0.25">
      <c r="A769" s="2">
        <f>IF(ISBLANK(Data!B769),#N/A,Data!B769)</f>
        <v>43129</v>
      </c>
      <c r="B769" s="20">
        <f>IF(VLOOKUP($A769,Data!$B:$K,MATCH('Spread Analysis'!B$3,Data!$B$1:$K$1,FALSE),FALSE)="",#N/A,VLOOKUP($A769,Data!$B:$K,MATCH('Spread Analysis'!B$3,Data!$B$1:$K$1,FALSE),FALSE))</f>
        <v>2.85</v>
      </c>
      <c r="C769" s="20">
        <f>IF(VLOOKUP($A769,Data!$B:$K,MATCH('Spread Analysis'!C$3,Data!$B$1:$K$1,FALSE),FALSE)="",#N/A,VLOOKUP($A769,Data!$B:$K,MATCH('Spread Analysis'!C$3,Data!$B$1:$K$1,FALSE),FALSE))</f>
        <v>2.0099999999999998</v>
      </c>
      <c r="D769">
        <f t="shared" si="11"/>
        <v>0.8400000000000003</v>
      </c>
    </row>
    <row r="770" spans="1:4" x14ac:dyDescent="0.25">
      <c r="A770" s="2">
        <f>IF(ISBLANK(Data!B770),#N/A,Data!B770)</f>
        <v>43125</v>
      </c>
      <c r="B770" s="20">
        <f>IF(VLOOKUP($A770,Data!$B:$K,MATCH('Spread Analysis'!B$3,Data!$B$1:$K$1,FALSE),FALSE)="",#N/A,VLOOKUP($A770,Data!$B:$K,MATCH('Spread Analysis'!B$3,Data!$B$1:$K$1,FALSE),FALSE))</f>
        <v>2.8450000000000002</v>
      </c>
      <c r="C770" s="20">
        <f>IF(VLOOKUP($A770,Data!$B:$K,MATCH('Spread Analysis'!C$3,Data!$B$1:$K$1,FALSE),FALSE)="",#N/A,VLOOKUP($A770,Data!$B:$K,MATCH('Spread Analysis'!C$3,Data!$B$1:$K$1,FALSE),FALSE))</f>
        <v>2</v>
      </c>
      <c r="D770">
        <f t="shared" si="11"/>
        <v>0.8450000000000002</v>
      </c>
    </row>
    <row r="771" spans="1:4" x14ac:dyDescent="0.25">
      <c r="A771" s="2">
        <f>IF(ISBLANK(Data!B771),#N/A,Data!B771)</f>
        <v>43124</v>
      </c>
      <c r="B771" s="20">
        <f>IF(VLOOKUP($A771,Data!$B:$K,MATCH('Spread Analysis'!B$3,Data!$B$1:$K$1,FALSE),FALSE)="",#N/A,VLOOKUP($A771,Data!$B:$K,MATCH('Spread Analysis'!B$3,Data!$B$1:$K$1,FALSE),FALSE))</f>
        <v>2.8250000000000002</v>
      </c>
      <c r="C771" s="20">
        <f>IF(VLOOKUP($A771,Data!$B:$K,MATCH('Spread Analysis'!C$3,Data!$B$1:$K$1,FALSE),FALSE)="",#N/A,VLOOKUP($A771,Data!$B:$K,MATCH('Spread Analysis'!C$3,Data!$B$1:$K$1,FALSE),FALSE))</f>
        <v>2.0049999999999999</v>
      </c>
      <c r="D771">
        <f t="shared" si="11"/>
        <v>0.82000000000000028</v>
      </c>
    </row>
    <row r="772" spans="1:4" x14ac:dyDescent="0.25">
      <c r="A772" s="2">
        <f>IF(ISBLANK(Data!B772),#N/A,Data!B772)</f>
        <v>43123</v>
      </c>
      <c r="B772" s="20">
        <f>IF(VLOOKUP($A772,Data!$B:$K,MATCH('Spread Analysis'!B$3,Data!$B$1:$K$1,FALSE),FALSE)="",#N/A,VLOOKUP($A772,Data!$B:$K,MATCH('Spread Analysis'!B$3,Data!$B$1:$K$1,FALSE),FALSE))</f>
        <v>2.83</v>
      </c>
      <c r="C772" s="20">
        <f>IF(VLOOKUP($A772,Data!$B:$K,MATCH('Spread Analysis'!C$3,Data!$B$1:$K$1,FALSE),FALSE)="",#N/A,VLOOKUP($A772,Data!$B:$K,MATCH('Spread Analysis'!C$3,Data!$B$1:$K$1,FALSE),FALSE))</f>
        <v>2.0049999999999999</v>
      </c>
      <c r="D772">
        <f t="shared" si="11"/>
        <v>0.82500000000000018</v>
      </c>
    </row>
    <row r="773" spans="1:4" x14ac:dyDescent="0.25">
      <c r="A773" s="2">
        <f>IF(ISBLANK(Data!B773),#N/A,Data!B773)</f>
        <v>43122</v>
      </c>
      <c r="B773" s="20">
        <f>IF(VLOOKUP($A773,Data!$B:$K,MATCH('Spread Analysis'!B$3,Data!$B$1:$K$1,FALSE),FALSE)="",#N/A,VLOOKUP($A773,Data!$B:$K,MATCH('Spread Analysis'!B$3,Data!$B$1:$K$1,FALSE),FALSE))</f>
        <v>2.86</v>
      </c>
      <c r="C773" s="20">
        <f>IF(VLOOKUP($A773,Data!$B:$K,MATCH('Spread Analysis'!C$3,Data!$B$1:$K$1,FALSE),FALSE)="",#N/A,VLOOKUP($A773,Data!$B:$K,MATCH('Spread Analysis'!C$3,Data!$B$1:$K$1,FALSE),FALSE))</f>
        <v>2.02</v>
      </c>
      <c r="D773">
        <f t="shared" ref="D773:D836" si="12">B773-C773</f>
        <v>0.83999999999999986</v>
      </c>
    </row>
    <row r="774" spans="1:4" x14ac:dyDescent="0.25">
      <c r="A774" s="2">
        <f>IF(ISBLANK(Data!B774),#N/A,Data!B774)</f>
        <v>43119</v>
      </c>
      <c r="B774" s="20">
        <f>IF(VLOOKUP($A774,Data!$B:$K,MATCH('Spread Analysis'!B$3,Data!$B$1:$K$1,FALSE),FALSE)="",#N/A,VLOOKUP($A774,Data!$B:$K,MATCH('Spread Analysis'!B$3,Data!$B$1:$K$1,FALSE),FALSE))</f>
        <v>2.8650000000000002</v>
      </c>
      <c r="C774" s="20">
        <f>IF(VLOOKUP($A774,Data!$B:$K,MATCH('Spread Analysis'!C$3,Data!$B$1:$K$1,FALSE),FALSE)="",#N/A,VLOOKUP($A774,Data!$B:$K,MATCH('Spread Analysis'!C$3,Data!$B$1:$K$1,FALSE),FALSE))</f>
        <v>2.02</v>
      </c>
      <c r="D774">
        <f t="shared" si="12"/>
        <v>0.8450000000000002</v>
      </c>
    </row>
    <row r="775" spans="1:4" x14ac:dyDescent="0.25">
      <c r="A775" s="2">
        <f>IF(ISBLANK(Data!B775),#N/A,Data!B775)</f>
        <v>43118</v>
      </c>
      <c r="B775" s="20">
        <f>IF(VLOOKUP($A775,Data!$B:$K,MATCH('Spread Analysis'!B$3,Data!$B$1:$K$1,FALSE),FALSE)="",#N/A,VLOOKUP($A775,Data!$B:$K,MATCH('Spread Analysis'!B$3,Data!$B$1:$K$1,FALSE),FALSE))</f>
        <v>2.81</v>
      </c>
      <c r="C775" s="20">
        <f>IF(VLOOKUP($A775,Data!$B:$K,MATCH('Spread Analysis'!C$3,Data!$B$1:$K$1,FALSE),FALSE)="",#N/A,VLOOKUP($A775,Data!$B:$K,MATCH('Spread Analysis'!C$3,Data!$B$1:$K$1,FALSE),FALSE))</f>
        <v>1.99</v>
      </c>
      <c r="D775">
        <f t="shared" si="12"/>
        <v>0.82000000000000006</v>
      </c>
    </row>
    <row r="776" spans="1:4" x14ac:dyDescent="0.25">
      <c r="A776" s="2">
        <f>IF(ISBLANK(Data!B776),#N/A,Data!B776)</f>
        <v>43117</v>
      </c>
      <c r="B776" s="20">
        <f>IF(VLOOKUP($A776,Data!$B:$K,MATCH('Spread Analysis'!B$3,Data!$B$1:$K$1,FALSE),FALSE)="",#N/A,VLOOKUP($A776,Data!$B:$K,MATCH('Spread Analysis'!B$3,Data!$B$1:$K$1,FALSE),FALSE))</f>
        <v>2.79</v>
      </c>
      <c r="C776" s="20">
        <f>IF(VLOOKUP($A776,Data!$B:$K,MATCH('Spread Analysis'!C$3,Data!$B$1:$K$1,FALSE),FALSE)="",#N/A,VLOOKUP($A776,Data!$B:$K,MATCH('Spread Analysis'!C$3,Data!$B$1:$K$1,FALSE),FALSE))</f>
        <v>1.9950000000000001</v>
      </c>
      <c r="D776">
        <f t="shared" si="12"/>
        <v>0.79499999999999993</v>
      </c>
    </row>
    <row r="777" spans="1:4" x14ac:dyDescent="0.25">
      <c r="A777" s="2">
        <f>IF(ISBLANK(Data!B777),#N/A,Data!B777)</f>
        <v>43116</v>
      </c>
      <c r="B777" s="20">
        <f>IF(VLOOKUP($A777,Data!$B:$K,MATCH('Spread Analysis'!B$3,Data!$B$1:$K$1,FALSE),FALSE)="",#N/A,VLOOKUP($A777,Data!$B:$K,MATCH('Spread Analysis'!B$3,Data!$B$1:$K$1,FALSE),FALSE))</f>
        <v>2.7749999999999999</v>
      </c>
      <c r="C777" s="20">
        <f>IF(VLOOKUP($A777,Data!$B:$K,MATCH('Spread Analysis'!C$3,Data!$B$1:$K$1,FALSE),FALSE)="",#N/A,VLOOKUP($A777,Data!$B:$K,MATCH('Spread Analysis'!C$3,Data!$B$1:$K$1,FALSE),FALSE))</f>
        <v>1.99</v>
      </c>
      <c r="D777">
        <f t="shared" si="12"/>
        <v>0.78499999999999992</v>
      </c>
    </row>
    <row r="778" spans="1:4" x14ac:dyDescent="0.25">
      <c r="A778" s="2">
        <f>IF(ISBLANK(Data!B778),#N/A,Data!B778)</f>
        <v>43115</v>
      </c>
      <c r="B778" s="20">
        <f>IF(VLOOKUP($A778,Data!$B:$K,MATCH('Spread Analysis'!B$3,Data!$B$1:$K$1,FALSE),FALSE)="",#N/A,VLOOKUP($A778,Data!$B:$K,MATCH('Spread Analysis'!B$3,Data!$B$1:$K$1,FALSE),FALSE))</f>
        <v>2.77</v>
      </c>
      <c r="C778" s="20">
        <f>IF(VLOOKUP($A778,Data!$B:$K,MATCH('Spread Analysis'!C$3,Data!$B$1:$K$1,FALSE),FALSE)="",#N/A,VLOOKUP($A778,Data!$B:$K,MATCH('Spread Analysis'!C$3,Data!$B$1:$K$1,FALSE),FALSE))</f>
        <v>1.9750000000000001</v>
      </c>
      <c r="D778">
        <f t="shared" si="12"/>
        <v>0.79499999999999993</v>
      </c>
    </row>
    <row r="779" spans="1:4" x14ac:dyDescent="0.25">
      <c r="A779" s="2">
        <f>IF(ISBLANK(Data!B779),#N/A,Data!B779)</f>
        <v>43112</v>
      </c>
      <c r="B779" s="20">
        <f>IF(VLOOKUP($A779,Data!$B:$K,MATCH('Spread Analysis'!B$3,Data!$B$1:$K$1,FALSE),FALSE)="",#N/A,VLOOKUP($A779,Data!$B:$K,MATCH('Spread Analysis'!B$3,Data!$B$1:$K$1,FALSE),FALSE))</f>
        <v>2.72</v>
      </c>
      <c r="C779" s="20">
        <f>IF(VLOOKUP($A779,Data!$B:$K,MATCH('Spread Analysis'!C$3,Data!$B$1:$K$1,FALSE),FALSE)="",#N/A,VLOOKUP($A779,Data!$B:$K,MATCH('Spread Analysis'!C$3,Data!$B$1:$K$1,FALSE),FALSE))</f>
        <v>1.96</v>
      </c>
      <c r="D779">
        <f t="shared" si="12"/>
        <v>0.76000000000000023</v>
      </c>
    </row>
    <row r="780" spans="1:4" x14ac:dyDescent="0.25">
      <c r="A780" s="2">
        <f>IF(ISBLANK(Data!B780),#N/A,Data!B780)</f>
        <v>43111</v>
      </c>
      <c r="B780" s="20">
        <f>IF(VLOOKUP($A780,Data!$B:$K,MATCH('Spread Analysis'!B$3,Data!$B$1:$K$1,FALSE),FALSE)="",#N/A,VLOOKUP($A780,Data!$B:$K,MATCH('Spread Analysis'!B$3,Data!$B$1:$K$1,FALSE),FALSE))</f>
        <v>2.7</v>
      </c>
      <c r="C780" s="20">
        <f>IF(VLOOKUP($A780,Data!$B:$K,MATCH('Spread Analysis'!C$3,Data!$B$1:$K$1,FALSE),FALSE)="",#N/A,VLOOKUP($A780,Data!$B:$K,MATCH('Spread Analysis'!C$3,Data!$B$1:$K$1,FALSE),FALSE))</f>
        <v>1.9750000000000001</v>
      </c>
      <c r="D780">
        <f t="shared" si="12"/>
        <v>0.72500000000000009</v>
      </c>
    </row>
    <row r="781" spans="1:4" x14ac:dyDescent="0.25">
      <c r="A781" s="2">
        <f>IF(ISBLANK(Data!B781),#N/A,Data!B781)</f>
        <v>43110</v>
      </c>
      <c r="B781" s="20">
        <f>IF(VLOOKUP($A781,Data!$B:$K,MATCH('Spread Analysis'!B$3,Data!$B$1:$K$1,FALSE),FALSE)="",#N/A,VLOOKUP($A781,Data!$B:$K,MATCH('Spread Analysis'!B$3,Data!$B$1:$K$1,FALSE),FALSE))</f>
        <v>2.6850000000000001</v>
      </c>
      <c r="C781" s="20">
        <f>IF(VLOOKUP($A781,Data!$B:$K,MATCH('Spread Analysis'!C$3,Data!$B$1:$K$1,FALSE),FALSE)="",#N/A,VLOOKUP($A781,Data!$B:$K,MATCH('Spread Analysis'!C$3,Data!$B$1:$K$1,FALSE),FALSE))</f>
        <v>1.9550000000000001</v>
      </c>
      <c r="D781">
        <f t="shared" si="12"/>
        <v>0.73</v>
      </c>
    </row>
    <row r="782" spans="1:4" x14ac:dyDescent="0.25">
      <c r="A782" s="2">
        <f>IF(ISBLANK(Data!B782),#N/A,Data!B782)</f>
        <v>43109</v>
      </c>
      <c r="B782" s="20">
        <f>IF(VLOOKUP($A782,Data!$B:$K,MATCH('Spread Analysis'!B$3,Data!$B$1:$K$1,FALSE),FALSE)="",#N/A,VLOOKUP($A782,Data!$B:$K,MATCH('Spread Analysis'!B$3,Data!$B$1:$K$1,FALSE),FALSE))</f>
        <v>2.64</v>
      </c>
      <c r="C782" s="20">
        <f>IF(VLOOKUP($A782,Data!$B:$K,MATCH('Spread Analysis'!C$3,Data!$B$1:$K$1,FALSE),FALSE)="",#N/A,VLOOKUP($A782,Data!$B:$K,MATCH('Spread Analysis'!C$3,Data!$B$1:$K$1,FALSE),FALSE))</f>
        <v>1.94</v>
      </c>
      <c r="D782">
        <f t="shared" si="12"/>
        <v>0.70000000000000018</v>
      </c>
    </row>
    <row r="783" spans="1:4" x14ac:dyDescent="0.25">
      <c r="A783" s="2">
        <f>IF(ISBLANK(Data!B783),#N/A,Data!B783)</f>
        <v>43108</v>
      </c>
      <c r="B783" s="20">
        <f>IF(VLOOKUP($A783,Data!$B:$K,MATCH('Spread Analysis'!B$3,Data!$B$1:$K$1,FALSE),FALSE)="",#N/A,VLOOKUP($A783,Data!$B:$K,MATCH('Spread Analysis'!B$3,Data!$B$1:$K$1,FALSE),FALSE))</f>
        <v>2.6150000000000002</v>
      </c>
      <c r="C783" s="20">
        <f>IF(VLOOKUP($A783,Data!$B:$K,MATCH('Spread Analysis'!C$3,Data!$B$1:$K$1,FALSE),FALSE)="",#N/A,VLOOKUP($A783,Data!$B:$K,MATCH('Spread Analysis'!C$3,Data!$B$1:$K$1,FALSE),FALSE))</f>
        <v>1.92</v>
      </c>
      <c r="D783">
        <f t="shared" si="12"/>
        <v>0.69500000000000028</v>
      </c>
    </row>
    <row r="784" spans="1:4" x14ac:dyDescent="0.25">
      <c r="A784" s="2">
        <f>IF(ISBLANK(Data!B784),#N/A,Data!B784)</f>
        <v>43105</v>
      </c>
      <c r="B784" s="20">
        <f>IF(VLOOKUP($A784,Data!$B:$K,MATCH('Spread Analysis'!B$3,Data!$B$1:$K$1,FALSE),FALSE)="",#N/A,VLOOKUP($A784,Data!$B:$K,MATCH('Spread Analysis'!B$3,Data!$B$1:$K$1,FALSE),FALSE))</f>
        <v>2.605</v>
      </c>
      <c r="C784" s="20">
        <f>IF(VLOOKUP($A784,Data!$B:$K,MATCH('Spread Analysis'!C$3,Data!$B$1:$K$1,FALSE),FALSE)="",#N/A,VLOOKUP($A784,Data!$B:$K,MATCH('Spread Analysis'!C$3,Data!$B$1:$K$1,FALSE),FALSE))</f>
        <v>1.905</v>
      </c>
      <c r="D784">
        <f t="shared" si="12"/>
        <v>0.7</v>
      </c>
    </row>
    <row r="785" spans="1:4" x14ac:dyDescent="0.25">
      <c r="A785" s="2">
        <f>IF(ISBLANK(Data!B785),#N/A,Data!B785)</f>
        <v>43104</v>
      </c>
      <c r="B785" s="20">
        <f>IF(VLOOKUP($A785,Data!$B:$K,MATCH('Spread Analysis'!B$3,Data!$B$1:$K$1,FALSE),FALSE)="",#N/A,VLOOKUP($A785,Data!$B:$K,MATCH('Spread Analysis'!B$3,Data!$B$1:$K$1,FALSE),FALSE))</f>
        <v>2.645</v>
      </c>
      <c r="C785" s="20">
        <f>IF(VLOOKUP($A785,Data!$B:$K,MATCH('Spread Analysis'!C$3,Data!$B$1:$K$1,FALSE),FALSE)="",#N/A,VLOOKUP($A785,Data!$B:$K,MATCH('Spread Analysis'!C$3,Data!$B$1:$K$1,FALSE),FALSE))</f>
        <v>1.97</v>
      </c>
      <c r="D785">
        <f t="shared" si="12"/>
        <v>0.67500000000000004</v>
      </c>
    </row>
    <row r="786" spans="1:4" x14ac:dyDescent="0.25">
      <c r="A786" s="2">
        <f>IF(ISBLANK(Data!B786),#N/A,Data!B786)</f>
        <v>43103</v>
      </c>
      <c r="B786" s="20">
        <f>IF(VLOOKUP($A786,Data!$B:$K,MATCH('Spread Analysis'!B$3,Data!$B$1:$K$1,FALSE),FALSE)="",#N/A,VLOOKUP($A786,Data!$B:$K,MATCH('Spread Analysis'!B$3,Data!$B$1:$K$1,FALSE),FALSE))</f>
        <v>2.68</v>
      </c>
      <c r="C786" s="20">
        <f>IF(VLOOKUP($A786,Data!$B:$K,MATCH('Spread Analysis'!C$3,Data!$B$1:$K$1,FALSE),FALSE)="",#N/A,VLOOKUP($A786,Data!$B:$K,MATCH('Spread Analysis'!C$3,Data!$B$1:$K$1,FALSE),FALSE))</f>
        <v>2</v>
      </c>
      <c r="D786">
        <f t="shared" si="12"/>
        <v>0.68000000000000016</v>
      </c>
    </row>
    <row r="787" spans="1:4" x14ac:dyDescent="0.25">
      <c r="A787" s="2">
        <f>IF(ISBLANK(Data!B787),#N/A,Data!B787)</f>
        <v>43102</v>
      </c>
      <c r="B787" s="20">
        <f>IF(VLOOKUP($A787,Data!$B:$K,MATCH('Spread Analysis'!B$3,Data!$B$1:$K$1,FALSE),FALSE)="",#N/A,VLOOKUP($A787,Data!$B:$K,MATCH('Spread Analysis'!B$3,Data!$B$1:$K$1,FALSE),FALSE))</f>
        <v>2.6549999999999998</v>
      </c>
      <c r="C787" s="20">
        <f>IF(VLOOKUP($A787,Data!$B:$K,MATCH('Spread Analysis'!C$3,Data!$B$1:$K$1,FALSE),FALSE)="",#N/A,VLOOKUP($A787,Data!$B:$K,MATCH('Spread Analysis'!C$3,Data!$B$1:$K$1,FALSE),FALSE))</f>
        <v>2.0099999999999998</v>
      </c>
      <c r="D787">
        <f t="shared" si="12"/>
        <v>0.64500000000000002</v>
      </c>
    </row>
    <row r="788" spans="1:4" x14ac:dyDescent="0.25">
      <c r="A788" s="2">
        <f>IF(ISBLANK(Data!B788),#N/A,Data!B788)</f>
        <v>43098</v>
      </c>
      <c r="B788" s="20">
        <f>IF(VLOOKUP($A788,Data!$B:$K,MATCH('Spread Analysis'!B$3,Data!$B$1:$K$1,FALSE),FALSE)="",#N/A,VLOOKUP($A788,Data!$B:$K,MATCH('Spread Analysis'!B$3,Data!$B$1:$K$1,FALSE),FALSE))</f>
        <v>2.63</v>
      </c>
      <c r="C788" s="20">
        <f>IF(VLOOKUP($A788,Data!$B:$K,MATCH('Spread Analysis'!C$3,Data!$B$1:$K$1,FALSE),FALSE)="",#N/A,VLOOKUP($A788,Data!$B:$K,MATCH('Spread Analysis'!C$3,Data!$B$1:$K$1,FALSE),FALSE))</f>
        <v>1.9950000000000001</v>
      </c>
      <c r="D788">
        <f t="shared" si="12"/>
        <v>0.63499999999999979</v>
      </c>
    </row>
    <row r="789" spans="1:4" x14ac:dyDescent="0.25">
      <c r="A789" s="2">
        <f>IF(ISBLANK(Data!B789),#N/A,Data!B789)</f>
        <v>43097</v>
      </c>
      <c r="B789" s="20">
        <f>IF(VLOOKUP($A789,Data!$B:$K,MATCH('Spread Analysis'!B$3,Data!$B$1:$K$1,FALSE),FALSE)="",#N/A,VLOOKUP($A789,Data!$B:$K,MATCH('Spread Analysis'!B$3,Data!$B$1:$K$1,FALSE),FALSE))</f>
        <v>2.665</v>
      </c>
      <c r="C789" s="20">
        <f>IF(VLOOKUP($A789,Data!$B:$K,MATCH('Spread Analysis'!C$3,Data!$B$1:$K$1,FALSE),FALSE)="",#N/A,VLOOKUP($A789,Data!$B:$K,MATCH('Spread Analysis'!C$3,Data!$B$1:$K$1,FALSE),FALSE))</f>
        <v>2.0249999999999999</v>
      </c>
      <c r="D789">
        <f t="shared" si="12"/>
        <v>0.64000000000000012</v>
      </c>
    </row>
    <row r="790" spans="1:4" x14ac:dyDescent="0.25">
      <c r="A790" s="2">
        <f>IF(ISBLANK(Data!B790),#N/A,Data!B790)</f>
        <v>43096</v>
      </c>
      <c r="B790" s="20">
        <f>IF(VLOOKUP($A790,Data!$B:$K,MATCH('Spread Analysis'!B$3,Data!$B$1:$K$1,FALSE),FALSE)="",#N/A,VLOOKUP($A790,Data!$B:$K,MATCH('Spread Analysis'!B$3,Data!$B$1:$K$1,FALSE),FALSE))</f>
        <v>2.69</v>
      </c>
      <c r="C790" s="20">
        <f>IF(VLOOKUP($A790,Data!$B:$K,MATCH('Spread Analysis'!C$3,Data!$B$1:$K$1,FALSE),FALSE)="",#N/A,VLOOKUP($A790,Data!$B:$K,MATCH('Spread Analysis'!C$3,Data!$B$1:$K$1,FALSE),FALSE))</f>
        <v>2.0299999999999998</v>
      </c>
      <c r="D790">
        <f t="shared" si="12"/>
        <v>0.66000000000000014</v>
      </c>
    </row>
    <row r="791" spans="1:4" x14ac:dyDescent="0.25">
      <c r="A791" s="2">
        <f>IF(ISBLANK(Data!B791),#N/A,Data!B791)</f>
        <v>43091</v>
      </c>
      <c r="B791" s="20">
        <f>IF(VLOOKUP($A791,Data!$B:$K,MATCH('Spread Analysis'!B$3,Data!$B$1:$K$1,FALSE),FALSE)="",#N/A,VLOOKUP($A791,Data!$B:$K,MATCH('Spread Analysis'!B$3,Data!$B$1:$K$1,FALSE),FALSE))</f>
        <v>2.71</v>
      </c>
      <c r="C791" s="20">
        <f>IF(VLOOKUP($A791,Data!$B:$K,MATCH('Spread Analysis'!C$3,Data!$B$1:$K$1,FALSE),FALSE)="",#N/A,VLOOKUP($A791,Data!$B:$K,MATCH('Spread Analysis'!C$3,Data!$B$1:$K$1,FALSE),FALSE))</f>
        <v>2.02</v>
      </c>
      <c r="D791">
        <f t="shared" si="12"/>
        <v>0.69</v>
      </c>
    </row>
    <row r="792" spans="1:4" x14ac:dyDescent="0.25">
      <c r="A792" s="2">
        <f>IF(ISBLANK(Data!B792),#N/A,Data!B792)</f>
        <v>43090</v>
      </c>
      <c r="B792" s="20">
        <f>IF(VLOOKUP($A792,Data!$B:$K,MATCH('Spread Analysis'!B$3,Data!$B$1:$K$1,FALSE),FALSE)="",#N/A,VLOOKUP($A792,Data!$B:$K,MATCH('Spread Analysis'!B$3,Data!$B$1:$K$1,FALSE),FALSE))</f>
        <v>2.665</v>
      </c>
      <c r="C792" s="20">
        <f>IF(VLOOKUP($A792,Data!$B:$K,MATCH('Spread Analysis'!C$3,Data!$B$1:$K$1,FALSE),FALSE)="",#N/A,VLOOKUP($A792,Data!$B:$K,MATCH('Spread Analysis'!C$3,Data!$B$1:$K$1,FALSE),FALSE))</f>
        <v>1.9950000000000001</v>
      </c>
      <c r="D792">
        <f t="shared" si="12"/>
        <v>0.66999999999999993</v>
      </c>
    </row>
    <row r="793" spans="1:4" x14ac:dyDescent="0.25">
      <c r="A793" s="2">
        <f>IF(ISBLANK(Data!B793),#N/A,Data!B793)</f>
        <v>43089</v>
      </c>
      <c r="B793" s="20">
        <f>IF(VLOOKUP($A793,Data!$B:$K,MATCH('Spread Analysis'!B$3,Data!$B$1:$K$1,FALSE),FALSE)="",#N/A,VLOOKUP($A793,Data!$B:$K,MATCH('Spread Analysis'!B$3,Data!$B$1:$K$1,FALSE),FALSE))</f>
        <v>2.6349999999999998</v>
      </c>
      <c r="C793" s="20">
        <f>IF(VLOOKUP($A793,Data!$B:$K,MATCH('Spread Analysis'!C$3,Data!$B$1:$K$1,FALSE),FALSE)="",#N/A,VLOOKUP($A793,Data!$B:$K,MATCH('Spread Analysis'!C$3,Data!$B$1:$K$1,FALSE),FALSE))</f>
        <v>1.97</v>
      </c>
      <c r="D793">
        <f t="shared" si="12"/>
        <v>0.66499999999999981</v>
      </c>
    </row>
    <row r="794" spans="1:4" x14ac:dyDescent="0.25">
      <c r="A794" s="2">
        <f>IF(ISBLANK(Data!B794),#N/A,Data!B794)</f>
        <v>43088</v>
      </c>
      <c r="B794" s="20">
        <f>IF(VLOOKUP($A794,Data!$B:$K,MATCH('Spread Analysis'!B$3,Data!$B$1:$K$1,FALSE),FALSE)="",#N/A,VLOOKUP($A794,Data!$B:$K,MATCH('Spread Analysis'!B$3,Data!$B$1:$K$1,FALSE),FALSE))</f>
        <v>2.5750000000000002</v>
      </c>
      <c r="C794" s="20">
        <f>IF(VLOOKUP($A794,Data!$B:$K,MATCH('Spread Analysis'!C$3,Data!$B$1:$K$1,FALSE),FALSE)="",#N/A,VLOOKUP($A794,Data!$B:$K,MATCH('Spread Analysis'!C$3,Data!$B$1:$K$1,FALSE),FALSE))</f>
        <v>1.95</v>
      </c>
      <c r="D794">
        <f t="shared" si="12"/>
        <v>0.62500000000000022</v>
      </c>
    </row>
    <row r="795" spans="1:4" x14ac:dyDescent="0.25">
      <c r="A795" s="2">
        <f>IF(ISBLANK(Data!B795),#N/A,Data!B795)</f>
        <v>43087</v>
      </c>
      <c r="B795" s="20">
        <f>IF(VLOOKUP($A795,Data!$B:$K,MATCH('Spread Analysis'!B$3,Data!$B$1:$K$1,FALSE),FALSE)="",#N/A,VLOOKUP($A795,Data!$B:$K,MATCH('Spread Analysis'!B$3,Data!$B$1:$K$1,FALSE),FALSE))</f>
        <v>2.5299999999999998</v>
      </c>
      <c r="C795" s="20">
        <f>IF(VLOOKUP($A795,Data!$B:$K,MATCH('Spread Analysis'!C$3,Data!$B$1:$K$1,FALSE),FALSE)="",#N/A,VLOOKUP($A795,Data!$B:$K,MATCH('Spread Analysis'!C$3,Data!$B$1:$K$1,FALSE),FALSE))</f>
        <v>1.925</v>
      </c>
      <c r="D795">
        <f t="shared" si="12"/>
        <v>0.60499999999999976</v>
      </c>
    </row>
    <row r="796" spans="1:4" x14ac:dyDescent="0.25">
      <c r="A796" s="2">
        <f>IF(ISBLANK(Data!B796),#N/A,Data!B796)</f>
        <v>43084</v>
      </c>
      <c r="B796" s="20">
        <f>IF(VLOOKUP($A796,Data!$B:$K,MATCH('Spread Analysis'!B$3,Data!$B$1:$K$1,FALSE),FALSE)="",#N/A,VLOOKUP($A796,Data!$B:$K,MATCH('Spread Analysis'!B$3,Data!$B$1:$K$1,FALSE),FALSE))</f>
        <v>2.5249999999999999</v>
      </c>
      <c r="C796" s="20">
        <f>IF(VLOOKUP($A796,Data!$B:$K,MATCH('Spread Analysis'!C$3,Data!$B$1:$K$1,FALSE),FALSE)="",#N/A,VLOOKUP($A796,Data!$B:$K,MATCH('Spread Analysis'!C$3,Data!$B$1:$K$1,FALSE),FALSE))</f>
        <v>1.905</v>
      </c>
      <c r="D796">
        <f t="shared" si="12"/>
        <v>0.61999999999999988</v>
      </c>
    </row>
    <row r="797" spans="1:4" x14ac:dyDescent="0.25">
      <c r="A797" s="2">
        <f>IF(ISBLANK(Data!B797),#N/A,Data!B797)</f>
        <v>43083</v>
      </c>
      <c r="B797" s="20">
        <f>IF(VLOOKUP($A797,Data!$B:$K,MATCH('Spread Analysis'!B$3,Data!$B$1:$K$1,FALSE),FALSE)="",#N/A,VLOOKUP($A797,Data!$B:$K,MATCH('Spread Analysis'!B$3,Data!$B$1:$K$1,FALSE),FALSE))</f>
        <v>2.5550000000000002</v>
      </c>
      <c r="C797" s="20">
        <f>IF(VLOOKUP($A797,Data!$B:$K,MATCH('Spread Analysis'!C$3,Data!$B$1:$K$1,FALSE),FALSE)="",#N/A,VLOOKUP($A797,Data!$B:$K,MATCH('Spread Analysis'!C$3,Data!$B$1:$K$1,FALSE),FALSE))</f>
        <v>1.925</v>
      </c>
      <c r="D797">
        <f t="shared" si="12"/>
        <v>0.63000000000000012</v>
      </c>
    </row>
    <row r="798" spans="1:4" x14ac:dyDescent="0.25">
      <c r="A798" s="2">
        <f>IF(ISBLANK(Data!B798),#N/A,Data!B798)</f>
        <v>43082</v>
      </c>
      <c r="B798" s="20">
        <f>IF(VLOOKUP($A798,Data!$B:$K,MATCH('Spread Analysis'!B$3,Data!$B$1:$K$1,FALSE),FALSE)="",#N/A,VLOOKUP($A798,Data!$B:$K,MATCH('Spread Analysis'!B$3,Data!$B$1:$K$1,FALSE),FALSE))</f>
        <v>2.52</v>
      </c>
      <c r="C798" s="20">
        <f>IF(VLOOKUP($A798,Data!$B:$K,MATCH('Spread Analysis'!C$3,Data!$B$1:$K$1,FALSE),FALSE)="",#N/A,VLOOKUP($A798,Data!$B:$K,MATCH('Spread Analysis'!C$3,Data!$B$1:$K$1,FALSE),FALSE))</f>
        <v>1.86</v>
      </c>
      <c r="D798">
        <f t="shared" si="12"/>
        <v>0.65999999999999992</v>
      </c>
    </row>
    <row r="799" spans="1:4" x14ac:dyDescent="0.25">
      <c r="A799" s="2">
        <f>IF(ISBLANK(Data!B799),#N/A,Data!B799)</f>
        <v>43081</v>
      </c>
      <c r="B799" s="20">
        <f>IF(VLOOKUP($A799,Data!$B:$K,MATCH('Spread Analysis'!B$3,Data!$B$1:$K$1,FALSE),FALSE)="",#N/A,VLOOKUP($A799,Data!$B:$K,MATCH('Spread Analysis'!B$3,Data!$B$1:$K$1,FALSE),FALSE))</f>
        <v>2.52</v>
      </c>
      <c r="C799" s="20">
        <f>IF(VLOOKUP($A799,Data!$B:$K,MATCH('Spread Analysis'!C$3,Data!$B$1:$K$1,FALSE),FALSE)="",#N/A,VLOOKUP($A799,Data!$B:$K,MATCH('Spread Analysis'!C$3,Data!$B$1:$K$1,FALSE),FALSE))</f>
        <v>1.84</v>
      </c>
      <c r="D799">
        <f t="shared" si="12"/>
        <v>0.67999999999999994</v>
      </c>
    </row>
    <row r="800" spans="1:4" x14ac:dyDescent="0.25">
      <c r="A800" s="2">
        <f>IF(ISBLANK(Data!B800),#N/A,Data!B800)</f>
        <v>43080</v>
      </c>
      <c r="B800" s="20">
        <f>IF(VLOOKUP($A800,Data!$B:$K,MATCH('Spread Analysis'!B$3,Data!$B$1:$K$1,FALSE),FALSE)="",#N/A,VLOOKUP($A800,Data!$B:$K,MATCH('Spread Analysis'!B$3,Data!$B$1:$K$1,FALSE),FALSE))</f>
        <v>2.5550000000000002</v>
      </c>
      <c r="C800" s="20">
        <f>IF(VLOOKUP($A800,Data!$B:$K,MATCH('Spread Analysis'!C$3,Data!$B$1:$K$1,FALSE),FALSE)="",#N/A,VLOOKUP($A800,Data!$B:$K,MATCH('Spread Analysis'!C$3,Data!$B$1:$K$1,FALSE),FALSE))</f>
        <v>1.84</v>
      </c>
      <c r="D800">
        <f t="shared" si="12"/>
        <v>0.71500000000000008</v>
      </c>
    </row>
    <row r="801" spans="1:4" x14ac:dyDescent="0.25">
      <c r="A801" s="2">
        <f>IF(ISBLANK(Data!B801),#N/A,Data!B801)</f>
        <v>43077</v>
      </c>
      <c r="B801" s="20">
        <f>IF(VLOOKUP($A801,Data!$B:$K,MATCH('Spread Analysis'!B$3,Data!$B$1:$K$1,FALSE),FALSE)="",#N/A,VLOOKUP($A801,Data!$B:$K,MATCH('Spread Analysis'!B$3,Data!$B$1:$K$1,FALSE),FALSE))</f>
        <v>2.5249999999999999</v>
      </c>
      <c r="C801" s="20">
        <f>IF(VLOOKUP($A801,Data!$B:$K,MATCH('Spread Analysis'!C$3,Data!$B$1:$K$1,FALSE),FALSE)="",#N/A,VLOOKUP($A801,Data!$B:$K,MATCH('Spread Analysis'!C$3,Data!$B$1:$K$1,FALSE),FALSE))</f>
        <v>1.8149999999999999</v>
      </c>
      <c r="D801">
        <f t="shared" si="12"/>
        <v>0.71</v>
      </c>
    </row>
    <row r="802" spans="1:4" x14ac:dyDescent="0.25">
      <c r="A802" s="2">
        <f>IF(ISBLANK(Data!B802),#N/A,Data!B802)</f>
        <v>43076</v>
      </c>
      <c r="B802" s="20">
        <f>IF(VLOOKUP($A802,Data!$B:$K,MATCH('Spread Analysis'!B$3,Data!$B$1:$K$1,FALSE),FALSE)="",#N/A,VLOOKUP($A802,Data!$B:$K,MATCH('Spread Analysis'!B$3,Data!$B$1:$K$1,FALSE),FALSE))</f>
        <v>2.5099999999999998</v>
      </c>
      <c r="C802" s="20">
        <f>IF(VLOOKUP($A802,Data!$B:$K,MATCH('Spread Analysis'!C$3,Data!$B$1:$K$1,FALSE),FALSE)="",#N/A,VLOOKUP($A802,Data!$B:$K,MATCH('Spread Analysis'!C$3,Data!$B$1:$K$1,FALSE),FALSE))</f>
        <v>1.79</v>
      </c>
      <c r="D802">
        <f t="shared" si="12"/>
        <v>0.71999999999999975</v>
      </c>
    </row>
    <row r="803" spans="1:4" x14ac:dyDescent="0.25">
      <c r="A803" s="2">
        <f>IF(ISBLANK(Data!B803),#N/A,Data!B803)</f>
        <v>43075</v>
      </c>
      <c r="B803" s="20">
        <f>IF(VLOOKUP($A803,Data!$B:$K,MATCH('Spread Analysis'!B$3,Data!$B$1:$K$1,FALSE),FALSE)="",#N/A,VLOOKUP($A803,Data!$B:$K,MATCH('Spread Analysis'!B$3,Data!$B$1:$K$1,FALSE),FALSE))</f>
        <v>2.5049999999999999</v>
      </c>
      <c r="C803" s="20">
        <f>IF(VLOOKUP($A803,Data!$B:$K,MATCH('Spread Analysis'!C$3,Data!$B$1:$K$1,FALSE),FALSE)="",#N/A,VLOOKUP($A803,Data!$B:$K,MATCH('Spread Analysis'!C$3,Data!$B$1:$K$1,FALSE),FALSE))</f>
        <v>1.7949999999999999</v>
      </c>
      <c r="D803">
        <f t="shared" si="12"/>
        <v>0.71</v>
      </c>
    </row>
    <row r="804" spans="1:4" x14ac:dyDescent="0.25">
      <c r="A804" s="2">
        <f>IF(ISBLANK(Data!B804),#N/A,Data!B804)</f>
        <v>43074</v>
      </c>
      <c r="B804" s="20">
        <f>IF(VLOOKUP($A804,Data!$B:$K,MATCH('Spread Analysis'!B$3,Data!$B$1:$K$1,FALSE),FALSE)="",#N/A,VLOOKUP($A804,Data!$B:$K,MATCH('Spread Analysis'!B$3,Data!$B$1:$K$1,FALSE),FALSE))</f>
        <v>2.5950000000000002</v>
      </c>
      <c r="C804" s="20">
        <f>IF(VLOOKUP($A804,Data!$B:$K,MATCH('Spread Analysis'!C$3,Data!$B$1:$K$1,FALSE),FALSE)="",#N/A,VLOOKUP($A804,Data!$B:$K,MATCH('Spread Analysis'!C$3,Data!$B$1:$K$1,FALSE),FALSE))</f>
        <v>1.855</v>
      </c>
      <c r="D804">
        <f t="shared" si="12"/>
        <v>0.74000000000000021</v>
      </c>
    </row>
    <row r="805" spans="1:4" x14ac:dyDescent="0.25">
      <c r="A805" s="2">
        <f>IF(ISBLANK(Data!B805),#N/A,Data!B805)</f>
        <v>43073</v>
      </c>
      <c r="B805" s="20">
        <f>IF(VLOOKUP($A805,Data!$B:$K,MATCH('Spread Analysis'!B$3,Data!$B$1:$K$1,FALSE),FALSE)="",#N/A,VLOOKUP($A805,Data!$B:$K,MATCH('Spread Analysis'!B$3,Data!$B$1:$K$1,FALSE),FALSE))</f>
        <v>2.54</v>
      </c>
      <c r="C805" s="20">
        <f>IF(VLOOKUP($A805,Data!$B:$K,MATCH('Spread Analysis'!C$3,Data!$B$1:$K$1,FALSE),FALSE)="",#N/A,VLOOKUP($A805,Data!$B:$K,MATCH('Spread Analysis'!C$3,Data!$B$1:$K$1,FALSE),FALSE))</f>
        <v>1.8</v>
      </c>
      <c r="D805">
        <f t="shared" si="12"/>
        <v>0.74</v>
      </c>
    </row>
    <row r="806" spans="1:4" x14ac:dyDescent="0.25">
      <c r="A806" s="2">
        <f>IF(ISBLANK(Data!B806),#N/A,Data!B806)</f>
        <v>43070</v>
      </c>
      <c r="B806" s="20">
        <f>IF(VLOOKUP($A806,Data!$B:$K,MATCH('Spread Analysis'!B$3,Data!$B$1:$K$1,FALSE),FALSE)="",#N/A,VLOOKUP($A806,Data!$B:$K,MATCH('Spread Analysis'!B$3,Data!$B$1:$K$1,FALSE),FALSE))</f>
        <v>2.5350000000000001</v>
      </c>
      <c r="C806" s="20">
        <f>IF(VLOOKUP($A806,Data!$B:$K,MATCH('Spread Analysis'!C$3,Data!$B$1:$K$1,FALSE),FALSE)="",#N/A,VLOOKUP($A806,Data!$B:$K,MATCH('Spread Analysis'!C$3,Data!$B$1:$K$1,FALSE),FALSE))</f>
        <v>1.78</v>
      </c>
      <c r="D806">
        <f t="shared" si="12"/>
        <v>0.75500000000000012</v>
      </c>
    </row>
    <row r="807" spans="1:4" x14ac:dyDescent="0.25">
      <c r="A807" s="2">
        <f>IF(ISBLANK(Data!B807),#N/A,Data!B807)</f>
        <v>43069</v>
      </c>
      <c r="B807" s="20">
        <f>IF(VLOOKUP($A807,Data!$B:$K,MATCH('Spread Analysis'!B$3,Data!$B$1:$K$1,FALSE),FALSE)="",#N/A,VLOOKUP($A807,Data!$B:$K,MATCH('Spread Analysis'!B$3,Data!$B$1:$K$1,FALSE),FALSE))</f>
        <v>2.5</v>
      </c>
      <c r="C807" s="20">
        <f>IF(VLOOKUP($A807,Data!$B:$K,MATCH('Spread Analysis'!C$3,Data!$B$1:$K$1,FALSE),FALSE)="",#N/A,VLOOKUP($A807,Data!$B:$K,MATCH('Spread Analysis'!C$3,Data!$B$1:$K$1,FALSE),FALSE))</f>
        <v>1.75</v>
      </c>
      <c r="D807">
        <f t="shared" si="12"/>
        <v>0.75</v>
      </c>
    </row>
    <row r="808" spans="1:4" x14ac:dyDescent="0.25">
      <c r="A808" s="2">
        <f>IF(ISBLANK(Data!B808),#N/A,Data!B808)</f>
        <v>43068</v>
      </c>
      <c r="B808" s="20">
        <f>IF(VLOOKUP($A808,Data!$B:$K,MATCH('Spread Analysis'!B$3,Data!$B$1:$K$1,FALSE),FALSE)="",#N/A,VLOOKUP($A808,Data!$B:$K,MATCH('Spread Analysis'!B$3,Data!$B$1:$K$1,FALSE),FALSE))</f>
        <v>2.4700000000000002</v>
      </c>
      <c r="C808" s="20">
        <f>IF(VLOOKUP($A808,Data!$B:$K,MATCH('Spread Analysis'!C$3,Data!$B$1:$K$1,FALSE),FALSE)="",#N/A,VLOOKUP($A808,Data!$B:$K,MATCH('Spread Analysis'!C$3,Data!$B$1:$K$1,FALSE),FALSE))</f>
        <v>1.73</v>
      </c>
      <c r="D808">
        <f t="shared" si="12"/>
        <v>0.74000000000000021</v>
      </c>
    </row>
    <row r="809" spans="1:4" x14ac:dyDescent="0.25">
      <c r="A809" s="2">
        <f>IF(ISBLANK(Data!B809),#N/A,Data!B809)</f>
        <v>43067</v>
      </c>
      <c r="B809" s="20">
        <f>IF(VLOOKUP($A809,Data!$B:$K,MATCH('Spread Analysis'!B$3,Data!$B$1:$K$1,FALSE),FALSE)="",#N/A,VLOOKUP($A809,Data!$B:$K,MATCH('Spread Analysis'!B$3,Data!$B$1:$K$1,FALSE),FALSE))</f>
        <v>2.4900000000000002</v>
      </c>
      <c r="C809" s="20">
        <f>IF(VLOOKUP($A809,Data!$B:$K,MATCH('Spread Analysis'!C$3,Data!$B$1:$K$1,FALSE),FALSE)="",#N/A,VLOOKUP($A809,Data!$B:$K,MATCH('Spread Analysis'!C$3,Data!$B$1:$K$1,FALSE),FALSE))</f>
        <v>1.7549999999999999</v>
      </c>
      <c r="D809">
        <f t="shared" si="12"/>
        <v>0.73500000000000032</v>
      </c>
    </row>
    <row r="810" spans="1:4" x14ac:dyDescent="0.25">
      <c r="A810" s="2">
        <f>IF(ISBLANK(Data!B810),#N/A,Data!B810)</f>
        <v>43066</v>
      </c>
      <c r="B810" s="20">
        <f>IF(VLOOKUP($A810,Data!$B:$K,MATCH('Spread Analysis'!B$3,Data!$B$1:$K$1,FALSE),FALSE)="",#N/A,VLOOKUP($A810,Data!$B:$K,MATCH('Spread Analysis'!B$3,Data!$B$1:$K$1,FALSE),FALSE))</f>
        <v>2.52</v>
      </c>
      <c r="C810" s="20">
        <f>IF(VLOOKUP($A810,Data!$B:$K,MATCH('Spread Analysis'!C$3,Data!$B$1:$K$1,FALSE),FALSE)="",#N/A,VLOOKUP($A810,Data!$B:$K,MATCH('Spread Analysis'!C$3,Data!$B$1:$K$1,FALSE),FALSE))</f>
        <v>1.7749999999999999</v>
      </c>
      <c r="D810">
        <f t="shared" si="12"/>
        <v>0.74500000000000011</v>
      </c>
    </row>
    <row r="811" spans="1:4" x14ac:dyDescent="0.25">
      <c r="A811" s="2">
        <f>IF(ISBLANK(Data!B811),#N/A,Data!B811)</f>
        <v>43063</v>
      </c>
      <c r="B811" s="20">
        <f>IF(VLOOKUP($A811,Data!$B:$K,MATCH('Spread Analysis'!B$3,Data!$B$1:$K$1,FALSE),FALSE)="",#N/A,VLOOKUP($A811,Data!$B:$K,MATCH('Spread Analysis'!B$3,Data!$B$1:$K$1,FALSE),FALSE))</f>
        <v>2.5049999999999999</v>
      </c>
      <c r="C811" s="20">
        <f>IF(VLOOKUP($A811,Data!$B:$K,MATCH('Spread Analysis'!C$3,Data!$B$1:$K$1,FALSE),FALSE)="",#N/A,VLOOKUP($A811,Data!$B:$K,MATCH('Spread Analysis'!C$3,Data!$B$1:$K$1,FALSE),FALSE))</f>
        <v>1.7749999999999999</v>
      </c>
      <c r="D811">
        <f t="shared" si="12"/>
        <v>0.73</v>
      </c>
    </row>
    <row r="812" spans="1:4" x14ac:dyDescent="0.25">
      <c r="A812" s="2">
        <f>IF(ISBLANK(Data!B812),#N/A,Data!B812)</f>
        <v>43062</v>
      </c>
      <c r="B812" s="20">
        <f>IF(VLOOKUP($A812,Data!$B:$K,MATCH('Spread Analysis'!B$3,Data!$B$1:$K$1,FALSE),FALSE)="",#N/A,VLOOKUP($A812,Data!$B:$K,MATCH('Spread Analysis'!B$3,Data!$B$1:$K$1,FALSE),FALSE))</f>
        <v>2.5099999999999998</v>
      </c>
      <c r="C812" s="20">
        <f>IF(VLOOKUP($A812,Data!$B:$K,MATCH('Spread Analysis'!C$3,Data!$B$1:$K$1,FALSE),FALSE)="",#N/A,VLOOKUP($A812,Data!$B:$K,MATCH('Spread Analysis'!C$3,Data!$B$1:$K$1,FALSE),FALSE))</f>
        <v>1.7749999999999999</v>
      </c>
      <c r="D812">
        <f t="shared" si="12"/>
        <v>0.73499999999999988</v>
      </c>
    </row>
    <row r="813" spans="1:4" x14ac:dyDescent="0.25">
      <c r="A813" s="2">
        <f>IF(ISBLANK(Data!B813),#N/A,Data!B813)</f>
        <v>43061</v>
      </c>
      <c r="B813" s="20">
        <f>IF(VLOOKUP($A813,Data!$B:$K,MATCH('Spread Analysis'!B$3,Data!$B$1:$K$1,FALSE),FALSE)="",#N/A,VLOOKUP($A813,Data!$B:$K,MATCH('Spread Analysis'!B$3,Data!$B$1:$K$1,FALSE),FALSE))</f>
        <v>2.5249999999999999</v>
      </c>
      <c r="C813" s="20">
        <f>IF(VLOOKUP($A813,Data!$B:$K,MATCH('Spread Analysis'!C$3,Data!$B$1:$K$1,FALSE),FALSE)="",#N/A,VLOOKUP($A813,Data!$B:$K,MATCH('Spread Analysis'!C$3,Data!$B$1:$K$1,FALSE),FALSE))</f>
        <v>1.7849999999999999</v>
      </c>
      <c r="D813">
        <f t="shared" si="12"/>
        <v>0.74</v>
      </c>
    </row>
    <row r="814" spans="1:4" x14ac:dyDescent="0.25">
      <c r="A814" s="2">
        <f>IF(ISBLANK(Data!B814),#N/A,Data!B814)</f>
        <v>43060</v>
      </c>
      <c r="B814" s="20">
        <f>IF(VLOOKUP($A814,Data!$B:$K,MATCH('Spread Analysis'!B$3,Data!$B$1:$K$1,FALSE),FALSE)="",#N/A,VLOOKUP($A814,Data!$B:$K,MATCH('Spread Analysis'!B$3,Data!$B$1:$K$1,FALSE),FALSE))</f>
        <v>2.5499999999999998</v>
      </c>
      <c r="C814" s="20">
        <f>IF(VLOOKUP($A814,Data!$B:$K,MATCH('Spread Analysis'!C$3,Data!$B$1:$K$1,FALSE),FALSE)="",#N/A,VLOOKUP($A814,Data!$B:$K,MATCH('Spread Analysis'!C$3,Data!$B$1:$K$1,FALSE),FALSE))</f>
        <v>1.78</v>
      </c>
      <c r="D814">
        <f t="shared" si="12"/>
        <v>0.7699999999999998</v>
      </c>
    </row>
    <row r="815" spans="1:4" x14ac:dyDescent="0.25">
      <c r="A815" s="2">
        <f>IF(ISBLANK(Data!B815),#N/A,Data!B815)</f>
        <v>43059</v>
      </c>
      <c r="B815" s="20">
        <f>IF(VLOOKUP($A815,Data!$B:$K,MATCH('Spread Analysis'!B$3,Data!$B$1:$K$1,FALSE),FALSE)="",#N/A,VLOOKUP($A815,Data!$B:$K,MATCH('Spread Analysis'!B$3,Data!$B$1:$K$1,FALSE),FALSE))</f>
        <v>2.54</v>
      </c>
      <c r="C815" s="20">
        <f>IF(VLOOKUP($A815,Data!$B:$K,MATCH('Spread Analysis'!C$3,Data!$B$1:$K$1,FALSE),FALSE)="",#N/A,VLOOKUP($A815,Data!$B:$K,MATCH('Spread Analysis'!C$3,Data!$B$1:$K$1,FALSE),FALSE))</f>
        <v>1.78</v>
      </c>
      <c r="D815">
        <f t="shared" si="12"/>
        <v>0.76</v>
      </c>
    </row>
    <row r="816" spans="1:4" x14ac:dyDescent="0.25">
      <c r="A816" s="2">
        <f>IF(ISBLANK(Data!B816),#N/A,Data!B816)</f>
        <v>43056</v>
      </c>
      <c r="B816" s="20">
        <f>IF(VLOOKUP($A816,Data!$B:$K,MATCH('Spread Analysis'!B$3,Data!$B$1:$K$1,FALSE),FALSE)="",#N/A,VLOOKUP($A816,Data!$B:$K,MATCH('Spread Analysis'!B$3,Data!$B$1:$K$1,FALSE),FALSE))</f>
        <v>2.57</v>
      </c>
      <c r="C816" s="20">
        <f>IF(VLOOKUP($A816,Data!$B:$K,MATCH('Spread Analysis'!C$3,Data!$B$1:$K$1,FALSE),FALSE)="",#N/A,VLOOKUP($A816,Data!$B:$K,MATCH('Spread Analysis'!C$3,Data!$B$1:$K$1,FALSE),FALSE))</f>
        <v>1.7849999999999999</v>
      </c>
      <c r="D816">
        <f t="shared" si="12"/>
        <v>0.78499999999999992</v>
      </c>
    </row>
    <row r="817" spans="1:4" x14ac:dyDescent="0.25">
      <c r="A817" s="2">
        <f>IF(ISBLANK(Data!B817),#N/A,Data!B817)</f>
        <v>43055</v>
      </c>
      <c r="B817" s="20">
        <f>IF(VLOOKUP($A817,Data!$B:$K,MATCH('Spread Analysis'!B$3,Data!$B$1:$K$1,FALSE),FALSE)="",#N/A,VLOOKUP($A817,Data!$B:$K,MATCH('Spread Analysis'!B$3,Data!$B$1:$K$1,FALSE),FALSE))</f>
        <v>2.58</v>
      </c>
      <c r="C817" s="20">
        <f>IF(VLOOKUP($A817,Data!$B:$K,MATCH('Spread Analysis'!C$3,Data!$B$1:$K$1,FALSE),FALSE)="",#N/A,VLOOKUP($A817,Data!$B:$K,MATCH('Spread Analysis'!C$3,Data!$B$1:$K$1,FALSE),FALSE))</f>
        <v>1.7949999999999999</v>
      </c>
      <c r="D817">
        <f t="shared" si="12"/>
        <v>0.78500000000000014</v>
      </c>
    </row>
    <row r="818" spans="1:4" x14ac:dyDescent="0.25">
      <c r="A818" s="2">
        <f>IF(ISBLANK(Data!B818),#N/A,Data!B818)</f>
        <v>43054</v>
      </c>
      <c r="B818" s="20">
        <f>IF(VLOOKUP($A818,Data!$B:$K,MATCH('Spread Analysis'!B$3,Data!$B$1:$K$1,FALSE),FALSE)="",#N/A,VLOOKUP($A818,Data!$B:$K,MATCH('Spread Analysis'!B$3,Data!$B$1:$K$1,FALSE),FALSE))</f>
        <v>2.585</v>
      </c>
      <c r="C818" s="20">
        <f>IF(VLOOKUP($A818,Data!$B:$K,MATCH('Spread Analysis'!C$3,Data!$B$1:$K$1,FALSE),FALSE)="",#N/A,VLOOKUP($A818,Data!$B:$K,MATCH('Spread Analysis'!C$3,Data!$B$1:$K$1,FALSE),FALSE))</f>
        <v>1.79</v>
      </c>
      <c r="D818">
        <f t="shared" si="12"/>
        <v>0.79499999999999993</v>
      </c>
    </row>
    <row r="819" spans="1:4" x14ac:dyDescent="0.25">
      <c r="A819" s="2">
        <f>IF(ISBLANK(Data!B819),#N/A,Data!B819)</f>
        <v>43053</v>
      </c>
      <c r="B819" s="20">
        <f>IF(VLOOKUP($A819,Data!$B:$K,MATCH('Spread Analysis'!B$3,Data!$B$1:$K$1,FALSE),FALSE)="",#N/A,VLOOKUP($A819,Data!$B:$K,MATCH('Spread Analysis'!B$3,Data!$B$1:$K$1,FALSE),FALSE))</f>
        <v>2.6549999999999998</v>
      </c>
      <c r="C819" s="20">
        <f>IF(VLOOKUP($A819,Data!$B:$K,MATCH('Spread Analysis'!C$3,Data!$B$1:$K$1,FALSE),FALSE)="",#N/A,VLOOKUP($A819,Data!$B:$K,MATCH('Spread Analysis'!C$3,Data!$B$1:$K$1,FALSE),FALSE))</f>
        <v>1.84</v>
      </c>
      <c r="D819">
        <f t="shared" si="12"/>
        <v>0.81499999999999972</v>
      </c>
    </row>
    <row r="820" spans="1:4" x14ac:dyDescent="0.25">
      <c r="A820" s="2">
        <f>IF(ISBLANK(Data!B820),#N/A,Data!B820)</f>
        <v>43052</v>
      </c>
      <c r="B820" s="20">
        <f>IF(VLOOKUP($A820,Data!$B:$K,MATCH('Spread Analysis'!B$3,Data!$B$1:$K$1,FALSE),FALSE)="",#N/A,VLOOKUP($A820,Data!$B:$K,MATCH('Spread Analysis'!B$3,Data!$B$1:$K$1,FALSE),FALSE))</f>
        <v>2.62</v>
      </c>
      <c r="C820" s="20">
        <f>IF(VLOOKUP($A820,Data!$B:$K,MATCH('Spread Analysis'!C$3,Data!$B$1:$K$1,FALSE),FALSE)="",#N/A,VLOOKUP($A820,Data!$B:$K,MATCH('Spread Analysis'!C$3,Data!$B$1:$K$1,FALSE),FALSE))</f>
        <v>1.8</v>
      </c>
      <c r="D820">
        <f t="shared" si="12"/>
        <v>0.82000000000000006</v>
      </c>
    </row>
    <row r="821" spans="1:4" x14ac:dyDescent="0.25">
      <c r="A821" s="2">
        <f>IF(ISBLANK(Data!B821),#N/A,Data!B821)</f>
        <v>43049</v>
      </c>
      <c r="B821" s="20">
        <f>IF(VLOOKUP($A821,Data!$B:$K,MATCH('Spread Analysis'!B$3,Data!$B$1:$K$1,FALSE),FALSE)="",#N/A,VLOOKUP($A821,Data!$B:$K,MATCH('Spread Analysis'!B$3,Data!$B$1:$K$1,FALSE),FALSE))</f>
        <v>2.61</v>
      </c>
      <c r="C821" s="20">
        <f>IF(VLOOKUP($A821,Data!$B:$K,MATCH('Spread Analysis'!C$3,Data!$B$1:$K$1,FALSE),FALSE)="",#N/A,VLOOKUP($A821,Data!$B:$K,MATCH('Spread Analysis'!C$3,Data!$B$1:$K$1,FALSE),FALSE))</f>
        <v>1.8</v>
      </c>
      <c r="D821">
        <f t="shared" si="12"/>
        <v>0.80999999999999983</v>
      </c>
    </row>
    <row r="822" spans="1:4" x14ac:dyDescent="0.25">
      <c r="A822" s="2">
        <f>IF(ISBLANK(Data!B822),#N/A,Data!B822)</f>
        <v>43048</v>
      </c>
      <c r="B822" s="20">
        <f>IF(VLOOKUP($A822,Data!$B:$K,MATCH('Spread Analysis'!B$3,Data!$B$1:$K$1,FALSE),FALSE)="",#N/A,VLOOKUP($A822,Data!$B:$K,MATCH('Spread Analysis'!B$3,Data!$B$1:$K$1,FALSE),FALSE))</f>
        <v>2.5950000000000002</v>
      </c>
      <c r="C822" s="20">
        <f>IF(VLOOKUP($A822,Data!$B:$K,MATCH('Spread Analysis'!C$3,Data!$B$1:$K$1,FALSE),FALSE)="",#N/A,VLOOKUP($A822,Data!$B:$K,MATCH('Spread Analysis'!C$3,Data!$B$1:$K$1,FALSE),FALSE))</f>
        <v>1.8</v>
      </c>
      <c r="D822">
        <f t="shared" si="12"/>
        <v>0.79500000000000015</v>
      </c>
    </row>
    <row r="823" spans="1:4" x14ac:dyDescent="0.25">
      <c r="A823" s="2">
        <f>IF(ISBLANK(Data!B823),#N/A,Data!B823)</f>
        <v>43047</v>
      </c>
      <c r="B823" s="20">
        <f>IF(VLOOKUP($A823,Data!$B:$K,MATCH('Spread Analysis'!B$3,Data!$B$1:$K$1,FALSE),FALSE)="",#N/A,VLOOKUP($A823,Data!$B:$K,MATCH('Spread Analysis'!B$3,Data!$B$1:$K$1,FALSE),FALSE))</f>
        <v>2.57</v>
      </c>
      <c r="C823" s="20">
        <f>IF(VLOOKUP($A823,Data!$B:$K,MATCH('Spread Analysis'!C$3,Data!$B$1:$K$1,FALSE),FALSE)="",#N/A,VLOOKUP($A823,Data!$B:$K,MATCH('Spread Analysis'!C$3,Data!$B$1:$K$1,FALSE),FALSE))</f>
        <v>1.7949999999999999</v>
      </c>
      <c r="D823">
        <f t="shared" si="12"/>
        <v>0.77499999999999991</v>
      </c>
    </row>
    <row r="824" spans="1:4" x14ac:dyDescent="0.25">
      <c r="A824" s="2">
        <f>IF(ISBLANK(Data!B824),#N/A,Data!B824)</f>
        <v>43046</v>
      </c>
      <c r="B824" s="20">
        <f>IF(VLOOKUP($A824,Data!$B:$K,MATCH('Spread Analysis'!B$3,Data!$B$1:$K$1,FALSE),FALSE)="",#N/A,VLOOKUP($A824,Data!$B:$K,MATCH('Spread Analysis'!B$3,Data!$B$1:$K$1,FALSE),FALSE))</f>
        <v>2.58</v>
      </c>
      <c r="C824" s="20">
        <f>IF(VLOOKUP($A824,Data!$B:$K,MATCH('Spread Analysis'!C$3,Data!$B$1:$K$1,FALSE),FALSE)="",#N/A,VLOOKUP($A824,Data!$B:$K,MATCH('Spread Analysis'!C$3,Data!$B$1:$K$1,FALSE),FALSE))</f>
        <v>1.7849999999999999</v>
      </c>
      <c r="D824">
        <f t="shared" si="12"/>
        <v>0.79500000000000015</v>
      </c>
    </row>
    <row r="825" spans="1:4" x14ac:dyDescent="0.25">
      <c r="A825" s="2">
        <f>IF(ISBLANK(Data!B825),#N/A,Data!B825)</f>
        <v>43045</v>
      </c>
      <c r="B825" s="20">
        <f>IF(VLOOKUP($A825,Data!$B:$K,MATCH('Spread Analysis'!B$3,Data!$B$1:$K$1,FALSE),FALSE)="",#N/A,VLOOKUP($A825,Data!$B:$K,MATCH('Spread Analysis'!B$3,Data!$B$1:$K$1,FALSE),FALSE))</f>
        <v>2.5649999999999999</v>
      </c>
      <c r="C825" s="20">
        <f>IF(VLOOKUP($A825,Data!$B:$K,MATCH('Spread Analysis'!C$3,Data!$B$1:$K$1,FALSE),FALSE)="",#N/A,VLOOKUP($A825,Data!$B:$K,MATCH('Spread Analysis'!C$3,Data!$B$1:$K$1,FALSE),FALSE))</f>
        <v>1.78</v>
      </c>
      <c r="D825">
        <f t="shared" si="12"/>
        <v>0.78499999999999992</v>
      </c>
    </row>
    <row r="826" spans="1:4" x14ac:dyDescent="0.25">
      <c r="A826" s="2">
        <f>IF(ISBLANK(Data!B826),#N/A,Data!B826)</f>
        <v>43042</v>
      </c>
      <c r="B826" s="20">
        <f>IF(VLOOKUP($A826,Data!$B:$K,MATCH('Spread Analysis'!B$3,Data!$B$1:$K$1,FALSE),FALSE)="",#N/A,VLOOKUP($A826,Data!$B:$K,MATCH('Spread Analysis'!B$3,Data!$B$1:$K$1,FALSE),FALSE))</f>
        <v>2.57</v>
      </c>
      <c r="C826" s="20">
        <f>IF(VLOOKUP($A826,Data!$B:$K,MATCH('Spread Analysis'!C$3,Data!$B$1:$K$1,FALSE),FALSE)="",#N/A,VLOOKUP($A826,Data!$B:$K,MATCH('Spread Analysis'!C$3,Data!$B$1:$K$1,FALSE),FALSE))</f>
        <v>1.77</v>
      </c>
      <c r="D826">
        <f t="shared" si="12"/>
        <v>0.79999999999999982</v>
      </c>
    </row>
    <row r="827" spans="1:4" x14ac:dyDescent="0.25">
      <c r="A827" s="2">
        <f>IF(ISBLANK(Data!B827),#N/A,Data!B827)</f>
        <v>43041</v>
      </c>
      <c r="B827" s="20">
        <f>IF(VLOOKUP($A827,Data!$B:$K,MATCH('Spread Analysis'!B$3,Data!$B$1:$K$1,FALSE),FALSE)="",#N/A,VLOOKUP($A827,Data!$B:$K,MATCH('Spread Analysis'!B$3,Data!$B$1:$K$1,FALSE),FALSE))</f>
        <v>2.6549999999999998</v>
      </c>
      <c r="C827" s="20">
        <f>IF(VLOOKUP($A827,Data!$B:$K,MATCH('Spread Analysis'!C$3,Data!$B$1:$K$1,FALSE),FALSE)="",#N/A,VLOOKUP($A827,Data!$B:$K,MATCH('Spread Analysis'!C$3,Data!$B$1:$K$1,FALSE),FALSE))</f>
        <v>1.82</v>
      </c>
      <c r="D827">
        <f t="shared" si="12"/>
        <v>0.83499999999999974</v>
      </c>
    </row>
    <row r="828" spans="1:4" x14ac:dyDescent="0.25">
      <c r="A828" s="2">
        <f>IF(ISBLANK(Data!B828),#N/A,Data!B828)</f>
        <v>43040</v>
      </c>
      <c r="B828" s="20">
        <f>IF(VLOOKUP($A828,Data!$B:$K,MATCH('Spread Analysis'!B$3,Data!$B$1:$K$1,FALSE),FALSE)="",#N/A,VLOOKUP($A828,Data!$B:$K,MATCH('Spread Analysis'!B$3,Data!$B$1:$K$1,FALSE),FALSE))</f>
        <v>2.7</v>
      </c>
      <c r="C828" s="20">
        <f>IF(VLOOKUP($A828,Data!$B:$K,MATCH('Spread Analysis'!C$3,Data!$B$1:$K$1,FALSE),FALSE)="",#N/A,VLOOKUP($A828,Data!$B:$K,MATCH('Spread Analysis'!C$3,Data!$B$1:$K$1,FALSE),FALSE))</f>
        <v>1.835</v>
      </c>
      <c r="D828">
        <f t="shared" si="12"/>
        <v>0.86500000000000021</v>
      </c>
    </row>
    <row r="829" spans="1:4" x14ac:dyDescent="0.25">
      <c r="A829" s="2">
        <f>IF(ISBLANK(Data!B829),#N/A,Data!B829)</f>
        <v>43039</v>
      </c>
      <c r="B829" s="20">
        <f>IF(VLOOKUP($A829,Data!$B:$K,MATCH('Spread Analysis'!B$3,Data!$B$1:$K$1,FALSE),FALSE)="",#N/A,VLOOKUP($A829,Data!$B:$K,MATCH('Spread Analysis'!B$3,Data!$B$1:$K$1,FALSE),FALSE))</f>
        <v>2.665</v>
      </c>
      <c r="C829" s="20">
        <f>IF(VLOOKUP($A829,Data!$B:$K,MATCH('Spread Analysis'!C$3,Data!$B$1:$K$1,FALSE),FALSE)="",#N/A,VLOOKUP($A829,Data!$B:$K,MATCH('Spread Analysis'!C$3,Data!$B$1:$K$1,FALSE),FALSE))</f>
        <v>1.82</v>
      </c>
      <c r="D829">
        <f t="shared" si="12"/>
        <v>0.84499999999999997</v>
      </c>
    </row>
    <row r="830" spans="1:4" x14ac:dyDescent="0.25">
      <c r="A830" s="2">
        <f>IF(ISBLANK(Data!B830),#N/A,Data!B830)</f>
        <v>43038</v>
      </c>
      <c r="B830" s="20">
        <f>IF(VLOOKUP($A830,Data!$B:$K,MATCH('Spread Analysis'!B$3,Data!$B$1:$K$1,FALSE),FALSE)="",#N/A,VLOOKUP($A830,Data!$B:$K,MATCH('Spread Analysis'!B$3,Data!$B$1:$K$1,FALSE),FALSE))</f>
        <v>2.73</v>
      </c>
      <c r="C830" s="20">
        <f>IF(VLOOKUP($A830,Data!$B:$K,MATCH('Spread Analysis'!C$3,Data!$B$1:$K$1,FALSE),FALSE)="",#N/A,VLOOKUP($A830,Data!$B:$K,MATCH('Spread Analysis'!C$3,Data!$B$1:$K$1,FALSE),FALSE))</f>
        <v>1.85</v>
      </c>
      <c r="D830">
        <f t="shared" si="12"/>
        <v>0.87999999999999989</v>
      </c>
    </row>
    <row r="831" spans="1:4" x14ac:dyDescent="0.25">
      <c r="A831" s="2">
        <f>IF(ISBLANK(Data!B831),#N/A,Data!B831)</f>
        <v>43035</v>
      </c>
      <c r="B831" s="20">
        <f>IF(VLOOKUP($A831,Data!$B:$K,MATCH('Spread Analysis'!B$3,Data!$B$1:$K$1,FALSE),FALSE)="",#N/A,VLOOKUP($A831,Data!$B:$K,MATCH('Spread Analysis'!B$3,Data!$B$1:$K$1,FALSE),FALSE))</f>
        <v>2.7749999999999999</v>
      </c>
      <c r="C831" s="20">
        <f>IF(VLOOKUP($A831,Data!$B:$K,MATCH('Spread Analysis'!C$3,Data!$B$1:$K$1,FALSE),FALSE)="",#N/A,VLOOKUP($A831,Data!$B:$K,MATCH('Spread Analysis'!C$3,Data!$B$1:$K$1,FALSE),FALSE))</f>
        <v>1.87</v>
      </c>
      <c r="D831">
        <f t="shared" si="12"/>
        <v>0.9049999999999998</v>
      </c>
    </row>
    <row r="832" spans="1:4" x14ac:dyDescent="0.25">
      <c r="A832" s="2">
        <f>IF(ISBLANK(Data!B832),#N/A,Data!B832)</f>
        <v>43034</v>
      </c>
      <c r="B832" s="20">
        <f>IF(VLOOKUP($A832,Data!$B:$K,MATCH('Spread Analysis'!B$3,Data!$B$1:$K$1,FALSE),FALSE)="",#N/A,VLOOKUP($A832,Data!$B:$K,MATCH('Spread Analysis'!B$3,Data!$B$1:$K$1,FALSE),FALSE))</f>
        <v>2.75</v>
      </c>
      <c r="C832" s="20">
        <f>IF(VLOOKUP($A832,Data!$B:$K,MATCH('Spread Analysis'!C$3,Data!$B$1:$K$1,FALSE),FALSE)="",#N/A,VLOOKUP($A832,Data!$B:$K,MATCH('Spread Analysis'!C$3,Data!$B$1:$K$1,FALSE),FALSE))</f>
        <v>1.865</v>
      </c>
      <c r="D832">
        <f t="shared" si="12"/>
        <v>0.88500000000000001</v>
      </c>
    </row>
    <row r="833" spans="1:4" x14ac:dyDescent="0.25">
      <c r="A833" s="2">
        <f>IF(ISBLANK(Data!B833),#N/A,Data!B833)</f>
        <v>43033</v>
      </c>
      <c r="B833" s="20">
        <f>IF(VLOOKUP($A833,Data!$B:$K,MATCH('Spread Analysis'!B$3,Data!$B$1:$K$1,FALSE),FALSE)="",#N/A,VLOOKUP($A833,Data!$B:$K,MATCH('Spread Analysis'!B$3,Data!$B$1:$K$1,FALSE),FALSE))</f>
        <v>2.7549999999999999</v>
      </c>
      <c r="C833" s="20">
        <f>IF(VLOOKUP($A833,Data!$B:$K,MATCH('Spread Analysis'!C$3,Data!$B$1:$K$1,FALSE),FALSE)="",#N/A,VLOOKUP($A833,Data!$B:$K,MATCH('Spread Analysis'!C$3,Data!$B$1:$K$1,FALSE),FALSE))</f>
        <v>1.88</v>
      </c>
      <c r="D833">
        <f t="shared" si="12"/>
        <v>0.875</v>
      </c>
    </row>
    <row r="834" spans="1:4" x14ac:dyDescent="0.25">
      <c r="A834" s="2">
        <f>IF(ISBLANK(Data!B834),#N/A,Data!B834)</f>
        <v>43032</v>
      </c>
      <c r="B834" s="20">
        <f>IF(VLOOKUP($A834,Data!$B:$K,MATCH('Spread Analysis'!B$3,Data!$B$1:$K$1,FALSE),FALSE)="",#N/A,VLOOKUP($A834,Data!$B:$K,MATCH('Spread Analysis'!B$3,Data!$B$1:$K$1,FALSE),FALSE))</f>
        <v>2.77</v>
      </c>
      <c r="C834" s="20">
        <f>IF(VLOOKUP($A834,Data!$B:$K,MATCH('Spread Analysis'!C$3,Data!$B$1:$K$1,FALSE),FALSE)="",#N/A,VLOOKUP($A834,Data!$B:$K,MATCH('Spread Analysis'!C$3,Data!$B$1:$K$1,FALSE),FALSE))</f>
        <v>1.93</v>
      </c>
      <c r="D834">
        <f t="shared" si="12"/>
        <v>0.84000000000000008</v>
      </c>
    </row>
    <row r="835" spans="1:4" x14ac:dyDescent="0.25">
      <c r="A835" s="2">
        <f>IF(ISBLANK(Data!B835),#N/A,Data!B835)</f>
        <v>43031</v>
      </c>
      <c r="B835" s="20">
        <f>IF(VLOOKUP($A835,Data!$B:$K,MATCH('Spread Analysis'!B$3,Data!$B$1:$K$1,FALSE),FALSE)="",#N/A,VLOOKUP($A835,Data!$B:$K,MATCH('Spread Analysis'!B$3,Data!$B$1:$K$1,FALSE),FALSE))</f>
        <v>2.7949999999999999</v>
      </c>
      <c r="C835" s="20">
        <f>IF(VLOOKUP($A835,Data!$B:$K,MATCH('Spread Analysis'!C$3,Data!$B$1:$K$1,FALSE),FALSE)="",#N/A,VLOOKUP($A835,Data!$B:$K,MATCH('Spread Analysis'!C$3,Data!$B$1:$K$1,FALSE),FALSE))</f>
        <v>1.9450000000000001</v>
      </c>
      <c r="D835">
        <f t="shared" si="12"/>
        <v>0.84999999999999987</v>
      </c>
    </row>
    <row r="836" spans="1:4" x14ac:dyDescent="0.25">
      <c r="A836" s="2">
        <f>IF(ISBLANK(Data!B836),#N/A,Data!B836)</f>
        <v>43028</v>
      </c>
      <c r="B836" s="20">
        <f>IF(VLOOKUP($A836,Data!$B:$K,MATCH('Spread Analysis'!B$3,Data!$B$1:$K$1,FALSE),FALSE)="",#N/A,VLOOKUP($A836,Data!$B:$K,MATCH('Spread Analysis'!B$3,Data!$B$1:$K$1,FALSE),FALSE))</f>
        <v>2.7749999999999999</v>
      </c>
      <c r="C836" s="20">
        <f>IF(VLOOKUP($A836,Data!$B:$K,MATCH('Spread Analysis'!C$3,Data!$B$1:$K$1,FALSE),FALSE)="",#N/A,VLOOKUP($A836,Data!$B:$K,MATCH('Spread Analysis'!C$3,Data!$B$1:$K$1,FALSE),FALSE))</f>
        <v>1.94</v>
      </c>
      <c r="D836">
        <f t="shared" si="12"/>
        <v>0.83499999999999996</v>
      </c>
    </row>
    <row r="837" spans="1:4" x14ac:dyDescent="0.25">
      <c r="A837" s="2">
        <f>IF(ISBLANK(Data!B837),#N/A,Data!B837)</f>
        <v>43027</v>
      </c>
      <c r="B837" s="20">
        <f>IF(VLOOKUP($A837,Data!$B:$K,MATCH('Spread Analysis'!B$3,Data!$B$1:$K$1,FALSE),FALSE)="",#N/A,VLOOKUP($A837,Data!$B:$K,MATCH('Spread Analysis'!B$3,Data!$B$1:$K$1,FALSE),FALSE))</f>
        <v>2.76</v>
      </c>
      <c r="C837" s="20">
        <f>IF(VLOOKUP($A837,Data!$B:$K,MATCH('Spread Analysis'!C$3,Data!$B$1:$K$1,FALSE),FALSE)="",#N/A,VLOOKUP($A837,Data!$B:$K,MATCH('Spread Analysis'!C$3,Data!$B$1:$K$1,FALSE),FALSE))</f>
        <v>1.93</v>
      </c>
      <c r="D837">
        <f t="shared" ref="D837:D900" si="13">B837-C837</f>
        <v>0.82999999999999985</v>
      </c>
    </row>
    <row r="838" spans="1:4" x14ac:dyDescent="0.25">
      <c r="A838" s="2">
        <f>IF(ISBLANK(Data!B838),#N/A,Data!B838)</f>
        <v>43026</v>
      </c>
      <c r="B838" s="20">
        <f>IF(VLOOKUP($A838,Data!$B:$K,MATCH('Spread Analysis'!B$3,Data!$B$1:$K$1,FALSE),FALSE)="",#N/A,VLOOKUP($A838,Data!$B:$K,MATCH('Spread Analysis'!B$3,Data!$B$1:$K$1,FALSE),FALSE))</f>
        <v>2.72</v>
      </c>
      <c r="C838" s="20">
        <f>IF(VLOOKUP($A838,Data!$B:$K,MATCH('Spread Analysis'!C$3,Data!$B$1:$K$1,FALSE),FALSE)="",#N/A,VLOOKUP($A838,Data!$B:$K,MATCH('Spread Analysis'!C$3,Data!$B$1:$K$1,FALSE),FALSE))</f>
        <v>1.89</v>
      </c>
      <c r="D838">
        <f t="shared" si="13"/>
        <v>0.83000000000000029</v>
      </c>
    </row>
    <row r="839" spans="1:4" x14ac:dyDescent="0.25">
      <c r="A839" s="2">
        <f>IF(ISBLANK(Data!B839),#N/A,Data!B839)</f>
        <v>43025</v>
      </c>
      <c r="B839" s="20">
        <f>IF(VLOOKUP($A839,Data!$B:$K,MATCH('Spread Analysis'!B$3,Data!$B$1:$K$1,FALSE),FALSE)="",#N/A,VLOOKUP($A839,Data!$B:$K,MATCH('Spread Analysis'!B$3,Data!$B$1:$K$1,FALSE),FALSE))</f>
        <v>2.76</v>
      </c>
      <c r="C839" s="20">
        <f>IF(VLOOKUP($A839,Data!$B:$K,MATCH('Spread Analysis'!C$3,Data!$B$1:$K$1,FALSE),FALSE)="",#N/A,VLOOKUP($A839,Data!$B:$K,MATCH('Spread Analysis'!C$3,Data!$B$1:$K$1,FALSE),FALSE))</f>
        <v>1.91</v>
      </c>
      <c r="D839">
        <f t="shared" si="13"/>
        <v>0.84999999999999987</v>
      </c>
    </row>
    <row r="840" spans="1:4" x14ac:dyDescent="0.25">
      <c r="A840" s="2">
        <f>IF(ISBLANK(Data!B840),#N/A,Data!B840)</f>
        <v>43024</v>
      </c>
      <c r="B840" s="20">
        <f>IF(VLOOKUP($A840,Data!$B:$K,MATCH('Spread Analysis'!B$3,Data!$B$1:$K$1,FALSE),FALSE)="",#N/A,VLOOKUP($A840,Data!$B:$K,MATCH('Spread Analysis'!B$3,Data!$B$1:$K$1,FALSE),FALSE))</f>
        <v>2.7450000000000001</v>
      </c>
      <c r="C840" s="20">
        <f>IF(VLOOKUP($A840,Data!$B:$K,MATCH('Spread Analysis'!C$3,Data!$B$1:$K$1,FALSE),FALSE)="",#N/A,VLOOKUP($A840,Data!$B:$K,MATCH('Spread Analysis'!C$3,Data!$B$1:$K$1,FALSE),FALSE))</f>
        <v>1.9</v>
      </c>
      <c r="D840">
        <f t="shared" si="13"/>
        <v>0.8450000000000002</v>
      </c>
    </row>
    <row r="841" spans="1:4" x14ac:dyDescent="0.25">
      <c r="A841" s="2">
        <f>IF(ISBLANK(Data!B841),#N/A,Data!B841)</f>
        <v>43021</v>
      </c>
      <c r="B841" s="20">
        <f>IF(VLOOKUP($A841,Data!$B:$K,MATCH('Spread Analysis'!B$3,Data!$B$1:$K$1,FALSE),FALSE)="",#N/A,VLOOKUP($A841,Data!$B:$K,MATCH('Spread Analysis'!B$3,Data!$B$1:$K$1,FALSE),FALSE))</f>
        <v>2.79</v>
      </c>
      <c r="C841" s="20">
        <f>IF(VLOOKUP($A841,Data!$B:$K,MATCH('Spread Analysis'!C$3,Data!$B$1:$K$1,FALSE),FALSE)="",#N/A,VLOOKUP($A841,Data!$B:$K,MATCH('Spread Analysis'!C$3,Data!$B$1:$K$1,FALSE),FALSE))</f>
        <v>1.92</v>
      </c>
      <c r="D841">
        <f t="shared" si="13"/>
        <v>0.87000000000000011</v>
      </c>
    </row>
    <row r="842" spans="1:4" x14ac:dyDescent="0.25">
      <c r="A842" s="2">
        <f>IF(ISBLANK(Data!B842),#N/A,Data!B842)</f>
        <v>43020</v>
      </c>
      <c r="B842" s="20">
        <f>IF(VLOOKUP($A842,Data!$B:$K,MATCH('Spread Analysis'!B$3,Data!$B$1:$K$1,FALSE),FALSE)="",#N/A,VLOOKUP($A842,Data!$B:$K,MATCH('Spread Analysis'!B$3,Data!$B$1:$K$1,FALSE),FALSE))</f>
        <v>2.8</v>
      </c>
      <c r="C842" s="20">
        <f>IF(VLOOKUP($A842,Data!$B:$K,MATCH('Spread Analysis'!C$3,Data!$B$1:$K$1,FALSE),FALSE)="",#N/A,VLOOKUP($A842,Data!$B:$K,MATCH('Spread Analysis'!C$3,Data!$B$1:$K$1,FALSE),FALSE))</f>
        <v>1.9350000000000001</v>
      </c>
      <c r="D842">
        <f t="shared" si="13"/>
        <v>0.86499999999999977</v>
      </c>
    </row>
    <row r="843" spans="1:4" x14ac:dyDescent="0.25">
      <c r="A843" s="2">
        <f>IF(ISBLANK(Data!B843),#N/A,Data!B843)</f>
        <v>43019</v>
      </c>
      <c r="B843" s="20">
        <f>IF(VLOOKUP($A843,Data!$B:$K,MATCH('Spread Analysis'!B$3,Data!$B$1:$K$1,FALSE),FALSE)="",#N/A,VLOOKUP($A843,Data!$B:$K,MATCH('Spread Analysis'!B$3,Data!$B$1:$K$1,FALSE),FALSE))</f>
        <v>2.8149999999999999</v>
      </c>
      <c r="C843" s="20">
        <f>IF(VLOOKUP($A843,Data!$B:$K,MATCH('Spread Analysis'!C$3,Data!$B$1:$K$1,FALSE),FALSE)="",#N/A,VLOOKUP($A843,Data!$B:$K,MATCH('Spread Analysis'!C$3,Data!$B$1:$K$1,FALSE),FALSE))</f>
        <v>1.9350000000000001</v>
      </c>
      <c r="D843">
        <f t="shared" si="13"/>
        <v>0.87999999999999989</v>
      </c>
    </row>
    <row r="844" spans="1:4" x14ac:dyDescent="0.25">
      <c r="A844" s="2">
        <f>IF(ISBLANK(Data!B844),#N/A,Data!B844)</f>
        <v>43018</v>
      </c>
      <c r="B844" s="20">
        <f>IF(VLOOKUP($A844,Data!$B:$K,MATCH('Spread Analysis'!B$3,Data!$B$1:$K$1,FALSE),FALSE)="",#N/A,VLOOKUP($A844,Data!$B:$K,MATCH('Spread Analysis'!B$3,Data!$B$1:$K$1,FALSE),FALSE))</f>
        <v>2.83</v>
      </c>
      <c r="C844" s="20">
        <f>IF(VLOOKUP($A844,Data!$B:$K,MATCH('Spread Analysis'!C$3,Data!$B$1:$K$1,FALSE),FALSE)="",#N/A,VLOOKUP($A844,Data!$B:$K,MATCH('Spread Analysis'!C$3,Data!$B$1:$K$1,FALSE),FALSE))</f>
        <v>1.93</v>
      </c>
      <c r="D844">
        <f t="shared" si="13"/>
        <v>0.90000000000000013</v>
      </c>
    </row>
    <row r="845" spans="1:4" x14ac:dyDescent="0.25">
      <c r="A845" s="2">
        <f>IF(ISBLANK(Data!B845),#N/A,Data!B845)</f>
        <v>43017</v>
      </c>
      <c r="B845" s="20">
        <f>IF(VLOOKUP($A845,Data!$B:$K,MATCH('Spread Analysis'!B$3,Data!$B$1:$K$1,FALSE),FALSE)="",#N/A,VLOOKUP($A845,Data!$B:$K,MATCH('Spread Analysis'!B$3,Data!$B$1:$K$1,FALSE),FALSE))</f>
        <v>2.82</v>
      </c>
      <c r="C845" s="20">
        <f>IF(VLOOKUP($A845,Data!$B:$K,MATCH('Spread Analysis'!C$3,Data!$B$1:$K$1,FALSE),FALSE)="",#N/A,VLOOKUP($A845,Data!$B:$K,MATCH('Spread Analysis'!C$3,Data!$B$1:$K$1,FALSE),FALSE))</f>
        <v>1.905</v>
      </c>
      <c r="D845">
        <f t="shared" si="13"/>
        <v>0.91499999999999981</v>
      </c>
    </row>
    <row r="846" spans="1:4" x14ac:dyDescent="0.25">
      <c r="A846" s="2">
        <f>IF(ISBLANK(Data!B846),#N/A,Data!B846)</f>
        <v>43014</v>
      </c>
      <c r="B846" s="20">
        <f>IF(VLOOKUP($A846,Data!$B:$K,MATCH('Spread Analysis'!B$3,Data!$B$1:$K$1,FALSE),FALSE)="",#N/A,VLOOKUP($A846,Data!$B:$K,MATCH('Spread Analysis'!B$3,Data!$B$1:$K$1,FALSE),FALSE))</f>
        <v>2.8149999999999999</v>
      </c>
      <c r="C846" s="20">
        <f>IF(VLOOKUP($A846,Data!$B:$K,MATCH('Spread Analysis'!C$3,Data!$B$1:$K$1,FALSE),FALSE)="",#N/A,VLOOKUP($A846,Data!$B:$K,MATCH('Spread Analysis'!C$3,Data!$B$1:$K$1,FALSE),FALSE))</f>
        <v>1.915</v>
      </c>
      <c r="D846">
        <f t="shared" si="13"/>
        <v>0.89999999999999991</v>
      </c>
    </row>
    <row r="847" spans="1:4" x14ac:dyDescent="0.25">
      <c r="A847" s="2">
        <f>IF(ISBLANK(Data!B847),#N/A,Data!B847)</f>
        <v>43013</v>
      </c>
      <c r="B847" s="20">
        <f>IF(VLOOKUP($A847,Data!$B:$K,MATCH('Spread Analysis'!B$3,Data!$B$1:$K$1,FALSE),FALSE)="",#N/A,VLOOKUP($A847,Data!$B:$K,MATCH('Spread Analysis'!B$3,Data!$B$1:$K$1,FALSE),FALSE))</f>
        <v>2.78</v>
      </c>
      <c r="C847" s="20">
        <f>IF(VLOOKUP($A847,Data!$B:$K,MATCH('Spread Analysis'!C$3,Data!$B$1:$K$1,FALSE),FALSE)="",#N/A,VLOOKUP($A847,Data!$B:$K,MATCH('Spread Analysis'!C$3,Data!$B$1:$K$1,FALSE),FALSE))</f>
        <v>1.9</v>
      </c>
      <c r="D847">
        <f t="shared" si="13"/>
        <v>0.87999999999999989</v>
      </c>
    </row>
    <row r="848" spans="1:4" x14ac:dyDescent="0.25">
      <c r="A848" s="2">
        <f>IF(ISBLANK(Data!B848),#N/A,Data!B848)</f>
        <v>43012</v>
      </c>
      <c r="B848" s="20">
        <f>IF(VLOOKUP($A848,Data!$B:$K,MATCH('Spread Analysis'!B$3,Data!$B$1:$K$1,FALSE),FALSE)="",#N/A,VLOOKUP($A848,Data!$B:$K,MATCH('Spread Analysis'!B$3,Data!$B$1:$K$1,FALSE),FALSE))</f>
        <v>2.8050000000000002</v>
      </c>
      <c r="C848" s="20">
        <f>IF(VLOOKUP($A848,Data!$B:$K,MATCH('Spread Analysis'!C$3,Data!$B$1:$K$1,FALSE),FALSE)="",#N/A,VLOOKUP($A848,Data!$B:$K,MATCH('Spread Analysis'!C$3,Data!$B$1:$K$1,FALSE),FALSE))</f>
        <v>1.93</v>
      </c>
      <c r="D848">
        <f t="shared" si="13"/>
        <v>0.87500000000000022</v>
      </c>
    </row>
    <row r="849" spans="1:4" x14ac:dyDescent="0.25">
      <c r="A849" s="2">
        <f>IF(ISBLANK(Data!B849),#N/A,Data!B849)</f>
        <v>43011</v>
      </c>
      <c r="B849" s="20">
        <f>IF(VLOOKUP($A849,Data!$B:$K,MATCH('Spread Analysis'!B$3,Data!$B$1:$K$1,FALSE),FALSE)="",#N/A,VLOOKUP($A849,Data!$B:$K,MATCH('Spread Analysis'!B$3,Data!$B$1:$K$1,FALSE),FALSE))</f>
        <v>2.84</v>
      </c>
      <c r="C849" s="20">
        <f>IF(VLOOKUP($A849,Data!$B:$K,MATCH('Spread Analysis'!C$3,Data!$B$1:$K$1,FALSE),FALSE)="",#N/A,VLOOKUP($A849,Data!$B:$K,MATCH('Spread Analysis'!C$3,Data!$B$1:$K$1,FALSE),FALSE))</f>
        <v>1.9450000000000001</v>
      </c>
      <c r="D849">
        <f t="shared" si="13"/>
        <v>0.8949999999999998</v>
      </c>
    </row>
    <row r="850" spans="1:4" x14ac:dyDescent="0.25">
      <c r="A850" s="2">
        <f>IF(ISBLANK(Data!B850),#N/A,Data!B850)</f>
        <v>43010</v>
      </c>
      <c r="B850" s="20">
        <f>IF(VLOOKUP($A850,Data!$B:$K,MATCH('Spread Analysis'!B$3,Data!$B$1:$K$1,FALSE),FALSE)="",#N/A,VLOOKUP($A850,Data!$B:$K,MATCH('Spread Analysis'!B$3,Data!$B$1:$K$1,FALSE),FALSE))</f>
        <v>2.87</v>
      </c>
      <c r="C850" s="20">
        <f>IF(VLOOKUP($A850,Data!$B:$K,MATCH('Spread Analysis'!C$3,Data!$B$1:$K$1,FALSE),FALSE)="",#N/A,VLOOKUP($A850,Data!$B:$K,MATCH('Spread Analysis'!C$3,Data!$B$1:$K$1,FALSE),FALSE))</f>
        <v>1.97</v>
      </c>
      <c r="D850">
        <f t="shared" si="13"/>
        <v>0.90000000000000013</v>
      </c>
    </row>
    <row r="851" spans="1:4" x14ac:dyDescent="0.25">
      <c r="A851" s="2">
        <f>IF(ISBLANK(Data!B851),#N/A,Data!B851)</f>
        <v>43007</v>
      </c>
      <c r="B851" s="20">
        <f>IF(VLOOKUP($A851,Data!$B:$K,MATCH('Spread Analysis'!B$3,Data!$B$1:$K$1,FALSE),FALSE)="",#N/A,VLOOKUP($A851,Data!$B:$K,MATCH('Spread Analysis'!B$3,Data!$B$1:$K$1,FALSE),FALSE))</f>
        <v>2.84</v>
      </c>
      <c r="C851" s="20">
        <f>IF(VLOOKUP($A851,Data!$B:$K,MATCH('Spread Analysis'!C$3,Data!$B$1:$K$1,FALSE),FALSE)="",#N/A,VLOOKUP($A851,Data!$B:$K,MATCH('Spread Analysis'!C$3,Data!$B$1:$K$1,FALSE),FALSE))</f>
        <v>1.94</v>
      </c>
      <c r="D851">
        <f t="shared" si="13"/>
        <v>0.89999999999999991</v>
      </c>
    </row>
    <row r="852" spans="1:4" x14ac:dyDescent="0.25">
      <c r="A852" s="2">
        <f>IF(ISBLANK(Data!B852),#N/A,Data!B852)</f>
        <v>43006</v>
      </c>
      <c r="B852" s="20">
        <f>IF(VLOOKUP($A852,Data!$B:$K,MATCH('Spread Analysis'!B$3,Data!$B$1:$K$1,FALSE),FALSE)="",#N/A,VLOOKUP($A852,Data!$B:$K,MATCH('Spread Analysis'!B$3,Data!$B$1:$K$1,FALSE),FALSE))</f>
        <v>2.86</v>
      </c>
      <c r="C852" s="20">
        <f>IF(VLOOKUP($A852,Data!$B:$K,MATCH('Spread Analysis'!C$3,Data!$B$1:$K$1,FALSE),FALSE)="",#N/A,VLOOKUP($A852,Data!$B:$K,MATCH('Spread Analysis'!C$3,Data!$B$1:$K$1,FALSE),FALSE))</f>
        <v>1.96</v>
      </c>
      <c r="D852">
        <f t="shared" si="13"/>
        <v>0.89999999999999991</v>
      </c>
    </row>
    <row r="853" spans="1:4" x14ac:dyDescent="0.25">
      <c r="A853" s="2">
        <f>IF(ISBLANK(Data!B853),#N/A,Data!B853)</f>
        <v>43005</v>
      </c>
      <c r="B853" s="20">
        <f>IF(VLOOKUP($A853,Data!$B:$K,MATCH('Spread Analysis'!B$3,Data!$B$1:$K$1,FALSE),FALSE)="",#N/A,VLOOKUP($A853,Data!$B:$K,MATCH('Spread Analysis'!B$3,Data!$B$1:$K$1,FALSE),FALSE))</f>
        <v>2.7850000000000001</v>
      </c>
      <c r="C853" s="20">
        <f>IF(VLOOKUP($A853,Data!$B:$K,MATCH('Spread Analysis'!C$3,Data!$B$1:$K$1,FALSE),FALSE)="",#N/A,VLOOKUP($A853,Data!$B:$K,MATCH('Spread Analysis'!C$3,Data!$B$1:$K$1,FALSE),FALSE))</f>
        <v>1.93</v>
      </c>
      <c r="D853">
        <f t="shared" si="13"/>
        <v>0.8550000000000002</v>
      </c>
    </row>
    <row r="854" spans="1:4" x14ac:dyDescent="0.25">
      <c r="A854" s="2">
        <f>IF(ISBLANK(Data!B854),#N/A,Data!B854)</f>
        <v>43004</v>
      </c>
      <c r="B854" s="20">
        <f>IF(VLOOKUP($A854,Data!$B:$K,MATCH('Spread Analysis'!B$3,Data!$B$1:$K$1,FALSE),FALSE)="",#N/A,VLOOKUP($A854,Data!$B:$K,MATCH('Spread Analysis'!B$3,Data!$B$1:$K$1,FALSE),FALSE))</f>
        <v>2.77</v>
      </c>
      <c r="C854" s="20">
        <f>IF(VLOOKUP($A854,Data!$B:$K,MATCH('Spread Analysis'!C$3,Data!$B$1:$K$1,FALSE),FALSE)="",#N/A,VLOOKUP($A854,Data!$B:$K,MATCH('Spread Analysis'!C$3,Data!$B$1:$K$1,FALSE),FALSE))</f>
        <v>1.93</v>
      </c>
      <c r="D854">
        <f t="shared" si="13"/>
        <v>0.84000000000000008</v>
      </c>
    </row>
    <row r="855" spans="1:4" x14ac:dyDescent="0.25">
      <c r="A855" s="2">
        <f>IF(ISBLANK(Data!B855),#N/A,Data!B855)</f>
        <v>43003</v>
      </c>
      <c r="B855" s="20">
        <f>IF(VLOOKUP($A855,Data!$B:$K,MATCH('Spread Analysis'!B$3,Data!$B$1:$K$1,FALSE),FALSE)="",#N/A,VLOOKUP($A855,Data!$B:$K,MATCH('Spread Analysis'!B$3,Data!$B$1:$K$1,FALSE),FALSE))</f>
        <v>2.8</v>
      </c>
      <c r="C855" s="20">
        <f>IF(VLOOKUP($A855,Data!$B:$K,MATCH('Spread Analysis'!C$3,Data!$B$1:$K$1,FALSE),FALSE)="",#N/A,VLOOKUP($A855,Data!$B:$K,MATCH('Spread Analysis'!C$3,Data!$B$1:$K$1,FALSE),FALSE))</f>
        <v>1.94</v>
      </c>
      <c r="D855">
        <f t="shared" si="13"/>
        <v>0.85999999999999988</v>
      </c>
    </row>
    <row r="856" spans="1:4" x14ac:dyDescent="0.25">
      <c r="A856" s="2">
        <f>IF(ISBLANK(Data!B856),#N/A,Data!B856)</f>
        <v>43000</v>
      </c>
      <c r="B856" s="20">
        <f>IF(VLOOKUP($A856,Data!$B:$K,MATCH('Spread Analysis'!B$3,Data!$B$1:$K$1,FALSE),FALSE)="",#N/A,VLOOKUP($A856,Data!$B:$K,MATCH('Spread Analysis'!B$3,Data!$B$1:$K$1,FALSE),FALSE))</f>
        <v>2.79</v>
      </c>
      <c r="C856" s="20">
        <f>IF(VLOOKUP($A856,Data!$B:$K,MATCH('Spread Analysis'!C$3,Data!$B$1:$K$1,FALSE),FALSE)="",#N/A,VLOOKUP($A856,Data!$B:$K,MATCH('Spread Analysis'!C$3,Data!$B$1:$K$1,FALSE),FALSE))</f>
        <v>1.94</v>
      </c>
      <c r="D856">
        <f t="shared" si="13"/>
        <v>0.85000000000000009</v>
      </c>
    </row>
    <row r="857" spans="1:4" x14ac:dyDescent="0.25">
      <c r="A857" s="2">
        <f>IF(ISBLANK(Data!B857),#N/A,Data!B857)</f>
        <v>42999</v>
      </c>
      <c r="B857" s="20">
        <f>IF(VLOOKUP($A857,Data!$B:$K,MATCH('Spread Analysis'!B$3,Data!$B$1:$K$1,FALSE),FALSE)="",#N/A,VLOOKUP($A857,Data!$B:$K,MATCH('Spread Analysis'!B$3,Data!$B$1:$K$1,FALSE),FALSE))</f>
        <v>2.8250000000000002</v>
      </c>
      <c r="C857" s="20">
        <f>IF(VLOOKUP($A857,Data!$B:$K,MATCH('Spread Analysis'!C$3,Data!$B$1:$K$1,FALSE),FALSE)="",#N/A,VLOOKUP($A857,Data!$B:$K,MATCH('Spread Analysis'!C$3,Data!$B$1:$K$1,FALSE),FALSE))</f>
        <v>1.96</v>
      </c>
      <c r="D857">
        <f t="shared" si="13"/>
        <v>0.86500000000000021</v>
      </c>
    </row>
    <row r="858" spans="1:4" x14ac:dyDescent="0.25">
      <c r="A858" s="2">
        <f>IF(ISBLANK(Data!B858),#N/A,Data!B858)</f>
        <v>42998</v>
      </c>
      <c r="B858" s="20">
        <f>IF(VLOOKUP($A858,Data!$B:$K,MATCH('Spread Analysis'!B$3,Data!$B$1:$K$1,FALSE),FALSE)="",#N/A,VLOOKUP($A858,Data!$B:$K,MATCH('Spread Analysis'!B$3,Data!$B$1:$K$1,FALSE),FALSE))</f>
        <v>2.8250000000000002</v>
      </c>
      <c r="C858" s="20">
        <f>IF(VLOOKUP($A858,Data!$B:$K,MATCH('Spread Analysis'!C$3,Data!$B$1:$K$1,FALSE),FALSE)="",#N/A,VLOOKUP($A858,Data!$B:$K,MATCH('Spread Analysis'!C$3,Data!$B$1:$K$1,FALSE),FALSE))</f>
        <v>1.9750000000000001</v>
      </c>
      <c r="D858">
        <f t="shared" si="13"/>
        <v>0.85000000000000009</v>
      </c>
    </row>
    <row r="859" spans="1:4" x14ac:dyDescent="0.25">
      <c r="A859" s="2">
        <f>IF(ISBLANK(Data!B859),#N/A,Data!B859)</f>
        <v>42997</v>
      </c>
      <c r="B859" s="20">
        <f>IF(VLOOKUP($A859,Data!$B:$K,MATCH('Spread Analysis'!B$3,Data!$B$1:$K$1,FALSE),FALSE)="",#N/A,VLOOKUP($A859,Data!$B:$K,MATCH('Spread Analysis'!B$3,Data!$B$1:$K$1,FALSE),FALSE))</f>
        <v>2.81</v>
      </c>
      <c r="C859" s="20">
        <f>IF(VLOOKUP($A859,Data!$B:$K,MATCH('Spread Analysis'!C$3,Data!$B$1:$K$1,FALSE),FALSE)="",#N/A,VLOOKUP($A859,Data!$B:$K,MATCH('Spread Analysis'!C$3,Data!$B$1:$K$1,FALSE),FALSE))</f>
        <v>1.97</v>
      </c>
      <c r="D859">
        <f t="shared" si="13"/>
        <v>0.84000000000000008</v>
      </c>
    </row>
    <row r="860" spans="1:4" x14ac:dyDescent="0.25">
      <c r="A860" s="2">
        <f>IF(ISBLANK(Data!B860),#N/A,Data!B860)</f>
        <v>42996</v>
      </c>
      <c r="B860" s="20">
        <f>IF(VLOOKUP($A860,Data!$B:$K,MATCH('Spread Analysis'!B$3,Data!$B$1:$K$1,FALSE),FALSE)="",#N/A,VLOOKUP($A860,Data!$B:$K,MATCH('Spread Analysis'!B$3,Data!$B$1:$K$1,FALSE),FALSE))</f>
        <v>2.8</v>
      </c>
      <c r="C860" s="20">
        <f>IF(VLOOKUP($A860,Data!$B:$K,MATCH('Spread Analysis'!C$3,Data!$B$1:$K$1,FALSE),FALSE)="",#N/A,VLOOKUP($A860,Data!$B:$K,MATCH('Spread Analysis'!C$3,Data!$B$1:$K$1,FALSE),FALSE))</f>
        <v>1.9550000000000001</v>
      </c>
      <c r="D860">
        <f t="shared" si="13"/>
        <v>0.84499999999999975</v>
      </c>
    </row>
    <row r="861" spans="1:4" x14ac:dyDescent="0.25">
      <c r="A861" s="2">
        <f>IF(ISBLANK(Data!B861),#N/A,Data!B861)</f>
        <v>42993</v>
      </c>
      <c r="B861" s="20">
        <f>IF(VLOOKUP($A861,Data!$B:$K,MATCH('Spread Analysis'!B$3,Data!$B$1:$K$1,FALSE),FALSE)="",#N/A,VLOOKUP($A861,Data!$B:$K,MATCH('Spread Analysis'!B$3,Data!$B$1:$K$1,FALSE),FALSE))</f>
        <v>2.74</v>
      </c>
      <c r="C861" s="20">
        <f>IF(VLOOKUP($A861,Data!$B:$K,MATCH('Spread Analysis'!C$3,Data!$B$1:$K$1,FALSE),FALSE)="",#N/A,VLOOKUP($A861,Data!$B:$K,MATCH('Spread Analysis'!C$3,Data!$B$1:$K$1,FALSE),FALSE))</f>
        <v>1.915</v>
      </c>
      <c r="D861">
        <f t="shared" si="13"/>
        <v>0.82500000000000018</v>
      </c>
    </row>
    <row r="862" spans="1:4" x14ac:dyDescent="0.25">
      <c r="A862" s="2">
        <f>IF(ISBLANK(Data!B862),#N/A,Data!B862)</f>
        <v>42992</v>
      </c>
      <c r="B862" s="20">
        <f>IF(VLOOKUP($A862,Data!$B:$K,MATCH('Spread Analysis'!B$3,Data!$B$1:$K$1,FALSE),FALSE)="",#N/A,VLOOKUP($A862,Data!$B:$K,MATCH('Spread Analysis'!B$3,Data!$B$1:$K$1,FALSE),FALSE))</f>
        <v>2.68</v>
      </c>
      <c r="C862" s="20">
        <f>IF(VLOOKUP($A862,Data!$B:$K,MATCH('Spread Analysis'!C$3,Data!$B$1:$K$1,FALSE),FALSE)="",#N/A,VLOOKUP($A862,Data!$B:$K,MATCH('Spread Analysis'!C$3,Data!$B$1:$K$1,FALSE),FALSE))</f>
        <v>1.885</v>
      </c>
      <c r="D862">
        <f t="shared" si="13"/>
        <v>0.79500000000000015</v>
      </c>
    </row>
    <row r="863" spans="1:4" x14ac:dyDescent="0.25">
      <c r="A863" s="2">
        <f>IF(ISBLANK(Data!B863),#N/A,Data!B863)</f>
        <v>42991</v>
      </c>
      <c r="B863" s="20">
        <f>IF(VLOOKUP($A863,Data!$B:$K,MATCH('Spread Analysis'!B$3,Data!$B$1:$K$1,FALSE),FALSE)="",#N/A,VLOOKUP($A863,Data!$B:$K,MATCH('Spread Analysis'!B$3,Data!$B$1:$K$1,FALSE),FALSE))</f>
        <v>2.62</v>
      </c>
      <c r="C863" s="20">
        <f>IF(VLOOKUP($A863,Data!$B:$K,MATCH('Spread Analysis'!C$3,Data!$B$1:$K$1,FALSE),FALSE)="",#N/A,VLOOKUP($A863,Data!$B:$K,MATCH('Spread Analysis'!C$3,Data!$B$1:$K$1,FALSE),FALSE))</f>
        <v>1.86</v>
      </c>
      <c r="D863">
        <f t="shared" si="13"/>
        <v>0.76</v>
      </c>
    </row>
    <row r="864" spans="1:4" x14ac:dyDescent="0.25">
      <c r="A864" s="2">
        <f>IF(ISBLANK(Data!B864),#N/A,Data!B864)</f>
        <v>42990</v>
      </c>
      <c r="B864" s="20">
        <f>IF(VLOOKUP($A864,Data!$B:$K,MATCH('Spread Analysis'!B$3,Data!$B$1:$K$1,FALSE),FALSE)="",#N/A,VLOOKUP($A864,Data!$B:$K,MATCH('Spread Analysis'!B$3,Data!$B$1:$K$1,FALSE),FALSE))</f>
        <v>2.59</v>
      </c>
      <c r="C864" s="20">
        <f>IF(VLOOKUP($A864,Data!$B:$K,MATCH('Spread Analysis'!C$3,Data!$B$1:$K$1,FALSE),FALSE)="",#N/A,VLOOKUP($A864,Data!$B:$K,MATCH('Spread Analysis'!C$3,Data!$B$1:$K$1,FALSE),FALSE))</f>
        <v>1.84</v>
      </c>
      <c r="D864">
        <f t="shared" si="13"/>
        <v>0.74999999999999978</v>
      </c>
    </row>
    <row r="865" spans="1:4" x14ac:dyDescent="0.25">
      <c r="A865" s="2">
        <f>IF(ISBLANK(Data!B865),#N/A,Data!B865)</f>
        <v>42989</v>
      </c>
      <c r="B865" s="20">
        <f>IF(VLOOKUP($A865,Data!$B:$K,MATCH('Spread Analysis'!B$3,Data!$B$1:$K$1,FALSE),FALSE)="",#N/A,VLOOKUP($A865,Data!$B:$K,MATCH('Spread Analysis'!B$3,Data!$B$1:$K$1,FALSE),FALSE))</f>
        <v>2.5550000000000002</v>
      </c>
      <c r="C865" s="20">
        <f>IF(VLOOKUP($A865,Data!$B:$K,MATCH('Spread Analysis'!C$3,Data!$B$1:$K$1,FALSE),FALSE)="",#N/A,VLOOKUP($A865,Data!$B:$K,MATCH('Spread Analysis'!C$3,Data!$B$1:$K$1,FALSE),FALSE))</f>
        <v>1.835</v>
      </c>
      <c r="D865">
        <f t="shared" si="13"/>
        <v>0.7200000000000002</v>
      </c>
    </row>
    <row r="866" spans="1:4" x14ac:dyDescent="0.25">
      <c r="A866" s="2">
        <f>IF(ISBLANK(Data!B866),#N/A,Data!B866)</f>
        <v>42986</v>
      </c>
      <c r="B866" s="20">
        <f>IF(VLOOKUP($A866,Data!$B:$K,MATCH('Spread Analysis'!B$3,Data!$B$1:$K$1,FALSE),FALSE)="",#N/A,VLOOKUP($A866,Data!$B:$K,MATCH('Spread Analysis'!B$3,Data!$B$1:$K$1,FALSE),FALSE))</f>
        <v>2.5299999999999998</v>
      </c>
      <c r="C866" s="20">
        <f>IF(VLOOKUP($A866,Data!$B:$K,MATCH('Spread Analysis'!C$3,Data!$B$1:$K$1,FALSE),FALSE)="",#N/A,VLOOKUP($A866,Data!$B:$K,MATCH('Spread Analysis'!C$3,Data!$B$1:$K$1,FALSE),FALSE))</f>
        <v>1.83</v>
      </c>
      <c r="D866">
        <f t="shared" si="13"/>
        <v>0.69999999999999973</v>
      </c>
    </row>
    <row r="867" spans="1:4" x14ac:dyDescent="0.25">
      <c r="A867" s="2">
        <f>IF(ISBLANK(Data!B867),#N/A,Data!B867)</f>
        <v>42985</v>
      </c>
      <c r="B867" s="20">
        <f>IF(VLOOKUP($A867,Data!$B:$K,MATCH('Spread Analysis'!B$3,Data!$B$1:$K$1,FALSE),FALSE)="",#N/A,VLOOKUP($A867,Data!$B:$K,MATCH('Spread Analysis'!B$3,Data!$B$1:$K$1,FALSE),FALSE))</f>
        <v>2.59</v>
      </c>
      <c r="C867" s="20">
        <f>IF(VLOOKUP($A867,Data!$B:$K,MATCH('Spread Analysis'!C$3,Data!$B$1:$K$1,FALSE),FALSE)="",#N/A,VLOOKUP($A867,Data!$B:$K,MATCH('Spread Analysis'!C$3,Data!$B$1:$K$1,FALSE),FALSE))</f>
        <v>1.84</v>
      </c>
      <c r="D867">
        <f t="shared" si="13"/>
        <v>0.74999999999999978</v>
      </c>
    </row>
    <row r="868" spans="1:4" x14ac:dyDescent="0.25">
      <c r="A868" s="2">
        <f>IF(ISBLANK(Data!B868),#N/A,Data!B868)</f>
        <v>42984</v>
      </c>
      <c r="B868" s="20">
        <f>IF(VLOOKUP($A868,Data!$B:$K,MATCH('Spread Analysis'!B$3,Data!$B$1:$K$1,FALSE),FALSE)="",#N/A,VLOOKUP($A868,Data!$B:$K,MATCH('Spread Analysis'!B$3,Data!$B$1:$K$1,FALSE),FALSE))</f>
        <v>2.5499999999999998</v>
      </c>
      <c r="C868" s="20">
        <f>IF(VLOOKUP($A868,Data!$B:$K,MATCH('Spread Analysis'!C$3,Data!$B$1:$K$1,FALSE),FALSE)="",#N/A,VLOOKUP($A868,Data!$B:$K,MATCH('Spread Analysis'!C$3,Data!$B$1:$K$1,FALSE),FALSE))</f>
        <v>1.8049999999999999</v>
      </c>
      <c r="D868">
        <f t="shared" si="13"/>
        <v>0.74499999999999988</v>
      </c>
    </row>
    <row r="869" spans="1:4" x14ac:dyDescent="0.25">
      <c r="A869" s="2">
        <f>IF(ISBLANK(Data!B869),#N/A,Data!B869)</f>
        <v>42983</v>
      </c>
      <c r="B869" s="20">
        <f>IF(VLOOKUP($A869,Data!$B:$K,MATCH('Spread Analysis'!B$3,Data!$B$1:$K$1,FALSE),FALSE)="",#N/A,VLOOKUP($A869,Data!$B:$K,MATCH('Spread Analysis'!B$3,Data!$B$1:$K$1,FALSE),FALSE))</f>
        <v>2.625</v>
      </c>
      <c r="C869" s="20">
        <f>IF(VLOOKUP($A869,Data!$B:$K,MATCH('Spread Analysis'!C$3,Data!$B$1:$K$1,FALSE),FALSE)="",#N/A,VLOOKUP($A869,Data!$B:$K,MATCH('Spread Analysis'!C$3,Data!$B$1:$K$1,FALSE),FALSE))</f>
        <v>1.845</v>
      </c>
      <c r="D869">
        <f t="shared" si="13"/>
        <v>0.78</v>
      </c>
    </row>
    <row r="870" spans="1:4" x14ac:dyDescent="0.25">
      <c r="A870" s="2">
        <f>IF(ISBLANK(Data!B870),#N/A,Data!B870)</f>
        <v>42982</v>
      </c>
      <c r="B870" s="20">
        <f>IF(VLOOKUP($A870,Data!$B:$K,MATCH('Spread Analysis'!B$3,Data!$B$1:$K$1,FALSE),FALSE)="",#N/A,VLOOKUP($A870,Data!$B:$K,MATCH('Spread Analysis'!B$3,Data!$B$1:$K$1,FALSE),FALSE))</f>
        <v>2.5750000000000002</v>
      </c>
      <c r="C870" s="20">
        <f>IF(VLOOKUP($A870,Data!$B:$K,MATCH('Spread Analysis'!C$3,Data!$B$1:$K$1,FALSE),FALSE)="",#N/A,VLOOKUP($A870,Data!$B:$K,MATCH('Spread Analysis'!C$3,Data!$B$1:$K$1,FALSE),FALSE))</f>
        <v>1.8</v>
      </c>
      <c r="D870">
        <f t="shared" si="13"/>
        <v>0.77500000000000013</v>
      </c>
    </row>
    <row r="871" spans="1:4" x14ac:dyDescent="0.25">
      <c r="A871" s="2">
        <f>IF(ISBLANK(Data!B871),#N/A,Data!B871)</f>
        <v>42979</v>
      </c>
      <c r="B871" s="20">
        <f>IF(VLOOKUP($A871,Data!$B:$K,MATCH('Spread Analysis'!B$3,Data!$B$1:$K$1,FALSE),FALSE)="",#N/A,VLOOKUP($A871,Data!$B:$K,MATCH('Spread Analysis'!B$3,Data!$B$1:$K$1,FALSE),FALSE))</f>
        <v>2.605</v>
      </c>
      <c r="C871" s="20">
        <f>IF(VLOOKUP($A871,Data!$B:$K,MATCH('Spread Analysis'!C$3,Data!$B$1:$K$1,FALSE),FALSE)="",#N/A,VLOOKUP($A871,Data!$B:$K,MATCH('Spread Analysis'!C$3,Data!$B$1:$K$1,FALSE),FALSE))</f>
        <v>1.82</v>
      </c>
      <c r="D871">
        <f t="shared" si="13"/>
        <v>0.78499999999999992</v>
      </c>
    </row>
    <row r="872" spans="1:4" x14ac:dyDescent="0.25">
      <c r="A872" s="2">
        <f>IF(ISBLANK(Data!B872),#N/A,Data!B872)</f>
        <v>42978</v>
      </c>
      <c r="B872" s="20">
        <f>IF(VLOOKUP($A872,Data!$B:$K,MATCH('Spread Analysis'!B$3,Data!$B$1:$K$1,FALSE),FALSE)="",#N/A,VLOOKUP($A872,Data!$B:$K,MATCH('Spread Analysis'!B$3,Data!$B$1:$K$1,FALSE),FALSE))</f>
        <v>2.66</v>
      </c>
      <c r="C872" s="20">
        <f>IF(VLOOKUP($A872,Data!$B:$K,MATCH('Spread Analysis'!C$3,Data!$B$1:$K$1,FALSE),FALSE)="",#N/A,VLOOKUP($A872,Data!$B:$K,MATCH('Spread Analysis'!C$3,Data!$B$1:$K$1,FALSE),FALSE))</f>
        <v>1.845</v>
      </c>
      <c r="D872">
        <f t="shared" si="13"/>
        <v>0.81500000000000017</v>
      </c>
    </row>
    <row r="873" spans="1:4" x14ac:dyDescent="0.25">
      <c r="A873" s="2">
        <f>IF(ISBLANK(Data!B873),#N/A,Data!B873)</f>
        <v>42977</v>
      </c>
      <c r="B873" s="20">
        <f>IF(VLOOKUP($A873,Data!$B:$K,MATCH('Spread Analysis'!B$3,Data!$B$1:$K$1,FALSE),FALSE)="",#N/A,VLOOKUP($A873,Data!$B:$K,MATCH('Spread Analysis'!B$3,Data!$B$1:$K$1,FALSE),FALSE))</f>
        <v>2.63</v>
      </c>
      <c r="C873" s="20">
        <f>IF(VLOOKUP($A873,Data!$B:$K,MATCH('Spread Analysis'!C$3,Data!$B$1:$K$1,FALSE),FALSE)="",#N/A,VLOOKUP($A873,Data!$B:$K,MATCH('Spread Analysis'!C$3,Data!$B$1:$K$1,FALSE),FALSE))</f>
        <v>1.84</v>
      </c>
      <c r="D873">
        <f t="shared" si="13"/>
        <v>0.78999999999999981</v>
      </c>
    </row>
    <row r="874" spans="1:4" x14ac:dyDescent="0.25">
      <c r="A874" s="2">
        <f>IF(ISBLANK(Data!B874),#N/A,Data!B874)</f>
        <v>42976</v>
      </c>
      <c r="B874" s="20">
        <f>IF(VLOOKUP($A874,Data!$B:$K,MATCH('Spread Analysis'!B$3,Data!$B$1:$K$1,FALSE),FALSE)="",#N/A,VLOOKUP($A874,Data!$B:$K,MATCH('Spread Analysis'!B$3,Data!$B$1:$K$1,FALSE),FALSE))</f>
        <v>2.5750000000000002</v>
      </c>
      <c r="C874" s="20">
        <f>IF(VLOOKUP($A874,Data!$B:$K,MATCH('Spread Analysis'!C$3,Data!$B$1:$K$1,FALSE),FALSE)="",#N/A,VLOOKUP($A874,Data!$B:$K,MATCH('Spread Analysis'!C$3,Data!$B$1:$K$1,FALSE),FALSE))</f>
        <v>1.8049999999999999</v>
      </c>
      <c r="D874">
        <f t="shared" si="13"/>
        <v>0.77000000000000024</v>
      </c>
    </row>
    <row r="875" spans="1:4" x14ac:dyDescent="0.25">
      <c r="A875" s="2">
        <f>IF(ISBLANK(Data!B875),#N/A,Data!B875)</f>
        <v>42975</v>
      </c>
      <c r="B875" s="20">
        <f>IF(VLOOKUP($A875,Data!$B:$K,MATCH('Spread Analysis'!B$3,Data!$B$1:$K$1,FALSE),FALSE)="",#N/A,VLOOKUP($A875,Data!$B:$K,MATCH('Spread Analysis'!B$3,Data!$B$1:$K$1,FALSE),FALSE))</f>
        <v>2.6150000000000002</v>
      </c>
      <c r="C875" s="20">
        <f>IF(VLOOKUP($A875,Data!$B:$K,MATCH('Spread Analysis'!C$3,Data!$B$1:$K$1,FALSE),FALSE)="",#N/A,VLOOKUP($A875,Data!$B:$K,MATCH('Spread Analysis'!C$3,Data!$B$1:$K$1,FALSE),FALSE))</f>
        <v>1.825</v>
      </c>
      <c r="D875">
        <f t="shared" si="13"/>
        <v>0.79000000000000026</v>
      </c>
    </row>
    <row r="876" spans="1:4" x14ac:dyDescent="0.25">
      <c r="A876" s="2">
        <f>IF(ISBLANK(Data!B876),#N/A,Data!B876)</f>
        <v>42972</v>
      </c>
      <c r="B876" s="20">
        <f>IF(VLOOKUP($A876,Data!$B:$K,MATCH('Spread Analysis'!B$3,Data!$B$1:$K$1,FALSE),FALSE)="",#N/A,VLOOKUP($A876,Data!$B:$K,MATCH('Spread Analysis'!B$3,Data!$B$1:$K$1,FALSE),FALSE))</f>
        <v>2.59</v>
      </c>
      <c r="C876" s="20">
        <f>IF(VLOOKUP($A876,Data!$B:$K,MATCH('Spread Analysis'!C$3,Data!$B$1:$K$1,FALSE),FALSE)="",#N/A,VLOOKUP($A876,Data!$B:$K,MATCH('Spread Analysis'!C$3,Data!$B$1:$K$1,FALSE),FALSE))</f>
        <v>1.7949999999999999</v>
      </c>
      <c r="D876">
        <f t="shared" si="13"/>
        <v>0.79499999999999993</v>
      </c>
    </row>
    <row r="877" spans="1:4" x14ac:dyDescent="0.25">
      <c r="A877" s="2">
        <f>IF(ISBLANK(Data!B877),#N/A,Data!B877)</f>
        <v>42971</v>
      </c>
      <c r="B877" s="20">
        <f>IF(VLOOKUP($A877,Data!$B:$K,MATCH('Spread Analysis'!B$3,Data!$B$1:$K$1,FALSE),FALSE)="",#N/A,VLOOKUP($A877,Data!$B:$K,MATCH('Spread Analysis'!B$3,Data!$B$1:$K$1,FALSE),FALSE))</f>
        <v>2.58</v>
      </c>
      <c r="C877" s="20">
        <f>IF(VLOOKUP($A877,Data!$B:$K,MATCH('Spread Analysis'!C$3,Data!$B$1:$K$1,FALSE),FALSE)="",#N/A,VLOOKUP($A877,Data!$B:$K,MATCH('Spread Analysis'!C$3,Data!$B$1:$K$1,FALSE),FALSE))</f>
        <v>1.7849999999999999</v>
      </c>
      <c r="D877">
        <f t="shared" si="13"/>
        <v>0.79500000000000015</v>
      </c>
    </row>
    <row r="878" spans="1:4" x14ac:dyDescent="0.25">
      <c r="A878" s="2">
        <f>IF(ISBLANK(Data!B878),#N/A,Data!B878)</f>
        <v>42970</v>
      </c>
      <c r="B878" s="20">
        <f>IF(VLOOKUP($A878,Data!$B:$K,MATCH('Spread Analysis'!B$3,Data!$B$1:$K$1,FALSE),FALSE)="",#N/A,VLOOKUP($A878,Data!$B:$K,MATCH('Spread Analysis'!B$3,Data!$B$1:$K$1,FALSE),FALSE))</f>
        <v>2.62</v>
      </c>
      <c r="C878" s="20">
        <f>IF(VLOOKUP($A878,Data!$B:$K,MATCH('Spread Analysis'!C$3,Data!$B$1:$K$1,FALSE),FALSE)="",#N/A,VLOOKUP($A878,Data!$B:$K,MATCH('Spread Analysis'!C$3,Data!$B$1:$K$1,FALSE),FALSE))</f>
        <v>1.8049999999999999</v>
      </c>
      <c r="D878">
        <f t="shared" si="13"/>
        <v>0.81500000000000017</v>
      </c>
    </row>
    <row r="879" spans="1:4" x14ac:dyDescent="0.25">
      <c r="A879" s="2">
        <f>IF(ISBLANK(Data!B879),#N/A,Data!B879)</f>
        <v>42969</v>
      </c>
      <c r="B879" s="20">
        <f>IF(VLOOKUP($A879,Data!$B:$K,MATCH('Spread Analysis'!B$3,Data!$B$1:$K$1,FALSE),FALSE)="",#N/A,VLOOKUP($A879,Data!$B:$K,MATCH('Spread Analysis'!B$3,Data!$B$1:$K$1,FALSE),FALSE))</f>
        <v>2.59</v>
      </c>
      <c r="C879" s="20">
        <f>IF(VLOOKUP($A879,Data!$B:$K,MATCH('Spread Analysis'!C$3,Data!$B$1:$K$1,FALSE),FALSE)="",#N/A,VLOOKUP($A879,Data!$B:$K,MATCH('Spread Analysis'!C$3,Data!$B$1:$K$1,FALSE),FALSE))</f>
        <v>1.79</v>
      </c>
      <c r="D879">
        <f t="shared" si="13"/>
        <v>0.79999999999999982</v>
      </c>
    </row>
    <row r="880" spans="1:4" x14ac:dyDescent="0.25">
      <c r="A880" s="2">
        <f>IF(ISBLANK(Data!B880),#N/A,Data!B880)</f>
        <v>42968</v>
      </c>
      <c r="B880" s="20">
        <f>IF(VLOOKUP($A880,Data!$B:$K,MATCH('Spread Analysis'!B$3,Data!$B$1:$K$1,FALSE),FALSE)="",#N/A,VLOOKUP($A880,Data!$B:$K,MATCH('Spread Analysis'!B$3,Data!$B$1:$K$1,FALSE),FALSE))</f>
        <v>2.585</v>
      </c>
      <c r="C880" s="20">
        <f>IF(VLOOKUP($A880,Data!$B:$K,MATCH('Spread Analysis'!C$3,Data!$B$1:$K$1,FALSE),FALSE)="",#N/A,VLOOKUP($A880,Data!$B:$K,MATCH('Spread Analysis'!C$3,Data!$B$1:$K$1,FALSE),FALSE))</f>
        <v>1.78</v>
      </c>
      <c r="D880">
        <f t="shared" si="13"/>
        <v>0.80499999999999994</v>
      </c>
    </row>
    <row r="881" spans="1:4" x14ac:dyDescent="0.25">
      <c r="A881" s="2">
        <f>IF(ISBLANK(Data!B881),#N/A,Data!B881)</f>
        <v>42965</v>
      </c>
      <c r="B881" s="20">
        <f>IF(VLOOKUP($A881,Data!$B:$K,MATCH('Spread Analysis'!B$3,Data!$B$1:$K$1,FALSE),FALSE)="",#N/A,VLOOKUP($A881,Data!$B:$K,MATCH('Spread Analysis'!B$3,Data!$B$1:$K$1,FALSE),FALSE))</f>
        <v>2.5649999999999999</v>
      </c>
      <c r="C881" s="20">
        <f>IF(VLOOKUP($A881,Data!$B:$K,MATCH('Spread Analysis'!C$3,Data!$B$1:$K$1,FALSE),FALSE)="",#N/A,VLOOKUP($A881,Data!$B:$K,MATCH('Spread Analysis'!C$3,Data!$B$1:$K$1,FALSE),FALSE))</f>
        <v>1.76</v>
      </c>
      <c r="D881">
        <f t="shared" si="13"/>
        <v>0.80499999999999994</v>
      </c>
    </row>
    <row r="882" spans="1:4" x14ac:dyDescent="0.25">
      <c r="A882" s="2">
        <f>IF(ISBLANK(Data!B882),#N/A,Data!B882)</f>
        <v>42964</v>
      </c>
      <c r="B882" s="20">
        <f>IF(VLOOKUP($A882,Data!$B:$K,MATCH('Spread Analysis'!B$3,Data!$B$1:$K$1,FALSE),FALSE)="",#N/A,VLOOKUP($A882,Data!$B:$K,MATCH('Spread Analysis'!B$3,Data!$B$1:$K$1,FALSE),FALSE))</f>
        <v>2.59</v>
      </c>
      <c r="C882" s="20">
        <f>IF(VLOOKUP($A882,Data!$B:$K,MATCH('Spread Analysis'!C$3,Data!$B$1:$K$1,FALSE),FALSE)="",#N/A,VLOOKUP($A882,Data!$B:$K,MATCH('Spread Analysis'!C$3,Data!$B$1:$K$1,FALSE),FALSE))</f>
        <v>1.7749999999999999</v>
      </c>
      <c r="D882">
        <f t="shared" si="13"/>
        <v>0.81499999999999995</v>
      </c>
    </row>
    <row r="883" spans="1:4" x14ac:dyDescent="0.25">
      <c r="A883" s="2">
        <f>IF(ISBLANK(Data!B883),#N/A,Data!B883)</f>
        <v>42963</v>
      </c>
      <c r="B883" s="20">
        <f>IF(VLOOKUP($A883,Data!$B:$K,MATCH('Spread Analysis'!B$3,Data!$B$1:$K$1,FALSE),FALSE)="",#N/A,VLOOKUP($A883,Data!$B:$K,MATCH('Spread Analysis'!B$3,Data!$B$1:$K$1,FALSE),FALSE))</f>
        <v>2.61</v>
      </c>
      <c r="C883" s="20">
        <f>IF(VLOOKUP($A883,Data!$B:$K,MATCH('Spread Analysis'!C$3,Data!$B$1:$K$1,FALSE),FALSE)="",#N/A,VLOOKUP($A883,Data!$B:$K,MATCH('Spread Analysis'!C$3,Data!$B$1:$K$1,FALSE),FALSE))</f>
        <v>1.78</v>
      </c>
      <c r="D883">
        <f t="shared" si="13"/>
        <v>0.82999999999999985</v>
      </c>
    </row>
    <row r="884" spans="1:4" x14ac:dyDescent="0.25">
      <c r="A884" s="2">
        <f>IF(ISBLANK(Data!B884),#N/A,Data!B884)</f>
        <v>42962</v>
      </c>
      <c r="B884" s="20">
        <f>IF(VLOOKUP($A884,Data!$B:$K,MATCH('Spread Analysis'!B$3,Data!$B$1:$K$1,FALSE),FALSE)="",#N/A,VLOOKUP($A884,Data!$B:$K,MATCH('Spread Analysis'!B$3,Data!$B$1:$K$1,FALSE),FALSE))</f>
        <v>2.5950000000000002</v>
      </c>
      <c r="C884" s="20">
        <f>IF(VLOOKUP($A884,Data!$B:$K,MATCH('Spread Analysis'!C$3,Data!$B$1:$K$1,FALSE),FALSE)="",#N/A,VLOOKUP($A884,Data!$B:$K,MATCH('Spread Analysis'!C$3,Data!$B$1:$K$1,FALSE),FALSE))</f>
        <v>1.7649999999999999</v>
      </c>
      <c r="D884">
        <f t="shared" si="13"/>
        <v>0.83000000000000029</v>
      </c>
    </row>
    <row r="885" spans="1:4" x14ac:dyDescent="0.25">
      <c r="A885" s="2">
        <f>IF(ISBLANK(Data!B885),#N/A,Data!B885)</f>
        <v>42961</v>
      </c>
      <c r="B885" s="20">
        <f>IF(VLOOKUP($A885,Data!$B:$K,MATCH('Spread Analysis'!B$3,Data!$B$1:$K$1,FALSE),FALSE)="",#N/A,VLOOKUP($A885,Data!$B:$K,MATCH('Spread Analysis'!B$3,Data!$B$1:$K$1,FALSE),FALSE))</f>
        <v>2.5649999999999999</v>
      </c>
      <c r="C885" s="20">
        <f>IF(VLOOKUP($A885,Data!$B:$K,MATCH('Spread Analysis'!C$3,Data!$B$1:$K$1,FALSE),FALSE)="",#N/A,VLOOKUP($A885,Data!$B:$K,MATCH('Spread Analysis'!C$3,Data!$B$1:$K$1,FALSE),FALSE))</f>
        <v>1.75</v>
      </c>
      <c r="D885">
        <f t="shared" si="13"/>
        <v>0.81499999999999995</v>
      </c>
    </row>
    <row r="886" spans="1:4" x14ac:dyDescent="0.25">
      <c r="A886" s="2">
        <f>IF(ISBLANK(Data!B886),#N/A,Data!B886)</f>
        <v>42958</v>
      </c>
      <c r="B886" s="20">
        <f>IF(VLOOKUP($A886,Data!$B:$K,MATCH('Spread Analysis'!B$3,Data!$B$1:$K$1,FALSE),FALSE)="",#N/A,VLOOKUP($A886,Data!$B:$K,MATCH('Spread Analysis'!B$3,Data!$B$1:$K$1,FALSE),FALSE))</f>
        <v>2.5350000000000001</v>
      </c>
      <c r="C886" s="20">
        <f>IF(VLOOKUP($A886,Data!$B:$K,MATCH('Spread Analysis'!C$3,Data!$B$1:$K$1,FALSE),FALSE)="",#N/A,VLOOKUP($A886,Data!$B:$K,MATCH('Spread Analysis'!C$3,Data!$B$1:$K$1,FALSE),FALSE))</f>
        <v>1.73</v>
      </c>
      <c r="D886">
        <f t="shared" si="13"/>
        <v>0.80500000000000016</v>
      </c>
    </row>
    <row r="887" spans="1:4" x14ac:dyDescent="0.25">
      <c r="A887" s="2">
        <f>IF(ISBLANK(Data!B887),#N/A,Data!B887)</f>
        <v>42957</v>
      </c>
      <c r="B887" s="20">
        <f>IF(VLOOKUP($A887,Data!$B:$K,MATCH('Spread Analysis'!B$3,Data!$B$1:$K$1,FALSE),FALSE)="",#N/A,VLOOKUP($A887,Data!$B:$K,MATCH('Spread Analysis'!B$3,Data!$B$1:$K$1,FALSE),FALSE))</f>
        <v>2.605</v>
      </c>
      <c r="C887" s="20">
        <f>IF(VLOOKUP($A887,Data!$B:$K,MATCH('Spread Analysis'!C$3,Data!$B$1:$K$1,FALSE),FALSE)="",#N/A,VLOOKUP($A887,Data!$B:$K,MATCH('Spread Analysis'!C$3,Data!$B$1:$K$1,FALSE),FALSE))</f>
        <v>1.7649999999999999</v>
      </c>
      <c r="D887">
        <f t="shared" si="13"/>
        <v>0.84000000000000008</v>
      </c>
    </row>
    <row r="888" spans="1:4" x14ac:dyDescent="0.25">
      <c r="A888" s="2">
        <f>IF(ISBLANK(Data!B888),#N/A,Data!B888)</f>
        <v>42956</v>
      </c>
      <c r="B888" s="20">
        <f>IF(VLOOKUP($A888,Data!$B:$K,MATCH('Spread Analysis'!B$3,Data!$B$1:$K$1,FALSE),FALSE)="",#N/A,VLOOKUP($A888,Data!$B:$K,MATCH('Spread Analysis'!B$3,Data!$B$1:$K$1,FALSE),FALSE))</f>
        <v>2.59</v>
      </c>
      <c r="C888" s="20">
        <f>IF(VLOOKUP($A888,Data!$B:$K,MATCH('Spread Analysis'!C$3,Data!$B$1:$K$1,FALSE),FALSE)="",#N/A,VLOOKUP($A888,Data!$B:$K,MATCH('Spread Analysis'!C$3,Data!$B$1:$K$1,FALSE),FALSE))</f>
        <v>1.7549999999999999</v>
      </c>
      <c r="D888">
        <f t="shared" si="13"/>
        <v>0.83499999999999996</v>
      </c>
    </row>
    <row r="889" spans="1:4" x14ac:dyDescent="0.25">
      <c r="A889" s="2">
        <f>IF(ISBLANK(Data!B889),#N/A,Data!B889)</f>
        <v>42955</v>
      </c>
      <c r="B889" s="20">
        <f>IF(VLOOKUP($A889,Data!$B:$K,MATCH('Spread Analysis'!B$3,Data!$B$1:$K$1,FALSE),FALSE)="",#N/A,VLOOKUP($A889,Data!$B:$K,MATCH('Spread Analysis'!B$3,Data!$B$1:$K$1,FALSE),FALSE))</f>
        <v>2.5750000000000002</v>
      </c>
      <c r="C889" s="20">
        <f>IF(VLOOKUP($A889,Data!$B:$K,MATCH('Spread Analysis'!C$3,Data!$B$1:$K$1,FALSE),FALSE)="",#N/A,VLOOKUP($A889,Data!$B:$K,MATCH('Spread Analysis'!C$3,Data!$B$1:$K$1,FALSE),FALSE))</f>
        <v>1.74</v>
      </c>
      <c r="D889">
        <f t="shared" si="13"/>
        <v>0.83500000000000019</v>
      </c>
    </row>
    <row r="890" spans="1:4" x14ac:dyDescent="0.25">
      <c r="A890" s="2">
        <f>IF(ISBLANK(Data!B890),#N/A,Data!B890)</f>
        <v>42954</v>
      </c>
      <c r="B890" s="20">
        <f>IF(VLOOKUP($A890,Data!$B:$K,MATCH('Spread Analysis'!B$3,Data!$B$1:$K$1,FALSE),FALSE)="",#N/A,VLOOKUP($A890,Data!$B:$K,MATCH('Spread Analysis'!B$3,Data!$B$1:$K$1,FALSE),FALSE))</f>
        <v>2.585</v>
      </c>
      <c r="C890" s="20">
        <f>IF(VLOOKUP($A890,Data!$B:$K,MATCH('Spread Analysis'!C$3,Data!$B$1:$K$1,FALSE),FALSE)="",#N/A,VLOOKUP($A890,Data!$B:$K,MATCH('Spread Analysis'!C$3,Data!$B$1:$K$1,FALSE),FALSE))</f>
        <v>1.7350000000000001</v>
      </c>
      <c r="D890">
        <f t="shared" si="13"/>
        <v>0.84999999999999987</v>
      </c>
    </row>
    <row r="891" spans="1:4" x14ac:dyDescent="0.25">
      <c r="A891" s="2">
        <f>IF(ISBLANK(Data!B891),#N/A,Data!B891)</f>
        <v>42951</v>
      </c>
      <c r="B891" s="20">
        <f>IF(VLOOKUP($A891,Data!$B:$K,MATCH('Spread Analysis'!B$3,Data!$B$1:$K$1,FALSE),FALSE)="",#N/A,VLOOKUP($A891,Data!$B:$K,MATCH('Spread Analysis'!B$3,Data!$B$1:$K$1,FALSE),FALSE))</f>
        <v>2.5649999999999999</v>
      </c>
      <c r="C891" s="20">
        <f>IF(VLOOKUP($A891,Data!$B:$K,MATCH('Spread Analysis'!C$3,Data!$B$1:$K$1,FALSE),FALSE)="",#N/A,VLOOKUP($A891,Data!$B:$K,MATCH('Spread Analysis'!C$3,Data!$B$1:$K$1,FALSE),FALSE))</f>
        <v>1.73</v>
      </c>
      <c r="D891">
        <f t="shared" si="13"/>
        <v>0.83499999999999996</v>
      </c>
    </row>
    <row r="892" spans="1:4" x14ac:dyDescent="0.25">
      <c r="A892" s="2">
        <f>IF(ISBLANK(Data!B892),#N/A,Data!B892)</f>
        <v>42950</v>
      </c>
      <c r="B892" s="20">
        <f>IF(VLOOKUP($A892,Data!$B:$K,MATCH('Spread Analysis'!B$3,Data!$B$1:$K$1,FALSE),FALSE)="",#N/A,VLOOKUP($A892,Data!$B:$K,MATCH('Spread Analysis'!B$3,Data!$B$1:$K$1,FALSE),FALSE))</f>
        <v>2.61</v>
      </c>
      <c r="C892" s="20">
        <f>IF(VLOOKUP($A892,Data!$B:$K,MATCH('Spread Analysis'!C$3,Data!$B$1:$K$1,FALSE),FALSE)="",#N/A,VLOOKUP($A892,Data!$B:$K,MATCH('Spread Analysis'!C$3,Data!$B$1:$K$1,FALSE),FALSE))</f>
        <v>1.7350000000000001</v>
      </c>
      <c r="D892">
        <f t="shared" si="13"/>
        <v>0.87499999999999978</v>
      </c>
    </row>
    <row r="893" spans="1:4" x14ac:dyDescent="0.25">
      <c r="A893" s="2">
        <f>IF(ISBLANK(Data!B893),#N/A,Data!B893)</f>
        <v>42949</v>
      </c>
      <c r="B893" s="20">
        <f>IF(VLOOKUP($A893,Data!$B:$K,MATCH('Spread Analysis'!B$3,Data!$B$1:$K$1,FALSE),FALSE)="",#N/A,VLOOKUP($A893,Data!$B:$K,MATCH('Spread Analysis'!B$3,Data!$B$1:$K$1,FALSE),FALSE))</f>
        <v>2.65</v>
      </c>
      <c r="C893" s="20">
        <f>IF(VLOOKUP($A893,Data!$B:$K,MATCH('Spread Analysis'!C$3,Data!$B$1:$K$1,FALSE),FALSE)="",#N/A,VLOOKUP($A893,Data!$B:$K,MATCH('Spread Analysis'!C$3,Data!$B$1:$K$1,FALSE),FALSE))</f>
        <v>1.75</v>
      </c>
      <c r="D893">
        <f t="shared" si="13"/>
        <v>0.89999999999999991</v>
      </c>
    </row>
    <row r="894" spans="1:4" x14ac:dyDescent="0.25">
      <c r="A894" s="2">
        <f>IF(ISBLANK(Data!B894),#N/A,Data!B894)</f>
        <v>42948</v>
      </c>
      <c r="B894" s="20">
        <f>IF(VLOOKUP($A894,Data!$B:$K,MATCH('Spread Analysis'!B$3,Data!$B$1:$K$1,FALSE),FALSE)="",#N/A,VLOOKUP($A894,Data!$B:$K,MATCH('Spread Analysis'!B$3,Data!$B$1:$K$1,FALSE),FALSE))</f>
        <v>2.66</v>
      </c>
      <c r="C894" s="20">
        <f>IF(VLOOKUP($A894,Data!$B:$K,MATCH('Spread Analysis'!C$3,Data!$B$1:$K$1,FALSE),FALSE)="",#N/A,VLOOKUP($A894,Data!$B:$K,MATCH('Spread Analysis'!C$3,Data!$B$1:$K$1,FALSE),FALSE))</f>
        <v>1.7549999999999999</v>
      </c>
      <c r="D894">
        <f t="shared" si="13"/>
        <v>0.90500000000000025</v>
      </c>
    </row>
    <row r="895" spans="1:4" x14ac:dyDescent="0.25">
      <c r="A895" s="2">
        <f>IF(ISBLANK(Data!B895),#N/A,Data!B895)</f>
        <v>42947</v>
      </c>
      <c r="B895" s="20">
        <f>IF(VLOOKUP($A895,Data!$B:$K,MATCH('Spread Analysis'!B$3,Data!$B$1:$K$1,FALSE),FALSE)="",#N/A,VLOOKUP($A895,Data!$B:$K,MATCH('Spread Analysis'!B$3,Data!$B$1:$K$1,FALSE),FALSE))</f>
        <v>2.625</v>
      </c>
      <c r="C895" s="20">
        <f>IF(VLOOKUP($A895,Data!$B:$K,MATCH('Spread Analysis'!C$3,Data!$B$1:$K$1,FALSE),FALSE)="",#N/A,VLOOKUP($A895,Data!$B:$K,MATCH('Spread Analysis'!C$3,Data!$B$1:$K$1,FALSE),FALSE))</f>
        <v>1.7350000000000001</v>
      </c>
      <c r="D895">
        <f t="shared" si="13"/>
        <v>0.8899999999999999</v>
      </c>
    </row>
    <row r="896" spans="1:4" x14ac:dyDescent="0.25">
      <c r="A896" s="2">
        <f>IF(ISBLANK(Data!B896),#N/A,Data!B896)</f>
        <v>42944</v>
      </c>
      <c r="B896" s="20">
        <f>IF(VLOOKUP($A896,Data!$B:$K,MATCH('Spread Analysis'!B$3,Data!$B$1:$K$1,FALSE),FALSE)="",#N/A,VLOOKUP($A896,Data!$B:$K,MATCH('Spread Analysis'!B$3,Data!$B$1:$K$1,FALSE),FALSE))</f>
        <v>2.63</v>
      </c>
      <c r="C896" s="20">
        <f>IF(VLOOKUP($A896,Data!$B:$K,MATCH('Spread Analysis'!C$3,Data!$B$1:$K$1,FALSE),FALSE)="",#N/A,VLOOKUP($A896,Data!$B:$K,MATCH('Spread Analysis'!C$3,Data!$B$1:$K$1,FALSE),FALSE))</f>
        <v>1.7549999999999999</v>
      </c>
      <c r="D896">
        <f t="shared" si="13"/>
        <v>0.875</v>
      </c>
    </row>
    <row r="897" spans="1:4" x14ac:dyDescent="0.25">
      <c r="A897" s="2">
        <f>IF(ISBLANK(Data!B897),#N/A,Data!B897)</f>
        <v>42943</v>
      </c>
      <c r="B897" s="20">
        <f>IF(VLOOKUP($A897,Data!$B:$K,MATCH('Spread Analysis'!B$3,Data!$B$1:$K$1,FALSE),FALSE)="",#N/A,VLOOKUP($A897,Data!$B:$K,MATCH('Spread Analysis'!B$3,Data!$B$1:$K$1,FALSE),FALSE))</f>
        <v>2.6349999999999998</v>
      </c>
      <c r="C897" s="20">
        <f>IF(VLOOKUP($A897,Data!$B:$K,MATCH('Spread Analysis'!C$3,Data!$B$1:$K$1,FALSE),FALSE)="",#N/A,VLOOKUP($A897,Data!$B:$K,MATCH('Spread Analysis'!C$3,Data!$B$1:$K$1,FALSE),FALSE))</f>
        <v>1.7549999999999999</v>
      </c>
      <c r="D897">
        <f t="shared" si="13"/>
        <v>0.87999999999999989</v>
      </c>
    </row>
    <row r="898" spans="1:4" x14ac:dyDescent="0.25">
      <c r="A898" s="2">
        <f>IF(ISBLANK(Data!B898),#N/A,Data!B898)</f>
        <v>42942</v>
      </c>
      <c r="B898" s="20">
        <f>IF(VLOOKUP($A898,Data!$B:$K,MATCH('Spread Analysis'!B$3,Data!$B$1:$K$1,FALSE),FALSE)="",#N/A,VLOOKUP($A898,Data!$B:$K,MATCH('Spread Analysis'!B$3,Data!$B$1:$K$1,FALSE),FALSE))</f>
        <v>2.6749999999999998</v>
      </c>
      <c r="C898" s="20">
        <f>IF(VLOOKUP($A898,Data!$B:$K,MATCH('Spread Analysis'!C$3,Data!$B$1:$K$1,FALSE),FALSE)="",#N/A,VLOOKUP($A898,Data!$B:$K,MATCH('Spread Analysis'!C$3,Data!$B$1:$K$1,FALSE),FALSE))</f>
        <v>1.78</v>
      </c>
      <c r="D898">
        <f t="shared" si="13"/>
        <v>0.8949999999999998</v>
      </c>
    </row>
    <row r="899" spans="1:4" x14ac:dyDescent="0.25">
      <c r="A899" s="2">
        <f>IF(ISBLANK(Data!B899),#N/A,Data!B899)</f>
        <v>42941</v>
      </c>
      <c r="B899" s="20">
        <f>IF(VLOOKUP($A899,Data!$B:$K,MATCH('Spread Analysis'!B$3,Data!$B$1:$K$1,FALSE),FALSE)="",#N/A,VLOOKUP($A899,Data!$B:$K,MATCH('Spread Analysis'!B$3,Data!$B$1:$K$1,FALSE),FALSE))</f>
        <v>2.64</v>
      </c>
      <c r="C899" s="20">
        <f>IF(VLOOKUP($A899,Data!$B:$K,MATCH('Spread Analysis'!C$3,Data!$B$1:$K$1,FALSE),FALSE)="",#N/A,VLOOKUP($A899,Data!$B:$K,MATCH('Spread Analysis'!C$3,Data!$B$1:$K$1,FALSE),FALSE))</f>
        <v>1.77</v>
      </c>
      <c r="D899">
        <f t="shared" si="13"/>
        <v>0.87000000000000011</v>
      </c>
    </row>
    <row r="900" spans="1:4" x14ac:dyDescent="0.25">
      <c r="A900" s="2">
        <f>IF(ISBLANK(Data!B900),#N/A,Data!B900)</f>
        <v>42940</v>
      </c>
      <c r="B900" s="20">
        <f>IF(VLOOKUP($A900,Data!$B:$K,MATCH('Spread Analysis'!B$3,Data!$B$1:$K$1,FALSE),FALSE)="",#N/A,VLOOKUP($A900,Data!$B:$K,MATCH('Spread Analysis'!B$3,Data!$B$1:$K$1,FALSE),FALSE))</f>
        <v>2.625</v>
      </c>
      <c r="C900" s="20">
        <f>IF(VLOOKUP($A900,Data!$B:$K,MATCH('Spread Analysis'!C$3,Data!$B$1:$K$1,FALSE),FALSE)="",#N/A,VLOOKUP($A900,Data!$B:$K,MATCH('Spread Analysis'!C$3,Data!$B$1:$K$1,FALSE),FALSE))</f>
        <v>1.76</v>
      </c>
      <c r="D900">
        <f t="shared" si="13"/>
        <v>0.86499999999999999</v>
      </c>
    </row>
    <row r="901" spans="1:4" x14ac:dyDescent="0.25">
      <c r="A901" s="2">
        <f>IF(ISBLANK(Data!B901),#N/A,Data!B901)</f>
        <v>42937</v>
      </c>
      <c r="B901" s="20">
        <f>IF(VLOOKUP($A901,Data!$B:$K,MATCH('Spread Analysis'!B$3,Data!$B$1:$K$1,FALSE),FALSE)="",#N/A,VLOOKUP($A901,Data!$B:$K,MATCH('Spread Analysis'!B$3,Data!$B$1:$K$1,FALSE),FALSE))</f>
        <v>2.645</v>
      </c>
      <c r="C901" s="20">
        <f>IF(VLOOKUP($A901,Data!$B:$K,MATCH('Spread Analysis'!C$3,Data!$B$1:$K$1,FALSE),FALSE)="",#N/A,VLOOKUP($A901,Data!$B:$K,MATCH('Spread Analysis'!C$3,Data!$B$1:$K$1,FALSE),FALSE))</f>
        <v>1.7749999999999999</v>
      </c>
      <c r="D901">
        <f t="shared" ref="D901:D964" si="14">B901-C901</f>
        <v>0.87000000000000011</v>
      </c>
    </row>
    <row r="902" spans="1:4" x14ac:dyDescent="0.25">
      <c r="A902" s="2">
        <f>IF(ISBLANK(Data!B902),#N/A,Data!B902)</f>
        <v>42936</v>
      </c>
      <c r="B902" s="20">
        <f>IF(VLOOKUP($A902,Data!$B:$K,MATCH('Spread Analysis'!B$3,Data!$B$1:$K$1,FALSE),FALSE)="",#N/A,VLOOKUP($A902,Data!$B:$K,MATCH('Spread Analysis'!B$3,Data!$B$1:$K$1,FALSE),FALSE))</f>
        <v>2.6850000000000001</v>
      </c>
      <c r="C902" s="20">
        <f>IF(VLOOKUP($A902,Data!$B:$K,MATCH('Spread Analysis'!C$3,Data!$B$1:$K$1,FALSE),FALSE)="",#N/A,VLOOKUP($A902,Data!$B:$K,MATCH('Spread Analysis'!C$3,Data!$B$1:$K$1,FALSE),FALSE))</f>
        <v>1.845</v>
      </c>
      <c r="D902">
        <f t="shared" si="14"/>
        <v>0.84000000000000008</v>
      </c>
    </row>
    <row r="903" spans="1:4" x14ac:dyDescent="0.25">
      <c r="A903" s="2">
        <f>IF(ISBLANK(Data!B903),#N/A,Data!B903)</f>
        <v>42935</v>
      </c>
      <c r="B903" s="20">
        <f>IF(VLOOKUP($A903,Data!$B:$K,MATCH('Spread Analysis'!B$3,Data!$B$1:$K$1,FALSE),FALSE)="",#N/A,VLOOKUP($A903,Data!$B:$K,MATCH('Spread Analysis'!B$3,Data!$B$1:$K$1,FALSE),FALSE))</f>
        <v>2.67</v>
      </c>
      <c r="C903" s="20">
        <f>IF(VLOOKUP($A903,Data!$B:$K,MATCH('Spread Analysis'!C$3,Data!$B$1:$K$1,FALSE),FALSE)="",#N/A,VLOOKUP($A903,Data!$B:$K,MATCH('Spread Analysis'!C$3,Data!$B$1:$K$1,FALSE),FALSE))</f>
        <v>1.84</v>
      </c>
      <c r="D903">
        <f t="shared" si="14"/>
        <v>0.82999999999999985</v>
      </c>
    </row>
    <row r="904" spans="1:4" x14ac:dyDescent="0.25">
      <c r="A904" s="2">
        <f>IF(ISBLANK(Data!B904),#N/A,Data!B904)</f>
        <v>42934</v>
      </c>
      <c r="B904" s="20">
        <f>IF(VLOOKUP($A904,Data!$B:$K,MATCH('Spread Analysis'!B$3,Data!$B$1:$K$1,FALSE),FALSE)="",#N/A,VLOOKUP($A904,Data!$B:$K,MATCH('Spread Analysis'!B$3,Data!$B$1:$K$1,FALSE),FALSE))</f>
        <v>2.69</v>
      </c>
      <c r="C904" s="20">
        <f>IF(VLOOKUP($A904,Data!$B:$K,MATCH('Spread Analysis'!C$3,Data!$B$1:$K$1,FALSE),FALSE)="",#N/A,VLOOKUP($A904,Data!$B:$K,MATCH('Spread Analysis'!C$3,Data!$B$1:$K$1,FALSE),FALSE))</f>
        <v>1.845</v>
      </c>
      <c r="D904">
        <f t="shared" si="14"/>
        <v>0.84499999999999997</v>
      </c>
    </row>
    <row r="905" spans="1:4" x14ac:dyDescent="0.25">
      <c r="A905" s="2">
        <f>IF(ISBLANK(Data!B905),#N/A,Data!B905)</f>
        <v>42933</v>
      </c>
      <c r="B905" s="20">
        <f>IF(VLOOKUP($A905,Data!$B:$K,MATCH('Spread Analysis'!B$3,Data!$B$1:$K$1,FALSE),FALSE)="",#N/A,VLOOKUP($A905,Data!$B:$K,MATCH('Spread Analysis'!B$3,Data!$B$1:$K$1,FALSE),FALSE))</f>
        <v>2.6749999999999998</v>
      </c>
      <c r="C905" s="20">
        <f>IF(VLOOKUP($A905,Data!$B:$K,MATCH('Spread Analysis'!C$3,Data!$B$1:$K$1,FALSE),FALSE)="",#N/A,VLOOKUP($A905,Data!$B:$K,MATCH('Spread Analysis'!C$3,Data!$B$1:$K$1,FALSE),FALSE))</f>
        <v>1.79</v>
      </c>
      <c r="D905">
        <f t="shared" si="14"/>
        <v>0.88499999999999979</v>
      </c>
    </row>
    <row r="906" spans="1:4" x14ac:dyDescent="0.25">
      <c r="A906" s="2">
        <f>IF(ISBLANK(Data!B906),#N/A,Data!B906)</f>
        <v>42930</v>
      </c>
      <c r="B906" s="20">
        <f>IF(VLOOKUP($A906,Data!$B:$K,MATCH('Spread Analysis'!B$3,Data!$B$1:$K$1,FALSE),FALSE)="",#N/A,VLOOKUP($A906,Data!$B:$K,MATCH('Spread Analysis'!B$3,Data!$B$1:$K$1,FALSE),FALSE))</f>
        <v>2.66</v>
      </c>
      <c r="C906" s="20">
        <f>IF(VLOOKUP($A906,Data!$B:$K,MATCH('Spread Analysis'!C$3,Data!$B$1:$K$1,FALSE),FALSE)="",#N/A,VLOOKUP($A906,Data!$B:$K,MATCH('Spread Analysis'!C$3,Data!$B$1:$K$1,FALSE),FALSE))</f>
        <v>1.78</v>
      </c>
      <c r="D906">
        <f t="shared" si="14"/>
        <v>0.88000000000000012</v>
      </c>
    </row>
    <row r="907" spans="1:4" x14ac:dyDescent="0.25">
      <c r="A907" s="2">
        <f>IF(ISBLANK(Data!B907),#N/A,Data!B907)</f>
        <v>42929</v>
      </c>
      <c r="B907" s="20">
        <f>IF(VLOOKUP($A907,Data!$B:$K,MATCH('Spread Analysis'!B$3,Data!$B$1:$K$1,FALSE),FALSE)="",#N/A,VLOOKUP($A907,Data!$B:$K,MATCH('Spread Analysis'!B$3,Data!$B$1:$K$1,FALSE),FALSE))</f>
        <v>2.63</v>
      </c>
      <c r="C907" s="20">
        <f>IF(VLOOKUP($A907,Data!$B:$K,MATCH('Spread Analysis'!C$3,Data!$B$1:$K$1,FALSE),FALSE)="",#N/A,VLOOKUP($A907,Data!$B:$K,MATCH('Spread Analysis'!C$3,Data!$B$1:$K$1,FALSE),FALSE))</f>
        <v>1.77</v>
      </c>
      <c r="D907">
        <f t="shared" si="14"/>
        <v>0.85999999999999988</v>
      </c>
    </row>
    <row r="908" spans="1:4" x14ac:dyDescent="0.25">
      <c r="A908" s="2">
        <f>IF(ISBLANK(Data!B908),#N/A,Data!B908)</f>
        <v>42928</v>
      </c>
      <c r="B908" s="20">
        <f>IF(VLOOKUP($A908,Data!$B:$K,MATCH('Spread Analysis'!B$3,Data!$B$1:$K$1,FALSE),FALSE)="",#N/A,VLOOKUP($A908,Data!$B:$K,MATCH('Spread Analysis'!B$3,Data!$B$1:$K$1,FALSE),FALSE))</f>
        <v>2.665</v>
      </c>
      <c r="C908" s="20">
        <f>IF(VLOOKUP($A908,Data!$B:$K,MATCH('Spread Analysis'!C$3,Data!$B$1:$K$1,FALSE),FALSE)="",#N/A,VLOOKUP($A908,Data!$B:$K,MATCH('Spread Analysis'!C$3,Data!$B$1:$K$1,FALSE),FALSE))</f>
        <v>1.8</v>
      </c>
      <c r="D908">
        <f t="shared" si="14"/>
        <v>0.86499999999999999</v>
      </c>
    </row>
    <row r="909" spans="1:4" x14ac:dyDescent="0.25">
      <c r="A909" s="2">
        <f>IF(ISBLANK(Data!B909),#N/A,Data!B909)</f>
        <v>42927</v>
      </c>
      <c r="B909" s="20">
        <f>IF(VLOOKUP($A909,Data!$B:$K,MATCH('Spread Analysis'!B$3,Data!$B$1:$K$1,FALSE),FALSE)="",#N/A,VLOOKUP($A909,Data!$B:$K,MATCH('Spread Analysis'!B$3,Data!$B$1:$K$1,FALSE),FALSE))</f>
        <v>2.6949999999999998</v>
      </c>
      <c r="C909" s="20">
        <f>IF(VLOOKUP($A909,Data!$B:$K,MATCH('Spread Analysis'!C$3,Data!$B$1:$K$1,FALSE),FALSE)="",#N/A,VLOOKUP($A909,Data!$B:$K,MATCH('Spread Analysis'!C$3,Data!$B$1:$K$1,FALSE),FALSE))</f>
        <v>1.81</v>
      </c>
      <c r="D909">
        <f t="shared" si="14"/>
        <v>0.88499999999999979</v>
      </c>
    </row>
    <row r="910" spans="1:4" x14ac:dyDescent="0.25">
      <c r="A910" s="2">
        <f>IF(ISBLANK(Data!B910),#N/A,Data!B910)</f>
        <v>42926</v>
      </c>
      <c r="B910" s="20">
        <f>IF(VLOOKUP($A910,Data!$B:$K,MATCH('Spread Analysis'!B$3,Data!$B$1:$K$1,FALSE),FALSE)="",#N/A,VLOOKUP($A910,Data!$B:$K,MATCH('Spread Analysis'!B$3,Data!$B$1:$K$1,FALSE),FALSE))</f>
        <v>2.68</v>
      </c>
      <c r="C910" s="20">
        <f>IF(VLOOKUP($A910,Data!$B:$K,MATCH('Spread Analysis'!C$3,Data!$B$1:$K$1,FALSE),FALSE)="",#N/A,VLOOKUP($A910,Data!$B:$K,MATCH('Spread Analysis'!C$3,Data!$B$1:$K$1,FALSE),FALSE))</f>
        <v>1.7849999999999999</v>
      </c>
      <c r="D910">
        <f t="shared" si="14"/>
        <v>0.89500000000000024</v>
      </c>
    </row>
    <row r="911" spans="1:4" x14ac:dyDescent="0.25">
      <c r="A911" s="2">
        <f>IF(ISBLANK(Data!B911),#N/A,Data!B911)</f>
        <v>42923</v>
      </c>
      <c r="B911" s="20">
        <f>IF(VLOOKUP($A911,Data!$B:$K,MATCH('Spread Analysis'!B$3,Data!$B$1:$K$1,FALSE),FALSE)="",#N/A,VLOOKUP($A911,Data!$B:$K,MATCH('Spread Analysis'!B$3,Data!$B$1:$K$1,FALSE),FALSE))</f>
        <v>2.67</v>
      </c>
      <c r="C911" s="20">
        <f>IF(VLOOKUP($A911,Data!$B:$K,MATCH('Spread Analysis'!C$3,Data!$B$1:$K$1,FALSE),FALSE)="",#N/A,VLOOKUP($A911,Data!$B:$K,MATCH('Spread Analysis'!C$3,Data!$B$1:$K$1,FALSE),FALSE))</f>
        <v>1.79</v>
      </c>
      <c r="D911">
        <f t="shared" si="14"/>
        <v>0.87999999999999989</v>
      </c>
    </row>
    <row r="912" spans="1:4" x14ac:dyDescent="0.25">
      <c r="A912" s="2">
        <f>IF(ISBLANK(Data!B912),#N/A,Data!B912)</f>
        <v>42922</v>
      </c>
      <c r="B912" s="20">
        <f>IF(VLOOKUP($A912,Data!$B:$K,MATCH('Spread Analysis'!B$3,Data!$B$1:$K$1,FALSE),FALSE)="",#N/A,VLOOKUP($A912,Data!$B:$K,MATCH('Spread Analysis'!B$3,Data!$B$1:$K$1,FALSE),FALSE))</f>
        <v>2.58</v>
      </c>
      <c r="C912" s="20">
        <f>IF(VLOOKUP($A912,Data!$B:$K,MATCH('Spread Analysis'!C$3,Data!$B$1:$K$1,FALSE),FALSE)="",#N/A,VLOOKUP($A912,Data!$B:$K,MATCH('Spread Analysis'!C$3,Data!$B$1:$K$1,FALSE),FALSE))</f>
        <v>1.75</v>
      </c>
      <c r="D912">
        <f t="shared" si="14"/>
        <v>0.83000000000000007</v>
      </c>
    </row>
    <row r="913" spans="1:4" x14ac:dyDescent="0.25">
      <c r="A913" s="2">
        <f>IF(ISBLANK(Data!B913),#N/A,Data!B913)</f>
        <v>42921</v>
      </c>
      <c r="B913" s="20">
        <f>IF(VLOOKUP($A913,Data!$B:$K,MATCH('Spread Analysis'!B$3,Data!$B$1:$K$1,FALSE),FALSE)="",#N/A,VLOOKUP($A913,Data!$B:$K,MATCH('Spread Analysis'!B$3,Data!$B$1:$K$1,FALSE),FALSE))</f>
        <v>2.57</v>
      </c>
      <c r="C913" s="20">
        <f>IF(VLOOKUP($A913,Data!$B:$K,MATCH('Spread Analysis'!C$3,Data!$B$1:$K$1,FALSE),FALSE)="",#N/A,VLOOKUP($A913,Data!$B:$K,MATCH('Spread Analysis'!C$3,Data!$B$1:$K$1,FALSE),FALSE))</f>
        <v>1.7350000000000001</v>
      </c>
      <c r="D913">
        <f t="shared" si="14"/>
        <v>0.83499999999999974</v>
      </c>
    </row>
    <row r="914" spans="1:4" x14ac:dyDescent="0.25">
      <c r="A914" s="2">
        <f>IF(ISBLANK(Data!B914),#N/A,Data!B914)</f>
        <v>42920</v>
      </c>
      <c r="B914" s="20">
        <f>IF(VLOOKUP($A914,Data!$B:$K,MATCH('Spread Analysis'!B$3,Data!$B$1:$K$1,FALSE),FALSE)="",#N/A,VLOOKUP($A914,Data!$B:$K,MATCH('Spread Analysis'!B$3,Data!$B$1:$K$1,FALSE),FALSE))</f>
        <v>2.56</v>
      </c>
      <c r="C914" s="20">
        <f>IF(VLOOKUP($A914,Data!$B:$K,MATCH('Spread Analysis'!C$3,Data!$B$1:$K$1,FALSE),FALSE)="",#N/A,VLOOKUP($A914,Data!$B:$K,MATCH('Spread Analysis'!C$3,Data!$B$1:$K$1,FALSE),FALSE))</f>
        <v>1.7250000000000001</v>
      </c>
      <c r="D914">
        <f t="shared" si="14"/>
        <v>0.83499999999999996</v>
      </c>
    </row>
    <row r="915" spans="1:4" x14ac:dyDescent="0.25">
      <c r="A915" s="2">
        <f>IF(ISBLANK(Data!B915),#N/A,Data!B915)</f>
        <v>42919</v>
      </c>
      <c r="B915" s="20">
        <f>IF(VLOOKUP($A915,Data!$B:$K,MATCH('Spread Analysis'!B$3,Data!$B$1:$K$1,FALSE),FALSE)="",#N/A,VLOOKUP($A915,Data!$B:$K,MATCH('Spread Analysis'!B$3,Data!$B$1:$K$1,FALSE),FALSE))</f>
        <v>2.605</v>
      </c>
      <c r="C915" s="20">
        <f>IF(VLOOKUP($A915,Data!$B:$K,MATCH('Spread Analysis'!C$3,Data!$B$1:$K$1,FALSE),FALSE)="",#N/A,VLOOKUP($A915,Data!$B:$K,MATCH('Spread Analysis'!C$3,Data!$B$1:$K$1,FALSE),FALSE))</f>
        <v>1.7749999999999999</v>
      </c>
      <c r="D915">
        <f t="shared" si="14"/>
        <v>0.83000000000000007</v>
      </c>
    </row>
    <row r="916" spans="1:4" x14ac:dyDescent="0.25">
      <c r="A916" s="2">
        <f>IF(ISBLANK(Data!B916),#N/A,Data!B916)</f>
        <v>42916</v>
      </c>
      <c r="B916" s="20">
        <f>IF(VLOOKUP($A916,Data!$B:$K,MATCH('Spread Analysis'!B$3,Data!$B$1:$K$1,FALSE),FALSE)="",#N/A,VLOOKUP($A916,Data!$B:$K,MATCH('Spread Analysis'!B$3,Data!$B$1:$K$1,FALSE),FALSE))</f>
        <v>2.5950000000000002</v>
      </c>
      <c r="C916" s="20">
        <f>IF(VLOOKUP($A916,Data!$B:$K,MATCH('Spread Analysis'!C$3,Data!$B$1:$K$1,FALSE),FALSE)="",#N/A,VLOOKUP($A916,Data!$B:$K,MATCH('Spread Analysis'!C$3,Data!$B$1:$K$1,FALSE),FALSE))</f>
        <v>1.7749999999999999</v>
      </c>
      <c r="D916">
        <f t="shared" si="14"/>
        <v>0.82000000000000028</v>
      </c>
    </row>
    <row r="917" spans="1:4" x14ac:dyDescent="0.25">
      <c r="A917" s="2">
        <f>IF(ISBLANK(Data!B917),#N/A,Data!B917)</f>
        <v>42915</v>
      </c>
      <c r="B917" s="20">
        <f>IF(VLOOKUP($A917,Data!$B:$K,MATCH('Spread Analysis'!B$3,Data!$B$1:$K$1,FALSE),FALSE)="",#N/A,VLOOKUP($A917,Data!$B:$K,MATCH('Spread Analysis'!B$3,Data!$B$1:$K$1,FALSE),FALSE))</f>
        <v>2.5049999999999999</v>
      </c>
      <c r="C917" s="20">
        <f>IF(VLOOKUP($A917,Data!$B:$K,MATCH('Spread Analysis'!C$3,Data!$B$1:$K$1,FALSE),FALSE)="",#N/A,VLOOKUP($A917,Data!$B:$K,MATCH('Spread Analysis'!C$3,Data!$B$1:$K$1,FALSE),FALSE))</f>
        <v>1.7250000000000001</v>
      </c>
      <c r="D917">
        <f t="shared" si="14"/>
        <v>0.7799999999999998</v>
      </c>
    </row>
    <row r="918" spans="1:4" x14ac:dyDescent="0.25">
      <c r="A918" s="2">
        <f>IF(ISBLANK(Data!B918),#N/A,Data!B918)</f>
        <v>42914</v>
      </c>
      <c r="B918" s="20">
        <f>IF(VLOOKUP($A918,Data!$B:$K,MATCH('Spread Analysis'!B$3,Data!$B$1:$K$1,FALSE),FALSE)="",#N/A,VLOOKUP($A918,Data!$B:$K,MATCH('Spread Analysis'!B$3,Data!$B$1:$K$1,FALSE),FALSE))</f>
        <v>2.4550000000000001</v>
      </c>
      <c r="C918" s="20">
        <f>IF(VLOOKUP($A918,Data!$B:$K,MATCH('Spread Analysis'!C$3,Data!$B$1:$K$1,FALSE),FALSE)="",#N/A,VLOOKUP($A918,Data!$B:$K,MATCH('Spread Analysis'!C$3,Data!$B$1:$K$1,FALSE),FALSE))</f>
        <v>1.7150000000000001</v>
      </c>
      <c r="D918">
        <f t="shared" si="14"/>
        <v>0.74</v>
      </c>
    </row>
    <row r="919" spans="1:4" x14ac:dyDescent="0.25">
      <c r="A919" s="2">
        <f>IF(ISBLANK(Data!B919),#N/A,Data!B919)</f>
        <v>42913</v>
      </c>
      <c r="B919" s="20">
        <f>IF(VLOOKUP($A919,Data!$B:$K,MATCH('Spread Analysis'!B$3,Data!$B$1:$K$1,FALSE),FALSE)="",#N/A,VLOOKUP($A919,Data!$B:$K,MATCH('Spread Analysis'!B$3,Data!$B$1:$K$1,FALSE),FALSE))</f>
        <v>2.355</v>
      </c>
      <c r="C919" s="20">
        <f>IF(VLOOKUP($A919,Data!$B:$K,MATCH('Spread Analysis'!C$3,Data!$B$1:$K$1,FALSE),FALSE)="",#N/A,VLOOKUP($A919,Data!$B:$K,MATCH('Spread Analysis'!C$3,Data!$B$1:$K$1,FALSE),FALSE))</f>
        <v>1.67</v>
      </c>
      <c r="D919">
        <f t="shared" si="14"/>
        <v>0.68500000000000005</v>
      </c>
    </row>
    <row r="920" spans="1:4" x14ac:dyDescent="0.25">
      <c r="A920" s="2">
        <f>IF(ISBLANK(Data!B920),#N/A,Data!B920)</f>
        <v>42912</v>
      </c>
      <c r="B920" s="20">
        <f>IF(VLOOKUP($A920,Data!$B:$K,MATCH('Spread Analysis'!B$3,Data!$B$1:$K$1,FALSE),FALSE)="",#N/A,VLOOKUP($A920,Data!$B:$K,MATCH('Spread Analysis'!B$3,Data!$B$1:$K$1,FALSE),FALSE))</f>
        <v>2.375</v>
      </c>
      <c r="C920" s="20">
        <f>IF(VLOOKUP($A920,Data!$B:$K,MATCH('Spread Analysis'!C$3,Data!$B$1:$K$1,FALSE),FALSE)="",#N/A,VLOOKUP($A920,Data!$B:$K,MATCH('Spread Analysis'!C$3,Data!$B$1:$K$1,FALSE),FALSE))</f>
        <v>1.6850000000000001</v>
      </c>
      <c r="D920">
        <f t="shared" si="14"/>
        <v>0.69</v>
      </c>
    </row>
    <row r="921" spans="1:4" x14ac:dyDescent="0.25">
      <c r="A921" s="2">
        <f>IF(ISBLANK(Data!B921),#N/A,Data!B921)</f>
        <v>42909</v>
      </c>
      <c r="B921" s="20">
        <f>IF(VLOOKUP($A921,Data!$B:$K,MATCH('Spread Analysis'!B$3,Data!$B$1:$K$1,FALSE),FALSE)="",#N/A,VLOOKUP($A921,Data!$B:$K,MATCH('Spread Analysis'!B$3,Data!$B$1:$K$1,FALSE),FALSE))</f>
        <v>2.37</v>
      </c>
      <c r="C921" s="20">
        <f>IF(VLOOKUP($A921,Data!$B:$K,MATCH('Spread Analysis'!C$3,Data!$B$1:$K$1,FALSE),FALSE)="",#N/A,VLOOKUP($A921,Data!$B:$K,MATCH('Spread Analysis'!C$3,Data!$B$1:$K$1,FALSE),FALSE))</f>
        <v>1.68</v>
      </c>
      <c r="D921">
        <f t="shared" si="14"/>
        <v>0.69000000000000017</v>
      </c>
    </row>
    <row r="922" spans="1:4" x14ac:dyDescent="0.25">
      <c r="A922" s="2">
        <f>IF(ISBLANK(Data!B922),#N/A,Data!B922)</f>
        <v>42908</v>
      </c>
      <c r="B922" s="20">
        <f>IF(VLOOKUP($A922,Data!$B:$K,MATCH('Spread Analysis'!B$3,Data!$B$1:$K$1,FALSE),FALSE)="",#N/A,VLOOKUP($A922,Data!$B:$K,MATCH('Spread Analysis'!B$3,Data!$B$1:$K$1,FALSE),FALSE))</f>
        <v>2.375</v>
      </c>
      <c r="C922" s="20">
        <f>IF(VLOOKUP($A922,Data!$B:$K,MATCH('Spread Analysis'!C$3,Data!$B$1:$K$1,FALSE),FALSE)="",#N/A,VLOOKUP($A922,Data!$B:$K,MATCH('Spread Analysis'!C$3,Data!$B$1:$K$1,FALSE),FALSE))</f>
        <v>1.68</v>
      </c>
      <c r="D922">
        <f t="shared" si="14"/>
        <v>0.69500000000000006</v>
      </c>
    </row>
    <row r="923" spans="1:4" x14ac:dyDescent="0.25">
      <c r="A923" s="2">
        <f>IF(ISBLANK(Data!B923),#N/A,Data!B923)</f>
        <v>42907</v>
      </c>
      <c r="B923" s="20">
        <f>IF(VLOOKUP($A923,Data!$B:$K,MATCH('Spread Analysis'!B$3,Data!$B$1:$K$1,FALSE),FALSE)="",#N/A,VLOOKUP($A923,Data!$B:$K,MATCH('Spread Analysis'!B$3,Data!$B$1:$K$1,FALSE),FALSE))</f>
        <v>2.39</v>
      </c>
      <c r="C923" s="20">
        <f>IF(VLOOKUP($A923,Data!$B:$K,MATCH('Spread Analysis'!C$3,Data!$B$1:$K$1,FALSE),FALSE)="",#N/A,VLOOKUP($A923,Data!$B:$K,MATCH('Spread Analysis'!C$3,Data!$B$1:$K$1,FALSE),FALSE))</f>
        <v>1.69</v>
      </c>
      <c r="D923">
        <f t="shared" si="14"/>
        <v>0.70000000000000018</v>
      </c>
    </row>
    <row r="924" spans="1:4" x14ac:dyDescent="0.25">
      <c r="A924" s="2">
        <f>IF(ISBLANK(Data!B924),#N/A,Data!B924)</f>
        <v>42906</v>
      </c>
      <c r="B924" s="20">
        <f>IF(VLOOKUP($A924,Data!$B:$K,MATCH('Spread Analysis'!B$3,Data!$B$1:$K$1,FALSE),FALSE)="",#N/A,VLOOKUP($A924,Data!$B:$K,MATCH('Spread Analysis'!B$3,Data!$B$1:$K$1,FALSE),FALSE))</f>
        <v>2.415</v>
      </c>
      <c r="C924" s="20">
        <f>IF(VLOOKUP($A924,Data!$B:$K,MATCH('Spread Analysis'!C$3,Data!$B$1:$K$1,FALSE),FALSE)="",#N/A,VLOOKUP($A924,Data!$B:$K,MATCH('Spread Analysis'!C$3,Data!$B$1:$K$1,FALSE),FALSE))</f>
        <v>1.71</v>
      </c>
      <c r="D924">
        <f t="shared" si="14"/>
        <v>0.70500000000000007</v>
      </c>
    </row>
    <row r="925" spans="1:4" x14ac:dyDescent="0.25">
      <c r="A925" s="2">
        <f>IF(ISBLANK(Data!B925),#N/A,Data!B925)</f>
        <v>42905</v>
      </c>
      <c r="B925" s="20">
        <f>IF(VLOOKUP($A925,Data!$B:$K,MATCH('Spread Analysis'!B$3,Data!$B$1:$K$1,FALSE),FALSE)="",#N/A,VLOOKUP($A925,Data!$B:$K,MATCH('Spread Analysis'!B$3,Data!$B$1:$K$1,FALSE),FALSE))</f>
        <v>2.4049999999999998</v>
      </c>
      <c r="C925" s="20">
        <f>IF(VLOOKUP($A925,Data!$B:$K,MATCH('Spread Analysis'!C$3,Data!$B$1:$K$1,FALSE),FALSE)="",#N/A,VLOOKUP($A925,Data!$B:$K,MATCH('Spread Analysis'!C$3,Data!$B$1:$K$1,FALSE),FALSE))</f>
        <v>1.6950000000000001</v>
      </c>
      <c r="D925">
        <f t="shared" si="14"/>
        <v>0.70999999999999974</v>
      </c>
    </row>
    <row r="926" spans="1:4" x14ac:dyDescent="0.25">
      <c r="A926" s="2">
        <f>IF(ISBLANK(Data!B926),#N/A,Data!B926)</f>
        <v>42902</v>
      </c>
      <c r="B926" s="20">
        <f>IF(VLOOKUP($A926,Data!$B:$K,MATCH('Spread Analysis'!B$3,Data!$B$1:$K$1,FALSE),FALSE)="",#N/A,VLOOKUP($A926,Data!$B:$K,MATCH('Spread Analysis'!B$3,Data!$B$1:$K$1,FALSE),FALSE))</f>
        <v>2.4049999999999998</v>
      </c>
      <c r="C926" s="20">
        <f>IF(VLOOKUP($A926,Data!$B:$K,MATCH('Spread Analysis'!C$3,Data!$B$1:$K$1,FALSE),FALSE)="",#N/A,VLOOKUP($A926,Data!$B:$K,MATCH('Spread Analysis'!C$3,Data!$B$1:$K$1,FALSE),FALSE))</f>
        <v>1.6850000000000001</v>
      </c>
      <c r="D926">
        <f t="shared" si="14"/>
        <v>0.71999999999999975</v>
      </c>
    </row>
    <row r="927" spans="1:4" x14ac:dyDescent="0.25">
      <c r="A927" s="2">
        <f>IF(ISBLANK(Data!B927),#N/A,Data!B927)</f>
        <v>42901</v>
      </c>
      <c r="B927" s="20">
        <f>IF(VLOOKUP($A927,Data!$B:$K,MATCH('Spread Analysis'!B$3,Data!$B$1:$K$1,FALSE),FALSE)="",#N/A,VLOOKUP($A927,Data!$B:$K,MATCH('Spread Analysis'!B$3,Data!$B$1:$K$1,FALSE),FALSE))</f>
        <v>2.36</v>
      </c>
      <c r="C927" s="20">
        <f>IF(VLOOKUP($A927,Data!$B:$K,MATCH('Spread Analysis'!C$3,Data!$B$1:$K$1,FALSE),FALSE)="",#N/A,VLOOKUP($A927,Data!$B:$K,MATCH('Spread Analysis'!C$3,Data!$B$1:$K$1,FALSE),FALSE))</f>
        <v>1.655</v>
      </c>
      <c r="D927">
        <f t="shared" si="14"/>
        <v>0.70499999999999985</v>
      </c>
    </row>
    <row r="928" spans="1:4" x14ac:dyDescent="0.25">
      <c r="A928" s="2">
        <f>IF(ISBLANK(Data!B928),#N/A,Data!B928)</f>
        <v>42900</v>
      </c>
      <c r="B928" s="20">
        <f>IF(VLOOKUP($A928,Data!$B:$K,MATCH('Spread Analysis'!B$3,Data!$B$1:$K$1,FALSE),FALSE)="",#N/A,VLOOKUP($A928,Data!$B:$K,MATCH('Spread Analysis'!B$3,Data!$B$1:$K$1,FALSE),FALSE))</f>
        <v>2.4</v>
      </c>
      <c r="C928" s="20">
        <f>IF(VLOOKUP($A928,Data!$B:$K,MATCH('Spread Analysis'!C$3,Data!$B$1:$K$1,FALSE),FALSE)="",#N/A,VLOOKUP($A928,Data!$B:$K,MATCH('Spread Analysis'!C$3,Data!$B$1:$K$1,FALSE),FALSE))</f>
        <v>1.64</v>
      </c>
      <c r="D928">
        <f t="shared" si="14"/>
        <v>0.76</v>
      </c>
    </row>
    <row r="929" spans="1:4" x14ac:dyDescent="0.25">
      <c r="A929" s="2">
        <f>IF(ISBLANK(Data!B929),#N/A,Data!B929)</f>
        <v>42899</v>
      </c>
      <c r="B929" s="20">
        <f>IF(VLOOKUP($A929,Data!$B:$K,MATCH('Spread Analysis'!B$3,Data!$B$1:$K$1,FALSE),FALSE)="",#N/A,VLOOKUP($A929,Data!$B:$K,MATCH('Spread Analysis'!B$3,Data!$B$1:$K$1,FALSE),FALSE))</f>
        <v>2.4</v>
      </c>
      <c r="C929" s="20">
        <f>IF(VLOOKUP($A929,Data!$B:$K,MATCH('Spread Analysis'!C$3,Data!$B$1:$K$1,FALSE),FALSE)="",#N/A,VLOOKUP($A929,Data!$B:$K,MATCH('Spread Analysis'!C$3,Data!$B$1:$K$1,FALSE),FALSE))</f>
        <v>1.625</v>
      </c>
      <c r="D929">
        <f t="shared" si="14"/>
        <v>0.77499999999999991</v>
      </c>
    </row>
    <row r="930" spans="1:4" x14ac:dyDescent="0.25">
      <c r="A930" s="2">
        <f>IF(ISBLANK(Data!B930),#N/A,Data!B930)</f>
        <v>42895</v>
      </c>
      <c r="B930" s="20">
        <f>IF(VLOOKUP($A930,Data!$B:$K,MATCH('Spread Analysis'!B$3,Data!$B$1:$K$1,FALSE),FALSE)="",#N/A,VLOOKUP($A930,Data!$B:$K,MATCH('Spread Analysis'!B$3,Data!$B$1:$K$1,FALSE),FALSE))</f>
        <v>2.4</v>
      </c>
      <c r="C930" s="20">
        <f>IF(VLOOKUP($A930,Data!$B:$K,MATCH('Spread Analysis'!C$3,Data!$B$1:$K$1,FALSE),FALSE)="",#N/A,VLOOKUP($A930,Data!$B:$K,MATCH('Spread Analysis'!C$3,Data!$B$1:$K$1,FALSE),FALSE))</f>
        <v>1.63</v>
      </c>
      <c r="D930">
        <f t="shared" si="14"/>
        <v>0.77</v>
      </c>
    </row>
    <row r="931" spans="1:4" x14ac:dyDescent="0.25">
      <c r="A931" s="2">
        <f>IF(ISBLANK(Data!B931),#N/A,Data!B931)</f>
        <v>42894</v>
      </c>
      <c r="B931" s="20">
        <f>IF(VLOOKUP($A931,Data!$B:$K,MATCH('Spread Analysis'!B$3,Data!$B$1:$K$1,FALSE),FALSE)="",#N/A,VLOOKUP($A931,Data!$B:$K,MATCH('Spread Analysis'!B$3,Data!$B$1:$K$1,FALSE),FALSE))</f>
        <v>2.4049999999999998</v>
      </c>
      <c r="C931" s="20">
        <f>IF(VLOOKUP($A931,Data!$B:$K,MATCH('Spread Analysis'!C$3,Data!$B$1:$K$1,FALSE),FALSE)="",#N/A,VLOOKUP($A931,Data!$B:$K,MATCH('Spread Analysis'!C$3,Data!$B$1:$K$1,FALSE),FALSE))</f>
        <v>1.615</v>
      </c>
      <c r="D931">
        <f t="shared" si="14"/>
        <v>0.78999999999999981</v>
      </c>
    </row>
    <row r="932" spans="1:4" x14ac:dyDescent="0.25">
      <c r="A932" s="2">
        <f>IF(ISBLANK(Data!B932),#N/A,Data!B932)</f>
        <v>42893</v>
      </c>
      <c r="B932" s="20">
        <f>IF(VLOOKUP($A932,Data!$B:$K,MATCH('Spread Analysis'!B$3,Data!$B$1:$K$1,FALSE),FALSE)="",#N/A,VLOOKUP($A932,Data!$B:$K,MATCH('Spread Analysis'!B$3,Data!$B$1:$K$1,FALSE),FALSE))</f>
        <v>2.3849999999999998</v>
      </c>
      <c r="C932" s="20">
        <f>IF(VLOOKUP($A932,Data!$B:$K,MATCH('Spread Analysis'!C$3,Data!$B$1:$K$1,FALSE),FALSE)="",#N/A,VLOOKUP($A932,Data!$B:$K,MATCH('Spread Analysis'!C$3,Data!$B$1:$K$1,FALSE),FALSE))</f>
        <v>1.61</v>
      </c>
      <c r="D932">
        <f t="shared" si="14"/>
        <v>0.77499999999999969</v>
      </c>
    </row>
    <row r="933" spans="1:4" x14ac:dyDescent="0.25">
      <c r="A933" s="2">
        <f>IF(ISBLANK(Data!B933),#N/A,Data!B933)</f>
        <v>42892</v>
      </c>
      <c r="B933" s="20">
        <f>IF(VLOOKUP($A933,Data!$B:$K,MATCH('Spread Analysis'!B$3,Data!$B$1:$K$1,FALSE),FALSE)="",#N/A,VLOOKUP($A933,Data!$B:$K,MATCH('Spread Analysis'!B$3,Data!$B$1:$K$1,FALSE),FALSE))</f>
        <v>2.37</v>
      </c>
      <c r="C933" s="20">
        <f>IF(VLOOKUP($A933,Data!$B:$K,MATCH('Spread Analysis'!C$3,Data!$B$1:$K$1,FALSE),FALSE)="",#N/A,VLOOKUP($A933,Data!$B:$K,MATCH('Spread Analysis'!C$3,Data!$B$1:$K$1,FALSE),FALSE))</f>
        <v>1.57</v>
      </c>
      <c r="D933">
        <f t="shared" si="14"/>
        <v>0.8</v>
      </c>
    </row>
    <row r="934" spans="1:4" x14ac:dyDescent="0.25">
      <c r="A934" s="2">
        <f>IF(ISBLANK(Data!B934),#N/A,Data!B934)</f>
        <v>42891</v>
      </c>
      <c r="B934" s="20">
        <f>IF(VLOOKUP($A934,Data!$B:$K,MATCH('Spread Analysis'!B$3,Data!$B$1:$K$1,FALSE),FALSE)="",#N/A,VLOOKUP($A934,Data!$B:$K,MATCH('Spread Analysis'!B$3,Data!$B$1:$K$1,FALSE),FALSE))</f>
        <v>2.39</v>
      </c>
      <c r="C934" s="20">
        <f>IF(VLOOKUP($A934,Data!$B:$K,MATCH('Spread Analysis'!C$3,Data!$B$1:$K$1,FALSE),FALSE)="",#N/A,VLOOKUP($A934,Data!$B:$K,MATCH('Spread Analysis'!C$3,Data!$B$1:$K$1,FALSE),FALSE))</f>
        <v>1.59</v>
      </c>
      <c r="D934">
        <f t="shared" si="14"/>
        <v>0.8</v>
      </c>
    </row>
    <row r="935" spans="1:4" x14ac:dyDescent="0.25">
      <c r="A935" s="2">
        <f>IF(ISBLANK(Data!B935),#N/A,Data!B935)</f>
        <v>42888</v>
      </c>
      <c r="B935" s="20">
        <f>IF(VLOOKUP($A935,Data!$B:$K,MATCH('Spread Analysis'!B$3,Data!$B$1:$K$1,FALSE),FALSE)="",#N/A,VLOOKUP($A935,Data!$B:$K,MATCH('Spread Analysis'!B$3,Data!$B$1:$K$1,FALSE),FALSE))</f>
        <v>2.41</v>
      </c>
      <c r="C935" s="20">
        <f>IF(VLOOKUP($A935,Data!$B:$K,MATCH('Spread Analysis'!C$3,Data!$B$1:$K$1,FALSE),FALSE)="",#N/A,VLOOKUP($A935,Data!$B:$K,MATCH('Spread Analysis'!C$3,Data!$B$1:$K$1,FALSE),FALSE))</f>
        <v>1.59</v>
      </c>
      <c r="D935">
        <f t="shared" si="14"/>
        <v>0.82000000000000006</v>
      </c>
    </row>
    <row r="936" spans="1:4" x14ac:dyDescent="0.25">
      <c r="A936" s="2">
        <f>IF(ISBLANK(Data!B936),#N/A,Data!B936)</f>
        <v>42887</v>
      </c>
      <c r="B936" s="20">
        <f>IF(VLOOKUP($A936,Data!$B:$K,MATCH('Spread Analysis'!B$3,Data!$B$1:$K$1,FALSE),FALSE)="",#N/A,VLOOKUP($A936,Data!$B:$K,MATCH('Spread Analysis'!B$3,Data!$B$1:$K$1,FALSE),FALSE))</f>
        <v>2.395</v>
      </c>
      <c r="C936" s="20">
        <f>IF(VLOOKUP($A936,Data!$B:$K,MATCH('Spread Analysis'!C$3,Data!$B$1:$K$1,FALSE),FALSE)="",#N/A,VLOOKUP($A936,Data!$B:$K,MATCH('Spread Analysis'!C$3,Data!$B$1:$K$1,FALSE),FALSE))</f>
        <v>1.57</v>
      </c>
      <c r="D936">
        <f t="shared" si="14"/>
        <v>0.82499999999999996</v>
      </c>
    </row>
    <row r="937" spans="1:4" x14ac:dyDescent="0.25">
      <c r="A937" s="2">
        <f>IF(ISBLANK(Data!B937),#N/A,Data!B937)</f>
        <v>42886</v>
      </c>
      <c r="B937" s="20">
        <f>IF(VLOOKUP($A937,Data!$B:$K,MATCH('Spread Analysis'!B$3,Data!$B$1:$K$1,FALSE),FALSE)="",#N/A,VLOOKUP($A937,Data!$B:$K,MATCH('Spread Analysis'!B$3,Data!$B$1:$K$1,FALSE),FALSE))</f>
        <v>2.3849999999999998</v>
      </c>
      <c r="C937" s="20">
        <f>IF(VLOOKUP($A937,Data!$B:$K,MATCH('Spread Analysis'!C$3,Data!$B$1:$K$1,FALSE),FALSE)="",#N/A,VLOOKUP($A937,Data!$B:$K,MATCH('Spread Analysis'!C$3,Data!$B$1:$K$1,FALSE),FALSE))</f>
        <v>1.5549999999999999</v>
      </c>
      <c r="D937">
        <f t="shared" si="14"/>
        <v>0.82999999999999985</v>
      </c>
    </row>
    <row r="938" spans="1:4" x14ac:dyDescent="0.25">
      <c r="A938" s="2">
        <f>IF(ISBLANK(Data!B938),#N/A,Data!B938)</f>
        <v>42885</v>
      </c>
      <c r="B938" s="20">
        <f>IF(VLOOKUP($A938,Data!$B:$K,MATCH('Spread Analysis'!B$3,Data!$B$1:$K$1,FALSE),FALSE)="",#N/A,VLOOKUP($A938,Data!$B:$K,MATCH('Spread Analysis'!B$3,Data!$B$1:$K$1,FALSE),FALSE))</f>
        <v>2.39</v>
      </c>
      <c r="C938" s="20">
        <f>IF(VLOOKUP($A938,Data!$B:$K,MATCH('Spread Analysis'!C$3,Data!$B$1:$K$1,FALSE),FALSE)="",#N/A,VLOOKUP($A938,Data!$B:$K,MATCH('Spread Analysis'!C$3,Data!$B$1:$K$1,FALSE),FALSE))</f>
        <v>1.575</v>
      </c>
      <c r="D938">
        <f t="shared" si="14"/>
        <v>0.81500000000000017</v>
      </c>
    </row>
    <row r="939" spans="1:4" x14ac:dyDescent="0.25">
      <c r="A939" s="2">
        <f>IF(ISBLANK(Data!B939),#N/A,Data!B939)</f>
        <v>42884</v>
      </c>
      <c r="B939" s="20">
        <f>IF(VLOOKUP($A939,Data!$B:$K,MATCH('Spread Analysis'!B$3,Data!$B$1:$K$1,FALSE),FALSE)="",#N/A,VLOOKUP($A939,Data!$B:$K,MATCH('Spread Analysis'!B$3,Data!$B$1:$K$1,FALSE),FALSE))</f>
        <v>2.415</v>
      </c>
      <c r="C939" s="20">
        <f>IF(VLOOKUP($A939,Data!$B:$K,MATCH('Spread Analysis'!C$3,Data!$B$1:$K$1,FALSE),FALSE)="",#N/A,VLOOKUP($A939,Data!$B:$K,MATCH('Spread Analysis'!C$3,Data!$B$1:$K$1,FALSE),FALSE))</f>
        <v>1.59</v>
      </c>
      <c r="D939">
        <f t="shared" si="14"/>
        <v>0.82499999999999996</v>
      </c>
    </row>
    <row r="940" spans="1:4" x14ac:dyDescent="0.25">
      <c r="A940" s="2">
        <f>IF(ISBLANK(Data!B940),#N/A,Data!B940)</f>
        <v>42881</v>
      </c>
      <c r="B940" s="20">
        <f>IF(VLOOKUP($A940,Data!$B:$K,MATCH('Spread Analysis'!B$3,Data!$B$1:$K$1,FALSE),FALSE)="",#N/A,VLOOKUP($A940,Data!$B:$K,MATCH('Spread Analysis'!B$3,Data!$B$1:$K$1,FALSE),FALSE))</f>
        <v>2.41</v>
      </c>
      <c r="C940" s="20">
        <f>IF(VLOOKUP($A940,Data!$B:$K,MATCH('Spread Analysis'!C$3,Data!$B$1:$K$1,FALSE),FALSE)="",#N/A,VLOOKUP($A940,Data!$B:$K,MATCH('Spread Analysis'!C$3,Data!$B$1:$K$1,FALSE),FALSE))</f>
        <v>1.58</v>
      </c>
      <c r="D940">
        <f t="shared" si="14"/>
        <v>0.83000000000000007</v>
      </c>
    </row>
    <row r="941" spans="1:4" x14ac:dyDescent="0.25">
      <c r="A941" s="2">
        <f>IF(ISBLANK(Data!B941),#N/A,Data!B941)</f>
        <v>42880</v>
      </c>
      <c r="B941" s="20">
        <f>IF(VLOOKUP($A941,Data!$B:$K,MATCH('Spread Analysis'!B$3,Data!$B$1:$K$1,FALSE),FALSE)="",#N/A,VLOOKUP($A941,Data!$B:$K,MATCH('Spread Analysis'!B$3,Data!$B$1:$K$1,FALSE),FALSE))</f>
        <v>2.44</v>
      </c>
      <c r="C941" s="20">
        <f>IF(VLOOKUP($A941,Data!$B:$K,MATCH('Spread Analysis'!C$3,Data!$B$1:$K$1,FALSE),FALSE)="",#N/A,VLOOKUP($A941,Data!$B:$K,MATCH('Spread Analysis'!C$3,Data!$B$1:$K$1,FALSE),FALSE))</f>
        <v>1.595</v>
      </c>
      <c r="D941">
        <f t="shared" si="14"/>
        <v>0.84499999999999997</v>
      </c>
    </row>
    <row r="942" spans="1:4" x14ac:dyDescent="0.25">
      <c r="A942" s="2">
        <f>IF(ISBLANK(Data!B942),#N/A,Data!B942)</f>
        <v>42879</v>
      </c>
      <c r="B942" s="20">
        <f>IF(VLOOKUP($A942,Data!$B:$K,MATCH('Spread Analysis'!B$3,Data!$B$1:$K$1,FALSE),FALSE)="",#N/A,VLOOKUP($A942,Data!$B:$K,MATCH('Spread Analysis'!B$3,Data!$B$1:$K$1,FALSE),FALSE))</f>
        <v>2.4849999999999999</v>
      </c>
      <c r="C942" s="20">
        <f>IF(VLOOKUP($A942,Data!$B:$K,MATCH('Spread Analysis'!C$3,Data!$B$1:$K$1,FALSE),FALSE)="",#N/A,VLOOKUP($A942,Data!$B:$K,MATCH('Spread Analysis'!C$3,Data!$B$1:$K$1,FALSE),FALSE))</f>
        <v>1.625</v>
      </c>
      <c r="D942">
        <f t="shared" si="14"/>
        <v>0.85999999999999988</v>
      </c>
    </row>
    <row r="943" spans="1:4" x14ac:dyDescent="0.25">
      <c r="A943" s="2">
        <f>IF(ISBLANK(Data!B943),#N/A,Data!B943)</f>
        <v>42878</v>
      </c>
      <c r="B943" s="20">
        <f>IF(VLOOKUP($A943,Data!$B:$K,MATCH('Spread Analysis'!B$3,Data!$B$1:$K$1,FALSE),FALSE)="",#N/A,VLOOKUP($A943,Data!$B:$K,MATCH('Spread Analysis'!B$3,Data!$B$1:$K$1,FALSE),FALSE))</f>
        <v>2.4449999999999998</v>
      </c>
      <c r="C943" s="20">
        <f>IF(VLOOKUP($A943,Data!$B:$K,MATCH('Spread Analysis'!C$3,Data!$B$1:$K$1,FALSE),FALSE)="",#N/A,VLOOKUP($A943,Data!$B:$K,MATCH('Spread Analysis'!C$3,Data!$B$1:$K$1,FALSE),FALSE))</f>
        <v>1.615</v>
      </c>
      <c r="D943">
        <f t="shared" si="14"/>
        <v>0.82999999999999985</v>
      </c>
    </row>
    <row r="944" spans="1:4" x14ac:dyDescent="0.25">
      <c r="A944" s="2">
        <f>IF(ISBLANK(Data!B944),#N/A,Data!B944)</f>
        <v>42877</v>
      </c>
      <c r="B944" s="20">
        <f>IF(VLOOKUP($A944,Data!$B:$K,MATCH('Spread Analysis'!B$3,Data!$B$1:$K$1,FALSE),FALSE)="",#N/A,VLOOKUP($A944,Data!$B:$K,MATCH('Spread Analysis'!B$3,Data!$B$1:$K$1,FALSE),FALSE))</f>
        <v>2.4900000000000002</v>
      </c>
      <c r="C944" s="20">
        <f>IF(VLOOKUP($A944,Data!$B:$K,MATCH('Spread Analysis'!C$3,Data!$B$1:$K$1,FALSE),FALSE)="",#N/A,VLOOKUP($A944,Data!$B:$K,MATCH('Spread Analysis'!C$3,Data!$B$1:$K$1,FALSE),FALSE))</f>
        <v>1.63</v>
      </c>
      <c r="D944">
        <f t="shared" si="14"/>
        <v>0.86000000000000032</v>
      </c>
    </row>
    <row r="945" spans="1:4" x14ac:dyDescent="0.25">
      <c r="A945" s="2">
        <f>IF(ISBLANK(Data!B945),#N/A,Data!B945)</f>
        <v>42874</v>
      </c>
      <c r="B945" s="20">
        <f>IF(VLOOKUP($A945,Data!$B:$K,MATCH('Spread Analysis'!B$3,Data!$B$1:$K$1,FALSE),FALSE)="",#N/A,VLOOKUP($A945,Data!$B:$K,MATCH('Spread Analysis'!B$3,Data!$B$1:$K$1,FALSE),FALSE))</f>
        <v>2.4750000000000001</v>
      </c>
      <c r="C945" s="20">
        <f>IF(VLOOKUP($A945,Data!$B:$K,MATCH('Spread Analysis'!C$3,Data!$B$1:$K$1,FALSE),FALSE)="",#N/A,VLOOKUP($A945,Data!$B:$K,MATCH('Spread Analysis'!C$3,Data!$B$1:$K$1,FALSE),FALSE))</f>
        <v>1.625</v>
      </c>
      <c r="D945">
        <f t="shared" si="14"/>
        <v>0.85000000000000009</v>
      </c>
    </row>
    <row r="946" spans="1:4" x14ac:dyDescent="0.25">
      <c r="A946" s="2">
        <f>IF(ISBLANK(Data!B946),#N/A,Data!B946)</f>
        <v>42873</v>
      </c>
      <c r="B946" s="20">
        <f>IF(VLOOKUP($A946,Data!$B:$K,MATCH('Spread Analysis'!B$3,Data!$B$1:$K$1,FALSE),FALSE)="",#N/A,VLOOKUP($A946,Data!$B:$K,MATCH('Spread Analysis'!B$3,Data!$B$1:$K$1,FALSE),FALSE))</f>
        <v>2.5</v>
      </c>
      <c r="C946" s="20">
        <f>IF(VLOOKUP($A946,Data!$B:$K,MATCH('Spread Analysis'!C$3,Data!$B$1:$K$1,FALSE),FALSE)="",#N/A,VLOOKUP($A946,Data!$B:$K,MATCH('Spread Analysis'!C$3,Data!$B$1:$K$1,FALSE),FALSE))</f>
        <v>1.65</v>
      </c>
      <c r="D946">
        <f t="shared" si="14"/>
        <v>0.85000000000000009</v>
      </c>
    </row>
    <row r="947" spans="1:4" x14ac:dyDescent="0.25">
      <c r="A947" s="2">
        <f>IF(ISBLANK(Data!B947),#N/A,Data!B947)</f>
        <v>42872</v>
      </c>
      <c r="B947" s="20">
        <f>IF(VLOOKUP($A947,Data!$B:$K,MATCH('Spread Analysis'!B$3,Data!$B$1:$K$1,FALSE),FALSE)="",#N/A,VLOOKUP($A947,Data!$B:$K,MATCH('Spread Analysis'!B$3,Data!$B$1:$K$1,FALSE),FALSE))</f>
        <v>2.5249999999999999</v>
      </c>
      <c r="C947" s="20">
        <f>IF(VLOOKUP($A947,Data!$B:$K,MATCH('Spread Analysis'!C$3,Data!$B$1:$K$1,FALSE),FALSE)="",#N/A,VLOOKUP($A947,Data!$B:$K,MATCH('Spread Analysis'!C$3,Data!$B$1:$K$1,FALSE),FALSE))</f>
        <v>1.635</v>
      </c>
      <c r="D947">
        <f t="shared" si="14"/>
        <v>0.8899999999999999</v>
      </c>
    </row>
    <row r="948" spans="1:4" x14ac:dyDescent="0.25">
      <c r="A948" s="2">
        <f>IF(ISBLANK(Data!B948),#N/A,Data!B948)</f>
        <v>42871</v>
      </c>
      <c r="B948" s="20">
        <f>IF(VLOOKUP($A948,Data!$B:$K,MATCH('Spread Analysis'!B$3,Data!$B$1:$K$1,FALSE),FALSE)="",#N/A,VLOOKUP($A948,Data!$B:$K,MATCH('Spread Analysis'!B$3,Data!$B$1:$K$1,FALSE),FALSE))</f>
        <v>2.58</v>
      </c>
      <c r="C948" s="20">
        <f>IF(VLOOKUP($A948,Data!$B:$K,MATCH('Spread Analysis'!C$3,Data!$B$1:$K$1,FALSE),FALSE)="",#N/A,VLOOKUP($A948,Data!$B:$K,MATCH('Spread Analysis'!C$3,Data!$B$1:$K$1,FALSE),FALSE))</f>
        <v>1.665</v>
      </c>
      <c r="D948">
        <f t="shared" si="14"/>
        <v>0.91500000000000004</v>
      </c>
    </row>
    <row r="949" spans="1:4" x14ac:dyDescent="0.25">
      <c r="A949" s="2">
        <f>IF(ISBLANK(Data!B949),#N/A,Data!B949)</f>
        <v>42870</v>
      </c>
      <c r="B949" s="20">
        <f>IF(VLOOKUP($A949,Data!$B:$K,MATCH('Spread Analysis'!B$3,Data!$B$1:$K$1,FALSE),FALSE)="",#N/A,VLOOKUP($A949,Data!$B:$K,MATCH('Spread Analysis'!B$3,Data!$B$1:$K$1,FALSE),FALSE))</f>
        <v>2.585</v>
      </c>
      <c r="C949" s="20">
        <f>IF(VLOOKUP($A949,Data!$B:$K,MATCH('Spread Analysis'!C$3,Data!$B$1:$K$1,FALSE),FALSE)="",#N/A,VLOOKUP($A949,Data!$B:$K,MATCH('Spread Analysis'!C$3,Data!$B$1:$K$1,FALSE),FALSE))</f>
        <v>1.665</v>
      </c>
      <c r="D949">
        <f t="shared" si="14"/>
        <v>0.91999999999999993</v>
      </c>
    </row>
    <row r="950" spans="1:4" x14ac:dyDescent="0.25">
      <c r="A950" s="2">
        <f>IF(ISBLANK(Data!B950),#N/A,Data!B950)</f>
        <v>42867</v>
      </c>
      <c r="B950" s="20">
        <f>IF(VLOOKUP($A950,Data!$B:$K,MATCH('Spread Analysis'!B$3,Data!$B$1:$K$1,FALSE),FALSE)="",#N/A,VLOOKUP($A950,Data!$B:$K,MATCH('Spread Analysis'!B$3,Data!$B$1:$K$1,FALSE),FALSE))</f>
        <v>2.63</v>
      </c>
      <c r="C950" s="20">
        <f>IF(VLOOKUP($A950,Data!$B:$K,MATCH('Spread Analysis'!C$3,Data!$B$1:$K$1,FALSE),FALSE)="",#N/A,VLOOKUP($A950,Data!$B:$K,MATCH('Spread Analysis'!C$3,Data!$B$1:$K$1,FALSE),FALSE))</f>
        <v>1.69</v>
      </c>
      <c r="D950">
        <f t="shared" si="14"/>
        <v>0.94</v>
      </c>
    </row>
    <row r="951" spans="1:4" x14ac:dyDescent="0.25">
      <c r="A951" s="2">
        <f>IF(ISBLANK(Data!B951),#N/A,Data!B951)</f>
        <v>42866</v>
      </c>
      <c r="B951" s="20">
        <f>IF(VLOOKUP($A951,Data!$B:$K,MATCH('Spread Analysis'!B$3,Data!$B$1:$K$1,FALSE),FALSE)="",#N/A,VLOOKUP($A951,Data!$B:$K,MATCH('Spread Analysis'!B$3,Data!$B$1:$K$1,FALSE),FALSE))</f>
        <v>2.65</v>
      </c>
      <c r="C951" s="20">
        <f>IF(VLOOKUP($A951,Data!$B:$K,MATCH('Spread Analysis'!C$3,Data!$B$1:$K$1,FALSE),FALSE)="",#N/A,VLOOKUP($A951,Data!$B:$K,MATCH('Spread Analysis'!C$3,Data!$B$1:$K$1,FALSE),FALSE))</f>
        <v>1.7</v>
      </c>
      <c r="D951">
        <f t="shared" si="14"/>
        <v>0.95</v>
      </c>
    </row>
    <row r="952" spans="1:4" x14ac:dyDescent="0.25">
      <c r="A952" s="2">
        <f>IF(ISBLANK(Data!B952),#N/A,Data!B952)</f>
        <v>42865</v>
      </c>
      <c r="B952" s="20">
        <f>IF(VLOOKUP($A952,Data!$B:$K,MATCH('Spread Analysis'!B$3,Data!$B$1:$K$1,FALSE),FALSE)="",#N/A,VLOOKUP($A952,Data!$B:$K,MATCH('Spread Analysis'!B$3,Data!$B$1:$K$1,FALSE),FALSE))</f>
        <v>2.6549999999999998</v>
      </c>
      <c r="C952" s="20">
        <f>IF(VLOOKUP($A952,Data!$B:$K,MATCH('Spread Analysis'!C$3,Data!$B$1:$K$1,FALSE),FALSE)="",#N/A,VLOOKUP($A952,Data!$B:$K,MATCH('Spread Analysis'!C$3,Data!$B$1:$K$1,FALSE),FALSE))</f>
        <v>1.7150000000000001</v>
      </c>
      <c r="D952">
        <f t="shared" si="14"/>
        <v>0.93999999999999972</v>
      </c>
    </row>
    <row r="953" spans="1:4" x14ac:dyDescent="0.25">
      <c r="A953" s="2">
        <f>IF(ISBLANK(Data!B953),#N/A,Data!B953)</f>
        <v>42864</v>
      </c>
      <c r="B953" s="20">
        <f>IF(VLOOKUP($A953,Data!$B:$K,MATCH('Spread Analysis'!B$3,Data!$B$1:$K$1,FALSE),FALSE)="",#N/A,VLOOKUP($A953,Data!$B:$K,MATCH('Spread Analysis'!B$3,Data!$B$1:$K$1,FALSE),FALSE))</f>
        <v>2.6850000000000001</v>
      </c>
      <c r="C953" s="20">
        <f>IF(VLOOKUP($A953,Data!$B:$K,MATCH('Spread Analysis'!C$3,Data!$B$1:$K$1,FALSE),FALSE)="",#N/A,VLOOKUP($A953,Data!$B:$K,MATCH('Spread Analysis'!C$3,Data!$B$1:$K$1,FALSE),FALSE))</f>
        <v>1.7450000000000001</v>
      </c>
      <c r="D953">
        <f t="shared" si="14"/>
        <v>0.94</v>
      </c>
    </row>
    <row r="954" spans="1:4" x14ac:dyDescent="0.25">
      <c r="A954" s="2">
        <f>IF(ISBLANK(Data!B954),#N/A,Data!B954)</f>
        <v>42863</v>
      </c>
      <c r="B954" s="20">
        <f>IF(VLOOKUP($A954,Data!$B:$K,MATCH('Spread Analysis'!B$3,Data!$B$1:$K$1,FALSE),FALSE)="",#N/A,VLOOKUP($A954,Data!$B:$K,MATCH('Spread Analysis'!B$3,Data!$B$1:$K$1,FALSE),FALSE))</f>
        <v>2.6749999999999998</v>
      </c>
      <c r="C954" s="20">
        <f>IF(VLOOKUP($A954,Data!$B:$K,MATCH('Spread Analysis'!C$3,Data!$B$1:$K$1,FALSE),FALSE)="",#N/A,VLOOKUP($A954,Data!$B:$K,MATCH('Spread Analysis'!C$3,Data!$B$1:$K$1,FALSE),FALSE))</f>
        <v>1.74</v>
      </c>
      <c r="D954">
        <f t="shared" si="14"/>
        <v>0.93499999999999983</v>
      </c>
    </row>
    <row r="955" spans="1:4" x14ac:dyDescent="0.25">
      <c r="A955" s="2">
        <f>IF(ISBLANK(Data!B955),#N/A,Data!B955)</f>
        <v>42860</v>
      </c>
      <c r="B955" s="20">
        <f>IF(VLOOKUP($A955,Data!$B:$K,MATCH('Spread Analysis'!B$3,Data!$B$1:$K$1,FALSE),FALSE)="",#N/A,VLOOKUP($A955,Data!$B:$K,MATCH('Spread Analysis'!B$3,Data!$B$1:$K$1,FALSE),FALSE))</f>
        <v>2.65</v>
      </c>
      <c r="C955" s="20">
        <f>IF(VLOOKUP($A955,Data!$B:$K,MATCH('Spread Analysis'!C$3,Data!$B$1:$K$1,FALSE),FALSE)="",#N/A,VLOOKUP($A955,Data!$B:$K,MATCH('Spread Analysis'!C$3,Data!$B$1:$K$1,FALSE),FALSE))</f>
        <v>1.7250000000000001</v>
      </c>
      <c r="D955">
        <f t="shared" si="14"/>
        <v>0.92499999999999982</v>
      </c>
    </row>
    <row r="956" spans="1:4" x14ac:dyDescent="0.25">
      <c r="A956" s="2">
        <f>IF(ISBLANK(Data!B956),#N/A,Data!B956)</f>
        <v>42859</v>
      </c>
      <c r="B956" s="20">
        <f>IF(VLOOKUP($A956,Data!$B:$K,MATCH('Spread Analysis'!B$3,Data!$B$1:$K$1,FALSE),FALSE)="",#N/A,VLOOKUP($A956,Data!$B:$K,MATCH('Spread Analysis'!B$3,Data!$B$1:$K$1,FALSE),FALSE))</f>
        <v>2.645</v>
      </c>
      <c r="C956" s="20">
        <f>IF(VLOOKUP($A956,Data!$B:$K,MATCH('Spread Analysis'!C$3,Data!$B$1:$K$1,FALSE),FALSE)="",#N/A,VLOOKUP($A956,Data!$B:$K,MATCH('Spread Analysis'!C$3,Data!$B$1:$K$1,FALSE),FALSE))</f>
        <v>1.73</v>
      </c>
      <c r="D956">
        <f t="shared" si="14"/>
        <v>0.91500000000000004</v>
      </c>
    </row>
    <row r="957" spans="1:4" x14ac:dyDescent="0.25">
      <c r="A957" s="2">
        <f>IF(ISBLANK(Data!B957),#N/A,Data!B957)</f>
        <v>42858</v>
      </c>
      <c r="B957" s="20">
        <f>IF(VLOOKUP($A957,Data!$B:$K,MATCH('Spread Analysis'!B$3,Data!$B$1:$K$1,FALSE),FALSE)="",#N/A,VLOOKUP($A957,Data!$B:$K,MATCH('Spread Analysis'!B$3,Data!$B$1:$K$1,FALSE),FALSE))</f>
        <v>2.59</v>
      </c>
      <c r="C957" s="20">
        <f>IF(VLOOKUP($A957,Data!$B:$K,MATCH('Spread Analysis'!C$3,Data!$B$1:$K$1,FALSE),FALSE)="",#N/A,VLOOKUP($A957,Data!$B:$K,MATCH('Spread Analysis'!C$3,Data!$B$1:$K$1,FALSE),FALSE))</f>
        <v>1.68</v>
      </c>
      <c r="D957">
        <f t="shared" si="14"/>
        <v>0.90999999999999992</v>
      </c>
    </row>
    <row r="958" spans="1:4" x14ac:dyDescent="0.25">
      <c r="A958" s="2">
        <f>IF(ISBLANK(Data!B958),#N/A,Data!B958)</f>
        <v>42857</v>
      </c>
      <c r="B958" s="20">
        <f>IF(VLOOKUP($A958,Data!$B:$K,MATCH('Spread Analysis'!B$3,Data!$B$1:$K$1,FALSE),FALSE)="",#N/A,VLOOKUP($A958,Data!$B:$K,MATCH('Spread Analysis'!B$3,Data!$B$1:$K$1,FALSE),FALSE))</f>
        <v>2.605</v>
      </c>
      <c r="C958" s="20">
        <f>IF(VLOOKUP($A958,Data!$B:$K,MATCH('Spread Analysis'!C$3,Data!$B$1:$K$1,FALSE),FALSE)="",#N/A,VLOOKUP($A958,Data!$B:$K,MATCH('Spread Analysis'!C$3,Data!$B$1:$K$1,FALSE),FALSE))</f>
        <v>1.6850000000000001</v>
      </c>
      <c r="D958">
        <f t="shared" si="14"/>
        <v>0.91999999999999993</v>
      </c>
    </row>
    <row r="959" spans="1:4" x14ac:dyDescent="0.25">
      <c r="A959" s="2">
        <f>IF(ISBLANK(Data!B959),#N/A,Data!B959)</f>
        <v>42856</v>
      </c>
      <c r="B959" s="20">
        <f>IF(VLOOKUP($A959,Data!$B:$K,MATCH('Spread Analysis'!B$3,Data!$B$1:$K$1,FALSE),FALSE)="",#N/A,VLOOKUP($A959,Data!$B:$K,MATCH('Spread Analysis'!B$3,Data!$B$1:$K$1,FALSE),FALSE))</f>
        <v>2.5750000000000002</v>
      </c>
      <c r="C959" s="20">
        <f>IF(VLOOKUP($A959,Data!$B:$K,MATCH('Spread Analysis'!C$3,Data!$B$1:$K$1,FALSE),FALSE)="",#N/A,VLOOKUP($A959,Data!$B:$K,MATCH('Spread Analysis'!C$3,Data!$B$1:$K$1,FALSE),FALSE))</f>
        <v>1.675</v>
      </c>
      <c r="D959">
        <f t="shared" si="14"/>
        <v>0.90000000000000013</v>
      </c>
    </row>
    <row r="960" spans="1:4" x14ac:dyDescent="0.25">
      <c r="A960" s="2">
        <f>IF(ISBLANK(Data!B960),#N/A,Data!B960)</f>
        <v>42853</v>
      </c>
      <c r="B960" s="20">
        <f>IF(VLOOKUP($A960,Data!$B:$K,MATCH('Spread Analysis'!B$3,Data!$B$1:$K$1,FALSE),FALSE)="",#N/A,VLOOKUP($A960,Data!$B:$K,MATCH('Spread Analysis'!B$3,Data!$B$1:$K$1,FALSE),FALSE))</f>
        <v>2.5750000000000002</v>
      </c>
      <c r="C960" s="20">
        <f>IF(VLOOKUP($A960,Data!$B:$K,MATCH('Spread Analysis'!C$3,Data!$B$1:$K$1,FALSE),FALSE)="",#N/A,VLOOKUP($A960,Data!$B:$K,MATCH('Spread Analysis'!C$3,Data!$B$1:$K$1,FALSE),FALSE))</f>
        <v>1.665</v>
      </c>
      <c r="D960">
        <f t="shared" si="14"/>
        <v>0.91000000000000014</v>
      </c>
    </row>
    <row r="961" spans="1:4" x14ac:dyDescent="0.25">
      <c r="A961" s="2">
        <f>IF(ISBLANK(Data!B961),#N/A,Data!B961)</f>
        <v>42852</v>
      </c>
      <c r="B961" s="20">
        <f>IF(VLOOKUP($A961,Data!$B:$K,MATCH('Spread Analysis'!B$3,Data!$B$1:$K$1,FALSE),FALSE)="",#N/A,VLOOKUP($A961,Data!$B:$K,MATCH('Spread Analysis'!B$3,Data!$B$1:$K$1,FALSE),FALSE))</f>
        <v>2.61</v>
      </c>
      <c r="C961" s="20">
        <f>IF(VLOOKUP($A961,Data!$B:$K,MATCH('Spread Analysis'!C$3,Data!$B$1:$K$1,FALSE),FALSE)="",#N/A,VLOOKUP($A961,Data!$B:$K,MATCH('Spread Analysis'!C$3,Data!$B$1:$K$1,FALSE),FALSE))</f>
        <v>1.69</v>
      </c>
      <c r="D961">
        <f t="shared" si="14"/>
        <v>0.91999999999999993</v>
      </c>
    </row>
    <row r="962" spans="1:4" x14ac:dyDescent="0.25">
      <c r="A962" s="2">
        <f>IF(ISBLANK(Data!B962),#N/A,Data!B962)</f>
        <v>42851</v>
      </c>
      <c r="B962" s="20">
        <f>IF(VLOOKUP($A962,Data!$B:$K,MATCH('Spread Analysis'!B$3,Data!$B$1:$K$1,FALSE),FALSE)="",#N/A,VLOOKUP($A962,Data!$B:$K,MATCH('Spread Analysis'!B$3,Data!$B$1:$K$1,FALSE),FALSE))</f>
        <v>2.63</v>
      </c>
      <c r="C962" s="20">
        <f>IF(VLOOKUP($A962,Data!$B:$K,MATCH('Spread Analysis'!C$3,Data!$B$1:$K$1,FALSE),FALSE)="",#N/A,VLOOKUP($A962,Data!$B:$K,MATCH('Spread Analysis'!C$3,Data!$B$1:$K$1,FALSE),FALSE))</f>
        <v>1.7050000000000001</v>
      </c>
      <c r="D962">
        <f t="shared" si="14"/>
        <v>0.92499999999999982</v>
      </c>
    </row>
    <row r="963" spans="1:4" x14ac:dyDescent="0.25">
      <c r="A963" s="2">
        <f>IF(ISBLANK(Data!B963),#N/A,Data!B963)</f>
        <v>42849</v>
      </c>
      <c r="B963" s="20">
        <f>IF(VLOOKUP($A963,Data!$B:$K,MATCH('Spread Analysis'!B$3,Data!$B$1:$K$1,FALSE),FALSE)="",#N/A,VLOOKUP($A963,Data!$B:$K,MATCH('Spread Analysis'!B$3,Data!$B$1:$K$1,FALSE),FALSE))</f>
        <v>2.5950000000000002</v>
      </c>
      <c r="C963" s="20">
        <f>IF(VLOOKUP($A963,Data!$B:$K,MATCH('Spread Analysis'!C$3,Data!$B$1:$K$1,FALSE),FALSE)="",#N/A,VLOOKUP($A963,Data!$B:$K,MATCH('Spread Analysis'!C$3,Data!$B$1:$K$1,FALSE),FALSE))</f>
        <v>1.67</v>
      </c>
      <c r="D963">
        <f t="shared" si="14"/>
        <v>0.92500000000000027</v>
      </c>
    </row>
    <row r="964" spans="1:4" x14ac:dyDescent="0.25">
      <c r="A964" s="2">
        <f>IF(ISBLANK(Data!B964),#N/A,Data!B964)</f>
        <v>42846</v>
      </c>
      <c r="B964" s="20">
        <f>IF(VLOOKUP($A964,Data!$B:$K,MATCH('Spread Analysis'!B$3,Data!$B$1:$K$1,FALSE),FALSE)="",#N/A,VLOOKUP($A964,Data!$B:$K,MATCH('Spread Analysis'!B$3,Data!$B$1:$K$1,FALSE),FALSE))</f>
        <v>2.54</v>
      </c>
      <c r="C964" s="20">
        <f>IF(VLOOKUP($A964,Data!$B:$K,MATCH('Spread Analysis'!C$3,Data!$B$1:$K$1,FALSE),FALSE)="",#N/A,VLOOKUP($A964,Data!$B:$K,MATCH('Spread Analysis'!C$3,Data!$B$1:$K$1,FALSE),FALSE))</f>
        <v>1.66</v>
      </c>
      <c r="D964">
        <f t="shared" si="14"/>
        <v>0.88000000000000012</v>
      </c>
    </row>
    <row r="965" spans="1:4" x14ac:dyDescent="0.25">
      <c r="A965" s="2">
        <f>IF(ISBLANK(Data!B965),#N/A,Data!B965)</f>
        <v>42845</v>
      </c>
      <c r="B965" s="20">
        <f>IF(VLOOKUP($A965,Data!$B:$K,MATCH('Spread Analysis'!B$3,Data!$B$1:$K$1,FALSE),FALSE)="",#N/A,VLOOKUP($A965,Data!$B:$K,MATCH('Spread Analysis'!B$3,Data!$B$1:$K$1,FALSE),FALSE))</f>
        <v>2.5049999999999999</v>
      </c>
      <c r="C965" s="20">
        <f>IF(VLOOKUP($A965,Data!$B:$K,MATCH('Spread Analysis'!C$3,Data!$B$1:$K$1,FALSE),FALSE)="",#N/A,VLOOKUP($A965,Data!$B:$K,MATCH('Spread Analysis'!C$3,Data!$B$1:$K$1,FALSE),FALSE))</f>
        <v>1.645</v>
      </c>
      <c r="D965">
        <f t="shared" ref="D965:D1028" si="15">B965-C965</f>
        <v>0.85999999999999988</v>
      </c>
    </row>
    <row r="966" spans="1:4" x14ac:dyDescent="0.25">
      <c r="A966" s="2">
        <f>IF(ISBLANK(Data!B966),#N/A,Data!B966)</f>
        <v>42844</v>
      </c>
      <c r="B966" s="20">
        <f>IF(VLOOKUP($A966,Data!$B:$K,MATCH('Spread Analysis'!B$3,Data!$B$1:$K$1,FALSE),FALSE)="",#N/A,VLOOKUP($A966,Data!$B:$K,MATCH('Spread Analysis'!B$3,Data!$B$1:$K$1,FALSE),FALSE))</f>
        <v>2.4550000000000001</v>
      </c>
      <c r="C966" s="20">
        <f>IF(VLOOKUP($A966,Data!$B:$K,MATCH('Spread Analysis'!C$3,Data!$B$1:$K$1,FALSE),FALSE)="",#N/A,VLOOKUP($A966,Data!$B:$K,MATCH('Spread Analysis'!C$3,Data!$B$1:$K$1,FALSE),FALSE))</f>
        <v>1.625</v>
      </c>
      <c r="D966">
        <f t="shared" si="15"/>
        <v>0.83000000000000007</v>
      </c>
    </row>
    <row r="967" spans="1:4" x14ac:dyDescent="0.25">
      <c r="A967" s="2">
        <f>IF(ISBLANK(Data!B967),#N/A,Data!B967)</f>
        <v>42843</v>
      </c>
      <c r="B967" s="20">
        <f>IF(VLOOKUP($A967,Data!$B:$K,MATCH('Spread Analysis'!B$3,Data!$B$1:$K$1,FALSE),FALSE)="",#N/A,VLOOKUP($A967,Data!$B:$K,MATCH('Spread Analysis'!B$3,Data!$B$1:$K$1,FALSE),FALSE))</f>
        <v>2.4900000000000002</v>
      </c>
      <c r="C967" s="20">
        <f>IF(VLOOKUP($A967,Data!$B:$K,MATCH('Spread Analysis'!C$3,Data!$B$1:$K$1,FALSE),FALSE)="",#N/A,VLOOKUP($A967,Data!$B:$K,MATCH('Spread Analysis'!C$3,Data!$B$1:$K$1,FALSE),FALSE))</f>
        <v>1.635</v>
      </c>
      <c r="D967">
        <f t="shared" si="15"/>
        <v>0.8550000000000002</v>
      </c>
    </row>
    <row r="968" spans="1:4" x14ac:dyDescent="0.25">
      <c r="A968" s="2">
        <f>IF(ISBLANK(Data!B968),#N/A,Data!B968)</f>
        <v>42838</v>
      </c>
      <c r="B968" s="20">
        <f>IF(VLOOKUP($A968,Data!$B:$K,MATCH('Spread Analysis'!B$3,Data!$B$1:$K$1,FALSE),FALSE)="",#N/A,VLOOKUP($A968,Data!$B:$K,MATCH('Spread Analysis'!B$3,Data!$B$1:$K$1,FALSE),FALSE))</f>
        <v>2.4750000000000001</v>
      </c>
      <c r="C968" s="20">
        <f>IF(VLOOKUP($A968,Data!$B:$K,MATCH('Spread Analysis'!C$3,Data!$B$1:$K$1,FALSE),FALSE)="",#N/A,VLOOKUP($A968,Data!$B:$K,MATCH('Spread Analysis'!C$3,Data!$B$1:$K$1,FALSE),FALSE))</f>
        <v>1.635</v>
      </c>
      <c r="D968">
        <f t="shared" si="15"/>
        <v>0.84000000000000008</v>
      </c>
    </row>
    <row r="969" spans="1:4" x14ac:dyDescent="0.25">
      <c r="A969" s="2">
        <f>IF(ISBLANK(Data!B969),#N/A,Data!B969)</f>
        <v>42837</v>
      </c>
      <c r="B969" s="20">
        <f>IF(VLOOKUP($A969,Data!$B:$K,MATCH('Spread Analysis'!B$3,Data!$B$1:$K$1,FALSE),FALSE)="",#N/A,VLOOKUP($A969,Data!$B:$K,MATCH('Spread Analysis'!B$3,Data!$B$1:$K$1,FALSE),FALSE))</f>
        <v>2.5049999999999999</v>
      </c>
      <c r="C969" s="20">
        <f>IF(VLOOKUP($A969,Data!$B:$K,MATCH('Spread Analysis'!C$3,Data!$B$1:$K$1,FALSE),FALSE)="",#N/A,VLOOKUP($A969,Data!$B:$K,MATCH('Spread Analysis'!C$3,Data!$B$1:$K$1,FALSE),FALSE))</f>
        <v>1.645</v>
      </c>
      <c r="D969">
        <f t="shared" si="15"/>
        <v>0.85999999999999988</v>
      </c>
    </row>
    <row r="970" spans="1:4" x14ac:dyDescent="0.25">
      <c r="A970" s="2">
        <f>IF(ISBLANK(Data!B970),#N/A,Data!B970)</f>
        <v>42836</v>
      </c>
      <c r="B970" s="20">
        <f>IF(VLOOKUP($A970,Data!$B:$K,MATCH('Spread Analysis'!B$3,Data!$B$1:$K$1,FALSE),FALSE)="",#N/A,VLOOKUP($A970,Data!$B:$K,MATCH('Spread Analysis'!B$3,Data!$B$1:$K$1,FALSE),FALSE))</f>
        <v>2.5299999999999998</v>
      </c>
      <c r="C970" s="20">
        <f>IF(VLOOKUP($A970,Data!$B:$K,MATCH('Spread Analysis'!C$3,Data!$B$1:$K$1,FALSE),FALSE)="",#N/A,VLOOKUP($A970,Data!$B:$K,MATCH('Spread Analysis'!C$3,Data!$B$1:$K$1,FALSE),FALSE))</f>
        <v>1.665</v>
      </c>
      <c r="D970">
        <f t="shared" si="15"/>
        <v>0.86499999999999977</v>
      </c>
    </row>
    <row r="971" spans="1:4" x14ac:dyDescent="0.25">
      <c r="A971" s="2">
        <f>IF(ISBLANK(Data!B971),#N/A,Data!B971)</f>
        <v>42835</v>
      </c>
      <c r="B971" s="20">
        <f>IF(VLOOKUP($A971,Data!$B:$K,MATCH('Spread Analysis'!B$3,Data!$B$1:$K$1,FALSE),FALSE)="",#N/A,VLOOKUP($A971,Data!$B:$K,MATCH('Spread Analysis'!B$3,Data!$B$1:$K$1,FALSE),FALSE))</f>
        <v>2.5750000000000002</v>
      </c>
      <c r="C971" s="20">
        <f>IF(VLOOKUP($A971,Data!$B:$K,MATCH('Spread Analysis'!C$3,Data!$B$1:$K$1,FALSE),FALSE)="",#N/A,VLOOKUP($A971,Data!$B:$K,MATCH('Spread Analysis'!C$3,Data!$B$1:$K$1,FALSE),FALSE))</f>
        <v>1.66</v>
      </c>
      <c r="D971">
        <f t="shared" si="15"/>
        <v>0.91500000000000026</v>
      </c>
    </row>
    <row r="972" spans="1:4" x14ac:dyDescent="0.25">
      <c r="A972" s="2">
        <f>IF(ISBLANK(Data!B972),#N/A,Data!B972)</f>
        <v>42832</v>
      </c>
      <c r="B972" s="20">
        <f>IF(VLOOKUP($A972,Data!$B:$K,MATCH('Spread Analysis'!B$3,Data!$B$1:$K$1,FALSE),FALSE)="",#N/A,VLOOKUP($A972,Data!$B:$K,MATCH('Spread Analysis'!B$3,Data!$B$1:$K$1,FALSE),FALSE))</f>
        <v>2.5499999999999998</v>
      </c>
      <c r="C972" s="20">
        <f>IF(VLOOKUP($A972,Data!$B:$K,MATCH('Spread Analysis'!C$3,Data!$B$1:$K$1,FALSE),FALSE)="",#N/A,VLOOKUP($A972,Data!$B:$K,MATCH('Spread Analysis'!C$3,Data!$B$1:$K$1,FALSE),FALSE))</f>
        <v>1.655</v>
      </c>
      <c r="D972">
        <f t="shared" si="15"/>
        <v>0.8949999999999998</v>
      </c>
    </row>
    <row r="973" spans="1:4" x14ac:dyDescent="0.25">
      <c r="A973" s="2">
        <f>IF(ISBLANK(Data!B973),#N/A,Data!B973)</f>
        <v>42831</v>
      </c>
      <c r="B973" s="20">
        <f>IF(VLOOKUP($A973,Data!$B:$K,MATCH('Spread Analysis'!B$3,Data!$B$1:$K$1,FALSE),FALSE)="",#N/A,VLOOKUP($A973,Data!$B:$K,MATCH('Spread Analysis'!B$3,Data!$B$1:$K$1,FALSE),FALSE))</f>
        <v>2.58</v>
      </c>
      <c r="C973" s="20">
        <f>IF(VLOOKUP($A973,Data!$B:$K,MATCH('Spread Analysis'!C$3,Data!$B$1:$K$1,FALSE),FALSE)="",#N/A,VLOOKUP($A973,Data!$B:$K,MATCH('Spread Analysis'!C$3,Data!$B$1:$K$1,FALSE),FALSE))</f>
        <v>1.69</v>
      </c>
      <c r="D973">
        <f t="shared" si="15"/>
        <v>0.89000000000000012</v>
      </c>
    </row>
    <row r="974" spans="1:4" x14ac:dyDescent="0.25">
      <c r="A974" s="2">
        <f>IF(ISBLANK(Data!B974),#N/A,Data!B974)</f>
        <v>42830</v>
      </c>
      <c r="B974" s="20">
        <f>IF(VLOOKUP($A974,Data!$B:$K,MATCH('Spread Analysis'!B$3,Data!$B$1:$K$1,FALSE),FALSE)="",#N/A,VLOOKUP($A974,Data!$B:$K,MATCH('Spread Analysis'!B$3,Data!$B$1:$K$1,FALSE),FALSE))</f>
        <v>2.605</v>
      </c>
      <c r="C974" s="20">
        <f>IF(VLOOKUP($A974,Data!$B:$K,MATCH('Spread Analysis'!C$3,Data!$B$1:$K$1,FALSE),FALSE)="",#N/A,VLOOKUP($A974,Data!$B:$K,MATCH('Spread Analysis'!C$3,Data!$B$1:$K$1,FALSE),FALSE))</f>
        <v>1.7050000000000001</v>
      </c>
      <c r="D974">
        <f t="shared" si="15"/>
        <v>0.89999999999999991</v>
      </c>
    </row>
    <row r="975" spans="1:4" x14ac:dyDescent="0.25">
      <c r="A975" s="2">
        <f>IF(ISBLANK(Data!B975),#N/A,Data!B975)</f>
        <v>42829</v>
      </c>
      <c r="B975" s="20">
        <f>IF(VLOOKUP($A975,Data!$B:$K,MATCH('Spread Analysis'!B$3,Data!$B$1:$K$1,FALSE),FALSE)="",#N/A,VLOOKUP($A975,Data!$B:$K,MATCH('Spread Analysis'!B$3,Data!$B$1:$K$1,FALSE),FALSE))</f>
        <v>2.605</v>
      </c>
      <c r="C975" s="20">
        <f>IF(VLOOKUP($A975,Data!$B:$K,MATCH('Spread Analysis'!C$3,Data!$B$1:$K$1,FALSE),FALSE)="",#N/A,VLOOKUP($A975,Data!$B:$K,MATCH('Spread Analysis'!C$3,Data!$B$1:$K$1,FALSE),FALSE))</f>
        <v>1.7150000000000001</v>
      </c>
      <c r="D975">
        <f t="shared" si="15"/>
        <v>0.8899999999999999</v>
      </c>
    </row>
    <row r="976" spans="1:4" x14ac:dyDescent="0.25">
      <c r="A976" s="2">
        <f>IF(ISBLANK(Data!B976),#N/A,Data!B976)</f>
        <v>42828</v>
      </c>
      <c r="B976" s="20">
        <f>IF(VLOOKUP($A976,Data!$B:$K,MATCH('Spread Analysis'!B$3,Data!$B$1:$K$1,FALSE),FALSE)="",#N/A,VLOOKUP($A976,Data!$B:$K,MATCH('Spread Analysis'!B$3,Data!$B$1:$K$1,FALSE),FALSE))</f>
        <v>2.6749999999999998</v>
      </c>
      <c r="C976" s="20">
        <f>IF(VLOOKUP($A976,Data!$B:$K,MATCH('Spread Analysis'!C$3,Data!$B$1:$K$1,FALSE),FALSE)="",#N/A,VLOOKUP($A976,Data!$B:$K,MATCH('Spread Analysis'!C$3,Data!$B$1:$K$1,FALSE),FALSE))</f>
        <v>1.74</v>
      </c>
      <c r="D976">
        <f t="shared" si="15"/>
        <v>0.93499999999999983</v>
      </c>
    </row>
    <row r="977" spans="1:4" x14ac:dyDescent="0.25">
      <c r="A977" s="2">
        <f>IF(ISBLANK(Data!B977),#N/A,Data!B977)</f>
        <v>42825</v>
      </c>
      <c r="B977" s="20">
        <f>IF(VLOOKUP($A977,Data!$B:$K,MATCH('Spread Analysis'!B$3,Data!$B$1:$K$1,FALSE),FALSE)="",#N/A,VLOOKUP($A977,Data!$B:$K,MATCH('Spread Analysis'!B$3,Data!$B$1:$K$1,FALSE),FALSE))</f>
        <v>2.6949999999999998</v>
      </c>
      <c r="C977" s="20">
        <f>IF(VLOOKUP($A977,Data!$B:$K,MATCH('Spread Analysis'!C$3,Data!$B$1:$K$1,FALSE),FALSE)="",#N/A,VLOOKUP($A977,Data!$B:$K,MATCH('Spread Analysis'!C$3,Data!$B$1:$K$1,FALSE),FALSE))</f>
        <v>1.7549999999999999</v>
      </c>
      <c r="D977">
        <f t="shared" si="15"/>
        <v>0.94</v>
      </c>
    </row>
    <row r="978" spans="1:4" x14ac:dyDescent="0.25">
      <c r="A978" s="2">
        <f>IF(ISBLANK(Data!B978),#N/A,Data!B978)</f>
        <v>42824</v>
      </c>
      <c r="B978" s="20">
        <f>IF(VLOOKUP($A978,Data!$B:$K,MATCH('Spread Analysis'!B$3,Data!$B$1:$K$1,FALSE),FALSE)="",#N/A,VLOOKUP($A978,Data!$B:$K,MATCH('Spread Analysis'!B$3,Data!$B$1:$K$1,FALSE),FALSE))</f>
        <v>2.69</v>
      </c>
      <c r="C978" s="20">
        <f>IF(VLOOKUP($A978,Data!$B:$K,MATCH('Spread Analysis'!C$3,Data!$B$1:$K$1,FALSE),FALSE)="",#N/A,VLOOKUP($A978,Data!$B:$K,MATCH('Spread Analysis'!C$3,Data!$B$1:$K$1,FALSE),FALSE))</f>
        <v>1.7450000000000001</v>
      </c>
      <c r="D978">
        <f t="shared" si="15"/>
        <v>0.94499999999999984</v>
      </c>
    </row>
    <row r="979" spans="1:4" x14ac:dyDescent="0.25">
      <c r="A979" s="2">
        <f>IF(ISBLANK(Data!B979),#N/A,Data!B979)</f>
        <v>42823</v>
      </c>
      <c r="B979" s="20">
        <f>IF(VLOOKUP($A979,Data!$B:$K,MATCH('Spread Analysis'!B$3,Data!$B$1:$K$1,FALSE),FALSE)="",#N/A,VLOOKUP($A979,Data!$B:$K,MATCH('Spread Analysis'!B$3,Data!$B$1:$K$1,FALSE),FALSE))</f>
        <v>2.7250000000000001</v>
      </c>
      <c r="C979" s="20">
        <f>IF(VLOOKUP($A979,Data!$B:$K,MATCH('Spread Analysis'!C$3,Data!$B$1:$K$1,FALSE),FALSE)="",#N/A,VLOOKUP($A979,Data!$B:$K,MATCH('Spread Analysis'!C$3,Data!$B$1:$K$1,FALSE),FALSE))</f>
        <v>1.7549999999999999</v>
      </c>
      <c r="D979">
        <f t="shared" si="15"/>
        <v>0.9700000000000002</v>
      </c>
    </row>
    <row r="980" spans="1:4" x14ac:dyDescent="0.25">
      <c r="A980" s="2">
        <f>IF(ISBLANK(Data!B980),#N/A,Data!B980)</f>
        <v>42822</v>
      </c>
      <c r="B980" s="20">
        <f>IF(VLOOKUP($A980,Data!$B:$K,MATCH('Spread Analysis'!B$3,Data!$B$1:$K$1,FALSE),FALSE)="",#N/A,VLOOKUP($A980,Data!$B:$K,MATCH('Spread Analysis'!B$3,Data!$B$1:$K$1,FALSE),FALSE))</f>
        <v>2.7</v>
      </c>
      <c r="C980" s="20">
        <f>IF(VLOOKUP($A980,Data!$B:$K,MATCH('Spread Analysis'!C$3,Data!$B$1:$K$1,FALSE),FALSE)="",#N/A,VLOOKUP($A980,Data!$B:$K,MATCH('Spread Analysis'!C$3,Data!$B$1:$K$1,FALSE),FALSE))</f>
        <v>1.7350000000000001</v>
      </c>
      <c r="D980">
        <f t="shared" si="15"/>
        <v>0.96500000000000008</v>
      </c>
    </row>
    <row r="981" spans="1:4" x14ac:dyDescent="0.25">
      <c r="A981" s="2">
        <f>IF(ISBLANK(Data!B981),#N/A,Data!B981)</f>
        <v>42821</v>
      </c>
      <c r="B981" s="20">
        <f>IF(VLOOKUP($A981,Data!$B:$K,MATCH('Spread Analysis'!B$3,Data!$B$1:$K$1,FALSE),FALSE)="",#N/A,VLOOKUP($A981,Data!$B:$K,MATCH('Spread Analysis'!B$3,Data!$B$1:$K$1,FALSE),FALSE))</f>
        <v>2.71</v>
      </c>
      <c r="C981" s="20">
        <f>IF(VLOOKUP($A981,Data!$B:$K,MATCH('Spread Analysis'!C$3,Data!$B$1:$K$1,FALSE),FALSE)="",#N/A,VLOOKUP($A981,Data!$B:$K,MATCH('Spread Analysis'!C$3,Data!$B$1:$K$1,FALSE),FALSE))</f>
        <v>1.74</v>
      </c>
      <c r="D981">
        <f t="shared" si="15"/>
        <v>0.97</v>
      </c>
    </row>
    <row r="982" spans="1:4" x14ac:dyDescent="0.25">
      <c r="A982" s="2">
        <f>IF(ISBLANK(Data!B982),#N/A,Data!B982)</f>
        <v>42818</v>
      </c>
      <c r="B982" s="20">
        <f>IF(VLOOKUP($A982,Data!$B:$K,MATCH('Spread Analysis'!B$3,Data!$B$1:$K$1,FALSE),FALSE)="",#N/A,VLOOKUP($A982,Data!$B:$K,MATCH('Spread Analysis'!B$3,Data!$B$1:$K$1,FALSE),FALSE))</f>
        <v>2.7549999999999999</v>
      </c>
      <c r="C982" s="20">
        <f>IF(VLOOKUP($A982,Data!$B:$K,MATCH('Spread Analysis'!C$3,Data!$B$1:$K$1,FALSE),FALSE)="",#N/A,VLOOKUP($A982,Data!$B:$K,MATCH('Spread Analysis'!C$3,Data!$B$1:$K$1,FALSE),FALSE))</f>
        <v>1.7549999999999999</v>
      </c>
      <c r="D982">
        <f t="shared" si="15"/>
        <v>1</v>
      </c>
    </row>
    <row r="983" spans="1:4" x14ac:dyDescent="0.25">
      <c r="A983" s="2">
        <f>IF(ISBLANK(Data!B983),#N/A,Data!B983)</f>
        <v>42817</v>
      </c>
      <c r="B983" s="20">
        <f>IF(VLOOKUP($A983,Data!$B:$K,MATCH('Spread Analysis'!B$3,Data!$B$1:$K$1,FALSE),FALSE)="",#N/A,VLOOKUP($A983,Data!$B:$K,MATCH('Spread Analysis'!B$3,Data!$B$1:$K$1,FALSE),FALSE))</f>
        <v>2.76</v>
      </c>
      <c r="C983" s="20">
        <f>IF(VLOOKUP($A983,Data!$B:$K,MATCH('Spread Analysis'!C$3,Data!$B$1:$K$1,FALSE),FALSE)="",#N/A,VLOOKUP($A983,Data!$B:$K,MATCH('Spread Analysis'!C$3,Data!$B$1:$K$1,FALSE),FALSE))</f>
        <v>1.7649999999999999</v>
      </c>
      <c r="D983">
        <f t="shared" si="15"/>
        <v>0.99499999999999988</v>
      </c>
    </row>
    <row r="984" spans="1:4" x14ac:dyDescent="0.25">
      <c r="A984" s="2">
        <f>IF(ISBLANK(Data!B984),#N/A,Data!B984)</f>
        <v>42816</v>
      </c>
      <c r="B984" s="20">
        <f>IF(VLOOKUP($A984,Data!$B:$K,MATCH('Spread Analysis'!B$3,Data!$B$1:$K$1,FALSE),FALSE)="",#N/A,VLOOKUP($A984,Data!$B:$K,MATCH('Spread Analysis'!B$3,Data!$B$1:$K$1,FALSE),FALSE))</f>
        <v>2.7549999999999999</v>
      </c>
      <c r="C984" s="20">
        <f>IF(VLOOKUP($A984,Data!$B:$K,MATCH('Spread Analysis'!C$3,Data!$B$1:$K$1,FALSE),FALSE)="",#N/A,VLOOKUP($A984,Data!$B:$K,MATCH('Spread Analysis'!C$3,Data!$B$1:$K$1,FALSE),FALSE))</f>
        <v>1.7849999999999999</v>
      </c>
      <c r="D984">
        <f t="shared" si="15"/>
        <v>0.97</v>
      </c>
    </row>
    <row r="985" spans="1:4" x14ac:dyDescent="0.25">
      <c r="A985" s="2">
        <f>IF(ISBLANK(Data!B985),#N/A,Data!B985)</f>
        <v>42815</v>
      </c>
      <c r="B985" s="20">
        <f>IF(VLOOKUP($A985,Data!$B:$K,MATCH('Spread Analysis'!B$3,Data!$B$1:$K$1,FALSE),FALSE)="",#N/A,VLOOKUP($A985,Data!$B:$K,MATCH('Spread Analysis'!B$3,Data!$B$1:$K$1,FALSE),FALSE))</f>
        <v>2.8050000000000002</v>
      </c>
      <c r="C985" s="20">
        <f>IF(VLOOKUP($A985,Data!$B:$K,MATCH('Spread Analysis'!C$3,Data!$B$1:$K$1,FALSE),FALSE)="",#N/A,VLOOKUP($A985,Data!$B:$K,MATCH('Spread Analysis'!C$3,Data!$B$1:$K$1,FALSE),FALSE))</f>
        <v>1.79</v>
      </c>
      <c r="D985">
        <f t="shared" si="15"/>
        <v>1.0150000000000001</v>
      </c>
    </row>
    <row r="986" spans="1:4" x14ac:dyDescent="0.25">
      <c r="A986" s="2">
        <f>IF(ISBLANK(Data!B986),#N/A,Data!B986)</f>
        <v>42814</v>
      </c>
      <c r="B986" s="20">
        <f>IF(VLOOKUP($A986,Data!$B:$K,MATCH('Spread Analysis'!B$3,Data!$B$1:$K$1,FALSE),FALSE)="",#N/A,VLOOKUP($A986,Data!$B:$K,MATCH('Spread Analysis'!B$3,Data!$B$1:$K$1,FALSE),FALSE))</f>
        <v>2.82</v>
      </c>
      <c r="C986" s="20">
        <f>IF(VLOOKUP($A986,Data!$B:$K,MATCH('Spread Analysis'!C$3,Data!$B$1:$K$1,FALSE),FALSE)="",#N/A,VLOOKUP($A986,Data!$B:$K,MATCH('Spread Analysis'!C$3,Data!$B$1:$K$1,FALSE),FALSE))</f>
        <v>1.7949999999999999</v>
      </c>
      <c r="D986">
        <f t="shared" si="15"/>
        <v>1.0249999999999999</v>
      </c>
    </row>
    <row r="987" spans="1:4" x14ac:dyDescent="0.25">
      <c r="A987" s="2">
        <f>IF(ISBLANK(Data!B987),#N/A,Data!B987)</f>
        <v>42811</v>
      </c>
      <c r="B987" s="20">
        <f>IF(VLOOKUP($A987,Data!$B:$K,MATCH('Spread Analysis'!B$3,Data!$B$1:$K$1,FALSE),FALSE)="",#N/A,VLOOKUP($A987,Data!$B:$K,MATCH('Spread Analysis'!B$3,Data!$B$1:$K$1,FALSE),FALSE))</f>
        <v>2.86</v>
      </c>
      <c r="C987" s="20">
        <f>IF(VLOOKUP($A987,Data!$B:$K,MATCH('Spread Analysis'!C$3,Data!$B$1:$K$1,FALSE),FALSE)="",#N/A,VLOOKUP($A987,Data!$B:$K,MATCH('Spread Analysis'!C$3,Data!$B$1:$K$1,FALSE),FALSE))</f>
        <v>1.82</v>
      </c>
      <c r="D987">
        <f t="shared" si="15"/>
        <v>1.0399999999999998</v>
      </c>
    </row>
    <row r="988" spans="1:4" x14ac:dyDescent="0.25">
      <c r="A988" s="2">
        <f>IF(ISBLANK(Data!B988),#N/A,Data!B988)</f>
        <v>42810</v>
      </c>
      <c r="B988" s="20">
        <f>IF(VLOOKUP($A988,Data!$B:$K,MATCH('Spread Analysis'!B$3,Data!$B$1:$K$1,FALSE),FALSE)="",#N/A,VLOOKUP($A988,Data!$B:$K,MATCH('Spread Analysis'!B$3,Data!$B$1:$K$1,FALSE),FALSE))</f>
        <v>2.8149999999999999</v>
      </c>
      <c r="C988" s="20">
        <f>IF(VLOOKUP($A988,Data!$B:$K,MATCH('Spread Analysis'!C$3,Data!$B$1:$K$1,FALSE),FALSE)="",#N/A,VLOOKUP($A988,Data!$B:$K,MATCH('Spread Analysis'!C$3,Data!$B$1:$K$1,FALSE),FALSE))</f>
        <v>1.8149999999999999</v>
      </c>
      <c r="D988">
        <f t="shared" si="15"/>
        <v>1</v>
      </c>
    </row>
    <row r="989" spans="1:4" x14ac:dyDescent="0.25">
      <c r="A989" s="2">
        <f>IF(ISBLANK(Data!B989),#N/A,Data!B989)</f>
        <v>42809</v>
      </c>
      <c r="B989" s="20">
        <f>IF(VLOOKUP($A989,Data!$B:$K,MATCH('Spread Analysis'!B$3,Data!$B$1:$K$1,FALSE),FALSE)="",#N/A,VLOOKUP($A989,Data!$B:$K,MATCH('Spread Analysis'!B$3,Data!$B$1:$K$1,FALSE),FALSE))</f>
        <v>2.92</v>
      </c>
      <c r="C989" s="20">
        <f>IF(VLOOKUP($A989,Data!$B:$K,MATCH('Spread Analysis'!C$3,Data!$B$1:$K$1,FALSE),FALSE)="",#N/A,VLOOKUP($A989,Data!$B:$K,MATCH('Spread Analysis'!C$3,Data!$B$1:$K$1,FALSE),FALSE))</f>
        <v>1.88</v>
      </c>
      <c r="D989">
        <f t="shared" si="15"/>
        <v>1.04</v>
      </c>
    </row>
    <row r="990" spans="1:4" x14ac:dyDescent="0.25">
      <c r="A990" s="2">
        <f>IF(ISBLANK(Data!B990),#N/A,Data!B990)</f>
        <v>42808</v>
      </c>
      <c r="B990" s="20">
        <f>IF(VLOOKUP($A990,Data!$B:$K,MATCH('Spread Analysis'!B$3,Data!$B$1:$K$1,FALSE),FALSE)="",#N/A,VLOOKUP($A990,Data!$B:$K,MATCH('Spread Analysis'!B$3,Data!$B$1:$K$1,FALSE),FALSE))</f>
        <v>2.92</v>
      </c>
      <c r="C990" s="20">
        <f>IF(VLOOKUP($A990,Data!$B:$K,MATCH('Spread Analysis'!C$3,Data!$B$1:$K$1,FALSE),FALSE)="",#N/A,VLOOKUP($A990,Data!$B:$K,MATCH('Spread Analysis'!C$3,Data!$B$1:$K$1,FALSE),FALSE))</f>
        <v>1.87</v>
      </c>
      <c r="D990">
        <f t="shared" si="15"/>
        <v>1.0499999999999998</v>
      </c>
    </row>
    <row r="991" spans="1:4" x14ac:dyDescent="0.25">
      <c r="A991" s="2">
        <f>IF(ISBLANK(Data!B991),#N/A,Data!B991)</f>
        <v>42807</v>
      </c>
      <c r="B991" s="20">
        <f>IF(VLOOKUP($A991,Data!$B:$K,MATCH('Spread Analysis'!B$3,Data!$B$1:$K$1,FALSE),FALSE)="",#N/A,VLOOKUP($A991,Data!$B:$K,MATCH('Spread Analysis'!B$3,Data!$B$1:$K$1,FALSE),FALSE))</f>
        <v>2.9350000000000001</v>
      </c>
      <c r="C991" s="20">
        <f>IF(VLOOKUP($A991,Data!$B:$K,MATCH('Spread Analysis'!C$3,Data!$B$1:$K$1,FALSE),FALSE)="",#N/A,VLOOKUP($A991,Data!$B:$K,MATCH('Spread Analysis'!C$3,Data!$B$1:$K$1,FALSE),FALSE))</f>
        <v>1.895</v>
      </c>
      <c r="D991">
        <f t="shared" si="15"/>
        <v>1.04</v>
      </c>
    </row>
    <row r="992" spans="1:4" x14ac:dyDescent="0.25">
      <c r="A992" s="2">
        <f>IF(ISBLANK(Data!B992),#N/A,Data!B992)</f>
        <v>42804</v>
      </c>
      <c r="B992" s="20">
        <f>IF(VLOOKUP($A992,Data!$B:$K,MATCH('Spread Analysis'!B$3,Data!$B$1:$K$1,FALSE),FALSE)="",#N/A,VLOOKUP($A992,Data!$B:$K,MATCH('Spread Analysis'!B$3,Data!$B$1:$K$1,FALSE),FALSE))</f>
        <v>2.98</v>
      </c>
      <c r="C992" s="20">
        <f>IF(VLOOKUP($A992,Data!$B:$K,MATCH('Spread Analysis'!C$3,Data!$B$1:$K$1,FALSE),FALSE)="",#N/A,VLOOKUP($A992,Data!$B:$K,MATCH('Spread Analysis'!C$3,Data!$B$1:$K$1,FALSE),FALSE))</f>
        <v>1.91</v>
      </c>
      <c r="D992">
        <f t="shared" si="15"/>
        <v>1.07</v>
      </c>
    </row>
    <row r="993" spans="1:4" x14ac:dyDescent="0.25">
      <c r="A993" s="2">
        <f>IF(ISBLANK(Data!B993),#N/A,Data!B993)</f>
        <v>42803</v>
      </c>
      <c r="B993" s="20">
        <f>IF(VLOOKUP($A993,Data!$B:$K,MATCH('Spread Analysis'!B$3,Data!$B$1:$K$1,FALSE),FALSE)="",#N/A,VLOOKUP($A993,Data!$B:$K,MATCH('Spread Analysis'!B$3,Data!$B$1:$K$1,FALSE),FALSE))</f>
        <v>2.93</v>
      </c>
      <c r="C993" s="20">
        <f>IF(VLOOKUP($A993,Data!$B:$K,MATCH('Spread Analysis'!C$3,Data!$B$1:$K$1,FALSE),FALSE)="",#N/A,VLOOKUP($A993,Data!$B:$K,MATCH('Spread Analysis'!C$3,Data!$B$1:$K$1,FALSE),FALSE))</f>
        <v>1.89</v>
      </c>
      <c r="D993">
        <f t="shared" si="15"/>
        <v>1.0400000000000003</v>
      </c>
    </row>
    <row r="994" spans="1:4" x14ac:dyDescent="0.25">
      <c r="A994" s="2">
        <f>IF(ISBLANK(Data!B994),#N/A,Data!B994)</f>
        <v>42802</v>
      </c>
      <c r="B994" s="20">
        <f>IF(VLOOKUP($A994,Data!$B:$K,MATCH('Spread Analysis'!B$3,Data!$B$1:$K$1,FALSE),FALSE)="",#N/A,VLOOKUP($A994,Data!$B:$K,MATCH('Spread Analysis'!B$3,Data!$B$1:$K$1,FALSE),FALSE))</f>
        <v>2.8650000000000002</v>
      </c>
      <c r="C994" s="20">
        <f>IF(VLOOKUP($A994,Data!$B:$K,MATCH('Spread Analysis'!C$3,Data!$B$1:$K$1,FALSE),FALSE)="",#N/A,VLOOKUP($A994,Data!$B:$K,MATCH('Spread Analysis'!C$3,Data!$B$1:$K$1,FALSE),FALSE))</f>
        <v>1.87</v>
      </c>
      <c r="D994">
        <f t="shared" si="15"/>
        <v>0.99500000000000011</v>
      </c>
    </row>
    <row r="995" spans="1:4" x14ac:dyDescent="0.25">
      <c r="A995" s="2">
        <f>IF(ISBLANK(Data!B995),#N/A,Data!B995)</f>
        <v>42801</v>
      </c>
      <c r="B995" s="20">
        <f>IF(VLOOKUP($A995,Data!$B:$K,MATCH('Spread Analysis'!B$3,Data!$B$1:$K$1,FALSE),FALSE)="",#N/A,VLOOKUP($A995,Data!$B:$K,MATCH('Spread Analysis'!B$3,Data!$B$1:$K$1,FALSE),FALSE))</f>
        <v>2.82</v>
      </c>
      <c r="C995" s="20">
        <f>IF(VLOOKUP($A995,Data!$B:$K,MATCH('Spread Analysis'!C$3,Data!$B$1:$K$1,FALSE),FALSE)="",#N/A,VLOOKUP($A995,Data!$B:$K,MATCH('Spread Analysis'!C$3,Data!$B$1:$K$1,FALSE),FALSE))</f>
        <v>1.84</v>
      </c>
      <c r="D995">
        <f t="shared" si="15"/>
        <v>0.97999999999999976</v>
      </c>
    </row>
    <row r="996" spans="1:4" x14ac:dyDescent="0.25">
      <c r="A996" s="2">
        <f>IF(ISBLANK(Data!B996),#N/A,Data!B996)</f>
        <v>42800</v>
      </c>
      <c r="B996" s="20">
        <f>IF(VLOOKUP($A996,Data!$B:$K,MATCH('Spread Analysis'!B$3,Data!$B$1:$K$1,FALSE),FALSE)="",#N/A,VLOOKUP($A996,Data!$B:$K,MATCH('Spread Analysis'!B$3,Data!$B$1:$K$1,FALSE),FALSE))</f>
        <v>2.8050000000000002</v>
      </c>
      <c r="C996" s="20">
        <f>IF(VLOOKUP($A996,Data!$B:$K,MATCH('Spread Analysis'!C$3,Data!$B$1:$K$1,FALSE),FALSE)="",#N/A,VLOOKUP($A996,Data!$B:$K,MATCH('Spread Analysis'!C$3,Data!$B$1:$K$1,FALSE),FALSE))</f>
        <v>1.825</v>
      </c>
      <c r="D996">
        <f t="shared" si="15"/>
        <v>0.9800000000000002</v>
      </c>
    </row>
    <row r="997" spans="1:4" x14ac:dyDescent="0.25">
      <c r="A997" s="2">
        <f>IF(ISBLANK(Data!B997),#N/A,Data!B997)</f>
        <v>42797</v>
      </c>
      <c r="B997" s="20">
        <f>IF(VLOOKUP($A997,Data!$B:$K,MATCH('Spread Analysis'!B$3,Data!$B$1:$K$1,FALSE),FALSE)="",#N/A,VLOOKUP($A997,Data!$B:$K,MATCH('Spread Analysis'!B$3,Data!$B$1:$K$1,FALSE),FALSE))</f>
        <v>2.8050000000000002</v>
      </c>
      <c r="C997" s="20">
        <f>IF(VLOOKUP($A997,Data!$B:$K,MATCH('Spread Analysis'!C$3,Data!$B$1:$K$1,FALSE),FALSE)="",#N/A,VLOOKUP($A997,Data!$B:$K,MATCH('Spread Analysis'!C$3,Data!$B$1:$K$1,FALSE),FALSE))</f>
        <v>1.81</v>
      </c>
      <c r="D997">
        <f t="shared" si="15"/>
        <v>0.99500000000000011</v>
      </c>
    </row>
    <row r="998" spans="1:4" x14ac:dyDescent="0.25">
      <c r="A998" s="2">
        <f>IF(ISBLANK(Data!B998),#N/A,Data!B998)</f>
        <v>42796</v>
      </c>
      <c r="B998" s="20">
        <f>IF(VLOOKUP($A998,Data!$B:$K,MATCH('Spread Analysis'!B$3,Data!$B$1:$K$1,FALSE),FALSE)="",#N/A,VLOOKUP($A998,Data!$B:$K,MATCH('Spread Analysis'!B$3,Data!$B$1:$K$1,FALSE),FALSE))</f>
        <v>2.7850000000000001</v>
      </c>
      <c r="C998" s="20">
        <f>IF(VLOOKUP($A998,Data!$B:$K,MATCH('Spread Analysis'!C$3,Data!$B$1:$K$1,FALSE),FALSE)="",#N/A,VLOOKUP($A998,Data!$B:$K,MATCH('Spread Analysis'!C$3,Data!$B$1:$K$1,FALSE),FALSE))</f>
        <v>1.8049999999999999</v>
      </c>
      <c r="D998">
        <f t="shared" si="15"/>
        <v>0.9800000000000002</v>
      </c>
    </row>
    <row r="999" spans="1:4" x14ac:dyDescent="0.25">
      <c r="A999" s="2">
        <f>IF(ISBLANK(Data!B999),#N/A,Data!B999)</f>
        <v>42795</v>
      </c>
      <c r="B999" s="20">
        <f>IF(VLOOKUP($A999,Data!$B:$K,MATCH('Spread Analysis'!B$3,Data!$B$1:$K$1,FALSE),FALSE)="",#N/A,VLOOKUP($A999,Data!$B:$K,MATCH('Spread Analysis'!B$3,Data!$B$1:$K$1,FALSE),FALSE))</f>
        <v>2.8</v>
      </c>
      <c r="C999" s="20">
        <f>IF(VLOOKUP($A999,Data!$B:$K,MATCH('Spread Analysis'!C$3,Data!$B$1:$K$1,FALSE),FALSE)="",#N/A,VLOOKUP($A999,Data!$B:$K,MATCH('Spread Analysis'!C$3,Data!$B$1:$K$1,FALSE),FALSE))</f>
        <v>1.82</v>
      </c>
      <c r="D999">
        <f t="shared" si="15"/>
        <v>0.97999999999999976</v>
      </c>
    </row>
    <row r="1000" spans="1:4" x14ac:dyDescent="0.25">
      <c r="A1000" s="2">
        <f>IF(ISBLANK(Data!B1000),#N/A,Data!B1000)</f>
        <v>42794</v>
      </c>
      <c r="B1000" s="20">
        <f>IF(VLOOKUP($A1000,Data!$B:$K,MATCH('Spread Analysis'!B$3,Data!$B$1:$K$1,FALSE),FALSE)="",#N/A,VLOOKUP($A1000,Data!$B:$K,MATCH('Spread Analysis'!B$3,Data!$B$1:$K$1,FALSE),FALSE))</f>
        <v>2.72</v>
      </c>
      <c r="C1000" s="20">
        <f>IF(VLOOKUP($A1000,Data!$B:$K,MATCH('Spread Analysis'!C$3,Data!$B$1:$K$1,FALSE),FALSE)="",#N/A,VLOOKUP($A1000,Data!$B:$K,MATCH('Spread Analysis'!C$3,Data!$B$1:$K$1,FALSE),FALSE))</f>
        <v>1.79</v>
      </c>
      <c r="D1000">
        <f t="shared" si="15"/>
        <v>0.93000000000000016</v>
      </c>
    </row>
    <row r="1001" spans="1:4" x14ac:dyDescent="0.25">
      <c r="A1001" s="2">
        <f>IF(ISBLANK(Data!B1001),#N/A,Data!B1001)</f>
        <v>42793</v>
      </c>
      <c r="B1001" s="20">
        <f>IF(VLOOKUP($A1001,Data!$B:$K,MATCH('Spread Analysis'!B$3,Data!$B$1:$K$1,FALSE),FALSE)="",#N/A,VLOOKUP($A1001,Data!$B:$K,MATCH('Spread Analysis'!B$3,Data!$B$1:$K$1,FALSE),FALSE))</f>
        <v>2.71</v>
      </c>
      <c r="C1001" s="20">
        <f>IF(VLOOKUP($A1001,Data!$B:$K,MATCH('Spread Analysis'!C$3,Data!$B$1:$K$1,FALSE),FALSE)="",#N/A,VLOOKUP($A1001,Data!$B:$K,MATCH('Spread Analysis'!C$3,Data!$B$1:$K$1,FALSE),FALSE))</f>
        <v>1.7849999999999999</v>
      </c>
      <c r="D1001">
        <f t="shared" si="15"/>
        <v>0.92500000000000004</v>
      </c>
    </row>
    <row r="1002" spans="1:4" x14ac:dyDescent="0.25">
      <c r="A1002" s="2">
        <f>IF(ISBLANK(Data!B1002),#N/A,Data!B1002)</f>
        <v>42790</v>
      </c>
      <c r="B1002" s="20">
        <f>IF(VLOOKUP($A1002,Data!$B:$K,MATCH('Spread Analysis'!B$3,Data!$B$1:$K$1,FALSE),FALSE)="",#N/A,VLOOKUP($A1002,Data!$B:$K,MATCH('Spread Analysis'!B$3,Data!$B$1:$K$1,FALSE),FALSE))</f>
        <v>2.73</v>
      </c>
      <c r="C1002" s="20">
        <f>IF(VLOOKUP($A1002,Data!$B:$K,MATCH('Spread Analysis'!C$3,Data!$B$1:$K$1,FALSE),FALSE)="",#N/A,VLOOKUP($A1002,Data!$B:$K,MATCH('Spread Analysis'!C$3,Data!$B$1:$K$1,FALSE),FALSE))</f>
        <v>1.7749999999999999</v>
      </c>
      <c r="D1002">
        <f t="shared" si="15"/>
        <v>0.95500000000000007</v>
      </c>
    </row>
    <row r="1003" spans="1:4" x14ac:dyDescent="0.25">
      <c r="A1003" s="2">
        <f>IF(ISBLANK(Data!B1003),#N/A,Data!B1003)</f>
        <v>42789</v>
      </c>
      <c r="B1003" s="20">
        <f>IF(VLOOKUP($A1003,Data!$B:$K,MATCH('Spread Analysis'!B$3,Data!$B$1:$K$1,FALSE),FALSE)="",#N/A,VLOOKUP($A1003,Data!$B:$K,MATCH('Spread Analysis'!B$3,Data!$B$1:$K$1,FALSE),FALSE))</f>
        <v>2.7850000000000001</v>
      </c>
      <c r="C1003" s="20">
        <f>IF(VLOOKUP($A1003,Data!$B:$K,MATCH('Spread Analysis'!C$3,Data!$B$1:$K$1,FALSE),FALSE)="",#N/A,VLOOKUP($A1003,Data!$B:$K,MATCH('Spread Analysis'!C$3,Data!$B$1:$K$1,FALSE),FALSE))</f>
        <v>1.8049999999999999</v>
      </c>
      <c r="D1003">
        <f t="shared" si="15"/>
        <v>0.9800000000000002</v>
      </c>
    </row>
    <row r="1004" spans="1:4" x14ac:dyDescent="0.25">
      <c r="A1004" s="2">
        <f>IF(ISBLANK(Data!B1004),#N/A,Data!B1004)</f>
        <v>42788</v>
      </c>
      <c r="B1004" s="20">
        <f>IF(VLOOKUP($A1004,Data!$B:$K,MATCH('Spread Analysis'!B$3,Data!$B$1:$K$1,FALSE),FALSE)="",#N/A,VLOOKUP($A1004,Data!$B:$K,MATCH('Spread Analysis'!B$3,Data!$B$1:$K$1,FALSE),FALSE))</f>
        <v>2.835</v>
      </c>
      <c r="C1004" s="20">
        <f>IF(VLOOKUP($A1004,Data!$B:$K,MATCH('Spread Analysis'!C$3,Data!$B$1:$K$1,FALSE),FALSE)="",#N/A,VLOOKUP($A1004,Data!$B:$K,MATCH('Spread Analysis'!C$3,Data!$B$1:$K$1,FALSE),FALSE))</f>
        <v>1.84</v>
      </c>
      <c r="D1004">
        <f t="shared" si="15"/>
        <v>0.99499999999999988</v>
      </c>
    </row>
    <row r="1005" spans="1:4" x14ac:dyDescent="0.25">
      <c r="A1005" s="2">
        <f>IF(ISBLANK(Data!B1005),#N/A,Data!B1005)</f>
        <v>42787</v>
      </c>
      <c r="B1005" s="20">
        <f>IF(VLOOKUP($A1005,Data!$B:$K,MATCH('Spread Analysis'!B$3,Data!$B$1:$K$1,FALSE),FALSE)="",#N/A,VLOOKUP($A1005,Data!$B:$K,MATCH('Spread Analysis'!B$3,Data!$B$1:$K$1,FALSE),FALSE))</f>
        <v>2.8</v>
      </c>
      <c r="C1005" s="20">
        <f>IF(VLOOKUP($A1005,Data!$B:$K,MATCH('Spread Analysis'!C$3,Data!$B$1:$K$1,FALSE),FALSE)="",#N/A,VLOOKUP($A1005,Data!$B:$K,MATCH('Spread Analysis'!C$3,Data!$B$1:$K$1,FALSE),FALSE))</f>
        <v>1.825</v>
      </c>
      <c r="D1005">
        <f t="shared" si="15"/>
        <v>0.97499999999999987</v>
      </c>
    </row>
    <row r="1006" spans="1:4" x14ac:dyDescent="0.25">
      <c r="A1006" s="2">
        <f>IF(ISBLANK(Data!B1006),#N/A,Data!B1006)</f>
        <v>42786</v>
      </c>
      <c r="B1006" s="20">
        <f>IF(VLOOKUP($A1006,Data!$B:$K,MATCH('Spread Analysis'!B$3,Data!$B$1:$K$1,FALSE),FALSE)="",#N/A,VLOOKUP($A1006,Data!$B:$K,MATCH('Spread Analysis'!B$3,Data!$B$1:$K$1,FALSE),FALSE))</f>
        <v>2.79</v>
      </c>
      <c r="C1006" s="20">
        <f>IF(VLOOKUP($A1006,Data!$B:$K,MATCH('Spread Analysis'!C$3,Data!$B$1:$K$1,FALSE),FALSE)="",#N/A,VLOOKUP($A1006,Data!$B:$K,MATCH('Spread Analysis'!C$3,Data!$B$1:$K$1,FALSE),FALSE))</f>
        <v>1.81</v>
      </c>
      <c r="D1006">
        <f t="shared" si="15"/>
        <v>0.98</v>
      </c>
    </row>
    <row r="1007" spans="1:4" x14ac:dyDescent="0.25">
      <c r="A1007" s="2">
        <f>IF(ISBLANK(Data!B1007),#N/A,Data!B1007)</f>
        <v>42783</v>
      </c>
      <c r="B1007" s="20">
        <f>IF(VLOOKUP($A1007,Data!$B:$K,MATCH('Spread Analysis'!B$3,Data!$B$1:$K$1,FALSE),FALSE)="",#N/A,VLOOKUP($A1007,Data!$B:$K,MATCH('Spread Analysis'!B$3,Data!$B$1:$K$1,FALSE),FALSE))</f>
        <v>2.8050000000000002</v>
      </c>
      <c r="C1007" s="20">
        <f>IF(VLOOKUP($A1007,Data!$B:$K,MATCH('Spread Analysis'!C$3,Data!$B$1:$K$1,FALSE),FALSE)="",#N/A,VLOOKUP($A1007,Data!$B:$K,MATCH('Spread Analysis'!C$3,Data!$B$1:$K$1,FALSE),FALSE))</f>
        <v>1.835</v>
      </c>
      <c r="D1007">
        <f t="shared" si="15"/>
        <v>0.9700000000000002</v>
      </c>
    </row>
    <row r="1008" spans="1:4" x14ac:dyDescent="0.25">
      <c r="A1008" s="2">
        <f>IF(ISBLANK(Data!B1008),#N/A,Data!B1008)</f>
        <v>42782</v>
      </c>
      <c r="B1008" s="20">
        <f>IF(VLOOKUP($A1008,Data!$B:$K,MATCH('Spread Analysis'!B$3,Data!$B$1:$K$1,FALSE),FALSE)="",#N/A,VLOOKUP($A1008,Data!$B:$K,MATCH('Spread Analysis'!B$3,Data!$B$1:$K$1,FALSE),FALSE))</f>
        <v>2.7949999999999999</v>
      </c>
      <c r="C1008" s="20">
        <f>IF(VLOOKUP($A1008,Data!$B:$K,MATCH('Spread Analysis'!C$3,Data!$B$1:$K$1,FALSE),FALSE)="",#N/A,VLOOKUP($A1008,Data!$B:$K,MATCH('Spread Analysis'!C$3,Data!$B$1:$K$1,FALSE),FALSE))</f>
        <v>1.825</v>
      </c>
      <c r="D1008">
        <f t="shared" si="15"/>
        <v>0.97</v>
      </c>
    </row>
    <row r="1009" spans="1:4" x14ac:dyDescent="0.25">
      <c r="A1009" s="2">
        <f>IF(ISBLANK(Data!B1009),#N/A,Data!B1009)</f>
        <v>42781</v>
      </c>
      <c r="B1009" s="20">
        <f>IF(VLOOKUP($A1009,Data!$B:$K,MATCH('Spread Analysis'!B$3,Data!$B$1:$K$1,FALSE),FALSE)="",#N/A,VLOOKUP($A1009,Data!$B:$K,MATCH('Spread Analysis'!B$3,Data!$B$1:$K$1,FALSE),FALSE))</f>
        <v>2.7850000000000001</v>
      </c>
      <c r="C1009" s="20">
        <f>IF(VLOOKUP($A1009,Data!$B:$K,MATCH('Spread Analysis'!C$3,Data!$B$1:$K$1,FALSE),FALSE)="",#N/A,VLOOKUP($A1009,Data!$B:$K,MATCH('Spread Analysis'!C$3,Data!$B$1:$K$1,FALSE),FALSE))</f>
        <v>1.835</v>
      </c>
      <c r="D1009">
        <f t="shared" si="15"/>
        <v>0.95000000000000018</v>
      </c>
    </row>
    <row r="1010" spans="1:4" x14ac:dyDescent="0.25">
      <c r="A1010" s="2">
        <f>IF(ISBLANK(Data!B1010),#N/A,Data!B1010)</f>
        <v>42780</v>
      </c>
      <c r="B1010" s="20">
        <f>IF(VLOOKUP($A1010,Data!$B:$K,MATCH('Spread Analysis'!B$3,Data!$B$1:$K$1,FALSE),FALSE)="",#N/A,VLOOKUP($A1010,Data!$B:$K,MATCH('Spread Analysis'!B$3,Data!$B$1:$K$1,FALSE),FALSE))</f>
        <v>2.7349999999999999</v>
      </c>
      <c r="C1010" s="20">
        <f>IF(VLOOKUP($A1010,Data!$B:$K,MATCH('Spread Analysis'!C$3,Data!$B$1:$K$1,FALSE),FALSE)="",#N/A,VLOOKUP($A1010,Data!$B:$K,MATCH('Spread Analysis'!C$3,Data!$B$1:$K$1,FALSE),FALSE))</f>
        <v>1.8049999999999999</v>
      </c>
      <c r="D1010">
        <f t="shared" si="15"/>
        <v>0.92999999999999994</v>
      </c>
    </row>
    <row r="1011" spans="1:4" x14ac:dyDescent="0.25">
      <c r="A1011" s="2">
        <f>IF(ISBLANK(Data!B1011),#N/A,Data!B1011)</f>
        <v>42779</v>
      </c>
      <c r="B1011" s="20">
        <f>IF(VLOOKUP($A1011,Data!$B:$K,MATCH('Spread Analysis'!B$3,Data!$B$1:$K$1,FALSE),FALSE)="",#N/A,VLOOKUP($A1011,Data!$B:$K,MATCH('Spread Analysis'!B$3,Data!$B$1:$K$1,FALSE),FALSE))</f>
        <v>2.7050000000000001</v>
      </c>
      <c r="C1011" s="20">
        <f>IF(VLOOKUP($A1011,Data!$B:$K,MATCH('Spread Analysis'!C$3,Data!$B$1:$K$1,FALSE),FALSE)="",#N/A,VLOOKUP($A1011,Data!$B:$K,MATCH('Spread Analysis'!C$3,Data!$B$1:$K$1,FALSE),FALSE))</f>
        <v>1.7849999999999999</v>
      </c>
      <c r="D1011">
        <f t="shared" si="15"/>
        <v>0.92000000000000015</v>
      </c>
    </row>
    <row r="1012" spans="1:4" x14ac:dyDescent="0.25">
      <c r="A1012" s="2">
        <f>IF(ISBLANK(Data!B1012),#N/A,Data!B1012)</f>
        <v>42776</v>
      </c>
      <c r="B1012" s="20">
        <f>IF(VLOOKUP($A1012,Data!$B:$K,MATCH('Spread Analysis'!B$3,Data!$B$1:$K$1,FALSE),FALSE)="",#N/A,VLOOKUP($A1012,Data!$B:$K,MATCH('Spread Analysis'!B$3,Data!$B$1:$K$1,FALSE),FALSE))</f>
        <v>2.6949999999999998</v>
      </c>
      <c r="C1012" s="20">
        <f>IF(VLOOKUP($A1012,Data!$B:$K,MATCH('Spread Analysis'!C$3,Data!$B$1:$K$1,FALSE),FALSE)="",#N/A,VLOOKUP($A1012,Data!$B:$K,MATCH('Spread Analysis'!C$3,Data!$B$1:$K$1,FALSE),FALSE))</f>
        <v>1.8</v>
      </c>
      <c r="D1012">
        <f t="shared" si="15"/>
        <v>0.8949999999999998</v>
      </c>
    </row>
    <row r="1013" spans="1:4" x14ac:dyDescent="0.25">
      <c r="A1013" s="2">
        <f>IF(ISBLANK(Data!B1013),#N/A,Data!B1013)</f>
        <v>42775</v>
      </c>
      <c r="B1013" s="20">
        <f>IF(VLOOKUP($A1013,Data!$B:$K,MATCH('Spread Analysis'!B$3,Data!$B$1:$K$1,FALSE),FALSE)="",#N/A,VLOOKUP($A1013,Data!$B:$K,MATCH('Spread Analysis'!B$3,Data!$B$1:$K$1,FALSE),FALSE))</f>
        <v>2.64</v>
      </c>
      <c r="C1013" s="20">
        <f>IF(VLOOKUP($A1013,Data!$B:$K,MATCH('Spread Analysis'!C$3,Data!$B$1:$K$1,FALSE),FALSE)="",#N/A,VLOOKUP($A1013,Data!$B:$K,MATCH('Spread Analysis'!C$3,Data!$B$1:$K$1,FALSE),FALSE))</f>
        <v>1.76</v>
      </c>
      <c r="D1013">
        <f t="shared" si="15"/>
        <v>0.88000000000000012</v>
      </c>
    </row>
    <row r="1014" spans="1:4" x14ac:dyDescent="0.25">
      <c r="A1014" s="2">
        <f>IF(ISBLANK(Data!B1014),#N/A,Data!B1014)</f>
        <v>42774</v>
      </c>
      <c r="B1014" s="20">
        <f>IF(VLOOKUP($A1014,Data!$B:$K,MATCH('Spread Analysis'!B$3,Data!$B$1:$K$1,FALSE),FALSE)="",#N/A,VLOOKUP($A1014,Data!$B:$K,MATCH('Spread Analysis'!B$3,Data!$B$1:$K$1,FALSE),FALSE))</f>
        <v>2.6949999999999998</v>
      </c>
      <c r="C1014" s="20">
        <f>IF(VLOOKUP($A1014,Data!$B:$K,MATCH('Spread Analysis'!C$3,Data!$B$1:$K$1,FALSE),FALSE)="",#N/A,VLOOKUP($A1014,Data!$B:$K,MATCH('Spread Analysis'!C$3,Data!$B$1:$K$1,FALSE),FALSE))</f>
        <v>1.7849999999999999</v>
      </c>
      <c r="D1014">
        <f t="shared" si="15"/>
        <v>0.90999999999999992</v>
      </c>
    </row>
    <row r="1015" spans="1:4" x14ac:dyDescent="0.25">
      <c r="A1015" s="2">
        <f>IF(ISBLANK(Data!B1015),#N/A,Data!B1015)</f>
        <v>42773</v>
      </c>
      <c r="B1015" s="20">
        <f>IF(VLOOKUP($A1015,Data!$B:$K,MATCH('Spread Analysis'!B$3,Data!$B$1:$K$1,FALSE),FALSE)="",#N/A,VLOOKUP($A1015,Data!$B:$K,MATCH('Spread Analysis'!B$3,Data!$B$1:$K$1,FALSE),FALSE))</f>
        <v>2.6949999999999998</v>
      </c>
      <c r="C1015" s="20">
        <f>IF(VLOOKUP($A1015,Data!$B:$K,MATCH('Spread Analysis'!C$3,Data!$B$1:$K$1,FALSE),FALSE)="",#N/A,VLOOKUP($A1015,Data!$B:$K,MATCH('Spread Analysis'!C$3,Data!$B$1:$K$1,FALSE),FALSE))</f>
        <v>1.79</v>
      </c>
      <c r="D1015">
        <f t="shared" si="15"/>
        <v>0.9049999999999998</v>
      </c>
    </row>
    <row r="1016" spans="1:4" x14ac:dyDescent="0.25">
      <c r="A1016" s="2">
        <f>IF(ISBLANK(Data!B1016),#N/A,Data!B1016)</f>
        <v>42772</v>
      </c>
      <c r="B1016" s="20">
        <f>IF(VLOOKUP($A1016,Data!$B:$K,MATCH('Spread Analysis'!B$3,Data!$B$1:$K$1,FALSE),FALSE)="",#N/A,VLOOKUP($A1016,Data!$B:$K,MATCH('Spread Analysis'!B$3,Data!$B$1:$K$1,FALSE),FALSE))</f>
        <v>2.7650000000000001</v>
      </c>
      <c r="C1016" s="20">
        <f>IF(VLOOKUP($A1016,Data!$B:$K,MATCH('Spread Analysis'!C$3,Data!$B$1:$K$1,FALSE),FALSE)="",#N/A,VLOOKUP($A1016,Data!$B:$K,MATCH('Spread Analysis'!C$3,Data!$B$1:$K$1,FALSE),FALSE))</f>
        <v>1.81</v>
      </c>
      <c r="D1016">
        <f t="shared" si="15"/>
        <v>0.95500000000000007</v>
      </c>
    </row>
    <row r="1017" spans="1:4" x14ac:dyDescent="0.25">
      <c r="A1017" s="2">
        <f>IF(ISBLANK(Data!B1017),#N/A,Data!B1017)</f>
        <v>42769</v>
      </c>
      <c r="B1017" s="20">
        <f>IF(VLOOKUP($A1017,Data!$B:$K,MATCH('Spread Analysis'!B$3,Data!$B$1:$K$1,FALSE),FALSE)="",#N/A,VLOOKUP($A1017,Data!$B:$K,MATCH('Spread Analysis'!B$3,Data!$B$1:$K$1,FALSE),FALSE))</f>
        <v>2.7949999999999999</v>
      </c>
      <c r="C1017" s="20">
        <f>IF(VLOOKUP($A1017,Data!$B:$K,MATCH('Spread Analysis'!C$3,Data!$B$1:$K$1,FALSE),FALSE)="",#N/A,VLOOKUP($A1017,Data!$B:$K,MATCH('Spread Analysis'!C$3,Data!$B$1:$K$1,FALSE),FALSE))</f>
        <v>1.83</v>
      </c>
      <c r="D1017">
        <f t="shared" si="15"/>
        <v>0.96499999999999986</v>
      </c>
    </row>
    <row r="1018" spans="1:4" x14ac:dyDescent="0.25">
      <c r="A1018" s="2">
        <f>IF(ISBLANK(Data!B1018),#N/A,Data!B1018)</f>
        <v>42768</v>
      </c>
      <c r="B1018" s="20">
        <f>IF(VLOOKUP($A1018,Data!$B:$K,MATCH('Spread Analysis'!B$3,Data!$B$1:$K$1,FALSE),FALSE)="",#N/A,VLOOKUP($A1018,Data!$B:$K,MATCH('Spread Analysis'!B$3,Data!$B$1:$K$1,FALSE),FALSE))</f>
        <v>2.77</v>
      </c>
      <c r="C1018" s="20">
        <f>IF(VLOOKUP($A1018,Data!$B:$K,MATCH('Spread Analysis'!C$3,Data!$B$1:$K$1,FALSE),FALSE)="",#N/A,VLOOKUP($A1018,Data!$B:$K,MATCH('Spread Analysis'!C$3,Data!$B$1:$K$1,FALSE),FALSE))</f>
        <v>1.8049999999999999</v>
      </c>
      <c r="D1018">
        <f t="shared" si="15"/>
        <v>0.96500000000000008</v>
      </c>
    </row>
    <row r="1019" spans="1:4" x14ac:dyDescent="0.25">
      <c r="A1019" s="2">
        <f>IF(ISBLANK(Data!B1019),#N/A,Data!B1019)</f>
        <v>42767</v>
      </c>
      <c r="B1019" s="20">
        <f>IF(VLOOKUP($A1019,Data!$B:$K,MATCH('Spread Analysis'!B$3,Data!$B$1:$K$1,FALSE),FALSE)="",#N/A,VLOOKUP($A1019,Data!$B:$K,MATCH('Spread Analysis'!B$3,Data!$B$1:$K$1,FALSE),FALSE))</f>
        <v>2.7349999999999999</v>
      </c>
      <c r="C1019" s="20">
        <f>IF(VLOOKUP($A1019,Data!$B:$K,MATCH('Spread Analysis'!C$3,Data!$B$1:$K$1,FALSE),FALSE)="",#N/A,VLOOKUP($A1019,Data!$B:$K,MATCH('Spread Analysis'!C$3,Data!$B$1:$K$1,FALSE),FALSE))</f>
        <v>1.7849999999999999</v>
      </c>
      <c r="D1019">
        <f t="shared" si="15"/>
        <v>0.95</v>
      </c>
    </row>
    <row r="1020" spans="1:4" x14ac:dyDescent="0.25">
      <c r="A1020" s="2">
        <f>IF(ISBLANK(Data!B1020),#N/A,Data!B1020)</f>
        <v>42766</v>
      </c>
      <c r="B1020" s="20">
        <f>IF(VLOOKUP($A1020,Data!$B:$K,MATCH('Spread Analysis'!B$3,Data!$B$1:$K$1,FALSE),FALSE)="",#N/A,VLOOKUP($A1020,Data!$B:$K,MATCH('Spread Analysis'!B$3,Data!$B$1:$K$1,FALSE),FALSE))</f>
        <v>2.7149999999999999</v>
      </c>
      <c r="C1020" s="20">
        <f>IF(VLOOKUP($A1020,Data!$B:$K,MATCH('Spread Analysis'!C$3,Data!$B$1:$K$1,FALSE),FALSE)="",#N/A,VLOOKUP($A1020,Data!$B:$K,MATCH('Spread Analysis'!C$3,Data!$B$1:$K$1,FALSE),FALSE))</f>
        <v>1.7649999999999999</v>
      </c>
      <c r="D1020">
        <f t="shared" si="15"/>
        <v>0.95</v>
      </c>
    </row>
    <row r="1021" spans="1:4" x14ac:dyDescent="0.25">
      <c r="A1021" s="2">
        <f>IF(ISBLANK(Data!B1021),#N/A,Data!B1021)</f>
        <v>42765</v>
      </c>
      <c r="B1021" s="20">
        <f>IF(VLOOKUP($A1021,Data!$B:$K,MATCH('Spread Analysis'!B$3,Data!$B$1:$K$1,FALSE),FALSE)="",#N/A,VLOOKUP($A1021,Data!$B:$K,MATCH('Spread Analysis'!B$3,Data!$B$1:$K$1,FALSE),FALSE))</f>
        <v>2.7250000000000001</v>
      </c>
      <c r="C1021" s="20">
        <f>IF(VLOOKUP($A1021,Data!$B:$K,MATCH('Spread Analysis'!C$3,Data!$B$1:$K$1,FALSE),FALSE)="",#N/A,VLOOKUP($A1021,Data!$B:$K,MATCH('Spread Analysis'!C$3,Data!$B$1:$K$1,FALSE),FALSE))</f>
        <v>1.79</v>
      </c>
      <c r="D1021">
        <f t="shared" si="15"/>
        <v>0.93500000000000005</v>
      </c>
    </row>
    <row r="1022" spans="1:4" x14ac:dyDescent="0.25">
      <c r="A1022" s="2">
        <f>IF(ISBLANK(Data!B1022),#N/A,Data!B1022)</f>
        <v>42762</v>
      </c>
      <c r="B1022" s="20">
        <f>IF(VLOOKUP($A1022,Data!$B:$K,MATCH('Spread Analysis'!B$3,Data!$B$1:$K$1,FALSE),FALSE)="",#N/A,VLOOKUP($A1022,Data!$B:$K,MATCH('Spread Analysis'!B$3,Data!$B$1:$K$1,FALSE),FALSE))</f>
        <v>2.78</v>
      </c>
      <c r="C1022" s="20">
        <f>IF(VLOOKUP($A1022,Data!$B:$K,MATCH('Spread Analysis'!C$3,Data!$B$1:$K$1,FALSE),FALSE)="",#N/A,VLOOKUP($A1022,Data!$B:$K,MATCH('Spread Analysis'!C$3,Data!$B$1:$K$1,FALSE),FALSE))</f>
        <v>1.81</v>
      </c>
      <c r="D1022">
        <f t="shared" si="15"/>
        <v>0.96999999999999975</v>
      </c>
    </row>
    <row r="1023" spans="1:4" x14ac:dyDescent="0.25">
      <c r="A1023" s="2">
        <f>IF(ISBLANK(Data!B1023),#N/A,Data!B1023)</f>
        <v>42760</v>
      </c>
      <c r="B1023" s="20">
        <f>IF(VLOOKUP($A1023,Data!$B:$K,MATCH('Spread Analysis'!B$3,Data!$B$1:$K$1,FALSE),FALSE)="",#N/A,VLOOKUP($A1023,Data!$B:$K,MATCH('Spread Analysis'!B$3,Data!$B$1:$K$1,FALSE),FALSE))</f>
        <v>2.73</v>
      </c>
      <c r="C1023" s="20">
        <f>IF(VLOOKUP($A1023,Data!$B:$K,MATCH('Spread Analysis'!C$3,Data!$B$1:$K$1,FALSE),FALSE)="",#N/A,VLOOKUP($A1023,Data!$B:$K,MATCH('Spread Analysis'!C$3,Data!$B$1:$K$1,FALSE),FALSE))</f>
        <v>1.81</v>
      </c>
      <c r="D1023">
        <f t="shared" si="15"/>
        <v>0.91999999999999993</v>
      </c>
    </row>
    <row r="1024" spans="1:4" x14ac:dyDescent="0.25">
      <c r="A1024" s="2">
        <f>IF(ISBLANK(Data!B1024),#N/A,Data!B1024)</f>
        <v>42759</v>
      </c>
      <c r="B1024" s="20">
        <f>IF(VLOOKUP($A1024,Data!$B:$K,MATCH('Spread Analysis'!B$3,Data!$B$1:$K$1,FALSE),FALSE)="",#N/A,VLOOKUP($A1024,Data!$B:$K,MATCH('Spread Analysis'!B$3,Data!$B$1:$K$1,FALSE),FALSE))</f>
        <v>2.6949999999999998</v>
      </c>
      <c r="C1024" s="20">
        <f>IF(VLOOKUP($A1024,Data!$B:$K,MATCH('Spread Analysis'!C$3,Data!$B$1:$K$1,FALSE),FALSE)="",#N/A,VLOOKUP($A1024,Data!$B:$K,MATCH('Spread Analysis'!C$3,Data!$B$1:$K$1,FALSE),FALSE))</f>
        <v>1.81</v>
      </c>
      <c r="D1024">
        <f t="shared" si="15"/>
        <v>0.88499999999999979</v>
      </c>
    </row>
    <row r="1025" spans="1:4" x14ac:dyDescent="0.25">
      <c r="A1025" s="2">
        <f>IF(ISBLANK(Data!B1025),#N/A,Data!B1025)</f>
        <v>42758</v>
      </c>
      <c r="B1025" s="20">
        <f>IF(VLOOKUP($A1025,Data!$B:$K,MATCH('Spread Analysis'!B$3,Data!$B$1:$K$1,FALSE),FALSE)="",#N/A,VLOOKUP($A1025,Data!$B:$K,MATCH('Spread Analysis'!B$3,Data!$B$1:$K$1,FALSE),FALSE))</f>
        <v>2.7549999999999999</v>
      </c>
      <c r="C1025" s="20">
        <f>IF(VLOOKUP($A1025,Data!$B:$K,MATCH('Spread Analysis'!C$3,Data!$B$1:$K$1,FALSE),FALSE)="",#N/A,VLOOKUP($A1025,Data!$B:$K,MATCH('Spread Analysis'!C$3,Data!$B$1:$K$1,FALSE),FALSE))</f>
        <v>1.85</v>
      </c>
      <c r="D1025">
        <f t="shared" si="15"/>
        <v>0.9049999999999998</v>
      </c>
    </row>
    <row r="1026" spans="1:4" x14ac:dyDescent="0.25">
      <c r="A1026" s="2">
        <f>IF(ISBLANK(Data!B1026),#N/A,Data!B1026)</f>
        <v>42755</v>
      </c>
      <c r="B1026" s="20">
        <f>IF(VLOOKUP($A1026,Data!$B:$K,MATCH('Spread Analysis'!B$3,Data!$B$1:$K$1,FALSE),FALSE)="",#N/A,VLOOKUP($A1026,Data!$B:$K,MATCH('Spread Analysis'!B$3,Data!$B$1:$K$1,FALSE),FALSE))</f>
        <v>2.7850000000000001</v>
      </c>
      <c r="C1026" s="20">
        <f>IF(VLOOKUP($A1026,Data!$B:$K,MATCH('Spread Analysis'!C$3,Data!$B$1:$K$1,FALSE),FALSE)="",#N/A,VLOOKUP($A1026,Data!$B:$K,MATCH('Spread Analysis'!C$3,Data!$B$1:$K$1,FALSE),FALSE))</f>
        <v>1.865</v>
      </c>
      <c r="D1026">
        <f t="shared" si="15"/>
        <v>0.92000000000000015</v>
      </c>
    </row>
    <row r="1027" spans="1:4" x14ac:dyDescent="0.25">
      <c r="A1027" s="2">
        <f>IF(ISBLANK(Data!B1027),#N/A,Data!B1027)</f>
        <v>42754</v>
      </c>
      <c r="B1027" s="20">
        <f>IF(VLOOKUP($A1027,Data!$B:$K,MATCH('Spread Analysis'!B$3,Data!$B$1:$K$1,FALSE),FALSE)="",#N/A,VLOOKUP($A1027,Data!$B:$K,MATCH('Spread Analysis'!B$3,Data!$B$1:$K$1,FALSE),FALSE))</f>
        <v>2.76</v>
      </c>
      <c r="C1027" s="20">
        <f>IF(VLOOKUP($A1027,Data!$B:$K,MATCH('Spread Analysis'!C$3,Data!$B$1:$K$1,FALSE),FALSE)="",#N/A,VLOOKUP($A1027,Data!$B:$K,MATCH('Spread Analysis'!C$3,Data!$B$1:$K$1,FALSE),FALSE))</f>
        <v>1.86</v>
      </c>
      <c r="D1027">
        <f t="shared" si="15"/>
        <v>0.89999999999999969</v>
      </c>
    </row>
    <row r="1028" spans="1:4" x14ac:dyDescent="0.25">
      <c r="A1028" s="2">
        <f>IF(ISBLANK(Data!B1028),#N/A,Data!B1028)</f>
        <v>42753</v>
      </c>
      <c r="B1028" s="20">
        <f>IF(VLOOKUP($A1028,Data!$B:$K,MATCH('Spread Analysis'!B$3,Data!$B$1:$K$1,FALSE),FALSE)="",#N/A,VLOOKUP($A1028,Data!$B:$K,MATCH('Spread Analysis'!B$3,Data!$B$1:$K$1,FALSE),FALSE))</f>
        <v>2.68</v>
      </c>
      <c r="C1028" s="20">
        <f>IF(VLOOKUP($A1028,Data!$B:$K,MATCH('Spread Analysis'!C$3,Data!$B$1:$K$1,FALSE),FALSE)="",#N/A,VLOOKUP($A1028,Data!$B:$K,MATCH('Spread Analysis'!C$3,Data!$B$1:$K$1,FALSE),FALSE))</f>
        <v>1.835</v>
      </c>
      <c r="D1028">
        <f t="shared" si="15"/>
        <v>0.8450000000000002</v>
      </c>
    </row>
    <row r="1029" spans="1:4" x14ac:dyDescent="0.25">
      <c r="A1029" s="2">
        <f>IF(ISBLANK(Data!B1029),#N/A,Data!B1029)</f>
        <v>42752</v>
      </c>
      <c r="B1029" s="20">
        <f>IF(VLOOKUP($A1029,Data!$B:$K,MATCH('Spread Analysis'!B$3,Data!$B$1:$K$1,FALSE),FALSE)="",#N/A,VLOOKUP($A1029,Data!$B:$K,MATCH('Spread Analysis'!B$3,Data!$B$1:$K$1,FALSE),FALSE))</f>
        <v>2.6949999999999998</v>
      </c>
      <c r="C1029" s="20">
        <f>IF(VLOOKUP($A1029,Data!$B:$K,MATCH('Spread Analysis'!C$3,Data!$B$1:$K$1,FALSE),FALSE)="",#N/A,VLOOKUP($A1029,Data!$B:$K,MATCH('Spread Analysis'!C$3,Data!$B$1:$K$1,FALSE),FALSE))</f>
        <v>1.835</v>
      </c>
      <c r="D1029">
        <f t="shared" ref="D1029:D1092" si="16">B1029-C1029</f>
        <v>0.85999999999999988</v>
      </c>
    </row>
    <row r="1030" spans="1:4" x14ac:dyDescent="0.25">
      <c r="A1030" s="2">
        <f>IF(ISBLANK(Data!B1030),#N/A,Data!B1030)</f>
        <v>42751</v>
      </c>
      <c r="B1030" s="20">
        <f>IF(VLOOKUP($A1030,Data!$B:$K,MATCH('Spread Analysis'!B$3,Data!$B$1:$K$1,FALSE),FALSE)="",#N/A,VLOOKUP($A1030,Data!$B:$K,MATCH('Spread Analysis'!B$3,Data!$B$1:$K$1,FALSE),FALSE))</f>
        <v>2.6949999999999998</v>
      </c>
      <c r="C1030" s="20">
        <f>IF(VLOOKUP($A1030,Data!$B:$K,MATCH('Spread Analysis'!C$3,Data!$B$1:$K$1,FALSE),FALSE)="",#N/A,VLOOKUP($A1030,Data!$B:$K,MATCH('Spread Analysis'!C$3,Data!$B$1:$K$1,FALSE),FALSE))</f>
        <v>1.825</v>
      </c>
      <c r="D1030">
        <f t="shared" si="16"/>
        <v>0.86999999999999988</v>
      </c>
    </row>
    <row r="1031" spans="1:4" x14ac:dyDescent="0.25">
      <c r="A1031" s="2">
        <f>IF(ISBLANK(Data!B1031),#N/A,Data!B1031)</f>
        <v>42748</v>
      </c>
      <c r="B1031" s="20">
        <f>IF(VLOOKUP($A1031,Data!$B:$K,MATCH('Spread Analysis'!B$3,Data!$B$1:$K$1,FALSE),FALSE)="",#N/A,VLOOKUP($A1031,Data!$B:$K,MATCH('Spread Analysis'!B$3,Data!$B$1:$K$1,FALSE),FALSE))</f>
        <v>2.69</v>
      </c>
      <c r="C1031" s="20">
        <f>IF(VLOOKUP($A1031,Data!$B:$K,MATCH('Spread Analysis'!C$3,Data!$B$1:$K$1,FALSE),FALSE)="",#N/A,VLOOKUP($A1031,Data!$B:$K,MATCH('Spread Analysis'!C$3,Data!$B$1:$K$1,FALSE),FALSE))</f>
        <v>1.825</v>
      </c>
      <c r="D1031">
        <f t="shared" si="16"/>
        <v>0.86499999999999999</v>
      </c>
    </row>
    <row r="1032" spans="1:4" x14ac:dyDescent="0.25">
      <c r="A1032" s="2">
        <f>IF(ISBLANK(Data!B1032),#N/A,Data!B1032)</f>
        <v>42747</v>
      </c>
      <c r="B1032" s="20">
        <f>IF(VLOOKUP($A1032,Data!$B:$K,MATCH('Spread Analysis'!B$3,Data!$B$1:$K$1,FALSE),FALSE)="",#N/A,VLOOKUP($A1032,Data!$B:$K,MATCH('Spread Analysis'!B$3,Data!$B$1:$K$1,FALSE),FALSE))</f>
        <v>2.665</v>
      </c>
      <c r="C1032" s="20">
        <f>IF(VLOOKUP($A1032,Data!$B:$K,MATCH('Spread Analysis'!C$3,Data!$B$1:$K$1,FALSE),FALSE)="",#N/A,VLOOKUP($A1032,Data!$B:$K,MATCH('Spread Analysis'!C$3,Data!$B$1:$K$1,FALSE),FALSE))</f>
        <v>1.8</v>
      </c>
      <c r="D1032">
        <f t="shared" si="16"/>
        <v>0.86499999999999999</v>
      </c>
    </row>
    <row r="1033" spans="1:4" x14ac:dyDescent="0.25">
      <c r="A1033" s="2">
        <f>IF(ISBLANK(Data!B1033),#N/A,Data!B1033)</f>
        <v>42746</v>
      </c>
      <c r="B1033" s="20">
        <f>IF(VLOOKUP($A1033,Data!$B:$K,MATCH('Spread Analysis'!B$3,Data!$B$1:$K$1,FALSE),FALSE)="",#N/A,VLOOKUP($A1033,Data!$B:$K,MATCH('Spread Analysis'!B$3,Data!$B$1:$K$1,FALSE),FALSE))</f>
        <v>2.73</v>
      </c>
      <c r="C1033" s="20">
        <f>IF(VLOOKUP($A1033,Data!$B:$K,MATCH('Spread Analysis'!C$3,Data!$B$1:$K$1,FALSE),FALSE)="",#N/A,VLOOKUP($A1033,Data!$B:$K,MATCH('Spread Analysis'!C$3,Data!$B$1:$K$1,FALSE),FALSE))</f>
        <v>1.83</v>
      </c>
      <c r="D1033">
        <f t="shared" si="16"/>
        <v>0.89999999999999991</v>
      </c>
    </row>
    <row r="1034" spans="1:4" x14ac:dyDescent="0.25">
      <c r="A1034" s="2">
        <f>IF(ISBLANK(Data!B1034),#N/A,Data!B1034)</f>
        <v>42745</v>
      </c>
      <c r="B1034" s="20">
        <f>IF(VLOOKUP($A1034,Data!$B:$K,MATCH('Spread Analysis'!B$3,Data!$B$1:$K$1,FALSE),FALSE)="",#N/A,VLOOKUP($A1034,Data!$B:$K,MATCH('Spread Analysis'!B$3,Data!$B$1:$K$1,FALSE),FALSE))</f>
        <v>2.7149999999999999</v>
      </c>
      <c r="C1034" s="20">
        <f>IF(VLOOKUP($A1034,Data!$B:$K,MATCH('Spread Analysis'!C$3,Data!$B$1:$K$1,FALSE),FALSE)="",#N/A,VLOOKUP($A1034,Data!$B:$K,MATCH('Spread Analysis'!C$3,Data!$B$1:$K$1,FALSE),FALSE))</f>
        <v>1.83</v>
      </c>
      <c r="D1034">
        <f t="shared" si="16"/>
        <v>0.88499999999999979</v>
      </c>
    </row>
    <row r="1035" spans="1:4" x14ac:dyDescent="0.25">
      <c r="A1035" s="2">
        <f>IF(ISBLANK(Data!B1035),#N/A,Data!B1035)</f>
        <v>42744</v>
      </c>
      <c r="B1035" s="20">
        <f>IF(VLOOKUP($A1035,Data!$B:$K,MATCH('Spread Analysis'!B$3,Data!$B$1:$K$1,FALSE),FALSE)="",#N/A,VLOOKUP($A1035,Data!$B:$K,MATCH('Spread Analysis'!B$3,Data!$B$1:$K$1,FALSE),FALSE))</f>
        <v>2.7650000000000001</v>
      </c>
      <c r="C1035" s="20">
        <f>IF(VLOOKUP($A1035,Data!$B:$K,MATCH('Spread Analysis'!C$3,Data!$B$1:$K$1,FALSE),FALSE)="",#N/A,VLOOKUP($A1035,Data!$B:$K,MATCH('Spread Analysis'!C$3,Data!$B$1:$K$1,FALSE),FALSE))</f>
        <v>1.87</v>
      </c>
      <c r="D1035">
        <f t="shared" si="16"/>
        <v>0.89500000000000002</v>
      </c>
    </row>
    <row r="1036" spans="1:4" x14ac:dyDescent="0.25">
      <c r="A1036" s="2">
        <f>IF(ISBLANK(Data!B1036),#N/A,Data!B1036)</f>
        <v>42741</v>
      </c>
      <c r="B1036" s="20">
        <f>IF(VLOOKUP($A1036,Data!$B:$K,MATCH('Spread Analysis'!B$3,Data!$B$1:$K$1,FALSE),FALSE)="",#N/A,VLOOKUP($A1036,Data!$B:$K,MATCH('Spread Analysis'!B$3,Data!$B$1:$K$1,FALSE),FALSE))</f>
        <v>2.68</v>
      </c>
      <c r="C1036" s="20">
        <f>IF(VLOOKUP($A1036,Data!$B:$K,MATCH('Spread Analysis'!C$3,Data!$B$1:$K$1,FALSE),FALSE)="",#N/A,VLOOKUP($A1036,Data!$B:$K,MATCH('Spread Analysis'!C$3,Data!$B$1:$K$1,FALSE),FALSE))</f>
        <v>1.8149999999999999</v>
      </c>
      <c r="D1036">
        <f t="shared" si="16"/>
        <v>0.86500000000000021</v>
      </c>
    </row>
    <row r="1037" spans="1:4" x14ac:dyDescent="0.25">
      <c r="A1037" s="2">
        <f>IF(ISBLANK(Data!B1037),#N/A,Data!B1037)</f>
        <v>42740</v>
      </c>
      <c r="B1037" s="20">
        <f>IF(VLOOKUP($A1037,Data!$B:$K,MATCH('Spread Analysis'!B$3,Data!$B$1:$K$1,FALSE),FALSE)="",#N/A,VLOOKUP($A1037,Data!$B:$K,MATCH('Spread Analysis'!B$3,Data!$B$1:$K$1,FALSE),FALSE))</f>
        <v>2.74</v>
      </c>
      <c r="C1037" s="20">
        <f>IF(VLOOKUP($A1037,Data!$B:$K,MATCH('Spread Analysis'!C$3,Data!$B$1:$K$1,FALSE),FALSE)="",#N/A,VLOOKUP($A1037,Data!$B:$K,MATCH('Spread Analysis'!C$3,Data!$B$1:$K$1,FALSE),FALSE))</f>
        <v>1.85</v>
      </c>
      <c r="D1037">
        <f t="shared" si="16"/>
        <v>0.89000000000000012</v>
      </c>
    </row>
    <row r="1038" spans="1:4" x14ac:dyDescent="0.25">
      <c r="A1038" s="2">
        <f>IF(ISBLANK(Data!B1038),#N/A,Data!B1038)</f>
        <v>42739</v>
      </c>
      <c r="B1038" s="20">
        <f>IF(VLOOKUP($A1038,Data!$B:$K,MATCH('Spread Analysis'!B$3,Data!$B$1:$K$1,FALSE),FALSE)="",#N/A,VLOOKUP($A1038,Data!$B:$K,MATCH('Spread Analysis'!B$3,Data!$B$1:$K$1,FALSE),FALSE))</f>
        <v>2.79</v>
      </c>
      <c r="C1038" s="20">
        <f>IF(VLOOKUP($A1038,Data!$B:$K,MATCH('Spread Analysis'!C$3,Data!$B$1:$K$1,FALSE),FALSE)="",#N/A,VLOOKUP($A1038,Data!$B:$K,MATCH('Spread Analysis'!C$3,Data!$B$1:$K$1,FALSE),FALSE))</f>
        <v>1.89</v>
      </c>
      <c r="D1038">
        <f t="shared" si="16"/>
        <v>0.90000000000000013</v>
      </c>
    </row>
    <row r="1039" spans="1:4" x14ac:dyDescent="0.25">
      <c r="A1039" s="2">
        <f>IF(ISBLANK(Data!B1039),#N/A,Data!B1039)</f>
        <v>42738</v>
      </c>
      <c r="B1039" s="20">
        <f>IF(VLOOKUP($A1039,Data!$B:$K,MATCH('Spread Analysis'!B$3,Data!$B$1:$K$1,FALSE),FALSE)="",#N/A,VLOOKUP($A1039,Data!$B:$K,MATCH('Spread Analysis'!B$3,Data!$B$1:$K$1,FALSE),FALSE))</f>
        <v>2.7450000000000001</v>
      </c>
      <c r="C1039" s="20">
        <f>IF(VLOOKUP($A1039,Data!$B:$K,MATCH('Spread Analysis'!C$3,Data!$B$1:$K$1,FALSE),FALSE)="",#N/A,VLOOKUP($A1039,Data!$B:$K,MATCH('Spread Analysis'!C$3,Data!$B$1:$K$1,FALSE),FALSE))</f>
        <v>1.855</v>
      </c>
      <c r="D1039">
        <f t="shared" si="16"/>
        <v>0.89000000000000012</v>
      </c>
    </row>
    <row r="1040" spans="1:4" x14ac:dyDescent="0.25">
      <c r="A1040" s="2">
        <f>IF(ISBLANK(Data!B1040),#N/A,Data!B1040)</f>
        <v>42734</v>
      </c>
      <c r="B1040" s="20">
        <f>IF(VLOOKUP($A1040,Data!$B:$K,MATCH('Spread Analysis'!B$3,Data!$B$1:$K$1,FALSE),FALSE)="",#N/A,VLOOKUP($A1040,Data!$B:$K,MATCH('Spread Analysis'!B$3,Data!$B$1:$K$1,FALSE),FALSE))</f>
        <v>2.76</v>
      </c>
      <c r="C1040" s="20">
        <f>IF(VLOOKUP($A1040,Data!$B:$K,MATCH('Spread Analysis'!C$3,Data!$B$1:$K$1,FALSE),FALSE)="",#N/A,VLOOKUP($A1040,Data!$B:$K,MATCH('Spread Analysis'!C$3,Data!$B$1:$K$1,FALSE),FALSE))</f>
        <v>1.86</v>
      </c>
      <c r="D1040">
        <f t="shared" si="16"/>
        <v>0.89999999999999969</v>
      </c>
    </row>
    <row r="1041" spans="1:4" x14ac:dyDescent="0.25">
      <c r="A1041" s="2">
        <f>IF(ISBLANK(Data!B1041),#N/A,Data!B1041)</f>
        <v>42733</v>
      </c>
      <c r="B1041" s="20">
        <f>IF(VLOOKUP($A1041,Data!$B:$K,MATCH('Spread Analysis'!B$3,Data!$B$1:$K$1,FALSE),FALSE)="",#N/A,VLOOKUP($A1041,Data!$B:$K,MATCH('Spread Analysis'!B$3,Data!$B$1:$K$1,FALSE),FALSE))</f>
        <v>2.7749999999999999</v>
      </c>
      <c r="C1041" s="20">
        <f>IF(VLOOKUP($A1041,Data!$B:$K,MATCH('Spread Analysis'!C$3,Data!$B$1:$K$1,FALSE),FALSE)="",#N/A,VLOOKUP($A1041,Data!$B:$K,MATCH('Spread Analysis'!C$3,Data!$B$1:$K$1,FALSE),FALSE))</f>
        <v>1.89</v>
      </c>
      <c r="D1041">
        <f t="shared" si="16"/>
        <v>0.88500000000000001</v>
      </c>
    </row>
    <row r="1042" spans="1:4" x14ac:dyDescent="0.25">
      <c r="A1042" s="2">
        <f>IF(ISBLANK(Data!B1042),#N/A,Data!B1042)</f>
        <v>42732</v>
      </c>
      <c r="B1042" s="20">
        <f>IF(VLOOKUP($A1042,Data!$B:$K,MATCH('Spread Analysis'!B$3,Data!$B$1:$K$1,FALSE),FALSE)="",#N/A,VLOOKUP($A1042,Data!$B:$K,MATCH('Spread Analysis'!B$3,Data!$B$1:$K$1,FALSE),FALSE))</f>
        <v>2.85</v>
      </c>
      <c r="C1042" s="20">
        <f>IF(VLOOKUP($A1042,Data!$B:$K,MATCH('Spread Analysis'!C$3,Data!$B$1:$K$1,FALSE),FALSE)="",#N/A,VLOOKUP($A1042,Data!$B:$K,MATCH('Spread Analysis'!C$3,Data!$B$1:$K$1,FALSE),FALSE))</f>
        <v>1.9450000000000001</v>
      </c>
      <c r="D1042">
        <f t="shared" si="16"/>
        <v>0.90500000000000003</v>
      </c>
    </row>
    <row r="1043" spans="1:4" x14ac:dyDescent="0.25">
      <c r="A1043" s="2">
        <f>IF(ISBLANK(Data!B1043),#N/A,Data!B1043)</f>
        <v>42727</v>
      </c>
      <c r="B1043" s="20">
        <f>IF(VLOOKUP($A1043,Data!$B:$K,MATCH('Spread Analysis'!B$3,Data!$B$1:$K$1,FALSE),FALSE)="",#N/A,VLOOKUP($A1043,Data!$B:$K,MATCH('Spread Analysis'!B$3,Data!$B$1:$K$1,FALSE),FALSE))</f>
        <v>2.87</v>
      </c>
      <c r="C1043" s="20">
        <f>IF(VLOOKUP($A1043,Data!$B:$K,MATCH('Spread Analysis'!C$3,Data!$B$1:$K$1,FALSE),FALSE)="",#N/A,VLOOKUP($A1043,Data!$B:$K,MATCH('Spread Analysis'!C$3,Data!$B$1:$K$1,FALSE),FALSE))</f>
        <v>1.9450000000000001</v>
      </c>
      <c r="D1043">
        <f t="shared" si="16"/>
        <v>0.92500000000000004</v>
      </c>
    </row>
    <row r="1044" spans="1:4" x14ac:dyDescent="0.25">
      <c r="A1044" s="2">
        <f>IF(ISBLANK(Data!B1044),#N/A,Data!B1044)</f>
        <v>42726</v>
      </c>
      <c r="B1044" s="20">
        <f>IF(VLOOKUP($A1044,Data!$B:$K,MATCH('Spread Analysis'!B$3,Data!$B$1:$K$1,FALSE),FALSE)="",#N/A,VLOOKUP($A1044,Data!$B:$K,MATCH('Spread Analysis'!B$3,Data!$B$1:$K$1,FALSE),FALSE))</f>
        <v>2.83</v>
      </c>
      <c r="C1044" s="20">
        <f>IF(VLOOKUP($A1044,Data!$B:$K,MATCH('Spread Analysis'!C$3,Data!$B$1:$K$1,FALSE),FALSE)="",#N/A,VLOOKUP($A1044,Data!$B:$K,MATCH('Spread Analysis'!C$3,Data!$B$1:$K$1,FALSE),FALSE))</f>
        <v>1.915</v>
      </c>
      <c r="D1044">
        <f t="shared" si="16"/>
        <v>0.91500000000000004</v>
      </c>
    </row>
    <row r="1045" spans="1:4" x14ac:dyDescent="0.25">
      <c r="A1045" s="2">
        <f>IF(ISBLANK(Data!B1045),#N/A,Data!B1045)</f>
        <v>42725</v>
      </c>
      <c r="B1045" s="20">
        <f>IF(VLOOKUP($A1045,Data!$B:$K,MATCH('Spread Analysis'!B$3,Data!$B$1:$K$1,FALSE),FALSE)="",#N/A,VLOOKUP($A1045,Data!$B:$K,MATCH('Spread Analysis'!B$3,Data!$B$1:$K$1,FALSE),FALSE))</f>
        <v>2.82</v>
      </c>
      <c r="C1045" s="20">
        <f>IF(VLOOKUP($A1045,Data!$B:$K,MATCH('Spread Analysis'!C$3,Data!$B$1:$K$1,FALSE),FALSE)="",#N/A,VLOOKUP($A1045,Data!$B:$K,MATCH('Spread Analysis'!C$3,Data!$B$1:$K$1,FALSE),FALSE))</f>
        <v>1.905</v>
      </c>
      <c r="D1045">
        <f t="shared" si="16"/>
        <v>0.91499999999999981</v>
      </c>
    </row>
    <row r="1046" spans="1:4" x14ac:dyDescent="0.25">
      <c r="A1046" s="2">
        <f>IF(ISBLANK(Data!B1046),#N/A,Data!B1046)</f>
        <v>42724</v>
      </c>
      <c r="B1046" s="20">
        <f>IF(VLOOKUP($A1046,Data!$B:$K,MATCH('Spread Analysis'!B$3,Data!$B$1:$K$1,FALSE),FALSE)="",#N/A,VLOOKUP($A1046,Data!$B:$K,MATCH('Spread Analysis'!B$3,Data!$B$1:$K$1,FALSE),FALSE))</f>
        <v>2.8450000000000002</v>
      </c>
      <c r="C1046" s="20">
        <f>IF(VLOOKUP($A1046,Data!$B:$K,MATCH('Spread Analysis'!C$3,Data!$B$1:$K$1,FALSE),FALSE)="",#N/A,VLOOKUP($A1046,Data!$B:$K,MATCH('Spread Analysis'!C$3,Data!$B$1:$K$1,FALSE),FALSE))</f>
        <v>1.9</v>
      </c>
      <c r="D1046">
        <f t="shared" si="16"/>
        <v>0.94500000000000028</v>
      </c>
    </row>
    <row r="1047" spans="1:4" x14ac:dyDescent="0.25">
      <c r="A1047" s="2">
        <f>IF(ISBLANK(Data!B1047),#N/A,Data!B1047)</f>
        <v>42723</v>
      </c>
      <c r="B1047" s="20">
        <f>IF(VLOOKUP($A1047,Data!$B:$K,MATCH('Spread Analysis'!B$3,Data!$B$1:$K$1,FALSE),FALSE)="",#N/A,VLOOKUP($A1047,Data!$B:$K,MATCH('Spread Analysis'!B$3,Data!$B$1:$K$1,FALSE),FALSE))</f>
        <v>2.86</v>
      </c>
      <c r="C1047" s="20">
        <f>IF(VLOOKUP($A1047,Data!$B:$K,MATCH('Spread Analysis'!C$3,Data!$B$1:$K$1,FALSE),FALSE)="",#N/A,VLOOKUP($A1047,Data!$B:$K,MATCH('Spread Analysis'!C$3,Data!$B$1:$K$1,FALSE),FALSE))</f>
        <v>1.88</v>
      </c>
      <c r="D1047">
        <f t="shared" si="16"/>
        <v>0.98</v>
      </c>
    </row>
    <row r="1048" spans="1:4" x14ac:dyDescent="0.25">
      <c r="A1048" s="2">
        <f>IF(ISBLANK(Data!B1048),#N/A,Data!B1048)</f>
        <v>42720</v>
      </c>
      <c r="B1048" s="20">
        <f>IF(VLOOKUP($A1048,Data!$B:$K,MATCH('Spread Analysis'!B$3,Data!$B$1:$K$1,FALSE),FALSE)="",#N/A,VLOOKUP($A1048,Data!$B:$K,MATCH('Spread Analysis'!B$3,Data!$B$1:$K$1,FALSE),FALSE))</f>
        <v>2.83</v>
      </c>
      <c r="C1048" s="20">
        <f>IF(VLOOKUP($A1048,Data!$B:$K,MATCH('Spread Analysis'!C$3,Data!$B$1:$K$1,FALSE),FALSE)="",#N/A,VLOOKUP($A1048,Data!$B:$K,MATCH('Spread Analysis'!C$3,Data!$B$1:$K$1,FALSE),FALSE))</f>
        <v>1.83</v>
      </c>
      <c r="D1048">
        <f t="shared" si="16"/>
        <v>1</v>
      </c>
    </row>
    <row r="1049" spans="1:4" x14ac:dyDescent="0.25">
      <c r="A1049" s="2">
        <f>IF(ISBLANK(Data!B1049),#N/A,Data!B1049)</f>
        <v>42719</v>
      </c>
      <c r="B1049" s="20">
        <f>IF(VLOOKUP($A1049,Data!$B:$K,MATCH('Spread Analysis'!B$3,Data!$B$1:$K$1,FALSE),FALSE)="",#N/A,VLOOKUP($A1049,Data!$B:$K,MATCH('Spread Analysis'!B$3,Data!$B$1:$K$1,FALSE),FALSE))</f>
        <v>2.87</v>
      </c>
      <c r="C1049" s="20">
        <f>IF(VLOOKUP($A1049,Data!$B:$K,MATCH('Spread Analysis'!C$3,Data!$B$1:$K$1,FALSE),FALSE)="",#N/A,VLOOKUP($A1049,Data!$B:$K,MATCH('Spread Analysis'!C$3,Data!$B$1:$K$1,FALSE),FALSE))</f>
        <v>1.845</v>
      </c>
      <c r="D1049">
        <f t="shared" si="16"/>
        <v>1.0250000000000001</v>
      </c>
    </row>
    <row r="1050" spans="1:4" x14ac:dyDescent="0.25">
      <c r="A1050" s="2">
        <f>IF(ISBLANK(Data!B1050),#N/A,Data!B1050)</f>
        <v>42718</v>
      </c>
      <c r="B1050" s="20">
        <f>IF(VLOOKUP($A1050,Data!$B:$K,MATCH('Spread Analysis'!B$3,Data!$B$1:$K$1,FALSE),FALSE)="",#N/A,VLOOKUP($A1050,Data!$B:$K,MATCH('Spread Analysis'!B$3,Data!$B$1:$K$1,FALSE),FALSE))</f>
        <v>2.7349999999999999</v>
      </c>
      <c r="C1050" s="20">
        <f>IF(VLOOKUP($A1050,Data!$B:$K,MATCH('Spread Analysis'!C$3,Data!$B$1:$K$1,FALSE),FALSE)="",#N/A,VLOOKUP($A1050,Data!$B:$K,MATCH('Spread Analysis'!C$3,Data!$B$1:$K$1,FALSE),FALSE))</f>
        <v>1.7849999999999999</v>
      </c>
      <c r="D1050">
        <f t="shared" si="16"/>
        <v>0.95</v>
      </c>
    </row>
    <row r="1051" spans="1:4" x14ac:dyDescent="0.25">
      <c r="A1051" s="2">
        <f>IF(ISBLANK(Data!B1051),#N/A,Data!B1051)</f>
        <v>42717</v>
      </c>
      <c r="B1051" s="20">
        <f>IF(VLOOKUP($A1051,Data!$B:$K,MATCH('Spread Analysis'!B$3,Data!$B$1:$K$1,FALSE),FALSE)="",#N/A,VLOOKUP($A1051,Data!$B:$K,MATCH('Spread Analysis'!B$3,Data!$B$1:$K$1,FALSE),FALSE))</f>
        <v>2.77</v>
      </c>
      <c r="C1051" s="20">
        <f>IF(VLOOKUP($A1051,Data!$B:$K,MATCH('Spread Analysis'!C$3,Data!$B$1:$K$1,FALSE),FALSE)="",#N/A,VLOOKUP($A1051,Data!$B:$K,MATCH('Spread Analysis'!C$3,Data!$B$1:$K$1,FALSE),FALSE))</f>
        <v>1.8049999999999999</v>
      </c>
      <c r="D1051">
        <f t="shared" si="16"/>
        <v>0.96500000000000008</v>
      </c>
    </row>
    <row r="1052" spans="1:4" x14ac:dyDescent="0.25">
      <c r="A1052" s="2">
        <f>IF(ISBLANK(Data!B1052),#N/A,Data!B1052)</f>
        <v>42716</v>
      </c>
      <c r="B1052" s="20">
        <f>IF(VLOOKUP($A1052,Data!$B:$K,MATCH('Spread Analysis'!B$3,Data!$B$1:$K$1,FALSE),FALSE)="",#N/A,VLOOKUP($A1052,Data!$B:$K,MATCH('Spread Analysis'!B$3,Data!$B$1:$K$1,FALSE),FALSE))</f>
        <v>2.8050000000000002</v>
      </c>
      <c r="C1052" s="20">
        <f>IF(VLOOKUP($A1052,Data!$B:$K,MATCH('Spread Analysis'!C$3,Data!$B$1:$K$1,FALSE),FALSE)="",#N/A,VLOOKUP($A1052,Data!$B:$K,MATCH('Spread Analysis'!C$3,Data!$B$1:$K$1,FALSE),FALSE))</f>
        <v>1.82</v>
      </c>
      <c r="D1052">
        <f t="shared" si="16"/>
        <v>0.9850000000000001</v>
      </c>
    </row>
    <row r="1053" spans="1:4" x14ac:dyDescent="0.25">
      <c r="A1053" s="2">
        <f>IF(ISBLANK(Data!B1053),#N/A,Data!B1053)</f>
        <v>42713</v>
      </c>
      <c r="B1053" s="20">
        <f>IF(VLOOKUP($A1053,Data!$B:$K,MATCH('Spread Analysis'!B$3,Data!$B$1:$K$1,FALSE),FALSE)="",#N/A,VLOOKUP($A1053,Data!$B:$K,MATCH('Spread Analysis'!B$3,Data!$B$1:$K$1,FALSE),FALSE))</f>
        <v>2.7650000000000001</v>
      </c>
      <c r="C1053" s="20">
        <f>IF(VLOOKUP($A1053,Data!$B:$K,MATCH('Spread Analysis'!C$3,Data!$B$1:$K$1,FALSE),FALSE)="",#N/A,VLOOKUP($A1053,Data!$B:$K,MATCH('Spread Analysis'!C$3,Data!$B$1:$K$1,FALSE),FALSE))</f>
        <v>1.7949999999999999</v>
      </c>
      <c r="D1053">
        <f t="shared" si="16"/>
        <v>0.9700000000000002</v>
      </c>
    </row>
    <row r="1054" spans="1:4" x14ac:dyDescent="0.25">
      <c r="A1054" s="2">
        <f>IF(ISBLANK(Data!B1054),#N/A,Data!B1054)</f>
        <v>42712</v>
      </c>
      <c r="B1054" s="20">
        <f>IF(VLOOKUP($A1054,Data!$B:$K,MATCH('Spread Analysis'!B$3,Data!$B$1:$K$1,FALSE),FALSE)="",#N/A,VLOOKUP($A1054,Data!$B:$K,MATCH('Spread Analysis'!B$3,Data!$B$1:$K$1,FALSE),FALSE))</f>
        <v>2.6749999999999998</v>
      </c>
      <c r="C1054" s="20">
        <f>IF(VLOOKUP($A1054,Data!$B:$K,MATCH('Spread Analysis'!C$3,Data!$B$1:$K$1,FALSE),FALSE)="",#N/A,VLOOKUP($A1054,Data!$B:$K,MATCH('Spread Analysis'!C$3,Data!$B$1:$K$1,FALSE),FALSE))</f>
        <v>1.76</v>
      </c>
      <c r="D1054">
        <f t="shared" si="16"/>
        <v>0.91499999999999981</v>
      </c>
    </row>
    <row r="1055" spans="1:4" x14ac:dyDescent="0.25">
      <c r="A1055" s="2">
        <f>IF(ISBLANK(Data!B1055),#N/A,Data!B1055)</f>
        <v>42711</v>
      </c>
      <c r="B1055" s="20">
        <f>IF(VLOOKUP($A1055,Data!$B:$K,MATCH('Spread Analysis'!B$3,Data!$B$1:$K$1,FALSE),FALSE)="",#N/A,VLOOKUP($A1055,Data!$B:$K,MATCH('Spread Analysis'!B$3,Data!$B$1:$K$1,FALSE),FALSE))</f>
        <v>2.7450000000000001</v>
      </c>
      <c r="C1055" s="20">
        <f>IF(VLOOKUP($A1055,Data!$B:$K,MATCH('Spread Analysis'!C$3,Data!$B$1:$K$1,FALSE),FALSE)="",#N/A,VLOOKUP($A1055,Data!$B:$K,MATCH('Spread Analysis'!C$3,Data!$B$1:$K$1,FALSE),FALSE))</f>
        <v>1.7649999999999999</v>
      </c>
      <c r="D1055">
        <f t="shared" si="16"/>
        <v>0.9800000000000002</v>
      </c>
    </row>
    <row r="1056" spans="1:4" x14ac:dyDescent="0.25">
      <c r="A1056" s="2">
        <f>IF(ISBLANK(Data!B1056),#N/A,Data!B1056)</f>
        <v>42710</v>
      </c>
      <c r="B1056" s="20">
        <f>IF(VLOOKUP($A1056,Data!$B:$K,MATCH('Spread Analysis'!B$3,Data!$B$1:$K$1,FALSE),FALSE)="",#N/A,VLOOKUP($A1056,Data!$B:$K,MATCH('Spread Analysis'!B$3,Data!$B$1:$K$1,FALSE),FALSE))</f>
        <v>2.77</v>
      </c>
      <c r="C1056" s="20">
        <f>IF(VLOOKUP($A1056,Data!$B:$K,MATCH('Spread Analysis'!C$3,Data!$B$1:$K$1,FALSE),FALSE)="",#N/A,VLOOKUP($A1056,Data!$B:$K,MATCH('Spread Analysis'!C$3,Data!$B$1:$K$1,FALSE),FALSE))</f>
        <v>1.81</v>
      </c>
      <c r="D1056">
        <f t="shared" si="16"/>
        <v>0.96</v>
      </c>
    </row>
    <row r="1057" spans="1:4" x14ac:dyDescent="0.25">
      <c r="A1057" s="2">
        <f>IF(ISBLANK(Data!B1057),#N/A,Data!B1057)</f>
        <v>42709</v>
      </c>
      <c r="B1057" s="20">
        <f>IF(VLOOKUP($A1057,Data!$B:$K,MATCH('Spread Analysis'!B$3,Data!$B$1:$K$1,FALSE),FALSE)="",#N/A,VLOOKUP($A1057,Data!$B:$K,MATCH('Spread Analysis'!B$3,Data!$B$1:$K$1,FALSE),FALSE))</f>
        <v>2.74</v>
      </c>
      <c r="C1057" s="20">
        <f>IF(VLOOKUP($A1057,Data!$B:$K,MATCH('Spread Analysis'!C$3,Data!$B$1:$K$1,FALSE),FALSE)="",#N/A,VLOOKUP($A1057,Data!$B:$K,MATCH('Spread Analysis'!C$3,Data!$B$1:$K$1,FALSE),FALSE))</f>
        <v>1.8</v>
      </c>
      <c r="D1057">
        <f t="shared" si="16"/>
        <v>0.94000000000000017</v>
      </c>
    </row>
    <row r="1058" spans="1:4" x14ac:dyDescent="0.25">
      <c r="A1058" s="2">
        <f>IF(ISBLANK(Data!B1058),#N/A,Data!B1058)</f>
        <v>42706</v>
      </c>
      <c r="B1058" s="20">
        <f>IF(VLOOKUP($A1058,Data!$B:$K,MATCH('Spread Analysis'!B$3,Data!$B$1:$K$1,FALSE),FALSE)="",#N/A,VLOOKUP($A1058,Data!$B:$K,MATCH('Spread Analysis'!B$3,Data!$B$1:$K$1,FALSE),FALSE))</f>
        <v>2.8050000000000002</v>
      </c>
      <c r="C1058" s="20">
        <f>IF(VLOOKUP($A1058,Data!$B:$K,MATCH('Spread Analysis'!C$3,Data!$B$1:$K$1,FALSE),FALSE)="",#N/A,VLOOKUP($A1058,Data!$B:$K,MATCH('Spread Analysis'!C$3,Data!$B$1:$K$1,FALSE),FALSE))</f>
        <v>1.83</v>
      </c>
      <c r="D1058">
        <f t="shared" si="16"/>
        <v>0.97500000000000009</v>
      </c>
    </row>
    <row r="1059" spans="1:4" x14ac:dyDescent="0.25">
      <c r="A1059" s="2">
        <f>IF(ISBLANK(Data!B1059),#N/A,Data!B1059)</f>
        <v>42705</v>
      </c>
      <c r="B1059" s="20">
        <f>IF(VLOOKUP($A1059,Data!$B:$K,MATCH('Spread Analysis'!B$3,Data!$B$1:$K$1,FALSE),FALSE)="",#N/A,VLOOKUP($A1059,Data!$B:$K,MATCH('Spread Analysis'!B$3,Data!$B$1:$K$1,FALSE),FALSE))</f>
        <v>2.7250000000000001</v>
      </c>
      <c r="C1059" s="20">
        <f>IF(VLOOKUP($A1059,Data!$B:$K,MATCH('Spread Analysis'!C$3,Data!$B$1:$K$1,FALSE),FALSE)="",#N/A,VLOOKUP($A1059,Data!$B:$K,MATCH('Spread Analysis'!C$3,Data!$B$1:$K$1,FALSE),FALSE))</f>
        <v>1.81</v>
      </c>
      <c r="D1059">
        <f t="shared" si="16"/>
        <v>0.91500000000000004</v>
      </c>
    </row>
    <row r="1060" spans="1:4" x14ac:dyDescent="0.25">
      <c r="A1060" s="2">
        <f>IF(ISBLANK(Data!B1060),#N/A,Data!B1060)</f>
        <v>42704</v>
      </c>
      <c r="B1060" s="20">
        <f>IF(VLOOKUP($A1060,Data!$B:$K,MATCH('Spread Analysis'!B$3,Data!$B$1:$K$1,FALSE),FALSE)="",#N/A,VLOOKUP($A1060,Data!$B:$K,MATCH('Spread Analysis'!B$3,Data!$B$1:$K$1,FALSE),FALSE))</f>
        <v>2.67</v>
      </c>
      <c r="C1060" s="20">
        <f>IF(VLOOKUP($A1060,Data!$B:$K,MATCH('Spread Analysis'!C$3,Data!$B$1:$K$1,FALSE),FALSE)="",#N/A,VLOOKUP($A1060,Data!$B:$K,MATCH('Spread Analysis'!C$3,Data!$B$1:$K$1,FALSE),FALSE))</f>
        <v>1.78</v>
      </c>
      <c r="D1060">
        <f t="shared" si="16"/>
        <v>0.8899999999999999</v>
      </c>
    </row>
    <row r="1061" spans="1:4" x14ac:dyDescent="0.25">
      <c r="A1061" s="2">
        <f>IF(ISBLANK(Data!B1061),#N/A,Data!B1061)</f>
        <v>42703</v>
      </c>
      <c r="B1061" s="20">
        <f>IF(VLOOKUP($A1061,Data!$B:$K,MATCH('Spread Analysis'!B$3,Data!$B$1:$K$1,FALSE),FALSE)="",#N/A,VLOOKUP($A1061,Data!$B:$K,MATCH('Spread Analysis'!B$3,Data!$B$1:$K$1,FALSE),FALSE))</f>
        <v>2.65</v>
      </c>
      <c r="C1061" s="20">
        <f>IF(VLOOKUP($A1061,Data!$B:$K,MATCH('Spread Analysis'!C$3,Data!$B$1:$K$1,FALSE),FALSE)="",#N/A,VLOOKUP($A1061,Data!$B:$K,MATCH('Spread Analysis'!C$3,Data!$B$1:$K$1,FALSE),FALSE))</f>
        <v>1.7749999999999999</v>
      </c>
      <c r="D1061">
        <f t="shared" si="16"/>
        <v>0.875</v>
      </c>
    </row>
    <row r="1062" spans="1:4" x14ac:dyDescent="0.25">
      <c r="A1062" s="2">
        <f>IF(ISBLANK(Data!B1062),#N/A,Data!B1062)</f>
        <v>42702</v>
      </c>
      <c r="B1062" s="20">
        <f>IF(VLOOKUP($A1062,Data!$B:$K,MATCH('Spread Analysis'!B$3,Data!$B$1:$K$1,FALSE),FALSE)="",#N/A,VLOOKUP($A1062,Data!$B:$K,MATCH('Spread Analysis'!B$3,Data!$B$1:$K$1,FALSE),FALSE))</f>
        <v>2.64</v>
      </c>
      <c r="C1062" s="20">
        <f>IF(VLOOKUP($A1062,Data!$B:$K,MATCH('Spread Analysis'!C$3,Data!$B$1:$K$1,FALSE),FALSE)="",#N/A,VLOOKUP($A1062,Data!$B:$K,MATCH('Spread Analysis'!C$3,Data!$B$1:$K$1,FALSE),FALSE))</f>
        <v>1.7549999999999999</v>
      </c>
      <c r="D1062">
        <f t="shared" si="16"/>
        <v>0.88500000000000023</v>
      </c>
    </row>
    <row r="1063" spans="1:4" x14ac:dyDescent="0.25">
      <c r="A1063" s="2">
        <f>IF(ISBLANK(Data!B1063),#N/A,Data!B1063)</f>
        <v>42699</v>
      </c>
      <c r="B1063" s="20">
        <f>IF(VLOOKUP($A1063,Data!$B:$K,MATCH('Spread Analysis'!B$3,Data!$B$1:$K$1,FALSE),FALSE)="",#N/A,VLOOKUP($A1063,Data!$B:$K,MATCH('Spread Analysis'!B$3,Data!$B$1:$K$1,FALSE),FALSE))</f>
        <v>2.7</v>
      </c>
      <c r="C1063" s="20">
        <f>IF(VLOOKUP($A1063,Data!$B:$K,MATCH('Spread Analysis'!C$3,Data!$B$1:$K$1,FALSE),FALSE)="",#N/A,VLOOKUP($A1063,Data!$B:$K,MATCH('Spread Analysis'!C$3,Data!$B$1:$K$1,FALSE),FALSE))</f>
        <v>1.7849999999999999</v>
      </c>
      <c r="D1063">
        <f t="shared" si="16"/>
        <v>0.91500000000000026</v>
      </c>
    </row>
    <row r="1064" spans="1:4" x14ac:dyDescent="0.25">
      <c r="A1064" s="2">
        <f>IF(ISBLANK(Data!B1064),#N/A,Data!B1064)</f>
        <v>42698</v>
      </c>
      <c r="B1064" s="20">
        <f>IF(VLOOKUP($A1064,Data!$B:$K,MATCH('Spread Analysis'!B$3,Data!$B$1:$K$1,FALSE),FALSE)="",#N/A,VLOOKUP($A1064,Data!$B:$K,MATCH('Spread Analysis'!B$3,Data!$B$1:$K$1,FALSE),FALSE))</f>
        <v>2.6949999999999998</v>
      </c>
      <c r="C1064" s="20">
        <f>IF(VLOOKUP($A1064,Data!$B:$K,MATCH('Spread Analysis'!C$3,Data!$B$1:$K$1,FALSE),FALSE)="",#N/A,VLOOKUP($A1064,Data!$B:$K,MATCH('Spread Analysis'!C$3,Data!$B$1:$K$1,FALSE),FALSE))</f>
        <v>1.79</v>
      </c>
      <c r="D1064">
        <f t="shared" si="16"/>
        <v>0.9049999999999998</v>
      </c>
    </row>
    <row r="1065" spans="1:4" x14ac:dyDescent="0.25">
      <c r="A1065" s="2">
        <f>IF(ISBLANK(Data!B1065),#N/A,Data!B1065)</f>
        <v>42697</v>
      </c>
      <c r="B1065" s="20">
        <f>IF(VLOOKUP($A1065,Data!$B:$K,MATCH('Spread Analysis'!B$3,Data!$B$1:$K$1,FALSE),FALSE)="",#N/A,VLOOKUP($A1065,Data!$B:$K,MATCH('Spread Analysis'!B$3,Data!$B$1:$K$1,FALSE),FALSE))</f>
        <v>2.645</v>
      </c>
      <c r="C1065" s="20">
        <f>IF(VLOOKUP($A1065,Data!$B:$K,MATCH('Spread Analysis'!C$3,Data!$B$1:$K$1,FALSE),FALSE)="",#N/A,VLOOKUP($A1065,Data!$B:$K,MATCH('Spread Analysis'!C$3,Data!$B$1:$K$1,FALSE),FALSE))</f>
        <v>1.75</v>
      </c>
      <c r="D1065">
        <f t="shared" si="16"/>
        <v>0.89500000000000002</v>
      </c>
    </row>
    <row r="1066" spans="1:4" x14ac:dyDescent="0.25">
      <c r="A1066" s="2">
        <f>IF(ISBLANK(Data!B1066),#N/A,Data!B1066)</f>
        <v>42696</v>
      </c>
      <c r="B1066" s="20">
        <f>IF(VLOOKUP($A1066,Data!$B:$K,MATCH('Spread Analysis'!B$3,Data!$B$1:$K$1,FALSE),FALSE)="",#N/A,VLOOKUP($A1066,Data!$B:$K,MATCH('Spread Analysis'!B$3,Data!$B$1:$K$1,FALSE),FALSE))</f>
        <v>2.6150000000000002</v>
      </c>
      <c r="C1066" s="20">
        <f>IF(VLOOKUP($A1066,Data!$B:$K,MATCH('Spread Analysis'!C$3,Data!$B$1:$K$1,FALSE),FALSE)="",#N/A,VLOOKUP($A1066,Data!$B:$K,MATCH('Spread Analysis'!C$3,Data!$B$1:$K$1,FALSE),FALSE))</f>
        <v>1.7350000000000001</v>
      </c>
      <c r="D1066">
        <f t="shared" si="16"/>
        <v>0.88000000000000012</v>
      </c>
    </row>
    <row r="1067" spans="1:4" x14ac:dyDescent="0.25">
      <c r="A1067" s="2">
        <f>IF(ISBLANK(Data!B1067),#N/A,Data!B1067)</f>
        <v>42695</v>
      </c>
      <c r="B1067" s="20">
        <f>IF(VLOOKUP($A1067,Data!$B:$K,MATCH('Spread Analysis'!B$3,Data!$B$1:$K$1,FALSE),FALSE)="",#N/A,VLOOKUP($A1067,Data!$B:$K,MATCH('Spread Analysis'!B$3,Data!$B$1:$K$1,FALSE),FALSE))</f>
        <v>2.63</v>
      </c>
      <c r="C1067" s="20">
        <f>IF(VLOOKUP($A1067,Data!$B:$K,MATCH('Spread Analysis'!C$3,Data!$B$1:$K$1,FALSE),FALSE)="",#N/A,VLOOKUP($A1067,Data!$B:$K,MATCH('Spread Analysis'!C$3,Data!$B$1:$K$1,FALSE),FALSE))</f>
        <v>1.7450000000000001</v>
      </c>
      <c r="D1067">
        <f t="shared" si="16"/>
        <v>0.88499999999999979</v>
      </c>
    </row>
    <row r="1068" spans="1:4" x14ac:dyDescent="0.25">
      <c r="A1068" s="2">
        <f>IF(ISBLANK(Data!B1068),#N/A,Data!B1068)</f>
        <v>42692</v>
      </c>
      <c r="B1068" s="20">
        <f>IF(VLOOKUP($A1068,Data!$B:$K,MATCH('Spread Analysis'!B$3,Data!$B$1:$K$1,FALSE),FALSE)="",#N/A,VLOOKUP($A1068,Data!$B:$K,MATCH('Spread Analysis'!B$3,Data!$B$1:$K$1,FALSE),FALSE))</f>
        <v>2.665</v>
      </c>
      <c r="C1068" s="20">
        <f>IF(VLOOKUP($A1068,Data!$B:$K,MATCH('Spread Analysis'!C$3,Data!$B$1:$K$1,FALSE),FALSE)="",#N/A,VLOOKUP($A1068,Data!$B:$K,MATCH('Spread Analysis'!C$3,Data!$B$1:$K$1,FALSE),FALSE))</f>
        <v>1.75</v>
      </c>
      <c r="D1068">
        <f t="shared" si="16"/>
        <v>0.91500000000000004</v>
      </c>
    </row>
    <row r="1069" spans="1:4" x14ac:dyDescent="0.25">
      <c r="A1069" s="2">
        <f>IF(ISBLANK(Data!B1069),#N/A,Data!B1069)</f>
        <v>42691</v>
      </c>
      <c r="B1069" s="20">
        <f>IF(VLOOKUP($A1069,Data!$B:$K,MATCH('Spread Analysis'!B$3,Data!$B$1:$K$1,FALSE),FALSE)="",#N/A,VLOOKUP($A1069,Data!$B:$K,MATCH('Spread Analysis'!B$3,Data!$B$1:$K$1,FALSE),FALSE))</f>
        <v>2.5150000000000001</v>
      </c>
      <c r="C1069" s="20">
        <f>IF(VLOOKUP($A1069,Data!$B:$K,MATCH('Spread Analysis'!C$3,Data!$B$1:$K$1,FALSE),FALSE)="",#N/A,VLOOKUP($A1069,Data!$B:$K,MATCH('Spread Analysis'!C$3,Data!$B$1:$K$1,FALSE),FALSE))</f>
        <v>1.7150000000000001</v>
      </c>
      <c r="D1069">
        <f t="shared" si="16"/>
        <v>0.8</v>
      </c>
    </row>
    <row r="1070" spans="1:4" x14ac:dyDescent="0.25">
      <c r="A1070" s="2">
        <f>IF(ISBLANK(Data!B1070),#N/A,Data!B1070)</f>
        <v>42690</v>
      </c>
      <c r="B1070" s="20">
        <f>IF(VLOOKUP($A1070,Data!$B:$K,MATCH('Spread Analysis'!B$3,Data!$B$1:$K$1,FALSE),FALSE)="",#N/A,VLOOKUP($A1070,Data!$B:$K,MATCH('Spread Analysis'!B$3,Data!$B$1:$K$1,FALSE),FALSE))</f>
        <v>2.59</v>
      </c>
      <c r="C1070" s="20">
        <f>IF(VLOOKUP($A1070,Data!$B:$K,MATCH('Spread Analysis'!C$3,Data!$B$1:$K$1,FALSE),FALSE)="",#N/A,VLOOKUP($A1070,Data!$B:$K,MATCH('Spread Analysis'!C$3,Data!$B$1:$K$1,FALSE),FALSE))</f>
        <v>1.76</v>
      </c>
      <c r="D1070">
        <f t="shared" si="16"/>
        <v>0.82999999999999985</v>
      </c>
    </row>
    <row r="1071" spans="1:4" x14ac:dyDescent="0.25">
      <c r="A1071" s="2">
        <f>IF(ISBLANK(Data!B1071),#N/A,Data!B1071)</f>
        <v>42689</v>
      </c>
      <c r="B1071" s="20">
        <f>IF(VLOOKUP($A1071,Data!$B:$K,MATCH('Spread Analysis'!B$3,Data!$B$1:$K$1,FALSE),FALSE)="",#N/A,VLOOKUP($A1071,Data!$B:$K,MATCH('Spread Analysis'!B$3,Data!$B$1:$K$1,FALSE),FALSE))</f>
        <v>2.605</v>
      </c>
      <c r="C1071" s="20">
        <f>IF(VLOOKUP($A1071,Data!$B:$K,MATCH('Spread Analysis'!C$3,Data!$B$1:$K$1,FALSE),FALSE)="",#N/A,VLOOKUP($A1071,Data!$B:$K,MATCH('Spread Analysis'!C$3,Data!$B$1:$K$1,FALSE),FALSE))</f>
        <v>1.77</v>
      </c>
      <c r="D1071">
        <f t="shared" si="16"/>
        <v>0.83499999999999996</v>
      </c>
    </row>
    <row r="1072" spans="1:4" x14ac:dyDescent="0.25">
      <c r="A1072" s="2">
        <f>IF(ISBLANK(Data!B1072),#N/A,Data!B1072)</f>
        <v>42688</v>
      </c>
      <c r="B1072" s="20">
        <f>IF(VLOOKUP($A1072,Data!$B:$K,MATCH('Spread Analysis'!B$3,Data!$B$1:$K$1,FALSE),FALSE)="",#N/A,VLOOKUP($A1072,Data!$B:$K,MATCH('Spread Analysis'!B$3,Data!$B$1:$K$1,FALSE),FALSE))</f>
        <v>2.605</v>
      </c>
      <c r="C1072" s="20">
        <f>IF(VLOOKUP($A1072,Data!$B:$K,MATCH('Spread Analysis'!C$3,Data!$B$1:$K$1,FALSE),FALSE)="",#N/A,VLOOKUP($A1072,Data!$B:$K,MATCH('Spread Analysis'!C$3,Data!$B$1:$K$1,FALSE),FALSE))</f>
        <v>1.7549999999999999</v>
      </c>
      <c r="D1072">
        <f t="shared" si="16"/>
        <v>0.85000000000000009</v>
      </c>
    </row>
    <row r="1073" spans="1:4" x14ac:dyDescent="0.25">
      <c r="A1073" s="2">
        <f>IF(ISBLANK(Data!B1073),#N/A,Data!B1073)</f>
        <v>42685</v>
      </c>
      <c r="B1073" s="20">
        <f>IF(VLOOKUP($A1073,Data!$B:$K,MATCH('Spread Analysis'!B$3,Data!$B$1:$K$1,FALSE),FALSE)="",#N/A,VLOOKUP($A1073,Data!$B:$K,MATCH('Spread Analysis'!B$3,Data!$B$1:$K$1,FALSE),FALSE))</f>
        <v>2.5150000000000001</v>
      </c>
      <c r="C1073" s="20">
        <f>IF(VLOOKUP($A1073,Data!$B:$K,MATCH('Spread Analysis'!C$3,Data!$B$1:$K$1,FALSE),FALSE)="",#N/A,VLOOKUP($A1073,Data!$B:$K,MATCH('Spread Analysis'!C$3,Data!$B$1:$K$1,FALSE),FALSE))</f>
        <v>1.71</v>
      </c>
      <c r="D1073">
        <f t="shared" si="16"/>
        <v>0.80500000000000016</v>
      </c>
    </row>
    <row r="1074" spans="1:4" x14ac:dyDescent="0.25">
      <c r="A1074" s="2">
        <f>IF(ISBLANK(Data!B1074),#N/A,Data!B1074)</f>
        <v>42684</v>
      </c>
      <c r="B1074" s="20">
        <f>IF(VLOOKUP($A1074,Data!$B:$K,MATCH('Spread Analysis'!B$3,Data!$B$1:$K$1,FALSE),FALSE)="",#N/A,VLOOKUP($A1074,Data!$B:$K,MATCH('Spread Analysis'!B$3,Data!$B$1:$K$1,FALSE),FALSE))</f>
        <v>2.4500000000000002</v>
      </c>
      <c r="C1074" s="20">
        <f>IF(VLOOKUP($A1074,Data!$B:$K,MATCH('Spread Analysis'!C$3,Data!$B$1:$K$1,FALSE),FALSE)="",#N/A,VLOOKUP($A1074,Data!$B:$K,MATCH('Spread Analysis'!C$3,Data!$B$1:$K$1,FALSE),FALSE))</f>
        <v>1.68</v>
      </c>
      <c r="D1074">
        <f t="shared" si="16"/>
        <v>0.77000000000000024</v>
      </c>
    </row>
    <row r="1075" spans="1:4" x14ac:dyDescent="0.25">
      <c r="A1075" s="2">
        <f>IF(ISBLANK(Data!B1075),#N/A,Data!B1075)</f>
        <v>42683</v>
      </c>
      <c r="B1075" s="20">
        <f>IF(VLOOKUP($A1075,Data!$B:$K,MATCH('Spread Analysis'!B$3,Data!$B$1:$K$1,FALSE),FALSE)="",#N/A,VLOOKUP($A1075,Data!$B:$K,MATCH('Spread Analysis'!B$3,Data!$B$1:$K$1,FALSE),FALSE))</f>
        <v>2.17</v>
      </c>
      <c r="C1075" s="20">
        <f>IF(VLOOKUP($A1075,Data!$B:$K,MATCH('Spread Analysis'!C$3,Data!$B$1:$K$1,FALSE),FALSE)="",#N/A,VLOOKUP($A1075,Data!$B:$K,MATCH('Spread Analysis'!C$3,Data!$B$1:$K$1,FALSE),FALSE))</f>
        <v>1.5649999999999999</v>
      </c>
      <c r="D1075">
        <f t="shared" si="16"/>
        <v>0.60499999999999998</v>
      </c>
    </row>
    <row r="1076" spans="1:4" x14ac:dyDescent="0.25">
      <c r="A1076" s="2">
        <f>IF(ISBLANK(Data!B1076),#N/A,Data!B1076)</f>
        <v>42682</v>
      </c>
      <c r="B1076" s="20">
        <f>IF(VLOOKUP($A1076,Data!$B:$K,MATCH('Spread Analysis'!B$3,Data!$B$1:$K$1,FALSE),FALSE)="",#N/A,VLOOKUP($A1076,Data!$B:$K,MATCH('Spread Analysis'!B$3,Data!$B$1:$K$1,FALSE),FALSE))</f>
        <v>2.3050000000000002</v>
      </c>
      <c r="C1076" s="20">
        <f>IF(VLOOKUP($A1076,Data!$B:$K,MATCH('Spread Analysis'!C$3,Data!$B$1:$K$1,FALSE),FALSE)="",#N/A,VLOOKUP($A1076,Data!$B:$K,MATCH('Spread Analysis'!C$3,Data!$B$1:$K$1,FALSE),FALSE))</f>
        <v>1.66</v>
      </c>
      <c r="D1076">
        <f t="shared" si="16"/>
        <v>0.64500000000000024</v>
      </c>
    </row>
    <row r="1077" spans="1:4" x14ac:dyDescent="0.25">
      <c r="A1077" s="2">
        <f>IF(ISBLANK(Data!B1077),#N/A,Data!B1077)</f>
        <v>42681</v>
      </c>
      <c r="B1077" s="20">
        <f>IF(VLOOKUP($A1077,Data!$B:$K,MATCH('Spread Analysis'!B$3,Data!$B$1:$K$1,FALSE),FALSE)="",#N/A,VLOOKUP($A1077,Data!$B:$K,MATCH('Spread Analysis'!B$3,Data!$B$1:$K$1,FALSE),FALSE))</f>
        <v>2.2999999999999998</v>
      </c>
      <c r="C1077" s="20">
        <f>IF(VLOOKUP($A1077,Data!$B:$K,MATCH('Spread Analysis'!C$3,Data!$B$1:$K$1,FALSE),FALSE)="",#N/A,VLOOKUP($A1077,Data!$B:$K,MATCH('Spread Analysis'!C$3,Data!$B$1:$K$1,FALSE),FALSE))</f>
        <v>1.66</v>
      </c>
      <c r="D1077">
        <f t="shared" si="16"/>
        <v>0.6399999999999999</v>
      </c>
    </row>
    <row r="1078" spans="1:4" x14ac:dyDescent="0.25">
      <c r="A1078" s="2">
        <f>IF(ISBLANK(Data!B1078),#N/A,Data!B1078)</f>
        <v>42678</v>
      </c>
      <c r="B1078" s="20">
        <f>IF(VLOOKUP($A1078,Data!$B:$K,MATCH('Spread Analysis'!B$3,Data!$B$1:$K$1,FALSE),FALSE)="",#N/A,VLOOKUP($A1078,Data!$B:$K,MATCH('Spread Analysis'!B$3,Data!$B$1:$K$1,FALSE),FALSE))</f>
        <v>2.2799999999999998</v>
      </c>
      <c r="C1078" s="20">
        <f>IF(VLOOKUP($A1078,Data!$B:$K,MATCH('Spread Analysis'!C$3,Data!$B$1:$K$1,FALSE),FALSE)="",#N/A,VLOOKUP($A1078,Data!$B:$K,MATCH('Spread Analysis'!C$3,Data!$B$1:$K$1,FALSE),FALSE))</f>
        <v>1.645</v>
      </c>
      <c r="D1078">
        <f t="shared" si="16"/>
        <v>0.63499999999999979</v>
      </c>
    </row>
    <row r="1079" spans="1:4" x14ac:dyDescent="0.25">
      <c r="A1079" s="2">
        <f>IF(ISBLANK(Data!B1079),#N/A,Data!B1079)</f>
        <v>42677</v>
      </c>
      <c r="B1079" s="20">
        <f>IF(VLOOKUP($A1079,Data!$B:$K,MATCH('Spread Analysis'!B$3,Data!$B$1:$K$1,FALSE),FALSE)="",#N/A,VLOOKUP($A1079,Data!$B:$K,MATCH('Spread Analysis'!B$3,Data!$B$1:$K$1,FALSE),FALSE))</f>
        <v>2.2549999999999999</v>
      </c>
      <c r="C1079" s="20">
        <f>IF(VLOOKUP($A1079,Data!$B:$K,MATCH('Spread Analysis'!C$3,Data!$B$1:$K$1,FALSE),FALSE)="",#N/A,VLOOKUP($A1079,Data!$B:$K,MATCH('Spread Analysis'!C$3,Data!$B$1:$K$1,FALSE),FALSE))</f>
        <v>1.63</v>
      </c>
      <c r="D1079">
        <f t="shared" si="16"/>
        <v>0.625</v>
      </c>
    </row>
    <row r="1080" spans="1:4" x14ac:dyDescent="0.25">
      <c r="A1080" s="2">
        <f>IF(ISBLANK(Data!B1080),#N/A,Data!B1080)</f>
        <v>42676</v>
      </c>
      <c r="B1080" s="20">
        <f>IF(VLOOKUP($A1080,Data!$B:$K,MATCH('Spread Analysis'!B$3,Data!$B$1:$K$1,FALSE),FALSE)="",#N/A,VLOOKUP($A1080,Data!$B:$K,MATCH('Spread Analysis'!B$3,Data!$B$1:$K$1,FALSE),FALSE))</f>
        <v>2.2999999999999998</v>
      </c>
      <c r="C1080" s="20">
        <f>IF(VLOOKUP($A1080,Data!$B:$K,MATCH('Spread Analysis'!C$3,Data!$B$1:$K$1,FALSE),FALSE)="",#N/A,VLOOKUP($A1080,Data!$B:$K,MATCH('Spread Analysis'!C$3,Data!$B$1:$K$1,FALSE),FALSE))</f>
        <v>1.64</v>
      </c>
      <c r="D1080">
        <f t="shared" si="16"/>
        <v>0.65999999999999992</v>
      </c>
    </row>
    <row r="1081" spans="1:4" x14ac:dyDescent="0.25">
      <c r="A1081" s="2">
        <f>IF(ISBLANK(Data!B1081),#N/A,Data!B1081)</f>
        <v>42675</v>
      </c>
      <c r="B1081" s="20">
        <f>IF(VLOOKUP($A1081,Data!$B:$K,MATCH('Spread Analysis'!B$3,Data!$B$1:$K$1,FALSE),FALSE)="",#N/A,VLOOKUP($A1081,Data!$B:$K,MATCH('Spread Analysis'!B$3,Data!$B$1:$K$1,FALSE),FALSE))</f>
        <v>2.335</v>
      </c>
      <c r="C1081" s="20">
        <f>IF(VLOOKUP($A1081,Data!$B:$K,MATCH('Spread Analysis'!C$3,Data!$B$1:$K$1,FALSE),FALSE)="",#N/A,VLOOKUP($A1081,Data!$B:$K,MATCH('Spread Analysis'!C$3,Data!$B$1:$K$1,FALSE),FALSE))</f>
        <v>1.675</v>
      </c>
      <c r="D1081">
        <f t="shared" si="16"/>
        <v>0.65999999999999992</v>
      </c>
    </row>
    <row r="1082" spans="1:4" x14ac:dyDescent="0.25">
      <c r="A1082" s="2">
        <f>IF(ISBLANK(Data!B1082),#N/A,Data!B1082)</f>
        <v>42674</v>
      </c>
      <c r="B1082" s="20">
        <f>IF(VLOOKUP($A1082,Data!$B:$K,MATCH('Spread Analysis'!B$3,Data!$B$1:$K$1,FALSE),FALSE)="",#N/A,VLOOKUP($A1082,Data!$B:$K,MATCH('Spread Analysis'!B$3,Data!$B$1:$K$1,FALSE),FALSE))</f>
        <v>2.3050000000000002</v>
      </c>
      <c r="C1082" s="20">
        <f>IF(VLOOKUP($A1082,Data!$B:$K,MATCH('Spread Analysis'!C$3,Data!$B$1:$K$1,FALSE),FALSE)="",#N/A,VLOOKUP($A1082,Data!$B:$K,MATCH('Spread Analysis'!C$3,Data!$B$1:$K$1,FALSE),FALSE))</f>
        <v>1.645</v>
      </c>
      <c r="D1082">
        <f t="shared" si="16"/>
        <v>0.66000000000000014</v>
      </c>
    </row>
    <row r="1083" spans="1:4" x14ac:dyDescent="0.25">
      <c r="A1083" s="2">
        <f>IF(ISBLANK(Data!B1083),#N/A,Data!B1083)</f>
        <v>42671</v>
      </c>
      <c r="B1083" s="20">
        <f>IF(VLOOKUP($A1083,Data!$B:$K,MATCH('Spread Analysis'!B$3,Data!$B$1:$K$1,FALSE),FALSE)="",#N/A,VLOOKUP($A1083,Data!$B:$K,MATCH('Spread Analysis'!B$3,Data!$B$1:$K$1,FALSE),FALSE))</f>
        <v>2.335</v>
      </c>
      <c r="C1083" s="20">
        <f>IF(VLOOKUP($A1083,Data!$B:$K,MATCH('Spread Analysis'!C$3,Data!$B$1:$K$1,FALSE),FALSE)="",#N/A,VLOOKUP($A1083,Data!$B:$K,MATCH('Spread Analysis'!C$3,Data!$B$1:$K$1,FALSE),FALSE))</f>
        <v>1.68</v>
      </c>
      <c r="D1083">
        <f t="shared" si="16"/>
        <v>0.65500000000000003</v>
      </c>
    </row>
    <row r="1084" spans="1:4" x14ac:dyDescent="0.25">
      <c r="A1084" s="2">
        <f>IF(ISBLANK(Data!B1084),#N/A,Data!B1084)</f>
        <v>42670</v>
      </c>
      <c r="B1084" s="20">
        <f>IF(VLOOKUP($A1084,Data!$B:$K,MATCH('Spread Analysis'!B$3,Data!$B$1:$K$1,FALSE),FALSE)="",#N/A,VLOOKUP($A1084,Data!$B:$K,MATCH('Spread Analysis'!B$3,Data!$B$1:$K$1,FALSE),FALSE))</f>
        <v>2.29</v>
      </c>
      <c r="C1084" s="20">
        <f>IF(VLOOKUP($A1084,Data!$B:$K,MATCH('Spread Analysis'!C$3,Data!$B$1:$K$1,FALSE),FALSE)="",#N/A,VLOOKUP($A1084,Data!$B:$K,MATCH('Spread Analysis'!C$3,Data!$B$1:$K$1,FALSE),FALSE))</f>
        <v>1.69</v>
      </c>
      <c r="D1084">
        <f t="shared" si="16"/>
        <v>0.60000000000000009</v>
      </c>
    </row>
    <row r="1085" spans="1:4" x14ac:dyDescent="0.25">
      <c r="A1085" s="2">
        <f>IF(ISBLANK(Data!B1085),#N/A,Data!B1085)</f>
        <v>42669</v>
      </c>
      <c r="B1085" s="20">
        <f>IF(VLOOKUP($A1085,Data!$B:$K,MATCH('Spread Analysis'!B$3,Data!$B$1:$K$1,FALSE),FALSE)="",#N/A,VLOOKUP($A1085,Data!$B:$K,MATCH('Spread Analysis'!B$3,Data!$B$1:$K$1,FALSE),FALSE))</f>
        <v>2.2250000000000001</v>
      </c>
      <c r="C1085" s="20">
        <f>IF(VLOOKUP($A1085,Data!$B:$K,MATCH('Spread Analysis'!C$3,Data!$B$1:$K$1,FALSE),FALSE)="",#N/A,VLOOKUP($A1085,Data!$B:$K,MATCH('Spread Analysis'!C$3,Data!$B$1:$K$1,FALSE),FALSE))</f>
        <v>1.6850000000000001</v>
      </c>
      <c r="D1085">
        <f t="shared" si="16"/>
        <v>0.54</v>
      </c>
    </row>
    <row r="1086" spans="1:4" x14ac:dyDescent="0.25">
      <c r="A1086" s="2">
        <f>IF(ISBLANK(Data!B1086),#N/A,Data!B1086)</f>
        <v>42668</v>
      </c>
      <c r="B1086" s="20">
        <f>IF(VLOOKUP($A1086,Data!$B:$K,MATCH('Spread Analysis'!B$3,Data!$B$1:$K$1,FALSE),FALSE)="",#N/A,VLOOKUP($A1086,Data!$B:$K,MATCH('Spread Analysis'!B$3,Data!$B$1:$K$1,FALSE),FALSE))</f>
        <v>2.23</v>
      </c>
      <c r="C1086" s="20">
        <f>IF(VLOOKUP($A1086,Data!$B:$K,MATCH('Spread Analysis'!C$3,Data!$B$1:$K$1,FALSE),FALSE)="",#N/A,VLOOKUP($A1086,Data!$B:$K,MATCH('Spread Analysis'!C$3,Data!$B$1:$K$1,FALSE),FALSE))</f>
        <v>1.655</v>
      </c>
      <c r="D1086">
        <f t="shared" si="16"/>
        <v>0.57499999999999996</v>
      </c>
    </row>
    <row r="1087" spans="1:4" x14ac:dyDescent="0.25">
      <c r="A1087" s="2">
        <f>IF(ISBLANK(Data!B1087),#N/A,Data!B1087)</f>
        <v>42667</v>
      </c>
      <c r="B1087" s="20">
        <f>IF(VLOOKUP($A1087,Data!$B:$K,MATCH('Spread Analysis'!B$3,Data!$B$1:$K$1,FALSE),FALSE)="",#N/A,VLOOKUP($A1087,Data!$B:$K,MATCH('Spread Analysis'!B$3,Data!$B$1:$K$1,FALSE),FALSE))</f>
        <v>2.1949999999999998</v>
      </c>
      <c r="C1087" s="20">
        <f>IF(VLOOKUP($A1087,Data!$B:$K,MATCH('Spread Analysis'!C$3,Data!$B$1:$K$1,FALSE),FALSE)="",#N/A,VLOOKUP($A1087,Data!$B:$K,MATCH('Spread Analysis'!C$3,Data!$B$1:$K$1,FALSE),FALSE))</f>
        <v>1.64</v>
      </c>
      <c r="D1087">
        <f t="shared" si="16"/>
        <v>0.55499999999999994</v>
      </c>
    </row>
    <row r="1088" spans="1:4" x14ac:dyDescent="0.25">
      <c r="A1088" s="2">
        <f>IF(ISBLANK(Data!B1088),#N/A,Data!B1088)</f>
        <v>42664</v>
      </c>
      <c r="B1088" s="20">
        <f>IF(VLOOKUP($A1088,Data!$B:$K,MATCH('Spread Analysis'!B$3,Data!$B$1:$K$1,FALSE),FALSE)="",#N/A,VLOOKUP($A1088,Data!$B:$K,MATCH('Spread Analysis'!B$3,Data!$B$1:$K$1,FALSE),FALSE))</f>
        <v>2.2400000000000002</v>
      </c>
      <c r="C1088" s="20">
        <f>IF(VLOOKUP($A1088,Data!$B:$K,MATCH('Spread Analysis'!C$3,Data!$B$1:$K$1,FALSE),FALSE)="",#N/A,VLOOKUP($A1088,Data!$B:$K,MATCH('Spread Analysis'!C$3,Data!$B$1:$K$1,FALSE),FALSE))</f>
        <v>1.66</v>
      </c>
      <c r="D1088">
        <f t="shared" si="16"/>
        <v>0.58000000000000029</v>
      </c>
    </row>
    <row r="1089" spans="1:4" x14ac:dyDescent="0.25">
      <c r="A1089" s="2">
        <f>IF(ISBLANK(Data!B1089),#N/A,Data!B1089)</f>
        <v>42663</v>
      </c>
      <c r="B1089" s="20">
        <f>IF(VLOOKUP($A1089,Data!$B:$K,MATCH('Spread Analysis'!B$3,Data!$B$1:$K$1,FALSE),FALSE)="",#N/A,VLOOKUP($A1089,Data!$B:$K,MATCH('Spread Analysis'!B$3,Data!$B$1:$K$1,FALSE),FALSE))</f>
        <v>2.2400000000000002</v>
      </c>
      <c r="C1089" s="20">
        <f>IF(VLOOKUP($A1089,Data!$B:$K,MATCH('Spread Analysis'!C$3,Data!$B$1:$K$1,FALSE),FALSE)="",#N/A,VLOOKUP($A1089,Data!$B:$K,MATCH('Spread Analysis'!C$3,Data!$B$1:$K$1,FALSE),FALSE))</f>
        <v>1.65</v>
      </c>
      <c r="D1089">
        <f t="shared" si="16"/>
        <v>0.5900000000000003</v>
      </c>
    </row>
    <row r="1090" spans="1:4" x14ac:dyDescent="0.25">
      <c r="A1090" s="2">
        <f>IF(ISBLANK(Data!B1090),#N/A,Data!B1090)</f>
        <v>42662</v>
      </c>
      <c r="B1090" s="20">
        <f>IF(VLOOKUP($A1090,Data!$B:$K,MATCH('Spread Analysis'!B$3,Data!$B$1:$K$1,FALSE),FALSE)="",#N/A,VLOOKUP($A1090,Data!$B:$K,MATCH('Spread Analysis'!B$3,Data!$B$1:$K$1,FALSE),FALSE))</f>
        <v>2.2549999999999999</v>
      </c>
      <c r="C1090" s="20">
        <f>IF(VLOOKUP($A1090,Data!$B:$K,MATCH('Spread Analysis'!C$3,Data!$B$1:$K$1,FALSE),FALSE)="",#N/A,VLOOKUP($A1090,Data!$B:$K,MATCH('Spread Analysis'!C$3,Data!$B$1:$K$1,FALSE),FALSE))</f>
        <v>1.7050000000000001</v>
      </c>
      <c r="D1090">
        <f t="shared" si="16"/>
        <v>0.54999999999999982</v>
      </c>
    </row>
    <row r="1091" spans="1:4" x14ac:dyDescent="0.25">
      <c r="A1091" s="2">
        <f>IF(ISBLANK(Data!B1091),#N/A,Data!B1091)</f>
        <v>42661</v>
      </c>
      <c r="B1091" s="20">
        <f>IF(VLOOKUP($A1091,Data!$B:$K,MATCH('Spread Analysis'!B$3,Data!$B$1:$K$1,FALSE),FALSE)="",#N/A,VLOOKUP($A1091,Data!$B:$K,MATCH('Spread Analysis'!B$3,Data!$B$1:$K$1,FALSE),FALSE))</f>
        <v>2.2850000000000001</v>
      </c>
      <c r="C1091" s="20">
        <f>IF(VLOOKUP($A1091,Data!$B:$K,MATCH('Spread Analysis'!C$3,Data!$B$1:$K$1,FALSE),FALSE)="",#N/A,VLOOKUP($A1091,Data!$B:$K,MATCH('Spread Analysis'!C$3,Data!$B$1:$K$1,FALSE),FALSE))</f>
        <v>1.7250000000000001</v>
      </c>
      <c r="D1091">
        <f t="shared" si="16"/>
        <v>0.56000000000000005</v>
      </c>
    </row>
    <row r="1092" spans="1:4" x14ac:dyDescent="0.25">
      <c r="A1092" s="2">
        <f>IF(ISBLANK(Data!B1092),#N/A,Data!B1092)</f>
        <v>42660</v>
      </c>
      <c r="B1092" s="20">
        <f>IF(VLOOKUP($A1092,Data!$B:$K,MATCH('Spread Analysis'!B$3,Data!$B$1:$K$1,FALSE),FALSE)="",#N/A,VLOOKUP($A1092,Data!$B:$K,MATCH('Spread Analysis'!B$3,Data!$B$1:$K$1,FALSE),FALSE))</f>
        <v>2.2650000000000001</v>
      </c>
      <c r="C1092" s="20">
        <f>IF(VLOOKUP($A1092,Data!$B:$K,MATCH('Spread Analysis'!C$3,Data!$B$1:$K$1,FALSE),FALSE)="",#N/A,VLOOKUP($A1092,Data!$B:$K,MATCH('Spread Analysis'!C$3,Data!$B$1:$K$1,FALSE),FALSE))</f>
        <v>1.7250000000000001</v>
      </c>
      <c r="D1092">
        <f t="shared" si="16"/>
        <v>0.54</v>
      </c>
    </row>
    <row r="1093" spans="1:4" x14ac:dyDescent="0.25">
      <c r="A1093" s="2">
        <f>IF(ISBLANK(Data!B1093),#N/A,Data!B1093)</f>
        <v>42657</v>
      </c>
      <c r="B1093" s="20">
        <f>IF(VLOOKUP($A1093,Data!$B:$K,MATCH('Spread Analysis'!B$3,Data!$B$1:$K$1,FALSE),FALSE)="",#N/A,VLOOKUP($A1093,Data!$B:$K,MATCH('Spread Analysis'!B$3,Data!$B$1:$K$1,FALSE),FALSE))</f>
        <v>2.2149999999999999</v>
      </c>
      <c r="C1093" s="20">
        <f>IF(VLOOKUP($A1093,Data!$B:$K,MATCH('Spread Analysis'!C$3,Data!$B$1:$K$1,FALSE),FALSE)="",#N/A,VLOOKUP($A1093,Data!$B:$K,MATCH('Spread Analysis'!C$3,Data!$B$1:$K$1,FALSE),FALSE))</f>
        <v>1.73</v>
      </c>
      <c r="D1093">
        <f t="shared" ref="D1093:D1156" si="17">B1093-C1093</f>
        <v>0.48499999999999988</v>
      </c>
    </row>
    <row r="1094" spans="1:4" x14ac:dyDescent="0.25">
      <c r="A1094" s="2">
        <f>IF(ISBLANK(Data!B1094),#N/A,Data!B1094)</f>
        <v>42656</v>
      </c>
      <c r="B1094" s="20">
        <f>IF(VLOOKUP($A1094,Data!$B:$K,MATCH('Spread Analysis'!B$3,Data!$B$1:$K$1,FALSE),FALSE)="",#N/A,VLOOKUP($A1094,Data!$B:$K,MATCH('Spread Analysis'!B$3,Data!$B$1:$K$1,FALSE),FALSE))</f>
        <v>2.2000000000000002</v>
      </c>
      <c r="C1094" s="20">
        <f>IF(VLOOKUP($A1094,Data!$B:$K,MATCH('Spread Analysis'!C$3,Data!$B$1:$K$1,FALSE),FALSE)="",#N/A,VLOOKUP($A1094,Data!$B:$K,MATCH('Spread Analysis'!C$3,Data!$B$1:$K$1,FALSE),FALSE))</f>
        <v>1.7050000000000001</v>
      </c>
      <c r="D1094">
        <f t="shared" si="17"/>
        <v>0.49500000000000011</v>
      </c>
    </row>
    <row r="1095" spans="1:4" x14ac:dyDescent="0.25">
      <c r="A1095" s="2">
        <f>IF(ISBLANK(Data!B1095),#N/A,Data!B1095)</f>
        <v>42655</v>
      </c>
      <c r="B1095" s="20">
        <f>IF(VLOOKUP($A1095,Data!$B:$K,MATCH('Spread Analysis'!B$3,Data!$B$1:$K$1,FALSE),FALSE)="",#N/A,VLOOKUP($A1095,Data!$B:$K,MATCH('Spread Analysis'!B$3,Data!$B$1:$K$1,FALSE),FALSE))</f>
        <v>2.2599999999999998</v>
      </c>
      <c r="C1095" s="20">
        <f>IF(VLOOKUP($A1095,Data!$B:$K,MATCH('Spread Analysis'!C$3,Data!$B$1:$K$1,FALSE),FALSE)="",#N/A,VLOOKUP($A1095,Data!$B:$K,MATCH('Spread Analysis'!C$3,Data!$B$1:$K$1,FALSE),FALSE))</f>
        <v>1.74</v>
      </c>
      <c r="D1095">
        <f t="shared" si="17"/>
        <v>0.5199999999999998</v>
      </c>
    </row>
    <row r="1096" spans="1:4" x14ac:dyDescent="0.25">
      <c r="A1096" s="2">
        <f>IF(ISBLANK(Data!B1096),#N/A,Data!B1096)</f>
        <v>42654</v>
      </c>
      <c r="B1096" s="20">
        <f>IF(VLOOKUP($A1096,Data!$B:$K,MATCH('Spread Analysis'!B$3,Data!$B$1:$K$1,FALSE),FALSE)="",#N/A,VLOOKUP($A1096,Data!$B:$K,MATCH('Spread Analysis'!B$3,Data!$B$1:$K$1,FALSE),FALSE))</f>
        <v>2.2000000000000002</v>
      </c>
      <c r="C1096" s="20">
        <f>IF(VLOOKUP($A1096,Data!$B:$K,MATCH('Spread Analysis'!C$3,Data!$B$1:$K$1,FALSE),FALSE)="",#N/A,VLOOKUP($A1096,Data!$B:$K,MATCH('Spread Analysis'!C$3,Data!$B$1:$K$1,FALSE),FALSE))</f>
        <v>1.7</v>
      </c>
      <c r="D1096">
        <f t="shared" si="17"/>
        <v>0.50000000000000022</v>
      </c>
    </row>
    <row r="1097" spans="1:4" x14ac:dyDescent="0.25">
      <c r="A1097" s="2">
        <f>IF(ISBLANK(Data!B1097),#N/A,Data!B1097)</f>
        <v>42653</v>
      </c>
      <c r="B1097" s="20">
        <f>IF(VLOOKUP($A1097,Data!$B:$K,MATCH('Spread Analysis'!B$3,Data!$B$1:$K$1,FALSE),FALSE)="",#N/A,VLOOKUP($A1097,Data!$B:$K,MATCH('Spread Analysis'!B$3,Data!$B$1:$K$1,FALSE),FALSE))</f>
        <v>2.1349999999999998</v>
      </c>
      <c r="C1097" s="20">
        <f>IF(VLOOKUP($A1097,Data!$B:$K,MATCH('Spread Analysis'!C$3,Data!$B$1:$K$1,FALSE),FALSE)="",#N/A,VLOOKUP($A1097,Data!$B:$K,MATCH('Spread Analysis'!C$3,Data!$B$1:$K$1,FALSE),FALSE))</f>
        <v>1.675</v>
      </c>
      <c r="D1097">
        <f t="shared" si="17"/>
        <v>0.45999999999999974</v>
      </c>
    </row>
    <row r="1098" spans="1:4" x14ac:dyDescent="0.25">
      <c r="A1098" s="2">
        <f>IF(ISBLANK(Data!B1098),#N/A,Data!B1098)</f>
        <v>42650</v>
      </c>
      <c r="B1098" s="20">
        <f>IF(VLOOKUP($A1098,Data!$B:$K,MATCH('Spread Analysis'!B$3,Data!$B$1:$K$1,FALSE),FALSE)="",#N/A,VLOOKUP($A1098,Data!$B:$K,MATCH('Spread Analysis'!B$3,Data!$B$1:$K$1,FALSE),FALSE))</f>
        <v>2.12</v>
      </c>
      <c r="C1098" s="20">
        <f>IF(VLOOKUP($A1098,Data!$B:$K,MATCH('Spread Analysis'!C$3,Data!$B$1:$K$1,FALSE),FALSE)="",#N/A,VLOOKUP($A1098,Data!$B:$K,MATCH('Spread Analysis'!C$3,Data!$B$1:$K$1,FALSE),FALSE))</f>
        <v>1.665</v>
      </c>
      <c r="D1098">
        <f t="shared" si="17"/>
        <v>0.45500000000000007</v>
      </c>
    </row>
    <row r="1099" spans="1:4" x14ac:dyDescent="0.25">
      <c r="A1099" s="2">
        <f>IF(ISBLANK(Data!B1099),#N/A,Data!B1099)</f>
        <v>42649</v>
      </c>
      <c r="B1099" s="20">
        <f>IF(VLOOKUP($A1099,Data!$B:$K,MATCH('Spread Analysis'!B$3,Data!$B$1:$K$1,FALSE),FALSE)="",#N/A,VLOOKUP($A1099,Data!$B:$K,MATCH('Spread Analysis'!B$3,Data!$B$1:$K$1,FALSE),FALSE))</f>
        <v>2.11</v>
      </c>
      <c r="C1099" s="20">
        <f>IF(VLOOKUP($A1099,Data!$B:$K,MATCH('Spread Analysis'!C$3,Data!$B$1:$K$1,FALSE),FALSE)="",#N/A,VLOOKUP($A1099,Data!$B:$K,MATCH('Spread Analysis'!C$3,Data!$B$1:$K$1,FALSE),FALSE))</f>
        <v>1.645</v>
      </c>
      <c r="D1099">
        <f t="shared" si="17"/>
        <v>0.46499999999999986</v>
      </c>
    </row>
    <row r="1100" spans="1:4" x14ac:dyDescent="0.25">
      <c r="A1100" s="2">
        <f>IF(ISBLANK(Data!B1100),#N/A,Data!B1100)</f>
        <v>42648</v>
      </c>
      <c r="B1100" s="20">
        <f>IF(VLOOKUP($A1100,Data!$B:$K,MATCH('Spread Analysis'!B$3,Data!$B$1:$K$1,FALSE),FALSE)="",#N/A,VLOOKUP($A1100,Data!$B:$K,MATCH('Spread Analysis'!B$3,Data!$B$1:$K$1,FALSE),FALSE))</f>
        <v>2.0750000000000002</v>
      </c>
      <c r="C1100" s="20">
        <f>IF(VLOOKUP($A1100,Data!$B:$K,MATCH('Spread Analysis'!C$3,Data!$B$1:$K$1,FALSE),FALSE)="",#N/A,VLOOKUP($A1100,Data!$B:$K,MATCH('Spread Analysis'!C$3,Data!$B$1:$K$1,FALSE),FALSE))</f>
        <v>1.625</v>
      </c>
      <c r="D1100">
        <f t="shared" si="17"/>
        <v>0.45000000000000018</v>
      </c>
    </row>
    <row r="1101" spans="1:4" x14ac:dyDescent="0.25">
      <c r="A1101" s="2">
        <f>IF(ISBLANK(Data!B1101),#N/A,Data!B1101)</f>
        <v>42647</v>
      </c>
      <c r="B1101" s="20">
        <f>IF(VLOOKUP($A1101,Data!$B:$K,MATCH('Spread Analysis'!B$3,Data!$B$1:$K$1,FALSE),FALSE)="",#N/A,VLOOKUP($A1101,Data!$B:$K,MATCH('Spread Analysis'!B$3,Data!$B$1:$K$1,FALSE),FALSE))</f>
        <v>2.02</v>
      </c>
      <c r="C1101" s="20">
        <f>IF(VLOOKUP($A1101,Data!$B:$K,MATCH('Spread Analysis'!C$3,Data!$B$1:$K$1,FALSE),FALSE)="",#N/A,VLOOKUP($A1101,Data!$B:$K,MATCH('Spread Analysis'!C$3,Data!$B$1:$K$1,FALSE),FALSE))</f>
        <v>1.6</v>
      </c>
      <c r="D1101">
        <f t="shared" si="17"/>
        <v>0.41999999999999993</v>
      </c>
    </row>
    <row r="1102" spans="1:4" x14ac:dyDescent="0.25">
      <c r="A1102" s="2">
        <f>IF(ISBLANK(Data!B1102),#N/A,Data!B1102)</f>
        <v>42646</v>
      </c>
      <c r="B1102" s="20">
        <f>IF(VLOOKUP($A1102,Data!$B:$K,MATCH('Spread Analysis'!B$3,Data!$B$1:$K$1,FALSE),FALSE)="",#N/A,VLOOKUP($A1102,Data!$B:$K,MATCH('Spread Analysis'!B$3,Data!$B$1:$K$1,FALSE),FALSE))</f>
        <v>1.9850000000000001</v>
      </c>
      <c r="C1102" s="20">
        <f>IF(VLOOKUP($A1102,Data!$B:$K,MATCH('Spread Analysis'!C$3,Data!$B$1:$K$1,FALSE),FALSE)="",#N/A,VLOOKUP($A1102,Data!$B:$K,MATCH('Spread Analysis'!C$3,Data!$B$1:$K$1,FALSE),FALSE))</f>
        <v>1.57</v>
      </c>
      <c r="D1102">
        <f t="shared" si="17"/>
        <v>0.41500000000000004</v>
      </c>
    </row>
    <row r="1103" spans="1:4" x14ac:dyDescent="0.25">
      <c r="A1103" s="2">
        <f>IF(ISBLANK(Data!B1103),#N/A,Data!B1103)</f>
        <v>42643</v>
      </c>
      <c r="B1103" s="20">
        <f>IF(VLOOKUP($A1103,Data!$B:$K,MATCH('Spread Analysis'!B$3,Data!$B$1:$K$1,FALSE),FALSE)="",#N/A,VLOOKUP($A1103,Data!$B:$K,MATCH('Spread Analysis'!B$3,Data!$B$1:$K$1,FALSE),FALSE))</f>
        <v>1.905</v>
      </c>
      <c r="C1103" s="20">
        <f>IF(VLOOKUP($A1103,Data!$B:$K,MATCH('Spread Analysis'!C$3,Data!$B$1:$K$1,FALSE),FALSE)="",#N/A,VLOOKUP($A1103,Data!$B:$K,MATCH('Spread Analysis'!C$3,Data!$B$1:$K$1,FALSE),FALSE))</f>
        <v>1.5449999999999999</v>
      </c>
      <c r="D1103">
        <f t="shared" si="17"/>
        <v>0.3600000000000001</v>
      </c>
    </row>
    <row r="1104" spans="1:4" x14ac:dyDescent="0.25">
      <c r="A1104" s="2">
        <f>IF(ISBLANK(Data!B1104),#N/A,Data!B1104)</f>
        <v>42642</v>
      </c>
      <c r="B1104" s="20">
        <f>IF(VLOOKUP($A1104,Data!$B:$K,MATCH('Spread Analysis'!B$3,Data!$B$1:$K$1,FALSE),FALSE)="",#N/A,VLOOKUP($A1104,Data!$B:$K,MATCH('Spread Analysis'!B$3,Data!$B$1:$K$1,FALSE),FALSE))</f>
        <v>1.97</v>
      </c>
      <c r="C1104" s="20">
        <f>IF(VLOOKUP($A1104,Data!$B:$K,MATCH('Spread Analysis'!C$3,Data!$B$1:$K$1,FALSE),FALSE)="",#N/A,VLOOKUP($A1104,Data!$B:$K,MATCH('Spread Analysis'!C$3,Data!$B$1:$K$1,FALSE),FALSE))</f>
        <v>1.585</v>
      </c>
      <c r="D1104">
        <f t="shared" si="17"/>
        <v>0.38500000000000001</v>
      </c>
    </row>
    <row r="1105" spans="1:4" x14ac:dyDescent="0.25">
      <c r="A1105" s="2">
        <f>IF(ISBLANK(Data!B1105),#N/A,Data!B1105)</f>
        <v>42641</v>
      </c>
      <c r="B1105" s="20">
        <f>IF(VLOOKUP($A1105,Data!$B:$K,MATCH('Spread Analysis'!B$3,Data!$B$1:$K$1,FALSE),FALSE)="",#N/A,VLOOKUP($A1105,Data!$B:$K,MATCH('Spread Analysis'!B$3,Data!$B$1:$K$1,FALSE),FALSE))</f>
        <v>1.9450000000000001</v>
      </c>
      <c r="C1105" s="20">
        <f>IF(VLOOKUP($A1105,Data!$B:$K,MATCH('Spread Analysis'!C$3,Data!$B$1:$K$1,FALSE),FALSE)="",#N/A,VLOOKUP($A1105,Data!$B:$K,MATCH('Spread Analysis'!C$3,Data!$B$1:$K$1,FALSE),FALSE))</f>
        <v>1.575</v>
      </c>
      <c r="D1105">
        <f t="shared" si="17"/>
        <v>0.37000000000000011</v>
      </c>
    </row>
    <row r="1106" spans="1:4" x14ac:dyDescent="0.25">
      <c r="A1106" s="2">
        <f>IF(ISBLANK(Data!B1106),#N/A,Data!B1106)</f>
        <v>42640</v>
      </c>
      <c r="B1106" s="20">
        <f>IF(VLOOKUP($A1106,Data!$B:$K,MATCH('Spread Analysis'!B$3,Data!$B$1:$K$1,FALSE),FALSE)="",#N/A,VLOOKUP($A1106,Data!$B:$K,MATCH('Spread Analysis'!B$3,Data!$B$1:$K$1,FALSE),FALSE))</f>
        <v>1.97</v>
      </c>
      <c r="C1106" s="20">
        <f>IF(VLOOKUP($A1106,Data!$B:$K,MATCH('Spread Analysis'!C$3,Data!$B$1:$K$1,FALSE),FALSE)="",#N/A,VLOOKUP($A1106,Data!$B:$K,MATCH('Spread Analysis'!C$3,Data!$B$1:$K$1,FALSE),FALSE))</f>
        <v>1.605</v>
      </c>
      <c r="D1106">
        <f t="shared" si="17"/>
        <v>0.36499999999999999</v>
      </c>
    </row>
    <row r="1107" spans="1:4" x14ac:dyDescent="0.25">
      <c r="A1107" s="2">
        <f>IF(ISBLANK(Data!B1107),#N/A,Data!B1107)</f>
        <v>42639</v>
      </c>
      <c r="B1107" s="20">
        <f>IF(VLOOKUP($A1107,Data!$B:$K,MATCH('Spread Analysis'!B$3,Data!$B$1:$K$1,FALSE),FALSE)="",#N/A,VLOOKUP($A1107,Data!$B:$K,MATCH('Spread Analysis'!B$3,Data!$B$1:$K$1,FALSE),FALSE))</f>
        <v>1.97</v>
      </c>
      <c r="C1107" s="20">
        <f>IF(VLOOKUP($A1107,Data!$B:$K,MATCH('Spread Analysis'!C$3,Data!$B$1:$K$1,FALSE),FALSE)="",#N/A,VLOOKUP($A1107,Data!$B:$K,MATCH('Spread Analysis'!C$3,Data!$B$1:$K$1,FALSE),FALSE))</f>
        <v>1.6</v>
      </c>
      <c r="D1107">
        <f t="shared" si="17"/>
        <v>0.36999999999999988</v>
      </c>
    </row>
    <row r="1108" spans="1:4" x14ac:dyDescent="0.25">
      <c r="A1108" s="2">
        <f>IF(ISBLANK(Data!B1108),#N/A,Data!B1108)</f>
        <v>42636</v>
      </c>
      <c r="B1108" s="20">
        <f>IF(VLOOKUP($A1108,Data!$B:$K,MATCH('Spread Analysis'!B$3,Data!$B$1:$K$1,FALSE),FALSE)="",#N/A,VLOOKUP($A1108,Data!$B:$K,MATCH('Spread Analysis'!B$3,Data!$B$1:$K$1,FALSE),FALSE))</f>
        <v>1.9950000000000001</v>
      </c>
      <c r="C1108" s="20">
        <f>IF(VLOOKUP($A1108,Data!$B:$K,MATCH('Spread Analysis'!C$3,Data!$B$1:$K$1,FALSE),FALSE)="",#N/A,VLOOKUP($A1108,Data!$B:$K,MATCH('Spread Analysis'!C$3,Data!$B$1:$K$1,FALSE),FALSE))</f>
        <v>1.605</v>
      </c>
      <c r="D1108">
        <f t="shared" si="17"/>
        <v>0.39000000000000012</v>
      </c>
    </row>
    <row r="1109" spans="1:4" x14ac:dyDescent="0.25">
      <c r="A1109" s="2">
        <f>IF(ISBLANK(Data!B1109),#N/A,Data!B1109)</f>
        <v>42635</v>
      </c>
      <c r="B1109" s="20">
        <f>IF(VLOOKUP($A1109,Data!$B:$K,MATCH('Spread Analysis'!B$3,Data!$B$1:$K$1,FALSE),FALSE)="",#N/A,VLOOKUP($A1109,Data!$B:$K,MATCH('Spread Analysis'!B$3,Data!$B$1:$K$1,FALSE),FALSE))</f>
        <v>2.0350000000000001</v>
      </c>
      <c r="C1109" s="20">
        <f>IF(VLOOKUP($A1109,Data!$B:$K,MATCH('Spread Analysis'!C$3,Data!$B$1:$K$1,FALSE),FALSE)="",#N/A,VLOOKUP($A1109,Data!$B:$K,MATCH('Spread Analysis'!C$3,Data!$B$1:$K$1,FALSE),FALSE))</f>
        <v>1.585</v>
      </c>
      <c r="D1109">
        <f t="shared" si="17"/>
        <v>0.45000000000000018</v>
      </c>
    </row>
    <row r="1110" spans="1:4" x14ac:dyDescent="0.25">
      <c r="A1110" s="2">
        <f>IF(ISBLANK(Data!B1110),#N/A,Data!B1110)</f>
        <v>42634</v>
      </c>
      <c r="B1110" s="20">
        <f>IF(VLOOKUP($A1110,Data!$B:$K,MATCH('Spread Analysis'!B$3,Data!$B$1:$K$1,FALSE),FALSE)="",#N/A,VLOOKUP($A1110,Data!$B:$K,MATCH('Spread Analysis'!B$3,Data!$B$1:$K$1,FALSE),FALSE))</f>
        <v>2.125</v>
      </c>
      <c r="C1110" s="20">
        <f>IF(VLOOKUP($A1110,Data!$B:$K,MATCH('Spread Analysis'!C$3,Data!$B$1:$K$1,FALSE),FALSE)="",#N/A,VLOOKUP($A1110,Data!$B:$K,MATCH('Spread Analysis'!C$3,Data!$B$1:$K$1,FALSE),FALSE))</f>
        <v>1.615</v>
      </c>
      <c r="D1110">
        <f t="shared" si="17"/>
        <v>0.51</v>
      </c>
    </row>
    <row r="1111" spans="1:4" x14ac:dyDescent="0.25">
      <c r="A1111" s="2">
        <f>IF(ISBLANK(Data!B1111),#N/A,Data!B1111)</f>
        <v>42633</v>
      </c>
      <c r="B1111" s="20">
        <f>IF(VLOOKUP($A1111,Data!$B:$K,MATCH('Spread Analysis'!B$3,Data!$B$1:$K$1,FALSE),FALSE)="",#N/A,VLOOKUP($A1111,Data!$B:$K,MATCH('Spread Analysis'!B$3,Data!$B$1:$K$1,FALSE),FALSE))</f>
        <v>2.1150000000000002</v>
      </c>
      <c r="C1111" s="20">
        <f>IF(VLOOKUP($A1111,Data!$B:$K,MATCH('Spread Analysis'!C$3,Data!$B$1:$K$1,FALSE),FALSE)="",#N/A,VLOOKUP($A1111,Data!$B:$K,MATCH('Spread Analysis'!C$3,Data!$B$1:$K$1,FALSE),FALSE))</f>
        <v>1.625</v>
      </c>
      <c r="D1111">
        <f t="shared" si="17"/>
        <v>0.49000000000000021</v>
      </c>
    </row>
    <row r="1112" spans="1:4" x14ac:dyDescent="0.25">
      <c r="A1112" s="2">
        <f>IF(ISBLANK(Data!B1112),#N/A,Data!B1112)</f>
        <v>42632</v>
      </c>
      <c r="B1112" s="20">
        <f>IF(VLOOKUP($A1112,Data!$B:$K,MATCH('Spread Analysis'!B$3,Data!$B$1:$K$1,FALSE),FALSE)="",#N/A,VLOOKUP($A1112,Data!$B:$K,MATCH('Spread Analysis'!B$3,Data!$B$1:$K$1,FALSE),FALSE))</f>
        <v>2.1150000000000002</v>
      </c>
      <c r="C1112" s="20">
        <f>IF(VLOOKUP($A1112,Data!$B:$K,MATCH('Spread Analysis'!C$3,Data!$B$1:$K$1,FALSE),FALSE)="",#N/A,VLOOKUP($A1112,Data!$B:$K,MATCH('Spread Analysis'!C$3,Data!$B$1:$K$1,FALSE),FALSE))</f>
        <v>1.615</v>
      </c>
      <c r="D1112">
        <f t="shared" si="17"/>
        <v>0.50000000000000022</v>
      </c>
    </row>
    <row r="1113" spans="1:4" x14ac:dyDescent="0.25">
      <c r="A1113" s="2">
        <f>IF(ISBLANK(Data!B1113),#N/A,Data!B1113)</f>
        <v>42629</v>
      </c>
      <c r="B1113" s="20">
        <f>IF(VLOOKUP($A1113,Data!$B:$K,MATCH('Spread Analysis'!B$3,Data!$B$1:$K$1,FALSE),FALSE)="",#N/A,VLOOKUP($A1113,Data!$B:$K,MATCH('Spread Analysis'!B$3,Data!$B$1:$K$1,FALSE),FALSE))</f>
        <v>2.105</v>
      </c>
      <c r="C1113" s="20">
        <f>IF(VLOOKUP($A1113,Data!$B:$K,MATCH('Spread Analysis'!C$3,Data!$B$1:$K$1,FALSE),FALSE)="",#N/A,VLOOKUP($A1113,Data!$B:$K,MATCH('Spread Analysis'!C$3,Data!$B$1:$K$1,FALSE),FALSE))</f>
        <v>1.575</v>
      </c>
      <c r="D1113">
        <f t="shared" si="17"/>
        <v>0.53</v>
      </c>
    </row>
    <row r="1114" spans="1:4" x14ac:dyDescent="0.25">
      <c r="A1114" s="2">
        <f>IF(ISBLANK(Data!B1114),#N/A,Data!B1114)</f>
        <v>42628</v>
      </c>
      <c r="B1114" s="20">
        <f>IF(VLOOKUP($A1114,Data!$B:$K,MATCH('Spread Analysis'!B$3,Data!$B$1:$K$1,FALSE),FALSE)="",#N/A,VLOOKUP($A1114,Data!$B:$K,MATCH('Spread Analysis'!B$3,Data!$B$1:$K$1,FALSE),FALSE))</f>
        <v>2.105</v>
      </c>
      <c r="C1114" s="20">
        <f>IF(VLOOKUP($A1114,Data!$B:$K,MATCH('Spread Analysis'!C$3,Data!$B$1:$K$1,FALSE),FALSE)="",#N/A,VLOOKUP($A1114,Data!$B:$K,MATCH('Spread Analysis'!C$3,Data!$B$1:$K$1,FALSE),FALSE))</f>
        <v>1.59</v>
      </c>
      <c r="D1114">
        <f t="shared" si="17"/>
        <v>0.5149999999999999</v>
      </c>
    </row>
    <row r="1115" spans="1:4" x14ac:dyDescent="0.25">
      <c r="A1115" s="2">
        <f>IF(ISBLANK(Data!B1115),#N/A,Data!B1115)</f>
        <v>42627</v>
      </c>
      <c r="B1115" s="20">
        <f>IF(VLOOKUP($A1115,Data!$B:$K,MATCH('Spread Analysis'!B$3,Data!$B$1:$K$1,FALSE),FALSE)="",#N/A,VLOOKUP($A1115,Data!$B:$K,MATCH('Spread Analysis'!B$3,Data!$B$1:$K$1,FALSE),FALSE))</f>
        <v>2.0950000000000002</v>
      </c>
      <c r="C1115" s="20">
        <f>IF(VLOOKUP($A1115,Data!$B:$K,MATCH('Spread Analysis'!C$3,Data!$B$1:$K$1,FALSE),FALSE)="",#N/A,VLOOKUP($A1115,Data!$B:$K,MATCH('Spread Analysis'!C$3,Data!$B$1:$K$1,FALSE),FALSE))</f>
        <v>1.585</v>
      </c>
      <c r="D1115">
        <f t="shared" si="17"/>
        <v>0.51000000000000023</v>
      </c>
    </row>
    <row r="1116" spans="1:4" x14ac:dyDescent="0.25">
      <c r="A1116" s="2">
        <f>IF(ISBLANK(Data!B1116),#N/A,Data!B1116)</f>
        <v>42626</v>
      </c>
      <c r="B1116" s="20">
        <f>IF(VLOOKUP($A1116,Data!$B:$K,MATCH('Spread Analysis'!B$3,Data!$B$1:$K$1,FALSE),FALSE)="",#N/A,VLOOKUP($A1116,Data!$B:$K,MATCH('Spread Analysis'!B$3,Data!$B$1:$K$1,FALSE),FALSE))</f>
        <v>2.0649999999999999</v>
      </c>
      <c r="C1116" s="20">
        <f>IF(VLOOKUP($A1116,Data!$B:$K,MATCH('Spread Analysis'!C$3,Data!$B$1:$K$1,FALSE),FALSE)="",#N/A,VLOOKUP($A1116,Data!$B:$K,MATCH('Spread Analysis'!C$3,Data!$B$1:$K$1,FALSE),FALSE))</f>
        <v>1.58</v>
      </c>
      <c r="D1116">
        <f t="shared" si="17"/>
        <v>0.48499999999999988</v>
      </c>
    </row>
    <row r="1117" spans="1:4" x14ac:dyDescent="0.25">
      <c r="A1117" s="2">
        <f>IF(ISBLANK(Data!B1117),#N/A,Data!B1117)</f>
        <v>42625</v>
      </c>
      <c r="B1117" s="20">
        <f>IF(VLOOKUP($A1117,Data!$B:$K,MATCH('Spread Analysis'!B$3,Data!$B$1:$K$1,FALSE),FALSE)="",#N/A,VLOOKUP($A1117,Data!$B:$K,MATCH('Spread Analysis'!B$3,Data!$B$1:$K$1,FALSE),FALSE))</f>
        <v>2.0449999999999999</v>
      </c>
      <c r="C1117" s="20">
        <f>IF(VLOOKUP($A1117,Data!$B:$K,MATCH('Spread Analysis'!C$3,Data!$B$1:$K$1,FALSE),FALSE)="",#N/A,VLOOKUP($A1117,Data!$B:$K,MATCH('Spread Analysis'!C$3,Data!$B$1:$K$1,FALSE),FALSE))</f>
        <v>1.59</v>
      </c>
      <c r="D1117">
        <f t="shared" si="17"/>
        <v>0.45499999999999985</v>
      </c>
    </row>
    <row r="1118" spans="1:4" x14ac:dyDescent="0.25">
      <c r="A1118" s="2">
        <f>IF(ISBLANK(Data!B1118),#N/A,Data!B1118)</f>
        <v>42622</v>
      </c>
      <c r="B1118" s="20">
        <f>IF(VLOOKUP($A1118,Data!$B:$K,MATCH('Spread Analysis'!B$3,Data!$B$1:$K$1,FALSE),FALSE)="",#N/A,VLOOKUP($A1118,Data!$B:$K,MATCH('Spread Analysis'!B$3,Data!$B$1:$K$1,FALSE),FALSE))</f>
        <v>1.9650000000000001</v>
      </c>
      <c r="C1118" s="20">
        <f>IF(VLOOKUP($A1118,Data!$B:$K,MATCH('Spread Analysis'!C$3,Data!$B$1:$K$1,FALSE),FALSE)="",#N/A,VLOOKUP($A1118,Data!$B:$K,MATCH('Spread Analysis'!C$3,Data!$B$1:$K$1,FALSE),FALSE))</f>
        <v>1.55</v>
      </c>
      <c r="D1118">
        <f t="shared" si="17"/>
        <v>0.41500000000000004</v>
      </c>
    </row>
    <row r="1119" spans="1:4" x14ac:dyDescent="0.25">
      <c r="A1119" s="2">
        <f>IF(ISBLANK(Data!B1119),#N/A,Data!B1119)</f>
        <v>42621</v>
      </c>
      <c r="B1119" s="20">
        <f>IF(VLOOKUP($A1119,Data!$B:$K,MATCH('Spread Analysis'!B$3,Data!$B$1:$K$1,FALSE),FALSE)="",#N/A,VLOOKUP($A1119,Data!$B:$K,MATCH('Spread Analysis'!B$3,Data!$B$1:$K$1,FALSE),FALSE))</f>
        <v>1.86</v>
      </c>
      <c r="C1119" s="20">
        <f>IF(VLOOKUP($A1119,Data!$B:$K,MATCH('Spread Analysis'!C$3,Data!$B$1:$K$1,FALSE),FALSE)="",#N/A,VLOOKUP($A1119,Data!$B:$K,MATCH('Spread Analysis'!C$3,Data!$B$1:$K$1,FALSE),FALSE))</f>
        <v>1.5049999999999999</v>
      </c>
      <c r="D1119">
        <f t="shared" si="17"/>
        <v>0.3550000000000002</v>
      </c>
    </row>
    <row r="1120" spans="1:4" x14ac:dyDescent="0.25">
      <c r="A1120" s="2">
        <f>IF(ISBLANK(Data!B1120),#N/A,Data!B1120)</f>
        <v>42620</v>
      </c>
      <c r="B1120" s="20">
        <f>IF(VLOOKUP($A1120,Data!$B:$K,MATCH('Spread Analysis'!B$3,Data!$B$1:$K$1,FALSE),FALSE)="",#N/A,VLOOKUP($A1120,Data!$B:$K,MATCH('Spread Analysis'!B$3,Data!$B$1:$K$1,FALSE),FALSE))</f>
        <v>1.825</v>
      </c>
      <c r="C1120" s="20">
        <f>IF(VLOOKUP($A1120,Data!$B:$K,MATCH('Spread Analysis'!C$3,Data!$B$1:$K$1,FALSE),FALSE)="",#N/A,VLOOKUP($A1120,Data!$B:$K,MATCH('Spread Analysis'!C$3,Data!$B$1:$K$1,FALSE),FALSE))</f>
        <v>1.4650000000000001</v>
      </c>
      <c r="D1120">
        <f t="shared" si="17"/>
        <v>0.35999999999999988</v>
      </c>
    </row>
    <row r="1121" spans="1:4" x14ac:dyDescent="0.25">
      <c r="A1121" s="2">
        <f>IF(ISBLANK(Data!B1121),#N/A,Data!B1121)</f>
        <v>42619</v>
      </c>
      <c r="B1121" s="20">
        <f>IF(VLOOKUP($A1121,Data!$B:$K,MATCH('Spread Analysis'!B$3,Data!$B$1:$K$1,FALSE),FALSE)="",#N/A,VLOOKUP($A1121,Data!$B:$K,MATCH('Spread Analysis'!B$3,Data!$B$1:$K$1,FALSE),FALSE))</f>
        <v>1.9</v>
      </c>
      <c r="C1121" s="20">
        <f>IF(VLOOKUP($A1121,Data!$B:$K,MATCH('Spread Analysis'!C$3,Data!$B$1:$K$1,FALSE),FALSE)="",#N/A,VLOOKUP($A1121,Data!$B:$K,MATCH('Spread Analysis'!C$3,Data!$B$1:$K$1,FALSE),FALSE))</f>
        <v>1.5</v>
      </c>
      <c r="D1121">
        <f t="shared" si="17"/>
        <v>0.39999999999999991</v>
      </c>
    </row>
    <row r="1122" spans="1:4" x14ac:dyDescent="0.25">
      <c r="A1122" s="2">
        <f>IF(ISBLANK(Data!B1122),#N/A,Data!B1122)</f>
        <v>42618</v>
      </c>
      <c r="B1122" s="20">
        <f>IF(VLOOKUP($A1122,Data!$B:$K,MATCH('Spread Analysis'!B$3,Data!$B$1:$K$1,FALSE),FALSE)="",#N/A,VLOOKUP($A1122,Data!$B:$K,MATCH('Spread Analysis'!B$3,Data!$B$1:$K$1,FALSE),FALSE))</f>
        <v>1.89</v>
      </c>
      <c r="C1122" s="20">
        <f>IF(VLOOKUP($A1122,Data!$B:$K,MATCH('Spread Analysis'!C$3,Data!$B$1:$K$1,FALSE),FALSE)="",#N/A,VLOOKUP($A1122,Data!$B:$K,MATCH('Spread Analysis'!C$3,Data!$B$1:$K$1,FALSE),FALSE))</f>
        <v>1.49</v>
      </c>
      <c r="D1122">
        <f t="shared" si="17"/>
        <v>0.39999999999999991</v>
      </c>
    </row>
    <row r="1123" spans="1:4" x14ac:dyDescent="0.25">
      <c r="A1123" s="2">
        <f>IF(ISBLANK(Data!B1123),#N/A,Data!B1123)</f>
        <v>42615</v>
      </c>
      <c r="B1123" s="20">
        <f>IF(VLOOKUP($A1123,Data!$B:$K,MATCH('Spread Analysis'!B$3,Data!$B$1:$K$1,FALSE),FALSE)="",#N/A,VLOOKUP($A1123,Data!$B:$K,MATCH('Spread Analysis'!B$3,Data!$B$1:$K$1,FALSE),FALSE))</f>
        <v>1.85</v>
      </c>
      <c r="C1123" s="20">
        <f>IF(VLOOKUP($A1123,Data!$B:$K,MATCH('Spread Analysis'!C$3,Data!$B$1:$K$1,FALSE),FALSE)="",#N/A,VLOOKUP($A1123,Data!$B:$K,MATCH('Spread Analysis'!C$3,Data!$B$1:$K$1,FALSE),FALSE))</f>
        <v>1.48</v>
      </c>
      <c r="D1123">
        <f t="shared" si="17"/>
        <v>0.37000000000000011</v>
      </c>
    </row>
    <row r="1124" spans="1:4" x14ac:dyDescent="0.25">
      <c r="A1124" s="2">
        <f>IF(ISBLANK(Data!B1124),#N/A,Data!B1124)</f>
        <v>42614</v>
      </c>
      <c r="B1124" s="20">
        <f>IF(VLOOKUP($A1124,Data!$B:$K,MATCH('Spread Analysis'!B$3,Data!$B$1:$K$1,FALSE),FALSE)="",#N/A,VLOOKUP($A1124,Data!$B:$K,MATCH('Spread Analysis'!B$3,Data!$B$1:$K$1,FALSE),FALSE))</f>
        <v>1.84</v>
      </c>
      <c r="C1124" s="20">
        <f>IF(VLOOKUP($A1124,Data!$B:$K,MATCH('Spread Analysis'!C$3,Data!$B$1:$K$1,FALSE),FALSE)="",#N/A,VLOOKUP($A1124,Data!$B:$K,MATCH('Spread Analysis'!C$3,Data!$B$1:$K$1,FALSE),FALSE))</f>
        <v>1.46</v>
      </c>
      <c r="D1124">
        <f t="shared" si="17"/>
        <v>0.38000000000000012</v>
      </c>
    </row>
    <row r="1125" spans="1:4" x14ac:dyDescent="0.25">
      <c r="A1125" s="2">
        <f>IF(ISBLANK(Data!B1125),#N/A,Data!B1125)</f>
        <v>42613</v>
      </c>
      <c r="B1125" s="20">
        <f>IF(VLOOKUP($A1125,Data!$B:$K,MATCH('Spread Analysis'!B$3,Data!$B$1:$K$1,FALSE),FALSE)="",#N/A,VLOOKUP($A1125,Data!$B:$K,MATCH('Spread Analysis'!B$3,Data!$B$1:$K$1,FALSE),FALSE))</f>
        <v>1.825</v>
      </c>
      <c r="C1125" s="20">
        <f>IF(VLOOKUP($A1125,Data!$B:$K,MATCH('Spread Analysis'!C$3,Data!$B$1:$K$1,FALSE),FALSE)="",#N/A,VLOOKUP($A1125,Data!$B:$K,MATCH('Spread Analysis'!C$3,Data!$B$1:$K$1,FALSE),FALSE))</f>
        <v>1.4350000000000001</v>
      </c>
      <c r="D1125">
        <f t="shared" si="17"/>
        <v>0.3899999999999999</v>
      </c>
    </row>
    <row r="1126" spans="1:4" x14ac:dyDescent="0.25">
      <c r="A1126" s="2">
        <f>IF(ISBLANK(Data!B1126),#N/A,Data!B1126)</f>
        <v>42612</v>
      </c>
      <c r="B1126" s="20">
        <f>IF(VLOOKUP($A1126,Data!$B:$K,MATCH('Spread Analysis'!B$3,Data!$B$1:$K$1,FALSE),FALSE)="",#N/A,VLOOKUP($A1126,Data!$B:$K,MATCH('Spread Analysis'!B$3,Data!$B$1:$K$1,FALSE),FALSE))</f>
        <v>1.835</v>
      </c>
      <c r="C1126" s="20">
        <f>IF(VLOOKUP($A1126,Data!$B:$K,MATCH('Spread Analysis'!C$3,Data!$B$1:$K$1,FALSE),FALSE)="",#N/A,VLOOKUP($A1126,Data!$B:$K,MATCH('Spread Analysis'!C$3,Data!$B$1:$K$1,FALSE),FALSE))</f>
        <v>1.4450000000000001</v>
      </c>
      <c r="D1126">
        <f t="shared" si="17"/>
        <v>0.3899999999999999</v>
      </c>
    </row>
    <row r="1127" spans="1:4" x14ac:dyDescent="0.25">
      <c r="A1127" s="2">
        <f>IF(ISBLANK(Data!B1127),#N/A,Data!B1127)</f>
        <v>42611</v>
      </c>
      <c r="B1127" s="20">
        <f>IF(VLOOKUP($A1127,Data!$B:$K,MATCH('Spread Analysis'!B$3,Data!$B$1:$K$1,FALSE),FALSE)="",#N/A,VLOOKUP($A1127,Data!$B:$K,MATCH('Spread Analysis'!B$3,Data!$B$1:$K$1,FALSE),FALSE))</f>
        <v>1.875</v>
      </c>
      <c r="C1127" s="20">
        <f>IF(VLOOKUP($A1127,Data!$B:$K,MATCH('Spread Analysis'!C$3,Data!$B$1:$K$1,FALSE),FALSE)="",#N/A,VLOOKUP($A1127,Data!$B:$K,MATCH('Spread Analysis'!C$3,Data!$B$1:$K$1,FALSE),FALSE))</f>
        <v>1.46</v>
      </c>
      <c r="D1127">
        <f t="shared" si="17"/>
        <v>0.41500000000000004</v>
      </c>
    </row>
    <row r="1128" spans="1:4" x14ac:dyDescent="0.25">
      <c r="A1128" s="2">
        <f>IF(ISBLANK(Data!B1128),#N/A,Data!B1128)</f>
        <v>42608</v>
      </c>
      <c r="B1128" s="20">
        <f>IF(VLOOKUP($A1128,Data!$B:$K,MATCH('Spread Analysis'!B$3,Data!$B$1:$K$1,FALSE),FALSE)="",#N/A,VLOOKUP($A1128,Data!$B:$K,MATCH('Spread Analysis'!B$3,Data!$B$1:$K$1,FALSE),FALSE))</f>
        <v>1.855</v>
      </c>
      <c r="C1128" s="20">
        <f>IF(VLOOKUP($A1128,Data!$B:$K,MATCH('Spread Analysis'!C$3,Data!$B$1:$K$1,FALSE),FALSE)="",#N/A,VLOOKUP($A1128,Data!$B:$K,MATCH('Spread Analysis'!C$3,Data!$B$1:$K$1,FALSE),FALSE))</f>
        <v>1.43</v>
      </c>
      <c r="D1128">
        <f t="shared" si="17"/>
        <v>0.42500000000000004</v>
      </c>
    </row>
    <row r="1129" spans="1:4" x14ac:dyDescent="0.25">
      <c r="A1129" s="2">
        <f>IF(ISBLANK(Data!B1129),#N/A,Data!B1129)</f>
        <v>42607</v>
      </c>
      <c r="B1129" s="20">
        <f>IF(VLOOKUP($A1129,Data!$B:$K,MATCH('Spread Analysis'!B$3,Data!$B$1:$K$1,FALSE),FALSE)="",#N/A,VLOOKUP($A1129,Data!$B:$K,MATCH('Spread Analysis'!B$3,Data!$B$1:$K$1,FALSE),FALSE))</f>
        <v>1.85</v>
      </c>
      <c r="C1129" s="20">
        <f>IF(VLOOKUP($A1129,Data!$B:$K,MATCH('Spread Analysis'!C$3,Data!$B$1:$K$1,FALSE),FALSE)="",#N/A,VLOOKUP($A1129,Data!$B:$K,MATCH('Spread Analysis'!C$3,Data!$B$1:$K$1,FALSE),FALSE))</f>
        <v>1.42</v>
      </c>
      <c r="D1129">
        <f t="shared" si="17"/>
        <v>0.43000000000000016</v>
      </c>
    </row>
    <row r="1130" spans="1:4" x14ac:dyDescent="0.25">
      <c r="A1130" s="2">
        <f>IF(ISBLANK(Data!B1130),#N/A,Data!B1130)</f>
        <v>42606</v>
      </c>
      <c r="B1130" s="20">
        <f>IF(VLOOKUP($A1130,Data!$B:$K,MATCH('Spread Analysis'!B$3,Data!$B$1:$K$1,FALSE),FALSE)="",#N/A,VLOOKUP($A1130,Data!$B:$K,MATCH('Spread Analysis'!B$3,Data!$B$1:$K$1,FALSE),FALSE))</f>
        <v>1.84</v>
      </c>
      <c r="C1130" s="20">
        <f>IF(VLOOKUP($A1130,Data!$B:$K,MATCH('Spread Analysis'!C$3,Data!$B$1:$K$1,FALSE),FALSE)="",#N/A,VLOOKUP($A1130,Data!$B:$K,MATCH('Spread Analysis'!C$3,Data!$B$1:$K$1,FALSE),FALSE))</f>
        <v>1.41</v>
      </c>
      <c r="D1130">
        <f t="shared" si="17"/>
        <v>0.43000000000000016</v>
      </c>
    </row>
    <row r="1131" spans="1:4" x14ac:dyDescent="0.25">
      <c r="A1131" s="2">
        <f>IF(ISBLANK(Data!B1131),#N/A,Data!B1131)</f>
        <v>42605</v>
      </c>
      <c r="B1131" s="20">
        <f>IF(VLOOKUP($A1131,Data!$B:$K,MATCH('Spread Analysis'!B$3,Data!$B$1:$K$1,FALSE),FALSE)="",#N/A,VLOOKUP($A1131,Data!$B:$K,MATCH('Spread Analysis'!B$3,Data!$B$1:$K$1,FALSE),FALSE))</f>
        <v>1.845</v>
      </c>
      <c r="C1131" s="20">
        <f>IF(VLOOKUP($A1131,Data!$B:$K,MATCH('Spread Analysis'!C$3,Data!$B$1:$K$1,FALSE),FALSE)="",#N/A,VLOOKUP($A1131,Data!$B:$K,MATCH('Spread Analysis'!C$3,Data!$B$1:$K$1,FALSE),FALSE))</f>
        <v>1.41</v>
      </c>
      <c r="D1131">
        <f t="shared" si="17"/>
        <v>0.43500000000000005</v>
      </c>
    </row>
    <row r="1132" spans="1:4" x14ac:dyDescent="0.25">
      <c r="A1132" s="2">
        <f>IF(ISBLANK(Data!B1132),#N/A,Data!B1132)</f>
        <v>42604</v>
      </c>
      <c r="B1132" s="20">
        <f>IF(VLOOKUP($A1132,Data!$B:$K,MATCH('Spread Analysis'!B$3,Data!$B$1:$K$1,FALSE),FALSE)="",#N/A,VLOOKUP($A1132,Data!$B:$K,MATCH('Spread Analysis'!B$3,Data!$B$1:$K$1,FALSE),FALSE))</f>
        <v>1.905</v>
      </c>
      <c r="C1132" s="20">
        <f>IF(VLOOKUP($A1132,Data!$B:$K,MATCH('Spread Analysis'!C$3,Data!$B$1:$K$1,FALSE),FALSE)="",#N/A,VLOOKUP($A1132,Data!$B:$K,MATCH('Spread Analysis'!C$3,Data!$B$1:$K$1,FALSE),FALSE))</f>
        <v>1.44</v>
      </c>
      <c r="D1132">
        <f t="shared" si="17"/>
        <v>0.46500000000000008</v>
      </c>
    </row>
    <row r="1133" spans="1:4" x14ac:dyDescent="0.25">
      <c r="A1133" s="2">
        <f>IF(ISBLANK(Data!B1133),#N/A,Data!B1133)</f>
        <v>42601</v>
      </c>
      <c r="B1133" s="20">
        <f>IF(VLOOKUP($A1133,Data!$B:$K,MATCH('Spread Analysis'!B$3,Data!$B$1:$K$1,FALSE),FALSE)="",#N/A,VLOOKUP($A1133,Data!$B:$K,MATCH('Spread Analysis'!B$3,Data!$B$1:$K$1,FALSE),FALSE))</f>
        <v>1.86</v>
      </c>
      <c r="C1133" s="20">
        <f>IF(VLOOKUP($A1133,Data!$B:$K,MATCH('Spread Analysis'!C$3,Data!$B$1:$K$1,FALSE),FALSE)="",#N/A,VLOOKUP($A1133,Data!$B:$K,MATCH('Spread Analysis'!C$3,Data!$B$1:$K$1,FALSE),FALSE))</f>
        <v>1.41</v>
      </c>
      <c r="D1133">
        <f t="shared" si="17"/>
        <v>0.45000000000000018</v>
      </c>
    </row>
    <row r="1134" spans="1:4" x14ac:dyDescent="0.25">
      <c r="A1134" s="2">
        <f>IF(ISBLANK(Data!B1134),#N/A,Data!B1134)</f>
        <v>42600</v>
      </c>
      <c r="B1134" s="20">
        <f>IF(VLOOKUP($A1134,Data!$B:$K,MATCH('Spread Analysis'!B$3,Data!$B$1:$K$1,FALSE),FALSE)="",#N/A,VLOOKUP($A1134,Data!$B:$K,MATCH('Spread Analysis'!B$3,Data!$B$1:$K$1,FALSE),FALSE))</f>
        <v>1.87</v>
      </c>
      <c r="C1134" s="20">
        <f>IF(VLOOKUP($A1134,Data!$B:$K,MATCH('Spread Analysis'!C$3,Data!$B$1:$K$1,FALSE),FALSE)="",#N/A,VLOOKUP($A1134,Data!$B:$K,MATCH('Spread Analysis'!C$3,Data!$B$1:$K$1,FALSE),FALSE))</f>
        <v>1.42</v>
      </c>
      <c r="D1134">
        <f t="shared" si="17"/>
        <v>0.45000000000000018</v>
      </c>
    </row>
    <row r="1135" spans="1:4" x14ac:dyDescent="0.25">
      <c r="A1135" s="2">
        <f>IF(ISBLANK(Data!B1135),#N/A,Data!B1135)</f>
        <v>42599</v>
      </c>
      <c r="B1135" s="20">
        <f>IF(VLOOKUP($A1135,Data!$B:$K,MATCH('Spread Analysis'!B$3,Data!$B$1:$K$1,FALSE),FALSE)="",#N/A,VLOOKUP($A1135,Data!$B:$K,MATCH('Spread Analysis'!B$3,Data!$B$1:$K$1,FALSE),FALSE))</f>
        <v>1.905</v>
      </c>
      <c r="C1135" s="20">
        <f>IF(VLOOKUP($A1135,Data!$B:$K,MATCH('Spread Analysis'!C$3,Data!$B$1:$K$1,FALSE),FALSE)="",#N/A,VLOOKUP($A1135,Data!$B:$K,MATCH('Spread Analysis'!C$3,Data!$B$1:$K$1,FALSE),FALSE))</f>
        <v>1.4350000000000001</v>
      </c>
      <c r="D1135">
        <f t="shared" si="17"/>
        <v>0.47</v>
      </c>
    </row>
    <row r="1136" spans="1:4" x14ac:dyDescent="0.25">
      <c r="A1136" s="2">
        <f>IF(ISBLANK(Data!B1136),#N/A,Data!B1136)</f>
        <v>42598</v>
      </c>
      <c r="B1136" s="20">
        <f>IF(VLOOKUP($A1136,Data!$B:$K,MATCH('Spread Analysis'!B$3,Data!$B$1:$K$1,FALSE),FALSE)="",#N/A,VLOOKUP($A1136,Data!$B:$K,MATCH('Spread Analysis'!B$3,Data!$B$1:$K$1,FALSE),FALSE))</f>
        <v>1.875</v>
      </c>
      <c r="C1136" s="20">
        <f>IF(VLOOKUP($A1136,Data!$B:$K,MATCH('Spread Analysis'!C$3,Data!$B$1:$K$1,FALSE),FALSE)="",#N/A,VLOOKUP($A1136,Data!$B:$K,MATCH('Spread Analysis'!C$3,Data!$B$1:$K$1,FALSE),FALSE))</f>
        <v>1.415</v>
      </c>
      <c r="D1136">
        <f t="shared" si="17"/>
        <v>0.45999999999999996</v>
      </c>
    </row>
    <row r="1137" spans="1:4" x14ac:dyDescent="0.25">
      <c r="A1137" s="2">
        <f>IF(ISBLANK(Data!B1137),#N/A,Data!B1137)</f>
        <v>42597</v>
      </c>
      <c r="B1137" s="20">
        <f>IF(VLOOKUP($A1137,Data!$B:$K,MATCH('Spread Analysis'!B$3,Data!$B$1:$K$1,FALSE),FALSE)="",#N/A,VLOOKUP($A1137,Data!$B:$K,MATCH('Spread Analysis'!B$3,Data!$B$1:$K$1,FALSE),FALSE))</f>
        <v>1.875</v>
      </c>
      <c r="C1137" s="20">
        <f>IF(VLOOKUP($A1137,Data!$B:$K,MATCH('Spread Analysis'!C$3,Data!$B$1:$K$1,FALSE),FALSE)="",#N/A,VLOOKUP($A1137,Data!$B:$K,MATCH('Spread Analysis'!C$3,Data!$B$1:$K$1,FALSE),FALSE))</f>
        <v>1.43</v>
      </c>
      <c r="D1137">
        <f t="shared" si="17"/>
        <v>0.44500000000000006</v>
      </c>
    </row>
    <row r="1138" spans="1:4" x14ac:dyDescent="0.25">
      <c r="A1138" s="2">
        <f>IF(ISBLANK(Data!B1138),#N/A,Data!B1138)</f>
        <v>42594</v>
      </c>
      <c r="B1138" s="20">
        <f>IF(VLOOKUP($A1138,Data!$B:$K,MATCH('Spread Analysis'!B$3,Data!$B$1:$K$1,FALSE),FALSE)="",#N/A,VLOOKUP($A1138,Data!$B:$K,MATCH('Spread Analysis'!B$3,Data!$B$1:$K$1,FALSE),FALSE))</f>
        <v>1.905</v>
      </c>
      <c r="C1138" s="20">
        <f>IF(VLOOKUP($A1138,Data!$B:$K,MATCH('Spread Analysis'!C$3,Data!$B$1:$K$1,FALSE),FALSE)="",#N/A,VLOOKUP($A1138,Data!$B:$K,MATCH('Spread Analysis'!C$3,Data!$B$1:$K$1,FALSE),FALSE))</f>
        <v>1.4550000000000001</v>
      </c>
      <c r="D1138">
        <f t="shared" si="17"/>
        <v>0.44999999999999996</v>
      </c>
    </row>
    <row r="1139" spans="1:4" x14ac:dyDescent="0.25">
      <c r="A1139" s="2">
        <f>IF(ISBLANK(Data!B1139),#N/A,Data!B1139)</f>
        <v>42593</v>
      </c>
      <c r="B1139" s="20">
        <f>IF(VLOOKUP($A1139,Data!$B:$K,MATCH('Spread Analysis'!B$3,Data!$B$1:$K$1,FALSE),FALSE)="",#N/A,VLOOKUP($A1139,Data!$B:$K,MATCH('Spread Analysis'!B$3,Data!$B$1:$K$1,FALSE),FALSE))</f>
        <v>1.85</v>
      </c>
      <c r="C1139" s="20">
        <f>IF(VLOOKUP($A1139,Data!$B:$K,MATCH('Spread Analysis'!C$3,Data!$B$1:$K$1,FALSE),FALSE)="",#N/A,VLOOKUP($A1139,Data!$B:$K,MATCH('Spread Analysis'!C$3,Data!$B$1:$K$1,FALSE),FALSE))</f>
        <v>1.43</v>
      </c>
      <c r="D1139">
        <f t="shared" si="17"/>
        <v>0.42000000000000015</v>
      </c>
    </row>
    <row r="1140" spans="1:4" x14ac:dyDescent="0.25">
      <c r="A1140" s="2">
        <f>IF(ISBLANK(Data!B1140),#N/A,Data!B1140)</f>
        <v>42592</v>
      </c>
      <c r="B1140" s="20">
        <f>IF(VLOOKUP($A1140,Data!$B:$K,MATCH('Spread Analysis'!B$3,Data!$B$1:$K$1,FALSE),FALSE)="",#N/A,VLOOKUP($A1140,Data!$B:$K,MATCH('Spread Analysis'!B$3,Data!$B$1:$K$1,FALSE),FALSE))</f>
        <v>1.865</v>
      </c>
      <c r="C1140" s="20">
        <f>IF(VLOOKUP($A1140,Data!$B:$K,MATCH('Spread Analysis'!C$3,Data!$B$1:$K$1,FALSE),FALSE)="",#N/A,VLOOKUP($A1140,Data!$B:$K,MATCH('Spread Analysis'!C$3,Data!$B$1:$K$1,FALSE),FALSE))</f>
        <v>1.425</v>
      </c>
      <c r="D1140">
        <f t="shared" si="17"/>
        <v>0.43999999999999995</v>
      </c>
    </row>
    <row r="1141" spans="1:4" x14ac:dyDescent="0.25">
      <c r="A1141" s="2">
        <f>IF(ISBLANK(Data!B1141),#N/A,Data!B1141)</f>
        <v>42591</v>
      </c>
      <c r="B1141" s="20">
        <f>IF(VLOOKUP($A1141,Data!$B:$K,MATCH('Spread Analysis'!B$3,Data!$B$1:$K$1,FALSE),FALSE)="",#N/A,VLOOKUP($A1141,Data!$B:$K,MATCH('Spread Analysis'!B$3,Data!$B$1:$K$1,FALSE),FALSE))</f>
        <v>1.94</v>
      </c>
      <c r="C1141" s="20">
        <f>IF(VLOOKUP($A1141,Data!$B:$K,MATCH('Spread Analysis'!C$3,Data!$B$1:$K$1,FALSE),FALSE)="",#N/A,VLOOKUP($A1141,Data!$B:$K,MATCH('Spread Analysis'!C$3,Data!$B$1:$K$1,FALSE),FALSE))</f>
        <v>1.4650000000000001</v>
      </c>
      <c r="D1141">
        <f t="shared" si="17"/>
        <v>0.47499999999999987</v>
      </c>
    </row>
    <row r="1142" spans="1:4" x14ac:dyDescent="0.25">
      <c r="A1142" s="2">
        <f>IF(ISBLANK(Data!B1142),#N/A,Data!B1142)</f>
        <v>42590</v>
      </c>
      <c r="B1142" s="20">
        <f>IF(VLOOKUP($A1142,Data!$B:$K,MATCH('Spread Analysis'!B$3,Data!$B$1:$K$1,FALSE),FALSE)="",#N/A,VLOOKUP($A1142,Data!$B:$K,MATCH('Spread Analysis'!B$3,Data!$B$1:$K$1,FALSE),FALSE))</f>
        <v>1.9550000000000001</v>
      </c>
      <c r="C1142" s="20">
        <f>IF(VLOOKUP($A1142,Data!$B:$K,MATCH('Spread Analysis'!C$3,Data!$B$1:$K$1,FALSE),FALSE)="",#N/A,VLOOKUP($A1142,Data!$B:$K,MATCH('Spread Analysis'!C$3,Data!$B$1:$K$1,FALSE),FALSE))</f>
        <v>1.49</v>
      </c>
      <c r="D1142">
        <f t="shared" si="17"/>
        <v>0.46500000000000008</v>
      </c>
    </row>
    <row r="1143" spans="1:4" x14ac:dyDescent="0.25">
      <c r="A1143" s="2">
        <f>IF(ISBLANK(Data!B1143),#N/A,Data!B1143)</f>
        <v>42587</v>
      </c>
      <c r="B1143" s="20">
        <f>IF(VLOOKUP($A1143,Data!$B:$K,MATCH('Spread Analysis'!B$3,Data!$B$1:$K$1,FALSE),FALSE)="",#N/A,VLOOKUP($A1143,Data!$B:$K,MATCH('Spread Analysis'!B$3,Data!$B$1:$K$1,FALSE),FALSE))</f>
        <v>1.87</v>
      </c>
      <c r="C1143" s="20">
        <f>IF(VLOOKUP($A1143,Data!$B:$K,MATCH('Spread Analysis'!C$3,Data!$B$1:$K$1,FALSE),FALSE)="",#N/A,VLOOKUP($A1143,Data!$B:$K,MATCH('Spread Analysis'!C$3,Data!$B$1:$K$1,FALSE),FALSE))</f>
        <v>1.4650000000000001</v>
      </c>
      <c r="D1143">
        <f t="shared" si="17"/>
        <v>0.40500000000000003</v>
      </c>
    </row>
    <row r="1144" spans="1:4" x14ac:dyDescent="0.25">
      <c r="A1144" s="2">
        <f>IF(ISBLANK(Data!B1144),#N/A,Data!B1144)</f>
        <v>42586</v>
      </c>
      <c r="B1144" s="20">
        <f>IF(VLOOKUP($A1144,Data!$B:$K,MATCH('Spread Analysis'!B$3,Data!$B$1:$K$1,FALSE),FALSE)="",#N/A,VLOOKUP($A1144,Data!$B:$K,MATCH('Spread Analysis'!B$3,Data!$B$1:$K$1,FALSE),FALSE))</f>
        <v>1.9450000000000001</v>
      </c>
      <c r="C1144" s="20">
        <f>IF(VLOOKUP($A1144,Data!$B:$K,MATCH('Spread Analysis'!C$3,Data!$B$1:$K$1,FALSE),FALSE)="",#N/A,VLOOKUP($A1144,Data!$B:$K,MATCH('Spread Analysis'!C$3,Data!$B$1:$K$1,FALSE),FALSE))</f>
        <v>1.4750000000000001</v>
      </c>
      <c r="D1144">
        <f t="shared" si="17"/>
        <v>0.47</v>
      </c>
    </row>
    <row r="1145" spans="1:4" x14ac:dyDescent="0.25">
      <c r="A1145" s="2">
        <f>IF(ISBLANK(Data!B1145),#N/A,Data!B1145)</f>
        <v>42585</v>
      </c>
      <c r="B1145" s="20">
        <f>IF(VLOOKUP($A1145,Data!$B:$K,MATCH('Spread Analysis'!B$3,Data!$B$1:$K$1,FALSE),FALSE)="",#N/A,VLOOKUP($A1145,Data!$B:$K,MATCH('Spread Analysis'!B$3,Data!$B$1:$K$1,FALSE),FALSE))</f>
        <v>1.93</v>
      </c>
      <c r="C1145" s="20">
        <f>IF(VLOOKUP($A1145,Data!$B:$K,MATCH('Spread Analysis'!C$3,Data!$B$1:$K$1,FALSE),FALSE)="",#N/A,VLOOKUP($A1145,Data!$B:$K,MATCH('Spread Analysis'!C$3,Data!$B$1:$K$1,FALSE),FALSE))</f>
        <v>1.47</v>
      </c>
      <c r="D1145">
        <f t="shared" si="17"/>
        <v>0.45999999999999996</v>
      </c>
    </row>
    <row r="1146" spans="1:4" x14ac:dyDescent="0.25">
      <c r="A1146" s="2">
        <f>IF(ISBLANK(Data!B1146),#N/A,Data!B1146)</f>
        <v>42584</v>
      </c>
      <c r="B1146" s="20">
        <f>IF(VLOOKUP($A1146,Data!$B:$K,MATCH('Spread Analysis'!B$3,Data!$B$1:$K$1,FALSE),FALSE)="",#N/A,VLOOKUP($A1146,Data!$B:$K,MATCH('Spread Analysis'!B$3,Data!$B$1:$K$1,FALSE),FALSE))</f>
        <v>1.8149999999999999</v>
      </c>
      <c r="C1146" s="20">
        <f>IF(VLOOKUP($A1146,Data!$B:$K,MATCH('Spread Analysis'!C$3,Data!$B$1:$K$1,FALSE),FALSE)="",#N/A,VLOOKUP($A1146,Data!$B:$K,MATCH('Spread Analysis'!C$3,Data!$B$1:$K$1,FALSE),FALSE))</f>
        <v>1.43</v>
      </c>
      <c r="D1146">
        <f t="shared" si="17"/>
        <v>0.38500000000000001</v>
      </c>
    </row>
    <row r="1147" spans="1:4" x14ac:dyDescent="0.25">
      <c r="A1147" s="2">
        <f>IF(ISBLANK(Data!B1147),#N/A,Data!B1147)</f>
        <v>42583</v>
      </c>
      <c r="B1147" s="20">
        <f>IF(VLOOKUP($A1147,Data!$B:$K,MATCH('Spread Analysis'!B$3,Data!$B$1:$K$1,FALSE),FALSE)="",#N/A,VLOOKUP($A1147,Data!$B:$K,MATCH('Spread Analysis'!B$3,Data!$B$1:$K$1,FALSE),FALSE))</f>
        <v>1.845</v>
      </c>
      <c r="C1147" s="20">
        <f>IF(VLOOKUP($A1147,Data!$B:$K,MATCH('Spread Analysis'!C$3,Data!$B$1:$K$1,FALSE),FALSE)="",#N/A,VLOOKUP($A1147,Data!$B:$K,MATCH('Spread Analysis'!C$3,Data!$B$1:$K$1,FALSE),FALSE))</f>
        <v>1.48</v>
      </c>
      <c r="D1147">
        <f t="shared" si="17"/>
        <v>0.36499999999999999</v>
      </c>
    </row>
    <row r="1148" spans="1:4" x14ac:dyDescent="0.25">
      <c r="A1148" s="2">
        <f>IF(ISBLANK(Data!B1148),#N/A,Data!B1148)</f>
        <v>42580</v>
      </c>
      <c r="B1148" s="20">
        <f>IF(VLOOKUP($A1148,Data!$B:$K,MATCH('Spread Analysis'!B$3,Data!$B$1:$K$1,FALSE),FALSE)="",#N/A,VLOOKUP($A1148,Data!$B:$K,MATCH('Spread Analysis'!B$3,Data!$B$1:$K$1,FALSE),FALSE))</f>
        <v>1.875</v>
      </c>
      <c r="C1148" s="20">
        <f>IF(VLOOKUP($A1148,Data!$B:$K,MATCH('Spread Analysis'!C$3,Data!$B$1:$K$1,FALSE),FALSE)="",#N/A,VLOOKUP($A1148,Data!$B:$K,MATCH('Spread Analysis'!C$3,Data!$B$1:$K$1,FALSE),FALSE))</f>
        <v>1.51</v>
      </c>
      <c r="D1148">
        <f t="shared" si="17"/>
        <v>0.36499999999999999</v>
      </c>
    </row>
    <row r="1149" spans="1:4" x14ac:dyDescent="0.25">
      <c r="A1149" s="2">
        <f>IF(ISBLANK(Data!B1149),#N/A,Data!B1149)</f>
        <v>42579</v>
      </c>
      <c r="B1149" s="20">
        <f>IF(VLOOKUP($A1149,Data!$B:$K,MATCH('Spread Analysis'!B$3,Data!$B$1:$K$1,FALSE),FALSE)="",#N/A,VLOOKUP($A1149,Data!$B:$K,MATCH('Spread Analysis'!B$3,Data!$B$1:$K$1,FALSE),FALSE))</f>
        <v>1.865</v>
      </c>
      <c r="C1149" s="20">
        <f>IF(VLOOKUP($A1149,Data!$B:$K,MATCH('Spread Analysis'!C$3,Data!$B$1:$K$1,FALSE),FALSE)="",#N/A,VLOOKUP($A1149,Data!$B:$K,MATCH('Spread Analysis'!C$3,Data!$B$1:$K$1,FALSE),FALSE))</f>
        <v>1.5249999999999999</v>
      </c>
      <c r="D1149">
        <f t="shared" si="17"/>
        <v>0.34000000000000008</v>
      </c>
    </row>
    <row r="1150" spans="1:4" x14ac:dyDescent="0.25">
      <c r="A1150" s="2">
        <f>IF(ISBLANK(Data!B1150),#N/A,Data!B1150)</f>
        <v>42578</v>
      </c>
      <c r="B1150" s="20">
        <f>IF(VLOOKUP($A1150,Data!$B:$K,MATCH('Spread Analysis'!B$3,Data!$B$1:$K$1,FALSE),FALSE)="",#N/A,VLOOKUP($A1150,Data!$B:$K,MATCH('Spread Analysis'!B$3,Data!$B$1:$K$1,FALSE),FALSE))</f>
        <v>1.9550000000000001</v>
      </c>
      <c r="C1150" s="20">
        <f>IF(VLOOKUP($A1150,Data!$B:$K,MATCH('Spread Analysis'!C$3,Data!$B$1:$K$1,FALSE),FALSE)="",#N/A,VLOOKUP($A1150,Data!$B:$K,MATCH('Spread Analysis'!C$3,Data!$B$1:$K$1,FALSE),FALSE))</f>
        <v>1.575</v>
      </c>
      <c r="D1150">
        <f t="shared" si="17"/>
        <v>0.38000000000000012</v>
      </c>
    </row>
    <row r="1151" spans="1:4" x14ac:dyDescent="0.25">
      <c r="A1151" s="2">
        <f>IF(ISBLANK(Data!B1151),#N/A,Data!B1151)</f>
        <v>42577</v>
      </c>
      <c r="B1151" s="20">
        <f>IF(VLOOKUP($A1151,Data!$B:$K,MATCH('Spread Analysis'!B$3,Data!$B$1:$K$1,FALSE),FALSE)="",#N/A,VLOOKUP($A1151,Data!$B:$K,MATCH('Spread Analysis'!B$3,Data!$B$1:$K$1,FALSE),FALSE))</f>
        <v>1.92</v>
      </c>
      <c r="C1151" s="20">
        <f>IF(VLOOKUP($A1151,Data!$B:$K,MATCH('Spread Analysis'!C$3,Data!$B$1:$K$1,FALSE),FALSE)="",#N/A,VLOOKUP($A1151,Data!$B:$K,MATCH('Spread Analysis'!C$3,Data!$B$1:$K$1,FALSE),FALSE))</f>
        <v>1.55</v>
      </c>
      <c r="D1151">
        <f t="shared" si="17"/>
        <v>0.36999999999999988</v>
      </c>
    </row>
    <row r="1152" spans="1:4" x14ac:dyDescent="0.25">
      <c r="A1152" s="2">
        <f>IF(ISBLANK(Data!B1152),#N/A,Data!B1152)</f>
        <v>42576</v>
      </c>
      <c r="B1152" s="20">
        <f>IF(VLOOKUP($A1152,Data!$B:$K,MATCH('Spread Analysis'!B$3,Data!$B$1:$K$1,FALSE),FALSE)="",#N/A,VLOOKUP($A1152,Data!$B:$K,MATCH('Spread Analysis'!B$3,Data!$B$1:$K$1,FALSE),FALSE))</f>
        <v>1.915</v>
      </c>
      <c r="C1152" s="20">
        <f>IF(VLOOKUP($A1152,Data!$B:$K,MATCH('Spread Analysis'!C$3,Data!$B$1:$K$1,FALSE),FALSE)="",#N/A,VLOOKUP($A1152,Data!$B:$K,MATCH('Spread Analysis'!C$3,Data!$B$1:$K$1,FALSE),FALSE))</f>
        <v>1.53</v>
      </c>
      <c r="D1152">
        <f t="shared" si="17"/>
        <v>0.38500000000000001</v>
      </c>
    </row>
    <row r="1153" spans="1:4" x14ac:dyDescent="0.25">
      <c r="A1153" s="2">
        <f>IF(ISBLANK(Data!B1153),#N/A,Data!B1153)</f>
        <v>42573</v>
      </c>
      <c r="B1153" s="20">
        <f>IF(VLOOKUP($A1153,Data!$B:$K,MATCH('Spread Analysis'!B$3,Data!$B$1:$K$1,FALSE),FALSE)="",#N/A,VLOOKUP($A1153,Data!$B:$K,MATCH('Spread Analysis'!B$3,Data!$B$1:$K$1,FALSE),FALSE))</f>
        <v>1.905</v>
      </c>
      <c r="C1153" s="20">
        <f>IF(VLOOKUP($A1153,Data!$B:$K,MATCH('Spread Analysis'!C$3,Data!$B$1:$K$1,FALSE),FALSE)="",#N/A,VLOOKUP($A1153,Data!$B:$K,MATCH('Spread Analysis'!C$3,Data!$B$1:$K$1,FALSE),FALSE))</f>
        <v>1.5149999999999999</v>
      </c>
      <c r="D1153">
        <f t="shared" si="17"/>
        <v>0.39000000000000012</v>
      </c>
    </row>
    <row r="1154" spans="1:4" x14ac:dyDescent="0.25">
      <c r="A1154" s="2">
        <f>IF(ISBLANK(Data!B1154),#N/A,Data!B1154)</f>
        <v>42572</v>
      </c>
      <c r="B1154" s="20">
        <f>IF(VLOOKUP($A1154,Data!$B:$K,MATCH('Spread Analysis'!B$3,Data!$B$1:$K$1,FALSE),FALSE)="",#N/A,VLOOKUP($A1154,Data!$B:$K,MATCH('Spread Analysis'!B$3,Data!$B$1:$K$1,FALSE),FALSE))</f>
        <v>1.925</v>
      </c>
      <c r="C1154" s="20">
        <f>IF(VLOOKUP($A1154,Data!$B:$K,MATCH('Spread Analysis'!C$3,Data!$B$1:$K$1,FALSE),FALSE)="",#N/A,VLOOKUP($A1154,Data!$B:$K,MATCH('Spread Analysis'!C$3,Data!$B$1:$K$1,FALSE),FALSE))</f>
        <v>1.5249999999999999</v>
      </c>
      <c r="D1154">
        <f t="shared" si="17"/>
        <v>0.40000000000000013</v>
      </c>
    </row>
    <row r="1155" spans="1:4" x14ac:dyDescent="0.25">
      <c r="A1155" s="2">
        <f>IF(ISBLANK(Data!B1155),#N/A,Data!B1155)</f>
        <v>42571</v>
      </c>
      <c r="B1155" s="20">
        <f>IF(VLOOKUP($A1155,Data!$B:$K,MATCH('Spread Analysis'!B$3,Data!$B$1:$K$1,FALSE),FALSE)="",#N/A,VLOOKUP($A1155,Data!$B:$K,MATCH('Spread Analysis'!B$3,Data!$B$1:$K$1,FALSE),FALSE))</f>
        <v>1.92</v>
      </c>
      <c r="C1155" s="20">
        <f>IF(VLOOKUP($A1155,Data!$B:$K,MATCH('Spread Analysis'!C$3,Data!$B$1:$K$1,FALSE),FALSE)="",#N/A,VLOOKUP($A1155,Data!$B:$K,MATCH('Spread Analysis'!C$3,Data!$B$1:$K$1,FALSE),FALSE))</f>
        <v>1.5449999999999999</v>
      </c>
      <c r="D1155">
        <f t="shared" si="17"/>
        <v>0.375</v>
      </c>
    </row>
    <row r="1156" spans="1:4" x14ac:dyDescent="0.25">
      <c r="A1156" s="2">
        <f>IF(ISBLANK(Data!B1156),#N/A,Data!B1156)</f>
        <v>42570</v>
      </c>
      <c r="B1156" s="20">
        <f>IF(VLOOKUP($A1156,Data!$B:$K,MATCH('Spread Analysis'!B$3,Data!$B$1:$K$1,FALSE),FALSE)="",#N/A,VLOOKUP($A1156,Data!$B:$K,MATCH('Spread Analysis'!B$3,Data!$B$1:$K$1,FALSE),FALSE))</f>
        <v>1.92</v>
      </c>
      <c r="C1156" s="20">
        <f>IF(VLOOKUP($A1156,Data!$B:$K,MATCH('Spread Analysis'!C$3,Data!$B$1:$K$1,FALSE),FALSE)="",#N/A,VLOOKUP($A1156,Data!$B:$K,MATCH('Spread Analysis'!C$3,Data!$B$1:$K$1,FALSE),FALSE))</f>
        <v>1.5549999999999999</v>
      </c>
      <c r="D1156">
        <f t="shared" si="17"/>
        <v>0.36499999999999999</v>
      </c>
    </row>
    <row r="1157" spans="1:4" x14ac:dyDescent="0.25">
      <c r="A1157" s="2">
        <f>IF(ISBLANK(Data!B1157),#N/A,Data!B1157)</f>
        <v>42569</v>
      </c>
      <c r="B1157" s="20">
        <f>IF(VLOOKUP($A1157,Data!$B:$K,MATCH('Spread Analysis'!B$3,Data!$B$1:$K$1,FALSE),FALSE)="",#N/A,VLOOKUP($A1157,Data!$B:$K,MATCH('Spread Analysis'!B$3,Data!$B$1:$K$1,FALSE),FALSE))</f>
        <v>1.99</v>
      </c>
      <c r="C1157" s="20">
        <f>IF(VLOOKUP($A1157,Data!$B:$K,MATCH('Spread Analysis'!C$3,Data!$B$1:$K$1,FALSE),FALSE)="",#N/A,VLOOKUP($A1157,Data!$B:$K,MATCH('Spread Analysis'!C$3,Data!$B$1:$K$1,FALSE),FALSE))</f>
        <v>1.61</v>
      </c>
      <c r="D1157">
        <f t="shared" ref="D1157:D1220" si="18">B1157-C1157</f>
        <v>0.37999999999999989</v>
      </c>
    </row>
    <row r="1158" spans="1:4" x14ac:dyDescent="0.25">
      <c r="A1158" s="2">
        <f>IF(ISBLANK(Data!B1158),#N/A,Data!B1158)</f>
        <v>42566</v>
      </c>
      <c r="B1158" s="20">
        <f>IF(VLOOKUP($A1158,Data!$B:$K,MATCH('Spread Analysis'!B$3,Data!$B$1:$K$1,FALSE),FALSE)="",#N/A,VLOOKUP($A1158,Data!$B:$K,MATCH('Spread Analysis'!B$3,Data!$B$1:$K$1,FALSE),FALSE))</f>
        <v>1.9750000000000001</v>
      </c>
      <c r="C1158" s="20">
        <f>IF(VLOOKUP($A1158,Data!$B:$K,MATCH('Spread Analysis'!C$3,Data!$B$1:$K$1,FALSE),FALSE)="",#N/A,VLOOKUP($A1158,Data!$B:$K,MATCH('Spread Analysis'!C$3,Data!$B$1:$K$1,FALSE),FALSE))</f>
        <v>1.62</v>
      </c>
      <c r="D1158">
        <f t="shared" si="18"/>
        <v>0.35499999999999998</v>
      </c>
    </row>
    <row r="1159" spans="1:4" x14ac:dyDescent="0.25">
      <c r="A1159" s="2">
        <f>IF(ISBLANK(Data!B1159),#N/A,Data!B1159)</f>
        <v>42565</v>
      </c>
      <c r="B1159" s="20">
        <f>IF(VLOOKUP($A1159,Data!$B:$K,MATCH('Spread Analysis'!B$3,Data!$B$1:$K$1,FALSE),FALSE)="",#N/A,VLOOKUP($A1159,Data!$B:$K,MATCH('Spread Analysis'!B$3,Data!$B$1:$K$1,FALSE),FALSE))</f>
        <v>1.96</v>
      </c>
      <c r="C1159" s="20">
        <f>IF(VLOOKUP($A1159,Data!$B:$K,MATCH('Spread Analysis'!C$3,Data!$B$1:$K$1,FALSE),FALSE)="",#N/A,VLOOKUP($A1159,Data!$B:$K,MATCH('Spread Analysis'!C$3,Data!$B$1:$K$1,FALSE),FALSE))</f>
        <v>1.62</v>
      </c>
      <c r="D1159">
        <f t="shared" si="18"/>
        <v>0.33999999999999986</v>
      </c>
    </row>
    <row r="1160" spans="1:4" x14ac:dyDescent="0.25">
      <c r="A1160" s="2">
        <f>IF(ISBLANK(Data!B1160),#N/A,Data!B1160)</f>
        <v>42564</v>
      </c>
      <c r="B1160" s="20">
        <f>IF(VLOOKUP($A1160,Data!$B:$K,MATCH('Spread Analysis'!B$3,Data!$B$1:$K$1,FALSE),FALSE)="",#N/A,VLOOKUP($A1160,Data!$B:$K,MATCH('Spread Analysis'!B$3,Data!$B$1:$K$1,FALSE),FALSE))</f>
        <v>1.9750000000000001</v>
      </c>
      <c r="C1160" s="20">
        <f>IF(VLOOKUP($A1160,Data!$B:$K,MATCH('Spread Analysis'!C$3,Data!$B$1:$K$1,FALSE),FALSE)="",#N/A,VLOOKUP($A1160,Data!$B:$K,MATCH('Spread Analysis'!C$3,Data!$B$1:$K$1,FALSE),FALSE))</f>
        <v>1.63</v>
      </c>
      <c r="D1160">
        <f t="shared" si="18"/>
        <v>0.3450000000000002</v>
      </c>
    </row>
    <row r="1161" spans="1:4" x14ac:dyDescent="0.25">
      <c r="A1161" s="2">
        <f>IF(ISBLANK(Data!B1161),#N/A,Data!B1161)</f>
        <v>42563</v>
      </c>
      <c r="B1161" s="20">
        <f>IF(VLOOKUP($A1161,Data!$B:$K,MATCH('Spread Analysis'!B$3,Data!$B$1:$K$1,FALSE),FALSE)="",#N/A,VLOOKUP($A1161,Data!$B:$K,MATCH('Spread Analysis'!B$3,Data!$B$1:$K$1,FALSE),FALSE))</f>
        <v>1.9450000000000001</v>
      </c>
      <c r="C1161" s="20">
        <f>IF(VLOOKUP($A1161,Data!$B:$K,MATCH('Spread Analysis'!C$3,Data!$B$1:$K$1,FALSE),FALSE)="",#N/A,VLOOKUP($A1161,Data!$B:$K,MATCH('Spread Analysis'!C$3,Data!$B$1:$K$1,FALSE),FALSE))</f>
        <v>1.625</v>
      </c>
      <c r="D1161">
        <f t="shared" si="18"/>
        <v>0.32000000000000006</v>
      </c>
    </row>
    <row r="1162" spans="1:4" x14ac:dyDescent="0.25">
      <c r="A1162" s="2">
        <f>IF(ISBLANK(Data!B1162),#N/A,Data!B1162)</f>
        <v>42562</v>
      </c>
      <c r="B1162" s="20">
        <f>IF(VLOOKUP($A1162,Data!$B:$K,MATCH('Spread Analysis'!B$3,Data!$B$1:$K$1,FALSE),FALSE)="",#N/A,VLOOKUP($A1162,Data!$B:$K,MATCH('Spread Analysis'!B$3,Data!$B$1:$K$1,FALSE),FALSE))</f>
        <v>1.9</v>
      </c>
      <c r="C1162" s="20">
        <f>IF(VLOOKUP($A1162,Data!$B:$K,MATCH('Spread Analysis'!C$3,Data!$B$1:$K$1,FALSE),FALSE)="",#N/A,VLOOKUP($A1162,Data!$B:$K,MATCH('Spread Analysis'!C$3,Data!$B$1:$K$1,FALSE),FALSE))</f>
        <v>1.6</v>
      </c>
      <c r="D1162">
        <f t="shared" si="18"/>
        <v>0.29999999999999982</v>
      </c>
    </row>
    <row r="1163" spans="1:4" x14ac:dyDescent="0.25">
      <c r="A1163" s="2">
        <f>IF(ISBLANK(Data!B1163),#N/A,Data!B1163)</f>
        <v>42559</v>
      </c>
      <c r="B1163" s="20">
        <f>IF(VLOOKUP($A1163,Data!$B:$K,MATCH('Spread Analysis'!B$3,Data!$B$1:$K$1,FALSE),FALSE)="",#N/A,VLOOKUP($A1163,Data!$B:$K,MATCH('Spread Analysis'!B$3,Data!$B$1:$K$1,FALSE),FALSE))</f>
        <v>1.88</v>
      </c>
      <c r="C1163" s="20">
        <f>IF(VLOOKUP($A1163,Data!$B:$K,MATCH('Spread Analysis'!C$3,Data!$B$1:$K$1,FALSE),FALSE)="",#N/A,VLOOKUP($A1163,Data!$B:$K,MATCH('Spread Analysis'!C$3,Data!$B$1:$K$1,FALSE),FALSE))</f>
        <v>1.575</v>
      </c>
      <c r="D1163">
        <f t="shared" si="18"/>
        <v>0.30499999999999994</v>
      </c>
    </row>
    <row r="1164" spans="1:4" x14ac:dyDescent="0.25">
      <c r="A1164" s="2">
        <f>IF(ISBLANK(Data!B1164),#N/A,Data!B1164)</f>
        <v>42558</v>
      </c>
      <c r="B1164" s="20">
        <f>IF(VLOOKUP($A1164,Data!$B:$K,MATCH('Spread Analysis'!B$3,Data!$B$1:$K$1,FALSE),FALSE)="",#N/A,VLOOKUP($A1164,Data!$B:$K,MATCH('Spread Analysis'!B$3,Data!$B$1:$K$1,FALSE),FALSE))</f>
        <v>1.865</v>
      </c>
      <c r="C1164" s="20">
        <f>IF(VLOOKUP($A1164,Data!$B:$K,MATCH('Spread Analysis'!C$3,Data!$B$1:$K$1,FALSE),FALSE)="",#N/A,VLOOKUP($A1164,Data!$B:$K,MATCH('Spread Analysis'!C$3,Data!$B$1:$K$1,FALSE),FALSE))</f>
        <v>1.5549999999999999</v>
      </c>
      <c r="D1164">
        <f t="shared" si="18"/>
        <v>0.31000000000000005</v>
      </c>
    </row>
    <row r="1165" spans="1:4" x14ac:dyDescent="0.25">
      <c r="A1165" s="2">
        <f>IF(ISBLANK(Data!B1165),#N/A,Data!B1165)</f>
        <v>42557</v>
      </c>
      <c r="B1165" s="20">
        <f>IF(VLOOKUP($A1165,Data!$B:$K,MATCH('Spread Analysis'!B$3,Data!$B$1:$K$1,FALSE),FALSE)="",#N/A,VLOOKUP($A1165,Data!$B:$K,MATCH('Spread Analysis'!B$3,Data!$B$1:$K$1,FALSE),FALSE))</f>
        <v>1.865</v>
      </c>
      <c r="C1165" s="20">
        <f>IF(VLOOKUP($A1165,Data!$B:$K,MATCH('Spread Analysis'!C$3,Data!$B$1:$K$1,FALSE),FALSE)="",#N/A,VLOOKUP($A1165,Data!$B:$K,MATCH('Spread Analysis'!C$3,Data!$B$1:$K$1,FALSE),FALSE))</f>
        <v>1.5549999999999999</v>
      </c>
      <c r="D1165">
        <f t="shared" si="18"/>
        <v>0.31000000000000005</v>
      </c>
    </row>
    <row r="1166" spans="1:4" x14ac:dyDescent="0.25">
      <c r="A1166" s="2">
        <f>IF(ISBLANK(Data!B1166),#N/A,Data!B1166)</f>
        <v>42556</v>
      </c>
      <c r="B1166" s="20">
        <f>IF(VLOOKUP($A1166,Data!$B:$K,MATCH('Spread Analysis'!B$3,Data!$B$1:$K$1,FALSE),FALSE)="",#N/A,VLOOKUP($A1166,Data!$B:$K,MATCH('Spread Analysis'!B$3,Data!$B$1:$K$1,FALSE),FALSE))</f>
        <v>1.94</v>
      </c>
      <c r="C1166" s="20">
        <f>IF(VLOOKUP($A1166,Data!$B:$K,MATCH('Spread Analysis'!C$3,Data!$B$1:$K$1,FALSE),FALSE)="",#N/A,VLOOKUP($A1166,Data!$B:$K,MATCH('Spread Analysis'!C$3,Data!$B$1:$K$1,FALSE),FALSE))</f>
        <v>1.59</v>
      </c>
      <c r="D1166">
        <f t="shared" si="18"/>
        <v>0.34999999999999987</v>
      </c>
    </row>
    <row r="1167" spans="1:4" x14ac:dyDescent="0.25">
      <c r="A1167" s="2">
        <f>IF(ISBLANK(Data!B1167),#N/A,Data!B1167)</f>
        <v>42555</v>
      </c>
      <c r="B1167" s="20">
        <f>IF(VLOOKUP($A1167,Data!$B:$K,MATCH('Spread Analysis'!B$3,Data!$B$1:$K$1,FALSE),FALSE)="",#N/A,VLOOKUP($A1167,Data!$B:$K,MATCH('Spread Analysis'!B$3,Data!$B$1:$K$1,FALSE),FALSE))</f>
        <v>2.0099999999999998</v>
      </c>
      <c r="C1167" s="20">
        <f>IF(VLOOKUP($A1167,Data!$B:$K,MATCH('Spread Analysis'!C$3,Data!$B$1:$K$1,FALSE),FALSE)="",#N/A,VLOOKUP($A1167,Data!$B:$K,MATCH('Spread Analysis'!C$3,Data!$B$1:$K$1,FALSE),FALSE))</f>
        <v>1.61</v>
      </c>
      <c r="D1167">
        <f t="shared" si="18"/>
        <v>0.39999999999999969</v>
      </c>
    </row>
    <row r="1168" spans="1:4" x14ac:dyDescent="0.25">
      <c r="A1168" s="2">
        <f>IF(ISBLANK(Data!B1168),#N/A,Data!B1168)</f>
        <v>42552</v>
      </c>
      <c r="B1168" s="20">
        <f>IF(VLOOKUP($A1168,Data!$B:$K,MATCH('Spread Analysis'!B$3,Data!$B$1:$K$1,FALSE),FALSE)="",#N/A,VLOOKUP($A1168,Data!$B:$K,MATCH('Spread Analysis'!B$3,Data!$B$1:$K$1,FALSE),FALSE))</f>
        <v>1.9550000000000001</v>
      </c>
      <c r="C1168" s="20">
        <f>IF(VLOOKUP($A1168,Data!$B:$K,MATCH('Spread Analysis'!C$3,Data!$B$1:$K$1,FALSE),FALSE)="",#N/A,VLOOKUP($A1168,Data!$B:$K,MATCH('Spread Analysis'!C$3,Data!$B$1:$K$1,FALSE),FALSE))</f>
        <v>1.5549999999999999</v>
      </c>
      <c r="D1168">
        <f t="shared" si="18"/>
        <v>0.40000000000000013</v>
      </c>
    </row>
    <row r="1169" spans="1:4" x14ac:dyDescent="0.25">
      <c r="A1169" s="2">
        <f>IF(ISBLANK(Data!B1169),#N/A,Data!B1169)</f>
        <v>42551</v>
      </c>
      <c r="B1169" s="20">
        <f>IF(VLOOKUP($A1169,Data!$B:$K,MATCH('Spread Analysis'!B$3,Data!$B$1:$K$1,FALSE),FALSE)="",#N/A,VLOOKUP($A1169,Data!$B:$K,MATCH('Spread Analysis'!B$3,Data!$B$1:$K$1,FALSE),FALSE))</f>
        <v>1.98</v>
      </c>
      <c r="C1169" s="20">
        <f>IF(VLOOKUP($A1169,Data!$B:$K,MATCH('Spread Analysis'!C$3,Data!$B$1:$K$1,FALSE),FALSE)="",#N/A,VLOOKUP($A1169,Data!$B:$K,MATCH('Spread Analysis'!C$3,Data!$B$1:$K$1,FALSE),FALSE))</f>
        <v>1.585</v>
      </c>
      <c r="D1169">
        <f t="shared" si="18"/>
        <v>0.39500000000000002</v>
      </c>
    </row>
    <row r="1170" spans="1:4" x14ac:dyDescent="0.25">
      <c r="A1170" s="2">
        <f>IF(ISBLANK(Data!B1170),#N/A,Data!B1170)</f>
        <v>42550</v>
      </c>
      <c r="B1170" s="20">
        <f>IF(VLOOKUP($A1170,Data!$B:$K,MATCH('Spread Analysis'!B$3,Data!$B$1:$K$1,FALSE),FALSE)="",#N/A,VLOOKUP($A1170,Data!$B:$K,MATCH('Spread Analysis'!B$3,Data!$B$1:$K$1,FALSE),FALSE))</f>
        <v>2</v>
      </c>
      <c r="C1170" s="20">
        <f>IF(VLOOKUP($A1170,Data!$B:$K,MATCH('Spread Analysis'!C$3,Data!$B$1:$K$1,FALSE),FALSE)="",#N/A,VLOOKUP($A1170,Data!$B:$K,MATCH('Spread Analysis'!C$3,Data!$B$1:$K$1,FALSE),FALSE))</f>
        <v>1.585</v>
      </c>
      <c r="D1170">
        <f t="shared" si="18"/>
        <v>0.41500000000000004</v>
      </c>
    </row>
    <row r="1171" spans="1:4" x14ac:dyDescent="0.25">
      <c r="A1171" s="2">
        <f>IF(ISBLANK(Data!B1171),#N/A,Data!B1171)</f>
        <v>42549</v>
      </c>
      <c r="B1171" s="20">
        <f>IF(VLOOKUP($A1171,Data!$B:$K,MATCH('Spread Analysis'!B$3,Data!$B$1:$K$1,FALSE),FALSE)="",#N/A,VLOOKUP($A1171,Data!$B:$K,MATCH('Spread Analysis'!B$3,Data!$B$1:$K$1,FALSE),FALSE))</f>
        <v>1.99</v>
      </c>
      <c r="C1171" s="20">
        <f>IF(VLOOKUP($A1171,Data!$B:$K,MATCH('Spread Analysis'!C$3,Data!$B$1:$K$1,FALSE),FALSE)="",#N/A,VLOOKUP($A1171,Data!$B:$K,MATCH('Spread Analysis'!C$3,Data!$B$1:$K$1,FALSE),FALSE))</f>
        <v>1.56</v>
      </c>
      <c r="D1171">
        <f t="shared" si="18"/>
        <v>0.42999999999999994</v>
      </c>
    </row>
    <row r="1172" spans="1:4" x14ac:dyDescent="0.25">
      <c r="A1172" s="2">
        <f>IF(ISBLANK(Data!B1172),#N/A,Data!B1172)</f>
        <v>42548</v>
      </c>
      <c r="B1172" s="20">
        <f>IF(VLOOKUP($A1172,Data!$B:$K,MATCH('Spread Analysis'!B$3,Data!$B$1:$K$1,FALSE),FALSE)="",#N/A,VLOOKUP($A1172,Data!$B:$K,MATCH('Spread Analysis'!B$3,Data!$B$1:$K$1,FALSE),FALSE))</f>
        <v>2.0550000000000002</v>
      </c>
      <c r="C1172" s="20">
        <f>IF(VLOOKUP($A1172,Data!$B:$K,MATCH('Spread Analysis'!C$3,Data!$B$1:$K$1,FALSE),FALSE)="",#N/A,VLOOKUP($A1172,Data!$B:$K,MATCH('Spread Analysis'!C$3,Data!$B$1:$K$1,FALSE),FALSE))</f>
        <v>1.585</v>
      </c>
      <c r="D1172">
        <f t="shared" si="18"/>
        <v>0.4700000000000002</v>
      </c>
    </row>
    <row r="1173" spans="1:4" x14ac:dyDescent="0.25">
      <c r="A1173" s="2">
        <f>IF(ISBLANK(Data!B1173),#N/A,Data!B1173)</f>
        <v>42545</v>
      </c>
      <c r="B1173" s="20">
        <f>IF(VLOOKUP($A1173,Data!$B:$K,MATCH('Spread Analysis'!B$3,Data!$B$1:$K$1,FALSE),FALSE)="",#N/A,VLOOKUP($A1173,Data!$B:$K,MATCH('Spread Analysis'!B$3,Data!$B$1:$K$1,FALSE),FALSE))</f>
        <v>2.0099999999999998</v>
      </c>
      <c r="C1173" s="20">
        <f>IF(VLOOKUP($A1173,Data!$B:$K,MATCH('Spread Analysis'!C$3,Data!$B$1:$K$1,FALSE),FALSE)="",#N/A,VLOOKUP($A1173,Data!$B:$K,MATCH('Spread Analysis'!C$3,Data!$B$1:$K$1,FALSE),FALSE))</f>
        <v>1.5449999999999999</v>
      </c>
      <c r="D1173">
        <f t="shared" si="18"/>
        <v>0.46499999999999986</v>
      </c>
    </row>
    <row r="1174" spans="1:4" x14ac:dyDescent="0.25">
      <c r="A1174" s="2">
        <f>IF(ISBLANK(Data!B1174),#N/A,Data!B1174)</f>
        <v>42544</v>
      </c>
      <c r="B1174" s="20">
        <f>IF(VLOOKUP($A1174,Data!$B:$K,MATCH('Spread Analysis'!B$3,Data!$B$1:$K$1,FALSE),FALSE)="",#N/A,VLOOKUP($A1174,Data!$B:$K,MATCH('Spread Analysis'!B$3,Data!$B$1:$K$1,FALSE),FALSE))</f>
        <v>2.25</v>
      </c>
      <c r="C1174" s="20">
        <f>IF(VLOOKUP($A1174,Data!$B:$K,MATCH('Spread Analysis'!C$3,Data!$B$1:$K$1,FALSE),FALSE)="",#N/A,VLOOKUP($A1174,Data!$B:$K,MATCH('Spread Analysis'!C$3,Data!$B$1:$K$1,FALSE),FALSE))</f>
        <v>1.73</v>
      </c>
      <c r="D1174">
        <f t="shared" si="18"/>
        <v>0.52</v>
      </c>
    </row>
    <row r="1175" spans="1:4" x14ac:dyDescent="0.25">
      <c r="A1175" s="2">
        <f>IF(ISBLANK(Data!B1175),#N/A,Data!B1175)</f>
        <v>42543</v>
      </c>
      <c r="B1175" s="20">
        <f>IF(VLOOKUP($A1175,Data!$B:$K,MATCH('Spread Analysis'!B$3,Data!$B$1:$K$1,FALSE),FALSE)="",#N/A,VLOOKUP($A1175,Data!$B:$K,MATCH('Spread Analysis'!B$3,Data!$B$1:$K$1,FALSE),FALSE))</f>
        <v>2.2200000000000002</v>
      </c>
      <c r="C1175" s="20">
        <f>IF(VLOOKUP($A1175,Data!$B:$K,MATCH('Spread Analysis'!C$3,Data!$B$1:$K$1,FALSE),FALSE)="",#N/A,VLOOKUP($A1175,Data!$B:$K,MATCH('Spread Analysis'!C$3,Data!$B$1:$K$1,FALSE),FALSE))</f>
        <v>1.71</v>
      </c>
      <c r="D1175">
        <f t="shared" si="18"/>
        <v>0.51000000000000023</v>
      </c>
    </row>
    <row r="1176" spans="1:4" x14ac:dyDescent="0.25">
      <c r="A1176" s="2">
        <f>IF(ISBLANK(Data!B1176),#N/A,Data!B1176)</f>
        <v>42542</v>
      </c>
      <c r="B1176" s="20">
        <f>IF(VLOOKUP($A1176,Data!$B:$K,MATCH('Spread Analysis'!B$3,Data!$B$1:$K$1,FALSE),FALSE)="",#N/A,VLOOKUP($A1176,Data!$B:$K,MATCH('Spread Analysis'!B$3,Data!$B$1:$K$1,FALSE),FALSE))</f>
        <v>2.1549999999999998</v>
      </c>
      <c r="C1176" s="20">
        <f>IF(VLOOKUP($A1176,Data!$B:$K,MATCH('Spread Analysis'!C$3,Data!$B$1:$K$1,FALSE),FALSE)="",#N/A,VLOOKUP($A1176,Data!$B:$K,MATCH('Spread Analysis'!C$3,Data!$B$1:$K$1,FALSE),FALSE))</f>
        <v>1.665</v>
      </c>
      <c r="D1176">
        <f t="shared" si="18"/>
        <v>0.48999999999999977</v>
      </c>
    </row>
    <row r="1177" spans="1:4" x14ac:dyDescent="0.25">
      <c r="A1177" s="2">
        <f>IF(ISBLANK(Data!B1177),#N/A,Data!B1177)</f>
        <v>42541</v>
      </c>
      <c r="B1177" s="20">
        <f>IF(VLOOKUP($A1177,Data!$B:$K,MATCH('Spread Analysis'!B$3,Data!$B$1:$K$1,FALSE),FALSE)="",#N/A,VLOOKUP($A1177,Data!$B:$K,MATCH('Spread Analysis'!B$3,Data!$B$1:$K$1,FALSE),FALSE))</f>
        <v>2.14</v>
      </c>
      <c r="C1177" s="20">
        <f>IF(VLOOKUP($A1177,Data!$B:$K,MATCH('Spread Analysis'!C$3,Data!$B$1:$K$1,FALSE),FALSE)="",#N/A,VLOOKUP($A1177,Data!$B:$K,MATCH('Spread Analysis'!C$3,Data!$B$1:$K$1,FALSE),FALSE))</f>
        <v>1.63</v>
      </c>
      <c r="D1177">
        <f t="shared" si="18"/>
        <v>0.51000000000000023</v>
      </c>
    </row>
    <row r="1178" spans="1:4" x14ac:dyDescent="0.25">
      <c r="A1178" s="2">
        <f>IF(ISBLANK(Data!B1178),#N/A,Data!B1178)</f>
        <v>42538</v>
      </c>
      <c r="B1178" s="20">
        <f>IF(VLOOKUP($A1178,Data!$B:$K,MATCH('Spread Analysis'!B$3,Data!$B$1:$K$1,FALSE),FALSE)="",#N/A,VLOOKUP($A1178,Data!$B:$K,MATCH('Spread Analysis'!B$3,Data!$B$1:$K$1,FALSE),FALSE))</f>
        <v>2.0750000000000002</v>
      </c>
      <c r="C1178" s="20">
        <f>IF(VLOOKUP($A1178,Data!$B:$K,MATCH('Spread Analysis'!C$3,Data!$B$1:$K$1,FALSE),FALSE)="",#N/A,VLOOKUP($A1178,Data!$B:$K,MATCH('Spread Analysis'!C$3,Data!$B$1:$K$1,FALSE),FALSE))</f>
        <v>1.6</v>
      </c>
      <c r="D1178">
        <f t="shared" si="18"/>
        <v>0.47500000000000009</v>
      </c>
    </row>
    <row r="1179" spans="1:4" x14ac:dyDescent="0.25">
      <c r="A1179" s="2">
        <f>IF(ISBLANK(Data!B1179),#N/A,Data!B1179)</f>
        <v>42537</v>
      </c>
      <c r="B1179" s="20">
        <f>IF(VLOOKUP($A1179,Data!$B:$K,MATCH('Spread Analysis'!B$3,Data!$B$1:$K$1,FALSE),FALSE)="",#N/A,VLOOKUP($A1179,Data!$B:$K,MATCH('Spread Analysis'!B$3,Data!$B$1:$K$1,FALSE),FALSE))</f>
        <v>2.0049999999999999</v>
      </c>
      <c r="C1179" s="20">
        <f>IF(VLOOKUP($A1179,Data!$B:$K,MATCH('Spread Analysis'!C$3,Data!$B$1:$K$1,FALSE),FALSE)="",#N/A,VLOOKUP($A1179,Data!$B:$K,MATCH('Spread Analysis'!C$3,Data!$B$1:$K$1,FALSE),FALSE))</f>
        <v>1.55</v>
      </c>
      <c r="D1179">
        <f t="shared" si="18"/>
        <v>0.45499999999999985</v>
      </c>
    </row>
    <row r="1180" spans="1:4" x14ac:dyDescent="0.25">
      <c r="A1180" s="2">
        <f>IF(ISBLANK(Data!B1180),#N/A,Data!B1180)</f>
        <v>42536</v>
      </c>
      <c r="B1180" s="20">
        <f>IF(VLOOKUP($A1180,Data!$B:$K,MATCH('Spread Analysis'!B$3,Data!$B$1:$K$1,FALSE),FALSE)="",#N/A,VLOOKUP($A1180,Data!$B:$K,MATCH('Spread Analysis'!B$3,Data!$B$1:$K$1,FALSE),FALSE))</f>
        <v>2.0649999999999999</v>
      </c>
      <c r="C1180" s="20">
        <f>IF(VLOOKUP($A1180,Data!$B:$K,MATCH('Spread Analysis'!C$3,Data!$B$1:$K$1,FALSE),FALSE)="",#N/A,VLOOKUP($A1180,Data!$B:$K,MATCH('Spread Analysis'!C$3,Data!$B$1:$K$1,FALSE),FALSE))</f>
        <v>1.6</v>
      </c>
      <c r="D1180">
        <f t="shared" si="18"/>
        <v>0.46499999999999986</v>
      </c>
    </row>
    <row r="1181" spans="1:4" x14ac:dyDescent="0.25">
      <c r="A1181" s="2">
        <f>IF(ISBLANK(Data!B1181),#N/A,Data!B1181)</f>
        <v>42535</v>
      </c>
      <c r="B1181" s="20">
        <f>IF(VLOOKUP($A1181,Data!$B:$K,MATCH('Spread Analysis'!B$3,Data!$B$1:$K$1,FALSE),FALSE)="",#N/A,VLOOKUP($A1181,Data!$B:$K,MATCH('Spread Analysis'!B$3,Data!$B$1:$K$1,FALSE),FALSE))</f>
        <v>2.0499999999999998</v>
      </c>
      <c r="C1181" s="20">
        <f>IF(VLOOKUP($A1181,Data!$B:$K,MATCH('Spread Analysis'!C$3,Data!$B$1:$K$1,FALSE),FALSE)="",#N/A,VLOOKUP($A1181,Data!$B:$K,MATCH('Spread Analysis'!C$3,Data!$B$1:$K$1,FALSE),FALSE))</f>
        <v>1.605</v>
      </c>
      <c r="D1181">
        <f t="shared" si="18"/>
        <v>0.44499999999999984</v>
      </c>
    </row>
    <row r="1182" spans="1:4" x14ac:dyDescent="0.25">
      <c r="A1182" s="2">
        <f>IF(ISBLANK(Data!B1182),#N/A,Data!B1182)</f>
        <v>42531</v>
      </c>
      <c r="B1182" s="20">
        <f>IF(VLOOKUP($A1182,Data!$B:$K,MATCH('Spread Analysis'!B$3,Data!$B$1:$K$1,FALSE),FALSE)="",#N/A,VLOOKUP($A1182,Data!$B:$K,MATCH('Spread Analysis'!B$3,Data!$B$1:$K$1,FALSE),FALSE))</f>
        <v>2.1</v>
      </c>
      <c r="C1182" s="20">
        <f>IF(VLOOKUP($A1182,Data!$B:$K,MATCH('Spread Analysis'!C$3,Data!$B$1:$K$1,FALSE),FALSE)="",#N/A,VLOOKUP($A1182,Data!$B:$K,MATCH('Spread Analysis'!C$3,Data!$B$1:$K$1,FALSE),FALSE))</f>
        <v>1.64</v>
      </c>
      <c r="D1182">
        <f t="shared" si="18"/>
        <v>0.46000000000000019</v>
      </c>
    </row>
    <row r="1183" spans="1:4" x14ac:dyDescent="0.25">
      <c r="A1183" s="2">
        <f>IF(ISBLANK(Data!B1183),#N/A,Data!B1183)</f>
        <v>42530</v>
      </c>
      <c r="B1183" s="20">
        <f>IF(VLOOKUP($A1183,Data!$B:$K,MATCH('Spread Analysis'!B$3,Data!$B$1:$K$1,FALSE),FALSE)="",#N/A,VLOOKUP($A1183,Data!$B:$K,MATCH('Spread Analysis'!B$3,Data!$B$1:$K$1,FALSE),FALSE))</f>
        <v>2.09</v>
      </c>
      <c r="C1183" s="20">
        <f>IF(VLOOKUP($A1183,Data!$B:$K,MATCH('Spread Analysis'!C$3,Data!$B$1:$K$1,FALSE),FALSE)="",#N/A,VLOOKUP($A1183,Data!$B:$K,MATCH('Spread Analysis'!C$3,Data!$B$1:$K$1,FALSE),FALSE))</f>
        <v>1.61</v>
      </c>
      <c r="D1183">
        <f t="shared" si="18"/>
        <v>0.47999999999999976</v>
      </c>
    </row>
    <row r="1184" spans="1:4" x14ac:dyDescent="0.25">
      <c r="A1184" s="2">
        <f>IF(ISBLANK(Data!B1184),#N/A,Data!B1184)</f>
        <v>42529</v>
      </c>
      <c r="B1184" s="20">
        <f>IF(VLOOKUP($A1184,Data!$B:$K,MATCH('Spread Analysis'!B$3,Data!$B$1:$K$1,FALSE),FALSE)="",#N/A,VLOOKUP($A1184,Data!$B:$K,MATCH('Spread Analysis'!B$3,Data!$B$1:$K$1,FALSE),FALSE))</f>
        <v>2.15</v>
      </c>
      <c r="C1184" s="20">
        <f>IF(VLOOKUP($A1184,Data!$B:$K,MATCH('Spread Analysis'!C$3,Data!$B$1:$K$1,FALSE),FALSE)="",#N/A,VLOOKUP($A1184,Data!$B:$K,MATCH('Spread Analysis'!C$3,Data!$B$1:$K$1,FALSE),FALSE))</f>
        <v>1.625</v>
      </c>
      <c r="D1184">
        <f t="shared" si="18"/>
        <v>0.52499999999999991</v>
      </c>
    </row>
    <row r="1185" spans="1:4" x14ac:dyDescent="0.25">
      <c r="A1185" s="2">
        <f>IF(ISBLANK(Data!B1185),#N/A,Data!B1185)</f>
        <v>42528</v>
      </c>
      <c r="B1185" s="20">
        <f>IF(VLOOKUP($A1185,Data!$B:$K,MATCH('Spread Analysis'!B$3,Data!$B$1:$K$1,FALSE),FALSE)="",#N/A,VLOOKUP($A1185,Data!$B:$K,MATCH('Spread Analysis'!B$3,Data!$B$1:$K$1,FALSE),FALSE))</f>
        <v>2.19</v>
      </c>
      <c r="C1185" s="20">
        <f>IF(VLOOKUP($A1185,Data!$B:$K,MATCH('Spread Analysis'!C$3,Data!$B$1:$K$1,FALSE),FALSE)="",#N/A,VLOOKUP($A1185,Data!$B:$K,MATCH('Spread Analysis'!C$3,Data!$B$1:$K$1,FALSE),FALSE))</f>
        <v>1.655</v>
      </c>
      <c r="D1185">
        <f t="shared" si="18"/>
        <v>0.53499999999999992</v>
      </c>
    </row>
    <row r="1186" spans="1:4" x14ac:dyDescent="0.25">
      <c r="A1186" s="2">
        <f>IF(ISBLANK(Data!B1186),#N/A,Data!B1186)</f>
        <v>42527</v>
      </c>
      <c r="B1186" s="20">
        <f>IF(VLOOKUP($A1186,Data!$B:$K,MATCH('Spread Analysis'!B$3,Data!$B$1:$K$1,FALSE),FALSE)="",#N/A,VLOOKUP($A1186,Data!$B:$K,MATCH('Spread Analysis'!B$3,Data!$B$1:$K$1,FALSE),FALSE))</f>
        <v>2.1549999999999998</v>
      </c>
      <c r="C1186" s="20">
        <f>IF(VLOOKUP($A1186,Data!$B:$K,MATCH('Spread Analysis'!C$3,Data!$B$1:$K$1,FALSE),FALSE)="",#N/A,VLOOKUP($A1186,Data!$B:$K,MATCH('Spread Analysis'!C$3,Data!$B$1:$K$1,FALSE),FALSE))</f>
        <v>1.58</v>
      </c>
      <c r="D1186">
        <f t="shared" si="18"/>
        <v>0.57499999999999973</v>
      </c>
    </row>
    <row r="1187" spans="1:4" x14ac:dyDescent="0.25">
      <c r="A1187" s="2">
        <f>IF(ISBLANK(Data!B1187),#N/A,Data!B1187)</f>
        <v>42524</v>
      </c>
      <c r="B1187" s="20">
        <f>IF(VLOOKUP($A1187,Data!$B:$K,MATCH('Spread Analysis'!B$3,Data!$B$1:$K$1,FALSE),FALSE)="",#N/A,VLOOKUP($A1187,Data!$B:$K,MATCH('Spread Analysis'!B$3,Data!$B$1:$K$1,FALSE),FALSE))</f>
        <v>2.23</v>
      </c>
      <c r="C1187" s="20">
        <f>IF(VLOOKUP($A1187,Data!$B:$K,MATCH('Spread Analysis'!C$3,Data!$B$1:$K$1,FALSE),FALSE)="",#N/A,VLOOKUP($A1187,Data!$B:$K,MATCH('Spread Analysis'!C$3,Data!$B$1:$K$1,FALSE),FALSE))</f>
        <v>1.635</v>
      </c>
      <c r="D1187">
        <f t="shared" si="18"/>
        <v>0.59499999999999997</v>
      </c>
    </row>
    <row r="1188" spans="1:4" x14ac:dyDescent="0.25">
      <c r="A1188" s="2">
        <f>IF(ISBLANK(Data!B1188),#N/A,Data!B1188)</f>
        <v>42523</v>
      </c>
      <c r="B1188" s="20">
        <f>IF(VLOOKUP($A1188,Data!$B:$K,MATCH('Spread Analysis'!B$3,Data!$B$1:$K$1,FALSE),FALSE)="",#N/A,VLOOKUP($A1188,Data!$B:$K,MATCH('Spread Analysis'!B$3,Data!$B$1:$K$1,FALSE),FALSE))</f>
        <v>2.2650000000000001</v>
      </c>
      <c r="C1188" s="20">
        <f>IF(VLOOKUP($A1188,Data!$B:$K,MATCH('Spread Analysis'!C$3,Data!$B$1:$K$1,FALSE),FALSE)="",#N/A,VLOOKUP($A1188,Data!$B:$K,MATCH('Spread Analysis'!C$3,Data!$B$1:$K$1,FALSE),FALSE))</f>
        <v>1.65</v>
      </c>
      <c r="D1188">
        <f t="shared" si="18"/>
        <v>0.61500000000000021</v>
      </c>
    </row>
    <row r="1189" spans="1:4" x14ac:dyDescent="0.25">
      <c r="A1189" s="2">
        <f>IF(ISBLANK(Data!B1189),#N/A,Data!B1189)</f>
        <v>42522</v>
      </c>
      <c r="B1189" s="20">
        <f>IF(VLOOKUP($A1189,Data!$B:$K,MATCH('Spread Analysis'!B$3,Data!$B$1:$K$1,FALSE),FALSE)="",#N/A,VLOOKUP($A1189,Data!$B:$K,MATCH('Spread Analysis'!B$3,Data!$B$1:$K$1,FALSE),FALSE))</f>
        <v>2.29</v>
      </c>
      <c r="C1189" s="20">
        <f>IF(VLOOKUP($A1189,Data!$B:$K,MATCH('Spread Analysis'!C$3,Data!$B$1:$K$1,FALSE),FALSE)="",#N/A,VLOOKUP($A1189,Data!$B:$K,MATCH('Spread Analysis'!C$3,Data!$B$1:$K$1,FALSE),FALSE))</f>
        <v>1.675</v>
      </c>
      <c r="D1189">
        <f t="shared" si="18"/>
        <v>0.61499999999999999</v>
      </c>
    </row>
    <row r="1190" spans="1:4" x14ac:dyDescent="0.25">
      <c r="A1190" s="2">
        <f>IF(ISBLANK(Data!B1190),#N/A,Data!B1190)</f>
        <v>42521</v>
      </c>
      <c r="B1190" s="20">
        <f>IF(VLOOKUP($A1190,Data!$B:$K,MATCH('Spread Analysis'!B$3,Data!$B$1:$K$1,FALSE),FALSE)="",#N/A,VLOOKUP($A1190,Data!$B:$K,MATCH('Spread Analysis'!B$3,Data!$B$1:$K$1,FALSE),FALSE))</f>
        <v>2.2999999999999998</v>
      </c>
      <c r="C1190" s="20">
        <f>IF(VLOOKUP($A1190,Data!$B:$K,MATCH('Spread Analysis'!C$3,Data!$B$1:$K$1,FALSE),FALSE)="",#N/A,VLOOKUP($A1190,Data!$B:$K,MATCH('Spread Analysis'!C$3,Data!$B$1:$K$1,FALSE),FALSE))</f>
        <v>1.67</v>
      </c>
      <c r="D1190">
        <f t="shared" si="18"/>
        <v>0.62999999999999989</v>
      </c>
    </row>
    <row r="1191" spans="1:4" x14ac:dyDescent="0.25">
      <c r="A1191" s="2">
        <f>IF(ISBLANK(Data!B1191),#N/A,Data!B1191)</f>
        <v>42520</v>
      </c>
      <c r="B1191" s="20">
        <f>IF(VLOOKUP($A1191,Data!$B:$K,MATCH('Spread Analysis'!B$3,Data!$B$1:$K$1,FALSE),FALSE)="",#N/A,VLOOKUP($A1191,Data!$B:$K,MATCH('Spread Analysis'!B$3,Data!$B$1:$K$1,FALSE),FALSE))</f>
        <v>2.2749999999999999</v>
      </c>
      <c r="C1191" s="20">
        <f>IF(VLOOKUP($A1191,Data!$B:$K,MATCH('Spread Analysis'!C$3,Data!$B$1:$K$1,FALSE),FALSE)="",#N/A,VLOOKUP($A1191,Data!$B:$K,MATCH('Spread Analysis'!C$3,Data!$B$1:$K$1,FALSE),FALSE))</f>
        <v>1.645</v>
      </c>
      <c r="D1191">
        <f t="shared" si="18"/>
        <v>0.62999999999999989</v>
      </c>
    </row>
    <row r="1192" spans="1:4" x14ac:dyDescent="0.25">
      <c r="A1192" s="2">
        <f>IF(ISBLANK(Data!B1192),#N/A,Data!B1192)</f>
        <v>42517</v>
      </c>
      <c r="B1192" s="20">
        <f>IF(VLOOKUP($A1192,Data!$B:$K,MATCH('Spread Analysis'!B$3,Data!$B$1:$K$1,FALSE),FALSE)="",#N/A,VLOOKUP($A1192,Data!$B:$K,MATCH('Spread Analysis'!B$3,Data!$B$1:$K$1,FALSE),FALSE))</f>
        <v>2.2549999999999999</v>
      </c>
      <c r="C1192" s="20">
        <f>IF(VLOOKUP($A1192,Data!$B:$K,MATCH('Spread Analysis'!C$3,Data!$B$1:$K$1,FALSE),FALSE)="",#N/A,VLOOKUP($A1192,Data!$B:$K,MATCH('Spread Analysis'!C$3,Data!$B$1:$K$1,FALSE),FALSE))</f>
        <v>1.62</v>
      </c>
      <c r="D1192">
        <f t="shared" si="18"/>
        <v>0.63499999999999979</v>
      </c>
    </row>
    <row r="1193" spans="1:4" x14ac:dyDescent="0.25">
      <c r="A1193" s="2">
        <f>IF(ISBLANK(Data!B1193),#N/A,Data!B1193)</f>
        <v>42516</v>
      </c>
      <c r="B1193" s="20">
        <f>IF(VLOOKUP($A1193,Data!$B:$K,MATCH('Spread Analysis'!B$3,Data!$B$1:$K$1,FALSE),FALSE)="",#N/A,VLOOKUP($A1193,Data!$B:$K,MATCH('Spread Analysis'!B$3,Data!$B$1:$K$1,FALSE),FALSE))</f>
        <v>2.2749999999999999</v>
      </c>
      <c r="C1193" s="20">
        <f>IF(VLOOKUP($A1193,Data!$B:$K,MATCH('Spread Analysis'!C$3,Data!$B$1:$K$1,FALSE),FALSE)="",#N/A,VLOOKUP($A1193,Data!$B:$K,MATCH('Spread Analysis'!C$3,Data!$B$1:$K$1,FALSE),FALSE))</f>
        <v>1.625</v>
      </c>
      <c r="D1193">
        <f t="shared" si="18"/>
        <v>0.64999999999999991</v>
      </c>
    </row>
    <row r="1194" spans="1:4" x14ac:dyDescent="0.25">
      <c r="A1194" s="2">
        <f>IF(ISBLANK(Data!B1194),#N/A,Data!B1194)</f>
        <v>42515</v>
      </c>
      <c r="B1194" s="20">
        <f>IF(VLOOKUP($A1194,Data!$B:$K,MATCH('Spread Analysis'!B$3,Data!$B$1:$K$1,FALSE),FALSE)="",#N/A,VLOOKUP($A1194,Data!$B:$K,MATCH('Spread Analysis'!B$3,Data!$B$1:$K$1,FALSE),FALSE))</f>
        <v>2.3050000000000002</v>
      </c>
      <c r="C1194" s="20">
        <f>IF(VLOOKUP($A1194,Data!$B:$K,MATCH('Spread Analysis'!C$3,Data!$B$1:$K$1,FALSE),FALSE)="",#N/A,VLOOKUP($A1194,Data!$B:$K,MATCH('Spread Analysis'!C$3,Data!$B$1:$K$1,FALSE),FALSE))</f>
        <v>1.645</v>
      </c>
      <c r="D1194">
        <f t="shared" si="18"/>
        <v>0.66000000000000014</v>
      </c>
    </row>
    <row r="1195" spans="1:4" x14ac:dyDescent="0.25">
      <c r="A1195" s="2">
        <f>IF(ISBLANK(Data!B1195),#N/A,Data!B1195)</f>
        <v>42514</v>
      </c>
      <c r="B1195" s="20">
        <f>IF(VLOOKUP($A1195,Data!$B:$K,MATCH('Spread Analysis'!B$3,Data!$B$1:$K$1,FALSE),FALSE)="",#N/A,VLOOKUP($A1195,Data!$B:$K,MATCH('Spread Analysis'!B$3,Data!$B$1:$K$1,FALSE),FALSE))</f>
        <v>2.2799999999999998</v>
      </c>
      <c r="C1195" s="20">
        <f>IF(VLOOKUP($A1195,Data!$B:$K,MATCH('Spread Analysis'!C$3,Data!$B$1:$K$1,FALSE),FALSE)="",#N/A,VLOOKUP($A1195,Data!$B:$K,MATCH('Spread Analysis'!C$3,Data!$B$1:$K$1,FALSE),FALSE))</f>
        <v>1.63</v>
      </c>
      <c r="D1195">
        <f t="shared" si="18"/>
        <v>0.64999999999999991</v>
      </c>
    </row>
    <row r="1196" spans="1:4" x14ac:dyDescent="0.25">
      <c r="A1196" s="2">
        <f>IF(ISBLANK(Data!B1196),#N/A,Data!B1196)</f>
        <v>42513</v>
      </c>
      <c r="B1196" s="20">
        <f>IF(VLOOKUP($A1196,Data!$B:$K,MATCH('Spread Analysis'!B$3,Data!$B$1:$K$1,FALSE),FALSE)="",#N/A,VLOOKUP($A1196,Data!$B:$K,MATCH('Spread Analysis'!B$3,Data!$B$1:$K$1,FALSE),FALSE))</f>
        <v>2.2850000000000001</v>
      </c>
      <c r="C1196" s="20">
        <f>IF(VLOOKUP($A1196,Data!$B:$K,MATCH('Spread Analysis'!C$3,Data!$B$1:$K$1,FALSE),FALSE)="",#N/A,VLOOKUP($A1196,Data!$B:$K,MATCH('Spread Analysis'!C$3,Data!$B$1:$K$1,FALSE),FALSE))</f>
        <v>1.645</v>
      </c>
      <c r="D1196">
        <f t="shared" si="18"/>
        <v>0.64000000000000012</v>
      </c>
    </row>
    <row r="1197" spans="1:4" x14ac:dyDescent="0.25">
      <c r="A1197" s="2">
        <f>IF(ISBLANK(Data!B1197),#N/A,Data!B1197)</f>
        <v>42510</v>
      </c>
      <c r="B1197" s="20">
        <f>IF(VLOOKUP($A1197,Data!$B:$K,MATCH('Spread Analysis'!B$3,Data!$B$1:$K$1,FALSE),FALSE)="",#N/A,VLOOKUP($A1197,Data!$B:$K,MATCH('Spread Analysis'!B$3,Data!$B$1:$K$1,FALSE),FALSE))</f>
        <v>2.3050000000000002</v>
      </c>
      <c r="C1197" s="20">
        <f>IF(VLOOKUP($A1197,Data!$B:$K,MATCH('Spread Analysis'!C$3,Data!$B$1:$K$1,FALSE),FALSE)="",#N/A,VLOOKUP($A1197,Data!$B:$K,MATCH('Spread Analysis'!C$3,Data!$B$1:$K$1,FALSE),FALSE))</f>
        <v>1.63</v>
      </c>
      <c r="D1197">
        <f t="shared" si="18"/>
        <v>0.67500000000000027</v>
      </c>
    </row>
    <row r="1198" spans="1:4" x14ac:dyDescent="0.25">
      <c r="A1198" s="2">
        <f>IF(ISBLANK(Data!B1198),#N/A,Data!B1198)</f>
        <v>42509</v>
      </c>
      <c r="B1198" s="20">
        <f>IF(VLOOKUP($A1198,Data!$B:$K,MATCH('Spread Analysis'!B$3,Data!$B$1:$K$1,FALSE),FALSE)="",#N/A,VLOOKUP($A1198,Data!$B:$K,MATCH('Spread Analysis'!B$3,Data!$B$1:$K$1,FALSE),FALSE))</f>
        <v>2.35</v>
      </c>
      <c r="C1198" s="20">
        <f>IF(VLOOKUP($A1198,Data!$B:$K,MATCH('Spread Analysis'!C$3,Data!$B$1:$K$1,FALSE),FALSE)="",#N/A,VLOOKUP($A1198,Data!$B:$K,MATCH('Spread Analysis'!C$3,Data!$B$1:$K$1,FALSE),FALSE))</f>
        <v>1.645</v>
      </c>
      <c r="D1198">
        <f t="shared" si="18"/>
        <v>0.70500000000000007</v>
      </c>
    </row>
    <row r="1199" spans="1:4" x14ac:dyDescent="0.25">
      <c r="A1199" s="2">
        <f>IF(ISBLANK(Data!B1199),#N/A,Data!B1199)</f>
        <v>42508</v>
      </c>
      <c r="B1199" s="20">
        <f>IF(VLOOKUP($A1199,Data!$B:$K,MATCH('Spread Analysis'!B$3,Data!$B$1:$K$1,FALSE),FALSE)="",#N/A,VLOOKUP($A1199,Data!$B:$K,MATCH('Spread Analysis'!B$3,Data!$B$1:$K$1,FALSE),FALSE))</f>
        <v>2.29</v>
      </c>
      <c r="C1199" s="20">
        <f>IF(VLOOKUP($A1199,Data!$B:$K,MATCH('Spread Analysis'!C$3,Data!$B$1:$K$1,FALSE),FALSE)="",#N/A,VLOOKUP($A1199,Data!$B:$K,MATCH('Spread Analysis'!C$3,Data!$B$1:$K$1,FALSE),FALSE))</f>
        <v>1.62</v>
      </c>
      <c r="D1199">
        <f t="shared" si="18"/>
        <v>0.66999999999999993</v>
      </c>
    </row>
    <row r="1200" spans="1:4" x14ac:dyDescent="0.25">
      <c r="A1200" s="2">
        <f>IF(ISBLANK(Data!B1200),#N/A,Data!B1200)</f>
        <v>42507</v>
      </c>
      <c r="B1200" s="20">
        <f>IF(VLOOKUP($A1200,Data!$B:$K,MATCH('Spread Analysis'!B$3,Data!$B$1:$K$1,FALSE),FALSE)="",#N/A,VLOOKUP($A1200,Data!$B:$K,MATCH('Spread Analysis'!B$3,Data!$B$1:$K$1,FALSE),FALSE))</f>
        <v>2.2999999999999998</v>
      </c>
      <c r="C1200" s="20">
        <f>IF(VLOOKUP($A1200,Data!$B:$K,MATCH('Spread Analysis'!C$3,Data!$B$1:$K$1,FALSE),FALSE)="",#N/A,VLOOKUP($A1200,Data!$B:$K,MATCH('Spread Analysis'!C$3,Data!$B$1:$K$1,FALSE),FALSE))</f>
        <v>1.635</v>
      </c>
      <c r="D1200">
        <f t="shared" si="18"/>
        <v>0.66499999999999981</v>
      </c>
    </row>
    <row r="1201" spans="1:4" x14ac:dyDescent="0.25">
      <c r="A1201" s="2">
        <f>IF(ISBLANK(Data!B1201),#N/A,Data!B1201)</f>
        <v>42506</v>
      </c>
      <c r="B1201" s="20">
        <f>IF(VLOOKUP($A1201,Data!$B:$K,MATCH('Spread Analysis'!B$3,Data!$B$1:$K$1,FALSE),FALSE)="",#N/A,VLOOKUP($A1201,Data!$B:$K,MATCH('Spread Analysis'!B$3,Data!$B$1:$K$1,FALSE),FALSE))</f>
        <v>2.23</v>
      </c>
      <c r="C1201" s="20">
        <f>IF(VLOOKUP($A1201,Data!$B:$K,MATCH('Spread Analysis'!C$3,Data!$B$1:$K$1,FALSE),FALSE)="",#N/A,VLOOKUP($A1201,Data!$B:$K,MATCH('Spread Analysis'!C$3,Data!$B$1:$K$1,FALSE),FALSE))</f>
        <v>1.5649999999999999</v>
      </c>
      <c r="D1201">
        <f t="shared" si="18"/>
        <v>0.66500000000000004</v>
      </c>
    </row>
    <row r="1202" spans="1:4" x14ac:dyDescent="0.25">
      <c r="A1202" s="2">
        <f>IF(ISBLANK(Data!B1202),#N/A,Data!B1202)</f>
        <v>42503</v>
      </c>
      <c r="B1202" s="20">
        <f>IF(VLOOKUP($A1202,Data!$B:$K,MATCH('Spread Analysis'!B$3,Data!$B$1:$K$1,FALSE),FALSE)="",#N/A,VLOOKUP($A1202,Data!$B:$K,MATCH('Spread Analysis'!B$3,Data!$B$1:$K$1,FALSE),FALSE))</f>
        <v>2.2749999999999999</v>
      </c>
      <c r="C1202" s="20">
        <f>IF(VLOOKUP($A1202,Data!$B:$K,MATCH('Spread Analysis'!C$3,Data!$B$1:$K$1,FALSE),FALSE)="",#N/A,VLOOKUP($A1202,Data!$B:$K,MATCH('Spread Analysis'!C$3,Data!$B$1:$K$1,FALSE),FALSE))</f>
        <v>1.585</v>
      </c>
      <c r="D1202">
        <f t="shared" si="18"/>
        <v>0.69</v>
      </c>
    </row>
    <row r="1203" spans="1:4" x14ac:dyDescent="0.25">
      <c r="A1203" s="2">
        <f>IF(ISBLANK(Data!B1203),#N/A,Data!B1203)</f>
        <v>42502</v>
      </c>
      <c r="B1203" s="20">
        <f>IF(VLOOKUP($A1203,Data!$B:$K,MATCH('Spread Analysis'!B$3,Data!$B$1:$K$1,FALSE),FALSE)="",#N/A,VLOOKUP($A1203,Data!$B:$K,MATCH('Spread Analysis'!B$3,Data!$B$1:$K$1,FALSE),FALSE))</f>
        <v>2.2949999999999999</v>
      </c>
      <c r="C1203" s="20">
        <f>IF(VLOOKUP($A1203,Data!$B:$K,MATCH('Spread Analysis'!C$3,Data!$B$1:$K$1,FALSE),FALSE)="",#N/A,VLOOKUP($A1203,Data!$B:$K,MATCH('Spread Analysis'!C$3,Data!$B$1:$K$1,FALSE),FALSE))</f>
        <v>1.575</v>
      </c>
      <c r="D1203">
        <f t="shared" si="18"/>
        <v>0.72</v>
      </c>
    </row>
    <row r="1204" spans="1:4" x14ac:dyDescent="0.25">
      <c r="A1204" s="2">
        <f>IF(ISBLANK(Data!B1204),#N/A,Data!B1204)</f>
        <v>42501</v>
      </c>
      <c r="B1204" s="20">
        <f>IF(VLOOKUP($A1204,Data!$B:$K,MATCH('Spread Analysis'!B$3,Data!$B$1:$K$1,FALSE),FALSE)="",#N/A,VLOOKUP($A1204,Data!$B:$K,MATCH('Spread Analysis'!B$3,Data!$B$1:$K$1,FALSE),FALSE))</f>
        <v>2.2999999999999998</v>
      </c>
      <c r="C1204" s="20">
        <f>IF(VLOOKUP($A1204,Data!$B:$K,MATCH('Spread Analysis'!C$3,Data!$B$1:$K$1,FALSE),FALSE)="",#N/A,VLOOKUP($A1204,Data!$B:$K,MATCH('Spread Analysis'!C$3,Data!$B$1:$K$1,FALSE),FALSE))</f>
        <v>1.6</v>
      </c>
      <c r="D1204">
        <f t="shared" si="18"/>
        <v>0.69999999999999973</v>
      </c>
    </row>
    <row r="1205" spans="1:4" x14ac:dyDescent="0.25">
      <c r="A1205" s="2">
        <f>IF(ISBLANK(Data!B1205),#N/A,Data!B1205)</f>
        <v>42500</v>
      </c>
      <c r="B1205" s="20">
        <f>IF(VLOOKUP($A1205,Data!$B:$K,MATCH('Spread Analysis'!B$3,Data!$B$1:$K$1,FALSE),FALSE)="",#N/A,VLOOKUP($A1205,Data!$B:$K,MATCH('Spread Analysis'!B$3,Data!$B$1:$K$1,FALSE),FALSE))</f>
        <v>2.2999999999999998</v>
      </c>
      <c r="C1205" s="20">
        <f>IF(VLOOKUP($A1205,Data!$B:$K,MATCH('Spread Analysis'!C$3,Data!$B$1:$K$1,FALSE),FALSE)="",#N/A,VLOOKUP($A1205,Data!$B:$K,MATCH('Spread Analysis'!C$3,Data!$B$1:$K$1,FALSE),FALSE))</f>
        <v>1.585</v>
      </c>
      <c r="D1205">
        <f t="shared" si="18"/>
        <v>0.71499999999999986</v>
      </c>
    </row>
    <row r="1206" spans="1:4" x14ac:dyDescent="0.25">
      <c r="A1206" s="2">
        <f>IF(ISBLANK(Data!B1206),#N/A,Data!B1206)</f>
        <v>42499</v>
      </c>
      <c r="B1206" s="20">
        <f>IF(VLOOKUP($A1206,Data!$B:$K,MATCH('Spread Analysis'!B$3,Data!$B$1:$K$1,FALSE),FALSE)="",#N/A,VLOOKUP($A1206,Data!$B:$K,MATCH('Spread Analysis'!B$3,Data!$B$1:$K$1,FALSE),FALSE))</f>
        <v>2.3199999999999998</v>
      </c>
      <c r="C1206" s="20">
        <f>IF(VLOOKUP($A1206,Data!$B:$K,MATCH('Spread Analysis'!C$3,Data!$B$1:$K$1,FALSE),FALSE)="",#N/A,VLOOKUP($A1206,Data!$B:$K,MATCH('Spread Analysis'!C$3,Data!$B$1:$K$1,FALSE),FALSE))</f>
        <v>1.575</v>
      </c>
      <c r="D1206">
        <f t="shared" si="18"/>
        <v>0.74499999999999988</v>
      </c>
    </row>
    <row r="1207" spans="1:4" x14ac:dyDescent="0.25">
      <c r="A1207" s="2">
        <f>IF(ISBLANK(Data!B1207),#N/A,Data!B1207)</f>
        <v>42496</v>
      </c>
      <c r="B1207" s="20">
        <f>IF(VLOOKUP($A1207,Data!$B:$K,MATCH('Spread Analysis'!B$3,Data!$B$1:$K$1,FALSE),FALSE)="",#N/A,VLOOKUP($A1207,Data!$B:$K,MATCH('Spread Analysis'!B$3,Data!$B$1:$K$1,FALSE),FALSE))</f>
        <v>2.29</v>
      </c>
      <c r="C1207" s="20">
        <f>IF(VLOOKUP($A1207,Data!$B:$K,MATCH('Spread Analysis'!C$3,Data!$B$1:$K$1,FALSE),FALSE)="",#N/A,VLOOKUP($A1207,Data!$B:$K,MATCH('Spread Analysis'!C$3,Data!$B$1:$K$1,FALSE),FALSE))</f>
        <v>1.58</v>
      </c>
      <c r="D1207">
        <f t="shared" si="18"/>
        <v>0.71</v>
      </c>
    </row>
    <row r="1208" spans="1:4" x14ac:dyDescent="0.25">
      <c r="A1208" s="2">
        <f>IF(ISBLANK(Data!B1208),#N/A,Data!B1208)</f>
        <v>42495</v>
      </c>
      <c r="B1208" s="20">
        <f>IF(VLOOKUP($A1208,Data!$B:$K,MATCH('Spread Analysis'!B$3,Data!$B$1:$K$1,FALSE),FALSE)="",#N/A,VLOOKUP($A1208,Data!$B:$K,MATCH('Spread Analysis'!B$3,Data!$B$1:$K$1,FALSE),FALSE))</f>
        <v>2.39</v>
      </c>
      <c r="C1208" s="20">
        <f>IF(VLOOKUP($A1208,Data!$B:$K,MATCH('Spread Analysis'!C$3,Data!$B$1:$K$1,FALSE),FALSE)="",#N/A,VLOOKUP($A1208,Data!$B:$K,MATCH('Spread Analysis'!C$3,Data!$B$1:$K$1,FALSE),FALSE))</f>
        <v>1.6850000000000001</v>
      </c>
      <c r="D1208">
        <f t="shared" si="18"/>
        <v>0.70500000000000007</v>
      </c>
    </row>
    <row r="1209" spans="1:4" x14ac:dyDescent="0.25">
      <c r="A1209" s="2">
        <f>IF(ISBLANK(Data!B1209),#N/A,Data!B1209)</f>
        <v>42494</v>
      </c>
      <c r="B1209" s="20">
        <f>IF(VLOOKUP($A1209,Data!$B:$K,MATCH('Spread Analysis'!B$3,Data!$B$1:$K$1,FALSE),FALSE)="",#N/A,VLOOKUP($A1209,Data!$B:$K,MATCH('Spread Analysis'!B$3,Data!$B$1:$K$1,FALSE),FALSE))</f>
        <v>2.4300000000000002</v>
      </c>
      <c r="C1209" s="20">
        <f>IF(VLOOKUP($A1209,Data!$B:$K,MATCH('Spread Analysis'!C$3,Data!$B$1:$K$1,FALSE),FALSE)="",#N/A,VLOOKUP($A1209,Data!$B:$K,MATCH('Spread Analysis'!C$3,Data!$B$1:$K$1,FALSE),FALSE))</f>
        <v>1.7150000000000001</v>
      </c>
      <c r="D1209">
        <f t="shared" si="18"/>
        <v>0.71500000000000008</v>
      </c>
    </row>
    <row r="1210" spans="1:4" x14ac:dyDescent="0.25">
      <c r="A1210" s="2">
        <f>IF(ISBLANK(Data!B1210),#N/A,Data!B1210)</f>
        <v>42493</v>
      </c>
      <c r="B1210" s="20">
        <f>IF(VLOOKUP($A1210,Data!$B:$K,MATCH('Spread Analysis'!B$3,Data!$B$1:$K$1,FALSE),FALSE)="",#N/A,VLOOKUP($A1210,Data!$B:$K,MATCH('Spread Analysis'!B$3,Data!$B$1:$K$1,FALSE),FALSE))</f>
        <v>2.4649999999999999</v>
      </c>
      <c r="C1210" s="20">
        <f>IF(VLOOKUP($A1210,Data!$B:$K,MATCH('Spread Analysis'!C$3,Data!$B$1:$K$1,FALSE),FALSE)="",#N/A,VLOOKUP($A1210,Data!$B:$K,MATCH('Spread Analysis'!C$3,Data!$B$1:$K$1,FALSE),FALSE))</f>
        <v>1.7350000000000001</v>
      </c>
      <c r="D1210">
        <f t="shared" si="18"/>
        <v>0.72999999999999976</v>
      </c>
    </row>
    <row r="1211" spans="1:4" x14ac:dyDescent="0.25">
      <c r="A1211" s="2">
        <f>IF(ISBLANK(Data!B1211),#N/A,Data!B1211)</f>
        <v>42492</v>
      </c>
      <c r="B1211" s="20">
        <f>IF(VLOOKUP($A1211,Data!$B:$K,MATCH('Spread Analysis'!B$3,Data!$B$1:$K$1,FALSE),FALSE)="",#N/A,VLOOKUP($A1211,Data!$B:$K,MATCH('Spread Analysis'!B$3,Data!$B$1:$K$1,FALSE),FALSE))</f>
        <v>2.52</v>
      </c>
      <c r="C1211" s="20">
        <f>IF(VLOOKUP($A1211,Data!$B:$K,MATCH('Spread Analysis'!C$3,Data!$B$1:$K$1,FALSE),FALSE)="",#N/A,VLOOKUP($A1211,Data!$B:$K,MATCH('Spread Analysis'!C$3,Data!$B$1:$K$1,FALSE),FALSE))</f>
        <v>1.87</v>
      </c>
      <c r="D1211">
        <f t="shared" si="18"/>
        <v>0.64999999999999991</v>
      </c>
    </row>
    <row r="1212" spans="1:4" x14ac:dyDescent="0.25">
      <c r="A1212" s="2">
        <f>IF(ISBLANK(Data!B1212),#N/A,Data!B1212)</f>
        <v>42489</v>
      </c>
      <c r="B1212" s="20">
        <f>IF(VLOOKUP($A1212,Data!$B:$K,MATCH('Spread Analysis'!B$3,Data!$B$1:$K$1,FALSE),FALSE)="",#N/A,VLOOKUP($A1212,Data!$B:$K,MATCH('Spread Analysis'!B$3,Data!$B$1:$K$1,FALSE),FALSE))</f>
        <v>2.5150000000000001</v>
      </c>
      <c r="C1212" s="20">
        <f>IF(VLOOKUP($A1212,Data!$B:$K,MATCH('Spread Analysis'!C$3,Data!$B$1:$K$1,FALSE),FALSE)="",#N/A,VLOOKUP($A1212,Data!$B:$K,MATCH('Spread Analysis'!C$3,Data!$B$1:$K$1,FALSE),FALSE))</f>
        <v>1.86</v>
      </c>
      <c r="D1212">
        <f t="shared" si="18"/>
        <v>0.65500000000000003</v>
      </c>
    </row>
    <row r="1213" spans="1:4" x14ac:dyDescent="0.25">
      <c r="A1213" s="2">
        <f>IF(ISBLANK(Data!B1213),#N/A,Data!B1213)</f>
        <v>42488</v>
      </c>
      <c r="B1213" s="20">
        <f>IF(VLOOKUP($A1213,Data!$B:$K,MATCH('Spread Analysis'!B$3,Data!$B$1:$K$1,FALSE),FALSE)="",#N/A,VLOOKUP($A1213,Data!$B:$K,MATCH('Spread Analysis'!B$3,Data!$B$1:$K$1,FALSE),FALSE))</f>
        <v>2.5150000000000001</v>
      </c>
      <c r="C1213" s="20">
        <f>IF(VLOOKUP($A1213,Data!$B:$K,MATCH('Spread Analysis'!C$3,Data!$B$1:$K$1,FALSE),FALSE)="",#N/A,VLOOKUP($A1213,Data!$B:$K,MATCH('Spread Analysis'!C$3,Data!$B$1:$K$1,FALSE),FALSE))</f>
        <v>1.865</v>
      </c>
      <c r="D1213">
        <f t="shared" si="18"/>
        <v>0.65000000000000013</v>
      </c>
    </row>
    <row r="1214" spans="1:4" x14ac:dyDescent="0.25">
      <c r="A1214" s="2">
        <f>IF(ISBLANK(Data!B1214),#N/A,Data!B1214)</f>
        <v>42487</v>
      </c>
      <c r="B1214" s="20">
        <f>IF(VLOOKUP($A1214,Data!$B:$K,MATCH('Spread Analysis'!B$3,Data!$B$1:$K$1,FALSE),FALSE)="",#N/A,VLOOKUP($A1214,Data!$B:$K,MATCH('Spread Analysis'!B$3,Data!$B$1:$K$1,FALSE),FALSE))</f>
        <v>2.61</v>
      </c>
      <c r="C1214" s="20">
        <f>IF(VLOOKUP($A1214,Data!$B:$K,MATCH('Spread Analysis'!C$3,Data!$B$1:$K$1,FALSE),FALSE)="",#N/A,VLOOKUP($A1214,Data!$B:$K,MATCH('Spread Analysis'!C$3,Data!$B$1:$K$1,FALSE),FALSE))</f>
        <v>1.9350000000000001</v>
      </c>
      <c r="D1214">
        <f t="shared" si="18"/>
        <v>0.67499999999999982</v>
      </c>
    </row>
    <row r="1215" spans="1:4" x14ac:dyDescent="0.25">
      <c r="A1215" s="2">
        <f>IF(ISBLANK(Data!B1215),#N/A,Data!B1215)</f>
        <v>42486</v>
      </c>
      <c r="B1215" s="20">
        <f>IF(VLOOKUP($A1215,Data!$B:$K,MATCH('Spread Analysis'!B$3,Data!$B$1:$K$1,FALSE),FALSE)="",#N/A,VLOOKUP($A1215,Data!$B:$K,MATCH('Spread Analysis'!B$3,Data!$B$1:$K$1,FALSE),FALSE))</f>
        <v>2.65</v>
      </c>
      <c r="C1215" s="20">
        <f>IF(VLOOKUP($A1215,Data!$B:$K,MATCH('Spread Analysis'!C$3,Data!$B$1:$K$1,FALSE),FALSE)="",#N/A,VLOOKUP($A1215,Data!$B:$K,MATCH('Spread Analysis'!C$3,Data!$B$1:$K$1,FALSE),FALSE))</f>
        <v>2.0499999999999998</v>
      </c>
      <c r="D1215">
        <f t="shared" si="18"/>
        <v>0.60000000000000009</v>
      </c>
    </row>
    <row r="1216" spans="1:4" x14ac:dyDescent="0.25">
      <c r="A1216" s="2">
        <f>IF(ISBLANK(Data!B1216),#N/A,Data!B1216)</f>
        <v>42482</v>
      </c>
      <c r="B1216" s="20">
        <f>IF(VLOOKUP($A1216,Data!$B:$K,MATCH('Spread Analysis'!B$3,Data!$B$1:$K$1,FALSE),FALSE)="",#N/A,VLOOKUP($A1216,Data!$B:$K,MATCH('Spread Analysis'!B$3,Data!$B$1:$K$1,FALSE),FALSE))</f>
        <v>2.63</v>
      </c>
      <c r="C1216" s="20">
        <f>IF(VLOOKUP($A1216,Data!$B:$K,MATCH('Spread Analysis'!C$3,Data!$B$1:$K$1,FALSE),FALSE)="",#N/A,VLOOKUP($A1216,Data!$B:$K,MATCH('Spread Analysis'!C$3,Data!$B$1:$K$1,FALSE),FALSE))</f>
        <v>2.0499999999999998</v>
      </c>
      <c r="D1216">
        <f t="shared" si="18"/>
        <v>0.58000000000000007</v>
      </c>
    </row>
    <row r="1217" spans="1:4" x14ac:dyDescent="0.25">
      <c r="A1217" s="2">
        <f>IF(ISBLANK(Data!B1217),#N/A,Data!B1217)</f>
        <v>42481</v>
      </c>
      <c r="B1217" s="20">
        <f>IF(VLOOKUP($A1217,Data!$B:$K,MATCH('Spread Analysis'!B$3,Data!$B$1:$K$1,FALSE),FALSE)="",#N/A,VLOOKUP($A1217,Data!$B:$K,MATCH('Spread Analysis'!B$3,Data!$B$1:$K$1,FALSE),FALSE))</f>
        <v>2.59</v>
      </c>
      <c r="C1217" s="20">
        <f>IF(VLOOKUP($A1217,Data!$B:$K,MATCH('Spread Analysis'!C$3,Data!$B$1:$K$1,FALSE),FALSE)="",#N/A,VLOOKUP($A1217,Data!$B:$K,MATCH('Spread Analysis'!C$3,Data!$B$1:$K$1,FALSE),FALSE))</f>
        <v>2.02</v>
      </c>
      <c r="D1217">
        <f t="shared" si="18"/>
        <v>0.56999999999999984</v>
      </c>
    </row>
    <row r="1218" spans="1:4" x14ac:dyDescent="0.25">
      <c r="A1218" s="2">
        <f>IF(ISBLANK(Data!B1218),#N/A,Data!B1218)</f>
        <v>42480</v>
      </c>
      <c r="B1218" s="20">
        <f>IF(VLOOKUP($A1218,Data!$B:$K,MATCH('Spread Analysis'!B$3,Data!$B$1:$K$1,FALSE),FALSE)="",#N/A,VLOOKUP($A1218,Data!$B:$K,MATCH('Spread Analysis'!B$3,Data!$B$1:$K$1,FALSE),FALSE))</f>
        <v>2.5249999999999999</v>
      </c>
      <c r="C1218" s="20">
        <f>IF(VLOOKUP($A1218,Data!$B:$K,MATCH('Spread Analysis'!C$3,Data!$B$1:$K$1,FALSE),FALSE)="",#N/A,VLOOKUP($A1218,Data!$B:$K,MATCH('Spread Analysis'!C$3,Data!$B$1:$K$1,FALSE),FALSE))</f>
        <v>1.9850000000000001</v>
      </c>
      <c r="D1218">
        <f t="shared" si="18"/>
        <v>0.53999999999999981</v>
      </c>
    </row>
    <row r="1219" spans="1:4" x14ac:dyDescent="0.25">
      <c r="A1219" s="2">
        <f>IF(ISBLANK(Data!B1219),#N/A,Data!B1219)</f>
        <v>42479</v>
      </c>
      <c r="B1219" s="20">
        <f>IF(VLOOKUP($A1219,Data!$B:$K,MATCH('Spread Analysis'!B$3,Data!$B$1:$K$1,FALSE),FALSE)="",#N/A,VLOOKUP($A1219,Data!$B:$K,MATCH('Spread Analysis'!B$3,Data!$B$1:$K$1,FALSE),FALSE))</f>
        <v>2.5550000000000002</v>
      </c>
      <c r="C1219" s="20">
        <f>IF(VLOOKUP($A1219,Data!$B:$K,MATCH('Spread Analysis'!C$3,Data!$B$1:$K$1,FALSE),FALSE)="",#N/A,VLOOKUP($A1219,Data!$B:$K,MATCH('Spread Analysis'!C$3,Data!$B$1:$K$1,FALSE),FALSE))</f>
        <v>2.0099999999999998</v>
      </c>
      <c r="D1219">
        <f t="shared" si="18"/>
        <v>0.54500000000000037</v>
      </c>
    </row>
    <row r="1220" spans="1:4" x14ac:dyDescent="0.25">
      <c r="A1220" s="2">
        <f>IF(ISBLANK(Data!B1220),#N/A,Data!B1220)</f>
        <v>42478</v>
      </c>
      <c r="B1220" s="20">
        <f>IF(VLOOKUP($A1220,Data!$B:$K,MATCH('Spread Analysis'!B$3,Data!$B$1:$K$1,FALSE),FALSE)="",#N/A,VLOOKUP($A1220,Data!$B:$K,MATCH('Spread Analysis'!B$3,Data!$B$1:$K$1,FALSE),FALSE))</f>
        <v>2.4900000000000002</v>
      </c>
      <c r="C1220" s="20">
        <f>IF(VLOOKUP($A1220,Data!$B:$K,MATCH('Spread Analysis'!C$3,Data!$B$1:$K$1,FALSE),FALSE)="",#N/A,VLOOKUP($A1220,Data!$B:$K,MATCH('Spread Analysis'!C$3,Data!$B$1:$K$1,FALSE),FALSE))</f>
        <v>1.9550000000000001</v>
      </c>
      <c r="D1220">
        <f t="shared" si="18"/>
        <v>0.53500000000000014</v>
      </c>
    </row>
    <row r="1221" spans="1:4" x14ac:dyDescent="0.25">
      <c r="A1221" s="2">
        <f>IF(ISBLANK(Data!B1221),#N/A,Data!B1221)</f>
        <v>42475</v>
      </c>
      <c r="B1221" s="20">
        <f>IF(VLOOKUP($A1221,Data!$B:$K,MATCH('Spread Analysis'!B$3,Data!$B$1:$K$1,FALSE),FALSE)="",#N/A,VLOOKUP($A1221,Data!$B:$K,MATCH('Spread Analysis'!B$3,Data!$B$1:$K$1,FALSE),FALSE))</f>
        <v>2.5550000000000002</v>
      </c>
      <c r="C1221" s="20">
        <f>IF(VLOOKUP($A1221,Data!$B:$K,MATCH('Spread Analysis'!C$3,Data!$B$1:$K$1,FALSE),FALSE)="",#N/A,VLOOKUP($A1221,Data!$B:$K,MATCH('Spread Analysis'!C$3,Data!$B$1:$K$1,FALSE),FALSE))</f>
        <v>2.0049999999999999</v>
      </c>
      <c r="D1221">
        <f t="shared" ref="D1221:D1284" si="19">B1221-C1221</f>
        <v>0.55000000000000027</v>
      </c>
    </row>
    <row r="1222" spans="1:4" x14ac:dyDescent="0.25">
      <c r="A1222" s="2">
        <f>IF(ISBLANK(Data!B1222),#N/A,Data!B1222)</f>
        <v>42474</v>
      </c>
      <c r="B1222" s="20">
        <f>IF(VLOOKUP($A1222,Data!$B:$K,MATCH('Spread Analysis'!B$3,Data!$B$1:$K$1,FALSE),FALSE)="",#N/A,VLOOKUP($A1222,Data!$B:$K,MATCH('Spread Analysis'!B$3,Data!$B$1:$K$1,FALSE),FALSE))</f>
        <v>2.5249999999999999</v>
      </c>
      <c r="C1222" s="20">
        <f>IF(VLOOKUP($A1222,Data!$B:$K,MATCH('Spread Analysis'!C$3,Data!$B$1:$K$1,FALSE),FALSE)="",#N/A,VLOOKUP($A1222,Data!$B:$K,MATCH('Spread Analysis'!C$3,Data!$B$1:$K$1,FALSE),FALSE))</f>
        <v>1.9650000000000001</v>
      </c>
      <c r="D1222">
        <f t="shared" si="19"/>
        <v>0.55999999999999983</v>
      </c>
    </row>
    <row r="1223" spans="1:4" x14ac:dyDescent="0.25">
      <c r="A1223" s="2">
        <f>IF(ISBLANK(Data!B1223),#N/A,Data!B1223)</f>
        <v>42473</v>
      </c>
      <c r="B1223" s="20">
        <f>IF(VLOOKUP($A1223,Data!$B:$K,MATCH('Spread Analysis'!B$3,Data!$B$1:$K$1,FALSE),FALSE)="",#N/A,VLOOKUP($A1223,Data!$B:$K,MATCH('Spread Analysis'!B$3,Data!$B$1:$K$1,FALSE),FALSE))</f>
        <v>2.5150000000000001</v>
      </c>
      <c r="C1223" s="20">
        <f>IF(VLOOKUP($A1223,Data!$B:$K,MATCH('Spread Analysis'!C$3,Data!$B$1:$K$1,FALSE),FALSE)="",#N/A,VLOOKUP($A1223,Data!$B:$K,MATCH('Spread Analysis'!C$3,Data!$B$1:$K$1,FALSE),FALSE))</f>
        <v>1.93</v>
      </c>
      <c r="D1223">
        <f t="shared" si="19"/>
        <v>0.58500000000000019</v>
      </c>
    </row>
    <row r="1224" spans="1:4" x14ac:dyDescent="0.25">
      <c r="A1224" s="2">
        <f>IF(ISBLANK(Data!B1224),#N/A,Data!B1224)</f>
        <v>42472</v>
      </c>
      <c r="B1224" s="20">
        <f>IF(VLOOKUP($A1224,Data!$B:$K,MATCH('Spread Analysis'!B$3,Data!$B$1:$K$1,FALSE),FALSE)="",#N/A,VLOOKUP($A1224,Data!$B:$K,MATCH('Spread Analysis'!B$3,Data!$B$1:$K$1,FALSE),FALSE))</f>
        <v>2.46</v>
      </c>
      <c r="C1224" s="20">
        <f>IF(VLOOKUP($A1224,Data!$B:$K,MATCH('Spread Analysis'!C$3,Data!$B$1:$K$1,FALSE),FALSE)="",#N/A,VLOOKUP($A1224,Data!$B:$K,MATCH('Spread Analysis'!C$3,Data!$B$1:$K$1,FALSE),FALSE))</f>
        <v>1.9</v>
      </c>
      <c r="D1224">
        <f t="shared" si="19"/>
        <v>0.56000000000000005</v>
      </c>
    </row>
    <row r="1225" spans="1:4" x14ac:dyDescent="0.25">
      <c r="A1225" s="2">
        <f>IF(ISBLANK(Data!B1225),#N/A,Data!B1225)</f>
        <v>42471</v>
      </c>
      <c r="B1225" s="20">
        <f>IF(VLOOKUP($A1225,Data!$B:$K,MATCH('Spread Analysis'!B$3,Data!$B$1:$K$1,FALSE),FALSE)="",#N/A,VLOOKUP($A1225,Data!$B:$K,MATCH('Spread Analysis'!B$3,Data!$B$1:$K$1,FALSE),FALSE))</f>
        <v>2.4049999999999998</v>
      </c>
      <c r="C1225" s="20">
        <f>IF(VLOOKUP($A1225,Data!$B:$K,MATCH('Spread Analysis'!C$3,Data!$B$1:$K$1,FALSE),FALSE)="",#N/A,VLOOKUP($A1225,Data!$B:$K,MATCH('Spread Analysis'!C$3,Data!$B$1:$K$1,FALSE),FALSE))</f>
        <v>1.85</v>
      </c>
      <c r="D1225">
        <f t="shared" si="19"/>
        <v>0.55499999999999972</v>
      </c>
    </row>
    <row r="1226" spans="1:4" x14ac:dyDescent="0.25">
      <c r="A1226" s="2">
        <f>IF(ISBLANK(Data!B1226),#N/A,Data!B1226)</f>
        <v>42468</v>
      </c>
      <c r="B1226" s="20">
        <f>IF(VLOOKUP($A1226,Data!$B:$K,MATCH('Spread Analysis'!B$3,Data!$B$1:$K$1,FALSE),FALSE)="",#N/A,VLOOKUP($A1226,Data!$B:$K,MATCH('Spread Analysis'!B$3,Data!$B$1:$K$1,FALSE),FALSE))</f>
        <v>2.4049999999999998</v>
      </c>
      <c r="C1226" s="20">
        <f>IF(VLOOKUP($A1226,Data!$B:$K,MATCH('Spread Analysis'!C$3,Data!$B$1:$K$1,FALSE),FALSE)="",#N/A,VLOOKUP($A1226,Data!$B:$K,MATCH('Spread Analysis'!C$3,Data!$B$1:$K$1,FALSE),FALSE))</f>
        <v>1.84</v>
      </c>
      <c r="D1226">
        <f t="shared" si="19"/>
        <v>0.56499999999999972</v>
      </c>
    </row>
    <row r="1227" spans="1:4" x14ac:dyDescent="0.25">
      <c r="A1227" s="2">
        <f>IF(ISBLANK(Data!B1227),#N/A,Data!B1227)</f>
        <v>42467</v>
      </c>
      <c r="B1227" s="20">
        <f>IF(VLOOKUP($A1227,Data!$B:$K,MATCH('Spread Analysis'!B$3,Data!$B$1:$K$1,FALSE),FALSE)="",#N/A,VLOOKUP($A1227,Data!$B:$K,MATCH('Spread Analysis'!B$3,Data!$B$1:$K$1,FALSE),FALSE))</f>
        <v>2.4550000000000001</v>
      </c>
      <c r="C1227" s="20">
        <f>IF(VLOOKUP($A1227,Data!$B:$K,MATCH('Spread Analysis'!C$3,Data!$B$1:$K$1,FALSE),FALSE)="",#N/A,VLOOKUP($A1227,Data!$B:$K,MATCH('Spread Analysis'!C$3,Data!$B$1:$K$1,FALSE),FALSE))</f>
        <v>1.865</v>
      </c>
      <c r="D1227">
        <f t="shared" si="19"/>
        <v>0.59000000000000008</v>
      </c>
    </row>
    <row r="1228" spans="1:4" x14ac:dyDescent="0.25">
      <c r="A1228" s="2">
        <f>IF(ISBLANK(Data!B1228),#N/A,Data!B1228)</f>
        <v>42466</v>
      </c>
      <c r="B1228" s="20">
        <f>IF(VLOOKUP($A1228,Data!$B:$K,MATCH('Spread Analysis'!B$3,Data!$B$1:$K$1,FALSE),FALSE)="",#N/A,VLOOKUP($A1228,Data!$B:$K,MATCH('Spread Analysis'!B$3,Data!$B$1:$K$1,FALSE),FALSE))</f>
        <v>2.4350000000000001</v>
      </c>
      <c r="C1228" s="20">
        <f>IF(VLOOKUP($A1228,Data!$B:$K,MATCH('Spread Analysis'!C$3,Data!$B$1:$K$1,FALSE),FALSE)="",#N/A,VLOOKUP($A1228,Data!$B:$K,MATCH('Spread Analysis'!C$3,Data!$B$1:$K$1,FALSE),FALSE))</f>
        <v>1.865</v>
      </c>
      <c r="D1228">
        <f t="shared" si="19"/>
        <v>0.57000000000000006</v>
      </c>
    </row>
    <row r="1229" spans="1:4" x14ac:dyDescent="0.25">
      <c r="A1229" s="2">
        <f>IF(ISBLANK(Data!B1229),#N/A,Data!B1229)</f>
        <v>42465</v>
      </c>
      <c r="B1229" s="20">
        <f>IF(VLOOKUP($A1229,Data!$B:$K,MATCH('Spread Analysis'!B$3,Data!$B$1:$K$1,FALSE),FALSE)="",#N/A,VLOOKUP($A1229,Data!$B:$K,MATCH('Spread Analysis'!B$3,Data!$B$1:$K$1,FALSE),FALSE))</f>
        <v>2.4500000000000002</v>
      </c>
      <c r="C1229" s="20">
        <f>IF(VLOOKUP($A1229,Data!$B:$K,MATCH('Spread Analysis'!C$3,Data!$B$1:$K$1,FALSE),FALSE)="",#N/A,VLOOKUP($A1229,Data!$B:$K,MATCH('Spread Analysis'!C$3,Data!$B$1:$K$1,FALSE),FALSE))</f>
        <v>1.87</v>
      </c>
      <c r="D1229">
        <f t="shared" si="19"/>
        <v>0.58000000000000007</v>
      </c>
    </row>
    <row r="1230" spans="1:4" x14ac:dyDescent="0.25">
      <c r="A1230" s="2">
        <f>IF(ISBLANK(Data!B1230),#N/A,Data!B1230)</f>
        <v>42464</v>
      </c>
      <c r="B1230" s="20">
        <f>IF(VLOOKUP($A1230,Data!$B:$K,MATCH('Spread Analysis'!B$3,Data!$B$1:$K$1,FALSE),FALSE)="",#N/A,VLOOKUP($A1230,Data!$B:$K,MATCH('Spread Analysis'!B$3,Data!$B$1:$K$1,FALSE),FALSE))</f>
        <v>2.4649999999999999</v>
      </c>
      <c r="C1230" s="20">
        <f>IF(VLOOKUP($A1230,Data!$B:$K,MATCH('Spread Analysis'!C$3,Data!$B$1:$K$1,FALSE),FALSE)="",#N/A,VLOOKUP($A1230,Data!$B:$K,MATCH('Spread Analysis'!C$3,Data!$B$1:$K$1,FALSE),FALSE))</f>
        <v>1.875</v>
      </c>
      <c r="D1230">
        <f t="shared" si="19"/>
        <v>0.58999999999999986</v>
      </c>
    </row>
    <row r="1231" spans="1:4" x14ac:dyDescent="0.25">
      <c r="A1231" s="2">
        <f>IF(ISBLANK(Data!B1231),#N/A,Data!B1231)</f>
        <v>42461</v>
      </c>
      <c r="B1231" s="20">
        <f>IF(VLOOKUP($A1231,Data!$B:$K,MATCH('Spread Analysis'!B$3,Data!$B$1:$K$1,FALSE),FALSE)="",#N/A,VLOOKUP($A1231,Data!$B:$K,MATCH('Spread Analysis'!B$3,Data!$B$1:$K$1,FALSE),FALSE))</f>
        <v>2.5249999999999999</v>
      </c>
      <c r="C1231" s="20">
        <f>IF(VLOOKUP($A1231,Data!$B:$K,MATCH('Spread Analysis'!C$3,Data!$B$1:$K$1,FALSE),FALSE)="",#N/A,VLOOKUP($A1231,Data!$B:$K,MATCH('Spread Analysis'!C$3,Data!$B$1:$K$1,FALSE),FALSE))</f>
        <v>1.94</v>
      </c>
      <c r="D1231">
        <f t="shared" si="19"/>
        <v>0.58499999999999996</v>
      </c>
    </row>
    <row r="1232" spans="1:4" x14ac:dyDescent="0.25">
      <c r="A1232" s="2">
        <f>IF(ISBLANK(Data!B1232),#N/A,Data!B1232)</f>
        <v>42460</v>
      </c>
      <c r="B1232" s="20">
        <f>IF(VLOOKUP($A1232,Data!$B:$K,MATCH('Spread Analysis'!B$3,Data!$B$1:$K$1,FALSE),FALSE)="",#N/A,VLOOKUP($A1232,Data!$B:$K,MATCH('Spread Analysis'!B$3,Data!$B$1:$K$1,FALSE),FALSE))</f>
        <v>2.4849999999999999</v>
      </c>
      <c r="C1232" s="20">
        <f>IF(VLOOKUP($A1232,Data!$B:$K,MATCH('Spread Analysis'!C$3,Data!$B$1:$K$1,FALSE),FALSE)="",#N/A,VLOOKUP($A1232,Data!$B:$K,MATCH('Spread Analysis'!C$3,Data!$B$1:$K$1,FALSE),FALSE))</f>
        <v>1.89</v>
      </c>
      <c r="D1232">
        <f t="shared" si="19"/>
        <v>0.59499999999999997</v>
      </c>
    </row>
    <row r="1233" spans="1:4" x14ac:dyDescent="0.25">
      <c r="A1233" s="2">
        <f>IF(ISBLANK(Data!B1233),#N/A,Data!B1233)</f>
        <v>42459</v>
      </c>
      <c r="B1233" s="20">
        <f>IF(VLOOKUP($A1233,Data!$B:$K,MATCH('Spread Analysis'!B$3,Data!$B$1:$K$1,FALSE),FALSE)="",#N/A,VLOOKUP($A1233,Data!$B:$K,MATCH('Spread Analysis'!B$3,Data!$B$1:$K$1,FALSE),FALSE))</f>
        <v>2.4950000000000001</v>
      </c>
      <c r="C1233" s="20">
        <f>IF(VLOOKUP($A1233,Data!$B:$K,MATCH('Spread Analysis'!C$3,Data!$B$1:$K$1,FALSE),FALSE)="",#N/A,VLOOKUP($A1233,Data!$B:$K,MATCH('Spread Analysis'!C$3,Data!$B$1:$K$1,FALSE),FALSE))</f>
        <v>1.9</v>
      </c>
      <c r="D1233">
        <f t="shared" si="19"/>
        <v>0.5950000000000002</v>
      </c>
    </row>
    <row r="1234" spans="1:4" x14ac:dyDescent="0.25">
      <c r="A1234" s="2">
        <f>IF(ISBLANK(Data!B1234),#N/A,Data!B1234)</f>
        <v>42458</v>
      </c>
      <c r="B1234" s="20">
        <f>IF(VLOOKUP($A1234,Data!$B:$K,MATCH('Spread Analysis'!B$3,Data!$B$1:$K$1,FALSE),FALSE)="",#N/A,VLOOKUP($A1234,Data!$B:$K,MATCH('Spread Analysis'!B$3,Data!$B$1:$K$1,FALSE),FALSE))</f>
        <v>2.5750000000000002</v>
      </c>
      <c r="C1234" s="20">
        <f>IF(VLOOKUP($A1234,Data!$B:$K,MATCH('Spread Analysis'!C$3,Data!$B$1:$K$1,FALSE),FALSE)="",#N/A,VLOOKUP($A1234,Data!$B:$K,MATCH('Spread Analysis'!C$3,Data!$B$1:$K$1,FALSE),FALSE))</f>
        <v>1.96</v>
      </c>
      <c r="D1234">
        <f t="shared" si="19"/>
        <v>0.61500000000000021</v>
      </c>
    </row>
    <row r="1235" spans="1:4" x14ac:dyDescent="0.25">
      <c r="A1235" s="2">
        <f>IF(ISBLANK(Data!B1235),#N/A,Data!B1235)</f>
        <v>42453</v>
      </c>
      <c r="B1235" s="20">
        <f>IF(VLOOKUP($A1235,Data!$B:$K,MATCH('Spread Analysis'!B$3,Data!$B$1:$K$1,FALSE),FALSE)="",#N/A,VLOOKUP($A1235,Data!$B:$K,MATCH('Spread Analysis'!B$3,Data!$B$1:$K$1,FALSE),FALSE))</f>
        <v>2.58</v>
      </c>
      <c r="C1235" s="20">
        <f>IF(VLOOKUP($A1235,Data!$B:$K,MATCH('Spread Analysis'!C$3,Data!$B$1:$K$1,FALSE),FALSE)="",#N/A,VLOOKUP($A1235,Data!$B:$K,MATCH('Spread Analysis'!C$3,Data!$B$1:$K$1,FALSE),FALSE))</f>
        <v>1.9650000000000001</v>
      </c>
      <c r="D1235">
        <f t="shared" si="19"/>
        <v>0.61499999999999999</v>
      </c>
    </row>
    <row r="1236" spans="1:4" x14ac:dyDescent="0.25">
      <c r="A1236" s="2">
        <f>IF(ISBLANK(Data!B1236),#N/A,Data!B1236)</f>
        <v>42452</v>
      </c>
      <c r="B1236" s="20">
        <f>IF(VLOOKUP($A1236,Data!$B:$K,MATCH('Spread Analysis'!B$3,Data!$B$1:$K$1,FALSE),FALSE)="",#N/A,VLOOKUP($A1236,Data!$B:$K,MATCH('Spread Analysis'!B$3,Data!$B$1:$K$1,FALSE),FALSE))</f>
        <v>2.65</v>
      </c>
      <c r="C1236" s="20">
        <f>IF(VLOOKUP($A1236,Data!$B:$K,MATCH('Spread Analysis'!C$3,Data!$B$1:$K$1,FALSE),FALSE)="",#N/A,VLOOKUP($A1236,Data!$B:$K,MATCH('Spread Analysis'!C$3,Data!$B$1:$K$1,FALSE),FALSE))</f>
        <v>2</v>
      </c>
      <c r="D1236">
        <f t="shared" si="19"/>
        <v>0.64999999999999991</v>
      </c>
    </row>
    <row r="1237" spans="1:4" x14ac:dyDescent="0.25">
      <c r="A1237" s="2">
        <f>IF(ISBLANK(Data!B1237),#N/A,Data!B1237)</f>
        <v>42451</v>
      </c>
      <c r="B1237" s="20">
        <f>IF(VLOOKUP($A1237,Data!$B:$K,MATCH('Spread Analysis'!B$3,Data!$B$1:$K$1,FALSE),FALSE)="",#N/A,VLOOKUP($A1237,Data!$B:$K,MATCH('Spread Analysis'!B$3,Data!$B$1:$K$1,FALSE),FALSE))</f>
        <v>2.6</v>
      </c>
      <c r="C1237" s="20">
        <f>IF(VLOOKUP($A1237,Data!$B:$K,MATCH('Spread Analysis'!C$3,Data!$B$1:$K$1,FALSE),FALSE)="",#N/A,VLOOKUP($A1237,Data!$B:$K,MATCH('Spread Analysis'!C$3,Data!$B$1:$K$1,FALSE),FALSE))</f>
        <v>1.97</v>
      </c>
      <c r="D1237">
        <f t="shared" si="19"/>
        <v>0.63000000000000012</v>
      </c>
    </row>
    <row r="1238" spans="1:4" x14ac:dyDescent="0.25">
      <c r="A1238" s="2">
        <f>IF(ISBLANK(Data!B1238),#N/A,Data!B1238)</f>
        <v>42450</v>
      </c>
      <c r="B1238" s="20">
        <f>IF(VLOOKUP($A1238,Data!$B:$K,MATCH('Spread Analysis'!B$3,Data!$B$1:$K$1,FALSE),FALSE)="",#N/A,VLOOKUP($A1238,Data!$B:$K,MATCH('Spread Analysis'!B$3,Data!$B$1:$K$1,FALSE),FALSE))</f>
        <v>2.56</v>
      </c>
      <c r="C1238" s="20">
        <f>IF(VLOOKUP($A1238,Data!$B:$K,MATCH('Spread Analysis'!C$3,Data!$B$1:$K$1,FALSE),FALSE)="",#N/A,VLOOKUP($A1238,Data!$B:$K,MATCH('Spread Analysis'!C$3,Data!$B$1:$K$1,FALSE),FALSE))</f>
        <v>1.9350000000000001</v>
      </c>
      <c r="D1238">
        <f t="shared" si="19"/>
        <v>0.625</v>
      </c>
    </row>
    <row r="1239" spans="1:4" x14ac:dyDescent="0.25">
      <c r="A1239" s="2">
        <f>IF(ISBLANK(Data!B1239),#N/A,Data!B1239)</f>
        <v>42447</v>
      </c>
      <c r="B1239" s="20">
        <f>IF(VLOOKUP($A1239,Data!$B:$K,MATCH('Spread Analysis'!B$3,Data!$B$1:$K$1,FALSE),FALSE)="",#N/A,VLOOKUP($A1239,Data!$B:$K,MATCH('Spread Analysis'!B$3,Data!$B$1:$K$1,FALSE),FALSE))</f>
        <v>2.5499999999999998</v>
      </c>
      <c r="C1239" s="20">
        <f>IF(VLOOKUP($A1239,Data!$B:$K,MATCH('Spread Analysis'!C$3,Data!$B$1:$K$1,FALSE),FALSE)="",#N/A,VLOOKUP($A1239,Data!$B:$K,MATCH('Spread Analysis'!C$3,Data!$B$1:$K$1,FALSE),FALSE))</f>
        <v>1.9350000000000001</v>
      </c>
      <c r="D1239">
        <f t="shared" si="19"/>
        <v>0.61499999999999977</v>
      </c>
    </row>
    <row r="1240" spans="1:4" x14ac:dyDescent="0.25">
      <c r="A1240" s="2">
        <f>IF(ISBLANK(Data!B1240),#N/A,Data!B1240)</f>
        <v>42446</v>
      </c>
      <c r="B1240" s="20">
        <f>IF(VLOOKUP($A1240,Data!$B:$K,MATCH('Spread Analysis'!B$3,Data!$B$1:$K$1,FALSE),FALSE)="",#N/A,VLOOKUP($A1240,Data!$B:$K,MATCH('Spread Analysis'!B$3,Data!$B$1:$K$1,FALSE),FALSE))</f>
        <v>2.5550000000000002</v>
      </c>
      <c r="C1240" s="20">
        <f>IF(VLOOKUP($A1240,Data!$B:$K,MATCH('Spread Analysis'!C$3,Data!$B$1:$K$1,FALSE),FALSE)="",#N/A,VLOOKUP($A1240,Data!$B:$K,MATCH('Spread Analysis'!C$3,Data!$B$1:$K$1,FALSE),FALSE))</f>
        <v>1.93</v>
      </c>
      <c r="D1240">
        <f t="shared" si="19"/>
        <v>0.62500000000000022</v>
      </c>
    </row>
    <row r="1241" spans="1:4" x14ac:dyDescent="0.25">
      <c r="A1241" s="2">
        <f>IF(ISBLANK(Data!B1241),#N/A,Data!B1241)</f>
        <v>42445</v>
      </c>
      <c r="B1241" s="20">
        <f>IF(VLOOKUP($A1241,Data!$B:$K,MATCH('Spread Analysis'!B$3,Data!$B$1:$K$1,FALSE),FALSE)="",#N/A,VLOOKUP($A1241,Data!$B:$K,MATCH('Spread Analysis'!B$3,Data!$B$1:$K$1,FALSE),FALSE))</f>
        <v>2.63</v>
      </c>
      <c r="C1241" s="20">
        <f>IF(VLOOKUP($A1241,Data!$B:$K,MATCH('Spread Analysis'!C$3,Data!$B$1:$K$1,FALSE),FALSE)="",#N/A,VLOOKUP($A1241,Data!$B:$K,MATCH('Spread Analysis'!C$3,Data!$B$1:$K$1,FALSE),FALSE))</f>
        <v>2.0099999999999998</v>
      </c>
      <c r="D1241">
        <f t="shared" si="19"/>
        <v>0.62000000000000011</v>
      </c>
    </row>
    <row r="1242" spans="1:4" x14ac:dyDescent="0.25">
      <c r="A1242" s="2">
        <f>IF(ISBLANK(Data!B1242),#N/A,Data!B1242)</f>
        <v>42444</v>
      </c>
      <c r="B1242" s="20">
        <f>IF(VLOOKUP($A1242,Data!$B:$K,MATCH('Spread Analysis'!B$3,Data!$B$1:$K$1,FALSE),FALSE)="",#N/A,VLOOKUP($A1242,Data!$B:$K,MATCH('Spread Analysis'!B$3,Data!$B$1:$K$1,FALSE),FALSE))</f>
        <v>2.67</v>
      </c>
      <c r="C1242" s="20">
        <f>IF(VLOOKUP($A1242,Data!$B:$K,MATCH('Spread Analysis'!C$3,Data!$B$1:$K$1,FALSE),FALSE)="",#N/A,VLOOKUP($A1242,Data!$B:$K,MATCH('Spread Analysis'!C$3,Data!$B$1:$K$1,FALSE),FALSE))</f>
        <v>2.02</v>
      </c>
      <c r="D1242">
        <f t="shared" si="19"/>
        <v>0.64999999999999991</v>
      </c>
    </row>
    <row r="1243" spans="1:4" x14ac:dyDescent="0.25">
      <c r="A1243" s="2">
        <f>IF(ISBLANK(Data!B1243),#N/A,Data!B1243)</f>
        <v>42443</v>
      </c>
      <c r="B1243" s="20">
        <f>IF(VLOOKUP($A1243,Data!$B:$K,MATCH('Spread Analysis'!B$3,Data!$B$1:$K$1,FALSE),FALSE)="",#N/A,VLOOKUP($A1243,Data!$B:$K,MATCH('Spread Analysis'!B$3,Data!$B$1:$K$1,FALSE),FALSE))</f>
        <v>2.6949999999999998</v>
      </c>
      <c r="C1243" s="20">
        <f>IF(VLOOKUP($A1243,Data!$B:$K,MATCH('Spread Analysis'!C$3,Data!$B$1:$K$1,FALSE),FALSE)="",#N/A,VLOOKUP($A1243,Data!$B:$K,MATCH('Spread Analysis'!C$3,Data!$B$1:$K$1,FALSE),FALSE))</f>
        <v>2.06</v>
      </c>
      <c r="D1243">
        <f t="shared" si="19"/>
        <v>0.63499999999999979</v>
      </c>
    </row>
    <row r="1244" spans="1:4" x14ac:dyDescent="0.25">
      <c r="A1244" s="2">
        <f>IF(ISBLANK(Data!B1244),#N/A,Data!B1244)</f>
        <v>42440</v>
      </c>
      <c r="B1244" s="20">
        <f>IF(VLOOKUP($A1244,Data!$B:$K,MATCH('Spread Analysis'!B$3,Data!$B$1:$K$1,FALSE),FALSE)="",#N/A,VLOOKUP($A1244,Data!$B:$K,MATCH('Spread Analysis'!B$3,Data!$B$1:$K$1,FALSE),FALSE))</f>
        <v>2.68</v>
      </c>
      <c r="C1244" s="20">
        <f>IF(VLOOKUP($A1244,Data!$B:$K,MATCH('Spread Analysis'!C$3,Data!$B$1:$K$1,FALSE),FALSE)="",#N/A,VLOOKUP($A1244,Data!$B:$K,MATCH('Spread Analysis'!C$3,Data!$B$1:$K$1,FALSE),FALSE))</f>
        <v>2.02</v>
      </c>
      <c r="D1244">
        <f t="shared" si="19"/>
        <v>0.66000000000000014</v>
      </c>
    </row>
    <row r="1245" spans="1:4" x14ac:dyDescent="0.25">
      <c r="A1245" s="2">
        <f>IF(ISBLANK(Data!B1245),#N/A,Data!B1245)</f>
        <v>42439</v>
      </c>
      <c r="B1245" s="20">
        <f>IF(VLOOKUP($A1245,Data!$B:$K,MATCH('Spread Analysis'!B$3,Data!$B$1:$K$1,FALSE),FALSE)="",#N/A,VLOOKUP($A1245,Data!$B:$K,MATCH('Spread Analysis'!B$3,Data!$B$1:$K$1,FALSE),FALSE))</f>
        <v>2.59</v>
      </c>
      <c r="C1245" s="20">
        <f>IF(VLOOKUP($A1245,Data!$B:$K,MATCH('Spread Analysis'!C$3,Data!$B$1:$K$1,FALSE),FALSE)="",#N/A,VLOOKUP($A1245,Data!$B:$K,MATCH('Spread Analysis'!C$3,Data!$B$1:$K$1,FALSE),FALSE))</f>
        <v>1.96</v>
      </c>
      <c r="D1245">
        <f t="shared" si="19"/>
        <v>0.62999999999999989</v>
      </c>
    </row>
    <row r="1246" spans="1:4" x14ac:dyDescent="0.25">
      <c r="A1246" s="2">
        <f>IF(ISBLANK(Data!B1246),#N/A,Data!B1246)</f>
        <v>42438</v>
      </c>
      <c r="B1246" s="20">
        <f>IF(VLOOKUP($A1246,Data!$B:$K,MATCH('Spread Analysis'!B$3,Data!$B$1:$K$1,FALSE),FALSE)="",#N/A,VLOOKUP($A1246,Data!$B:$K,MATCH('Spread Analysis'!B$3,Data!$B$1:$K$1,FALSE),FALSE))</f>
        <v>2.5550000000000002</v>
      </c>
      <c r="C1246" s="20">
        <f>IF(VLOOKUP($A1246,Data!$B:$K,MATCH('Spread Analysis'!C$3,Data!$B$1:$K$1,FALSE),FALSE)="",#N/A,VLOOKUP($A1246,Data!$B:$K,MATCH('Spread Analysis'!C$3,Data!$B$1:$K$1,FALSE),FALSE))</f>
        <v>1.97</v>
      </c>
      <c r="D1246">
        <f t="shared" si="19"/>
        <v>0.58500000000000019</v>
      </c>
    </row>
    <row r="1247" spans="1:4" x14ac:dyDescent="0.25">
      <c r="A1247" s="2">
        <f>IF(ISBLANK(Data!B1247),#N/A,Data!B1247)</f>
        <v>42437</v>
      </c>
      <c r="B1247" s="20">
        <f>IF(VLOOKUP($A1247,Data!$B:$K,MATCH('Spread Analysis'!B$3,Data!$B$1:$K$1,FALSE),FALSE)="",#N/A,VLOOKUP($A1247,Data!$B:$K,MATCH('Spread Analysis'!B$3,Data!$B$1:$K$1,FALSE),FALSE))</f>
        <v>2.5550000000000002</v>
      </c>
      <c r="C1247" s="20">
        <f>IF(VLOOKUP($A1247,Data!$B:$K,MATCH('Spread Analysis'!C$3,Data!$B$1:$K$1,FALSE),FALSE)="",#N/A,VLOOKUP($A1247,Data!$B:$K,MATCH('Spread Analysis'!C$3,Data!$B$1:$K$1,FALSE),FALSE))</f>
        <v>1.95</v>
      </c>
      <c r="D1247">
        <f t="shared" si="19"/>
        <v>0.6050000000000002</v>
      </c>
    </row>
    <row r="1248" spans="1:4" x14ac:dyDescent="0.25">
      <c r="A1248" s="2">
        <f>IF(ISBLANK(Data!B1248),#N/A,Data!B1248)</f>
        <v>42436</v>
      </c>
      <c r="B1248" s="20">
        <f>IF(VLOOKUP($A1248,Data!$B:$K,MATCH('Spread Analysis'!B$3,Data!$B$1:$K$1,FALSE),FALSE)="",#N/A,VLOOKUP($A1248,Data!$B:$K,MATCH('Spread Analysis'!B$3,Data!$B$1:$K$1,FALSE),FALSE))</f>
        <v>2.585</v>
      </c>
      <c r="C1248" s="20">
        <f>IF(VLOOKUP($A1248,Data!$B:$K,MATCH('Spread Analysis'!C$3,Data!$B$1:$K$1,FALSE),FALSE)="",#N/A,VLOOKUP($A1248,Data!$B:$K,MATCH('Spread Analysis'!C$3,Data!$B$1:$K$1,FALSE),FALSE))</f>
        <v>1.95</v>
      </c>
      <c r="D1248">
        <f t="shared" si="19"/>
        <v>0.63500000000000001</v>
      </c>
    </row>
    <row r="1249" spans="1:4" x14ac:dyDescent="0.25">
      <c r="A1249" s="2">
        <f>IF(ISBLANK(Data!B1249),#N/A,Data!B1249)</f>
        <v>42433</v>
      </c>
      <c r="B1249" s="20">
        <f>IF(VLOOKUP($A1249,Data!$B:$K,MATCH('Spread Analysis'!B$3,Data!$B$1:$K$1,FALSE),FALSE)="",#N/A,VLOOKUP($A1249,Data!$B:$K,MATCH('Spread Analysis'!B$3,Data!$B$1:$K$1,FALSE),FALSE))</f>
        <v>2.5499999999999998</v>
      </c>
      <c r="C1249" s="20">
        <f>IF(VLOOKUP($A1249,Data!$B:$K,MATCH('Spread Analysis'!C$3,Data!$B$1:$K$1,FALSE),FALSE)="",#N/A,VLOOKUP($A1249,Data!$B:$K,MATCH('Spread Analysis'!C$3,Data!$B$1:$K$1,FALSE),FALSE))</f>
        <v>1.92</v>
      </c>
      <c r="D1249">
        <f t="shared" si="19"/>
        <v>0.62999999999999989</v>
      </c>
    </row>
    <row r="1250" spans="1:4" x14ac:dyDescent="0.25">
      <c r="A1250" s="2">
        <f>IF(ISBLANK(Data!B1250),#N/A,Data!B1250)</f>
        <v>42432</v>
      </c>
      <c r="B1250" s="20">
        <f>IF(VLOOKUP($A1250,Data!$B:$K,MATCH('Spread Analysis'!B$3,Data!$B$1:$K$1,FALSE),FALSE)="",#N/A,VLOOKUP($A1250,Data!$B:$K,MATCH('Spread Analysis'!B$3,Data!$B$1:$K$1,FALSE),FALSE))</f>
        <v>2.5550000000000002</v>
      </c>
      <c r="C1250" s="20">
        <f>IF(VLOOKUP($A1250,Data!$B:$K,MATCH('Spread Analysis'!C$3,Data!$B$1:$K$1,FALSE),FALSE)="",#N/A,VLOOKUP($A1250,Data!$B:$K,MATCH('Spread Analysis'!C$3,Data!$B$1:$K$1,FALSE),FALSE))</f>
        <v>1.905</v>
      </c>
      <c r="D1250">
        <f t="shared" si="19"/>
        <v>0.65000000000000013</v>
      </c>
    </row>
    <row r="1251" spans="1:4" x14ac:dyDescent="0.25">
      <c r="A1251" s="2">
        <f>IF(ISBLANK(Data!B1251),#N/A,Data!B1251)</f>
        <v>42431</v>
      </c>
      <c r="B1251" s="20">
        <f>IF(VLOOKUP($A1251,Data!$B:$K,MATCH('Spread Analysis'!B$3,Data!$B$1:$K$1,FALSE),FALSE)="",#N/A,VLOOKUP($A1251,Data!$B:$K,MATCH('Spread Analysis'!B$3,Data!$B$1:$K$1,FALSE),FALSE))</f>
        <v>2.4550000000000001</v>
      </c>
      <c r="C1251" s="20">
        <f>IF(VLOOKUP($A1251,Data!$B:$K,MATCH('Spread Analysis'!C$3,Data!$B$1:$K$1,FALSE),FALSE)="",#N/A,VLOOKUP($A1251,Data!$B:$K,MATCH('Spread Analysis'!C$3,Data!$B$1:$K$1,FALSE),FALSE))</f>
        <v>1.84</v>
      </c>
      <c r="D1251">
        <f t="shared" si="19"/>
        <v>0.61499999999999999</v>
      </c>
    </row>
    <row r="1252" spans="1:4" x14ac:dyDescent="0.25">
      <c r="A1252" s="2">
        <f>IF(ISBLANK(Data!B1252),#N/A,Data!B1252)</f>
        <v>42430</v>
      </c>
      <c r="B1252" s="20">
        <f>IF(VLOOKUP($A1252,Data!$B:$K,MATCH('Spread Analysis'!B$3,Data!$B$1:$K$1,FALSE),FALSE)="",#N/A,VLOOKUP($A1252,Data!$B:$K,MATCH('Spread Analysis'!B$3,Data!$B$1:$K$1,FALSE),FALSE))</f>
        <v>2.355</v>
      </c>
      <c r="C1252" s="20">
        <f>IF(VLOOKUP($A1252,Data!$B:$K,MATCH('Spread Analysis'!C$3,Data!$B$1:$K$1,FALSE),FALSE)="",#N/A,VLOOKUP($A1252,Data!$B:$K,MATCH('Spread Analysis'!C$3,Data!$B$1:$K$1,FALSE),FALSE))</f>
        <v>1.7250000000000001</v>
      </c>
      <c r="D1252">
        <f t="shared" si="19"/>
        <v>0.62999999999999989</v>
      </c>
    </row>
    <row r="1253" spans="1:4" x14ac:dyDescent="0.25">
      <c r="A1253" s="2">
        <f>IF(ISBLANK(Data!B1253),#N/A,Data!B1253)</f>
        <v>42429</v>
      </c>
      <c r="B1253" s="20">
        <f>IF(VLOOKUP($A1253,Data!$B:$K,MATCH('Spread Analysis'!B$3,Data!$B$1:$K$1,FALSE),FALSE)="",#N/A,VLOOKUP($A1253,Data!$B:$K,MATCH('Spread Analysis'!B$3,Data!$B$1:$K$1,FALSE),FALSE))</f>
        <v>2.4</v>
      </c>
      <c r="C1253" s="20">
        <f>IF(VLOOKUP($A1253,Data!$B:$K,MATCH('Spread Analysis'!C$3,Data!$B$1:$K$1,FALSE),FALSE)="",#N/A,VLOOKUP($A1253,Data!$B:$K,MATCH('Spread Analysis'!C$3,Data!$B$1:$K$1,FALSE),FALSE))</f>
        <v>1.7649999999999999</v>
      </c>
      <c r="D1253">
        <f t="shared" si="19"/>
        <v>0.63500000000000001</v>
      </c>
    </row>
    <row r="1254" spans="1:4" x14ac:dyDescent="0.25">
      <c r="A1254" s="2">
        <f>IF(ISBLANK(Data!B1254),#N/A,Data!B1254)</f>
        <v>42426</v>
      </c>
      <c r="B1254" s="20">
        <f>IF(VLOOKUP($A1254,Data!$B:$K,MATCH('Spread Analysis'!B$3,Data!$B$1:$K$1,FALSE),FALSE)="",#N/A,VLOOKUP($A1254,Data!$B:$K,MATCH('Spread Analysis'!B$3,Data!$B$1:$K$1,FALSE),FALSE))</f>
        <v>2.3849999999999998</v>
      </c>
      <c r="C1254" s="20">
        <f>IF(VLOOKUP($A1254,Data!$B:$K,MATCH('Spread Analysis'!C$3,Data!$B$1:$K$1,FALSE),FALSE)="",#N/A,VLOOKUP($A1254,Data!$B:$K,MATCH('Spread Analysis'!C$3,Data!$B$1:$K$1,FALSE),FALSE))</f>
        <v>1.7549999999999999</v>
      </c>
      <c r="D1254">
        <f t="shared" si="19"/>
        <v>0.62999999999999989</v>
      </c>
    </row>
    <row r="1255" spans="1:4" x14ac:dyDescent="0.25">
      <c r="A1255" s="2">
        <f>IF(ISBLANK(Data!B1255),#N/A,Data!B1255)</f>
        <v>42425</v>
      </c>
      <c r="B1255" s="20">
        <f>IF(VLOOKUP($A1255,Data!$B:$K,MATCH('Spread Analysis'!B$3,Data!$B$1:$K$1,FALSE),FALSE)="",#N/A,VLOOKUP($A1255,Data!$B:$K,MATCH('Spread Analysis'!B$3,Data!$B$1:$K$1,FALSE),FALSE))</f>
        <v>2.4</v>
      </c>
      <c r="C1255" s="20">
        <f>IF(VLOOKUP($A1255,Data!$B:$K,MATCH('Spread Analysis'!C$3,Data!$B$1:$K$1,FALSE),FALSE)="",#N/A,VLOOKUP($A1255,Data!$B:$K,MATCH('Spread Analysis'!C$3,Data!$B$1:$K$1,FALSE),FALSE))</f>
        <v>1.78</v>
      </c>
      <c r="D1255">
        <f t="shared" si="19"/>
        <v>0.61999999999999988</v>
      </c>
    </row>
    <row r="1256" spans="1:4" x14ac:dyDescent="0.25">
      <c r="A1256" s="2">
        <f>IF(ISBLANK(Data!B1256),#N/A,Data!B1256)</f>
        <v>42424</v>
      </c>
      <c r="B1256" s="20">
        <f>IF(VLOOKUP($A1256,Data!$B:$K,MATCH('Spread Analysis'!B$3,Data!$B$1:$K$1,FALSE),FALSE)="",#N/A,VLOOKUP($A1256,Data!$B:$K,MATCH('Spread Analysis'!B$3,Data!$B$1:$K$1,FALSE),FALSE))</f>
        <v>2.395</v>
      </c>
      <c r="C1256" s="20">
        <f>IF(VLOOKUP($A1256,Data!$B:$K,MATCH('Spread Analysis'!C$3,Data!$B$1:$K$1,FALSE),FALSE)="",#N/A,VLOOKUP($A1256,Data!$B:$K,MATCH('Spread Analysis'!C$3,Data!$B$1:$K$1,FALSE),FALSE))</f>
        <v>1.7849999999999999</v>
      </c>
      <c r="D1256">
        <f t="shared" si="19"/>
        <v>0.6100000000000001</v>
      </c>
    </row>
    <row r="1257" spans="1:4" x14ac:dyDescent="0.25">
      <c r="A1257" s="2">
        <f>IF(ISBLANK(Data!B1257),#N/A,Data!B1257)</f>
        <v>42423</v>
      </c>
      <c r="B1257" s="20">
        <f>IF(VLOOKUP($A1257,Data!$B:$K,MATCH('Spread Analysis'!B$3,Data!$B$1:$K$1,FALSE),FALSE)="",#N/A,VLOOKUP($A1257,Data!$B:$K,MATCH('Spread Analysis'!B$3,Data!$B$1:$K$1,FALSE),FALSE))</f>
        <v>2.415</v>
      </c>
      <c r="C1257" s="20">
        <f>IF(VLOOKUP($A1257,Data!$B:$K,MATCH('Spread Analysis'!C$3,Data!$B$1:$K$1,FALSE),FALSE)="",#N/A,VLOOKUP($A1257,Data!$B:$K,MATCH('Spread Analysis'!C$3,Data!$B$1:$K$1,FALSE),FALSE))</f>
        <v>1.8</v>
      </c>
      <c r="D1257">
        <f t="shared" si="19"/>
        <v>0.61499999999999999</v>
      </c>
    </row>
    <row r="1258" spans="1:4" x14ac:dyDescent="0.25">
      <c r="A1258" s="2">
        <f>IF(ISBLANK(Data!B1258),#N/A,Data!B1258)</f>
        <v>42422</v>
      </c>
      <c r="B1258" s="20">
        <f>IF(VLOOKUP($A1258,Data!$B:$K,MATCH('Spread Analysis'!B$3,Data!$B$1:$K$1,FALSE),FALSE)="",#N/A,VLOOKUP($A1258,Data!$B:$K,MATCH('Spread Analysis'!B$3,Data!$B$1:$K$1,FALSE),FALSE))</f>
        <v>2.4500000000000002</v>
      </c>
      <c r="C1258" s="20">
        <f>IF(VLOOKUP($A1258,Data!$B:$K,MATCH('Spread Analysis'!C$3,Data!$B$1:$K$1,FALSE),FALSE)="",#N/A,VLOOKUP($A1258,Data!$B:$K,MATCH('Spread Analysis'!C$3,Data!$B$1:$K$1,FALSE),FALSE))</f>
        <v>1.83</v>
      </c>
      <c r="D1258">
        <f t="shared" si="19"/>
        <v>0.62000000000000011</v>
      </c>
    </row>
    <row r="1259" spans="1:4" x14ac:dyDescent="0.25">
      <c r="A1259" s="2">
        <f>IF(ISBLANK(Data!B1259),#N/A,Data!B1259)</f>
        <v>42419</v>
      </c>
      <c r="B1259" s="20">
        <f>IF(VLOOKUP($A1259,Data!$B:$K,MATCH('Spread Analysis'!B$3,Data!$B$1:$K$1,FALSE),FALSE)="",#N/A,VLOOKUP($A1259,Data!$B:$K,MATCH('Spread Analysis'!B$3,Data!$B$1:$K$1,FALSE),FALSE))</f>
        <v>2.4249999999999998</v>
      </c>
      <c r="C1259" s="20">
        <f>IF(VLOOKUP($A1259,Data!$B:$K,MATCH('Spread Analysis'!C$3,Data!$B$1:$K$1,FALSE),FALSE)="",#N/A,VLOOKUP($A1259,Data!$B:$K,MATCH('Spread Analysis'!C$3,Data!$B$1:$K$1,FALSE),FALSE))</f>
        <v>1.8049999999999999</v>
      </c>
      <c r="D1259">
        <f t="shared" si="19"/>
        <v>0.61999999999999988</v>
      </c>
    </row>
    <row r="1260" spans="1:4" x14ac:dyDescent="0.25">
      <c r="A1260" s="2">
        <f>IF(ISBLANK(Data!B1260),#N/A,Data!B1260)</f>
        <v>42418</v>
      </c>
      <c r="B1260" s="20">
        <f>IF(VLOOKUP($A1260,Data!$B:$K,MATCH('Spread Analysis'!B$3,Data!$B$1:$K$1,FALSE),FALSE)="",#N/A,VLOOKUP($A1260,Data!$B:$K,MATCH('Spread Analysis'!B$3,Data!$B$1:$K$1,FALSE),FALSE))</f>
        <v>2.5350000000000001</v>
      </c>
      <c r="C1260" s="20">
        <f>IF(VLOOKUP($A1260,Data!$B:$K,MATCH('Spread Analysis'!C$3,Data!$B$1:$K$1,FALSE),FALSE)="",#N/A,VLOOKUP($A1260,Data!$B:$K,MATCH('Spread Analysis'!C$3,Data!$B$1:$K$1,FALSE),FALSE))</f>
        <v>1.865</v>
      </c>
      <c r="D1260">
        <f t="shared" si="19"/>
        <v>0.67000000000000015</v>
      </c>
    </row>
    <row r="1261" spans="1:4" x14ac:dyDescent="0.25">
      <c r="A1261" s="2">
        <f>IF(ISBLANK(Data!B1261),#N/A,Data!B1261)</f>
        <v>42417</v>
      </c>
      <c r="B1261" s="20">
        <f>IF(VLOOKUP($A1261,Data!$B:$K,MATCH('Spread Analysis'!B$3,Data!$B$1:$K$1,FALSE),FALSE)="",#N/A,VLOOKUP($A1261,Data!$B:$K,MATCH('Spread Analysis'!B$3,Data!$B$1:$K$1,FALSE),FALSE))</f>
        <v>2.48</v>
      </c>
      <c r="C1261" s="20">
        <f>IF(VLOOKUP($A1261,Data!$B:$K,MATCH('Spread Analysis'!C$3,Data!$B$1:$K$1,FALSE),FALSE)="",#N/A,VLOOKUP($A1261,Data!$B:$K,MATCH('Spread Analysis'!C$3,Data!$B$1:$K$1,FALSE),FALSE))</f>
        <v>1.85</v>
      </c>
      <c r="D1261">
        <f t="shared" si="19"/>
        <v>0.62999999999999989</v>
      </c>
    </row>
    <row r="1262" spans="1:4" x14ac:dyDescent="0.25">
      <c r="A1262" s="2">
        <f>IF(ISBLANK(Data!B1262),#N/A,Data!B1262)</f>
        <v>42416</v>
      </c>
      <c r="B1262" s="20">
        <f>IF(VLOOKUP($A1262,Data!$B:$K,MATCH('Spread Analysis'!B$3,Data!$B$1:$K$1,FALSE),FALSE)="",#N/A,VLOOKUP($A1262,Data!$B:$K,MATCH('Spread Analysis'!B$3,Data!$B$1:$K$1,FALSE),FALSE))</f>
        <v>2.52</v>
      </c>
      <c r="C1262" s="20">
        <f>IF(VLOOKUP($A1262,Data!$B:$K,MATCH('Spread Analysis'!C$3,Data!$B$1:$K$1,FALSE),FALSE)="",#N/A,VLOOKUP($A1262,Data!$B:$K,MATCH('Spread Analysis'!C$3,Data!$B$1:$K$1,FALSE),FALSE))</f>
        <v>1.875</v>
      </c>
      <c r="D1262">
        <f t="shared" si="19"/>
        <v>0.64500000000000002</v>
      </c>
    </row>
    <row r="1263" spans="1:4" x14ac:dyDescent="0.25">
      <c r="A1263" s="2">
        <f>IF(ISBLANK(Data!B1263),#N/A,Data!B1263)</f>
        <v>42415</v>
      </c>
      <c r="B1263" s="20">
        <f>IF(VLOOKUP($A1263,Data!$B:$K,MATCH('Spread Analysis'!B$3,Data!$B$1:$K$1,FALSE),FALSE)="",#N/A,VLOOKUP($A1263,Data!$B:$K,MATCH('Spread Analysis'!B$3,Data!$B$1:$K$1,FALSE),FALSE))</f>
        <v>2.5099999999999998</v>
      </c>
      <c r="C1263" s="20">
        <f>IF(VLOOKUP($A1263,Data!$B:$K,MATCH('Spread Analysis'!C$3,Data!$B$1:$K$1,FALSE),FALSE)="",#N/A,VLOOKUP($A1263,Data!$B:$K,MATCH('Spread Analysis'!C$3,Data!$B$1:$K$1,FALSE),FALSE))</f>
        <v>1.855</v>
      </c>
      <c r="D1263">
        <f t="shared" si="19"/>
        <v>0.6549999999999998</v>
      </c>
    </row>
    <row r="1264" spans="1:4" x14ac:dyDescent="0.25">
      <c r="A1264" s="2">
        <f>IF(ISBLANK(Data!B1264),#N/A,Data!B1264)</f>
        <v>42412</v>
      </c>
      <c r="B1264" s="20">
        <f>IF(VLOOKUP($A1264,Data!$B:$K,MATCH('Spread Analysis'!B$3,Data!$B$1:$K$1,FALSE),FALSE)="",#N/A,VLOOKUP($A1264,Data!$B:$K,MATCH('Spread Analysis'!B$3,Data!$B$1:$K$1,FALSE),FALSE))</f>
        <v>2.42</v>
      </c>
      <c r="C1264" s="20">
        <f>IF(VLOOKUP($A1264,Data!$B:$K,MATCH('Spread Analysis'!C$3,Data!$B$1:$K$1,FALSE),FALSE)="",#N/A,VLOOKUP($A1264,Data!$B:$K,MATCH('Spread Analysis'!C$3,Data!$B$1:$K$1,FALSE),FALSE))</f>
        <v>1.79</v>
      </c>
      <c r="D1264">
        <f t="shared" si="19"/>
        <v>0.62999999999999989</v>
      </c>
    </row>
    <row r="1265" spans="1:4" x14ac:dyDescent="0.25">
      <c r="A1265" s="2">
        <f>IF(ISBLANK(Data!B1265),#N/A,Data!B1265)</f>
        <v>42411</v>
      </c>
      <c r="B1265" s="20">
        <f>IF(VLOOKUP($A1265,Data!$B:$K,MATCH('Spread Analysis'!B$3,Data!$B$1:$K$1,FALSE),FALSE)="",#N/A,VLOOKUP($A1265,Data!$B:$K,MATCH('Spread Analysis'!B$3,Data!$B$1:$K$1,FALSE),FALSE))</f>
        <v>2.375</v>
      </c>
      <c r="C1265" s="20">
        <f>IF(VLOOKUP($A1265,Data!$B:$K,MATCH('Spread Analysis'!C$3,Data!$B$1:$K$1,FALSE),FALSE)="",#N/A,VLOOKUP($A1265,Data!$B:$K,MATCH('Spread Analysis'!C$3,Data!$B$1:$K$1,FALSE),FALSE))</f>
        <v>1.7450000000000001</v>
      </c>
      <c r="D1265">
        <f t="shared" si="19"/>
        <v>0.62999999999999989</v>
      </c>
    </row>
    <row r="1266" spans="1:4" x14ac:dyDescent="0.25">
      <c r="A1266" s="2">
        <f>IF(ISBLANK(Data!B1266),#N/A,Data!B1266)</f>
        <v>42410</v>
      </c>
      <c r="B1266" s="20">
        <f>IF(VLOOKUP($A1266,Data!$B:$K,MATCH('Spread Analysis'!B$3,Data!$B$1:$K$1,FALSE),FALSE)="",#N/A,VLOOKUP($A1266,Data!$B:$K,MATCH('Spread Analysis'!B$3,Data!$B$1:$K$1,FALSE),FALSE))</f>
        <v>2.4049999999999998</v>
      </c>
      <c r="C1266" s="20">
        <f>IF(VLOOKUP($A1266,Data!$B:$K,MATCH('Spread Analysis'!C$3,Data!$B$1:$K$1,FALSE),FALSE)="",#N/A,VLOOKUP($A1266,Data!$B:$K,MATCH('Spread Analysis'!C$3,Data!$B$1:$K$1,FALSE),FALSE))</f>
        <v>1.7549999999999999</v>
      </c>
      <c r="D1266">
        <f t="shared" si="19"/>
        <v>0.64999999999999991</v>
      </c>
    </row>
    <row r="1267" spans="1:4" x14ac:dyDescent="0.25">
      <c r="A1267" s="2">
        <f>IF(ISBLANK(Data!B1267),#N/A,Data!B1267)</f>
        <v>42409</v>
      </c>
      <c r="B1267" s="20">
        <f>IF(VLOOKUP($A1267,Data!$B:$K,MATCH('Spread Analysis'!B$3,Data!$B$1:$K$1,FALSE),FALSE)="",#N/A,VLOOKUP($A1267,Data!$B:$K,MATCH('Spread Analysis'!B$3,Data!$B$1:$K$1,FALSE),FALSE))</f>
        <v>2.41</v>
      </c>
      <c r="C1267" s="20">
        <f>IF(VLOOKUP($A1267,Data!$B:$K,MATCH('Spread Analysis'!C$3,Data!$B$1:$K$1,FALSE),FALSE)="",#N/A,VLOOKUP($A1267,Data!$B:$K,MATCH('Spread Analysis'!C$3,Data!$B$1:$K$1,FALSE),FALSE))</f>
        <v>1.7450000000000001</v>
      </c>
      <c r="D1267">
        <f t="shared" si="19"/>
        <v>0.66500000000000004</v>
      </c>
    </row>
    <row r="1268" spans="1:4" x14ac:dyDescent="0.25">
      <c r="A1268" s="2">
        <f>IF(ISBLANK(Data!B1268),#N/A,Data!B1268)</f>
        <v>42408</v>
      </c>
      <c r="B1268" s="20">
        <f>IF(VLOOKUP($A1268,Data!$B:$K,MATCH('Spread Analysis'!B$3,Data!$B$1:$K$1,FALSE),FALSE)="",#N/A,VLOOKUP($A1268,Data!$B:$K,MATCH('Spread Analysis'!B$3,Data!$B$1:$K$1,FALSE),FALSE))</f>
        <v>2.585</v>
      </c>
      <c r="C1268" s="20">
        <f>IF(VLOOKUP($A1268,Data!$B:$K,MATCH('Spread Analysis'!C$3,Data!$B$1:$K$1,FALSE),FALSE)="",#N/A,VLOOKUP($A1268,Data!$B:$K,MATCH('Spread Analysis'!C$3,Data!$B$1:$K$1,FALSE),FALSE))</f>
        <v>1.87</v>
      </c>
      <c r="D1268">
        <f t="shared" si="19"/>
        <v>0.71499999999999986</v>
      </c>
    </row>
    <row r="1269" spans="1:4" x14ac:dyDescent="0.25">
      <c r="A1269" s="2">
        <f>IF(ISBLANK(Data!B1269),#N/A,Data!B1269)</f>
        <v>42405</v>
      </c>
      <c r="B1269" s="20">
        <f>IF(VLOOKUP($A1269,Data!$B:$K,MATCH('Spread Analysis'!B$3,Data!$B$1:$K$1,FALSE),FALSE)="",#N/A,VLOOKUP($A1269,Data!$B:$K,MATCH('Spread Analysis'!B$3,Data!$B$1:$K$1,FALSE),FALSE))</f>
        <v>2.5449999999999999</v>
      </c>
      <c r="C1269" s="20">
        <f>IF(VLOOKUP($A1269,Data!$B:$K,MATCH('Spread Analysis'!C$3,Data!$B$1:$K$1,FALSE),FALSE)="",#N/A,VLOOKUP($A1269,Data!$B:$K,MATCH('Spread Analysis'!C$3,Data!$B$1:$K$1,FALSE),FALSE))</f>
        <v>1.845</v>
      </c>
      <c r="D1269">
        <f t="shared" si="19"/>
        <v>0.7</v>
      </c>
    </row>
    <row r="1270" spans="1:4" x14ac:dyDescent="0.25">
      <c r="A1270" s="2">
        <f>IF(ISBLANK(Data!B1270),#N/A,Data!B1270)</f>
        <v>42404</v>
      </c>
      <c r="B1270" s="20">
        <f>IF(VLOOKUP($A1270,Data!$B:$K,MATCH('Spread Analysis'!B$3,Data!$B$1:$K$1,FALSE),FALSE)="",#N/A,VLOOKUP($A1270,Data!$B:$K,MATCH('Spread Analysis'!B$3,Data!$B$1:$K$1,FALSE),FALSE))</f>
        <v>2.57</v>
      </c>
      <c r="C1270" s="20">
        <f>IF(VLOOKUP($A1270,Data!$B:$K,MATCH('Spread Analysis'!C$3,Data!$B$1:$K$1,FALSE),FALSE)="",#N/A,VLOOKUP($A1270,Data!$B:$K,MATCH('Spread Analysis'!C$3,Data!$B$1:$K$1,FALSE),FALSE))</f>
        <v>1.855</v>
      </c>
      <c r="D1270">
        <f t="shared" si="19"/>
        <v>0.71499999999999986</v>
      </c>
    </row>
    <row r="1271" spans="1:4" x14ac:dyDescent="0.25">
      <c r="A1271" s="2">
        <f>IF(ISBLANK(Data!B1271),#N/A,Data!B1271)</f>
        <v>42403</v>
      </c>
      <c r="B1271" s="20">
        <f>IF(VLOOKUP($A1271,Data!$B:$K,MATCH('Spread Analysis'!B$3,Data!$B$1:$K$1,FALSE),FALSE)="",#N/A,VLOOKUP($A1271,Data!$B:$K,MATCH('Spread Analysis'!B$3,Data!$B$1:$K$1,FALSE),FALSE))</f>
        <v>2.52</v>
      </c>
      <c r="C1271" s="20">
        <f>IF(VLOOKUP($A1271,Data!$B:$K,MATCH('Spread Analysis'!C$3,Data!$B$1:$K$1,FALSE),FALSE)="",#N/A,VLOOKUP($A1271,Data!$B:$K,MATCH('Spread Analysis'!C$3,Data!$B$1:$K$1,FALSE),FALSE))</f>
        <v>1.81</v>
      </c>
      <c r="D1271">
        <f t="shared" si="19"/>
        <v>0.71</v>
      </c>
    </row>
    <row r="1272" spans="1:4" x14ac:dyDescent="0.25">
      <c r="A1272" s="2">
        <f>IF(ISBLANK(Data!B1272),#N/A,Data!B1272)</f>
        <v>42402</v>
      </c>
      <c r="B1272" s="20">
        <f>IF(VLOOKUP($A1272,Data!$B:$K,MATCH('Spread Analysis'!B$3,Data!$B$1:$K$1,FALSE),FALSE)="",#N/A,VLOOKUP($A1272,Data!$B:$K,MATCH('Spread Analysis'!B$3,Data!$B$1:$K$1,FALSE),FALSE))</f>
        <v>2.62</v>
      </c>
      <c r="C1272" s="20">
        <f>IF(VLOOKUP($A1272,Data!$B:$K,MATCH('Spread Analysis'!C$3,Data!$B$1:$K$1,FALSE),FALSE)="",#N/A,VLOOKUP($A1272,Data!$B:$K,MATCH('Spread Analysis'!C$3,Data!$B$1:$K$1,FALSE),FALSE))</f>
        <v>1.875</v>
      </c>
      <c r="D1272">
        <f t="shared" si="19"/>
        <v>0.74500000000000011</v>
      </c>
    </row>
    <row r="1273" spans="1:4" x14ac:dyDescent="0.25">
      <c r="A1273" s="2">
        <f>IF(ISBLANK(Data!B1273),#N/A,Data!B1273)</f>
        <v>42401</v>
      </c>
      <c r="B1273" s="20">
        <f>IF(VLOOKUP($A1273,Data!$B:$K,MATCH('Spread Analysis'!B$3,Data!$B$1:$K$1,FALSE),FALSE)="",#N/A,VLOOKUP($A1273,Data!$B:$K,MATCH('Spread Analysis'!B$3,Data!$B$1:$K$1,FALSE),FALSE))</f>
        <v>2.62</v>
      </c>
      <c r="C1273" s="20">
        <f>IF(VLOOKUP($A1273,Data!$B:$K,MATCH('Spread Analysis'!C$3,Data!$B$1:$K$1,FALSE),FALSE)="",#N/A,VLOOKUP($A1273,Data!$B:$K,MATCH('Spread Analysis'!C$3,Data!$B$1:$K$1,FALSE),FALSE))</f>
        <v>1.88</v>
      </c>
      <c r="D1273">
        <f t="shared" si="19"/>
        <v>0.74000000000000021</v>
      </c>
    </row>
    <row r="1274" spans="1:4" x14ac:dyDescent="0.25">
      <c r="A1274" s="2">
        <f>IF(ISBLANK(Data!B1274),#N/A,Data!B1274)</f>
        <v>42398</v>
      </c>
      <c r="B1274" s="20">
        <f>IF(VLOOKUP($A1274,Data!$B:$K,MATCH('Spread Analysis'!B$3,Data!$B$1:$K$1,FALSE),FALSE)="",#N/A,VLOOKUP($A1274,Data!$B:$K,MATCH('Spread Analysis'!B$3,Data!$B$1:$K$1,FALSE),FALSE))</f>
        <v>2.6349999999999998</v>
      </c>
      <c r="C1274" s="20">
        <f>IF(VLOOKUP($A1274,Data!$B:$K,MATCH('Spread Analysis'!C$3,Data!$B$1:$K$1,FALSE),FALSE)="",#N/A,VLOOKUP($A1274,Data!$B:$K,MATCH('Spread Analysis'!C$3,Data!$B$1:$K$1,FALSE),FALSE))</f>
        <v>1.89</v>
      </c>
      <c r="D1274">
        <f t="shared" si="19"/>
        <v>0.74499999999999988</v>
      </c>
    </row>
    <row r="1275" spans="1:4" x14ac:dyDescent="0.25">
      <c r="A1275" s="2">
        <f>IF(ISBLANK(Data!B1275),#N/A,Data!B1275)</f>
        <v>42397</v>
      </c>
      <c r="B1275" s="20">
        <f>IF(VLOOKUP($A1275,Data!$B:$K,MATCH('Spread Analysis'!B$3,Data!$B$1:$K$1,FALSE),FALSE)="",#N/A,VLOOKUP($A1275,Data!$B:$K,MATCH('Spread Analysis'!B$3,Data!$B$1:$K$1,FALSE),FALSE))</f>
        <v>2.69</v>
      </c>
      <c r="C1275" s="20">
        <f>IF(VLOOKUP($A1275,Data!$B:$K,MATCH('Spread Analysis'!C$3,Data!$B$1:$K$1,FALSE),FALSE)="",#N/A,VLOOKUP($A1275,Data!$B:$K,MATCH('Spread Analysis'!C$3,Data!$B$1:$K$1,FALSE),FALSE))</f>
        <v>1.93</v>
      </c>
      <c r="D1275">
        <f t="shared" si="19"/>
        <v>0.76</v>
      </c>
    </row>
    <row r="1276" spans="1:4" x14ac:dyDescent="0.25">
      <c r="A1276" s="2">
        <f>IF(ISBLANK(Data!B1276),#N/A,Data!B1276)</f>
        <v>42396</v>
      </c>
      <c r="B1276" s="20">
        <f>IF(VLOOKUP($A1276,Data!$B:$K,MATCH('Spread Analysis'!B$3,Data!$B$1:$K$1,FALSE),FALSE)="",#N/A,VLOOKUP($A1276,Data!$B:$K,MATCH('Spread Analysis'!B$3,Data!$B$1:$K$1,FALSE),FALSE))</f>
        <v>2.6749999999999998</v>
      </c>
      <c r="C1276" s="20">
        <f>IF(VLOOKUP($A1276,Data!$B:$K,MATCH('Spread Analysis'!C$3,Data!$B$1:$K$1,FALSE),FALSE)="",#N/A,VLOOKUP($A1276,Data!$B:$K,MATCH('Spread Analysis'!C$3,Data!$B$1:$K$1,FALSE),FALSE))</f>
        <v>1.9350000000000001</v>
      </c>
      <c r="D1276">
        <f t="shared" si="19"/>
        <v>0.73999999999999977</v>
      </c>
    </row>
    <row r="1277" spans="1:4" x14ac:dyDescent="0.25">
      <c r="A1277" s="2">
        <f>IF(ISBLANK(Data!B1277),#N/A,Data!B1277)</f>
        <v>42394</v>
      </c>
      <c r="B1277" s="20">
        <f>IF(VLOOKUP($A1277,Data!$B:$K,MATCH('Spread Analysis'!B$3,Data!$B$1:$K$1,FALSE),FALSE)="",#N/A,VLOOKUP($A1277,Data!$B:$K,MATCH('Spread Analysis'!B$3,Data!$B$1:$K$1,FALSE),FALSE))</f>
        <v>2.7349999999999999</v>
      </c>
      <c r="C1277" s="20">
        <f>IF(VLOOKUP($A1277,Data!$B:$K,MATCH('Spread Analysis'!C$3,Data!$B$1:$K$1,FALSE),FALSE)="",#N/A,VLOOKUP($A1277,Data!$B:$K,MATCH('Spread Analysis'!C$3,Data!$B$1:$K$1,FALSE),FALSE))</f>
        <v>1.95</v>
      </c>
      <c r="D1277">
        <f t="shared" si="19"/>
        <v>0.78499999999999992</v>
      </c>
    </row>
    <row r="1278" spans="1:4" x14ac:dyDescent="0.25">
      <c r="A1278" s="2">
        <f>IF(ISBLANK(Data!B1278),#N/A,Data!B1278)</f>
        <v>42391</v>
      </c>
      <c r="B1278" s="20">
        <f>IF(VLOOKUP($A1278,Data!$B:$K,MATCH('Spread Analysis'!B$3,Data!$B$1:$K$1,FALSE),FALSE)="",#N/A,VLOOKUP($A1278,Data!$B:$K,MATCH('Spread Analysis'!B$3,Data!$B$1:$K$1,FALSE),FALSE))</f>
        <v>2.73</v>
      </c>
      <c r="C1278" s="20">
        <f>IF(VLOOKUP($A1278,Data!$B:$K,MATCH('Spread Analysis'!C$3,Data!$B$1:$K$1,FALSE),FALSE)="",#N/A,VLOOKUP($A1278,Data!$B:$K,MATCH('Spread Analysis'!C$3,Data!$B$1:$K$1,FALSE),FALSE))</f>
        <v>1.95</v>
      </c>
      <c r="D1278">
        <f t="shared" si="19"/>
        <v>0.78</v>
      </c>
    </row>
    <row r="1279" spans="1:4" x14ac:dyDescent="0.25">
      <c r="A1279" s="2">
        <f>IF(ISBLANK(Data!B1279),#N/A,Data!B1279)</f>
        <v>42390</v>
      </c>
      <c r="B1279" s="20">
        <f>IF(VLOOKUP($A1279,Data!$B:$K,MATCH('Spread Analysis'!B$3,Data!$B$1:$K$1,FALSE),FALSE)="",#N/A,VLOOKUP($A1279,Data!$B:$K,MATCH('Spread Analysis'!B$3,Data!$B$1:$K$1,FALSE),FALSE))</f>
        <v>2.6949999999999998</v>
      </c>
      <c r="C1279" s="20">
        <f>IF(VLOOKUP($A1279,Data!$B:$K,MATCH('Spread Analysis'!C$3,Data!$B$1:$K$1,FALSE),FALSE)="",#N/A,VLOOKUP($A1279,Data!$B:$K,MATCH('Spread Analysis'!C$3,Data!$B$1:$K$1,FALSE),FALSE))</f>
        <v>1.925</v>
      </c>
      <c r="D1279">
        <f t="shared" si="19"/>
        <v>0.7699999999999998</v>
      </c>
    </row>
    <row r="1280" spans="1:4" x14ac:dyDescent="0.25">
      <c r="A1280" s="2">
        <f>IF(ISBLANK(Data!B1280),#N/A,Data!B1280)</f>
        <v>42389</v>
      </c>
      <c r="B1280" s="20">
        <f>IF(VLOOKUP($A1280,Data!$B:$K,MATCH('Spread Analysis'!B$3,Data!$B$1:$K$1,FALSE),FALSE)="",#N/A,VLOOKUP($A1280,Data!$B:$K,MATCH('Spread Analysis'!B$3,Data!$B$1:$K$1,FALSE),FALSE))</f>
        <v>2.6549999999999998</v>
      </c>
      <c r="C1280" s="20">
        <f>IF(VLOOKUP($A1280,Data!$B:$K,MATCH('Spread Analysis'!C$3,Data!$B$1:$K$1,FALSE),FALSE)="",#N/A,VLOOKUP($A1280,Data!$B:$K,MATCH('Spread Analysis'!C$3,Data!$B$1:$K$1,FALSE),FALSE))</f>
        <v>1.9</v>
      </c>
      <c r="D1280">
        <f t="shared" si="19"/>
        <v>0.75499999999999989</v>
      </c>
    </row>
    <row r="1281" spans="1:4" x14ac:dyDescent="0.25">
      <c r="A1281" s="2">
        <f>IF(ISBLANK(Data!B1281),#N/A,Data!B1281)</f>
        <v>42388</v>
      </c>
      <c r="B1281" s="20">
        <f>IF(VLOOKUP($A1281,Data!$B:$K,MATCH('Spread Analysis'!B$3,Data!$B$1:$K$1,FALSE),FALSE)="",#N/A,VLOOKUP($A1281,Data!$B:$K,MATCH('Spread Analysis'!B$3,Data!$B$1:$K$1,FALSE),FALSE))</f>
        <v>2.7149999999999999</v>
      </c>
      <c r="C1281" s="20">
        <f>IF(VLOOKUP($A1281,Data!$B:$K,MATCH('Spread Analysis'!C$3,Data!$B$1:$K$1,FALSE),FALSE)="",#N/A,VLOOKUP($A1281,Data!$B:$K,MATCH('Spread Analysis'!C$3,Data!$B$1:$K$1,FALSE),FALSE))</f>
        <v>1.9350000000000001</v>
      </c>
      <c r="D1281">
        <f t="shared" si="19"/>
        <v>0.7799999999999998</v>
      </c>
    </row>
    <row r="1282" spans="1:4" x14ac:dyDescent="0.25">
      <c r="A1282" s="2">
        <f>IF(ISBLANK(Data!B1282),#N/A,Data!B1282)</f>
        <v>42387</v>
      </c>
      <c r="B1282" s="20">
        <f>IF(VLOOKUP($A1282,Data!$B:$K,MATCH('Spread Analysis'!B$3,Data!$B$1:$K$1,FALSE),FALSE)="",#N/A,VLOOKUP($A1282,Data!$B:$K,MATCH('Spread Analysis'!B$3,Data!$B$1:$K$1,FALSE),FALSE))</f>
        <v>2.6949999999999998</v>
      </c>
      <c r="C1282" s="20">
        <f>IF(VLOOKUP($A1282,Data!$B:$K,MATCH('Spread Analysis'!C$3,Data!$B$1:$K$1,FALSE),FALSE)="",#N/A,VLOOKUP($A1282,Data!$B:$K,MATCH('Spread Analysis'!C$3,Data!$B$1:$K$1,FALSE),FALSE))</f>
        <v>1.925</v>
      </c>
      <c r="D1282">
        <f t="shared" si="19"/>
        <v>0.7699999999999998</v>
      </c>
    </row>
    <row r="1283" spans="1:4" x14ac:dyDescent="0.25">
      <c r="A1283" s="2">
        <f>IF(ISBLANK(Data!B1283),#N/A,Data!B1283)</f>
        <v>42384</v>
      </c>
      <c r="B1283" s="20">
        <f>IF(VLOOKUP($A1283,Data!$B:$K,MATCH('Spread Analysis'!B$3,Data!$B$1:$K$1,FALSE),FALSE)="",#N/A,VLOOKUP($A1283,Data!$B:$K,MATCH('Spread Analysis'!B$3,Data!$B$1:$K$1,FALSE),FALSE))</f>
        <v>2.6949999999999998</v>
      </c>
      <c r="C1283" s="20">
        <f>IF(VLOOKUP($A1283,Data!$B:$K,MATCH('Spread Analysis'!C$3,Data!$B$1:$K$1,FALSE),FALSE)="",#N/A,VLOOKUP($A1283,Data!$B:$K,MATCH('Spread Analysis'!C$3,Data!$B$1:$K$1,FALSE),FALSE))</f>
        <v>1.95</v>
      </c>
      <c r="D1283">
        <f t="shared" si="19"/>
        <v>0.74499999999999988</v>
      </c>
    </row>
    <row r="1284" spans="1:4" x14ac:dyDescent="0.25">
      <c r="A1284" s="2">
        <f>IF(ISBLANK(Data!B1284),#N/A,Data!B1284)</f>
        <v>42383</v>
      </c>
      <c r="B1284" s="20">
        <f>IF(VLOOKUP($A1284,Data!$B:$K,MATCH('Spread Analysis'!B$3,Data!$B$1:$K$1,FALSE),FALSE)="",#N/A,VLOOKUP($A1284,Data!$B:$K,MATCH('Spread Analysis'!B$3,Data!$B$1:$K$1,FALSE),FALSE))</f>
        <v>2.68</v>
      </c>
      <c r="C1284" s="20">
        <f>IF(VLOOKUP($A1284,Data!$B:$K,MATCH('Spread Analysis'!C$3,Data!$B$1:$K$1,FALSE),FALSE)="",#N/A,VLOOKUP($A1284,Data!$B:$K,MATCH('Spread Analysis'!C$3,Data!$B$1:$K$1,FALSE),FALSE))</f>
        <v>1.9450000000000001</v>
      </c>
      <c r="D1284">
        <f t="shared" si="19"/>
        <v>0.7350000000000001</v>
      </c>
    </row>
    <row r="1285" spans="1:4" x14ac:dyDescent="0.25">
      <c r="A1285" s="2">
        <f>IF(ISBLANK(Data!B1285),#N/A,Data!B1285)</f>
        <v>42382</v>
      </c>
      <c r="B1285" s="20">
        <f>IF(VLOOKUP($A1285,Data!$B:$K,MATCH('Spread Analysis'!B$3,Data!$B$1:$K$1,FALSE),FALSE)="",#N/A,VLOOKUP($A1285,Data!$B:$K,MATCH('Spread Analysis'!B$3,Data!$B$1:$K$1,FALSE),FALSE))</f>
        <v>2.76</v>
      </c>
      <c r="C1285" s="20">
        <f>IF(VLOOKUP($A1285,Data!$B:$K,MATCH('Spread Analysis'!C$3,Data!$B$1:$K$1,FALSE),FALSE)="",#N/A,VLOOKUP($A1285,Data!$B:$K,MATCH('Spread Analysis'!C$3,Data!$B$1:$K$1,FALSE),FALSE))</f>
        <v>1.99</v>
      </c>
      <c r="D1285">
        <f t="shared" ref="D1285:D1348" si="20">B1285-C1285</f>
        <v>0.7699999999999998</v>
      </c>
    </row>
    <row r="1286" spans="1:4" x14ac:dyDescent="0.25">
      <c r="A1286" s="2">
        <f>IF(ISBLANK(Data!B1286),#N/A,Data!B1286)</f>
        <v>42381</v>
      </c>
      <c r="B1286" s="20">
        <f>IF(VLOOKUP($A1286,Data!$B:$K,MATCH('Spread Analysis'!B$3,Data!$B$1:$K$1,FALSE),FALSE)="",#N/A,VLOOKUP($A1286,Data!$B:$K,MATCH('Spread Analysis'!B$3,Data!$B$1:$K$1,FALSE),FALSE))</f>
        <v>2.7850000000000001</v>
      </c>
      <c r="C1286" s="20">
        <f>IF(VLOOKUP($A1286,Data!$B:$K,MATCH('Spread Analysis'!C$3,Data!$B$1:$K$1,FALSE),FALSE)="",#N/A,VLOOKUP($A1286,Data!$B:$K,MATCH('Spread Analysis'!C$3,Data!$B$1:$K$1,FALSE),FALSE))</f>
        <v>2</v>
      </c>
      <c r="D1286">
        <f t="shared" si="20"/>
        <v>0.78500000000000014</v>
      </c>
    </row>
    <row r="1287" spans="1:4" x14ac:dyDescent="0.25">
      <c r="A1287" s="2">
        <f>IF(ISBLANK(Data!B1287),#N/A,Data!B1287)</f>
        <v>42380</v>
      </c>
      <c r="B1287" s="20">
        <f>IF(VLOOKUP($A1287,Data!$B:$K,MATCH('Spread Analysis'!B$3,Data!$B$1:$K$1,FALSE),FALSE)="",#N/A,VLOOKUP($A1287,Data!$B:$K,MATCH('Spread Analysis'!B$3,Data!$B$1:$K$1,FALSE),FALSE))</f>
        <v>2.75</v>
      </c>
      <c r="C1287" s="20">
        <f>IF(VLOOKUP($A1287,Data!$B:$K,MATCH('Spread Analysis'!C$3,Data!$B$1:$K$1,FALSE),FALSE)="",#N/A,VLOOKUP($A1287,Data!$B:$K,MATCH('Spread Analysis'!C$3,Data!$B$1:$K$1,FALSE),FALSE))</f>
        <v>1.9750000000000001</v>
      </c>
      <c r="D1287">
        <f t="shared" si="20"/>
        <v>0.77499999999999991</v>
      </c>
    </row>
    <row r="1288" spans="1:4" x14ac:dyDescent="0.25">
      <c r="A1288" s="2">
        <f>IF(ISBLANK(Data!B1288),#N/A,Data!B1288)</f>
        <v>42377</v>
      </c>
      <c r="B1288" s="20">
        <f>IF(VLOOKUP($A1288,Data!$B:$K,MATCH('Spread Analysis'!B$3,Data!$B$1:$K$1,FALSE),FALSE)="",#N/A,VLOOKUP($A1288,Data!$B:$K,MATCH('Spread Analysis'!B$3,Data!$B$1:$K$1,FALSE),FALSE))</f>
        <v>2.7749999999999999</v>
      </c>
      <c r="C1288" s="20">
        <f>IF(VLOOKUP($A1288,Data!$B:$K,MATCH('Spread Analysis'!C$3,Data!$B$1:$K$1,FALSE),FALSE)="",#N/A,VLOOKUP($A1288,Data!$B:$K,MATCH('Spread Analysis'!C$3,Data!$B$1:$K$1,FALSE),FALSE))</f>
        <v>2</v>
      </c>
      <c r="D1288">
        <f t="shared" si="20"/>
        <v>0.77499999999999991</v>
      </c>
    </row>
    <row r="1289" spans="1:4" x14ac:dyDescent="0.25">
      <c r="A1289" s="2">
        <f>IF(ISBLANK(Data!B1289),#N/A,Data!B1289)</f>
        <v>42376</v>
      </c>
      <c r="B1289" s="20">
        <f>IF(VLOOKUP($A1289,Data!$B:$K,MATCH('Spread Analysis'!B$3,Data!$B$1:$K$1,FALSE),FALSE)="",#N/A,VLOOKUP($A1289,Data!$B:$K,MATCH('Spread Analysis'!B$3,Data!$B$1:$K$1,FALSE),FALSE))</f>
        <v>2.71</v>
      </c>
      <c r="C1289" s="20">
        <f>IF(VLOOKUP($A1289,Data!$B:$K,MATCH('Spread Analysis'!C$3,Data!$B$1:$K$1,FALSE),FALSE)="",#N/A,VLOOKUP($A1289,Data!$B:$K,MATCH('Spread Analysis'!C$3,Data!$B$1:$K$1,FALSE),FALSE))</f>
        <v>1.9450000000000001</v>
      </c>
      <c r="D1289">
        <f t="shared" si="20"/>
        <v>0.7649999999999999</v>
      </c>
    </row>
    <row r="1290" spans="1:4" x14ac:dyDescent="0.25">
      <c r="A1290" s="2">
        <f>IF(ISBLANK(Data!B1290),#N/A,Data!B1290)</f>
        <v>42375</v>
      </c>
      <c r="B1290" s="20">
        <f>IF(VLOOKUP($A1290,Data!$B:$K,MATCH('Spread Analysis'!B$3,Data!$B$1:$K$1,FALSE),FALSE)="",#N/A,VLOOKUP($A1290,Data!$B:$K,MATCH('Spread Analysis'!B$3,Data!$B$1:$K$1,FALSE),FALSE))</f>
        <v>2.76</v>
      </c>
      <c r="C1290" s="20">
        <f>IF(VLOOKUP($A1290,Data!$B:$K,MATCH('Spread Analysis'!C$3,Data!$B$1:$K$1,FALSE),FALSE)="",#N/A,VLOOKUP($A1290,Data!$B:$K,MATCH('Spread Analysis'!C$3,Data!$B$1:$K$1,FALSE),FALSE))</f>
        <v>1.9850000000000001</v>
      </c>
      <c r="D1290">
        <f t="shared" si="20"/>
        <v>0.77499999999999969</v>
      </c>
    </row>
    <row r="1291" spans="1:4" x14ac:dyDescent="0.25">
      <c r="A1291" s="2">
        <f>IF(ISBLANK(Data!B1291),#N/A,Data!B1291)</f>
        <v>42374</v>
      </c>
      <c r="B1291" s="20">
        <f>IF(VLOOKUP($A1291,Data!$B:$K,MATCH('Spread Analysis'!B$3,Data!$B$1:$K$1,FALSE),FALSE)="",#N/A,VLOOKUP($A1291,Data!$B:$K,MATCH('Spread Analysis'!B$3,Data!$B$1:$K$1,FALSE),FALSE))</f>
        <v>2.8</v>
      </c>
      <c r="C1291" s="20">
        <f>IF(VLOOKUP($A1291,Data!$B:$K,MATCH('Spread Analysis'!C$3,Data!$B$1:$K$1,FALSE),FALSE)="",#N/A,VLOOKUP($A1291,Data!$B:$K,MATCH('Spread Analysis'!C$3,Data!$B$1:$K$1,FALSE),FALSE))</f>
        <v>1.98</v>
      </c>
      <c r="D1291">
        <f t="shared" si="20"/>
        <v>0.81999999999999984</v>
      </c>
    </row>
    <row r="1292" spans="1:4" x14ac:dyDescent="0.25">
      <c r="A1292" s="2">
        <f>IF(ISBLANK(Data!B1292),#N/A,Data!B1292)</f>
        <v>42373</v>
      </c>
      <c r="B1292" s="20">
        <f>IF(VLOOKUP($A1292,Data!$B:$K,MATCH('Spread Analysis'!B$3,Data!$B$1:$K$1,FALSE),FALSE)="",#N/A,VLOOKUP($A1292,Data!$B:$K,MATCH('Spread Analysis'!B$3,Data!$B$1:$K$1,FALSE),FALSE))</f>
        <v>2.8149999999999999</v>
      </c>
      <c r="C1292" s="20">
        <f>IF(VLOOKUP($A1292,Data!$B:$K,MATCH('Spread Analysis'!C$3,Data!$B$1:$K$1,FALSE),FALSE)="",#N/A,VLOOKUP($A1292,Data!$B:$K,MATCH('Spread Analysis'!C$3,Data!$B$1:$K$1,FALSE),FALSE))</f>
        <v>1.98</v>
      </c>
      <c r="D1292">
        <f t="shared" si="20"/>
        <v>0.83499999999999996</v>
      </c>
    </row>
    <row r="1293" spans="1:4" x14ac:dyDescent="0.25">
      <c r="A1293" s="2">
        <f>IF(ISBLANK(Data!B1293),#N/A,Data!B1293)</f>
        <v>42369</v>
      </c>
      <c r="B1293" s="20">
        <f>IF(VLOOKUP($A1293,Data!$B:$K,MATCH('Spread Analysis'!B$3,Data!$B$1:$K$1,FALSE),FALSE)="",#N/A,VLOOKUP($A1293,Data!$B:$K,MATCH('Spread Analysis'!B$3,Data!$B$1:$K$1,FALSE),FALSE))</f>
        <v>2.88</v>
      </c>
      <c r="C1293" s="20">
        <f>IF(VLOOKUP($A1293,Data!$B:$K,MATCH('Spread Analysis'!C$3,Data!$B$1:$K$1,FALSE),FALSE)="",#N/A,VLOOKUP($A1293,Data!$B:$K,MATCH('Spread Analysis'!C$3,Data!$B$1:$K$1,FALSE),FALSE))</f>
        <v>2.0150000000000001</v>
      </c>
      <c r="D1293">
        <f t="shared" si="20"/>
        <v>0.86499999999999977</v>
      </c>
    </row>
    <row r="1294" spans="1:4" x14ac:dyDescent="0.25">
      <c r="A1294" s="2">
        <f>IF(ISBLANK(Data!B1294),#N/A,Data!B1294)</f>
        <v>42368</v>
      </c>
      <c r="B1294" s="20">
        <f>IF(VLOOKUP($A1294,Data!$B:$K,MATCH('Spread Analysis'!B$3,Data!$B$1:$K$1,FALSE),FALSE)="",#N/A,VLOOKUP($A1294,Data!$B:$K,MATCH('Spread Analysis'!B$3,Data!$B$1:$K$1,FALSE),FALSE))</f>
        <v>2.8</v>
      </c>
      <c r="C1294" s="20">
        <f>IF(VLOOKUP($A1294,Data!$B:$K,MATCH('Spread Analysis'!C$3,Data!$B$1:$K$1,FALSE),FALSE)="",#N/A,VLOOKUP($A1294,Data!$B:$K,MATCH('Spread Analysis'!C$3,Data!$B$1:$K$1,FALSE),FALSE))</f>
        <v>1.9850000000000001</v>
      </c>
      <c r="D1294">
        <f t="shared" si="20"/>
        <v>0.81499999999999972</v>
      </c>
    </row>
    <row r="1295" spans="1:4" x14ac:dyDescent="0.25">
      <c r="A1295" s="2">
        <f>IF(ISBLANK(Data!B1295),#N/A,Data!B1295)</f>
        <v>42367</v>
      </c>
      <c r="B1295" s="20">
        <f>IF(VLOOKUP($A1295,Data!$B:$K,MATCH('Spread Analysis'!B$3,Data!$B$1:$K$1,FALSE),FALSE)="",#N/A,VLOOKUP($A1295,Data!$B:$K,MATCH('Spread Analysis'!B$3,Data!$B$1:$K$1,FALSE),FALSE))</f>
        <v>2.7450000000000001</v>
      </c>
      <c r="C1295" s="20">
        <f>IF(VLOOKUP($A1295,Data!$B:$K,MATCH('Spread Analysis'!C$3,Data!$B$1:$K$1,FALSE),FALSE)="",#N/A,VLOOKUP($A1295,Data!$B:$K,MATCH('Spread Analysis'!C$3,Data!$B$1:$K$1,FALSE),FALSE))</f>
        <v>1.9650000000000001</v>
      </c>
      <c r="D1295">
        <f t="shared" si="20"/>
        <v>0.78</v>
      </c>
    </row>
    <row r="1296" spans="1:4" x14ac:dyDescent="0.25">
      <c r="A1296" s="2">
        <f>IF(ISBLANK(Data!B1296),#N/A,Data!B1296)</f>
        <v>42362</v>
      </c>
      <c r="B1296" s="20">
        <f>IF(VLOOKUP($A1296,Data!$B:$K,MATCH('Spread Analysis'!B$3,Data!$B$1:$K$1,FALSE),FALSE)="",#N/A,VLOOKUP($A1296,Data!$B:$K,MATCH('Spread Analysis'!B$3,Data!$B$1:$K$1,FALSE),FALSE))</f>
        <v>2.8250000000000002</v>
      </c>
      <c r="C1296" s="20">
        <f>IF(VLOOKUP($A1296,Data!$B:$K,MATCH('Spread Analysis'!C$3,Data!$B$1:$K$1,FALSE),FALSE)="",#N/A,VLOOKUP($A1296,Data!$B:$K,MATCH('Spread Analysis'!C$3,Data!$B$1:$K$1,FALSE),FALSE))</f>
        <v>2.0249999999999999</v>
      </c>
      <c r="D1296">
        <f t="shared" si="20"/>
        <v>0.80000000000000027</v>
      </c>
    </row>
    <row r="1297" spans="1:4" x14ac:dyDescent="0.25">
      <c r="A1297" s="2">
        <f>IF(ISBLANK(Data!B1297),#N/A,Data!B1297)</f>
        <v>42361</v>
      </c>
      <c r="B1297" s="20">
        <f>IF(VLOOKUP($A1297,Data!$B:$K,MATCH('Spread Analysis'!B$3,Data!$B$1:$K$1,FALSE),FALSE)="",#N/A,VLOOKUP($A1297,Data!$B:$K,MATCH('Spread Analysis'!B$3,Data!$B$1:$K$1,FALSE),FALSE))</f>
        <v>2.835</v>
      </c>
      <c r="C1297" s="20">
        <f>IF(VLOOKUP($A1297,Data!$B:$K,MATCH('Spread Analysis'!C$3,Data!$B$1:$K$1,FALSE),FALSE)="",#N/A,VLOOKUP($A1297,Data!$B:$K,MATCH('Spread Analysis'!C$3,Data!$B$1:$K$1,FALSE),FALSE))</f>
        <v>2.0150000000000001</v>
      </c>
      <c r="D1297">
        <f t="shared" si="20"/>
        <v>0.81999999999999984</v>
      </c>
    </row>
    <row r="1298" spans="1:4" x14ac:dyDescent="0.25">
      <c r="A1298" s="2">
        <f>IF(ISBLANK(Data!B1298),#N/A,Data!B1298)</f>
        <v>42360</v>
      </c>
      <c r="B1298" s="20">
        <f>IF(VLOOKUP($A1298,Data!$B:$K,MATCH('Spread Analysis'!B$3,Data!$B$1:$K$1,FALSE),FALSE)="",#N/A,VLOOKUP($A1298,Data!$B:$K,MATCH('Spread Analysis'!B$3,Data!$B$1:$K$1,FALSE),FALSE))</f>
        <v>2.79</v>
      </c>
      <c r="C1298" s="20">
        <f>IF(VLOOKUP($A1298,Data!$B:$K,MATCH('Spread Analysis'!C$3,Data!$B$1:$K$1,FALSE),FALSE)="",#N/A,VLOOKUP($A1298,Data!$B:$K,MATCH('Spread Analysis'!C$3,Data!$B$1:$K$1,FALSE),FALSE))</f>
        <v>2.0049999999999999</v>
      </c>
      <c r="D1298">
        <f t="shared" si="20"/>
        <v>0.78500000000000014</v>
      </c>
    </row>
    <row r="1299" spans="1:4" x14ac:dyDescent="0.25">
      <c r="A1299" s="2">
        <f>IF(ISBLANK(Data!B1299),#N/A,Data!B1299)</f>
        <v>42359</v>
      </c>
      <c r="B1299" s="20">
        <f>IF(VLOOKUP($A1299,Data!$B:$K,MATCH('Spread Analysis'!B$3,Data!$B$1:$K$1,FALSE),FALSE)="",#N/A,VLOOKUP($A1299,Data!$B:$K,MATCH('Spread Analysis'!B$3,Data!$B$1:$K$1,FALSE),FALSE))</f>
        <v>2.81</v>
      </c>
      <c r="C1299" s="20">
        <f>IF(VLOOKUP($A1299,Data!$B:$K,MATCH('Spread Analysis'!C$3,Data!$B$1:$K$1,FALSE),FALSE)="",#N/A,VLOOKUP($A1299,Data!$B:$K,MATCH('Spread Analysis'!C$3,Data!$B$1:$K$1,FALSE),FALSE))</f>
        <v>2.02</v>
      </c>
      <c r="D1299">
        <f t="shared" si="20"/>
        <v>0.79</v>
      </c>
    </row>
    <row r="1300" spans="1:4" x14ac:dyDescent="0.25">
      <c r="A1300" s="2">
        <f>IF(ISBLANK(Data!B1300),#N/A,Data!B1300)</f>
        <v>42356</v>
      </c>
      <c r="B1300" s="20">
        <f>IF(VLOOKUP($A1300,Data!$B:$K,MATCH('Spread Analysis'!B$3,Data!$B$1:$K$1,FALSE),FALSE)="",#N/A,VLOOKUP($A1300,Data!$B:$K,MATCH('Spread Analysis'!B$3,Data!$B$1:$K$1,FALSE),FALSE))</f>
        <v>2.8149999999999999</v>
      </c>
      <c r="C1300" s="20">
        <f>IF(VLOOKUP($A1300,Data!$B:$K,MATCH('Spread Analysis'!C$3,Data!$B$1:$K$1,FALSE),FALSE)="",#N/A,VLOOKUP($A1300,Data!$B:$K,MATCH('Spread Analysis'!C$3,Data!$B$1:$K$1,FALSE),FALSE))</f>
        <v>2.0150000000000001</v>
      </c>
      <c r="D1300">
        <f t="shared" si="20"/>
        <v>0.79999999999999982</v>
      </c>
    </row>
    <row r="1301" spans="1:4" x14ac:dyDescent="0.25">
      <c r="A1301" s="2">
        <f>IF(ISBLANK(Data!B1301),#N/A,Data!B1301)</f>
        <v>42355</v>
      </c>
      <c r="B1301" s="20">
        <f>IF(VLOOKUP($A1301,Data!$B:$K,MATCH('Spread Analysis'!B$3,Data!$B$1:$K$1,FALSE),FALSE)="",#N/A,VLOOKUP($A1301,Data!$B:$K,MATCH('Spread Analysis'!B$3,Data!$B$1:$K$1,FALSE),FALSE))</f>
        <v>2.9</v>
      </c>
      <c r="C1301" s="20">
        <f>IF(VLOOKUP($A1301,Data!$B:$K,MATCH('Spread Analysis'!C$3,Data!$B$1:$K$1,FALSE),FALSE)="",#N/A,VLOOKUP($A1301,Data!$B:$K,MATCH('Spread Analysis'!C$3,Data!$B$1:$K$1,FALSE),FALSE))</f>
        <v>2.0699999999999998</v>
      </c>
      <c r="D1301">
        <f t="shared" si="20"/>
        <v>0.83000000000000007</v>
      </c>
    </row>
    <row r="1302" spans="1:4" x14ac:dyDescent="0.25">
      <c r="A1302" s="2">
        <f>IF(ISBLANK(Data!B1302),#N/A,Data!B1302)</f>
        <v>42354</v>
      </c>
      <c r="B1302" s="20">
        <f>IF(VLOOKUP($A1302,Data!$B:$K,MATCH('Spread Analysis'!B$3,Data!$B$1:$K$1,FALSE),FALSE)="",#N/A,VLOOKUP($A1302,Data!$B:$K,MATCH('Spread Analysis'!B$3,Data!$B$1:$K$1,FALSE),FALSE))</f>
        <v>2.9249999999999998</v>
      </c>
      <c r="C1302" s="20">
        <f>IF(VLOOKUP($A1302,Data!$B:$K,MATCH('Spread Analysis'!C$3,Data!$B$1:$K$1,FALSE),FALSE)="",#N/A,VLOOKUP($A1302,Data!$B:$K,MATCH('Spread Analysis'!C$3,Data!$B$1:$K$1,FALSE),FALSE))</f>
        <v>2.1</v>
      </c>
      <c r="D1302">
        <f t="shared" si="20"/>
        <v>0.82499999999999973</v>
      </c>
    </row>
    <row r="1303" spans="1:4" x14ac:dyDescent="0.25">
      <c r="A1303" s="2">
        <f>IF(ISBLANK(Data!B1303),#N/A,Data!B1303)</f>
        <v>42353</v>
      </c>
      <c r="B1303" s="20">
        <f>IF(VLOOKUP($A1303,Data!$B:$K,MATCH('Spread Analysis'!B$3,Data!$B$1:$K$1,FALSE),FALSE)="",#N/A,VLOOKUP($A1303,Data!$B:$K,MATCH('Spread Analysis'!B$3,Data!$B$1:$K$1,FALSE),FALSE))</f>
        <v>2.88</v>
      </c>
      <c r="C1303" s="20">
        <f>IF(VLOOKUP($A1303,Data!$B:$K,MATCH('Spread Analysis'!C$3,Data!$B$1:$K$1,FALSE),FALSE)="",#N/A,VLOOKUP($A1303,Data!$B:$K,MATCH('Spread Analysis'!C$3,Data!$B$1:$K$1,FALSE),FALSE))</f>
        <v>2.0699999999999998</v>
      </c>
      <c r="D1303">
        <f t="shared" si="20"/>
        <v>0.81</v>
      </c>
    </row>
    <row r="1304" spans="1:4" x14ac:dyDescent="0.25">
      <c r="A1304" s="2">
        <f>IF(ISBLANK(Data!B1304),#N/A,Data!B1304)</f>
        <v>42352</v>
      </c>
      <c r="B1304" s="20">
        <f>IF(VLOOKUP($A1304,Data!$B:$K,MATCH('Spread Analysis'!B$3,Data!$B$1:$K$1,FALSE),FALSE)="",#N/A,VLOOKUP($A1304,Data!$B:$K,MATCH('Spread Analysis'!B$3,Data!$B$1:$K$1,FALSE),FALSE))</f>
        <v>2.82</v>
      </c>
      <c r="C1304" s="20">
        <f>IF(VLOOKUP($A1304,Data!$B:$K,MATCH('Spread Analysis'!C$3,Data!$B$1:$K$1,FALSE),FALSE)="",#N/A,VLOOKUP($A1304,Data!$B:$K,MATCH('Spread Analysis'!C$3,Data!$B$1:$K$1,FALSE),FALSE))</f>
        <v>2.0750000000000002</v>
      </c>
      <c r="D1304">
        <f t="shared" si="20"/>
        <v>0.74499999999999966</v>
      </c>
    </row>
    <row r="1305" spans="1:4" x14ac:dyDescent="0.25">
      <c r="A1305" s="2">
        <f>IF(ISBLANK(Data!B1305),#N/A,Data!B1305)</f>
        <v>42349</v>
      </c>
      <c r="B1305" s="20">
        <f>IF(VLOOKUP($A1305,Data!$B:$K,MATCH('Spread Analysis'!B$3,Data!$B$1:$K$1,FALSE),FALSE)="",#N/A,VLOOKUP($A1305,Data!$B:$K,MATCH('Spread Analysis'!B$3,Data!$B$1:$K$1,FALSE),FALSE))</f>
        <v>2.85</v>
      </c>
      <c r="C1305" s="20">
        <f>IF(VLOOKUP($A1305,Data!$B:$K,MATCH('Spread Analysis'!C$3,Data!$B$1:$K$1,FALSE),FALSE)="",#N/A,VLOOKUP($A1305,Data!$B:$K,MATCH('Spread Analysis'!C$3,Data!$B$1:$K$1,FALSE),FALSE))</f>
        <v>2.11</v>
      </c>
      <c r="D1305">
        <f t="shared" si="20"/>
        <v>0.74000000000000021</v>
      </c>
    </row>
    <row r="1306" spans="1:4" x14ac:dyDescent="0.25">
      <c r="A1306" s="2">
        <f>IF(ISBLANK(Data!B1306),#N/A,Data!B1306)</f>
        <v>42348</v>
      </c>
      <c r="B1306" s="20">
        <f>IF(VLOOKUP($A1306,Data!$B:$K,MATCH('Spread Analysis'!B$3,Data!$B$1:$K$1,FALSE),FALSE)="",#N/A,VLOOKUP($A1306,Data!$B:$K,MATCH('Spread Analysis'!B$3,Data!$B$1:$K$1,FALSE),FALSE))</f>
        <v>2.85</v>
      </c>
      <c r="C1306" s="20">
        <f>IF(VLOOKUP($A1306,Data!$B:$K,MATCH('Spread Analysis'!C$3,Data!$B$1:$K$1,FALSE),FALSE)="",#N/A,VLOOKUP($A1306,Data!$B:$K,MATCH('Spread Analysis'!C$3,Data!$B$1:$K$1,FALSE),FALSE))</f>
        <v>2.13</v>
      </c>
      <c r="D1306">
        <f t="shared" si="20"/>
        <v>0.7200000000000002</v>
      </c>
    </row>
    <row r="1307" spans="1:4" x14ac:dyDescent="0.25">
      <c r="A1307" s="2">
        <f>IF(ISBLANK(Data!B1307),#N/A,Data!B1307)</f>
        <v>42347</v>
      </c>
      <c r="B1307" s="20">
        <f>IF(VLOOKUP($A1307,Data!$B:$K,MATCH('Spread Analysis'!B$3,Data!$B$1:$K$1,FALSE),FALSE)="",#N/A,VLOOKUP($A1307,Data!$B:$K,MATCH('Spread Analysis'!B$3,Data!$B$1:$K$1,FALSE),FALSE))</f>
        <v>2.8149999999999999</v>
      </c>
      <c r="C1307" s="20">
        <f>IF(VLOOKUP($A1307,Data!$B:$K,MATCH('Spread Analysis'!C$3,Data!$B$1:$K$1,FALSE),FALSE)="",#N/A,VLOOKUP($A1307,Data!$B:$K,MATCH('Spread Analysis'!C$3,Data!$B$1:$K$1,FALSE),FALSE))</f>
        <v>2.0499999999999998</v>
      </c>
      <c r="D1307">
        <f t="shared" si="20"/>
        <v>0.76500000000000012</v>
      </c>
    </row>
    <row r="1308" spans="1:4" x14ac:dyDescent="0.25">
      <c r="A1308" s="2">
        <f>IF(ISBLANK(Data!B1308),#N/A,Data!B1308)</f>
        <v>42346</v>
      </c>
      <c r="B1308" s="20">
        <f>IF(VLOOKUP($A1308,Data!$B:$K,MATCH('Spread Analysis'!B$3,Data!$B$1:$K$1,FALSE),FALSE)="",#N/A,VLOOKUP($A1308,Data!$B:$K,MATCH('Spread Analysis'!B$3,Data!$B$1:$K$1,FALSE),FALSE))</f>
        <v>2.835</v>
      </c>
      <c r="C1308" s="20">
        <f>IF(VLOOKUP($A1308,Data!$B:$K,MATCH('Spread Analysis'!C$3,Data!$B$1:$K$1,FALSE),FALSE)="",#N/A,VLOOKUP($A1308,Data!$B:$K,MATCH('Spread Analysis'!C$3,Data!$B$1:$K$1,FALSE),FALSE))</f>
        <v>2.0649999999999999</v>
      </c>
      <c r="D1308">
        <f t="shared" si="20"/>
        <v>0.77</v>
      </c>
    </row>
    <row r="1309" spans="1:4" x14ac:dyDescent="0.25">
      <c r="A1309" s="2">
        <f>IF(ISBLANK(Data!B1309),#N/A,Data!B1309)</f>
        <v>42345</v>
      </c>
      <c r="B1309" s="20">
        <f>IF(VLOOKUP($A1309,Data!$B:$K,MATCH('Spread Analysis'!B$3,Data!$B$1:$K$1,FALSE),FALSE)="",#N/A,VLOOKUP($A1309,Data!$B:$K,MATCH('Spread Analysis'!B$3,Data!$B$1:$K$1,FALSE),FALSE))</f>
        <v>2.95</v>
      </c>
      <c r="C1309" s="20">
        <f>IF(VLOOKUP($A1309,Data!$B:$K,MATCH('Spread Analysis'!C$3,Data!$B$1:$K$1,FALSE),FALSE)="",#N/A,VLOOKUP($A1309,Data!$B:$K,MATCH('Spread Analysis'!C$3,Data!$B$1:$K$1,FALSE),FALSE))</f>
        <v>2.12</v>
      </c>
      <c r="D1309">
        <f t="shared" si="20"/>
        <v>0.83000000000000007</v>
      </c>
    </row>
    <row r="1310" spans="1:4" x14ac:dyDescent="0.25">
      <c r="A1310" s="2">
        <f>IF(ISBLANK(Data!B1310),#N/A,Data!B1310)</f>
        <v>42342</v>
      </c>
      <c r="B1310" s="20">
        <f>IF(VLOOKUP($A1310,Data!$B:$K,MATCH('Spread Analysis'!B$3,Data!$B$1:$K$1,FALSE),FALSE)="",#N/A,VLOOKUP($A1310,Data!$B:$K,MATCH('Spread Analysis'!B$3,Data!$B$1:$K$1,FALSE),FALSE))</f>
        <v>2.95</v>
      </c>
      <c r="C1310" s="20">
        <f>IF(VLOOKUP($A1310,Data!$B:$K,MATCH('Spread Analysis'!C$3,Data!$B$1:$K$1,FALSE),FALSE)="",#N/A,VLOOKUP($A1310,Data!$B:$K,MATCH('Spread Analysis'!C$3,Data!$B$1:$K$1,FALSE),FALSE))</f>
        <v>2.1150000000000002</v>
      </c>
      <c r="D1310">
        <f t="shared" si="20"/>
        <v>0.83499999999999996</v>
      </c>
    </row>
    <row r="1311" spans="1:4" x14ac:dyDescent="0.25">
      <c r="A1311" s="2">
        <f>IF(ISBLANK(Data!B1311),#N/A,Data!B1311)</f>
        <v>42341</v>
      </c>
      <c r="B1311" s="20">
        <f>IF(VLOOKUP($A1311,Data!$B:$K,MATCH('Spread Analysis'!B$3,Data!$B$1:$K$1,FALSE),FALSE)="",#N/A,VLOOKUP($A1311,Data!$B:$K,MATCH('Spread Analysis'!B$3,Data!$B$1:$K$1,FALSE),FALSE))</f>
        <v>2.84</v>
      </c>
      <c r="C1311" s="20">
        <f>IF(VLOOKUP($A1311,Data!$B:$K,MATCH('Spread Analysis'!C$3,Data!$B$1:$K$1,FALSE),FALSE)="",#N/A,VLOOKUP($A1311,Data!$B:$K,MATCH('Spread Analysis'!C$3,Data!$B$1:$K$1,FALSE),FALSE))</f>
        <v>2.0649999999999999</v>
      </c>
      <c r="D1311">
        <f t="shared" si="20"/>
        <v>0.77499999999999991</v>
      </c>
    </row>
    <row r="1312" spans="1:4" x14ac:dyDescent="0.25">
      <c r="A1312" s="2">
        <f>IF(ISBLANK(Data!B1312),#N/A,Data!B1312)</f>
        <v>42340</v>
      </c>
      <c r="B1312" s="20">
        <f>IF(VLOOKUP($A1312,Data!$B:$K,MATCH('Spread Analysis'!B$3,Data!$B$1:$K$1,FALSE),FALSE)="",#N/A,VLOOKUP($A1312,Data!$B:$K,MATCH('Spread Analysis'!B$3,Data!$B$1:$K$1,FALSE),FALSE))</f>
        <v>2.8</v>
      </c>
      <c r="C1312" s="20">
        <f>IF(VLOOKUP($A1312,Data!$B:$K,MATCH('Spread Analysis'!C$3,Data!$B$1:$K$1,FALSE),FALSE)="",#N/A,VLOOKUP($A1312,Data!$B:$K,MATCH('Spread Analysis'!C$3,Data!$B$1:$K$1,FALSE),FALSE))</f>
        <v>2.04</v>
      </c>
      <c r="D1312">
        <f t="shared" si="20"/>
        <v>0.75999999999999979</v>
      </c>
    </row>
    <row r="1313" spans="1:4" x14ac:dyDescent="0.25">
      <c r="A1313" s="2">
        <f>IF(ISBLANK(Data!B1313),#N/A,Data!B1313)</f>
        <v>42339</v>
      </c>
      <c r="B1313" s="20">
        <f>IF(VLOOKUP($A1313,Data!$B:$K,MATCH('Spread Analysis'!B$3,Data!$B$1:$K$1,FALSE),FALSE)="",#N/A,VLOOKUP($A1313,Data!$B:$K,MATCH('Spread Analysis'!B$3,Data!$B$1:$K$1,FALSE),FALSE))</f>
        <v>2.84</v>
      </c>
      <c r="C1313" s="20">
        <f>IF(VLOOKUP($A1313,Data!$B:$K,MATCH('Spread Analysis'!C$3,Data!$B$1:$K$1,FALSE),FALSE)="",#N/A,VLOOKUP($A1313,Data!$B:$K,MATCH('Spread Analysis'!C$3,Data!$B$1:$K$1,FALSE),FALSE))</f>
        <v>2.0499999999999998</v>
      </c>
      <c r="D1313">
        <f t="shared" si="20"/>
        <v>0.79</v>
      </c>
    </row>
    <row r="1314" spans="1:4" x14ac:dyDescent="0.25">
      <c r="A1314" s="2">
        <f>IF(ISBLANK(Data!B1314),#N/A,Data!B1314)</f>
        <v>42338</v>
      </c>
      <c r="B1314" s="20">
        <f>IF(VLOOKUP($A1314,Data!$B:$K,MATCH('Spread Analysis'!B$3,Data!$B$1:$K$1,FALSE),FALSE)="",#N/A,VLOOKUP($A1314,Data!$B:$K,MATCH('Spread Analysis'!B$3,Data!$B$1:$K$1,FALSE),FALSE))</f>
        <v>2.855</v>
      </c>
      <c r="C1314" s="20">
        <f>IF(VLOOKUP($A1314,Data!$B:$K,MATCH('Spread Analysis'!C$3,Data!$B$1:$K$1,FALSE),FALSE)="",#N/A,VLOOKUP($A1314,Data!$B:$K,MATCH('Spread Analysis'!C$3,Data!$B$1:$K$1,FALSE),FALSE))</f>
        <v>2.04</v>
      </c>
      <c r="D1314">
        <f t="shared" si="20"/>
        <v>0.81499999999999995</v>
      </c>
    </row>
    <row r="1315" spans="1:4" x14ac:dyDescent="0.25">
      <c r="A1315" s="2">
        <f>IF(ISBLANK(Data!B1315),#N/A,Data!B1315)</f>
        <v>42335</v>
      </c>
      <c r="B1315" s="20">
        <f>IF(VLOOKUP($A1315,Data!$B:$K,MATCH('Spread Analysis'!B$3,Data!$B$1:$K$1,FALSE),FALSE)="",#N/A,VLOOKUP($A1315,Data!$B:$K,MATCH('Spread Analysis'!B$3,Data!$B$1:$K$1,FALSE),FALSE))</f>
        <v>2.8450000000000002</v>
      </c>
      <c r="C1315" s="20">
        <f>IF(VLOOKUP($A1315,Data!$B:$K,MATCH('Spread Analysis'!C$3,Data!$B$1:$K$1,FALSE),FALSE)="",#N/A,VLOOKUP($A1315,Data!$B:$K,MATCH('Spread Analysis'!C$3,Data!$B$1:$K$1,FALSE),FALSE))</f>
        <v>2.0299999999999998</v>
      </c>
      <c r="D1315">
        <f t="shared" si="20"/>
        <v>0.81500000000000039</v>
      </c>
    </row>
    <row r="1316" spans="1:4" x14ac:dyDescent="0.25">
      <c r="A1316" s="2">
        <f>IF(ISBLANK(Data!B1316),#N/A,Data!B1316)</f>
        <v>42334</v>
      </c>
      <c r="B1316" s="20">
        <f>IF(VLOOKUP($A1316,Data!$B:$K,MATCH('Spread Analysis'!B$3,Data!$B$1:$K$1,FALSE),FALSE)="",#N/A,VLOOKUP($A1316,Data!$B:$K,MATCH('Spread Analysis'!B$3,Data!$B$1:$K$1,FALSE),FALSE))</f>
        <v>2.8250000000000002</v>
      </c>
      <c r="C1316" s="20">
        <f>IF(VLOOKUP($A1316,Data!$B:$K,MATCH('Spread Analysis'!C$3,Data!$B$1:$K$1,FALSE),FALSE)="",#N/A,VLOOKUP($A1316,Data!$B:$K,MATCH('Spread Analysis'!C$3,Data!$B$1:$K$1,FALSE),FALSE))</f>
        <v>2.0099999999999998</v>
      </c>
      <c r="D1316">
        <f t="shared" si="20"/>
        <v>0.81500000000000039</v>
      </c>
    </row>
    <row r="1317" spans="1:4" x14ac:dyDescent="0.25">
      <c r="A1317" s="2">
        <f>IF(ISBLANK(Data!B1317),#N/A,Data!B1317)</f>
        <v>42333</v>
      </c>
      <c r="B1317" s="20">
        <f>IF(VLOOKUP($A1317,Data!$B:$K,MATCH('Spread Analysis'!B$3,Data!$B$1:$K$1,FALSE),FALSE)="",#N/A,VLOOKUP($A1317,Data!$B:$K,MATCH('Spread Analysis'!B$3,Data!$B$1:$K$1,FALSE),FALSE))</f>
        <v>2.875</v>
      </c>
      <c r="C1317" s="20">
        <f>IF(VLOOKUP($A1317,Data!$B:$K,MATCH('Spread Analysis'!C$3,Data!$B$1:$K$1,FALSE),FALSE)="",#N/A,VLOOKUP($A1317,Data!$B:$K,MATCH('Spread Analysis'!C$3,Data!$B$1:$K$1,FALSE),FALSE))</f>
        <v>2.04</v>
      </c>
      <c r="D1317">
        <f t="shared" si="20"/>
        <v>0.83499999999999996</v>
      </c>
    </row>
    <row r="1318" spans="1:4" x14ac:dyDescent="0.25">
      <c r="A1318" s="2">
        <f>IF(ISBLANK(Data!B1318),#N/A,Data!B1318)</f>
        <v>42332</v>
      </c>
      <c r="B1318" s="20">
        <f>IF(VLOOKUP($A1318,Data!$B:$K,MATCH('Spread Analysis'!B$3,Data!$B$1:$K$1,FALSE),FALSE)="",#N/A,VLOOKUP($A1318,Data!$B:$K,MATCH('Spread Analysis'!B$3,Data!$B$1:$K$1,FALSE),FALSE))</f>
        <v>2.915</v>
      </c>
      <c r="C1318" s="20">
        <f>IF(VLOOKUP($A1318,Data!$B:$K,MATCH('Spread Analysis'!C$3,Data!$B$1:$K$1,FALSE),FALSE)="",#N/A,VLOOKUP($A1318,Data!$B:$K,MATCH('Spread Analysis'!C$3,Data!$B$1:$K$1,FALSE),FALSE))</f>
        <v>2.0750000000000002</v>
      </c>
      <c r="D1318">
        <f t="shared" si="20"/>
        <v>0.83999999999999986</v>
      </c>
    </row>
    <row r="1319" spans="1:4" x14ac:dyDescent="0.25">
      <c r="A1319" s="2">
        <f>IF(ISBLANK(Data!B1319),#N/A,Data!B1319)</f>
        <v>42331</v>
      </c>
      <c r="B1319" s="20">
        <f>IF(VLOOKUP($A1319,Data!$B:$K,MATCH('Spread Analysis'!B$3,Data!$B$1:$K$1,FALSE),FALSE)="",#N/A,VLOOKUP($A1319,Data!$B:$K,MATCH('Spread Analysis'!B$3,Data!$B$1:$K$1,FALSE),FALSE))</f>
        <v>2.9350000000000001</v>
      </c>
      <c r="C1319" s="20">
        <f>IF(VLOOKUP($A1319,Data!$B:$K,MATCH('Spread Analysis'!C$3,Data!$B$1:$K$1,FALSE),FALSE)="",#N/A,VLOOKUP($A1319,Data!$B:$K,MATCH('Spread Analysis'!C$3,Data!$B$1:$K$1,FALSE),FALSE))</f>
        <v>2.105</v>
      </c>
      <c r="D1319">
        <f t="shared" si="20"/>
        <v>0.83000000000000007</v>
      </c>
    </row>
    <row r="1320" spans="1:4" x14ac:dyDescent="0.25">
      <c r="A1320" s="2">
        <f>IF(ISBLANK(Data!B1320),#N/A,Data!B1320)</f>
        <v>42328</v>
      </c>
      <c r="B1320" s="20">
        <f>IF(VLOOKUP($A1320,Data!$B:$K,MATCH('Spread Analysis'!B$3,Data!$B$1:$K$1,FALSE),FALSE)="",#N/A,VLOOKUP($A1320,Data!$B:$K,MATCH('Spread Analysis'!B$3,Data!$B$1:$K$1,FALSE),FALSE))</f>
        <v>2.9</v>
      </c>
      <c r="C1320" s="20">
        <f>IF(VLOOKUP($A1320,Data!$B:$K,MATCH('Spread Analysis'!C$3,Data!$B$1:$K$1,FALSE),FALSE)="",#N/A,VLOOKUP($A1320,Data!$B:$K,MATCH('Spread Analysis'!C$3,Data!$B$1:$K$1,FALSE),FALSE))</f>
        <v>2.0750000000000002</v>
      </c>
      <c r="D1320">
        <f t="shared" si="20"/>
        <v>0.82499999999999973</v>
      </c>
    </row>
    <row r="1321" spans="1:4" x14ac:dyDescent="0.25">
      <c r="A1321" s="2">
        <f>IF(ISBLANK(Data!B1321),#N/A,Data!B1321)</f>
        <v>42327</v>
      </c>
      <c r="B1321" s="20">
        <f>IF(VLOOKUP($A1321,Data!$B:$K,MATCH('Spread Analysis'!B$3,Data!$B$1:$K$1,FALSE),FALSE)="",#N/A,VLOOKUP($A1321,Data!$B:$K,MATCH('Spread Analysis'!B$3,Data!$B$1:$K$1,FALSE),FALSE))</f>
        <v>2.915</v>
      </c>
      <c r="C1321" s="20">
        <f>IF(VLOOKUP($A1321,Data!$B:$K,MATCH('Spread Analysis'!C$3,Data!$B$1:$K$1,FALSE),FALSE)="",#N/A,VLOOKUP($A1321,Data!$B:$K,MATCH('Spread Analysis'!C$3,Data!$B$1:$K$1,FALSE),FALSE))</f>
        <v>2.06</v>
      </c>
      <c r="D1321">
        <f t="shared" si="20"/>
        <v>0.85499999999999998</v>
      </c>
    </row>
    <row r="1322" spans="1:4" x14ac:dyDescent="0.25">
      <c r="A1322" s="2">
        <f>IF(ISBLANK(Data!B1322),#N/A,Data!B1322)</f>
        <v>42326</v>
      </c>
      <c r="B1322" s="20">
        <f>IF(VLOOKUP($A1322,Data!$B:$K,MATCH('Spread Analysis'!B$3,Data!$B$1:$K$1,FALSE),FALSE)="",#N/A,VLOOKUP($A1322,Data!$B:$K,MATCH('Spread Analysis'!B$3,Data!$B$1:$K$1,FALSE),FALSE))</f>
        <v>2.89</v>
      </c>
      <c r="C1322" s="20">
        <f>IF(VLOOKUP($A1322,Data!$B:$K,MATCH('Spread Analysis'!C$3,Data!$B$1:$K$1,FALSE),FALSE)="",#N/A,VLOOKUP($A1322,Data!$B:$K,MATCH('Spread Analysis'!C$3,Data!$B$1:$K$1,FALSE),FALSE))</f>
        <v>2.04</v>
      </c>
      <c r="D1322">
        <f t="shared" si="20"/>
        <v>0.85000000000000009</v>
      </c>
    </row>
    <row r="1323" spans="1:4" x14ac:dyDescent="0.25">
      <c r="A1323" s="2">
        <f>IF(ISBLANK(Data!B1323),#N/A,Data!B1323)</f>
        <v>42325</v>
      </c>
      <c r="B1323" s="20">
        <f>IF(VLOOKUP($A1323,Data!$B:$K,MATCH('Spread Analysis'!B$3,Data!$B$1:$K$1,FALSE),FALSE)="",#N/A,VLOOKUP($A1323,Data!$B:$K,MATCH('Spread Analysis'!B$3,Data!$B$1:$K$1,FALSE),FALSE))</f>
        <v>2.915</v>
      </c>
      <c r="C1323" s="20">
        <f>IF(VLOOKUP($A1323,Data!$B:$K,MATCH('Spread Analysis'!C$3,Data!$B$1:$K$1,FALSE),FALSE)="",#N/A,VLOOKUP($A1323,Data!$B:$K,MATCH('Spread Analysis'!C$3,Data!$B$1:$K$1,FALSE),FALSE))</f>
        <v>2.06</v>
      </c>
      <c r="D1323">
        <f t="shared" si="20"/>
        <v>0.85499999999999998</v>
      </c>
    </row>
    <row r="1324" spans="1:4" x14ac:dyDescent="0.25">
      <c r="A1324" s="2">
        <f>IF(ISBLANK(Data!B1324),#N/A,Data!B1324)</f>
        <v>42324</v>
      </c>
      <c r="B1324" s="20">
        <f>IF(VLOOKUP($A1324,Data!$B:$K,MATCH('Spread Analysis'!B$3,Data!$B$1:$K$1,FALSE),FALSE)="",#N/A,VLOOKUP($A1324,Data!$B:$K,MATCH('Spread Analysis'!B$3,Data!$B$1:$K$1,FALSE),FALSE))</f>
        <v>2.895</v>
      </c>
      <c r="C1324" s="20">
        <f>IF(VLOOKUP($A1324,Data!$B:$K,MATCH('Spread Analysis'!C$3,Data!$B$1:$K$1,FALSE),FALSE)="",#N/A,VLOOKUP($A1324,Data!$B:$K,MATCH('Spread Analysis'!C$3,Data!$B$1:$K$1,FALSE),FALSE))</f>
        <v>2.02</v>
      </c>
      <c r="D1324">
        <f t="shared" si="20"/>
        <v>0.875</v>
      </c>
    </row>
    <row r="1325" spans="1:4" x14ac:dyDescent="0.25">
      <c r="A1325" s="2">
        <f>IF(ISBLANK(Data!B1325),#N/A,Data!B1325)</f>
        <v>42321</v>
      </c>
      <c r="B1325" s="20">
        <f>IF(VLOOKUP($A1325,Data!$B:$K,MATCH('Spread Analysis'!B$3,Data!$B$1:$K$1,FALSE),FALSE)="",#N/A,VLOOKUP($A1325,Data!$B:$K,MATCH('Spread Analysis'!B$3,Data!$B$1:$K$1,FALSE),FALSE))</f>
        <v>2.9550000000000001</v>
      </c>
      <c r="C1325" s="20">
        <f>IF(VLOOKUP($A1325,Data!$B:$K,MATCH('Spread Analysis'!C$3,Data!$B$1:$K$1,FALSE),FALSE)="",#N/A,VLOOKUP($A1325,Data!$B:$K,MATCH('Spread Analysis'!C$3,Data!$B$1:$K$1,FALSE),FALSE))</f>
        <v>2.0750000000000002</v>
      </c>
      <c r="D1325">
        <f t="shared" si="20"/>
        <v>0.87999999999999989</v>
      </c>
    </row>
    <row r="1326" spans="1:4" x14ac:dyDescent="0.25">
      <c r="A1326" s="2">
        <f>IF(ISBLANK(Data!B1326),#N/A,Data!B1326)</f>
        <v>42320</v>
      </c>
      <c r="B1326" s="20">
        <f>IF(VLOOKUP($A1326,Data!$B:$K,MATCH('Spread Analysis'!B$3,Data!$B$1:$K$1,FALSE),FALSE)="",#N/A,VLOOKUP($A1326,Data!$B:$K,MATCH('Spread Analysis'!B$3,Data!$B$1:$K$1,FALSE),FALSE))</f>
        <v>2.95</v>
      </c>
      <c r="C1326" s="20">
        <f>IF(VLOOKUP($A1326,Data!$B:$K,MATCH('Spread Analysis'!C$3,Data!$B$1:$K$1,FALSE),FALSE)="",#N/A,VLOOKUP($A1326,Data!$B:$K,MATCH('Spread Analysis'!C$3,Data!$B$1:$K$1,FALSE),FALSE))</f>
        <v>2.0699999999999998</v>
      </c>
      <c r="D1326">
        <f t="shared" si="20"/>
        <v>0.88000000000000034</v>
      </c>
    </row>
    <row r="1327" spans="1:4" x14ac:dyDescent="0.25">
      <c r="A1327" s="2">
        <f>IF(ISBLANK(Data!B1327),#N/A,Data!B1327)</f>
        <v>42319</v>
      </c>
      <c r="B1327" s="20">
        <f>IF(VLOOKUP($A1327,Data!$B:$K,MATCH('Spread Analysis'!B$3,Data!$B$1:$K$1,FALSE),FALSE)="",#N/A,VLOOKUP($A1327,Data!$B:$K,MATCH('Spread Analysis'!B$3,Data!$B$1:$K$1,FALSE),FALSE))</f>
        <v>2.8650000000000002</v>
      </c>
      <c r="C1327" s="20">
        <f>IF(VLOOKUP($A1327,Data!$B:$K,MATCH('Spread Analysis'!C$3,Data!$B$1:$K$1,FALSE),FALSE)="",#N/A,VLOOKUP($A1327,Data!$B:$K,MATCH('Spread Analysis'!C$3,Data!$B$1:$K$1,FALSE),FALSE))</f>
        <v>1.97</v>
      </c>
      <c r="D1327">
        <f t="shared" si="20"/>
        <v>0.89500000000000024</v>
      </c>
    </row>
    <row r="1328" spans="1:4" x14ac:dyDescent="0.25">
      <c r="A1328" s="2">
        <f>IF(ISBLANK(Data!B1328),#N/A,Data!B1328)</f>
        <v>42318</v>
      </c>
      <c r="B1328" s="20">
        <f>IF(VLOOKUP($A1328,Data!$B:$K,MATCH('Spread Analysis'!B$3,Data!$B$1:$K$1,FALSE),FALSE)="",#N/A,VLOOKUP($A1328,Data!$B:$K,MATCH('Spread Analysis'!B$3,Data!$B$1:$K$1,FALSE),FALSE))</f>
        <v>2.8849999999999998</v>
      </c>
      <c r="C1328" s="20">
        <f>IF(VLOOKUP($A1328,Data!$B:$K,MATCH('Spread Analysis'!C$3,Data!$B$1:$K$1,FALSE),FALSE)="",#N/A,VLOOKUP($A1328,Data!$B:$K,MATCH('Spread Analysis'!C$3,Data!$B$1:$K$1,FALSE),FALSE))</f>
        <v>1.98</v>
      </c>
      <c r="D1328">
        <f t="shared" si="20"/>
        <v>0.9049999999999998</v>
      </c>
    </row>
    <row r="1329" spans="1:4" x14ac:dyDescent="0.25">
      <c r="A1329" s="2">
        <f>IF(ISBLANK(Data!B1329),#N/A,Data!B1329)</f>
        <v>42317</v>
      </c>
      <c r="B1329" s="20">
        <f>IF(VLOOKUP($A1329,Data!$B:$K,MATCH('Spread Analysis'!B$3,Data!$B$1:$K$1,FALSE),FALSE)="",#N/A,VLOOKUP($A1329,Data!$B:$K,MATCH('Spread Analysis'!B$3,Data!$B$1:$K$1,FALSE),FALSE))</f>
        <v>2.9</v>
      </c>
      <c r="C1329" s="20">
        <f>IF(VLOOKUP($A1329,Data!$B:$K,MATCH('Spread Analysis'!C$3,Data!$B$1:$K$1,FALSE),FALSE)="",#N/A,VLOOKUP($A1329,Data!$B:$K,MATCH('Spread Analysis'!C$3,Data!$B$1:$K$1,FALSE),FALSE))</f>
        <v>1.9950000000000001</v>
      </c>
      <c r="D1329">
        <f t="shared" si="20"/>
        <v>0.9049999999999998</v>
      </c>
    </row>
    <row r="1330" spans="1:4" x14ac:dyDescent="0.25">
      <c r="A1330" s="2">
        <f>IF(ISBLANK(Data!B1330),#N/A,Data!B1330)</f>
        <v>42314</v>
      </c>
      <c r="B1330" s="20">
        <f>IF(VLOOKUP($A1330,Data!$B:$K,MATCH('Spread Analysis'!B$3,Data!$B$1:$K$1,FALSE),FALSE)="",#N/A,VLOOKUP($A1330,Data!$B:$K,MATCH('Spread Analysis'!B$3,Data!$B$1:$K$1,FALSE),FALSE))</f>
        <v>2.7850000000000001</v>
      </c>
      <c r="C1330" s="20">
        <f>IF(VLOOKUP($A1330,Data!$B:$K,MATCH('Spread Analysis'!C$3,Data!$B$1:$K$1,FALSE),FALSE)="",#N/A,VLOOKUP($A1330,Data!$B:$K,MATCH('Spread Analysis'!C$3,Data!$B$1:$K$1,FALSE),FALSE))</f>
        <v>1.91</v>
      </c>
      <c r="D1330">
        <f t="shared" si="20"/>
        <v>0.87500000000000022</v>
      </c>
    </row>
    <row r="1331" spans="1:4" x14ac:dyDescent="0.25">
      <c r="A1331" s="2">
        <f>IF(ISBLANK(Data!B1331),#N/A,Data!B1331)</f>
        <v>42313</v>
      </c>
      <c r="B1331" s="20">
        <f>IF(VLOOKUP($A1331,Data!$B:$K,MATCH('Spread Analysis'!B$3,Data!$B$1:$K$1,FALSE),FALSE)="",#N/A,VLOOKUP($A1331,Data!$B:$K,MATCH('Spread Analysis'!B$3,Data!$B$1:$K$1,FALSE),FALSE))</f>
        <v>2.7850000000000001</v>
      </c>
      <c r="C1331" s="20">
        <f>IF(VLOOKUP($A1331,Data!$B:$K,MATCH('Spread Analysis'!C$3,Data!$B$1:$K$1,FALSE),FALSE)="",#N/A,VLOOKUP($A1331,Data!$B:$K,MATCH('Spread Analysis'!C$3,Data!$B$1:$K$1,FALSE),FALSE))</f>
        <v>1.895</v>
      </c>
      <c r="D1331">
        <f t="shared" si="20"/>
        <v>0.89000000000000012</v>
      </c>
    </row>
    <row r="1332" spans="1:4" x14ac:dyDescent="0.25">
      <c r="A1332" s="2">
        <f>IF(ISBLANK(Data!B1332),#N/A,Data!B1332)</f>
        <v>42312</v>
      </c>
      <c r="B1332" s="20">
        <f>IF(VLOOKUP($A1332,Data!$B:$K,MATCH('Spread Analysis'!B$3,Data!$B$1:$K$1,FALSE),FALSE)="",#N/A,VLOOKUP($A1332,Data!$B:$K,MATCH('Spread Analysis'!B$3,Data!$B$1:$K$1,FALSE),FALSE))</f>
        <v>2.73</v>
      </c>
      <c r="C1332" s="20">
        <f>IF(VLOOKUP($A1332,Data!$B:$K,MATCH('Spread Analysis'!C$3,Data!$B$1:$K$1,FALSE),FALSE)="",#N/A,VLOOKUP($A1332,Data!$B:$K,MATCH('Spread Analysis'!C$3,Data!$B$1:$K$1,FALSE),FALSE))</f>
        <v>1.84</v>
      </c>
      <c r="D1332">
        <f t="shared" si="20"/>
        <v>0.8899999999999999</v>
      </c>
    </row>
    <row r="1333" spans="1:4" x14ac:dyDescent="0.25">
      <c r="A1333" s="2">
        <f>IF(ISBLANK(Data!B1333),#N/A,Data!B1333)</f>
        <v>42311</v>
      </c>
      <c r="B1333" s="20">
        <f>IF(VLOOKUP($A1333,Data!$B:$K,MATCH('Spread Analysis'!B$3,Data!$B$1:$K$1,FALSE),FALSE)="",#N/A,VLOOKUP($A1333,Data!$B:$K,MATCH('Spread Analysis'!B$3,Data!$B$1:$K$1,FALSE),FALSE))</f>
        <v>2.68</v>
      </c>
      <c r="C1333" s="20">
        <f>IF(VLOOKUP($A1333,Data!$B:$K,MATCH('Spread Analysis'!C$3,Data!$B$1:$K$1,FALSE),FALSE)="",#N/A,VLOOKUP($A1333,Data!$B:$K,MATCH('Spread Analysis'!C$3,Data!$B$1:$K$1,FALSE),FALSE))</f>
        <v>1.82</v>
      </c>
      <c r="D1333">
        <f t="shared" si="20"/>
        <v>0.8600000000000001</v>
      </c>
    </row>
    <row r="1334" spans="1:4" x14ac:dyDescent="0.25">
      <c r="A1334" s="2">
        <f>IF(ISBLANK(Data!B1334),#N/A,Data!B1334)</f>
        <v>42310</v>
      </c>
      <c r="B1334" s="20">
        <f>IF(VLOOKUP($A1334,Data!$B:$K,MATCH('Spread Analysis'!B$3,Data!$B$1:$K$1,FALSE),FALSE)="",#N/A,VLOOKUP($A1334,Data!$B:$K,MATCH('Spread Analysis'!B$3,Data!$B$1:$K$1,FALSE),FALSE))</f>
        <v>2.62</v>
      </c>
      <c r="C1334" s="20">
        <f>IF(VLOOKUP($A1334,Data!$B:$K,MATCH('Spread Analysis'!C$3,Data!$B$1:$K$1,FALSE),FALSE)="",#N/A,VLOOKUP($A1334,Data!$B:$K,MATCH('Spread Analysis'!C$3,Data!$B$1:$K$1,FALSE),FALSE))</f>
        <v>1.75</v>
      </c>
      <c r="D1334">
        <f t="shared" si="20"/>
        <v>0.87000000000000011</v>
      </c>
    </row>
    <row r="1335" spans="1:4" x14ac:dyDescent="0.25">
      <c r="A1335" s="2">
        <f>IF(ISBLANK(Data!B1335),#N/A,Data!B1335)</f>
        <v>42307</v>
      </c>
      <c r="B1335" s="20">
        <f>IF(VLOOKUP($A1335,Data!$B:$K,MATCH('Spread Analysis'!B$3,Data!$B$1:$K$1,FALSE),FALSE)="",#N/A,VLOOKUP($A1335,Data!$B:$K,MATCH('Spread Analysis'!B$3,Data!$B$1:$K$1,FALSE),FALSE))</f>
        <v>2.61</v>
      </c>
      <c r="C1335" s="20">
        <f>IF(VLOOKUP($A1335,Data!$B:$K,MATCH('Spread Analysis'!C$3,Data!$B$1:$K$1,FALSE),FALSE)="",#N/A,VLOOKUP($A1335,Data!$B:$K,MATCH('Spread Analysis'!C$3,Data!$B$1:$K$1,FALSE),FALSE))</f>
        <v>1.74</v>
      </c>
      <c r="D1335">
        <f t="shared" si="20"/>
        <v>0.86999999999999988</v>
      </c>
    </row>
    <row r="1336" spans="1:4" x14ac:dyDescent="0.25">
      <c r="A1336" s="2">
        <f>IF(ISBLANK(Data!B1336),#N/A,Data!B1336)</f>
        <v>42306</v>
      </c>
      <c r="B1336" s="20">
        <f>IF(VLOOKUP($A1336,Data!$B:$K,MATCH('Spread Analysis'!B$3,Data!$B$1:$K$1,FALSE),FALSE)="",#N/A,VLOOKUP($A1336,Data!$B:$K,MATCH('Spread Analysis'!B$3,Data!$B$1:$K$1,FALSE),FALSE))</f>
        <v>2.58</v>
      </c>
      <c r="C1336" s="20">
        <f>IF(VLOOKUP($A1336,Data!$B:$K,MATCH('Spread Analysis'!C$3,Data!$B$1:$K$1,FALSE),FALSE)="",#N/A,VLOOKUP($A1336,Data!$B:$K,MATCH('Spread Analysis'!C$3,Data!$B$1:$K$1,FALSE),FALSE))</f>
        <v>1.7450000000000001</v>
      </c>
      <c r="D1336">
        <f t="shared" si="20"/>
        <v>0.83499999999999996</v>
      </c>
    </row>
    <row r="1337" spans="1:4" x14ac:dyDescent="0.25">
      <c r="A1337" s="2">
        <f>IF(ISBLANK(Data!B1337),#N/A,Data!B1337)</f>
        <v>42305</v>
      </c>
      <c r="B1337" s="20">
        <f>IF(VLOOKUP($A1337,Data!$B:$K,MATCH('Spread Analysis'!B$3,Data!$B$1:$K$1,FALSE),FALSE)="",#N/A,VLOOKUP($A1337,Data!$B:$K,MATCH('Spread Analysis'!B$3,Data!$B$1:$K$1,FALSE),FALSE))</f>
        <v>2.5750000000000002</v>
      </c>
      <c r="C1337" s="20">
        <f>IF(VLOOKUP($A1337,Data!$B:$K,MATCH('Spread Analysis'!C$3,Data!$B$1:$K$1,FALSE),FALSE)="",#N/A,VLOOKUP($A1337,Data!$B:$K,MATCH('Spread Analysis'!C$3,Data!$B$1:$K$1,FALSE),FALSE))</f>
        <v>1.73</v>
      </c>
      <c r="D1337">
        <f t="shared" si="20"/>
        <v>0.8450000000000002</v>
      </c>
    </row>
    <row r="1338" spans="1:4" x14ac:dyDescent="0.25">
      <c r="A1338" s="2">
        <f>IF(ISBLANK(Data!B1338),#N/A,Data!B1338)</f>
        <v>42304</v>
      </c>
      <c r="B1338" s="20">
        <f>IF(VLOOKUP($A1338,Data!$B:$K,MATCH('Spread Analysis'!B$3,Data!$B$1:$K$1,FALSE),FALSE)="",#N/A,VLOOKUP($A1338,Data!$B:$K,MATCH('Spread Analysis'!B$3,Data!$B$1:$K$1,FALSE),FALSE))</f>
        <v>2.63</v>
      </c>
      <c r="C1338" s="20">
        <f>IF(VLOOKUP($A1338,Data!$B:$K,MATCH('Spread Analysis'!C$3,Data!$B$1:$K$1,FALSE),FALSE)="",#N/A,VLOOKUP($A1338,Data!$B:$K,MATCH('Spread Analysis'!C$3,Data!$B$1:$K$1,FALSE),FALSE))</f>
        <v>1.8</v>
      </c>
      <c r="D1338">
        <f t="shared" si="20"/>
        <v>0.82999999999999985</v>
      </c>
    </row>
    <row r="1339" spans="1:4" x14ac:dyDescent="0.25">
      <c r="A1339" s="2">
        <f>IF(ISBLANK(Data!B1339),#N/A,Data!B1339)</f>
        <v>42303</v>
      </c>
      <c r="B1339" s="20">
        <f>IF(VLOOKUP($A1339,Data!$B:$K,MATCH('Spread Analysis'!B$3,Data!$B$1:$K$1,FALSE),FALSE)="",#N/A,VLOOKUP($A1339,Data!$B:$K,MATCH('Spread Analysis'!B$3,Data!$B$1:$K$1,FALSE),FALSE))</f>
        <v>2.66</v>
      </c>
      <c r="C1339" s="20">
        <f>IF(VLOOKUP($A1339,Data!$B:$K,MATCH('Spread Analysis'!C$3,Data!$B$1:$K$1,FALSE),FALSE)="",#N/A,VLOOKUP($A1339,Data!$B:$K,MATCH('Spread Analysis'!C$3,Data!$B$1:$K$1,FALSE),FALSE))</f>
        <v>1.81</v>
      </c>
      <c r="D1339">
        <f t="shared" si="20"/>
        <v>0.85000000000000009</v>
      </c>
    </row>
    <row r="1340" spans="1:4" x14ac:dyDescent="0.25">
      <c r="A1340" s="2">
        <f>IF(ISBLANK(Data!B1340),#N/A,Data!B1340)</f>
        <v>42300</v>
      </c>
      <c r="B1340" s="20">
        <f>IF(VLOOKUP($A1340,Data!$B:$K,MATCH('Spread Analysis'!B$3,Data!$B$1:$K$1,FALSE),FALSE)="",#N/A,VLOOKUP($A1340,Data!$B:$K,MATCH('Spread Analysis'!B$3,Data!$B$1:$K$1,FALSE),FALSE))</f>
        <v>2.61</v>
      </c>
      <c r="C1340" s="20">
        <f>IF(VLOOKUP($A1340,Data!$B:$K,MATCH('Spread Analysis'!C$3,Data!$B$1:$K$1,FALSE),FALSE)="",#N/A,VLOOKUP($A1340,Data!$B:$K,MATCH('Spread Analysis'!C$3,Data!$B$1:$K$1,FALSE),FALSE))</f>
        <v>1.7749999999999999</v>
      </c>
      <c r="D1340">
        <f t="shared" si="20"/>
        <v>0.83499999999999996</v>
      </c>
    </row>
    <row r="1341" spans="1:4" x14ac:dyDescent="0.25">
      <c r="A1341" s="2">
        <f>IF(ISBLANK(Data!B1341),#N/A,Data!B1341)</f>
        <v>42299</v>
      </c>
      <c r="B1341" s="20">
        <f>IF(VLOOKUP($A1341,Data!$B:$K,MATCH('Spread Analysis'!B$3,Data!$B$1:$K$1,FALSE),FALSE)="",#N/A,VLOOKUP($A1341,Data!$B:$K,MATCH('Spread Analysis'!B$3,Data!$B$1:$K$1,FALSE),FALSE))</f>
        <v>2.625</v>
      </c>
      <c r="C1341" s="20">
        <f>IF(VLOOKUP($A1341,Data!$B:$K,MATCH('Spread Analysis'!C$3,Data!$B$1:$K$1,FALSE),FALSE)="",#N/A,VLOOKUP($A1341,Data!$B:$K,MATCH('Spread Analysis'!C$3,Data!$B$1:$K$1,FALSE),FALSE))</f>
        <v>1.8049999999999999</v>
      </c>
      <c r="D1341">
        <f t="shared" si="20"/>
        <v>0.82000000000000006</v>
      </c>
    </row>
    <row r="1342" spans="1:4" x14ac:dyDescent="0.25">
      <c r="A1342" s="2">
        <f>IF(ISBLANK(Data!B1342),#N/A,Data!B1342)</f>
        <v>42298</v>
      </c>
      <c r="B1342" s="20">
        <f>IF(VLOOKUP($A1342,Data!$B:$K,MATCH('Spread Analysis'!B$3,Data!$B$1:$K$1,FALSE),FALSE)="",#N/A,VLOOKUP($A1342,Data!$B:$K,MATCH('Spread Analysis'!B$3,Data!$B$1:$K$1,FALSE),FALSE))</f>
        <v>2.6549999999999998</v>
      </c>
      <c r="C1342" s="20">
        <f>IF(VLOOKUP($A1342,Data!$B:$K,MATCH('Spread Analysis'!C$3,Data!$B$1:$K$1,FALSE),FALSE)="",#N/A,VLOOKUP($A1342,Data!$B:$K,MATCH('Spread Analysis'!C$3,Data!$B$1:$K$1,FALSE),FALSE))</f>
        <v>1.81</v>
      </c>
      <c r="D1342">
        <f t="shared" si="20"/>
        <v>0.84499999999999975</v>
      </c>
    </row>
    <row r="1343" spans="1:4" x14ac:dyDescent="0.25">
      <c r="A1343" s="2">
        <f>IF(ISBLANK(Data!B1343),#N/A,Data!B1343)</f>
        <v>42297</v>
      </c>
      <c r="B1343" s="20">
        <f>IF(VLOOKUP($A1343,Data!$B:$K,MATCH('Spread Analysis'!B$3,Data!$B$1:$K$1,FALSE),FALSE)="",#N/A,VLOOKUP($A1343,Data!$B:$K,MATCH('Spread Analysis'!B$3,Data!$B$1:$K$1,FALSE),FALSE))</f>
        <v>2.62</v>
      </c>
      <c r="C1343" s="20">
        <f>IF(VLOOKUP($A1343,Data!$B:$K,MATCH('Spread Analysis'!C$3,Data!$B$1:$K$1,FALSE),FALSE)="",#N/A,VLOOKUP($A1343,Data!$B:$K,MATCH('Spread Analysis'!C$3,Data!$B$1:$K$1,FALSE),FALSE))</f>
        <v>1.7849999999999999</v>
      </c>
      <c r="D1343">
        <f t="shared" si="20"/>
        <v>0.83500000000000019</v>
      </c>
    </row>
    <row r="1344" spans="1:4" x14ac:dyDescent="0.25">
      <c r="A1344" s="2">
        <f>IF(ISBLANK(Data!B1344),#N/A,Data!B1344)</f>
        <v>42296</v>
      </c>
      <c r="B1344" s="20">
        <f>IF(VLOOKUP($A1344,Data!$B:$K,MATCH('Spread Analysis'!B$3,Data!$B$1:$K$1,FALSE),FALSE)="",#N/A,VLOOKUP($A1344,Data!$B:$K,MATCH('Spread Analysis'!B$3,Data!$B$1:$K$1,FALSE),FALSE))</f>
        <v>2.5950000000000002</v>
      </c>
      <c r="C1344" s="20">
        <f>IF(VLOOKUP($A1344,Data!$B:$K,MATCH('Spread Analysis'!C$3,Data!$B$1:$K$1,FALSE),FALSE)="",#N/A,VLOOKUP($A1344,Data!$B:$K,MATCH('Spread Analysis'!C$3,Data!$B$1:$K$1,FALSE),FALSE))</f>
        <v>1.7749999999999999</v>
      </c>
      <c r="D1344">
        <f t="shared" si="20"/>
        <v>0.82000000000000028</v>
      </c>
    </row>
    <row r="1345" spans="1:4" x14ac:dyDescent="0.25">
      <c r="A1345" s="2">
        <f>IF(ISBLANK(Data!B1345),#N/A,Data!B1345)</f>
        <v>42293</v>
      </c>
      <c r="B1345" s="20">
        <f>IF(VLOOKUP($A1345,Data!$B:$K,MATCH('Spread Analysis'!B$3,Data!$B$1:$K$1,FALSE),FALSE)="",#N/A,VLOOKUP($A1345,Data!$B:$K,MATCH('Spread Analysis'!B$3,Data!$B$1:$K$1,FALSE),FALSE))</f>
        <v>2.5950000000000002</v>
      </c>
      <c r="C1345" s="20">
        <f>IF(VLOOKUP($A1345,Data!$B:$K,MATCH('Spread Analysis'!C$3,Data!$B$1:$K$1,FALSE),FALSE)="",#N/A,VLOOKUP($A1345,Data!$B:$K,MATCH('Spread Analysis'!C$3,Data!$B$1:$K$1,FALSE),FALSE))</f>
        <v>1.7849999999999999</v>
      </c>
      <c r="D1345">
        <f t="shared" si="20"/>
        <v>0.81000000000000028</v>
      </c>
    </row>
    <row r="1346" spans="1:4" x14ac:dyDescent="0.25">
      <c r="A1346" s="2">
        <f>IF(ISBLANK(Data!B1346),#N/A,Data!B1346)</f>
        <v>42292</v>
      </c>
      <c r="B1346" s="20">
        <f>IF(VLOOKUP($A1346,Data!$B:$K,MATCH('Spread Analysis'!B$3,Data!$B$1:$K$1,FALSE),FALSE)="",#N/A,VLOOKUP($A1346,Data!$B:$K,MATCH('Spread Analysis'!B$3,Data!$B$1:$K$1,FALSE),FALSE))</f>
        <v>2.56</v>
      </c>
      <c r="C1346" s="20">
        <f>IF(VLOOKUP($A1346,Data!$B:$K,MATCH('Spread Analysis'!C$3,Data!$B$1:$K$1,FALSE),FALSE)="",#N/A,VLOOKUP($A1346,Data!$B:$K,MATCH('Spread Analysis'!C$3,Data!$B$1:$K$1,FALSE),FALSE))</f>
        <v>1.7849999999999999</v>
      </c>
      <c r="D1346">
        <f t="shared" si="20"/>
        <v>0.77500000000000013</v>
      </c>
    </row>
    <row r="1347" spans="1:4" x14ac:dyDescent="0.25">
      <c r="A1347" s="2">
        <f>IF(ISBLANK(Data!B1347),#N/A,Data!B1347)</f>
        <v>42291</v>
      </c>
      <c r="B1347" s="20">
        <f>IF(VLOOKUP($A1347,Data!$B:$K,MATCH('Spread Analysis'!B$3,Data!$B$1:$K$1,FALSE),FALSE)="",#N/A,VLOOKUP($A1347,Data!$B:$K,MATCH('Spread Analysis'!B$3,Data!$B$1:$K$1,FALSE),FALSE))</f>
        <v>2.59</v>
      </c>
      <c r="C1347" s="20">
        <f>IF(VLOOKUP($A1347,Data!$B:$K,MATCH('Spread Analysis'!C$3,Data!$B$1:$K$1,FALSE),FALSE)="",#N/A,VLOOKUP($A1347,Data!$B:$K,MATCH('Spread Analysis'!C$3,Data!$B$1:$K$1,FALSE),FALSE))</f>
        <v>1.78</v>
      </c>
      <c r="D1347">
        <f t="shared" si="20"/>
        <v>0.80999999999999983</v>
      </c>
    </row>
    <row r="1348" spans="1:4" x14ac:dyDescent="0.25">
      <c r="A1348" s="2">
        <f>IF(ISBLANK(Data!B1348),#N/A,Data!B1348)</f>
        <v>42290</v>
      </c>
      <c r="B1348" s="20">
        <f>IF(VLOOKUP($A1348,Data!$B:$K,MATCH('Spread Analysis'!B$3,Data!$B$1:$K$1,FALSE),FALSE)="",#N/A,VLOOKUP($A1348,Data!$B:$K,MATCH('Spread Analysis'!B$3,Data!$B$1:$K$1,FALSE),FALSE))</f>
        <v>2.66</v>
      </c>
      <c r="C1348" s="20">
        <f>IF(VLOOKUP($A1348,Data!$B:$K,MATCH('Spread Analysis'!C$3,Data!$B$1:$K$1,FALSE),FALSE)="",#N/A,VLOOKUP($A1348,Data!$B:$K,MATCH('Spread Analysis'!C$3,Data!$B$1:$K$1,FALSE),FALSE))</f>
        <v>1.845</v>
      </c>
      <c r="D1348">
        <f t="shared" si="20"/>
        <v>0.81500000000000017</v>
      </c>
    </row>
    <row r="1349" spans="1:4" x14ac:dyDescent="0.25">
      <c r="A1349" s="2">
        <f>IF(ISBLANK(Data!B1349),#N/A,Data!B1349)</f>
        <v>42289</v>
      </c>
      <c r="B1349" s="20">
        <f>IF(VLOOKUP($A1349,Data!$B:$K,MATCH('Spread Analysis'!B$3,Data!$B$1:$K$1,FALSE),FALSE)="",#N/A,VLOOKUP($A1349,Data!$B:$K,MATCH('Spread Analysis'!B$3,Data!$B$1:$K$1,FALSE),FALSE))</f>
        <v>2.71</v>
      </c>
      <c r="C1349" s="20">
        <f>IF(VLOOKUP($A1349,Data!$B:$K,MATCH('Spread Analysis'!C$3,Data!$B$1:$K$1,FALSE),FALSE)="",#N/A,VLOOKUP($A1349,Data!$B:$K,MATCH('Spread Analysis'!C$3,Data!$B$1:$K$1,FALSE),FALSE))</f>
        <v>1.875</v>
      </c>
      <c r="D1349">
        <f t="shared" ref="D1349:D1412" si="21">B1349-C1349</f>
        <v>0.83499999999999996</v>
      </c>
    </row>
    <row r="1350" spans="1:4" x14ac:dyDescent="0.25">
      <c r="A1350" s="2">
        <f>IF(ISBLANK(Data!B1350),#N/A,Data!B1350)</f>
        <v>42286</v>
      </c>
      <c r="B1350" s="20">
        <f>IF(VLOOKUP($A1350,Data!$B:$K,MATCH('Spread Analysis'!B$3,Data!$B$1:$K$1,FALSE),FALSE)="",#N/A,VLOOKUP($A1350,Data!$B:$K,MATCH('Spread Analysis'!B$3,Data!$B$1:$K$1,FALSE),FALSE))</f>
        <v>2.7050000000000001</v>
      </c>
      <c r="C1350" s="20">
        <f>IF(VLOOKUP($A1350,Data!$B:$K,MATCH('Spread Analysis'!C$3,Data!$B$1:$K$1,FALSE),FALSE)="",#N/A,VLOOKUP($A1350,Data!$B:$K,MATCH('Spread Analysis'!C$3,Data!$B$1:$K$1,FALSE),FALSE))</f>
        <v>1.87</v>
      </c>
      <c r="D1350">
        <f t="shared" si="21"/>
        <v>0.83499999999999996</v>
      </c>
    </row>
    <row r="1351" spans="1:4" x14ac:dyDescent="0.25">
      <c r="A1351" s="2">
        <f>IF(ISBLANK(Data!B1351),#N/A,Data!B1351)</f>
        <v>42285</v>
      </c>
      <c r="B1351" s="20">
        <f>IF(VLOOKUP($A1351,Data!$B:$K,MATCH('Spread Analysis'!B$3,Data!$B$1:$K$1,FALSE),FALSE)="",#N/A,VLOOKUP($A1351,Data!$B:$K,MATCH('Spread Analysis'!B$3,Data!$B$1:$K$1,FALSE),FALSE))</f>
        <v>2.62</v>
      </c>
      <c r="C1351" s="20">
        <f>IF(VLOOKUP($A1351,Data!$B:$K,MATCH('Spread Analysis'!C$3,Data!$B$1:$K$1,FALSE),FALSE)="",#N/A,VLOOKUP($A1351,Data!$B:$K,MATCH('Spread Analysis'!C$3,Data!$B$1:$K$1,FALSE),FALSE))</f>
        <v>1.8149999999999999</v>
      </c>
      <c r="D1351">
        <f t="shared" si="21"/>
        <v>0.80500000000000016</v>
      </c>
    </row>
    <row r="1352" spans="1:4" x14ac:dyDescent="0.25">
      <c r="A1352" s="2">
        <f>IF(ISBLANK(Data!B1352),#N/A,Data!B1352)</f>
        <v>42284</v>
      </c>
      <c r="B1352" s="20">
        <f>IF(VLOOKUP($A1352,Data!$B:$K,MATCH('Spread Analysis'!B$3,Data!$B$1:$K$1,FALSE),FALSE)="",#N/A,VLOOKUP($A1352,Data!$B:$K,MATCH('Spread Analysis'!B$3,Data!$B$1:$K$1,FALSE),FALSE))</f>
        <v>2.63</v>
      </c>
      <c r="C1352" s="20">
        <f>IF(VLOOKUP($A1352,Data!$B:$K,MATCH('Spread Analysis'!C$3,Data!$B$1:$K$1,FALSE),FALSE)="",#N/A,VLOOKUP($A1352,Data!$B:$K,MATCH('Spread Analysis'!C$3,Data!$B$1:$K$1,FALSE),FALSE))</f>
        <v>1.84</v>
      </c>
      <c r="D1352">
        <f t="shared" si="21"/>
        <v>0.78999999999999981</v>
      </c>
    </row>
    <row r="1353" spans="1:4" x14ac:dyDescent="0.25">
      <c r="A1353" s="2">
        <f>IF(ISBLANK(Data!B1353),#N/A,Data!B1353)</f>
        <v>42283</v>
      </c>
      <c r="B1353" s="20">
        <f>IF(VLOOKUP($A1353,Data!$B:$K,MATCH('Spread Analysis'!B$3,Data!$B$1:$K$1,FALSE),FALSE)="",#N/A,VLOOKUP($A1353,Data!$B:$K,MATCH('Spread Analysis'!B$3,Data!$B$1:$K$1,FALSE),FALSE))</f>
        <v>2.605</v>
      </c>
      <c r="C1353" s="20">
        <f>IF(VLOOKUP($A1353,Data!$B:$K,MATCH('Spread Analysis'!C$3,Data!$B$1:$K$1,FALSE),FALSE)="",#N/A,VLOOKUP($A1353,Data!$B:$K,MATCH('Spread Analysis'!C$3,Data!$B$1:$K$1,FALSE),FALSE))</f>
        <v>1.8149999999999999</v>
      </c>
      <c r="D1353">
        <f t="shared" si="21"/>
        <v>0.79</v>
      </c>
    </row>
    <row r="1354" spans="1:4" x14ac:dyDescent="0.25">
      <c r="A1354" s="2">
        <f>IF(ISBLANK(Data!B1354),#N/A,Data!B1354)</f>
        <v>42279</v>
      </c>
      <c r="B1354" s="20">
        <f>IF(VLOOKUP($A1354,Data!$B:$K,MATCH('Spread Analysis'!B$3,Data!$B$1:$K$1,FALSE),FALSE)="",#N/A,VLOOKUP($A1354,Data!$B:$K,MATCH('Spread Analysis'!B$3,Data!$B$1:$K$1,FALSE),FALSE))</f>
        <v>2.62</v>
      </c>
      <c r="C1354" s="20">
        <f>IF(VLOOKUP($A1354,Data!$B:$K,MATCH('Spread Analysis'!C$3,Data!$B$1:$K$1,FALSE),FALSE)="",#N/A,VLOOKUP($A1354,Data!$B:$K,MATCH('Spread Analysis'!C$3,Data!$B$1:$K$1,FALSE),FALSE))</f>
        <v>1.825</v>
      </c>
      <c r="D1354">
        <f t="shared" si="21"/>
        <v>0.79500000000000015</v>
      </c>
    </row>
    <row r="1355" spans="1:4" x14ac:dyDescent="0.25">
      <c r="A1355" s="2">
        <f>IF(ISBLANK(Data!B1355),#N/A,Data!B1355)</f>
        <v>42278</v>
      </c>
      <c r="B1355" s="20">
        <f>IF(VLOOKUP($A1355,Data!$B:$K,MATCH('Spread Analysis'!B$3,Data!$B$1:$K$1,FALSE),FALSE)="",#N/A,VLOOKUP($A1355,Data!$B:$K,MATCH('Spread Analysis'!B$3,Data!$B$1:$K$1,FALSE),FALSE))</f>
        <v>2.62</v>
      </c>
      <c r="C1355" s="20">
        <f>IF(VLOOKUP($A1355,Data!$B:$K,MATCH('Spread Analysis'!C$3,Data!$B$1:$K$1,FALSE),FALSE)="",#N/A,VLOOKUP($A1355,Data!$B:$K,MATCH('Spread Analysis'!C$3,Data!$B$1:$K$1,FALSE),FALSE))</f>
        <v>1.83</v>
      </c>
      <c r="D1355">
        <f t="shared" si="21"/>
        <v>0.79</v>
      </c>
    </row>
    <row r="1356" spans="1:4" x14ac:dyDescent="0.25">
      <c r="A1356" s="2">
        <f>IF(ISBLANK(Data!B1356),#N/A,Data!B1356)</f>
        <v>42277</v>
      </c>
      <c r="B1356" s="20">
        <f>IF(VLOOKUP($A1356,Data!$B:$K,MATCH('Spread Analysis'!B$3,Data!$B$1:$K$1,FALSE),FALSE)="",#N/A,VLOOKUP($A1356,Data!$B:$K,MATCH('Spread Analysis'!B$3,Data!$B$1:$K$1,FALSE),FALSE))</f>
        <v>2.605</v>
      </c>
      <c r="C1356" s="20">
        <f>IF(VLOOKUP($A1356,Data!$B:$K,MATCH('Spread Analysis'!C$3,Data!$B$1:$K$1,FALSE),FALSE)="",#N/A,VLOOKUP($A1356,Data!$B:$K,MATCH('Spread Analysis'!C$3,Data!$B$1:$K$1,FALSE),FALSE))</f>
        <v>1.81</v>
      </c>
      <c r="D1356">
        <f t="shared" si="21"/>
        <v>0.79499999999999993</v>
      </c>
    </row>
    <row r="1357" spans="1:4" x14ac:dyDescent="0.25">
      <c r="A1357" s="2">
        <f>IF(ISBLANK(Data!B1357),#N/A,Data!B1357)</f>
        <v>42276</v>
      </c>
      <c r="B1357" s="20">
        <f>IF(VLOOKUP($A1357,Data!$B:$K,MATCH('Spread Analysis'!B$3,Data!$B$1:$K$1,FALSE),FALSE)="",#N/A,VLOOKUP($A1357,Data!$B:$K,MATCH('Spread Analysis'!B$3,Data!$B$1:$K$1,FALSE),FALSE))</f>
        <v>2.58</v>
      </c>
      <c r="C1357" s="20">
        <f>IF(VLOOKUP($A1357,Data!$B:$K,MATCH('Spread Analysis'!C$3,Data!$B$1:$K$1,FALSE),FALSE)="",#N/A,VLOOKUP($A1357,Data!$B:$K,MATCH('Spread Analysis'!C$3,Data!$B$1:$K$1,FALSE),FALSE))</f>
        <v>1.7949999999999999</v>
      </c>
      <c r="D1357">
        <f t="shared" si="21"/>
        <v>0.78500000000000014</v>
      </c>
    </row>
    <row r="1358" spans="1:4" x14ac:dyDescent="0.25">
      <c r="A1358" s="2">
        <f>IF(ISBLANK(Data!B1358),#N/A,Data!B1358)</f>
        <v>42275</v>
      </c>
      <c r="B1358" s="20">
        <f>IF(VLOOKUP($A1358,Data!$B:$K,MATCH('Spread Analysis'!B$3,Data!$B$1:$K$1,FALSE),FALSE)="",#N/A,VLOOKUP($A1358,Data!$B:$K,MATCH('Spread Analysis'!B$3,Data!$B$1:$K$1,FALSE),FALSE))</f>
        <v>2.6850000000000001</v>
      </c>
      <c r="C1358" s="20">
        <f>IF(VLOOKUP($A1358,Data!$B:$K,MATCH('Spread Analysis'!C$3,Data!$B$1:$K$1,FALSE),FALSE)="",#N/A,VLOOKUP($A1358,Data!$B:$K,MATCH('Spread Analysis'!C$3,Data!$B$1:$K$1,FALSE),FALSE))</f>
        <v>1.885</v>
      </c>
      <c r="D1358">
        <f t="shared" si="21"/>
        <v>0.8</v>
      </c>
    </row>
    <row r="1359" spans="1:4" x14ac:dyDescent="0.25">
      <c r="A1359" s="2">
        <f>IF(ISBLANK(Data!B1359),#N/A,Data!B1359)</f>
        <v>42272</v>
      </c>
      <c r="B1359" s="20">
        <f>IF(VLOOKUP($A1359,Data!$B:$K,MATCH('Spread Analysis'!B$3,Data!$B$1:$K$1,FALSE),FALSE)="",#N/A,VLOOKUP($A1359,Data!$B:$K,MATCH('Spread Analysis'!B$3,Data!$B$1:$K$1,FALSE),FALSE))</f>
        <v>2.69</v>
      </c>
      <c r="C1359" s="20">
        <f>IF(VLOOKUP($A1359,Data!$B:$K,MATCH('Spread Analysis'!C$3,Data!$B$1:$K$1,FALSE),FALSE)="",#N/A,VLOOKUP($A1359,Data!$B:$K,MATCH('Spread Analysis'!C$3,Data!$B$1:$K$1,FALSE),FALSE))</f>
        <v>1.89</v>
      </c>
      <c r="D1359">
        <f t="shared" si="21"/>
        <v>0.8</v>
      </c>
    </row>
    <row r="1360" spans="1:4" x14ac:dyDescent="0.25">
      <c r="A1360" s="2">
        <f>IF(ISBLANK(Data!B1360),#N/A,Data!B1360)</f>
        <v>42271</v>
      </c>
      <c r="B1360" s="20">
        <f>IF(VLOOKUP($A1360,Data!$B:$K,MATCH('Spread Analysis'!B$3,Data!$B$1:$K$1,FALSE),FALSE)="",#N/A,VLOOKUP($A1360,Data!$B:$K,MATCH('Spread Analysis'!B$3,Data!$B$1:$K$1,FALSE),FALSE))</f>
        <v>2.6549999999999998</v>
      </c>
      <c r="C1360" s="20">
        <f>IF(VLOOKUP($A1360,Data!$B:$K,MATCH('Spread Analysis'!C$3,Data!$B$1:$K$1,FALSE),FALSE)="",#N/A,VLOOKUP($A1360,Data!$B:$K,MATCH('Spread Analysis'!C$3,Data!$B$1:$K$1,FALSE),FALSE))</f>
        <v>1.855</v>
      </c>
      <c r="D1360">
        <f t="shared" si="21"/>
        <v>0.79999999999999982</v>
      </c>
    </row>
    <row r="1361" spans="1:4" x14ac:dyDescent="0.25">
      <c r="A1361" s="2">
        <f>IF(ISBLANK(Data!B1361),#N/A,Data!B1361)</f>
        <v>42270</v>
      </c>
      <c r="B1361" s="20">
        <f>IF(VLOOKUP($A1361,Data!$B:$K,MATCH('Spread Analysis'!B$3,Data!$B$1:$K$1,FALSE),FALSE)="",#N/A,VLOOKUP($A1361,Data!$B:$K,MATCH('Spread Analysis'!B$3,Data!$B$1:$K$1,FALSE),FALSE))</f>
        <v>2.665</v>
      </c>
      <c r="C1361" s="20">
        <f>IF(VLOOKUP($A1361,Data!$B:$K,MATCH('Spread Analysis'!C$3,Data!$B$1:$K$1,FALSE),FALSE)="",#N/A,VLOOKUP($A1361,Data!$B:$K,MATCH('Spread Analysis'!C$3,Data!$B$1:$K$1,FALSE),FALSE))</f>
        <v>1.88</v>
      </c>
      <c r="D1361">
        <f t="shared" si="21"/>
        <v>0.78500000000000014</v>
      </c>
    </row>
    <row r="1362" spans="1:4" x14ac:dyDescent="0.25">
      <c r="A1362" s="2">
        <f>IF(ISBLANK(Data!B1362),#N/A,Data!B1362)</f>
        <v>42269</v>
      </c>
      <c r="B1362" s="20">
        <f>IF(VLOOKUP($A1362,Data!$B:$K,MATCH('Spread Analysis'!B$3,Data!$B$1:$K$1,FALSE),FALSE)="",#N/A,VLOOKUP($A1362,Data!$B:$K,MATCH('Spread Analysis'!B$3,Data!$B$1:$K$1,FALSE),FALSE))</f>
        <v>2.75</v>
      </c>
      <c r="C1362" s="20">
        <f>IF(VLOOKUP($A1362,Data!$B:$K,MATCH('Spread Analysis'!C$3,Data!$B$1:$K$1,FALSE),FALSE)="",#N/A,VLOOKUP($A1362,Data!$B:$K,MATCH('Spread Analysis'!C$3,Data!$B$1:$K$1,FALSE),FALSE))</f>
        <v>1.915</v>
      </c>
      <c r="D1362">
        <f t="shared" si="21"/>
        <v>0.83499999999999996</v>
      </c>
    </row>
    <row r="1363" spans="1:4" x14ac:dyDescent="0.25">
      <c r="A1363" s="2">
        <f>IF(ISBLANK(Data!B1363),#N/A,Data!B1363)</f>
        <v>42268</v>
      </c>
      <c r="B1363" s="20">
        <f>IF(VLOOKUP($A1363,Data!$B:$K,MATCH('Spread Analysis'!B$3,Data!$B$1:$K$1,FALSE),FALSE)="",#N/A,VLOOKUP($A1363,Data!$B:$K,MATCH('Spread Analysis'!B$3,Data!$B$1:$K$1,FALSE),FALSE))</f>
        <v>2.7149999999999999</v>
      </c>
      <c r="C1363" s="20">
        <f>IF(VLOOKUP($A1363,Data!$B:$K,MATCH('Spread Analysis'!C$3,Data!$B$1:$K$1,FALSE),FALSE)="",#N/A,VLOOKUP($A1363,Data!$B:$K,MATCH('Spread Analysis'!C$3,Data!$B$1:$K$1,FALSE),FALSE))</f>
        <v>1.9</v>
      </c>
      <c r="D1363">
        <f t="shared" si="21"/>
        <v>0.81499999999999995</v>
      </c>
    </row>
    <row r="1364" spans="1:4" x14ac:dyDescent="0.25">
      <c r="A1364" s="2">
        <f>IF(ISBLANK(Data!B1364),#N/A,Data!B1364)</f>
        <v>42265</v>
      </c>
      <c r="B1364" s="20">
        <f>IF(VLOOKUP($A1364,Data!$B:$K,MATCH('Spread Analysis'!B$3,Data!$B$1:$K$1,FALSE),FALSE)="",#N/A,VLOOKUP($A1364,Data!$B:$K,MATCH('Spread Analysis'!B$3,Data!$B$1:$K$1,FALSE),FALSE))</f>
        <v>2.77</v>
      </c>
      <c r="C1364" s="20">
        <f>IF(VLOOKUP($A1364,Data!$B:$K,MATCH('Spread Analysis'!C$3,Data!$B$1:$K$1,FALSE),FALSE)="",#N/A,VLOOKUP($A1364,Data!$B:$K,MATCH('Spread Analysis'!C$3,Data!$B$1:$K$1,FALSE),FALSE))</f>
        <v>1.91</v>
      </c>
      <c r="D1364">
        <f t="shared" si="21"/>
        <v>0.8600000000000001</v>
      </c>
    </row>
    <row r="1365" spans="1:4" x14ac:dyDescent="0.25">
      <c r="A1365" s="2">
        <f>IF(ISBLANK(Data!B1365),#N/A,Data!B1365)</f>
        <v>42264</v>
      </c>
      <c r="B1365" s="20">
        <f>IF(VLOOKUP($A1365,Data!$B:$K,MATCH('Spread Analysis'!B$3,Data!$B$1:$K$1,FALSE),FALSE)="",#N/A,VLOOKUP($A1365,Data!$B:$K,MATCH('Spread Analysis'!B$3,Data!$B$1:$K$1,FALSE),FALSE))</f>
        <v>2.8650000000000002</v>
      </c>
      <c r="C1365" s="20">
        <f>IF(VLOOKUP($A1365,Data!$B:$K,MATCH('Spread Analysis'!C$3,Data!$B$1:$K$1,FALSE),FALSE)="",#N/A,VLOOKUP($A1365,Data!$B:$K,MATCH('Spread Analysis'!C$3,Data!$B$1:$K$1,FALSE),FALSE))</f>
        <v>1.9650000000000001</v>
      </c>
      <c r="D1365">
        <f t="shared" si="21"/>
        <v>0.90000000000000013</v>
      </c>
    </row>
    <row r="1366" spans="1:4" x14ac:dyDescent="0.25">
      <c r="A1366" s="2">
        <f>IF(ISBLANK(Data!B1366),#N/A,Data!B1366)</f>
        <v>42263</v>
      </c>
      <c r="B1366" s="20">
        <f>IF(VLOOKUP($A1366,Data!$B:$K,MATCH('Spread Analysis'!B$3,Data!$B$1:$K$1,FALSE),FALSE)="",#N/A,VLOOKUP($A1366,Data!$B:$K,MATCH('Spread Analysis'!B$3,Data!$B$1:$K$1,FALSE),FALSE))</f>
        <v>2.7949999999999999</v>
      </c>
      <c r="C1366" s="20">
        <f>IF(VLOOKUP($A1366,Data!$B:$K,MATCH('Spread Analysis'!C$3,Data!$B$1:$K$1,FALSE),FALSE)="",#N/A,VLOOKUP($A1366,Data!$B:$K,MATCH('Spread Analysis'!C$3,Data!$B$1:$K$1,FALSE),FALSE))</f>
        <v>1.92</v>
      </c>
      <c r="D1366">
        <f t="shared" si="21"/>
        <v>0.875</v>
      </c>
    </row>
    <row r="1367" spans="1:4" x14ac:dyDescent="0.25">
      <c r="A1367" s="2">
        <f>IF(ISBLANK(Data!B1367),#N/A,Data!B1367)</f>
        <v>42262</v>
      </c>
      <c r="B1367" s="20">
        <f>IF(VLOOKUP($A1367,Data!$B:$K,MATCH('Spread Analysis'!B$3,Data!$B$1:$K$1,FALSE),FALSE)="",#N/A,VLOOKUP($A1367,Data!$B:$K,MATCH('Spread Analysis'!B$3,Data!$B$1:$K$1,FALSE),FALSE))</f>
        <v>2.68</v>
      </c>
      <c r="C1367" s="20">
        <f>IF(VLOOKUP($A1367,Data!$B:$K,MATCH('Spread Analysis'!C$3,Data!$B$1:$K$1,FALSE),FALSE)="",#N/A,VLOOKUP($A1367,Data!$B:$K,MATCH('Spread Analysis'!C$3,Data!$B$1:$K$1,FALSE),FALSE))</f>
        <v>1.87</v>
      </c>
      <c r="D1367">
        <f t="shared" si="21"/>
        <v>0.81</v>
      </c>
    </row>
    <row r="1368" spans="1:4" x14ac:dyDescent="0.25">
      <c r="A1368" s="2">
        <f>IF(ISBLANK(Data!B1368),#N/A,Data!B1368)</f>
        <v>42261</v>
      </c>
      <c r="B1368" s="20">
        <f>IF(VLOOKUP($A1368,Data!$B:$K,MATCH('Spread Analysis'!B$3,Data!$B$1:$K$1,FALSE),FALSE)="",#N/A,VLOOKUP($A1368,Data!$B:$K,MATCH('Spread Analysis'!B$3,Data!$B$1:$K$1,FALSE),FALSE))</f>
        <v>2.6949999999999998</v>
      </c>
      <c r="C1368" s="20">
        <f>IF(VLOOKUP($A1368,Data!$B:$K,MATCH('Spread Analysis'!C$3,Data!$B$1:$K$1,FALSE),FALSE)="",#N/A,VLOOKUP($A1368,Data!$B:$K,MATCH('Spread Analysis'!C$3,Data!$B$1:$K$1,FALSE),FALSE))</f>
        <v>1.87</v>
      </c>
      <c r="D1368">
        <f t="shared" si="21"/>
        <v>0.82499999999999973</v>
      </c>
    </row>
    <row r="1369" spans="1:4" x14ac:dyDescent="0.25">
      <c r="A1369" s="2">
        <f>IF(ISBLANK(Data!B1369),#N/A,Data!B1369)</f>
        <v>42258</v>
      </c>
      <c r="B1369" s="20">
        <f>IF(VLOOKUP($A1369,Data!$B:$K,MATCH('Spread Analysis'!B$3,Data!$B$1:$K$1,FALSE),FALSE)="",#N/A,VLOOKUP($A1369,Data!$B:$K,MATCH('Spread Analysis'!B$3,Data!$B$1:$K$1,FALSE),FALSE))</f>
        <v>2.7349999999999999</v>
      </c>
      <c r="C1369" s="20">
        <f>IF(VLOOKUP($A1369,Data!$B:$K,MATCH('Spread Analysis'!C$3,Data!$B$1:$K$1,FALSE),FALSE)="",#N/A,VLOOKUP($A1369,Data!$B:$K,MATCH('Spread Analysis'!C$3,Data!$B$1:$K$1,FALSE),FALSE))</f>
        <v>1.885</v>
      </c>
      <c r="D1369">
        <f t="shared" si="21"/>
        <v>0.84999999999999987</v>
      </c>
    </row>
    <row r="1370" spans="1:4" x14ac:dyDescent="0.25">
      <c r="A1370" s="2">
        <f>IF(ISBLANK(Data!B1370),#N/A,Data!B1370)</f>
        <v>42257</v>
      </c>
      <c r="B1370" s="20">
        <f>IF(VLOOKUP($A1370,Data!$B:$K,MATCH('Spread Analysis'!B$3,Data!$B$1:$K$1,FALSE),FALSE)="",#N/A,VLOOKUP($A1370,Data!$B:$K,MATCH('Spread Analysis'!B$3,Data!$B$1:$K$1,FALSE),FALSE))</f>
        <v>2.71</v>
      </c>
      <c r="C1370" s="20">
        <f>IF(VLOOKUP($A1370,Data!$B:$K,MATCH('Spread Analysis'!C$3,Data!$B$1:$K$1,FALSE),FALSE)="",#N/A,VLOOKUP($A1370,Data!$B:$K,MATCH('Spread Analysis'!C$3,Data!$B$1:$K$1,FALSE),FALSE))</f>
        <v>1.875</v>
      </c>
      <c r="D1370">
        <f t="shared" si="21"/>
        <v>0.83499999999999996</v>
      </c>
    </row>
    <row r="1371" spans="1:4" x14ac:dyDescent="0.25">
      <c r="A1371" s="2">
        <f>IF(ISBLANK(Data!B1371),#N/A,Data!B1371)</f>
        <v>42256</v>
      </c>
      <c r="B1371" s="20">
        <f>IF(VLOOKUP($A1371,Data!$B:$K,MATCH('Spread Analysis'!B$3,Data!$B$1:$K$1,FALSE),FALSE)="",#N/A,VLOOKUP($A1371,Data!$B:$K,MATCH('Spread Analysis'!B$3,Data!$B$1:$K$1,FALSE),FALSE))</f>
        <v>2.7349999999999999</v>
      </c>
      <c r="C1371" s="20">
        <f>IF(VLOOKUP($A1371,Data!$B:$K,MATCH('Spread Analysis'!C$3,Data!$B$1:$K$1,FALSE),FALSE)="",#N/A,VLOOKUP($A1371,Data!$B:$K,MATCH('Spread Analysis'!C$3,Data!$B$1:$K$1,FALSE),FALSE))</f>
        <v>1.855</v>
      </c>
      <c r="D1371">
        <f t="shared" si="21"/>
        <v>0.87999999999999989</v>
      </c>
    </row>
    <row r="1372" spans="1:4" x14ac:dyDescent="0.25">
      <c r="A1372" s="2">
        <f>IF(ISBLANK(Data!B1372),#N/A,Data!B1372)</f>
        <v>42255</v>
      </c>
      <c r="B1372" s="20">
        <f>IF(VLOOKUP($A1372,Data!$B:$K,MATCH('Spread Analysis'!B$3,Data!$B$1:$K$1,FALSE),FALSE)="",#N/A,VLOOKUP($A1372,Data!$B:$K,MATCH('Spread Analysis'!B$3,Data!$B$1:$K$1,FALSE),FALSE))</f>
        <v>2.665</v>
      </c>
      <c r="C1372" s="20">
        <f>IF(VLOOKUP($A1372,Data!$B:$K,MATCH('Spread Analysis'!C$3,Data!$B$1:$K$1,FALSE),FALSE)="",#N/A,VLOOKUP($A1372,Data!$B:$K,MATCH('Spread Analysis'!C$3,Data!$B$1:$K$1,FALSE),FALSE))</f>
        <v>1.8</v>
      </c>
      <c r="D1372">
        <f t="shared" si="21"/>
        <v>0.86499999999999999</v>
      </c>
    </row>
    <row r="1373" spans="1:4" x14ac:dyDescent="0.25">
      <c r="A1373" s="2">
        <f>IF(ISBLANK(Data!B1373),#N/A,Data!B1373)</f>
        <v>42254</v>
      </c>
      <c r="B1373" s="20">
        <f>IF(VLOOKUP($A1373,Data!$B:$K,MATCH('Spread Analysis'!B$3,Data!$B$1:$K$1,FALSE),FALSE)="",#N/A,VLOOKUP($A1373,Data!$B:$K,MATCH('Spread Analysis'!B$3,Data!$B$1:$K$1,FALSE),FALSE))</f>
        <v>2.66</v>
      </c>
      <c r="C1373" s="20">
        <f>IF(VLOOKUP($A1373,Data!$B:$K,MATCH('Spread Analysis'!C$3,Data!$B$1:$K$1,FALSE),FALSE)="",#N/A,VLOOKUP($A1373,Data!$B:$K,MATCH('Spread Analysis'!C$3,Data!$B$1:$K$1,FALSE),FALSE))</f>
        <v>1.78</v>
      </c>
      <c r="D1373">
        <f t="shared" si="21"/>
        <v>0.88000000000000012</v>
      </c>
    </row>
    <row r="1374" spans="1:4" x14ac:dyDescent="0.25">
      <c r="A1374" s="2">
        <f>IF(ISBLANK(Data!B1374),#N/A,Data!B1374)</f>
        <v>42251</v>
      </c>
      <c r="B1374" s="20">
        <f>IF(VLOOKUP($A1374,Data!$B:$K,MATCH('Spread Analysis'!B$3,Data!$B$1:$K$1,FALSE),FALSE)="",#N/A,VLOOKUP($A1374,Data!$B:$K,MATCH('Spread Analysis'!B$3,Data!$B$1:$K$1,FALSE),FALSE))</f>
        <v>2.625</v>
      </c>
      <c r="C1374" s="20">
        <f>IF(VLOOKUP($A1374,Data!$B:$K,MATCH('Spread Analysis'!C$3,Data!$B$1:$K$1,FALSE),FALSE)="",#N/A,VLOOKUP($A1374,Data!$B:$K,MATCH('Spread Analysis'!C$3,Data!$B$1:$K$1,FALSE),FALSE))</f>
        <v>1.74</v>
      </c>
      <c r="D1374">
        <f t="shared" si="21"/>
        <v>0.88500000000000001</v>
      </c>
    </row>
    <row r="1375" spans="1:4" x14ac:dyDescent="0.25">
      <c r="A1375" s="2">
        <f>IF(ISBLANK(Data!B1375),#N/A,Data!B1375)</f>
        <v>42250</v>
      </c>
      <c r="B1375" s="20">
        <f>IF(VLOOKUP($A1375,Data!$B:$K,MATCH('Spread Analysis'!B$3,Data!$B$1:$K$1,FALSE),FALSE)="",#N/A,VLOOKUP($A1375,Data!$B:$K,MATCH('Spread Analysis'!B$3,Data!$B$1:$K$1,FALSE),FALSE))</f>
        <v>2.6850000000000001</v>
      </c>
      <c r="C1375" s="20">
        <f>IF(VLOOKUP($A1375,Data!$B:$K,MATCH('Spread Analysis'!C$3,Data!$B$1:$K$1,FALSE),FALSE)="",#N/A,VLOOKUP($A1375,Data!$B:$K,MATCH('Spread Analysis'!C$3,Data!$B$1:$K$1,FALSE),FALSE))</f>
        <v>1.7749999999999999</v>
      </c>
      <c r="D1375">
        <f t="shared" si="21"/>
        <v>0.91000000000000014</v>
      </c>
    </row>
    <row r="1376" spans="1:4" x14ac:dyDescent="0.25">
      <c r="A1376" s="2">
        <f>IF(ISBLANK(Data!B1376),#N/A,Data!B1376)</f>
        <v>42249</v>
      </c>
      <c r="B1376" s="20">
        <f>IF(VLOOKUP($A1376,Data!$B:$K,MATCH('Spread Analysis'!B$3,Data!$B$1:$K$1,FALSE),FALSE)="",#N/A,VLOOKUP($A1376,Data!$B:$K,MATCH('Spread Analysis'!B$3,Data!$B$1:$K$1,FALSE),FALSE))</f>
        <v>2.69</v>
      </c>
      <c r="C1376" s="20">
        <f>IF(VLOOKUP($A1376,Data!$B:$K,MATCH('Spread Analysis'!C$3,Data!$B$1:$K$1,FALSE),FALSE)="",#N/A,VLOOKUP($A1376,Data!$B:$K,MATCH('Spread Analysis'!C$3,Data!$B$1:$K$1,FALSE),FALSE))</f>
        <v>1.7949999999999999</v>
      </c>
      <c r="D1376">
        <f t="shared" si="21"/>
        <v>0.89500000000000002</v>
      </c>
    </row>
    <row r="1377" spans="1:4" x14ac:dyDescent="0.25">
      <c r="A1377" s="2">
        <f>IF(ISBLANK(Data!B1377),#N/A,Data!B1377)</f>
        <v>42248</v>
      </c>
      <c r="B1377" s="20">
        <f>IF(VLOOKUP($A1377,Data!$B:$K,MATCH('Spread Analysis'!B$3,Data!$B$1:$K$1,FALSE),FALSE)="",#N/A,VLOOKUP($A1377,Data!$B:$K,MATCH('Spread Analysis'!B$3,Data!$B$1:$K$1,FALSE),FALSE))</f>
        <v>2.64</v>
      </c>
      <c r="C1377" s="20">
        <f>IF(VLOOKUP($A1377,Data!$B:$K,MATCH('Spread Analysis'!C$3,Data!$B$1:$K$1,FALSE),FALSE)="",#N/A,VLOOKUP($A1377,Data!$B:$K,MATCH('Spread Analysis'!C$3,Data!$B$1:$K$1,FALSE),FALSE))</f>
        <v>1.7649999999999999</v>
      </c>
      <c r="D1377">
        <f t="shared" si="21"/>
        <v>0.87500000000000022</v>
      </c>
    </row>
    <row r="1378" spans="1:4" x14ac:dyDescent="0.25">
      <c r="A1378" s="2">
        <f>IF(ISBLANK(Data!B1378),#N/A,Data!B1378)</f>
        <v>42247</v>
      </c>
      <c r="B1378" s="20">
        <f>IF(VLOOKUP($A1378,Data!$B:$K,MATCH('Spread Analysis'!B$3,Data!$B$1:$K$1,FALSE),FALSE)="",#N/A,VLOOKUP($A1378,Data!$B:$K,MATCH('Spread Analysis'!B$3,Data!$B$1:$K$1,FALSE),FALSE))</f>
        <v>2.66</v>
      </c>
      <c r="C1378" s="20">
        <f>IF(VLOOKUP($A1378,Data!$B:$K,MATCH('Spread Analysis'!C$3,Data!$B$1:$K$1,FALSE),FALSE)="",#N/A,VLOOKUP($A1378,Data!$B:$K,MATCH('Spread Analysis'!C$3,Data!$B$1:$K$1,FALSE),FALSE))</f>
        <v>1.7649999999999999</v>
      </c>
      <c r="D1378">
        <f t="shared" si="21"/>
        <v>0.89500000000000024</v>
      </c>
    </row>
    <row r="1379" spans="1:4" x14ac:dyDescent="0.25">
      <c r="A1379" s="2">
        <f>IF(ISBLANK(Data!B1379),#N/A,Data!B1379)</f>
        <v>42244</v>
      </c>
      <c r="B1379" s="20">
        <f>IF(VLOOKUP($A1379,Data!$B:$K,MATCH('Spread Analysis'!B$3,Data!$B$1:$K$1,FALSE),FALSE)="",#N/A,VLOOKUP($A1379,Data!$B:$K,MATCH('Spread Analysis'!B$3,Data!$B$1:$K$1,FALSE),FALSE))</f>
        <v>2.73</v>
      </c>
      <c r="C1379" s="20">
        <f>IF(VLOOKUP($A1379,Data!$B:$K,MATCH('Spread Analysis'!C$3,Data!$B$1:$K$1,FALSE),FALSE)="",#N/A,VLOOKUP($A1379,Data!$B:$K,MATCH('Spread Analysis'!C$3,Data!$B$1:$K$1,FALSE),FALSE))</f>
        <v>1.81</v>
      </c>
      <c r="D1379">
        <f t="shared" si="21"/>
        <v>0.91999999999999993</v>
      </c>
    </row>
    <row r="1380" spans="1:4" x14ac:dyDescent="0.25">
      <c r="A1380" s="2">
        <f>IF(ISBLANK(Data!B1380),#N/A,Data!B1380)</f>
        <v>42243</v>
      </c>
      <c r="B1380" s="20">
        <f>IF(VLOOKUP($A1380,Data!$B:$K,MATCH('Spread Analysis'!B$3,Data!$B$1:$K$1,FALSE),FALSE)="",#N/A,VLOOKUP($A1380,Data!$B:$K,MATCH('Spread Analysis'!B$3,Data!$B$1:$K$1,FALSE),FALSE))</f>
        <v>2.7050000000000001</v>
      </c>
      <c r="C1380" s="20">
        <f>IF(VLOOKUP($A1380,Data!$B:$K,MATCH('Spread Analysis'!C$3,Data!$B$1:$K$1,FALSE),FALSE)="",#N/A,VLOOKUP($A1380,Data!$B:$K,MATCH('Spread Analysis'!C$3,Data!$B$1:$K$1,FALSE),FALSE))</f>
        <v>1.7849999999999999</v>
      </c>
      <c r="D1380">
        <f t="shared" si="21"/>
        <v>0.92000000000000015</v>
      </c>
    </row>
    <row r="1381" spans="1:4" x14ac:dyDescent="0.25">
      <c r="A1381" s="2">
        <f>IF(ISBLANK(Data!B1381),#N/A,Data!B1381)</f>
        <v>42242</v>
      </c>
      <c r="B1381" s="20">
        <f>IF(VLOOKUP($A1381,Data!$B:$K,MATCH('Spread Analysis'!B$3,Data!$B$1:$K$1,FALSE),FALSE)="",#N/A,VLOOKUP($A1381,Data!$B:$K,MATCH('Spread Analysis'!B$3,Data!$B$1:$K$1,FALSE),FALSE))</f>
        <v>2.6549999999999998</v>
      </c>
      <c r="C1381" s="20">
        <f>IF(VLOOKUP($A1381,Data!$B:$K,MATCH('Spread Analysis'!C$3,Data!$B$1:$K$1,FALSE),FALSE)="",#N/A,VLOOKUP($A1381,Data!$B:$K,MATCH('Spread Analysis'!C$3,Data!$B$1:$K$1,FALSE),FALSE))</f>
        <v>1.78</v>
      </c>
      <c r="D1381">
        <f t="shared" si="21"/>
        <v>0.87499999999999978</v>
      </c>
    </row>
    <row r="1382" spans="1:4" x14ac:dyDescent="0.25">
      <c r="A1382" s="2">
        <f>IF(ISBLANK(Data!B1382),#N/A,Data!B1382)</f>
        <v>42241</v>
      </c>
      <c r="B1382" s="20">
        <f>IF(VLOOKUP($A1382,Data!$B:$K,MATCH('Spread Analysis'!B$3,Data!$B$1:$K$1,FALSE),FALSE)="",#N/A,VLOOKUP($A1382,Data!$B:$K,MATCH('Spread Analysis'!B$3,Data!$B$1:$K$1,FALSE),FALSE))</f>
        <v>2.59</v>
      </c>
      <c r="C1382" s="20">
        <f>IF(VLOOKUP($A1382,Data!$B:$K,MATCH('Spread Analysis'!C$3,Data!$B$1:$K$1,FALSE),FALSE)="",#N/A,VLOOKUP($A1382,Data!$B:$K,MATCH('Spread Analysis'!C$3,Data!$B$1:$K$1,FALSE),FALSE))</f>
        <v>1.77</v>
      </c>
      <c r="D1382">
        <f t="shared" si="21"/>
        <v>0.81999999999999984</v>
      </c>
    </row>
    <row r="1383" spans="1:4" x14ac:dyDescent="0.25">
      <c r="A1383" s="2">
        <f>IF(ISBLANK(Data!B1383),#N/A,Data!B1383)</f>
        <v>42240</v>
      </c>
      <c r="B1383" s="20">
        <f>IF(VLOOKUP($A1383,Data!$B:$K,MATCH('Spread Analysis'!B$3,Data!$B$1:$K$1,FALSE),FALSE)="",#N/A,VLOOKUP($A1383,Data!$B:$K,MATCH('Spread Analysis'!B$3,Data!$B$1:$K$1,FALSE),FALSE))</f>
        <v>2.4950000000000001</v>
      </c>
      <c r="C1383" s="20">
        <f>IF(VLOOKUP($A1383,Data!$B:$K,MATCH('Spread Analysis'!C$3,Data!$B$1:$K$1,FALSE),FALSE)="",#N/A,VLOOKUP($A1383,Data!$B:$K,MATCH('Spread Analysis'!C$3,Data!$B$1:$K$1,FALSE),FALSE))</f>
        <v>1.7450000000000001</v>
      </c>
      <c r="D1383">
        <f t="shared" si="21"/>
        <v>0.75</v>
      </c>
    </row>
    <row r="1384" spans="1:4" x14ac:dyDescent="0.25">
      <c r="A1384" s="2">
        <f>IF(ISBLANK(Data!B1384),#N/A,Data!B1384)</f>
        <v>42237</v>
      </c>
      <c r="B1384" s="20">
        <f>IF(VLOOKUP($A1384,Data!$B:$K,MATCH('Spread Analysis'!B$3,Data!$B$1:$K$1,FALSE),FALSE)="",#N/A,VLOOKUP($A1384,Data!$B:$K,MATCH('Spread Analysis'!B$3,Data!$B$1:$K$1,FALSE),FALSE))</f>
        <v>2.585</v>
      </c>
      <c r="C1384" s="20">
        <f>IF(VLOOKUP($A1384,Data!$B:$K,MATCH('Spread Analysis'!C$3,Data!$B$1:$K$1,FALSE),FALSE)="",#N/A,VLOOKUP($A1384,Data!$B:$K,MATCH('Spread Analysis'!C$3,Data!$B$1:$K$1,FALSE),FALSE))</f>
        <v>1.83</v>
      </c>
      <c r="D1384">
        <f t="shared" si="21"/>
        <v>0.75499999999999989</v>
      </c>
    </row>
    <row r="1385" spans="1:4" x14ac:dyDescent="0.25">
      <c r="A1385" s="2">
        <f>IF(ISBLANK(Data!B1385),#N/A,Data!B1385)</f>
        <v>42236</v>
      </c>
      <c r="B1385" s="20">
        <f>IF(VLOOKUP($A1385,Data!$B:$K,MATCH('Spread Analysis'!B$3,Data!$B$1:$K$1,FALSE),FALSE)="",#N/A,VLOOKUP($A1385,Data!$B:$K,MATCH('Spread Analysis'!B$3,Data!$B$1:$K$1,FALSE),FALSE))</f>
        <v>2.665</v>
      </c>
      <c r="C1385" s="20">
        <f>IF(VLOOKUP($A1385,Data!$B:$K,MATCH('Spread Analysis'!C$3,Data!$B$1:$K$1,FALSE),FALSE)="",#N/A,VLOOKUP($A1385,Data!$B:$K,MATCH('Spread Analysis'!C$3,Data!$B$1:$K$1,FALSE),FALSE))</f>
        <v>1.88</v>
      </c>
      <c r="D1385">
        <f t="shared" si="21"/>
        <v>0.78500000000000014</v>
      </c>
    </row>
    <row r="1386" spans="1:4" x14ac:dyDescent="0.25">
      <c r="A1386" s="2">
        <f>IF(ISBLANK(Data!B1386),#N/A,Data!B1386)</f>
        <v>42235</v>
      </c>
      <c r="B1386" s="20">
        <f>IF(VLOOKUP($A1386,Data!$B:$K,MATCH('Spread Analysis'!B$3,Data!$B$1:$K$1,FALSE),FALSE)="",#N/A,VLOOKUP($A1386,Data!$B:$K,MATCH('Spread Analysis'!B$3,Data!$B$1:$K$1,FALSE),FALSE))</f>
        <v>2.74</v>
      </c>
      <c r="C1386" s="20">
        <f>IF(VLOOKUP($A1386,Data!$B:$K,MATCH('Spread Analysis'!C$3,Data!$B$1:$K$1,FALSE),FALSE)="",#N/A,VLOOKUP($A1386,Data!$B:$K,MATCH('Spread Analysis'!C$3,Data!$B$1:$K$1,FALSE),FALSE))</f>
        <v>1.92</v>
      </c>
      <c r="D1386">
        <f t="shared" si="21"/>
        <v>0.82000000000000028</v>
      </c>
    </row>
    <row r="1387" spans="1:4" x14ac:dyDescent="0.25">
      <c r="A1387" s="2">
        <f>IF(ISBLANK(Data!B1387),#N/A,Data!B1387)</f>
        <v>42234</v>
      </c>
      <c r="B1387" s="20">
        <f>IF(VLOOKUP($A1387,Data!$B:$K,MATCH('Spread Analysis'!B$3,Data!$B$1:$K$1,FALSE),FALSE)="",#N/A,VLOOKUP($A1387,Data!$B:$K,MATCH('Spread Analysis'!B$3,Data!$B$1:$K$1,FALSE),FALSE))</f>
        <v>2.74</v>
      </c>
      <c r="C1387" s="20">
        <f>IF(VLOOKUP($A1387,Data!$B:$K,MATCH('Spread Analysis'!C$3,Data!$B$1:$K$1,FALSE),FALSE)="",#N/A,VLOOKUP($A1387,Data!$B:$K,MATCH('Spread Analysis'!C$3,Data!$B$1:$K$1,FALSE),FALSE))</f>
        <v>1.925</v>
      </c>
      <c r="D1387">
        <f t="shared" si="21"/>
        <v>0.81500000000000017</v>
      </c>
    </row>
    <row r="1388" spans="1:4" x14ac:dyDescent="0.25">
      <c r="A1388" s="2">
        <f>IF(ISBLANK(Data!B1388),#N/A,Data!B1388)</f>
        <v>42233</v>
      </c>
      <c r="B1388" s="20">
        <f>IF(VLOOKUP($A1388,Data!$B:$K,MATCH('Spread Analysis'!B$3,Data!$B$1:$K$1,FALSE),FALSE)="",#N/A,VLOOKUP($A1388,Data!$B:$K,MATCH('Spread Analysis'!B$3,Data!$B$1:$K$1,FALSE),FALSE))</f>
        <v>2.78</v>
      </c>
      <c r="C1388" s="20">
        <f>IF(VLOOKUP($A1388,Data!$B:$K,MATCH('Spread Analysis'!C$3,Data!$B$1:$K$1,FALSE),FALSE)="",#N/A,VLOOKUP($A1388,Data!$B:$K,MATCH('Spread Analysis'!C$3,Data!$B$1:$K$1,FALSE),FALSE))</f>
        <v>1.95</v>
      </c>
      <c r="D1388">
        <f t="shared" si="21"/>
        <v>0.82999999999999985</v>
      </c>
    </row>
    <row r="1389" spans="1:4" x14ac:dyDescent="0.25">
      <c r="A1389" s="2">
        <f>IF(ISBLANK(Data!B1389),#N/A,Data!B1389)</f>
        <v>42230</v>
      </c>
      <c r="B1389" s="20">
        <f>IF(VLOOKUP($A1389,Data!$B:$K,MATCH('Spread Analysis'!B$3,Data!$B$1:$K$1,FALSE),FALSE)="",#N/A,VLOOKUP($A1389,Data!$B:$K,MATCH('Spread Analysis'!B$3,Data!$B$1:$K$1,FALSE),FALSE))</f>
        <v>2.78</v>
      </c>
      <c r="C1389" s="20">
        <f>IF(VLOOKUP($A1389,Data!$B:$K,MATCH('Spread Analysis'!C$3,Data!$B$1:$K$1,FALSE),FALSE)="",#N/A,VLOOKUP($A1389,Data!$B:$K,MATCH('Spread Analysis'!C$3,Data!$B$1:$K$1,FALSE),FALSE))</f>
        <v>1.9550000000000001</v>
      </c>
      <c r="D1389">
        <f t="shared" si="21"/>
        <v>0.82499999999999973</v>
      </c>
    </row>
    <row r="1390" spans="1:4" x14ac:dyDescent="0.25">
      <c r="A1390" s="2">
        <f>IF(ISBLANK(Data!B1390),#N/A,Data!B1390)</f>
        <v>42229</v>
      </c>
      <c r="B1390" s="20">
        <f>IF(VLOOKUP($A1390,Data!$B:$K,MATCH('Spread Analysis'!B$3,Data!$B$1:$K$1,FALSE),FALSE)="",#N/A,VLOOKUP($A1390,Data!$B:$K,MATCH('Spread Analysis'!B$3,Data!$B$1:$K$1,FALSE),FALSE))</f>
        <v>2.7349999999999999</v>
      </c>
      <c r="C1390" s="20">
        <f>IF(VLOOKUP($A1390,Data!$B:$K,MATCH('Spread Analysis'!C$3,Data!$B$1:$K$1,FALSE),FALSE)="",#N/A,VLOOKUP($A1390,Data!$B:$K,MATCH('Spread Analysis'!C$3,Data!$B$1:$K$1,FALSE),FALSE))</f>
        <v>1.93</v>
      </c>
      <c r="D1390">
        <f t="shared" si="21"/>
        <v>0.80499999999999994</v>
      </c>
    </row>
    <row r="1391" spans="1:4" x14ac:dyDescent="0.25">
      <c r="A1391" s="2">
        <f>IF(ISBLANK(Data!B1391),#N/A,Data!B1391)</f>
        <v>42228</v>
      </c>
      <c r="B1391" s="20">
        <f>IF(VLOOKUP($A1391,Data!$B:$K,MATCH('Spread Analysis'!B$3,Data!$B$1:$K$1,FALSE),FALSE)="",#N/A,VLOOKUP($A1391,Data!$B:$K,MATCH('Spread Analysis'!B$3,Data!$B$1:$K$1,FALSE),FALSE))</f>
        <v>2.66</v>
      </c>
      <c r="C1391" s="20">
        <f>IF(VLOOKUP($A1391,Data!$B:$K,MATCH('Spread Analysis'!C$3,Data!$B$1:$K$1,FALSE),FALSE)="",#N/A,VLOOKUP($A1391,Data!$B:$K,MATCH('Spread Analysis'!C$3,Data!$B$1:$K$1,FALSE),FALSE))</f>
        <v>1.89</v>
      </c>
      <c r="D1391">
        <f t="shared" si="21"/>
        <v>0.77000000000000024</v>
      </c>
    </row>
    <row r="1392" spans="1:4" x14ac:dyDescent="0.25">
      <c r="A1392" s="2">
        <f>IF(ISBLANK(Data!B1392),#N/A,Data!B1392)</f>
        <v>42227</v>
      </c>
      <c r="B1392" s="20">
        <f>IF(VLOOKUP($A1392,Data!$B:$K,MATCH('Spread Analysis'!B$3,Data!$B$1:$K$1,FALSE),FALSE)="",#N/A,VLOOKUP($A1392,Data!$B:$K,MATCH('Spread Analysis'!B$3,Data!$B$1:$K$1,FALSE),FALSE))</f>
        <v>2.7749999999999999</v>
      </c>
      <c r="C1392" s="20">
        <f>IF(VLOOKUP($A1392,Data!$B:$K,MATCH('Spread Analysis'!C$3,Data!$B$1:$K$1,FALSE),FALSE)="",#N/A,VLOOKUP($A1392,Data!$B:$K,MATCH('Spread Analysis'!C$3,Data!$B$1:$K$1,FALSE),FALSE))</f>
        <v>1.9450000000000001</v>
      </c>
      <c r="D1392">
        <f t="shared" si="21"/>
        <v>0.82999999999999985</v>
      </c>
    </row>
    <row r="1393" spans="1:4" x14ac:dyDescent="0.25">
      <c r="A1393" s="2">
        <f>IF(ISBLANK(Data!B1393),#N/A,Data!B1393)</f>
        <v>42226</v>
      </c>
      <c r="B1393" s="20">
        <f>IF(VLOOKUP($A1393,Data!$B:$K,MATCH('Spread Analysis'!B$3,Data!$B$1:$K$1,FALSE),FALSE)="",#N/A,VLOOKUP($A1393,Data!$B:$K,MATCH('Spread Analysis'!B$3,Data!$B$1:$K$1,FALSE),FALSE))</f>
        <v>2.7749999999999999</v>
      </c>
      <c r="C1393" s="20">
        <f>IF(VLOOKUP($A1393,Data!$B:$K,MATCH('Spread Analysis'!C$3,Data!$B$1:$K$1,FALSE),FALSE)="",#N/A,VLOOKUP($A1393,Data!$B:$K,MATCH('Spread Analysis'!C$3,Data!$B$1:$K$1,FALSE),FALSE))</f>
        <v>1.9550000000000001</v>
      </c>
      <c r="D1393">
        <f t="shared" si="21"/>
        <v>0.81999999999999984</v>
      </c>
    </row>
    <row r="1394" spans="1:4" x14ac:dyDescent="0.25">
      <c r="A1394" s="2">
        <f>IF(ISBLANK(Data!B1394),#N/A,Data!B1394)</f>
        <v>42223</v>
      </c>
      <c r="B1394" s="20">
        <f>IF(VLOOKUP($A1394,Data!$B:$K,MATCH('Spread Analysis'!B$3,Data!$B$1:$K$1,FALSE),FALSE)="",#N/A,VLOOKUP($A1394,Data!$B:$K,MATCH('Spread Analysis'!B$3,Data!$B$1:$K$1,FALSE),FALSE))</f>
        <v>2.8450000000000002</v>
      </c>
      <c r="C1394" s="20">
        <f>IF(VLOOKUP($A1394,Data!$B:$K,MATCH('Spread Analysis'!C$3,Data!$B$1:$K$1,FALSE),FALSE)="",#N/A,VLOOKUP($A1394,Data!$B:$K,MATCH('Spread Analysis'!C$3,Data!$B$1:$K$1,FALSE),FALSE))</f>
        <v>1.96</v>
      </c>
      <c r="D1394">
        <f t="shared" si="21"/>
        <v>0.88500000000000023</v>
      </c>
    </row>
    <row r="1395" spans="1:4" x14ac:dyDescent="0.25">
      <c r="A1395" s="2">
        <f>IF(ISBLANK(Data!B1395),#N/A,Data!B1395)</f>
        <v>42222</v>
      </c>
      <c r="B1395" s="20">
        <f>IF(VLOOKUP($A1395,Data!$B:$K,MATCH('Spread Analysis'!B$3,Data!$B$1:$K$1,FALSE),FALSE)="",#N/A,VLOOKUP($A1395,Data!$B:$K,MATCH('Spread Analysis'!B$3,Data!$B$1:$K$1,FALSE),FALSE))</f>
        <v>2.8250000000000002</v>
      </c>
      <c r="C1395" s="20">
        <f>IF(VLOOKUP($A1395,Data!$B:$K,MATCH('Spread Analysis'!C$3,Data!$B$1:$K$1,FALSE),FALSE)="",#N/A,VLOOKUP($A1395,Data!$B:$K,MATCH('Spread Analysis'!C$3,Data!$B$1:$K$1,FALSE),FALSE))</f>
        <v>1.95</v>
      </c>
      <c r="D1395">
        <f t="shared" si="21"/>
        <v>0.87500000000000022</v>
      </c>
    </row>
    <row r="1396" spans="1:4" x14ac:dyDescent="0.25">
      <c r="A1396" s="2">
        <f>IF(ISBLANK(Data!B1396),#N/A,Data!B1396)</f>
        <v>42221</v>
      </c>
      <c r="B1396" s="20">
        <f>IF(VLOOKUP($A1396,Data!$B:$K,MATCH('Spread Analysis'!B$3,Data!$B$1:$K$1,FALSE),FALSE)="",#N/A,VLOOKUP($A1396,Data!$B:$K,MATCH('Spread Analysis'!B$3,Data!$B$1:$K$1,FALSE),FALSE))</f>
        <v>2.8050000000000002</v>
      </c>
      <c r="C1396" s="20">
        <f>IF(VLOOKUP($A1396,Data!$B:$K,MATCH('Spread Analysis'!C$3,Data!$B$1:$K$1,FALSE),FALSE)="",#N/A,VLOOKUP($A1396,Data!$B:$K,MATCH('Spread Analysis'!C$3,Data!$B$1:$K$1,FALSE),FALSE))</f>
        <v>1.95</v>
      </c>
      <c r="D1396">
        <f t="shared" si="21"/>
        <v>0.8550000000000002</v>
      </c>
    </row>
    <row r="1397" spans="1:4" x14ac:dyDescent="0.25">
      <c r="A1397" s="2">
        <f>IF(ISBLANK(Data!B1397),#N/A,Data!B1397)</f>
        <v>42220</v>
      </c>
      <c r="B1397" s="20">
        <f>IF(VLOOKUP($A1397,Data!$B:$K,MATCH('Spread Analysis'!B$3,Data!$B$1:$K$1,FALSE),FALSE)="",#N/A,VLOOKUP($A1397,Data!$B:$K,MATCH('Spread Analysis'!B$3,Data!$B$1:$K$1,FALSE),FALSE))</f>
        <v>2.7349999999999999</v>
      </c>
      <c r="C1397" s="20">
        <f>IF(VLOOKUP($A1397,Data!$B:$K,MATCH('Spread Analysis'!C$3,Data!$B$1:$K$1,FALSE),FALSE)="",#N/A,VLOOKUP($A1397,Data!$B:$K,MATCH('Spread Analysis'!C$3,Data!$B$1:$K$1,FALSE),FALSE))</f>
        <v>1.9</v>
      </c>
      <c r="D1397">
        <f t="shared" si="21"/>
        <v>0.83499999999999996</v>
      </c>
    </row>
    <row r="1398" spans="1:4" x14ac:dyDescent="0.25">
      <c r="A1398" s="2">
        <f>IF(ISBLANK(Data!B1398),#N/A,Data!B1398)</f>
        <v>42219</v>
      </c>
      <c r="B1398" s="20">
        <f>IF(VLOOKUP($A1398,Data!$B:$K,MATCH('Spread Analysis'!B$3,Data!$B$1:$K$1,FALSE),FALSE)="",#N/A,VLOOKUP($A1398,Data!$B:$K,MATCH('Spread Analysis'!B$3,Data!$B$1:$K$1,FALSE),FALSE))</f>
        <v>2.7549999999999999</v>
      </c>
      <c r="C1398" s="20">
        <f>IF(VLOOKUP($A1398,Data!$B:$K,MATCH('Spread Analysis'!C$3,Data!$B$1:$K$1,FALSE),FALSE)="",#N/A,VLOOKUP($A1398,Data!$B:$K,MATCH('Spread Analysis'!C$3,Data!$B$1:$K$1,FALSE),FALSE))</f>
        <v>1.87</v>
      </c>
      <c r="D1398">
        <f t="shared" si="21"/>
        <v>0.88499999999999979</v>
      </c>
    </row>
    <row r="1399" spans="1:4" x14ac:dyDescent="0.25">
      <c r="A1399" s="2">
        <f>IF(ISBLANK(Data!B1399),#N/A,Data!B1399)</f>
        <v>42216</v>
      </c>
      <c r="B1399" s="20">
        <f>IF(VLOOKUP($A1399,Data!$B:$K,MATCH('Spread Analysis'!B$3,Data!$B$1:$K$1,FALSE),FALSE)="",#N/A,VLOOKUP($A1399,Data!$B:$K,MATCH('Spread Analysis'!B$3,Data!$B$1:$K$1,FALSE),FALSE))</f>
        <v>2.7549999999999999</v>
      </c>
      <c r="C1399" s="20">
        <f>IF(VLOOKUP($A1399,Data!$B:$K,MATCH('Spread Analysis'!C$3,Data!$B$1:$K$1,FALSE),FALSE)="",#N/A,VLOOKUP($A1399,Data!$B:$K,MATCH('Spread Analysis'!C$3,Data!$B$1:$K$1,FALSE),FALSE))</f>
        <v>1.875</v>
      </c>
      <c r="D1399">
        <f t="shared" si="21"/>
        <v>0.87999999999999989</v>
      </c>
    </row>
    <row r="1400" spans="1:4" x14ac:dyDescent="0.25">
      <c r="A1400" s="2">
        <f>IF(ISBLANK(Data!B1400),#N/A,Data!B1400)</f>
        <v>42215</v>
      </c>
      <c r="B1400" s="20">
        <f>IF(VLOOKUP($A1400,Data!$B:$K,MATCH('Spread Analysis'!B$3,Data!$B$1:$K$1,FALSE),FALSE)="",#N/A,VLOOKUP($A1400,Data!$B:$K,MATCH('Spread Analysis'!B$3,Data!$B$1:$K$1,FALSE),FALSE))</f>
        <v>2.84</v>
      </c>
      <c r="C1400" s="20">
        <f>IF(VLOOKUP($A1400,Data!$B:$K,MATCH('Spread Analysis'!C$3,Data!$B$1:$K$1,FALSE),FALSE)="",#N/A,VLOOKUP($A1400,Data!$B:$K,MATCH('Spread Analysis'!C$3,Data!$B$1:$K$1,FALSE),FALSE))</f>
        <v>1.91</v>
      </c>
      <c r="D1400">
        <f t="shared" si="21"/>
        <v>0.92999999999999994</v>
      </c>
    </row>
    <row r="1401" spans="1:4" x14ac:dyDescent="0.25">
      <c r="A1401" s="2">
        <f>IF(ISBLANK(Data!B1401),#N/A,Data!B1401)</f>
        <v>42214</v>
      </c>
      <c r="B1401" s="20">
        <f>IF(VLOOKUP($A1401,Data!$B:$K,MATCH('Spread Analysis'!B$3,Data!$B$1:$K$1,FALSE),FALSE)="",#N/A,VLOOKUP($A1401,Data!$B:$K,MATCH('Spread Analysis'!B$3,Data!$B$1:$K$1,FALSE),FALSE))</f>
        <v>2.79</v>
      </c>
      <c r="C1401" s="20">
        <f>IF(VLOOKUP($A1401,Data!$B:$K,MATCH('Spread Analysis'!C$3,Data!$B$1:$K$1,FALSE),FALSE)="",#N/A,VLOOKUP($A1401,Data!$B:$K,MATCH('Spread Analysis'!C$3,Data!$B$1:$K$1,FALSE),FALSE))</f>
        <v>1.865</v>
      </c>
      <c r="D1401">
        <f t="shared" si="21"/>
        <v>0.92500000000000004</v>
      </c>
    </row>
    <row r="1402" spans="1:4" x14ac:dyDescent="0.25">
      <c r="A1402" s="2">
        <f>IF(ISBLANK(Data!B1402),#N/A,Data!B1402)</f>
        <v>42213</v>
      </c>
      <c r="B1402" s="20">
        <f>IF(VLOOKUP($A1402,Data!$B:$K,MATCH('Spread Analysis'!B$3,Data!$B$1:$K$1,FALSE),FALSE)="",#N/A,VLOOKUP($A1402,Data!$B:$K,MATCH('Spread Analysis'!B$3,Data!$B$1:$K$1,FALSE),FALSE))</f>
        <v>2.76</v>
      </c>
      <c r="C1402" s="20">
        <f>IF(VLOOKUP($A1402,Data!$B:$K,MATCH('Spread Analysis'!C$3,Data!$B$1:$K$1,FALSE),FALSE)="",#N/A,VLOOKUP($A1402,Data!$B:$K,MATCH('Spread Analysis'!C$3,Data!$B$1:$K$1,FALSE),FALSE))</f>
        <v>1.86</v>
      </c>
      <c r="D1402">
        <f t="shared" si="21"/>
        <v>0.89999999999999969</v>
      </c>
    </row>
    <row r="1403" spans="1:4" x14ac:dyDescent="0.25">
      <c r="A1403" s="2">
        <f>IF(ISBLANK(Data!B1403),#N/A,Data!B1403)</f>
        <v>42212</v>
      </c>
      <c r="B1403" s="20">
        <f>IF(VLOOKUP($A1403,Data!$B:$K,MATCH('Spread Analysis'!B$3,Data!$B$1:$K$1,FALSE),FALSE)="",#N/A,VLOOKUP($A1403,Data!$B:$K,MATCH('Spread Analysis'!B$3,Data!$B$1:$K$1,FALSE),FALSE))</f>
        <v>2.75</v>
      </c>
      <c r="C1403" s="20">
        <f>IF(VLOOKUP($A1403,Data!$B:$K,MATCH('Spread Analysis'!C$3,Data!$B$1:$K$1,FALSE),FALSE)="",#N/A,VLOOKUP($A1403,Data!$B:$K,MATCH('Spread Analysis'!C$3,Data!$B$1:$K$1,FALSE),FALSE))</f>
        <v>1.835</v>
      </c>
      <c r="D1403">
        <f t="shared" si="21"/>
        <v>0.91500000000000004</v>
      </c>
    </row>
    <row r="1404" spans="1:4" x14ac:dyDescent="0.25">
      <c r="A1404" s="2">
        <f>IF(ISBLANK(Data!B1404),#N/A,Data!B1404)</f>
        <v>42209</v>
      </c>
      <c r="B1404" s="20">
        <f>IF(VLOOKUP($A1404,Data!$B:$K,MATCH('Spread Analysis'!B$3,Data!$B$1:$K$1,FALSE),FALSE)="",#N/A,VLOOKUP($A1404,Data!$B:$K,MATCH('Spread Analysis'!B$3,Data!$B$1:$K$1,FALSE),FALSE))</f>
        <v>2.8149999999999999</v>
      </c>
      <c r="C1404" s="20">
        <f>IF(VLOOKUP($A1404,Data!$B:$K,MATCH('Spread Analysis'!C$3,Data!$B$1:$K$1,FALSE),FALSE)="",#N/A,VLOOKUP($A1404,Data!$B:$K,MATCH('Spread Analysis'!C$3,Data!$B$1:$K$1,FALSE),FALSE))</f>
        <v>1.865</v>
      </c>
      <c r="D1404">
        <f t="shared" si="21"/>
        <v>0.95</v>
      </c>
    </row>
    <row r="1405" spans="1:4" x14ac:dyDescent="0.25">
      <c r="A1405" s="2">
        <f>IF(ISBLANK(Data!B1405),#N/A,Data!B1405)</f>
        <v>42208</v>
      </c>
      <c r="B1405" s="20">
        <f>IF(VLOOKUP($A1405,Data!$B:$K,MATCH('Spread Analysis'!B$3,Data!$B$1:$K$1,FALSE),FALSE)="",#N/A,VLOOKUP($A1405,Data!$B:$K,MATCH('Spread Analysis'!B$3,Data!$B$1:$K$1,FALSE),FALSE))</f>
        <v>2.855</v>
      </c>
      <c r="C1405" s="20">
        <f>IF(VLOOKUP($A1405,Data!$B:$K,MATCH('Spread Analysis'!C$3,Data!$B$1:$K$1,FALSE),FALSE)="",#N/A,VLOOKUP($A1405,Data!$B:$K,MATCH('Spread Analysis'!C$3,Data!$B$1:$K$1,FALSE),FALSE))</f>
        <v>1.905</v>
      </c>
      <c r="D1405">
        <f t="shared" si="21"/>
        <v>0.95</v>
      </c>
    </row>
    <row r="1406" spans="1:4" x14ac:dyDescent="0.25">
      <c r="A1406" s="2">
        <f>IF(ISBLANK(Data!B1406),#N/A,Data!B1406)</f>
        <v>42207</v>
      </c>
      <c r="B1406" s="20">
        <f>IF(VLOOKUP($A1406,Data!$B:$K,MATCH('Spread Analysis'!B$3,Data!$B$1:$K$1,FALSE),FALSE)="",#N/A,VLOOKUP($A1406,Data!$B:$K,MATCH('Spread Analysis'!B$3,Data!$B$1:$K$1,FALSE),FALSE))</f>
        <v>2.895</v>
      </c>
      <c r="C1406" s="20">
        <f>IF(VLOOKUP($A1406,Data!$B:$K,MATCH('Spread Analysis'!C$3,Data!$B$1:$K$1,FALSE),FALSE)="",#N/A,VLOOKUP($A1406,Data!$B:$K,MATCH('Spread Analysis'!C$3,Data!$B$1:$K$1,FALSE),FALSE))</f>
        <v>1.925</v>
      </c>
      <c r="D1406">
        <f t="shared" si="21"/>
        <v>0.97</v>
      </c>
    </row>
    <row r="1407" spans="1:4" x14ac:dyDescent="0.25">
      <c r="A1407" s="2">
        <f>IF(ISBLANK(Data!B1407),#N/A,Data!B1407)</f>
        <v>42206</v>
      </c>
      <c r="B1407" s="20">
        <f>IF(VLOOKUP($A1407,Data!$B:$K,MATCH('Spread Analysis'!B$3,Data!$B$1:$K$1,FALSE),FALSE)="",#N/A,VLOOKUP($A1407,Data!$B:$K,MATCH('Spread Analysis'!B$3,Data!$B$1:$K$1,FALSE),FALSE))</f>
        <v>2.9350000000000001</v>
      </c>
      <c r="C1407" s="20">
        <f>IF(VLOOKUP($A1407,Data!$B:$K,MATCH('Spread Analysis'!C$3,Data!$B$1:$K$1,FALSE),FALSE)="",#N/A,VLOOKUP($A1407,Data!$B:$K,MATCH('Spread Analysis'!C$3,Data!$B$1:$K$1,FALSE),FALSE))</f>
        <v>1.9550000000000001</v>
      </c>
      <c r="D1407">
        <f t="shared" si="21"/>
        <v>0.98</v>
      </c>
    </row>
    <row r="1408" spans="1:4" x14ac:dyDescent="0.25">
      <c r="A1408" s="2">
        <f>IF(ISBLANK(Data!B1408),#N/A,Data!B1408)</f>
        <v>42205</v>
      </c>
      <c r="B1408" s="20">
        <f>IF(VLOOKUP($A1408,Data!$B:$K,MATCH('Spread Analysis'!B$3,Data!$B$1:$K$1,FALSE),FALSE)="",#N/A,VLOOKUP($A1408,Data!$B:$K,MATCH('Spread Analysis'!B$3,Data!$B$1:$K$1,FALSE),FALSE))</f>
        <v>2.92</v>
      </c>
      <c r="C1408" s="20">
        <f>IF(VLOOKUP($A1408,Data!$B:$K,MATCH('Spread Analysis'!C$3,Data!$B$1:$K$1,FALSE),FALSE)="",#N/A,VLOOKUP($A1408,Data!$B:$K,MATCH('Spread Analysis'!C$3,Data!$B$1:$K$1,FALSE),FALSE))</f>
        <v>1.9550000000000001</v>
      </c>
      <c r="D1408">
        <f t="shared" si="21"/>
        <v>0.96499999999999986</v>
      </c>
    </row>
    <row r="1409" spans="1:4" x14ac:dyDescent="0.25">
      <c r="A1409" s="2">
        <f>IF(ISBLANK(Data!B1409),#N/A,Data!B1409)</f>
        <v>42202</v>
      </c>
      <c r="B1409" s="20">
        <f>IF(VLOOKUP($A1409,Data!$B:$K,MATCH('Spread Analysis'!B$3,Data!$B$1:$K$1,FALSE),FALSE)="",#N/A,VLOOKUP($A1409,Data!$B:$K,MATCH('Spread Analysis'!B$3,Data!$B$1:$K$1,FALSE),FALSE))</f>
        <v>2.95</v>
      </c>
      <c r="C1409" s="20">
        <f>IF(VLOOKUP($A1409,Data!$B:$K,MATCH('Spread Analysis'!C$3,Data!$B$1:$K$1,FALSE),FALSE)="",#N/A,VLOOKUP($A1409,Data!$B:$K,MATCH('Spread Analysis'!C$3,Data!$B$1:$K$1,FALSE),FALSE))</f>
        <v>1.95</v>
      </c>
      <c r="D1409">
        <f t="shared" si="21"/>
        <v>1.0000000000000002</v>
      </c>
    </row>
    <row r="1410" spans="1:4" x14ac:dyDescent="0.25">
      <c r="A1410" s="2">
        <f>IF(ISBLANK(Data!B1410),#N/A,Data!B1410)</f>
        <v>42201</v>
      </c>
      <c r="B1410" s="20">
        <f>IF(VLOOKUP($A1410,Data!$B:$K,MATCH('Spread Analysis'!B$3,Data!$B$1:$K$1,FALSE),FALSE)="",#N/A,VLOOKUP($A1410,Data!$B:$K,MATCH('Spread Analysis'!B$3,Data!$B$1:$K$1,FALSE),FALSE))</f>
        <v>2.97</v>
      </c>
      <c r="C1410" s="20">
        <f>IF(VLOOKUP($A1410,Data!$B:$K,MATCH('Spread Analysis'!C$3,Data!$B$1:$K$1,FALSE),FALSE)="",#N/A,VLOOKUP($A1410,Data!$B:$K,MATCH('Spread Analysis'!C$3,Data!$B$1:$K$1,FALSE),FALSE))</f>
        <v>1.9450000000000001</v>
      </c>
      <c r="D1410">
        <f t="shared" si="21"/>
        <v>1.0250000000000001</v>
      </c>
    </row>
    <row r="1411" spans="1:4" x14ac:dyDescent="0.25">
      <c r="A1411" s="2">
        <f>IF(ISBLANK(Data!B1411),#N/A,Data!B1411)</f>
        <v>42200</v>
      </c>
      <c r="B1411" s="20">
        <f>IF(VLOOKUP($A1411,Data!$B:$K,MATCH('Spread Analysis'!B$3,Data!$B$1:$K$1,FALSE),FALSE)="",#N/A,VLOOKUP($A1411,Data!$B:$K,MATCH('Spread Analysis'!B$3,Data!$B$1:$K$1,FALSE),FALSE))</f>
        <v>3.03</v>
      </c>
      <c r="C1411" s="20">
        <f>IF(VLOOKUP($A1411,Data!$B:$K,MATCH('Spread Analysis'!C$3,Data!$B$1:$K$1,FALSE),FALSE)="",#N/A,VLOOKUP($A1411,Data!$B:$K,MATCH('Spread Analysis'!C$3,Data!$B$1:$K$1,FALSE),FALSE))</f>
        <v>1.98</v>
      </c>
      <c r="D1411">
        <f t="shared" si="21"/>
        <v>1.0499999999999998</v>
      </c>
    </row>
    <row r="1412" spans="1:4" x14ac:dyDescent="0.25">
      <c r="A1412" s="2">
        <f>IF(ISBLANK(Data!B1412),#N/A,Data!B1412)</f>
        <v>42199</v>
      </c>
      <c r="B1412" s="20">
        <f>IF(VLOOKUP($A1412,Data!$B:$K,MATCH('Spread Analysis'!B$3,Data!$B$1:$K$1,FALSE),FALSE)="",#N/A,VLOOKUP($A1412,Data!$B:$K,MATCH('Spread Analysis'!B$3,Data!$B$1:$K$1,FALSE),FALSE))</f>
        <v>3.0150000000000001</v>
      </c>
      <c r="C1412" s="20">
        <f>IF(VLOOKUP($A1412,Data!$B:$K,MATCH('Spread Analysis'!C$3,Data!$B$1:$K$1,FALSE),FALSE)="",#N/A,VLOOKUP($A1412,Data!$B:$K,MATCH('Spread Analysis'!C$3,Data!$B$1:$K$1,FALSE),FALSE))</f>
        <v>1.97</v>
      </c>
      <c r="D1412">
        <f t="shared" si="21"/>
        <v>1.0450000000000002</v>
      </c>
    </row>
    <row r="1413" spans="1:4" x14ac:dyDescent="0.25">
      <c r="A1413" s="2">
        <f>IF(ISBLANK(Data!B1413),#N/A,Data!B1413)</f>
        <v>42198</v>
      </c>
      <c r="B1413" s="20">
        <f>IF(VLOOKUP($A1413,Data!$B:$K,MATCH('Spread Analysis'!B$3,Data!$B$1:$K$1,FALSE),FALSE)="",#N/A,VLOOKUP($A1413,Data!$B:$K,MATCH('Spread Analysis'!B$3,Data!$B$1:$K$1,FALSE),FALSE))</f>
        <v>2.9950000000000001</v>
      </c>
      <c r="C1413" s="20">
        <f>IF(VLOOKUP($A1413,Data!$B:$K,MATCH('Spread Analysis'!C$3,Data!$B$1:$K$1,FALSE),FALSE)="",#N/A,VLOOKUP($A1413,Data!$B:$K,MATCH('Spread Analysis'!C$3,Data!$B$1:$K$1,FALSE),FALSE))</f>
        <v>1.9450000000000001</v>
      </c>
      <c r="D1413">
        <f t="shared" ref="D1413:D1476" si="22">B1413-C1413</f>
        <v>1.05</v>
      </c>
    </row>
    <row r="1414" spans="1:4" x14ac:dyDescent="0.25">
      <c r="A1414" s="2">
        <f>IF(ISBLANK(Data!B1414),#N/A,Data!B1414)</f>
        <v>42195</v>
      </c>
      <c r="B1414" s="20">
        <f>IF(VLOOKUP($A1414,Data!$B:$K,MATCH('Spread Analysis'!B$3,Data!$B$1:$K$1,FALSE),FALSE)="",#N/A,VLOOKUP($A1414,Data!$B:$K,MATCH('Spread Analysis'!B$3,Data!$B$1:$K$1,FALSE),FALSE))</f>
        <v>2.94</v>
      </c>
      <c r="C1414" s="20">
        <f>IF(VLOOKUP($A1414,Data!$B:$K,MATCH('Spread Analysis'!C$3,Data!$B$1:$K$1,FALSE),FALSE)="",#N/A,VLOOKUP($A1414,Data!$B:$K,MATCH('Spread Analysis'!C$3,Data!$B$1:$K$1,FALSE),FALSE))</f>
        <v>1.925</v>
      </c>
      <c r="D1414">
        <f t="shared" si="22"/>
        <v>1.0149999999999999</v>
      </c>
    </row>
    <row r="1415" spans="1:4" x14ac:dyDescent="0.25">
      <c r="A1415" s="2">
        <f>IF(ISBLANK(Data!B1415),#N/A,Data!B1415)</f>
        <v>42194</v>
      </c>
      <c r="B1415" s="20">
        <f>IF(VLOOKUP($A1415,Data!$B:$K,MATCH('Spread Analysis'!B$3,Data!$B$1:$K$1,FALSE),FALSE)="",#N/A,VLOOKUP($A1415,Data!$B:$K,MATCH('Spread Analysis'!B$3,Data!$B$1:$K$1,FALSE),FALSE))</f>
        <v>2.8050000000000002</v>
      </c>
      <c r="C1415" s="20">
        <f>IF(VLOOKUP($A1415,Data!$B:$K,MATCH('Spread Analysis'!C$3,Data!$B$1:$K$1,FALSE),FALSE)="",#N/A,VLOOKUP($A1415,Data!$B:$K,MATCH('Spread Analysis'!C$3,Data!$B$1:$K$1,FALSE),FALSE))</f>
        <v>1.875</v>
      </c>
      <c r="D1415">
        <f t="shared" si="22"/>
        <v>0.93000000000000016</v>
      </c>
    </row>
    <row r="1416" spans="1:4" x14ac:dyDescent="0.25">
      <c r="A1416" s="2">
        <f>IF(ISBLANK(Data!B1416),#N/A,Data!B1416)</f>
        <v>42193</v>
      </c>
      <c r="B1416" s="20">
        <f>IF(VLOOKUP($A1416,Data!$B:$K,MATCH('Spread Analysis'!B$3,Data!$B$1:$K$1,FALSE),FALSE)="",#N/A,VLOOKUP($A1416,Data!$B:$K,MATCH('Spread Analysis'!B$3,Data!$B$1:$K$1,FALSE),FALSE))</f>
        <v>2.7450000000000001</v>
      </c>
      <c r="C1416" s="20">
        <f>IF(VLOOKUP($A1416,Data!$B:$K,MATCH('Spread Analysis'!C$3,Data!$B$1:$K$1,FALSE),FALSE)="",#N/A,VLOOKUP($A1416,Data!$B:$K,MATCH('Spread Analysis'!C$3,Data!$B$1:$K$1,FALSE),FALSE))</f>
        <v>1.825</v>
      </c>
      <c r="D1416">
        <f t="shared" si="22"/>
        <v>0.92000000000000015</v>
      </c>
    </row>
    <row r="1417" spans="1:4" x14ac:dyDescent="0.25">
      <c r="A1417" s="2">
        <f>IF(ISBLANK(Data!B1417),#N/A,Data!B1417)</f>
        <v>42192</v>
      </c>
      <c r="B1417" s="20">
        <f>IF(VLOOKUP($A1417,Data!$B:$K,MATCH('Spread Analysis'!B$3,Data!$B$1:$K$1,FALSE),FALSE)="",#N/A,VLOOKUP($A1417,Data!$B:$K,MATCH('Spread Analysis'!B$3,Data!$B$1:$K$1,FALSE),FALSE))</f>
        <v>2.9049999999999998</v>
      </c>
      <c r="C1417" s="20">
        <f>IF(VLOOKUP($A1417,Data!$B:$K,MATCH('Spread Analysis'!C$3,Data!$B$1:$K$1,FALSE),FALSE)="",#N/A,VLOOKUP($A1417,Data!$B:$K,MATCH('Spread Analysis'!C$3,Data!$B$1:$K$1,FALSE),FALSE))</f>
        <v>1.885</v>
      </c>
      <c r="D1417">
        <f t="shared" si="22"/>
        <v>1.0199999999999998</v>
      </c>
    </row>
    <row r="1418" spans="1:4" x14ac:dyDescent="0.25">
      <c r="A1418" s="2">
        <f>IF(ISBLANK(Data!B1418),#N/A,Data!B1418)</f>
        <v>42191</v>
      </c>
      <c r="B1418" s="20">
        <f>IF(VLOOKUP($A1418,Data!$B:$K,MATCH('Spread Analysis'!B$3,Data!$B$1:$K$1,FALSE),FALSE)="",#N/A,VLOOKUP($A1418,Data!$B:$K,MATCH('Spread Analysis'!B$3,Data!$B$1:$K$1,FALSE),FALSE))</f>
        <v>2.93</v>
      </c>
      <c r="C1418" s="20">
        <f>IF(VLOOKUP($A1418,Data!$B:$K,MATCH('Spread Analysis'!C$3,Data!$B$1:$K$1,FALSE),FALSE)="",#N/A,VLOOKUP($A1418,Data!$B:$K,MATCH('Spread Analysis'!C$3,Data!$B$1:$K$1,FALSE),FALSE))</f>
        <v>1.88</v>
      </c>
      <c r="D1418">
        <f t="shared" si="22"/>
        <v>1.0500000000000003</v>
      </c>
    </row>
    <row r="1419" spans="1:4" x14ac:dyDescent="0.25">
      <c r="A1419" s="2">
        <f>IF(ISBLANK(Data!B1419),#N/A,Data!B1419)</f>
        <v>42188</v>
      </c>
      <c r="B1419" s="20">
        <f>IF(VLOOKUP($A1419,Data!$B:$K,MATCH('Spread Analysis'!B$3,Data!$B$1:$K$1,FALSE),FALSE)="",#N/A,VLOOKUP($A1419,Data!$B:$K,MATCH('Spread Analysis'!B$3,Data!$B$1:$K$1,FALSE),FALSE))</f>
        <v>3.0649999999999999</v>
      </c>
      <c r="C1419" s="20">
        <f>IF(VLOOKUP($A1419,Data!$B:$K,MATCH('Spread Analysis'!C$3,Data!$B$1:$K$1,FALSE),FALSE)="",#N/A,VLOOKUP($A1419,Data!$B:$K,MATCH('Spread Analysis'!C$3,Data!$B$1:$K$1,FALSE),FALSE))</f>
        <v>1.96</v>
      </c>
      <c r="D1419">
        <f t="shared" si="22"/>
        <v>1.105</v>
      </c>
    </row>
    <row r="1420" spans="1:4" x14ac:dyDescent="0.25">
      <c r="A1420" s="2">
        <f>IF(ISBLANK(Data!B1420),#N/A,Data!B1420)</f>
        <v>42187</v>
      </c>
      <c r="B1420" s="20">
        <f>IF(VLOOKUP($A1420,Data!$B:$K,MATCH('Spread Analysis'!B$3,Data!$B$1:$K$1,FALSE),FALSE)="",#N/A,VLOOKUP($A1420,Data!$B:$K,MATCH('Spread Analysis'!B$3,Data!$B$1:$K$1,FALSE),FALSE))</f>
        <v>3.11</v>
      </c>
      <c r="C1420" s="20">
        <f>IF(VLOOKUP($A1420,Data!$B:$K,MATCH('Spread Analysis'!C$3,Data!$B$1:$K$1,FALSE),FALSE)="",#N/A,VLOOKUP($A1420,Data!$B:$K,MATCH('Spread Analysis'!C$3,Data!$B$1:$K$1,FALSE),FALSE))</f>
        <v>2.0099999999999998</v>
      </c>
      <c r="D1420">
        <f t="shared" si="22"/>
        <v>1.1000000000000001</v>
      </c>
    </row>
    <row r="1421" spans="1:4" x14ac:dyDescent="0.25">
      <c r="A1421" s="2">
        <f>IF(ISBLANK(Data!B1421),#N/A,Data!B1421)</f>
        <v>42186</v>
      </c>
      <c r="B1421" s="20">
        <f>IF(VLOOKUP($A1421,Data!$B:$K,MATCH('Spread Analysis'!B$3,Data!$B$1:$K$1,FALSE),FALSE)="",#N/A,VLOOKUP($A1421,Data!$B:$K,MATCH('Spread Analysis'!B$3,Data!$B$1:$K$1,FALSE),FALSE))</f>
        <v>3.01</v>
      </c>
      <c r="C1421" s="20">
        <f>IF(VLOOKUP($A1421,Data!$B:$K,MATCH('Spread Analysis'!C$3,Data!$B$1:$K$1,FALSE),FALSE)="",#N/A,VLOOKUP($A1421,Data!$B:$K,MATCH('Spread Analysis'!C$3,Data!$B$1:$K$1,FALSE),FALSE))</f>
        <v>1.97</v>
      </c>
      <c r="D1421">
        <f t="shared" si="22"/>
        <v>1.0399999999999998</v>
      </c>
    </row>
    <row r="1422" spans="1:4" x14ac:dyDescent="0.25">
      <c r="A1422" s="2">
        <f>IF(ISBLANK(Data!B1422),#N/A,Data!B1422)</f>
        <v>42185</v>
      </c>
      <c r="B1422" s="20">
        <f>IF(VLOOKUP($A1422,Data!$B:$K,MATCH('Spread Analysis'!B$3,Data!$B$1:$K$1,FALSE),FALSE)="",#N/A,VLOOKUP($A1422,Data!$B:$K,MATCH('Spread Analysis'!B$3,Data!$B$1:$K$1,FALSE),FALSE))</f>
        <v>3.0049999999999999</v>
      </c>
      <c r="C1422" s="20">
        <f>IF(VLOOKUP($A1422,Data!$B:$K,MATCH('Spread Analysis'!C$3,Data!$B$1:$K$1,FALSE),FALSE)="",#N/A,VLOOKUP($A1422,Data!$B:$K,MATCH('Spread Analysis'!C$3,Data!$B$1:$K$1,FALSE),FALSE))</f>
        <v>2.0099999999999998</v>
      </c>
      <c r="D1422">
        <f t="shared" si="22"/>
        <v>0.99500000000000011</v>
      </c>
    </row>
    <row r="1423" spans="1:4" x14ac:dyDescent="0.25">
      <c r="A1423" s="2">
        <f>IF(ISBLANK(Data!B1423),#N/A,Data!B1423)</f>
        <v>42184</v>
      </c>
      <c r="B1423" s="20">
        <f>IF(VLOOKUP($A1423,Data!$B:$K,MATCH('Spread Analysis'!B$3,Data!$B$1:$K$1,FALSE),FALSE)="",#N/A,VLOOKUP($A1423,Data!$B:$K,MATCH('Spread Analysis'!B$3,Data!$B$1:$K$1,FALSE),FALSE))</f>
        <v>2.9550000000000001</v>
      </c>
      <c r="C1423" s="20">
        <f>IF(VLOOKUP($A1423,Data!$B:$K,MATCH('Spread Analysis'!C$3,Data!$B$1:$K$1,FALSE),FALSE)="",#N/A,VLOOKUP($A1423,Data!$B:$K,MATCH('Spread Analysis'!C$3,Data!$B$1:$K$1,FALSE),FALSE))</f>
        <v>1.9850000000000001</v>
      </c>
      <c r="D1423">
        <f t="shared" si="22"/>
        <v>0.97</v>
      </c>
    </row>
    <row r="1424" spans="1:4" x14ac:dyDescent="0.25">
      <c r="A1424" s="2">
        <f>IF(ISBLANK(Data!B1424),#N/A,Data!B1424)</f>
        <v>42181</v>
      </c>
      <c r="B1424" s="20">
        <f>IF(VLOOKUP($A1424,Data!$B:$K,MATCH('Spread Analysis'!B$3,Data!$B$1:$K$1,FALSE),FALSE)="",#N/A,VLOOKUP($A1424,Data!$B:$K,MATCH('Spread Analysis'!B$3,Data!$B$1:$K$1,FALSE),FALSE))</f>
        <v>3.0550000000000002</v>
      </c>
      <c r="C1424" s="20">
        <f>IF(VLOOKUP($A1424,Data!$B:$K,MATCH('Spread Analysis'!C$3,Data!$B$1:$K$1,FALSE),FALSE)="",#N/A,VLOOKUP($A1424,Data!$B:$K,MATCH('Spread Analysis'!C$3,Data!$B$1:$K$1,FALSE),FALSE))</f>
        <v>2.0350000000000001</v>
      </c>
      <c r="D1424">
        <f t="shared" si="22"/>
        <v>1.02</v>
      </c>
    </row>
    <row r="1425" spans="1:4" x14ac:dyDescent="0.25">
      <c r="A1425" s="2">
        <f>IF(ISBLANK(Data!B1425),#N/A,Data!B1425)</f>
        <v>42180</v>
      </c>
      <c r="B1425" s="20">
        <f>IF(VLOOKUP($A1425,Data!$B:$K,MATCH('Spread Analysis'!B$3,Data!$B$1:$K$1,FALSE),FALSE)="",#N/A,VLOOKUP($A1425,Data!$B:$K,MATCH('Spread Analysis'!B$3,Data!$B$1:$K$1,FALSE),FALSE))</f>
        <v>3.06</v>
      </c>
      <c r="C1425" s="20">
        <f>IF(VLOOKUP($A1425,Data!$B:$K,MATCH('Spread Analysis'!C$3,Data!$B$1:$K$1,FALSE),FALSE)="",#N/A,VLOOKUP($A1425,Data!$B:$K,MATCH('Spread Analysis'!C$3,Data!$B$1:$K$1,FALSE),FALSE))</f>
        <v>2.0299999999999998</v>
      </c>
      <c r="D1425">
        <f t="shared" si="22"/>
        <v>1.0300000000000002</v>
      </c>
    </row>
    <row r="1426" spans="1:4" x14ac:dyDescent="0.25">
      <c r="A1426" s="2">
        <f>IF(ISBLANK(Data!B1426),#N/A,Data!B1426)</f>
        <v>42179</v>
      </c>
      <c r="B1426" s="20">
        <f>IF(VLOOKUP($A1426,Data!$B:$K,MATCH('Spread Analysis'!B$3,Data!$B$1:$K$1,FALSE),FALSE)="",#N/A,VLOOKUP($A1426,Data!$B:$K,MATCH('Spread Analysis'!B$3,Data!$B$1:$K$1,FALSE),FALSE))</f>
        <v>3.05</v>
      </c>
      <c r="C1426" s="20">
        <f>IF(VLOOKUP($A1426,Data!$B:$K,MATCH('Spread Analysis'!C$3,Data!$B$1:$K$1,FALSE),FALSE)="",#N/A,VLOOKUP($A1426,Data!$B:$K,MATCH('Spread Analysis'!C$3,Data!$B$1:$K$1,FALSE),FALSE))</f>
        <v>2.02</v>
      </c>
      <c r="D1426">
        <f t="shared" si="22"/>
        <v>1.0299999999999998</v>
      </c>
    </row>
    <row r="1427" spans="1:4" x14ac:dyDescent="0.25">
      <c r="A1427" s="2">
        <f>IF(ISBLANK(Data!B1427),#N/A,Data!B1427)</f>
        <v>42178</v>
      </c>
      <c r="B1427" s="20">
        <f>IF(VLOOKUP($A1427,Data!$B:$K,MATCH('Spread Analysis'!B$3,Data!$B$1:$K$1,FALSE),FALSE)="",#N/A,VLOOKUP($A1427,Data!$B:$K,MATCH('Spread Analysis'!B$3,Data!$B$1:$K$1,FALSE),FALSE))</f>
        <v>3.06</v>
      </c>
      <c r="C1427" s="20">
        <f>IF(VLOOKUP($A1427,Data!$B:$K,MATCH('Spread Analysis'!C$3,Data!$B$1:$K$1,FALSE),FALSE)="",#N/A,VLOOKUP($A1427,Data!$B:$K,MATCH('Spread Analysis'!C$3,Data!$B$1:$K$1,FALSE),FALSE))</f>
        <v>2.0299999999999998</v>
      </c>
      <c r="D1427">
        <f t="shared" si="22"/>
        <v>1.0300000000000002</v>
      </c>
    </row>
    <row r="1428" spans="1:4" x14ac:dyDescent="0.25">
      <c r="A1428" s="2">
        <f>IF(ISBLANK(Data!B1428),#N/A,Data!B1428)</f>
        <v>42177</v>
      </c>
      <c r="B1428" s="20">
        <f>IF(VLOOKUP($A1428,Data!$B:$K,MATCH('Spread Analysis'!B$3,Data!$B$1:$K$1,FALSE),FALSE)="",#N/A,VLOOKUP($A1428,Data!$B:$K,MATCH('Spread Analysis'!B$3,Data!$B$1:$K$1,FALSE),FALSE))</f>
        <v>2.95</v>
      </c>
      <c r="C1428" s="20">
        <f>IF(VLOOKUP($A1428,Data!$B:$K,MATCH('Spread Analysis'!C$3,Data!$B$1:$K$1,FALSE),FALSE)="",#N/A,VLOOKUP($A1428,Data!$B:$K,MATCH('Spread Analysis'!C$3,Data!$B$1:$K$1,FALSE),FALSE))</f>
        <v>1.95</v>
      </c>
      <c r="D1428">
        <f t="shared" si="22"/>
        <v>1.0000000000000002</v>
      </c>
    </row>
    <row r="1429" spans="1:4" x14ac:dyDescent="0.25">
      <c r="A1429" s="2">
        <f>IF(ISBLANK(Data!B1429),#N/A,Data!B1429)</f>
        <v>42174</v>
      </c>
      <c r="B1429" s="20">
        <f>IF(VLOOKUP($A1429,Data!$B:$K,MATCH('Spread Analysis'!B$3,Data!$B$1:$K$1,FALSE),FALSE)="",#N/A,VLOOKUP($A1429,Data!$B:$K,MATCH('Spread Analysis'!B$3,Data!$B$1:$K$1,FALSE),FALSE))</f>
        <v>2.88</v>
      </c>
      <c r="C1429" s="20">
        <f>IF(VLOOKUP($A1429,Data!$B:$K,MATCH('Spread Analysis'!C$3,Data!$B$1:$K$1,FALSE),FALSE)="",#N/A,VLOOKUP($A1429,Data!$B:$K,MATCH('Spread Analysis'!C$3,Data!$B$1:$K$1,FALSE),FALSE))</f>
        <v>1.885</v>
      </c>
      <c r="D1429">
        <f t="shared" si="22"/>
        <v>0.99499999999999988</v>
      </c>
    </row>
    <row r="1430" spans="1:4" x14ac:dyDescent="0.25">
      <c r="A1430" s="2">
        <f>IF(ISBLANK(Data!B1430),#N/A,Data!B1430)</f>
        <v>42173</v>
      </c>
      <c r="B1430" s="20">
        <f>IF(VLOOKUP($A1430,Data!$B:$K,MATCH('Spread Analysis'!B$3,Data!$B$1:$K$1,FALSE),FALSE)="",#N/A,VLOOKUP($A1430,Data!$B:$K,MATCH('Spread Analysis'!B$3,Data!$B$1:$K$1,FALSE),FALSE))</f>
        <v>2.85</v>
      </c>
      <c r="C1430" s="20">
        <f>IF(VLOOKUP($A1430,Data!$B:$K,MATCH('Spread Analysis'!C$3,Data!$B$1:$K$1,FALSE),FALSE)="",#N/A,VLOOKUP($A1430,Data!$B:$K,MATCH('Spread Analysis'!C$3,Data!$B$1:$K$1,FALSE),FALSE))</f>
        <v>1.9</v>
      </c>
      <c r="D1430">
        <f t="shared" si="22"/>
        <v>0.95000000000000018</v>
      </c>
    </row>
    <row r="1431" spans="1:4" x14ac:dyDescent="0.25">
      <c r="A1431" s="2">
        <f>IF(ISBLANK(Data!B1431),#N/A,Data!B1431)</f>
        <v>42172</v>
      </c>
      <c r="B1431" s="20">
        <f>IF(VLOOKUP($A1431,Data!$B:$K,MATCH('Spread Analysis'!B$3,Data!$B$1:$K$1,FALSE),FALSE)="",#N/A,VLOOKUP($A1431,Data!$B:$K,MATCH('Spread Analysis'!B$3,Data!$B$1:$K$1,FALSE),FALSE))</f>
        <v>2.99</v>
      </c>
      <c r="C1431" s="20">
        <f>IF(VLOOKUP($A1431,Data!$B:$K,MATCH('Spread Analysis'!C$3,Data!$B$1:$K$1,FALSE),FALSE)="",#N/A,VLOOKUP($A1431,Data!$B:$K,MATCH('Spread Analysis'!C$3,Data!$B$1:$K$1,FALSE),FALSE))</f>
        <v>1.98</v>
      </c>
      <c r="D1431">
        <f t="shared" si="22"/>
        <v>1.0100000000000002</v>
      </c>
    </row>
    <row r="1432" spans="1:4" x14ac:dyDescent="0.25">
      <c r="A1432" s="2">
        <f>IF(ISBLANK(Data!B1432),#N/A,Data!B1432)</f>
        <v>42171</v>
      </c>
      <c r="B1432" s="20">
        <f>IF(VLOOKUP($A1432,Data!$B:$K,MATCH('Spread Analysis'!B$3,Data!$B$1:$K$1,FALSE),FALSE)="",#N/A,VLOOKUP($A1432,Data!$B:$K,MATCH('Spread Analysis'!B$3,Data!$B$1:$K$1,FALSE),FALSE))</f>
        <v>3.0049999999999999</v>
      </c>
      <c r="C1432" s="20">
        <f>IF(VLOOKUP($A1432,Data!$B:$K,MATCH('Spread Analysis'!C$3,Data!$B$1:$K$1,FALSE),FALSE)="",#N/A,VLOOKUP($A1432,Data!$B:$K,MATCH('Spread Analysis'!C$3,Data!$B$1:$K$1,FALSE),FALSE))</f>
        <v>2</v>
      </c>
      <c r="D1432">
        <f t="shared" si="22"/>
        <v>1.0049999999999999</v>
      </c>
    </row>
    <row r="1433" spans="1:4" x14ac:dyDescent="0.25">
      <c r="A1433" s="2">
        <f>IF(ISBLANK(Data!B1433),#N/A,Data!B1433)</f>
        <v>42170</v>
      </c>
      <c r="B1433" s="20">
        <f>IF(VLOOKUP($A1433,Data!$B:$K,MATCH('Spread Analysis'!B$3,Data!$B$1:$K$1,FALSE),FALSE)="",#N/A,VLOOKUP($A1433,Data!$B:$K,MATCH('Spread Analysis'!B$3,Data!$B$1:$K$1,FALSE),FALSE))</f>
        <v>3.01</v>
      </c>
      <c r="C1433" s="20">
        <f>IF(VLOOKUP($A1433,Data!$B:$K,MATCH('Spread Analysis'!C$3,Data!$B$1:$K$1,FALSE),FALSE)="",#N/A,VLOOKUP($A1433,Data!$B:$K,MATCH('Spread Analysis'!C$3,Data!$B$1:$K$1,FALSE),FALSE))</f>
        <v>2.02</v>
      </c>
      <c r="D1433">
        <f t="shared" si="22"/>
        <v>0.98999999999999977</v>
      </c>
    </row>
    <row r="1434" spans="1:4" x14ac:dyDescent="0.25">
      <c r="A1434" s="2">
        <f>IF(ISBLANK(Data!B1434),#N/A,Data!B1434)</f>
        <v>42167</v>
      </c>
      <c r="B1434" s="20">
        <f>IF(VLOOKUP($A1434,Data!$B:$K,MATCH('Spread Analysis'!B$3,Data!$B$1:$K$1,FALSE),FALSE)="",#N/A,VLOOKUP($A1434,Data!$B:$K,MATCH('Spread Analysis'!B$3,Data!$B$1:$K$1,FALSE),FALSE))</f>
        <v>3.0150000000000001</v>
      </c>
      <c r="C1434" s="20">
        <f>IF(VLOOKUP($A1434,Data!$B:$K,MATCH('Spread Analysis'!C$3,Data!$B$1:$K$1,FALSE),FALSE)="",#N/A,VLOOKUP($A1434,Data!$B:$K,MATCH('Spread Analysis'!C$3,Data!$B$1:$K$1,FALSE),FALSE))</f>
        <v>2.0449999999999999</v>
      </c>
      <c r="D1434">
        <f t="shared" si="22"/>
        <v>0.9700000000000002</v>
      </c>
    </row>
    <row r="1435" spans="1:4" x14ac:dyDescent="0.25">
      <c r="A1435" s="2">
        <f>IF(ISBLANK(Data!B1435),#N/A,Data!B1435)</f>
        <v>42166</v>
      </c>
      <c r="B1435" s="20">
        <f>IF(VLOOKUP($A1435,Data!$B:$K,MATCH('Spread Analysis'!B$3,Data!$B$1:$K$1,FALSE),FALSE)="",#N/A,VLOOKUP($A1435,Data!$B:$K,MATCH('Spread Analysis'!B$3,Data!$B$1:$K$1,FALSE),FALSE))</f>
        <v>3.15</v>
      </c>
      <c r="C1435" s="20">
        <f>IF(VLOOKUP($A1435,Data!$B:$K,MATCH('Spread Analysis'!C$3,Data!$B$1:$K$1,FALSE),FALSE)="",#N/A,VLOOKUP($A1435,Data!$B:$K,MATCH('Spread Analysis'!C$3,Data!$B$1:$K$1,FALSE),FALSE))</f>
        <v>2.085</v>
      </c>
      <c r="D1435">
        <f t="shared" si="22"/>
        <v>1.0649999999999999</v>
      </c>
    </row>
    <row r="1436" spans="1:4" x14ac:dyDescent="0.25">
      <c r="A1436" s="2">
        <f>IF(ISBLANK(Data!B1436),#N/A,Data!B1436)</f>
        <v>42165</v>
      </c>
      <c r="B1436" s="20">
        <f>IF(VLOOKUP($A1436,Data!$B:$K,MATCH('Spread Analysis'!B$3,Data!$B$1:$K$1,FALSE),FALSE)="",#N/A,VLOOKUP($A1436,Data!$B:$K,MATCH('Spread Analysis'!B$3,Data!$B$1:$K$1,FALSE),FALSE))</f>
        <v>3.05</v>
      </c>
      <c r="C1436" s="20">
        <f>IF(VLOOKUP($A1436,Data!$B:$K,MATCH('Spread Analysis'!C$3,Data!$B$1:$K$1,FALSE),FALSE)="",#N/A,VLOOKUP($A1436,Data!$B:$K,MATCH('Spread Analysis'!C$3,Data!$B$1:$K$1,FALSE),FALSE))</f>
        <v>2.0299999999999998</v>
      </c>
      <c r="D1436">
        <f t="shared" si="22"/>
        <v>1.02</v>
      </c>
    </row>
    <row r="1437" spans="1:4" x14ac:dyDescent="0.25">
      <c r="A1437" s="2">
        <f>IF(ISBLANK(Data!B1437),#N/A,Data!B1437)</f>
        <v>42164</v>
      </c>
      <c r="B1437" s="20">
        <f>IF(VLOOKUP($A1437,Data!$B:$K,MATCH('Spread Analysis'!B$3,Data!$B$1:$K$1,FALSE),FALSE)="",#N/A,VLOOKUP($A1437,Data!$B:$K,MATCH('Spread Analysis'!B$3,Data!$B$1:$K$1,FALSE),FALSE))</f>
        <v>2.9649999999999999</v>
      </c>
      <c r="C1437" s="20">
        <f>IF(VLOOKUP($A1437,Data!$B:$K,MATCH('Spread Analysis'!C$3,Data!$B$1:$K$1,FALSE),FALSE)="",#N/A,VLOOKUP($A1437,Data!$B:$K,MATCH('Spread Analysis'!C$3,Data!$B$1:$K$1,FALSE),FALSE))</f>
        <v>2.0049999999999999</v>
      </c>
      <c r="D1437">
        <f t="shared" si="22"/>
        <v>0.96</v>
      </c>
    </row>
    <row r="1438" spans="1:4" x14ac:dyDescent="0.25">
      <c r="A1438" s="2">
        <f>IF(ISBLANK(Data!B1438),#N/A,Data!B1438)</f>
        <v>42160</v>
      </c>
      <c r="B1438" s="20">
        <f>IF(VLOOKUP($A1438,Data!$B:$K,MATCH('Spread Analysis'!B$3,Data!$B$1:$K$1,FALSE),FALSE)="",#N/A,VLOOKUP($A1438,Data!$B:$K,MATCH('Spread Analysis'!B$3,Data!$B$1:$K$1,FALSE),FALSE))</f>
        <v>3.04</v>
      </c>
      <c r="C1438" s="20">
        <f>IF(VLOOKUP($A1438,Data!$B:$K,MATCH('Spread Analysis'!C$3,Data!$B$1:$K$1,FALSE),FALSE)="",#N/A,VLOOKUP($A1438,Data!$B:$K,MATCH('Spread Analysis'!C$3,Data!$B$1:$K$1,FALSE),FALSE))</f>
        <v>2.04</v>
      </c>
      <c r="D1438">
        <f t="shared" si="22"/>
        <v>1</v>
      </c>
    </row>
    <row r="1439" spans="1:4" x14ac:dyDescent="0.25">
      <c r="A1439" s="2">
        <f>IF(ISBLANK(Data!B1439),#N/A,Data!B1439)</f>
        <v>42159</v>
      </c>
      <c r="B1439" s="20">
        <f>IF(VLOOKUP($A1439,Data!$B:$K,MATCH('Spread Analysis'!B$3,Data!$B$1:$K$1,FALSE),FALSE)="",#N/A,VLOOKUP($A1439,Data!$B:$K,MATCH('Spread Analysis'!B$3,Data!$B$1:$K$1,FALSE),FALSE))</f>
        <v>3.0350000000000001</v>
      </c>
      <c r="C1439" s="20">
        <f>IF(VLOOKUP($A1439,Data!$B:$K,MATCH('Spread Analysis'!C$3,Data!$B$1:$K$1,FALSE),FALSE)="",#N/A,VLOOKUP($A1439,Data!$B:$K,MATCH('Spread Analysis'!C$3,Data!$B$1:$K$1,FALSE),FALSE))</f>
        <v>2.0350000000000001</v>
      </c>
      <c r="D1439">
        <f t="shared" si="22"/>
        <v>1</v>
      </c>
    </row>
    <row r="1440" spans="1:4" x14ac:dyDescent="0.25">
      <c r="A1440" s="2">
        <f>IF(ISBLANK(Data!B1440),#N/A,Data!B1440)</f>
        <v>42158</v>
      </c>
      <c r="B1440" s="20">
        <f>IF(VLOOKUP($A1440,Data!$B:$K,MATCH('Spread Analysis'!B$3,Data!$B$1:$K$1,FALSE),FALSE)="",#N/A,VLOOKUP($A1440,Data!$B:$K,MATCH('Spread Analysis'!B$3,Data!$B$1:$K$1,FALSE),FALSE))</f>
        <v>2.89</v>
      </c>
      <c r="C1440" s="20">
        <f>IF(VLOOKUP($A1440,Data!$B:$K,MATCH('Spread Analysis'!C$3,Data!$B$1:$K$1,FALSE),FALSE)="",#N/A,VLOOKUP($A1440,Data!$B:$K,MATCH('Spread Analysis'!C$3,Data!$B$1:$K$1,FALSE),FALSE))</f>
        <v>2</v>
      </c>
      <c r="D1440">
        <f t="shared" si="22"/>
        <v>0.89000000000000012</v>
      </c>
    </row>
    <row r="1441" spans="1:4" x14ac:dyDescent="0.25">
      <c r="A1441" s="2">
        <f>IF(ISBLANK(Data!B1441),#N/A,Data!B1441)</f>
        <v>42157</v>
      </c>
      <c r="B1441" s="20">
        <f>IF(VLOOKUP($A1441,Data!$B:$K,MATCH('Spread Analysis'!B$3,Data!$B$1:$K$1,FALSE),FALSE)="",#N/A,VLOOKUP($A1441,Data!$B:$K,MATCH('Spread Analysis'!B$3,Data!$B$1:$K$1,FALSE),FALSE))</f>
        <v>2.74</v>
      </c>
      <c r="C1441" s="20">
        <f>IF(VLOOKUP($A1441,Data!$B:$K,MATCH('Spread Analysis'!C$3,Data!$B$1:$K$1,FALSE),FALSE)="",#N/A,VLOOKUP($A1441,Data!$B:$K,MATCH('Spread Analysis'!C$3,Data!$B$1:$K$1,FALSE),FALSE))</f>
        <v>1.925</v>
      </c>
      <c r="D1441">
        <f t="shared" si="22"/>
        <v>0.81500000000000017</v>
      </c>
    </row>
    <row r="1442" spans="1:4" x14ac:dyDescent="0.25">
      <c r="A1442" s="2">
        <f>IF(ISBLANK(Data!B1442),#N/A,Data!B1442)</f>
        <v>42156</v>
      </c>
      <c r="B1442" s="20">
        <f>IF(VLOOKUP($A1442,Data!$B:$K,MATCH('Spread Analysis'!B$3,Data!$B$1:$K$1,FALSE),FALSE)="",#N/A,VLOOKUP($A1442,Data!$B:$K,MATCH('Spread Analysis'!B$3,Data!$B$1:$K$1,FALSE),FALSE))</f>
        <v>2.7050000000000001</v>
      </c>
      <c r="C1442" s="20">
        <f>IF(VLOOKUP($A1442,Data!$B:$K,MATCH('Spread Analysis'!C$3,Data!$B$1:$K$1,FALSE),FALSE)="",#N/A,VLOOKUP($A1442,Data!$B:$K,MATCH('Spread Analysis'!C$3,Data!$B$1:$K$1,FALSE),FALSE))</f>
        <v>1.86</v>
      </c>
      <c r="D1442">
        <f t="shared" si="22"/>
        <v>0.84499999999999997</v>
      </c>
    </row>
    <row r="1443" spans="1:4" x14ac:dyDescent="0.25">
      <c r="A1443" s="2">
        <f>IF(ISBLANK(Data!B1443),#N/A,Data!B1443)</f>
        <v>42153</v>
      </c>
      <c r="B1443" s="20">
        <f>IF(VLOOKUP($A1443,Data!$B:$K,MATCH('Spread Analysis'!B$3,Data!$B$1:$K$1,FALSE),FALSE)="",#N/A,VLOOKUP($A1443,Data!$B:$K,MATCH('Spread Analysis'!B$3,Data!$B$1:$K$1,FALSE),FALSE))</f>
        <v>2.7250000000000001</v>
      </c>
      <c r="C1443" s="20">
        <f>IF(VLOOKUP($A1443,Data!$B:$K,MATCH('Spread Analysis'!C$3,Data!$B$1:$K$1,FALSE),FALSE)="",#N/A,VLOOKUP($A1443,Data!$B:$K,MATCH('Spread Analysis'!C$3,Data!$B$1:$K$1,FALSE),FALSE))</f>
        <v>1.875</v>
      </c>
      <c r="D1443">
        <f t="shared" si="22"/>
        <v>0.85000000000000009</v>
      </c>
    </row>
    <row r="1444" spans="1:4" x14ac:dyDescent="0.25">
      <c r="A1444" s="2">
        <f>IF(ISBLANK(Data!B1444),#N/A,Data!B1444)</f>
        <v>42152</v>
      </c>
      <c r="B1444" s="20">
        <f>IF(VLOOKUP($A1444,Data!$B:$K,MATCH('Spread Analysis'!B$3,Data!$B$1:$K$1,FALSE),FALSE)="",#N/A,VLOOKUP($A1444,Data!$B:$K,MATCH('Spread Analysis'!B$3,Data!$B$1:$K$1,FALSE),FALSE))</f>
        <v>2.78</v>
      </c>
      <c r="C1444" s="20">
        <f>IF(VLOOKUP($A1444,Data!$B:$K,MATCH('Spread Analysis'!C$3,Data!$B$1:$K$1,FALSE),FALSE)="",#N/A,VLOOKUP($A1444,Data!$B:$K,MATCH('Spread Analysis'!C$3,Data!$B$1:$K$1,FALSE),FALSE))</f>
        <v>1.93</v>
      </c>
      <c r="D1444">
        <f t="shared" si="22"/>
        <v>0.84999999999999987</v>
      </c>
    </row>
    <row r="1445" spans="1:4" x14ac:dyDescent="0.25">
      <c r="A1445" s="2">
        <f>IF(ISBLANK(Data!B1445),#N/A,Data!B1445)</f>
        <v>42151</v>
      </c>
      <c r="B1445" s="20">
        <f>IF(VLOOKUP($A1445,Data!$B:$K,MATCH('Spread Analysis'!B$3,Data!$B$1:$K$1,FALSE),FALSE)="",#N/A,VLOOKUP($A1445,Data!$B:$K,MATCH('Spread Analysis'!B$3,Data!$B$1:$K$1,FALSE),FALSE))</f>
        <v>2.835</v>
      </c>
      <c r="C1445" s="20">
        <f>IF(VLOOKUP($A1445,Data!$B:$K,MATCH('Spread Analysis'!C$3,Data!$B$1:$K$1,FALSE),FALSE)="",#N/A,VLOOKUP($A1445,Data!$B:$K,MATCH('Spread Analysis'!C$3,Data!$B$1:$K$1,FALSE),FALSE))</f>
        <v>1.9850000000000001</v>
      </c>
      <c r="D1445">
        <f t="shared" si="22"/>
        <v>0.84999999999999987</v>
      </c>
    </row>
    <row r="1446" spans="1:4" x14ac:dyDescent="0.25">
      <c r="A1446" s="2">
        <f>IF(ISBLANK(Data!B1446),#N/A,Data!B1446)</f>
        <v>42150</v>
      </c>
      <c r="B1446" s="20">
        <f>IF(VLOOKUP($A1446,Data!$B:$K,MATCH('Spread Analysis'!B$3,Data!$B$1:$K$1,FALSE),FALSE)="",#N/A,VLOOKUP($A1446,Data!$B:$K,MATCH('Spread Analysis'!B$3,Data!$B$1:$K$1,FALSE),FALSE))</f>
        <v>2.915</v>
      </c>
      <c r="C1446" s="20">
        <f>IF(VLOOKUP($A1446,Data!$B:$K,MATCH('Spread Analysis'!C$3,Data!$B$1:$K$1,FALSE),FALSE)="",#N/A,VLOOKUP($A1446,Data!$B:$K,MATCH('Spread Analysis'!C$3,Data!$B$1:$K$1,FALSE),FALSE))</f>
        <v>2.0049999999999999</v>
      </c>
      <c r="D1446">
        <f t="shared" si="22"/>
        <v>0.91000000000000014</v>
      </c>
    </row>
    <row r="1447" spans="1:4" x14ac:dyDescent="0.25">
      <c r="A1447" s="2">
        <f>IF(ISBLANK(Data!B1447),#N/A,Data!B1447)</f>
        <v>42149</v>
      </c>
      <c r="B1447" s="20">
        <f>IF(VLOOKUP($A1447,Data!$B:$K,MATCH('Spread Analysis'!B$3,Data!$B$1:$K$1,FALSE),FALSE)="",#N/A,VLOOKUP($A1447,Data!$B:$K,MATCH('Spread Analysis'!B$3,Data!$B$1:$K$1,FALSE),FALSE))</f>
        <v>2.91</v>
      </c>
      <c r="C1447" s="20">
        <f>IF(VLOOKUP($A1447,Data!$B:$K,MATCH('Spread Analysis'!C$3,Data!$B$1:$K$1,FALSE),FALSE)="",#N/A,VLOOKUP($A1447,Data!$B:$K,MATCH('Spread Analysis'!C$3,Data!$B$1:$K$1,FALSE),FALSE))</f>
        <v>1.9950000000000001</v>
      </c>
      <c r="D1447">
        <f t="shared" si="22"/>
        <v>0.91500000000000004</v>
      </c>
    </row>
    <row r="1448" spans="1:4" x14ac:dyDescent="0.25">
      <c r="A1448" s="2">
        <f>IF(ISBLANK(Data!B1448),#N/A,Data!B1448)</f>
        <v>42146</v>
      </c>
      <c r="B1448" s="20">
        <f>IF(VLOOKUP($A1448,Data!$B:$K,MATCH('Spread Analysis'!B$3,Data!$B$1:$K$1,FALSE),FALSE)="",#N/A,VLOOKUP($A1448,Data!$B:$K,MATCH('Spread Analysis'!B$3,Data!$B$1:$K$1,FALSE),FALSE))</f>
        <v>2.915</v>
      </c>
      <c r="C1448" s="20">
        <f>IF(VLOOKUP($A1448,Data!$B:$K,MATCH('Spread Analysis'!C$3,Data!$B$1:$K$1,FALSE),FALSE)="",#N/A,VLOOKUP($A1448,Data!$B:$K,MATCH('Spread Analysis'!C$3,Data!$B$1:$K$1,FALSE),FALSE))</f>
        <v>1.99</v>
      </c>
      <c r="D1448">
        <f t="shared" si="22"/>
        <v>0.92500000000000004</v>
      </c>
    </row>
    <row r="1449" spans="1:4" x14ac:dyDescent="0.25">
      <c r="A1449" s="2">
        <f>IF(ISBLANK(Data!B1449),#N/A,Data!B1449)</f>
        <v>42145</v>
      </c>
      <c r="B1449" s="20">
        <f>IF(VLOOKUP($A1449,Data!$B:$K,MATCH('Spread Analysis'!B$3,Data!$B$1:$K$1,FALSE),FALSE)="",#N/A,VLOOKUP($A1449,Data!$B:$K,MATCH('Spread Analysis'!B$3,Data!$B$1:$K$1,FALSE),FALSE))</f>
        <v>2.94</v>
      </c>
      <c r="C1449" s="20">
        <f>IF(VLOOKUP($A1449,Data!$B:$K,MATCH('Spread Analysis'!C$3,Data!$B$1:$K$1,FALSE),FALSE)="",#N/A,VLOOKUP($A1449,Data!$B:$K,MATCH('Spread Analysis'!C$3,Data!$B$1:$K$1,FALSE),FALSE))</f>
        <v>1.9950000000000001</v>
      </c>
      <c r="D1449">
        <f t="shared" si="22"/>
        <v>0.94499999999999984</v>
      </c>
    </row>
    <row r="1450" spans="1:4" x14ac:dyDescent="0.25">
      <c r="A1450" s="2">
        <f>IF(ISBLANK(Data!B1450),#N/A,Data!B1450)</f>
        <v>42144</v>
      </c>
      <c r="B1450" s="20">
        <f>IF(VLOOKUP($A1450,Data!$B:$K,MATCH('Spread Analysis'!B$3,Data!$B$1:$K$1,FALSE),FALSE)="",#N/A,VLOOKUP($A1450,Data!$B:$K,MATCH('Spread Analysis'!B$3,Data!$B$1:$K$1,FALSE),FALSE))</f>
        <v>2.97</v>
      </c>
      <c r="C1450" s="20">
        <f>IF(VLOOKUP($A1450,Data!$B:$K,MATCH('Spread Analysis'!C$3,Data!$B$1:$K$1,FALSE),FALSE)="",#N/A,VLOOKUP($A1450,Data!$B:$K,MATCH('Spread Analysis'!C$3,Data!$B$1:$K$1,FALSE),FALSE))</f>
        <v>2.0249999999999999</v>
      </c>
      <c r="D1450">
        <f t="shared" si="22"/>
        <v>0.94500000000000028</v>
      </c>
    </row>
    <row r="1451" spans="1:4" x14ac:dyDescent="0.25">
      <c r="A1451" s="2">
        <f>IF(ISBLANK(Data!B1451),#N/A,Data!B1451)</f>
        <v>42143</v>
      </c>
      <c r="B1451" s="20">
        <f>IF(VLOOKUP($A1451,Data!$B:$K,MATCH('Spread Analysis'!B$3,Data!$B$1:$K$1,FALSE),FALSE)="",#N/A,VLOOKUP($A1451,Data!$B:$K,MATCH('Spread Analysis'!B$3,Data!$B$1:$K$1,FALSE),FALSE))</f>
        <v>2.94</v>
      </c>
      <c r="C1451" s="20">
        <f>IF(VLOOKUP($A1451,Data!$B:$K,MATCH('Spread Analysis'!C$3,Data!$B$1:$K$1,FALSE),FALSE)="",#N/A,VLOOKUP($A1451,Data!$B:$K,MATCH('Spread Analysis'!C$3,Data!$B$1:$K$1,FALSE),FALSE))</f>
        <v>2.0249999999999999</v>
      </c>
      <c r="D1451">
        <f t="shared" si="22"/>
        <v>0.91500000000000004</v>
      </c>
    </row>
    <row r="1452" spans="1:4" x14ac:dyDescent="0.25">
      <c r="A1452" s="2">
        <f>IF(ISBLANK(Data!B1452),#N/A,Data!B1452)</f>
        <v>42142</v>
      </c>
      <c r="B1452" s="20">
        <f>IF(VLOOKUP($A1452,Data!$B:$K,MATCH('Spread Analysis'!B$3,Data!$B$1:$K$1,FALSE),FALSE)="",#N/A,VLOOKUP($A1452,Data!$B:$K,MATCH('Spread Analysis'!B$3,Data!$B$1:$K$1,FALSE),FALSE))</f>
        <v>2.87</v>
      </c>
      <c r="C1452" s="20">
        <f>IF(VLOOKUP($A1452,Data!$B:$K,MATCH('Spread Analysis'!C$3,Data!$B$1:$K$1,FALSE),FALSE)="",#N/A,VLOOKUP($A1452,Data!$B:$K,MATCH('Spread Analysis'!C$3,Data!$B$1:$K$1,FALSE),FALSE))</f>
        <v>1.9950000000000001</v>
      </c>
      <c r="D1452">
        <f t="shared" si="22"/>
        <v>0.875</v>
      </c>
    </row>
    <row r="1453" spans="1:4" x14ac:dyDescent="0.25">
      <c r="A1453" s="2">
        <f>IF(ISBLANK(Data!B1453),#N/A,Data!B1453)</f>
        <v>42139</v>
      </c>
      <c r="B1453" s="20">
        <f>IF(VLOOKUP($A1453,Data!$B:$K,MATCH('Spread Analysis'!B$3,Data!$B$1:$K$1,FALSE),FALSE)="",#N/A,VLOOKUP($A1453,Data!$B:$K,MATCH('Spread Analysis'!B$3,Data!$B$1:$K$1,FALSE),FALSE))</f>
        <v>2.895</v>
      </c>
      <c r="C1453" s="20">
        <f>IF(VLOOKUP($A1453,Data!$B:$K,MATCH('Spread Analysis'!C$3,Data!$B$1:$K$1,FALSE),FALSE)="",#N/A,VLOOKUP($A1453,Data!$B:$K,MATCH('Spread Analysis'!C$3,Data!$B$1:$K$1,FALSE),FALSE))</f>
        <v>1.9850000000000001</v>
      </c>
      <c r="D1453">
        <f t="shared" si="22"/>
        <v>0.90999999999999992</v>
      </c>
    </row>
    <row r="1454" spans="1:4" x14ac:dyDescent="0.25">
      <c r="A1454" s="2">
        <f>IF(ISBLANK(Data!B1454),#N/A,Data!B1454)</f>
        <v>42138</v>
      </c>
      <c r="B1454" s="20">
        <f>IF(VLOOKUP($A1454,Data!$B:$K,MATCH('Spread Analysis'!B$3,Data!$B$1:$K$1,FALSE),FALSE)="",#N/A,VLOOKUP($A1454,Data!$B:$K,MATCH('Spread Analysis'!B$3,Data!$B$1:$K$1,FALSE),FALSE))</f>
        <v>2.9950000000000001</v>
      </c>
      <c r="C1454" s="20">
        <f>IF(VLOOKUP($A1454,Data!$B:$K,MATCH('Spread Analysis'!C$3,Data!$B$1:$K$1,FALSE),FALSE)="",#N/A,VLOOKUP($A1454,Data!$B:$K,MATCH('Spread Analysis'!C$3,Data!$B$1:$K$1,FALSE),FALSE))</f>
        <v>2.0449999999999999</v>
      </c>
      <c r="D1454">
        <f t="shared" si="22"/>
        <v>0.95000000000000018</v>
      </c>
    </row>
    <row r="1455" spans="1:4" x14ac:dyDescent="0.25">
      <c r="A1455" s="2">
        <f>IF(ISBLANK(Data!B1455),#N/A,Data!B1455)</f>
        <v>42137</v>
      </c>
      <c r="B1455" s="20">
        <f>IF(VLOOKUP($A1455,Data!$B:$K,MATCH('Spread Analysis'!B$3,Data!$B$1:$K$1,FALSE),FALSE)="",#N/A,VLOOKUP($A1455,Data!$B:$K,MATCH('Spread Analysis'!B$3,Data!$B$1:$K$1,FALSE),FALSE))</f>
        <v>2.9550000000000001</v>
      </c>
      <c r="C1455" s="20">
        <f>IF(VLOOKUP($A1455,Data!$B:$K,MATCH('Spread Analysis'!C$3,Data!$B$1:$K$1,FALSE),FALSE)="",#N/A,VLOOKUP($A1455,Data!$B:$K,MATCH('Spread Analysis'!C$3,Data!$B$1:$K$1,FALSE),FALSE))</f>
        <v>2.0649999999999999</v>
      </c>
      <c r="D1455">
        <f t="shared" si="22"/>
        <v>0.89000000000000012</v>
      </c>
    </row>
    <row r="1456" spans="1:4" x14ac:dyDescent="0.25">
      <c r="A1456" s="2">
        <f>IF(ISBLANK(Data!B1456),#N/A,Data!B1456)</f>
        <v>42136</v>
      </c>
      <c r="B1456" s="20">
        <f>IF(VLOOKUP($A1456,Data!$B:$K,MATCH('Spread Analysis'!B$3,Data!$B$1:$K$1,FALSE),FALSE)="",#N/A,VLOOKUP($A1456,Data!$B:$K,MATCH('Spread Analysis'!B$3,Data!$B$1:$K$1,FALSE),FALSE))</f>
        <v>3.0449999999999999</v>
      </c>
      <c r="C1456" s="20">
        <f>IF(VLOOKUP($A1456,Data!$B:$K,MATCH('Spread Analysis'!C$3,Data!$B$1:$K$1,FALSE),FALSE)="",#N/A,VLOOKUP($A1456,Data!$B:$K,MATCH('Spread Analysis'!C$3,Data!$B$1:$K$1,FALSE),FALSE))</f>
        <v>2.12</v>
      </c>
      <c r="D1456">
        <f t="shared" si="22"/>
        <v>0.92499999999999982</v>
      </c>
    </row>
    <row r="1457" spans="1:4" x14ac:dyDescent="0.25">
      <c r="A1457" s="2">
        <f>IF(ISBLANK(Data!B1457),#N/A,Data!B1457)</f>
        <v>42135</v>
      </c>
      <c r="B1457" s="20">
        <f>IF(VLOOKUP($A1457,Data!$B:$K,MATCH('Spread Analysis'!B$3,Data!$B$1:$K$1,FALSE),FALSE)="",#N/A,VLOOKUP($A1457,Data!$B:$K,MATCH('Spread Analysis'!B$3,Data!$B$1:$K$1,FALSE),FALSE))</f>
        <v>2.855</v>
      </c>
      <c r="C1457" s="20">
        <f>IF(VLOOKUP($A1457,Data!$B:$K,MATCH('Spread Analysis'!C$3,Data!$B$1:$K$1,FALSE),FALSE)="",#N/A,VLOOKUP($A1457,Data!$B:$K,MATCH('Spread Analysis'!C$3,Data!$B$1:$K$1,FALSE),FALSE))</f>
        <v>2.0299999999999998</v>
      </c>
      <c r="D1457">
        <f t="shared" si="22"/>
        <v>0.82500000000000018</v>
      </c>
    </row>
    <row r="1458" spans="1:4" x14ac:dyDescent="0.25">
      <c r="A1458" s="2">
        <f>IF(ISBLANK(Data!B1458),#N/A,Data!B1458)</f>
        <v>42132</v>
      </c>
      <c r="B1458" s="20">
        <f>IF(VLOOKUP($A1458,Data!$B:$K,MATCH('Spread Analysis'!B$3,Data!$B$1:$K$1,FALSE),FALSE)="",#N/A,VLOOKUP($A1458,Data!$B:$K,MATCH('Spread Analysis'!B$3,Data!$B$1:$K$1,FALSE),FALSE))</f>
        <v>2.84</v>
      </c>
      <c r="C1458" s="20">
        <f>IF(VLOOKUP($A1458,Data!$B:$K,MATCH('Spread Analysis'!C$3,Data!$B$1:$K$1,FALSE),FALSE)="",#N/A,VLOOKUP($A1458,Data!$B:$K,MATCH('Spread Analysis'!C$3,Data!$B$1:$K$1,FALSE),FALSE))</f>
        <v>2.02</v>
      </c>
      <c r="D1458">
        <f t="shared" si="22"/>
        <v>0.81999999999999984</v>
      </c>
    </row>
    <row r="1459" spans="1:4" x14ac:dyDescent="0.25">
      <c r="A1459" s="2">
        <f>IF(ISBLANK(Data!B1459),#N/A,Data!B1459)</f>
        <v>42131</v>
      </c>
      <c r="B1459" s="20">
        <f>IF(VLOOKUP($A1459,Data!$B:$K,MATCH('Spread Analysis'!B$3,Data!$B$1:$K$1,FALSE),FALSE)="",#N/A,VLOOKUP($A1459,Data!$B:$K,MATCH('Spread Analysis'!B$3,Data!$B$1:$K$1,FALSE),FALSE))</f>
        <v>2.99</v>
      </c>
      <c r="C1459" s="20">
        <f>IF(VLOOKUP($A1459,Data!$B:$K,MATCH('Spread Analysis'!C$3,Data!$B$1:$K$1,FALSE),FALSE)="",#N/A,VLOOKUP($A1459,Data!$B:$K,MATCH('Spread Analysis'!C$3,Data!$B$1:$K$1,FALSE),FALSE))</f>
        <v>2.0649999999999999</v>
      </c>
      <c r="D1459">
        <f t="shared" si="22"/>
        <v>0.92500000000000027</v>
      </c>
    </row>
    <row r="1460" spans="1:4" x14ac:dyDescent="0.25">
      <c r="A1460" s="2">
        <f>IF(ISBLANK(Data!B1460),#N/A,Data!B1460)</f>
        <v>42130</v>
      </c>
      <c r="B1460" s="20">
        <f>IF(VLOOKUP($A1460,Data!$B:$K,MATCH('Spread Analysis'!B$3,Data!$B$1:$K$1,FALSE),FALSE)="",#N/A,VLOOKUP($A1460,Data!$B:$K,MATCH('Spread Analysis'!B$3,Data!$B$1:$K$1,FALSE),FALSE))</f>
        <v>2.9249999999999998</v>
      </c>
      <c r="C1460" s="20">
        <f>IF(VLOOKUP($A1460,Data!$B:$K,MATCH('Spread Analysis'!C$3,Data!$B$1:$K$1,FALSE),FALSE)="",#N/A,VLOOKUP($A1460,Data!$B:$K,MATCH('Spread Analysis'!C$3,Data!$B$1:$K$1,FALSE),FALSE))</f>
        <v>2.0550000000000002</v>
      </c>
      <c r="D1460">
        <f t="shared" si="22"/>
        <v>0.86999999999999966</v>
      </c>
    </row>
    <row r="1461" spans="1:4" x14ac:dyDescent="0.25">
      <c r="A1461" s="2">
        <f>IF(ISBLANK(Data!B1461),#N/A,Data!B1461)</f>
        <v>42129</v>
      </c>
      <c r="B1461" s="20">
        <f>IF(VLOOKUP($A1461,Data!$B:$K,MATCH('Spread Analysis'!B$3,Data!$B$1:$K$1,FALSE),FALSE)="",#N/A,VLOOKUP($A1461,Data!$B:$K,MATCH('Spread Analysis'!B$3,Data!$B$1:$K$1,FALSE),FALSE))</f>
        <v>2.79</v>
      </c>
      <c r="C1461" s="20">
        <f>IF(VLOOKUP($A1461,Data!$B:$K,MATCH('Spread Analysis'!C$3,Data!$B$1:$K$1,FALSE),FALSE)="",#N/A,VLOOKUP($A1461,Data!$B:$K,MATCH('Spread Analysis'!C$3,Data!$B$1:$K$1,FALSE),FALSE))</f>
        <v>1.99</v>
      </c>
      <c r="D1461">
        <f t="shared" si="22"/>
        <v>0.8</v>
      </c>
    </row>
    <row r="1462" spans="1:4" x14ac:dyDescent="0.25">
      <c r="A1462" s="2">
        <f>IF(ISBLANK(Data!B1462),#N/A,Data!B1462)</f>
        <v>42128</v>
      </c>
      <c r="B1462" s="20">
        <f>IF(VLOOKUP($A1462,Data!$B:$K,MATCH('Spread Analysis'!B$3,Data!$B$1:$K$1,FALSE),FALSE)="",#N/A,VLOOKUP($A1462,Data!$B:$K,MATCH('Spread Analysis'!B$3,Data!$B$1:$K$1,FALSE),FALSE))</f>
        <v>2.69</v>
      </c>
      <c r="C1462" s="20">
        <f>IF(VLOOKUP($A1462,Data!$B:$K,MATCH('Spread Analysis'!C$3,Data!$B$1:$K$1,FALSE),FALSE)="",#N/A,VLOOKUP($A1462,Data!$B:$K,MATCH('Spread Analysis'!C$3,Data!$B$1:$K$1,FALSE),FALSE))</f>
        <v>1.91</v>
      </c>
      <c r="D1462">
        <f t="shared" si="22"/>
        <v>0.78</v>
      </c>
    </row>
    <row r="1463" spans="1:4" x14ac:dyDescent="0.25">
      <c r="A1463" s="2">
        <f>IF(ISBLANK(Data!B1463),#N/A,Data!B1463)</f>
        <v>42125</v>
      </c>
      <c r="B1463" s="20">
        <f>IF(VLOOKUP($A1463,Data!$B:$K,MATCH('Spread Analysis'!B$3,Data!$B$1:$K$1,FALSE),FALSE)="",#N/A,VLOOKUP($A1463,Data!$B:$K,MATCH('Spread Analysis'!B$3,Data!$B$1:$K$1,FALSE),FALSE))</f>
        <v>2.68</v>
      </c>
      <c r="C1463" s="20">
        <f>IF(VLOOKUP($A1463,Data!$B:$K,MATCH('Spread Analysis'!C$3,Data!$B$1:$K$1,FALSE),FALSE)="",#N/A,VLOOKUP($A1463,Data!$B:$K,MATCH('Spread Analysis'!C$3,Data!$B$1:$K$1,FALSE),FALSE))</f>
        <v>1.92</v>
      </c>
      <c r="D1463">
        <f t="shared" si="22"/>
        <v>0.76000000000000023</v>
      </c>
    </row>
    <row r="1464" spans="1:4" x14ac:dyDescent="0.25">
      <c r="A1464" s="2">
        <f>IF(ISBLANK(Data!B1464),#N/A,Data!B1464)</f>
        <v>42124</v>
      </c>
      <c r="B1464" s="20">
        <f>IF(VLOOKUP($A1464,Data!$B:$K,MATCH('Spread Analysis'!B$3,Data!$B$1:$K$1,FALSE),FALSE)="",#N/A,VLOOKUP($A1464,Data!$B:$K,MATCH('Spread Analysis'!B$3,Data!$B$1:$K$1,FALSE),FALSE))</f>
        <v>2.645</v>
      </c>
      <c r="C1464" s="20">
        <f>IF(VLOOKUP($A1464,Data!$B:$K,MATCH('Spread Analysis'!C$3,Data!$B$1:$K$1,FALSE),FALSE)="",#N/A,VLOOKUP($A1464,Data!$B:$K,MATCH('Spread Analysis'!C$3,Data!$B$1:$K$1,FALSE),FALSE))</f>
        <v>1.95</v>
      </c>
      <c r="D1464">
        <f t="shared" si="22"/>
        <v>0.69500000000000006</v>
      </c>
    </row>
    <row r="1465" spans="1:4" x14ac:dyDescent="0.25">
      <c r="A1465" s="2">
        <f>IF(ISBLANK(Data!B1465),#N/A,Data!B1465)</f>
        <v>42123</v>
      </c>
      <c r="B1465" s="20">
        <f>IF(VLOOKUP($A1465,Data!$B:$K,MATCH('Spread Analysis'!B$3,Data!$B$1:$K$1,FALSE),FALSE)="",#N/A,VLOOKUP($A1465,Data!$B:$K,MATCH('Spread Analysis'!B$3,Data!$B$1:$K$1,FALSE),FALSE))</f>
        <v>2.5950000000000002</v>
      </c>
      <c r="C1465" s="20">
        <f>IF(VLOOKUP($A1465,Data!$B:$K,MATCH('Spread Analysis'!C$3,Data!$B$1:$K$1,FALSE),FALSE)="",#N/A,VLOOKUP($A1465,Data!$B:$K,MATCH('Spread Analysis'!C$3,Data!$B$1:$K$1,FALSE),FALSE))</f>
        <v>1.9550000000000001</v>
      </c>
      <c r="D1465">
        <f t="shared" si="22"/>
        <v>0.64000000000000012</v>
      </c>
    </row>
    <row r="1466" spans="1:4" x14ac:dyDescent="0.25">
      <c r="A1466" s="2">
        <f>IF(ISBLANK(Data!B1466),#N/A,Data!B1466)</f>
        <v>42122</v>
      </c>
      <c r="B1466" s="20">
        <f>IF(VLOOKUP($A1466,Data!$B:$K,MATCH('Spread Analysis'!B$3,Data!$B$1:$K$1,FALSE),FALSE)="",#N/A,VLOOKUP($A1466,Data!$B:$K,MATCH('Spread Analysis'!B$3,Data!$B$1:$K$1,FALSE),FALSE))</f>
        <v>2.5550000000000002</v>
      </c>
      <c r="C1466" s="20">
        <f>IF(VLOOKUP($A1466,Data!$B:$K,MATCH('Spread Analysis'!C$3,Data!$B$1:$K$1,FALSE),FALSE)="",#N/A,VLOOKUP($A1466,Data!$B:$K,MATCH('Spread Analysis'!C$3,Data!$B$1:$K$1,FALSE),FALSE))</f>
        <v>1.96</v>
      </c>
      <c r="D1466">
        <f t="shared" si="22"/>
        <v>0.5950000000000002</v>
      </c>
    </row>
    <row r="1467" spans="1:4" x14ac:dyDescent="0.25">
      <c r="A1467" s="2">
        <f>IF(ISBLANK(Data!B1467),#N/A,Data!B1467)</f>
        <v>42121</v>
      </c>
      <c r="B1467" s="20">
        <f>IF(VLOOKUP($A1467,Data!$B:$K,MATCH('Spread Analysis'!B$3,Data!$B$1:$K$1,FALSE),FALSE)="",#N/A,VLOOKUP($A1467,Data!$B:$K,MATCH('Spread Analysis'!B$3,Data!$B$1:$K$1,FALSE),FALSE))</f>
        <v>2.5</v>
      </c>
      <c r="C1467" s="20">
        <f>IF(VLOOKUP($A1467,Data!$B:$K,MATCH('Spread Analysis'!C$3,Data!$B$1:$K$1,FALSE),FALSE)="",#N/A,VLOOKUP($A1467,Data!$B:$K,MATCH('Spread Analysis'!C$3,Data!$B$1:$K$1,FALSE),FALSE))</f>
        <v>1.905</v>
      </c>
      <c r="D1467">
        <f t="shared" si="22"/>
        <v>0.59499999999999997</v>
      </c>
    </row>
    <row r="1468" spans="1:4" x14ac:dyDescent="0.25">
      <c r="A1468" s="2">
        <f>IF(ISBLANK(Data!B1468),#N/A,Data!B1468)</f>
        <v>42118</v>
      </c>
      <c r="B1468" s="20">
        <f>IF(VLOOKUP($A1468,Data!$B:$K,MATCH('Spread Analysis'!B$3,Data!$B$1:$K$1,FALSE),FALSE)="",#N/A,VLOOKUP($A1468,Data!$B:$K,MATCH('Spread Analysis'!B$3,Data!$B$1:$K$1,FALSE),FALSE))</f>
        <v>2.5299999999999998</v>
      </c>
      <c r="C1468" s="20">
        <f>IF(VLOOKUP($A1468,Data!$B:$K,MATCH('Spread Analysis'!C$3,Data!$B$1:$K$1,FALSE),FALSE)="",#N/A,VLOOKUP($A1468,Data!$B:$K,MATCH('Spread Analysis'!C$3,Data!$B$1:$K$1,FALSE),FALSE))</f>
        <v>1.94</v>
      </c>
      <c r="D1468">
        <f t="shared" si="22"/>
        <v>0.58999999999999986</v>
      </c>
    </row>
    <row r="1469" spans="1:4" x14ac:dyDescent="0.25">
      <c r="A1469" s="2">
        <f>IF(ISBLANK(Data!B1469),#N/A,Data!B1469)</f>
        <v>42117</v>
      </c>
      <c r="B1469" s="20">
        <f>IF(VLOOKUP($A1469,Data!$B:$K,MATCH('Spread Analysis'!B$3,Data!$B$1:$K$1,FALSE),FALSE)="",#N/A,VLOOKUP($A1469,Data!$B:$K,MATCH('Spread Analysis'!B$3,Data!$B$1:$K$1,FALSE),FALSE))</f>
        <v>2.52</v>
      </c>
      <c r="C1469" s="20">
        <f>IF(VLOOKUP($A1469,Data!$B:$K,MATCH('Spread Analysis'!C$3,Data!$B$1:$K$1,FALSE),FALSE)="",#N/A,VLOOKUP($A1469,Data!$B:$K,MATCH('Spread Analysis'!C$3,Data!$B$1:$K$1,FALSE),FALSE))</f>
        <v>1.9450000000000001</v>
      </c>
      <c r="D1469">
        <f t="shared" si="22"/>
        <v>0.57499999999999996</v>
      </c>
    </row>
    <row r="1470" spans="1:4" x14ac:dyDescent="0.25">
      <c r="A1470" s="2">
        <f>IF(ISBLANK(Data!B1470),#N/A,Data!B1470)</f>
        <v>42116</v>
      </c>
      <c r="B1470" s="20">
        <f>IF(VLOOKUP($A1470,Data!$B:$K,MATCH('Spread Analysis'!B$3,Data!$B$1:$K$1,FALSE),FALSE)="",#N/A,VLOOKUP($A1470,Data!$B:$K,MATCH('Spread Analysis'!B$3,Data!$B$1:$K$1,FALSE),FALSE))</f>
        <v>2.4350000000000001</v>
      </c>
      <c r="C1470" s="20">
        <f>IF(VLOOKUP($A1470,Data!$B:$K,MATCH('Spread Analysis'!C$3,Data!$B$1:$K$1,FALSE),FALSE)="",#N/A,VLOOKUP($A1470,Data!$B:$K,MATCH('Spread Analysis'!C$3,Data!$B$1:$K$1,FALSE),FALSE))</f>
        <v>1.91</v>
      </c>
      <c r="D1470">
        <f t="shared" si="22"/>
        <v>0.52500000000000013</v>
      </c>
    </row>
    <row r="1471" spans="1:4" x14ac:dyDescent="0.25">
      <c r="A1471" s="2">
        <f>IF(ISBLANK(Data!B1471),#N/A,Data!B1471)</f>
        <v>42115</v>
      </c>
      <c r="B1471" s="20">
        <f>IF(VLOOKUP($A1471,Data!$B:$K,MATCH('Spread Analysis'!B$3,Data!$B$1:$K$1,FALSE),FALSE)="",#N/A,VLOOKUP($A1471,Data!$B:$K,MATCH('Spread Analysis'!B$3,Data!$B$1:$K$1,FALSE),FALSE))</f>
        <v>2.39</v>
      </c>
      <c r="C1471" s="20">
        <f>IF(VLOOKUP($A1471,Data!$B:$K,MATCH('Spread Analysis'!C$3,Data!$B$1:$K$1,FALSE),FALSE)="",#N/A,VLOOKUP($A1471,Data!$B:$K,MATCH('Spread Analysis'!C$3,Data!$B$1:$K$1,FALSE),FALSE))</f>
        <v>1.855</v>
      </c>
      <c r="D1471">
        <f t="shared" si="22"/>
        <v>0.53500000000000014</v>
      </c>
    </row>
    <row r="1472" spans="1:4" x14ac:dyDescent="0.25">
      <c r="A1472" s="2">
        <f>IF(ISBLANK(Data!B1472),#N/A,Data!B1472)</f>
        <v>42114</v>
      </c>
      <c r="B1472" s="20">
        <f>IF(VLOOKUP($A1472,Data!$B:$K,MATCH('Spread Analysis'!B$3,Data!$B$1:$K$1,FALSE),FALSE)="",#N/A,VLOOKUP($A1472,Data!$B:$K,MATCH('Spread Analysis'!B$3,Data!$B$1:$K$1,FALSE),FALSE))</f>
        <v>2.395</v>
      </c>
      <c r="C1472" s="20">
        <f>IF(VLOOKUP($A1472,Data!$B:$K,MATCH('Spread Analysis'!C$3,Data!$B$1:$K$1,FALSE),FALSE)="",#N/A,VLOOKUP($A1472,Data!$B:$K,MATCH('Spread Analysis'!C$3,Data!$B$1:$K$1,FALSE),FALSE))</f>
        <v>1.865</v>
      </c>
      <c r="D1472">
        <f t="shared" si="22"/>
        <v>0.53</v>
      </c>
    </row>
    <row r="1473" spans="1:4" x14ac:dyDescent="0.25">
      <c r="A1473" s="2">
        <f>IF(ISBLANK(Data!B1473),#N/A,Data!B1473)</f>
        <v>42111</v>
      </c>
      <c r="B1473" s="20">
        <f>IF(VLOOKUP($A1473,Data!$B:$K,MATCH('Spread Analysis'!B$3,Data!$B$1:$K$1,FALSE),FALSE)="",#N/A,VLOOKUP($A1473,Data!$B:$K,MATCH('Spread Analysis'!B$3,Data!$B$1:$K$1,FALSE),FALSE))</f>
        <v>2.35</v>
      </c>
      <c r="C1473" s="20">
        <f>IF(VLOOKUP($A1473,Data!$B:$K,MATCH('Spread Analysis'!C$3,Data!$B$1:$K$1,FALSE),FALSE)="",#N/A,VLOOKUP($A1473,Data!$B:$K,MATCH('Spread Analysis'!C$3,Data!$B$1:$K$1,FALSE),FALSE))</f>
        <v>1.835</v>
      </c>
      <c r="D1473">
        <f t="shared" si="22"/>
        <v>0.51500000000000012</v>
      </c>
    </row>
    <row r="1474" spans="1:4" x14ac:dyDescent="0.25">
      <c r="A1474" s="2">
        <f>IF(ISBLANK(Data!B1474),#N/A,Data!B1474)</f>
        <v>42110</v>
      </c>
      <c r="B1474" s="20">
        <f>IF(VLOOKUP($A1474,Data!$B:$K,MATCH('Spread Analysis'!B$3,Data!$B$1:$K$1,FALSE),FALSE)="",#N/A,VLOOKUP($A1474,Data!$B:$K,MATCH('Spread Analysis'!B$3,Data!$B$1:$K$1,FALSE),FALSE))</f>
        <v>2.3650000000000002</v>
      </c>
      <c r="C1474" s="20">
        <f>IF(VLOOKUP($A1474,Data!$B:$K,MATCH('Spread Analysis'!C$3,Data!$B$1:$K$1,FALSE),FALSE)="",#N/A,VLOOKUP($A1474,Data!$B:$K,MATCH('Spread Analysis'!C$3,Data!$B$1:$K$1,FALSE),FALSE))</f>
        <v>1.83</v>
      </c>
      <c r="D1474">
        <f t="shared" si="22"/>
        <v>0.53500000000000014</v>
      </c>
    </row>
    <row r="1475" spans="1:4" x14ac:dyDescent="0.25">
      <c r="A1475" s="2">
        <f>IF(ISBLANK(Data!B1475),#N/A,Data!B1475)</f>
        <v>42109</v>
      </c>
      <c r="B1475" s="20">
        <f>IF(VLOOKUP($A1475,Data!$B:$K,MATCH('Spread Analysis'!B$3,Data!$B$1:$K$1,FALSE),FALSE)="",#N/A,VLOOKUP($A1475,Data!$B:$K,MATCH('Spread Analysis'!B$3,Data!$B$1:$K$1,FALSE),FALSE))</f>
        <v>2.2799999999999998</v>
      </c>
      <c r="C1475" s="20">
        <f>IF(VLOOKUP($A1475,Data!$B:$K,MATCH('Spread Analysis'!C$3,Data!$B$1:$K$1,FALSE),FALSE)="",#N/A,VLOOKUP($A1475,Data!$B:$K,MATCH('Spread Analysis'!C$3,Data!$B$1:$K$1,FALSE),FALSE))</f>
        <v>1.7050000000000001</v>
      </c>
      <c r="D1475">
        <f t="shared" si="22"/>
        <v>0.57499999999999973</v>
      </c>
    </row>
    <row r="1476" spans="1:4" x14ac:dyDescent="0.25">
      <c r="A1476" s="2">
        <f>IF(ISBLANK(Data!B1476),#N/A,Data!B1476)</f>
        <v>42108</v>
      </c>
      <c r="B1476" s="20">
        <f>IF(VLOOKUP($A1476,Data!$B:$K,MATCH('Spread Analysis'!B$3,Data!$B$1:$K$1,FALSE),FALSE)="",#N/A,VLOOKUP($A1476,Data!$B:$K,MATCH('Spread Analysis'!B$3,Data!$B$1:$K$1,FALSE),FALSE))</f>
        <v>2.3050000000000002</v>
      </c>
      <c r="C1476" s="20">
        <f>IF(VLOOKUP($A1476,Data!$B:$K,MATCH('Spread Analysis'!C$3,Data!$B$1:$K$1,FALSE),FALSE)="",#N/A,VLOOKUP($A1476,Data!$B:$K,MATCH('Spread Analysis'!C$3,Data!$B$1:$K$1,FALSE),FALSE))</f>
        <v>1.7250000000000001</v>
      </c>
      <c r="D1476">
        <f t="shared" si="22"/>
        <v>0.58000000000000007</v>
      </c>
    </row>
    <row r="1477" spans="1:4" x14ac:dyDescent="0.25">
      <c r="A1477" s="2">
        <f>IF(ISBLANK(Data!B1477),#N/A,Data!B1477)</f>
        <v>42107</v>
      </c>
      <c r="B1477" s="20">
        <f>IF(VLOOKUP($A1477,Data!$B:$K,MATCH('Spread Analysis'!B$3,Data!$B$1:$K$1,FALSE),FALSE)="",#N/A,VLOOKUP($A1477,Data!$B:$K,MATCH('Spread Analysis'!B$3,Data!$B$1:$K$1,FALSE),FALSE))</f>
        <v>2.34</v>
      </c>
      <c r="C1477" s="20">
        <f>IF(VLOOKUP($A1477,Data!$B:$K,MATCH('Spread Analysis'!C$3,Data!$B$1:$K$1,FALSE),FALSE)="",#N/A,VLOOKUP($A1477,Data!$B:$K,MATCH('Spread Analysis'!C$3,Data!$B$1:$K$1,FALSE),FALSE))</f>
        <v>1.7549999999999999</v>
      </c>
      <c r="D1477">
        <f t="shared" ref="D1477:D1540" si="23">B1477-C1477</f>
        <v>0.58499999999999996</v>
      </c>
    </row>
    <row r="1478" spans="1:4" x14ac:dyDescent="0.25">
      <c r="A1478" s="2">
        <f>IF(ISBLANK(Data!B1478),#N/A,Data!B1478)</f>
        <v>42104</v>
      </c>
      <c r="B1478" s="20">
        <f>IF(VLOOKUP($A1478,Data!$B:$K,MATCH('Spread Analysis'!B$3,Data!$B$1:$K$1,FALSE),FALSE)="",#N/A,VLOOKUP($A1478,Data!$B:$K,MATCH('Spread Analysis'!B$3,Data!$B$1:$K$1,FALSE),FALSE))</f>
        <v>2.3650000000000002</v>
      </c>
      <c r="C1478" s="20">
        <f>IF(VLOOKUP($A1478,Data!$B:$K,MATCH('Spread Analysis'!C$3,Data!$B$1:$K$1,FALSE),FALSE)="",#N/A,VLOOKUP($A1478,Data!$B:$K,MATCH('Spread Analysis'!C$3,Data!$B$1:$K$1,FALSE),FALSE))</f>
        <v>1.8</v>
      </c>
      <c r="D1478">
        <f t="shared" si="23"/>
        <v>0.56500000000000017</v>
      </c>
    </row>
    <row r="1479" spans="1:4" x14ac:dyDescent="0.25">
      <c r="A1479" s="2">
        <f>IF(ISBLANK(Data!B1479),#N/A,Data!B1479)</f>
        <v>42103</v>
      </c>
      <c r="B1479" s="20">
        <f>IF(VLOOKUP($A1479,Data!$B:$K,MATCH('Spread Analysis'!B$3,Data!$B$1:$K$1,FALSE),FALSE)="",#N/A,VLOOKUP($A1479,Data!$B:$K,MATCH('Spread Analysis'!B$3,Data!$B$1:$K$1,FALSE),FALSE))</f>
        <v>2.3450000000000002</v>
      </c>
      <c r="C1479" s="20">
        <f>IF(VLOOKUP($A1479,Data!$B:$K,MATCH('Spread Analysis'!C$3,Data!$B$1:$K$1,FALSE),FALSE)="",#N/A,VLOOKUP($A1479,Data!$B:$K,MATCH('Spread Analysis'!C$3,Data!$B$1:$K$1,FALSE),FALSE))</f>
        <v>1.77</v>
      </c>
      <c r="D1479">
        <f t="shared" si="23"/>
        <v>0.57500000000000018</v>
      </c>
    </row>
    <row r="1480" spans="1:4" x14ac:dyDescent="0.25">
      <c r="A1480" s="2">
        <f>IF(ISBLANK(Data!B1480),#N/A,Data!B1480)</f>
        <v>42102</v>
      </c>
      <c r="B1480" s="20">
        <f>IF(VLOOKUP($A1480,Data!$B:$K,MATCH('Spread Analysis'!B$3,Data!$B$1:$K$1,FALSE),FALSE)="",#N/A,VLOOKUP($A1480,Data!$B:$K,MATCH('Spread Analysis'!B$3,Data!$B$1:$K$1,FALSE),FALSE))</f>
        <v>2.33</v>
      </c>
      <c r="C1480" s="20">
        <f>IF(VLOOKUP($A1480,Data!$B:$K,MATCH('Spread Analysis'!C$3,Data!$B$1:$K$1,FALSE),FALSE)="",#N/A,VLOOKUP($A1480,Data!$B:$K,MATCH('Spread Analysis'!C$3,Data!$B$1:$K$1,FALSE),FALSE))</f>
        <v>1.77</v>
      </c>
      <c r="D1480">
        <f t="shared" si="23"/>
        <v>0.56000000000000005</v>
      </c>
    </row>
    <row r="1481" spans="1:4" x14ac:dyDescent="0.25">
      <c r="A1481" s="2">
        <f>IF(ISBLANK(Data!B1481),#N/A,Data!B1481)</f>
        <v>42101</v>
      </c>
      <c r="B1481" s="20">
        <f>IF(VLOOKUP($A1481,Data!$B:$K,MATCH('Spread Analysis'!B$3,Data!$B$1:$K$1,FALSE),FALSE)="",#N/A,VLOOKUP($A1481,Data!$B:$K,MATCH('Spread Analysis'!B$3,Data!$B$1:$K$1,FALSE),FALSE))</f>
        <v>2.3450000000000002</v>
      </c>
      <c r="C1481" s="20">
        <f>IF(VLOOKUP($A1481,Data!$B:$K,MATCH('Spread Analysis'!C$3,Data!$B$1:$K$1,FALSE),FALSE)="",#N/A,VLOOKUP($A1481,Data!$B:$K,MATCH('Spread Analysis'!C$3,Data!$B$1:$K$1,FALSE),FALSE))</f>
        <v>1.7749999999999999</v>
      </c>
      <c r="D1481">
        <f t="shared" si="23"/>
        <v>0.57000000000000028</v>
      </c>
    </row>
    <row r="1482" spans="1:4" x14ac:dyDescent="0.25">
      <c r="A1482" s="2">
        <f>IF(ISBLANK(Data!B1482),#N/A,Data!B1482)</f>
        <v>42096</v>
      </c>
      <c r="B1482" s="20">
        <f>IF(VLOOKUP($A1482,Data!$B:$K,MATCH('Spread Analysis'!B$3,Data!$B$1:$K$1,FALSE),FALSE)="",#N/A,VLOOKUP($A1482,Data!$B:$K,MATCH('Spread Analysis'!B$3,Data!$B$1:$K$1,FALSE),FALSE))</f>
        <v>2.2949999999999999</v>
      </c>
      <c r="C1482" s="20">
        <f>IF(VLOOKUP($A1482,Data!$B:$K,MATCH('Spread Analysis'!C$3,Data!$B$1:$K$1,FALSE),FALSE)="",#N/A,VLOOKUP($A1482,Data!$B:$K,MATCH('Spread Analysis'!C$3,Data!$B$1:$K$1,FALSE),FALSE))</f>
        <v>1.7</v>
      </c>
      <c r="D1482">
        <f t="shared" si="23"/>
        <v>0.59499999999999997</v>
      </c>
    </row>
    <row r="1483" spans="1:4" x14ac:dyDescent="0.25">
      <c r="A1483" s="2">
        <f>IF(ISBLANK(Data!B1483),#N/A,Data!B1483)</f>
        <v>42095</v>
      </c>
      <c r="B1483" s="20">
        <f>IF(VLOOKUP($A1483,Data!$B:$K,MATCH('Spread Analysis'!B$3,Data!$B$1:$K$1,FALSE),FALSE)="",#N/A,VLOOKUP($A1483,Data!$B:$K,MATCH('Spread Analysis'!B$3,Data!$B$1:$K$1,FALSE),FALSE))</f>
        <v>2.33</v>
      </c>
      <c r="C1483" s="20">
        <f>IF(VLOOKUP($A1483,Data!$B:$K,MATCH('Spread Analysis'!C$3,Data!$B$1:$K$1,FALSE),FALSE)="",#N/A,VLOOKUP($A1483,Data!$B:$K,MATCH('Spread Analysis'!C$3,Data!$B$1:$K$1,FALSE),FALSE))</f>
        <v>1.74</v>
      </c>
      <c r="D1483">
        <f t="shared" si="23"/>
        <v>0.59000000000000008</v>
      </c>
    </row>
    <row r="1484" spans="1:4" x14ac:dyDescent="0.25">
      <c r="A1484" s="2">
        <f>IF(ISBLANK(Data!B1484),#N/A,Data!B1484)</f>
        <v>42094</v>
      </c>
      <c r="B1484" s="20">
        <f>IF(VLOOKUP($A1484,Data!$B:$K,MATCH('Spread Analysis'!B$3,Data!$B$1:$K$1,FALSE),FALSE)="",#N/A,VLOOKUP($A1484,Data!$B:$K,MATCH('Spread Analysis'!B$3,Data!$B$1:$K$1,FALSE),FALSE))</f>
        <v>2.3149999999999999</v>
      </c>
      <c r="C1484" s="20">
        <f>IF(VLOOKUP($A1484,Data!$B:$K,MATCH('Spread Analysis'!C$3,Data!$B$1:$K$1,FALSE),FALSE)="",#N/A,VLOOKUP($A1484,Data!$B:$K,MATCH('Spread Analysis'!C$3,Data!$B$1:$K$1,FALSE),FALSE))</f>
        <v>1.72</v>
      </c>
      <c r="D1484">
        <f t="shared" si="23"/>
        <v>0.59499999999999997</v>
      </c>
    </row>
    <row r="1485" spans="1:4" x14ac:dyDescent="0.25">
      <c r="A1485" s="2">
        <f>IF(ISBLANK(Data!B1485),#N/A,Data!B1485)</f>
        <v>42093</v>
      </c>
      <c r="B1485" s="20">
        <f>IF(VLOOKUP($A1485,Data!$B:$K,MATCH('Spread Analysis'!B$3,Data!$B$1:$K$1,FALSE),FALSE)="",#N/A,VLOOKUP($A1485,Data!$B:$K,MATCH('Spread Analysis'!B$3,Data!$B$1:$K$1,FALSE),FALSE))</f>
        <v>2.36</v>
      </c>
      <c r="C1485" s="20">
        <f>IF(VLOOKUP($A1485,Data!$B:$K,MATCH('Spread Analysis'!C$3,Data!$B$1:$K$1,FALSE),FALSE)="",#N/A,VLOOKUP($A1485,Data!$B:$K,MATCH('Spread Analysis'!C$3,Data!$B$1:$K$1,FALSE),FALSE))</f>
        <v>1.74</v>
      </c>
      <c r="D1485">
        <f t="shared" si="23"/>
        <v>0.61999999999999988</v>
      </c>
    </row>
    <row r="1486" spans="1:4" x14ac:dyDescent="0.25">
      <c r="A1486" s="2">
        <f>IF(ISBLANK(Data!B1486),#N/A,Data!B1486)</f>
        <v>42090</v>
      </c>
      <c r="B1486" s="20">
        <f>IF(VLOOKUP($A1486,Data!$B:$K,MATCH('Spread Analysis'!B$3,Data!$B$1:$K$1,FALSE),FALSE)="",#N/A,VLOOKUP($A1486,Data!$B:$K,MATCH('Spread Analysis'!B$3,Data!$B$1:$K$1,FALSE),FALSE))</f>
        <v>2.4049999999999998</v>
      </c>
      <c r="C1486" s="20">
        <f>IF(VLOOKUP($A1486,Data!$B:$K,MATCH('Spread Analysis'!C$3,Data!$B$1:$K$1,FALSE),FALSE)="",#N/A,VLOOKUP($A1486,Data!$B:$K,MATCH('Spread Analysis'!C$3,Data!$B$1:$K$1,FALSE),FALSE))</f>
        <v>1.7849999999999999</v>
      </c>
      <c r="D1486">
        <f t="shared" si="23"/>
        <v>0.61999999999999988</v>
      </c>
    </row>
    <row r="1487" spans="1:4" x14ac:dyDescent="0.25">
      <c r="A1487" s="2">
        <f>IF(ISBLANK(Data!B1487),#N/A,Data!B1487)</f>
        <v>42089</v>
      </c>
      <c r="B1487" s="20">
        <f>IF(VLOOKUP($A1487,Data!$B:$K,MATCH('Spread Analysis'!B$3,Data!$B$1:$K$1,FALSE),FALSE)="",#N/A,VLOOKUP($A1487,Data!$B:$K,MATCH('Spread Analysis'!B$3,Data!$B$1:$K$1,FALSE),FALSE))</f>
        <v>2.3250000000000002</v>
      </c>
      <c r="C1487" s="20">
        <f>IF(VLOOKUP($A1487,Data!$B:$K,MATCH('Spread Analysis'!C$3,Data!$B$1:$K$1,FALSE),FALSE)="",#N/A,VLOOKUP($A1487,Data!$B:$K,MATCH('Spread Analysis'!C$3,Data!$B$1:$K$1,FALSE),FALSE))</f>
        <v>1.7549999999999999</v>
      </c>
      <c r="D1487">
        <f t="shared" si="23"/>
        <v>0.57000000000000028</v>
      </c>
    </row>
    <row r="1488" spans="1:4" x14ac:dyDescent="0.25">
      <c r="A1488" s="2">
        <f>IF(ISBLANK(Data!B1488),#N/A,Data!B1488)</f>
        <v>42088</v>
      </c>
      <c r="B1488" s="20">
        <f>IF(VLOOKUP($A1488,Data!$B:$K,MATCH('Spread Analysis'!B$3,Data!$B$1:$K$1,FALSE),FALSE)="",#N/A,VLOOKUP($A1488,Data!$B:$K,MATCH('Spread Analysis'!B$3,Data!$B$1:$K$1,FALSE),FALSE))</f>
        <v>2.3250000000000002</v>
      </c>
      <c r="C1488" s="20">
        <f>IF(VLOOKUP($A1488,Data!$B:$K,MATCH('Spread Analysis'!C$3,Data!$B$1:$K$1,FALSE),FALSE)="",#N/A,VLOOKUP($A1488,Data!$B:$K,MATCH('Spread Analysis'!C$3,Data!$B$1:$K$1,FALSE),FALSE))</f>
        <v>1.75</v>
      </c>
      <c r="D1488">
        <f t="shared" si="23"/>
        <v>0.57500000000000018</v>
      </c>
    </row>
    <row r="1489" spans="1:4" x14ac:dyDescent="0.25">
      <c r="A1489" s="2">
        <f>IF(ISBLANK(Data!B1489),#N/A,Data!B1489)</f>
        <v>42087</v>
      </c>
      <c r="B1489" s="20">
        <f>IF(VLOOKUP($A1489,Data!$B:$K,MATCH('Spread Analysis'!B$3,Data!$B$1:$K$1,FALSE),FALSE)="",#N/A,VLOOKUP($A1489,Data!$B:$K,MATCH('Spread Analysis'!B$3,Data!$B$1:$K$1,FALSE),FALSE))</f>
        <v>2.37</v>
      </c>
      <c r="C1489" s="20">
        <f>IF(VLOOKUP($A1489,Data!$B:$K,MATCH('Spread Analysis'!C$3,Data!$B$1:$K$1,FALSE),FALSE)="",#N/A,VLOOKUP($A1489,Data!$B:$K,MATCH('Spread Analysis'!C$3,Data!$B$1:$K$1,FALSE),FALSE))</f>
        <v>1.78</v>
      </c>
      <c r="D1489">
        <f t="shared" si="23"/>
        <v>0.59000000000000008</v>
      </c>
    </row>
    <row r="1490" spans="1:4" x14ac:dyDescent="0.25">
      <c r="A1490" s="2">
        <f>IF(ISBLANK(Data!B1490),#N/A,Data!B1490)</f>
        <v>42086</v>
      </c>
      <c r="B1490" s="20">
        <f>IF(VLOOKUP($A1490,Data!$B:$K,MATCH('Spread Analysis'!B$3,Data!$B$1:$K$1,FALSE),FALSE)="",#N/A,VLOOKUP($A1490,Data!$B:$K,MATCH('Spread Analysis'!B$3,Data!$B$1:$K$1,FALSE),FALSE))</f>
        <v>2.3849999999999998</v>
      </c>
      <c r="C1490" s="20">
        <f>IF(VLOOKUP($A1490,Data!$B:$K,MATCH('Spread Analysis'!C$3,Data!$B$1:$K$1,FALSE),FALSE)="",#N/A,VLOOKUP($A1490,Data!$B:$K,MATCH('Spread Analysis'!C$3,Data!$B$1:$K$1,FALSE),FALSE))</f>
        <v>1.78</v>
      </c>
      <c r="D1490">
        <f t="shared" si="23"/>
        <v>0.60499999999999976</v>
      </c>
    </row>
    <row r="1491" spans="1:4" x14ac:dyDescent="0.25">
      <c r="A1491" s="2">
        <f>IF(ISBLANK(Data!B1491),#N/A,Data!B1491)</f>
        <v>42083</v>
      </c>
      <c r="B1491" s="20">
        <f>IF(VLOOKUP($A1491,Data!$B:$K,MATCH('Spread Analysis'!B$3,Data!$B$1:$K$1,FALSE),FALSE)="",#N/A,VLOOKUP($A1491,Data!$B:$K,MATCH('Spread Analysis'!B$3,Data!$B$1:$K$1,FALSE),FALSE))</f>
        <v>2.3849999999999998</v>
      </c>
      <c r="C1491" s="20">
        <f>IF(VLOOKUP($A1491,Data!$B:$K,MATCH('Spread Analysis'!C$3,Data!$B$1:$K$1,FALSE),FALSE)="",#N/A,VLOOKUP($A1491,Data!$B:$K,MATCH('Spread Analysis'!C$3,Data!$B$1:$K$1,FALSE),FALSE))</f>
        <v>1.7649999999999999</v>
      </c>
      <c r="D1491">
        <f t="shared" si="23"/>
        <v>0.61999999999999988</v>
      </c>
    </row>
    <row r="1492" spans="1:4" x14ac:dyDescent="0.25">
      <c r="A1492" s="2">
        <f>IF(ISBLANK(Data!B1492),#N/A,Data!B1492)</f>
        <v>42082</v>
      </c>
      <c r="B1492" s="20">
        <f>IF(VLOOKUP($A1492,Data!$B:$K,MATCH('Spread Analysis'!B$3,Data!$B$1:$K$1,FALSE),FALSE)="",#N/A,VLOOKUP($A1492,Data!$B:$K,MATCH('Spread Analysis'!B$3,Data!$B$1:$K$1,FALSE),FALSE))</f>
        <v>2.3450000000000002</v>
      </c>
      <c r="C1492" s="20">
        <f>IF(VLOOKUP($A1492,Data!$B:$K,MATCH('Spread Analysis'!C$3,Data!$B$1:$K$1,FALSE),FALSE)="",#N/A,VLOOKUP($A1492,Data!$B:$K,MATCH('Spread Analysis'!C$3,Data!$B$1:$K$1,FALSE),FALSE))</f>
        <v>1.7849999999999999</v>
      </c>
      <c r="D1492">
        <f t="shared" si="23"/>
        <v>0.56000000000000028</v>
      </c>
    </row>
    <row r="1493" spans="1:4" x14ac:dyDescent="0.25">
      <c r="A1493" s="2">
        <f>IF(ISBLANK(Data!B1493),#N/A,Data!B1493)</f>
        <v>42081</v>
      </c>
      <c r="B1493" s="20">
        <f>IF(VLOOKUP($A1493,Data!$B:$K,MATCH('Spread Analysis'!B$3,Data!$B$1:$K$1,FALSE),FALSE)="",#N/A,VLOOKUP($A1493,Data!$B:$K,MATCH('Spread Analysis'!B$3,Data!$B$1:$K$1,FALSE),FALSE))</f>
        <v>2.4500000000000002</v>
      </c>
      <c r="C1493" s="20">
        <f>IF(VLOOKUP($A1493,Data!$B:$K,MATCH('Spread Analysis'!C$3,Data!$B$1:$K$1,FALSE),FALSE)="",#N/A,VLOOKUP($A1493,Data!$B:$K,MATCH('Spread Analysis'!C$3,Data!$B$1:$K$1,FALSE),FALSE))</f>
        <v>1.85</v>
      </c>
      <c r="D1493">
        <f t="shared" si="23"/>
        <v>0.60000000000000009</v>
      </c>
    </row>
    <row r="1494" spans="1:4" x14ac:dyDescent="0.25">
      <c r="A1494" s="2">
        <f>IF(ISBLANK(Data!B1494),#N/A,Data!B1494)</f>
        <v>42080</v>
      </c>
      <c r="B1494" s="20">
        <f>IF(VLOOKUP($A1494,Data!$B:$K,MATCH('Spread Analysis'!B$3,Data!$B$1:$K$1,FALSE),FALSE)="",#N/A,VLOOKUP($A1494,Data!$B:$K,MATCH('Spread Analysis'!B$3,Data!$B$1:$K$1,FALSE),FALSE))</f>
        <v>2.4700000000000002</v>
      </c>
      <c r="C1494" s="20">
        <f>IF(VLOOKUP($A1494,Data!$B:$K,MATCH('Spread Analysis'!C$3,Data!$B$1:$K$1,FALSE),FALSE)="",#N/A,VLOOKUP($A1494,Data!$B:$K,MATCH('Spread Analysis'!C$3,Data!$B$1:$K$1,FALSE),FALSE))</f>
        <v>1.86</v>
      </c>
      <c r="D1494">
        <f t="shared" si="23"/>
        <v>0.6100000000000001</v>
      </c>
    </row>
    <row r="1495" spans="1:4" x14ac:dyDescent="0.25">
      <c r="A1495" s="2">
        <f>IF(ISBLANK(Data!B1495),#N/A,Data!B1495)</f>
        <v>42079</v>
      </c>
      <c r="B1495" s="20">
        <f>IF(VLOOKUP($A1495,Data!$B:$K,MATCH('Spread Analysis'!B$3,Data!$B$1:$K$1,FALSE),FALSE)="",#N/A,VLOOKUP($A1495,Data!$B:$K,MATCH('Spread Analysis'!B$3,Data!$B$1:$K$1,FALSE),FALSE))</f>
        <v>2.48</v>
      </c>
      <c r="C1495" s="20">
        <f>IF(VLOOKUP($A1495,Data!$B:$K,MATCH('Spread Analysis'!C$3,Data!$B$1:$K$1,FALSE),FALSE)="",#N/A,VLOOKUP($A1495,Data!$B:$K,MATCH('Spread Analysis'!C$3,Data!$B$1:$K$1,FALSE),FALSE))</f>
        <v>1.83</v>
      </c>
      <c r="D1495">
        <f t="shared" si="23"/>
        <v>0.64999999999999991</v>
      </c>
    </row>
    <row r="1496" spans="1:4" x14ac:dyDescent="0.25">
      <c r="A1496" s="2">
        <f>IF(ISBLANK(Data!B1496),#N/A,Data!B1496)</f>
        <v>42076</v>
      </c>
      <c r="B1496" s="20">
        <f>IF(VLOOKUP($A1496,Data!$B:$K,MATCH('Spread Analysis'!B$3,Data!$B$1:$K$1,FALSE),FALSE)="",#N/A,VLOOKUP($A1496,Data!$B:$K,MATCH('Spread Analysis'!B$3,Data!$B$1:$K$1,FALSE),FALSE))</f>
        <v>2.5499999999999998</v>
      </c>
      <c r="C1496" s="20">
        <f>IF(VLOOKUP($A1496,Data!$B:$K,MATCH('Spread Analysis'!C$3,Data!$B$1:$K$1,FALSE),FALSE)="",#N/A,VLOOKUP($A1496,Data!$B:$K,MATCH('Spread Analysis'!C$3,Data!$B$1:$K$1,FALSE),FALSE))</f>
        <v>1.88</v>
      </c>
      <c r="D1496">
        <f t="shared" si="23"/>
        <v>0.66999999999999993</v>
      </c>
    </row>
    <row r="1497" spans="1:4" x14ac:dyDescent="0.25">
      <c r="A1497" s="2">
        <f>IF(ISBLANK(Data!B1497),#N/A,Data!B1497)</f>
        <v>42075</v>
      </c>
      <c r="B1497" s="20">
        <f>IF(VLOOKUP($A1497,Data!$B:$K,MATCH('Spread Analysis'!B$3,Data!$B$1:$K$1,FALSE),FALSE)="",#N/A,VLOOKUP($A1497,Data!$B:$K,MATCH('Spread Analysis'!B$3,Data!$B$1:$K$1,FALSE),FALSE))</f>
        <v>2.5099999999999998</v>
      </c>
      <c r="C1497" s="20">
        <f>IF(VLOOKUP($A1497,Data!$B:$K,MATCH('Spread Analysis'!C$3,Data!$B$1:$K$1,FALSE),FALSE)="",#N/A,VLOOKUP($A1497,Data!$B:$K,MATCH('Spread Analysis'!C$3,Data!$B$1:$K$1,FALSE),FALSE))</f>
        <v>1.83</v>
      </c>
      <c r="D1497">
        <f t="shared" si="23"/>
        <v>0.67999999999999972</v>
      </c>
    </row>
    <row r="1498" spans="1:4" x14ac:dyDescent="0.25">
      <c r="A1498" s="2">
        <f>IF(ISBLANK(Data!B1498),#N/A,Data!B1498)</f>
        <v>42074</v>
      </c>
      <c r="B1498" s="20">
        <f>IF(VLOOKUP($A1498,Data!$B:$K,MATCH('Spread Analysis'!B$3,Data!$B$1:$K$1,FALSE),FALSE)="",#N/A,VLOOKUP($A1498,Data!$B:$K,MATCH('Spread Analysis'!B$3,Data!$B$1:$K$1,FALSE),FALSE))</f>
        <v>2.59</v>
      </c>
      <c r="C1498" s="20">
        <f>IF(VLOOKUP($A1498,Data!$B:$K,MATCH('Spread Analysis'!C$3,Data!$B$1:$K$1,FALSE),FALSE)="",#N/A,VLOOKUP($A1498,Data!$B:$K,MATCH('Spread Analysis'!C$3,Data!$B$1:$K$1,FALSE),FALSE))</f>
        <v>1.87</v>
      </c>
      <c r="D1498">
        <f t="shared" si="23"/>
        <v>0.71999999999999975</v>
      </c>
    </row>
    <row r="1499" spans="1:4" x14ac:dyDescent="0.25">
      <c r="A1499" s="2">
        <f>IF(ISBLANK(Data!B1499),#N/A,Data!B1499)</f>
        <v>42073</v>
      </c>
      <c r="B1499" s="20">
        <f>IF(VLOOKUP($A1499,Data!$B:$K,MATCH('Spread Analysis'!B$3,Data!$B$1:$K$1,FALSE),FALSE)="",#N/A,VLOOKUP($A1499,Data!$B:$K,MATCH('Spread Analysis'!B$3,Data!$B$1:$K$1,FALSE),FALSE))</f>
        <v>2.6749999999999998</v>
      </c>
      <c r="C1499" s="20">
        <f>IF(VLOOKUP($A1499,Data!$B:$K,MATCH('Spread Analysis'!C$3,Data!$B$1:$K$1,FALSE),FALSE)="",#N/A,VLOOKUP($A1499,Data!$B:$K,MATCH('Spread Analysis'!C$3,Data!$B$1:$K$1,FALSE),FALSE))</f>
        <v>1.9350000000000001</v>
      </c>
      <c r="D1499">
        <f t="shared" si="23"/>
        <v>0.73999999999999977</v>
      </c>
    </row>
    <row r="1500" spans="1:4" x14ac:dyDescent="0.25">
      <c r="A1500" s="2">
        <f>IF(ISBLANK(Data!B1500),#N/A,Data!B1500)</f>
        <v>42072</v>
      </c>
      <c r="B1500" s="20">
        <f>IF(VLOOKUP($A1500,Data!$B:$K,MATCH('Spread Analysis'!B$3,Data!$B$1:$K$1,FALSE),FALSE)="",#N/A,VLOOKUP($A1500,Data!$B:$K,MATCH('Spread Analysis'!B$3,Data!$B$1:$K$1,FALSE),FALSE))</f>
        <v>2.7349999999999999</v>
      </c>
      <c r="C1500" s="20">
        <f>IF(VLOOKUP($A1500,Data!$B:$K,MATCH('Spread Analysis'!C$3,Data!$B$1:$K$1,FALSE),FALSE)="",#N/A,VLOOKUP($A1500,Data!$B:$K,MATCH('Spread Analysis'!C$3,Data!$B$1:$K$1,FALSE),FALSE))</f>
        <v>1.9650000000000001</v>
      </c>
      <c r="D1500">
        <f t="shared" si="23"/>
        <v>0.7699999999999998</v>
      </c>
    </row>
    <row r="1501" spans="1:4" x14ac:dyDescent="0.25">
      <c r="A1501" s="2">
        <f>IF(ISBLANK(Data!B1501),#N/A,Data!B1501)</f>
        <v>42069</v>
      </c>
      <c r="B1501" s="20">
        <f>IF(VLOOKUP($A1501,Data!$B:$K,MATCH('Spread Analysis'!B$3,Data!$B$1:$K$1,FALSE),FALSE)="",#N/A,VLOOKUP($A1501,Data!$B:$K,MATCH('Spread Analysis'!B$3,Data!$B$1:$K$1,FALSE),FALSE))</f>
        <v>2.6349999999999998</v>
      </c>
      <c r="C1501" s="20">
        <f>IF(VLOOKUP($A1501,Data!$B:$K,MATCH('Spread Analysis'!C$3,Data!$B$1:$K$1,FALSE),FALSE)="",#N/A,VLOOKUP($A1501,Data!$B:$K,MATCH('Spread Analysis'!C$3,Data!$B$1:$K$1,FALSE),FALSE))</f>
        <v>1.905</v>
      </c>
      <c r="D1501">
        <f t="shared" si="23"/>
        <v>0.72999999999999976</v>
      </c>
    </row>
    <row r="1502" spans="1:4" x14ac:dyDescent="0.25">
      <c r="A1502" s="2">
        <f>IF(ISBLANK(Data!B1502),#N/A,Data!B1502)</f>
        <v>42068</v>
      </c>
      <c r="B1502" s="20">
        <f>IF(VLOOKUP($A1502,Data!$B:$K,MATCH('Spread Analysis'!B$3,Data!$B$1:$K$1,FALSE),FALSE)="",#N/A,VLOOKUP($A1502,Data!$B:$K,MATCH('Spread Analysis'!B$3,Data!$B$1:$K$1,FALSE),FALSE))</f>
        <v>2.625</v>
      </c>
      <c r="C1502" s="20">
        <f>IF(VLOOKUP($A1502,Data!$B:$K,MATCH('Spread Analysis'!C$3,Data!$B$1:$K$1,FALSE),FALSE)="",#N/A,VLOOKUP($A1502,Data!$B:$K,MATCH('Spread Analysis'!C$3,Data!$B$1:$K$1,FALSE),FALSE))</f>
        <v>1.92</v>
      </c>
      <c r="D1502">
        <f t="shared" si="23"/>
        <v>0.70500000000000007</v>
      </c>
    </row>
    <row r="1503" spans="1:4" x14ac:dyDescent="0.25">
      <c r="A1503" s="2">
        <f>IF(ISBLANK(Data!B1503),#N/A,Data!B1503)</f>
        <v>42067</v>
      </c>
      <c r="B1503" s="20">
        <f>IF(VLOOKUP($A1503,Data!$B:$K,MATCH('Spread Analysis'!B$3,Data!$B$1:$K$1,FALSE),FALSE)="",#N/A,VLOOKUP($A1503,Data!$B:$K,MATCH('Spread Analysis'!B$3,Data!$B$1:$K$1,FALSE),FALSE))</f>
        <v>2.6349999999999998</v>
      </c>
      <c r="C1503" s="20">
        <f>IF(VLOOKUP($A1503,Data!$B:$K,MATCH('Spread Analysis'!C$3,Data!$B$1:$K$1,FALSE),FALSE)="",#N/A,VLOOKUP($A1503,Data!$B:$K,MATCH('Spread Analysis'!C$3,Data!$B$1:$K$1,FALSE),FALSE))</f>
        <v>1.91</v>
      </c>
      <c r="D1503">
        <f t="shared" si="23"/>
        <v>0.72499999999999987</v>
      </c>
    </row>
    <row r="1504" spans="1:4" x14ac:dyDescent="0.25">
      <c r="A1504" s="2">
        <f>IF(ISBLANK(Data!B1504),#N/A,Data!B1504)</f>
        <v>42066</v>
      </c>
      <c r="B1504" s="20">
        <f>IF(VLOOKUP($A1504,Data!$B:$K,MATCH('Spread Analysis'!B$3,Data!$B$1:$K$1,FALSE),FALSE)="",#N/A,VLOOKUP($A1504,Data!$B:$K,MATCH('Spread Analysis'!B$3,Data!$B$1:$K$1,FALSE),FALSE))</f>
        <v>2.5499999999999998</v>
      </c>
      <c r="C1504" s="20">
        <f>IF(VLOOKUP($A1504,Data!$B:$K,MATCH('Spread Analysis'!C$3,Data!$B$1:$K$1,FALSE),FALSE)="",#N/A,VLOOKUP($A1504,Data!$B:$K,MATCH('Spread Analysis'!C$3,Data!$B$1:$K$1,FALSE),FALSE))</f>
        <v>1.87</v>
      </c>
      <c r="D1504">
        <f t="shared" si="23"/>
        <v>0.67999999999999972</v>
      </c>
    </row>
    <row r="1505" spans="1:4" x14ac:dyDescent="0.25">
      <c r="A1505" s="2">
        <f>IF(ISBLANK(Data!B1505),#N/A,Data!B1505)</f>
        <v>42065</v>
      </c>
      <c r="B1505" s="20">
        <f>IF(VLOOKUP($A1505,Data!$B:$K,MATCH('Spread Analysis'!B$3,Data!$B$1:$K$1,FALSE),FALSE)="",#N/A,VLOOKUP($A1505,Data!$B:$K,MATCH('Spread Analysis'!B$3,Data!$B$1:$K$1,FALSE),FALSE))</f>
        <v>2.4950000000000001</v>
      </c>
      <c r="C1505" s="20">
        <f>IF(VLOOKUP($A1505,Data!$B:$K,MATCH('Spread Analysis'!C$3,Data!$B$1:$K$1,FALSE),FALSE)="",#N/A,VLOOKUP($A1505,Data!$B:$K,MATCH('Spread Analysis'!C$3,Data!$B$1:$K$1,FALSE),FALSE))</f>
        <v>1.8049999999999999</v>
      </c>
      <c r="D1505">
        <f t="shared" si="23"/>
        <v>0.69000000000000017</v>
      </c>
    </row>
    <row r="1506" spans="1:4" x14ac:dyDescent="0.25">
      <c r="A1506" s="2">
        <f>IF(ISBLANK(Data!B1506),#N/A,Data!B1506)</f>
        <v>42062</v>
      </c>
      <c r="B1506" s="20">
        <f>IF(VLOOKUP($A1506,Data!$B:$K,MATCH('Spread Analysis'!B$3,Data!$B$1:$K$1,FALSE),FALSE)="",#N/A,VLOOKUP($A1506,Data!$B:$K,MATCH('Spread Analysis'!B$3,Data!$B$1:$K$1,FALSE),FALSE))</f>
        <v>2.46</v>
      </c>
      <c r="C1506" s="20">
        <f>IF(VLOOKUP($A1506,Data!$B:$K,MATCH('Spread Analysis'!C$3,Data!$B$1:$K$1,FALSE),FALSE)="",#N/A,VLOOKUP($A1506,Data!$B:$K,MATCH('Spread Analysis'!C$3,Data!$B$1:$K$1,FALSE),FALSE))</f>
        <v>1.7849999999999999</v>
      </c>
      <c r="D1506">
        <f t="shared" si="23"/>
        <v>0.67500000000000004</v>
      </c>
    </row>
    <row r="1507" spans="1:4" x14ac:dyDescent="0.25">
      <c r="A1507" s="2">
        <f>IF(ISBLANK(Data!B1507),#N/A,Data!B1507)</f>
        <v>42061</v>
      </c>
      <c r="B1507" s="20">
        <f>IF(VLOOKUP($A1507,Data!$B:$K,MATCH('Spread Analysis'!B$3,Data!$B$1:$K$1,FALSE),FALSE)="",#N/A,VLOOKUP($A1507,Data!$B:$K,MATCH('Spread Analysis'!B$3,Data!$B$1:$K$1,FALSE),FALSE))</f>
        <v>2.42</v>
      </c>
      <c r="C1507" s="20">
        <f>IF(VLOOKUP($A1507,Data!$B:$K,MATCH('Spread Analysis'!C$3,Data!$B$1:$K$1,FALSE),FALSE)="",#N/A,VLOOKUP($A1507,Data!$B:$K,MATCH('Spread Analysis'!C$3,Data!$B$1:$K$1,FALSE),FALSE))</f>
        <v>1.8</v>
      </c>
      <c r="D1507">
        <f t="shared" si="23"/>
        <v>0.61999999999999988</v>
      </c>
    </row>
    <row r="1508" spans="1:4" x14ac:dyDescent="0.25">
      <c r="A1508" s="2">
        <f>IF(ISBLANK(Data!B1508),#N/A,Data!B1508)</f>
        <v>42060</v>
      </c>
      <c r="B1508" s="20">
        <f>IF(VLOOKUP($A1508,Data!$B:$K,MATCH('Spread Analysis'!B$3,Data!$B$1:$K$1,FALSE),FALSE)="",#N/A,VLOOKUP($A1508,Data!$B:$K,MATCH('Spread Analysis'!B$3,Data!$B$1:$K$1,FALSE),FALSE))</f>
        <v>2.4950000000000001</v>
      </c>
      <c r="C1508" s="20">
        <f>IF(VLOOKUP($A1508,Data!$B:$K,MATCH('Spread Analysis'!C$3,Data!$B$1:$K$1,FALSE),FALSE)="",#N/A,VLOOKUP($A1508,Data!$B:$K,MATCH('Spread Analysis'!C$3,Data!$B$1:$K$1,FALSE),FALSE))</f>
        <v>1.865</v>
      </c>
      <c r="D1508">
        <f t="shared" si="23"/>
        <v>0.63000000000000012</v>
      </c>
    </row>
    <row r="1509" spans="1:4" x14ac:dyDescent="0.25">
      <c r="A1509" s="2">
        <f>IF(ISBLANK(Data!B1509),#N/A,Data!B1509)</f>
        <v>42059</v>
      </c>
      <c r="B1509" s="20">
        <f>IF(VLOOKUP($A1509,Data!$B:$K,MATCH('Spread Analysis'!B$3,Data!$B$1:$K$1,FALSE),FALSE)="",#N/A,VLOOKUP($A1509,Data!$B:$K,MATCH('Spread Analysis'!B$3,Data!$B$1:$K$1,FALSE),FALSE))</f>
        <v>2.54</v>
      </c>
      <c r="C1509" s="20">
        <f>IF(VLOOKUP($A1509,Data!$B:$K,MATCH('Spread Analysis'!C$3,Data!$B$1:$K$1,FALSE),FALSE)="",#N/A,VLOOKUP($A1509,Data!$B:$K,MATCH('Spread Analysis'!C$3,Data!$B$1:$K$1,FALSE),FALSE))</f>
        <v>1.875</v>
      </c>
      <c r="D1509">
        <f t="shared" si="23"/>
        <v>0.66500000000000004</v>
      </c>
    </row>
    <row r="1510" spans="1:4" x14ac:dyDescent="0.25">
      <c r="A1510" s="2">
        <f>IF(ISBLANK(Data!B1510),#N/A,Data!B1510)</f>
        <v>42058</v>
      </c>
      <c r="B1510" s="20">
        <f>IF(VLOOKUP($A1510,Data!$B:$K,MATCH('Spread Analysis'!B$3,Data!$B$1:$K$1,FALSE),FALSE)="",#N/A,VLOOKUP($A1510,Data!$B:$K,MATCH('Spread Analysis'!B$3,Data!$B$1:$K$1,FALSE),FALSE))</f>
        <v>2.58</v>
      </c>
      <c r="C1510" s="20">
        <f>IF(VLOOKUP($A1510,Data!$B:$K,MATCH('Spread Analysis'!C$3,Data!$B$1:$K$1,FALSE),FALSE)="",#N/A,VLOOKUP($A1510,Data!$B:$K,MATCH('Spread Analysis'!C$3,Data!$B$1:$K$1,FALSE),FALSE))</f>
        <v>1.88</v>
      </c>
      <c r="D1510">
        <f t="shared" si="23"/>
        <v>0.70000000000000018</v>
      </c>
    </row>
    <row r="1511" spans="1:4" x14ac:dyDescent="0.25">
      <c r="A1511" s="2">
        <f>IF(ISBLANK(Data!B1511),#N/A,Data!B1511)</f>
        <v>42055</v>
      </c>
      <c r="B1511" s="20">
        <f>IF(VLOOKUP($A1511,Data!$B:$K,MATCH('Spread Analysis'!B$3,Data!$B$1:$K$1,FALSE),FALSE)="",#N/A,VLOOKUP($A1511,Data!$B:$K,MATCH('Spread Analysis'!B$3,Data!$B$1:$K$1,FALSE),FALSE))</f>
        <v>2.57</v>
      </c>
      <c r="C1511" s="20">
        <f>IF(VLOOKUP($A1511,Data!$B:$K,MATCH('Spread Analysis'!C$3,Data!$B$1:$K$1,FALSE),FALSE)="",#N/A,VLOOKUP($A1511,Data!$B:$K,MATCH('Spread Analysis'!C$3,Data!$B$1:$K$1,FALSE),FALSE))</f>
        <v>1.87</v>
      </c>
      <c r="D1511">
        <f t="shared" si="23"/>
        <v>0.69999999999999973</v>
      </c>
    </row>
    <row r="1512" spans="1:4" x14ac:dyDescent="0.25">
      <c r="A1512" s="2">
        <f>IF(ISBLANK(Data!B1512),#N/A,Data!B1512)</f>
        <v>42054</v>
      </c>
      <c r="B1512" s="20">
        <f>IF(VLOOKUP($A1512,Data!$B:$K,MATCH('Spread Analysis'!B$3,Data!$B$1:$K$1,FALSE),FALSE)="",#N/A,VLOOKUP($A1512,Data!$B:$K,MATCH('Spread Analysis'!B$3,Data!$B$1:$K$1,FALSE),FALSE))</f>
        <v>2.5449999999999999</v>
      </c>
      <c r="C1512" s="20">
        <f>IF(VLOOKUP($A1512,Data!$B:$K,MATCH('Spread Analysis'!C$3,Data!$B$1:$K$1,FALSE),FALSE)="",#N/A,VLOOKUP($A1512,Data!$B:$K,MATCH('Spread Analysis'!C$3,Data!$B$1:$K$1,FALSE),FALSE))</f>
        <v>1.85</v>
      </c>
      <c r="D1512">
        <f t="shared" si="23"/>
        <v>0.69499999999999984</v>
      </c>
    </row>
    <row r="1513" spans="1:4" x14ac:dyDescent="0.25">
      <c r="A1513" s="2">
        <f>IF(ISBLANK(Data!B1513),#N/A,Data!B1513)</f>
        <v>42053</v>
      </c>
      <c r="B1513" s="20">
        <f>IF(VLOOKUP($A1513,Data!$B:$K,MATCH('Spread Analysis'!B$3,Data!$B$1:$K$1,FALSE),FALSE)="",#N/A,VLOOKUP($A1513,Data!$B:$K,MATCH('Spread Analysis'!B$3,Data!$B$1:$K$1,FALSE),FALSE))</f>
        <v>2.6</v>
      </c>
      <c r="C1513" s="20">
        <f>IF(VLOOKUP($A1513,Data!$B:$K,MATCH('Spread Analysis'!C$3,Data!$B$1:$K$1,FALSE),FALSE)="",#N/A,VLOOKUP($A1513,Data!$B:$K,MATCH('Spread Analysis'!C$3,Data!$B$1:$K$1,FALSE),FALSE))</f>
        <v>1.9</v>
      </c>
      <c r="D1513">
        <f t="shared" si="23"/>
        <v>0.70000000000000018</v>
      </c>
    </row>
    <row r="1514" spans="1:4" x14ac:dyDescent="0.25">
      <c r="A1514" s="2">
        <f>IF(ISBLANK(Data!B1514),#N/A,Data!B1514)</f>
        <v>42052</v>
      </c>
      <c r="B1514" s="20">
        <f>IF(VLOOKUP($A1514,Data!$B:$K,MATCH('Spread Analysis'!B$3,Data!$B$1:$K$1,FALSE),FALSE)="",#N/A,VLOOKUP($A1514,Data!$B:$K,MATCH('Spread Analysis'!B$3,Data!$B$1:$K$1,FALSE),FALSE))</f>
        <v>2.5249999999999999</v>
      </c>
      <c r="C1514" s="20">
        <f>IF(VLOOKUP($A1514,Data!$B:$K,MATCH('Spread Analysis'!C$3,Data!$B$1:$K$1,FALSE),FALSE)="",#N/A,VLOOKUP($A1514,Data!$B:$K,MATCH('Spread Analysis'!C$3,Data!$B$1:$K$1,FALSE),FALSE))</f>
        <v>1.875</v>
      </c>
      <c r="D1514">
        <f t="shared" si="23"/>
        <v>0.64999999999999991</v>
      </c>
    </row>
    <row r="1515" spans="1:4" x14ac:dyDescent="0.25">
      <c r="A1515" s="2">
        <f>IF(ISBLANK(Data!B1515),#N/A,Data!B1515)</f>
        <v>42051</v>
      </c>
      <c r="B1515" s="20">
        <f>IF(VLOOKUP($A1515,Data!$B:$K,MATCH('Spread Analysis'!B$3,Data!$B$1:$K$1,FALSE),FALSE)="",#N/A,VLOOKUP($A1515,Data!$B:$K,MATCH('Spread Analysis'!B$3,Data!$B$1:$K$1,FALSE),FALSE))</f>
        <v>2.5499999999999998</v>
      </c>
      <c r="C1515" s="20">
        <f>IF(VLOOKUP($A1515,Data!$B:$K,MATCH('Spread Analysis'!C$3,Data!$B$1:$K$1,FALSE),FALSE)="",#N/A,VLOOKUP($A1515,Data!$B:$K,MATCH('Spread Analysis'!C$3,Data!$B$1:$K$1,FALSE),FALSE))</f>
        <v>1.88</v>
      </c>
      <c r="D1515">
        <f t="shared" si="23"/>
        <v>0.66999999999999993</v>
      </c>
    </row>
    <row r="1516" spans="1:4" x14ac:dyDescent="0.25">
      <c r="A1516" s="2">
        <f>IF(ISBLANK(Data!B1516),#N/A,Data!B1516)</f>
        <v>42048</v>
      </c>
      <c r="B1516" s="20">
        <f>IF(VLOOKUP($A1516,Data!$B:$K,MATCH('Spread Analysis'!B$3,Data!$B$1:$K$1,FALSE),FALSE)="",#N/A,VLOOKUP($A1516,Data!$B:$K,MATCH('Spread Analysis'!B$3,Data!$B$1:$K$1,FALSE),FALSE))</f>
        <v>2.5</v>
      </c>
      <c r="C1516" s="20">
        <f>IF(VLOOKUP($A1516,Data!$B:$K,MATCH('Spread Analysis'!C$3,Data!$B$1:$K$1,FALSE),FALSE)="",#N/A,VLOOKUP($A1516,Data!$B:$K,MATCH('Spread Analysis'!C$3,Data!$B$1:$K$1,FALSE),FALSE))</f>
        <v>1.865</v>
      </c>
      <c r="D1516">
        <f t="shared" si="23"/>
        <v>0.63500000000000001</v>
      </c>
    </row>
    <row r="1517" spans="1:4" x14ac:dyDescent="0.25">
      <c r="A1517" s="2">
        <f>IF(ISBLANK(Data!B1517),#N/A,Data!B1517)</f>
        <v>42047</v>
      </c>
      <c r="B1517" s="20">
        <f>IF(VLOOKUP($A1517,Data!$B:$K,MATCH('Spread Analysis'!B$3,Data!$B$1:$K$1,FALSE),FALSE)="",#N/A,VLOOKUP($A1517,Data!$B:$K,MATCH('Spread Analysis'!B$3,Data!$B$1:$K$1,FALSE),FALSE))</f>
        <v>2.5350000000000001</v>
      </c>
      <c r="C1517" s="20">
        <f>IF(VLOOKUP($A1517,Data!$B:$K,MATCH('Spread Analysis'!C$3,Data!$B$1:$K$1,FALSE),FALSE)="",#N/A,VLOOKUP($A1517,Data!$B:$K,MATCH('Spread Analysis'!C$3,Data!$B$1:$K$1,FALSE),FALSE))</f>
        <v>1.875</v>
      </c>
      <c r="D1517">
        <f t="shared" si="23"/>
        <v>0.66000000000000014</v>
      </c>
    </row>
    <row r="1518" spans="1:4" x14ac:dyDescent="0.25">
      <c r="A1518" s="2">
        <f>IF(ISBLANK(Data!B1518),#N/A,Data!B1518)</f>
        <v>42046</v>
      </c>
      <c r="B1518" s="20">
        <f>IF(VLOOKUP($A1518,Data!$B:$K,MATCH('Spread Analysis'!B$3,Data!$B$1:$K$1,FALSE),FALSE)="",#N/A,VLOOKUP($A1518,Data!$B:$K,MATCH('Spread Analysis'!B$3,Data!$B$1:$K$1,FALSE),FALSE))</f>
        <v>2.59</v>
      </c>
      <c r="C1518" s="20">
        <f>IF(VLOOKUP($A1518,Data!$B:$K,MATCH('Spread Analysis'!C$3,Data!$B$1:$K$1,FALSE),FALSE)="",#N/A,VLOOKUP($A1518,Data!$B:$K,MATCH('Spread Analysis'!C$3,Data!$B$1:$K$1,FALSE),FALSE))</f>
        <v>1.9650000000000001</v>
      </c>
      <c r="D1518">
        <f t="shared" si="23"/>
        <v>0.62499999999999978</v>
      </c>
    </row>
    <row r="1519" spans="1:4" x14ac:dyDescent="0.25">
      <c r="A1519" s="2">
        <f>IF(ISBLANK(Data!B1519),#N/A,Data!B1519)</f>
        <v>42045</v>
      </c>
      <c r="B1519" s="20">
        <f>IF(VLOOKUP($A1519,Data!$B:$K,MATCH('Spread Analysis'!B$3,Data!$B$1:$K$1,FALSE),FALSE)="",#N/A,VLOOKUP($A1519,Data!$B:$K,MATCH('Spread Analysis'!B$3,Data!$B$1:$K$1,FALSE),FALSE))</f>
        <v>2.5499999999999998</v>
      </c>
      <c r="C1519" s="20">
        <f>IF(VLOOKUP($A1519,Data!$B:$K,MATCH('Spread Analysis'!C$3,Data!$B$1:$K$1,FALSE),FALSE)="",#N/A,VLOOKUP($A1519,Data!$B:$K,MATCH('Spread Analysis'!C$3,Data!$B$1:$K$1,FALSE),FALSE))</f>
        <v>1.9650000000000001</v>
      </c>
      <c r="D1519">
        <f t="shared" si="23"/>
        <v>0.58499999999999974</v>
      </c>
    </row>
    <row r="1520" spans="1:4" x14ac:dyDescent="0.25">
      <c r="A1520" s="2">
        <f>IF(ISBLANK(Data!B1520),#N/A,Data!B1520)</f>
        <v>42044</v>
      </c>
      <c r="B1520" s="20">
        <f>IF(VLOOKUP($A1520,Data!$B:$K,MATCH('Spread Analysis'!B$3,Data!$B$1:$K$1,FALSE),FALSE)="",#N/A,VLOOKUP($A1520,Data!$B:$K,MATCH('Spread Analysis'!B$3,Data!$B$1:$K$1,FALSE),FALSE))</f>
        <v>2.5449999999999999</v>
      </c>
      <c r="C1520" s="20">
        <f>IF(VLOOKUP($A1520,Data!$B:$K,MATCH('Spread Analysis'!C$3,Data!$B$1:$K$1,FALSE),FALSE)="",#N/A,VLOOKUP($A1520,Data!$B:$K,MATCH('Spread Analysis'!C$3,Data!$B$1:$K$1,FALSE),FALSE))</f>
        <v>1.9750000000000001</v>
      </c>
      <c r="D1520">
        <f t="shared" si="23"/>
        <v>0.56999999999999984</v>
      </c>
    </row>
    <row r="1521" spans="1:4" x14ac:dyDescent="0.25">
      <c r="A1521" s="2">
        <f>IF(ISBLANK(Data!B1521),#N/A,Data!B1521)</f>
        <v>42041</v>
      </c>
      <c r="B1521" s="20">
        <f>IF(VLOOKUP($A1521,Data!$B:$K,MATCH('Spread Analysis'!B$3,Data!$B$1:$K$1,FALSE),FALSE)="",#N/A,VLOOKUP($A1521,Data!$B:$K,MATCH('Spread Analysis'!B$3,Data!$B$1:$K$1,FALSE),FALSE))</f>
        <v>2.4500000000000002</v>
      </c>
      <c r="C1521" s="20">
        <f>IF(VLOOKUP($A1521,Data!$B:$K,MATCH('Spread Analysis'!C$3,Data!$B$1:$K$1,FALSE),FALSE)="",#N/A,VLOOKUP($A1521,Data!$B:$K,MATCH('Spread Analysis'!C$3,Data!$B$1:$K$1,FALSE),FALSE))</f>
        <v>1.94</v>
      </c>
      <c r="D1521">
        <f t="shared" si="23"/>
        <v>0.51000000000000023</v>
      </c>
    </row>
    <row r="1522" spans="1:4" x14ac:dyDescent="0.25">
      <c r="A1522" s="2">
        <f>IF(ISBLANK(Data!B1522),#N/A,Data!B1522)</f>
        <v>42040</v>
      </c>
      <c r="B1522" s="20">
        <f>IF(VLOOKUP($A1522,Data!$B:$K,MATCH('Spread Analysis'!B$3,Data!$B$1:$K$1,FALSE),FALSE)="",#N/A,VLOOKUP($A1522,Data!$B:$K,MATCH('Spread Analysis'!B$3,Data!$B$1:$K$1,FALSE),FALSE))</f>
        <v>2.4</v>
      </c>
      <c r="C1522" s="20">
        <f>IF(VLOOKUP($A1522,Data!$B:$K,MATCH('Spread Analysis'!C$3,Data!$B$1:$K$1,FALSE),FALSE)="",#N/A,VLOOKUP($A1522,Data!$B:$K,MATCH('Spread Analysis'!C$3,Data!$B$1:$K$1,FALSE),FALSE))</f>
        <v>1.905</v>
      </c>
      <c r="D1522">
        <f t="shared" si="23"/>
        <v>0.49499999999999988</v>
      </c>
    </row>
    <row r="1523" spans="1:4" x14ac:dyDescent="0.25">
      <c r="A1523" s="2">
        <f>IF(ISBLANK(Data!B1523),#N/A,Data!B1523)</f>
        <v>42039</v>
      </c>
      <c r="B1523" s="20">
        <f>IF(VLOOKUP($A1523,Data!$B:$K,MATCH('Spread Analysis'!B$3,Data!$B$1:$K$1,FALSE),FALSE)="",#N/A,VLOOKUP($A1523,Data!$B:$K,MATCH('Spread Analysis'!B$3,Data!$B$1:$K$1,FALSE),FALSE))</f>
        <v>2.4649999999999999</v>
      </c>
      <c r="C1523" s="20">
        <f>IF(VLOOKUP($A1523,Data!$B:$K,MATCH('Spread Analysis'!C$3,Data!$B$1:$K$1,FALSE),FALSE)="",#N/A,VLOOKUP($A1523,Data!$B:$K,MATCH('Spread Analysis'!C$3,Data!$B$1:$K$1,FALSE),FALSE))</f>
        <v>1.94</v>
      </c>
      <c r="D1523">
        <f t="shared" si="23"/>
        <v>0.52499999999999991</v>
      </c>
    </row>
    <row r="1524" spans="1:4" x14ac:dyDescent="0.25">
      <c r="A1524" s="2">
        <f>IF(ISBLANK(Data!B1524),#N/A,Data!B1524)</f>
        <v>42038</v>
      </c>
      <c r="B1524" s="20">
        <f>IF(VLOOKUP($A1524,Data!$B:$K,MATCH('Spread Analysis'!B$3,Data!$B$1:$K$1,FALSE),FALSE)="",#N/A,VLOOKUP($A1524,Data!$B:$K,MATCH('Spread Analysis'!B$3,Data!$B$1:$K$1,FALSE),FALSE))</f>
        <v>2.2799999999999998</v>
      </c>
      <c r="C1524" s="20">
        <f>IF(VLOOKUP($A1524,Data!$B:$K,MATCH('Spread Analysis'!C$3,Data!$B$1:$K$1,FALSE),FALSE)="",#N/A,VLOOKUP($A1524,Data!$B:$K,MATCH('Spread Analysis'!C$3,Data!$B$1:$K$1,FALSE),FALSE))</f>
        <v>1.835</v>
      </c>
      <c r="D1524">
        <f t="shared" si="23"/>
        <v>0.44499999999999984</v>
      </c>
    </row>
    <row r="1525" spans="1:4" x14ac:dyDescent="0.25">
      <c r="A1525" s="2">
        <f>IF(ISBLANK(Data!B1525),#N/A,Data!B1525)</f>
        <v>42037</v>
      </c>
      <c r="B1525" s="20">
        <f>IF(VLOOKUP($A1525,Data!$B:$K,MATCH('Spread Analysis'!B$3,Data!$B$1:$K$1,FALSE),FALSE)="",#N/A,VLOOKUP($A1525,Data!$B:$K,MATCH('Spread Analysis'!B$3,Data!$B$1:$K$1,FALSE),FALSE))</f>
        <v>2.44</v>
      </c>
      <c r="C1525" s="20">
        <f>IF(VLOOKUP($A1525,Data!$B:$K,MATCH('Spread Analysis'!C$3,Data!$B$1:$K$1,FALSE),FALSE)="",#N/A,VLOOKUP($A1525,Data!$B:$K,MATCH('Spread Analysis'!C$3,Data!$B$1:$K$1,FALSE),FALSE))</f>
        <v>1.99</v>
      </c>
      <c r="D1525">
        <f t="shared" si="23"/>
        <v>0.44999999999999996</v>
      </c>
    </row>
    <row r="1526" spans="1:4" x14ac:dyDescent="0.25">
      <c r="A1526" s="2">
        <f>IF(ISBLANK(Data!B1526),#N/A,Data!B1526)</f>
        <v>42034</v>
      </c>
      <c r="B1526" s="20">
        <f>IF(VLOOKUP($A1526,Data!$B:$K,MATCH('Spread Analysis'!B$3,Data!$B$1:$K$1,FALSE),FALSE)="",#N/A,VLOOKUP($A1526,Data!$B:$K,MATCH('Spread Analysis'!B$3,Data!$B$1:$K$1,FALSE),FALSE))</f>
        <v>2.44</v>
      </c>
      <c r="C1526" s="20">
        <f>IF(VLOOKUP($A1526,Data!$B:$K,MATCH('Spread Analysis'!C$3,Data!$B$1:$K$1,FALSE),FALSE)="",#N/A,VLOOKUP($A1526,Data!$B:$K,MATCH('Spread Analysis'!C$3,Data!$B$1:$K$1,FALSE),FALSE))</f>
        <v>1.9650000000000001</v>
      </c>
      <c r="D1526">
        <f t="shared" si="23"/>
        <v>0.47499999999999987</v>
      </c>
    </row>
    <row r="1527" spans="1:4" x14ac:dyDescent="0.25">
      <c r="A1527" s="2">
        <f>IF(ISBLANK(Data!B1527),#N/A,Data!B1527)</f>
        <v>42033</v>
      </c>
      <c r="B1527" s="20">
        <f>IF(VLOOKUP($A1527,Data!$B:$K,MATCH('Spread Analysis'!B$3,Data!$B$1:$K$1,FALSE),FALSE)="",#N/A,VLOOKUP($A1527,Data!$B:$K,MATCH('Spread Analysis'!B$3,Data!$B$1:$K$1,FALSE),FALSE))</f>
        <v>2.48</v>
      </c>
      <c r="C1527" s="20">
        <f>IF(VLOOKUP($A1527,Data!$B:$K,MATCH('Spread Analysis'!C$3,Data!$B$1:$K$1,FALSE),FALSE)="",#N/A,VLOOKUP($A1527,Data!$B:$K,MATCH('Spread Analysis'!C$3,Data!$B$1:$K$1,FALSE),FALSE))</f>
        <v>1.9950000000000001</v>
      </c>
      <c r="D1527">
        <f t="shared" si="23"/>
        <v>0.48499999999999988</v>
      </c>
    </row>
    <row r="1528" spans="1:4" x14ac:dyDescent="0.25">
      <c r="A1528" s="2">
        <f>IF(ISBLANK(Data!B1528),#N/A,Data!B1528)</f>
        <v>42032</v>
      </c>
      <c r="B1528" s="20">
        <f>IF(VLOOKUP($A1528,Data!$B:$K,MATCH('Spread Analysis'!B$3,Data!$B$1:$K$1,FALSE),FALSE)="",#N/A,VLOOKUP($A1528,Data!$B:$K,MATCH('Spread Analysis'!B$3,Data!$B$1:$K$1,FALSE),FALSE))</f>
        <v>2.605</v>
      </c>
      <c r="C1528" s="20">
        <f>IF(VLOOKUP($A1528,Data!$B:$K,MATCH('Spread Analysis'!C$3,Data!$B$1:$K$1,FALSE),FALSE)="",#N/A,VLOOKUP($A1528,Data!$B:$K,MATCH('Spread Analysis'!C$3,Data!$B$1:$K$1,FALSE),FALSE))</f>
        <v>2.1549999999999998</v>
      </c>
      <c r="D1528">
        <f t="shared" si="23"/>
        <v>0.45000000000000018</v>
      </c>
    </row>
    <row r="1529" spans="1:4" x14ac:dyDescent="0.25">
      <c r="A1529" s="2">
        <f>IF(ISBLANK(Data!B1529),#N/A,Data!B1529)</f>
        <v>42031</v>
      </c>
      <c r="B1529" s="20">
        <f>IF(VLOOKUP($A1529,Data!$B:$K,MATCH('Spread Analysis'!B$3,Data!$B$1:$K$1,FALSE),FALSE)="",#N/A,VLOOKUP($A1529,Data!$B:$K,MATCH('Spread Analysis'!B$3,Data!$B$1:$K$1,FALSE),FALSE))</f>
        <v>2.5649999999999999</v>
      </c>
      <c r="C1529" s="20">
        <f>IF(VLOOKUP($A1529,Data!$B:$K,MATCH('Spread Analysis'!C$3,Data!$B$1:$K$1,FALSE),FALSE)="",#N/A,VLOOKUP($A1529,Data!$B:$K,MATCH('Spread Analysis'!C$3,Data!$B$1:$K$1,FALSE),FALSE))</f>
        <v>2.09</v>
      </c>
      <c r="D1529">
        <f t="shared" si="23"/>
        <v>0.47500000000000009</v>
      </c>
    </row>
    <row r="1530" spans="1:4" x14ac:dyDescent="0.25">
      <c r="A1530" s="2">
        <f>IF(ISBLANK(Data!B1530),#N/A,Data!B1530)</f>
        <v>42027</v>
      </c>
      <c r="B1530" s="20">
        <f>IF(VLOOKUP($A1530,Data!$B:$K,MATCH('Spread Analysis'!B$3,Data!$B$1:$K$1,FALSE),FALSE)="",#N/A,VLOOKUP($A1530,Data!$B:$K,MATCH('Spread Analysis'!B$3,Data!$B$1:$K$1,FALSE),FALSE))</f>
        <v>2.63</v>
      </c>
      <c r="C1530" s="20">
        <f>IF(VLOOKUP($A1530,Data!$B:$K,MATCH('Spread Analysis'!C$3,Data!$B$1:$K$1,FALSE),FALSE)="",#N/A,VLOOKUP($A1530,Data!$B:$K,MATCH('Spread Analysis'!C$3,Data!$B$1:$K$1,FALSE),FALSE))</f>
        <v>2.12</v>
      </c>
      <c r="D1530">
        <f t="shared" si="23"/>
        <v>0.50999999999999979</v>
      </c>
    </row>
    <row r="1531" spans="1:4" x14ac:dyDescent="0.25">
      <c r="A1531" s="2">
        <f>IF(ISBLANK(Data!B1531),#N/A,Data!B1531)</f>
        <v>42026</v>
      </c>
      <c r="B1531" s="20">
        <f>IF(VLOOKUP($A1531,Data!$B:$K,MATCH('Spread Analysis'!B$3,Data!$B$1:$K$1,FALSE),FALSE)="",#N/A,VLOOKUP($A1531,Data!$B:$K,MATCH('Spread Analysis'!B$3,Data!$B$1:$K$1,FALSE),FALSE))</f>
        <v>2.6</v>
      </c>
      <c r="C1531" s="20">
        <f>IF(VLOOKUP($A1531,Data!$B:$K,MATCH('Spread Analysis'!C$3,Data!$B$1:$K$1,FALSE),FALSE)="",#N/A,VLOOKUP($A1531,Data!$B:$K,MATCH('Spread Analysis'!C$3,Data!$B$1:$K$1,FALSE),FALSE))</f>
        <v>2.11</v>
      </c>
      <c r="D1531">
        <f t="shared" si="23"/>
        <v>0.49000000000000021</v>
      </c>
    </row>
    <row r="1532" spans="1:4" x14ac:dyDescent="0.25">
      <c r="A1532" s="2">
        <f>IF(ISBLANK(Data!B1532),#N/A,Data!B1532)</f>
        <v>42025</v>
      </c>
      <c r="B1532" s="20">
        <f>IF(VLOOKUP($A1532,Data!$B:$K,MATCH('Spread Analysis'!B$3,Data!$B$1:$K$1,FALSE),FALSE)="",#N/A,VLOOKUP($A1532,Data!$B:$K,MATCH('Spread Analysis'!B$3,Data!$B$1:$K$1,FALSE),FALSE))</f>
        <v>2.5950000000000002</v>
      </c>
      <c r="C1532" s="20">
        <f>IF(VLOOKUP($A1532,Data!$B:$K,MATCH('Spread Analysis'!C$3,Data!$B$1:$K$1,FALSE),FALSE)="",#N/A,VLOOKUP($A1532,Data!$B:$K,MATCH('Spread Analysis'!C$3,Data!$B$1:$K$1,FALSE),FALSE))</f>
        <v>2.145</v>
      </c>
      <c r="D1532">
        <f t="shared" si="23"/>
        <v>0.45000000000000018</v>
      </c>
    </row>
    <row r="1533" spans="1:4" x14ac:dyDescent="0.25">
      <c r="A1533" s="2">
        <f>IF(ISBLANK(Data!B1533),#N/A,Data!B1533)</f>
        <v>42024</v>
      </c>
      <c r="B1533" s="20">
        <f>IF(VLOOKUP($A1533,Data!$B:$K,MATCH('Spread Analysis'!B$3,Data!$B$1:$K$1,FALSE),FALSE)="",#N/A,VLOOKUP($A1533,Data!$B:$K,MATCH('Spread Analysis'!B$3,Data!$B$1:$K$1,FALSE),FALSE))</f>
        <v>2.665</v>
      </c>
      <c r="C1533" s="20">
        <f>IF(VLOOKUP($A1533,Data!$B:$K,MATCH('Spread Analysis'!C$3,Data!$B$1:$K$1,FALSE),FALSE)="",#N/A,VLOOKUP($A1533,Data!$B:$K,MATCH('Spread Analysis'!C$3,Data!$B$1:$K$1,FALSE),FALSE))</f>
        <v>2.1800000000000002</v>
      </c>
      <c r="D1533">
        <f t="shared" si="23"/>
        <v>0.48499999999999988</v>
      </c>
    </row>
    <row r="1534" spans="1:4" x14ac:dyDescent="0.25">
      <c r="A1534" s="2">
        <f>IF(ISBLANK(Data!B1534),#N/A,Data!B1534)</f>
        <v>42023</v>
      </c>
      <c r="B1534" s="20">
        <f>IF(VLOOKUP($A1534,Data!$B:$K,MATCH('Spread Analysis'!B$3,Data!$B$1:$K$1,FALSE),FALSE)="",#N/A,VLOOKUP($A1534,Data!$B:$K,MATCH('Spread Analysis'!B$3,Data!$B$1:$K$1,FALSE),FALSE))</f>
        <v>2.63</v>
      </c>
      <c r="C1534" s="20">
        <f>IF(VLOOKUP($A1534,Data!$B:$K,MATCH('Spread Analysis'!C$3,Data!$B$1:$K$1,FALSE),FALSE)="",#N/A,VLOOKUP($A1534,Data!$B:$K,MATCH('Spread Analysis'!C$3,Data!$B$1:$K$1,FALSE),FALSE))</f>
        <v>2.16</v>
      </c>
      <c r="D1534">
        <f t="shared" si="23"/>
        <v>0.46999999999999975</v>
      </c>
    </row>
    <row r="1535" spans="1:4" x14ac:dyDescent="0.25">
      <c r="A1535" s="2">
        <f>IF(ISBLANK(Data!B1535),#N/A,Data!B1535)</f>
        <v>42020</v>
      </c>
      <c r="B1535" s="20">
        <f>IF(VLOOKUP($A1535,Data!$B:$K,MATCH('Spread Analysis'!B$3,Data!$B$1:$K$1,FALSE),FALSE)="",#N/A,VLOOKUP($A1535,Data!$B:$K,MATCH('Spread Analysis'!B$3,Data!$B$1:$K$1,FALSE),FALSE))</f>
        <v>2.5550000000000002</v>
      </c>
      <c r="C1535" s="20">
        <f>IF(VLOOKUP($A1535,Data!$B:$K,MATCH('Spread Analysis'!C$3,Data!$B$1:$K$1,FALSE),FALSE)="",#N/A,VLOOKUP($A1535,Data!$B:$K,MATCH('Spread Analysis'!C$3,Data!$B$1:$K$1,FALSE),FALSE))</f>
        <v>2.13</v>
      </c>
      <c r="D1535">
        <f t="shared" si="23"/>
        <v>0.42500000000000027</v>
      </c>
    </row>
    <row r="1536" spans="1:4" x14ac:dyDescent="0.25">
      <c r="A1536" s="2">
        <f>IF(ISBLANK(Data!B1536),#N/A,Data!B1536)</f>
        <v>42019</v>
      </c>
      <c r="B1536" s="20">
        <f>IF(VLOOKUP($A1536,Data!$B:$K,MATCH('Spread Analysis'!B$3,Data!$B$1:$K$1,FALSE),FALSE)="",#N/A,VLOOKUP($A1536,Data!$B:$K,MATCH('Spread Analysis'!B$3,Data!$B$1:$K$1,FALSE),FALSE))</f>
        <v>2.67</v>
      </c>
      <c r="C1536" s="20">
        <f>IF(VLOOKUP($A1536,Data!$B:$K,MATCH('Spread Analysis'!C$3,Data!$B$1:$K$1,FALSE),FALSE)="",#N/A,VLOOKUP($A1536,Data!$B:$K,MATCH('Spread Analysis'!C$3,Data!$B$1:$K$1,FALSE),FALSE))</f>
        <v>2.21</v>
      </c>
      <c r="D1536">
        <f t="shared" si="23"/>
        <v>0.45999999999999996</v>
      </c>
    </row>
    <row r="1537" spans="1:4" x14ac:dyDescent="0.25">
      <c r="A1537" s="2">
        <f>IF(ISBLANK(Data!B1537),#N/A,Data!B1537)</f>
        <v>42018</v>
      </c>
      <c r="B1537" s="20">
        <f>IF(VLOOKUP($A1537,Data!$B:$K,MATCH('Spread Analysis'!B$3,Data!$B$1:$K$1,FALSE),FALSE)="",#N/A,VLOOKUP($A1537,Data!$B:$K,MATCH('Spread Analysis'!B$3,Data!$B$1:$K$1,FALSE),FALSE))</f>
        <v>2.5649999999999999</v>
      </c>
      <c r="C1537" s="20">
        <f>IF(VLOOKUP($A1537,Data!$B:$K,MATCH('Spread Analysis'!C$3,Data!$B$1:$K$1,FALSE),FALSE)="",#N/A,VLOOKUP($A1537,Data!$B:$K,MATCH('Spread Analysis'!C$3,Data!$B$1:$K$1,FALSE),FALSE))</f>
        <v>2.15</v>
      </c>
      <c r="D1537">
        <f t="shared" si="23"/>
        <v>0.41500000000000004</v>
      </c>
    </row>
    <row r="1538" spans="1:4" x14ac:dyDescent="0.25">
      <c r="A1538" s="2">
        <f>IF(ISBLANK(Data!B1538),#N/A,Data!B1538)</f>
        <v>42017</v>
      </c>
      <c r="B1538" s="20">
        <f>IF(VLOOKUP($A1538,Data!$B:$K,MATCH('Spread Analysis'!B$3,Data!$B$1:$K$1,FALSE),FALSE)="",#N/A,VLOOKUP($A1538,Data!$B:$K,MATCH('Spread Analysis'!B$3,Data!$B$1:$K$1,FALSE),FALSE))</f>
        <v>2.61</v>
      </c>
      <c r="C1538" s="20">
        <f>IF(VLOOKUP($A1538,Data!$B:$K,MATCH('Spread Analysis'!C$3,Data!$B$1:$K$1,FALSE),FALSE)="",#N/A,VLOOKUP($A1538,Data!$B:$K,MATCH('Spread Analysis'!C$3,Data!$B$1:$K$1,FALSE),FALSE))</f>
        <v>2.1549999999999998</v>
      </c>
      <c r="D1538">
        <f t="shared" si="23"/>
        <v>0.45500000000000007</v>
      </c>
    </row>
    <row r="1539" spans="1:4" x14ac:dyDescent="0.25">
      <c r="A1539" s="2">
        <f>IF(ISBLANK(Data!B1539),#N/A,Data!B1539)</f>
        <v>42016</v>
      </c>
      <c r="B1539" s="20">
        <f>IF(VLOOKUP($A1539,Data!$B:$K,MATCH('Spread Analysis'!B$3,Data!$B$1:$K$1,FALSE),FALSE)="",#N/A,VLOOKUP($A1539,Data!$B:$K,MATCH('Spread Analysis'!B$3,Data!$B$1:$K$1,FALSE),FALSE))</f>
        <v>2.69</v>
      </c>
      <c r="C1539" s="20">
        <f>IF(VLOOKUP($A1539,Data!$B:$K,MATCH('Spread Analysis'!C$3,Data!$B$1:$K$1,FALSE),FALSE)="",#N/A,VLOOKUP($A1539,Data!$B:$K,MATCH('Spread Analysis'!C$3,Data!$B$1:$K$1,FALSE),FALSE))</f>
        <v>2.1949999999999998</v>
      </c>
      <c r="D1539">
        <f t="shared" si="23"/>
        <v>0.49500000000000011</v>
      </c>
    </row>
    <row r="1540" spans="1:4" x14ac:dyDescent="0.25">
      <c r="A1540" s="2">
        <f>IF(ISBLANK(Data!B1540),#N/A,Data!B1540)</f>
        <v>42013</v>
      </c>
      <c r="B1540" s="20">
        <f>IF(VLOOKUP($A1540,Data!$B:$K,MATCH('Spread Analysis'!B$3,Data!$B$1:$K$1,FALSE),FALSE)="",#N/A,VLOOKUP($A1540,Data!$B:$K,MATCH('Spread Analysis'!B$3,Data!$B$1:$K$1,FALSE),FALSE))</f>
        <v>2.72</v>
      </c>
      <c r="C1540" s="20">
        <f>IF(VLOOKUP($A1540,Data!$B:$K,MATCH('Spread Analysis'!C$3,Data!$B$1:$K$1,FALSE),FALSE)="",#N/A,VLOOKUP($A1540,Data!$B:$K,MATCH('Spread Analysis'!C$3,Data!$B$1:$K$1,FALSE),FALSE))</f>
        <v>2.2000000000000002</v>
      </c>
      <c r="D1540">
        <f t="shared" si="23"/>
        <v>0.52</v>
      </c>
    </row>
    <row r="1541" spans="1:4" x14ac:dyDescent="0.25">
      <c r="A1541" s="2">
        <f>IF(ISBLANK(Data!B1541),#N/A,Data!B1541)</f>
        <v>42012</v>
      </c>
      <c r="B1541" s="20">
        <f>IF(VLOOKUP($A1541,Data!$B:$K,MATCH('Spread Analysis'!B$3,Data!$B$1:$K$1,FALSE),FALSE)="",#N/A,VLOOKUP($A1541,Data!$B:$K,MATCH('Spread Analysis'!B$3,Data!$B$1:$K$1,FALSE),FALSE))</f>
        <v>2.73</v>
      </c>
      <c r="C1541" s="20">
        <f>IF(VLOOKUP($A1541,Data!$B:$K,MATCH('Spread Analysis'!C$3,Data!$B$1:$K$1,FALSE),FALSE)="",#N/A,VLOOKUP($A1541,Data!$B:$K,MATCH('Spread Analysis'!C$3,Data!$B$1:$K$1,FALSE),FALSE))</f>
        <v>2.21</v>
      </c>
      <c r="D1541">
        <f t="shared" ref="D1541:D1604" si="24">B1541-C1541</f>
        <v>0.52</v>
      </c>
    </row>
    <row r="1542" spans="1:4" x14ac:dyDescent="0.25">
      <c r="A1542" s="2">
        <f>IF(ISBLANK(Data!B1542),#N/A,Data!B1542)</f>
        <v>42011</v>
      </c>
      <c r="B1542" s="20">
        <f>IF(VLOOKUP($A1542,Data!$B:$K,MATCH('Spread Analysis'!B$3,Data!$B$1:$K$1,FALSE),FALSE)="",#N/A,VLOOKUP($A1542,Data!$B:$K,MATCH('Spread Analysis'!B$3,Data!$B$1:$K$1,FALSE),FALSE))</f>
        <v>2.68</v>
      </c>
      <c r="C1542" s="20">
        <f>IF(VLOOKUP($A1542,Data!$B:$K,MATCH('Spread Analysis'!C$3,Data!$B$1:$K$1,FALSE),FALSE)="",#N/A,VLOOKUP($A1542,Data!$B:$K,MATCH('Spread Analysis'!C$3,Data!$B$1:$K$1,FALSE),FALSE))</f>
        <v>2.16</v>
      </c>
      <c r="D1542">
        <f t="shared" si="24"/>
        <v>0.52</v>
      </c>
    </row>
    <row r="1543" spans="1:4" x14ac:dyDescent="0.25">
      <c r="A1543" s="2">
        <f>IF(ISBLANK(Data!B1543),#N/A,Data!B1543)</f>
        <v>42010</v>
      </c>
      <c r="B1543" s="20">
        <f>IF(VLOOKUP($A1543,Data!$B:$K,MATCH('Spread Analysis'!B$3,Data!$B$1:$K$1,FALSE),FALSE)="",#N/A,VLOOKUP($A1543,Data!$B:$K,MATCH('Spread Analysis'!B$3,Data!$B$1:$K$1,FALSE),FALSE))</f>
        <v>2.71</v>
      </c>
      <c r="C1543" s="20">
        <f>IF(VLOOKUP($A1543,Data!$B:$K,MATCH('Spread Analysis'!C$3,Data!$B$1:$K$1,FALSE),FALSE)="",#N/A,VLOOKUP($A1543,Data!$B:$K,MATCH('Spread Analysis'!C$3,Data!$B$1:$K$1,FALSE),FALSE))</f>
        <v>2.1949999999999998</v>
      </c>
      <c r="D1543">
        <f t="shared" si="24"/>
        <v>0.51500000000000012</v>
      </c>
    </row>
    <row r="1544" spans="1:4" x14ac:dyDescent="0.25">
      <c r="A1544" s="2">
        <f>IF(ISBLANK(Data!B1544),#N/A,Data!B1544)</f>
        <v>42009</v>
      </c>
      <c r="B1544" s="20">
        <f>IF(VLOOKUP($A1544,Data!$B:$K,MATCH('Spread Analysis'!B$3,Data!$B$1:$K$1,FALSE),FALSE)="",#N/A,VLOOKUP($A1544,Data!$B:$K,MATCH('Spread Analysis'!B$3,Data!$B$1:$K$1,FALSE),FALSE))</f>
        <v>2.7549999999999999</v>
      </c>
      <c r="C1544" s="20">
        <f>IF(VLOOKUP($A1544,Data!$B:$K,MATCH('Spread Analysis'!C$3,Data!$B$1:$K$1,FALSE),FALSE)="",#N/A,VLOOKUP($A1544,Data!$B:$K,MATCH('Spread Analysis'!C$3,Data!$B$1:$K$1,FALSE),FALSE))</f>
        <v>2.2000000000000002</v>
      </c>
      <c r="D1544">
        <f t="shared" si="24"/>
        <v>0.55499999999999972</v>
      </c>
    </row>
    <row r="1545" spans="1:4" x14ac:dyDescent="0.25">
      <c r="A1545" s="2">
        <f>IF(ISBLANK(Data!B1545),#N/A,Data!B1545)</f>
        <v>42006</v>
      </c>
      <c r="B1545" s="20">
        <f>IF(VLOOKUP($A1545,Data!$B:$K,MATCH('Spread Analysis'!B$3,Data!$B$1:$K$1,FALSE),FALSE)="",#N/A,VLOOKUP($A1545,Data!$B:$K,MATCH('Spread Analysis'!B$3,Data!$B$1:$K$1,FALSE),FALSE))</f>
        <v>2.87</v>
      </c>
      <c r="C1545" s="20">
        <f>IF(VLOOKUP($A1545,Data!$B:$K,MATCH('Spread Analysis'!C$3,Data!$B$1:$K$1,FALSE),FALSE)="",#N/A,VLOOKUP($A1545,Data!$B:$K,MATCH('Spread Analysis'!C$3,Data!$B$1:$K$1,FALSE),FALSE))</f>
        <v>2.2250000000000001</v>
      </c>
      <c r="D1545">
        <f t="shared" si="24"/>
        <v>0.64500000000000002</v>
      </c>
    </row>
    <row r="1546" spans="1:4" x14ac:dyDescent="0.25">
      <c r="A1546" s="2">
        <f>IF(ISBLANK(Data!B1546),#N/A,Data!B1546)</f>
        <v>42004</v>
      </c>
      <c r="B1546" s="20">
        <f>IF(VLOOKUP($A1546,Data!$B:$K,MATCH('Spread Analysis'!B$3,Data!$B$1:$K$1,FALSE),FALSE)="",#N/A,VLOOKUP($A1546,Data!$B:$K,MATCH('Spread Analysis'!B$3,Data!$B$1:$K$1,FALSE),FALSE))</f>
        <v>2.81</v>
      </c>
      <c r="C1546" s="20">
        <f>IF(VLOOKUP($A1546,Data!$B:$K,MATCH('Spread Analysis'!C$3,Data!$B$1:$K$1,FALSE),FALSE)="",#N/A,VLOOKUP($A1546,Data!$B:$K,MATCH('Spread Analysis'!C$3,Data!$B$1:$K$1,FALSE),FALSE))</f>
        <v>2.19</v>
      </c>
      <c r="D1546">
        <f t="shared" si="24"/>
        <v>0.62000000000000011</v>
      </c>
    </row>
    <row r="1547" spans="1:4" x14ac:dyDescent="0.25">
      <c r="A1547" s="2">
        <f>IF(ISBLANK(Data!B1547),#N/A,Data!B1547)</f>
        <v>42003</v>
      </c>
      <c r="B1547" s="20">
        <f>IF(VLOOKUP($A1547,Data!$B:$K,MATCH('Spread Analysis'!B$3,Data!$B$1:$K$1,FALSE),FALSE)="",#N/A,VLOOKUP($A1547,Data!$B:$K,MATCH('Spread Analysis'!B$3,Data!$B$1:$K$1,FALSE),FALSE))</f>
        <v>2.8250000000000002</v>
      </c>
      <c r="C1547" s="20">
        <f>IF(VLOOKUP($A1547,Data!$B:$K,MATCH('Spread Analysis'!C$3,Data!$B$1:$K$1,FALSE),FALSE)="",#N/A,VLOOKUP($A1547,Data!$B:$K,MATCH('Spread Analysis'!C$3,Data!$B$1:$K$1,FALSE),FALSE))</f>
        <v>2.2149999999999999</v>
      </c>
      <c r="D1547">
        <f t="shared" si="24"/>
        <v>0.61000000000000032</v>
      </c>
    </row>
    <row r="1548" spans="1:4" x14ac:dyDescent="0.25">
      <c r="A1548" s="2">
        <f>IF(ISBLANK(Data!B1548),#N/A,Data!B1548)</f>
        <v>42002</v>
      </c>
      <c r="B1548" s="20">
        <f>IF(VLOOKUP($A1548,Data!$B:$K,MATCH('Spread Analysis'!B$3,Data!$B$1:$K$1,FALSE),FALSE)="",#N/A,VLOOKUP($A1548,Data!$B:$K,MATCH('Spread Analysis'!B$3,Data!$B$1:$K$1,FALSE),FALSE))</f>
        <v>2.915</v>
      </c>
      <c r="C1548" s="20">
        <f>IF(VLOOKUP($A1548,Data!$B:$K,MATCH('Spread Analysis'!C$3,Data!$B$1:$K$1,FALSE),FALSE)="",#N/A,VLOOKUP($A1548,Data!$B:$K,MATCH('Spread Analysis'!C$3,Data!$B$1:$K$1,FALSE),FALSE))</f>
        <v>2.2599999999999998</v>
      </c>
      <c r="D1548">
        <f t="shared" si="24"/>
        <v>0.65500000000000025</v>
      </c>
    </row>
    <row r="1549" spans="1:4" x14ac:dyDescent="0.25">
      <c r="A1549" s="2">
        <f>IF(ISBLANK(Data!B1549),#N/A,Data!B1549)</f>
        <v>41997</v>
      </c>
      <c r="B1549" s="20">
        <f>IF(VLOOKUP($A1549,Data!$B:$K,MATCH('Spread Analysis'!B$3,Data!$B$1:$K$1,FALSE),FALSE)="",#N/A,VLOOKUP($A1549,Data!$B:$K,MATCH('Spread Analysis'!B$3,Data!$B$1:$K$1,FALSE),FALSE))</f>
        <v>2.9449999999999998</v>
      </c>
      <c r="C1549" s="20">
        <f>IF(VLOOKUP($A1549,Data!$B:$K,MATCH('Spread Analysis'!C$3,Data!$B$1:$K$1,FALSE),FALSE)="",#N/A,VLOOKUP($A1549,Data!$B:$K,MATCH('Spread Analysis'!C$3,Data!$B$1:$K$1,FALSE),FALSE))</f>
        <v>2.2850000000000001</v>
      </c>
      <c r="D1549">
        <f t="shared" si="24"/>
        <v>0.6599999999999997</v>
      </c>
    </row>
    <row r="1550" spans="1:4" x14ac:dyDescent="0.25">
      <c r="A1550" s="2">
        <f>IF(ISBLANK(Data!B1550),#N/A,Data!B1550)</f>
        <v>41996</v>
      </c>
      <c r="B1550" s="20">
        <f>IF(VLOOKUP($A1550,Data!$B:$K,MATCH('Spread Analysis'!B$3,Data!$B$1:$K$1,FALSE),FALSE)="",#N/A,VLOOKUP($A1550,Data!$B:$K,MATCH('Spread Analysis'!B$3,Data!$B$1:$K$1,FALSE),FALSE))</f>
        <v>2.9</v>
      </c>
      <c r="C1550" s="20">
        <f>IF(VLOOKUP($A1550,Data!$B:$K,MATCH('Spread Analysis'!C$3,Data!$B$1:$K$1,FALSE),FALSE)="",#N/A,VLOOKUP($A1550,Data!$B:$K,MATCH('Spread Analysis'!C$3,Data!$B$1:$K$1,FALSE),FALSE))</f>
        <v>2.27</v>
      </c>
      <c r="D1550">
        <f t="shared" si="24"/>
        <v>0.62999999999999989</v>
      </c>
    </row>
    <row r="1551" spans="1:4" x14ac:dyDescent="0.25">
      <c r="A1551" s="2">
        <f>IF(ISBLANK(Data!B1551),#N/A,Data!B1551)</f>
        <v>41995</v>
      </c>
      <c r="B1551" s="20">
        <f>IF(VLOOKUP($A1551,Data!$B:$K,MATCH('Spread Analysis'!B$3,Data!$B$1:$K$1,FALSE),FALSE)="",#N/A,VLOOKUP($A1551,Data!$B:$K,MATCH('Spread Analysis'!B$3,Data!$B$1:$K$1,FALSE),FALSE))</f>
        <v>2.9249999999999998</v>
      </c>
      <c r="C1551" s="20">
        <f>IF(VLOOKUP($A1551,Data!$B:$K,MATCH('Spread Analysis'!C$3,Data!$B$1:$K$1,FALSE),FALSE)="",#N/A,VLOOKUP($A1551,Data!$B:$K,MATCH('Spread Analysis'!C$3,Data!$B$1:$K$1,FALSE),FALSE))</f>
        <v>2.27</v>
      </c>
      <c r="D1551">
        <f t="shared" si="24"/>
        <v>0.6549999999999998</v>
      </c>
    </row>
    <row r="1552" spans="1:4" x14ac:dyDescent="0.25">
      <c r="A1552" s="2">
        <f>IF(ISBLANK(Data!B1552),#N/A,Data!B1552)</f>
        <v>41992</v>
      </c>
      <c r="B1552" s="20">
        <f>IF(VLOOKUP($A1552,Data!$B:$K,MATCH('Spread Analysis'!B$3,Data!$B$1:$K$1,FALSE),FALSE)="",#N/A,VLOOKUP($A1552,Data!$B:$K,MATCH('Spread Analysis'!B$3,Data!$B$1:$K$1,FALSE),FALSE))</f>
        <v>3.0049999999999999</v>
      </c>
      <c r="C1552" s="20">
        <f>IF(VLOOKUP($A1552,Data!$B:$K,MATCH('Spread Analysis'!C$3,Data!$B$1:$K$1,FALSE),FALSE)="",#N/A,VLOOKUP($A1552,Data!$B:$K,MATCH('Spread Analysis'!C$3,Data!$B$1:$K$1,FALSE),FALSE))</f>
        <v>2.3199999999999998</v>
      </c>
      <c r="D1552">
        <f t="shared" si="24"/>
        <v>0.68500000000000005</v>
      </c>
    </row>
    <row r="1553" spans="1:4" x14ac:dyDescent="0.25">
      <c r="A1553" s="2">
        <f>IF(ISBLANK(Data!B1553),#N/A,Data!B1553)</f>
        <v>41991</v>
      </c>
      <c r="B1553" s="20">
        <f>IF(VLOOKUP($A1553,Data!$B:$K,MATCH('Spread Analysis'!B$3,Data!$B$1:$K$1,FALSE),FALSE)="",#N/A,VLOOKUP($A1553,Data!$B:$K,MATCH('Spread Analysis'!B$3,Data!$B$1:$K$1,FALSE),FALSE))</f>
        <v>2.915</v>
      </c>
      <c r="C1553" s="20">
        <f>IF(VLOOKUP($A1553,Data!$B:$K,MATCH('Spread Analysis'!C$3,Data!$B$1:$K$1,FALSE),FALSE)="",#N/A,VLOOKUP($A1553,Data!$B:$K,MATCH('Spread Analysis'!C$3,Data!$B$1:$K$1,FALSE),FALSE))</f>
        <v>2.2599999999999998</v>
      </c>
      <c r="D1553">
        <f t="shared" si="24"/>
        <v>0.65500000000000025</v>
      </c>
    </row>
    <row r="1554" spans="1:4" x14ac:dyDescent="0.25">
      <c r="A1554" s="2">
        <f>IF(ISBLANK(Data!B1554),#N/A,Data!B1554)</f>
        <v>41990</v>
      </c>
      <c r="B1554" s="20">
        <f>IF(VLOOKUP($A1554,Data!$B:$K,MATCH('Spread Analysis'!B$3,Data!$B$1:$K$1,FALSE),FALSE)="",#N/A,VLOOKUP($A1554,Data!$B:$K,MATCH('Spread Analysis'!B$3,Data!$B$1:$K$1,FALSE),FALSE))</f>
        <v>2.8450000000000002</v>
      </c>
      <c r="C1554" s="20">
        <f>IF(VLOOKUP($A1554,Data!$B:$K,MATCH('Spread Analysis'!C$3,Data!$B$1:$K$1,FALSE),FALSE)="",#N/A,VLOOKUP($A1554,Data!$B:$K,MATCH('Spread Analysis'!C$3,Data!$B$1:$K$1,FALSE),FALSE))</f>
        <v>2.2450000000000001</v>
      </c>
      <c r="D1554">
        <f t="shared" si="24"/>
        <v>0.60000000000000009</v>
      </c>
    </row>
    <row r="1555" spans="1:4" x14ac:dyDescent="0.25">
      <c r="A1555" s="2">
        <f>IF(ISBLANK(Data!B1555),#N/A,Data!B1555)</f>
        <v>41989</v>
      </c>
      <c r="B1555" s="20">
        <f>IF(VLOOKUP($A1555,Data!$B:$K,MATCH('Spread Analysis'!B$3,Data!$B$1:$K$1,FALSE),FALSE)="",#N/A,VLOOKUP($A1555,Data!$B:$K,MATCH('Spread Analysis'!B$3,Data!$B$1:$K$1,FALSE),FALSE))</f>
        <v>2.9249999999999998</v>
      </c>
      <c r="C1555" s="20">
        <f>IF(VLOOKUP($A1555,Data!$B:$K,MATCH('Spread Analysis'!C$3,Data!$B$1:$K$1,FALSE),FALSE)="",#N/A,VLOOKUP($A1555,Data!$B:$K,MATCH('Spread Analysis'!C$3,Data!$B$1:$K$1,FALSE),FALSE))</f>
        <v>2.2850000000000001</v>
      </c>
      <c r="D1555">
        <f t="shared" si="24"/>
        <v>0.63999999999999968</v>
      </c>
    </row>
    <row r="1556" spans="1:4" x14ac:dyDescent="0.25">
      <c r="A1556" s="2">
        <f>IF(ISBLANK(Data!B1556),#N/A,Data!B1556)</f>
        <v>41988</v>
      </c>
      <c r="B1556" s="20">
        <f>IF(VLOOKUP($A1556,Data!$B:$K,MATCH('Spread Analysis'!B$3,Data!$B$1:$K$1,FALSE),FALSE)="",#N/A,VLOOKUP($A1556,Data!$B:$K,MATCH('Spread Analysis'!B$3,Data!$B$1:$K$1,FALSE),FALSE))</f>
        <v>2.96</v>
      </c>
      <c r="C1556" s="20">
        <f>IF(VLOOKUP($A1556,Data!$B:$K,MATCH('Spread Analysis'!C$3,Data!$B$1:$K$1,FALSE),FALSE)="",#N/A,VLOOKUP($A1556,Data!$B:$K,MATCH('Spread Analysis'!C$3,Data!$B$1:$K$1,FALSE),FALSE))</f>
        <v>2.2799999999999998</v>
      </c>
      <c r="D1556">
        <f t="shared" si="24"/>
        <v>0.68000000000000016</v>
      </c>
    </row>
    <row r="1557" spans="1:4" x14ac:dyDescent="0.25">
      <c r="A1557" s="2">
        <f>IF(ISBLANK(Data!B1557),#N/A,Data!B1557)</f>
        <v>41985</v>
      </c>
      <c r="B1557" s="20">
        <f>IF(VLOOKUP($A1557,Data!$B:$K,MATCH('Spread Analysis'!B$3,Data!$B$1:$K$1,FALSE),FALSE)="",#N/A,VLOOKUP($A1557,Data!$B:$K,MATCH('Spread Analysis'!B$3,Data!$B$1:$K$1,FALSE),FALSE))</f>
        <v>2.895</v>
      </c>
      <c r="C1557" s="20">
        <f>IF(VLOOKUP($A1557,Data!$B:$K,MATCH('Spread Analysis'!C$3,Data!$B$1:$K$1,FALSE),FALSE)="",#N/A,VLOOKUP($A1557,Data!$B:$K,MATCH('Spread Analysis'!C$3,Data!$B$1:$K$1,FALSE),FALSE))</f>
        <v>2.3149999999999999</v>
      </c>
      <c r="D1557">
        <f t="shared" si="24"/>
        <v>0.58000000000000007</v>
      </c>
    </row>
    <row r="1558" spans="1:4" x14ac:dyDescent="0.25">
      <c r="A1558" s="2">
        <f>IF(ISBLANK(Data!B1558),#N/A,Data!B1558)</f>
        <v>41984</v>
      </c>
      <c r="B1558" s="20">
        <f>IF(VLOOKUP($A1558,Data!$B:$K,MATCH('Spread Analysis'!B$3,Data!$B$1:$K$1,FALSE),FALSE)="",#N/A,VLOOKUP($A1558,Data!$B:$K,MATCH('Spread Analysis'!B$3,Data!$B$1:$K$1,FALSE),FALSE))</f>
        <v>2.855</v>
      </c>
      <c r="C1558" s="20">
        <f>IF(VLOOKUP($A1558,Data!$B:$K,MATCH('Spread Analysis'!C$3,Data!$B$1:$K$1,FALSE),FALSE)="",#N/A,VLOOKUP($A1558,Data!$B:$K,MATCH('Spread Analysis'!C$3,Data!$B$1:$K$1,FALSE),FALSE))</f>
        <v>2.25</v>
      </c>
      <c r="D1558">
        <f t="shared" si="24"/>
        <v>0.60499999999999998</v>
      </c>
    </row>
    <row r="1559" spans="1:4" x14ac:dyDescent="0.25">
      <c r="A1559" s="2">
        <f>IF(ISBLANK(Data!B1559),#N/A,Data!B1559)</f>
        <v>41983</v>
      </c>
      <c r="B1559" s="20">
        <f>IF(VLOOKUP($A1559,Data!$B:$K,MATCH('Spread Analysis'!B$3,Data!$B$1:$K$1,FALSE),FALSE)="",#N/A,VLOOKUP($A1559,Data!$B:$K,MATCH('Spread Analysis'!B$3,Data!$B$1:$K$1,FALSE),FALSE))</f>
        <v>2.9249999999999998</v>
      </c>
      <c r="C1559" s="20">
        <f>IF(VLOOKUP($A1559,Data!$B:$K,MATCH('Spread Analysis'!C$3,Data!$B$1:$K$1,FALSE),FALSE)="",#N/A,VLOOKUP($A1559,Data!$B:$K,MATCH('Spread Analysis'!C$3,Data!$B$1:$K$1,FALSE),FALSE))</f>
        <v>2.2799999999999998</v>
      </c>
      <c r="D1559">
        <f t="shared" si="24"/>
        <v>0.64500000000000002</v>
      </c>
    </row>
    <row r="1560" spans="1:4" x14ac:dyDescent="0.25">
      <c r="A1560" s="2">
        <f>IF(ISBLANK(Data!B1560),#N/A,Data!B1560)</f>
        <v>41982</v>
      </c>
      <c r="B1560" s="20">
        <f>IF(VLOOKUP($A1560,Data!$B:$K,MATCH('Spread Analysis'!B$3,Data!$B$1:$K$1,FALSE),FALSE)="",#N/A,VLOOKUP($A1560,Data!$B:$K,MATCH('Spread Analysis'!B$3,Data!$B$1:$K$1,FALSE),FALSE))</f>
        <v>3.0249999999999999</v>
      </c>
      <c r="C1560" s="20">
        <f>IF(VLOOKUP($A1560,Data!$B:$K,MATCH('Spread Analysis'!C$3,Data!$B$1:$K$1,FALSE),FALSE)="",#N/A,VLOOKUP($A1560,Data!$B:$K,MATCH('Spread Analysis'!C$3,Data!$B$1:$K$1,FALSE),FALSE))</f>
        <v>2.31</v>
      </c>
      <c r="D1560">
        <f t="shared" si="24"/>
        <v>0.71499999999999986</v>
      </c>
    </row>
    <row r="1561" spans="1:4" x14ac:dyDescent="0.25">
      <c r="A1561" s="2">
        <f>IF(ISBLANK(Data!B1561),#N/A,Data!B1561)</f>
        <v>41981</v>
      </c>
      <c r="B1561" s="20">
        <f>IF(VLOOKUP($A1561,Data!$B:$K,MATCH('Spread Analysis'!B$3,Data!$B$1:$K$1,FALSE),FALSE)="",#N/A,VLOOKUP($A1561,Data!$B:$K,MATCH('Spread Analysis'!B$3,Data!$B$1:$K$1,FALSE),FALSE))</f>
        <v>3.085</v>
      </c>
      <c r="C1561" s="20">
        <f>IF(VLOOKUP($A1561,Data!$B:$K,MATCH('Spread Analysis'!C$3,Data!$B$1:$K$1,FALSE),FALSE)="",#N/A,VLOOKUP($A1561,Data!$B:$K,MATCH('Spread Analysis'!C$3,Data!$B$1:$K$1,FALSE),FALSE))</f>
        <v>2.3450000000000002</v>
      </c>
      <c r="D1561">
        <f t="shared" si="24"/>
        <v>0.73999999999999977</v>
      </c>
    </row>
    <row r="1562" spans="1:4" x14ac:dyDescent="0.25">
      <c r="A1562" s="2">
        <f>IF(ISBLANK(Data!B1562),#N/A,Data!B1562)</f>
        <v>41978</v>
      </c>
      <c r="B1562" s="20">
        <f>IF(VLOOKUP($A1562,Data!$B:$K,MATCH('Spread Analysis'!B$3,Data!$B$1:$K$1,FALSE),FALSE)="",#N/A,VLOOKUP($A1562,Data!$B:$K,MATCH('Spread Analysis'!B$3,Data!$B$1:$K$1,FALSE),FALSE))</f>
        <v>3.04</v>
      </c>
      <c r="C1562" s="20">
        <f>IF(VLOOKUP($A1562,Data!$B:$K,MATCH('Spread Analysis'!C$3,Data!$B$1:$K$1,FALSE),FALSE)="",#N/A,VLOOKUP($A1562,Data!$B:$K,MATCH('Spread Analysis'!C$3,Data!$B$1:$K$1,FALSE),FALSE))</f>
        <v>2.3149999999999999</v>
      </c>
      <c r="D1562">
        <f t="shared" si="24"/>
        <v>0.72500000000000009</v>
      </c>
    </row>
    <row r="1563" spans="1:4" x14ac:dyDescent="0.25">
      <c r="A1563" s="2">
        <f>IF(ISBLANK(Data!B1563),#N/A,Data!B1563)</f>
        <v>41977</v>
      </c>
      <c r="B1563" s="20">
        <f>IF(VLOOKUP($A1563,Data!$B:$K,MATCH('Spread Analysis'!B$3,Data!$B$1:$K$1,FALSE),FALSE)="",#N/A,VLOOKUP($A1563,Data!$B:$K,MATCH('Spread Analysis'!B$3,Data!$B$1:$K$1,FALSE),FALSE))</f>
        <v>3.07</v>
      </c>
      <c r="C1563" s="20">
        <f>IF(VLOOKUP($A1563,Data!$B:$K,MATCH('Spread Analysis'!C$3,Data!$B$1:$K$1,FALSE),FALSE)="",#N/A,VLOOKUP($A1563,Data!$B:$K,MATCH('Spread Analysis'!C$3,Data!$B$1:$K$1,FALSE),FALSE))</f>
        <v>2.375</v>
      </c>
      <c r="D1563">
        <f t="shared" si="24"/>
        <v>0.69499999999999984</v>
      </c>
    </row>
    <row r="1564" spans="1:4" x14ac:dyDescent="0.25">
      <c r="A1564" s="2">
        <f>IF(ISBLANK(Data!B1564),#N/A,Data!B1564)</f>
        <v>41976</v>
      </c>
      <c r="B1564" s="20">
        <f>IF(VLOOKUP($A1564,Data!$B:$K,MATCH('Spread Analysis'!B$3,Data!$B$1:$K$1,FALSE),FALSE)="",#N/A,VLOOKUP($A1564,Data!$B:$K,MATCH('Spread Analysis'!B$3,Data!$B$1:$K$1,FALSE),FALSE))</f>
        <v>3.1</v>
      </c>
      <c r="C1564" s="20">
        <f>IF(VLOOKUP($A1564,Data!$B:$K,MATCH('Spread Analysis'!C$3,Data!$B$1:$K$1,FALSE),FALSE)="",#N/A,VLOOKUP($A1564,Data!$B:$K,MATCH('Spread Analysis'!C$3,Data!$B$1:$K$1,FALSE),FALSE))</f>
        <v>2.3849999999999998</v>
      </c>
      <c r="D1564">
        <f t="shared" si="24"/>
        <v>0.7150000000000003</v>
      </c>
    </row>
    <row r="1565" spans="1:4" x14ac:dyDescent="0.25">
      <c r="A1565" s="2">
        <f>IF(ISBLANK(Data!B1565),#N/A,Data!B1565)</f>
        <v>41975</v>
      </c>
      <c r="B1565" s="20">
        <f>IF(VLOOKUP($A1565,Data!$B:$K,MATCH('Spread Analysis'!B$3,Data!$B$1:$K$1,FALSE),FALSE)="",#N/A,VLOOKUP($A1565,Data!$B:$K,MATCH('Spread Analysis'!B$3,Data!$B$1:$K$1,FALSE),FALSE))</f>
        <v>3.11</v>
      </c>
      <c r="C1565" s="20">
        <f>IF(VLOOKUP($A1565,Data!$B:$K,MATCH('Spread Analysis'!C$3,Data!$B$1:$K$1,FALSE),FALSE)="",#N/A,VLOOKUP($A1565,Data!$B:$K,MATCH('Spread Analysis'!C$3,Data!$B$1:$K$1,FALSE),FALSE))</f>
        <v>2.4449999999999998</v>
      </c>
      <c r="D1565">
        <f t="shared" si="24"/>
        <v>0.66500000000000004</v>
      </c>
    </row>
    <row r="1566" spans="1:4" x14ac:dyDescent="0.25">
      <c r="A1566" s="2">
        <f>IF(ISBLANK(Data!B1566),#N/A,Data!B1566)</f>
        <v>41974</v>
      </c>
      <c r="B1566" s="20">
        <f>IF(VLOOKUP($A1566,Data!$B:$K,MATCH('Spread Analysis'!B$3,Data!$B$1:$K$1,FALSE),FALSE)="",#N/A,VLOOKUP($A1566,Data!$B:$K,MATCH('Spread Analysis'!B$3,Data!$B$1:$K$1,FALSE),FALSE))</f>
        <v>2.9950000000000001</v>
      </c>
      <c r="C1566" s="20">
        <f>IF(VLOOKUP($A1566,Data!$B:$K,MATCH('Spread Analysis'!C$3,Data!$B$1:$K$1,FALSE),FALSE)="",#N/A,VLOOKUP($A1566,Data!$B:$K,MATCH('Spread Analysis'!C$3,Data!$B$1:$K$1,FALSE),FALSE))</f>
        <v>2.3849999999999998</v>
      </c>
      <c r="D1566">
        <f t="shared" si="24"/>
        <v>0.61000000000000032</v>
      </c>
    </row>
    <row r="1567" spans="1:4" x14ac:dyDescent="0.25">
      <c r="A1567" s="2">
        <f>IF(ISBLANK(Data!B1567),#N/A,Data!B1567)</f>
        <v>41971</v>
      </c>
      <c r="B1567" s="20">
        <f>IF(VLOOKUP($A1567,Data!$B:$K,MATCH('Spread Analysis'!B$3,Data!$B$1:$K$1,FALSE),FALSE)="",#N/A,VLOOKUP($A1567,Data!$B:$K,MATCH('Spread Analysis'!B$3,Data!$B$1:$K$1,FALSE),FALSE))</f>
        <v>3.0249999999999999</v>
      </c>
      <c r="C1567" s="20">
        <f>IF(VLOOKUP($A1567,Data!$B:$K,MATCH('Spread Analysis'!C$3,Data!$B$1:$K$1,FALSE),FALSE)="",#N/A,VLOOKUP($A1567,Data!$B:$K,MATCH('Spread Analysis'!C$3,Data!$B$1:$K$1,FALSE),FALSE))</f>
        <v>2.4249999999999998</v>
      </c>
      <c r="D1567">
        <f t="shared" si="24"/>
        <v>0.60000000000000009</v>
      </c>
    </row>
    <row r="1568" spans="1:4" x14ac:dyDescent="0.25">
      <c r="A1568" s="2">
        <f>IF(ISBLANK(Data!B1568),#N/A,Data!B1568)</f>
        <v>41970</v>
      </c>
      <c r="B1568" s="20">
        <f>IF(VLOOKUP($A1568,Data!$B:$K,MATCH('Spread Analysis'!B$3,Data!$B$1:$K$1,FALSE),FALSE)="",#N/A,VLOOKUP($A1568,Data!$B:$K,MATCH('Spread Analysis'!B$3,Data!$B$1:$K$1,FALSE),FALSE))</f>
        <v>3.105</v>
      </c>
      <c r="C1568" s="20">
        <f>IF(VLOOKUP($A1568,Data!$B:$K,MATCH('Spread Analysis'!C$3,Data!$B$1:$K$1,FALSE),FALSE)="",#N/A,VLOOKUP($A1568,Data!$B:$K,MATCH('Spread Analysis'!C$3,Data!$B$1:$K$1,FALSE),FALSE))</f>
        <v>2.4550000000000001</v>
      </c>
      <c r="D1568">
        <f t="shared" si="24"/>
        <v>0.64999999999999991</v>
      </c>
    </row>
    <row r="1569" spans="1:4" x14ac:dyDescent="0.25">
      <c r="A1569" s="2">
        <f>IF(ISBLANK(Data!B1569),#N/A,Data!B1569)</f>
        <v>41969</v>
      </c>
      <c r="B1569" s="20">
        <f>IF(VLOOKUP($A1569,Data!$B:$K,MATCH('Spread Analysis'!B$3,Data!$B$1:$K$1,FALSE),FALSE)="",#N/A,VLOOKUP($A1569,Data!$B:$K,MATCH('Spread Analysis'!B$3,Data!$B$1:$K$1,FALSE),FALSE))</f>
        <v>3.125</v>
      </c>
      <c r="C1569" s="20">
        <f>IF(VLOOKUP($A1569,Data!$B:$K,MATCH('Spread Analysis'!C$3,Data!$B$1:$K$1,FALSE),FALSE)="",#N/A,VLOOKUP($A1569,Data!$B:$K,MATCH('Spread Analysis'!C$3,Data!$B$1:$K$1,FALSE),FALSE))</f>
        <v>2.4500000000000002</v>
      </c>
      <c r="D1569">
        <f t="shared" si="24"/>
        <v>0.67499999999999982</v>
      </c>
    </row>
    <row r="1570" spans="1:4" x14ac:dyDescent="0.25">
      <c r="A1570" s="2">
        <f>IF(ISBLANK(Data!B1570),#N/A,Data!B1570)</f>
        <v>41968</v>
      </c>
      <c r="B1570" s="20">
        <f>IF(VLOOKUP($A1570,Data!$B:$K,MATCH('Spread Analysis'!B$3,Data!$B$1:$K$1,FALSE),FALSE)="",#N/A,VLOOKUP($A1570,Data!$B:$K,MATCH('Spread Analysis'!B$3,Data!$B$1:$K$1,FALSE),FALSE))</f>
        <v>3.1949999999999998</v>
      </c>
      <c r="C1570" s="20">
        <f>IF(VLOOKUP($A1570,Data!$B:$K,MATCH('Spread Analysis'!C$3,Data!$B$1:$K$1,FALSE),FALSE)="",#N/A,VLOOKUP($A1570,Data!$B:$K,MATCH('Spread Analysis'!C$3,Data!$B$1:$K$1,FALSE),FALSE))</f>
        <v>2.4950000000000001</v>
      </c>
      <c r="D1570">
        <f t="shared" si="24"/>
        <v>0.69999999999999973</v>
      </c>
    </row>
    <row r="1571" spans="1:4" x14ac:dyDescent="0.25">
      <c r="A1571" s="2">
        <f>IF(ISBLANK(Data!B1571),#N/A,Data!B1571)</f>
        <v>41967</v>
      </c>
      <c r="B1571" s="20">
        <f>IF(VLOOKUP($A1571,Data!$B:$K,MATCH('Spread Analysis'!B$3,Data!$B$1:$K$1,FALSE),FALSE)="",#N/A,VLOOKUP($A1571,Data!$B:$K,MATCH('Spread Analysis'!B$3,Data!$B$1:$K$1,FALSE),FALSE))</f>
        <v>3.25</v>
      </c>
      <c r="C1571" s="20">
        <f>IF(VLOOKUP($A1571,Data!$B:$K,MATCH('Spread Analysis'!C$3,Data!$B$1:$K$1,FALSE),FALSE)="",#N/A,VLOOKUP($A1571,Data!$B:$K,MATCH('Spread Analysis'!C$3,Data!$B$1:$K$1,FALSE),FALSE))</f>
        <v>2.52</v>
      </c>
      <c r="D1571">
        <f t="shared" si="24"/>
        <v>0.73</v>
      </c>
    </row>
    <row r="1572" spans="1:4" x14ac:dyDescent="0.25">
      <c r="A1572" s="2">
        <f>IF(ISBLANK(Data!B1572),#N/A,Data!B1572)</f>
        <v>41964</v>
      </c>
      <c r="B1572" s="20">
        <f>IF(VLOOKUP($A1572,Data!$B:$K,MATCH('Spread Analysis'!B$3,Data!$B$1:$K$1,FALSE),FALSE)="",#N/A,VLOOKUP($A1572,Data!$B:$K,MATCH('Spread Analysis'!B$3,Data!$B$1:$K$1,FALSE),FALSE))</f>
        <v>3.26</v>
      </c>
      <c r="C1572" s="20">
        <f>IF(VLOOKUP($A1572,Data!$B:$K,MATCH('Spread Analysis'!C$3,Data!$B$1:$K$1,FALSE),FALSE)="",#N/A,VLOOKUP($A1572,Data!$B:$K,MATCH('Spread Analysis'!C$3,Data!$B$1:$K$1,FALSE),FALSE))</f>
        <v>2.5249999999999999</v>
      </c>
      <c r="D1572">
        <f t="shared" si="24"/>
        <v>0.73499999999999988</v>
      </c>
    </row>
    <row r="1573" spans="1:4" x14ac:dyDescent="0.25">
      <c r="A1573" s="2">
        <f>IF(ISBLANK(Data!B1573),#N/A,Data!B1573)</f>
        <v>41963</v>
      </c>
      <c r="B1573" s="20">
        <f>IF(VLOOKUP($A1573,Data!$B:$K,MATCH('Spread Analysis'!B$3,Data!$B$1:$K$1,FALSE),FALSE)="",#N/A,VLOOKUP($A1573,Data!$B:$K,MATCH('Spread Analysis'!B$3,Data!$B$1:$K$1,FALSE),FALSE))</f>
        <v>3.27</v>
      </c>
      <c r="C1573" s="20">
        <f>IF(VLOOKUP($A1573,Data!$B:$K,MATCH('Spread Analysis'!C$3,Data!$B$1:$K$1,FALSE),FALSE)="",#N/A,VLOOKUP($A1573,Data!$B:$K,MATCH('Spread Analysis'!C$3,Data!$B$1:$K$1,FALSE),FALSE))</f>
        <v>2.52</v>
      </c>
      <c r="D1573">
        <f t="shared" si="24"/>
        <v>0.75</v>
      </c>
    </row>
    <row r="1574" spans="1:4" x14ac:dyDescent="0.25">
      <c r="A1574" s="2">
        <f>IF(ISBLANK(Data!B1574),#N/A,Data!B1574)</f>
        <v>41962</v>
      </c>
      <c r="B1574" s="20">
        <f>IF(VLOOKUP($A1574,Data!$B:$K,MATCH('Spread Analysis'!B$3,Data!$B$1:$K$1,FALSE),FALSE)="",#N/A,VLOOKUP($A1574,Data!$B:$K,MATCH('Spread Analysis'!B$3,Data!$B$1:$K$1,FALSE),FALSE))</f>
        <v>3.2749999999999999</v>
      </c>
      <c r="C1574" s="20">
        <f>IF(VLOOKUP($A1574,Data!$B:$K,MATCH('Spread Analysis'!C$3,Data!$B$1:$K$1,FALSE),FALSE)="",#N/A,VLOOKUP($A1574,Data!$B:$K,MATCH('Spread Analysis'!C$3,Data!$B$1:$K$1,FALSE),FALSE))</f>
        <v>2.52</v>
      </c>
      <c r="D1574">
        <f t="shared" si="24"/>
        <v>0.75499999999999989</v>
      </c>
    </row>
    <row r="1575" spans="1:4" x14ac:dyDescent="0.25">
      <c r="A1575" s="2">
        <f>IF(ISBLANK(Data!B1575),#N/A,Data!B1575)</f>
        <v>41961</v>
      </c>
      <c r="B1575" s="20">
        <f>IF(VLOOKUP($A1575,Data!$B:$K,MATCH('Spread Analysis'!B$3,Data!$B$1:$K$1,FALSE),FALSE)="",#N/A,VLOOKUP($A1575,Data!$B:$K,MATCH('Spread Analysis'!B$3,Data!$B$1:$K$1,FALSE),FALSE))</f>
        <v>3.2850000000000001</v>
      </c>
      <c r="C1575" s="20">
        <f>IF(VLOOKUP($A1575,Data!$B:$K,MATCH('Spread Analysis'!C$3,Data!$B$1:$K$1,FALSE),FALSE)="",#N/A,VLOOKUP($A1575,Data!$B:$K,MATCH('Spread Analysis'!C$3,Data!$B$1:$K$1,FALSE),FALSE))</f>
        <v>2.54</v>
      </c>
      <c r="D1575">
        <f t="shared" si="24"/>
        <v>0.74500000000000011</v>
      </c>
    </row>
    <row r="1576" spans="1:4" x14ac:dyDescent="0.25">
      <c r="A1576" s="2">
        <f>IF(ISBLANK(Data!B1576),#N/A,Data!B1576)</f>
        <v>41960</v>
      </c>
      <c r="B1576" s="20">
        <f>IF(VLOOKUP($A1576,Data!$B:$K,MATCH('Spread Analysis'!B$3,Data!$B$1:$K$1,FALSE),FALSE)="",#N/A,VLOOKUP($A1576,Data!$B:$K,MATCH('Spread Analysis'!B$3,Data!$B$1:$K$1,FALSE),FALSE))</f>
        <v>3.26</v>
      </c>
      <c r="C1576" s="20">
        <f>IF(VLOOKUP($A1576,Data!$B:$K,MATCH('Spread Analysis'!C$3,Data!$B$1:$K$1,FALSE),FALSE)="",#N/A,VLOOKUP($A1576,Data!$B:$K,MATCH('Spread Analysis'!C$3,Data!$B$1:$K$1,FALSE),FALSE))</f>
        <v>2.5350000000000001</v>
      </c>
      <c r="D1576">
        <f t="shared" si="24"/>
        <v>0.72499999999999964</v>
      </c>
    </row>
    <row r="1577" spans="1:4" x14ac:dyDescent="0.25">
      <c r="A1577" s="2">
        <f>IF(ISBLANK(Data!B1577),#N/A,Data!B1577)</f>
        <v>41957</v>
      </c>
      <c r="B1577" s="20">
        <f>IF(VLOOKUP($A1577,Data!$B:$K,MATCH('Spread Analysis'!B$3,Data!$B$1:$K$1,FALSE),FALSE)="",#N/A,VLOOKUP($A1577,Data!$B:$K,MATCH('Spread Analysis'!B$3,Data!$B$1:$K$1,FALSE),FALSE))</f>
        <v>3.335</v>
      </c>
      <c r="C1577" s="20">
        <f>IF(VLOOKUP($A1577,Data!$B:$K,MATCH('Spread Analysis'!C$3,Data!$B$1:$K$1,FALSE),FALSE)="",#N/A,VLOOKUP($A1577,Data!$B:$K,MATCH('Spread Analysis'!C$3,Data!$B$1:$K$1,FALSE),FALSE))</f>
        <v>2.5499999999999998</v>
      </c>
      <c r="D1577">
        <f t="shared" si="24"/>
        <v>0.78500000000000014</v>
      </c>
    </row>
    <row r="1578" spans="1:4" x14ac:dyDescent="0.25">
      <c r="A1578" s="2">
        <f>IF(ISBLANK(Data!B1578),#N/A,Data!B1578)</f>
        <v>41956</v>
      </c>
      <c r="B1578" s="20">
        <f>IF(VLOOKUP($A1578,Data!$B:$K,MATCH('Spread Analysis'!B$3,Data!$B$1:$K$1,FALSE),FALSE)="",#N/A,VLOOKUP($A1578,Data!$B:$K,MATCH('Spread Analysis'!B$3,Data!$B$1:$K$1,FALSE),FALSE))</f>
        <v>3.3450000000000002</v>
      </c>
      <c r="C1578" s="20">
        <f>IF(VLOOKUP($A1578,Data!$B:$K,MATCH('Spread Analysis'!C$3,Data!$B$1:$K$1,FALSE),FALSE)="",#N/A,VLOOKUP($A1578,Data!$B:$K,MATCH('Spread Analysis'!C$3,Data!$B$1:$K$1,FALSE),FALSE))</f>
        <v>2.56</v>
      </c>
      <c r="D1578">
        <f t="shared" si="24"/>
        <v>0.78500000000000014</v>
      </c>
    </row>
    <row r="1579" spans="1:4" x14ac:dyDescent="0.25">
      <c r="A1579" s="2">
        <f>IF(ISBLANK(Data!B1579),#N/A,Data!B1579)</f>
        <v>41955</v>
      </c>
      <c r="B1579" s="20">
        <f>IF(VLOOKUP($A1579,Data!$B:$K,MATCH('Spread Analysis'!B$3,Data!$B$1:$K$1,FALSE),FALSE)="",#N/A,VLOOKUP($A1579,Data!$B:$K,MATCH('Spread Analysis'!B$3,Data!$B$1:$K$1,FALSE),FALSE))</f>
        <v>3.34</v>
      </c>
      <c r="C1579" s="20">
        <f>IF(VLOOKUP($A1579,Data!$B:$K,MATCH('Spread Analysis'!C$3,Data!$B$1:$K$1,FALSE),FALSE)="",#N/A,VLOOKUP($A1579,Data!$B:$K,MATCH('Spread Analysis'!C$3,Data!$B$1:$K$1,FALSE),FALSE))</f>
        <v>2.5550000000000002</v>
      </c>
      <c r="D1579">
        <f t="shared" si="24"/>
        <v>0.7849999999999997</v>
      </c>
    </row>
    <row r="1580" spans="1:4" x14ac:dyDescent="0.25">
      <c r="A1580" s="2">
        <f>IF(ISBLANK(Data!B1580),#N/A,Data!B1580)</f>
        <v>41954</v>
      </c>
      <c r="B1580" s="20">
        <f>IF(VLOOKUP($A1580,Data!$B:$K,MATCH('Spread Analysis'!B$3,Data!$B$1:$K$1,FALSE),FALSE)="",#N/A,VLOOKUP($A1580,Data!$B:$K,MATCH('Spread Analysis'!B$3,Data!$B$1:$K$1,FALSE),FALSE))</f>
        <v>3.3250000000000002</v>
      </c>
      <c r="C1580" s="20">
        <f>IF(VLOOKUP($A1580,Data!$B:$K,MATCH('Spread Analysis'!C$3,Data!$B$1:$K$1,FALSE),FALSE)="",#N/A,VLOOKUP($A1580,Data!$B:$K,MATCH('Spread Analysis'!C$3,Data!$B$1:$K$1,FALSE),FALSE))</f>
        <v>2.54</v>
      </c>
      <c r="D1580">
        <f t="shared" si="24"/>
        <v>0.78500000000000014</v>
      </c>
    </row>
    <row r="1581" spans="1:4" x14ac:dyDescent="0.25">
      <c r="A1581" s="2">
        <f>IF(ISBLANK(Data!B1581),#N/A,Data!B1581)</f>
        <v>41953</v>
      </c>
      <c r="B1581" s="20">
        <f>IF(VLOOKUP($A1581,Data!$B:$K,MATCH('Spread Analysis'!B$3,Data!$B$1:$K$1,FALSE),FALSE)="",#N/A,VLOOKUP($A1581,Data!$B:$K,MATCH('Spread Analysis'!B$3,Data!$B$1:$K$1,FALSE),FALSE))</f>
        <v>3.28</v>
      </c>
      <c r="C1581" s="20">
        <f>IF(VLOOKUP($A1581,Data!$B:$K,MATCH('Spread Analysis'!C$3,Data!$B$1:$K$1,FALSE),FALSE)="",#N/A,VLOOKUP($A1581,Data!$B:$K,MATCH('Spread Analysis'!C$3,Data!$B$1:$K$1,FALSE),FALSE))</f>
        <v>2.5150000000000001</v>
      </c>
      <c r="D1581">
        <f t="shared" si="24"/>
        <v>0.76499999999999968</v>
      </c>
    </row>
    <row r="1582" spans="1:4" x14ac:dyDescent="0.25">
      <c r="A1582" s="2">
        <f>IF(ISBLANK(Data!B1582),#N/A,Data!B1582)</f>
        <v>41950</v>
      </c>
      <c r="B1582" s="20">
        <f>IF(VLOOKUP($A1582,Data!$B:$K,MATCH('Spread Analysis'!B$3,Data!$B$1:$K$1,FALSE),FALSE)="",#N/A,VLOOKUP($A1582,Data!$B:$K,MATCH('Spread Analysis'!B$3,Data!$B$1:$K$1,FALSE),FALSE))</f>
        <v>3.355</v>
      </c>
      <c r="C1582" s="20">
        <f>IF(VLOOKUP($A1582,Data!$B:$K,MATCH('Spread Analysis'!C$3,Data!$B$1:$K$1,FALSE),FALSE)="",#N/A,VLOOKUP($A1582,Data!$B:$K,MATCH('Spread Analysis'!C$3,Data!$B$1:$K$1,FALSE),FALSE))</f>
        <v>2.54</v>
      </c>
      <c r="D1582">
        <f t="shared" si="24"/>
        <v>0.81499999999999995</v>
      </c>
    </row>
    <row r="1583" spans="1:4" x14ac:dyDescent="0.25">
      <c r="A1583" s="2">
        <f>IF(ISBLANK(Data!B1583),#N/A,Data!B1583)</f>
        <v>41949</v>
      </c>
      <c r="B1583" s="20">
        <f>IF(VLOOKUP($A1583,Data!$B:$K,MATCH('Spread Analysis'!B$3,Data!$B$1:$K$1,FALSE),FALSE)="",#N/A,VLOOKUP($A1583,Data!$B:$K,MATCH('Spread Analysis'!B$3,Data!$B$1:$K$1,FALSE),FALSE))</f>
        <v>3.2450000000000001</v>
      </c>
      <c r="C1583" s="20">
        <f>IF(VLOOKUP($A1583,Data!$B:$K,MATCH('Spread Analysis'!C$3,Data!$B$1:$K$1,FALSE),FALSE)="",#N/A,VLOOKUP($A1583,Data!$B:$K,MATCH('Spread Analysis'!C$3,Data!$B$1:$K$1,FALSE),FALSE))</f>
        <v>2.5</v>
      </c>
      <c r="D1583">
        <f t="shared" si="24"/>
        <v>0.74500000000000011</v>
      </c>
    </row>
    <row r="1584" spans="1:4" x14ac:dyDescent="0.25">
      <c r="A1584" s="2">
        <f>IF(ISBLANK(Data!B1584),#N/A,Data!B1584)</f>
        <v>41948</v>
      </c>
      <c r="B1584" s="20">
        <f>IF(VLOOKUP($A1584,Data!$B:$K,MATCH('Spread Analysis'!B$3,Data!$B$1:$K$1,FALSE),FALSE)="",#N/A,VLOOKUP($A1584,Data!$B:$K,MATCH('Spread Analysis'!B$3,Data!$B$1:$K$1,FALSE),FALSE))</f>
        <v>3.2850000000000001</v>
      </c>
      <c r="C1584" s="20">
        <f>IF(VLOOKUP($A1584,Data!$B:$K,MATCH('Spread Analysis'!C$3,Data!$B$1:$K$1,FALSE),FALSE)="",#N/A,VLOOKUP($A1584,Data!$B:$K,MATCH('Spread Analysis'!C$3,Data!$B$1:$K$1,FALSE),FALSE))</f>
        <v>2.4950000000000001</v>
      </c>
      <c r="D1584">
        <f t="shared" si="24"/>
        <v>0.79</v>
      </c>
    </row>
    <row r="1585" spans="1:4" x14ac:dyDescent="0.25">
      <c r="A1585" s="2">
        <f>IF(ISBLANK(Data!B1585),#N/A,Data!B1585)</f>
        <v>41947</v>
      </c>
      <c r="B1585" s="20">
        <f>IF(VLOOKUP($A1585,Data!$B:$K,MATCH('Spread Analysis'!B$3,Data!$B$1:$K$1,FALSE),FALSE)="",#N/A,VLOOKUP($A1585,Data!$B:$K,MATCH('Spread Analysis'!B$3,Data!$B$1:$K$1,FALSE),FALSE))</f>
        <v>3.32</v>
      </c>
      <c r="C1585" s="20">
        <f>IF(VLOOKUP($A1585,Data!$B:$K,MATCH('Spread Analysis'!C$3,Data!$B$1:$K$1,FALSE),FALSE)="",#N/A,VLOOKUP($A1585,Data!$B:$K,MATCH('Spread Analysis'!C$3,Data!$B$1:$K$1,FALSE),FALSE))</f>
        <v>2.5099999999999998</v>
      </c>
      <c r="D1585">
        <f t="shared" si="24"/>
        <v>0.81</v>
      </c>
    </row>
    <row r="1586" spans="1:4" x14ac:dyDescent="0.25">
      <c r="A1586" s="2">
        <f>IF(ISBLANK(Data!B1586),#N/A,Data!B1586)</f>
        <v>41946</v>
      </c>
      <c r="B1586" s="20">
        <f>IF(VLOOKUP($A1586,Data!$B:$K,MATCH('Spread Analysis'!B$3,Data!$B$1:$K$1,FALSE),FALSE)="",#N/A,VLOOKUP($A1586,Data!$B:$K,MATCH('Spread Analysis'!B$3,Data!$B$1:$K$1,FALSE),FALSE))</f>
        <v>3.27</v>
      </c>
      <c r="C1586" s="20">
        <f>IF(VLOOKUP($A1586,Data!$B:$K,MATCH('Spread Analysis'!C$3,Data!$B$1:$K$1,FALSE),FALSE)="",#N/A,VLOOKUP($A1586,Data!$B:$K,MATCH('Spread Analysis'!C$3,Data!$B$1:$K$1,FALSE),FALSE))</f>
        <v>2.48</v>
      </c>
      <c r="D1586">
        <f t="shared" si="24"/>
        <v>0.79</v>
      </c>
    </row>
    <row r="1587" spans="1:4" x14ac:dyDescent="0.25">
      <c r="A1587" s="2">
        <f>IF(ISBLANK(Data!B1587),#N/A,Data!B1587)</f>
        <v>41943</v>
      </c>
      <c r="B1587" s="20">
        <f>IF(VLOOKUP($A1587,Data!$B:$K,MATCH('Spread Analysis'!B$3,Data!$B$1:$K$1,FALSE),FALSE)="",#N/A,VLOOKUP($A1587,Data!$B:$K,MATCH('Spread Analysis'!B$3,Data!$B$1:$K$1,FALSE),FALSE))</f>
        <v>3.2850000000000001</v>
      </c>
      <c r="C1587" s="20">
        <f>IF(VLOOKUP($A1587,Data!$B:$K,MATCH('Spread Analysis'!C$3,Data!$B$1:$K$1,FALSE),FALSE)="",#N/A,VLOOKUP($A1587,Data!$B:$K,MATCH('Spread Analysis'!C$3,Data!$B$1:$K$1,FALSE),FALSE))</f>
        <v>2.4950000000000001</v>
      </c>
      <c r="D1587">
        <f t="shared" si="24"/>
        <v>0.79</v>
      </c>
    </row>
    <row r="1588" spans="1:4" x14ac:dyDescent="0.25">
      <c r="A1588" s="2">
        <f>IF(ISBLANK(Data!B1588),#N/A,Data!B1588)</f>
        <v>41942</v>
      </c>
      <c r="B1588" s="20">
        <f>IF(VLOOKUP($A1588,Data!$B:$K,MATCH('Spread Analysis'!B$3,Data!$B$1:$K$1,FALSE),FALSE)="",#N/A,VLOOKUP($A1588,Data!$B:$K,MATCH('Spread Analysis'!B$3,Data!$B$1:$K$1,FALSE),FALSE))</f>
        <v>3.335</v>
      </c>
      <c r="C1588" s="20">
        <f>IF(VLOOKUP($A1588,Data!$B:$K,MATCH('Spread Analysis'!C$3,Data!$B$1:$K$1,FALSE),FALSE)="",#N/A,VLOOKUP($A1588,Data!$B:$K,MATCH('Spread Analysis'!C$3,Data!$B$1:$K$1,FALSE),FALSE))</f>
        <v>2.52</v>
      </c>
      <c r="D1588">
        <f t="shared" si="24"/>
        <v>0.81499999999999995</v>
      </c>
    </row>
    <row r="1589" spans="1:4" x14ac:dyDescent="0.25">
      <c r="A1589" s="2">
        <f>IF(ISBLANK(Data!B1589),#N/A,Data!B1589)</f>
        <v>41941</v>
      </c>
      <c r="B1589" s="20">
        <f>IF(VLOOKUP($A1589,Data!$B:$K,MATCH('Spread Analysis'!B$3,Data!$B$1:$K$1,FALSE),FALSE)="",#N/A,VLOOKUP($A1589,Data!$B:$K,MATCH('Spread Analysis'!B$3,Data!$B$1:$K$1,FALSE),FALSE))</f>
        <v>3.2949999999999999</v>
      </c>
      <c r="C1589" s="20">
        <f>IF(VLOOKUP($A1589,Data!$B:$K,MATCH('Spread Analysis'!C$3,Data!$B$1:$K$1,FALSE),FALSE)="",#N/A,VLOOKUP($A1589,Data!$B:$K,MATCH('Spread Analysis'!C$3,Data!$B$1:$K$1,FALSE),FALSE))</f>
        <v>2.5150000000000001</v>
      </c>
      <c r="D1589">
        <f t="shared" si="24"/>
        <v>0.7799999999999998</v>
      </c>
    </row>
    <row r="1590" spans="1:4" x14ac:dyDescent="0.25">
      <c r="A1590" s="2">
        <f>IF(ISBLANK(Data!B1590),#N/A,Data!B1590)</f>
        <v>41940</v>
      </c>
      <c r="B1590" s="20">
        <f>IF(VLOOKUP($A1590,Data!$B:$K,MATCH('Spread Analysis'!B$3,Data!$B$1:$K$1,FALSE),FALSE)="",#N/A,VLOOKUP($A1590,Data!$B:$K,MATCH('Spread Analysis'!B$3,Data!$B$1:$K$1,FALSE),FALSE))</f>
        <v>3.2349999999999999</v>
      </c>
      <c r="C1590" s="20">
        <f>IF(VLOOKUP($A1590,Data!$B:$K,MATCH('Spread Analysis'!C$3,Data!$B$1:$K$1,FALSE),FALSE)="",#N/A,VLOOKUP($A1590,Data!$B:$K,MATCH('Spread Analysis'!C$3,Data!$B$1:$K$1,FALSE),FALSE))</f>
        <v>2.4700000000000002</v>
      </c>
      <c r="D1590">
        <f t="shared" si="24"/>
        <v>0.76499999999999968</v>
      </c>
    </row>
    <row r="1591" spans="1:4" x14ac:dyDescent="0.25">
      <c r="A1591" s="2">
        <f>IF(ISBLANK(Data!B1591),#N/A,Data!B1591)</f>
        <v>41939</v>
      </c>
      <c r="B1591" s="20">
        <f>IF(VLOOKUP($A1591,Data!$B:$K,MATCH('Spread Analysis'!B$3,Data!$B$1:$K$1,FALSE),FALSE)="",#N/A,VLOOKUP($A1591,Data!$B:$K,MATCH('Spread Analysis'!B$3,Data!$B$1:$K$1,FALSE),FALSE))</f>
        <v>3.3</v>
      </c>
      <c r="C1591" s="20">
        <f>IF(VLOOKUP($A1591,Data!$B:$K,MATCH('Spread Analysis'!C$3,Data!$B$1:$K$1,FALSE),FALSE)="",#N/A,VLOOKUP($A1591,Data!$B:$K,MATCH('Spread Analysis'!C$3,Data!$B$1:$K$1,FALSE),FALSE))</f>
        <v>2.5099999999999998</v>
      </c>
      <c r="D1591">
        <f t="shared" si="24"/>
        <v>0.79</v>
      </c>
    </row>
    <row r="1592" spans="1:4" x14ac:dyDescent="0.25">
      <c r="A1592" s="2">
        <f>IF(ISBLANK(Data!B1592),#N/A,Data!B1592)</f>
        <v>41936</v>
      </c>
      <c r="B1592" s="20">
        <f>IF(VLOOKUP($A1592,Data!$B:$K,MATCH('Spread Analysis'!B$3,Data!$B$1:$K$1,FALSE),FALSE)="",#N/A,VLOOKUP($A1592,Data!$B:$K,MATCH('Spread Analysis'!B$3,Data!$B$1:$K$1,FALSE),FALSE))</f>
        <v>3.2749999999999999</v>
      </c>
      <c r="C1592" s="20">
        <f>IF(VLOOKUP($A1592,Data!$B:$K,MATCH('Spread Analysis'!C$3,Data!$B$1:$K$1,FALSE),FALSE)="",#N/A,VLOOKUP($A1592,Data!$B:$K,MATCH('Spread Analysis'!C$3,Data!$B$1:$K$1,FALSE),FALSE))</f>
        <v>2.4900000000000002</v>
      </c>
      <c r="D1592">
        <f t="shared" si="24"/>
        <v>0.7849999999999997</v>
      </c>
    </row>
    <row r="1593" spans="1:4" x14ac:dyDescent="0.25">
      <c r="A1593" s="2">
        <f>IF(ISBLANK(Data!B1593),#N/A,Data!B1593)</f>
        <v>41935</v>
      </c>
      <c r="B1593" s="20">
        <f>IF(VLOOKUP($A1593,Data!$B:$K,MATCH('Spread Analysis'!B$3,Data!$B$1:$K$1,FALSE),FALSE)="",#N/A,VLOOKUP($A1593,Data!$B:$K,MATCH('Spread Analysis'!B$3,Data!$B$1:$K$1,FALSE),FALSE))</f>
        <v>3.26</v>
      </c>
      <c r="C1593" s="20">
        <f>IF(VLOOKUP($A1593,Data!$B:$K,MATCH('Spread Analysis'!C$3,Data!$B$1:$K$1,FALSE),FALSE)="",#N/A,VLOOKUP($A1593,Data!$B:$K,MATCH('Spread Analysis'!C$3,Data!$B$1:$K$1,FALSE),FALSE))</f>
        <v>2.48</v>
      </c>
      <c r="D1593">
        <f t="shared" si="24"/>
        <v>0.7799999999999998</v>
      </c>
    </row>
    <row r="1594" spans="1:4" x14ac:dyDescent="0.25">
      <c r="A1594" s="2">
        <f>IF(ISBLANK(Data!B1594),#N/A,Data!B1594)</f>
        <v>41934</v>
      </c>
      <c r="B1594" s="20">
        <f>IF(VLOOKUP($A1594,Data!$B:$K,MATCH('Spread Analysis'!B$3,Data!$B$1:$K$1,FALSE),FALSE)="",#N/A,VLOOKUP($A1594,Data!$B:$K,MATCH('Spread Analysis'!B$3,Data!$B$1:$K$1,FALSE),FALSE))</f>
        <v>3.2650000000000001</v>
      </c>
      <c r="C1594" s="20">
        <f>IF(VLOOKUP($A1594,Data!$B:$K,MATCH('Spread Analysis'!C$3,Data!$B$1:$K$1,FALSE),FALSE)="",#N/A,VLOOKUP($A1594,Data!$B:$K,MATCH('Spread Analysis'!C$3,Data!$B$1:$K$1,FALSE),FALSE))</f>
        <v>2.48</v>
      </c>
      <c r="D1594">
        <f t="shared" si="24"/>
        <v>0.78500000000000014</v>
      </c>
    </row>
    <row r="1595" spans="1:4" x14ac:dyDescent="0.25">
      <c r="A1595" s="2">
        <f>IF(ISBLANK(Data!B1595),#N/A,Data!B1595)</f>
        <v>41933</v>
      </c>
      <c r="B1595" s="20">
        <f>IF(VLOOKUP($A1595,Data!$B:$K,MATCH('Spread Analysis'!B$3,Data!$B$1:$K$1,FALSE),FALSE)="",#N/A,VLOOKUP($A1595,Data!$B:$K,MATCH('Spread Analysis'!B$3,Data!$B$1:$K$1,FALSE),FALSE))</f>
        <v>3.19</v>
      </c>
      <c r="C1595" s="20">
        <f>IF(VLOOKUP($A1595,Data!$B:$K,MATCH('Spread Analysis'!C$3,Data!$B$1:$K$1,FALSE),FALSE)="",#N/A,VLOOKUP($A1595,Data!$B:$K,MATCH('Spread Analysis'!C$3,Data!$B$1:$K$1,FALSE),FALSE))</f>
        <v>2.4449999999999998</v>
      </c>
      <c r="D1595">
        <f t="shared" si="24"/>
        <v>0.74500000000000011</v>
      </c>
    </row>
    <row r="1596" spans="1:4" x14ac:dyDescent="0.25">
      <c r="A1596" s="2">
        <f>IF(ISBLANK(Data!B1596),#N/A,Data!B1596)</f>
        <v>41932</v>
      </c>
      <c r="B1596" s="20">
        <f>IF(VLOOKUP($A1596,Data!$B:$K,MATCH('Spread Analysis'!B$3,Data!$B$1:$K$1,FALSE),FALSE)="",#N/A,VLOOKUP($A1596,Data!$B:$K,MATCH('Spread Analysis'!B$3,Data!$B$1:$K$1,FALSE),FALSE))</f>
        <v>3.3050000000000002</v>
      </c>
      <c r="C1596" s="20">
        <f>IF(VLOOKUP($A1596,Data!$B:$K,MATCH('Spread Analysis'!C$3,Data!$B$1:$K$1,FALSE),FALSE)="",#N/A,VLOOKUP($A1596,Data!$B:$K,MATCH('Spread Analysis'!C$3,Data!$B$1:$K$1,FALSE),FALSE))</f>
        <v>2.5299999999999998</v>
      </c>
      <c r="D1596">
        <f t="shared" si="24"/>
        <v>0.77500000000000036</v>
      </c>
    </row>
    <row r="1597" spans="1:4" x14ac:dyDescent="0.25">
      <c r="A1597" s="2">
        <f>IF(ISBLANK(Data!B1597),#N/A,Data!B1597)</f>
        <v>41929</v>
      </c>
      <c r="B1597" s="20">
        <f>IF(VLOOKUP($A1597,Data!$B:$K,MATCH('Spread Analysis'!B$3,Data!$B$1:$K$1,FALSE),FALSE)="",#N/A,VLOOKUP($A1597,Data!$B:$K,MATCH('Spread Analysis'!B$3,Data!$B$1:$K$1,FALSE),FALSE))</f>
        <v>3.2250000000000001</v>
      </c>
      <c r="C1597" s="20">
        <f>IF(VLOOKUP($A1597,Data!$B:$K,MATCH('Spread Analysis'!C$3,Data!$B$1:$K$1,FALSE),FALSE)="",#N/A,VLOOKUP($A1597,Data!$B:$K,MATCH('Spread Analysis'!C$3,Data!$B$1:$K$1,FALSE),FALSE))</f>
        <v>2.5099999999999998</v>
      </c>
      <c r="D1597">
        <f t="shared" si="24"/>
        <v>0.7150000000000003</v>
      </c>
    </row>
    <row r="1598" spans="1:4" x14ac:dyDescent="0.25">
      <c r="A1598" s="2">
        <f>IF(ISBLANK(Data!B1598),#N/A,Data!B1598)</f>
        <v>41928</v>
      </c>
      <c r="B1598" s="20">
        <f>IF(VLOOKUP($A1598,Data!$B:$K,MATCH('Spread Analysis'!B$3,Data!$B$1:$K$1,FALSE),FALSE)="",#N/A,VLOOKUP($A1598,Data!$B:$K,MATCH('Spread Analysis'!B$3,Data!$B$1:$K$1,FALSE),FALSE))</f>
        <v>3.19</v>
      </c>
      <c r="C1598" s="20">
        <f>IF(VLOOKUP($A1598,Data!$B:$K,MATCH('Spread Analysis'!C$3,Data!$B$1:$K$1,FALSE),FALSE)="",#N/A,VLOOKUP($A1598,Data!$B:$K,MATCH('Spread Analysis'!C$3,Data!$B$1:$K$1,FALSE),FALSE))</f>
        <v>2.4849999999999999</v>
      </c>
      <c r="D1598">
        <f t="shared" si="24"/>
        <v>0.70500000000000007</v>
      </c>
    </row>
    <row r="1599" spans="1:4" x14ac:dyDescent="0.25">
      <c r="A1599" s="2">
        <f>IF(ISBLANK(Data!B1599),#N/A,Data!B1599)</f>
        <v>41927</v>
      </c>
      <c r="B1599" s="20">
        <f>IF(VLOOKUP($A1599,Data!$B:$K,MATCH('Spread Analysis'!B$3,Data!$B$1:$K$1,FALSE),FALSE)="",#N/A,VLOOKUP($A1599,Data!$B:$K,MATCH('Spread Analysis'!B$3,Data!$B$1:$K$1,FALSE),FALSE))</f>
        <v>3.34</v>
      </c>
      <c r="C1599" s="20">
        <f>IF(VLOOKUP($A1599,Data!$B:$K,MATCH('Spread Analysis'!C$3,Data!$B$1:$K$1,FALSE),FALSE)="",#N/A,VLOOKUP($A1599,Data!$B:$K,MATCH('Spread Analysis'!C$3,Data!$B$1:$K$1,FALSE),FALSE))</f>
        <v>2.5649999999999999</v>
      </c>
      <c r="D1599">
        <f t="shared" si="24"/>
        <v>0.77499999999999991</v>
      </c>
    </row>
    <row r="1600" spans="1:4" x14ac:dyDescent="0.25">
      <c r="A1600" s="2">
        <f>IF(ISBLANK(Data!B1600),#N/A,Data!B1600)</f>
        <v>41926</v>
      </c>
      <c r="B1600" s="20">
        <f>IF(VLOOKUP($A1600,Data!$B:$K,MATCH('Spread Analysis'!B$3,Data!$B$1:$K$1,FALSE),FALSE)="",#N/A,VLOOKUP($A1600,Data!$B:$K,MATCH('Spread Analysis'!B$3,Data!$B$1:$K$1,FALSE),FALSE))</f>
        <v>3.31</v>
      </c>
      <c r="C1600" s="20">
        <f>IF(VLOOKUP($A1600,Data!$B:$K,MATCH('Spread Analysis'!C$3,Data!$B$1:$K$1,FALSE),FALSE)="",#N/A,VLOOKUP($A1600,Data!$B:$K,MATCH('Spread Analysis'!C$3,Data!$B$1:$K$1,FALSE),FALSE))</f>
        <v>2.52</v>
      </c>
      <c r="D1600">
        <f t="shared" si="24"/>
        <v>0.79</v>
      </c>
    </row>
    <row r="1601" spans="1:4" x14ac:dyDescent="0.25">
      <c r="A1601" s="2">
        <f>IF(ISBLANK(Data!B1601),#N/A,Data!B1601)</f>
        <v>41925</v>
      </c>
      <c r="B1601" s="20">
        <f>IF(VLOOKUP($A1601,Data!$B:$K,MATCH('Spread Analysis'!B$3,Data!$B$1:$K$1,FALSE),FALSE)="",#N/A,VLOOKUP($A1601,Data!$B:$K,MATCH('Spread Analysis'!B$3,Data!$B$1:$K$1,FALSE),FALSE))</f>
        <v>3.3</v>
      </c>
      <c r="C1601" s="20">
        <f>IF(VLOOKUP($A1601,Data!$B:$K,MATCH('Spread Analysis'!C$3,Data!$B$1:$K$1,FALSE),FALSE)="",#N/A,VLOOKUP($A1601,Data!$B:$K,MATCH('Spread Analysis'!C$3,Data!$B$1:$K$1,FALSE),FALSE))</f>
        <v>2.5299999999999998</v>
      </c>
      <c r="D1601">
        <f t="shared" si="24"/>
        <v>0.77</v>
      </c>
    </row>
    <row r="1602" spans="1:4" x14ac:dyDescent="0.25">
      <c r="A1602" s="2">
        <f>IF(ISBLANK(Data!B1602),#N/A,Data!B1602)</f>
        <v>41922</v>
      </c>
      <c r="B1602" s="20">
        <f>IF(VLOOKUP($A1602,Data!$B:$K,MATCH('Spread Analysis'!B$3,Data!$B$1:$K$1,FALSE),FALSE)="",#N/A,VLOOKUP($A1602,Data!$B:$K,MATCH('Spread Analysis'!B$3,Data!$B$1:$K$1,FALSE),FALSE))</f>
        <v>3.33</v>
      </c>
      <c r="C1602" s="20">
        <f>IF(VLOOKUP($A1602,Data!$B:$K,MATCH('Spread Analysis'!C$3,Data!$B$1:$K$1,FALSE),FALSE)="",#N/A,VLOOKUP($A1602,Data!$B:$K,MATCH('Spread Analysis'!C$3,Data!$B$1:$K$1,FALSE),FALSE))</f>
        <v>2.54</v>
      </c>
      <c r="D1602">
        <f t="shared" si="24"/>
        <v>0.79</v>
      </c>
    </row>
    <row r="1603" spans="1:4" x14ac:dyDescent="0.25">
      <c r="A1603" s="2">
        <f>IF(ISBLANK(Data!B1603),#N/A,Data!B1603)</f>
        <v>41921</v>
      </c>
      <c r="B1603" s="20">
        <f>IF(VLOOKUP($A1603,Data!$B:$K,MATCH('Spread Analysis'!B$3,Data!$B$1:$K$1,FALSE),FALSE)="",#N/A,VLOOKUP($A1603,Data!$B:$K,MATCH('Spread Analysis'!B$3,Data!$B$1:$K$1,FALSE),FALSE))</f>
        <v>3.3050000000000002</v>
      </c>
      <c r="C1603" s="20">
        <f>IF(VLOOKUP($A1603,Data!$B:$K,MATCH('Spread Analysis'!C$3,Data!$B$1:$K$1,FALSE),FALSE)="",#N/A,VLOOKUP($A1603,Data!$B:$K,MATCH('Spread Analysis'!C$3,Data!$B$1:$K$1,FALSE),FALSE))</f>
        <v>2.57</v>
      </c>
      <c r="D1603">
        <f t="shared" si="24"/>
        <v>0.73500000000000032</v>
      </c>
    </row>
    <row r="1604" spans="1:4" x14ac:dyDescent="0.25">
      <c r="A1604" s="2">
        <f>IF(ISBLANK(Data!B1604),#N/A,Data!B1604)</f>
        <v>41920</v>
      </c>
      <c r="B1604" s="20">
        <f>IF(VLOOKUP($A1604,Data!$B:$K,MATCH('Spread Analysis'!B$3,Data!$B$1:$K$1,FALSE),FALSE)="",#N/A,VLOOKUP($A1604,Data!$B:$K,MATCH('Spread Analysis'!B$3,Data!$B$1:$K$1,FALSE),FALSE))</f>
        <v>3.3650000000000002</v>
      </c>
      <c r="C1604" s="20">
        <f>IF(VLOOKUP($A1604,Data!$B:$K,MATCH('Spread Analysis'!C$3,Data!$B$1:$K$1,FALSE),FALSE)="",#N/A,VLOOKUP($A1604,Data!$B:$K,MATCH('Spread Analysis'!C$3,Data!$B$1:$K$1,FALSE),FALSE))</f>
        <v>2.58</v>
      </c>
      <c r="D1604">
        <f t="shared" si="24"/>
        <v>0.78500000000000014</v>
      </c>
    </row>
    <row r="1605" spans="1:4" x14ac:dyDescent="0.25">
      <c r="A1605" s="2">
        <f>IF(ISBLANK(Data!B1605),#N/A,Data!B1605)</f>
        <v>41919</v>
      </c>
      <c r="B1605" s="20">
        <f>IF(VLOOKUP($A1605,Data!$B:$K,MATCH('Spread Analysis'!B$3,Data!$B$1:$K$1,FALSE),FALSE)="",#N/A,VLOOKUP($A1605,Data!$B:$K,MATCH('Spread Analysis'!B$3,Data!$B$1:$K$1,FALSE),FALSE))</f>
        <v>3.39</v>
      </c>
      <c r="C1605" s="20">
        <f>IF(VLOOKUP($A1605,Data!$B:$K,MATCH('Spread Analysis'!C$3,Data!$B$1:$K$1,FALSE),FALSE)="",#N/A,VLOOKUP($A1605,Data!$B:$K,MATCH('Spread Analysis'!C$3,Data!$B$1:$K$1,FALSE),FALSE))</f>
        <v>2.5950000000000002</v>
      </c>
      <c r="D1605">
        <f t="shared" ref="D1605:D1668" si="25">B1605-C1605</f>
        <v>0.79499999999999993</v>
      </c>
    </row>
    <row r="1606" spans="1:4" x14ac:dyDescent="0.25">
      <c r="A1606" s="2">
        <f>IF(ISBLANK(Data!B1606),#N/A,Data!B1606)</f>
        <v>41918</v>
      </c>
      <c r="B1606" s="20">
        <f>IF(VLOOKUP($A1606,Data!$B:$K,MATCH('Spread Analysis'!B$3,Data!$B$1:$K$1,FALSE),FALSE)="",#N/A,VLOOKUP($A1606,Data!$B:$K,MATCH('Spread Analysis'!B$3,Data!$B$1:$K$1,FALSE),FALSE))</f>
        <v>3.43</v>
      </c>
      <c r="C1606" s="20">
        <f>IF(VLOOKUP($A1606,Data!$B:$K,MATCH('Spread Analysis'!C$3,Data!$B$1:$K$1,FALSE),FALSE)="",#N/A,VLOOKUP($A1606,Data!$B:$K,MATCH('Spread Analysis'!C$3,Data!$B$1:$K$1,FALSE),FALSE))</f>
        <v>2.5950000000000002</v>
      </c>
      <c r="D1606">
        <f t="shared" si="25"/>
        <v>0.83499999999999996</v>
      </c>
    </row>
    <row r="1607" spans="1:4" x14ac:dyDescent="0.25">
      <c r="A1607" s="2">
        <f>IF(ISBLANK(Data!B1607),#N/A,Data!B1607)</f>
        <v>41915</v>
      </c>
      <c r="B1607" s="20">
        <f>IF(VLOOKUP($A1607,Data!$B:$K,MATCH('Spread Analysis'!B$3,Data!$B$1:$K$1,FALSE),FALSE)="",#N/A,VLOOKUP($A1607,Data!$B:$K,MATCH('Spread Analysis'!B$3,Data!$B$1:$K$1,FALSE),FALSE))</f>
        <v>3.4550000000000001</v>
      </c>
      <c r="C1607" s="20">
        <f>IF(VLOOKUP($A1607,Data!$B:$K,MATCH('Spread Analysis'!C$3,Data!$B$1:$K$1,FALSE),FALSE)="",#N/A,VLOOKUP($A1607,Data!$B:$K,MATCH('Spread Analysis'!C$3,Data!$B$1:$K$1,FALSE),FALSE))</f>
        <v>2.6150000000000002</v>
      </c>
      <c r="D1607">
        <f t="shared" si="25"/>
        <v>0.83999999999999986</v>
      </c>
    </row>
    <row r="1608" spans="1:4" x14ac:dyDescent="0.25">
      <c r="A1608" s="2">
        <f>IF(ISBLANK(Data!B1608),#N/A,Data!B1608)</f>
        <v>41914</v>
      </c>
      <c r="B1608" s="20">
        <f>IF(VLOOKUP($A1608,Data!$B:$K,MATCH('Spread Analysis'!B$3,Data!$B$1:$K$1,FALSE),FALSE)="",#N/A,VLOOKUP($A1608,Data!$B:$K,MATCH('Spread Analysis'!B$3,Data!$B$1:$K$1,FALSE),FALSE))</f>
        <v>3.42</v>
      </c>
      <c r="C1608" s="20">
        <f>IF(VLOOKUP($A1608,Data!$B:$K,MATCH('Spread Analysis'!C$3,Data!$B$1:$K$1,FALSE),FALSE)="",#N/A,VLOOKUP($A1608,Data!$B:$K,MATCH('Spread Analysis'!C$3,Data!$B$1:$K$1,FALSE),FALSE))</f>
        <v>2.585</v>
      </c>
      <c r="D1608">
        <f t="shared" si="25"/>
        <v>0.83499999999999996</v>
      </c>
    </row>
    <row r="1609" spans="1:4" x14ac:dyDescent="0.25">
      <c r="A1609" s="2">
        <f>IF(ISBLANK(Data!B1609),#N/A,Data!B1609)</f>
        <v>41913</v>
      </c>
      <c r="B1609" s="20">
        <f>IF(VLOOKUP($A1609,Data!$B:$K,MATCH('Spread Analysis'!B$3,Data!$B$1:$K$1,FALSE),FALSE)="",#N/A,VLOOKUP($A1609,Data!$B:$K,MATCH('Spread Analysis'!B$3,Data!$B$1:$K$1,FALSE),FALSE))</f>
        <v>3.4849999999999999</v>
      </c>
      <c r="C1609" s="20">
        <f>IF(VLOOKUP($A1609,Data!$B:$K,MATCH('Spread Analysis'!C$3,Data!$B$1:$K$1,FALSE),FALSE)="",#N/A,VLOOKUP($A1609,Data!$B:$K,MATCH('Spread Analysis'!C$3,Data!$B$1:$K$1,FALSE),FALSE))</f>
        <v>2.61</v>
      </c>
      <c r="D1609">
        <f t="shared" si="25"/>
        <v>0.875</v>
      </c>
    </row>
    <row r="1610" spans="1:4" x14ac:dyDescent="0.25">
      <c r="A1610" s="2">
        <f>IF(ISBLANK(Data!B1610),#N/A,Data!B1610)</f>
        <v>41912</v>
      </c>
      <c r="B1610" s="20">
        <f>IF(VLOOKUP($A1610,Data!$B:$K,MATCH('Spread Analysis'!B$3,Data!$B$1:$K$1,FALSE),FALSE)="",#N/A,VLOOKUP($A1610,Data!$B:$K,MATCH('Spread Analysis'!B$3,Data!$B$1:$K$1,FALSE),FALSE))</f>
        <v>3.48</v>
      </c>
      <c r="C1610" s="20">
        <f>IF(VLOOKUP($A1610,Data!$B:$K,MATCH('Spread Analysis'!C$3,Data!$B$1:$K$1,FALSE),FALSE)="",#N/A,VLOOKUP($A1610,Data!$B:$K,MATCH('Spread Analysis'!C$3,Data!$B$1:$K$1,FALSE),FALSE))</f>
        <v>2.605</v>
      </c>
      <c r="D1610">
        <f t="shared" si="25"/>
        <v>0.875</v>
      </c>
    </row>
    <row r="1611" spans="1:4" x14ac:dyDescent="0.25">
      <c r="A1611" s="2">
        <f>IF(ISBLANK(Data!B1611),#N/A,Data!B1611)</f>
        <v>41911</v>
      </c>
      <c r="B1611" s="20">
        <f>IF(VLOOKUP($A1611,Data!$B:$K,MATCH('Spread Analysis'!B$3,Data!$B$1:$K$1,FALSE),FALSE)="",#N/A,VLOOKUP($A1611,Data!$B:$K,MATCH('Spread Analysis'!B$3,Data!$B$1:$K$1,FALSE),FALSE))</f>
        <v>3.4950000000000001</v>
      </c>
      <c r="C1611" s="20">
        <f>IF(VLOOKUP($A1611,Data!$B:$K,MATCH('Spread Analysis'!C$3,Data!$B$1:$K$1,FALSE),FALSE)="",#N/A,VLOOKUP($A1611,Data!$B:$K,MATCH('Spread Analysis'!C$3,Data!$B$1:$K$1,FALSE),FALSE))</f>
        <v>2.62</v>
      </c>
      <c r="D1611">
        <f t="shared" si="25"/>
        <v>0.875</v>
      </c>
    </row>
    <row r="1612" spans="1:4" x14ac:dyDescent="0.25">
      <c r="A1612" s="2">
        <f>IF(ISBLANK(Data!B1612),#N/A,Data!B1612)</f>
        <v>41908</v>
      </c>
      <c r="B1612" s="20">
        <f>IF(VLOOKUP($A1612,Data!$B:$K,MATCH('Spread Analysis'!B$3,Data!$B$1:$K$1,FALSE),FALSE)="",#N/A,VLOOKUP($A1612,Data!$B:$K,MATCH('Spread Analysis'!B$3,Data!$B$1:$K$1,FALSE),FALSE))</f>
        <v>3.4849999999999999</v>
      </c>
      <c r="C1612" s="20">
        <f>IF(VLOOKUP($A1612,Data!$B:$K,MATCH('Spread Analysis'!C$3,Data!$B$1:$K$1,FALSE),FALSE)="",#N/A,VLOOKUP($A1612,Data!$B:$K,MATCH('Spread Analysis'!C$3,Data!$B$1:$K$1,FALSE),FALSE))</f>
        <v>2.625</v>
      </c>
      <c r="D1612">
        <f t="shared" si="25"/>
        <v>0.85999999999999988</v>
      </c>
    </row>
    <row r="1613" spans="1:4" x14ac:dyDescent="0.25">
      <c r="A1613" s="2">
        <f>IF(ISBLANK(Data!B1613),#N/A,Data!B1613)</f>
        <v>41907</v>
      </c>
      <c r="B1613" s="20">
        <f>IF(VLOOKUP($A1613,Data!$B:$K,MATCH('Spread Analysis'!B$3,Data!$B$1:$K$1,FALSE),FALSE)="",#N/A,VLOOKUP($A1613,Data!$B:$K,MATCH('Spread Analysis'!B$3,Data!$B$1:$K$1,FALSE),FALSE))</f>
        <v>3.5750000000000002</v>
      </c>
      <c r="C1613" s="20">
        <f>IF(VLOOKUP($A1613,Data!$B:$K,MATCH('Spread Analysis'!C$3,Data!$B$1:$K$1,FALSE),FALSE)="",#N/A,VLOOKUP($A1613,Data!$B:$K,MATCH('Spread Analysis'!C$3,Data!$B$1:$K$1,FALSE),FALSE))</f>
        <v>2.66</v>
      </c>
      <c r="D1613">
        <f t="shared" si="25"/>
        <v>0.91500000000000004</v>
      </c>
    </row>
    <row r="1614" spans="1:4" x14ac:dyDescent="0.25">
      <c r="A1614" s="2">
        <f>IF(ISBLANK(Data!B1614),#N/A,Data!B1614)</f>
        <v>41906</v>
      </c>
      <c r="B1614" s="20">
        <f>IF(VLOOKUP($A1614,Data!$B:$K,MATCH('Spread Analysis'!B$3,Data!$B$1:$K$1,FALSE),FALSE)="",#N/A,VLOOKUP($A1614,Data!$B:$K,MATCH('Spread Analysis'!B$3,Data!$B$1:$K$1,FALSE),FALSE))</f>
        <v>3.61</v>
      </c>
      <c r="C1614" s="20">
        <f>IF(VLOOKUP($A1614,Data!$B:$K,MATCH('Spread Analysis'!C$3,Data!$B$1:$K$1,FALSE),FALSE)="",#N/A,VLOOKUP($A1614,Data!$B:$K,MATCH('Spread Analysis'!C$3,Data!$B$1:$K$1,FALSE),FALSE))</f>
        <v>2.6850000000000001</v>
      </c>
      <c r="D1614">
        <f t="shared" si="25"/>
        <v>0.92499999999999982</v>
      </c>
    </row>
    <row r="1615" spans="1:4" x14ac:dyDescent="0.25">
      <c r="A1615" s="2">
        <f>IF(ISBLANK(Data!B1615),#N/A,Data!B1615)</f>
        <v>41905</v>
      </c>
      <c r="B1615" s="20">
        <f>IF(VLOOKUP($A1615,Data!$B:$K,MATCH('Spread Analysis'!B$3,Data!$B$1:$K$1,FALSE),FALSE)="",#N/A,VLOOKUP($A1615,Data!$B:$K,MATCH('Spread Analysis'!B$3,Data!$B$1:$K$1,FALSE),FALSE))</f>
        <v>3.5550000000000002</v>
      </c>
      <c r="C1615" s="20">
        <f>IF(VLOOKUP($A1615,Data!$B:$K,MATCH('Spread Analysis'!C$3,Data!$B$1:$K$1,FALSE),FALSE)="",#N/A,VLOOKUP($A1615,Data!$B:$K,MATCH('Spread Analysis'!C$3,Data!$B$1:$K$1,FALSE),FALSE))</f>
        <v>2.64</v>
      </c>
      <c r="D1615">
        <f t="shared" si="25"/>
        <v>0.91500000000000004</v>
      </c>
    </row>
    <row r="1616" spans="1:4" x14ac:dyDescent="0.25">
      <c r="A1616" s="2">
        <f>IF(ISBLANK(Data!B1616),#N/A,Data!B1616)</f>
        <v>41904</v>
      </c>
      <c r="B1616" s="20">
        <f>IF(VLOOKUP($A1616,Data!$B:$K,MATCH('Spread Analysis'!B$3,Data!$B$1:$K$1,FALSE),FALSE)="",#N/A,VLOOKUP($A1616,Data!$B:$K,MATCH('Spread Analysis'!B$3,Data!$B$1:$K$1,FALSE),FALSE))</f>
        <v>3.65</v>
      </c>
      <c r="C1616" s="20">
        <f>IF(VLOOKUP($A1616,Data!$B:$K,MATCH('Spread Analysis'!C$3,Data!$B$1:$K$1,FALSE),FALSE)="",#N/A,VLOOKUP($A1616,Data!$B:$K,MATCH('Spread Analysis'!C$3,Data!$B$1:$K$1,FALSE),FALSE))</f>
        <v>2.71</v>
      </c>
      <c r="D1616">
        <f t="shared" si="25"/>
        <v>0.94</v>
      </c>
    </row>
    <row r="1617" spans="1:4" x14ac:dyDescent="0.25">
      <c r="A1617" s="2">
        <f>IF(ISBLANK(Data!B1617),#N/A,Data!B1617)</f>
        <v>41901</v>
      </c>
      <c r="B1617" s="20">
        <f>IF(VLOOKUP($A1617,Data!$B:$K,MATCH('Spread Analysis'!B$3,Data!$B$1:$K$1,FALSE),FALSE)="",#N/A,VLOOKUP($A1617,Data!$B:$K,MATCH('Spread Analysis'!B$3,Data!$B$1:$K$1,FALSE),FALSE))</f>
        <v>3.73</v>
      </c>
      <c r="C1617" s="20">
        <f>IF(VLOOKUP($A1617,Data!$B:$K,MATCH('Spread Analysis'!C$3,Data!$B$1:$K$1,FALSE),FALSE)="",#N/A,VLOOKUP($A1617,Data!$B:$K,MATCH('Spread Analysis'!C$3,Data!$B$1:$K$1,FALSE),FALSE))</f>
        <v>2.7650000000000001</v>
      </c>
      <c r="D1617">
        <f t="shared" si="25"/>
        <v>0.96499999999999986</v>
      </c>
    </row>
    <row r="1618" spans="1:4" x14ac:dyDescent="0.25">
      <c r="A1618" s="2">
        <f>IF(ISBLANK(Data!B1618),#N/A,Data!B1618)</f>
        <v>41900</v>
      </c>
      <c r="B1618" s="20">
        <f>IF(VLOOKUP($A1618,Data!$B:$K,MATCH('Spread Analysis'!B$3,Data!$B$1:$K$1,FALSE),FALSE)="",#N/A,VLOOKUP($A1618,Data!$B:$K,MATCH('Spread Analysis'!B$3,Data!$B$1:$K$1,FALSE),FALSE))</f>
        <v>3.7050000000000001</v>
      </c>
      <c r="C1618" s="20">
        <f>IF(VLOOKUP($A1618,Data!$B:$K,MATCH('Spread Analysis'!C$3,Data!$B$1:$K$1,FALSE),FALSE)="",#N/A,VLOOKUP($A1618,Data!$B:$K,MATCH('Spread Analysis'!C$3,Data!$B$1:$K$1,FALSE),FALSE))</f>
        <v>2.76</v>
      </c>
      <c r="D1618">
        <f t="shared" si="25"/>
        <v>0.94500000000000028</v>
      </c>
    </row>
    <row r="1619" spans="1:4" x14ac:dyDescent="0.25">
      <c r="A1619" s="2">
        <f>IF(ISBLANK(Data!B1619),#N/A,Data!B1619)</f>
        <v>41899</v>
      </c>
      <c r="B1619" s="20">
        <f>IF(VLOOKUP($A1619,Data!$B:$K,MATCH('Spread Analysis'!B$3,Data!$B$1:$K$1,FALSE),FALSE)="",#N/A,VLOOKUP($A1619,Data!$B:$K,MATCH('Spread Analysis'!B$3,Data!$B$1:$K$1,FALSE),FALSE))</f>
        <v>3.645</v>
      </c>
      <c r="C1619" s="20">
        <f>IF(VLOOKUP($A1619,Data!$B:$K,MATCH('Spread Analysis'!C$3,Data!$B$1:$K$1,FALSE),FALSE)="",#N/A,VLOOKUP($A1619,Data!$B:$K,MATCH('Spread Analysis'!C$3,Data!$B$1:$K$1,FALSE),FALSE))</f>
        <v>2.71</v>
      </c>
      <c r="D1619">
        <f t="shared" si="25"/>
        <v>0.93500000000000005</v>
      </c>
    </row>
    <row r="1620" spans="1:4" x14ac:dyDescent="0.25">
      <c r="A1620" s="2">
        <f>IF(ISBLANK(Data!B1620),#N/A,Data!B1620)</f>
        <v>41898</v>
      </c>
      <c r="B1620" s="20">
        <f>IF(VLOOKUP($A1620,Data!$B:$K,MATCH('Spread Analysis'!B$3,Data!$B$1:$K$1,FALSE),FALSE)="",#N/A,VLOOKUP($A1620,Data!$B:$K,MATCH('Spread Analysis'!B$3,Data!$B$1:$K$1,FALSE),FALSE))</f>
        <v>3.6150000000000002</v>
      </c>
      <c r="C1620" s="20">
        <f>IF(VLOOKUP($A1620,Data!$B:$K,MATCH('Spread Analysis'!C$3,Data!$B$1:$K$1,FALSE),FALSE)="",#N/A,VLOOKUP($A1620,Data!$B:$K,MATCH('Spread Analysis'!C$3,Data!$B$1:$K$1,FALSE),FALSE))</f>
        <v>2.6949999999999998</v>
      </c>
      <c r="D1620">
        <f t="shared" si="25"/>
        <v>0.92000000000000037</v>
      </c>
    </row>
    <row r="1621" spans="1:4" x14ac:dyDescent="0.25">
      <c r="A1621" s="2">
        <f>IF(ISBLANK(Data!B1621),#N/A,Data!B1621)</f>
        <v>41897</v>
      </c>
      <c r="B1621" s="20">
        <f>IF(VLOOKUP($A1621,Data!$B:$K,MATCH('Spread Analysis'!B$3,Data!$B$1:$K$1,FALSE),FALSE)="",#N/A,VLOOKUP($A1621,Data!$B:$K,MATCH('Spread Analysis'!B$3,Data!$B$1:$K$1,FALSE),FALSE))</f>
        <v>3.645</v>
      </c>
      <c r="C1621" s="20">
        <f>IF(VLOOKUP($A1621,Data!$B:$K,MATCH('Spread Analysis'!C$3,Data!$B$1:$K$1,FALSE),FALSE)="",#N/A,VLOOKUP($A1621,Data!$B:$K,MATCH('Spread Analysis'!C$3,Data!$B$1:$K$1,FALSE),FALSE))</f>
        <v>2.7149999999999999</v>
      </c>
      <c r="D1621">
        <f t="shared" si="25"/>
        <v>0.93000000000000016</v>
      </c>
    </row>
    <row r="1622" spans="1:4" x14ac:dyDescent="0.25">
      <c r="A1622" s="2">
        <f>IF(ISBLANK(Data!B1622),#N/A,Data!B1622)</f>
        <v>41894</v>
      </c>
      <c r="B1622" s="20">
        <f>IF(VLOOKUP($A1622,Data!$B:$K,MATCH('Spread Analysis'!B$3,Data!$B$1:$K$1,FALSE),FALSE)="",#N/A,VLOOKUP($A1622,Data!$B:$K,MATCH('Spread Analysis'!B$3,Data!$B$1:$K$1,FALSE),FALSE))</f>
        <v>3.61</v>
      </c>
      <c r="C1622" s="20">
        <f>IF(VLOOKUP($A1622,Data!$B:$K,MATCH('Spread Analysis'!C$3,Data!$B$1:$K$1,FALSE),FALSE)="",#N/A,VLOOKUP($A1622,Data!$B:$K,MATCH('Spread Analysis'!C$3,Data!$B$1:$K$1,FALSE),FALSE))</f>
        <v>2.7149999999999999</v>
      </c>
      <c r="D1622">
        <f t="shared" si="25"/>
        <v>0.89500000000000002</v>
      </c>
    </row>
    <row r="1623" spans="1:4" x14ac:dyDescent="0.25">
      <c r="A1623" s="2">
        <f>IF(ISBLANK(Data!B1623),#N/A,Data!B1623)</f>
        <v>41893</v>
      </c>
      <c r="B1623" s="20">
        <f>IF(VLOOKUP($A1623,Data!$B:$K,MATCH('Spread Analysis'!B$3,Data!$B$1:$K$1,FALSE),FALSE)="",#N/A,VLOOKUP($A1623,Data!$B:$K,MATCH('Spread Analysis'!B$3,Data!$B$1:$K$1,FALSE),FALSE))</f>
        <v>3.605</v>
      </c>
      <c r="C1623" s="20">
        <f>IF(VLOOKUP($A1623,Data!$B:$K,MATCH('Spread Analysis'!C$3,Data!$B$1:$K$1,FALSE),FALSE)="",#N/A,VLOOKUP($A1623,Data!$B:$K,MATCH('Spread Analysis'!C$3,Data!$B$1:$K$1,FALSE),FALSE))</f>
        <v>2.7250000000000001</v>
      </c>
      <c r="D1623">
        <f t="shared" si="25"/>
        <v>0.87999999999999989</v>
      </c>
    </row>
    <row r="1624" spans="1:4" x14ac:dyDescent="0.25">
      <c r="A1624" s="2">
        <f>IF(ISBLANK(Data!B1624),#N/A,Data!B1624)</f>
        <v>41892</v>
      </c>
      <c r="B1624" s="20">
        <f>IF(VLOOKUP($A1624,Data!$B:$K,MATCH('Spread Analysis'!B$3,Data!$B$1:$K$1,FALSE),FALSE)="",#N/A,VLOOKUP($A1624,Data!$B:$K,MATCH('Spread Analysis'!B$3,Data!$B$1:$K$1,FALSE),FALSE))</f>
        <v>3.57</v>
      </c>
      <c r="C1624" s="20">
        <f>IF(VLOOKUP($A1624,Data!$B:$K,MATCH('Spread Analysis'!C$3,Data!$B$1:$K$1,FALSE),FALSE)="",#N/A,VLOOKUP($A1624,Data!$B:$K,MATCH('Spread Analysis'!C$3,Data!$B$1:$K$1,FALSE),FALSE))</f>
        <v>2.6949999999999998</v>
      </c>
      <c r="D1624">
        <f t="shared" si="25"/>
        <v>0.875</v>
      </c>
    </row>
    <row r="1625" spans="1:4" x14ac:dyDescent="0.25">
      <c r="A1625" s="2">
        <f>IF(ISBLANK(Data!B1625),#N/A,Data!B1625)</f>
        <v>41891</v>
      </c>
      <c r="B1625" s="20">
        <f>IF(VLOOKUP($A1625,Data!$B:$K,MATCH('Spread Analysis'!B$3,Data!$B$1:$K$1,FALSE),FALSE)="",#N/A,VLOOKUP($A1625,Data!$B:$K,MATCH('Spread Analysis'!B$3,Data!$B$1:$K$1,FALSE),FALSE))</f>
        <v>3.5649999999999999</v>
      </c>
      <c r="C1625" s="20">
        <f>IF(VLOOKUP($A1625,Data!$B:$K,MATCH('Spread Analysis'!C$3,Data!$B$1:$K$1,FALSE),FALSE)="",#N/A,VLOOKUP($A1625,Data!$B:$K,MATCH('Spread Analysis'!C$3,Data!$B$1:$K$1,FALSE),FALSE))</f>
        <v>2.6949999999999998</v>
      </c>
      <c r="D1625">
        <f t="shared" si="25"/>
        <v>0.87000000000000011</v>
      </c>
    </row>
    <row r="1626" spans="1:4" x14ac:dyDescent="0.25">
      <c r="A1626" s="2">
        <f>IF(ISBLANK(Data!B1626),#N/A,Data!B1626)</f>
        <v>41890</v>
      </c>
      <c r="B1626" s="20">
        <f>IF(VLOOKUP($A1626,Data!$B:$K,MATCH('Spread Analysis'!B$3,Data!$B$1:$K$1,FALSE),FALSE)="",#N/A,VLOOKUP($A1626,Data!$B:$K,MATCH('Spread Analysis'!B$3,Data!$B$1:$K$1,FALSE),FALSE))</f>
        <v>3.45</v>
      </c>
      <c r="C1626" s="20">
        <f>IF(VLOOKUP($A1626,Data!$B:$K,MATCH('Spread Analysis'!C$3,Data!$B$1:$K$1,FALSE),FALSE)="",#N/A,VLOOKUP($A1626,Data!$B:$K,MATCH('Spread Analysis'!C$3,Data!$B$1:$K$1,FALSE),FALSE))</f>
        <v>2.625</v>
      </c>
      <c r="D1626">
        <f t="shared" si="25"/>
        <v>0.82500000000000018</v>
      </c>
    </row>
    <row r="1627" spans="1:4" x14ac:dyDescent="0.25">
      <c r="A1627" s="2">
        <f>IF(ISBLANK(Data!B1627),#N/A,Data!B1627)</f>
        <v>41887</v>
      </c>
      <c r="B1627" s="20">
        <f>IF(VLOOKUP($A1627,Data!$B:$K,MATCH('Spread Analysis'!B$3,Data!$B$1:$K$1,FALSE),FALSE)="",#N/A,VLOOKUP($A1627,Data!$B:$K,MATCH('Spread Analysis'!B$3,Data!$B$1:$K$1,FALSE),FALSE))</f>
        <v>3.4649999999999999</v>
      </c>
      <c r="C1627" s="20">
        <f>IF(VLOOKUP($A1627,Data!$B:$K,MATCH('Spread Analysis'!C$3,Data!$B$1:$K$1,FALSE),FALSE)="",#N/A,VLOOKUP($A1627,Data!$B:$K,MATCH('Spread Analysis'!C$3,Data!$B$1:$K$1,FALSE),FALSE))</f>
        <v>2.6349999999999998</v>
      </c>
      <c r="D1627">
        <f t="shared" si="25"/>
        <v>0.83000000000000007</v>
      </c>
    </row>
    <row r="1628" spans="1:4" x14ac:dyDescent="0.25">
      <c r="A1628" s="2">
        <f>IF(ISBLANK(Data!B1628),#N/A,Data!B1628)</f>
        <v>41886</v>
      </c>
      <c r="B1628" s="20">
        <f>IF(VLOOKUP($A1628,Data!$B:$K,MATCH('Spread Analysis'!B$3,Data!$B$1:$K$1,FALSE),FALSE)="",#N/A,VLOOKUP($A1628,Data!$B:$K,MATCH('Spread Analysis'!B$3,Data!$B$1:$K$1,FALSE),FALSE))</f>
        <v>3.43</v>
      </c>
      <c r="C1628" s="20">
        <f>IF(VLOOKUP($A1628,Data!$B:$K,MATCH('Spread Analysis'!C$3,Data!$B$1:$K$1,FALSE),FALSE)="",#N/A,VLOOKUP($A1628,Data!$B:$K,MATCH('Spread Analysis'!C$3,Data!$B$1:$K$1,FALSE),FALSE))</f>
        <v>2.61</v>
      </c>
      <c r="D1628">
        <f t="shared" si="25"/>
        <v>0.82000000000000028</v>
      </c>
    </row>
    <row r="1629" spans="1:4" x14ac:dyDescent="0.25">
      <c r="A1629" s="2">
        <f>IF(ISBLANK(Data!B1629),#N/A,Data!B1629)</f>
        <v>41885</v>
      </c>
      <c r="B1629" s="20">
        <f>IF(VLOOKUP($A1629,Data!$B:$K,MATCH('Spread Analysis'!B$3,Data!$B$1:$K$1,FALSE),FALSE)="",#N/A,VLOOKUP($A1629,Data!$B:$K,MATCH('Spread Analysis'!B$3,Data!$B$1:$K$1,FALSE),FALSE))</f>
        <v>3.43</v>
      </c>
      <c r="C1629" s="20">
        <f>IF(VLOOKUP($A1629,Data!$B:$K,MATCH('Spread Analysis'!C$3,Data!$B$1:$K$1,FALSE),FALSE)="",#N/A,VLOOKUP($A1629,Data!$B:$K,MATCH('Spread Analysis'!C$3,Data!$B$1:$K$1,FALSE),FALSE))</f>
        <v>2.6150000000000002</v>
      </c>
      <c r="D1629">
        <f t="shared" si="25"/>
        <v>0.81499999999999995</v>
      </c>
    </row>
    <row r="1630" spans="1:4" x14ac:dyDescent="0.25">
      <c r="A1630" s="2">
        <f>IF(ISBLANK(Data!B1630),#N/A,Data!B1630)</f>
        <v>41884</v>
      </c>
      <c r="B1630" s="20">
        <f>IF(VLOOKUP($A1630,Data!$B:$K,MATCH('Spread Analysis'!B$3,Data!$B$1:$K$1,FALSE),FALSE)="",#N/A,VLOOKUP($A1630,Data!$B:$K,MATCH('Spread Analysis'!B$3,Data!$B$1:$K$1,FALSE),FALSE))</f>
        <v>3.35</v>
      </c>
      <c r="C1630" s="20">
        <f>IF(VLOOKUP($A1630,Data!$B:$K,MATCH('Spread Analysis'!C$3,Data!$B$1:$K$1,FALSE),FALSE)="",#N/A,VLOOKUP($A1630,Data!$B:$K,MATCH('Spread Analysis'!C$3,Data!$B$1:$K$1,FALSE),FALSE))</f>
        <v>2.59</v>
      </c>
      <c r="D1630">
        <f t="shared" si="25"/>
        <v>0.76000000000000023</v>
      </c>
    </row>
    <row r="1631" spans="1:4" x14ac:dyDescent="0.25">
      <c r="A1631" s="2">
        <f>IF(ISBLANK(Data!B1631),#N/A,Data!B1631)</f>
        <v>41883</v>
      </c>
      <c r="B1631" s="20">
        <f>IF(VLOOKUP($A1631,Data!$B:$K,MATCH('Spread Analysis'!B$3,Data!$B$1:$K$1,FALSE),FALSE)="",#N/A,VLOOKUP($A1631,Data!$B:$K,MATCH('Spread Analysis'!B$3,Data!$B$1:$K$1,FALSE),FALSE))</f>
        <v>3.3250000000000002</v>
      </c>
      <c r="C1631" s="20">
        <f>IF(VLOOKUP($A1631,Data!$B:$K,MATCH('Spread Analysis'!C$3,Data!$B$1:$K$1,FALSE),FALSE)="",#N/A,VLOOKUP($A1631,Data!$B:$K,MATCH('Spread Analysis'!C$3,Data!$B$1:$K$1,FALSE),FALSE))</f>
        <v>2.5550000000000002</v>
      </c>
      <c r="D1631">
        <f t="shared" si="25"/>
        <v>0.77</v>
      </c>
    </row>
    <row r="1632" spans="1:4" x14ac:dyDescent="0.25">
      <c r="A1632" s="2">
        <f>IF(ISBLANK(Data!B1632),#N/A,Data!B1632)</f>
        <v>41880</v>
      </c>
      <c r="B1632" s="20">
        <f>IF(VLOOKUP($A1632,Data!$B:$K,MATCH('Spread Analysis'!B$3,Data!$B$1:$K$1,FALSE),FALSE)="",#N/A,VLOOKUP($A1632,Data!$B:$K,MATCH('Spread Analysis'!B$3,Data!$B$1:$K$1,FALSE),FALSE))</f>
        <v>3.2949999999999999</v>
      </c>
      <c r="C1632" s="20">
        <f>IF(VLOOKUP($A1632,Data!$B:$K,MATCH('Spread Analysis'!C$3,Data!$B$1:$K$1,FALSE),FALSE)="",#N/A,VLOOKUP($A1632,Data!$B:$K,MATCH('Spread Analysis'!C$3,Data!$B$1:$K$1,FALSE),FALSE))</f>
        <v>2.5449999999999999</v>
      </c>
      <c r="D1632">
        <f t="shared" si="25"/>
        <v>0.75</v>
      </c>
    </row>
    <row r="1633" spans="1:4" x14ac:dyDescent="0.25">
      <c r="A1633" s="2">
        <f>IF(ISBLANK(Data!B1633),#N/A,Data!B1633)</f>
        <v>41879</v>
      </c>
      <c r="B1633" s="20">
        <f>IF(VLOOKUP($A1633,Data!$B:$K,MATCH('Spread Analysis'!B$3,Data!$B$1:$K$1,FALSE),FALSE)="",#N/A,VLOOKUP($A1633,Data!$B:$K,MATCH('Spread Analysis'!B$3,Data!$B$1:$K$1,FALSE),FALSE))</f>
        <v>3.3250000000000002</v>
      </c>
      <c r="C1633" s="20">
        <f>IF(VLOOKUP($A1633,Data!$B:$K,MATCH('Spread Analysis'!C$3,Data!$B$1:$K$1,FALSE),FALSE)="",#N/A,VLOOKUP($A1633,Data!$B:$K,MATCH('Spread Analysis'!C$3,Data!$B$1:$K$1,FALSE),FALSE))</f>
        <v>2.5550000000000002</v>
      </c>
      <c r="D1633">
        <f t="shared" si="25"/>
        <v>0.77</v>
      </c>
    </row>
    <row r="1634" spans="1:4" x14ac:dyDescent="0.25">
      <c r="A1634" s="2">
        <f>IF(ISBLANK(Data!B1634),#N/A,Data!B1634)</f>
        <v>41878</v>
      </c>
      <c r="B1634" s="20">
        <f>IF(VLOOKUP($A1634,Data!$B:$K,MATCH('Spread Analysis'!B$3,Data!$B$1:$K$1,FALSE),FALSE)="",#N/A,VLOOKUP($A1634,Data!$B:$K,MATCH('Spread Analysis'!B$3,Data!$B$1:$K$1,FALSE),FALSE))</f>
        <v>3.33</v>
      </c>
      <c r="C1634" s="20">
        <f>IF(VLOOKUP($A1634,Data!$B:$K,MATCH('Spread Analysis'!C$3,Data!$B$1:$K$1,FALSE),FALSE)="",#N/A,VLOOKUP($A1634,Data!$B:$K,MATCH('Spread Analysis'!C$3,Data!$B$1:$K$1,FALSE),FALSE))</f>
        <v>2.5350000000000001</v>
      </c>
      <c r="D1634">
        <f t="shared" si="25"/>
        <v>0.79499999999999993</v>
      </c>
    </row>
    <row r="1635" spans="1:4" x14ac:dyDescent="0.25">
      <c r="A1635" s="2">
        <f>IF(ISBLANK(Data!B1635),#N/A,Data!B1635)</f>
        <v>41877</v>
      </c>
      <c r="B1635" s="20">
        <f>IF(VLOOKUP($A1635,Data!$B:$K,MATCH('Spread Analysis'!B$3,Data!$B$1:$K$1,FALSE),FALSE)="",#N/A,VLOOKUP($A1635,Data!$B:$K,MATCH('Spread Analysis'!B$3,Data!$B$1:$K$1,FALSE),FALSE))</f>
        <v>3.355</v>
      </c>
      <c r="C1635" s="20">
        <f>IF(VLOOKUP($A1635,Data!$B:$K,MATCH('Spread Analysis'!C$3,Data!$B$1:$K$1,FALSE),FALSE)="",#N/A,VLOOKUP($A1635,Data!$B:$K,MATCH('Spread Analysis'!C$3,Data!$B$1:$K$1,FALSE),FALSE))</f>
        <v>2.5499999999999998</v>
      </c>
      <c r="D1635">
        <f t="shared" si="25"/>
        <v>0.80500000000000016</v>
      </c>
    </row>
    <row r="1636" spans="1:4" x14ac:dyDescent="0.25">
      <c r="A1636" s="2">
        <f>IF(ISBLANK(Data!B1636),#N/A,Data!B1636)</f>
        <v>41876</v>
      </c>
      <c r="B1636" s="20">
        <f>IF(VLOOKUP($A1636,Data!$B:$K,MATCH('Spread Analysis'!B$3,Data!$B$1:$K$1,FALSE),FALSE)="",#N/A,VLOOKUP($A1636,Data!$B:$K,MATCH('Spread Analysis'!B$3,Data!$B$1:$K$1,FALSE),FALSE))</f>
        <v>3.4350000000000001</v>
      </c>
      <c r="C1636" s="20">
        <f>IF(VLOOKUP($A1636,Data!$B:$K,MATCH('Spread Analysis'!C$3,Data!$B$1:$K$1,FALSE),FALSE)="",#N/A,VLOOKUP($A1636,Data!$B:$K,MATCH('Spread Analysis'!C$3,Data!$B$1:$K$1,FALSE),FALSE))</f>
        <v>2.5950000000000002</v>
      </c>
      <c r="D1636">
        <f t="shared" si="25"/>
        <v>0.83999999999999986</v>
      </c>
    </row>
    <row r="1637" spans="1:4" x14ac:dyDescent="0.25">
      <c r="A1637" s="2">
        <f>IF(ISBLANK(Data!B1637),#N/A,Data!B1637)</f>
        <v>41873</v>
      </c>
      <c r="B1637" s="20">
        <f>IF(VLOOKUP($A1637,Data!$B:$K,MATCH('Spread Analysis'!B$3,Data!$B$1:$K$1,FALSE),FALSE)="",#N/A,VLOOKUP($A1637,Data!$B:$K,MATCH('Spread Analysis'!B$3,Data!$B$1:$K$1,FALSE),FALSE))</f>
        <v>3.48</v>
      </c>
      <c r="C1637" s="20">
        <f>IF(VLOOKUP($A1637,Data!$B:$K,MATCH('Spread Analysis'!C$3,Data!$B$1:$K$1,FALSE),FALSE)="",#N/A,VLOOKUP($A1637,Data!$B:$K,MATCH('Spread Analysis'!C$3,Data!$B$1:$K$1,FALSE),FALSE))</f>
        <v>2.61</v>
      </c>
      <c r="D1637">
        <f t="shared" si="25"/>
        <v>0.87000000000000011</v>
      </c>
    </row>
    <row r="1638" spans="1:4" x14ac:dyDescent="0.25">
      <c r="A1638" s="2">
        <f>IF(ISBLANK(Data!B1638),#N/A,Data!B1638)</f>
        <v>41872</v>
      </c>
      <c r="B1638" s="20">
        <f>IF(VLOOKUP($A1638,Data!$B:$K,MATCH('Spread Analysis'!B$3,Data!$B$1:$K$1,FALSE),FALSE)="",#N/A,VLOOKUP($A1638,Data!$B:$K,MATCH('Spread Analysis'!B$3,Data!$B$1:$K$1,FALSE),FALSE))</f>
        <v>3.48</v>
      </c>
      <c r="C1638" s="20">
        <f>IF(VLOOKUP($A1638,Data!$B:$K,MATCH('Spread Analysis'!C$3,Data!$B$1:$K$1,FALSE),FALSE)="",#N/A,VLOOKUP($A1638,Data!$B:$K,MATCH('Spread Analysis'!C$3,Data!$B$1:$K$1,FALSE),FALSE))</f>
        <v>2.59</v>
      </c>
      <c r="D1638">
        <f t="shared" si="25"/>
        <v>0.89000000000000012</v>
      </c>
    </row>
    <row r="1639" spans="1:4" x14ac:dyDescent="0.25">
      <c r="A1639" s="2">
        <f>IF(ISBLANK(Data!B1639),#N/A,Data!B1639)</f>
        <v>41871</v>
      </c>
      <c r="B1639" s="20">
        <f>IF(VLOOKUP($A1639,Data!$B:$K,MATCH('Spread Analysis'!B$3,Data!$B$1:$K$1,FALSE),FALSE)="",#N/A,VLOOKUP($A1639,Data!$B:$K,MATCH('Spread Analysis'!B$3,Data!$B$1:$K$1,FALSE),FALSE))</f>
        <v>3.4249999999999998</v>
      </c>
      <c r="C1639" s="20">
        <f>IF(VLOOKUP($A1639,Data!$B:$K,MATCH('Spread Analysis'!C$3,Data!$B$1:$K$1,FALSE),FALSE)="",#N/A,VLOOKUP($A1639,Data!$B:$K,MATCH('Spread Analysis'!C$3,Data!$B$1:$K$1,FALSE),FALSE))</f>
        <v>2.5499999999999998</v>
      </c>
      <c r="D1639">
        <f t="shared" si="25"/>
        <v>0.875</v>
      </c>
    </row>
    <row r="1640" spans="1:4" x14ac:dyDescent="0.25">
      <c r="A1640" s="2">
        <f>IF(ISBLANK(Data!B1640),#N/A,Data!B1640)</f>
        <v>41870</v>
      </c>
      <c r="B1640" s="20">
        <f>IF(VLOOKUP($A1640,Data!$B:$K,MATCH('Spread Analysis'!B$3,Data!$B$1:$K$1,FALSE),FALSE)="",#N/A,VLOOKUP($A1640,Data!$B:$K,MATCH('Spread Analysis'!B$3,Data!$B$1:$K$1,FALSE),FALSE))</f>
        <v>3.4049999999999998</v>
      </c>
      <c r="C1640" s="20">
        <f>IF(VLOOKUP($A1640,Data!$B:$K,MATCH('Spread Analysis'!C$3,Data!$B$1:$K$1,FALSE),FALSE)="",#N/A,VLOOKUP($A1640,Data!$B:$K,MATCH('Spread Analysis'!C$3,Data!$B$1:$K$1,FALSE),FALSE))</f>
        <v>2.5249999999999999</v>
      </c>
      <c r="D1640">
        <f t="shared" si="25"/>
        <v>0.87999999999999989</v>
      </c>
    </row>
    <row r="1641" spans="1:4" x14ac:dyDescent="0.25">
      <c r="A1641" s="2">
        <f>IF(ISBLANK(Data!B1641),#N/A,Data!B1641)</f>
        <v>41869</v>
      </c>
      <c r="B1641" s="20">
        <f>IF(VLOOKUP($A1641,Data!$B:$K,MATCH('Spread Analysis'!B$3,Data!$B$1:$K$1,FALSE),FALSE)="",#N/A,VLOOKUP($A1641,Data!$B:$K,MATCH('Spread Analysis'!B$3,Data!$B$1:$K$1,FALSE),FALSE))</f>
        <v>3.3450000000000002</v>
      </c>
      <c r="C1641" s="20">
        <f>IF(VLOOKUP($A1641,Data!$B:$K,MATCH('Spread Analysis'!C$3,Data!$B$1:$K$1,FALSE),FALSE)="",#N/A,VLOOKUP($A1641,Data!$B:$K,MATCH('Spread Analysis'!C$3,Data!$B$1:$K$1,FALSE),FALSE))</f>
        <v>2.5</v>
      </c>
      <c r="D1641">
        <f t="shared" si="25"/>
        <v>0.8450000000000002</v>
      </c>
    </row>
    <row r="1642" spans="1:4" x14ac:dyDescent="0.25">
      <c r="A1642" s="2">
        <f>IF(ISBLANK(Data!B1642),#N/A,Data!B1642)</f>
        <v>41866</v>
      </c>
      <c r="B1642" s="20">
        <f>IF(VLOOKUP($A1642,Data!$B:$K,MATCH('Spread Analysis'!B$3,Data!$B$1:$K$1,FALSE),FALSE)="",#N/A,VLOOKUP($A1642,Data!$B:$K,MATCH('Spread Analysis'!B$3,Data!$B$1:$K$1,FALSE),FALSE))</f>
        <v>3.39</v>
      </c>
      <c r="C1642" s="20">
        <f>IF(VLOOKUP($A1642,Data!$B:$K,MATCH('Spread Analysis'!C$3,Data!$B$1:$K$1,FALSE),FALSE)="",#N/A,VLOOKUP($A1642,Data!$B:$K,MATCH('Spread Analysis'!C$3,Data!$B$1:$K$1,FALSE),FALSE))</f>
        <v>2.5249999999999999</v>
      </c>
      <c r="D1642">
        <f t="shared" si="25"/>
        <v>0.86500000000000021</v>
      </c>
    </row>
    <row r="1643" spans="1:4" x14ac:dyDescent="0.25">
      <c r="A1643" s="2">
        <f>IF(ISBLANK(Data!B1643),#N/A,Data!B1643)</f>
        <v>41865</v>
      </c>
      <c r="B1643" s="20">
        <f>IF(VLOOKUP($A1643,Data!$B:$K,MATCH('Spread Analysis'!B$3,Data!$B$1:$K$1,FALSE),FALSE)="",#N/A,VLOOKUP($A1643,Data!$B:$K,MATCH('Spread Analysis'!B$3,Data!$B$1:$K$1,FALSE),FALSE))</f>
        <v>3.3849999999999998</v>
      </c>
      <c r="C1643" s="20">
        <f>IF(VLOOKUP($A1643,Data!$B:$K,MATCH('Spread Analysis'!C$3,Data!$B$1:$K$1,FALSE),FALSE)="",#N/A,VLOOKUP($A1643,Data!$B:$K,MATCH('Spread Analysis'!C$3,Data!$B$1:$K$1,FALSE),FALSE))</f>
        <v>2.5150000000000001</v>
      </c>
      <c r="D1643">
        <f t="shared" si="25"/>
        <v>0.86999999999999966</v>
      </c>
    </row>
    <row r="1644" spans="1:4" x14ac:dyDescent="0.25">
      <c r="A1644" s="2">
        <f>IF(ISBLANK(Data!B1644),#N/A,Data!B1644)</f>
        <v>41864</v>
      </c>
      <c r="B1644" s="20">
        <f>IF(VLOOKUP($A1644,Data!$B:$K,MATCH('Spread Analysis'!B$3,Data!$B$1:$K$1,FALSE),FALSE)="",#N/A,VLOOKUP($A1644,Data!$B:$K,MATCH('Spread Analysis'!B$3,Data!$B$1:$K$1,FALSE),FALSE))</f>
        <v>3.45</v>
      </c>
      <c r="C1644" s="20">
        <f>IF(VLOOKUP($A1644,Data!$B:$K,MATCH('Spread Analysis'!C$3,Data!$B$1:$K$1,FALSE),FALSE)="",#N/A,VLOOKUP($A1644,Data!$B:$K,MATCH('Spread Analysis'!C$3,Data!$B$1:$K$1,FALSE),FALSE))</f>
        <v>2.5649999999999999</v>
      </c>
      <c r="D1644">
        <f t="shared" si="25"/>
        <v>0.88500000000000023</v>
      </c>
    </row>
    <row r="1645" spans="1:4" x14ac:dyDescent="0.25">
      <c r="A1645" s="2">
        <f>IF(ISBLANK(Data!B1645),#N/A,Data!B1645)</f>
        <v>41863</v>
      </c>
      <c r="B1645" s="20">
        <f>IF(VLOOKUP($A1645,Data!$B:$K,MATCH('Spread Analysis'!B$3,Data!$B$1:$K$1,FALSE),FALSE)="",#N/A,VLOOKUP($A1645,Data!$B:$K,MATCH('Spread Analysis'!B$3,Data!$B$1:$K$1,FALSE),FALSE))</f>
        <v>3.42</v>
      </c>
      <c r="C1645" s="20">
        <f>IF(VLOOKUP($A1645,Data!$B:$K,MATCH('Spread Analysis'!C$3,Data!$B$1:$K$1,FALSE),FALSE)="",#N/A,VLOOKUP($A1645,Data!$B:$K,MATCH('Spread Analysis'!C$3,Data!$B$1:$K$1,FALSE),FALSE))</f>
        <v>2.5449999999999999</v>
      </c>
      <c r="D1645">
        <f t="shared" si="25"/>
        <v>0.875</v>
      </c>
    </row>
    <row r="1646" spans="1:4" x14ac:dyDescent="0.25">
      <c r="A1646" s="2">
        <f>IF(ISBLANK(Data!B1646),#N/A,Data!B1646)</f>
        <v>41862</v>
      </c>
      <c r="B1646" s="20">
        <f>IF(VLOOKUP($A1646,Data!$B:$K,MATCH('Spread Analysis'!B$3,Data!$B$1:$K$1,FALSE),FALSE)="",#N/A,VLOOKUP($A1646,Data!$B:$K,MATCH('Spread Analysis'!B$3,Data!$B$1:$K$1,FALSE),FALSE))</f>
        <v>3.4049999999999998</v>
      </c>
      <c r="C1646" s="20">
        <f>IF(VLOOKUP($A1646,Data!$B:$K,MATCH('Spread Analysis'!C$3,Data!$B$1:$K$1,FALSE),FALSE)="",#N/A,VLOOKUP($A1646,Data!$B:$K,MATCH('Spread Analysis'!C$3,Data!$B$1:$K$1,FALSE),FALSE))</f>
        <v>2.5249999999999999</v>
      </c>
      <c r="D1646">
        <f t="shared" si="25"/>
        <v>0.87999999999999989</v>
      </c>
    </row>
    <row r="1647" spans="1:4" x14ac:dyDescent="0.25">
      <c r="A1647" s="2">
        <f>IF(ISBLANK(Data!B1647),#N/A,Data!B1647)</f>
        <v>41859</v>
      </c>
      <c r="B1647" s="20">
        <f>IF(VLOOKUP($A1647,Data!$B:$K,MATCH('Spread Analysis'!B$3,Data!$B$1:$K$1,FALSE),FALSE)="",#N/A,VLOOKUP($A1647,Data!$B:$K,MATCH('Spread Analysis'!B$3,Data!$B$1:$K$1,FALSE),FALSE))</f>
        <v>3.28</v>
      </c>
      <c r="C1647" s="20">
        <f>IF(VLOOKUP($A1647,Data!$B:$K,MATCH('Spread Analysis'!C$3,Data!$B$1:$K$1,FALSE),FALSE)="",#N/A,VLOOKUP($A1647,Data!$B:$K,MATCH('Spread Analysis'!C$3,Data!$B$1:$K$1,FALSE),FALSE))</f>
        <v>2.4449999999999998</v>
      </c>
      <c r="D1647">
        <f t="shared" si="25"/>
        <v>0.83499999999999996</v>
      </c>
    </row>
    <row r="1648" spans="1:4" x14ac:dyDescent="0.25">
      <c r="A1648" s="2">
        <f>IF(ISBLANK(Data!B1648),#N/A,Data!B1648)</f>
        <v>41858</v>
      </c>
      <c r="B1648" s="20">
        <f>IF(VLOOKUP($A1648,Data!$B:$K,MATCH('Spread Analysis'!B$3,Data!$B$1:$K$1,FALSE),FALSE)="",#N/A,VLOOKUP($A1648,Data!$B:$K,MATCH('Spread Analysis'!B$3,Data!$B$1:$K$1,FALSE),FALSE))</f>
        <v>3.42</v>
      </c>
      <c r="C1648" s="20">
        <f>IF(VLOOKUP($A1648,Data!$B:$K,MATCH('Spread Analysis'!C$3,Data!$B$1:$K$1,FALSE),FALSE)="",#N/A,VLOOKUP($A1648,Data!$B:$K,MATCH('Spread Analysis'!C$3,Data!$B$1:$K$1,FALSE),FALSE))</f>
        <v>2.5350000000000001</v>
      </c>
      <c r="D1648">
        <f t="shared" si="25"/>
        <v>0.88499999999999979</v>
      </c>
    </row>
    <row r="1649" spans="1:4" x14ac:dyDescent="0.25">
      <c r="A1649" s="2">
        <f>IF(ISBLANK(Data!B1649),#N/A,Data!B1649)</f>
        <v>41857</v>
      </c>
      <c r="B1649" s="20">
        <f>IF(VLOOKUP($A1649,Data!$B:$K,MATCH('Spread Analysis'!B$3,Data!$B$1:$K$1,FALSE),FALSE)="",#N/A,VLOOKUP($A1649,Data!$B:$K,MATCH('Spread Analysis'!B$3,Data!$B$1:$K$1,FALSE),FALSE))</f>
        <v>3.51</v>
      </c>
      <c r="C1649" s="20">
        <f>IF(VLOOKUP($A1649,Data!$B:$K,MATCH('Spread Analysis'!C$3,Data!$B$1:$K$1,FALSE),FALSE)="",#N/A,VLOOKUP($A1649,Data!$B:$K,MATCH('Spread Analysis'!C$3,Data!$B$1:$K$1,FALSE),FALSE))</f>
        <v>2.63</v>
      </c>
      <c r="D1649">
        <f t="shared" si="25"/>
        <v>0.87999999999999989</v>
      </c>
    </row>
    <row r="1650" spans="1:4" x14ac:dyDescent="0.25">
      <c r="A1650" s="2">
        <f>IF(ISBLANK(Data!B1650),#N/A,Data!B1650)</f>
        <v>41856</v>
      </c>
      <c r="B1650" s="20">
        <f>IF(VLOOKUP($A1650,Data!$B:$K,MATCH('Spread Analysis'!B$3,Data!$B$1:$K$1,FALSE),FALSE)="",#N/A,VLOOKUP($A1650,Data!$B:$K,MATCH('Spread Analysis'!B$3,Data!$B$1:$K$1,FALSE),FALSE))</f>
        <v>3.4649999999999999</v>
      </c>
      <c r="C1650" s="20">
        <f>IF(VLOOKUP($A1650,Data!$B:$K,MATCH('Spread Analysis'!C$3,Data!$B$1:$K$1,FALSE),FALSE)="",#N/A,VLOOKUP($A1650,Data!$B:$K,MATCH('Spread Analysis'!C$3,Data!$B$1:$K$1,FALSE),FALSE))</f>
        <v>2.6</v>
      </c>
      <c r="D1650">
        <f t="shared" si="25"/>
        <v>0.86499999999999977</v>
      </c>
    </row>
    <row r="1651" spans="1:4" x14ac:dyDescent="0.25">
      <c r="A1651" s="2">
        <f>IF(ISBLANK(Data!B1651),#N/A,Data!B1651)</f>
        <v>41855</v>
      </c>
      <c r="B1651" s="20">
        <f>IF(VLOOKUP($A1651,Data!$B:$K,MATCH('Spread Analysis'!B$3,Data!$B$1:$K$1,FALSE),FALSE)="",#N/A,VLOOKUP($A1651,Data!$B:$K,MATCH('Spread Analysis'!B$3,Data!$B$1:$K$1,FALSE),FALSE))</f>
        <v>3.49</v>
      </c>
      <c r="C1651" s="20">
        <f>IF(VLOOKUP($A1651,Data!$B:$K,MATCH('Spread Analysis'!C$3,Data!$B$1:$K$1,FALSE),FALSE)="",#N/A,VLOOKUP($A1651,Data!$B:$K,MATCH('Spread Analysis'!C$3,Data!$B$1:$K$1,FALSE),FALSE))</f>
        <v>2.62</v>
      </c>
      <c r="D1651">
        <f t="shared" si="25"/>
        <v>0.87000000000000011</v>
      </c>
    </row>
    <row r="1652" spans="1:4" x14ac:dyDescent="0.25">
      <c r="A1652" s="2">
        <f>IF(ISBLANK(Data!B1652),#N/A,Data!B1652)</f>
        <v>41852</v>
      </c>
      <c r="B1652" s="20">
        <f>IF(VLOOKUP($A1652,Data!$B:$K,MATCH('Spread Analysis'!B$3,Data!$B$1:$K$1,FALSE),FALSE)="",#N/A,VLOOKUP($A1652,Data!$B:$K,MATCH('Spread Analysis'!B$3,Data!$B$1:$K$1,FALSE),FALSE))</f>
        <v>3.5150000000000001</v>
      </c>
      <c r="C1652" s="20">
        <f>IF(VLOOKUP($A1652,Data!$B:$K,MATCH('Spread Analysis'!C$3,Data!$B$1:$K$1,FALSE),FALSE)="",#N/A,VLOOKUP($A1652,Data!$B:$K,MATCH('Spread Analysis'!C$3,Data!$B$1:$K$1,FALSE),FALSE))</f>
        <v>2.62</v>
      </c>
      <c r="D1652">
        <f t="shared" si="25"/>
        <v>0.89500000000000002</v>
      </c>
    </row>
    <row r="1653" spans="1:4" x14ac:dyDescent="0.25">
      <c r="A1653" s="2">
        <f>IF(ISBLANK(Data!B1653),#N/A,Data!B1653)</f>
        <v>41851</v>
      </c>
      <c r="B1653" s="20">
        <f>IF(VLOOKUP($A1653,Data!$B:$K,MATCH('Spread Analysis'!B$3,Data!$B$1:$K$1,FALSE),FALSE)="",#N/A,VLOOKUP($A1653,Data!$B:$K,MATCH('Spread Analysis'!B$3,Data!$B$1:$K$1,FALSE),FALSE))</f>
        <v>3.5049999999999999</v>
      </c>
      <c r="C1653" s="20">
        <f>IF(VLOOKUP($A1653,Data!$B:$K,MATCH('Spread Analysis'!C$3,Data!$B$1:$K$1,FALSE),FALSE)="",#N/A,VLOOKUP($A1653,Data!$B:$K,MATCH('Spread Analysis'!C$3,Data!$B$1:$K$1,FALSE),FALSE))</f>
        <v>2.6</v>
      </c>
      <c r="D1653">
        <f t="shared" si="25"/>
        <v>0.9049999999999998</v>
      </c>
    </row>
    <row r="1654" spans="1:4" x14ac:dyDescent="0.25">
      <c r="A1654" s="2">
        <f>IF(ISBLANK(Data!B1654),#N/A,Data!B1654)</f>
        <v>41850</v>
      </c>
      <c r="B1654" s="20">
        <f>IF(VLOOKUP($A1654,Data!$B:$K,MATCH('Spread Analysis'!B$3,Data!$B$1:$K$1,FALSE),FALSE)="",#N/A,VLOOKUP($A1654,Data!$B:$K,MATCH('Spread Analysis'!B$3,Data!$B$1:$K$1,FALSE),FALSE))</f>
        <v>3.42</v>
      </c>
      <c r="C1654" s="20">
        <f>IF(VLOOKUP($A1654,Data!$B:$K,MATCH('Spread Analysis'!C$3,Data!$B$1:$K$1,FALSE),FALSE)="",#N/A,VLOOKUP($A1654,Data!$B:$K,MATCH('Spread Analysis'!C$3,Data!$B$1:$K$1,FALSE),FALSE))</f>
        <v>2.5649999999999999</v>
      </c>
      <c r="D1654">
        <f t="shared" si="25"/>
        <v>0.85499999999999998</v>
      </c>
    </row>
    <row r="1655" spans="1:4" x14ac:dyDescent="0.25">
      <c r="A1655" s="2">
        <f>IF(ISBLANK(Data!B1655),#N/A,Data!B1655)</f>
        <v>41849</v>
      </c>
      <c r="B1655" s="20">
        <f>IF(VLOOKUP($A1655,Data!$B:$K,MATCH('Spread Analysis'!B$3,Data!$B$1:$K$1,FALSE),FALSE)="",#N/A,VLOOKUP($A1655,Data!$B:$K,MATCH('Spread Analysis'!B$3,Data!$B$1:$K$1,FALSE),FALSE))</f>
        <v>3.47</v>
      </c>
      <c r="C1655" s="20">
        <f>IF(VLOOKUP($A1655,Data!$B:$K,MATCH('Spread Analysis'!C$3,Data!$B$1:$K$1,FALSE),FALSE)="",#N/A,VLOOKUP($A1655,Data!$B:$K,MATCH('Spread Analysis'!C$3,Data!$B$1:$K$1,FALSE),FALSE))</f>
        <v>2.5950000000000002</v>
      </c>
      <c r="D1655">
        <f t="shared" si="25"/>
        <v>0.875</v>
      </c>
    </row>
    <row r="1656" spans="1:4" x14ac:dyDescent="0.25">
      <c r="A1656" s="2">
        <f>IF(ISBLANK(Data!B1656),#N/A,Data!B1656)</f>
        <v>41848</v>
      </c>
      <c r="B1656" s="20">
        <f>IF(VLOOKUP($A1656,Data!$B:$K,MATCH('Spread Analysis'!B$3,Data!$B$1:$K$1,FALSE),FALSE)="",#N/A,VLOOKUP($A1656,Data!$B:$K,MATCH('Spread Analysis'!B$3,Data!$B$1:$K$1,FALSE),FALSE))</f>
        <v>3.4249999999999998</v>
      </c>
      <c r="C1656" s="20">
        <f>IF(VLOOKUP($A1656,Data!$B:$K,MATCH('Spread Analysis'!C$3,Data!$B$1:$K$1,FALSE),FALSE)="",#N/A,VLOOKUP($A1656,Data!$B:$K,MATCH('Spread Analysis'!C$3,Data!$B$1:$K$1,FALSE),FALSE))</f>
        <v>2.5649999999999999</v>
      </c>
      <c r="D1656">
        <f t="shared" si="25"/>
        <v>0.85999999999999988</v>
      </c>
    </row>
    <row r="1657" spans="1:4" x14ac:dyDescent="0.25">
      <c r="A1657" s="2">
        <f>IF(ISBLANK(Data!B1657),#N/A,Data!B1657)</f>
        <v>41845</v>
      </c>
      <c r="B1657" s="20">
        <f>IF(VLOOKUP($A1657,Data!$B:$K,MATCH('Spread Analysis'!B$3,Data!$B$1:$K$1,FALSE),FALSE)="",#N/A,VLOOKUP($A1657,Data!$B:$K,MATCH('Spread Analysis'!B$3,Data!$B$1:$K$1,FALSE),FALSE))</f>
        <v>3.44</v>
      </c>
      <c r="C1657" s="20">
        <f>IF(VLOOKUP($A1657,Data!$B:$K,MATCH('Spread Analysis'!C$3,Data!$B$1:$K$1,FALSE),FALSE)="",#N/A,VLOOKUP($A1657,Data!$B:$K,MATCH('Spread Analysis'!C$3,Data!$B$1:$K$1,FALSE),FALSE))</f>
        <v>2.5750000000000002</v>
      </c>
      <c r="D1657">
        <f t="shared" si="25"/>
        <v>0.86499999999999977</v>
      </c>
    </row>
    <row r="1658" spans="1:4" x14ac:dyDescent="0.25">
      <c r="A1658" s="2">
        <f>IF(ISBLANK(Data!B1658),#N/A,Data!B1658)</f>
        <v>41844</v>
      </c>
      <c r="B1658" s="20">
        <f>IF(VLOOKUP($A1658,Data!$B:$K,MATCH('Spread Analysis'!B$3,Data!$B$1:$K$1,FALSE),FALSE)="",#N/A,VLOOKUP($A1658,Data!$B:$K,MATCH('Spread Analysis'!B$3,Data!$B$1:$K$1,FALSE),FALSE))</f>
        <v>3.4249999999999998</v>
      </c>
      <c r="C1658" s="20">
        <f>IF(VLOOKUP($A1658,Data!$B:$K,MATCH('Spread Analysis'!C$3,Data!$B$1:$K$1,FALSE),FALSE)="",#N/A,VLOOKUP($A1658,Data!$B:$K,MATCH('Spread Analysis'!C$3,Data!$B$1:$K$1,FALSE),FALSE))</f>
        <v>2.5750000000000002</v>
      </c>
      <c r="D1658">
        <f t="shared" si="25"/>
        <v>0.84999999999999964</v>
      </c>
    </row>
    <row r="1659" spans="1:4" x14ac:dyDescent="0.25">
      <c r="A1659" s="2">
        <f>IF(ISBLANK(Data!B1659),#N/A,Data!B1659)</f>
        <v>41843</v>
      </c>
      <c r="B1659" s="20">
        <f>IF(VLOOKUP($A1659,Data!$B:$K,MATCH('Spread Analysis'!B$3,Data!$B$1:$K$1,FALSE),FALSE)="",#N/A,VLOOKUP($A1659,Data!$B:$K,MATCH('Spread Analysis'!B$3,Data!$B$1:$K$1,FALSE),FALSE))</f>
        <v>3.41</v>
      </c>
      <c r="C1659" s="20">
        <f>IF(VLOOKUP($A1659,Data!$B:$K,MATCH('Spread Analysis'!C$3,Data!$B$1:$K$1,FALSE),FALSE)="",#N/A,VLOOKUP($A1659,Data!$B:$K,MATCH('Spread Analysis'!C$3,Data!$B$1:$K$1,FALSE),FALSE))</f>
        <v>2.57</v>
      </c>
      <c r="D1659">
        <f t="shared" si="25"/>
        <v>0.8400000000000003</v>
      </c>
    </row>
    <row r="1660" spans="1:4" x14ac:dyDescent="0.25">
      <c r="A1660" s="2">
        <f>IF(ISBLANK(Data!B1660),#N/A,Data!B1660)</f>
        <v>41842</v>
      </c>
      <c r="B1660" s="20">
        <f>IF(VLOOKUP($A1660,Data!$B:$K,MATCH('Spread Analysis'!B$3,Data!$B$1:$K$1,FALSE),FALSE)="",#N/A,VLOOKUP($A1660,Data!$B:$K,MATCH('Spread Analysis'!B$3,Data!$B$1:$K$1,FALSE),FALSE))</f>
        <v>3.37</v>
      </c>
      <c r="C1660" s="20">
        <f>IF(VLOOKUP($A1660,Data!$B:$K,MATCH('Spread Analysis'!C$3,Data!$B$1:$K$1,FALSE),FALSE)="",#N/A,VLOOKUP($A1660,Data!$B:$K,MATCH('Spread Analysis'!C$3,Data!$B$1:$K$1,FALSE),FALSE))</f>
        <v>2.5249999999999999</v>
      </c>
      <c r="D1660">
        <f t="shared" si="25"/>
        <v>0.8450000000000002</v>
      </c>
    </row>
    <row r="1661" spans="1:4" x14ac:dyDescent="0.25">
      <c r="A1661" s="2">
        <f>IF(ISBLANK(Data!B1661),#N/A,Data!B1661)</f>
        <v>41841</v>
      </c>
      <c r="B1661" s="20">
        <f>IF(VLOOKUP($A1661,Data!$B:$K,MATCH('Spread Analysis'!B$3,Data!$B$1:$K$1,FALSE),FALSE)="",#N/A,VLOOKUP($A1661,Data!$B:$K,MATCH('Spread Analysis'!B$3,Data!$B$1:$K$1,FALSE),FALSE))</f>
        <v>3.395</v>
      </c>
      <c r="C1661" s="20">
        <f>IF(VLOOKUP($A1661,Data!$B:$K,MATCH('Spread Analysis'!C$3,Data!$B$1:$K$1,FALSE),FALSE)="",#N/A,VLOOKUP($A1661,Data!$B:$K,MATCH('Spread Analysis'!C$3,Data!$B$1:$K$1,FALSE),FALSE))</f>
        <v>2.5150000000000001</v>
      </c>
      <c r="D1661">
        <f t="shared" si="25"/>
        <v>0.87999999999999989</v>
      </c>
    </row>
    <row r="1662" spans="1:4" x14ac:dyDescent="0.25">
      <c r="A1662" s="2">
        <f>IF(ISBLANK(Data!B1662),#N/A,Data!B1662)</f>
        <v>41838</v>
      </c>
      <c r="B1662" s="20">
        <f>IF(VLOOKUP($A1662,Data!$B:$K,MATCH('Spread Analysis'!B$3,Data!$B$1:$K$1,FALSE),FALSE)="",#N/A,VLOOKUP($A1662,Data!$B:$K,MATCH('Spread Analysis'!B$3,Data!$B$1:$K$1,FALSE),FALSE))</f>
        <v>3.375</v>
      </c>
      <c r="C1662" s="20">
        <f>IF(VLOOKUP($A1662,Data!$B:$K,MATCH('Spread Analysis'!C$3,Data!$B$1:$K$1,FALSE),FALSE)="",#N/A,VLOOKUP($A1662,Data!$B:$K,MATCH('Spread Analysis'!C$3,Data!$B$1:$K$1,FALSE),FALSE))</f>
        <v>2.4700000000000002</v>
      </c>
      <c r="D1662">
        <f t="shared" si="25"/>
        <v>0.9049999999999998</v>
      </c>
    </row>
    <row r="1663" spans="1:4" x14ac:dyDescent="0.25">
      <c r="A1663" s="2">
        <f>IF(ISBLANK(Data!B1663),#N/A,Data!B1663)</f>
        <v>41837</v>
      </c>
      <c r="B1663" s="20">
        <f>IF(VLOOKUP($A1663,Data!$B:$K,MATCH('Spread Analysis'!B$3,Data!$B$1:$K$1,FALSE),FALSE)="",#N/A,VLOOKUP($A1663,Data!$B:$K,MATCH('Spread Analysis'!B$3,Data!$B$1:$K$1,FALSE),FALSE))</f>
        <v>3.41</v>
      </c>
      <c r="C1663" s="20">
        <f>IF(VLOOKUP($A1663,Data!$B:$K,MATCH('Spread Analysis'!C$3,Data!$B$1:$K$1,FALSE),FALSE)="",#N/A,VLOOKUP($A1663,Data!$B:$K,MATCH('Spread Analysis'!C$3,Data!$B$1:$K$1,FALSE),FALSE))</f>
        <v>2.4750000000000001</v>
      </c>
      <c r="D1663">
        <f t="shared" si="25"/>
        <v>0.93500000000000005</v>
      </c>
    </row>
    <row r="1664" spans="1:4" x14ac:dyDescent="0.25">
      <c r="A1664" s="2">
        <f>IF(ISBLANK(Data!B1664),#N/A,Data!B1664)</f>
        <v>41836</v>
      </c>
      <c r="B1664" s="20">
        <f>IF(VLOOKUP($A1664,Data!$B:$K,MATCH('Spread Analysis'!B$3,Data!$B$1:$K$1,FALSE),FALSE)="",#N/A,VLOOKUP($A1664,Data!$B:$K,MATCH('Spread Analysis'!B$3,Data!$B$1:$K$1,FALSE),FALSE))</f>
        <v>3.4249999999999998</v>
      </c>
      <c r="C1664" s="20">
        <f>IF(VLOOKUP($A1664,Data!$B:$K,MATCH('Spread Analysis'!C$3,Data!$B$1:$K$1,FALSE),FALSE)="",#N/A,VLOOKUP($A1664,Data!$B:$K,MATCH('Spread Analysis'!C$3,Data!$B$1:$K$1,FALSE),FALSE))</f>
        <v>2.4649999999999999</v>
      </c>
      <c r="D1664">
        <f t="shared" si="25"/>
        <v>0.96</v>
      </c>
    </row>
    <row r="1665" spans="1:4" x14ac:dyDescent="0.25">
      <c r="A1665" s="2">
        <f>IF(ISBLANK(Data!B1665),#N/A,Data!B1665)</f>
        <v>41835</v>
      </c>
      <c r="B1665" s="20">
        <f>IF(VLOOKUP($A1665,Data!$B:$K,MATCH('Spread Analysis'!B$3,Data!$B$1:$K$1,FALSE),FALSE)="",#N/A,VLOOKUP($A1665,Data!$B:$K,MATCH('Spread Analysis'!B$3,Data!$B$1:$K$1,FALSE),FALSE))</f>
        <v>3.4350000000000001</v>
      </c>
      <c r="C1665" s="20">
        <f>IF(VLOOKUP($A1665,Data!$B:$K,MATCH('Spread Analysis'!C$3,Data!$B$1:$K$1,FALSE),FALSE)="",#N/A,VLOOKUP($A1665,Data!$B:$K,MATCH('Spread Analysis'!C$3,Data!$B$1:$K$1,FALSE),FALSE))</f>
        <v>2.4700000000000002</v>
      </c>
      <c r="D1665">
        <f t="shared" si="25"/>
        <v>0.96499999999999986</v>
      </c>
    </row>
    <row r="1666" spans="1:4" x14ac:dyDescent="0.25">
      <c r="A1666" s="2">
        <f>IF(ISBLANK(Data!B1666),#N/A,Data!B1666)</f>
        <v>41834</v>
      </c>
      <c r="B1666" s="20">
        <f>IF(VLOOKUP($A1666,Data!$B:$K,MATCH('Spread Analysis'!B$3,Data!$B$1:$K$1,FALSE),FALSE)="",#N/A,VLOOKUP($A1666,Data!$B:$K,MATCH('Spread Analysis'!B$3,Data!$B$1:$K$1,FALSE),FALSE))</f>
        <v>3.44</v>
      </c>
      <c r="C1666" s="20">
        <f>IF(VLOOKUP($A1666,Data!$B:$K,MATCH('Spread Analysis'!C$3,Data!$B$1:$K$1,FALSE),FALSE)="",#N/A,VLOOKUP($A1666,Data!$B:$K,MATCH('Spread Analysis'!C$3,Data!$B$1:$K$1,FALSE),FALSE))</f>
        <v>2.4849999999999999</v>
      </c>
      <c r="D1666">
        <f t="shared" si="25"/>
        <v>0.95500000000000007</v>
      </c>
    </row>
    <row r="1667" spans="1:4" x14ac:dyDescent="0.25">
      <c r="A1667" s="2">
        <f>IF(ISBLANK(Data!B1667),#N/A,Data!B1667)</f>
        <v>41831</v>
      </c>
      <c r="B1667" s="20">
        <f>IF(VLOOKUP($A1667,Data!$B:$K,MATCH('Spread Analysis'!B$3,Data!$B$1:$K$1,FALSE),FALSE)="",#N/A,VLOOKUP($A1667,Data!$B:$K,MATCH('Spread Analysis'!B$3,Data!$B$1:$K$1,FALSE),FALSE))</f>
        <v>3.41</v>
      </c>
      <c r="C1667" s="20">
        <f>IF(VLOOKUP($A1667,Data!$B:$K,MATCH('Spread Analysis'!C$3,Data!$B$1:$K$1,FALSE),FALSE)="",#N/A,VLOOKUP($A1667,Data!$B:$K,MATCH('Spread Analysis'!C$3,Data!$B$1:$K$1,FALSE),FALSE))</f>
        <v>2.4550000000000001</v>
      </c>
      <c r="D1667">
        <f t="shared" si="25"/>
        <v>0.95500000000000007</v>
      </c>
    </row>
    <row r="1668" spans="1:4" x14ac:dyDescent="0.25">
      <c r="A1668" s="2">
        <f>IF(ISBLANK(Data!B1668),#N/A,Data!B1668)</f>
        <v>41830</v>
      </c>
      <c r="B1668" s="20">
        <f>IF(VLOOKUP($A1668,Data!$B:$K,MATCH('Spread Analysis'!B$3,Data!$B$1:$K$1,FALSE),FALSE)="",#N/A,VLOOKUP($A1668,Data!$B:$K,MATCH('Spread Analysis'!B$3,Data!$B$1:$K$1,FALSE),FALSE))</f>
        <v>3.4649999999999999</v>
      </c>
      <c r="C1668" s="20">
        <f>IF(VLOOKUP($A1668,Data!$B:$K,MATCH('Spread Analysis'!C$3,Data!$B$1:$K$1,FALSE),FALSE)="",#N/A,VLOOKUP($A1668,Data!$B:$K,MATCH('Spread Analysis'!C$3,Data!$B$1:$K$1,FALSE),FALSE))</f>
        <v>2.4900000000000002</v>
      </c>
      <c r="D1668">
        <f t="shared" si="25"/>
        <v>0.97499999999999964</v>
      </c>
    </row>
    <row r="1669" spans="1:4" x14ac:dyDescent="0.25">
      <c r="A1669" s="2">
        <f>IF(ISBLANK(Data!B1669),#N/A,Data!B1669)</f>
        <v>41829</v>
      </c>
      <c r="B1669" s="20">
        <f>IF(VLOOKUP($A1669,Data!$B:$K,MATCH('Spread Analysis'!B$3,Data!$B$1:$K$1,FALSE),FALSE)="",#N/A,VLOOKUP($A1669,Data!$B:$K,MATCH('Spread Analysis'!B$3,Data!$B$1:$K$1,FALSE),FALSE))</f>
        <v>3.52</v>
      </c>
      <c r="C1669" s="20">
        <f>IF(VLOOKUP($A1669,Data!$B:$K,MATCH('Spread Analysis'!C$3,Data!$B$1:$K$1,FALSE),FALSE)="",#N/A,VLOOKUP($A1669,Data!$B:$K,MATCH('Spread Analysis'!C$3,Data!$B$1:$K$1,FALSE),FALSE))</f>
        <v>2.5299999999999998</v>
      </c>
      <c r="D1669">
        <f t="shared" ref="D1669:D1732" si="26">B1669-C1669</f>
        <v>0.99000000000000021</v>
      </c>
    </row>
    <row r="1670" spans="1:4" x14ac:dyDescent="0.25">
      <c r="A1670" s="2">
        <f>IF(ISBLANK(Data!B1670),#N/A,Data!B1670)</f>
        <v>41828</v>
      </c>
      <c r="B1670" s="20">
        <f>IF(VLOOKUP($A1670,Data!$B:$K,MATCH('Spread Analysis'!B$3,Data!$B$1:$K$1,FALSE),FALSE)="",#N/A,VLOOKUP($A1670,Data!$B:$K,MATCH('Spread Analysis'!B$3,Data!$B$1:$K$1,FALSE),FALSE))</f>
        <v>3.57</v>
      </c>
      <c r="C1670" s="20">
        <f>IF(VLOOKUP($A1670,Data!$B:$K,MATCH('Spread Analysis'!C$3,Data!$B$1:$K$1,FALSE),FALSE)="",#N/A,VLOOKUP($A1670,Data!$B:$K,MATCH('Spread Analysis'!C$3,Data!$B$1:$K$1,FALSE),FALSE))</f>
        <v>2.5550000000000002</v>
      </c>
      <c r="D1670">
        <f t="shared" si="26"/>
        <v>1.0149999999999997</v>
      </c>
    </row>
    <row r="1671" spans="1:4" x14ac:dyDescent="0.25">
      <c r="A1671" s="2">
        <f>IF(ISBLANK(Data!B1671),#N/A,Data!B1671)</f>
        <v>41827</v>
      </c>
      <c r="B1671" s="20">
        <f>IF(VLOOKUP($A1671,Data!$B:$K,MATCH('Spread Analysis'!B$3,Data!$B$1:$K$1,FALSE),FALSE)="",#N/A,VLOOKUP($A1671,Data!$B:$K,MATCH('Spread Analysis'!B$3,Data!$B$1:$K$1,FALSE),FALSE))</f>
        <v>3.59</v>
      </c>
      <c r="C1671" s="20">
        <f>IF(VLOOKUP($A1671,Data!$B:$K,MATCH('Spread Analysis'!C$3,Data!$B$1:$K$1,FALSE),FALSE)="",#N/A,VLOOKUP($A1671,Data!$B:$K,MATCH('Spread Analysis'!C$3,Data!$B$1:$K$1,FALSE),FALSE))</f>
        <v>2.54</v>
      </c>
      <c r="D1671">
        <f t="shared" si="26"/>
        <v>1.0499999999999998</v>
      </c>
    </row>
    <row r="1672" spans="1:4" x14ac:dyDescent="0.25">
      <c r="A1672" s="2">
        <f>IF(ISBLANK(Data!B1672),#N/A,Data!B1672)</f>
        <v>41824</v>
      </c>
      <c r="B1672" s="20">
        <f>IF(VLOOKUP($A1672,Data!$B:$K,MATCH('Spread Analysis'!B$3,Data!$B$1:$K$1,FALSE),FALSE)="",#N/A,VLOOKUP($A1672,Data!$B:$K,MATCH('Spread Analysis'!B$3,Data!$B$1:$K$1,FALSE),FALSE))</f>
        <v>3.585</v>
      </c>
      <c r="C1672" s="20">
        <f>IF(VLOOKUP($A1672,Data!$B:$K,MATCH('Spread Analysis'!C$3,Data!$B$1:$K$1,FALSE),FALSE)="",#N/A,VLOOKUP($A1672,Data!$B:$K,MATCH('Spread Analysis'!C$3,Data!$B$1:$K$1,FALSE),FALSE))</f>
        <v>2.5350000000000001</v>
      </c>
      <c r="D1672">
        <f t="shared" si="26"/>
        <v>1.0499999999999998</v>
      </c>
    </row>
    <row r="1673" spans="1:4" x14ac:dyDescent="0.25">
      <c r="A1673" s="2">
        <f>IF(ISBLANK(Data!B1673),#N/A,Data!B1673)</f>
        <v>41823</v>
      </c>
      <c r="B1673" s="20">
        <f>IF(VLOOKUP($A1673,Data!$B:$K,MATCH('Spread Analysis'!B$3,Data!$B$1:$K$1,FALSE),FALSE)="",#N/A,VLOOKUP($A1673,Data!$B:$K,MATCH('Spread Analysis'!B$3,Data!$B$1:$K$1,FALSE),FALSE))</f>
        <v>3.54</v>
      </c>
      <c r="C1673" s="20">
        <f>IF(VLOOKUP($A1673,Data!$B:$K,MATCH('Spread Analysis'!C$3,Data!$B$1:$K$1,FALSE),FALSE)="",#N/A,VLOOKUP($A1673,Data!$B:$K,MATCH('Spread Analysis'!C$3,Data!$B$1:$K$1,FALSE),FALSE))</f>
        <v>2.5</v>
      </c>
      <c r="D1673">
        <f t="shared" si="26"/>
        <v>1.04</v>
      </c>
    </row>
    <row r="1674" spans="1:4" x14ac:dyDescent="0.25">
      <c r="A1674" s="2">
        <f>IF(ISBLANK(Data!B1674),#N/A,Data!B1674)</f>
        <v>41822</v>
      </c>
      <c r="B1674" s="20">
        <f>IF(VLOOKUP($A1674,Data!$B:$K,MATCH('Spread Analysis'!B$3,Data!$B$1:$K$1,FALSE),FALSE)="",#N/A,VLOOKUP($A1674,Data!$B:$K,MATCH('Spread Analysis'!B$3,Data!$B$1:$K$1,FALSE),FALSE))</f>
        <v>3.56</v>
      </c>
      <c r="C1674" s="20">
        <f>IF(VLOOKUP($A1674,Data!$B:$K,MATCH('Spread Analysis'!C$3,Data!$B$1:$K$1,FALSE),FALSE)="",#N/A,VLOOKUP($A1674,Data!$B:$K,MATCH('Spread Analysis'!C$3,Data!$B$1:$K$1,FALSE),FALSE))</f>
        <v>2.5449999999999999</v>
      </c>
      <c r="D1674">
        <f t="shared" si="26"/>
        <v>1.0150000000000001</v>
      </c>
    </row>
    <row r="1675" spans="1:4" x14ac:dyDescent="0.25">
      <c r="A1675" s="2">
        <f>IF(ISBLANK(Data!B1675),#N/A,Data!B1675)</f>
        <v>41821</v>
      </c>
      <c r="B1675" s="20">
        <f>IF(VLOOKUP($A1675,Data!$B:$K,MATCH('Spread Analysis'!B$3,Data!$B$1:$K$1,FALSE),FALSE)="",#N/A,VLOOKUP($A1675,Data!$B:$K,MATCH('Spread Analysis'!B$3,Data!$B$1:$K$1,FALSE),FALSE))</f>
        <v>3.585</v>
      </c>
      <c r="C1675" s="20">
        <f>IF(VLOOKUP($A1675,Data!$B:$K,MATCH('Spread Analysis'!C$3,Data!$B$1:$K$1,FALSE),FALSE)="",#N/A,VLOOKUP($A1675,Data!$B:$K,MATCH('Spread Analysis'!C$3,Data!$B$1:$K$1,FALSE),FALSE))</f>
        <v>2.57</v>
      </c>
      <c r="D1675">
        <f t="shared" si="26"/>
        <v>1.0150000000000001</v>
      </c>
    </row>
    <row r="1676" spans="1:4" x14ac:dyDescent="0.25">
      <c r="A1676" s="2">
        <f>IF(ISBLANK(Data!B1676),#N/A,Data!B1676)</f>
        <v>41820</v>
      </c>
      <c r="B1676" s="20">
        <f>IF(VLOOKUP($A1676,Data!$B:$K,MATCH('Spread Analysis'!B$3,Data!$B$1:$K$1,FALSE),FALSE)="",#N/A,VLOOKUP($A1676,Data!$B:$K,MATCH('Spread Analysis'!B$3,Data!$B$1:$K$1,FALSE),FALSE))</f>
        <v>3.54</v>
      </c>
      <c r="C1676" s="20">
        <f>IF(VLOOKUP($A1676,Data!$B:$K,MATCH('Spread Analysis'!C$3,Data!$B$1:$K$1,FALSE),FALSE)="",#N/A,VLOOKUP($A1676,Data!$B:$K,MATCH('Spread Analysis'!C$3,Data!$B$1:$K$1,FALSE),FALSE))</f>
        <v>2.5350000000000001</v>
      </c>
      <c r="D1676">
        <f t="shared" si="26"/>
        <v>1.0049999999999999</v>
      </c>
    </row>
    <row r="1677" spans="1:4" x14ac:dyDescent="0.25">
      <c r="A1677" s="2">
        <f>IF(ISBLANK(Data!B1677),#N/A,Data!B1677)</f>
        <v>41817</v>
      </c>
      <c r="B1677" s="20">
        <f>IF(VLOOKUP($A1677,Data!$B:$K,MATCH('Spread Analysis'!B$3,Data!$B$1:$K$1,FALSE),FALSE)="",#N/A,VLOOKUP($A1677,Data!$B:$K,MATCH('Spread Analysis'!B$3,Data!$B$1:$K$1,FALSE),FALSE))</f>
        <v>3.54</v>
      </c>
      <c r="C1677" s="20">
        <f>IF(VLOOKUP($A1677,Data!$B:$K,MATCH('Spread Analysis'!C$3,Data!$B$1:$K$1,FALSE),FALSE)="",#N/A,VLOOKUP($A1677,Data!$B:$K,MATCH('Spread Analysis'!C$3,Data!$B$1:$K$1,FALSE),FALSE))</f>
        <v>2.5099999999999998</v>
      </c>
      <c r="D1677">
        <f t="shared" si="26"/>
        <v>1.0300000000000002</v>
      </c>
    </row>
    <row r="1678" spans="1:4" x14ac:dyDescent="0.25">
      <c r="A1678" s="2">
        <f>IF(ISBLANK(Data!B1678),#N/A,Data!B1678)</f>
        <v>41816</v>
      </c>
      <c r="B1678" s="20">
        <f>IF(VLOOKUP($A1678,Data!$B:$K,MATCH('Spread Analysis'!B$3,Data!$B$1:$K$1,FALSE),FALSE)="",#N/A,VLOOKUP($A1678,Data!$B:$K,MATCH('Spread Analysis'!B$3,Data!$B$1:$K$1,FALSE),FALSE))</f>
        <v>3.59</v>
      </c>
      <c r="C1678" s="20">
        <f>IF(VLOOKUP($A1678,Data!$B:$K,MATCH('Spread Analysis'!C$3,Data!$B$1:$K$1,FALSE),FALSE)="",#N/A,VLOOKUP($A1678,Data!$B:$K,MATCH('Spread Analysis'!C$3,Data!$B$1:$K$1,FALSE),FALSE))</f>
        <v>2.5299999999999998</v>
      </c>
      <c r="D1678">
        <f t="shared" si="26"/>
        <v>1.06</v>
      </c>
    </row>
    <row r="1679" spans="1:4" x14ac:dyDescent="0.25">
      <c r="A1679" s="2">
        <f>IF(ISBLANK(Data!B1679),#N/A,Data!B1679)</f>
        <v>41815</v>
      </c>
      <c r="B1679" s="20">
        <f>IF(VLOOKUP($A1679,Data!$B:$K,MATCH('Spread Analysis'!B$3,Data!$B$1:$K$1,FALSE),FALSE)="",#N/A,VLOOKUP($A1679,Data!$B:$K,MATCH('Spread Analysis'!B$3,Data!$B$1:$K$1,FALSE),FALSE))</f>
        <v>3.59</v>
      </c>
      <c r="C1679" s="20">
        <f>IF(VLOOKUP($A1679,Data!$B:$K,MATCH('Spread Analysis'!C$3,Data!$B$1:$K$1,FALSE),FALSE)="",#N/A,VLOOKUP($A1679,Data!$B:$K,MATCH('Spread Analysis'!C$3,Data!$B$1:$K$1,FALSE),FALSE))</f>
        <v>2.5299999999999998</v>
      </c>
      <c r="D1679">
        <f t="shared" si="26"/>
        <v>1.06</v>
      </c>
    </row>
    <row r="1680" spans="1:4" x14ac:dyDescent="0.25">
      <c r="A1680" s="2">
        <f>IF(ISBLANK(Data!B1680),#N/A,Data!B1680)</f>
        <v>41814</v>
      </c>
      <c r="B1680" s="20">
        <f>IF(VLOOKUP($A1680,Data!$B:$K,MATCH('Spread Analysis'!B$3,Data!$B$1:$K$1,FALSE),FALSE)="",#N/A,VLOOKUP($A1680,Data!$B:$K,MATCH('Spread Analysis'!B$3,Data!$B$1:$K$1,FALSE),FALSE))</f>
        <v>3.6349999999999998</v>
      </c>
      <c r="C1680" s="20">
        <f>IF(VLOOKUP($A1680,Data!$B:$K,MATCH('Spread Analysis'!C$3,Data!$B$1:$K$1,FALSE),FALSE)="",#N/A,VLOOKUP($A1680,Data!$B:$K,MATCH('Spread Analysis'!C$3,Data!$B$1:$K$1,FALSE),FALSE))</f>
        <v>2.56</v>
      </c>
      <c r="D1680">
        <f t="shared" si="26"/>
        <v>1.0749999999999997</v>
      </c>
    </row>
    <row r="1681" spans="1:4" x14ac:dyDescent="0.25">
      <c r="A1681" s="2">
        <f>IF(ISBLANK(Data!B1681),#N/A,Data!B1681)</f>
        <v>41813</v>
      </c>
      <c r="B1681" s="20">
        <f>IF(VLOOKUP($A1681,Data!$B:$K,MATCH('Spread Analysis'!B$3,Data!$B$1:$K$1,FALSE),FALSE)="",#N/A,VLOOKUP($A1681,Data!$B:$K,MATCH('Spread Analysis'!B$3,Data!$B$1:$K$1,FALSE),FALSE))</f>
        <v>3.69</v>
      </c>
      <c r="C1681" s="20">
        <f>IF(VLOOKUP($A1681,Data!$B:$K,MATCH('Spread Analysis'!C$3,Data!$B$1:$K$1,FALSE),FALSE)="",#N/A,VLOOKUP($A1681,Data!$B:$K,MATCH('Spread Analysis'!C$3,Data!$B$1:$K$1,FALSE),FALSE))</f>
        <v>2.605</v>
      </c>
      <c r="D1681">
        <f t="shared" si="26"/>
        <v>1.085</v>
      </c>
    </row>
    <row r="1682" spans="1:4" x14ac:dyDescent="0.25">
      <c r="A1682" s="2">
        <f>IF(ISBLANK(Data!B1682),#N/A,Data!B1682)</f>
        <v>41810</v>
      </c>
      <c r="B1682" s="20">
        <f>IF(VLOOKUP($A1682,Data!$B:$K,MATCH('Spread Analysis'!B$3,Data!$B$1:$K$1,FALSE),FALSE)="",#N/A,VLOOKUP($A1682,Data!$B:$K,MATCH('Spread Analysis'!B$3,Data!$B$1:$K$1,FALSE),FALSE))</f>
        <v>3.6749999999999998</v>
      </c>
      <c r="C1682" s="20">
        <f>IF(VLOOKUP($A1682,Data!$B:$K,MATCH('Spread Analysis'!C$3,Data!$B$1:$K$1,FALSE),FALSE)="",#N/A,VLOOKUP($A1682,Data!$B:$K,MATCH('Spread Analysis'!C$3,Data!$B$1:$K$1,FALSE),FALSE))</f>
        <v>2.585</v>
      </c>
      <c r="D1682">
        <f t="shared" si="26"/>
        <v>1.0899999999999999</v>
      </c>
    </row>
    <row r="1683" spans="1:4" x14ac:dyDescent="0.25">
      <c r="A1683" s="2">
        <f>IF(ISBLANK(Data!B1683),#N/A,Data!B1683)</f>
        <v>41809</v>
      </c>
      <c r="B1683" s="20">
        <f>IF(VLOOKUP($A1683,Data!$B:$K,MATCH('Spread Analysis'!B$3,Data!$B$1:$K$1,FALSE),FALSE)="",#N/A,VLOOKUP($A1683,Data!$B:$K,MATCH('Spread Analysis'!B$3,Data!$B$1:$K$1,FALSE),FALSE))</f>
        <v>3.66</v>
      </c>
      <c r="C1683" s="20">
        <f>IF(VLOOKUP($A1683,Data!$B:$K,MATCH('Spread Analysis'!C$3,Data!$B$1:$K$1,FALSE),FALSE)="",#N/A,VLOOKUP($A1683,Data!$B:$K,MATCH('Spread Analysis'!C$3,Data!$B$1:$K$1,FALSE),FALSE))</f>
        <v>2.5750000000000002</v>
      </c>
      <c r="D1683">
        <f t="shared" si="26"/>
        <v>1.085</v>
      </c>
    </row>
    <row r="1684" spans="1:4" x14ac:dyDescent="0.25">
      <c r="A1684" s="2">
        <f>IF(ISBLANK(Data!B1684),#N/A,Data!B1684)</f>
        <v>41808</v>
      </c>
      <c r="B1684" s="20">
        <f>IF(VLOOKUP($A1684,Data!$B:$K,MATCH('Spread Analysis'!B$3,Data!$B$1:$K$1,FALSE),FALSE)="",#N/A,VLOOKUP($A1684,Data!$B:$K,MATCH('Spread Analysis'!B$3,Data!$B$1:$K$1,FALSE),FALSE))</f>
        <v>3.7349999999999999</v>
      </c>
      <c r="C1684" s="20">
        <f>IF(VLOOKUP($A1684,Data!$B:$K,MATCH('Spread Analysis'!C$3,Data!$B$1:$K$1,FALSE),FALSE)="",#N/A,VLOOKUP($A1684,Data!$B:$K,MATCH('Spread Analysis'!C$3,Data!$B$1:$K$1,FALSE),FALSE))</f>
        <v>2.63</v>
      </c>
      <c r="D1684">
        <f t="shared" si="26"/>
        <v>1.105</v>
      </c>
    </row>
    <row r="1685" spans="1:4" x14ac:dyDescent="0.25">
      <c r="A1685" s="2">
        <f>IF(ISBLANK(Data!B1685),#N/A,Data!B1685)</f>
        <v>41807</v>
      </c>
      <c r="B1685" s="20">
        <f>IF(VLOOKUP($A1685,Data!$B:$K,MATCH('Spread Analysis'!B$3,Data!$B$1:$K$1,FALSE),FALSE)="",#N/A,VLOOKUP($A1685,Data!$B:$K,MATCH('Spread Analysis'!B$3,Data!$B$1:$K$1,FALSE),FALSE))</f>
        <v>3.7</v>
      </c>
      <c r="C1685" s="20">
        <f>IF(VLOOKUP($A1685,Data!$B:$K,MATCH('Spread Analysis'!C$3,Data!$B$1:$K$1,FALSE),FALSE)="",#N/A,VLOOKUP($A1685,Data!$B:$K,MATCH('Spread Analysis'!C$3,Data!$B$1:$K$1,FALSE),FALSE))</f>
        <v>2.61</v>
      </c>
      <c r="D1685">
        <f t="shared" si="26"/>
        <v>1.0900000000000003</v>
      </c>
    </row>
    <row r="1686" spans="1:4" x14ac:dyDescent="0.25">
      <c r="A1686" s="2">
        <f>IF(ISBLANK(Data!B1686),#N/A,Data!B1686)</f>
        <v>41806</v>
      </c>
      <c r="B1686" s="20">
        <f>IF(VLOOKUP($A1686,Data!$B:$K,MATCH('Spread Analysis'!B$3,Data!$B$1:$K$1,FALSE),FALSE)="",#N/A,VLOOKUP($A1686,Data!$B:$K,MATCH('Spread Analysis'!B$3,Data!$B$1:$K$1,FALSE),FALSE))</f>
        <v>3.7450000000000001</v>
      </c>
      <c r="C1686" s="20">
        <f>IF(VLOOKUP($A1686,Data!$B:$K,MATCH('Spread Analysis'!C$3,Data!$B$1:$K$1,FALSE),FALSE)="",#N/A,VLOOKUP($A1686,Data!$B:$K,MATCH('Spread Analysis'!C$3,Data!$B$1:$K$1,FALSE),FALSE))</f>
        <v>2.67</v>
      </c>
      <c r="D1686">
        <f t="shared" si="26"/>
        <v>1.0750000000000002</v>
      </c>
    </row>
    <row r="1687" spans="1:4" x14ac:dyDescent="0.25">
      <c r="A1687" s="2">
        <f>IF(ISBLANK(Data!B1687),#N/A,Data!B1687)</f>
        <v>41803</v>
      </c>
      <c r="B1687" s="20">
        <f>IF(VLOOKUP($A1687,Data!$B:$K,MATCH('Spread Analysis'!B$3,Data!$B$1:$K$1,FALSE),FALSE)="",#N/A,VLOOKUP($A1687,Data!$B:$K,MATCH('Spread Analysis'!B$3,Data!$B$1:$K$1,FALSE),FALSE))</f>
        <v>3.7850000000000001</v>
      </c>
      <c r="C1687" s="20">
        <f>IF(VLOOKUP($A1687,Data!$B:$K,MATCH('Spread Analysis'!C$3,Data!$B$1:$K$1,FALSE),FALSE)="",#N/A,VLOOKUP($A1687,Data!$B:$K,MATCH('Spread Analysis'!C$3,Data!$B$1:$K$1,FALSE),FALSE))</f>
        <v>2.6850000000000001</v>
      </c>
      <c r="D1687">
        <f t="shared" si="26"/>
        <v>1.1000000000000001</v>
      </c>
    </row>
    <row r="1688" spans="1:4" x14ac:dyDescent="0.25">
      <c r="A1688" s="2">
        <f>IF(ISBLANK(Data!B1688),#N/A,Data!B1688)</f>
        <v>41802</v>
      </c>
      <c r="B1688" s="20">
        <f>IF(VLOOKUP($A1688,Data!$B:$K,MATCH('Spread Analysis'!B$3,Data!$B$1:$K$1,FALSE),FALSE)="",#N/A,VLOOKUP($A1688,Data!$B:$K,MATCH('Spread Analysis'!B$3,Data!$B$1:$K$1,FALSE),FALSE))</f>
        <v>3.82</v>
      </c>
      <c r="C1688" s="20">
        <f>IF(VLOOKUP($A1688,Data!$B:$K,MATCH('Spread Analysis'!C$3,Data!$B$1:$K$1,FALSE),FALSE)="",#N/A,VLOOKUP($A1688,Data!$B:$K,MATCH('Spread Analysis'!C$3,Data!$B$1:$K$1,FALSE),FALSE))</f>
        <v>2.6949999999999998</v>
      </c>
      <c r="D1688">
        <f t="shared" si="26"/>
        <v>1.125</v>
      </c>
    </row>
    <row r="1689" spans="1:4" x14ac:dyDescent="0.25">
      <c r="A1689" s="2">
        <f>IF(ISBLANK(Data!B1689),#N/A,Data!B1689)</f>
        <v>41801</v>
      </c>
      <c r="B1689" s="20">
        <f>IF(VLOOKUP($A1689,Data!$B:$K,MATCH('Spread Analysis'!B$3,Data!$B$1:$K$1,FALSE),FALSE)="",#N/A,VLOOKUP($A1689,Data!$B:$K,MATCH('Spread Analysis'!B$3,Data!$B$1:$K$1,FALSE),FALSE))</f>
        <v>3.8450000000000002</v>
      </c>
      <c r="C1689" s="20">
        <f>IF(VLOOKUP($A1689,Data!$B:$K,MATCH('Spread Analysis'!C$3,Data!$B$1:$K$1,FALSE),FALSE)="",#N/A,VLOOKUP($A1689,Data!$B:$K,MATCH('Spread Analysis'!C$3,Data!$B$1:$K$1,FALSE),FALSE))</f>
        <v>2.7250000000000001</v>
      </c>
      <c r="D1689">
        <f t="shared" si="26"/>
        <v>1.1200000000000001</v>
      </c>
    </row>
    <row r="1690" spans="1:4" x14ac:dyDescent="0.25">
      <c r="A1690" s="2">
        <f>IF(ISBLANK(Data!B1690),#N/A,Data!B1690)</f>
        <v>41800</v>
      </c>
      <c r="B1690" s="20">
        <f>IF(VLOOKUP($A1690,Data!$B:$K,MATCH('Spread Analysis'!B$3,Data!$B$1:$K$1,FALSE),FALSE)="",#N/A,VLOOKUP($A1690,Data!$B:$K,MATCH('Spread Analysis'!B$3,Data!$B$1:$K$1,FALSE),FALSE))</f>
        <v>3.7850000000000001</v>
      </c>
      <c r="C1690" s="20">
        <f>IF(VLOOKUP($A1690,Data!$B:$K,MATCH('Spread Analysis'!C$3,Data!$B$1:$K$1,FALSE),FALSE)="",#N/A,VLOOKUP($A1690,Data!$B:$K,MATCH('Spread Analysis'!C$3,Data!$B$1:$K$1,FALSE),FALSE))</f>
        <v>2.6949999999999998</v>
      </c>
      <c r="D1690">
        <f t="shared" si="26"/>
        <v>1.0900000000000003</v>
      </c>
    </row>
    <row r="1691" spans="1:4" x14ac:dyDescent="0.25">
      <c r="A1691" s="2">
        <f>IF(ISBLANK(Data!B1691),#N/A,Data!B1691)</f>
        <v>41796</v>
      </c>
      <c r="B1691" s="20">
        <f>IF(VLOOKUP($A1691,Data!$B:$K,MATCH('Spread Analysis'!B$3,Data!$B$1:$K$1,FALSE),FALSE)="",#N/A,VLOOKUP($A1691,Data!$B:$K,MATCH('Spread Analysis'!B$3,Data!$B$1:$K$1,FALSE),FALSE))</f>
        <v>3.7749999999999999</v>
      </c>
      <c r="C1691" s="20">
        <f>IF(VLOOKUP($A1691,Data!$B:$K,MATCH('Spread Analysis'!C$3,Data!$B$1:$K$1,FALSE),FALSE)="",#N/A,VLOOKUP($A1691,Data!$B:$K,MATCH('Spread Analysis'!C$3,Data!$B$1:$K$1,FALSE),FALSE))</f>
        <v>2.6850000000000001</v>
      </c>
      <c r="D1691">
        <f t="shared" si="26"/>
        <v>1.0899999999999999</v>
      </c>
    </row>
    <row r="1692" spans="1:4" x14ac:dyDescent="0.25">
      <c r="A1692" s="2">
        <f>IF(ISBLANK(Data!B1692),#N/A,Data!B1692)</f>
        <v>41795</v>
      </c>
      <c r="B1692" s="20">
        <f>IF(VLOOKUP($A1692,Data!$B:$K,MATCH('Spread Analysis'!B$3,Data!$B$1:$K$1,FALSE),FALSE)="",#N/A,VLOOKUP($A1692,Data!$B:$K,MATCH('Spread Analysis'!B$3,Data!$B$1:$K$1,FALSE),FALSE))</f>
        <v>3.7749999999999999</v>
      </c>
      <c r="C1692" s="20">
        <f>IF(VLOOKUP($A1692,Data!$B:$K,MATCH('Spread Analysis'!C$3,Data!$B$1:$K$1,FALSE),FALSE)="",#N/A,VLOOKUP($A1692,Data!$B:$K,MATCH('Spread Analysis'!C$3,Data!$B$1:$K$1,FALSE),FALSE))</f>
        <v>2.68</v>
      </c>
      <c r="D1692">
        <f t="shared" si="26"/>
        <v>1.0949999999999998</v>
      </c>
    </row>
    <row r="1693" spans="1:4" x14ac:dyDescent="0.25">
      <c r="A1693" s="2">
        <f>IF(ISBLANK(Data!B1693),#N/A,Data!B1693)</f>
        <v>41794</v>
      </c>
      <c r="B1693" s="20">
        <f>IF(VLOOKUP($A1693,Data!$B:$K,MATCH('Spread Analysis'!B$3,Data!$B$1:$K$1,FALSE),FALSE)="",#N/A,VLOOKUP($A1693,Data!$B:$K,MATCH('Spread Analysis'!B$3,Data!$B$1:$K$1,FALSE),FALSE))</f>
        <v>3.7749999999999999</v>
      </c>
      <c r="C1693" s="20">
        <f>IF(VLOOKUP($A1693,Data!$B:$K,MATCH('Spread Analysis'!C$3,Data!$B$1:$K$1,FALSE),FALSE)="",#N/A,VLOOKUP($A1693,Data!$B:$K,MATCH('Spread Analysis'!C$3,Data!$B$1:$K$1,FALSE),FALSE))</f>
        <v>2.69</v>
      </c>
      <c r="D1693">
        <f t="shared" si="26"/>
        <v>1.085</v>
      </c>
    </row>
    <row r="1694" spans="1:4" x14ac:dyDescent="0.25">
      <c r="A1694" s="2">
        <f>IF(ISBLANK(Data!B1694),#N/A,Data!B1694)</f>
        <v>41793</v>
      </c>
      <c r="B1694" s="20">
        <f>IF(VLOOKUP($A1694,Data!$B:$K,MATCH('Spread Analysis'!B$3,Data!$B$1:$K$1,FALSE),FALSE)="",#N/A,VLOOKUP($A1694,Data!$B:$K,MATCH('Spread Analysis'!B$3,Data!$B$1:$K$1,FALSE),FALSE))</f>
        <v>3.72</v>
      </c>
      <c r="C1694" s="20">
        <f>IF(VLOOKUP($A1694,Data!$B:$K,MATCH('Spread Analysis'!C$3,Data!$B$1:$K$1,FALSE),FALSE)="",#N/A,VLOOKUP($A1694,Data!$B:$K,MATCH('Spread Analysis'!C$3,Data!$B$1:$K$1,FALSE),FALSE))</f>
        <v>2.64</v>
      </c>
      <c r="D1694">
        <f t="shared" si="26"/>
        <v>1.08</v>
      </c>
    </row>
    <row r="1695" spans="1:4" x14ac:dyDescent="0.25">
      <c r="A1695" s="2">
        <f>IF(ISBLANK(Data!B1695),#N/A,Data!B1695)</f>
        <v>41792</v>
      </c>
      <c r="B1695" s="20">
        <f>IF(VLOOKUP($A1695,Data!$B:$K,MATCH('Spread Analysis'!B$3,Data!$B$1:$K$1,FALSE),FALSE)="",#N/A,VLOOKUP($A1695,Data!$B:$K,MATCH('Spread Analysis'!B$3,Data!$B$1:$K$1,FALSE),FALSE))</f>
        <v>3.67</v>
      </c>
      <c r="C1695" s="20">
        <f>IF(VLOOKUP($A1695,Data!$B:$K,MATCH('Spread Analysis'!C$3,Data!$B$1:$K$1,FALSE),FALSE)="",#N/A,VLOOKUP($A1695,Data!$B:$K,MATCH('Spread Analysis'!C$3,Data!$B$1:$K$1,FALSE),FALSE))</f>
        <v>2.625</v>
      </c>
      <c r="D1695">
        <f t="shared" si="26"/>
        <v>1.0449999999999999</v>
      </c>
    </row>
    <row r="1696" spans="1:4" x14ac:dyDescent="0.25">
      <c r="A1696" s="2">
        <f>IF(ISBLANK(Data!B1696),#N/A,Data!B1696)</f>
        <v>41789</v>
      </c>
      <c r="B1696" s="20">
        <f>IF(VLOOKUP($A1696,Data!$B:$K,MATCH('Spread Analysis'!B$3,Data!$B$1:$K$1,FALSE),FALSE)="",#N/A,VLOOKUP($A1696,Data!$B:$K,MATCH('Spread Analysis'!B$3,Data!$B$1:$K$1,FALSE),FALSE))</f>
        <v>3.6549999999999998</v>
      </c>
      <c r="C1696" s="20">
        <f>IF(VLOOKUP($A1696,Data!$B:$K,MATCH('Spread Analysis'!C$3,Data!$B$1:$K$1,FALSE),FALSE)="",#N/A,VLOOKUP($A1696,Data!$B:$K,MATCH('Spread Analysis'!C$3,Data!$B$1:$K$1,FALSE),FALSE))</f>
        <v>2.62</v>
      </c>
      <c r="D1696">
        <f t="shared" si="26"/>
        <v>1.0349999999999997</v>
      </c>
    </row>
    <row r="1697" spans="1:4" x14ac:dyDescent="0.25">
      <c r="A1697" s="2">
        <f>IF(ISBLANK(Data!B1697),#N/A,Data!B1697)</f>
        <v>41788</v>
      </c>
      <c r="B1697" s="20">
        <f>IF(VLOOKUP($A1697,Data!$B:$K,MATCH('Spread Analysis'!B$3,Data!$B$1:$K$1,FALSE),FALSE)="",#N/A,VLOOKUP($A1697,Data!$B:$K,MATCH('Spread Analysis'!B$3,Data!$B$1:$K$1,FALSE),FALSE))</f>
        <v>3.64</v>
      </c>
      <c r="C1697" s="20">
        <f>IF(VLOOKUP($A1697,Data!$B:$K,MATCH('Spread Analysis'!C$3,Data!$B$1:$K$1,FALSE),FALSE)="",#N/A,VLOOKUP($A1697,Data!$B:$K,MATCH('Spread Analysis'!C$3,Data!$B$1:$K$1,FALSE),FALSE))</f>
        <v>2.62</v>
      </c>
      <c r="D1697">
        <f t="shared" si="26"/>
        <v>1.02</v>
      </c>
    </row>
    <row r="1698" spans="1:4" x14ac:dyDescent="0.25">
      <c r="A1698" s="2">
        <f>IF(ISBLANK(Data!B1698),#N/A,Data!B1698)</f>
        <v>41787</v>
      </c>
      <c r="B1698" s="20">
        <f>IF(VLOOKUP($A1698,Data!$B:$K,MATCH('Spread Analysis'!B$3,Data!$B$1:$K$1,FALSE),FALSE)="",#N/A,VLOOKUP($A1698,Data!$B:$K,MATCH('Spread Analysis'!B$3,Data!$B$1:$K$1,FALSE),FALSE))</f>
        <v>3.7050000000000001</v>
      </c>
      <c r="C1698" s="20">
        <f>IF(VLOOKUP($A1698,Data!$B:$K,MATCH('Spread Analysis'!C$3,Data!$B$1:$K$1,FALSE),FALSE)="",#N/A,VLOOKUP($A1698,Data!$B:$K,MATCH('Spread Analysis'!C$3,Data!$B$1:$K$1,FALSE),FALSE))</f>
        <v>2.6549999999999998</v>
      </c>
      <c r="D1698">
        <f t="shared" si="26"/>
        <v>1.0500000000000003</v>
      </c>
    </row>
    <row r="1699" spans="1:4" x14ac:dyDescent="0.25">
      <c r="A1699" s="2">
        <f>IF(ISBLANK(Data!B1699),#N/A,Data!B1699)</f>
        <v>41786</v>
      </c>
      <c r="B1699" s="20">
        <f>IF(VLOOKUP($A1699,Data!$B:$K,MATCH('Spread Analysis'!B$3,Data!$B$1:$K$1,FALSE),FALSE)="",#N/A,VLOOKUP($A1699,Data!$B:$K,MATCH('Spread Analysis'!B$3,Data!$B$1:$K$1,FALSE),FALSE))</f>
        <v>3.7450000000000001</v>
      </c>
      <c r="C1699" s="20">
        <f>IF(VLOOKUP($A1699,Data!$B:$K,MATCH('Spread Analysis'!C$3,Data!$B$1:$K$1,FALSE),FALSE)="",#N/A,VLOOKUP($A1699,Data!$B:$K,MATCH('Spread Analysis'!C$3,Data!$B$1:$K$1,FALSE),FALSE))</f>
        <v>2.66</v>
      </c>
      <c r="D1699">
        <f t="shared" si="26"/>
        <v>1.085</v>
      </c>
    </row>
    <row r="1700" spans="1:4" x14ac:dyDescent="0.25">
      <c r="A1700" s="2">
        <f>IF(ISBLANK(Data!B1700),#N/A,Data!B1700)</f>
        <v>41785</v>
      </c>
      <c r="B1700" s="20">
        <f>IF(VLOOKUP($A1700,Data!$B:$K,MATCH('Spread Analysis'!B$3,Data!$B$1:$K$1,FALSE),FALSE)="",#N/A,VLOOKUP($A1700,Data!$B:$K,MATCH('Spread Analysis'!B$3,Data!$B$1:$K$1,FALSE),FALSE))</f>
        <v>3.74</v>
      </c>
      <c r="C1700" s="20">
        <f>IF(VLOOKUP($A1700,Data!$B:$K,MATCH('Spread Analysis'!C$3,Data!$B$1:$K$1,FALSE),FALSE)="",#N/A,VLOOKUP($A1700,Data!$B:$K,MATCH('Spread Analysis'!C$3,Data!$B$1:$K$1,FALSE),FALSE))</f>
        <v>2.64</v>
      </c>
      <c r="D1700">
        <f t="shared" si="26"/>
        <v>1.1000000000000001</v>
      </c>
    </row>
    <row r="1701" spans="1:4" x14ac:dyDescent="0.25">
      <c r="A1701" s="2">
        <f>IF(ISBLANK(Data!B1701),#N/A,Data!B1701)</f>
        <v>41782</v>
      </c>
      <c r="B1701" s="20">
        <f>IF(VLOOKUP($A1701,Data!$B:$K,MATCH('Spread Analysis'!B$3,Data!$B$1:$K$1,FALSE),FALSE)="",#N/A,VLOOKUP($A1701,Data!$B:$K,MATCH('Spread Analysis'!B$3,Data!$B$1:$K$1,FALSE),FALSE))</f>
        <v>3.78</v>
      </c>
      <c r="C1701" s="20">
        <f>IF(VLOOKUP($A1701,Data!$B:$K,MATCH('Spread Analysis'!C$3,Data!$B$1:$K$1,FALSE),FALSE)="",#N/A,VLOOKUP($A1701,Data!$B:$K,MATCH('Spread Analysis'!C$3,Data!$B$1:$K$1,FALSE),FALSE))</f>
        <v>2.66</v>
      </c>
      <c r="D1701">
        <f t="shared" si="26"/>
        <v>1.1199999999999997</v>
      </c>
    </row>
    <row r="1702" spans="1:4" x14ac:dyDescent="0.25">
      <c r="A1702" s="2">
        <f>IF(ISBLANK(Data!B1702),#N/A,Data!B1702)</f>
        <v>41781</v>
      </c>
      <c r="B1702" s="20">
        <f>IF(VLOOKUP($A1702,Data!$B:$K,MATCH('Spread Analysis'!B$3,Data!$B$1:$K$1,FALSE),FALSE)="",#N/A,VLOOKUP($A1702,Data!$B:$K,MATCH('Spread Analysis'!B$3,Data!$B$1:$K$1,FALSE),FALSE))</f>
        <v>3.7450000000000001</v>
      </c>
      <c r="C1702" s="20">
        <f>IF(VLOOKUP($A1702,Data!$B:$K,MATCH('Spread Analysis'!C$3,Data!$B$1:$K$1,FALSE),FALSE)="",#N/A,VLOOKUP($A1702,Data!$B:$K,MATCH('Spread Analysis'!C$3,Data!$B$1:$K$1,FALSE),FALSE))</f>
        <v>2.645</v>
      </c>
      <c r="D1702">
        <f t="shared" si="26"/>
        <v>1.1000000000000001</v>
      </c>
    </row>
    <row r="1703" spans="1:4" x14ac:dyDescent="0.25">
      <c r="A1703" s="2">
        <f>IF(ISBLANK(Data!B1703),#N/A,Data!B1703)</f>
        <v>41780</v>
      </c>
      <c r="B1703" s="20">
        <f>IF(VLOOKUP($A1703,Data!$B:$K,MATCH('Spread Analysis'!B$3,Data!$B$1:$K$1,FALSE),FALSE)="",#N/A,VLOOKUP($A1703,Data!$B:$K,MATCH('Spread Analysis'!B$3,Data!$B$1:$K$1,FALSE),FALSE))</f>
        <v>3.6549999999999998</v>
      </c>
      <c r="C1703" s="20">
        <f>IF(VLOOKUP($A1703,Data!$B:$K,MATCH('Spread Analysis'!C$3,Data!$B$1:$K$1,FALSE),FALSE)="",#N/A,VLOOKUP($A1703,Data!$B:$K,MATCH('Spread Analysis'!C$3,Data!$B$1:$K$1,FALSE),FALSE))</f>
        <v>2.6</v>
      </c>
      <c r="D1703">
        <f t="shared" si="26"/>
        <v>1.0549999999999997</v>
      </c>
    </row>
    <row r="1704" spans="1:4" x14ac:dyDescent="0.25">
      <c r="A1704" s="2">
        <f>IF(ISBLANK(Data!B1704),#N/A,Data!B1704)</f>
        <v>41779</v>
      </c>
      <c r="B1704" s="20">
        <f>IF(VLOOKUP($A1704,Data!$B:$K,MATCH('Spread Analysis'!B$3,Data!$B$1:$K$1,FALSE),FALSE)="",#N/A,VLOOKUP($A1704,Data!$B:$K,MATCH('Spread Analysis'!B$3,Data!$B$1:$K$1,FALSE),FALSE))</f>
        <v>3.71</v>
      </c>
      <c r="C1704" s="20">
        <f>IF(VLOOKUP($A1704,Data!$B:$K,MATCH('Spread Analysis'!C$3,Data!$B$1:$K$1,FALSE),FALSE)="",#N/A,VLOOKUP($A1704,Data!$B:$K,MATCH('Spread Analysis'!C$3,Data!$B$1:$K$1,FALSE),FALSE))</f>
        <v>2.67</v>
      </c>
      <c r="D1704">
        <f t="shared" si="26"/>
        <v>1.04</v>
      </c>
    </row>
    <row r="1705" spans="1:4" x14ac:dyDescent="0.25">
      <c r="A1705" s="2">
        <f>IF(ISBLANK(Data!B1705),#N/A,Data!B1705)</f>
        <v>41778</v>
      </c>
      <c r="B1705" s="20">
        <f>IF(VLOOKUP($A1705,Data!$B:$K,MATCH('Spread Analysis'!B$3,Data!$B$1:$K$1,FALSE),FALSE)="",#N/A,VLOOKUP($A1705,Data!$B:$K,MATCH('Spread Analysis'!B$3,Data!$B$1:$K$1,FALSE),FALSE))</f>
        <v>3.68</v>
      </c>
      <c r="C1705" s="20">
        <f>IF(VLOOKUP($A1705,Data!$B:$K,MATCH('Spread Analysis'!C$3,Data!$B$1:$K$1,FALSE),FALSE)="",#N/A,VLOOKUP($A1705,Data!$B:$K,MATCH('Spread Analysis'!C$3,Data!$B$1:$K$1,FALSE),FALSE))</f>
        <v>2.6549999999999998</v>
      </c>
      <c r="D1705">
        <f t="shared" si="26"/>
        <v>1.0250000000000004</v>
      </c>
    </row>
    <row r="1706" spans="1:4" x14ac:dyDescent="0.25">
      <c r="A1706" s="2">
        <f>IF(ISBLANK(Data!B1706),#N/A,Data!B1706)</f>
        <v>41775</v>
      </c>
      <c r="B1706" s="20">
        <f>IF(VLOOKUP($A1706,Data!$B:$K,MATCH('Spread Analysis'!B$3,Data!$B$1:$K$1,FALSE),FALSE)="",#N/A,VLOOKUP($A1706,Data!$B:$K,MATCH('Spread Analysis'!B$3,Data!$B$1:$K$1,FALSE),FALSE))</f>
        <v>3.7149999999999999</v>
      </c>
      <c r="C1706" s="20">
        <f>IF(VLOOKUP($A1706,Data!$B:$K,MATCH('Spread Analysis'!C$3,Data!$B$1:$K$1,FALSE),FALSE)="",#N/A,VLOOKUP($A1706,Data!$B:$K,MATCH('Spread Analysis'!C$3,Data!$B$1:$K$1,FALSE),FALSE))</f>
        <v>2.665</v>
      </c>
      <c r="D1706">
        <f t="shared" si="26"/>
        <v>1.0499999999999998</v>
      </c>
    </row>
    <row r="1707" spans="1:4" x14ac:dyDescent="0.25">
      <c r="A1707" s="2">
        <f>IF(ISBLANK(Data!B1707),#N/A,Data!B1707)</f>
        <v>41774</v>
      </c>
      <c r="B1707" s="20">
        <f>IF(VLOOKUP($A1707,Data!$B:$K,MATCH('Spread Analysis'!B$3,Data!$B$1:$K$1,FALSE),FALSE)="",#N/A,VLOOKUP($A1707,Data!$B:$K,MATCH('Spread Analysis'!B$3,Data!$B$1:$K$1,FALSE),FALSE))</f>
        <v>3.76</v>
      </c>
      <c r="C1707" s="20">
        <f>IF(VLOOKUP($A1707,Data!$B:$K,MATCH('Spread Analysis'!C$3,Data!$B$1:$K$1,FALSE),FALSE)="",#N/A,VLOOKUP($A1707,Data!$B:$K,MATCH('Spread Analysis'!C$3,Data!$B$1:$K$1,FALSE),FALSE))</f>
        <v>2.6749999999999998</v>
      </c>
      <c r="D1707">
        <f t="shared" si="26"/>
        <v>1.085</v>
      </c>
    </row>
    <row r="1708" spans="1:4" x14ac:dyDescent="0.25">
      <c r="A1708" s="2">
        <f>IF(ISBLANK(Data!B1708),#N/A,Data!B1708)</f>
        <v>41773</v>
      </c>
      <c r="B1708" s="20">
        <f>IF(VLOOKUP($A1708,Data!$B:$K,MATCH('Spread Analysis'!B$3,Data!$B$1:$K$1,FALSE),FALSE)="",#N/A,VLOOKUP($A1708,Data!$B:$K,MATCH('Spread Analysis'!B$3,Data!$B$1:$K$1,FALSE),FALSE))</f>
        <v>3.8050000000000002</v>
      </c>
      <c r="C1708" s="20">
        <f>IF(VLOOKUP($A1708,Data!$B:$K,MATCH('Spread Analysis'!C$3,Data!$B$1:$K$1,FALSE),FALSE)="",#N/A,VLOOKUP($A1708,Data!$B:$K,MATCH('Spread Analysis'!C$3,Data!$B$1:$K$1,FALSE),FALSE))</f>
        <v>2.69</v>
      </c>
      <c r="D1708">
        <f t="shared" si="26"/>
        <v>1.1150000000000002</v>
      </c>
    </row>
    <row r="1709" spans="1:4" x14ac:dyDescent="0.25">
      <c r="A1709" s="2">
        <f>IF(ISBLANK(Data!B1709),#N/A,Data!B1709)</f>
        <v>41772</v>
      </c>
      <c r="B1709" s="20">
        <f>IF(VLOOKUP($A1709,Data!$B:$K,MATCH('Spread Analysis'!B$3,Data!$B$1:$K$1,FALSE),FALSE)="",#N/A,VLOOKUP($A1709,Data!$B:$K,MATCH('Spread Analysis'!B$3,Data!$B$1:$K$1,FALSE),FALSE))</f>
        <v>3.8450000000000002</v>
      </c>
      <c r="C1709" s="20">
        <f>IF(VLOOKUP($A1709,Data!$B:$K,MATCH('Spread Analysis'!C$3,Data!$B$1:$K$1,FALSE),FALSE)="",#N/A,VLOOKUP($A1709,Data!$B:$K,MATCH('Spread Analysis'!C$3,Data!$B$1:$K$1,FALSE),FALSE))</f>
        <v>2.7050000000000001</v>
      </c>
      <c r="D1709">
        <f t="shared" si="26"/>
        <v>1.1400000000000001</v>
      </c>
    </row>
    <row r="1710" spans="1:4" x14ac:dyDescent="0.25">
      <c r="A1710" s="2">
        <f>IF(ISBLANK(Data!B1710),#N/A,Data!B1710)</f>
        <v>41771</v>
      </c>
      <c r="B1710" s="20">
        <f>IF(VLOOKUP($A1710,Data!$B:$K,MATCH('Spread Analysis'!B$3,Data!$B$1:$K$1,FALSE),FALSE)="",#N/A,VLOOKUP($A1710,Data!$B:$K,MATCH('Spread Analysis'!B$3,Data!$B$1:$K$1,FALSE),FALSE))</f>
        <v>3.83</v>
      </c>
      <c r="C1710" s="20">
        <f>IF(VLOOKUP($A1710,Data!$B:$K,MATCH('Spread Analysis'!C$3,Data!$B$1:$K$1,FALSE),FALSE)="",#N/A,VLOOKUP($A1710,Data!$B:$K,MATCH('Spread Analysis'!C$3,Data!$B$1:$K$1,FALSE),FALSE))</f>
        <v>2.7</v>
      </c>
      <c r="D1710">
        <f t="shared" si="26"/>
        <v>1.1299999999999999</v>
      </c>
    </row>
    <row r="1711" spans="1:4" x14ac:dyDescent="0.25">
      <c r="A1711" s="2">
        <f>IF(ISBLANK(Data!B1711),#N/A,Data!B1711)</f>
        <v>41768</v>
      </c>
      <c r="B1711" s="20">
        <f>IF(VLOOKUP($A1711,Data!$B:$K,MATCH('Spread Analysis'!B$3,Data!$B$1:$K$1,FALSE),FALSE)="",#N/A,VLOOKUP($A1711,Data!$B:$K,MATCH('Spread Analysis'!B$3,Data!$B$1:$K$1,FALSE),FALSE))</f>
        <v>3.82</v>
      </c>
      <c r="C1711" s="20">
        <f>IF(VLOOKUP($A1711,Data!$B:$K,MATCH('Spread Analysis'!C$3,Data!$B$1:$K$1,FALSE),FALSE)="",#N/A,VLOOKUP($A1711,Data!$B:$K,MATCH('Spread Analysis'!C$3,Data!$B$1:$K$1,FALSE),FALSE))</f>
        <v>2.69</v>
      </c>
      <c r="D1711">
        <f t="shared" si="26"/>
        <v>1.1299999999999999</v>
      </c>
    </row>
    <row r="1712" spans="1:4" x14ac:dyDescent="0.25">
      <c r="A1712" s="2">
        <f>IF(ISBLANK(Data!B1712),#N/A,Data!B1712)</f>
        <v>41767</v>
      </c>
      <c r="B1712" s="20">
        <f>IF(VLOOKUP($A1712,Data!$B:$K,MATCH('Spread Analysis'!B$3,Data!$B$1:$K$1,FALSE),FALSE)="",#N/A,VLOOKUP($A1712,Data!$B:$K,MATCH('Spread Analysis'!B$3,Data!$B$1:$K$1,FALSE),FALSE))</f>
        <v>3.84</v>
      </c>
      <c r="C1712" s="20">
        <f>IF(VLOOKUP($A1712,Data!$B:$K,MATCH('Spread Analysis'!C$3,Data!$B$1:$K$1,FALSE),FALSE)="",#N/A,VLOOKUP($A1712,Data!$B:$K,MATCH('Spread Analysis'!C$3,Data!$B$1:$K$1,FALSE),FALSE))</f>
        <v>2.7050000000000001</v>
      </c>
      <c r="D1712">
        <f t="shared" si="26"/>
        <v>1.1349999999999998</v>
      </c>
    </row>
    <row r="1713" spans="1:4" x14ac:dyDescent="0.25">
      <c r="A1713" s="2">
        <f>IF(ISBLANK(Data!B1713),#N/A,Data!B1713)</f>
        <v>41766</v>
      </c>
      <c r="B1713" s="20">
        <f>IF(VLOOKUP($A1713,Data!$B:$K,MATCH('Spread Analysis'!B$3,Data!$B$1:$K$1,FALSE),FALSE)="",#N/A,VLOOKUP($A1713,Data!$B:$K,MATCH('Spread Analysis'!B$3,Data!$B$1:$K$1,FALSE),FALSE))</f>
        <v>3.83</v>
      </c>
      <c r="C1713" s="20">
        <f>IF(VLOOKUP($A1713,Data!$B:$K,MATCH('Spread Analysis'!C$3,Data!$B$1:$K$1,FALSE),FALSE)="",#N/A,VLOOKUP($A1713,Data!$B:$K,MATCH('Spread Analysis'!C$3,Data!$B$1:$K$1,FALSE),FALSE))</f>
        <v>2.6749999999999998</v>
      </c>
      <c r="D1713">
        <f t="shared" si="26"/>
        <v>1.1550000000000002</v>
      </c>
    </row>
    <row r="1714" spans="1:4" x14ac:dyDescent="0.25">
      <c r="A1714" s="2">
        <f>IF(ISBLANK(Data!B1714),#N/A,Data!B1714)</f>
        <v>41765</v>
      </c>
      <c r="B1714" s="20">
        <f>IF(VLOOKUP($A1714,Data!$B:$K,MATCH('Spread Analysis'!B$3,Data!$B$1:$K$1,FALSE),FALSE)="",#N/A,VLOOKUP($A1714,Data!$B:$K,MATCH('Spread Analysis'!B$3,Data!$B$1:$K$1,FALSE),FALSE))</f>
        <v>3.8650000000000002</v>
      </c>
      <c r="C1714" s="20">
        <f>IF(VLOOKUP($A1714,Data!$B:$K,MATCH('Spread Analysis'!C$3,Data!$B$1:$K$1,FALSE),FALSE)="",#N/A,VLOOKUP($A1714,Data!$B:$K,MATCH('Spread Analysis'!C$3,Data!$B$1:$K$1,FALSE),FALSE))</f>
        <v>2.7</v>
      </c>
      <c r="D1714">
        <f t="shared" si="26"/>
        <v>1.165</v>
      </c>
    </row>
    <row r="1715" spans="1:4" x14ac:dyDescent="0.25">
      <c r="A1715" s="2">
        <f>IF(ISBLANK(Data!B1715),#N/A,Data!B1715)</f>
        <v>41764</v>
      </c>
      <c r="B1715" s="20">
        <f>IF(VLOOKUP($A1715,Data!$B:$K,MATCH('Spread Analysis'!B$3,Data!$B$1:$K$1,FALSE),FALSE)="",#N/A,VLOOKUP($A1715,Data!$B:$K,MATCH('Spread Analysis'!B$3,Data!$B$1:$K$1,FALSE),FALSE))</f>
        <v>3.87</v>
      </c>
      <c r="C1715" s="20">
        <f>IF(VLOOKUP($A1715,Data!$B:$K,MATCH('Spread Analysis'!C$3,Data!$B$1:$K$1,FALSE),FALSE)="",#N/A,VLOOKUP($A1715,Data!$B:$K,MATCH('Spread Analysis'!C$3,Data!$B$1:$K$1,FALSE),FALSE))</f>
        <v>2.71</v>
      </c>
      <c r="D1715">
        <f t="shared" si="26"/>
        <v>1.1600000000000001</v>
      </c>
    </row>
    <row r="1716" spans="1:4" x14ac:dyDescent="0.25">
      <c r="A1716" s="2">
        <f>IF(ISBLANK(Data!B1716),#N/A,Data!B1716)</f>
        <v>41761</v>
      </c>
      <c r="B1716" s="20">
        <f>IF(VLOOKUP($A1716,Data!$B:$K,MATCH('Spread Analysis'!B$3,Data!$B$1:$K$1,FALSE),FALSE)="",#N/A,VLOOKUP($A1716,Data!$B:$K,MATCH('Spread Analysis'!B$3,Data!$B$1:$K$1,FALSE),FALSE))</f>
        <v>3.9049999999999998</v>
      </c>
      <c r="C1716" s="20">
        <f>IF(VLOOKUP($A1716,Data!$B:$K,MATCH('Spread Analysis'!C$3,Data!$B$1:$K$1,FALSE),FALSE)="",#N/A,VLOOKUP($A1716,Data!$B:$K,MATCH('Spread Analysis'!C$3,Data!$B$1:$K$1,FALSE),FALSE))</f>
        <v>2.72</v>
      </c>
      <c r="D1716">
        <f t="shared" si="26"/>
        <v>1.1849999999999996</v>
      </c>
    </row>
    <row r="1717" spans="1:4" x14ac:dyDescent="0.25">
      <c r="A1717" s="2">
        <f>IF(ISBLANK(Data!B1717),#N/A,Data!B1717)</f>
        <v>41760</v>
      </c>
      <c r="B1717" s="20">
        <f>IF(VLOOKUP($A1717,Data!$B:$K,MATCH('Spread Analysis'!B$3,Data!$B$1:$K$1,FALSE),FALSE)="",#N/A,VLOOKUP($A1717,Data!$B:$K,MATCH('Spread Analysis'!B$3,Data!$B$1:$K$1,FALSE),FALSE))</f>
        <v>3.9350000000000001</v>
      </c>
      <c r="C1717" s="20">
        <f>IF(VLOOKUP($A1717,Data!$B:$K,MATCH('Spread Analysis'!C$3,Data!$B$1:$K$1,FALSE),FALSE)="",#N/A,VLOOKUP($A1717,Data!$B:$K,MATCH('Spread Analysis'!C$3,Data!$B$1:$K$1,FALSE),FALSE))</f>
        <v>2.7250000000000001</v>
      </c>
      <c r="D1717">
        <f t="shared" si="26"/>
        <v>1.21</v>
      </c>
    </row>
    <row r="1718" spans="1:4" x14ac:dyDescent="0.25">
      <c r="A1718" s="2">
        <f>IF(ISBLANK(Data!B1718),#N/A,Data!B1718)</f>
        <v>41759</v>
      </c>
      <c r="B1718" s="20">
        <f>IF(VLOOKUP($A1718,Data!$B:$K,MATCH('Spread Analysis'!B$3,Data!$B$1:$K$1,FALSE),FALSE)="",#N/A,VLOOKUP($A1718,Data!$B:$K,MATCH('Spread Analysis'!B$3,Data!$B$1:$K$1,FALSE),FALSE))</f>
        <v>3.9449999999999998</v>
      </c>
      <c r="C1718" s="20">
        <f>IF(VLOOKUP($A1718,Data!$B:$K,MATCH('Spread Analysis'!C$3,Data!$B$1:$K$1,FALSE),FALSE)="",#N/A,VLOOKUP($A1718,Data!$B:$K,MATCH('Spread Analysis'!C$3,Data!$B$1:$K$1,FALSE),FALSE))</f>
        <v>2.73</v>
      </c>
      <c r="D1718">
        <f t="shared" si="26"/>
        <v>1.2149999999999999</v>
      </c>
    </row>
    <row r="1719" spans="1:4" x14ac:dyDescent="0.25">
      <c r="A1719" s="2">
        <f>IF(ISBLANK(Data!B1719),#N/A,Data!B1719)</f>
        <v>41758</v>
      </c>
      <c r="B1719" s="20">
        <f>IF(VLOOKUP($A1719,Data!$B:$K,MATCH('Spread Analysis'!B$3,Data!$B$1:$K$1,FALSE),FALSE)="",#N/A,VLOOKUP($A1719,Data!$B:$K,MATCH('Spread Analysis'!B$3,Data!$B$1:$K$1,FALSE),FALSE))</f>
        <v>3.9350000000000001</v>
      </c>
      <c r="C1719" s="20">
        <f>IF(VLOOKUP($A1719,Data!$B:$K,MATCH('Spread Analysis'!C$3,Data!$B$1:$K$1,FALSE),FALSE)="",#N/A,VLOOKUP($A1719,Data!$B:$K,MATCH('Spread Analysis'!C$3,Data!$B$1:$K$1,FALSE),FALSE))</f>
        <v>2.7149999999999999</v>
      </c>
      <c r="D1719">
        <f t="shared" si="26"/>
        <v>1.2200000000000002</v>
      </c>
    </row>
    <row r="1720" spans="1:4" x14ac:dyDescent="0.25">
      <c r="A1720" s="2">
        <f>IF(ISBLANK(Data!B1720),#N/A,Data!B1720)</f>
        <v>41757</v>
      </c>
      <c r="B1720" s="20">
        <f>IF(VLOOKUP($A1720,Data!$B:$K,MATCH('Spread Analysis'!B$3,Data!$B$1:$K$1,FALSE),FALSE)="",#N/A,VLOOKUP($A1720,Data!$B:$K,MATCH('Spread Analysis'!B$3,Data!$B$1:$K$1,FALSE),FALSE))</f>
        <v>3.9249999999999998</v>
      </c>
      <c r="C1720" s="20">
        <f>IF(VLOOKUP($A1720,Data!$B:$K,MATCH('Spread Analysis'!C$3,Data!$B$1:$K$1,FALSE),FALSE)="",#N/A,VLOOKUP($A1720,Data!$B:$K,MATCH('Spread Analysis'!C$3,Data!$B$1:$K$1,FALSE),FALSE))</f>
        <v>2.7</v>
      </c>
      <c r="D1720">
        <f t="shared" si="26"/>
        <v>1.2249999999999996</v>
      </c>
    </row>
    <row r="1721" spans="1:4" x14ac:dyDescent="0.25">
      <c r="A1721" s="2">
        <f>IF(ISBLANK(Data!B1721),#N/A,Data!B1721)</f>
        <v>41753</v>
      </c>
      <c r="B1721" s="20">
        <f>IF(VLOOKUP($A1721,Data!$B:$K,MATCH('Spread Analysis'!B$3,Data!$B$1:$K$1,FALSE),FALSE)="",#N/A,VLOOKUP($A1721,Data!$B:$K,MATCH('Spread Analysis'!B$3,Data!$B$1:$K$1,FALSE),FALSE))</f>
        <v>3.96</v>
      </c>
      <c r="C1721" s="20">
        <f>IF(VLOOKUP($A1721,Data!$B:$K,MATCH('Spread Analysis'!C$3,Data!$B$1:$K$1,FALSE),FALSE)="",#N/A,VLOOKUP($A1721,Data!$B:$K,MATCH('Spread Analysis'!C$3,Data!$B$1:$K$1,FALSE),FALSE))</f>
        <v>2.71</v>
      </c>
      <c r="D1721">
        <f t="shared" si="26"/>
        <v>1.25</v>
      </c>
    </row>
    <row r="1722" spans="1:4" x14ac:dyDescent="0.25">
      <c r="A1722" s="2">
        <f>IF(ISBLANK(Data!B1722),#N/A,Data!B1722)</f>
        <v>41752</v>
      </c>
      <c r="B1722" s="20">
        <f>IF(VLOOKUP($A1722,Data!$B:$K,MATCH('Spread Analysis'!B$3,Data!$B$1:$K$1,FALSE),FALSE)="",#N/A,VLOOKUP($A1722,Data!$B:$K,MATCH('Spread Analysis'!B$3,Data!$B$1:$K$1,FALSE),FALSE))</f>
        <v>3.9649999999999999</v>
      </c>
      <c r="C1722" s="20">
        <f>IF(VLOOKUP($A1722,Data!$B:$K,MATCH('Spread Analysis'!C$3,Data!$B$1:$K$1,FALSE),FALSE)="",#N/A,VLOOKUP($A1722,Data!$B:$K,MATCH('Spread Analysis'!C$3,Data!$B$1:$K$1,FALSE),FALSE))</f>
        <v>2.73</v>
      </c>
      <c r="D1722">
        <f t="shared" si="26"/>
        <v>1.2349999999999999</v>
      </c>
    </row>
    <row r="1723" spans="1:4" x14ac:dyDescent="0.25">
      <c r="A1723" s="2">
        <f>IF(ISBLANK(Data!B1723),#N/A,Data!B1723)</f>
        <v>41751</v>
      </c>
      <c r="B1723" s="20">
        <f>IF(VLOOKUP($A1723,Data!$B:$K,MATCH('Spread Analysis'!B$3,Data!$B$1:$K$1,FALSE),FALSE)="",#N/A,VLOOKUP($A1723,Data!$B:$K,MATCH('Spread Analysis'!B$3,Data!$B$1:$K$1,FALSE),FALSE))</f>
        <v>4.0049999999999999</v>
      </c>
      <c r="C1723" s="20">
        <f>IF(VLOOKUP($A1723,Data!$B:$K,MATCH('Spread Analysis'!C$3,Data!$B$1:$K$1,FALSE),FALSE)="",#N/A,VLOOKUP($A1723,Data!$B:$K,MATCH('Spread Analysis'!C$3,Data!$B$1:$K$1,FALSE),FALSE))</f>
        <v>2.7749999999999999</v>
      </c>
      <c r="D1723">
        <f t="shared" si="26"/>
        <v>1.23</v>
      </c>
    </row>
    <row r="1724" spans="1:4" x14ac:dyDescent="0.25">
      <c r="A1724" s="2">
        <f>IF(ISBLANK(Data!B1724),#N/A,Data!B1724)</f>
        <v>41746</v>
      </c>
      <c r="B1724" s="20">
        <f>IF(VLOOKUP($A1724,Data!$B:$K,MATCH('Spread Analysis'!B$3,Data!$B$1:$K$1,FALSE),FALSE)="",#N/A,VLOOKUP($A1724,Data!$B:$K,MATCH('Spread Analysis'!B$3,Data!$B$1:$K$1,FALSE),FALSE))</f>
        <v>3.96</v>
      </c>
      <c r="C1724" s="20">
        <f>IF(VLOOKUP($A1724,Data!$B:$K,MATCH('Spread Analysis'!C$3,Data!$B$1:$K$1,FALSE),FALSE)="",#N/A,VLOOKUP($A1724,Data!$B:$K,MATCH('Spread Analysis'!C$3,Data!$B$1:$K$1,FALSE),FALSE))</f>
        <v>2.74</v>
      </c>
      <c r="D1724">
        <f t="shared" si="26"/>
        <v>1.2199999999999998</v>
      </c>
    </row>
    <row r="1725" spans="1:4" x14ac:dyDescent="0.25">
      <c r="A1725" s="2">
        <f>IF(ISBLANK(Data!B1725),#N/A,Data!B1725)</f>
        <v>41745</v>
      </c>
      <c r="B1725" s="20">
        <f>IF(VLOOKUP($A1725,Data!$B:$K,MATCH('Spread Analysis'!B$3,Data!$B$1:$K$1,FALSE),FALSE)="",#N/A,VLOOKUP($A1725,Data!$B:$K,MATCH('Spread Analysis'!B$3,Data!$B$1:$K$1,FALSE),FALSE))</f>
        <v>3.9750000000000001</v>
      </c>
      <c r="C1725" s="20">
        <f>IF(VLOOKUP($A1725,Data!$B:$K,MATCH('Spread Analysis'!C$3,Data!$B$1:$K$1,FALSE),FALSE)="",#N/A,VLOOKUP($A1725,Data!$B:$K,MATCH('Spread Analysis'!C$3,Data!$B$1:$K$1,FALSE),FALSE))</f>
        <v>2.75</v>
      </c>
      <c r="D1725">
        <f t="shared" si="26"/>
        <v>1.2250000000000001</v>
      </c>
    </row>
    <row r="1726" spans="1:4" x14ac:dyDescent="0.25">
      <c r="A1726" s="2">
        <f>IF(ISBLANK(Data!B1726),#N/A,Data!B1726)</f>
        <v>41744</v>
      </c>
      <c r="B1726" s="20">
        <f>IF(VLOOKUP($A1726,Data!$B:$K,MATCH('Spread Analysis'!B$3,Data!$B$1:$K$1,FALSE),FALSE)="",#N/A,VLOOKUP($A1726,Data!$B:$K,MATCH('Spread Analysis'!B$3,Data!$B$1:$K$1,FALSE),FALSE))</f>
        <v>3.99</v>
      </c>
      <c r="C1726" s="20">
        <f>IF(VLOOKUP($A1726,Data!$B:$K,MATCH('Spread Analysis'!C$3,Data!$B$1:$K$1,FALSE),FALSE)="",#N/A,VLOOKUP($A1726,Data!$B:$K,MATCH('Spread Analysis'!C$3,Data!$B$1:$K$1,FALSE),FALSE))</f>
        <v>2.7549999999999999</v>
      </c>
      <c r="D1726">
        <f t="shared" si="26"/>
        <v>1.2350000000000003</v>
      </c>
    </row>
    <row r="1727" spans="1:4" x14ac:dyDescent="0.25">
      <c r="A1727" s="2">
        <f>IF(ISBLANK(Data!B1727),#N/A,Data!B1727)</f>
        <v>41743</v>
      </c>
      <c r="B1727" s="20">
        <f>IF(VLOOKUP($A1727,Data!$B:$K,MATCH('Spread Analysis'!B$3,Data!$B$1:$K$1,FALSE),FALSE)="",#N/A,VLOOKUP($A1727,Data!$B:$K,MATCH('Spread Analysis'!B$3,Data!$B$1:$K$1,FALSE),FALSE))</f>
        <v>3.9649999999999999</v>
      </c>
      <c r="C1727" s="20">
        <f>IF(VLOOKUP($A1727,Data!$B:$K,MATCH('Spread Analysis'!C$3,Data!$B$1:$K$1,FALSE),FALSE)="",#N/A,VLOOKUP($A1727,Data!$B:$K,MATCH('Spread Analysis'!C$3,Data!$B$1:$K$1,FALSE),FALSE))</f>
        <v>2.73</v>
      </c>
      <c r="D1727">
        <f t="shared" si="26"/>
        <v>1.2349999999999999</v>
      </c>
    </row>
    <row r="1728" spans="1:4" x14ac:dyDescent="0.25">
      <c r="A1728" s="2">
        <f>IF(ISBLANK(Data!B1728),#N/A,Data!B1728)</f>
        <v>41740</v>
      </c>
      <c r="B1728" s="20">
        <f>IF(VLOOKUP($A1728,Data!$B:$K,MATCH('Spread Analysis'!B$3,Data!$B$1:$K$1,FALSE),FALSE)="",#N/A,VLOOKUP($A1728,Data!$B:$K,MATCH('Spread Analysis'!B$3,Data!$B$1:$K$1,FALSE),FALSE))</f>
        <v>4.0199999999999996</v>
      </c>
      <c r="C1728" s="20">
        <f>IF(VLOOKUP($A1728,Data!$B:$K,MATCH('Spread Analysis'!C$3,Data!$B$1:$K$1,FALSE),FALSE)="",#N/A,VLOOKUP($A1728,Data!$B:$K,MATCH('Spread Analysis'!C$3,Data!$B$1:$K$1,FALSE),FALSE))</f>
        <v>2.7650000000000001</v>
      </c>
      <c r="D1728">
        <f t="shared" si="26"/>
        <v>1.2549999999999994</v>
      </c>
    </row>
    <row r="1729" spans="1:4" x14ac:dyDescent="0.25">
      <c r="A1729" s="2">
        <f>IF(ISBLANK(Data!B1729),#N/A,Data!B1729)</f>
        <v>41739</v>
      </c>
      <c r="B1729" s="20">
        <f>IF(VLOOKUP($A1729,Data!$B:$K,MATCH('Spread Analysis'!B$3,Data!$B$1:$K$1,FALSE),FALSE)="",#N/A,VLOOKUP($A1729,Data!$B:$K,MATCH('Spread Analysis'!B$3,Data!$B$1:$K$1,FALSE),FALSE))</f>
        <v>4.0549999999999997</v>
      </c>
      <c r="C1729" s="20">
        <f>IF(VLOOKUP($A1729,Data!$B:$K,MATCH('Spread Analysis'!C$3,Data!$B$1:$K$1,FALSE),FALSE)="",#N/A,VLOOKUP($A1729,Data!$B:$K,MATCH('Spread Analysis'!C$3,Data!$B$1:$K$1,FALSE),FALSE))</f>
        <v>2.79</v>
      </c>
      <c r="D1729">
        <f t="shared" si="26"/>
        <v>1.2649999999999997</v>
      </c>
    </row>
    <row r="1730" spans="1:4" x14ac:dyDescent="0.25">
      <c r="A1730" s="2">
        <f>IF(ISBLANK(Data!B1730),#N/A,Data!B1730)</f>
        <v>41738</v>
      </c>
      <c r="B1730" s="20">
        <f>IF(VLOOKUP($A1730,Data!$B:$K,MATCH('Spread Analysis'!B$3,Data!$B$1:$K$1,FALSE),FALSE)="",#N/A,VLOOKUP($A1730,Data!$B:$K,MATCH('Spread Analysis'!B$3,Data!$B$1:$K$1,FALSE),FALSE))</f>
        <v>4.07</v>
      </c>
      <c r="C1730" s="20">
        <f>IF(VLOOKUP($A1730,Data!$B:$K,MATCH('Spread Analysis'!C$3,Data!$B$1:$K$1,FALSE),FALSE)="",#N/A,VLOOKUP($A1730,Data!$B:$K,MATCH('Spread Analysis'!C$3,Data!$B$1:$K$1,FALSE),FALSE))</f>
        <v>2.7650000000000001</v>
      </c>
      <c r="D1730">
        <f t="shared" si="26"/>
        <v>1.3050000000000002</v>
      </c>
    </row>
    <row r="1731" spans="1:4" x14ac:dyDescent="0.25">
      <c r="A1731" s="2">
        <f>IF(ISBLANK(Data!B1731),#N/A,Data!B1731)</f>
        <v>41737</v>
      </c>
      <c r="B1731" s="20">
        <f>IF(VLOOKUP($A1731,Data!$B:$K,MATCH('Spread Analysis'!B$3,Data!$B$1:$K$1,FALSE),FALSE)="",#N/A,VLOOKUP($A1731,Data!$B:$K,MATCH('Spread Analysis'!B$3,Data!$B$1:$K$1,FALSE),FALSE))</f>
        <v>4.085</v>
      </c>
      <c r="C1731" s="20">
        <f>IF(VLOOKUP($A1731,Data!$B:$K,MATCH('Spread Analysis'!C$3,Data!$B$1:$K$1,FALSE),FALSE)="",#N/A,VLOOKUP($A1731,Data!$B:$K,MATCH('Spread Analysis'!C$3,Data!$B$1:$K$1,FALSE),FALSE))</f>
        <v>2.7650000000000001</v>
      </c>
      <c r="D1731">
        <f t="shared" si="26"/>
        <v>1.3199999999999998</v>
      </c>
    </row>
    <row r="1732" spans="1:4" x14ac:dyDescent="0.25">
      <c r="A1732" s="2">
        <f>IF(ISBLANK(Data!B1732),#N/A,Data!B1732)</f>
        <v>41736</v>
      </c>
      <c r="B1732" s="20">
        <f>IF(VLOOKUP($A1732,Data!$B:$K,MATCH('Spread Analysis'!B$3,Data!$B$1:$K$1,FALSE),FALSE)="",#N/A,VLOOKUP($A1732,Data!$B:$K,MATCH('Spread Analysis'!B$3,Data!$B$1:$K$1,FALSE),FALSE))</f>
        <v>4.08</v>
      </c>
      <c r="C1732" s="20">
        <f>IF(VLOOKUP($A1732,Data!$B:$K,MATCH('Spread Analysis'!C$3,Data!$B$1:$K$1,FALSE),FALSE)="",#N/A,VLOOKUP($A1732,Data!$B:$K,MATCH('Spread Analysis'!C$3,Data!$B$1:$K$1,FALSE),FALSE))</f>
        <v>2.7650000000000001</v>
      </c>
      <c r="D1732">
        <f t="shared" si="26"/>
        <v>1.3149999999999999</v>
      </c>
    </row>
    <row r="1733" spans="1:4" x14ac:dyDescent="0.25">
      <c r="A1733" s="2">
        <f>IF(ISBLANK(Data!B1733),#N/A,Data!B1733)</f>
        <v>41733</v>
      </c>
      <c r="B1733" s="20">
        <f>IF(VLOOKUP($A1733,Data!$B:$K,MATCH('Spread Analysis'!B$3,Data!$B$1:$K$1,FALSE),FALSE)="",#N/A,VLOOKUP($A1733,Data!$B:$K,MATCH('Spread Analysis'!B$3,Data!$B$1:$K$1,FALSE),FALSE))</f>
        <v>4.1550000000000002</v>
      </c>
      <c r="C1733" s="20">
        <f>IF(VLOOKUP($A1733,Data!$B:$K,MATCH('Spread Analysis'!C$3,Data!$B$1:$K$1,FALSE),FALSE)="",#N/A,VLOOKUP($A1733,Data!$B:$K,MATCH('Spread Analysis'!C$3,Data!$B$1:$K$1,FALSE),FALSE))</f>
        <v>2.81</v>
      </c>
      <c r="D1733">
        <f t="shared" ref="D1733:D1796" si="27">B1733-C1733</f>
        <v>1.3450000000000002</v>
      </c>
    </row>
    <row r="1734" spans="1:4" x14ac:dyDescent="0.25">
      <c r="A1734" s="2">
        <f>IF(ISBLANK(Data!B1734),#N/A,Data!B1734)</f>
        <v>41732</v>
      </c>
      <c r="B1734" s="20">
        <f>IF(VLOOKUP($A1734,Data!$B:$K,MATCH('Spread Analysis'!B$3,Data!$B$1:$K$1,FALSE),FALSE)="",#N/A,VLOOKUP($A1734,Data!$B:$K,MATCH('Spread Analysis'!B$3,Data!$B$1:$K$1,FALSE),FALSE))</f>
        <v>4.18</v>
      </c>
      <c r="C1734" s="20">
        <f>IF(VLOOKUP($A1734,Data!$B:$K,MATCH('Spread Analysis'!C$3,Data!$B$1:$K$1,FALSE),FALSE)="",#N/A,VLOOKUP($A1734,Data!$B:$K,MATCH('Spread Analysis'!C$3,Data!$B$1:$K$1,FALSE),FALSE))</f>
        <v>2.83</v>
      </c>
      <c r="D1734">
        <f t="shared" si="27"/>
        <v>1.3499999999999996</v>
      </c>
    </row>
    <row r="1735" spans="1:4" x14ac:dyDescent="0.25">
      <c r="A1735" s="2">
        <f>IF(ISBLANK(Data!B1735),#N/A,Data!B1735)</f>
        <v>41731</v>
      </c>
      <c r="B1735" s="20">
        <f>IF(VLOOKUP($A1735,Data!$B:$K,MATCH('Spread Analysis'!B$3,Data!$B$1:$K$1,FALSE),FALSE)="",#N/A,VLOOKUP($A1735,Data!$B:$K,MATCH('Spread Analysis'!B$3,Data!$B$1:$K$1,FALSE),FALSE))</f>
        <v>4.17</v>
      </c>
      <c r="C1735" s="20">
        <f>IF(VLOOKUP($A1735,Data!$B:$K,MATCH('Spread Analysis'!C$3,Data!$B$1:$K$1,FALSE),FALSE)="",#N/A,VLOOKUP($A1735,Data!$B:$K,MATCH('Spread Analysis'!C$3,Data!$B$1:$K$1,FALSE),FALSE))</f>
        <v>2.82</v>
      </c>
      <c r="D1735">
        <f t="shared" si="27"/>
        <v>1.35</v>
      </c>
    </row>
    <row r="1736" spans="1:4" x14ac:dyDescent="0.25">
      <c r="A1736" s="2">
        <f>IF(ISBLANK(Data!B1736),#N/A,Data!B1736)</f>
        <v>41730</v>
      </c>
      <c r="B1736" s="20">
        <f>IF(VLOOKUP($A1736,Data!$B:$K,MATCH('Spread Analysis'!B$3,Data!$B$1:$K$1,FALSE),FALSE)="",#N/A,VLOOKUP($A1736,Data!$B:$K,MATCH('Spread Analysis'!B$3,Data!$B$1:$K$1,FALSE),FALSE))</f>
        <v>4.13</v>
      </c>
      <c r="C1736" s="20">
        <f>IF(VLOOKUP($A1736,Data!$B:$K,MATCH('Spread Analysis'!C$3,Data!$B$1:$K$1,FALSE),FALSE)="",#N/A,VLOOKUP($A1736,Data!$B:$K,MATCH('Spread Analysis'!C$3,Data!$B$1:$K$1,FALSE),FALSE))</f>
        <v>2.81</v>
      </c>
      <c r="D1736">
        <f t="shared" si="27"/>
        <v>1.3199999999999998</v>
      </c>
    </row>
    <row r="1737" spans="1:4" x14ac:dyDescent="0.25">
      <c r="A1737" s="2">
        <f>IF(ISBLANK(Data!B1737),#N/A,Data!B1737)</f>
        <v>41729</v>
      </c>
      <c r="B1737" s="20">
        <f>IF(VLOOKUP($A1737,Data!$B:$K,MATCH('Spread Analysis'!B$3,Data!$B$1:$K$1,FALSE),FALSE)="",#N/A,VLOOKUP($A1737,Data!$B:$K,MATCH('Spread Analysis'!B$3,Data!$B$1:$K$1,FALSE),FALSE))</f>
        <v>4.08</v>
      </c>
      <c r="C1737" s="20">
        <f>IF(VLOOKUP($A1737,Data!$B:$K,MATCH('Spread Analysis'!C$3,Data!$B$1:$K$1,FALSE),FALSE)="",#N/A,VLOOKUP($A1737,Data!$B:$K,MATCH('Spread Analysis'!C$3,Data!$B$1:$K$1,FALSE),FALSE))</f>
        <v>2.78</v>
      </c>
      <c r="D1737">
        <f t="shared" si="27"/>
        <v>1.3000000000000003</v>
      </c>
    </row>
    <row r="1738" spans="1:4" x14ac:dyDescent="0.25">
      <c r="A1738" s="2">
        <f>IF(ISBLANK(Data!B1738),#N/A,Data!B1738)</f>
        <v>41726</v>
      </c>
      <c r="B1738" s="20">
        <f>IF(VLOOKUP($A1738,Data!$B:$K,MATCH('Spread Analysis'!B$3,Data!$B$1:$K$1,FALSE),FALSE)="",#N/A,VLOOKUP($A1738,Data!$B:$K,MATCH('Spread Analysis'!B$3,Data!$B$1:$K$1,FALSE),FALSE))</f>
        <v>4.0650000000000004</v>
      </c>
      <c r="C1738" s="20">
        <f>IF(VLOOKUP($A1738,Data!$B:$K,MATCH('Spread Analysis'!C$3,Data!$B$1:$K$1,FALSE),FALSE)="",#N/A,VLOOKUP($A1738,Data!$B:$K,MATCH('Spread Analysis'!C$3,Data!$B$1:$K$1,FALSE),FALSE))</f>
        <v>2.76</v>
      </c>
      <c r="D1738">
        <f t="shared" si="27"/>
        <v>1.3050000000000006</v>
      </c>
    </row>
    <row r="1739" spans="1:4" x14ac:dyDescent="0.25">
      <c r="A1739" s="2">
        <f>IF(ISBLANK(Data!B1739),#N/A,Data!B1739)</f>
        <v>41725</v>
      </c>
      <c r="B1739" s="20">
        <f>IF(VLOOKUP($A1739,Data!$B:$K,MATCH('Spread Analysis'!B$3,Data!$B$1:$K$1,FALSE),FALSE)="",#N/A,VLOOKUP($A1739,Data!$B:$K,MATCH('Spread Analysis'!B$3,Data!$B$1:$K$1,FALSE),FALSE))</f>
        <v>4.08</v>
      </c>
      <c r="C1739" s="20">
        <f>IF(VLOOKUP($A1739,Data!$B:$K,MATCH('Spread Analysis'!C$3,Data!$B$1:$K$1,FALSE),FALSE)="",#N/A,VLOOKUP($A1739,Data!$B:$K,MATCH('Spread Analysis'!C$3,Data!$B$1:$K$1,FALSE),FALSE))</f>
        <v>2.7749999999999999</v>
      </c>
      <c r="D1739">
        <f t="shared" si="27"/>
        <v>1.3050000000000002</v>
      </c>
    </row>
    <row r="1740" spans="1:4" x14ac:dyDescent="0.25">
      <c r="A1740" s="2">
        <f>IF(ISBLANK(Data!B1740),#N/A,Data!B1740)</f>
        <v>41724</v>
      </c>
      <c r="B1740" s="20">
        <f>IF(VLOOKUP($A1740,Data!$B:$K,MATCH('Spread Analysis'!B$3,Data!$B$1:$K$1,FALSE),FALSE)="",#N/A,VLOOKUP($A1740,Data!$B:$K,MATCH('Spread Analysis'!B$3,Data!$B$1:$K$1,FALSE),FALSE))</f>
        <v>4.1100000000000003</v>
      </c>
      <c r="C1740" s="20">
        <f>IF(VLOOKUP($A1740,Data!$B:$K,MATCH('Spread Analysis'!C$3,Data!$B$1:$K$1,FALSE),FALSE)="",#N/A,VLOOKUP($A1740,Data!$B:$K,MATCH('Spread Analysis'!C$3,Data!$B$1:$K$1,FALSE),FALSE))</f>
        <v>2.7850000000000001</v>
      </c>
      <c r="D1740">
        <f t="shared" si="27"/>
        <v>1.3250000000000002</v>
      </c>
    </row>
    <row r="1741" spans="1:4" x14ac:dyDescent="0.25">
      <c r="A1741" s="2">
        <f>IF(ISBLANK(Data!B1741),#N/A,Data!B1741)</f>
        <v>41723</v>
      </c>
      <c r="B1741" s="20">
        <f>IF(VLOOKUP($A1741,Data!$B:$K,MATCH('Spread Analysis'!B$3,Data!$B$1:$K$1,FALSE),FALSE)="",#N/A,VLOOKUP($A1741,Data!$B:$K,MATCH('Spread Analysis'!B$3,Data!$B$1:$K$1,FALSE),FALSE))</f>
        <v>4.12</v>
      </c>
      <c r="C1741" s="20">
        <f>IF(VLOOKUP($A1741,Data!$B:$K,MATCH('Spread Analysis'!C$3,Data!$B$1:$K$1,FALSE),FALSE)="",#N/A,VLOOKUP($A1741,Data!$B:$K,MATCH('Spread Analysis'!C$3,Data!$B$1:$K$1,FALSE),FALSE))</f>
        <v>2.77</v>
      </c>
      <c r="D1741">
        <f t="shared" si="27"/>
        <v>1.35</v>
      </c>
    </row>
    <row r="1742" spans="1:4" x14ac:dyDescent="0.25">
      <c r="A1742" s="2">
        <f>IF(ISBLANK(Data!B1742),#N/A,Data!B1742)</f>
        <v>41722</v>
      </c>
      <c r="B1742" s="20">
        <f>IF(VLOOKUP($A1742,Data!$B:$K,MATCH('Spread Analysis'!B$3,Data!$B$1:$K$1,FALSE),FALSE)="",#N/A,VLOOKUP($A1742,Data!$B:$K,MATCH('Spread Analysis'!B$3,Data!$B$1:$K$1,FALSE),FALSE))</f>
        <v>4.165</v>
      </c>
      <c r="C1742" s="20">
        <f>IF(VLOOKUP($A1742,Data!$B:$K,MATCH('Spread Analysis'!C$3,Data!$B$1:$K$1,FALSE),FALSE)="",#N/A,VLOOKUP($A1742,Data!$B:$K,MATCH('Spread Analysis'!C$3,Data!$B$1:$K$1,FALSE),FALSE))</f>
        <v>2.8050000000000002</v>
      </c>
      <c r="D1742">
        <f t="shared" si="27"/>
        <v>1.3599999999999999</v>
      </c>
    </row>
    <row r="1743" spans="1:4" x14ac:dyDescent="0.25">
      <c r="A1743" s="2">
        <f>IF(ISBLANK(Data!B1743),#N/A,Data!B1743)</f>
        <v>41719</v>
      </c>
      <c r="B1743" s="20">
        <f>IF(VLOOKUP($A1743,Data!$B:$K,MATCH('Spread Analysis'!B$3,Data!$B$1:$K$1,FALSE),FALSE)="",#N/A,VLOOKUP($A1743,Data!$B:$K,MATCH('Spread Analysis'!B$3,Data!$B$1:$K$1,FALSE),FALSE))</f>
        <v>4.1550000000000002</v>
      </c>
      <c r="C1743" s="20">
        <f>IF(VLOOKUP($A1743,Data!$B:$K,MATCH('Spread Analysis'!C$3,Data!$B$1:$K$1,FALSE),FALSE)="",#N/A,VLOOKUP($A1743,Data!$B:$K,MATCH('Spread Analysis'!C$3,Data!$B$1:$K$1,FALSE),FALSE))</f>
        <v>2.8050000000000002</v>
      </c>
      <c r="D1743">
        <f t="shared" si="27"/>
        <v>1.35</v>
      </c>
    </row>
    <row r="1744" spans="1:4" x14ac:dyDescent="0.25">
      <c r="A1744" s="2">
        <f>IF(ISBLANK(Data!B1744),#N/A,Data!B1744)</f>
        <v>41718</v>
      </c>
      <c r="B1744" s="20">
        <f>IF(VLOOKUP($A1744,Data!$B:$K,MATCH('Spread Analysis'!B$3,Data!$B$1:$K$1,FALSE),FALSE)="",#N/A,VLOOKUP($A1744,Data!$B:$K,MATCH('Spread Analysis'!B$3,Data!$B$1:$K$1,FALSE),FALSE))</f>
        <v>4.125</v>
      </c>
      <c r="C1744" s="20">
        <f>IF(VLOOKUP($A1744,Data!$B:$K,MATCH('Spread Analysis'!C$3,Data!$B$1:$K$1,FALSE),FALSE)="",#N/A,VLOOKUP($A1744,Data!$B:$K,MATCH('Spread Analysis'!C$3,Data!$B$1:$K$1,FALSE),FALSE))</f>
        <v>2.78</v>
      </c>
      <c r="D1744">
        <f t="shared" si="27"/>
        <v>1.3450000000000002</v>
      </c>
    </row>
    <row r="1745" spans="1:4" x14ac:dyDescent="0.25">
      <c r="A1745" s="2">
        <f>IF(ISBLANK(Data!B1745),#N/A,Data!B1745)</f>
        <v>41717</v>
      </c>
      <c r="B1745" s="20">
        <f>IF(VLOOKUP($A1745,Data!$B:$K,MATCH('Spread Analysis'!B$3,Data!$B$1:$K$1,FALSE),FALSE)="",#N/A,VLOOKUP($A1745,Data!$B:$K,MATCH('Spread Analysis'!B$3,Data!$B$1:$K$1,FALSE),FALSE))</f>
        <v>4.0599999999999996</v>
      </c>
      <c r="C1745" s="20">
        <f>IF(VLOOKUP($A1745,Data!$B:$K,MATCH('Spread Analysis'!C$3,Data!$B$1:$K$1,FALSE),FALSE)="",#N/A,VLOOKUP($A1745,Data!$B:$K,MATCH('Spread Analysis'!C$3,Data!$B$1:$K$1,FALSE),FALSE))</f>
        <v>2.74</v>
      </c>
      <c r="D1745">
        <f t="shared" si="27"/>
        <v>1.3199999999999994</v>
      </c>
    </row>
    <row r="1746" spans="1:4" x14ac:dyDescent="0.25">
      <c r="A1746" s="2">
        <f>IF(ISBLANK(Data!B1746),#N/A,Data!B1746)</f>
        <v>41716</v>
      </c>
      <c r="B1746" s="20">
        <f>IF(VLOOKUP($A1746,Data!$B:$K,MATCH('Spread Analysis'!B$3,Data!$B$1:$K$1,FALSE),FALSE)="",#N/A,VLOOKUP($A1746,Data!$B:$K,MATCH('Spread Analysis'!B$3,Data!$B$1:$K$1,FALSE),FALSE))</f>
        <v>4.08</v>
      </c>
      <c r="C1746" s="20">
        <f>IF(VLOOKUP($A1746,Data!$B:$K,MATCH('Spread Analysis'!C$3,Data!$B$1:$K$1,FALSE),FALSE)="",#N/A,VLOOKUP($A1746,Data!$B:$K,MATCH('Spread Analysis'!C$3,Data!$B$1:$K$1,FALSE),FALSE))</f>
        <v>2.7549999999999999</v>
      </c>
      <c r="D1746">
        <f t="shared" si="27"/>
        <v>1.3250000000000002</v>
      </c>
    </row>
    <row r="1747" spans="1:4" x14ac:dyDescent="0.25">
      <c r="A1747" s="2">
        <f>IF(ISBLANK(Data!B1747),#N/A,Data!B1747)</f>
        <v>41715</v>
      </c>
      <c r="B1747" s="20">
        <f>IF(VLOOKUP($A1747,Data!$B:$K,MATCH('Spread Analysis'!B$3,Data!$B$1:$K$1,FALSE),FALSE)="",#N/A,VLOOKUP($A1747,Data!$B:$K,MATCH('Spread Analysis'!B$3,Data!$B$1:$K$1,FALSE),FALSE))</f>
        <v>4.0449999999999999</v>
      </c>
      <c r="C1747" s="20">
        <f>IF(VLOOKUP($A1747,Data!$B:$K,MATCH('Spread Analysis'!C$3,Data!$B$1:$K$1,FALSE),FALSE)="",#N/A,VLOOKUP($A1747,Data!$B:$K,MATCH('Spread Analysis'!C$3,Data!$B$1:$K$1,FALSE),FALSE))</f>
        <v>2.7149999999999999</v>
      </c>
      <c r="D1747">
        <f t="shared" si="27"/>
        <v>1.33</v>
      </c>
    </row>
    <row r="1748" spans="1:4" x14ac:dyDescent="0.25">
      <c r="A1748" s="2">
        <f>IF(ISBLANK(Data!B1748),#N/A,Data!B1748)</f>
        <v>41712</v>
      </c>
      <c r="B1748" s="20">
        <f>IF(VLOOKUP($A1748,Data!$B:$K,MATCH('Spread Analysis'!B$3,Data!$B$1:$K$1,FALSE),FALSE)="",#N/A,VLOOKUP($A1748,Data!$B:$K,MATCH('Spread Analysis'!B$3,Data!$B$1:$K$1,FALSE),FALSE))</f>
        <v>4.0350000000000001</v>
      </c>
      <c r="C1748" s="20">
        <f>IF(VLOOKUP($A1748,Data!$B:$K,MATCH('Spread Analysis'!C$3,Data!$B$1:$K$1,FALSE),FALSE)="",#N/A,VLOOKUP($A1748,Data!$B:$K,MATCH('Spread Analysis'!C$3,Data!$B$1:$K$1,FALSE),FALSE))</f>
        <v>2.6850000000000001</v>
      </c>
      <c r="D1748">
        <f t="shared" si="27"/>
        <v>1.35</v>
      </c>
    </row>
    <row r="1749" spans="1:4" x14ac:dyDescent="0.25">
      <c r="A1749" s="2">
        <f>IF(ISBLANK(Data!B1749),#N/A,Data!B1749)</f>
        <v>41711</v>
      </c>
      <c r="B1749" s="20">
        <f>IF(VLOOKUP($A1749,Data!$B:$K,MATCH('Spread Analysis'!B$3,Data!$B$1:$K$1,FALSE),FALSE)="",#N/A,VLOOKUP($A1749,Data!$B:$K,MATCH('Spread Analysis'!B$3,Data!$B$1:$K$1,FALSE),FALSE))</f>
        <v>4.165</v>
      </c>
      <c r="C1749" s="20">
        <f>IF(VLOOKUP($A1749,Data!$B:$K,MATCH('Spread Analysis'!C$3,Data!$B$1:$K$1,FALSE),FALSE)="",#N/A,VLOOKUP($A1749,Data!$B:$K,MATCH('Spread Analysis'!C$3,Data!$B$1:$K$1,FALSE),FALSE))</f>
        <v>2.78</v>
      </c>
      <c r="D1749">
        <f t="shared" si="27"/>
        <v>1.3850000000000002</v>
      </c>
    </row>
    <row r="1750" spans="1:4" x14ac:dyDescent="0.25">
      <c r="A1750" s="2">
        <f>IF(ISBLANK(Data!B1750),#N/A,Data!B1750)</f>
        <v>41710</v>
      </c>
      <c r="B1750" s="20">
        <f>IF(VLOOKUP($A1750,Data!$B:$K,MATCH('Spread Analysis'!B$3,Data!$B$1:$K$1,FALSE),FALSE)="",#N/A,VLOOKUP($A1750,Data!$B:$K,MATCH('Spread Analysis'!B$3,Data!$B$1:$K$1,FALSE),FALSE))</f>
        <v>4.17</v>
      </c>
      <c r="C1750" s="20">
        <f>IF(VLOOKUP($A1750,Data!$B:$K,MATCH('Spread Analysis'!C$3,Data!$B$1:$K$1,FALSE),FALSE)="",#N/A,VLOOKUP($A1750,Data!$B:$K,MATCH('Spread Analysis'!C$3,Data!$B$1:$K$1,FALSE),FALSE))</f>
        <v>2.7250000000000001</v>
      </c>
      <c r="D1750">
        <f t="shared" si="27"/>
        <v>1.4449999999999998</v>
      </c>
    </row>
    <row r="1751" spans="1:4" x14ac:dyDescent="0.25">
      <c r="A1751" s="2">
        <f>IF(ISBLANK(Data!B1751),#N/A,Data!B1751)</f>
        <v>41709</v>
      </c>
      <c r="B1751" s="20">
        <f>IF(VLOOKUP($A1751,Data!$B:$K,MATCH('Spread Analysis'!B$3,Data!$B$1:$K$1,FALSE),FALSE)="",#N/A,VLOOKUP($A1751,Data!$B:$K,MATCH('Spread Analysis'!B$3,Data!$B$1:$K$1,FALSE),FALSE))</f>
        <v>4.18</v>
      </c>
      <c r="C1751" s="20">
        <f>IF(VLOOKUP($A1751,Data!$B:$K,MATCH('Spread Analysis'!C$3,Data!$B$1:$K$1,FALSE),FALSE)="",#N/A,VLOOKUP($A1751,Data!$B:$K,MATCH('Spread Analysis'!C$3,Data!$B$1:$K$1,FALSE),FALSE))</f>
        <v>2.7349999999999999</v>
      </c>
      <c r="D1751">
        <f t="shared" si="27"/>
        <v>1.4449999999999998</v>
      </c>
    </row>
    <row r="1752" spans="1:4" x14ac:dyDescent="0.25">
      <c r="A1752" s="2">
        <f>IF(ISBLANK(Data!B1752),#N/A,Data!B1752)</f>
        <v>41708</v>
      </c>
      <c r="B1752" s="20">
        <f>IF(VLOOKUP($A1752,Data!$B:$K,MATCH('Spread Analysis'!B$3,Data!$B$1:$K$1,FALSE),FALSE)="",#N/A,VLOOKUP($A1752,Data!$B:$K,MATCH('Spread Analysis'!B$3,Data!$B$1:$K$1,FALSE),FALSE))</f>
        <v>4.2050000000000001</v>
      </c>
      <c r="C1752" s="20">
        <f>IF(VLOOKUP($A1752,Data!$B:$K,MATCH('Spread Analysis'!C$3,Data!$B$1:$K$1,FALSE),FALSE)="",#N/A,VLOOKUP($A1752,Data!$B:$K,MATCH('Spread Analysis'!C$3,Data!$B$1:$K$1,FALSE),FALSE))</f>
        <v>2.76</v>
      </c>
      <c r="D1752">
        <f t="shared" si="27"/>
        <v>1.4450000000000003</v>
      </c>
    </row>
    <row r="1753" spans="1:4" x14ac:dyDescent="0.25">
      <c r="A1753" s="2">
        <f>IF(ISBLANK(Data!B1753),#N/A,Data!B1753)</f>
        <v>41705</v>
      </c>
      <c r="B1753" s="20">
        <f>IF(VLOOKUP($A1753,Data!$B:$K,MATCH('Spread Analysis'!B$3,Data!$B$1:$K$1,FALSE),FALSE)="",#N/A,VLOOKUP($A1753,Data!$B:$K,MATCH('Spread Analysis'!B$3,Data!$B$1:$K$1,FALSE),FALSE))</f>
        <v>4.165</v>
      </c>
      <c r="C1753" s="20">
        <f>IF(VLOOKUP($A1753,Data!$B:$K,MATCH('Spread Analysis'!C$3,Data!$B$1:$K$1,FALSE),FALSE)="",#N/A,VLOOKUP($A1753,Data!$B:$K,MATCH('Spread Analysis'!C$3,Data!$B$1:$K$1,FALSE),FALSE))</f>
        <v>2.75</v>
      </c>
      <c r="D1753">
        <f t="shared" si="27"/>
        <v>1.415</v>
      </c>
    </row>
    <row r="1754" spans="1:4" x14ac:dyDescent="0.25">
      <c r="A1754" s="2">
        <f>IF(ISBLANK(Data!B1754),#N/A,Data!B1754)</f>
        <v>41704</v>
      </c>
      <c r="B1754" s="20">
        <f>IF(VLOOKUP($A1754,Data!$B:$K,MATCH('Spread Analysis'!B$3,Data!$B$1:$K$1,FALSE),FALSE)="",#N/A,VLOOKUP($A1754,Data!$B:$K,MATCH('Spread Analysis'!B$3,Data!$B$1:$K$1,FALSE),FALSE))</f>
        <v>4.0949999999999998</v>
      </c>
      <c r="C1754" s="20">
        <f>IF(VLOOKUP($A1754,Data!$B:$K,MATCH('Spread Analysis'!C$3,Data!$B$1:$K$1,FALSE),FALSE)="",#N/A,VLOOKUP($A1754,Data!$B:$K,MATCH('Spread Analysis'!C$3,Data!$B$1:$K$1,FALSE),FALSE))</f>
        <v>2.7250000000000001</v>
      </c>
      <c r="D1754">
        <f t="shared" si="27"/>
        <v>1.3699999999999997</v>
      </c>
    </row>
    <row r="1755" spans="1:4" x14ac:dyDescent="0.25">
      <c r="A1755" s="2">
        <f>IF(ISBLANK(Data!B1755),#N/A,Data!B1755)</f>
        <v>41703</v>
      </c>
      <c r="B1755" s="20">
        <f>IF(VLOOKUP($A1755,Data!$B:$K,MATCH('Spread Analysis'!B$3,Data!$B$1:$K$1,FALSE),FALSE)="",#N/A,VLOOKUP($A1755,Data!$B:$K,MATCH('Spread Analysis'!B$3,Data!$B$1:$K$1,FALSE),FALSE))</f>
        <v>4.0599999999999996</v>
      </c>
      <c r="C1755" s="20">
        <f>IF(VLOOKUP($A1755,Data!$B:$K,MATCH('Spread Analysis'!C$3,Data!$B$1:$K$1,FALSE),FALSE)="",#N/A,VLOOKUP($A1755,Data!$B:$K,MATCH('Spread Analysis'!C$3,Data!$B$1:$K$1,FALSE),FALSE))</f>
        <v>2.6749999999999998</v>
      </c>
      <c r="D1755">
        <f t="shared" si="27"/>
        <v>1.3849999999999998</v>
      </c>
    </row>
    <row r="1756" spans="1:4" x14ac:dyDescent="0.25">
      <c r="A1756" s="2">
        <f>IF(ISBLANK(Data!B1756),#N/A,Data!B1756)</f>
        <v>41702</v>
      </c>
      <c r="B1756" s="20">
        <f>IF(VLOOKUP($A1756,Data!$B:$K,MATCH('Spread Analysis'!B$3,Data!$B$1:$K$1,FALSE),FALSE)="",#N/A,VLOOKUP($A1756,Data!$B:$K,MATCH('Spread Analysis'!B$3,Data!$B$1:$K$1,FALSE),FALSE))</f>
        <v>4.0049999999999999</v>
      </c>
      <c r="C1756" s="20">
        <f>IF(VLOOKUP($A1756,Data!$B:$K,MATCH('Spread Analysis'!C$3,Data!$B$1:$K$1,FALSE),FALSE)="",#N/A,VLOOKUP($A1756,Data!$B:$K,MATCH('Spread Analysis'!C$3,Data!$B$1:$K$1,FALSE),FALSE))</f>
        <v>2.6150000000000002</v>
      </c>
      <c r="D1756">
        <f t="shared" si="27"/>
        <v>1.3899999999999997</v>
      </c>
    </row>
    <row r="1757" spans="1:4" x14ac:dyDescent="0.25">
      <c r="A1757" s="2">
        <f>IF(ISBLANK(Data!B1757),#N/A,Data!B1757)</f>
        <v>41701</v>
      </c>
      <c r="B1757" s="20">
        <f>IF(VLOOKUP($A1757,Data!$B:$K,MATCH('Spread Analysis'!B$3,Data!$B$1:$K$1,FALSE),FALSE)="",#N/A,VLOOKUP($A1757,Data!$B:$K,MATCH('Spread Analysis'!B$3,Data!$B$1:$K$1,FALSE),FALSE))</f>
        <v>3.98</v>
      </c>
      <c r="C1757" s="20">
        <f>IF(VLOOKUP($A1757,Data!$B:$K,MATCH('Spread Analysis'!C$3,Data!$B$1:$K$1,FALSE),FALSE)="",#N/A,VLOOKUP($A1757,Data!$B:$K,MATCH('Spread Analysis'!C$3,Data!$B$1:$K$1,FALSE),FALSE))</f>
        <v>2.56</v>
      </c>
      <c r="D1757">
        <f t="shared" si="27"/>
        <v>1.42</v>
      </c>
    </row>
    <row r="1758" spans="1:4" x14ac:dyDescent="0.25">
      <c r="A1758" s="2">
        <f>IF(ISBLANK(Data!B1758),#N/A,Data!B1758)</f>
        <v>41698</v>
      </c>
      <c r="B1758" s="20">
        <f>IF(VLOOKUP($A1758,Data!$B:$K,MATCH('Spread Analysis'!B$3,Data!$B$1:$K$1,FALSE),FALSE)="",#N/A,VLOOKUP($A1758,Data!$B:$K,MATCH('Spread Analysis'!B$3,Data!$B$1:$K$1,FALSE),FALSE))</f>
        <v>4.0149999999999997</v>
      </c>
      <c r="C1758" s="20">
        <f>IF(VLOOKUP($A1758,Data!$B:$K,MATCH('Spread Analysis'!C$3,Data!$B$1:$K$1,FALSE),FALSE)="",#N/A,VLOOKUP($A1758,Data!$B:$K,MATCH('Spread Analysis'!C$3,Data!$B$1:$K$1,FALSE),FALSE))</f>
        <v>2.6</v>
      </c>
      <c r="D1758">
        <f t="shared" si="27"/>
        <v>1.4149999999999996</v>
      </c>
    </row>
    <row r="1759" spans="1:4" x14ac:dyDescent="0.25">
      <c r="A1759" s="2">
        <f>IF(ISBLANK(Data!B1759),#N/A,Data!B1759)</f>
        <v>41697</v>
      </c>
      <c r="B1759" s="20">
        <f>IF(VLOOKUP($A1759,Data!$B:$K,MATCH('Spread Analysis'!B$3,Data!$B$1:$K$1,FALSE),FALSE)="",#N/A,VLOOKUP($A1759,Data!$B:$K,MATCH('Spread Analysis'!B$3,Data!$B$1:$K$1,FALSE),FALSE))</f>
        <v>4.0599999999999996</v>
      </c>
      <c r="C1759" s="20">
        <f>IF(VLOOKUP($A1759,Data!$B:$K,MATCH('Spread Analysis'!C$3,Data!$B$1:$K$1,FALSE),FALSE)="",#N/A,VLOOKUP($A1759,Data!$B:$K,MATCH('Spread Analysis'!C$3,Data!$B$1:$K$1,FALSE),FALSE))</f>
        <v>2.62</v>
      </c>
      <c r="D1759">
        <f t="shared" si="27"/>
        <v>1.4399999999999995</v>
      </c>
    </row>
    <row r="1760" spans="1:4" x14ac:dyDescent="0.25">
      <c r="A1760" s="2">
        <f>IF(ISBLANK(Data!B1760),#N/A,Data!B1760)</f>
        <v>41696</v>
      </c>
      <c r="B1760" s="20">
        <f>IF(VLOOKUP($A1760,Data!$B:$K,MATCH('Spread Analysis'!B$3,Data!$B$1:$K$1,FALSE),FALSE)="",#N/A,VLOOKUP($A1760,Data!$B:$K,MATCH('Spread Analysis'!B$3,Data!$B$1:$K$1,FALSE),FALSE))</f>
        <v>4.125</v>
      </c>
      <c r="C1760" s="20">
        <f>IF(VLOOKUP($A1760,Data!$B:$K,MATCH('Spread Analysis'!C$3,Data!$B$1:$K$1,FALSE),FALSE)="",#N/A,VLOOKUP($A1760,Data!$B:$K,MATCH('Spread Analysis'!C$3,Data!$B$1:$K$1,FALSE),FALSE))</f>
        <v>2.69</v>
      </c>
      <c r="D1760">
        <f t="shared" si="27"/>
        <v>1.4350000000000001</v>
      </c>
    </row>
    <row r="1761" spans="1:4" x14ac:dyDescent="0.25">
      <c r="A1761" s="2">
        <f>IF(ISBLANK(Data!B1761),#N/A,Data!B1761)</f>
        <v>41695</v>
      </c>
      <c r="B1761" s="20">
        <f>IF(VLOOKUP($A1761,Data!$B:$K,MATCH('Spread Analysis'!B$3,Data!$B$1:$K$1,FALSE),FALSE)="",#N/A,VLOOKUP($A1761,Data!$B:$K,MATCH('Spread Analysis'!B$3,Data!$B$1:$K$1,FALSE),FALSE))</f>
        <v>4.165</v>
      </c>
      <c r="C1761" s="20">
        <f>IF(VLOOKUP($A1761,Data!$B:$K,MATCH('Spread Analysis'!C$3,Data!$B$1:$K$1,FALSE),FALSE)="",#N/A,VLOOKUP($A1761,Data!$B:$K,MATCH('Spread Analysis'!C$3,Data!$B$1:$K$1,FALSE),FALSE))</f>
        <v>2.71</v>
      </c>
      <c r="D1761">
        <f t="shared" si="27"/>
        <v>1.4550000000000001</v>
      </c>
    </row>
    <row r="1762" spans="1:4" x14ac:dyDescent="0.25">
      <c r="A1762" s="2">
        <f>IF(ISBLANK(Data!B1762),#N/A,Data!B1762)</f>
        <v>41694</v>
      </c>
      <c r="B1762" s="20">
        <f>IF(VLOOKUP($A1762,Data!$B:$K,MATCH('Spread Analysis'!B$3,Data!$B$1:$K$1,FALSE),FALSE)="",#N/A,VLOOKUP($A1762,Data!$B:$K,MATCH('Spread Analysis'!B$3,Data!$B$1:$K$1,FALSE),FALSE))</f>
        <v>4.17</v>
      </c>
      <c r="C1762" s="20">
        <f>IF(VLOOKUP($A1762,Data!$B:$K,MATCH('Spread Analysis'!C$3,Data!$B$1:$K$1,FALSE),FALSE)="",#N/A,VLOOKUP($A1762,Data!$B:$K,MATCH('Spread Analysis'!C$3,Data!$B$1:$K$1,FALSE),FALSE))</f>
        <v>2.7149999999999999</v>
      </c>
      <c r="D1762">
        <f t="shared" si="27"/>
        <v>1.4550000000000001</v>
      </c>
    </row>
    <row r="1763" spans="1:4" x14ac:dyDescent="0.25">
      <c r="A1763" s="2">
        <f>IF(ISBLANK(Data!B1763),#N/A,Data!B1763)</f>
        <v>41691</v>
      </c>
      <c r="B1763" s="20">
        <f>IF(VLOOKUP($A1763,Data!$B:$K,MATCH('Spread Analysis'!B$3,Data!$B$1:$K$1,FALSE),FALSE)="",#N/A,VLOOKUP($A1763,Data!$B:$K,MATCH('Spread Analysis'!B$3,Data!$B$1:$K$1,FALSE),FALSE))</f>
        <v>4.2149999999999999</v>
      </c>
      <c r="C1763" s="20">
        <f>IF(VLOOKUP($A1763,Data!$B:$K,MATCH('Spread Analysis'!C$3,Data!$B$1:$K$1,FALSE),FALSE)="",#N/A,VLOOKUP($A1763,Data!$B:$K,MATCH('Spread Analysis'!C$3,Data!$B$1:$K$1,FALSE),FALSE))</f>
        <v>2.76</v>
      </c>
      <c r="D1763">
        <f t="shared" si="27"/>
        <v>1.4550000000000001</v>
      </c>
    </row>
    <row r="1764" spans="1:4" x14ac:dyDescent="0.25">
      <c r="A1764" s="2">
        <f>IF(ISBLANK(Data!B1764),#N/A,Data!B1764)</f>
        <v>41690</v>
      </c>
      <c r="B1764" s="20">
        <f>IF(VLOOKUP($A1764,Data!$B:$K,MATCH('Spread Analysis'!B$3,Data!$B$1:$K$1,FALSE),FALSE)="",#N/A,VLOOKUP($A1764,Data!$B:$K,MATCH('Spread Analysis'!B$3,Data!$B$1:$K$1,FALSE),FALSE))</f>
        <v>4.1399999999999997</v>
      </c>
      <c r="C1764" s="20">
        <f>IF(VLOOKUP($A1764,Data!$B:$K,MATCH('Spread Analysis'!C$3,Data!$B$1:$K$1,FALSE),FALSE)="",#N/A,VLOOKUP($A1764,Data!$B:$K,MATCH('Spread Analysis'!C$3,Data!$B$1:$K$1,FALSE),FALSE))</f>
        <v>2.7050000000000001</v>
      </c>
      <c r="D1764">
        <f t="shared" si="27"/>
        <v>1.4349999999999996</v>
      </c>
    </row>
    <row r="1765" spans="1:4" x14ac:dyDescent="0.25">
      <c r="A1765" s="2">
        <f>IF(ISBLANK(Data!B1765),#N/A,Data!B1765)</f>
        <v>41689</v>
      </c>
      <c r="B1765" s="20">
        <f>IF(VLOOKUP($A1765,Data!$B:$K,MATCH('Spread Analysis'!B$3,Data!$B$1:$K$1,FALSE),FALSE)="",#N/A,VLOOKUP($A1765,Data!$B:$K,MATCH('Spread Analysis'!B$3,Data!$B$1:$K$1,FALSE),FALSE))</f>
        <v>4.1399999999999997</v>
      </c>
      <c r="C1765" s="20">
        <f>IF(VLOOKUP($A1765,Data!$B:$K,MATCH('Spread Analysis'!C$3,Data!$B$1:$K$1,FALSE),FALSE)="",#N/A,VLOOKUP($A1765,Data!$B:$K,MATCH('Spread Analysis'!C$3,Data!$B$1:$K$1,FALSE),FALSE))</f>
        <v>2.7149999999999999</v>
      </c>
      <c r="D1765">
        <f t="shared" si="27"/>
        <v>1.4249999999999998</v>
      </c>
    </row>
    <row r="1766" spans="1:4" x14ac:dyDescent="0.25">
      <c r="A1766" s="2">
        <f>IF(ISBLANK(Data!B1766),#N/A,Data!B1766)</f>
        <v>41688</v>
      </c>
      <c r="B1766" s="20">
        <f>IF(VLOOKUP($A1766,Data!$B:$K,MATCH('Spread Analysis'!B$3,Data!$B$1:$K$1,FALSE),FALSE)="",#N/A,VLOOKUP($A1766,Data!$B:$K,MATCH('Spread Analysis'!B$3,Data!$B$1:$K$1,FALSE),FALSE))</f>
        <v>4.18</v>
      </c>
      <c r="C1766" s="20">
        <f>IF(VLOOKUP($A1766,Data!$B:$K,MATCH('Spread Analysis'!C$3,Data!$B$1:$K$1,FALSE),FALSE)="",#N/A,VLOOKUP($A1766,Data!$B:$K,MATCH('Spread Analysis'!C$3,Data!$B$1:$K$1,FALSE),FALSE))</f>
        <v>2.75</v>
      </c>
      <c r="D1766">
        <f t="shared" si="27"/>
        <v>1.4299999999999997</v>
      </c>
    </row>
    <row r="1767" spans="1:4" x14ac:dyDescent="0.25">
      <c r="A1767" s="2">
        <f>IF(ISBLANK(Data!B1767),#N/A,Data!B1767)</f>
        <v>41687</v>
      </c>
      <c r="B1767" s="20">
        <f>IF(VLOOKUP($A1767,Data!$B:$K,MATCH('Spread Analysis'!B$3,Data!$B$1:$K$1,FALSE),FALSE)="",#N/A,VLOOKUP($A1767,Data!$B:$K,MATCH('Spread Analysis'!B$3,Data!$B$1:$K$1,FALSE),FALSE))</f>
        <v>4.16</v>
      </c>
      <c r="C1767" s="20">
        <f>IF(VLOOKUP($A1767,Data!$B:$K,MATCH('Spread Analysis'!C$3,Data!$B$1:$K$1,FALSE),FALSE)="",#N/A,VLOOKUP($A1767,Data!$B:$K,MATCH('Spread Analysis'!C$3,Data!$B$1:$K$1,FALSE),FALSE))</f>
        <v>2.7349999999999999</v>
      </c>
      <c r="D1767">
        <f t="shared" si="27"/>
        <v>1.4250000000000003</v>
      </c>
    </row>
    <row r="1768" spans="1:4" x14ac:dyDescent="0.25">
      <c r="A1768" s="2">
        <f>IF(ISBLANK(Data!B1768),#N/A,Data!B1768)</f>
        <v>41684</v>
      </c>
      <c r="B1768" s="20">
        <f>IF(VLOOKUP($A1768,Data!$B:$K,MATCH('Spread Analysis'!B$3,Data!$B$1:$K$1,FALSE),FALSE)="",#N/A,VLOOKUP($A1768,Data!$B:$K,MATCH('Spread Analysis'!B$3,Data!$B$1:$K$1,FALSE),FALSE))</f>
        <v>4.0999999999999996</v>
      </c>
      <c r="C1768" s="20">
        <f>IF(VLOOKUP($A1768,Data!$B:$K,MATCH('Spread Analysis'!C$3,Data!$B$1:$K$1,FALSE),FALSE)="",#N/A,VLOOKUP($A1768,Data!$B:$K,MATCH('Spread Analysis'!C$3,Data!$B$1:$K$1,FALSE),FALSE))</f>
        <v>2.6949999999999998</v>
      </c>
      <c r="D1768">
        <f t="shared" si="27"/>
        <v>1.4049999999999998</v>
      </c>
    </row>
    <row r="1769" spans="1:4" x14ac:dyDescent="0.25">
      <c r="A1769" s="2">
        <f>IF(ISBLANK(Data!B1769),#N/A,Data!B1769)</f>
        <v>41683</v>
      </c>
      <c r="B1769" s="20">
        <f>IF(VLOOKUP($A1769,Data!$B:$K,MATCH('Spread Analysis'!B$3,Data!$B$1:$K$1,FALSE),FALSE)="",#N/A,VLOOKUP($A1769,Data!$B:$K,MATCH('Spread Analysis'!B$3,Data!$B$1:$K$1,FALSE),FALSE))</f>
        <v>4.17</v>
      </c>
      <c r="C1769" s="20">
        <f>IF(VLOOKUP($A1769,Data!$B:$K,MATCH('Spread Analysis'!C$3,Data!$B$1:$K$1,FALSE),FALSE)="",#N/A,VLOOKUP($A1769,Data!$B:$K,MATCH('Spread Analysis'!C$3,Data!$B$1:$K$1,FALSE),FALSE))</f>
        <v>2.72</v>
      </c>
      <c r="D1769">
        <f t="shared" si="27"/>
        <v>1.4499999999999997</v>
      </c>
    </row>
    <row r="1770" spans="1:4" x14ac:dyDescent="0.25">
      <c r="A1770" s="2">
        <f>IF(ISBLANK(Data!B1770),#N/A,Data!B1770)</f>
        <v>41682</v>
      </c>
      <c r="B1770" s="20">
        <f>IF(VLOOKUP($A1770,Data!$B:$K,MATCH('Spread Analysis'!B$3,Data!$B$1:$K$1,FALSE),FALSE)="",#N/A,VLOOKUP($A1770,Data!$B:$K,MATCH('Spread Analysis'!B$3,Data!$B$1:$K$1,FALSE),FALSE))</f>
        <v>4.2149999999999999</v>
      </c>
      <c r="C1770" s="20">
        <f>IF(VLOOKUP($A1770,Data!$B:$K,MATCH('Spread Analysis'!C$3,Data!$B$1:$K$1,FALSE),FALSE)="",#N/A,VLOOKUP($A1770,Data!$B:$K,MATCH('Spread Analysis'!C$3,Data!$B$1:$K$1,FALSE),FALSE))</f>
        <v>2.78</v>
      </c>
      <c r="D1770">
        <f t="shared" si="27"/>
        <v>1.4350000000000001</v>
      </c>
    </row>
    <row r="1771" spans="1:4" x14ac:dyDescent="0.25">
      <c r="A1771" s="2">
        <f>IF(ISBLANK(Data!B1771),#N/A,Data!B1771)</f>
        <v>41681</v>
      </c>
      <c r="B1771" s="20">
        <f>IF(VLOOKUP($A1771,Data!$B:$K,MATCH('Spread Analysis'!B$3,Data!$B$1:$K$1,FALSE),FALSE)="",#N/A,VLOOKUP($A1771,Data!$B:$K,MATCH('Spread Analysis'!B$3,Data!$B$1:$K$1,FALSE),FALSE))</f>
        <v>4.18</v>
      </c>
      <c r="C1771" s="20">
        <f>IF(VLOOKUP($A1771,Data!$B:$K,MATCH('Spread Analysis'!C$3,Data!$B$1:$K$1,FALSE),FALSE)="",#N/A,VLOOKUP($A1771,Data!$B:$K,MATCH('Spread Analysis'!C$3,Data!$B$1:$K$1,FALSE),FALSE))</f>
        <v>2.7650000000000001</v>
      </c>
      <c r="D1771">
        <f t="shared" si="27"/>
        <v>1.4149999999999996</v>
      </c>
    </row>
    <row r="1772" spans="1:4" x14ac:dyDescent="0.25">
      <c r="A1772" s="2">
        <f>IF(ISBLANK(Data!B1772),#N/A,Data!B1772)</f>
        <v>41680</v>
      </c>
      <c r="B1772" s="20">
        <f>IF(VLOOKUP($A1772,Data!$B:$K,MATCH('Spread Analysis'!B$3,Data!$B$1:$K$1,FALSE),FALSE)="",#N/A,VLOOKUP($A1772,Data!$B:$K,MATCH('Spread Analysis'!B$3,Data!$B$1:$K$1,FALSE),FALSE))</f>
        <v>4.1399999999999997</v>
      </c>
      <c r="C1772" s="20">
        <f>IF(VLOOKUP($A1772,Data!$B:$K,MATCH('Spread Analysis'!C$3,Data!$B$1:$K$1,FALSE),FALSE)="",#N/A,VLOOKUP($A1772,Data!$B:$K,MATCH('Spread Analysis'!C$3,Data!$B$1:$K$1,FALSE),FALSE))</f>
        <v>2.73</v>
      </c>
      <c r="D1772">
        <f t="shared" si="27"/>
        <v>1.4099999999999997</v>
      </c>
    </row>
    <row r="1773" spans="1:4" x14ac:dyDescent="0.25">
      <c r="A1773" s="2">
        <f>IF(ISBLANK(Data!B1773),#N/A,Data!B1773)</f>
        <v>41677</v>
      </c>
      <c r="B1773" s="20">
        <f>IF(VLOOKUP($A1773,Data!$B:$K,MATCH('Spread Analysis'!B$3,Data!$B$1:$K$1,FALSE),FALSE)="",#N/A,VLOOKUP($A1773,Data!$B:$K,MATCH('Spread Analysis'!B$3,Data!$B$1:$K$1,FALSE),FALSE))</f>
        <v>4.1500000000000004</v>
      </c>
      <c r="C1773" s="20">
        <f>IF(VLOOKUP($A1773,Data!$B:$K,MATCH('Spread Analysis'!C$3,Data!$B$1:$K$1,FALSE),FALSE)="",#N/A,VLOOKUP($A1773,Data!$B:$K,MATCH('Spread Analysis'!C$3,Data!$B$1:$K$1,FALSE),FALSE))</f>
        <v>2.7349999999999999</v>
      </c>
      <c r="D1773">
        <f t="shared" si="27"/>
        <v>1.4150000000000005</v>
      </c>
    </row>
    <row r="1774" spans="1:4" x14ac:dyDescent="0.25">
      <c r="A1774" s="2">
        <f>IF(ISBLANK(Data!B1774),#N/A,Data!B1774)</f>
        <v>41676</v>
      </c>
      <c r="B1774" s="20">
        <f>IF(VLOOKUP($A1774,Data!$B:$K,MATCH('Spread Analysis'!B$3,Data!$B$1:$K$1,FALSE),FALSE)="",#N/A,VLOOKUP($A1774,Data!$B:$K,MATCH('Spread Analysis'!B$3,Data!$B$1:$K$1,FALSE),FALSE))</f>
        <v>4.08</v>
      </c>
      <c r="C1774" s="20">
        <f>IF(VLOOKUP($A1774,Data!$B:$K,MATCH('Spread Analysis'!C$3,Data!$B$1:$K$1,FALSE),FALSE)="",#N/A,VLOOKUP($A1774,Data!$B:$K,MATCH('Spread Analysis'!C$3,Data!$B$1:$K$1,FALSE),FALSE))</f>
        <v>2.6949999999999998</v>
      </c>
      <c r="D1774">
        <f t="shared" si="27"/>
        <v>1.3850000000000002</v>
      </c>
    </row>
    <row r="1775" spans="1:4" x14ac:dyDescent="0.25">
      <c r="A1775" s="2">
        <f>IF(ISBLANK(Data!B1775),#N/A,Data!B1775)</f>
        <v>41675</v>
      </c>
      <c r="B1775" s="20">
        <f>IF(VLOOKUP($A1775,Data!$B:$K,MATCH('Spread Analysis'!B$3,Data!$B$1:$K$1,FALSE),FALSE)="",#N/A,VLOOKUP($A1775,Data!$B:$K,MATCH('Spread Analysis'!B$3,Data!$B$1:$K$1,FALSE),FALSE))</f>
        <v>4.0149999999999997</v>
      </c>
      <c r="C1775" s="20">
        <f>IF(VLOOKUP($A1775,Data!$B:$K,MATCH('Spread Analysis'!C$3,Data!$B$1:$K$1,FALSE),FALSE)="",#N/A,VLOOKUP($A1775,Data!$B:$K,MATCH('Spread Analysis'!C$3,Data!$B$1:$K$1,FALSE),FALSE))</f>
        <v>2.645</v>
      </c>
      <c r="D1775">
        <f t="shared" si="27"/>
        <v>1.3699999999999997</v>
      </c>
    </row>
    <row r="1776" spans="1:4" x14ac:dyDescent="0.25">
      <c r="A1776" s="2">
        <f>IF(ISBLANK(Data!B1776),#N/A,Data!B1776)</f>
        <v>41674</v>
      </c>
      <c r="B1776" s="20">
        <f>IF(VLOOKUP($A1776,Data!$B:$K,MATCH('Spread Analysis'!B$3,Data!$B$1:$K$1,FALSE),FALSE)="",#N/A,VLOOKUP($A1776,Data!$B:$K,MATCH('Spread Analysis'!B$3,Data!$B$1:$K$1,FALSE),FALSE))</f>
        <v>3.99</v>
      </c>
      <c r="C1776" s="20">
        <f>IF(VLOOKUP($A1776,Data!$B:$K,MATCH('Spread Analysis'!C$3,Data!$B$1:$K$1,FALSE),FALSE)="",#N/A,VLOOKUP($A1776,Data!$B:$K,MATCH('Spread Analysis'!C$3,Data!$B$1:$K$1,FALSE),FALSE))</f>
        <v>2.6349999999999998</v>
      </c>
      <c r="D1776">
        <f t="shared" si="27"/>
        <v>1.3550000000000004</v>
      </c>
    </row>
    <row r="1777" spans="1:4" x14ac:dyDescent="0.25">
      <c r="A1777" s="2">
        <f>IF(ISBLANK(Data!B1777),#N/A,Data!B1777)</f>
        <v>41673</v>
      </c>
      <c r="B1777" s="20">
        <f>IF(VLOOKUP($A1777,Data!$B:$K,MATCH('Spread Analysis'!B$3,Data!$B$1:$K$1,FALSE),FALSE)="",#N/A,VLOOKUP($A1777,Data!$B:$K,MATCH('Spread Analysis'!B$3,Data!$B$1:$K$1,FALSE),FALSE))</f>
        <v>3.9950000000000001</v>
      </c>
      <c r="C1777" s="20">
        <f>IF(VLOOKUP($A1777,Data!$B:$K,MATCH('Spread Analysis'!C$3,Data!$B$1:$K$1,FALSE),FALSE)="",#N/A,VLOOKUP($A1777,Data!$B:$K,MATCH('Spread Analysis'!C$3,Data!$B$1:$K$1,FALSE),FALSE))</f>
        <v>2.5950000000000002</v>
      </c>
      <c r="D1777">
        <f t="shared" si="27"/>
        <v>1.4</v>
      </c>
    </row>
    <row r="1778" spans="1:4" x14ac:dyDescent="0.25">
      <c r="A1778" s="2">
        <f>IF(ISBLANK(Data!B1778),#N/A,Data!B1778)</f>
        <v>41670</v>
      </c>
      <c r="B1778" s="20">
        <f>IF(VLOOKUP($A1778,Data!$B:$K,MATCH('Spread Analysis'!B$3,Data!$B$1:$K$1,FALSE),FALSE)="",#N/A,VLOOKUP($A1778,Data!$B:$K,MATCH('Spread Analysis'!B$3,Data!$B$1:$K$1,FALSE),FALSE))</f>
        <v>3.9950000000000001</v>
      </c>
      <c r="C1778" s="20">
        <f>IF(VLOOKUP($A1778,Data!$B:$K,MATCH('Spread Analysis'!C$3,Data!$B$1:$K$1,FALSE),FALSE)="",#N/A,VLOOKUP($A1778,Data!$B:$K,MATCH('Spread Analysis'!C$3,Data!$B$1:$K$1,FALSE),FALSE))</f>
        <v>2.5750000000000002</v>
      </c>
      <c r="D1778">
        <f t="shared" si="27"/>
        <v>1.42</v>
      </c>
    </row>
    <row r="1779" spans="1:4" x14ac:dyDescent="0.25">
      <c r="A1779" s="2">
        <f>IF(ISBLANK(Data!B1779),#N/A,Data!B1779)</f>
        <v>41669</v>
      </c>
      <c r="B1779" s="20">
        <f>IF(VLOOKUP($A1779,Data!$B:$K,MATCH('Spread Analysis'!B$3,Data!$B$1:$K$1,FALSE),FALSE)="",#N/A,VLOOKUP($A1779,Data!$B:$K,MATCH('Spread Analysis'!B$3,Data!$B$1:$K$1,FALSE),FALSE))</f>
        <v>4</v>
      </c>
      <c r="C1779" s="20">
        <f>IF(VLOOKUP($A1779,Data!$B:$K,MATCH('Spread Analysis'!C$3,Data!$B$1:$K$1,FALSE),FALSE)="",#N/A,VLOOKUP($A1779,Data!$B:$K,MATCH('Spread Analysis'!C$3,Data!$B$1:$K$1,FALSE),FALSE))</f>
        <v>2.57</v>
      </c>
      <c r="D1779">
        <f t="shared" si="27"/>
        <v>1.4300000000000002</v>
      </c>
    </row>
    <row r="1780" spans="1:4" x14ac:dyDescent="0.25">
      <c r="A1780" s="2">
        <f>IF(ISBLANK(Data!B1780),#N/A,Data!B1780)</f>
        <v>41668</v>
      </c>
      <c r="B1780" s="20">
        <f>IF(VLOOKUP($A1780,Data!$B:$K,MATCH('Spread Analysis'!B$3,Data!$B$1:$K$1,FALSE),FALSE)="",#N/A,VLOOKUP($A1780,Data!$B:$K,MATCH('Spread Analysis'!B$3,Data!$B$1:$K$1,FALSE),FALSE))</f>
        <v>4.1100000000000003</v>
      </c>
      <c r="C1780" s="20">
        <f>IF(VLOOKUP($A1780,Data!$B:$K,MATCH('Spread Analysis'!C$3,Data!$B$1:$K$1,FALSE),FALSE)="",#N/A,VLOOKUP($A1780,Data!$B:$K,MATCH('Spread Analysis'!C$3,Data!$B$1:$K$1,FALSE),FALSE))</f>
        <v>2.64</v>
      </c>
      <c r="D1780">
        <f t="shared" si="27"/>
        <v>1.4700000000000002</v>
      </c>
    </row>
    <row r="1781" spans="1:4" x14ac:dyDescent="0.25">
      <c r="A1781" s="2">
        <f>IF(ISBLANK(Data!B1781),#N/A,Data!B1781)</f>
        <v>41667</v>
      </c>
      <c r="B1781" s="20">
        <f>IF(VLOOKUP($A1781,Data!$B:$K,MATCH('Spread Analysis'!B$3,Data!$B$1:$K$1,FALSE),FALSE)="",#N/A,VLOOKUP($A1781,Data!$B:$K,MATCH('Spread Analysis'!B$3,Data!$B$1:$K$1,FALSE),FALSE))</f>
        <v>4.0250000000000004</v>
      </c>
      <c r="C1781" s="20">
        <f>IF(VLOOKUP($A1781,Data!$B:$K,MATCH('Spread Analysis'!C$3,Data!$B$1:$K$1,FALSE),FALSE)="",#N/A,VLOOKUP($A1781,Data!$B:$K,MATCH('Spread Analysis'!C$3,Data!$B$1:$K$1,FALSE),FALSE))</f>
        <v>2.5550000000000002</v>
      </c>
      <c r="D1781">
        <f t="shared" si="27"/>
        <v>1.4700000000000002</v>
      </c>
    </row>
    <row r="1782" spans="1:4" x14ac:dyDescent="0.25">
      <c r="A1782" s="2">
        <f>IF(ISBLANK(Data!B1782),#N/A,Data!B1782)</f>
        <v>41663</v>
      </c>
      <c r="B1782" s="20">
        <f>IF(VLOOKUP($A1782,Data!$B:$K,MATCH('Spread Analysis'!B$3,Data!$B$1:$K$1,FALSE),FALSE)="",#N/A,VLOOKUP($A1782,Data!$B:$K,MATCH('Spread Analysis'!B$3,Data!$B$1:$K$1,FALSE),FALSE))</f>
        <v>4.0449999999999999</v>
      </c>
      <c r="C1782" s="20">
        <f>IF(VLOOKUP($A1782,Data!$B:$K,MATCH('Spread Analysis'!C$3,Data!$B$1:$K$1,FALSE),FALSE)="",#N/A,VLOOKUP($A1782,Data!$B:$K,MATCH('Spread Analysis'!C$3,Data!$B$1:$K$1,FALSE),FALSE))</f>
        <v>2.5550000000000002</v>
      </c>
      <c r="D1782">
        <f t="shared" si="27"/>
        <v>1.4899999999999998</v>
      </c>
    </row>
    <row r="1783" spans="1:4" x14ac:dyDescent="0.25">
      <c r="A1783" s="2">
        <f>IF(ISBLANK(Data!B1783),#N/A,Data!B1783)</f>
        <v>41662</v>
      </c>
      <c r="B1783" s="20">
        <f>IF(VLOOKUP($A1783,Data!$B:$K,MATCH('Spread Analysis'!B$3,Data!$B$1:$K$1,FALSE),FALSE)="",#N/A,VLOOKUP($A1783,Data!$B:$K,MATCH('Spread Analysis'!B$3,Data!$B$1:$K$1,FALSE),FALSE))</f>
        <v>4.165</v>
      </c>
      <c r="C1783" s="20">
        <f>IF(VLOOKUP($A1783,Data!$B:$K,MATCH('Spread Analysis'!C$3,Data!$B$1:$K$1,FALSE),FALSE)="",#N/A,VLOOKUP($A1783,Data!$B:$K,MATCH('Spread Analysis'!C$3,Data!$B$1:$K$1,FALSE),FALSE))</f>
        <v>2.6850000000000001</v>
      </c>
      <c r="D1783">
        <f t="shared" si="27"/>
        <v>1.48</v>
      </c>
    </row>
    <row r="1784" spans="1:4" x14ac:dyDescent="0.25">
      <c r="A1784" s="2">
        <f>IF(ISBLANK(Data!B1784),#N/A,Data!B1784)</f>
        <v>41661</v>
      </c>
      <c r="B1784" s="20">
        <f>IF(VLOOKUP($A1784,Data!$B:$K,MATCH('Spread Analysis'!B$3,Data!$B$1:$K$1,FALSE),FALSE)="",#N/A,VLOOKUP($A1784,Data!$B:$K,MATCH('Spread Analysis'!B$3,Data!$B$1:$K$1,FALSE),FALSE))</f>
        <v>4.18</v>
      </c>
      <c r="C1784" s="20">
        <f>IF(VLOOKUP($A1784,Data!$B:$K,MATCH('Spread Analysis'!C$3,Data!$B$1:$K$1,FALSE),FALSE)="",#N/A,VLOOKUP($A1784,Data!$B:$K,MATCH('Spread Analysis'!C$3,Data!$B$1:$K$1,FALSE),FALSE))</f>
        <v>2.72</v>
      </c>
      <c r="D1784">
        <f t="shared" si="27"/>
        <v>1.4599999999999995</v>
      </c>
    </row>
    <row r="1785" spans="1:4" x14ac:dyDescent="0.25">
      <c r="A1785" s="2">
        <f>IF(ISBLANK(Data!B1785),#N/A,Data!B1785)</f>
        <v>41660</v>
      </c>
      <c r="B1785" s="20">
        <f>IF(VLOOKUP($A1785,Data!$B:$K,MATCH('Spread Analysis'!B$3,Data!$B$1:$K$1,FALSE),FALSE)="",#N/A,VLOOKUP($A1785,Data!$B:$K,MATCH('Spread Analysis'!B$3,Data!$B$1:$K$1,FALSE),FALSE))</f>
        <v>4.0999999999999996</v>
      </c>
      <c r="C1785" s="20">
        <f>IF(VLOOKUP($A1785,Data!$B:$K,MATCH('Spread Analysis'!C$3,Data!$B$1:$K$1,FALSE),FALSE)="",#N/A,VLOOKUP($A1785,Data!$B:$K,MATCH('Spread Analysis'!C$3,Data!$B$1:$K$1,FALSE),FALSE))</f>
        <v>2.605</v>
      </c>
      <c r="D1785">
        <f t="shared" si="27"/>
        <v>1.4949999999999997</v>
      </c>
    </row>
    <row r="1786" spans="1:4" x14ac:dyDescent="0.25">
      <c r="A1786" s="2">
        <f>IF(ISBLANK(Data!B1786),#N/A,Data!B1786)</f>
        <v>41659</v>
      </c>
      <c r="B1786" s="20">
        <f>IF(VLOOKUP($A1786,Data!$B:$K,MATCH('Spread Analysis'!B$3,Data!$B$1:$K$1,FALSE),FALSE)="",#N/A,VLOOKUP($A1786,Data!$B:$K,MATCH('Spread Analysis'!B$3,Data!$B$1:$K$1,FALSE),FALSE))</f>
        <v>4.08</v>
      </c>
      <c r="C1786" s="20">
        <f>IF(VLOOKUP($A1786,Data!$B:$K,MATCH('Spread Analysis'!C$3,Data!$B$1:$K$1,FALSE),FALSE)="",#N/A,VLOOKUP($A1786,Data!$B:$K,MATCH('Spread Analysis'!C$3,Data!$B$1:$K$1,FALSE),FALSE))</f>
        <v>2.5649999999999999</v>
      </c>
      <c r="D1786">
        <f t="shared" si="27"/>
        <v>1.5150000000000001</v>
      </c>
    </row>
    <row r="1787" spans="1:4" x14ac:dyDescent="0.25">
      <c r="A1787" s="2">
        <f>IF(ISBLANK(Data!B1787),#N/A,Data!B1787)</f>
        <v>41656</v>
      </c>
      <c r="B1787" s="20">
        <f>IF(VLOOKUP($A1787,Data!$B:$K,MATCH('Spread Analysis'!B$3,Data!$B$1:$K$1,FALSE),FALSE)="",#N/A,VLOOKUP($A1787,Data!$B:$K,MATCH('Spread Analysis'!B$3,Data!$B$1:$K$1,FALSE),FALSE))</f>
        <v>4.0999999999999996</v>
      </c>
      <c r="C1787" s="20">
        <f>IF(VLOOKUP($A1787,Data!$B:$K,MATCH('Spread Analysis'!C$3,Data!$B$1:$K$1,FALSE),FALSE)="",#N/A,VLOOKUP($A1787,Data!$B:$K,MATCH('Spread Analysis'!C$3,Data!$B$1:$K$1,FALSE),FALSE))</f>
        <v>2.57</v>
      </c>
      <c r="D1787">
        <f t="shared" si="27"/>
        <v>1.5299999999999998</v>
      </c>
    </row>
    <row r="1788" spans="1:4" x14ac:dyDescent="0.25">
      <c r="A1788" s="2">
        <f>IF(ISBLANK(Data!B1788),#N/A,Data!B1788)</f>
        <v>41655</v>
      </c>
      <c r="B1788" s="20">
        <f>IF(VLOOKUP($A1788,Data!$B:$K,MATCH('Spread Analysis'!B$3,Data!$B$1:$K$1,FALSE),FALSE)="",#N/A,VLOOKUP($A1788,Data!$B:$K,MATCH('Spread Analysis'!B$3,Data!$B$1:$K$1,FALSE),FALSE))</f>
        <v>4.1749999999999998</v>
      </c>
      <c r="C1788" s="20">
        <f>IF(VLOOKUP($A1788,Data!$B:$K,MATCH('Spread Analysis'!C$3,Data!$B$1:$K$1,FALSE),FALSE)="",#N/A,VLOOKUP($A1788,Data!$B:$K,MATCH('Spread Analysis'!C$3,Data!$B$1:$K$1,FALSE),FALSE))</f>
        <v>2.63</v>
      </c>
      <c r="D1788">
        <f t="shared" si="27"/>
        <v>1.5449999999999999</v>
      </c>
    </row>
    <row r="1789" spans="1:4" x14ac:dyDescent="0.25">
      <c r="A1789" s="2">
        <f>IF(ISBLANK(Data!B1789),#N/A,Data!B1789)</f>
        <v>41654</v>
      </c>
      <c r="B1789" s="20">
        <f>IF(VLOOKUP($A1789,Data!$B:$K,MATCH('Spread Analysis'!B$3,Data!$B$1:$K$1,FALSE),FALSE)="",#N/A,VLOOKUP($A1789,Data!$B:$K,MATCH('Spread Analysis'!B$3,Data!$B$1:$K$1,FALSE),FALSE))</f>
        <v>4.2300000000000004</v>
      </c>
      <c r="C1789" s="20">
        <f>IF(VLOOKUP($A1789,Data!$B:$K,MATCH('Spread Analysis'!C$3,Data!$B$1:$K$1,FALSE),FALSE)="",#N/A,VLOOKUP($A1789,Data!$B:$K,MATCH('Spread Analysis'!C$3,Data!$B$1:$K$1,FALSE),FALSE))</f>
        <v>2.71</v>
      </c>
      <c r="D1789">
        <f t="shared" si="27"/>
        <v>1.5200000000000005</v>
      </c>
    </row>
    <row r="1790" spans="1:4" x14ac:dyDescent="0.25">
      <c r="A1790" s="2">
        <f>IF(ISBLANK(Data!B1790),#N/A,Data!B1790)</f>
        <v>41653</v>
      </c>
      <c r="B1790" s="20">
        <f>IF(VLOOKUP($A1790,Data!$B:$K,MATCH('Spread Analysis'!B$3,Data!$B$1:$K$1,FALSE),FALSE)="",#N/A,VLOOKUP($A1790,Data!$B:$K,MATCH('Spread Analysis'!B$3,Data!$B$1:$K$1,FALSE),FALSE))</f>
        <v>4.1900000000000004</v>
      </c>
      <c r="C1790" s="20">
        <f>IF(VLOOKUP($A1790,Data!$B:$K,MATCH('Spread Analysis'!C$3,Data!$B$1:$K$1,FALSE),FALSE)="",#N/A,VLOOKUP($A1790,Data!$B:$K,MATCH('Spread Analysis'!C$3,Data!$B$1:$K$1,FALSE),FALSE))</f>
        <v>2.6850000000000001</v>
      </c>
      <c r="D1790">
        <f t="shared" si="27"/>
        <v>1.5050000000000003</v>
      </c>
    </row>
    <row r="1791" spans="1:4" x14ac:dyDescent="0.25">
      <c r="A1791" s="2">
        <f>IF(ISBLANK(Data!B1791),#N/A,Data!B1791)</f>
        <v>41652</v>
      </c>
      <c r="B1791" s="20">
        <f>IF(VLOOKUP($A1791,Data!$B:$K,MATCH('Spread Analysis'!B$3,Data!$B$1:$K$1,FALSE),FALSE)="",#N/A,VLOOKUP($A1791,Data!$B:$K,MATCH('Spread Analysis'!B$3,Data!$B$1:$K$1,FALSE),FALSE))</f>
        <v>4.2249999999999996</v>
      </c>
      <c r="C1791" s="20">
        <f>IF(VLOOKUP($A1791,Data!$B:$K,MATCH('Spread Analysis'!C$3,Data!$B$1:$K$1,FALSE),FALSE)="",#N/A,VLOOKUP($A1791,Data!$B:$K,MATCH('Spread Analysis'!C$3,Data!$B$1:$K$1,FALSE),FALSE))</f>
        <v>2.71</v>
      </c>
      <c r="D1791">
        <f t="shared" si="27"/>
        <v>1.5149999999999997</v>
      </c>
    </row>
    <row r="1792" spans="1:4" x14ac:dyDescent="0.25">
      <c r="A1792" s="2">
        <f>IF(ISBLANK(Data!B1792),#N/A,Data!B1792)</f>
        <v>41649</v>
      </c>
      <c r="B1792" s="20">
        <f>IF(VLOOKUP($A1792,Data!$B:$K,MATCH('Spread Analysis'!B$3,Data!$B$1:$K$1,FALSE),FALSE)="",#N/A,VLOOKUP($A1792,Data!$B:$K,MATCH('Spread Analysis'!B$3,Data!$B$1:$K$1,FALSE),FALSE))</f>
        <v>4.2649999999999997</v>
      </c>
      <c r="C1792" s="20">
        <f>IF(VLOOKUP($A1792,Data!$B:$K,MATCH('Spread Analysis'!C$3,Data!$B$1:$K$1,FALSE),FALSE)="",#N/A,VLOOKUP($A1792,Data!$B:$K,MATCH('Spread Analysis'!C$3,Data!$B$1:$K$1,FALSE),FALSE))</f>
        <v>2.73</v>
      </c>
      <c r="D1792">
        <f t="shared" si="27"/>
        <v>1.5349999999999997</v>
      </c>
    </row>
    <row r="1793" spans="1:4" x14ac:dyDescent="0.25">
      <c r="A1793" s="2">
        <f>IF(ISBLANK(Data!B1793),#N/A,Data!B1793)</f>
        <v>41648</v>
      </c>
      <c r="B1793" s="20">
        <f>IF(VLOOKUP($A1793,Data!$B:$K,MATCH('Spread Analysis'!B$3,Data!$B$1:$K$1,FALSE),FALSE)="",#N/A,VLOOKUP($A1793,Data!$B:$K,MATCH('Spread Analysis'!B$3,Data!$B$1:$K$1,FALSE),FALSE))</f>
        <v>4.3150000000000004</v>
      </c>
      <c r="C1793" s="20">
        <f>IF(VLOOKUP($A1793,Data!$B:$K,MATCH('Spread Analysis'!C$3,Data!$B$1:$K$1,FALSE),FALSE)="",#N/A,VLOOKUP($A1793,Data!$B:$K,MATCH('Spread Analysis'!C$3,Data!$B$1:$K$1,FALSE),FALSE))</f>
        <v>2.76</v>
      </c>
      <c r="D1793">
        <f t="shared" si="27"/>
        <v>1.5550000000000006</v>
      </c>
    </row>
    <row r="1794" spans="1:4" x14ac:dyDescent="0.25">
      <c r="A1794" s="2">
        <f>IF(ISBLANK(Data!B1794),#N/A,Data!B1794)</f>
        <v>41647</v>
      </c>
      <c r="B1794" s="20">
        <f>IF(VLOOKUP($A1794,Data!$B:$K,MATCH('Spread Analysis'!B$3,Data!$B$1:$K$1,FALSE),FALSE)="",#N/A,VLOOKUP($A1794,Data!$B:$K,MATCH('Spread Analysis'!B$3,Data!$B$1:$K$1,FALSE),FALSE))</f>
        <v>4.3</v>
      </c>
      <c r="C1794" s="20">
        <f>IF(VLOOKUP($A1794,Data!$B:$K,MATCH('Spread Analysis'!C$3,Data!$B$1:$K$1,FALSE),FALSE)="",#N/A,VLOOKUP($A1794,Data!$B:$K,MATCH('Spread Analysis'!C$3,Data!$B$1:$K$1,FALSE),FALSE))</f>
        <v>2.71</v>
      </c>
      <c r="D1794">
        <f t="shared" si="27"/>
        <v>1.5899999999999999</v>
      </c>
    </row>
    <row r="1795" spans="1:4" x14ac:dyDescent="0.25">
      <c r="A1795" s="2">
        <f>IF(ISBLANK(Data!B1795),#N/A,Data!B1795)</f>
        <v>41646</v>
      </c>
      <c r="B1795" s="20">
        <f>IF(VLOOKUP($A1795,Data!$B:$K,MATCH('Spread Analysis'!B$3,Data!$B$1:$K$1,FALSE),FALSE)="",#N/A,VLOOKUP($A1795,Data!$B:$K,MATCH('Spread Analysis'!B$3,Data!$B$1:$K$1,FALSE),FALSE))</f>
        <v>4.3150000000000004</v>
      </c>
      <c r="C1795" s="20">
        <f>IF(VLOOKUP($A1795,Data!$B:$K,MATCH('Spread Analysis'!C$3,Data!$B$1:$K$1,FALSE),FALSE)="",#N/A,VLOOKUP($A1795,Data!$B:$K,MATCH('Spread Analysis'!C$3,Data!$B$1:$K$1,FALSE),FALSE))</f>
        <v>2.7149999999999999</v>
      </c>
      <c r="D1795">
        <f t="shared" si="27"/>
        <v>1.6000000000000005</v>
      </c>
    </row>
    <row r="1796" spans="1:4" x14ac:dyDescent="0.25">
      <c r="A1796" s="2">
        <f>IF(ISBLANK(Data!B1796),#N/A,Data!B1796)</f>
        <v>41645</v>
      </c>
      <c r="B1796" s="20">
        <f>IF(VLOOKUP($A1796,Data!$B:$K,MATCH('Spread Analysis'!B$3,Data!$B$1:$K$1,FALSE),FALSE)="",#N/A,VLOOKUP($A1796,Data!$B:$K,MATCH('Spread Analysis'!B$3,Data!$B$1:$K$1,FALSE),FALSE))</f>
        <v>4.375</v>
      </c>
      <c r="C1796" s="20">
        <f>IF(VLOOKUP($A1796,Data!$B:$K,MATCH('Spread Analysis'!C$3,Data!$B$1:$K$1,FALSE),FALSE)="",#N/A,VLOOKUP($A1796,Data!$B:$K,MATCH('Spread Analysis'!C$3,Data!$B$1:$K$1,FALSE),FALSE))</f>
        <v>2.7549999999999999</v>
      </c>
      <c r="D1796">
        <f t="shared" si="27"/>
        <v>1.62</v>
      </c>
    </row>
    <row r="1797" spans="1:4" x14ac:dyDescent="0.25">
      <c r="A1797" s="2">
        <f>IF(ISBLANK(Data!B1797),#N/A,Data!B1797)</f>
        <v>41642</v>
      </c>
      <c r="B1797" s="20">
        <f>IF(VLOOKUP($A1797,Data!$B:$K,MATCH('Spread Analysis'!B$3,Data!$B$1:$K$1,FALSE),FALSE)="",#N/A,VLOOKUP($A1797,Data!$B:$K,MATCH('Spread Analysis'!B$3,Data!$B$1:$K$1,FALSE),FALSE))</f>
        <v>4.34</v>
      </c>
      <c r="C1797" s="20">
        <f>IF(VLOOKUP($A1797,Data!$B:$K,MATCH('Spread Analysis'!C$3,Data!$B$1:$K$1,FALSE),FALSE)="",#N/A,VLOOKUP($A1797,Data!$B:$K,MATCH('Spread Analysis'!C$3,Data!$B$1:$K$1,FALSE),FALSE))</f>
        <v>2.7349999999999999</v>
      </c>
      <c r="D1797">
        <f t="shared" ref="D1797:D1860" si="28">B1797-C1797</f>
        <v>1.605</v>
      </c>
    </row>
    <row r="1798" spans="1:4" x14ac:dyDescent="0.25">
      <c r="A1798" s="2">
        <f>IF(ISBLANK(Data!B1798),#N/A,Data!B1798)</f>
        <v>41641</v>
      </c>
      <c r="B1798" s="20">
        <f>IF(VLOOKUP($A1798,Data!$B:$K,MATCH('Spread Analysis'!B$3,Data!$B$1:$K$1,FALSE),FALSE)="",#N/A,VLOOKUP($A1798,Data!$B:$K,MATCH('Spread Analysis'!B$3,Data!$B$1:$K$1,FALSE),FALSE))</f>
        <v>4.3250000000000002</v>
      </c>
      <c r="C1798" s="20">
        <f>IF(VLOOKUP($A1798,Data!$B:$K,MATCH('Spread Analysis'!C$3,Data!$B$1:$K$1,FALSE),FALSE)="",#N/A,VLOOKUP($A1798,Data!$B:$K,MATCH('Spread Analysis'!C$3,Data!$B$1:$K$1,FALSE),FALSE))</f>
        <v>2.7349999999999999</v>
      </c>
      <c r="D1798">
        <f t="shared" si="28"/>
        <v>1.5900000000000003</v>
      </c>
    </row>
    <row r="1799" spans="1:4" x14ac:dyDescent="0.25">
      <c r="A1799" s="2">
        <f>IF(ISBLANK(Data!B1799),#N/A,Data!B1799)</f>
        <v>41639</v>
      </c>
      <c r="B1799" s="20">
        <f>IF(VLOOKUP($A1799,Data!$B:$K,MATCH('Spread Analysis'!B$3,Data!$B$1:$K$1,FALSE),FALSE)="",#N/A,VLOOKUP($A1799,Data!$B:$K,MATCH('Spread Analysis'!B$3,Data!$B$1:$K$1,FALSE),FALSE))</f>
        <v>4.2300000000000004</v>
      </c>
      <c r="C1799" s="20">
        <f>IF(VLOOKUP($A1799,Data!$B:$K,MATCH('Spread Analysis'!C$3,Data!$B$1:$K$1,FALSE),FALSE)="",#N/A,VLOOKUP($A1799,Data!$B:$K,MATCH('Spread Analysis'!C$3,Data!$B$1:$K$1,FALSE),FALSE))</f>
        <v>2.6749999999999998</v>
      </c>
      <c r="D1799">
        <f t="shared" si="28"/>
        <v>1.5550000000000006</v>
      </c>
    </row>
    <row r="1800" spans="1:4" x14ac:dyDescent="0.25">
      <c r="A1800" s="2">
        <f>IF(ISBLANK(Data!B1800),#N/A,Data!B1800)</f>
        <v>41638</v>
      </c>
      <c r="B1800" s="20">
        <f>IF(VLOOKUP($A1800,Data!$B:$K,MATCH('Spread Analysis'!B$3,Data!$B$1:$K$1,FALSE),FALSE)="",#N/A,VLOOKUP($A1800,Data!$B:$K,MATCH('Spread Analysis'!B$3,Data!$B$1:$K$1,FALSE),FALSE))</f>
        <v>4.2649999999999997</v>
      </c>
      <c r="C1800" s="20">
        <f>IF(VLOOKUP($A1800,Data!$B:$K,MATCH('Spread Analysis'!C$3,Data!$B$1:$K$1,FALSE),FALSE)="",#N/A,VLOOKUP($A1800,Data!$B:$K,MATCH('Spread Analysis'!C$3,Data!$B$1:$K$1,FALSE),FALSE))</f>
        <v>2.7</v>
      </c>
      <c r="D1800">
        <f t="shared" si="28"/>
        <v>1.5649999999999995</v>
      </c>
    </row>
    <row r="1801" spans="1:4" x14ac:dyDescent="0.25">
      <c r="A1801" s="2">
        <f>IF(ISBLANK(Data!B1801),#N/A,Data!B1801)</f>
        <v>41635</v>
      </c>
      <c r="B1801" s="20">
        <f>IF(VLOOKUP($A1801,Data!$B:$K,MATCH('Spread Analysis'!B$3,Data!$B$1:$K$1,FALSE),FALSE)="",#N/A,VLOOKUP($A1801,Data!$B:$K,MATCH('Spread Analysis'!B$3,Data!$B$1:$K$1,FALSE),FALSE))</f>
        <v>4.2699999999999996</v>
      </c>
      <c r="C1801" s="20">
        <f>IF(VLOOKUP($A1801,Data!$B:$K,MATCH('Spread Analysis'!C$3,Data!$B$1:$K$1,FALSE),FALSE)="",#N/A,VLOOKUP($A1801,Data!$B:$K,MATCH('Spread Analysis'!C$3,Data!$B$1:$K$1,FALSE),FALSE))</f>
        <v>2.7050000000000001</v>
      </c>
      <c r="D1801">
        <f t="shared" si="28"/>
        <v>1.5649999999999995</v>
      </c>
    </row>
    <row r="1802" spans="1:4" x14ac:dyDescent="0.25">
      <c r="A1802" s="2">
        <f>IF(ISBLANK(Data!B1802),#N/A,Data!B1802)</f>
        <v>41632</v>
      </c>
      <c r="B1802" s="20">
        <f>IF(VLOOKUP($A1802,Data!$B:$K,MATCH('Spread Analysis'!B$3,Data!$B$1:$K$1,FALSE),FALSE)="",#N/A,VLOOKUP($A1802,Data!$B:$K,MATCH('Spread Analysis'!B$3,Data!$B$1:$K$1,FALSE),FALSE))</f>
        <v>4.24</v>
      </c>
      <c r="C1802" s="20">
        <f>IF(VLOOKUP($A1802,Data!$B:$K,MATCH('Spread Analysis'!C$3,Data!$B$1:$K$1,FALSE),FALSE)="",#N/A,VLOOKUP($A1802,Data!$B:$K,MATCH('Spread Analysis'!C$3,Data!$B$1:$K$1,FALSE),FALSE))</f>
        <v>2.66</v>
      </c>
      <c r="D1802">
        <f t="shared" si="28"/>
        <v>1.58</v>
      </c>
    </row>
    <row r="1803" spans="1:4" x14ac:dyDescent="0.25">
      <c r="A1803" s="2">
        <f>IF(ISBLANK(Data!B1803),#N/A,Data!B1803)</f>
        <v>41631</v>
      </c>
      <c r="B1803" s="20">
        <f>IF(VLOOKUP($A1803,Data!$B:$K,MATCH('Spread Analysis'!B$3,Data!$B$1:$K$1,FALSE),FALSE)="",#N/A,VLOOKUP($A1803,Data!$B:$K,MATCH('Spread Analysis'!B$3,Data!$B$1:$K$1,FALSE),FALSE))</f>
        <v>4.26</v>
      </c>
      <c r="C1803" s="20">
        <f>IF(VLOOKUP($A1803,Data!$B:$K,MATCH('Spread Analysis'!C$3,Data!$B$1:$K$1,FALSE),FALSE)="",#N/A,VLOOKUP($A1803,Data!$B:$K,MATCH('Spread Analysis'!C$3,Data!$B$1:$K$1,FALSE),FALSE))</f>
        <v>2.67</v>
      </c>
      <c r="D1803">
        <f t="shared" si="28"/>
        <v>1.5899999999999999</v>
      </c>
    </row>
    <row r="1804" spans="1:4" x14ac:dyDescent="0.25">
      <c r="A1804" s="2">
        <f>IF(ISBLANK(Data!B1804),#N/A,Data!B1804)</f>
        <v>41628</v>
      </c>
      <c r="B1804" s="20">
        <f>IF(VLOOKUP($A1804,Data!$B:$K,MATCH('Spread Analysis'!B$3,Data!$B$1:$K$1,FALSE),FALSE)="",#N/A,VLOOKUP($A1804,Data!$B:$K,MATCH('Spread Analysis'!B$3,Data!$B$1:$K$1,FALSE),FALSE))</f>
        <v>4.2850000000000001</v>
      </c>
      <c r="C1804" s="20">
        <f>IF(VLOOKUP($A1804,Data!$B:$K,MATCH('Spread Analysis'!C$3,Data!$B$1:$K$1,FALSE),FALSE)="",#N/A,VLOOKUP($A1804,Data!$B:$K,MATCH('Spread Analysis'!C$3,Data!$B$1:$K$1,FALSE),FALSE))</f>
        <v>2.66</v>
      </c>
      <c r="D1804">
        <f t="shared" si="28"/>
        <v>1.625</v>
      </c>
    </row>
    <row r="1805" spans="1:4" x14ac:dyDescent="0.25">
      <c r="A1805" s="2">
        <f>IF(ISBLANK(Data!B1805),#N/A,Data!B1805)</f>
        <v>41627</v>
      </c>
      <c r="B1805" s="20">
        <f>IF(VLOOKUP($A1805,Data!$B:$K,MATCH('Spread Analysis'!B$3,Data!$B$1:$K$1,FALSE),FALSE)="",#N/A,VLOOKUP($A1805,Data!$B:$K,MATCH('Spread Analysis'!B$3,Data!$B$1:$K$1,FALSE),FALSE))</f>
        <v>4.2649999999999997</v>
      </c>
      <c r="C1805" s="20">
        <f>IF(VLOOKUP($A1805,Data!$B:$K,MATCH('Spread Analysis'!C$3,Data!$B$1:$K$1,FALSE),FALSE)="",#N/A,VLOOKUP($A1805,Data!$B:$K,MATCH('Spread Analysis'!C$3,Data!$B$1:$K$1,FALSE),FALSE))</f>
        <v>2.665</v>
      </c>
      <c r="D1805">
        <f t="shared" si="28"/>
        <v>1.5999999999999996</v>
      </c>
    </row>
    <row r="1806" spans="1:4" x14ac:dyDescent="0.25">
      <c r="A1806" s="2">
        <f>IF(ISBLANK(Data!B1806),#N/A,Data!B1806)</f>
        <v>41626</v>
      </c>
      <c r="B1806" s="20">
        <f>IF(VLOOKUP($A1806,Data!$B:$K,MATCH('Spread Analysis'!B$3,Data!$B$1:$K$1,FALSE),FALSE)="",#N/A,VLOOKUP($A1806,Data!$B:$K,MATCH('Spread Analysis'!B$3,Data!$B$1:$K$1,FALSE),FALSE))</f>
        <v>4.2300000000000004</v>
      </c>
      <c r="C1806" s="20">
        <f>IF(VLOOKUP($A1806,Data!$B:$K,MATCH('Spread Analysis'!C$3,Data!$B$1:$K$1,FALSE),FALSE)="",#N/A,VLOOKUP($A1806,Data!$B:$K,MATCH('Spread Analysis'!C$3,Data!$B$1:$K$1,FALSE),FALSE))</f>
        <v>2.63</v>
      </c>
      <c r="D1806">
        <f t="shared" si="28"/>
        <v>1.6000000000000005</v>
      </c>
    </row>
    <row r="1807" spans="1:4" x14ac:dyDescent="0.25">
      <c r="A1807" s="2">
        <f>IF(ISBLANK(Data!B1807),#N/A,Data!B1807)</f>
        <v>41625</v>
      </c>
      <c r="B1807" s="20">
        <f>IF(VLOOKUP($A1807,Data!$B:$K,MATCH('Spread Analysis'!B$3,Data!$B$1:$K$1,FALSE),FALSE)="",#N/A,VLOOKUP($A1807,Data!$B:$K,MATCH('Spread Analysis'!B$3,Data!$B$1:$K$1,FALSE),FALSE))</f>
        <v>4.2249999999999996</v>
      </c>
      <c r="C1807" s="20">
        <f>IF(VLOOKUP($A1807,Data!$B:$K,MATCH('Spread Analysis'!C$3,Data!$B$1:$K$1,FALSE),FALSE)="",#N/A,VLOOKUP($A1807,Data!$B:$K,MATCH('Spread Analysis'!C$3,Data!$B$1:$K$1,FALSE),FALSE))</f>
        <v>2.64</v>
      </c>
      <c r="D1807">
        <f t="shared" si="28"/>
        <v>1.5849999999999995</v>
      </c>
    </row>
    <row r="1808" spans="1:4" x14ac:dyDescent="0.25">
      <c r="A1808" s="2">
        <f>IF(ISBLANK(Data!B1808),#N/A,Data!B1808)</f>
        <v>41624</v>
      </c>
      <c r="B1808" s="20">
        <f>IF(VLOOKUP($A1808,Data!$B:$K,MATCH('Spread Analysis'!B$3,Data!$B$1:$K$1,FALSE),FALSE)="",#N/A,VLOOKUP($A1808,Data!$B:$K,MATCH('Spread Analysis'!B$3,Data!$B$1:$K$1,FALSE),FALSE))</f>
        <v>4.22</v>
      </c>
      <c r="C1808" s="20">
        <f>IF(VLOOKUP($A1808,Data!$B:$K,MATCH('Spread Analysis'!C$3,Data!$B$1:$K$1,FALSE),FALSE)="",#N/A,VLOOKUP($A1808,Data!$B:$K,MATCH('Spread Analysis'!C$3,Data!$B$1:$K$1,FALSE),FALSE))</f>
        <v>2.63</v>
      </c>
      <c r="D1808">
        <f t="shared" si="28"/>
        <v>1.5899999999999999</v>
      </c>
    </row>
    <row r="1809" spans="1:4" x14ac:dyDescent="0.25">
      <c r="A1809" s="2">
        <f>IF(ISBLANK(Data!B1809),#N/A,Data!B1809)</f>
        <v>41621</v>
      </c>
      <c r="B1809" s="20">
        <f>IF(VLOOKUP($A1809,Data!$B:$K,MATCH('Spread Analysis'!B$3,Data!$B$1:$K$1,FALSE),FALSE)="",#N/A,VLOOKUP($A1809,Data!$B:$K,MATCH('Spread Analysis'!B$3,Data!$B$1:$K$1,FALSE),FALSE))</f>
        <v>4.21</v>
      </c>
      <c r="C1809" s="20">
        <f>IF(VLOOKUP($A1809,Data!$B:$K,MATCH('Spread Analysis'!C$3,Data!$B$1:$K$1,FALSE),FALSE)="",#N/A,VLOOKUP($A1809,Data!$B:$K,MATCH('Spread Analysis'!C$3,Data!$B$1:$K$1,FALSE),FALSE))</f>
        <v>2.6749999999999998</v>
      </c>
      <c r="D1809">
        <f t="shared" si="28"/>
        <v>1.5350000000000001</v>
      </c>
    </row>
    <row r="1810" spans="1:4" x14ac:dyDescent="0.25">
      <c r="A1810" s="2">
        <f>IF(ISBLANK(Data!B1810),#N/A,Data!B1810)</f>
        <v>41620</v>
      </c>
      <c r="B1810" s="20">
        <f>IF(VLOOKUP($A1810,Data!$B:$K,MATCH('Spread Analysis'!B$3,Data!$B$1:$K$1,FALSE),FALSE)="",#N/A,VLOOKUP($A1810,Data!$B:$K,MATCH('Spread Analysis'!B$3,Data!$B$1:$K$1,FALSE),FALSE))</f>
        <v>4.2149999999999999</v>
      </c>
      <c r="C1810" s="20">
        <f>IF(VLOOKUP($A1810,Data!$B:$K,MATCH('Spread Analysis'!C$3,Data!$B$1:$K$1,FALSE),FALSE)="",#N/A,VLOOKUP($A1810,Data!$B:$K,MATCH('Spread Analysis'!C$3,Data!$B$1:$K$1,FALSE),FALSE))</f>
        <v>2.6850000000000001</v>
      </c>
      <c r="D1810">
        <f t="shared" si="28"/>
        <v>1.5299999999999998</v>
      </c>
    </row>
    <row r="1811" spans="1:4" x14ac:dyDescent="0.25">
      <c r="A1811" s="2">
        <f>IF(ISBLANK(Data!B1811),#N/A,Data!B1811)</f>
        <v>41619</v>
      </c>
      <c r="B1811" s="20">
        <f>IF(VLOOKUP($A1811,Data!$B:$K,MATCH('Spread Analysis'!B$3,Data!$B$1:$K$1,FALSE),FALSE)="",#N/A,VLOOKUP($A1811,Data!$B:$K,MATCH('Spread Analysis'!B$3,Data!$B$1:$K$1,FALSE),FALSE))</f>
        <v>4.24</v>
      </c>
      <c r="C1811" s="20">
        <f>IF(VLOOKUP($A1811,Data!$B:$K,MATCH('Spread Analysis'!C$3,Data!$B$1:$K$1,FALSE),FALSE)="",#N/A,VLOOKUP($A1811,Data!$B:$K,MATCH('Spread Analysis'!C$3,Data!$B$1:$K$1,FALSE),FALSE))</f>
        <v>2.72</v>
      </c>
      <c r="D1811">
        <f t="shared" si="28"/>
        <v>1.52</v>
      </c>
    </row>
    <row r="1812" spans="1:4" x14ac:dyDescent="0.25">
      <c r="A1812" s="2">
        <f>IF(ISBLANK(Data!B1812),#N/A,Data!B1812)</f>
        <v>41618</v>
      </c>
      <c r="B1812" s="20">
        <f>IF(VLOOKUP($A1812,Data!$B:$K,MATCH('Spread Analysis'!B$3,Data!$B$1:$K$1,FALSE),FALSE)="",#N/A,VLOOKUP($A1812,Data!$B:$K,MATCH('Spread Analysis'!B$3,Data!$B$1:$K$1,FALSE),FALSE))</f>
        <v>4.28</v>
      </c>
      <c r="C1812" s="20">
        <f>IF(VLOOKUP($A1812,Data!$B:$K,MATCH('Spread Analysis'!C$3,Data!$B$1:$K$1,FALSE),FALSE)="",#N/A,VLOOKUP($A1812,Data!$B:$K,MATCH('Spread Analysis'!C$3,Data!$B$1:$K$1,FALSE),FALSE))</f>
        <v>2.77</v>
      </c>
      <c r="D1812">
        <f t="shared" si="28"/>
        <v>1.5100000000000002</v>
      </c>
    </row>
    <row r="1813" spans="1:4" x14ac:dyDescent="0.25">
      <c r="A1813" s="2">
        <f>IF(ISBLANK(Data!B1813),#N/A,Data!B1813)</f>
        <v>41617</v>
      </c>
      <c r="B1813" s="20">
        <f>IF(VLOOKUP($A1813,Data!$B:$K,MATCH('Spread Analysis'!B$3,Data!$B$1:$K$1,FALSE),FALSE)="",#N/A,VLOOKUP($A1813,Data!$B:$K,MATCH('Spread Analysis'!B$3,Data!$B$1:$K$1,FALSE),FALSE))</f>
        <v>4.2699999999999996</v>
      </c>
      <c r="C1813" s="20">
        <f>IF(VLOOKUP($A1813,Data!$B:$K,MATCH('Spread Analysis'!C$3,Data!$B$1:$K$1,FALSE),FALSE)="",#N/A,VLOOKUP($A1813,Data!$B:$K,MATCH('Spread Analysis'!C$3,Data!$B$1:$K$1,FALSE),FALSE))</f>
        <v>2.76</v>
      </c>
      <c r="D1813">
        <f t="shared" si="28"/>
        <v>1.5099999999999998</v>
      </c>
    </row>
    <row r="1814" spans="1:4" x14ac:dyDescent="0.25">
      <c r="A1814" s="2">
        <f>IF(ISBLANK(Data!B1814),#N/A,Data!B1814)</f>
        <v>41614</v>
      </c>
      <c r="B1814" s="20">
        <f>IF(VLOOKUP($A1814,Data!$B:$K,MATCH('Spread Analysis'!B$3,Data!$B$1:$K$1,FALSE),FALSE)="",#N/A,VLOOKUP($A1814,Data!$B:$K,MATCH('Spread Analysis'!B$3,Data!$B$1:$K$1,FALSE),FALSE))</f>
        <v>4.33</v>
      </c>
      <c r="C1814" s="20">
        <f>IF(VLOOKUP($A1814,Data!$B:$K,MATCH('Spread Analysis'!C$3,Data!$B$1:$K$1,FALSE),FALSE)="",#N/A,VLOOKUP($A1814,Data!$B:$K,MATCH('Spread Analysis'!C$3,Data!$B$1:$K$1,FALSE),FALSE))</f>
        <v>2.8</v>
      </c>
      <c r="D1814">
        <f t="shared" si="28"/>
        <v>1.5300000000000002</v>
      </c>
    </row>
    <row r="1815" spans="1:4" x14ac:dyDescent="0.25">
      <c r="A1815" s="2">
        <f>IF(ISBLANK(Data!B1815),#N/A,Data!B1815)</f>
        <v>41613</v>
      </c>
      <c r="B1815" s="20">
        <f>IF(VLOOKUP($A1815,Data!$B:$K,MATCH('Spread Analysis'!B$3,Data!$B$1:$K$1,FALSE),FALSE)="",#N/A,VLOOKUP($A1815,Data!$B:$K,MATCH('Spread Analysis'!B$3,Data!$B$1:$K$1,FALSE),FALSE))</f>
        <v>4.2949999999999999</v>
      </c>
      <c r="C1815" s="20">
        <f>IF(VLOOKUP($A1815,Data!$B:$K,MATCH('Spread Analysis'!C$3,Data!$B$1:$K$1,FALSE),FALSE)="",#N/A,VLOOKUP($A1815,Data!$B:$K,MATCH('Spread Analysis'!C$3,Data!$B$1:$K$1,FALSE),FALSE))</f>
        <v>2.7850000000000001</v>
      </c>
      <c r="D1815">
        <f t="shared" si="28"/>
        <v>1.5099999999999998</v>
      </c>
    </row>
    <row r="1816" spans="1:4" x14ac:dyDescent="0.25">
      <c r="A1816" s="2">
        <f>IF(ISBLANK(Data!B1816),#N/A,Data!B1816)</f>
        <v>41612</v>
      </c>
      <c r="B1816" s="20">
        <f>IF(VLOOKUP($A1816,Data!$B:$K,MATCH('Spread Analysis'!B$3,Data!$B$1:$K$1,FALSE),FALSE)="",#N/A,VLOOKUP($A1816,Data!$B:$K,MATCH('Spread Analysis'!B$3,Data!$B$1:$K$1,FALSE),FALSE))</f>
        <v>4.21</v>
      </c>
      <c r="C1816" s="20">
        <f>IF(VLOOKUP($A1816,Data!$B:$K,MATCH('Spread Analysis'!C$3,Data!$B$1:$K$1,FALSE),FALSE)="",#N/A,VLOOKUP($A1816,Data!$B:$K,MATCH('Spread Analysis'!C$3,Data!$B$1:$K$1,FALSE),FALSE))</f>
        <v>2.7650000000000001</v>
      </c>
      <c r="D1816">
        <f t="shared" si="28"/>
        <v>1.4449999999999998</v>
      </c>
    </row>
    <row r="1817" spans="1:4" x14ac:dyDescent="0.25">
      <c r="A1817" s="2">
        <f>IF(ISBLANK(Data!B1817),#N/A,Data!B1817)</f>
        <v>41611</v>
      </c>
      <c r="B1817" s="20">
        <f>IF(VLOOKUP($A1817,Data!$B:$K,MATCH('Spread Analysis'!B$3,Data!$B$1:$K$1,FALSE),FALSE)="",#N/A,VLOOKUP($A1817,Data!$B:$K,MATCH('Spread Analysis'!B$3,Data!$B$1:$K$1,FALSE),FALSE))</f>
        <v>4.2249999999999996</v>
      </c>
      <c r="C1817" s="20">
        <f>IF(VLOOKUP($A1817,Data!$B:$K,MATCH('Spread Analysis'!C$3,Data!$B$1:$K$1,FALSE),FALSE)="",#N/A,VLOOKUP($A1817,Data!$B:$K,MATCH('Spread Analysis'!C$3,Data!$B$1:$K$1,FALSE),FALSE))</f>
        <v>2.81</v>
      </c>
      <c r="D1817">
        <f t="shared" si="28"/>
        <v>1.4149999999999996</v>
      </c>
    </row>
    <row r="1818" spans="1:4" x14ac:dyDescent="0.25">
      <c r="A1818" s="2">
        <f>IF(ISBLANK(Data!B1818),#N/A,Data!B1818)</f>
        <v>41610</v>
      </c>
      <c r="B1818" s="20">
        <f>IF(VLOOKUP($A1818,Data!$B:$K,MATCH('Spread Analysis'!B$3,Data!$B$1:$K$1,FALSE),FALSE)="",#N/A,VLOOKUP($A1818,Data!$B:$K,MATCH('Spread Analysis'!B$3,Data!$B$1:$K$1,FALSE),FALSE))</f>
        <v>4.1900000000000004</v>
      </c>
      <c r="C1818" s="20">
        <f>IF(VLOOKUP($A1818,Data!$B:$K,MATCH('Spread Analysis'!C$3,Data!$B$1:$K$1,FALSE),FALSE)="",#N/A,VLOOKUP($A1818,Data!$B:$K,MATCH('Spread Analysis'!C$3,Data!$B$1:$K$1,FALSE),FALSE))</f>
        <v>2.79</v>
      </c>
      <c r="D1818">
        <f t="shared" si="28"/>
        <v>1.4000000000000004</v>
      </c>
    </row>
    <row r="1819" spans="1:4" x14ac:dyDescent="0.25">
      <c r="A1819" s="2">
        <f>IF(ISBLANK(Data!B1819),#N/A,Data!B1819)</f>
        <v>41607</v>
      </c>
      <c r="B1819" s="20">
        <f>IF(VLOOKUP($A1819,Data!$B:$K,MATCH('Spread Analysis'!B$3,Data!$B$1:$K$1,FALSE),FALSE)="",#N/A,VLOOKUP($A1819,Data!$B:$K,MATCH('Spread Analysis'!B$3,Data!$B$1:$K$1,FALSE),FALSE))</f>
        <v>4.125</v>
      </c>
      <c r="C1819" s="20">
        <f>IF(VLOOKUP($A1819,Data!$B:$K,MATCH('Spread Analysis'!C$3,Data!$B$1:$K$1,FALSE),FALSE)="",#N/A,VLOOKUP($A1819,Data!$B:$K,MATCH('Spread Analysis'!C$3,Data!$B$1:$K$1,FALSE),FALSE))</f>
        <v>2.7349999999999999</v>
      </c>
      <c r="D1819">
        <f t="shared" si="28"/>
        <v>1.3900000000000001</v>
      </c>
    </row>
    <row r="1820" spans="1:4" x14ac:dyDescent="0.25">
      <c r="A1820" s="2">
        <f>IF(ISBLANK(Data!B1820),#N/A,Data!B1820)</f>
        <v>41606</v>
      </c>
      <c r="B1820" s="20">
        <f>IF(VLOOKUP($A1820,Data!$B:$K,MATCH('Spread Analysis'!B$3,Data!$B$1:$K$1,FALSE),FALSE)="",#N/A,VLOOKUP($A1820,Data!$B:$K,MATCH('Spread Analysis'!B$3,Data!$B$1:$K$1,FALSE),FALSE))</f>
        <v>4.1550000000000002</v>
      </c>
      <c r="C1820" s="20">
        <f>IF(VLOOKUP($A1820,Data!$B:$K,MATCH('Spread Analysis'!C$3,Data!$B$1:$K$1,FALSE),FALSE)="",#N/A,VLOOKUP($A1820,Data!$B:$K,MATCH('Spread Analysis'!C$3,Data!$B$1:$K$1,FALSE),FALSE))</f>
        <v>2.76</v>
      </c>
      <c r="D1820">
        <f t="shared" si="28"/>
        <v>1.3950000000000005</v>
      </c>
    </row>
    <row r="1821" spans="1:4" x14ac:dyDescent="0.25">
      <c r="A1821" s="2">
        <f>IF(ISBLANK(Data!B1821),#N/A,Data!B1821)</f>
        <v>41605</v>
      </c>
      <c r="B1821" s="20">
        <f>IF(VLOOKUP($A1821,Data!$B:$K,MATCH('Spread Analysis'!B$3,Data!$B$1:$K$1,FALSE),FALSE)="",#N/A,VLOOKUP($A1821,Data!$B:$K,MATCH('Spread Analysis'!B$3,Data!$B$1:$K$1,FALSE),FALSE))</f>
        <v>4.1050000000000004</v>
      </c>
      <c r="C1821" s="20">
        <f>IF(VLOOKUP($A1821,Data!$B:$K,MATCH('Spread Analysis'!C$3,Data!$B$1:$K$1,FALSE),FALSE)="",#N/A,VLOOKUP($A1821,Data!$B:$K,MATCH('Spread Analysis'!C$3,Data!$B$1:$K$1,FALSE),FALSE))</f>
        <v>2.7149999999999999</v>
      </c>
      <c r="D1821">
        <f t="shared" si="28"/>
        <v>1.3900000000000006</v>
      </c>
    </row>
    <row r="1822" spans="1:4" x14ac:dyDescent="0.25">
      <c r="A1822" s="2">
        <f>IF(ISBLANK(Data!B1822),#N/A,Data!B1822)</f>
        <v>41604</v>
      </c>
      <c r="B1822" s="20">
        <f>IF(VLOOKUP($A1822,Data!$B:$K,MATCH('Spread Analysis'!B$3,Data!$B$1:$K$1,FALSE),FALSE)="",#N/A,VLOOKUP($A1822,Data!$B:$K,MATCH('Spread Analysis'!B$3,Data!$B$1:$K$1,FALSE),FALSE))</f>
        <v>4.1399999999999997</v>
      </c>
      <c r="C1822" s="20">
        <f>IF(VLOOKUP($A1822,Data!$B:$K,MATCH('Spread Analysis'!C$3,Data!$B$1:$K$1,FALSE),FALSE)="",#N/A,VLOOKUP($A1822,Data!$B:$K,MATCH('Spread Analysis'!C$3,Data!$B$1:$K$1,FALSE),FALSE))</f>
        <v>2.7349999999999999</v>
      </c>
      <c r="D1822">
        <f t="shared" si="28"/>
        <v>1.4049999999999998</v>
      </c>
    </row>
    <row r="1823" spans="1:4" x14ac:dyDescent="0.25">
      <c r="A1823" s="2">
        <f>IF(ISBLANK(Data!B1823),#N/A,Data!B1823)</f>
        <v>41603</v>
      </c>
      <c r="B1823" s="20">
        <f>IF(VLOOKUP($A1823,Data!$B:$K,MATCH('Spread Analysis'!B$3,Data!$B$1:$K$1,FALSE),FALSE)="",#N/A,VLOOKUP($A1823,Data!$B:$K,MATCH('Spread Analysis'!B$3,Data!$B$1:$K$1,FALSE),FALSE))</f>
        <v>4.1849999999999996</v>
      </c>
      <c r="C1823" s="20">
        <f>IF(VLOOKUP($A1823,Data!$B:$K,MATCH('Spread Analysis'!C$3,Data!$B$1:$K$1,FALSE),FALSE)="",#N/A,VLOOKUP($A1823,Data!$B:$K,MATCH('Spread Analysis'!C$3,Data!$B$1:$K$1,FALSE),FALSE))</f>
        <v>2.77</v>
      </c>
      <c r="D1823">
        <f t="shared" si="28"/>
        <v>1.4149999999999996</v>
      </c>
    </row>
    <row r="1824" spans="1:4" x14ac:dyDescent="0.25">
      <c r="A1824" s="2">
        <f>IF(ISBLANK(Data!B1824),#N/A,Data!B1824)</f>
        <v>41600</v>
      </c>
      <c r="B1824" s="20">
        <f>IF(VLOOKUP($A1824,Data!$B:$K,MATCH('Spread Analysis'!B$3,Data!$B$1:$K$1,FALSE),FALSE)="",#N/A,VLOOKUP($A1824,Data!$B:$K,MATCH('Spread Analysis'!B$3,Data!$B$1:$K$1,FALSE),FALSE))</f>
        <v>4.2249999999999996</v>
      </c>
      <c r="C1824" s="20">
        <f>IF(VLOOKUP($A1824,Data!$B:$K,MATCH('Spread Analysis'!C$3,Data!$B$1:$K$1,FALSE),FALSE)="",#N/A,VLOOKUP($A1824,Data!$B:$K,MATCH('Spread Analysis'!C$3,Data!$B$1:$K$1,FALSE),FALSE))</f>
        <v>2.78</v>
      </c>
      <c r="D1824">
        <f t="shared" si="28"/>
        <v>1.4449999999999998</v>
      </c>
    </row>
    <row r="1825" spans="1:4" x14ac:dyDescent="0.25">
      <c r="A1825" s="2">
        <f>IF(ISBLANK(Data!B1825),#N/A,Data!B1825)</f>
        <v>41599</v>
      </c>
      <c r="B1825" s="20">
        <f>IF(VLOOKUP($A1825,Data!$B:$K,MATCH('Spread Analysis'!B$3,Data!$B$1:$K$1,FALSE),FALSE)="",#N/A,VLOOKUP($A1825,Data!$B:$K,MATCH('Spread Analysis'!B$3,Data!$B$1:$K$1,FALSE),FALSE))</f>
        <v>4.24</v>
      </c>
      <c r="C1825" s="20">
        <f>IF(VLOOKUP($A1825,Data!$B:$K,MATCH('Spread Analysis'!C$3,Data!$B$1:$K$1,FALSE),FALSE)="",#N/A,VLOOKUP($A1825,Data!$B:$K,MATCH('Spread Analysis'!C$3,Data!$B$1:$K$1,FALSE),FALSE))</f>
        <v>2.8050000000000002</v>
      </c>
      <c r="D1825">
        <f t="shared" si="28"/>
        <v>1.4350000000000001</v>
      </c>
    </row>
    <row r="1826" spans="1:4" x14ac:dyDescent="0.25">
      <c r="A1826" s="2">
        <f>IF(ISBLANK(Data!B1826),#N/A,Data!B1826)</f>
        <v>41598</v>
      </c>
      <c r="B1826" s="20">
        <f>IF(VLOOKUP($A1826,Data!$B:$K,MATCH('Spread Analysis'!B$3,Data!$B$1:$K$1,FALSE),FALSE)="",#N/A,VLOOKUP($A1826,Data!$B:$K,MATCH('Spread Analysis'!B$3,Data!$B$1:$K$1,FALSE),FALSE))</f>
        <v>4.1749999999999998</v>
      </c>
      <c r="C1826" s="20">
        <f>IF(VLOOKUP($A1826,Data!$B:$K,MATCH('Spread Analysis'!C$3,Data!$B$1:$K$1,FALSE),FALSE)="",#N/A,VLOOKUP($A1826,Data!$B:$K,MATCH('Spread Analysis'!C$3,Data!$B$1:$K$1,FALSE),FALSE))</f>
        <v>2.7850000000000001</v>
      </c>
      <c r="D1826">
        <f t="shared" si="28"/>
        <v>1.3899999999999997</v>
      </c>
    </row>
    <row r="1827" spans="1:4" x14ac:dyDescent="0.25">
      <c r="A1827" s="2">
        <f>IF(ISBLANK(Data!B1827),#N/A,Data!B1827)</f>
        <v>41597</v>
      </c>
      <c r="B1827" s="20">
        <f>IF(VLOOKUP($A1827,Data!$B:$K,MATCH('Spread Analysis'!B$3,Data!$B$1:$K$1,FALSE),FALSE)="",#N/A,VLOOKUP($A1827,Data!$B:$K,MATCH('Spread Analysis'!B$3,Data!$B$1:$K$1,FALSE),FALSE))</f>
        <v>4.125</v>
      </c>
      <c r="C1827" s="20">
        <f>IF(VLOOKUP($A1827,Data!$B:$K,MATCH('Spread Analysis'!C$3,Data!$B$1:$K$1,FALSE),FALSE)="",#N/A,VLOOKUP($A1827,Data!$B:$K,MATCH('Spread Analysis'!C$3,Data!$B$1:$K$1,FALSE),FALSE))</f>
        <v>2.7650000000000001</v>
      </c>
      <c r="D1827">
        <f t="shared" si="28"/>
        <v>1.3599999999999999</v>
      </c>
    </row>
    <row r="1828" spans="1:4" x14ac:dyDescent="0.25">
      <c r="A1828" s="2">
        <f>IF(ISBLANK(Data!B1828),#N/A,Data!B1828)</f>
        <v>41596</v>
      </c>
      <c r="B1828" s="20">
        <f>IF(VLOOKUP($A1828,Data!$B:$K,MATCH('Spread Analysis'!B$3,Data!$B$1:$K$1,FALSE),FALSE)="",#N/A,VLOOKUP($A1828,Data!$B:$K,MATCH('Spread Analysis'!B$3,Data!$B$1:$K$1,FALSE),FALSE))</f>
        <v>4.1150000000000002</v>
      </c>
      <c r="C1828" s="20">
        <f>IF(VLOOKUP($A1828,Data!$B:$K,MATCH('Spread Analysis'!C$3,Data!$B$1:$K$1,FALSE),FALSE)="",#N/A,VLOOKUP($A1828,Data!$B:$K,MATCH('Spread Analysis'!C$3,Data!$B$1:$K$1,FALSE),FALSE))</f>
        <v>2.7450000000000001</v>
      </c>
      <c r="D1828">
        <f t="shared" si="28"/>
        <v>1.37</v>
      </c>
    </row>
    <row r="1829" spans="1:4" x14ac:dyDescent="0.25">
      <c r="A1829" s="2">
        <f>IF(ISBLANK(Data!B1829),#N/A,Data!B1829)</f>
        <v>41593</v>
      </c>
      <c r="B1829" s="20">
        <f>IF(VLOOKUP($A1829,Data!$B:$K,MATCH('Spread Analysis'!B$3,Data!$B$1:$K$1,FALSE),FALSE)="",#N/A,VLOOKUP($A1829,Data!$B:$K,MATCH('Spread Analysis'!B$3,Data!$B$1:$K$1,FALSE),FALSE))</f>
        <v>4.1100000000000003</v>
      </c>
      <c r="C1829" s="20">
        <f>IF(VLOOKUP($A1829,Data!$B:$K,MATCH('Spread Analysis'!C$3,Data!$B$1:$K$1,FALSE),FALSE)="",#N/A,VLOOKUP($A1829,Data!$B:$K,MATCH('Spread Analysis'!C$3,Data!$B$1:$K$1,FALSE),FALSE))</f>
        <v>2.75</v>
      </c>
      <c r="D1829">
        <f t="shared" si="28"/>
        <v>1.3600000000000003</v>
      </c>
    </row>
    <row r="1830" spans="1:4" x14ac:dyDescent="0.25">
      <c r="A1830" s="2">
        <f>IF(ISBLANK(Data!B1830),#N/A,Data!B1830)</f>
        <v>41592</v>
      </c>
      <c r="B1830" s="20">
        <f>IF(VLOOKUP($A1830,Data!$B:$K,MATCH('Spread Analysis'!B$3,Data!$B$1:$K$1,FALSE),FALSE)="",#N/A,VLOOKUP($A1830,Data!$B:$K,MATCH('Spread Analysis'!B$3,Data!$B$1:$K$1,FALSE),FALSE))</f>
        <v>4.1100000000000003</v>
      </c>
      <c r="C1830" s="20">
        <f>IF(VLOOKUP($A1830,Data!$B:$K,MATCH('Spread Analysis'!C$3,Data!$B$1:$K$1,FALSE),FALSE)="",#N/A,VLOOKUP($A1830,Data!$B:$K,MATCH('Spread Analysis'!C$3,Data!$B$1:$K$1,FALSE),FALSE))</f>
        <v>2.76</v>
      </c>
      <c r="D1830">
        <f t="shared" si="28"/>
        <v>1.3500000000000005</v>
      </c>
    </row>
    <row r="1831" spans="1:4" x14ac:dyDescent="0.25">
      <c r="A1831" s="2">
        <f>IF(ISBLANK(Data!B1831),#N/A,Data!B1831)</f>
        <v>41591</v>
      </c>
      <c r="B1831" s="20">
        <f>IF(VLOOKUP($A1831,Data!$B:$K,MATCH('Spread Analysis'!B$3,Data!$B$1:$K$1,FALSE),FALSE)="",#N/A,VLOOKUP($A1831,Data!$B:$K,MATCH('Spread Analysis'!B$3,Data!$B$1:$K$1,FALSE),FALSE))</f>
        <v>4.17</v>
      </c>
      <c r="C1831" s="20">
        <f>IF(VLOOKUP($A1831,Data!$B:$K,MATCH('Spread Analysis'!C$3,Data!$B$1:$K$1,FALSE),FALSE)="",#N/A,VLOOKUP($A1831,Data!$B:$K,MATCH('Spread Analysis'!C$3,Data!$B$1:$K$1,FALSE),FALSE))</f>
        <v>2.8</v>
      </c>
      <c r="D1831">
        <f t="shared" si="28"/>
        <v>1.37</v>
      </c>
    </row>
    <row r="1832" spans="1:4" x14ac:dyDescent="0.25">
      <c r="A1832" s="2">
        <f>IF(ISBLANK(Data!B1832),#N/A,Data!B1832)</f>
        <v>41590</v>
      </c>
      <c r="B1832" s="20">
        <f>IF(VLOOKUP($A1832,Data!$B:$K,MATCH('Spread Analysis'!B$3,Data!$B$1:$K$1,FALSE),FALSE)="",#N/A,VLOOKUP($A1832,Data!$B:$K,MATCH('Spread Analysis'!B$3,Data!$B$1:$K$1,FALSE),FALSE))</f>
        <v>4.2</v>
      </c>
      <c r="C1832" s="20">
        <f>IF(VLOOKUP($A1832,Data!$B:$K,MATCH('Spread Analysis'!C$3,Data!$B$1:$K$1,FALSE),FALSE)="",#N/A,VLOOKUP($A1832,Data!$B:$K,MATCH('Spread Analysis'!C$3,Data!$B$1:$K$1,FALSE),FALSE))</f>
        <v>2.83</v>
      </c>
      <c r="D1832">
        <f t="shared" si="28"/>
        <v>1.37</v>
      </c>
    </row>
    <row r="1833" spans="1:4" x14ac:dyDescent="0.25">
      <c r="A1833" s="2">
        <f>IF(ISBLANK(Data!B1833),#N/A,Data!B1833)</f>
        <v>41589</v>
      </c>
      <c r="B1833" s="20">
        <f>IF(VLOOKUP($A1833,Data!$B:$K,MATCH('Spread Analysis'!B$3,Data!$B$1:$K$1,FALSE),FALSE)="",#N/A,VLOOKUP($A1833,Data!$B:$K,MATCH('Spread Analysis'!B$3,Data!$B$1:$K$1,FALSE),FALSE))</f>
        <v>4.13</v>
      </c>
      <c r="C1833" s="20">
        <f>IF(VLOOKUP($A1833,Data!$B:$K,MATCH('Spread Analysis'!C$3,Data!$B$1:$K$1,FALSE),FALSE)="",#N/A,VLOOKUP($A1833,Data!$B:$K,MATCH('Spread Analysis'!C$3,Data!$B$1:$K$1,FALSE),FALSE))</f>
        <v>2.8</v>
      </c>
      <c r="D1833">
        <f t="shared" si="28"/>
        <v>1.33</v>
      </c>
    </row>
    <row r="1834" spans="1:4" x14ac:dyDescent="0.25">
      <c r="A1834" s="2">
        <f>IF(ISBLANK(Data!B1834),#N/A,Data!B1834)</f>
        <v>41586</v>
      </c>
      <c r="B1834" s="20">
        <f>IF(VLOOKUP($A1834,Data!$B:$K,MATCH('Spread Analysis'!B$3,Data!$B$1:$K$1,FALSE),FALSE)="",#N/A,VLOOKUP($A1834,Data!$B:$K,MATCH('Spread Analysis'!B$3,Data!$B$1:$K$1,FALSE),FALSE))</f>
        <v>4.04</v>
      </c>
      <c r="C1834" s="20">
        <f>IF(VLOOKUP($A1834,Data!$B:$K,MATCH('Spread Analysis'!C$3,Data!$B$1:$K$1,FALSE),FALSE)="",#N/A,VLOOKUP($A1834,Data!$B:$K,MATCH('Spread Analysis'!C$3,Data!$B$1:$K$1,FALSE),FALSE))</f>
        <v>2.75</v>
      </c>
      <c r="D1834">
        <f t="shared" si="28"/>
        <v>1.29</v>
      </c>
    </row>
    <row r="1835" spans="1:4" x14ac:dyDescent="0.25">
      <c r="A1835" s="2">
        <f>IF(ISBLANK(Data!B1835),#N/A,Data!B1835)</f>
        <v>41585</v>
      </c>
      <c r="B1835" s="20">
        <f>IF(VLOOKUP($A1835,Data!$B:$K,MATCH('Spread Analysis'!B$3,Data!$B$1:$K$1,FALSE),FALSE)="",#N/A,VLOOKUP($A1835,Data!$B:$K,MATCH('Spread Analysis'!B$3,Data!$B$1:$K$1,FALSE),FALSE))</f>
        <v>4.0650000000000004</v>
      </c>
      <c r="C1835" s="20">
        <f>IF(VLOOKUP($A1835,Data!$B:$K,MATCH('Spread Analysis'!C$3,Data!$B$1:$K$1,FALSE),FALSE)="",#N/A,VLOOKUP($A1835,Data!$B:$K,MATCH('Spread Analysis'!C$3,Data!$B$1:$K$1,FALSE),FALSE))</f>
        <v>2.7749999999999999</v>
      </c>
      <c r="D1835">
        <f t="shared" si="28"/>
        <v>1.2900000000000005</v>
      </c>
    </row>
    <row r="1836" spans="1:4" x14ac:dyDescent="0.25">
      <c r="A1836" s="2">
        <f>IF(ISBLANK(Data!B1836),#N/A,Data!B1836)</f>
        <v>41584</v>
      </c>
      <c r="B1836" s="20">
        <f>IF(VLOOKUP($A1836,Data!$B:$K,MATCH('Spread Analysis'!B$3,Data!$B$1:$K$1,FALSE),FALSE)="",#N/A,VLOOKUP($A1836,Data!$B:$K,MATCH('Spread Analysis'!B$3,Data!$B$1:$K$1,FALSE),FALSE))</f>
        <v>4.1150000000000002</v>
      </c>
      <c r="C1836" s="20">
        <f>IF(VLOOKUP($A1836,Data!$B:$K,MATCH('Spread Analysis'!C$3,Data!$B$1:$K$1,FALSE),FALSE)="",#N/A,VLOOKUP($A1836,Data!$B:$K,MATCH('Spread Analysis'!C$3,Data!$B$1:$K$1,FALSE),FALSE))</f>
        <v>2.82</v>
      </c>
      <c r="D1836">
        <f t="shared" si="28"/>
        <v>1.2950000000000004</v>
      </c>
    </row>
    <row r="1837" spans="1:4" x14ac:dyDescent="0.25">
      <c r="A1837" s="2">
        <f>IF(ISBLANK(Data!B1837),#N/A,Data!B1837)</f>
        <v>41583</v>
      </c>
      <c r="B1837" s="20">
        <f>IF(VLOOKUP($A1837,Data!$B:$K,MATCH('Spread Analysis'!B$3,Data!$B$1:$K$1,FALSE),FALSE)="",#N/A,VLOOKUP($A1837,Data!$B:$K,MATCH('Spread Analysis'!B$3,Data!$B$1:$K$1,FALSE),FALSE))</f>
        <v>4.05</v>
      </c>
      <c r="C1837" s="20">
        <f>IF(VLOOKUP($A1837,Data!$B:$K,MATCH('Spread Analysis'!C$3,Data!$B$1:$K$1,FALSE),FALSE)="",#N/A,VLOOKUP($A1837,Data!$B:$K,MATCH('Spread Analysis'!C$3,Data!$B$1:$K$1,FALSE),FALSE))</f>
        <v>2.7949999999999999</v>
      </c>
      <c r="D1837">
        <f t="shared" si="28"/>
        <v>1.2549999999999999</v>
      </c>
    </row>
    <row r="1838" spans="1:4" x14ac:dyDescent="0.25">
      <c r="A1838" s="2">
        <f>IF(ISBLANK(Data!B1838),#N/A,Data!B1838)</f>
        <v>41582</v>
      </c>
      <c r="B1838" s="20">
        <f>IF(VLOOKUP($A1838,Data!$B:$K,MATCH('Spread Analysis'!B$3,Data!$B$1:$K$1,FALSE),FALSE)="",#N/A,VLOOKUP($A1838,Data!$B:$K,MATCH('Spread Analysis'!B$3,Data!$B$1:$K$1,FALSE),FALSE))</f>
        <v>4.0449999999999999</v>
      </c>
      <c r="C1838" s="20">
        <f>IF(VLOOKUP($A1838,Data!$B:$K,MATCH('Spread Analysis'!C$3,Data!$B$1:$K$1,FALSE),FALSE)="",#N/A,VLOOKUP($A1838,Data!$B:$K,MATCH('Spread Analysis'!C$3,Data!$B$1:$K$1,FALSE),FALSE))</f>
        <v>2.8</v>
      </c>
      <c r="D1838">
        <f t="shared" si="28"/>
        <v>1.2450000000000001</v>
      </c>
    </row>
    <row r="1839" spans="1:4" x14ac:dyDescent="0.25">
      <c r="A1839" s="2">
        <f>IF(ISBLANK(Data!B1839),#N/A,Data!B1839)</f>
        <v>41579</v>
      </c>
      <c r="B1839" s="20">
        <f>IF(VLOOKUP($A1839,Data!$B:$K,MATCH('Spread Analysis'!B$3,Data!$B$1:$K$1,FALSE),FALSE)="",#N/A,VLOOKUP($A1839,Data!$B:$K,MATCH('Spread Analysis'!B$3,Data!$B$1:$K$1,FALSE),FALSE))</f>
        <v>3.98</v>
      </c>
      <c r="C1839" s="20">
        <f>IF(VLOOKUP($A1839,Data!$B:$K,MATCH('Spread Analysis'!C$3,Data!$B$1:$K$1,FALSE),FALSE)="",#N/A,VLOOKUP($A1839,Data!$B:$K,MATCH('Spread Analysis'!C$3,Data!$B$1:$K$1,FALSE),FALSE))</f>
        <v>2.72</v>
      </c>
      <c r="D1839">
        <f t="shared" si="28"/>
        <v>1.2599999999999998</v>
      </c>
    </row>
    <row r="1840" spans="1:4" x14ac:dyDescent="0.25">
      <c r="A1840" s="2">
        <f>IF(ISBLANK(Data!B1840),#N/A,Data!B1840)</f>
        <v>41578</v>
      </c>
      <c r="B1840" s="20">
        <f>IF(VLOOKUP($A1840,Data!$B:$K,MATCH('Spread Analysis'!B$3,Data!$B$1:$K$1,FALSE),FALSE)="",#N/A,VLOOKUP($A1840,Data!$B:$K,MATCH('Spread Analysis'!B$3,Data!$B$1:$K$1,FALSE),FALSE))</f>
        <v>3.9350000000000001</v>
      </c>
      <c r="C1840" s="20">
        <f>IF(VLOOKUP($A1840,Data!$B:$K,MATCH('Spread Analysis'!C$3,Data!$B$1:$K$1,FALSE),FALSE)="",#N/A,VLOOKUP($A1840,Data!$B:$K,MATCH('Spread Analysis'!C$3,Data!$B$1:$K$1,FALSE),FALSE))</f>
        <v>2.6749999999999998</v>
      </c>
      <c r="D1840">
        <f t="shared" si="28"/>
        <v>1.2600000000000002</v>
      </c>
    </row>
    <row r="1841" spans="1:4" x14ac:dyDescent="0.25">
      <c r="A1841" s="2">
        <f>IF(ISBLANK(Data!B1841),#N/A,Data!B1841)</f>
        <v>41577</v>
      </c>
      <c r="B1841" s="20">
        <f>IF(VLOOKUP($A1841,Data!$B:$K,MATCH('Spread Analysis'!B$3,Data!$B$1:$K$1,FALSE),FALSE)="",#N/A,VLOOKUP($A1841,Data!$B:$K,MATCH('Spread Analysis'!B$3,Data!$B$1:$K$1,FALSE),FALSE))</f>
        <v>3.89</v>
      </c>
      <c r="C1841" s="20">
        <f>IF(VLOOKUP($A1841,Data!$B:$K,MATCH('Spread Analysis'!C$3,Data!$B$1:$K$1,FALSE),FALSE)="",#N/A,VLOOKUP($A1841,Data!$B:$K,MATCH('Spread Analysis'!C$3,Data!$B$1:$K$1,FALSE),FALSE))</f>
        <v>2.6150000000000002</v>
      </c>
      <c r="D1841">
        <f t="shared" si="28"/>
        <v>1.2749999999999999</v>
      </c>
    </row>
    <row r="1842" spans="1:4" x14ac:dyDescent="0.25">
      <c r="A1842" s="2">
        <f>IF(ISBLANK(Data!B1842),#N/A,Data!B1842)</f>
        <v>41576</v>
      </c>
      <c r="B1842" s="20">
        <f>IF(VLOOKUP($A1842,Data!$B:$K,MATCH('Spread Analysis'!B$3,Data!$B$1:$K$1,FALSE),FALSE)="",#N/A,VLOOKUP($A1842,Data!$B:$K,MATCH('Spread Analysis'!B$3,Data!$B$1:$K$1,FALSE),FALSE))</f>
        <v>3.9</v>
      </c>
      <c r="C1842" s="20">
        <f>IF(VLOOKUP($A1842,Data!$B:$K,MATCH('Spread Analysis'!C$3,Data!$B$1:$K$1,FALSE),FALSE)="",#N/A,VLOOKUP($A1842,Data!$B:$K,MATCH('Spread Analysis'!C$3,Data!$B$1:$K$1,FALSE),FALSE))</f>
        <v>2.65</v>
      </c>
      <c r="D1842">
        <f t="shared" si="28"/>
        <v>1.25</v>
      </c>
    </row>
    <row r="1843" spans="1:4" x14ac:dyDescent="0.25">
      <c r="A1843" s="2">
        <f>IF(ISBLANK(Data!B1843),#N/A,Data!B1843)</f>
        <v>41575</v>
      </c>
      <c r="B1843" s="20">
        <f>IF(VLOOKUP($A1843,Data!$B:$K,MATCH('Spread Analysis'!B$3,Data!$B$1:$K$1,FALSE),FALSE)="",#N/A,VLOOKUP($A1843,Data!$B:$K,MATCH('Spread Analysis'!B$3,Data!$B$1:$K$1,FALSE),FALSE))</f>
        <v>3.9249999999999998</v>
      </c>
      <c r="C1843" s="20">
        <f>IF(VLOOKUP($A1843,Data!$B:$K,MATCH('Spread Analysis'!C$3,Data!$B$1:$K$1,FALSE),FALSE)="",#N/A,VLOOKUP($A1843,Data!$B:$K,MATCH('Spread Analysis'!C$3,Data!$B$1:$K$1,FALSE),FALSE))</f>
        <v>2.6850000000000001</v>
      </c>
      <c r="D1843">
        <f t="shared" si="28"/>
        <v>1.2399999999999998</v>
      </c>
    </row>
    <row r="1844" spans="1:4" x14ac:dyDescent="0.25">
      <c r="A1844" s="2">
        <f>IF(ISBLANK(Data!B1844),#N/A,Data!B1844)</f>
        <v>41572</v>
      </c>
      <c r="B1844" s="20">
        <f>IF(VLOOKUP($A1844,Data!$B:$K,MATCH('Spread Analysis'!B$3,Data!$B$1:$K$1,FALSE),FALSE)="",#N/A,VLOOKUP($A1844,Data!$B:$K,MATCH('Spread Analysis'!B$3,Data!$B$1:$K$1,FALSE),FALSE))</f>
        <v>3.8849999999999998</v>
      </c>
      <c r="C1844" s="20">
        <f>IF(VLOOKUP($A1844,Data!$B:$K,MATCH('Spread Analysis'!C$3,Data!$B$1:$K$1,FALSE),FALSE)="",#N/A,VLOOKUP($A1844,Data!$B:$K,MATCH('Spread Analysis'!C$3,Data!$B$1:$K$1,FALSE),FALSE))</f>
        <v>2.6749999999999998</v>
      </c>
      <c r="D1844">
        <f t="shared" si="28"/>
        <v>1.21</v>
      </c>
    </row>
    <row r="1845" spans="1:4" x14ac:dyDescent="0.25">
      <c r="A1845" s="2">
        <f>IF(ISBLANK(Data!B1845),#N/A,Data!B1845)</f>
        <v>41571</v>
      </c>
      <c r="B1845" s="20">
        <f>IF(VLOOKUP($A1845,Data!$B:$K,MATCH('Spread Analysis'!B$3,Data!$B$1:$K$1,FALSE),FALSE)="",#N/A,VLOOKUP($A1845,Data!$B:$K,MATCH('Spread Analysis'!B$3,Data!$B$1:$K$1,FALSE),FALSE))</f>
        <v>3.9</v>
      </c>
      <c r="C1845" s="20">
        <f>IF(VLOOKUP($A1845,Data!$B:$K,MATCH('Spread Analysis'!C$3,Data!$B$1:$K$1,FALSE),FALSE)="",#N/A,VLOOKUP($A1845,Data!$B:$K,MATCH('Spread Analysis'!C$3,Data!$B$1:$K$1,FALSE),FALSE))</f>
        <v>2.6749999999999998</v>
      </c>
      <c r="D1845">
        <f t="shared" si="28"/>
        <v>1.2250000000000001</v>
      </c>
    </row>
    <row r="1846" spans="1:4" x14ac:dyDescent="0.25">
      <c r="A1846" s="2">
        <f>IF(ISBLANK(Data!B1846),#N/A,Data!B1846)</f>
        <v>41570</v>
      </c>
      <c r="B1846" s="20">
        <f>IF(VLOOKUP($A1846,Data!$B:$K,MATCH('Spread Analysis'!B$3,Data!$B$1:$K$1,FALSE),FALSE)="",#N/A,VLOOKUP($A1846,Data!$B:$K,MATCH('Spread Analysis'!B$3,Data!$B$1:$K$1,FALSE),FALSE))</f>
        <v>3.9049999999999998</v>
      </c>
      <c r="C1846" s="20">
        <f>IF(VLOOKUP($A1846,Data!$B:$K,MATCH('Spread Analysis'!C$3,Data!$B$1:$K$1,FALSE),FALSE)="",#N/A,VLOOKUP($A1846,Data!$B:$K,MATCH('Spread Analysis'!C$3,Data!$B$1:$K$1,FALSE),FALSE))</f>
        <v>2.6749999999999998</v>
      </c>
      <c r="D1846">
        <f t="shared" si="28"/>
        <v>1.23</v>
      </c>
    </row>
    <row r="1847" spans="1:4" x14ac:dyDescent="0.25">
      <c r="A1847" s="2">
        <f>IF(ISBLANK(Data!B1847),#N/A,Data!B1847)</f>
        <v>41569</v>
      </c>
      <c r="B1847" s="20">
        <f>IF(VLOOKUP($A1847,Data!$B:$K,MATCH('Spread Analysis'!B$3,Data!$B$1:$K$1,FALSE),FALSE)="",#N/A,VLOOKUP($A1847,Data!$B:$K,MATCH('Spread Analysis'!B$3,Data!$B$1:$K$1,FALSE),FALSE))</f>
        <v>4.0149999999999997</v>
      </c>
      <c r="C1847" s="20">
        <f>IF(VLOOKUP($A1847,Data!$B:$K,MATCH('Spread Analysis'!C$3,Data!$B$1:$K$1,FALSE),FALSE)="",#N/A,VLOOKUP($A1847,Data!$B:$K,MATCH('Spread Analysis'!C$3,Data!$B$1:$K$1,FALSE),FALSE))</f>
        <v>2.7349999999999999</v>
      </c>
      <c r="D1847">
        <f t="shared" si="28"/>
        <v>1.2799999999999998</v>
      </c>
    </row>
    <row r="1848" spans="1:4" x14ac:dyDescent="0.25">
      <c r="A1848" s="2">
        <f>IF(ISBLANK(Data!B1848),#N/A,Data!B1848)</f>
        <v>41568</v>
      </c>
      <c r="B1848" s="20">
        <f>IF(VLOOKUP($A1848,Data!$B:$K,MATCH('Spread Analysis'!B$3,Data!$B$1:$K$1,FALSE),FALSE)="",#N/A,VLOOKUP($A1848,Data!$B:$K,MATCH('Spread Analysis'!B$3,Data!$B$1:$K$1,FALSE),FALSE))</f>
        <v>3.99</v>
      </c>
      <c r="C1848" s="20">
        <f>IF(VLOOKUP($A1848,Data!$B:$K,MATCH('Spread Analysis'!C$3,Data!$B$1:$K$1,FALSE),FALSE)="",#N/A,VLOOKUP($A1848,Data!$B:$K,MATCH('Spread Analysis'!C$3,Data!$B$1:$K$1,FALSE),FALSE))</f>
        <v>2.71</v>
      </c>
      <c r="D1848">
        <f t="shared" si="28"/>
        <v>1.2800000000000002</v>
      </c>
    </row>
    <row r="1849" spans="1:4" x14ac:dyDescent="0.25">
      <c r="A1849" s="2">
        <f>IF(ISBLANK(Data!B1849),#N/A,Data!B1849)</f>
        <v>41565</v>
      </c>
      <c r="B1849" s="20">
        <f>IF(VLOOKUP($A1849,Data!$B:$K,MATCH('Spread Analysis'!B$3,Data!$B$1:$K$1,FALSE),FALSE)="",#N/A,VLOOKUP($A1849,Data!$B:$K,MATCH('Spread Analysis'!B$3,Data!$B$1:$K$1,FALSE),FALSE))</f>
        <v>4.0250000000000004</v>
      </c>
      <c r="C1849" s="20">
        <f>IF(VLOOKUP($A1849,Data!$B:$K,MATCH('Spread Analysis'!C$3,Data!$B$1:$K$1,FALSE),FALSE)="",#N/A,VLOOKUP($A1849,Data!$B:$K,MATCH('Spread Analysis'!C$3,Data!$B$1:$K$1,FALSE),FALSE))</f>
        <v>2.7149999999999999</v>
      </c>
      <c r="D1849">
        <f t="shared" si="28"/>
        <v>1.3100000000000005</v>
      </c>
    </row>
    <row r="1850" spans="1:4" x14ac:dyDescent="0.25">
      <c r="A1850" s="2">
        <f>IF(ISBLANK(Data!B1850),#N/A,Data!B1850)</f>
        <v>41564</v>
      </c>
      <c r="B1850" s="20">
        <f>IF(VLOOKUP($A1850,Data!$B:$K,MATCH('Spread Analysis'!B$3,Data!$B$1:$K$1,FALSE),FALSE)="",#N/A,VLOOKUP($A1850,Data!$B:$K,MATCH('Spread Analysis'!B$3,Data!$B$1:$K$1,FALSE),FALSE))</f>
        <v>4.0449999999999999</v>
      </c>
      <c r="C1850" s="20">
        <f>IF(VLOOKUP($A1850,Data!$B:$K,MATCH('Spread Analysis'!C$3,Data!$B$1:$K$1,FALSE),FALSE)="",#N/A,VLOOKUP($A1850,Data!$B:$K,MATCH('Spread Analysis'!C$3,Data!$B$1:$K$1,FALSE),FALSE))</f>
        <v>2.73</v>
      </c>
      <c r="D1850">
        <f t="shared" si="28"/>
        <v>1.3149999999999999</v>
      </c>
    </row>
    <row r="1851" spans="1:4" x14ac:dyDescent="0.25">
      <c r="A1851" s="2">
        <f>IF(ISBLANK(Data!B1851),#N/A,Data!B1851)</f>
        <v>41563</v>
      </c>
      <c r="B1851" s="20">
        <f>IF(VLOOKUP($A1851,Data!$B:$K,MATCH('Spread Analysis'!B$3,Data!$B$1:$K$1,FALSE),FALSE)="",#N/A,VLOOKUP($A1851,Data!$B:$K,MATCH('Spread Analysis'!B$3,Data!$B$1:$K$1,FALSE),FALSE))</f>
        <v>4.1500000000000004</v>
      </c>
      <c r="C1851" s="20">
        <f>IF(VLOOKUP($A1851,Data!$B:$K,MATCH('Spread Analysis'!C$3,Data!$B$1:$K$1,FALSE),FALSE)="",#N/A,VLOOKUP($A1851,Data!$B:$K,MATCH('Spread Analysis'!C$3,Data!$B$1:$K$1,FALSE),FALSE))</f>
        <v>2.82</v>
      </c>
      <c r="D1851">
        <f t="shared" si="28"/>
        <v>1.3300000000000005</v>
      </c>
    </row>
    <row r="1852" spans="1:4" x14ac:dyDescent="0.25">
      <c r="A1852" s="2">
        <f>IF(ISBLANK(Data!B1852),#N/A,Data!B1852)</f>
        <v>41562</v>
      </c>
      <c r="B1852" s="20">
        <f>IF(VLOOKUP($A1852,Data!$B:$K,MATCH('Spread Analysis'!B$3,Data!$B$1:$K$1,FALSE),FALSE)="",#N/A,VLOOKUP($A1852,Data!$B:$K,MATCH('Spread Analysis'!B$3,Data!$B$1:$K$1,FALSE),FALSE))</f>
        <v>4.1150000000000002</v>
      </c>
      <c r="C1852" s="20">
        <f>IF(VLOOKUP($A1852,Data!$B:$K,MATCH('Spread Analysis'!C$3,Data!$B$1:$K$1,FALSE),FALSE)="",#N/A,VLOOKUP($A1852,Data!$B:$K,MATCH('Spread Analysis'!C$3,Data!$B$1:$K$1,FALSE),FALSE))</f>
        <v>2.8149999999999999</v>
      </c>
      <c r="D1852">
        <f t="shared" si="28"/>
        <v>1.3000000000000003</v>
      </c>
    </row>
    <row r="1853" spans="1:4" x14ac:dyDescent="0.25">
      <c r="A1853" s="2">
        <f>IF(ISBLANK(Data!B1853),#N/A,Data!B1853)</f>
        <v>41561</v>
      </c>
      <c r="B1853" s="20">
        <f>IF(VLOOKUP($A1853,Data!$B:$K,MATCH('Spread Analysis'!B$3,Data!$B$1:$K$1,FALSE),FALSE)="",#N/A,VLOOKUP($A1853,Data!$B:$K,MATCH('Spread Analysis'!B$3,Data!$B$1:$K$1,FALSE),FALSE))</f>
        <v>4.03</v>
      </c>
      <c r="C1853" s="20">
        <f>IF(VLOOKUP($A1853,Data!$B:$K,MATCH('Spread Analysis'!C$3,Data!$B$1:$K$1,FALSE),FALSE)="",#N/A,VLOOKUP($A1853,Data!$B:$K,MATCH('Spread Analysis'!C$3,Data!$B$1:$K$1,FALSE),FALSE))</f>
        <v>2.7549999999999999</v>
      </c>
      <c r="D1853">
        <f t="shared" si="28"/>
        <v>1.2750000000000004</v>
      </c>
    </row>
    <row r="1854" spans="1:4" x14ac:dyDescent="0.25">
      <c r="A1854" s="2">
        <f>IF(ISBLANK(Data!B1854),#N/A,Data!B1854)</f>
        <v>41558</v>
      </c>
      <c r="B1854" s="20">
        <f>IF(VLOOKUP($A1854,Data!$B:$K,MATCH('Spread Analysis'!B$3,Data!$B$1:$K$1,FALSE),FALSE)="",#N/A,VLOOKUP($A1854,Data!$B:$K,MATCH('Spread Analysis'!B$3,Data!$B$1:$K$1,FALSE),FALSE))</f>
        <v>4.0350000000000001</v>
      </c>
      <c r="C1854" s="20">
        <f>IF(VLOOKUP($A1854,Data!$B:$K,MATCH('Spread Analysis'!C$3,Data!$B$1:$K$1,FALSE),FALSE)="",#N/A,VLOOKUP($A1854,Data!$B:$K,MATCH('Spread Analysis'!C$3,Data!$B$1:$K$1,FALSE),FALSE))</f>
        <v>2.7850000000000001</v>
      </c>
      <c r="D1854">
        <f t="shared" si="28"/>
        <v>1.25</v>
      </c>
    </row>
    <row r="1855" spans="1:4" x14ac:dyDescent="0.25">
      <c r="A1855" s="2">
        <f>IF(ISBLANK(Data!B1855),#N/A,Data!B1855)</f>
        <v>41557</v>
      </c>
      <c r="B1855" s="20">
        <f>IF(VLOOKUP($A1855,Data!$B:$K,MATCH('Spread Analysis'!B$3,Data!$B$1:$K$1,FALSE),FALSE)="",#N/A,VLOOKUP($A1855,Data!$B:$K,MATCH('Spread Analysis'!B$3,Data!$B$1:$K$1,FALSE),FALSE))</f>
        <v>4.07</v>
      </c>
      <c r="C1855" s="20">
        <f>IF(VLOOKUP($A1855,Data!$B:$K,MATCH('Spread Analysis'!C$3,Data!$B$1:$K$1,FALSE),FALSE)="",#N/A,VLOOKUP($A1855,Data!$B:$K,MATCH('Spread Analysis'!C$3,Data!$B$1:$K$1,FALSE),FALSE))</f>
        <v>2.7949999999999999</v>
      </c>
      <c r="D1855">
        <f t="shared" si="28"/>
        <v>1.2750000000000004</v>
      </c>
    </row>
    <row r="1856" spans="1:4" x14ac:dyDescent="0.25">
      <c r="A1856" s="2">
        <f>IF(ISBLANK(Data!B1856),#N/A,Data!B1856)</f>
        <v>41556</v>
      </c>
      <c r="B1856" s="20">
        <f>IF(VLOOKUP($A1856,Data!$B:$K,MATCH('Spread Analysis'!B$3,Data!$B$1:$K$1,FALSE),FALSE)="",#N/A,VLOOKUP($A1856,Data!$B:$K,MATCH('Spread Analysis'!B$3,Data!$B$1:$K$1,FALSE),FALSE))</f>
        <v>3.9950000000000001</v>
      </c>
      <c r="C1856" s="20">
        <f>IF(VLOOKUP($A1856,Data!$B:$K,MATCH('Spread Analysis'!C$3,Data!$B$1:$K$1,FALSE),FALSE)="",#N/A,VLOOKUP($A1856,Data!$B:$K,MATCH('Spread Analysis'!C$3,Data!$B$1:$K$1,FALSE),FALSE))</f>
        <v>2.7349999999999999</v>
      </c>
      <c r="D1856">
        <f t="shared" si="28"/>
        <v>1.2600000000000002</v>
      </c>
    </row>
    <row r="1857" spans="1:4" x14ac:dyDescent="0.25">
      <c r="A1857" s="2">
        <f>IF(ISBLANK(Data!B1857),#N/A,Data!B1857)</f>
        <v>41555</v>
      </c>
      <c r="B1857" s="20">
        <f>IF(VLOOKUP($A1857,Data!$B:$K,MATCH('Spread Analysis'!B$3,Data!$B$1:$K$1,FALSE),FALSE)="",#N/A,VLOOKUP($A1857,Data!$B:$K,MATCH('Spread Analysis'!B$3,Data!$B$1:$K$1,FALSE),FALSE))</f>
        <v>3.9849999999999999</v>
      </c>
      <c r="C1857" s="20">
        <f>IF(VLOOKUP($A1857,Data!$B:$K,MATCH('Spread Analysis'!C$3,Data!$B$1:$K$1,FALSE),FALSE)="",#N/A,VLOOKUP($A1857,Data!$B:$K,MATCH('Spread Analysis'!C$3,Data!$B$1:$K$1,FALSE),FALSE))</f>
        <v>2.71</v>
      </c>
      <c r="D1857">
        <f t="shared" si="28"/>
        <v>1.2749999999999999</v>
      </c>
    </row>
    <row r="1858" spans="1:4" x14ac:dyDescent="0.25">
      <c r="A1858" s="2">
        <f>IF(ISBLANK(Data!B1858),#N/A,Data!B1858)</f>
        <v>41554</v>
      </c>
      <c r="B1858" s="20">
        <f>IF(VLOOKUP($A1858,Data!$B:$K,MATCH('Spread Analysis'!B$3,Data!$B$1:$K$1,FALSE),FALSE)="",#N/A,VLOOKUP($A1858,Data!$B:$K,MATCH('Spread Analysis'!B$3,Data!$B$1:$K$1,FALSE),FALSE))</f>
        <v>4</v>
      </c>
      <c r="C1858" s="20">
        <f>IF(VLOOKUP($A1858,Data!$B:$K,MATCH('Spread Analysis'!C$3,Data!$B$1:$K$1,FALSE),FALSE)="",#N/A,VLOOKUP($A1858,Data!$B:$K,MATCH('Spread Analysis'!C$3,Data!$B$1:$K$1,FALSE),FALSE))</f>
        <v>2.73</v>
      </c>
      <c r="D1858">
        <f t="shared" si="28"/>
        <v>1.27</v>
      </c>
    </row>
    <row r="1859" spans="1:4" x14ac:dyDescent="0.25">
      <c r="A1859" s="2">
        <f>IF(ISBLANK(Data!B1859),#N/A,Data!B1859)</f>
        <v>41551</v>
      </c>
      <c r="B1859" s="20">
        <f>IF(VLOOKUP($A1859,Data!$B:$K,MATCH('Spread Analysis'!B$3,Data!$B$1:$K$1,FALSE),FALSE)="",#N/A,VLOOKUP($A1859,Data!$B:$K,MATCH('Spread Analysis'!B$3,Data!$B$1:$K$1,FALSE),FALSE))</f>
        <v>3.94</v>
      </c>
      <c r="C1859" s="20">
        <f>IF(VLOOKUP($A1859,Data!$B:$K,MATCH('Spread Analysis'!C$3,Data!$B$1:$K$1,FALSE),FALSE)="",#N/A,VLOOKUP($A1859,Data!$B:$K,MATCH('Spread Analysis'!C$3,Data!$B$1:$K$1,FALSE),FALSE))</f>
        <v>2.6749999999999998</v>
      </c>
      <c r="D1859">
        <f t="shared" si="28"/>
        <v>1.2650000000000001</v>
      </c>
    </row>
    <row r="1860" spans="1:4" x14ac:dyDescent="0.25">
      <c r="A1860" s="2">
        <f>IF(ISBLANK(Data!B1860),#N/A,Data!B1860)</f>
        <v>41550</v>
      </c>
      <c r="B1860" s="20">
        <f>IF(VLOOKUP($A1860,Data!$B:$K,MATCH('Spread Analysis'!B$3,Data!$B$1:$K$1,FALSE),FALSE)="",#N/A,VLOOKUP($A1860,Data!$B:$K,MATCH('Spread Analysis'!B$3,Data!$B$1:$K$1,FALSE),FALSE))</f>
        <v>3.855</v>
      </c>
      <c r="C1860" s="20">
        <f>IF(VLOOKUP($A1860,Data!$B:$K,MATCH('Spread Analysis'!C$3,Data!$B$1:$K$1,FALSE),FALSE)="",#N/A,VLOOKUP($A1860,Data!$B:$K,MATCH('Spread Analysis'!C$3,Data!$B$1:$K$1,FALSE),FALSE))</f>
        <v>2.63</v>
      </c>
      <c r="D1860">
        <f t="shared" si="28"/>
        <v>1.2250000000000001</v>
      </c>
    </row>
    <row r="1861" spans="1:4" x14ac:dyDescent="0.25">
      <c r="A1861" s="2">
        <f>IF(ISBLANK(Data!B1861),#N/A,Data!B1861)</f>
        <v>41549</v>
      </c>
      <c r="B1861" s="20">
        <f>IF(VLOOKUP($A1861,Data!$B:$K,MATCH('Spread Analysis'!B$3,Data!$B$1:$K$1,FALSE),FALSE)="",#N/A,VLOOKUP($A1861,Data!$B:$K,MATCH('Spread Analysis'!B$3,Data!$B$1:$K$1,FALSE),FALSE))</f>
        <v>3.85</v>
      </c>
      <c r="C1861" s="20">
        <f>IF(VLOOKUP($A1861,Data!$B:$K,MATCH('Spread Analysis'!C$3,Data!$B$1:$K$1,FALSE),FALSE)="",#N/A,VLOOKUP($A1861,Data!$B:$K,MATCH('Spread Analysis'!C$3,Data!$B$1:$K$1,FALSE),FALSE))</f>
        <v>2.63</v>
      </c>
      <c r="D1861">
        <f t="shared" ref="D1861:D1924" si="29">B1861-C1861</f>
        <v>1.2200000000000002</v>
      </c>
    </row>
    <row r="1862" spans="1:4" x14ac:dyDescent="0.25">
      <c r="A1862" s="2">
        <f>IF(ISBLANK(Data!B1862),#N/A,Data!B1862)</f>
        <v>41548</v>
      </c>
      <c r="B1862" s="20">
        <f>IF(VLOOKUP($A1862,Data!$B:$K,MATCH('Spread Analysis'!B$3,Data!$B$1:$K$1,FALSE),FALSE)="",#N/A,VLOOKUP($A1862,Data!$B:$K,MATCH('Spread Analysis'!B$3,Data!$B$1:$K$1,FALSE),FALSE))</f>
        <v>3.85</v>
      </c>
      <c r="C1862" s="20">
        <f>IF(VLOOKUP($A1862,Data!$B:$K,MATCH('Spread Analysis'!C$3,Data!$B$1:$K$1,FALSE),FALSE)="",#N/A,VLOOKUP($A1862,Data!$B:$K,MATCH('Spread Analysis'!C$3,Data!$B$1:$K$1,FALSE),FALSE))</f>
        <v>2.6349999999999998</v>
      </c>
      <c r="D1862">
        <f t="shared" si="29"/>
        <v>1.2150000000000003</v>
      </c>
    </row>
    <row r="1863" spans="1:4" x14ac:dyDescent="0.25">
      <c r="A1863" s="2">
        <f>IF(ISBLANK(Data!B1863),#N/A,Data!B1863)</f>
        <v>41547</v>
      </c>
      <c r="B1863" s="20">
        <f>IF(VLOOKUP($A1863,Data!$B:$K,MATCH('Spread Analysis'!B$3,Data!$B$1:$K$1,FALSE),FALSE)="",#N/A,VLOOKUP($A1863,Data!$B:$K,MATCH('Spread Analysis'!B$3,Data!$B$1:$K$1,FALSE),FALSE))</f>
        <v>3.81</v>
      </c>
      <c r="C1863" s="20">
        <f>IF(VLOOKUP($A1863,Data!$B:$K,MATCH('Spread Analysis'!C$3,Data!$B$1:$K$1,FALSE),FALSE)="",#N/A,VLOOKUP($A1863,Data!$B:$K,MATCH('Spread Analysis'!C$3,Data!$B$1:$K$1,FALSE),FALSE))</f>
        <v>2.57</v>
      </c>
      <c r="D1863">
        <f t="shared" si="29"/>
        <v>1.2400000000000002</v>
      </c>
    </row>
    <row r="1864" spans="1:4" x14ac:dyDescent="0.25">
      <c r="A1864" s="2">
        <f>IF(ISBLANK(Data!B1864),#N/A,Data!B1864)</f>
        <v>41544</v>
      </c>
      <c r="B1864" s="20">
        <f>IF(VLOOKUP($A1864,Data!$B:$K,MATCH('Spread Analysis'!B$3,Data!$B$1:$K$1,FALSE),FALSE)="",#N/A,VLOOKUP($A1864,Data!$B:$K,MATCH('Spread Analysis'!B$3,Data!$B$1:$K$1,FALSE),FALSE))</f>
        <v>3.86</v>
      </c>
      <c r="C1864" s="20">
        <f>IF(VLOOKUP($A1864,Data!$B:$K,MATCH('Spread Analysis'!C$3,Data!$B$1:$K$1,FALSE),FALSE)="",#N/A,VLOOKUP($A1864,Data!$B:$K,MATCH('Spread Analysis'!C$3,Data!$B$1:$K$1,FALSE),FALSE))</f>
        <v>2.605</v>
      </c>
      <c r="D1864">
        <f t="shared" si="29"/>
        <v>1.2549999999999999</v>
      </c>
    </row>
    <row r="1865" spans="1:4" x14ac:dyDescent="0.25">
      <c r="A1865" s="2">
        <f>IF(ISBLANK(Data!B1865),#N/A,Data!B1865)</f>
        <v>41543</v>
      </c>
      <c r="B1865" s="20">
        <f>IF(VLOOKUP($A1865,Data!$B:$K,MATCH('Spread Analysis'!B$3,Data!$B$1:$K$1,FALSE),FALSE)="",#N/A,VLOOKUP($A1865,Data!$B:$K,MATCH('Spread Analysis'!B$3,Data!$B$1:$K$1,FALSE),FALSE))</f>
        <v>3.88</v>
      </c>
      <c r="C1865" s="20">
        <f>IF(VLOOKUP($A1865,Data!$B:$K,MATCH('Spread Analysis'!C$3,Data!$B$1:$K$1,FALSE),FALSE)="",#N/A,VLOOKUP($A1865,Data!$B:$K,MATCH('Spread Analysis'!C$3,Data!$B$1:$K$1,FALSE),FALSE))</f>
        <v>2.61</v>
      </c>
      <c r="D1865">
        <f t="shared" si="29"/>
        <v>1.27</v>
      </c>
    </row>
    <row r="1866" spans="1:4" x14ac:dyDescent="0.25">
      <c r="A1866" s="2">
        <f>IF(ISBLANK(Data!B1866),#N/A,Data!B1866)</f>
        <v>41542</v>
      </c>
      <c r="B1866" s="20">
        <f>IF(VLOOKUP($A1866,Data!$B:$K,MATCH('Spread Analysis'!B$3,Data!$B$1:$K$1,FALSE),FALSE)="",#N/A,VLOOKUP($A1866,Data!$B:$K,MATCH('Spread Analysis'!B$3,Data!$B$1:$K$1,FALSE),FALSE))</f>
        <v>3.88</v>
      </c>
      <c r="C1866" s="20">
        <f>IF(VLOOKUP($A1866,Data!$B:$K,MATCH('Spread Analysis'!C$3,Data!$B$1:$K$1,FALSE),FALSE)="",#N/A,VLOOKUP($A1866,Data!$B:$K,MATCH('Spread Analysis'!C$3,Data!$B$1:$K$1,FALSE),FALSE))</f>
        <v>2.605</v>
      </c>
      <c r="D1866">
        <f t="shared" si="29"/>
        <v>1.2749999999999999</v>
      </c>
    </row>
    <row r="1867" spans="1:4" x14ac:dyDescent="0.25">
      <c r="A1867" s="2">
        <f>IF(ISBLANK(Data!B1867),#N/A,Data!B1867)</f>
        <v>41541</v>
      </c>
      <c r="B1867" s="20">
        <f>IF(VLOOKUP($A1867,Data!$B:$K,MATCH('Spread Analysis'!B$3,Data!$B$1:$K$1,FALSE),FALSE)="",#N/A,VLOOKUP($A1867,Data!$B:$K,MATCH('Spread Analysis'!B$3,Data!$B$1:$K$1,FALSE),FALSE))</f>
        <v>3.9</v>
      </c>
      <c r="C1867" s="20">
        <f>IF(VLOOKUP($A1867,Data!$B:$K,MATCH('Spread Analysis'!C$3,Data!$B$1:$K$1,FALSE),FALSE)="",#N/A,VLOOKUP($A1867,Data!$B:$K,MATCH('Spread Analysis'!C$3,Data!$B$1:$K$1,FALSE),FALSE))</f>
        <v>2.6349999999999998</v>
      </c>
      <c r="D1867">
        <f t="shared" si="29"/>
        <v>1.2650000000000001</v>
      </c>
    </row>
    <row r="1868" spans="1:4" x14ac:dyDescent="0.25">
      <c r="A1868" s="2">
        <f>IF(ISBLANK(Data!B1868),#N/A,Data!B1868)</f>
        <v>41540</v>
      </c>
      <c r="B1868" s="20">
        <f>IF(VLOOKUP($A1868,Data!$B:$K,MATCH('Spread Analysis'!B$3,Data!$B$1:$K$1,FALSE),FALSE)="",#N/A,VLOOKUP($A1868,Data!$B:$K,MATCH('Spread Analysis'!B$3,Data!$B$1:$K$1,FALSE),FALSE))</f>
        <v>3.97</v>
      </c>
      <c r="C1868" s="20">
        <f>IF(VLOOKUP($A1868,Data!$B:$K,MATCH('Spread Analysis'!C$3,Data!$B$1:$K$1,FALSE),FALSE)="",#N/A,VLOOKUP($A1868,Data!$B:$K,MATCH('Spread Analysis'!C$3,Data!$B$1:$K$1,FALSE),FALSE))</f>
        <v>2.68</v>
      </c>
      <c r="D1868">
        <f t="shared" si="29"/>
        <v>1.29</v>
      </c>
    </row>
    <row r="1869" spans="1:4" x14ac:dyDescent="0.25">
      <c r="A1869" s="2">
        <f>IF(ISBLANK(Data!B1869),#N/A,Data!B1869)</f>
        <v>41537</v>
      </c>
      <c r="B1869" s="20">
        <f>IF(VLOOKUP($A1869,Data!$B:$K,MATCH('Spread Analysis'!B$3,Data!$B$1:$K$1,FALSE),FALSE)="",#N/A,VLOOKUP($A1869,Data!$B:$K,MATCH('Spread Analysis'!B$3,Data!$B$1:$K$1,FALSE),FALSE))</f>
        <v>3.94</v>
      </c>
      <c r="C1869" s="20">
        <f>IF(VLOOKUP($A1869,Data!$B:$K,MATCH('Spread Analysis'!C$3,Data!$B$1:$K$1,FALSE),FALSE)="",#N/A,VLOOKUP($A1869,Data!$B:$K,MATCH('Spread Analysis'!C$3,Data!$B$1:$K$1,FALSE),FALSE))</f>
        <v>2.66</v>
      </c>
      <c r="D1869">
        <f t="shared" si="29"/>
        <v>1.2799999999999998</v>
      </c>
    </row>
    <row r="1870" spans="1:4" x14ac:dyDescent="0.25">
      <c r="A1870" s="2">
        <f>IF(ISBLANK(Data!B1870),#N/A,Data!B1870)</f>
        <v>41536</v>
      </c>
      <c r="B1870" s="20">
        <f>IF(VLOOKUP($A1870,Data!$B:$K,MATCH('Spread Analysis'!B$3,Data!$B$1:$K$1,FALSE),FALSE)="",#N/A,VLOOKUP($A1870,Data!$B:$K,MATCH('Spread Analysis'!B$3,Data!$B$1:$K$1,FALSE),FALSE))</f>
        <v>3.8849999999999998</v>
      </c>
      <c r="C1870" s="20">
        <f>IF(VLOOKUP($A1870,Data!$B:$K,MATCH('Spread Analysis'!C$3,Data!$B$1:$K$1,FALSE),FALSE)="",#N/A,VLOOKUP($A1870,Data!$B:$K,MATCH('Spread Analysis'!C$3,Data!$B$1:$K$1,FALSE),FALSE))</f>
        <v>2.62</v>
      </c>
      <c r="D1870">
        <f t="shared" si="29"/>
        <v>1.2649999999999997</v>
      </c>
    </row>
    <row r="1871" spans="1:4" x14ac:dyDescent="0.25">
      <c r="A1871" s="2">
        <f>IF(ISBLANK(Data!B1871),#N/A,Data!B1871)</f>
        <v>41535</v>
      </c>
      <c r="B1871" s="20">
        <f>IF(VLOOKUP($A1871,Data!$B:$K,MATCH('Spread Analysis'!B$3,Data!$B$1:$K$1,FALSE),FALSE)="",#N/A,VLOOKUP($A1871,Data!$B:$K,MATCH('Spread Analysis'!B$3,Data!$B$1:$K$1,FALSE),FALSE))</f>
        <v>4.0599999999999996</v>
      </c>
      <c r="C1871" s="20">
        <f>IF(VLOOKUP($A1871,Data!$B:$K,MATCH('Spread Analysis'!C$3,Data!$B$1:$K$1,FALSE),FALSE)="",#N/A,VLOOKUP($A1871,Data!$B:$K,MATCH('Spread Analysis'!C$3,Data!$B$1:$K$1,FALSE),FALSE))</f>
        <v>2.7450000000000001</v>
      </c>
      <c r="D1871">
        <f t="shared" si="29"/>
        <v>1.3149999999999995</v>
      </c>
    </row>
    <row r="1872" spans="1:4" x14ac:dyDescent="0.25">
      <c r="A1872" s="2">
        <f>IF(ISBLANK(Data!B1872),#N/A,Data!B1872)</f>
        <v>41534</v>
      </c>
      <c r="B1872" s="20">
        <f>IF(VLOOKUP($A1872,Data!$B:$K,MATCH('Spread Analysis'!B$3,Data!$B$1:$K$1,FALSE),FALSE)="",#N/A,VLOOKUP($A1872,Data!$B:$K,MATCH('Spread Analysis'!B$3,Data!$B$1:$K$1,FALSE),FALSE))</f>
        <v>4.0449999999999999</v>
      </c>
      <c r="C1872" s="20">
        <f>IF(VLOOKUP($A1872,Data!$B:$K,MATCH('Spread Analysis'!C$3,Data!$B$1:$K$1,FALSE),FALSE)="",#N/A,VLOOKUP($A1872,Data!$B:$K,MATCH('Spread Analysis'!C$3,Data!$B$1:$K$1,FALSE),FALSE))</f>
        <v>2.7349999999999999</v>
      </c>
      <c r="D1872">
        <f t="shared" si="29"/>
        <v>1.31</v>
      </c>
    </row>
    <row r="1873" spans="1:4" x14ac:dyDescent="0.25">
      <c r="A1873" s="2">
        <f>IF(ISBLANK(Data!B1873),#N/A,Data!B1873)</f>
        <v>41533</v>
      </c>
      <c r="B1873" s="20">
        <f>IF(VLOOKUP($A1873,Data!$B:$K,MATCH('Spread Analysis'!B$3,Data!$B$1:$K$1,FALSE),FALSE)="",#N/A,VLOOKUP($A1873,Data!$B:$K,MATCH('Spread Analysis'!B$3,Data!$B$1:$K$1,FALSE),FALSE))</f>
        <v>4</v>
      </c>
      <c r="C1873" s="20">
        <f>IF(VLOOKUP($A1873,Data!$B:$K,MATCH('Spread Analysis'!C$3,Data!$B$1:$K$1,FALSE),FALSE)="",#N/A,VLOOKUP($A1873,Data!$B:$K,MATCH('Spread Analysis'!C$3,Data!$B$1:$K$1,FALSE),FALSE))</f>
        <v>2.6850000000000001</v>
      </c>
      <c r="D1873">
        <f t="shared" si="29"/>
        <v>1.3149999999999999</v>
      </c>
    </row>
    <row r="1874" spans="1:4" x14ac:dyDescent="0.25">
      <c r="A1874" s="2">
        <f>IF(ISBLANK(Data!B1874),#N/A,Data!B1874)</f>
        <v>41530</v>
      </c>
      <c r="B1874" s="20">
        <f>IF(VLOOKUP($A1874,Data!$B:$K,MATCH('Spread Analysis'!B$3,Data!$B$1:$K$1,FALSE),FALSE)="",#N/A,VLOOKUP($A1874,Data!$B:$K,MATCH('Spread Analysis'!B$3,Data!$B$1:$K$1,FALSE),FALSE))</f>
        <v>4.085</v>
      </c>
      <c r="C1874" s="20">
        <f>IF(VLOOKUP($A1874,Data!$B:$K,MATCH('Spread Analysis'!C$3,Data!$B$1:$K$1,FALSE),FALSE)="",#N/A,VLOOKUP($A1874,Data!$B:$K,MATCH('Spread Analysis'!C$3,Data!$B$1:$K$1,FALSE),FALSE))</f>
        <v>2.74</v>
      </c>
      <c r="D1874">
        <f t="shared" si="29"/>
        <v>1.3449999999999998</v>
      </c>
    </row>
    <row r="1875" spans="1:4" x14ac:dyDescent="0.25">
      <c r="A1875" s="2">
        <f>IF(ISBLANK(Data!B1875),#N/A,Data!B1875)</f>
        <v>41529</v>
      </c>
      <c r="B1875" s="20">
        <f>IF(VLOOKUP($A1875,Data!$B:$K,MATCH('Spread Analysis'!B$3,Data!$B$1:$K$1,FALSE),FALSE)="",#N/A,VLOOKUP($A1875,Data!$B:$K,MATCH('Spread Analysis'!B$3,Data!$B$1:$K$1,FALSE),FALSE))</f>
        <v>4.04</v>
      </c>
      <c r="C1875" s="20">
        <f>IF(VLOOKUP($A1875,Data!$B:$K,MATCH('Spread Analysis'!C$3,Data!$B$1:$K$1,FALSE),FALSE)="",#N/A,VLOOKUP($A1875,Data!$B:$K,MATCH('Spread Analysis'!C$3,Data!$B$1:$K$1,FALSE),FALSE))</f>
        <v>2.6949999999999998</v>
      </c>
      <c r="D1875">
        <f t="shared" si="29"/>
        <v>1.3450000000000002</v>
      </c>
    </row>
    <row r="1876" spans="1:4" x14ac:dyDescent="0.25">
      <c r="A1876" s="2">
        <f>IF(ISBLANK(Data!B1876),#N/A,Data!B1876)</f>
        <v>41528</v>
      </c>
      <c r="B1876" s="20">
        <f>IF(VLOOKUP($A1876,Data!$B:$K,MATCH('Spread Analysis'!B$3,Data!$B$1:$K$1,FALSE),FALSE)="",#N/A,VLOOKUP($A1876,Data!$B:$K,MATCH('Spread Analysis'!B$3,Data!$B$1:$K$1,FALSE),FALSE))</f>
        <v>4.17</v>
      </c>
      <c r="C1876" s="20">
        <f>IF(VLOOKUP($A1876,Data!$B:$K,MATCH('Spread Analysis'!C$3,Data!$B$1:$K$1,FALSE),FALSE)="",#N/A,VLOOKUP($A1876,Data!$B:$K,MATCH('Spread Analysis'!C$3,Data!$B$1:$K$1,FALSE),FALSE))</f>
        <v>2.8050000000000002</v>
      </c>
      <c r="D1876">
        <f t="shared" si="29"/>
        <v>1.3649999999999998</v>
      </c>
    </row>
    <row r="1877" spans="1:4" x14ac:dyDescent="0.25">
      <c r="A1877" s="2">
        <f>IF(ISBLANK(Data!B1877),#N/A,Data!B1877)</f>
        <v>41527</v>
      </c>
      <c r="B1877" s="20">
        <f>IF(VLOOKUP($A1877,Data!$B:$K,MATCH('Spread Analysis'!B$3,Data!$B$1:$K$1,FALSE),FALSE)="",#N/A,VLOOKUP($A1877,Data!$B:$K,MATCH('Spread Analysis'!B$3,Data!$B$1:$K$1,FALSE),FALSE))</f>
        <v>4.125</v>
      </c>
      <c r="C1877" s="20">
        <f>IF(VLOOKUP($A1877,Data!$B:$K,MATCH('Spread Analysis'!C$3,Data!$B$1:$K$1,FALSE),FALSE)="",#N/A,VLOOKUP($A1877,Data!$B:$K,MATCH('Spread Analysis'!C$3,Data!$B$1:$K$1,FALSE),FALSE))</f>
        <v>2.81</v>
      </c>
      <c r="D1877">
        <f t="shared" si="29"/>
        <v>1.3149999999999999</v>
      </c>
    </row>
    <row r="1878" spans="1:4" x14ac:dyDescent="0.25">
      <c r="A1878" s="2">
        <f>IF(ISBLANK(Data!B1878),#N/A,Data!B1878)</f>
        <v>41526</v>
      </c>
      <c r="B1878" s="20">
        <f>IF(VLOOKUP($A1878,Data!$B:$K,MATCH('Spread Analysis'!B$3,Data!$B$1:$K$1,FALSE),FALSE)="",#N/A,VLOOKUP($A1878,Data!$B:$K,MATCH('Spread Analysis'!B$3,Data!$B$1:$K$1,FALSE),FALSE))</f>
        <v>4.07</v>
      </c>
      <c r="C1878" s="20">
        <f>IF(VLOOKUP($A1878,Data!$B:$K,MATCH('Spread Analysis'!C$3,Data!$B$1:$K$1,FALSE),FALSE)="",#N/A,VLOOKUP($A1878,Data!$B:$K,MATCH('Spread Analysis'!C$3,Data!$B$1:$K$1,FALSE),FALSE))</f>
        <v>2.7349999999999999</v>
      </c>
      <c r="D1878">
        <f t="shared" si="29"/>
        <v>1.3350000000000004</v>
      </c>
    </row>
    <row r="1879" spans="1:4" x14ac:dyDescent="0.25">
      <c r="A1879" s="2">
        <f>IF(ISBLANK(Data!B1879),#N/A,Data!B1879)</f>
        <v>41523</v>
      </c>
      <c r="B1879" s="20">
        <f>IF(VLOOKUP($A1879,Data!$B:$K,MATCH('Spread Analysis'!B$3,Data!$B$1:$K$1,FALSE),FALSE)="",#N/A,VLOOKUP($A1879,Data!$B:$K,MATCH('Spread Analysis'!B$3,Data!$B$1:$K$1,FALSE),FALSE))</f>
        <v>4.1399999999999997</v>
      </c>
      <c r="C1879" s="20">
        <f>IF(VLOOKUP($A1879,Data!$B:$K,MATCH('Spread Analysis'!C$3,Data!$B$1:$K$1,FALSE),FALSE)="",#N/A,VLOOKUP($A1879,Data!$B:$K,MATCH('Spread Analysis'!C$3,Data!$B$1:$K$1,FALSE),FALSE))</f>
        <v>2.7850000000000001</v>
      </c>
      <c r="D1879">
        <f t="shared" si="29"/>
        <v>1.3549999999999995</v>
      </c>
    </row>
    <row r="1880" spans="1:4" x14ac:dyDescent="0.25">
      <c r="A1880" s="2">
        <f>IF(ISBLANK(Data!B1880),#N/A,Data!B1880)</f>
        <v>41522</v>
      </c>
      <c r="B1880" s="20">
        <f>IF(VLOOKUP($A1880,Data!$B:$K,MATCH('Spread Analysis'!B$3,Data!$B$1:$K$1,FALSE),FALSE)="",#N/A,VLOOKUP($A1880,Data!$B:$K,MATCH('Spread Analysis'!B$3,Data!$B$1:$K$1,FALSE),FALSE))</f>
        <v>4.07</v>
      </c>
      <c r="C1880" s="20">
        <f>IF(VLOOKUP($A1880,Data!$B:$K,MATCH('Spread Analysis'!C$3,Data!$B$1:$K$1,FALSE),FALSE)="",#N/A,VLOOKUP($A1880,Data!$B:$K,MATCH('Spread Analysis'!C$3,Data!$B$1:$K$1,FALSE),FALSE))</f>
        <v>2.75</v>
      </c>
      <c r="D1880">
        <f t="shared" si="29"/>
        <v>1.3200000000000003</v>
      </c>
    </row>
    <row r="1881" spans="1:4" x14ac:dyDescent="0.25">
      <c r="A1881" s="2">
        <f>IF(ISBLANK(Data!B1881),#N/A,Data!B1881)</f>
        <v>41521</v>
      </c>
      <c r="B1881" s="20">
        <f>IF(VLOOKUP($A1881,Data!$B:$K,MATCH('Spread Analysis'!B$3,Data!$B$1:$K$1,FALSE),FALSE)="",#N/A,VLOOKUP($A1881,Data!$B:$K,MATCH('Spread Analysis'!B$3,Data!$B$1:$K$1,FALSE),FALSE))</f>
        <v>4.0199999999999996</v>
      </c>
      <c r="C1881" s="20">
        <f>IF(VLOOKUP($A1881,Data!$B:$K,MATCH('Spread Analysis'!C$3,Data!$B$1:$K$1,FALSE),FALSE)="",#N/A,VLOOKUP($A1881,Data!$B:$K,MATCH('Spread Analysis'!C$3,Data!$B$1:$K$1,FALSE),FALSE))</f>
        <v>2.71</v>
      </c>
      <c r="D1881">
        <f t="shared" si="29"/>
        <v>1.3099999999999996</v>
      </c>
    </row>
    <row r="1882" spans="1:4" x14ac:dyDescent="0.25">
      <c r="A1882" s="2">
        <f>IF(ISBLANK(Data!B1882),#N/A,Data!B1882)</f>
        <v>41520</v>
      </c>
      <c r="B1882" s="20">
        <f>IF(VLOOKUP($A1882,Data!$B:$K,MATCH('Spread Analysis'!B$3,Data!$B$1:$K$1,FALSE),FALSE)="",#N/A,VLOOKUP($A1882,Data!$B:$K,MATCH('Spread Analysis'!B$3,Data!$B$1:$K$1,FALSE),FALSE))</f>
        <v>3.9950000000000001</v>
      </c>
      <c r="C1882" s="20">
        <f>IF(VLOOKUP($A1882,Data!$B:$K,MATCH('Spread Analysis'!C$3,Data!$B$1:$K$1,FALSE),FALSE)="",#N/A,VLOOKUP($A1882,Data!$B:$K,MATCH('Spread Analysis'!C$3,Data!$B$1:$K$1,FALSE),FALSE))</f>
        <v>2.645</v>
      </c>
      <c r="D1882">
        <f t="shared" si="29"/>
        <v>1.35</v>
      </c>
    </row>
    <row r="1883" spans="1:4" x14ac:dyDescent="0.25">
      <c r="A1883" s="2">
        <f>IF(ISBLANK(Data!B1883),#N/A,Data!B1883)</f>
        <v>41519</v>
      </c>
      <c r="B1883" s="20">
        <f>IF(VLOOKUP($A1883,Data!$B:$K,MATCH('Spread Analysis'!B$3,Data!$B$1:$K$1,FALSE),FALSE)="",#N/A,VLOOKUP($A1883,Data!$B:$K,MATCH('Spread Analysis'!B$3,Data!$B$1:$K$1,FALSE),FALSE))</f>
        <v>3.9550000000000001</v>
      </c>
      <c r="C1883" s="20">
        <f>IF(VLOOKUP($A1883,Data!$B:$K,MATCH('Spread Analysis'!C$3,Data!$B$1:$K$1,FALSE),FALSE)="",#N/A,VLOOKUP($A1883,Data!$B:$K,MATCH('Spread Analysis'!C$3,Data!$B$1:$K$1,FALSE),FALSE))</f>
        <v>2.5950000000000002</v>
      </c>
      <c r="D1883">
        <f t="shared" si="29"/>
        <v>1.3599999999999999</v>
      </c>
    </row>
    <row r="1884" spans="1:4" x14ac:dyDescent="0.25">
      <c r="A1884" s="2">
        <f>IF(ISBLANK(Data!B1884),#N/A,Data!B1884)</f>
        <v>41516</v>
      </c>
      <c r="B1884" s="20">
        <f>IF(VLOOKUP($A1884,Data!$B:$K,MATCH('Spread Analysis'!B$3,Data!$B$1:$K$1,FALSE),FALSE)="",#N/A,VLOOKUP($A1884,Data!$B:$K,MATCH('Spread Analysis'!B$3,Data!$B$1:$K$1,FALSE),FALSE))</f>
        <v>3.895</v>
      </c>
      <c r="C1884" s="20">
        <f>IF(VLOOKUP($A1884,Data!$B:$K,MATCH('Spread Analysis'!C$3,Data!$B$1:$K$1,FALSE),FALSE)="",#N/A,VLOOKUP($A1884,Data!$B:$K,MATCH('Spread Analysis'!C$3,Data!$B$1:$K$1,FALSE),FALSE))</f>
        <v>2.5299999999999998</v>
      </c>
      <c r="D1884">
        <f t="shared" si="29"/>
        <v>1.3650000000000002</v>
      </c>
    </row>
    <row r="1885" spans="1:4" x14ac:dyDescent="0.25">
      <c r="A1885" s="2">
        <f>IF(ISBLANK(Data!B1885),#N/A,Data!B1885)</f>
        <v>41515</v>
      </c>
      <c r="B1885" s="20">
        <f>IF(VLOOKUP($A1885,Data!$B:$K,MATCH('Spread Analysis'!B$3,Data!$B$1:$K$1,FALSE),FALSE)="",#N/A,VLOOKUP($A1885,Data!$B:$K,MATCH('Spread Analysis'!B$3,Data!$B$1:$K$1,FALSE),FALSE))</f>
        <v>3.91</v>
      </c>
      <c r="C1885" s="20">
        <f>IF(VLOOKUP($A1885,Data!$B:$K,MATCH('Spread Analysis'!C$3,Data!$B$1:$K$1,FALSE),FALSE)="",#N/A,VLOOKUP($A1885,Data!$B:$K,MATCH('Spread Analysis'!C$3,Data!$B$1:$K$1,FALSE),FALSE))</f>
        <v>2.5449999999999999</v>
      </c>
      <c r="D1885">
        <f t="shared" si="29"/>
        <v>1.3650000000000002</v>
      </c>
    </row>
    <row r="1886" spans="1:4" x14ac:dyDescent="0.25">
      <c r="A1886" s="2">
        <f>IF(ISBLANK(Data!B1886),#N/A,Data!B1886)</f>
        <v>41514</v>
      </c>
      <c r="B1886" s="20">
        <f>IF(VLOOKUP($A1886,Data!$B:$K,MATCH('Spread Analysis'!B$3,Data!$B$1:$K$1,FALSE),FALSE)="",#N/A,VLOOKUP($A1886,Data!$B:$K,MATCH('Spread Analysis'!B$3,Data!$B$1:$K$1,FALSE),FALSE))</f>
        <v>3.9049999999999998</v>
      </c>
      <c r="C1886" s="20">
        <f>IF(VLOOKUP($A1886,Data!$B:$K,MATCH('Spread Analysis'!C$3,Data!$B$1:$K$1,FALSE),FALSE)="",#N/A,VLOOKUP($A1886,Data!$B:$K,MATCH('Spread Analysis'!C$3,Data!$B$1:$K$1,FALSE),FALSE))</f>
        <v>2.54</v>
      </c>
      <c r="D1886">
        <f t="shared" si="29"/>
        <v>1.3649999999999998</v>
      </c>
    </row>
    <row r="1887" spans="1:4" x14ac:dyDescent="0.25">
      <c r="A1887" s="2">
        <f>IF(ISBLANK(Data!B1887),#N/A,Data!B1887)</f>
        <v>41513</v>
      </c>
      <c r="B1887" s="20">
        <f>IF(VLOOKUP($A1887,Data!$B:$K,MATCH('Spread Analysis'!B$3,Data!$B$1:$K$1,FALSE),FALSE)="",#N/A,VLOOKUP($A1887,Data!$B:$K,MATCH('Spread Analysis'!B$3,Data!$B$1:$K$1,FALSE),FALSE))</f>
        <v>3.9350000000000001</v>
      </c>
      <c r="C1887" s="20">
        <f>IF(VLOOKUP($A1887,Data!$B:$K,MATCH('Spread Analysis'!C$3,Data!$B$1:$K$1,FALSE),FALSE)="",#N/A,VLOOKUP($A1887,Data!$B:$K,MATCH('Spread Analysis'!C$3,Data!$B$1:$K$1,FALSE),FALSE))</f>
        <v>2.5550000000000002</v>
      </c>
      <c r="D1887">
        <f t="shared" si="29"/>
        <v>1.38</v>
      </c>
    </row>
    <row r="1888" spans="1:4" x14ac:dyDescent="0.25">
      <c r="A1888" s="2">
        <f>IF(ISBLANK(Data!B1888),#N/A,Data!B1888)</f>
        <v>41512</v>
      </c>
      <c r="B1888" s="20">
        <f>IF(VLOOKUP($A1888,Data!$B:$K,MATCH('Spread Analysis'!B$3,Data!$B$1:$K$1,FALSE),FALSE)="",#N/A,VLOOKUP($A1888,Data!$B:$K,MATCH('Spread Analysis'!B$3,Data!$B$1:$K$1,FALSE),FALSE))</f>
        <v>4.01</v>
      </c>
      <c r="C1888" s="20">
        <f>IF(VLOOKUP($A1888,Data!$B:$K,MATCH('Spread Analysis'!C$3,Data!$B$1:$K$1,FALSE),FALSE)="",#N/A,VLOOKUP($A1888,Data!$B:$K,MATCH('Spread Analysis'!C$3,Data!$B$1:$K$1,FALSE),FALSE))</f>
        <v>2.61</v>
      </c>
      <c r="D1888">
        <f t="shared" si="29"/>
        <v>1.4</v>
      </c>
    </row>
    <row r="1889" spans="1:4" x14ac:dyDescent="0.25">
      <c r="A1889" s="2">
        <f>IF(ISBLANK(Data!B1889),#N/A,Data!B1889)</f>
        <v>41509</v>
      </c>
      <c r="B1889" s="20">
        <f>IF(VLOOKUP($A1889,Data!$B:$K,MATCH('Spread Analysis'!B$3,Data!$B$1:$K$1,FALSE),FALSE)="",#N/A,VLOOKUP($A1889,Data!$B:$K,MATCH('Spread Analysis'!B$3,Data!$B$1:$K$1,FALSE),FALSE))</f>
        <v>4.05</v>
      </c>
      <c r="C1889" s="20">
        <f>IF(VLOOKUP($A1889,Data!$B:$K,MATCH('Spread Analysis'!C$3,Data!$B$1:$K$1,FALSE),FALSE)="",#N/A,VLOOKUP($A1889,Data!$B:$K,MATCH('Spread Analysis'!C$3,Data!$B$1:$K$1,FALSE),FALSE))</f>
        <v>2.61</v>
      </c>
      <c r="D1889">
        <f t="shared" si="29"/>
        <v>1.44</v>
      </c>
    </row>
    <row r="1890" spans="1:4" x14ac:dyDescent="0.25">
      <c r="A1890" s="2">
        <f>IF(ISBLANK(Data!B1890),#N/A,Data!B1890)</f>
        <v>41508</v>
      </c>
      <c r="B1890" s="20">
        <f>IF(VLOOKUP($A1890,Data!$B:$K,MATCH('Spread Analysis'!B$3,Data!$B$1:$K$1,FALSE),FALSE)="",#N/A,VLOOKUP($A1890,Data!$B:$K,MATCH('Spread Analysis'!B$3,Data!$B$1:$K$1,FALSE),FALSE))</f>
        <v>4.0750000000000002</v>
      </c>
      <c r="C1890" s="20">
        <f>IF(VLOOKUP($A1890,Data!$B:$K,MATCH('Spread Analysis'!C$3,Data!$B$1:$K$1,FALSE),FALSE)="",#N/A,VLOOKUP($A1890,Data!$B:$K,MATCH('Spread Analysis'!C$3,Data!$B$1:$K$1,FALSE),FALSE))</f>
        <v>2.625</v>
      </c>
      <c r="D1890">
        <f t="shared" si="29"/>
        <v>1.4500000000000002</v>
      </c>
    </row>
    <row r="1891" spans="1:4" x14ac:dyDescent="0.25">
      <c r="A1891" s="2">
        <f>IF(ISBLANK(Data!B1891),#N/A,Data!B1891)</f>
        <v>41507</v>
      </c>
      <c r="B1891" s="20">
        <f>IF(VLOOKUP($A1891,Data!$B:$K,MATCH('Spread Analysis'!B$3,Data!$B$1:$K$1,FALSE),FALSE)="",#N/A,VLOOKUP($A1891,Data!$B:$K,MATCH('Spread Analysis'!B$3,Data!$B$1:$K$1,FALSE),FALSE))</f>
        <v>3.97</v>
      </c>
      <c r="C1891" s="20">
        <f>IF(VLOOKUP($A1891,Data!$B:$K,MATCH('Spread Analysis'!C$3,Data!$B$1:$K$1,FALSE),FALSE)="",#N/A,VLOOKUP($A1891,Data!$B:$K,MATCH('Spread Analysis'!C$3,Data!$B$1:$K$1,FALSE),FALSE))</f>
        <v>2.5649999999999999</v>
      </c>
      <c r="D1891">
        <f t="shared" si="29"/>
        <v>1.4050000000000002</v>
      </c>
    </row>
    <row r="1892" spans="1:4" x14ac:dyDescent="0.25">
      <c r="A1892" s="2">
        <f>IF(ISBLANK(Data!B1892),#N/A,Data!B1892)</f>
        <v>41506</v>
      </c>
      <c r="B1892" s="20">
        <f>IF(VLOOKUP($A1892,Data!$B:$K,MATCH('Spread Analysis'!B$3,Data!$B$1:$K$1,FALSE),FALSE)="",#N/A,VLOOKUP($A1892,Data!$B:$K,MATCH('Spread Analysis'!B$3,Data!$B$1:$K$1,FALSE),FALSE))</f>
        <v>3.9750000000000001</v>
      </c>
      <c r="C1892" s="20">
        <f>IF(VLOOKUP($A1892,Data!$B:$K,MATCH('Spread Analysis'!C$3,Data!$B$1:$K$1,FALSE),FALSE)="",#N/A,VLOOKUP($A1892,Data!$B:$K,MATCH('Spread Analysis'!C$3,Data!$B$1:$K$1,FALSE),FALSE))</f>
        <v>2.5649999999999999</v>
      </c>
      <c r="D1892">
        <f t="shared" si="29"/>
        <v>1.4100000000000001</v>
      </c>
    </row>
    <row r="1893" spans="1:4" x14ac:dyDescent="0.25">
      <c r="A1893" s="2">
        <f>IF(ISBLANK(Data!B1893),#N/A,Data!B1893)</f>
        <v>41505</v>
      </c>
      <c r="B1893" s="20">
        <f>IF(VLOOKUP($A1893,Data!$B:$K,MATCH('Spread Analysis'!B$3,Data!$B$1:$K$1,FALSE),FALSE)="",#N/A,VLOOKUP($A1893,Data!$B:$K,MATCH('Spread Analysis'!B$3,Data!$B$1:$K$1,FALSE),FALSE))</f>
        <v>4.0149999999999997</v>
      </c>
      <c r="C1893" s="20">
        <f>IF(VLOOKUP($A1893,Data!$B:$K,MATCH('Spread Analysis'!C$3,Data!$B$1:$K$1,FALSE),FALSE)="",#N/A,VLOOKUP($A1893,Data!$B:$K,MATCH('Spread Analysis'!C$3,Data!$B$1:$K$1,FALSE),FALSE))</f>
        <v>2.61</v>
      </c>
      <c r="D1893">
        <f t="shared" si="29"/>
        <v>1.4049999999999998</v>
      </c>
    </row>
    <row r="1894" spans="1:4" x14ac:dyDescent="0.25">
      <c r="A1894" s="2">
        <f>IF(ISBLANK(Data!B1894),#N/A,Data!B1894)</f>
        <v>41502</v>
      </c>
      <c r="B1894" s="20">
        <f>IF(VLOOKUP($A1894,Data!$B:$K,MATCH('Spread Analysis'!B$3,Data!$B$1:$K$1,FALSE),FALSE)="",#N/A,VLOOKUP($A1894,Data!$B:$K,MATCH('Spread Analysis'!B$3,Data!$B$1:$K$1,FALSE),FALSE))</f>
        <v>3.97</v>
      </c>
      <c r="C1894" s="20">
        <f>IF(VLOOKUP($A1894,Data!$B:$K,MATCH('Spread Analysis'!C$3,Data!$B$1:$K$1,FALSE),FALSE)="",#N/A,VLOOKUP($A1894,Data!$B:$K,MATCH('Spread Analysis'!C$3,Data!$B$1:$K$1,FALSE),FALSE))</f>
        <v>2.585</v>
      </c>
      <c r="D1894">
        <f t="shared" si="29"/>
        <v>1.3850000000000002</v>
      </c>
    </row>
    <row r="1895" spans="1:4" x14ac:dyDescent="0.25">
      <c r="A1895" s="2">
        <f>IF(ISBLANK(Data!B1895),#N/A,Data!B1895)</f>
        <v>41501</v>
      </c>
      <c r="B1895" s="20">
        <f>IF(VLOOKUP($A1895,Data!$B:$K,MATCH('Spread Analysis'!B$3,Data!$B$1:$K$1,FALSE),FALSE)="",#N/A,VLOOKUP($A1895,Data!$B:$K,MATCH('Spread Analysis'!B$3,Data!$B$1:$K$1,FALSE),FALSE))</f>
        <v>3.895</v>
      </c>
      <c r="C1895" s="20">
        <f>IF(VLOOKUP($A1895,Data!$B:$K,MATCH('Spread Analysis'!C$3,Data!$B$1:$K$1,FALSE),FALSE)="",#N/A,VLOOKUP($A1895,Data!$B:$K,MATCH('Spread Analysis'!C$3,Data!$B$1:$K$1,FALSE),FALSE))</f>
        <v>2.5350000000000001</v>
      </c>
      <c r="D1895">
        <f t="shared" si="29"/>
        <v>1.3599999999999999</v>
      </c>
    </row>
    <row r="1896" spans="1:4" x14ac:dyDescent="0.25">
      <c r="A1896" s="2">
        <f>IF(ISBLANK(Data!B1896),#N/A,Data!B1896)</f>
        <v>41500</v>
      </c>
      <c r="B1896" s="20">
        <f>IF(VLOOKUP($A1896,Data!$B:$K,MATCH('Spread Analysis'!B$3,Data!$B$1:$K$1,FALSE),FALSE)="",#N/A,VLOOKUP($A1896,Data!$B:$K,MATCH('Spread Analysis'!B$3,Data!$B$1:$K$1,FALSE),FALSE))</f>
        <v>3.85</v>
      </c>
      <c r="C1896" s="20">
        <f>IF(VLOOKUP($A1896,Data!$B:$K,MATCH('Spread Analysis'!C$3,Data!$B$1:$K$1,FALSE),FALSE)="",#N/A,VLOOKUP($A1896,Data!$B:$K,MATCH('Spread Analysis'!C$3,Data!$B$1:$K$1,FALSE),FALSE))</f>
        <v>2.5</v>
      </c>
      <c r="D1896">
        <f t="shared" si="29"/>
        <v>1.35</v>
      </c>
    </row>
    <row r="1897" spans="1:4" x14ac:dyDescent="0.25">
      <c r="A1897" s="2">
        <f>IF(ISBLANK(Data!B1897),#N/A,Data!B1897)</f>
        <v>41499</v>
      </c>
      <c r="B1897" s="20">
        <f>IF(VLOOKUP($A1897,Data!$B:$K,MATCH('Spread Analysis'!B$3,Data!$B$1:$K$1,FALSE),FALSE)="",#N/A,VLOOKUP($A1897,Data!$B:$K,MATCH('Spread Analysis'!B$3,Data!$B$1:$K$1,FALSE),FALSE))</f>
        <v>3.75</v>
      </c>
      <c r="C1897" s="20">
        <f>IF(VLOOKUP($A1897,Data!$B:$K,MATCH('Spread Analysis'!C$3,Data!$B$1:$K$1,FALSE),FALSE)="",#N/A,VLOOKUP($A1897,Data!$B:$K,MATCH('Spread Analysis'!C$3,Data!$B$1:$K$1,FALSE),FALSE))</f>
        <v>2.4350000000000001</v>
      </c>
      <c r="D1897">
        <f t="shared" si="29"/>
        <v>1.3149999999999999</v>
      </c>
    </row>
    <row r="1898" spans="1:4" x14ac:dyDescent="0.25">
      <c r="A1898" s="2">
        <f>IF(ISBLANK(Data!B1898),#N/A,Data!B1898)</f>
        <v>41498</v>
      </c>
      <c r="B1898" s="20">
        <f>IF(VLOOKUP($A1898,Data!$B:$K,MATCH('Spread Analysis'!B$3,Data!$B$1:$K$1,FALSE),FALSE)="",#N/A,VLOOKUP($A1898,Data!$B:$K,MATCH('Spread Analysis'!B$3,Data!$B$1:$K$1,FALSE),FALSE))</f>
        <v>3.6850000000000001</v>
      </c>
      <c r="C1898" s="20">
        <f>IF(VLOOKUP($A1898,Data!$B:$K,MATCH('Spread Analysis'!C$3,Data!$B$1:$K$1,FALSE),FALSE)="",#N/A,VLOOKUP($A1898,Data!$B:$K,MATCH('Spread Analysis'!C$3,Data!$B$1:$K$1,FALSE),FALSE))</f>
        <v>2.4</v>
      </c>
      <c r="D1898">
        <f t="shared" si="29"/>
        <v>1.2850000000000001</v>
      </c>
    </row>
    <row r="1899" spans="1:4" x14ac:dyDescent="0.25">
      <c r="A1899" s="2">
        <f>IF(ISBLANK(Data!B1899),#N/A,Data!B1899)</f>
        <v>41495</v>
      </c>
      <c r="B1899" s="20">
        <f>IF(VLOOKUP($A1899,Data!$B:$K,MATCH('Spread Analysis'!B$3,Data!$B$1:$K$1,FALSE),FALSE)="",#N/A,VLOOKUP($A1899,Data!$B:$K,MATCH('Spread Analysis'!B$3,Data!$B$1:$K$1,FALSE),FALSE))</f>
        <v>3.71</v>
      </c>
      <c r="C1899" s="20">
        <f>IF(VLOOKUP($A1899,Data!$B:$K,MATCH('Spread Analysis'!C$3,Data!$B$1:$K$1,FALSE),FALSE)="",#N/A,VLOOKUP($A1899,Data!$B:$K,MATCH('Spread Analysis'!C$3,Data!$B$1:$K$1,FALSE),FALSE))</f>
        <v>2.3849999999999998</v>
      </c>
      <c r="D1899">
        <f t="shared" si="29"/>
        <v>1.3250000000000002</v>
      </c>
    </row>
    <row r="1900" spans="1:4" x14ac:dyDescent="0.25">
      <c r="A1900" s="2">
        <f>IF(ISBLANK(Data!B1900),#N/A,Data!B1900)</f>
        <v>41494</v>
      </c>
      <c r="B1900" s="20">
        <f>IF(VLOOKUP($A1900,Data!$B:$K,MATCH('Spread Analysis'!B$3,Data!$B$1:$K$1,FALSE),FALSE)="",#N/A,VLOOKUP($A1900,Data!$B:$K,MATCH('Spread Analysis'!B$3,Data!$B$1:$K$1,FALSE),FALSE))</f>
        <v>3.67</v>
      </c>
      <c r="C1900" s="20">
        <f>IF(VLOOKUP($A1900,Data!$B:$K,MATCH('Spread Analysis'!C$3,Data!$B$1:$K$1,FALSE),FALSE)="",#N/A,VLOOKUP($A1900,Data!$B:$K,MATCH('Spread Analysis'!C$3,Data!$B$1:$K$1,FALSE),FALSE))</f>
        <v>2.35</v>
      </c>
      <c r="D1900">
        <f t="shared" si="29"/>
        <v>1.3199999999999998</v>
      </c>
    </row>
    <row r="1901" spans="1:4" x14ac:dyDescent="0.25">
      <c r="A1901" s="2">
        <f>IF(ISBLANK(Data!B1901),#N/A,Data!B1901)</f>
        <v>41493</v>
      </c>
      <c r="B1901" s="20">
        <f>IF(VLOOKUP($A1901,Data!$B:$K,MATCH('Spread Analysis'!B$3,Data!$B$1:$K$1,FALSE),FALSE)="",#N/A,VLOOKUP($A1901,Data!$B:$K,MATCH('Spread Analysis'!B$3,Data!$B$1:$K$1,FALSE),FALSE))</f>
        <v>3.69</v>
      </c>
      <c r="C1901" s="20">
        <f>IF(VLOOKUP($A1901,Data!$B:$K,MATCH('Spread Analysis'!C$3,Data!$B$1:$K$1,FALSE),FALSE)="",#N/A,VLOOKUP($A1901,Data!$B:$K,MATCH('Spread Analysis'!C$3,Data!$B$1:$K$1,FALSE),FALSE))</f>
        <v>2.34</v>
      </c>
      <c r="D1901">
        <f t="shared" si="29"/>
        <v>1.35</v>
      </c>
    </row>
    <row r="1902" spans="1:4" x14ac:dyDescent="0.25">
      <c r="A1902" s="2">
        <f>IF(ISBLANK(Data!B1902),#N/A,Data!B1902)</f>
        <v>41492</v>
      </c>
      <c r="B1902" s="20">
        <f>IF(VLOOKUP($A1902,Data!$B:$K,MATCH('Spread Analysis'!B$3,Data!$B$1:$K$1,FALSE),FALSE)="",#N/A,VLOOKUP($A1902,Data!$B:$K,MATCH('Spread Analysis'!B$3,Data!$B$1:$K$1,FALSE),FALSE))</f>
        <v>3.71</v>
      </c>
      <c r="C1902" s="20">
        <f>IF(VLOOKUP($A1902,Data!$B:$K,MATCH('Spread Analysis'!C$3,Data!$B$1:$K$1,FALSE),FALSE)="",#N/A,VLOOKUP($A1902,Data!$B:$K,MATCH('Spread Analysis'!C$3,Data!$B$1:$K$1,FALSE),FALSE))</f>
        <v>2.37</v>
      </c>
      <c r="D1902">
        <f t="shared" si="29"/>
        <v>1.3399999999999999</v>
      </c>
    </row>
    <row r="1903" spans="1:4" x14ac:dyDescent="0.25">
      <c r="A1903" s="2">
        <f>IF(ISBLANK(Data!B1903),#N/A,Data!B1903)</f>
        <v>41488</v>
      </c>
      <c r="B1903" s="20">
        <f>IF(VLOOKUP($A1903,Data!$B:$K,MATCH('Spread Analysis'!B$3,Data!$B$1:$K$1,FALSE),FALSE)="",#N/A,VLOOKUP($A1903,Data!$B:$K,MATCH('Spread Analysis'!B$3,Data!$B$1:$K$1,FALSE),FALSE))</f>
        <v>3.79</v>
      </c>
      <c r="C1903" s="20">
        <f>IF(VLOOKUP($A1903,Data!$B:$K,MATCH('Spread Analysis'!C$3,Data!$B$1:$K$1,FALSE),FALSE)="",#N/A,VLOOKUP($A1903,Data!$B:$K,MATCH('Spread Analysis'!C$3,Data!$B$1:$K$1,FALSE),FALSE))</f>
        <v>2.42</v>
      </c>
      <c r="D1903">
        <f t="shared" si="29"/>
        <v>1.37</v>
      </c>
    </row>
    <row r="1904" spans="1:4" x14ac:dyDescent="0.25">
      <c r="A1904" s="2">
        <f>IF(ISBLANK(Data!B1904),#N/A,Data!B1904)</f>
        <v>41487</v>
      </c>
      <c r="B1904" s="20">
        <f>IF(VLOOKUP($A1904,Data!$B:$K,MATCH('Spread Analysis'!B$3,Data!$B$1:$K$1,FALSE),FALSE)="",#N/A,VLOOKUP($A1904,Data!$B:$K,MATCH('Spread Analysis'!B$3,Data!$B$1:$K$1,FALSE),FALSE))</f>
        <v>3.665</v>
      </c>
      <c r="C1904" s="20">
        <f>IF(VLOOKUP($A1904,Data!$B:$K,MATCH('Spread Analysis'!C$3,Data!$B$1:$K$1,FALSE),FALSE)="",#N/A,VLOOKUP($A1904,Data!$B:$K,MATCH('Spread Analysis'!C$3,Data!$B$1:$K$1,FALSE),FALSE))</f>
        <v>2.36</v>
      </c>
      <c r="D1904">
        <f t="shared" si="29"/>
        <v>1.3050000000000002</v>
      </c>
    </row>
    <row r="1905" spans="1:4" x14ac:dyDescent="0.25">
      <c r="A1905" s="2">
        <f>IF(ISBLANK(Data!B1905),#N/A,Data!B1905)</f>
        <v>41486</v>
      </c>
      <c r="B1905" s="20">
        <f>IF(VLOOKUP($A1905,Data!$B:$K,MATCH('Spread Analysis'!B$3,Data!$B$1:$K$1,FALSE),FALSE)="",#N/A,VLOOKUP($A1905,Data!$B:$K,MATCH('Spread Analysis'!B$3,Data!$B$1:$K$1,FALSE),FALSE))</f>
        <v>3.72</v>
      </c>
      <c r="C1905" s="20">
        <f>IF(VLOOKUP($A1905,Data!$B:$K,MATCH('Spread Analysis'!C$3,Data!$B$1:$K$1,FALSE),FALSE)="",#N/A,VLOOKUP($A1905,Data!$B:$K,MATCH('Spread Analysis'!C$3,Data!$B$1:$K$1,FALSE),FALSE))</f>
        <v>2.38</v>
      </c>
      <c r="D1905">
        <f t="shared" si="29"/>
        <v>1.3400000000000003</v>
      </c>
    </row>
    <row r="1906" spans="1:4" x14ac:dyDescent="0.25">
      <c r="A1906" s="2">
        <f>IF(ISBLANK(Data!B1906),#N/A,Data!B1906)</f>
        <v>41485</v>
      </c>
      <c r="B1906" s="20">
        <f>IF(VLOOKUP($A1906,Data!$B:$K,MATCH('Spread Analysis'!B$3,Data!$B$1:$K$1,FALSE),FALSE)="",#N/A,VLOOKUP($A1906,Data!$B:$K,MATCH('Spread Analysis'!B$3,Data!$B$1:$K$1,FALSE),FALSE))</f>
        <v>3.7</v>
      </c>
      <c r="C1906" s="20">
        <f>IF(VLOOKUP($A1906,Data!$B:$K,MATCH('Spread Analysis'!C$3,Data!$B$1:$K$1,FALSE),FALSE)="",#N/A,VLOOKUP($A1906,Data!$B:$K,MATCH('Spread Analysis'!C$3,Data!$B$1:$K$1,FALSE),FALSE))</f>
        <v>2.3849999999999998</v>
      </c>
      <c r="D1906">
        <f t="shared" si="29"/>
        <v>1.3150000000000004</v>
      </c>
    </row>
    <row r="1907" spans="1:4" x14ac:dyDescent="0.25">
      <c r="A1907" s="2">
        <f>IF(ISBLANK(Data!B1907),#N/A,Data!B1907)</f>
        <v>41484</v>
      </c>
      <c r="B1907" s="20">
        <f>IF(VLOOKUP($A1907,Data!$B:$K,MATCH('Spread Analysis'!B$3,Data!$B$1:$K$1,FALSE),FALSE)="",#N/A,VLOOKUP($A1907,Data!$B:$K,MATCH('Spread Analysis'!B$3,Data!$B$1:$K$1,FALSE),FALSE))</f>
        <v>3.7349999999999999</v>
      </c>
      <c r="C1907" s="20">
        <f>IF(VLOOKUP($A1907,Data!$B:$K,MATCH('Spread Analysis'!C$3,Data!$B$1:$K$1,FALSE),FALSE)="",#N/A,VLOOKUP($A1907,Data!$B:$K,MATCH('Spread Analysis'!C$3,Data!$B$1:$K$1,FALSE),FALSE))</f>
        <v>2.4649999999999999</v>
      </c>
      <c r="D1907">
        <f t="shared" si="29"/>
        <v>1.27</v>
      </c>
    </row>
    <row r="1908" spans="1:4" x14ac:dyDescent="0.25">
      <c r="A1908" s="2">
        <f>IF(ISBLANK(Data!B1908),#N/A,Data!B1908)</f>
        <v>41481</v>
      </c>
      <c r="B1908" s="20">
        <f>IF(VLOOKUP($A1908,Data!$B:$K,MATCH('Spread Analysis'!B$3,Data!$B$1:$K$1,FALSE),FALSE)="",#N/A,VLOOKUP($A1908,Data!$B:$K,MATCH('Spread Analysis'!B$3,Data!$B$1:$K$1,FALSE),FALSE))</f>
        <v>3.7749999999999999</v>
      </c>
      <c r="C1908" s="20">
        <f>IF(VLOOKUP($A1908,Data!$B:$K,MATCH('Spread Analysis'!C$3,Data!$B$1:$K$1,FALSE),FALSE)="",#N/A,VLOOKUP($A1908,Data!$B:$K,MATCH('Spread Analysis'!C$3,Data!$B$1:$K$1,FALSE),FALSE))</f>
        <v>2.52</v>
      </c>
      <c r="D1908">
        <f t="shared" si="29"/>
        <v>1.2549999999999999</v>
      </c>
    </row>
    <row r="1909" spans="1:4" x14ac:dyDescent="0.25">
      <c r="A1909" s="2">
        <f>IF(ISBLANK(Data!B1909),#N/A,Data!B1909)</f>
        <v>41480</v>
      </c>
      <c r="B1909" s="20">
        <f>IF(VLOOKUP($A1909,Data!$B:$K,MATCH('Spread Analysis'!B$3,Data!$B$1:$K$1,FALSE),FALSE)="",#N/A,VLOOKUP($A1909,Data!$B:$K,MATCH('Spread Analysis'!B$3,Data!$B$1:$K$1,FALSE),FALSE))</f>
        <v>3.7749999999999999</v>
      </c>
      <c r="C1909" s="20">
        <f>IF(VLOOKUP($A1909,Data!$B:$K,MATCH('Spread Analysis'!C$3,Data!$B$1:$K$1,FALSE),FALSE)="",#N/A,VLOOKUP($A1909,Data!$B:$K,MATCH('Spread Analysis'!C$3,Data!$B$1:$K$1,FALSE),FALSE))</f>
        <v>2.5299999999999998</v>
      </c>
      <c r="D1909">
        <f t="shared" si="29"/>
        <v>1.2450000000000001</v>
      </c>
    </row>
    <row r="1910" spans="1:4" x14ac:dyDescent="0.25">
      <c r="A1910" s="2">
        <f>IF(ISBLANK(Data!B1910),#N/A,Data!B1910)</f>
        <v>41479</v>
      </c>
      <c r="B1910" s="20">
        <f>IF(VLOOKUP($A1910,Data!$B:$K,MATCH('Spread Analysis'!B$3,Data!$B$1:$K$1,FALSE),FALSE)="",#N/A,VLOOKUP($A1910,Data!$B:$K,MATCH('Spread Analysis'!B$3,Data!$B$1:$K$1,FALSE),FALSE))</f>
        <v>3.68</v>
      </c>
      <c r="C1910" s="20">
        <f>IF(VLOOKUP($A1910,Data!$B:$K,MATCH('Spread Analysis'!C$3,Data!$B$1:$K$1,FALSE),FALSE)="",#N/A,VLOOKUP($A1910,Data!$B:$K,MATCH('Spread Analysis'!C$3,Data!$B$1:$K$1,FALSE),FALSE))</f>
        <v>2.4900000000000002</v>
      </c>
      <c r="D1910">
        <f t="shared" si="29"/>
        <v>1.19</v>
      </c>
    </row>
    <row r="1911" spans="1:4" x14ac:dyDescent="0.25">
      <c r="A1911" s="2">
        <f>IF(ISBLANK(Data!B1911),#N/A,Data!B1911)</f>
        <v>41478</v>
      </c>
      <c r="B1911" s="20">
        <f>IF(VLOOKUP($A1911,Data!$B:$K,MATCH('Spread Analysis'!B$3,Data!$B$1:$K$1,FALSE),FALSE)="",#N/A,VLOOKUP($A1911,Data!$B:$K,MATCH('Spread Analysis'!B$3,Data!$B$1:$K$1,FALSE),FALSE))</f>
        <v>3.6549999999999998</v>
      </c>
      <c r="C1911" s="20">
        <f>IF(VLOOKUP($A1911,Data!$B:$K,MATCH('Spread Analysis'!C$3,Data!$B$1:$K$1,FALSE),FALSE)="",#N/A,VLOOKUP($A1911,Data!$B:$K,MATCH('Spread Analysis'!C$3,Data!$B$1:$K$1,FALSE),FALSE))</f>
        <v>2.46</v>
      </c>
      <c r="D1911">
        <f t="shared" si="29"/>
        <v>1.1949999999999998</v>
      </c>
    </row>
    <row r="1912" spans="1:4" x14ac:dyDescent="0.25">
      <c r="A1912" s="2">
        <f>IF(ISBLANK(Data!B1912),#N/A,Data!B1912)</f>
        <v>41477</v>
      </c>
      <c r="B1912" s="20">
        <f>IF(VLOOKUP($A1912,Data!$B:$K,MATCH('Spread Analysis'!B$3,Data!$B$1:$K$1,FALSE),FALSE)="",#N/A,VLOOKUP($A1912,Data!$B:$K,MATCH('Spread Analysis'!B$3,Data!$B$1:$K$1,FALSE),FALSE))</f>
        <v>3.65</v>
      </c>
      <c r="C1912" s="20">
        <f>IF(VLOOKUP($A1912,Data!$B:$K,MATCH('Spread Analysis'!C$3,Data!$B$1:$K$1,FALSE),FALSE)="",#N/A,VLOOKUP($A1912,Data!$B:$K,MATCH('Spread Analysis'!C$3,Data!$B$1:$K$1,FALSE),FALSE))</f>
        <v>2.4649999999999999</v>
      </c>
      <c r="D1912">
        <f t="shared" si="29"/>
        <v>1.1850000000000001</v>
      </c>
    </row>
    <row r="1913" spans="1:4" x14ac:dyDescent="0.25">
      <c r="A1913" s="2">
        <f>IF(ISBLANK(Data!B1913),#N/A,Data!B1913)</f>
        <v>41474</v>
      </c>
      <c r="B1913" s="20">
        <f>IF(VLOOKUP($A1913,Data!$B:$K,MATCH('Spread Analysis'!B$3,Data!$B$1:$K$1,FALSE),FALSE)="",#N/A,VLOOKUP($A1913,Data!$B:$K,MATCH('Spread Analysis'!B$3,Data!$B$1:$K$1,FALSE),FALSE))</f>
        <v>3.67</v>
      </c>
      <c r="C1913" s="20">
        <f>IF(VLOOKUP($A1913,Data!$B:$K,MATCH('Spread Analysis'!C$3,Data!$B$1:$K$1,FALSE),FALSE)="",#N/A,VLOOKUP($A1913,Data!$B:$K,MATCH('Spread Analysis'!C$3,Data!$B$1:$K$1,FALSE),FALSE))</f>
        <v>2.5150000000000001</v>
      </c>
      <c r="D1913">
        <f t="shared" si="29"/>
        <v>1.1549999999999998</v>
      </c>
    </row>
    <row r="1914" spans="1:4" x14ac:dyDescent="0.25">
      <c r="A1914" s="2">
        <f>IF(ISBLANK(Data!B1914),#N/A,Data!B1914)</f>
        <v>41473</v>
      </c>
      <c r="B1914" s="20">
        <f>IF(VLOOKUP($A1914,Data!$B:$K,MATCH('Spread Analysis'!B$3,Data!$B$1:$K$1,FALSE),FALSE)="",#N/A,VLOOKUP($A1914,Data!$B:$K,MATCH('Spread Analysis'!B$3,Data!$B$1:$K$1,FALSE),FALSE))</f>
        <v>3.665</v>
      </c>
      <c r="C1914" s="20">
        <f>IF(VLOOKUP($A1914,Data!$B:$K,MATCH('Spread Analysis'!C$3,Data!$B$1:$K$1,FALSE),FALSE)="",#N/A,VLOOKUP($A1914,Data!$B:$K,MATCH('Spread Analysis'!C$3,Data!$B$1:$K$1,FALSE),FALSE))</f>
        <v>2.5299999999999998</v>
      </c>
      <c r="D1914">
        <f t="shared" si="29"/>
        <v>1.1350000000000002</v>
      </c>
    </row>
    <row r="1915" spans="1:4" x14ac:dyDescent="0.25">
      <c r="A1915" s="2">
        <f>IF(ISBLANK(Data!B1915),#N/A,Data!B1915)</f>
        <v>41472</v>
      </c>
      <c r="B1915" s="20">
        <f>IF(VLOOKUP($A1915,Data!$B:$K,MATCH('Spread Analysis'!B$3,Data!$B$1:$K$1,FALSE),FALSE)="",#N/A,VLOOKUP($A1915,Data!$B:$K,MATCH('Spread Analysis'!B$3,Data!$B$1:$K$1,FALSE),FALSE))</f>
        <v>3.7450000000000001</v>
      </c>
      <c r="C1915" s="20">
        <f>IF(VLOOKUP($A1915,Data!$B:$K,MATCH('Spread Analysis'!C$3,Data!$B$1:$K$1,FALSE),FALSE)="",#N/A,VLOOKUP($A1915,Data!$B:$K,MATCH('Spread Analysis'!C$3,Data!$B$1:$K$1,FALSE),FALSE))</f>
        <v>2.57</v>
      </c>
      <c r="D1915">
        <f t="shared" si="29"/>
        <v>1.1750000000000003</v>
      </c>
    </row>
    <row r="1916" spans="1:4" x14ac:dyDescent="0.25">
      <c r="A1916" s="2">
        <f>IF(ISBLANK(Data!B1916),#N/A,Data!B1916)</f>
        <v>41471</v>
      </c>
      <c r="B1916" s="20">
        <f>IF(VLOOKUP($A1916,Data!$B:$K,MATCH('Spread Analysis'!B$3,Data!$B$1:$K$1,FALSE),FALSE)="",#N/A,VLOOKUP($A1916,Data!$B:$K,MATCH('Spread Analysis'!B$3,Data!$B$1:$K$1,FALSE),FALSE))</f>
        <v>3.75</v>
      </c>
      <c r="C1916" s="20">
        <f>IF(VLOOKUP($A1916,Data!$B:$K,MATCH('Spread Analysis'!C$3,Data!$B$1:$K$1,FALSE),FALSE)="",#N/A,VLOOKUP($A1916,Data!$B:$K,MATCH('Spread Analysis'!C$3,Data!$B$1:$K$1,FALSE),FALSE))</f>
        <v>2.56</v>
      </c>
      <c r="D1916">
        <f t="shared" si="29"/>
        <v>1.19</v>
      </c>
    </row>
    <row r="1917" spans="1:4" x14ac:dyDescent="0.25">
      <c r="A1917" s="2">
        <f>IF(ISBLANK(Data!B1917),#N/A,Data!B1917)</f>
        <v>41470</v>
      </c>
      <c r="B1917" s="20">
        <f>IF(VLOOKUP($A1917,Data!$B:$K,MATCH('Spread Analysis'!B$3,Data!$B$1:$K$1,FALSE),FALSE)="",#N/A,VLOOKUP($A1917,Data!$B:$K,MATCH('Spread Analysis'!B$3,Data!$B$1:$K$1,FALSE),FALSE))</f>
        <v>3.7250000000000001</v>
      </c>
      <c r="C1917" s="20">
        <f>IF(VLOOKUP($A1917,Data!$B:$K,MATCH('Spread Analysis'!C$3,Data!$B$1:$K$1,FALSE),FALSE)="",#N/A,VLOOKUP($A1917,Data!$B:$K,MATCH('Spread Analysis'!C$3,Data!$B$1:$K$1,FALSE),FALSE))</f>
        <v>2.4950000000000001</v>
      </c>
      <c r="D1917">
        <f t="shared" si="29"/>
        <v>1.23</v>
      </c>
    </row>
    <row r="1918" spans="1:4" x14ac:dyDescent="0.25">
      <c r="A1918" s="2">
        <f>IF(ISBLANK(Data!B1918),#N/A,Data!B1918)</f>
        <v>41467</v>
      </c>
      <c r="B1918" s="20">
        <f>IF(VLOOKUP($A1918,Data!$B:$K,MATCH('Spread Analysis'!B$3,Data!$B$1:$K$1,FALSE),FALSE)="",#N/A,VLOOKUP($A1918,Data!$B:$K,MATCH('Spread Analysis'!B$3,Data!$B$1:$K$1,FALSE),FALSE))</f>
        <v>3.74</v>
      </c>
      <c r="C1918" s="20">
        <f>IF(VLOOKUP($A1918,Data!$B:$K,MATCH('Spread Analysis'!C$3,Data!$B$1:$K$1,FALSE),FALSE)="",#N/A,VLOOKUP($A1918,Data!$B:$K,MATCH('Spread Analysis'!C$3,Data!$B$1:$K$1,FALSE),FALSE))</f>
        <v>2.5150000000000001</v>
      </c>
      <c r="D1918">
        <f t="shared" si="29"/>
        <v>1.2250000000000001</v>
      </c>
    </row>
    <row r="1919" spans="1:4" x14ac:dyDescent="0.25">
      <c r="A1919" s="2">
        <f>IF(ISBLANK(Data!B1919),#N/A,Data!B1919)</f>
        <v>41466</v>
      </c>
      <c r="B1919" s="20">
        <f>IF(VLOOKUP($A1919,Data!$B:$K,MATCH('Spread Analysis'!B$3,Data!$B$1:$K$1,FALSE),FALSE)="",#N/A,VLOOKUP($A1919,Data!$B:$K,MATCH('Spread Analysis'!B$3,Data!$B$1:$K$1,FALSE),FALSE))</f>
        <v>3.7349999999999999</v>
      </c>
      <c r="C1919" s="20">
        <f>IF(VLOOKUP($A1919,Data!$B:$K,MATCH('Spread Analysis'!C$3,Data!$B$1:$K$1,FALSE),FALSE)="",#N/A,VLOOKUP($A1919,Data!$B:$K,MATCH('Spread Analysis'!C$3,Data!$B$1:$K$1,FALSE),FALSE))</f>
        <v>2.5150000000000001</v>
      </c>
      <c r="D1919">
        <f t="shared" si="29"/>
        <v>1.2199999999999998</v>
      </c>
    </row>
    <row r="1920" spans="1:4" x14ac:dyDescent="0.25">
      <c r="A1920" s="2">
        <f>IF(ISBLANK(Data!B1920),#N/A,Data!B1920)</f>
        <v>41465</v>
      </c>
      <c r="B1920" s="20">
        <f>IF(VLOOKUP($A1920,Data!$B:$K,MATCH('Spread Analysis'!B$3,Data!$B$1:$K$1,FALSE),FALSE)="",#N/A,VLOOKUP($A1920,Data!$B:$K,MATCH('Spread Analysis'!B$3,Data!$B$1:$K$1,FALSE),FALSE))</f>
        <v>3.835</v>
      </c>
      <c r="C1920" s="20">
        <f>IF(VLOOKUP($A1920,Data!$B:$K,MATCH('Spread Analysis'!C$3,Data!$B$1:$K$1,FALSE),FALSE)="",#N/A,VLOOKUP($A1920,Data!$B:$K,MATCH('Spread Analysis'!C$3,Data!$B$1:$K$1,FALSE),FALSE))</f>
        <v>2.56</v>
      </c>
      <c r="D1920">
        <f t="shared" si="29"/>
        <v>1.2749999999999999</v>
      </c>
    </row>
    <row r="1921" spans="1:4" x14ac:dyDescent="0.25">
      <c r="A1921" s="2">
        <f>IF(ISBLANK(Data!B1921),#N/A,Data!B1921)</f>
        <v>41464</v>
      </c>
      <c r="B1921" s="20">
        <f>IF(VLOOKUP($A1921,Data!$B:$K,MATCH('Spread Analysis'!B$3,Data!$B$1:$K$1,FALSE),FALSE)="",#N/A,VLOOKUP($A1921,Data!$B:$K,MATCH('Spread Analysis'!B$3,Data!$B$1:$K$1,FALSE),FALSE))</f>
        <v>3.875</v>
      </c>
      <c r="C1921" s="20">
        <f>IF(VLOOKUP($A1921,Data!$B:$K,MATCH('Spread Analysis'!C$3,Data!$B$1:$K$1,FALSE),FALSE)="",#N/A,VLOOKUP($A1921,Data!$B:$K,MATCH('Spread Analysis'!C$3,Data!$B$1:$K$1,FALSE),FALSE))</f>
        <v>2.62</v>
      </c>
      <c r="D1921">
        <f t="shared" si="29"/>
        <v>1.2549999999999999</v>
      </c>
    </row>
    <row r="1922" spans="1:4" x14ac:dyDescent="0.25">
      <c r="A1922" s="2">
        <f>IF(ISBLANK(Data!B1922),#N/A,Data!B1922)</f>
        <v>41463</v>
      </c>
      <c r="B1922" s="20">
        <f>IF(VLOOKUP($A1922,Data!$B:$K,MATCH('Spread Analysis'!B$3,Data!$B$1:$K$1,FALSE),FALSE)="",#N/A,VLOOKUP($A1922,Data!$B:$K,MATCH('Spread Analysis'!B$3,Data!$B$1:$K$1,FALSE),FALSE))</f>
        <v>3.9</v>
      </c>
      <c r="C1922" s="20">
        <f>IF(VLOOKUP($A1922,Data!$B:$K,MATCH('Spread Analysis'!C$3,Data!$B$1:$K$1,FALSE),FALSE)="",#N/A,VLOOKUP($A1922,Data!$B:$K,MATCH('Spread Analysis'!C$3,Data!$B$1:$K$1,FALSE),FALSE))</f>
        <v>2.67</v>
      </c>
      <c r="D1922">
        <f t="shared" si="29"/>
        <v>1.23</v>
      </c>
    </row>
    <row r="1923" spans="1:4" x14ac:dyDescent="0.25">
      <c r="A1923" s="2">
        <f>IF(ISBLANK(Data!B1923),#N/A,Data!B1923)</f>
        <v>41460</v>
      </c>
      <c r="B1923" s="20">
        <f>IF(VLOOKUP($A1923,Data!$B:$K,MATCH('Spread Analysis'!B$3,Data!$B$1:$K$1,FALSE),FALSE)="",#N/A,VLOOKUP($A1923,Data!$B:$K,MATCH('Spread Analysis'!B$3,Data!$B$1:$K$1,FALSE),FALSE))</f>
        <v>3.8149999999999999</v>
      </c>
      <c r="C1923" s="20">
        <f>IF(VLOOKUP($A1923,Data!$B:$K,MATCH('Spread Analysis'!C$3,Data!$B$1:$K$1,FALSE),FALSE)="",#N/A,VLOOKUP($A1923,Data!$B:$K,MATCH('Spread Analysis'!C$3,Data!$B$1:$K$1,FALSE),FALSE))</f>
        <v>2.66</v>
      </c>
      <c r="D1923">
        <f t="shared" si="29"/>
        <v>1.1549999999999998</v>
      </c>
    </row>
    <row r="1924" spans="1:4" x14ac:dyDescent="0.25">
      <c r="A1924" s="2">
        <f>IF(ISBLANK(Data!B1924),#N/A,Data!B1924)</f>
        <v>41459</v>
      </c>
      <c r="B1924" s="20">
        <f>IF(VLOOKUP($A1924,Data!$B:$K,MATCH('Spread Analysis'!B$3,Data!$B$1:$K$1,FALSE),FALSE)="",#N/A,VLOOKUP($A1924,Data!$B:$K,MATCH('Spread Analysis'!B$3,Data!$B$1:$K$1,FALSE),FALSE))</f>
        <v>3.7949999999999999</v>
      </c>
      <c r="C1924" s="20">
        <f>IF(VLOOKUP($A1924,Data!$B:$K,MATCH('Spread Analysis'!C$3,Data!$B$1:$K$1,FALSE),FALSE)="",#N/A,VLOOKUP($A1924,Data!$B:$K,MATCH('Spread Analysis'!C$3,Data!$B$1:$K$1,FALSE),FALSE))</f>
        <v>2.63</v>
      </c>
      <c r="D1924">
        <f t="shared" si="29"/>
        <v>1.165</v>
      </c>
    </row>
    <row r="1925" spans="1:4" x14ac:dyDescent="0.25">
      <c r="A1925" s="2">
        <f>IF(ISBLANK(Data!B1925),#N/A,Data!B1925)</f>
        <v>41458</v>
      </c>
      <c r="B1925" s="20">
        <f>IF(VLOOKUP($A1925,Data!$B:$K,MATCH('Spread Analysis'!B$3,Data!$B$1:$K$1,FALSE),FALSE)="",#N/A,VLOOKUP($A1925,Data!$B:$K,MATCH('Spread Analysis'!B$3,Data!$B$1:$K$1,FALSE),FALSE))</f>
        <v>3.74</v>
      </c>
      <c r="C1925" s="20">
        <f>IF(VLOOKUP($A1925,Data!$B:$K,MATCH('Spread Analysis'!C$3,Data!$B$1:$K$1,FALSE),FALSE)="",#N/A,VLOOKUP($A1925,Data!$B:$K,MATCH('Spread Analysis'!C$3,Data!$B$1:$K$1,FALSE),FALSE))</f>
        <v>2.5550000000000002</v>
      </c>
      <c r="D1925">
        <f t="shared" ref="D1925:D1988" si="30">B1925-C1925</f>
        <v>1.1850000000000001</v>
      </c>
    </row>
    <row r="1926" spans="1:4" x14ac:dyDescent="0.25">
      <c r="A1926" s="2">
        <f>IF(ISBLANK(Data!B1926),#N/A,Data!B1926)</f>
        <v>41457</v>
      </c>
      <c r="B1926" s="20">
        <f>IF(VLOOKUP($A1926,Data!$B:$K,MATCH('Spread Analysis'!B$3,Data!$B$1:$K$1,FALSE),FALSE)="",#N/A,VLOOKUP($A1926,Data!$B:$K,MATCH('Spread Analysis'!B$3,Data!$B$1:$K$1,FALSE),FALSE))</f>
        <v>3.7349999999999999</v>
      </c>
      <c r="C1926" s="20">
        <f>IF(VLOOKUP($A1926,Data!$B:$K,MATCH('Spread Analysis'!C$3,Data!$B$1:$K$1,FALSE),FALSE)="",#N/A,VLOOKUP($A1926,Data!$B:$K,MATCH('Spread Analysis'!C$3,Data!$B$1:$K$1,FALSE),FALSE))</f>
        <v>2.605</v>
      </c>
      <c r="D1926">
        <f t="shared" si="30"/>
        <v>1.1299999999999999</v>
      </c>
    </row>
    <row r="1927" spans="1:4" x14ac:dyDescent="0.25">
      <c r="A1927" s="2">
        <f>IF(ISBLANK(Data!B1927),#N/A,Data!B1927)</f>
        <v>41456</v>
      </c>
      <c r="B1927" s="20">
        <f>IF(VLOOKUP($A1927,Data!$B:$K,MATCH('Spread Analysis'!B$3,Data!$B$1:$K$1,FALSE),FALSE)="",#N/A,VLOOKUP($A1927,Data!$B:$K,MATCH('Spread Analysis'!B$3,Data!$B$1:$K$1,FALSE),FALSE))</f>
        <v>3.82</v>
      </c>
      <c r="C1927" s="20">
        <f>IF(VLOOKUP($A1927,Data!$B:$K,MATCH('Spread Analysis'!C$3,Data!$B$1:$K$1,FALSE),FALSE)="",#N/A,VLOOKUP($A1927,Data!$B:$K,MATCH('Spread Analysis'!C$3,Data!$B$1:$K$1,FALSE),FALSE))</f>
        <v>2.645</v>
      </c>
      <c r="D1927">
        <f t="shared" si="30"/>
        <v>1.1749999999999998</v>
      </c>
    </row>
    <row r="1928" spans="1:4" x14ac:dyDescent="0.25">
      <c r="A1928" s="2">
        <f>IF(ISBLANK(Data!B1928),#N/A,Data!B1928)</f>
        <v>41453</v>
      </c>
      <c r="B1928" s="20">
        <f>IF(VLOOKUP($A1928,Data!$B:$K,MATCH('Spread Analysis'!B$3,Data!$B$1:$K$1,FALSE),FALSE)="",#N/A,VLOOKUP($A1928,Data!$B:$K,MATCH('Spread Analysis'!B$3,Data!$B$1:$K$1,FALSE),FALSE))</f>
        <v>3.7549999999999999</v>
      </c>
      <c r="C1928" s="20">
        <f>IF(VLOOKUP($A1928,Data!$B:$K,MATCH('Spread Analysis'!C$3,Data!$B$1:$K$1,FALSE),FALSE)="",#N/A,VLOOKUP($A1928,Data!$B:$K,MATCH('Spread Analysis'!C$3,Data!$B$1:$K$1,FALSE),FALSE))</f>
        <v>2.5750000000000002</v>
      </c>
      <c r="D1928">
        <f t="shared" si="30"/>
        <v>1.1799999999999997</v>
      </c>
    </row>
    <row r="1929" spans="1:4" x14ac:dyDescent="0.25">
      <c r="A1929" s="2">
        <f>IF(ISBLANK(Data!B1929),#N/A,Data!B1929)</f>
        <v>41452</v>
      </c>
      <c r="B1929" s="20">
        <f>IF(VLOOKUP($A1929,Data!$B:$K,MATCH('Spread Analysis'!B$3,Data!$B$1:$K$1,FALSE),FALSE)="",#N/A,VLOOKUP($A1929,Data!$B:$K,MATCH('Spread Analysis'!B$3,Data!$B$1:$K$1,FALSE),FALSE))</f>
        <v>3.8149999999999999</v>
      </c>
      <c r="C1929" s="20">
        <f>IF(VLOOKUP($A1929,Data!$B:$K,MATCH('Spread Analysis'!C$3,Data!$B$1:$K$1,FALSE),FALSE)="",#N/A,VLOOKUP($A1929,Data!$B:$K,MATCH('Spread Analysis'!C$3,Data!$B$1:$K$1,FALSE),FALSE))</f>
        <v>2.6349999999999998</v>
      </c>
      <c r="D1929">
        <f t="shared" si="30"/>
        <v>1.1800000000000002</v>
      </c>
    </row>
    <row r="1930" spans="1:4" x14ac:dyDescent="0.25">
      <c r="A1930" s="2">
        <f>IF(ISBLANK(Data!B1930),#N/A,Data!B1930)</f>
        <v>41451</v>
      </c>
      <c r="B1930" s="20">
        <f>IF(VLOOKUP($A1930,Data!$B:$K,MATCH('Spread Analysis'!B$3,Data!$B$1:$K$1,FALSE),FALSE)="",#N/A,VLOOKUP($A1930,Data!$B:$K,MATCH('Spread Analysis'!B$3,Data!$B$1:$K$1,FALSE),FALSE))</f>
        <v>3.84</v>
      </c>
      <c r="C1930" s="20">
        <f>IF(VLOOKUP($A1930,Data!$B:$K,MATCH('Spread Analysis'!C$3,Data!$B$1:$K$1,FALSE),FALSE)="",#N/A,VLOOKUP($A1930,Data!$B:$K,MATCH('Spread Analysis'!C$3,Data!$B$1:$K$1,FALSE),FALSE))</f>
        <v>2.71</v>
      </c>
      <c r="D1930">
        <f t="shared" si="30"/>
        <v>1.1299999999999999</v>
      </c>
    </row>
    <row r="1931" spans="1:4" x14ac:dyDescent="0.25">
      <c r="A1931" s="2">
        <f>IF(ISBLANK(Data!B1931),#N/A,Data!B1931)</f>
        <v>41450</v>
      </c>
      <c r="B1931" s="20">
        <f>IF(VLOOKUP($A1931,Data!$B:$K,MATCH('Spread Analysis'!B$3,Data!$B$1:$K$1,FALSE),FALSE)="",#N/A,VLOOKUP($A1931,Data!$B:$K,MATCH('Spread Analysis'!B$3,Data!$B$1:$K$1,FALSE),FALSE))</f>
        <v>3.8</v>
      </c>
      <c r="C1931" s="20">
        <f>IF(VLOOKUP($A1931,Data!$B:$K,MATCH('Spread Analysis'!C$3,Data!$B$1:$K$1,FALSE),FALSE)="",#N/A,VLOOKUP($A1931,Data!$B:$K,MATCH('Spread Analysis'!C$3,Data!$B$1:$K$1,FALSE),FALSE))</f>
        <v>2.73</v>
      </c>
      <c r="D1931">
        <f t="shared" si="30"/>
        <v>1.0699999999999998</v>
      </c>
    </row>
    <row r="1932" spans="1:4" x14ac:dyDescent="0.25">
      <c r="A1932" s="2">
        <f>IF(ISBLANK(Data!B1932),#N/A,Data!B1932)</f>
        <v>41449</v>
      </c>
      <c r="B1932" s="20">
        <f>IF(VLOOKUP($A1932,Data!$B:$K,MATCH('Spread Analysis'!B$3,Data!$B$1:$K$1,FALSE),FALSE)="",#N/A,VLOOKUP($A1932,Data!$B:$K,MATCH('Spread Analysis'!B$3,Data!$B$1:$K$1,FALSE),FALSE))</f>
        <v>4.0350000000000001</v>
      </c>
      <c r="C1932" s="20">
        <f>IF(VLOOKUP($A1932,Data!$B:$K,MATCH('Spread Analysis'!C$3,Data!$B$1:$K$1,FALSE),FALSE)="",#N/A,VLOOKUP($A1932,Data!$B:$K,MATCH('Spread Analysis'!C$3,Data!$B$1:$K$1,FALSE),FALSE))</f>
        <v>2.855</v>
      </c>
      <c r="D1932">
        <f t="shared" si="30"/>
        <v>1.1800000000000002</v>
      </c>
    </row>
    <row r="1933" spans="1:4" x14ac:dyDescent="0.25">
      <c r="A1933" s="2">
        <f>IF(ISBLANK(Data!B1933),#N/A,Data!B1933)</f>
        <v>41446</v>
      </c>
      <c r="B1933" s="20">
        <f>IF(VLOOKUP($A1933,Data!$B:$K,MATCH('Spread Analysis'!B$3,Data!$B$1:$K$1,FALSE),FALSE)="",#N/A,VLOOKUP($A1933,Data!$B:$K,MATCH('Spread Analysis'!B$3,Data!$B$1:$K$1,FALSE),FALSE))</f>
        <v>3.75</v>
      </c>
      <c r="C1933" s="20">
        <f>IF(VLOOKUP($A1933,Data!$B:$K,MATCH('Spread Analysis'!C$3,Data!$B$1:$K$1,FALSE),FALSE)="",#N/A,VLOOKUP($A1933,Data!$B:$K,MATCH('Spread Analysis'!C$3,Data!$B$1:$K$1,FALSE),FALSE))</f>
        <v>2.7149999999999999</v>
      </c>
      <c r="D1933">
        <f t="shared" si="30"/>
        <v>1.0350000000000001</v>
      </c>
    </row>
    <row r="1934" spans="1:4" x14ac:dyDescent="0.25">
      <c r="A1934" s="2">
        <f>IF(ISBLANK(Data!B1934),#N/A,Data!B1934)</f>
        <v>41445</v>
      </c>
      <c r="B1934" s="20">
        <f>IF(VLOOKUP($A1934,Data!$B:$K,MATCH('Spread Analysis'!B$3,Data!$B$1:$K$1,FALSE),FALSE)="",#N/A,VLOOKUP($A1934,Data!$B:$K,MATCH('Spread Analysis'!B$3,Data!$B$1:$K$1,FALSE),FALSE))</f>
        <v>3.6349999999999998</v>
      </c>
      <c r="C1934" s="20">
        <f>IF(VLOOKUP($A1934,Data!$B:$K,MATCH('Spread Analysis'!C$3,Data!$B$1:$K$1,FALSE),FALSE)="",#N/A,VLOOKUP($A1934,Data!$B:$K,MATCH('Spread Analysis'!C$3,Data!$B$1:$K$1,FALSE),FALSE))</f>
        <v>2.6349999999999998</v>
      </c>
      <c r="D1934">
        <f t="shared" si="30"/>
        <v>1</v>
      </c>
    </row>
    <row r="1935" spans="1:4" x14ac:dyDescent="0.25">
      <c r="A1935" s="2">
        <f>IF(ISBLANK(Data!B1935),#N/A,Data!B1935)</f>
        <v>41444</v>
      </c>
      <c r="B1935" s="20">
        <f>IF(VLOOKUP($A1935,Data!$B:$K,MATCH('Spread Analysis'!B$3,Data!$B$1:$K$1,FALSE),FALSE)="",#N/A,VLOOKUP($A1935,Data!$B:$K,MATCH('Spread Analysis'!B$3,Data!$B$1:$K$1,FALSE),FALSE))</f>
        <v>3.42</v>
      </c>
      <c r="C1935" s="20">
        <f>IF(VLOOKUP($A1935,Data!$B:$K,MATCH('Spread Analysis'!C$3,Data!$B$1:$K$1,FALSE),FALSE)="",#N/A,VLOOKUP($A1935,Data!$B:$K,MATCH('Spread Analysis'!C$3,Data!$B$1:$K$1,FALSE),FALSE))</f>
        <v>2.5049999999999999</v>
      </c>
      <c r="D1935">
        <f t="shared" si="30"/>
        <v>0.91500000000000004</v>
      </c>
    </row>
    <row r="1936" spans="1:4" x14ac:dyDescent="0.25">
      <c r="A1936" s="2">
        <f>IF(ISBLANK(Data!B1936),#N/A,Data!B1936)</f>
        <v>41443</v>
      </c>
      <c r="B1936" s="20">
        <f>IF(VLOOKUP($A1936,Data!$B:$K,MATCH('Spread Analysis'!B$3,Data!$B$1:$K$1,FALSE),FALSE)="",#N/A,VLOOKUP($A1936,Data!$B:$K,MATCH('Spread Analysis'!B$3,Data!$B$1:$K$1,FALSE),FALSE))</f>
        <v>3.39</v>
      </c>
      <c r="C1936" s="20">
        <f>IF(VLOOKUP($A1936,Data!$B:$K,MATCH('Spread Analysis'!C$3,Data!$B$1:$K$1,FALSE),FALSE)="",#N/A,VLOOKUP($A1936,Data!$B:$K,MATCH('Spread Analysis'!C$3,Data!$B$1:$K$1,FALSE),FALSE))</f>
        <v>2.4900000000000002</v>
      </c>
      <c r="D1936">
        <f t="shared" si="30"/>
        <v>0.89999999999999991</v>
      </c>
    </row>
    <row r="1937" spans="1:4" x14ac:dyDescent="0.25">
      <c r="A1937" s="2">
        <f>IF(ISBLANK(Data!B1937),#N/A,Data!B1937)</f>
        <v>41442</v>
      </c>
      <c r="B1937" s="20">
        <f>IF(VLOOKUP($A1937,Data!$B:$K,MATCH('Spread Analysis'!B$3,Data!$B$1:$K$1,FALSE),FALSE)="",#N/A,VLOOKUP($A1937,Data!$B:$K,MATCH('Spread Analysis'!B$3,Data!$B$1:$K$1,FALSE),FALSE))</f>
        <v>3.395</v>
      </c>
      <c r="C1937" s="20">
        <f>IF(VLOOKUP($A1937,Data!$B:$K,MATCH('Spread Analysis'!C$3,Data!$B$1:$K$1,FALSE),FALSE)="",#N/A,VLOOKUP($A1937,Data!$B:$K,MATCH('Spread Analysis'!C$3,Data!$B$1:$K$1,FALSE),FALSE))</f>
        <v>2.5049999999999999</v>
      </c>
      <c r="D1937">
        <f t="shared" si="30"/>
        <v>0.89000000000000012</v>
      </c>
    </row>
    <row r="1938" spans="1:4" x14ac:dyDescent="0.25">
      <c r="A1938" s="2">
        <f>IF(ISBLANK(Data!B1938),#N/A,Data!B1938)</f>
        <v>41439</v>
      </c>
      <c r="B1938" s="20">
        <f>IF(VLOOKUP($A1938,Data!$B:$K,MATCH('Spread Analysis'!B$3,Data!$B$1:$K$1,FALSE),FALSE)="",#N/A,VLOOKUP($A1938,Data!$B:$K,MATCH('Spread Analysis'!B$3,Data!$B$1:$K$1,FALSE),FALSE))</f>
        <v>3.36</v>
      </c>
      <c r="C1938" s="20">
        <f>IF(VLOOKUP($A1938,Data!$B:$K,MATCH('Spread Analysis'!C$3,Data!$B$1:$K$1,FALSE),FALSE)="",#N/A,VLOOKUP($A1938,Data!$B:$K,MATCH('Spread Analysis'!C$3,Data!$B$1:$K$1,FALSE),FALSE))</f>
        <v>2.4900000000000002</v>
      </c>
      <c r="D1938">
        <f t="shared" si="30"/>
        <v>0.86999999999999966</v>
      </c>
    </row>
    <row r="1939" spans="1:4" x14ac:dyDescent="0.25">
      <c r="A1939" s="2">
        <f>IF(ISBLANK(Data!B1939),#N/A,Data!B1939)</f>
        <v>41438</v>
      </c>
      <c r="B1939" s="20">
        <f>IF(VLOOKUP($A1939,Data!$B:$K,MATCH('Spread Analysis'!B$3,Data!$B$1:$K$1,FALSE),FALSE)="",#N/A,VLOOKUP($A1939,Data!$B:$K,MATCH('Spread Analysis'!B$3,Data!$B$1:$K$1,FALSE),FALSE))</f>
        <v>3.39</v>
      </c>
      <c r="C1939" s="20">
        <f>IF(VLOOKUP($A1939,Data!$B:$K,MATCH('Spread Analysis'!C$3,Data!$B$1:$K$1,FALSE),FALSE)="",#N/A,VLOOKUP($A1939,Data!$B:$K,MATCH('Spread Analysis'!C$3,Data!$B$1:$K$1,FALSE),FALSE))</f>
        <v>2.4950000000000001</v>
      </c>
      <c r="D1939">
        <f t="shared" si="30"/>
        <v>0.89500000000000002</v>
      </c>
    </row>
    <row r="1940" spans="1:4" x14ac:dyDescent="0.25">
      <c r="A1940" s="2">
        <f>IF(ISBLANK(Data!B1940),#N/A,Data!B1940)</f>
        <v>41437</v>
      </c>
      <c r="B1940" s="20">
        <f>IF(VLOOKUP($A1940,Data!$B:$K,MATCH('Spread Analysis'!B$3,Data!$B$1:$K$1,FALSE),FALSE)="",#N/A,VLOOKUP($A1940,Data!$B:$K,MATCH('Spread Analysis'!B$3,Data!$B$1:$K$1,FALSE),FALSE))</f>
        <v>3.45</v>
      </c>
      <c r="C1940" s="20">
        <f>IF(VLOOKUP($A1940,Data!$B:$K,MATCH('Spread Analysis'!C$3,Data!$B$1:$K$1,FALSE),FALSE)="",#N/A,VLOOKUP($A1940,Data!$B:$K,MATCH('Spread Analysis'!C$3,Data!$B$1:$K$1,FALSE),FALSE))</f>
        <v>2.5499999999999998</v>
      </c>
      <c r="D1940">
        <f t="shared" si="30"/>
        <v>0.90000000000000036</v>
      </c>
    </row>
    <row r="1941" spans="1:4" x14ac:dyDescent="0.25">
      <c r="A1941" s="2">
        <f>IF(ISBLANK(Data!B1941),#N/A,Data!B1941)</f>
        <v>41436</v>
      </c>
      <c r="B1941" s="20">
        <f>IF(VLOOKUP($A1941,Data!$B:$K,MATCH('Spread Analysis'!B$3,Data!$B$1:$K$1,FALSE),FALSE)="",#N/A,VLOOKUP($A1941,Data!$B:$K,MATCH('Spread Analysis'!B$3,Data!$B$1:$K$1,FALSE),FALSE))</f>
        <v>3.4049999999999998</v>
      </c>
      <c r="C1941" s="20">
        <f>IF(VLOOKUP($A1941,Data!$B:$K,MATCH('Spread Analysis'!C$3,Data!$B$1:$K$1,FALSE),FALSE)="",#N/A,VLOOKUP($A1941,Data!$B:$K,MATCH('Spread Analysis'!C$3,Data!$B$1:$K$1,FALSE),FALSE))</f>
        <v>2.4950000000000001</v>
      </c>
      <c r="D1941">
        <f t="shared" si="30"/>
        <v>0.9099999999999997</v>
      </c>
    </row>
    <row r="1942" spans="1:4" x14ac:dyDescent="0.25">
      <c r="A1942" s="2">
        <f>IF(ISBLANK(Data!B1942),#N/A,Data!B1942)</f>
        <v>41432</v>
      </c>
      <c r="B1942" s="20">
        <f>IF(VLOOKUP($A1942,Data!$B:$K,MATCH('Spread Analysis'!B$3,Data!$B$1:$K$1,FALSE),FALSE)="",#N/A,VLOOKUP($A1942,Data!$B:$K,MATCH('Spread Analysis'!B$3,Data!$B$1:$K$1,FALSE),FALSE))</f>
        <v>3.2549999999999999</v>
      </c>
      <c r="C1942" s="20">
        <f>IF(VLOOKUP($A1942,Data!$B:$K,MATCH('Spread Analysis'!C$3,Data!$B$1:$K$1,FALSE),FALSE)="",#N/A,VLOOKUP($A1942,Data!$B:$K,MATCH('Spread Analysis'!C$3,Data!$B$1:$K$1,FALSE),FALSE))</f>
        <v>2.42</v>
      </c>
      <c r="D1942">
        <f t="shared" si="30"/>
        <v>0.83499999999999996</v>
      </c>
    </row>
    <row r="1943" spans="1:4" x14ac:dyDescent="0.25">
      <c r="A1943" s="2">
        <f>IF(ISBLANK(Data!B1943),#N/A,Data!B1943)</f>
        <v>41431</v>
      </c>
      <c r="B1943" s="20">
        <f>IF(VLOOKUP($A1943,Data!$B:$K,MATCH('Spread Analysis'!B$3,Data!$B$1:$K$1,FALSE),FALSE)="",#N/A,VLOOKUP($A1943,Data!$B:$K,MATCH('Spread Analysis'!B$3,Data!$B$1:$K$1,FALSE),FALSE))</f>
        <v>3.335</v>
      </c>
      <c r="C1943" s="20">
        <f>IF(VLOOKUP($A1943,Data!$B:$K,MATCH('Spread Analysis'!C$3,Data!$B$1:$K$1,FALSE),FALSE)="",#N/A,VLOOKUP($A1943,Data!$B:$K,MATCH('Spread Analysis'!C$3,Data!$B$1:$K$1,FALSE),FALSE))</f>
        <v>2.4700000000000002</v>
      </c>
      <c r="D1943">
        <f t="shared" si="30"/>
        <v>0.86499999999999977</v>
      </c>
    </row>
    <row r="1944" spans="1:4" x14ac:dyDescent="0.25">
      <c r="A1944" s="2">
        <f>IF(ISBLANK(Data!B1944),#N/A,Data!B1944)</f>
        <v>41430</v>
      </c>
      <c r="B1944" s="20">
        <f>IF(VLOOKUP($A1944,Data!$B:$K,MATCH('Spread Analysis'!B$3,Data!$B$1:$K$1,FALSE),FALSE)="",#N/A,VLOOKUP($A1944,Data!$B:$K,MATCH('Spread Analysis'!B$3,Data!$B$1:$K$1,FALSE),FALSE))</f>
        <v>3.3849999999999998</v>
      </c>
      <c r="C1944" s="20">
        <f>IF(VLOOKUP($A1944,Data!$B:$K,MATCH('Spread Analysis'!C$3,Data!$B$1:$K$1,FALSE),FALSE)="",#N/A,VLOOKUP($A1944,Data!$B:$K,MATCH('Spread Analysis'!C$3,Data!$B$1:$K$1,FALSE),FALSE))</f>
        <v>2.54</v>
      </c>
      <c r="D1944">
        <f t="shared" si="30"/>
        <v>0.84499999999999975</v>
      </c>
    </row>
    <row r="1945" spans="1:4" x14ac:dyDescent="0.25">
      <c r="A1945" s="2">
        <f>IF(ISBLANK(Data!B1945),#N/A,Data!B1945)</f>
        <v>41429</v>
      </c>
      <c r="B1945" s="20">
        <f>IF(VLOOKUP($A1945,Data!$B:$K,MATCH('Spread Analysis'!B$3,Data!$B$1:$K$1,FALSE),FALSE)="",#N/A,VLOOKUP($A1945,Data!$B:$K,MATCH('Spread Analysis'!B$3,Data!$B$1:$K$1,FALSE),FALSE))</f>
        <v>3.4350000000000001</v>
      </c>
      <c r="C1945" s="20">
        <f>IF(VLOOKUP($A1945,Data!$B:$K,MATCH('Spread Analysis'!C$3,Data!$B$1:$K$1,FALSE),FALSE)="",#N/A,VLOOKUP($A1945,Data!$B:$K,MATCH('Spread Analysis'!C$3,Data!$B$1:$K$1,FALSE),FALSE))</f>
        <v>2.59</v>
      </c>
      <c r="D1945">
        <f t="shared" si="30"/>
        <v>0.8450000000000002</v>
      </c>
    </row>
    <row r="1946" spans="1:4" x14ac:dyDescent="0.25">
      <c r="A1946" s="2">
        <f>IF(ISBLANK(Data!B1946),#N/A,Data!B1946)</f>
        <v>41428</v>
      </c>
      <c r="B1946" s="20">
        <f>IF(VLOOKUP($A1946,Data!$B:$K,MATCH('Spread Analysis'!B$3,Data!$B$1:$K$1,FALSE),FALSE)="",#N/A,VLOOKUP($A1946,Data!$B:$K,MATCH('Spread Analysis'!B$3,Data!$B$1:$K$1,FALSE),FALSE))</f>
        <v>3.42</v>
      </c>
      <c r="C1946" s="20">
        <f>IF(VLOOKUP($A1946,Data!$B:$K,MATCH('Spread Analysis'!C$3,Data!$B$1:$K$1,FALSE),FALSE)="",#N/A,VLOOKUP($A1946,Data!$B:$K,MATCH('Spread Analysis'!C$3,Data!$B$1:$K$1,FALSE),FALSE))</f>
        <v>2.5649999999999999</v>
      </c>
      <c r="D1946">
        <f t="shared" si="30"/>
        <v>0.85499999999999998</v>
      </c>
    </row>
    <row r="1947" spans="1:4" x14ac:dyDescent="0.25">
      <c r="A1947" s="2">
        <f>IF(ISBLANK(Data!B1947),#N/A,Data!B1947)</f>
        <v>41425</v>
      </c>
      <c r="B1947" s="20">
        <f>IF(VLOOKUP($A1947,Data!$B:$K,MATCH('Spread Analysis'!B$3,Data!$B$1:$K$1,FALSE),FALSE)="",#N/A,VLOOKUP($A1947,Data!$B:$K,MATCH('Spread Analysis'!B$3,Data!$B$1:$K$1,FALSE),FALSE))</f>
        <v>3.355</v>
      </c>
      <c r="C1947" s="20">
        <f>IF(VLOOKUP($A1947,Data!$B:$K,MATCH('Spread Analysis'!C$3,Data!$B$1:$K$1,FALSE),FALSE)="",#N/A,VLOOKUP($A1947,Data!$B:$K,MATCH('Spread Analysis'!C$3,Data!$B$1:$K$1,FALSE),FALSE))</f>
        <v>2.5449999999999999</v>
      </c>
      <c r="D1947">
        <f t="shared" si="30"/>
        <v>0.81</v>
      </c>
    </row>
    <row r="1948" spans="1:4" x14ac:dyDescent="0.25">
      <c r="A1948" s="2">
        <f>IF(ISBLANK(Data!B1948),#N/A,Data!B1948)</f>
        <v>41424</v>
      </c>
      <c r="B1948" s="20">
        <f>IF(VLOOKUP($A1948,Data!$B:$K,MATCH('Spread Analysis'!B$3,Data!$B$1:$K$1,FALSE),FALSE)="",#N/A,VLOOKUP($A1948,Data!$B:$K,MATCH('Spread Analysis'!B$3,Data!$B$1:$K$1,FALSE),FALSE))</f>
        <v>3.395</v>
      </c>
      <c r="C1948" s="20">
        <f>IF(VLOOKUP($A1948,Data!$B:$K,MATCH('Spread Analysis'!C$3,Data!$B$1:$K$1,FALSE),FALSE)="",#N/A,VLOOKUP($A1948,Data!$B:$K,MATCH('Spread Analysis'!C$3,Data!$B$1:$K$1,FALSE),FALSE))</f>
        <v>2.56</v>
      </c>
      <c r="D1948">
        <f t="shared" si="30"/>
        <v>0.83499999999999996</v>
      </c>
    </row>
    <row r="1949" spans="1:4" x14ac:dyDescent="0.25">
      <c r="A1949" s="2">
        <f>IF(ISBLANK(Data!B1949),#N/A,Data!B1949)</f>
        <v>41423</v>
      </c>
      <c r="B1949" s="20">
        <f>IF(VLOOKUP($A1949,Data!$B:$K,MATCH('Spread Analysis'!B$3,Data!$B$1:$K$1,FALSE),FALSE)="",#N/A,VLOOKUP($A1949,Data!$B:$K,MATCH('Spread Analysis'!B$3,Data!$B$1:$K$1,FALSE),FALSE))</f>
        <v>3.47</v>
      </c>
      <c r="C1949" s="20">
        <f>IF(VLOOKUP($A1949,Data!$B:$K,MATCH('Spread Analysis'!C$3,Data!$B$1:$K$1,FALSE),FALSE)="",#N/A,VLOOKUP($A1949,Data!$B:$K,MATCH('Spread Analysis'!C$3,Data!$B$1:$K$1,FALSE),FALSE))</f>
        <v>2.6</v>
      </c>
      <c r="D1949">
        <f t="shared" si="30"/>
        <v>0.87000000000000011</v>
      </c>
    </row>
    <row r="1950" spans="1:4" x14ac:dyDescent="0.25">
      <c r="A1950" s="2">
        <f>IF(ISBLANK(Data!B1950),#N/A,Data!B1950)</f>
        <v>41422</v>
      </c>
      <c r="B1950" s="20">
        <f>IF(VLOOKUP($A1950,Data!$B:$K,MATCH('Spread Analysis'!B$3,Data!$B$1:$K$1,FALSE),FALSE)="",#N/A,VLOOKUP($A1950,Data!$B:$K,MATCH('Spread Analysis'!B$3,Data!$B$1:$K$1,FALSE),FALSE))</f>
        <v>3.3250000000000002</v>
      </c>
      <c r="C1950" s="20">
        <f>IF(VLOOKUP($A1950,Data!$B:$K,MATCH('Spread Analysis'!C$3,Data!$B$1:$K$1,FALSE),FALSE)="",#N/A,VLOOKUP($A1950,Data!$B:$K,MATCH('Spread Analysis'!C$3,Data!$B$1:$K$1,FALSE),FALSE))</f>
        <v>2.5499999999999998</v>
      </c>
      <c r="D1950">
        <f t="shared" si="30"/>
        <v>0.77500000000000036</v>
      </c>
    </row>
    <row r="1951" spans="1:4" x14ac:dyDescent="0.25">
      <c r="A1951" s="2">
        <f>IF(ISBLANK(Data!B1951),#N/A,Data!B1951)</f>
        <v>41421</v>
      </c>
      <c r="B1951" s="20">
        <f>IF(VLOOKUP($A1951,Data!$B:$K,MATCH('Spread Analysis'!B$3,Data!$B$1:$K$1,FALSE),FALSE)="",#N/A,VLOOKUP($A1951,Data!$B:$K,MATCH('Spread Analysis'!B$3,Data!$B$1:$K$1,FALSE),FALSE))</f>
        <v>3.27</v>
      </c>
      <c r="C1951" s="20">
        <f>IF(VLOOKUP($A1951,Data!$B:$K,MATCH('Spread Analysis'!C$3,Data!$B$1:$K$1,FALSE),FALSE)="",#N/A,VLOOKUP($A1951,Data!$B:$K,MATCH('Spread Analysis'!C$3,Data!$B$1:$K$1,FALSE),FALSE))</f>
        <v>2.5099999999999998</v>
      </c>
      <c r="D1951">
        <f t="shared" si="30"/>
        <v>0.76000000000000023</v>
      </c>
    </row>
    <row r="1952" spans="1:4" x14ac:dyDescent="0.25">
      <c r="A1952" s="2">
        <f>IF(ISBLANK(Data!B1952),#N/A,Data!B1952)</f>
        <v>41418</v>
      </c>
      <c r="B1952" s="20">
        <f>IF(VLOOKUP($A1952,Data!$B:$K,MATCH('Spread Analysis'!B$3,Data!$B$1:$K$1,FALSE),FALSE)="",#N/A,VLOOKUP($A1952,Data!$B:$K,MATCH('Spread Analysis'!B$3,Data!$B$1:$K$1,FALSE),FALSE))</f>
        <v>3.31</v>
      </c>
      <c r="C1952" s="20">
        <f>IF(VLOOKUP($A1952,Data!$B:$K,MATCH('Spread Analysis'!C$3,Data!$B$1:$K$1,FALSE),FALSE)="",#N/A,VLOOKUP($A1952,Data!$B:$K,MATCH('Spread Analysis'!C$3,Data!$B$1:$K$1,FALSE),FALSE))</f>
        <v>2.54</v>
      </c>
      <c r="D1952">
        <f t="shared" si="30"/>
        <v>0.77</v>
      </c>
    </row>
    <row r="1953" spans="1:4" x14ac:dyDescent="0.25">
      <c r="A1953" s="2">
        <f>IF(ISBLANK(Data!B1953),#N/A,Data!B1953)</f>
        <v>41417</v>
      </c>
      <c r="B1953" s="20">
        <f>IF(VLOOKUP($A1953,Data!$B:$K,MATCH('Spread Analysis'!B$3,Data!$B$1:$K$1,FALSE),FALSE)="",#N/A,VLOOKUP($A1953,Data!$B:$K,MATCH('Spread Analysis'!B$3,Data!$B$1:$K$1,FALSE),FALSE))</f>
        <v>3.2949999999999999</v>
      </c>
      <c r="C1953" s="20">
        <f>IF(VLOOKUP($A1953,Data!$B:$K,MATCH('Spread Analysis'!C$3,Data!$B$1:$K$1,FALSE),FALSE)="",#N/A,VLOOKUP($A1953,Data!$B:$K,MATCH('Spread Analysis'!C$3,Data!$B$1:$K$1,FALSE),FALSE))</f>
        <v>2.5299999999999998</v>
      </c>
      <c r="D1953">
        <f t="shared" si="30"/>
        <v>0.76500000000000012</v>
      </c>
    </row>
    <row r="1954" spans="1:4" x14ac:dyDescent="0.25">
      <c r="A1954" s="2">
        <f>IF(ISBLANK(Data!B1954),#N/A,Data!B1954)</f>
        <v>41416</v>
      </c>
      <c r="B1954" s="20">
        <f>IF(VLOOKUP($A1954,Data!$B:$K,MATCH('Spread Analysis'!B$3,Data!$B$1:$K$1,FALSE),FALSE)="",#N/A,VLOOKUP($A1954,Data!$B:$K,MATCH('Spread Analysis'!B$3,Data!$B$1:$K$1,FALSE),FALSE))</f>
        <v>3.2650000000000001</v>
      </c>
      <c r="C1954" s="20">
        <f>IF(VLOOKUP($A1954,Data!$B:$K,MATCH('Spread Analysis'!C$3,Data!$B$1:$K$1,FALSE),FALSE)="",#N/A,VLOOKUP($A1954,Data!$B:$K,MATCH('Spread Analysis'!C$3,Data!$B$1:$K$1,FALSE),FALSE))</f>
        <v>2.5350000000000001</v>
      </c>
      <c r="D1954">
        <f t="shared" si="30"/>
        <v>0.73</v>
      </c>
    </row>
    <row r="1955" spans="1:4" x14ac:dyDescent="0.25">
      <c r="A1955" s="2">
        <f>IF(ISBLANK(Data!B1955),#N/A,Data!B1955)</f>
        <v>41415</v>
      </c>
      <c r="B1955" s="20">
        <f>IF(VLOOKUP($A1955,Data!$B:$K,MATCH('Spread Analysis'!B$3,Data!$B$1:$K$1,FALSE),FALSE)="",#N/A,VLOOKUP($A1955,Data!$B:$K,MATCH('Spread Analysis'!B$3,Data!$B$1:$K$1,FALSE),FALSE))</f>
        <v>3.2549999999999999</v>
      </c>
      <c r="C1955" s="20">
        <f>IF(VLOOKUP($A1955,Data!$B:$K,MATCH('Spread Analysis'!C$3,Data!$B$1:$K$1,FALSE),FALSE)="",#N/A,VLOOKUP($A1955,Data!$B:$K,MATCH('Spread Analysis'!C$3,Data!$B$1:$K$1,FALSE),FALSE))</f>
        <v>2.52</v>
      </c>
      <c r="D1955">
        <f t="shared" si="30"/>
        <v>0.73499999999999988</v>
      </c>
    </row>
    <row r="1956" spans="1:4" x14ac:dyDescent="0.25">
      <c r="A1956" s="2">
        <f>IF(ISBLANK(Data!B1956),#N/A,Data!B1956)</f>
        <v>41414</v>
      </c>
      <c r="B1956" s="20">
        <f>IF(VLOOKUP($A1956,Data!$B:$K,MATCH('Spread Analysis'!B$3,Data!$B$1:$K$1,FALSE),FALSE)="",#N/A,VLOOKUP($A1956,Data!$B:$K,MATCH('Spread Analysis'!B$3,Data!$B$1:$K$1,FALSE),FALSE))</f>
        <v>3.22</v>
      </c>
      <c r="C1956" s="20">
        <f>IF(VLOOKUP($A1956,Data!$B:$K,MATCH('Spread Analysis'!C$3,Data!$B$1:$K$1,FALSE),FALSE)="",#N/A,VLOOKUP($A1956,Data!$B:$K,MATCH('Spread Analysis'!C$3,Data!$B$1:$K$1,FALSE),FALSE))</f>
        <v>2.48</v>
      </c>
      <c r="D1956">
        <f t="shared" si="30"/>
        <v>0.74000000000000021</v>
      </c>
    </row>
    <row r="1957" spans="1:4" x14ac:dyDescent="0.25">
      <c r="A1957" s="2">
        <f>IF(ISBLANK(Data!B1957),#N/A,Data!B1957)</f>
        <v>41411</v>
      </c>
      <c r="B1957" s="20">
        <f>IF(VLOOKUP($A1957,Data!$B:$K,MATCH('Spread Analysis'!B$3,Data!$B$1:$K$1,FALSE),FALSE)="",#N/A,VLOOKUP($A1957,Data!$B:$K,MATCH('Spread Analysis'!B$3,Data!$B$1:$K$1,FALSE),FALSE))</f>
        <v>3.17</v>
      </c>
      <c r="C1957" s="20">
        <f>IF(VLOOKUP($A1957,Data!$B:$K,MATCH('Spread Analysis'!C$3,Data!$B$1:$K$1,FALSE),FALSE)="",#N/A,VLOOKUP($A1957,Data!$B:$K,MATCH('Spread Analysis'!C$3,Data!$B$1:$K$1,FALSE),FALSE))</f>
        <v>2.4550000000000001</v>
      </c>
      <c r="D1957">
        <f t="shared" si="30"/>
        <v>0.71499999999999986</v>
      </c>
    </row>
    <row r="1958" spans="1:4" x14ac:dyDescent="0.25">
      <c r="A1958" s="2">
        <f>IF(ISBLANK(Data!B1958),#N/A,Data!B1958)</f>
        <v>41410</v>
      </c>
      <c r="B1958" s="20">
        <f>IF(VLOOKUP($A1958,Data!$B:$K,MATCH('Spread Analysis'!B$3,Data!$B$1:$K$1,FALSE),FALSE)="",#N/A,VLOOKUP($A1958,Data!$B:$K,MATCH('Spread Analysis'!B$3,Data!$B$1:$K$1,FALSE),FALSE))</f>
        <v>3.24</v>
      </c>
      <c r="C1958" s="20">
        <f>IF(VLOOKUP($A1958,Data!$B:$K,MATCH('Spread Analysis'!C$3,Data!$B$1:$K$1,FALSE),FALSE)="",#N/A,VLOOKUP($A1958,Data!$B:$K,MATCH('Spread Analysis'!C$3,Data!$B$1:$K$1,FALSE),FALSE))</f>
        <v>2.4950000000000001</v>
      </c>
      <c r="D1958">
        <f t="shared" si="30"/>
        <v>0.74500000000000011</v>
      </c>
    </row>
    <row r="1959" spans="1:4" x14ac:dyDescent="0.25">
      <c r="A1959" s="2">
        <f>IF(ISBLANK(Data!B1959),#N/A,Data!B1959)</f>
        <v>41409</v>
      </c>
      <c r="B1959" s="20">
        <f>IF(VLOOKUP($A1959,Data!$B:$K,MATCH('Spread Analysis'!B$3,Data!$B$1:$K$1,FALSE),FALSE)="",#N/A,VLOOKUP($A1959,Data!$B:$K,MATCH('Spread Analysis'!B$3,Data!$B$1:$K$1,FALSE),FALSE))</f>
        <v>3.27</v>
      </c>
      <c r="C1959" s="20">
        <f>IF(VLOOKUP($A1959,Data!$B:$K,MATCH('Spread Analysis'!C$3,Data!$B$1:$K$1,FALSE),FALSE)="",#N/A,VLOOKUP($A1959,Data!$B:$K,MATCH('Spread Analysis'!C$3,Data!$B$1:$K$1,FALSE),FALSE))</f>
        <v>2.5350000000000001</v>
      </c>
      <c r="D1959">
        <f t="shared" si="30"/>
        <v>0.73499999999999988</v>
      </c>
    </row>
    <row r="1960" spans="1:4" x14ac:dyDescent="0.25">
      <c r="A1960" s="2">
        <f>IF(ISBLANK(Data!B1960),#N/A,Data!B1960)</f>
        <v>41408</v>
      </c>
      <c r="B1960" s="20">
        <f>IF(VLOOKUP($A1960,Data!$B:$K,MATCH('Spread Analysis'!B$3,Data!$B$1:$K$1,FALSE),FALSE)="",#N/A,VLOOKUP($A1960,Data!$B:$K,MATCH('Spread Analysis'!B$3,Data!$B$1:$K$1,FALSE),FALSE))</f>
        <v>3.24</v>
      </c>
      <c r="C1960" s="20">
        <f>IF(VLOOKUP($A1960,Data!$B:$K,MATCH('Spread Analysis'!C$3,Data!$B$1:$K$1,FALSE),FALSE)="",#N/A,VLOOKUP($A1960,Data!$B:$K,MATCH('Spread Analysis'!C$3,Data!$B$1:$K$1,FALSE),FALSE))</f>
        <v>2.52</v>
      </c>
      <c r="D1960">
        <f t="shared" si="30"/>
        <v>0.7200000000000002</v>
      </c>
    </row>
    <row r="1961" spans="1:4" x14ac:dyDescent="0.25">
      <c r="A1961" s="2">
        <f>IF(ISBLANK(Data!B1961),#N/A,Data!B1961)</f>
        <v>41407</v>
      </c>
      <c r="B1961" s="20">
        <f>IF(VLOOKUP($A1961,Data!$B:$K,MATCH('Spread Analysis'!B$3,Data!$B$1:$K$1,FALSE),FALSE)="",#N/A,VLOOKUP($A1961,Data!$B:$K,MATCH('Spread Analysis'!B$3,Data!$B$1:$K$1,FALSE),FALSE))</f>
        <v>3.2450000000000001</v>
      </c>
      <c r="C1961" s="20">
        <f>IF(VLOOKUP($A1961,Data!$B:$K,MATCH('Spread Analysis'!C$3,Data!$B$1:$K$1,FALSE),FALSE)="",#N/A,VLOOKUP($A1961,Data!$B:$K,MATCH('Spread Analysis'!C$3,Data!$B$1:$K$1,FALSE),FALSE))</f>
        <v>2.5350000000000001</v>
      </c>
      <c r="D1961">
        <f t="shared" si="30"/>
        <v>0.71</v>
      </c>
    </row>
    <row r="1962" spans="1:4" x14ac:dyDescent="0.25">
      <c r="A1962" s="2">
        <f>IF(ISBLANK(Data!B1962),#N/A,Data!B1962)</f>
        <v>41404</v>
      </c>
      <c r="B1962" s="20">
        <f>IF(VLOOKUP($A1962,Data!$B:$K,MATCH('Spread Analysis'!B$3,Data!$B$1:$K$1,FALSE),FALSE)="",#N/A,VLOOKUP($A1962,Data!$B:$K,MATCH('Spread Analysis'!B$3,Data!$B$1:$K$1,FALSE),FALSE))</f>
        <v>3.2349999999999999</v>
      </c>
      <c r="C1962" s="20">
        <f>IF(VLOOKUP($A1962,Data!$B:$K,MATCH('Spread Analysis'!C$3,Data!$B$1:$K$1,FALSE),FALSE)="",#N/A,VLOOKUP($A1962,Data!$B:$K,MATCH('Spread Analysis'!C$3,Data!$B$1:$K$1,FALSE),FALSE))</f>
        <v>2.5750000000000002</v>
      </c>
      <c r="D1962">
        <f t="shared" si="30"/>
        <v>0.6599999999999997</v>
      </c>
    </row>
    <row r="1963" spans="1:4" x14ac:dyDescent="0.25">
      <c r="A1963" s="2">
        <f>IF(ISBLANK(Data!B1963),#N/A,Data!B1963)</f>
        <v>41403</v>
      </c>
      <c r="B1963" s="20">
        <f>IF(VLOOKUP($A1963,Data!$B:$K,MATCH('Spread Analysis'!B$3,Data!$B$1:$K$1,FALSE),FALSE)="",#N/A,VLOOKUP($A1963,Data!$B:$K,MATCH('Spread Analysis'!B$3,Data!$B$1:$K$1,FALSE),FALSE))</f>
        <v>3.1549999999999998</v>
      </c>
      <c r="C1963" s="20">
        <f>IF(VLOOKUP($A1963,Data!$B:$K,MATCH('Spread Analysis'!C$3,Data!$B$1:$K$1,FALSE),FALSE)="",#N/A,VLOOKUP($A1963,Data!$B:$K,MATCH('Spread Analysis'!C$3,Data!$B$1:$K$1,FALSE),FALSE))</f>
        <v>2.5049999999999999</v>
      </c>
      <c r="D1963">
        <f t="shared" si="30"/>
        <v>0.64999999999999991</v>
      </c>
    </row>
    <row r="1964" spans="1:4" x14ac:dyDescent="0.25">
      <c r="A1964" s="2">
        <f>IF(ISBLANK(Data!B1964),#N/A,Data!B1964)</f>
        <v>41402</v>
      </c>
      <c r="B1964" s="20">
        <f>IF(VLOOKUP($A1964,Data!$B:$K,MATCH('Spread Analysis'!B$3,Data!$B$1:$K$1,FALSE),FALSE)="",#N/A,VLOOKUP($A1964,Data!$B:$K,MATCH('Spread Analysis'!B$3,Data!$B$1:$K$1,FALSE),FALSE))</f>
        <v>3.12</v>
      </c>
      <c r="C1964" s="20">
        <f>IF(VLOOKUP($A1964,Data!$B:$K,MATCH('Spread Analysis'!C$3,Data!$B$1:$K$1,FALSE),FALSE)="",#N/A,VLOOKUP($A1964,Data!$B:$K,MATCH('Spread Analysis'!C$3,Data!$B$1:$K$1,FALSE),FALSE))</f>
        <v>2.4500000000000002</v>
      </c>
      <c r="D1964">
        <f t="shared" si="30"/>
        <v>0.66999999999999993</v>
      </c>
    </row>
    <row r="1965" spans="1:4" x14ac:dyDescent="0.25">
      <c r="A1965" s="2">
        <f>IF(ISBLANK(Data!B1965),#N/A,Data!B1965)</f>
        <v>41401</v>
      </c>
      <c r="B1965" s="20">
        <f>IF(VLOOKUP($A1965,Data!$B:$K,MATCH('Spread Analysis'!B$3,Data!$B$1:$K$1,FALSE),FALSE)="",#N/A,VLOOKUP($A1965,Data!$B:$K,MATCH('Spread Analysis'!B$3,Data!$B$1:$K$1,FALSE),FALSE))</f>
        <v>3.07</v>
      </c>
      <c r="C1965" s="20">
        <f>IF(VLOOKUP($A1965,Data!$B:$K,MATCH('Spread Analysis'!C$3,Data!$B$1:$K$1,FALSE),FALSE)="",#N/A,VLOOKUP($A1965,Data!$B:$K,MATCH('Spread Analysis'!C$3,Data!$B$1:$K$1,FALSE),FALSE))</f>
        <v>2.4500000000000002</v>
      </c>
      <c r="D1965">
        <f t="shared" si="30"/>
        <v>0.61999999999999966</v>
      </c>
    </row>
    <row r="1966" spans="1:4" x14ac:dyDescent="0.25">
      <c r="A1966" s="2">
        <f>IF(ISBLANK(Data!B1966),#N/A,Data!B1966)</f>
        <v>41400</v>
      </c>
      <c r="B1966" s="20">
        <f>IF(VLOOKUP($A1966,Data!$B:$K,MATCH('Spread Analysis'!B$3,Data!$B$1:$K$1,FALSE),FALSE)="",#N/A,VLOOKUP($A1966,Data!$B:$K,MATCH('Spread Analysis'!B$3,Data!$B$1:$K$1,FALSE),FALSE))</f>
        <v>3.12</v>
      </c>
      <c r="C1966" s="20">
        <f>IF(VLOOKUP($A1966,Data!$B:$K,MATCH('Spread Analysis'!C$3,Data!$B$1:$K$1,FALSE),FALSE)="",#N/A,VLOOKUP($A1966,Data!$B:$K,MATCH('Spread Analysis'!C$3,Data!$B$1:$K$1,FALSE),FALSE))</f>
        <v>2.5350000000000001</v>
      </c>
      <c r="D1966">
        <f t="shared" si="30"/>
        <v>0.58499999999999996</v>
      </c>
    </row>
    <row r="1967" spans="1:4" x14ac:dyDescent="0.25">
      <c r="A1967" s="2">
        <f>IF(ISBLANK(Data!B1967),#N/A,Data!B1967)</f>
        <v>41397</v>
      </c>
      <c r="B1967" s="20">
        <f>IF(VLOOKUP($A1967,Data!$B:$K,MATCH('Spread Analysis'!B$3,Data!$B$1:$K$1,FALSE),FALSE)="",#N/A,VLOOKUP($A1967,Data!$B:$K,MATCH('Spread Analysis'!B$3,Data!$B$1:$K$1,FALSE),FALSE))</f>
        <v>3.0350000000000001</v>
      </c>
      <c r="C1967" s="20">
        <f>IF(VLOOKUP($A1967,Data!$B:$K,MATCH('Spread Analysis'!C$3,Data!$B$1:$K$1,FALSE),FALSE)="",#N/A,VLOOKUP($A1967,Data!$B:$K,MATCH('Spread Analysis'!C$3,Data!$B$1:$K$1,FALSE),FALSE))</f>
        <v>2.5049999999999999</v>
      </c>
      <c r="D1967">
        <f t="shared" si="30"/>
        <v>0.53000000000000025</v>
      </c>
    </row>
    <row r="1968" spans="1:4" x14ac:dyDescent="0.25">
      <c r="A1968" s="2">
        <f>IF(ISBLANK(Data!B1968),#N/A,Data!B1968)</f>
        <v>41396</v>
      </c>
      <c r="B1968" s="20">
        <f>IF(VLOOKUP($A1968,Data!$B:$K,MATCH('Spread Analysis'!B$3,Data!$B$1:$K$1,FALSE),FALSE)="",#N/A,VLOOKUP($A1968,Data!$B:$K,MATCH('Spread Analysis'!B$3,Data!$B$1:$K$1,FALSE),FALSE))</f>
        <v>3.03</v>
      </c>
      <c r="C1968" s="20">
        <f>IF(VLOOKUP($A1968,Data!$B:$K,MATCH('Spread Analysis'!C$3,Data!$B$1:$K$1,FALSE),FALSE)="",#N/A,VLOOKUP($A1968,Data!$B:$K,MATCH('Spread Analysis'!C$3,Data!$B$1:$K$1,FALSE),FALSE))</f>
        <v>2.5099999999999998</v>
      </c>
      <c r="D1968">
        <f t="shared" si="30"/>
        <v>0.52</v>
      </c>
    </row>
    <row r="1969" spans="1:4" x14ac:dyDescent="0.25">
      <c r="A1969" s="2">
        <f>IF(ISBLANK(Data!B1969),#N/A,Data!B1969)</f>
        <v>41395</v>
      </c>
      <c r="B1969" s="20">
        <f>IF(VLOOKUP($A1969,Data!$B:$K,MATCH('Spread Analysis'!B$3,Data!$B$1:$K$1,FALSE),FALSE)="",#N/A,VLOOKUP($A1969,Data!$B:$K,MATCH('Spread Analysis'!B$3,Data!$B$1:$K$1,FALSE),FALSE))</f>
        <v>3.0950000000000002</v>
      </c>
      <c r="C1969" s="20">
        <f>IF(VLOOKUP($A1969,Data!$B:$K,MATCH('Spread Analysis'!C$3,Data!$B$1:$K$1,FALSE),FALSE)="",#N/A,VLOOKUP($A1969,Data!$B:$K,MATCH('Spread Analysis'!C$3,Data!$B$1:$K$1,FALSE),FALSE))</f>
        <v>2.5750000000000002</v>
      </c>
      <c r="D1969">
        <f t="shared" si="30"/>
        <v>0.52</v>
      </c>
    </row>
    <row r="1970" spans="1:4" x14ac:dyDescent="0.25">
      <c r="A1970" s="2">
        <f>IF(ISBLANK(Data!B1970),#N/A,Data!B1970)</f>
        <v>41394</v>
      </c>
      <c r="B1970" s="20">
        <f>IF(VLOOKUP($A1970,Data!$B:$K,MATCH('Spread Analysis'!B$3,Data!$B$1:$K$1,FALSE),FALSE)="",#N/A,VLOOKUP($A1970,Data!$B:$K,MATCH('Spread Analysis'!B$3,Data!$B$1:$K$1,FALSE),FALSE))</f>
        <v>3.09</v>
      </c>
      <c r="C1970" s="20">
        <f>IF(VLOOKUP($A1970,Data!$B:$K,MATCH('Spread Analysis'!C$3,Data!$B$1:$K$1,FALSE),FALSE)="",#N/A,VLOOKUP($A1970,Data!$B:$K,MATCH('Spread Analysis'!C$3,Data!$B$1:$K$1,FALSE),FALSE))</f>
        <v>2.5750000000000002</v>
      </c>
      <c r="D1970">
        <f t="shared" si="30"/>
        <v>0.51499999999999968</v>
      </c>
    </row>
    <row r="1971" spans="1:4" x14ac:dyDescent="0.25">
      <c r="A1971" s="2">
        <f>IF(ISBLANK(Data!B1971),#N/A,Data!B1971)</f>
        <v>41393</v>
      </c>
      <c r="B1971" s="20">
        <f>IF(VLOOKUP($A1971,Data!$B:$K,MATCH('Spread Analysis'!B$3,Data!$B$1:$K$1,FALSE),FALSE)="",#N/A,VLOOKUP($A1971,Data!$B:$K,MATCH('Spread Analysis'!B$3,Data!$B$1:$K$1,FALSE),FALSE))</f>
        <v>3.105</v>
      </c>
      <c r="C1971" s="20">
        <f>IF(VLOOKUP($A1971,Data!$B:$K,MATCH('Spread Analysis'!C$3,Data!$B$1:$K$1,FALSE),FALSE)="",#N/A,VLOOKUP($A1971,Data!$B:$K,MATCH('Spread Analysis'!C$3,Data!$B$1:$K$1,FALSE),FALSE))</f>
        <v>2.59</v>
      </c>
      <c r="D1971">
        <f t="shared" si="30"/>
        <v>0.51500000000000012</v>
      </c>
    </row>
    <row r="1972" spans="1:4" x14ac:dyDescent="0.25">
      <c r="A1972" s="2">
        <f>IF(ISBLANK(Data!B1972),#N/A,Data!B1972)</f>
        <v>41390</v>
      </c>
      <c r="B1972" s="20">
        <f>IF(VLOOKUP($A1972,Data!$B:$K,MATCH('Spread Analysis'!B$3,Data!$B$1:$K$1,FALSE),FALSE)="",#N/A,VLOOKUP($A1972,Data!$B:$K,MATCH('Spread Analysis'!B$3,Data!$B$1:$K$1,FALSE),FALSE))</f>
        <v>3.1549999999999998</v>
      </c>
      <c r="C1972" s="20">
        <f>IF(VLOOKUP($A1972,Data!$B:$K,MATCH('Spread Analysis'!C$3,Data!$B$1:$K$1,FALSE),FALSE)="",#N/A,VLOOKUP($A1972,Data!$B:$K,MATCH('Spread Analysis'!C$3,Data!$B$1:$K$1,FALSE),FALSE))</f>
        <v>2.605</v>
      </c>
      <c r="D1972">
        <f t="shared" si="30"/>
        <v>0.54999999999999982</v>
      </c>
    </row>
    <row r="1973" spans="1:4" x14ac:dyDescent="0.25">
      <c r="A1973" s="2">
        <f>IF(ISBLANK(Data!B1973),#N/A,Data!B1973)</f>
        <v>41388</v>
      </c>
      <c r="B1973" s="20">
        <f>IF(VLOOKUP($A1973,Data!$B:$K,MATCH('Spread Analysis'!B$3,Data!$B$1:$K$1,FALSE),FALSE)="",#N/A,VLOOKUP($A1973,Data!$B:$K,MATCH('Spread Analysis'!B$3,Data!$B$1:$K$1,FALSE),FALSE))</f>
        <v>3.15</v>
      </c>
      <c r="C1973" s="20">
        <f>IF(VLOOKUP($A1973,Data!$B:$K,MATCH('Spread Analysis'!C$3,Data!$B$1:$K$1,FALSE),FALSE)="",#N/A,VLOOKUP($A1973,Data!$B:$K,MATCH('Spread Analysis'!C$3,Data!$B$1:$K$1,FALSE),FALSE))</f>
        <v>2.605</v>
      </c>
      <c r="D1973">
        <f t="shared" si="30"/>
        <v>0.54499999999999993</v>
      </c>
    </row>
    <row r="1974" spans="1:4" x14ac:dyDescent="0.25">
      <c r="A1974" s="2">
        <f>IF(ISBLANK(Data!B1974),#N/A,Data!B1974)</f>
        <v>41387</v>
      </c>
      <c r="B1974" s="20">
        <f>IF(VLOOKUP($A1974,Data!$B:$K,MATCH('Spread Analysis'!B$3,Data!$B$1:$K$1,FALSE),FALSE)="",#N/A,VLOOKUP($A1974,Data!$B:$K,MATCH('Spread Analysis'!B$3,Data!$B$1:$K$1,FALSE),FALSE))</f>
        <v>3.14</v>
      </c>
      <c r="C1974" s="20">
        <f>IF(VLOOKUP($A1974,Data!$B:$K,MATCH('Spread Analysis'!C$3,Data!$B$1:$K$1,FALSE),FALSE)="",#N/A,VLOOKUP($A1974,Data!$B:$K,MATCH('Spread Analysis'!C$3,Data!$B$1:$K$1,FALSE),FALSE))</f>
        <v>2.65</v>
      </c>
      <c r="D1974">
        <f t="shared" si="30"/>
        <v>0.49000000000000021</v>
      </c>
    </row>
    <row r="1975" spans="1:4" x14ac:dyDescent="0.25">
      <c r="A1975" s="2">
        <f>IF(ISBLANK(Data!B1975),#N/A,Data!B1975)</f>
        <v>41386</v>
      </c>
      <c r="B1975" s="20">
        <f>IF(VLOOKUP($A1975,Data!$B:$K,MATCH('Spread Analysis'!B$3,Data!$B$1:$K$1,FALSE),FALSE)="",#N/A,VLOOKUP($A1975,Data!$B:$K,MATCH('Spread Analysis'!B$3,Data!$B$1:$K$1,FALSE),FALSE))</f>
        <v>3.21</v>
      </c>
      <c r="C1975" s="20">
        <f>IF(VLOOKUP($A1975,Data!$B:$K,MATCH('Spread Analysis'!C$3,Data!$B$1:$K$1,FALSE),FALSE)="",#N/A,VLOOKUP($A1975,Data!$B:$K,MATCH('Spread Analysis'!C$3,Data!$B$1:$K$1,FALSE),FALSE))</f>
        <v>2.7149999999999999</v>
      </c>
      <c r="D1975">
        <f t="shared" si="30"/>
        <v>0.49500000000000011</v>
      </c>
    </row>
    <row r="1976" spans="1:4" x14ac:dyDescent="0.25">
      <c r="A1976" s="2">
        <f>IF(ISBLANK(Data!B1976),#N/A,Data!B1976)</f>
        <v>41383</v>
      </c>
      <c r="B1976" s="20">
        <f>IF(VLOOKUP($A1976,Data!$B:$K,MATCH('Spread Analysis'!B$3,Data!$B$1:$K$1,FALSE),FALSE)="",#N/A,VLOOKUP($A1976,Data!$B:$K,MATCH('Spread Analysis'!B$3,Data!$B$1:$K$1,FALSE),FALSE))</f>
        <v>3.2</v>
      </c>
      <c r="C1976" s="20">
        <f>IF(VLOOKUP($A1976,Data!$B:$K,MATCH('Spread Analysis'!C$3,Data!$B$1:$K$1,FALSE),FALSE)="",#N/A,VLOOKUP($A1976,Data!$B:$K,MATCH('Spread Analysis'!C$3,Data!$B$1:$K$1,FALSE),FALSE))</f>
        <v>2.7</v>
      </c>
      <c r="D1976">
        <f t="shared" si="30"/>
        <v>0.5</v>
      </c>
    </row>
    <row r="1977" spans="1:4" x14ac:dyDescent="0.25">
      <c r="A1977" s="2">
        <f>IF(ISBLANK(Data!B1977),#N/A,Data!B1977)</f>
        <v>41382</v>
      </c>
      <c r="B1977" s="20">
        <f>IF(VLOOKUP($A1977,Data!$B:$K,MATCH('Spread Analysis'!B$3,Data!$B$1:$K$1,FALSE),FALSE)="",#N/A,VLOOKUP($A1977,Data!$B:$K,MATCH('Spread Analysis'!B$3,Data!$B$1:$K$1,FALSE),FALSE))</f>
        <v>3.1949999999999998</v>
      </c>
      <c r="C1977" s="20">
        <f>IF(VLOOKUP($A1977,Data!$B:$K,MATCH('Spread Analysis'!C$3,Data!$B$1:$K$1,FALSE),FALSE)="",#N/A,VLOOKUP($A1977,Data!$B:$K,MATCH('Spread Analysis'!C$3,Data!$B$1:$K$1,FALSE),FALSE))</f>
        <v>2.6949999999999998</v>
      </c>
      <c r="D1977">
        <f t="shared" si="30"/>
        <v>0.5</v>
      </c>
    </row>
    <row r="1978" spans="1:4" x14ac:dyDescent="0.25">
      <c r="A1978" s="2">
        <f>IF(ISBLANK(Data!B1978),#N/A,Data!B1978)</f>
        <v>41381</v>
      </c>
      <c r="B1978" s="20">
        <f>IF(VLOOKUP($A1978,Data!$B:$K,MATCH('Spread Analysis'!B$3,Data!$B$1:$K$1,FALSE),FALSE)="",#N/A,VLOOKUP($A1978,Data!$B:$K,MATCH('Spread Analysis'!B$3,Data!$B$1:$K$1,FALSE),FALSE))</f>
        <v>3.26</v>
      </c>
      <c r="C1978" s="20">
        <f>IF(VLOOKUP($A1978,Data!$B:$K,MATCH('Spread Analysis'!C$3,Data!$B$1:$K$1,FALSE),FALSE)="",#N/A,VLOOKUP($A1978,Data!$B:$K,MATCH('Spread Analysis'!C$3,Data!$B$1:$K$1,FALSE),FALSE))</f>
        <v>2.75</v>
      </c>
      <c r="D1978">
        <f t="shared" si="30"/>
        <v>0.50999999999999979</v>
      </c>
    </row>
    <row r="1979" spans="1:4" x14ac:dyDescent="0.25">
      <c r="A1979" s="2">
        <f>IF(ISBLANK(Data!B1979),#N/A,Data!B1979)</f>
        <v>41380</v>
      </c>
      <c r="B1979" s="20">
        <f>IF(VLOOKUP($A1979,Data!$B:$K,MATCH('Spread Analysis'!B$3,Data!$B$1:$K$1,FALSE),FALSE)="",#N/A,VLOOKUP($A1979,Data!$B:$K,MATCH('Spread Analysis'!B$3,Data!$B$1:$K$1,FALSE),FALSE))</f>
        <v>3.25</v>
      </c>
      <c r="C1979" s="20">
        <f>IF(VLOOKUP($A1979,Data!$B:$K,MATCH('Spread Analysis'!C$3,Data!$B$1:$K$1,FALSE),FALSE)="",#N/A,VLOOKUP($A1979,Data!$B:$K,MATCH('Spread Analysis'!C$3,Data!$B$1:$K$1,FALSE),FALSE))</f>
        <v>2.7250000000000001</v>
      </c>
      <c r="D1979">
        <f t="shared" si="30"/>
        <v>0.52499999999999991</v>
      </c>
    </row>
    <row r="1980" spans="1:4" x14ac:dyDescent="0.25">
      <c r="A1980" s="2">
        <f>IF(ISBLANK(Data!B1980),#N/A,Data!B1980)</f>
        <v>41379</v>
      </c>
      <c r="B1980" s="20">
        <f>IF(VLOOKUP($A1980,Data!$B:$K,MATCH('Spread Analysis'!B$3,Data!$B$1:$K$1,FALSE),FALSE)="",#N/A,VLOOKUP($A1980,Data!$B:$K,MATCH('Spread Analysis'!B$3,Data!$B$1:$K$1,FALSE),FALSE))</f>
        <v>3.2450000000000001</v>
      </c>
      <c r="C1980" s="20">
        <f>IF(VLOOKUP($A1980,Data!$B:$K,MATCH('Spread Analysis'!C$3,Data!$B$1:$K$1,FALSE),FALSE)="",#N/A,VLOOKUP($A1980,Data!$B:$K,MATCH('Spread Analysis'!C$3,Data!$B$1:$K$1,FALSE),FALSE))</f>
        <v>2.73</v>
      </c>
      <c r="D1980">
        <f t="shared" si="30"/>
        <v>0.51500000000000012</v>
      </c>
    </row>
    <row r="1981" spans="1:4" x14ac:dyDescent="0.25">
      <c r="A1981" s="2">
        <f>IF(ISBLANK(Data!B1981),#N/A,Data!B1981)</f>
        <v>41376</v>
      </c>
      <c r="B1981" s="20">
        <f>IF(VLOOKUP($A1981,Data!$B:$K,MATCH('Spread Analysis'!B$3,Data!$B$1:$K$1,FALSE),FALSE)="",#N/A,VLOOKUP($A1981,Data!$B:$K,MATCH('Spread Analysis'!B$3,Data!$B$1:$K$1,FALSE),FALSE))</f>
        <v>3.3050000000000002</v>
      </c>
      <c r="C1981" s="20">
        <f>IF(VLOOKUP($A1981,Data!$B:$K,MATCH('Spread Analysis'!C$3,Data!$B$1:$K$1,FALSE),FALSE)="",#N/A,VLOOKUP($A1981,Data!$B:$K,MATCH('Spread Analysis'!C$3,Data!$B$1:$K$1,FALSE),FALSE))</f>
        <v>2.8050000000000002</v>
      </c>
      <c r="D1981">
        <f t="shared" si="30"/>
        <v>0.5</v>
      </c>
    </row>
    <row r="1982" spans="1:4" x14ac:dyDescent="0.25">
      <c r="A1982" s="2">
        <f>IF(ISBLANK(Data!B1982),#N/A,Data!B1982)</f>
        <v>41375</v>
      </c>
      <c r="B1982" s="20">
        <f>IF(VLOOKUP($A1982,Data!$B:$K,MATCH('Spread Analysis'!B$3,Data!$B$1:$K$1,FALSE),FALSE)="",#N/A,VLOOKUP($A1982,Data!$B:$K,MATCH('Spread Analysis'!B$3,Data!$B$1:$K$1,FALSE),FALSE))</f>
        <v>3.3149999999999999</v>
      </c>
      <c r="C1982" s="20">
        <f>IF(VLOOKUP($A1982,Data!$B:$K,MATCH('Spread Analysis'!C$3,Data!$B$1:$K$1,FALSE),FALSE)="",#N/A,VLOOKUP($A1982,Data!$B:$K,MATCH('Spread Analysis'!C$3,Data!$B$1:$K$1,FALSE),FALSE))</f>
        <v>2.8</v>
      </c>
      <c r="D1982">
        <f t="shared" si="30"/>
        <v>0.51500000000000012</v>
      </c>
    </row>
    <row r="1983" spans="1:4" x14ac:dyDescent="0.25">
      <c r="A1983" s="2">
        <f>IF(ISBLANK(Data!B1983),#N/A,Data!B1983)</f>
        <v>41374</v>
      </c>
      <c r="B1983" s="20">
        <f>IF(VLOOKUP($A1983,Data!$B:$K,MATCH('Spread Analysis'!B$3,Data!$B$1:$K$1,FALSE),FALSE)="",#N/A,VLOOKUP($A1983,Data!$B:$K,MATCH('Spread Analysis'!B$3,Data!$B$1:$K$1,FALSE),FALSE))</f>
        <v>3.28</v>
      </c>
      <c r="C1983" s="20">
        <f>IF(VLOOKUP($A1983,Data!$B:$K,MATCH('Spread Analysis'!C$3,Data!$B$1:$K$1,FALSE),FALSE)="",#N/A,VLOOKUP($A1983,Data!$B:$K,MATCH('Spread Analysis'!C$3,Data!$B$1:$K$1,FALSE),FALSE))</f>
        <v>2.83</v>
      </c>
      <c r="D1983">
        <f t="shared" si="30"/>
        <v>0.44999999999999973</v>
      </c>
    </row>
    <row r="1984" spans="1:4" x14ac:dyDescent="0.25">
      <c r="A1984" s="2">
        <f>IF(ISBLANK(Data!B1984),#N/A,Data!B1984)</f>
        <v>41373</v>
      </c>
      <c r="B1984" s="20">
        <f>IF(VLOOKUP($A1984,Data!$B:$K,MATCH('Spread Analysis'!B$3,Data!$B$1:$K$1,FALSE),FALSE)="",#N/A,VLOOKUP($A1984,Data!$B:$K,MATCH('Spread Analysis'!B$3,Data!$B$1:$K$1,FALSE),FALSE))</f>
        <v>3.24</v>
      </c>
      <c r="C1984" s="20">
        <f>IF(VLOOKUP($A1984,Data!$B:$K,MATCH('Spread Analysis'!C$3,Data!$B$1:$K$1,FALSE),FALSE)="",#N/A,VLOOKUP($A1984,Data!$B:$K,MATCH('Spread Analysis'!C$3,Data!$B$1:$K$1,FALSE),FALSE))</f>
        <v>2.8</v>
      </c>
      <c r="D1984">
        <f t="shared" si="30"/>
        <v>0.44000000000000039</v>
      </c>
    </row>
    <row r="1985" spans="1:4" x14ac:dyDescent="0.25">
      <c r="A1985" s="2">
        <f>IF(ISBLANK(Data!B1985),#N/A,Data!B1985)</f>
        <v>41372</v>
      </c>
      <c r="B1985" s="20">
        <f>IF(VLOOKUP($A1985,Data!$B:$K,MATCH('Spread Analysis'!B$3,Data!$B$1:$K$1,FALSE),FALSE)="",#N/A,VLOOKUP($A1985,Data!$B:$K,MATCH('Spread Analysis'!B$3,Data!$B$1:$K$1,FALSE),FALSE))</f>
        <v>3.22</v>
      </c>
      <c r="C1985" s="20">
        <f>IF(VLOOKUP($A1985,Data!$B:$K,MATCH('Spread Analysis'!C$3,Data!$B$1:$K$1,FALSE),FALSE)="",#N/A,VLOOKUP($A1985,Data!$B:$K,MATCH('Spread Analysis'!C$3,Data!$B$1:$K$1,FALSE),FALSE))</f>
        <v>2.79</v>
      </c>
      <c r="D1985">
        <f t="shared" si="30"/>
        <v>0.43000000000000016</v>
      </c>
    </row>
    <row r="1986" spans="1:4" x14ac:dyDescent="0.25">
      <c r="A1986" s="2">
        <f>IF(ISBLANK(Data!B1986),#N/A,Data!B1986)</f>
        <v>41369</v>
      </c>
      <c r="B1986" s="20">
        <f>IF(VLOOKUP($A1986,Data!$B:$K,MATCH('Spread Analysis'!B$3,Data!$B$1:$K$1,FALSE),FALSE)="",#N/A,VLOOKUP($A1986,Data!$B:$K,MATCH('Spread Analysis'!B$3,Data!$B$1:$K$1,FALSE),FALSE))</f>
        <v>3.31</v>
      </c>
      <c r="C1986" s="20">
        <f>IF(VLOOKUP($A1986,Data!$B:$K,MATCH('Spread Analysis'!C$3,Data!$B$1:$K$1,FALSE),FALSE)="",#N/A,VLOOKUP($A1986,Data!$B:$K,MATCH('Spread Analysis'!C$3,Data!$B$1:$K$1,FALSE),FALSE))</f>
        <v>2.8250000000000002</v>
      </c>
      <c r="D1986">
        <f t="shared" si="30"/>
        <v>0.48499999999999988</v>
      </c>
    </row>
    <row r="1987" spans="1:4" x14ac:dyDescent="0.25">
      <c r="A1987" s="2">
        <f>IF(ISBLANK(Data!B1987),#N/A,Data!B1987)</f>
        <v>41368</v>
      </c>
      <c r="B1987" s="20">
        <f>IF(VLOOKUP($A1987,Data!$B:$K,MATCH('Spread Analysis'!B$3,Data!$B$1:$K$1,FALSE),FALSE)="",#N/A,VLOOKUP($A1987,Data!$B:$K,MATCH('Spread Analysis'!B$3,Data!$B$1:$K$1,FALSE),FALSE))</f>
        <v>3.4</v>
      </c>
      <c r="C1987" s="20">
        <f>IF(VLOOKUP($A1987,Data!$B:$K,MATCH('Spread Analysis'!C$3,Data!$B$1:$K$1,FALSE),FALSE)="",#N/A,VLOOKUP($A1987,Data!$B:$K,MATCH('Spread Analysis'!C$3,Data!$B$1:$K$1,FALSE),FALSE))</f>
        <v>2.86</v>
      </c>
      <c r="D1987">
        <f t="shared" si="30"/>
        <v>0.54</v>
      </c>
    </row>
    <row r="1988" spans="1:4" x14ac:dyDescent="0.25">
      <c r="A1988" s="2">
        <f>IF(ISBLANK(Data!B1988),#N/A,Data!B1988)</f>
        <v>41367</v>
      </c>
      <c r="B1988" s="20">
        <f>IF(VLOOKUP($A1988,Data!$B:$K,MATCH('Spread Analysis'!B$3,Data!$B$1:$K$1,FALSE),FALSE)="",#N/A,VLOOKUP($A1988,Data!$B:$K,MATCH('Spread Analysis'!B$3,Data!$B$1:$K$1,FALSE),FALSE))</f>
        <v>3.4350000000000001</v>
      </c>
      <c r="C1988" s="20">
        <f>IF(VLOOKUP($A1988,Data!$B:$K,MATCH('Spread Analysis'!C$3,Data!$B$1:$K$1,FALSE),FALSE)="",#N/A,VLOOKUP($A1988,Data!$B:$K,MATCH('Spread Analysis'!C$3,Data!$B$1:$K$1,FALSE),FALSE))</f>
        <v>2.875</v>
      </c>
      <c r="D1988">
        <f t="shared" si="30"/>
        <v>0.56000000000000005</v>
      </c>
    </row>
    <row r="1989" spans="1:4" x14ac:dyDescent="0.25">
      <c r="A1989" s="2">
        <f>IF(ISBLANK(Data!B1989),#N/A,Data!B1989)</f>
        <v>41366</v>
      </c>
      <c r="B1989" s="20">
        <f>IF(VLOOKUP($A1989,Data!$B:$K,MATCH('Spread Analysis'!B$3,Data!$B$1:$K$1,FALSE),FALSE)="",#N/A,VLOOKUP($A1989,Data!$B:$K,MATCH('Spread Analysis'!B$3,Data!$B$1:$K$1,FALSE),FALSE))</f>
        <v>3.4</v>
      </c>
      <c r="C1989" s="20">
        <f>IF(VLOOKUP($A1989,Data!$B:$K,MATCH('Spread Analysis'!C$3,Data!$B$1:$K$1,FALSE),FALSE)="",#N/A,VLOOKUP($A1989,Data!$B:$K,MATCH('Spread Analysis'!C$3,Data!$B$1:$K$1,FALSE),FALSE))</f>
        <v>2.84</v>
      </c>
      <c r="D1989">
        <f t="shared" ref="D1989:D2052" si="31">B1989-C1989</f>
        <v>0.56000000000000005</v>
      </c>
    </row>
    <row r="1990" spans="1:4" x14ac:dyDescent="0.25">
      <c r="A1990" s="2">
        <f>IF(ISBLANK(Data!B1990),#N/A,Data!B1990)</f>
        <v>41361</v>
      </c>
      <c r="B1990" s="20">
        <f>IF(VLOOKUP($A1990,Data!$B:$K,MATCH('Spread Analysis'!B$3,Data!$B$1:$K$1,FALSE),FALSE)="",#N/A,VLOOKUP($A1990,Data!$B:$K,MATCH('Spread Analysis'!B$3,Data!$B$1:$K$1,FALSE),FALSE))</f>
        <v>3.42</v>
      </c>
      <c r="C1990" s="20">
        <f>IF(VLOOKUP($A1990,Data!$B:$K,MATCH('Spread Analysis'!C$3,Data!$B$1:$K$1,FALSE),FALSE)="",#N/A,VLOOKUP($A1990,Data!$B:$K,MATCH('Spread Analysis'!C$3,Data!$B$1:$K$1,FALSE),FALSE))</f>
        <v>2.8250000000000002</v>
      </c>
      <c r="D1990">
        <f t="shared" si="31"/>
        <v>0.59499999999999975</v>
      </c>
    </row>
    <row r="1991" spans="1:4" x14ac:dyDescent="0.25">
      <c r="A1991" s="2">
        <f>IF(ISBLANK(Data!B1991),#N/A,Data!B1991)</f>
        <v>41360</v>
      </c>
      <c r="B1991" s="20">
        <f>IF(VLOOKUP($A1991,Data!$B:$K,MATCH('Spread Analysis'!B$3,Data!$B$1:$K$1,FALSE),FALSE)="",#N/A,VLOOKUP($A1991,Data!$B:$K,MATCH('Spread Analysis'!B$3,Data!$B$1:$K$1,FALSE),FALSE))</f>
        <v>3.5150000000000001</v>
      </c>
      <c r="C1991" s="20">
        <f>IF(VLOOKUP($A1991,Data!$B:$K,MATCH('Spread Analysis'!C$3,Data!$B$1:$K$1,FALSE),FALSE)="",#N/A,VLOOKUP($A1991,Data!$B:$K,MATCH('Spread Analysis'!C$3,Data!$B$1:$K$1,FALSE),FALSE))</f>
        <v>2.9049999999999998</v>
      </c>
      <c r="D1991">
        <f t="shared" si="31"/>
        <v>0.61000000000000032</v>
      </c>
    </row>
    <row r="1992" spans="1:4" x14ac:dyDescent="0.25">
      <c r="A1992" s="2">
        <f>IF(ISBLANK(Data!B1992),#N/A,Data!B1992)</f>
        <v>41359</v>
      </c>
      <c r="B1992" s="20">
        <f>IF(VLOOKUP($A1992,Data!$B:$K,MATCH('Spread Analysis'!B$3,Data!$B$1:$K$1,FALSE),FALSE)="",#N/A,VLOOKUP($A1992,Data!$B:$K,MATCH('Spread Analysis'!B$3,Data!$B$1:$K$1,FALSE),FALSE))</f>
        <v>3.5750000000000002</v>
      </c>
      <c r="C1992" s="20">
        <f>IF(VLOOKUP($A1992,Data!$B:$K,MATCH('Spread Analysis'!C$3,Data!$B$1:$K$1,FALSE),FALSE)="",#N/A,VLOOKUP($A1992,Data!$B:$K,MATCH('Spread Analysis'!C$3,Data!$B$1:$K$1,FALSE),FALSE))</f>
        <v>2.97</v>
      </c>
      <c r="D1992">
        <f t="shared" si="31"/>
        <v>0.60499999999999998</v>
      </c>
    </row>
    <row r="1993" spans="1:4" x14ac:dyDescent="0.25">
      <c r="A1993" s="2">
        <f>IF(ISBLANK(Data!B1993),#N/A,Data!B1993)</f>
        <v>41358</v>
      </c>
      <c r="B1993" s="20">
        <f>IF(VLOOKUP($A1993,Data!$B:$K,MATCH('Spread Analysis'!B$3,Data!$B$1:$K$1,FALSE),FALSE)="",#N/A,VLOOKUP($A1993,Data!$B:$K,MATCH('Spread Analysis'!B$3,Data!$B$1:$K$1,FALSE),FALSE))</f>
        <v>3.63</v>
      </c>
      <c r="C1993" s="20">
        <f>IF(VLOOKUP($A1993,Data!$B:$K,MATCH('Spread Analysis'!C$3,Data!$B$1:$K$1,FALSE),FALSE)="",#N/A,VLOOKUP($A1993,Data!$B:$K,MATCH('Spread Analysis'!C$3,Data!$B$1:$K$1,FALSE),FALSE))</f>
        <v>3.01</v>
      </c>
      <c r="D1993">
        <f t="shared" si="31"/>
        <v>0.62000000000000011</v>
      </c>
    </row>
    <row r="1994" spans="1:4" x14ac:dyDescent="0.25">
      <c r="A1994" s="2">
        <f>IF(ISBLANK(Data!B1994),#N/A,Data!B1994)</f>
        <v>41355</v>
      </c>
      <c r="B1994" s="20">
        <f>IF(VLOOKUP($A1994,Data!$B:$K,MATCH('Spread Analysis'!B$3,Data!$B$1:$K$1,FALSE),FALSE)="",#N/A,VLOOKUP($A1994,Data!$B:$K,MATCH('Spread Analysis'!B$3,Data!$B$1:$K$1,FALSE),FALSE))</f>
        <v>3.5550000000000002</v>
      </c>
      <c r="C1994" s="20">
        <f>IF(VLOOKUP($A1994,Data!$B:$K,MATCH('Spread Analysis'!C$3,Data!$B$1:$K$1,FALSE),FALSE)="",#N/A,VLOOKUP($A1994,Data!$B:$K,MATCH('Spread Analysis'!C$3,Data!$B$1:$K$1,FALSE),FALSE))</f>
        <v>2.94</v>
      </c>
      <c r="D1994">
        <f t="shared" si="31"/>
        <v>0.61500000000000021</v>
      </c>
    </row>
    <row r="1995" spans="1:4" x14ac:dyDescent="0.25">
      <c r="A1995" s="2">
        <f>IF(ISBLANK(Data!B1995),#N/A,Data!B1995)</f>
        <v>41354</v>
      </c>
      <c r="B1995" s="20">
        <f>IF(VLOOKUP($A1995,Data!$B:$K,MATCH('Spread Analysis'!B$3,Data!$B$1:$K$1,FALSE),FALSE)="",#N/A,VLOOKUP($A1995,Data!$B:$K,MATCH('Spread Analysis'!B$3,Data!$B$1:$K$1,FALSE),FALSE))</f>
        <v>3.58</v>
      </c>
      <c r="C1995" s="20">
        <f>IF(VLOOKUP($A1995,Data!$B:$K,MATCH('Spread Analysis'!C$3,Data!$B$1:$K$1,FALSE),FALSE)="",#N/A,VLOOKUP($A1995,Data!$B:$K,MATCH('Spread Analysis'!C$3,Data!$B$1:$K$1,FALSE),FALSE))</f>
        <v>2.97</v>
      </c>
      <c r="D1995">
        <f t="shared" si="31"/>
        <v>0.60999999999999988</v>
      </c>
    </row>
    <row r="1996" spans="1:4" x14ac:dyDescent="0.25">
      <c r="A1996" s="2">
        <f>IF(ISBLANK(Data!B1996),#N/A,Data!B1996)</f>
        <v>41353</v>
      </c>
      <c r="B1996" s="20">
        <f>IF(VLOOKUP($A1996,Data!$B:$K,MATCH('Spread Analysis'!B$3,Data!$B$1:$K$1,FALSE),FALSE)="",#N/A,VLOOKUP($A1996,Data!$B:$K,MATCH('Spread Analysis'!B$3,Data!$B$1:$K$1,FALSE),FALSE))</f>
        <v>3.5150000000000001</v>
      </c>
      <c r="C1996" s="20">
        <f>IF(VLOOKUP($A1996,Data!$B:$K,MATCH('Spread Analysis'!C$3,Data!$B$1:$K$1,FALSE),FALSE)="",#N/A,VLOOKUP($A1996,Data!$B:$K,MATCH('Spread Analysis'!C$3,Data!$B$1:$K$1,FALSE),FALSE))</f>
        <v>2.9049999999999998</v>
      </c>
      <c r="D1996">
        <f t="shared" si="31"/>
        <v>0.61000000000000032</v>
      </c>
    </row>
    <row r="1997" spans="1:4" x14ac:dyDescent="0.25">
      <c r="A1997" s="2">
        <f>IF(ISBLANK(Data!B1997),#N/A,Data!B1997)</f>
        <v>41352</v>
      </c>
      <c r="B1997" s="20">
        <f>IF(VLOOKUP($A1997,Data!$B:$K,MATCH('Spread Analysis'!B$3,Data!$B$1:$K$1,FALSE),FALSE)="",#N/A,VLOOKUP($A1997,Data!$B:$K,MATCH('Spread Analysis'!B$3,Data!$B$1:$K$1,FALSE),FALSE))</f>
        <v>3.55</v>
      </c>
      <c r="C1997" s="20">
        <f>IF(VLOOKUP($A1997,Data!$B:$K,MATCH('Spread Analysis'!C$3,Data!$B$1:$K$1,FALSE),FALSE)="",#N/A,VLOOKUP($A1997,Data!$B:$K,MATCH('Spread Analysis'!C$3,Data!$B$1:$K$1,FALSE),FALSE))</f>
        <v>2.9550000000000001</v>
      </c>
      <c r="D1997">
        <f t="shared" si="31"/>
        <v>0.59499999999999975</v>
      </c>
    </row>
    <row r="1998" spans="1:4" x14ac:dyDescent="0.25">
      <c r="A1998" s="2">
        <f>IF(ISBLANK(Data!B1998),#N/A,Data!B1998)</f>
        <v>41351</v>
      </c>
      <c r="B1998" s="20">
        <f>IF(VLOOKUP($A1998,Data!$B:$K,MATCH('Spread Analysis'!B$3,Data!$B$1:$K$1,FALSE),FALSE)="",#N/A,VLOOKUP($A1998,Data!$B:$K,MATCH('Spread Analysis'!B$3,Data!$B$1:$K$1,FALSE),FALSE))</f>
        <v>3.4750000000000001</v>
      </c>
      <c r="C1998" s="20">
        <f>IF(VLOOKUP($A1998,Data!$B:$K,MATCH('Spread Analysis'!C$3,Data!$B$1:$K$1,FALSE),FALSE)="",#N/A,VLOOKUP($A1998,Data!$B:$K,MATCH('Spread Analysis'!C$3,Data!$B$1:$K$1,FALSE),FALSE))</f>
        <v>2.89</v>
      </c>
      <c r="D1998">
        <f t="shared" si="31"/>
        <v>0.58499999999999996</v>
      </c>
    </row>
    <row r="1999" spans="1:4" x14ac:dyDescent="0.25">
      <c r="A1999" s="2">
        <f>IF(ISBLANK(Data!B1999),#N/A,Data!B1999)</f>
        <v>41348</v>
      </c>
      <c r="B1999" s="20">
        <f>IF(VLOOKUP($A1999,Data!$B:$K,MATCH('Spread Analysis'!B$3,Data!$B$1:$K$1,FALSE),FALSE)="",#N/A,VLOOKUP($A1999,Data!$B:$K,MATCH('Spread Analysis'!B$3,Data!$B$1:$K$1,FALSE),FALSE))</f>
        <v>3.63</v>
      </c>
      <c r="C1999" s="20">
        <f>IF(VLOOKUP($A1999,Data!$B:$K,MATCH('Spread Analysis'!C$3,Data!$B$1:$K$1,FALSE),FALSE)="",#N/A,VLOOKUP($A1999,Data!$B:$K,MATCH('Spread Analysis'!C$3,Data!$B$1:$K$1,FALSE),FALSE))</f>
        <v>3.0249999999999999</v>
      </c>
      <c r="D1999">
        <f t="shared" si="31"/>
        <v>0.60499999999999998</v>
      </c>
    </row>
    <row r="2000" spans="1:4" x14ac:dyDescent="0.25">
      <c r="A2000" s="2">
        <f>IF(ISBLANK(Data!B2000),#N/A,Data!B2000)</f>
        <v>41347</v>
      </c>
      <c r="B2000" s="20">
        <f>IF(VLOOKUP($A2000,Data!$B:$K,MATCH('Spread Analysis'!B$3,Data!$B$1:$K$1,FALSE),FALSE)="",#N/A,VLOOKUP($A2000,Data!$B:$K,MATCH('Spread Analysis'!B$3,Data!$B$1:$K$1,FALSE),FALSE))</f>
        <v>3.68</v>
      </c>
      <c r="C2000" s="20">
        <f>IF(VLOOKUP($A2000,Data!$B:$K,MATCH('Spread Analysis'!C$3,Data!$B$1:$K$1,FALSE),FALSE)="",#N/A,VLOOKUP($A2000,Data!$B:$K,MATCH('Spread Analysis'!C$3,Data!$B$1:$K$1,FALSE),FALSE))</f>
        <v>3.06</v>
      </c>
      <c r="D2000">
        <f t="shared" si="31"/>
        <v>0.62000000000000011</v>
      </c>
    </row>
    <row r="2001" spans="1:4" x14ac:dyDescent="0.25">
      <c r="A2001" s="2">
        <f>IF(ISBLANK(Data!B2001),#N/A,Data!B2001)</f>
        <v>41346</v>
      </c>
      <c r="B2001" s="20">
        <f>IF(VLOOKUP($A2001,Data!$B:$K,MATCH('Spread Analysis'!B$3,Data!$B$1:$K$1,FALSE),FALSE)="",#N/A,VLOOKUP($A2001,Data!$B:$K,MATCH('Spread Analysis'!B$3,Data!$B$1:$K$1,FALSE),FALSE))</f>
        <v>3.5750000000000002</v>
      </c>
      <c r="C2001" s="20">
        <f>IF(VLOOKUP($A2001,Data!$B:$K,MATCH('Spread Analysis'!C$3,Data!$B$1:$K$1,FALSE),FALSE)="",#N/A,VLOOKUP($A2001,Data!$B:$K,MATCH('Spread Analysis'!C$3,Data!$B$1:$K$1,FALSE),FALSE))</f>
        <v>2.915</v>
      </c>
      <c r="D2001">
        <f t="shared" si="31"/>
        <v>0.66000000000000014</v>
      </c>
    </row>
    <row r="2002" spans="1:4" x14ac:dyDescent="0.25">
      <c r="A2002" s="2">
        <f>IF(ISBLANK(Data!B2002),#N/A,Data!B2002)</f>
        <v>41345</v>
      </c>
      <c r="B2002" s="20">
        <f>IF(VLOOKUP($A2002,Data!$B:$K,MATCH('Spread Analysis'!B$3,Data!$B$1:$K$1,FALSE),FALSE)="",#N/A,VLOOKUP($A2002,Data!$B:$K,MATCH('Spread Analysis'!B$3,Data!$B$1:$K$1,FALSE),FALSE))</f>
        <v>3.6150000000000002</v>
      </c>
      <c r="C2002" s="20">
        <f>IF(VLOOKUP($A2002,Data!$B:$K,MATCH('Spread Analysis'!C$3,Data!$B$1:$K$1,FALSE),FALSE)="",#N/A,VLOOKUP($A2002,Data!$B:$K,MATCH('Spread Analysis'!C$3,Data!$B$1:$K$1,FALSE),FALSE))</f>
        <v>2.93</v>
      </c>
      <c r="D2002">
        <f t="shared" si="31"/>
        <v>0.68500000000000005</v>
      </c>
    </row>
    <row r="2003" spans="1:4" x14ac:dyDescent="0.25">
      <c r="A2003" s="2">
        <f>IF(ISBLANK(Data!B2003),#N/A,Data!B2003)</f>
        <v>41344</v>
      </c>
      <c r="B2003" s="20">
        <f>IF(VLOOKUP($A2003,Data!$B:$K,MATCH('Spread Analysis'!B$3,Data!$B$1:$K$1,FALSE),FALSE)="",#N/A,VLOOKUP($A2003,Data!$B:$K,MATCH('Spread Analysis'!B$3,Data!$B$1:$K$1,FALSE),FALSE))</f>
        <v>3.58</v>
      </c>
      <c r="C2003" s="20">
        <f>IF(VLOOKUP($A2003,Data!$B:$K,MATCH('Spread Analysis'!C$3,Data!$B$1:$K$1,FALSE),FALSE)="",#N/A,VLOOKUP($A2003,Data!$B:$K,MATCH('Spread Analysis'!C$3,Data!$B$1:$K$1,FALSE),FALSE))</f>
        <v>2.895</v>
      </c>
      <c r="D2003">
        <f t="shared" si="31"/>
        <v>0.68500000000000005</v>
      </c>
    </row>
    <row r="2004" spans="1:4" x14ac:dyDescent="0.25">
      <c r="A2004" s="2">
        <f>IF(ISBLANK(Data!B2004),#N/A,Data!B2004)</f>
        <v>41341</v>
      </c>
      <c r="B2004" s="20">
        <f>IF(VLOOKUP($A2004,Data!$B:$K,MATCH('Spread Analysis'!B$3,Data!$B$1:$K$1,FALSE),FALSE)="",#N/A,VLOOKUP($A2004,Data!$B:$K,MATCH('Spread Analysis'!B$3,Data!$B$1:$K$1,FALSE),FALSE))</f>
        <v>3.5449999999999999</v>
      </c>
      <c r="C2004" s="20">
        <f>IF(VLOOKUP($A2004,Data!$B:$K,MATCH('Spread Analysis'!C$3,Data!$B$1:$K$1,FALSE),FALSE)="",#N/A,VLOOKUP($A2004,Data!$B:$K,MATCH('Spread Analysis'!C$3,Data!$B$1:$K$1,FALSE),FALSE))</f>
        <v>2.86</v>
      </c>
      <c r="D2004">
        <f t="shared" si="31"/>
        <v>0.68500000000000005</v>
      </c>
    </row>
    <row r="2005" spans="1:4" x14ac:dyDescent="0.25">
      <c r="A2005" s="2">
        <f>IF(ISBLANK(Data!B2005),#N/A,Data!B2005)</f>
        <v>41340</v>
      </c>
      <c r="B2005" s="20">
        <f>IF(VLOOKUP($A2005,Data!$B:$K,MATCH('Spread Analysis'!B$3,Data!$B$1:$K$1,FALSE),FALSE)="",#N/A,VLOOKUP($A2005,Data!$B:$K,MATCH('Spread Analysis'!B$3,Data!$B$1:$K$1,FALSE),FALSE))</f>
        <v>3.44</v>
      </c>
      <c r="C2005" s="20">
        <f>IF(VLOOKUP($A2005,Data!$B:$K,MATCH('Spread Analysis'!C$3,Data!$B$1:$K$1,FALSE),FALSE)="",#N/A,VLOOKUP($A2005,Data!$B:$K,MATCH('Spread Analysis'!C$3,Data!$B$1:$K$1,FALSE),FALSE))</f>
        <v>2.8</v>
      </c>
      <c r="D2005">
        <f t="shared" si="31"/>
        <v>0.64000000000000012</v>
      </c>
    </row>
    <row r="2006" spans="1:4" x14ac:dyDescent="0.25">
      <c r="A2006" s="2">
        <f>IF(ISBLANK(Data!B2006),#N/A,Data!B2006)</f>
        <v>41339</v>
      </c>
      <c r="B2006" s="20">
        <f>IF(VLOOKUP($A2006,Data!$B:$K,MATCH('Spread Analysis'!B$3,Data!$B$1:$K$1,FALSE),FALSE)="",#N/A,VLOOKUP($A2006,Data!$B:$K,MATCH('Spread Analysis'!B$3,Data!$B$1:$K$1,FALSE),FALSE))</f>
        <v>3.4</v>
      </c>
      <c r="C2006" s="20">
        <f>IF(VLOOKUP($A2006,Data!$B:$K,MATCH('Spread Analysis'!C$3,Data!$B$1:$K$1,FALSE),FALSE)="",#N/A,VLOOKUP($A2006,Data!$B:$K,MATCH('Spread Analysis'!C$3,Data!$B$1:$K$1,FALSE),FALSE))</f>
        <v>2.77</v>
      </c>
      <c r="D2006">
        <f t="shared" si="31"/>
        <v>0.62999999999999989</v>
      </c>
    </row>
    <row r="2007" spans="1:4" x14ac:dyDescent="0.25">
      <c r="A2007" s="2">
        <f>IF(ISBLANK(Data!B2007),#N/A,Data!B2007)</f>
        <v>41338</v>
      </c>
      <c r="B2007" s="20">
        <f>IF(VLOOKUP($A2007,Data!$B:$K,MATCH('Spread Analysis'!B$3,Data!$B$1:$K$1,FALSE),FALSE)="",#N/A,VLOOKUP($A2007,Data!$B:$K,MATCH('Spread Analysis'!B$3,Data!$B$1:$K$1,FALSE),FALSE))</f>
        <v>3.335</v>
      </c>
      <c r="C2007" s="20">
        <f>IF(VLOOKUP($A2007,Data!$B:$K,MATCH('Spread Analysis'!C$3,Data!$B$1:$K$1,FALSE),FALSE)="",#N/A,VLOOKUP($A2007,Data!$B:$K,MATCH('Spread Analysis'!C$3,Data!$B$1:$K$1,FALSE),FALSE))</f>
        <v>2.7149999999999999</v>
      </c>
      <c r="D2007">
        <f t="shared" si="31"/>
        <v>0.62000000000000011</v>
      </c>
    </row>
    <row r="2008" spans="1:4" x14ac:dyDescent="0.25">
      <c r="A2008" s="2">
        <f>IF(ISBLANK(Data!B2008),#N/A,Data!B2008)</f>
        <v>41337</v>
      </c>
      <c r="B2008" s="20">
        <f>IF(VLOOKUP($A2008,Data!$B:$K,MATCH('Spread Analysis'!B$3,Data!$B$1:$K$1,FALSE),FALSE)="",#N/A,VLOOKUP($A2008,Data!$B:$K,MATCH('Spread Analysis'!B$3,Data!$B$1:$K$1,FALSE),FALSE))</f>
        <v>3.28</v>
      </c>
      <c r="C2008" s="20">
        <f>IF(VLOOKUP($A2008,Data!$B:$K,MATCH('Spread Analysis'!C$3,Data!$B$1:$K$1,FALSE),FALSE)="",#N/A,VLOOKUP($A2008,Data!$B:$K,MATCH('Spread Analysis'!C$3,Data!$B$1:$K$1,FALSE),FALSE))</f>
        <v>2.6349999999999998</v>
      </c>
      <c r="D2008">
        <f t="shared" si="31"/>
        <v>0.64500000000000002</v>
      </c>
    </row>
    <row r="2009" spans="1:4" x14ac:dyDescent="0.25">
      <c r="A2009" s="2">
        <f>IF(ISBLANK(Data!B2009),#N/A,Data!B2009)</f>
        <v>41334</v>
      </c>
      <c r="B2009" s="20">
        <f>IF(VLOOKUP($A2009,Data!$B:$K,MATCH('Spread Analysis'!B$3,Data!$B$1:$K$1,FALSE),FALSE)="",#N/A,VLOOKUP($A2009,Data!$B:$K,MATCH('Spread Analysis'!B$3,Data!$B$1:$K$1,FALSE),FALSE))</f>
        <v>3.34</v>
      </c>
      <c r="C2009" s="20">
        <f>IF(VLOOKUP($A2009,Data!$B:$K,MATCH('Spread Analysis'!C$3,Data!$B$1:$K$1,FALSE),FALSE)="",#N/A,VLOOKUP($A2009,Data!$B:$K,MATCH('Spread Analysis'!C$3,Data!$B$1:$K$1,FALSE),FALSE))</f>
        <v>2.665</v>
      </c>
      <c r="D2009">
        <f t="shared" si="31"/>
        <v>0.67499999999999982</v>
      </c>
    </row>
    <row r="2010" spans="1:4" x14ac:dyDescent="0.25">
      <c r="A2010" s="2">
        <f>IF(ISBLANK(Data!B2010),#N/A,Data!B2010)</f>
        <v>41333</v>
      </c>
      <c r="B2010" s="20">
        <f>IF(VLOOKUP($A2010,Data!$B:$K,MATCH('Spread Analysis'!B$3,Data!$B$1:$K$1,FALSE),FALSE)="",#N/A,VLOOKUP($A2010,Data!$B:$K,MATCH('Spread Analysis'!B$3,Data!$B$1:$K$1,FALSE),FALSE))</f>
        <v>3.3450000000000002</v>
      </c>
      <c r="C2010" s="20">
        <f>IF(VLOOKUP($A2010,Data!$B:$K,MATCH('Spread Analysis'!C$3,Data!$B$1:$K$1,FALSE),FALSE)="",#N/A,VLOOKUP($A2010,Data!$B:$K,MATCH('Spread Analysis'!C$3,Data!$B$1:$K$1,FALSE),FALSE))</f>
        <v>2.665</v>
      </c>
      <c r="D2010">
        <f t="shared" si="31"/>
        <v>0.68000000000000016</v>
      </c>
    </row>
    <row r="2011" spans="1:4" x14ac:dyDescent="0.25">
      <c r="A2011" s="2">
        <f>IF(ISBLANK(Data!B2011),#N/A,Data!B2011)</f>
        <v>41332</v>
      </c>
      <c r="B2011" s="20">
        <f>IF(VLOOKUP($A2011,Data!$B:$K,MATCH('Spread Analysis'!B$3,Data!$B$1:$K$1,FALSE),FALSE)="",#N/A,VLOOKUP($A2011,Data!$B:$K,MATCH('Spread Analysis'!B$3,Data!$B$1:$K$1,FALSE),FALSE))</f>
        <v>3.335</v>
      </c>
      <c r="C2011" s="20">
        <f>IF(VLOOKUP($A2011,Data!$B:$K,MATCH('Spread Analysis'!C$3,Data!$B$1:$K$1,FALSE),FALSE)="",#N/A,VLOOKUP($A2011,Data!$B:$K,MATCH('Spread Analysis'!C$3,Data!$B$1:$K$1,FALSE),FALSE))</f>
        <v>2.625</v>
      </c>
      <c r="D2011">
        <f t="shared" si="31"/>
        <v>0.71</v>
      </c>
    </row>
    <row r="2012" spans="1:4" x14ac:dyDescent="0.25">
      <c r="A2012" s="2">
        <f>IF(ISBLANK(Data!B2012),#N/A,Data!B2012)</f>
        <v>41331</v>
      </c>
      <c r="B2012" s="20">
        <f>IF(VLOOKUP($A2012,Data!$B:$K,MATCH('Spread Analysis'!B$3,Data!$B$1:$K$1,FALSE),FALSE)="",#N/A,VLOOKUP($A2012,Data!$B:$K,MATCH('Spread Analysis'!B$3,Data!$B$1:$K$1,FALSE),FALSE))</f>
        <v>3.38</v>
      </c>
      <c r="C2012" s="20">
        <f>IF(VLOOKUP($A2012,Data!$B:$K,MATCH('Spread Analysis'!C$3,Data!$B$1:$K$1,FALSE),FALSE)="",#N/A,VLOOKUP($A2012,Data!$B:$K,MATCH('Spread Analysis'!C$3,Data!$B$1:$K$1,FALSE),FALSE))</f>
        <v>2.6549999999999998</v>
      </c>
      <c r="D2012">
        <f t="shared" si="31"/>
        <v>0.72500000000000009</v>
      </c>
    </row>
    <row r="2013" spans="1:4" x14ac:dyDescent="0.25">
      <c r="A2013" s="2">
        <f>IF(ISBLANK(Data!B2013),#N/A,Data!B2013)</f>
        <v>41330</v>
      </c>
      <c r="B2013" s="20">
        <f>IF(VLOOKUP($A2013,Data!$B:$K,MATCH('Spread Analysis'!B$3,Data!$B$1:$K$1,FALSE),FALSE)="",#N/A,VLOOKUP($A2013,Data!$B:$K,MATCH('Spread Analysis'!B$3,Data!$B$1:$K$1,FALSE),FALSE))</f>
        <v>3.5</v>
      </c>
      <c r="C2013" s="20">
        <f>IF(VLOOKUP($A2013,Data!$B:$K,MATCH('Spread Analysis'!C$3,Data!$B$1:$K$1,FALSE),FALSE)="",#N/A,VLOOKUP($A2013,Data!$B:$K,MATCH('Spread Analysis'!C$3,Data!$B$1:$K$1,FALSE),FALSE))</f>
        <v>2.77</v>
      </c>
      <c r="D2013">
        <f t="shared" si="31"/>
        <v>0.73</v>
      </c>
    </row>
    <row r="2014" spans="1:4" x14ac:dyDescent="0.25">
      <c r="A2014" s="2">
        <f>IF(ISBLANK(Data!B2014),#N/A,Data!B2014)</f>
        <v>41327</v>
      </c>
      <c r="B2014" s="20">
        <f>IF(VLOOKUP($A2014,Data!$B:$K,MATCH('Spread Analysis'!B$3,Data!$B$1:$K$1,FALSE),FALSE)="",#N/A,VLOOKUP($A2014,Data!$B:$K,MATCH('Spread Analysis'!B$3,Data!$B$1:$K$1,FALSE),FALSE))</f>
        <v>3.5350000000000001</v>
      </c>
      <c r="C2014" s="20">
        <f>IF(VLOOKUP($A2014,Data!$B:$K,MATCH('Spread Analysis'!C$3,Data!$B$1:$K$1,FALSE),FALSE)="",#N/A,VLOOKUP($A2014,Data!$B:$K,MATCH('Spread Analysis'!C$3,Data!$B$1:$K$1,FALSE),FALSE))</f>
        <v>2.8</v>
      </c>
      <c r="D2014">
        <f t="shared" si="31"/>
        <v>0.73500000000000032</v>
      </c>
    </row>
    <row r="2015" spans="1:4" x14ac:dyDescent="0.25">
      <c r="A2015" s="2">
        <f>IF(ISBLANK(Data!B2015),#N/A,Data!B2015)</f>
        <v>41326</v>
      </c>
      <c r="B2015" s="20">
        <f>IF(VLOOKUP($A2015,Data!$B:$K,MATCH('Spread Analysis'!B$3,Data!$B$1:$K$1,FALSE),FALSE)="",#N/A,VLOOKUP($A2015,Data!$B:$K,MATCH('Spread Analysis'!B$3,Data!$B$1:$K$1,FALSE),FALSE))</f>
        <v>3.5350000000000001</v>
      </c>
      <c r="C2015" s="20">
        <f>IF(VLOOKUP($A2015,Data!$B:$K,MATCH('Spread Analysis'!C$3,Data!$B$1:$K$1,FALSE),FALSE)="",#N/A,VLOOKUP($A2015,Data!$B:$K,MATCH('Spread Analysis'!C$3,Data!$B$1:$K$1,FALSE),FALSE))</f>
        <v>2.7749999999999999</v>
      </c>
      <c r="D2015">
        <f t="shared" si="31"/>
        <v>0.76000000000000023</v>
      </c>
    </row>
    <row r="2016" spans="1:4" x14ac:dyDescent="0.25">
      <c r="A2016" s="2">
        <f>IF(ISBLANK(Data!B2016),#N/A,Data!B2016)</f>
        <v>41325</v>
      </c>
      <c r="B2016" s="20">
        <f>IF(VLOOKUP($A2016,Data!$B:$K,MATCH('Spread Analysis'!B$3,Data!$B$1:$K$1,FALSE),FALSE)="",#N/A,VLOOKUP($A2016,Data!$B:$K,MATCH('Spread Analysis'!B$3,Data!$B$1:$K$1,FALSE),FALSE))</f>
        <v>3.585</v>
      </c>
      <c r="C2016" s="20">
        <f>IF(VLOOKUP($A2016,Data!$B:$K,MATCH('Spread Analysis'!C$3,Data!$B$1:$K$1,FALSE),FALSE)="",#N/A,VLOOKUP($A2016,Data!$B:$K,MATCH('Spread Analysis'!C$3,Data!$B$1:$K$1,FALSE),FALSE))</f>
        <v>2.82</v>
      </c>
      <c r="D2016">
        <f t="shared" si="31"/>
        <v>0.76500000000000012</v>
      </c>
    </row>
    <row r="2017" spans="1:4" x14ac:dyDescent="0.25">
      <c r="A2017" s="2">
        <f>IF(ISBLANK(Data!B2017),#N/A,Data!B2017)</f>
        <v>41324</v>
      </c>
      <c r="B2017" s="20">
        <f>IF(VLOOKUP($A2017,Data!$B:$K,MATCH('Spread Analysis'!B$3,Data!$B$1:$K$1,FALSE),FALSE)="",#N/A,VLOOKUP($A2017,Data!$B:$K,MATCH('Spread Analysis'!B$3,Data!$B$1:$K$1,FALSE),FALSE))</f>
        <v>3.58</v>
      </c>
      <c r="C2017" s="20">
        <f>IF(VLOOKUP($A2017,Data!$B:$K,MATCH('Spread Analysis'!C$3,Data!$B$1:$K$1,FALSE),FALSE)="",#N/A,VLOOKUP($A2017,Data!$B:$K,MATCH('Spread Analysis'!C$3,Data!$B$1:$K$1,FALSE),FALSE))</f>
        <v>2.82</v>
      </c>
      <c r="D2017">
        <f t="shared" si="31"/>
        <v>0.76000000000000023</v>
      </c>
    </row>
    <row r="2018" spans="1:4" x14ac:dyDescent="0.25">
      <c r="A2018" s="2">
        <f>IF(ISBLANK(Data!B2018),#N/A,Data!B2018)</f>
        <v>41323</v>
      </c>
      <c r="B2018" s="20">
        <f>IF(VLOOKUP($A2018,Data!$B:$K,MATCH('Spread Analysis'!B$3,Data!$B$1:$K$1,FALSE),FALSE)="",#N/A,VLOOKUP($A2018,Data!$B:$K,MATCH('Spread Analysis'!B$3,Data!$B$1:$K$1,FALSE),FALSE))</f>
        <v>3.56</v>
      </c>
      <c r="C2018" s="20">
        <f>IF(VLOOKUP($A2018,Data!$B:$K,MATCH('Spread Analysis'!C$3,Data!$B$1:$K$1,FALSE),FALSE)="",#N/A,VLOOKUP($A2018,Data!$B:$K,MATCH('Spread Analysis'!C$3,Data!$B$1:$K$1,FALSE),FALSE))</f>
        <v>2.82</v>
      </c>
      <c r="D2018">
        <f t="shared" si="31"/>
        <v>0.74000000000000021</v>
      </c>
    </row>
    <row r="2019" spans="1:4" x14ac:dyDescent="0.25">
      <c r="A2019" s="2">
        <f>IF(ISBLANK(Data!B2019),#N/A,Data!B2019)</f>
        <v>41320</v>
      </c>
      <c r="B2019" s="20">
        <f>IF(VLOOKUP($A2019,Data!$B:$K,MATCH('Spread Analysis'!B$3,Data!$B$1:$K$1,FALSE),FALSE)="",#N/A,VLOOKUP($A2019,Data!$B:$K,MATCH('Spread Analysis'!B$3,Data!$B$1:$K$1,FALSE),FALSE))</f>
        <v>3.52</v>
      </c>
      <c r="C2019" s="20">
        <f>IF(VLOOKUP($A2019,Data!$B:$K,MATCH('Spread Analysis'!C$3,Data!$B$1:$K$1,FALSE),FALSE)="",#N/A,VLOOKUP($A2019,Data!$B:$K,MATCH('Spread Analysis'!C$3,Data!$B$1:$K$1,FALSE),FALSE))</f>
        <v>2.79</v>
      </c>
      <c r="D2019">
        <f t="shared" si="31"/>
        <v>0.73</v>
      </c>
    </row>
    <row r="2020" spans="1:4" x14ac:dyDescent="0.25">
      <c r="A2020" s="2">
        <f>IF(ISBLANK(Data!B2020),#N/A,Data!B2020)</f>
        <v>41319</v>
      </c>
      <c r="B2020" s="20">
        <f>IF(VLOOKUP($A2020,Data!$B:$K,MATCH('Spread Analysis'!B$3,Data!$B$1:$K$1,FALSE),FALSE)="",#N/A,VLOOKUP($A2020,Data!$B:$K,MATCH('Spread Analysis'!B$3,Data!$B$1:$K$1,FALSE),FALSE))</f>
        <v>3.59</v>
      </c>
      <c r="C2020" s="20">
        <f>IF(VLOOKUP($A2020,Data!$B:$K,MATCH('Spread Analysis'!C$3,Data!$B$1:$K$1,FALSE),FALSE)="",#N/A,VLOOKUP($A2020,Data!$B:$K,MATCH('Spread Analysis'!C$3,Data!$B$1:$K$1,FALSE),FALSE))</f>
        <v>2.84</v>
      </c>
      <c r="D2020">
        <f t="shared" si="31"/>
        <v>0.75</v>
      </c>
    </row>
    <row r="2021" spans="1:4" x14ac:dyDescent="0.25">
      <c r="A2021" s="2">
        <f>IF(ISBLANK(Data!B2021),#N/A,Data!B2021)</f>
        <v>41318</v>
      </c>
      <c r="B2021" s="20">
        <f>IF(VLOOKUP($A2021,Data!$B:$K,MATCH('Spread Analysis'!B$3,Data!$B$1:$K$1,FALSE),FALSE)="",#N/A,VLOOKUP($A2021,Data!$B:$K,MATCH('Spread Analysis'!B$3,Data!$B$1:$K$1,FALSE),FALSE))</f>
        <v>3.5049999999999999</v>
      </c>
      <c r="C2021" s="20">
        <f>IF(VLOOKUP($A2021,Data!$B:$K,MATCH('Spread Analysis'!C$3,Data!$B$1:$K$1,FALSE),FALSE)="",#N/A,VLOOKUP($A2021,Data!$B:$K,MATCH('Spread Analysis'!C$3,Data!$B$1:$K$1,FALSE),FALSE))</f>
        <v>2.7749999999999999</v>
      </c>
      <c r="D2021">
        <f t="shared" si="31"/>
        <v>0.73</v>
      </c>
    </row>
    <row r="2022" spans="1:4" x14ac:dyDescent="0.25">
      <c r="A2022" s="2">
        <f>IF(ISBLANK(Data!B2022),#N/A,Data!B2022)</f>
        <v>41317</v>
      </c>
      <c r="B2022" s="20">
        <f>IF(VLOOKUP($A2022,Data!$B:$K,MATCH('Spread Analysis'!B$3,Data!$B$1:$K$1,FALSE),FALSE)="",#N/A,VLOOKUP($A2022,Data!$B:$K,MATCH('Spread Analysis'!B$3,Data!$B$1:$K$1,FALSE),FALSE))</f>
        <v>3.4550000000000001</v>
      </c>
      <c r="C2022" s="20">
        <f>IF(VLOOKUP($A2022,Data!$B:$K,MATCH('Spread Analysis'!C$3,Data!$B$1:$K$1,FALSE),FALSE)="",#N/A,VLOOKUP($A2022,Data!$B:$K,MATCH('Spread Analysis'!C$3,Data!$B$1:$K$1,FALSE),FALSE))</f>
        <v>2.72</v>
      </c>
      <c r="D2022">
        <f t="shared" si="31"/>
        <v>0.73499999999999988</v>
      </c>
    </row>
    <row r="2023" spans="1:4" x14ac:dyDescent="0.25">
      <c r="A2023" s="2">
        <f>IF(ISBLANK(Data!B2023),#N/A,Data!B2023)</f>
        <v>41316</v>
      </c>
      <c r="B2023" s="20">
        <f>IF(VLOOKUP($A2023,Data!$B:$K,MATCH('Spread Analysis'!B$3,Data!$B$1:$K$1,FALSE),FALSE)="",#N/A,VLOOKUP($A2023,Data!$B:$K,MATCH('Spread Analysis'!B$3,Data!$B$1:$K$1,FALSE),FALSE))</f>
        <v>3.4449999999999998</v>
      </c>
      <c r="C2023" s="20">
        <f>IF(VLOOKUP($A2023,Data!$B:$K,MATCH('Spread Analysis'!C$3,Data!$B$1:$K$1,FALSE),FALSE)="",#N/A,VLOOKUP($A2023,Data!$B:$K,MATCH('Spread Analysis'!C$3,Data!$B$1:$K$1,FALSE),FALSE))</f>
        <v>2.7149999999999999</v>
      </c>
      <c r="D2023">
        <f t="shared" si="31"/>
        <v>0.73</v>
      </c>
    </row>
    <row r="2024" spans="1:4" x14ac:dyDescent="0.25">
      <c r="A2024" s="2">
        <f>IF(ISBLANK(Data!B2024),#N/A,Data!B2024)</f>
        <v>41313</v>
      </c>
      <c r="B2024" s="20">
        <f>IF(VLOOKUP($A2024,Data!$B:$K,MATCH('Spread Analysis'!B$3,Data!$B$1:$K$1,FALSE),FALSE)="",#N/A,VLOOKUP($A2024,Data!$B:$K,MATCH('Spread Analysis'!B$3,Data!$B$1:$K$1,FALSE),FALSE))</f>
        <v>3.4750000000000001</v>
      </c>
      <c r="C2024" s="20">
        <f>IF(VLOOKUP($A2024,Data!$B:$K,MATCH('Spread Analysis'!C$3,Data!$B$1:$K$1,FALSE),FALSE)="",#N/A,VLOOKUP($A2024,Data!$B:$K,MATCH('Spread Analysis'!C$3,Data!$B$1:$K$1,FALSE),FALSE))</f>
        <v>2.7650000000000001</v>
      </c>
      <c r="D2024">
        <f t="shared" si="31"/>
        <v>0.71</v>
      </c>
    </row>
    <row r="2025" spans="1:4" x14ac:dyDescent="0.25">
      <c r="A2025" s="2">
        <f>IF(ISBLANK(Data!B2025),#N/A,Data!B2025)</f>
        <v>41312</v>
      </c>
      <c r="B2025" s="20">
        <f>IF(VLOOKUP($A2025,Data!$B:$K,MATCH('Spread Analysis'!B$3,Data!$B$1:$K$1,FALSE),FALSE)="",#N/A,VLOOKUP($A2025,Data!$B:$K,MATCH('Spread Analysis'!B$3,Data!$B$1:$K$1,FALSE),FALSE))</f>
        <v>3.4649999999999999</v>
      </c>
      <c r="C2025" s="20">
        <f>IF(VLOOKUP($A2025,Data!$B:$K,MATCH('Spread Analysis'!C$3,Data!$B$1:$K$1,FALSE),FALSE)="",#N/A,VLOOKUP($A2025,Data!$B:$K,MATCH('Spread Analysis'!C$3,Data!$B$1:$K$1,FALSE),FALSE))</f>
        <v>2.74</v>
      </c>
      <c r="D2025">
        <f t="shared" si="31"/>
        <v>0.72499999999999964</v>
      </c>
    </row>
    <row r="2026" spans="1:4" x14ac:dyDescent="0.25">
      <c r="A2026" s="2">
        <f>IF(ISBLANK(Data!B2026),#N/A,Data!B2026)</f>
        <v>41311</v>
      </c>
      <c r="B2026" s="20">
        <f>IF(VLOOKUP($A2026,Data!$B:$K,MATCH('Spread Analysis'!B$3,Data!$B$1:$K$1,FALSE),FALSE)="",#N/A,VLOOKUP($A2026,Data!$B:$K,MATCH('Spread Analysis'!B$3,Data!$B$1:$K$1,FALSE),FALSE))</f>
        <v>3.52</v>
      </c>
      <c r="C2026" s="20">
        <f>IF(VLOOKUP($A2026,Data!$B:$K,MATCH('Spread Analysis'!C$3,Data!$B$1:$K$1,FALSE),FALSE)="",#N/A,VLOOKUP($A2026,Data!$B:$K,MATCH('Spread Analysis'!C$3,Data!$B$1:$K$1,FALSE),FALSE))</f>
        <v>2.78</v>
      </c>
      <c r="D2026">
        <f t="shared" si="31"/>
        <v>0.74000000000000021</v>
      </c>
    </row>
    <row r="2027" spans="1:4" x14ac:dyDescent="0.25">
      <c r="A2027" s="2">
        <f>IF(ISBLANK(Data!B2027),#N/A,Data!B2027)</f>
        <v>41310</v>
      </c>
      <c r="B2027" s="20">
        <f>IF(VLOOKUP($A2027,Data!$B:$K,MATCH('Spread Analysis'!B$3,Data!$B$1:$K$1,FALSE),FALSE)="",#N/A,VLOOKUP($A2027,Data!$B:$K,MATCH('Spread Analysis'!B$3,Data!$B$1:$K$1,FALSE),FALSE))</f>
        <v>3.49</v>
      </c>
      <c r="C2027" s="20">
        <f>IF(VLOOKUP($A2027,Data!$B:$K,MATCH('Spread Analysis'!C$3,Data!$B$1:$K$1,FALSE),FALSE)="",#N/A,VLOOKUP($A2027,Data!$B:$K,MATCH('Spread Analysis'!C$3,Data!$B$1:$K$1,FALSE),FALSE))</f>
        <v>2.79</v>
      </c>
      <c r="D2027">
        <f t="shared" si="31"/>
        <v>0.70000000000000018</v>
      </c>
    </row>
    <row r="2028" spans="1:4" x14ac:dyDescent="0.25">
      <c r="A2028" s="2">
        <f>IF(ISBLANK(Data!B2028),#N/A,Data!B2028)</f>
        <v>41309</v>
      </c>
      <c r="B2028" s="20">
        <f>IF(VLOOKUP($A2028,Data!$B:$K,MATCH('Spread Analysis'!B$3,Data!$B$1:$K$1,FALSE),FALSE)="",#N/A,VLOOKUP($A2028,Data!$B:$K,MATCH('Spread Analysis'!B$3,Data!$B$1:$K$1,FALSE),FALSE))</f>
        <v>3.59</v>
      </c>
      <c r="C2028" s="20">
        <f>IF(VLOOKUP($A2028,Data!$B:$K,MATCH('Spread Analysis'!C$3,Data!$B$1:$K$1,FALSE),FALSE)="",#N/A,VLOOKUP($A2028,Data!$B:$K,MATCH('Spread Analysis'!C$3,Data!$B$1:$K$1,FALSE),FALSE))</f>
        <v>2.87</v>
      </c>
      <c r="D2028">
        <f t="shared" si="31"/>
        <v>0.71999999999999975</v>
      </c>
    </row>
    <row r="2029" spans="1:4" x14ac:dyDescent="0.25">
      <c r="A2029" s="2">
        <f>IF(ISBLANK(Data!B2029),#N/A,Data!B2029)</f>
        <v>41306</v>
      </c>
      <c r="B2029" s="20">
        <f>IF(VLOOKUP($A2029,Data!$B:$K,MATCH('Spread Analysis'!B$3,Data!$B$1:$K$1,FALSE),FALSE)="",#N/A,VLOOKUP($A2029,Data!$B:$K,MATCH('Spread Analysis'!B$3,Data!$B$1:$K$1,FALSE),FALSE))</f>
        <v>3.5249999999999999</v>
      </c>
      <c r="C2029" s="20">
        <f>IF(VLOOKUP($A2029,Data!$B:$K,MATCH('Spread Analysis'!C$3,Data!$B$1:$K$1,FALSE),FALSE)="",#N/A,VLOOKUP($A2029,Data!$B:$K,MATCH('Spread Analysis'!C$3,Data!$B$1:$K$1,FALSE),FALSE))</f>
        <v>2.81</v>
      </c>
      <c r="D2029">
        <f t="shared" si="31"/>
        <v>0.71499999999999986</v>
      </c>
    </row>
    <row r="2030" spans="1:4" x14ac:dyDescent="0.25">
      <c r="A2030" s="2">
        <f>IF(ISBLANK(Data!B2030),#N/A,Data!B2030)</f>
        <v>41305</v>
      </c>
      <c r="B2030" s="20">
        <f>IF(VLOOKUP($A2030,Data!$B:$K,MATCH('Spread Analysis'!B$3,Data!$B$1:$K$1,FALSE),FALSE)="",#N/A,VLOOKUP($A2030,Data!$B:$K,MATCH('Spread Analysis'!B$3,Data!$B$1:$K$1,FALSE),FALSE))</f>
        <v>3.4449999999999998</v>
      </c>
      <c r="C2030" s="20">
        <f>IF(VLOOKUP($A2030,Data!$B:$K,MATCH('Spread Analysis'!C$3,Data!$B$1:$K$1,FALSE),FALSE)="",#N/A,VLOOKUP($A2030,Data!$B:$K,MATCH('Spread Analysis'!C$3,Data!$B$1:$K$1,FALSE),FALSE))</f>
        <v>2.76</v>
      </c>
      <c r="D2030">
        <f t="shared" si="31"/>
        <v>0.68500000000000005</v>
      </c>
    </row>
    <row r="2031" spans="1:4" x14ac:dyDescent="0.25">
      <c r="A2031" s="2">
        <f>IF(ISBLANK(Data!B2031),#N/A,Data!B2031)</f>
        <v>41304</v>
      </c>
      <c r="B2031" s="20">
        <f>IF(VLOOKUP($A2031,Data!$B:$K,MATCH('Spread Analysis'!B$3,Data!$B$1:$K$1,FALSE),FALSE)="",#N/A,VLOOKUP($A2031,Data!$B:$K,MATCH('Spread Analysis'!B$3,Data!$B$1:$K$1,FALSE),FALSE))</f>
        <v>3.5049999999999999</v>
      </c>
      <c r="C2031" s="20">
        <f>IF(VLOOKUP($A2031,Data!$B:$K,MATCH('Spread Analysis'!C$3,Data!$B$1:$K$1,FALSE),FALSE)="",#N/A,VLOOKUP($A2031,Data!$B:$K,MATCH('Spread Analysis'!C$3,Data!$B$1:$K$1,FALSE),FALSE))</f>
        <v>2.8050000000000002</v>
      </c>
      <c r="D2031">
        <f t="shared" si="31"/>
        <v>0.69999999999999973</v>
      </c>
    </row>
    <row r="2032" spans="1:4" x14ac:dyDescent="0.25">
      <c r="A2032" s="2">
        <f>IF(ISBLANK(Data!B2032),#N/A,Data!B2032)</f>
        <v>41303</v>
      </c>
      <c r="B2032" s="20">
        <f>IF(VLOOKUP($A2032,Data!$B:$K,MATCH('Spread Analysis'!B$3,Data!$B$1:$K$1,FALSE),FALSE)="",#N/A,VLOOKUP($A2032,Data!$B:$K,MATCH('Spread Analysis'!B$3,Data!$B$1:$K$1,FALSE),FALSE))</f>
        <v>3.5</v>
      </c>
      <c r="C2032" s="20">
        <f>IF(VLOOKUP($A2032,Data!$B:$K,MATCH('Spread Analysis'!C$3,Data!$B$1:$K$1,FALSE),FALSE)="",#N/A,VLOOKUP($A2032,Data!$B:$K,MATCH('Spread Analysis'!C$3,Data!$B$1:$K$1,FALSE),FALSE))</f>
        <v>2.8</v>
      </c>
      <c r="D2032">
        <f t="shared" si="31"/>
        <v>0.70000000000000018</v>
      </c>
    </row>
    <row r="2033" spans="1:4" x14ac:dyDescent="0.25">
      <c r="A2033" s="2">
        <f>IF(ISBLANK(Data!B2033),#N/A,Data!B2033)</f>
        <v>41299</v>
      </c>
      <c r="B2033" s="20">
        <f>IF(VLOOKUP($A2033,Data!$B:$K,MATCH('Spread Analysis'!B$3,Data!$B$1:$K$1,FALSE),FALSE)="",#N/A,VLOOKUP($A2033,Data!$B:$K,MATCH('Spread Analysis'!B$3,Data!$B$1:$K$1,FALSE),FALSE))</f>
        <v>3.3149999999999999</v>
      </c>
      <c r="C2033" s="20">
        <f>IF(VLOOKUP($A2033,Data!$B:$K,MATCH('Spread Analysis'!C$3,Data!$B$1:$K$1,FALSE),FALSE)="",#N/A,VLOOKUP($A2033,Data!$B:$K,MATCH('Spread Analysis'!C$3,Data!$B$1:$K$1,FALSE),FALSE))</f>
        <v>2.665</v>
      </c>
      <c r="D2033">
        <f t="shared" si="31"/>
        <v>0.64999999999999991</v>
      </c>
    </row>
    <row r="2034" spans="1:4" x14ac:dyDescent="0.25">
      <c r="A2034" s="2">
        <f>IF(ISBLANK(Data!B2034),#N/A,Data!B2034)</f>
        <v>41298</v>
      </c>
      <c r="B2034" s="20">
        <f>IF(VLOOKUP($A2034,Data!$B:$K,MATCH('Spread Analysis'!B$3,Data!$B$1:$K$1,FALSE),FALSE)="",#N/A,VLOOKUP($A2034,Data!$B:$K,MATCH('Spread Analysis'!B$3,Data!$B$1:$K$1,FALSE),FALSE))</f>
        <v>3.2749999999999999</v>
      </c>
      <c r="C2034" s="20">
        <f>IF(VLOOKUP($A2034,Data!$B:$K,MATCH('Spread Analysis'!C$3,Data!$B$1:$K$1,FALSE),FALSE)="",#N/A,VLOOKUP($A2034,Data!$B:$K,MATCH('Spread Analysis'!C$3,Data!$B$1:$K$1,FALSE),FALSE))</f>
        <v>2.6349999999999998</v>
      </c>
      <c r="D2034">
        <f t="shared" si="31"/>
        <v>0.64000000000000012</v>
      </c>
    </row>
    <row r="2035" spans="1:4" x14ac:dyDescent="0.25">
      <c r="A2035" s="2">
        <f>IF(ISBLANK(Data!B2035),#N/A,Data!B2035)</f>
        <v>41297</v>
      </c>
      <c r="B2035" s="20">
        <f>IF(VLOOKUP($A2035,Data!$B:$K,MATCH('Spread Analysis'!B$3,Data!$B$1:$K$1,FALSE),FALSE)="",#N/A,VLOOKUP($A2035,Data!$B:$K,MATCH('Spread Analysis'!B$3,Data!$B$1:$K$1,FALSE),FALSE))</f>
        <v>3.29</v>
      </c>
      <c r="C2035" s="20">
        <f>IF(VLOOKUP($A2035,Data!$B:$K,MATCH('Spread Analysis'!C$3,Data!$B$1:$K$1,FALSE),FALSE)="",#N/A,VLOOKUP($A2035,Data!$B:$K,MATCH('Spread Analysis'!C$3,Data!$B$1:$K$1,FALSE),FALSE))</f>
        <v>2.67</v>
      </c>
      <c r="D2035">
        <f t="shared" si="31"/>
        <v>0.62000000000000011</v>
      </c>
    </row>
    <row r="2036" spans="1:4" x14ac:dyDescent="0.25">
      <c r="A2036" s="2">
        <f>IF(ISBLANK(Data!B2036),#N/A,Data!B2036)</f>
        <v>41296</v>
      </c>
      <c r="B2036" s="20">
        <f>IF(VLOOKUP($A2036,Data!$B:$K,MATCH('Spread Analysis'!B$3,Data!$B$1:$K$1,FALSE),FALSE)="",#N/A,VLOOKUP($A2036,Data!$B:$K,MATCH('Spread Analysis'!B$3,Data!$B$1:$K$1,FALSE),FALSE))</f>
        <v>3.36</v>
      </c>
      <c r="C2036" s="20">
        <f>IF(VLOOKUP($A2036,Data!$B:$K,MATCH('Spread Analysis'!C$3,Data!$B$1:$K$1,FALSE),FALSE)="",#N/A,VLOOKUP($A2036,Data!$B:$K,MATCH('Spread Analysis'!C$3,Data!$B$1:$K$1,FALSE),FALSE))</f>
        <v>2.7250000000000001</v>
      </c>
      <c r="D2036">
        <f t="shared" si="31"/>
        <v>0.63499999999999979</v>
      </c>
    </row>
    <row r="2037" spans="1:4" x14ac:dyDescent="0.25">
      <c r="A2037" s="2">
        <f>IF(ISBLANK(Data!B2037),#N/A,Data!B2037)</f>
        <v>41295</v>
      </c>
      <c r="B2037" s="20">
        <f>IF(VLOOKUP($A2037,Data!$B:$K,MATCH('Spread Analysis'!B$3,Data!$B$1:$K$1,FALSE),FALSE)="",#N/A,VLOOKUP($A2037,Data!$B:$K,MATCH('Spread Analysis'!B$3,Data!$B$1:$K$1,FALSE),FALSE))</f>
        <v>3.36</v>
      </c>
      <c r="C2037" s="20">
        <f>IF(VLOOKUP($A2037,Data!$B:$K,MATCH('Spread Analysis'!C$3,Data!$B$1:$K$1,FALSE),FALSE)="",#N/A,VLOOKUP($A2037,Data!$B:$K,MATCH('Spread Analysis'!C$3,Data!$B$1:$K$1,FALSE),FALSE))</f>
        <v>2.72</v>
      </c>
      <c r="D2037">
        <f t="shared" si="31"/>
        <v>0.63999999999999968</v>
      </c>
    </row>
    <row r="2038" spans="1:4" x14ac:dyDescent="0.25">
      <c r="A2038" s="2">
        <f>IF(ISBLANK(Data!B2038),#N/A,Data!B2038)</f>
        <v>41292</v>
      </c>
      <c r="B2038" s="20">
        <f>IF(VLOOKUP($A2038,Data!$B:$K,MATCH('Spread Analysis'!B$3,Data!$B$1:$K$1,FALSE),FALSE)="",#N/A,VLOOKUP($A2038,Data!$B:$K,MATCH('Spread Analysis'!B$3,Data!$B$1:$K$1,FALSE),FALSE))</f>
        <v>3.41</v>
      </c>
      <c r="C2038" s="20">
        <f>IF(VLOOKUP($A2038,Data!$B:$K,MATCH('Spread Analysis'!C$3,Data!$B$1:$K$1,FALSE),FALSE)="",#N/A,VLOOKUP($A2038,Data!$B:$K,MATCH('Spread Analysis'!C$3,Data!$B$1:$K$1,FALSE),FALSE))</f>
        <v>2.76</v>
      </c>
      <c r="D2038">
        <f t="shared" si="31"/>
        <v>0.65000000000000036</v>
      </c>
    </row>
    <row r="2039" spans="1:4" x14ac:dyDescent="0.25">
      <c r="A2039" s="2">
        <f>IF(ISBLANK(Data!B2039),#N/A,Data!B2039)</f>
        <v>41291</v>
      </c>
      <c r="B2039" s="20">
        <f>IF(VLOOKUP($A2039,Data!$B:$K,MATCH('Spread Analysis'!B$3,Data!$B$1:$K$1,FALSE),FALSE)="",#N/A,VLOOKUP($A2039,Data!$B:$K,MATCH('Spread Analysis'!B$3,Data!$B$1:$K$1,FALSE),FALSE))</f>
        <v>3.29</v>
      </c>
      <c r="C2039" s="20">
        <f>IF(VLOOKUP($A2039,Data!$B:$K,MATCH('Spread Analysis'!C$3,Data!$B$1:$K$1,FALSE),FALSE)="",#N/A,VLOOKUP($A2039,Data!$B:$K,MATCH('Spread Analysis'!C$3,Data!$B$1:$K$1,FALSE),FALSE))</f>
        <v>2.66</v>
      </c>
      <c r="D2039">
        <f t="shared" si="31"/>
        <v>0.62999999999999989</v>
      </c>
    </row>
    <row r="2040" spans="1:4" x14ac:dyDescent="0.25">
      <c r="A2040" s="2">
        <f>IF(ISBLANK(Data!B2040),#N/A,Data!B2040)</f>
        <v>41290</v>
      </c>
      <c r="B2040" s="20">
        <f>IF(VLOOKUP($A2040,Data!$B:$K,MATCH('Spread Analysis'!B$3,Data!$B$1:$K$1,FALSE),FALSE)="",#N/A,VLOOKUP($A2040,Data!$B:$K,MATCH('Spread Analysis'!B$3,Data!$B$1:$K$1,FALSE),FALSE))</f>
        <v>3.355</v>
      </c>
      <c r="C2040" s="20">
        <f>IF(VLOOKUP($A2040,Data!$B:$K,MATCH('Spread Analysis'!C$3,Data!$B$1:$K$1,FALSE),FALSE)="",#N/A,VLOOKUP($A2040,Data!$B:$K,MATCH('Spread Analysis'!C$3,Data!$B$1:$K$1,FALSE),FALSE))</f>
        <v>2.72</v>
      </c>
      <c r="D2040">
        <f t="shared" si="31"/>
        <v>0.63499999999999979</v>
      </c>
    </row>
    <row r="2041" spans="1:4" x14ac:dyDescent="0.25">
      <c r="A2041" s="2">
        <f>IF(ISBLANK(Data!B2041),#N/A,Data!B2041)</f>
        <v>41289</v>
      </c>
      <c r="B2041" s="20">
        <f>IF(VLOOKUP($A2041,Data!$B:$K,MATCH('Spread Analysis'!B$3,Data!$B$1:$K$1,FALSE),FALSE)="",#N/A,VLOOKUP($A2041,Data!$B:$K,MATCH('Spread Analysis'!B$3,Data!$B$1:$K$1,FALSE),FALSE))</f>
        <v>3.44</v>
      </c>
      <c r="C2041" s="20">
        <f>IF(VLOOKUP($A2041,Data!$B:$K,MATCH('Spread Analysis'!C$3,Data!$B$1:$K$1,FALSE),FALSE)="",#N/A,VLOOKUP($A2041,Data!$B:$K,MATCH('Spread Analysis'!C$3,Data!$B$1:$K$1,FALSE),FALSE))</f>
        <v>2.76</v>
      </c>
      <c r="D2041">
        <f t="shared" si="31"/>
        <v>0.68000000000000016</v>
      </c>
    </row>
    <row r="2042" spans="1:4" x14ac:dyDescent="0.25">
      <c r="A2042" s="2">
        <f>IF(ISBLANK(Data!B2042),#N/A,Data!B2042)</f>
        <v>41288</v>
      </c>
      <c r="B2042" s="20">
        <f>IF(VLOOKUP($A2042,Data!$B:$K,MATCH('Spread Analysis'!B$3,Data!$B$1:$K$1,FALSE),FALSE)="",#N/A,VLOOKUP($A2042,Data!$B:$K,MATCH('Spread Analysis'!B$3,Data!$B$1:$K$1,FALSE),FALSE))</f>
        <v>3.46</v>
      </c>
      <c r="C2042" s="20">
        <f>IF(VLOOKUP($A2042,Data!$B:$K,MATCH('Spread Analysis'!C$3,Data!$B$1:$K$1,FALSE),FALSE)="",#N/A,VLOOKUP($A2042,Data!$B:$K,MATCH('Spread Analysis'!C$3,Data!$B$1:$K$1,FALSE),FALSE))</f>
        <v>2.79</v>
      </c>
      <c r="D2042">
        <f t="shared" si="31"/>
        <v>0.66999999999999993</v>
      </c>
    </row>
    <row r="2043" spans="1:4" x14ac:dyDescent="0.25">
      <c r="A2043" s="2">
        <f>IF(ISBLANK(Data!B2043),#N/A,Data!B2043)</f>
        <v>41285</v>
      </c>
      <c r="B2043" s="20">
        <f>IF(VLOOKUP($A2043,Data!$B:$K,MATCH('Spread Analysis'!B$3,Data!$B$1:$K$1,FALSE),FALSE)="",#N/A,VLOOKUP($A2043,Data!$B:$K,MATCH('Spread Analysis'!B$3,Data!$B$1:$K$1,FALSE),FALSE))</f>
        <v>3.47</v>
      </c>
      <c r="C2043" s="20">
        <f>IF(VLOOKUP($A2043,Data!$B:$K,MATCH('Spread Analysis'!C$3,Data!$B$1:$K$1,FALSE),FALSE)="",#N/A,VLOOKUP($A2043,Data!$B:$K,MATCH('Spread Analysis'!C$3,Data!$B$1:$K$1,FALSE),FALSE))</f>
        <v>2.8050000000000002</v>
      </c>
      <c r="D2043">
        <f t="shared" si="31"/>
        <v>0.66500000000000004</v>
      </c>
    </row>
    <row r="2044" spans="1:4" x14ac:dyDescent="0.25">
      <c r="A2044" s="2">
        <f>IF(ISBLANK(Data!B2044),#N/A,Data!B2044)</f>
        <v>41284</v>
      </c>
      <c r="B2044" s="20">
        <f>IF(VLOOKUP($A2044,Data!$B:$K,MATCH('Spread Analysis'!B$3,Data!$B$1:$K$1,FALSE),FALSE)="",#N/A,VLOOKUP($A2044,Data!$B:$K,MATCH('Spread Analysis'!B$3,Data!$B$1:$K$1,FALSE),FALSE))</f>
        <v>3.4449999999999998</v>
      </c>
      <c r="C2044" s="20">
        <f>IF(VLOOKUP($A2044,Data!$B:$K,MATCH('Spread Analysis'!C$3,Data!$B$1:$K$1,FALSE),FALSE)="",#N/A,VLOOKUP($A2044,Data!$B:$K,MATCH('Spread Analysis'!C$3,Data!$B$1:$K$1,FALSE),FALSE))</f>
        <v>2.7850000000000001</v>
      </c>
      <c r="D2044">
        <f t="shared" si="31"/>
        <v>0.6599999999999997</v>
      </c>
    </row>
    <row r="2045" spans="1:4" x14ac:dyDescent="0.25">
      <c r="A2045" s="2">
        <f>IF(ISBLANK(Data!B2045),#N/A,Data!B2045)</f>
        <v>41283</v>
      </c>
      <c r="B2045" s="20">
        <f>IF(VLOOKUP($A2045,Data!$B:$K,MATCH('Spread Analysis'!B$3,Data!$B$1:$K$1,FALSE),FALSE)="",#N/A,VLOOKUP($A2045,Data!$B:$K,MATCH('Spread Analysis'!B$3,Data!$B$1:$K$1,FALSE),FALSE))</f>
        <v>3.4</v>
      </c>
      <c r="C2045" s="20">
        <f>IF(VLOOKUP($A2045,Data!$B:$K,MATCH('Spread Analysis'!C$3,Data!$B$1:$K$1,FALSE),FALSE)="",#N/A,VLOOKUP($A2045,Data!$B:$K,MATCH('Spread Analysis'!C$3,Data!$B$1:$K$1,FALSE),FALSE))</f>
        <v>2.7450000000000001</v>
      </c>
      <c r="D2045">
        <f t="shared" si="31"/>
        <v>0.6549999999999998</v>
      </c>
    </row>
    <row r="2046" spans="1:4" x14ac:dyDescent="0.25">
      <c r="A2046" s="2">
        <f>IF(ISBLANK(Data!B2046),#N/A,Data!B2046)</f>
        <v>41282</v>
      </c>
      <c r="B2046" s="20">
        <f>IF(VLOOKUP($A2046,Data!$B:$K,MATCH('Spread Analysis'!B$3,Data!$B$1:$K$1,FALSE),FALSE)="",#N/A,VLOOKUP($A2046,Data!$B:$K,MATCH('Spread Analysis'!B$3,Data!$B$1:$K$1,FALSE),FALSE))</f>
        <v>3.42</v>
      </c>
      <c r="C2046" s="20">
        <f>IF(VLOOKUP($A2046,Data!$B:$K,MATCH('Spread Analysis'!C$3,Data!$B$1:$K$1,FALSE),FALSE)="",#N/A,VLOOKUP($A2046,Data!$B:$K,MATCH('Spread Analysis'!C$3,Data!$B$1:$K$1,FALSE),FALSE))</f>
        <v>2.78</v>
      </c>
      <c r="D2046">
        <f t="shared" si="31"/>
        <v>0.64000000000000012</v>
      </c>
    </row>
    <row r="2047" spans="1:4" x14ac:dyDescent="0.25">
      <c r="A2047" s="2">
        <f>IF(ISBLANK(Data!B2047),#N/A,Data!B2047)</f>
        <v>41281</v>
      </c>
      <c r="B2047" s="20">
        <f>IF(VLOOKUP($A2047,Data!$B:$K,MATCH('Spread Analysis'!B$3,Data!$B$1:$K$1,FALSE),FALSE)="",#N/A,VLOOKUP($A2047,Data!$B:$K,MATCH('Spread Analysis'!B$3,Data!$B$1:$K$1,FALSE),FALSE))</f>
        <v>3.43</v>
      </c>
      <c r="C2047" s="20">
        <f>IF(VLOOKUP($A2047,Data!$B:$K,MATCH('Spread Analysis'!C$3,Data!$B$1:$K$1,FALSE),FALSE)="",#N/A,VLOOKUP($A2047,Data!$B:$K,MATCH('Spread Analysis'!C$3,Data!$B$1:$K$1,FALSE),FALSE))</f>
        <v>2.7749999999999999</v>
      </c>
      <c r="D2047">
        <f t="shared" si="31"/>
        <v>0.65500000000000025</v>
      </c>
    </row>
    <row r="2048" spans="1:4" x14ac:dyDescent="0.25">
      <c r="A2048" s="2">
        <f>IF(ISBLANK(Data!B2048),#N/A,Data!B2048)</f>
        <v>41278</v>
      </c>
      <c r="B2048" s="20">
        <f>IF(VLOOKUP($A2048,Data!$B:$K,MATCH('Spread Analysis'!B$3,Data!$B$1:$K$1,FALSE),FALSE)="",#N/A,VLOOKUP($A2048,Data!$B:$K,MATCH('Spread Analysis'!B$3,Data!$B$1:$K$1,FALSE),FALSE))</f>
        <v>3.44</v>
      </c>
      <c r="C2048" s="20">
        <f>IF(VLOOKUP($A2048,Data!$B:$K,MATCH('Spread Analysis'!C$3,Data!$B$1:$K$1,FALSE),FALSE)="",#N/A,VLOOKUP($A2048,Data!$B:$K,MATCH('Spread Analysis'!C$3,Data!$B$1:$K$1,FALSE),FALSE))</f>
        <v>2.7949999999999999</v>
      </c>
      <c r="D2048">
        <f t="shared" si="31"/>
        <v>0.64500000000000002</v>
      </c>
    </row>
    <row r="2049" spans="1:4" x14ac:dyDescent="0.25">
      <c r="A2049" s="2">
        <f>IF(ISBLANK(Data!B2049),#N/A,Data!B2049)</f>
        <v>41277</v>
      </c>
      <c r="B2049" s="20">
        <f>IF(VLOOKUP($A2049,Data!$B:$K,MATCH('Spread Analysis'!B$3,Data!$B$1:$K$1,FALSE),FALSE)="",#N/A,VLOOKUP($A2049,Data!$B:$K,MATCH('Spread Analysis'!B$3,Data!$B$1:$K$1,FALSE),FALSE))</f>
        <v>3.355</v>
      </c>
      <c r="C2049" s="20">
        <f>IF(VLOOKUP($A2049,Data!$B:$K,MATCH('Spread Analysis'!C$3,Data!$B$1:$K$1,FALSE),FALSE)="",#N/A,VLOOKUP($A2049,Data!$B:$K,MATCH('Spread Analysis'!C$3,Data!$B$1:$K$1,FALSE),FALSE))</f>
        <v>2.72</v>
      </c>
      <c r="D2049">
        <f t="shared" si="31"/>
        <v>0.63499999999999979</v>
      </c>
    </row>
    <row r="2050" spans="1:4" x14ac:dyDescent="0.25">
      <c r="A2050" s="2">
        <f>IF(ISBLANK(Data!B2050),#N/A,Data!B2050)</f>
        <v>41276</v>
      </c>
      <c r="B2050" s="20">
        <f>IF(VLOOKUP($A2050,Data!$B:$K,MATCH('Spread Analysis'!B$3,Data!$B$1:$K$1,FALSE),FALSE)="",#N/A,VLOOKUP($A2050,Data!$B:$K,MATCH('Spread Analysis'!B$3,Data!$B$1:$K$1,FALSE),FALSE))</f>
        <v>3.4</v>
      </c>
      <c r="C2050" s="20">
        <f>IF(VLOOKUP($A2050,Data!$B:$K,MATCH('Spread Analysis'!C$3,Data!$B$1:$K$1,FALSE),FALSE)="",#N/A,VLOOKUP($A2050,Data!$B:$K,MATCH('Spread Analysis'!C$3,Data!$B$1:$K$1,FALSE),FALSE))</f>
        <v>2.76</v>
      </c>
      <c r="D2050">
        <f t="shared" si="31"/>
        <v>0.64000000000000012</v>
      </c>
    </row>
    <row r="2051" spans="1:4" x14ac:dyDescent="0.25">
      <c r="A2051" s="2">
        <f>IF(ISBLANK(Data!B2051),#N/A,Data!B2051)</f>
        <v>41274</v>
      </c>
      <c r="B2051" s="20">
        <f>IF(VLOOKUP($A2051,Data!$B:$K,MATCH('Spread Analysis'!B$3,Data!$B$1:$K$1,FALSE),FALSE)="",#N/A,VLOOKUP($A2051,Data!$B:$K,MATCH('Spread Analysis'!B$3,Data!$B$1:$K$1,FALSE),FALSE))</f>
        <v>3.27</v>
      </c>
      <c r="C2051" s="20">
        <f>IF(VLOOKUP($A2051,Data!$B:$K,MATCH('Spread Analysis'!C$3,Data!$B$1:$K$1,FALSE),FALSE)="",#N/A,VLOOKUP($A2051,Data!$B:$K,MATCH('Spread Analysis'!C$3,Data!$B$1:$K$1,FALSE),FALSE))</f>
        <v>2.645</v>
      </c>
      <c r="D2051">
        <f t="shared" si="31"/>
        <v>0.625</v>
      </c>
    </row>
    <row r="2052" spans="1:4" x14ac:dyDescent="0.25">
      <c r="A2052" s="2">
        <f>IF(ISBLANK(Data!B2052),#N/A,Data!B2052)</f>
        <v>41271</v>
      </c>
      <c r="B2052" s="20">
        <f>IF(VLOOKUP($A2052,Data!$B:$K,MATCH('Spread Analysis'!B$3,Data!$B$1:$K$1,FALSE),FALSE)="",#N/A,VLOOKUP($A2052,Data!$B:$K,MATCH('Spread Analysis'!B$3,Data!$B$1:$K$1,FALSE),FALSE))</f>
        <v>3.32</v>
      </c>
      <c r="C2052" s="20">
        <f>IF(VLOOKUP($A2052,Data!$B:$K,MATCH('Spread Analysis'!C$3,Data!$B$1:$K$1,FALSE),FALSE)="",#N/A,VLOOKUP($A2052,Data!$B:$K,MATCH('Spread Analysis'!C$3,Data!$B$1:$K$1,FALSE),FALSE))</f>
        <v>2.68</v>
      </c>
      <c r="D2052">
        <f t="shared" si="31"/>
        <v>0.63999999999999968</v>
      </c>
    </row>
    <row r="2053" spans="1:4" x14ac:dyDescent="0.25">
      <c r="A2053" s="2">
        <f>IF(ISBLANK(Data!B2053),#N/A,Data!B2053)</f>
        <v>41270</v>
      </c>
      <c r="B2053" s="20">
        <f>IF(VLOOKUP($A2053,Data!$B:$K,MATCH('Spread Analysis'!B$3,Data!$B$1:$K$1,FALSE),FALSE)="",#N/A,VLOOKUP($A2053,Data!$B:$K,MATCH('Spread Analysis'!B$3,Data!$B$1:$K$1,FALSE),FALSE))</f>
        <v>3.35</v>
      </c>
      <c r="C2053" s="20">
        <f>IF(VLOOKUP($A2053,Data!$B:$K,MATCH('Spread Analysis'!C$3,Data!$B$1:$K$1,FALSE),FALSE)="",#N/A,VLOOKUP($A2053,Data!$B:$K,MATCH('Spread Analysis'!C$3,Data!$B$1:$K$1,FALSE),FALSE))</f>
        <v>2.7050000000000001</v>
      </c>
      <c r="D2053">
        <f t="shared" ref="D2053:D2116" si="32">B2053-C2053</f>
        <v>0.64500000000000002</v>
      </c>
    </row>
    <row r="2054" spans="1:4" x14ac:dyDescent="0.25">
      <c r="A2054" s="2">
        <f>IF(ISBLANK(Data!B2054),#N/A,Data!B2054)</f>
        <v>41267</v>
      </c>
      <c r="B2054" s="20">
        <f>IF(VLOOKUP($A2054,Data!$B:$K,MATCH('Spread Analysis'!B$3,Data!$B$1:$K$1,FALSE),FALSE)="",#N/A,VLOOKUP($A2054,Data!$B:$K,MATCH('Spread Analysis'!B$3,Data!$B$1:$K$1,FALSE),FALSE))</f>
        <v>3.34</v>
      </c>
      <c r="C2054" s="20">
        <f>IF(VLOOKUP($A2054,Data!$B:$K,MATCH('Spread Analysis'!C$3,Data!$B$1:$K$1,FALSE),FALSE)="",#N/A,VLOOKUP($A2054,Data!$B:$K,MATCH('Spread Analysis'!C$3,Data!$B$1:$K$1,FALSE),FALSE))</f>
        <v>2.7050000000000001</v>
      </c>
      <c r="D2054">
        <f t="shared" si="32"/>
        <v>0.63499999999999979</v>
      </c>
    </row>
    <row r="2055" spans="1:4" x14ac:dyDescent="0.25">
      <c r="A2055" s="2">
        <f>IF(ISBLANK(Data!B2055),#N/A,Data!B2055)</f>
        <v>41264</v>
      </c>
      <c r="B2055" s="20">
        <f>IF(VLOOKUP($A2055,Data!$B:$K,MATCH('Spread Analysis'!B$3,Data!$B$1:$K$1,FALSE),FALSE)="",#N/A,VLOOKUP($A2055,Data!$B:$K,MATCH('Spread Analysis'!B$3,Data!$B$1:$K$1,FALSE),FALSE))</f>
        <v>3.3250000000000002</v>
      </c>
      <c r="C2055" s="20">
        <f>IF(VLOOKUP($A2055,Data!$B:$K,MATCH('Spread Analysis'!C$3,Data!$B$1:$K$1,FALSE),FALSE)="",#N/A,VLOOKUP($A2055,Data!$B:$K,MATCH('Spread Analysis'!C$3,Data!$B$1:$K$1,FALSE),FALSE))</f>
        <v>2.69</v>
      </c>
      <c r="D2055">
        <f t="shared" si="32"/>
        <v>0.63500000000000023</v>
      </c>
    </row>
    <row r="2056" spans="1:4" x14ac:dyDescent="0.25">
      <c r="A2056" s="2">
        <f>IF(ISBLANK(Data!B2056),#N/A,Data!B2056)</f>
        <v>41263</v>
      </c>
      <c r="B2056" s="20">
        <f>IF(VLOOKUP($A2056,Data!$B:$K,MATCH('Spread Analysis'!B$3,Data!$B$1:$K$1,FALSE),FALSE)="",#N/A,VLOOKUP($A2056,Data!$B:$K,MATCH('Spread Analysis'!B$3,Data!$B$1:$K$1,FALSE),FALSE))</f>
        <v>3.355</v>
      </c>
      <c r="C2056" s="20">
        <f>IF(VLOOKUP($A2056,Data!$B:$K,MATCH('Spread Analysis'!C$3,Data!$B$1:$K$1,FALSE),FALSE)="",#N/A,VLOOKUP($A2056,Data!$B:$K,MATCH('Spread Analysis'!C$3,Data!$B$1:$K$1,FALSE),FALSE))</f>
        <v>2.72</v>
      </c>
      <c r="D2056">
        <f t="shared" si="32"/>
        <v>0.63499999999999979</v>
      </c>
    </row>
    <row r="2057" spans="1:4" x14ac:dyDescent="0.25">
      <c r="A2057" s="2">
        <f>IF(ISBLANK(Data!B2057),#N/A,Data!B2057)</f>
        <v>41262</v>
      </c>
      <c r="B2057" s="20">
        <f>IF(VLOOKUP($A2057,Data!$B:$K,MATCH('Spread Analysis'!B$3,Data!$B$1:$K$1,FALSE),FALSE)="",#N/A,VLOOKUP($A2057,Data!$B:$K,MATCH('Spread Analysis'!B$3,Data!$B$1:$K$1,FALSE),FALSE))</f>
        <v>3.39</v>
      </c>
      <c r="C2057" s="20">
        <f>IF(VLOOKUP($A2057,Data!$B:$K,MATCH('Spread Analysis'!C$3,Data!$B$1:$K$1,FALSE),FALSE)="",#N/A,VLOOKUP($A2057,Data!$B:$K,MATCH('Spread Analysis'!C$3,Data!$B$1:$K$1,FALSE),FALSE))</f>
        <v>2.75</v>
      </c>
      <c r="D2057">
        <f t="shared" si="32"/>
        <v>0.64000000000000012</v>
      </c>
    </row>
    <row r="2058" spans="1:4" x14ac:dyDescent="0.25">
      <c r="A2058" s="2">
        <f>IF(ISBLANK(Data!B2058),#N/A,Data!B2058)</f>
        <v>41261</v>
      </c>
      <c r="B2058" s="20">
        <f>IF(VLOOKUP($A2058,Data!$B:$K,MATCH('Spread Analysis'!B$3,Data!$B$1:$K$1,FALSE),FALSE)="",#N/A,VLOOKUP($A2058,Data!$B:$K,MATCH('Spread Analysis'!B$3,Data!$B$1:$K$1,FALSE),FALSE))</f>
        <v>3.38</v>
      </c>
      <c r="C2058" s="20">
        <f>IF(VLOOKUP($A2058,Data!$B:$K,MATCH('Spread Analysis'!C$3,Data!$B$1:$K$1,FALSE),FALSE)="",#N/A,VLOOKUP($A2058,Data!$B:$K,MATCH('Spread Analysis'!C$3,Data!$B$1:$K$1,FALSE),FALSE))</f>
        <v>2.77</v>
      </c>
      <c r="D2058">
        <f t="shared" si="32"/>
        <v>0.60999999999999988</v>
      </c>
    </row>
    <row r="2059" spans="1:4" x14ac:dyDescent="0.25">
      <c r="A2059" s="2">
        <f>IF(ISBLANK(Data!B2059),#N/A,Data!B2059)</f>
        <v>41260</v>
      </c>
      <c r="B2059" s="20">
        <f>IF(VLOOKUP($A2059,Data!$B:$K,MATCH('Spread Analysis'!B$3,Data!$B$1:$K$1,FALSE),FALSE)="",#N/A,VLOOKUP($A2059,Data!$B:$K,MATCH('Spread Analysis'!B$3,Data!$B$1:$K$1,FALSE),FALSE))</f>
        <v>3.35</v>
      </c>
      <c r="C2059" s="20">
        <f>IF(VLOOKUP($A2059,Data!$B:$K,MATCH('Spread Analysis'!C$3,Data!$B$1:$K$1,FALSE),FALSE)="",#N/A,VLOOKUP($A2059,Data!$B:$K,MATCH('Spread Analysis'!C$3,Data!$B$1:$K$1,FALSE),FALSE))</f>
        <v>2.7650000000000001</v>
      </c>
      <c r="D2059">
        <f t="shared" si="32"/>
        <v>0.58499999999999996</v>
      </c>
    </row>
    <row r="2060" spans="1:4" x14ac:dyDescent="0.25">
      <c r="A2060" s="2">
        <f>IF(ISBLANK(Data!B2060),#N/A,Data!B2060)</f>
        <v>41257</v>
      </c>
      <c r="B2060" s="20">
        <f>IF(VLOOKUP($A2060,Data!$B:$K,MATCH('Spread Analysis'!B$3,Data!$B$1:$K$1,FALSE),FALSE)="",#N/A,VLOOKUP($A2060,Data!$B:$K,MATCH('Spread Analysis'!B$3,Data!$B$1:$K$1,FALSE),FALSE))</f>
        <v>3.3149999999999999</v>
      </c>
      <c r="C2060" s="20">
        <f>IF(VLOOKUP($A2060,Data!$B:$K,MATCH('Spread Analysis'!C$3,Data!$B$1:$K$1,FALSE),FALSE)="",#N/A,VLOOKUP($A2060,Data!$B:$K,MATCH('Spread Analysis'!C$3,Data!$B$1:$K$1,FALSE),FALSE))</f>
        <v>2.8</v>
      </c>
      <c r="D2060">
        <f t="shared" si="32"/>
        <v>0.51500000000000012</v>
      </c>
    </row>
    <row r="2061" spans="1:4" x14ac:dyDescent="0.25">
      <c r="A2061" s="2">
        <f>IF(ISBLANK(Data!B2061),#N/A,Data!B2061)</f>
        <v>41256</v>
      </c>
      <c r="B2061" s="20">
        <f>IF(VLOOKUP($A2061,Data!$B:$K,MATCH('Spread Analysis'!B$3,Data!$B$1:$K$1,FALSE),FALSE)="",#N/A,VLOOKUP($A2061,Data!$B:$K,MATCH('Spread Analysis'!B$3,Data!$B$1:$K$1,FALSE),FALSE))</f>
        <v>3.24</v>
      </c>
      <c r="C2061" s="20">
        <f>IF(VLOOKUP($A2061,Data!$B:$K,MATCH('Spread Analysis'!C$3,Data!$B$1:$K$1,FALSE),FALSE)="",#N/A,VLOOKUP($A2061,Data!$B:$K,MATCH('Spread Analysis'!C$3,Data!$B$1:$K$1,FALSE),FALSE))</f>
        <v>2.7450000000000001</v>
      </c>
      <c r="D2061">
        <f t="shared" si="32"/>
        <v>0.49500000000000011</v>
      </c>
    </row>
    <row r="2062" spans="1:4" x14ac:dyDescent="0.25">
      <c r="A2062" s="2">
        <f>IF(ISBLANK(Data!B2062),#N/A,Data!B2062)</f>
        <v>41255</v>
      </c>
      <c r="B2062" s="20">
        <f>IF(VLOOKUP($A2062,Data!$B:$K,MATCH('Spread Analysis'!B$3,Data!$B$1:$K$1,FALSE),FALSE)="",#N/A,VLOOKUP($A2062,Data!$B:$K,MATCH('Spread Analysis'!B$3,Data!$B$1:$K$1,FALSE),FALSE))</f>
        <v>3.1549999999999998</v>
      </c>
      <c r="C2062" s="20">
        <f>IF(VLOOKUP($A2062,Data!$B:$K,MATCH('Spread Analysis'!C$3,Data!$B$1:$K$1,FALSE),FALSE)="",#N/A,VLOOKUP($A2062,Data!$B:$K,MATCH('Spread Analysis'!C$3,Data!$B$1:$K$1,FALSE),FALSE))</f>
        <v>2.71</v>
      </c>
      <c r="D2062">
        <f t="shared" si="32"/>
        <v>0.44499999999999984</v>
      </c>
    </row>
    <row r="2063" spans="1:4" x14ac:dyDescent="0.25">
      <c r="A2063" s="2">
        <f>IF(ISBLANK(Data!B2063),#N/A,Data!B2063)</f>
        <v>41254</v>
      </c>
      <c r="B2063" s="20">
        <f>IF(VLOOKUP($A2063,Data!$B:$K,MATCH('Spread Analysis'!B$3,Data!$B$1:$K$1,FALSE),FALSE)="",#N/A,VLOOKUP($A2063,Data!$B:$K,MATCH('Spread Analysis'!B$3,Data!$B$1:$K$1,FALSE),FALSE))</f>
        <v>3.0550000000000002</v>
      </c>
      <c r="C2063" s="20">
        <f>IF(VLOOKUP($A2063,Data!$B:$K,MATCH('Spread Analysis'!C$3,Data!$B$1:$K$1,FALSE),FALSE)="",#N/A,VLOOKUP($A2063,Data!$B:$K,MATCH('Spread Analysis'!C$3,Data!$B$1:$K$1,FALSE),FALSE))</f>
        <v>2.64</v>
      </c>
      <c r="D2063">
        <f t="shared" si="32"/>
        <v>0.41500000000000004</v>
      </c>
    </row>
    <row r="2064" spans="1:4" x14ac:dyDescent="0.25">
      <c r="A2064" s="2">
        <f>IF(ISBLANK(Data!B2064),#N/A,Data!B2064)</f>
        <v>41253</v>
      </c>
      <c r="B2064" s="20">
        <f>IF(VLOOKUP($A2064,Data!$B:$K,MATCH('Spread Analysis'!B$3,Data!$B$1:$K$1,FALSE),FALSE)="",#N/A,VLOOKUP($A2064,Data!$B:$K,MATCH('Spread Analysis'!B$3,Data!$B$1:$K$1,FALSE),FALSE))</f>
        <v>3.0750000000000002</v>
      </c>
      <c r="C2064" s="20">
        <f>IF(VLOOKUP($A2064,Data!$B:$K,MATCH('Spread Analysis'!C$3,Data!$B$1:$K$1,FALSE),FALSE)="",#N/A,VLOOKUP($A2064,Data!$B:$K,MATCH('Spread Analysis'!C$3,Data!$B$1:$K$1,FALSE),FALSE))</f>
        <v>2.665</v>
      </c>
      <c r="D2064">
        <f t="shared" si="32"/>
        <v>0.41000000000000014</v>
      </c>
    </row>
    <row r="2065" spans="1:4" x14ac:dyDescent="0.25">
      <c r="A2065" s="2">
        <f>IF(ISBLANK(Data!B2065),#N/A,Data!B2065)</f>
        <v>41250</v>
      </c>
      <c r="B2065" s="20">
        <f>IF(VLOOKUP($A2065,Data!$B:$K,MATCH('Spread Analysis'!B$3,Data!$B$1:$K$1,FALSE),FALSE)="",#N/A,VLOOKUP($A2065,Data!$B:$K,MATCH('Spread Analysis'!B$3,Data!$B$1:$K$1,FALSE),FALSE))</f>
        <v>3.05</v>
      </c>
      <c r="C2065" s="20">
        <f>IF(VLOOKUP($A2065,Data!$B:$K,MATCH('Spread Analysis'!C$3,Data!$B$1:$K$1,FALSE),FALSE)="",#N/A,VLOOKUP($A2065,Data!$B:$K,MATCH('Spread Analysis'!C$3,Data!$B$1:$K$1,FALSE),FALSE))</f>
        <v>2.64</v>
      </c>
      <c r="D2065">
        <f t="shared" si="32"/>
        <v>0.4099999999999997</v>
      </c>
    </row>
    <row r="2066" spans="1:4" x14ac:dyDescent="0.25">
      <c r="A2066" s="2">
        <f>IF(ISBLANK(Data!B2066),#N/A,Data!B2066)</f>
        <v>41249</v>
      </c>
      <c r="B2066" s="20">
        <f>IF(VLOOKUP($A2066,Data!$B:$K,MATCH('Spread Analysis'!B$3,Data!$B$1:$K$1,FALSE),FALSE)="",#N/A,VLOOKUP($A2066,Data!$B:$K,MATCH('Spread Analysis'!B$3,Data!$B$1:$K$1,FALSE),FALSE))</f>
        <v>3.05</v>
      </c>
      <c r="C2066" s="20">
        <f>IF(VLOOKUP($A2066,Data!$B:$K,MATCH('Spread Analysis'!C$3,Data!$B$1:$K$1,FALSE),FALSE)="",#N/A,VLOOKUP($A2066,Data!$B:$K,MATCH('Spread Analysis'!C$3,Data!$B$1:$K$1,FALSE),FALSE))</f>
        <v>2.6349999999999998</v>
      </c>
      <c r="D2066">
        <f t="shared" si="32"/>
        <v>0.41500000000000004</v>
      </c>
    </row>
    <row r="2067" spans="1:4" x14ac:dyDescent="0.25">
      <c r="A2067" s="2">
        <f>IF(ISBLANK(Data!B2067),#N/A,Data!B2067)</f>
        <v>41248</v>
      </c>
      <c r="B2067" s="20">
        <f>IF(VLOOKUP($A2067,Data!$B:$K,MATCH('Spread Analysis'!B$3,Data!$B$1:$K$1,FALSE),FALSE)="",#N/A,VLOOKUP($A2067,Data!$B:$K,MATCH('Spread Analysis'!B$3,Data!$B$1:$K$1,FALSE),FALSE))</f>
        <v>3.11</v>
      </c>
      <c r="C2067" s="20">
        <f>IF(VLOOKUP($A2067,Data!$B:$K,MATCH('Spread Analysis'!C$3,Data!$B$1:$K$1,FALSE),FALSE)="",#N/A,VLOOKUP($A2067,Data!$B:$K,MATCH('Spread Analysis'!C$3,Data!$B$1:$K$1,FALSE),FALSE))</f>
        <v>2.6549999999999998</v>
      </c>
      <c r="D2067">
        <f t="shared" si="32"/>
        <v>0.45500000000000007</v>
      </c>
    </row>
    <row r="2068" spans="1:4" x14ac:dyDescent="0.25">
      <c r="A2068" s="2">
        <f>IF(ISBLANK(Data!B2068),#N/A,Data!B2068)</f>
        <v>41247</v>
      </c>
      <c r="B2068" s="20">
        <f>IF(VLOOKUP($A2068,Data!$B:$K,MATCH('Spread Analysis'!B$3,Data!$B$1:$K$1,FALSE),FALSE)="",#N/A,VLOOKUP($A2068,Data!$B:$K,MATCH('Spread Analysis'!B$3,Data!$B$1:$K$1,FALSE),FALSE))</f>
        <v>3.11</v>
      </c>
      <c r="C2068" s="20">
        <f>IF(VLOOKUP($A2068,Data!$B:$K,MATCH('Spread Analysis'!C$3,Data!$B$1:$K$1,FALSE),FALSE)="",#N/A,VLOOKUP($A2068,Data!$B:$K,MATCH('Spread Analysis'!C$3,Data!$B$1:$K$1,FALSE),FALSE))</f>
        <v>2.645</v>
      </c>
      <c r="D2068">
        <f t="shared" si="32"/>
        <v>0.46499999999999986</v>
      </c>
    </row>
    <row r="2069" spans="1:4" x14ac:dyDescent="0.25">
      <c r="A2069" s="2">
        <f>IF(ISBLANK(Data!B2069),#N/A,Data!B2069)</f>
        <v>41246</v>
      </c>
      <c r="B2069" s="20">
        <f>IF(VLOOKUP($A2069,Data!$B:$K,MATCH('Spread Analysis'!B$3,Data!$B$1:$K$1,FALSE),FALSE)="",#N/A,VLOOKUP($A2069,Data!$B:$K,MATCH('Spread Analysis'!B$3,Data!$B$1:$K$1,FALSE),FALSE))</f>
        <v>3.0750000000000002</v>
      </c>
      <c r="C2069" s="20">
        <f>IF(VLOOKUP($A2069,Data!$B:$K,MATCH('Spread Analysis'!C$3,Data!$B$1:$K$1,FALSE),FALSE)="",#N/A,VLOOKUP($A2069,Data!$B:$K,MATCH('Spread Analysis'!C$3,Data!$B$1:$K$1,FALSE),FALSE))</f>
        <v>2.63</v>
      </c>
      <c r="D2069">
        <f t="shared" si="32"/>
        <v>0.44500000000000028</v>
      </c>
    </row>
    <row r="2070" spans="1:4" x14ac:dyDescent="0.25">
      <c r="A2070" s="2">
        <f>IF(ISBLANK(Data!B2070),#N/A,Data!B2070)</f>
        <v>41243</v>
      </c>
      <c r="B2070" s="20">
        <f>IF(VLOOKUP($A2070,Data!$B:$K,MATCH('Spread Analysis'!B$3,Data!$B$1:$K$1,FALSE),FALSE)="",#N/A,VLOOKUP($A2070,Data!$B:$K,MATCH('Spread Analysis'!B$3,Data!$B$1:$K$1,FALSE),FALSE))</f>
        <v>3.09</v>
      </c>
      <c r="C2070" s="20">
        <f>IF(VLOOKUP($A2070,Data!$B:$K,MATCH('Spread Analysis'!C$3,Data!$B$1:$K$1,FALSE),FALSE)="",#N/A,VLOOKUP($A2070,Data!$B:$K,MATCH('Spread Analysis'!C$3,Data!$B$1:$K$1,FALSE),FALSE))</f>
        <v>2.67</v>
      </c>
      <c r="D2070">
        <f t="shared" si="32"/>
        <v>0.41999999999999993</v>
      </c>
    </row>
    <row r="2071" spans="1:4" x14ac:dyDescent="0.25">
      <c r="A2071" s="2">
        <f>IF(ISBLANK(Data!B2071),#N/A,Data!B2071)</f>
        <v>41242</v>
      </c>
      <c r="B2071" s="20">
        <f>IF(VLOOKUP($A2071,Data!$B:$K,MATCH('Spread Analysis'!B$3,Data!$B$1:$K$1,FALSE),FALSE)="",#N/A,VLOOKUP($A2071,Data!$B:$K,MATCH('Spread Analysis'!B$3,Data!$B$1:$K$1,FALSE),FALSE))</f>
        <v>3.15</v>
      </c>
      <c r="C2071" s="20">
        <f>IF(VLOOKUP($A2071,Data!$B:$K,MATCH('Spread Analysis'!C$3,Data!$B$1:$K$1,FALSE),FALSE)="",#N/A,VLOOKUP($A2071,Data!$B:$K,MATCH('Spread Analysis'!C$3,Data!$B$1:$K$1,FALSE),FALSE))</f>
        <v>2.7250000000000001</v>
      </c>
      <c r="D2071">
        <f t="shared" si="32"/>
        <v>0.42499999999999982</v>
      </c>
    </row>
    <row r="2072" spans="1:4" x14ac:dyDescent="0.25">
      <c r="A2072" s="2">
        <f>IF(ISBLANK(Data!B2072),#N/A,Data!B2072)</f>
        <v>41241</v>
      </c>
      <c r="B2072" s="20">
        <f>IF(VLOOKUP($A2072,Data!$B:$K,MATCH('Spread Analysis'!B$3,Data!$B$1:$K$1,FALSE),FALSE)="",#N/A,VLOOKUP($A2072,Data!$B:$K,MATCH('Spread Analysis'!B$3,Data!$B$1:$K$1,FALSE),FALSE))</f>
        <v>3.145</v>
      </c>
      <c r="C2072" s="20">
        <f>IF(VLOOKUP($A2072,Data!$B:$K,MATCH('Spread Analysis'!C$3,Data!$B$1:$K$1,FALSE),FALSE)="",#N/A,VLOOKUP($A2072,Data!$B:$K,MATCH('Spread Analysis'!C$3,Data!$B$1:$K$1,FALSE),FALSE))</f>
        <v>2.72</v>
      </c>
      <c r="D2072">
        <f t="shared" si="32"/>
        <v>0.42499999999999982</v>
      </c>
    </row>
    <row r="2073" spans="1:4" x14ac:dyDescent="0.25">
      <c r="A2073" s="2">
        <f>IF(ISBLANK(Data!B2073),#N/A,Data!B2073)</f>
        <v>41240</v>
      </c>
      <c r="B2073" s="20">
        <f>IF(VLOOKUP($A2073,Data!$B:$K,MATCH('Spread Analysis'!B$3,Data!$B$1:$K$1,FALSE),FALSE)="",#N/A,VLOOKUP($A2073,Data!$B:$K,MATCH('Spread Analysis'!B$3,Data!$B$1:$K$1,FALSE),FALSE))</f>
        <v>3.22</v>
      </c>
      <c r="C2073" s="20">
        <f>IF(VLOOKUP($A2073,Data!$B:$K,MATCH('Spread Analysis'!C$3,Data!$B$1:$K$1,FALSE),FALSE)="",#N/A,VLOOKUP($A2073,Data!$B:$K,MATCH('Spread Analysis'!C$3,Data!$B$1:$K$1,FALSE),FALSE))</f>
        <v>2.78</v>
      </c>
      <c r="D2073">
        <f t="shared" si="32"/>
        <v>0.44000000000000039</v>
      </c>
    </row>
    <row r="2074" spans="1:4" x14ac:dyDescent="0.25">
      <c r="A2074" s="2">
        <f>IF(ISBLANK(Data!B2074),#N/A,Data!B2074)</f>
        <v>41239</v>
      </c>
      <c r="B2074" s="20">
        <f>IF(VLOOKUP($A2074,Data!$B:$K,MATCH('Spread Analysis'!B$3,Data!$B$1:$K$1,FALSE),FALSE)="",#N/A,VLOOKUP($A2074,Data!$B:$K,MATCH('Spread Analysis'!B$3,Data!$B$1:$K$1,FALSE),FALSE))</f>
        <v>3.1949999999999998</v>
      </c>
      <c r="C2074" s="20">
        <f>IF(VLOOKUP($A2074,Data!$B:$K,MATCH('Spread Analysis'!C$3,Data!$B$1:$K$1,FALSE),FALSE)="",#N/A,VLOOKUP($A2074,Data!$B:$K,MATCH('Spread Analysis'!C$3,Data!$B$1:$K$1,FALSE),FALSE))</f>
        <v>2.7549999999999999</v>
      </c>
      <c r="D2074">
        <f t="shared" si="32"/>
        <v>0.43999999999999995</v>
      </c>
    </row>
    <row r="2075" spans="1:4" x14ac:dyDescent="0.25">
      <c r="A2075" s="2">
        <f>IF(ISBLANK(Data!B2075),#N/A,Data!B2075)</f>
        <v>41236</v>
      </c>
      <c r="B2075" s="20">
        <f>IF(VLOOKUP($A2075,Data!$B:$K,MATCH('Spread Analysis'!B$3,Data!$B$1:$K$1,FALSE),FALSE)="",#N/A,VLOOKUP($A2075,Data!$B:$K,MATCH('Spread Analysis'!B$3,Data!$B$1:$K$1,FALSE),FALSE))</f>
        <v>3.23</v>
      </c>
      <c r="C2075" s="20">
        <f>IF(VLOOKUP($A2075,Data!$B:$K,MATCH('Spread Analysis'!C$3,Data!$B$1:$K$1,FALSE),FALSE)="",#N/A,VLOOKUP($A2075,Data!$B:$K,MATCH('Spread Analysis'!C$3,Data!$B$1:$K$1,FALSE),FALSE))</f>
        <v>2.7749999999999999</v>
      </c>
      <c r="D2075">
        <f t="shared" si="32"/>
        <v>0.45500000000000007</v>
      </c>
    </row>
    <row r="2076" spans="1:4" x14ac:dyDescent="0.25">
      <c r="A2076" s="2">
        <f>IF(ISBLANK(Data!B2076),#N/A,Data!B2076)</f>
        <v>41235</v>
      </c>
      <c r="B2076" s="20">
        <f>IF(VLOOKUP($A2076,Data!$B:$K,MATCH('Spread Analysis'!B$3,Data!$B$1:$K$1,FALSE),FALSE)="",#N/A,VLOOKUP($A2076,Data!$B:$K,MATCH('Spread Analysis'!B$3,Data!$B$1:$K$1,FALSE),FALSE))</f>
        <v>3.18</v>
      </c>
      <c r="C2076" s="20">
        <f>IF(VLOOKUP($A2076,Data!$B:$K,MATCH('Spread Analysis'!C$3,Data!$B$1:$K$1,FALSE),FALSE)="",#N/A,VLOOKUP($A2076,Data!$B:$K,MATCH('Spread Analysis'!C$3,Data!$B$1:$K$1,FALSE),FALSE))</f>
        <v>2.74</v>
      </c>
      <c r="D2076">
        <f t="shared" si="32"/>
        <v>0.43999999999999995</v>
      </c>
    </row>
    <row r="2077" spans="1:4" x14ac:dyDescent="0.25">
      <c r="A2077" s="2">
        <f>IF(ISBLANK(Data!B2077),#N/A,Data!B2077)</f>
        <v>41234</v>
      </c>
      <c r="B2077" s="20">
        <f>IF(VLOOKUP($A2077,Data!$B:$K,MATCH('Spread Analysis'!B$3,Data!$B$1:$K$1,FALSE),FALSE)="",#N/A,VLOOKUP($A2077,Data!$B:$K,MATCH('Spread Analysis'!B$3,Data!$B$1:$K$1,FALSE),FALSE))</f>
        <v>3.125</v>
      </c>
      <c r="C2077" s="20">
        <f>IF(VLOOKUP($A2077,Data!$B:$K,MATCH('Spread Analysis'!C$3,Data!$B$1:$K$1,FALSE),FALSE)="",#N/A,VLOOKUP($A2077,Data!$B:$K,MATCH('Spread Analysis'!C$3,Data!$B$1:$K$1,FALSE),FALSE))</f>
        <v>2.69</v>
      </c>
      <c r="D2077">
        <f t="shared" si="32"/>
        <v>0.43500000000000005</v>
      </c>
    </row>
    <row r="2078" spans="1:4" x14ac:dyDescent="0.25">
      <c r="A2078" s="2">
        <f>IF(ISBLANK(Data!B2078),#N/A,Data!B2078)</f>
        <v>41233</v>
      </c>
      <c r="B2078" s="20">
        <f>IF(VLOOKUP($A2078,Data!$B:$K,MATCH('Spread Analysis'!B$3,Data!$B$1:$K$1,FALSE),FALSE)="",#N/A,VLOOKUP($A2078,Data!$B:$K,MATCH('Spread Analysis'!B$3,Data!$B$1:$K$1,FALSE),FALSE))</f>
        <v>3.09</v>
      </c>
      <c r="C2078" s="20">
        <f>IF(VLOOKUP($A2078,Data!$B:$K,MATCH('Spread Analysis'!C$3,Data!$B$1:$K$1,FALSE),FALSE)="",#N/A,VLOOKUP($A2078,Data!$B:$K,MATCH('Spread Analysis'!C$3,Data!$B$1:$K$1,FALSE),FALSE))</f>
        <v>2.6749999999999998</v>
      </c>
      <c r="D2078">
        <f t="shared" si="32"/>
        <v>0.41500000000000004</v>
      </c>
    </row>
    <row r="2079" spans="1:4" x14ac:dyDescent="0.25">
      <c r="A2079" s="2">
        <f>IF(ISBLANK(Data!B2079),#N/A,Data!B2079)</f>
        <v>41232</v>
      </c>
      <c r="B2079" s="20">
        <f>IF(VLOOKUP($A2079,Data!$B:$K,MATCH('Spread Analysis'!B$3,Data!$B$1:$K$1,FALSE),FALSE)="",#N/A,VLOOKUP($A2079,Data!$B:$K,MATCH('Spread Analysis'!B$3,Data!$B$1:$K$1,FALSE),FALSE))</f>
        <v>3.02</v>
      </c>
      <c r="C2079" s="20">
        <f>IF(VLOOKUP($A2079,Data!$B:$K,MATCH('Spread Analysis'!C$3,Data!$B$1:$K$1,FALSE),FALSE)="",#N/A,VLOOKUP($A2079,Data!$B:$K,MATCH('Spread Analysis'!C$3,Data!$B$1:$K$1,FALSE),FALSE))</f>
        <v>2.6549999999999998</v>
      </c>
      <c r="D2079">
        <f t="shared" si="32"/>
        <v>0.36500000000000021</v>
      </c>
    </row>
    <row r="2080" spans="1:4" x14ac:dyDescent="0.25">
      <c r="A2080" s="2">
        <f>IF(ISBLANK(Data!B2080),#N/A,Data!B2080)</f>
        <v>41229</v>
      </c>
      <c r="B2080" s="20">
        <f>IF(VLOOKUP($A2080,Data!$B:$K,MATCH('Spread Analysis'!B$3,Data!$B$1:$K$1,FALSE),FALSE)="",#N/A,VLOOKUP($A2080,Data!$B:$K,MATCH('Spread Analysis'!B$3,Data!$B$1:$K$1,FALSE),FALSE))</f>
        <v>2.9649999999999999</v>
      </c>
      <c r="C2080" s="20">
        <f>IF(VLOOKUP($A2080,Data!$B:$K,MATCH('Spread Analysis'!C$3,Data!$B$1:$K$1,FALSE),FALSE)="",#N/A,VLOOKUP($A2080,Data!$B:$K,MATCH('Spread Analysis'!C$3,Data!$B$1:$K$1,FALSE),FALSE))</f>
        <v>2.6</v>
      </c>
      <c r="D2080">
        <f t="shared" si="32"/>
        <v>0.36499999999999977</v>
      </c>
    </row>
    <row r="2081" spans="1:4" x14ac:dyDescent="0.25">
      <c r="A2081" s="2">
        <f>IF(ISBLANK(Data!B2081),#N/A,Data!B2081)</f>
        <v>41228</v>
      </c>
      <c r="B2081" s="20">
        <f>IF(VLOOKUP($A2081,Data!$B:$K,MATCH('Spread Analysis'!B$3,Data!$B$1:$K$1,FALSE),FALSE)="",#N/A,VLOOKUP($A2081,Data!$B:$K,MATCH('Spread Analysis'!B$3,Data!$B$1:$K$1,FALSE),FALSE))</f>
        <v>2.95</v>
      </c>
      <c r="C2081" s="20">
        <f>IF(VLOOKUP($A2081,Data!$B:$K,MATCH('Spread Analysis'!C$3,Data!$B$1:$K$1,FALSE),FALSE)="",#N/A,VLOOKUP($A2081,Data!$B:$K,MATCH('Spread Analysis'!C$3,Data!$B$1:$K$1,FALSE),FALSE))</f>
        <v>2.5950000000000002</v>
      </c>
      <c r="D2081">
        <f t="shared" si="32"/>
        <v>0.35499999999999998</v>
      </c>
    </row>
    <row r="2082" spans="1:4" x14ac:dyDescent="0.25">
      <c r="A2082" s="2">
        <f>IF(ISBLANK(Data!B2082),#N/A,Data!B2082)</f>
        <v>41227</v>
      </c>
      <c r="B2082" s="20">
        <f>IF(VLOOKUP($A2082,Data!$B:$K,MATCH('Spread Analysis'!B$3,Data!$B$1:$K$1,FALSE),FALSE)="",#N/A,VLOOKUP($A2082,Data!$B:$K,MATCH('Spread Analysis'!B$3,Data!$B$1:$K$1,FALSE),FALSE))</f>
        <v>2.99</v>
      </c>
      <c r="C2082" s="20">
        <f>IF(VLOOKUP($A2082,Data!$B:$K,MATCH('Spread Analysis'!C$3,Data!$B$1:$K$1,FALSE),FALSE)="",#N/A,VLOOKUP($A2082,Data!$B:$K,MATCH('Spread Analysis'!C$3,Data!$B$1:$K$1,FALSE),FALSE))</f>
        <v>2.65</v>
      </c>
      <c r="D2082">
        <f t="shared" si="32"/>
        <v>0.3400000000000003</v>
      </c>
    </row>
    <row r="2083" spans="1:4" x14ac:dyDescent="0.25">
      <c r="A2083" s="2">
        <f>IF(ISBLANK(Data!B2083),#N/A,Data!B2083)</f>
        <v>41226</v>
      </c>
      <c r="B2083" s="20">
        <f>IF(VLOOKUP($A2083,Data!$B:$K,MATCH('Spread Analysis'!B$3,Data!$B$1:$K$1,FALSE),FALSE)="",#N/A,VLOOKUP($A2083,Data!$B:$K,MATCH('Spread Analysis'!B$3,Data!$B$1:$K$1,FALSE),FALSE))</f>
        <v>2.9849999999999999</v>
      </c>
      <c r="C2083" s="20">
        <f>IF(VLOOKUP($A2083,Data!$B:$K,MATCH('Spread Analysis'!C$3,Data!$B$1:$K$1,FALSE),FALSE)="",#N/A,VLOOKUP($A2083,Data!$B:$K,MATCH('Spread Analysis'!C$3,Data!$B$1:$K$1,FALSE),FALSE))</f>
        <v>2.625</v>
      </c>
      <c r="D2083">
        <f t="shared" si="32"/>
        <v>0.35999999999999988</v>
      </c>
    </row>
    <row r="2084" spans="1:4" x14ac:dyDescent="0.25">
      <c r="A2084" s="2">
        <f>IF(ISBLANK(Data!B2084),#N/A,Data!B2084)</f>
        <v>41225</v>
      </c>
      <c r="B2084" s="20">
        <f>IF(VLOOKUP($A2084,Data!$B:$K,MATCH('Spread Analysis'!B$3,Data!$B$1:$K$1,FALSE),FALSE)="",#N/A,VLOOKUP($A2084,Data!$B:$K,MATCH('Spread Analysis'!B$3,Data!$B$1:$K$1,FALSE),FALSE))</f>
        <v>3.0049999999999999</v>
      </c>
      <c r="C2084" s="20">
        <f>IF(VLOOKUP($A2084,Data!$B:$K,MATCH('Spread Analysis'!C$3,Data!$B$1:$K$1,FALSE),FALSE)="",#N/A,VLOOKUP($A2084,Data!$B:$K,MATCH('Spread Analysis'!C$3,Data!$B$1:$K$1,FALSE),FALSE))</f>
        <v>2.6549999999999998</v>
      </c>
      <c r="D2084">
        <f t="shared" si="32"/>
        <v>0.35000000000000009</v>
      </c>
    </row>
    <row r="2085" spans="1:4" x14ac:dyDescent="0.25">
      <c r="A2085" s="2">
        <f>IF(ISBLANK(Data!B2085),#N/A,Data!B2085)</f>
        <v>41222</v>
      </c>
      <c r="B2085" s="20">
        <f>IF(VLOOKUP($A2085,Data!$B:$K,MATCH('Spread Analysis'!B$3,Data!$B$1:$K$1,FALSE),FALSE)="",#N/A,VLOOKUP($A2085,Data!$B:$K,MATCH('Spread Analysis'!B$3,Data!$B$1:$K$1,FALSE),FALSE))</f>
        <v>3.0350000000000001</v>
      </c>
      <c r="C2085" s="20">
        <f>IF(VLOOKUP($A2085,Data!$B:$K,MATCH('Spread Analysis'!C$3,Data!$B$1:$K$1,FALSE),FALSE)="",#N/A,VLOOKUP($A2085,Data!$B:$K,MATCH('Spread Analysis'!C$3,Data!$B$1:$K$1,FALSE),FALSE))</f>
        <v>2.67</v>
      </c>
      <c r="D2085">
        <f t="shared" si="32"/>
        <v>0.36500000000000021</v>
      </c>
    </row>
    <row r="2086" spans="1:4" x14ac:dyDescent="0.25">
      <c r="A2086" s="2">
        <f>IF(ISBLANK(Data!B2086),#N/A,Data!B2086)</f>
        <v>41221</v>
      </c>
      <c r="B2086" s="20">
        <f>IF(VLOOKUP($A2086,Data!$B:$K,MATCH('Spread Analysis'!B$3,Data!$B$1:$K$1,FALSE),FALSE)="",#N/A,VLOOKUP($A2086,Data!$B:$K,MATCH('Spread Analysis'!B$3,Data!$B$1:$K$1,FALSE),FALSE))</f>
        <v>3.085</v>
      </c>
      <c r="C2086" s="20">
        <f>IF(VLOOKUP($A2086,Data!$B:$K,MATCH('Spread Analysis'!C$3,Data!$B$1:$K$1,FALSE),FALSE)="",#N/A,VLOOKUP($A2086,Data!$B:$K,MATCH('Spread Analysis'!C$3,Data!$B$1:$K$1,FALSE),FALSE))</f>
        <v>2.68</v>
      </c>
      <c r="D2086">
        <f t="shared" si="32"/>
        <v>0.4049999999999998</v>
      </c>
    </row>
    <row r="2087" spans="1:4" x14ac:dyDescent="0.25">
      <c r="A2087" s="2">
        <f>IF(ISBLANK(Data!B2087),#N/A,Data!B2087)</f>
        <v>41220</v>
      </c>
      <c r="B2087" s="20">
        <f>IF(VLOOKUP($A2087,Data!$B:$K,MATCH('Spread Analysis'!B$3,Data!$B$1:$K$1,FALSE),FALSE)="",#N/A,VLOOKUP($A2087,Data!$B:$K,MATCH('Spread Analysis'!B$3,Data!$B$1:$K$1,FALSE),FALSE))</f>
        <v>3.12</v>
      </c>
      <c r="C2087" s="20">
        <f>IF(VLOOKUP($A2087,Data!$B:$K,MATCH('Spread Analysis'!C$3,Data!$B$1:$K$1,FALSE),FALSE)="",#N/A,VLOOKUP($A2087,Data!$B:$K,MATCH('Spread Analysis'!C$3,Data!$B$1:$K$1,FALSE),FALSE))</f>
        <v>2.6949999999999998</v>
      </c>
      <c r="D2087">
        <f t="shared" si="32"/>
        <v>0.42500000000000027</v>
      </c>
    </row>
    <row r="2088" spans="1:4" x14ac:dyDescent="0.25">
      <c r="A2088" s="2">
        <f>IF(ISBLANK(Data!B2088),#N/A,Data!B2088)</f>
        <v>41219</v>
      </c>
      <c r="B2088" s="20">
        <f>IF(VLOOKUP($A2088,Data!$B:$K,MATCH('Spread Analysis'!B$3,Data!$B$1:$K$1,FALSE),FALSE)="",#N/A,VLOOKUP($A2088,Data!$B:$K,MATCH('Spread Analysis'!B$3,Data!$B$1:$K$1,FALSE),FALSE))</f>
        <v>3.11</v>
      </c>
      <c r="C2088" s="20">
        <f>IF(VLOOKUP($A2088,Data!$B:$K,MATCH('Spread Analysis'!C$3,Data!$B$1:$K$1,FALSE),FALSE)="",#N/A,VLOOKUP($A2088,Data!$B:$K,MATCH('Spread Analysis'!C$3,Data!$B$1:$K$1,FALSE),FALSE))</f>
        <v>2.69</v>
      </c>
      <c r="D2088">
        <f t="shared" si="32"/>
        <v>0.41999999999999993</v>
      </c>
    </row>
    <row r="2089" spans="1:4" x14ac:dyDescent="0.25">
      <c r="A2089" s="2">
        <f>IF(ISBLANK(Data!B2089),#N/A,Data!B2089)</f>
        <v>41218</v>
      </c>
      <c r="B2089" s="20">
        <f>IF(VLOOKUP($A2089,Data!$B:$K,MATCH('Spread Analysis'!B$3,Data!$B$1:$K$1,FALSE),FALSE)="",#N/A,VLOOKUP($A2089,Data!$B:$K,MATCH('Spread Analysis'!B$3,Data!$B$1:$K$1,FALSE),FALSE))</f>
        <v>3.085</v>
      </c>
      <c r="C2089" s="20">
        <f>IF(VLOOKUP($A2089,Data!$B:$K,MATCH('Spread Analysis'!C$3,Data!$B$1:$K$1,FALSE),FALSE)="",#N/A,VLOOKUP($A2089,Data!$B:$K,MATCH('Spread Analysis'!C$3,Data!$B$1:$K$1,FALSE),FALSE))</f>
        <v>2.62</v>
      </c>
      <c r="D2089">
        <f t="shared" si="32"/>
        <v>0.46499999999999986</v>
      </c>
    </row>
    <row r="2090" spans="1:4" x14ac:dyDescent="0.25">
      <c r="A2090" s="2">
        <f>IF(ISBLANK(Data!B2090),#N/A,Data!B2090)</f>
        <v>41215</v>
      </c>
      <c r="B2090" s="20">
        <f>IF(VLOOKUP($A2090,Data!$B:$K,MATCH('Spread Analysis'!B$3,Data!$B$1:$K$1,FALSE),FALSE)="",#N/A,VLOOKUP($A2090,Data!$B:$K,MATCH('Spread Analysis'!B$3,Data!$B$1:$K$1,FALSE),FALSE))</f>
        <v>3.105</v>
      </c>
      <c r="C2090" s="20">
        <f>IF(VLOOKUP($A2090,Data!$B:$K,MATCH('Spread Analysis'!C$3,Data!$B$1:$K$1,FALSE),FALSE)="",#N/A,VLOOKUP($A2090,Data!$B:$K,MATCH('Spread Analysis'!C$3,Data!$B$1:$K$1,FALSE),FALSE))</f>
        <v>2.62</v>
      </c>
      <c r="D2090">
        <f t="shared" si="32"/>
        <v>0.48499999999999988</v>
      </c>
    </row>
    <row r="2091" spans="1:4" x14ac:dyDescent="0.25">
      <c r="A2091" s="2">
        <f>IF(ISBLANK(Data!B2091),#N/A,Data!B2091)</f>
        <v>41214</v>
      </c>
      <c r="B2091" s="20">
        <f>IF(VLOOKUP($A2091,Data!$B:$K,MATCH('Spread Analysis'!B$3,Data!$B$1:$K$1,FALSE),FALSE)="",#N/A,VLOOKUP($A2091,Data!$B:$K,MATCH('Spread Analysis'!B$3,Data!$B$1:$K$1,FALSE),FALSE))</f>
        <v>3.05</v>
      </c>
      <c r="C2091" s="20">
        <f>IF(VLOOKUP($A2091,Data!$B:$K,MATCH('Spread Analysis'!C$3,Data!$B$1:$K$1,FALSE),FALSE)="",#N/A,VLOOKUP($A2091,Data!$B:$K,MATCH('Spread Analysis'!C$3,Data!$B$1:$K$1,FALSE),FALSE))</f>
        <v>2.56</v>
      </c>
      <c r="D2091">
        <f t="shared" si="32"/>
        <v>0.48999999999999977</v>
      </c>
    </row>
    <row r="2092" spans="1:4" x14ac:dyDescent="0.25">
      <c r="A2092" s="2">
        <f>IF(ISBLANK(Data!B2092),#N/A,Data!B2092)</f>
        <v>41213</v>
      </c>
      <c r="B2092" s="20">
        <f>IF(VLOOKUP($A2092,Data!$B:$K,MATCH('Spread Analysis'!B$3,Data!$B$1:$K$1,FALSE),FALSE)="",#N/A,VLOOKUP($A2092,Data!$B:$K,MATCH('Spread Analysis'!B$3,Data!$B$1:$K$1,FALSE),FALSE))</f>
        <v>3.0550000000000002</v>
      </c>
      <c r="C2092" s="20">
        <f>IF(VLOOKUP($A2092,Data!$B:$K,MATCH('Spread Analysis'!C$3,Data!$B$1:$K$1,FALSE),FALSE)="",#N/A,VLOOKUP($A2092,Data!$B:$K,MATCH('Spread Analysis'!C$3,Data!$B$1:$K$1,FALSE),FALSE))</f>
        <v>2.57</v>
      </c>
      <c r="D2092">
        <f t="shared" si="32"/>
        <v>0.48500000000000032</v>
      </c>
    </row>
    <row r="2093" spans="1:4" x14ac:dyDescent="0.25">
      <c r="A2093" s="2">
        <f>IF(ISBLANK(Data!B2093),#N/A,Data!B2093)</f>
        <v>41212</v>
      </c>
      <c r="B2093" s="20">
        <f>IF(VLOOKUP($A2093,Data!$B:$K,MATCH('Spread Analysis'!B$3,Data!$B$1:$K$1,FALSE),FALSE)="",#N/A,VLOOKUP($A2093,Data!$B:$K,MATCH('Spread Analysis'!B$3,Data!$B$1:$K$1,FALSE),FALSE))</f>
        <v>3.0649999999999999</v>
      </c>
      <c r="C2093" s="20">
        <f>IF(VLOOKUP($A2093,Data!$B:$K,MATCH('Spread Analysis'!C$3,Data!$B$1:$K$1,FALSE),FALSE)="",#N/A,VLOOKUP($A2093,Data!$B:$K,MATCH('Spread Analysis'!C$3,Data!$B$1:$K$1,FALSE),FALSE))</f>
        <v>2.5499999999999998</v>
      </c>
      <c r="D2093">
        <f t="shared" si="32"/>
        <v>0.51500000000000012</v>
      </c>
    </row>
    <row r="2094" spans="1:4" x14ac:dyDescent="0.25">
      <c r="A2094" s="2">
        <f>IF(ISBLANK(Data!B2094),#N/A,Data!B2094)</f>
        <v>41211</v>
      </c>
      <c r="B2094" s="20">
        <f>IF(VLOOKUP($A2094,Data!$B:$K,MATCH('Spread Analysis'!B$3,Data!$B$1:$K$1,FALSE),FALSE)="",#N/A,VLOOKUP($A2094,Data!$B:$K,MATCH('Spread Analysis'!B$3,Data!$B$1:$K$1,FALSE),FALSE))</f>
        <v>3.12</v>
      </c>
      <c r="C2094" s="20">
        <f>IF(VLOOKUP($A2094,Data!$B:$K,MATCH('Spread Analysis'!C$3,Data!$B$1:$K$1,FALSE),FALSE)="",#N/A,VLOOKUP($A2094,Data!$B:$K,MATCH('Spread Analysis'!C$3,Data!$B$1:$K$1,FALSE),FALSE))</f>
        <v>2.585</v>
      </c>
      <c r="D2094">
        <f t="shared" si="32"/>
        <v>0.53500000000000014</v>
      </c>
    </row>
    <row r="2095" spans="1:4" x14ac:dyDescent="0.25">
      <c r="A2095" s="2">
        <f>IF(ISBLANK(Data!B2095),#N/A,Data!B2095)</f>
        <v>41208</v>
      </c>
      <c r="B2095" s="20">
        <f>IF(VLOOKUP($A2095,Data!$B:$K,MATCH('Spread Analysis'!B$3,Data!$B$1:$K$1,FALSE),FALSE)="",#N/A,VLOOKUP($A2095,Data!$B:$K,MATCH('Spread Analysis'!B$3,Data!$B$1:$K$1,FALSE),FALSE))</f>
        <v>3.17</v>
      </c>
      <c r="C2095" s="20">
        <f>IF(VLOOKUP($A2095,Data!$B:$K,MATCH('Spread Analysis'!C$3,Data!$B$1:$K$1,FALSE),FALSE)="",#N/A,VLOOKUP($A2095,Data!$B:$K,MATCH('Spread Analysis'!C$3,Data!$B$1:$K$1,FALSE),FALSE))</f>
        <v>2.62</v>
      </c>
      <c r="D2095">
        <f t="shared" si="32"/>
        <v>0.54999999999999982</v>
      </c>
    </row>
    <row r="2096" spans="1:4" x14ac:dyDescent="0.25">
      <c r="A2096" s="2">
        <f>IF(ISBLANK(Data!B2096),#N/A,Data!B2096)</f>
        <v>41207</v>
      </c>
      <c r="B2096" s="20">
        <f>IF(VLOOKUP($A2096,Data!$B:$K,MATCH('Spread Analysis'!B$3,Data!$B$1:$K$1,FALSE),FALSE)="",#N/A,VLOOKUP($A2096,Data!$B:$K,MATCH('Spread Analysis'!B$3,Data!$B$1:$K$1,FALSE),FALSE))</f>
        <v>3.1850000000000001</v>
      </c>
      <c r="C2096" s="20">
        <f>IF(VLOOKUP($A2096,Data!$B:$K,MATCH('Spread Analysis'!C$3,Data!$B$1:$K$1,FALSE),FALSE)="",#N/A,VLOOKUP($A2096,Data!$B:$K,MATCH('Spread Analysis'!C$3,Data!$B$1:$K$1,FALSE),FALSE))</f>
        <v>2.66</v>
      </c>
      <c r="D2096">
        <f t="shared" si="32"/>
        <v>0.52499999999999991</v>
      </c>
    </row>
    <row r="2097" spans="1:4" x14ac:dyDescent="0.25">
      <c r="A2097" s="2">
        <f>IF(ISBLANK(Data!B2097),#N/A,Data!B2097)</f>
        <v>41206</v>
      </c>
      <c r="B2097" s="20">
        <f>IF(VLOOKUP($A2097,Data!$B:$K,MATCH('Spread Analysis'!B$3,Data!$B$1:$K$1,FALSE),FALSE)="",#N/A,VLOOKUP($A2097,Data!$B:$K,MATCH('Spread Analysis'!B$3,Data!$B$1:$K$1,FALSE),FALSE))</f>
        <v>3.14</v>
      </c>
      <c r="C2097" s="20">
        <f>IF(VLOOKUP($A2097,Data!$B:$K,MATCH('Spread Analysis'!C$3,Data!$B$1:$K$1,FALSE),FALSE)="",#N/A,VLOOKUP($A2097,Data!$B:$K,MATCH('Spread Analysis'!C$3,Data!$B$1:$K$1,FALSE),FALSE))</f>
        <v>2.61</v>
      </c>
      <c r="D2097">
        <f t="shared" si="32"/>
        <v>0.53000000000000025</v>
      </c>
    </row>
    <row r="2098" spans="1:4" x14ac:dyDescent="0.25">
      <c r="A2098" s="2">
        <f>IF(ISBLANK(Data!B2098),#N/A,Data!B2098)</f>
        <v>41205</v>
      </c>
      <c r="B2098" s="20">
        <f>IF(VLOOKUP($A2098,Data!$B:$K,MATCH('Spread Analysis'!B$3,Data!$B$1:$K$1,FALSE),FALSE)="",#N/A,VLOOKUP($A2098,Data!$B:$K,MATCH('Spread Analysis'!B$3,Data!$B$1:$K$1,FALSE),FALSE))</f>
        <v>3.11</v>
      </c>
      <c r="C2098" s="20">
        <f>IF(VLOOKUP($A2098,Data!$B:$K,MATCH('Spread Analysis'!C$3,Data!$B$1:$K$1,FALSE),FALSE)="",#N/A,VLOOKUP($A2098,Data!$B:$K,MATCH('Spread Analysis'!C$3,Data!$B$1:$K$1,FALSE),FALSE))</f>
        <v>2.5649999999999999</v>
      </c>
      <c r="D2098">
        <f t="shared" si="32"/>
        <v>0.54499999999999993</v>
      </c>
    </row>
    <row r="2099" spans="1:4" x14ac:dyDescent="0.25">
      <c r="A2099" s="2">
        <f>IF(ISBLANK(Data!B2099),#N/A,Data!B2099)</f>
        <v>41204</v>
      </c>
      <c r="B2099" s="20">
        <f>IF(VLOOKUP($A2099,Data!$B:$K,MATCH('Spread Analysis'!B$3,Data!$B$1:$K$1,FALSE),FALSE)="",#N/A,VLOOKUP($A2099,Data!$B:$K,MATCH('Spread Analysis'!B$3,Data!$B$1:$K$1,FALSE),FALSE))</f>
        <v>3.0750000000000002</v>
      </c>
      <c r="C2099" s="20">
        <f>IF(VLOOKUP($A2099,Data!$B:$K,MATCH('Spread Analysis'!C$3,Data!$B$1:$K$1,FALSE),FALSE)="",#N/A,VLOOKUP($A2099,Data!$B:$K,MATCH('Spread Analysis'!C$3,Data!$B$1:$K$1,FALSE),FALSE))</f>
        <v>2.5150000000000001</v>
      </c>
      <c r="D2099">
        <f t="shared" si="32"/>
        <v>0.56000000000000005</v>
      </c>
    </row>
    <row r="2100" spans="1:4" x14ac:dyDescent="0.25">
      <c r="A2100" s="2">
        <f>IF(ISBLANK(Data!B2100),#N/A,Data!B2100)</f>
        <v>41201</v>
      </c>
      <c r="B2100" s="20">
        <f>IF(VLOOKUP($A2100,Data!$B:$K,MATCH('Spread Analysis'!B$3,Data!$B$1:$K$1,FALSE),FALSE)="",#N/A,VLOOKUP($A2100,Data!$B:$K,MATCH('Spread Analysis'!B$3,Data!$B$1:$K$1,FALSE),FALSE))</f>
        <v>3.11</v>
      </c>
      <c r="C2100" s="20">
        <f>IF(VLOOKUP($A2100,Data!$B:$K,MATCH('Spread Analysis'!C$3,Data!$B$1:$K$1,FALSE),FALSE)="",#N/A,VLOOKUP($A2100,Data!$B:$K,MATCH('Spread Analysis'!C$3,Data!$B$1:$K$1,FALSE),FALSE))</f>
        <v>2.56</v>
      </c>
      <c r="D2100">
        <f t="shared" si="32"/>
        <v>0.54999999999999982</v>
      </c>
    </row>
    <row r="2101" spans="1:4" x14ac:dyDescent="0.25">
      <c r="A2101" s="2">
        <f>IF(ISBLANK(Data!B2101),#N/A,Data!B2101)</f>
        <v>41200</v>
      </c>
      <c r="B2101" s="20">
        <f>IF(VLOOKUP($A2101,Data!$B:$K,MATCH('Spread Analysis'!B$3,Data!$B$1:$K$1,FALSE),FALSE)="",#N/A,VLOOKUP($A2101,Data!$B:$K,MATCH('Spread Analysis'!B$3,Data!$B$1:$K$1,FALSE),FALSE))</f>
        <v>3.1549999999999998</v>
      </c>
      <c r="C2101" s="20">
        <f>IF(VLOOKUP($A2101,Data!$B:$K,MATCH('Spread Analysis'!C$3,Data!$B$1:$K$1,FALSE),FALSE)="",#N/A,VLOOKUP($A2101,Data!$B:$K,MATCH('Spread Analysis'!C$3,Data!$B$1:$K$1,FALSE),FALSE))</f>
        <v>2.5950000000000002</v>
      </c>
      <c r="D2101">
        <f t="shared" si="32"/>
        <v>0.55999999999999961</v>
      </c>
    </row>
    <row r="2102" spans="1:4" x14ac:dyDescent="0.25">
      <c r="A2102" s="2">
        <f>IF(ISBLANK(Data!B2102),#N/A,Data!B2102)</f>
        <v>41199</v>
      </c>
      <c r="B2102" s="20">
        <f>IF(VLOOKUP($A2102,Data!$B:$K,MATCH('Spread Analysis'!B$3,Data!$B$1:$K$1,FALSE),FALSE)="",#N/A,VLOOKUP($A2102,Data!$B:$K,MATCH('Spread Analysis'!B$3,Data!$B$1:$K$1,FALSE),FALSE))</f>
        <v>3.0449999999999999</v>
      </c>
      <c r="C2102" s="20">
        <f>IF(VLOOKUP($A2102,Data!$B:$K,MATCH('Spread Analysis'!C$3,Data!$B$1:$K$1,FALSE),FALSE)="",#N/A,VLOOKUP($A2102,Data!$B:$K,MATCH('Spread Analysis'!C$3,Data!$B$1:$K$1,FALSE),FALSE))</f>
        <v>2.5150000000000001</v>
      </c>
      <c r="D2102">
        <f t="shared" si="32"/>
        <v>0.5299999999999998</v>
      </c>
    </row>
    <row r="2103" spans="1:4" x14ac:dyDescent="0.25">
      <c r="A2103" s="2">
        <f>IF(ISBLANK(Data!B2103),#N/A,Data!B2103)</f>
        <v>41198</v>
      </c>
      <c r="B2103" s="20">
        <f>IF(VLOOKUP($A2103,Data!$B:$K,MATCH('Spread Analysis'!B$3,Data!$B$1:$K$1,FALSE),FALSE)="",#N/A,VLOOKUP($A2103,Data!$B:$K,MATCH('Spread Analysis'!B$3,Data!$B$1:$K$1,FALSE),FALSE))</f>
        <v>2.95</v>
      </c>
      <c r="C2103" s="20">
        <f>IF(VLOOKUP($A2103,Data!$B:$K,MATCH('Spread Analysis'!C$3,Data!$B$1:$K$1,FALSE),FALSE)="",#N/A,VLOOKUP($A2103,Data!$B:$K,MATCH('Spread Analysis'!C$3,Data!$B$1:$K$1,FALSE),FALSE))</f>
        <v>2.4350000000000001</v>
      </c>
      <c r="D2103">
        <f t="shared" si="32"/>
        <v>0.51500000000000012</v>
      </c>
    </row>
    <row r="2104" spans="1:4" x14ac:dyDescent="0.25">
      <c r="A2104" s="2">
        <f>IF(ISBLANK(Data!B2104),#N/A,Data!B2104)</f>
        <v>41197</v>
      </c>
      <c r="B2104" s="20">
        <f>IF(VLOOKUP($A2104,Data!$B:$K,MATCH('Spread Analysis'!B$3,Data!$B$1:$K$1,FALSE),FALSE)="",#N/A,VLOOKUP($A2104,Data!$B:$K,MATCH('Spread Analysis'!B$3,Data!$B$1:$K$1,FALSE),FALSE))</f>
        <v>2.9449999999999998</v>
      </c>
      <c r="C2104" s="20">
        <f>IF(VLOOKUP($A2104,Data!$B:$K,MATCH('Spread Analysis'!C$3,Data!$B$1:$K$1,FALSE),FALSE)="",#N/A,VLOOKUP($A2104,Data!$B:$K,MATCH('Spread Analysis'!C$3,Data!$B$1:$K$1,FALSE),FALSE))</f>
        <v>2.415</v>
      </c>
      <c r="D2104">
        <f t="shared" si="32"/>
        <v>0.5299999999999998</v>
      </c>
    </row>
    <row r="2105" spans="1:4" x14ac:dyDescent="0.25">
      <c r="A2105" s="2">
        <f>IF(ISBLANK(Data!B2105),#N/A,Data!B2105)</f>
        <v>41194</v>
      </c>
      <c r="B2105" s="20">
        <f>IF(VLOOKUP($A2105,Data!$B:$K,MATCH('Spread Analysis'!B$3,Data!$B$1:$K$1,FALSE),FALSE)="",#N/A,VLOOKUP($A2105,Data!$B:$K,MATCH('Spread Analysis'!B$3,Data!$B$1:$K$1,FALSE),FALSE))</f>
        <v>2.96</v>
      </c>
      <c r="C2105" s="20">
        <f>IF(VLOOKUP($A2105,Data!$B:$K,MATCH('Spread Analysis'!C$3,Data!$B$1:$K$1,FALSE),FALSE)="",#N/A,VLOOKUP($A2105,Data!$B:$K,MATCH('Spread Analysis'!C$3,Data!$B$1:$K$1,FALSE),FALSE))</f>
        <v>2.4449999999999998</v>
      </c>
      <c r="D2105">
        <f t="shared" si="32"/>
        <v>0.51500000000000012</v>
      </c>
    </row>
    <row r="2106" spans="1:4" x14ac:dyDescent="0.25">
      <c r="A2106" s="2">
        <f>IF(ISBLANK(Data!B2106),#N/A,Data!B2106)</f>
        <v>41193</v>
      </c>
      <c r="B2106" s="20">
        <f>IF(VLOOKUP($A2106,Data!$B:$K,MATCH('Spread Analysis'!B$3,Data!$B$1:$K$1,FALSE),FALSE)="",#N/A,VLOOKUP($A2106,Data!$B:$K,MATCH('Spread Analysis'!B$3,Data!$B$1:$K$1,FALSE),FALSE))</f>
        <v>2.95</v>
      </c>
      <c r="C2106" s="20">
        <f>IF(VLOOKUP($A2106,Data!$B:$K,MATCH('Spread Analysis'!C$3,Data!$B$1:$K$1,FALSE),FALSE)="",#N/A,VLOOKUP($A2106,Data!$B:$K,MATCH('Spread Analysis'!C$3,Data!$B$1:$K$1,FALSE),FALSE))</f>
        <v>2.4249999999999998</v>
      </c>
      <c r="D2106">
        <f t="shared" si="32"/>
        <v>0.52500000000000036</v>
      </c>
    </row>
    <row r="2107" spans="1:4" x14ac:dyDescent="0.25">
      <c r="A2107" s="2">
        <f>IF(ISBLANK(Data!B2107),#N/A,Data!B2107)</f>
        <v>41192</v>
      </c>
      <c r="B2107" s="20">
        <f>IF(VLOOKUP($A2107,Data!$B:$K,MATCH('Spread Analysis'!B$3,Data!$B$1:$K$1,FALSE),FALSE)="",#N/A,VLOOKUP($A2107,Data!$B:$K,MATCH('Spread Analysis'!B$3,Data!$B$1:$K$1,FALSE),FALSE))</f>
        <v>3.0049999999999999</v>
      </c>
      <c r="C2107" s="20">
        <f>IF(VLOOKUP($A2107,Data!$B:$K,MATCH('Spread Analysis'!C$3,Data!$B$1:$K$1,FALSE),FALSE)="",#N/A,VLOOKUP($A2107,Data!$B:$K,MATCH('Spread Analysis'!C$3,Data!$B$1:$K$1,FALSE),FALSE))</f>
        <v>2.4449999999999998</v>
      </c>
      <c r="D2107">
        <f t="shared" si="32"/>
        <v>0.56000000000000005</v>
      </c>
    </row>
    <row r="2108" spans="1:4" x14ac:dyDescent="0.25">
      <c r="A2108" s="2">
        <f>IF(ISBLANK(Data!B2108),#N/A,Data!B2108)</f>
        <v>41191</v>
      </c>
      <c r="B2108" s="20">
        <f>IF(VLOOKUP($A2108,Data!$B:$K,MATCH('Spread Analysis'!B$3,Data!$B$1:$K$1,FALSE),FALSE)="",#N/A,VLOOKUP($A2108,Data!$B:$K,MATCH('Spread Analysis'!B$3,Data!$B$1:$K$1,FALSE),FALSE))</f>
        <v>2.9849999999999999</v>
      </c>
      <c r="C2108" s="20">
        <f>IF(VLOOKUP($A2108,Data!$B:$K,MATCH('Spread Analysis'!C$3,Data!$B$1:$K$1,FALSE),FALSE)="",#N/A,VLOOKUP($A2108,Data!$B:$K,MATCH('Spread Analysis'!C$3,Data!$B$1:$K$1,FALSE),FALSE))</f>
        <v>2.44</v>
      </c>
      <c r="D2108">
        <f t="shared" si="32"/>
        <v>0.54499999999999993</v>
      </c>
    </row>
    <row r="2109" spans="1:4" x14ac:dyDescent="0.25">
      <c r="A2109" s="2">
        <f>IF(ISBLANK(Data!B2109),#N/A,Data!B2109)</f>
        <v>41190</v>
      </c>
      <c r="B2109" s="20">
        <f>IF(VLOOKUP($A2109,Data!$B:$K,MATCH('Spread Analysis'!B$3,Data!$B$1:$K$1,FALSE),FALSE)="",#N/A,VLOOKUP($A2109,Data!$B:$K,MATCH('Spread Analysis'!B$3,Data!$B$1:$K$1,FALSE),FALSE))</f>
        <v>2.99</v>
      </c>
      <c r="C2109" s="20">
        <f>IF(VLOOKUP($A2109,Data!$B:$K,MATCH('Spread Analysis'!C$3,Data!$B$1:$K$1,FALSE),FALSE)="",#N/A,VLOOKUP($A2109,Data!$B:$K,MATCH('Spread Analysis'!C$3,Data!$B$1:$K$1,FALSE),FALSE))</f>
        <v>2.4550000000000001</v>
      </c>
      <c r="D2109">
        <f t="shared" si="32"/>
        <v>0.53500000000000014</v>
      </c>
    </row>
    <row r="2110" spans="1:4" x14ac:dyDescent="0.25">
      <c r="A2110" s="2">
        <f>IF(ISBLANK(Data!B2110),#N/A,Data!B2110)</f>
        <v>41187</v>
      </c>
      <c r="B2110" s="20">
        <f>IF(VLOOKUP($A2110,Data!$B:$K,MATCH('Spread Analysis'!B$3,Data!$B$1:$K$1,FALSE),FALSE)="",#N/A,VLOOKUP($A2110,Data!$B:$K,MATCH('Spread Analysis'!B$3,Data!$B$1:$K$1,FALSE),FALSE))</f>
        <v>2.96</v>
      </c>
      <c r="C2110" s="20">
        <f>IF(VLOOKUP($A2110,Data!$B:$K,MATCH('Spread Analysis'!C$3,Data!$B$1:$K$1,FALSE),FALSE)="",#N/A,VLOOKUP($A2110,Data!$B:$K,MATCH('Spread Analysis'!C$3,Data!$B$1:$K$1,FALSE),FALSE))</f>
        <v>2.4700000000000002</v>
      </c>
      <c r="D2110">
        <f t="shared" si="32"/>
        <v>0.48999999999999977</v>
      </c>
    </row>
    <row r="2111" spans="1:4" x14ac:dyDescent="0.25">
      <c r="A2111" s="2">
        <f>IF(ISBLANK(Data!B2111),#N/A,Data!B2111)</f>
        <v>41186</v>
      </c>
      <c r="B2111" s="20">
        <f>IF(VLOOKUP($A2111,Data!$B:$K,MATCH('Spread Analysis'!B$3,Data!$B$1:$K$1,FALSE),FALSE)="",#N/A,VLOOKUP($A2111,Data!$B:$K,MATCH('Spread Analysis'!B$3,Data!$B$1:$K$1,FALSE),FALSE))</f>
        <v>2.9</v>
      </c>
      <c r="C2111" s="20">
        <f>IF(VLOOKUP($A2111,Data!$B:$K,MATCH('Spread Analysis'!C$3,Data!$B$1:$K$1,FALSE),FALSE)="",#N/A,VLOOKUP($A2111,Data!$B:$K,MATCH('Spread Analysis'!C$3,Data!$B$1:$K$1,FALSE),FALSE))</f>
        <v>2.4249999999999998</v>
      </c>
      <c r="D2111">
        <f t="shared" si="32"/>
        <v>0.47500000000000009</v>
      </c>
    </row>
    <row r="2112" spans="1:4" x14ac:dyDescent="0.25">
      <c r="A2112" s="2">
        <f>IF(ISBLANK(Data!B2112),#N/A,Data!B2112)</f>
        <v>41185</v>
      </c>
      <c r="B2112" s="20">
        <f>IF(VLOOKUP($A2112,Data!$B:$K,MATCH('Spread Analysis'!B$3,Data!$B$1:$K$1,FALSE),FALSE)="",#N/A,VLOOKUP($A2112,Data!$B:$K,MATCH('Spread Analysis'!B$3,Data!$B$1:$K$1,FALSE),FALSE))</f>
        <v>2.835</v>
      </c>
      <c r="C2112" s="20">
        <f>IF(VLOOKUP($A2112,Data!$B:$K,MATCH('Spread Analysis'!C$3,Data!$B$1:$K$1,FALSE),FALSE)="",#N/A,VLOOKUP($A2112,Data!$B:$K,MATCH('Spread Analysis'!C$3,Data!$B$1:$K$1,FALSE),FALSE))</f>
        <v>2.375</v>
      </c>
      <c r="D2112">
        <f t="shared" si="32"/>
        <v>0.45999999999999996</v>
      </c>
    </row>
    <row r="2113" spans="1:4" x14ac:dyDescent="0.25">
      <c r="A2113" s="2">
        <f>IF(ISBLANK(Data!B2113),#N/A,Data!B2113)</f>
        <v>41184</v>
      </c>
      <c r="B2113" s="20">
        <f>IF(VLOOKUP($A2113,Data!$B:$K,MATCH('Spread Analysis'!B$3,Data!$B$1:$K$1,FALSE),FALSE)="",#N/A,VLOOKUP($A2113,Data!$B:$K,MATCH('Spread Analysis'!B$3,Data!$B$1:$K$1,FALSE),FALSE))</f>
        <v>2.895</v>
      </c>
      <c r="C2113" s="20">
        <f>IF(VLOOKUP($A2113,Data!$B:$K,MATCH('Spread Analysis'!C$3,Data!$B$1:$K$1,FALSE),FALSE)="",#N/A,VLOOKUP($A2113,Data!$B:$K,MATCH('Spread Analysis'!C$3,Data!$B$1:$K$1,FALSE),FALSE))</f>
        <v>2.415</v>
      </c>
      <c r="D2113">
        <f t="shared" si="32"/>
        <v>0.48</v>
      </c>
    </row>
    <row r="2114" spans="1:4" x14ac:dyDescent="0.25">
      <c r="A2114" s="2">
        <f>IF(ISBLANK(Data!B2114),#N/A,Data!B2114)</f>
        <v>41183</v>
      </c>
      <c r="B2114" s="20">
        <f>IF(VLOOKUP($A2114,Data!$B:$K,MATCH('Spread Analysis'!B$3,Data!$B$1:$K$1,FALSE),FALSE)="",#N/A,VLOOKUP($A2114,Data!$B:$K,MATCH('Spread Analysis'!B$3,Data!$B$1:$K$1,FALSE),FALSE))</f>
        <v>2.9</v>
      </c>
      <c r="C2114" s="20">
        <f>IF(VLOOKUP($A2114,Data!$B:$K,MATCH('Spread Analysis'!C$3,Data!$B$1:$K$1,FALSE),FALSE)="",#N/A,VLOOKUP($A2114,Data!$B:$K,MATCH('Spread Analysis'!C$3,Data!$B$1:$K$1,FALSE),FALSE))</f>
        <v>2.4550000000000001</v>
      </c>
      <c r="D2114">
        <f t="shared" si="32"/>
        <v>0.44499999999999984</v>
      </c>
    </row>
    <row r="2115" spans="1:4" x14ac:dyDescent="0.25">
      <c r="A2115" s="2">
        <f>IF(ISBLANK(Data!B2115),#N/A,Data!B2115)</f>
        <v>41180</v>
      </c>
      <c r="B2115" s="20">
        <f>IF(VLOOKUP($A2115,Data!$B:$K,MATCH('Spread Analysis'!B$3,Data!$B$1:$K$1,FALSE),FALSE)="",#N/A,VLOOKUP($A2115,Data!$B:$K,MATCH('Spread Analysis'!B$3,Data!$B$1:$K$1,FALSE),FALSE))</f>
        <v>2.9049999999999998</v>
      </c>
      <c r="C2115" s="20">
        <f>IF(VLOOKUP($A2115,Data!$B:$K,MATCH('Spread Analysis'!C$3,Data!$B$1:$K$1,FALSE),FALSE)="",#N/A,VLOOKUP($A2115,Data!$B:$K,MATCH('Spread Analysis'!C$3,Data!$B$1:$K$1,FALSE),FALSE))</f>
        <v>2.48</v>
      </c>
      <c r="D2115">
        <f t="shared" si="32"/>
        <v>0.42499999999999982</v>
      </c>
    </row>
    <row r="2116" spans="1:4" x14ac:dyDescent="0.25">
      <c r="A2116" s="2">
        <f>IF(ISBLANK(Data!B2116),#N/A,Data!B2116)</f>
        <v>41179</v>
      </c>
      <c r="B2116" s="20">
        <f>IF(VLOOKUP($A2116,Data!$B:$K,MATCH('Spread Analysis'!B$3,Data!$B$1:$K$1,FALSE),FALSE)="",#N/A,VLOOKUP($A2116,Data!$B:$K,MATCH('Spread Analysis'!B$3,Data!$B$1:$K$1,FALSE),FALSE))</f>
        <v>2.9350000000000001</v>
      </c>
      <c r="C2116" s="20">
        <f>IF(VLOOKUP($A2116,Data!$B:$K,MATCH('Spread Analysis'!C$3,Data!$B$1:$K$1,FALSE),FALSE)="",#N/A,VLOOKUP($A2116,Data!$B:$K,MATCH('Spread Analysis'!C$3,Data!$B$1:$K$1,FALSE),FALSE))</f>
        <v>2.4900000000000002</v>
      </c>
      <c r="D2116">
        <f t="shared" si="32"/>
        <v>0.44499999999999984</v>
      </c>
    </row>
    <row r="2117" spans="1:4" x14ac:dyDescent="0.25">
      <c r="A2117" s="2">
        <f>IF(ISBLANK(Data!B2117),#N/A,Data!B2117)</f>
        <v>41178</v>
      </c>
      <c r="B2117" s="20">
        <f>IF(VLOOKUP($A2117,Data!$B:$K,MATCH('Spread Analysis'!B$3,Data!$B$1:$K$1,FALSE),FALSE)="",#N/A,VLOOKUP($A2117,Data!$B:$K,MATCH('Spread Analysis'!B$3,Data!$B$1:$K$1,FALSE),FALSE))</f>
        <v>2.98</v>
      </c>
      <c r="C2117" s="20">
        <f>IF(VLOOKUP($A2117,Data!$B:$K,MATCH('Spread Analysis'!C$3,Data!$B$1:$K$1,FALSE),FALSE)="",#N/A,VLOOKUP($A2117,Data!$B:$K,MATCH('Spread Analysis'!C$3,Data!$B$1:$K$1,FALSE),FALSE))</f>
        <v>2.5299999999999998</v>
      </c>
      <c r="D2117">
        <f t="shared" ref="D2117:D2180" si="33">B2117-C2117</f>
        <v>0.45000000000000018</v>
      </c>
    </row>
    <row r="2118" spans="1:4" x14ac:dyDescent="0.25">
      <c r="A2118" s="2">
        <f>IF(ISBLANK(Data!B2118),#N/A,Data!B2118)</f>
        <v>41177</v>
      </c>
      <c r="B2118" s="20">
        <f>IF(VLOOKUP($A2118,Data!$B:$K,MATCH('Spread Analysis'!B$3,Data!$B$1:$K$1,FALSE),FALSE)="",#N/A,VLOOKUP($A2118,Data!$B:$K,MATCH('Spread Analysis'!B$3,Data!$B$1:$K$1,FALSE),FALSE))</f>
        <v>3.0750000000000002</v>
      </c>
      <c r="C2118" s="20">
        <f>IF(VLOOKUP($A2118,Data!$B:$K,MATCH('Spread Analysis'!C$3,Data!$B$1:$K$1,FALSE),FALSE)="",#N/A,VLOOKUP($A2118,Data!$B:$K,MATCH('Spread Analysis'!C$3,Data!$B$1:$K$1,FALSE),FALSE))</f>
        <v>2.5950000000000002</v>
      </c>
      <c r="D2118">
        <f t="shared" si="33"/>
        <v>0.48</v>
      </c>
    </row>
    <row r="2119" spans="1:4" x14ac:dyDescent="0.25">
      <c r="A2119" s="2">
        <f>IF(ISBLANK(Data!B2119),#N/A,Data!B2119)</f>
        <v>41176</v>
      </c>
      <c r="B2119" s="20">
        <f>IF(VLOOKUP($A2119,Data!$B:$K,MATCH('Spread Analysis'!B$3,Data!$B$1:$K$1,FALSE),FALSE)="",#N/A,VLOOKUP($A2119,Data!$B:$K,MATCH('Spread Analysis'!B$3,Data!$B$1:$K$1,FALSE),FALSE))</f>
        <v>3.145</v>
      </c>
      <c r="C2119" s="20">
        <f>IF(VLOOKUP($A2119,Data!$B:$K,MATCH('Spread Analysis'!C$3,Data!$B$1:$K$1,FALSE),FALSE)="",#N/A,VLOOKUP($A2119,Data!$B:$K,MATCH('Spread Analysis'!C$3,Data!$B$1:$K$1,FALSE),FALSE))</f>
        <v>2.6349999999999998</v>
      </c>
      <c r="D2119">
        <f t="shared" si="33"/>
        <v>0.51000000000000023</v>
      </c>
    </row>
    <row r="2120" spans="1:4" x14ac:dyDescent="0.25">
      <c r="A2120" s="2">
        <f>IF(ISBLANK(Data!B2120),#N/A,Data!B2120)</f>
        <v>41173</v>
      </c>
      <c r="B2120" s="20">
        <f>IF(VLOOKUP($A2120,Data!$B:$K,MATCH('Spread Analysis'!B$3,Data!$B$1:$K$1,FALSE),FALSE)="",#N/A,VLOOKUP($A2120,Data!$B:$K,MATCH('Spread Analysis'!B$3,Data!$B$1:$K$1,FALSE),FALSE))</f>
        <v>3.21</v>
      </c>
      <c r="C2120" s="20">
        <f>IF(VLOOKUP($A2120,Data!$B:$K,MATCH('Spread Analysis'!C$3,Data!$B$1:$K$1,FALSE),FALSE)="",#N/A,VLOOKUP($A2120,Data!$B:$K,MATCH('Spread Analysis'!C$3,Data!$B$1:$K$1,FALSE),FALSE))</f>
        <v>2.72</v>
      </c>
      <c r="D2120">
        <f t="shared" si="33"/>
        <v>0.48999999999999977</v>
      </c>
    </row>
    <row r="2121" spans="1:4" x14ac:dyDescent="0.25">
      <c r="A2121" s="2">
        <f>IF(ISBLANK(Data!B2121),#N/A,Data!B2121)</f>
        <v>41172</v>
      </c>
      <c r="B2121" s="20">
        <f>IF(VLOOKUP($A2121,Data!$B:$K,MATCH('Spread Analysis'!B$3,Data!$B$1:$K$1,FALSE),FALSE)="",#N/A,VLOOKUP($A2121,Data!$B:$K,MATCH('Spread Analysis'!B$3,Data!$B$1:$K$1,FALSE),FALSE))</f>
        <v>3.15</v>
      </c>
      <c r="C2121" s="20">
        <f>IF(VLOOKUP($A2121,Data!$B:$K,MATCH('Spread Analysis'!C$3,Data!$B$1:$K$1,FALSE),FALSE)="",#N/A,VLOOKUP($A2121,Data!$B:$K,MATCH('Spread Analysis'!C$3,Data!$B$1:$K$1,FALSE),FALSE))</f>
        <v>2.7050000000000001</v>
      </c>
      <c r="D2121">
        <f t="shared" si="33"/>
        <v>0.44499999999999984</v>
      </c>
    </row>
    <row r="2122" spans="1:4" x14ac:dyDescent="0.25">
      <c r="A2122" s="2">
        <f>IF(ISBLANK(Data!B2122),#N/A,Data!B2122)</f>
        <v>41171</v>
      </c>
      <c r="B2122" s="20">
        <f>IF(VLOOKUP($A2122,Data!$B:$K,MATCH('Spread Analysis'!B$3,Data!$B$1:$K$1,FALSE),FALSE)="",#N/A,VLOOKUP($A2122,Data!$B:$K,MATCH('Spread Analysis'!B$3,Data!$B$1:$K$1,FALSE),FALSE))</f>
        <v>3.2650000000000001</v>
      </c>
      <c r="C2122" s="20">
        <f>IF(VLOOKUP($A2122,Data!$B:$K,MATCH('Spread Analysis'!C$3,Data!$B$1:$K$1,FALSE),FALSE)="",#N/A,VLOOKUP($A2122,Data!$B:$K,MATCH('Spread Analysis'!C$3,Data!$B$1:$K$1,FALSE),FALSE))</f>
        <v>2.835</v>
      </c>
      <c r="D2122">
        <f t="shared" si="33"/>
        <v>0.43000000000000016</v>
      </c>
    </row>
    <row r="2123" spans="1:4" x14ac:dyDescent="0.25">
      <c r="A2123" s="2">
        <f>IF(ISBLANK(Data!B2123),#N/A,Data!B2123)</f>
        <v>41170</v>
      </c>
      <c r="B2123" s="20">
        <f>IF(VLOOKUP($A2123,Data!$B:$K,MATCH('Spread Analysis'!B$3,Data!$B$1:$K$1,FALSE),FALSE)="",#N/A,VLOOKUP($A2123,Data!$B:$K,MATCH('Spread Analysis'!B$3,Data!$B$1:$K$1,FALSE),FALSE))</f>
        <v>3.2450000000000001</v>
      </c>
      <c r="C2123" s="20">
        <f>IF(VLOOKUP($A2123,Data!$B:$K,MATCH('Spread Analysis'!C$3,Data!$B$1:$K$1,FALSE),FALSE)="",#N/A,VLOOKUP($A2123,Data!$B:$K,MATCH('Spread Analysis'!C$3,Data!$B$1:$K$1,FALSE),FALSE))</f>
        <v>2.82</v>
      </c>
      <c r="D2123">
        <f t="shared" si="33"/>
        <v>0.42500000000000027</v>
      </c>
    </row>
    <row r="2124" spans="1:4" x14ac:dyDescent="0.25">
      <c r="A2124" s="2">
        <f>IF(ISBLANK(Data!B2124),#N/A,Data!B2124)</f>
        <v>41169</v>
      </c>
      <c r="B2124" s="20">
        <f>IF(VLOOKUP($A2124,Data!$B:$K,MATCH('Spread Analysis'!B$3,Data!$B$1:$K$1,FALSE),FALSE)="",#N/A,VLOOKUP($A2124,Data!$B:$K,MATCH('Spread Analysis'!B$3,Data!$B$1:$K$1,FALSE),FALSE))</f>
        <v>3.34</v>
      </c>
      <c r="C2124" s="20">
        <f>IF(VLOOKUP($A2124,Data!$B:$K,MATCH('Spread Analysis'!C$3,Data!$B$1:$K$1,FALSE),FALSE)="",#N/A,VLOOKUP($A2124,Data!$B:$K,MATCH('Spread Analysis'!C$3,Data!$B$1:$K$1,FALSE),FALSE))</f>
        <v>2.95</v>
      </c>
      <c r="D2124">
        <f t="shared" si="33"/>
        <v>0.38999999999999968</v>
      </c>
    </row>
    <row r="2125" spans="1:4" x14ac:dyDescent="0.25">
      <c r="A2125" s="2">
        <f>IF(ISBLANK(Data!B2125),#N/A,Data!B2125)</f>
        <v>41166</v>
      </c>
      <c r="B2125" s="20">
        <f>IF(VLOOKUP($A2125,Data!$B:$K,MATCH('Spread Analysis'!B$3,Data!$B$1:$K$1,FALSE),FALSE)="",#N/A,VLOOKUP($A2125,Data!$B:$K,MATCH('Spread Analysis'!B$3,Data!$B$1:$K$1,FALSE),FALSE))</f>
        <v>3.1949999999999998</v>
      </c>
      <c r="C2125" s="20">
        <f>IF(VLOOKUP($A2125,Data!$B:$K,MATCH('Spread Analysis'!C$3,Data!$B$1:$K$1,FALSE),FALSE)="",#N/A,VLOOKUP($A2125,Data!$B:$K,MATCH('Spread Analysis'!C$3,Data!$B$1:$K$1,FALSE),FALSE))</f>
        <v>2.86</v>
      </c>
      <c r="D2125">
        <f t="shared" si="33"/>
        <v>0.33499999999999996</v>
      </c>
    </row>
    <row r="2126" spans="1:4" x14ac:dyDescent="0.25">
      <c r="A2126" s="2">
        <f>IF(ISBLANK(Data!B2126),#N/A,Data!B2126)</f>
        <v>41165</v>
      </c>
      <c r="B2126" s="20">
        <f>IF(VLOOKUP($A2126,Data!$B:$K,MATCH('Spread Analysis'!B$3,Data!$B$1:$K$1,FALSE),FALSE)="",#N/A,VLOOKUP($A2126,Data!$B:$K,MATCH('Spread Analysis'!B$3,Data!$B$1:$K$1,FALSE),FALSE))</f>
        <v>3.14</v>
      </c>
      <c r="C2126" s="20">
        <f>IF(VLOOKUP($A2126,Data!$B:$K,MATCH('Spread Analysis'!C$3,Data!$B$1:$K$1,FALSE),FALSE)="",#N/A,VLOOKUP($A2126,Data!$B:$K,MATCH('Spread Analysis'!C$3,Data!$B$1:$K$1,FALSE),FALSE))</f>
        <v>2.79</v>
      </c>
      <c r="D2126">
        <f t="shared" si="33"/>
        <v>0.35000000000000009</v>
      </c>
    </row>
    <row r="2127" spans="1:4" x14ac:dyDescent="0.25">
      <c r="A2127" s="2">
        <f>IF(ISBLANK(Data!B2127),#N/A,Data!B2127)</f>
        <v>41164</v>
      </c>
      <c r="B2127" s="20">
        <f>IF(VLOOKUP($A2127,Data!$B:$K,MATCH('Spread Analysis'!B$3,Data!$B$1:$K$1,FALSE),FALSE)="",#N/A,VLOOKUP($A2127,Data!$B:$K,MATCH('Spread Analysis'!B$3,Data!$B$1:$K$1,FALSE),FALSE))</f>
        <v>3.09</v>
      </c>
      <c r="C2127" s="20">
        <f>IF(VLOOKUP($A2127,Data!$B:$K,MATCH('Spread Analysis'!C$3,Data!$B$1:$K$1,FALSE),FALSE)="",#N/A,VLOOKUP($A2127,Data!$B:$K,MATCH('Spread Analysis'!C$3,Data!$B$1:$K$1,FALSE),FALSE))</f>
        <v>2.77</v>
      </c>
      <c r="D2127">
        <f t="shared" si="33"/>
        <v>0.31999999999999984</v>
      </c>
    </row>
    <row r="2128" spans="1:4" x14ac:dyDescent="0.25">
      <c r="A2128" s="2">
        <f>IF(ISBLANK(Data!B2128),#N/A,Data!B2128)</f>
        <v>41163</v>
      </c>
      <c r="B2128" s="20">
        <f>IF(VLOOKUP($A2128,Data!$B:$K,MATCH('Spread Analysis'!B$3,Data!$B$1:$K$1,FALSE),FALSE)="",#N/A,VLOOKUP($A2128,Data!$B:$K,MATCH('Spread Analysis'!B$3,Data!$B$1:$K$1,FALSE),FALSE))</f>
        <v>3.0350000000000001</v>
      </c>
      <c r="C2128" s="20">
        <f>IF(VLOOKUP($A2128,Data!$B:$K,MATCH('Spread Analysis'!C$3,Data!$B$1:$K$1,FALSE),FALSE)="",#N/A,VLOOKUP($A2128,Data!$B:$K,MATCH('Spread Analysis'!C$3,Data!$B$1:$K$1,FALSE),FALSE))</f>
        <v>2.6749999999999998</v>
      </c>
      <c r="D2128">
        <f t="shared" si="33"/>
        <v>0.36000000000000032</v>
      </c>
    </row>
    <row r="2129" spans="1:4" x14ac:dyDescent="0.25">
      <c r="A2129" s="2">
        <f>IF(ISBLANK(Data!B2129),#N/A,Data!B2129)</f>
        <v>41162</v>
      </c>
      <c r="B2129" s="20">
        <f>IF(VLOOKUP($A2129,Data!$B:$K,MATCH('Spread Analysis'!B$3,Data!$B$1:$K$1,FALSE),FALSE)="",#N/A,VLOOKUP($A2129,Data!$B:$K,MATCH('Spread Analysis'!B$3,Data!$B$1:$K$1,FALSE),FALSE))</f>
        <v>3.0449999999999999</v>
      </c>
      <c r="C2129" s="20">
        <f>IF(VLOOKUP($A2129,Data!$B:$K,MATCH('Spread Analysis'!C$3,Data!$B$1:$K$1,FALSE),FALSE)="",#N/A,VLOOKUP($A2129,Data!$B:$K,MATCH('Spread Analysis'!C$3,Data!$B$1:$K$1,FALSE),FALSE))</f>
        <v>2.67</v>
      </c>
      <c r="D2129">
        <f t="shared" si="33"/>
        <v>0.375</v>
      </c>
    </row>
    <row r="2130" spans="1:4" x14ac:dyDescent="0.25">
      <c r="A2130" s="2">
        <f>IF(ISBLANK(Data!B2130),#N/A,Data!B2130)</f>
        <v>41159</v>
      </c>
      <c r="B2130" s="20">
        <f>IF(VLOOKUP($A2130,Data!$B:$K,MATCH('Spread Analysis'!B$3,Data!$B$1:$K$1,FALSE),FALSE)="",#N/A,VLOOKUP($A2130,Data!$B:$K,MATCH('Spread Analysis'!B$3,Data!$B$1:$K$1,FALSE),FALSE))</f>
        <v>3.12</v>
      </c>
      <c r="C2130" s="20">
        <f>IF(VLOOKUP($A2130,Data!$B:$K,MATCH('Spread Analysis'!C$3,Data!$B$1:$K$1,FALSE),FALSE)="",#N/A,VLOOKUP($A2130,Data!$B:$K,MATCH('Spread Analysis'!C$3,Data!$B$1:$K$1,FALSE),FALSE))</f>
        <v>2.74</v>
      </c>
      <c r="D2130">
        <f t="shared" si="33"/>
        <v>0.37999999999999989</v>
      </c>
    </row>
    <row r="2131" spans="1:4" x14ac:dyDescent="0.25">
      <c r="A2131" s="2">
        <f>IF(ISBLANK(Data!B2131),#N/A,Data!B2131)</f>
        <v>41158</v>
      </c>
      <c r="B2131" s="20">
        <f>IF(VLOOKUP($A2131,Data!$B:$K,MATCH('Spread Analysis'!B$3,Data!$B$1:$K$1,FALSE),FALSE)="",#N/A,VLOOKUP($A2131,Data!$B:$K,MATCH('Spread Analysis'!B$3,Data!$B$1:$K$1,FALSE),FALSE))</f>
        <v>3.0150000000000001</v>
      </c>
      <c r="C2131" s="20">
        <f>IF(VLOOKUP($A2131,Data!$B:$K,MATCH('Spread Analysis'!C$3,Data!$B$1:$K$1,FALSE),FALSE)="",#N/A,VLOOKUP($A2131,Data!$B:$K,MATCH('Spread Analysis'!C$3,Data!$B$1:$K$1,FALSE),FALSE))</f>
        <v>2.64</v>
      </c>
      <c r="D2131">
        <f t="shared" si="33"/>
        <v>0.375</v>
      </c>
    </row>
    <row r="2132" spans="1:4" x14ac:dyDescent="0.25">
      <c r="A2132" s="2">
        <f>IF(ISBLANK(Data!B2132),#N/A,Data!B2132)</f>
        <v>41157</v>
      </c>
      <c r="B2132" s="20">
        <f>IF(VLOOKUP($A2132,Data!$B:$K,MATCH('Spread Analysis'!B$3,Data!$B$1:$K$1,FALSE),FALSE)="",#N/A,VLOOKUP($A2132,Data!$B:$K,MATCH('Spread Analysis'!B$3,Data!$B$1:$K$1,FALSE),FALSE))</f>
        <v>2.9550000000000001</v>
      </c>
      <c r="C2132" s="20">
        <f>IF(VLOOKUP($A2132,Data!$B:$K,MATCH('Spread Analysis'!C$3,Data!$B$1:$K$1,FALSE),FALSE)="",#N/A,VLOOKUP($A2132,Data!$B:$K,MATCH('Spread Analysis'!C$3,Data!$B$1:$K$1,FALSE),FALSE))</f>
        <v>2.585</v>
      </c>
      <c r="D2132">
        <f t="shared" si="33"/>
        <v>0.37000000000000011</v>
      </c>
    </row>
    <row r="2133" spans="1:4" x14ac:dyDescent="0.25">
      <c r="A2133" s="2">
        <f>IF(ISBLANK(Data!B2133),#N/A,Data!B2133)</f>
        <v>41156</v>
      </c>
      <c r="B2133" s="20">
        <f>IF(VLOOKUP($A2133,Data!$B:$K,MATCH('Spread Analysis'!B$3,Data!$B$1:$K$1,FALSE),FALSE)="",#N/A,VLOOKUP($A2133,Data!$B:$K,MATCH('Spread Analysis'!B$3,Data!$B$1:$K$1,FALSE),FALSE))</f>
        <v>3.01</v>
      </c>
      <c r="C2133" s="20">
        <f>IF(VLOOKUP($A2133,Data!$B:$K,MATCH('Spread Analysis'!C$3,Data!$B$1:$K$1,FALSE),FALSE)="",#N/A,VLOOKUP($A2133,Data!$B:$K,MATCH('Spread Analysis'!C$3,Data!$B$1:$K$1,FALSE),FALSE))</f>
        <v>2.645</v>
      </c>
      <c r="D2133">
        <f t="shared" si="33"/>
        <v>0.36499999999999977</v>
      </c>
    </row>
    <row r="2134" spans="1:4" x14ac:dyDescent="0.25">
      <c r="A2134" s="2">
        <f>IF(ISBLANK(Data!B2134),#N/A,Data!B2134)</f>
        <v>41155</v>
      </c>
      <c r="B2134" s="20">
        <f>IF(VLOOKUP($A2134,Data!$B:$K,MATCH('Spread Analysis'!B$3,Data!$B$1:$K$1,FALSE),FALSE)="",#N/A,VLOOKUP($A2134,Data!$B:$K,MATCH('Spread Analysis'!B$3,Data!$B$1:$K$1,FALSE),FALSE))</f>
        <v>2.99</v>
      </c>
      <c r="C2134" s="20">
        <f>IF(VLOOKUP($A2134,Data!$B:$K,MATCH('Spread Analysis'!C$3,Data!$B$1:$K$1,FALSE),FALSE)="",#N/A,VLOOKUP($A2134,Data!$B:$K,MATCH('Spread Analysis'!C$3,Data!$B$1:$K$1,FALSE),FALSE))</f>
        <v>2.63</v>
      </c>
      <c r="D2134">
        <f t="shared" si="33"/>
        <v>0.36000000000000032</v>
      </c>
    </row>
    <row r="2135" spans="1:4" x14ac:dyDescent="0.25">
      <c r="A2135" s="2">
        <f>IF(ISBLANK(Data!B2135),#N/A,Data!B2135)</f>
        <v>41152</v>
      </c>
      <c r="B2135" s="20">
        <f>IF(VLOOKUP($A2135,Data!$B:$K,MATCH('Spread Analysis'!B$3,Data!$B$1:$K$1,FALSE),FALSE)="",#N/A,VLOOKUP($A2135,Data!$B:$K,MATCH('Spread Analysis'!B$3,Data!$B$1:$K$1,FALSE),FALSE))</f>
        <v>3.01</v>
      </c>
      <c r="C2135" s="20">
        <f>IF(VLOOKUP($A2135,Data!$B:$K,MATCH('Spread Analysis'!C$3,Data!$B$1:$K$1,FALSE),FALSE)="",#N/A,VLOOKUP($A2135,Data!$B:$K,MATCH('Spread Analysis'!C$3,Data!$B$1:$K$1,FALSE),FALSE))</f>
        <v>2.6749999999999998</v>
      </c>
      <c r="D2135">
        <f t="shared" si="33"/>
        <v>0.33499999999999996</v>
      </c>
    </row>
    <row r="2136" spans="1:4" x14ac:dyDescent="0.25">
      <c r="A2136" s="2">
        <f>IF(ISBLANK(Data!B2136),#N/A,Data!B2136)</f>
        <v>41151</v>
      </c>
      <c r="B2136" s="20">
        <f>IF(VLOOKUP($A2136,Data!$B:$K,MATCH('Spread Analysis'!B$3,Data!$B$1:$K$1,FALSE),FALSE)="",#N/A,VLOOKUP($A2136,Data!$B:$K,MATCH('Spread Analysis'!B$3,Data!$B$1:$K$1,FALSE),FALSE))</f>
        <v>3.04</v>
      </c>
      <c r="C2136" s="20">
        <f>IF(VLOOKUP($A2136,Data!$B:$K,MATCH('Spread Analysis'!C$3,Data!$B$1:$K$1,FALSE),FALSE)="",#N/A,VLOOKUP($A2136,Data!$B:$K,MATCH('Spread Analysis'!C$3,Data!$B$1:$K$1,FALSE),FALSE))</f>
        <v>2.7149999999999999</v>
      </c>
      <c r="D2136">
        <f t="shared" si="33"/>
        <v>0.32500000000000018</v>
      </c>
    </row>
    <row r="2137" spans="1:4" x14ac:dyDescent="0.25">
      <c r="A2137" s="2">
        <f>IF(ISBLANK(Data!B2137),#N/A,Data!B2137)</f>
        <v>41150</v>
      </c>
      <c r="B2137" s="20">
        <f>IF(VLOOKUP($A2137,Data!$B:$K,MATCH('Spread Analysis'!B$3,Data!$B$1:$K$1,FALSE),FALSE)="",#N/A,VLOOKUP($A2137,Data!$B:$K,MATCH('Spread Analysis'!B$3,Data!$B$1:$K$1,FALSE),FALSE))</f>
        <v>3.11</v>
      </c>
      <c r="C2137" s="20">
        <f>IF(VLOOKUP($A2137,Data!$B:$K,MATCH('Spread Analysis'!C$3,Data!$B$1:$K$1,FALSE),FALSE)="",#N/A,VLOOKUP($A2137,Data!$B:$K,MATCH('Spread Analysis'!C$3,Data!$B$1:$K$1,FALSE),FALSE))</f>
        <v>2.7850000000000001</v>
      </c>
      <c r="D2137">
        <f t="shared" si="33"/>
        <v>0.32499999999999973</v>
      </c>
    </row>
    <row r="2138" spans="1:4" x14ac:dyDescent="0.25">
      <c r="A2138" s="2">
        <f>IF(ISBLANK(Data!B2138),#N/A,Data!B2138)</f>
        <v>41149</v>
      </c>
      <c r="B2138" s="20">
        <f>IF(VLOOKUP($A2138,Data!$B:$K,MATCH('Spread Analysis'!B$3,Data!$B$1:$K$1,FALSE),FALSE)="",#N/A,VLOOKUP($A2138,Data!$B:$K,MATCH('Spread Analysis'!B$3,Data!$B$1:$K$1,FALSE),FALSE))</f>
        <v>3.1150000000000002</v>
      </c>
      <c r="C2138" s="20">
        <f>IF(VLOOKUP($A2138,Data!$B:$K,MATCH('Spread Analysis'!C$3,Data!$B$1:$K$1,FALSE),FALSE)="",#N/A,VLOOKUP($A2138,Data!$B:$K,MATCH('Spread Analysis'!C$3,Data!$B$1:$K$1,FALSE),FALSE))</f>
        <v>2.7850000000000001</v>
      </c>
      <c r="D2138">
        <f t="shared" si="33"/>
        <v>0.33000000000000007</v>
      </c>
    </row>
    <row r="2139" spans="1:4" x14ac:dyDescent="0.25">
      <c r="A2139" s="2">
        <f>IF(ISBLANK(Data!B2139),#N/A,Data!B2139)</f>
        <v>41148</v>
      </c>
      <c r="B2139" s="20">
        <f>IF(VLOOKUP($A2139,Data!$B:$K,MATCH('Spread Analysis'!B$3,Data!$B$1:$K$1,FALSE),FALSE)="",#N/A,VLOOKUP($A2139,Data!$B:$K,MATCH('Spread Analysis'!B$3,Data!$B$1:$K$1,FALSE),FALSE))</f>
        <v>3.12</v>
      </c>
      <c r="C2139" s="20">
        <f>IF(VLOOKUP($A2139,Data!$B:$K,MATCH('Spread Analysis'!C$3,Data!$B$1:$K$1,FALSE),FALSE)="",#N/A,VLOOKUP($A2139,Data!$B:$K,MATCH('Spread Analysis'!C$3,Data!$B$1:$K$1,FALSE),FALSE))</f>
        <v>2.78</v>
      </c>
      <c r="D2139">
        <f t="shared" si="33"/>
        <v>0.3400000000000003</v>
      </c>
    </row>
    <row r="2140" spans="1:4" x14ac:dyDescent="0.25">
      <c r="A2140" s="2">
        <f>IF(ISBLANK(Data!B2140),#N/A,Data!B2140)</f>
        <v>41145</v>
      </c>
      <c r="B2140" s="20">
        <f>IF(VLOOKUP($A2140,Data!$B:$K,MATCH('Spread Analysis'!B$3,Data!$B$1:$K$1,FALSE),FALSE)="",#N/A,VLOOKUP($A2140,Data!$B:$K,MATCH('Spread Analysis'!B$3,Data!$B$1:$K$1,FALSE),FALSE))</f>
        <v>3.16</v>
      </c>
      <c r="C2140" s="20">
        <f>IF(VLOOKUP($A2140,Data!$B:$K,MATCH('Spread Analysis'!C$3,Data!$B$1:$K$1,FALSE),FALSE)="",#N/A,VLOOKUP($A2140,Data!$B:$K,MATCH('Spread Analysis'!C$3,Data!$B$1:$K$1,FALSE),FALSE))</f>
        <v>2.8050000000000002</v>
      </c>
      <c r="D2140">
        <f t="shared" si="33"/>
        <v>0.35499999999999998</v>
      </c>
    </row>
    <row r="2141" spans="1:4" x14ac:dyDescent="0.25">
      <c r="A2141" s="2">
        <f>IF(ISBLANK(Data!B2141),#N/A,Data!B2141)</f>
        <v>41144</v>
      </c>
      <c r="B2141" s="20">
        <f>IF(VLOOKUP($A2141,Data!$B:$K,MATCH('Spread Analysis'!B$3,Data!$B$1:$K$1,FALSE),FALSE)="",#N/A,VLOOKUP($A2141,Data!$B:$K,MATCH('Spread Analysis'!B$3,Data!$B$1:$K$1,FALSE),FALSE))</f>
        <v>3.21</v>
      </c>
      <c r="C2141" s="20">
        <f>IF(VLOOKUP($A2141,Data!$B:$K,MATCH('Spread Analysis'!C$3,Data!$B$1:$K$1,FALSE),FALSE)="",#N/A,VLOOKUP($A2141,Data!$B:$K,MATCH('Spread Analysis'!C$3,Data!$B$1:$K$1,FALSE),FALSE))</f>
        <v>2.8149999999999999</v>
      </c>
      <c r="D2141">
        <f t="shared" si="33"/>
        <v>0.39500000000000002</v>
      </c>
    </row>
    <row r="2142" spans="1:4" x14ac:dyDescent="0.25">
      <c r="A2142" s="2">
        <f>IF(ISBLANK(Data!B2142),#N/A,Data!B2142)</f>
        <v>41143</v>
      </c>
      <c r="B2142" s="20">
        <f>IF(VLOOKUP($A2142,Data!$B:$K,MATCH('Spread Analysis'!B$3,Data!$B$1:$K$1,FALSE),FALSE)="",#N/A,VLOOKUP($A2142,Data!$B:$K,MATCH('Spread Analysis'!B$3,Data!$B$1:$K$1,FALSE),FALSE))</f>
        <v>3.3</v>
      </c>
      <c r="C2142" s="20">
        <f>IF(VLOOKUP($A2142,Data!$B:$K,MATCH('Spread Analysis'!C$3,Data!$B$1:$K$1,FALSE),FALSE)="",#N/A,VLOOKUP($A2142,Data!$B:$K,MATCH('Spread Analysis'!C$3,Data!$B$1:$K$1,FALSE),FALSE))</f>
        <v>2.895</v>
      </c>
      <c r="D2142">
        <f t="shared" si="33"/>
        <v>0.4049999999999998</v>
      </c>
    </row>
    <row r="2143" spans="1:4" x14ac:dyDescent="0.25">
      <c r="A2143" s="2">
        <f>IF(ISBLANK(Data!B2143),#N/A,Data!B2143)</f>
        <v>41142</v>
      </c>
      <c r="B2143" s="20">
        <f>IF(VLOOKUP($A2143,Data!$B:$K,MATCH('Spread Analysis'!B$3,Data!$B$1:$K$1,FALSE),FALSE)="",#N/A,VLOOKUP($A2143,Data!$B:$K,MATCH('Spread Analysis'!B$3,Data!$B$1:$K$1,FALSE),FALSE))</f>
        <v>3.3650000000000002</v>
      </c>
      <c r="C2143" s="20">
        <f>IF(VLOOKUP($A2143,Data!$B:$K,MATCH('Spread Analysis'!C$3,Data!$B$1:$K$1,FALSE),FALSE)="",#N/A,VLOOKUP($A2143,Data!$B:$K,MATCH('Spread Analysis'!C$3,Data!$B$1:$K$1,FALSE),FALSE))</f>
        <v>2.98</v>
      </c>
      <c r="D2143">
        <f t="shared" si="33"/>
        <v>0.38500000000000023</v>
      </c>
    </row>
    <row r="2144" spans="1:4" x14ac:dyDescent="0.25">
      <c r="A2144" s="2">
        <f>IF(ISBLANK(Data!B2144),#N/A,Data!B2144)</f>
        <v>41141</v>
      </c>
      <c r="B2144" s="20">
        <f>IF(VLOOKUP($A2144,Data!$B:$K,MATCH('Spread Analysis'!B$3,Data!$B$1:$K$1,FALSE),FALSE)="",#N/A,VLOOKUP($A2144,Data!$B:$K,MATCH('Spread Analysis'!B$3,Data!$B$1:$K$1,FALSE),FALSE))</f>
        <v>3.3650000000000002</v>
      </c>
      <c r="C2144" s="20">
        <f>IF(VLOOKUP($A2144,Data!$B:$K,MATCH('Spread Analysis'!C$3,Data!$B$1:$K$1,FALSE),FALSE)="",#N/A,VLOOKUP($A2144,Data!$B:$K,MATCH('Spread Analysis'!C$3,Data!$B$1:$K$1,FALSE),FALSE))</f>
        <v>2.96</v>
      </c>
      <c r="D2144">
        <f t="shared" si="33"/>
        <v>0.40500000000000025</v>
      </c>
    </row>
    <row r="2145" spans="1:4" x14ac:dyDescent="0.25">
      <c r="A2145" s="2">
        <f>IF(ISBLANK(Data!B2145),#N/A,Data!B2145)</f>
        <v>41138</v>
      </c>
      <c r="B2145" s="20">
        <f>IF(VLOOKUP($A2145,Data!$B:$K,MATCH('Spread Analysis'!B$3,Data!$B$1:$K$1,FALSE),FALSE)="",#N/A,VLOOKUP($A2145,Data!$B:$K,MATCH('Spread Analysis'!B$3,Data!$B$1:$K$1,FALSE),FALSE))</f>
        <v>3.38</v>
      </c>
      <c r="C2145" s="20">
        <f>IF(VLOOKUP($A2145,Data!$B:$K,MATCH('Spread Analysis'!C$3,Data!$B$1:$K$1,FALSE),FALSE)="",#N/A,VLOOKUP($A2145,Data!$B:$K,MATCH('Spread Analysis'!C$3,Data!$B$1:$K$1,FALSE),FALSE))</f>
        <v>2.97</v>
      </c>
      <c r="D2145">
        <f t="shared" si="33"/>
        <v>0.4099999999999997</v>
      </c>
    </row>
    <row r="2146" spans="1:4" x14ac:dyDescent="0.25">
      <c r="A2146" s="2">
        <f>IF(ISBLANK(Data!B2146),#N/A,Data!B2146)</f>
        <v>41137</v>
      </c>
      <c r="B2146" s="20">
        <f>IF(VLOOKUP($A2146,Data!$B:$K,MATCH('Spread Analysis'!B$3,Data!$B$1:$K$1,FALSE),FALSE)="",#N/A,VLOOKUP($A2146,Data!$B:$K,MATCH('Spread Analysis'!B$3,Data!$B$1:$K$1,FALSE),FALSE))</f>
        <v>3.395</v>
      </c>
      <c r="C2146" s="20">
        <f>IF(VLOOKUP($A2146,Data!$B:$K,MATCH('Spread Analysis'!C$3,Data!$B$1:$K$1,FALSE),FALSE)="",#N/A,VLOOKUP($A2146,Data!$B:$K,MATCH('Spread Analysis'!C$3,Data!$B$1:$K$1,FALSE),FALSE))</f>
        <v>2.9849999999999999</v>
      </c>
      <c r="D2146">
        <f t="shared" si="33"/>
        <v>0.41000000000000014</v>
      </c>
    </row>
    <row r="2147" spans="1:4" x14ac:dyDescent="0.25">
      <c r="A2147" s="2">
        <f>IF(ISBLANK(Data!B2147),#N/A,Data!B2147)</f>
        <v>41136</v>
      </c>
      <c r="B2147" s="20">
        <f>IF(VLOOKUP($A2147,Data!$B:$K,MATCH('Spread Analysis'!B$3,Data!$B$1:$K$1,FALSE),FALSE)="",#N/A,VLOOKUP($A2147,Data!$B:$K,MATCH('Spread Analysis'!B$3,Data!$B$1:$K$1,FALSE),FALSE))</f>
        <v>3.2749999999999999</v>
      </c>
      <c r="C2147" s="20">
        <f>IF(VLOOKUP($A2147,Data!$B:$K,MATCH('Spread Analysis'!C$3,Data!$B$1:$K$1,FALSE),FALSE)="",#N/A,VLOOKUP($A2147,Data!$B:$K,MATCH('Spread Analysis'!C$3,Data!$B$1:$K$1,FALSE),FALSE))</f>
        <v>2.94</v>
      </c>
      <c r="D2147">
        <f t="shared" si="33"/>
        <v>0.33499999999999996</v>
      </c>
    </row>
    <row r="2148" spans="1:4" x14ac:dyDescent="0.25">
      <c r="A2148" s="2">
        <f>IF(ISBLANK(Data!B2148),#N/A,Data!B2148)</f>
        <v>41135</v>
      </c>
      <c r="B2148" s="20">
        <f>IF(VLOOKUP($A2148,Data!$B:$K,MATCH('Spread Analysis'!B$3,Data!$B$1:$K$1,FALSE),FALSE)="",#N/A,VLOOKUP($A2148,Data!$B:$K,MATCH('Spread Analysis'!B$3,Data!$B$1:$K$1,FALSE),FALSE))</f>
        <v>3.2149999999999999</v>
      </c>
      <c r="C2148" s="20">
        <f>IF(VLOOKUP($A2148,Data!$B:$K,MATCH('Spread Analysis'!C$3,Data!$B$1:$K$1,FALSE),FALSE)="",#N/A,VLOOKUP($A2148,Data!$B:$K,MATCH('Spread Analysis'!C$3,Data!$B$1:$K$1,FALSE),FALSE))</f>
        <v>2.89</v>
      </c>
      <c r="D2148">
        <f t="shared" si="33"/>
        <v>0.32499999999999973</v>
      </c>
    </row>
    <row r="2149" spans="1:4" x14ac:dyDescent="0.25">
      <c r="A2149" s="2">
        <f>IF(ISBLANK(Data!B2149),#N/A,Data!B2149)</f>
        <v>41134</v>
      </c>
      <c r="B2149" s="20">
        <f>IF(VLOOKUP($A2149,Data!$B:$K,MATCH('Spread Analysis'!B$3,Data!$B$1:$K$1,FALSE),FALSE)="",#N/A,VLOOKUP($A2149,Data!$B:$K,MATCH('Spread Analysis'!B$3,Data!$B$1:$K$1,FALSE),FALSE))</f>
        <v>3.1749999999999998</v>
      </c>
      <c r="C2149" s="20">
        <f>IF(VLOOKUP($A2149,Data!$B:$K,MATCH('Spread Analysis'!C$3,Data!$B$1:$K$1,FALSE),FALSE)="",#N/A,VLOOKUP($A2149,Data!$B:$K,MATCH('Spread Analysis'!C$3,Data!$B$1:$K$1,FALSE),FALSE))</f>
        <v>2.85</v>
      </c>
      <c r="D2149">
        <f t="shared" si="33"/>
        <v>0.32499999999999973</v>
      </c>
    </row>
    <row r="2150" spans="1:4" x14ac:dyDescent="0.25">
      <c r="A2150" s="2">
        <f>IF(ISBLANK(Data!B2150),#N/A,Data!B2150)</f>
        <v>41131</v>
      </c>
      <c r="B2150" s="20">
        <f>IF(VLOOKUP($A2150,Data!$B:$K,MATCH('Spread Analysis'!B$3,Data!$B$1:$K$1,FALSE),FALSE)="",#N/A,VLOOKUP($A2150,Data!$B:$K,MATCH('Spread Analysis'!B$3,Data!$B$1:$K$1,FALSE),FALSE))</f>
        <v>3.16</v>
      </c>
      <c r="C2150" s="20">
        <f>IF(VLOOKUP($A2150,Data!$B:$K,MATCH('Spread Analysis'!C$3,Data!$B$1:$K$1,FALSE),FALSE)="",#N/A,VLOOKUP($A2150,Data!$B:$K,MATCH('Spread Analysis'!C$3,Data!$B$1:$K$1,FALSE),FALSE))</f>
        <v>2.8450000000000002</v>
      </c>
      <c r="D2150">
        <f t="shared" si="33"/>
        <v>0.31499999999999995</v>
      </c>
    </row>
    <row r="2151" spans="1:4" x14ac:dyDescent="0.25">
      <c r="A2151" s="2">
        <f>IF(ISBLANK(Data!B2151),#N/A,Data!B2151)</f>
        <v>41130</v>
      </c>
      <c r="B2151" s="20">
        <f>IF(VLOOKUP($A2151,Data!$B:$K,MATCH('Spread Analysis'!B$3,Data!$B$1:$K$1,FALSE),FALSE)="",#N/A,VLOOKUP($A2151,Data!$B:$K,MATCH('Spread Analysis'!B$3,Data!$B$1:$K$1,FALSE),FALSE))</f>
        <v>3.2450000000000001</v>
      </c>
      <c r="C2151" s="20">
        <f>IF(VLOOKUP($A2151,Data!$B:$K,MATCH('Spread Analysis'!C$3,Data!$B$1:$K$1,FALSE),FALSE)="",#N/A,VLOOKUP($A2151,Data!$B:$K,MATCH('Spread Analysis'!C$3,Data!$B$1:$K$1,FALSE),FALSE))</f>
        <v>2.9550000000000001</v>
      </c>
      <c r="D2151">
        <f t="shared" si="33"/>
        <v>0.29000000000000004</v>
      </c>
    </row>
    <row r="2152" spans="1:4" x14ac:dyDescent="0.25">
      <c r="A2152" s="2">
        <f>IF(ISBLANK(Data!B2152),#N/A,Data!B2152)</f>
        <v>41129</v>
      </c>
      <c r="B2152" s="20">
        <f>IF(VLOOKUP($A2152,Data!$B:$K,MATCH('Spread Analysis'!B$3,Data!$B$1:$K$1,FALSE),FALSE)="",#N/A,VLOOKUP($A2152,Data!$B:$K,MATCH('Spread Analysis'!B$3,Data!$B$1:$K$1,FALSE),FALSE))</f>
        <v>3.23</v>
      </c>
      <c r="C2152" s="20">
        <f>IF(VLOOKUP($A2152,Data!$B:$K,MATCH('Spread Analysis'!C$3,Data!$B$1:$K$1,FALSE),FALSE)="",#N/A,VLOOKUP($A2152,Data!$B:$K,MATCH('Spread Analysis'!C$3,Data!$B$1:$K$1,FALSE),FALSE))</f>
        <v>2.92</v>
      </c>
      <c r="D2152">
        <f t="shared" si="33"/>
        <v>0.31000000000000005</v>
      </c>
    </row>
    <row r="2153" spans="1:4" x14ac:dyDescent="0.25">
      <c r="A2153" s="2">
        <f>IF(ISBLANK(Data!B2153),#N/A,Data!B2153)</f>
        <v>41128</v>
      </c>
      <c r="B2153" s="20">
        <f>IF(VLOOKUP($A2153,Data!$B:$K,MATCH('Spread Analysis'!B$3,Data!$B$1:$K$1,FALSE),FALSE)="",#N/A,VLOOKUP($A2153,Data!$B:$K,MATCH('Spread Analysis'!B$3,Data!$B$1:$K$1,FALSE),FALSE))</f>
        <v>3.1749999999999998</v>
      </c>
      <c r="C2153" s="20">
        <f>IF(VLOOKUP($A2153,Data!$B:$K,MATCH('Spread Analysis'!C$3,Data!$B$1:$K$1,FALSE),FALSE)="",#N/A,VLOOKUP($A2153,Data!$B:$K,MATCH('Spread Analysis'!C$3,Data!$B$1:$K$1,FALSE),FALSE))</f>
        <v>2.92</v>
      </c>
      <c r="D2153">
        <f t="shared" si="33"/>
        <v>0.25499999999999989</v>
      </c>
    </row>
    <row r="2154" spans="1:4" x14ac:dyDescent="0.25">
      <c r="A2154" s="2">
        <f>IF(ISBLANK(Data!B2154),#N/A,Data!B2154)</f>
        <v>41127</v>
      </c>
      <c r="B2154" s="20">
        <f>IF(VLOOKUP($A2154,Data!$B:$K,MATCH('Spread Analysis'!B$3,Data!$B$1:$K$1,FALSE),FALSE)="",#N/A,VLOOKUP($A2154,Data!$B:$K,MATCH('Spread Analysis'!B$3,Data!$B$1:$K$1,FALSE),FALSE))</f>
        <v>3.165</v>
      </c>
      <c r="C2154" s="20">
        <f>IF(VLOOKUP($A2154,Data!$B:$K,MATCH('Spread Analysis'!C$3,Data!$B$1:$K$1,FALSE),FALSE)="",#N/A,VLOOKUP($A2154,Data!$B:$K,MATCH('Spread Analysis'!C$3,Data!$B$1:$K$1,FALSE),FALSE))</f>
        <v>2.9249999999999998</v>
      </c>
      <c r="D2154">
        <f t="shared" si="33"/>
        <v>0.24000000000000021</v>
      </c>
    </row>
    <row r="2155" spans="1:4" x14ac:dyDescent="0.25">
      <c r="A2155" s="2">
        <f>IF(ISBLANK(Data!B2155),#N/A,Data!B2155)</f>
        <v>41124</v>
      </c>
      <c r="B2155" s="20">
        <f>IF(VLOOKUP($A2155,Data!$B:$K,MATCH('Spread Analysis'!B$3,Data!$B$1:$K$1,FALSE),FALSE)="",#N/A,VLOOKUP($A2155,Data!$B:$K,MATCH('Spread Analysis'!B$3,Data!$B$1:$K$1,FALSE),FALSE))</f>
        <v>3.0249999999999999</v>
      </c>
      <c r="C2155" s="20">
        <f>IF(VLOOKUP($A2155,Data!$B:$K,MATCH('Spread Analysis'!C$3,Data!$B$1:$K$1,FALSE),FALSE)="",#N/A,VLOOKUP($A2155,Data!$B:$K,MATCH('Spread Analysis'!C$3,Data!$B$1:$K$1,FALSE),FALSE))</f>
        <v>2.7549999999999999</v>
      </c>
      <c r="D2155">
        <f t="shared" si="33"/>
        <v>0.27</v>
      </c>
    </row>
    <row r="2156" spans="1:4" x14ac:dyDescent="0.25">
      <c r="A2156" s="2">
        <f>IF(ISBLANK(Data!B2156),#N/A,Data!B2156)</f>
        <v>41123</v>
      </c>
      <c r="B2156" s="20">
        <f>IF(VLOOKUP($A2156,Data!$B:$K,MATCH('Spread Analysis'!B$3,Data!$B$1:$K$1,FALSE),FALSE)="",#N/A,VLOOKUP($A2156,Data!$B:$K,MATCH('Spread Analysis'!B$3,Data!$B$1:$K$1,FALSE),FALSE))</f>
        <v>3.0649999999999999</v>
      </c>
      <c r="C2156" s="20">
        <f>IF(VLOOKUP($A2156,Data!$B:$K,MATCH('Spread Analysis'!C$3,Data!$B$1:$K$1,FALSE),FALSE)="",#N/A,VLOOKUP($A2156,Data!$B:$K,MATCH('Spread Analysis'!C$3,Data!$B$1:$K$1,FALSE),FALSE))</f>
        <v>2.79</v>
      </c>
      <c r="D2156">
        <f t="shared" si="33"/>
        <v>0.27499999999999991</v>
      </c>
    </row>
    <row r="2157" spans="1:4" x14ac:dyDescent="0.25">
      <c r="A2157" s="2">
        <f>IF(ISBLANK(Data!B2157),#N/A,Data!B2157)</f>
        <v>41122</v>
      </c>
      <c r="B2157" s="20">
        <f>IF(VLOOKUP($A2157,Data!$B:$K,MATCH('Spread Analysis'!B$3,Data!$B$1:$K$1,FALSE),FALSE)="",#N/A,VLOOKUP($A2157,Data!$B:$K,MATCH('Spread Analysis'!B$3,Data!$B$1:$K$1,FALSE),FALSE))</f>
        <v>3.03</v>
      </c>
      <c r="C2157" s="20">
        <f>IF(VLOOKUP($A2157,Data!$B:$K,MATCH('Spread Analysis'!C$3,Data!$B$1:$K$1,FALSE),FALSE)="",#N/A,VLOOKUP($A2157,Data!$B:$K,MATCH('Spread Analysis'!C$3,Data!$B$1:$K$1,FALSE),FALSE))</f>
        <v>2.7549999999999999</v>
      </c>
      <c r="D2157">
        <f t="shared" si="33"/>
        <v>0.27499999999999991</v>
      </c>
    </row>
    <row r="2158" spans="1:4" x14ac:dyDescent="0.25">
      <c r="A2158" s="2">
        <f>IF(ISBLANK(Data!B2158),#N/A,Data!B2158)</f>
        <v>41121</v>
      </c>
      <c r="B2158" s="20">
        <f>IF(VLOOKUP($A2158,Data!$B:$K,MATCH('Spread Analysis'!B$3,Data!$B$1:$K$1,FALSE),FALSE)="",#N/A,VLOOKUP($A2158,Data!$B:$K,MATCH('Spread Analysis'!B$3,Data!$B$1:$K$1,FALSE),FALSE))</f>
        <v>3.01</v>
      </c>
      <c r="C2158" s="20">
        <f>IF(VLOOKUP($A2158,Data!$B:$K,MATCH('Spread Analysis'!C$3,Data!$B$1:$K$1,FALSE),FALSE)="",#N/A,VLOOKUP($A2158,Data!$B:$K,MATCH('Spread Analysis'!C$3,Data!$B$1:$K$1,FALSE),FALSE))</f>
        <v>2.72</v>
      </c>
      <c r="D2158">
        <f t="shared" si="33"/>
        <v>0.28999999999999959</v>
      </c>
    </row>
    <row r="2159" spans="1:4" x14ac:dyDescent="0.25">
      <c r="A2159" s="2">
        <f>IF(ISBLANK(Data!B2159),#N/A,Data!B2159)</f>
        <v>41120</v>
      </c>
      <c r="B2159" s="20">
        <f>IF(VLOOKUP($A2159,Data!$B:$K,MATCH('Spread Analysis'!B$3,Data!$B$1:$K$1,FALSE),FALSE)="",#N/A,VLOOKUP($A2159,Data!$B:$K,MATCH('Spread Analysis'!B$3,Data!$B$1:$K$1,FALSE),FALSE))</f>
        <v>3.0350000000000001</v>
      </c>
      <c r="C2159" s="20">
        <f>IF(VLOOKUP($A2159,Data!$B:$K,MATCH('Spread Analysis'!C$3,Data!$B$1:$K$1,FALSE),FALSE)="",#N/A,VLOOKUP($A2159,Data!$B:$K,MATCH('Spread Analysis'!C$3,Data!$B$1:$K$1,FALSE),FALSE))</f>
        <v>2.73</v>
      </c>
      <c r="D2159">
        <f t="shared" si="33"/>
        <v>0.30500000000000016</v>
      </c>
    </row>
    <row r="2160" spans="1:4" x14ac:dyDescent="0.25">
      <c r="A2160" s="2">
        <f>IF(ISBLANK(Data!B2160),#N/A,Data!B2160)</f>
        <v>41117</v>
      </c>
      <c r="B2160" s="20">
        <f>IF(VLOOKUP($A2160,Data!$B:$K,MATCH('Spread Analysis'!B$3,Data!$B$1:$K$1,FALSE),FALSE)="",#N/A,VLOOKUP($A2160,Data!$B:$K,MATCH('Spread Analysis'!B$3,Data!$B$1:$K$1,FALSE),FALSE))</f>
        <v>2.92</v>
      </c>
      <c r="C2160" s="20">
        <f>IF(VLOOKUP($A2160,Data!$B:$K,MATCH('Spread Analysis'!C$3,Data!$B$1:$K$1,FALSE),FALSE)="",#N/A,VLOOKUP($A2160,Data!$B:$K,MATCH('Spread Analysis'!C$3,Data!$B$1:$K$1,FALSE),FALSE))</f>
        <v>2.62</v>
      </c>
      <c r="D2160">
        <f t="shared" si="33"/>
        <v>0.29999999999999982</v>
      </c>
    </row>
    <row r="2161" spans="1:4" x14ac:dyDescent="0.25">
      <c r="A2161" s="2">
        <f>IF(ISBLANK(Data!B2161),#N/A,Data!B2161)</f>
        <v>41116</v>
      </c>
      <c r="B2161" s="20">
        <f>IF(VLOOKUP($A2161,Data!$B:$K,MATCH('Spread Analysis'!B$3,Data!$B$1:$K$1,FALSE),FALSE)="",#N/A,VLOOKUP($A2161,Data!$B:$K,MATCH('Spread Analysis'!B$3,Data!$B$1:$K$1,FALSE),FALSE))</f>
        <v>2.74</v>
      </c>
      <c r="C2161" s="20">
        <f>IF(VLOOKUP($A2161,Data!$B:$K,MATCH('Spread Analysis'!C$3,Data!$B$1:$K$1,FALSE),FALSE)="",#N/A,VLOOKUP($A2161,Data!$B:$K,MATCH('Spread Analysis'!C$3,Data!$B$1:$K$1,FALSE),FALSE))</f>
        <v>2.42</v>
      </c>
      <c r="D2161">
        <f t="shared" si="33"/>
        <v>0.32000000000000028</v>
      </c>
    </row>
    <row r="2162" spans="1:4" x14ac:dyDescent="0.25">
      <c r="A2162" s="2">
        <f>IF(ISBLANK(Data!B2162),#N/A,Data!B2162)</f>
        <v>41115</v>
      </c>
      <c r="B2162" s="20">
        <f>IF(VLOOKUP($A2162,Data!$B:$K,MATCH('Spread Analysis'!B$3,Data!$B$1:$K$1,FALSE),FALSE)="",#N/A,VLOOKUP($A2162,Data!$B:$K,MATCH('Spread Analysis'!B$3,Data!$B$1:$K$1,FALSE),FALSE))</f>
        <v>2.7</v>
      </c>
      <c r="C2162" s="20">
        <f>IF(VLOOKUP($A2162,Data!$B:$K,MATCH('Spread Analysis'!C$3,Data!$B$1:$K$1,FALSE),FALSE)="",#N/A,VLOOKUP($A2162,Data!$B:$K,MATCH('Spread Analysis'!C$3,Data!$B$1:$K$1,FALSE),FALSE))</f>
        <v>2.3250000000000002</v>
      </c>
      <c r="D2162">
        <f t="shared" si="33"/>
        <v>0.375</v>
      </c>
    </row>
    <row r="2163" spans="1:4" x14ac:dyDescent="0.25">
      <c r="A2163" s="2">
        <f>IF(ISBLANK(Data!B2163),#N/A,Data!B2163)</f>
        <v>41114</v>
      </c>
      <c r="B2163" s="20">
        <f>IF(VLOOKUP($A2163,Data!$B:$K,MATCH('Spread Analysis'!B$3,Data!$B$1:$K$1,FALSE),FALSE)="",#N/A,VLOOKUP($A2163,Data!$B:$K,MATCH('Spread Analysis'!B$3,Data!$B$1:$K$1,FALSE),FALSE))</f>
        <v>2.7349999999999999</v>
      </c>
      <c r="C2163" s="20">
        <f>IF(VLOOKUP($A2163,Data!$B:$K,MATCH('Spread Analysis'!C$3,Data!$B$1:$K$1,FALSE),FALSE)="",#N/A,VLOOKUP($A2163,Data!$B:$K,MATCH('Spread Analysis'!C$3,Data!$B$1:$K$1,FALSE),FALSE))</f>
        <v>2.34</v>
      </c>
      <c r="D2163">
        <f t="shared" si="33"/>
        <v>0.39500000000000002</v>
      </c>
    </row>
    <row r="2164" spans="1:4" x14ac:dyDescent="0.25">
      <c r="A2164" s="2">
        <f>IF(ISBLANK(Data!B2164),#N/A,Data!B2164)</f>
        <v>41113</v>
      </c>
      <c r="B2164" s="20">
        <f>IF(VLOOKUP($A2164,Data!$B:$K,MATCH('Spread Analysis'!B$3,Data!$B$1:$K$1,FALSE),FALSE)="",#N/A,VLOOKUP($A2164,Data!$B:$K,MATCH('Spread Analysis'!B$3,Data!$B$1:$K$1,FALSE),FALSE))</f>
        <v>2.7050000000000001</v>
      </c>
      <c r="C2164" s="20">
        <f>IF(VLOOKUP($A2164,Data!$B:$K,MATCH('Spread Analysis'!C$3,Data!$B$1:$K$1,FALSE),FALSE)="",#N/A,VLOOKUP($A2164,Data!$B:$K,MATCH('Spread Analysis'!C$3,Data!$B$1:$K$1,FALSE),FALSE))</f>
        <v>2.2999999999999998</v>
      </c>
      <c r="D2164">
        <f t="shared" si="33"/>
        <v>0.40500000000000025</v>
      </c>
    </row>
    <row r="2165" spans="1:4" x14ac:dyDescent="0.25">
      <c r="A2165" s="2">
        <f>IF(ISBLANK(Data!B2165),#N/A,Data!B2165)</f>
        <v>41110</v>
      </c>
      <c r="B2165" s="20">
        <f>IF(VLOOKUP($A2165,Data!$B:$K,MATCH('Spread Analysis'!B$3,Data!$B$1:$K$1,FALSE),FALSE)="",#N/A,VLOOKUP($A2165,Data!$B:$K,MATCH('Spread Analysis'!B$3,Data!$B$1:$K$1,FALSE),FALSE))</f>
        <v>2.83</v>
      </c>
      <c r="C2165" s="20">
        <f>IF(VLOOKUP($A2165,Data!$B:$K,MATCH('Spread Analysis'!C$3,Data!$B$1:$K$1,FALSE),FALSE)="",#N/A,VLOOKUP($A2165,Data!$B:$K,MATCH('Spread Analysis'!C$3,Data!$B$1:$K$1,FALSE),FALSE))</f>
        <v>2.41</v>
      </c>
      <c r="D2165">
        <f t="shared" si="33"/>
        <v>0.41999999999999993</v>
      </c>
    </row>
    <row r="2166" spans="1:4" x14ac:dyDescent="0.25">
      <c r="A2166" s="2">
        <f>IF(ISBLANK(Data!B2166),#N/A,Data!B2166)</f>
        <v>41109</v>
      </c>
      <c r="B2166" s="20">
        <f>IF(VLOOKUP($A2166,Data!$B:$K,MATCH('Spread Analysis'!B$3,Data!$B$1:$K$1,FALSE),FALSE)="",#N/A,VLOOKUP($A2166,Data!$B:$K,MATCH('Spread Analysis'!B$3,Data!$B$1:$K$1,FALSE),FALSE))</f>
        <v>2.84</v>
      </c>
      <c r="C2166" s="20">
        <f>IF(VLOOKUP($A2166,Data!$B:$K,MATCH('Spread Analysis'!C$3,Data!$B$1:$K$1,FALSE),FALSE)="",#N/A,VLOOKUP($A2166,Data!$B:$K,MATCH('Spread Analysis'!C$3,Data!$B$1:$K$1,FALSE),FALSE))</f>
        <v>2.42</v>
      </c>
      <c r="D2166">
        <f t="shared" si="33"/>
        <v>0.41999999999999993</v>
      </c>
    </row>
    <row r="2167" spans="1:4" x14ac:dyDescent="0.25">
      <c r="A2167" s="2">
        <f>IF(ISBLANK(Data!B2167),#N/A,Data!B2167)</f>
        <v>41108</v>
      </c>
      <c r="B2167" s="20">
        <f>IF(VLOOKUP($A2167,Data!$B:$K,MATCH('Spread Analysis'!B$3,Data!$B$1:$K$1,FALSE),FALSE)="",#N/A,VLOOKUP($A2167,Data!$B:$K,MATCH('Spread Analysis'!B$3,Data!$B$1:$K$1,FALSE),FALSE))</f>
        <v>2.835</v>
      </c>
      <c r="C2167" s="20">
        <f>IF(VLOOKUP($A2167,Data!$B:$K,MATCH('Spread Analysis'!C$3,Data!$B$1:$K$1,FALSE),FALSE)="",#N/A,VLOOKUP($A2167,Data!$B:$K,MATCH('Spread Analysis'!C$3,Data!$B$1:$K$1,FALSE),FALSE))</f>
        <v>2.3450000000000002</v>
      </c>
      <c r="D2167">
        <f t="shared" si="33"/>
        <v>0.48999999999999977</v>
      </c>
    </row>
    <row r="2168" spans="1:4" x14ac:dyDescent="0.25">
      <c r="A2168" s="2">
        <f>IF(ISBLANK(Data!B2168),#N/A,Data!B2168)</f>
        <v>41107</v>
      </c>
      <c r="B2168" s="20">
        <f>IF(VLOOKUP($A2168,Data!$B:$K,MATCH('Spread Analysis'!B$3,Data!$B$1:$K$1,FALSE),FALSE)="",#N/A,VLOOKUP($A2168,Data!$B:$K,MATCH('Spread Analysis'!B$3,Data!$B$1:$K$1,FALSE),FALSE))</f>
        <v>2.835</v>
      </c>
      <c r="C2168" s="20">
        <f>IF(VLOOKUP($A2168,Data!$B:$K,MATCH('Spread Analysis'!C$3,Data!$B$1:$K$1,FALSE),FALSE)="",#N/A,VLOOKUP($A2168,Data!$B:$K,MATCH('Spread Analysis'!C$3,Data!$B$1:$K$1,FALSE),FALSE))</f>
        <v>2.3450000000000002</v>
      </c>
      <c r="D2168">
        <f t="shared" si="33"/>
        <v>0.48999999999999977</v>
      </c>
    </row>
    <row r="2169" spans="1:4" x14ac:dyDescent="0.25">
      <c r="A2169" s="2">
        <f>IF(ISBLANK(Data!B2169),#N/A,Data!B2169)</f>
        <v>41106</v>
      </c>
      <c r="B2169" s="20">
        <f>IF(VLOOKUP($A2169,Data!$B:$K,MATCH('Spread Analysis'!B$3,Data!$B$1:$K$1,FALSE),FALSE)="",#N/A,VLOOKUP($A2169,Data!$B:$K,MATCH('Spread Analysis'!B$3,Data!$B$1:$K$1,FALSE),FALSE))</f>
        <v>2.82</v>
      </c>
      <c r="C2169" s="20">
        <f>IF(VLOOKUP($A2169,Data!$B:$K,MATCH('Spread Analysis'!C$3,Data!$B$1:$K$1,FALSE),FALSE)="",#N/A,VLOOKUP($A2169,Data!$B:$K,MATCH('Spread Analysis'!C$3,Data!$B$1:$K$1,FALSE),FALSE))</f>
        <v>2.3250000000000002</v>
      </c>
      <c r="D2169">
        <f t="shared" si="33"/>
        <v>0.49499999999999966</v>
      </c>
    </row>
    <row r="2170" spans="1:4" x14ac:dyDescent="0.25">
      <c r="A2170" s="2">
        <f>IF(ISBLANK(Data!B2170),#N/A,Data!B2170)</f>
        <v>41103</v>
      </c>
      <c r="B2170" s="20">
        <f>IF(VLOOKUP($A2170,Data!$B:$K,MATCH('Spread Analysis'!B$3,Data!$B$1:$K$1,FALSE),FALSE)="",#N/A,VLOOKUP($A2170,Data!$B:$K,MATCH('Spread Analysis'!B$3,Data!$B$1:$K$1,FALSE),FALSE))</f>
        <v>2.7949999999999999</v>
      </c>
      <c r="C2170" s="20">
        <f>IF(VLOOKUP($A2170,Data!$B:$K,MATCH('Spread Analysis'!C$3,Data!$B$1:$K$1,FALSE),FALSE)="",#N/A,VLOOKUP($A2170,Data!$B:$K,MATCH('Spread Analysis'!C$3,Data!$B$1:$K$1,FALSE),FALSE))</f>
        <v>2.29</v>
      </c>
      <c r="D2170">
        <f t="shared" si="33"/>
        <v>0.50499999999999989</v>
      </c>
    </row>
    <row r="2171" spans="1:4" x14ac:dyDescent="0.25">
      <c r="A2171" s="2">
        <f>IF(ISBLANK(Data!B2171),#N/A,Data!B2171)</f>
        <v>41102</v>
      </c>
      <c r="B2171" s="20">
        <f>IF(VLOOKUP($A2171,Data!$B:$K,MATCH('Spread Analysis'!B$3,Data!$B$1:$K$1,FALSE),FALSE)="",#N/A,VLOOKUP($A2171,Data!$B:$K,MATCH('Spread Analysis'!B$3,Data!$B$1:$K$1,FALSE),FALSE))</f>
        <v>2.7850000000000001</v>
      </c>
      <c r="C2171" s="20">
        <f>IF(VLOOKUP($A2171,Data!$B:$K,MATCH('Spread Analysis'!C$3,Data!$B$1:$K$1,FALSE),FALSE)="",#N/A,VLOOKUP($A2171,Data!$B:$K,MATCH('Spread Analysis'!C$3,Data!$B$1:$K$1,FALSE),FALSE))</f>
        <v>2.2749999999999999</v>
      </c>
      <c r="D2171">
        <f t="shared" si="33"/>
        <v>0.51000000000000023</v>
      </c>
    </row>
    <row r="2172" spans="1:4" x14ac:dyDescent="0.25">
      <c r="A2172" s="2">
        <f>IF(ISBLANK(Data!B2172),#N/A,Data!B2172)</f>
        <v>41101</v>
      </c>
      <c r="B2172" s="20">
        <f>IF(VLOOKUP($A2172,Data!$B:$K,MATCH('Spread Analysis'!B$3,Data!$B$1:$K$1,FALSE),FALSE)="",#N/A,VLOOKUP($A2172,Data!$B:$K,MATCH('Spread Analysis'!B$3,Data!$B$1:$K$1,FALSE),FALSE))</f>
        <v>2.895</v>
      </c>
      <c r="C2172" s="20">
        <f>IF(VLOOKUP($A2172,Data!$B:$K,MATCH('Spread Analysis'!C$3,Data!$B$1:$K$1,FALSE),FALSE)="",#N/A,VLOOKUP($A2172,Data!$B:$K,MATCH('Spread Analysis'!C$3,Data!$B$1:$K$1,FALSE),FALSE))</f>
        <v>2.4049999999999998</v>
      </c>
      <c r="D2172">
        <f t="shared" si="33"/>
        <v>0.49000000000000021</v>
      </c>
    </row>
    <row r="2173" spans="1:4" x14ac:dyDescent="0.25">
      <c r="A2173" s="2">
        <f>IF(ISBLANK(Data!B2173),#N/A,Data!B2173)</f>
        <v>41100</v>
      </c>
      <c r="B2173" s="20">
        <f>IF(VLOOKUP($A2173,Data!$B:$K,MATCH('Spread Analysis'!B$3,Data!$B$1:$K$1,FALSE),FALSE)="",#N/A,VLOOKUP($A2173,Data!$B:$K,MATCH('Spread Analysis'!B$3,Data!$B$1:$K$1,FALSE),FALSE))</f>
        <v>2.895</v>
      </c>
      <c r="C2173" s="20">
        <f>IF(VLOOKUP($A2173,Data!$B:$K,MATCH('Spread Analysis'!C$3,Data!$B$1:$K$1,FALSE),FALSE)="",#N/A,VLOOKUP($A2173,Data!$B:$K,MATCH('Spread Analysis'!C$3,Data!$B$1:$K$1,FALSE),FALSE))</f>
        <v>2.38</v>
      </c>
      <c r="D2173">
        <f t="shared" si="33"/>
        <v>0.51500000000000012</v>
      </c>
    </row>
    <row r="2174" spans="1:4" x14ac:dyDescent="0.25">
      <c r="A2174" s="2">
        <f>IF(ISBLANK(Data!B2174),#N/A,Data!B2174)</f>
        <v>41099</v>
      </c>
      <c r="B2174" s="20">
        <f>IF(VLOOKUP($A2174,Data!$B:$K,MATCH('Spread Analysis'!B$3,Data!$B$1:$K$1,FALSE),FALSE)="",#N/A,VLOOKUP($A2174,Data!$B:$K,MATCH('Spread Analysis'!B$3,Data!$B$1:$K$1,FALSE),FALSE))</f>
        <v>2.9049999999999998</v>
      </c>
      <c r="C2174" s="20">
        <f>IF(VLOOKUP($A2174,Data!$B:$K,MATCH('Spread Analysis'!C$3,Data!$B$1:$K$1,FALSE),FALSE)="",#N/A,VLOOKUP($A2174,Data!$B:$K,MATCH('Spread Analysis'!C$3,Data!$B$1:$K$1,FALSE),FALSE))</f>
        <v>2.3849999999999998</v>
      </c>
      <c r="D2174">
        <f t="shared" si="33"/>
        <v>0.52</v>
      </c>
    </row>
    <row r="2175" spans="1:4" x14ac:dyDescent="0.25">
      <c r="A2175" s="2">
        <f>IF(ISBLANK(Data!B2175),#N/A,Data!B2175)</f>
        <v>41096</v>
      </c>
      <c r="B2175" s="20">
        <f>IF(VLOOKUP($A2175,Data!$B:$K,MATCH('Spread Analysis'!B$3,Data!$B$1:$K$1,FALSE),FALSE)="",#N/A,VLOOKUP($A2175,Data!$B:$K,MATCH('Spread Analysis'!B$3,Data!$B$1:$K$1,FALSE),FALSE))</f>
        <v>3</v>
      </c>
      <c r="C2175" s="20">
        <f>IF(VLOOKUP($A2175,Data!$B:$K,MATCH('Spread Analysis'!C$3,Data!$B$1:$K$1,FALSE),FALSE)="",#N/A,VLOOKUP($A2175,Data!$B:$K,MATCH('Spread Analysis'!C$3,Data!$B$1:$K$1,FALSE),FALSE))</f>
        <v>2.5049999999999999</v>
      </c>
      <c r="D2175">
        <f t="shared" si="33"/>
        <v>0.49500000000000011</v>
      </c>
    </row>
    <row r="2176" spans="1:4" x14ac:dyDescent="0.25">
      <c r="A2176" s="2">
        <f>IF(ISBLANK(Data!B2176),#N/A,Data!B2176)</f>
        <v>41095</v>
      </c>
      <c r="B2176" s="20">
        <f>IF(VLOOKUP($A2176,Data!$B:$K,MATCH('Spread Analysis'!B$3,Data!$B$1:$K$1,FALSE),FALSE)="",#N/A,VLOOKUP($A2176,Data!$B:$K,MATCH('Spread Analysis'!B$3,Data!$B$1:$K$1,FALSE),FALSE))</f>
        <v>2.9950000000000001</v>
      </c>
      <c r="C2176" s="20">
        <f>IF(VLOOKUP($A2176,Data!$B:$K,MATCH('Spread Analysis'!C$3,Data!$B$1:$K$1,FALSE),FALSE)="",#N/A,VLOOKUP($A2176,Data!$B:$K,MATCH('Spread Analysis'!C$3,Data!$B$1:$K$1,FALSE),FALSE))</f>
        <v>2.5</v>
      </c>
      <c r="D2176">
        <f t="shared" si="33"/>
        <v>0.49500000000000011</v>
      </c>
    </row>
    <row r="2177" spans="1:4" x14ac:dyDescent="0.25">
      <c r="A2177" s="2">
        <f>IF(ISBLANK(Data!B2177),#N/A,Data!B2177)</f>
        <v>41094</v>
      </c>
      <c r="B2177" s="20">
        <f>IF(VLOOKUP($A2177,Data!$B:$K,MATCH('Spread Analysis'!B$3,Data!$B$1:$K$1,FALSE),FALSE)="",#N/A,VLOOKUP($A2177,Data!$B:$K,MATCH('Spread Analysis'!B$3,Data!$B$1:$K$1,FALSE),FALSE))</f>
        <v>3.11</v>
      </c>
      <c r="C2177" s="20">
        <f>IF(VLOOKUP($A2177,Data!$B:$K,MATCH('Spread Analysis'!C$3,Data!$B$1:$K$1,FALSE),FALSE)="",#N/A,VLOOKUP($A2177,Data!$B:$K,MATCH('Spread Analysis'!C$3,Data!$B$1:$K$1,FALSE),FALSE))</f>
        <v>2.5950000000000002</v>
      </c>
      <c r="D2177">
        <f t="shared" si="33"/>
        <v>0.51499999999999968</v>
      </c>
    </row>
    <row r="2178" spans="1:4" x14ac:dyDescent="0.25">
      <c r="A2178" s="2">
        <f>IF(ISBLANK(Data!B2178),#N/A,Data!B2178)</f>
        <v>41093</v>
      </c>
      <c r="B2178" s="20">
        <f>IF(VLOOKUP($A2178,Data!$B:$K,MATCH('Spread Analysis'!B$3,Data!$B$1:$K$1,FALSE),FALSE)="",#N/A,VLOOKUP($A2178,Data!$B:$K,MATCH('Spread Analysis'!B$3,Data!$B$1:$K$1,FALSE),FALSE))</f>
        <v>3.0649999999999999</v>
      </c>
      <c r="C2178" s="20">
        <f>IF(VLOOKUP($A2178,Data!$B:$K,MATCH('Spread Analysis'!C$3,Data!$B$1:$K$1,FALSE),FALSE)="",#N/A,VLOOKUP($A2178,Data!$B:$K,MATCH('Spread Analysis'!C$3,Data!$B$1:$K$1,FALSE),FALSE))</f>
        <v>2.5350000000000001</v>
      </c>
      <c r="D2178">
        <f t="shared" si="33"/>
        <v>0.5299999999999998</v>
      </c>
    </row>
    <row r="2179" spans="1:4" x14ac:dyDescent="0.25">
      <c r="A2179" s="2">
        <f>IF(ISBLANK(Data!B2179),#N/A,Data!B2179)</f>
        <v>41092</v>
      </c>
      <c r="B2179" s="20">
        <f>IF(VLOOKUP($A2179,Data!$B:$K,MATCH('Spread Analysis'!B$3,Data!$B$1:$K$1,FALSE),FALSE)="",#N/A,VLOOKUP($A2179,Data!$B:$K,MATCH('Spread Analysis'!B$3,Data!$B$1:$K$1,FALSE),FALSE))</f>
        <v>3.09</v>
      </c>
      <c r="C2179" s="20">
        <f>IF(VLOOKUP($A2179,Data!$B:$K,MATCH('Spread Analysis'!C$3,Data!$B$1:$K$1,FALSE),FALSE)="",#N/A,VLOOKUP($A2179,Data!$B:$K,MATCH('Spread Analysis'!C$3,Data!$B$1:$K$1,FALSE),FALSE))</f>
        <v>2.5249999999999999</v>
      </c>
      <c r="D2179">
        <f t="shared" si="33"/>
        <v>0.56499999999999995</v>
      </c>
    </row>
    <row r="2180" spans="1:4" x14ac:dyDescent="0.25">
      <c r="A2180" s="2">
        <f>IF(ISBLANK(Data!B2180),#N/A,Data!B2180)</f>
        <v>41089</v>
      </c>
      <c r="B2180" s="20">
        <f>IF(VLOOKUP($A2180,Data!$B:$K,MATCH('Spread Analysis'!B$3,Data!$B$1:$K$1,FALSE),FALSE)="",#N/A,VLOOKUP($A2180,Data!$B:$K,MATCH('Spread Analysis'!B$3,Data!$B$1:$K$1,FALSE),FALSE))</f>
        <v>3.0350000000000001</v>
      </c>
      <c r="C2180" s="20">
        <f>IF(VLOOKUP($A2180,Data!$B:$K,MATCH('Spread Analysis'!C$3,Data!$B$1:$K$1,FALSE),FALSE)="",#N/A,VLOOKUP($A2180,Data!$B:$K,MATCH('Spread Analysis'!C$3,Data!$B$1:$K$1,FALSE),FALSE))</f>
        <v>2.46</v>
      </c>
      <c r="D2180">
        <f t="shared" si="33"/>
        <v>0.57500000000000018</v>
      </c>
    </row>
    <row r="2181" spans="1:4" x14ac:dyDescent="0.25">
      <c r="A2181" s="2">
        <f>IF(ISBLANK(Data!B2181),#N/A,Data!B2181)</f>
        <v>41088</v>
      </c>
      <c r="B2181" s="20">
        <f>IF(VLOOKUP($A2181,Data!$B:$K,MATCH('Spread Analysis'!B$3,Data!$B$1:$K$1,FALSE),FALSE)="",#N/A,VLOOKUP($A2181,Data!$B:$K,MATCH('Spread Analysis'!B$3,Data!$B$1:$K$1,FALSE),FALSE))</f>
        <v>2.97</v>
      </c>
      <c r="C2181" s="20">
        <f>IF(VLOOKUP($A2181,Data!$B:$K,MATCH('Spread Analysis'!C$3,Data!$B$1:$K$1,FALSE),FALSE)="",#N/A,VLOOKUP($A2181,Data!$B:$K,MATCH('Spread Analysis'!C$3,Data!$B$1:$K$1,FALSE),FALSE))</f>
        <v>2.4049999999999998</v>
      </c>
      <c r="D2181">
        <f t="shared" ref="D2181:D2244" si="34">B2181-C2181</f>
        <v>0.56500000000000039</v>
      </c>
    </row>
    <row r="2182" spans="1:4" x14ac:dyDescent="0.25">
      <c r="A2182" s="2">
        <f>IF(ISBLANK(Data!B2182),#N/A,Data!B2182)</f>
        <v>41087</v>
      </c>
      <c r="B2182" s="20">
        <f>IF(VLOOKUP($A2182,Data!$B:$K,MATCH('Spread Analysis'!B$3,Data!$B$1:$K$1,FALSE),FALSE)="",#N/A,VLOOKUP($A2182,Data!$B:$K,MATCH('Spread Analysis'!B$3,Data!$B$1:$K$1,FALSE),FALSE))</f>
        <v>2.97</v>
      </c>
      <c r="C2182" s="20">
        <f>IF(VLOOKUP($A2182,Data!$B:$K,MATCH('Spread Analysis'!C$3,Data!$B$1:$K$1,FALSE),FALSE)="",#N/A,VLOOKUP($A2182,Data!$B:$K,MATCH('Spread Analysis'!C$3,Data!$B$1:$K$1,FALSE),FALSE))</f>
        <v>2.4249999999999998</v>
      </c>
      <c r="D2182">
        <f t="shared" si="34"/>
        <v>0.54500000000000037</v>
      </c>
    </row>
    <row r="2183" spans="1:4" x14ac:dyDescent="0.25">
      <c r="A2183" s="2">
        <f>IF(ISBLANK(Data!B2183),#N/A,Data!B2183)</f>
        <v>41086</v>
      </c>
      <c r="B2183" s="20">
        <f>IF(VLOOKUP($A2183,Data!$B:$K,MATCH('Spread Analysis'!B$3,Data!$B$1:$K$1,FALSE),FALSE)="",#N/A,VLOOKUP($A2183,Data!$B:$K,MATCH('Spread Analysis'!B$3,Data!$B$1:$K$1,FALSE),FALSE))</f>
        <v>2.93</v>
      </c>
      <c r="C2183" s="20">
        <f>IF(VLOOKUP($A2183,Data!$B:$K,MATCH('Spread Analysis'!C$3,Data!$B$1:$K$1,FALSE),FALSE)="",#N/A,VLOOKUP($A2183,Data!$B:$K,MATCH('Spread Analysis'!C$3,Data!$B$1:$K$1,FALSE),FALSE))</f>
        <v>2.4049999999999998</v>
      </c>
      <c r="D2183">
        <f t="shared" si="34"/>
        <v>0.52500000000000036</v>
      </c>
    </row>
    <row r="2184" spans="1:4" x14ac:dyDescent="0.25">
      <c r="A2184" s="2">
        <f>IF(ISBLANK(Data!B2184),#N/A,Data!B2184)</f>
        <v>41085</v>
      </c>
      <c r="B2184" s="20">
        <f>IF(VLOOKUP($A2184,Data!$B:$K,MATCH('Spread Analysis'!B$3,Data!$B$1:$K$1,FALSE),FALSE)="",#N/A,VLOOKUP($A2184,Data!$B:$K,MATCH('Spread Analysis'!B$3,Data!$B$1:$K$1,FALSE),FALSE))</f>
        <v>3.0049999999999999</v>
      </c>
      <c r="C2184" s="20">
        <f>IF(VLOOKUP($A2184,Data!$B:$K,MATCH('Spread Analysis'!C$3,Data!$B$1:$K$1,FALSE),FALSE)="",#N/A,VLOOKUP($A2184,Data!$B:$K,MATCH('Spread Analysis'!C$3,Data!$B$1:$K$1,FALSE),FALSE))</f>
        <v>2.4449999999999998</v>
      </c>
      <c r="D2184">
        <f t="shared" si="34"/>
        <v>0.56000000000000005</v>
      </c>
    </row>
    <row r="2185" spans="1:4" x14ac:dyDescent="0.25">
      <c r="A2185" s="2">
        <f>IF(ISBLANK(Data!B2185),#N/A,Data!B2185)</f>
        <v>41082</v>
      </c>
      <c r="B2185" s="20">
        <f>IF(VLOOKUP($A2185,Data!$B:$K,MATCH('Spread Analysis'!B$3,Data!$B$1:$K$1,FALSE),FALSE)="",#N/A,VLOOKUP($A2185,Data!$B:$K,MATCH('Spread Analysis'!B$3,Data!$B$1:$K$1,FALSE),FALSE))</f>
        <v>3.05</v>
      </c>
      <c r="C2185" s="20">
        <f>IF(VLOOKUP($A2185,Data!$B:$K,MATCH('Spread Analysis'!C$3,Data!$B$1:$K$1,FALSE),FALSE)="",#N/A,VLOOKUP($A2185,Data!$B:$K,MATCH('Spread Analysis'!C$3,Data!$B$1:$K$1,FALSE),FALSE))</f>
        <v>2.4849999999999999</v>
      </c>
      <c r="D2185">
        <f t="shared" si="34"/>
        <v>0.56499999999999995</v>
      </c>
    </row>
    <row r="2186" spans="1:4" x14ac:dyDescent="0.25">
      <c r="A2186" s="2">
        <f>IF(ISBLANK(Data!B2186),#N/A,Data!B2186)</f>
        <v>41081</v>
      </c>
      <c r="B2186" s="20">
        <f>IF(VLOOKUP($A2186,Data!$B:$K,MATCH('Spread Analysis'!B$3,Data!$B$1:$K$1,FALSE),FALSE)="",#N/A,VLOOKUP($A2186,Data!$B:$K,MATCH('Spread Analysis'!B$3,Data!$B$1:$K$1,FALSE),FALSE))</f>
        <v>3.1349999999999998</v>
      </c>
      <c r="C2186" s="20">
        <f>IF(VLOOKUP($A2186,Data!$B:$K,MATCH('Spread Analysis'!C$3,Data!$B$1:$K$1,FALSE),FALSE)="",#N/A,VLOOKUP($A2186,Data!$B:$K,MATCH('Spread Analysis'!C$3,Data!$B$1:$K$1,FALSE),FALSE))</f>
        <v>2.59</v>
      </c>
      <c r="D2186">
        <f t="shared" si="34"/>
        <v>0.54499999999999993</v>
      </c>
    </row>
    <row r="2187" spans="1:4" x14ac:dyDescent="0.25">
      <c r="A2187" s="2">
        <f>IF(ISBLANK(Data!B2187),#N/A,Data!B2187)</f>
        <v>41080</v>
      </c>
      <c r="B2187" s="20">
        <f>IF(VLOOKUP($A2187,Data!$B:$K,MATCH('Spread Analysis'!B$3,Data!$B$1:$K$1,FALSE),FALSE)="",#N/A,VLOOKUP($A2187,Data!$B:$K,MATCH('Spread Analysis'!B$3,Data!$B$1:$K$1,FALSE),FALSE))</f>
        <v>3.125</v>
      </c>
      <c r="C2187" s="20">
        <f>IF(VLOOKUP($A2187,Data!$B:$K,MATCH('Spread Analysis'!C$3,Data!$B$1:$K$1,FALSE),FALSE)="",#N/A,VLOOKUP($A2187,Data!$B:$K,MATCH('Spread Analysis'!C$3,Data!$B$1:$K$1,FALSE),FALSE))</f>
        <v>2.5449999999999999</v>
      </c>
      <c r="D2187">
        <f t="shared" si="34"/>
        <v>0.58000000000000007</v>
      </c>
    </row>
    <row r="2188" spans="1:4" x14ac:dyDescent="0.25">
      <c r="A2188" s="2">
        <f>IF(ISBLANK(Data!B2188),#N/A,Data!B2188)</f>
        <v>41079</v>
      </c>
      <c r="B2188" s="20">
        <f>IF(VLOOKUP($A2188,Data!$B:$K,MATCH('Spread Analysis'!B$3,Data!$B$1:$K$1,FALSE),FALSE)="",#N/A,VLOOKUP($A2188,Data!$B:$K,MATCH('Spread Analysis'!B$3,Data!$B$1:$K$1,FALSE),FALSE))</f>
        <v>2.9750000000000001</v>
      </c>
      <c r="C2188" s="20">
        <f>IF(VLOOKUP($A2188,Data!$B:$K,MATCH('Spread Analysis'!C$3,Data!$B$1:$K$1,FALSE),FALSE)="",#N/A,VLOOKUP($A2188,Data!$B:$K,MATCH('Spread Analysis'!C$3,Data!$B$1:$K$1,FALSE),FALSE))</f>
        <v>2.39</v>
      </c>
      <c r="D2188">
        <f t="shared" si="34"/>
        <v>0.58499999999999996</v>
      </c>
    </row>
    <row r="2189" spans="1:4" x14ac:dyDescent="0.25">
      <c r="A2189" s="2">
        <f>IF(ISBLANK(Data!B2189),#N/A,Data!B2189)</f>
        <v>41078</v>
      </c>
      <c r="B2189" s="20">
        <f>IF(VLOOKUP($A2189,Data!$B:$K,MATCH('Spread Analysis'!B$3,Data!$B$1:$K$1,FALSE),FALSE)="",#N/A,VLOOKUP($A2189,Data!$B:$K,MATCH('Spread Analysis'!B$3,Data!$B$1:$K$1,FALSE),FALSE))</f>
        <v>3.08</v>
      </c>
      <c r="C2189" s="20">
        <f>IF(VLOOKUP($A2189,Data!$B:$K,MATCH('Spread Analysis'!C$3,Data!$B$1:$K$1,FALSE),FALSE)="",#N/A,VLOOKUP($A2189,Data!$B:$K,MATCH('Spread Analysis'!C$3,Data!$B$1:$K$1,FALSE),FALSE))</f>
        <v>2.4900000000000002</v>
      </c>
      <c r="D2189">
        <f t="shared" si="34"/>
        <v>0.58999999999999986</v>
      </c>
    </row>
    <row r="2190" spans="1:4" x14ac:dyDescent="0.25">
      <c r="A2190" s="2">
        <f>IF(ISBLANK(Data!B2190),#N/A,Data!B2190)</f>
        <v>41075</v>
      </c>
      <c r="B2190" s="20">
        <f>IF(VLOOKUP($A2190,Data!$B:$K,MATCH('Spread Analysis'!B$3,Data!$B$1:$K$1,FALSE),FALSE)="",#N/A,VLOOKUP($A2190,Data!$B:$K,MATCH('Spread Analysis'!B$3,Data!$B$1:$K$1,FALSE),FALSE))</f>
        <v>2.99</v>
      </c>
      <c r="C2190" s="20">
        <f>IF(VLOOKUP($A2190,Data!$B:$K,MATCH('Spread Analysis'!C$3,Data!$B$1:$K$1,FALSE),FALSE)="",#N/A,VLOOKUP($A2190,Data!$B:$K,MATCH('Spread Analysis'!C$3,Data!$B$1:$K$1,FALSE),FALSE))</f>
        <v>2.4</v>
      </c>
      <c r="D2190">
        <f t="shared" si="34"/>
        <v>0.5900000000000003</v>
      </c>
    </row>
    <row r="2191" spans="1:4" x14ac:dyDescent="0.25">
      <c r="A2191" s="2">
        <f>IF(ISBLANK(Data!B2191),#N/A,Data!B2191)</f>
        <v>41074</v>
      </c>
      <c r="B2191" s="20">
        <f>IF(VLOOKUP($A2191,Data!$B:$K,MATCH('Spread Analysis'!B$3,Data!$B$1:$K$1,FALSE),FALSE)="",#N/A,VLOOKUP($A2191,Data!$B:$K,MATCH('Spread Analysis'!B$3,Data!$B$1:$K$1,FALSE),FALSE))</f>
        <v>2.9249999999999998</v>
      </c>
      <c r="C2191" s="20">
        <f>IF(VLOOKUP($A2191,Data!$B:$K,MATCH('Spread Analysis'!C$3,Data!$B$1:$K$1,FALSE),FALSE)="",#N/A,VLOOKUP($A2191,Data!$B:$K,MATCH('Spread Analysis'!C$3,Data!$B$1:$K$1,FALSE),FALSE))</f>
        <v>2.37</v>
      </c>
      <c r="D2191">
        <f t="shared" si="34"/>
        <v>0.55499999999999972</v>
      </c>
    </row>
    <row r="2192" spans="1:4" x14ac:dyDescent="0.25">
      <c r="A2192" s="2">
        <f>IF(ISBLANK(Data!B2192),#N/A,Data!B2192)</f>
        <v>41073</v>
      </c>
      <c r="B2192" s="20">
        <f>IF(VLOOKUP($A2192,Data!$B:$K,MATCH('Spread Analysis'!B$3,Data!$B$1:$K$1,FALSE),FALSE)="",#N/A,VLOOKUP($A2192,Data!$B:$K,MATCH('Spread Analysis'!B$3,Data!$B$1:$K$1,FALSE),FALSE))</f>
        <v>3.0550000000000002</v>
      </c>
      <c r="C2192" s="20">
        <f>IF(VLOOKUP($A2192,Data!$B:$K,MATCH('Spread Analysis'!C$3,Data!$B$1:$K$1,FALSE),FALSE)="",#N/A,VLOOKUP($A2192,Data!$B:$K,MATCH('Spread Analysis'!C$3,Data!$B$1:$K$1,FALSE),FALSE))</f>
        <v>2.4750000000000001</v>
      </c>
      <c r="D2192">
        <f t="shared" si="34"/>
        <v>0.58000000000000007</v>
      </c>
    </row>
    <row r="2193" spans="1:4" x14ac:dyDescent="0.25">
      <c r="A2193" s="2">
        <f>IF(ISBLANK(Data!B2193),#N/A,Data!B2193)</f>
        <v>41072</v>
      </c>
      <c r="B2193" s="20">
        <f>IF(VLOOKUP($A2193,Data!$B:$K,MATCH('Spread Analysis'!B$3,Data!$B$1:$K$1,FALSE),FALSE)="",#N/A,VLOOKUP($A2193,Data!$B:$K,MATCH('Spread Analysis'!B$3,Data!$B$1:$K$1,FALSE),FALSE))</f>
        <v>2.98</v>
      </c>
      <c r="C2193" s="20">
        <f>IF(VLOOKUP($A2193,Data!$B:$K,MATCH('Spread Analysis'!C$3,Data!$B$1:$K$1,FALSE),FALSE)="",#N/A,VLOOKUP($A2193,Data!$B:$K,MATCH('Spread Analysis'!C$3,Data!$B$1:$K$1,FALSE),FALSE))</f>
        <v>2.39</v>
      </c>
      <c r="D2193">
        <f t="shared" si="34"/>
        <v>0.58999999999999986</v>
      </c>
    </row>
    <row r="2194" spans="1:4" x14ac:dyDescent="0.25">
      <c r="A2194" s="2">
        <f>IF(ISBLANK(Data!B2194),#N/A,Data!B2194)</f>
        <v>41068</v>
      </c>
      <c r="B2194" s="20">
        <f>IF(VLOOKUP($A2194,Data!$B:$K,MATCH('Spread Analysis'!B$3,Data!$B$1:$K$1,FALSE),FALSE)="",#N/A,VLOOKUP($A2194,Data!$B:$K,MATCH('Spread Analysis'!B$3,Data!$B$1:$K$1,FALSE),FALSE))</f>
        <v>3.0350000000000001</v>
      </c>
      <c r="C2194" s="20">
        <f>IF(VLOOKUP($A2194,Data!$B:$K,MATCH('Spread Analysis'!C$3,Data!$B$1:$K$1,FALSE),FALSE)="",#N/A,VLOOKUP($A2194,Data!$B:$K,MATCH('Spread Analysis'!C$3,Data!$B$1:$K$1,FALSE),FALSE))</f>
        <v>2.415</v>
      </c>
      <c r="D2194">
        <f t="shared" si="34"/>
        <v>0.62000000000000011</v>
      </c>
    </row>
    <row r="2195" spans="1:4" x14ac:dyDescent="0.25">
      <c r="A2195" s="2">
        <f>IF(ISBLANK(Data!B2195),#N/A,Data!B2195)</f>
        <v>41067</v>
      </c>
      <c r="B2195" s="20">
        <f>IF(VLOOKUP($A2195,Data!$B:$K,MATCH('Spread Analysis'!B$3,Data!$B$1:$K$1,FALSE),FALSE)="",#N/A,VLOOKUP($A2195,Data!$B:$K,MATCH('Spread Analysis'!B$3,Data!$B$1:$K$1,FALSE),FALSE))</f>
        <v>3.0750000000000002</v>
      </c>
      <c r="C2195" s="20">
        <f>IF(VLOOKUP($A2195,Data!$B:$K,MATCH('Spread Analysis'!C$3,Data!$B$1:$K$1,FALSE),FALSE)="",#N/A,VLOOKUP($A2195,Data!$B:$K,MATCH('Spread Analysis'!C$3,Data!$B$1:$K$1,FALSE),FALSE))</f>
        <v>2.48</v>
      </c>
      <c r="D2195">
        <f t="shared" si="34"/>
        <v>0.5950000000000002</v>
      </c>
    </row>
    <row r="2196" spans="1:4" x14ac:dyDescent="0.25">
      <c r="A2196" s="2">
        <f>IF(ISBLANK(Data!B2196),#N/A,Data!B2196)</f>
        <v>41066</v>
      </c>
      <c r="B2196" s="20">
        <f>IF(VLOOKUP($A2196,Data!$B:$K,MATCH('Spread Analysis'!B$3,Data!$B$1:$K$1,FALSE),FALSE)="",#N/A,VLOOKUP($A2196,Data!$B:$K,MATCH('Spread Analysis'!B$3,Data!$B$1:$K$1,FALSE),FALSE))</f>
        <v>3</v>
      </c>
      <c r="C2196" s="20">
        <f>IF(VLOOKUP($A2196,Data!$B:$K,MATCH('Spread Analysis'!C$3,Data!$B$1:$K$1,FALSE),FALSE)="",#N/A,VLOOKUP($A2196,Data!$B:$K,MATCH('Spread Analysis'!C$3,Data!$B$1:$K$1,FALSE),FALSE))</f>
        <v>2.375</v>
      </c>
      <c r="D2196">
        <f t="shared" si="34"/>
        <v>0.625</v>
      </c>
    </row>
    <row r="2197" spans="1:4" x14ac:dyDescent="0.25">
      <c r="A2197" s="2">
        <f>IF(ISBLANK(Data!B2197),#N/A,Data!B2197)</f>
        <v>41065</v>
      </c>
      <c r="B2197" s="20">
        <f>IF(VLOOKUP($A2197,Data!$B:$K,MATCH('Spread Analysis'!B$3,Data!$B$1:$K$1,FALSE),FALSE)="",#N/A,VLOOKUP($A2197,Data!$B:$K,MATCH('Spread Analysis'!B$3,Data!$B$1:$K$1,FALSE),FALSE))</f>
        <v>2.94</v>
      </c>
      <c r="C2197" s="20">
        <f>IF(VLOOKUP($A2197,Data!$B:$K,MATCH('Spread Analysis'!C$3,Data!$B$1:$K$1,FALSE),FALSE)="",#N/A,VLOOKUP($A2197,Data!$B:$K,MATCH('Spread Analysis'!C$3,Data!$B$1:$K$1,FALSE),FALSE))</f>
        <v>2.2799999999999998</v>
      </c>
      <c r="D2197">
        <f t="shared" si="34"/>
        <v>0.66000000000000014</v>
      </c>
    </row>
    <row r="2198" spans="1:4" x14ac:dyDescent="0.25">
      <c r="A2198" s="2">
        <f>IF(ISBLANK(Data!B2198),#N/A,Data!B2198)</f>
        <v>41064</v>
      </c>
      <c r="B2198" s="20">
        <f>IF(VLOOKUP($A2198,Data!$B:$K,MATCH('Spread Analysis'!B$3,Data!$B$1:$K$1,FALSE),FALSE)="",#N/A,VLOOKUP($A2198,Data!$B:$K,MATCH('Spread Analysis'!B$3,Data!$B$1:$K$1,FALSE),FALSE))</f>
        <v>2.7650000000000001</v>
      </c>
      <c r="C2198" s="20">
        <f>IF(VLOOKUP($A2198,Data!$B:$K,MATCH('Spread Analysis'!C$3,Data!$B$1:$K$1,FALSE),FALSE)="",#N/A,VLOOKUP($A2198,Data!$B:$K,MATCH('Spread Analysis'!C$3,Data!$B$1:$K$1,FALSE),FALSE))</f>
        <v>2.0550000000000002</v>
      </c>
      <c r="D2198">
        <f t="shared" si="34"/>
        <v>0.71</v>
      </c>
    </row>
    <row r="2199" spans="1:4" x14ac:dyDescent="0.25">
      <c r="A2199" s="2">
        <f>IF(ISBLANK(Data!B2199),#N/A,Data!B2199)</f>
        <v>41061</v>
      </c>
      <c r="B2199" s="20">
        <f>IF(VLOOKUP($A2199,Data!$B:$K,MATCH('Spread Analysis'!B$3,Data!$B$1:$K$1,FALSE),FALSE)="",#N/A,VLOOKUP($A2199,Data!$B:$K,MATCH('Spread Analysis'!B$3,Data!$B$1:$K$1,FALSE),FALSE))</f>
        <v>2.84</v>
      </c>
      <c r="C2199" s="20">
        <f>IF(VLOOKUP($A2199,Data!$B:$K,MATCH('Spread Analysis'!C$3,Data!$B$1:$K$1,FALSE),FALSE)="",#N/A,VLOOKUP($A2199,Data!$B:$K,MATCH('Spread Analysis'!C$3,Data!$B$1:$K$1,FALSE),FALSE))</f>
        <v>2.1349999999999998</v>
      </c>
      <c r="D2199">
        <f t="shared" si="34"/>
        <v>0.70500000000000007</v>
      </c>
    </row>
    <row r="2200" spans="1:4" x14ac:dyDescent="0.25">
      <c r="A2200" s="2">
        <f>IF(ISBLANK(Data!B2200),#N/A,Data!B2200)</f>
        <v>41060</v>
      </c>
      <c r="B2200" s="20">
        <f>IF(VLOOKUP($A2200,Data!$B:$K,MATCH('Spread Analysis'!B$3,Data!$B$1:$K$1,FALSE),FALSE)="",#N/A,VLOOKUP($A2200,Data!$B:$K,MATCH('Spread Analysis'!B$3,Data!$B$1:$K$1,FALSE),FALSE))</f>
        <v>2.92</v>
      </c>
      <c r="C2200" s="20">
        <f>IF(VLOOKUP($A2200,Data!$B:$K,MATCH('Spread Analysis'!C$3,Data!$B$1:$K$1,FALSE),FALSE)="",#N/A,VLOOKUP($A2200,Data!$B:$K,MATCH('Spread Analysis'!C$3,Data!$B$1:$K$1,FALSE),FALSE))</f>
        <v>2.2149999999999999</v>
      </c>
      <c r="D2200">
        <f t="shared" si="34"/>
        <v>0.70500000000000007</v>
      </c>
    </row>
    <row r="2201" spans="1:4" x14ac:dyDescent="0.25">
      <c r="A2201" s="2">
        <f>IF(ISBLANK(Data!B2201),#N/A,Data!B2201)</f>
        <v>41059</v>
      </c>
      <c r="B2201" s="20">
        <f>IF(VLOOKUP($A2201,Data!$B:$K,MATCH('Spread Analysis'!B$3,Data!$B$1:$K$1,FALSE),FALSE)="",#N/A,VLOOKUP($A2201,Data!$B:$K,MATCH('Spread Analysis'!B$3,Data!$B$1:$K$1,FALSE),FALSE))</f>
        <v>3.06</v>
      </c>
      <c r="C2201" s="20">
        <f>IF(VLOOKUP($A2201,Data!$B:$K,MATCH('Spread Analysis'!C$3,Data!$B$1:$K$1,FALSE),FALSE)="",#N/A,VLOOKUP($A2201,Data!$B:$K,MATCH('Spread Analysis'!C$3,Data!$B$1:$K$1,FALSE),FALSE))</f>
        <v>2.355</v>
      </c>
      <c r="D2201">
        <f t="shared" si="34"/>
        <v>0.70500000000000007</v>
      </c>
    </row>
    <row r="2202" spans="1:4" x14ac:dyDescent="0.25">
      <c r="A2202" s="2">
        <f>IF(ISBLANK(Data!B2202),#N/A,Data!B2202)</f>
        <v>41058</v>
      </c>
      <c r="B2202" s="20">
        <f>IF(VLOOKUP($A2202,Data!$B:$K,MATCH('Spread Analysis'!B$3,Data!$B$1:$K$1,FALSE),FALSE)="",#N/A,VLOOKUP($A2202,Data!$B:$K,MATCH('Spread Analysis'!B$3,Data!$B$1:$K$1,FALSE),FALSE))</f>
        <v>3.1349999999999998</v>
      </c>
      <c r="C2202" s="20">
        <f>IF(VLOOKUP($A2202,Data!$B:$K,MATCH('Spread Analysis'!C$3,Data!$B$1:$K$1,FALSE),FALSE)="",#N/A,VLOOKUP($A2202,Data!$B:$K,MATCH('Spread Analysis'!C$3,Data!$B$1:$K$1,FALSE),FALSE))</f>
        <v>2.44</v>
      </c>
      <c r="D2202">
        <f t="shared" si="34"/>
        <v>0.69499999999999984</v>
      </c>
    </row>
    <row r="2203" spans="1:4" x14ac:dyDescent="0.25">
      <c r="A2203" s="2">
        <f>IF(ISBLANK(Data!B2203),#N/A,Data!B2203)</f>
        <v>41057</v>
      </c>
      <c r="B2203" s="20">
        <f>IF(VLOOKUP($A2203,Data!$B:$K,MATCH('Spread Analysis'!B$3,Data!$B$1:$K$1,FALSE),FALSE)="",#N/A,VLOOKUP($A2203,Data!$B:$K,MATCH('Spread Analysis'!B$3,Data!$B$1:$K$1,FALSE),FALSE))</f>
        <v>3.18</v>
      </c>
      <c r="C2203" s="20">
        <f>IF(VLOOKUP($A2203,Data!$B:$K,MATCH('Spread Analysis'!C$3,Data!$B$1:$K$1,FALSE),FALSE)="",#N/A,VLOOKUP($A2203,Data!$B:$K,MATCH('Spread Analysis'!C$3,Data!$B$1:$K$1,FALSE),FALSE))</f>
        <v>2.5</v>
      </c>
      <c r="D2203">
        <f t="shared" si="34"/>
        <v>0.68000000000000016</v>
      </c>
    </row>
    <row r="2204" spans="1:4" x14ac:dyDescent="0.25">
      <c r="A2204" s="2">
        <f>IF(ISBLANK(Data!B2204),#N/A,Data!B2204)</f>
        <v>41054</v>
      </c>
      <c r="B2204" s="20">
        <f>IF(VLOOKUP($A2204,Data!$B:$K,MATCH('Spread Analysis'!B$3,Data!$B$1:$K$1,FALSE),FALSE)="",#N/A,VLOOKUP($A2204,Data!$B:$K,MATCH('Spread Analysis'!B$3,Data!$B$1:$K$1,FALSE),FALSE))</f>
        <v>3.165</v>
      </c>
      <c r="C2204" s="20">
        <f>IF(VLOOKUP($A2204,Data!$B:$K,MATCH('Spread Analysis'!C$3,Data!$B$1:$K$1,FALSE),FALSE)="",#N/A,VLOOKUP($A2204,Data!$B:$K,MATCH('Spread Analysis'!C$3,Data!$B$1:$K$1,FALSE),FALSE))</f>
        <v>2.4500000000000002</v>
      </c>
      <c r="D2204">
        <f t="shared" si="34"/>
        <v>0.71499999999999986</v>
      </c>
    </row>
    <row r="2205" spans="1:4" x14ac:dyDescent="0.25">
      <c r="A2205" s="2">
        <f>IF(ISBLANK(Data!B2205),#N/A,Data!B2205)</f>
        <v>41053</v>
      </c>
      <c r="B2205" s="20">
        <f>IF(VLOOKUP($A2205,Data!$B:$K,MATCH('Spread Analysis'!B$3,Data!$B$1:$K$1,FALSE),FALSE)="",#N/A,VLOOKUP($A2205,Data!$B:$K,MATCH('Spread Analysis'!B$3,Data!$B$1:$K$1,FALSE),FALSE))</f>
        <v>3.1349999999999998</v>
      </c>
      <c r="C2205" s="20">
        <f>IF(VLOOKUP($A2205,Data!$B:$K,MATCH('Spread Analysis'!C$3,Data!$B$1:$K$1,FALSE),FALSE)="",#N/A,VLOOKUP($A2205,Data!$B:$K,MATCH('Spread Analysis'!C$3,Data!$B$1:$K$1,FALSE),FALSE))</f>
        <v>2.415</v>
      </c>
      <c r="D2205">
        <f t="shared" si="34"/>
        <v>0.71999999999999975</v>
      </c>
    </row>
    <row r="2206" spans="1:4" x14ac:dyDescent="0.25">
      <c r="A2206" s="2">
        <f>IF(ISBLANK(Data!B2206),#N/A,Data!B2206)</f>
        <v>41052</v>
      </c>
      <c r="B2206" s="20">
        <f>IF(VLOOKUP($A2206,Data!$B:$K,MATCH('Spread Analysis'!B$3,Data!$B$1:$K$1,FALSE),FALSE)="",#N/A,VLOOKUP($A2206,Data!$B:$K,MATCH('Spread Analysis'!B$3,Data!$B$1:$K$1,FALSE),FALSE))</f>
        <v>3.165</v>
      </c>
      <c r="C2206" s="20">
        <f>IF(VLOOKUP($A2206,Data!$B:$K,MATCH('Spread Analysis'!C$3,Data!$B$1:$K$1,FALSE),FALSE)="",#N/A,VLOOKUP($A2206,Data!$B:$K,MATCH('Spread Analysis'!C$3,Data!$B$1:$K$1,FALSE),FALSE))</f>
        <v>2.4350000000000001</v>
      </c>
      <c r="D2206">
        <f t="shared" si="34"/>
        <v>0.73</v>
      </c>
    </row>
    <row r="2207" spans="1:4" x14ac:dyDescent="0.25">
      <c r="A2207" s="2">
        <f>IF(ISBLANK(Data!B2207),#N/A,Data!B2207)</f>
        <v>41051</v>
      </c>
      <c r="B2207" s="20">
        <f>IF(VLOOKUP($A2207,Data!$B:$K,MATCH('Spread Analysis'!B$3,Data!$B$1:$K$1,FALSE),FALSE)="",#N/A,VLOOKUP($A2207,Data!$B:$K,MATCH('Spread Analysis'!B$3,Data!$B$1:$K$1,FALSE),FALSE))</f>
        <v>3.2149999999999999</v>
      </c>
      <c r="C2207" s="20">
        <f>IF(VLOOKUP($A2207,Data!$B:$K,MATCH('Spread Analysis'!C$3,Data!$B$1:$K$1,FALSE),FALSE)="",#N/A,VLOOKUP($A2207,Data!$B:$K,MATCH('Spread Analysis'!C$3,Data!$B$1:$K$1,FALSE),FALSE))</f>
        <v>2.5249999999999999</v>
      </c>
      <c r="D2207">
        <f t="shared" si="34"/>
        <v>0.69</v>
      </c>
    </row>
    <row r="2208" spans="1:4" x14ac:dyDescent="0.25">
      <c r="A2208" s="2">
        <f>IF(ISBLANK(Data!B2208),#N/A,Data!B2208)</f>
        <v>41050</v>
      </c>
      <c r="B2208" s="20">
        <f>IF(VLOOKUP($A2208,Data!$B:$K,MATCH('Spread Analysis'!B$3,Data!$B$1:$K$1,FALSE),FALSE)="",#N/A,VLOOKUP($A2208,Data!$B:$K,MATCH('Spread Analysis'!B$3,Data!$B$1:$K$1,FALSE),FALSE))</f>
        <v>3.1549999999999998</v>
      </c>
      <c r="C2208" s="20">
        <f>IF(VLOOKUP($A2208,Data!$B:$K,MATCH('Spread Analysis'!C$3,Data!$B$1:$K$1,FALSE),FALSE)="",#N/A,VLOOKUP($A2208,Data!$B:$K,MATCH('Spread Analysis'!C$3,Data!$B$1:$K$1,FALSE),FALSE))</f>
        <v>2.4849999999999999</v>
      </c>
      <c r="D2208">
        <f t="shared" si="34"/>
        <v>0.66999999999999993</v>
      </c>
    </row>
    <row r="2209" spans="1:4" x14ac:dyDescent="0.25">
      <c r="A2209" s="2">
        <f>IF(ISBLANK(Data!B2209),#N/A,Data!B2209)</f>
        <v>41047</v>
      </c>
      <c r="B2209" s="20">
        <f>IF(VLOOKUP($A2209,Data!$B:$K,MATCH('Spread Analysis'!B$3,Data!$B$1:$K$1,FALSE),FALSE)="",#N/A,VLOOKUP($A2209,Data!$B:$K,MATCH('Spread Analysis'!B$3,Data!$B$1:$K$1,FALSE),FALSE))</f>
        <v>3.08</v>
      </c>
      <c r="C2209" s="20">
        <f>IF(VLOOKUP($A2209,Data!$B:$K,MATCH('Spread Analysis'!C$3,Data!$B$1:$K$1,FALSE),FALSE)="",#N/A,VLOOKUP($A2209,Data!$B:$K,MATCH('Spread Analysis'!C$3,Data!$B$1:$K$1,FALSE),FALSE))</f>
        <v>2.4500000000000002</v>
      </c>
      <c r="D2209">
        <f t="shared" si="34"/>
        <v>0.62999999999999989</v>
      </c>
    </row>
    <row r="2210" spans="1:4" x14ac:dyDescent="0.25">
      <c r="A2210" s="2">
        <f>IF(ISBLANK(Data!B2210),#N/A,Data!B2210)</f>
        <v>41046</v>
      </c>
      <c r="B2210" s="20">
        <f>IF(VLOOKUP($A2210,Data!$B:$K,MATCH('Spread Analysis'!B$3,Data!$B$1:$K$1,FALSE),FALSE)="",#N/A,VLOOKUP($A2210,Data!$B:$K,MATCH('Spread Analysis'!B$3,Data!$B$1:$K$1,FALSE),FALSE))</f>
        <v>3.26</v>
      </c>
      <c r="C2210" s="20">
        <f>IF(VLOOKUP($A2210,Data!$B:$K,MATCH('Spread Analysis'!C$3,Data!$B$1:$K$1,FALSE),FALSE)="",#N/A,VLOOKUP($A2210,Data!$B:$K,MATCH('Spread Analysis'!C$3,Data!$B$1:$K$1,FALSE),FALSE))</f>
        <v>2.6749999999999998</v>
      </c>
      <c r="D2210">
        <f t="shared" si="34"/>
        <v>0.58499999999999996</v>
      </c>
    </row>
    <row r="2211" spans="1:4" x14ac:dyDescent="0.25">
      <c r="A2211" s="2">
        <f>IF(ISBLANK(Data!B2211),#N/A,Data!B2211)</f>
        <v>41045</v>
      </c>
      <c r="B2211" s="20">
        <f>IF(VLOOKUP($A2211,Data!$B:$K,MATCH('Spread Analysis'!B$3,Data!$B$1:$K$1,FALSE),FALSE)="",#N/A,VLOOKUP($A2211,Data!$B:$K,MATCH('Spread Analysis'!B$3,Data!$B$1:$K$1,FALSE),FALSE))</f>
        <v>3.23</v>
      </c>
      <c r="C2211" s="20">
        <f>IF(VLOOKUP($A2211,Data!$B:$K,MATCH('Spread Analysis'!C$3,Data!$B$1:$K$1,FALSE),FALSE)="",#N/A,VLOOKUP($A2211,Data!$B:$K,MATCH('Spread Analysis'!C$3,Data!$B$1:$K$1,FALSE),FALSE))</f>
        <v>2.62</v>
      </c>
      <c r="D2211">
        <f t="shared" si="34"/>
        <v>0.60999999999999988</v>
      </c>
    </row>
    <row r="2212" spans="1:4" x14ac:dyDescent="0.25">
      <c r="A2212" s="2">
        <f>IF(ISBLANK(Data!B2212),#N/A,Data!B2212)</f>
        <v>41044</v>
      </c>
      <c r="B2212" s="20">
        <f>IF(VLOOKUP($A2212,Data!$B:$K,MATCH('Spread Analysis'!B$3,Data!$B$1:$K$1,FALSE),FALSE)="",#N/A,VLOOKUP($A2212,Data!$B:$K,MATCH('Spread Analysis'!B$3,Data!$B$1:$K$1,FALSE),FALSE))</f>
        <v>3.2549999999999999</v>
      </c>
      <c r="C2212" s="20">
        <f>IF(VLOOKUP($A2212,Data!$B:$K,MATCH('Spread Analysis'!C$3,Data!$B$1:$K$1,FALSE),FALSE)="",#N/A,VLOOKUP($A2212,Data!$B:$K,MATCH('Spread Analysis'!C$3,Data!$B$1:$K$1,FALSE),FALSE))</f>
        <v>2.665</v>
      </c>
      <c r="D2212">
        <f t="shared" si="34"/>
        <v>0.58999999999999986</v>
      </c>
    </row>
    <row r="2213" spans="1:4" x14ac:dyDescent="0.25">
      <c r="A2213" s="2">
        <f>IF(ISBLANK(Data!B2213),#N/A,Data!B2213)</f>
        <v>41043</v>
      </c>
      <c r="B2213" s="20">
        <f>IF(VLOOKUP($A2213,Data!$B:$K,MATCH('Spread Analysis'!B$3,Data!$B$1:$K$1,FALSE),FALSE)="",#N/A,VLOOKUP($A2213,Data!$B:$K,MATCH('Spread Analysis'!B$3,Data!$B$1:$K$1,FALSE),FALSE))</f>
        <v>3.2850000000000001</v>
      </c>
      <c r="C2213" s="20">
        <f>IF(VLOOKUP($A2213,Data!$B:$K,MATCH('Spread Analysis'!C$3,Data!$B$1:$K$1,FALSE),FALSE)="",#N/A,VLOOKUP($A2213,Data!$B:$K,MATCH('Spread Analysis'!C$3,Data!$B$1:$K$1,FALSE),FALSE))</f>
        <v>2.665</v>
      </c>
      <c r="D2213">
        <f t="shared" si="34"/>
        <v>0.62000000000000011</v>
      </c>
    </row>
    <row r="2214" spans="1:4" x14ac:dyDescent="0.25">
      <c r="A2214" s="2">
        <f>IF(ISBLANK(Data!B2214),#N/A,Data!B2214)</f>
        <v>41040</v>
      </c>
      <c r="B2214" s="20">
        <f>IF(VLOOKUP($A2214,Data!$B:$K,MATCH('Spread Analysis'!B$3,Data!$B$1:$K$1,FALSE),FALSE)="",#N/A,VLOOKUP($A2214,Data!$B:$K,MATCH('Spread Analysis'!B$3,Data!$B$1:$K$1,FALSE),FALSE))</f>
        <v>3.29</v>
      </c>
      <c r="C2214" s="20">
        <f>IF(VLOOKUP($A2214,Data!$B:$K,MATCH('Spread Analysis'!C$3,Data!$B$1:$K$1,FALSE),FALSE)="",#N/A,VLOOKUP($A2214,Data!$B:$K,MATCH('Spread Analysis'!C$3,Data!$B$1:$K$1,FALSE),FALSE))</f>
        <v>2.6949999999999998</v>
      </c>
      <c r="D2214">
        <f t="shared" si="34"/>
        <v>0.5950000000000002</v>
      </c>
    </row>
    <row r="2215" spans="1:4" x14ac:dyDescent="0.25">
      <c r="A2215" s="2">
        <f>IF(ISBLANK(Data!B2215),#N/A,Data!B2215)</f>
        <v>41039</v>
      </c>
      <c r="B2215" s="20">
        <f>IF(VLOOKUP($A2215,Data!$B:$K,MATCH('Spread Analysis'!B$3,Data!$B$1:$K$1,FALSE),FALSE)="",#N/A,VLOOKUP($A2215,Data!$B:$K,MATCH('Spread Analysis'!B$3,Data!$B$1:$K$1,FALSE),FALSE))</f>
        <v>3.3450000000000002</v>
      </c>
      <c r="C2215" s="20">
        <f>IF(VLOOKUP($A2215,Data!$B:$K,MATCH('Spread Analysis'!C$3,Data!$B$1:$K$1,FALSE),FALSE)="",#N/A,VLOOKUP($A2215,Data!$B:$K,MATCH('Spread Analysis'!C$3,Data!$B$1:$K$1,FALSE),FALSE))</f>
        <v>2.7349999999999999</v>
      </c>
      <c r="D2215">
        <f t="shared" si="34"/>
        <v>0.61000000000000032</v>
      </c>
    </row>
    <row r="2216" spans="1:4" x14ac:dyDescent="0.25">
      <c r="A2216" s="2">
        <f>IF(ISBLANK(Data!B2216),#N/A,Data!B2216)</f>
        <v>41038</v>
      </c>
      <c r="B2216" s="20">
        <f>IF(VLOOKUP($A2216,Data!$B:$K,MATCH('Spread Analysis'!B$3,Data!$B$1:$K$1,FALSE),FALSE)="",#N/A,VLOOKUP($A2216,Data!$B:$K,MATCH('Spread Analysis'!B$3,Data!$B$1:$K$1,FALSE),FALSE))</f>
        <v>3.3650000000000002</v>
      </c>
      <c r="C2216" s="20">
        <f>IF(VLOOKUP($A2216,Data!$B:$K,MATCH('Spread Analysis'!C$3,Data!$B$1:$K$1,FALSE),FALSE)="",#N/A,VLOOKUP($A2216,Data!$B:$K,MATCH('Spread Analysis'!C$3,Data!$B$1:$K$1,FALSE),FALSE))</f>
        <v>2.69</v>
      </c>
      <c r="D2216">
        <f t="shared" si="34"/>
        <v>0.67500000000000027</v>
      </c>
    </row>
    <row r="2217" spans="1:4" x14ac:dyDescent="0.25">
      <c r="A2217" s="2">
        <f>IF(ISBLANK(Data!B2217),#N/A,Data!B2217)</f>
        <v>41037</v>
      </c>
      <c r="B2217" s="20">
        <f>IF(VLOOKUP($A2217,Data!$B:$K,MATCH('Spread Analysis'!B$3,Data!$B$1:$K$1,FALSE),FALSE)="",#N/A,VLOOKUP($A2217,Data!$B:$K,MATCH('Spread Analysis'!B$3,Data!$B$1:$K$1,FALSE),FALSE))</f>
        <v>3.415</v>
      </c>
      <c r="C2217" s="20">
        <f>IF(VLOOKUP($A2217,Data!$B:$K,MATCH('Spread Analysis'!C$3,Data!$B$1:$K$1,FALSE),FALSE)="",#N/A,VLOOKUP($A2217,Data!$B:$K,MATCH('Spread Analysis'!C$3,Data!$B$1:$K$1,FALSE),FALSE))</f>
        <v>2.7450000000000001</v>
      </c>
      <c r="D2217">
        <f t="shared" si="34"/>
        <v>0.66999999999999993</v>
      </c>
    </row>
    <row r="2218" spans="1:4" x14ac:dyDescent="0.25">
      <c r="A2218" s="2">
        <f>IF(ISBLANK(Data!B2218),#N/A,Data!B2218)</f>
        <v>41036</v>
      </c>
      <c r="B2218" s="20">
        <f>IF(VLOOKUP($A2218,Data!$B:$K,MATCH('Spread Analysis'!B$3,Data!$B$1:$K$1,FALSE),FALSE)="",#N/A,VLOOKUP($A2218,Data!$B:$K,MATCH('Spread Analysis'!B$3,Data!$B$1:$K$1,FALSE),FALSE))</f>
        <v>3.4049999999999998</v>
      </c>
      <c r="C2218" s="20">
        <f>IF(VLOOKUP($A2218,Data!$B:$K,MATCH('Spread Analysis'!C$3,Data!$B$1:$K$1,FALSE),FALSE)="",#N/A,VLOOKUP($A2218,Data!$B:$K,MATCH('Spread Analysis'!C$3,Data!$B$1:$K$1,FALSE),FALSE))</f>
        <v>2.7050000000000001</v>
      </c>
      <c r="D2218">
        <f t="shared" si="34"/>
        <v>0.69999999999999973</v>
      </c>
    </row>
    <row r="2219" spans="1:4" x14ac:dyDescent="0.25">
      <c r="A2219" s="2">
        <f>IF(ISBLANK(Data!B2219),#N/A,Data!B2219)</f>
        <v>41033</v>
      </c>
      <c r="B2219" s="20">
        <f>IF(VLOOKUP($A2219,Data!$B:$K,MATCH('Spread Analysis'!B$3,Data!$B$1:$K$1,FALSE),FALSE)="",#N/A,VLOOKUP($A2219,Data!$B:$K,MATCH('Spread Analysis'!B$3,Data!$B$1:$K$1,FALSE),FALSE))</f>
        <v>3.56</v>
      </c>
      <c r="C2219" s="20">
        <f>IF(VLOOKUP($A2219,Data!$B:$K,MATCH('Spread Analysis'!C$3,Data!$B$1:$K$1,FALSE),FALSE)="",#N/A,VLOOKUP($A2219,Data!$B:$K,MATCH('Spread Analysis'!C$3,Data!$B$1:$K$1,FALSE),FALSE))</f>
        <v>2.86</v>
      </c>
      <c r="D2219">
        <f t="shared" si="34"/>
        <v>0.70000000000000018</v>
      </c>
    </row>
    <row r="2220" spans="1:4" x14ac:dyDescent="0.25">
      <c r="A2220" s="2">
        <f>IF(ISBLANK(Data!B2220),#N/A,Data!B2220)</f>
        <v>41032</v>
      </c>
      <c r="B2220" s="20">
        <f>IF(VLOOKUP($A2220,Data!$B:$K,MATCH('Spread Analysis'!B$3,Data!$B$1:$K$1,FALSE),FALSE)="",#N/A,VLOOKUP($A2220,Data!$B:$K,MATCH('Spread Analysis'!B$3,Data!$B$1:$K$1,FALSE),FALSE))</f>
        <v>3.57</v>
      </c>
      <c r="C2220" s="20">
        <f>IF(VLOOKUP($A2220,Data!$B:$K,MATCH('Spread Analysis'!C$3,Data!$B$1:$K$1,FALSE),FALSE)="",#N/A,VLOOKUP($A2220,Data!$B:$K,MATCH('Spread Analysis'!C$3,Data!$B$1:$K$1,FALSE),FALSE))</f>
        <v>2.8650000000000002</v>
      </c>
      <c r="D2220">
        <f t="shared" si="34"/>
        <v>0.70499999999999963</v>
      </c>
    </row>
    <row r="2221" spans="1:4" x14ac:dyDescent="0.25">
      <c r="A2221" s="2">
        <f>IF(ISBLANK(Data!B2221),#N/A,Data!B2221)</f>
        <v>41031</v>
      </c>
      <c r="B2221" s="20">
        <f>IF(VLOOKUP($A2221,Data!$B:$K,MATCH('Spread Analysis'!B$3,Data!$B$1:$K$1,FALSE),FALSE)="",#N/A,VLOOKUP($A2221,Data!$B:$K,MATCH('Spread Analysis'!B$3,Data!$B$1:$K$1,FALSE),FALSE))</f>
        <v>3.64</v>
      </c>
      <c r="C2221" s="20">
        <f>IF(VLOOKUP($A2221,Data!$B:$K,MATCH('Spread Analysis'!C$3,Data!$B$1:$K$1,FALSE),FALSE)="",#N/A,VLOOKUP($A2221,Data!$B:$K,MATCH('Spread Analysis'!C$3,Data!$B$1:$K$1,FALSE),FALSE))</f>
        <v>2.915</v>
      </c>
      <c r="D2221">
        <f t="shared" si="34"/>
        <v>0.72500000000000009</v>
      </c>
    </row>
    <row r="2222" spans="1:4" x14ac:dyDescent="0.25">
      <c r="A2222" s="2">
        <f>IF(ISBLANK(Data!B2222),#N/A,Data!B2222)</f>
        <v>41030</v>
      </c>
      <c r="B2222" s="20">
        <f>IF(VLOOKUP($A2222,Data!$B:$K,MATCH('Spread Analysis'!B$3,Data!$B$1:$K$1,FALSE),FALSE)="",#N/A,VLOOKUP($A2222,Data!$B:$K,MATCH('Spread Analysis'!B$3,Data!$B$1:$K$1,FALSE),FALSE))</f>
        <v>3.54</v>
      </c>
      <c r="C2222" s="20">
        <f>IF(VLOOKUP($A2222,Data!$B:$K,MATCH('Spread Analysis'!C$3,Data!$B$1:$K$1,FALSE),FALSE)="",#N/A,VLOOKUP($A2222,Data!$B:$K,MATCH('Spread Analysis'!C$3,Data!$B$1:$K$1,FALSE),FALSE))</f>
        <v>2.81</v>
      </c>
      <c r="D2222">
        <f t="shared" si="34"/>
        <v>0.73</v>
      </c>
    </row>
    <row r="2223" spans="1:4" x14ac:dyDescent="0.25">
      <c r="A2223" s="2">
        <f>IF(ISBLANK(Data!B2223),#N/A,Data!B2223)</f>
        <v>41029</v>
      </c>
      <c r="B2223" s="20">
        <f>IF(VLOOKUP($A2223,Data!$B:$K,MATCH('Spread Analysis'!B$3,Data!$B$1:$K$1,FALSE),FALSE)="",#N/A,VLOOKUP($A2223,Data!$B:$K,MATCH('Spread Analysis'!B$3,Data!$B$1:$K$1,FALSE),FALSE))</f>
        <v>3.67</v>
      </c>
      <c r="C2223" s="20">
        <f>IF(VLOOKUP($A2223,Data!$B:$K,MATCH('Spread Analysis'!C$3,Data!$B$1:$K$1,FALSE),FALSE)="",#N/A,VLOOKUP($A2223,Data!$B:$K,MATCH('Spread Analysis'!C$3,Data!$B$1:$K$1,FALSE),FALSE))</f>
        <v>3.0049999999999999</v>
      </c>
      <c r="D2223">
        <f t="shared" si="34"/>
        <v>0.66500000000000004</v>
      </c>
    </row>
    <row r="2224" spans="1:4" x14ac:dyDescent="0.25">
      <c r="A2224" s="2">
        <f>IF(ISBLANK(Data!B2224),#N/A,Data!B2224)</f>
        <v>41026</v>
      </c>
      <c r="B2224" s="20">
        <f>IF(VLOOKUP($A2224,Data!$B:$K,MATCH('Spread Analysis'!B$3,Data!$B$1:$K$1,FALSE),FALSE)="",#N/A,VLOOKUP($A2224,Data!$B:$K,MATCH('Spread Analysis'!B$3,Data!$B$1:$K$1,FALSE),FALSE))</f>
        <v>3.65</v>
      </c>
      <c r="C2224" s="20">
        <f>IF(VLOOKUP($A2224,Data!$B:$K,MATCH('Spread Analysis'!C$3,Data!$B$1:$K$1,FALSE),FALSE)="",#N/A,VLOOKUP($A2224,Data!$B:$K,MATCH('Spread Analysis'!C$3,Data!$B$1:$K$1,FALSE),FALSE))</f>
        <v>3.0049999999999999</v>
      </c>
      <c r="D2224">
        <f t="shared" si="34"/>
        <v>0.64500000000000002</v>
      </c>
    </row>
    <row r="2225" spans="1:4" x14ac:dyDescent="0.25">
      <c r="A2225" s="2">
        <f>IF(ISBLANK(Data!B2225),#N/A,Data!B2225)</f>
        <v>41025</v>
      </c>
      <c r="B2225" s="20">
        <f>IF(VLOOKUP($A2225,Data!$B:$K,MATCH('Spread Analysis'!B$3,Data!$B$1:$K$1,FALSE),FALSE)="",#N/A,VLOOKUP($A2225,Data!$B:$K,MATCH('Spread Analysis'!B$3,Data!$B$1:$K$1,FALSE),FALSE))</f>
        <v>3.73</v>
      </c>
      <c r="C2225" s="20">
        <f>IF(VLOOKUP($A2225,Data!$B:$K,MATCH('Spread Analysis'!C$3,Data!$B$1:$K$1,FALSE),FALSE)="",#N/A,VLOOKUP($A2225,Data!$B:$K,MATCH('Spread Analysis'!C$3,Data!$B$1:$K$1,FALSE),FALSE))</f>
        <v>3.0950000000000002</v>
      </c>
      <c r="D2225">
        <f t="shared" si="34"/>
        <v>0.63499999999999979</v>
      </c>
    </row>
    <row r="2226" spans="1:4" x14ac:dyDescent="0.25">
      <c r="A2226" s="2">
        <f>IF(ISBLANK(Data!B2226),#N/A,Data!B2226)</f>
        <v>41023</v>
      </c>
      <c r="B2226" s="20">
        <f>IF(VLOOKUP($A2226,Data!$B:$K,MATCH('Spread Analysis'!B$3,Data!$B$1:$K$1,FALSE),FALSE)="",#N/A,VLOOKUP($A2226,Data!$B:$K,MATCH('Spread Analysis'!B$3,Data!$B$1:$K$1,FALSE),FALSE))</f>
        <v>3.67</v>
      </c>
      <c r="C2226" s="20">
        <f>IF(VLOOKUP($A2226,Data!$B:$K,MATCH('Spread Analysis'!C$3,Data!$B$1:$K$1,FALSE),FALSE)="",#N/A,VLOOKUP($A2226,Data!$B:$K,MATCH('Spread Analysis'!C$3,Data!$B$1:$K$1,FALSE),FALSE))</f>
        <v>3.0550000000000002</v>
      </c>
      <c r="D2226">
        <f t="shared" si="34"/>
        <v>0.61499999999999977</v>
      </c>
    </row>
    <row r="2227" spans="1:4" x14ac:dyDescent="0.25">
      <c r="A2227" s="2">
        <f>IF(ISBLANK(Data!B2227),#N/A,Data!B2227)</f>
        <v>41022</v>
      </c>
      <c r="B2227" s="20">
        <f>IF(VLOOKUP($A2227,Data!$B:$K,MATCH('Spread Analysis'!B$3,Data!$B$1:$K$1,FALSE),FALSE)="",#N/A,VLOOKUP($A2227,Data!$B:$K,MATCH('Spread Analysis'!B$3,Data!$B$1:$K$1,FALSE),FALSE))</f>
        <v>3.76</v>
      </c>
      <c r="C2227" s="20">
        <f>IF(VLOOKUP($A2227,Data!$B:$K,MATCH('Spread Analysis'!C$3,Data!$B$1:$K$1,FALSE),FALSE)="",#N/A,VLOOKUP($A2227,Data!$B:$K,MATCH('Spread Analysis'!C$3,Data!$B$1:$K$1,FALSE),FALSE))</f>
        <v>3.17</v>
      </c>
      <c r="D2227">
        <f t="shared" si="34"/>
        <v>0.58999999999999986</v>
      </c>
    </row>
    <row r="2228" spans="1:4" x14ac:dyDescent="0.25">
      <c r="A2228" s="2">
        <f>IF(ISBLANK(Data!B2228),#N/A,Data!B2228)</f>
        <v>41019</v>
      </c>
      <c r="B2228" s="20">
        <f>IF(VLOOKUP($A2228,Data!$B:$K,MATCH('Spread Analysis'!B$3,Data!$B$1:$K$1,FALSE),FALSE)="",#N/A,VLOOKUP($A2228,Data!$B:$K,MATCH('Spread Analysis'!B$3,Data!$B$1:$K$1,FALSE),FALSE))</f>
        <v>3.835</v>
      </c>
      <c r="C2228" s="20">
        <f>IF(VLOOKUP($A2228,Data!$B:$K,MATCH('Spread Analysis'!C$3,Data!$B$1:$K$1,FALSE),FALSE)="",#N/A,VLOOKUP($A2228,Data!$B:$K,MATCH('Spread Analysis'!C$3,Data!$B$1:$K$1,FALSE),FALSE))</f>
        <v>3.24</v>
      </c>
      <c r="D2228">
        <f t="shared" si="34"/>
        <v>0.59499999999999975</v>
      </c>
    </row>
    <row r="2229" spans="1:4" x14ac:dyDescent="0.25">
      <c r="A2229" s="2">
        <f>IF(ISBLANK(Data!B2229),#N/A,Data!B2229)</f>
        <v>41018</v>
      </c>
      <c r="B2229" s="20">
        <f>IF(VLOOKUP($A2229,Data!$B:$K,MATCH('Spread Analysis'!B$3,Data!$B$1:$K$1,FALSE),FALSE)="",#N/A,VLOOKUP($A2229,Data!$B:$K,MATCH('Spread Analysis'!B$3,Data!$B$1:$K$1,FALSE),FALSE))</f>
        <v>3.82</v>
      </c>
      <c r="C2229" s="20">
        <f>IF(VLOOKUP($A2229,Data!$B:$K,MATCH('Spread Analysis'!C$3,Data!$B$1:$K$1,FALSE),FALSE)="",#N/A,VLOOKUP($A2229,Data!$B:$K,MATCH('Spread Analysis'!C$3,Data!$B$1:$K$1,FALSE),FALSE))</f>
        <v>3.24</v>
      </c>
      <c r="D2229">
        <f t="shared" si="34"/>
        <v>0.57999999999999963</v>
      </c>
    </row>
    <row r="2230" spans="1:4" x14ac:dyDescent="0.25">
      <c r="A2230" s="2">
        <f>IF(ISBLANK(Data!B2230),#N/A,Data!B2230)</f>
        <v>41017</v>
      </c>
      <c r="B2230" s="20">
        <f>IF(VLOOKUP($A2230,Data!$B:$K,MATCH('Spread Analysis'!B$3,Data!$B$1:$K$1,FALSE),FALSE)="",#N/A,VLOOKUP($A2230,Data!$B:$K,MATCH('Spread Analysis'!B$3,Data!$B$1:$K$1,FALSE),FALSE))</f>
        <v>3.8650000000000002</v>
      </c>
      <c r="C2230" s="20">
        <f>IF(VLOOKUP($A2230,Data!$B:$K,MATCH('Spread Analysis'!C$3,Data!$B$1:$K$1,FALSE),FALSE)="",#N/A,VLOOKUP($A2230,Data!$B:$K,MATCH('Spread Analysis'!C$3,Data!$B$1:$K$1,FALSE),FALSE))</f>
        <v>3.26</v>
      </c>
      <c r="D2230">
        <f t="shared" si="34"/>
        <v>0.60500000000000043</v>
      </c>
    </row>
    <row r="2231" spans="1:4" x14ac:dyDescent="0.25">
      <c r="A2231" s="2">
        <f>IF(ISBLANK(Data!B2231),#N/A,Data!B2231)</f>
        <v>41016</v>
      </c>
      <c r="B2231" s="20">
        <f>IF(VLOOKUP($A2231,Data!$B:$K,MATCH('Spread Analysis'!B$3,Data!$B$1:$K$1,FALSE),FALSE)="",#N/A,VLOOKUP($A2231,Data!$B:$K,MATCH('Spread Analysis'!B$3,Data!$B$1:$K$1,FALSE),FALSE))</f>
        <v>3.8</v>
      </c>
      <c r="C2231" s="20">
        <f>IF(VLOOKUP($A2231,Data!$B:$K,MATCH('Spread Analysis'!C$3,Data!$B$1:$K$1,FALSE),FALSE)="",#N/A,VLOOKUP($A2231,Data!$B:$K,MATCH('Spread Analysis'!C$3,Data!$B$1:$K$1,FALSE),FALSE))</f>
        <v>3.1949999999999998</v>
      </c>
      <c r="D2231">
        <f t="shared" si="34"/>
        <v>0.60499999999999998</v>
      </c>
    </row>
    <row r="2232" spans="1:4" x14ac:dyDescent="0.25">
      <c r="A2232" s="2">
        <f>IF(ISBLANK(Data!B2232),#N/A,Data!B2232)</f>
        <v>41015</v>
      </c>
      <c r="B2232" s="20">
        <f>IF(VLOOKUP($A2232,Data!$B:$K,MATCH('Spread Analysis'!B$3,Data!$B$1:$K$1,FALSE),FALSE)="",#N/A,VLOOKUP($A2232,Data!$B:$K,MATCH('Spread Analysis'!B$3,Data!$B$1:$K$1,FALSE),FALSE))</f>
        <v>3.8</v>
      </c>
      <c r="C2232" s="20">
        <f>IF(VLOOKUP($A2232,Data!$B:$K,MATCH('Spread Analysis'!C$3,Data!$B$1:$K$1,FALSE),FALSE)="",#N/A,VLOOKUP($A2232,Data!$B:$K,MATCH('Spread Analysis'!C$3,Data!$B$1:$K$1,FALSE),FALSE))</f>
        <v>3.2050000000000001</v>
      </c>
      <c r="D2232">
        <f t="shared" si="34"/>
        <v>0.59499999999999975</v>
      </c>
    </row>
    <row r="2233" spans="1:4" x14ac:dyDescent="0.25">
      <c r="A2233" s="2">
        <f>IF(ISBLANK(Data!B2233),#N/A,Data!B2233)</f>
        <v>41012</v>
      </c>
      <c r="B2233" s="20">
        <f>IF(VLOOKUP($A2233,Data!$B:$K,MATCH('Spread Analysis'!B$3,Data!$B$1:$K$1,FALSE),FALSE)="",#N/A,VLOOKUP($A2233,Data!$B:$K,MATCH('Spread Analysis'!B$3,Data!$B$1:$K$1,FALSE),FALSE))</f>
        <v>3.83</v>
      </c>
      <c r="C2233" s="20">
        <f>IF(VLOOKUP($A2233,Data!$B:$K,MATCH('Spread Analysis'!C$3,Data!$B$1:$K$1,FALSE),FALSE)="",#N/A,VLOOKUP($A2233,Data!$B:$K,MATCH('Spread Analysis'!C$3,Data!$B$1:$K$1,FALSE),FALSE))</f>
        <v>3.26</v>
      </c>
      <c r="D2233">
        <f t="shared" si="34"/>
        <v>0.57000000000000028</v>
      </c>
    </row>
    <row r="2234" spans="1:4" x14ac:dyDescent="0.25">
      <c r="A2234" s="2">
        <f>IF(ISBLANK(Data!B2234),#N/A,Data!B2234)</f>
        <v>41011</v>
      </c>
      <c r="B2234" s="20">
        <f>IF(VLOOKUP($A2234,Data!$B:$K,MATCH('Spread Analysis'!B$3,Data!$B$1:$K$1,FALSE),FALSE)="",#N/A,VLOOKUP($A2234,Data!$B:$K,MATCH('Spread Analysis'!B$3,Data!$B$1:$K$1,FALSE),FALSE))</f>
        <v>3.9049999999999998</v>
      </c>
      <c r="C2234" s="20">
        <f>IF(VLOOKUP($A2234,Data!$B:$K,MATCH('Spread Analysis'!C$3,Data!$B$1:$K$1,FALSE),FALSE)="",#N/A,VLOOKUP($A2234,Data!$B:$K,MATCH('Spread Analysis'!C$3,Data!$B$1:$K$1,FALSE),FALSE))</f>
        <v>3.35</v>
      </c>
      <c r="D2234">
        <f t="shared" si="34"/>
        <v>0.55499999999999972</v>
      </c>
    </row>
    <row r="2235" spans="1:4" x14ac:dyDescent="0.25">
      <c r="A2235" s="2">
        <f>IF(ISBLANK(Data!B2235),#N/A,Data!B2235)</f>
        <v>41010</v>
      </c>
      <c r="B2235" s="20">
        <f>IF(VLOOKUP($A2235,Data!$B:$K,MATCH('Spread Analysis'!B$3,Data!$B$1:$K$1,FALSE),FALSE)="",#N/A,VLOOKUP($A2235,Data!$B:$K,MATCH('Spread Analysis'!B$3,Data!$B$1:$K$1,FALSE),FALSE))</f>
        <v>3.8849999999999998</v>
      </c>
      <c r="C2235" s="20">
        <f>IF(VLOOKUP($A2235,Data!$B:$K,MATCH('Spread Analysis'!C$3,Data!$B$1:$K$1,FALSE),FALSE)="",#N/A,VLOOKUP($A2235,Data!$B:$K,MATCH('Spread Analysis'!C$3,Data!$B$1:$K$1,FALSE),FALSE))</f>
        <v>3.2650000000000001</v>
      </c>
      <c r="D2235">
        <f t="shared" si="34"/>
        <v>0.61999999999999966</v>
      </c>
    </row>
    <row r="2236" spans="1:4" x14ac:dyDescent="0.25">
      <c r="A2236" s="2">
        <f>IF(ISBLANK(Data!B2236),#N/A,Data!B2236)</f>
        <v>41009</v>
      </c>
      <c r="B2236" s="20">
        <f>IF(VLOOKUP($A2236,Data!$B:$K,MATCH('Spread Analysis'!B$3,Data!$B$1:$K$1,FALSE),FALSE)="",#N/A,VLOOKUP($A2236,Data!$B:$K,MATCH('Spread Analysis'!B$3,Data!$B$1:$K$1,FALSE),FALSE))</f>
        <v>3.8849999999999998</v>
      </c>
      <c r="C2236" s="20">
        <f>IF(VLOOKUP($A2236,Data!$B:$K,MATCH('Spread Analysis'!C$3,Data!$B$1:$K$1,FALSE),FALSE)="",#N/A,VLOOKUP($A2236,Data!$B:$K,MATCH('Spread Analysis'!C$3,Data!$B$1:$K$1,FALSE),FALSE))</f>
        <v>3.28</v>
      </c>
      <c r="D2236">
        <f t="shared" si="34"/>
        <v>0.60499999999999998</v>
      </c>
    </row>
    <row r="2237" spans="1:4" x14ac:dyDescent="0.25">
      <c r="A2237" s="2">
        <f>IF(ISBLANK(Data!B2237),#N/A,Data!B2237)</f>
        <v>41004</v>
      </c>
      <c r="B2237" s="20">
        <f>IF(VLOOKUP($A2237,Data!$B:$K,MATCH('Spread Analysis'!B$3,Data!$B$1:$K$1,FALSE),FALSE)="",#N/A,VLOOKUP($A2237,Data!$B:$K,MATCH('Spread Analysis'!B$3,Data!$B$1:$K$1,FALSE),FALSE))</f>
        <v>4.0599999999999996</v>
      </c>
      <c r="C2237" s="20">
        <f>IF(VLOOKUP($A2237,Data!$B:$K,MATCH('Spread Analysis'!C$3,Data!$B$1:$K$1,FALSE),FALSE)="",#N/A,VLOOKUP($A2237,Data!$B:$K,MATCH('Spread Analysis'!C$3,Data!$B$1:$K$1,FALSE),FALSE))</f>
        <v>3.4350000000000001</v>
      </c>
      <c r="D2237">
        <f t="shared" si="34"/>
        <v>0.62499999999999956</v>
      </c>
    </row>
    <row r="2238" spans="1:4" x14ac:dyDescent="0.25">
      <c r="A2238" s="2">
        <f>IF(ISBLANK(Data!B2238),#N/A,Data!B2238)</f>
        <v>41003</v>
      </c>
      <c r="B2238" s="20">
        <f>IF(VLOOKUP($A2238,Data!$B:$K,MATCH('Spread Analysis'!B$3,Data!$B$1:$K$1,FALSE),FALSE)="",#N/A,VLOOKUP($A2238,Data!$B:$K,MATCH('Spread Analysis'!B$3,Data!$B$1:$K$1,FALSE),FALSE))</f>
        <v>4.0750000000000002</v>
      </c>
      <c r="C2238" s="20">
        <f>IF(VLOOKUP($A2238,Data!$B:$K,MATCH('Spread Analysis'!C$3,Data!$B$1:$K$1,FALSE),FALSE)="",#N/A,VLOOKUP($A2238,Data!$B:$K,MATCH('Spread Analysis'!C$3,Data!$B$1:$K$1,FALSE),FALSE))</f>
        <v>3.4449999999999998</v>
      </c>
      <c r="D2238">
        <f t="shared" si="34"/>
        <v>0.63000000000000034</v>
      </c>
    </row>
    <row r="2239" spans="1:4" x14ac:dyDescent="0.25">
      <c r="A2239" s="2">
        <f>IF(ISBLANK(Data!B2239),#N/A,Data!B2239)</f>
        <v>41002</v>
      </c>
      <c r="B2239" s="20">
        <f>IF(VLOOKUP($A2239,Data!$B:$K,MATCH('Spread Analysis'!B$3,Data!$B$1:$K$1,FALSE),FALSE)="",#N/A,VLOOKUP($A2239,Data!$B:$K,MATCH('Spread Analysis'!B$3,Data!$B$1:$K$1,FALSE),FALSE))</f>
        <v>4.0549999999999997</v>
      </c>
      <c r="C2239" s="20">
        <f>IF(VLOOKUP($A2239,Data!$B:$K,MATCH('Spread Analysis'!C$3,Data!$B$1:$K$1,FALSE),FALSE)="",#N/A,VLOOKUP($A2239,Data!$B:$K,MATCH('Spread Analysis'!C$3,Data!$B$1:$K$1,FALSE),FALSE))</f>
        <v>3.44</v>
      </c>
      <c r="D2239">
        <f t="shared" si="34"/>
        <v>0.61499999999999977</v>
      </c>
    </row>
    <row r="2240" spans="1:4" x14ac:dyDescent="0.25">
      <c r="A2240" s="2">
        <f>IF(ISBLANK(Data!B2240),#N/A,Data!B2240)</f>
        <v>41001</v>
      </c>
      <c r="B2240" s="20">
        <f>IF(VLOOKUP($A2240,Data!$B:$K,MATCH('Spread Analysis'!B$3,Data!$B$1:$K$1,FALSE),FALSE)="",#N/A,VLOOKUP($A2240,Data!$B:$K,MATCH('Spread Analysis'!B$3,Data!$B$1:$K$1,FALSE),FALSE))</f>
        <v>4.125</v>
      </c>
      <c r="C2240" s="20">
        <f>IF(VLOOKUP($A2240,Data!$B:$K,MATCH('Spread Analysis'!C$3,Data!$B$1:$K$1,FALSE),FALSE)="",#N/A,VLOOKUP($A2240,Data!$B:$K,MATCH('Spread Analysis'!C$3,Data!$B$1:$K$1,FALSE),FALSE))</f>
        <v>3.5150000000000001</v>
      </c>
      <c r="D2240">
        <f t="shared" si="34"/>
        <v>0.60999999999999988</v>
      </c>
    </row>
    <row r="2241" spans="1:4" x14ac:dyDescent="0.25">
      <c r="A2241" s="2">
        <f>IF(ISBLANK(Data!B2241),#N/A,Data!B2241)</f>
        <v>40998</v>
      </c>
      <c r="B2241" s="20">
        <f>IF(VLOOKUP($A2241,Data!$B:$K,MATCH('Spread Analysis'!B$3,Data!$B$1:$K$1,FALSE),FALSE)="",#N/A,VLOOKUP($A2241,Data!$B:$K,MATCH('Spread Analysis'!B$3,Data!$B$1:$K$1,FALSE),FALSE))</f>
        <v>4.08</v>
      </c>
      <c r="C2241" s="20">
        <f>IF(VLOOKUP($A2241,Data!$B:$K,MATCH('Spread Analysis'!C$3,Data!$B$1:$K$1,FALSE),FALSE)="",#N/A,VLOOKUP($A2241,Data!$B:$K,MATCH('Spread Analysis'!C$3,Data!$B$1:$K$1,FALSE),FALSE))</f>
        <v>3.47</v>
      </c>
      <c r="D2241">
        <f t="shared" si="34"/>
        <v>0.60999999999999988</v>
      </c>
    </row>
    <row r="2242" spans="1:4" x14ac:dyDescent="0.25">
      <c r="A2242" s="2">
        <f>IF(ISBLANK(Data!B2242),#N/A,Data!B2242)</f>
        <v>40997</v>
      </c>
      <c r="B2242" s="20">
        <f>IF(VLOOKUP($A2242,Data!$B:$K,MATCH('Spread Analysis'!B$3,Data!$B$1:$K$1,FALSE),FALSE)="",#N/A,VLOOKUP($A2242,Data!$B:$K,MATCH('Spread Analysis'!B$3,Data!$B$1:$K$1,FALSE),FALSE))</f>
        <v>4.0999999999999996</v>
      </c>
      <c r="C2242" s="20">
        <f>IF(VLOOKUP($A2242,Data!$B:$K,MATCH('Spread Analysis'!C$3,Data!$B$1:$K$1,FALSE),FALSE)="",#N/A,VLOOKUP($A2242,Data!$B:$K,MATCH('Spread Analysis'!C$3,Data!$B$1:$K$1,FALSE),FALSE))</f>
        <v>3.5049999999999999</v>
      </c>
      <c r="D2242">
        <f t="shared" si="34"/>
        <v>0.59499999999999975</v>
      </c>
    </row>
    <row r="2243" spans="1:4" x14ac:dyDescent="0.25">
      <c r="A2243" s="2">
        <f>IF(ISBLANK(Data!B2243),#N/A,Data!B2243)</f>
        <v>40996</v>
      </c>
      <c r="B2243" s="20">
        <f>IF(VLOOKUP($A2243,Data!$B:$K,MATCH('Spread Analysis'!B$3,Data!$B$1:$K$1,FALSE),FALSE)="",#N/A,VLOOKUP($A2243,Data!$B:$K,MATCH('Spread Analysis'!B$3,Data!$B$1:$K$1,FALSE),FALSE))</f>
        <v>4.1849999999999996</v>
      </c>
      <c r="C2243" s="20">
        <f>IF(VLOOKUP($A2243,Data!$B:$K,MATCH('Spread Analysis'!C$3,Data!$B$1:$K$1,FALSE),FALSE)="",#N/A,VLOOKUP($A2243,Data!$B:$K,MATCH('Spread Analysis'!C$3,Data!$B$1:$K$1,FALSE),FALSE))</f>
        <v>3.6</v>
      </c>
      <c r="D2243">
        <f t="shared" si="34"/>
        <v>0.58499999999999952</v>
      </c>
    </row>
    <row r="2244" spans="1:4" x14ac:dyDescent="0.25">
      <c r="A2244" s="2">
        <f>IF(ISBLANK(Data!B2244),#N/A,Data!B2244)</f>
        <v>40995</v>
      </c>
      <c r="B2244" s="20">
        <f>IF(VLOOKUP($A2244,Data!$B:$K,MATCH('Spread Analysis'!B$3,Data!$B$1:$K$1,FALSE),FALSE)="",#N/A,VLOOKUP($A2244,Data!$B:$K,MATCH('Spread Analysis'!B$3,Data!$B$1:$K$1,FALSE),FALSE))</f>
        <v>4.2699999999999996</v>
      </c>
      <c r="C2244" s="20">
        <f>IF(VLOOKUP($A2244,Data!$B:$K,MATCH('Spread Analysis'!C$3,Data!$B$1:$K$1,FALSE),FALSE)="",#N/A,VLOOKUP($A2244,Data!$B:$K,MATCH('Spread Analysis'!C$3,Data!$B$1:$K$1,FALSE),FALSE))</f>
        <v>3.68</v>
      </c>
      <c r="D2244">
        <f t="shared" si="34"/>
        <v>0.58999999999999941</v>
      </c>
    </row>
    <row r="2245" spans="1:4" x14ac:dyDescent="0.25">
      <c r="A2245" s="2">
        <f>IF(ISBLANK(Data!B2245),#N/A,Data!B2245)</f>
        <v>40994</v>
      </c>
      <c r="B2245" s="20">
        <f>IF(VLOOKUP($A2245,Data!$B:$K,MATCH('Spread Analysis'!B$3,Data!$B$1:$K$1,FALSE),FALSE)="",#N/A,VLOOKUP($A2245,Data!$B:$K,MATCH('Spread Analysis'!B$3,Data!$B$1:$K$1,FALSE),FALSE))</f>
        <v>4.28</v>
      </c>
      <c r="C2245" s="20">
        <f>IF(VLOOKUP($A2245,Data!$B:$K,MATCH('Spread Analysis'!C$3,Data!$B$1:$K$1,FALSE),FALSE)="",#N/A,VLOOKUP($A2245,Data!$B:$K,MATCH('Spread Analysis'!C$3,Data!$B$1:$K$1,FALSE),FALSE))</f>
        <v>3.67</v>
      </c>
      <c r="D2245">
        <f t="shared" ref="D2245:D2308" si="35">B2245-C2245</f>
        <v>0.61000000000000032</v>
      </c>
    </row>
    <row r="2246" spans="1:4" x14ac:dyDescent="0.25">
      <c r="A2246" s="2">
        <f>IF(ISBLANK(Data!B2246),#N/A,Data!B2246)</f>
        <v>40991</v>
      </c>
      <c r="B2246" s="20">
        <f>IF(VLOOKUP($A2246,Data!$B:$K,MATCH('Spread Analysis'!B$3,Data!$B$1:$K$1,FALSE),FALSE)="",#N/A,VLOOKUP($A2246,Data!$B:$K,MATCH('Spread Analysis'!B$3,Data!$B$1:$K$1,FALSE),FALSE))</f>
        <v>4.2850000000000001</v>
      </c>
      <c r="C2246" s="20">
        <f>IF(VLOOKUP($A2246,Data!$B:$K,MATCH('Spread Analysis'!C$3,Data!$B$1:$K$1,FALSE),FALSE)="",#N/A,VLOOKUP($A2246,Data!$B:$K,MATCH('Spread Analysis'!C$3,Data!$B$1:$K$1,FALSE),FALSE))</f>
        <v>3.67</v>
      </c>
      <c r="D2246">
        <f t="shared" si="35"/>
        <v>0.61500000000000021</v>
      </c>
    </row>
    <row r="2247" spans="1:4" x14ac:dyDescent="0.25">
      <c r="A2247" s="2">
        <f>IF(ISBLANK(Data!B2247),#N/A,Data!B2247)</f>
        <v>40990</v>
      </c>
      <c r="B2247" s="20">
        <f>IF(VLOOKUP($A2247,Data!$B:$K,MATCH('Spread Analysis'!B$3,Data!$B$1:$K$1,FALSE),FALSE)="",#N/A,VLOOKUP($A2247,Data!$B:$K,MATCH('Spread Analysis'!B$3,Data!$B$1:$K$1,FALSE),FALSE))</f>
        <v>4.32</v>
      </c>
      <c r="C2247" s="20">
        <f>IF(VLOOKUP($A2247,Data!$B:$K,MATCH('Spread Analysis'!C$3,Data!$B$1:$K$1,FALSE),FALSE)="",#N/A,VLOOKUP($A2247,Data!$B:$K,MATCH('Spread Analysis'!C$3,Data!$B$1:$K$1,FALSE),FALSE))</f>
        <v>3.6949999999999998</v>
      </c>
      <c r="D2247">
        <f t="shared" si="35"/>
        <v>0.62500000000000044</v>
      </c>
    </row>
    <row r="2248" spans="1:4" x14ac:dyDescent="0.25">
      <c r="A2248" s="2">
        <f>IF(ISBLANK(Data!B2248),#N/A,Data!B2248)</f>
        <v>40989</v>
      </c>
      <c r="B2248" s="20">
        <f>IF(VLOOKUP($A2248,Data!$B:$K,MATCH('Spread Analysis'!B$3,Data!$B$1:$K$1,FALSE),FALSE)="",#N/A,VLOOKUP($A2248,Data!$B:$K,MATCH('Spread Analysis'!B$3,Data!$B$1:$K$1,FALSE),FALSE))</f>
        <v>4.3849999999999998</v>
      </c>
      <c r="C2248" s="20">
        <f>IF(VLOOKUP($A2248,Data!$B:$K,MATCH('Spread Analysis'!C$3,Data!$B$1:$K$1,FALSE),FALSE)="",#N/A,VLOOKUP($A2248,Data!$B:$K,MATCH('Spread Analysis'!C$3,Data!$B$1:$K$1,FALSE),FALSE))</f>
        <v>3.7450000000000001</v>
      </c>
      <c r="D2248">
        <f t="shared" si="35"/>
        <v>0.63999999999999968</v>
      </c>
    </row>
    <row r="2249" spans="1:4" x14ac:dyDescent="0.25">
      <c r="A2249" s="2">
        <f>IF(ISBLANK(Data!B2249),#N/A,Data!B2249)</f>
        <v>40988</v>
      </c>
      <c r="B2249" s="20">
        <f>IF(VLOOKUP($A2249,Data!$B:$K,MATCH('Spread Analysis'!B$3,Data!$B$1:$K$1,FALSE),FALSE)="",#N/A,VLOOKUP($A2249,Data!$B:$K,MATCH('Spread Analysis'!B$3,Data!$B$1:$K$1,FALSE),FALSE))</f>
        <v>4.3650000000000002</v>
      </c>
      <c r="C2249" s="20">
        <f>IF(VLOOKUP($A2249,Data!$B:$K,MATCH('Spread Analysis'!C$3,Data!$B$1:$K$1,FALSE),FALSE)="",#N/A,VLOOKUP($A2249,Data!$B:$K,MATCH('Spread Analysis'!C$3,Data!$B$1:$K$1,FALSE),FALSE))</f>
        <v>3.76</v>
      </c>
      <c r="D2249">
        <f t="shared" si="35"/>
        <v>0.60500000000000043</v>
      </c>
    </row>
    <row r="2250" spans="1:4" x14ac:dyDescent="0.25">
      <c r="A2250" s="2">
        <f>IF(ISBLANK(Data!B2250),#N/A,Data!B2250)</f>
        <v>40987</v>
      </c>
      <c r="B2250" s="20">
        <f>IF(VLOOKUP($A2250,Data!$B:$K,MATCH('Spread Analysis'!B$3,Data!$B$1:$K$1,FALSE),FALSE)="",#N/A,VLOOKUP($A2250,Data!$B:$K,MATCH('Spread Analysis'!B$3,Data!$B$1:$K$1,FALSE),FALSE))</f>
        <v>4.3600000000000003</v>
      </c>
      <c r="C2250" s="20">
        <f>IF(VLOOKUP($A2250,Data!$B:$K,MATCH('Spread Analysis'!C$3,Data!$B$1:$K$1,FALSE),FALSE)="",#N/A,VLOOKUP($A2250,Data!$B:$K,MATCH('Spread Analysis'!C$3,Data!$B$1:$K$1,FALSE),FALSE))</f>
        <v>3.79</v>
      </c>
      <c r="D2250">
        <f t="shared" si="35"/>
        <v>0.57000000000000028</v>
      </c>
    </row>
    <row r="2251" spans="1:4" x14ac:dyDescent="0.25">
      <c r="A2251" s="2">
        <f>IF(ISBLANK(Data!B2251),#N/A,Data!B2251)</f>
        <v>40984</v>
      </c>
      <c r="B2251" s="20">
        <f>IF(VLOOKUP($A2251,Data!$B:$K,MATCH('Spread Analysis'!B$3,Data!$B$1:$K$1,FALSE),FALSE)="",#N/A,VLOOKUP($A2251,Data!$B:$K,MATCH('Spread Analysis'!B$3,Data!$B$1:$K$1,FALSE),FALSE))</f>
        <v>4.3250000000000002</v>
      </c>
      <c r="C2251" s="20">
        <f>IF(VLOOKUP($A2251,Data!$B:$K,MATCH('Spread Analysis'!C$3,Data!$B$1:$K$1,FALSE),FALSE)="",#N/A,VLOOKUP($A2251,Data!$B:$K,MATCH('Spread Analysis'!C$3,Data!$B$1:$K$1,FALSE),FALSE))</f>
        <v>3.78</v>
      </c>
      <c r="D2251">
        <f t="shared" si="35"/>
        <v>0.54500000000000037</v>
      </c>
    </row>
    <row r="2252" spans="1:4" x14ac:dyDescent="0.25">
      <c r="A2252" s="2">
        <f>IF(ISBLANK(Data!B2252),#N/A,Data!B2252)</f>
        <v>40983</v>
      </c>
      <c r="B2252" s="20">
        <f>IF(VLOOKUP($A2252,Data!$B:$K,MATCH('Spread Analysis'!B$3,Data!$B$1:$K$1,FALSE),FALSE)="",#N/A,VLOOKUP($A2252,Data!$B:$K,MATCH('Spread Analysis'!B$3,Data!$B$1:$K$1,FALSE),FALSE))</f>
        <v>4.3499999999999996</v>
      </c>
      <c r="C2252" s="20">
        <f>IF(VLOOKUP($A2252,Data!$B:$K,MATCH('Spread Analysis'!C$3,Data!$B$1:$K$1,FALSE),FALSE)="",#N/A,VLOOKUP($A2252,Data!$B:$K,MATCH('Spread Analysis'!C$3,Data!$B$1:$K$1,FALSE),FALSE))</f>
        <v>3.8</v>
      </c>
      <c r="D2252">
        <f t="shared" si="35"/>
        <v>0.54999999999999982</v>
      </c>
    </row>
    <row r="2253" spans="1:4" x14ac:dyDescent="0.25">
      <c r="A2253" s="2">
        <f>IF(ISBLANK(Data!B2253),#N/A,Data!B2253)</f>
        <v>40982</v>
      </c>
      <c r="B2253" s="20">
        <f>IF(VLOOKUP($A2253,Data!$B:$K,MATCH('Spread Analysis'!B$3,Data!$B$1:$K$1,FALSE),FALSE)="",#N/A,VLOOKUP($A2253,Data!$B:$K,MATCH('Spread Analysis'!B$3,Data!$B$1:$K$1,FALSE),FALSE))</f>
        <v>4.0650000000000004</v>
      </c>
      <c r="C2253" s="20">
        <f>IF(VLOOKUP($A2253,Data!$B:$K,MATCH('Spread Analysis'!C$3,Data!$B$1:$K$1,FALSE),FALSE)="",#N/A,VLOOKUP($A2253,Data!$B:$K,MATCH('Spread Analysis'!C$3,Data!$B$1:$K$1,FALSE),FALSE))</f>
        <v>3.65</v>
      </c>
      <c r="D2253">
        <f t="shared" si="35"/>
        <v>0.41500000000000048</v>
      </c>
    </row>
    <row r="2254" spans="1:4" x14ac:dyDescent="0.25">
      <c r="A2254" s="2">
        <f>IF(ISBLANK(Data!B2254),#N/A,Data!B2254)</f>
        <v>40981</v>
      </c>
      <c r="B2254" s="20">
        <f>IF(VLOOKUP($A2254,Data!$B:$K,MATCH('Spread Analysis'!B$3,Data!$B$1:$K$1,FALSE),FALSE)="",#N/A,VLOOKUP($A2254,Data!$B:$K,MATCH('Spread Analysis'!B$3,Data!$B$1:$K$1,FALSE),FALSE))</f>
        <v>3.9249999999999998</v>
      </c>
      <c r="C2254" s="20">
        <f>IF(VLOOKUP($A2254,Data!$B:$K,MATCH('Spread Analysis'!C$3,Data!$B$1:$K$1,FALSE),FALSE)="",#N/A,VLOOKUP($A2254,Data!$B:$K,MATCH('Spread Analysis'!C$3,Data!$B$1:$K$1,FALSE),FALSE))</f>
        <v>3.57</v>
      </c>
      <c r="D2254">
        <f t="shared" si="35"/>
        <v>0.35499999999999998</v>
      </c>
    </row>
    <row r="2255" spans="1:4" x14ac:dyDescent="0.25">
      <c r="A2255" s="2">
        <f>IF(ISBLANK(Data!B2255),#N/A,Data!B2255)</f>
        <v>40980</v>
      </c>
      <c r="B2255" s="20">
        <f>IF(VLOOKUP($A2255,Data!$B:$K,MATCH('Spread Analysis'!B$3,Data!$B$1:$K$1,FALSE),FALSE)="",#N/A,VLOOKUP($A2255,Data!$B:$K,MATCH('Spread Analysis'!B$3,Data!$B$1:$K$1,FALSE),FALSE))</f>
        <v>3.915</v>
      </c>
      <c r="C2255" s="20">
        <f>IF(VLOOKUP($A2255,Data!$B:$K,MATCH('Spread Analysis'!C$3,Data!$B$1:$K$1,FALSE),FALSE)="",#N/A,VLOOKUP($A2255,Data!$B:$K,MATCH('Spread Analysis'!C$3,Data!$B$1:$K$1,FALSE),FALSE))</f>
        <v>3.56</v>
      </c>
      <c r="D2255">
        <f t="shared" si="35"/>
        <v>0.35499999999999998</v>
      </c>
    </row>
    <row r="2256" spans="1:4" x14ac:dyDescent="0.25">
      <c r="A2256" s="2">
        <f>IF(ISBLANK(Data!B2256),#N/A,Data!B2256)</f>
        <v>40977</v>
      </c>
      <c r="B2256" s="20">
        <f>IF(VLOOKUP($A2256,Data!$B:$K,MATCH('Spread Analysis'!B$3,Data!$B$1:$K$1,FALSE),FALSE)="",#N/A,VLOOKUP($A2256,Data!$B:$K,MATCH('Spread Analysis'!B$3,Data!$B$1:$K$1,FALSE),FALSE))</f>
        <v>4.01</v>
      </c>
      <c r="C2256" s="20">
        <f>IF(VLOOKUP($A2256,Data!$B:$K,MATCH('Spread Analysis'!C$3,Data!$B$1:$K$1,FALSE),FALSE)="",#N/A,VLOOKUP($A2256,Data!$B:$K,MATCH('Spread Analysis'!C$3,Data!$B$1:$K$1,FALSE),FALSE))</f>
        <v>3.63</v>
      </c>
      <c r="D2256">
        <f t="shared" si="35"/>
        <v>0.37999999999999989</v>
      </c>
    </row>
    <row r="2257" spans="1:4" x14ac:dyDescent="0.25">
      <c r="A2257" s="2">
        <f>IF(ISBLANK(Data!B2257),#N/A,Data!B2257)</f>
        <v>40976</v>
      </c>
      <c r="B2257" s="20">
        <f>IF(VLOOKUP($A2257,Data!$B:$K,MATCH('Spread Analysis'!B$3,Data!$B$1:$K$1,FALSE),FALSE)="",#N/A,VLOOKUP($A2257,Data!$B:$K,MATCH('Spread Analysis'!B$3,Data!$B$1:$K$1,FALSE),FALSE))</f>
        <v>3.95</v>
      </c>
      <c r="C2257" s="20">
        <f>IF(VLOOKUP($A2257,Data!$B:$K,MATCH('Spread Analysis'!C$3,Data!$B$1:$K$1,FALSE),FALSE)="",#N/A,VLOOKUP($A2257,Data!$B:$K,MATCH('Spread Analysis'!C$3,Data!$B$1:$K$1,FALSE),FALSE))</f>
        <v>3.5649999999999999</v>
      </c>
      <c r="D2257">
        <f t="shared" si="35"/>
        <v>0.38500000000000023</v>
      </c>
    </row>
    <row r="2258" spans="1:4" x14ac:dyDescent="0.25">
      <c r="A2258" s="2">
        <f>IF(ISBLANK(Data!B2258),#N/A,Data!B2258)</f>
        <v>40975</v>
      </c>
      <c r="B2258" s="20">
        <f>IF(VLOOKUP($A2258,Data!$B:$K,MATCH('Spread Analysis'!B$3,Data!$B$1:$K$1,FALSE),FALSE)="",#N/A,VLOOKUP($A2258,Data!$B:$K,MATCH('Spread Analysis'!B$3,Data!$B$1:$K$1,FALSE),FALSE))</f>
        <v>3.96</v>
      </c>
      <c r="C2258" s="20">
        <f>IF(VLOOKUP($A2258,Data!$B:$K,MATCH('Spread Analysis'!C$3,Data!$B$1:$K$1,FALSE),FALSE)="",#N/A,VLOOKUP($A2258,Data!$B:$K,MATCH('Spread Analysis'!C$3,Data!$B$1:$K$1,FALSE),FALSE))</f>
        <v>3.5550000000000002</v>
      </c>
      <c r="D2258">
        <f t="shared" si="35"/>
        <v>0.4049999999999998</v>
      </c>
    </row>
    <row r="2259" spans="1:4" x14ac:dyDescent="0.25">
      <c r="A2259" s="2">
        <f>IF(ISBLANK(Data!B2259),#N/A,Data!B2259)</f>
        <v>40974</v>
      </c>
      <c r="B2259" s="20">
        <f>IF(VLOOKUP($A2259,Data!$B:$K,MATCH('Spread Analysis'!B$3,Data!$B$1:$K$1,FALSE),FALSE)="",#N/A,VLOOKUP($A2259,Data!$B:$K,MATCH('Spread Analysis'!B$3,Data!$B$1:$K$1,FALSE),FALSE))</f>
        <v>4</v>
      </c>
      <c r="C2259" s="20">
        <f>IF(VLOOKUP($A2259,Data!$B:$K,MATCH('Spread Analysis'!C$3,Data!$B$1:$K$1,FALSE),FALSE)="",#N/A,VLOOKUP($A2259,Data!$B:$K,MATCH('Spread Analysis'!C$3,Data!$B$1:$K$1,FALSE),FALSE))</f>
        <v>3.6349999999999998</v>
      </c>
      <c r="D2259">
        <f t="shared" si="35"/>
        <v>0.36500000000000021</v>
      </c>
    </row>
    <row r="2260" spans="1:4" x14ac:dyDescent="0.25">
      <c r="A2260" s="2">
        <f>IF(ISBLANK(Data!B2260),#N/A,Data!B2260)</f>
        <v>40973</v>
      </c>
      <c r="B2260" s="20">
        <f>IF(VLOOKUP($A2260,Data!$B:$K,MATCH('Spread Analysis'!B$3,Data!$B$1:$K$1,FALSE),FALSE)="",#N/A,VLOOKUP($A2260,Data!$B:$K,MATCH('Spread Analysis'!B$3,Data!$B$1:$K$1,FALSE),FALSE))</f>
        <v>4.0350000000000001</v>
      </c>
      <c r="C2260" s="20">
        <f>IF(VLOOKUP($A2260,Data!$B:$K,MATCH('Spread Analysis'!C$3,Data!$B$1:$K$1,FALSE),FALSE)="",#N/A,VLOOKUP($A2260,Data!$B:$K,MATCH('Spread Analysis'!C$3,Data!$B$1:$K$1,FALSE),FALSE))</f>
        <v>3.7</v>
      </c>
      <c r="D2260">
        <f t="shared" si="35"/>
        <v>0.33499999999999996</v>
      </c>
    </row>
    <row r="2261" spans="1:4" x14ac:dyDescent="0.25">
      <c r="A2261" s="2">
        <f>IF(ISBLANK(Data!B2261),#N/A,Data!B2261)</f>
        <v>40970</v>
      </c>
      <c r="B2261" s="20">
        <f>IF(VLOOKUP($A2261,Data!$B:$K,MATCH('Spread Analysis'!B$3,Data!$B$1:$K$1,FALSE),FALSE)="",#N/A,VLOOKUP($A2261,Data!$B:$K,MATCH('Spread Analysis'!B$3,Data!$B$1:$K$1,FALSE),FALSE))</f>
        <v>4.1150000000000002</v>
      </c>
      <c r="C2261" s="20">
        <f>IF(VLOOKUP($A2261,Data!$B:$K,MATCH('Spread Analysis'!C$3,Data!$B$1:$K$1,FALSE),FALSE)="",#N/A,VLOOKUP($A2261,Data!$B:$K,MATCH('Spread Analysis'!C$3,Data!$B$1:$K$1,FALSE),FALSE))</f>
        <v>3.76</v>
      </c>
      <c r="D2261">
        <f t="shared" si="35"/>
        <v>0.35500000000000043</v>
      </c>
    </row>
    <row r="2262" spans="1:4" x14ac:dyDescent="0.25">
      <c r="A2262" s="2">
        <f>IF(ISBLANK(Data!B2262),#N/A,Data!B2262)</f>
        <v>40969</v>
      </c>
      <c r="B2262" s="20">
        <f>IF(VLOOKUP($A2262,Data!$B:$K,MATCH('Spread Analysis'!B$3,Data!$B$1:$K$1,FALSE),FALSE)="",#N/A,VLOOKUP($A2262,Data!$B:$K,MATCH('Spread Analysis'!B$3,Data!$B$1:$K$1,FALSE),FALSE))</f>
        <v>4.0350000000000001</v>
      </c>
      <c r="C2262" s="20">
        <f>IF(VLOOKUP($A2262,Data!$B:$K,MATCH('Spread Analysis'!C$3,Data!$B$1:$K$1,FALSE),FALSE)="",#N/A,VLOOKUP($A2262,Data!$B:$K,MATCH('Spread Analysis'!C$3,Data!$B$1:$K$1,FALSE),FALSE))</f>
        <v>3.7050000000000001</v>
      </c>
      <c r="D2262">
        <f t="shared" si="35"/>
        <v>0.33000000000000007</v>
      </c>
    </row>
    <row r="2263" spans="1:4" x14ac:dyDescent="0.25">
      <c r="A2263" s="2">
        <f>IF(ISBLANK(Data!B2263),#N/A,Data!B2263)</f>
        <v>40968</v>
      </c>
      <c r="B2263" s="20">
        <f>IF(VLOOKUP($A2263,Data!$B:$K,MATCH('Spread Analysis'!B$3,Data!$B$1:$K$1,FALSE),FALSE)="",#N/A,VLOOKUP($A2263,Data!$B:$K,MATCH('Spread Analysis'!B$3,Data!$B$1:$K$1,FALSE),FALSE))</f>
        <v>3.97</v>
      </c>
      <c r="C2263" s="20">
        <f>IF(VLOOKUP($A2263,Data!$B:$K,MATCH('Spread Analysis'!C$3,Data!$B$1:$K$1,FALSE),FALSE)="",#N/A,VLOOKUP($A2263,Data!$B:$K,MATCH('Spread Analysis'!C$3,Data!$B$1:$K$1,FALSE),FALSE))</f>
        <v>3.6150000000000002</v>
      </c>
      <c r="D2263">
        <f t="shared" si="35"/>
        <v>0.35499999999999998</v>
      </c>
    </row>
    <row r="2264" spans="1:4" x14ac:dyDescent="0.25">
      <c r="A2264" s="2">
        <f>IF(ISBLANK(Data!B2264),#N/A,Data!B2264)</f>
        <v>40967</v>
      </c>
      <c r="B2264" s="20">
        <f>IF(VLOOKUP($A2264,Data!$B:$K,MATCH('Spread Analysis'!B$3,Data!$B$1:$K$1,FALSE),FALSE)="",#N/A,VLOOKUP($A2264,Data!$B:$K,MATCH('Spread Analysis'!B$3,Data!$B$1:$K$1,FALSE),FALSE))</f>
        <v>3.9750000000000001</v>
      </c>
      <c r="C2264" s="20">
        <f>IF(VLOOKUP($A2264,Data!$B:$K,MATCH('Spread Analysis'!C$3,Data!$B$1:$K$1,FALSE),FALSE)="",#N/A,VLOOKUP($A2264,Data!$B:$K,MATCH('Spread Analysis'!C$3,Data!$B$1:$K$1,FALSE),FALSE))</f>
        <v>3.63</v>
      </c>
      <c r="D2264">
        <f t="shared" si="35"/>
        <v>0.3450000000000002</v>
      </c>
    </row>
    <row r="2265" spans="1:4" x14ac:dyDescent="0.25">
      <c r="A2265" s="2">
        <f>IF(ISBLANK(Data!B2265),#N/A,Data!B2265)</f>
        <v>40966</v>
      </c>
      <c r="B2265" s="20">
        <f>IF(VLOOKUP($A2265,Data!$B:$K,MATCH('Spread Analysis'!B$3,Data!$B$1:$K$1,FALSE),FALSE)="",#N/A,VLOOKUP($A2265,Data!$B:$K,MATCH('Spread Analysis'!B$3,Data!$B$1:$K$1,FALSE),FALSE))</f>
        <v>4.0350000000000001</v>
      </c>
      <c r="C2265" s="20">
        <f>IF(VLOOKUP($A2265,Data!$B:$K,MATCH('Spread Analysis'!C$3,Data!$B$1:$K$1,FALSE),FALSE)="",#N/A,VLOOKUP($A2265,Data!$B:$K,MATCH('Spread Analysis'!C$3,Data!$B$1:$K$1,FALSE),FALSE))</f>
        <v>3.6749999999999998</v>
      </c>
      <c r="D2265">
        <f t="shared" si="35"/>
        <v>0.36000000000000032</v>
      </c>
    </row>
    <row r="2266" spans="1:4" x14ac:dyDescent="0.25">
      <c r="A2266" s="2">
        <f>IF(ISBLANK(Data!B2266),#N/A,Data!B2266)</f>
        <v>40963</v>
      </c>
      <c r="B2266" s="20">
        <f>IF(VLOOKUP($A2266,Data!$B:$K,MATCH('Spread Analysis'!B$3,Data!$B$1:$K$1,FALSE),FALSE)="",#N/A,VLOOKUP($A2266,Data!$B:$K,MATCH('Spread Analysis'!B$3,Data!$B$1:$K$1,FALSE),FALSE))</f>
        <v>4.0949999999999998</v>
      </c>
      <c r="C2266" s="20">
        <f>IF(VLOOKUP($A2266,Data!$B:$K,MATCH('Spread Analysis'!C$3,Data!$B$1:$K$1,FALSE),FALSE)="",#N/A,VLOOKUP($A2266,Data!$B:$K,MATCH('Spread Analysis'!C$3,Data!$B$1:$K$1,FALSE),FALSE))</f>
        <v>3.71</v>
      </c>
      <c r="D2266">
        <f t="shared" si="35"/>
        <v>0.38499999999999979</v>
      </c>
    </row>
    <row r="2267" spans="1:4" x14ac:dyDescent="0.25">
      <c r="A2267" s="2">
        <f>IF(ISBLANK(Data!B2267),#N/A,Data!B2267)</f>
        <v>40962</v>
      </c>
      <c r="B2267" s="20">
        <f>IF(VLOOKUP($A2267,Data!$B:$K,MATCH('Spread Analysis'!B$3,Data!$B$1:$K$1,FALSE),FALSE)="",#N/A,VLOOKUP($A2267,Data!$B:$K,MATCH('Spread Analysis'!B$3,Data!$B$1:$K$1,FALSE),FALSE))</f>
        <v>4.04</v>
      </c>
      <c r="C2267" s="20">
        <f>IF(VLOOKUP($A2267,Data!$B:$K,MATCH('Spread Analysis'!C$3,Data!$B$1:$K$1,FALSE),FALSE)="",#N/A,VLOOKUP($A2267,Data!$B:$K,MATCH('Spread Analysis'!C$3,Data!$B$1:$K$1,FALSE),FALSE))</f>
        <v>3.6549999999999998</v>
      </c>
      <c r="D2267">
        <f t="shared" si="35"/>
        <v>0.38500000000000023</v>
      </c>
    </row>
    <row r="2268" spans="1:4" x14ac:dyDescent="0.25">
      <c r="A2268" s="2">
        <f>IF(ISBLANK(Data!B2268),#N/A,Data!B2268)</f>
        <v>40961</v>
      </c>
      <c r="B2268" s="20">
        <f>IF(VLOOKUP($A2268,Data!$B:$K,MATCH('Spread Analysis'!B$3,Data!$B$1:$K$1,FALSE),FALSE)="",#N/A,VLOOKUP($A2268,Data!$B:$K,MATCH('Spread Analysis'!B$3,Data!$B$1:$K$1,FALSE),FALSE))</f>
        <v>4.0949999999999998</v>
      </c>
      <c r="C2268" s="20">
        <f>IF(VLOOKUP($A2268,Data!$B:$K,MATCH('Spread Analysis'!C$3,Data!$B$1:$K$1,FALSE),FALSE)="",#N/A,VLOOKUP($A2268,Data!$B:$K,MATCH('Spread Analysis'!C$3,Data!$B$1:$K$1,FALSE),FALSE))</f>
        <v>3.6949999999999998</v>
      </c>
      <c r="D2268">
        <f t="shared" si="35"/>
        <v>0.39999999999999991</v>
      </c>
    </row>
    <row r="2269" spans="1:4" x14ac:dyDescent="0.25">
      <c r="A2269" s="2">
        <f>IF(ISBLANK(Data!B2269),#N/A,Data!B2269)</f>
        <v>40960</v>
      </c>
      <c r="B2269" s="20">
        <f>IF(VLOOKUP($A2269,Data!$B:$K,MATCH('Spread Analysis'!B$3,Data!$B$1:$K$1,FALSE),FALSE)="",#N/A,VLOOKUP($A2269,Data!$B:$K,MATCH('Spread Analysis'!B$3,Data!$B$1:$K$1,FALSE),FALSE))</f>
        <v>4.0949999999999998</v>
      </c>
      <c r="C2269" s="20">
        <f>IF(VLOOKUP($A2269,Data!$B:$K,MATCH('Spread Analysis'!C$3,Data!$B$1:$K$1,FALSE),FALSE)="",#N/A,VLOOKUP($A2269,Data!$B:$K,MATCH('Spread Analysis'!C$3,Data!$B$1:$K$1,FALSE),FALSE))</f>
        <v>3.69</v>
      </c>
      <c r="D2269">
        <f t="shared" si="35"/>
        <v>0.4049999999999998</v>
      </c>
    </row>
    <row r="2270" spans="1:4" x14ac:dyDescent="0.25">
      <c r="A2270" s="2">
        <f>IF(ISBLANK(Data!B2270),#N/A,Data!B2270)</f>
        <v>40959</v>
      </c>
      <c r="B2270" s="20">
        <f>IF(VLOOKUP($A2270,Data!$B:$K,MATCH('Spread Analysis'!B$3,Data!$B$1:$K$1,FALSE),FALSE)="",#N/A,VLOOKUP($A2270,Data!$B:$K,MATCH('Spread Analysis'!B$3,Data!$B$1:$K$1,FALSE),FALSE))</f>
        <v>4.125</v>
      </c>
      <c r="C2270" s="20">
        <f>IF(VLOOKUP($A2270,Data!$B:$K,MATCH('Spread Analysis'!C$3,Data!$B$1:$K$1,FALSE),FALSE)="",#N/A,VLOOKUP($A2270,Data!$B:$K,MATCH('Spread Analysis'!C$3,Data!$B$1:$K$1,FALSE),FALSE))</f>
        <v>3.72</v>
      </c>
      <c r="D2270">
        <f t="shared" si="35"/>
        <v>0.4049999999999998</v>
      </c>
    </row>
    <row r="2271" spans="1:4" x14ac:dyDescent="0.25">
      <c r="A2271" s="2">
        <f>IF(ISBLANK(Data!B2271),#N/A,Data!B2271)</f>
        <v>40956</v>
      </c>
      <c r="B2271" s="20">
        <f>IF(VLOOKUP($A2271,Data!$B:$K,MATCH('Spread Analysis'!B$3,Data!$B$1:$K$1,FALSE),FALSE)="",#N/A,VLOOKUP($A2271,Data!$B:$K,MATCH('Spread Analysis'!B$3,Data!$B$1:$K$1,FALSE),FALSE))</f>
        <v>4.05</v>
      </c>
      <c r="C2271" s="20">
        <f>IF(VLOOKUP($A2271,Data!$B:$K,MATCH('Spread Analysis'!C$3,Data!$B$1:$K$1,FALSE),FALSE)="",#N/A,VLOOKUP($A2271,Data!$B:$K,MATCH('Spread Analysis'!C$3,Data!$B$1:$K$1,FALSE),FALSE))</f>
        <v>3.645</v>
      </c>
      <c r="D2271">
        <f t="shared" si="35"/>
        <v>0.4049999999999998</v>
      </c>
    </row>
    <row r="2272" spans="1:4" x14ac:dyDescent="0.25">
      <c r="A2272" s="2">
        <f>IF(ISBLANK(Data!B2272),#N/A,Data!B2272)</f>
        <v>40955</v>
      </c>
      <c r="B2272" s="20">
        <f>IF(VLOOKUP($A2272,Data!$B:$K,MATCH('Spread Analysis'!B$3,Data!$B$1:$K$1,FALSE),FALSE)="",#N/A,VLOOKUP($A2272,Data!$B:$K,MATCH('Spread Analysis'!B$3,Data!$B$1:$K$1,FALSE),FALSE))</f>
        <v>3.9249999999999998</v>
      </c>
      <c r="C2272" s="20">
        <f>IF(VLOOKUP($A2272,Data!$B:$K,MATCH('Spread Analysis'!C$3,Data!$B$1:$K$1,FALSE),FALSE)="",#N/A,VLOOKUP($A2272,Data!$B:$K,MATCH('Spread Analysis'!C$3,Data!$B$1:$K$1,FALSE),FALSE))</f>
        <v>3.5350000000000001</v>
      </c>
      <c r="D2272">
        <f t="shared" si="35"/>
        <v>0.38999999999999968</v>
      </c>
    </row>
    <row r="2273" spans="1:4" x14ac:dyDescent="0.25">
      <c r="A2273" s="2">
        <f>IF(ISBLANK(Data!B2273),#N/A,Data!B2273)</f>
        <v>40954</v>
      </c>
      <c r="B2273" s="20">
        <f>IF(VLOOKUP($A2273,Data!$B:$K,MATCH('Spread Analysis'!B$3,Data!$B$1:$K$1,FALSE),FALSE)="",#N/A,VLOOKUP($A2273,Data!$B:$K,MATCH('Spread Analysis'!B$3,Data!$B$1:$K$1,FALSE),FALSE))</f>
        <v>4.0250000000000004</v>
      </c>
      <c r="C2273" s="20">
        <f>IF(VLOOKUP($A2273,Data!$B:$K,MATCH('Spread Analysis'!C$3,Data!$B$1:$K$1,FALSE),FALSE)="",#N/A,VLOOKUP($A2273,Data!$B:$K,MATCH('Spread Analysis'!C$3,Data!$B$1:$K$1,FALSE),FALSE))</f>
        <v>3.59</v>
      </c>
      <c r="D2273">
        <f t="shared" si="35"/>
        <v>0.4350000000000005</v>
      </c>
    </row>
    <row r="2274" spans="1:4" x14ac:dyDescent="0.25">
      <c r="A2274" s="2">
        <f>IF(ISBLANK(Data!B2274),#N/A,Data!B2274)</f>
        <v>40953</v>
      </c>
      <c r="B2274" s="20">
        <f>IF(VLOOKUP($A2274,Data!$B:$K,MATCH('Spread Analysis'!B$3,Data!$B$1:$K$1,FALSE),FALSE)="",#N/A,VLOOKUP($A2274,Data!$B:$K,MATCH('Spread Analysis'!B$3,Data!$B$1:$K$1,FALSE),FALSE))</f>
        <v>3.99</v>
      </c>
      <c r="C2274" s="20">
        <f>IF(VLOOKUP($A2274,Data!$B:$K,MATCH('Spread Analysis'!C$3,Data!$B$1:$K$1,FALSE),FALSE)="",#N/A,VLOOKUP($A2274,Data!$B:$K,MATCH('Spread Analysis'!C$3,Data!$B$1:$K$1,FALSE),FALSE))</f>
        <v>3.5249999999999999</v>
      </c>
      <c r="D2274">
        <f t="shared" si="35"/>
        <v>0.4650000000000003</v>
      </c>
    </row>
    <row r="2275" spans="1:4" x14ac:dyDescent="0.25">
      <c r="A2275" s="2">
        <f>IF(ISBLANK(Data!B2275),#N/A,Data!B2275)</f>
        <v>40952</v>
      </c>
      <c r="B2275" s="20">
        <f>IF(VLOOKUP($A2275,Data!$B:$K,MATCH('Spread Analysis'!B$3,Data!$B$1:$K$1,FALSE),FALSE)="",#N/A,VLOOKUP($A2275,Data!$B:$K,MATCH('Spread Analysis'!B$3,Data!$B$1:$K$1,FALSE),FALSE))</f>
        <v>4.0250000000000004</v>
      </c>
      <c r="C2275" s="20">
        <f>IF(VLOOKUP($A2275,Data!$B:$K,MATCH('Spread Analysis'!C$3,Data!$B$1:$K$1,FALSE),FALSE)="",#N/A,VLOOKUP($A2275,Data!$B:$K,MATCH('Spread Analysis'!C$3,Data!$B$1:$K$1,FALSE),FALSE))</f>
        <v>3.56</v>
      </c>
      <c r="D2275">
        <f t="shared" si="35"/>
        <v>0.4650000000000003</v>
      </c>
    </row>
    <row r="2276" spans="1:4" x14ac:dyDescent="0.25">
      <c r="A2276" s="2">
        <f>IF(ISBLANK(Data!B2276),#N/A,Data!B2276)</f>
        <v>40949</v>
      </c>
      <c r="B2276" s="20">
        <f>IF(VLOOKUP($A2276,Data!$B:$K,MATCH('Spread Analysis'!B$3,Data!$B$1:$K$1,FALSE),FALSE)="",#N/A,VLOOKUP($A2276,Data!$B:$K,MATCH('Spread Analysis'!B$3,Data!$B$1:$K$1,FALSE),FALSE))</f>
        <v>4</v>
      </c>
      <c r="C2276" s="20">
        <f>IF(VLOOKUP($A2276,Data!$B:$K,MATCH('Spread Analysis'!C$3,Data!$B$1:$K$1,FALSE),FALSE)="",#N/A,VLOOKUP($A2276,Data!$B:$K,MATCH('Spread Analysis'!C$3,Data!$B$1:$K$1,FALSE),FALSE))</f>
        <v>3.5350000000000001</v>
      </c>
      <c r="D2276">
        <f t="shared" si="35"/>
        <v>0.46499999999999986</v>
      </c>
    </row>
    <row r="2277" spans="1:4" x14ac:dyDescent="0.25">
      <c r="A2277" s="2">
        <f>IF(ISBLANK(Data!B2277),#N/A,Data!B2277)</f>
        <v>40948</v>
      </c>
      <c r="B2277" s="20">
        <f>IF(VLOOKUP($A2277,Data!$B:$K,MATCH('Spread Analysis'!B$3,Data!$B$1:$K$1,FALSE),FALSE)="",#N/A,VLOOKUP($A2277,Data!$B:$K,MATCH('Spread Analysis'!B$3,Data!$B$1:$K$1,FALSE),FALSE))</f>
        <v>4.05</v>
      </c>
      <c r="C2277" s="20">
        <f>IF(VLOOKUP($A2277,Data!$B:$K,MATCH('Spread Analysis'!C$3,Data!$B$1:$K$1,FALSE),FALSE)="",#N/A,VLOOKUP($A2277,Data!$B:$K,MATCH('Spread Analysis'!C$3,Data!$B$1:$K$1,FALSE),FALSE))</f>
        <v>3.6150000000000002</v>
      </c>
      <c r="D2277">
        <f t="shared" si="35"/>
        <v>0.43499999999999961</v>
      </c>
    </row>
    <row r="2278" spans="1:4" x14ac:dyDescent="0.25">
      <c r="A2278" s="2">
        <f>IF(ISBLANK(Data!B2278),#N/A,Data!B2278)</f>
        <v>40947</v>
      </c>
      <c r="B2278" s="20">
        <f>IF(VLOOKUP($A2278,Data!$B:$K,MATCH('Spread Analysis'!B$3,Data!$B$1:$K$1,FALSE),FALSE)="",#N/A,VLOOKUP($A2278,Data!$B:$K,MATCH('Spread Analysis'!B$3,Data!$B$1:$K$1,FALSE),FALSE))</f>
        <v>3.98</v>
      </c>
      <c r="C2278" s="20">
        <f>IF(VLOOKUP($A2278,Data!$B:$K,MATCH('Spread Analysis'!C$3,Data!$B$1:$K$1,FALSE),FALSE)="",#N/A,VLOOKUP($A2278,Data!$B:$K,MATCH('Spread Analysis'!C$3,Data!$B$1:$K$1,FALSE),FALSE))</f>
        <v>3.54</v>
      </c>
      <c r="D2278">
        <f t="shared" si="35"/>
        <v>0.43999999999999995</v>
      </c>
    </row>
    <row r="2279" spans="1:4" x14ac:dyDescent="0.25">
      <c r="A2279" s="2">
        <f>IF(ISBLANK(Data!B2279),#N/A,Data!B2279)</f>
        <v>40946</v>
      </c>
      <c r="B2279" s="20">
        <f>IF(VLOOKUP($A2279,Data!$B:$K,MATCH('Spread Analysis'!B$3,Data!$B$1:$K$1,FALSE),FALSE)="",#N/A,VLOOKUP($A2279,Data!$B:$K,MATCH('Spread Analysis'!B$3,Data!$B$1:$K$1,FALSE),FALSE))</f>
        <v>3.93</v>
      </c>
      <c r="C2279" s="20">
        <f>IF(VLOOKUP($A2279,Data!$B:$K,MATCH('Spread Analysis'!C$3,Data!$B$1:$K$1,FALSE),FALSE)="",#N/A,VLOOKUP($A2279,Data!$B:$K,MATCH('Spread Analysis'!C$3,Data!$B$1:$K$1,FALSE),FALSE))</f>
        <v>3.4950000000000001</v>
      </c>
      <c r="D2279">
        <f t="shared" si="35"/>
        <v>0.43500000000000005</v>
      </c>
    </row>
    <row r="2280" spans="1:4" x14ac:dyDescent="0.25">
      <c r="A2280" s="2">
        <f>IF(ISBLANK(Data!B2280),#N/A,Data!B2280)</f>
        <v>40945</v>
      </c>
      <c r="B2280" s="20">
        <f>IF(VLOOKUP($A2280,Data!$B:$K,MATCH('Spread Analysis'!B$3,Data!$B$1:$K$1,FALSE),FALSE)="",#N/A,VLOOKUP($A2280,Data!$B:$K,MATCH('Spread Analysis'!B$3,Data!$B$1:$K$1,FALSE),FALSE))</f>
        <v>3.835</v>
      </c>
      <c r="C2280" s="20">
        <f>IF(VLOOKUP($A2280,Data!$B:$K,MATCH('Spread Analysis'!C$3,Data!$B$1:$K$1,FALSE),FALSE)="",#N/A,VLOOKUP($A2280,Data!$B:$K,MATCH('Spread Analysis'!C$3,Data!$B$1:$K$1,FALSE),FALSE))</f>
        <v>3.3250000000000002</v>
      </c>
      <c r="D2280">
        <f t="shared" si="35"/>
        <v>0.50999999999999979</v>
      </c>
    </row>
    <row r="2281" spans="1:4" x14ac:dyDescent="0.25">
      <c r="A2281" s="2">
        <f>IF(ISBLANK(Data!B2281),#N/A,Data!B2281)</f>
        <v>40942</v>
      </c>
      <c r="B2281" s="20">
        <f>IF(VLOOKUP($A2281,Data!$B:$K,MATCH('Spread Analysis'!B$3,Data!$B$1:$K$1,FALSE),FALSE)="",#N/A,VLOOKUP($A2281,Data!$B:$K,MATCH('Spread Analysis'!B$3,Data!$B$1:$K$1,FALSE),FALSE))</f>
        <v>3.7149999999999999</v>
      </c>
      <c r="C2281" s="20">
        <f>IF(VLOOKUP($A2281,Data!$B:$K,MATCH('Spread Analysis'!C$3,Data!$B$1:$K$1,FALSE),FALSE)="",#N/A,VLOOKUP($A2281,Data!$B:$K,MATCH('Spread Analysis'!C$3,Data!$B$1:$K$1,FALSE),FALSE))</f>
        <v>3.2050000000000001</v>
      </c>
      <c r="D2281">
        <f t="shared" si="35"/>
        <v>0.50999999999999979</v>
      </c>
    </row>
    <row r="2282" spans="1:4" x14ac:dyDescent="0.25">
      <c r="A2282" s="2">
        <f>IF(ISBLANK(Data!B2282),#N/A,Data!B2282)</f>
        <v>40941</v>
      </c>
      <c r="B2282" s="20">
        <f>IF(VLOOKUP($A2282,Data!$B:$K,MATCH('Spread Analysis'!B$3,Data!$B$1:$K$1,FALSE),FALSE)="",#N/A,VLOOKUP($A2282,Data!$B:$K,MATCH('Spread Analysis'!B$3,Data!$B$1:$K$1,FALSE),FALSE))</f>
        <v>3.7149999999999999</v>
      </c>
      <c r="C2282" s="20">
        <f>IF(VLOOKUP($A2282,Data!$B:$K,MATCH('Spread Analysis'!C$3,Data!$B$1:$K$1,FALSE),FALSE)="",#N/A,VLOOKUP($A2282,Data!$B:$K,MATCH('Spread Analysis'!C$3,Data!$B$1:$K$1,FALSE),FALSE))</f>
        <v>3.21</v>
      </c>
      <c r="D2282">
        <f t="shared" si="35"/>
        <v>0.50499999999999989</v>
      </c>
    </row>
    <row r="2283" spans="1:4" x14ac:dyDescent="0.25">
      <c r="A2283" s="2">
        <f>IF(ISBLANK(Data!B2283),#N/A,Data!B2283)</f>
        <v>40940</v>
      </c>
      <c r="B2283" s="20">
        <f>IF(VLOOKUP($A2283,Data!$B:$K,MATCH('Spread Analysis'!B$3,Data!$B$1:$K$1,FALSE),FALSE)="",#N/A,VLOOKUP($A2283,Data!$B:$K,MATCH('Spread Analysis'!B$3,Data!$B$1:$K$1,FALSE),FALSE))</f>
        <v>3.6749999999999998</v>
      </c>
      <c r="C2283" s="20">
        <f>IF(VLOOKUP($A2283,Data!$B:$K,MATCH('Spread Analysis'!C$3,Data!$B$1:$K$1,FALSE),FALSE)="",#N/A,VLOOKUP($A2283,Data!$B:$K,MATCH('Spread Analysis'!C$3,Data!$B$1:$K$1,FALSE),FALSE))</f>
        <v>3.1349999999999998</v>
      </c>
      <c r="D2283">
        <f t="shared" si="35"/>
        <v>0.54</v>
      </c>
    </row>
    <row r="2284" spans="1:4" x14ac:dyDescent="0.25">
      <c r="A2284" s="2">
        <f>IF(ISBLANK(Data!B2284),#N/A,Data!B2284)</f>
        <v>40939</v>
      </c>
      <c r="B2284" s="20">
        <f>IF(VLOOKUP($A2284,Data!$B:$K,MATCH('Spread Analysis'!B$3,Data!$B$1:$K$1,FALSE),FALSE)="",#N/A,VLOOKUP($A2284,Data!$B:$K,MATCH('Spread Analysis'!B$3,Data!$B$1:$K$1,FALSE),FALSE))</f>
        <v>3.7149999999999999</v>
      </c>
      <c r="C2284" s="20">
        <f>IF(VLOOKUP($A2284,Data!$B:$K,MATCH('Spread Analysis'!C$3,Data!$B$1:$K$1,FALSE),FALSE)="",#N/A,VLOOKUP($A2284,Data!$B:$K,MATCH('Spread Analysis'!C$3,Data!$B$1:$K$1,FALSE),FALSE))</f>
        <v>3.165</v>
      </c>
      <c r="D2284">
        <f t="shared" si="35"/>
        <v>0.54999999999999982</v>
      </c>
    </row>
    <row r="2285" spans="1:4" x14ac:dyDescent="0.25">
      <c r="A2285" s="2">
        <f>IF(ISBLANK(Data!B2285),#N/A,Data!B2285)</f>
        <v>40938</v>
      </c>
      <c r="B2285" s="20">
        <f>IF(VLOOKUP($A2285,Data!$B:$K,MATCH('Spread Analysis'!B$3,Data!$B$1:$K$1,FALSE),FALSE)="",#N/A,VLOOKUP($A2285,Data!$B:$K,MATCH('Spread Analysis'!B$3,Data!$B$1:$K$1,FALSE),FALSE))</f>
        <v>3.7450000000000001</v>
      </c>
      <c r="C2285" s="20">
        <f>IF(VLOOKUP($A2285,Data!$B:$K,MATCH('Spread Analysis'!C$3,Data!$B$1:$K$1,FALSE),FALSE)="",#N/A,VLOOKUP($A2285,Data!$B:$K,MATCH('Spread Analysis'!C$3,Data!$B$1:$K$1,FALSE),FALSE))</f>
        <v>3.2</v>
      </c>
      <c r="D2285">
        <f t="shared" si="35"/>
        <v>0.54499999999999993</v>
      </c>
    </row>
    <row r="2286" spans="1:4" x14ac:dyDescent="0.25">
      <c r="A2286" s="2">
        <f>IF(ISBLANK(Data!B2286),#N/A,Data!B2286)</f>
        <v>40935</v>
      </c>
      <c r="B2286" s="20">
        <f>IF(VLOOKUP($A2286,Data!$B:$K,MATCH('Spread Analysis'!B$3,Data!$B$1:$K$1,FALSE),FALSE)="",#N/A,VLOOKUP($A2286,Data!$B:$K,MATCH('Spread Analysis'!B$3,Data!$B$1:$K$1,FALSE),FALSE))</f>
        <v>3.8149999999999999</v>
      </c>
      <c r="C2286" s="20">
        <f>IF(VLOOKUP($A2286,Data!$B:$K,MATCH('Spread Analysis'!C$3,Data!$B$1:$K$1,FALSE),FALSE)="",#N/A,VLOOKUP($A2286,Data!$B:$K,MATCH('Spread Analysis'!C$3,Data!$B$1:$K$1,FALSE),FALSE))</f>
        <v>3.27</v>
      </c>
      <c r="D2286">
        <f t="shared" si="35"/>
        <v>0.54499999999999993</v>
      </c>
    </row>
    <row r="2287" spans="1:4" x14ac:dyDescent="0.25">
      <c r="A2287" s="2">
        <f>IF(ISBLANK(Data!B2287),#N/A,Data!B2287)</f>
        <v>40933</v>
      </c>
      <c r="B2287" s="20">
        <f>IF(VLOOKUP($A2287,Data!$B:$K,MATCH('Spread Analysis'!B$3,Data!$B$1:$K$1,FALSE),FALSE)="",#N/A,VLOOKUP($A2287,Data!$B:$K,MATCH('Spread Analysis'!B$3,Data!$B$1:$K$1,FALSE),FALSE))</f>
        <v>3.99</v>
      </c>
      <c r="C2287" s="20">
        <f>IF(VLOOKUP($A2287,Data!$B:$K,MATCH('Spread Analysis'!C$3,Data!$B$1:$K$1,FALSE),FALSE)="",#N/A,VLOOKUP($A2287,Data!$B:$K,MATCH('Spread Analysis'!C$3,Data!$B$1:$K$1,FALSE),FALSE))</f>
        <v>3.395</v>
      </c>
      <c r="D2287">
        <f t="shared" si="35"/>
        <v>0.5950000000000002</v>
      </c>
    </row>
    <row r="2288" spans="1:4" x14ac:dyDescent="0.25">
      <c r="A2288" s="2">
        <f>IF(ISBLANK(Data!B2288),#N/A,Data!B2288)</f>
        <v>40932</v>
      </c>
      <c r="B2288" s="20">
        <f>IF(VLOOKUP($A2288,Data!$B:$K,MATCH('Spread Analysis'!B$3,Data!$B$1:$K$1,FALSE),FALSE)="",#N/A,VLOOKUP($A2288,Data!$B:$K,MATCH('Spread Analysis'!B$3,Data!$B$1:$K$1,FALSE),FALSE))</f>
        <v>3.8849999999999998</v>
      </c>
      <c r="C2288" s="20">
        <f>IF(VLOOKUP($A2288,Data!$B:$K,MATCH('Spread Analysis'!C$3,Data!$B$1:$K$1,FALSE),FALSE)="",#N/A,VLOOKUP($A2288,Data!$B:$K,MATCH('Spread Analysis'!C$3,Data!$B$1:$K$1,FALSE),FALSE))</f>
        <v>3.29</v>
      </c>
      <c r="D2288">
        <f t="shared" si="35"/>
        <v>0.59499999999999975</v>
      </c>
    </row>
    <row r="2289" spans="1:4" x14ac:dyDescent="0.25">
      <c r="A2289" s="2">
        <f>IF(ISBLANK(Data!B2289),#N/A,Data!B2289)</f>
        <v>40931</v>
      </c>
      <c r="B2289" s="20">
        <f>IF(VLOOKUP($A2289,Data!$B:$K,MATCH('Spread Analysis'!B$3,Data!$B$1:$K$1,FALSE),FALSE)="",#N/A,VLOOKUP($A2289,Data!$B:$K,MATCH('Spread Analysis'!B$3,Data!$B$1:$K$1,FALSE),FALSE))</f>
        <v>3.8650000000000002</v>
      </c>
      <c r="C2289" s="20">
        <f>IF(VLOOKUP($A2289,Data!$B:$K,MATCH('Spread Analysis'!C$3,Data!$B$1:$K$1,FALSE),FALSE)="",#N/A,VLOOKUP($A2289,Data!$B:$K,MATCH('Spread Analysis'!C$3,Data!$B$1:$K$1,FALSE),FALSE))</f>
        <v>3.3</v>
      </c>
      <c r="D2289">
        <f t="shared" si="35"/>
        <v>0.56500000000000039</v>
      </c>
    </row>
    <row r="2290" spans="1:4" x14ac:dyDescent="0.25">
      <c r="A2290" s="2">
        <f>IF(ISBLANK(Data!B2290),#N/A,Data!B2290)</f>
        <v>40928</v>
      </c>
      <c r="B2290" s="20">
        <f>IF(VLOOKUP($A2290,Data!$B:$K,MATCH('Spread Analysis'!B$3,Data!$B$1:$K$1,FALSE),FALSE)="",#N/A,VLOOKUP($A2290,Data!$B:$K,MATCH('Spread Analysis'!B$3,Data!$B$1:$K$1,FALSE),FALSE))</f>
        <v>3.8250000000000002</v>
      </c>
      <c r="C2290" s="20">
        <f>IF(VLOOKUP($A2290,Data!$B:$K,MATCH('Spread Analysis'!C$3,Data!$B$1:$K$1,FALSE),FALSE)="",#N/A,VLOOKUP($A2290,Data!$B:$K,MATCH('Spread Analysis'!C$3,Data!$B$1:$K$1,FALSE),FALSE))</f>
        <v>3.2749999999999999</v>
      </c>
      <c r="D2290">
        <f t="shared" si="35"/>
        <v>0.55000000000000027</v>
      </c>
    </row>
    <row r="2291" spans="1:4" x14ac:dyDescent="0.25">
      <c r="A2291" s="2">
        <f>IF(ISBLANK(Data!B2291),#N/A,Data!B2291)</f>
        <v>40927</v>
      </c>
      <c r="B2291" s="20">
        <f>IF(VLOOKUP($A2291,Data!$B:$K,MATCH('Spread Analysis'!B$3,Data!$B$1:$K$1,FALSE),FALSE)="",#N/A,VLOOKUP($A2291,Data!$B:$K,MATCH('Spread Analysis'!B$3,Data!$B$1:$K$1,FALSE),FALSE))</f>
        <v>3.74</v>
      </c>
      <c r="C2291" s="20">
        <f>IF(VLOOKUP($A2291,Data!$B:$K,MATCH('Spread Analysis'!C$3,Data!$B$1:$K$1,FALSE),FALSE)="",#N/A,VLOOKUP($A2291,Data!$B:$K,MATCH('Spread Analysis'!C$3,Data!$B$1:$K$1,FALSE),FALSE))</f>
        <v>3.2050000000000001</v>
      </c>
      <c r="D2291">
        <f t="shared" si="35"/>
        <v>0.53500000000000014</v>
      </c>
    </row>
    <row r="2292" spans="1:4" x14ac:dyDescent="0.25">
      <c r="A2292" s="2">
        <f>IF(ISBLANK(Data!B2292),#N/A,Data!B2292)</f>
        <v>40926</v>
      </c>
      <c r="B2292" s="20">
        <f>IF(VLOOKUP($A2292,Data!$B:$K,MATCH('Spread Analysis'!B$3,Data!$B$1:$K$1,FALSE),FALSE)="",#N/A,VLOOKUP($A2292,Data!$B:$K,MATCH('Spread Analysis'!B$3,Data!$B$1:$K$1,FALSE),FALSE))</f>
        <v>3.7549999999999999</v>
      </c>
      <c r="C2292" s="20">
        <f>IF(VLOOKUP($A2292,Data!$B:$K,MATCH('Spread Analysis'!C$3,Data!$B$1:$K$1,FALSE),FALSE)="",#N/A,VLOOKUP($A2292,Data!$B:$K,MATCH('Spread Analysis'!C$3,Data!$B$1:$K$1,FALSE),FALSE))</f>
        <v>3.2349999999999999</v>
      </c>
      <c r="D2292">
        <f t="shared" si="35"/>
        <v>0.52</v>
      </c>
    </row>
    <row r="2293" spans="1:4" x14ac:dyDescent="0.25">
      <c r="A2293" s="2">
        <f>IF(ISBLANK(Data!B2293),#N/A,Data!B2293)</f>
        <v>40925</v>
      </c>
      <c r="B2293" s="20">
        <f>IF(VLOOKUP($A2293,Data!$B:$K,MATCH('Spread Analysis'!B$3,Data!$B$1:$K$1,FALSE),FALSE)="",#N/A,VLOOKUP($A2293,Data!$B:$K,MATCH('Spread Analysis'!B$3,Data!$B$1:$K$1,FALSE),FALSE))</f>
        <v>3.7850000000000001</v>
      </c>
      <c r="C2293" s="20">
        <f>IF(VLOOKUP($A2293,Data!$B:$K,MATCH('Spread Analysis'!C$3,Data!$B$1:$K$1,FALSE),FALSE)="",#N/A,VLOOKUP($A2293,Data!$B:$K,MATCH('Spread Analysis'!C$3,Data!$B$1:$K$1,FALSE),FALSE))</f>
        <v>3.2650000000000001</v>
      </c>
      <c r="D2293">
        <f t="shared" si="35"/>
        <v>0.52</v>
      </c>
    </row>
    <row r="2294" spans="1:4" x14ac:dyDescent="0.25">
      <c r="A2294" s="2">
        <f>IF(ISBLANK(Data!B2294),#N/A,Data!B2294)</f>
        <v>40924</v>
      </c>
      <c r="B2294" s="20">
        <f>IF(VLOOKUP($A2294,Data!$B:$K,MATCH('Spread Analysis'!B$3,Data!$B$1:$K$1,FALSE),FALSE)="",#N/A,VLOOKUP($A2294,Data!$B:$K,MATCH('Spread Analysis'!B$3,Data!$B$1:$K$1,FALSE),FALSE))</f>
        <v>3.67</v>
      </c>
      <c r="C2294" s="20">
        <f>IF(VLOOKUP($A2294,Data!$B:$K,MATCH('Spread Analysis'!C$3,Data!$B$1:$K$1,FALSE),FALSE)="",#N/A,VLOOKUP($A2294,Data!$B:$K,MATCH('Spread Analysis'!C$3,Data!$B$1:$K$1,FALSE),FALSE))</f>
        <v>3.1549999999999998</v>
      </c>
      <c r="D2294">
        <f t="shared" si="35"/>
        <v>0.51500000000000012</v>
      </c>
    </row>
    <row r="2295" spans="1:4" x14ac:dyDescent="0.25">
      <c r="A2295" s="2">
        <f>IF(ISBLANK(Data!B2295),#N/A,Data!B2295)</f>
        <v>40921</v>
      </c>
      <c r="B2295" s="20">
        <f>IF(VLOOKUP($A2295,Data!$B:$K,MATCH('Spread Analysis'!B$3,Data!$B$1:$K$1,FALSE),FALSE)="",#N/A,VLOOKUP($A2295,Data!$B:$K,MATCH('Spread Analysis'!B$3,Data!$B$1:$K$1,FALSE),FALSE))</f>
        <v>3.84</v>
      </c>
      <c r="C2295" s="20">
        <f>IF(VLOOKUP($A2295,Data!$B:$K,MATCH('Spread Analysis'!C$3,Data!$B$1:$K$1,FALSE),FALSE)="",#N/A,VLOOKUP($A2295,Data!$B:$K,MATCH('Spread Analysis'!C$3,Data!$B$1:$K$1,FALSE),FALSE))</f>
        <v>3.3250000000000002</v>
      </c>
      <c r="D2295">
        <f t="shared" si="35"/>
        <v>0.51499999999999968</v>
      </c>
    </row>
    <row r="2296" spans="1:4" x14ac:dyDescent="0.25">
      <c r="A2296" s="2">
        <f>IF(ISBLANK(Data!B2296),#N/A,Data!B2296)</f>
        <v>40920</v>
      </c>
      <c r="B2296" s="20">
        <f>IF(VLOOKUP($A2296,Data!$B:$K,MATCH('Spread Analysis'!B$3,Data!$B$1:$K$1,FALSE),FALSE)="",#N/A,VLOOKUP($A2296,Data!$B:$K,MATCH('Spread Analysis'!B$3,Data!$B$1:$K$1,FALSE),FALSE))</f>
        <v>3.7450000000000001</v>
      </c>
      <c r="C2296" s="20">
        <f>IF(VLOOKUP($A2296,Data!$B:$K,MATCH('Spread Analysis'!C$3,Data!$B$1:$K$1,FALSE),FALSE)="",#N/A,VLOOKUP($A2296,Data!$B:$K,MATCH('Spread Analysis'!C$3,Data!$B$1:$K$1,FALSE),FALSE))</f>
        <v>3.2250000000000001</v>
      </c>
      <c r="D2296">
        <f t="shared" si="35"/>
        <v>0.52</v>
      </c>
    </row>
    <row r="2297" spans="1:4" x14ac:dyDescent="0.25">
      <c r="A2297" s="2">
        <f>IF(ISBLANK(Data!B2297),#N/A,Data!B2297)</f>
        <v>40919</v>
      </c>
      <c r="B2297" s="20">
        <f>IF(VLOOKUP($A2297,Data!$B:$K,MATCH('Spread Analysis'!B$3,Data!$B$1:$K$1,FALSE),FALSE)="",#N/A,VLOOKUP($A2297,Data!$B:$K,MATCH('Spread Analysis'!B$3,Data!$B$1:$K$1,FALSE),FALSE))</f>
        <v>3.78</v>
      </c>
      <c r="C2297" s="20">
        <f>IF(VLOOKUP($A2297,Data!$B:$K,MATCH('Spread Analysis'!C$3,Data!$B$1:$K$1,FALSE),FALSE)="",#N/A,VLOOKUP($A2297,Data!$B:$K,MATCH('Spread Analysis'!C$3,Data!$B$1:$K$1,FALSE),FALSE))</f>
        <v>3.2349999999999999</v>
      </c>
      <c r="D2297">
        <f t="shared" si="35"/>
        <v>0.54499999999999993</v>
      </c>
    </row>
    <row r="2298" spans="1:4" x14ac:dyDescent="0.25">
      <c r="A2298" s="2">
        <f>IF(ISBLANK(Data!B2298),#N/A,Data!B2298)</f>
        <v>40918</v>
      </c>
      <c r="B2298" s="20">
        <f>IF(VLOOKUP($A2298,Data!$B:$K,MATCH('Spread Analysis'!B$3,Data!$B$1:$K$1,FALSE),FALSE)="",#N/A,VLOOKUP($A2298,Data!$B:$K,MATCH('Spread Analysis'!B$3,Data!$B$1:$K$1,FALSE),FALSE))</f>
        <v>3.7850000000000001</v>
      </c>
      <c r="C2298" s="20">
        <f>IF(VLOOKUP($A2298,Data!$B:$K,MATCH('Spread Analysis'!C$3,Data!$B$1:$K$1,FALSE),FALSE)="",#N/A,VLOOKUP($A2298,Data!$B:$K,MATCH('Spread Analysis'!C$3,Data!$B$1:$K$1,FALSE),FALSE))</f>
        <v>3.2250000000000001</v>
      </c>
      <c r="D2298">
        <f t="shared" si="35"/>
        <v>0.56000000000000005</v>
      </c>
    </row>
    <row r="2299" spans="1:4" x14ac:dyDescent="0.25">
      <c r="A2299" s="2">
        <f>IF(ISBLANK(Data!B2299),#N/A,Data!B2299)</f>
        <v>40917</v>
      </c>
      <c r="B2299" s="20">
        <f>IF(VLOOKUP($A2299,Data!$B:$K,MATCH('Spread Analysis'!B$3,Data!$B$1:$K$1,FALSE),FALSE)="",#N/A,VLOOKUP($A2299,Data!$B:$K,MATCH('Spread Analysis'!B$3,Data!$B$1:$K$1,FALSE),FALSE))</f>
        <v>3.7450000000000001</v>
      </c>
      <c r="C2299" s="20">
        <f>IF(VLOOKUP($A2299,Data!$B:$K,MATCH('Spread Analysis'!C$3,Data!$B$1:$K$1,FALSE),FALSE)="",#N/A,VLOOKUP($A2299,Data!$B:$K,MATCH('Spread Analysis'!C$3,Data!$B$1:$K$1,FALSE),FALSE))</f>
        <v>3.18</v>
      </c>
      <c r="D2299">
        <f t="shared" si="35"/>
        <v>0.56499999999999995</v>
      </c>
    </row>
    <row r="2300" spans="1:4" x14ac:dyDescent="0.25">
      <c r="A2300" s="2">
        <f>IF(ISBLANK(Data!B2300),#N/A,Data!B2300)</f>
        <v>40914</v>
      </c>
      <c r="B2300" s="20">
        <f>IF(VLOOKUP($A2300,Data!$B:$K,MATCH('Spread Analysis'!B$3,Data!$B$1:$K$1,FALSE),FALSE)="",#N/A,VLOOKUP($A2300,Data!$B:$K,MATCH('Spread Analysis'!B$3,Data!$B$1:$K$1,FALSE),FALSE))</f>
        <v>3.7949999999999999</v>
      </c>
      <c r="C2300" s="20">
        <f>IF(VLOOKUP($A2300,Data!$B:$K,MATCH('Spread Analysis'!C$3,Data!$B$1:$K$1,FALSE),FALSE)="",#N/A,VLOOKUP($A2300,Data!$B:$K,MATCH('Spread Analysis'!C$3,Data!$B$1:$K$1,FALSE),FALSE))</f>
        <v>3.24</v>
      </c>
      <c r="D2300">
        <f t="shared" si="35"/>
        <v>0.55499999999999972</v>
      </c>
    </row>
    <row r="2301" spans="1:4" x14ac:dyDescent="0.25">
      <c r="A2301" s="2">
        <f>IF(ISBLANK(Data!B2301),#N/A,Data!B2301)</f>
        <v>40913</v>
      </c>
      <c r="B2301" s="20">
        <f>IF(VLOOKUP($A2301,Data!$B:$K,MATCH('Spread Analysis'!B$3,Data!$B$1:$K$1,FALSE),FALSE)="",#N/A,VLOOKUP($A2301,Data!$B:$K,MATCH('Spread Analysis'!B$3,Data!$B$1:$K$1,FALSE),FALSE))</f>
        <v>3.79</v>
      </c>
      <c r="C2301" s="20">
        <f>IF(VLOOKUP($A2301,Data!$B:$K,MATCH('Spread Analysis'!C$3,Data!$B$1:$K$1,FALSE),FALSE)="",#N/A,VLOOKUP($A2301,Data!$B:$K,MATCH('Spread Analysis'!C$3,Data!$B$1:$K$1,FALSE),FALSE))</f>
        <v>3.27</v>
      </c>
      <c r="D2301">
        <f t="shared" si="35"/>
        <v>0.52</v>
      </c>
    </row>
    <row r="2302" spans="1:4" x14ac:dyDescent="0.25">
      <c r="A2302" s="2">
        <f>IF(ISBLANK(Data!B2302),#N/A,Data!B2302)</f>
        <v>40912</v>
      </c>
      <c r="B2302" s="20">
        <f>IF(VLOOKUP($A2302,Data!$B:$K,MATCH('Spread Analysis'!B$3,Data!$B$1:$K$1,FALSE),FALSE)="",#N/A,VLOOKUP($A2302,Data!$B:$K,MATCH('Spread Analysis'!B$3,Data!$B$1:$K$1,FALSE),FALSE))</f>
        <v>3.8</v>
      </c>
      <c r="C2302" s="20">
        <f>IF(VLOOKUP($A2302,Data!$B:$K,MATCH('Spread Analysis'!C$3,Data!$B$1:$K$1,FALSE),FALSE)="",#N/A,VLOOKUP($A2302,Data!$B:$K,MATCH('Spread Analysis'!C$3,Data!$B$1:$K$1,FALSE),FALSE))</f>
        <v>3.2949999999999999</v>
      </c>
      <c r="D2302">
        <f t="shared" si="35"/>
        <v>0.50499999999999989</v>
      </c>
    </row>
    <row r="2303" spans="1:4" x14ac:dyDescent="0.25">
      <c r="A2303" s="2">
        <f>IF(ISBLANK(Data!B2303),#N/A,Data!B2303)</f>
        <v>40911</v>
      </c>
      <c r="B2303" s="20">
        <f>IF(VLOOKUP($A2303,Data!$B:$K,MATCH('Spread Analysis'!B$3,Data!$B$1:$K$1,FALSE),FALSE)="",#N/A,VLOOKUP($A2303,Data!$B:$K,MATCH('Spread Analysis'!B$3,Data!$B$1:$K$1,FALSE),FALSE))</f>
        <v>3.835</v>
      </c>
      <c r="C2303" s="20">
        <f>IF(VLOOKUP($A2303,Data!$B:$K,MATCH('Spread Analysis'!C$3,Data!$B$1:$K$1,FALSE),FALSE)="",#N/A,VLOOKUP($A2303,Data!$B:$K,MATCH('Spread Analysis'!C$3,Data!$B$1:$K$1,FALSE),FALSE))</f>
        <v>3.3149999999999999</v>
      </c>
      <c r="D2303">
        <f t="shared" si="35"/>
        <v>0.52</v>
      </c>
    </row>
    <row r="2304" spans="1:4" x14ac:dyDescent="0.25">
      <c r="A2304" s="2">
        <f>IF(ISBLANK(Data!B2304),#N/A,Data!B2304)</f>
        <v>40907</v>
      </c>
      <c r="B2304" s="20">
        <f>IF(VLOOKUP($A2304,Data!$B:$K,MATCH('Spread Analysis'!B$3,Data!$B$1:$K$1,FALSE),FALSE)="",#N/A,VLOOKUP($A2304,Data!$B:$K,MATCH('Spread Analysis'!B$3,Data!$B$1:$K$1,FALSE),FALSE))</f>
        <v>3.67</v>
      </c>
      <c r="C2304" s="20">
        <f>IF(VLOOKUP($A2304,Data!$B:$K,MATCH('Spread Analysis'!C$3,Data!$B$1:$K$1,FALSE),FALSE)="",#N/A,VLOOKUP($A2304,Data!$B:$K,MATCH('Spread Analysis'!C$3,Data!$B$1:$K$1,FALSE),FALSE))</f>
        <v>3.16</v>
      </c>
      <c r="D2304">
        <f t="shared" si="35"/>
        <v>0.50999999999999979</v>
      </c>
    </row>
    <row r="2305" spans="1:4" x14ac:dyDescent="0.25">
      <c r="A2305" s="2">
        <f>IF(ISBLANK(Data!B2305),#N/A,Data!B2305)</f>
        <v>40906</v>
      </c>
      <c r="B2305" s="20">
        <f>IF(VLOOKUP($A2305,Data!$B:$K,MATCH('Spread Analysis'!B$3,Data!$B$1:$K$1,FALSE),FALSE)="",#N/A,VLOOKUP($A2305,Data!$B:$K,MATCH('Spread Analysis'!B$3,Data!$B$1:$K$1,FALSE),FALSE))</f>
        <v>3.7050000000000001</v>
      </c>
      <c r="C2305" s="20">
        <f>IF(VLOOKUP($A2305,Data!$B:$K,MATCH('Spread Analysis'!C$3,Data!$B$1:$K$1,FALSE),FALSE)="",#N/A,VLOOKUP($A2305,Data!$B:$K,MATCH('Spread Analysis'!C$3,Data!$B$1:$K$1,FALSE),FALSE))</f>
        <v>3.1850000000000001</v>
      </c>
      <c r="D2305">
        <f t="shared" si="35"/>
        <v>0.52</v>
      </c>
    </row>
    <row r="2306" spans="1:4" x14ac:dyDescent="0.25">
      <c r="A2306" s="2">
        <f>IF(ISBLANK(Data!B2306),#N/A,Data!B2306)</f>
        <v>40905</v>
      </c>
      <c r="B2306" s="20">
        <f>IF(VLOOKUP($A2306,Data!$B:$K,MATCH('Spread Analysis'!B$3,Data!$B$1:$K$1,FALSE),FALSE)="",#N/A,VLOOKUP($A2306,Data!$B:$K,MATCH('Spread Analysis'!B$3,Data!$B$1:$K$1,FALSE),FALSE))</f>
        <v>3.7749999999999999</v>
      </c>
      <c r="C2306" s="20">
        <f>IF(VLOOKUP($A2306,Data!$B:$K,MATCH('Spread Analysis'!C$3,Data!$B$1:$K$1,FALSE),FALSE)="",#N/A,VLOOKUP($A2306,Data!$B:$K,MATCH('Spread Analysis'!C$3,Data!$B$1:$K$1,FALSE),FALSE))</f>
        <v>3.2349999999999999</v>
      </c>
      <c r="D2306">
        <f t="shared" si="35"/>
        <v>0.54</v>
      </c>
    </row>
    <row r="2307" spans="1:4" x14ac:dyDescent="0.25">
      <c r="A2307" s="2">
        <f>IF(ISBLANK(Data!B2307),#N/A,Data!B2307)</f>
        <v>40900</v>
      </c>
      <c r="B2307" s="20">
        <f>IF(VLOOKUP($A2307,Data!$B:$K,MATCH('Spread Analysis'!B$3,Data!$B$1:$K$1,FALSE),FALSE)="",#N/A,VLOOKUP($A2307,Data!$B:$K,MATCH('Spread Analysis'!B$3,Data!$B$1:$K$1,FALSE),FALSE))</f>
        <v>3.74</v>
      </c>
      <c r="C2307" s="20">
        <f>IF(VLOOKUP($A2307,Data!$B:$K,MATCH('Spread Analysis'!C$3,Data!$B$1:$K$1,FALSE),FALSE)="",#N/A,VLOOKUP($A2307,Data!$B:$K,MATCH('Spread Analysis'!C$3,Data!$B$1:$K$1,FALSE),FALSE))</f>
        <v>3.1549999999999998</v>
      </c>
      <c r="D2307">
        <f t="shared" si="35"/>
        <v>0.58500000000000041</v>
      </c>
    </row>
    <row r="2308" spans="1:4" x14ac:dyDescent="0.25">
      <c r="A2308" s="2">
        <f>IF(ISBLANK(Data!B2308),#N/A,Data!B2308)</f>
        <v>40899</v>
      </c>
      <c r="B2308" s="20">
        <f>IF(VLOOKUP($A2308,Data!$B:$K,MATCH('Spread Analysis'!B$3,Data!$B$1:$K$1,FALSE),FALSE)="",#N/A,VLOOKUP($A2308,Data!$B:$K,MATCH('Spread Analysis'!B$3,Data!$B$1:$K$1,FALSE),FALSE))</f>
        <v>3.75</v>
      </c>
      <c r="C2308" s="20">
        <f>IF(VLOOKUP($A2308,Data!$B:$K,MATCH('Spread Analysis'!C$3,Data!$B$1:$K$1,FALSE),FALSE)="",#N/A,VLOOKUP($A2308,Data!$B:$K,MATCH('Spread Analysis'!C$3,Data!$B$1:$K$1,FALSE),FALSE))</f>
        <v>3.1349999999999998</v>
      </c>
      <c r="D2308">
        <f t="shared" si="35"/>
        <v>0.61500000000000021</v>
      </c>
    </row>
    <row r="2309" spans="1:4" x14ac:dyDescent="0.25">
      <c r="A2309" s="2">
        <f>IF(ISBLANK(Data!B2309),#N/A,Data!B2309)</f>
        <v>40898</v>
      </c>
      <c r="B2309" s="20">
        <f>IF(VLOOKUP($A2309,Data!$B:$K,MATCH('Spread Analysis'!B$3,Data!$B$1:$K$1,FALSE),FALSE)="",#N/A,VLOOKUP($A2309,Data!$B:$K,MATCH('Spread Analysis'!B$3,Data!$B$1:$K$1,FALSE),FALSE))</f>
        <v>3.79</v>
      </c>
      <c r="C2309" s="20">
        <f>IF(VLOOKUP($A2309,Data!$B:$K,MATCH('Spread Analysis'!C$3,Data!$B$1:$K$1,FALSE),FALSE)="",#N/A,VLOOKUP($A2309,Data!$B:$K,MATCH('Spread Analysis'!C$3,Data!$B$1:$K$1,FALSE),FALSE))</f>
        <v>3.1349999999999998</v>
      </c>
      <c r="D2309">
        <f t="shared" ref="D2309:D2372" si="36">B2309-C2309</f>
        <v>0.65500000000000025</v>
      </c>
    </row>
    <row r="2310" spans="1:4" x14ac:dyDescent="0.25">
      <c r="A2310" s="2">
        <f>IF(ISBLANK(Data!B2310),#N/A,Data!B2310)</f>
        <v>40897</v>
      </c>
      <c r="B2310" s="20">
        <f>IF(VLOOKUP($A2310,Data!$B:$K,MATCH('Spread Analysis'!B$3,Data!$B$1:$K$1,FALSE),FALSE)="",#N/A,VLOOKUP($A2310,Data!$B:$K,MATCH('Spread Analysis'!B$3,Data!$B$1:$K$1,FALSE),FALSE))</f>
        <v>3.73</v>
      </c>
      <c r="C2310" s="20">
        <f>IF(VLOOKUP($A2310,Data!$B:$K,MATCH('Spread Analysis'!C$3,Data!$B$1:$K$1,FALSE),FALSE)="",#N/A,VLOOKUP($A2310,Data!$B:$K,MATCH('Spread Analysis'!C$3,Data!$B$1:$K$1,FALSE),FALSE))</f>
        <v>3.04</v>
      </c>
      <c r="D2310">
        <f t="shared" si="36"/>
        <v>0.69</v>
      </c>
    </row>
    <row r="2311" spans="1:4" x14ac:dyDescent="0.25">
      <c r="A2311" s="2">
        <f>IF(ISBLANK(Data!B2311),#N/A,Data!B2311)</f>
        <v>40896</v>
      </c>
      <c r="B2311" s="20">
        <f>IF(VLOOKUP($A2311,Data!$B:$K,MATCH('Spread Analysis'!B$3,Data!$B$1:$K$1,FALSE),FALSE)="",#N/A,VLOOKUP($A2311,Data!$B:$K,MATCH('Spread Analysis'!B$3,Data!$B$1:$K$1,FALSE),FALSE))</f>
        <v>3.73</v>
      </c>
      <c r="C2311" s="20">
        <f>IF(VLOOKUP($A2311,Data!$B:$K,MATCH('Spread Analysis'!C$3,Data!$B$1:$K$1,FALSE),FALSE)="",#N/A,VLOOKUP($A2311,Data!$B:$K,MATCH('Spread Analysis'!C$3,Data!$B$1:$K$1,FALSE),FALSE))</f>
        <v>3.0150000000000001</v>
      </c>
      <c r="D2311">
        <f t="shared" si="36"/>
        <v>0.71499999999999986</v>
      </c>
    </row>
    <row r="2312" spans="1:4" x14ac:dyDescent="0.25">
      <c r="A2312" s="2">
        <f>IF(ISBLANK(Data!B2312),#N/A,Data!B2312)</f>
        <v>40893</v>
      </c>
      <c r="B2312" s="20">
        <f>IF(VLOOKUP($A2312,Data!$B:$K,MATCH('Spread Analysis'!B$3,Data!$B$1:$K$1,FALSE),FALSE)="",#N/A,VLOOKUP($A2312,Data!$B:$K,MATCH('Spread Analysis'!B$3,Data!$B$1:$K$1,FALSE),FALSE))</f>
        <v>3.7850000000000001</v>
      </c>
      <c r="C2312" s="20">
        <f>IF(VLOOKUP($A2312,Data!$B:$K,MATCH('Spread Analysis'!C$3,Data!$B$1:$K$1,FALSE),FALSE)="",#N/A,VLOOKUP($A2312,Data!$B:$K,MATCH('Spread Analysis'!C$3,Data!$B$1:$K$1,FALSE),FALSE))</f>
        <v>3.08</v>
      </c>
      <c r="D2312">
        <f t="shared" si="36"/>
        <v>0.70500000000000007</v>
      </c>
    </row>
    <row r="2313" spans="1:4" x14ac:dyDescent="0.25">
      <c r="A2313" s="2">
        <f>IF(ISBLANK(Data!B2313),#N/A,Data!B2313)</f>
        <v>40892</v>
      </c>
      <c r="B2313" s="20">
        <f>IF(VLOOKUP($A2313,Data!$B:$K,MATCH('Spread Analysis'!B$3,Data!$B$1:$K$1,FALSE),FALSE)="",#N/A,VLOOKUP($A2313,Data!$B:$K,MATCH('Spread Analysis'!B$3,Data!$B$1:$K$1,FALSE),FALSE))</f>
        <v>3.7250000000000001</v>
      </c>
      <c r="C2313" s="20">
        <f>IF(VLOOKUP($A2313,Data!$B:$K,MATCH('Spread Analysis'!C$3,Data!$B$1:$K$1,FALSE),FALSE)="",#N/A,VLOOKUP($A2313,Data!$B:$K,MATCH('Spread Analysis'!C$3,Data!$B$1:$K$1,FALSE),FALSE))</f>
        <v>3.0350000000000001</v>
      </c>
      <c r="D2313">
        <f t="shared" si="36"/>
        <v>0.69</v>
      </c>
    </row>
    <row r="2314" spans="1:4" x14ac:dyDescent="0.25">
      <c r="A2314" s="2">
        <f>IF(ISBLANK(Data!B2314),#N/A,Data!B2314)</f>
        <v>40891</v>
      </c>
      <c r="B2314" s="20">
        <f>IF(VLOOKUP($A2314,Data!$B:$K,MATCH('Spread Analysis'!B$3,Data!$B$1:$K$1,FALSE),FALSE)="",#N/A,VLOOKUP($A2314,Data!$B:$K,MATCH('Spread Analysis'!B$3,Data!$B$1:$K$1,FALSE),FALSE))</f>
        <v>3.855</v>
      </c>
      <c r="C2314" s="20">
        <f>IF(VLOOKUP($A2314,Data!$B:$K,MATCH('Spread Analysis'!C$3,Data!$B$1:$K$1,FALSE),FALSE)="",#N/A,VLOOKUP($A2314,Data!$B:$K,MATCH('Spread Analysis'!C$3,Data!$B$1:$K$1,FALSE),FALSE))</f>
        <v>3.13</v>
      </c>
      <c r="D2314">
        <f t="shared" si="36"/>
        <v>0.72500000000000009</v>
      </c>
    </row>
    <row r="2315" spans="1:4" x14ac:dyDescent="0.25">
      <c r="A2315" s="2">
        <f>IF(ISBLANK(Data!B2315),#N/A,Data!B2315)</f>
        <v>40890</v>
      </c>
      <c r="B2315" s="20">
        <f>IF(VLOOKUP($A2315,Data!$B:$K,MATCH('Spread Analysis'!B$3,Data!$B$1:$K$1,FALSE),FALSE)="",#N/A,VLOOKUP($A2315,Data!$B:$K,MATCH('Spread Analysis'!B$3,Data!$B$1:$K$1,FALSE),FALSE))</f>
        <v>3.8050000000000002</v>
      </c>
      <c r="C2315" s="20">
        <f>IF(VLOOKUP($A2315,Data!$B:$K,MATCH('Spread Analysis'!C$3,Data!$B$1:$K$1,FALSE),FALSE)="",#N/A,VLOOKUP($A2315,Data!$B:$K,MATCH('Spread Analysis'!C$3,Data!$B$1:$K$1,FALSE),FALSE))</f>
        <v>3.0750000000000002</v>
      </c>
      <c r="D2315">
        <f t="shared" si="36"/>
        <v>0.73</v>
      </c>
    </row>
    <row r="2316" spans="1:4" x14ac:dyDescent="0.25">
      <c r="A2316" s="2">
        <f>IF(ISBLANK(Data!B2316),#N/A,Data!B2316)</f>
        <v>40889</v>
      </c>
      <c r="B2316" s="20">
        <f>IF(VLOOKUP($A2316,Data!$B:$K,MATCH('Spread Analysis'!B$3,Data!$B$1:$K$1,FALSE),FALSE)="",#N/A,VLOOKUP($A2316,Data!$B:$K,MATCH('Spread Analysis'!B$3,Data!$B$1:$K$1,FALSE),FALSE))</f>
        <v>3.8849999999999998</v>
      </c>
      <c r="C2316" s="20">
        <f>IF(VLOOKUP($A2316,Data!$B:$K,MATCH('Spread Analysis'!C$3,Data!$B$1:$K$1,FALSE),FALSE)="",#N/A,VLOOKUP($A2316,Data!$B:$K,MATCH('Spread Analysis'!C$3,Data!$B$1:$K$1,FALSE),FALSE))</f>
        <v>3.125</v>
      </c>
      <c r="D2316">
        <f t="shared" si="36"/>
        <v>0.75999999999999979</v>
      </c>
    </row>
    <row r="2317" spans="1:4" x14ac:dyDescent="0.25">
      <c r="A2317" s="2">
        <f>IF(ISBLANK(Data!B2317),#N/A,Data!B2317)</f>
        <v>40886</v>
      </c>
      <c r="B2317" s="20">
        <f>IF(VLOOKUP($A2317,Data!$B:$K,MATCH('Spread Analysis'!B$3,Data!$B$1:$K$1,FALSE),FALSE)="",#N/A,VLOOKUP($A2317,Data!$B:$K,MATCH('Spread Analysis'!B$3,Data!$B$1:$K$1,FALSE),FALSE))</f>
        <v>3.7949999999999999</v>
      </c>
      <c r="C2317" s="20">
        <f>IF(VLOOKUP($A2317,Data!$B:$K,MATCH('Spread Analysis'!C$3,Data!$B$1:$K$1,FALSE),FALSE)="",#N/A,VLOOKUP($A2317,Data!$B:$K,MATCH('Spread Analysis'!C$3,Data!$B$1:$K$1,FALSE),FALSE))</f>
        <v>3.06</v>
      </c>
      <c r="D2317">
        <f t="shared" si="36"/>
        <v>0.73499999999999988</v>
      </c>
    </row>
    <row r="2318" spans="1:4" x14ac:dyDescent="0.25">
      <c r="A2318" s="2">
        <f>IF(ISBLANK(Data!B2318),#N/A,Data!B2318)</f>
        <v>40885</v>
      </c>
      <c r="B2318" s="20">
        <f>IF(VLOOKUP($A2318,Data!$B:$K,MATCH('Spread Analysis'!B$3,Data!$B$1:$K$1,FALSE),FALSE)="",#N/A,VLOOKUP($A2318,Data!$B:$K,MATCH('Spread Analysis'!B$3,Data!$B$1:$K$1,FALSE),FALSE))</f>
        <v>3.915</v>
      </c>
      <c r="C2318" s="20">
        <f>IF(VLOOKUP($A2318,Data!$B:$K,MATCH('Spread Analysis'!C$3,Data!$B$1:$K$1,FALSE),FALSE)="",#N/A,VLOOKUP($A2318,Data!$B:$K,MATCH('Spread Analysis'!C$3,Data!$B$1:$K$1,FALSE),FALSE))</f>
        <v>3.13</v>
      </c>
      <c r="D2318">
        <f t="shared" si="36"/>
        <v>0.78500000000000014</v>
      </c>
    </row>
    <row r="2319" spans="1:4" x14ac:dyDescent="0.25">
      <c r="A2319" s="2">
        <f>IF(ISBLANK(Data!B2319),#N/A,Data!B2319)</f>
        <v>40884</v>
      </c>
      <c r="B2319" s="20">
        <f>IF(VLOOKUP($A2319,Data!$B:$K,MATCH('Spread Analysis'!B$3,Data!$B$1:$K$1,FALSE),FALSE)="",#N/A,VLOOKUP($A2319,Data!$B:$K,MATCH('Spread Analysis'!B$3,Data!$B$1:$K$1,FALSE),FALSE))</f>
        <v>3.95</v>
      </c>
      <c r="C2319" s="20">
        <f>IF(VLOOKUP($A2319,Data!$B:$K,MATCH('Spread Analysis'!C$3,Data!$B$1:$K$1,FALSE),FALSE)="",#N/A,VLOOKUP($A2319,Data!$B:$K,MATCH('Spread Analysis'!C$3,Data!$B$1:$K$1,FALSE),FALSE))</f>
        <v>3.165</v>
      </c>
      <c r="D2319">
        <f t="shared" si="36"/>
        <v>0.78500000000000014</v>
      </c>
    </row>
    <row r="2320" spans="1:4" x14ac:dyDescent="0.25">
      <c r="A2320" s="2">
        <f>IF(ISBLANK(Data!B2320),#N/A,Data!B2320)</f>
        <v>40883</v>
      </c>
      <c r="B2320" s="20">
        <f>IF(VLOOKUP($A2320,Data!$B:$K,MATCH('Spread Analysis'!B$3,Data!$B$1:$K$1,FALSE),FALSE)="",#N/A,VLOOKUP($A2320,Data!$B:$K,MATCH('Spread Analysis'!B$3,Data!$B$1:$K$1,FALSE),FALSE))</f>
        <v>3.915</v>
      </c>
      <c r="C2320" s="20">
        <f>IF(VLOOKUP($A2320,Data!$B:$K,MATCH('Spread Analysis'!C$3,Data!$B$1:$K$1,FALSE),FALSE)="",#N/A,VLOOKUP($A2320,Data!$B:$K,MATCH('Spread Analysis'!C$3,Data!$B$1:$K$1,FALSE),FALSE))</f>
        <v>3.0750000000000002</v>
      </c>
      <c r="D2320">
        <f t="shared" si="36"/>
        <v>0.83999999999999986</v>
      </c>
    </row>
    <row r="2321" spans="1:4" x14ac:dyDescent="0.25">
      <c r="A2321" s="2">
        <f>IF(ISBLANK(Data!B2321),#N/A,Data!B2321)</f>
        <v>40882</v>
      </c>
      <c r="B2321" s="20">
        <f>IF(VLOOKUP($A2321,Data!$B:$K,MATCH('Spread Analysis'!B$3,Data!$B$1:$K$1,FALSE),FALSE)="",#N/A,VLOOKUP($A2321,Data!$B:$K,MATCH('Spread Analysis'!B$3,Data!$B$1:$K$1,FALSE),FALSE))</f>
        <v>3.96</v>
      </c>
      <c r="C2321" s="20">
        <f>IF(VLOOKUP($A2321,Data!$B:$K,MATCH('Spread Analysis'!C$3,Data!$B$1:$K$1,FALSE),FALSE)="",#N/A,VLOOKUP($A2321,Data!$B:$K,MATCH('Spread Analysis'!C$3,Data!$B$1:$K$1,FALSE),FALSE))</f>
        <v>3.2</v>
      </c>
      <c r="D2321">
        <f t="shared" si="36"/>
        <v>0.75999999999999979</v>
      </c>
    </row>
    <row r="2322" spans="1:4" x14ac:dyDescent="0.25">
      <c r="A2322" s="2">
        <f>IF(ISBLANK(Data!B2322),#N/A,Data!B2322)</f>
        <v>40879</v>
      </c>
      <c r="B2322" s="20">
        <f>IF(VLOOKUP($A2322,Data!$B:$K,MATCH('Spread Analysis'!B$3,Data!$B$1:$K$1,FALSE),FALSE)="",#N/A,VLOOKUP($A2322,Data!$B:$K,MATCH('Spread Analysis'!B$3,Data!$B$1:$K$1,FALSE),FALSE))</f>
        <v>4.0049999999999999</v>
      </c>
      <c r="C2322" s="20">
        <f>IF(VLOOKUP($A2322,Data!$B:$K,MATCH('Spread Analysis'!C$3,Data!$B$1:$K$1,FALSE),FALSE)="",#N/A,VLOOKUP($A2322,Data!$B:$K,MATCH('Spread Analysis'!C$3,Data!$B$1:$K$1,FALSE),FALSE))</f>
        <v>3.2149999999999999</v>
      </c>
      <c r="D2322">
        <f t="shared" si="36"/>
        <v>0.79</v>
      </c>
    </row>
    <row r="2323" spans="1:4" x14ac:dyDescent="0.25">
      <c r="A2323" s="2">
        <f>IF(ISBLANK(Data!B2323),#N/A,Data!B2323)</f>
        <v>40878</v>
      </c>
      <c r="B2323" s="20">
        <f>IF(VLOOKUP($A2323,Data!$B:$K,MATCH('Spread Analysis'!B$3,Data!$B$1:$K$1,FALSE),FALSE)="",#N/A,VLOOKUP($A2323,Data!$B:$K,MATCH('Spread Analysis'!B$3,Data!$B$1:$K$1,FALSE),FALSE))</f>
        <v>4.0049999999999999</v>
      </c>
      <c r="C2323" s="20">
        <f>IF(VLOOKUP($A2323,Data!$B:$K,MATCH('Spread Analysis'!C$3,Data!$B$1:$K$1,FALSE),FALSE)="",#N/A,VLOOKUP($A2323,Data!$B:$K,MATCH('Spread Analysis'!C$3,Data!$B$1:$K$1,FALSE),FALSE))</f>
        <v>3.22</v>
      </c>
      <c r="D2323">
        <f t="shared" si="36"/>
        <v>0.7849999999999997</v>
      </c>
    </row>
    <row r="2324" spans="1:4" x14ac:dyDescent="0.25">
      <c r="A2324" s="2">
        <f>IF(ISBLANK(Data!B2324),#N/A,Data!B2324)</f>
        <v>40877</v>
      </c>
      <c r="B2324" s="20">
        <f>IF(VLOOKUP($A2324,Data!$B:$K,MATCH('Spread Analysis'!B$3,Data!$B$1:$K$1,FALSE),FALSE)="",#N/A,VLOOKUP($A2324,Data!$B:$K,MATCH('Spread Analysis'!B$3,Data!$B$1:$K$1,FALSE),FALSE))</f>
        <v>3.93</v>
      </c>
      <c r="C2324" s="20">
        <f>IF(VLOOKUP($A2324,Data!$B:$K,MATCH('Spread Analysis'!C$3,Data!$B$1:$K$1,FALSE),FALSE)="",#N/A,VLOOKUP($A2324,Data!$B:$K,MATCH('Spread Analysis'!C$3,Data!$B$1:$K$1,FALSE),FALSE))</f>
        <v>3.12</v>
      </c>
      <c r="D2324">
        <f t="shared" si="36"/>
        <v>0.81</v>
      </c>
    </row>
    <row r="2325" spans="1:4" x14ac:dyDescent="0.25">
      <c r="A2325" s="2">
        <f>IF(ISBLANK(Data!B2325),#N/A,Data!B2325)</f>
        <v>40876</v>
      </c>
      <c r="B2325" s="20">
        <f>IF(VLOOKUP($A2325,Data!$B:$K,MATCH('Spread Analysis'!B$3,Data!$B$1:$K$1,FALSE),FALSE)="",#N/A,VLOOKUP($A2325,Data!$B:$K,MATCH('Spread Analysis'!B$3,Data!$B$1:$K$1,FALSE),FALSE))</f>
        <v>3.97</v>
      </c>
      <c r="C2325" s="20">
        <f>IF(VLOOKUP($A2325,Data!$B:$K,MATCH('Spread Analysis'!C$3,Data!$B$1:$K$1,FALSE),FALSE)="",#N/A,VLOOKUP($A2325,Data!$B:$K,MATCH('Spread Analysis'!C$3,Data!$B$1:$K$1,FALSE),FALSE))</f>
        <v>3.125</v>
      </c>
      <c r="D2325">
        <f t="shared" si="36"/>
        <v>0.8450000000000002</v>
      </c>
    </row>
    <row r="2326" spans="1:4" x14ac:dyDescent="0.25">
      <c r="A2326" s="2">
        <f>IF(ISBLANK(Data!B2326),#N/A,Data!B2326)</f>
        <v>40875</v>
      </c>
      <c r="B2326" s="20">
        <f>IF(VLOOKUP($A2326,Data!$B:$K,MATCH('Spread Analysis'!B$3,Data!$B$1:$K$1,FALSE),FALSE)="",#N/A,VLOOKUP($A2326,Data!$B:$K,MATCH('Spread Analysis'!B$3,Data!$B$1:$K$1,FALSE),FALSE))</f>
        <v>3.88</v>
      </c>
      <c r="C2326" s="20">
        <f>IF(VLOOKUP($A2326,Data!$B:$K,MATCH('Spread Analysis'!C$3,Data!$B$1:$K$1,FALSE),FALSE)="",#N/A,VLOOKUP($A2326,Data!$B:$K,MATCH('Spread Analysis'!C$3,Data!$B$1:$K$1,FALSE),FALSE))</f>
        <v>3.0550000000000002</v>
      </c>
      <c r="D2326">
        <f t="shared" si="36"/>
        <v>0.82499999999999973</v>
      </c>
    </row>
    <row r="2327" spans="1:4" x14ac:dyDescent="0.25">
      <c r="A2327" s="2">
        <f>IF(ISBLANK(Data!B2327),#N/A,Data!B2327)</f>
        <v>40872</v>
      </c>
      <c r="B2327" s="20">
        <f>IF(VLOOKUP($A2327,Data!$B:$K,MATCH('Spread Analysis'!B$3,Data!$B$1:$K$1,FALSE),FALSE)="",#N/A,VLOOKUP($A2327,Data!$B:$K,MATCH('Spread Analysis'!B$3,Data!$B$1:$K$1,FALSE),FALSE))</f>
        <v>3.85</v>
      </c>
      <c r="C2327" s="20">
        <f>IF(VLOOKUP($A2327,Data!$B:$K,MATCH('Spread Analysis'!C$3,Data!$B$1:$K$1,FALSE),FALSE)="",#N/A,VLOOKUP($A2327,Data!$B:$K,MATCH('Spread Analysis'!C$3,Data!$B$1:$K$1,FALSE),FALSE))</f>
        <v>3.0249999999999999</v>
      </c>
      <c r="D2327">
        <f t="shared" si="36"/>
        <v>0.82500000000000018</v>
      </c>
    </row>
    <row r="2328" spans="1:4" x14ac:dyDescent="0.25">
      <c r="A2328" s="2">
        <f>IF(ISBLANK(Data!B2328),#N/A,Data!B2328)</f>
        <v>40871</v>
      </c>
      <c r="B2328" s="20">
        <f>IF(VLOOKUP($A2328,Data!$B:$K,MATCH('Spread Analysis'!B$3,Data!$B$1:$K$1,FALSE),FALSE)="",#N/A,VLOOKUP($A2328,Data!$B:$K,MATCH('Spread Analysis'!B$3,Data!$B$1:$K$1,FALSE),FALSE))</f>
        <v>3.8650000000000002</v>
      </c>
      <c r="C2328" s="20">
        <f>IF(VLOOKUP($A2328,Data!$B:$K,MATCH('Spread Analysis'!C$3,Data!$B$1:$K$1,FALSE),FALSE)="",#N/A,VLOOKUP($A2328,Data!$B:$K,MATCH('Spread Analysis'!C$3,Data!$B$1:$K$1,FALSE),FALSE))</f>
        <v>3.08</v>
      </c>
      <c r="D2328">
        <f t="shared" si="36"/>
        <v>0.78500000000000014</v>
      </c>
    </row>
    <row r="2329" spans="1:4" x14ac:dyDescent="0.25">
      <c r="A2329" s="2">
        <f>IF(ISBLANK(Data!B2329),#N/A,Data!B2329)</f>
        <v>40870</v>
      </c>
      <c r="B2329" s="20">
        <f>IF(VLOOKUP($A2329,Data!$B:$K,MATCH('Spread Analysis'!B$3,Data!$B$1:$K$1,FALSE),FALSE)="",#N/A,VLOOKUP($A2329,Data!$B:$K,MATCH('Spread Analysis'!B$3,Data!$B$1:$K$1,FALSE),FALSE))</f>
        <v>3.9049999999999998</v>
      </c>
      <c r="C2329" s="20">
        <f>IF(VLOOKUP($A2329,Data!$B:$K,MATCH('Spread Analysis'!C$3,Data!$B$1:$K$1,FALSE),FALSE)="",#N/A,VLOOKUP($A2329,Data!$B:$K,MATCH('Spread Analysis'!C$3,Data!$B$1:$K$1,FALSE),FALSE))</f>
        <v>3.085</v>
      </c>
      <c r="D2329">
        <f t="shared" si="36"/>
        <v>0.81999999999999984</v>
      </c>
    </row>
    <row r="2330" spans="1:4" x14ac:dyDescent="0.25">
      <c r="A2330" s="2">
        <f>IF(ISBLANK(Data!B2330),#N/A,Data!B2330)</f>
        <v>40869</v>
      </c>
      <c r="B2330" s="20">
        <f>IF(VLOOKUP($A2330,Data!$B:$K,MATCH('Spread Analysis'!B$3,Data!$B$1:$K$1,FALSE),FALSE)="",#N/A,VLOOKUP($A2330,Data!$B:$K,MATCH('Spread Analysis'!B$3,Data!$B$1:$K$1,FALSE),FALSE))</f>
        <v>3.95</v>
      </c>
      <c r="C2330" s="20">
        <f>IF(VLOOKUP($A2330,Data!$B:$K,MATCH('Spread Analysis'!C$3,Data!$B$1:$K$1,FALSE),FALSE)="",#N/A,VLOOKUP($A2330,Data!$B:$K,MATCH('Spread Analysis'!C$3,Data!$B$1:$K$1,FALSE),FALSE))</f>
        <v>3.1349999999999998</v>
      </c>
      <c r="D2330">
        <f t="shared" si="36"/>
        <v>0.81500000000000039</v>
      </c>
    </row>
    <row r="2331" spans="1:4" x14ac:dyDescent="0.25">
      <c r="A2331" s="2">
        <f>IF(ISBLANK(Data!B2331),#N/A,Data!B2331)</f>
        <v>40868</v>
      </c>
      <c r="B2331" s="20">
        <f>IF(VLOOKUP($A2331,Data!$B:$K,MATCH('Spread Analysis'!B$3,Data!$B$1:$K$1,FALSE),FALSE)="",#N/A,VLOOKUP($A2331,Data!$B:$K,MATCH('Spread Analysis'!B$3,Data!$B$1:$K$1,FALSE),FALSE))</f>
        <v>4.01</v>
      </c>
      <c r="C2331" s="20">
        <f>IF(VLOOKUP($A2331,Data!$B:$K,MATCH('Spread Analysis'!C$3,Data!$B$1:$K$1,FALSE),FALSE)="",#N/A,VLOOKUP($A2331,Data!$B:$K,MATCH('Spread Analysis'!C$3,Data!$B$1:$K$1,FALSE),FALSE))</f>
        <v>3.2</v>
      </c>
      <c r="D2331">
        <f t="shared" si="36"/>
        <v>0.80999999999999961</v>
      </c>
    </row>
    <row r="2332" spans="1:4" x14ac:dyDescent="0.25">
      <c r="A2332" s="2">
        <f>IF(ISBLANK(Data!B2332),#N/A,Data!B2332)</f>
        <v>40865</v>
      </c>
      <c r="B2332" s="20">
        <f>IF(VLOOKUP($A2332,Data!$B:$K,MATCH('Spread Analysis'!B$3,Data!$B$1:$K$1,FALSE),FALSE)="",#N/A,VLOOKUP($A2332,Data!$B:$K,MATCH('Spread Analysis'!B$3,Data!$B$1:$K$1,FALSE),FALSE))</f>
        <v>3.99</v>
      </c>
      <c r="C2332" s="20">
        <f>IF(VLOOKUP($A2332,Data!$B:$K,MATCH('Spread Analysis'!C$3,Data!$B$1:$K$1,FALSE),FALSE)="",#N/A,VLOOKUP($A2332,Data!$B:$K,MATCH('Spread Analysis'!C$3,Data!$B$1:$K$1,FALSE),FALSE))</f>
        <v>3.2149999999999999</v>
      </c>
      <c r="D2332">
        <f t="shared" si="36"/>
        <v>0.77500000000000036</v>
      </c>
    </row>
    <row r="2333" spans="1:4" x14ac:dyDescent="0.25">
      <c r="A2333" s="2">
        <f>IF(ISBLANK(Data!B2333),#N/A,Data!B2333)</f>
        <v>40864</v>
      </c>
      <c r="B2333" s="20">
        <f>IF(VLOOKUP($A2333,Data!$B:$K,MATCH('Spread Analysis'!B$3,Data!$B$1:$K$1,FALSE),FALSE)="",#N/A,VLOOKUP($A2333,Data!$B:$K,MATCH('Spread Analysis'!B$3,Data!$B$1:$K$1,FALSE),FALSE))</f>
        <v>4.07</v>
      </c>
      <c r="C2333" s="20">
        <f>IF(VLOOKUP($A2333,Data!$B:$K,MATCH('Spread Analysis'!C$3,Data!$B$1:$K$1,FALSE),FALSE)="",#N/A,VLOOKUP($A2333,Data!$B:$K,MATCH('Spread Analysis'!C$3,Data!$B$1:$K$1,FALSE),FALSE))</f>
        <v>3.3149999999999999</v>
      </c>
      <c r="D2333">
        <f t="shared" si="36"/>
        <v>0.75500000000000034</v>
      </c>
    </row>
    <row r="2334" spans="1:4" x14ac:dyDescent="0.25">
      <c r="A2334" s="2">
        <f>IF(ISBLANK(Data!B2334),#N/A,Data!B2334)</f>
        <v>40863</v>
      </c>
      <c r="B2334" s="20">
        <f>IF(VLOOKUP($A2334,Data!$B:$K,MATCH('Spread Analysis'!B$3,Data!$B$1:$K$1,FALSE),FALSE)="",#N/A,VLOOKUP($A2334,Data!$B:$K,MATCH('Spread Analysis'!B$3,Data!$B$1:$K$1,FALSE),FALSE))</f>
        <v>4.0049999999999999</v>
      </c>
      <c r="C2334" s="20">
        <f>IF(VLOOKUP($A2334,Data!$B:$K,MATCH('Spread Analysis'!C$3,Data!$B$1:$K$1,FALSE),FALSE)="",#N/A,VLOOKUP($A2334,Data!$B:$K,MATCH('Spread Analysis'!C$3,Data!$B$1:$K$1,FALSE),FALSE))</f>
        <v>3.3050000000000002</v>
      </c>
      <c r="D2334">
        <f t="shared" si="36"/>
        <v>0.69999999999999973</v>
      </c>
    </row>
    <row r="2335" spans="1:4" x14ac:dyDescent="0.25">
      <c r="A2335" s="2">
        <f>IF(ISBLANK(Data!B2335),#N/A,Data!B2335)</f>
        <v>40862</v>
      </c>
      <c r="B2335" s="20">
        <f>IF(VLOOKUP($A2335,Data!$B:$K,MATCH('Spread Analysis'!B$3,Data!$B$1:$K$1,FALSE),FALSE)="",#N/A,VLOOKUP($A2335,Data!$B:$K,MATCH('Spread Analysis'!B$3,Data!$B$1:$K$1,FALSE),FALSE))</f>
        <v>4.08</v>
      </c>
      <c r="C2335" s="20">
        <f>IF(VLOOKUP($A2335,Data!$B:$K,MATCH('Spread Analysis'!C$3,Data!$B$1:$K$1,FALSE),FALSE)="",#N/A,VLOOKUP($A2335,Data!$B:$K,MATCH('Spread Analysis'!C$3,Data!$B$1:$K$1,FALSE),FALSE))</f>
        <v>3.41</v>
      </c>
      <c r="D2335">
        <f t="shared" si="36"/>
        <v>0.66999999999999993</v>
      </c>
    </row>
    <row r="2336" spans="1:4" x14ac:dyDescent="0.25">
      <c r="A2336" s="2">
        <f>IF(ISBLANK(Data!B2336),#N/A,Data!B2336)</f>
        <v>40861</v>
      </c>
      <c r="B2336" s="20">
        <f>IF(VLOOKUP($A2336,Data!$B:$K,MATCH('Spread Analysis'!B$3,Data!$B$1:$K$1,FALSE),FALSE)="",#N/A,VLOOKUP($A2336,Data!$B:$K,MATCH('Spread Analysis'!B$3,Data!$B$1:$K$1,FALSE),FALSE))</f>
        <v>4.21</v>
      </c>
      <c r="C2336" s="20">
        <f>IF(VLOOKUP($A2336,Data!$B:$K,MATCH('Spread Analysis'!C$3,Data!$B$1:$K$1,FALSE),FALSE)="",#N/A,VLOOKUP($A2336,Data!$B:$K,MATCH('Spread Analysis'!C$3,Data!$B$1:$K$1,FALSE),FALSE))</f>
        <v>3.55</v>
      </c>
      <c r="D2336">
        <f t="shared" si="36"/>
        <v>0.66000000000000014</v>
      </c>
    </row>
    <row r="2337" spans="1:4" x14ac:dyDescent="0.25">
      <c r="A2337" s="2">
        <f>IF(ISBLANK(Data!B2337),#N/A,Data!B2337)</f>
        <v>40858</v>
      </c>
      <c r="B2337" s="20">
        <f>IF(VLOOKUP($A2337,Data!$B:$K,MATCH('Spread Analysis'!B$3,Data!$B$1:$K$1,FALSE),FALSE)="",#N/A,VLOOKUP($A2337,Data!$B:$K,MATCH('Spread Analysis'!B$3,Data!$B$1:$K$1,FALSE),FALSE))</f>
        <v>4.1349999999999998</v>
      </c>
      <c r="C2337" s="20">
        <f>IF(VLOOKUP($A2337,Data!$B:$K,MATCH('Spread Analysis'!C$3,Data!$B$1:$K$1,FALSE),FALSE)="",#N/A,VLOOKUP($A2337,Data!$B:$K,MATCH('Spread Analysis'!C$3,Data!$B$1:$K$1,FALSE),FALSE))</f>
        <v>3.4950000000000001</v>
      </c>
      <c r="D2337">
        <f t="shared" si="36"/>
        <v>0.63999999999999968</v>
      </c>
    </row>
    <row r="2338" spans="1:4" x14ac:dyDescent="0.25">
      <c r="A2338" s="2">
        <f>IF(ISBLANK(Data!B2338),#N/A,Data!B2338)</f>
        <v>40857</v>
      </c>
      <c r="B2338" s="20">
        <f>IF(VLOOKUP($A2338,Data!$B:$K,MATCH('Spread Analysis'!B$3,Data!$B$1:$K$1,FALSE),FALSE)="",#N/A,VLOOKUP($A2338,Data!$B:$K,MATCH('Spread Analysis'!B$3,Data!$B$1:$K$1,FALSE),FALSE))</f>
        <v>4.085</v>
      </c>
      <c r="C2338" s="20">
        <f>IF(VLOOKUP($A2338,Data!$B:$K,MATCH('Spread Analysis'!C$3,Data!$B$1:$K$1,FALSE),FALSE)="",#N/A,VLOOKUP($A2338,Data!$B:$K,MATCH('Spread Analysis'!C$3,Data!$B$1:$K$1,FALSE),FALSE))</f>
        <v>3.4550000000000001</v>
      </c>
      <c r="D2338">
        <f t="shared" si="36"/>
        <v>0.62999999999999989</v>
      </c>
    </row>
    <row r="2339" spans="1:4" x14ac:dyDescent="0.25">
      <c r="A2339" s="2">
        <f>IF(ISBLANK(Data!B2339),#N/A,Data!B2339)</f>
        <v>40856</v>
      </c>
      <c r="B2339" s="20">
        <f>IF(VLOOKUP($A2339,Data!$B:$K,MATCH('Spread Analysis'!B$3,Data!$B$1:$K$1,FALSE),FALSE)="",#N/A,VLOOKUP($A2339,Data!$B:$K,MATCH('Spread Analysis'!B$3,Data!$B$1:$K$1,FALSE),FALSE))</f>
        <v>4.2249999999999996</v>
      </c>
      <c r="C2339" s="20">
        <f>IF(VLOOKUP($A2339,Data!$B:$K,MATCH('Spread Analysis'!C$3,Data!$B$1:$K$1,FALSE),FALSE)="",#N/A,VLOOKUP($A2339,Data!$B:$K,MATCH('Spread Analysis'!C$3,Data!$B$1:$K$1,FALSE),FALSE))</f>
        <v>3.645</v>
      </c>
      <c r="D2339">
        <f t="shared" si="36"/>
        <v>0.57999999999999963</v>
      </c>
    </row>
    <row r="2340" spans="1:4" x14ac:dyDescent="0.25">
      <c r="A2340" s="2">
        <f>IF(ISBLANK(Data!B2340),#N/A,Data!B2340)</f>
        <v>40855</v>
      </c>
      <c r="B2340" s="20">
        <f>IF(VLOOKUP($A2340,Data!$B:$K,MATCH('Spread Analysis'!B$3,Data!$B$1:$K$1,FALSE),FALSE)="",#N/A,VLOOKUP($A2340,Data!$B:$K,MATCH('Spread Analysis'!B$3,Data!$B$1:$K$1,FALSE),FALSE))</f>
        <v>4.2149999999999999</v>
      </c>
      <c r="C2340" s="20">
        <f>IF(VLOOKUP($A2340,Data!$B:$K,MATCH('Spread Analysis'!C$3,Data!$B$1:$K$1,FALSE),FALSE)="",#N/A,VLOOKUP($A2340,Data!$B:$K,MATCH('Spread Analysis'!C$3,Data!$B$1:$K$1,FALSE),FALSE))</f>
        <v>3.6150000000000002</v>
      </c>
      <c r="D2340">
        <f t="shared" si="36"/>
        <v>0.59999999999999964</v>
      </c>
    </row>
    <row r="2341" spans="1:4" x14ac:dyDescent="0.25">
      <c r="A2341" s="2">
        <f>IF(ISBLANK(Data!B2341),#N/A,Data!B2341)</f>
        <v>40854</v>
      </c>
      <c r="B2341" s="20">
        <f>IF(VLOOKUP($A2341,Data!$B:$K,MATCH('Spread Analysis'!B$3,Data!$B$1:$K$1,FALSE),FALSE)="",#N/A,VLOOKUP($A2341,Data!$B:$K,MATCH('Spread Analysis'!B$3,Data!$B$1:$K$1,FALSE),FALSE))</f>
        <v>4.2750000000000004</v>
      </c>
      <c r="C2341" s="20">
        <f>IF(VLOOKUP($A2341,Data!$B:$K,MATCH('Spread Analysis'!C$3,Data!$B$1:$K$1,FALSE),FALSE)="",#N/A,VLOOKUP($A2341,Data!$B:$K,MATCH('Spread Analysis'!C$3,Data!$B$1:$K$1,FALSE),FALSE))</f>
        <v>3.68</v>
      </c>
      <c r="D2341">
        <f t="shared" si="36"/>
        <v>0.5950000000000002</v>
      </c>
    </row>
    <row r="2342" spans="1:4" x14ac:dyDescent="0.25">
      <c r="A2342" s="2">
        <f>IF(ISBLANK(Data!B2342),#N/A,Data!B2342)</f>
        <v>40851</v>
      </c>
      <c r="B2342" s="20">
        <f>IF(VLOOKUP($A2342,Data!$B:$K,MATCH('Spread Analysis'!B$3,Data!$B$1:$K$1,FALSE),FALSE)="",#N/A,VLOOKUP($A2342,Data!$B:$K,MATCH('Spread Analysis'!B$3,Data!$B$1:$K$1,FALSE),FALSE))</f>
        <v>4.3099999999999996</v>
      </c>
      <c r="C2342" s="20">
        <f>IF(VLOOKUP($A2342,Data!$B:$K,MATCH('Spread Analysis'!C$3,Data!$B$1:$K$1,FALSE),FALSE)="",#N/A,VLOOKUP($A2342,Data!$B:$K,MATCH('Spread Analysis'!C$3,Data!$B$1:$K$1,FALSE),FALSE))</f>
        <v>3.74</v>
      </c>
      <c r="D2342">
        <f t="shared" si="36"/>
        <v>0.5699999999999994</v>
      </c>
    </row>
    <row r="2343" spans="1:4" x14ac:dyDescent="0.25">
      <c r="A2343" s="2">
        <f>IF(ISBLANK(Data!B2343),#N/A,Data!B2343)</f>
        <v>40850</v>
      </c>
      <c r="B2343" s="20">
        <f>IF(VLOOKUP($A2343,Data!$B:$K,MATCH('Spread Analysis'!B$3,Data!$B$1:$K$1,FALSE),FALSE)="",#N/A,VLOOKUP($A2343,Data!$B:$K,MATCH('Spread Analysis'!B$3,Data!$B$1:$K$1,FALSE),FALSE))</f>
        <v>4.22</v>
      </c>
      <c r="C2343" s="20">
        <f>IF(VLOOKUP($A2343,Data!$B:$K,MATCH('Spread Analysis'!C$3,Data!$B$1:$K$1,FALSE),FALSE)="",#N/A,VLOOKUP($A2343,Data!$B:$K,MATCH('Spread Analysis'!C$3,Data!$B$1:$K$1,FALSE),FALSE))</f>
        <v>3.665</v>
      </c>
      <c r="D2343">
        <f t="shared" si="36"/>
        <v>0.55499999999999972</v>
      </c>
    </row>
    <row r="2344" spans="1:4" x14ac:dyDescent="0.25">
      <c r="A2344" s="2">
        <f>IF(ISBLANK(Data!B2344),#N/A,Data!B2344)</f>
        <v>40849</v>
      </c>
      <c r="B2344" s="20">
        <f>IF(VLOOKUP($A2344,Data!$B:$K,MATCH('Spread Analysis'!B$3,Data!$B$1:$K$1,FALSE),FALSE)="",#N/A,VLOOKUP($A2344,Data!$B:$K,MATCH('Spread Analysis'!B$3,Data!$B$1:$K$1,FALSE),FALSE))</f>
        <v>4.25</v>
      </c>
      <c r="C2344" s="20">
        <f>IF(VLOOKUP($A2344,Data!$B:$K,MATCH('Spread Analysis'!C$3,Data!$B$1:$K$1,FALSE),FALSE)="",#N/A,VLOOKUP($A2344,Data!$B:$K,MATCH('Spread Analysis'!C$3,Data!$B$1:$K$1,FALSE),FALSE))</f>
        <v>3.71</v>
      </c>
      <c r="D2344">
        <f t="shared" si="36"/>
        <v>0.54</v>
      </c>
    </row>
    <row r="2345" spans="1:4" x14ac:dyDescent="0.25">
      <c r="A2345" s="2">
        <f>IF(ISBLANK(Data!B2345),#N/A,Data!B2345)</f>
        <v>40848</v>
      </c>
      <c r="B2345" s="20">
        <f>IF(VLOOKUP($A2345,Data!$B:$K,MATCH('Spread Analysis'!B$3,Data!$B$1:$K$1,FALSE),FALSE)="",#N/A,VLOOKUP($A2345,Data!$B:$K,MATCH('Spread Analysis'!B$3,Data!$B$1:$K$1,FALSE),FALSE))</f>
        <v>4.4050000000000002</v>
      </c>
      <c r="C2345" s="20">
        <f>IF(VLOOKUP($A2345,Data!$B:$K,MATCH('Spread Analysis'!C$3,Data!$B$1:$K$1,FALSE),FALSE)="",#N/A,VLOOKUP($A2345,Data!$B:$K,MATCH('Spread Analysis'!C$3,Data!$B$1:$K$1,FALSE),FALSE))</f>
        <v>3.8050000000000002</v>
      </c>
      <c r="D2345">
        <f t="shared" si="36"/>
        <v>0.60000000000000009</v>
      </c>
    </row>
    <row r="2346" spans="1:4" x14ac:dyDescent="0.25">
      <c r="A2346" s="2">
        <f>IF(ISBLANK(Data!B2346),#N/A,Data!B2346)</f>
        <v>40847</v>
      </c>
      <c r="B2346" s="20">
        <f>IF(VLOOKUP($A2346,Data!$B:$K,MATCH('Spread Analysis'!B$3,Data!$B$1:$K$1,FALSE),FALSE)="",#N/A,VLOOKUP($A2346,Data!$B:$K,MATCH('Spread Analysis'!B$3,Data!$B$1:$K$1,FALSE),FALSE))</f>
        <v>4.51</v>
      </c>
      <c r="C2346" s="20">
        <f>IF(VLOOKUP($A2346,Data!$B:$K,MATCH('Spread Analysis'!C$3,Data!$B$1:$K$1,FALSE),FALSE)="",#N/A,VLOOKUP($A2346,Data!$B:$K,MATCH('Spread Analysis'!C$3,Data!$B$1:$K$1,FALSE),FALSE))</f>
        <v>3.9049999999999998</v>
      </c>
      <c r="D2346">
        <f t="shared" si="36"/>
        <v>0.60499999999999998</v>
      </c>
    </row>
    <row r="2347" spans="1:4" x14ac:dyDescent="0.25">
      <c r="A2347" s="2">
        <f>IF(ISBLANK(Data!B2347),#N/A,Data!B2347)</f>
        <v>40844</v>
      </c>
      <c r="B2347" s="20">
        <f>IF(VLOOKUP($A2347,Data!$B:$K,MATCH('Spread Analysis'!B$3,Data!$B$1:$K$1,FALSE),FALSE)="",#N/A,VLOOKUP($A2347,Data!$B:$K,MATCH('Spread Analysis'!B$3,Data!$B$1:$K$1,FALSE),FALSE))</f>
        <v>4.5449999999999999</v>
      </c>
      <c r="C2347" s="20">
        <f>IF(VLOOKUP($A2347,Data!$B:$K,MATCH('Spread Analysis'!C$3,Data!$B$1:$K$1,FALSE),FALSE)="",#N/A,VLOOKUP($A2347,Data!$B:$K,MATCH('Spread Analysis'!C$3,Data!$B$1:$K$1,FALSE),FALSE))</f>
        <v>3.9649999999999999</v>
      </c>
      <c r="D2347">
        <f t="shared" si="36"/>
        <v>0.58000000000000007</v>
      </c>
    </row>
    <row r="2348" spans="1:4" x14ac:dyDescent="0.25">
      <c r="A2348" s="2">
        <f>IF(ISBLANK(Data!B2348),#N/A,Data!B2348)</f>
        <v>40843</v>
      </c>
      <c r="B2348" s="20">
        <f>IF(VLOOKUP($A2348,Data!$B:$K,MATCH('Spread Analysis'!B$3,Data!$B$1:$K$1,FALSE),FALSE)="",#N/A,VLOOKUP($A2348,Data!$B:$K,MATCH('Spread Analysis'!B$3,Data!$B$1:$K$1,FALSE),FALSE))</f>
        <v>4.4950000000000001</v>
      </c>
      <c r="C2348" s="20">
        <f>IF(VLOOKUP($A2348,Data!$B:$K,MATCH('Spread Analysis'!C$3,Data!$B$1:$K$1,FALSE),FALSE)="",#N/A,VLOOKUP($A2348,Data!$B:$K,MATCH('Spread Analysis'!C$3,Data!$B$1:$K$1,FALSE),FALSE))</f>
        <v>3.9</v>
      </c>
      <c r="D2348">
        <f t="shared" si="36"/>
        <v>0.5950000000000002</v>
      </c>
    </row>
    <row r="2349" spans="1:4" x14ac:dyDescent="0.25">
      <c r="A2349" s="2">
        <f>IF(ISBLANK(Data!B2349),#N/A,Data!B2349)</f>
        <v>40842</v>
      </c>
      <c r="B2349" s="20">
        <f>IF(VLOOKUP($A2349,Data!$B:$K,MATCH('Spread Analysis'!B$3,Data!$B$1:$K$1,FALSE),FALSE)="",#N/A,VLOOKUP($A2349,Data!$B:$K,MATCH('Spread Analysis'!B$3,Data!$B$1:$K$1,FALSE),FALSE))</f>
        <v>4.375</v>
      </c>
      <c r="C2349" s="20">
        <f>IF(VLOOKUP($A2349,Data!$B:$K,MATCH('Spread Analysis'!C$3,Data!$B$1:$K$1,FALSE),FALSE)="",#N/A,VLOOKUP($A2349,Data!$B:$K,MATCH('Spread Analysis'!C$3,Data!$B$1:$K$1,FALSE),FALSE))</f>
        <v>3.7549999999999999</v>
      </c>
      <c r="D2349">
        <f t="shared" si="36"/>
        <v>0.62000000000000011</v>
      </c>
    </row>
    <row r="2350" spans="1:4" x14ac:dyDescent="0.25">
      <c r="A2350" s="2">
        <f>IF(ISBLANK(Data!B2350),#N/A,Data!B2350)</f>
        <v>40841</v>
      </c>
      <c r="B2350" s="20">
        <f>IF(VLOOKUP($A2350,Data!$B:$K,MATCH('Spread Analysis'!B$3,Data!$B$1:$K$1,FALSE),FALSE)="",#N/A,VLOOKUP($A2350,Data!$B:$K,MATCH('Spread Analysis'!B$3,Data!$B$1:$K$1,FALSE),FALSE))</f>
        <v>4.51</v>
      </c>
      <c r="C2350" s="20">
        <f>IF(VLOOKUP($A2350,Data!$B:$K,MATCH('Spread Analysis'!C$3,Data!$B$1:$K$1,FALSE),FALSE)="",#N/A,VLOOKUP($A2350,Data!$B:$K,MATCH('Spread Analysis'!C$3,Data!$B$1:$K$1,FALSE),FALSE))</f>
        <v>3.9449999999999998</v>
      </c>
      <c r="D2350">
        <f t="shared" si="36"/>
        <v>0.56499999999999995</v>
      </c>
    </row>
    <row r="2351" spans="1:4" x14ac:dyDescent="0.25">
      <c r="A2351" s="2">
        <f>IF(ISBLANK(Data!B2351),#N/A,Data!B2351)</f>
        <v>40840</v>
      </c>
      <c r="B2351" s="20">
        <f>IF(VLOOKUP($A2351,Data!$B:$K,MATCH('Spread Analysis'!B$3,Data!$B$1:$K$1,FALSE),FALSE)="",#N/A,VLOOKUP($A2351,Data!$B:$K,MATCH('Spread Analysis'!B$3,Data!$B$1:$K$1,FALSE),FALSE))</f>
        <v>4.5</v>
      </c>
      <c r="C2351" s="20">
        <f>IF(VLOOKUP($A2351,Data!$B:$K,MATCH('Spread Analysis'!C$3,Data!$B$1:$K$1,FALSE),FALSE)="",#N/A,VLOOKUP($A2351,Data!$B:$K,MATCH('Spread Analysis'!C$3,Data!$B$1:$K$1,FALSE),FALSE))</f>
        <v>3.9249999999999998</v>
      </c>
      <c r="D2351">
        <f t="shared" si="36"/>
        <v>0.57500000000000018</v>
      </c>
    </row>
    <row r="2352" spans="1:4" x14ac:dyDescent="0.25">
      <c r="A2352" s="2">
        <f>IF(ISBLANK(Data!B2352),#N/A,Data!B2352)</f>
        <v>40837</v>
      </c>
      <c r="B2352" s="20">
        <f>IF(VLOOKUP($A2352,Data!$B:$K,MATCH('Spread Analysis'!B$3,Data!$B$1:$K$1,FALSE),FALSE)="",#N/A,VLOOKUP($A2352,Data!$B:$K,MATCH('Spread Analysis'!B$3,Data!$B$1:$K$1,FALSE),FALSE))</f>
        <v>4.49</v>
      </c>
      <c r="C2352" s="20">
        <f>IF(VLOOKUP($A2352,Data!$B:$K,MATCH('Spread Analysis'!C$3,Data!$B$1:$K$1,FALSE),FALSE)="",#N/A,VLOOKUP($A2352,Data!$B:$K,MATCH('Spread Analysis'!C$3,Data!$B$1:$K$1,FALSE),FALSE))</f>
        <v>3.875</v>
      </c>
      <c r="D2352">
        <f t="shared" si="36"/>
        <v>0.61500000000000021</v>
      </c>
    </row>
    <row r="2353" spans="1:4" x14ac:dyDescent="0.25">
      <c r="A2353" s="2">
        <f>IF(ISBLANK(Data!B2353),#N/A,Data!B2353)</f>
        <v>40836</v>
      </c>
      <c r="B2353" s="20">
        <f>IF(VLOOKUP($A2353,Data!$B:$K,MATCH('Spread Analysis'!B$3,Data!$B$1:$K$1,FALSE),FALSE)="",#N/A,VLOOKUP($A2353,Data!$B:$K,MATCH('Spread Analysis'!B$3,Data!$B$1:$K$1,FALSE),FALSE))</f>
        <v>4.43</v>
      </c>
      <c r="C2353" s="20">
        <f>IF(VLOOKUP($A2353,Data!$B:$K,MATCH('Spread Analysis'!C$3,Data!$B$1:$K$1,FALSE),FALSE)="",#N/A,VLOOKUP($A2353,Data!$B:$K,MATCH('Spread Analysis'!C$3,Data!$B$1:$K$1,FALSE),FALSE))</f>
        <v>3.8149999999999999</v>
      </c>
      <c r="D2353">
        <f t="shared" si="36"/>
        <v>0.61499999999999977</v>
      </c>
    </row>
    <row r="2354" spans="1:4" x14ac:dyDescent="0.25">
      <c r="A2354" s="2">
        <f>IF(ISBLANK(Data!B2354),#N/A,Data!B2354)</f>
        <v>40835</v>
      </c>
      <c r="B2354" s="20">
        <f>IF(VLOOKUP($A2354,Data!$B:$K,MATCH('Spread Analysis'!B$3,Data!$B$1:$K$1,FALSE),FALSE)="",#N/A,VLOOKUP($A2354,Data!$B:$K,MATCH('Spread Analysis'!B$3,Data!$B$1:$K$1,FALSE),FALSE))</f>
        <v>4.4749999999999996</v>
      </c>
      <c r="C2354" s="20">
        <f>IF(VLOOKUP($A2354,Data!$B:$K,MATCH('Spread Analysis'!C$3,Data!$B$1:$K$1,FALSE),FALSE)="",#N/A,VLOOKUP($A2354,Data!$B:$K,MATCH('Spread Analysis'!C$3,Data!$B$1:$K$1,FALSE),FALSE))</f>
        <v>3.8450000000000002</v>
      </c>
      <c r="D2354">
        <f t="shared" si="36"/>
        <v>0.62999999999999945</v>
      </c>
    </row>
    <row r="2355" spans="1:4" x14ac:dyDescent="0.25">
      <c r="A2355" s="2">
        <f>IF(ISBLANK(Data!B2355),#N/A,Data!B2355)</f>
        <v>40834</v>
      </c>
      <c r="B2355" s="20">
        <f>IF(VLOOKUP($A2355,Data!$B:$K,MATCH('Spread Analysis'!B$3,Data!$B$1:$K$1,FALSE),FALSE)="",#N/A,VLOOKUP($A2355,Data!$B:$K,MATCH('Spread Analysis'!B$3,Data!$B$1:$K$1,FALSE),FALSE))</f>
        <v>4.4649999999999999</v>
      </c>
      <c r="C2355" s="20">
        <f>IF(VLOOKUP($A2355,Data!$B:$K,MATCH('Spread Analysis'!C$3,Data!$B$1:$K$1,FALSE),FALSE)="",#N/A,VLOOKUP($A2355,Data!$B:$K,MATCH('Spread Analysis'!C$3,Data!$B$1:$K$1,FALSE),FALSE))</f>
        <v>3.835</v>
      </c>
      <c r="D2355">
        <f t="shared" si="36"/>
        <v>0.62999999999999989</v>
      </c>
    </row>
    <row r="2356" spans="1:4" x14ac:dyDescent="0.25">
      <c r="A2356" s="2">
        <f>IF(ISBLANK(Data!B2356),#N/A,Data!B2356)</f>
        <v>40833</v>
      </c>
      <c r="B2356" s="20">
        <f>IF(VLOOKUP($A2356,Data!$B:$K,MATCH('Spread Analysis'!B$3,Data!$B$1:$K$1,FALSE),FALSE)="",#N/A,VLOOKUP($A2356,Data!$B:$K,MATCH('Spread Analysis'!B$3,Data!$B$1:$K$1,FALSE),FALSE))</f>
        <v>4.5750000000000002</v>
      </c>
      <c r="C2356" s="20">
        <f>IF(VLOOKUP($A2356,Data!$B:$K,MATCH('Spread Analysis'!C$3,Data!$B$1:$K$1,FALSE),FALSE)="",#N/A,VLOOKUP($A2356,Data!$B:$K,MATCH('Spread Analysis'!C$3,Data!$B$1:$K$1,FALSE),FALSE))</f>
        <v>3.93</v>
      </c>
      <c r="D2356">
        <f t="shared" si="36"/>
        <v>0.64500000000000002</v>
      </c>
    </row>
    <row r="2357" spans="1:4" x14ac:dyDescent="0.25">
      <c r="A2357" s="2">
        <f>IF(ISBLANK(Data!B2357),#N/A,Data!B2357)</f>
        <v>40830</v>
      </c>
      <c r="B2357" s="20">
        <f>IF(VLOOKUP($A2357,Data!$B:$K,MATCH('Spread Analysis'!B$3,Data!$B$1:$K$1,FALSE),FALSE)="",#N/A,VLOOKUP($A2357,Data!$B:$K,MATCH('Spread Analysis'!B$3,Data!$B$1:$K$1,FALSE),FALSE))</f>
        <v>4.4349999999999996</v>
      </c>
      <c r="C2357" s="20">
        <f>IF(VLOOKUP($A2357,Data!$B:$K,MATCH('Spread Analysis'!C$3,Data!$B$1:$K$1,FALSE),FALSE)="",#N/A,VLOOKUP($A2357,Data!$B:$K,MATCH('Spread Analysis'!C$3,Data!$B$1:$K$1,FALSE),FALSE))</f>
        <v>3.8149999999999999</v>
      </c>
      <c r="D2357">
        <f t="shared" si="36"/>
        <v>0.61999999999999966</v>
      </c>
    </row>
    <row r="2358" spans="1:4" x14ac:dyDescent="0.25">
      <c r="A2358" s="2">
        <f>IF(ISBLANK(Data!B2358),#N/A,Data!B2358)</f>
        <v>40829</v>
      </c>
      <c r="B2358" s="20">
        <f>IF(VLOOKUP($A2358,Data!$B:$K,MATCH('Spread Analysis'!B$3,Data!$B$1:$K$1,FALSE),FALSE)="",#N/A,VLOOKUP($A2358,Data!$B:$K,MATCH('Spread Analysis'!B$3,Data!$B$1:$K$1,FALSE),FALSE))</f>
        <v>4.46</v>
      </c>
      <c r="C2358" s="20">
        <f>IF(VLOOKUP($A2358,Data!$B:$K,MATCH('Spread Analysis'!C$3,Data!$B$1:$K$1,FALSE),FALSE)="",#N/A,VLOOKUP($A2358,Data!$B:$K,MATCH('Spread Analysis'!C$3,Data!$B$1:$K$1,FALSE),FALSE))</f>
        <v>3.875</v>
      </c>
      <c r="D2358">
        <f t="shared" si="36"/>
        <v>0.58499999999999996</v>
      </c>
    </row>
    <row r="2359" spans="1:4" x14ac:dyDescent="0.25">
      <c r="A2359" s="2">
        <f>IF(ISBLANK(Data!B2359),#N/A,Data!B2359)</f>
        <v>40828</v>
      </c>
      <c r="B2359" s="20">
        <f>IF(VLOOKUP($A2359,Data!$B:$K,MATCH('Spread Analysis'!B$3,Data!$B$1:$K$1,FALSE),FALSE)="",#N/A,VLOOKUP($A2359,Data!$B:$K,MATCH('Spread Analysis'!B$3,Data!$B$1:$K$1,FALSE),FALSE))</f>
        <v>4.3099999999999996</v>
      </c>
      <c r="C2359" s="20">
        <f>IF(VLOOKUP($A2359,Data!$B:$K,MATCH('Spread Analysis'!C$3,Data!$B$1:$K$1,FALSE),FALSE)="",#N/A,VLOOKUP($A2359,Data!$B:$K,MATCH('Spread Analysis'!C$3,Data!$B$1:$K$1,FALSE),FALSE))</f>
        <v>3.7</v>
      </c>
      <c r="D2359">
        <f t="shared" si="36"/>
        <v>0.60999999999999943</v>
      </c>
    </row>
    <row r="2360" spans="1:4" x14ac:dyDescent="0.25">
      <c r="A2360" s="2">
        <f>IF(ISBLANK(Data!B2360),#N/A,Data!B2360)</f>
        <v>40827</v>
      </c>
      <c r="B2360" s="20">
        <f>IF(VLOOKUP($A2360,Data!$B:$K,MATCH('Spread Analysis'!B$3,Data!$B$1:$K$1,FALSE),FALSE)="",#N/A,VLOOKUP($A2360,Data!$B:$K,MATCH('Spread Analysis'!B$3,Data!$B$1:$K$1,FALSE),FALSE))</f>
        <v>4.33</v>
      </c>
      <c r="C2360" s="20">
        <f>IF(VLOOKUP($A2360,Data!$B:$K,MATCH('Spread Analysis'!C$3,Data!$B$1:$K$1,FALSE),FALSE)="",#N/A,VLOOKUP($A2360,Data!$B:$K,MATCH('Spread Analysis'!C$3,Data!$B$1:$K$1,FALSE),FALSE))</f>
        <v>3.73</v>
      </c>
      <c r="D2360">
        <f t="shared" si="36"/>
        <v>0.60000000000000009</v>
      </c>
    </row>
    <row r="2361" spans="1:4" x14ac:dyDescent="0.25">
      <c r="A2361" s="2">
        <f>IF(ISBLANK(Data!B2361),#N/A,Data!B2361)</f>
        <v>40826</v>
      </c>
      <c r="B2361" s="20">
        <f>IF(VLOOKUP($A2361,Data!$B:$K,MATCH('Spread Analysis'!B$3,Data!$B$1:$K$1,FALSE),FALSE)="",#N/A,VLOOKUP($A2361,Data!$B:$K,MATCH('Spread Analysis'!B$3,Data!$B$1:$K$1,FALSE),FALSE))</f>
        <v>4.2949999999999999</v>
      </c>
      <c r="C2361" s="20">
        <f>IF(VLOOKUP($A2361,Data!$B:$K,MATCH('Spread Analysis'!C$3,Data!$B$1:$K$1,FALSE),FALSE)="",#N/A,VLOOKUP($A2361,Data!$B:$K,MATCH('Spread Analysis'!C$3,Data!$B$1:$K$1,FALSE),FALSE))</f>
        <v>3.6749999999999998</v>
      </c>
      <c r="D2361">
        <f t="shared" si="36"/>
        <v>0.62000000000000011</v>
      </c>
    </row>
    <row r="2362" spans="1:4" x14ac:dyDescent="0.25">
      <c r="A2362" s="2">
        <f>IF(ISBLANK(Data!B2362),#N/A,Data!B2362)</f>
        <v>40823</v>
      </c>
      <c r="B2362" s="20">
        <f>IF(VLOOKUP($A2362,Data!$B:$K,MATCH('Spread Analysis'!B$3,Data!$B$1:$K$1,FALSE),FALSE)="",#N/A,VLOOKUP($A2362,Data!$B:$K,MATCH('Spread Analysis'!B$3,Data!$B$1:$K$1,FALSE),FALSE))</f>
        <v>4.24</v>
      </c>
      <c r="C2362" s="20">
        <f>IF(VLOOKUP($A2362,Data!$B:$K,MATCH('Spread Analysis'!C$3,Data!$B$1:$K$1,FALSE),FALSE)="",#N/A,VLOOKUP($A2362,Data!$B:$K,MATCH('Spread Analysis'!C$3,Data!$B$1:$K$1,FALSE),FALSE))</f>
        <v>3.61</v>
      </c>
      <c r="D2362">
        <f t="shared" si="36"/>
        <v>0.63000000000000034</v>
      </c>
    </row>
    <row r="2363" spans="1:4" x14ac:dyDescent="0.25">
      <c r="A2363" s="2">
        <f>IF(ISBLANK(Data!B2363),#N/A,Data!B2363)</f>
        <v>40822</v>
      </c>
      <c r="B2363" s="20">
        <f>IF(VLOOKUP($A2363,Data!$B:$K,MATCH('Spread Analysis'!B$3,Data!$B$1:$K$1,FALSE),FALSE)="",#N/A,VLOOKUP($A2363,Data!$B:$K,MATCH('Spread Analysis'!B$3,Data!$B$1:$K$1,FALSE),FALSE))</f>
        <v>4.165</v>
      </c>
      <c r="C2363" s="20">
        <f>IF(VLOOKUP($A2363,Data!$B:$K,MATCH('Spread Analysis'!C$3,Data!$B$1:$K$1,FALSE),FALSE)="",#N/A,VLOOKUP($A2363,Data!$B:$K,MATCH('Spread Analysis'!C$3,Data!$B$1:$K$1,FALSE),FALSE))</f>
        <v>3.5449999999999999</v>
      </c>
      <c r="D2363">
        <f t="shared" si="36"/>
        <v>0.62000000000000011</v>
      </c>
    </row>
    <row r="2364" spans="1:4" x14ac:dyDescent="0.25">
      <c r="A2364" s="2">
        <f>IF(ISBLANK(Data!B2364),#N/A,Data!B2364)</f>
        <v>40821</v>
      </c>
      <c r="B2364" s="20">
        <f>IF(VLOOKUP($A2364,Data!$B:$K,MATCH('Spread Analysis'!B$3,Data!$B$1:$K$1,FALSE),FALSE)="",#N/A,VLOOKUP($A2364,Data!$B:$K,MATCH('Spread Analysis'!B$3,Data!$B$1:$K$1,FALSE),FALSE))</f>
        <v>4.07</v>
      </c>
      <c r="C2364" s="20">
        <f>IF(VLOOKUP($A2364,Data!$B:$K,MATCH('Spread Analysis'!C$3,Data!$B$1:$K$1,FALSE),FALSE)="",#N/A,VLOOKUP($A2364,Data!$B:$K,MATCH('Spread Analysis'!C$3,Data!$B$1:$K$1,FALSE),FALSE))</f>
        <v>3.4550000000000001</v>
      </c>
      <c r="D2364">
        <f t="shared" si="36"/>
        <v>0.61500000000000021</v>
      </c>
    </row>
    <row r="2365" spans="1:4" x14ac:dyDescent="0.25">
      <c r="A2365" s="2">
        <f>IF(ISBLANK(Data!B2365),#N/A,Data!B2365)</f>
        <v>40820</v>
      </c>
      <c r="B2365" s="20">
        <f>IF(VLOOKUP($A2365,Data!$B:$K,MATCH('Spread Analysis'!B$3,Data!$B$1:$K$1,FALSE),FALSE)="",#N/A,VLOOKUP($A2365,Data!$B:$K,MATCH('Spread Analysis'!B$3,Data!$B$1:$K$1,FALSE),FALSE))</f>
        <v>4</v>
      </c>
      <c r="C2365" s="20">
        <f>IF(VLOOKUP($A2365,Data!$B:$K,MATCH('Spread Analysis'!C$3,Data!$B$1:$K$1,FALSE),FALSE)="",#N/A,VLOOKUP($A2365,Data!$B:$K,MATCH('Spread Analysis'!C$3,Data!$B$1:$K$1,FALSE),FALSE))</f>
        <v>3.41</v>
      </c>
      <c r="D2365">
        <f t="shared" si="36"/>
        <v>0.58999999999999986</v>
      </c>
    </row>
    <row r="2366" spans="1:4" x14ac:dyDescent="0.25">
      <c r="A2366" s="2">
        <f>IF(ISBLANK(Data!B2366),#N/A,Data!B2366)</f>
        <v>40816</v>
      </c>
      <c r="B2366" s="20">
        <f>IF(VLOOKUP($A2366,Data!$B:$K,MATCH('Spread Analysis'!B$3,Data!$B$1:$K$1,FALSE),FALSE)="",#N/A,VLOOKUP($A2366,Data!$B:$K,MATCH('Spread Analysis'!B$3,Data!$B$1:$K$1,FALSE),FALSE))</f>
        <v>4.2149999999999999</v>
      </c>
      <c r="C2366" s="20">
        <f>IF(VLOOKUP($A2366,Data!$B:$K,MATCH('Spread Analysis'!C$3,Data!$B$1:$K$1,FALSE),FALSE)="",#N/A,VLOOKUP($A2366,Data!$B:$K,MATCH('Spread Analysis'!C$3,Data!$B$1:$K$1,FALSE),FALSE))</f>
        <v>3.625</v>
      </c>
      <c r="D2366">
        <f t="shared" si="36"/>
        <v>0.58999999999999986</v>
      </c>
    </row>
    <row r="2367" spans="1:4" x14ac:dyDescent="0.25">
      <c r="A2367" s="2">
        <f>IF(ISBLANK(Data!B2367),#N/A,Data!B2367)</f>
        <v>40815</v>
      </c>
      <c r="B2367" s="20">
        <f>IF(VLOOKUP($A2367,Data!$B:$K,MATCH('Spread Analysis'!B$3,Data!$B$1:$K$1,FALSE),FALSE)="",#N/A,VLOOKUP($A2367,Data!$B:$K,MATCH('Spread Analysis'!B$3,Data!$B$1:$K$1,FALSE),FALSE))</f>
        <v>4.2649999999999997</v>
      </c>
      <c r="C2367" s="20">
        <f>IF(VLOOKUP($A2367,Data!$B:$K,MATCH('Spread Analysis'!C$3,Data!$B$1:$K$1,FALSE),FALSE)="",#N/A,VLOOKUP($A2367,Data!$B:$K,MATCH('Spread Analysis'!C$3,Data!$B$1:$K$1,FALSE),FALSE))</f>
        <v>3.64</v>
      </c>
      <c r="D2367">
        <f t="shared" si="36"/>
        <v>0.62499999999999956</v>
      </c>
    </row>
    <row r="2368" spans="1:4" x14ac:dyDescent="0.25">
      <c r="A2368" s="2">
        <f>IF(ISBLANK(Data!B2368),#N/A,Data!B2368)</f>
        <v>40814</v>
      </c>
      <c r="B2368" s="20">
        <f>IF(VLOOKUP($A2368,Data!$B:$K,MATCH('Spread Analysis'!B$3,Data!$B$1:$K$1,FALSE),FALSE)="",#N/A,VLOOKUP($A2368,Data!$B:$K,MATCH('Spread Analysis'!B$3,Data!$B$1:$K$1,FALSE),FALSE))</f>
        <v>4.29</v>
      </c>
      <c r="C2368" s="20">
        <f>IF(VLOOKUP($A2368,Data!$B:$K,MATCH('Spread Analysis'!C$3,Data!$B$1:$K$1,FALSE),FALSE)="",#N/A,VLOOKUP($A2368,Data!$B:$K,MATCH('Spread Analysis'!C$3,Data!$B$1:$K$1,FALSE),FALSE))</f>
        <v>3.66</v>
      </c>
      <c r="D2368">
        <f t="shared" si="36"/>
        <v>0.62999999999999989</v>
      </c>
    </row>
    <row r="2369" spans="1:4" x14ac:dyDescent="0.25">
      <c r="A2369" s="2">
        <f>IF(ISBLANK(Data!B2369),#N/A,Data!B2369)</f>
        <v>40813</v>
      </c>
      <c r="B2369" s="20">
        <f>IF(VLOOKUP($A2369,Data!$B:$K,MATCH('Spread Analysis'!B$3,Data!$B$1:$K$1,FALSE),FALSE)="",#N/A,VLOOKUP($A2369,Data!$B:$K,MATCH('Spread Analysis'!B$3,Data!$B$1:$K$1,FALSE),FALSE))</f>
        <v>4.2</v>
      </c>
      <c r="C2369" s="20">
        <f>IF(VLOOKUP($A2369,Data!$B:$K,MATCH('Spread Analysis'!C$3,Data!$B$1:$K$1,FALSE),FALSE)="",#N/A,VLOOKUP($A2369,Data!$B:$K,MATCH('Spread Analysis'!C$3,Data!$B$1:$K$1,FALSE),FALSE))</f>
        <v>3.5950000000000002</v>
      </c>
      <c r="D2369">
        <f t="shared" si="36"/>
        <v>0.60499999999999998</v>
      </c>
    </row>
    <row r="2370" spans="1:4" x14ac:dyDescent="0.25">
      <c r="A2370" s="2">
        <f>IF(ISBLANK(Data!B2370),#N/A,Data!B2370)</f>
        <v>40812</v>
      </c>
      <c r="B2370" s="20">
        <f>IF(VLOOKUP($A2370,Data!$B:$K,MATCH('Spread Analysis'!B$3,Data!$B$1:$K$1,FALSE),FALSE)="",#N/A,VLOOKUP($A2370,Data!$B:$K,MATCH('Spread Analysis'!B$3,Data!$B$1:$K$1,FALSE),FALSE))</f>
        <v>4.0149999999999997</v>
      </c>
      <c r="C2370" s="20">
        <f>IF(VLOOKUP($A2370,Data!$B:$K,MATCH('Spread Analysis'!C$3,Data!$B$1:$K$1,FALSE),FALSE)="",#N/A,VLOOKUP($A2370,Data!$B:$K,MATCH('Spread Analysis'!C$3,Data!$B$1:$K$1,FALSE),FALSE))</f>
        <v>3.4350000000000001</v>
      </c>
      <c r="D2370">
        <f t="shared" si="36"/>
        <v>0.57999999999999963</v>
      </c>
    </row>
    <row r="2371" spans="1:4" x14ac:dyDescent="0.25">
      <c r="A2371" s="2">
        <f>IF(ISBLANK(Data!B2371),#N/A,Data!B2371)</f>
        <v>40809</v>
      </c>
      <c r="B2371" s="20">
        <f>IF(VLOOKUP($A2371,Data!$B:$K,MATCH('Spread Analysis'!B$3,Data!$B$1:$K$1,FALSE),FALSE)="",#N/A,VLOOKUP($A2371,Data!$B:$K,MATCH('Spread Analysis'!B$3,Data!$B$1:$K$1,FALSE),FALSE))</f>
        <v>4.0149999999999997</v>
      </c>
      <c r="C2371" s="20">
        <f>IF(VLOOKUP($A2371,Data!$B:$K,MATCH('Spread Analysis'!C$3,Data!$B$1:$K$1,FALSE),FALSE)="",#N/A,VLOOKUP($A2371,Data!$B:$K,MATCH('Spread Analysis'!C$3,Data!$B$1:$K$1,FALSE),FALSE))</f>
        <v>3.47</v>
      </c>
      <c r="D2371">
        <f t="shared" si="36"/>
        <v>0.54499999999999948</v>
      </c>
    </row>
    <row r="2372" spans="1:4" x14ac:dyDescent="0.25">
      <c r="A2372" s="2">
        <f>IF(ISBLANK(Data!B2372),#N/A,Data!B2372)</f>
        <v>40808</v>
      </c>
      <c r="B2372" s="20">
        <f>IF(VLOOKUP($A2372,Data!$B:$K,MATCH('Spread Analysis'!B$3,Data!$B$1:$K$1,FALSE),FALSE)="",#N/A,VLOOKUP($A2372,Data!$B:$K,MATCH('Spread Analysis'!B$3,Data!$B$1:$K$1,FALSE),FALSE))</f>
        <v>4.085</v>
      </c>
      <c r="C2372" s="20">
        <f>IF(VLOOKUP($A2372,Data!$B:$K,MATCH('Spread Analysis'!C$3,Data!$B$1:$K$1,FALSE),FALSE)="",#N/A,VLOOKUP($A2372,Data!$B:$K,MATCH('Spread Analysis'!C$3,Data!$B$1:$K$1,FALSE),FALSE))</f>
        <v>3.4849999999999999</v>
      </c>
      <c r="D2372">
        <f t="shared" si="36"/>
        <v>0.60000000000000009</v>
      </c>
    </row>
    <row r="2373" spans="1:4" x14ac:dyDescent="0.25">
      <c r="A2373" s="2">
        <f>IF(ISBLANK(Data!B2373),#N/A,Data!B2373)</f>
        <v>40807</v>
      </c>
      <c r="B2373" s="20">
        <f>IF(VLOOKUP($A2373,Data!$B:$K,MATCH('Spread Analysis'!B$3,Data!$B$1:$K$1,FALSE),FALSE)="",#N/A,VLOOKUP($A2373,Data!$B:$K,MATCH('Spread Analysis'!B$3,Data!$B$1:$K$1,FALSE),FALSE))</f>
        <v>4.2</v>
      </c>
      <c r="C2373" s="20">
        <f>IF(VLOOKUP($A2373,Data!$B:$K,MATCH('Spread Analysis'!C$3,Data!$B$1:$K$1,FALSE),FALSE)="",#N/A,VLOOKUP($A2373,Data!$B:$K,MATCH('Spread Analysis'!C$3,Data!$B$1:$K$1,FALSE),FALSE))</f>
        <v>3.59</v>
      </c>
      <c r="D2373">
        <f t="shared" ref="D2373:D2436" si="37">B2373-C2373</f>
        <v>0.61000000000000032</v>
      </c>
    </row>
    <row r="2374" spans="1:4" x14ac:dyDescent="0.25">
      <c r="A2374" s="2">
        <f>IF(ISBLANK(Data!B2374),#N/A,Data!B2374)</f>
        <v>40806</v>
      </c>
      <c r="B2374" s="20">
        <f>IF(VLOOKUP($A2374,Data!$B:$K,MATCH('Spread Analysis'!B$3,Data!$B$1:$K$1,FALSE),FALSE)="",#N/A,VLOOKUP($A2374,Data!$B:$K,MATCH('Spread Analysis'!B$3,Data!$B$1:$K$1,FALSE),FALSE))</f>
        <v>4.1500000000000004</v>
      </c>
      <c r="C2374" s="20">
        <f>IF(VLOOKUP($A2374,Data!$B:$K,MATCH('Spread Analysis'!C$3,Data!$B$1:$K$1,FALSE),FALSE)="",#N/A,VLOOKUP($A2374,Data!$B:$K,MATCH('Spread Analysis'!C$3,Data!$B$1:$K$1,FALSE),FALSE))</f>
        <v>3.53</v>
      </c>
      <c r="D2374">
        <f t="shared" si="37"/>
        <v>0.62000000000000055</v>
      </c>
    </row>
    <row r="2375" spans="1:4" x14ac:dyDescent="0.25">
      <c r="A2375" s="2">
        <f>IF(ISBLANK(Data!B2375),#N/A,Data!B2375)</f>
        <v>40805</v>
      </c>
      <c r="B2375" s="20">
        <f>IF(VLOOKUP($A2375,Data!$B:$K,MATCH('Spread Analysis'!B$3,Data!$B$1:$K$1,FALSE),FALSE)="",#N/A,VLOOKUP($A2375,Data!$B:$K,MATCH('Spread Analysis'!B$3,Data!$B$1:$K$1,FALSE),FALSE))</f>
        <v>4.1550000000000002</v>
      </c>
      <c r="C2375" s="20">
        <f>IF(VLOOKUP($A2375,Data!$B:$K,MATCH('Spread Analysis'!C$3,Data!$B$1:$K$1,FALSE),FALSE)="",#N/A,VLOOKUP($A2375,Data!$B:$K,MATCH('Spread Analysis'!C$3,Data!$B$1:$K$1,FALSE),FALSE))</f>
        <v>3.53</v>
      </c>
      <c r="D2375">
        <f t="shared" si="37"/>
        <v>0.62500000000000044</v>
      </c>
    </row>
    <row r="2376" spans="1:4" x14ac:dyDescent="0.25">
      <c r="A2376" s="2">
        <f>IF(ISBLANK(Data!B2376),#N/A,Data!B2376)</f>
        <v>40802</v>
      </c>
      <c r="B2376" s="20">
        <f>IF(VLOOKUP($A2376,Data!$B:$K,MATCH('Spread Analysis'!B$3,Data!$B$1:$K$1,FALSE),FALSE)="",#N/A,VLOOKUP($A2376,Data!$B:$K,MATCH('Spread Analysis'!B$3,Data!$B$1:$K$1,FALSE),FALSE))</f>
        <v>4.24</v>
      </c>
      <c r="C2376" s="20">
        <f>IF(VLOOKUP($A2376,Data!$B:$K,MATCH('Spread Analysis'!C$3,Data!$B$1:$K$1,FALSE),FALSE)="",#N/A,VLOOKUP($A2376,Data!$B:$K,MATCH('Spread Analysis'!C$3,Data!$B$1:$K$1,FALSE),FALSE))</f>
        <v>3.6349999999999998</v>
      </c>
      <c r="D2376">
        <f t="shared" si="37"/>
        <v>0.60500000000000043</v>
      </c>
    </row>
    <row r="2377" spans="1:4" x14ac:dyDescent="0.25">
      <c r="A2377" s="2">
        <f>IF(ISBLANK(Data!B2377),#N/A,Data!B2377)</f>
        <v>40801</v>
      </c>
      <c r="B2377" s="20">
        <f>IF(VLOOKUP($A2377,Data!$B:$K,MATCH('Spread Analysis'!B$3,Data!$B$1:$K$1,FALSE),FALSE)="",#N/A,VLOOKUP($A2377,Data!$B:$K,MATCH('Spread Analysis'!B$3,Data!$B$1:$K$1,FALSE),FALSE))</f>
        <v>4.1500000000000004</v>
      </c>
      <c r="C2377" s="20">
        <f>IF(VLOOKUP($A2377,Data!$B:$K,MATCH('Spread Analysis'!C$3,Data!$B$1:$K$1,FALSE),FALSE)="",#N/A,VLOOKUP($A2377,Data!$B:$K,MATCH('Spread Analysis'!C$3,Data!$B$1:$K$1,FALSE),FALSE))</f>
        <v>3.5049999999999999</v>
      </c>
      <c r="D2377">
        <f t="shared" si="37"/>
        <v>0.64500000000000046</v>
      </c>
    </row>
    <row r="2378" spans="1:4" x14ac:dyDescent="0.25">
      <c r="A2378" s="2">
        <f>IF(ISBLANK(Data!B2378),#N/A,Data!B2378)</f>
        <v>40800</v>
      </c>
      <c r="B2378" s="20">
        <f>IF(VLOOKUP($A2378,Data!$B:$K,MATCH('Spread Analysis'!B$3,Data!$B$1:$K$1,FALSE),FALSE)="",#N/A,VLOOKUP($A2378,Data!$B:$K,MATCH('Spread Analysis'!B$3,Data!$B$1:$K$1,FALSE),FALSE))</f>
        <v>4.085</v>
      </c>
      <c r="C2378" s="20">
        <f>IF(VLOOKUP($A2378,Data!$B:$K,MATCH('Spread Analysis'!C$3,Data!$B$1:$K$1,FALSE),FALSE)="",#N/A,VLOOKUP($A2378,Data!$B:$K,MATCH('Spread Analysis'!C$3,Data!$B$1:$K$1,FALSE),FALSE))</f>
        <v>3.4249999999999998</v>
      </c>
      <c r="D2378">
        <f t="shared" si="37"/>
        <v>0.66000000000000014</v>
      </c>
    </row>
    <row r="2379" spans="1:4" x14ac:dyDescent="0.25">
      <c r="A2379" s="2">
        <f>IF(ISBLANK(Data!B2379),#N/A,Data!B2379)</f>
        <v>40799</v>
      </c>
      <c r="B2379" s="20">
        <f>IF(VLOOKUP($A2379,Data!$B:$K,MATCH('Spread Analysis'!B$3,Data!$B$1:$K$1,FALSE),FALSE)="",#N/A,VLOOKUP($A2379,Data!$B:$K,MATCH('Spread Analysis'!B$3,Data!$B$1:$K$1,FALSE),FALSE))</f>
        <v>4.125</v>
      </c>
      <c r="C2379" s="20">
        <f>IF(VLOOKUP($A2379,Data!$B:$K,MATCH('Spread Analysis'!C$3,Data!$B$1:$K$1,FALSE),FALSE)="",#N/A,VLOOKUP($A2379,Data!$B:$K,MATCH('Spread Analysis'!C$3,Data!$B$1:$K$1,FALSE),FALSE))</f>
        <v>3.5150000000000001</v>
      </c>
      <c r="D2379">
        <f t="shared" si="37"/>
        <v>0.60999999999999988</v>
      </c>
    </row>
    <row r="2380" spans="1:4" x14ac:dyDescent="0.25">
      <c r="A2380" s="2">
        <f>IF(ISBLANK(Data!B2380),#N/A,Data!B2380)</f>
        <v>40798</v>
      </c>
      <c r="B2380" s="20">
        <f>IF(VLOOKUP($A2380,Data!$B:$K,MATCH('Spread Analysis'!B$3,Data!$B$1:$K$1,FALSE),FALSE)="",#N/A,VLOOKUP($A2380,Data!$B:$K,MATCH('Spread Analysis'!B$3,Data!$B$1:$K$1,FALSE),FALSE))</f>
        <v>4.1100000000000003</v>
      </c>
      <c r="C2380" s="20">
        <f>IF(VLOOKUP($A2380,Data!$B:$K,MATCH('Spread Analysis'!C$3,Data!$B$1:$K$1,FALSE),FALSE)="",#N/A,VLOOKUP($A2380,Data!$B:$K,MATCH('Spread Analysis'!C$3,Data!$B$1:$K$1,FALSE),FALSE))</f>
        <v>3.49</v>
      </c>
      <c r="D2380">
        <f t="shared" si="37"/>
        <v>0.62000000000000011</v>
      </c>
    </row>
    <row r="2381" spans="1:4" x14ac:dyDescent="0.25">
      <c r="A2381" s="2">
        <f>IF(ISBLANK(Data!B2381),#N/A,Data!B2381)</f>
        <v>40795</v>
      </c>
      <c r="B2381" s="20">
        <f>IF(VLOOKUP($A2381,Data!$B:$K,MATCH('Spread Analysis'!B$3,Data!$B$1:$K$1,FALSE),FALSE)="",#N/A,VLOOKUP($A2381,Data!$B:$K,MATCH('Spread Analysis'!B$3,Data!$B$1:$K$1,FALSE),FALSE))</f>
        <v>4.2649999999999997</v>
      </c>
      <c r="C2381" s="20">
        <f>IF(VLOOKUP($A2381,Data!$B:$K,MATCH('Spread Analysis'!C$3,Data!$B$1:$K$1,FALSE),FALSE)="",#N/A,VLOOKUP($A2381,Data!$B:$K,MATCH('Spread Analysis'!C$3,Data!$B$1:$K$1,FALSE),FALSE))</f>
        <v>3.6749999999999998</v>
      </c>
      <c r="D2381">
        <f t="shared" si="37"/>
        <v>0.58999999999999986</v>
      </c>
    </row>
    <row r="2382" spans="1:4" x14ac:dyDescent="0.25">
      <c r="A2382" s="2">
        <f>IF(ISBLANK(Data!B2382),#N/A,Data!B2382)</f>
        <v>40794</v>
      </c>
      <c r="B2382" s="20">
        <f>IF(VLOOKUP($A2382,Data!$B:$K,MATCH('Spread Analysis'!B$3,Data!$B$1:$K$1,FALSE),FALSE)="",#N/A,VLOOKUP($A2382,Data!$B:$K,MATCH('Spread Analysis'!B$3,Data!$B$1:$K$1,FALSE),FALSE))</f>
        <v>4.2549999999999999</v>
      </c>
      <c r="C2382" s="20">
        <f>IF(VLOOKUP($A2382,Data!$B:$K,MATCH('Spread Analysis'!C$3,Data!$B$1:$K$1,FALSE),FALSE)="",#N/A,VLOOKUP($A2382,Data!$B:$K,MATCH('Spread Analysis'!C$3,Data!$B$1:$K$1,FALSE),FALSE))</f>
        <v>3.64</v>
      </c>
      <c r="D2382">
        <f t="shared" si="37"/>
        <v>0.61499999999999977</v>
      </c>
    </row>
    <row r="2383" spans="1:4" x14ac:dyDescent="0.25">
      <c r="A2383" s="2">
        <f>IF(ISBLANK(Data!B2383),#N/A,Data!B2383)</f>
        <v>40793</v>
      </c>
      <c r="B2383" s="20">
        <f>IF(VLOOKUP($A2383,Data!$B:$K,MATCH('Spread Analysis'!B$3,Data!$B$1:$K$1,FALSE),FALSE)="",#N/A,VLOOKUP($A2383,Data!$B:$K,MATCH('Spread Analysis'!B$3,Data!$B$1:$K$1,FALSE),FALSE))</f>
        <v>4.33</v>
      </c>
      <c r="C2383" s="20">
        <f>IF(VLOOKUP($A2383,Data!$B:$K,MATCH('Spread Analysis'!C$3,Data!$B$1:$K$1,FALSE),FALSE)="",#N/A,VLOOKUP($A2383,Data!$B:$K,MATCH('Spread Analysis'!C$3,Data!$B$1:$K$1,FALSE),FALSE))</f>
        <v>3.75</v>
      </c>
      <c r="D2383">
        <f t="shared" si="37"/>
        <v>0.58000000000000007</v>
      </c>
    </row>
    <row r="2384" spans="1:4" x14ac:dyDescent="0.25">
      <c r="A2384" s="2">
        <f>IF(ISBLANK(Data!B2384),#N/A,Data!B2384)</f>
        <v>40792</v>
      </c>
      <c r="B2384" s="20">
        <f>IF(VLOOKUP($A2384,Data!$B:$K,MATCH('Spread Analysis'!B$3,Data!$B$1:$K$1,FALSE),FALSE)="",#N/A,VLOOKUP($A2384,Data!$B:$K,MATCH('Spread Analysis'!B$3,Data!$B$1:$K$1,FALSE),FALSE))</f>
        <v>4.21</v>
      </c>
      <c r="C2384" s="20">
        <f>IF(VLOOKUP($A2384,Data!$B:$K,MATCH('Spread Analysis'!C$3,Data!$B$1:$K$1,FALSE),FALSE)="",#N/A,VLOOKUP($A2384,Data!$B:$K,MATCH('Spread Analysis'!C$3,Data!$B$1:$K$1,FALSE),FALSE))</f>
        <v>3.6</v>
      </c>
      <c r="D2384">
        <f t="shared" si="37"/>
        <v>0.60999999999999988</v>
      </c>
    </row>
    <row r="2385" spans="1:4" x14ac:dyDescent="0.25">
      <c r="A2385" s="2">
        <f>IF(ISBLANK(Data!B2385),#N/A,Data!B2385)</f>
        <v>40791</v>
      </c>
      <c r="B2385" s="20">
        <f>IF(VLOOKUP($A2385,Data!$B:$K,MATCH('Spread Analysis'!B$3,Data!$B$1:$K$1,FALSE),FALSE)="",#N/A,VLOOKUP($A2385,Data!$B:$K,MATCH('Spread Analysis'!B$3,Data!$B$1:$K$1,FALSE),FALSE))</f>
        <v>4.24</v>
      </c>
      <c r="C2385" s="20">
        <f>IF(VLOOKUP($A2385,Data!$B:$K,MATCH('Spread Analysis'!C$3,Data!$B$1:$K$1,FALSE),FALSE)="",#N/A,VLOOKUP($A2385,Data!$B:$K,MATCH('Spread Analysis'!C$3,Data!$B$1:$K$1,FALSE),FALSE))</f>
        <v>3.625</v>
      </c>
      <c r="D2385">
        <f t="shared" si="37"/>
        <v>0.61500000000000021</v>
      </c>
    </row>
    <row r="2386" spans="1:4" x14ac:dyDescent="0.25">
      <c r="A2386" s="2">
        <f>IF(ISBLANK(Data!B2386),#N/A,Data!B2386)</f>
        <v>40788</v>
      </c>
      <c r="B2386" s="20">
        <f>IF(VLOOKUP($A2386,Data!$B:$K,MATCH('Spread Analysis'!B$3,Data!$B$1:$K$1,FALSE),FALSE)="",#N/A,VLOOKUP($A2386,Data!$B:$K,MATCH('Spread Analysis'!B$3,Data!$B$1:$K$1,FALSE),FALSE))</f>
        <v>4.41</v>
      </c>
      <c r="C2386" s="20">
        <f>IF(VLOOKUP($A2386,Data!$B:$K,MATCH('Spread Analysis'!C$3,Data!$B$1:$K$1,FALSE),FALSE)="",#N/A,VLOOKUP($A2386,Data!$B:$K,MATCH('Spread Analysis'!C$3,Data!$B$1:$K$1,FALSE),FALSE))</f>
        <v>3.7749999999999999</v>
      </c>
      <c r="D2386">
        <f t="shared" si="37"/>
        <v>0.63500000000000023</v>
      </c>
    </row>
    <row r="2387" spans="1:4" x14ac:dyDescent="0.25">
      <c r="A2387" s="2">
        <f>IF(ISBLANK(Data!B2387),#N/A,Data!B2387)</f>
        <v>40787</v>
      </c>
      <c r="B2387" s="20">
        <f>IF(VLOOKUP($A2387,Data!$B:$K,MATCH('Spread Analysis'!B$3,Data!$B$1:$K$1,FALSE),FALSE)="",#N/A,VLOOKUP($A2387,Data!$B:$K,MATCH('Spread Analysis'!B$3,Data!$B$1:$K$1,FALSE),FALSE))</f>
        <v>4.4249999999999998</v>
      </c>
      <c r="C2387" s="20">
        <f>IF(VLOOKUP($A2387,Data!$B:$K,MATCH('Spread Analysis'!C$3,Data!$B$1:$K$1,FALSE),FALSE)="",#N/A,VLOOKUP($A2387,Data!$B:$K,MATCH('Spread Analysis'!C$3,Data!$B$1:$K$1,FALSE),FALSE))</f>
        <v>3.82</v>
      </c>
      <c r="D2387">
        <f t="shared" si="37"/>
        <v>0.60499999999999998</v>
      </c>
    </row>
    <row r="2388" spans="1:4" x14ac:dyDescent="0.25">
      <c r="A2388" s="2">
        <f>IF(ISBLANK(Data!B2388),#N/A,Data!B2388)</f>
        <v>40786</v>
      </c>
      <c r="B2388" s="20">
        <f>IF(VLOOKUP($A2388,Data!$B:$K,MATCH('Spread Analysis'!B$3,Data!$B$1:$K$1,FALSE),FALSE)="",#N/A,VLOOKUP($A2388,Data!$B:$K,MATCH('Spread Analysis'!B$3,Data!$B$1:$K$1,FALSE),FALSE))</f>
        <v>4.37</v>
      </c>
      <c r="C2388" s="20">
        <f>IF(VLOOKUP($A2388,Data!$B:$K,MATCH('Spread Analysis'!C$3,Data!$B$1:$K$1,FALSE),FALSE)="",#N/A,VLOOKUP($A2388,Data!$B:$K,MATCH('Spread Analysis'!C$3,Data!$B$1:$K$1,FALSE),FALSE))</f>
        <v>3.7450000000000001</v>
      </c>
      <c r="D2388">
        <f t="shared" si="37"/>
        <v>0.625</v>
      </c>
    </row>
    <row r="2389" spans="1:4" x14ac:dyDescent="0.25">
      <c r="A2389" s="2">
        <f>IF(ISBLANK(Data!B2389),#N/A,Data!B2389)</f>
        <v>40785</v>
      </c>
      <c r="B2389" s="20">
        <f>IF(VLOOKUP($A2389,Data!$B:$K,MATCH('Spread Analysis'!B$3,Data!$B$1:$K$1,FALSE),FALSE)="",#N/A,VLOOKUP($A2389,Data!$B:$K,MATCH('Spread Analysis'!B$3,Data!$B$1:$K$1,FALSE),FALSE))</f>
        <v>4.42</v>
      </c>
      <c r="C2389" s="20">
        <f>IF(VLOOKUP($A2389,Data!$B:$K,MATCH('Spread Analysis'!C$3,Data!$B$1:$K$1,FALSE),FALSE)="",#N/A,VLOOKUP($A2389,Data!$B:$K,MATCH('Spread Analysis'!C$3,Data!$B$1:$K$1,FALSE),FALSE))</f>
        <v>3.79</v>
      </c>
      <c r="D2389">
        <f t="shared" si="37"/>
        <v>0.62999999999999989</v>
      </c>
    </row>
    <row r="2390" spans="1:4" x14ac:dyDescent="0.25">
      <c r="A2390" s="2">
        <f>IF(ISBLANK(Data!B2390),#N/A,Data!B2390)</f>
        <v>40784</v>
      </c>
      <c r="B2390" s="20">
        <f>IF(VLOOKUP($A2390,Data!$B:$K,MATCH('Spread Analysis'!B$3,Data!$B$1:$K$1,FALSE),FALSE)="",#N/A,VLOOKUP($A2390,Data!$B:$K,MATCH('Spread Analysis'!B$3,Data!$B$1:$K$1,FALSE),FALSE))</f>
        <v>4.415</v>
      </c>
      <c r="C2390" s="20">
        <f>IF(VLOOKUP($A2390,Data!$B:$K,MATCH('Spread Analysis'!C$3,Data!$B$1:$K$1,FALSE),FALSE)="",#N/A,VLOOKUP($A2390,Data!$B:$K,MATCH('Spread Analysis'!C$3,Data!$B$1:$K$1,FALSE),FALSE))</f>
        <v>3.8050000000000002</v>
      </c>
      <c r="D2390">
        <f t="shared" si="37"/>
        <v>0.60999999999999988</v>
      </c>
    </row>
    <row r="2391" spans="1:4" x14ac:dyDescent="0.25">
      <c r="A2391" s="2">
        <f>IF(ISBLANK(Data!B2391),#N/A,Data!B2391)</f>
        <v>40781</v>
      </c>
      <c r="B2391" s="20">
        <f>IF(VLOOKUP($A2391,Data!$B:$K,MATCH('Spread Analysis'!B$3,Data!$B$1:$K$1,FALSE),FALSE)="",#N/A,VLOOKUP($A2391,Data!$B:$K,MATCH('Spread Analysis'!B$3,Data!$B$1:$K$1,FALSE),FALSE))</f>
        <v>4.3949999999999996</v>
      </c>
      <c r="C2391" s="20">
        <f>IF(VLOOKUP($A2391,Data!$B:$K,MATCH('Spread Analysis'!C$3,Data!$B$1:$K$1,FALSE),FALSE)="",#N/A,VLOOKUP($A2391,Data!$B:$K,MATCH('Spread Analysis'!C$3,Data!$B$1:$K$1,FALSE),FALSE))</f>
        <v>3.7650000000000001</v>
      </c>
      <c r="D2391">
        <f t="shared" si="37"/>
        <v>0.62999999999999945</v>
      </c>
    </row>
    <row r="2392" spans="1:4" x14ac:dyDescent="0.25">
      <c r="A2392" s="2">
        <f>IF(ISBLANK(Data!B2392),#N/A,Data!B2392)</f>
        <v>40780</v>
      </c>
      <c r="B2392" s="20">
        <f>IF(VLOOKUP($A2392,Data!$B:$K,MATCH('Spread Analysis'!B$3,Data!$B$1:$K$1,FALSE),FALSE)="",#N/A,VLOOKUP($A2392,Data!$B:$K,MATCH('Spread Analysis'!B$3,Data!$B$1:$K$1,FALSE),FALSE))</f>
        <v>4.43</v>
      </c>
      <c r="C2392" s="20">
        <f>IF(VLOOKUP($A2392,Data!$B:$K,MATCH('Spread Analysis'!C$3,Data!$B$1:$K$1,FALSE),FALSE)="",#N/A,VLOOKUP($A2392,Data!$B:$K,MATCH('Spread Analysis'!C$3,Data!$B$1:$K$1,FALSE),FALSE))</f>
        <v>3.7450000000000001</v>
      </c>
      <c r="D2392">
        <f t="shared" si="37"/>
        <v>0.68499999999999961</v>
      </c>
    </row>
    <row r="2393" spans="1:4" x14ac:dyDescent="0.25">
      <c r="A2393" s="2">
        <f>IF(ISBLANK(Data!B2393),#N/A,Data!B2393)</f>
        <v>40779</v>
      </c>
      <c r="B2393" s="20">
        <f>IF(VLOOKUP($A2393,Data!$B:$K,MATCH('Spread Analysis'!B$3,Data!$B$1:$K$1,FALSE),FALSE)="",#N/A,VLOOKUP($A2393,Data!$B:$K,MATCH('Spread Analysis'!B$3,Data!$B$1:$K$1,FALSE),FALSE))</f>
        <v>4.3600000000000003</v>
      </c>
      <c r="C2393" s="20">
        <f>IF(VLOOKUP($A2393,Data!$B:$K,MATCH('Spread Analysis'!C$3,Data!$B$1:$K$1,FALSE),FALSE)="",#N/A,VLOOKUP($A2393,Data!$B:$K,MATCH('Spread Analysis'!C$3,Data!$B$1:$K$1,FALSE),FALSE))</f>
        <v>3.6549999999999998</v>
      </c>
      <c r="D2393">
        <f t="shared" si="37"/>
        <v>0.70500000000000052</v>
      </c>
    </row>
    <row r="2394" spans="1:4" x14ac:dyDescent="0.25">
      <c r="A2394" s="2">
        <f>IF(ISBLANK(Data!B2394),#N/A,Data!B2394)</f>
        <v>40778</v>
      </c>
      <c r="B2394" s="20">
        <f>IF(VLOOKUP($A2394,Data!$B:$K,MATCH('Spread Analysis'!B$3,Data!$B$1:$K$1,FALSE),FALSE)="",#N/A,VLOOKUP($A2394,Data!$B:$K,MATCH('Spread Analysis'!B$3,Data!$B$1:$K$1,FALSE),FALSE))</f>
        <v>4.3949999999999996</v>
      </c>
      <c r="C2394" s="20">
        <f>IF(VLOOKUP($A2394,Data!$B:$K,MATCH('Spread Analysis'!C$3,Data!$B$1:$K$1,FALSE),FALSE)="",#N/A,VLOOKUP($A2394,Data!$B:$K,MATCH('Spread Analysis'!C$3,Data!$B$1:$K$1,FALSE),FALSE))</f>
        <v>3.72</v>
      </c>
      <c r="D2394">
        <f t="shared" si="37"/>
        <v>0.67499999999999938</v>
      </c>
    </row>
    <row r="2395" spans="1:4" x14ac:dyDescent="0.25">
      <c r="A2395" s="2">
        <f>IF(ISBLANK(Data!B2395),#N/A,Data!B2395)</f>
        <v>40777</v>
      </c>
      <c r="B2395" s="20">
        <f>IF(VLOOKUP($A2395,Data!$B:$K,MATCH('Spread Analysis'!B$3,Data!$B$1:$K$1,FALSE),FALSE)="",#N/A,VLOOKUP($A2395,Data!$B:$K,MATCH('Spread Analysis'!B$3,Data!$B$1:$K$1,FALSE),FALSE))</f>
        <v>4.2750000000000004</v>
      </c>
      <c r="C2395" s="20">
        <f>IF(VLOOKUP($A2395,Data!$B:$K,MATCH('Spread Analysis'!C$3,Data!$B$1:$K$1,FALSE),FALSE)="",#N/A,VLOOKUP($A2395,Data!$B:$K,MATCH('Spread Analysis'!C$3,Data!$B$1:$K$1,FALSE),FALSE))</f>
        <v>3.5750000000000002</v>
      </c>
      <c r="D2395">
        <f t="shared" si="37"/>
        <v>0.70000000000000018</v>
      </c>
    </row>
    <row r="2396" spans="1:4" x14ac:dyDescent="0.25">
      <c r="A2396" s="2">
        <f>IF(ISBLANK(Data!B2396),#N/A,Data!B2396)</f>
        <v>40774</v>
      </c>
      <c r="B2396" s="20">
        <f>IF(VLOOKUP($A2396,Data!$B:$K,MATCH('Spread Analysis'!B$3,Data!$B$1:$K$1,FALSE),FALSE)="",#N/A,VLOOKUP($A2396,Data!$B:$K,MATCH('Spread Analysis'!B$3,Data!$B$1:$K$1,FALSE),FALSE))</f>
        <v>4.2300000000000004</v>
      </c>
      <c r="C2396" s="20">
        <f>IF(VLOOKUP($A2396,Data!$B:$K,MATCH('Spread Analysis'!C$3,Data!$B$1:$K$1,FALSE),FALSE)="",#N/A,VLOOKUP($A2396,Data!$B:$K,MATCH('Spread Analysis'!C$3,Data!$B$1:$K$1,FALSE),FALSE))</f>
        <v>3.54</v>
      </c>
      <c r="D2396">
        <f t="shared" si="37"/>
        <v>0.69000000000000039</v>
      </c>
    </row>
    <row r="2397" spans="1:4" x14ac:dyDescent="0.25">
      <c r="A2397" s="2">
        <f>IF(ISBLANK(Data!B2397),#N/A,Data!B2397)</f>
        <v>40773</v>
      </c>
      <c r="B2397" s="20">
        <f>IF(VLOOKUP($A2397,Data!$B:$K,MATCH('Spread Analysis'!B$3,Data!$B$1:$K$1,FALSE),FALSE)="",#N/A,VLOOKUP($A2397,Data!$B:$K,MATCH('Spread Analysis'!B$3,Data!$B$1:$K$1,FALSE),FALSE))</f>
        <v>4.3600000000000003</v>
      </c>
      <c r="C2397" s="20">
        <f>IF(VLOOKUP($A2397,Data!$B:$K,MATCH('Spread Analysis'!C$3,Data!$B$1:$K$1,FALSE),FALSE)="",#N/A,VLOOKUP($A2397,Data!$B:$K,MATCH('Spread Analysis'!C$3,Data!$B$1:$K$1,FALSE),FALSE))</f>
        <v>3.64</v>
      </c>
      <c r="D2397">
        <f t="shared" si="37"/>
        <v>0.7200000000000002</v>
      </c>
    </row>
    <row r="2398" spans="1:4" x14ac:dyDescent="0.25">
      <c r="A2398" s="2">
        <f>IF(ISBLANK(Data!B2398),#N/A,Data!B2398)</f>
        <v>40772</v>
      </c>
      <c r="B2398" s="20">
        <f>IF(VLOOKUP($A2398,Data!$B:$K,MATCH('Spread Analysis'!B$3,Data!$B$1:$K$1,FALSE),FALSE)="",#N/A,VLOOKUP($A2398,Data!$B:$K,MATCH('Spread Analysis'!B$3,Data!$B$1:$K$1,FALSE),FALSE))</f>
        <v>4.49</v>
      </c>
      <c r="C2398" s="20">
        <f>IF(VLOOKUP($A2398,Data!$B:$K,MATCH('Spread Analysis'!C$3,Data!$B$1:$K$1,FALSE),FALSE)="",#N/A,VLOOKUP($A2398,Data!$B:$K,MATCH('Spread Analysis'!C$3,Data!$B$1:$K$1,FALSE),FALSE))</f>
        <v>3.75</v>
      </c>
      <c r="D2398">
        <f t="shared" si="37"/>
        <v>0.74000000000000021</v>
      </c>
    </row>
    <row r="2399" spans="1:4" x14ac:dyDescent="0.25">
      <c r="A2399" s="2">
        <f>IF(ISBLANK(Data!B2399),#N/A,Data!B2399)</f>
        <v>40771</v>
      </c>
      <c r="B2399" s="20">
        <f>IF(VLOOKUP($A2399,Data!$B:$K,MATCH('Spread Analysis'!B$3,Data!$B$1:$K$1,FALSE),FALSE)="",#N/A,VLOOKUP($A2399,Data!$B:$K,MATCH('Spread Analysis'!B$3,Data!$B$1:$K$1,FALSE),FALSE))</f>
        <v>4.5049999999999999</v>
      </c>
      <c r="C2399" s="20">
        <f>IF(VLOOKUP($A2399,Data!$B:$K,MATCH('Spread Analysis'!C$3,Data!$B$1:$K$1,FALSE),FALSE)="",#N/A,VLOOKUP($A2399,Data!$B:$K,MATCH('Spread Analysis'!C$3,Data!$B$1:$K$1,FALSE),FALSE))</f>
        <v>3.75</v>
      </c>
      <c r="D2399">
        <f t="shared" si="37"/>
        <v>0.75499999999999989</v>
      </c>
    </row>
    <row r="2400" spans="1:4" x14ac:dyDescent="0.25">
      <c r="A2400" s="2">
        <f>IF(ISBLANK(Data!B2400),#N/A,Data!B2400)</f>
        <v>40770</v>
      </c>
      <c r="B2400" s="20">
        <f>IF(VLOOKUP($A2400,Data!$B:$K,MATCH('Spread Analysis'!B$3,Data!$B$1:$K$1,FALSE),FALSE)="",#N/A,VLOOKUP($A2400,Data!$B:$K,MATCH('Spread Analysis'!B$3,Data!$B$1:$K$1,FALSE),FALSE))</f>
        <v>4.55</v>
      </c>
      <c r="C2400" s="20">
        <f>IF(VLOOKUP($A2400,Data!$B:$K,MATCH('Spread Analysis'!C$3,Data!$B$1:$K$1,FALSE),FALSE)="",#N/A,VLOOKUP($A2400,Data!$B:$K,MATCH('Spread Analysis'!C$3,Data!$B$1:$K$1,FALSE),FALSE))</f>
        <v>3.7949999999999999</v>
      </c>
      <c r="D2400">
        <f t="shared" si="37"/>
        <v>0.75499999999999989</v>
      </c>
    </row>
    <row r="2401" spans="1:4" x14ac:dyDescent="0.25">
      <c r="A2401" s="2">
        <f>IF(ISBLANK(Data!B2401),#N/A,Data!B2401)</f>
        <v>40767</v>
      </c>
      <c r="B2401" s="20">
        <f>IF(VLOOKUP($A2401,Data!$B:$K,MATCH('Spread Analysis'!B$3,Data!$B$1:$K$1,FALSE),FALSE)="",#N/A,VLOOKUP($A2401,Data!$B:$K,MATCH('Spread Analysis'!B$3,Data!$B$1:$K$1,FALSE),FALSE))</f>
        <v>4.43</v>
      </c>
      <c r="C2401" s="20">
        <f>IF(VLOOKUP($A2401,Data!$B:$K,MATCH('Spread Analysis'!C$3,Data!$B$1:$K$1,FALSE),FALSE)="",#N/A,VLOOKUP($A2401,Data!$B:$K,MATCH('Spread Analysis'!C$3,Data!$B$1:$K$1,FALSE),FALSE))</f>
        <v>3.67</v>
      </c>
      <c r="D2401">
        <f t="shared" si="37"/>
        <v>0.75999999999999979</v>
      </c>
    </row>
    <row r="2402" spans="1:4" x14ac:dyDescent="0.25">
      <c r="A2402" s="2">
        <f>IF(ISBLANK(Data!B2402),#N/A,Data!B2402)</f>
        <v>40766</v>
      </c>
      <c r="B2402" s="20">
        <f>IF(VLOOKUP($A2402,Data!$B:$K,MATCH('Spread Analysis'!B$3,Data!$B$1:$K$1,FALSE),FALSE)="",#N/A,VLOOKUP($A2402,Data!$B:$K,MATCH('Spread Analysis'!B$3,Data!$B$1:$K$1,FALSE),FALSE))</f>
        <v>4.4550000000000001</v>
      </c>
      <c r="C2402" s="20">
        <f>IF(VLOOKUP($A2402,Data!$B:$K,MATCH('Spread Analysis'!C$3,Data!$B$1:$K$1,FALSE),FALSE)="",#N/A,VLOOKUP($A2402,Data!$B:$K,MATCH('Spread Analysis'!C$3,Data!$B$1:$K$1,FALSE),FALSE))</f>
        <v>3.68</v>
      </c>
      <c r="D2402">
        <f t="shared" si="37"/>
        <v>0.77499999999999991</v>
      </c>
    </row>
    <row r="2403" spans="1:4" x14ac:dyDescent="0.25">
      <c r="A2403" s="2">
        <f>IF(ISBLANK(Data!B2403),#N/A,Data!B2403)</f>
        <v>40765</v>
      </c>
      <c r="B2403" s="20">
        <f>IF(VLOOKUP($A2403,Data!$B:$K,MATCH('Spread Analysis'!B$3,Data!$B$1:$K$1,FALSE),FALSE)="",#N/A,VLOOKUP($A2403,Data!$B:$K,MATCH('Spread Analysis'!B$3,Data!$B$1:$K$1,FALSE),FALSE))</f>
        <v>4.585</v>
      </c>
      <c r="C2403" s="20">
        <f>IF(VLOOKUP($A2403,Data!$B:$K,MATCH('Spread Analysis'!C$3,Data!$B$1:$K$1,FALSE),FALSE)="",#N/A,VLOOKUP($A2403,Data!$B:$K,MATCH('Spread Analysis'!C$3,Data!$B$1:$K$1,FALSE),FALSE))</f>
        <v>3.81</v>
      </c>
      <c r="D2403">
        <f t="shared" si="37"/>
        <v>0.77499999999999991</v>
      </c>
    </row>
    <row r="2404" spans="1:4" x14ac:dyDescent="0.25">
      <c r="A2404" s="2">
        <f>IF(ISBLANK(Data!B2404),#N/A,Data!B2404)</f>
        <v>40764</v>
      </c>
      <c r="B2404" s="20">
        <f>IF(VLOOKUP($A2404,Data!$B:$K,MATCH('Spread Analysis'!B$3,Data!$B$1:$K$1,FALSE),FALSE)="",#N/A,VLOOKUP($A2404,Data!$B:$K,MATCH('Spread Analysis'!B$3,Data!$B$1:$K$1,FALSE),FALSE))</f>
        <v>4.58</v>
      </c>
      <c r="C2404" s="20">
        <f>IF(VLOOKUP($A2404,Data!$B:$K,MATCH('Spread Analysis'!C$3,Data!$B$1:$K$1,FALSE),FALSE)="",#N/A,VLOOKUP($A2404,Data!$B:$K,MATCH('Spread Analysis'!C$3,Data!$B$1:$K$1,FALSE),FALSE))</f>
        <v>3.7149999999999999</v>
      </c>
      <c r="D2404">
        <f t="shared" si="37"/>
        <v>0.86500000000000021</v>
      </c>
    </row>
    <row r="2405" spans="1:4" x14ac:dyDescent="0.25">
      <c r="A2405" s="2">
        <f>IF(ISBLANK(Data!B2405),#N/A,Data!B2405)</f>
        <v>40763</v>
      </c>
      <c r="B2405" s="20">
        <f>IF(VLOOKUP($A2405,Data!$B:$K,MATCH('Spread Analysis'!B$3,Data!$B$1:$K$1,FALSE),FALSE)="",#N/A,VLOOKUP($A2405,Data!$B:$K,MATCH('Spread Analysis'!B$3,Data!$B$1:$K$1,FALSE),FALSE))</f>
        <v>4.6150000000000002</v>
      </c>
      <c r="C2405" s="20">
        <f>IF(VLOOKUP($A2405,Data!$B:$K,MATCH('Spread Analysis'!C$3,Data!$B$1:$K$1,FALSE),FALSE)="",#N/A,VLOOKUP($A2405,Data!$B:$K,MATCH('Spread Analysis'!C$3,Data!$B$1:$K$1,FALSE),FALSE))</f>
        <v>3.7650000000000001</v>
      </c>
      <c r="D2405">
        <f t="shared" si="37"/>
        <v>0.85000000000000009</v>
      </c>
    </row>
    <row r="2406" spans="1:4" x14ac:dyDescent="0.25">
      <c r="A2406" s="2">
        <f>IF(ISBLANK(Data!B2406),#N/A,Data!B2406)</f>
        <v>40760</v>
      </c>
      <c r="B2406" s="20">
        <f>IF(VLOOKUP($A2406,Data!$B:$K,MATCH('Spread Analysis'!B$3,Data!$B$1:$K$1,FALSE),FALSE)="",#N/A,VLOOKUP($A2406,Data!$B:$K,MATCH('Spread Analysis'!B$3,Data!$B$1:$K$1,FALSE),FALSE))</f>
        <v>4.4749999999999996</v>
      </c>
      <c r="C2406" s="20">
        <f>IF(VLOOKUP($A2406,Data!$B:$K,MATCH('Spread Analysis'!C$3,Data!$B$1:$K$1,FALSE),FALSE)="",#N/A,VLOOKUP($A2406,Data!$B:$K,MATCH('Spread Analysis'!C$3,Data!$B$1:$K$1,FALSE),FALSE))</f>
        <v>3.665</v>
      </c>
      <c r="D2406">
        <f t="shared" si="37"/>
        <v>0.80999999999999961</v>
      </c>
    </row>
    <row r="2407" spans="1:4" x14ac:dyDescent="0.25">
      <c r="A2407" s="2">
        <f>IF(ISBLANK(Data!B2407),#N/A,Data!B2407)</f>
        <v>40759</v>
      </c>
      <c r="B2407" s="20">
        <f>IF(VLOOKUP($A2407,Data!$B:$K,MATCH('Spread Analysis'!B$3,Data!$B$1:$K$1,FALSE),FALSE)="",#N/A,VLOOKUP($A2407,Data!$B:$K,MATCH('Spread Analysis'!B$3,Data!$B$1:$K$1,FALSE),FALSE))</f>
        <v>4.7300000000000004</v>
      </c>
      <c r="C2407" s="20">
        <f>IF(VLOOKUP($A2407,Data!$B:$K,MATCH('Spread Analysis'!C$3,Data!$B$1:$K$1,FALSE),FALSE)="",#N/A,VLOOKUP($A2407,Data!$B:$K,MATCH('Spread Analysis'!C$3,Data!$B$1:$K$1,FALSE),FALSE))</f>
        <v>4.18</v>
      </c>
      <c r="D2407">
        <f t="shared" si="37"/>
        <v>0.55000000000000071</v>
      </c>
    </row>
    <row r="2408" spans="1:4" x14ac:dyDescent="0.25">
      <c r="A2408" s="2">
        <f>IF(ISBLANK(Data!B2408),#N/A,Data!B2408)</f>
        <v>40758</v>
      </c>
      <c r="B2408" s="20">
        <f>IF(VLOOKUP($A2408,Data!$B:$K,MATCH('Spread Analysis'!B$3,Data!$B$1:$K$1,FALSE),FALSE)="",#N/A,VLOOKUP($A2408,Data!$B:$K,MATCH('Spread Analysis'!B$3,Data!$B$1:$K$1,FALSE),FALSE))</f>
        <v>4.6349999999999998</v>
      </c>
      <c r="C2408" s="20">
        <f>IF(VLOOKUP($A2408,Data!$B:$K,MATCH('Spread Analysis'!C$3,Data!$B$1:$K$1,FALSE),FALSE)="",#N/A,VLOOKUP($A2408,Data!$B:$K,MATCH('Spread Analysis'!C$3,Data!$B$1:$K$1,FALSE),FALSE))</f>
        <v>4.0750000000000002</v>
      </c>
      <c r="D2408">
        <f t="shared" si="37"/>
        <v>0.55999999999999961</v>
      </c>
    </row>
    <row r="2409" spans="1:4" x14ac:dyDescent="0.25">
      <c r="A2409" s="2">
        <f>IF(ISBLANK(Data!B2409),#N/A,Data!B2409)</f>
        <v>40757</v>
      </c>
      <c r="B2409" s="20">
        <f>IF(VLOOKUP($A2409,Data!$B:$K,MATCH('Spread Analysis'!B$3,Data!$B$1:$K$1,FALSE),FALSE)="",#N/A,VLOOKUP($A2409,Data!$B:$K,MATCH('Spread Analysis'!B$3,Data!$B$1:$K$1,FALSE),FALSE))</f>
        <v>4.7350000000000003</v>
      </c>
      <c r="C2409" s="20">
        <f>IF(VLOOKUP($A2409,Data!$B:$K,MATCH('Spread Analysis'!C$3,Data!$B$1:$K$1,FALSE),FALSE)="",#N/A,VLOOKUP($A2409,Data!$B:$K,MATCH('Spread Analysis'!C$3,Data!$B$1:$K$1,FALSE),FALSE))</f>
        <v>4.2649999999999997</v>
      </c>
      <c r="D2409">
        <f t="shared" si="37"/>
        <v>0.47000000000000064</v>
      </c>
    </row>
    <row r="2410" spans="1:4" x14ac:dyDescent="0.25">
      <c r="A2410" s="2">
        <f>IF(ISBLANK(Data!B2410),#N/A,Data!B2410)</f>
        <v>40753</v>
      </c>
      <c r="B2410" s="20">
        <f>IF(VLOOKUP($A2410,Data!$B:$K,MATCH('Spread Analysis'!B$3,Data!$B$1:$K$1,FALSE),FALSE)="",#N/A,VLOOKUP($A2410,Data!$B:$K,MATCH('Spread Analysis'!B$3,Data!$B$1:$K$1,FALSE),FALSE))</f>
        <v>4.8049999999999997</v>
      </c>
      <c r="C2410" s="20">
        <f>IF(VLOOKUP($A2410,Data!$B:$K,MATCH('Spread Analysis'!C$3,Data!$B$1:$K$1,FALSE),FALSE)="",#N/A,VLOOKUP($A2410,Data!$B:$K,MATCH('Spread Analysis'!C$3,Data!$B$1:$K$1,FALSE),FALSE))</f>
        <v>4.3849999999999998</v>
      </c>
      <c r="D2410">
        <f t="shared" si="37"/>
        <v>0.41999999999999993</v>
      </c>
    </row>
    <row r="2411" spans="1:4" x14ac:dyDescent="0.25">
      <c r="A2411" s="2">
        <f>IF(ISBLANK(Data!B2411),#N/A,Data!B2411)</f>
        <v>40752</v>
      </c>
      <c r="B2411" s="20">
        <f>IF(VLOOKUP($A2411,Data!$B:$K,MATCH('Spread Analysis'!B$3,Data!$B$1:$K$1,FALSE),FALSE)="",#N/A,VLOOKUP($A2411,Data!$B:$K,MATCH('Spread Analysis'!B$3,Data!$B$1:$K$1,FALSE),FALSE))</f>
        <v>4.9000000000000004</v>
      </c>
      <c r="C2411" s="20">
        <f>IF(VLOOKUP($A2411,Data!$B:$K,MATCH('Spread Analysis'!C$3,Data!$B$1:$K$1,FALSE),FALSE)="",#N/A,VLOOKUP($A2411,Data!$B:$K,MATCH('Spread Analysis'!C$3,Data!$B$1:$K$1,FALSE),FALSE))</f>
        <v>4.4850000000000003</v>
      </c>
      <c r="D2411">
        <f t="shared" si="37"/>
        <v>0.41500000000000004</v>
      </c>
    </row>
    <row r="2412" spans="1:4" x14ac:dyDescent="0.25">
      <c r="A2412" s="2">
        <f>IF(ISBLANK(Data!B2412),#N/A,Data!B2412)</f>
        <v>40751</v>
      </c>
      <c r="B2412" s="20">
        <f>IF(VLOOKUP($A2412,Data!$B:$K,MATCH('Spread Analysis'!B$3,Data!$B$1:$K$1,FALSE),FALSE)="",#N/A,VLOOKUP($A2412,Data!$B:$K,MATCH('Spread Analysis'!B$3,Data!$B$1:$K$1,FALSE),FALSE))</f>
        <v>4.9749999999999996</v>
      </c>
      <c r="C2412" s="20">
        <f>IF(VLOOKUP($A2412,Data!$B:$K,MATCH('Spread Analysis'!C$3,Data!$B$1:$K$1,FALSE),FALSE)="",#N/A,VLOOKUP($A2412,Data!$B:$K,MATCH('Spread Analysis'!C$3,Data!$B$1:$K$1,FALSE),FALSE))</f>
        <v>4.49</v>
      </c>
      <c r="D2412">
        <f t="shared" si="37"/>
        <v>0.48499999999999943</v>
      </c>
    </row>
    <row r="2413" spans="1:4" x14ac:dyDescent="0.25">
      <c r="A2413" s="2">
        <f>IF(ISBLANK(Data!B2413),#N/A,Data!B2413)</f>
        <v>40750</v>
      </c>
      <c r="B2413" s="20">
        <f>IF(VLOOKUP($A2413,Data!$B:$K,MATCH('Spread Analysis'!B$3,Data!$B$1:$K$1,FALSE),FALSE)="",#N/A,VLOOKUP($A2413,Data!$B:$K,MATCH('Spread Analysis'!B$3,Data!$B$1:$K$1,FALSE),FALSE))</f>
        <v>4.9349999999999996</v>
      </c>
      <c r="C2413" s="20">
        <f>IF(VLOOKUP($A2413,Data!$B:$K,MATCH('Spread Analysis'!C$3,Data!$B$1:$K$1,FALSE),FALSE)="",#N/A,VLOOKUP($A2413,Data!$B:$K,MATCH('Spread Analysis'!C$3,Data!$B$1:$K$1,FALSE),FALSE))</f>
        <v>4.375</v>
      </c>
      <c r="D2413">
        <f t="shared" si="37"/>
        <v>0.55999999999999961</v>
      </c>
    </row>
    <row r="2414" spans="1:4" x14ac:dyDescent="0.25">
      <c r="A2414" s="2">
        <f>IF(ISBLANK(Data!B2414),#N/A,Data!B2414)</f>
        <v>40749</v>
      </c>
      <c r="B2414" s="20">
        <f>IF(VLOOKUP($A2414,Data!$B:$K,MATCH('Spread Analysis'!B$3,Data!$B$1:$K$1,FALSE),FALSE)="",#N/A,VLOOKUP($A2414,Data!$B:$K,MATCH('Spread Analysis'!B$3,Data!$B$1:$K$1,FALSE),FALSE))</f>
        <v>4.915</v>
      </c>
      <c r="C2414" s="20">
        <f>IF(VLOOKUP($A2414,Data!$B:$K,MATCH('Spread Analysis'!C$3,Data!$B$1:$K$1,FALSE),FALSE)="",#N/A,VLOOKUP($A2414,Data!$B:$K,MATCH('Spread Analysis'!C$3,Data!$B$1:$K$1,FALSE),FALSE))</f>
        <v>4.34</v>
      </c>
      <c r="D2414">
        <f t="shared" si="37"/>
        <v>0.57500000000000018</v>
      </c>
    </row>
    <row r="2415" spans="1:4" x14ac:dyDescent="0.25">
      <c r="A2415" s="2">
        <f>IF(ISBLANK(Data!B2415),#N/A,Data!B2415)</f>
        <v>40746</v>
      </c>
      <c r="B2415" s="20">
        <f>IF(VLOOKUP($A2415,Data!$B:$K,MATCH('Spread Analysis'!B$3,Data!$B$1:$K$1,FALSE),FALSE)="",#N/A,VLOOKUP($A2415,Data!$B:$K,MATCH('Spread Analysis'!B$3,Data!$B$1:$K$1,FALSE),FALSE))</f>
        <v>4.97</v>
      </c>
      <c r="C2415" s="20">
        <f>IF(VLOOKUP($A2415,Data!$B:$K,MATCH('Spread Analysis'!C$3,Data!$B$1:$K$1,FALSE),FALSE)="",#N/A,VLOOKUP($A2415,Data!$B:$K,MATCH('Spread Analysis'!C$3,Data!$B$1:$K$1,FALSE),FALSE))</f>
        <v>4.415</v>
      </c>
      <c r="D2415">
        <f t="shared" si="37"/>
        <v>0.55499999999999972</v>
      </c>
    </row>
    <row r="2416" spans="1:4" x14ac:dyDescent="0.25">
      <c r="A2416" s="2">
        <f>IF(ISBLANK(Data!B2416),#N/A,Data!B2416)</f>
        <v>40745</v>
      </c>
      <c r="B2416" s="20">
        <f>IF(VLOOKUP($A2416,Data!$B:$K,MATCH('Spread Analysis'!B$3,Data!$B$1:$K$1,FALSE),FALSE)="",#N/A,VLOOKUP($A2416,Data!$B:$K,MATCH('Spread Analysis'!B$3,Data!$B$1:$K$1,FALSE),FALSE))</f>
        <v>4.9550000000000001</v>
      </c>
      <c r="C2416" s="20">
        <f>IF(VLOOKUP($A2416,Data!$B:$K,MATCH('Spread Analysis'!C$3,Data!$B$1:$K$1,FALSE),FALSE)="",#N/A,VLOOKUP($A2416,Data!$B:$K,MATCH('Spread Analysis'!C$3,Data!$B$1:$K$1,FALSE),FALSE))</f>
        <v>4.37</v>
      </c>
      <c r="D2416">
        <f t="shared" si="37"/>
        <v>0.58499999999999996</v>
      </c>
    </row>
    <row r="2417" spans="1:4" x14ac:dyDescent="0.25">
      <c r="A2417" s="2">
        <f>IF(ISBLANK(Data!B2417),#N/A,Data!B2417)</f>
        <v>40744</v>
      </c>
      <c r="B2417" s="20">
        <f>IF(VLOOKUP($A2417,Data!$B:$K,MATCH('Spread Analysis'!B$3,Data!$B$1:$K$1,FALSE),FALSE)="",#N/A,VLOOKUP($A2417,Data!$B:$K,MATCH('Spread Analysis'!B$3,Data!$B$1:$K$1,FALSE),FALSE))</f>
        <v>4.96</v>
      </c>
      <c r="C2417" s="20">
        <f>IF(VLOOKUP($A2417,Data!$B:$K,MATCH('Spread Analysis'!C$3,Data!$B$1:$K$1,FALSE),FALSE)="",#N/A,VLOOKUP($A2417,Data!$B:$K,MATCH('Spread Analysis'!C$3,Data!$B$1:$K$1,FALSE),FALSE))</f>
        <v>4.3650000000000002</v>
      </c>
      <c r="D2417">
        <f t="shared" si="37"/>
        <v>0.59499999999999975</v>
      </c>
    </row>
    <row r="2418" spans="1:4" x14ac:dyDescent="0.25">
      <c r="A2418" s="2">
        <f>IF(ISBLANK(Data!B2418),#N/A,Data!B2418)</f>
        <v>40743</v>
      </c>
      <c r="B2418" s="20">
        <f>IF(VLOOKUP($A2418,Data!$B:$K,MATCH('Spread Analysis'!B$3,Data!$B$1:$K$1,FALSE),FALSE)="",#N/A,VLOOKUP($A2418,Data!$B:$K,MATCH('Spread Analysis'!B$3,Data!$B$1:$K$1,FALSE),FALSE))</f>
        <v>4.8949999999999996</v>
      </c>
      <c r="C2418" s="20">
        <f>IF(VLOOKUP($A2418,Data!$B:$K,MATCH('Spread Analysis'!C$3,Data!$B$1:$K$1,FALSE),FALSE)="",#N/A,VLOOKUP($A2418,Data!$B:$K,MATCH('Spread Analysis'!C$3,Data!$B$1:$K$1,FALSE),FALSE))</f>
        <v>4.29</v>
      </c>
      <c r="D2418">
        <f t="shared" si="37"/>
        <v>0.60499999999999954</v>
      </c>
    </row>
    <row r="2419" spans="1:4" x14ac:dyDescent="0.25">
      <c r="A2419" s="2">
        <f>IF(ISBLANK(Data!B2419),#N/A,Data!B2419)</f>
        <v>40742</v>
      </c>
      <c r="B2419" s="20">
        <f>IF(VLOOKUP($A2419,Data!$B:$K,MATCH('Spread Analysis'!B$3,Data!$B$1:$K$1,FALSE),FALSE)="",#N/A,VLOOKUP($A2419,Data!$B:$K,MATCH('Spread Analysis'!B$3,Data!$B$1:$K$1,FALSE),FALSE))</f>
        <v>4.8949999999999996</v>
      </c>
      <c r="C2419" s="20">
        <f>IF(VLOOKUP($A2419,Data!$B:$K,MATCH('Spread Analysis'!C$3,Data!$B$1:$K$1,FALSE),FALSE)="",#N/A,VLOOKUP($A2419,Data!$B:$K,MATCH('Spread Analysis'!C$3,Data!$B$1:$K$1,FALSE),FALSE))</f>
        <v>4.2750000000000004</v>
      </c>
      <c r="D2419">
        <f t="shared" si="37"/>
        <v>0.61999999999999922</v>
      </c>
    </row>
    <row r="2420" spans="1:4" x14ac:dyDescent="0.25">
      <c r="A2420" s="2">
        <f>IF(ISBLANK(Data!B2420),#N/A,Data!B2420)</f>
        <v>40739</v>
      </c>
      <c r="B2420" s="20">
        <f>IF(VLOOKUP($A2420,Data!$B:$K,MATCH('Spread Analysis'!B$3,Data!$B$1:$K$1,FALSE),FALSE)="",#N/A,VLOOKUP($A2420,Data!$B:$K,MATCH('Spread Analysis'!B$3,Data!$B$1:$K$1,FALSE),FALSE))</f>
        <v>4.91</v>
      </c>
      <c r="C2420" s="20">
        <f>IF(VLOOKUP($A2420,Data!$B:$K,MATCH('Spread Analysis'!C$3,Data!$B$1:$K$1,FALSE),FALSE)="",#N/A,VLOOKUP($A2420,Data!$B:$K,MATCH('Spread Analysis'!C$3,Data!$B$1:$K$1,FALSE),FALSE))</f>
        <v>4.33</v>
      </c>
      <c r="D2420">
        <f t="shared" si="37"/>
        <v>0.58000000000000007</v>
      </c>
    </row>
    <row r="2421" spans="1:4" x14ac:dyDescent="0.25">
      <c r="A2421" s="2">
        <f>IF(ISBLANK(Data!B2421),#N/A,Data!B2421)</f>
        <v>40738</v>
      </c>
      <c r="B2421" s="20">
        <f>IF(VLOOKUP($A2421,Data!$B:$K,MATCH('Spread Analysis'!B$3,Data!$B$1:$K$1,FALSE),FALSE)="",#N/A,VLOOKUP($A2421,Data!$B:$K,MATCH('Spread Analysis'!B$3,Data!$B$1:$K$1,FALSE),FALSE))</f>
        <v>4.92</v>
      </c>
      <c r="C2421" s="20">
        <f>IF(VLOOKUP($A2421,Data!$B:$K,MATCH('Spread Analysis'!C$3,Data!$B$1:$K$1,FALSE),FALSE)="",#N/A,VLOOKUP($A2421,Data!$B:$K,MATCH('Spread Analysis'!C$3,Data!$B$1:$K$1,FALSE),FALSE))</f>
        <v>4.41</v>
      </c>
      <c r="D2421">
        <f t="shared" si="37"/>
        <v>0.50999999999999979</v>
      </c>
    </row>
    <row r="2422" spans="1:4" x14ac:dyDescent="0.25">
      <c r="A2422" s="2">
        <f>IF(ISBLANK(Data!B2422),#N/A,Data!B2422)</f>
        <v>40737</v>
      </c>
      <c r="B2422" s="20">
        <f>IF(VLOOKUP($A2422,Data!$B:$K,MATCH('Spread Analysis'!B$3,Data!$B$1:$K$1,FALSE),FALSE)="",#N/A,VLOOKUP($A2422,Data!$B:$K,MATCH('Spread Analysis'!B$3,Data!$B$1:$K$1,FALSE),FALSE))</f>
        <v>4.96</v>
      </c>
      <c r="C2422" s="20">
        <f>IF(VLOOKUP($A2422,Data!$B:$K,MATCH('Spread Analysis'!C$3,Data!$B$1:$K$1,FALSE),FALSE)="",#N/A,VLOOKUP($A2422,Data!$B:$K,MATCH('Spread Analysis'!C$3,Data!$B$1:$K$1,FALSE),FALSE))</f>
        <v>4.45</v>
      </c>
      <c r="D2422">
        <f t="shared" si="37"/>
        <v>0.50999999999999979</v>
      </c>
    </row>
    <row r="2423" spans="1:4" x14ac:dyDescent="0.25">
      <c r="A2423" s="2">
        <f>IF(ISBLANK(Data!B2423),#N/A,Data!B2423)</f>
        <v>40736</v>
      </c>
      <c r="B2423" s="20">
        <f>IF(VLOOKUP($A2423,Data!$B:$K,MATCH('Spread Analysis'!B$3,Data!$B$1:$K$1,FALSE),FALSE)="",#N/A,VLOOKUP($A2423,Data!$B:$K,MATCH('Spread Analysis'!B$3,Data!$B$1:$K$1,FALSE),FALSE))</f>
        <v>4.9400000000000004</v>
      </c>
      <c r="C2423" s="20">
        <f>IF(VLOOKUP($A2423,Data!$B:$K,MATCH('Spread Analysis'!C$3,Data!$B$1:$K$1,FALSE),FALSE)="",#N/A,VLOOKUP($A2423,Data!$B:$K,MATCH('Spread Analysis'!C$3,Data!$B$1:$K$1,FALSE),FALSE))</f>
        <v>4.41</v>
      </c>
      <c r="D2423">
        <f t="shared" si="37"/>
        <v>0.53000000000000025</v>
      </c>
    </row>
    <row r="2424" spans="1:4" x14ac:dyDescent="0.25">
      <c r="A2424" s="2">
        <f>IF(ISBLANK(Data!B2424),#N/A,Data!B2424)</f>
        <v>40735</v>
      </c>
      <c r="B2424" s="20">
        <f>IF(VLOOKUP($A2424,Data!$B:$K,MATCH('Spread Analysis'!B$3,Data!$B$1:$K$1,FALSE),FALSE)="",#N/A,VLOOKUP($A2424,Data!$B:$K,MATCH('Spread Analysis'!B$3,Data!$B$1:$K$1,FALSE),FALSE))</f>
        <v>5.0999999999999996</v>
      </c>
      <c r="C2424" s="20">
        <f>IF(VLOOKUP($A2424,Data!$B:$K,MATCH('Spread Analysis'!C$3,Data!$B$1:$K$1,FALSE),FALSE)="",#N/A,VLOOKUP($A2424,Data!$B:$K,MATCH('Spread Analysis'!C$3,Data!$B$1:$K$1,FALSE),FALSE))</f>
        <v>4.57</v>
      </c>
      <c r="D2424">
        <f t="shared" si="37"/>
        <v>0.52999999999999936</v>
      </c>
    </row>
    <row r="2425" spans="1:4" x14ac:dyDescent="0.25">
      <c r="A2425" s="2">
        <f>IF(ISBLANK(Data!B2425),#N/A,Data!B2425)</f>
        <v>40732</v>
      </c>
      <c r="B2425" s="20">
        <f>IF(VLOOKUP($A2425,Data!$B:$K,MATCH('Spread Analysis'!B$3,Data!$B$1:$K$1,FALSE),FALSE)="",#N/A,VLOOKUP($A2425,Data!$B:$K,MATCH('Spread Analysis'!B$3,Data!$B$1:$K$1,FALSE),FALSE))</f>
        <v>5.2350000000000003</v>
      </c>
      <c r="C2425" s="20">
        <f>IF(VLOOKUP($A2425,Data!$B:$K,MATCH('Spread Analysis'!C$3,Data!$B$1:$K$1,FALSE),FALSE)="",#N/A,VLOOKUP($A2425,Data!$B:$K,MATCH('Spread Analysis'!C$3,Data!$B$1:$K$1,FALSE),FALSE))</f>
        <v>4.7</v>
      </c>
      <c r="D2425">
        <f t="shared" si="37"/>
        <v>0.53500000000000014</v>
      </c>
    </row>
    <row r="2426" spans="1:4" x14ac:dyDescent="0.25">
      <c r="A2426" s="2">
        <f>IF(ISBLANK(Data!B2426),#N/A,Data!B2426)</f>
        <v>40731</v>
      </c>
      <c r="B2426" s="20">
        <f>IF(VLOOKUP($A2426,Data!$B:$K,MATCH('Spread Analysis'!B$3,Data!$B$1:$K$1,FALSE),FALSE)="",#N/A,VLOOKUP($A2426,Data!$B:$K,MATCH('Spread Analysis'!B$3,Data!$B$1:$K$1,FALSE),FALSE))</f>
        <v>5.2</v>
      </c>
      <c r="C2426" s="20">
        <f>IF(VLOOKUP($A2426,Data!$B:$K,MATCH('Spread Analysis'!C$3,Data!$B$1:$K$1,FALSE),FALSE)="",#N/A,VLOOKUP($A2426,Data!$B:$K,MATCH('Spread Analysis'!C$3,Data!$B$1:$K$1,FALSE),FALSE))</f>
        <v>4.6849999999999996</v>
      </c>
      <c r="D2426">
        <f t="shared" si="37"/>
        <v>0.51500000000000057</v>
      </c>
    </row>
    <row r="2427" spans="1:4" x14ac:dyDescent="0.25">
      <c r="A2427" s="2">
        <f>IF(ISBLANK(Data!B2427),#N/A,Data!B2427)</f>
        <v>40730</v>
      </c>
      <c r="B2427" s="20">
        <f>IF(VLOOKUP($A2427,Data!$B:$K,MATCH('Spread Analysis'!B$3,Data!$B$1:$K$1,FALSE),FALSE)="",#N/A,VLOOKUP($A2427,Data!$B:$K,MATCH('Spread Analysis'!B$3,Data!$B$1:$K$1,FALSE),FALSE))</f>
        <v>5.21</v>
      </c>
      <c r="C2427" s="20">
        <f>IF(VLOOKUP($A2427,Data!$B:$K,MATCH('Spread Analysis'!C$3,Data!$B$1:$K$1,FALSE),FALSE)="",#N/A,VLOOKUP($A2427,Data!$B:$K,MATCH('Spread Analysis'!C$3,Data!$B$1:$K$1,FALSE),FALSE))</f>
        <v>4.7</v>
      </c>
      <c r="D2427">
        <f t="shared" si="37"/>
        <v>0.50999999999999979</v>
      </c>
    </row>
    <row r="2428" spans="1:4" x14ac:dyDescent="0.25">
      <c r="A2428" s="2">
        <f>IF(ISBLANK(Data!B2428),#N/A,Data!B2428)</f>
        <v>40729</v>
      </c>
      <c r="B2428" s="20">
        <f>IF(VLOOKUP($A2428,Data!$B:$K,MATCH('Spread Analysis'!B$3,Data!$B$1:$K$1,FALSE),FALSE)="",#N/A,VLOOKUP($A2428,Data!$B:$K,MATCH('Spread Analysis'!B$3,Data!$B$1:$K$1,FALSE),FALSE))</f>
        <v>5.2249999999999996</v>
      </c>
      <c r="C2428" s="20">
        <f>IF(VLOOKUP($A2428,Data!$B:$K,MATCH('Spread Analysis'!C$3,Data!$B$1:$K$1,FALSE),FALSE)="",#N/A,VLOOKUP($A2428,Data!$B:$K,MATCH('Spread Analysis'!C$3,Data!$B$1:$K$1,FALSE),FALSE))</f>
        <v>4.7</v>
      </c>
      <c r="D2428">
        <f t="shared" si="37"/>
        <v>0.52499999999999947</v>
      </c>
    </row>
    <row r="2429" spans="1:4" x14ac:dyDescent="0.25">
      <c r="A2429" s="2">
        <f>IF(ISBLANK(Data!B2429),#N/A,Data!B2429)</f>
        <v>40728</v>
      </c>
      <c r="B2429" s="20">
        <f>IF(VLOOKUP($A2429,Data!$B:$K,MATCH('Spread Analysis'!B$3,Data!$B$1:$K$1,FALSE),FALSE)="",#N/A,VLOOKUP($A2429,Data!$B:$K,MATCH('Spread Analysis'!B$3,Data!$B$1:$K$1,FALSE),FALSE))</f>
        <v>5.2249999999999996</v>
      </c>
      <c r="C2429" s="20">
        <f>IF(VLOOKUP($A2429,Data!$B:$K,MATCH('Spread Analysis'!C$3,Data!$B$1:$K$1,FALSE),FALSE)="",#N/A,VLOOKUP($A2429,Data!$B:$K,MATCH('Spread Analysis'!C$3,Data!$B$1:$K$1,FALSE),FALSE))</f>
        <v>4.75</v>
      </c>
      <c r="D2429">
        <f t="shared" si="37"/>
        <v>0.47499999999999964</v>
      </c>
    </row>
    <row r="2430" spans="1:4" x14ac:dyDescent="0.25">
      <c r="A2430" s="2">
        <f>IF(ISBLANK(Data!B2430),#N/A,Data!B2430)</f>
        <v>40725</v>
      </c>
      <c r="B2430" s="20">
        <f>IF(VLOOKUP($A2430,Data!$B:$K,MATCH('Spread Analysis'!B$3,Data!$B$1:$K$1,FALSE),FALSE)="",#N/A,VLOOKUP($A2430,Data!$B:$K,MATCH('Spread Analysis'!B$3,Data!$B$1:$K$1,FALSE),FALSE))</f>
        <v>5.28</v>
      </c>
      <c r="C2430" s="20">
        <f>IF(VLOOKUP($A2430,Data!$B:$K,MATCH('Spread Analysis'!C$3,Data!$B$1:$K$1,FALSE),FALSE)="",#N/A,VLOOKUP($A2430,Data!$B:$K,MATCH('Spread Analysis'!C$3,Data!$B$1:$K$1,FALSE),FALSE))</f>
        <v>4.8150000000000004</v>
      </c>
      <c r="D2430">
        <f t="shared" si="37"/>
        <v>0.46499999999999986</v>
      </c>
    </row>
    <row r="2431" spans="1:4" x14ac:dyDescent="0.25">
      <c r="A2431" s="2">
        <f>IF(ISBLANK(Data!B2431),#N/A,Data!B2431)</f>
        <v>40724</v>
      </c>
      <c r="B2431" s="20">
        <f>IF(VLOOKUP($A2431,Data!$B:$K,MATCH('Spread Analysis'!B$3,Data!$B$1:$K$1,FALSE),FALSE)="",#N/A,VLOOKUP($A2431,Data!$B:$K,MATCH('Spread Analysis'!B$3,Data!$B$1:$K$1,FALSE),FALSE))</f>
        <v>5.21</v>
      </c>
      <c r="C2431" s="20">
        <f>IF(VLOOKUP($A2431,Data!$B:$K,MATCH('Spread Analysis'!C$3,Data!$B$1:$K$1,FALSE),FALSE)="",#N/A,VLOOKUP($A2431,Data!$B:$K,MATCH('Spread Analysis'!C$3,Data!$B$1:$K$1,FALSE),FALSE))</f>
        <v>4.7350000000000003</v>
      </c>
      <c r="D2431">
        <f t="shared" si="37"/>
        <v>0.47499999999999964</v>
      </c>
    </row>
    <row r="2432" spans="1:4" x14ac:dyDescent="0.25">
      <c r="A2432" s="2">
        <f>IF(ISBLANK(Data!B2432),#N/A,Data!B2432)</f>
        <v>40723</v>
      </c>
      <c r="B2432" s="20">
        <f>IF(VLOOKUP($A2432,Data!$B:$K,MATCH('Spread Analysis'!B$3,Data!$B$1:$K$1,FALSE),FALSE)="",#N/A,VLOOKUP($A2432,Data!$B:$K,MATCH('Spread Analysis'!B$3,Data!$B$1:$K$1,FALSE),FALSE))</f>
        <v>5.19</v>
      </c>
      <c r="C2432" s="20">
        <f>IF(VLOOKUP($A2432,Data!$B:$K,MATCH('Spread Analysis'!C$3,Data!$B$1:$K$1,FALSE),FALSE)="",#N/A,VLOOKUP($A2432,Data!$B:$K,MATCH('Spread Analysis'!C$3,Data!$B$1:$K$1,FALSE),FALSE))</f>
        <v>4.6900000000000004</v>
      </c>
      <c r="D2432">
        <f t="shared" si="37"/>
        <v>0.5</v>
      </c>
    </row>
    <row r="2433" spans="1:4" x14ac:dyDescent="0.25">
      <c r="A2433" s="2">
        <f>IF(ISBLANK(Data!B2433),#N/A,Data!B2433)</f>
        <v>40722</v>
      </c>
      <c r="B2433" s="20">
        <f>IF(VLOOKUP($A2433,Data!$B:$K,MATCH('Spread Analysis'!B$3,Data!$B$1:$K$1,FALSE),FALSE)="",#N/A,VLOOKUP($A2433,Data!$B:$K,MATCH('Spread Analysis'!B$3,Data!$B$1:$K$1,FALSE),FALSE))</f>
        <v>5.0650000000000004</v>
      </c>
      <c r="C2433" s="20">
        <f>IF(VLOOKUP($A2433,Data!$B:$K,MATCH('Spread Analysis'!C$3,Data!$B$1:$K$1,FALSE),FALSE)="",#N/A,VLOOKUP($A2433,Data!$B:$K,MATCH('Spread Analysis'!C$3,Data!$B$1:$K$1,FALSE),FALSE))</f>
        <v>4.58</v>
      </c>
      <c r="D2433">
        <f t="shared" si="37"/>
        <v>0.48500000000000032</v>
      </c>
    </row>
    <row r="2434" spans="1:4" x14ac:dyDescent="0.25">
      <c r="A2434" s="2">
        <f>IF(ISBLANK(Data!B2434),#N/A,Data!B2434)</f>
        <v>40721</v>
      </c>
      <c r="B2434" s="20">
        <f>IF(VLOOKUP($A2434,Data!$B:$K,MATCH('Spread Analysis'!B$3,Data!$B$1:$K$1,FALSE),FALSE)="",#N/A,VLOOKUP($A2434,Data!$B:$K,MATCH('Spread Analysis'!B$3,Data!$B$1:$K$1,FALSE),FALSE))</f>
        <v>4.9950000000000001</v>
      </c>
      <c r="C2434" s="20">
        <f>IF(VLOOKUP($A2434,Data!$B:$K,MATCH('Spread Analysis'!C$3,Data!$B$1:$K$1,FALSE),FALSE)="",#N/A,VLOOKUP($A2434,Data!$B:$K,MATCH('Spread Analysis'!C$3,Data!$B$1:$K$1,FALSE),FALSE))</f>
        <v>4.53</v>
      </c>
      <c r="D2434">
        <f t="shared" si="37"/>
        <v>0.46499999999999986</v>
      </c>
    </row>
    <row r="2435" spans="1:4" x14ac:dyDescent="0.25">
      <c r="A2435" s="2">
        <f>IF(ISBLANK(Data!B2435),#N/A,Data!B2435)</f>
        <v>40718</v>
      </c>
      <c r="B2435" s="20">
        <f>IF(VLOOKUP($A2435,Data!$B:$K,MATCH('Spread Analysis'!B$3,Data!$B$1:$K$1,FALSE),FALSE)="",#N/A,VLOOKUP($A2435,Data!$B:$K,MATCH('Spread Analysis'!B$3,Data!$B$1:$K$1,FALSE),FALSE))</f>
        <v>5.08</v>
      </c>
      <c r="C2435" s="20">
        <f>IF(VLOOKUP($A2435,Data!$B:$K,MATCH('Spread Analysis'!C$3,Data!$B$1:$K$1,FALSE),FALSE)="",#N/A,VLOOKUP($A2435,Data!$B:$K,MATCH('Spread Analysis'!C$3,Data!$B$1:$K$1,FALSE),FALSE))</f>
        <v>4.66</v>
      </c>
      <c r="D2435">
        <f t="shared" si="37"/>
        <v>0.41999999999999993</v>
      </c>
    </row>
    <row r="2436" spans="1:4" x14ac:dyDescent="0.25">
      <c r="A2436" s="2">
        <f>IF(ISBLANK(Data!B2436),#N/A,Data!B2436)</f>
        <v>40717</v>
      </c>
      <c r="B2436" s="20">
        <f>IF(VLOOKUP($A2436,Data!$B:$K,MATCH('Spread Analysis'!B$3,Data!$B$1:$K$1,FALSE),FALSE)="",#N/A,VLOOKUP($A2436,Data!$B:$K,MATCH('Spread Analysis'!B$3,Data!$B$1:$K$1,FALSE),FALSE))</f>
        <v>5.1050000000000004</v>
      </c>
      <c r="C2436" s="20">
        <f>IF(VLOOKUP($A2436,Data!$B:$K,MATCH('Spread Analysis'!C$3,Data!$B$1:$K$1,FALSE),FALSE)="",#N/A,VLOOKUP($A2436,Data!$B:$K,MATCH('Spread Analysis'!C$3,Data!$B$1:$K$1,FALSE),FALSE))</f>
        <v>4.6749999999999998</v>
      </c>
      <c r="D2436">
        <f t="shared" si="37"/>
        <v>0.4300000000000006</v>
      </c>
    </row>
    <row r="2437" spans="1:4" x14ac:dyDescent="0.25">
      <c r="A2437" s="2">
        <f>IF(ISBLANK(Data!B2437),#N/A,Data!B2437)</f>
        <v>40716</v>
      </c>
      <c r="B2437" s="20">
        <f>IF(VLOOKUP($A2437,Data!$B:$K,MATCH('Spread Analysis'!B$3,Data!$B$1:$K$1,FALSE),FALSE)="",#N/A,VLOOKUP($A2437,Data!$B:$K,MATCH('Spread Analysis'!B$3,Data!$B$1:$K$1,FALSE),FALSE))</f>
        <v>5.125</v>
      </c>
      <c r="C2437" s="20">
        <f>IF(VLOOKUP($A2437,Data!$B:$K,MATCH('Spread Analysis'!C$3,Data!$B$1:$K$1,FALSE),FALSE)="",#N/A,VLOOKUP($A2437,Data!$B:$K,MATCH('Spread Analysis'!C$3,Data!$B$1:$K$1,FALSE),FALSE))</f>
        <v>4.7</v>
      </c>
      <c r="D2437">
        <f t="shared" ref="D2437:D2500" si="38">B2437-C2437</f>
        <v>0.42499999999999982</v>
      </c>
    </row>
    <row r="2438" spans="1:4" x14ac:dyDescent="0.25">
      <c r="A2438" s="2">
        <f>IF(ISBLANK(Data!B2438),#N/A,Data!B2438)</f>
        <v>40715</v>
      </c>
      <c r="B2438" s="20">
        <f>IF(VLOOKUP($A2438,Data!$B:$K,MATCH('Spread Analysis'!B$3,Data!$B$1:$K$1,FALSE),FALSE)="",#N/A,VLOOKUP($A2438,Data!$B:$K,MATCH('Spread Analysis'!B$3,Data!$B$1:$K$1,FALSE),FALSE))</f>
        <v>5.0949999999999998</v>
      </c>
      <c r="C2438" s="20">
        <f>IF(VLOOKUP($A2438,Data!$B:$K,MATCH('Spread Analysis'!C$3,Data!$B$1:$K$1,FALSE),FALSE)="",#N/A,VLOOKUP($A2438,Data!$B:$K,MATCH('Spread Analysis'!C$3,Data!$B$1:$K$1,FALSE),FALSE))</f>
        <v>4.665</v>
      </c>
      <c r="D2438">
        <f t="shared" si="38"/>
        <v>0.42999999999999972</v>
      </c>
    </row>
    <row r="2439" spans="1:4" x14ac:dyDescent="0.25">
      <c r="A2439" s="2">
        <f>IF(ISBLANK(Data!B2439),#N/A,Data!B2439)</f>
        <v>40714</v>
      </c>
      <c r="B2439" s="20">
        <f>IF(VLOOKUP($A2439,Data!$B:$K,MATCH('Spread Analysis'!B$3,Data!$B$1:$K$1,FALSE),FALSE)="",#N/A,VLOOKUP($A2439,Data!$B:$K,MATCH('Spread Analysis'!B$3,Data!$B$1:$K$1,FALSE),FALSE))</f>
        <v>5.07</v>
      </c>
      <c r="C2439" s="20">
        <f>IF(VLOOKUP($A2439,Data!$B:$K,MATCH('Spread Analysis'!C$3,Data!$B$1:$K$1,FALSE),FALSE)="",#N/A,VLOOKUP($A2439,Data!$B:$K,MATCH('Spread Analysis'!C$3,Data!$B$1:$K$1,FALSE),FALSE))</f>
        <v>4.665</v>
      </c>
      <c r="D2439">
        <f t="shared" si="38"/>
        <v>0.40500000000000025</v>
      </c>
    </row>
    <row r="2440" spans="1:4" x14ac:dyDescent="0.25">
      <c r="A2440" s="2">
        <f>IF(ISBLANK(Data!B2440),#N/A,Data!B2440)</f>
        <v>40711</v>
      </c>
      <c r="B2440" s="20">
        <f>IF(VLOOKUP($A2440,Data!$B:$K,MATCH('Spread Analysis'!B$3,Data!$B$1:$K$1,FALSE),FALSE)="",#N/A,VLOOKUP($A2440,Data!$B:$K,MATCH('Spread Analysis'!B$3,Data!$B$1:$K$1,FALSE),FALSE))</f>
        <v>5.125</v>
      </c>
      <c r="C2440" s="20">
        <f>IF(VLOOKUP($A2440,Data!$B:$K,MATCH('Spread Analysis'!C$3,Data!$B$1:$K$1,FALSE),FALSE)="",#N/A,VLOOKUP($A2440,Data!$B:$K,MATCH('Spread Analysis'!C$3,Data!$B$1:$K$1,FALSE),FALSE))</f>
        <v>4.7</v>
      </c>
      <c r="D2440">
        <f t="shared" si="38"/>
        <v>0.42499999999999982</v>
      </c>
    </row>
    <row r="2441" spans="1:4" x14ac:dyDescent="0.25">
      <c r="A2441" s="2">
        <f>IF(ISBLANK(Data!B2441),#N/A,Data!B2441)</f>
        <v>40710</v>
      </c>
      <c r="B2441" s="20">
        <f>IF(VLOOKUP($A2441,Data!$B:$K,MATCH('Spread Analysis'!B$3,Data!$B$1:$K$1,FALSE),FALSE)="",#N/A,VLOOKUP($A2441,Data!$B:$K,MATCH('Spread Analysis'!B$3,Data!$B$1:$K$1,FALSE),FALSE))</f>
        <v>5.085</v>
      </c>
      <c r="C2441" s="20">
        <f>IF(VLOOKUP($A2441,Data!$B:$K,MATCH('Spread Analysis'!C$3,Data!$B$1:$K$1,FALSE),FALSE)="",#N/A,VLOOKUP($A2441,Data!$B:$K,MATCH('Spread Analysis'!C$3,Data!$B$1:$K$1,FALSE),FALSE))</f>
        <v>4.6849999999999996</v>
      </c>
      <c r="D2441">
        <f t="shared" si="38"/>
        <v>0.40000000000000036</v>
      </c>
    </row>
    <row r="2442" spans="1:4" x14ac:dyDescent="0.25">
      <c r="A2442" s="2">
        <f>IF(ISBLANK(Data!B2442),#N/A,Data!B2442)</f>
        <v>40709</v>
      </c>
      <c r="B2442" s="20">
        <f>IF(VLOOKUP($A2442,Data!$B:$K,MATCH('Spread Analysis'!B$3,Data!$B$1:$K$1,FALSE),FALSE)="",#N/A,VLOOKUP($A2442,Data!$B:$K,MATCH('Spread Analysis'!B$3,Data!$B$1:$K$1,FALSE),FALSE))</f>
        <v>5.22</v>
      </c>
      <c r="C2442" s="20">
        <f>IF(VLOOKUP($A2442,Data!$B:$K,MATCH('Spread Analysis'!C$3,Data!$B$1:$K$1,FALSE),FALSE)="",#N/A,VLOOKUP($A2442,Data!$B:$K,MATCH('Spread Analysis'!C$3,Data!$B$1:$K$1,FALSE),FALSE))</f>
        <v>4.8250000000000002</v>
      </c>
      <c r="D2442">
        <f t="shared" si="38"/>
        <v>0.39499999999999957</v>
      </c>
    </row>
    <row r="2443" spans="1:4" x14ac:dyDescent="0.25">
      <c r="A2443" s="2">
        <f>IF(ISBLANK(Data!B2443),#N/A,Data!B2443)</f>
        <v>40708</v>
      </c>
      <c r="B2443" s="20">
        <f>IF(VLOOKUP($A2443,Data!$B:$K,MATCH('Spread Analysis'!B$3,Data!$B$1:$K$1,FALSE),FALSE)="",#N/A,VLOOKUP($A2443,Data!$B:$K,MATCH('Spread Analysis'!B$3,Data!$B$1:$K$1,FALSE),FALSE))</f>
        <v>5.1950000000000003</v>
      </c>
      <c r="C2443" s="20">
        <f>IF(VLOOKUP($A2443,Data!$B:$K,MATCH('Spread Analysis'!C$3,Data!$B$1:$K$1,FALSE),FALSE)="",#N/A,VLOOKUP($A2443,Data!$B:$K,MATCH('Spread Analysis'!C$3,Data!$B$1:$K$1,FALSE),FALSE))</f>
        <v>4.7750000000000004</v>
      </c>
      <c r="D2443">
        <f t="shared" si="38"/>
        <v>0.41999999999999993</v>
      </c>
    </row>
    <row r="2444" spans="1:4" x14ac:dyDescent="0.25">
      <c r="A2444" s="2">
        <f>IF(ISBLANK(Data!B2444),#N/A,Data!B2444)</f>
        <v>40704</v>
      </c>
      <c r="B2444" s="20">
        <f>IF(VLOOKUP($A2444,Data!$B:$K,MATCH('Spread Analysis'!B$3,Data!$B$1:$K$1,FALSE),FALSE)="",#N/A,VLOOKUP($A2444,Data!$B:$K,MATCH('Spread Analysis'!B$3,Data!$B$1:$K$1,FALSE),FALSE))</f>
        <v>5.1749999999999998</v>
      </c>
      <c r="C2444" s="20">
        <f>IF(VLOOKUP($A2444,Data!$B:$K,MATCH('Spread Analysis'!C$3,Data!$B$1:$K$1,FALSE),FALSE)="",#N/A,VLOOKUP($A2444,Data!$B:$K,MATCH('Spread Analysis'!C$3,Data!$B$1:$K$1,FALSE),FALSE))</f>
        <v>4.76</v>
      </c>
      <c r="D2444">
        <f t="shared" si="38"/>
        <v>0.41500000000000004</v>
      </c>
    </row>
    <row r="2445" spans="1:4" x14ac:dyDescent="0.25">
      <c r="A2445" s="2">
        <f>IF(ISBLANK(Data!B2445),#N/A,Data!B2445)</f>
        <v>40703</v>
      </c>
      <c r="B2445" s="20">
        <f>IF(VLOOKUP($A2445,Data!$B:$K,MATCH('Spread Analysis'!B$3,Data!$B$1:$K$1,FALSE),FALSE)="",#N/A,VLOOKUP($A2445,Data!$B:$K,MATCH('Spread Analysis'!B$3,Data!$B$1:$K$1,FALSE),FALSE))</f>
        <v>5.2</v>
      </c>
      <c r="C2445" s="20">
        <f>IF(VLOOKUP($A2445,Data!$B:$K,MATCH('Spread Analysis'!C$3,Data!$B$1:$K$1,FALSE),FALSE)="",#N/A,VLOOKUP($A2445,Data!$B:$K,MATCH('Spread Analysis'!C$3,Data!$B$1:$K$1,FALSE),FALSE))</f>
        <v>4.7850000000000001</v>
      </c>
      <c r="D2445">
        <f t="shared" si="38"/>
        <v>0.41500000000000004</v>
      </c>
    </row>
    <row r="2446" spans="1:4" x14ac:dyDescent="0.25">
      <c r="A2446" s="2">
        <f>IF(ISBLANK(Data!B2446),#N/A,Data!B2446)</f>
        <v>40702</v>
      </c>
      <c r="B2446" s="20">
        <f>IF(VLOOKUP($A2446,Data!$B:$K,MATCH('Spread Analysis'!B$3,Data!$B$1:$K$1,FALSE),FALSE)="",#N/A,VLOOKUP($A2446,Data!$B:$K,MATCH('Spread Analysis'!B$3,Data!$B$1:$K$1,FALSE),FALSE))</f>
        <v>5.2549999999999999</v>
      </c>
      <c r="C2446" s="20">
        <f>IF(VLOOKUP($A2446,Data!$B:$K,MATCH('Spread Analysis'!C$3,Data!$B$1:$K$1,FALSE),FALSE)="",#N/A,VLOOKUP($A2446,Data!$B:$K,MATCH('Spread Analysis'!C$3,Data!$B$1:$K$1,FALSE),FALSE))</f>
        <v>4.8550000000000004</v>
      </c>
      <c r="D2446">
        <f t="shared" si="38"/>
        <v>0.39999999999999947</v>
      </c>
    </row>
    <row r="2447" spans="1:4" x14ac:dyDescent="0.25">
      <c r="A2447" s="2">
        <f>IF(ISBLANK(Data!B2447),#N/A,Data!B2447)</f>
        <v>40701</v>
      </c>
      <c r="B2447" s="20">
        <f>IF(VLOOKUP($A2447,Data!$B:$K,MATCH('Spread Analysis'!B$3,Data!$B$1:$K$1,FALSE),FALSE)="",#N/A,VLOOKUP($A2447,Data!$B:$K,MATCH('Spread Analysis'!B$3,Data!$B$1:$K$1,FALSE),FALSE))</f>
        <v>5.2249999999999996</v>
      </c>
      <c r="C2447" s="20">
        <f>IF(VLOOKUP($A2447,Data!$B:$K,MATCH('Spread Analysis'!C$3,Data!$B$1:$K$1,FALSE),FALSE)="",#N/A,VLOOKUP($A2447,Data!$B:$K,MATCH('Spread Analysis'!C$3,Data!$B$1:$K$1,FALSE),FALSE))</f>
        <v>4.835</v>
      </c>
      <c r="D2447">
        <f t="shared" si="38"/>
        <v>0.38999999999999968</v>
      </c>
    </row>
    <row r="2448" spans="1:4" x14ac:dyDescent="0.25">
      <c r="A2448" s="2">
        <f>IF(ISBLANK(Data!B2448),#N/A,Data!B2448)</f>
        <v>40700</v>
      </c>
      <c r="B2448" s="20">
        <f>IF(VLOOKUP($A2448,Data!$B:$K,MATCH('Spread Analysis'!B$3,Data!$B$1:$K$1,FALSE),FALSE)="",#N/A,VLOOKUP($A2448,Data!$B:$K,MATCH('Spread Analysis'!B$3,Data!$B$1:$K$1,FALSE),FALSE))</f>
        <v>5.2149999999999999</v>
      </c>
      <c r="C2448" s="20">
        <f>IF(VLOOKUP($A2448,Data!$B:$K,MATCH('Spread Analysis'!C$3,Data!$B$1:$K$1,FALSE),FALSE)="",#N/A,VLOOKUP($A2448,Data!$B:$K,MATCH('Spread Analysis'!C$3,Data!$B$1:$K$1,FALSE),FALSE))</f>
        <v>4.88</v>
      </c>
      <c r="D2448">
        <f t="shared" si="38"/>
        <v>0.33499999999999996</v>
      </c>
    </row>
    <row r="2449" spans="1:4" x14ac:dyDescent="0.25">
      <c r="A2449" s="2">
        <f>IF(ISBLANK(Data!B2449),#N/A,Data!B2449)</f>
        <v>40697</v>
      </c>
      <c r="B2449" s="20">
        <f>IF(VLOOKUP($A2449,Data!$B:$K,MATCH('Spread Analysis'!B$3,Data!$B$1:$K$1,FALSE),FALSE)="",#N/A,VLOOKUP($A2449,Data!$B:$K,MATCH('Spread Analysis'!B$3,Data!$B$1:$K$1,FALSE),FALSE))</f>
        <v>5.2350000000000003</v>
      </c>
      <c r="C2449" s="20">
        <f>IF(VLOOKUP($A2449,Data!$B:$K,MATCH('Spread Analysis'!C$3,Data!$B$1:$K$1,FALSE),FALSE)="",#N/A,VLOOKUP($A2449,Data!$B:$K,MATCH('Spread Analysis'!C$3,Data!$B$1:$K$1,FALSE),FALSE))</f>
        <v>4.87</v>
      </c>
      <c r="D2449">
        <f t="shared" si="38"/>
        <v>0.36500000000000021</v>
      </c>
    </row>
    <row r="2450" spans="1:4" x14ac:dyDescent="0.25">
      <c r="A2450" s="2">
        <f>IF(ISBLANK(Data!B2450),#N/A,Data!B2450)</f>
        <v>40696</v>
      </c>
      <c r="B2450" s="20">
        <f>IF(VLOOKUP($A2450,Data!$B:$K,MATCH('Spread Analysis'!B$3,Data!$B$1:$K$1,FALSE),FALSE)="",#N/A,VLOOKUP($A2450,Data!$B:$K,MATCH('Spread Analysis'!B$3,Data!$B$1:$K$1,FALSE),FALSE))</f>
        <v>5.2350000000000003</v>
      </c>
      <c r="C2450" s="20">
        <f>IF(VLOOKUP($A2450,Data!$B:$K,MATCH('Spread Analysis'!C$3,Data!$B$1:$K$1,FALSE),FALSE)="",#N/A,VLOOKUP($A2450,Data!$B:$K,MATCH('Spread Analysis'!C$3,Data!$B$1:$K$1,FALSE),FALSE))</f>
        <v>4.8600000000000003</v>
      </c>
      <c r="D2450">
        <f t="shared" si="38"/>
        <v>0.375</v>
      </c>
    </row>
    <row r="2451" spans="1:4" x14ac:dyDescent="0.25">
      <c r="A2451" s="2">
        <f>IF(ISBLANK(Data!B2451),#N/A,Data!B2451)</f>
        <v>40695</v>
      </c>
      <c r="B2451" s="20">
        <f>IF(VLOOKUP($A2451,Data!$B:$K,MATCH('Spread Analysis'!B$3,Data!$B$1:$K$1,FALSE),FALSE)="",#N/A,VLOOKUP($A2451,Data!$B:$K,MATCH('Spread Analysis'!B$3,Data!$B$1:$K$1,FALSE),FALSE))</f>
        <v>5.2850000000000001</v>
      </c>
      <c r="C2451" s="20">
        <f>IF(VLOOKUP($A2451,Data!$B:$K,MATCH('Spread Analysis'!C$3,Data!$B$1:$K$1,FALSE),FALSE)="",#N/A,VLOOKUP($A2451,Data!$B:$K,MATCH('Spread Analysis'!C$3,Data!$B$1:$K$1,FALSE),FALSE))</f>
        <v>4.8899999999999997</v>
      </c>
      <c r="D2451">
        <f t="shared" si="38"/>
        <v>0.39500000000000046</v>
      </c>
    </row>
    <row r="2452" spans="1:4" x14ac:dyDescent="0.25">
      <c r="A2452" s="2">
        <f>IF(ISBLANK(Data!B2452),#N/A,Data!B2452)</f>
        <v>40694</v>
      </c>
      <c r="B2452" s="20">
        <f>IF(VLOOKUP($A2452,Data!$B:$K,MATCH('Spread Analysis'!B$3,Data!$B$1:$K$1,FALSE),FALSE)="",#N/A,VLOOKUP($A2452,Data!$B:$K,MATCH('Spread Analysis'!B$3,Data!$B$1:$K$1,FALSE),FALSE))</f>
        <v>5.21</v>
      </c>
      <c r="C2452" s="20">
        <f>IF(VLOOKUP($A2452,Data!$B:$K,MATCH('Spread Analysis'!C$3,Data!$B$1:$K$1,FALSE),FALSE)="",#N/A,VLOOKUP($A2452,Data!$B:$K,MATCH('Spread Analysis'!C$3,Data!$B$1:$K$1,FALSE),FALSE))</f>
        <v>4.7949999999999999</v>
      </c>
      <c r="D2452">
        <f t="shared" si="38"/>
        <v>0.41500000000000004</v>
      </c>
    </row>
    <row r="2453" spans="1:4" x14ac:dyDescent="0.25">
      <c r="A2453" s="2">
        <f>IF(ISBLANK(Data!B2453),#N/A,Data!B2453)</f>
        <v>40693</v>
      </c>
      <c r="B2453" s="20">
        <f>IF(VLOOKUP($A2453,Data!$B:$K,MATCH('Spread Analysis'!B$3,Data!$B$1:$K$1,FALSE),FALSE)="",#N/A,VLOOKUP($A2453,Data!$B:$K,MATCH('Spread Analysis'!B$3,Data!$B$1:$K$1,FALSE),FALSE))</f>
        <v>5.1950000000000003</v>
      </c>
      <c r="C2453" s="20">
        <f>IF(VLOOKUP($A2453,Data!$B:$K,MATCH('Spread Analysis'!C$3,Data!$B$1:$K$1,FALSE),FALSE)="",#N/A,VLOOKUP($A2453,Data!$B:$K,MATCH('Spread Analysis'!C$3,Data!$B$1:$K$1,FALSE),FALSE))</f>
        <v>4.8</v>
      </c>
      <c r="D2453">
        <f t="shared" si="38"/>
        <v>0.39500000000000046</v>
      </c>
    </row>
    <row r="2454" spans="1:4" x14ac:dyDescent="0.25">
      <c r="A2454" s="2">
        <f>IF(ISBLANK(Data!B2454),#N/A,Data!B2454)</f>
        <v>40690</v>
      </c>
      <c r="B2454" s="20">
        <f>IF(VLOOKUP($A2454,Data!$B:$K,MATCH('Spread Analysis'!B$3,Data!$B$1:$K$1,FALSE),FALSE)="",#N/A,VLOOKUP($A2454,Data!$B:$K,MATCH('Spread Analysis'!B$3,Data!$B$1:$K$1,FALSE),FALSE))</f>
        <v>5.23</v>
      </c>
      <c r="C2454" s="20">
        <f>IF(VLOOKUP($A2454,Data!$B:$K,MATCH('Spread Analysis'!C$3,Data!$B$1:$K$1,FALSE),FALSE)="",#N/A,VLOOKUP($A2454,Data!$B:$K,MATCH('Spread Analysis'!C$3,Data!$B$1:$K$1,FALSE),FALSE))</f>
        <v>4.8550000000000004</v>
      </c>
      <c r="D2454">
        <f t="shared" si="38"/>
        <v>0.375</v>
      </c>
    </row>
    <row r="2455" spans="1:4" x14ac:dyDescent="0.25">
      <c r="A2455" s="2">
        <f>IF(ISBLANK(Data!B2455),#N/A,Data!B2455)</f>
        <v>40689</v>
      </c>
      <c r="B2455" s="20">
        <f>IF(VLOOKUP($A2455,Data!$B:$K,MATCH('Spread Analysis'!B$3,Data!$B$1:$K$1,FALSE),FALSE)="",#N/A,VLOOKUP($A2455,Data!$B:$K,MATCH('Spread Analysis'!B$3,Data!$B$1:$K$1,FALSE),FALSE))</f>
        <v>5.2850000000000001</v>
      </c>
      <c r="C2455" s="20">
        <f>IF(VLOOKUP($A2455,Data!$B:$K,MATCH('Spread Analysis'!C$3,Data!$B$1:$K$1,FALSE),FALSE)="",#N/A,VLOOKUP($A2455,Data!$B:$K,MATCH('Spread Analysis'!C$3,Data!$B$1:$K$1,FALSE),FALSE))</f>
        <v>4.8849999999999998</v>
      </c>
      <c r="D2455">
        <f t="shared" si="38"/>
        <v>0.40000000000000036</v>
      </c>
    </row>
    <row r="2456" spans="1:4" x14ac:dyDescent="0.25">
      <c r="A2456" s="2">
        <f>IF(ISBLANK(Data!B2456),#N/A,Data!B2456)</f>
        <v>40688</v>
      </c>
      <c r="B2456" s="20">
        <f>IF(VLOOKUP($A2456,Data!$B:$K,MATCH('Spread Analysis'!B$3,Data!$B$1:$K$1,FALSE),FALSE)="",#N/A,VLOOKUP($A2456,Data!$B:$K,MATCH('Spread Analysis'!B$3,Data!$B$1:$K$1,FALSE),FALSE))</f>
        <v>5.26</v>
      </c>
      <c r="C2456" s="20">
        <f>IF(VLOOKUP($A2456,Data!$B:$K,MATCH('Spread Analysis'!C$3,Data!$B$1:$K$1,FALSE),FALSE)="",#N/A,VLOOKUP($A2456,Data!$B:$K,MATCH('Spread Analysis'!C$3,Data!$B$1:$K$1,FALSE),FALSE))</f>
        <v>4.835</v>
      </c>
      <c r="D2456">
        <f t="shared" si="38"/>
        <v>0.42499999999999982</v>
      </c>
    </row>
    <row r="2457" spans="1:4" x14ac:dyDescent="0.25">
      <c r="A2457" s="2">
        <f>IF(ISBLANK(Data!B2457),#N/A,Data!B2457)</f>
        <v>40687</v>
      </c>
      <c r="B2457" s="20">
        <f>IF(VLOOKUP($A2457,Data!$B:$K,MATCH('Spread Analysis'!B$3,Data!$B$1:$K$1,FALSE),FALSE)="",#N/A,VLOOKUP($A2457,Data!$B:$K,MATCH('Spread Analysis'!B$3,Data!$B$1:$K$1,FALSE),FALSE))</f>
        <v>5.2850000000000001</v>
      </c>
      <c r="C2457" s="20">
        <f>IF(VLOOKUP($A2457,Data!$B:$K,MATCH('Spread Analysis'!C$3,Data!$B$1:$K$1,FALSE),FALSE)="",#N/A,VLOOKUP($A2457,Data!$B:$K,MATCH('Spread Analysis'!C$3,Data!$B$1:$K$1,FALSE),FALSE))</f>
        <v>4.8499999999999996</v>
      </c>
      <c r="D2457">
        <f t="shared" si="38"/>
        <v>0.4350000000000005</v>
      </c>
    </row>
    <row r="2458" spans="1:4" x14ac:dyDescent="0.25">
      <c r="A2458" s="2">
        <f>IF(ISBLANK(Data!B2458),#N/A,Data!B2458)</f>
        <v>40686</v>
      </c>
      <c r="B2458" s="20">
        <f>IF(VLOOKUP($A2458,Data!$B:$K,MATCH('Spread Analysis'!B$3,Data!$B$1:$K$1,FALSE),FALSE)="",#N/A,VLOOKUP($A2458,Data!$B:$K,MATCH('Spread Analysis'!B$3,Data!$B$1:$K$1,FALSE),FALSE))</f>
        <v>5.2649999999999997</v>
      </c>
      <c r="C2458" s="20">
        <f>IF(VLOOKUP($A2458,Data!$B:$K,MATCH('Spread Analysis'!C$3,Data!$B$1:$K$1,FALSE),FALSE)="",#N/A,VLOOKUP($A2458,Data!$B:$K,MATCH('Spread Analysis'!C$3,Data!$B$1:$K$1,FALSE),FALSE))</f>
        <v>4.8449999999999998</v>
      </c>
      <c r="D2458">
        <f t="shared" si="38"/>
        <v>0.41999999999999993</v>
      </c>
    </row>
    <row r="2459" spans="1:4" x14ac:dyDescent="0.25">
      <c r="A2459" s="2">
        <f>IF(ISBLANK(Data!B2459),#N/A,Data!B2459)</f>
        <v>40683</v>
      </c>
      <c r="B2459" s="20">
        <f>IF(VLOOKUP($A2459,Data!$B:$K,MATCH('Spread Analysis'!B$3,Data!$B$1:$K$1,FALSE),FALSE)="",#N/A,VLOOKUP($A2459,Data!$B:$K,MATCH('Spread Analysis'!B$3,Data!$B$1:$K$1,FALSE),FALSE))</f>
        <v>5.3150000000000004</v>
      </c>
      <c r="C2459" s="20">
        <f>IF(VLOOKUP($A2459,Data!$B:$K,MATCH('Spread Analysis'!C$3,Data!$B$1:$K$1,FALSE),FALSE)="",#N/A,VLOOKUP($A2459,Data!$B:$K,MATCH('Spread Analysis'!C$3,Data!$B$1:$K$1,FALSE),FALSE))</f>
        <v>4.9249999999999998</v>
      </c>
      <c r="D2459">
        <f t="shared" si="38"/>
        <v>0.39000000000000057</v>
      </c>
    </row>
    <row r="2460" spans="1:4" x14ac:dyDescent="0.25">
      <c r="A2460" s="2">
        <f>IF(ISBLANK(Data!B2460),#N/A,Data!B2460)</f>
        <v>40682</v>
      </c>
      <c r="B2460" s="20">
        <f>IF(VLOOKUP($A2460,Data!$B:$K,MATCH('Spread Analysis'!B$3,Data!$B$1:$K$1,FALSE),FALSE)="",#N/A,VLOOKUP($A2460,Data!$B:$K,MATCH('Spread Analysis'!B$3,Data!$B$1:$K$1,FALSE),FALSE))</f>
        <v>5.3449999999999998</v>
      </c>
      <c r="C2460" s="20">
        <f>IF(VLOOKUP($A2460,Data!$B:$K,MATCH('Spread Analysis'!C$3,Data!$B$1:$K$1,FALSE),FALSE)="",#N/A,VLOOKUP($A2460,Data!$B:$K,MATCH('Spread Analysis'!C$3,Data!$B$1:$K$1,FALSE),FALSE))</f>
        <v>4.9349999999999996</v>
      </c>
      <c r="D2460">
        <f t="shared" si="38"/>
        <v>0.41000000000000014</v>
      </c>
    </row>
    <row r="2461" spans="1:4" x14ac:dyDescent="0.25">
      <c r="A2461" s="2">
        <f>IF(ISBLANK(Data!B2461),#N/A,Data!B2461)</f>
        <v>40681</v>
      </c>
      <c r="B2461" s="20">
        <f>IF(VLOOKUP($A2461,Data!$B:$K,MATCH('Spread Analysis'!B$3,Data!$B$1:$K$1,FALSE),FALSE)="",#N/A,VLOOKUP($A2461,Data!$B:$K,MATCH('Spread Analysis'!B$3,Data!$B$1:$K$1,FALSE),FALSE))</f>
        <v>5.3449999999999998</v>
      </c>
      <c r="C2461" s="20">
        <f>IF(VLOOKUP($A2461,Data!$B:$K,MATCH('Spread Analysis'!C$3,Data!$B$1:$K$1,FALSE),FALSE)="",#N/A,VLOOKUP($A2461,Data!$B:$K,MATCH('Spread Analysis'!C$3,Data!$B$1:$K$1,FALSE),FALSE))</f>
        <v>4.915</v>
      </c>
      <c r="D2461">
        <f t="shared" si="38"/>
        <v>0.42999999999999972</v>
      </c>
    </row>
    <row r="2462" spans="1:4" x14ac:dyDescent="0.25">
      <c r="A2462" s="2">
        <f>IF(ISBLANK(Data!B2462),#N/A,Data!B2462)</f>
        <v>40680</v>
      </c>
      <c r="B2462" s="20">
        <f>IF(VLOOKUP($A2462,Data!$B:$K,MATCH('Spread Analysis'!B$3,Data!$B$1:$K$1,FALSE),FALSE)="",#N/A,VLOOKUP($A2462,Data!$B:$K,MATCH('Spread Analysis'!B$3,Data!$B$1:$K$1,FALSE),FALSE))</f>
        <v>5.39</v>
      </c>
      <c r="C2462" s="20">
        <f>IF(VLOOKUP($A2462,Data!$B:$K,MATCH('Spread Analysis'!C$3,Data!$B$1:$K$1,FALSE),FALSE)="",#N/A,VLOOKUP($A2462,Data!$B:$K,MATCH('Spread Analysis'!C$3,Data!$B$1:$K$1,FALSE),FALSE))</f>
        <v>4.97</v>
      </c>
      <c r="D2462">
        <f t="shared" si="38"/>
        <v>0.41999999999999993</v>
      </c>
    </row>
    <row r="2463" spans="1:4" x14ac:dyDescent="0.25">
      <c r="A2463" s="2">
        <f>IF(ISBLANK(Data!B2463),#N/A,Data!B2463)</f>
        <v>40679</v>
      </c>
      <c r="B2463" s="20">
        <f>IF(VLOOKUP($A2463,Data!$B:$K,MATCH('Spread Analysis'!B$3,Data!$B$1:$K$1,FALSE),FALSE)="",#N/A,VLOOKUP($A2463,Data!$B:$K,MATCH('Spread Analysis'!B$3,Data!$B$1:$K$1,FALSE),FALSE))</f>
        <v>5.335</v>
      </c>
      <c r="C2463" s="20">
        <f>IF(VLOOKUP($A2463,Data!$B:$K,MATCH('Spread Analysis'!C$3,Data!$B$1:$K$1,FALSE),FALSE)="",#N/A,VLOOKUP($A2463,Data!$B:$K,MATCH('Spread Analysis'!C$3,Data!$B$1:$K$1,FALSE),FALSE))</f>
        <v>4.9400000000000004</v>
      </c>
      <c r="D2463">
        <f t="shared" si="38"/>
        <v>0.39499999999999957</v>
      </c>
    </row>
    <row r="2464" spans="1:4" x14ac:dyDescent="0.25">
      <c r="A2464" s="2">
        <f>IF(ISBLANK(Data!B2464),#N/A,Data!B2464)</f>
        <v>40676</v>
      </c>
      <c r="B2464" s="20">
        <f>IF(VLOOKUP($A2464,Data!$B:$K,MATCH('Spread Analysis'!B$3,Data!$B$1:$K$1,FALSE),FALSE)="",#N/A,VLOOKUP($A2464,Data!$B:$K,MATCH('Spread Analysis'!B$3,Data!$B$1:$K$1,FALSE),FALSE))</f>
        <v>5.335</v>
      </c>
      <c r="C2464" s="20">
        <f>IF(VLOOKUP($A2464,Data!$B:$K,MATCH('Spread Analysis'!C$3,Data!$B$1:$K$1,FALSE),FALSE)="",#N/A,VLOOKUP($A2464,Data!$B:$K,MATCH('Spread Analysis'!C$3,Data!$B$1:$K$1,FALSE),FALSE))</f>
        <v>4.9550000000000001</v>
      </c>
      <c r="D2464">
        <f t="shared" si="38"/>
        <v>0.37999999999999989</v>
      </c>
    </row>
    <row r="2465" spans="1:4" x14ac:dyDescent="0.25">
      <c r="A2465" s="2">
        <f>IF(ISBLANK(Data!B2465),#N/A,Data!B2465)</f>
        <v>40675</v>
      </c>
      <c r="B2465" s="20">
        <f>IF(VLOOKUP($A2465,Data!$B:$K,MATCH('Spread Analysis'!B$3,Data!$B$1:$K$1,FALSE),FALSE)="",#N/A,VLOOKUP($A2465,Data!$B:$K,MATCH('Spread Analysis'!B$3,Data!$B$1:$K$1,FALSE),FALSE))</f>
        <v>5.3250000000000002</v>
      </c>
      <c r="C2465" s="20">
        <f>IF(VLOOKUP($A2465,Data!$B:$K,MATCH('Spread Analysis'!C$3,Data!$B$1:$K$1,FALSE),FALSE)="",#N/A,VLOOKUP($A2465,Data!$B:$K,MATCH('Spread Analysis'!C$3,Data!$B$1:$K$1,FALSE),FALSE))</f>
        <v>4.9550000000000001</v>
      </c>
      <c r="D2465">
        <f t="shared" si="38"/>
        <v>0.37000000000000011</v>
      </c>
    </row>
    <row r="2466" spans="1:4" x14ac:dyDescent="0.25">
      <c r="A2466" s="2">
        <f>IF(ISBLANK(Data!B2466),#N/A,Data!B2466)</f>
        <v>40674</v>
      </c>
      <c r="B2466" s="20">
        <f>IF(VLOOKUP($A2466,Data!$B:$K,MATCH('Spread Analysis'!B$3,Data!$B$1:$K$1,FALSE),FALSE)="",#N/A,VLOOKUP($A2466,Data!$B:$K,MATCH('Spread Analysis'!B$3,Data!$B$1:$K$1,FALSE),FALSE))</f>
        <v>5.415</v>
      </c>
      <c r="C2466" s="20">
        <f>IF(VLOOKUP($A2466,Data!$B:$K,MATCH('Spread Analysis'!C$3,Data!$B$1:$K$1,FALSE),FALSE)="",#N/A,VLOOKUP($A2466,Data!$B:$K,MATCH('Spread Analysis'!C$3,Data!$B$1:$K$1,FALSE),FALSE))</f>
        <v>5.05</v>
      </c>
      <c r="D2466">
        <f t="shared" si="38"/>
        <v>0.36500000000000021</v>
      </c>
    </row>
    <row r="2467" spans="1:4" x14ac:dyDescent="0.25">
      <c r="A2467" s="2">
        <f>IF(ISBLANK(Data!B2467),#N/A,Data!B2467)</f>
        <v>40673</v>
      </c>
      <c r="B2467" s="20">
        <f>IF(VLOOKUP($A2467,Data!$B:$K,MATCH('Spread Analysis'!B$3,Data!$B$1:$K$1,FALSE),FALSE)="",#N/A,VLOOKUP($A2467,Data!$B:$K,MATCH('Spread Analysis'!B$3,Data!$B$1:$K$1,FALSE),FALSE))</f>
        <v>5.36</v>
      </c>
      <c r="C2467" s="20">
        <f>IF(VLOOKUP($A2467,Data!$B:$K,MATCH('Spread Analysis'!C$3,Data!$B$1:$K$1,FALSE),FALSE)="",#N/A,VLOOKUP($A2467,Data!$B:$K,MATCH('Spread Analysis'!C$3,Data!$B$1:$K$1,FALSE),FALSE))</f>
        <v>5.01</v>
      </c>
      <c r="D2467">
        <f t="shared" si="38"/>
        <v>0.35000000000000053</v>
      </c>
    </row>
    <row r="2468" spans="1:4" x14ac:dyDescent="0.25">
      <c r="A2468" s="2">
        <f>IF(ISBLANK(Data!B2468),#N/A,Data!B2468)</f>
        <v>40672</v>
      </c>
      <c r="B2468" s="20">
        <f>IF(VLOOKUP($A2468,Data!$B:$K,MATCH('Spread Analysis'!B$3,Data!$B$1:$K$1,FALSE),FALSE)="",#N/A,VLOOKUP($A2468,Data!$B:$K,MATCH('Spread Analysis'!B$3,Data!$B$1:$K$1,FALSE),FALSE))</f>
        <v>5.39</v>
      </c>
      <c r="C2468" s="20">
        <f>IF(VLOOKUP($A2468,Data!$B:$K,MATCH('Spread Analysis'!C$3,Data!$B$1:$K$1,FALSE),FALSE)="",#N/A,VLOOKUP($A2468,Data!$B:$K,MATCH('Spread Analysis'!C$3,Data!$B$1:$K$1,FALSE),FALSE))</f>
        <v>5.0599999999999996</v>
      </c>
      <c r="D2468">
        <f t="shared" si="38"/>
        <v>0.33000000000000007</v>
      </c>
    </row>
    <row r="2469" spans="1:4" x14ac:dyDescent="0.25">
      <c r="A2469" s="2">
        <f>IF(ISBLANK(Data!B2469),#N/A,Data!B2469)</f>
        <v>40669</v>
      </c>
      <c r="B2469" s="20">
        <f>IF(VLOOKUP($A2469,Data!$B:$K,MATCH('Spread Analysis'!B$3,Data!$B$1:$K$1,FALSE),FALSE)="",#N/A,VLOOKUP($A2469,Data!$B:$K,MATCH('Spread Analysis'!B$3,Data!$B$1:$K$1,FALSE),FALSE))</f>
        <v>5.4</v>
      </c>
      <c r="C2469" s="20">
        <f>IF(VLOOKUP($A2469,Data!$B:$K,MATCH('Spread Analysis'!C$3,Data!$B$1:$K$1,FALSE),FALSE)="",#N/A,VLOOKUP($A2469,Data!$B:$K,MATCH('Spread Analysis'!C$3,Data!$B$1:$K$1,FALSE),FALSE))</f>
        <v>5.0350000000000001</v>
      </c>
      <c r="D2469">
        <f t="shared" si="38"/>
        <v>0.36500000000000021</v>
      </c>
    </row>
    <row r="2470" spans="1:4" x14ac:dyDescent="0.25">
      <c r="A2470" s="2">
        <f>IF(ISBLANK(Data!B2470),#N/A,Data!B2470)</f>
        <v>40668</v>
      </c>
      <c r="B2470" s="20">
        <f>IF(VLOOKUP($A2470,Data!$B:$K,MATCH('Spread Analysis'!B$3,Data!$B$1:$K$1,FALSE),FALSE)="",#N/A,VLOOKUP($A2470,Data!$B:$K,MATCH('Spread Analysis'!B$3,Data!$B$1:$K$1,FALSE),FALSE))</f>
        <v>5.34</v>
      </c>
      <c r="C2470" s="20">
        <f>IF(VLOOKUP($A2470,Data!$B:$K,MATCH('Spread Analysis'!C$3,Data!$B$1:$K$1,FALSE),FALSE)="",#N/A,VLOOKUP($A2470,Data!$B:$K,MATCH('Spread Analysis'!C$3,Data!$B$1:$K$1,FALSE),FALSE))</f>
        <v>4.93</v>
      </c>
      <c r="D2470">
        <f t="shared" si="38"/>
        <v>0.41000000000000014</v>
      </c>
    </row>
    <row r="2471" spans="1:4" x14ac:dyDescent="0.25">
      <c r="A2471" s="2">
        <f>IF(ISBLANK(Data!B2471),#N/A,Data!B2471)</f>
        <v>40667</v>
      </c>
      <c r="B2471" s="20">
        <f>IF(VLOOKUP($A2471,Data!$B:$K,MATCH('Spread Analysis'!B$3,Data!$B$1:$K$1,FALSE),FALSE)="",#N/A,VLOOKUP($A2471,Data!$B:$K,MATCH('Spread Analysis'!B$3,Data!$B$1:$K$1,FALSE),FALSE))</f>
        <v>5.3650000000000002</v>
      </c>
      <c r="C2471" s="20">
        <f>IF(VLOOKUP($A2471,Data!$B:$K,MATCH('Spread Analysis'!C$3,Data!$B$1:$K$1,FALSE),FALSE)="",#N/A,VLOOKUP($A2471,Data!$B:$K,MATCH('Spread Analysis'!C$3,Data!$B$1:$K$1,FALSE),FALSE))</f>
        <v>4.97</v>
      </c>
      <c r="D2471">
        <f t="shared" si="38"/>
        <v>0.39500000000000046</v>
      </c>
    </row>
    <row r="2472" spans="1:4" x14ac:dyDescent="0.25">
      <c r="A2472" s="2">
        <f>IF(ISBLANK(Data!B2472),#N/A,Data!B2472)</f>
        <v>40666</v>
      </c>
      <c r="B2472" s="20">
        <f>IF(VLOOKUP($A2472,Data!$B:$K,MATCH('Spread Analysis'!B$3,Data!$B$1:$K$1,FALSE),FALSE)="",#N/A,VLOOKUP($A2472,Data!$B:$K,MATCH('Spread Analysis'!B$3,Data!$B$1:$K$1,FALSE),FALSE))</f>
        <v>5.3650000000000002</v>
      </c>
      <c r="C2472" s="20">
        <f>IF(VLOOKUP($A2472,Data!$B:$K,MATCH('Spread Analysis'!C$3,Data!$B$1:$K$1,FALSE),FALSE)="",#N/A,VLOOKUP($A2472,Data!$B:$K,MATCH('Spread Analysis'!C$3,Data!$B$1:$K$1,FALSE),FALSE))</f>
        <v>4.9400000000000004</v>
      </c>
      <c r="D2472">
        <f t="shared" si="38"/>
        <v>0.42499999999999982</v>
      </c>
    </row>
    <row r="2473" spans="1:4" x14ac:dyDescent="0.25">
      <c r="A2473" s="2">
        <f>IF(ISBLANK(Data!B2473),#N/A,Data!B2473)</f>
        <v>40665</v>
      </c>
      <c r="B2473" s="20">
        <f>IF(VLOOKUP($A2473,Data!$B:$K,MATCH('Spread Analysis'!B$3,Data!$B$1:$K$1,FALSE),FALSE)="",#N/A,VLOOKUP($A2473,Data!$B:$K,MATCH('Spread Analysis'!B$3,Data!$B$1:$K$1,FALSE),FALSE))</f>
        <v>5.4050000000000002</v>
      </c>
      <c r="C2473" s="20">
        <f>IF(VLOOKUP($A2473,Data!$B:$K,MATCH('Spread Analysis'!C$3,Data!$B$1:$K$1,FALSE),FALSE)="",#N/A,VLOOKUP($A2473,Data!$B:$K,MATCH('Spread Analysis'!C$3,Data!$B$1:$K$1,FALSE),FALSE))</f>
        <v>4.9749999999999996</v>
      </c>
      <c r="D2473">
        <f t="shared" si="38"/>
        <v>0.4300000000000006</v>
      </c>
    </row>
    <row r="2474" spans="1:4" x14ac:dyDescent="0.25">
      <c r="A2474" s="2">
        <f>IF(ISBLANK(Data!B2474),#N/A,Data!B2474)</f>
        <v>40662</v>
      </c>
      <c r="B2474" s="20">
        <f>IF(VLOOKUP($A2474,Data!$B:$K,MATCH('Spread Analysis'!B$3,Data!$B$1:$K$1,FALSE),FALSE)="",#N/A,VLOOKUP($A2474,Data!$B:$K,MATCH('Spread Analysis'!B$3,Data!$B$1:$K$1,FALSE),FALSE))</f>
        <v>5.3949999999999996</v>
      </c>
      <c r="C2474" s="20">
        <f>IF(VLOOKUP($A2474,Data!$B:$K,MATCH('Spread Analysis'!C$3,Data!$B$1:$K$1,FALSE),FALSE)="",#N/A,VLOOKUP($A2474,Data!$B:$K,MATCH('Spread Analysis'!C$3,Data!$B$1:$K$1,FALSE),FALSE))</f>
        <v>4.9550000000000001</v>
      </c>
      <c r="D2474">
        <f t="shared" si="38"/>
        <v>0.4399999999999995</v>
      </c>
    </row>
    <row r="2475" spans="1:4" x14ac:dyDescent="0.25">
      <c r="A2475" s="2">
        <f>IF(ISBLANK(Data!B2475),#N/A,Data!B2475)</f>
        <v>40661</v>
      </c>
      <c r="B2475" s="20">
        <f>IF(VLOOKUP($A2475,Data!$B:$K,MATCH('Spread Analysis'!B$3,Data!$B$1:$K$1,FALSE),FALSE)="",#N/A,VLOOKUP($A2475,Data!$B:$K,MATCH('Spread Analysis'!B$3,Data!$B$1:$K$1,FALSE),FALSE))</f>
        <v>5.41</v>
      </c>
      <c r="C2475" s="20">
        <f>IF(VLOOKUP($A2475,Data!$B:$K,MATCH('Spread Analysis'!C$3,Data!$B$1:$K$1,FALSE),FALSE)="",#N/A,VLOOKUP($A2475,Data!$B:$K,MATCH('Spread Analysis'!C$3,Data!$B$1:$K$1,FALSE),FALSE))</f>
        <v>4.97</v>
      </c>
      <c r="D2475">
        <f t="shared" si="38"/>
        <v>0.44000000000000039</v>
      </c>
    </row>
    <row r="2476" spans="1:4" x14ac:dyDescent="0.25">
      <c r="A2476" s="2">
        <f>IF(ISBLANK(Data!B2476),#N/A,Data!B2476)</f>
        <v>40660</v>
      </c>
      <c r="B2476" s="20">
        <f>IF(VLOOKUP($A2476,Data!$B:$K,MATCH('Spread Analysis'!B$3,Data!$B$1:$K$1,FALSE),FALSE)="",#N/A,VLOOKUP($A2476,Data!$B:$K,MATCH('Spread Analysis'!B$3,Data!$B$1:$K$1,FALSE),FALSE))</f>
        <v>5.42</v>
      </c>
      <c r="C2476" s="20">
        <f>IF(VLOOKUP($A2476,Data!$B:$K,MATCH('Spread Analysis'!C$3,Data!$B$1:$K$1,FALSE),FALSE)="",#N/A,VLOOKUP($A2476,Data!$B:$K,MATCH('Spread Analysis'!C$3,Data!$B$1:$K$1,FALSE),FALSE))</f>
        <v>4.97</v>
      </c>
      <c r="D2476">
        <f t="shared" si="38"/>
        <v>0.45000000000000018</v>
      </c>
    </row>
    <row r="2477" spans="1:4" x14ac:dyDescent="0.25">
      <c r="A2477" s="2">
        <f>IF(ISBLANK(Data!B2477),#N/A,Data!B2477)</f>
        <v>40654</v>
      </c>
      <c r="B2477" s="20">
        <f>IF(VLOOKUP($A2477,Data!$B:$K,MATCH('Spread Analysis'!B$3,Data!$B$1:$K$1,FALSE),FALSE)="",#N/A,VLOOKUP($A2477,Data!$B:$K,MATCH('Spread Analysis'!B$3,Data!$B$1:$K$1,FALSE),FALSE))</f>
        <v>5.4649999999999999</v>
      </c>
      <c r="C2477" s="20">
        <f>IF(VLOOKUP($A2477,Data!$B:$K,MATCH('Spread Analysis'!C$3,Data!$B$1:$K$1,FALSE),FALSE)="",#N/A,VLOOKUP($A2477,Data!$B:$K,MATCH('Spread Analysis'!C$3,Data!$B$1:$K$1,FALSE),FALSE))</f>
        <v>4.9550000000000001</v>
      </c>
      <c r="D2477">
        <f t="shared" si="38"/>
        <v>0.50999999999999979</v>
      </c>
    </row>
    <row r="2478" spans="1:4" x14ac:dyDescent="0.25">
      <c r="A2478" s="2">
        <f>IF(ISBLANK(Data!B2478),#N/A,Data!B2478)</f>
        <v>40653</v>
      </c>
      <c r="B2478" s="20">
        <f>IF(VLOOKUP($A2478,Data!$B:$K,MATCH('Spread Analysis'!B$3,Data!$B$1:$K$1,FALSE),FALSE)="",#N/A,VLOOKUP($A2478,Data!$B:$K,MATCH('Spread Analysis'!B$3,Data!$B$1:$K$1,FALSE),FALSE))</f>
        <v>5.48</v>
      </c>
      <c r="C2478" s="20">
        <f>IF(VLOOKUP($A2478,Data!$B:$K,MATCH('Spread Analysis'!C$3,Data!$B$1:$K$1,FALSE),FALSE)="",#N/A,VLOOKUP($A2478,Data!$B:$K,MATCH('Spread Analysis'!C$3,Data!$B$1:$K$1,FALSE),FALSE))</f>
        <v>4.95</v>
      </c>
      <c r="D2478">
        <f t="shared" si="38"/>
        <v>0.53000000000000025</v>
      </c>
    </row>
    <row r="2479" spans="1:4" x14ac:dyDescent="0.25">
      <c r="A2479" s="2">
        <f>IF(ISBLANK(Data!B2479),#N/A,Data!B2479)</f>
        <v>40652</v>
      </c>
      <c r="B2479" s="20">
        <f>IF(VLOOKUP($A2479,Data!$B:$K,MATCH('Spread Analysis'!B$3,Data!$B$1:$K$1,FALSE),FALSE)="",#N/A,VLOOKUP($A2479,Data!$B:$K,MATCH('Spread Analysis'!B$3,Data!$B$1:$K$1,FALSE),FALSE))</f>
        <v>5.45</v>
      </c>
      <c r="C2479" s="20">
        <f>IF(VLOOKUP($A2479,Data!$B:$K,MATCH('Spread Analysis'!C$3,Data!$B$1:$K$1,FALSE),FALSE)="",#N/A,VLOOKUP($A2479,Data!$B:$K,MATCH('Spread Analysis'!C$3,Data!$B$1:$K$1,FALSE),FALSE))</f>
        <v>4.9050000000000002</v>
      </c>
      <c r="D2479">
        <f t="shared" si="38"/>
        <v>0.54499999999999993</v>
      </c>
    </row>
    <row r="2480" spans="1:4" x14ac:dyDescent="0.25">
      <c r="A2480" s="2">
        <f>IF(ISBLANK(Data!B2480),#N/A,Data!B2480)</f>
        <v>40651</v>
      </c>
      <c r="B2480" s="20">
        <f>IF(VLOOKUP($A2480,Data!$B:$K,MATCH('Spread Analysis'!B$3,Data!$B$1:$K$1,FALSE),FALSE)="",#N/A,VLOOKUP($A2480,Data!$B:$K,MATCH('Spread Analysis'!B$3,Data!$B$1:$K$1,FALSE),FALSE))</f>
        <v>5.5549999999999997</v>
      </c>
      <c r="C2480" s="20">
        <f>IF(VLOOKUP($A2480,Data!$B:$K,MATCH('Spread Analysis'!C$3,Data!$B$1:$K$1,FALSE),FALSE)="",#N/A,VLOOKUP($A2480,Data!$B:$K,MATCH('Spread Analysis'!C$3,Data!$B$1:$K$1,FALSE),FALSE))</f>
        <v>5.0049999999999999</v>
      </c>
      <c r="D2480">
        <f t="shared" si="38"/>
        <v>0.54999999999999982</v>
      </c>
    </row>
    <row r="2481" spans="1:4" x14ac:dyDescent="0.25">
      <c r="A2481" s="2">
        <f>IF(ISBLANK(Data!B2481),#N/A,Data!B2481)</f>
        <v>40648</v>
      </c>
      <c r="B2481" s="20">
        <f>IF(VLOOKUP($A2481,Data!$B:$K,MATCH('Spread Analysis'!B$3,Data!$B$1:$K$1,FALSE),FALSE)="",#N/A,VLOOKUP($A2481,Data!$B:$K,MATCH('Spread Analysis'!B$3,Data!$B$1:$K$1,FALSE),FALSE))</f>
        <v>5.5449999999999999</v>
      </c>
      <c r="C2481" s="20">
        <f>IF(VLOOKUP($A2481,Data!$B:$K,MATCH('Spread Analysis'!C$3,Data!$B$1:$K$1,FALSE),FALSE)="",#N/A,VLOOKUP($A2481,Data!$B:$K,MATCH('Spread Analysis'!C$3,Data!$B$1:$K$1,FALSE),FALSE))</f>
        <v>5.01</v>
      </c>
      <c r="D2481">
        <f t="shared" si="38"/>
        <v>0.53500000000000014</v>
      </c>
    </row>
    <row r="2482" spans="1:4" x14ac:dyDescent="0.25">
      <c r="A2482" s="2">
        <f>IF(ISBLANK(Data!B2482),#N/A,Data!B2482)</f>
        <v>40647</v>
      </c>
      <c r="B2482" s="20">
        <f>IF(VLOOKUP($A2482,Data!$B:$K,MATCH('Spread Analysis'!B$3,Data!$B$1:$K$1,FALSE),FALSE)="",#N/A,VLOOKUP($A2482,Data!$B:$K,MATCH('Spread Analysis'!B$3,Data!$B$1:$K$1,FALSE),FALSE))</f>
        <v>5.5650000000000004</v>
      </c>
      <c r="C2482" s="20">
        <f>IF(VLOOKUP($A2482,Data!$B:$K,MATCH('Spread Analysis'!C$3,Data!$B$1:$K$1,FALSE),FALSE)="",#N/A,VLOOKUP($A2482,Data!$B:$K,MATCH('Spread Analysis'!C$3,Data!$B$1:$K$1,FALSE),FALSE))</f>
        <v>5.0250000000000004</v>
      </c>
      <c r="D2482">
        <f t="shared" si="38"/>
        <v>0.54</v>
      </c>
    </row>
    <row r="2483" spans="1:4" x14ac:dyDescent="0.25">
      <c r="A2483" s="2">
        <f>IF(ISBLANK(Data!B2483),#N/A,Data!B2483)</f>
        <v>40646</v>
      </c>
      <c r="B2483" s="20">
        <f>IF(VLOOKUP($A2483,Data!$B:$K,MATCH('Spread Analysis'!B$3,Data!$B$1:$K$1,FALSE),FALSE)="",#N/A,VLOOKUP($A2483,Data!$B:$K,MATCH('Spread Analysis'!B$3,Data!$B$1:$K$1,FALSE),FALSE))</f>
        <v>5.585</v>
      </c>
      <c r="C2483" s="20">
        <f>IF(VLOOKUP($A2483,Data!$B:$K,MATCH('Spread Analysis'!C$3,Data!$B$1:$K$1,FALSE),FALSE)="",#N/A,VLOOKUP($A2483,Data!$B:$K,MATCH('Spread Analysis'!C$3,Data!$B$1:$K$1,FALSE),FALSE))</f>
        <v>5.03</v>
      </c>
      <c r="D2483">
        <f t="shared" si="38"/>
        <v>0.55499999999999972</v>
      </c>
    </row>
    <row r="2484" spans="1:4" x14ac:dyDescent="0.25">
      <c r="A2484" s="2">
        <f>IF(ISBLANK(Data!B2484),#N/A,Data!B2484)</f>
        <v>40645</v>
      </c>
      <c r="B2484" s="20">
        <f>IF(VLOOKUP($A2484,Data!$B:$K,MATCH('Spread Analysis'!B$3,Data!$B$1:$K$1,FALSE),FALSE)="",#N/A,VLOOKUP($A2484,Data!$B:$K,MATCH('Spread Analysis'!B$3,Data!$B$1:$K$1,FALSE),FALSE))</f>
        <v>5.58</v>
      </c>
      <c r="C2484" s="20">
        <f>IF(VLOOKUP($A2484,Data!$B:$K,MATCH('Spread Analysis'!C$3,Data!$B$1:$K$1,FALSE),FALSE)="",#N/A,VLOOKUP($A2484,Data!$B:$K,MATCH('Spread Analysis'!C$3,Data!$B$1:$K$1,FALSE),FALSE))</f>
        <v>5.0049999999999999</v>
      </c>
      <c r="D2484">
        <f t="shared" si="38"/>
        <v>0.57500000000000018</v>
      </c>
    </row>
    <row r="2485" spans="1:4" x14ac:dyDescent="0.25">
      <c r="A2485" s="2">
        <f>IF(ISBLANK(Data!B2485),#N/A,Data!B2485)</f>
        <v>40644</v>
      </c>
      <c r="B2485" s="20">
        <f>IF(VLOOKUP($A2485,Data!$B:$K,MATCH('Spread Analysis'!B$3,Data!$B$1:$K$1,FALSE),FALSE)="",#N/A,VLOOKUP($A2485,Data!$B:$K,MATCH('Spread Analysis'!B$3,Data!$B$1:$K$1,FALSE),FALSE))</f>
        <v>5.63</v>
      </c>
      <c r="C2485" s="20">
        <f>IF(VLOOKUP($A2485,Data!$B:$K,MATCH('Spread Analysis'!C$3,Data!$B$1:$K$1,FALSE),FALSE)="",#N/A,VLOOKUP($A2485,Data!$B:$K,MATCH('Spread Analysis'!C$3,Data!$B$1:$K$1,FALSE),FALSE))</f>
        <v>5.0549999999999997</v>
      </c>
      <c r="D2485">
        <f t="shared" si="38"/>
        <v>0.57500000000000018</v>
      </c>
    </row>
    <row r="2486" spans="1:4" x14ac:dyDescent="0.25">
      <c r="A2486" s="2">
        <f>IF(ISBLANK(Data!B2486),#N/A,Data!B2486)</f>
        <v>40641</v>
      </c>
      <c r="B2486" s="20">
        <f>IF(VLOOKUP($A2486,Data!$B:$K,MATCH('Spread Analysis'!B$3,Data!$B$1:$K$1,FALSE),FALSE)="",#N/A,VLOOKUP($A2486,Data!$B:$K,MATCH('Spread Analysis'!B$3,Data!$B$1:$K$1,FALSE),FALSE))</f>
        <v>5.61</v>
      </c>
      <c r="C2486" s="20">
        <f>IF(VLOOKUP($A2486,Data!$B:$K,MATCH('Spread Analysis'!C$3,Data!$B$1:$K$1,FALSE),FALSE)="",#N/A,VLOOKUP($A2486,Data!$B:$K,MATCH('Spread Analysis'!C$3,Data!$B$1:$K$1,FALSE),FALSE))</f>
        <v>5.0350000000000001</v>
      </c>
      <c r="D2486">
        <f t="shared" si="38"/>
        <v>0.57500000000000018</v>
      </c>
    </row>
    <row r="2487" spans="1:4" x14ac:dyDescent="0.25">
      <c r="A2487" s="2">
        <f>IF(ISBLANK(Data!B2487),#N/A,Data!B2487)</f>
        <v>40640</v>
      </c>
      <c r="B2487" s="20">
        <f>IF(VLOOKUP($A2487,Data!$B:$K,MATCH('Spread Analysis'!B$3,Data!$B$1:$K$1,FALSE),FALSE)="",#N/A,VLOOKUP($A2487,Data!$B:$K,MATCH('Spread Analysis'!B$3,Data!$B$1:$K$1,FALSE),FALSE))</f>
        <v>5.56</v>
      </c>
      <c r="C2487" s="20">
        <f>IF(VLOOKUP($A2487,Data!$B:$K,MATCH('Spread Analysis'!C$3,Data!$B$1:$K$1,FALSE),FALSE)="",#N/A,VLOOKUP($A2487,Data!$B:$K,MATCH('Spread Analysis'!C$3,Data!$B$1:$K$1,FALSE),FALSE))</f>
        <v>4.9950000000000001</v>
      </c>
      <c r="D2487">
        <f t="shared" si="38"/>
        <v>0.5649999999999995</v>
      </c>
    </row>
    <row r="2488" spans="1:4" x14ac:dyDescent="0.25">
      <c r="A2488" s="2">
        <f>IF(ISBLANK(Data!B2488),#N/A,Data!B2488)</f>
        <v>40639</v>
      </c>
      <c r="B2488" s="20">
        <f>IF(VLOOKUP($A2488,Data!$B:$K,MATCH('Spread Analysis'!B$3,Data!$B$1:$K$1,FALSE),FALSE)="",#N/A,VLOOKUP($A2488,Data!$B:$K,MATCH('Spread Analysis'!B$3,Data!$B$1:$K$1,FALSE),FALSE))</f>
        <v>5.5049999999999999</v>
      </c>
      <c r="C2488" s="20">
        <f>IF(VLOOKUP($A2488,Data!$B:$K,MATCH('Spread Analysis'!C$3,Data!$B$1:$K$1,FALSE),FALSE)="",#N/A,VLOOKUP($A2488,Data!$B:$K,MATCH('Spread Analysis'!C$3,Data!$B$1:$K$1,FALSE),FALSE))</f>
        <v>4.91</v>
      </c>
      <c r="D2488">
        <f t="shared" si="38"/>
        <v>0.59499999999999975</v>
      </c>
    </row>
    <row r="2489" spans="1:4" x14ac:dyDescent="0.25">
      <c r="A2489" s="2">
        <f>IF(ISBLANK(Data!B2489),#N/A,Data!B2489)</f>
        <v>40638</v>
      </c>
      <c r="B2489" s="20">
        <f>IF(VLOOKUP($A2489,Data!$B:$K,MATCH('Spread Analysis'!B$3,Data!$B$1:$K$1,FALSE),FALSE)="",#N/A,VLOOKUP($A2489,Data!$B:$K,MATCH('Spread Analysis'!B$3,Data!$B$1:$K$1,FALSE),FALSE))</f>
        <v>5.4649999999999999</v>
      </c>
      <c r="C2489" s="20">
        <f>IF(VLOOKUP($A2489,Data!$B:$K,MATCH('Spread Analysis'!C$3,Data!$B$1:$K$1,FALSE),FALSE)="",#N/A,VLOOKUP($A2489,Data!$B:$K,MATCH('Spread Analysis'!C$3,Data!$B$1:$K$1,FALSE),FALSE))</f>
        <v>4.8849999999999998</v>
      </c>
      <c r="D2489">
        <f t="shared" si="38"/>
        <v>0.58000000000000007</v>
      </c>
    </row>
    <row r="2490" spans="1:4" x14ac:dyDescent="0.25">
      <c r="A2490" s="2">
        <f>IF(ISBLANK(Data!B2490),#N/A,Data!B2490)</f>
        <v>40637</v>
      </c>
      <c r="B2490" s="20">
        <f>IF(VLOOKUP($A2490,Data!$B:$K,MATCH('Spread Analysis'!B$3,Data!$B$1:$K$1,FALSE),FALSE)="",#N/A,VLOOKUP($A2490,Data!$B:$K,MATCH('Spread Analysis'!B$3,Data!$B$1:$K$1,FALSE),FALSE))</f>
        <v>5.5</v>
      </c>
      <c r="C2490" s="20">
        <f>IF(VLOOKUP($A2490,Data!$B:$K,MATCH('Spread Analysis'!C$3,Data!$B$1:$K$1,FALSE),FALSE)="",#N/A,VLOOKUP($A2490,Data!$B:$K,MATCH('Spread Analysis'!C$3,Data!$B$1:$K$1,FALSE),FALSE))</f>
        <v>4.93</v>
      </c>
      <c r="D2490">
        <f t="shared" si="38"/>
        <v>0.57000000000000028</v>
      </c>
    </row>
    <row r="2491" spans="1:4" x14ac:dyDescent="0.25">
      <c r="A2491" s="2">
        <f>IF(ISBLANK(Data!B2491),#N/A,Data!B2491)</f>
        <v>40634</v>
      </c>
      <c r="B2491" s="20">
        <f>IF(VLOOKUP($A2491,Data!$B:$K,MATCH('Spread Analysis'!B$3,Data!$B$1:$K$1,FALSE),FALSE)="",#N/A,VLOOKUP($A2491,Data!$B:$K,MATCH('Spread Analysis'!B$3,Data!$B$1:$K$1,FALSE),FALSE))</f>
        <v>5.5049999999999999</v>
      </c>
      <c r="C2491" s="20">
        <f>IF(VLOOKUP($A2491,Data!$B:$K,MATCH('Spread Analysis'!C$3,Data!$B$1:$K$1,FALSE),FALSE)="",#N/A,VLOOKUP($A2491,Data!$B:$K,MATCH('Spread Analysis'!C$3,Data!$B$1:$K$1,FALSE),FALSE))</f>
        <v>4.9400000000000004</v>
      </c>
      <c r="D2491">
        <f t="shared" si="38"/>
        <v>0.5649999999999995</v>
      </c>
    </row>
    <row r="2492" spans="1:4" x14ac:dyDescent="0.25">
      <c r="A2492" s="2">
        <f>IF(ISBLANK(Data!B2492),#N/A,Data!B2492)</f>
        <v>40633</v>
      </c>
      <c r="B2492" s="20">
        <f>IF(VLOOKUP($A2492,Data!$B:$K,MATCH('Spread Analysis'!B$3,Data!$B$1:$K$1,FALSE),FALSE)="",#N/A,VLOOKUP($A2492,Data!$B:$K,MATCH('Spread Analysis'!B$3,Data!$B$1:$K$1,FALSE),FALSE))</f>
        <v>5.45</v>
      </c>
      <c r="C2492" s="20">
        <f>IF(VLOOKUP($A2492,Data!$B:$K,MATCH('Spread Analysis'!C$3,Data!$B$1:$K$1,FALSE),FALSE)="",#N/A,VLOOKUP($A2492,Data!$B:$K,MATCH('Spread Analysis'!C$3,Data!$B$1:$K$1,FALSE),FALSE))</f>
        <v>4.9000000000000004</v>
      </c>
      <c r="D2492">
        <f t="shared" si="38"/>
        <v>0.54999999999999982</v>
      </c>
    </row>
    <row r="2493" spans="1:4" x14ac:dyDescent="0.25">
      <c r="A2493" s="2">
        <f>IF(ISBLANK(Data!B2493),#N/A,Data!B2493)</f>
        <v>40632</v>
      </c>
      <c r="B2493" s="20">
        <f>IF(VLOOKUP($A2493,Data!$B:$K,MATCH('Spread Analysis'!B$3,Data!$B$1:$K$1,FALSE),FALSE)="",#N/A,VLOOKUP($A2493,Data!$B:$K,MATCH('Spread Analysis'!B$3,Data!$B$1:$K$1,FALSE),FALSE))</f>
        <v>5.49</v>
      </c>
      <c r="C2493" s="20">
        <f>IF(VLOOKUP($A2493,Data!$B:$K,MATCH('Spread Analysis'!C$3,Data!$B$1:$K$1,FALSE),FALSE)="",#N/A,VLOOKUP($A2493,Data!$B:$K,MATCH('Spread Analysis'!C$3,Data!$B$1:$K$1,FALSE),FALSE))</f>
        <v>4.93</v>
      </c>
      <c r="D2493">
        <f t="shared" si="38"/>
        <v>0.5600000000000005</v>
      </c>
    </row>
    <row r="2494" spans="1:4" x14ac:dyDescent="0.25">
      <c r="A2494" s="2">
        <f>IF(ISBLANK(Data!B2494),#N/A,Data!B2494)</f>
        <v>40631</v>
      </c>
      <c r="B2494" s="20">
        <f>IF(VLOOKUP($A2494,Data!$B:$K,MATCH('Spread Analysis'!B$3,Data!$B$1:$K$1,FALSE),FALSE)="",#N/A,VLOOKUP($A2494,Data!$B:$K,MATCH('Spread Analysis'!B$3,Data!$B$1:$K$1,FALSE),FALSE))</f>
        <v>5.43</v>
      </c>
      <c r="C2494" s="20">
        <f>IF(VLOOKUP($A2494,Data!$B:$K,MATCH('Spread Analysis'!C$3,Data!$B$1:$K$1,FALSE),FALSE)="",#N/A,VLOOKUP($A2494,Data!$B:$K,MATCH('Spread Analysis'!C$3,Data!$B$1:$K$1,FALSE),FALSE))</f>
        <v>4.8949999999999996</v>
      </c>
      <c r="D2494">
        <f t="shared" si="38"/>
        <v>0.53500000000000014</v>
      </c>
    </row>
    <row r="2495" spans="1:4" x14ac:dyDescent="0.25">
      <c r="A2495" s="2">
        <f>IF(ISBLANK(Data!B2495),#N/A,Data!B2495)</f>
        <v>40630</v>
      </c>
      <c r="B2495" s="20">
        <f>IF(VLOOKUP($A2495,Data!$B:$K,MATCH('Spread Analysis'!B$3,Data!$B$1:$K$1,FALSE),FALSE)="",#N/A,VLOOKUP($A2495,Data!$B:$K,MATCH('Spread Analysis'!B$3,Data!$B$1:$K$1,FALSE),FALSE))</f>
        <v>5.4550000000000001</v>
      </c>
      <c r="C2495" s="20">
        <f>IF(VLOOKUP($A2495,Data!$B:$K,MATCH('Spread Analysis'!C$3,Data!$B$1:$K$1,FALSE),FALSE)="",#N/A,VLOOKUP($A2495,Data!$B:$K,MATCH('Spread Analysis'!C$3,Data!$B$1:$K$1,FALSE),FALSE))</f>
        <v>4.91</v>
      </c>
      <c r="D2495">
        <f t="shared" si="38"/>
        <v>0.54499999999999993</v>
      </c>
    </row>
    <row r="2496" spans="1:4" x14ac:dyDescent="0.25">
      <c r="A2496" s="2">
        <f>IF(ISBLANK(Data!B2496),#N/A,Data!B2496)</f>
        <v>40627</v>
      </c>
      <c r="B2496" s="20">
        <f>IF(VLOOKUP($A2496,Data!$B:$K,MATCH('Spread Analysis'!B$3,Data!$B$1:$K$1,FALSE),FALSE)="",#N/A,VLOOKUP($A2496,Data!$B:$K,MATCH('Spread Analysis'!B$3,Data!$B$1:$K$1,FALSE),FALSE))</f>
        <v>5.4</v>
      </c>
      <c r="C2496" s="20">
        <f>IF(VLOOKUP($A2496,Data!$B:$K,MATCH('Spread Analysis'!C$3,Data!$B$1:$K$1,FALSE),FALSE)="",#N/A,VLOOKUP($A2496,Data!$B:$K,MATCH('Spread Analysis'!C$3,Data!$B$1:$K$1,FALSE),FALSE))</f>
        <v>4.8449999999999998</v>
      </c>
      <c r="D2496">
        <f t="shared" si="38"/>
        <v>0.5550000000000006</v>
      </c>
    </row>
    <row r="2497" spans="1:4" x14ac:dyDescent="0.25">
      <c r="A2497" s="2">
        <f>IF(ISBLANK(Data!B2497),#N/A,Data!B2497)</f>
        <v>40626</v>
      </c>
      <c r="B2497" s="20">
        <f>IF(VLOOKUP($A2497,Data!$B:$K,MATCH('Spread Analysis'!B$3,Data!$B$1:$K$1,FALSE),FALSE)="",#N/A,VLOOKUP($A2497,Data!$B:$K,MATCH('Spread Analysis'!B$3,Data!$B$1:$K$1,FALSE),FALSE))</f>
        <v>5.37</v>
      </c>
      <c r="C2497" s="20">
        <f>IF(VLOOKUP($A2497,Data!$B:$K,MATCH('Spread Analysis'!C$3,Data!$B$1:$K$1,FALSE),FALSE)="",#N/A,VLOOKUP($A2497,Data!$B:$K,MATCH('Spread Analysis'!C$3,Data!$B$1:$K$1,FALSE),FALSE))</f>
        <v>4.8150000000000004</v>
      </c>
      <c r="D2497">
        <f t="shared" si="38"/>
        <v>0.55499999999999972</v>
      </c>
    </row>
    <row r="2498" spans="1:4" x14ac:dyDescent="0.25">
      <c r="A2498" s="2">
        <f>IF(ISBLANK(Data!B2498),#N/A,Data!B2498)</f>
        <v>40625</v>
      </c>
      <c r="B2498" s="20">
        <f>IF(VLOOKUP($A2498,Data!$B:$K,MATCH('Spread Analysis'!B$3,Data!$B$1:$K$1,FALSE),FALSE)="",#N/A,VLOOKUP($A2498,Data!$B:$K,MATCH('Spread Analysis'!B$3,Data!$B$1:$K$1,FALSE),FALSE))</f>
        <v>5.39</v>
      </c>
      <c r="C2498" s="20">
        <f>IF(VLOOKUP($A2498,Data!$B:$K,MATCH('Spread Analysis'!C$3,Data!$B$1:$K$1,FALSE),FALSE)="",#N/A,VLOOKUP($A2498,Data!$B:$K,MATCH('Spread Analysis'!C$3,Data!$B$1:$K$1,FALSE),FALSE))</f>
        <v>4.84</v>
      </c>
      <c r="D2498">
        <f t="shared" si="38"/>
        <v>0.54999999999999982</v>
      </c>
    </row>
    <row r="2499" spans="1:4" x14ac:dyDescent="0.25">
      <c r="A2499" s="2">
        <f>IF(ISBLANK(Data!B2499),#N/A,Data!B2499)</f>
        <v>40624</v>
      </c>
      <c r="B2499" s="20">
        <f>IF(VLOOKUP($A2499,Data!$B:$K,MATCH('Spread Analysis'!B$3,Data!$B$1:$K$1,FALSE),FALSE)="",#N/A,VLOOKUP($A2499,Data!$B:$K,MATCH('Spread Analysis'!B$3,Data!$B$1:$K$1,FALSE),FALSE))</f>
        <v>5.375</v>
      </c>
      <c r="C2499" s="20">
        <f>IF(VLOOKUP($A2499,Data!$B:$K,MATCH('Spread Analysis'!C$3,Data!$B$1:$K$1,FALSE),FALSE)="",#N/A,VLOOKUP($A2499,Data!$B:$K,MATCH('Spread Analysis'!C$3,Data!$B$1:$K$1,FALSE),FALSE))</f>
        <v>4.83</v>
      </c>
      <c r="D2499">
        <f t="shared" si="38"/>
        <v>0.54499999999999993</v>
      </c>
    </row>
    <row r="2500" spans="1:4" x14ac:dyDescent="0.25">
      <c r="A2500" s="2">
        <f>IF(ISBLANK(Data!B2500),#N/A,Data!B2500)</f>
        <v>40623</v>
      </c>
      <c r="B2500" s="20">
        <f>IF(VLOOKUP($A2500,Data!$B:$K,MATCH('Spread Analysis'!B$3,Data!$B$1:$K$1,FALSE),FALSE)="",#N/A,VLOOKUP($A2500,Data!$B:$K,MATCH('Spread Analysis'!B$3,Data!$B$1:$K$1,FALSE),FALSE))</f>
        <v>5.3949999999999996</v>
      </c>
      <c r="C2500" s="20">
        <f>IF(VLOOKUP($A2500,Data!$B:$K,MATCH('Spread Analysis'!C$3,Data!$B$1:$K$1,FALSE),FALSE)="",#N/A,VLOOKUP($A2500,Data!$B:$K,MATCH('Spread Analysis'!C$3,Data!$B$1:$K$1,FALSE),FALSE))</f>
        <v>4.835</v>
      </c>
      <c r="D2500">
        <f t="shared" si="38"/>
        <v>0.55999999999999961</v>
      </c>
    </row>
    <row r="2501" spans="1:4" x14ac:dyDescent="0.25">
      <c r="A2501" s="2">
        <f>IF(ISBLANK(Data!B2501),#N/A,Data!B2501)</f>
        <v>40620</v>
      </c>
      <c r="B2501" s="20">
        <f>IF(VLOOKUP($A2501,Data!$B:$K,MATCH('Spread Analysis'!B$3,Data!$B$1:$K$1,FALSE),FALSE)="",#N/A,VLOOKUP($A2501,Data!$B:$K,MATCH('Spread Analysis'!B$3,Data!$B$1:$K$1,FALSE),FALSE))</f>
        <v>5.36</v>
      </c>
      <c r="C2501" s="20">
        <f>IF(VLOOKUP($A2501,Data!$B:$K,MATCH('Spread Analysis'!C$3,Data!$B$1:$K$1,FALSE),FALSE)="",#N/A,VLOOKUP($A2501,Data!$B:$K,MATCH('Spread Analysis'!C$3,Data!$B$1:$K$1,FALSE),FALSE))</f>
        <v>4.78</v>
      </c>
      <c r="D2501">
        <f t="shared" ref="D2501:D2564" si="39">B2501-C2501</f>
        <v>0.58000000000000007</v>
      </c>
    </row>
    <row r="2502" spans="1:4" x14ac:dyDescent="0.25">
      <c r="A2502" s="2">
        <f>IF(ISBLANK(Data!B2502),#N/A,Data!B2502)</f>
        <v>40619</v>
      </c>
      <c r="B2502" s="20">
        <f>IF(VLOOKUP($A2502,Data!$B:$K,MATCH('Spread Analysis'!B$3,Data!$B$1:$K$1,FALSE),FALSE)="",#N/A,VLOOKUP($A2502,Data!$B:$K,MATCH('Spread Analysis'!B$3,Data!$B$1:$K$1,FALSE),FALSE))</f>
        <v>5.32</v>
      </c>
      <c r="C2502" s="20">
        <f>IF(VLOOKUP($A2502,Data!$B:$K,MATCH('Spread Analysis'!C$3,Data!$B$1:$K$1,FALSE),FALSE)="",#N/A,VLOOKUP($A2502,Data!$B:$K,MATCH('Spread Analysis'!C$3,Data!$B$1:$K$1,FALSE),FALSE))</f>
        <v>4.7149999999999999</v>
      </c>
      <c r="D2502">
        <f t="shared" si="39"/>
        <v>0.60500000000000043</v>
      </c>
    </row>
    <row r="2503" spans="1:4" x14ac:dyDescent="0.25">
      <c r="A2503" s="2">
        <f>IF(ISBLANK(Data!B2503),#N/A,Data!B2503)</f>
        <v>40618</v>
      </c>
      <c r="B2503" s="20">
        <f>IF(VLOOKUP($A2503,Data!$B:$K,MATCH('Spread Analysis'!B$3,Data!$B$1:$K$1,FALSE),FALSE)="",#N/A,VLOOKUP($A2503,Data!$B:$K,MATCH('Spread Analysis'!B$3,Data!$B$1:$K$1,FALSE),FALSE))</f>
        <v>5.36</v>
      </c>
      <c r="C2503" s="20">
        <f>IF(VLOOKUP($A2503,Data!$B:$K,MATCH('Spread Analysis'!C$3,Data!$B$1:$K$1,FALSE),FALSE)="",#N/A,VLOOKUP($A2503,Data!$B:$K,MATCH('Spread Analysis'!C$3,Data!$B$1:$K$1,FALSE),FALSE))</f>
        <v>4.76</v>
      </c>
      <c r="D2503">
        <f t="shared" si="39"/>
        <v>0.60000000000000053</v>
      </c>
    </row>
    <row r="2504" spans="1:4" x14ac:dyDescent="0.25">
      <c r="A2504" s="2">
        <f>IF(ISBLANK(Data!B2504),#N/A,Data!B2504)</f>
        <v>40617</v>
      </c>
      <c r="B2504" s="20">
        <f>IF(VLOOKUP($A2504,Data!$B:$K,MATCH('Spread Analysis'!B$3,Data!$B$1:$K$1,FALSE),FALSE)="",#N/A,VLOOKUP($A2504,Data!$B:$K,MATCH('Spread Analysis'!B$3,Data!$B$1:$K$1,FALSE),FALSE))</f>
        <v>5.36</v>
      </c>
      <c r="C2504" s="20">
        <f>IF(VLOOKUP($A2504,Data!$B:$K,MATCH('Spread Analysis'!C$3,Data!$B$1:$K$1,FALSE),FALSE)="",#N/A,VLOOKUP($A2504,Data!$B:$K,MATCH('Spread Analysis'!C$3,Data!$B$1:$K$1,FALSE),FALSE))</f>
        <v>4.7149999999999999</v>
      </c>
      <c r="D2504">
        <f t="shared" si="39"/>
        <v>0.64500000000000046</v>
      </c>
    </row>
    <row r="2505" spans="1:4" x14ac:dyDescent="0.25">
      <c r="A2505" s="2">
        <f>IF(ISBLANK(Data!B2505),#N/A,Data!B2505)</f>
        <v>40616</v>
      </c>
      <c r="B2505" s="20">
        <f>IF(VLOOKUP($A2505,Data!$B:$K,MATCH('Spread Analysis'!B$3,Data!$B$1:$K$1,FALSE),FALSE)="",#N/A,VLOOKUP($A2505,Data!$B:$K,MATCH('Spread Analysis'!B$3,Data!$B$1:$K$1,FALSE),FALSE))</f>
        <v>5.4050000000000002</v>
      </c>
      <c r="C2505" s="20">
        <f>IF(VLOOKUP($A2505,Data!$B:$K,MATCH('Spread Analysis'!C$3,Data!$B$1:$K$1,FALSE),FALSE)="",#N/A,VLOOKUP($A2505,Data!$B:$K,MATCH('Spread Analysis'!C$3,Data!$B$1:$K$1,FALSE),FALSE))</f>
        <v>4.8250000000000002</v>
      </c>
      <c r="D2505">
        <f t="shared" si="39"/>
        <v>0.58000000000000007</v>
      </c>
    </row>
    <row r="2506" spans="1:4" x14ac:dyDescent="0.25">
      <c r="A2506" s="2">
        <f>IF(ISBLANK(Data!B2506),#N/A,Data!B2506)</f>
        <v>40613</v>
      </c>
      <c r="B2506" s="20">
        <f>IF(VLOOKUP($A2506,Data!$B:$K,MATCH('Spread Analysis'!B$3,Data!$B$1:$K$1,FALSE),FALSE)="",#N/A,VLOOKUP($A2506,Data!$B:$K,MATCH('Spread Analysis'!B$3,Data!$B$1:$K$1,FALSE),FALSE))</f>
        <v>5.45</v>
      </c>
      <c r="C2506" s="20">
        <f>IF(VLOOKUP($A2506,Data!$B:$K,MATCH('Spread Analysis'!C$3,Data!$B$1:$K$1,FALSE),FALSE)="",#N/A,VLOOKUP($A2506,Data!$B:$K,MATCH('Spread Analysis'!C$3,Data!$B$1:$K$1,FALSE),FALSE))</f>
        <v>4.8899999999999997</v>
      </c>
      <c r="D2506">
        <f t="shared" si="39"/>
        <v>0.5600000000000005</v>
      </c>
    </row>
    <row r="2507" spans="1:4" x14ac:dyDescent="0.25">
      <c r="A2507" s="2">
        <f>IF(ISBLANK(Data!B2507),#N/A,Data!B2507)</f>
        <v>40612</v>
      </c>
      <c r="B2507" s="20">
        <f>IF(VLOOKUP($A2507,Data!$B:$K,MATCH('Spread Analysis'!B$3,Data!$B$1:$K$1,FALSE),FALSE)="",#N/A,VLOOKUP($A2507,Data!$B:$K,MATCH('Spread Analysis'!B$3,Data!$B$1:$K$1,FALSE),FALSE))</f>
        <v>5.47</v>
      </c>
      <c r="C2507" s="20">
        <f>IF(VLOOKUP($A2507,Data!$B:$K,MATCH('Spread Analysis'!C$3,Data!$B$1:$K$1,FALSE),FALSE)="",#N/A,VLOOKUP($A2507,Data!$B:$K,MATCH('Spread Analysis'!C$3,Data!$B$1:$K$1,FALSE),FALSE))</f>
        <v>4.91</v>
      </c>
      <c r="D2507">
        <f t="shared" si="39"/>
        <v>0.55999999999999961</v>
      </c>
    </row>
    <row r="2508" spans="1:4" x14ac:dyDescent="0.25">
      <c r="A2508" s="2">
        <f>IF(ISBLANK(Data!B2508),#N/A,Data!B2508)</f>
        <v>40611</v>
      </c>
      <c r="B2508" s="20">
        <f>IF(VLOOKUP($A2508,Data!$B:$K,MATCH('Spread Analysis'!B$3,Data!$B$1:$K$1,FALSE),FALSE)="",#N/A,VLOOKUP($A2508,Data!$B:$K,MATCH('Spread Analysis'!B$3,Data!$B$1:$K$1,FALSE),FALSE))</f>
        <v>5.53</v>
      </c>
      <c r="C2508" s="20">
        <f>IF(VLOOKUP($A2508,Data!$B:$K,MATCH('Spread Analysis'!C$3,Data!$B$1:$K$1,FALSE),FALSE)="",#N/A,VLOOKUP($A2508,Data!$B:$K,MATCH('Spread Analysis'!C$3,Data!$B$1:$K$1,FALSE),FALSE))</f>
        <v>4.9649999999999999</v>
      </c>
      <c r="D2508">
        <f t="shared" si="39"/>
        <v>0.56500000000000039</v>
      </c>
    </row>
    <row r="2509" spans="1:4" x14ac:dyDescent="0.25">
      <c r="A2509" s="2">
        <f>IF(ISBLANK(Data!B2509),#N/A,Data!B2509)</f>
        <v>40610</v>
      </c>
      <c r="B2509" s="20">
        <f>IF(VLOOKUP($A2509,Data!$B:$K,MATCH('Spread Analysis'!B$3,Data!$B$1:$K$1,FALSE),FALSE)="",#N/A,VLOOKUP($A2509,Data!$B:$K,MATCH('Spread Analysis'!B$3,Data!$B$1:$K$1,FALSE),FALSE))</f>
        <v>5.52</v>
      </c>
      <c r="C2509" s="20">
        <f>IF(VLOOKUP($A2509,Data!$B:$K,MATCH('Spread Analysis'!C$3,Data!$B$1:$K$1,FALSE),FALSE)="",#N/A,VLOOKUP($A2509,Data!$B:$K,MATCH('Spread Analysis'!C$3,Data!$B$1:$K$1,FALSE),FALSE))</f>
        <v>4.9649999999999999</v>
      </c>
      <c r="D2509">
        <f t="shared" si="39"/>
        <v>0.55499999999999972</v>
      </c>
    </row>
    <row r="2510" spans="1:4" x14ac:dyDescent="0.25">
      <c r="A2510" s="2">
        <f>IF(ISBLANK(Data!B2510),#N/A,Data!B2510)</f>
        <v>40609</v>
      </c>
      <c r="B2510" s="20">
        <f>IF(VLOOKUP($A2510,Data!$B:$K,MATCH('Spread Analysis'!B$3,Data!$B$1:$K$1,FALSE),FALSE)="",#N/A,VLOOKUP($A2510,Data!$B:$K,MATCH('Spread Analysis'!B$3,Data!$B$1:$K$1,FALSE),FALSE))</f>
        <v>5.49</v>
      </c>
      <c r="C2510" s="20">
        <f>IF(VLOOKUP($A2510,Data!$B:$K,MATCH('Spread Analysis'!C$3,Data!$B$1:$K$1,FALSE),FALSE)="",#N/A,VLOOKUP($A2510,Data!$B:$K,MATCH('Spread Analysis'!C$3,Data!$B$1:$K$1,FALSE),FALSE))</f>
        <v>4.96</v>
      </c>
      <c r="D2510">
        <f t="shared" si="39"/>
        <v>0.53000000000000025</v>
      </c>
    </row>
    <row r="2511" spans="1:4" x14ac:dyDescent="0.25">
      <c r="A2511" s="2">
        <f>IF(ISBLANK(Data!B2511),#N/A,Data!B2511)</f>
        <v>40606</v>
      </c>
      <c r="B2511" s="20">
        <f>IF(VLOOKUP($A2511,Data!$B:$K,MATCH('Spread Analysis'!B$3,Data!$B$1:$K$1,FALSE),FALSE)="",#N/A,VLOOKUP($A2511,Data!$B:$K,MATCH('Spread Analysis'!B$3,Data!$B$1:$K$1,FALSE),FALSE))</f>
        <v>5.5549999999999997</v>
      </c>
      <c r="C2511" s="20">
        <f>IF(VLOOKUP($A2511,Data!$B:$K,MATCH('Spread Analysis'!C$3,Data!$B$1:$K$1,FALSE),FALSE)="",#N/A,VLOOKUP($A2511,Data!$B:$K,MATCH('Spread Analysis'!C$3,Data!$B$1:$K$1,FALSE),FALSE))</f>
        <v>5.01</v>
      </c>
      <c r="D2511">
        <f t="shared" si="39"/>
        <v>0.54499999999999993</v>
      </c>
    </row>
    <row r="2512" spans="1:4" x14ac:dyDescent="0.25">
      <c r="A2512" s="2">
        <f>IF(ISBLANK(Data!B2512),#N/A,Data!B2512)</f>
        <v>40605</v>
      </c>
      <c r="B2512" s="20">
        <f>IF(VLOOKUP($A2512,Data!$B:$K,MATCH('Spread Analysis'!B$3,Data!$B$1:$K$1,FALSE),FALSE)="",#N/A,VLOOKUP($A2512,Data!$B:$K,MATCH('Spread Analysis'!B$3,Data!$B$1:$K$1,FALSE),FALSE))</f>
        <v>5.4950000000000001</v>
      </c>
      <c r="C2512" s="20">
        <f>IF(VLOOKUP($A2512,Data!$B:$K,MATCH('Spread Analysis'!C$3,Data!$B$1:$K$1,FALSE),FALSE)="",#N/A,VLOOKUP($A2512,Data!$B:$K,MATCH('Spread Analysis'!C$3,Data!$B$1:$K$1,FALSE),FALSE))</f>
        <v>4.96</v>
      </c>
      <c r="D2512">
        <f t="shared" si="39"/>
        <v>0.53500000000000014</v>
      </c>
    </row>
    <row r="2513" spans="1:4" x14ac:dyDescent="0.25">
      <c r="A2513" s="2">
        <f>IF(ISBLANK(Data!B2513),#N/A,Data!B2513)</f>
        <v>40604</v>
      </c>
      <c r="B2513" s="20">
        <f>IF(VLOOKUP($A2513,Data!$B:$K,MATCH('Spread Analysis'!B$3,Data!$B$1:$K$1,FALSE),FALSE)="",#N/A,VLOOKUP($A2513,Data!$B:$K,MATCH('Spread Analysis'!B$3,Data!$B$1:$K$1,FALSE),FALSE))</f>
        <v>5.4550000000000001</v>
      </c>
      <c r="C2513" s="20">
        <f>IF(VLOOKUP($A2513,Data!$B:$K,MATCH('Spread Analysis'!C$3,Data!$B$1:$K$1,FALSE),FALSE)="",#N/A,VLOOKUP($A2513,Data!$B:$K,MATCH('Spread Analysis'!C$3,Data!$B$1:$K$1,FALSE),FALSE))</f>
        <v>4.93</v>
      </c>
      <c r="D2513">
        <f t="shared" si="39"/>
        <v>0.52500000000000036</v>
      </c>
    </row>
    <row r="2514" spans="1:4" x14ac:dyDescent="0.25">
      <c r="A2514" s="2">
        <f>IF(ISBLANK(Data!B2514),#N/A,Data!B2514)</f>
        <v>40603</v>
      </c>
      <c r="B2514" s="20">
        <f>IF(VLOOKUP($A2514,Data!$B:$K,MATCH('Spread Analysis'!B$3,Data!$B$1:$K$1,FALSE),FALSE)="",#N/A,VLOOKUP($A2514,Data!$B:$K,MATCH('Spread Analysis'!B$3,Data!$B$1:$K$1,FALSE),FALSE))</f>
        <v>5.4850000000000003</v>
      </c>
      <c r="C2514" s="20">
        <f>IF(VLOOKUP($A2514,Data!$B:$K,MATCH('Spread Analysis'!C$3,Data!$B$1:$K$1,FALSE),FALSE)="",#N/A,VLOOKUP($A2514,Data!$B:$K,MATCH('Spread Analysis'!C$3,Data!$B$1:$K$1,FALSE),FALSE))</f>
        <v>4.96</v>
      </c>
      <c r="D2514">
        <f t="shared" si="39"/>
        <v>0.52500000000000036</v>
      </c>
    </row>
    <row r="2515" spans="1:4" x14ac:dyDescent="0.25">
      <c r="A2515" s="2">
        <f>IF(ISBLANK(Data!B2515),#N/A,Data!B2515)</f>
        <v>40602</v>
      </c>
      <c r="B2515" s="20">
        <f>IF(VLOOKUP($A2515,Data!$B:$K,MATCH('Spread Analysis'!B$3,Data!$B$1:$K$1,FALSE),FALSE)="",#N/A,VLOOKUP($A2515,Data!$B:$K,MATCH('Spread Analysis'!B$3,Data!$B$1:$K$1,FALSE),FALSE))</f>
        <v>5.4649999999999999</v>
      </c>
      <c r="C2515" s="20">
        <f>IF(VLOOKUP($A2515,Data!$B:$K,MATCH('Spread Analysis'!C$3,Data!$B$1:$K$1,FALSE),FALSE)="",#N/A,VLOOKUP($A2515,Data!$B:$K,MATCH('Spread Analysis'!C$3,Data!$B$1:$K$1,FALSE),FALSE))</f>
        <v>4.9400000000000004</v>
      </c>
      <c r="D2515">
        <f t="shared" si="39"/>
        <v>0.52499999999999947</v>
      </c>
    </row>
    <row r="2516" spans="1:4" x14ac:dyDescent="0.25">
      <c r="A2516" s="2">
        <f>IF(ISBLANK(Data!B2516),#N/A,Data!B2516)</f>
        <v>40599</v>
      </c>
      <c r="B2516" s="20">
        <f>IF(VLOOKUP($A2516,Data!$B:$K,MATCH('Spread Analysis'!B$3,Data!$B$1:$K$1,FALSE),FALSE)="",#N/A,VLOOKUP($A2516,Data!$B:$K,MATCH('Spread Analysis'!B$3,Data!$B$1:$K$1,FALSE),FALSE))</f>
        <v>5.5</v>
      </c>
      <c r="C2516" s="20">
        <f>IF(VLOOKUP($A2516,Data!$B:$K,MATCH('Spread Analysis'!C$3,Data!$B$1:$K$1,FALSE),FALSE)="",#N/A,VLOOKUP($A2516,Data!$B:$K,MATCH('Spread Analysis'!C$3,Data!$B$1:$K$1,FALSE),FALSE))</f>
        <v>4.9749999999999996</v>
      </c>
      <c r="D2516">
        <f t="shared" si="39"/>
        <v>0.52500000000000036</v>
      </c>
    </row>
    <row r="2517" spans="1:4" x14ac:dyDescent="0.25">
      <c r="A2517" s="2">
        <f>IF(ISBLANK(Data!B2517),#N/A,Data!B2517)</f>
        <v>40598</v>
      </c>
      <c r="B2517" s="20">
        <f>IF(VLOOKUP($A2517,Data!$B:$K,MATCH('Spread Analysis'!B$3,Data!$B$1:$K$1,FALSE),FALSE)="",#N/A,VLOOKUP($A2517,Data!$B:$K,MATCH('Spread Analysis'!B$3,Data!$B$1:$K$1,FALSE),FALSE))</f>
        <v>5.54</v>
      </c>
      <c r="C2517" s="20">
        <f>IF(VLOOKUP($A2517,Data!$B:$K,MATCH('Spread Analysis'!C$3,Data!$B$1:$K$1,FALSE),FALSE)="",#N/A,VLOOKUP($A2517,Data!$B:$K,MATCH('Spread Analysis'!C$3,Data!$B$1:$K$1,FALSE),FALSE))</f>
        <v>5.0149999999999997</v>
      </c>
      <c r="D2517">
        <f t="shared" si="39"/>
        <v>0.52500000000000036</v>
      </c>
    </row>
    <row r="2518" spans="1:4" x14ac:dyDescent="0.25">
      <c r="A2518" s="2">
        <f>IF(ISBLANK(Data!B2518),#N/A,Data!B2518)</f>
        <v>40597</v>
      </c>
      <c r="B2518" s="20">
        <f>IF(VLOOKUP($A2518,Data!$B:$K,MATCH('Spread Analysis'!B$3,Data!$B$1:$K$1,FALSE),FALSE)="",#N/A,VLOOKUP($A2518,Data!$B:$K,MATCH('Spread Analysis'!B$3,Data!$B$1:$K$1,FALSE),FALSE))</f>
        <v>5.53</v>
      </c>
      <c r="C2518" s="20">
        <f>IF(VLOOKUP($A2518,Data!$B:$K,MATCH('Spread Analysis'!C$3,Data!$B$1:$K$1,FALSE),FALSE)="",#N/A,VLOOKUP($A2518,Data!$B:$K,MATCH('Spread Analysis'!C$3,Data!$B$1:$K$1,FALSE),FALSE))</f>
        <v>4.9649999999999999</v>
      </c>
      <c r="D2518">
        <f t="shared" si="39"/>
        <v>0.56500000000000039</v>
      </c>
    </row>
    <row r="2519" spans="1:4" x14ac:dyDescent="0.25">
      <c r="A2519" s="2">
        <f>IF(ISBLANK(Data!B2519),#N/A,Data!B2519)</f>
        <v>40596</v>
      </c>
      <c r="B2519" s="20">
        <f>IF(VLOOKUP($A2519,Data!$B:$K,MATCH('Spread Analysis'!B$3,Data!$B$1:$K$1,FALSE),FALSE)="",#N/A,VLOOKUP($A2519,Data!$B:$K,MATCH('Spread Analysis'!B$3,Data!$B$1:$K$1,FALSE),FALSE))</f>
        <v>5.5549999999999997</v>
      </c>
      <c r="C2519" s="20">
        <f>IF(VLOOKUP($A2519,Data!$B:$K,MATCH('Spread Analysis'!C$3,Data!$B$1:$K$1,FALSE),FALSE)="",#N/A,VLOOKUP($A2519,Data!$B:$K,MATCH('Spread Analysis'!C$3,Data!$B$1:$K$1,FALSE),FALSE))</f>
        <v>4.9749999999999996</v>
      </c>
      <c r="D2519">
        <f t="shared" si="39"/>
        <v>0.58000000000000007</v>
      </c>
    </row>
    <row r="2520" spans="1:4" x14ac:dyDescent="0.25">
      <c r="A2520" s="2">
        <f>IF(ISBLANK(Data!B2520),#N/A,Data!B2520)</f>
        <v>40595</v>
      </c>
      <c r="B2520" s="20">
        <f>IF(VLOOKUP($A2520,Data!$B:$K,MATCH('Spread Analysis'!B$3,Data!$B$1:$K$1,FALSE),FALSE)="",#N/A,VLOOKUP($A2520,Data!$B:$K,MATCH('Spread Analysis'!B$3,Data!$B$1:$K$1,FALSE),FALSE))</f>
        <v>5.6050000000000004</v>
      </c>
      <c r="C2520" s="20">
        <f>IF(VLOOKUP($A2520,Data!$B:$K,MATCH('Spread Analysis'!C$3,Data!$B$1:$K$1,FALSE),FALSE)="",#N/A,VLOOKUP($A2520,Data!$B:$K,MATCH('Spread Analysis'!C$3,Data!$B$1:$K$1,FALSE),FALSE))</f>
        <v>5.0449999999999999</v>
      </c>
      <c r="D2520">
        <f t="shared" si="39"/>
        <v>0.5600000000000005</v>
      </c>
    </row>
    <row r="2521" spans="1:4" x14ac:dyDescent="0.25">
      <c r="A2521" s="2">
        <f>IF(ISBLANK(Data!B2521),#N/A,Data!B2521)</f>
        <v>40592</v>
      </c>
      <c r="B2521" s="20">
        <f>IF(VLOOKUP($A2521,Data!$B:$K,MATCH('Spread Analysis'!B$3,Data!$B$1:$K$1,FALSE),FALSE)="",#N/A,VLOOKUP($A2521,Data!$B:$K,MATCH('Spread Analysis'!B$3,Data!$B$1:$K$1,FALSE),FALSE))</f>
        <v>5.61</v>
      </c>
      <c r="C2521" s="20">
        <f>IF(VLOOKUP($A2521,Data!$B:$K,MATCH('Spread Analysis'!C$3,Data!$B$1:$K$1,FALSE),FALSE)="",#N/A,VLOOKUP($A2521,Data!$B:$K,MATCH('Spread Analysis'!C$3,Data!$B$1:$K$1,FALSE),FALSE))</f>
        <v>5.0449999999999999</v>
      </c>
      <c r="D2521">
        <f t="shared" si="39"/>
        <v>0.56500000000000039</v>
      </c>
    </row>
    <row r="2522" spans="1:4" x14ac:dyDescent="0.25">
      <c r="A2522" s="2">
        <f>IF(ISBLANK(Data!B2522),#N/A,Data!B2522)</f>
        <v>40591</v>
      </c>
      <c r="B2522" s="20">
        <f>IF(VLOOKUP($A2522,Data!$B:$K,MATCH('Spread Analysis'!B$3,Data!$B$1:$K$1,FALSE),FALSE)="",#N/A,VLOOKUP($A2522,Data!$B:$K,MATCH('Spread Analysis'!B$3,Data!$B$1:$K$1,FALSE),FALSE))</f>
        <v>5.6550000000000002</v>
      </c>
      <c r="C2522" s="20">
        <f>IF(VLOOKUP($A2522,Data!$B:$K,MATCH('Spread Analysis'!C$3,Data!$B$1:$K$1,FALSE),FALSE)="",#N/A,VLOOKUP($A2522,Data!$B:$K,MATCH('Spread Analysis'!C$3,Data!$B$1:$K$1,FALSE),FALSE))</f>
        <v>5.07</v>
      </c>
      <c r="D2522">
        <f t="shared" si="39"/>
        <v>0.58499999999999996</v>
      </c>
    </row>
    <row r="2523" spans="1:4" x14ac:dyDescent="0.25">
      <c r="A2523" s="2">
        <f>IF(ISBLANK(Data!B2523),#N/A,Data!B2523)</f>
        <v>40590</v>
      </c>
      <c r="B2523" s="20">
        <f>IF(VLOOKUP($A2523,Data!$B:$K,MATCH('Spread Analysis'!B$3,Data!$B$1:$K$1,FALSE),FALSE)="",#N/A,VLOOKUP($A2523,Data!$B:$K,MATCH('Spread Analysis'!B$3,Data!$B$1:$K$1,FALSE),FALSE))</f>
        <v>5.6749999999999998</v>
      </c>
      <c r="C2523" s="20">
        <f>IF(VLOOKUP($A2523,Data!$B:$K,MATCH('Spread Analysis'!C$3,Data!$B$1:$K$1,FALSE),FALSE)="",#N/A,VLOOKUP($A2523,Data!$B:$K,MATCH('Spread Analysis'!C$3,Data!$B$1:$K$1,FALSE),FALSE))</f>
        <v>5.085</v>
      </c>
      <c r="D2523">
        <f t="shared" si="39"/>
        <v>0.58999999999999986</v>
      </c>
    </row>
    <row r="2524" spans="1:4" x14ac:dyDescent="0.25">
      <c r="A2524" s="2">
        <f>IF(ISBLANK(Data!B2524),#N/A,Data!B2524)</f>
        <v>40589</v>
      </c>
      <c r="B2524" s="20">
        <f>IF(VLOOKUP($A2524,Data!$B:$K,MATCH('Spread Analysis'!B$3,Data!$B$1:$K$1,FALSE),FALSE)="",#N/A,VLOOKUP($A2524,Data!$B:$K,MATCH('Spread Analysis'!B$3,Data!$B$1:$K$1,FALSE),FALSE))</f>
        <v>5.67</v>
      </c>
      <c r="C2524" s="20">
        <f>IF(VLOOKUP($A2524,Data!$B:$K,MATCH('Spread Analysis'!C$3,Data!$B$1:$K$1,FALSE),FALSE)="",#N/A,VLOOKUP($A2524,Data!$B:$K,MATCH('Spread Analysis'!C$3,Data!$B$1:$K$1,FALSE),FALSE))</f>
        <v>5.085</v>
      </c>
      <c r="D2524">
        <f t="shared" si="39"/>
        <v>0.58499999999999996</v>
      </c>
    </row>
    <row r="2525" spans="1:4" x14ac:dyDescent="0.25">
      <c r="A2525" s="2">
        <f>IF(ISBLANK(Data!B2525),#N/A,Data!B2525)</f>
        <v>40588</v>
      </c>
      <c r="B2525" s="20">
        <f>IF(VLOOKUP($A2525,Data!$B:$K,MATCH('Spread Analysis'!B$3,Data!$B$1:$K$1,FALSE),FALSE)="",#N/A,VLOOKUP($A2525,Data!$B:$K,MATCH('Spread Analysis'!B$3,Data!$B$1:$K$1,FALSE),FALSE))</f>
        <v>5.6749999999999998</v>
      </c>
      <c r="C2525" s="20">
        <f>IF(VLOOKUP($A2525,Data!$B:$K,MATCH('Spread Analysis'!C$3,Data!$B$1:$K$1,FALSE),FALSE)="",#N/A,VLOOKUP($A2525,Data!$B:$K,MATCH('Spread Analysis'!C$3,Data!$B$1:$K$1,FALSE),FALSE))</f>
        <v>5.09</v>
      </c>
      <c r="D2525">
        <f t="shared" si="39"/>
        <v>0.58499999999999996</v>
      </c>
    </row>
    <row r="2526" spans="1:4" x14ac:dyDescent="0.25">
      <c r="A2526" s="2">
        <f>IF(ISBLANK(Data!B2526),#N/A,Data!B2526)</f>
        <v>40585</v>
      </c>
      <c r="B2526" s="20">
        <f>IF(VLOOKUP($A2526,Data!$B:$K,MATCH('Spread Analysis'!B$3,Data!$B$1:$K$1,FALSE),FALSE)="",#N/A,VLOOKUP($A2526,Data!$B:$K,MATCH('Spread Analysis'!B$3,Data!$B$1:$K$1,FALSE),FALSE))</f>
        <v>5.66</v>
      </c>
      <c r="C2526" s="20">
        <f>IF(VLOOKUP($A2526,Data!$B:$K,MATCH('Spread Analysis'!C$3,Data!$B$1:$K$1,FALSE),FALSE)="",#N/A,VLOOKUP($A2526,Data!$B:$K,MATCH('Spread Analysis'!C$3,Data!$B$1:$K$1,FALSE),FALSE))</f>
        <v>5.0750000000000002</v>
      </c>
      <c r="D2526">
        <f t="shared" si="39"/>
        <v>0.58499999999999996</v>
      </c>
    </row>
    <row r="2527" spans="1:4" x14ac:dyDescent="0.25">
      <c r="A2527" s="2">
        <f>IF(ISBLANK(Data!B2527),#N/A,Data!B2527)</f>
        <v>40584</v>
      </c>
      <c r="B2527" s="20">
        <f>IF(VLOOKUP($A2527,Data!$B:$K,MATCH('Spread Analysis'!B$3,Data!$B$1:$K$1,FALSE),FALSE)="",#N/A,VLOOKUP($A2527,Data!$B:$K,MATCH('Spread Analysis'!B$3,Data!$B$1:$K$1,FALSE),FALSE))</f>
        <v>5.68</v>
      </c>
      <c r="C2527" s="20">
        <f>IF(VLOOKUP($A2527,Data!$B:$K,MATCH('Spread Analysis'!C$3,Data!$B$1:$K$1,FALSE),FALSE)="",#N/A,VLOOKUP($A2527,Data!$B:$K,MATCH('Spread Analysis'!C$3,Data!$B$1:$K$1,FALSE),FALSE))</f>
        <v>5.125</v>
      </c>
      <c r="D2527">
        <f t="shared" si="39"/>
        <v>0.55499999999999972</v>
      </c>
    </row>
    <row r="2528" spans="1:4" x14ac:dyDescent="0.25">
      <c r="A2528" s="2">
        <f>IF(ISBLANK(Data!B2528),#N/A,Data!B2528)</f>
        <v>40583</v>
      </c>
      <c r="B2528" s="20">
        <f>IF(VLOOKUP($A2528,Data!$B:$K,MATCH('Spread Analysis'!B$3,Data!$B$1:$K$1,FALSE),FALSE)="",#N/A,VLOOKUP($A2528,Data!$B:$K,MATCH('Spread Analysis'!B$3,Data!$B$1:$K$1,FALSE),FALSE))</f>
        <v>5.72</v>
      </c>
      <c r="C2528" s="20">
        <f>IF(VLOOKUP($A2528,Data!$B:$K,MATCH('Spread Analysis'!C$3,Data!$B$1:$K$1,FALSE),FALSE)="",#N/A,VLOOKUP($A2528,Data!$B:$K,MATCH('Spread Analysis'!C$3,Data!$B$1:$K$1,FALSE),FALSE))</f>
        <v>5.17</v>
      </c>
      <c r="D2528">
        <f t="shared" si="39"/>
        <v>0.54999999999999982</v>
      </c>
    </row>
    <row r="2529" spans="1:4" x14ac:dyDescent="0.25">
      <c r="A2529" s="2">
        <f>IF(ISBLANK(Data!B2529),#N/A,Data!B2529)</f>
        <v>40582</v>
      </c>
      <c r="B2529" s="20">
        <f>IF(VLOOKUP($A2529,Data!$B:$K,MATCH('Spread Analysis'!B$3,Data!$B$1:$K$1,FALSE),FALSE)="",#N/A,VLOOKUP($A2529,Data!$B:$K,MATCH('Spread Analysis'!B$3,Data!$B$1:$K$1,FALSE),FALSE))</f>
        <v>5.71</v>
      </c>
      <c r="C2529" s="20">
        <f>IF(VLOOKUP($A2529,Data!$B:$K,MATCH('Spread Analysis'!C$3,Data!$B$1:$K$1,FALSE),FALSE)="",#N/A,VLOOKUP($A2529,Data!$B:$K,MATCH('Spread Analysis'!C$3,Data!$B$1:$K$1,FALSE),FALSE))</f>
        <v>5.16</v>
      </c>
      <c r="D2529">
        <f t="shared" si="39"/>
        <v>0.54999999999999982</v>
      </c>
    </row>
    <row r="2530" spans="1:4" x14ac:dyDescent="0.25">
      <c r="A2530" s="2">
        <f>IF(ISBLANK(Data!B2530),#N/A,Data!B2530)</f>
        <v>40581</v>
      </c>
      <c r="B2530" s="20">
        <f>IF(VLOOKUP($A2530,Data!$B:$K,MATCH('Spread Analysis'!B$3,Data!$B$1:$K$1,FALSE),FALSE)="",#N/A,VLOOKUP($A2530,Data!$B:$K,MATCH('Spread Analysis'!B$3,Data!$B$1:$K$1,FALSE),FALSE))</f>
        <v>5.7</v>
      </c>
      <c r="C2530" s="20">
        <f>IF(VLOOKUP($A2530,Data!$B:$K,MATCH('Spread Analysis'!C$3,Data!$B$1:$K$1,FALSE),FALSE)="",#N/A,VLOOKUP($A2530,Data!$B:$K,MATCH('Spread Analysis'!C$3,Data!$B$1:$K$1,FALSE),FALSE))</f>
        <v>5.1550000000000002</v>
      </c>
      <c r="D2530">
        <f t="shared" si="39"/>
        <v>0.54499999999999993</v>
      </c>
    </row>
    <row r="2531" spans="1:4" x14ac:dyDescent="0.25">
      <c r="A2531" s="2">
        <f>IF(ISBLANK(Data!B2531),#N/A,Data!B2531)</f>
        <v>40578</v>
      </c>
      <c r="B2531" s="20">
        <f>IF(VLOOKUP($A2531,Data!$B:$K,MATCH('Spread Analysis'!B$3,Data!$B$1:$K$1,FALSE),FALSE)="",#N/A,VLOOKUP($A2531,Data!$B:$K,MATCH('Spread Analysis'!B$3,Data!$B$1:$K$1,FALSE),FALSE))</f>
        <v>5.65</v>
      </c>
      <c r="C2531" s="20">
        <f>IF(VLOOKUP($A2531,Data!$B:$K,MATCH('Spread Analysis'!C$3,Data!$B$1:$K$1,FALSE),FALSE)="",#N/A,VLOOKUP($A2531,Data!$B:$K,MATCH('Spread Analysis'!C$3,Data!$B$1:$K$1,FALSE),FALSE))</f>
        <v>5.0949999999999998</v>
      </c>
      <c r="D2531">
        <f t="shared" si="39"/>
        <v>0.5550000000000006</v>
      </c>
    </row>
    <row r="2532" spans="1:4" x14ac:dyDescent="0.25">
      <c r="A2532" s="2">
        <f>IF(ISBLANK(Data!B2532),#N/A,Data!B2532)</f>
        <v>40577</v>
      </c>
      <c r="B2532" s="20">
        <f>IF(VLOOKUP($A2532,Data!$B:$K,MATCH('Spread Analysis'!B$3,Data!$B$1:$K$1,FALSE),FALSE)="",#N/A,VLOOKUP($A2532,Data!$B:$K,MATCH('Spread Analysis'!B$3,Data!$B$1:$K$1,FALSE),FALSE))</f>
        <v>5.5750000000000002</v>
      </c>
      <c r="C2532" s="20">
        <f>IF(VLOOKUP($A2532,Data!$B:$K,MATCH('Spread Analysis'!C$3,Data!$B$1:$K$1,FALSE),FALSE)="",#N/A,VLOOKUP($A2532,Data!$B:$K,MATCH('Spread Analysis'!C$3,Data!$B$1:$K$1,FALSE),FALSE))</f>
        <v>4.9749999999999996</v>
      </c>
      <c r="D2532">
        <f t="shared" si="39"/>
        <v>0.60000000000000053</v>
      </c>
    </row>
    <row r="2533" spans="1:4" x14ac:dyDescent="0.25">
      <c r="A2533" s="2">
        <f>IF(ISBLANK(Data!B2533),#N/A,Data!B2533)</f>
        <v>40576</v>
      </c>
      <c r="B2533" s="20">
        <f>IF(VLOOKUP($A2533,Data!$B:$K,MATCH('Spread Analysis'!B$3,Data!$B$1:$K$1,FALSE),FALSE)="",#N/A,VLOOKUP($A2533,Data!$B:$K,MATCH('Spread Analysis'!B$3,Data!$B$1:$K$1,FALSE),FALSE))</f>
        <v>5.5149999999999997</v>
      </c>
      <c r="C2533" s="20">
        <f>IF(VLOOKUP($A2533,Data!$B:$K,MATCH('Spread Analysis'!C$3,Data!$B$1:$K$1,FALSE),FALSE)="",#N/A,VLOOKUP($A2533,Data!$B:$K,MATCH('Spread Analysis'!C$3,Data!$B$1:$K$1,FALSE),FALSE))</f>
        <v>4.915</v>
      </c>
      <c r="D2533">
        <f t="shared" si="39"/>
        <v>0.59999999999999964</v>
      </c>
    </row>
    <row r="2534" spans="1:4" x14ac:dyDescent="0.25">
      <c r="A2534" s="2">
        <f>IF(ISBLANK(Data!B2534),#N/A,Data!B2534)</f>
        <v>40575</v>
      </c>
      <c r="B2534" s="20">
        <f>IF(VLOOKUP($A2534,Data!$B:$K,MATCH('Spread Analysis'!B$3,Data!$B$1:$K$1,FALSE),FALSE)="",#N/A,VLOOKUP($A2534,Data!$B:$K,MATCH('Spread Analysis'!B$3,Data!$B$1:$K$1,FALSE),FALSE))</f>
        <v>5.5</v>
      </c>
      <c r="C2534" s="20">
        <f>IF(VLOOKUP($A2534,Data!$B:$K,MATCH('Spread Analysis'!C$3,Data!$B$1:$K$1,FALSE),FALSE)="",#N/A,VLOOKUP($A2534,Data!$B:$K,MATCH('Spread Analysis'!C$3,Data!$B$1:$K$1,FALSE),FALSE))</f>
        <v>4.91</v>
      </c>
      <c r="D2534">
        <f t="shared" si="39"/>
        <v>0.58999999999999986</v>
      </c>
    </row>
    <row r="2535" spans="1:4" x14ac:dyDescent="0.25">
      <c r="A2535" s="2">
        <f>IF(ISBLANK(Data!B2535),#N/A,Data!B2535)</f>
        <v>40574</v>
      </c>
      <c r="B2535" s="20">
        <f>IF(VLOOKUP($A2535,Data!$B:$K,MATCH('Spread Analysis'!B$3,Data!$B$1:$K$1,FALSE),FALSE)="",#N/A,VLOOKUP($A2535,Data!$B:$K,MATCH('Spread Analysis'!B$3,Data!$B$1:$K$1,FALSE),FALSE))</f>
        <v>5.4850000000000003</v>
      </c>
      <c r="C2535" s="20">
        <f>IF(VLOOKUP($A2535,Data!$B:$K,MATCH('Spread Analysis'!C$3,Data!$B$1:$K$1,FALSE),FALSE)="",#N/A,VLOOKUP($A2535,Data!$B:$K,MATCH('Spread Analysis'!C$3,Data!$B$1:$K$1,FALSE),FALSE))</f>
        <v>4.8849999999999998</v>
      </c>
      <c r="D2535">
        <f t="shared" si="39"/>
        <v>0.60000000000000053</v>
      </c>
    </row>
    <row r="2536" spans="1:4" x14ac:dyDescent="0.25">
      <c r="A2536" s="2">
        <f>IF(ISBLANK(Data!B2536),#N/A,Data!B2536)</f>
        <v>40571</v>
      </c>
      <c r="B2536" s="20">
        <f>IF(VLOOKUP($A2536,Data!$B:$K,MATCH('Spread Analysis'!B$3,Data!$B$1:$K$1,FALSE),FALSE)="",#N/A,VLOOKUP($A2536,Data!$B:$K,MATCH('Spread Analysis'!B$3,Data!$B$1:$K$1,FALSE),FALSE))</f>
        <v>5.47</v>
      </c>
      <c r="C2536" s="20">
        <f>IF(VLOOKUP($A2536,Data!$B:$K,MATCH('Spread Analysis'!C$3,Data!$B$1:$K$1,FALSE),FALSE)="",#N/A,VLOOKUP($A2536,Data!$B:$K,MATCH('Spread Analysis'!C$3,Data!$B$1:$K$1,FALSE),FALSE))</f>
        <v>4.88</v>
      </c>
      <c r="D2536">
        <f t="shared" si="39"/>
        <v>0.58999999999999986</v>
      </c>
    </row>
    <row r="2537" spans="1:4" x14ac:dyDescent="0.25">
      <c r="A2537" s="2">
        <f>IF(ISBLANK(Data!B2537),#N/A,Data!B2537)</f>
        <v>40570</v>
      </c>
      <c r="B2537" s="20">
        <f>IF(VLOOKUP($A2537,Data!$B:$K,MATCH('Spread Analysis'!B$3,Data!$B$1:$K$1,FALSE),FALSE)="",#N/A,VLOOKUP($A2537,Data!$B:$K,MATCH('Spread Analysis'!B$3,Data!$B$1:$K$1,FALSE),FALSE))</f>
        <v>5.5</v>
      </c>
      <c r="C2537" s="20">
        <f>IF(VLOOKUP($A2537,Data!$B:$K,MATCH('Spread Analysis'!C$3,Data!$B$1:$K$1,FALSE),FALSE)="",#N/A,VLOOKUP($A2537,Data!$B:$K,MATCH('Spread Analysis'!C$3,Data!$B$1:$K$1,FALSE),FALSE))</f>
        <v>4.9249999999999998</v>
      </c>
      <c r="D2537">
        <f t="shared" si="39"/>
        <v>0.57500000000000018</v>
      </c>
    </row>
    <row r="2538" spans="1:4" x14ac:dyDescent="0.25">
      <c r="A2538" s="2">
        <f>IF(ISBLANK(Data!B2538),#N/A,Data!B2538)</f>
        <v>40568</v>
      </c>
      <c r="B2538" s="20">
        <f>IF(VLOOKUP($A2538,Data!$B:$K,MATCH('Spread Analysis'!B$3,Data!$B$1:$K$1,FALSE),FALSE)="",#N/A,VLOOKUP($A2538,Data!$B:$K,MATCH('Spread Analysis'!B$3,Data!$B$1:$K$1,FALSE),FALSE))</f>
        <v>5.54</v>
      </c>
      <c r="C2538" s="20">
        <f>IF(VLOOKUP($A2538,Data!$B:$K,MATCH('Spread Analysis'!C$3,Data!$B$1:$K$1,FALSE),FALSE)="",#N/A,VLOOKUP($A2538,Data!$B:$K,MATCH('Spread Analysis'!C$3,Data!$B$1:$K$1,FALSE),FALSE))</f>
        <v>4.96</v>
      </c>
      <c r="D2538">
        <f t="shared" si="39"/>
        <v>0.58000000000000007</v>
      </c>
    </row>
    <row r="2539" spans="1:4" x14ac:dyDescent="0.25">
      <c r="A2539" s="2">
        <f>IF(ISBLANK(Data!B2539),#N/A,Data!B2539)</f>
        <v>40567</v>
      </c>
      <c r="B2539" s="20">
        <f>IF(VLOOKUP($A2539,Data!$B:$K,MATCH('Spread Analysis'!B$3,Data!$B$1:$K$1,FALSE),FALSE)="",#N/A,VLOOKUP($A2539,Data!$B:$K,MATCH('Spread Analysis'!B$3,Data!$B$1:$K$1,FALSE),FALSE))</f>
        <v>5.59</v>
      </c>
      <c r="C2539" s="20">
        <f>IF(VLOOKUP($A2539,Data!$B:$K,MATCH('Spread Analysis'!C$3,Data!$B$1:$K$1,FALSE),FALSE)="",#N/A,VLOOKUP($A2539,Data!$B:$K,MATCH('Spread Analysis'!C$3,Data!$B$1:$K$1,FALSE),FALSE))</f>
        <v>5.04</v>
      </c>
      <c r="D2539">
        <f t="shared" si="39"/>
        <v>0.54999999999999982</v>
      </c>
    </row>
    <row r="2540" spans="1:4" x14ac:dyDescent="0.25">
      <c r="A2540" s="2">
        <f>IF(ISBLANK(Data!B2540),#N/A,Data!B2540)</f>
        <v>40564</v>
      </c>
      <c r="B2540" s="20">
        <f>IF(VLOOKUP($A2540,Data!$B:$K,MATCH('Spread Analysis'!B$3,Data!$B$1:$K$1,FALSE),FALSE)="",#N/A,VLOOKUP($A2540,Data!$B:$K,MATCH('Spread Analysis'!B$3,Data!$B$1:$K$1,FALSE),FALSE))</f>
        <v>5.625</v>
      </c>
      <c r="C2540" s="20">
        <f>IF(VLOOKUP($A2540,Data!$B:$K,MATCH('Spread Analysis'!C$3,Data!$B$1:$K$1,FALSE),FALSE)="",#N/A,VLOOKUP($A2540,Data!$B:$K,MATCH('Spread Analysis'!C$3,Data!$B$1:$K$1,FALSE),FALSE))</f>
        <v>5.04</v>
      </c>
      <c r="D2540">
        <f t="shared" si="39"/>
        <v>0.58499999999999996</v>
      </c>
    </row>
    <row r="2541" spans="1:4" x14ac:dyDescent="0.25">
      <c r="A2541" s="2">
        <f>IF(ISBLANK(Data!B2541),#N/A,Data!B2541)</f>
        <v>40563</v>
      </c>
      <c r="B2541" s="20">
        <f>IF(VLOOKUP($A2541,Data!$B:$K,MATCH('Spread Analysis'!B$3,Data!$B$1:$K$1,FALSE),FALSE)="",#N/A,VLOOKUP($A2541,Data!$B:$K,MATCH('Spread Analysis'!B$3,Data!$B$1:$K$1,FALSE),FALSE))</f>
        <v>5.5250000000000004</v>
      </c>
      <c r="C2541" s="20">
        <f>IF(VLOOKUP($A2541,Data!$B:$K,MATCH('Spread Analysis'!C$3,Data!$B$1:$K$1,FALSE),FALSE)="",#N/A,VLOOKUP($A2541,Data!$B:$K,MATCH('Spread Analysis'!C$3,Data!$B$1:$K$1,FALSE),FALSE))</f>
        <v>4.9850000000000003</v>
      </c>
      <c r="D2541">
        <f t="shared" si="39"/>
        <v>0.54</v>
      </c>
    </row>
    <row r="2542" spans="1:4" x14ac:dyDescent="0.25">
      <c r="A2542" s="2">
        <f>IF(ISBLANK(Data!B2542),#N/A,Data!B2542)</f>
        <v>40562</v>
      </c>
      <c r="B2542" s="20">
        <f>IF(VLOOKUP($A2542,Data!$B:$K,MATCH('Spread Analysis'!B$3,Data!$B$1:$K$1,FALSE),FALSE)="",#N/A,VLOOKUP($A2542,Data!$B:$K,MATCH('Spread Analysis'!B$3,Data!$B$1:$K$1,FALSE),FALSE))</f>
        <v>5.6</v>
      </c>
      <c r="C2542" s="20">
        <f>IF(VLOOKUP($A2542,Data!$B:$K,MATCH('Spread Analysis'!C$3,Data!$B$1:$K$1,FALSE),FALSE)="",#N/A,VLOOKUP($A2542,Data!$B:$K,MATCH('Spread Analysis'!C$3,Data!$B$1:$K$1,FALSE),FALSE))</f>
        <v>5.0350000000000001</v>
      </c>
      <c r="D2542">
        <f t="shared" si="39"/>
        <v>0.5649999999999995</v>
      </c>
    </row>
    <row r="2543" spans="1:4" x14ac:dyDescent="0.25">
      <c r="A2543" s="2">
        <f>IF(ISBLANK(Data!B2543),#N/A,Data!B2543)</f>
        <v>40561</v>
      </c>
      <c r="B2543" s="20">
        <f>IF(VLOOKUP($A2543,Data!$B:$K,MATCH('Spread Analysis'!B$3,Data!$B$1:$K$1,FALSE),FALSE)="",#N/A,VLOOKUP($A2543,Data!$B:$K,MATCH('Spread Analysis'!B$3,Data!$B$1:$K$1,FALSE),FALSE))</f>
        <v>5.5</v>
      </c>
      <c r="C2543" s="20">
        <f>IF(VLOOKUP($A2543,Data!$B:$K,MATCH('Spread Analysis'!C$3,Data!$B$1:$K$1,FALSE),FALSE)="",#N/A,VLOOKUP($A2543,Data!$B:$K,MATCH('Spread Analysis'!C$3,Data!$B$1:$K$1,FALSE),FALSE))</f>
        <v>4.97</v>
      </c>
      <c r="D2543">
        <f t="shared" si="39"/>
        <v>0.53000000000000025</v>
      </c>
    </row>
    <row r="2544" spans="1:4" x14ac:dyDescent="0.25">
      <c r="A2544" s="2">
        <f>IF(ISBLANK(Data!B2544),#N/A,Data!B2544)</f>
        <v>40560</v>
      </c>
      <c r="B2544" s="20">
        <f>IF(VLOOKUP($A2544,Data!$B:$K,MATCH('Spread Analysis'!B$3,Data!$B$1:$K$1,FALSE),FALSE)="",#N/A,VLOOKUP($A2544,Data!$B:$K,MATCH('Spread Analysis'!B$3,Data!$B$1:$K$1,FALSE),FALSE))</f>
        <v>5.51</v>
      </c>
      <c r="C2544" s="20">
        <f>IF(VLOOKUP($A2544,Data!$B:$K,MATCH('Spread Analysis'!C$3,Data!$B$1:$K$1,FALSE),FALSE)="",#N/A,VLOOKUP($A2544,Data!$B:$K,MATCH('Spread Analysis'!C$3,Data!$B$1:$K$1,FALSE),FALSE))</f>
        <v>4.9850000000000003</v>
      </c>
      <c r="D2544">
        <f t="shared" si="39"/>
        <v>0.52499999999999947</v>
      </c>
    </row>
    <row r="2545" spans="1:4" x14ac:dyDescent="0.25">
      <c r="A2545" s="2">
        <f>IF(ISBLANK(Data!B2545),#N/A,Data!B2545)</f>
        <v>40557</v>
      </c>
      <c r="B2545" s="20">
        <f>IF(VLOOKUP($A2545,Data!$B:$K,MATCH('Spread Analysis'!B$3,Data!$B$1:$K$1,FALSE),FALSE)="",#N/A,VLOOKUP($A2545,Data!$B:$K,MATCH('Spread Analysis'!B$3,Data!$B$1:$K$1,FALSE),FALSE))</f>
        <v>5.48</v>
      </c>
      <c r="C2545" s="20">
        <f>IF(VLOOKUP($A2545,Data!$B:$K,MATCH('Spread Analysis'!C$3,Data!$B$1:$K$1,FALSE),FALSE)="",#N/A,VLOOKUP($A2545,Data!$B:$K,MATCH('Spread Analysis'!C$3,Data!$B$1:$K$1,FALSE),FALSE))</f>
        <v>4.9800000000000004</v>
      </c>
      <c r="D2545">
        <f t="shared" si="39"/>
        <v>0.5</v>
      </c>
    </row>
    <row r="2546" spans="1:4" x14ac:dyDescent="0.25">
      <c r="A2546" s="2">
        <f>IF(ISBLANK(Data!B2546),#N/A,Data!B2546)</f>
        <v>40556</v>
      </c>
      <c r="B2546" s="20">
        <f>IF(VLOOKUP($A2546,Data!$B:$K,MATCH('Spread Analysis'!B$3,Data!$B$1:$K$1,FALSE),FALSE)="",#N/A,VLOOKUP($A2546,Data!$B:$K,MATCH('Spread Analysis'!B$3,Data!$B$1:$K$1,FALSE),FALSE))</f>
        <v>5.53</v>
      </c>
      <c r="C2546" s="20">
        <f>IF(VLOOKUP($A2546,Data!$B:$K,MATCH('Spread Analysis'!C$3,Data!$B$1:$K$1,FALSE),FALSE)="",#N/A,VLOOKUP($A2546,Data!$B:$K,MATCH('Spread Analysis'!C$3,Data!$B$1:$K$1,FALSE),FALSE))</f>
        <v>4.9950000000000001</v>
      </c>
      <c r="D2546">
        <f t="shared" si="39"/>
        <v>0.53500000000000014</v>
      </c>
    </row>
    <row r="2547" spans="1:4" x14ac:dyDescent="0.25">
      <c r="A2547" s="2">
        <f>IF(ISBLANK(Data!B2547),#N/A,Data!B2547)</f>
        <v>40555</v>
      </c>
      <c r="B2547" s="20">
        <f>IF(VLOOKUP($A2547,Data!$B:$K,MATCH('Spread Analysis'!B$3,Data!$B$1:$K$1,FALSE),FALSE)="",#N/A,VLOOKUP($A2547,Data!$B:$K,MATCH('Spread Analysis'!B$3,Data!$B$1:$K$1,FALSE),FALSE))</f>
        <v>5.4850000000000003</v>
      </c>
      <c r="C2547" s="20">
        <f>IF(VLOOKUP($A2547,Data!$B:$K,MATCH('Spread Analysis'!C$3,Data!$B$1:$K$1,FALSE),FALSE)="",#N/A,VLOOKUP($A2547,Data!$B:$K,MATCH('Spread Analysis'!C$3,Data!$B$1:$K$1,FALSE),FALSE))</f>
        <v>4.8899999999999997</v>
      </c>
      <c r="D2547">
        <f t="shared" si="39"/>
        <v>0.59500000000000064</v>
      </c>
    </row>
    <row r="2548" spans="1:4" x14ac:dyDescent="0.25">
      <c r="A2548" s="2">
        <f>IF(ISBLANK(Data!B2548),#N/A,Data!B2548)</f>
        <v>40554</v>
      </c>
      <c r="B2548" s="20">
        <f>IF(VLOOKUP($A2548,Data!$B:$K,MATCH('Spread Analysis'!B$3,Data!$B$1:$K$1,FALSE),FALSE)="",#N/A,VLOOKUP($A2548,Data!$B:$K,MATCH('Spread Analysis'!B$3,Data!$B$1:$K$1,FALSE),FALSE))</f>
        <v>5.41</v>
      </c>
      <c r="C2548" s="20">
        <f>IF(VLOOKUP($A2548,Data!$B:$K,MATCH('Spread Analysis'!C$3,Data!$B$1:$K$1,FALSE),FALSE)="",#N/A,VLOOKUP($A2548,Data!$B:$K,MATCH('Spread Analysis'!C$3,Data!$B$1:$K$1,FALSE),FALSE))</f>
        <v>4.84</v>
      </c>
      <c r="D2548">
        <f t="shared" si="39"/>
        <v>0.57000000000000028</v>
      </c>
    </row>
    <row r="2549" spans="1:4" x14ac:dyDescent="0.25">
      <c r="A2549" s="2">
        <f>IF(ISBLANK(Data!B2549),#N/A,Data!B2549)</f>
        <v>40553</v>
      </c>
      <c r="B2549" s="20">
        <f>IF(VLOOKUP($A2549,Data!$B:$K,MATCH('Spread Analysis'!B$3,Data!$B$1:$K$1,FALSE),FALSE)="",#N/A,VLOOKUP($A2549,Data!$B:$K,MATCH('Spread Analysis'!B$3,Data!$B$1:$K$1,FALSE),FALSE))</f>
        <v>5.5049999999999999</v>
      </c>
      <c r="C2549" s="20">
        <f>IF(VLOOKUP($A2549,Data!$B:$K,MATCH('Spread Analysis'!C$3,Data!$B$1:$K$1,FALSE),FALSE)="",#N/A,VLOOKUP($A2549,Data!$B:$K,MATCH('Spread Analysis'!C$3,Data!$B$1:$K$1,FALSE),FALSE))</f>
        <v>4.9850000000000003</v>
      </c>
      <c r="D2549">
        <f t="shared" si="39"/>
        <v>0.51999999999999957</v>
      </c>
    </row>
    <row r="2550" spans="1:4" x14ac:dyDescent="0.25">
      <c r="A2550" s="2">
        <f>IF(ISBLANK(Data!B2550),#N/A,Data!B2550)</f>
        <v>40550</v>
      </c>
      <c r="B2550" s="20">
        <f>IF(VLOOKUP($A2550,Data!$B:$K,MATCH('Spread Analysis'!B$3,Data!$B$1:$K$1,FALSE),FALSE)="",#N/A,VLOOKUP($A2550,Data!$B:$K,MATCH('Spread Analysis'!B$3,Data!$B$1:$K$1,FALSE),FALSE))</f>
        <v>5.58</v>
      </c>
      <c r="C2550" s="20">
        <f>IF(VLOOKUP($A2550,Data!$B:$K,MATCH('Spread Analysis'!C$3,Data!$B$1:$K$1,FALSE),FALSE)="",#N/A,VLOOKUP($A2550,Data!$B:$K,MATCH('Spread Analysis'!C$3,Data!$B$1:$K$1,FALSE),FALSE))</f>
        <v>5.03</v>
      </c>
      <c r="D2550">
        <f t="shared" si="39"/>
        <v>0.54999999999999982</v>
      </c>
    </row>
    <row r="2551" spans="1:4" x14ac:dyDescent="0.25">
      <c r="A2551" s="2">
        <f>IF(ISBLANK(Data!B2551),#N/A,Data!B2551)</f>
        <v>40549</v>
      </c>
      <c r="B2551" s="20">
        <f>IF(VLOOKUP($A2551,Data!$B:$K,MATCH('Spread Analysis'!B$3,Data!$B$1:$K$1,FALSE),FALSE)="",#N/A,VLOOKUP($A2551,Data!$B:$K,MATCH('Spread Analysis'!B$3,Data!$B$1:$K$1,FALSE),FALSE))</f>
        <v>5.54</v>
      </c>
      <c r="C2551" s="20">
        <f>IF(VLOOKUP($A2551,Data!$B:$K,MATCH('Spread Analysis'!C$3,Data!$B$1:$K$1,FALSE),FALSE)="",#N/A,VLOOKUP($A2551,Data!$B:$K,MATCH('Spread Analysis'!C$3,Data!$B$1:$K$1,FALSE),FALSE))</f>
        <v>5.04</v>
      </c>
      <c r="D2551">
        <f t="shared" si="39"/>
        <v>0.5</v>
      </c>
    </row>
    <row r="2552" spans="1:4" x14ac:dyDescent="0.25">
      <c r="A2552" s="2">
        <f>IF(ISBLANK(Data!B2552),#N/A,Data!B2552)</f>
        <v>40548</v>
      </c>
      <c r="B2552" s="20">
        <f>IF(VLOOKUP($A2552,Data!$B:$K,MATCH('Spread Analysis'!B$3,Data!$B$1:$K$1,FALSE),FALSE)="",#N/A,VLOOKUP($A2552,Data!$B:$K,MATCH('Spread Analysis'!B$3,Data!$B$1:$K$1,FALSE),FALSE))</f>
        <v>5.4850000000000003</v>
      </c>
      <c r="C2552" s="20">
        <f>IF(VLOOKUP($A2552,Data!$B:$K,MATCH('Spread Analysis'!C$3,Data!$B$1:$K$1,FALSE),FALSE)="",#N/A,VLOOKUP($A2552,Data!$B:$K,MATCH('Spread Analysis'!C$3,Data!$B$1:$K$1,FALSE),FALSE))</f>
        <v>5.03</v>
      </c>
      <c r="D2552">
        <f t="shared" si="39"/>
        <v>0.45500000000000007</v>
      </c>
    </row>
    <row r="2553" spans="1:4" x14ac:dyDescent="0.25">
      <c r="A2553" s="2">
        <f>IF(ISBLANK(Data!B2553),#N/A,Data!B2553)</f>
        <v>40547</v>
      </c>
      <c r="B2553" s="20">
        <f>IF(VLOOKUP($A2553,Data!$B:$K,MATCH('Spread Analysis'!B$3,Data!$B$1:$K$1,FALSE),FALSE)="",#N/A,VLOOKUP($A2553,Data!$B:$K,MATCH('Spread Analysis'!B$3,Data!$B$1:$K$1,FALSE),FALSE))</f>
        <v>5.5</v>
      </c>
      <c r="C2553" s="20">
        <f>IF(VLOOKUP($A2553,Data!$B:$K,MATCH('Spread Analysis'!C$3,Data!$B$1:$K$1,FALSE),FALSE)="",#N/A,VLOOKUP($A2553,Data!$B:$K,MATCH('Spread Analysis'!C$3,Data!$B$1:$K$1,FALSE),FALSE))</f>
        <v>5.0999999999999996</v>
      </c>
      <c r="D2553">
        <f t="shared" si="39"/>
        <v>0.40000000000000036</v>
      </c>
    </row>
    <row r="2554" spans="1:4" x14ac:dyDescent="0.25">
      <c r="A2554" s="2">
        <f>IF(ISBLANK(Data!B2554),#N/A,Data!B2554)</f>
        <v>40543</v>
      </c>
      <c r="B2554" s="20">
        <f>IF(VLOOKUP($A2554,Data!$B:$K,MATCH('Spread Analysis'!B$3,Data!$B$1:$K$1,FALSE),FALSE)="",#N/A,VLOOKUP($A2554,Data!$B:$K,MATCH('Spread Analysis'!B$3,Data!$B$1:$K$1,FALSE),FALSE))</f>
        <v>5.51</v>
      </c>
      <c r="C2554" s="20">
        <f>IF(VLOOKUP($A2554,Data!$B:$K,MATCH('Spread Analysis'!C$3,Data!$B$1:$K$1,FALSE),FALSE)="",#N/A,VLOOKUP($A2554,Data!$B:$K,MATCH('Spread Analysis'!C$3,Data!$B$1:$K$1,FALSE),FALSE))</f>
        <v>5.1100000000000003</v>
      </c>
      <c r="D2554">
        <f t="shared" si="39"/>
        <v>0.39999999999999947</v>
      </c>
    </row>
    <row r="2555" spans="1:4" x14ac:dyDescent="0.25">
      <c r="A2555" s="2">
        <f>IF(ISBLANK(Data!B2555),#N/A,Data!B2555)</f>
        <v>40542</v>
      </c>
      <c r="B2555" s="20">
        <f>IF(VLOOKUP($A2555,Data!$B:$K,MATCH('Spread Analysis'!B$3,Data!$B$1:$K$1,FALSE),FALSE)="",#N/A,VLOOKUP($A2555,Data!$B:$K,MATCH('Spread Analysis'!B$3,Data!$B$1:$K$1,FALSE),FALSE))</f>
        <v>5.5650000000000004</v>
      </c>
      <c r="C2555" s="20">
        <f>IF(VLOOKUP($A2555,Data!$B:$K,MATCH('Spread Analysis'!C$3,Data!$B$1:$K$1,FALSE),FALSE)="",#N/A,VLOOKUP($A2555,Data!$B:$K,MATCH('Spread Analysis'!C$3,Data!$B$1:$K$1,FALSE),FALSE))</f>
        <v>5.1550000000000002</v>
      </c>
      <c r="D2555">
        <f t="shared" si="39"/>
        <v>0.41000000000000014</v>
      </c>
    </row>
    <row r="2556" spans="1:4" x14ac:dyDescent="0.25">
      <c r="A2556" s="2">
        <f>IF(ISBLANK(Data!B2556),#N/A,Data!B2556)</f>
        <v>40541</v>
      </c>
      <c r="B2556" s="20">
        <f>IF(VLOOKUP($A2556,Data!$B:$K,MATCH('Spread Analysis'!B$3,Data!$B$1:$K$1,FALSE),FALSE)="",#N/A,VLOOKUP($A2556,Data!$B:$K,MATCH('Spread Analysis'!B$3,Data!$B$1:$K$1,FALSE),FALSE))</f>
        <v>5.665</v>
      </c>
      <c r="C2556" s="20">
        <f>IF(VLOOKUP($A2556,Data!$B:$K,MATCH('Spread Analysis'!C$3,Data!$B$1:$K$1,FALSE),FALSE)="",#N/A,VLOOKUP($A2556,Data!$B:$K,MATCH('Spread Analysis'!C$3,Data!$B$1:$K$1,FALSE),FALSE))</f>
        <v>5.22</v>
      </c>
      <c r="D2556">
        <f t="shared" si="39"/>
        <v>0.44500000000000028</v>
      </c>
    </row>
    <row r="2557" spans="1:4" x14ac:dyDescent="0.25">
      <c r="A2557" s="2">
        <f>IF(ISBLANK(Data!B2557),#N/A,Data!B2557)</f>
        <v>40536</v>
      </c>
      <c r="B2557" s="20">
        <f>IF(VLOOKUP($A2557,Data!$B:$K,MATCH('Spread Analysis'!B$3,Data!$B$1:$K$1,FALSE),FALSE)="",#N/A,VLOOKUP($A2557,Data!$B:$K,MATCH('Spread Analysis'!B$3,Data!$B$1:$K$1,FALSE),FALSE))</f>
        <v>5.64</v>
      </c>
      <c r="C2557" s="20">
        <f>IF(VLOOKUP($A2557,Data!$B:$K,MATCH('Spread Analysis'!C$3,Data!$B$1:$K$1,FALSE),FALSE)="",#N/A,VLOOKUP($A2557,Data!$B:$K,MATCH('Spread Analysis'!C$3,Data!$B$1:$K$1,FALSE),FALSE))</f>
        <v>5.2050000000000001</v>
      </c>
      <c r="D2557">
        <f t="shared" si="39"/>
        <v>0.43499999999999961</v>
      </c>
    </row>
    <row r="2558" spans="1:4" x14ac:dyDescent="0.25">
      <c r="A2558" s="2">
        <f>IF(ISBLANK(Data!B2558),#N/A,Data!B2558)</f>
        <v>40535</v>
      </c>
      <c r="B2558" s="20">
        <f>IF(VLOOKUP($A2558,Data!$B:$K,MATCH('Spread Analysis'!B$3,Data!$B$1:$K$1,FALSE),FALSE)="",#N/A,VLOOKUP($A2558,Data!$B:$K,MATCH('Spread Analysis'!B$3,Data!$B$1:$K$1,FALSE),FALSE))</f>
        <v>5.6349999999999998</v>
      </c>
      <c r="C2558" s="20">
        <f>IF(VLOOKUP($A2558,Data!$B:$K,MATCH('Spread Analysis'!C$3,Data!$B$1:$K$1,FALSE),FALSE)="",#N/A,VLOOKUP($A2558,Data!$B:$K,MATCH('Spread Analysis'!C$3,Data!$B$1:$K$1,FALSE),FALSE))</f>
        <v>5.2050000000000001</v>
      </c>
      <c r="D2558">
        <f t="shared" si="39"/>
        <v>0.42999999999999972</v>
      </c>
    </row>
    <row r="2559" spans="1:4" x14ac:dyDescent="0.25">
      <c r="A2559" s="2">
        <f>IF(ISBLANK(Data!B2559),#N/A,Data!B2559)</f>
        <v>40534</v>
      </c>
      <c r="B2559" s="20">
        <f>IF(VLOOKUP($A2559,Data!$B:$K,MATCH('Spread Analysis'!B$3,Data!$B$1:$K$1,FALSE),FALSE)="",#N/A,VLOOKUP($A2559,Data!$B:$K,MATCH('Spread Analysis'!B$3,Data!$B$1:$K$1,FALSE),FALSE))</f>
        <v>5.5949999999999998</v>
      </c>
      <c r="C2559" s="20">
        <f>IF(VLOOKUP($A2559,Data!$B:$K,MATCH('Spread Analysis'!C$3,Data!$B$1:$K$1,FALSE),FALSE)="",#N/A,VLOOKUP($A2559,Data!$B:$K,MATCH('Spread Analysis'!C$3,Data!$B$1:$K$1,FALSE),FALSE))</f>
        <v>5.17</v>
      </c>
      <c r="D2559">
        <f t="shared" si="39"/>
        <v>0.42499999999999982</v>
      </c>
    </row>
    <row r="2560" spans="1:4" x14ac:dyDescent="0.25">
      <c r="A2560" s="2">
        <f>IF(ISBLANK(Data!B2560),#N/A,Data!B2560)</f>
        <v>40533</v>
      </c>
      <c r="B2560" s="20">
        <f>IF(VLOOKUP($A2560,Data!$B:$K,MATCH('Spread Analysis'!B$3,Data!$B$1:$K$1,FALSE),FALSE)="",#N/A,VLOOKUP($A2560,Data!$B:$K,MATCH('Spread Analysis'!B$3,Data!$B$1:$K$1,FALSE),FALSE))</f>
        <v>5.5650000000000004</v>
      </c>
      <c r="C2560" s="20">
        <f>IF(VLOOKUP($A2560,Data!$B:$K,MATCH('Spread Analysis'!C$3,Data!$B$1:$K$1,FALSE),FALSE)="",#N/A,VLOOKUP($A2560,Data!$B:$K,MATCH('Spread Analysis'!C$3,Data!$B$1:$K$1,FALSE),FALSE))</f>
        <v>5.13</v>
      </c>
      <c r="D2560">
        <f t="shared" si="39"/>
        <v>0.4350000000000005</v>
      </c>
    </row>
    <row r="2561" spans="1:4" x14ac:dyDescent="0.25">
      <c r="A2561" s="2">
        <f>IF(ISBLANK(Data!B2561),#N/A,Data!B2561)</f>
        <v>40532</v>
      </c>
      <c r="B2561" s="20">
        <f>IF(VLOOKUP($A2561,Data!$B:$K,MATCH('Spread Analysis'!B$3,Data!$B$1:$K$1,FALSE),FALSE)="",#N/A,VLOOKUP($A2561,Data!$B:$K,MATCH('Spread Analysis'!B$3,Data!$B$1:$K$1,FALSE),FALSE))</f>
        <v>5.51</v>
      </c>
      <c r="C2561" s="20">
        <f>IF(VLOOKUP($A2561,Data!$B:$K,MATCH('Spread Analysis'!C$3,Data!$B$1:$K$1,FALSE),FALSE)="",#N/A,VLOOKUP($A2561,Data!$B:$K,MATCH('Spread Analysis'!C$3,Data!$B$1:$K$1,FALSE),FALSE))</f>
        <v>5.085</v>
      </c>
      <c r="D2561">
        <f t="shared" si="39"/>
        <v>0.42499999999999982</v>
      </c>
    </row>
    <row r="2562" spans="1:4" x14ac:dyDescent="0.25">
      <c r="A2562" s="2">
        <f>IF(ISBLANK(Data!B2562),#N/A,Data!B2562)</f>
        <v>40529</v>
      </c>
      <c r="B2562" s="20">
        <f>IF(VLOOKUP($A2562,Data!$B:$K,MATCH('Spread Analysis'!B$3,Data!$B$1:$K$1,FALSE),FALSE)="",#N/A,VLOOKUP($A2562,Data!$B:$K,MATCH('Spread Analysis'!B$3,Data!$B$1:$K$1,FALSE),FALSE))</f>
        <v>5.57</v>
      </c>
      <c r="C2562" s="20">
        <f>IF(VLOOKUP($A2562,Data!$B:$K,MATCH('Spread Analysis'!C$3,Data!$B$1:$K$1,FALSE),FALSE)="",#N/A,VLOOKUP($A2562,Data!$B:$K,MATCH('Spread Analysis'!C$3,Data!$B$1:$K$1,FALSE),FALSE))</f>
        <v>5.12</v>
      </c>
      <c r="D2562">
        <f t="shared" si="39"/>
        <v>0.45000000000000018</v>
      </c>
    </row>
    <row r="2563" spans="1:4" x14ac:dyDescent="0.25">
      <c r="A2563" s="2">
        <f>IF(ISBLANK(Data!B2563),#N/A,Data!B2563)</f>
        <v>40528</v>
      </c>
      <c r="B2563" s="20">
        <f>IF(VLOOKUP($A2563,Data!$B:$K,MATCH('Spread Analysis'!B$3,Data!$B$1:$K$1,FALSE),FALSE)="",#N/A,VLOOKUP($A2563,Data!$B:$K,MATCH('Spread Analysis'!B$3,Data!$B$1:$K$1,FALSE),FALSE))</f>
        <v>5.6349999999999998</v>
      </c>
      <c r="C2563" s="20">
        <f>IF(VLOOKUP($A2563,Data!$B:$K,MATCH('Spread Analysis'!C$3,Data!$B$1:$K$1,FALSE),FALSE)="",#N/A,VLOOKUP($A2563,Data!$B:$K,MATCH('Spread Analysis'!C$3,Data!$B$1:$K$1,FALSE),FALSE))</f>
        <v>5.15</v>
      </c>
      <c r="D2563">
        <f t="shared" si="39"/>
        <v>0.48499999999999943</v>
      </c>
    </row>
    <row r="2564" spans="1:4" x14ac:dyDescent="0.25">
      <c r="A2564" s="2">
        <f>IF(ISBLANK(Data!B2564),#N/A,Data!B2564)</f>
        <v>40527</v>
      </c>
      <c r="B2564" s="20">
        <f>IF(VLOOKUP($A2564,Data!$B:$K,MATCH('Spread Analysis'!B$3,Data!$B$1:$K$1,FALSE),FALSE)="",#N/A,VLOOKUP($A2564,Data!$B:$K,MATCH('Spread Analysis'!B$3,Data!$B$1:$K$1,FALSE),FALSE))</f>
        <v>5.63</v>
      </c>
      <c r="C2564" s="20">
        <f>IF(VLOOKUP($A2564,Data!$B:$K,MATCH('Spread Analysis'!C$3,Data!$B$1:$K$1,FALSE),FALSE)="",#N/A,VLOOKUP($A2564,Data!$B:$K,MATCH('Spread Analysis'!C$3,Data!$B$1:$K$1,FALSE),FALSE))</f>
        <v>5.1449999999999996</v>
      </c>
      <c r="D2564">
        <f t="shared" si="39"/>
        <v>0.48500000000000032</v>
      </c>
    </row>
    <row r="2565" spans="1:4" x14ac:dyDescent="0.25">
      <c r="A2565" s="2">
        <f>IF(ISBLANK(Data!B2565),#N/A,Data!B2565)</f>
        <v>40526</v>
      </c>
      <c r="B2565" s="20">
        <f>IF(VLOOKUP($A2565,Data!$B:$K,MATCH('Spread Analysis'!B$3,Data!$B$1:$K$1,FALSE),FALSE)="",#N/A,VLOOKUP($A2565,Data!$B:$K,MATCH('Spread Analysis'!B$3,Data!$B$1:$K$1,FALSE),FALSE))</f>
        <v>5.6150000000000002</v>
      </c>
      <c r="C2565" s="20">
        <f>IF(VLOOKUP($A2565,Data!$B:$K,MATCH('Spread Analysis'!C$3,Data!$B$1:$K$1,FALSE),FALSE)="",#N/A,VLOOKUP($A2565,Data!$B:$K,MATCH('Spread Analysis'!C$3,Data!$B$1:$K$1,FALSE),FALSE))</f>
        <v>5.14</v>
      </c>
      <c r="D2565">
        <f t="shared" ref="D2565:D2628" si="40">B2565-C2565</f>
        <v>0.47500000000000053</v>
      </c>
    </row>
    <row r="2566" spans="1:4" x14ac:dyDescent="0.25">
      <c r="A2566" s="2">
        <f>IF(ISBLANK(Data!B2566),#N/A,Data!B2566)</f>
        <v>40525</v>
      </c>
      <c r="B2566" s="20">
        <f>IF(VLOOKUP($A2566,Data!$B:$K,MATCH('Spread Analysis'!B$3,Data!$B$1:$K$1,FALSE),FALSE)="",#N/A,VLOOKUP($A2566,Data!$B:$K,MATCH('Spread Analysis'!B$3,Data!$B$1:$K$1,FALSE),FALSE))</f>
        <v>5.67</v>
      </c>
      <c r="C2566" s="20">
        <f>IF(VLOOKUP($A2566,Data!$B:$K,MATCH('Spread Analysis'!C$3,Data!$B$1:$K$1,FALSE),FALSE)="",#N/A,VLOOKUP($A2566,Data!$B:$K,MATCH('Spread Analysis'!C$3,Data!$B$1:$K$1,FALSE),FALSE))</f>
        <v>5.18</v>
      </c>
      <c r="D2566">
        <f t="shared" si="40"/>
        <v>0.49000000000000021</v>
      </c>
    </row>
    <row r="2567" spans="1:4" x14ac:dyDescent="0.25">
      <c r="A2567" s="2">
        <f>IF(ISBLANK(Data!B2567),#N/A,Data!B2567)</f>
        <v>40522</v>
      </c>
      <c r="B2567" s="20">
        <f>IF(VLOOKUP($A2567,Data!$B:$K,MATCH('Spread Analysis'!B$3,Data!$B$1:$K$1,FALSE),FALSE)="",#N/A,VLOOKUP($A2567,Data!$B:$K,MATCH('Spread Analysis'!B$3,Data!$B$1:$K$1,FALSE),FALSE))</f>
        <v>5.58</v>
      </c>
      <c r="C2567" s="20">
        <f>IF(VLOOKUP($A2567,Data!$B:$K,MATCH('Spread Analysis'!C$3,Data!$B$1:$K$1,FALSE),FALSE)="",#N/A,VLOOKUP($A2567,Data!$B:$K,MATCH('Spread Analysis'!C$3,Data!$B$1:$K$1,FALSE),FALSE))</f>
        <v>5.07</v>
      </c>
      <c r="D2567">
        <f t="shared" si="40"/>
        <v>0.50999999999999979</v>
      </c>
    </row>
    <row r="2568" spans="1:4" x14ac:dyDescent="0.25">
      <c r="A2568" s="2">
        <f>IF(ISBLANK(Data!B2568),#N/A,Data!B2568)</f>
        <v>40521</v>
      </c>
      <c r="B2568" s="20">
        <f>IF(VLOOKUP($A2568,Data!$B:$K,MATCH('Spread Analysis'!B$3,Data!$B$1:$K$1,FALSE),FALSE)="",#N/A,VLOOKUP($A2568,Data!$B:$K,MATCH('Spread Analysis'!B$3,Data!$B$1:$K$1,FALSE),FALSE))</f>
        <v>5.63</v>
      </c>
      <c r="C2568" s="20">
        <f>IF(VLOOKUP($A2568,Data!$B:$K,MATCH('Spread Analysis'!C$3,Data!$B$1:$K$1,FALSE),FALSE)="",#N/A,VLOOKUP($A2568,Data!$B:$K,MATCH('Spread Analysis'!C$3,Data!$B$1:$K$1,FALSE),FALSE))</f>
        <v>5.1050000000000004</v>
      </c>
      <c r="D2568">
        <f t="shared" si="40"/>
        <v>0.52499999999999947</v>
      </c>
    </row>
    <row r="2569" spans="1:4" x14ac:dyDescent="0.25">
      <c r="A2569" s="2">
        <f>IF(ISBLANK(Data!B2569),#N/A,Data!B2569)</f>
        <v>40520</v>
      </c>
      <c r="B2569" s="20">
        <f>IF(VLOOKUP($A2569,Data!$B:$K,MATCH('Spread Analysis'!B$3,Data!$B$1:$K$1,FALSE),FALSE)="",#N/A,VLOOKUP($A2569,Data!$B:$K,MATCH('Spread Analysis'!B$3,Data!$B$1:$K$1,FALSE),FALSE))</f>
        <v>5.6</v>
      </c>
      <c r="C2569" s="20">
        <f>IF(VLOOKUP($A2569,Data!$B:$K,MATCH('Spread Analysis'!C$3,Data!$B$1:$K$1,FALSE),FALSE)="",#N/A,VLOOKUP($A2569,Data!$B:$K,MATCH('Spread Analysis'!C$3,Data!$B$1:$K$1,FALSE),FALSE))</f>
        <v>5.0049999999999999</v>
      </c>
      <c r="D2569">
        <f t="shared" si="40"/>
        <v>0.59499999999999975</v>
      </c>
    </row>
    <row r="2570" spans="1:4" x14ac:dyDescent="0.25">
      <c r="A2570" s="2">
        <f>IF(ISBLANK(Data!B2570),#N/A,Data!B2570)</f>
        <v>40519</v>
      </c>
      <c r="B2570" s="20">
        <f>IF(VLOOKUP($A2570,Data!$B:$K,MATCH('Spread Analysis'!B$3,Data!$B$1:$K$1,FALSE),FALSE)="",#N/A,VLOOKUP($A2570,Data!$B:$K,MATCH('Spread Analysis'!B$3,Data!$B$1:$K$1,FALSE),FALSE))</f>
        <v>5.4349999999999996</v>
      </c>
      <c r="C2570" s="20">
        <f>IF(VLOOKUP($A2570,Data!$B:$K,MATCH('Spread Analysis'!C$3,Data!$B$1:$K$1,FALSE),FALSE)="",#N/A,VLOOKUP($A2570,Data!$B:$K,MATCH('Spread Analysis'!C$3,Data!$B$1:$K$1,FALSE),FALSE))</f>
        <v>4.915</v>
      </c>
      <c r="D2570">
        <f t="shared" si="40"/>
        <v>0.51999999999999957</v>
      </c>
    </row>
    <row r="2571" spans="1:4" x14ac:dyDescent="0.25">
      <c r="A2571" s="2">
        <f>IF(ISBLANK(Data!B2571),#N/A,Data!B2571)</f>
        <v>40518</v>
      </c>
      <c r="B2571" s="20">
        <f>IF(VLOOKUP($A2571,Data!$B:$K,MATCH('Spread Analysis'!B$3,Data!$B$1:$K$1,FALSE),FALSE)="",#N/A,VLOOKUP($A2571,Data!$B:$K,MATCH('Spread Analysis'!B$3,Data!$B$1:$K$1,FALSE),FALSE))</f>
        <v>5.4</v>
      </c>
      <c r="C2571" s="20">
        <f>IF(VLOOKUP($A2571,Data!$B:$K,MATCH('Spread Analysis'!C$3,Data!$B$1:$K$1,FALSE),FALSE)="",#N/A,VLOOKUP($A2571,Data!$B:$K,MATCH('Spread Analysis'!C$3,Data!$B$1:$K$1,FALSE),FALSE))</f>
        <v>4.91</v>
      </c>
      <c r="D2571">
        <f t="shared" si="40"/>
        <v>0.49000000000000021</v>
      </c>
    </row>
    <row r="2572" spans="1:4" x14ac:dyDescent="0.25">
      <c r="A2572" s="2">
        <f>IF(ISBLANK(Data!B2572),#N/A,Data!B2572)</f>
        <v>40515</v>
      </c>
      <c r="B2572" s="20">
        <f>IF(VLOOKUP($A2572,Data!$B:$K,MATCH('Spread Analysis'!B$3,Data!$B$1:$K$1,FALSE),FALSE)="",#N/A,VLOOKUP($A2572,Data!$B:$K,MATCH('Spread Analysis'!B$3,Data!$B$1:$K$1,FALSE),FALSE))</f>
        <v>5.4649999999999999</v>
      </c>
      <c r="C2572" s="20">
        <f>IF(VLOOKUP($A2572,Data!$B:$K,MATCH('Spread Analysis'!C$3,Data!$B$1:$K$1,FALSE),FALSE)="",#N/A,VLOOKUP($A2572,Data!$B:$K,MATCH('Spread Analysis'!C$3,Data!$B$1:$K$1,FALSE),FALSE))</f>
        <v>4.9550000000000001</v>
      </c>
      <c r="D2572">
        <f t="shared" si="40"/>
        <v>0.50999999999999979</v>
      </c>
    </row>
    <row r="2573" spans="1:4" x14ac:dyDescent="0.25">
      <c r="A2573" s="2">
        <f>IF(ISBLANK(Data!B2573),#N/A,Data!B2573)</f>
        <v>40514</v>
      </c>
      <c r="B2573" s="20">
        <f>IF(VLOOKUP($A2573,Data!$B:$K,MATCH('Spread Analysis'!B$3,Data!$B$1:$K$1,FALSE),FALSE)="",#N/A,VLOOKUP($A2573,Data!$B:$K,MATCH('Spread Analysis'!B$3,Data!$B$1:$K$1,FALSE),FALSE))</f>
        <v>5.3949999999999996</v>
      </c>
      <c r="C2573" s="20">
        <f>IF(VLOOKUP($A2573,Data!$B:$K,MATCH('Spread Analysis'!C$3,Data!$B$1:$K$1,FALSE),FALSE)="",#N/A,VLOOKUP($A2573,Data!$B:$K,MATCH('Spread Analysis'!C$3,Data!$B$1:$K$1,FALSE),FALSE))</f>
        <v>4.8949999999999996</v>
      </c>
      <c r="D2573">
        <f t="shared" si="40"/>
        <v>0.5</v>
      </c>
    </row>
    <row r="2574" spans="1:4" x14ac:dyDescent="0.25">
      <c r="A2574" s="2">
        <f>IF(ISBLANK(Data!B2574),#N/A,Data!B2574)</f>
        <v>40513</v>
      </c>
      <c r="B2574" s="20">
        <f>IF(VLOOKUP($A2574,Data!$B:$K,MATCH('Spread Analysis'!B$3,Data!$B$1:$K$1,FALSE),FALSE)="",#N/A,VLOOKUP($A2574,Data!$B:$K,MATCH('Spread Analysis'!B$3,Data!$B$1:$K$1,FALSE),FALSE))</f>
        <v>5.3449999999999998</v>
      </c>
      <c r="C2574" s="20">
        <f>IF(VLOOKUP($A2574,Data!$B:$K,MATCH('Spread Analysis'!C$3,Data!$B$1:$K$1,FALSE),FALSE)="",#N/A,VLOOKUP($A2574,Data!$B:$K,MATCH('Spread Analysis'!C$3,Data!$B$1:$K$1,FALSE),FALSE))</f>
        <v>4.9050000000000002</v>
      </c>
      <c r="D2574">
        <f t="shared" si="40"/>
        <v>0.4399999999999995</v>
      </c>
    </row>
    <row r="2575" spans="1:4" x14ac:dyDescent="0.25">
      <c r="A2575" s="2">
        <f>IF(ISBLANK(Data!B2575),#N/A,Data!B2575)</f>
        <v>40512</v>
      </c>
      <c r="B2575" s="20">
        <f>IF(VLOOKUP($A2575,Data!$B:$K,MATCH('Spread Analysis'!B$3,Data!$B$1:$K$1,FALSE),FALSE)="",#N/A,VLOOKUP($A2575,Data!$B:$K,MATCH('Spread Analysis'!B$3,Data!$B$1:$K$1,FALSE),FALSE))</f>
        <v>5.4050000000000002</v>
      </c>
      <c r="C2575" s="20">
        <f>IF(VLOOKUP($A2575,Data!$B:$K,MATCH('Spread Analysis'!C$3,Data!$B$1:$K$1,FALSE),FALSE)="",#N/A,VLOOKUP($A2575,Data!$B:$K,MATCH('Spread Analysis'!C$3,Data!$B$1:$K$1,FALSE),FALSE))</f>
        <v>4.9800000000000004</v>
      </c>
      <c r="D2575">
        <f t="shared" si="40"/>
        <v>0.42499999999999982</v>
      </c>
    </row>
    <row r="2576" spans="1:4" x14ac:dyDescent="0.25">
      <c r="A2576" s="2">
        <f>IF(ISBLANK(Data!B2576),#N/A,Data!B2576)</f>
        <v>40511</v>
      </c>
      <c r="B2576" s="20">
        <f>IF(VLOOKUP($A2576,Data!$B:$K,MATCH('Spread Analysis'!B$3,Data!$B$1:$K$1,FALSE),FALSE)="",#N/A,VLOOKUP($A2576,Data!$B:$K,MATCH('Spread Analysis'!B$3,Data!$B$1:$K$1,FALSE),FALSE))</f>
        <v>5.4749999999999996</v>
      </c>
      <c r="C2576" s="20">
        <f>IF(VLOOKUP($A2576,Data!$B:$K,MATCH('Spread Analysis'!C$3,Data!$B$1:$K$1,FALSE),FALSE)="",#N/A,VLOOKUP($A2576,Data!$B:$K,MATCH('Spread Analysis'!C$3,Data!$B$1:$K$1,FALSE),FALSE))</f>
        <v>5.0350000000000001</v>
      </c>
      <c r="D2576">
        <f t="shared" si="40"/>
        <v>0.4399999999999995</v>
      </c>
    </row>
    <row r="2577" spans="1:4" x14ac:dyDescent="0.25">
      <c r="A2577" s="2">
        <f>IF(ISBLANK(Data!B2577),#N/A,Data!B2577)</f>
        <v>40508</v>
      </c>
      <c r="B2577" s="20">
        <f>IF(VLOOKUP($A2577,Data!$B:$K,MATCH('Spread Analysis'!B$3,Data!$B$1:$K$1,FALSE),FALSE)="",#N/A,VLOOKUP($A2577,Data!$B:$K,MATCH('Spread Analysis'!B$3,Data!$B$1:$K$1,FALSE),FALSE))</f>
        <v>5.48</v>
      </c>
      <c r="C2577" s="20">
        <f>IF(VLOOKUP($A2577,Data!$B:$K,MATCH('Spread Analysis'!C$3,Data!$B$1:$K$1,FALSE),FALSE)="",#N/A,VLOOKUP($A2577,Data!$B:$K,MATCH('Spread Analysis'!C$3,Data!$B$1:$K$1,FALSE),FALSE))</f>
        <v>5.07</v>
      </c>
      <c r="D2577">
        <f t="shared" si="40"/>
        <v>0.41000000000000014</v>
      </c>
    </row>
    <row r="2578" spans="1:4" x14ac:dyDescent="0.25">
      <c r="A2578" s="2">
        <f>IF(ISBLANK(Data!B2578),#N/A,Data!B2578)</f>
        <v>40507</v>
      </c>
      <c r="B2578" s="20">
        <f>IF(VLOOKUP($A2578,Data!$B:$K,MATCH('Spread Analysis'!B$3,Data!$B$1:$K$1,FALSE),FALSE)="",#N/A,VLOOKUP($A2578,Data!$B:$K,MATCH('Spread Analysis'!B$3,Data!$B$1:$K$1,FALSE),FALSE))</f>
        <v>5.52</v>
      </c>
      <c r="C2578" s="20">
        <f>IF(VLOOKUP($A2578,Data!$B:$K,MATCH('Spread Analysis'!C$3,Data!$B$1:$K$1,FALSE),FALSE)="",#N/A,VLOOKUP($A2578,Data!$B:$K,MATCH('Spread Analysis'!C$3,Data!$B$1:$K$1,FALSE),FALSE))</f>
        <v>5.125</v>
      </c>
      <c r="D2578">
        <f t="shared" si="40"/>
        <v>0.39499999999999957</v>
      </c>
    </row>
    <row r="2579" spans="1:4" x14ac:dyDescent="0.25">
      <c r="A2579" s="2">
        <f>IF(ISBLANK(Data!B2579),#N/A,Data!B2579)</f>
        <v>40506</v>
      </c>
      <c r="B2579" s="20">
        <f>IF(VLOOKUP($A2579,Data!$B:$K,MATCH('Spread Analysis'!B$3,Data!$B$1:$K$1,FALSE),FALSE)="",#N/A,VLOOKUP($A2579,Data!$B:$K,MATCH('Spread Analysis'!B$3,Data!$B$1:$K$1,FALSE),FALSE))</f>
        <v>5.45</v>
      </c>
      <c r="C2579" s="20">
        <f>IF(VLOOKUP($A2579,Data!$B:$K,MATCH('Spread Analysis'!C$3,Data!$B$1:$K$1,FALSE),FALSE)="",#N/A,VLOOKUP($A2579,Data!$B:$K,MATCH('Spread Analysis'!C$3,Data!$B$1:$K$1,FALSE),FALSE))</f>
        <v>5.085</v>
      </c>
      <c r="D2579">
        <f t="shared" si="40"/>
        <v>0.36500000000000021</v>
      </c>
    </row>
    <row r="2580" spans="1:4" x14ac:dyDescent="0.25">
      <c r="A2580" s="2">
        <f>IF(ISBLANK(Data!B2580),#N/A,Data!B2580)</f>
        <v>40505</v>
      </c>
      <c r="B2580" s="20">
        <f>IF(VLOOKUP($A2580,Data!$B:$K,MATCH('Spread Analysis'!B$3,Data!$B$1:$K$1,FALSE),FALSE)="",#N/A,VLOOKUP($A2580,Data!$B:$K,MATCH('Spread Analysis'!B$3,Data!$B$1:$K$1,FALSE),FALSE))</f>
        <v>5.4249999999999998</v>
      </c>
      <c r="C2580" s="20">
        <f>IF(VLOOKUP($A2580,Data!$B:$K,MATCH('Spread Analysis'!C$3,Data!$B$1:$K$1,FALSE),FALSE)="",#N/A,VLOOKUP($A2580,Data!$B:$K,MATCH('Spread Analysis'!C$3,Data!$B$1:$K$1,FALSE),FALSE))</f>
        <v>5.085</v>
      </c>
      <c r="D2580">
        <f t="shared" si="40"/>
        <v>0.33999999999999986</v>
      </c>
    </row>
    <row r="2581" spans="1:4" x14ac:dyDescent="0.25">
      <c r="A2581" s="2">
        <f>IF(ISBLANK(Data!B2581),#N/A,Data!B2581)</f>
        <v>40504</v>
      </c>
      <c r="B2581" s="20">
        <f>IF(VLOOKUP($A2581,Data!$B:$K,MATCH('Spread Analysis'!B$3,Data!$B$1:$K$1,FALSE),FALSE)="",#N/A,VLOOKUP($A2581,Data!$B:$K,MATCH('Spread Analysis'!B$3,Data!$B$1:$K$1,FALSE),FALSE))</f>
        <v>5.5</v>
      </c>
      <c r="C2581" s="20">
        <f>IF(VLOOKUP($A2581,Data!$B:$K,MATCH('Spread Analysis'!C$3,Data!$B$1:$K$1,FALSE),FALSE)="",#N/A,VLOOKUP($A2581,Data!$B:$K,MATCH('Spread Analysis'!C$3,Data!$B$1:$K$1,FALSE),FALSE))</f>
        <v>5.14</v>
      </c>
      <c r="D2581">
        <f t="shared" si="40"/>
        <v>0.36000000000000032</v>
      </c>
    </row>
    <row r="2582" spans="1:4" x14ac:dyDescent="0.25">
      <c r="A2582" s="2">
        <f>IF(ISBLANK(Data!B2582),#N/A,Data!B2582)</f>
        <v>40501</v>
      </c>
      <c r="B2582" s="20">
        <f>IF(VLOOKUP($A2582,Data!$B:$K,MATCH('Spread Analysis'!B$3,Data!$B$1:$K$1,FALSE),FALSE)="",#N/A,VLOOKUP($A2582,Data!$B:$K,MATCH('Spread Analysis'!B$3,Data!$B$1:$K$1,FALSE),FALSE))</f>
        <v>5.4850000000000003</v>
      </c>
      <c r="C2582" s="20">
        <f>IF(VLOOKUP($A2582,Data!$B:$K,MATCH('Spread Analysis'!C$3,Data!$B$1:$K$1,FALSE),FALSE)="",#N/A,VLOOKUP($A2582,Data!$B:$K,MATCH('Spread Analysis'!C$3,Data!$B$1:$K$1,FALSE),FALSE))</f>
        <v>5.1100000000000003</v>
      </c>
      <c r="D2582">
        <f t="shared" si="40"/>
        <v>0.375</v>
      </c>
    </row>
    <row r="2583" spans="1:4" x14ac:dyDescent="0.25">
      <c r="A2583" s="2">
        <f>IF(ISBLANK(Data!B2583),#N/A,Data!B2583)</f>
        <v>40500</v>
      </c>
      <c r="B2583" s="20">
        <f>IF(VLOOKUP($A2583,Data!$B:$K,MATCH('Spread Analysis'!B$3,Data!$B$1:$K$1,FALSE),FALSE)="",#N/A,VLOOKUP($A2583,Data!$B:$K,MATCH('Spread Analysis'!B$3,Data!$B$1:$K$1,FALSE),FALSE))</f>
        <v>5.4749999999999996</v>
      </c>
      <c r="C2583" s="20">
        <f>IF(VLOOKUP($A2583,Data!$B:$K,MATCH('Spread Analysis'!C$3,Data!$B$1:$K$1,FALSE),FALSE)="",#N/A,VLOOKUP($A2583,Data!$B:$K,MATCH('Spread Analysis'!C$3,Data!$B$1:$K$1,FALSE),FALSE))</f>
        <v>5.1100000000000003</v>
      </c>
      <c r="D2583">
        <f t="shared" si="40"/>
        <v>0.36499999999999932</v>
      </c>
    </row>
    <row r="2584" spans="1:4" x14ac:dyDescent="0.25">
      <c r="A2584" s="2">
        <f>IF(ISBLANK(Data!B2584),#N/A,Data!B2584)</f>
        <v>40499</v>
      </c>
      <c r="B2584" s="20">
        <f>IF(VLOOKUP($A2584,Data!$B:$K,MATCH('Spread Analysis'!B$3,Data!$B$1:$K$1,FALSE),FALSE)="",#N/A,VLOOKUP($A2584,Data!$B:$K,MATCH('Spread Analysis'!B$3,Data!$B$1:$K$1,FALSE),FALSE))</f>
        <v>5.43</v>
      </c>
      <c r="C2584" s="20">
        <f>IF(VLOOKUP($A2584,Data!$B:$K,MATCH('Spread Analysis'!C$3,Data!$B$1:$K$1,FALSE),FALSE)="",#N/A,VLOOKUP($A2584,Data!$B:$K,MATCH('Spread Analysis'!C$3,Data!$B$1:$K$1,FALSE),FALSE))</f>
        <v>5.0650000000000004</v>
      </c>
      <c r="D2584">
        <f t="shared" si="40"/>
        <v>0.36499999999999932</v>
      </c>
    </row>
    <row r="2585" spans="1:4" x14ac:dyDescent="0.25">
      <c r="A2585" s="2">
        <f>IF(ISBLANK(Data!B2585),#N/A,Data!B2585)</f>
        <v>40498</v>
      </c>
      <c r="B2585" s="20">
        <f>IF(VLOOKUP($A2585,Data!$B:$K,MATCH('Spread Analysis'!B$3,Data!$B$1:$K$1,FALSE),FALSE)="",#N/A,VLOOKUP($A2585,Data!$B:$K,MATCH('Spread Analysis'!B$3,Data!$B$1:$K$1,FALSE),FALSE))</f>
        <v>5.4050000000000002</v>
      </c>
      <c r="C2585" s="20">
        <f>IF(VLOOKUP($A2585,Data!$B:$K,MATCH('Spread Analysis'!C$3,Data!$B$1:$K$1,FALSE),FALSE)="",#N/A,VLOOKUP($A2585,Data!$B:$K,MATCH('Spread Analysis'!C$3,Data!$B$1:$K$1,FALSE),FALSE))</f>
        <v>5.0650000000000004</v>
      </c>
      <c r="D2585">
        <f t="shared" si="40"/>
        <v>0.33999999999999986</v>
      </c>
    </row>
    <row r="2586" spans="1:4" x14ac:dyDescent="0.25">
      <c r="A2586" s="2">
        <f>IF(ISBLANK(Data!B2586),#N/A,Data!B2586)</f>
        <v>40497</v>
      </c>
      <c r="B2586" s="20">
        <f>IF(VLOOKUP($A2586,Data!$B:$K,MATCH('Spread Analysis'!B$3,Data!$B$1:$K$1,FALSE),FALSE)="",#N/A,VLOOKUP($A2586,Data!$B:$K,MATCH('Spread Analysis'!B$3,Data!$B$1:$K$1,FALSE),FALSE))</f>
        <v>5.41</v>
      </c>
      <c r="C2586" s="20">
        <f>IF(VLOOKUP($A2586,Data!$B:$K,MATCH('Spread Analysis'!C$3,Data!$B$1:$K$1,FALSE),FALSE)="",#N/A,VLOOKUP($A2586,Data!$B:$K,MATCH('Spread Analysis'!C$3,Data!$B$1:$K$1,FALSE),FALSE))</f>
        <v>5.09</v>
      </c>
      <c r="D2586">
        <f t="shared" si="40"/>
        <v>0.32000000000000028</v>
      </c>
    </row>
    <row r="2587" spans="1:4" x14ac:dyDescent="0.25">
      <c r="A2587" s="2">
        <f>IF(ISBLANK(Data!B2587),#N/A,Data!B2587)</f>
        <v>40494</v>
      </c>
      <c r="B2587" s="20">
        <f>IF(VLOOKUP($A2587,Data!$B:$K,MATCH('Spread Analysis'!B$3,Data!$B$1:$K$1,FALSE),FALSE)="",#N/A,VLOOKUP($A2587,Data!$B:$K,MATCH('Spread Analysis'!B$3,Data!$B$1:$K$1,FALSE),FALSE))</f>
        <v>5.34</v>
      </c>
      <c r="C2587" s="20">
        <f>IF(VLOOKUP($A2587,Data!$B:$K,MATCH('Spread Analysis'!C$3,Data!$B$1:$K$1,FALSE),FALSE)="",#N/A,VLOOKUP($A2587,Data!$B:$K,MATCH('Spread Analysis'!C$3,Data!$B$1:$K$1,FALSE),FALSE))</f>
        <v>5.05</v>
      </c>
      <c r="D2587">
        <f t="shared" si="40"/>
        <v>0.29000000000000004</v>
      </c>
    </row>
    <row r="2588" spans="1:4" x14ac:dyDescent="0.25">
      <c r="A2588" s="2">
        <f>IF(ISBLANK(Data!B2588),#N/A,Data!B2588)</f>
        <v>40493</v>
      </c>
      <c r="B2588" s="20">
        <f>IF(VLOOKUP($A2588,Data!$B:$K,MATCH('Spread Analysis'!B$3,Data!$B$1:$K$1,FALSE),FALSE)="",#N/A,VLOOKUP($A2588,Data!$B:$K,MATCH('Spread Analysis'!B$3,Data!$B$1:$K$1,FALSE),FALSE))</f>
        <v>5.335</v>
      </c>
      <c r="C2588" s="20">
        <f>IF(VLOOKUP($A2588,Data!$B:$K,MATCH('Spread Analysis'!C$3,Data!$B$1:$K$1,FALSE),FALSE)="",#N/A,VLOOKUP($A2588,Data!$B:$K,MATCH('Spread Analysis'!C$3,Data!$B$1:$K$1,FALSE),FALSE))</f>
        <v>5.0650000000000004</v>
      </c>
      <c r="D2588">
        <f t="shared" si="40"/>
        <v>0.26999999999999957</v>
      </c>
    </row>
    <row r="2589" spans="1:4" x14ac:dyDescent="0.25">
      <c r="A2589" s="2">
        <f>IF(ISBLANK(Data!B2589),#N/A,Data!B2589)</f>
        <v>40492</v>
      </c>
      <c r="B2589" s="20">
        <f>IF(VLOOKUP($A2589,Data!$B:$K,MATCH('Spread Analysis'!B$3,Data!$B$1:$K$1,FALSE),FALSE)="",#N/A,VLOOKUP($A2589,Data!$B:$K,MATCH('Spread Analysis'!B$3,Data!$B$1:$K$1,FALSE),FALSE))</f>
        <v>5.3550000000000004</v>
      </c>
      <c r="C2589" s="20">
        <f>IF(VLOOKUP($A2589,Data!$B:$K,MATCH('Spread Analysis'!C$3,Data!$B$1:$K$1,FALSE),FALSE)="",#N/A,VLOOKUP($A2589,Data!$B:$K,MATCH('Spread Analysis'!C$3,Data!$B$1:$K$1,FALSE),FALSE))</f>
        <v>5.0949999999999998</v>
      </c>
      <c r="D2589">
        <f t="shared" si="40"/>
        <v>0.26000000000000068</v>
      </c>
    </row>
    <row r="2590" spans="1:4" x14ac:dyDescent="0.25">
      <c r="A2590" s="2">
        <f>IF(ISBLANK(Data!B2590),#N/A,Data!B2590)</f>
        <v>40491</v>
      </c>
      <c r="B2590" s="20">
        <f>IF(VLOOKUP($A2590,Data!$B:$K,MATCH('Spread Analysis'!B$3,Data!$B$1:$K$1,FALSE),FALSE)="",#N/A,VLOOKUP($A2590,Data!$B:$K,MATCH('Spread Analysis'!B$3,Data!$B$1:$K$1,FALSE),FALSE))</f>
        <v>5.29</v>
      </c>
      <c r="C2590" s="20">
        <f>IF(VLOOKUP($A2590,Data!$B:$K,MATCH('Spread Analysis'!C$3,Data!$B$1:$K$1,FALSE),FALSE)="",#N/A,VLOOKUP($A2590,Data!$B:$K,MATCH('Spread Analysis'!C$3,Data!$B$1:$K$1,FALSE),FALSE))</f>
        <v>5.0599999999999996</v>
      </c>
      <c r="D2590">
        <f t="shared" si="40"/>
        <v>0.23000000000000043</v>
      </c>
    </row>
    <row r="2591" spans="1:4" x14ac:dyDescent="0.25">
      <c r="A2591" s="2">
        <f>IF(ISBLANK(Data!B2591),#N/A,Data!B2591)</f>
        <v>40490</v>
      </c>
      <c r="B2591" s="20">
        <f>IF(VLOOKUP($A2591,Data!$B:$K,MATCH('Spread Analysis'!B$3,Data!$B$1:$K$1,FALSE),FALSE)="",#N/A,VLOOKUP($A2591,Data!$B:$K,MATCH('Spread Analysis'!B$3,Data!$B$1:$K$1,FALSE),FALSE))</f>
        <v>5.28</v>
      </c>
      <c r="C2591" s="20">
        <f>IF(VLOOKUP($A2591,Data!$B:$K,MATCH('Spread Analysis'!C$3,Data!$B$1:$K$1,FALSE),FALSE)="",#N/A,VLOOKUP($A2591,Data!$B:$K,MATCH('Spread Analysis'!C$3,Data!$B$1:$K$1,FALSE),FALSE))</f>
        <v>5.08</v>
      </c>
      <c r="D2591">
        <f t="shared" si="40"/>
        <v>0.20000000000000018</v>
      </c>
    </row>
    <row r="2592" spans="1:4" x14ac:dyDescent="0.25">
      <c r="A2592" s="2">
        <f>IF(ISBLANK(Data!B2592),#N/A,Data!B2592)</f>
        <v>40487</v>
      </c>
      <c r="B2592" s="20">
        <f>IF(VLOOKUP($A2592,Data!$B:$K,MATCH('Spread Analysis'!B$3,Data!$B$1:$K$1,FALSE),FALSE)="",#N/A,VLOOKUP($A2592,Data!$B:$K,MATCH('Spread Analysis'!B$3,Data!$B$1:$K$1,FALSE),FALSE))</f>
        <v>5.25</v>
      </c>
      <c r="C2592" s="20">
        <f>IF(VLOOKUP($A2592,Data!$B:$K,MATCH('Spread Analysis'!C$3,Data!$B$1:$K$1,FALSE),FALSE)="",#N/A,VLOOKUP($A2592,Data!$B:$K,MATCH('Spread Analysis'!C$3,Data!$B$1:$K$1,FALSE),FALSE))</f>
        <v>5.0350000000000001</v>
      </c>
      <c r="D2592">
        <f t="shared" si="40"/>
        <v>0.21499999999999986</v>
      </c>
    </row>
    <row r="2593" spans="1:4" x14ac:dyDescent="0.25">
      <c r="A2593" s="2">
        <f>IF(ISBLANK(Data!B2593),#N/A,Data!B2593)</f>
        <v>40486</v>
      </c>
      <c r="B2593" s="20">
        <f>IF(VLOOKUP($A2593,Data!$B:$K,MATCH('Spread Analysis'!B$3,Data!$B$1:$K$1,FALSE),FALSE)="",#N/A,VLOOKUP($A2593,Data!$B:$K,MATCH('Spread Analysis'!B$3,Data!$B$1:$K$1,FALSE),FALSE))</f>
        <v>5.23</v>
      </c>
      <c r="C2593" s="20">
        <f>IF(VLOOKUP($A2593,Data!$B:$K,MATCH('Spread Analysis'!C$3,Data!$B$1:$K$1,FALSE),FALSE)="",#N/A,VLOOKUP($A2593,Data!$B:$K,MATCH('Spread Analysis'!C$3,Data!$B$1:$K$1,FALSE),FALSE))</f>
        <v>5.0049999999999999</v>
      </c>
      <c r="D2593">
        <f t="shared" si="40"/>
        <v>0.22500000000000053</v>
      </c>
    </row>
    <row r="2594" spans="1:4" x14ac:dyDescent="0.25">
      <c r="A2594" s="2">
        <f>IF(ISBLANK(Data!B2594),#N/A,Data!B2594)</f>
        <v>40485</v>
      </c>
      <c r="B2594" s="20">
        <f>IF(VLOOKUP($A2594,Data!$B:$K,MATCH('Spread Analysis'!B$3,Data!$B$1:$K$1,FALSE),FALSE)="",#N/A,VLOOKUP($A2594,Data!$B:$K,MATCH('Spread Analysis'!B$3,Data!$B$1:$K$1,FALSE),FALSE))</f>
        <v>5.2549999999999999</v>
      </c>
      <c r="C2594" s="20">
        <f>IF(VLOOKUP($A2594,Data!$B:$K,MATCH('Spread Analysis'!C$3,Data!$B$1:$K$1,FALSE),FALSE)="",#N/A,VLOOKUP($A2594,Data!$B:$K,MATCH('Spread Analysis'!C$3,Data!$B$1:$K$1,FALSE),FALSE))</f>
        <v>4.9749999999999996</v>
      </c>
      <c r="D2594">
        <f t="shared" si="40"/>
        <v>0.28000000000000025</v>
      </c>
    </row>
    <row r="2595" spans="1:4" x14ac:dyDescent="0.25">
      <c r="A2595" s="2">
        <f>IF(ISBLANK(Data!B2595),#N/A,Data!B2595)</f>
        <v>40484</v>
      </c>
      <c r="B2595" s="20">
        <f>IF(VLOOKUP($A2595,Data!$B:$K,MATCH('Spread Analysis'!B$3,Data!$B$1:$K$1,FALSE),FALSE)="",#N/A,VLOOKUP($A2595,Data!$B:$K,MATCH('Spread Analysis'!B$3,Data!$B$1:$K$1,FALSE),FALSE))</f>
        <v>5.26</v>
      </c>
      <c r="C2595" s="20">
        <f>IF(VLOOKUP($A2595,Data!$B:$K,MATCH('Spread Analysis'!C$3,Data!$B$1:$K$1,FALSE),FALSE)="",#N/A,VLOOKUP($A2595,Data!$B:$K,MATCH('Spread Analysis'!C$3,Data!$B$1:$K$1,FALSE),FALSE))</f>
        <v>4.9850000000000003</v>
      </c>
      <c r="D2595">
        <f t="shared" si="40"/>
        <v>0.27499999999999947</v>
      </c>
    </row>
    <row r="2596" spans="1:4" x14ac:dyDescent="0.25">
      <c r="A2596" s="2">
        <f>IF(ISBLANK(Data!B2596),#N/A,Data!B2596)</f>
        <v>40483</v>
      </c>
      <c r="B2596" s="20">
        <f>IF(VLOOKUP($A2596,Data!$B:$K,MATCH('Spread Analysis'!B$3,Data!$B$1:$K$1,FALSE),FALSE)="",#N/A,VLOOKUP($A2596,Data!$B:$K,MATCH('Spread Analysis'!B$3,Data!$B$1:$K$1,FALSE),FALSE))</f>
        <v>5.2350000000000003</v>
      </c>
      <c r="C2596" s="20">
        <f>IF(VLOOKUP($A2596,Data!$B:$K,MATCH('Spread Analysis'!C$3,Data!$B$1:$K$1,FALSE),FALSE)="",#N/A,VLOOKUP($A2596,Data!$B:$K,MATCH('Spread Analysis'!C$3,Data!$B$1:$K$1,FALSE),FALSE))</f>
        <v>4.87</v>
      </c>
      <c r="D2596">
        <f t="shared" si="40"/>
        <v>0.36500000000000021</v>
      </c>
    </row>
    <row r="2597" spans="1:4" x14ac:dyDescent="0.25">
      <c r="A2597" s="2">
        <f>IF(ISBLANK(Data!B2597),#N/A,Data!B2597)</f>
        <v>40480</v>
      </c>
      <c r="B2597" s="20">
        <f>IF(VLOOKUP($A2597,Data!$B:$K,MATCH('Spread Analysis'!B$3,Data!$B$1:$K$1,FALSE),FALSE)="",#N/A,VLOOKUP($A2597,Data!$B:$K,MATCH('Spread Analysis'!B$3,Data!$B$1:$K$1,FALSE),FALSE))</f>
        <v>5.2050000000000001</v>
      </c>
      <c r="C2597" s="20">
        <f>IF(VLOOKUP($A2597,Data!$B:$K,MATCH('Spread Analysis'!C$3,Data!$B$1:$K$1,FALSE),FALSE)="",#N/A,VLOOKUP($A2597,Data!$B:$K,MATCH('Spread Analysis'!C$3,Data!$B$1:$K$1,FALSE),FALSE))</f>
        <v>4.8449999999999998</v>
      </c>
      <c r="D2597">
        <f t="shared" si="40"/>
        <v>0.36000000000000032</v>
      </c>
    </row>
    <row r="2598" spans="1:4" x14ac:dyDescent="0.25">
      <c r="A2598" s="2">
        <f>IF(ISBLANK(Data!B2598),#N/A,Data!B2598)</f>
        <v>40479</v>
      </c>
      <c r="B2598" s="20">
        <f>IF(VLOOKUP($A2598,Data!$B:$K,MATCH('Spread Analysis'!B$3,Data!$B$1:$K$1,FALSE),FALSE)="",#N/A,VLOOKUP($A2598,Data!$B:$K,MATCH('Spread Analysis'!B$3,Data!$B$1:$K$1,FALSE),FALSE))</f>
        <v>5.19</v>
      </c>
      <c r="C2598" s="20">
        <f>IF(VLOOKUP($A2598,Data!$B:$K,MATCH('Spread Analysis'!C$3,Data!$B$1:$K$1,FALSE),FALSE)="",#N/A,VLOOKUP($A2598,Data!$B:$K,MATCH('Spread Analysis'!C$3,Data!$B$1:$K$1,FALSE),FALSE))</f>
        <v>4.8550000000000004</v>
      </c>
      <c r="D2598">
        <f t="shared" si="40"/>
        <v>0.33499999999999996</v>
      </c>
    </row>
    <row r="2599" spans="1:4" x14ac:dyDescent="0.25">
      <c r="A2599" s="2">
        <f>IF(ISBLANK(Data!B2599),#N/A,Data!B2599)</f>
        <v>40478</v>
      </c>
      <c r="B2599" s="20">
        <f>IF(VLOOKUP($A2599,Data!$B:$K,MATCH('Spread Analysis'!B$3,Data!$B$1:$K$1,FALSE),FALSE)="",#N/A,VLOOKUP($A2599,Data!$B:$K,MATCH('Spread Analysis'!B$3,Data!$B$1:$K$1,FALSE),FALSE))</f>
        <v>5.1849999999999996</v>
      </c>
      <c r="C2599" s="20">
        <f>IF(VLOOKUP($A2599,Data!$B:$K,MATCH('Spread Analysis'!C$3,Data!$B$1:$K$1,FALSE),FALSE)="",#N/A,VLOOKUP($A2599,Data!$B:$K,MATCH('Spread Analysis'!C$3,Data!$B$1:$K$1,FALSE),FALSE))</f>
        <v>4.8499999999999996</v>
      </c>
      <c r="D2599">
        <f t="shared" si="40"/>
        <v>0.33499999999999996</v>
      </c>
    </row>
    <row r="2600" spans="1:4" x14ac:dyDescent="0.25">
      <c r="A2600" s="2">
        <f>IF(ISBLANK(Data!B2600),#N/A,Data!B2600)</f>
        <v>40477</v>
      </c>
      <c r="B2600" s="20">
        <f>IF(VLOOKUP($A2600,Data!$B:$K,MATCH('Spread Analysis'!B$3,Data!$B$1:$K$1,FALSE),FALSE)="",#N/A,VLOOKUP($A2600,Data!$B:$K,MATCH('Spread Analysis'!B$3,Data!$B$1:$K$1,FALSE),FALSE))</f>
        <v>5.165</v>
      </c>
      <c r="C2600" s="20">
        <f>IF(VLOOKUP($A2600,Data!$B:$K,MATCH('Spread Analysis'!C$3,Data!$B$1:$K$1,FALSE),FALSE)="",#N/A,VLOOKUP($A2600,Data!$B:$K,MATCH('Spread Analysis'!C$3,Data!$B$1:$K$1,FALSE),FALSE))</f>
        <v>4.95</v>
      </c>
      <c r="D2600">
        <f t="shared" si="40"/>
        <v>0.21499999999999986</v>
      </c>
    </row>
    <row r="2601" spans="1:4" x14ac:dyDescent="0.25">
      <c r="A2601" s="2">
        <f>IF(ISBLANK(Data!B2601),#N/A,Data!B2601)</f>
        <v>40476</v>
      </c>
      <c r="B2601" s="20">
        <f>IF(VLOOKUP($A2601,Data!$B:$K,MATCH('Spread Analysis'!B$3,Data!$B$1:$K$1,FALSE),FALSE)="",#N/A,VLOOKUP($A2601,Data!$B:$K,MATCH('Spread Analysis'!B$3,Data!$B$1:$K$1,FALSE),FALSE))</f>
        <v>5.19</v>
      </c>
      <c r="C2601" s="20">
        <f>IF(VLOOKUP($A2601,Data!$B:$K,MATCH('Spread Analysis'!C$3,Data!$B$1:$K$1,FALSE),FALSE)="",#N/A,VLOOKUP($A2601,Data!$B:$K,MATCH('Spread Analysis'!C$3,Data!$B$1:$K$1,FALSE),FALSE))</f>
        <v>4.97</v>
      </c>
      <c r="D2601">
        <f t="shared" si="40"/>
        <v>0.22000000000000064</v>
      </c>
    </row>
    <row r="2602" spans="1:4" x14ac:dyDescent="0.25">
      <c r="A2602" s="2">
        <f>IF(ISBLANK(Data!B2602),#N/A,Data!B2602)</f>
        <v>40473</v>
      </c>
      <c r="B2602" s="20">
        <f>IF(VLOOKUP($A2602,Data!$B:$K,MATCH('Spread Analysis'!B$3,Data!$B$1:$K$1,FALSE),FALSE)="",#N/A,VLOOKUP($A2602,Data!$B:$K,MATCH('Spread Analysis'!B$3,Data!$B$1:$K$1,FALSE),FALSE))</f>
        <v>5.1449999999999996</v>
      </c>
      <c r="C2602" s="20">
        <f>IF(VLOOKUP($A2602,Data!$B:$K,MATCH('Spread Analysis'!C$3,Data!$B$1:$K$1,FALSE),FALSE)="",#N/A,VLOOKUP($A2602,Data!$B:$K,MATCH('Spread Analysis'!C$3,Data!$B$1:$K$1,FALSE),FALSE))</f>
        <v>4.9000000000000004</v>
      </c>
      <c r="D2602">
        <f t="shared" si="40"/>
        <v>0.24499999999999922</v>
      </c>
    </row>
    <row r="2603" spans="1:4" x14ac:dyDescent="0.25">
      <c r="A2603" s="2">
        <f>IF(ISBLANK(Data!B2603),#N/A,Data!B2603)</f>
        <v>40472</v>
      </c>
      <c r="B2603" s="20">
        <f>IF(VLOOKUP($A2603,Data!$B:$K,MATCH('Spread Analysis'!B$3,Data!$B$1:$K$1,FALSE),FALSE)="",#N/A,VLOOKUP($A2603,Data!$B:$K,MATCH('Spread Analysis'!B$3,Data!$B$1:$K$1,FALSE),FALSE))</f>
        <v>5.12</v>
      </c>
      <c r="C2603" s="20">
        <f>IF(VLOOKUP($A2603,Data!$B:$K,MATCH('Spread Analysis'!C$3,Data!$B$1:$K$1,FALSE),FALSE)="",#N/A,VLOOKUP($A2603,Data!$B:$K,MATCH('Spread Analysis'!C$3,Data!$B$1:$K$1,FALSE),FALSE))</f>
        <v>4.87</v>
      </c>
      <c r="D2603">
        <f t="shared" si="40"/>
        <v>0.25</v>
      </c>
    </row>
    <row r="2604" spans="1:4" x14ac:dyDescent="0.25">
      <c r="A2604" s="2">
        <f>IF(ISBLANK(Data!B2604),#N/A,Data!B2604)</f>
        <v>40471</v>
      </c>
      <c r="B2604" s="20">
        <f>IF(VLOOKUP($A2604,Data!$B:$K,MATCH('Spread Analysis'!B$3,Data!$B$1:$K$1,FALSE),FALSE)="",#N/A,VLOOKUP($A2604,Data!$B:$K,MATCH('Spread Analysis'!B$3,Data!$B$1:$K$1,FALSE),FALSE))</f>
        <v>5.1100000000000003</v>
      </c>
      <c r="C2604" s="20">
        <f>IF(VLOOKUP($A2604,Data!$B:$K,MATCH('Spread Analysis'!C$3,Data!$B$1:$K$1,FALSE),FALSE)="",#N/A,VLOOKUP($A2604,Data!$B:$K,MATCH('Spread Analysis'!C$3,Data!$B$1:$K$1,FALSE),FALSE))</f>
        <v>4.8550000000000004</v>
      </c>
      <c r="D2604">
        <f t="shared" si="40"/>
        <v>0.25499999999999989</v>
      </c>
    </row>
    <row r="2605" spans="1:4" x14ac:dyDescent="0.25">
      <c r="A2605" s="2">
        <f>IF(ISBLANK(Data!B2605),#N/A,Data!B2605)</f>
        <v>40470</v>
      </c>
      <c r="B2605" s="20">
        <f>IF(VLOOKUP($A2605,Data!$B:$K,MATCH('Spread Analysis'!B$3,Data!$B$1:$K$1,FALSE),FALSE)="",#N/A,VLOOKUP($A2605,Data!$B:$K,MATCH('Spread Analysis'!B$3,Data!$B$1:$K$1,FALSE),FALSE))</f>
        <v>5.1349999999999998</v>
      </c>
      <c r="C2605" s="20">
        <f>IF(VLOOKUP($A2605,Data!$B:$K,MATCH('Spread Analysis'!C$3,Data!$B$1:$K$1,FALSE),FALSE)="",#N/A,VLOOKUP($A2605,Data!$B:$K,MATCH('Spread Analysis'!C$3,Data!$B$1:$K$1,FALSE),FALSE))</f>
        <v>4.8899999999999997</v>
      </c>
      <c r="D2605">
        <f t="shared" si="40"/>
        <v>0.24500000000000011</v>
      </c>
    </row>
    <row r="2606" spans="1:4" x14ac:dyDescent="0.25">
      <c r="A2606" s="2">
        <f>IF(ISBLANK(Data!B2606),#N/A,Data!B2606)</f>
        <v>40469</v>
      </c>
      <c r="B2606" s="20">
        <f>IF(VLOOKUP($A2606,Data!$B:$K,MATCH('Spread Analysis'!B$3,Data!$B$1:$K$1,FALSE),FALSE)="",#N/A,VLOOKUP($A2606,Data!$B:$K,MATCH('Spread Analysis'!B$3,Data!$B$1:$K$1,FALSE),FALSE))</f>
        <v>5.1449999999999996</v>
      </c>
      <c r="C2606" s="20">
        <f>IF(VLOOKUP($A2606,Data!$B:$K,MATCH('Spread Analysis'!C$3,Data!$B$1:$K$1,FALSE),FALSE)="",#N/A,VLOOKUP($A2606,Data!$B:$K,MATCH('Spread Analysis'!C$3,Data!$B$1:$K$1,FALSE),FALSE))</f>
        <v>4.87</v>
      </c>
      <c r="D2606">
        <f t="shared" si="40"/>
        <v>0.27499999999999947</v>
      </c>
    </row>
    <row r="2607" spans="1:4" x14ac:dyDescent="0.25">
      <c r="A2607" s="2">
        <f>IF(ISBLANK(Data!B2607),#N/A,Data!B2607)</f>
        <v>40466</v>
      </c>
      <c r="B2607" s="20">
        <f>IF(VLOOKUP($A2607,Data!$B:$K,MATCH('Spread Analysis'!B$3,Data!$B$1:$K$1,FALSE),FALSE)="",#N/A,VLOOKUP($A2607,Data!$B:$K,MATCH('Spread Analysis'!B$3,Data!$B$1:$K$1,FALSE),FALSE))</f>
        <v>5.0750000000000002</v>
      </c>
      <c r="C2607" s="20">
        <f>IF(VLOOKUP($A2607,Data!$B:$K,MATCH('Spread Analysis'!C$3,Data!$B$1:$K$1,FALSE),FALSE)="",#N/A,VLOOKUP($A2607,Data!$B:$K,MATCH('Spread Analysis'!C$3,Data!$B$1:$K$1,FALSE),FALSE))</f>
        <v>4.84</v>
      </c>
      <c r="D2607">
        <f t="shared" si="40"/>
        <v>0.23500000000000032</v>
      </c>
    </row>
    <row r="2608" spans="1:4" x14ac:dyDescent="0.25">
      <c r="A2608" s="2">
        <f>IF(ISBLANK(Data!B2608),#N/A,Data!B2608)</f>
        <v>40465</v>
      </c>
      <c r="B2608" s="20">
        <f>IF(VLOOKUP($A2608,Data!$B:$K,MATCH('Spread Analysis'!B$3,Data!$B$1:$K$1,FALSE),FALSE)="",#N/A,VLOOKUP($A2608,Data!$B:$K,MATCH('Spread Analysis'!B$3,Data!$B$1:$K$1,FALSE),FALSE))</f>
        <v>5.0250000000000004</v>
      </c>
      <c r="C2608" s="20">
        <f>IF(VLOOKUP($A2608,Data!$B:$K,MATCH('Spread Analysis'!C$3,Data!$B$1:$K$1,FALSE),FALSE)="",#N/A,VLOOKUP($A2608,Data!$B:$K,MATCH('Spread Analysis'!C$3,Data!$B$1:$K$1,FALSE),FALSE))</f>
        <v>4.7949999999999999</v>
      </c>
      <c r="D2608">
        <f t="shared" si="40"/>
        <v>0.23000000000000043</v>
      </c>
    </row>
    <row r="2609" spans="1:4" x14ac:dyDescent="0.25">
      <c r="A2609" s="2">
        <f>IF(ISBLANK(Data!B2609),#N/A,Data!B2609)</f>
        <v>40464</v>
      </c>
      <c r="B2609" s="20">
        <f>IF(VLOOKUP($A2609,Data!$B:$K,MATCH('Spread Analysis'!B$3,Data!$B$1:$K$1,FALSE),FALSE)="",#N/A,VLOOKUP($A2609,Data!$B:$K,MATCH('Spread Analysis'!B$3,Data!$B$1:$K$1,FALSE),FALSE))</f>
        <v>5.0049999999999999</v>
      </c>
      <c r="C2609" s="20">
        <f>IF(VLOOKUP($A2609,Data!$B:$K,MATCH('Spread Analysis'!C$3,Data!$B$1:$K$1,FALSE),FALSE)="",#N/A,VLOOKUP($A2609,Data!$B:$K,MATCH('Spread Analysis'!C$3,Data!$B$1:$K$1,FALSE),FALSE))</f>
        <v>4.8049999999999997</v>
      </c>
      <c r="D2609">
        <f t="shared" si="40"/>
        <v>0.20000000000000018</v>
      </c>
    </row>
    <row r="2610" spans="1:4" x14ac:dyDescent="0.25">
      <c r="A2610" s="2">
        <f>IF(ISBLANK(Data!B2610),#N/A,Data!B2610)</f>
        <v>40463</v>
      </c>
      <c r="B2610" s="20">
        <f>IF(VLOOKUP($A2610,Data!$B:$K,MATCH('Spread Analysis'!B$3,Data!$B$1:$K$1,FALSE),FALSE)="",#N/A,VLOOKUP($A2610,Data!$B:$K,MATCH('Spread Analysis'!B$3,Data!$B$1:$K$1,FALSE),FALSE))</f>
        <v>4.9800000000000004</v>
      </c>
      <c r="C2610" s="20">
        <f>IF(VLOOKUP($A2610,Data!$B:$K,MATCH('Spread Analysis'!C$3,Data!$B$1:$K$1,FALSE),FALSE)="",#N/A,VLOOKUP($A2610,Data!$B:$K,MATCH('Spread Analysis'!C$3,Data!$B$1:$K$1,FALSE),FALSE))</f>
        <v>4.8049999999999997</v>
      </c>
      <c r="D2610">
        <f t="shared" si="40"/>
        <v>0.17500000000000071</v>
      </c>
    </row>
    <row r="2611" spans="1:4" x14ac:dyDescent="0.25">
      <c r="A2611" s="2">
        <f>IF(ISBLANK(Data!B2611),#N/A,Data!B2611)</f>
        <v>40462</v>
      </c>
      <c r="B2611" s="20">
        <f>IF(VLOOKUP($A2611,Data!$B:$K,MATCH('Spread Analysis'!B$3,Data!$B$1:$K$1,FALSE),FALSE)="",#N/A,VLOOKUP($A2611,Data!$B:$K,MATCH('Spread Analysis'!B$3,Data!$B$1:$K$1,FALSE),FALSE))</f>
        <v>5.0049999999999999</v>
      </c>
      <c r="C2611" s="20">
        <f>IF(VLOOKUP($A2611,Data!$B:$K,MATCH('Spread Analysis'!C$3,Data!$B$1:$K$1,FALSE),FALSE)="",#N/A,VLOOKUP($A2611,Data!$B:$K,MATCH('Spread Analysis'!C$3,Data!$B$1:$K$1,FALSE),FALSE))</f>
        <v>4.8550000000000004</v>
      </c>
      <c r="D2611">
        <f t="shared" si="40"/>
        <v>0.14999999999999947</v>
      </c>
    </row>
    <row r="2612" spans="1:4" x14ac:dyDescent="0.25">
      <c r="A2612" s="2">
        <f>IF(ISBLANK(Data!B2612),#N/A,Data!B2612)</f>
        <v>40459</v>
      </c>
      <c r="B2612" s="20">
        <f>IF(VLOOKUP($A2612,Data!$B:$K,MATCH('Spread Analysis'!B$3,Data!$B$1:$K$1,FALSE),FALSE)="",#N/A,VLOOKUP($A2612,Data!$B:$K,MATCH('Spread Analysis'!B$3,Data!$B$1:$K$1,FALSE),FALSE))</f>
        <v>5</v>
      </c>
      <c r="C2612" s="20">
        <f>IF(VLOOKUP($A2612,Data!$B:$K,MATCH('Spread Analysis'!C$3,Data!$B$1:$K$1,FALSE),FALSE)="",#N/A,VLOOKUP($A2612,Data!$B:$K,MATCH('Spread Analysis'!C$3,Data!$B$1:$K$1,FALSE),FALSE))</f>
        <v>4.8650000000000002</v>
      </c>
      <c r="D2612">
        <f t="shared" si="40"/>
        <v>0.13499999999999979</v>
      </c>
    </row>
    <row r="2613" spans="1:4" x14ac:dyDescent="0.25">
      <c r="A2613" s="2">
        <f>IF(ISBLANK(Data!B2613),#N/A,Data!B2613)</f>
        <v>40458</v>
      </c>
      <c r="B2613" s="20">
        <f>IF(VLOOKUP($A2613,Data!$B:$K,MATCH('Spread Analysis'!B$3,Data!$B$1:$K$1,FALSE),FALSE)="",#N/A,VLOOKUP($A2613,Data!$B:$K,MATCH('Spread Analysis'!B$3,Data!$B$1:$K$1,FALSE),FALSE))</f>
        <v>5.0549999999999997</v>
      </c>
      <c r="C2613" s="20">
        <f>IF(VLOOKUP($A2613,Data!$B:$K,MATCH('Spread Analysis'!C$3,Data!$B$1:$K$1,FALSE),FALSE)="",#N/A,VLOOKUP($A2613,Data!$B:$K,MATCH('Spread Analysis'!C$3,Data!$B$1:$K$1,FALSE),FALSE))</f>
        <v>4.9249999999999998</v>
      </c>
      <c r="D2613">
        <f t="shared" si="40"/>
        <v>0.12999999999999989</v>
      </c>
    </row>
    <row r="2614" spans="1:4" x14ac:dyDescent="0.25">
      <c r="A2614" s="2">
        <f>IF(ISBLANK(Data!B2614),#N/A,Data!B2614)</f>
        <v>40457</v>
      </c>
      <c r="B2614" s="20">
        <f>IF(VLOOKUP($A2614,Data!$B:$K,MATCH('Spread Analysis'!B$3,Data!$B$1:$K$1,FALSE),FALSE)="",#N/A,VLOOKUP($A2614,Data!$B:$K,MATCH('Spread Analysis'!B$3,Data!$B$1:$K$1,FALSE),FALSE))</f>
        <v>5.01</v>
      </c>
      <c r="C2614" s="20">
        <f>IF(VLOOKUP($A2614,Data!$B:$K,MATCH('Spread Analysis'!C$3,Data!$B$1:$K$1,FALSE),FALSE)="",#N/A,VLOOKUP($A2614,Data!$B:$K,MATCH('Spread Analysis'!C$3,Data!$B$1:$K$1,FALSE),FALSE))</f>
        <v>4.78</v>
      </c>
      <c r="D2614">
        <f t="shared" si="40"/>
        <v>0.22999999999999954</v>
      </c>
    </row>
    <row r="2615" spans="1:4" x14ac:dyDescent="0.25">
      <c r="A2615" s="2">
        <f>IF(ISBLANK(Data!B2615),#N/A,Data!B2615)</f>
        <v>40456</v>
      </c>
      <c r="B2615" s="20">
        <f>IF(VLOOKUP($A2615,Data!$B:$K,MATCH('Spread Analysis'!B$3,Data!$B$1:$K$1,FALSE),FALSE)="",#N/A,VLOOKUP($A2615,Data!$B:$K,MATCH('Spread Analysis'!B$3,Data!$B$1:$K$1,FALSE),FALSE))</f>
        <v>4.9800000000000004</v>
      </c>
      <c r="C2615" s="20">
        <f>IF(VLOOKUP($A2615,Data!$B:$K,MATCH('Spread Analysis'!C$3,Data!$B$1:$K$1,FALSE),FALSE)="",#N/A,VLOOKUP($A2615,Data!$B:$K,MATCH('Spread Analysis'!C$3,Data!$B$1:$K$1,FALSE),FALSE))</f>
        <v>4.7050000000000001</v>
      </c>
      <c r="D2615">
        <f t="shared" si="40"/>
        <v>0.27500000000000036</v>
      </c>
    </row>
    <row r="2616" spans="1:4" x14ac:dyDescent="0.25">
      <c r="A2616" s="2">
        <f>IF(ISBLANK(Data!B2616),#N/A,Data!B2616)</f>
        <v>40452</v>
      </c>
      <c r="B2616" s="20">
        <f>IF(VLOOKUP($A2616,Data!$B:$K,MATCH('Spread Analysis'!B$3,Data!$B$1:$K$1,FALSE),FALSE)="",#N/A,VLOOKUP($A2616,Data!$B:$K,MATCH('Spread Analysis'!B$3,Data!$B$1:$K$1,FALSE),FALSE))</f>
        <v>5.0650000000000004</v>
      </c>
      <c r="C2616" s="20">
        <f>IF(VLOOKUP($A2616,Data!$B:$K,MATCH('Spread Analysis'!C$3,Data!$B$1:$K$1,FALSE),FALSE)="",#N/A,VLOOKUP($A2616,Data!$B:$K,MATCH('Spread Analysis'!C$3,Data!$B$1:$K$1,FALSE),FALSE))</f>
        <v>4.835</v>
      </c>
      <c r="D2616">
        <f t="shared" si="40"/>
        <v>0.23000000000000043</v>
      </c>
    </row>
    <row r="2617" spans="1:4" x14ac:dyDescent="0.25">
      <c r="A2617" s="2">
        <f>IF(ISBLANK(Data!B2617),#N/A,Data!B2617)</f>
        <v>40451</v>
      </c>
      <c r="B2617" s="20">
        <f>IF(VLOOKUP($A2617,Data!$B:$K,MATCH('Spread Analysis'!B$3,Data!$B$1:$K$1,FALSE),FALSE)="",#N/A,VLOOKUP($A2617,Data!$B:$K,MATCH('Spread Analysis'!B$3,Data!$B$1:$K$1,FALSE),FALSE))</f>
        <v>4.96</v>
      </c>
      <c r="C2617" s="20">
        <f>IF(VLOOKUP($A2617,Data!$B:$K,MATCH('Spread Analysis'!C$3,Data!$B$1:$K$1,FALSE),FALSE)="",#N/A,VLOOKUP($A2617,Data!$B:$K,MATCH('Spread Analysis'!C$3,Data!$B$1:$K$1,FALSE),FALSE))</f>
        <v>4.7699999999999996</v>
      </c>
      <c r="D2617">
        <f t="shared" si="40"/>
        <v>0.19000000000000039</v>
      </c>
    </row>
    <row r="2618" spans="1:4" x14ac:dyDescent="0.25">
      <c r="A2618" s="2">
        <f>IF(ISBLANK(Data!B2618),#N/A,Data!B2618)</f>
        <v>40450</v>
      </c>
      <c r="B2618" s="20">
        <f>IF(VLOOKUP($A2618,Data!$B:$K,MATCH('Spread Analysis'!B$3,Data!$B$1:$K$1,FALSE),FALSE)="",#N/A,VLOOKUP($A2618,Data!$B:$K,MATCH('Spread Analysis'!B$3,Data!$B$1:$K$1,FALSE),FALSE))</f>
        <v>5.0449999999999999</v>
      </c>
      <c r="C2618" s="20">
        <f>IF(VLOOKUP($A2618,Data!$B:$K,MATCH('Spread Analysis'!C$3,Data!$B$1:$K$1,FALSE),FALSE)="",#N/A,VLOOKUP($A2618,Data!$B:$K,MATCH('Spread Analysis'!C$3,Data!$B$1:$K$1,FALSE),FALSE))</f>
        <v>4.8449999999999998</v>
      </c>
      <c r="D2618">
        <f t="shared" si="40"/>
        <v>0.20000000000000018</v>
      </c>
    </row>
    <row r="2619" spans="1:4" x14ac:dyDescent="0.25">
      <c r="A2619" s="2">
        <f>IF(ISBLANK(Data!B2619),#N/A,Data!B2619)</f>
        <v>40449</v>
      </c>
      <c r="B2619" s="20">
        <f>IF(VLOOKUP($A2619,Data!$B:$K,MATCH('Spread Analysis'!B$3,Data!$B$1:$K$1,FALSE),FALSE)="",#N/A,VLOOKUP($A2619,Data!$B:$K,MATCH('Spread Analysis'!B$3,Data!$B$1:$K$1,FALSE),FALSE))</f>
        <v>5.0650000000000004</v>
      </c>
      <c r="C2619" s="20">
        <f>IF(VLOOKUP($A2619,Data!$B:$K,MATCH('Spread Analysis'!C$3,Data!$B$1:$K$1,FALSE),FALSE)="",#N/A,VLOOKUP($A2619,Data!$B:$K,MATCH('Spread Analysis'!C$3,Data!$B$1:$K$1,FALSE),FALSE))</f>
        <v>4.8250000000000002</v>
      </c>
      <c r="D2619">
        <f t="shared" si="40"/>
        <v>0.24000000000000021</v>
      </c>
    </row>
    <row r="2620" spans="1:4" x14ac:dyDescent="0.25">
      <c r="A2620" s="2">
        <f>IF(ISBLANK(Data!B2620),#N/A,Data!B2620)</f>
        <v>40448</v>
      </c>
      <c r="B2620" s="20">
        <f>IF(VLOOKUP($A2620,Data!$B:$K,MATCH('Spread Analysis'!B$3,Data!$B$1:$K$1,FALSE),FALSE)="",#N/A,VLOOKUP($A2620,Data!$B:$K,MATCH('Spread Analysis'!B$3,Data!$B$1:$K$1,FALSE),FALSE))</f>
        <v>5.13</v>
      </c>
      <c r="C2620" s="20">
        <f>IF(VLOOKUP($A2620,Data!$B:$K,MATCH('Spread Analysis'!C$3,Data!$B$1:$K$1,FALSE),FALSE)="",#N/A,VLOOKUP($A2620,Data!$B:$K,MATCH('Spread Analysis'!C$3,Data!$B$1:$K$1,FALSE),FALSE))</f>
        <v>4.88</v>
      </c>
      <c r="D2620">
        <f t="shared" si="40"/>
        <v>0.25</v>
      </c>
    </row>
    <row r="2621" spans="1:4" x14ac:dyDescent="0.25">
      <c r="A2621" s="2">
        <f>IF(ISBLANK(Data!B2621),#N/A,Data!B2621)</f>
        <v>40445</v>
      </c>
      <c r="B2621" s="20">
        <f>IF(VLOOKUP($A2621,Data!$B:$K,MATCH('Spread Analysis'!B$3,Data!$B$1:$K$1,FALSE),FALSE)="",#N/A,VLOOKUP($A2621,Data!$B:$K,MATCH('Spread Analysis'!B$3,Data!$B$1:$K$1,FALSE),FALSE))</f>
        <v>5.05</v>
      </c>
      <c r="C2621" s="20">
        <f>IF(VLOOKUP($A2621,Data!$B:$K,MATCH('Spread Analysis'!C$3,Data!$B$1:$K$1,FALSE),FALSE)="",#N/A,VLOOKUP($A2621,Data!$B:$K,MATCH('Spread Analysis'!C$3,Data!$B$1:$K$1,FALSE),FALSE))</f>
        <v>4.8099999999999996</v>
      </c>
      <c r="D2621">
        <f t="shared" si="40"/>
        <v>0.24000000000000021</v>
      </c>
    </row>
    <row r="2622" spans="1:4" x14ac:dyDescent="0.25">
      <c r="A2622" s="2">
        <f>IF(ISBLANK(Data!B2622),#N/A,Data!B2622)</f>
        <v>40444</v>
      </c>
      <c r="B2622" s="20">
        <f>IF(VLOOKUP($A2622,Data!$B:$K,MATCH('Spread Analysis'!B$3,Data!$B$1:$K$1,FALSE),FALSE)="",#N/A,VLOOKUP($A2622,Data!$B:$K,MATCH('Spread Analysis'!B$3,Data!$B$1:$K$1,FALSE),FALSE))</f>
        <v>5.1050000000000004</v>
      </c>
      <c r="C2622" s="20">
        <f>IF(VLOOKUP($A2622,Data!$B:$K,MATCH('Spread Analysis'!C$3,Data!$B$1:$K$1,FALSE),FALSE)="",#N/A,VLOOKUP($A2622,Data!$B:$K,MATCH('Spread Analysis'!C$3,Data!$B$1:$K$1,FALSE),FALSE))</f>
        <v>4.8449999999999998</v>
      </c>
      <c r="D2622">
        <f t="shared" si="40"/>
        <v>0.26000000000000068</v>
      </c>
    </row>
    <row r="2623" spans="1:4" x14ac:dyDescent="0.25">
      <c r="A2623" s="2">
        <f>IF(ISBLANK(Data!B2623),#N/A,Data!B2623)</f>
        <v>40443</v>
      </c>
      <c r="B2623" s="20">
        <f>IF(VLOOKUP($A2623,Data!$B:$K,MATCH('Spread Analysis'!B$3,Data!$B$1:$K$1,FALSE),FALSE)="",#N/A,VLOOKUP($A2623,Data!$B:$K,MATCH('Spread Analysis'!B$3,Data!$B$1:$K$1,FALSE),FALSE))</f>
        <v>5.0999999999999996</v>
      </c>
      <c r="C2623" s="20">
        <f>IF(VLOOKUP($A2623,Data!$B:$K,MATCH('Spread Analysis'!C$3,Data!$B$1:$K$1,FALSE),FALSE)="",#N/A,VLOOKUP($A2623,Data!$B:$K,MATCH('Spread Analysis'!C$3,Data!$B$1:$K$1,FALSE),FALSE))</f>
        <v>4.8449999999999998</v>
      </c>
      <c r="D2623">
        <f t="shared" si="40"/>
        <v>0.25499999999999989</v>
      </c>
    </row>
    <row r="2624" spans="1:4" x14ac:dyDescent="0.25">
      <c r="A2624" s="2">
        <f>IF(ISBLANK(Data!B2624),#N/A,Data!B2624)</f>
        <v>40442</v>
      </c>
      <c r="B2624" s="20">
        <f>IF(VLOOKUP($A2624,Data!$B:$K,MATCH('Spread Analysis'!B$3,Data!$B$1:$K$1,FALSE),FALSE)="",#N/A,VLOOKUP($A2624,Data!$B:$K,MATCH('Spread Analysis'!B$3,Data!$B$1:$K$1,FALSE),FALSE))</f>
        <v>5.14</v>
      </c>
      <c r="C2624" s="20">
        <f>IF(VLOOKUP($A2624,Data!$B:$K,MATCH('Spread Analysis'!C$3,Data!$B$1:$K$1,FALSE),FALSE)="",#N/A,VLOOKUP($A2624,Data!$B:$K,MATCH('Spread Analysis'!C$3,Data!$B$1:$K$1,FALSE),FALSE))</f>
        <v>4.84</v>
      </c>
      <c r="D2624">
        <f t="shared" si="40"/>
        <v>0.29999999999999982</v>
      </c>
    </row>
    <row r="2625" spans="1:4" x14ac:dyDescent="0.25">
      <c r="A2625" s="2">
        <f>IF(ISBLANK(Data!B2625),#N/A,Data!B2625)</f>
        <v>40441</v>
      </c>
      <c r="B2625" s="20">
        <f>IF(VLOOKUP($A2625,Data!$B:$K,MATCH('Spread Analysis'!B$3,Data!$B$1:$K$1,FALSE),FALSE)="",#N/A,VLOOKUP($A2625,Data!$B:$K,MATCH('Spread Analysis'!B$3,Data!$B$1:$K$1,FALSE),FALSE))</f>
        <v>5.14</v>
      </c>
      <c r="C2625" s="20">
        <f>IF(VLOOKUP($A2625,Data!$B:$K,MATCH('Spread Analysis'!C$3,Data!$B$1:$K$1,FALSE),FALSE)="",#N/A,VLOOKUP($A2625,Data!$B:$K,MATCH('Spread Analysis'!C$3,Data!$B$1:$K$1,FALSE),FALSE))</f>
        <v>4.8150000000000004</v>
      </c>
      <c r="D2625">
        <f t="shared" si="40"/>
        <v>0.32499999999999929</v>
      </c>
    </row>
    <row r="2626" spans="1:4" x14ac:dyDescent="0.25">
      <c r="A2626" s="2">
        <f>IF(ISBLANK(Data!B2626),#N/A,Data!B2626)</f>
        <v>40438</v>
      </c>
      <c r="B2626" s="20">
        <f>IF(VLOOKUP($A2626,Data!$B:$K,MATCH('Spread Analysis'!B$3,Data!$B$1:$K$1,FALSE),FALSE)="",#N/A,VLOOKUP($A2626,Data!$B:$K,MATCH('Spread Analysis'!B$3,Data!$B$1:$K$1,FALSE),FALSE))</f>
        <v>5.1100000000000003</v>
      </c>
      <c r="C2626" s="20">
        <f>IF(VLOOKUP($A2626,Data!$B:$K,MATCH('Spread Analysis'!C$3,Data!$B$1:$K$1,FALSE),FALSE)="",#N/A,VLOOKUP($A2626,Data!$B:$K,MATCH('Spread Analysis'!C$3,Data!$B$1:$K$1,FALSE),FALSE))</f>
        <v>4.75</v>
      </c>
      <c r="D2626">
        <f t="shared" si="40"/>
        <v>0.36000000000000032</v>
      </c>
    </row>
    <row r="2627" spans="1:4" x14ac:dyDescent="0.25">
      <c r="A2627" s="2">
        <f>IF(ISBLANK(Data!B2627),#N/A,Data!B2627)</f>
        <v>40437</v>
      </c>
      <c r="B2627" s="20">
        <f>IF(VLOOKUP($A2627,Data!$B:$K,MATCH('Spread Analysis'!B$3,Data!$B$1:$K$1,FALSE),FALSE)="",#N/A,VLOOKUP($A2627,Data!$B:$K,MATCH('Spread Analysis'!B$3,Data!$B$1:$K$1,FALSE),FALSE))</f>
        <v>5.04</v>
      </c>
      <c r="C2627" s="20">
        <f>IF(VLOOKUP($A2627,Data!$B:$K,MATCH('Spread Analysis'!C$3,Data!$B$1:$K$1,FALSE),FALSE)="",#N/A,VLOOKUP($A2627,Data!$B:$K,MATCH('Spread Analysis'!C$3,Data!$B$1:$K$1,FALSE),FALSE))</f>
        <v>4.66</v>
      </c>
      <c r="D2627">
        <f t="shared" si="40"/>
        <v>0.37999999999999989</v>
      </c>
    </row>
    <row r="2628" spans="1:4" x14ac:dyDescent="0.25">
      <c r="A2628" s="2">
        <f>IF(ISBLANK(Data!B2628),#N/A,Data!B2628)</f>
        <v>40436</v>
      </c>
      <c r="B2628" s="20">
        <f>IF(VLOOKUP($A2628,Data!$B:$K,MATCH('Spread Analysis'!B$3,Data!$B$1:$K$1,FALSE),FALSE)="",#N/A,VLOOKUP($A2628,Data!$B:$K,MATCH('Spread Analysis'!B$3,Data!$B$1:$K$1,FALSE),FALSE))</f>
        <v>5.0599999999999996</v>
      </c>
      <c r="C2628" s="20">
        <f>IF(VLOOKUP($A2628,Data!$B:$K,MATCH('Spread Analysis'!C$3,Data!$B$1:$K$1,FALSE),FALSE)="",#N/A,VLOOKUP($A2628,Data!$B:$K,MATCH('Spread Analysis'!C$3,Data!$B$1:$K$1,FALSE),FALSE))</f>
        <v>4.6849999999999996</v>
      </c>
      <c r="D2628">
        <f t="shared" si="40"/>
        <v>0.375</v>
      </c>
    </row>
    <row r="2629" spans="1:4" x14ac:dyDescent="0.25">
      <c r="A2629" s="2">
        <f>IF(ISBLANK(Data!B2629),#N/A,Data!B2629)</f>
        <v>40435</v>
      </c>
      <c r="B2629" s="20">
        <f>IF(VLOOKUP($A2629,Data!$B:$K,MATCH('Spread Analysis'!B$3,Data!$B$1:$K$1,FALSE),FALSE)="",#N/A,VLOOKUP($A2629,Data!$B:$K,MATCH('Spread Analysis'!B$3,Data!$B$1:$K$1,FALSE),FALSE))</f>
        <v>5.0350000000000001</v>
      </c>
      <c r="C2629" s="20">
        <f>IF(VLOOKUP($A2629,Data!$B:$K,MATCH('Spread Analysis'!C$3,Data!$B$1:$K$1,FALSE),FALSE)="",#N/A,VLOOKUP($A2629,Data!$B:$K,MATCH('Spread Analysis'!C$3,Data!$B$1:$K$1,FALSE),FALSE))</f>
        <v>4.6500000000000004</v>
      </c>
      <c r="D2629">
        <f t="shared" ref="D2629:D2692" si="41">B2629-C2629</f>
        <v>0.38499999999999979</v>
      </c>
    </row>
    <row r="2630" spans="1:4" x14ac:dyDescent="0.25">
      <c r="A2630" s="2">
        <f>IF(ISBLANK(Data!B2630),#N/A,Data!B2630)</f>
        <v>40434</v>
      </c>
      <c r="B2630" s="20">
        <f>IF(VLOOKUP($A2630,Data!$B:$K,MATCH('Spread Analysis'!B$3,Data!$B$1:$K$1,FALSE),FALSE)="",#N/A,VLOOKUP($A2630,Data!$B:$K,MATCH('Spread Analysis'!B$3,Data!$B$1:$K$1,FALSE),FALSE))</f>
        <v>5.07</v>
      </c>
      <c r="C2630" s="20">
        <f>IF(VLOOKUP($A2630,Data!$B:$K,MATCH('Spread Analysis'!C$3,Data!$B$1:$K$1,FALSE),FALSE)="",#N/A,VLOOKUP($A2630,Data!$B:$K,MATCH('Spread Analysis'!C$3,Data!$B$1:$K$1,FALSE),FALSE))</f>
        <v>4.68</v>
      </c>
      <c r="D2630">
        <f t="shared" si="41"/>
        <v>0.39000000000000057</v>
      </c>
    </row>
    <row r="2631" spans="1:4" x14ac:dyDescent="0.25">
      <c r="A2631" s="2">
        <f>IF(ISBLANK(Data!B2631),#N/A,Data!B2631)</f>
        <v>40431</v>
      </c>
      <c r="B2631" s="20">
        <f>IF(VLOOKUP($A2631,Data!$B:$K,MATCH('Spread Analysis'!B$3,Data!$B$1:$K$1,FALSE),FALSE)="",#N/A,VLOOKUP($A2631,Data!$B:$K,MATCH('Spread Analysis'!B$3,Data!$B$1:$K$1,FALSE),FALSE))</f>
        <v>4.9749999999999996</v>
      </c>
      <c r="C2631" s="20">
        <f>IF(VLOOKUP($A2631,Data!$B:$K,MATCH('Spread Analysis'!C$3,Data!$B$1:$K$1,FALSE),FALSE)="",#N/A,VLOOKUP($A2631,Data!$B:$K,MATCH('Spread Analysis'!C$3,Data!$B$1:$K$1,FALSE),FALSE))</f>
        <v>4.585</v>
      </c>
      <c r="D2631">
        <f t="shared" si="41"/>
        <v>0.38999999999999968</v>
      </c>
    </row>
    <row r="2632" spans="1:4" x14ac:dyDescent="0.25">
      <c r="A2632" s="2">
        <f>IF(ISBLANK(Data!B2632),#N/A,Data!B2632)</f>
        <v>40430</v>
      </c>
      <c r="B2632" s="20">
        <f>IF(VLOOKUP($A2632,Data!$B:$K,MATCH('Spread Analysis'!B$3,Data!$B$1:$K$1,FALSE),FALSE)="",#N/A,VLOOKUP($A2632,Data!$B:$K,MATCH('Spread Analysis'!B$3,Data!$B$1:$K$1,FALSE),FALSE))</f>
        <v>4.93</v>
      </c>
      <c r="C2632" s="20">
        <f>IF(VLOOKUP($A2632,Data!$B:$K,MATCH('Spread Analysis'!C$3,Data!$B$1:$K$1,FALSE),FALSE)="",#N/A,VLOOKUP($A2632,Data!$B:$K,MATCH('Spread Analysis'!C$3,Data!$B$1:$K$1,FALSE),FALSE))</f>
        <v>4.5650000000000004</v>
      </c>
      <c r="D2632">
        <f t="shared" si="41"/>
        <v>0.36499999999999932</v>
      </c>
    </row>
    <row r="2633" spans="1:4" x14ac:dyDescent="0.25">
      <c r="A2633" s="2">
        <f>IF(ISBLANK(Data!B2633),#N/A,Data!B2633)</f>
        <v>40429</v>
      </c>
      <c r="B2633" s="20">
        <f>IF(VLOOKUP($A2633,Data!$B:$K,MATCH('Spread Analysis'!B$3,Data!$B$1:$K$1,FALSE),FALSE)="",#N/A,VLOOKUP($A2633,Data!$B:$K,MATCH('Spread Analysis'!B$3,Data!$B$1:$K$1,FALSE),FALSE))</f>
        <v>4.88</v>
      </c>
      <c r="C2633" s="20">
        <f>IF(VLOOKUP($A2633,Data!$B:$K,MATCH('Spread Analysis'!C$3,Data!$B$1:$K$1,FALSE),FALSE)="",#N/A,VLOOKUP($A2633,Data!$B:$K,MATCH('Spread Analysis'!C$3,Data!$B$1:$K$1,FALSE),FALSE))</f>
        <v>4.4400000000000004</v>
      </c>
      <c r="D2633">
        <f t="shared" si="41"/>
        <v>0.4399999999999995</v>
      </c>
    </row>
    <row r="2634" spans="1:4" x14ac:dyDescent="0.25">
      <c r="A2634" s="2">
        <f>IF(ISBLANK(Data!B2634),#N/A,Data!B2634)</f>
        <v>40428</v>
      </c>
      <c r="B2634" s="20">
        <f>IF(VLOOKUP($A2634,Data!$B:$K,MATCH('Spread Analysis'!B$3,Data!$B$1:$K$1,FALSE),FALSE)="",#N/A,VLOOKUP($A2634,Data!$B:$K,MATCH('Spread Analysis'!B$3,Data!$B$1:$K$1,FALSE),FALSE))</f>
        <v>4.8650000000000002</v>
      </c>
      <c r="C2634" s="20">
        <f>IF(VLOOKUP($A2634,Data!$B:$K,MATCH('Spread Analysis'!C$3,Data!$B$1:$K$1,FALSE),FALSE)="",#N/A,VLOOKUP($A2634,Data!$B:$K,MATCH('Spread Analysis'!C$3,Data!$B$1:$K$1,FALSE),FALSE))</f>
        <v>4.4649999999999999</v>
      </c>
      <c r="D2634">
        <f t="shared" si="41"/>
        <v>0.40000000000000036</v>
      </c>
    </row>
    <row r="2635" spans="1:4" x14ac:dyDescent="0.25">
      <c r="A2635" s="2">
        <f>IF(ISBLANK(Data!B2635),#N/A,Data!B2635)</f>
        <v>40427</v>
      </c>
      <c r="B2635" s="20">
        <f>IF(VLOOKUP($A2635,Data!$B:$K,MATCH('Spread Analysis'!B$3,Data!$B$1:$K$1,FALSE),FALSE)="",#N/A,VLOOKUP($A2635,Data!$B:$K,MATCH('Spread Analysis'!B$3,Data!$B$1:$K$1,FALSE),FALSE))</f>
        <v>4.92</v>
      </c>
      <c r="C2635" s="20">
        <f>IF(VLOOKUP($A2635,Data!$B:$K,MATCH('Spread Analysis'!C$3,Data!$B$1:$K$1,FALSE),FALSE)="",#N/A,VLOOKUP($A2635,Data!$B:$K,MATCH('Spread Analysis'!C$3,Data!$B$1:$K$1,FALSE),FALSE))</f>
        <v>4.4950000000000001</v>
      </c>
      <c r="D2635">
        <f t="shared" si="41"/>
        <v>0.42499999999999982</v>
      </c>
    </row>
    <row r="2636" spans="1:4" x14ac:dyDescent="0.25">
      <c r="A2636" s="2">
        <f>IF(ISBLANK(Data!B2636),#N/A,Data!B2636)</f>
        <v>40424</v>
      </c>
      <c r="B2636" s="20">
        <f>IF(VLOOKUP($A2636,Data!$B:$K,MATCH('Spread Analysis'!B$3,Data!$B$1:$K$1,FALSE),FALSE)="",#N/A,VLOOKUP($A2636,Data!$B:$K,MATCH('Spread Analysis'!B$3,Data!$B$1:$K$1,FALSE),FALSE))</f>
        <v>4.84</v>
      </c>
      <c r="C2636" s="20">
        <f>IF(VLOOKUP($A2636,Data!$B:$K,MATCH('Spread Analysis'!C$3,Data!$B$1:$K$1,FALSE),FALSE)="",#N/A,VLOOKUP($A2636,Data!$B:$K,MATCH('Spread Analysis'!C$3,Data!$B$1:$K$1,FALSE),FALSE))</f>
        <v>4.38</v>
      </c>
      <c r="D2636">
        <f t="shared" si="41"/>
        <v>0.45999999999999996</v>
      </c>
    </row>
    <row r="2637" spans="1:4" x14ac:dyDescent="0.25">
      <c r="A2637" s="2">
        <f>IF(ISBLANK(Data!B2637),#N/A,Data!B2637)</f>
        <v>40423</v>
      </c>
      <c r="B2637" s="20">
        <f>IF(VLOOKUP($A2637,Data!$B:$K,MATCH('Spread Analysis'!B$3,Data!$B$1:$K$1,FALSE),FALSE)="",#N/A,VLOOKUP($A2637,Data!$B:$K,MATCH('Spread Analysis'!B$3,Data!$B$1:$K$1,FALSE),FALSE))</f>
        <v>4.8150000000000004</v>
      </c>
      <c r="C2637" s="20">
        <f>IF(VLOOKUP($A2637,Data!$B:$K,MATCH('Spread Analysis'!C$3,Data!$B$1:$K$1,FALSE),FALSE)="",#N/A,VLOOKUP($A2637,Data!$B:$K,MATCH('Spread Analysis'!C$3,Data!$B$1:$K$1,FALSE),FALSE))</f>
        <v>4.3499999999999996</v>
      </c>
      <c r="D2637">
        <f t="shared" si="41"/>
        <v>0.46500000000000075</v>
      </c>
    </row>
    <row r="2638" spans="1:4" x14ac:dyDescent="0.25">
      <c r="A2638" s="2">
        <f>IF(ISBLANK(Data!B2638),#N/A,Data!B2638)</f>
        <v>40422</v>
      </c>
      <c r="B2638" s="20">
        <f>IF(VLOOKUP($A2638,Data!$B:$K,MATCH('Spread Analysis'!B$3,Data!$B$1:$K$1,FALSE),FALSE)="",#N/A,VLOOKUP($A2638,Data!$B:$K,MATCH('Spread Analysis'!B$3,Data!$B$1:$K$1,FALSE),FALSE))</f>
        <v>4.8049999999999997</v>
      </c>
      <c r="C2638" s="20">
        <f>IF(VLOOKUP($A2638,Data!$B:$K,MATCH('Spread Analysis'!C$3,Data!$B$1:$K$1,FALSE),FALSE)="",#N/A,VLOOKUP($A2638,Data!$B:$K,MATCH('Spread Analysis'!C$3,Data!$B$1:$K$1,FALSE),FALSE))</f>
        <v>4.33</v>
      </c>
      <c r="D2638">
        <f t="shared" si="41"/>
        <v>0.47499999999999964</v>
      </c>
    </row>
    <row r="2639" spans="1:4" x14ac:dyDescent="0.25">
      <c r="A2639" s="2">
        <f>IF(ISBLANK(Data!B2639),#N/A,Data!B2639)</f>
        <v>40421</v>
      </c>
      <c r="B2639" s="20">
        <f>IF(VLOOKUP($A2639,Data!$B:$K,MATCH('Spread Analysis'!B$3,Data!$B$1:$K$1,FALSE),FALSE)="",#N/A,VLOOKUP($A2639,Data!$B:$K,MATCH('Spread Analysis'!B$3,Data!$B$1:$K$1,FALSE),FALSE))</f>
        <v>4.7649999999999997</v>
      </c>
      <c r="C2639" s="20">
        <f>IF(VLOOKUP($A2639,Data!$B:$K,MATCH('Spread Analysis'!C$3,Data!$B$1:$K$1,FALSE),FALSE)="",#N/A,VLOOKUP($A2639,Data!$B:$K,MATCH('Spread Analysis'!C$3,Data!$B$1:$K$1,FALSE),FALSE))</f>
        <v>4.2450000000000001</v>
      </c>
      <c r="D2639">
        <f t="shared" si="41"/>
        <v>0.51999999999999957</v>
      </c>
    </row>
    <row r="2640" spans="1:4" x14ac:dyDescent="0.25">
      <c r="A2640" s="2">
        <f>IF(ISBLANK(Data!B2640),#N/A,Data!B2640)</f>
        <v>40420</v>
      </c>
      <c r="B2640" s="20">
        <f>IF(VLOOKUP($A2640,Data!$B:$K,MATCH('Spread Analysis'!B$3,Data!$B$1:$K$1,FALSE),FALSE)="",#N/A,VLOOKUP($A2640,Data!$B:$K,MATCH('Spread Analysis'!B$3,Data!$B$1:$K$1,FALSE),FALSE))</f>
        <v>4.835</v>
      </c>
      <c r="C2640" s="20">
        <f>IF(VLOOKUP($A2640,Data!$B:$K,MATCH('Spread Analysis'!C$3,Data!$B$1:$K$1,FALSE),FALSE)="",#N/A,VLOOKUP($A2640,Data!$B:$K,MATCH('Spread Analysis'!C$3,Data!$B$1:$K$1,FALSE),FALSE))</f>
        <v>4.3499999999999996</v>
      </c>
      <c r="D2640">
        <f t="shared" si="41"/>
        <v>0.48500000000000032</v>
      </c>
    </row>
    <row r="2641" spans="1:4" x14ac:dyDescent="0.25">
      <c r="A2641" s="2">
        <f>IF(ISBLANK(Data!B2641),#N/A,Data!B2641)</f>
        <v>40417</v>
      </c>
      <c r="B2641" s="20">
        <f>IF(VLOOKUP($A2641,Data!$B:$K,MATCH('Spread Analysis'!B$3,Data!$B$1:$K$1,FALSE),FALSE)="",#N/A,VLOOKUP($A2641,Data!$B:$K,MATCH('Spread Analysis'!B$3,Data!$B$1:$K$1,FALSE),FALSE))</f>
        <v>4.8</v>
      </c>
      <c r="C2641" s="20">
        <f>IF(VLOOKUP($A2641,Data!$B:$K,MATCH('Spread Analysis'!C$3,Data!$B$1:$K$1,FALSE),FALSE)="",#N/A,VLOOKUP($A2641,Data!$B:$K,MATCH('Spread Analysis'!C$3,Data!$B$1:$K$1,FALSE),FALSE))</f>
        <v>4.3250000000000002</v>
      </c>
      <c r="D2641">
        <f t="shared" si="41"/>
        <v>0.47499999999999964</v>
      </c>
    </row>
    <row r="2642" spans="1:4" x14ac:dyDescent="0.25">
      <c r="A2642" s="2">
        <f>IF(ISBLANK(Data!B2642),#N/A,Data!B2642)</f>
        <v>40416</v>
      </c>
      <c r="B2642" s="20">
        <f>IF(VLOOKUP($A2642,Data!$B:$K,MATCH('Spread Analysis'!B$3,Data!$B$1:$K$1,FALSE),FALSE)="",#N/A,VLOOKUP($A2642,Data!$B:$K,MATCH('Spread Analysis'!B$3,Data!$B$1:$K$1,FALSE),FALSE))</f>
        <v>4.7850000000000001</v>
      </c>
      <c r="C2642" s="20">
        <f>IF(VLOOKUP($A2642,Data!$B:$K,MATCH('Spread Analysis'!C$3,Data!$B$1:$K$1,FALSE),FALSE)="",#N/A,VLOOKUP($A2642,Data!$B:$K,MATCH('Spread Analysis'!C$3,Data!$B$1:$K$1,FALSE),FALSE))</f>
        <v>4.32</v>
      </c>
      <c r="D2642">
        <f t="shared" si="41"/>
        <v>0.46499999999999986</v>
      </c>
    </row>
    <row r="2643" spans="1:4" x14ac:dyDescent="0.25">
      <c r="A2643" s="2">
        <f>IF(ISBLANK(Data!B2643),#N/A,Data!B2643)</f>
        <v>40415</v>
      </c>
      <c r="B2643" s="20">
        <f>IF(VLOOKUP($A2643,Data!$B:$K,MATCH('Spread Analysis'!B$3,Data!$B$1:$K$1,FALSE),FALSE)="",#N/A,VLOOKUP($A2643,Data!$B:$K,MATCH('Spread Analysis'!B$3,Data!$B$1:$K$1,FALSE),FALSE))</f>
        <v>4.78</v>
      </c>
      <c r="C2643" s="20">
        <f>IF(VLOOKUP($A2643,Data!$B:$K,MATCH('Spread Analysis'!C$3,Data!$B$1:$K$1,FALSE),FALSE)="",#N/A,VLOOKUP($A2643,Data!$B:$K,MATCH('Spread Analysis'!C$3,Data!$B$1:$K$1,FALSE),FALSE))</f>
        <v>4.3049999999999997</v>
      </c>
      <c r="D2643">
        <f t="shared" si="41"/>
        <v>0.47500000000000053</v>
      </c>
    </row>
    <row r="2644" spans="1:4" x14ac:dyDescent="0.25">
      <c r="A2644" s="2">
        <f>IF(ISBLANK(Data!B2644),#N/A,Data!B2644)</f>
        <v>40414</v>
      </c>
      <c r="B2644" s="20">
        <f>IF(VLOOKUP($A2644,Data!$B:$K,MATCH('Spread Analysis'!B$3,Data!$B$1:$K$1,FALSE),FALSE)="",#N/A,VLOOKUP($A2644,Data!$B:$K,MATCH('Spread Analysis'!B$3,Data!$B$1:$K$1,FALSE),FALSE))</f>
        <v>4.8550000000000004</v>
      </c>
      <c r="C2644" s="20">
        <f>IF(VLOOKUP($A2644,Data!$B:$K,MATCH('Spread Analysis'!C$3,Data!$B$1:$K$1,FALSE),FALSE)="",#N/A,VLOOKUP($A2644,Data!$B:$K,MATCH('Spread Analysis'!C$3,Data!$B$1:$K$1,FALSE),FALSE))</f>
        <v>4.38</v>
      </c>
      <c r="D2644">
        <f t="shared" si="41"/>
        <v>0.47500000000000053</v>
      </c>
    </row>
    <row r="2645" spans="1:4" x14ac:dyDescent="0.25">
      <c r="A2645" s="2">
        <f>IF(ISBLANK(Data!B2645),#N/A,Data!B2645)</f>
        <v>40413</v>
      </c>
      <c r="B2645" s="20">
        <f>IF(VLOOKUP($A2645,Data!$B:$K,MATCH('Spread Analysis'!B$3,Data!$B$1:$K$1,FALSE),FALSE)="",#N/A,VLOOKUP($A2645,Data!$B:$K,MATCH('Spread Analysis'!B$3,Data!$B$1:$K$1,FALSE),FALSE))</f>
        <v>4.9349999999999996</v>
      </c>
      <c r="C2645" s="20">
        <f>IF(VLOOKUP($A2645,Data!$B:$K,MATCH('Spread Analysis'!C$3,Data!$B$1:$K$1,FALSE),FALSE)="",#N/A,VLOOKUP($A2645,Data!$B:$K,MATCH('Spread Analysis'!C$3,Data!$B$1:$K$1,FALSE),FALSE))</f>
        <v>4.4400000000000004</v>
      </c>
      <c r="D2645">
        <f t="shared" si="41"/>
        <v>0.49499999999999922</v>
      </c>
    </row>
    <row r="2646" spans="1:4" x14ac:dyDescent="0.25">
      <c r="A2646" s="2">
        <f>IF(ISBLANK(Data!B2646),#N/A,Data!B2646)</f>
        <v>40410</v>
      </c>
      <c r="B2646" s="20">
        <f>IF(VLOOKUP($A2646,Data!$B:$K,MATCH('Spread Analysis'!B$3,Data!$B$1:$K$1,FALSE),FALSE)="",#N/A,VLOOKUP($A2646,Data!$B:$K,MATCH('Spread Analysis'!B$3,Data!$B$1:$K$1,FALSE),FALSE))</f>
        <v>4.91</v>
      </c>
      <c r="C2646" s="20">
        <f>IF(VLOOKUP($A2646,Data!$B:$K,MATCH('Spread Analysis'!C$3,Data!$B$1:$K$1,FALSE),FALSE)="",#N/A,VLOOKUP($A2646,Data!$B:$K,MATCH('Spread Analysis'!C$3,Data!$B$1:$K$1,FALSE),FALSE))</f>
        <v>4.4249999999999998</v>
      </c>
      <c r="D2646">
        <f t="shared" si="41"/>
        <v>0.48500000000000032</v>
      </c>
    </row>
    <row r="2647" spans="1:4" x14ac:dyDescent="0.25">
      <c r="A2647" s="2">
        <f>IF(ISBLANK(Data!B2647),#N/A,Data!B2647)</f>
        <v>40409</v>
      </c>
      <c r="B2647" s="20">
        <f>IF(VLOOKUP($A2647,Data!$B:$K,MATCH('Spread Analysis'!B$3,Data!$B$1:$K$1,FALSE),FALSE)="",#N/A,VLOOKUP($A2647,Data!$B:$K,MATCH('Spread Analysis'!B$3,Data!$B$1:$K$1,FALSE),FALSE))</f>
        <v>4.92</v>
      </c>
      <c r="C2647" s="20">
        <f>IF(VLOOKUP($A2647,Data!$B:$K,MATCH('Spread Analysis'!C$3,Data!$B$1:$K$1,FALSE),FALSE)="",#N/A,VLOOKUP($A2647,Data!$B:$K,MATCH('Spread Analysis'!C$3,Data!$B$1:$K$1,FALSE),FALSE))</f>
        <v>4.4400000000000004</v>
      </c>
      <c r="D2647">
        <f t="shared" si="41"/>
        <v>0.47999999999999954</v>
      </c>
    </row>
    <row r="2648" spans="1:4" x14ac:dyDescent="0.25">
      <c r="A2648" s="2">
        <f>IF(ISBLANK(Data!B2648),#N/A,Data!B2648)</f>
        <v>40408</v>
      </c>
      <c r="B2648" s="20">
        <f>IF(VLOOKUP($A2648,Data!$B:$K,MATCH('Spread Analysis'!B$3,Data!$B$1:$K$1,FALSE),FALSE)="",#N/A,VLOOKUP($A2648,Data!$B:$K,MATCH('Spread Analysis'!B$3,Data!$B$1:$K$1,FALSE),FALSE))</f>
        <v>4.93</v>
      </c>
      <c r="C2648" s="20">
        <f>IF(VLOOKUP($A2648,Data!$B:$K,MATCH('Spread Analysis'!C$3,Data!$B$1:$K$1,FALSE),FALSE)="",#N/A,VLOOKUP($A2648,Data!$B:$K,MATCH('Spread Analysis'!C$3,Data!$B$1:$K$1,FALSE),FALSE))</f>
        <v>4.4649999999999999</v>
      </c>
      <c r="D2648">
        <f t="shared" si="41"/>
        <v>0.46499999999999986</v>
      </c>
    </row>
    <row r="2649" spans="1:4" x14ac:dyDescent="0.25">
      <c r="A2649" s="2">
        <f>IF(ISBLANK(Data!B2649),#N/A,Data!B2649)</f>
        <v>40407</v>
      </c>
      <c r="B2649" s="20">
        <f>IF(VLOOKUP($A2649,Data!$B:$K,MATCH('Spread Analysis'!B$3,Data!$B$1:$K$1,FALSE),FALSE)="",#N/A,VLOOKUP($A2649,Data!$B:$K,MATCH('Spread Analysis'!B$3,Data!$B$1:$K$1,FALSE),FALSE))</f>
        <v>4.93</v>
      </c>
      <c r="C2649" s="20">
        <f>IF(VLOOKUP($A2649,Data!$B:$K,MATCH('Spread Analysis'!C$3,Data!$B$1:$K$1,FALSE),FALSE)="",#N/A,VLOOKUP($A2649,Data!$B:$K,MATCH('Spread Analysis'!C$3,Data!$B$1:$K$1,FALSE),FALSE))</f>
        <v>4.4800000000000004</v>
      </c>
      <c r="D2649">
        <f t="shared" si="41"/>
        <v>0.44999999999999929</v>
      </c>
    </row>
    <row r="2650" spans="1:4" x14ac:dyDescent="0.25">
      <c r="A2650" s="2">
        <f>IF(ISBLANK(Data!B2650),#N/A,Data!B2650)</f>
        <v>40406</v>
      </c>
      <c r="B2650" s="20">
        <f>IF(VLOOKUP($A2650,Data!$B:$K,MATCH('Spread Analysis'!B$3,Data!$B$1:$K$1,FALSE),FALSE)="",#N/A,VLOOKUP($A2650,Data!$B:$K,MATCH('Spread Analysis'!B$3,Data!$B$1:$K$1,FALSE),FALSE))</f>
        <v>4.9649999999999999</v>
      </c>
      <c r="C2650" s="20">
        <f>IF(VLOOKUP($A2650,Data!$B:$K,MATCH('Spread Analysis'!C$3,Data!$B$1:$K$1,FALSE),FALSE)="",#N/A,VLOOKUP($A2650,Data!$B:$K,MATCH('Spread Analysis'!C$3,Data!$B$1:$K$1,FALSE),FALSE))</f>
        <v>4.5</v>
      </c>
      <c r="D2650">
        <f t="shared" si="41"/>
        <v>0.46499999999999986</v>
      </c>
    </row>
    <row r="2651" spans="1:4" x14ac:dyDescent="0.25">
      <c r="A2651" s="2">
        <f>IF(ISBLANK(Data!B2651),#N/A,Data!B2651)</f>
        <v>40403</v>
      </c>
      <c r="B2651" s="20">
        <f>IF(VLOOKUP($A2651,Data!$B:$K,MATCH('Spread Analysis'!B$3,Data!$B$1:$K$1,FALSE),FALSE)="",#N/A,VLOOKUP($A2651,Data!$B:$K,MATCH('Spread Analysis'!B$3,Data!$B$1:$K$1,FALSE),FALSE))</f>
        <v>5.05</v>
      </c>
      <c r="C2651" s="20">
        <f>IF(VLOOKUP($A2651,Data!$B:$K,MATCH('Spread Analysis'!C$3,Data!$B$1:$K$1,FALSE),FALSE)="",#N/A,VLOOKUP($A2651,Data!$B:$K,MATCH('Spread Analysis'!C$3,Data!$B$1:$K$1,FALSE),FALSE))</f>
        <v>4.54</v>
      </c>
      <c r="D2651">
        <f t="shared" si="41"/>
        <v>0.50999999999999979</v>
      </c>
    </row>
    <row r="2652" spans="1:4" x14ac:dyDescent="0.25">
      <c r="A2652" s="2">
        <f>IF(ISBLANK(Data!B2652),#N/A,Data!B2652)</f>
        <v>40402</v>
      </c>
      <c r="B2652" s="20">
        <f>IF(VLOOKUP($A2652,Data!$B:$K,MATCH('Spread Analysis'!B$3,Data!$B$1:$K$1,FALSE),FALSE)="",#N/A,VLOOKUP($A2652,Data!$B:$K,MATCH('Spread Analysis'!B$3,Data!$B$1:$K$1,FALSE),FALSE))</f>
        <v>5.03</v>
      </c>
      <c r="C2652" s="20">
        <f>IF(VLOOKUP($A2652,Data!$B:$K,MATCH('Spread Analysis'!C$3,Data!$B$1:$K$1,FALSE),FALSE)="",#N/A,VLOOKUP($A2652,Data!$B:$K,MATCH('Spread Analysis'!C$3,Data!$B$1:$K$1,FALSE),FALSE))</f>
        <v>4.5049999999999999</v>
      </c>
      <c r="D2652">
        <f t="shared" si="41"/>
        <v>0.52500000000000036</v>
      </c>
    </row>
    <row r="2653" spans="1:4" x14ac:dyDescent="0.25">
      <c r="A2653" s="2">
        <f>IF(ISBLANK(Data!B2653),#N/A,Data!B2653)</f>
        <v>40401</v>
      </c>
      <c r="B2653" s="20">
        <f>IF(VLOOKUP($A2653,Data!$B:$K,MATCH('Spread Analysis'!B$3,Data!$B$1:$K$1,FALSE),FALSE)="",#N/A,VLOOKUP($A2653,Data!$B:$K,MATCH('Spread Analysis'!B$3,Data!$B$1:$K$1,FALSE),FALSE))</f>
        <v>5.0449999999999999</v>
      </c>
      <c r="C2653" s="20">
        <f>IF(VLOOKUP($A2653,Data!$B:$K,MATCH('Spread Analysis'!C$3,Data!$B$1:$K$1,FALSE),FALSE)="",#N/A,VLOOKUP($A2653,Data!$B:$K,MATCH('Spread Analysis'!C$3,Data!$B$1:$K$1,FALSE),FALSE))</f>
        <v>4.53</v>
      </c>
      <c r="D2653">
        <f t="shared" si="41"/>
        <v>0.51499999999999968</v>
      </c>
    </row>
    <row r="2654" spans="1:4" x14ac:dyDescent="0.25">
      <c r="A2654" s="2">
        <f>IF(ISBLANK(Data!B2654),#N/A,Data!B2654)</f>
        <v>40400</v>
      </c>
      <c r="B2654" s="20">
        <f>IF(VLOOKUP($A2654,Data!$B:$K,MATCH('Spread Analysis'!B$3,Data!$B$1:$K$1,FALSE),FALSE)="",#N/A,VLOOKUP($A2654,Data!$B:$K,MATCH('Spread Analysis'!B$3,Data!$B$1:$K$1,FALSE),FALSE))</f>
        <v>5.0999999999999996</v>
      </c>
      <c r="C2654" s="20">
        <f>IF(VLOOKUP($A2654,Data!$B:$K,MATCH('Spread Analysis'!C$3,Data!$B$1:$K$1,FALSE),FALSE)="",#N/A,VLOOKUP($A2654,Data!$B:$K,MATCH('Spread Analysis'!C$3,Data!$B$1:$K$1,FALSE),FALSE))</f>
        <v>4.59</v>
      </c>
      <c r="D2654">
        <f t="shared" si="41"/>
        <v>0.50999999999999979</v>
      </c>
    </row>
    <row r="2655" spans="1:4" x14ac:dyDescent="0.25">
      <c r="A2655" s="2">
        <f>IF(ISBLANK(Data!B2655),#N/A,Data!B2655)</f>
        <v>40399</v>
      </c>
      <c r="B2655" s="20">
        <f>IF(VLOOKUP($A2655,Data!$B:$K,MATCH('Spread Analysis'!B$3,Data!$B$1:$K$1,FALSE),FALSE)="",#N/A,VLOOKUP($A2655,Data!$B:$K,MATCH('Spread Analysis'!B$3,Data!$B$1:$K$1,FALSE),FALSE))</f>
        <v>5.1100000000000003</v>
      </c>
      <c r="C2655" s="20">
        <f>IF(VLOOKUP($A2655,Data!$B:$K,MATCH('Spread Analysis'!C$3,Data!$B$1:$K$1,FALSE),FALSE)="",#N/A,VLOOKUP($A2655,Data!$B:$K,MATCH('Spread Analysis'!C$3,Data!$B$1:$K$1,FALSE),FALSE))</f>
        <v>4.5949999999999998</v>
      </c>
      <c r="D2655">
        <f t="shared" si="41"/>
        <v>0.51500000000000057</v>
      </c>
    </row>
    <row r="2656" spans="1:4" x14ac:dyDescent="0.25">
      <c r="A2656" s="2">
        <f>IF(ISBLANK(Data!B2656),#N/A,Data!B2656)</f>
        <v>40396</v>
      </c>
      <c r="B2656" s="20">
        <f>IF(VLOOKUP($A2656,Data!$B:$K,MATCH('Spread Analysis'!B$3,Data!$B$1:$K$1,FALSE),FALSE)="",#N/A,VLOOKUP($A2656,Data!$B:$K,MATCH('Spread Analysis'!B$3,Data!$B$1:$K$1,FALSE),FALSE))</f>
        <v>5.1550000000000002</v>
      </c>
      <c r="C2656" s="20">
        <f>IF(VLOOKUP($A2656,Data!$B:$K,MATCH('Spread Analysis'!C$3,Data!$B$1:$K$1,FALSE),FALSE)="",#N/A,VLOOKUP($A2656,Data!$B:$K,MATCH('Spread Analysis'!C$3,Data!$B$1:$K$1,FALSE),FALSE))</f>
        <v>4.6100000000000003</v>
      </c>
      <c r="D2656">
        <f t="shared" si="41"/>
        <v>0.54499999999999993</v>
      </c>
    </row>
    <row r="2657" spans="1:4" x14ac:dyDescent="0.25">
      <c r="A2657" s="2">
        <f>IF(ISBLANK(Data!B2657),#N/A,Data!B2657)</f>
        <v>40395</v>
      </c>
      <c r="B2657" s="20">
        <f>IF(VLOOKUP($A2657,Data!$B:$K,MATCH('Spread Analysis'!B$3,Data!$B$1:$K$1,FALSE),FALSE)="",#N/A,VLOOKUP($A2657,Data!$B:$K,MATCH('Spread Analysis'!B$3,Data!$B$1:$K$1,FALSE),FALSE))</f>
        <v>5.1449999999999996</v>
      </c>
      <c r="C2657" s="20">
        <f>IF(VLOOKUP($A2657,Data!$B:$K,MATCH('Spread Analysis'!C$3,Data!$B$1:$K$1,FALSE),FALSE)="",#N/A,VLOOKUP($A2657,Data!$B:$K,MATCH('Spread Analysis'!C$3,Data!$B$1:$K$1,FALSE),FALSE))</f>
        <v>4.5949999999999998</v>
      </c>
      <c r="D2657">
        <f t="shared" si="41"/>
        <v>0.54999999999999982</v>
      </c>
    </row>
    <row r="2658" spans="1:4" x14ac:dyDescent="0.25">
      <c r="A2658" s="2">
        <f>IF(ISBLANK(Data!B2658),#N/A,Data!B2658)</f>
        <v>40394</v>
      </c>
      <c r="B2658" s="20">
        <f>IF(VLOOKUP($A2658,Data!$B:$K,MATCH('Spread Analysis'!B$3,Data!$B$1:$K$1,FALSE),FALSE)="",#N/A,VLOOKUP($A2658,Data!$B:$K,MATCH('Spread Analysis'!B$3,Data!$B$1:$K$1,FALSE),FALSE))</f>
        <v>5.1349999999999998</v>
      </c>
      <c r="C2658" s="20">
        <f>IF(VLOOKUP($A2658,Data!$B:$K,MATCH('Spread Analysis'!C$3,Data!$B$1:$K$1,FALSE),FALSE)="",#N/A,VLOOKUP($A2658,Data!$B:$K,MATCH('Spread Analysis'!C$3,Data!$B$1:$K$1,FALSE),FALSE))</f>
        <v>4.5650000000000004</v>
      </c>
      <c r="D2658">
        <f t="shared" si="41"/>
        <v>0.5699999999999994</v>
      </c>
    </row>
    <row r="2659" spans="1:4" x14ac:dyDescent="0.25">
      <c r="A2659" s="2">
        <f>IF(ISBLANK(Data!B2659),#N/A,Data!B2659)</f>
        <v>40393</v>
      </c>
      <c r="B2659" s="20">
        <f>IF(VLOOKUP($A2659,Data!$B:$K,MATCH('Spread Analysis'!B$3,Data!$B$1:$K$1,FALSE),FALSE)="",#N/A,VLOOKUP($A2659,Data!$B:$K,MATCH('Spread Analysis'!B$3,Data!$B$1:$K$1,FALSE),FALSE))</f>
        <v>5.165</v>
      </c>
      <c r="C2659" s="20">
        <f>IF(VLOOKUP($A2659,Data!$B:$K,MATCH('Spread Analysis'!C$3,Data!$B$1:$K$1,FALSE),FALSE)="",#N/A,VLOOKUP($A2659,Data!$B:$K,MATCH('Spread Analysis'!C$3,Data!$B$1:$K$1,FALSE),FALSE))</f>
        <v>4.5650000000000004</v>
      </c>
      <c r="D2659">
        <f t="shared" si="41"/>
        <v>0.59999999999999964</v>
      </c>
    </row>
    <row r="2660" spans="1:4" x14ac:dyDescent="0.25">
      <c r="A2660" s="2">
        <f>IF(ISBLANK(Data!B2660),#N/A,Data!B2660)</f>
        <v>40389</v>
      </c>
      <c r="B2660" s="20">
        <f>IF(VLOOKUP($A2660,Data!$B:$K,MATCH('Spread Analysis'!B$3,Data!$B$1:$K$1,FALSE),FALSE)="",#N/A,VLOOKUP($A2660,Data!$B:$K,MATCH('Spread Analysis'!B$3,Data!$B$1:$K$1,FALSE),FALSE))</f>
        <v>5.1950000000000003</v>
      </c>
      <c r="C2660" s="20">
        <f>IF(VLOOKUP($A2660,Data!$B:$K,MATCH('Spread Analysis'!C$3,Data!$B$1:$K$1,FALSE),FALSE)="",#N/A,VLOOKUP($A2660,Data!$B:$K,MATCH('Spread Analysis'!C$3,Data!$B$1:$K$1,FALSE),FALSE))</f>
        <v>4.5650000000000004</v>
      </c>
      <c r="D2660">
        <f t="shared" si="41"/>
        <v>0.62999999999999989</v>
      </c>
    </row>
    <row r="2661" spans="1:4" x14ac:dyDescent="0.25">
      <c r="A2661" s="2">
        <f>IF(ISBLANK(Data!B2661),#N/A,Data!B2661)</f>
        <v>40388</v>
      </c>
      <c r="B2661" s="20">
        <f>IF(VLOOKUP($A2661,Data!$B:$K,MATCH('Spread Analysis'!B$3,Data!$B$1:$K$1,FALSE),FALSE)="",#N/A,VLOOKUP($A2661,Data!$B:$K,MATCH('Spread Analysis'!B$3,Data!$B$1:$K$1,FALSE),FALSE))</f>
        <v>5.24</v>
      </c>
      <c r="C2661" s="20">
        <f>IF(VLOOKUP($A2661,Data!$B:$K,MATCH('Spread Analysis'!C$3,Data!$B$1:$K$1,FALSE),FALSE)="",#N/A,VLOOKUP($A2661,Data!$B:$K,MATCH('Spread Analysis'!C$3,Data!$B$1:$K$1,FALSE),FALSE))</f>
        <v>4.6399999999999997</v>
      </c>
      <c r="D2661">
        <f t="shared" si="41"/>
        <v>0.60000000000000053</v>
      </c>
    </row>
    <row r="2662" spans="1:4" x14ac:dyDescent="0.25">
      <c r="A2662" s="2">
        <f>IF(ISBLANK(Data!B2662),#N/A,Data!B2662)</f>
        <v>40387</v>
      </c>
      <c r="B2662" s="20">
        <f>IF(VLOOKUP($A2662,Data!$B:$K,MATCH('Spread Analysis'!B$3,Data!$B$1:$K$1,FALSE),FALSE)="",#N/A,VLOOKUP($A2662,Data!$B:$K,MATCH('Spread Analysis'!B$3,Data!$B$1:$K$1,FALSE),FALSE))</f>
        <v>5.2050000000000001</v>
      </c>
      <c r="C2662" s="20">
        <f>IF(VLOOKUP($A2662,Data!$B:$K,MATCH('Spread Analysis'!C$3,Data!$B$1:$K$1,FALSE),FALSE)="",#N/A,VLOOKUP($A2662,Data!$B:$K,MATCH('Spread Analysis'!C$3,Data!$B$1:$K$1,FALSE),FALSE))</f>
        <v>4.6150000000000002</v>
      </c>
      <c r="D2662">
        <f t="shared" si="41"/>
        <v>0.58999999999999986</v>
      </c>
    </row>
    <row r="2663" spans="1:4" x14ac:dyDescent="0.25">
      <c r="A2663" s="2">
        <f>IF(ISBLANK(Data!B2663),#N/A,Data!B2663)</f>
        <v>40386</v>
      </c>
      <c r="B2663" s="20">
        <f>IF(VLOOKUP($A2663,Data!$B:$K,MATCH('Spread Analysis'!B$3,Data!$B$1:$K$1,FALSE),FALSE)="",#N/A,VLOOKUP($A2663,Data!$B:$K,MATCH('Spread Analysis'!B$3,Data!$B$1:$K$1,FALSE),FALSE))</f>
        <v>5.2649999999999997</v>
      </c>
      <c r="C2663" s="20">
        <f>IF(VLOOKUP($A2663,Data!$B:$K,MATCH('Spread Analysis'!C$3,Data!$B$1:$K$1,FALSE),FALSE)="",#N/A,VLOOKUP($A2663,Data!$B:$K,MATCH('Spread Analysis'!C$3,Data!$B$1:$K$1,FALSE),FALSE))</f>
        <v>4.7149999999999999</v>
      </c>
      <c r="D2663">
        <f t="shared" si="41"/>
        <v>0.54999999999999982</v>
      </c>
    </row>
    <row r="2664" spans="1:4" x14ac:dyDescent="0.25">
      <c r="A2664" s="2">
        <f>IF(ISBLANK(Data!B2664),#N/A,Data!B2664)</f>
        <v>40385</v>
      </c>
      <c r="B2664" s="20">
        <f>IF(VLOOKUP($A2664,Data!$B:$K,MATCH('Spread Analysis'!B$3,Data!$B$1:$K$1,FALSE),FALSE)="",#N/A,VLOOKUP($A2664,Data!$B:$K,MATCH('Spread Analysis'!B$3,Data!$B$1:$K$1,FALSE),FALSE))</f>
        <v>5.24</v>
      </c>
      <c r="C2664" s="20">
        <f>IF(VLOOKUP($A2664,Data!$B:$K,MATCH('Spread Analysis'!C$3,Data!$B$1:$K$1,FALSE),FALSE)="",#N/A,VLOOKUP($A2664,Data!$B:$K,MATCH('Spread Analysis'!C$3,Data!$B$1:$K$1,FALSE),FALSE))</f>
        <v>4.7050000000000001</v>
      </c>
      <c r="D2664">
        <f t="shared" si="41"/>
        <v>0.53500000000000014</v>
      </c>
    </row>
    <row r="2665" spans="1:4" x14ac:dyDescent="0.25">
      <c r="A2665" s="2">
        <f>IF(ISBLANK(Data!B2665),#N/A,Data!B2665)</f>
        <v>40382</v>
      </c>
      <c r="B2665" s="20">
        <f>IF(VLOOKUP($A2665,Data!$B:$K,MATCH('Spread Analysis'!B$3,Data!$B$1:$K$1,FALSE),FALSE)="",#N/A,VLOOKUP($A2665,Data!$B:$K,MATCH('Spread Analysis'!B$3,Data!$B$1:$K$1,FALSE),FALSE))</f>
        <v>5.2</v>
      </c>
      <c r="C2665" s="20">
        <f>IF(VLOOKUP($A2665,Data!$B:$K,MATCH('Spread Analysis'!C$3,Data!$B$1:$K$1,FALSE),FALSE)="",#N/A,VLOOKUP($A2665,Data!$B:$K,MATCH('Spread Analysis'!C$3,Data!$B$1:$K$1,FALSE),FALSE))</f>
        <v>4.68</v>
      </c>
      <c r="D2665">
        <f t="shared" si="41"/>
        <v>0.52000000000000046</v>
      </c>
    </row>
    <row r="2666" spans="1:4" x14ac:dyDescent="0.25">
      <c r="A2666" s="2">
        <f>IF(ISBLANK(Data!B2666),#N/A,Data!B2666)</f>
        <v>40381</v>
      </c>
      <c r="B2666" s="20">
        <f>IF(VLOOKUP($A2666,Data!$B:$K,MATCH('Spread Analysis'!B$3,Data!$B$1:$K$1,FALSE),FALSE)="",#N/A,VLOOKUP($A2666,Data!$B:$K,MATCH('Spread Analysis'!B$3,Data!$B$1:$K$1,FALSE),FALSE))</f>
        <v>5.1449999999999996</v>
      </c>
      <c r="C2666" s="20">
        <f>IF(VLOOKUP($A2666,Data!$B:$K,MATCH('Spread Analysis'!C$3,Data!$B$1:$K$1,FALSE),FALSE)="",#N/A,VLOOKUP($A2666,Data!$B:$K,MATCH('Spread Analysis'!C$3,Data!$B$1:$K$1,FALSE),FALSE))</f>
        <v>4.62</v>
      </c>
      <c r="D2666">
        <f t="shared" si="41"/>
        <v>0.52499999999999947</v>
      </c>
    </row>
    <row r="2667" spans="1:4" x14ac:dyDescent="0.25">
      <c r="A2667" s="2">
        <f>IF(ISBLANK(Data!B2667),#N/A,Data!B2667)</f>
        <v>40380</v>
      </c>
      <c r="B2667" s="20">
        <f>IF(VLOOKUP($A2667,Data!$B:$K,MATCH('Spread Analysis'!B$3,Data!$B$1:$K$1,FALSE),FALSE)="",#N/A,VLOOKUP($A2667,Data!$B:$K,MATCH('Spread Analysis'!B$3,Data!$B$1:$K$1,FALSE),FALSE))</f>
        <v>5.18</v>
      </c>
      <c r="C2667" s="20">
        <f>IF(VLOOKUP($A2667,Data!$B:$K,MATCH('Spread Analysis'!C$3,Data!$B$1:$K$1,FALSE),FALSE)="",#N/A,VLOOKUP($A2667,Data!$B:$K,MATCH('Spread Analysis'!C$3,Data!$B$1:$K$1,FALSE),FALSE))</f>
        <v>4.62</v>
      </c>
      <c r="D2667">
        <f t="shared" si="41"/>
        <v>0.55999999999999961</v>
      </c>
    </row>
    <row r="2668" spans="1:4" x14ac:dyDescent="0.25">
      <c r="A2668" s="2">
        <f>IF(ISBLANK(Data!B2668),#N/A,Data!B2668)</f>
        <v>40379</v>
      </c>
      <c r="B2668" s="20">
        <f>IF(VLOOKUP($A2668,Data!$B:$K,MATCH('Spread Analysis'!B$3,Data!$B$1:$K$1,FALSE),FALSE)="",#N/A,VLOOKUP($A2668,Data!$B:$K,MATCH('Spread Analysis'!B$3,Data!$B$1:$K$1,FALSE),FALSE))</f>
        <v>5.22</v>
      </c>
      <c r="C2668" s="20">
        <f>IF(VLOOKUP($A2668,Data!$B:$K,MATCH('Spread Analysis'!C$3,Data!$B$1:$K$1,FALSE),FALSE)="",#N/A,VLOOKUP($A2668,Data!$B:$K,MATCH('Spread Analysis'!C$3,Data!$B$1:$K$1,FALSE),FALSE))</f>
        <v>4.6349999999999998</v>
      </c>
      <c r="D2668">
        <f t="shared" si="41"/>
        <v>0.58499999999999996</v>
      </c>
    </row>
    <row r="2669" spans="1:4" x14ac:dyDescent="0.25">
      <c r="A2669" s="2">
        <f>IF(ISBLANK(Data!B2669),#N/A,Data!B2669)</f>
        <v>40378</v>
      </c>
      <c r="B2669" s="20">
        <f>IF(VLOOKUP($A2669,Data!$B:$K,MATCH('Spread Analysis'!B$3,Data!$B$1:$K$1,FALSE),FALSE)="",#N/A,VLOOKUP($A2669,Data!$B:$K,MATCH('Spread Analysis'!B$3,Data!$B$1:$K$1,FALSE),FALSE))</f>
        <v>5.1150000000000002</v>
      </c>
      <c r="C2669" s="20">
        <f>IF(VLOOKUP($A2669,Data!$B:$K,MATCH('Spread Analysis'!C$3,Data!$B$1:$K$1,FALSE),FALSE)="",#N/A,VLOOKUP($A2669,Data!$B:$K,MATCH('Spread Analysis'!C$3,Data!$B$1:$K$1,FALSE),FALSE))</f>
        <v>4.5250000000000004</v>
      </c>
      <c r="D2669">
        <f t="shared" si="41"/>
        <v>0.58999999999999986</v>
      </c>
    </row>
    <row r="2670" spans="1:4" x14ac:dyDescent="0.25">
      <c r="A2670" s="2">
        <f>IF(ISBLANK(Data!B2670),#N/A,Data!B2670)</f>
        <v>40375</v>
      </c>
      <c r="B2670" s="20">
        <f>IF(VLOOKUP($A2670,Data!$B:$K,MATCH('Spread Analysis'!B$3,Data!$B$1:$K$1,FALSE),FALSE)="",#N/A,VLOOKUP($A2670,Data!$B:$K,MATCH('Spread Analysis'!B$3,Data!$B$1:$K$1,FALSE),FALSE))</f>
        <v>5.12</v>
      </c>
      <c r="C2670" s="20">
        <f>IF(VLOOKUP($A2670,Data!$B:$K,MATCH('Spread Analysis'!C$3,Data!$B$1:$K$1,FALSE),FALSE)="",#N/A,VLOOKUP($A2670,Data!$B:$K,MATCH('Spread Analysis'!C$3,Data!$B$1:$K$1,FALSE),FALSE))</f>
        <v>4.54</v>
      </c>
      <c r="D2670">
        <f t="shared" si="41"/>
        <v>0.58000000000000007</v>
      </c>
    </row>
    <row r="2671" spans="1:4" x14ac:dyDescent="0.25">
      <c r="A2671" s="2">
        <f>IF(ISBLANK(Data!B2671),#N/A,Data!B2671)</f>
        <v>40374</v>
      </c>
      <c r="B2671" s="20">
        <f>IF(VLOOKUP($A2671,Data!$B:$K,MATCH('Spread Analysis'!B$3,Data!$B$1:$K$1,FALSE),FALSE)="",#N/A,VLOOKUP($A2671,Data!$B:$K,MATCH('Spread Analysis'!B$3,Data!$B$1:$K$1,FALSE),FALSE))</f>
        <v>5.0999999999999996</v>
      </c>
      <c r="C2671" s="20">
        <f>IF(VLOOKUP($A2671,Data!$B:$K,MATCH('Spread Analysis'!C$3,Data!$B$1:$K$1,FALSE),FALSE)="",#N/A,VLOOKUP($A2671,Data!$B:$K,MATCH('Spread Analysis'!C$3,Data!$B$1:$K$1,FALSE),FALSE))</f>
        <v>4.51</v>
      </c>
      <c r="D2671">
        <f t="shared" si="41"/>
        <v>0.58999999999999986</v>
      </c>
    </row>
    <row r="2672" spans="1:4" x14ac:dyDescent="0.25">
      <c r="A2672" s="2">
        <f>IF(ISBLANK(Data!B2672),#N/A,Data!B2672)</f>
        <v>40373</v>
      </c>
      <c r="B2672" s="20">
        <f>IF(VLOOKUP($A2672,Data!$B:$K,MATCH('Spread Analysis'!B$3,Data!$B$1:$K$1,FALSE),FALSE)="",#N/A,VLOOKUP($A2672,Data!$B:$K,MATCH('Spread Analysis'!B$3,Data!$B$1:$K$1,FALSE),FALSE))</f>
        <v>5.1749999999999998</v>
      </c>
      <c r="C2672" s="20">
        <f>IF(VLOOKUP($A2672,Data!$B:$K,MATCH('Spread Analysis'!C$3,Data!$B$1:$K$1,FALSE),FALSE)="",#N/A,VLOOKUP($A2672,Data!$B:$K,MATCH('Spread Analysis'!C$3,Data!$B$1:$K$1,FALSE),FALSE))</f>
        <v>4.5650000000000004</v>
      </c>
      <c r="D2672">
        <f t="shared" si="41"/>
        <v>0.60999999999999943</v>
      </c>
    </row>
    <row r="2673" spans="1:4" x14ac:dyDescent="0.25">
      <c r="A2673" s="2">
        <f>IF(ISBLANK(Data!B2673),#N/A,Data!B2673)</f>
        <v>40372</v>
      </c>
      <c r="B2673" s="20">
        <f>IF(VLOOKUP($A2673,Data!$B:$K,MATCH('Spread Analysis'!B$3,Data!$B$1:$K$1,FALSE),FALSE)="",#N/A,VLOOKUP($A2673,Data!$B:$K,MATCH('Spread Analysis'!B$3,Data!$B$1:$K$1,FALSE),FALSE))</f>
        <v>5.1050000000000004</v>
      </c>
      <c r="C2673" s="20">
        <f>IF(VLOOKUP($A2673,Data!$B:$K,MATCH('Spread Analysis'!C$3,Data!$B$1:$K$1,FALSE),FALSE)="",#N/A,VLOOKUP($A2673,Data!$B:$K,MATCH('Spread Analysis'!C$3,Data!$B$1:$K$1,FALSE),FALSE))</f>
        <v>4.4749999999999996</v>
      </c>
      <c r="D2673">
        <f t="shared" si="41"/>
        <v>0.63000000000000078</v>
      </c>
    </row>
    <row r="2674" spans="1:4" x14ac:dyDescent="0.25">
      <c r="A2674" s="2">
        <f>IF(ISBLANK(Data!B2674),#N/A,Data!B2674)</f>
        <v>40371</v>
      </c>
      <c r="B2674" s="20">
        <f>IF(VLOOKUP($A2674,Data!$B:$K,MATCH('Spread Analysis'!B$3,Data!$B$1:$K$1,FALSE),FALSE)="",#N/A,VLOOKUP($A2674,Data!$B:$K,MATCH('Spread Analysis'!B$3,Data!$B$1:$K$1,FALSE),FALSE))</f>
        <v>5.1100000000000003</v>
      </c>
      <c r="C2674" s="20">
        <f>IF(VLOOKUP($A2674,Data!$B:$K,MATCH('Spread Analysis'!C$3,Data!$B$1:$K$1,FALSE),FALSE)="",#N/A,VLOOKUP($A2674,Data!$B:$K,MATCH('Spread Analysis'!C$3,Data!$B$1:$K$1,FALSE),FALSE))</f>
        <v>4.51</v>
      </c>
      <c r="D2674">
        <f t="shared" si="41"/>
        <v>0.60000000000000053</v>
      </c>
    </row>
    <row r="2675" spans="1:4" x14ac:dyDescent="0.25">
      <c r="A2675" s="2">
        <f>IF(ISBLANK(Data!B2675),#N/A,Data!B2675)</f>
        <v>40368</v>
      </c>
      <c r="B2675" s="20">
        <f>IF(VLOOKUP($A2675,Data!$B:$K,MATCH('Spread Analysis'!B$3,Data!$B$1:$K$1,FALSE),FALSE)="",#N/A,VLOOKUP($A2675,Data!$B:$K,MATCH('Spread Analysis'!B$3,Data!$B$1:$K$1,FALSE),FALSE))</f>
        <v>5.1100000000000003</v>
      </c>
      <c r="C2675" s="20">
        <f>IF(VLOOKUP($A2675,Data!$B:$K,MATCH('Spread Analysis'!C$3,Data!$B$1:$K$1,FALSE),FALSE)="",#N/A,VLOOKUP($A2675,Data!$B:$K,MATCH('Spread Analysis'!C$3,Data!$B$1:$K$1,FALSE),FALSE))</f>
        <v>4.53</v>
      </c>
      <c r="D2675">
        <f t="shared" si="41"/>
        <v>0.58000000000000007</v>
      </c>
    </row>
    <row r="2676" spans="1:4" x14ac:dyDescent="0.25">
      <c r="A2676" s="2">
        <f>IF(ISBLANK(Data!B2676),#N/A,Data!B2676)</f>
        <v>40367</v>
      </c>
      <c r="B2676" s="20">
        <f>IF(VLOOKUP($A2676,Data!$B:$K,MATCH('Spread Analysis'!B$3,Data!$B$1:$K$1,FALSE),FALSE)="",#N/A,VLOOKUP($A2676,Data!$B:$K,MATCH('Spread Analysis'!B$3,Data!$B$1:$K$1,FALSE),FALSE))</f>
        <v>5.13</v>
      </c>
      <c r="C2676" s="20">
        <f>IF(VLOOKUP($A2676,Data!$B:$K,MATCH('Spread Analysis'!C$3,Data!$B$1:$K$1,FALSE),FALSE)="",#N/A,VLOOKUP($A2676,Data!$B:$K,MATCH('Spread Analysis'!C$3,Data!$B$1:$K$1,FALSE),FALSE))</f>
        <v>4.5449999999999999</v>
      </c>
      <c r="D2676">
        <f t="shared" si="41"/>
        <v>0.58499999999999996</v>
      </c>
    </row>
    <row r="2677" spans="1:4" x14ac:dyDescent="0.25">
      <c r="A2677" s="2">
        <f>IF(ISBLANK(Data!B2677),#N/A,Data!B2677)</f>
        <v>40366</v>
      </c>
      <c r="B2677" s="20">
        <f>IF(VLOOKUP($A2677,Data!$B:$K,MATCH('Spread Analysis'!B$3,Data!$B$1:$K$1,FALSE),FALSE)="",#N/A,VLOOKUP($A2677,Data!$B:$K,MATCH('Spread Analysis'!B$3,Data!$B$1:$K$1,FALSE),FALSE))</f>
        <v>5.0350000000000001</v>
      </c>
      <c r="C2677" s="20">
        <f>IF(VLOOKUP($A2677,Data!$B:$K,MATCH('Spread Analysis'!C$3,Data!$B$1:$K$1,FALSE),FALSE)="",#N/A,VLOOKUP($A2677,Data!$B:$K,MATCH('Spread Analysis'!C$3,Data!$B$1:$K$1,FALSE),FALSE))</f>
        <v>4.42</v>
      </c>
      <c r="D2677">
        <f t="shared" si="41"/>
        <v>0.61500000000000021</v>
      </c>
    </row>
    <row r="2678" spans="1:4" x14ac:dyDescent="0.25">
      <c r="A2678" s="2">
        <f>IF(ISBLANK(Data!B2678),#N/A,Data!B2678)</f>
        <v>40365</v>
      </c>
      <c r="B2678" s="20">
        <f>IF(VLOOKUP($A2678,Data!$B:$K,MATCH('Spread Analysis'!B$3,Data!$B$1:$K$1,FALSE),FALSE)="",#N/A,VLOOKUP($A2678,Data!$B:$K,MATCH('Spread Analysis'!B$3,Data!$B$1:$K$1,FALSE),FALSE))</f>
        <v>5.04</v>
      </c>
      <c r="C2678" s="20">
        <f>IF(VLOOKUP($A2678,Data!$B:$K,MATCH('Spread Analysis'!C$3,Data!$B$1:$K$1,FALSE),FALSE)="",#N/A,VLOOKUP($A2678,Data!$B:$K,MATCH('Spread Analysis'!C$3,Data!$B$1:$K$1,FALSE),FALSE))</f>
        <v>4.43</v>
      </c>
      <c r="D2678">
        <f t="shared" si="41"/>
        <v>0.61000000000000032</v>
      </c>
    </row>
    <row r="2679" spans="1:4" x14ac:dyDescent="0.25">
      <c r="A2679" s="2">
        <f>IF(ISBLANK(Data!B2679),#N/A,Data!B2679)</f>
        <v>40364</v>
      </c>
      <c r="B2679" s="20">
        <f>IF(VLOOKUP($A2679,Data!$B:$K,MATCH('Spread Analysis'!B$3,Data!$B$1:$K$1,FALSE),FALSE)="",#N/A,VLOOKUP($A2679,Data!$B:$K,MATCH('Spread Analysis'!B$3,Data!$B$1:$K$1,FALSE),FALSE))</f>
        <v>5.0599999999999996</v>
      </c>
      <c r="C2679" s="20">
        <f>IF(VLOOKUP($A2679,Data!$B:$K,MATCH('Spread Analysis'!C$3,Data!$B$1:$K$1,FALSE),FALSE)="",#N/A,VLOOKUP($A2679,Data!$B:$K,MATCH('Spread Analysis'!C$3,Data!$B$1:$K$1,FALSE),FALSE))</f>
        <v>4.43</v>
      </c>
      <c r="D2679">
        <f t="shared" si="41"/>
        <v>0.62999999999999989</v>
      </c>
    </row>
    <row r="2680" spans="1:4" x14ac:dyDescent="0.25">
      <c r="A2680" s="2">
        <f>IF(ISBLANK(Data!B2680),#N/A,Data!B2680)</f>
        <v>40361</v>
      </c>
      <c r="B2680" s="20">
        <f>IF(VLOOKUP($A2680,Data!$B:$K,MATCH('Spread Analysis'!B$3,Data!$B$1:$K$1,FALSE),FALSE)="",#N/A,VLOOKUP($A2680,Data!$B:$K,MATCH('Spread Analysis'!B$3,Data!$B$1:$K$1,FALSE),FALSE))</f>
        <v>5.0949999999999998</v>
      </c>
      <c r="C2680" s="20">
        <f>IF(VLOOKUP($A2680,Data!$B:$K,MATCH('Spread Analysis'!C$3,Data!$B$1:$K$1,FALSE),FALSE)="",#N/A,VLOOKUP($A2680,Data!$B:$K,MATCH('Spread Analysis'!C$3,Data!$B$1:$K$1,FALSE),FALSE))</f>
        <v>4.43</v>
      </c>
      <c r="D2680">
        <f t="shared" si="41"/>
        <v>0.66500000000000004</v>
      </c>
    </row>
    <row r="2681" spans="1:4" x14ac:dyDescent="0.25">
      <c r="A2681" s="2">
        <f>IF(ISBLANK(Data!B2681),#N/A,Data!B2681)</f>
        <v>40360</v>
      </c>
      <c r="B2681" s="20">
        <f>IF(VLOOKUP($A2681,Data!$B:$K,MATCH('Spread Analysis'!B$3,Data!$B$1:$K$1,FALSE),FALSE)="",#N/A,VLOOKUP($A2681,Data!$B:$K,MATCH('Spread Analysis'!B$3,Data!$B$1:$K$1,FALSE),FALSE))</f>
        <v>5.08</v>
      </c>
      <c r="C2681" s="20">
        <f>IF(VLOOKUP($A2681,Data!$B:$K,MATCH('Spread Analysis'!C$3,Data!$B$1:$K$1,FALSE),FALSE)="",#N/A,VLOOKUP($A2681,Data!$B:$K,MATCH('Spread Analysis'!C$3,Data!$B$1:$K$1,FALSE),FALSE))</f>
        <v>4.415</v>
      </c>
      <c r="D2681">
        <f t="shared" si="41"/>
        <v>0.66500000000000004</v>
      </c>
    </row>
    <row r="2682" spans="1:4" x14ac:dyDescent="0.25">
      <c r="A2682" s="2">
        <f>IF(ISBLANK(Data!B2682),#N/A,Data!B2682)</f>
        <v>40359</v>
      </c>
      <c r="B2682" s="20">
        <f>IF(VLOOKUP($A2682,Data!$B:$K,MATCH('Spread Analysis'!B$3,Data!$B$1:$K$1,FALSE),FALSE)="",#N/A,VLOOKUP($A2682,Data!$B:$K,MATCH('Spread Analysis'!B$3,Data!$B$1:$K$1,FALSE),FALSE))</f>
        <v>5.0949999999999998</v>
      </c>
      <c r="C2682" s="20">
        <f>IF(VLOOKUP($A2682,Data!$B:$K,MATCH('Spread Analysis'!C$3,Data!$B$1:$K$1,FALSE),FALSE)="",#N/A,VLOOKUP($A2682,Data!$B:$K,MATCH('Spread Analysis'!C$3,Data!$B$1:$K$1,FALSE),FALSE))</f>
        <v>4.4400000000000004</v>
      </c>
      <c r="D2682">
        <f t="shared" si="41"/>
        <v>0.65499999999999936</v>
      </c>
    </row>
    <row r="2683" spans="1:4" x14ac:dyDescent="0.25">
      <c r="A2683" s="2">
        <f>IF(ISBLANK(Data!B2683),#N/A,Data!B2683)</f>
        <v>40358</v>
      </c>
      <c r="B2683" s="20">
        <f>IF(VLOOKUP($A2683,Data!$B:$K,MATCH('Spread Analysis'!B$3,Data!$B$1:$K$1,FALSE),FALSE)="",#N/A,VLOOKUP($A2683,Data!$B:$K,MATCH('Spread Analysis'!B$3,Data!$B$1:$K$1,FALSE),FALSE))</f>
        <v>5.14</v>
      </c>
      <c r="C2683" s="20">
        <f>IF(VLOOKUP($A2683,Data!$B:$K,MATCH('Spread Analysis'!C$3,Data!$B$1:$K$1,FALSE),FALSE)="",#N/A,VLOOKUP($A2683,Data!$B:$K,MATCH('Spread Analysis'!C$3,Data!$B$1:$K$1,FALSE),FALSE))</f>
        <v>4.47</v>
      </c>
      <c r="D2683">
        <f t="shared" si="41"/>
        <v>0.66999999999999993</v>
      </c>
    </row>
    <row r="2684" spans="1:4" x14ac:dyDescent="0.25">
      <c r="A2684" s="2">
        <f>IF(ISBLANK(Data!B2684),#N/A,Data!B2684)</f>
        <v>40357</v>
      </c>
      <c r="B2684" s="20">
        <f>IF(VLOOKUP($A2684,Data!$B:$K,MATCH('Spread Analysis'!B$3,Data!$B$1:$K$1,FALSE),FALSE)="",#N/A,VLOOKUP($A2684,Data!$B:$K,MATCH('Spread Analysis'!B$3,Data!$B$1:$K$1,FALSE),FALSE))</f>
        <v>5.23</v>
      </c>
      <c r="C2684" s="20">
        <f>IF(VLOOKUP($A2684,Data!$B:$K,MATCH('Spread Analysis'!C$3,Data!$B$1:$K$1,FALSE),FALSE)="",#N/A,VLOOKUP($A2684,Data!$B:$K,MATCH('Spread Analysis'!C$3,Data!$B$1:$K$1,FALSE),FALSE))</f>
        <v>4.5250000000000004</v>
      </c>
      <c r="D2684">
        <f t="shared" si="41"/>
        <v>0.70500000000000007</v>
      </c>
    </row>
    <row r="2685" spans="1:4" x14ac:dyDescent="0.25">
      <c r="A2685" s="2">
        <f>IF(ISBLANK(Data!B2685),#N/A,Data!B2685)</f>
        <v>40354</v>
      </c>
      <c r="B2685" s="20">
        <f>IF(VLOOKUP($A2685,Data!$B:$K,MATCH('Spread Analysis'!B$3,Data!$B$1:$K$1,FALSE),FALSE)="",#N/A,VLOOKUP($A2685,Data!$B:$K,MATCH('Spread Analysis'!B$3,Data!$B$1:$K$1,FALSE),FALSE))</f>
        <v>5.2549999999999999</v>
      </c>
      <c r="C2685" s="20">
        <f>IF(VLOOKUP($A2685,Data!$B:$K,MATCH('Spread Analysis'!C$3,Data!$B$1:$K$1,FALSE),FALSE)="",#N/A,VLOOKUP($A2685,Data!$B:$K,MATCH('Spread Analysis'!C$3,Data!$B$1:$K$1,FALSE),FALSE))</f>
        <v>4.5650000000000004</v>
      </c>
      <c r="D2685">
        <f t="shared" si="41"/>
        <v>0.6899999999999995</v>
      </c>
    </row>
    <row r="2686" spans="1:4" x14ac:dyDescent="0.25">
      <c r="A2686" s="2">
        <f>IF(ISBLANK(Data!B2686),#N/A,Data!B2686)</f>
        <v>40353</v>
      </c>
      <c r="B2686" s="20">
        <f>IF(VLOOKUP($A2686,Data!$B:$K,MATCH('Spread Analysis'!B$3,Data!$B$1:$K$1,FALSE),FALSE)="",#N/A,VLOOKUP($A2686,Data!$B:$K,MATCH('Spread Analysis'!B$3,Data!$B$1:$K$1,FALSE),FALSE))</f>
        <v>5.3049999999999997</v>
      </c>
      <c r="C2686" s="20">
        <f>IF(VLOOKUP($A2686,Data!$B:$K,MATCH('Spread Analysis'!C$3,Data!$B$1:$K$1,FALSE),FALSE)="",#N/A,VLOOKUP($A2686,Data!$B:$K,MATCH('Spread Analysis'!C$3,Data!$B$1:$K$1,FALSE),FALSE))</f>
        <v>4.6349999999999998</v>
      </c>
      <c r="D2686">
        <f t="shared" si="41"/>
        <v>0.66999999999999993</v>
      </c>
    </row>
    <row r="2687" spans="1:4" x14ac:dyDescent="0.25">
      <c r="A2687" s="2">
        <f>IF(ISBLANK(Data!B2687),#N/A,Data!B2687)</f>
        <v>40352</v>
      </c>
      <c r="B2687" s="20">
        <f>IF(VLOOKUP($A2687,Data!$B:$K,MATCH('Spread Analysis'!B$3,Data!$B$1:$K$1,FALSE),FALSE)="",#N/A,VLOOKUP($A2687,Data!$B:$K,MATCH('Spread Analysis'!B$3,Data!$B$1:$K$1,FALSE),FALSE))</f>
        <v>5.33</v>
      </c>
      <c r="C2687" s="20">
        <f>IF(VLOOKUP($A2687,Data!$B:$K,MATCH('Spread Analysis'!C$3,Data!$B$1:$K$1,FALSE),FALSE)="",#N/A,VLOOKUP($A2687,Data!$B:$K,MATCH('Spread Analysis'!C$3,Data!$B$1:$K$1,FALSE),FALSE))</f>
        <v>4.62</v>
      </c>
      <c r="D2687">
        <f t="shared" si="41"/>
        <v>0.71</v>
      </c>
    </row>
    <row r="2688" spans="1:4" x14ac:dyDescent="0.25">
      <c r="A2688" s="2">
        <f>IF(ISBLANK(Data!B2688),#N/A,Data!B2688)</f>
        <v>40351</v>
      </c>
      <c r="B2688" s="20">
        <f>IF(VLOOKUP($A2688,Data!$B:$K,MATCH('Spread Analysis'!B$3,Data!$B$1:$K$1,FALSE),FALSE)="",#N/A,VLOOKUP($A2688,Data!$B:$K,MATCH('Spread Analysis'!B$3,Data!$B$1:$K$1,FALSE),FALSE))</f>
        <v>5.3949999999999996</v>
      </c>
      <c r="C2688" s="20">
        <f>IF(VLOOKUP($A2688,Data!$B:$K,MATCH('Spread Analysis'!C$3,Data!$B$1:$K$1,FALSE),FALSE)="",#N/A,VLOOKUP($A2688,Data!$B:$K,MATCH('Spread Analysis'!C$3,Data!$B$1:$K$1,FALSE),FALSE))</f>
        <v>4.6900000000000004</v>
      </c>
      <c r="D2688">
        <f t="shared" si="41"/>
        <v>0.70499999999999918</v>
      </c>
    </row>
    <row r="2689" spans="1:4" x14ac:dyDescent="0.25">
      <c r="A2689" s="2">
        <f>IF(ISBLANK(Data!B2689),#N/A,Data!B2689)</f>
        <v>40350</v>
      </c>
      <c r="B2689" s="20">
        <f>IF(VLOOKUP($A2689,Data!$B:$K,MATCH('Spread Analysis'!B$3,Data!$B$1:$K$1,FALSE),FALSE)="",#N/A,VLOOKUP($A2689,Data!$B:$K,MATCH('Spread Analysis'!B$3,Data!$B$1:$K$1,FALSE),FALSE))</f>
        <v>5.4349999999999996</v>
      </c>
      <c r="C2689" s="20">
        <f>IF(VLOOKUP($A2689,Data!$B:$K,MATCH('Spread Analysis'!C$3,Data!$B$1:$K$1,FALSE),FALSE)="",#N/A,VLOOKUP($A2689,Data!$B:$K,MATCH('Spread Analysis'!C$3,Data!$B$1:$K$1,FALSE),FALSE))</f>
        <v>4.7450000000000001</v>
      </c>
      <c r="D2689">
        <f t="shared" si="41"/>
        <v>0.6899999999999995</v>
      </c>
    </row>
    <row r="2690" spans="1:4" x14ac:dyDescent="0.25">
      <c r="A2690" s="2">
        <f>IF(ISBLANK(Data!B2690),#N/A,Data!B2690)</f>
        <v>40347</v>
      </c>
      <c r="B2690" s="20">
        <f>IF(VLOOKUP($A2690,Data!$B:$K,MATCH('Spread Analysis'!B$3,Data!$B$1:$K$1,FALSE),FALSE)="",#N/A,VLOOKUP($A2690,Data!$B:$K,MATCH('Spread Analysis'!B$3,Data!$B$1:$K$1,FALSE),FALSE))</f>
        <v>5.36</v>
      </c>
      <c r="C2690" s="20">
        <f>IF(VLOOKUP($A2690,Data!$B:$K,MATCH('Spread Analysis'!C$3,Data!$B$1:$K$1,FALSE),FALSE)="",#N/A,VLOOKUP($A2690,Data!$B:$K,MATCH('Spread Analysis'!C$3,Data!$B$1:$K$1,FALSE),FALSE))</f>
        <v>4.6500000000000004</v>
      </c>
      <c r="D2690">
        <f t="shared" si="41"/>
        <v>0.71</v>
      </c>
    </row>
    <row r="2691" spans="1:4" x14ac:dyDescent="0.25">
      <c r="A2691" s="2">
        <f>IF(ISBLANK(Data!B2691),#N/A,Data!B2691)</f>
        <v>40346</v>
      </c>
      <c r="B2691" s="20">
        <f>IF(VLOOKUP($A2691,Data!$B:$K,MATCH('Spread Analysis'!B$3,Data!$B$1:$K$1,FALSE),FALSE)="",#N/A,VLOOKUP($A2691,Data!$B:$K,MATCH('Spread Analysis'!B$3,Data!$B$1:$K$1,FALSE),FALSE))</f>
        <v>5.3550000000000004</v>
      </c>
      <c r="C2691" s="20">
        <f>IF(VLOOKUP($A2691,Data!$B:$K,MATCH('Spread Analysis'!C$3,Data!$B$1:$K$1,FALSE),FALSE)="",#N/A,VLOOKUP($A2691,Data!$B:$K,MATCH('Spread Analysis'!C$3,Data!$B$1:$K$1,FALSE),FALSE))</f>
        <v>4.62</v>
      </c>
      <c r="D2691">
        <f t="shared" si="41"/>
        <v>0.73500000000000032</v>
      </c>
    </row>
    <row r="2692" spans="1:4" x14ac:dyDescent="0.25">
      <c r="A2692" s="2">
        <f>IF(ISBLANK(Data!B2692),#N/A,Data!B2692)</f>
        <v>40345</v>
      </c>
      <c r="B2692" s="20">
        <f>IF(VLOOKUP($A2692,Data!$B:$K,MATCH('Spread Analysis'!B$3,Data!$B$1:$K$1,FALSE),FALSE)="",#N/A,VLOOKUP($A2692,Data!$B:$K,MATCH('Spread Analysis'!B$3,Data!$B$1:$K$1,FALSE),FALSE))</f>
        <v>5.4249999999999998</v>
      </c>
      <c r="C2692" s="20">
        <f>IF(VLOOKUP($A2692,Data!$B:$K,MATCH('Spread Analysis'!C$3,Data!$B$1:$K$1,FALSE),FALSE)="",#N/A,VLOOKUP($A2692,Data!$B:$K,MATCH('Spread Analysis'!C$3,Data!$B$1:$K$1,FALSE),FALSE))</f>
        <v>4.67</v>
      </c>
      <c r="D2692">
        <f t="shared" si="41"/>
        <v>0.75499999999999989</v>
      </c>
    </row>
    <row r="2693" spans="1:4" x14ac:dyDescent="0.25">
      <c r="A2693" s="2">
        <f>IF(ISBLANK(Data!B2693),#N/A,Data!B2693)</f>
        <v>40344</v>
      </c>
      <c r="B2693" s="20">
        <f>IF(VLOOKUP($A2693,Data!$B:$K,MATCH('Spread Analysis'!B$3,Data!$B$1:$K$1,FALSE),FALSE)="",#N/A,VLOOKUP($A2693,Data!$B:$K,MATCH('Spread Analysis'!B$3,Data!$B$1:$K$1,FALSE),FALSE))</f>
        <v>5.3550000000000004</v>
      </c>
      <c r="C2693" s="20">
        <f>IF(VLOOKUP($A2693,Data!$B:$K,MATCH('Spread Analysis'!C$3,Data!$B$1:$K$1,FALSE),FALSE)="",#N/A,VLOOKUP($A2693,Data!$B:$K,MATCH('Spread Analysis'!C$3,Data!$B$1:$K$1,FALSE),FALSE))</f>
        <v>4.57</v>
      </c>
      <c r="D2693">
        <f t="shared" ref="D2693:D2756" si="42">B2693-C2693</f>
        <v>0.78500000000000014</v>
      </c>
    </row>
    <row r="2694" spans="1:4" x14ac:dyDescent="0.25">
      <c r="A2694" s="2">
        <f>IF(ISBLANK(Data!B2694),#N/A,Data!B2694)</f>
        <v>40340</v>
      </c>
      <c r="B2694" s="20">
        <f>IF(VLOOKUP($A2694,Data!$B:$K,MATCH('Spread Analysis'!B$3,Data!$B$1:$K$1,FALSE),FALSE)="",#N/A,VLOOKUP($A2694,Data!$B:$K,MATCH('Spread Analysis'!B$3,Data!$B$1:$K$1,FALSE),FALSE))</f>
        <v>5.4</v>
      </c>
      <c r="C2694" s="20">
        <f>IF(VLOOKUP($A2694,Data!$B:$K,MATCH('Spread Analysis'!C$3,Data!$B$1:$K$1,FALSE),FALSE)="",#N/A,VLOOKUP($A2694,Data!$B:$K,MATCH('Spread Analysis'!C$3,Data!$B$1:$K$1,FALSE),FALSE))</f>
        <v>4.625</v>
      </c>
      <c r="D2694">
        <f t="shared" si="42"/>
        <v>0.77500000000000036</v>
      </c>
    </row>
    <row r="2695" spans="1:4" x14ac:dyDescent="0.25">
      <c r="A2695" s="2">
        <f>IF(ISBLANK(Data!B2695),#N/A,Data!B2695)</f>
        <v>40339</v>
      </c>
      <c r="B2695" s="20">
        <f>IF(VLOOKUP($A2695,Data!$B:$K,MATCH('Spread Analysis'!B$3,Data!$B$1:$K$1,FALSE),FALSE)="",#N/A,VLOOKUP($A2695,Data!$B:$K,MATCH('Spread Analysis'!B$3,Data!$B$1:$K$1,FALSE),FALSE))</f>
        <v>5.3449999999999998</v>
      </c>
      <c r="C2695" s="20">
        <f>IF(VLOOKUP($A2695,Data!$B:$K,MATCH('Spread Analysis'!C$3,Data!$B$1:$K$1,FALSE),FALSE)="",#N/A,VLOOKUP($A2695,Data!$B:$K,MATCH('Spread Analysis'!C$3,Data!$B$1:$K$1,FALSE),FALSE))</f>
        <v>4.585</v>
      </c>
      <c r="D2695">
        <f t="shared" si="42"/>
        <v>0.75999999999999979</v>
      </c>
    </row>
    <row r="2696" spans="1:4" x14ac:dyDescent="0.25">
      <c r="A2696" s="2">
        <f>IF(ISBLANK(Data!B2696),#N/A,Data!B2696)</f>
        <v>40338</v>
      </c>
      <c r="B2696" s="20">
        <f>IF(VLOOKUP($A2696,Data!$B:$K,MATCH('Spread Analysis'!B$3,Data!$B$1:$K$1,FALSE),FALSE)="",#N/A,VLOOKUP($A2696,Data!$B:$K,MATCH('Spread Analysis'!B$3,Data!$B$1:$K$1,FALSE),FALSE))</f>
        <v>5.3049999999999997</v>
      </c>
      <c r="C2696" s="20">
        <f>IF(VLOOKUP($A2696,Data!$B:$K,MATCH('Spread Analysis'!C$3,Data!$B$1:$K$1,FALSE),FALSE)="",#N/A,VLOOKUP($A2696,Data!$B:$K,MATCH('Spread Analysis'!C$3,Data!$B$1:$K$1,FALSE),FALSE))</f>
        <v>4.5149999999999997</v>
      </c>
      <c r="D2696">
        <f t="shared" si="42"/>
        <v>0.79</v>
      </c>
    </row>
    <row r="2697" spans="1:4" x14ac:dyDescent="0.25">
      <c r="A2697" s="2">
        <f>IF(ISBLANK(Data!B2697),#N/A,Data!B2697)</f>
        <v>40337</v>
      </c>
      <c r="B2697" s="20">
        <f>IF(VLOOKUP($A2697,Data!$B:$K,MATCH('Spread Analysis'!B$3,Data!$B$1:$K$1,FALSE),FALSE)="",#N/A,VLOOKUP($A2697,Data!$B:$K,MATCH('Spread Analysis'!B$3,Data!$B$1:$K$1,FALSE),FALSE))</f>
        <v>5.33</v>
      </c>
      <c r="C2697" s="20">
        <f>IF(VLOOKUP($A2697,Data!$B:$K,MATCH('Spread Analysis'!C$3,Data!$B$1:$K$1,FALSE),FALSE)="",#N/A,VLOOKUP($A2697,Data!$B:$K,MATCH('Spread Analysis'!C$3,Data!$B$1:$K$1,FALSE),FALSE))</f>
        <v>4.4950000000000001</v>
      </c>
      <c r="D2697">
        <f t="shared" si="42"/>
        <v>0.83499999999999996</v>
      </c>
    </row>
    <row r="2698" spans="1:4" x14ac:dyDescent="0.25">
      <c r="A2698" s="2">
        <f>IF(ISBLANK(Data!B2698),#N/A,Data!B2698)</f>
        <v>40336</v>
      </c>
      <c r="B2698" s="20">
        <f>IF(VLOOKUP($A2698,Data!$B:$K,MATCH('Spread Analysis'!B$3,Data!$B$1:$K$1,FALSE),FALSE)="",#N/A,VLOOKUP($A2698,Data!$B:$K,MATCH('Spread Analysis'!B$3,Data!$B$1:$K$1,FALSE),FALSE))</f>
        <v>5.29</v>
      </c>
      <c r="C2698" s="20">
        <f>IF(VLOOKUP($A2698,Data!$B:$K,MATCH('Spread Analysis'!C$3,Data!$B$1:$K$1,FALSE),FALSE)="",#N/A,VLOOKUP($A2698,Data!$B:$K,MATCH('Spread Analysis'!C$3,Data!$B$1:$K$1,FALSE),FALSE))</f>
        <v>4.45</v>
      </c>
      <c r="D2698">
        <f t="shared" si="42"/>
        <v>0.83999999999999986</v>
      </c>
    </row>
    <row r="2699" spans="1:4" x14ac:dyDescent="0.25">
      <c r="A2699" s="2">
        <f>IF(ISBLANK(Data!B2699),#N/A,Data!B2699)</f>
        <v>40333</v>
      </c>
      <c r="B2699" s="20">
        <f>IF(VLOOKUP($A2699,Data!$B:$K,MATCH('Spread Analysis'!B$3,Data!$B$1:$K$1,FALSE),FALSE)="",#N/A,VLOOKUP($A2699,Data!$B:$K,MATCH('Spread Analysis'!B$3,Data!$B$1:$K$1,FALSE),FALSE))</f>
        <v>5.415</v>
      </c>
      <c r="C2699" s="20">
        <f>IF(VLOOKUP($A2699,Data!$B:$K,MATCH('Spread Analysis'!C$3,Data!$B$1:$K$1,FALSE),FALSE)="",#N/A,VLOOKUP($A2699,Data!$B:$K,MATCH('Spread Analysis'!C$3,Data!$B$1:$K$1,FALSE),FALSE))</f>
        <v>4.57</v>
      </c>
      <c r="D2699">
        <f t="shared" si="42"/>
        <v>0.84499999999999975</v>
      </c>
    </row>
    <row r="2700" spans="1:4" x14ac:dyDescent="0.25">
      <c r="A2700" s="2">
        <f>IF(ISBLANK(Data!B2700),#N/A,Data!B2700)</f>
        <v>40332</v>
      </c>
      <c r="B2700" s="20">
        <f>IF(VLOOKUP($A2700,Data!$B:$K,MATCH('Spread Analysis'!B$3,Data!$B$1:$K$1,FALSE),FALSE)="",#N/A,VLOOKUP($A2700,Data!$B:$K,MATCH('Spread Analysis'!B$3,Data!$B$1:$K$1,FALSE),FALSE))</f>
        <v>5.43</v>
      </c>
      <c r="C2700" s="20">
        <f>IF(VLOOKUP($A2700,Data!$B:$K,MATCH('Spread Analysis'!C$3,Data!$B$1:$K$1,FALSE),FALSE)="",#N/A,VLOOKUP($A2700,Data!$B:$K,MATCH('Spread Analysis'!C$3,Data!$B$1:$K$1,FALSE),FALSE))</f>
        <v>4.5549999999999997</v>
      </c>
      <c r="D2700">
        <f t="shared" si="42"/>
        <v>0.875</v>
      </c>
    </row>
    <row r="2701" spans="1:4" x14ac:dyDescent="0.25">
      <c r="A2701" s="2">
        <f>IF(ISBLANK(Data!B2701),#N/A,Data!B2701)</f>
        <v>40331</v>
      </c>
      <c r="B2701" s="20">
        <f>IF(VLOOKUP($A2701,Data!$B:$K,MATCH('Spread Analysis'!B$3,Data!$B$1:$K$1,FALSE),FALSE)="",#N/A,VLOOKUP($A2701,Data!$B:$K,MATCH('Spread Analysis'!B$3,Data!$B$1:$K$1,FALSE),FALSE))</f>
        <v>5.33</v>
      </c>
      <c r="C2701" s="20">
        <f>IF(VLOOKUP($A2701,Data!$B:$K,MATCH('Spread Analysis'!C$3,Data!$B$1:$K$1,FALSE),FALSE)="",#N/A,VLOOKUP($A2701,Data!$B:$K,MATCH('Spread Analysis'!C$3,Data!$B$1:$K$1,FALSE),FALSE))</f>
        <v>4.43</v>
      </c>
      <c r="D2701">
        <f t="shared" si="42"/>
        <v>0.90000000000000036</v>
      </c>
    </row>
    <row r="2702" spans="1:4" x14ac:dyDescent="0.25">
      <c r="A2702" s="2">
        <f>IF(ISBLANK(Data!B2702),#N/A,Data!B2702)</f>
        <v>40330</v>
      </c>
      <c r="B2702" s="20">
        <f>IF(VLOOKUP($A2702,Data!$B:$K,MATCH('Spread Analysis'!B$3,Data!$B$1:$K$1,FALSE),FALSE)="",#N/A,VLOOKUP($A2702,Data!$B:$K,MATCH('Spread Analysis'!B$3,Data!$B$1:$K$1,FALSE),FALSE))</f>
        <v>5.34</v>
      </c>
      <c r="C2702" s="20">
        <f>IF(VLOOKUP($A2702,Data!$B:$K,MATCH('Spread Analysis'!C$3,Data!$B$1:$K$1,FALSE),FALSE)="",#N/A,VLOOKUP($A2702,Data!$B:$K,MATCH('Spread Analysis'!C$3,Data!$B$1:$K$1,FALSE),FALSE))</f>
        <v>4.4550000000000001</v>
      </c>
      <c r="D2702">
        <f t="shared" si="42"/>
        <v>0.88499999999999979</v>
      </c>
    </row>
    <row r="2703" spans="1:4" x14ac:dyDescent="0.25">
      <c r="A2703" s="2">
        <f>IF(ISBLANK(Data!B2703),#N/A,Data!B2703)</f>
        <v>40329</v>
      </c>
      <c r="B2703" s="20">
        <f>IF(VLOOKUP($A2703,Data!$B:$K,MATCH('Spread Analysis'!B$3,Data!$B$1:$K$1,FALSE),FALSE)="",#N/A,VLOOKUP($A2703,Data!$B:$K,MATCH('Spread Analysis'!B$3,Data!$B$1:$K$1,FALSE),FALSE))</f>
        <v>5.375</v>
      </c>
      <c r="C2703" s="20">
        <f>IF(VLOOKUP($A2703,Data!$B:$K,MATCH('Spread Analysis'!C$3,Data!$B$1:$K$1,FALSE),FALSE)="",#N/A,VLOOKUP($A2703,Data!$B:$K,MATCH('Spread Analysis'!C$3,Data!$B$1:$K$1,FALSE),FALSE))</f>
        <v>4.4850000000000003</v>
      </c>
      <c r="D2703">
        <f t="shared" si="42"/>
        <v>0.88999999999999968</v>
      </c>
    </row>
    <row r="2704" spans="1:4" x14ac:dyDescent="0.25">
      <c r="A2704" s="2">
        <f>IF(ISBLANK(Data!B2704),#N/A,Data!B2704)</f>
        <v>40326</v>
      </c>
      <c r="B2704" s="20">
        <f>IF(VLOOKUP($A2704,Data!$B:$K,MATCH('Spread Analysis'!B$3,Data!$B$1:$K$1,FALSE),FALSE)="",#N/A,VLOOKUP($A2704,Data!$B:$K,MATCH('Spread Analysis'!B$3,Data!$B$1:$K$1,FALSE),FALSE))</f>
        <v>5.415</v>
      </c>
      <c r="C2704" s="20">
        <f>IF(VLOOKUP($A2704,Data!$B:$K,MATCH('Spread Analysis'!C$3,Data!$B$1:$K$1,FALSE),FALSE)="",#N/A,VLOOKUP($A2704,Data!$B:$K,MATCH('Spread Analysis'!C$3,Data!$B$1:$K$1,FALSE),FALSE))</f>
        <v>4.53</v>
      </c>
      <c r="D2704">
        <f t="shared" si="42"/>
        <v>0.88499999999999979</v>
      </c>
    </row>
    <row r="2705" spans="1:4" x14ac:dyDescent="0.25">
      <c r="A2705" s="2">
        <f>IF(ISBLANK(Data!B2705),#N/A,Data!B2705)</f>
        <v>40325</v>
      </c>
      <c r="B2705" s="20">
        <f>IF(VLOOKUP($A2705,Data!$B:$K,MATCH('Spread Analysis'!B$3,Data!$B$1:$K$1,FALSE),FALSE)="",#N/A,VLOOKUP($A2705,Data!$B:$K,MATCH('Spread Analysis'!B$3,Data!$B$1:$K$1,FALSE),FALSE))</f>
        <v>5.38</v>
      </c>
      <c r="C2705" s="20">
        <f>IF(VLOOKUP($A2705,Data!$B:$K,MATCH('Spread Analysis'!C$3,Data!$B$1:$K$1,FALSE),FALSE)="",#N/A,VLOOKUP($A2705,Data!$B:$K,MATCH('Spread Analysis'!C$3,Data!$B$1:$K$1,FALSE),FALSE))</f>
        <v>4.4950000000000001</v>
      </c>
      <c r="D2705">
        <f t="shared" si="42"/>
        <v>0.88499999999999979</v>
      </c>
    </row>
    <row r="2706" spans="1:4" x14ac:dyDescent="0.25">
      <c r="A2706" s="2">
        <f>IF(ISBLANK(Data!B2706),#N/A,Data!B2706)</f>
        <v>40324</v>
      </c>
      <c r="B2706" s="20">
        <f>IF(VLOOKUP($A2706,Data!$B:$K,MATCH('Spread Analysis'!B$3,Data!$B$1:$K$1,FALSE),FALSE)="",#N/A,VLOOKUP($A2706,Data!$B:$K,MATCH('Spread Analysis'!B$3,Data!$B$1:$K$1,FALSE),FALSE))</f>
        <v>5.3250000000000002</v>
      </c>
      <c r="C2706" s="20">
        <f>IF(VLOOKUP($A2706,Data!$B:$K,MATCH('Spread Analysis'!C$3,Data!$B$1:$K$1,FALSE),FALSE)="",#N/A,VLOOKUP($A2706,Data!$B:$K,MATCH('Spread Analysis'!C$3,Data!$B$1:$K$1,FALSE),FALSE))</f>
        <v>4.41</v>
      </c>
      <c r="D2706">
        <f t="shared" si="42"/>
        <v>0.91500000000000004</v>
      </c>
    </row>
    <row r="2707" spans="1:4" x14ac:dyDescent="0.25">
      <c r="A2707" s="2">
        <f>IF(ISBLANK(Data!B2707),#N/A,Data!B2707)</f>
        <v>40323</v>
      </c>
      <c r="B2707" s="20">
        <f>IF(VLOOKUP($A2707,Data!$B:$K,MATCH('Spread Analysis'!B$3,Data!$B$1:$K$1,FALSE),FALSE)="",#N/A,VLOOKUP($A2707,Data!$B:$K,MATCH('Spread Analysis'!B$3,Data!$B$1:$K$1,FALSE),FALSE))</f>
        <v>5.2649999999999997</v>
      </c>
      <c r="C2707" s="20">
        <f>IF(VLOOKUP($A2707,Data!$B:$K,MATCH('Spread Analysis'!C$3,Data!$B$1:$K$1,FALSE),FALSE)="",#N/A,VLOOKUP($A2707,Data!$B:$K,MATCH('Spread Analysis'!C$3,Data!$B$1:$K$1,FALSE),FALSE))</f>
        <v>4.3449999999999998</v>
      </c>
      <c r="D2707">
        <f t="shared" si="42"/>
        <v>0.91999999999999993</v>
      </c>
    </row>
    <row r="2708" spans="1:4" x14ac:dyDescent="0.25">
      <c r="A2708" s="2">
        <f>IF(ISBLANK(Data!B2708),#N/A,Data!B2708)</f>
        <v>40322</v>
      </c>
      <c r="B2708" s="20">
        <f>IF(VLOOKUP($A2708,Data!$B:$K,MATCH('Spread Analysis'!B$3,Data!$B$1:$K$1,FALSE),FALSE)="",#N/A,VLOOKUP($A2708,Data!$B:$K,MATCH('Spread Analysis'!B$3,Data!$B$1:$K$1,FALSE),FALSE))</f>
        <v>5.34</v>
      </c>
      <c r="C2708" s="20">
        <f>IF(VLOOKUP($A2708,Data!$B:$K,MATCH('Spread Analysis'!C$3,Data!$B$1:$K$1,FALSE),FALSE)="",#N/A,VLOOKUP($A2708,Data!$B:$K,MATCH('Spread Analysis'!C$3,Data!$B$1:$K$1,FALSE),FALSE))</f>
        <v>4.47</v>
      </c>
      <c r="D2708">
        <f t="shared" si="42"/>
        <v>0.87000000000000011</v>
      </c>
    </row>
    <row r="2709" spans="1:4" x14ac:dyDescent="0.25">
      <c r="A2709" s="2">
        <f>IF(ISBLANK(Data!B2709),#N/A,Data!B2709)</f>
        <v>40319</v>
      </c>
      <c r="B2709" s="20">
        <f>IF(VLOOKUP($A2709,Data!$B:$K,MATCH('Spread Analysis'!B$3,Data!$B$1:$K$1,FALSE),FALSE)="",#N/A,VLOOKUP($A2709,Data!$B:$K,MATCH('Spread Analysis'!B$3,Data!$B$1:$K$1,FALSE),FALSE))</f>
        <v>5.39</v>
      </c>
      <c r="C2709" s="20">
        <f>IF(VLOOKUP($A2709,Data!$B:$K,MATCH('Spread Analysis'!C$3,Data!$B$1:$K$1,FALSE),FALSE)="",#N/A,VLOOKUP($A2709,Data!$B:$K,MATCH('Spread Analysis'!C$3,Data!$B$1:$K$1,FALSE),FALSE))</f>
        <v>4.47</v>
      </c>
      <c r="D2709">
        <f t="shared" si="42"/>
        <v>0.91999999999999993</v>
      </c>
    </row>
    <row r="2710" spans="1:4" x14ac:dyDescent="0.25">
      <c r="A2710" s="2">
        <f>IF(ISBLANK(Data!B2710),#N/A,Data!B2710)</f>
        <v>40318</v>
      </c>
      <c r="B2710" s="20">
        <f>IF(VLOOKUP($A2710,Data!$B:$K,MATCH('Spread Analysis'!B$3,Data!$B$1:$K$1,FALSE),FALSE)="",#N/A,VLOOKUP($A2710,Data!$B:$K,MATCH('Spread Analysis'!B$3,Data!$B$1:$K$1,FALSE),FALSE))</f>
        <v>5.4</v>
      </c>
      <c r="C2710" s="20">
        <f>IF(VLOOKUP($A2710,Data!$B:$K,MATCH('Spread Analysis'!C$3,Data!$B$1:$K$1,FALSE),FALSE)="",#N/A,VLOOKUP($A2710,Data!$B:$K,MATCH('Spread Analysis'!C$3,Data!$B$1:$K$1,FALSE),FALSE))</f>
        <v>4.53</v>
      </c>
      <c r="D2710">
        <f t="shared" si="42"/>
        <v>0.87000000000000011</v>
      </c>
    </row>
    <row r="2711" spans="1:4" x14ac:dyDescent="0.25">
      <c r="A2711" s="2">
        <f>IF(ISBLANK(Data!B2711),#N/A,Data!B2711)</f>
        <v>40317</v>
      </c>
      <c r="B2711" s="20">
        <f>IF(VLOOKUP($A2711,Data!$B:$K,MATCH('Spread Analysis'!B$3,Data!$B$1:$K$1,FALSE),FALSE)="",#N/A,VLOOKUP($A2711,Data!$B:$K,MATCH('Spread Analysis'!B$3,Data!$B$1:$K$1,FALSE),FALSE))</f>
        <v>5.43</v>
      </c>
      <c r="C2711" s="20">
        <f>IF(VLOOKUP($A2711,Data!$B:$K,MATCH('Spread Analysis'!C$3,Data!$B$1:$K$1,FALSE),FALSE)="",#N/A,VLOOKUP($A2711,Data!$B:$K,MATCH('Spread Analysis'!C$3,Data!$B$1:$K$1,FALSE),FALSE))</f>
        <v>4.55</v>
      </c>
      <c r="D2711">
        <f t="shared" si="42"/>
        <v>0.87999999999999989</v>
      </c>
    </row>
    <row r="2712" spans="1:4" x14ac:dyDescent="0.25">
      <c r="A2712" s="2">
        <f>IF(ISBLANK(Data!B2712),#N/A,Data!B2712)</f>
        <v>40316</v>
      </c>
      <c r="B2712" s="20">
        <f>IF(VLOOKUP($A2712,Data!$B:$K,MATCH('Spread Analysis'!B$3,Data!$B$1:$K$1,FALSE),FALSE)="",#N/A,VLOOKUP($A2712,Data!$B:$K,MATCH('Spread Analysis'!B$3,Data!$B$1:$K$1,FALSE),FALSE))</f>
        <v>5.5049999999999999</v>
      </c>
      <c r="C2712" s="20">
        <f>IF(VLOOKUP($A2712,Data!$B:$K,MATCH('Spread Analysis'!C$3,Data!$B$1:$K$1,FALSE),FALSE)="",#N/A,VLOOKUP($A2712,Data!$B:$K,MATCH('Spread Analysis'!C$3,Data!$B$1:$K$1,FALSE),FALSE))</f>
        <v>4.67</v>
      </c>
      <c r="D2712">
        <f t="shared" si="42"/>
        <v>0.83499999999999996</v>
      </c>
    </row>
    <row r="2713" spans="1:4" x14ac:dyDescent="0.25">
      <c r="A2713" s="2">
        <f>IF(ISBLANK(Data!B2713),#N/A,Data!B2713)</f>
        <v>40315</v>
      </c>
      <c r="B2713" s="20">
        <f>IF(VLOOKUP($A2713,Data!$B:$K,MATCH('Spread Analysis'!B$3,Data!$B$1:$K$1,FALSE),FALSE)="",#N/A,VLOOKUP($A2713,Data!$B:$K,MATCH('Spread Analysis'!B$3,Data!$B$1:$K$1,FALSE),FALSE))</f>
        <v>5.47</v>
      </c>
      <c r="C2713" s="20">
        <f>IF(VLOOKUP($A2713,Data!$B:$K,MATCH('Spread Analysis'!C$3,Data!$B$1:$K$1,FALSE),FALSE)="",#N/A,VLOOKUP($A2713,Data!$B:$K,MATCH('Spread Analysis'!C$3,Data!$B$1:$K$1,FALSE),FALSE))</f>
        <v>4.66</v>
      </c>
      <c r="D2713">
        <f t="shared" si="42"/>
        <v>0.80999999999999961</v>
      </c>
    </row>
    <row r="2714" spans="1:4" x14ac:dyDescent="0.25">
      <c r="A2714" s="2">
        <f>IF(ISBLANK(Data!B2714),#N/A,Data!B2714)</f>
        <v>40312</v>
      </c>
      <c r="B2714" s="20">
        <f>IF(VLOOKUP($A2714,Data!$B:$K,MATCH('Spread Analysis'!B$3,Data!$B$1:$K$1,FALSE),FALSE)="",#N/A,VLOOKUP($A2714,Data!$B:$K,MATCH('Spread Analysis'!B$3,Data!$B$1:$K$1,FALSE),FALSE))</f>
        <v>5.51</v>
      </c>
      <c r="C2714" s="20">
        <f>IF(VLOOKUP($A2714,Data!$B:$K,MATCH('Spread Analysis'!C$3,Data!$B$1:$K$1,FALSE),FALSE)="",#N/A,VLOOKUP($A2714,Data!$B:$K,MATCH('Spread Analysis'!C$3,Data!$B$1:$K$1,FALSE),FALSE))</f>
        <v>4.76</v>
      </c>
      <c r="D2714">
        <f t="shared" si="42"/>
        <v>0.75</v>
      </c>
    </row>
    <row r="2715" spans="1:4" x14ac:dyDescent="0.25">
      <c r="A2715" s="2">
        <f>IF(ISBLANK(Data!B2715),#N/A,Data!B2715)</f>
        <v>40311</v>
      </c>
      <c r="B2715" s="20">
        <f>IF(VLOOKUP($A2715,Data!$B:$K,MATCH('Spread Analysis'!B$3,Data!$B$1:$K$1,FALSE),FALSE)="",#N/A,VLOOKUP($A2715,Data!$B:$K,MATCH('Spread Analysis'!B$3,Data!$B$1:$K$1,FALSE),FALSE))</f>
        <v>5.54</v>
      </c>
      <c r="C2715" s="20">
        <f>IF(VLOOKUP($A2715,Data!$B:$K,MATCH('Spread Analysis'!C$3,Data!$B$1:$K$1,FALSE),FALSE)="",#N/A,VLOOKUP($A2715,Data!$B:$K,MATCH('Spread Analysis'!C$3,Data!$B$1:$K$1,FALSE),FALSE))</f>
        <v>4.8099999999999996</v>
      </c>
      <c r="D2715">
        <f t="shared" si="42"/>
        <v>0.73000000000000043</v>
      </c>
    </row>
    <row r="2716" spans="1:4" x14ac:dyDescent="0.25">
      <c r="A2716" s="2">
        <f>IF(ISBLANK(Data!B2716),#N/A,Data!B2716)</f>
        <v>40310</v>
      </c>
      <c r="B2716" s="20">
        <f>IF(VLOOKUP($A2716,Data!$B:$K,MATCH('Spread Analysis'!B$3,Data!$B$1:$K$1,FALSE),FALSE)="",#N/A,VLOOKUP($A2716,Data!$B:$K,MATCH('Spread Analysis'!B$3,Data!$B$1:$K$1,FALSE),FALSE))</f>
        <v>5.48</v>
      </c>
      <c r="C2716" s="20">
        <f>IF(VLOOKUP($A2716,Data!$B:$K,MATCH('Spread Analysis'!C$3,Data!$B$1:$K$1,FALSE),FALSE)="",#N/A,VLOOKUP($A2716,Data!$B:$K,MATCH('Spread Analysis'!C$3,Data!$B$1:$K$1,FALSE),FALSE))</f>
        <v>4.7300000000000004</v>
      </c>
      <c r="D2716">
        <f t="shared" si="42"/>
        <v>0.75</v>
      </c>
    </row>
    <row r="2717" spans="1:4" x14ac:dyDescent="0.25">
      <c r="A2717" s="2">
        <f>IF(ISBLANK(Data!B2717),#N/A,Data!B2717)</f>
        <v>40309</v>
      </c>
      <c r="B2717" s="20">
        <f>IF(VLOOKUP($A2717,Data!$B:$K,MATCH('Spread Analysis'!B$3,Data!$B$1:$K$1,FALSE),FALSE)="",#N/A,VLOOKUP($A2717,Data!$B:$K,MATCH('Spread Analysis'!B$3,Data!$B$1:$K$1,FALSE),FALSE))</f>
        <v>5.4850000000000003</v>
      </c>
      <c r="C2717" s="20">
        <f>IF(VLOOKUP($A2717,Data!$B:$K,MATCH('Spread Analysis'!C$3,Data!$B$1:$K$1,FALSE),FALSE)="",#N/A,VLOOKUP($A2717,Data!$B:$K,MATCH('Spread Analysis'!C$3,Data!$B$1:$K$1,FALSE),FALSE))</f>
        <v>4.7549999999999999</v>
      </c>
      <c r="D2717">
        <f t="shared" si="42"/>
        <v>0.73000000000000043</v>
      </c>
    </row>
    <row r="2718" spans="1:4" x14ac:dyDescent="0.25">
      <c r="A2718" s="2">
        <f>IF(ISBLANK(Data!B2718),#N/A,Data!B2718)</f>
        <v>40308</v>
      </c>
      <c r="B2718" s="20">
        <f>IF(VLOOKUP($A2718,Data!$B:$K,MATCH('Spread Analysis'!B$3,Data!$B$1:$K$1,FALSE),FALSE)="",#N/A,VLOOKUP($A2718,Data!$B:$K,MATCH('Spread Analysis'!B$3,Data!$B$1:$K$1,FALSE),FALSE))</f>
        <v>5.56</v>
      </c>
      <c r="C2718" s="20">
        <f>IF(VLOOKUP($A2718,Data!$B:$K,MATCH('Spread Analysis'!C$3,Data!$B$1:$K$1,FALSE),FALSE)="",#N/A,VLOOKUP($A2718,Data!$B:$K,MATCH('Spread Analysis'!C$3,Data!$B$1:$K$1,FALSE),FALSE))</f>
        <v>4.8600000000000003</v>
      </c>
      <c r="D2718">
        <f t="shared" si="42"/>
        <v>0.69999999999999929</v>
      </c>
    </row>
    <row r="2719" spans="1:4" x14ac:dyDescent="0.25">
      <c r="A2719" s="2">
        <f>IF(ISBLANK(Data!B2719),#N/A,Data!B2719)</f>
        <v>40305</v>
      </c>
      <c r="B2719" s="20">
        <f>IF(VLOOKUP($A2719,Data!$B:$K,MATCH('Spread Analysis'!B$3,Data!$B$1:$K$1,FALSE),FALSE)="",#N/A,VLOOKUP($A2719,Data!$B:$K,MATCH('Spread Analysis'!B$3,Data!$B$1:$K$1,FALSE),FALSE))</f>
        <v>5.4749999999999996</v>
      </c>
      <c r="C2719" s="20">
        <f>IF(VLOOKUP($A2719,Data!$B:$K,MATCH('Spread Analysis'!C$3,Data!$B$1:$K$1,FALSE),FALSE)="",#N/A,VLOOKUP($A2719,Data!$B:$K,MATCH('Spread Analysis'!C$3,Data!$B$1:$K$1,FALSE),FALSE))</f>
        <v>4.7149999999999999</v>
      </c>
      <c r="D2719">
        <f t="shared" si="42"/>
        <v>0.75999999999999979</v>
      </c>
    </row>
    <row r="2720" spans="1:4" x14ac:dyDescent="0.25">
      <c r="A2720" s="2">
        <f>IF(ISBLANK(Data!B2720),#N/A,Data!B2720)</f>
        <v>40304</v>
      </c>
      <c r="B2720" s="20">
        <f>IF(VLOOKUP($A2720,Data!$B:$K,MATCH('Spread Analysis'!B$3,Data!$B$1:$K$1,FALSE),FALSE)="",#N/A,VLOOKUP($A2720,Data!$B:$K,MATCH('Spread Analysis'!B$3,Data!$B$1:$K$1,FALSE),FALSE))</f>
        <v>5.5350000000000001</v>
      </c>
      <c r="C2720" s="20">
        <f>IF(VLOOKUP($A2720,Data!$B:$K,MATCH('Spread Analysis'!C$3,Data!$B$1:$K$1,FALSE),FALSE)="",#N/A,VLOOKUP($A2720,Data!$B:$K,MATCH('Spread Analysis'!C$3,Data!$B$1:$K$1,FALSE),FALSE))</f>
        <v>4.84</v>
      </c>
      <c r="D2720">
        <f t="shared" si="42"/>
        <v>0.69500000000000028</v>
      </c>
    </row>
    <row r="2721" spans="1:4" x14ac:dyDescent="0.25">
      <c r="A2721" s="2">
        <f>IF(ISBLANK(Data!B2721),#N/A,Data!B2721)</f>
        <v>40303</v>
      </c>
      <c r="B2721" s="20">
        <f>IF(VLOOKUP($A2721,Data!$B:$K,MATCH('Spread Analysis'!B$3,Data!$B$1:$K$1,FALSE),FALSE)="",#N/A,VLOOKUP($A2721,Data!$B:$K,MATCH('Spread Analysis'!B$3,Data!$B$1:$K$1,FALSE),FALSE))</f>
        <v>5.66</v>
      </c>
      <c r="C2721" s="20">
        <f>IF(VLOOKUP($A2721,Data!$B:$K,MATCH('Spread Analysis'!C$3,Data!$B$1:$K$1,FALSE),FALSE)="",#N/A,VLOOKUP($A2721,Data!$B:$K,MATCH('Spread Analysis'!C$3,Data!$B$1:$K$1,FALSE),FALSE))</f>
        <v>4.9400000000000004</v>
      </c>
      <c r="D2721">
        <f t="shared" si="42"/>
        <v>0.71999999999999975</v>
      </c>
    </row>
    <row r="2722" spans="1:4" x14ac:dyDescent="0.25">
      <c r="A2722" s="2">
        <f>IF(ISBLANK(Data!B2722),#N/A,Data!B2722)</f>
        <v>40302</v>
      </c>
      <c r="B2722" s="20">
        <f>IF(VLOOKUP($A2722,Data!$B:$K,MATCH('Spread Analysis'!B$3,Data!$B$1:$K$1,FALSE),FALSE)="",#N/A,VLOOKUP($A2722,Data!$B:$K,MATCH('Spread Analysis'!B$3,Data!$B$1:$K$1,FALSE),FALSE))</f>
        <v>5.74</v>
      </c>
      <c r="C2722" s="20">
        <f>IF(VLOOKUP($A2722,Data!$B:$K,MATCH('Spread Analysis'!C$3,Data!$B$1:$K$1,FALSE),FALSE)="",#N/A,VLOOKUP($A2722,Data!$B:$K,MATCH('Spread Analysis'!C$3,Data!$B$1:$K$1,FALSE),FALSE))</f>
        <v>5</v>
      </c>
      <c r="D2722">
        <f t="shared" si="42"/>
        <v>0.74000000000000021</v>
      </c>
    </row>
    <row r="2723" spans="1:4" x14ac:dyDescent="0.25">
      <c r="A2723" s="2">
        <f>IF(ISBLANK(Data!B2723),#N/A,Data!B2723)</f>
        <v>40301</v>
      </c>
      <c r="B2723" s="20">
        <f>IF(VLOOKUP($A2723,Data!$B:$K,MATCH('Spread Analysis'!B$3,Data!$B$1:$K$1,FALSE),FALSE)="",#N/A,VLOOKUP($A2723,Data!$B:$K,MATCH('Spread Analysis'!B$3,Data!$B$1:$K$1,FALSE),FALSE))</f>
        <v>5.78</v>
      </c>
      <c r="C2723" s="20">
        <f>IF(VLOOKUP($A2723,Data!$B:$K,MATCH('Spread Analysis'!C$3,Data!$B$1:$K$1,FALSE),FALSE)="",#N/A,VLOOKUP($A2723,Data!$B:$K,MATCH('Spread Analysis'!C$3,Data!$B$1:$K$1,FALSE),FALSE))</f>
        <v>5.0449999999999999</v>
      </c>
      <c r="D2723">
        <f t="shared" si="42"/>
        <v>0.73500000000000032</v>
      </c>
    </row>
    <row r="2724" spans="1:4" x14ac:dyDescent="0.25">
      <c r="A2724" s="2">
        <f>IF(ISBLANK(Data!B2724),#N/A,Data!B2724)</f>
        <v>40298</v>
      </c>
      <c r="B2724" s="20">
        <f>IF(VLOOKUP($A2724,Data!$B:$K,MATCH('Spread Analysis'!B$3,Data!$B$1:$K$1,FALSE),FALSE)="",#N/A,VLOOKUP($A2724,Data!$B:$K,MATCH('Spread Analysis'!B$3,Data!$B$1:$K$1,FALSE),FALSE))</f>
        <v>5.71</v>
      </c>
      <c r="C2724" s="20">
        <f>IF(VLOOKUP($A2724,Data!$B:$K,MATCH('Spread Analysis'!C$3,Data!$B$1:$K$1,FALSE),FALSE)="",#N/A,VLOOKUP($A2724,Data!$B:$K,MATCH('Spread Analysis'!C$3,Data!$B$1:$K$1,FALSE),FALSE))</f>
        <v>4.96</v>
      </c>
      <c r="D2724">
        <f t="shared" si="42"/>
        <v>0.75</v>
      </c>
    </row>
    <row r="2725" spans="1:4" x14ac:dyDescent="0.25">
      <c r="A2725" s="2">
        <f>IF(ISBLANK(Data!B2725),#N/A,Data!B2725)</f>
        <v>40297</v>
      </c>
      <c r="B2725" s="20">
        <f>IF(VLOOKUP($A2725,Data!$B:$K,MATCH('Spread Analysis'!B$3,Data!$B$1:$K$1,FALSE),FALSE)="",#N/A,VLOOKUP($A2725,Data!$B:$K,MATCH('Spread Analysis'!B$3,Data!$B$1:$K$1,FALSE),FALSE))</f>
        <v>5.73</v>
      </c>
      <c r="C2725" s="20">
        <f>IF(VLOOKUP($A2725,Data!$B:$K,MATCH('Spread Analysis'!C$3,Data!$B$1:$K$1,FALSE),FALSE)="",#N/A,VLOOKUP($A2725,Data!$B:$K,MATCH('Spread Analysis'!C$3,Data!$B$1:$K$1,FALSE),FALSE))</f>
        <v>4.96</v>
      </c>
      <c r="D2725">
        <f t="shared" si="42"/>
        <v>0.77000000000000046</v>
      </c>
    </row>
    <row r="2726" spans="1:4" x14ac:dyDescent="0.25">
      <c r="A2726" s="2">
        <f>IF(ISBLANK(Data!B2726),#N/A,Data!B2726)</f>
        <v>40296</v>
      </c>
      <c r="B2726" s="20">
        <f>IF(VLOOKUP($A2726,Data!$B:$K,MATCH('Spread Analysis'!B$3,Data!$B$1:$K$1,FALSE),FALSE)="",#N/A,VLOOKUP($A2726,Data!$B:$K,MATCH('Spread Analysis'!B$3,Data!$B$1:$K$1,FALSE),FALSE))</f>
        <v>5.7149999999999999</v>
      </c>
      <c r="C2726" s="20">
        <f>IF(VLOOKUP($A2726,Data!$B:$K,MATCH('Spread Analysis'!C$3,Data!$B$1:$K$1,FALSE),FALSE)="",#N/A,VLOOKUP($A2726,Data!$B:$K,MATCH('Spread Analysis'!C$3,Data!$B$1:$K$1,FALSE),FALSE))</f>
        <v>4.93</v>
      </c>
      <c r="D2726">
        <f t="shared" si="42"/>
        <v>0.78500000000000014</v>
      </c>
    </row>
    <row r="2727" spans="1:4" x14ac:dyDescent="0.25">
      <c r="A2727" s="2">
        <f>IF(ISBLANK(Data!B2727),#N/A,Data!B2727)</f>
        <v>40295</v>
      </c>
      <c r="B2727" s="20">
        <f>IF(VLOOKUP($A2727,Data!$B:$K,MATCH('Spread Analysis'!B$3,Data!$B$1:$K$1,FALSE),FALSE)="",#N/A,VLOOKUP($A2727,Data!$B:$K,MATCH('Spread Analysis'!B$3,Data!$B$1:$K$1,FALSE),FALSE))</f>
        <v>5.7850000000000001</v>
      </c>
      <c r="C2727" s="20">
        <f>IF(VLOOKUP($A2727,Data!$B:$K,MATCH('Spread Analysis'!C$3,Data!$B$1:$K$1,FALSE),FALSE)="",#N/A,VLOOKUP($A2727,Data!$B:$K,MATCH('Spread Analysis'!C$3,Data!$B$1:$K$1,FALSE),FALSE))</f>
        <v>4.9850000000000003</v>
      </c>
      <c r="D2727">
        <f t="shared" si="42"/>
        <v>0.79999999999999982</v>
      </c>
    </row>
    <row r="2728" spans="1:4" x14ac:dyDescent="0.25">
      <c r="A2728" s="2">
        <f>IF(ISBLANK(Data!B2728),#N/A,Data!B2728)</f>
        <v>40291</v>
      </c>
      <c r="B2728" s="20">
        <f>IF(VLOOKUP($A2728,Data!$B:$K,MATCH('Spread Analysis'!B$3,Data!$B$1:$K$1,FALSE),FALSE)="",#N/A,VLOOKUP($A2728,Data!$B:$K,MATCH('Spread Analysis'!B$3,Data!$B$1:$K$1,FALSE),FALSE))</f>
        <v>5.7949999999999999</v>
      </c>
      <c r="C2728" s="20">
        <f>IF(VLOOKUP($A2728,Data!$B:$K,MATCH('Spread Analysis'!C$3,Data!$B$1:$K$1,FALSE),FALSE)="",#N/A,VLOOKUP($A2728,Data!$B:$K,MATCH('Spread Analysis'!C$3,Data!$B$1:$K$1,FALSE),FALSE))</f>
        <v>4.99</v>
      </c>
      <c r="D2728">
        <f t="shared" si="42"/>
        <v>0.80499999999999972</v>
      </c>
    </row>
    <row r="2729" spans="1:4" x14ac:dyDescent="0.25">
      <c r="A2729" s="2">
        <f>IF(ISBLANK(Data!B2729),#N/A,Data!B2729)</f>
        <v>40290</v>
      </c>
      <c r="B2729" s="20">
        <f>IF(VLOOKUP($A2729,Data!$B:$K,MATCH('Spread Analysis'!B$3,Data!$B$1:$K$1,FALSE),FALSE)="",#N/A,VLOOKUP($A2729,Data!$B:$K,MATCH('Spread Analysis'!B$3,Data!$B$1:$K$1,FALSE),FALSE))</f>
        <v>5.8049999999999997</v>
      </c>
      <c r="C2729" s="20">
        <f>IF(VLOOKUP($A2729,Data!$B:$K,MATCH('Spread Analysis'!C$3,Data!$B$1:$K$1,FALSE),FALSE)="",#N/A,VLOOKUP($A2729,Data!$B:$K,MATCH('Spread Analysis'!C$3,Data!$B$1:$K$1,FALSE),FALSE))</f>
        <v>5.0250000000000004</v>
      </c>
      <c r="D2729">
        <f t="shared" si="42"/>
        <v>0.77999999999999936</v>
      </c>
    </row>
    <row r="2730" spans="1:4" x14ac:dyDescent="0.25">
      <c r="A2730" s="2">
        <f>IF(ISBLANK(Data!B2730),#N/A,Data!B2730)</f>
        <v>40289</v>
      </c>
      <c r="B2730" s="20">
        <f>IF(VLOOKUP($A2730,Data!$B:$K,MATCH('Spread Analysis'!B$3,Data!$B$1:$K$1,FALSE),FALSE)="",#N/A,VLOOKUP($A2730,Data!$B:$K,MATCH('Spread Analysis'!B$3,Data!$B$1:$K$1,FALSE),FALSE))</f>
        <v>5.8550000000000004</v>
      </c>
      <c r="C2730" s="20">
        <f>IF(VLOOKUP($A2730,Data!$B:$K,MATCH('Spread Analysis'!C$3,Data!$B$1:$K$1,FALSE),FALSE)="",#N/A,VLOOKUP($A2730,Data!$B:$K,MATCH('Spread Analysis'!C$3,Data!$B$1:$K$1,FALSE),FALSE))</f>
        <v>5.0449999999999999</v>
      </c>
      <c r="D2730">
        <f t="shared" si="42"/>
        <v>0.8100000000000005</v>
      </c>
    </row>
    <row r="2731" spans="1:4" x14ac:dyDescent="0.25">
      <c r="A2731" s="2">
        <f>IF(ISBLANK(Data!B2731),#N/A,Data!B2731)</f>
        <v>40288</v>
      </c>
      <c r="B2731" s="20">
        <f>IF(VLOOKUP($A2731,Data!$B:$K,MATCH('Spread Analysis'!B$3,Data!$B$1:$K$1,FALSE),FALSE)="",#N/A,VLOOKUP($A2731,Data!$B:$K,MATCH('Spread Analysis'!B$3,Data!$B$1:$K$1,FALSE),FALSE))</f>
        <v>5.81</v>
      </c>
      <c r="C2731" s="20">
        <f>IF(VLOOKUP($A2731,Data!$B:$K,MATCH('Spread Analysis'!C$3,Data!$B$1:$K$1,FALSE),FALSE)="",#N/A,VLOOKUP($A2731,Data!$B:$K,MATCH('Spread Analysis'!C$3,Data!$B$1:$K$1,FALSE),FALSE))</f>
        <v>4.9649999999999999</v>
      </c>
      <c r="D2731">
        <f t="shared" si="42"/>
        <v>0.84499999999999975</v>
      </c>
    </row>
    <row r="2732" spans="1:4" x14ac:dyDescent="0.25">
      <c r="A2732" s="2">
        <f>IF(ISBLANK(Data!B2732),#N/A,Data!B2732)</f>
        <v>40287</v>
      </c>
      <c r="B2732" s="20">
        <f>IF(VLOOKUP($A2732,Data!$B:$K,MATCH('Spread Analysis'!B$3,Data!$B$1:$K$1,FALSE),FALSE)="",#N/A,VLOOKUP($A2732,Data!$B:$K,MATCH('Spread Analysis'!B$3,Data!$B$1:$K$1,FALSE),FALSE))</f>
        <v>5.75</v>
      </c>
      <c r="C2732" s="20">
        <f>IF(VLOOKUP($A2732,Data!$B:$K,MATCH('Spread Analysis'!C$3,Data!$B$1:$K$1,FALSE),FALSE)="",#N/A,VLOOKUP($A2732,Data!$B:$K,MATCH('Spread Analysis'!C$3,Data!$B$1:$K$1,FALSE),FALSE))</f>
        <v>4.8949999999999996</v>
      </c>
      <c r="D2732">
        <f t="shared" si="42"/>
        <v>0.85500000000000043</v>
      </c>
    </row>
    <row r="2733" spans="1:4" x14ac:dyDescent="0.25">
      <c r="A2733" s="2">
        <f>IF(ISBLANK(Data!B2733),#N/A,Data!B2733)</f>
        <v>40284</v>
      </c>
      <c r="B2733" s="20">
        <f>IF(VLOOKUP($A2733,Data!$B:$K,MATCH('Spread Analysis'!B$3,Data!$B$1:$K$1,FALSE),FALSE)="",#N/A,VLOOKUP($A2733,Data!$B:$K,MATCH('Spread Analysis'!B$3,Data!$B$1:$K$1,FALSE),FALSE))</f>
        <v>5.8150000000000004</v>
      </c>
      <c r="C2733" s="20">
        <f>IF(VLOOKUP($A2733,Data!$B:$K,MATCH('Spread Analysis'!C$3,Data!$B$1:$K$1,FALSE),FALSE)="",#N/A,VLOOKUP($A2733,Data!$B:$K,MATCH('Spread Analysis'!C$3,Data!$B$1:$K$1,FALSE),FALSE))</f>
        <v>4.97</v>
      </c>
      <c r="D2733">
        <f t="shared" si="42"/>
        <v>0.84500000000000064</v>
      </c>
    </row>
    <row r="2734" spans="1:4" x14ac:dyDescent="0.25">
      <c r="A2734" s="2">
        <f>IF(ISBLANK(Data!B2734),#N/A,Data!B2734)</f>
        <v>40283</v>
      </c>
      <c r="B2734" s="20">
        <f>IF(VLOOKUP($A2734,Data!$B:$K,MATCH('Spread Analysis'!B$3,Data!$B$1:$K$1,FALSE),FALSE)="",#N/A,VLOOKUP($A2734,Data!$B:$K,MATCH('Spread Analysis'!B$3,Data!$B$1:$K$1,FALSE),FALSE))</f>
        <v>5.8550000000000004</v>
      </c>
      <c r="C2734" s="20">
        <f>IF(VLOOKUP($A2734,Data!$B:$K,MATCH('Spread Analysis'!C$3,Data!$B$1:$K$1,FALSE),FALSE)="",#N/A,VLOOKUP($A2734,Data!$B:$K,MATCH('Spread Analysis'!C$3,Data!$B$1:$K$1,FALSE),FALSE))</f>
        <v>5.01</v>
      </c>
      <c r="D2734">
        <f t="shared" si="42"/>
        <v>0.84500000000000064</v>
      </c>
    </row>
    <row r="2735" spans="1:4" x14ac:dyDescent="0.25">
      <c r="A2735" s="2">
        <f>IF(ISBLANK(Data!B2735),#N/A,Data!B2735)</f>
        <v>40282</v>
      </c>
      <c r="B2735" s="20">
        <f>IF(VLOOKUP($A2735,Data!$B:$K,MATCH('Spread Analysis'!B$3,Data!$B$1:$K$1,FALSE),FALSE)="",#N/A,VLOOKUP($A2735,Data!$B:$K,MATCH('Spread Analysis'!B$3,Data!$B$1:$K$1,FALSE),FALSE))</f>
        <v>5.8250000000000002</v>
      </c>
      <c r="C2735" s="20">
        <f>IF(VLOOKUP($A2735,Data!$B:$K,MATCH('Spread Analysis'!C$3,Data!$B$1:$K$1,FALSE),FALSE)="",#N/A,VLOOKUP($A2735,Data!$B:$K,MATCH('Spread Analysis'!C$3,Data!$B$1:$K$1,FALSE),FALSE))</f>
        <v>4.9800000000000004</v>
      </c>
      <c r="D2735">
        <f t="shared" si="42"/>
        <v>0.84499999999999975</v>
      </c>
    </row>
    <row r="2736" spans="1:4" x14ac:dyDescent="0.25">
      <c r="A2736" s="2">
        <f>IF(ISBLANK(Data!B2736),#N/A,Data!B2736)</f>
        <v>40281</v>
      </c>
      <c r="B2736" s="20">
        <f>IF(VLOOKUP($A2736,Data!$B:$K,MATCH('Spread Analysis'!B$3,Data!$B$1:$K$1,FALSE),FALSE)="",#N/A,VLOOKUP($A2736,Data!$B:$K,MATCH('Spread Analysis'!B$3,Data!$B$1:$K$1,FALSE),FALSE))</f>
        <v>5.77</v>
      </c>
      <c r="C2736" s="20">
        <f>IF(VLOOKUP($A2736,Data!$B:$K,MATCH('Spread Analysis'!C$3,Data!$B$1:$K$1,FALSE),FALSE)="",#N/A,VLOOKUP($A2736,Data!$B:$K,MATCH('Spread Analysis'!C$3,Data!$B$1:$K$1,FALSE),FALSE))</f>
        <v>4.9400000000000004</v>
      </c>
      <c r="D2736">
        <f t="shared" si="42"/>
        <v>0.82999999999999918</v>
      </c>
    </row>
    <row r="2737" spans="1:4" x14ac:dyDescent="0.25">
      <c r="A2737" s="2">
        <f>IF(ISBLANK(Data!B2737),#N/A,Data!B2737)</f>
        <v>40280</v>
      </c>
      <c r="B2737" s="20">
        <f>IF(VLOOKUP($A2737,Data!$B:$K,MATCH('Spread Analysis'!B$3,Data!$B$1:$K$1,FALSE),FALSE)="",#N/A,VLOOKUP($A2737,Data!$B:$K,MATCH('Spread Analysis'!B$3,Data!$B$1:$K$1,FALSE),FALSE))</f>
        <v>5.835</v>
      </c>
      <c r="C2737" s="20">
        <f>IF(VLOOKUP($A2737,Data!$B:$K,MATCH('Spread Analysis'!C$3,Data!$B$1:$K$1,FALSE),FALSE)="",#N/A,VLOOKUP($A2737,Data!$B:$K,MATCH('Spread Analysis'!C$3,Data!$B$1:$K$1,FALSE),FALSE))</f>
        <v>4.9850000000000003</v>
      </c>
      <c r="D2737">
        <f t="shared" si="42"/>
        <v>0.84999999999999964</v>
      </c>
    </row>
    <row r="2738" spans="1:4" x14ac:dyDescent="0.25">
      <c r="A2738" s="2">
        <f>IF(ISBLANK(Data!B2738),#N/A,Data!B2738)</f>
        <v>40277</v>
      </c>
      <c r="B2738" s="20">
        <f>IF(VLOOKUP($A2738,Data!$B:$K,MATCH('Spread Analysis'!B$3,Data!$B$1:$K$1,FALSE),FALSE)="",#N/A,VLOOKUP($A2738,Data!$B:$K,MATCH('Spread Analysis'!B$3,Data!$B$1:$K$1,FALSE),FALSE))</f>
        <v>5.81</v>
      </c>
      <c r="C2738" s="20">
        <f>IF(VLOOKUP($A2738,Data!$B:$K,MATCH('Spread Analysis'!C$3,Data!$B$1:$K$1,FALSE),FALSE)="",#N/A,VLOOKUP($A2738,Data!$B:$K,MATCH('Spread Analysis'!C$3,Data!$B$1:$K$1,FALSE),FALSE))</f>
        <v>4.9850000000000003</v>
      </c>
      <c r="D2738">
        <f t="shared" si="42"/>
        <v>0.82499999999999929</v>
      </c>
    </row>
    <row r="2739" spans="1:4" x14ac:dyDescent="0.25">
      <c r="A2739" s="2">
        <f>IF(ISBLANK(Data!B2739),#N/A,Data!B2739)</f>
        <v>40276</v>
      </c>
      <c r="B2739" s="20">
        <f>IF(VLOOKUP($A2739,Data!$B:$K,MATCH('Spread Analysis'!B$3,Data!$B$1:$K$1,FALSE),FALSE)="",#N/A,VLOOKUP($A2739,Data!$B:$K,MATCH('Spread Analysis'!B$3,Data!$B$1:$K$1,FALSE),FALSE))</f>
        <v>5.78</v>
      </c>
      <c r="C2739" s="20">
        <f>IF(VLOOKUP($A2739,Data!$B:$K,MATCH('Spread Analysis'!C$3,Data!$B$1:$K$1,FALSE),FALSE)="",#N/A,VLOOKUP($A2739,Data!$B:$K,MATCH('Spread Analysis'!C$3,Data!$B$1:$K$1,FALSE),FALSE))</f>
        <v>4.9550000000000001</v>
      </c>
      <c r="D2739">
        <f t="shared" si="42"/>
        <v>0.82500000000000018</v>
      </c>
    </row>
    <row r="2740" spans="1:4" x14ac:dyDescent="0.25">
      <c r="A2740" s="2">
        <f>IF(ISBLANK(Data!B2740),#N/A,Data!B2740)</f>
        <v>40275</v>
      </c>
      <c r="B2740" s="20">
        <f>IF(VLOOKUP($A2740,Data!$B:$K,MATCH('Spread Analysis'!B$3,Data!$B$1:$K$1,FALSE),FALSE)="",#N/A,VLOOKUP($A2740,Data!$B:$K,MATCH('Spread Analysis'!B$3,Data!$B$1:$K$1,FALSE),FALSE))</f>
        <v>5.85</v>
      </c>
      <c r="C2740" s="20">
        <f>IF(VLOOKUP($A2740,Data!$B:$K,MATCH('Spread Analysis'!C$3,Data!$B$1:$K$1,FALSE),FALSE)="",#N/A,VLOOKUP($A2740,Data!$B:$K,MATCH('Spread Analysis'!C$3,Data!$B$1:$K$1,FALSE),FALSE))</f>
        <v>5.01</v>
      </c>
      <c r="D2740">
        <f t="shared" si="42"/>
        <v>0.83999999999999986</v>
      </c>
    </row>
    <row r="2741" spans="1:4" x14ac:dyDescent="0.25">
      <c r="A2741" s="2">
        <f>IF(ISBLANK(Data!B2741),#N/A,Data!B2741)</f>
        <v>40274</v>
      </c>
      <c r="B2741" s="20">
        <f>IF(VLOOKUP($A2741,Data!$B:$K,MATCH('Spread Analysis'!B$3,Data!$B$1:$K$1,FALSE),FALSE)="",#N/A,VLOOKUP($A2741,Data!$B:$K,MATCH('Spread Analysis'!B$3,Data!$B$1:$K$1,FALSE),FALSE))</f>
        <v>5.84</v>
      </c>
      <c r="C2741" s="20">
        <f>IF(VLOOKUP($A2741,Data!$B:$K,MATCH('Spread Analysis'!C$3,Data!$B$1:$K$1,FALSE),FALSE)="",#N/A,VLOOKUP($A2741,Data!$B:$K,MATCH('Spread Analysis'!C$3,Data!$B$1:$K$1,FALSE),FALSE))</f>
        <v>5.03</v>
      </c>
      <c r="D2741">
        <f t="shared" si="42"/>
        <v>0.80999999999999961</v>
      </c>
    </row>
    <row r="2742" spans="1:4" x14ac:dyDescent="0.25">
      <c r="A2742" s="2">
        <f>IF(ISBLANK(Data!B2742),#N/A,Data!B2742)</f>
        <v>40269</v>
      </c>
      <c r="B2742" s="20">
        <f>IF(VLOOKUP($A2742,Data!$B:$K,MATCH('Spread Analysis'!B$3,Data!$B$1:$K$1,FALSE),FALSE)="",#N/A,VLOOKUP($A2742,Data!$B:$K,MATCH('Spread Analysis'!B$3,Data!$B$1:$K$1,FALSE),FALSE))</f>
        <v>5.75</v>
      </c>
      <c r="C2742" s="20">
        <f>IF(VLOOKUP($A2742,Data!$B:$K,MATCH('Spread Analysis'!C$3,Data!$B$1:$K$1,FALSE),FALSE)="",#N/A,VLOOKUP($A2742,Data!$B:$K,MATCH('Spread Analysis'!C$3,Data!$B$1:$K$1,FALSE),FALSE))</f>
        <v>4.915</v>
      </c>
      <c r="D2742">
        <f t="shared" si="42"/>
        <v>0.83499999999999996</v>
      </c>
    </row>
    <row r="2743" spans="1:4" x14ac:dyDescent="0.25">
      <c r="A2743" s="2">
        <f>IF(ISBLANK(Data!B2743),#N/A,Data!B2743)</f>
        <v>40268</v>
      </c>
      <c r="B2743" s="20">
        <f>IF(VLOOKUP($A2743,Data!$B:$K,MATCH('Spread Analysis'!B$3,Data!$B$1:$K$1,FALSE),FALSE)="",#N/A,VLOOKUP($A2743,Data!$B:$K,MATCH('Spread Analysis'!B$3,Data!$B$1:$K$1,FALSE),FALSE))</f>
        <v>5.76</v>
      </c>
      <c r="C2743" s="20">
        <f>IF(VLOOKUP($A2743,Data!$B:$K,MATCH('Spread Analysis'!C$3,Data!$B$1:$K$1,FALSE),FALSE)="",#N/A,VLOOKUP($A2743,Data!$B:$K,MATCH('Spread Analysis'!C$3,Data!$B$1:$K$1,FALSE),FALSE))</f>
        <v>4.9550000000000001</v>
      </c>
      <c r="D2743">
        <f t="shared" si="42"/>
        <v>0.80499999999999972</v>
      </c>
    </row>
    <row r="2744" spans="1:4" x14ac:dyDescent="0.25">
      <c r="A2744" s="2">
        <f>IF(ISBLANK(Data!B2744),#N/A,Data!B2744)</f>
        <v>40267</v>
      </c>
      <c r="B2744" s="20">
        <f>IF(VLOOKUP($A2744,Data!$B:$K,MATCH('Spread Analysis'!B$3,Data!$B$1:$K$1,FALSE),FALSE)="",#N/A,VLOOKUP($A2744,Data!$B:$K,MATCH('Spread Analysis'!B$3,Data!$B$1:$K$1,FALSE),FALSE))</f>
        <v>5.8</v>
      </c>
      <c r="C2744" s="20">
        <f>IF(VLOOKUP($A2744,Data!$B:$K,MATCH('Spread Analysis'!C$3,Data!$B$1:$K$1,FALSE),FALSE)="",#N/A,VLOOKUP($A2744,Data!$B:$K,MATCH('Spread Analysis'!C$3,Data!$B$1:$K$1,FALSE),FALSE))</f>
        <v>4.99</v>
      </c>
      <c r="D2744">
        <f t="shared" si="42"/>
        <v>0.80999999999999961</v>
      </c>
    </row>
    <row r="2745" spans="1:4" x14ac:dyDescent="0.25">
      <c r="A2745" s="2">
        <f>IF(ISBLANK(Data!B2745),#N/A,Data!B2745)</f>
        <v>40266</v>
      </c>
      <c r="B2745" s="20">
        <f>IF(VLOOKUP($A2745,Data!$B:$K,MATCH('Spread Analysis'!B$3,Data!$B$1:$K$1,FALSE),FALSE)="",#N/A,VLOOKUP($A2745,Data!$B:$K,MATCH('Spread Analysis'!B$3,Data!$B$1:$K$1,FALSE),FALSE))</f>
        <v>5.79</v>
      </c>
      <c r="C2745" s="20">
        <f>IF(VLOOKUP($A2745,Data!$B:$K,MATCH('Spread Analysis'!C$3,Data!$B$1:$K$1,FALSE),FALSE)="",#N/A,VLOOKUP($A2745,Data!$B:$K,MATCH('Spread Analysis'!C$3,Data!$B$1:$K$1,FALSE),FALSE))</f>
        <v>4.96</v>
      </c>
      <c r="D2745">
        <f t="shared" si="42"/>
        <v>0.83000000000000007</v>
      </c>
    </row>
    <row r="2746" spans="1:4" x14ac:dyDescent="0.25">
      <c r="A2746" s="2">
        <f>IF(ISBLANK(Data!B2746),#N/A,Data!B2746)</f>
        <v>40263</v>
      </c>
      <c r="B2746" s="20">
        <f>IF(VLOOKUP($A2746,Data!$B:$K,MATCH('Spread Analysis'!B$3,Data!$B$1:$K$1,FALSE),FALSE)="",#N/A,VLOOKUP($A2746,Data!$B:$K,MATCH('Spread Analysis'!B$3,Data!$B$1:$K$1,FALSE),FALSE))</f>
        <v>5.7350000000000003</v>
      </c>
      <c r="C2746" s="20">
        <f>IF(VLOOKUP($A2746,Data!$B:$K,MATCH('Spread Analysis'!C$3,Data!$B$1:$K$1,FALSE),FALSE)="",#N/A,VLOOKUP($A2746,Data!$B:$K,MATCH('Spread Analysis'!C$3,Data!$B$1:$K$1,FALSE),FALSE))</f>
        <v>4.9050000000000002</v>
      </c>
      <c r="D2746">
        <f t="shared" si="42"/>
        <v>0.83000000000000007</v>
      </c>
    </row>
    <row r="2747" spans="1:4" x14ac:dyDescent="0.25">
      <c r="A2747" s="2">
        <f>IF(ISBLANK(Data!B2747),#N/A,Data!B2747)</f>
        <v>40262</v>
      </c>
      <c r="B2747" s="20">
        <f>IF(VLOOKUP($A2747,Data!$B:$K,MATCH('Spread Analysis'!B$3,Data!$B$1:$K$1,FALSE),FALSE)="",#N/A,VLOOKUP($A2747,Data!$B:$K,MATCH('Spread Analysis'!B$3,Data!$B$1:$K$1,FALSE),FALSE))</f>
        <v>5.75</v>
      </c>
      <c r="C2747" s="20">
        <f>IF(VLOOKUP($A2747,Data!$B:$K,MATCH('Spread Analysis'!C$3,Data!$B$1:$K$1,FALSE),FALSE)="",#N/A,VLOOKUP($A2747,Data!$B:$K,MATCH('Spread Analysis'!C$3,Data!$B$1:$K$1,FALSE),FALSE))</f>
        <v>4.9450000000000003</v>
      </c>
      <c r="D2747">
        <f t="shared" si="42"/>
        <v>0.80499999999999972</v>
      </c>
    </row>
    <row r="2748" spans="1:4" x14ac:dyDescent="0.25">
      <c r="A2748" s="2">
        <f>IF(ISBLANK(Data!B2748),#N/A,Data!B2748)</f>
        <v>40261</v>
      </c>
      <c r="B2748" s="20">
        <f>IF(VLOOKUP($A2748,Data!$B:$K,MATCH('Spread Analysis'!B$3,Data!$B$1:$K$1,FALSE),FALSE)="",#N/A,VLOOKUP($A2748,Data!$B:$K,MATCH('Spread Analysis'!B$3,Data!$B$1:$K$1,FALSE),FALSE))</f>
        <v>5.69</v>
      </c>
      <c r="C2748" s="20">
        <f>IF(VLOOKUP($A2748,Data!$B:$K,MATCH('Spread Analysis'!C$3,Data!$B$1:$K$1,FALSE),FALSE)="",#N/A,VLOOKUP($A2748,Data!$B:$K,MATCH('Spread Analysis'!C$3,Data!$B$1:$K$1,FALSE),FALSE))</f>
        <v>4.91</v>
      </c>
      <c r="D2748">
        <f t="shared" si="42"/>
        <v>0.78000000000000025</v>
      </c>
    </row>
    <row r="2749" spans="1:4" x14ac:dyDescent="0.25">
      <c r="A2749" s="2">
        <f>IF(ISBLANK(Data!B2749),#N/A,Data!B2749)</f>
        <v>40260</v>
      </c>
      <c r="B2749" s="20">
        <f>IF(VLOOKUP($A2749,Data!$B:$K,MATCH('Spread Analysis'!B$3,Data!$B$1:$K$1,FALSE),FALSE)="",#N/A,VLOOKUP($A2749,Data!$B:$K,MATCH('Spread Analysis'!B$3,Data!$B$1:$K$1,FALSE),FALSE))</f>
        <v>5.66</v>
      </c>
      <c r="C2749" s="20">
        <f>IF(VLOOKUP($A2749,Data!$B:$K,MATCH('Spread Analysis'!C$3,Data!$B$1:$K$1,FALSE),FALSE)="",#N/A,VLOOKUP($A2749,Data!$B:$K,MATCH('Spread Analysis'!C$3,Data!$B$1:$K$1,FALSE),FALSE))</f>
        <v>4.8600000000000003</v>
      </c>
      <c r="D2749">
        <f t="shared" si="42"/>
        <v>0.79999999999999982</v>
      </c>
    </row>
    <row r="2750" spans="1:4" x14ac:dyDescent="0.25">
      <c r="A2750" s="2">
        <f>IF(ISBLANK(Data!B2750),#N/A,Data!B2750)</f>
        <v>40259</v>
      </c>
      <c r="B2750" s="20">
        <f>IF(VLOOKUP($A2750,Data!$B:$K,MATCH('Spread Analysis'!B$3,Data!$B$1:$K$1,FALSE),FALSE)="",#N/A,VLOOKUP($A2750,Data!$B:$K,MATCH('Spread Analysis'!B$3,Data!$B$1:$K$1,FALSE),FALSE))</f>
        <v>5.6849999999999996</v>
      </c>
      <c r="C2750" s="20">
        <f>IF(VLOOKUP($A2750,Data!$B:$K,MATCH('Spread Analysis'!C$3,Data!$B$1:$K$1,FALSE),FALSE)="",#N/A,VLOOKUP($A2750,Data!$B:$K,MATCH('Spread Analysis'!C$3,Data!$B$1:$K$1,FALSE),FALSE))</f>
        <v>4.87</v>
      </c>
      <c r="D2750">
        <f t="shared" si="42"/>
        <v>0.8149999999999995</v>
      </c>
    </row>
    <row r="2751" spans="1:4" x14ac:dyDescent="0.25">
      <c r="A2751" s="2">
        <f>IF(ISBLANK(Data!B2751),#N/A,Data!B2751)</f>
        <v>40256</v>
      </c>
      <c r="B2751" s="20">
        <f>IF(VLOOKUP($A2751,Data!$B:$K,MATCH('Spread Analysis'!B$3,Data!$B$1:$K$1,FALSE),FALSE)="",#N/A,VLOOKUP($A2751,Data!$B:$K,MATCH('Spread Analysis'!B$3,Data!$B$1:$K$1,FALSE),FALSE))</f>
        <v>5.67</v>
      </c>
      <c r="C2751" s="20">
        <f>IF(VLOOKUP($A2751,Data!$B:$K,MATCH('Spread Analysis'!C$3,Data!$B$1:$K$1,FALSE),FALSE)="",#N/A,VLOOKUP($A2751,Data!$B:$K,MATCH('Spread Analysis'!C$3,Data!$B$1:$K$1,FALSE),FALSE))</f>
        <v>4.84</v>
      </c>
      <c r="D2751">
        <f t="shared" si="42"/>
        <v>0.83000000000000007</v>
      </c>
    </row>
    <row r="2752" spans="1:4" x14ac:dyDescent="0.25">
      <c r="A2752" s="2">
        <f>IF(ISBLANK(Data!B2752),#N/A,Data!B2752)</f>
        <v>40255</v>
      </c>
      <c r="B2752" s="20">
        <f>IF(VLOOKUP($A2752,Data!$B:$K,MATCH('Spread Analysis'!B$3,Data!$B$1:$K$1,FALSE),FALSE)="",#N/A,VLOOKUP($A2752,Data!$B:$K,MATCH('Spread Analysis'!B$3,Data!$B$1:$K$1,FALSE),FALSE))</f>
        <v>5.64</v>
      </c>
      <c r="C2752" s="20">
        <f>IF(VLOOKUP($A2752,Data!$B:$K,MATCH('Spread Analysis'!C$3,Data!$B$1:$K$1,FALSE),FALSE)="",#N/A,VLOOKUP($A2752,Data!$B:$K,MATCH('Spread Analysis'!C$3,Data!$B$1:$K$1,FALSE),FALSE))</f>
        <v>4.7949999999999999</v>
      </c>
      <c r="D2752">
        <f t="shared" si="42"/>
        <v>0.84499999999999975</v>
      </c>
    </row>
    <row r="2753" spans="1:4" x14ac:dyDescent="0.25">
      <c r="A2753" s="2">
        <f>IF(ISBLANK(Data!B2753),#N/A,Data!B2753)</f>
        <v>40254</v>
      </c>
      <c r="B2753" s="20">
        <f>IF(VLOOKUP($A2753,Data!$B:$K,MATCH('Spread Analysis'!B$3,Data!$B$1:$K$1,FALSE),FALSE)="",#N/A,VLOOKUP($A2753,Data!$B:$K,MATCH('Spread Analysis'!B$3,Data!$B$1:$K$1,FALSE),FALSE))</f>
        <v>5.66</v>
      </c>
      <c r="C2753" s="20">
        <f>IF(VLOOKUP($A2753,Data!$B:$K,MATCH('Spread Analysis'!C$3,Data!$B$1:$K$1,FALSE),FALSE)="",#N/A,VLOOKUP($A2753,Data!$B:$K,MATCH('Spread Analysis'!C$3,Data!$B$1:$K$1,FALSE),FALSE))</f>
        <v>4.8250000000000002</v>
      </c>
      <c r="D2753">
        <f t="shared" si="42"/>
        <v>0.83499999999999996</v>
      </c>
    </row>
    <row r="2754" spans="1:4" x14ac:dyDescent="0.25">
      <c r="A2754" s="2">
        <f>IF(ISBLANK(Data!B2754),#N/A,Data!B2754)</f>
        <v>40253</v>
      </c>
      <c r="B2754" s="20">
        <f>IF(VLOOKUP($A2754,Data!$B:$K,MATCH('Spread Analysis'!B$3,Data!$B$1:$K$1,FALSE),FALSE)="",#N/A,VLOOKUP($A2754,Data!$B:$K,MATCH('Spread Analysis'!B$3,Data!$B$1:$K$1,FALSE),FALSE))</f>
        <v>5.63</v>
      </c>
      <c r="C2754" s="20">
        <f>IF(VLOOKUP($A2754,Data!$B:$K,MATCH('Spread Analysis'!C$3,Data!$B$1:$K$1,FALSE),FALSE)="",#N/A,VLOOKUP($A2754,Data!$B:$K,MATCH('Spread Analysis'!C$3,Data!$B$1:$K$1,FALSE),FALSE))</f>
        <v>4.8099999999999996</v>
      </c>
      <c r="D2754">
        <f t="shared" si="42"/>
        <v>0.82000000000000028</v>
      </c>
    </row>
    <row r="2755" spans="1:4" x14ac:dyDescent="0.25">
      <c r="A2755" s="2">
        <f>IF(ISBLANK(Data!B2755),#N/A,Data!B2755)</f>
        <v>40252</v>
      </c>
      <c r="B2755" s="20">
        <f>IF(VLOOKUP($A2755,Data!$B:$K,MATCH('Spread Analysis'!B$3,Data!$B$1:$K$1,FALSE),FALSE)="",#N/A,VLOOKUP($A2755,Data!$B:$K,MATCH('Spread Analysis'!B$3,Data!$B$1:$K$1,FALSE),FALSE))</f>
        <v>5.67</v>
      </c>
      <c r="C2755" s="20">
        <f>IF(VLOOKUP($A2755,Data!$B:$K,MATCH('Spread Analysis'!C$3,Data!$B$1:$K$1,FALSE),FALSE)="",#N/A,VLOOKUP($A2755,Data!$B:$K,MATCH('Spread Analysis'!C$3,Data!$B$1:$K$1,FALSE),FALSE))</f>
        <v>4.8449999999999998</v>
      </c>
      <c r="D2755">
        <f t="shared" si="42"/>
        <v>0.82500000000000018</v>
      </c>
    </row>
    <row r="2756" spans="1:4" x14ac:dyDescent="0.25">
      <c r="A2756" s="2">
        <f>IF(ISBLANK(Data!B2756),#N/A,Data!B2756)</f>
        <v>40249</v>
      </c>
      <c r="B2756" s="20">
        <f>IF(VLOOKUP($A2756,Data!$B:$K,MATCH('Spread Analysis'!B$3,Data!$B$1:$K$1,FALSE),FALSE)="",#N/A,VLOOKUP($A2756,Data!$B:$K,MATCH('Spread Analysis'!B$3,Data!$B$1:$K$1,FALSE),FALSE))</f>
        <v>5.68</v>
      </c>
      <c r="C2756" s="20">
        <f>IF(VLOOKUP($A2756,Data!$B:$K,MATCH('Spread Analysis'!C$3,Data!$B$1:$K$1,FALSE),FALSE)="",#N/A,VLOOKUP($A2756,Data!$B:$K,MATCH('Spread Analysis'!C$3,Data!$B$1:$K$1,FALSE),FALSE))</f>
        <v>4.8250000000000002</v>
      </c>
      <c r="D2756">
        <f t="shared" si="42"/>
        <v>0.85499999999999954</v>
      </c>
    </row>
    <row r="2757" spans="1:4" x14ac:dyDescent="0.25">
      <c r="A2757" s="2">
        <f>IF(ISBLANK(Data!B2757),#N/A,Data!B2757)</f>
        <v>40248</v>
      </c>
      <c r="B2757" s="20">
        <f>IF(VLOOKUP($A2757,Data!$B:$K,MATCH('Spread Analysis'!B$3,Data!$B$1:$K$1,FALSE),FALSE)="",#N/A,VLOOKUP($A2757,Data!$B:$K,MATCH('Spread Analysis'!B$3,Data!$B$1:$K$1,FALSE),FALSE))</f>
        <v>5.67</v>
      </c>
      <c r="C2757" s="20">
        <f>IF(VLOOKUP($A2757,Data!$B:$K,MATCH('Spread Analysis'!C$3,Data!$B$1:$K$1,FALSE),FALSE)="",#N/A,VLOOKUP($A2757,Data!$B:$K,MATCH('Spread Analysis'!C$3,Data!$B$1:$K$1,FALSE),FALSE))</f>
        <v>4.84</v>
      </c>
      <c r="D2757">
        <f t="shared" ref="D2757:D2820" si="43">B2757-C2757</f>
        <v>0.83000000000000007</v>
      </c>
    </row>
    <row r="2758" spans="1:4" x14ac:dyDescent="0.25">
      <c r="A2758" s="2">
        <f>IF(ISBLANK(Data!B2758),#N/A,Data!B2758)</f>
        <v>40247</v>
      </c>
      <c r="B2758" s="20">
        <f>IF(VLOOKUP($A2758,Data!$B:$K,MATCH('Spread Analysis'!B$3,Data!$B$1:$K$1,FALSE),FALSE)="",#N/A,VLOOKUP($A2758,Data!$B:$K,MATCH('Spread Analysis'!B$3,Data!$B$1:$K$1,FALSE),FALSE))</f>
        <v>5.5449999999999999</v>
      </c>
      <c r="C2758" s="20">
        <f>IF(VLOOKUP($A2758,Data!$B:$K,MATCH('Spread Analysis'!C$3,Data!$B$1:$K$1,FALSE),FALSE)="",#N/A,VLOOKUP($A2758,Data!$B:$K,MATCH('Spread Analysis'!C$3,Data!$B$1:$K$1,FALSE),FALSE))</f>
        <v>4.7450000000000001</v>
      </c>
      <c r="D2758">
        <f t="shared" si="43"/>
        <v>0.79999999999999982</v>
      </c>
    </row>
    <row r="2759" spans="1:4" x14ac:dyDescent="0.25">
      <c r="A2759" s="2">
        <f>IF(ISBLANK(Data!B2759),#N/A,Data!B2759)</f>
        <v>40246</v>
      </c>
      <c r="B2759" s="20">
        <f>IF(VLOOKUP($A2759,Data!$B:$K,MATCH('Spread Analysis'!B$3,Data!$B$1:$K$1,FALSE),FALSE)="",#N/A,VLOOKUP($A2759,Data!$B:$K,MATCH('Spread Analysis'!B$3,Data!$B$1:$K$1,FALSE),FALSE))</f>
        <v>5.54</v>
      </c>
      <c r="C2759" s="20">
        <f>IF(VLOOKUP($A2759,Data!$B:$K,MATCH('Spread Analysis'!C$3,Data!$B$1:$K$1,FALSE),FALSE)="",#N/A,VLOOKUP($A2759,Data!$B:$K,MATCH('Spread Analysis'!C$3,Data!$B$1:$K$1,FALSE),FALSE))</f>
        <v>4.6950000000000003</v>
      </c>
      <c r="D2759">
        <f t="shared" si="43"/>
        <v>0.84499999999999975</v>
      </c>
    </row>
    <row r="2760" spans="1:4" x14ac:dyDescent="0.25">
      <c r="A2760" s="2">
        <f>IF(ISBLANK(Data!B2760),#N/A,Data!B2760)</f>
        <v>40245</v>
      </c>
      <c r="B2760" s="20">
        <f>IF(VLOOKUP($A2760,Data!$B:$K,MATCH('Spread Analysis'!B$3,Data!$B$1:$K$1,FALSE),FALSE)="",#N/A,VLOOKUP($A2760,Data!$B:$K,MATCH('Spread Analysis'!B$3,Data!$B$1:$K$1,FALSE),FALSE))</f>
        <v>5.5650000000000004</v>
      </c>
      <c r="C2760" s="20">
        <f>IF(VLOOKUP($A2760,Data!$B:$K,MATCH('Spread Analysis'!C$3,Data!$B$1:$K$1,FALSE),FALSE)="",#N/A,VLOOKUP($A2760,Data!$B:$K,MATCH('Spread Analysis'!C$3,Data!$B$1:$K$1,FALSE),FALSE))</f>
        <v>4.68</v>
      </c>
      <c r="D2760">
        <f t="shared" si="43"/>
        <v>0.88500000000000068</v>
      </c>
    </row>
    <row r="2761" spans="1:4" x14ac:dyDescent="0.25">
      <c r="A2761" s="2">
        <f>IF(ISBLANK(Data!B2761),#N/A,Data!B2761)</f>
        <v>40242</v>
      </c>
      <c r="B2761" s="20">
        <f>IF(VLOOKUP($A2761,Data!$B:$K,MATCH('Spread Analysis'!B$3,Data!$B$1:$K$1,FALSE),FALSE)="",#N/A,VLOOKUP($A2761,Data!$B:$K,MATCH('Spread Analysis'!B$3,Data!$B$1:$K$1,FALSE),FALSE))</f>
        <v>5.47</v>
      </c>
      <c r="C2761" s="20">
        <f>IF(VLOOKUP($A2761,Data!$B:$K,MATCH('Spread Analysis'!C$3,Data!$B$1:$K$1,FALSE),FALSE)="",#N/A,VLOOKUP($A2761,Data!$B:$K,MATCH('Spread Analysis'!C$3,Data!$B$1:$K$1,FALSE),FALSE))</f>
        <v>4.5549999999999997</v>
      </c>
      <c r="D2761">
        <f t="shared" si="43"/>
        <v>0.91500000000000004</v>
      </c>
    </row>
    <row r="2762" spans="1:4" x14ac:dyDescent="0.25">
      <c r="A2762" s="2">
        <f>IF(ISBLANK(Data!B2762),#N/A,Data!B2762)</f>
        <v>40241</v>
      </c>
      <c r="B2762" s="20">
        <f>IF(VLOOKUP($A2762,Data!$B:$K,MATCH('Spread Analysis'!B$3,Data!$B$1:$K$1,FALSE),FALSE)="",#N/A,VLOOKUP($A2762,Data!$B:$K,MATCH('Spread Analysis'!B$3,Data!$B$1:$K$1,FALSE),FALSE))</f>
        <v>5.3949999999999996</v>
      </c>
      <c r="C2762" s="20">
        <f>IF(VLOOKUP($A2762,Data!$B:$K,MATCH('Spread Analysis'!C$3,Data!$B$1:$K$1,FALSE),FALSE)="",#N/A,VLOOKUP($A2762,Data!$B:$K,MATCH('Spread Analysis'!C$3,Data!$B$1:$K$1,FALSE),FALSE))</f>
        <v>4.53</v>
      </c>
      <c r="D2762">
        <f t="shared" si="43"/>
        <v>0.86499999999999932</v>
      </c>
    </row>
    <row r="2763" spans="1:4" x14ac:dyDescent="0.25">
      <c r="A2763" s="2">
        <f>IF(ISBLANK(Data!B2763),#N/A,Data!B2763)</f>
        <v>40240</v>
      </c>
      <c r="B2763" s="20">
        <f>IF(VLOOKUP($A2763,Data!$B:$K,MATCH('Spread Analysis'!B$3,Data!$B$1:$K$1,FALSE),FALSE)="",#N/A,VLOOKUP($A2763,Data!$B:$K,MATCH('Spread Analysis'!B$3,Data!$B$1:$K$1,FALSE),FALSE))</f>
        <v>5.4249999999999998</v>
      </c>
      <c r="C2763" s="20">
        <f>IF(VLOOKUP($A2763,Data!$B:$K,MATCH('Spread Analysis'!C$3,Data!$B$1:$K$1,FALSE),FALSE)="",#N/A,VLOOKUP($A2763,Data!$B:$K,MATCH('Spread Analysis'!C$3,Data!$B$1:$K$1,FALSE),FALSE))</f>
        <v>4.55</v>
      </c>
      <c r="D2763">
        <f t="shared" si="43"/>
        <v>0.875</v>
      </c>
    </row>
    <row r="2764" spans="1:4" x14ac:dyDescent="0.25">
      <c r="A2764" s="2">
        <f>IF(ISBLANK(Data!B2764),#N/A,Data!B2764)</f>
        <v>40239</v>
      </c>
      <c r="B2764" s="20">
        <f>IF(VLOOKUP($A2764,Data!$B:$K,MATCH('Spread Analysis'!B$3,Data!$B$1:$K$1,FALSE),FALSE)="",#N/A,VLOOKUP($A2764,Data!$B:$K,MATCH('Spread Analysis'!B$3,Data!$B$1:$K$1,FALSE),FALSE))</f>
        <v>5.39</v>
      </c>
      <c r="C2764" s="20">
        <f>IF(VLOOKUP($A2764,Data!$B:$K,MATCH('Spread Analysis'!C$3,Data!$B$1:$K$1,FALSE),FALSE)="",#N/A,VLOOKUP($A2764,Data!$B:$K,MATCH('Spread Analysis'!C$3,Data!$B$1:$K$1,FALSE),FALSE))</f>
        <v>4.54</v>
      </c>
      <c r="D2764">
        <f t="shared" si="43"/>
        <v>0.84999999999999964</v>
      </c>
    </row>
    <row r="2765" spans="1:4" x14ac:dyDescent="0.25">
      <c r="A2765" s="2">
        <f>IF(ISBLANK(Data!B2765),#N/A,Data!B2765)</f>
        <v>40238</v>
      </c>
      <c r="B2765" s="20">
        <f>IF(VLOOKUP($A2765,Data!$B:$K,MATCH('Spread Analysis'!B$3,Data!$B$1:$K$1,FALSE),FALSE)="",#N/A,VLOOKUP($A2765,Data!$B:$K,MATCH('Spread Analysis'!B$3,Data!$B$1:$K$1,FALSE),FALSE))</f>
        <v>5.44</v>
      </c>
      <c r="C2765" s="20">
        <f>IF(VLOOKUP($A2765,Data!$B:$K,MATCH('Spread Analysis'!C$3,Data!$B$1:$K$1,FALSE),FALSE)="",#N/A,VLOOKUP($A2765,Data!$B:$K,MATCH('Spread Analysis'!C$3,Data!$B$1:$K$1,FALSE),FALSE))</f>
        <v>4.5350000000000001</v>
      </c>
      <c r="D2765">
        <f t="shared" si="43"/>
        <v>0.90500000000000025</v>
      </c>
    </row>
    <row r="2766" spans="1:4" x14ac:dyDescent="0.25">
      <c r="A2766" s="2">
        <f>IF(ISBLANK(Data!B2766),#N/A,Data!B2766)</f>
        <v>40235</v>
      </c>
      <c r="B2766" s="20">
        <f>IF(VLOOKUP($A2766,Data!$B:$K,MATCH('Spread Analysis'!B$3,Data!$B$1:$K$1,FALSE),FALSE)="",#N/A,VLOOKUP($A2766,Data!$B:$K,MATCH('Spread Analysis'!B$3,Data!$B$1:$K$1,FALSE),FALSE))</f>
        <v>5.43</v>
      </c>
      <c r="C2766" s="20">
        <f>IF(VLOOKUP($A2766,Data!$B:$K,MATCH('Spread Analysis'!C$3,Data!$B$1:$K$1,FALSE),FALSE)="",#N/A,VLOOKUP($A2766,Data!$B:$K,MATCH('Spread Analysis'!C$3,Data!$B$1:$K$1,FALSE),FALSE))</f>
        <v>4.4950000000000001</v>
      </c>
      <c r="D2766">
        <f t="shared" si="43"/>
        <v>0.93499999999999961</v>
      </c>
    </row>
    <row r="2767" spans="1:4" x14ac:dyDescent="0.25">
      <c r="A2767" s="2">
        <f>IF(ISBLANK(Data!B2767),#N/A,Data!B2767)</f>
        <v>40234</v>
      </c>
      <c r="B2767" s="20">
        <f>IF(VLOOKUP($A2767,Data!$B:$K,MATCH('Spread Analysis'!B$3,Data!$B$1:$K$1,FALSE),FALSE)="",#N/A,VLOOKUP($A2767,Data!$B:$K,MATCH('Spread Analysis'!B$3,Data!$B$1:$K$1,FALSE),FALSE))</f>
        <v>5.48</v>
      </c>
      <c r="C2767" s="20">
        <f>IF(VLOOKUP($A2767,Data!$B:$K,MATCH('Spread Analysis'!C$3,Data!$B$1:$K$1,FALSE),FALSE)="",#N/A,VLOOKUP($A2767,Data!$B:$K,MATCH('Spread Analysis'!C$3,Data!$B$1:$K$1,FALSE),FALSE))</f>
        <v>4.5149999999999997</v>
      </c>
      <c r="D2767">
        <f t="shared" si="43"/>
        <v>0.96500000000000075</v>
      </c>
    </row>
    <row r="2768" spans="1:4" x14ac:dyDescent="0.25">
      <c r="A2768" s="2">
        <f>IF(ISBLANK(Data!B2768),#N/A,Data!B2768)</f>
        <v>40233</v>
      </c>
      <c r="B2768" s="20">
        <f>IF(VLOOKUP($A2768,Data!$B:$K,MATCH('Spread Analysis'!B$3,Data!$B$1:$K$1,FALSE),FALSE)="",#N/A,VLOOKUP($A2768,Data!$B:$K,MATCH('Spread Analysis'!B$3,Data!$B$1:$K$1,FALSE),FALSE))</f>
        <v>5.5449999999999999</v>
      </c>
      <c r="C2768" s="20">
        <f>IF(VLOOKUP($A2768,Data!$B:$K,MATCH('Spread Analysis'!C$3,Data!$B$1:$K$1,FALSE),FALSE)="",#N/A,VLOOKUP($A2768,Data!$B:$K,MATCH('Spread Analysis'!C$3,Data!$B$1:$K$1,FALSE),FALSE))</f>
        <v>4.54</v>
      </c>
      <c r="D2768">
        <f t="shared" si="43"/>
        <v>1.0049999999999999</v>
      </c>
    </row>
    <row r="2769" spans="1:4" x14ac:dyDescent="0.25">
      <c r="A2769" s="2">
        <f>IF(ISBLANK(Data!B2769),#N/A,Data!B2769)</f>
        <v>40232</v>
      </c>
      <c r="B2769" s="20">
        <f>IF(VLOOKUP($A2769,Data!$B:$K,MATCH('Spread Analysis'!B$3,Data!$B$1:$K$1,FALSE),FALSE)="",#N/A,VLOOKUP($A2769,Data!$B:$K,MATCH('Spread Analysis'!B$3,Data!$B$1:$K$1,FALSE),FALSE))</f>
        <v>5.59</v>
      </c>
      <c r="C2769" s="20">
        <f>IF(VLOOKUP($A2769,Data!$B:$K,MATCH('Spread Analysis'!C$3,Data!$B$1:$K$1,FALSE),FALSE)="",#N/A,VLOOKUP($A2769,Data!$B:$K,MATCH('Spread Analysis'!C$3,Data!$B$1:$K$1,FALSE),FALSE))</f>
        <v>4.5999999999999996</v>
      </c>
      <c r="D2769">
        <f t="shared" si="43"/>
        <v>0.99000000000000021</v>
      </c>
    </row>
    <row r="2770" spans="1:4" x14ac:dyDescent="0.25">
      <c r="A2770" s="2">
        <f>IF(ISBLANK(Data!B2770),#N/A,Data!B2770)</f>
        <v>40231</v>
      </c>
      <c r="B2770" s="20">
        <f>IF(VLOOKUP($A2770,Data!$B:$K,MATCH('Spread Analysis'!B$3,Data!$B$1:$K$1,FALSE),FALSE)="",#N/A,VLOOKUP($A2770,Data!$B:$K,MATCH('Spread Analysis'!B$3,Data!$B$1:$K$1,FALSE),FALSE))</f>
        <v>5.58</v>
      </c>
      <c r="C2770" s="20">
        <f>IF(VLOOKUP($A2770,Data!$B:$K,MATCH('Spread Analysis'!C$3,Data!$B$1:$K$1,FALSE),FALSE)="",#N/A,VLOOKUP($A2770,Data!$B:$K,MATCH('Spread Analysis'!C$3,Data!$B$1:$K$1,FALSE),FALSE))</f>
        <v>4.6050000000000004</v>
      </c>
      <c r="D2770">
        <f t="shared" si="43"/>
        <v>0.97499999999999964</v>
      </c>
    </row>
    <row r="2771" spans="1:4" x14ac:dyDescent="0.25">
      <c r="A2771" s="2">
        <f>IF(ISBLANK(Data!B2771),#N/A,Data!B2771)</f>
        <v>40228</v>
      </c>
      <c r="B2771" s="20">
        <f>IF(VLOOKUP($A2771,Data!$B:$K,MATCH('Spread Analysis'!B$3,Data!$B$1:$K$1,FALSE),FALSE)="",#N/A,VLOOKUP($A2771,Data!$B:$K,MATCH('Spread Analysis'!B$3,Data!$B$1:$K$1,FALSE),FALSE))</f>
        <v>5.56</v>
      </c>
      <c r="C2771" s="20">
        <f>IF(VLOOKUP($A2771,Data!$B:$K,MATCH('Spread Analysis'!C$3,Data!$B$1:$K$1,FALSE),FALSE)="",#N/A,VLOOKUP($A2771,Data!$B:$K,MATCH('Spread Analysis'!C$3,Data!$B$1:$K$1,FALSE),FALSE))</f>
        <v>4.5949999999999998</v>
      </c>
      <c r="D2771">
        <f t="shared" si="43"/>
        <v>0.96499999999999986</v>
      </c>
    </row>
    <row r="2772" spans="1:4" x14ac:dyDescent="0.25">
      <c r="A2772" s="2">
        <f>IF(ISBLANK(Data!B2772),#N/A,Data!B2772)</f>
        <v>40227</v>
      </c>
      <c r="B2772" s="20">
        <f>IF(VLOOKUP($A2772,Data!$B:$K,MATCH('Spread Analysis'!B$3,Data!$B$1:$K$1,FALSE),FALSE)="",#N/A,VLOOKUP($A2772,Data!$B:$K,MATCH('Spread Analysis'!B$3,Data!$B$1:$K$1,FALSE),FALSE))</f>
        <v>5.5350000000000001</v>
      </c>
      <c r="C2772" s="20">
        <f>IF(VLOOKUP($A2772,Data!$B:$K,MATCH('Spread Analysis'!C$3,Data!$B$1:$K$1,FALSE),FALSE)="",#N/A,VLOOKUP($A2772,Data!$B:$K,MATCH('Spread Analysis'!C$3,Data!$B$1:$K$1,FALSE),FALSE))</f>
        <v>4.5449999999999999</v>
      </c>
      <c r="D2772">
        <f t="shared" si="43"/>
        <v>0.99000000000000021</v>
      </c>
    </row>
    <row r="2773" spans="1:4" x14ac:dyDescent="0.25">
      <c r="A2773" s="2">
        <f>IF(ISBLANK(Data!B2773),#N/A,Data!B2773)</f>
        <v>40226</v>
      </c>
      <c r="B2773" s="20">
        <f>IF(VLOOKUP($A2773,Data!$B:$K,MATCH('Spread Analysis'!B$3,Data!$B$1:$K$1,FALSE),FALSE)="",#N/A,VLOOKUP($A2773,Data!$B:$K,MATCH('Spread Analysis'!B$3,Data!$B$1:$K$1,FALSE),FALSE))</f>
        <v>5.51</v>
      </c>
      <c r="C2773" s="20">
        <f>IF(VLOOKUP($A2773,Data!$B:$K,MATCH('Spread Analysis'!C$3,Data!$B$1:$K$1,FALSE),FALSE)="",#N/A,VLOOKUP($A2773,Data!$B:$K,MATCH('Spread Analysis'!C$3,Data!$B$1:$K$1,FALSE),FALSE))</f>
        <v>4.5250000000000004</v>
      </c>
      <c r="D2773">
        <f t="shared" si="43"/>
        <v>0.98499999999999943</v>
      </c>
    </row>
    <row r="2774" spans="1:4" x14ac:dyDescent="0.25">
      <c r="A2774" s="2">
        <f>IF(ISBLANK(Data!B2774),#N/A,Data!B2774)</f>
        <v>40225</v>
      </c>
      <c r="B2774" s="20">
        <f>IF(VLOOKUP($A2774,Data!$B:$K,MATCH('Spread Analysis'!B$3,Data!$B$1:$K$1,FALSE),FALSE)="",#N/A,VLOOKUP($A2774,Data!$B:$K,MATCH('Spread Analysis'!B$3,Data!$B$1:$K$1,FALSE),FALSE))</f>
        <v>5.51</v>
      </c>
      <c r="C2774" s="20">
        <f>IF(VLOOKUP($A2774,Data!$B:$K,MATCH('Spread Analysis'!C$3,Data!$B$1:$K$1,FALSE),FALSE)="",#N/A,VLOOKUP($A2774,Data!$B:$K,MATCH('Spread Analysis'!C$3,Data!$B$1:$K$1,FALSE),FALSE))</f>
        <v>4.49</v>
      </c>
      <c r="D2774">
        <f t="shared" si="43"/>
        <v>1.0199999999999996</v>
      </c>
    </row>
    <row r="2775" spans="1:4" x14ac:dyDescent="0.25">
      <c r="A2775" s="2">
        <f>IF(ISBLANK(Data!B2775),#N/A,Data!B2775)</f>
        <v>40224</v>
      </c>
      <c r="B2775" s="20">
        <f>IF(VLOOKUP($A2775,Data!$B:$K,MATCH('Spread Analysis'!B$3,Data!$B$1:$K$1,FALSE),FALSE)="",#N/A,VLOOKUP($A2775,Data!$B:$K,MATCH('Spread Analysis'!B$3,Data!$B$1:$K$1,FALSE),FALSE))</f>
        <v>5.47</v>
      </c>
      <c r="C2775" s="20">
        <f>IF(VLOOKUP($A2775,Data!$B:$K,MATCH('Spread Analysis'!C$3,Data!$B$1:$K$1,FALSE),FALSE)="",#N/A,VLOOKUP($A2775,Data!$B:$K,MATCH('Spread Analysis'!C$3,Data!$B$1:$K$1,FALSE),FALSE))</f>
        <v>4.49</v>
      </c>
      <c r="D2775">
        <f t="shared" si="43"/>
        <v>0.97999999999999954</v>
      </c>
    </row>
    <row r="2776" spans="1:4" x14ac:dyDescent="0.25">
      <c r="A2776" s="2">
        <f>IF(ISBLANK(Data!B2776),#N/A,Data!B2776)</f>
        <v>40221</v>
      </c>
      <c r="B2776" s="20">
        <f>IF(VLOOKUP($A2776,Data!$B:$K,MATCH('Spread Analysis'!B$3,Data!$B$1:$K$1,FALSE),FALSE)="",#N/A,VLOOKUP($A2776,Data!$B:$K,MATCH('Spread Analysis'!B$3,Data!$B$1:$K$1,FALSE),FALSE))</f>
        <v>5.5149999999999997</v>
      </c>
      <c r="C2776" s="20">
        <f>IF(VLOOKUP($A2776,Data!$B:$K,MATCH('Spread Analysis'!C$3,Data!$B$1:$K$1,FALSE),FALSE)="",#N/A,VLOOKUP($A2776,Data!$B:$K,MATCH('Spread Analysis'!C$3,Data!$B$1:$K$1,FALSE),FALSE))</f>
        <v>4.54</v>
      </c>
      <c r="D2776">
        <f t="shared" si="43"/>
        <v>0.97499999999999964</v>
      </c>
    </row>
    <row r="2777" spans="1:4" x14ac:dyDescent="0.25">
      <c r="A2777" s="2">
        <f>IF(ISBLANK(Data!B2777),#N/A,Data!B2777)</f>
        <v>40220</v>
      </c>
      <c r="B2777" s="20">
        <f>IF(VLOOKUP($A2777,Data!$B:$K,MATCH('Spread Analysis'!B$3,Data!$B$1:$K$1,FALSE),FALSE)="",#N/A,VLOOKUP($A2777,Data!$B:$K,MATCH('Spread Analysis'!B$3,Data!$B$1:$K$1,FALSE),FALSE))</f>
        <v>5.5049999999999999</v>
      </c>
      <c r="C2777" s="20">
        <f>IF(VLOOKUP($A2777,Data!$B:$K,MATCH('Spread Analysis'!C$3,Data!$B$1:$K$1,FALSE),FALSE)="",#N/A,VLOOKUP($A2777,Data!$B:$K,MATCH('Spread Analysis'!C$3,Data!$B$1:$K$1,FALSE),FALSE))</f>
        <v>4.53</v>
      </c>
      <c r="D2777">
        <f t="shared" si="43"/>
        <v>0.97499999999999964</v>
      </c>
    </row>
    <row r="2778" spans="1:4" x14ac:dyDescent="0.25">
      <c r="A2778" s="2">
        <f>IF(ISBLANK(Data!B2778),#N/A,Data!B2778)</f>
        <v>40219</v>
      </c>
      <c r="B2778" s="20">
        <f>IF(VLOOKUP($A2778,Data!$B:$K,MATCH('Spread Analysis'!B$3,Data!$B$1:$K$1,FALSE),FALSE)="",#N/A,VLOOKUP($A2778,Data!$B:$K,MATCH('Spread Analysis'!B$3,Data!$B$1:$K$1,FALSE),FALSE))</f>
        <v>5.45</v>
      </c>
      <c r="C2778" s="20">
        <f>IF(VLOOKUP($A2778,Data!$B:$K,MATCH('Spread Analysis'!C$3,Data!$B$1:$K$1,FALSE),FALSE)="",#N/A,VLOOKUP($A2778,Data!$B:$K,MATCH('Spread Analysis'!C$3,Data!$B$1:$K$1,FALSE),FALSE))</f>
        <v>4.4400000000000004</v>
      </c>
      <c r="D2778">
        <f t="shared" si="43"/>
        <v>1.0099999999999998</v>
      </c>
    </row>
    <row r="2779" spans="1:4" x14ac:dyDescent="0.25">
      <c r="A2779" s="2">
        <f>IF(ISBLANK(Data!B2779),#N/A,Data!B2779)</f>
        <v>40218</v>
      </c>
      <c r="B2779" s="20">
        <f>IF(VLOOKUP($A2779,Data!$B:$K,MATCH('Spread Analysis'!B$3,Data!$B$1:$K$1,FALSE),FALSE)="",#N/A,VLOOKUP($A2779,Data!$B:$K,MATCH('Spread Analysis'!B$3,Data!$B$1:$K$1,FALSE),FALSE))</f>
        <v>5.3849999999999998</v>
      </c>
      <c r="C2779" s="20">
        <f>IF(VLOOKUP($A2779,Data!$B:$K,MATCH('Spread Analysis'!C$3,Data!$B$1:$K$1,FALSE),FALSE)="",#N/A,VLOOKUP($A2779,Data!$B:$K,MATCH('Spread Analysis'!C$3,Data!$B$1:$K$1,FALSE),FALSE))</f>
        <v>4.375</v>
      </c>
      <c r="D2779">
        <f t="shared" si="43"/>
        <v>1.0099999999999998</v>
      </c>
    </row>
    <row r="2780" spans="1:4" x14ac:dyDescent="0.25">
      <c r="A2780" s="2">
        <f>IF(ISBLANK(Data!B2780),#N/A,Data!B2780)</f>
        <v>40217</v>
      </c>
      <c r="B2780" s="20">
        <f>IF(VLOOKUP($A2780,Data!$B:$K,MATCH('Spread Analysis'!B$3,Data!$B$1:$K$1,FALSE),FALSE)="",#N/A,VLOOKUP($A2780,Data!$B:$K,MATCH('Spread Analysis'!B$3,Data!$B$1:$K$1,FALSE),FALSE))</f>
        <v>5.41</v>
      </c>
      <c r="C2780" s="20">
        <f>IF(VLOOKUP($A2780,Data!$B:$K,MATCH('Spread Analysis'!C$3,Data!$B$1:$K$1,FALSE),FALSE)="",#N/A,VLOOKUP($A2780,Data!$B:$K,MATCH('Spread Analysis'!C$3,Data!$B$1:$K$1,FALSE),FALSE))</f>
        <v>4.34</v>
      </c>
      <c r="D2780">
        <f t="shared" si="43"/>
        <v>1.0700000000000003</v>
      </c>
    </row>
    <row r="2781" spans="1:4" x14ac:dyDescent="0.25">
      <c r="A2781" s="2">
        <f>IF(ISBLANK(Data!B2781),#N/A,Data!B2781)</f>
        <v>40214</v>
      </c>
      <c r="B2781" s="20">
        <f>IF(VLOOKUP($A2781,Data!$B:$K,MATCH('Spread Analysis'!B$3,Data!$B$1:$K$1,FALSE),FALSE)="",#N/A,VLOOKUP($A2781,Data!$B:$K,MATCH('Spread Analysis'!B$3,Data!$B$1:$K$1,FALSE),FALSE))</f>
        <v>5.3849999999999998</v>
      </c>
      <c r="C2781" s="20">
        <f>IF(VLOOKUP($A2781,Data!$B:$K,MATCH('Spread Analysis'!C$3,Data!$B$1:$K$1,FALSE),FALSE)="",#N/A,VLOOKUP($A2781,Data!$B:$K,MATCH('Spread Analysis'!C$3,Data!$B$1:$K$1,FALSE),FALSE))</f>
        <v>4.3499999999999996</v>
      </c>
      <c r="D2781">
        <f t="shared" si="43"/>
        <v>1.0350000000000001</v>
      </c>
    </row>
    <row r="2782" spans="1:4" x14ac:dyDescent="0.25">
      <c r="A2782" s="2">
        <f>IF(ISBLANK(Data!B2782),#N/A,Data!B2782)</f>
        <v>40213</v>
      </c>
      <c r="B2782" s="20">
        <f>IF(VLOOKUP($A2782,Data!$B:$K,MATCH('Spread Analysis'!B$3,Data!$B$1:$K$1,FALSE),FALSE)="",#N/A,VLOOKUP($A2782,Data!$B:$K,MATCH('Spread Analysis'!B$3,Data!$B$1:$K$1,FALSE),FALSE))</f>
        <v>5.45</v>
      </c>
      <c r="C2782" s="20">
        <f>IF(VLOOKUP($A2782,Data!$B:$K,MATCH('Spread Analysis'!C$3,Data!$B$1:$K$1,FALSE),FALSE)="",#N/A,VLOOKUP($A2782,Data!$B:$K,MATCH('Spread Analysis'!C$3,Data!$B$1:$K$1,FALSE),FALSE))</f>
        <v>4.4050000000000002</v>
      </c>
      <c r="D2782">
        <f t="shared" si="43"/>
        <v>1.0449999999999999</v>
      </c>
    </row>
    <row r="2783" spans="1:4" x14ac:dyDescent="0.25">
      <c r="A2783" s="2">
        <f>IF(ISBLANK(Data!B2783),#N/A,Data!B2783)</f>
        <v>40212</v>
      </c>
      <c r="B2783" s="20">
        <f>IF(VLOOKUP($A2783,Data!$B:$K,MATCH('Spread Analysis'!B$3,Data!$B$1:$K$1,FALSE),FALSE)="",#N/A,VLOOKUP($A2783,Data!$B:$K,MATCH('Spread Analysis'!B$3,Data!$B$1:$K$1,FALSE),FALSE))</f>
        <v>5.45</v>
      </c>
      <c r="C2783" s="20">
        <f>IF(VLOOKUP($A2783,Data!$B:$K,MATCH('Spread Analysis'!C$3,Data!$B$1:$K$1,FALSE),FALSE)="",#N/A,VLOOKUP($A2783,Data!$B:$K,MATCH('Spread Analysis'!C$3,Data!$B$1:$K$1,FALSE),FALSE))</f>
        <v>4.3650000000000002</v>
      </c>
      <c r="D2783">
        <f t="shared" si="43"/>
        <v>1.085</v>
      </c>
    </row>
    <row r="2784" spans="1:4" x14ac:dyDescent="0.25">
      <c r="A2784" s="2">
        <f>IF(ISBLANK(Data!B2784),#N/A,Data!B2784)</f>
        <v>40211</v>
      </c>
      <c r="B2784" s="20">
        <f>IF(VLOOKUP($A2784,Data!$B:$K,MATCH('Spread Analysis'!B$3,Data!$B$1:$K$1,FALSE),FALSE)="",#N/A,VLOOKUP($A2784,Data!$B:$K,MATCH('Spread Analysis'!B$3,Data!$B$1:$K$1,FALSE),FALSE))</f>
        <v>5.4349999999999996</v>
      </c>
      <c r="C2784" s="20">
        <f>IF(VLOOKUP($A2784,Data!$B:$K,MATCH('Spread Analysis'!C$3,Data!$B$1:$K$1,FALSE),FALSE)="",#N/A,VLOOKUP($A2784,Data!$B:$K,MATCH('Spread Analysis'!C$3,Data!$B$1:$K$1,FALSE),FALSE))</f>
        <v>4.3099999999999996</v>
      </c>
      <c r="D2784">
        <f t="shared" si="43"/>
        <v>1.125</v>
      </c>
    </row>
    <row r="2785" spans="1:4" x14ac:dyDescent="0.25">
      <c r="A2785" s="2">
        <f>IF(ISBLANK(Data!B2785),#N/A,Data!B2785)</f>
        <v>40210</v>
      </c>
      <c r="B2785" s="20">
        <f>IF(VLOOKUP($A2785,Data!$B:$K,MATCH('Spread Analysis'!B$3,Data!$B$1:$K$1,FALSE),FALSE)="",#N/A,VLOOKUP($A2785,Data!$B:$K,MATCH('Spread Analysis'!B$3,Data!$B$1:$K$1,FALSE),FALSE))</f>
        <v>5.375</v>
      </c>
      <c r="C2785" s="20">
        <f>IF(VLOOKUP($A2785,Data!$B:$K,MATCH('Spread Analysis'!C$3,Data!$B$1:$K$1,FALSE),FALSE)="",#N/A,VLOOKUP($A2785,Data!$B:$K,MATCH('Spread Analysis'!C$3,Data!$B$1:$K$1,FALSE),FALSE))</f>
        <v>4.415</v>
      </c>
      <c r="D2785">
        <f t="shared" si="43"/>
        <v>0.96</v>
      </c>
    </row>
    <row r="2786" spans="1:4" x14ac:dyDescent="0.25">
      <c r="A2786" s="2">
        <f>IF(ISBLANK(Data!B2786),#N/A,Data!B2786)</f>
        <v>40207</v>
      </c>
      <c r="B2786" s="20">
        <f>IF(VLOOKUP($A2786,Data!$B:$K,MATCH('Spread Analysis'!B$3,Data!$B$1:$K$1,FALSE),FALSE)="",#N/A,VLOOKUP($A2786,Data!$B:$K,MATCH('Spread Analysis'!B$3,Data!$B$1:$K$1,FALSE),FALSE))</f>
        <v>5.38</v>
      </c>
      <c r="C2786" s="20">
        <f>IF(VLOOKUP($A2786,Data!$B:$K,MATCH('Spread Analysis'!C$3,Data!$B$1:$K$1,FALSE),FALSE)="",#N/A,VLOOKUP($A2786,Data!$B:$K,MATCH('Spread Analysis'!C$3,Data!$B$1:$K$1,FALSE),FALSE))</f>
        <v>4.43</v>
      </c>
      <c r="D2786">
        <f t="shared" si="43"/>
        <v>0.95000000000000018</v>
      </c>
    </row>
    <row r="2787" spans="1:4" x14ac:dyDescent="0.25">
      <c r="A2787" s="2">
        <f>IF(ISBLANK(Data!B2787),#N/A,Data!B2787)</f>
        <v>40206</v>
      </c>
      <c r="B2787" s="20">
        <f>IF(VLOOKUP($A2787,Data!$B:$K,MATCH('Spread Analysis'!B$3,Data!$B$1:$K$1,FALSE),FALSE)="",#N/A,VLOOKUP($A2787,Data!$B:$K,MATCH('Spread Analysis'!B$3,Data!$B$1:$K$1,FALSE),FALSE))</f>
        <v>5.47</v>
      </c>
      <c r="C2787" s="20">
        <f>IF(VLOOKUP($A2787,Data!$B:$K,MATCH('Spread Analysis'!C$3,Data!$B$1:$K$1,FALSE),FALSE)="",#N/A,VLOOKUP($A2787,Data!$B:$K,MATCH('Spread Analysis'!C$3,Data!$B$1:$K$1,FALSE),FALSE))</f>
        <v>4.585</v>
      </c>
      <c r="D2787">
        <f t="shared" si="43"/>
        <v>0.88499999999999979</v>
      </c>
    </row>
    <row r="2788" spans="1:4" x14ac:dyDescent="0.25">
      <c r="A2788" s="2">
        <f>IF(ISBLANK(Data!B2788),#N/A,Data!B2788)</f>
        <v>40205</v>
      </c>
      <c r="B2788" s="20">
        <f>IF(VLOOKUP($A2788,Data!$B:$K,MATCH('Spread Analysis'!B$3,Data!$B$1:$K$1,FALSE),FALSE)="",#N/A,VLOOKUP($A2788,Data!$B:$K,MATCH('Spread Analysis'!B$3,Data!$B$1:$K$1,FALSE),FALSE))</f>
        <v>5.4</v>
      </c>
      <c r="C2788" s="20">
        <f>IF(VLOOKUP($A2788,Data!$B:$K,MATCH('Spread Analysis'!C$3,Data!$B$1:$K$1,FALSE),FALSE)="",#N/A,VLOOKUP($A2788,Data!$B:$K,MATCH('Spread Analysis'!C$3,Data!$B$1:$K$1,FALSE),FALSE))</f>
        <v>4.54</v>
      </c>
      <c r="D2788">
        <f t="shared" si="43"/>
        <v>0.86000000000000032</v>
      </c>
    </row>
    <row r="2789" spans="1:4" x14ac:dyDescent="0.25">
      <c r="A2789" s="2">
        <f>IF(ISBLANK(Data!B2789),#N/A,Data!B2789)</f>
        <v>40203</v>
      </c>
      <c r="B2789" s="20">
        <f>IF(VLOOKUP($A2789,Data!$B:$K,MATCH('Spread Analysis'!B$3,Data!$B$1:$K$1,FALSE),FALSE)="",#N/A,VLOOKUP($A2789,Data!$B:$K,MATCH('Spread Analysis'!B$3,Data!$B$1:$K$1,FALSE),FALSE))</f>
        <v>5.47</v>
      </c>
      <c r="C2789" s="20">
        <f>IF(VLOOKUP($A2789,Data!$B:$K,MATCH('Spread Analysis'!C$3,Data!$B$1:$K$1,FALSE),FALSE)="",#N/A,VLOOKUP($A2789,Data!$B:$K,MATCH('Spread Analysis'!C$3,Data!$B$1:$K$1,FALSE),FALSE))</f>
        <v>4.58</v>
      </c>
      <c r="D2789">
        <f t="shared" si="43"/>
        <v>0.88999999999999968</v>
      </c>
    </row>
    <row r="2790" spans="1:4" x14ac:dyDescent="0.25">
      <c r="A2790" s="2">
        <f>IF(ISBLANK(Data!B2790),#N/A,Data!B2790)</f>
        <v>40200</v>
      </c>
      <c r="B2790" s="20">
        <f>IF(VLOOKUP($A2790,Data!$B:$K,MATCH('Spread Analysis'!B$3,Data!$B$1:$K$1,FALSE),FALSE)="",#N/A,VLOOKUP($A2790,Data!$B:$K,MATCH('Spread Analysis'!B$3,Data!$B$1:$K$1,FALSE),FALSE))</f>
        <v>5.4249999999999998</v>
      </c>
      <c r="C2790" s="20">
        <f>IF(VLOOKUP($A2790,Data!$B:$K,MATCH('Spread Analysis'!C$3,Data!$B$1:$K$1,FALSE),FALSE)="",#N/A,VLOOKUP($A2790,Data!$B:$K,MATCH('Spread Analysis'!C$3,Data!$B$1:$K$1,FALSE),FALSE))</f>
        <v>4.59</v>
      </c>
      <c r="D2790">
        <f t="shared" si="43"/>
        <v>0.83499999999999996</v>
      </c>
    </row>
    <row r="2791" spans="1:4" x14ac:dyDescent="0.25">
      <c r="A2791" s="2">
        <f>IF(ISBLANK(Data!B2791),#N/A,Data!B2791)</f>
        <v>40199</v>
      </c>
      <c r="B2791" s="20">
        <f>IF(VLOOKUP($A2791,Data!$B:$K,MATCH('Spread Analysis'!B$3,Data!$B$1:$K$1,FALSE),FALSE)="",#N/A,VLOOKUP($A2791,Data!$B:$K,MATCH('Spread Analysis'!B$3,Data!$B$1:$K$1,FALSE),FALSE))</f>
        <v>5.5250000000000004</v>
      </c>
      <c r="C2791" s="20">
        <f>IF(VLOOKUP($A2791,Data!$B:$K,MATCH('Spread Analysis'!C$3,Data!$B$1:$K$1,FALSE),FALSE)="",#N/A,VLOOKUP($A2791,Data!$B:$K,MATCH('Spread Analysis'!C$3,Data!$B$1:$K$1,FALSE),FALSE))</f>
        <v>4.68</v>
      </c>
      <c r="D2791">
        <f t="shared" si="43"/>
        <v>0.84500000000000064</v>
      </c>
    </row>
    <row r="2792" spans="1:4" x14ac:dyDescent="0.25">
      <c r="A2792" s="2">
        <f>IF(ISBLANK(Data!B2792),#N/A,Data!B2792)</f>
        <v>40198</v>
      </c>
      <c r="B2792" s="20">
        <f>IF(VLOOKUP($A2792,Data!$B:$K,MATCH('Spread Analysis'!B$3,Data!$B$1:$K$1,FALSE),FALSE)="",#N/A,VLOOKUP($A2792,Data!$B:$K,MATCH('Spread Analysis'!B$3,Data!$B$1:$K$1,FALSE),FALSE))</f>
        <v>5.5250000000000004</v>
      </c>
      <c r="C2792" s="20">
        <f>IF(VLOOKUP($A2792,Data!$B:$K,MATCH('Spread Analysis'!C$3,Data!$B$1:$K$1,FALSE),FALSE)="",#N/A,VLOOKUP($A2792,Data!$B:$K,MATCH('Spread Analysis'!C$3,Data!$B$1:$K$1,FALSE),FALSE))</f>
        <v>4.67</v>
      </c>
      <c r="D2792">
        <f t="shared" si="43"/>
        <v>0.85500000000000043</v>
      </c>
    </row>
    <row r="2793" spans="1:4" x14ac:dyDescent="0.25">
      <c r="A2793" s="2">
        <f>IF(ISBLANK(Data!B2793),#N/A,Data!B2793)</f>
        <v>40197</v>
      </c>
      <c r="B2793" s="20">
        <f>IF(VLOOKUP($A2793,Data!$B:$K,MATCH('Spread Analysis'!B$3,Data!$B$1:$K$1,FALSE),FALSE)="",#N/A,VLOOKUP($A2793,Data!$B:$K,MATCH('Spread Analysis'!B$3,Data!$B$1:$K$1,FALSE),FALSE))</f>
        <v>5.4850000000000003</v>
      </c>
      <c r="C2793" s="20">
        <f>IF(VLOOKUP($A2793,Data!$B:$K,MATCH('Spread Analysis'!C$3,Data!$B$1:$K$1,FALSE),FALSE)="",#N/A,VLOOKUP($A2793,Data!$B:$K,MATCH('Spread Analysis'!C$3,Data!$B$1:$K$1,FALSE),FALSE))</f>
        <v>4.6500000000000004</v>
      </c>
      <c r="D2793">
        <f t="shared" si="43"/>
        <v>0.83499999999999996</v>
      </c>
    </row>
    <row r="2794" spans="1:4" x14ac:dyDescent="0.25">
      <c r="A2794" s="2">
        <f>IF(ISBLANK(Data!B2794),#N/A,Data!B2794)</f>
        <v>40196</v>
      </c>
      <c r="B2794" s="20">
        <f>IF(VLOOKUP($A2794,Data!$B:$K,MATCH('Spread Analysis'!B$3,Data!$B$1:$K$1,FALSE),FALSE)="",#N/A,VLOOKUP($A2794,Data!$B:$K,MATCH('Spread Analysis'!B$3,Data!$B$1:$K$1,FALSE),FALSE))</f>
        <v>5.52</v>
      </c>
      <c r="C2794" s="20">
        <f>IF(VLOOKUP($A2794,Data!$B:$K,MATCH('Spread Analysis'!C$3,Data!$B$1:$K$1,FALSE),FALSE)="",#N/A,VLOOKUP($A2794,Data!$B:$K,MATCH('Spread Analysis'!C$3,Data!$B$1:$K$1,FALSE),FALSE))</f>
        <v>4.68</v>
      </c>
      <c r="D2794">
        <f t="shared" si="43"/>
        <v>0.83999999999999986</v>
      </c>
    </row>
    <row r="2795" spans="1:4" x14ac:dyDescent="0.25">
      <c r="A2795" s="2">
        <f>IF(ISBLANK(Data!B2795),#N/A,Data!B2795)</f>
        <v>40193</v>
      </c>
      <c r="B2795" s="20">
        <f>IF(VLOOKUP($A2795,Data!$B:$K,MATCH('Spread Analysis'!B$3,Data!$B$1:$K$1,FALSE),FALSE)="",#N/A,VLOOKUP($A2795,Data!$B:$K,MATCH('Spread Analysis'!B$3,Data!$B$1:$K$1,FALSE),FALSE))</f>
        <v>5.585</v>
      </c>
      <c r="C2795" s="20">
        <f>IF(VLOOKUP($A2795,Data!$B:$K,MATCH('Spread Analysis'!C$3,Data!$B$1:$K$1,FALSE),FALSE)="",#N/A,VLOOKUP($A2795,Data!$B:$K,MATCH('Spread Analysis'!C$3,Data!$B$1:$K$1,FALSE),FALSE))</f>
        <v>4.7149999999999999</v>
      </c>
      <c r="D2795">
        <f t="shared" si="43"/>
        <v>0.87000000000000011</v>
      </c>
    </row>
    <row r="2796" spans="1:4" x14ac:dyDescent="0.25">
      <c r="A2796" s="2">
        <f>IF(ISBLANK(Data!B2796),#N/A,Data!B2796)</f>
        <v>40192</v>
      </c>
      <c r="B2796" s="20">
        <f>IF(VLOOKUP($A2796,Data!$B:$K,MATCH('Spread Analysis'!B$3,Data!$B$1:$K$1,FALSE),FALSE)="",#N/A,VLOOKUP($A2796,Data!$B:$K,MATCH('Spread Analysis'!B$3,Data!$B$1:$K$1,FALSE),FALSE))</f>
        <v>5.5949999999999998</v>
      </c>
      <c r="C2796" s="20">
        <f>IF(VLOOKUP($A2796,Data!$B:$K,MATCH('Spread Analysis'!C$3,Data!$B$1:$K$1,FALSE),FALSE)="",#N/A,VLOOKUP($A2796,Data!$B:$K,MATCH('Spread Analysis'!C$3,Data!$B$1:$K$1,FALSE),FALSE))</f>
        <v>4.75</v>
      </c>
      <c r="D2796">
        <f t="shared" si="43"/>
        <v>0.84499999999999975</v>
      </c>
    </row>
    <row r="2797" spans="1:4" x14ac:dyDescent="0.25">
      <c r="A2797" s="2">
        <f>IF(ISBLANK(Data!B2797),#N/A,Data!B2797)</f>
        <v>40191</v>
      </c>
      <c r="B2797" s="20">
        <f>IF(VLOOKUP($A2797,Data!$B:$K,MATCH('Spread Analysis'!B$3,Data!$B$1:$K$1,FALSE),FALSE)="",#N/A,VLOOKUP($A2797,Data!$B:$K,MATCH('Spread Analysis'!B$3,Data!$B$1:$K$1,FALSE),FALSE))</f>
        <v>5.5250000000000004</v>
      </c>
      <c r="C2797" s="20">
        <f>IF(VLOOKUP($A2797,Data!$B:$K,MATCH('Spread Analysis'!C$3,Data!$B$1:$K$1,FALSE),FALSE)="",#N/A,VLOOKUP($A2797,Data!$B:$K,MATCH('Spread Analysis'!C$3,Data!$B$1:$K$1,FALSE),FALSE))</f>
        <v>4.62</v>
      </c>
      <c r="D2797">
        <f t="shared" si="43"/>
        <v>0.90500000000000025</v>
      </c>
    </row>
    <row r="2798" spans="1:4" x14ac:dyDescent="0.25">
      <c r="A2798" s="2">
        <f>IF(ISBLANK(Data!B2798),#N/A,Data!B2798)</f>
        <v>40190</v>
      </c>
      <c r="B2798" s="20">
        <f>IF(VLOOKUP($A2798,Data!$B:$K,MATCH('Spread Analysis'!B$3,Data!$B$1:$K$1,FALSE),FALSE)="",#N/A,VLOOKUP($A2798,Data!$B:$K,MATCH('Spread Analysis'!B$3,Data!$B$1:$K$1,FALSE),FALSE))</f>
        <v>5.63</v>
      </c>
      <c r="C2798" s="20">
        <f>IF(VLOOKUP($A2798,Data!$B:$K,MATCH('Spread Analysis'!C$3,Data!$B$1:$K$1,FALSE),FALSE)="",#N/A,VLOOKUP($A2798,Data!$B:$K,MATCH('Spread Analysis'!C$3,Data!$B$1:$K$1,FALSE),FALSE))</f>
        <v>4.6950000000000003</v>
      </c>
      <c r="D2798">
        <f t="shared" si="43"/>
        <v>0.93499999999999961</v>
      </c>
    </row>
    <row r="2799" spans="1:4" x14ac:dyDescent="0.25">
      <c r="A2799" s="2">
        <f>IF(ISBLANK(Data!B2799),#N/A,Data!B2799)</f>
        <v>40189</v>
      </c>
      <c r="B2799" s="20">
        <f>IF(VLOOKUP($A2799,Data!$B:$K,MATCH('Spread Analysis'!B$3,Data!$B$1:$K$1,FALSE),FALSE)="",#N/A,VLOOKUP($A2799,Data!$B:$K,MATCH('Spread Analysis'!B$3,Data!$B$1:$K$1,FALSE),FALSE))</f>
        <v>5.6849999999999996</v>
      </c>
      <c r="C2799" s="20">
        <f>IF(VLOOKUP($A2799,Data!$B:$K,MATCH('Spread Analysis'!C$3,Data!$B$1:$K$1,FALSE),FALSE)="",#N/A,VLOOKUP($A2799,Data!$B:$K,MATCH('Spread Analysis'!C$3,Data!$B$1:$K$1,FALSE),FALSE))</f>
        <v>4.7300000000000004</v>
      </c>
      <c r="D2799">
        <f t="shared" si="43"/>
        <v>0.95499999999999918</v>
      </c>
    </row>
    <row r="2800" spans="1:4" x14ac:dyDescent="0.25">
      <c r="A2800" s="2">
        <f>IF(ISBLANK(Data!B2800),#N/A,Data!B2800)</f>
        <v>40186</v>
      </c>
      <c r="B2800" s="20">
        <f>IF(VLOOKUP($A2800,Data!$B:$K,MATCH('Spread Analysis'!B$3,Data!$B$1:$K$1,FALSE),FALSE)="",#N/A,VLOOKUP($A2800,Data!$B:$K,MATCH('Spread Analysis'!B$3,Data!$B$1:$K$1,FALSE),FALSE))</f>
        <v>5.68</v>
      </c>
      <c r="C2800" s="20">
        <f>IF(VLOOKUP($A2800,Data!$B:$K,MATCH('Spread Analysis'!C$3,Data!$B$1:$K$1,FALSE),FALSE)="",#N/A,VLOOKUP($A2800,Data!$B:$K,MATCH('Spread Analysis'!C$3,Data!$B$1:$K$1,FALSE),FALSE))</f>
        <v>4.6950000000000003</v>
      </c>
      <c r="D2800">
        <f t="shared" si="43"/>
        <v>0.98499999999999943</v>
      </c>
    </row>
    <row r="2801" spans="1:4" x14ac:dyDescent="0.25">
      <c r="A2801" s="2">
        <f>IF(ISBLANK(Data!B2801),#N/A,Data!B2801)</f>
        <v>40185</v>
      </c>
      <c r="B2801" s="20">
        <f>IF(VLOOKUP($A2801,Data!$B:$K,MATCH('Spread Analysis'!B$3,Data!$B$1:$K$1,FALSE),FALSE)="",#N/A,VLOOKUP($A2801,Data!$B:$K,MATCH('Spread Analysis'!B$3,Data!$B$1:$K$1,FALSE),FALSE))</f>
        <v>5.64</v>
      </c>
      <c r="C2801" s="20">
        <f>IF(VLOOKUP($A2801,Data!$B:$K,MATCH('Spread Analysis'!C$3,Data!$B$1:$K$1,FALSE),FALSE)="",#N/A,VLOOKUP($A2801,Data!$B:$K,MATCH('Spread Analysis'!C$3,Data!$B$1:$K$1,FALSE),FALSE))</f>
        <v>4.6849999999999996</v>
      </c>
      <c r="D2801">
        <f t="shared" si="43"/>
        <v>0.95500000000000007</v>
      </c>
    </row>
    <row r="2802" spans="1:4" x14ac:dyDescent="0.25">
      <c r="A2802" s="2">
        <f>IF(ISBLANK(Data!B2802),#N/A,Data!B2802)</f>
        <v>40184</v>
      </c>
      <c r="B2802" s="20">
        <f>IF(VLOOKUP($A2802,Data!$B:$K,MATCH('Spread Analysis'!B$3,Data!$B$1:$K$1,FALSE),FALSE)="",#N/A,VLOOKUP($A2802,Data!$B:$K,MATCH('Spread Analysis'!B$3,Data!$B$1:$K$1,FALSE),FALSE))</f>
        <v>5.6550000000000002</v>
      </c>
      <c r="C2802" s="20">
        <f>IF(VLOOKUP($A2802,Data!$B:$K,MATCH('Spread Analysis'!C$3,Data!$B$1:$K$1,FALSE),FALSE)="",#N/A,VLOOKUP($A2802,Data!$B:$K,MATCH('Spread Analysis'!C$3,Data!$B$1:$K$1,FALSE),FALSE))</f>
        <v>4.6550000000000002</v>
      </c>
      <c r="D2802">
        <f t="shared" si="43"/>
        <v>1</v>
      </c>
    </row>
    <row r="2803" spans="1:4" x14ac:dyDescent="0.25">
      <c r="A2803" s="2">
        <f>IF(ISBLANK(Data!B2803),#N/A,Data!B2803)</f>
        <v>40183</v>
      </c>
      <c r="B2803" s="20">
        <f>IF(VLOOKUP($A2803,Data!$B:$K,MATCH('Spread Analysis'!B$3,Data!$B$1:$K$1,FALSE),FALSE)="",#N/A,VLOOKUP($A2803,Data!$B:$K,MATCH('Spread Analysis'!B$3,Data!$B$1:$K$1,FALSE),FALSE))</f>
        <v>5.62</v>
      </c>
      <c r="C2803" s="20">
        <f>IF(VLOOKUP($A2803,Data!$B:$K,MATCH('Spread Analysis'!C$3,Data!$B$1:$K$1,FALSE),FALSE)="",#N/A,VLOOKUP($A2803,Data!$B:$K,MATCH('Spread Analysis'!C$3,Data!$B$1:$K$1,FALSE),FALSE))</f>
        <v>4.63</v>
      </c>
      <c r="D2803">
        <f t="shared" si="43"/>
        <v>0.99000000000000021</v>
      </c>
    </row>
    <row r="2804" spans="1:4" x14ac:dyDescent="0.25">
      <c r="A2804" s="2">
        <f>IF(ISBLANK(Data!B2804),#N/A,Data!B2804)</f>
        <v>40182</v>
      </c>
      <c r="B2804" s="20">
        <f>IF(VLOOKUP($A2804,Data!$B:$K,MATCH('Spread Analysis'!B$3,Data!$B$1:$K$1,FALSE),FALSE)="",#N/A,VLOOKUP($A2804,Data!$B:$K,MATCH('Spread Analysis'!B$3,Data!$B$1:$K$1,FALSE),FALSE))</f>
        <v>5.7549999999999999</v>
      </c>
      <c r="C2804" s="20">
        <f>IF(VLOOKUP($A2804,Data!$B:$K,MATCH('Spread Analysis'!C$3,Data!$B$1:$K$1,FALSE),FALSE)="",#N/A,VLOOKUP($A2804,Data!$B:$K,MATCH('Spread Analysis'!C$3,Data!$B$1:$K$1,FALSE),FALSE))</f>
        <v>4.7</v>
      </c>
      <c r="D2804">
        <f t="shared" si="43"/>
        <v>1.0549999999999997</v>
      </c>
    </row>
    <row r="2805" spans="1:4" x14ac:dyDescent="0.25">
      <c r="A2805" s="2">
        <f>IF(ISBLANK(Data!B2805),#N/A,Data!B2805)</f>
        <v>40178</v>
      </c>
      <c r="B2805" s="20">
        <f>IF(VLOOKUP($A2805,Data!$B:$K,MATCH('Spread Analysis'!B$3,Data!$B$1:$K$1,FALSE),FALSE)="",#N/A,VLOOKUP($A2805,Data!$B:$K,MATCH('Spread Analysis'!B$3,Data!$B$1:$K$1,FALSE),FALSE))</f>
        <v>5.6449999999999996</v>
      </c>
      <c r="C2805" s="20">
        <f>IF(VLOOKUP($A2805,Data!$B:$K,MATCH('Spread Analysis'!C$3,Data!$B$1:$K$1,FALSE),FALSE)="",#N/A,VLOOKUP($A2805,Data!$B:$K,MATCH('Spread Analysis'!C$3,Data!$B$1:$K$1,FALSE),FALSE))</f>
        <v>4.5750000000000002</v>
      </c>
      <c r="D2805">
        <f t="shared" si="43"/>
        <v>1.0699999999999994</v>
      </c>
    </row>
    <row r="2806" spans="1:4" x14ac:dyDescent="0.25">
      <c r="A2806" s="2">
        <f>IF(ISBLANK(Data!B2806),#N/A,Data!B2806)</f>
        <v>40177</v>
      </c>
      <c r="B2806" s="20">
        <f>IF(VLOOKUP($A2806,Data!$B:$K,MATCH('Spread Analysis'!B$3,Data!$B$1:$K$1,FALSE),FALSE)="",#N/A,VLOOKUP($A2806,Data!$B:$K,MATCH('Spread Analysis'!B$3,Data!$B$1:$K$1,FALSE),FALSE))</f>
        <v>5.69</v>
      </c>
      <c r="C2806" s="20">
        <f>IF(VLOOKUP($A2806,Data!$B:$K,MATCH('Spread Analysis'!C$3,Data!$B$1:$K$1,FALSE),FALSE)="",#N/A,VLOOKUP($A2806,Data!$B:$K,MATCH('Spread Analysis'!C$3,Data!$B$1:$K$1,FALSE),FALSE))</f>
        <v>4.62</v>
      </c>
      <c r="D2806">
        <f t="shared" si="43"/>
        <v>1.0700000000000003</v>
      </c>
    </row>
    <row r="2807" spans="1:4" x14ac:dyDescent="0.25">
      <c r="A2807" s="2">
        <f>IF(ISBLANK(Data!B2807),#N/A,Data!B2807)</f>
        <v>40176</v>
      </c>
      <c r="B2807" s="20">
        <f>IF(VLOOKUP($A2807,Data!$B:$K,MATCH('Spread Analysis'!B$3,Data!$B$1:$K$1,FALSE),FALSE)="",#N/A,VLOOKUP($A2807,Data!$B:$K,MATCH('Spread Analysis'!B$3,Data!$B$1:$K$1,FALSE),FALSE))</f>
        <v>5.74</v>
      </c>
      <c r="C2807" s="20">
        <f>IF(VLOOKUP($A2807,Data!$B:$K,MATCH('Spread Analysis'!C$3,Data!$B$1:$K$1,FALSE),FALSE)="",#N/A,VLOOKUP($A2807,Data!$B:$K,MATCH('Spread Analysis'!C$3,Data!$B$1:$K$1,FALSE),FALSE))</f>
        <v>4.66</v>
      </c>
      <c r="D2807">
        <f t="shared" si="43"/>
        <v>1.08</v>
      </c>
    </row>
    <row r="2808" spans="1:4" x14ac:dyDescent="0.25">
      <c r="A2808" s="2">
        <f>IF(ISBLANK(Data!B2808),#N/A,Data!B2808)</f>
        <v>40171</v>
      </c>
      <c r="B2808" s="20">
        <f>IF(VLOOKUP($A2808,Data!$B:$K,MATCH('Spread Analysis'!B$3,Data!$B$1:$K$1,FALSE),FALSE)="",#N/A,VLOOKUP($A2808,Data!$B:$K,MATCH('Spread Analysis'!B$3,Data!$B$1:$K$1,FALSE),FALSE))</f>
        <v>5.5750000000000002</v>
      </c>
      <c r="C2808" s="20">
        <f>IF(VLOOKUP($A2808,Data!$B:$K,MATCH('Spread Analysis'!C$3,Data!$B$1:$K$1,FALSE),FALSE)="",#N/A,VLOOKUP($A2808,Data!$B:$K,MATCH('Spread Analysis'!C$3,Data!$B$1:$K$1,FALSE),FALSE))</f>
        <v>4.49</v>
      </c>
      <c r="D2808">
        <f t="shared" si="43"/>
        <v>1.085</v>
      </c>
    </row>
    <row r="2809" spans="1:4" x14ac:dyDescent="0.25">
      <c r="A2809" s="2">
        <f>IF(ISBLANK(Data!B2809),#N/A,Data!B2809)</f>
        <v>40170</v>
      </c>
      <c r="B2809" s="20">
        <f>IF(VLOOKUP($A2809,Data!$B:$K,MATCH('Spread Analysis'!B$3,Data!$B$1:$K$1,FALSE),FALSE)="",#N/A,VLOOKUP($A2809,Data!$B:$K,MATCH('Spread Analysis'!B$3,Data!$B$1:$K$1,FALSE),FALSE))</f>
        <v>5.5449999999999999</v>
      </c>
      <c r="C2809" s="20">
        <f>IF(VLOOKUP($A2809,Data!$B:$K,MATCH('Spread Analysis'!C$3,Data!$B$1:$K$1,FALSE),FALSE)="",#N/A,VLOOKUP($A2809,Data!$B:$K,MATCH('Spread Analysis'!C$3,Data!$B$1:$K$1,FALSE),FALSE))</f>
        <v>4.5199999999999996</v>
      </c>
      <c r="D2809">
        <f t="shared" si="43"/>
        <v>1.0250000000000004</v>
      </c>
    </row>
    <row r="2810" spans="1:4" x14ac:dyDescent="0.25">
      <c r="A2810" s="2">
        <f>IF(ISBLANK(Data!B2810),#N/A,Data!B2810)</f>
        <v>40169</v>
      </c>
      <c r="B2810" s="20">
        <f>IF(VLOOKUP($A2810,Data!$B:$K,MATCH('Spread Analysis'!B$3,Data!$B$1:$K$1,FALSE),FALSE)="",#N/A,VLOOKUP($A2810,Data!$B:$K,MATCH('Spread Analysis'!B$3,Data!$B$1:$K$1,FALSE),FALSE))</f>
        <v>5.49</v>
      </c>
      <c r="C2810" s="20">
        <f>IF(VLOOKUP($A2810,Data!$B:$K,MATCH('Spread Analysis'!C$3,Data!$B$1:$K$1,FALSE),FALSE)="",#N/A,VLOOKUP($A2810,Data!$B:$K,MATCH('Spread Analysis'!C$3,Data!$B$1:$K$1,FALSE),FALSE))</f>
        <v>4.4749999999999996</v>
      </c>
      <c r="D2810">
        <f t="shared" si="43"/>
        <v>1.0150000000000006</v>
      </c>
    </row>
    <row r="2811" spans="1:4" x14ac:dyDescent="0.25">
      <c r="A2811" s="2">
        <f>IF(ISBLANK(Data!B2811),#N/A,Data!B2811)</f>
        <v>40168</v>
      </c>
      <c r="B2811" s="20">
        <f>IF(VLOOKUP($A2811,Data!$B:$K,MATCH('Spread Analysis'!B$3,Data!$B$1:$K$1,FALSE),FALSE)="",#N/A,VLOOKUP($A2811,Data!$B:$K,MATCH('Spread Analysis'!B$3,Data!$B$1:$K$1,FALSE),FALSE))</f>
        <v>5.38</v>
      </c>
      <c r="C2811" s="20">
        <f>IF(VLOOKUP($A2811,Data!$B:$K,MATCH('Spread Analysis'!C$3,Data!$B$1:$K$1,FALSE),FALSE)="",#N/A,VLOOKUP($A2811,Data!$B:$K,MATCH('Spread Analysis'!C$3,Data!$B$1:$K$1,FALSE),FALSE))</f>
        <v>4.4249999999999998</v>
      </c>
      <c r="D2811">
        <f t="shared" si="43"/>
        <v>0.95500000000000007</v>
      </c>
    </row>
    <row r="2812" spans="1:4" x14ac:dyDescent="0.25">
      <c r="A2812" s="2">
        <f>IF(ISBLANK(Data!B2812),#N/A,Data!B2812)</f>
        <v>40165</v>
      </c>
      <c r="B2812" s="20">
        <f>IF(VLOOKUP($A2812,Data!$B:$K,MATCH('Spread Analysis'!B$3,Data!$B$1:$K$1,FALSE),FALSE)="",#N/A,VLOOKUP($A2812,Data!$B:$K,MATCH('Spread Analysis'!B$3,Data!$B$1:$K$1,FALSE),FALSE))</f>
        <v>5.35</v>
      </c>
      <c r="C2812" s="20">
        <f>IF(VLOOKUP($A2812,Data!$B:$K,MATCH('Spread Analysis'!C$3,Data!$B$1:$K$1,FALSE),FALSE)="",#N/A,VLOOKUP($A2812,Data!$B:$K,MATCH('Spread Analysis'!C$3,Data!$B$1:$K$1,FALSE),FALSE))</f>
        <v>4.3899999999999997</v>
      </c>
      <c r="D2812">
        <f t="shared" si="43"/>
        <v>0.96</v>
      </c>
    </row>
    <row r="2813" spans="1:4" x14ac:dyDescent="0.25">
      <c r="A2813" s="2">
        <f>IF(ISBLANK(Data!B2813),#N/A,Data!B2813)</f>
        <v>40164</v>
      </c>
      <c r="B2813" s="20">
        <f>IF(VLOOKUP($A2813,Data!$B:$K,MATCH('Spread Analysis'!B$3,Data!$B$1:$K$1,FALSE),FALSE)="",#N/A,VLOOKUP($A2813,Data!$B:$K,MATCH('Spread Analysis'!B$3,Data!$B$1:$K$1,FALSE),FALSE))</f>
        <v>5.47</v>
      </c>
      <c r="C2813" s="20">
        <f>IF(VLOOKUP($A2813,Data!$B:$K,MATCH('Spread Analysis'!C$3,Data!$B$1:$K$1,FALSE),FALSE)="",#N/A,VLOOKUP($A2813,Data!$B:$K,MATCH('Spread Analysis'!C$3,Data!$B$1:$K$1,FALSE),FALSE))</f>
        <v>4.4450000000000003</v>
      </c>
      <c r="D2813">
        <f t="shared" si="43"/>
        <v>1.0249999999999995</v>
      </c>
    </row>
    <row r="2814" spans="1:4" x14ac:dyDescent="0.25">
      <c r="A2814" s="2">
        <f>IF(ISBLANK(Data!B2814),#N/A,Data!B2814)</f>
        <v>40163</v>
      </c>
      <c r="B2814" s="20">
        <f>IF(VLOOKUP($A2814,Data!$B:$K,MATCH('Spread Analysis'!B$3,Data!$B$1:$K$1,FALSE),FALSE)="",#N/A,VLOOKUP($A2814,Data!$B:$K,MATCH('Spread Analysis'!B$3,Data!$B$1:$K$1,FALSE),FALSE))</f>
        <v>5.4349999999999996</v>
      </c>
      <c r="C2814" s="20">
        <f>IF(VLOOKUP($A2814,Data!$B:$K,MATCH('Spread Analysis'!C$3,Data!$B$1:$K$1,FALSE),FALSE)="",#N/A,VLOOKUP($A2814,Data!$B:$K,MATCH('Spread Analysis'!C$3,Data!$B$1:$K$1,FALSE),FALSE))</f>
        <v>4.4249999999999998</v>
      </c>
      <c r="D2814">
        <f t="shared" si="43"/>
        <v>1.0099999999999998</v>
      </c>
    </row>
    <row r="2815" spans="1:4" x14ac:dyDescent="0.25">
      <c r="A2815" s="2">
        <f>IF(ISBLANK(Data!B2815),#N/A,Data!B2815)</f>
        <v>40162</v>
      </c>
      <c r="B2815" s="20">
        <f>IF(VLOOKUP($A2815,Data!$B:$K,MATCH('Spread Analysis'!B$3,Data!$B$1:$K$1,FALSE),FALSE)="",#N/A,VLOOKUP($A2815,Data!$B:$K,MATCH('Spread Analysis'!B$3,Data!$B$1:$K$1,FALSE),FALSE))</f>
        <v>5.52</v>
      </c>
      <c r="C2815" s="20">
        <f>IF(VLOOKUP($A2815,Data!$B:$K,MATCH('Spread Analysis'!C$3,Data!$B$1:$K$1,FALSE),FALSE)="",#N/A,VLOOKUP($A2815,Data!$B:$K,MATCH('Spread Analysis'!C$3,Data!$B$1:$K$1,FALSE),FALSE))</f>
        <v>4.5949999999999998</v>
      </c>
      <c r="D2815">
        <f t="shared" si="43"/>
        <v>0.92499999999999982</v>
      </c>
    </row>
    <row r="2816" spans="1:4" x14ac:dyDescent="0.25">
      <c r="A2816" s="2">
        <f>IF(ISBLANK(Data!B2816),#N/A,Data!B2816)</f>
        <v>40161</v>
      </c>
      <c r="B2816" s="20">
        <f>IF(VLOOKUP($A2816,Data!$B:$K,MATCH('Spread Analysis'!B$3,Data!$B$1:$K$1,FALSE),FALSE)="",#N/A,VLOOKUP($A2816,Data!$B:$K,MATCH('Spread Analysis'!B$3,Data!$B$1:$K$1,FALSE),FALSE))</f>
        <v>5.5049999999999999</v>
      </c>
      <c r="C2816" s="20">
        <f>IF(VLOOKUP($A2816,Data!$B:$K,MATCH('Spread Analysis'!C$3,Data!$B$1:$K$1,FALSE),FALSE)="",#N/A,VLOOKUP($A2816,Data!$B:$K,MATCH('Spread Analysis'!C$3,Data!$B$1:$K$1,FALSE),FALSE))</f>
        <v>4.67</v>
      </c>
      <c r="D2816">
        <f t="shared" si="43"/>
        <v>0.83499999999999996</v>
      </c>
    </row>
    <row r="2817" spans="1:4" x14ac:dyDescent="0.25">
      <c r="A2817" s="2">
        <f>IF(ISBLANK(Data!B2817),#N/A,Data!B2817)</f>
        <v>40158</v>
      </c>
      <c r="B2817" s="20">
        <f>IF(VLOOKUP($A2817,Data!$B:$K,MATCH('Spread Analysis'!B$3,Data!$B$1:$K$1,FALSE),FALSE)="",#N/A,VLOOKUP($A2817,Data!$B:$K,MATCH('Spread Analysis'!B$3,Data!$B$1:$K$1,FALSE),FALSE))</f>
        <v>5.51</v>
      </c>
      <c r="C2817" s="20">
        <f>IF(VLOOKUP($A2817,Data!$B:$K,MATCH('Spread Analysis'!C$3,Data!$B$1:$K$1,FALSE),FALSE)="",#N/A,VLOOKUP($A2817,Data!$B:$K,MATCH('Spread Analysis'!C$3,Data!$B$1:$K$1,FALSE),FALSE))</f>
        <v>4.7050000000000001</v>
      </c>
      <c r="D2817">
        <f t="shared" si="43"/>
        <v>0.80499999999999972</v>
      </c>
    </row>
    <row r="2818" spans="1:4" x14ac:dyDescent="0.25">
      <c r="A2818" s="2">
        <f>IF(ISBLANK(Data!B2818),#N/A,Data!B2818)</f>
        <v>40157</v>
      </c>
      <c r="B2818" s="20">
        <f>IF(VLOOKUP($A2818,Data!$B:$K,MATCH('Spread Analysis'!B$3,Data!$B$1:$K$1,FALSE),FALSE)="",#N/A,VLOOKUP($A2818,Data!$B:$K,MATCH('Spread Analysis'!B$3,Data!$B$1:$K$1,FALSE),FALSE))</f>
        <v>5.4450000000000003</v>
      </c>
      <c r="C2818" s="20">
        <f>IF(VLOOKUP($A2818,Data!$B:$K,MATCH('Spread Analysis'!C$3,Data!$B$1:$K$1,FALSE),FALSE)="",#N/A,VLOOKUP($A2818,Data!$B:$K,MATCH('Spread Analysis'!C$3,Data!$B$1:$K$1,FALSE),FALSE))</f>
        <v>4.63</v>
      </c>
      <c r="D2818">
        <f t="shared" si="43"/>
        <v>0.81500000000000039</v>
      </c>
    </row>
    <row r="2819" spans="1:4" x14ac:dyDescent="0.25">
      <c r="A2819" s="2">
        <f>IF(ISBLANK(Data!B2819),#N/A,Data!B2819)</f>
        <v>40156</v>
      </c>
      <c r="B2819" s="20">
        <f>IF(VLOOKUP($A2819,Data!$B:$K,MATCH('Spread Analysis'!B$3,Data!$B$1:$K$1,FALSE),FALSE)="",#N/A,VLOOKUP($A2819,Data!$B:$K,MATCH('Spread Analysis'!B$3,Data!$B$1:$K$1,FALSE),FALSE))</f>
        <v>5.4450000000000003</v>
      </c>
      <c r="C2819" s="20">
        <f>IF(VLOOKUP($A2819,Data!$B:$K,MATCH('Spread Analysis'!C$3,Data!$B$1:$K$1,FALSE),FALSE)="",#N/A,VLOOKUP($A2819,Data!$B:$K,MATCH('Spread Analysis'!C$3,Data!$B$1:$K$1,FALSE),FALSE))</f>
        <v>4.55</v>
      </c>
      <c r="D2819">
        <f t="shared" si="43"/>
        <v>0.89500000000000046</v>
      </c>
    </row>
    <row r="2820" spans="1:4" x14ac:dyDescent="0.25">
      <c r="A2820" s="2">
        <f>IF(ISBLANK(Data!B2820),#N/A,Data!B2820)</f>
        <v>40155</v>
      </c>
      <c r="B2820" s="20">
        <f>IF(VLOOKUP($A2820,Data!$B:$K,MATCH('Spread Analysis'!B$3,Data!$B$1:$K$1,FALSE),FALSE)="",#N/A,VLOOKUP($A2820,Data!$B:$K,MATCH('Spread Analysis'!B$3,Data!$B$1:$K$1,FALSE),FALSE))</f>
        <v>5.4850000000000003</v>
      </c>
      <c r="C2820" s="20">
        <f>IF(VLOOKUP($A2820,Data!$B:$K,MATCH('Spread Analysis'!C$3,Data!$B$1:$K$1,FALSE),FALSE)="",#N/A,VLOOKUP($A2820,Data!$B:$K,MATCH('Spread Analysis'!C$3,Data!$B$1:$K$1,FALSE),FALSE))</f>
        <v>4.62</v>
      </c>
      <c r="D2820">
        <f t="shared" si="43"/>
        <v>0.86500000000000021</v>
      </c>
    </row>
    <row r="2821" spans="1:4" x14ac:dyDescent="0.25">
      <c r="A2821" s="2">
        <f>IF(ISBLANK(Data!B2821),#N/A,Data!B2821)</f>
        <v>40154</v>
      </c>
      <c r="B2821" s="20">
        <f>IF(VLOOKUP($A2821,Data!$B:$K,MATCH('Spread Analysis'!B$3,Data!$B$1:$K$1,FALSE),FALSE)="",#N/A,VLOOKUP($A2821,Data!$B:$K,MATCH('Spread Analysis'!B$3,Data!$B$1:$K$1,FALSE),FALSE))</f>
        <v>5.46</v>
      </c>
      <c r="C2821" s="20">
        <f>IF(VLOOKUP($A2821,Data!$B:$K,MATCH('Spread Analysis'!C$3,Data!$B$1:$K$1,FALSE),FALSE)="",#N/A,VLOOKUP($A2821,Data!$B:$K,MATCH('Spread Analysis'!C$3,Data!$B$1:$K$1,FALSE),FALSE))</f>
        <v>4.6349999999999998</v>
      </c>
      <c r="D2821">
        <f t="shared" ref="D2821:D2884" si="44">B2821-C2821</f>
        <v>0.82500000000000018</v>
      </c>
    </row>
    <row r="2822" spans="1:4" x14ac:dyDescent="0.25">
      <c r="A2822" s="2">
        <f>IF(ISBLANK(Data!B2822),#N/A,Data!B2822)</f>
        <v>40151</v>
      </c>
      <c r="B2822" s="20">
        <f>IF(VLOOKUP($A2822,Data!$B:$K,MATCH('Spread Analysis'!B$3,Data!$B$1:$K$1,FALSE),FALSE)="",#N/A,VLOOKUP($A2822,Data!$B:$K,MATCH('Spread Analysis'!B$3,Data!$B$1:$K$1,FALSE),FALSE))</f>
        <v>5.375</v>
      </c>
      <c r="C2822" s="20">
        <f>IF(VLOOKUP($A2822,Data!$B:$K,MATCH('Spread Analysis'!C$3,Data!$B$1:$K$1,FALSE),FALSE)="",#N/A,VLOOKUP($A2822,Data!$B:$K,MATCH('Spread Analysis'!C$3,Data!$B$1:$K$1,FALSE),FALSE))</f>
        <v>4.5250000000000004</v>
      </c>
      <c r="D2822">
        <f t="shared" si="44"/>
        <v>0.84999999999999964</v>
      </c>
    </row>
    <row r="2823" spans="1:4" x14ac:dyDescent="0.25">
      <c r="A2823" s="2">
        <f>IF(ISBLANK(Data!B2823),#N/A,Data!B2823)</f>
        <v>40150</v>
      </c>
      <c r="B2823" s="20">
        <f>IF(VLOOKUP($A2823,Data!$B:$K,MATCH('Spread Analysis'!B$3,Data!$B$1:$K$1,FALSE),FALSE)="",#N/A,VLOOKUP($A2823,Data!$B:$K,MATCH('Spread Analysis'!B$3,Data!$B$1:$K$1,FALSE),FALSE))</f>
        <v>5.35</v>
      </c>
      <c r="C2823" s="20">
        <f>IF(VLOOKUP($A2823,Data!$B:$K,MATCH('Spread Analysis'!C$3,Data!$B$1:$K$1,FALSE),FALSE)="",#N/A,VLOOKUP($A2823,Data!$B:$K,MATCH('Spread Analysis'!C$3,Data!$B$1:$K$1,FALSE),FALSE))</f>
        <v>4.5049999999999999</v>
      </c>
      <c r="D2823">
        <f t="shared" si="44"/>
        <v>0.84499999999999975</v>
      </c>
    </row>
    <row r="2824" spans="1:4" x14ac:dyDescent="0.25">
      <c r="A2824" s="2">
        <f>IF(ISBLANK(Data!B2824),#N/A,Data!B2824)</f>
        <v>40149</v>
      </c>
      <c r="B2824" s="20">
        <f>IF(VLOOKUP($A2824,Data!$B:$K,MATCH('Spread Analysis'!B$3,Data!$B$1:$K$1,FALSE),FALSE)="",#N/A,VLOOKUP($A2824,Data!$B:$K,MATCH('Spread Analysis'!B$3,Data!$B$1:$K$1,FALSE),FALSE))</f>
        <v>5.32</v>
      </c>
      <c r="C2824" s="20">
        <f>IF(VLOOKUP($A2824,Data!$B:$K,MATCH('Spread Analysis'!C$3,Data!$B$1:$K$1,FALSE),FALSE)="",#N/A,VLOOKUP($A2824,Data!$B:$K,MATCH('Spread Analysis'!C$3,Data!$B$1:$K$1,FALSE),FALSE))</f>
        <v>4.4550000000000001</v>
      </c>
      <c r="D2824">
        <f t="shared" si="44"/>
        <v>0.86500000000000021</v>
      </c>
    </row>
    <row r="2825" spans="1:4" x14ac:dyDescent="0.25">
      <c r="A2825" s="2">
        <f>IF(ISBLANK(Data!B2825),#N/A,Data!B2825)</f>
        <v>40148</v>
      </c>
      <c r="B2825" s="20">
        <f>IF(VLOOKUP($A2825,Data!$B:$K,MATCH('Spread Analysis'!B$3,Data!$B$1:$K$1,FALSE),FALSE)="",#N/A,VLOOKUP($A2825,Data!$B:$K,MATCH('Spread Analysis'!B$3,Data!$B$1:$K$1,FALSE),FALSE))</f>
        <v>5.2</v>
      </c>
      <c r="C2825" s="20">
        <f>IF(VLOOKUP($A2825,Data!$B:$K,MATCH('Spread Analysis'!C$3,Data!$B$1:$K$1,FALSE),FALSE)="",#N/A,VLOOKUP($A2825,Data!$B:$K,MATCH('Spread Analysis'!C$3,Data!$B$1:$K$1,FALSE),FALSE))</f>
        <v>4.3849999999999998</v>
      </c>
      <c r="D2825">
        <f t="shared" si="44"/>
        <v>0.81500000000000039</v>
      </c>
    </row>
    <row r="2826" spans="1:4" x14ac:dyDescent="0.25">
      <c r="A2826" s="2">
        <f>IF(ISBLANK(Data!B2826),#N/A,Data!B2826)</f>
        <v>40147</v>
      </c>
      <c r="B2826" s="20">
        <f>IF(VLOOKUP($A2826,Data!$B:$K,MATCH('Spread Analysis'!B$3,Data!$B$1:$K$1,FALSE),FALSE)="",#N/A,VLOOKUP($A2826,Data!$B:$K,MATCH('Spread Analysis'!B$3,Data!$B$1:$K$1,FALSE),FALSE))</f>
        <v>5.23</v>
      </c>
      <c r="C2826" s="20">
        <f>IF(VLOOKUP($A2826,Data!$B:$K,MATCH('Spread Analysis'!C$3,Data!$B$1:$K$1,FALSE),FALSE)="",#N/A,VLOOKUP($A2826,Data!$B:$K,MATCH('Spread Analysis'!C$3,Data!$B$1:$K$1,FALSE),FALSE))</f>
        <v>4.4649999999999999</v>
      </c>
      <c r="D2826">
        <f t="shared" si="44"/>
        <v>0.76500000000000057</v>
      </c>
    </row>
    <row r="2827" spans="1:4" x14ac:dyDescent="0.25">
      <c r="A2827" s="2">
        <f>IF(ISBLANK(Data!B2827),#N/A,Data!B2827)</f>
        <v>40144</v>
      </c>
      <c r="B2827" s="20">
        <f>IF(VLOOKUP($A2827,Data!$B:$K,MATCH('Spread Analysis'!B$3,Data!$B$1:$K$1,FALSE),FALSE)="",#N/A,VLOOKUP($A2827,Data!$B:$K,MATCH('Spread Analysis'!B$3,Data!$B$1:$K$1,FALSE),FALSE))</f>
        <v>5.2050000000000001</v>
      </c>
      <c r="C2827" s="20">
        <f>IF(VLOOKUP($A2827,Data!$B:$K,MATCH('Spread Analysis'!C$3,Data!$B$1:$K$1,FALSE),FALSE)="",#N/A,VLOOKUP($A2827,Data!$B:$K,MATCH('Spread Analysis'!C$3,Data!$B$1:$K$1,FALSE),FALSE))</f>
        <v>4.45</v>
      </c>
      <c r="D2827">
        <f t="shared" si="44"/>
        <v>0.75499999999999989</v>
      </c>
    </row>
    <row r="2828" spans="1:4" x14ac:dyDescent="0.25">
      <c r="A2828" s="2">
        <f>IF(ISBLANK(Data!B2828),#N/A,Data!B2828)</f>
        <v>40143</v>
      </c>
      <c r="B2828" s="20">
        <f>IF(VLOOKUP($A2828,Data!$B:$K,MATCH('Spread Analysis'!B$3,Data!$B$1:$K$1,FALSE),FALSE)="",#N/A,VLOOKUP($A2828,Data!$B:$K,MATCH('Spread Analysis'!B$3,Data!$B$1:$K$1,FALSE),FALSE))</f>
        <v>5.29</v>
      </c>
      <c r="C2828" s="20">
        <f>IF(VLOOKUP($A2828,Data!$B:$K,MATCH('Spread Analysis'!C$3,Data!$B$1:$K$1,FALSE),FALSE)="",#N/A,VLOOKUP($A2828,Data!$B:$K,MATCH('Spread Analysis'!C$3,Data!$B$1:$K$1,FALSE),FALSE))</f>
        <v>4.57</v>
      </c>
      <c r="D2828">
        <f t="shared" si="44"/>
        <v>0.71999999999999975</v>
      </c>
    </row>
    <row r="2829" spans="1:4" x14ac:dyDescent="0.25">
      <c r="A2829" s="2">
        <f>IF(ISBLANK(Data!B2829),#N/A,Data!B2829)</f>
        <v>40142</v>
      </c>
      <c r="B2829" s="20">
        <f>IF(VLOOKUP($A2829,Data!$B:$K,MATCH('Spread Analysis'!B$3,Data!$B$1:$K$1,FALSE),FALSE)="",#N/A,VLOOKUP($A2829,Data!$B:$K,MATCH('Spread Analysis'!B$3,Data!$B$1:$K$1,FALSE),FALSE))</f>
        <v>5.3949999999999996</v>
      </c>
      <c r="C2829" s="20">
        <f>IF(VLOOKUP($A2829,Data!$B:$K,MATCH('Spread Analysis'!C$3,Data!$B$1:$K$1,FALSE),FALSE)="",#N/A,VLOOKUP($A2829,Data!$B:$K,MATCH('Spread Analysis'!C$3,Data!$B$1:$K$1,FALSE),FALSE))</f>
        <v>4.6449999999999996</v>
      </c>
      <c r="D2829">
        <f t="shared" si="44"/>
        <v>0.75</v>
      </c>
    </row>
    <row r="2830" spans="1:4" x14ac:dyDescent="0.25">
      <c r="A2830" s="2">
        <f>IF(ISBLANK(Data!B2830),#N/A,Data!B2830)</f>
        <v>40141</v>
      </c>
      <c r="B2830" s="20">
        <f>IF(VLOOKUP($A2830,Data!$B:$K,MATCH('Spread Analysis'!B$3,Data!$B$1:$K$1,FALSE),FALSE)="",#N/A,VLOOKUP($A2830,Data!$B:$K,MATCH('Spread Analysis'!B$3,Data!$B$1:$K$1,FALSE),FALSE))</f>
        <v>5.35</v>
      </c>
      <c r="C2830" s="20">
        <f>IF(VLOOKUP($A2830,Data!$B:$K,MATCH('Spread Analysis'!C$3,Data!$B$1:$K$1,FALSE),FALSE)="",#N/A,VLOOKUP($A2830,Data!$B:$K,MATCH('Spread Analysis'!C$3,Data!$B$1:$K$1,FALSE),FALSE))</f>
        <v>4.6050000000000004</v>
      </c>
      <c r="D2830">
        <f t="shared" si="44"/>
        <v>0.74499999999999922</v>
      </c>
    </row>
    <row r="2831" spans="1:4" x14ac:dyDescent="0.25">
      <c r="A2831" s="2">
        <f>IF(ISBLANK(Data!B2831),#N/A,Data!B2831)</f>
        <v>40140</v>
      </c>
      <c r="B2831" s="20">
        <f>IF(VLOOKUP($A2831,Data!$B:$K,MATCH('Spread Analysis'!B$3,Data!$B$1:$K$1,FALSE),FALSE)="",#N/A,VLOOKUP($A2831,Data!$B:$K,MATCH('Spread Analysis'!B$3,Data!$B$1:$K$1,FALSE),FALSE))</f>
        <v>5.36</v>
      </c>
      <c r="C2831" s="20">
        <f>IF(VLOOKUP($A2831,Data!$B:$K,MATCH('Spread Analysis'!C$3,Data!$B$1:$K$1,FALSE),FALSE)="",#N/A,VLOOKUP($A2831,Data!$B:$K,MATCH('Spread Analysis'!C$3,Data!$B$1:$K$1,FALSE),FALSE))</f>
        <v>4.6150000000000002</v>
      </c>
      <c r="D2831">
        <f t="shared" si="44"/>
        <v>0.74500000000000011</v>
      </c>
    </row>
    <row r="2832" spans="1:4" x14ac:dyDescent="0.25">
      <c r="A2832" s="2">
        <f>IF(ISBLANK(Data!B2832),#N/A,Data!B2832)</f>
        <v>40137</v>
      </c>
      <c r="B2832" s="20">
        <f>IF(VLOOKUP($A2832,Data!$B:$K,MATCH('Spread Analysis'!B$3,Data!$B$1:$K$1,FALSE),FALSE)="",#N/A,VLOOKUP($A2832,Data!$B:$K,MATCH('Spread Analysis'!B$3,Data!$B$1:$K$1,FALSE),FALSE))</f>
        <v>5.3949999999999996</v>
      </c>
      <c r="C2832" s="20">
        <f>IF(VLOOKUP($A2832,Data!$B:$K,MATCH('Spread Analysis'!C$3,Data!$B$1:$K$1,FALSE),FALSE)="",#N/A,VLOOKUP($A2832,Data!$B:$K,MATCH('Spread Analysis'!C$3,Data!$B$1:$K$1,FALSE),FALSE))</f>
        <v>4.6100000000000003</v>
      </c>
      <c r="D2832">
        <f t="shared" si="44"/>
        <v>0.78499999999999925</v>
      </c>
    </row>
    <row r="2833" spans="1:4" x14ac:dyDescent="0.25">
      <c r="A2833" s="2">
        <f>IF(ISBLANK(Data!B2833),#N/A,Data!B2833)</f>
        <v>40136</v>
      </c>
      <c r="B2833" s="20">
        <f>IF(VLOOKUP($A2833,Data!$B:$K,MATCH('Spread Analysis'!B$3,Data!$B$1:$K$1,FALSE),FALSE)="",#N/A,VLOOKUP($A2833,Data!$B:$K,MATCH('Spread Analysis'!B$3,Data!$B$1:$K$1,FALSE),FALSE))</f>
        <v>5.415</v>
      </c>
      <c r="C2833" s="20">
        <f>IF(VLOOKUP($A2833,Data!$B:$K,MATCH('Spread Analysis'!C$3,Data!$B$1:$K$1,FALSE),FALSE)="",#N/A,VLOOKUP($A2833,Data!$B:$K,MATCH('Spread Analysis'!C$3,Data!$B$1:$K$1,FALSE),FALSE))</f>
        <v>4.66</v>
      </c>
      <c r="D2833">
        <f t="shared" si="44"/>
        <v>0.75499999999999989</v>
      </c>
    </row>
    <row r="2834" spans="1:4" x14ac:dyDescent="0.25">
      <c r="A2834" s="2">
        <f>IF(ISBLANK(Data!B2834),#N/A,Data!B2834)</f>
        <v>40135</v>
      </c>
      <c r="B2834" s="20">
        <f>IF(VLOOKUP($A2834,Data!$B:$K,MATCH('Spread Analysis'!B$3,Data!$B$1:$K$1,FALSE),FALSE)="",#N/A,VLOOKUP($A2834,Data!$B:$K,MATCH('Spread Analysis'!B$3,Data!$B$1:$K$1,FALSE),FALSE))</f>
        <v>5.47</v>
      </c>
      <c r="C2834" s="20">
        <f>IF(VLOOKUP($A2834,Data!$B:$K,MATCH('Spread Analysis'!C$3,Data!$B$1:$K$1,FALSE),FALSE)="",#N/A,VLOOKUP($A2834,Data!$B:$K,MATCH('Spread Analysis'!C$3,Data!$B$1:$K$1,FALSE),FALSE))</f>
        <v>4.7350000000000003</v>
      </c>
      <c r="D2834">
        <f t="shared" si="44"/>
        <v>0.73499999999999943</v>
      </c>
    </row>
    <row r="2835" spans="1:4" x14ac:dyDescent="0.25">
      <c r="A2835" s="2">
        <f>IF(ISBLANK(Data!B2835),#N/A,Data!B2835)</f>
        <v>40134</v>
      </c>
      <c r="B2835" s="20">
        <f>IF(VLOOKUP($A2835,Data!$B:$K,MATCH('Spread Analysis'!B$3,Data!$B$1:$K$1,FALSE),FALSE)="",#N/A,VLOOKUP($A2835,Data!$B:$K,MATCH('Spread Analysis'!B$3,Data!$B$1:$K$1,FALSE),FALSE))</f>
        <v>5.4550000000000001</v>
      </c>
      <c r="C2835" s="20">
        <f>IF(VLOOKUP($A2835,Data!$B:$K,MATCH('Spread Analysis'!C$3,Data!$B$1:$K$1,FALSE),FALSE)="",#N/A,VLOOKUP($A2835,Data!$B:$K,MATCH('Spread Analysis'!C$3,Data!$B$1:$K$1,FALSE),FALSE))</f>
        <v>4.71</v>
      </c>
      <c r="D2835">
        <f t="shared" si="44"/>
        <v>0.74500000000000011</v>
      </c>
    </row>
    <row r="2836" spans="1:4" x14ac:dyDescent="0.25">
      <c r="A2836" s="2">
        <f>IF(ISBLANK(Data!B2836),#N/A,Data!B2836)</f>
        <v>40133</v>
      </c>
      <c r="B2836" s="20">
        <f>IF(VLOOKUP($A2836,Data!$B:$K,MATCH('Spread Analysis'!B$3,Data!$B$1:$K$1,FALSE),FALSE)="",#N/A,VLOOKUP($A2836,Data!$B:$K,MATCH('Spread Analysis'!B$3,Data!$B$1:$K$1,FALSE),FALSE))</f>
        <v>5.57</v>
      </c>
      <c r="C2836" s="20">
        <f>IF(VLOOKUP($A2836,Data!$B:$K,MATCH('Spread Analysis'!C$3,Data!$B$1:$K$1,FALSE),FALSE)="",#N/A,VLOOKUP($A2836,Data!$B:$K,MATCH('Spread Analysis'!C$3,Data!$B$1:$K$1,FALSE),FALSE))</f>
        <v>4.8099999999999996</v>
      </c>
      <c r="D2836">
        <f t="shared" si="44"/>
        <v>0.76000000000000068</v>
      </c>
    </row>
    <row r="2837" spans="1:4" x14ac:dyDescent="0.25">
      <c r="A2837" s="2">
        <f>IF(ISBLANK(Data!B2837),#N/A,Data!B2837)</f>
        <v>40130</v>
      </c>
      <c r="B2837" s="20">
        <f>IF(VLOOKUP($A2837,Data!$B:$K,MATCH('Spread Analysis'!B$3,Data!$B$1:$K$1,FALSE),FALSE)="",#N/A,VLOOKUP($A2837,Data!$B:$K,MATCH('Spread Analysis'!B$3,Data!$B$1:$K$1,FALSE),FALSE))</f>
        <v>5.5549999999999997</v>
      </c>
      <c r="C2837" s="20">
        <f>IF(VLOOKUP($A2837,Data!$B:$K,MATCH('Spread Analysis'!C$3,Data!$B$1:$K$1,FALSE),FALSE)="",#N/A,VLOOKUP($A2837,Data!$B:$K,MATCH('Spread Analysis'!C$3,Data!$B$1:$K$1,FALSE),FALSE))</f>
        <v>4.835</v>
      </c>
      <c r="D2837">
        <f t="shared" si="44"/>
        <v>0.71999999999999975</v>
      </c>
    </row>
    <row r="2838" spans="1:4" x14ac:dyDescent="0.25">
      <c r="A2838" s="2">
        <f>IF(ISBLANK(Data!B2838),#N/A,Data!B2838)</f>
        <v>40129</v>
      </c>
      <c r="B2838" s="20">
        <f>IF(VLOOKUP($A2838,Data!$B:$K,MATCH('Spread Analysis'!B$3,Data!$B$1:$K$1,FALSE),FALSE)="",#N/A,VLOOKUP($A2838,Data!$B:$K,MATCH('Spread Analysis'!B$3,Data!$B$1:$K$1,FALSE),FALSE))</f>
        <v>5.57</v>
      </c>
      <c r="C2838" s="20">
        <f>IF(VLOOKUP($A2838,Data!$B:$K,MATCH('Spread Analysis'!C$3,Data!$B$1:$K$1,FALSE),FALSE)="",#N/A,VLOOKUP($A2838,Data!$B:$K,MATCH('Spread Analysis'!C$3,Data!$B$1:$K$1,FALSE),FALSE))</f>
        <v>4.87</v>
      </c>
      <c r="D2838">
        <f t="shared" si="44"/>
        <v>0.70000000000000018</v>
      </c>
    </row>
    <row r="2839" spans="1:4" x14ac:dyDescent="0.25">
      <c r="A2839" s="2">
        <f>IF(ISBLANK(Data!B2839),#N/A,Data!B2839)</f>
        <v>40128</v>
      </c>
      <c r="B2839" s="20">
        <f>IF(VLOOKUP($A2839,Data!$B:$K,MATCH('Spread Analysis'!B$3,Data!$B$1:$K$1,FALSE),FALSE)="",#N/A,VLOOKUP($A2839,Data!$B:$K,MATCH('Spread Analysis'!B$3,Data!$B$1:$K$1,FALSE),FALSE))</f>
        <v>5.59</v>
      </c>
      <c r="C2839" s="20">
        <f>IF(VLOOKUP($A2839,Data!$B:$K,MATCH('Spread Analysis'!C$3,Data!$B$1:$K$1,FALSE),FALSE)="",#N/A,VLOOKUP($A2839,Data!$B:$K,MATCH('Spread Analysis'!C$3,Data!$B$1:$K$1,FALSE),FALSE))</f>
        <v>4.8250000000000002</v>
      </c>
      <c r="D2839">
        <f t="shared" si="44"/>
        <v>0.76499999999999968</v>
      </c>
    </row>
    <row r="2840" spans="1:4" x14ac:dyDescent="0.25">
      <c r="A2840" s="2">
        <f>IF(ISBLANK(Data!B2840),#N/A,Data!B2840)</f>
        <v>40127</v>
      </c>
      <c r="B2840" s="20">
        <f>IF(VLOOKUP($A2840,Data!$B:$K,MATCH('Spread Analysis'!B$3,Data!$B$1:$K$1,FALSE),FALSE)="",#N/A,VLOOKUP($A2840,Data!$B:$K,MATCH('Spread Analysis'!B$3,Data!$B$1:$K$1,FALSE),FALSE))</f>
        <v>5.63</v>
      </c>
      <c r="C2840" s="20">
        <f>IF(VLOOKUP($A2840,Data!$B:$K,MATCH('Spread Analysis'!C$3,Data!$B$1:$K$1,FALSE),FALSE)="",#N/A,VLOOKUP($A2840,Data!$B:$K,MATCH('Spread Analysis'!C$3,Data!$B$1:$K$1,FALSE),FALSE))</f>
        <v>4.8449999999999998</v>
      </c>
      <c r="D2840">
        <f t="shared" si="44"/>
        <v>0.78500000000000014</v>
      </c>
    </row>
    <row r="2841" spans="1:4" x14ac:dyDescent="0.25">
      <c r="A2841" s="2">
        <f>IF(ISBLANK(Data!B2841),#N/A,Data!B2841)</f>
        <v>40126</v>
      </c>
      <c r="B2841" s="20">
        <f>IF(VLOOKUP($A2841,Data!$B:$K,MATCH('Spread Analysis'!B$3,Data!$B$1:$K$1,FALSE),FALSE)="",#N/A,VLOOKUP($A2841,Data!$B:$K,MATCH('Spread Analysis'!B$3,Data!$B$1:$K$1,FALSE),FALSE))</f>
        <v>5.65</v>
      </c>
      <c r="C2841" s="20">
        <f>IF(VLOOKUP($A2841,Data!$B:$K,MATCH('Spread Analysis'!C$3,Data!$B$1:$K$1,FALSE),FALSE)="",#N/A,VLOOKUP($A2841,Data!$B:$K,MATCH('Spread Analysis'!C$3,Data!$B$1:$K$1,FALSE),FALSE))</f>
        <v>4.8600000000000003</v>
      </c>
      <c r="D2841">
        <f t="shared" si="44"/>
        <v>0.79</v>
      </c>
    </row>
    <row r="2842" spans="1:4" x14ac:dyDescent="0.25">
      <c r="A2842" s="2">
        <f>IF(ISBLANK(Data!B2842),#N/A,Data!B2842)</f>
        <v>40123</v>
      </c>
      <c r="B2842" s="20">
        <f>IF(VLOOKUP($A2842,Data!$B:$K,MATCH('Spread Analysis'!B$3,Data!$B$1:$K$1,FALSE),FALSE)="",#N/A,VLOOKUP($A2842,Data!$B:$K,MATCH('Spread Analysis'!B$3,Data!$B$1:$K$1,FALSE),FALSE))</f>
        <v>5.6150000000000002</v>
      </c>
      <c r="C2842" s="20">
        <f>IF(VLOOKUP($A2842,Data!$B:$K,MATCH('Spread Analysis'!C$3,Data!$B$1:$K$1,FALSE),FALSE)="",#N/A,VLOOKUP($A2842,Data!$B:$K,MATCH('Spread Analysis'!C$3,Data!$B$1:$K$1,FALSE),FALSE))</f>
        <v>4.84</v>
      </c>
      <c r="D2842">
        <f t="shared" si="44"/>
        <v>0.77500000000000036</v>
      </c>
    </row>
    <row r="2843" spans="1:4" x14ac:dyDescent="0.25">
      <c r="A2843" s="2">
        <f>IF(ISBLANK(Data!B2843),#N/A,Data!B2843)</f>
        <v>40122</v>
      </c>
      <c r="B2843" s="20">
        <f>IF(VLOOKUP($A2843,Data!$B:$K,MATCH('Spread Analysis'!B$3,Data!$B$1:$K$1,FALSE),FALSE)="",#N/A,VLOOKUP($A2843,Data!$B:$K,MATCH('Spread Analysis'!B$3,Data!$B$1:$K$1,FALSE),FALSE))</f>
        <v>5.56</v>
      </c>
      <c r="C2843" s="20">
        <f>IF(VLOOKUP($A2843,Data!$B:$K,MATCH('Spread Analysis'!C$3,Data!$B$1:$K$1,FALSE),FALSE)="",#N/A,VLOOKUP($A2843,Data!$B:$K,MATCH('Spread Analysis'!C$3,Data!$B$1:$K$1,FALSE),FALSE))</f>
        <v>4.7649999999999997</v>
      </c>
      <c r="D2843">
        <f t="shared" si="44"/>
        <v>0.79499999999999993</v>
      </c>
    </row>
    <row r="2844" spans="1:4" x14ac:dyDescent="0.25">
      <c r="A2844" s="2">
        <f>IF(ISBLANK(Data!B2844),#N/A,Data!B2844)</f>
        <v>40121</v>
      </c>
      <c r="B2844" s="20">
        <f>IF(VLOOKUP($A2844,Data!$B:$K,MATCH('Spread Analysis'!B$3,Data!$B$1:$K$1,FALSE),FALSE)="",#N/A,VLOOKUP($A2844,Data!$B:$K,MATCH('Spread Analysis'!B$3,Data!$B$1:$K$1,FALSE),FALSE))</f>
        <v>5.5250000000000004</v>
      </c>
      <c r="C2844" s="20">
        <f>IF(VLOOKUP($A2844,Data!$B:$K,MATCH('Spread Analysis'!C$3,Data!$B$1:$K$1,FALSE),FALSE)="",#N/A,VLOOKUP($A2844,Data!$B:$K,MATCH('Spread Analysis'!C$3,Data!$B$1:$K$1,FALSE),FALSE))</f>
        <v>4.7050000000000001</v>
      </c>
      <c r="D2844">
        <f t="shared" si="44"/>
        <v>0.82000000000000028</v>
      </c>
    </row>
    <row r="2845" spans="1:4" x14ac:dyDescent="0.25">
      <c r="A2845" s="2">
        <f>IF(ISBLANK(Data!B2845),#N/A,Data!B2845)</f>
        <v>40120</v>
      </c>
      <c r="B2845" s="20">
        <f>IF(VLOOKUP($A2845,Data!$B:$K,MATCH('Spread Analysis'!B$3,Data!$B$1:$K$1,FALSE),FALSE)="",#N/A,VLOOKUP($A2845,Data!$B:$K,MATCH('Spread Analysis'!B$3,Data!$B$1:$K$1,FALSE),FALSE))</f>
        <v>5.4550000000000001</v>
      </c>
      <c r="C2845" s="20">
        <f>IF(VLOOKUP($A2845,Data!$B:$K,MATCH('Spread Analysis'!C$3,Data!$B$1:$K$1,FALSE),FALSE)="",#N/A,VLOOKUP($A2845,Data!$B:$K,MATCH('Spread Analysis'!C$3,Data!$B$1:$K$1,FALSE),FALSE))</f>
        <v>4.6950000000000003</v>
      </c>
      <c r="D2845">
        <f t="shared" si="44"/>
        <v>0.75999999999999979</v>
      </c>
    </row>
    <row r="2846" spans="1:4" x14ac:dyDescent="0.25">
      <c r="A2846" s="2">
        <f>IF(ISBLANK(Data!B2846),#N/A,Data!B2846)</f>
        <v>40119</v>
      </c>
      <c r="B2846" s="20">
        <f>IF(VLOOKUP($A2846,Data!$B:$K,MATCH('Spread Analysis'!B$3,Data!$B$1:$K$1,FALSE),FALSE)="",#N/A,VLOOKUP($A2846,Data!$B:$K,MATCH('Spread Analysis'!B$3,Data!$B$1:$K$1,FALSE),FALSE))</f>
        <v>5.5149999999999997</v>
      </c>
      <c r="C2846" s="20">
        <f>IF(VLOOKUP($A2846,Data!$B:$K,MATCH('Spread Analysis'!C$3,Data!$B$1:$K$1,FALSE),FALSE)="",#N/A,VLOOKUP($A2846,Data!$B:$K,MATCH('Spread Analysis'!C$3,Data!$B$1:$K$1,FALSE),FALSE))</f>
        <v>4.8250000000000002</v>
      </c>
      <c r="D2846">
        <f t="shared" si="44"/>
        <v>0.6899999999999995</v>
      </c>
    </row>
    <row r="2847" spans="1:4" x14ac:dyDescent="0.25">
      <c r="A2847" s="2">
        <f>IF(ISBLANK(Data!B2847),#N/A,Data!B2847)</f>
        <v>40116</v>
      </c>
      <c r="B2847" s="20">
        <f>IF(VLOOKUP($A2847,Data!$B:$K,MATCH('Spread Analysis'!B$3,Data!$B$1:$K$1,FALSE),FALSE)="",#N/A,VLOOKUP($A2847,Data!$B:$K,MATCH('Spread Analysis'!B$3,Data!$B$1:$K$1,FALSE),FALSE))</f>
        <v>5.54</v>
      </c>
      <c r="C2847" s="20">
        <f>IF(VLOOKUP($A2847,Data!$B:$K,MATCH('Spread Analysis'!C$3,Data!$B$1:$K$1,FALSE),FALSE)="",#N/A,VLOOKUP($A2847,Data!$B:$K,MATCH('Spread Analysis'!C$3,Data!$B$1:$K$1,FALSE),FALSE))</f>
        <v>4.835</v>
      </c>
      <c r="D2847">
        <f t="shared" si="44"/>
        <v>0.70500000000000007</v>
      </c>
    </row>
    <row r="2848" spans="1:4" x14ac:dyDescent="0.25">
      <c r="A2848" s="2">
        <f>IF(ISBLANK(Data!B2848),#N/A,Data!B2848)</f>
        <v>40115</v>
      </c>
      <c r="B2848" s="20">
        <f>IF(VLOOKUP($A2848,Data!$B:$K,MATCH('Spread Analysis'!B$3,Data!$B$1:$K$1,FALSE),FALSE)="",#N/A,VLOOKUP($A2848,Data!$B:$K,MATCH('Spread Analysis'!B$3,Data!$B$1:$K$1,FALSE),FALSE))</f>
        <v>5.5149999999999997</v>
      </c>
      <c r="C2848" s="20">
        <f>IF(VLOOKUP($A2848,Data!$B:$K,MATCH('Spread Analysis'!C$3,Data!$B$1:$K$1,FALSE),FALSE)="",#N/A,VLOOKUP($A2848,Data!$B:$K,MATCH('Spread Analysis'!C$3,Data!$B$1:$K$1,FALSE),FALSE))</f>
        <v>4.8499999999999996</v>
      </c>
      <c r="D2848">
        <f t="shared" si="44"/>
        <v>0.66500000000000004</v>
      </c>
    </row>
    <row r="2849" spans="1:4" x14ac:dyDescent="0.25">
      <c r="A2849" s="2">
        <f>IF(ISBLANK(Data!B2849),#N/A,Data!B2849)</f>
        <v>40114</v>
      </c>
      <c r="B2849" s="20">
        <f>IF(VLOOKUP($A2849,Data!$B:$K,MATCH('Spread Analysis'!B$3,Data!$B$1:$K$1,FALSE),FALSE)="",#N/A,VLOOKUP($A2849,Data!$B:$K,MATCH('Spread Analysis'!B$3,Data!$B$1:$K$1,FALSE),FALSE))</f>
        <v>5.62</v>
      </c>
      <c r="C2849" s="20">
        <f>IF(VLOOKUP($A2849,Data!$B:$K,MATCH('Spread Analysis'!C$3,Data!$B$1:$K$1,FALSE),FALSE)="",#N/A,VLOOKUP($A2849,Data!$B:$K,MATCH('Spread Analysis'!C$3,Data!$B$1:$K$1,FALSE),FALSE))</f>
        <v>5.0149999999999997</v>
      </c>
      <c r="D2849">
        <f t="shared" si="44"/>
        <v>0.60500000000000043</v>
      </c>
    </row>
    <row r="2850" spans="1:4" x14ac:dyDescent="0.25">
      <c r="A2850" s="2">
        <f>IF(ISBLANK(Data!B2850),#N/A,Data!B2850)</f>
        <v>40113</v>
      </c>
      <c r="B2850" s="20">
        <f>IF(VLOOKUP($A2850,Data!$B:$K,MATCH('Spread Analysis'!B$3,Data!$B$1:$K$1,FALSE),FALSE)="",#N/A,VLOOKUP($A2850,Data!$B:$K,MATCH('Spread Analysis'!B$3,Data!$B$1:$K$1,FALSE),FALSE))</f>
        <v>5.665</v>
      </c>
      <c r="C2850" s="20">
        <f>IF(VLOOKUP($A2850,Data!$B:$K,MATCH('Spread Analysis'!C$3,Data!$B$1:$K$1,FALSE),FALSE)="",#N/A,VLOOKUP($A2850,Data!$B:$K,MATCH('Spread Analysis'!C$3,Data!$B$1:$K$1,FALSE),FALSE))</f>
        <v>5.0449999999999999</v>
      </c>
      <c r="D2850">
        <f t="shared" si="44"/>
        <v>0.62000000000000011</v>
      </c>
    </row>
    <row r="2851" spans="1:4" x14ac:dyDescent="0.25">
      <c r="A2851" s="2">
        <f>IF(ISBLANK(Data!B2851),#N/A,Data!B2851)</f>
        <v>40112</v>
      </c>
      <c r="B2851" s="20">
        <f>IF(VLOOKUP($A2851,Data!$B:$K,MATCH('Spread Analysis'!B$3,Data!$B$1:$K$1,FALSE),FALSE)="",#N/A,VLOOKUP($A2851,Data!$B:$K,MATCH('Spread Analysis'!B$3,Data!$B$1:$K$1,FALSE),FALSE))</f>
        <v>5.6950000000000003</v>
      </c>
      <c r="C2851" s="20">
        <f>IF(VLOOKUP($A2851,Data!$B:$K,MATCH('Spread Analysis'!C$3,Data!$B$1:$K$1,FALSE),FALSE)="",#N/A,VLOOKUP($A2851,Data!$B:$K,MATCH('Spread Analysis'!C$3,Data!$B$1:$K$1,FALSE),FALSE))</f>
        <v>5.085</v>
      </c>
      <c r="D2851">
        <f t="shared" si="44"/>
        <v>0.61000000000000032</v>
      </c>
    </row>
    <row r="2852" spans="1:4" x14ac:dyDescent="0.25">
      <c r="A2852" s="2">
        <f>IF(ISBLANK(Data!B2852),#N/A,Data!B2852)</f>
        <v>40109</v>
      </c>
      <c r="B2852" s="20">
        <f>IF(VLOOKUP($A2852,Data!$B:$K,MATCH('Spread Analysis'!B$3,Data!$B$1:$K$1,FALSE),FALSE)="",#N/A,VLOOKUP($A2852,Data!$B:$K,MATCH('Spread Analysis'!B$3,Data!$B$1:$K$1,FALSE),FALSE))</f>
        <v>5.6950000000000003</v>
      </c>
      <c r="C2852" s="20">
        <f>IF(VLOOKUP($A2852,Data!$B:$K,MATCH('Spread Analysis'!C$3,Data!$B$1:$K$1,FALSE),FALSE)="",#N/A,VLOOKUP($A2852,Data!$B:$K,MATCH('Spread Analysis'!C$3,Data!$B$1:$K$1,FALSE),FALSE))</f>
        <v>5.07</v>
      </c>
      <c r="D2852">
        <f t="shared" si="44"/>
        <v>0.625</v>
      </c>
    </row>
    <row r="2853" spans="1:4" x14ac:dyDescent="0.25">
      <c r="A2853" s="2">
        <f>IF(ISBLANK(Data!B2853),#N/A,Data!B2853)</f>
        <v>40108</v>
      </c>
      <c r="B2853" s="20">
        <f>IF(VLOOKUP($A2853,Data!$B:$K,MATCH('Spread Analysis'!B$3,Data!$B$1:$K$1,FALSE),FALSE)="",#N/A,VLOOKUP($A2853,Data!$B:$K,MATCH('Spread Analysis'!B$3,Data!$B$1:$K$1,FALSE),FALSE))</f>
        <v>5.63</v>
      </c>
      <c r="C2853" s="20">
        <f>IF(VLOOKUP($A2853,Data!$B:$K,MATCH('Spread Analysis'!C$3,Data!$B$1:$K$1,FALSE),FALSE)="",#N/A,VLOOKUP($A2853,Data!$B:$K,MATCH('Spread Analysis'!C$3,Data!$B$1:$K$1,FALSE),FALSE))</f>
        <v>5.04</v>
      </c>
      <c r="D2853">
        <f t="shared" si="44"/>
        <v>0.58999999999999986</v>
      </c>
    </row>
    <row r="2854" spans="1:4" x14ac:dyDescent="0.25">
      <c r="A2854" s="2">
        <f>IF(ISBLANK(Data!B2854),#N/A,Data!B2854)</f>
        <v>40107</v>
      </c>
      <c r="B2854" s="20">
        <f>IF(VLOOKUP($A2854,Data!$B:$K,MATCH('Spread Analysis'!B$3,Data!$B$1:$K$1,FALSE),FALSE)="",#N/A,VLOOKUP($A2854,Data!$B:$K,MATCH('Spread Analysis'!B$3,Data!$B$1:$K$1,FALSE),FALSE))</f>
        <v>5.56</v>
      </c>
      <c r="C2854" s="20">
        <f>IF(VLOOKUP($A2854,Data!$B:$K,MATCH('Spread Analysis'!C$3,Data!$B$1:$K$1,FALSE),FALSE)="",#N/A,VLOOKUP($A2854,Data!$B:$K,MATCH('Spread Analysis'!C$3,Data!$B$1:$K$1,FALSE),FALSE))</f>
        <v>4.97</v>
      </c>
      <c r="D2854">
        <f t="shared" si="44"/>
        <v>0.58999999999999986</v>
      </c>
    </row>
    <row r="2855" spans="1:4" x14ac:dyDescent="0.25">
      <c r="A2855" s="2">
        <f>IF(ISBLANK(Data!B2855),#N/A,Data!B2855)</f>
        <v>40106</v>
      </c>
      <c r="B2855" s="20">
        <f>IF(VLOOKUP($A2855,Data!$B:$K,MATCH('Spread Analysis'!B$3,Data!$B$1:$K$1,FALSE),FALSE)="",#N/A,VLOOKUP($A2855,Data!$B:$K,MATCH('Spread Analysis'!B$3,Data!$B$1:$K$1,FALSE),FALSE))</f>
        <v>5.57</v>
      </c>
      <c r="C2855" s="20">
        <f>IF(VLOOKUP($A2855,Data!$B:$K,MATCH('Spread Analysis'!C$3,Data!$B$1:$K$1,FALSE),FALSE)="",#N/A,VLOOKUP($A2855,Data!$B:$K,MATCH('Spread Analysis'!C$3,Data!$B$1:$K$1,FALSE),FALSE))</f>
        <v>5</v>
      </c>
      <c r="D2855">
        <f t="shared" si="44"/>
        <v>0.57000000000000028</v>
      </c>
    </row>
    <row r="2856" spans="1:4" x14ac:dyDescent="0.25">
      <c r="A2856" s="2">
        <f>IF(ISBLANK(Data!B2856),#N/A,Data!B2856)</f>
        <v>40105</v>
      </c>
      <c r="B2856" s="20">
        <f>IF(VLOOKUP($A2856,Data!$B:$K,MATCH('Spread Analysis'!B$3,Data!$B$1:$K$1,FALSE),FALSE)="",#N/A,VLOOKUP($A2856,Data!$B:$K,MATCH('Spread Analysis'!B$3,Data!$B$1:$K$1,FALSE),FALSE))</f>
        <v>5.585</v>
      </c>
      <c r="C2856" s="20">
        <f>IF(VLOOKUP($A2856,Data!$B:$K,MATCH('Spread Analysis'!C$3,Data!$B$1:$K$1,FALSE),FALSE)="",#N/A,VLOOKUP($A2856,Data!$B:$K,MATCH('Spread Analysis'!C$3,Data!$B$1:$K$1,FALSE),FALSE))</f>
        <v>4.9850000000000003</v>
      </c>
      <c r="D2856">
        <f t="shared" si="44"/>
        <v>0.59999999999999964</v>
      </c>
    </row>
    <row r="2857" spans="1:4" x14ac:dyDescent="0.25">
      <c r="A2857" s="2">
        <f>IF(ISBLANK(Data!B2857),#N/A,Data!B2857)</f>
        <v>40102</v>
      </c>
      <c r="B2857" s="20">
        <f>IF(VLOOKUP($A2857,Data!$B:$K,MATCH('Spread Analysis'!B$3,Data!$B$1:$K$1,FALSE),FALSE)="",#N/A,VLOOKUP($A2857,Data!$B:$K,MATCH('Spread Analysis'!B$3,Data!$B$1:$K$1,FALSE),FALSE))</f>
        <v>5.5750000000000002</v>
      </c>
      <c r="C2857" s="20">
        <f>IF(VLOOKUP($A2857,Data!$B:$K,MATCH('Spread Analysis'!C$3,Data!$B$1:$K$1,FALSE),FALSE)="",#N/A,VLOOKUP($A2857,Data!$B:$K,MATCH('Spread Analysis'!C$3,Data!$B$1:$K$1,FALSE),FALSE))</f>
        <v>4.9649999999999999</v>
      </c>
      <c r="D2857">
        <f t="shared" si="44"/>
        <v>0.61000000000000032</v>
      </c>
    </row>
    <row r="2858" spans="1:4" x14ac:dyDescent="0.25">
      <c r="A2858" s="2">
        <f>IF(ISBLANK(Data!B2858),#N/A,Data!B2858)</f>
        <v>40101</v>
      </c>
      <c r="B2858" s="20">
        <f>IF(VLOOKUP($A2858,Data!$B:$K,MATCH('Spread Analysis'!B$3,Data!$B$1:$K$1,FALSE),FALSE)="",#N/A,VLOOKUP($A2858,Data!$B:$K,MATCH('Spread Analysis'!B$3,Data!$B$1:$K$1,FALSE),FALSE))</f>
        <v>5.57</v>
      </c>
      <c r="C2858" s="20">
        <f>IF(VLOOKUP($A2858,Data!$B:$K,MATCH('Spread Analysis'!C$3,Data!$B$1:$K$1,FALSE),FALSE)="",#N/A,VLOOKUP($A2858,Data!$B:$K,MATCH('Spread Analysis'!C$3,Data!$B$1:$K$1,FALSE),FALSE))</f>
        <v>4.92</v>
      </c>
      <c r="D2858">
        <f t="shared" si="44"/>
        <v>0.65000000000000036</v>
      </c>
    </row>
    <row r="2859" spans="1:4" x14ac:dyDescent="0.25">
      <c r="A2859" s="2">
        <f>IF(ISBLANK(Data!B2859),#N/A,Data!B2859)</f>
        <v>40100</v>
      </c>
      <c r="B2859" s="20">
        <f>IF(VLOOKUP($A2859,Data!$B:$K,MATCH('Spread Analysis'!B$3,Data!$B$1:$K$1,FALSE),FALSE)="",#N/A,VLOOKUP($A2859,Data!$B:$K,MATCH('Spread Analysis'!B$3,Data!$B$1:$K$1,FALSE),FALSE))</f>
        <v>5.3650000000000002</v>
      </c>
      <c r="C2859" s="20">
        <f>IF(VLOOKUP($A2859,Data!$B:$K,MATCH('Spread Analysis'!C$3,Data!$B$1:$K$1,FALSE),FALSE)="",#N/A,VLOOKUP($A2859,Data!$B:$K,MATCH('Spread Analysis'!C$3,Data!$B$1:$K$1,FALSE),FALSE))</f>
        <v>4.75</v>
      </c>
      <c r="D2859">
        <f t="shared" si="44"/>
        <v>0.61500000000000021</v>
      </c>
    </row>
    <row r="2860" spans="1:4" x14ac:dyDescent="0.25">
      <c r="A2860" s="2">
        <f>IF(ISBLANK(Data!B2860),#N/A,Data!B2860)</f>
        <v>40099</v>
      </c>
      <c r="B2860" s="20">
        <f>IF(VLOOKUP($A2860,Data!$B:$K,MATCH('Spread Analysis'!B$3,Data!$B$1:$K$1,FALSE),FALSE)="",#N/A,VLOOKUP($A2860,Data!$B:$K,MATCH('Spread Analysis'!B$3,Data!$B$1:$K$1,FALSE),FALSE))</f>
        <v>5.3250000000000002</v>
      </c>
      <c r="C2860" s="20">
        <f>IF(VLOOKUP($A2860,Data!$B:$K,MATCH('Spread Analysis'!C$3,Data!$B$1:$K$1,FALSE),FALSE)="",#N/A,VLOOKUP($A2860,Data!$B:$K,MATCH('Spread Analysis'!C$3,Data!$B$1:$K$1,FALSE),FALSE))</f>
        <v>4.71</v>
      </c>
      <c r="D2860">
        <f t="shared" si="44"/>
        <v>0.61500000000000021</v>
      </c>
    </row>
    <row r="2861" spans="1:4" x14ac:dyDescent="0.25">
      <c r="A2861" s="2">
        <f>IF(ISBLANK(Data!B2861),#N/A,Data!B2861)</f>
        <v>40098</v>
      </c>
      <c r="B2861" s="20">
        <f>IF(VLOOKUP($A2861,Data!$B:$K,MATCH('Spread Analysis'!B$3,Data!$B$1:$K$1,FALSE),FALSE)="",#N/A,VLOOKUP($A2861,Data!$B:$K,MATCH('Spread Analysis'!B$3,Data!$B$1:$K$1,FALSE),FALSE))</f>
        <v>5.3550000000000004</v>
      </c>
      <c r="C2861" s="20">
        <f>IF(VLOOKUP($A2861,Data!$B:$K,MATCH('Spread Analysis'!C$3,Data!$B$1:$K$1,FALSE),FALSE)="",#N/A,VLOOKUP($A2861,Data!$B:$K,MATCH('Spread Analysis'!C$3,Data!$B$1:$K$1,FALSE),FALSE))</f>
        <v>4.7549999999999999</v>
      </c>
      <c r="D2861">
        <f t="shared" si="44"/>
        <v>0.60000000000000053</v>
      </c>
    </row>
    <row r="2862" spans="1:4" x14ac:dyDescent="0.25">
      <c r="A2862" s="2">
        <f>IF(ISBLANK(Data!B2862),#N/A,Data!B2862)</f>
        <v>40095</v>
      </c>
      <c r="B2862" s="20">
        <f>IF(VLOOKUP($A2862,Data!$B:$K,MATCH('Spread Analysis'!B$3,Data!$B$1:$K$1,FALSE),FALSE)="",#N/A,VLOOKUP($A2862,Data!$B:$K,MATCH('Spread Analysis'!B$3,Data!$B$1:$K$1,FALSE),FALSE))</f>
        <v>5.2149999999999999</v>
      </c>
      <c r="C2862" s="20">
        <f>IF(VLOOKUP($A2862,Data!$B:$K,MATCH('Spread Analysis'!C$3,Data!$B$1:$K$1,FALSE),FALSE)="",#N/A,VLOOKUP($A2862,Data!$B:$K,MATCH('Spread Analysis'!C$3,Data!$B$1:$K$1,FALSE),FALSE))</f>
        <v>4.6550000000000002</v>
      </c>
      <c r="D2862">
        <f t="shared" si="44"/>
        <v>0.55999999999999961</v>
      </c>
    </row>
    <row r="2863" spans="1:4" x14ac:dyDescent="0.25">
      <c r="A2863" s="2">
        <f>IF(ISBLANK(Data!B2863),#N/A,Data!B2863)</f>
        <v>40094</v>
      </c>
      <c r="B2863" s="20">
        <f>IF(VLOOKUP($A2863,Data!$B:$K,MATCH('Spread Analysis'!B$3,Data!$B$1:$K$1,FALSE),FALSE)="",#N/A,VLOOKUP($A2863,Data!$B:$K,MATCH('Spread Analysis'!B$3,Data!$B$1:$K$1,FALSE),FALSE))</f>
        <v>5.25</v>
      </c>
      <c r="C2863" s="20">
        <f>IF(VLOOKUP($A2863,Data!$B:$K,MATCH('Spread Analysis'!C$3,Data!$B$1:$K$1,FALSE),FALSE)="",#N/A,VLOOKUP($A2863,Data!$B:$K,MATCH('Spread Analysis'!C$3,Data!$B$1:$K$1,FALSE),FALSE))</f>
        <v>4.6749999999999998</v>
      </c>
      <c r="D2863">
        <f t="shared" si="44"/>
        <v>0.57500000000000018</v>
      </c>
    </row>
    <row r="2864" spans="1:4" x14ac:dyDescent="0.25">
      <c r="A2864" s="2">
        <f>IF(ISBLANK(Data!B2864),#N/A,Data!B2864)</f>
        <v>40093</v>
      </c>
      <c r="B2864" s="20">
        <f>IF(VLOOKUP($A2864,Data!$B:$K,MATCH('Spread Analysis'!B$3,Data!$B$1:$K$1,FALSE),FALSE)="",#N/A,VLOOKUP($A2864,Data!$B:$K,MATCH('Spread Analysis'!B$3,Data!$B$1:$K$1,FALSE),FALSE))</f>
        <v>5.17</v>
      </c>
      <c r="C2864" s="20">
        <f>IF(VLOOKUP($A2864,Data!$B:$K,MATCH('Spread Analysis'!C$3,Data!$B$1:$K$1,FALSE),FALSE)="",#N/A,VLOOKUP($A2864,Data!$B:$K,MATCH('Spread Analysis'!C$3,Data!$B$1:$K$1,FALSE),FALSE))</f>
        <v>4.54</v>
      </c>
      <c r="D2864">
        <f t="shared" si="44"/>
        <v>0.62999999999999989</v>
      </c>
    </row>
    <row r="2865" spans="1:4" x14ac:dyDescent="0.25">
      <c r="A2865" s="2">
        <f>IF(ISBLANK(Data!B2865),#N/A,Data!B2865)</f>
        <v>40092</v>
      </c>
      <c r="B2865" s="20">
        <f>IF(VLOOKUP($A2865,Data!$B:$K,MATCH('Spread Analysis'!B$3,Data!$B$1:$K$1,FALSE),FALSE)="",#N/A,VLOOKUP($A2865,Data!$B:$K,MATCH('Spread Analysis'!B$3,Data!$B$1:$K$1,FALSE),FALSE))</f>
        <v>5.1749999999999998</v>
      </c>
      <c r="C2865" s="20">
        <f>IF(VLOOKUP($A2865,Data!$B:$K,MATCH('Spread Analysis'!C$3,Data!$B$1:$K$1,FALSE),FALSE)="",#N/A,VLOOKUP($A2865,Data!$B:$K,MATCH('Spread Analysis'!C$3,Data!$B$1:$K$1,FALSE),FALSE))</f>
        <v>4.53</v>
      </c>
      <c r="D2865">
        <f t="shared" si="44"/>
        <v>0.64499999999999957</v>
      </c>
    </row>
    <row r="2866" spans="1:4" x14ac:dyDescent="0.25">
      <c r="A2866" s="2">
        <f>IF(ISBLANK(Data!B2866),#N/A,Data!B2866)</f>
        <v>40088</v>
      </c>
      <c r="B2866" s="20">
        <f>IF(VLOOKUP($A2866,Data!$B:$K,MATCH('Spread Analysis'!B$3,Data!$B$1:$K$1,FALSE),FALSE)="",#N/A,VLOOKUP($A2866,Data!$B:$K,MATCH('Spread Analysis'!B$3,Data!$B$1:$K$1,FALSE),FALSE))</f>
        <v>5.0999999999999996</v>
      </c>
      <c r="C2866" s="20">
        <f>IF(VLOOKUP($A2866,Data!$B:$K,MATCH('Spread Analysis'!C$3,Data!$B$1:$K$1,FALSE),FALSE)="",#N/A,VLOOKUP($A2866,Data!$B:$K,MATCH('Spread Analysis'!C$3,Data!$B$1:$K$1,FALSE),FALSE))</f>
        <v>4.3499999999999996</v>
      </c>
      <c r="D2866">
        <f t="shared" si="44"/>
        <v>0.75</v>
      </c>
    </row>
    <row r="2867" spans="1:4" x14ac:dyDescent="0.25">
      <c r="A2867" s="2">
        <f>IF(ISBLANK(Data!B2867),#N/A,Data!B2867)</f>
        <v>40087</v>
      </c>
      <c r="B2867" s="20">
        <f>IF(VLOOKUP($A2867,Data!$B:$K,MATCH('Spread Analysis'!B$3,Data!$B$1:$K$1,FALSE),FALSE)="",#N/A,VLOOKUP($A2867,Data!$B:$K,MATCH('Spread Analysis'!B$3,Data!$B$1:$K$1,FALSE),FALSE))</f>
        <v>5.28</v>
      </c>
      <c r="C2867" s="20">
        <f>IF(VLOOKUP($A2867,Data!$B:$K,MATCH('Spread Analysis'!C$3,Data!$B$1:$K$1,FALSE),FALSE)="",#N/A,VLOOKUP($A2867,Data!$B:$K,MATCH('Spread Analysis'!C$3,Data!$B$1:$K$1,FALSE),FALSE))</f>
        <v>4.5250000000000004</v>
      </c>
      <c r="D2867">
        <f t="shared" si="44"/>
        <v>0.75499999999999989</v>
      </c>
    </row>
    <row r="2868" spans="1:4" x14ac:dyDescent="0.25">
      <c r="A2868" s="2">
        <f>IF(ISBLANK(Data!B2868),#N/A,Data!B2868)</f>
        <v>40086</v>
      </c>
      <c r="B2868" s="20">
        <f>IF(VLOOKUP($A2868,Data!$B:$K,MATCH('Spread Analysis'!B$3,Data!$B$1:$K$1,FALSE),FALSE)="",#N/A,VLOOKUP($A2868,Data!$B:$K,MATCH('Spread Analysis'!B$3,Data!$B$1:$K$1,FALSE),FALSE))</f>
        <v>5.3550000000000004</v>
      </c>
      <c r="C2868" s="20">
        <f>IF(VLOOKUP($A2868,Data!$B:$K,MATCH('Spread Analysis'!C$3,Data!$B$1:$K$1,FALSE),FALSE)="",#N/A,VLOOKUP($A2868,Data!$B:$K,MATCH('Spread Analysis'!C$3,Data!$B$1:$K$1,FALSE),FALSE))</f>
        <v>4.55</v>
      </c>
      <c r="D2868">
        <f t="shared" si="44"/>
        <v>0.8050000000000006</v>
      </c>
    </row>
    <row r="2869" spans="1:4" x14ac:dyDescent="0.25">
      <c r="A2869" s="2">
        <f>IF(ISBLANK(Data!B2869),#N/A,Data!B2869)</f>
        <v>40085</v>
      </c>
      <c r="B2869" s="20">
        <f>IF(VLOOKUP($A2869,Data!$B:$K,MATCH('Spread Analysis'!B$3,Data!$B$1:$K$1,FALSE),FALSE)="",#N/A,VLOOKUP($A2869,Data!$B:$K,MATCH('Spread Analysis'!B$3,Data!$B$1:$K$1,FALSE),FALSE))</f>
        <v>5.21</v>
      </c>
      <c r="C2869" s="20">
        <f>IF(VLOOKUP($A2869,Data!$B:$K,MATCH('Spread Analysis'!C$3,Data!$B$1:$K$1,FALSE),FALSE)="",#N/A,VLOOKUP($A2869,Data!$B:$K,MATCH('Spread Analysis'!C$3,Data!$B$1:$K$1,FALSE),FALSE))</f>
        <v>4.4450000000000003</v>
      </c>
      <c r="D2869">
        <f t="shared" si="44"/>
        <v>0.76499999999999968</v>
      </c>
    </row>
    <row r="2870" spans="1:4" x14ac:dyDescent="0.25">
      <c r="A2870" s="2">
        <f>IF(ISBLANK(Data!B2870),#N/A,Data!B2870)</f>
        <v>40084</v>
      </c>
      <c r="B2870" s="20">
        <f>IF(VLOOKUP($A2870,Data!$B:$K,MATCH('Spread Analysis'!B$3,Data!$B$1:$K$1,FALSE),FALSE)="",#N/A,VLOOKUP($A2870,Data!$B:$K,MATCH('Spread Analysis'!B$3,Data!$B$1:$K$1,FALSE),FALSE))</f>
        <v>5.14</v>
      </c>
      <c r="C2870" s="20">
        <f>IF(VLOOKUP($A2870,Data!$B:$K,MATCH('Spread Analysis'!C$3,Data!$B$1:$K$1,FALSE),FALSE)="",#N/A,VLOOKUP($A2870,Data!$B:$K,MATCH('Spread Analysis'!C$3,Data!$B$1:$K$1,FALSE),FALSE))</f>
        <v>4.3049999999999997</v>
      </c>
      <c r="D2870">
        <f t="shared" si="44"/>
        <v>0.83499999999999996</v>
      </c>
    </row>
    <row r="2871" spans="1:4" x14ac:dyDescent="0.25">
      <c r="A2871" s="2">
        <f>IF(ISBLANK(Data!B2871),#N/A,Data!B2871)</f>
        <v>40081</v>
      </c>
      <c r="B2871" s="20">
        <f>IF(VLOOKUP($A2871,Data!$B:$K,MATCH('Spread Analysis'!B$3,Data!$B$1:$K$1,FALSE),FALSE)="",#N/A,VLOOKUP($A2871,Data!$B:$K,MATCH('Spread Analysis'!B$3,Data!$B$1:$K$1,FALSE),FALSE))</f>
        <v>5.23</v>
      </c>
      <c r="C2871" s="20">
        <f>IF(VLOOKUP($A2871,Data!$B:$K,MATCH('Spread Analysis'!C$3,Data!$B$1:$K$1,FALSE),FALSE)="",#N/A,VLOOKUP($A2871,Data!$B:$K,MATCH('Spread Analysis'!C$3,Data!$B$1:$K$1,FALSE),FALSE))</f>
        <v>4.3099999999999996</v>
      </c>
      <c r="D2871">
        <f t="shared" si="44"/>
        <v>0.92000000000000082</v>
      </c>
    </row>
    <row r="2872" spans="1:4" x14ac:dyDescent="0.25">
      <c r="A2872" s="2">
        <f>IF(ISBLANK(Data!B2872),#N/A,Data!B2872)</f>
        <v>40080</v>
      </c>
      <c r="B2872" s="20">
        <f>IF(VLOOKUP($A2872,Data!$B:$K,MATCH('Spread Analysis'!B$3,Data!$B$1:$K$1,FALSE),FALSE)="",#N/A,VLOOKUP($A2872,Data!$B:$K,MATCH('Spread Analysis'!B$3,Data!$B$1:$K$1,FALSE),FALSE))</f>
        <v>5.3</v>
      </c>
      <c r="C2872" s="20">
        <f>IF(VLOOKUP($A2872,Data!$B:$K,MATCH('Spread Analysis'!C$3,Data!$B$1:$K$1,FALSE),FALSE)="",#N/A,VLOOKUP($A2872,Data!$B:$K,MATCH('Spread Analysis'!C$3,Data!$B$1:$K$1,FALSE),FALSE))</f>
        <v>4.375</v>
      </c>
      <c r="D2872">
        <f t="shared" si="44"/>
        <v>0.92499999999999982</v>
      </c>
    </row>
    <row r="2873" spans="1:4" x14ac:dyDescent="0.25">
      <c r="A2873" s="2">
        <f>IF(ISBLANK(Data!B2873),#N/A,Data!B2873)</f>
        <v>40079</v>
      </c>
      <c r="B2873" s="20">
        <f>IF(VLOOKUP($A2873,Data!$B:$K,MATCH('Spread Analysis'!B$3,Data!$B$1:$K$1,FALSE),FALSE)="",#N/A,VLOOKUP($A2873,Data!$B:$K,MATCH('Spread Analysis'!B$3,Data!$B$1:$K$1,FALSE),FALSE))</f>
        <v>5.36</v>
      </c>
      <c r="C2873" s="20">
        <f>IF(VLOOKUP($A2873,Data!$B:$K,MATCH('Spread Analysis'!C$3,Data!$B$1:$K$1,FALSE),FALSE)="",#N/A,VLOOKUP($A2873,Data!$B:$K,MATCH('Spread Analysis'!C$3,Data!$B$1:$K$1,FALSE),FALSE))</f>
        <v>4.4000000000000004</v>
      </c>
      <c r="D2873">
        <f t="shared" si="44"/>
        <v>0.96</v>
      </c>
    </row>
    <row r="2874" spans="1:4" x14ac:dyDescent="0.25">
      <c r="A2874" s="2">
        <f>IF(ISBLANK(Data!B2874),#N/A,Data!B2874)</f>
        <v>40078</v>
      </c>
      <c r="B2874" s="20">
        <f>IF(VLOOKUP($A2874,Data!$B:$K,MATCH('Spread Analysis'!B$3,Data!$B$1:$K$1,FALSE),FALSE)="",#N/A,VLOOKUP($A2874,Data!$B:$K,MATCH('Spread Analysis'!B$3,Data!$B$1:$K$1,FALSE),FALSE))</f>
        <v>5.3250000000000002</v>
      </c>
      <c r="C2874" s="20">
        <f>IF(VLOOKUP($A2874,Data!$B:$K,MATCH('Spread Analysis'!C$3,Data!$B$1:$K$1,FALSE),FALSE)="",#N/A,VLOOKUP($A2874,Data!$B:$K,MATCH('Spread Analysis'!C$3,Data!$B$1:$K$1,FALSE),FALSE))</f>
        <v>4.37</v>
      </c>
      <c r="D2874">
        <f t="shared" si="44"/>
        <v>0.95500000000000007</v>
      </c>
    </row>
    <row r="2875" spans="1:4" x14ac:dyDescent="0.25">
      <c r="A2875" s="2">
        <f>IF(ISBLANK(Data!B2875),#N/A,Data!B2875)</f>
        <v>40077</v>
      </c>
      <c r="B2875" s="20">
        <f>IF(VLOOKUP($A2875,Data!$B:$K,MATCH('Spread Analysis'!B$3,Data!$B$1:$K$1,FALSE),FALSE)="",#N/A,VLOOKUP($A2875,Data!$B:$K,MATCH('Spread Analysis'!B$3,Data!$B$1:$K$1,FALSE),FALSE))</f>
        <v>5.3150000000000004</v>
      </c>
      <c r="C2875" s="20">
        <f>IF(VLOOKUP($A2875,Data!$B:$K,MATCH('Spread Analysis'!C$3,Data!$B$1:$K$1,FALSE),FALSE)="",#N/A,VLOOKUP($A2875,Data!$B:$K,MATCH('Spread Analysis'!C$3,Data!$B$1:$K$1,FALSE),FALSE))</f>
        <v>4.375</v>
      </c>
      <c r="D2875">
        <f t="shared" si="44"/>
        <v>0.94000000000000039</v>
      </c>
    </row>
    <row r="2876" spans="1:4" x14ac:dyDescent="0.25">
      <c r="A2876" s="2">
        <f>IF(ISBLANK(Data!B2876),#N/A,Data!B2876)</f>
        <v>40074</v>
      </c>
      <c r="B2876" s="20">
        <f>IF(VLOOKUP($A2876,Data!$B:$K,MATCH('Spread Analysis'!B$3,Data!$B$1:$K$1,FALSE),FALSE)="",#N/A,VLOOKUP($A2876,Data!$B:$K,MATCH('Spread Analysis'!B$3,Data!$B$1:$K$1,FALSE),FALSE))</f>
        <v>5.2750000000000004</v>
      </c>
      <c r="C2876" s="20">
        <f>IF(VLOOKUP($A2876,Data!$B:$K,MATCH('Spread Analysis'!C$3,Data!$B$1:$K$1,FALSE),FALSE)="",#N/A,VLOOKUP($A2876,Data!$B:$K,MATCH('Spread Analysis'!C$3,Data!$B$1:$K$1,FALSE),FALSE))</f>
        <v>4.34</v>
      </c>
      <c r="D2876">
        <f t="shared" si="44"/>
        <v>0.9350000000000005</v>
      </c>
    </row>
    <row r="2877" spans="1:4" x14ac:dyDescent="0.25">
      <c r="A2877" s="2">
        <f>IF(ISBLANK(Data!B2877),#N/A,Data!B2877)</f>
        <v>40073</v>
      </c>
      <c r="B2877" s="20">
        <f>IF(VLOOKUP($A2877,Data!$B:$K,MATCH('Spread Analysis'!B$3,Data!$B$1:$K$1,FALSE),FALSE)="",#N/A,VLOOKUP($A2877,Data!$B:$K,MATCH('Spread Analysis'!B$3,Data!$B$1:$K$1,FALSE),FALSE))</f>
        <v>5.3250000000000002</v>
      </c>
      <c r="C2877" s="20">
        <f>IF(VLOOKUP($A2877,Data!$B:$K,MATCH('Spread Analysis'!C$3,Data!$B$1:$K$1,FALSE),FALSE)="",#N/A,VLOOKUP($A2877,Data!$B:$K,MATCH('Spread Analysis'!C$3,Data!$B$1:$K$1,FALSE),FALSE))</f>
        <v>4.3849999999999998</v>
      </c>
      <c r="D2877">
        <f t="shared" si="44"/>
        <v>0.94000000000000039</v>
      </c>
    </row>
    <row r="2878" spans="1:4" x14ac:dyDescent="0.25">
      <c r="A2878" s="2">
        <f>IF(ISBLANK(Data!B2878),#N/A,Data!B2878)</f>
        <v>40072</v>
      </c>
      <c r="B2878" s="20">
        <f>IF(VLOOKUP($A2878,Data!$B:$K,MATCH('Spread Analysis'!B$3,Data!$B$1:$K$1,FALSE),FALSE)="",#N/A,VLOOKUP($A2878,Data!$B:$K,MATCH('Spread Analysis'!B$3,Data!$B$1:$K$1,FALSE),FALSE))</f>
        <v>5.2549999999999999</v>
      </c>
      <c r="C2878" s="20">
        <f>IF(VLOOKUP($A2878,Data!$B:$K,MATCH('Spread Analysis'!C$3,Data!$B$1:$K$1,FALSE),FALSE)="",#N/A,VLOOKUP($A2878,Data!$B:$K,MATCH('Spread Analysis'!C$3,Data!$B$1:$K$1,FALSE),FALSE))</f>
        <v>4.2949999999999999</v>
      </c>
      <c r="D2878">
        <f t="shared" si="44"/>
        <v>0.96</v>
      </c>
    </row>
    <row r="2879" spans="1:4" x14ac:dyDescent="0.25">
      <c r="A2879" s="2">
        <f>IF(ISBLANK(Data!B2879),#N/A,Data!B2879)</f>
        <v>40071</v>
      </c>
      <c r="B2879" s="20">
        <f>IF(VLOOKUP($A2879,Data!$B:$K,MATCH('Spread Analysis'!B$3,Data!$B$1:$K$1,FALSE),FALSE)="",#N/A,VLOOKUP($A2879,Data!$B:$K,MATCH('Spread Analysis'!B$3,Data!$B$1:$K$1,FALSE),FALSE))</f>
        <v>5.25</v>
      </c>
      <c r="C2879" s="20">
        <f>IF(VLOOKUP($A2879,Data!$B:$K,MATCH('Spread Analysis'!C$3,Data!$B$1:$K$1,FALSE),FALSE)="",#N/A,VLOOKUP($A2879,Data!$B:$K,MATCH('Spread Analysis'!C$3,Data!$B$1:$K$1,FALSE),FALSE))</f>
        <v>4.25</v>
      </c>
      <c r="D2879">
        <f t="shared" si="44"/>
        <v>1</v>
      </c>
    </row>
    <row r="2880" spans="1:4" x14ac:dyDescent="0.25">
      <c r="A2880" s="2">
        <f>IF(ISBLANK(Data!B2880),#N/A,Data!B2880)</f>
        <v>40070</v>
      </c>
      <c r="B2880" s="20">
        <f>IF(VLOOKUP($A2880,Data!$B:$K,MATCH('Spread Analysis'!B$3,Data!$B$1:$K$1,FALSE),FALSE)="",#N/A,VLOOKUP($A2880,Data!$B:$K,MATCH('Spread Analysis'!B$3,Data!$B$1:$K$1,FALSE),FALSE))</f>
        <v>5.2649999999999997</v>
      </c>
      <c r="C2880" s="20">
        <f>IF(VLOOKUP($A2880,Data!$B:$K,MATCH('Spread Analysis'!C$3,Data!$B$1:$K$1,FALSE),FALSE)="",#N/A,VLOOKUP($A2880,Data!$B:$K,MATCH('Spread Analysis'!C$3,Data!$B$1:$K$1,FALSE),FALSE))</f>
        <v>4.29</v>
      </c>
      <c r="D2880">
        <f t="shared" si="44"/>
        <v>0.97499999999999964</v>
      </c>
    </row>
    <row r="2881" spans="1:4" x14ac:dyDescent="0.25">
      <c r="A2881" s="2">
        <f>IF(ISBLANK(Data!B2881),#N/A,Data!B2881)</f>
        <v>40067</v>
      </c>
      <c r="B2881" s="20">
        <f>IF(VLOOKUP($A2881,Data!$B:$K,MATCH('Spread Analysis'!B$3,Data!$B$1:$K$1,FALSE),FALSE)="",#N/A,VLOOKUP($A2881,Data!$B:$K,MATCH('Spread Analysis'!B$3,Data!$B$1:$K$1,FALSE),FALSE))</f>
        <v>5.27</v>
      </c>
      <c r="C2881" s="20">
        <f>IF(VLOOKUP($A2881,Data!$B:$K,MATCH('Spread Analysis'!C$3,Data!$B$1:$K$1,FALSE),FALSE)="",#N/A,VLOOKUP($A2881,Data!$B:$K,MATCH('Spread Analysis'!C$3,Data!$B$1:$K$1,FALSE),FALSE))</f>
        <v>4.3099999999999996</v>
      </c>
      <c r="D2881">
        <f t="shared" si="44"/>
        <v>0.96</v>
      </c>
    </row>
    <row r="2882" spans="1:4" x14ac:dyDescent="0.25">
      <c r="A2882" s="2">
        <f>IF(ISBLANK(Data!B2882),#N/A,Data!B2882)</f>
        <v>40066</v>
      </c>
      <c r="B2882" s="20">
        <f>IF(VLOOKUP($A2882,Data!$B:$K,MATCH('Spread Analysis'!B$3,Data!$B$1:$K$1,FALSE),FALSE)="",#N/A,VLOOKUP($A2882,Data!$B:$K,MATCH('Spread Analysis'!B$3,Data!$B$1:$K$1,FALSE),FALSE))</f>
        <v>5.4050000000000002</v>
      </c>
      <c r="C2882" s="20">
        <f>IF(VLOOKUP($A2882,Data!$B:$K,MATCH('Spread Analysis'!C$3,Data!$B$1:$K$1,FALSE),FALSE)="",#N/A,VLOOKUP($A2882,Data!$B:$K,MATCH('Spread Analysis'!C$3,Data!$B$1:$K$1,FALSE),FALSE))</f>
        <v>4.38</v>
      </c>
      <c r="D2882">
        <f t="shared" si="44"/>
        <v>1.0250000000000004</v>
      </c>
    </row>
    <row r="2883" spans="1:4" x14ac:dyDescent="0.25">
      <c r="A2883" s="2">
        <f>IF(ISBLANK(Data!B2883),#N/A,Data!B2883)</f>
        <v>40065</v>
      </c>
      <c r="B2883" s="20">
        <f>IF(VLOOKUP($A2883,Data!$B:$K,MATCH('Spread Analysis'!B$3,Data!$B$1:$K$1,FALSE),FALSE)="",#N/A,VLOOKUP($A2883,Data!$B:$K,MATCH('Spread Analysis'!B$3,Data!$B$1:$K$1,FALSE),FALSE))</f>
        <v>5.3849999999999998</v>
      </c>
      <c r="C2883" s="20">
        <f>IF(VLOOKUP($A2883,Data!$B:$K,MATCH('Spread Analysis'!C$3,Data!$B$1:$K$1,FALSE),FALSE)="",#N/A,VLOOKUP($A2883,Data!$B:$K,MATCH('Spread Analysis'!C$3,Data!$B$1:$K$1,FALSE),FALSE))</f>
        <v>4.4850000000000003</v>
      </c>
      <c r="D2883">
        <f t="shared" si="44"/>
        <v>0.89999999999999947</v>
      </c>
    </row>
    <row r="2884" spans="1:4" x14ac:dyDescent="0.25">
      <c r="A2884" s="2">
        <f>IF(ISBLANK(Data!B2884),#N/A,Data!B2884)</f>
        <v>40064</v>
      </c>
      <c r="B2884" s="20">
        <f>IF(VLOOKUP($A2884,Data!$B:$K,MATCH('Spread Analysis'!B$3,Data!$B$1:$K$1,FALSE),FALSE)="",#N/A,VLOOKUP($A2884,Data!$B:$K,MATCH('Spread Analysis'!B$3,Data!$B$1:$K$1,FALSE),FALSE))</f>
        <v>5.43</v>
      </c>
      <c r="C2884" s="20">
        <f>IF(VLOOKUP($A2884,Data!$B:$K,MATCH('Spread Analysis'!C$3,Data!$B$1:$K$1,FALSE),FALSE)="",#N/A,VLOOKUP($A2884,Data!$B:$K,MATCH('Spread Analysis'!C$3,Data!$B$1:$K$1,FALSE),FALSE))</f>
        <v>4.5599999999999996</v>
      </c>
      <c r="D2884">
        <f t="shared" si="44"/>
        <v>0.87000000000000011</v>
      </c>
    </row>
    <row r="2885" spans="1:4" x14ac:dyDescent="0.25">
      <c r="A2885" s="2">
        <f>IF(ISBLANK(Data!B2885),#N/A,Data!B2885)</f>
        <v>40063</v>
      </c>
      <c r="B2885" s="20">
        <f>IF(VLOOKUP($A2885,Data!$B:$K,MATCH('Spread Analysis'!B$3,Data!$B$1:$K$1,FALSE),FALSE)="",#N/A,VLOOKUP($A2885,Data!$B:$K,MATCH('Spread Analysis'!B$3,Data!$B$1:$K$1,FALSE),FALSE))</f>
        <v>5.4950000000000001</v>
      </c>
      <c r="C2885" s="20">
        <f>IF(VLOOKUP($A2885,Data!$B:$K,MATCH('Spread Analysis'!C$3,Data!$B$1:$K$1,FALSE),FALSE)="",#N/A,VLOOKUP($A2885,Data!$B:$K,MATCH('Spread Analysis'!C$3,Data!$B$1:$K$1,FALSE),FALSE))</f>
        <v>4.6550000000000002</v>
      </c>
      <c r="D2885">
        <f t="shared" ref="D2885:D2948" si="45">B2885-C2885</f>
        <v>0.83999999999999986</v>
      </c>
    </row>
    <row r="2886" spans="1:4" x14ac:dyDescent="0.25">
      <c r="A2886" s="2">
        <f>IF(ISBLANK(Data!B2886),#N/A,Data!B2886)</f>
        <v>40060</v>
      </c>
      <c r="B2886" s="20">
        <f>IF(VLOOKUP($A2886,Data!$B:$K,MATCH('Spread Analysis'!B$3,Data!$B$1:$K$1,FALSE),FALSE)="",#N/A,VLOOKUP($A2886,Data!$B:$K,MATCH('Spread Analysis'!B$3,Data!$B$1:$K$1,FALSE),FALSE))</f>
        <v>5.43</v>
      </c>
      <c r="C2886" s="20">
        <f>IF(VLOOKUP($A2886,Data!$B:$K,MATCH('Spread Analysis'!C$3,Data!$B$1:$K$1,FALSE),FALSE)="",#N/A,VLOOKUP($A2886,Data!$B:$K,MATCH('Spread Analysis'!C$3,Data!$B$1:$K$1,FALSE),FALSE))</f>
        <v>4.57</v>
      </c>
      <c r="D2886">
        <f t="shared" si="45"/>
        <v>0.85999999999999943</v>
      </c>
    </row>
    <row r="2887" spans="1:4" x14ac:dyDescent="0.25">
      <c r="A2887" s="2">
        <f>IF(ISBLANK(Data!B2887),#N/A,Data!B2887)</f>
        <v>40059</v>
      </c>
      <c r="B2887" s="20">
        <f>IF(VLOOKUP($A2887,Data!$B:$K,MATCH('Spread Analysis'!B$3,Data!$B$1:$K$1,FALSE),FALSE)="",#N/A,VLOOKUP($A2887,Data!$B:$K,MATCH('Spread Analysis'!B$3,Data!$B$1:$K$1,FALSE),FALSE))</f>
        <v>5.37</v>
      </c>
      <c r="C2887" s="20">
        <f>IF(VLOOKUP($A2887,Data!$B:$K,MATCH('Spread Analysis'!C$3,Data!$B$1:$K$1,FALSE),FALSE)="",#N/A,VLOOKUP($A2887,Data!$B:$K,MATCH('Spread Analysis'!C$3,Data!$B$1:$K$1,FALSE),FALSE))</f>
        <v>4.5449999999999999</v>
      </c>
      <c r="D2887">
        <f t="shared" si="45"/>
        <v>0.82500000000000018</v>
      </c>
    </row>
    <row r="2888" spans="1:4" x14ac:dyDescent="0.25">
      <c r="A2888" s="2">
        <f>IF(ISBLANK(Data!B2888),#N/A,Data!B2888)</f>
        <v>40058</v>
      </c>
      <c r="B2888" s="20">
        <f>IF(VLOOKUP($A2888,Data!$B:$K,MATCH('Spread Analysis'!B$3,Data!$B$1:$K$1,FALSE),FALSE)="",#N/A,VLOOKUP($A2888,Data!$B:$K,MATCH('Spread Analysis'!B$3,Data!$B$1:$K$1,FALSE),FALSE))</f>
        <v>5.3849999999999998</v>
      </c>
      <c r="C2888" s="20">
        <f>IF(VLOOKUP($A2888,Data!$B:$K,MATCH('Spread Analysis'!C$3,Data!$B$1:$K$1,FALSE),FALSE)="",#N/A,VLOOKUP($A2888,Data!$B:$K,MATCH('Spread Analysis'!C$3,Data!$B$1:$K$1,FALSE),FALSE))</f>
        <v>4.57</v>
      </c>
      <c r="D2888">
        <f t="shared" si="45"/>
        <v>0.8149999999999995</v>
      </c>
    </row>
    <row r="2889" spans="1:4" x14ac:dyDescent="0.25">
      <c r="A2889" s="2">
        <f>IF(ISBLANK(Data!B2889),#N/A,Data!B2889)</f>
        <v>40057</v>
      </c>
      <c r="B2889" s="20">
        <f>IF(VLOOKUP($A2889,Data!$B:$K,MATCH('Spread Analysis'!B$3,Data!$B$1:$K$1,FALSE),FALSE)="",#N/A,VLOOKUP($A2889,Data!$B:$K,MATCH('Spread Analysis'!B$3,Data!$B$1:$K$1,FALSE),FALSE))</f>
        <v>5.3449999999999998</v>
      </c>
      <c r="C2889" s="20">
        <f>IF(VLOOKUP($A2889,Data!$B:$K,MATCH('Spread Analysis'!C$3,Data!$B$1:$K$1,FALSE),FALSE)="",#N/A,VLOOKUP($A2889,Data!$B:$K,MATCH('Spread Analysis'!C$3,Data!$B$1:$K$1,FALSE),FALSE))</f>
        <v>4.5199999999999996</v>
      </c>
      <c r="D2889">
        <f t="shared" si="45"/>
        <v>0.82500000000000018</v>
      </c>
    </row>
    <row r="2890" spans="1:4" x14ac:dyDescent="0.25">
      <c r="A2890" s="2">
        <f>IF(ISBLANK(Data!B2890),#N/A,Data!B2890)</f>
        <v>40056</v>
      </c>
      <c r="B2890" s="20">
        <f>IF(VLOOKUP($A2890,Data!$B:$K,MATCH('Spread Analysis'!B$3,Data!$B$1:$K$1,FALSE),FALSE)="",#N/A,VLOOKUP($A2890,Data!$B:$K,MATCH('Spread Analysis'!B$3,Data!$B$1:$K$1,FALSE),FALSE))</f>
        <v>5.4050000000000002</v>
      </c>
      <c r="C2890" s="20">
        <f>IF(VLOOKUP($A2890,Data!$B:$K,MATCH('Spread Analysis'!C$3,Data!$B$1:$K$1,FALSE),FALSE)="",#N/A,VLOOKUP($A2890,Data!$B:$K,MATCH('Spread Analysis'!C$3,Data!$B$1:$K$1,FALSE),FALSE))</f>
        <v>4.6500000000000004</v>
      </c>
      <c r="D2890">
        <f t="shared" si="45"/>
        <v>0.75499999999999989</v>
      </c>
    </row>
    <row r="2891" spans="1:4" x14ac:dyDescent="0.25">
      <c r="A2891" s="2">
        <f>IF(ISBLANK(Data!B2891),#N/A,Data!B2891)</f>
        <v>40053</v>
      </c>
      <c r="B2891" s="20">
        <f>IF(VLOOKUP($A2891,Data!$B:$K,MATCH('Spread Analysis'!B$3,Data!$B$1:$K$1,FALSE),FALSE)="",#N/A,VLOOKUP($A2891,Data!$B:$K,MATCH('Spread Analysis'!B$3,Data!$B$1:$K$1,FALSE),FALSE))</f>
        <v>5.42</v>
      </c>
      <c r="C2891" s="20">
        <f>IF(VLOOKUP($A2891,Data!$B:$K,MATCH('Spread Analysis'!C$3,Data!$B$1:$K$1,FALSE),FALSE)="",#N/A,VLOOKUP($A2891,Data!$B:$K,MATCH('Spread Analysis'!C$3,Data!$B$1:$K$1,FALSE),FALSE))</f>
        <v>4.6849999999999996</v>
      </c>
      <c r="D2891">
        <f t="shared" si="45"/>
        <v>0.73500000000000032</v>
      </c>
    </row>
    <row r="2892" spans="1:4" x14ac:dyDescent="0.25">
      <c r="A2892" s="2">
        <f>IF(ISBLANK(Data!B2892),#N/A,Data!B2892)</f>
        <v>40052</v>
      </c>
      <c r="B2892" s="20">
        <f>IF(VLOOKUP($A2892,Data!$B:$K,MATCH('Spread Analysis'!B$3,Data!$B$1:$K$1,FALSE),FALSE)="",#N/A,VLOOKUP($A2892,Data!$B:$K,MATCH('Spread Analysis'!B$3,Data!$B$1:$K$1,FALSE),FALSE))</f>
        <v>5.2949999999999999</v>
      </c>
      <c r="C2892" s="20">
        <f>IF(VLOOKUP($A2892,Data!$B:$K,MATCH('Spread Analysis'!C$3,Data!$B$1:$K$1,FALSE),FALSE)="",#N/A,VLOOKUP($A2892,Data!$B:$K,MATCH('Spread Analysis'!C$3,Data!$B$1:$K$1,FALSE),FALSE))</f>
        <v>4.41</v>
      </c>
      <c r="D2892">
        <f t="shared" si="45"/>
        <v>0.88499999999999979</v>
      </c>
    </row>
    <row r="2893" spans="1:4" x14ac:dyDescent="0.25">
      <c r="A2893" s="2">
        <f>IF(ISBLANK(Data!B2893),#N/A,Data!B2893)</f>
        <v>40051</v>
      </c>
      <c r="B2893" s="20">
        <f>IF(VLOOKUP($A2893,Data!$B:$K,MATCH('Spread Analysis'!B$3,Data!$B$1:$K$1,FALSE),FALSE)="",#N/A,VLOOKUP($A2893,Data!$B:$K,MATCH('Spread Analysis'!B$3,Data!$B$1:$K$1,FALSE),FALSE))</f>
        <v>5.3650000000000002</v>
      </c>
      <c r="C2893" s="20">
        <f>IF(VLOOKUP($A2893,Data!$B:$K,MATCH('Spread Analysis'!C$3,Data!$B$1:$K$1,FALSE),FALSE)="",#N/A,VLOOKUP($A2893,Data!$B:$K,MATCH('Spread Analysis'!C$3,Data!$B$1:$K$1,FALSE),FALSE))</f>
        <v>4.4850000000000003</v>
      </c>
      <c r="D2893">
        <f t="shared" si="45"/>
        <v>0.87999999999999989</v>
      </c>
    </row>
    <row r="2894" spans="1:4" x14ac:dyDescent="0.25">
      <c r="A2894" s="2">
        <f>IF(ISBLANK(Data!B2894),#N/A,Data!B2894)</f>
        <v>40050</v>
      </c>
      <c r="B2894" s="20">
        <f>IF(VLOOKUP($A2894,Data!$B:$K,MATCH('Spread Analysis'!B$3,Data!$B$1:$K$1,FALSE),FALSE)="",#N/A,VLOOKUP($A2894,Data!$B:$K,MATCH('Spread Analysis'!B$3,Data!$B$1:$K$1,FALSE),FALSE))</f>
        <v>5.4</v>
      </c>
      <c r="C2894" s="20">
        <f>IF(VLOOKUP($A2894,Data!$B:$K,MATCH('Spread Analysis'!C$3,Data!$B$1:$K$1,FALSE),FALSE)="",#N/A,VLOOKUP($A2894,Data!$B:$K,MATCH('Spread Analysis'!C$3,Data!$B$1:$K$1,FALSE),FALSE))</f>
        <v>4.5199999999999996</v>
      </c>
      <c r="D2894">
        <f t="shared" si="45"/>
        <v>0.88000000000000078</v>
      </c>
    </row>
    <row r="2895" spans="1:4" x14ac:dyDescent="0.25">
      <c r="A2895" s="2">
        <f>IF(ISBLANK(Data!B2895),#N/A,Data!B2895)</f>
        <v>40049</v>
      </c>
      <c r="B2895" s="20">
        <f>IF(VLOOKUP($A2895,Data!$B:$K,MATCH('Spread Analysis'!B$3,Data!$B$1:$K$1,FALSE),FALSE)="",#N/A,VLOOKUP($A2895,Data!$B:$K,MATCH('Spread Analysis'!B$3,Data!$B$1:$K$1,FALSE),FALSE))</f>
        <v>5.5549999999999997</v>
      </c>
      <c r="C2895" s="20">
        <f>IF(VLOOKUP($A2895,Data!$B:$K,MATCH('Spread Analysis'!C$3,Data!$B$1:$K$1,FALSE),FALSE)="",#N/A,VLOOKUP($A2895,Data!$B:$K,MATCH('Spread Analysis'!C$3,Data!$B$1:$K$1,FALSE),FALSE))</f>
        <v>4.63</v>
      </c>
      <c r="D2895">
        <f t="shared" si="45"/>
        <v>0.92499999999999982</v>
      </c>
    </row>
    <row r="2896" spans="1:4" x14ac:dyDescent="0.25">
      <c r="A2896" s="2">
        <f>IF(ISBLANK(Data!B2896),#N/A,Data!B2896)</f>
        <v>40046</v>
      </c>
      <c r="B2896" s="20">
        <f>IF(VLOOKUP($A2896,Data!$B:$K,MATCH('Spread Analysis'!B$3,Data!$B$1:$K$1,FALSE),FALSE)="",#N/A,VLOOKUP($A2896,Data!$B:$K,MATCH('Spread Analysis'!B$3,Data!$B$1:$K$1,FALSE),FALSE))</f>
        <v>5.4249999999999998</v>
      </c>
      <c r="C2896" s="20">
        <f>IF(VLOOKUP($A2896,Data!$B:$K,MATCH('Spread Analysis'!C$3,Data!$B$1:$K$1,FALSE),FALSE)="",#N/A,VLOOKUP($A2896,Data!$B:$K,MATCH('Spread Analysis'!C$3,Data!$B$1:$K$1,FALSE),FALSE))</f>
        <v>4.4550000000000001</v>
      </c>
      <c r="D2896">
        <f t="shared" si="45"/>
        <v>0.96999999999999975</v>
      </c>
    </row>
    <row r="2897" spans="1:4" x14ac:dyDescent="0.25">
      <c r="A2897" s="2">
        <f>IF(ISBLANK(Data!B2897),#N/A,Data!B2897)</f>
        <v>40045</v>
      </c>
      <c r="B2897" s="20">
        <f>IF(VLOOKUP($A2897,Data!$B:$K,MATCH('Spread Analysis'!B$3,Data!$B$1:$K$1,FALSE),FALSE)="",#N/A,VLOOKUP($A2897,Data!$B:$K,MATCH('Spread Analysis'!B$3,Data!$B$1:$K$1,FALSE),FALSE))</f>
        <v>5.48</v>
      </c>
      <c r="C2897" s="20">
        <f>IF(VLOOKUP($A2897,Data!$B:$K,MATCH('Spread Analysis'!C$3,Data!$B$1:$K$1,FALSE),FALSE)="",#N/A,VLOOKUP($A2897,Data!$B:$K,MATCH('Spread Analysis'!C$3,Data!$B$1:$K$1,FALSE),FALSE))</f>
        <v>4.5</v>
      </c>
      <c r="D2897">
        <f t="shared" si="45"/>
        <v>0.98000000000000043</v>
      </c>
    </row>
    <row r="2898" spans="1:4" x14ac:dyDescent="0.25">
      <c r="A2898" s="2">
        <f>IF(ISBLANK(Data!B2898),#N/A,Data!B2898)</f>
        <v>40044</v>
      </c>
      <c r="B2898" s="20">
        <f>IF(VLOOKUP($A2898,Data!$B:$K,MATCH('Spread Analysis'!B$3,Data!$B$1:$K$1,FALSE),FALSE)="",#N/A,VLOOKUP($A2898,Data!$B:$K,MATCH('Spread Analysis'!B$3,Data!$B$1:$K$1,FALSE),FALSE))</f>
        <v>5.44</v>
      </c>
      <c r="C2898" s="20">
        <f>IF(VLOOKUP($A2898,Data!$B:$K,MATCH('Spread Analysis'!C$3,Data!$B$1:$K$1,FALSE),FALSE)="",#N/A,VLOOKUP($A2898,Data!$B:$K,MATCH('Spread Analysis'!C$3,Data!$B$1:$K$1,FALSE),FALSE))</f>
        <v>4.43</v>
      </c>
      <c r="D2898">
        <f t="shared" si="45"/>
        <v>1.0100000000000007</v>
      </c>
    </row>
    <row r="2899" spans="1:4" x14ac:dyDescent="0.25">
      <c r="A2899" s="2">
        <f>IF(ISBLANK(Data!B2899),#N/A,Data!B2899)</f>
        <v>40043</v>
      </c>
      <c r="B2899" s="20">
        <f>IF(VLOOKUP($A2899,Data!$B:$K,MATCH('Spread Analysis'!B$3,Data!$B$1:$K$1,FALSE),FALSE)="",#N/A,VLOOKUP($A2899,Data!$B:$K,MATCH('Spread Analysis'!B$3,Data!$B$1:$K$1,FALSE),FALSE))</f>
        <v>5.5049999999999999</v>
      </c>
      <c r="C2899" s="20">
        <f>IF(VLOOKUP($A2899,Data!$B:$K,MATCH('Spread Analysis'!C$3,Data!$B$1:$K$1,FALSE),FALSE)="",#N/A,VLOOKUP($A2899,Data!$B:$K,MATCH('Spread Analysis'!C$3,Data!$B$1:$K$1,FALSE),FALSE))</f>
        <v>4.4950000000000001</v>
      </c>
      <c r="D2899">
        <f t="shared" si="45"/>
        <v>1.0099999999999998</v>
      </c>
    </row>
    <row r="2900" spans="1:4" x14ac:dyDescent="0.25">
      <c r="A2900" s="2">
        <f>IF(ISBLANK(Data!B2900),#N/A,Data!B2900)</f>
        <v>40042</v>
      </c>
      <c r="B2900" s="20">
        <f>IF(VLOOKUP($A2900,Data!$B:$K,MATCH('Spread Analysis'!B$3,Data!$B$1:$K$1,FALSE),FALSE)="",#N/A,VLOOKUP($A2900,Data!$B:$K,MATCH('Spread Analysis'!B$3,Data!$B$1:$K$1,FALSE),FALSE))</f>
        <v>5.4649999999999999</v>
      </c>
      <c r="C2900" s="20">
        <f>IF(VLOOKUP($A2900,Data!$B:$K,MATCH('Spread Analysis'!C$3,Data!$B$1:$K$1,FALSE),FALSE)="",#N/A,VLOOKUP($A2900,Data!$B:$K,MATCH('Spread Analysis'!C$3,Data!$B$1:$K$1,FALSE),FALSE))</f>
        <v>4.53</v>
      </c>
      <c r="D2900">
        <f t="shared" si="45"/>
        <v>0.93499999999999961</v>
      </c>
    </row>
    <row r="2901" spans="1:4" x14ac:dyDescent="0.25">
      <c r="A2901" s="2">
        <f>IF(ISBLANK(Data!B2901),#N/A,Data!B2901)</f>
        <v>40039</v>
      </c>
      <c r="B2901" s="20">
        <f>IF(VLOOKUP($A2901,Data!$B:$K,MATCH('Spread Analysis'!B$3,Data!$B$1:$K$1,FALSE),FALSE)="",#N/A,VLOOKUP($A2901,Data!$B:$K,MATCH('Spread Analysis'!B$3,Data!$B$1:$K$1,FALSE),FALSE))</f>
        <v>5.6150000000000002</v>
      </c>
      <c r="C2901" s="20">
        <f>IF(VLOOKUP($A2901,Data!$B:$K,MATCH('Spread Analysis'!C$3,Data!$B$1:$K$1,FALSE),FALSE)="",#N/A,VLOOKUP($A2901,Data!$B:$K,MATCH('Spread Analysis'!C$3,Data!$B$1:$K$1,FALSE),FALSE))</f>
        <v>4.7</v>
      </c>
      <c r="D2901">
        <f t="shared" si="45"/>
        <v>0.91500000000000004</v>
      </c>
    </row>
    <row r="2902" spans="1:4" x14ac:dyDescent="0.25">
      <c r="A2902" s="2">
        <f>IF(ISBLANK(Data!B2902),#N/A,Data!B2902)</f>
        <v>40038</v>
      </c>
      <c r="B2902" s="20">
        <f>IF(VLOOKUP($A2902,Data!$B:$K,MATCH('Spread Analysis'!B$3,Data!$B$1:$K$1,FALSE),FALSE)="",#N/A,VLOOKUP($A2902,Data!$B:$K,MATCH('Spread Analysis'!B$3,Data!$B$1:$K$1,FALSE),FALSE))</f>
        <v>5.7</v>
      </c>
      <c r="C2902" s="20">
        <f>IF(VLOOKUP($A2902,Data!$B:$K,MATCH('Spread Analysis'!C$3,Data!$B$1:$K$1,FALSE),FALSE)="",#N/A,VLOOKUP($A2902,Data!$B:$K,MATCH('Spread Analysis'!C$3,Data!$B$1:$K$1,FALSE),FALSE))</f>
        <v>4.6449999999999996</v>
      </c>
      <c r="D2902">
        <f t="shared" si="45"/>
        <v>1.0550000000000006</v>
      </c>
    </row>
    <row r="2903" spans="1:4" x14ac:dyDescent="0.25">
      <c r="A2903" s="2">
        <f>IF(ISBLANK(Data!B2903),#N/A,Data!B2903)</f>
        <v>40037</v>
      </c>
      <c r="B2903" s="20">
        <f>IF(VLOOKUP($A2903,Data!$B:$K,MATCH('Spread Analysis'!B$3,Data!$B$1:$K$1,FALSE),FALSE)="",#N/A,VLOOKUP($A2903,Data!$B:$K,MATCH('Spread Analysis'!B$3,Data!$B$1:$K$1,FALSE),FALSE))</f>
        <v>5.5650000000000004</v>
      </c>
      <c r="C2903" s="20">
        <f>IF(VLOOKUP($A2903,Data!$B:$K,MATCH('Spread Analysis'!C$3,Data!$B$1:$K$1,FALSE),FALSE)="",#N/A,VLOOKUP($A2903,Data!$B:$K,MATCH('Spread Analysis'!C$3,Data!$B$1:$K$1,FALSE),FALSE))</f>
        <v>4.59</v>
      </c>
      <c r="D2903">
        <f t="shared" si="45"/>
        <v>0.97500000000000053</v>
      </c>
    </row>
    <row r="2904" spans="1:4" x14ac:dyDescent="0.25">
      <c r="A2904" s="2">
        <f>IF(ISBLANK(Data!B2904),#N/A,Data!B2904)</f>
        <v>40036</v>
      </c>
      <c r="B2904" s="20">
        <f>IF(VLOOKUP($A2904,Data!$B:$K,MATCH('Spread Analysis'!B$3,Data!$B$1:$K$1,FALSE),FALSE)="",#N/A,VLOOKUP($A2904,Data!$B:$K,MATCH('Spread Analysis'!B$3,Data!$B$1:$K$1,FALSE),FALSE))</f>
        <v>5.72</v>
      </c>
      <c r="C2904" s="20">
        <f>IF(VLOOKUP($A2904,Data!$B:$K,MATCH('Spread Analysis'!C$3,Data!$B$1:$K$1,FALSE),FALSE)="",#N/A,VLOOKUP($A2904,Data!$B:$K,MATCH('Spread Analysis'!C$3,Data!$B$1:$K$1,FALSE),FALSE))</f>
        <v>4.74</v>
      </c>
      <c r="D2904">
        <f t="shared" si="45"/>
        <v>0.97999999999999954</v>
      </c>
    </row>
    <row r="2905" spans="1:4" x14ac:dyDescent="0.25">
      <c r="A2905" s="2">
        <f>IF(ISBLANK(Data!B2905),#N/A,Data!B2905)</f>
        <v>40035</v>
      </c>
      <c r="B2905" s="20">
        <f>IF(VLOOKUP($A2905,Data!$B:$K,MATCH('Spread Analysis'!B$3,Data!$B$1:$K$1,FALSE),FALSE)="",#N/A,VLOOKUP($A2905,Data!$B:$K,MATCH('Spread Analysis'!B$3,Data!$B$1:$K$1,FALSE),FALSE))</f>
        <v>5.7249999999999996</v>
      </c>
      <c r="C2905" s="20">
        <f>IF(VLOOKUP($A2905,Data!$B:$K,MATCH('Spread Analysis'!C$3,Data!$B$1:$K$1,FALSE),FALSE)="",#N/A,VLOOKUP($A2905,Data!$B:$K,MATCH('Spread Analysis'!C$3,Data!$B$1:$K$1,FALSE),FALSE))</f>
        <v>4.7300000000000004</v>
      </c>
      <c r="D2905">
        <f t="shared" si="45"/>
        <v>0.99499999999999922</v>
      </c>
    </row>
    <row r="2906" spans="1:4" x14ac:dyDescent="0.25">
      <c r="A2906" s="2">
        <f>IF(ISBLANK(Data!B2906),#N/A,Data!B2906)</f>
        <v>40032</v>
      </c>
      <c r="B2906" s="20">
        <f>IF(VLOOKUP($A2906,Data!$B:$K,MATCH('Spread Analysis'!B$3,Data!$B$1:$K$1,FALSE),FALSE)="",#N/A,VLOOKUP($A2906,Data!$B:$K,MATCH('Spread Analysis'!B$3,Data!$B$1:$K$1,FALSE),FALSE))</f>
        <v>5.65</v>
      </c>
      <c r="C2906" s="20">
        <f>IF(VLOOKUP($A2906,Data!$B:$K,MATCH('Spread Analysis'!C$3,Data!$B$1:$K$1,FALSE),FALSE)="",#N/A,VLOOKUP($A2906,Data!$B:$K,MATCH('Spread Analysis'!C$3,Data!$B$1:$K$1,FALSE),FALSE))</f>
        <v>4.58</v>
      </c>
      <c r="D2906">
        <f t="shared" si="45"/>
        <v>1.0700000000000003</v>
      </c>
    </row>
    <row r="2907" spans="1:4" x14ac:dyDescent="0.25">
      <c r="A2907" s="2">
        <f>IF(ISBLANK(Data!B2907),#N/A,Data!B2907)</f>
        <v>40031</v>
      </c>
      <c r="B2907" s="20">
        <f>IF(VLOOKUP($A2907,Data!$B:$K,MATCH('Spread Analysis'!B$3,Data!$B$1:$K$1,FALSE),FALSE)="",#N/A,VLOOKUP($A2907,Data!$B:$K,MATCH('Spread Analysis'!B$3,Data!$B$1:$K$1,FALSE),FALSE))</f>
        <v>5.68</v>
      </c>
      <c r="C2907" s="20">
        <f>IF(VLOOKUP($A2907,Data!$B:$K,MATCH('Spread Analysis'!C$3,Data!$B$1:$K$1,FALSE),FALSE)="",#N/A,VLOOKUP($A2907,Data!$B:$K,MATCH('Spread Analysis'!C$3,Data!$B$1:$K$1,FALSE),FALSE))</f>
        <v>4.6050000000000004</v>
      </c>
      <c r="D2907">
        <f t="shared" si="45"/>
        <v>1.0749999999999993</v>
      </c>
    </row>
    <row r="2908" spans="1:4" x14ac:dyDescent="0.25">
      <c r="A2908" s="2">
        <f>IF(ISBLANK(Data!B2908),#N/A,Data!B2908)</f>
        <v>40030</v>
      </c>
      <c r="B2908" s="20">
        <f>IF(VLOOKUP($A2908,Data!$B:$K,MATCH('Spread Analysis'!B$3,Data!$B$1:$K$1,FALSE),FALSE)="",#N/A,VLOOKUP($A2908,Data!$B:$K,MATCH('Spread Analysis'!B$3,Data!$B$1:$K$1,FALSE),FALSE))</f>
        <v>5.6150000000000002</v>
      </c>
      <c r="C2908" s="20">
        <f>IF(VLOOKUP($A2908,Data!$B:$K,MATCH('Spread Analysis'!C$3,Data!$B$1:$K$1,FALSE),FALSE)="",#N/A,VLOOKUP($A2908,Data!$B:$K,MATCH('Spread Analysis'!C$3,Data!$B$1:$K$1,FALSE),FALSE))</f>
        <v>4.5199999999999996</v>
      </c>
      <c r="D2908">
        <f t="shared" si="45"/>
        <v>1.0950000000000006</v>
      </c>
    </row>
    <row r="2909" spans="1:4" x14ac:dyDescent="0.25">
      <c r="A2909" s="2">
        <f>IF(ISBLANK(Data!B2909),#N/A,Data!B2909)</f>
        <v>40029</v>
      </c>
      <c r="B2909" s="20">
        <f>IF(VLOOKUP($A2909,Data!$B:$K,MATCH('Spread Analysis'!B$3,Data!$B$1:$K$1,FALSE),FALSE)="",#N/A,VLOOKUP($A2909,Data!$B:$K,MATCH('Spread Analysis'!B$3,Data!$B$1:$K$1,FALSE),FALSE))</f>
        <v>5.64</v>
      </c>
      <c r="C2909" s="20">
        <f>IF(VLOOKUP($A2909,Data!$B:$K,MATCH('Spread Analysis'!C$3,Data!$B$1:$K$1,FALSE),FALSE)="",#N/A,VLOOKUP($A2909,Data!$B:$K,MATCH('Spread Analysis'!C$3,Data!$B$1:$K$1,FALSE),FALSE))</f>
        <v>4.5</v>
      </c>
      <c r="D2909">
        <f t="shared" si="45"/>
        <v>1.1399999999999997</v>
      </c>
    </row>
    <row r="2910" spans="1:4" x14ac:dyDescent="0.25">
      <c r="A2910" s="2">
        <f>IF(ISBLANK(Data!B2910),#N/A,Data!B2910)</f>
        <v>40025</v>
      </c>
      <c r="B2910" s="20">
        <f>IF(VLOOKUP($A2910,Data!$B:$K,MATCH('Spread Analysis'!B$3,Data!$B$1:$K$1,FALSE),FALSE)="",#N/A,VLOOKUP($A2910,Data!$B:$K,MATCH('Spread Analysis'!B$3,Data!$B$1:$K$1,FALSE),FALSE))</f>
        <v>5.5949999999999998</v>
      </c>
      <c r="C2910" s="20">
        <f>IF(VLOOKUP($A2910,Data!$B:$K,MATCH('Spread Analysis'!C$3,Data!$B$1:$K$1,FALSE),FALSE)="",#N/A,VLOOKUP($A2910,Data!$B:$K,MATCH('Spread Analysis'!C$3,Data!$B$1:$K$1,FALSE),FALSE))</f>
        <v>4.3550000000000004</v>
      </c>
      <c r="D2910">
        <f t="shared" si="45"/>
        <v>1.2399999999999993</v>
      </c>
    </row>
    <row r="2911" spans="1:4" x14ac:dyDescent="0.25">
      <c r="A2911" s="2">
        <f>IF(ISBLANK(Data!B2911),#N/A,Data!B2911)</f>
        <v>40024</v>
      </c>
      <c r="B2911" s="20">
        <f>IF(VLOOKUP($A2911,Data!$B:$K,MATCH('Spread Analysis'!B$3,Data!$B$1:$K$1,FALSE),FALSE)="",#N/A,VLOOKUP($A2911,Data!$B:$K,MATCH('Spread Analysis'!B$3,Data!$B$1:$K$1,FALSE),FALSE))</f>
        <v>5.64</v>
      </c>
      <c r="C2911" s="20">
        <f>IF(VLOOKUP($A2911,Data!$B:$K,MATCH('Spread Analysis'!C$3,Data!$B$1:$K$1,FALSE),FALSE)="",#N/A,VLOOKUP($A2911,Data!$B:$K,MATCH('Spread Analysis'!C$3,Data!$B$1:$K$1,FALSE),FALSE))</f>
        <v>4.4050000000000002</v>
      </c>
      <c r="D2911">
        <f t="shared" si="45"/>
        <v>1.2349999999999994</v>
      </c>
    </row>
    <row r="2912" spans="1:4" x14ac:dyDescent="0.25">
      <c r="A2912" s="2">
        <f>IF(ISBLANK(Data!B2912),#N/A,Data!B2912)</f>
        <v>40023</v>
      </c>
      <c r="B2912" s="20">
        <f>IF(VLOOKUP($A2912,Data!$B:$K,MATCH('Spread Analysis'!B$3,Data!$B$1:$K$1,FALSE),FALSE)="",#N/A,VLOOKUP($A2912,Data!$B:$K,MATCH('Spread Analysis'!B$3,Data!$B$1:$K$1,FALSE),FALSE))</f>
        <v>5.5949999999999998</v>
      </c>
      <c r="C2912" s="20">
        <f>IF(VLOOKUP($A2912,Data!$B:$K,MATCH('Spread Analysis'!C$3,Data!$B$1:$K$1,FALSE),FALSE)="",#N/A,VLOOKUP($A2912,Data!$B:$K,MATCH('Spread Analysis'!C$3,Data!$B$1:$K$1,FALSE),FALSE))</f>
        <v>4.34</v>
      </c>
      <c r="D2912">
        <f t="shared" si="45"/>
        <v>1.2549999999999999</v>
      </c>
    </row>
    <row r="2913" spans="1:4" x14ac:dyDescent="0.25">
      <c r="A2913" s="2">
        <f>IF(ISBLANK(Data!B2913),#N/A,Data!B2913)</f>
        <v>40022</v>
      </c>
      <c r="B2913" s="20">
        <f>IF(VLOOKUP($A2913,Data!$B:$K,MATCH('Spread Analysis'!B$3,Data!$B$1:$K$1,FALSE),FALSE)="",#N/A,VLOOKUP($A2913,Data!$B:$K,MATCH('Spread Analysis'!B$3,Data!$B$1:$K$1,FALSE),FALSE))</f>
        <v>5.7450000000000001</v>
      </c>
      <c r="C2913" s="20">
        <f>IF(VLOOKUP($A2913,Data!$B:$K,MATCH('Spread Analysis'!C$3,Data!$B$1:$K$1,FALSE),FALSE)="",#N/A,VLOOKUP($A2913,Data!$B:$K,MATCH('Spread Analysis'!C$3,Data!$B$1:$K$1,FALSE),FALSE))</f>
        <v>4.42</v>
      </c>
      <c r="D2913">
        <f t="shared" si="45"/>
        <v>1.3250000000000002</v>
      </c>
    </row>
    <row r="2914" spans="1:4" x14ac:dyDescent="0.25">
      <c r="A2914" s="2">
        <f>IF(ISBLANK(Data!B2914),#N/A,Data!B2914)</f>
        <v>40021</v>
      </c>
      <c r="B2914" s="20">
        <f>IF(VLOOKUP($A2914,Data!$B:$K,MATCH('Spread Analysis'!B$3,Data!$B$1:$K$1,FALSE),FALSE)="",#N/A,VLOOKUP($A2914,Data!$B:$K,MATCH('Spread Analysis'!B$3,Data!$B$1:$K$1,FALSE),FALSE))</f>
        <v>5.72</v>
      </c>
      <c r="C2914" s="20">
        <f>IF(VLOOKUP($A2914,Data!$B:$K,MATCH('Spread Analysis'!C$3,Data!$B$1:$K$1,FALSE),FALSE)="",#N/A,VLOOKUP($A2914,Data!$B:$K,MATCH('Spread Analysis'!C$3,Data!$B$1:$K$1,FALSE),FALSE))</f>
        <v>4.335</v>
      </c>
      <c r="D2914">
        <f t="shared" si="45"/>
        <v>1.3849999999999998</v>
      </c>
    </row>
    <row r="2915" spans="1:4" x14ac:dyDescent="0.25">
      <c r="A2915" s="2">
        <f>IF(ISBLANK(Data!B2915),#N/A,Data!B2915)</f>
        <v>40018</v>
      </c>
      <c r="B2915" s="20">
        <f>IF(VLOOKUP($A2915,Data!$B:$K,MATCH('Spread Analysis'!B$3,Data!$B$1:$K$1,FALSE),FALSE)="",#N/A,VLOOKUP($A2915,Data!$B:$K,MATCH('Spread Analysis'!B$3,Data!$B$1:$K$1,FALSE),FALSE))</f>
        <v>5.6950000000000003</v>
      </c>
      <c r="C2915" s="20">
        <f>IF(VLOOKUP($A2915,Data!$B:$K,MATCH('Spread Analysis'!C$3,Data!$B$1:$K$1,FALSE),FALSE)="",#N/A,VLOOKUP($A2915,Data!$B:$K,MATCH('Spread Analysis'!C$3,Data!$B$1:$K$1,FALSE),FALSE))</f>
        <v>4.2750000000000004</v>
      </c>
      <c r="D2915">
        <f t="shared" si="45"/>
        <v>1.42</v>
      </c>
    </row>
    <row r="2916" spans="1:4" x14ac:dyDescent="0.25">
      <c r="A2916" s="2">
        <f>IF(ISBLANK(Data!B2916),#N/A,Data!B2916)</f>
        <v>40017</v>
      </c>
      <c r="B2916" s="20">
        <f>IF(VLOOKUP($A2916,Data!$B:$K,MATCH('Spread Analysis'!B$3,Data!$B$1:$K$1,FALSE),FALSE)="",#N/A,VLOOKUP($A2916,Data!$B:$K,MATCH('Spread Analysis'!B$3,Data!$B$1:$K$1,FALSE),FALSE))</f>
        <v>5.585</v>
      </c>
      <c r="C2916" s="20">
        <f>IF(VLOOKUP($A2916,Data!$B:$K,MATCH('Spread Analysis'!C$3,Data!$B$1:$K$1,FALSE),FALSE)="",#N/A,VLOOKUP($A2916,Data!$B:$K,MATCH('Spread Analysis'!C$3,Data!$B$1:$K$1,FALSE),FALSE))</f>
        <v>4.22</v>
      </c>
      <c r="D2916">
        <f t="shared" si="45"/>
        <v>1.3650000000000002</v>
      </c>
    </row>
    <row r="2917" spans="1:4" x14ac:dyDescent="0.25">
      <c r="A2917" s="2">
        <f>IF(ISBLANK(Data!B2917),#N/A,Data!B2917)</f>
        <v>40016</v>
      </c>
      <c r="B2917" s="20">
        <f>IF(VLOOKUP($A2917,Data!$B:$K,MATCH('Spread Analysis'!B$3,Data!$B$1:$K$1,FALSE),FALSE)="",#N/A,VLOOKUP($A2917,Data!$B:$K,MATCH('Spread Analysis'!B$3,Data!$B$1:$K$1,FALSE),FALSE))</f>
        <v>5.5650000000000004</v>
      </c>
      <c r="C2917" s="20">
        <f>IF(VLOOKUP($A2917,Data!$B:$K,MATCH('Spread Analysis'!C$3,Data!$B$1:$K$1,FALSE),FALSE)="",#N/A,VLOOKUP($A2917,Data!$B:$K,MATCH('Spread Analysis'!C$3,Data!$B$1:$K$1,FALSE),FALSE))</f>
        <v>4.2149999999999999</v>
      </c>
      <c r="D2917">
        <f t="shared" si="45"/>
        <v>1.3500000000000005</v>
      </c>
    </row>
    <row r="2918" spans="1:4" x14ac:dyDescent="0.25">
      <c r="A2918" s="2">
        <f>IF(ISBLANK(Data!B2918),#N/A,Data!B2918)</f>
        <v>40015</v>
      </c>
      <c r="B2918" s="20">
        <f>IF(VLOOKUP($A2918,Data!$B:$K,MATCH('Spread Analysis'!B$3,Data!$B$1:$K$1,FALSE),FALSE)="",#N/A,VLOOKUP($A2918,Data!$B:$K,MATCH('Spread Analysis'!B$3,Data!$B$1:$K$1,FALSE),FALSE))</f>
        <v>5.5149999999999997</v>
      </c>
      <c r="C2918" s="20">
        <f>IF(VLOOKUP($A2918,Data!$B:$K,MATCH('Spread Analysis'!C$3,Data!$B$1:$K$1,FALSE),FALSE)="",#N/A,VLOOKUP($A2918,Data!$B:$K,MATCH('Spread Analysis'!C$3,Data!$B$1:$K$1,FALSE),FALSE))</f>
        <v>4.09</v>
      </c>
      <c r="D2918">
        <f t="shared" si="45"/>
        <v>1.4249999999999998</v>
      </c>
    </row>
    <row r="2919" spans="1:4" x14ac:dyDescent="0.25">
      <c r="A2919" s="2">
        <f>IF(ISBLANK(Data!B2919),#N/A,Data!B2919)</f>
        <v>40014</v>
      </c>
      <c r="B2919" s="20">
        <f>IF(VLOOKUP($A2919,Data!$B:$K,MATCH('Spread Analysis'!B$3,Data!$B$1:$K$1,FALSE),FALSE)="",#N/A,VLOOKUP($A2919,Data!$B:$K,MATCH('Spread Analysis'!B$3,Data!$B$1:$K$1,FALSE),FALSE))</f>
        <v>5.62</v>
      </c>
      <c r="C2919" s="20">
        <f>IF(VLOOKUP($A2919,Data!$B:$K,MATCH('Spread Analysis'!C$3,Data!$B$1:$K$1,FALSE),FALSE)="",#N/A,VLOOKUP($A2919,Data!$B:$K,MATCH('Spread Analysis'!C$3,Data!$B$1:$K$1,FALSE),FALSE))</f>
        <v>4.1050000000000004</v>
      </c>
      <c r="D2919">
        <f t="shared" si="45"/>
        <v>1.5149999999999997</v>
      </c>
    </row>
    <row r="2920" spans="1:4" x14ac:dyDescent="0.25">
      <c r="A2920" s="2">
        <f>IF(ISBLANK(Data!B2920),#N/A,Data!B2920)</f>
        <v>40011</v>
      </c>
      <c r="B2920" s="20">
        <f>IF(VLOOKUP($A2920,Data!$B:$K,MATCH('Spread Analysis'!B$3,Data!$B$1:$K$1,FALSE),FALSE)="",#N/A,VLOOKUP($A2920,Data!$B:$K,MATCH('Spread Analysis'!B$3,Data!$B$1:$K$1,FALSE),FALSE))</f>
        <v>5.45</v>
      </c>
      <c r="C2920" s="20">
        <f>IF(VLOOKUP($A2920,Data!$B:$K,MATCH('Spread Analysis'!C$3,Data!$B$1:$K$1,FALSE),FALSE)="",#N/A,VLOOKUP($A2920,Data!$B:$K,MATCH('Spread Analysis'!C$3,Data!$B$1:$K$1,FALSE),FALSE))</f>
        <v>3.9750000000000001</v>
      </c>
      <c r="D2920">
        <f t="shared" si="45"/>
        <v>1.4750000000000001</v>
      </c>
    </row>
    <row r="2921" spans="1:4" x14ac:dyDescent="0.25">
      <c r="A2921" s="2">
        <f>IF(ISBLANK(Data!B2921),#N/A,Data!B2921)</f>
        <v>40010</v>
      </c>
      <c r="B2921" s="20">
        <f>IF(VLOOKUP($A2921,Data!$B:$K,MATCH('Spread Analysis'!B$3,Data!$B$1:$K$1,FALSE),FALSE)="",#N/A,VLOOKUP($A2921,Data!$B:$K,MATCH('Spread Analysis'!B$3,Data!$B$1:$K$1,FALSE),FALSE))</f>
        <v>5.4749999999999996</v>
      </c>
      <c r="C2921" s="20">
        <f>IF(VLOOKUP($A2921,Data!$B:$K,MATCH('Spread Analysis'!C$3,Data!$B$1:$K$1,FALSE),FALSE)="",#N/A,VLOOKUP($A2921,Data!$B:$K,MATCH('Spread Analysis'!C$3,Data!$B$1:$K$1,FALSE),FALSE))</f>
        <v>4.0199999999999996</v>
      </c>
      <c r="D2921">
        <f t="shared" si="45"/>
        <v>1.4550000000000001</v>
      </c>
    </row>
    <row r="2922" spans="1:4" x14ac:dyDescent="0.25">
      <c r="A2922" s="2">
        <f>IF(ISBLANK(Data!B2922),#N/A,Data!B2922)</f>
        <v>40009</v>
      </c>
      <c r="B2922" s="20">
        <f>IF(VLOOKUP($A2922,Data!$B:$K,MATCH('Spread Analysis'!B$3,Data!$B$1:$K$1,FALSE),FALSE)="",#N/A,VLOOKUP($A2922,Data!$B:$K,MATCH('Spread Analysis'!B$3,Data!$B$1:$K$1,FALSE),FALSE))</f>
        <v>5.45</v>
      </c>
      <c r="C2922" s="20">
        <f>IF(VLOOKUP($A2922,Data!$B:$K,MATCH('Spread Analysis'!C$3,Data!$B$1:$K$1,FALSE),FALSE)="",#N/A,VLOOKUP($A2922,Data!$B:$K,MATCH('Spread Analysis'!C$3,Data!$B$1:$K$1,FALSE),FALSE))</f>
        <v>3.9950000000000001</v>
      </c>
      <c r="D2922">
        <f t="shared" si="45"/>
        <v>1.4550000000000001</v>
      </c>
    </row>
    <row r="2923" spans="1:4" x14ac:dyDescent="0.25">
      <c r="A2923" s="2">
        <f>IF(ISBLANK(Data!B2923),#N/A,Data!B2923)</f>
        <v>40008</v>
      </c>
      <c r="B2923" s="20">
        <f>IF(VLOOKUP($A2923,Data!$B:$K,MATCH('Spread Analysis'!B$3,Data!$B$1:$K$1,FALSE),FALSE)="",#N/A,VLOOKUP($A2923,Data!$B:$K,MATCH('Spread Analysis'!B$3,Data!$B$1:$K$1,FALSE),FALSE))</f>
        <v>5.28</v>
      </c>
      <c r="C2923" s="20">
        <f>IF(VLOOKUP($A2923,Data!$B:$K,MATCH('Spread Analysis'!C$3,Data!$B$1:$K$1,FALSE),FALSE)="",#N/A,VLOOKUP($A2923,Data!$B:$K,MATCH('Spread Analysis'!C$3,Data!$B$1:$K$1,FALSE),FALSE))</f>
        <v>3.835</v>
      </c>
      <c r="D2923">
        <f t="shared" si="45"/>
        <v>1.4450000000000003</v>
      </c>
    </row>
    <row r="2924" spans="1:4" x14ac:dyDescent="0.25">
      <c r="A2924" s="2">
        <f>IF(ISBLANK(Data!B2924),#N/A,Data!B2924)</f>
        <v>40007</v>
      </c>
      <c r="B2924" s="20">
        <f>IF(VLOOKUP($A2924,Data!$B:$K,MATCH('Spread Analysis'!B$3,Data!$B$1:$K$1,FALSE),FALSE)="",#N/A,VLOOKUP($A2924,Data!$B:$K,MATCH('Spread Analysis'!B$3,Data!$B$1:$K$1,FALSE),FALSE))</f>
        <v>5.2249999999999996</v>
      </c>
      <c r="C2924" s="20">
        <f>IF(VLOOKUP($A2924,Data!$B:$K,MATCH('Spread Analysis'!C$3,Data!$B$1:$K$1,FALSE),FALSE)="",#N/A,VLOOKUP($A2924,Data!$B:$K,MATCH('Spread Analysis'!C$3,Data!$B$1:$K$1,FALSE),FALSE))</f>
        <v>3.7050000000000001</v>
      </c>
      <c r="D2924">
        <f t="shared" si="45"/>
        <v>1.5199999999999996</v>
      </c>
    </row>
    <row r="2925" spans="1:4" x14ac:dyDescent="0.25">
      <c r="A2925" s="2">
        <f>IF(ISBLANK(Data!B2925),#N/A,Data!B2925)</f>
        <v>40004</v>
      </c>
      <c r="B2925" s="20">
        <f>IF(VLOOKUP($A2925,Data!$B:$K,MATCH('Spread Analysis'!B$3,Data!$B$1:$K$1,FALSE),FALSE)="",#N/A,VLOOKUP($A2925,Data!$B:$K,MATCH('Spread Analysis'!B$3,Data!$B$1:$K$1,FALSE),FALSE))</f>
        <v>5.2850000000000001</v>
      </c>
      <c r="C2925" s="20">
        <f>IF(VLOOKUP($A2925,Data!$B:$K,MATCH('Spread Analysis'!C$3,Data!$B$1:$K$1,FALSE),FALSE)="",#N/A,VLOOKUP($A2925,Data!$B:$K,MATCH('Spread Analysis'!C$3,Data!$B$1:$K$1,FALSE),FALSE))</f>
        <v>3.7349999999999999</v>
      </c>
      <c r="D2925">
        <f t="shared" si="45"/>
        <v>1.5500000000000003</v>
      </c>
    </row>
    <row r="2926" spans="1:4" x14ac:dyDescent="0.25">
      <c r="A2926" s="2">
        <f>IF(ISBLANK(Data!B2926),#N/A,Data!B2926)</f>
        <v>40003</v>
      </c>
      <c r="B2926" s="20">
        <f>IF(VLOOKUP($A2926,Data!$B:$K,MATCH('Spread Analysis'!B$3,Data!$B$1:$K$1,FALSE),FALSE)="",#N/A,VLOOKUP($A2926,Data!$B:$K,MATCH('Spread Analysis'!B$3,Data!$B$1:$K$1,FALSE),FALSE))</f>
        <v>5.2149999999999999</v>
      </c>
      <c r="C2926" s="20">
        <f>IF(VLOOKUP($A2926,Data!$B:$K,MATCH('Spread Analysis'!C$3,Data!$B$1:$K$1,FALSE),FALSE)="",#N/A,VLOOKUP($A2926,Data!$B:$K,MATCH('Spread Analysis'!C$3,Data!$B$1:$K$1,FALSE),FALSE))</f>
        <v>3.7050000000000001</v>
      </c>
      <c r="D2926">
        <f t="shared" si="45"/>
        <v>1.5099999999999998</v>
      </c>
    </row>
    <row r="2927" spans="1:4" x14ac:dyDescent="0.25">
      <c r="A2927" s="2">
        <f>IF(ISBLANK(Data!B2927),#N/A,Data!B2927)</f>
        <v>40002</v>
      </c>
      <c r="B2927" s="20">
        <f>IF(VLOOKUP($A2927,Data!$B:$K,MATCH('Spread Analysis'!B$3,Data!$B$1:$K$1,FALSE),FALSE)="",#N/A,VLOOKUP($A2927,Data!$B:$K,MATCH('Spread Analysis'!B$3,Data!$B$1:$K$1,FALSE),FALSE))</f>
        <v>5.31</v>
      </c>
      <c r="C2927" s="20">
        <f>IF(VLOOKUP($A2927,Data!$B:$K,MATCH('Spread Analysis'!C$3,Data!$B$1:$K$1,FALSE),FALSE)="",#N/A,VLOOKUP($A2927,Data!$B:$K,MATCH('Spread Analysis'!C$3,Data!$B$1:$K$1,FALSE),FALSE))</f>
        <v>3.7549999999999999</v>
      </c>
      <c r="D2927">
        <f t="shared" si="45"/>
        <v>1.5549999999999997</v>
      </c>
    </row>
    <row r="2928" spans="1:4" x14ac:dyDescent="0.25">
      <c r="A2928" s="2">
        <f>IF(ISBLANK(Data!B2928),#N/A,Data!B2928)</f>
        <v>40001</v>
      </c>
      <c r="B2928" s="20">
        <f>IF(VLOOKUP($A2928,Data!$B:$K,MATCH('Spread Analysis'!B$3,Data!$B$1:$K$1,FALSE),FALSE)="",#N/A,VLOOKUP($A2928,Data!$B:$K,MATCH('Spread Analysis'!B$3,Data!$B$1:$K$1,FALSE),FALSE))</f>
        <v>5.4649999999999999</v>
      </c>
      <c r="C2928" s="20">
        <f>IF(VLOOKUP($A2928,Data!$B:$K,MATCH('Spread Analysis'!C$3,Data!$B$1:$K$1,FALSE),FALSE)="",#N/A,VLOOKUP($A2928,Data!$B:$K,MATCH('Spread Analysis'!C$3,Data!$B$1:$K$1,FALSE),FALSE))</f>
        <v>3.875</v>
      </c>
      <c r="D2928">
        <f t="shared" si="45"/>
        <v>1.5899999999999999</v>
      </c>
    </row>
    <row r="2929" spans="1:4" x14ac:dyDescent="0.25">
      <c r="A2929" s="2">
        <f>IF(ISBLANK(Data!B2929),#N/A,Data!B2929)</f>
        <v>40000</v>
      </c>
      <c r="B2929" s="20">
        <f>IF(VLOOKUP($A2929,Data!$B:$K,MATCH('Spread Analysis'!B$3,Data!$B$1:$K$1,FALSE),FALSE)="",#N/A,VLOOKUP($A2929,Data!$B:$K,MATCH('Spread Analysis'!B$3,Data!$B$1:$K$1,FALSE),FALSE))</f>
        <v>5.44</v>
      </c>
      <c r="C2929" s="20">
        <f>IF(VLOOKUP($A2929,Data!$B:$K,MATCH('Spread Analysis'!C$3,Data!$B$1:$K$1,FALSE),FALSE)="",#N/A,VLOOKUP($A2929,Data!$B:$K,MATCH('Spread Analysis'!C$3,Data!$B$1:$K$1,FALSE),FALSE))</f>
        <v>3.83</v>
      </c>
      <c r="D2929">
        <f t="shared" si="45"/>
        <v>1.6100000000000003</v>
      </c>
    </row>
    <row r="2930" spans="1:4" x14ac:dyDescent="0.25">
      <c r="A2930" s="2">
        <f>IF(ISBLANK(Data!B2930),#N/A,Data!B2930)</f>
        <v>39997</v>
      </c>
      <c r="B2930" s="20">
        <f>IF(VLOOKUP($A2930,Data!$B:$K,MATCH('Spread Analysis'!B$3,Data!$B$1:$K$1,FALSE),FALSE)="",#N/A,VLOOKUP($A2930,Data!$B:$K,MATCH('Spread Analysis'!B$3,Data!$B$1:$K$1,FALSE),FALSE))</f>
        <v>5.43</v>
      </c>
      <c r="C2930" s="20">
        <f>IF(VLOOKUP($A2930,Data!$B:$K,MATCH('Spread Analysis'!C$3,Data!$B$1:$K$1,FALSE),FALSE)="",#N/A,VLOOKUP($A2930,Data!$B:$K,MATCH('Spread Analysis'!C$3,Data!$B$1:$K$1,FALSE),FALSE))</f>
        <v>3.8650000000000002</v>
      </c>
      <c r="D2930">
        <f t="shared" si="45"/>
        <v>1.5649999999999995</v>
      </c>
    </row>
    <row r="2931" spans="1:4" x14ac:dyDescent="0.25">
      <c r="A2931" s="2">
        <f>IF(ISBLANK(Data!B2931),#N/A,Data!B2931)</f>
        <v>39996</v>
      </c>
      <c r="B2931" s="20">
        <f>IF(VLOOKUP($A2931,Data!$B:$K,MATCH('Spread Analysis'!B$3,Data!$B$1:$K$1,FALSE),FALSE)="",#N/A,VLOOKUP($A2931,Data!$B:$K,MATCH('Spread Analysis'!B$3,Data!$B$1:$K$1,FALSE),FALSE))</f>
        <v>5.42</v>
      </c>
      <c r="C2931" s="20">
        <f>IF(VLOOKUP($A2931,Data!$B:$K,MATCH('Spread Analysis'!C$3,Data!$B$1:$K$1,FALSE),FALSE)="",#N/A,VLOOKUP($A2931,Data!$B:$K,MATCH('Spread Analysis'!C$3,Data!$B$1:$K$1,FALSE),FALSE))</f>
        <v>3.89</v>
      </c>
      <c r="D2931">
        <f t="shared" si="45"/>
        <v>1.5299999999999998</v>
      </c>
    </row>
    <row r="2932" spans="1:4" x14ac:dyDescent="0.25">
      <c r="A2932" s="2">
        <f>IF(ISBLANK(Data!B2932),#N/A,Data!B2932)</f>
        <v>39995</v>
      </c>
      <c r="B2932" s="20">
        <f>IF(VLOOKUP($A2932,Data!$B:$K,MATCH('Spread Analysis'!B$3,Data!$B$1:$K$1,FALSE),FALSE)="",#N/A,VLOOKUP($A2932,Data!$B:$K,MATCH('Spread Analysis'!B$3,Data!$B$1:$K$1,FALSE),FALSE))</f>
        <v>5.5</v>
      </c>
      <c r="C2932" s="20">
        <f>IF(VLOOKUP($A2932,Data!$B:$K,MATCH('Spread Analysis'!C$3,Data!$B$1:$K$1,FALSE),FALSE)="",#N/A,VLOOKUP($A2932,Data!$B:$K,MATCH('Spread Analysis'!C$3,Data!$B$1:$K$1,FALSE),FALSE))</f>
        <v>3.9649999999999999</v>
      </c>
      <c r="D2932">
        <f t="shared" si="45"/>
        <v>1.5350000000000001</v>
      </c>
    </row>
    <row r="2933" spans="1:4" x14ac:dyDescent="0.25">
      <c r="A2933" s="2">
        <f>IF(ISBLANK(Data!B2933),#N/A,Data!B2933)</f>
        <v>39994</v>
      </c>
      <c r="B2933" s="20">
        <f>IF(VLOOKUP($A2933,Data!$B:$K,MATCH('Spread Analysis'!B$3,Data!$B$1:$K$1,FALSE),FALSE)="",#N/A,VLOOKUP($A2933,Data!$B:$K,MATCH('Spread Analysis'!B$3,Data!$B$1:$K$1,FALSE),FALSE))</f>
        <v>5.5149999999999997</v>
      </c>
      <c r="C2933" s="20">
        <f>IF(VLOOKUP($A2933,Data!$B:$K,MATCH('Spread Analysis'!C$3,Data!$B$1:$K$1,FALSE),FALSE)="",#N/A,VLOOKUP($A2933,Data!$B:$K,MATCH('Spread Analysis'!C$3,Data!$B$1:$K$1,FALSE),FALSE))</f>
        <v>4.03</v>
      </c>
      <c r="D2933">
        <f t="shared" si="45"/>
        <v>1.4849999999999994</v>
      </c>
    </row>
    <row r="2934" spans="1:4" x14ac:dyDescent="0.25">
      <c r="A2934" s="2">
        <f>IF(ISBLANK(Data!B2934),#N/A,Data!B2934)</f>
        <v>39993</v>
      </c>
      <c r="B2934" s="20">
        <f>IF(VLOOKUP($A2934,Data!$B:$K,MATCH('Spread Analysis'!B$3,Data!$B$1:$K$1,FALSE),FALSE)="",#N/A,VLOOKUP($A2934,Data!$B:$K,MATCH('Spread Analysis'!B$3,Data!$B$1:$K$1,FALSE),FALSE))</f>
        <v>5.4850000000000003</v>
      </c>
      <c r="C2934" s="20">
        <f>IF(VLOOKUP($A2934,Data!$B:$K,MATCH('Spread Analysis'!C$3,Data!$B$1:$K$1,FALSE),FALSE)="",#N/A,VLOOKUP($A2934,Data!$B:$K,MATCH('Spread Analysis'!C$3,Data!$B$1:$K$1,FALSE),FALSE))</f>
        <v>4</v>
      </c>
      <c r="D2934">
        <f t="shared" si="45"/>
        <v>1.4850000000000003</v>
      </c>
    </row>
    <row r="2935" spans="1:4" x14ac:dyDescent="0.25">
      <c r="A2935" s="2">
        <f>IF(ISBLANK(Data!B2935),#N/A,Data!B2935)</f>
        <v>39990</v>
      </c>
      <c r="B2935" s="20">
        <f>IF(VLOOKUP($A2935,Data!$B:$K,MATCH('Spread Analysis'!B$3,Data!$B$1:$K$1,FALSE),FALSE)="",#N/A,VLOOKUP($A2935,Data!$B:$K,MATCH('Spread Analysis'!B$3,Data!$B$1:$K$1,FALSE),FALSE))</f>
        <v>5.61</v>
      </c>
      <c r="C2935" s="20">
        <f>IF(VLOOKUP($A2935,Data!$B:$K,MATCH('Spread Analysis'!C$3,Data!$B$1:$K$1,FALSE),FALSE)="",#N/A,VLOOKUP($A2935,Data!$B:$K,MATCH('Spread Analysis'!C$3,Data!$B$1:$K$1,FALSE),FALSE))</f>
        <v>4.125</v>
      </c>
      <c r="D2935">
        <f t="shared" si="45"/>
        <v>1.4850000000000003</v>
      </c>
    </row>
    <row r="2936" spans="1:4" x14ac:dyDescent="0.25">
      <c r="A2936" s="2">
        <f>IF(ISBLANK(Data!B2936),#N/A,Data!B2936)</f>
        <v>39989</v>
      </c>
      <c r="B2936" s="20">
        <f>IF(VLOOKUP($A2936,Data!$B:$K,MATCH('Spread Analysis'!B$3,Data!$B$1:$K$1,FALSE),FALSE)="",#N/A,VLOOKUP($A2936,Data!$B:$K,MATCH('Spread Analysis'!B$3,Data!$B$1:$K$1,FALSE),FALSE))</f>
        <v>5.69</v>
      </c>
      <c r="C2936" s="20">
        <f>IF(VLOOKUP($A2936,Data!$B:$K,MATCH('Spread Analysis'!C$3,Data!$B$1:$K$1,FALSE),FALSE)="",#N/A,VLOOKUP($A2936,Data!$B:$K,MATCH('Spread Analysis'!C$3,Data!$B$1:$K$1,FALSE),FALSE))</f>
        <v>4.18</v>
      </c>
      <c r="D2936">
        <f t="shared" si="45"/>
        <v>1.5100000000000007</v>
      </c>
    </row>
    <row r="2937" spans="1:4" x14ac:dyDescent="0.25">
      <c r="A2937" s="2">
        <f>IF(ISBLANK(Data!B2937),#N/A,Data!B2937)</f>
        <v>39988</v>
      </c>
      <c r="B2937" s="20">
        <f>IF(VLOOKUP($A2937,Data!$B:$K,MATCH('Spread Analysis'!B$3,Data!$B$1:$K$1,FALSE),FALSE)="",#N/A,VLOOKUP($A2937,Data!$B:$K,MATCH('Spread Analysis'!B$3,Data!$B$1:$K$1,FALSE),FALSE))</f>
        <v>5.6150000000000002</v>
      </c>
      <c r="C2937" s="20">
        <f>IF(VLOOKUP($A2937,Data!$B:$K,MATCH('Spread Analysis'!C$3,Data!$B$1:$K$1,FALSE),FALSE)="",#N/A,VLOOKUP($A2937,Data!$B:$K,MATCH('Spread Analysis'!C$3,Data!$B$1:$K$1,FALSE),FALSE))</f>
        <v>4.05</v>
      </c>
      <c r="D2937">
        <f t="shared" si="45"/>
        <v>1.5650000000000004</v>
      </c>
    </row>
    <row r="2938" spans="1:4" x14ac:dyDescent="0.25">
      <c r="A2938" s="2">
        <f>IF(ISBLANK(Data!B2938),#N/A,Data!B2938)</f>
        <v>39987</v>
      </c>
      <c r="B2938" s="20">
        <f>IF(VLOOKUP($A2938,Data!$B:$K,MATCH('Spread Analysis'!B$3,Data!$B$1:$K$1,FALSE),FALSE)="",#N/A,VLOOKUP($A2938,Data!$B:$K,MATCH('Spread Analysis'!B$3,Data!$B$1:$K$1,FALSE),FALSE))</f>
        <v>5.58</v>
      </c>
      <c r="C2938" s="20">
        <f>IF(VLOOKUP($A2938,Data!$B:$K,MATCH('Spread Analysis'!C$3,Data!$B$1:$K$1,FALSE),FALSE)="",#N/A,VLOOKUP($A2938,Data!$B:$K,MATCH('Spread Analysis'!C$3,Data!$B$1:$K$1,FALSE),FALSE))</f>
        <v>4</v>
      </c>
      <c r="D2938">
        <f t="shared" si="45"/>
        <v>1.58</v>
      </c>
    </row>
    <row r="2939" spans="1:4" x14ac:dyDescent="0.25">
      <c r="A2939" s="2">
        <f>IF(ISBLANK(Data!B2939),#N/A,Data!B2939)</f>
        <v>39986</v>
      </c>
      <c r="B2939" s="20">
        <f>IF(VLOOKUP($A2939,Data!$B:$K,MATCH('Spread Analysis'!B$3,Data!$B$1:$K$1,FALSE),FALSE)="",#N/A,VLOOKUP($A2939,Data!$B:$K,MATCH('Spread Analysis'!B$3,Data!$B$1:$K$1,FALSE),FALSE))</f>
        <v>5.7149999999999999</v>
      </c>
      <c r="C2939" s="20">
        <f>IF(VLOOKUP($A2939,Data!$B:$K,MATCH('Spread Analysis'!C$3,Data!$B$1:$K$1,FALSE),FALSE)="",#N/A,VLOOKUP($A2939,Data!$B:$K,MATCH('Spread Analysis'!C$3,Data!$B$1:$K$1,FALSE),FALSE))</f>
        <v>4.12</v>
      </c>
      <c r="D2939">
        <f t="shared" si="45"/>
        <v>1.5949999999999998</v>
      </c>
    </row>
    <row r="2940" spans="1:4" x14ac:dyDescent="0.25">
      <c r="A2940" s="2">
        <f>IF(ISBLANK(Data!B2940),#N/A,Data!B2940)</f>
        <v>39983</v>
      </c>
      <c r="B2940" s="20">
        <f>IF(VLOOKUP($A2940,Data!$B:$K,MATCH('Spread Analysis'!B$3,Data!$B$1:$K$1,FALSE),FALSE)="",#N/A,VLOOKUP($A2940,Data!$B:$K,MATCH('Spread Analysis'!B$3,Data!$B$1:$K$1,FALSE),FALSE))</f>
        <v>5.8550000000000004</v>
      </c>
      <c r="C2940" s="20">
        <f>IF(VLOOKUP($A2940,Data!$B:$K,MATCH('Spread Analysis'!C$3,Data!$B$1:$K$1,FALSE),FALSE)="",#N/A,VLOOKUP($A2940,Data!$B:$K,MATCH('Spread Analysis'!C$3,Data!$B$1:$K$1,FALSE),FALSE))</f>
        <v>4.1500000000000004</v>
      </c>
      <c r="D2940">
        <f t="shared" si="45"/>
        <v>1.7050000000000001</v>
      </c>
    </row>
    <row r="2941" spans="1:4" x14ac:dyDescent="0.25">
      <c r="A2941" s="2">
        <f>IF(ISBLANK(Data!B2941),#N/A,Data!B2941)</f>
        <v>39982</v>
      </c>
      <c r="B2941" s="20">
        <f>IF(VLOOKUP($A2941,Data!$B:$K,MATCH('Spread Analysis'!B$3,Data!$B$1:$K$1,FALSE),FALSE)="",#N/A,VLOOKUP($A2941,Data!$B:$K,MATCH('Spread Analysis'!B$3,Data!$B$1:$K$1,FALSE),FALSE))</f>
        <v>5.58</v>
      </c>
      <c r="C2941" s="20">
        <f>IF(VLOOKUP($A2941,Data!$B:$K,MATCH('Spread Analysis'!C$3,Data!$B$1:$K$1,FALSE),FALSE)="",#N/A,VLOOKUP($A2941,Data!$B:$K,MATCH('Spread Analysis'!C$3,Data!$B$1:$K$1,FALSE),FALSE))</f>
        <v>3.89</v>
      </c>
      <c r="D2941">
        <f t="shared" si="45"/>
        <v>1.69</v>
      </c>
    </row>
    <row r="2942" spans="1:4" x14ac:dyDescent="0.25">
      <c r="A2942" s="2">
        <f>IF(ISBLANK(Data!B2942),#N/A,Data!B2942)</f>
        <v>39981</v>
      </c>
      <c r="B2942" s="20">
        <f>IF(VLOOKUP($A2942,Data!$B:$K,MATCH('Spread Analysis'!B$3,Data!$B$1:$K$1,FALSE),FALSE)="",#N/A,VLOOKUP($A2942,Data!$B:$K,MATCH('Spread Analysis'!B$3,Data!$B$1:$K$1,FALSE),FALSE))</f>
        <v>5.48</v>
      </c>
      <c r="C2942" s="20">
        <f>IF(VLOOKUP($A2942,Data!$B:$K,MATCH('Spread Analysis'!C$3,Data!$B$1:$K$1,FALSE),FALSE)="",#N/A,VLOOKUP($A2942,Data!$B:$K,MATCH('Spread Analysis'!C$3,Data!$B$1:$K$1,FALSE),FALSE))</f>
        <v>3.8050000000000002</v>
      </c>
      <c r="D2942">
        <f t="shared" si="45"/>
        <v>1.6750000000000003</v>
      </c>
    </row>
    <row r="2943" spans="1:4" x14ac:dyDescent="0.25">
      <c r="A2943" s="2">
        <f>IF(ISBLANK(Data!B2943),#N/A,Data!B2943)</f>
        <v>39980</v>
      </c>
      <c r="B2943" s="20">
        <f>IF(VLOOKUP($A2943,Data!$B:$K,MATCH('Spread Analysis'!B$3,Data!$B$1:$K$1,FALSE),FALSE)="",#N/A,VLOOKUP($A2943,Data!$B:$K,MATCH('Spread Analysis'!B$3,Data!$B$1:$K$1,FALSE),FALSE))</f>
        <v>5.4349999999999996</v>
      </c>
      <c r="C2943" s="20">
        <f>IF(VLOOKUP($A2943,Data!$B:$K,MATCH('Spread Analysis'!C$3,Data!$B$1:$K$1,FALSE),FALSE)="",#N/A,VLOOKUP($A2943,Data!$B:$K,MATCH('Spread Analysis'!C$3,Data!$B$1:$K$1,FALSE),FALSE))</f>
        <v>3.76</v>
      </c>
      <c r="D2943">
        <f t="shared" si="45"/>
        <v>1.6749999999999998</v>
      </c>
    </row>
    <row r="2944" spans="1:4" x14ac:dyDescent="0.25">
      <c r="A2944" s="2">
        <f>IF(ISBLANK(Data!B2944),#N/A,Data!B2944)</f>
        <v>39979</v>
      </c>
      <c r="B2944" s="20">
        <f>IF(VLOOKUP($A2944,Data!$B:$K,MATCH('Spread Analysis'!B$3,Data!$B$1:$K$1,FALSE),FALSE)="",#N/A,VLOOKUP($A2944,Data!$B:$K,MATCH('Spread Analysis'!B$3,Data!$B$1:$K$1,FALSE),FALSE))</f>
        <v>5.5</v>
      </c>
      <c r="C2944" s="20">
        <f>IF(VLOOKUP($A2944,Data!$B:$K,MATCH('Spread Analysis'!C$3,Data!$B$1:$K$1,FALSE),FALSE)="",#N/A,VLOOKUP($A2944,Data!$B:$K,MATCH('Spread Analysis'!C$3,Data!$B$1:$K$1,FALSE),FALSE))</f>
        <v>3.84</v>
      </c>
      <c r="D2944">
        <f t="shared" si="45"/>
        <v>1.6600000000000001</v>
      </c>
    </row>
    <row r="2945" spans="1:4" x14ac:dyDescent="0.25">
      <c r="A2945" s="2">
        <f>IF(ISBLANK(Data!B2945),#N/A,Data!B2945)</f>
        <v>39976</v>
      </c>
      <c r="B2945" s="20">
        <f>IF(VLOOKUP($A2945,Data!$B:$K,MATCH('Spread Analysis'!B$3,Data!$B$1:$K$1,FALSE),FALSE)="",#N/A,VLOOKUP($A2945,Data!$B:$K,MATCH('Spread Analysis'!B$3,Data!$B$1:$K$1,FALSE),FALSE))</f>
        <v>5.5449999999999999</v>
      </c>
      <c r="C2945" s="20">
        <f>IF(VLOOKUP($A2945,Data!$B:$K,MATCH('Spread Analysis'!C$3,Data!$B$1:$K$1,FALSE),FALSE)="",#N/A,VLOOKUP($A2945,Data!$B:$K,MATCH('Spread Analysis'!C$3,Data!$B$1:$K$1,FALSE),FALSE))</f>
        <v>3.9449999999999998</v>
      </c>
      <c r="D2945">
        <f t="shared" si="45"/>
        <v>1.6</v>
      </c>
    </row>
    <row r="2946" spans="1:4" x14ac:dyDescent="0.25">
      <c r="A2946" s="2">
        <f>IF(ISBLANK(Data!B2946),#N/A,Data!B2946)</f>
        <v>39975</v>
      </c>
      <c r="B2946" s="20">
        <f>IF(VLOOKUP($A2946,Data!$B:$K,MATCH('Spread Analysis'!B$3,Data!$B$1:$K$1,FALSE),FALSE)="",#N/A,VLOOKUP($A2946,Data!$B:$K,MATCH('Spread Analysis'!B$3,Data!$B$1:$K$1,FALSE),FALSE))</f>
        <v>5.61</v>
      </c>
      <c r="C2946" s="20">
        <f>IF(VLOOKUP($A2946,Data!$B:$K,MATCH('Spread Analysis'!C$3,Data!$B$1:$K$1,FALSE),FALSE)="",#N/A,VLOOKUP($A2946,Data!$B:$K,MATCH('Spread Analysis'!C$3,Data!$B$1:$K$1,FALSE),FALSE))</f>
        <v>4.0449999999999999</v>
      </c>
      <c r="D2946">
        <f t="shared" si="45"/>
        <v>1.5650000000000004</v>
      </c>
    </row>
    <row r="2947" spans="1:4" x14ac:dyDescent="0.25">
      <c r="A2947" s="2">
        <f>IF(ISBLANK(Data!B2947),#N/A,Data!B2947)</f>
        <v>39974</v>
      </c>
      <c r="B2947" s="20">
        <f>IF(VLOOKUP($A2947,Data!$B:$K,MATCH('Spread Analysis'!B$3,Data!$B$1:$K$1,FALSE),FALSE)="",#N/A,VLOOKUP($A2947,Data!$B:$K,MATCH('Spread Analysis'!B$3,Data!$B$1:$K$1,FALSE),FALSE))</f>
        <v>5.5949999999999998</v>
      </c>
      <c r="C2947" s="20">
        <f>IF(VLOOKUP($A2947,Data!$B:$K,MATCH('Spread Analysis'!C$3,Data!$B$1:$K$1,FALSE),FALSE)="",#N/A,VLOOKUP($A2947,Data!$B:$K,MATCH('Spread Analysis'!C$3,Data!$B$1:$K$1,FALSE),FALSE))</f>
        <v>3.9249999999999998</v>
      </c>
      <c r="D2947">
        <f t="shared" si="45"/>
        <v>1.67</v>
      </c>
    </row>
    <row r="2948" spans="1:4" x14ac:dyDescent="0.25">
      <c r="A2948" s="2">
        <f>IF(ISBLANK(Data!B2948),#N/A,Data!B2948)</f>
        <v>39973</v>
      </c>
      <c r="B2948" s="20">
        <f>IF(VLOOKUP($A2948,Data!$B:$K,MATCH('Spread Analysis'!B$3,Data!$B$1:$K$1,FALSE),FALSE)="",#N/A,VLOOKUP($A2948,Data!$B:$K,MATCH('Spread Analysis'!B$3,Data!$B$1:$K$1,FALSE),FALSE))</f>
        <v>5.5549999999999997</v>
      </c>
      <c r="C2948" s="20">
        <f>IF(VLOOKUP($A2948,Data!$B:$K,MATCH('Spread Analysis'!C$3,Data!$B$1:$K$1,FALSE),FALSE)="",#N/A,VLOOKUP($A2948,Data!$B:$K,MATCH('Spread Analysis'!C$3,Data!$B$1:$K$1,FALSE),FALSE))</f>
        <v>3.895</v>
      </c>
      <c r="D2948">
        <f t="shared" si="45"/>
        <v>1.6599999999999997</v>
      </c>
    </row>
    <row r="2949" spans="1:4" x14ac:dyDescent="0.25">
      <c r="A2949" s="2">
        <f>IF(ISBLANK(Data!B2949),#N/A,Data!B2949)</f>
        <v>39969</v>
      </c>
      <c r="B2949" s="20">
        <f>IF(VLOOKUP($A2949,Data!$B:$K,MATCH('Spread Analysis'!B$3,Data!$B$1:$K$1,FALSE),FALSE)="",#N/A,VLOOKUP($A2949,Data!$B:$K,MATCH('Spread Analysis'!B$3,Data!$B$1:$K$1,FALSE),FALSE))</f>
        <v>5.585</v>
      </c>
      <c r="C2949" s="20">
        <f>IF(VLOOKUP($A2949,Data!$B:$K,MATCH('Spread Analysis'!C$3,Data!$B$1:$K$1,FALSE),FALSE)="",#N/A,VLOOKUP($A2949,Data!$B:$K,MATCH('Spread Analysis'!C$3,Data!$B$1:$K$1,FALSE),FALSE))</f>
        <v>3.7250000000000001</v>
      </c>
      <c r="D2949">
        <f t="shared" ref="D2949:D3012" si="46">B2949-C2949</f>
        <v>1.8599999999999999</v>
      </c>
    </row>
    <row r="2950" spans="1:4" x14ac:dyDescent="0.25">
      <c r="A2950" s="2">
        <f>IF(ISBLANK(Data!B2950),#N/A,Data!B2950)</f>
        <v>39968</v>
      </c>
      <c r="B2950" s="20">
        <f>IF(VLOOKUP($A2950,Data!$B:$K,MATCH('Spread Analysis'!B$3,Data!$B$1:$K$1,FALSE),FALSE)="",#N/A,VLOOKUP($A2950,Data!$B:$K,MATCH('Spread Analysis'!B$3,Data!$B$1:$K$1,FALSE),FALSE))</f>
        <v>5.415</v>
      </c>
      <c r="C2950" s="20">
        <f>IF(VLOOKUP($A2950,Data!$B:$K,MATCH('Spread Analysis'!C$3,Data!$B$1:$K$1,FALSE),FALSE)="",#N/A,VLOOKUP($A2950,Data!$B:$K,MATCH('Spread Analysis'!C$3,Data!$B$1:$K$1,FALSE),FALSE))</f>
        <v>3.5950000000000002</v>
      </c>
      <c r="D2950">
        <f t="shared" si="46"/>
        <v>1.8199999999999998</v>
      </c>
    </row>
    <row r="2951" spans="1:4" x14ac:dyDescent="0.25">
      <c r="A2951" s="2">
        <f>IF(ISBLANK(Data!B2951),#N/A,Data!B2951)</f>
        <v>39967</v>
      </c>
      <c r="B2951" s="20">
        <f>IF(VLOOKUP($A2951,Data!$B:$K,MATCH('Spread Analysis'!B$3,Data!$B$1:$K$1,FALSE),FALSE)="",#N/A,VLOOKUP($A2951,Data!$B:$K,MATCH('Spread Analysis'!B$3,Data!$B$1:$K$1,FALSE),FALSE))</f>
        <v>5.49</v>
      </c>
      <c r="C2951" s="20">
        <f>IF(VLOOKUP($A2951,Data!$B:$K,MATCH('Spread Analysis'!C$3,Data!$B$1:$K$1,FALSE),FALSE)="",#N/A,VLOOKUP($A2951,Data!$B:$K,MATCH('Spread Analysis'!C$3,Data!$B$1:$K$1,FALSE),FALSE))</f>
        <v>3.6749999999999998</v>
      </c>
      <c r="D2951">
        <f t="shared" si="46"/>
        <v>1.8150000000000004</v>
      </c>
    </row>
    <row r="2952" spans="1:4" x14ac:dyDescent="0.25">
      <c r="A2952" s="2">
        <f>IF(ISBLANK(Data!B2952),#N/A,Data!B2952)</f>
        <v>39966</v>
      </c>
      <c r="B2952" s="20">
        <f>IF(VLOOKUP($A2952,Data!$B:$K,MATCH('Spread Analysis'!B$3,Data!$B$1:$K$1,FALSE),FALSE)="",#N/A,VLOOKUP($A2952,Data!$B:$K,MATCH('Spread Analysis'!B$3,Data!$B$1:$K$1,FALSE),FALSE))</f>
        <v>5.48</v>
      </c>
      <c r="C2952" s="20">
        <f>IF(VLOOKUP($A2952,Data!$B:$K,MATCH('Spread Analysis'!C$3,Data!$B$1:$K$1,FALSE),FALSE)="",#N/A,VLOOKUP($A2952,Data!$B:$K,MATCH('Spread Analysis'!C$3,Data!$B$1:$K$1,FALSE),FALSE))</f>
        <v>3.665</v>
      </c>
      <c r="D2952">
        <f t="shared" si="46"/>
        <v>1.8150000000000004</v>
      </c>
    </row>
    <row r="2953" spans="1:4" x14ac:dyDescent="0.25">
      <c r="A2953" s="2">
        <f>IF(ISBLANK(Data!B2953),#N/A,Data!B2953)</f>
        <v>39965</v>
      </c>
      <c r="B2953" s="20">
        <f>IF(VLOOKUP($A2953,Data!$B:$K,MATCH('Spread Analysis'!B$3,Data!$B$1:$K$1,FALSE),FALSE)="",#N/A,VLOOKUP($A2953,Data!$B:$K,MATCH('Spread Analysis'!B$3,Data!$B$1:$K$1,FALSE),FALSE))</f>
        <v>5.3550000000000004</v>
      </c>
      <c r="C2953" s="20">
        <f>IF(VLOOKUP($A2953,Data!$B:$K,MATCH('Spread Analysis'!C$3,Data!$B$1:$K$1,FALSE),FALSE)="",#N/A,VLOOKUP($A2953,Data!$B:$K,MATCH('Spread Analysis'!C$3,Data!$B$1:$K$1,FALSE),FALSE))</f>
        <v>3.5649999999999999</v>
      </c>
      <c r="D2953">
        <f t="shared" si="46"/>
        <v>1.7900000000000005</v>
      </c>
    </row>
    <row r="2954" spans="1:4" x14ac:dyDescent="0.25">
      <c r="A2954" s="2">
        <f>IF(ISBLANK(Data!B2954),#N/A,Data!B2954)</f>
        <v>39962</v>
      </c>
      <c r="B2954" s="20">
        <f>IF(VLOOKUP($A2954,Data!$B:$K,MATCH('Spread Analysis'!B$3,Data!$B$1:$K$1,FALSE),FALSE)="",#N/A,VLOOKUP($A2954,Data!$B:$K,MATCH('Spread Analysis'!B$3,Data!$B$1:$K$1,FALSE),FALSE))</f>
        <v>5.2750000000000004</v>
      </c>
      <c r="C2954" s="20">
        <f>IF(VLOOKUP($A2954,Data!$B:$K,MATCH('Spread Analysis'!C$3,Data!$B$1:$K$1,FALSE),FALSE)="",#N/A,VLOOKUP($A2954,Data!$B:$K,MATCH('Spread Analysis'!C$3,Data!$B$1:$K$1,FALSE),FALSE))</f>
        <v>3.47</v>
      </c>
      <c r="D2954">
        <f t="shared" si="46"/>
        <v>1.8050000000000002</v>
      </c>
    </row>
    <row r="2955" spans="1:4" x14ac:dyDescent="0.25">
      <c r="A2955" s="2">
        <f>IF(ISBLANK(Data!B2955),#N/A,Data!B2955)</f>
        <v>39961</v>
      </c>
      <c r="B2955" s="20">
        <f>IF(VLOOKUP($A2955,Data!$B:$K,MATCH('Spread Analysis'!B$3,Data!$B$1:$K$1,FALSE),FALSE)="",#N/A,VLOOKUP($A2955,Data!$B:$K,MATCH('Spread Analysis'!B$3,Data!$B$1:$K$1,FALSE),FALSE))</f>
        <v>5.36</v>
      </c>
      <c r="C2955" s="20">
        <f>IF(VLOOKUP($A2955,Data!$B:$K,MATCH('Spread Analysis'!C$3,Data!$B$1:$K$1,FALSE),FALSE)="",#N/A,VLOOKUP($A2955,Data!$B:$K,MATCH('Spread Analysis'!C$3,Data!$B$1:$K$1,FALSE),FALSE))</f>
        <v>3.5750000000000002</v>
      </c>
      <c r="D2955">
        <f t="shared" si="46"/>
        <v>1.7850000000000001</v>
      </c>
    </row>
    <row r="2956" spans="1:4" x14ac:dyDescent="0.25">
      <c r="A2956" s="2">
        <f>IF(ISBLANK(Data!B2956),#N/A,Data!B2956)</f>
        <v>39960</v>
      </c>
      <c r="B2956" s="20">
        <f>IF(VLOOKUP($A2956,Data!$B:$K,MATCH('Spread Analysis'!B$3,Data!$B$1:$K$1,FALSE),FALSE)="",#N/A,VLOOKUP($A2956,Data!$B:$K,MATCH('Spread Analysis'!B$3,Data!$B$1:$K$1,FALSE),FALSE))</f>
        <v>5.39</v>
      </c>
      <c r="C2956" s="20">
        <f>IF(VLOOKUP($A2956,Data!$B:$K,MATCH('Spread Analysis'!C$3,Data!$B$1:$K$1,FALSE),FALSE)="",#N/A,VLOOKUP($A2956,Data!$B:$K,MATCH('Spread Analysis'!C$3,Data!$B$1:$K$1,FALSE),FALSE))</f>
        <v>3.605</v>
      </c>
      <c r="D2956">
        <f t="shared" si="46"/>
        <v>1.7849999999999997</v>
      </c>
    </row>
    <row r="2957" spans="1:4" x14ac:dyDescent="0.25">
      <c r="A2957" s="2">
        <f>IF(ISBLANK(Data!B2957),#N/A,Data!B2957)</f>
        <v>39959</v>
      </c>
      <c r="B2957" s="20">
        <f>IF(VLOOKUP($A2957,Data!$B:$K,MATCH('Spread Analysis'!B$3,Data!$B$1:$K$1,FALSE),FALSE)="",#N/A,VLOOKUP($A2957,Data!$B:$K,MATCH('Spread Analysis'!B$3,Data!$B$1:$K$1,FALSE),FALSE))</f>
        <v>5.2249999999999996</v>
      </c>
      <c r="C2957" s="20">
        <f>IF(VLOOKUP($A2957,Data!$B:$K,MATCH('Spread Analysis'!C$3,Data!$B$1:$K$1,FALSE),FALSE)="",#N/A,VLOOKUP($A2957,Data!$B:$K,MATCH('Spread Analysis'!C$3,Data!$B$1:$K$1,FALSE),FALSE))</f>
        <v>3.56</v>
      </c>
      <c r="D2957">
        <f t="shared" si="46"/>
        <v>1.6649999999999996</v>
      </c>
    </row>
    <row r="2958" spans="1:4" x14ac:dyDescent="0.25">
      <c r="A2958" s="2">
        <f>IF(ISBLANK(Data!B2958),#N/A,Data!B2958)</f>
        <v>39958</v>
      </c>
      <c r="B2958" s="20">
        <f>IF(VLOOKUP($A2958,Data!$B:$K,MATCH('Spread Analysis'!B$3,Data!$B$1:$K$1,FALSE),FALSE)="",#N/A,VLOOKUP($A2958,Data!$B:$K,MATCH('Spread Analysis'!B$3,Data!$B$1:$K$1,FALSE),FALSE))</f>
        <v>5.27</v>
      </c>
      <c r="C2958" s="20">
        <f>IF(VLOOKUP($A2958,Data!$B:$K,MATCH('Spread Analysis'!C$3,Data!$B$1:$K$1,FALSE),FALSE)="",#N/A,VLOOKUP($A2958,Data!$B:$K,MATCH('Spread Analysis'!C$3,Data!$B$1:$K$1,FALSE),FALSE))</f>
        <v>3.63</v>
      </c>
      <c r="D2958">
        <f t="shared" si="46"/>
        <v>1.6399999999999997</v>
      </c>
    </row>
    <row r="2959" spans="1:4" x14ac:dyDescent="0.25">
      <c r="A2959" s="2">
        <f>IF(ISBLANK(Data!B2959),#N/A,Data!B2959)</f>
        <v>39955</v>
      </c>
      <c r="B2959" s="20">
        <f>IF(VLOOKUP($A2959,Data!$B:$K,MATCH('Spread Analysis'!B$3,Data!$B$1:$K$1,FALSE),FALSE)="",#N/A,VLOOKUP($A2959,Data!$B:$K,MATCH('Spread Analysis'!B$3,Data!$B$1:$K$1,FALSE),FALSE))</f>
        <v>5.2</v>
      </c>
      <c r="C2959" s="20">
        <f>IF(VLOOKUP($A2959,Data!$B:$K,MATCH('Spread Analysis'!C$3,Data!$B$1:$K$1,FALSE),FALSE)="",#N/A,VLOOKUP($A2959,Data!$B:$K,MATCH('Spread Analysis'!C$3,Data!$B$1:$K$1,FALSE),FALSE))</f>
        <v>3.645</v>
      </c>
      <c r="D2959">
        <f t="shared" si="46"/>
        <v>1.5550000000000002</v>
      </c>
    </row>
    <row r="2960" spans="1:4" x14ac:dyDescent="0.25">
      <c r="A2960" s="2">
        <f>IF(ISBLANK(Data!B2960),#N/A,Data!B2960)</f>
        <v>39954</v>
      </c>
      <c r="B2960" s="20">
        <f>IF(VLOOKUP($A2960,Data!$B:$K,MATCH('Spread Analysis'!B$3,Data!$B$1:$K$1,FALSE),FALSE)="",#N/A,VLOOKUP($A2960,Data!$B:$K,MATCH('Spread Analysis'!B$3,Data!$B$1:$K$1,FALSE),FALSE))</f>
        <v>5.1100000000000003</v>
      </c>
      <c r="C2960" s="20">
        <f>IF(VLOOKUP($A2960,Data!$B:$K,MATCH('Spread Analysis'!C$3,Data!$B$1:$K$1,FALSE),FALSE)="",#N/A,VLOOKUP($A2960,Data!$B:$K,MATCH('Spread Analysis'!C$3,Data!$B$1:$K$1,FALSE),FALSE))</f>
        <v>3.65</v>
      </c>
      <c r="D2960">
        <f t="shared" si="46"/>
        <v>1.4600000000000004</v>
      </c>
    </row>
    <row r="2961" spans="1:4" x14ac:dyDescent="0.25">
      <c r="A2961" s="2">
        <f>IF(ISBLANK(Data!B2961),#N/A,Data!B2961)</f>
        <v>39953</v>
      </c>
      <c r="B2961" s="20">
        <f>IF(VLOOKUP($A2961,Data!$B:$K,MATCH('Spread Analysis'!B$3,Data!$B$1:$K$1,FALSE),FALSE)="",#N/A,VLOOKUP($A2961,Data!$B:$K,MATCH('Spread Analysis'!B$3,Data!$B$1:$K$1,FALSE),FALSE))</f>
        <v>5.07</v>
      </c>
      <c r="C2961" s="20">
        <f>IF(VLOOKUP($A2961,Data!$B:$K,MATCH('Spread Analysis'!C$3,Data!$B$1:$K$1,FALSE),FALSE)="",#N/A,VLOOKUP($A2961,Data!$B:$K,MATCH('Spread Analysis'!C$3,Data!$B$1:$K$1,FALSE),FALSE))</f>
        <v>3.63</v>
      </c>
      <c r="D2961">
        <f t="shared" si="46"/>
        <v>1.4400000000000004</v>
      </c>
    </row>
    <row r="2962" spans="1:4" x14ac:dyDescent="0.25">
      <c r="A2962" s="2">
        <f>IF(ISBLANK(Data!B2962),#N/A,Data!B2962)</f>
        <v>39952</v>
      </c>
      <c r="B2962" s="20">
        <f>IF(VLOOKUP($A2962,Data!$B:$K,MATCH('Spread Analysis'!B$3,Data!$B$1:$K$1,FALSE),FALSE)="",#N/A,VLOOKUP($A2962,Data!$B:$K,MATCH('Spread Analysis'!B$3,Data!$B$1:$K$1,FALSE),FALSE))</f>
        <v>4.99</v>
      </c>
      <c r="C2962" s="20">
        <f>IF(VLOOKUP($A2962,Data!$B:$K,MATCH('Spread Analysis'!C$3,Data!$B$1:$K$1,FALSE),FALSE)="",#N/A,VLOOKUP($A2962,Data!$B:$K,MATCH('Spread Analysis'!C$3,Data!$B$1:$K$1,FALSE),FALSE))</f>
        <v>3.5350000000000001</v>
      </c>
      <c r="D2962">
        <f t="shared" si="46"/>
        <v>1.4550000000000001</v>
      </c>
    </row>
    <row r="2963" spans="1:4" x14ac:dyDescent="0.25">
      <c r="A2963" s="2">
        <f>IF(ISBLANK(Data!B2963),#N/A,Data!B2963)</f>
        <v>39951</v>
      </c>
      <c r="B2963" s="20">
        <f>IF(VLOOKUP($A2963,Data!$B:$K,MATCH('Spread Analysis'!B$3,Data!$B$1:$K$1,FALSE),FALSE)="",#N/A,VLOOKUP($A2963,Data!$B:$K,MATCH('Spread Analysis'!B$3,Data!$B$1:$K$1,FALSE),FALSE))</f>
        <v>4.8550000000000004</v>
      </c>
      <c r="C2963" s="20">
        <f>IF(VLOOKUP($A2963,Data!$B:$K,MATCH('Spread Analysis'!C$3,Data!$B$1:$K$1,FALSE),FALSE)="",#N/A,VLOOKUP($A2963,Data!$B:$K,MATCH('Spread Analysis'!C$3,Data!$B$1:$K$1,FALSE),FALSE))</f>
        <v>3.3849999999999998</v>
      </c>
      <c r="D2963">
        <f t="shared" si="46"/>
        <v>1.4700000000000006</v>
      </c>
    </row>
    <row r="2964" spans="1:4" x14ac:dyDescent="0.25">
      <c r="A2964" s="2">
        <f>IF(ISBLANK(Data!B2964),#N/A,Data!B2964)</f>
        <v>39948</v>
      </c>
      <c r="B2964" s="20">
        <f>IF(VLOOKUP($A2964,Data!$B:$K,MATCH('Spread Analysis'!B$3,Data!$B$1:$K$1,FALSE),FALSE)="",#N/A,VLOOKUP($A2964,Data!$B:$K,MATCH('Spread Analysis'!B$3,Data!$B$1:$K$1,FALSE),FALSE))</f>
        <v>4.8650000000000002</v>
      </c>
      <c r="C2964" s="20">
        <f>IF(VLOOKUP($A2964,Data!$B:$K,MATCH('Spread Analysis'!C$3,Data!$B$1:$K$1,FALSE),FALSE)="",#N/A,VLOOKUP($A2964,Data!$B:$K,MATCH('Spread Analysis'!C$3,Data!$B$1:$K$1,FALSE),FALSE))</f>
        <v>3.3849999999999998</v>
      </c>
      <c r="D2964">
        <f t="shared" si="46"/>
        <v>1.4800000000000004</v>
      </c>
    </row>
    <row r="2965" spans="1:4" x14ac:dyDescent="0.25">
      <c r="A2965" s="2">
        <f>IF(ISBLANK(Data!B2965),#N/A,Data!B2965)</f>
        <v>39947</v>
      </c>
      <c r="B2965" s="20">
        <f>IF(VLOOKUP($A2965,Data!$B:$K,MATCH('Spread Analysis'!B$3,Data!$B$1:$K$1,FALSE),FALSE)="",#N/A,VLOOKUP($A2965,Data!$B:$K,MATCH('Spread Analysis'!B$3,Data!$B$1:$K$1,FALSE),FALSE))</f>
        <v>4.87</v>
      </c>
      <c r="C2965" s="20">
        <f>IF(VLOOKUP($A2965,Data!$B:$K,MATCH('Spread Analysis'!C$3,Data!$B$1:$K$1,FALSE),FALSE)="",#N/A,VLOOKUP($A2965,Data!$B:$K,MATCH('Spread Analysis'!C$3,Data!$B$1:$K$1,FALSE),FALSE))</f>
        <v>3.3849999999999998</v>
      </c>
      <c r="D2965">
        <f t="shared" si="46"/>
        <v>1.4850000000000003</v>
      </c>
    </row>
    <row r="2966" spans="1:4" x14ac:dyDescent="0.25">
      <c r="A2966" s="2">
        <f>IF(ISBLANK(Data!B2966),#N/A,Data!B2966)</f>
        <v>39946</v>
      </c>
      <c r="B2966" s="20">
        <f>IF(VLOOKUP($A2966,Data!$B:$K,MATCH('Spread Analysis'!B$3,Data!$B$1:$K$1,FALSE),FALSE)="",#N/A,VLOOKUP($A2966,Data!$B:$K,MATCH('Spread Analysis'!B$3,Data!$B$1:$K$1,FALSE),FALSE))</f>
        <v>4.9249999999999998</v>
      </c>
      <c r="C2966" s="20">
        <f>IF(VLOOKUP($A2966,Data!$B:$K,MATCH('Spread Analysis'!C$3,Data!$B$1:$K$1,FALSE),FALSE)="",#N/A,VLOOKUP($A2966,Data!$B:$K,MATCH('Spread Analysis'!C$3,Data!$B$1:$K$1,FALSE),FALSE))</f>
        <v>3.45</v>
      </c>
      <c r="D2966">
        <f t="shared" si="46"/>
        <v>1.4749999999999996</v>
      </c>
    </row>
    <row r="2967" spans="1:4" x14ac:dyDescent="0.25">
      <c r="A2967" s="2">
        <f>IF(ISBLANK(Data!B2967),#N/A,Data!B2967)</f>
        <v>39945</v>
      </c>
      <c r="B2967" s="20">
        <f>IF(VLOOKUP($A2967,Data!$B:$K,MATCH('Spread Analysis'!B$3,Data!$B$1:$K$1,FALSE),FALSE)="",#N/A,VLOOKUP($A2967,Data!$B:$K,MATCH('Spread Analysis'!B$3,Data!$B$1:$K$1,FALSE),FALSE))</f>
        <v>4.9349999999999996</v>
      </c>
      <c r="C2967" s="20">
        <f>IF(VLOOKUP($A2967,Data!$B:$K,MATCH('Spread Analysis'!C$3,Data!$B$1:$K$1,FALSE),FALSE)="",#N/A,VLOOKUP($A2967,Data!$B:$K,MATCH('Spread Analysis'!C$3,Data!$B$1:$K$1,FALSE),FALSE))</f>
        <v>3.4249999999999998</v>
      </c>
      <c r="D2967">
        <f t="shared" si="46"/>
        <v>1.5099999999999998</v>
      </c>
    </row>
    <row r="2968" spans="1:4" x14ac:dyDescent="0.25">
      <c r="A2968" s="2">
        <f>IF(ISBLANK(Data!B2968),#N/A,Data!B2968)</f>
        <v>39944</v>
      </c>
      <c r="B2968" s="20">
        <f>IF(VLOOKUP($A2968,Data!$B:$K,MATCH('Spread Analysis'!B$3,Data!$B$1:$K$1,FALSE),FALSE)="",#N/A,VLOOKUP($A2968,Data!$B:$K,MATCH('Spread Analysis'!B$3,Data!$B$1:$K$1,FALSE),FALSE))</f>
        <v>4.92</v>
      </c>
      <c r="C2968" s="20">
        <f>IF(VLOOKUP($A2968,Data!$B:$K,MATCH('Spread Analysis'!C$3,Data!$B$1:$K$1,FALSE),FALSE)="",#N/A,VLOOKUP($A2968,Data!$B:$K,MATCH('Spread Analysis'!C$3,Data!$B$1:$K$1,FALSE),FALSE))</f>
        <v>3.4449999999999998</v>
      </c>
      <c r="D2968">
        <f t="shared" si="46"/>
        <v>1.4750000000000001</v>
      </c>
    </row>
    <row r="2969" spans="1:4" x14ac:dyDescent="0.25">
      <c r="A2969" s="2">
        <f>IF(ISBLANK(Data!B2969),#N/A,Data!B2969)</f>
        <v>39941</v>
      </c>
      <c r="B2969" s="20">
        <f>IF(VLOOKUP($A2969,Data!$B:$K,MATCH('Spread Analysis'!B$3,Data!$B$1:$K$1,FALSE),FALSE)="",#N/A,VLOOKUP($A2969,Data!$B:$K,MATCH('Spread Analysis'!B$3,Data!$B$1:$K$1,FALSE),FALSE))</f>
        <v>4.9649999999999999</v>
      </c>
      <c r="C2969" s="20">
        <f>IF(VLOOKUP($A2969,Data!$B:$K,MATCH('Spread Analysis'!C$3,Data!$B$1:$K$1,FALSE),FALSE)="",#N/A,VLOOKUP($A2969,Data!$B:$K,MATCH('Spread Analysis'!C$3,Data!$B$1:$K$1,FALSE),FALSE))</f>
        <v>3.49</v>
      </c>
      <c r="D2969">
        <f t="shared" si="46"/>
        <v>1.4749999999999996</v>
      </c>
    </row>
    <row r="2970" spans="1:4" x14ac:dyDescent="0.25">
      <c r="A2970" s="2">
        <f>IF(ISBLANK(Data!B2970),#N/A,Data!B2970)</f>
        <v>39940</v>
      </c>
      <c r="B2970" s="20">
        <f>IF(VLOOKUP($A2970,Data!$B:$K,MATCH('Spread Analysis'!B$3,Data!$B$1:$K$1,FALSE),FALSE)="",#N/A,VLOOKUP($A2970,Data!$B:$K,MATCH('Spread Analysis'!B$3,Data!$B$1:$K$1,FALSE),FALSE))</f>
        <v>4.9000000000000004</v>
      </c>
      <c r="C2970" s="20">
        <f>IF(VLOOKUP($A2970,Data!$B:$K,MATCH('Spread Analysis'!C$3,Data!$B$1:$K$1,FALSE),FALSE)="",#N/A,VLOOKUP($A2970,Data!$B:$K,MATCH('Spread Analysis'!C$3,Data!$B$1:$K$1,FALSE),FALSE))</f>
        <v>3.48</v>
      </c>
      <c r="D2970">
        <f t="shared" si="46"/>
        <v>1.4200000000000004</v>
      </c>
    </row>
    <row r="2971" spans="1:4" x14ac:dyDescent="0.25">
      <c r="A2971" s="2">
        <f>IF(ISBLANK(Data!B2971),#N/A,Data!B2971)</f>
        <v>39939</v>
      </c>
      <c r="B2971" s="20">
        <f>IF(VLOOKUP($A2971,Data!$B:$K,MATCH('Spread Analysis'!B$3,Data!$B$1:$K$1,FALSE),FALSE)="",#N/A,VLOOKUP($A2971,Data!$B:$K,MATCH('Spread Analysis'!B$3,Data!$B$1:$K$1,FALSE),FALSE))</f>
        <v>4.7750000000000004</v>
      </c>
      <c r="C2971" s="20">
        <f>IF(VLOOKUP($A2971,Data!$B:$K,MATCH('Spread Analysis'!C$3,Data!$B$1:$K$1,FALSE),FALSE)="",#N/A,VLOOKUP($A2971,Data!$B:$K,MATCH('Spread Analysis'!C$3,Data!$B$1:$K$1,FALSE),FALSE))</f>
        <v>3.29</v>
      </c>
      <c r="D2971">
        <f t="shared" si="46"/>
        <v>1.4850000000000003</v>
      </c>
    </row>
    <row r="2972" spans="1:4" x14ac:dyDescent="0.25">
      <c r="A2972" s="2">
        <f>IF(ISBLANK(Data!B2972),#N/A,Data!B2972)</f>
        <v>39938</v>
      </c>
      <c r="B2972" s="20">
        <f>IF(VLOOKUP($A2972,Data!$B:$K,MATCH('Spread Analysis'!B$3,Data!$B$1:$K$1,FALSE),FALSE)="",#N/A,VLOOKUP($A2972,Data!$B:$K,MATCH('Spread Analysis'!B$3,Data!$B$1:$K$1,FALSE),FALSE))</f>
        <v>4.8150000000000004</v>
      </c>
      <c r="C2972" s="20">
        <f>IF(VLOOKUP($A2972,Data!$B:$K,MATCH('Spread Analysis'!C$3,Data!$B$1:$K$1,FALSE),FALSE)="",#N/A,VLOOKUP($A2972,Data!$B:$K,MATCH('Spread Analysis'!C$3,Data!$B$1:$K$1,FALSE),FALSE))</f>
        <v>3.3050000000000002</v>
      </c>
      <c r="D2972">
        <f t="shared" si="46"/>
        <v>1.5100000000000002</v>
      </c>
    </row>
    <row r="2973" spans="1:4" x14ac:dyDescent="0.25">
      <c r="A2973" s="2">
        <f>IF(ISBLANK(Data!B2973),#N/A,Data!B2973)</f>
        <v>39937</v>
      </c>
      <c r="B2973" s="20">
        <f>IF(VLOOKUP($A2973,Data!$B:$K,MATCH('Spread Analysis'!B$3,Data!$B$1:$K$1,FALSE),FALSE)="",#N/A,VLOOKUP($A2973,Data!$B:$K,MATCH('Spread Analysis'!B$3,Data!$B$1:$K$1,FALSE),FALSE))</f>
        <v>4.6950000000000003</v>
      </c>
      <c r="C2973" s="20">
        <f>IF(VLOOKUP($A2973,Data!$B:$K,MATCH('Spread Analysis'!C$3,Data!$B$1:$K$1,FALSE),FALSE)="",#N/A,VLOOKUP($A2973,Data!$B:$K,MATCH('Spread Analysis'!C$3,Data!$B$1:$K$1,FALSE),FALSE))</f>
        <v>3.1850000000000001</v>
      </c>
      <c r="D2973">
        <f t="shared" si="46"/>
        <v>1.5100000000000002</v>
      </c>
    </row>
    <row r="2974" spans="1:4" x14ac:dyDescent="0.25">
      <c r="A2974" s="2">
        <f>IF(ISBLANK(Data!B2974),#N/A,Data!B2974)</f>
        <v>39934</v>
      </c>
      <c r="B2974" s="20">
        <f>IF(VLOOKUP($A2974,Data!$B:$K,MATCH('Spread Analysis'!B$3,Data!$B$1:$K$1,FALSE),FALSE)="",#N/A,VLOOKUP($A2974,Data!$B:$K,MATCH('Spread Analysis'!B$3,Data!$B$1:$K$1,FALSE),FALSE))</f>
        <v>4.68</v>
      </c>
      <c r="C2974" s="20">
        <f>IF(VLOOKUP($A2974,Data!$B:$K,MATCH('Spread Analysis'!C$3,Data!$B$1:$K$1,FALSE),FALSE)="",#N/A,VLOOKUP($A2974,Data!$B:$K,MATCH('Spread Analysis'!C$3,Data!$B$1:$K$1,FALSE),FALSE))</f>
        <v>3.13</v>
      </c>
      <c r="D2974">
        <f t="shared" si="46"/>
        <v>1.5499999999999998</v>
      </c>
    </row>
    <row r="2975" spans="1:4" x14ac:dyDescent="0.25">
      <c r="A2975" s="2">
        <f>IF(ISBLANK(Data!B2975),#N/A,Data!B2975)</f>
        <v>39933</v>
      </c>
      <c r="B2975" s="20">
        <f>IF(VLOOKUP($A2975,Data!$B:$K,MATCH('Spread Analysis'!B$3,Data!$B$1:$K$1,FALSE),FALSE)="",#N/A,VLOOKUP($A2975,Data!$B:$K,MATCH('Spread Analysis'!B$3,Data!$B$1:$K$1,FALSE),FALSE))</f>
        <v>4.57</v>
      </c>
      <c r="C2975" s="20">
        <f>IF(VLOOKUP($A2975,Data!$B:$K,MATCH('Spread Analysis'!C$3,Data!$B$1:$K$1,FALSE),FALSE)="",#N/A,VLOOKUP($A2975,Data!$B:$K,MATCH('Spread Analysis'!C$3,Data!$B$1:$K$1,FALSE),FALSE))</f>
        <v>3.07</v>
      </c>
      <c r="D2975">
        <f t="shared" si="46"/>
        <v>1.5000000000000004</v>
      </c>
    </row>
    <row r="2976" spans="1:4" x14ac:dyDescent="0.25">
      <c r="A2976" s="2">
        <f>IF(ISBLANK(Data!B2976),#N/A,Data!B2976)</f>
        <v>39932</v>
      </c>
      <c r="B2976" s="20">
        <f>IF(VLOOKUP($A2976,Data!$B:$K,MATCH('Spread Analysis'!B$3,Data!$B$1:$K$1,FALSE),FALSE)="",#N/A,VLOOKUP($A2976,Data!$B:$K,MATCH('Spread Analysis'!B$3,Data!$B$1:$K$1,FALSE),FALSE))</f>
        <v>4.5750000000000002</v>
      </c>
      <c r="C2976" s="20">
        <f>IF(VLOOKUP($A2976,Data!$B:$K,MATCH('Spread Analysis'!C$3,Data!$B$1:$K$1,FALSE),FALSE)="",#N/A,VLOOKUP($A2976,Data!$B:$K,MATCH('Spread Analysis'!C$3,Data!$B$1:$K$1,FALSE),FALSE))</f>
        <v>3.08</v>
      </c>
      <c r="D2976">
        <f t="shared" si="46"/>
        <v>1.4950000000000001</v>
      </c>
    </row>
    <row r="2977" spans="1:4" x14ac:dyDescent="0.25">
      <c r="A2977" s="2">
        <f>IF(ISBLANK(Data!B2977),#N/A,Data!B2977)</f>
        <v>39931</v>
      </c>
      <c r="B2977" s="20">
        <f>IF(VLOOKUP($A2977,Data!$B:$K,MATCH('Spread Analysis'!B$3,Data!$B$1:$K$1,FALSE),FALSE)="",#N/A,VLOOKUP($A2977,Data!$B:$K,MATCH('Spread Analysis'!B$3,Data!$B$1:$K$1,FALSE),FALSE))</f>
        <v>4.4400000000000004</v>
      </c>
      <c r="C2977" s="20">
        <f>IF(VLOOKUP($A2977,Data!$B:$K,MATCH('Spread Analysis'!C$3,Data!$B$1:$K$1,FALSE),FALSE)="",#N/A,VLOOKUP($A2977,Data!$B:$K,MATCH('Spread Analysis'!C$3,Data!$B$1:$K$1,FALSE),FALSE))</f>
        <v>2.97</v>
      </c>
      <c r="D2977">
        <f t="shared" si="46"/>
        <v>1.4700000000000002</v>
      </c>
    </row>
    <row r="2978" spans="1:4" x14ac:dyDescent="0.25">
      <c r="A2978" s="2">
        <f>IF(ISBLANK(Data!B2978),#N/A,Data!B2978)</f>
        <v>39930</v>
      </c>
      <c r="B2978" s="20">
        <f>IF(VLOOKUP($A2978,Data!$B:$K,MATCH('Spread Analysis'!B$3,Data!$B$1:$K$1,FALSE),FALSE)="",#N/A,VLOOKUP($A2978,Data!$B:$K,MATCH('Spread Analysis'!B$3,Data!$B$1:$K$1,FALSE),FALSE))</f>
        <v>4.47</v>
      </c>
      <c r="C2978" s="20">
        <f>IF(VLOOKUP($A2978,Data!$B:$K,MATCH('Spread Analysis'!C$3,Data!$B$1:$K$1,FALSE),FALSE)="",#N/A,VLOOKUP($A2978,Data!$B:$K,MATCH('Spread Analysis'!C$3,Data!$B$1:$K$1,FALSE),FALSE))</f>
        <v>3.0649999999999999</v>
      </c>
      <c r="D2978">
        <f t="shared" si="46"/>
        <v>1.4049999999999998</v>
      </c>
    </row>
    <row r="2979" spans="1:4" x14ac:dyDescent="0.25">
      <c r="A2979" s="2">
        <f>IF(ISBLANK(Data!B2979),#N/A,Data!B2979)</f>
        <v>39927</v>
      </c>
      <c r="B2979" s="20">
        <f>IF(VLOOKUP($A2979,Data!$B:$K,MATCH('Spread Analysis'!B$3,Data!$B$1:$K$1,FALSE),FALSE)="",#N/A,VLOOKUP($A2979,Data!$B:$K,MATCH('Spread Analysis'!B$3,Data!$B$1:$K$1,FALSE),FALSE))</f>
        <v>4.51</v>
      </c>
      <c r="C2979" s="20">
        <f>IF(VLOOKUP($A2979,Data!$B:$K,MATCH('Spread Analysis'!C$3,Data!$B$1:$K$1,FALSE),FALSE)="",#N/A,VLOOKUP($A2979,Data!$B:$K,MATCH('Spread Analysis'!C$3,Data!$B$1:$K$1,FALSE),FALSE))</f>
        <v>3.1349999999999998</v>
      </c>
      <c r="D2979">
        <f t="shared" si="46"/>
        <v>1.375</v>
      </c>
    </row>
    <row r="2980" spans="1:4" x14ac:dyDescent="0.25">
      <c r="A2980" s="2">
        <f>IF(ISBLANK(Data!B2980),#N/A,Data!B2980)</f>
        <v>39926</v>
      </c>
      <c r="B2980" s="20">
        <f>IF(VLOOKUP($A2980,Data!$B:$K,MATCH('Spread Analysis'!B$3,Data!$B$1:$K$1,FALSE),FALSE)="",#N/A,VLOOKUP($A2980,Data!$B:$K,MATCH('Spread Analysis'!B$3,Data!$B$1:$K$1,FALSE),FALSE))</f>
        <v>4.49</v>
      </c>
      <c r="C2980" s="20">
        <f>IF(VLOOKUP($A2980,Data!$B:$K,MATCH('Spread Analysis'!C$3,Data!$B$1:$K$1,FALSE),FALSE)="",#N/A,VLOOKUP($A2980,Data!$B:$K,MATCH('Spread Analysis'!C$3,Data!$B$1:$K$1,FALSE),FALSE))</f>
        <v>3.165</v>
      </c>
      <c r="D2980">
        <f t="shared" si="46"/>
        <v>1.3250000000000002</v>
      </c>
    </row>
    <row r="2981" spans="1:4" x14ac:dyDescent="0.25">
      <c r="A2981" s="2">
        <f>IF(ISBLANK(Data!B2981),#N/A,Data!B2981)</f>
        <v>39925</v>
      </c>
      <c r="B2981" s="20">
        <f>IF(VLOOKUP($A2981,Data!$B:$K,MATCH('Spread Analysis'!B$3,Data!$B$1:$K$1,FALSE),FALSE)="",#N/A,VLOOKUP($A2981,Data!$B:$K,MATCH('Spread Analysis'!B$3,Data!$B$1:$K$1,FALSE),FALSE))</f>
        <v>4.46</v>
      </c>
      <c r="C2981" s="20">
        <f>IF(VLOOKUP($A2981,Data!$B:$K,MATCH('Spread Analysis'!C$3,Data!$B$1:$K$1,FALSE),FALSE)="",#N/A,VLOOKUP($A2981,Data!$B:$K,MATCH('Spread Analysis'!C$3,Data!$B$1:$K$1,FALSE),FALSE))</f>
        <v>3.1749999999999998</v>
      </c>
      <c r="D2981">
        <f t="shared" si="46"/>
        <v>1.2850000000000001</v>
      </c>
    </row>
    <row r="2982" spans="1:4" x14ac:dyDescent="0.25">
      <c r="A2982" s="2">
        <f>IF(ISBLANK(Data!B2982),#N/A,Data!B2982)</f>
        <v>39924</v>
      </c>
      <c r="B2982" s="20">
        <f>IF(VLOOKUP($A2982,Data!$B:$K,MATCH('Spread Analysis'!B$3,Data!$B$1:$K$1,FALSE),FALSE)="",#N/A,VLOOKUP($A2982,Data!$B:$K,MATCH('Spread Analysis'!B$3,Data!$B$1:$K$1,FALSE),FALSE))</f>
        <v>4.37</v>
      </c>
      <c r="C2982" s="20">
        <f>IF(VLOOKUP($A2982,Data!$B:$K,MATCH('Spread Analysis'!C$3,Data!$B$1:$K$1,FALSE),FALSE)="",#N/A,VLOOKUP($A2982,Data!$B:$K,MATCH('Spread Analysis'!C$3,Data!$B$1:$K$1,FALSE),FALSE))</f>
        <v>3.12</v>
      </c>
      <c r="D2982">
        <f t="shared" si="46"/>
        <v>1.25</v>
      </c>
    </row>
    <row r="2983" spans="1:4" x14ac:dyDescent="0.25">
      <c r="A2983" s="2">
        <f>IF(ISBLANK(Data!B2983),#N/A,Data!B2983)</f>
        <v>39923</v>
      </c>
      <c r="B2983" s="20">
        <f>IF(VLOOKUP($A2983,Data!$B:$K,MATCH('Spread Analysis'!B$3,Data!$B$1:$K$1,FALSE),FALSE)="",#N/A,VLOOKUP($A2983,Data!$B:$K,MATCH('Spread Analysis'!B$3,Data!$B$1:$K$1,FALSE),FALSE))</f>
        <v>4.5999999999999996</v>
      </c>
      <c r="C2983" s="20">
        <f>IF(VLOOKUP($A2983,Data!$B:$K,MATCH('Spread Analysis'!C$3,Data!$B$1:$K$1,FALSE),FALSE)="",#N/A,VLOOKUP($A2983,Data!$B:$K,MATCH('Spread Analysis'!C$3,Data!$B$1:$K$1,FALSE),FALSE))</f>
        <v>3.2949999999999999</v>
      </c>
      <c r="D2983">
        <f t="shared" si="46"/>
        <v>1.3049999999999997</v>
      </c>
    </row>
    <row r="2984" spans="1:4" x14ac:dyDescent="0.25">
      <c r="A2984" s="2">
        <f>IF(ISBLANK(Data!B2984),#N/A,Data!B2984)</f>
        <v>39920</v>
      </c>
      <c r="B2984" s="20">
        <f>IF(VLOOKUP($A2984,Data!$B:$K,MATCH('Spread Analysis'!B$3,Data!$B$1:$K$1,FALSE),FALSE)="",#N/A,VLOOKUP($A2984,Data!$B:$K,MATCH('Spread Analysis'!B$3,Data!$B$1:$K$1,FALSE),FALSE))</f>
        <v>4.5149999999999997</v>
      </c>
      <c r="C2984" s="20">
        <f>IF(VLOOKUP($A2984,Data!$B:$K,MATCH('Spread Analysis'!C$3,Data!$B$1:$K$1,FALSE),FALSE)="",#N/A,VLOOKUP($A2984,Data!$B:$K,MATCH('Spread Analysis'!C$3,Data!$B$1:$K$1,FALSE),FALSE))</f>
        <v>3.23</v>
      </c>
      <c r="D2984">
        <f t="shared" si="46"/>
        <v>1.2849999999999997</v>
      </c>
    </row>
    <row r="2985" spans="1:4" x14ac:dyDescent="0.25">
      <c r="A2985" s="2">
        <f>IF(ISBLANK(Data!B2985),#N/A,Data!B2985)</f>
        <v>39919</v>
      </c>
      <c r="B2985" s="20">
        <f>IF(VLOOKUP($A2985,Data!$B:$K,MATCH('Spread Analysis'!B$3,Data!$B$1:$K$1,FALSE),FALSE)="",#N/A,VLOOKUP($A2985,Data!$B:$K,MATCH('Spread Analysis'!B$3,Data!$B$1:$K$1,FALSE),FALSE))</f>
        <v>4.51</v>
      </c>
      <c r="C2985" s="20">
        <f>IF(VLOOKUP($A2985,Data!$B:$K,MATCH('Spread Analysis'!C$3,Data!$B$1:$K$1,FALSE),FALSE)="",#N/A,VLOOKUP($A2985,Data!$B:$K,MATCH('Spread Analysis'!C$3,Data!$B$1:$K$1,FALSE),FALSE))</f>
        <v>3.19</v>
      </c>
      <c r="D2985">
        <f t="shared" si="46"/>
        <v>1.3199999999999998</v>
      </c>
    </row>
    <row r="2986" spans="1:4" x14ac:dyDescent="0.25">
      <c r="A2986" s="2">
        <f>IF(ISBLANK(Data!B2986),#N/A,Data!B2986)</f>
        <v>39918</v>
      </c>
      <c r="B2986" s="20">
        <f>IF(VLOOKUP($A2986,Data!$B:$K,MATCH('Spread Analysis'!B$3,Data!$B$1:$K$1,FALSE),FALSE)="",#N/A,VLOOKUP($A2986,Data!$B:$K,MATCH('Spread Analysis'!B$3,Data!$B$1:$K$1,FALSE),FALSE))</f>
        <v>4.5750000000000002</v>
      </c>
      <c r="C2986" s="20">
        <f>IF(VLOOKUP($A2986,Data!$B:$K,MATCH('Spread Analysis'!C$3,Data!$B$1:$K$1,FALSE),FALSE)="",#N/A,VLOOKUP($A2986,Data!$B:$K,MATCH('Spread Analysis'!C$3,Data!$B$1:$K$1,FALSE),FALSE))</f>
        <v>3.23</v>
      </c>
      <c r="D2986">
        <f t="shared" si="46"/>
        <v>1.3450000000000002</v>
      </c>
    </row>
    <row r="2987" spans="1:4" x14ac:dyDescent="0.25">
      <c r="A2987" s="2">
        <f>IF(ISBLANK(Data!B2987),#N/A,Data!B2987)</f>
        <v>39917</v>
      </c>
      <c r="B2987" s="20">
        <f>IF(VLOOKUP($A2987,Data!$B:$K,MATCH('Spread Analysis'!B$3,Data!$B$1:$K$1,FALSE),FALSE)="",#N/A,VLOOKUP($A2987,Data!$B:$K,MATCH('Spread Analysis'!B$3,Data!$B$1:$K$1,FALSE),FALSE))</f>
        <v>4.6349999999999998</v>
      </c>
      <c r="C2987" s="20">
        <f>IF(VLOOKUP($A2987,Data!$B:$K,MATCH('Spread Analysis'!C$3,Data!$B$1:$K$1,FALSE),FALSE)="",#N/A,VLOOKUP($A2987,Data!$B:$K,MATCH('Spread Analysis'!C$3,Data!$B$1:$K$1,FALSE),FALSE))</f>
        <v>3.26</v>
      </c>
      <c r="D2987">
        <f t="shared" si="46"/>
        <v>1.375</v>
      </c>
    </row>
    <row r="2988" spans="1:4" x14ac:dyDescent="0.25">
      <c r="A2988" s="2">
        <f>IF(ISBLANK(Data!B2988),#N/A,Data!B2988)</f>
        <v>39912</v>
      </c>
      <c r="B2988" s="20">
        <f>IF(VLOOKUP($A2988,Data!$B:$K,MATCH('Spread Analysis'!B$3,Data!$B$1:$K$1,FALSE),FALSE)="",#N/A,VLOOKUP($A2988,Data!$B:$K,MATCH('Spread Analysis'!B$3,Data!$B$1:$K$1,FALSE),FALSE))</f>
        <v>4.585</v>
      </c>
      <c r="C2988" s="20">
        <f>IF(VLOOKUP($A2988,Data!$B:$K,MATCH('Spread Analysis'!C$3,Data!$B$1:$K$1,FALSE),FALSE)="",#N/A,VLOOKUP($A2988,Data!$B:$K,MATCH('Spread Analysis'!C$3,Data!$B$1:$K$1,FALSE),FALSE))</f>
        <v>3.22</v>
      </c>
      <c r="D2988">
        <f t="shared" si="46"/>
        <v>1.3649999999999998</v>
      </c>
    </row>
    <row r="2989" spans="1:4" x14ac:dyDescent="0.25">
      <c r="A2989" s="2">
        <f>IF(ISBLANK(Data!B2989),#N/A,Data!B2989)</f>
        <v>39911</v>
      </c>
      <c r="B2989" s="20">
        <f>IF(VLOOKUP($A2989,Data!$B:$K,MATCH('Spread Analysis'!B$3,Data!$B$1:$K$1,FALSE),FALSE)="",#N/A,VLOOKUP($A2989,Data!$B:$K,MATCH('Spread Analysis'!B$3,Data!$B$1:$K$1,FALSE),FALSE))</f>
        <v>4.5350000000000001</v>
      </c>
      <c r="C2989" s="20">
        <f>IF(VLOOKUP($A2989,Data!$B:$K,MATCH('Spread Analysis'!C$3,Data!$B$1:$K$1,FALSE),FALSE)="",#N/A,VLOOKUP($A2989,Data!$B:$K,MATCH('Spread Analysis'!C$3,Data!$B$1:$K$1,FALSE),FALSE))</f>
        <v>3.2349999999999999</v>
      </c>
      <c r="D2989">
        <f t="shared" si="46"/>
        <v>1.3000000000000003</v>
      </c>
    </row>
    <row r="2990" spans="1:4" x14ac:dyDescent="0.25">
      <c r="A2990" s="2">
        <f>IF(ISBLANK(Data!B2990),#N/A,Data!B2990)</f>
        <v>39910</v>
      </c>
      <c r="B2990" s="20">
        <f>IF(VLOOKUP($A2990,Data!$B:$K,MATCH('Spread Analysis'!B$3,Data!$B$1:$K$1,FALSE),FALSE)="",#N/A,VLOOKUP($A2990,Data!$B:$K,MATCH('Spread Analysis'!B$3,Data!$B$1:$K$1,FALSE),FALSE))</f>
        <v>4.6050000000000004</v>
      </c>
      <c r="C2990" s="20">
        <f>IF(VLOOKUP($A2990,Data!$B:$K,MATCH('Spread Analysis'!C$3,Data!$B$1:$K$1,FALSE),FALSE)="",#N/A,VLOOKUP($A2990,Data!$B:$K,MATCH('Spread Analysis'!C$3,Data!$B$1:$K$1,FALSE),FALSE))</f>
        <v>3.2850000000000001</v>
      </c>
      <c r="D2990">
        <f t="shared" si="46"/>
        <v>1.3200000000000003</v>
      </c>
    </row>
    <row r="2991" spans="1:4" x14ac:dyDescent="0.25">
      <c r="A2991" s="2">
        <f>IF(ISBLANK(Data!B2991),#N/A,Data!B2991)</f>
        <v>39909</v>
      </c>
      <c r="B2991" s="20">
        <f>IF(VLOOKUP($A2991,Data!$B:$K,MATCH('Spread Analysis'!B$3,Data!$B$1:$K$1,FALSE),FALSE)="",#N/A,VLOOKUP($A2991,Data!$B:$K,MATCH('Spread Analysis'!B$3,Data!$B$1:$K$1,FALSE),FALSE))</f>
        <v>4.6100000000000003</v>
      </c>
      <c r="C2991" s="20">
        <f>IF(VLOOKUP($A2991,Data!$B:$K,MATCH('Spread Analysis'!C$3,Data!$B$1:$K$1,FALSE),FALSE)="",#N/A,VLOOKUP($A2991,Data!$B:$K,MATCH('Spread Analysis'!C$3,Data!$B$1:$K$1,FALSE),FALSE))</f>
        <v>3.23</v>
      </c>
      <c r="D2991">
        <f t="shared" si="46"/>
        <v>1.3800000000000003</v>
      </c>
    </row>
    <row r="2992" spans="1:4" x14ac:dyDescent="0.25">
      <c r="A2992" s="2">
        <f>IF(ISBLANK(Data!B2992),#N/A,Data!B2992)</f>
        <v>39906</v>
      </c>
      <c r="B2992" s="20">
        <f>IF(VLOOKUP($A2992,Data!$B:$K,MATCH('Spread Analysis'!B$3,Data!$B$1:$K$1,FALSE),FALSE)="",#N/A,VLOOKUP($A2992,Data!$B:$K,MATCH('Spread Analysis'!B$3,Data!$B$1:$K$1,FALSE),FALSE))</f>
        <v>4.4249999999999998</v>
      </c>
      <c r="C2992" s="20">
        <f>IF(VLOOKUP($A2992,Data!$B:$K,MATCH('Spread Analysis'!C$3,Data!$B$1:$K$1,FALSE),FALSE)="",#N/A,VLOOKUP($A2992,Data!$B:$K,MATCH('Spread Analysis'!C$3,Data!$B$1:$K$1,FALSE),FALSE))</f>
        <v>3.165</v>
      </c>
      <c r="D2992">
        <f t="shared" si="46"/>
        <v>1.2599999999999998</v>
      </c>
    </row>
    <row r="2993" spans="1:4" x14ac:dyDescent="0.25">
      <c r="A2993" s="2">
        <f>IF(ISBLANK(Data!B2993),#N/A,Data!B2993)</f>
        <v>39905</v>
      </c>
      <c r="B2993" s="20">
        <f>IF(VLOOKUP($A2993,Data!$B:$K,MATCH('Spread Analysis'!B$3,Data!$B$1:$K$1,FALSE),FALSE)="",#N/A,VLOOKUP($A2993,Data!$B:$K,MATCH('Spread Analysis'!B$3,Data!$B$1:$K$1,FALSE),FALSE))</f>
        <v>4.37</v>
      </c>
      <c r="C2993" s="20">
        <f>IF(VLOOKUP($A2993,Data!$B:$K,MATCH('Spread Analysis'!C$3,Data!$B$1:$K$1,FALSE),FALSE)="",#N/A,VLOOKUP($A2993,Data!$B:$K,MATCH('Spread Analysis'!C$3,Data!$B$1:$K$1,FALSE),FALSE))</f>
        <v>3.0550000000000002</v>
      </c>
      <c r="D2993">
        <f t="shared" si="46"/>
        <v>1.3149999999999999</v>
      </c>
    </row>
    <row r="2994" spans="1:4" x14ac:dyDescent="0.25">
      <c r="A2994" s="2">
        <f>IF(ISBLANK(Data!B2994),#N/A,Data!B2994)</f>
        <v>39904</v>
      </c>
      <c r="B2994" s="20">
        <f>IF(VLOOKUP($A2994,Data!$B:$K,MATCH('Spread Analysis'!B$3,Data!$B$1:$K$1,FALSE),FALSE)="",#N/A,VLOOKUP($A2994,Data!$B:$K,MATCH('Spread Analysis'!B$3,Data!$B$1:$K$1,FALSE),FALSE))</f>
        <v>4.3899999999999997</v>
      </c>
      <c r="C2994" s="20">
        <f>IF(VLOOKUP($A2994,Data!$B:$K,MATCH('Spread Analysis'!C$3,Data!$B$1:$K$1,FALSE),FALSE)="",#N/A,VLOOKUP($A2994,Data!$B:$K,MATCH('Spread Analysis'!C$3,Data!$B$1:$K$1,FALSE),FALSE))</f>
        <v>3.0150000000000001</v>
      </c>
      <c r="D2994">
        <f t="shared" si="46"/>
        <v>1.3749999999999996</v>
      </c>
    </row>
    <row r="2995" spans="1:4" x14ac:dyDescent="0.25">
      <c r="A2995" s="2">
        <f>IF(ISBLANK(Data!B2995),#N/A,Data!B2995)</f>
        <v>39903</v>
      </c>
      <c r="B2995" s="20">
        <f>IF(VLOOKUP($A2995,Data!$B:$K,MATCH('Spread Analysis'!B$3,Data!$B$1:$K$1,FALSE),FALSE)="",#N/A,VLOOKUP($A2995,Data!$B:$K,MATCH('Spread Analysis'!B$3,Data!$B$1:$K$1,FALSE),FALSE))</f>
        <v>4.41</v>
      </c>
      <c r="C2995" s="20">
        <f>IF(VLOOKUP($A2995,Data!$B:$K,MATCH('Spread Analysis'!C$3,Data!$B$1:$K$1,FALSE),FALSE)="",#N/A,VLOOKUP($A2995,Data!$B:$K,MATCH('Spread Analysis'!C$3,Data!$B$1:$K$1,FALSE),FALSE))</f>
        <v>3.03</v>
      </c>
      <c r="D2995">
        <f t="shared" si="46"/>
        <v>1.3800000000000003</v>
      </c>
    </row>
    <row r="2996" spans="1:4" x14ac:dyDescent="0.25">
      <c r="A2996" s="2">
        <f>IF(ISBLANK(Data!B2996),#N/A,Data!B2996)</f>
        <v>39902</v>
      </c>
      <c r="B2996" s="20">
        <f>IF(VLOOKUP($A2996,Data!$B:$K,MATCH('Spread Analysis'!B$3,Data!$B$1:$K$1,FALSE),FALSE)="",#N/A,VLOOKUP($A2996,Data!$B:$K,MATCH('Spread Analysis'!B$3,Data!$B$1:$K$1,FALSE),FALSE))</f>
        <v>4.46</v>
      </c>
      <c r="C2996" s="20">
        <f>IF(VLOOKUP($A2996,Data!$B:$K,MATCH('Spread Analysis'!C$3,Data!$B$1:$K$1,FALSE),FALSE)="",#N/A,VLOOKUP($A2996,Data!$B:$K,MATCH('Spread Analysis'!C$3,Data!$B$1:$K$1,FALSE),FALSE))</f>
        <v>3.09</v>
      </c>
      <c r="D2996">
        <f t="shared" si="46"/>
        <v>1.37</v>
      </c>
    </row>
    <row r="2997" spans="1:4" x14ac:dyDescent="0.25">
      <c r="A2997" s="2">
        <f>IF(ISBLANK(Data!B2997),#N/A,Data!B2997)</f>
        <v>39899</v>
      </c>
      <c r="B2997" s="20">
        <f>IF(VLOOKUP($A2997,Data!$B:$K,MATCH('Spread Analysis'!B$3,Data!$B$1:$K$1,FALSE),FALSE)="",#N/A,VLOOKUP($A2997,Data!$B:$K,MATCH('Spread Analysis'!B$3,Data!$B$1:$K$1,FALSE),FALSE))</f>
        <v>4.5650000000000004</v>
      </c>
      <c r="C2997" s="20">
        <f>IF(VLOOKUP($A2997,Data!$B:$K,MATCH('Spread Analysis'!C$3,Data!$B$1:$K$1,FALSE),FALSE)="",#N/A,VLOOKUP($A2997,Data!$B:$K,MATCH('Spread Analysis'!C$3,Data!$B$1:$K$1,FALSE),FALSE))</f>
        <v>3.1749999999999998</v>
      </c>
      <c r="D2997">
        <f t="shared" si="46"/>
        <v>1.3900000000000006</v>
      </c>
    </row>
    <row r="2998" spans="1:4" x14ac:dyDescent="0.25">
      <c r="A2998" s="2">
        <f>IF(ISBLANK(Data!B2998),#N/A,Data!B2998)</f>
        <v>39898</v>
      </c>
      <c r="B2998" s="20">
        <f>IF(VLOOKUP($A2998,Data!$B:$K,MATCH('Spread Analysis'!B$3,Data!$B$1:$K$1,FALSE),FALSE)="",#N/A,VLOOKUP($A2998,Data!$B:$K,MATCH('Spread Analysis'!B$3,Data!$B$1:$K$1,FALSE),FALSE))</f>
        <v>4.5149999999999997</v>
      </c>
      <c r="C2998" s="20">
        <f>IF(VLOOKUP($A2998,Data!$B:$K,MATCH('Spread Analysis'!C$3,Data!$B$1:$K$1,FALSE),FALSE)="",#N/A,VLOOKUP($A2998,Data!$B:$K,MATCH('Spread Analysis'!C$3,Data!$B$1:$K$1,FALSE),FALSE))</f>
        <v>3.17</v>
      </c>
      <c r="D2998">
        <f t="shared" si="46"/>
        <v>1.3449999999999998</v>
      </c>
    </row>
    <row r="2999" spans="1:4" x14ac:dyDescent="0.25">
      <c r="A2999" s="2">
        <f>IF(ISBLANK(Data!B2999),#N/A,Data!B2999)</f>
        <v>39897</v>
      </c>
      <c r="B2999" s="20">
        <f>IF(VLOOKUP($A2999,Data!$B:$K,MATCH('Spread Analysis'!B$3,Data!$B$1:$K$1,FALSE),FALSE)="",#N/A,VLOOKUP($A2999,Data!$B:$K,MATCH('Spread Analysis'!B$3,Data!$B$1:$K$1,FALSE),FALSE))</f>
        <v>4.4550000000000001</v>
      </c>
      <c r="C2999" s="20">
        <f>IF(VLOOKUP($A2999,Data!$B:$K,MATCH('Spread Analysis'!C$3,Data!$B$1:$K$1,FALSE),FALSE)="",#N/A,VLOOKUP($A2999,Data!$B:$K,MATCH('Spread Analysis'!C$3,Data!$B$1:$K$1,FALSE),FALSE))</f>
        <v>3.0550000000000002</v>
      </c>
      <c r="D2999">
        <f t="shared" si="46"/>
        <v>1.4</v>
      </c>
    </row>
    <row r="3000" spans="1:4" x14ac:dyDescent="0.25">
      <c r="A3000" s="2">
        <f>IF(ISBLANK(Data!B3000),#N/A,Data!B3000)</f>
        <v>39896</v>
      </c>
      <c r="B3000" s="20">
        <f>IF(VLOOKUP($A3000,Data!$B:$K,MATCH('Spread Analysis'!B$3,Data!$B$1:$K$1,FALSE),FALSE)="",#N/A,VLOOKUP($A3000,Data!$B:$K,MATCH('Spread Analysis'!B$3,Data!$B$1:$K$1,FALSE),FALSE))</f>
        <v>4.3650000000000002</v>
      </c>
      <c r="C3000" s="20">
        <f>IF(VLOOKUP($A3000,Data!$B:$K,MATCH('Spread Analysis'!C$3,Data!$B$1:$K$1,FALSE),FALSE)="",#N/A,VLOOKUP($A3000,Data!$B:$K,MATCH('Spread Analysis'!C$3,Data!$B$1:$K$1,FALSE),FALSE))</f>
        <v>2.9849999999999999</v>
      </c>
      <c r="D3000">
        <f t="shared" si="46"/>
        <v>1.3800000000000003</v>
      </c>
    </row>
    <row r="3001" spans="1:4" x14ac:dyDescent="0.25">
      <c r="A3001" s="2">
        <f>IF(ISBLANK(Data!B3001),#N/A,Data!B3001)</f>
        <v>39895</v>
      </c>
      <c r="B3001" s="20">
        <f>IF(VLOOKUP($A3001,Data!$B:$K,MATCH('Spread Analysis'!B$3,Data!$B$1:$K$1,FALSE),FALSE)="",#N/A,VLOOKUP($A3001,Data!$B:$K,MATCH('Spread Analysis'!B$3,Data!$B$1:$K$1,FALSE),FALSE))</f>
        <v>4.3</v>
      </c>
      <c r="C3001" s="20">
        <f>IF(VLOOKUP($A3001,Data!$B:$K,MATCH('Spread Analysis'!C$3,Data!$B$1:$K$1,FALSE),FALSE)="",#N/A,VLOOKUP($A3001,Data!$B:$K,MATCH('Spread Analysis'!C$3,Data!$B$1:$K$1,FALSE),FALSE))</f>
        <v>2.91</v>
      </c>
      <c r="D3001">
        <f t="shared" si="46"/>
        <v>1.3899999999999997</v>
      </c>
    </row>
    <row r="3002" spans="1:4" x14ac:dyDescent="0.25">
      <c r="A3002" s="2">
        <f>IF(ISBLANK(Data!B3002),#N/A,Data!B3002)</f>
        <v>39892</v>
      </c>
      <c r="B3002" s="20">
        <f>IF(VLOOKUP($A3002,Data!$B:$K,MATCH('Spread Analysis'!B$3,Data!$B$1:$K$1,FALSE),FALSE)="",#N/A,VLOOKUP($A3002,Data!$B:$K,MATCH('Spread Analysis'!B$3,Data!$B$1:$K$1,FALSE),FALSE))</f>
        <v>4.165</v>
      </c>
      <c r="C3002" s="20">
        <f>IF(VLOOKUP($A3002,Data!$B:$K,MATCH('Spread Analysis'!C$3,Data!$B$1:$K$1,FALSE),FALSE)="",#N/A,VLOOKUP($A3002,Data!$B:$K,MATCH('Spread Analysis'!C$3,Data!$B$1:$K$1,FALSE),FALSE))</f>
        <v>2.7650000000000001</v>
      </c>
      <c r="D3002">
        <f t="shared" si="46"/>
        <v>1.4</v>
      </c>
    </row>
    <row r="3003" spans="1:4" x14ac:dyDescent="0.25">
      <c r="A3003" s="2">
        <f>IF(ISBLANK(Data!B3003),#N/A,Data!B3003)</f>
        <v>39891</v>
      </c>
      <c r="B3003" s="20">
        <f>IF(VLOOKUP($A3003,Data!$B:$K,MATCH('Spread Analysis'!B$3,Data!$B$1:$K$1,FALSE),FALSE)="",#N/A,VLOOKUP($A3003,Data!$B:$K,MATCH('Spread Analysis'!B$3,Data!$B$1:$K$1,FALSE),FALSE))</f>
        <v>4.0949999999999998</v>
      </c>
      <c r="C3003" s="20">
        <f>IF(VLOOKUP($A3003,Data!$B:$K,MATCH('Spread Analysis'!C$3,Data!$B$1:$K$1,FALSE),FALSE)="",#N/A,VLOOKUP($A3003,Data!$B:$K,MATCH('Spread Analysis'!C$3,Data!$B$1:$K$1,FALSE),FALSE))</f>
        <v>2.7</v>
      </c>
      <c r="D3003">
        <f t="shared" si="46"/>
        <v>1.3949999999999996</v>
      </c>
    </row>
    <row r="3004" spans="1:4" x14ac:dyDescent="0.25">
      <c r="A3004" s="2">
        <f>IF(ISBLANK(Data!B3004),#N/A,Data!B3004)</f>
        <v>39890</v>
      </c>
      <c r="B3004" s="20">
        <f>IF(VLOOKUP($A3004,Data!$B:$K,MATCH('Spread Analysis'!B$3,Data!$B$1:$K$1,FALSE),FALSE)="",#N/A,VLOOKUP($A3004,Data!$B:$K,MATCH('Spread Analysis'!B$3,Data!$B$1:$K$1,FALSE),FALSE))</f>
        <v>4.3650000000000002</v>
      </c>
      <c r="C3004" s="20">
        <f>IF(VLOOKUP($A3004,Data!$B:$K,MATCH('Spread Analysis'!C$3,Data!$B$1:$K$1,FALSE),FALSE)="",#N/A,VLOOKUP($A3004,Data!$B:$K,MATCH('Spread Analysis'!C$3,Data!$B$1:$K$1,FALSE),FALSE))</f>
        <v>2.855</v>
      </c>
      <c r="D3004">
        <f t="shared" si="46"/>
        <v>1.5100000000000002</v>
      </c>
    </row>
    <row r="3005" spans="1:4" x14ac:dyDescent="0.25">
      <c r="A3005" s="2">
        <f>IF(ISBLANK(Data!B3005),#N/A,Data!B3005)</f>
        <v>39889</v>
      </c>
      <c r="B3005" s="20">
        <f>IF(VLOOKUP($A3005,Data!$B:$K,MATCH('Spread Analysis'!B$3,Data!$B$1:$K$1,FALSE),FALSE)="",#N/A,VLOOKUP($A3005,Data!$B:$K,MATCH('Spread Analysis'!B$3,Data!$B$1:$K$1,FALSE),FALSE))</f>
        <v>4.3499999999999996</v>
      </c>
      <c r="C3005" s="20">
        <f>IF(VLOOKUP($A3005,Data!$B:$K,MATCH('Spread Analysis'!C$3,Data!$B$1:$K$1,FALSE),FALSE)="",#N/A,VLOOKUP($A3005,Data!$B:$K,MATCH('Spread Analysis'!C$3,Data!$B$1:$K$1,FALSE),FALSE))</f>
        <v>2.86</v>
      </c>
      <c r="D3005">
        <f t="shared" si="46"/>
        <v>1.4899999999999998</v>
      </c>
    </row>
    <row r="3006" spans="1:4" x14ac:dyDescent="0.25">
      <c r="A3006" s="2">
        <f>IF(ISBLANK(Data!B3006),#N/A,Data!B3006)</f>
        <v>39888</v>
      </c>
      <c r="B3006" s="20">
        <f>IF(VLOOKUP($A3006,Data!$B:$K,MATCH('Spread Analysis'!B$3,Data!$B$1:$K$1,FALSE),FALSE)="",#N/A,VLOOKUP($A3006,Data!$B:$K,MATCH('Spread Analysis'!B$3,Data!$B$1:$K$1,FALSE),FALSE))</f>
        <v>4.3049999999999997</v>
      </c>
      <c r="C3006" s="20">
        <f>IF(VLOOKUP($A3006,Data!$B:$K,MATCH('Spread Analysis'!C$3,Data!$B$1:$K$1,FALSE),FALSE)="",#N/A,VLOOKUP($A3006,Data!$B:$K,MATCH('Spread Analysis'!C$3,Data!$B$1:$K$1,FALSE),FALSE))</f>
        <v>2.7949999999999999</v>
      </c>
      <c r="D3006">
        <f t="shared" si="46"/>
        <v>1.5099999999999998</v>
      </c>
    </row>
    <row r="3007" spans="1:4" x14ac:dyDescent="0.25">
      <c r="A3007" s="2">
        <f>IF(ISBLANK(Data!B3007),#N/A,Data!B3007)</f>
        <v>39885</v>
      </c>
      <c r="B3007" s="20">
        <f>IF(VLOOKUP($A3007,Data!$B:$K,MATCH('Spread Analysis'!B$3,Data!$B$1:$K$1,FALSE),FALSE)="",#N/A,VLOOKUP($A3007,Data!$B:$K,MATCH('Spread Analysis'!B$3,Data!$B$1:$K$1,FALSE),FALSE))</f>
        <v>4.28</v>
      </c>
      <c r="C3007" s="20">
        <f>IF(VLOOKUP($A3007,Data!$B:$K,MATCH('Spread Analysis'!C$3,Data!$B$1:$K$1,FALSE),FALSE)="",#N/A,VLOOKUP($A3007,Data!$B:$K,MATCH('Spread Analysis'!C$3,Data!$B$1:$K$1,FALSE),FALSE))</f>
        <v>2.75</v>
      </c>
      <c r="D3007">
        <f t="shared" si="46"/>
        <v>1.5300000000000002</v>
      </c>
    </row>
    <row r="3008" spans="1:4" x14ac:dyDescent="0.25">
      <c r="A3008" s="2">
        <f>IF(ISBLANK(Data!B3008),#N/A,Data!B3008)</f>
        <v>39884</v>
      </c>
      <c r="B3008" s="20">
        <f>IF(VLOOKUP($A3008,Data!$B:$K,MATCH('Spread Analysis'!B$3,Data!$B$1:$K$1,FALSE),FALSE)="",#N/A,VLOOKUP($A3008,Data!$B:$K,MATCH('Spread Analysis'!B$3,Data!$B$1:$K$1,FALSE),FALSE))</f>
        <v>4.2699999999999996</v>
      </c>
      <c r="C3008" s="20">
        <f>IF(VLOOKUP($A3008,Data!$B:$K,MATCH('Spread Analysis'!C$3,Data!$B$1:$K$1,FALSE),FALSE)="",#N/A,VLOOKUP($A3008,Data!$B:$K,MATCH('Spread Analysis'!C$3,Data!$B$1:$K$1,FALSE),FALSE))</f>
        <v>2.6749999999999998</v>
      </c>
      <c r="D3008">
        <f t="shared" si="46"/>
        <v>1.5949999999999998</v>
      </c>
    </row>
    <row r="3009" spans="1:4" x14ac:dyDescent="0.25">
      <c r="A3009" s="2">
        <f>IF(ISBLANK(Data!B3009),#N/A,Data!B3009)</f>
        <v>39883</v>
      </c>
      <c r="B3009" s="20">
        <f>IF(VLOOKUP($A3009,Data!$B:$K,MATCH('Spread Analysis'!B$3,Data!$B$1:$K$1,FALSE),FALSE)="",#N/A,VLOOKUP($A3009,Data!$B:$K,MATCH('Spread Analysis'!B$3,Data!$B$1:$K$1,FALSE),FALSE))</f>
        <v>4.33</v>
      </c>
      <c r="C3009" s="20">
        <f>IF(VLOOKUP($A3009,Data!$B:$K,MATCH('Spread Analysis'!C$3,Data!$B$1:$K$1,FALSE),FALSE)="",#N/A,VLOOKUP($A3009,Data!$B:$K,MATCH('Spread Analysis'!C$3,Data!$B$1:$K$1,FALSE),FALSE))</f>
        <v>2.75</v>
      </c>
      <c r="D3009">
        <f t="shared" si="46"/>
        <v>1.58</v>
      </c>
    </row>
    <row r="3010" spans="1:4" x14ac:dyDescent="0.25">
      <c r="A3010" s="2">
        <f>IF(ISBLANK(Data!B3010),#N/A,Data!B3010)</f>
        <v>39882</v>
      </c>
      <c r="B3010" s="20">
        <f>IF(VLOOKUP($A3010,Data!$B:$K,MATCH('Spread Analysis'!B$3,Data!$B$1:$K$1,FALSE),FALSE)="",#N/A,VLOOKUP($A3010,Data!$B:$K,MATCH('Spread Analysis'!B$3,Data!$B$1:$K$1,FALSE),FALSE))</f>
        <v>4.2549999999999999</v>
      </c>
      <c r="C3010" s="20">
        <f>IF(VLOOKUP($A3010,Data!$B:$K,MATCH('Spread Analysis'!C$3,Data!$B$1:$K$1,FALSE),FALSE)="",#N/A,VLOOKUP($A3010,Data!$B:$K,MATCH('Spread Analysis'!C$3,Data!$B$1:$K$1,FALSE),FALSE))</f>
        <v>2.7149999999999999</v>
      </c>
      <c r="D3010">
        <f t="shared" si="46"/>
        <v>1.54</v>
      </c>
    </row>
    <row r="3011" spans="1:4" x14ac:dyDescent="0.25">
      <c r="A3011" s="2">
        <f>IF(ISBLANK(Data!B3011),#N/A,Data!B3011)</f>
        <v>39881</v>
      </c>
      <c r="B3011" s="20">
        <f>IF(VLOOKUP($A3011,Data!$B:$K,MATCH('Spread Analysis'!B$3,Data!$B$1:$K$1,FALSE),FALSE)="",#N/A,VLOOKUP($A3011,Data!$B:$K,MATCH('Spread Analysis'!B$3,Data!$B$1:$K$1,FALSE),FALSE))</f>
        <v>4.12</v>
      </c>
      <c r="C3011" s="20">
        <f>IF(VLOOKUP($A3011,Data!$B:$K,MATCH('Spread Analysis'!C$3,Data!$B$1:$K$1,FALSE),FALSE)="",#N/A,VLOOKUP($A3011,Data!$B:$K,MATCH('Spread Analysis'!C$3,Data!$B$1:$K$1,FALSE),FALSE))</f>
        <v>2.65</v>
      </c>
      <c r="D3011">
        <f t="shared" si="46"/>
        <v>1.4700000000000002</v>
      </c>
    </row>
    <row r="3012" spans="1:4" x14ac:dyDescent="0.25">
      <c r="A3012" s="2">
        <f>IF(ISBLANK(Data!B3012),#N/A,Data!B3012)</f>
        <v>39878</v>
      </c>
      <c r="B3012" s="20">
        <f>IF(VLOOKUP($A3012,Data!$B:$K,MATCH('Spread Analysis'!B$3,Data!$B$1:$K$1,FALSE),FALSE)="",#N/A,VLOOKUP($A3012,Data!$B:$K,MATCH('Spread Analysis'!B$3,Data!$B$1:$K$1,FALSE),FALSE))</f>
        <v>4.24</v>
      </c>
      <c r="C3012" s="20">
        <f>IF(VLOOKUP($A3012,Data!$B:$K,MATCH('Spread Analysis'!C$3,Data!$B$1:$K$1,FALSE),FALSE)="",#N/A,VLOOKUP($A3012,Data!$B:$K,MATCH('Spread Analysis'!C$3,Data!$B$1:$K$1,FALSE),FALSE))</f>
        <v>2.7450000000000001</v>
      </c>
      <c r="D3012">
        <f t="shared" si="46"/>
        <v>1.4950000000000001</v>
      </c>
    </row>
    <row r="3013" spans="1:4" x14ac:dyDescent="0.25">
      <c r="A3013" s="2">
        <f>IF(ISBLANK(Data!B3013),#N/A,Data!B3013)</f>
        <v>39877</v>
      </c>
      <c r="B3013" s="20">
        <f>IF(VLOOKUP($A3013,Data!$B:$K,MATCH('Spread Analysis'!B$3,Data!$B$1:$K$1,FALSE),FALSE)="",#N/A,VLOOKUP($A3013,Data!$B:$K,MATCH('Spread Analysis'!B$3,Data!$B$1:$K$1,FALSE),FALSE))</f>
        <v>4.4050000000000002</v>
      </c>
      <c r="C3013" s="20">
        <f>IF(VLOOKUP($A3013,Data!$B:$K,MATCH('Spread Analysis'!C$3,Data!$B$1:$K$1,FALSE),FALSE)="",#N/A,VLOOKUP($A3013,Data!$B:$K,MATCH('Spread Analysis'!C$3,Data!$B$1:$K$1,FALSE),FALSE))</f>
        <v>2.85</v>
      </c>
      <c r="D3013">
        <f t="shared" ref="D3013:D3076" si="47">B3013-C3013</f>
        <v>1.5550000000000002</v>
      </c>
    </row>
    <row r="3014" spans="1:4" x14ac:dyDescent="0.25">
      <c r="A3014" s="2">
        <f>IF(ISBLANK(Data!B3014),#N/A,Data!B3014)</f>
        <v>39876</v>
      </c>
      <c r="B3014" s="20">
        <f>IF(VLOOKUP($A3014,Data!$B:$K,MATCH('Spread Analysis'!B$3,Data!$B$1:$K$1,FALSE),FALSE)="",#N/A,VLOOKUP($A3014,Data!$B:$K,MATCH('Spread Analysis'!B$3,Data!$B$1:$K$1,FALSE),FALSE))</f>
        <v>4.3499999999999996</v>
      </c>
      <c r="C3014" s="20">
        <f>IF(VLOOKUP($A3014,Data!$B:$K,MATCH('Spread Analysis'!C$3,Data!$B$1:$K$1,FALSE),FALSE)="",#N/A,VLOOKUP($A3014,Data!$B:$K,MATCH('Spread Analysis'!C$3,Data!$B$1:$K$1,FALSE),FALSE))</f>
        <v>2.855</v>
      </c>
      <c r="D3014">
        <f t="shared" si="47"/>
        <v>1.4949999999999997</v>
      </c>
    </row>
    <row r="3015" spans="1:4" x14ac:dyDescent="0.25">
      <c r="A3015" s="2">
        <f>IF(ISBLANK(Data!B3015),#N/A,Data!B3015)</f>
        <v>39875</v>
      </c>
      <c r="B3015" s="20">
        <f>IF(VLOOKUP($A3015,Data!$B:$K,MATCH('Spread Analysis'!B$3,Data!$B$1:$K$1,FALSE),FALSE)="",#N/A,VLOOKUP($A3015,Data!$B:$K,MATCH('Spread Analysis'!B$3,Data!$B$1:$K$1,FALSE),FALSE))</f>
        <v>4.3049999999999997</v>
      </c>
      <c r="C3015" s="20">
        <f>IF(VLOOKUP($A3015,Data!$B:$K,MATCH('Spread Analysis'!C$3,Data!$B$1:$K$1,FALSE),FALSE)="",#N/A,VLOOKUP($A3015,Data!$B:$K,MATCH('Spread Analysis'!C$3,Data!$B$1:$K$1,FALSE),FALSE))</f>
        <v>2.93</v>
      </c>
      <c r="D3015">
        <f t="shared" si="47"/>
        <v>1.3749999999999996</v>
      </c>
    </row>
    <row r="3016" spans="1:4" x14ac:dyDescent="0.25">
      <c r="A3016" s="2">
        <f>IF(ISBLANK(Data!B3016),#N/A,Data!B3016)</f>
        <v>39874</v>
      </c>
      <c r="B3016" s="20">
        <f>IF(VLOOKUP($A3016,Data!$B:$K,MATCH('Spread Analysis'!B$3,Data!$B$1:$K$1,FALSE),FALSE)="",#N/A,VLOOKUP($A3016,Data!$B:$K,MATCH('Spread Analysis'!B$3,Data!$B$1:$K$1,FALSE),FALSE))</f>
        <v>4.3049999999999997</v>
      </c>
      <c r="C3016" s="20">
        <f>IF(VLOOKUP($A3016,Data!$B:$K,MATCH('Spread Analysis'!C$3,Data!$B$1:$K$1,FALSE),FALSE)="",#N/A,VLOOKUP($A3016,Data!$B:$K,MATCH('Spread Analysis'!C$3,Data!$B$1:$K$1,FALSE),FALSE))</f>
        <v>2.87</v>
      </c>
      <c r="D3016">
        <f t="shared" si="47"/>
        <v>1.4349999999999996</v>
      </c>
    </row>
    <row r="3017" spans="1:4" x14ac:dyDescent="0.25">
      <c r="A3017" s="2">
        <f>IF(ISBLANK(Data!B3017),#N/A,Data!B3017)</f>
        <v>39871</v>
      </c>
      <c r="B3017" s="20">
        <f>IF(VLOOKUP($A3017,Data!$B:$K,MATCH('Spread Analysis'!B$3,Data!$B$1:$K$1,FALSE),FALSE)="",#N/A,VLOOKUP($A3017,Data!$B:$K,MATCH('Spread Analysis'!B$3,Data!$B$1:$K$1,FALSE),FALSE))</f>
        <v>4.4000000000000004</v>
      </c>
      <c r="C3017" s="20">
        <f>IF(VLOOKUP($A3017,Data!$B:$K,MATCH('Spread Analysis'!C$3,Data!$B$1:$K$1,FALSE),FALSE)="",#N/A,VLOOKUP($A3017,Data!$B:$K,MATCH('Spread Analysis'!C$3,Data!$B$1:$K$1,FALSE),FALSE))</f>
        <v>2.9</v>
      </c>
      <c r="D3017">
        <f t="shared" si="47"/>
        <v>1.5000000000000004</v>
      </c>
    </row>
    <row r="3018" spans="1:4" x14ac:dyDescent="0.25">
      <c r="A3018" s="2">
        <f>IF(ISBLANK(Data!B3018),#N/A,Data!B3018)</f>
        <v>39870</v>
      </c>
      <c r="B3018" s="20">
        <f>IF(VLOOKUP($A3018,Data!$B:$K,MATCH('Spread Analysis'!B$3,Data!$B$1:$K$1,FALSE),FALSE)="",#N/A,VLOOKUP($A3018,Data!$B:$K,MATCH('Spread Analysis'!B$3,Data!$B$1:$K$1,FALSE),FALSE))</f>
        <v>4.25</v>
      </c>
      <c r="C3018" s="20">
        <f>IF(VLOOKUP($A3018,Data!$B:$K,MATCH('Spread Analysis'!C$3,Data!$B$1:$K$1,FALSE),FALSE)="",#N/A,VLOOKUP($A3018,Data!$B:$K,MATCH('Spread Analysis'!C$3,Data!$B$1:$K$1,FALSE),FALSE))</f>
        <v>2.875</v>
      </c>
      <c r="D3018">
        <f t="shared" si="47"/>
        <v>1.375</v>
      </c>
    </row>
    <row r="3019" spans="1:4" x14ac:dyDescent="0.25">
      <c r="A3019" s="2">
        <f>IF(ISBLANK(Data!B3019),#N/A,Data!B3019)</f>
        <v>39869</v>
      </c>
      <c r="B3019" s="20">
        <f>IF(VLOOKUP($A3019,Data!$B:$K,MATCH('Spread Analysis'!B$3,Data!$B$1:$K$1,FALSE),FALSE)="",#N/A,VLOOKUP($A3019,Data!$B:$K,MATCH('Spread Analysis'!B$3,Data!$B$1:$K$1,FALSE),FALSE))</f>
        <v>4.2649999999999997</v>
      </c>
      <c r="C3019" s="20">
        <f>IF(VLOOKUP($A3019,Data!$B:$K,MATCH('Spread Analysis'!C$3,Data!$B$1:$K$1,FALSE),FALSE)="",#N/A,VLOOKUP($A3019,Data!$B:$K,MATCH('Spread Analysis'!C$3,Data!$B$1:$K$1,FALSE),FALSE))</f>
        <v>2.89</v>
      </c>
      <c r="D3019">
        <f t="shared" si="47"/>
        <v>1.3749999999999996</v>
      </c>
    </row>
    <row r="3020" spans="1:4" x14ac:dyDescent="0.25">
      <c r="A3020" s="2">
        <f>IF(ISBLANK(Data!B3020),#N/A,Data!B3020)</f>
        <v>39868</v>
      </c>
      <c r="B3020" s="20">
        <f>IF(VLOOKUP($A3020,Data!$B:$K,MATCH('Spread Analysis'!B$3,Data!$B$1:$K$1,FALSE),FALSE)="",#N/A,VLOOKUP($A3020,Data!$B:$K,MATCH('Spread Analysis'!B$3,Data!$B$1:$K$1,FALSE),FALSE))</f>
        <v>4.12</v>
      </c>
      <c r="C3020" s="20">
        <f>IF(VLOOKUP($A3020,Data!$B:$K,MATCH('Spread Analysis'!C$3,Data!$B$1:$K$1,FALSE),FALSE)="",#N/A,VLOOKUP($A3020,Data!$B:$K,MATCH('Spread Analysis'!C$3,Data!$B$1:$K$1,FALSE),FALSE))</f>
        <v>2.77</v>
      </c>
      <c r="D3020">
        <f t="shared" si="47"/>
        <v>1.35</v>
      </c>
    </row>
    <row r="3021" spans="1:4" x14ac:dyDescent="0.25">
      <c r="A3021" s="2">
        <f>IF(ISBLANK(Data!B3021),#N/A,Data!B3021)</f>
        <v>39867</v>
      </c>
      <c r="B3021" s="20">
        <f>IF(VLOOKUP($A3021,Data!$B:$K,MATCH('Spread Analysis'!B$3,Data!$B$1:$K$1,FALSE),FALSE)="",#N/A,VLOOKUP($A3021,Data!$B:$K,MATCH('Spread Analysis'!B$3,Data!$B$1:$K$1,FALSE),FALSE))</f>
        <v>4.1500000000000004</v>
      </c>
      <c r="C3021" s="20">
        <f>IF(VLOOKUP($A3021,Data!$B:$K,MATCH('Spread Analysis'!C$3,Data!$B$1:$K$1,FALSE),FALSE)="",#N/A,VLOOKUP($A3021,Data!$B:$K,MATCH('Spread Analysis'!C$3,Data!$B$1:$K$1,FALSE),FALSE))</f>
        <v>2.79</v>
      </c>
      <c r="D3021">
        <f t="shared" si="47"/>
        <v>1.3600000000000003</v>
      </c>
    </row>
    <row r="3022" spans="1:4" x14ac:dyDescent="0.25">
      <c r="A3022" s="2">
        <f>IF(ISBLANK(Data!B3022),#N/A,Data!B3022)</f>
        <v>39864</v>
      </c>
      <c r="B3022" s="20">
        <f>IF(VLOOKUP($A3022,Data!$B:$K,MATCH('Spread Analysis'!B$3,Data!$B$1:$K$1,FALSE),FALSE)="",#N/A,VLOOKUP($A3022,Data!$B:$K,MATCH('Spread Analysis'!B$3,Data!$B$1:$K$1,FALSE),FALSE))</f>
        <v>4.16</v>
      </c>
      <c r="C3022" s="20">
        <f>IF(VLOOKUP($A3022,Data!$B:$K,MATCH('Spread Analysis'!C$3,Data!$B$1:$K$1,FALSE),FALSE)="",#N/A,VLOOKUP($A3022,Data!$B:$K,MATCH('Spread Analysis'!C$3,Data!$B$1:$K$1,FALSE),FALSE))</f>
        <v>2.7949999999999999</v>
      </c>
      <c r="D3022">
        <f t="shared" si="47"/>
        <v>1.3650000000000002</v>
      </c>
    </row>
    <row r="3023" spans="1:4" x14ac:dyDescent="0.25">
      <c r="A3023" s="2">
        <f>IF(ISBLANK(Data!B3023),#N/A,Data!B3023)</f>
        <v>39863</v>
      </c>
      <c r="B3023" s="20">
        <f>IF(VLOOKUP($A3023,Data!$B:$K,MATCH('Spread Analysis'!B$3,Data!$B$1:$K$1,FALSE),FALSE)="",#N/A,VLOOKUP($A3023,Data!$B:$K,MATCH('Spread Analysis'!B$3,Data!$B$1:$K$1,FALSE),FALSE))</f>
        <v>4.22</v>
      </c>
      <c r="C3023" s="20">
        <f>IF(VLOOKUP($A3023,Data!$B:$K,MATCH('Spread Analysis'!C$3,Data!$B$1:$K$1,FALSE),FALSE)="",#N/A,VLOOKUP($A3023,Data!$B:$K,MATCH('Spread Analysis'!C$3,Data!$B$1:$K$1,FALSE),FALSE))</f>
        <v>2.8</v>
      </c>
      <c r="D3023">
        <f t="shared" si="47"/>
        <v>1.42</v>
      </c>
    </row>
    <row r="3024" spans="1:4" x14ac:dyDescent="0.25">
      <c r="A3024" s="2">
        <f>IF(ISBLANK(Data!B3024),#N/A,Data!B3024)</f>
        <v>39862</v>
      </c>
      <c r="B3024" s="20">
        <f>IF(VLOOKUP($A3024,Data!$B:$K,MATCH('Spread Analysis'!B$3,Data!$B$1:$K$1,FALSE),FALSE)="",#N/A,VLOOKUP($A3024,Data!$B:$K,MATCH('Spread Analysis'!B$3,Data!$B$1:$K$1,FALSE),FALSE))</f>
        <v>4.0750000000000002</v>
      </c>
      <c r="C3024" s="20">
        <f>IF(VLOOKUP($A3024,Data!$B:$K,MATCH('Spread Analysis'!C$3,Data!$B$1:$K$1,FALSE),FALSE)="",#N/A,VLOOKUP($A3024,Data!$B:$K,MATCH('Spread Analysis'!C$3,Data!$B$1:$K$1,FALSE),FALSE))</f>
        <v>2.6749999999999998</v>
      </c>
      <c r="D3024">
        <f t="shared" si="47"/>
        <v>1.4000000000000004</v>
      </c>
    </row>
    <row r="3025" spans="1:4" x14ac:dyDescent="0.25">
      <c r="A3025" s="2">
        <f>IF(ISBLANK(Data!B3025),#N/A,Data!B3025)</f>
        <v>39861</v>
      </c>
      <c r="B3025" s="20">
        <f>IF(VLOOKUP($A3025,Data!$B:$K,MATCH('Spread Analysis'!B$3,Data!$B$1:$K$1,FALSE),FALSE)="",#N/A,VLOOKUP($A3025,Data!$B:$K,MATCH('Spread Analysis'!B$3,Data!$B$1:$K$1,FALSE),FALSE))</f>
        <v>4.26</v>
      </c>
      <c r="C3025" s="20">
        <f>IF(VLOOKUP($A3025,Data!$B:$K,MATCH('Spread Analysis'!C$3,Data!$B$1:$K$1,FALSE),FALSE)="",#N/A,VLOOKUP($A3025,Data!$B:$K,MATCH('Spread Analysis'!C$3,Data!$B$1:$K$1,FALSE),FALSE))</f>
        <v>2.79</v>
      </c>
      <c r="D3025">
        <f t="shared" si="47"/>
        <v>1.4699999999999998</v>
      </c>
    </row>
    <row r="3026" spans="1:4" x14ac:dyDescent="0.25">
      <c r="A3026" s="2">
        <f>IF(ISBLANK(Data!B3026),#N/A,Data!B3026)</f>
        <v>39860</v>
      </c>
      <c r="B3026" s="20">
        <f>IF(VLOOKUP($A3026,Data!$B:$K,MATCH('Spread Analysis'!B$3,Data!$B$1:$K$1,FALSE),FALSE)="",#N/A,VLOOKUP($A3026,Data!$B:$K,MATCH('Spread Analysis'!B$3,Data!$B$1:$K$1,FALSE),FALSE))</f>
        <v>4.38</v>
      </c>
      <c r="C3026" s="20">
        <f>IF(VLOOKUP($A3026,Data!$B:$K,MATCH('Spread Analysis'!C$3,Data!$B$1:$K$1,FALSE),FALSE)="",#N/A,VLOOKUP($A3026,Data!$B:$K,MATCH('Spread Analysis'!C$3,Data!$B$1:$K$1,FALSE),FALSE))</f>
        <v>2.9449999999999998</v>
      </c>
      <c r="D3026">
        <f t="shared" si="47"/>
        <v>1.4350000000000001</v>
      </c>
    </row>
    <row r="3027" spans="1:4" x14ac:dyDescent="0.25">
      <c r="A3027" s="2">
        <f>IF(ISBLANK(Data!B3027),#N/A,Data!B3027)</f>
        <v>39857</v>
      </c>
      <c r="B3027" s="20">
        <f>IF(VLOOKUP($A3027,Data!$B:$K,MATCH('Spread Analysis'!B$3,Data!$B$1:$K$1,FALSE),FALSE)="",#N/A,VLOOKUP($A3027,Data!$B:$K,MATCH('Spread Analysis'!B$3,Data!$B$1:$K$1,FALSE),FALSE))</f>
        <v>4.2350000000000003</v>
      </c>
      <c r="C3027" s="20">
        <f>IF(VLOOKUP($A3027,Data!$B:$K,MATCH('Spread Analysis'!C$3,Data!$B$1:$K$1,FALSE),FALSE)="",#N/A,VLOOKUP($A3027,Data!$B:$K,MATCH('Spread Analysis'!C$3,Data!$B$1:$K$1,FALSE),FALSE))</f>
        <v>2.8050000000000002</v>
      </c>
      <c r="D3027">
        <f t="shared" si="47"/>
        <v>1.4300000000000002</v>
      </c>
    </row>
    <row r="3028" spans="1:4" x14ac:dyDescent="0.25">
      <c r="A3028" s="2">
        <f>IF(ISBLANK(Data!B3028),#N/A,Data!B3028)</f>
        <v>39856</v>
      </c>
      <c r="B3028" s="20">
        <f>IF(VLOOKUP($A3028,Data!$B:$K,MATCH('Spread Analysis'!B$3,Data!$B$1:$K$1,FALSE),FALSE)="",#N/A,VLOOKUP($A3028,Data!$B:$K,MATCH('Spread Analysis'!B$3,Data!$B$1:$K$1,FALSE),FALSE))</f>
        <v>4.1849999999999996</v>
      </c>
      <c r="C3028" s="20">
        <f>IF(VLOOKUP($A3028,Data!$B:$K,MATCH('Spread Analysis'!C$3,Data!$B$1:$K$1,FALSE),FALSE)="",#N/A,VLOOKUP($A3028,Data!$B:$K,MATCH('Spread Analysis'!C$3,Data!$B$1:$K$1,FALSE),FALSE))</f>
        <v>2.71</v>
      </c>
      <c r="D3028">
        <f t="shared" si="47"/>
        <v>1.4749999999999996</v>
      </c>
    </row>
    <row r="3029" spans="1:4" x14ac:dyDescent="0.25">
      <c r="A3029" s="2">
        <f>IF(ISBLANK(Data!B3029),#N/A,Data!B3029)</f>
        <v>39855</v>
      </c>
      <c r="B3029" s="20">
        <f>IF(VLOOKUP($A3029,Data!$B:$K,MATCH('Spread Analysis'!B$3,Data!$B$1:$K$1,FALSE),FALSE)="",#N/A,VLOOKUP($A3029,Data!$B:$K,MATCH('Spread Analysis'!B$3,Data!$B$1:$K$1,FALSE),FALSE))</f>
        <v>4.25</v>
      </c>
      <c r="C3029" s="20">
        <f>IF(VLOOKUP($A3029,Data!$B:$K,MATCH('Spread Analysis'!C$3,Data!$B$1:$K$1,FALSE),FALSE)="",#N/A,VLOOKUP($A3029,Data!$B:$K,MATCH('Spread Analysis'!C$3,Data!$B$1:$K$1,FALSE),FALSE))</f>
        <v>2.76</v>
      </c>
      <c r="D3029">
        <f t="shared" si="47"/>
        <v>1.4900000000000002</v>
      </c>
    </row>
    <row r="3030" spans="1:4" x14ac:dyDescent="0.25">
      <c r="A3030" s="2">
        <f>IF(ISBLANK(Data!B3030),#N/A,Data!B3030)</f>
        <v>39854</v>
      </c>
      <c r="B3030" s="20">
        <f>IF(VLOOKUP($A3030,Data!$B:$K,MATCH('Spread Analysis'!B$3,Data!$B$1:$K$1,FALSE),FALSE)="",#N/A,VLOOKUP($A3030,Data!$B:$K,MATCH('Spread Analysis'!B$3,Data!$B$1:$K$1,FALSE),FALSE))</f>
        <v>4.335</v>
      </c>
      <c r="C3030" s="20">
        <f>IF(VLOOKUP($A3030,Data!$B:$K,MATCH('Spread Analysis'!C$3,Data!$B$1:$K$1,FALSE),FALSE)="",#N/A,VLOOKUP($A3030,Data!$B:$K,MATCH('Spread Analysis'!C$3,Data!$B$1:$K$1,FALSE),FALSE))</f>
        <v>2.92</v>
      </c>
      <c r="D3030">
        <f t="shared" si="47"/>
        <v>1.415</v>
      </c>
    </row>
    <row r="3031" spans="1:4" x14ac:dyDescent="0.25">
      <c r="A3031" s="2">
        <f>IF(ISBLANK(Data!B3031),#N/A,Data!B3031)</f>
        <v>39853</v>
      </c>
      <c r="B3031" s="20">
        <f>IF(VLOOKUP($A3031,Data!$B:$K,MATCH('Spread Analysis'!B$3,Data!$B$1:$K$1,FALSE),FALSE)="",#N/A,VLOOKUP($A3031,Data!$B:$K,MATCH('Spread Analysis'!B$3,Data!$B$1:$K$1,FALSE),FALSE))</f>
        <v>4.3499999999999996</v>
      </c>
      <c r="C3031" s="20">
        <f>IF(VLOOKUP($A3031,Data!$B:$K,MATCH('Spread Analysis'!C$3,Data!$B$1:$K$1,FALSE),FALSE)="",#N/A,VLOOKUP($A3031,Data!$B:$K,MATCH('Spread Analysis'!C$3,Data!$B$1:$K$1,FALSE),FALSE))</f>
        <v>2.97</v>
      </c>
      <c r="D3031">
        <f t="shared" si="47"/>
        <v>1.3799999999999994</v>
      </c>
    </row>
    <row r="3032" spans="1:4" x14ac:dyDescent="0.25">
      <c r="A3032" s="2">
        <f>IF(ISBLANK(Data!B3032),#N/A,Data!B3032)</f>
        <v>39850</v>
      </c>
      <c r="B3032" s="20">
        <f>IF(VLOOKUP($A3032,Data!$B:$K,MATCH('Spread Analysis'!B$3,Data!$B$1:$K$1,FALSE),FALSE)="",#N/A,VLOOKUP($A3032,Data!$B:$K,MATCH('Spread Analysis'!B$3,Data!$B$1:$K$1,FALSE),FALSE))</f>
        <v>4.4400000000000004</v>
      </c>
      <c r="C3032" s="20">
        <f>IF(VLOOKUP($A3032,Data!$B:$K,MATCH('Spread Analysis'!C$3,Data!$B$1:$K$1,FALSE),FALSE)="",#N/A,VLOOKUP($A3032,Data!$B:$K,MATCH('Spread Analysis'!C$3,Data!$B$1:$K$1,FALSE),FALSE))</f>
        <v>3.0049999999999999</v>
      </c>
      <c r="D3032">
        <f t="shared" si="47"/>
        <v>1.4350000000000005</v>
      </c>
    </row>
    <row r="3033" spans="1:4" x14ac:dyDescent="0.25">
      <c r="A3033" s="2">
        <f>IF(ISBLANK(Data!B3033),#N/A,Data!B3033)</f>
        <v>39849</v>
      </c>
      <c r="B3033" s="20">
        <f>IF(VLOOKUP($A3033,Data!$B:$K,MATCH('Spread Analysis'!B$3,Data!$B$1:$K$1,FALSE),FALSE)="",#N/A,VLOOKUP($A3033,Data!$B:$K,MATCH('Spread Analysis'!B$3,Data!$B$1:$K$1,FALSE),FALSE))</f>
        <v>4.37</v>
      </c>
      <c r="C3033" s="20">
        <f>IF(VLOOKUP($A3033,Data!$B:$K,MATCH('Spread Analysis'!C$3,Data!$B$1:$K$1,FALSE),FALSE)="",#N/A,VLOOKUP($A3033,Data!$B:$K,MATCH('Spread Analysis'!C$3,Data!$B$1:$K$1,FALSE),FALSE))</f>
        <v>2.8149999999999999</v>
      </c>
      <c r="D3033">
        <f t="shared" si="47"/>
        <v>1.5550000000000002</v>
      </c>
    </row>
    <row r="3034" spans="1:4" x14ac:dyDescent="0.25">
      <c r="A3034" s="2">
        <f>IF(ISBLANK(Data!B3034),#N/A,Data!B3034)</f>
        <v>39848</v>
      </c>
      <c r="B3034" s="20">
        <f>IF(VLOOKUP($A3034,Data!$B:$K,MATCH('Spread Analysis'!B$3,Data!$B$1:$K$1,FALSE),FALSE)="",#N/A,VLOOKUP($A3034,Data!$B:$K,MATCH('Spread Analysis'!B$3,Data!$B$1:$K$1,FALSE),FALSE))</f>
        <v>4.3049999999999997</v>
      </c>
      <c r="C3034" s="20">
        <f>IF(VLOOKUP($A3034,Data!$B:$K,MATCH('Spread Analysis'!C$3,Data!$B$1:$K$1,FALSE),FALSE)="",#N/A,VLOOKUP($A3034,Data!$B:$K,MATCH('Spread Analysis'!C$3,Data!$B$1:$K$1,FALSE),FALSE))</f>
        <v>2.71</v>
      </c>
      <c r="D3034">
        <f t="shared" si="47"/>
        <v>1.5949999999999998</v>
      </c>
    </row>
    <row r="3035" spans="1:4" x14ac:dyDescent="0.25">
      <c r="A3035" s="2">
        <f>IF(ISBLANK(Data!B3035),#N/A,Data!B3035)</f>
        <v>39847</v>
      </c>
      <c r="B3035" s="20">
        <f>IF(VLOOKUP($A3035,Data!$B:$K,MATCH('Spread Analysis'!B$3,Data!$B$1:$K$1,FALSE),FALSE)="",#N/A,VLOOKUP($A3035,Data!$B:$K,MATCH('Spread Analysis'!B$3,Data!$B$1:$K$1,FALSE),FALSE))</f>
        <v>4.2149999999999999</v>
      </c>
      <c r="C3035" s="20">
        <f>IF(VLOOKUP($A3035,Data!$B:$K,MATCH('Spread Analysis'!C$3,Data!$B$1:$K$1,FALSE),FALSE)="",#N/A,VLOOKUP($A3035,Data!$B:$K,MATCH('Spread Analysis'!C$3,Data!$B$1:$K$1,FALSE),FALSE))</f>
        <v>2.625</v>
      </c>
      <c r="D3035">
        <f t="shared" si="47"/>
        <v>1.5899999999999999</v>
      </c>
    </row>
    <row r="3036" spans="1:4" x14ac:dyDescent="0.25">
      <c r="A3036" s="2">
        <f>IF(ISBLANK(Data!B3036),#N/A,Data!B3036)</f>
        <v>39846</v>
      </c>
      <c r="B3036" s="20">
        <f>IF(VLOOKUP($A3036,Data!$B:$K,MATCH('Spread Analysis'!B$3,Data!$B$1:$K$1,FALSE),FALSE)="",#N/A,VLOOKUP($A3036,Data!$B:$K,MATCH('Spread Analysis'!B$3,Data!$B$1:$K$1,FALSE),FALSE))</f>
        <v>4.0949999999999998</v>
      </c>
      <c r="C3036" s="20">
        <f>IF(VLOOKUP($A3036,Data!$B:$K,MATCH('Spread Analysis'!C$3,Data!$B$1:$K$1,FALSE),FALSE)="",#N/A,VLOOKUP($A3036,Data!$B:$K,MATCH('Spread Analysis'!C$3,Data!$B$1:$K$1,FALSE),FALSE))</f>
        <v>2.5150000000000001</v>
      </c>
      <c r="D3036">
        <f t="shared" si="47"/>
        <v>1.5799999999999996</v>
      </c>
    </row>
    <row r="3037" spans="1:4" x14ac:dyDescent="0.25">
      <c r="A3037" s="2">
        <f>IF(ISBLANK(Data!B3037),#N/A,Data!B3037)</f>
        <v>39843</v>
      </c>
      <c r="B3037" s="20">
        <f>IF(VLOOKUP($A3037,Data!$B:$K,MATCH('Spread Analysis'!B$3,Data!$B$1:$K$1,FALSE),FALSE)="",#N/A,VLOOKUP($A3037,Data!$B:$K,MATCH('Spread Analysis'!B$3,Data!$B$1:$K$1,FALSE),FALSE))</f>
        <v>4.0999999999999996</v>
      </c>
      <c r="C3037" s="20">
        <f>IF(VLOOKUP($A3037,Data!$B:$K,MATCH('Spread Analysis'!C$3,Data!$B$1:$K$1,FALSE),FALSE)="",#N/A,VLOOKUP($A3037,Data!$B:$K,MATCH('Spread Analysis'!C$3,Data!$B$1:$K$1,FALSE),FALSE))</f>
        <v>2.5449999999999999</v>
      </c>
      <c r="D3037">
        <f t="shared" si="47"/>
        <v>1.5549999999999997</v>
      </c>
    </row>
    <row r="3038" spans="1:4" x14ac:dyDescent="0.25">
      <c r="A3038" s="2">
        <f>IF(ISBLANK(Data!B3038),#N/A,Data!B3038)</f>
        <v>39842</v>
      </c>
      <c r="B3038" s="20">
        <f>IF(VLOOKUP($A3038,Data!$B:$K,MATCH('Spread Analysis'!B$3,Data!$B$1:$K$1,FALSE),FALSE)="",#N/A,VLOOKUP($A3038,Data!$B:$K,MATCH('Spread Analysis'!B$3,Data!$B$1:$K$1,FALSE),FALSE))</f>
        <v>4.07</v>
      </c>
      <c r="C3038" s="20">
        <f>IF(VLOOKUP($A3038,Data!$B:$K,MATCH('Spread Analysis'!C$3,Data!$B$1:$K$1,FALSE),FALSE)="",#N/A,VLOOKUP($A3038,Data!$B:$K,MATCH('Spread Analysis'!C$3,Data!$B$1:$K$1,FALSE),FALSE))</f>
        <v>2.61</v>
      </c>
      <c r="D3038">
        <f t="shared" si="47"/>
        <v>1.4600000000000004</v>
      </c>
    </row>
    <row r="3039" spans="1:4" x14ac:dyDescent="0.25">
      <c r="A3039" s="2">
        <f>IF(ISBLANK(Data!B3039),#N/A,Data!B3039)</f>
        <v>39841</v>
      </c>
      <c r="B3039" s="20">
        <f>IF(VLOOKUP($A3039,Data!$B:$K,MATCH('Spread Analysis'!B$3,Data!$B$1:$K$1,FALSE),FALSE)="",#N/A,VLOOKUP($A3039,Data!$B:$K,MATCH('Spread Analysis'!B$3,Data!$B$1:$K$1,FALSE),FALSE))</f>
        <v>4.0549999999999997</v>
      </c>
      <c r="C3039" s="20">
        <f>IF(VLOOKUP($A3039,Data!$B:$K,MATCH('Spread Analysis'!C$3,Data!$B$1:$K$1,FALSE),FALSE)="",#N/A,VLOOKUP($A3039,Data!$B:$K,MATCH('Spread Analysis'!C$3,Data!$B$1:$K$1,FALSE),FALSE))</f>
        <v>2.66</v>
      </c>
      <c r="D3039">
        <f t="shared" si="47"/>
        <v>1.3949999999999996</v>
      </c>
    </row>
    <row r="3040" spans="1:4" x14ac:dyDescent="0.25">
      <c r="A3040" s="2">
        <f>IF(ISBLANK(Data!B3040),#N/A,Data!B3040)</f>
        <v>39840</v>
      </c>
      <c r="B3040" s="20">
        <f>IF(VLOOKUP($A3040,Data!$B:$K,MATCH('Spread Analysis'!B$3,Data!$B$1:$K$1,FALSE),FALSE)="",#N/A,VLOOKUP($A3040,Data!$B:$K,MATCH('Spread Analysis'!B$3,Data!$B$1:$K$1,FALSE),FALSE))</f>
        <v>4.1900000000000004</v>
      </c>
      <c r="C3040" s="20">
        <f>IF(VLOOKUP($A3040,Data!$B:$K,MATCH('Spread Analysis'!C$3,Data!$B$1:$K$1,FALSE),FALSE)="",#N/A,VLOOKUP($A3040,Data!$B:$K,MATCH('Spread Analysis'!C$3,Data!$B$1:$K$1,FALSE),FALSE))</f>
        <v>2.7</v>
      </c>
      <c r="D3040">
        <f t="shared" si="47"/>
        <v>1.4900000000000002</v>
      </c>
    </row>
    <row r="3041" spans="1:4" x14ac:dyDescent="0.25">
      <c r="A3041" s="2">
        <f>IF(ISBLANK(Data!B3041),#N/A,Data!B3041)</f>
        <v>39836</v>
      </c>
      <c r="B3041" s="20">
        <f>IF(VLOOKUP($A3041,Data!$B:$K,MATCH('Spread Analysis'!B$3,Data!$B$1:$K$1,FALSE),FALSE)="",#N/A,VLOOKUP($A3041,Data!$B:$K,MATCH('Spread Analysis'!B$3,Data!$B$1:$K$1,FALSE),FALSE))</f>
        <v>4.0999999999999996</v>
      </c>
      <c r="C3041" s="20">
        <f>IF(VLOOKUP($A3041,Data!$B:$K,MATCH('Spread Analysis'!C$3,Data!$B$1:$K$1,FALSE),FALSE)="",#N/A,VLOOKUP($A3041,Data!$B:$K,MATCH('Spread Analysis'!C$3,Data!$B$1:$K$1,FALSE),FALSE))</f>
        <v>2.6949999999999998</v>
      </c>
      <c r="D3041">
        <f t="shared" si="47"/>
        <v>1.4049999999999998</v>
      </c>
    </row>
    <row r="3042" spans="1:4" x14ac:dyDescent="0.25">
      <c r="A3042" s="2">
        <f>IF(ISBLANK(Data!B3042),#N/A,Data!B3042)</f>
        <v>39835</v>
      </c>
      <c r="B3042" s="20">
        <f>IF(VLOOKUP($A3042,Data!$B:$K,MATCH('Spread Analysis'!B$3,Data!$B$1:$K$1,FALSE),FALSE)="",#N/A,VLOOKUP($A3042,Data!$B:$K,MATCH('Spread Analysis'!B$3,Data!$B$1:$K$1,FALSE),FALSE))</f>
        <v>4.1849999999999996</v>
      </c>
      <c r="C3042" s="20">
        <f>IF(VLOOKUP($A3042,Data!$B:$K,MATCH('Spread Analysis'!C$3,Data!$B$1:$K$1,FALSE),FALSE)="",#N/A,VLOOKUP($A3042,Data!$B:$K,MATCH('Spread Analysis'!C$3,Data!$B$1:$K$1,FALSE),FALSE))</f>
        <v>2.83</v>
      </c>
      <c r="D3042">
        <f t="shared" si="47"/>
        <v>1.3549999999999995</v>
      </c>
    </row>
    <row r="3043" spans="1:4" x14ac:dyDescent="0.25">
      <c r="A3043" s="2">
        <f>IF(ISBLANK(Data!B3043),#N/A,Data!B3043)</f>
        <v>39834</v>
      </c>
      <c r="B3043" s="20">
        <f>IF(VLOOKUP($A3043,Data!$B:$K,MATCH('Spread Analysis'!B$3,Data!$B$1:$K$1,FALSE),FALSE)="",#N/A,VLOOKUP($A3043,Data!$B:$K,MATCH('Spread Analysis'!B$3,Data!$B$1:$K$1,FALSE),FALSE))</f>
        <v>4.08</v>
      </c>
      <c r="C3043" s="20">
        <f>IF(VLOOKUP($A3043,Data!$B:$K,MATCH('Spread Analysis'!C$3,Data!$B$1:$K$1,FALSE),FALSE)="",#N/A,VLOOKUP($A3043,Data!$B:$K,MATCH('Spread Analysis'!C$3,Data!$B$1:$K$1,FALSE),FALSE))</f>
        <v>2.7549999999999999</v>
      </c>
      <c r="D3043">
        <f t="shared" si="47"/>
        <v>1.3250000000000002</v>
      </c>
    </row>
    <row r="3044" spans="1:4" x14ac:dyDescent="0.25">
      <c r="A3044" s="2">
        <f>IF(ISBLANK(Data!B3044),#N/A,Data!B3044)</f>
        <v>39833</v>
      </c>
      <c r="B3044" s="20">
        <f>IF(VLOOKUP($A3044,Data!$B:$K,MATCH('Spread Analysis'!B$3,Data!$B$1:$K$1,FALSE),FALSE)="",#N/A,VLOOKUP($A3044,Data!$B:$K,MATCH('Spread Analysis'!B$3,Data!$B$1:$K$1,FALSE),FALSE))</f>
        <v>3.9950000000000001</v>
      </c>
      <c r="C3044" s="20">
        <f>IF(VLOOKUP($A3044,Data!$B:$K,MATCH('Spread Analysis'!C$3,Data!$B$1:$K$1,FALSE),FALSE)="",#N/A,VLOOKUP($A3044,Data!$B:$K,MATCH('Spread Analysis'!C$3,Data!$B$1:$K$1,FALSE),FALSE))</f>
        <v>2.7450000000000001</v>
      </c>
      <c r="D3044">
        <f t="shared" si="47"/>
        <v>1.25</v>
      </c>
    </row>
    <row r="3045" spans="1:4" x14ac:dyDescent="0.25">
      <c r="A3045" s="2">
        <f>IF(ISBLANK(Data!B3045),#N/A,Data!B3045)</f>
        <v>39832</v>
      </c>
      <c r="B3045" s="20">
        <f>IF(VLOOKUP($A3045,Data!$B:$K,MATCH('Spread Analysis'!B$3,Data!$B$1:$K$1,FALSE),FALSE)="",#N/A,VLOOKUP($A3045,Data!$B:$K,MATCH('Spread Analysis'!B$3,Data!$B$1:$K$1,FALSE),FALSE))</f>
        <v>4.05</v>
      </c>
      <c r="C3045" s="20">
        <f>IF(VLOOKUP($A3045,Data!$B:$K,MATCH('Spread Analysis'!C$3,Data!$B$1:$K$1,FALSE),FALSE)="",#N/A,VLOOKUP($A3045,Data!$B:$K,MATCH('Spread Analysis'!C$3,Data!$B$1:$K$1,FALSE),FALSE))</f>
        <v>2.835</v>
      </c>
      <c r="D3045">
        <f t="shared" si="47"/>
        <v>1.2149999999999999</v>
      </c>
    </row>
    <row r="3046" spans="1:4" x14ac:dyDescent="0.25">
      <c r="A3046" s="2">
        <f>IF(ISBLANK(Data!B3046),#N/A,Data!B3046)</f>
        <v>39829</v>
      </c>
      <c r="B3046" s="20">
        <f>IF(VLOOKUP($A3046,Data!$B:$K,MATCH('Spread Analysis'!B$3,Data!$B$1:$K$1,FALSE),FALSE)="",#N/A,VLOOKUP($A3046,Data!$B:$K,MATCH('Spread Analysis'!B$3,Data!$B$1:$K$1,FALSE),FALSE))</f>
        <v>3.9750000000000001</v>
      </c>
      <c r="C3046" s="20">
        <f>IF(VLOOKUP($A3046,Data!$B:$K,MATCH('Spread Analysis'!C$3,Data!$B$1:$K$1,FALSE),FALSE)="",#N/A,VLOOKUP($A3046,Data!$B:$K,MATCH('Spread Analysis'!C$3,Data!$B$1:$K$1,FALSE),FALSE))</f>
        <v>2.7650000000000001</v>
      </c>
      <c r="D3046">
        <f t="shared" si="47"/>
        <v>1.21</v>
      </c>
    </row>
    <row r="3047" spans="1:4" x14ac:dyDescent="0.25">
      <c r="A3047" s="2">
        <f>IF(ISBLANK(Data!B3047),#N/A,Data!B3047)</f>
        <v>39828</v>
      </c>
      <c r="B3047" s="20">
        <f>IF(VLOOKUP($A3047,Data!$B:$K,MATCH('Spread Analysis'!B$3,Data!$B$1:$K$1,FALSE),FALSE)="",#N/A,VLOOKUP($A3047,Data!$B:$K,MATCH('Spread Analysis'!B$3,Data!$B$1:$K$1,FALSE),FALSE))</f>
        <v>3.86</v>
      </c>
      <c r="C3047" s="20">
        <f>IF(VLOOKUP($A3047,Data!$B:$K,MATCH('Spread Analysis'!C$3,Data!$B$1:$K$1,FALSE),FALSE)="",#N/A,VLOOKUP($A3047,Data!$B:$K,MATCH('Spread Analysis'!C$3,Data!$B$1:$K$1,FALSE),FALSE))</f>
        <v>2.65</v>
      </c>
      <c r="D3047">
        <f t="shared" si="47"/>
        <v>1.21</v>
      </c>
    </row>
    <row r="3048" spans="1:4" x14ac:dyDescent="0.25">
      <c r="A3048" s="2">
        <f>IF(ISBLANK(Data!B3048),#N/A,Data!B3048)</f>
        <v>39827</v>
      </c>
      <c r="B3048" s="20">
        <f>IF(VLOOKUP($A3048,Data!$B:$K,MATCH('Spread Analysis'!B$3,Data!$B$1:$K$1,FALSE),FALSE)="",#N/A,VLOOKUP($A3048,Data!$B:$K,MATCH('Spread Analysis'!B$3,Data!$B$1:$K$1,FALSE),FALSE))</f>
        <v>3.99</v>
      </c>
      <c r="C3048" s="20">
        <f>IF(VLOOKUP($A3048,Data!$B:$K,MATCH('Spread Analysis'!C$3,Data!$B$1:$K$1,FALSE),FALSE)="",#N/A,VLOOKUP($A3048,Data!$B:$K,MATCH('Spread Analysis'!C$3,Data!$B$1:$K$1,FALSE),FALSE))</f>
        <v>2.7749999999999999</v>
      </c>
      <c r="D3048">
        <f t="shared" si="47"/>
        <v>1.2150000000000003</v>
      </c>
    </row>
    <row r="3049" spans="1:4" x14ac:dyDescent="0.25">
      <c r="A3049" s="2">
        <f>IF(ISBLANK(Data!B3049),#N/A,Data!B3049)</f>
        <v>39826</v>
      </c>
      <c r="B3049" s="20">
        <f>IF(VLOOKUP($A3049,Data!$B:$K,MATCH('Spread Analysis'!B$3,Data!$B$1:$K$1,FALSE),FALSE)="",#N/A,VLOOKUP($A3049,Data!$B:$K,MATCH('Spread Analysis'!B$3,Data!$B$1:$K$1,FALSE),FALSE))</f>
        <v>3.9550000000000001</v>
      </c>
      <c r="C3049" s="20">
        <f>IF(VLOOKUP($A3049,Data!$B:$K,MATCH('Spread Analysis'!C$3,Data!$B$1:$K$1,FALSE),FALSE)="",#N/A,VLOOKUP($A3049,Data!$B:$K,MATCH('Spread Analysis'!C$3,Data!$B$1:$K$1,FALSE),FALSE))</f>
        <v>2.7749999999999999</v>
      </c>
      <c r="D3049">
        <f t="shared" si="47"/>
        <v>1.1800000000000002</v>
      </c>
    </row>
    <row r="3050" spans="1:4" x14ac:dyDescent="0.25">
      <c r="A3050" s="2">
        <f>IF(ISBLANK(Data!B3050),#N/A,Data!B3050)</f>
        <v>39825</v>
      </c>
      <c r="B3050" s="20">
        <f>IF(VLOOKUP($A3050,Data!$B:$K,MATCH('Spread Analysis'!B$3,Data!$B$1:$K$1,FALSE),FALSE)="",#N/A,VLOOKUP($A3050,Data!$B:$K,MATCH('Spread Analysis'!B$3,Data!$B$1:$K$1,FALSE),FALSE))</f>
        <v>4.0949999999999998</v>
      </c>
      <c r="C3050" s="20">
        <f>IF(VLOOKUP($A3050,Data!$B:$K,MATCH('Spread Analysis'!C$3,Data!$B$1:$K$1,FALSE),FALSE)="",#N/A,VLOOKUP($A3050,Data!$B:$K,MATCH('Spread Analysis'!C$3,Data!$B$1:$K$1,FALSE),FALSE))</f>
        <v>2.895</v>
      </c>
      <c r="D3050">
        <f t="shared" si="47"/>
        <v>1.1999999999999997</v>
      </c>
    </row>
    <row r="3051" spans="1:4" x14ac:dyDescent="0.25">
      <c r="A3051" s="2">
        <f>IF(ISBLANK(Data!B3051),#N/A,Data!B3051)</f>
        <v>39822</v>
      </c>
      <c r="B3051" s="20">
        <f>IF(VLOOKUP($A3051,Data!$B:$K,MATCH('Spread Analysis'!B$3,Data!$B$1:$K$1,FALSE),FALSE)="",#N/A,VLOOKUP($A3051,Data!$B:$K,MATCH('Spread Analysis'!B$3,Data!$B$1:$K$1,FALSE),FALSE))</f>
        <v>4.12</v>
      </c>
      <c r="C3051" s="20">
        <f>IF(VLOOKUP($A3051,Data!$B:$K,MATCH('Spread Analysis'!C$3,Data!$B$1:$K$1,FALSE),FALSE)="",#N/A,VLOOKUP($A3051,Data!$B:$K,MATCH('Spread Analysis'!C$3,Data!$B$1:$K$1,FALSE),FALSE))</f>
        <v>3.0150000000000001</v>
      </c>
      <c r="D3051">
        <f t="shared" si="47"/>
        <v>1.105</v>
      </c>
    </row>
    <row r="3052" spans="1:4" x14ac:dyDescent="0.25">
      <c r="A3052" s="2">
        <f>IF(ISBLANK(Data!B3052),#N/A,Data!B3052)</f>
        <v>39821</v>
      </c>
      <c r="B3052" s="20">
        <f>IF(VLOOKUP($A3052,Data!$B:$K,MATCH('Spread Analysis'!B$3,Data!$B$1:$K$1,FALSE),FALSE)="",#N/A,VLOOKUP($A3052,Data!$B:$K,MATCH('Spread Analysis'!B$3,Data!$B$1:$K$1,FALSE),FALSE))</f>
        <v>4.1399999999999997</v>
      </c>
      <c r="C3052" s="20">
        <f>IF(VLOOKUP($A3052,Data!$B:$K,MATCH('Spread Analysis'!C$3,Data!$B$1:$K$1,FALSE),FALSE)="",#N/A,VLOOKUP($A3052,Data!$B:$K,MATCH('Spread Analysis'!C$3,Data!$B$1:$K$1,FALSE),FALSE))</f>
        <v>3.04</v>
      </c>
      <c r="D3052">
        <f t="shared" si="47"/>
        <v>1.0999999999999996</v>
      </c>
    </row>
    <row r="3053" spans="1:4" x14ac:dyDescent="0.25">
      <c r="A3053" s="2">
        <f>IF(ISBLANK(Data!B3053),#N/A,Data!B3053)</f>
        <v>39820</v>
      </c>
      <c r="B3053" s="20">
        <f>IF(VLOOKUP($A3053,Data!$B:$K,MATCH('Spread Analysis'!B$3,Data!$B$1:$K$1,FALSE),FALSE)="",#N/A,VLOOKUP($A3053,Data!$B:$K,MATCH('Spread Analysis'!B$3,Data!$B$1:$K$1,FALSE),FALSE))</f>
        <v>4.25</v>
      </c>
      <c r="C3053" s="20">
        <f>IF(VLOOKUP($A3053,Data!$B:$K,MATCH('Spread Analysis'!C$3,Data!$B$1:$K$1,FALSE),FALSE)="",#N/A,VLOOKUP($A3053,Data!$B:$K,MATCH('Spread Analysis'!C$3,Data!$B$1:$K$1,FALSE),FALSE))</f>
        <v>3.14</v>
      </c>
      <c r="D3053">
        <f t="shared" si="47"/>
        <v>1.1099999999999999</v>
      </c>
    </row>
    <row r="3054" spans="1:4" x14ac:dyDescent="0.25">
      <c r="A3054" s="2">
        <f>IF(ISBLANK(Data!B3054),#N/A,Data!B3054)</f>
        <v>39819</v>
      </c>
      <c r="B3054" s="20">
        <f>IF(VLOOKUP($A3054,Data!$B:$K,MATCH('Spread Analysis'!B$3,Data!$B$1:$K$1,FALSE),FALSE)="",#N/A,VLOOKUP($A3054,Data!$B:$K,MATCH('Spread Analysis'!B$3,Data!$B$1:$K$1,FALSE),FALSE))</f>
        <v>4.2949999999999999</v>
      </c>
      <c r="C3054" s="20">
        <f>IF(VLOOKUP($A3054,Data!$B:$K,MATCH('Spread Analysis'!C$3,Data!$B$1:$K$1,FALSE),FALSE)="",#N/A,VLOOKUP($A3054,Data!$B:$K,MATCH('Spread Analysis'!C$3,Data!$B$1:$K$1,FALSE),FALSE))</f>
        <v>3.16</v>
      </c>
      <c r="D3054">
        <f t="shared" si="47"/>
        <v>1.1349999999999998</v>
      </c>
    </row>
    <row r="3055" spans="1:4" x14ac:dyDescent="0.25">
      <c r="A3055" s="2">
        <f>IF(ISBLANK(Data!B3055),#N/A,Data!B3055)</f>
        <v>39818</v>
      </c>
      <c r="B3055" s="20">
        <f>IF(VLOOKUP($A3055,Data!$B:$K,MATCH('Spread Analysis'!B$3,Data!$B$1:$K$1,FALSE),FALSE)="",#N/A,VLOOKUP($A3055,Data!$B:$K,MATCH('Spread Analysis'!B$3,Data!$B$1:$K$1,FALSE),FALSE))</f>
        <v>4.2549999999999999</v>
      </c>
      <c r="C3055" s="20">
        <f>IF(VLOOKUP($A3055,Data!$B:$K,MATCH('Spread Analysis'!C$3,Data!$B$1:$K$1,FALSE),FALSE)="",#N/A,VLOOKUP($A3055,Data!$B:$K,MATCH('Spread Analysis'!C$3,Data!$B$1:$K$1,FALSE),FALSE))</f>
        <v>3.145</v>
      </c>
      <c r="D3055">
        <f t="shared" si="47"/>
        <v>1.1099999999999999</v>
      </c>
    </row>
    <row r="3056" spans="1:4" x14ac:dyDescent="0.25">
      <c r="A3056" s="2">
        <f>IF(ISBLANK(Data!B3056),#N/A,Data!B3056)</f>
        <v>39815</v>
      </c>
      <c r="B3056" s="20">
        <f>IF(VLOOKUP($A3056,Data!$B:$K,MATCH('Spread Analysis'!B$3,Data!$B$1:$K$1,FALSE),FALSE)="",#N/A,VLOOKUP($A3056,Data!$B:$K,MATCH('Spread Analysis'!B$3,Data!$B$1:$K$1,FALSE),FALSE))</f>
        <v>3.9550000000000001</v>
      </c>
      <c r="C3056" s="20">
        <f>IF(VLOOKUP($A3056,Data!$B:$K,MATCH('Spread Analysis'!C$3,Data!$B$1:$K$1,FALSE),FALSE)="",#N/A,VLOOKUP($A3056,Data!$B:$K,MATCH('Spread Analysis'!C$3,Data!$B$1:$K$1,FALSE),FALSE))</f>
        <v>2.875</v>
      </c>
      <c r="D3056">
        <f t="shared" si="47"/>
        <v>1.08</v>
      </c>
    </row>
    <row r="3057" spans="1:4" x14ac:dyDescent="0.25">
      <c r="A3057" s="2">
        <f>IF(ISBLANK(Data!B3057),#N/A,Data!B3057)</f>
        <v>39813</v>
      </c>
      <c r="B3057" s="20">
        <f>IF(VLOOKUP($A3057,Data!$B:$K,MATCH('Spread Analysis'!B$3,Data!$B$1:$K$1,FALSE),FALSE)="",#N/A,VLOOKUP($A3057,Data!$B:$K,MATCH('Spread Analysis'!B$3,Data!$B$1:$K$1,FALSE),FALSE))</f>
        <v>3.9849999999999999</v>
      </c>
      <c r="C3057" s="20">
        <f>IF(VLOOKUP($A3057,Data!$B:$K,MATCH('Spread Analysis'!C$3,Data!$B$1:$K$1,FALSE),FALSE)="",#N/A,VLOOKUP($A3057,Data!$B:$K,MATCH('Spread Analysis'!C$3,Data!$B$1:$K$1,FALSE),FALSE))</f>
        <v>2.87</v>
      </c>
      <c r="D3057">
        <f t="shared" si="47"/>
        <v>1.1149999999999998</v>
      </c>
    </row>
    <row r="3058" spans="1:4" x14ac:dyDescent="0.25">
      <c r="A3058" s="2">
        <f>IF(ISBLANK(Data!B3058),#N/A,Data!B3058)</f>
        <v>39812</v>
      </c>
      <c r="B3058" s="20">
        <f>IF(VLOOKUP($A3058,Data!$B:$K,MATCH('Spread Analysis'!B$3,Data!$B$1:$K$1,FALSE),FALSE)="",#N/A,VLOOKUP($A3058,Data!$B:$K,MATCH('Spread Analysis'!B$3,Data!$B$1:$K$1,FALSE),FALSE))</f>
        <v>4.0149999999999997</v>
      </c>
      <c r="C3058" s="20">
        <f>IF(VLOOKUP($A3058,Data!$B:$K,MATCH('Spread Analysis'!C$3,Data!$B$1:$K$1,FALSE),FALSE)="",#N/A,VLOOKUP($A3058,Data!$B:$K,MATCH('Spread Analysis'!C$3,Data!$B$1:$K$1,FALSE),FALSE))</f>
        <v>2.9750000000000001</v>
      </c>
      <c r="D3058">
        <f t="shared" si="47"/>
        <v>1.0399999999999996</v>
      </c>
    </row>
    <row r="3059" spans="1:4" x14ac:dyDescent="0.25">
      <c r="A3059" s="2">
        <f>IF(ISBLANK(Data!B3059),#N/A,Data!B3059)</f>
        <v>39811</v>
      </c>
      <c r="B3059" s="20">
        <f>IF(VLOOKUP($A3059,Data!$B:$K,MATCH('Spread Analysis'!B$3,Data!$B$1:$K$1,FALSE),FALSE)="",#N/A,VLOOKUP($A3059,Data!$B:$K,MATCH('Spread Analysis'!B$3,Data!$B$1:$K$1,FALSE),FALSE))</f>
        <v>3.97</v>
      </c>
      <c r="C3059" s="20">
        <f>IF(VLOOKUP($A3059,Data!$B:$K,MATCH('Spread Analysis'!C$3,Data!$B$1:$K$1,FALSE),FALSE)="",#N/A,VLOOKUP($A3059,Data!$B:$K,MATCH('Spread Analysis'!C$3,Data!$B$1:$K$1,FALSE),FALSE))</f>
        <v>2.9449999999999998</v>
      </c>
      <c r="D3059">
        <f t="shared" si="47"/>
        <v>1.0250000000000004</v>
      </c>
    </row>
    <row r="3060" spans="1:4" x14ac:dyDescent="0.25">
      <c r="A3060" s="2">
        <f>IF(ISBLANK(Data!B3060),#N/A,Data!B3060)</f>
        <v>39806</v>
      </c>
      <c r="B3060" s="20">
        <f>IF(VLOOKUP($A3060,Data!$B:$K,MATCH('Spread Analysis'!B$3,Data!$B$1:$K$1,FALSE),FALSE)="",#N/A,VLOOKUP($A3060,Data!$B:$K,MATCH('Spread Analysis'!B$3,Data!$B$1:$K$1,FALSE),FALSE))</f>
        <v>4.09</v>
      </c>
      <c r="C3060" s="20">
        <f>IF(VLOOKUP($A3060,Data!$B:$K,MATCH('Spread Analysis'!C$3,Data!$B$1:$K$1,FALSE),FALSE)="",#N/A,VLOOKUP($A3060,Data!$B:$K,MATCH('Spread Analysis'!C$3,Data!$B$1:$K$1,FALSE),FALSE))</f>
        <v>3.0049999999999999</v>
      </c>
      <c r="D3060">
        <f t="shared" si="47"/>
        <v>1.085</v>
      </c>
    </row>
    <row r="3061" spans="1:4" x14ac:dyDescent="0.25">
      <c r="A3061" s="2">
        <f>IF(ISBLANK(Data!B3061),#N/A,Data!B3061)</f>
        <v>39805</v>
      </c>
      <c r="B3061" s="20">
        <f>IF(VLOOKUP($A3061,Data!$B:$K,MATCH('Spread Analysis'!B$3,Data!$B$1:$K$1,FALSE),FALSE)="",#N/A,VLOOKUP($A3061,Data!$B:$K,MATCH('Spread Analysis'!B$3,Data!$B$1:$K$1,FALSE),FALSE))</f>
        <v>4.0999999999999996</v>
      </c>
      <c r="C3061" s="20">
        <f>IF(VLOOKUP($A3061,Data!$B:$K,MATCH('Spread Analysis'!C$3,Data!$B$1:$K$1,FALSE),FALSE)="",#N/A,VLOOKUP($A3061,Data!$B:$K,MATCH('Spread Analysis'!C$3,Data!$B$1:$K$1,FALSE),FALSE))</f>
        <v>2.98</v>
      </c>
      <c r="D3061">
        <f t="shared" si="47"/>
        <v>1.1199999999999997</v>
      </c>
    </row>
    <row r="3062" spans="1:4" x14ac:dyDescent="0.25">
      <c r="A3062" s="2">
        <f>IF(ISBLANK(Data!B3062),#N/A,Data!B3062)</f>
        <v>39804</v>
      </c>
      <c r="B3062" s="20">
        <f>IF(VLOOKUP($A3062,Data!$B:$K,MATCH('Spread Analysis'!B$3,Data!$B$1:$K$1,FALSE),FALSE)="",#N/A,VLOOKUP($A3062,Data!$B:$K,MATCH('Spread Analysis'!B$3,Data!$B$1:$K$1,FALSE),FALSE))</f>
        <v>4.13</v>
      </c>
      <c r="C3062" s="20">
        <f>IF(VLOOKUP($A3062,Data!$B:$K,MATCH('Spread Analysis'!C$3,Data!$B$1:$K$1,FALSE),FALSE)="",#N/A,VLOOKUP($A3062,Data!$B:$K,MATCH('Spread Analysis'!C$3,Data!$B$1:$K$1,FALSE),FALSE))</f>
        <v>2.99</v>
      </c>
      <c r="D3062">
        <f t="shared" si="47"/>
        <v>1.1399999999999997</v>
      </c>
    </row>
    <row r="3063" spans="1:4" x14ac:dyDescent="0.25">
      <c r="A3063" s="2">
        <f>IF(ISBLANK(Data!B3063),#N/A,Data!B3063)</f>
        <v>39801</v>
      </c>
      <c r="B3063" s="20">
        <f>IF(VLOOKUP($A3063,Data!$B:$K,MATCH('Spread Analysis'!B$3,Data!$B$1:$K$1,FALSE),FALSE)="",#N/A,VLOOKUP($A3063,Data!$B:$K,MATCH('Spread Analysis'!B$3,Data!$B$1:$K$1,FALSE),FALSE))</f>
        <v>4.0199999999999996</v>
      </c>
      <c r="C3063" s="20">
        <f>IF(VLOOKUP($A3063,Data!$B:$K,MATCH('Spread Analysis'!C$3,Data!$B$1:$K$1,FALSE),FALSE)="",#N/A,VLOOKUP($A3063,Data!$B:$K,MATCH('Spread Analysis'!C$3,Data!$B$1:$K$1,FALSE),FALSE))</f>
        <v>2.9</v>
      </c>
      <c r="D3063">
        <f t="shared" si="47"/>
        <v>1.1199999999999997</v>
      </c>
    </row>
    <row r="3064" spans="1:4" x14ac:dyDescent="0.25">
      <c r="A3064" s="2">
        <f>IF(ISBLANK(Data!B3064),#N/A,Data!B3064)</f>
        <v>39800</v>
      </c>
      <c r="B3064" s="20">
        <f>IF(VLOOKUP($A3064,Data!$B:$K,MATCH('Spread Analysis'!B$3,Data!$B$1:$K$1,FALSE),FALSE)="",#N/A,VLOOKUP($A3064,Data!$B:$K,MATCH('Spread Analysis'!B$3,Data!$B$1:$K$1,FALSE),FALSE))</f>
        <v>4.0350000000000001</v>
      </c>
      <c r="C3064" s="20">
        <f>IF(VLOOKUP($A3064,Data!$B:$K,MATCH('Spread Analysis'!C$3,Data!$B$1:$K$1,FALSE),FALSE)="",#N/A,VLOOKUP($A3064,Data!$B:$K,MATCH('Spread Analysis'!C$3,Data!$B$1:$K$1,FALSE),FALSE))</f>
        <v>2.9350000000000001</v>
      </c>
      <c r="D3064">
        <f t="shared" si="47"/>
        <v>1.1000000000000001</v>
      </c>
    </row>
    <row r="3065" spans="1:4" x14ac:dyDescent="0.25">
      <c r="A3065" s="2">
        <f>IF(ISBLANK(Data!B3065),#N/A,Data!B3065)</f>
        <v>39799</v>
      </c>
      <c r="B3065" s="20">
        <f>IF(VLOOKUP($A3065,Data!$B:$K,MATCH('Spread Analysis'!B$3,Data!$B$1:$K$1,FALSE),FALSE)="",#N/A,VLOOKUP($A3065,Data!$B:$K,MATCH('Spread Analysis'!B$3,Data!$B$1:$K$1,FALSE),FALSE))</f>
        <v>4.1349999999999998</v>
      </c>
      <c r="C3065" s="20">
        <f>IF(VLOOKUP($A3065,Data!$B:$K,MATCH('Spread Analysis'!C$3,Data!$B$1:$K$1,FALSE),FALSE)="",#N/A,VLOOKUP($A3065,Data!$B:$K,MATCH('Spread Analysis'!C$3,Data!$B$1:$K$1,FALSE),FALSE))</f>
        <v>2.9350000000000001</v>
      </c>
      <c r="D3065">
        <f t="shared" si="47"/>
        <v>1.1999999999999997</v>
      </c>
    </row>
    <row r="3066" spans="1:4" x14ac:dyDescent="0.25">
      <c r="A3066" s="2">
        <f>IF(ISBLANK(Data!B3066),#N/A,Data!B3066)</f>
        <v>39798</v>
      </c>
      <c r="B3066" s="20">
        <f>IF(VLOOKUP($A3066,Data!$B:$K,MATCH('Spread Analysis'!B$3,Data!$B$1:$K$1,FALSE),FALSE)="",#N/A,VLOOKUP($A3066,Data!$B:$K,MATCH('Spread Analysis'!B$3,Data!$B$1:$K$1,FALSE),FALSE))</f>
        <v>4.2549999999999999</v>
      </c>
      <c r="C3066" s="20">
        <f>IF(VLOOKUP($A3066,Data!$B:$K,MATCH('Spread Analysis'!C$3,Data!$B$1:$K$1,FALSE),FALSE)="",#N/A,VLOOKUP($A3066,Data!$B:$K,MATCH('Spread Analysis'!C$3,Data!$B$1:$K$1,FALSE),FALSE))</f>
        <v>3.0049999999999999</v>
      </c>
      <c r="D3066">
        <f t="shared" si="47"/>
        <v>1.25</v>
      </c>
    </row>
    <row r="3067" spans="1:4" x14ac:dyDescent="0.25">
      <c r="A3067" s="2">
        <f>IF(ISBLANK(Data!B3067),#N/A,Data!B3067)</f>
        <v>39797</v>
      </c>
      <c r="B3067" s="20">
        <f>IF(VLOOKUP($A3067,Data!$B:$K,MATCH('Spread Analysis'!B$3,Data!$B$1:$K$1,FALSE),FALSE)="",#N/A,VLOOKUP($A3067,Data!$B:$K,MATCH('Spread Analysis'!B$3,Data!$B$1:$K$1,FALSE),FALSE))</f>
        <v>4.41</v>
      </c>
      <c r="C3067" s="20">
        <f>IF(VLOOKUP($A3067,Data!$B:$K,MATCH('Spread Analysis'!C$3,Data!$B$1:$K$1,FALSE),FALSE)="",#N/A,VLOOKUP($A3067,Data!$B:$K,MATCH('Spread Analysis'!C$3,Data!$B$1:$K$1,FALSE),FALSE))</f>
        <v>3.0750000000000002</v>
      </c>
      <c r="D3067">
        <f t="shared" si="47"/>
        <v>1.335</v>
      </c>
    </row>
    <row r="3068" spans="1:4" x14ac:dyDescent="0.25">
      <c r="A3068" s="2">
        <f>IF(ISBLANK(Data!B3068),#N/A,Data!B3068)</f>
        <v>39794</v>
      </c>
      <c r="B3068" s="20">
        <f>IF(VLOOKUP($A3068,Data!$B:$K,MATCH('Spread Analysis'!B$3,Data!$B$1:$K$1,FALSE),FALSE)="",#N/A,VLOOKUP($A3068,Data!$B:$K,MATCH('Spread Analysis'!B$3,Data!$B$1:$K$1,FALSE),FALSE))</f>
        <v>4.29</v>
      </c>
      <c r="C3068" s="20">
        <f>IF(VLOOKUP($A3068,Data!$B:$K,MATCH('Spread Analysis'!C$3,Data!$B$1:$K$1,FALSE),FALSE)="",#N/A,VLOOKUP($A3068,Data!$B:$K,MATCH('Spread Analysis'!C$3,Data!$B$1:$K$1,FALSE),FALSE))</f>
        <v>2.91</v>
      </c>
      <c r="D3068">
        <f t="shared" si="47"/>
        <v>1.38</v>
      </c>
    </row>
    <row r="3069" spans="1:4" x14ac:dyDescent="0.25">
      <c r="A3069" s="2">
        <f>IF(ISBLANK(Data!B3069),#N/A,Data!B3069)</f>
        <v>39793</v>
      </c>
      <c r="B3069" s="20">
        <f>IF(VLOOKUP($A3069,Data!$B:$K,MATCH('Spread Analysis'!B$3,Data!$B$1:$K$1,FALSE),FALSE)="",#N/A,VLOOKUP($A3069,Data!$B:$K,MATCH('Spread Analysis'!B$3,Data!$B$1:$K$1,FALSE),FALSE))</f>
        <v>4.28</v>
      </c>
      <c r="C3069" s="20">
        <f>IF(VLOOKUP($A3069,Data!$B:$K,MATCH('Spread Analysis'!C$3,Data!$B$1:$K$1,FALSE),FALSE)="",#N/A,VLOOKUP($A3069,Data!$B:$K,MATCH('Spread Analysis'!C$3,Data!$B$1:$K$1,FALSE),FALSE))</f>
        <v>3.0550000000000002</v>
      </c>
      <c r="D3069">
        <f t="shared" si="47"/>
        <v>1.2250000000000001</v>
      </c>
    </row>
    <row r="3070" spans="1:4" x14ac:dyDescent="0.25">
      <c r="A3070" s="2">
        <f>IF(ISBLANK(Data!B3070),#N/A,Data!B3070)</f>
        <v>39792</v>
      </c>
      <c r="B3070" s="20">
        <f>IF(VLOOKUP($A3070,Data!$B:$K,MATCH('Spread Analysis'!B$3,Data!$B$1:$K$1,FALSE),FALSE)="",#N/A,VLOOKUP($A3070,Data!$B:$K,MATCH('Spread Analysis'!B$3,Data!$B$1:$K$1,FALSE),FALSE))</f>
        <v>4.4649999999999999</v>
      </c>
      <c r="C3070" s="20">
        <f>IF(VLOOKUP($A3070,Data!$B:$K,MATCH('Spread Analysis'!C$3,Data!$B$1:$K$1,FALSE),FALSE)="",#N/A,VLOOKUP($A3070,Data!$B:$K,MATCH('Spread Analysis'!C$3,Data!$B$1:$K$1,FALSE),FALSE))</f>
        <v>3.2349999999999999</v>
      </c>
      <c r="D3070">
        <f t="shared" si="47"/>
        <v>1.23</v>
      </c>
    </row>
    <row r="3071" spans="1:4" x14ac:dyDescent="0.25">
      <c r="A3071" s="2">
        <f>IF(ISBLANK(Data!B3071),#N/A,Data!B3071)</f>
        <v>39791</v>
      </c>
      <c r="B3071" s="20">
        <f>IF(VLOOKUP($A3071,Data!$B:$K,MATCH('Spread Analysis'!B$3,Data!$B$1:$K$1,FALSE),FALSE)="",#N/A,VLOOKUP($A3071,Data!$B:$K,MATCH('Spread Analysis'!B$3,Data!$B$1:$K$1,FALSE),FALSE))</f>
        <v>4.3150000000000004</v>
      </c>
      <c r="C3071" s="20">
        <f>IF(VLOOKUP($A3071,Data!$B:$K,MATCH('Spread Analysis'!C$3,Data!$B$1:$K$1,FALSE),FALSE)="",#N/A,VLOOKUP($A3071,Data!$B:$K,MATCH('Spread Analysis'!C$3,Data!$B$1:$K$1,FALSE),FALSE))</f>
        <v>3.2450000000000001</v>
      </c>
      <c r="D3071">
        <f t="shared" si="47"/>
        <v>1.0700000000000003</v>
      </c>
    </row>
    <row r="3072" spans="1:4" x14ac:dyDescent="0.25">
      <c r="A3072" s="2">
        <f>IF(ISBLANK(Data!B3072),#N/A,Data!B3072)</f>
        <v>39790</v>
      </c>
      <c r="B3072" s="20">
        <f>IF(VLOOKUP($A3072,Data!$B:$K,MATCH('Spread Analysis'!B$3,Data!$B$1:$K$1,FALSE),FALSE)="",#N/A,VLOOKUP($A3072,Data!$B:$K,MATCH('Spread Analysis'!B$3,Data!$B$1:$K$1,FALSE),FALSE))</f>
        <v>4.2949999999999999</v>
      </c>
      <c r="C3072" s="20">
        <f>IF(VLOOKUP($A3072,Data!$B:$K,MATCH('Spread Analysis'!C$3,Data!$B$1:$K$1,FALSE),FALSE)="",#N/A,VLOOKUP($A3072,Data!$B:$K,MATCH('Spread Analysis'!C$3,Data!$B$1:$K$1,FALSE),FALSE))</f>
        <v>3.2749999999999999</v>
      </c>
      <c r="D3072">
        <f t="shared" si="47"/>
        <v>1.02</v>
      </c>
    </row>
    <row r="3073" spans="1:4" x14ac:dyDescent="0.25">
      <c r="A3073" s="2">
        <f>IF(ISBLANK(Data!B3073),#N/A,Data!B3073)</f>
        <v>39787</v>
      </c>
      <c r="B3073" s="20">
        <f>IF(VLOOKUP($A3073,Data!$B:$K,MATCH('Spread Analysis'!B$3,Data!$B$1:$K$1,FALSE),FALSE)="",#N/A,VLOOKUP($A3073,Data!$B:$K,MATCH('Spread Analysis'!B$3,Data!$B$1:$K$1,FALSE),FALSE))</f>
        <v>4.28</v>
      </c>
      <c r="C3073" s="20">
        <f>IF(VLOOKUP($A3073,Data!$B:$K,MATCH('Spread Analysis'!C$3,Data!$B$1:$K$1,FALSE),FALSE)="",#N/A,VLOOKUP($A3073,Data!$B:$K,MATCH('Spread Analysis'!C$3,Data!$B$1:$K$1,FALSE),FALSE))</f>
        <v>3.2349999999999999</v>
      </c>
      <c r="D3073">
        <f t="shared" si="47"/>
        <v>1.0450000000000004</v>
      </c>
    </row>
    <row r="3074" spans="1:4" x14ac:dyDescent="0.25">
      <c r="A3074" s="2">
        <f>IF(ISBLANK(Data!B3074),#N/A,Data!B3074)</f>
        <v>39786</v>
      </c>
      <c r="B3074" s="20">
        <f>IF(VLOOKUP($A3074,Data!$B:$K,MATCH('Spread Analysis'!B$3,Data!$B$1:$K$1,FALSE),FALSE)="",#N/A,VLOOKUP($A3074,Data!$B:$K,MATCH('Spread Analysis'!B$3,Data!$B$1:$K$1,FALSE),FALSE))</f>
        <v>4.2549999999999999</v>
      </c>
      <c r="C3074" s="20">
        <f>IF(VLOOKUP($A3074,Data!$B:$K,MATCH('Spread Analysis'!C$3,Data!$B$1:$K$1,FALSE),FALSE)="",#N/A,VLOOKUP($A3074,Data!$B:$K,MATCH('Spread Analysis'!C$3,Data!$B$1:$K$1,FALSE),FALSE))</f>
        <v>3.1949999999999998</v>
      </c>
      <c r="D3074">
        <f t="shared" si="47"/>
        <v>1.06</v>
      </c>
    </row>
    <row r="3075" spans="1:4" x14ac:dyDescent="0.25">
      <c r="A3075" s="2">
        <f>IF(ISBLANK(Data!B3075),#N/A,Data!B3075)</f>
        <v>39785</v>
      </c>
      <c r="B3075" s="20">
        <f>IF(VLOOKUP($A3075,Data!$B:$K,MATCH('Spread Analysis'!B$3,Data!$B$1:$K$1,FALSE),FALSE)="",#N/A,VLOOKUP($A3075,Data!$B:$K,MATCH('Spread Analysis'!B$3,Data!$B$1:$K$1,FALSE),FALSE))</f>
        <v>4.34</v>
      </c>
      <c r="C3075" s="20">
        <f>IF(VLOOKUP($A3075,Data!$B:$K,MATCH('Spread Analysis'!C$3,Data!$B$1:$K$1,FALSE),FALSE)="",#N/A,VLOOKUP($A3075,Data!$B:$K,MATCH('Spread Analysis'!C$3,Data!$B$1:$K$1,FALSE),FALSE))</f>
        <v>3.2450000000000001</v>
      </c>
      <c r="D3075">
        <f t="shared" si="47"/>
        <v>1.0949999999999998</v>
      </c>
    </row>
    <row r="3076" spans="1:4" x14ac:dyDescent="0.25">
      <c r="A3076" s="2">
        <f>IF(ISBLANK(Data!B3076),#N/A,Data!B3076)</f>
        <v>39784</v>
      </c>
      <c r="B3076" s="20">
        <f>IF(VLOOKUP($A3076,Data!$B:$K,MATCH('Spread Analysis'!B$3,Data!$B$1:$K$1,FALSE),FALSE)="",#N/A,VLOOKUP($A3076,Data!$B:$K,MATCH('Spread Analysis'!B$3,Data!$B$1:$K$1,FALSE),FALSE))</f>
        <v>4.34</v>
      </c>
      <c r="C3076" s="20">
        <f>IF(VLOOKUP($A3076,Data!$B:$K,MATCH('Spread Analysis'!C$3,Data!$B$1:$K$1,FALSE),FALSE)="",#N/A,VLOOKUP($A3076,Data!$B:$K,MATCH('Spread Analysis'!C$3,Data!$B$1:$K$1,FALSE),FALSE))</f>
        <v>3.21</v>
      </c>
      <c r="D3076">
        <f t="shared" si="47"/>
        <v>1.1299999999999999</v>
      </c>
    </row>
    <row r="3077" spans="1:4" x14ac:dyDescent="0.25">
      <c r="A3077" s="2">
        <f>IF(ISBLANK(Data!B3077),#N/A,Data!B3077)</f>
        <v>39783</v>
      </c>
      <c r="B3077" s="20">
        <f>IF(VLOOKUP($A3077,Data!$B:$K,MATCH('Spread Analysis'!B$3,Data!$B$1:$K$1,FALSE),FALSE)="",#N/A,VLOOKUP($A3077,Data!$B:$K,MATCH('Spread Analysis'!B$3,Data!$B$1:$K$1,FALSE),FALSE))</f>
        <v>4.5250000000000004</v>
      </c>
      <c r="C3077" s="20">
        <f>IF(VLOOKUP($A3077,Data!$B:$K,MATCH('Spread Analysis'!C$3,Data!$B$1:$K$1,FALSE),FALSE)="",#N/A,VLOOKUP($A3077,Data!$B:$K,MATCH('Spread Analysis'!C$3,Data!$B$1:$K$1,FALSE),FALSE))</f>
        <v>3.27</v>
      </c>
      <c r="D3077">
        <f t="shared" ref="D3077:D3140" si="48">B3077-C3077</f>
        <v>1.2550000000000003</v>
      </c>
    </row>
    <row r="3078" spans="1:4" x14ac:dyDescent="0.25">
      <c r="A3078" s="2">
        <f>IF(ISBLANK(Data!B3078),#N/A,Data!B3078)</f>
        <v>39780</v>
      </c>
      <c r="B3078" s="20">
        <f>IF(VLOOKUP($A3078,Data!$B:$K,MATCH('Spread Analysis'!B$3,Data!$B$1:$K$1,FALSE),FALSE)="",#N/A,VLOOKUP($A3078,Data!$B:$K,MATCH('Spread Analysis'!B$3,Data!$B$1:$K$1,FALSE),FALSE))</f>
        <v>4.58</v>
      </c>
      <c r="C3078" s="20">
        <f>IF(VLOOKUP($A3078,Data!$B:$K,MATCH('Spread Analysis'!C$3,Data!$B$1:$K$1,FALSE),FALSE)="",#N/A,VLOOKUP($A3078,Data!$B:$K,MATCH('Spread Analysis'!C$3,Data!$B$1:$K$1,FALSE),FALSE))</f>
        <v>3.31</v>
      </c>
      <c r="D3078">
        <f t="shared" si="48"/>
        <v>1.27</v>
      </c>
    </row>
    <row r="3079" spans="1:4" x14ac:dyDescent="0.25">
      <c r="A3079" s="2">
        <f>IF(ISBLANK(Data!B3079),#N/A,Data!B3079)</f>
        <v>39779</v>
      </c>
      <c r="B3079" s="20">
        <f>IF(VLOOKUP($A3079,Data!$B:$K,MATCH('Spread Analysis'!B$3,Data!$B$1:$K$1,FALSE),FALSE)="",#N/A,VLOOKUP($A3079,Data!$B:$K,MATCH('Spread Analysis'!B$3,Data!$B$1:$K$1,FALSE),FALSE))</f>
        <v>4.6449999999999996</v>
      </c>
      <c r="C3079" s="20">
        <f>IF(VLOOKUP($A3079,Data!$B:$K,MATCH('Spread Analysis'!C$3,Data!$B$1:$K$1,FALSE),FALSE)="",#N/A,VLOOKUP($A3079,Data!$B:$K,MATCH('Spread Analysis'!C$3,Data!$B$1:$K$1,FALSE),FALSE))</f>
        <v>3.3849999999999998</v>
      </c>
      <c r="D3079">
        <f t="shared" si="48"/>
        <v>1.2599999999999998</v>
      </c>
    </row>
    <row r="3080" spans="1:4" x14ac:dyDescent="0.25">
      <c r="A3080" s="2">
        <f>IF(ISBLANK(Data!B3080),#N/A,Data!B3080)</f>
        <v>39778</v>
      </c>
      <c r="B3080" s="20">
        <f>IF(VLOOKUP($A3080,Data!$B:$K,MATCH('Spread Analysis'!B$3,Data!$B$1:$K$1,FALSE),FALSE)="",#N/A,VLOOKUP($A3080,Data!$B:$K,MATCH('Spread Analysis'!B$3,Data!$B$1:$K$1,FALSE),FALSE))</f>
        <v>4.62</v>
      </c>
      <c r="C3080" s="20">
        <f>IF(VLOOKUP($A3080,Data!$B:$K,MATCH('Spread Analysis'!C$3,Data!$B$1:$K$1,FALSE),FALSE)="",#N/A,VLOOKUP($A3080,Data!$B:$K,MATCH('Spread Analysis'!C$3,Data!$B$1:$K$1,FALSE),FALSE))</f>
        <v>3.335</v>
      </c>
      <c r="D3080">
        <f t="shared" si="48"/>
        <v>1.2850000000000001</v>
      </c>
    </row>
    <row r="3081" spans="1:4" x14ac:dyDescent="0.25">
      <c r="A3081" s="2">
        <f>IF(ISBLANK(Data!B3081),#N/A,Data!B3081)</f>
        <v>39777</v>
      </c>
      <c r="B3081" s="20">
        <f>IF(VLOOKUP($A3081,Data!$B:$K,MATCH('Spread Analysis'!B$3,Data!$B$1:$K$1,FALSE),FALSE)="",#N/A,VLOOKUP($A3081,Data!$B:$K,MATCH('Spread Analysis'!B$3,Data!$B$1:$K$1,FALSE),FALSE))</f>
        <v>4.68</v>
      </c>
      <c r="C3081" s="20">
        <f>IF(VLOOKUP($A3081,Data!$B:$K,MATCH('Spread Analysis'!C$3,Data!$B$1:$K$1,FALSE),FALSE)="",#N/A,VLOOKUP($A3081,Data!$B:$K,MATCH('Spread Analysis'!C$3,Data!$B$1:$K$1,FALSE),FALSE))</f>
        <v>3.3450000000000002</v>
      </c>
      <c r="D3081">
        <f t="shared" si="48"/>
        <v>1.3349999999999995</v>
      </c>
    </row>
    <row r="3082" spans="1:4" x14ac:dyDescent="0.25">
      <c r="A3082" s="2">
        <f>IF(ISBLANK(Data!B3082),#N/A,Data!B3082)</f>
        <v>39776</v>
      </c>
      <c r="B3082" s="20">
        <f>IF(VLOOKUP($A3082,Data!$B:$K,MATCH('Spread Analysis'!B$3,Data!$B$1:$K$1,FALSE),FALSE)="",#N/A,VLOOKUP($A3082,Data!$B:$K,MATCH('Spread Analysis'!B$3,Data!$B$1:$K$1,FALSE),FALSE))</f>
        <v>4.6050000000000004</v>
      </c>
      <c r="C3082" s="20">
        <f>IF(VLOOKUP($A3082,Data!$B:$K,MATCH('Spread Analysis'!C$3,Data!$B$1:$K$1,FALSE),FALSE)="",#N/A,VLOOKUP($A3082,Data!$B:$K,MATCH('Spread Analysis'!C$3,Data!$B$1:$K$1,FALSE),FALSE))</f>
        <v>3.2749999999999999</v>
      </c>
      <c r="D3082">
        <f t="shared" si="48"/>
        <v>1.3300000000000005</v>
      </c>
    </row>
    <row r="3083" spans="1:4" x14ac:dyDescent="0.25">
      <c r="A3083" s="2">
        <f>IF(ISBLANK(Data!B3083),#N/A,Data!B3083)</f>
        <v>39773</v>
      </c>
      <c r="B3083" s="20">
        <f>IF(VLOOKUP($A3083,Data!$B:$K,MATCH('Spread Analysis'!B$3,Data!$B$1:$K$1,FALSE),FALSE)="",#N/A,VLOOKUP($A3083,Data!$B:$K,MATCH('Spread Analysis'!B$3,Data!$B$1:$K$1,FALSE),FALSE))</f>
        <v>4.625</v>
      </c>
      <c r="C3083" s="20">
        <f>IF(VLOOKUP($A3083,Data!$B:$K,MATCH('Spread Analysis'!C$3,Data!$B$1:$K$1,FALSE),FALSE)="",#N/A,VLOOKUP($A3083,Data!$B:$K,MATCH('Spread Analysis'!C$3,Data!$B$1:$K$1,FALSE),FALSE))</f>
        <v>3.2650000000000001</v>
      </c>
      <c r="D3083">
        <f t="shared" si="48"/>
        <v>1.3599999999999999</v>
      </c>
    </row>
    <row r="3084" spans="1:4" x14ac:dyDescent="0.25">
      <c r="A3084" s="2">
        <f>IF(ISBLANK(Data!B3084),#N/A,Data!B3084)</f>
        <v>39772</v>
      </c>
      <c r="B3084" s="20">
        <f>IF(VLOOKUP($A3084,Data!$B:$K,MATCH('Spread Analysis'!B$3,Data!$B$1:$K$1,FALSE),FALSE)="",#N/A,VLOOKUP($A3084,Data!$B:$K,MATCH('Spread Analysis'!B$3,Data!$B$1:$K$1,FALSE),FALSE))</f>
        <v>4.76</v>
      </c>
      <c r="C3084" s="20">
        <f>IF(VLOOKUP($A3084,Data!$B:$K,MATCH('Spread Analysis'!C$3,Data!$B$1:$K$1,FALSE),FALSE)="",#N/A,VLOOKUP($A3084,Data!$B:$K,MATCH('Spread Analysis'!C$3,Data!$B$1:$K$1,FALSE),FALSE))</f>
        <v>3.4249999999999998</v>
      </c>
      <c r="D3084">
        <f t="shared" si="48"/>
        <v>1.335</v>
      </c>
    </row>
    <row r="3085" spans="1:4" x14ac:dyDescent="0.25">
      <c r="A3085" s="2">
        <f>IF(ISBLANK(Data!B3085),#N/A,Data!B3085)</f>
        <v>39771</v>
      </c>
      <c r="B3085" s="20">
        <f>IF(VLOOKUP($A3085,Data!$B:$K,MATCH('Spread Analysis'!B$3,Data!$B$1:$K$1,FALSE),FALSE)="",#N/A,VLOOKUP($A3085,Data!$B:$K,MATCH('Spread Analysis'!B$3,Data!$B$1:$K$1,FALSE),FALSE))</f>
        <v>4.84</v>
      </c>
      <c r="C3085" s="20">
        <f>IF(VLOOKUP($A3085,Data!$B:$K,MATCH('Spread Analysis'!C$3,Data!$B$1:$K$1,FALSE),FALSE)="",#N/A,VLOOKUP($A3085,Data!$B:$K,MATCH('Spread Analysis'!C$3,Data!$B$1:$K$1,FALSE),FALSE))</f>
        <v>3.49</v>
      </c>
      <c r="D3085">
        <f t="shared" si="48"/>
        <v>1.3499999999999996</v>
      </c>
    </row>
    <row r="3086" spans="1:4" x14ac:dyDescent="0.25">
      <c r="A3086" s="2">
        <f>IF(ISBLANK(Data!B3086),#N/A,Data!B3086)</f>
        <v>39770</v>
      </c>
      <c r="B3086" s="20">
        <f>IF(VLOOKUP($A3086,Data!$B:$K,MATCH('Spread Analysis'!B$3,Data!$B$1:$K$1,FALSE),FALSE)="",#N/A,VLOOKUP($A3086,Data!$B:$K,MATCH('Spread Analysis'!B$3,Data!$B$1:$K$1,FALSE),FALSE))</f>
        <v>4.9450000000000003</v>
      </c>
      <c r="C3086" s="20">
        <f>IF(VLOOKUP($A3086,Data!$B:$K,MATCH('Spread Analysis'!C$3,Data!$B$1:$K$1,FALSE),FALSE)="",#N/A,VLOOKUP($A3086,Data!$B:$K,MATCH('Spread Analysis'!C$3,Data!$B$1:$K$1,FALSE),FALSE))</f>
        <v>3.5750000000000002</v>
      </c>
      <c r="D3086">
        <f t="shared" si="48"/>
        <v>1.37</v>
      </c>
    </row>
    <row r="3087" spans="1:4" x14ac:dyDescent="0.25">
      <c r="A3087" s="2">
        <f>IF(ISBLANK(Data!B3087),#N/A,Data!B3087)</f>
        <v>39769</v>
      </c>
      <c r="B3087" s="20">
        <f>IF(VLOOKUP($A3087,Data!$B:$K,MATCH('Spread Analysis'!B$3,Data!$B$1:$K$1,FALSE),FALSE)="",#N/A,VLOOKUP($A3087,Data!$B:$K,MATCH('Spread Analysis'!B$3,Data!$B$1:$K$1,FALSE),FALSE))</f>
        <v>4.9649999999999999</v>
      </c>
      <c r="C3087" s="20">
        <f>IF(VLOOKUP($A3087,Data!$B:$K,MATCH('Spread Analysis'!C$3,Data!$B$1:$K$1,FALSE),FALSE)="",#N/A,VLOOKUP($A3087,Data!$B:$K,MATCH('Spread Analysis'!C$3,Data!$B$1:$K$1,FALSE),FALSE))</f>
        <v>3.5350000000000001</v>
      </c>
      <c r="D3087">
        <f t="shared" si="48"/>
        <v>1.4299999999999997</v>
      </c>
    </row>
    <row r="3088" spans="1:4" x14ac:dyDescent="0.25">
      <c r="A3088" s="2">
        <f>IF(ISBLANK(Data!B3088),#N/A,Data!B3088)</f>
        <v>39766</v>
      </c>
      <c r="B3088" s="20">
        <f>IF(VLOOKUP($A3088,Data!$B:$K,MATCH('Spread Analysis'!B$3,Data!$B$1:$K$1,FALSE),FALSE)="",#N/A,VLOOKUP($A3088,Data!$B:$K,MATCH('Spread Analysis'!B$3,Data!$B$1:$K$1,FALSE),FALSE))</f>
        <v>5.03</v>
      </c>
      <c r="C3088" s="20">
        <f>IF(VLOOKUP($A3088,Data!$B:$K,MATCH('Spread Analysis'!C$3,Data!$B$1:$K$1,FALSE),FALSE)="",#N/A,VLOOKUP($A3088,Data!$B:$K,MATCH('Spread Analysis'!C$3,Data!$B$1:$K$1,FALSE),FALSE))</f>
        <v>3.59</v>
      </c>
      <c r="D3088">
        <f t="shared" si="48"/>
        <v>1.4400000000000004</v>
      </c>
    </row>
    <row r="3089" spans="1:4" x14ac:dyDescent="0.25">
      <c r="A3089" s="2">
        <f>IF(ISBLANK(Data!B3089),#N/A,Data!B3089)</f>
        <v>39765</v>
      </c>
      <c r="B3089" s="20">
        <f>IF(VLOOKUP($A3089,Data!$B:$K,MATCH('Spread Analysis'!B$3,Data!$B$1:$K$1,FALSE),FALSE)="",#N/A,VLOOKUP($A3089,Data!$B:$K,MATCH('Spread Analysis'!B$3,Data!$B$1:$K$1,FALSE),FALSE))</f>
        <v>4.91</v>
      </c>
      <c r="C3089" s="20">
        <f>IF(VLOOKUP($A3089,Data!$B:$K,MATCH('Spread Analysis'!C$3,Data!$B$1:$K$1,FALSE),FALSE)="",#N/A,VLOOKUP($A3089,Data!$B:$K,MATCH('Spread Analysis'!C$3,Data!$B$1:$K$1,FALSE),FALSE))</f>
        <v>3.53</v>
      </c>
      <c r="D3089">
        <f t="shared" si="48"/>
        <v>1.3800000000000003</v>
      </c>
    </row>
    <row r="3090" spans="1:4" x14ac:dyDescent="0.25">
      <c r="A3090" s="2">
        <f>IF(ISBLANK(Data!B3090),#N/A,Data!B3090)</f>
        <v>39764</v>
      </c>
      <c r="B3090" s="20">
        <f>IF(VLOOKUP($A3090,Data!$B:$K,MATCH('Spread Analysis'!B$3,Data!$B$1:$K$1,FALSE),FALSE)="",#N/A,VLOOKUP($A3090,Data!$B:$K,MATCH('Spread Analysis'!B$3,Data!$B$1:$K$1,FALSE),FALSE))</f>
        <v>5.08</v>
      </c>
      <c r="C3090" s="20">
        <f>IF(VLOOKUP($A3090,Data!$B:$K,MATCH('Spread Analysis'!C$3,Data!$B$1:$K$1,FALSE),FALSE)="",#N/A,VLOOKUP($A3090,Data!$B:$K,MATCH('Spread Analysis'!C$3,Data!$B$1:$K$1,FALSE),FALSE))</f>
        <v>3.6850000000000001</v>
      </c>
      <c r="D3090">
        <f t="shared" si="48"/>
        <v>1.395</v>
      </c>
    </row>
    <row r="3091" spans="1:4" x14ac:dyDescent="0.25">
      <c r="A3091" s="2">
        <f>IF(ISBLANK(Data!B3091),#N/A,Data!B3091)</f>
        <v>39763</v>
      </c>
      <c r="B3091" s="20">
        <f>IF(VLOOKUP($A3091,Data!$B:$K,MATCH('Spread Analysis'!B$3,Data!$B$1:$K$1,FALSE),FALSE)="",#N/A,VLOOKUP($A3091,Data!$B:$K,MATCH('Spread Analysis'!B$3,Data!$B$1:$K$1,FALSE),FALSE))</f>
        <v>5.04</v>
      </c>
      <c r="C3091" s="20">
        <f>IF(VLOOKUP($A3091,Data!$B:$K,MATCH('Spread Analysis'!C$3,Data!$B$1:$K$1,FALSE),FALSE)="",#N/A,VLOOKUP($A3091,Data!$B:$K,MATCH('Spread Analysis'!C$3,Data!$B$1:$K$1,FALSE),FALSE))</f>
        <v>3.7349999999999999</v>
      </c>
      <c r="D3091">
        <f t="shared" si="48"/>
        <v>1.3050000000000002</v>
      </c>
    </row>
    <row r="3092" spans="1:4" x14ac:dyDescent="0.25">
      <c r="A3092" s="2">
        <f>IF(ISBLANK(Data!B3092),#N/A,Data!B3092)</f>
        <v>39762</v>
      </c>
      <c r="B3092" s="20">
        <f>IF(VLOOKUP($A3092,Data!$B:$K,MATCH('Spread Analysis'!B$3,Data!$B$1:$K$1,FALSE),FALSE)="",#N/A,VLOOKUP($A3092,Data!$B:$K,MATCH('Spread Analysis'!B$3,Data!$B$1:$K$1,FALSE),FALSE))</f>
        <v>5.1849999999999996</v>
      </c>
      <c r="C3092" s="20">
        <f>IF(VLOOKUP($A3092,Data!$B:$K,MATCH('Spread Analysis'!C$3,Data!$B$1:$K$1,FALSE),FALSE)="",#N/A,VLOOKUP($A3092,Data!$B:$K,MATCH('Spread Analysis'!C$3,Data!$B$1:$K$1,FALSE),FALSE))</f>
        <v>3.9249999999999998</v>
      </c>
      <c r="D3092">
        <f t="shared" si="48"/>
        <v>1.2599999999999998</v>
      </c>
    </row>
    <row r="3093" spans="1:4" x14ac:dyDescent="0.25">
      <c r="A3093" s="2">
        <f>IF(ISBLANK(Data!B3093),#N/A,Data!B3093)</f>
        <v>39759</v>
      </c>
      <c r="B3093" s="20">
        <f>IF(VLOOKUP($A3093,Data!$B:$K,MATCH('Spread Analysis'!B$3,Data!$B$1:$K$1,FALSE),FALSE)="",#N/A,VLOOKUP($A3093,Data!$B:$K,MATCH('Spread Analysis'!B$3,Data!$B$1:$K$1,FALSE),FALSE))</f>
        <v>5.18</v>
      </c>
      <c r="C3093" s="20">
        <f>IF(VLOOKUP($A3093,Data!$B:$K,MATCH('Spread Analysis'!C$3,Data!$B$1:$K$1,FALSE),FALSE)="",#N/A,VLOOKUP($A3093,Data!$B:$K,MATCH('Spread Analysis'!C$3,Data!$B$1:$K$1,FALSE),FALSE))</f>
        <v>3.8849999999999998</v>
      </c>
      <c r="D3093">
        <f t="shared" si="48"/>
        <v>1.2949999999999999</v>
      </c>
    </row>
    <row r="3094" spans="1:4" x14ac:dyDescent="0.25">
      <c r="A3094" s="2">
        <f>IF(ISBLANK(Data!B3094),#N/A,Data!B3094)</f>
        <v>39758</v>
      </c>
      <c r="B3094" s="20">
        <f>IF(VLOOKUP($A3094,Data!$B:$K,MATCH('Spread Analysis'!B$3,Data!$B$1:$K$1,FALSE),FALSE)="",#N/A,VLOOKUP($A3094,Data!$B:$K,MATCH('Spread Analysis'!B$3,Data!$B$1:$K$1,FALSE),FALSE))</f>
        <v>5.1349999999999998</v>
      </c>
      <c r="C3094" s="20">
        <f>IF(VLOOKUP($A3094,Data!$B:$K,MATCH('Spread Analysis'!C$3,Data!$B$1:$K$1,FALSE),FALSE)="",#N/A,VLOOKUP($A3094,Data!$B:$K,MATCH('Spread Analysis'!C$3,Data!$B$1:$K$1,FALSE),FALSE))</f>
        <v>3.915</v>
      </c>
      <c r="D3094">
        <f t="shared" si="48"/>
        <v>1.2199999999999998</v>
      </c>
    </row>
    <row r="3095" spans="1:4" x14ac:dyDescent="0.25">
      <c r="A3095" s="2">
        <f>IF(ISBLANK(Data!B3095),#N/A,Data!B3095)</f>
        <v>39757</v>
      </c>
      <c r="B3095" s="20">
        <f>IF(VLOOKUP($A3095,Data!$B:$K,MATCH('Spread Analysis'!B$3,Data!$B$1:$K$1,FALSE),FALSE)="",#N/A,VLOOKUP($A3095,Data!$B:$K,MATCH('Spread Analysis'!B$3,Data!$B$1:$K$1,FALSE),FALSE))</f>
        <v>5.33</v>
      </c>
      <c r="C3095" s="20">
        <f>IF(VLOOKUP($A3095,Data!$B:$K,MATCH('Spread Analysis'!C$3,Data!$B$1:$K$1,FALSE),FALSE)="",#N/A,VLOOKUP($A3095,Data!$B:$K,MATCH('Spread Analysis'!C$3,Data!$B$1:$K$1,FALSE),FALSE))</f>
        <v>4.09</v>
      </c>
      <c r="D3095">
        <f t="shared" si="48"/>
        <v>1.2400000000000002</v>
      </c>
    </row>
    <row r="3096" spans="1:4" x14ac:dyDescent="0.25">
      <c r="A3096" s="2">
        <f>IF(ISBLANK(Data!B3096),#N/A,Data!B3096)</f>
        <v>39756</v>
      </c>
      <c r="B3096" s="20">
        <f>IF(VLOOKUP($A3096,Data!$B:$K,MATCH('Spread Analysis'!B$3,Data!$B$1:$K$1,FALSE),FALSE)="",#N/A,VLOOKUP($A3096,Data!$B:$K,MATCH('Spread Analysis'!B$3,Data!$B$1:$K$1,FALSE),FALSE))</f>
        <v>5.26</v>
      </c>
      <c r="C3096" s="20">
        <f>IF(VLOOKUP($A3096,Data!$B:$K,MATCH('Spread Analysis'!C$3,Data!$B$1:$K$1,FALSE),FALSE)="",#N/A,VLOOKUP($A3096,Data!$B:$K,MATCH('Spread Analysis'!C$3,Data!$B$1:$K$1,FALSE),FALSE))</f>
        <v>4.05</v>
      </c>
      <c r="D3096">
        <f t="shared" si="48"/>
        <v>1.21</v>
      </c>
    </row>
    <row r="3097" spans="1:4" x14ac:dyDescent="0.25">
      <c r="A3097" s="2">
        <f>IF(ISBLANK(Data!B3097),#N/A,Data!B3097)</f>
        <v>39755</v>
      </c>
      <c r="B3097" s="20">
        <f>IF(VLOOKUP($A3097,Data!$B:$K,MATCH('Spread Analysis'!B$3,Data!$B$1:$K$1,FALSE),FALSE)="",#N/A,VLOOKUP($A3097,Data!$B:$K,MATCH('Spread Analysis'!B$3,Data!$B$1:$K$1,FALSE),FALSE))</f>
        <v>5.4</v>
      </c>
      <c r="C3097" s="20">
        <f>IF(VLOOKUP($A3097,Data!$B:$K,MATCH('Spread Analysis'!C$3,Data!$B$1:$K$1,FALSE),FALSE)="",#N/A,VLOOKUP($A3097,Data!$B:$K,MATCH('Spread Analysis'!C$3,Data!$B$1:$K$1,FALSE),FALSE))</f>
        <v>4.38</v>
      </c>
      <c r="D3097">
        <f t="shared" si="48"/>
        <v>1.0200000000000005</v>
      </c>
    </row>
    <row r="3098" spans="1:4" x14ac:dyDescent="0.25">
      <c r="A3098" s="2">
        <f>IF(ISBLANK(Data!B3098),#N/A,Data!B3098)</f>
        <v>39752</v>
      </c>
      <c r="B3098" s="20">
        <f>IF(VLOOKUP($A3098,Data!$B:$K,MATCH('Spread Analysis'!B$3,Data!$B$1:$K$1,FALSE),FALSE)="",#N/A,VLOOKUP($A3098,Data!$B:$K,MATCH('Spread Analysis'!B$3,Data!$B$1:$K$1,FALSE),FALSE))</f>
        <v>5.1749999999999998</v>
      </c>
      <c r="C3098" s="20">
        <f>IF(VLOOKUP($A3098,Data!$B:$K,MATCH('Spread Analysis'!C$3,Data!$B$1:$K$1,FALSE),FALSE)="",#N/A,VLOOKUP($A3098,Data!$B:$K,MATCH('Spread Analysis'!C$3,Data!$B$1:$K$1,FALSE),FALSE))</f>
        <v>4.3250000000000002</v>
      </c>
      <c r="D3098">
        <f t="shared" si="48"/>
        <v>0.84999999999999964</v>
      </c>
    </row>
    <row r="3099" spans="1:4" x14ac:dyDescent="0.25">
      <c r="A3099" s="2">
        <f>IF(ISBLANK(Data!B3099),#N/A,Data!B3099)</f>
        <v>39751</v>
      </c>
      <c r="B3099" s="20">
        <f>IF(VLOOKUP($A3099,Data!$B:$K,MATCH('Spread Analysis'!B$3,Data!$B$1:$K$1,FALSE),FALSE)="",#N/A,VLOOKUP($A3099,Data!$B:$K,MATCH('Spread Analysis'!B$3,Data!$B$1:$K$1,FALSE),FALSE))</f>
        <v>5.23</v>
      </c>
      <c r="C3099" s="20">
        <f>IF(VLOOKUP($A3099,Data!$B:$K,MATCH('Spread Analysis'!C$3,Data!$B$1:$K$1,FALSE),FALSE)="",#N/A,VLOOKUP($A3099,Data!$B:$K,MATCH('Spread Analysis'!C$3,Data!$B$1:$K$1,FALSE),FALSE))</f>
        <v>4.3250000000000002</v>
      </c>
      <c r="D3099">
        <f t="shared" si="48"/>
        <v>0.90500000000000025</v>
      </c>
    </row>
    <row r="3100" spans="1:4" x14ac:dyDescent="0.25">
      <c r="A3100" s="2">
        <f>IF(ISBLANK(Data!B3100),#N/A,Data!B3100)</f>
        <v>39750</v>
      </c>
      <c r="B3100" s="20">
        <f>IF(VLOOKUP($A3100,Data!$B:$K,MATCH('Spread Analysis'!B$3,Data!$B$1:$K$1,FALSE),FALSE)="",#N/A,VLOOKUP($A3100,Data!$B:$K,MATCH('Spread Analysis'!B$3,Data!$B$1:$K$1,FALSE),FALSE))</f>
        <v>5.2050000000000001</v>
      </c>
      <c r="C3100" s="20">
        <f>IF(VLOOKUP($A3100,Data!$B:$K,MATCH('Spread Analysis'!C$3,Data!$B$1:$K$1,FALSE),FALSE)="",#N/A,VLOOKUP($A3100,Data!$B:$K,MATCH('Spread Analysis'!C$3,Data!$B$1:$K$1,FALSE),FALSE))</f>
        <v>4.24</v>
      </c>
      <c r="D3100">
        <f t="shared" si="48"/>
        <v>0.96499999999999986</v>
      </c>
    </row>
    <row r="3101" spans="1:4" x14ac:dyDescent="0.25">
      <c r="A3101" s="2">
        <f>IF(ISBLANK(Data!B3101),#N/A,Data!B3101)</f>
        <v>39749</v>
      </c>
      <c r="B3101" s="20">
        <f>IF(VLOOKUP($A3101,Data!$B:$K,MATCH('Spread Analysis'!B$3,Data!$B$1:$K$1,FALSE),FALSE)="",#N/A,VLOOKUP($A3101,Data!$B:$K,MATCH('Spread Analysis'!B$3,Data!$B$1:$K$1,FALSE),FALSE))</f>
        <v>5.2850000000000001</v>
      </c>
      <c r="C3101" s="20">
        <f>IF(VLOOKUP($A3101,Data!$B:$K,MATCH('Spread Analysis'!C$3,Data!$B$1:$K$1,FALSE),FALSE)="",#N/A,VLOOKUP($A3101,Data!$B:$K,MATCH('Spread Analysis'!C$3,Data!$B$1:$K$1,FALSE),FALSE))</f>
        <v>4.2450000000000001</v>
      </c>
      <c r="D3101">
        <f t="shared" si="48"/>
        <v>1.04</v>
      </c>
    </row>
    <row r="3102" spans="1:4" x14ac:dyDescent="0.25">
      <c r="A3102" s="2">
        <f>IF(ISBLANK(Data!B3102),#N/A,Data!B3102)</f>
        <v>39748</v>
      </c>
      <c r="B3102" s="20">
        <f>IF(VLOOKUP($A3102,Data!$B:$K,MATCH('Spread Analysis'!B$3,Data!$B$1:$K$1,FALSE),FALSE)="",#N/A,VLOOKUP($A3102,Data!$B:$K,MATCH('Spread Analysis'!B$3,Data!$B$1:$K$1,FALSE),FALSE))</f>
        <v>5.07</v>
      </c>
      <c r="C3102" s="20">
        <f>IF(VLOOKUP($A3102,Data!$B:$K,MATCH('Spread Analysis'!C$3,Data!$B$1:$K$1,FALSE),FALSE)="",#N/A,VLOOKUP($A3102,Data!$B:$K,MATCH('Spread Analysis'!C$3,Data!$B$1:$K$1,FALSE),FALSE))</f>
        <v>4.0949999999999998</v>
      </c>
      <c r="D3102">
        <f t="shared" si="48"/>
        <v>0.97500000000000053</v>
      </c>
    </row>
    <row r="3103" spans="1:4" x14ac:dyDescent="0.25">
      <c r="A3103" s="2">
        <f>IF(ISBLANK(Data!B3103),#N/A,Data!B3103)</f>
        <v>39745</v>
      </c>
      <c r="B3103" s="20">
        <f>IF(VLOOKUP($A3103,Data!$B:$K,MATCH('Spread Analysis'!B$3,Data!$B$1:$K$1,FALSE),FALSE)="",#N/A,VLOOKUP($A3103,Data!$B:$K,MATCH('Spread Analysis'!B$3,Data!$B$1:$K$1,FALSE),FALSE))</f>
        <v>4.915</v>
      </c>
      <c r="C3103" s="20">
        <f>IF(VLOOKUP($A3103,Data!$B:$K,MATCH('Spread Analysis'!C$3,Data!$B$1:$K$1,FALSE),FALSE)="",#N/A,VLOOKUP($A3103,Data!$B:$K,MATCH('Spread Analysis'!C$3,Data!$B$1:$K$1,FALSE),FALSE))</f>
        <v>4.0650000000000004</v>
      </c>
      <c r="D3103">
        <f t="shared" si="48"/>
        <v>0.84999999999999964</v>
      </c>
    </row>
    <row r="3104" spans="1:4" x14ac:dyDescent="0.25">
      <c r="A3104" s="2">
        <f>IF(ISBLANK(Data!B3104),#N/A,Data!B3104)</f>
        <v>39744</v>
      </c>
      <c r="B3104" s="20">
        <f>IF(VLOOKUP($A3104,Data!$B:$K,MATCH('Spread Analysis'!B$3,Data!$B$1:$K$1,FALSE),FALSE)="",#N/A,VLOOKUP($A3104,Data!$B:$K,MATCH('Spread Analysis'!B$3,Data!$B$1:$K$1,FALSE),FALSE))</f>
        <v>5.08</v>
      </c>
      <c r="C3104" s="20">
        <f>IF(VLOOKUP($A3104,Data!$B:$K,MATCH('Spread Analysis'!C$3,Data!$B$1:$K$1,FALSE),FALSE)="",#N/A,VLOOKUP($A3104,Data!$B:$K,MATCH('Spread Analysis'!C$3,Data!$B$1:$K$1,FALSE),FALSE))</f>
        <v>4.1950000000000003</v>
      </c>
      <c r="D3104">
        <f t="shared" si="48"/>
        <v>0.88499999999999979</v>
      </c>
    </row>
    <row r="3105" spans="1:4" x14ac:dyDescent="0.25">
      <c r="A3105" s="2">
        <f>IF(ISBLANK(Data!B3105),#N/A,Data!B3105)</f>
        <v>39743</v>
      </c>
      <c r="B3105" s="20">
        <f>IF(VLOOKUP($A3105,Data!$B:$K,MATCH('Spread Analysis'!B$3,Data!$B$1:$K$1,FALSE),FALSE)="",#N/A,VLOOKUP($A3105,Data!$B:$K,MATCH('Spread Analysis'!B$3,Data!$B$1:$K$1,FALSE),FALSE))</f>
        <v>5.12</v>
      </c>
      <c r="C3105" s="20">
        <f>IF(VLOOKUP($A3105,Data!$B:$K,MATCH('Spread Analysis'!C$3,Data!$B$1:$K$1,FALSE),FALSE)="",#N/A,VLOOKUP($A3105,Data!$B:$K,MATCH('Spread Analysis'!C$3,Data!$B$1:$K$1,FALSE),FALSE))</f>
        <v>4.2149999999999999</v>
      </c>
      <c r="D3105">
        <f t="shared" si="48"/>
        <v>0.90500000000000025</v>
      </c>
    </row>
    <row r="3106" spans="1:4" x14ac:dyDescent="0.25">
      <c r="A3106" s="2">
        <f>IF(ISBLANK(Data!B3106),#N/A,Data!B3106)</f>
        <v>39742</v>
      </c>
      <c r="B3106" s="20">
        <f>IF(VLOOKUP($A3106,Data!$B:$K,MATCH('Spread Analysis'!B$3,Data!$B$1:$K$1,FALSE),FALSE)="",#N/A,VLOOKUP($A3106,Data!$B:$K,MATCH('Spread Analysis'!B$3,Data!$B$1:$K$1,FALSE),FALSE))</f>
        <v>5.1449999999999996</v>
      </c>
      <c r="C3106" s="20">
        <f>IF(VLOOKUP($A3106,Data!$B:$K,MATCH('Spread Analysis'!C$3,Data!$B$1:$K$1,FALSE),FALSE)="",#N/A,VLOOKUP($A3106,Data!$B:$K,MATCH('Spread Analysis'!C$3,Data!$B$1:$K$1,FALSE),FALSE))</f>
        <v>4.2949999999999999</v>
      </c>
      <c r="D3106">
        <f t="shared" si="48"/>
        <v>0.84999999999999964</v>
      </c>
    </row>
    <row r="3107" spans="1:4" x14ac:dyDescent="0.25">
      <c r="A3107" s="2">
        <f>IF(ISBLANK(Data!B3107),#N/A,Data!B3107)</f>
        <v>39741</v>
      </c>
      <c r="B3107" s="20">
        <f>IF(VLOOKUP($A3107,Data!$B:$K,MATCH('Spread Analysis'!B$3,Data!$B$1:$K$1,FALSE),FALSE)="",#N/A,VLOOKUP($A3107,Data!$B:$K,MATCH('Spread Analysis'!B$3,Data!$B$1:$K$1,FALSE),FALSE))</f>
        <v>5.2649999999999997</v>
      </c>
      <c r="C3107" s="20">
        <f>IF(VLOOKUP($A3107,Data!$B:$K,MATCH('Spread Analysis'!C$3,Data!$B$1:$K$1,FALSE),FALSE)="",#N/A,VLOOKUP($A3107,Data!$B:$K,MATCH('Spread Analysis'!C$3,Data!$B$1:$K$1,FALSE),FALSE))</f>
        <v>4.25</v>
      </c>
      <c r="D3107">
        <f t="shared" si="48"/>
        <v>1.0149999999999997</v>
      </c>
    </row>
    <row r="3108" spans="1:4" x14ac:dyDescent="0.25">
      <c r="A3108" s="2">
        <f>IF(ISBLANK(Data!B3108),#N/A,Data!B3108)</f>
        <v>39738</v>
      </c>
      <c r="B3108" s="20">
        <f>IF(VLOOKUP($A3108,Data!$B:$K,MATCH('Spread Analysis'!B$3,Data!$B$1:$K$1,FALSE),FALSE)="",#N/A,VLOOKUP($A3108,Data!$B:$K,MATCH('Spread Analysis'!B$3,Data!$B$1:$K$1,FALSE),FALSE))</f>
        <v>5.35</v>
      </c>
      <c r="C3108" s="20">
        <f>IF(VLOOKUP($A3108,Data!$B:$K,MATCH('Spread Analysis'!C$3,Data!$B$1:$K$1,FALSE),FALSE)="",#N/A,VLOOKUP($A3108,Data!$B:$K,MATCH('Spread Analysis'!C$3,Data!$B$1:$K$1,FALSE),FALSE))</f>
        <v>4.2</v>
      </c>
      <c r="D3108">
        <f t="shared" si="48"/>
        <v>1.1499999999999995</v>
      </c>
    </row>
    <row r="3109" spans="1:4" x14ac:dyDescent="0.25">
      <c r="A3109" s="2">
        <f>IF(ISBLANK(Data!B3109),#N/A,Data!B3109)</f>
        <v>39737</v>
      </c>
      <c r="B3109" s="20">
        <f>IF(VLOOKUP($A3109,Data!$B:$K,MATCH('Spread Analysis'!B$3,Data!$B$1:$K$1,FALSE),FALSE)="",#N/A,VLOOKUP($A3109,Data!$B:$K,MATCH('Spread Analysis'!B$3,Data!$B$1:$K$1,FALSE),FALSE))</f>
        <v>5.2450000000000001</v>
      </c>
      <c r="C3109" s="20">
        <f>IF(VLOOKUP($A3109,Data!$B:$K,MATCH('Spread Analysis'!C$3,Data!$B$1:$K$1,FALSE),FALSE)="",#N/A,VLOOKUP($A3109,Data!$B:$K,MATCH('Spread Analysis'!C$3,Data!$B$1:$K$1,FALSE),FALSE))</f>
        <v>4.18</v>
      </c>
      <c r="D3109">
        <f t="shared" si="48"/>
        <v>1.0650000000000004</v>
      </c>
    </row>
    <row r="3110" spans="1:4" x14ac:dyDescent="0.25">
      <c r="A3110" s="2">
        <f>IF(ISBLANK(Data!B3110),#N/A,Data!B3110)</f>
        <v>39736</v>
      </c>
      <c r="B3110" s="20">
        <f>IF(VLOOKUP($A3110,Data!$B:$K,MATCH('Spread Analysis'!B$3,Data!$B$1:$K$1,FALSE),FALSE)="",#N/A,VLOOKUP($A3110,Data!$B:$K,MATCH('Spread Analysis'!B$3,Data!$B$1:$K$1,FALSE),FALSE))</f>
        <v>5.36</v>
      </c>
      <c r="C3110" s="20">
        <f>IF(VLOOKUP($A3110,Data!$B:$K,MATCH('Spread Analysis'!C$3,Data!$B$1:$K$1,FALSE),FALSE)="",#N/A,VLOOKUP($A3110,Data!$B:$K,MATCH('Spread Analysis'!C$3,Data!$B$1:$K$1,FALSE),FALSE))</f>
        <v>4.3849999999999998</v>
      </c>
      <c r="D3110">
        <f t="shared" si="48"/>
        <v>0.97500000000000053</v>
      </c>
    </row>
    <row r="3111" spans="1:4" x14ac:dyDescent="0.25">
      <c r="A3111" s="2">
        <f>IF(ISBLANK(Data!B3111),#N/A,Data!B3111)</f>
        <v>39735</v>
      </c>
      <c r="B3111" s="20">
        <f>IF(VLOOKUP($A3111,Data!$B:$K,MATCH('Spread Analysis'!B$3,Data!$B$1:$K$1,FALSE),FALSE)="",#N/A,VLOOKUP($A3111,Data!$B:$K,MATCH('Spread Analysis'!B$3,Data!$B$1:$K$1,FALSE),FALSE))</f>
        <v>5.4550000000000001</v>
      </c>
      <c r="C3111" s="20">
        <f>IF(VLOOKUP($A3111,Data!$B:$K,MATCH('Spread Analysis'!C$3,Data!$B$1:$K$1,FALSE),FALSE)="",#N/A,VLOOKUP($A3111,Data!$B:$K,MATCH('Spread Analysis'!C$3,Data!$B$1:$K$1,FALSE),FALSE))</f>
        <v>4.51</v>
      </c>
      <c r="D3111">
        <f t="shared" si="48"/>
        <v>0.94500000000000028</v>
      </c>
    </row>
    <row r="3112" spans="1:4" x14ac:dyDescent="0.25">
      <c r="A3112" s="2">
        <f>IF(ISBLANK(Data!B3112),#N/A,Data!B3112)</f>
        <v>39734</v>
      </c>
      <c r="B3112" s="20">
        <f>IF(VLOOKUP($A3112,Data!$B:$K,MATCH('Spread Analysis'!B$3,Data!$B$1:$K$1,FALSE),FALSE)="",#N/A,VLOOKUP($A3112,Data!$B:$K,MATCH('Spread Analysis'!B$3,Data!$B$1:$K$1,FALSE),FALSE))</f>
        <v>5.5449999999999999</v>
      </c>
      <c r="C3112" s="20">
        <f>IF(VLOOKUP($A3112,Data!$B:$K,MATCH('Spread Analysis'!C$3,Data!$B$1:$K$1,FALSE),FALSE)="",#N/A,VLOOKUP($A3112,Data!$B:$K,MATCH('Spread Analysis'!C$3,Data!$B$1:$K$1,FALSE),FALSE))</f>
        <v>4.4249999999999998</v>
      </c>
      <c r="D3112">
        <f t="shared" si="48"/>
        <v>1.1200000000000001</v>
      </c>
    </row>
    <row r="3113" spans="1:4" x14ac:dyDescent="0.25">
      <c r="A3113" s="2">
        <f>IF(ISBLANK(Data!B3113),#N/A,Data!B3113)</f>
        <v>39731</v>
      </c>
      <c r="B3113" s="20">
        <f>IF(VLOOKUP($A3113,Data!$B:$K,MATCH('Spread Analysis'!B$3,Data!$B$1:$K$1,FALSE),FALSE)="",#N/A,VLOOKUP($A3113,Data!$B:$K,MATCH('Spread Analysis'!B$3,Data!$B$1:$K$1,FALSE),FALSE))</f>
        <v>5.1349999999999998</v>
      </c>
      <c r="C3113" s="20">
        <f>IF(VLOOKUP($A3113,Data!$B:$K,MATCH('Spread Analysis'!C$3,Data!$B$1:$K$1,FALSE),FALSE)="",#N/A,VLOOKUP($A3113,Data!$B:$K,MATCH('Spread Analysis'!C$3,Data!$B$1:$K$1,FALSE),FALSE))</f>
        <v>4.04</v>
      </c>
      <c r="D3113">
        <f t="shared" si="48"/>
        <v>1.0949999999999998</v>
      </c>
    </row>
    <row r="3114" spans="1:4" x14ac:dyDescent="0.25">
      <c r="A3114" s="2">
        <f>IF(ISBLANK(Data!B3114),#N/A,Data!B3114)</f>
        <v>39730</v>
      </c>
      <c r="B3114" s="20">
        <f>IF(VLOOKUP($A3114,Data!$B:$K,MATCH('Spread Analysis'!B$3,Data!$B$1:$K$1,FALSE),FALSE)="",#N/A,VLOOKUP($A3114,Data!$B:$K,MATCH('Spread Analysis'!B$3,Data!$B$1:$K$1,FALSE),FALSE))</f>
        <v>5.0949999999999998</v>
      </c>
      <c r="C3114" s="20">
        <f>IF(VLOOKUP($A3114,Data!$B:$K,MATCH('Spread Analysis'!C$3,Data!$B$1:$K$1,FALSE),FALSE)="",#N/A,VLOOKUP($A3114,Data!$B:$K,MATCH('Spread Analysis'!C$3,Data!$B$1:$K$1,FALSE),FALSE))</f>
        <v>4.21</v>
      </c>
      <c r="D3114">
        <f t="shared" si="48"/>
        <v>0.88499999999999979</v>
      </c>
    </row>
    <row r="3115" spans="1:4" x14ac:dyDescent="0.25">
      <c r="A3115" s="2">
        <f>IF(ISBLANK(Data!B3115),#N/A,Data!B3115)</f>
        <v>39729</v>
      </c>
      <c r="B3115" s="20">
        <f>IF(VLOOKUP($A3115,Data!$B:$K,MATCH('Spread Analysis'!B$3,Data!$B$1:$K$1,FALSE),FALSE)="",#N/A,VLOOKUP($A3115,Data!$B:$K,MATCH('Spread Analysis'!B$3,Data!$B$1:$K$1,FALSE),FALSE))</f>
        <v>4.9400000000000004</v>
      </c>
      <c r="C3115" s="20">
        <f>IF(VLOOKUP($A3115,Data!$B:$K,MATCH('Spread Analysis'!C$3,Data!$B$1:$K$1,FALSE),FALSE)="",#N/A,VLOOKUP($A3115,Data!$B:$K,MATCH('Spread Analysis'!C$3,Data!$B$1:$K$1,FALSE),FALSE))</f>
        <v>4.1150000000000002</v>
      </c>
      <c r="D3115">
        <f t="shared" si="48"/>
        <v>0.82500000000000018</v>
      </c>
    </row>
    <row r="3116" spans="1:4" x14ac:dyDescent="0.25">
      <c r="A3116" s="2">
        <f>IF(ISBLANK(Data!B3116),#N/A,Data!B3116)</f>
        <v>39728</v>
      </c>
      <c r="B3116" s="20">
        <f>IF(VLOOKUP($A3116,Data!$B:$K,MATCH('Spread Analysis'!B$3,Data!$B$1:$K$1,FALSE),FALSE)="",#N/A,VLOOKUP($A3116,Data!$B:$K,MATCH('Spread Analysis'!B$3,Data!$B$1:$K$1,FALSE),FALSE))</f>
        <v>5.0549999999999997</v>
      </c>
      <c r="C3116" s="20">
        <f>IF(VLOOKUP($A3116,Data!$B:$K,MATCH('Spread Analysis'!C$3,Data!$B$1:$K$1,FALSE),FALSE)="",#N/A,VLOOKUP($A3116,Data!$B:$K,MATCH('Spread Analysis'!C$3,Data!$B$1:$K$1,FALSE),FALSE))</f>
        <v>4.3499999999999996</v>
      </c>
      <c r="D3116">
        <f t="shared" si="48"/>
        <v>0.70500000000000007</v>
      </c>
    </row>
    <row r="3117" spans="1:4" x14ac:dyDescent="0.25">
      <c r="A3117" s="2">
        <f>IF(ISBLANK(Data!B3117),#N/A,Data!B3117)</f>
        <v>39724</v>
      </c>
      <c r="B3117" s="20">
        <f>IF(VLOOKUP($A3117,Data!$B:$K,MATCH('Spread Analysis'!B$3,Data!$B$1:$K$1,FALSE),FALSE)="",#N/A,VLOOKUP($A3117,Data!$B:$K,MATCH('Spread Analysis'!B$3,Data!$B$1:$K$1,FALSE),FALSE))</f>
        <v>5.2850000000000001</v>
      </c>
      <c r="C3117" s="20">
        <f>IF(VLOOKUP($A3117,Data!$B:$K,MATCH('Spread Analysis'!C$3,Data!$B$1:$K$1,FALSE),FALSE)="",#N/A,VLOOKUP($A3117,Data!$B:$K,MATCH('Spread Analysis'!C$3,Data!$B$1:$K$1,FALSE),FALSE))</f>
        <v>4.9000000000000004</v>
      </c>
      <c r="D3117">
        <f t="shared" si="48"/>
        <v>0.38499999999999979</v>
      </c>
    </row>
    <row r="3118" spans="1:4" x14ac:dyDescent="0.25">
      <c r="A3118" s="2">
        <f>IF(ISBLANK(Data!B3118),#N/A,Data!B3118)</f>
        <v>39723</v>
      </c>
      <c r="B3118" s="20">
        <f>IF(VLOOKUP($A3118,Data!$B:$K,MATCH('Spread Analysis'!B$3,Data!$B$1:$K$1,FALSE),FALSE)="",#N/A,VLOOKUP($A3118,Data!$B:$K,MATCH('Spread Analysis'!B$3,Data!$B$1:$K$1,FALSE),FALSE))</f>
        <v>5.3550000000000004</v>
      </c>
      <c r="C3118" s="20">
        <f>IF(VLOOKUP($A3118,Data!$B:$K,MATCH('Spread Analysis'!C$3,Data!$B$1:$K$1,FALSE),FALSE)="",#N/A,VLOOKUP($A3118,Data!$B:$K,MATCH('Spread Analysis'!C$3,Data!$B$1:$K$1,FALSE),FALSE))</f>
        <v>5.0250000000000004</v>
      </c>
      <c r="D3118">
        <f t="shared" si="48"/>
        <v>0.33000000000000007</v>
      </c>
    </row>
    <row r="3119" spans="1:4" x14ac:dyDescent="0.25">
      <c r="A3119" s="2">
        <f>IF(ISBLANK(Data!B3119),#N/A,Data!B3119)</f>
        <v>39722</v>
      </c>
      <c r="B3119" s="20">
        <f>IF(VLOOKUP($A3119,Data!$B:$K,MATCH('Spread Analysis'!B$3,Data!$B$1:$K$1,FALSE),FALSE)="",#N/A,VLOOKUP($A3119,Data!$B:$K,MATCH('Spread Analysis'!B$3,Data!$B$1:$K$1,FALSE),FALSE))</f>
        <v>5.4249999999999998</v>
      </c>
      <c r="C3119" s="20">
        <f>IF(VLOOKUP($A3119,Data!$B:$K,MATCH('Spread Analysis'!C$3,Data!$B$1:$K$1,FALSE),FALSE)="",#N/A,VLOOKUP($A3119,Data!$B:$K,MATCH('Spread Analysis'!C$3,Data!$B$1:$K$1,FALSE),FALSE))</f>
        <v>5.125</v>
      </c>
      <c r="D3119">
        <f t="shared" si="48"/>
        <v>0.29999999999999982</v>
      </c>
    </row>
    <row r="3120" spans="1:4" x14ac:dyDescent="0.25">
      <c r="A3120" s="2">
        <f>IF(ISBLANK(Data!B3120),#N/A,Data!B3120)</f>
        <v>39721</v>
      </c>
      <c r="B3120" s="20">
        <f>IF(VLOOKUP($A3120,Data!$B:$K,MATCH('Spread Analysis'!B$3,Data!$B$1:$K$1,FALSE),FALSE)="",#N/A,VLOOKUP($A3120,Data!$B:$K,MATCH('Spread Analysis'!B$3,Data!$B$1:$K$1,FALSE),FALSE))</f>
        <v>5.3949999999999996</v>
      </c>
      <c r="C3120" s="20">
        <f>IF(VLOOKUP($A3120,Data!$B:$K,MATCH('Spread Analysis'!C$3,Data!$B$1:$K$1,FALSE),FALSE)="",#N/A,VLOOKUP($A3120,Data!$B:$K,MATCH('Spread Analysis'!C$3,Data!$B$1:$K$1,FALSE),FALSE))</f>
        <v>5.0949999999999998</v>
      </c>
      <c r="D3120">
        <f t="shared" si="48"/>
        <v>0.29999999999999982</v>
      </c>
    </row>
    <row r="3121" spans="1:4" x14ac:dyDescent="0.25">
      <c r="A3121" s="2">
        <f>IF(ISBLANK(Data!B3121),#N/A,Data!B3121)</f>
        <v>39720</v>
      </c>
      <c r="B3121" s="20">
        <f>IF(VLOOKUP($A3121,Data!$B:$K,MATCH('Spread Analysis'!B$3,Data!$B$1:$K$1,FALSE),FALSE)="",#N/A,VLOOKUP($A3121,Data!$B:$K,MATCH('Spread Analysis'!B$3,Data!$B$1:$K$1,FALSE),FALSE))</f>
        <v>5.6550000000000002</v>
      </c>
      <c r="C3121" s="20">
        <f>IF(VLOOKUP($A3121,Data!$B:$K,MATCH('Spread Analysis'!C$3,Data!$B$1:$K$1,FALSE),FALSE)="",#N/A,VLOOKUP($A3121,Data!$B:$K,MATCH('Spread Analysis'!C$3,Data!$B$1:$K$1,FALSE),FALSE))</f>
        <v>5.3449999999999998</v>
      </c>
      <c r="D3121">
        <f t="shared" si="48"/>
        <v>0.3100000000000005</v>
      </c>
    </row>
    <row r="3122" spans="1:4" x14ac:dyDescent="0.25">
      <c r="A3122" s="2">
        <f>IF(ISBLANK(Data!B3122),#N/A,Data!B3122)</f>
        <v>39717</v>
      </c>
      <c r="B3122" s="20">
        <f>IF(VLOOKUP($A3122,Data!$B:$K,MATCH('Spread Analysis'!B$3,Data!$B$1:$K$1,FALSE),FALSE)="",#N/A,VLOOKUP($A3122,Data!$B:$K,MATCH('Spread Analysis'!B$3,Data!$B$1:$K$1,FALSE),FALSE))</f>
        <v>5.6150000000000002</v>
      </c>
      <c r="C3122" s="20">
        <f>IF(VLOOKUP($A3122,Data!$B:$K,MATCH('Spread Analysis'!C$3,Data!$B$1:$K$1,FALSE),FALSE)="",#N/A,VLOOKUP($A3122,Data!$B:$K,MATCH('Spread Analysis'!C$3,Data!$B$1:$K$1,FALSE),FALSE))</f>
        <v>5.3550000000000004</v>
      </c>
      <c r="D3122">
        <f t="shared" si="48"/>
        <v>0.25999999999999979</v>
      </c>
    </row>
    <row r="3123" spans="1:4" x14ac:dyDescent="0.25">
      <c r="A3123" s="2">
        <f>IF(ISBLANK(Data!B3123),#N/A,Data!B3123)</f>
        <v>39716</v>
      </c>
      <c r="B3123" s="20">
        <f>IF(VLOOKUP($A3123,Data!$B:$K,MATCH('Spread Analysis'!B$3,Data!$B$1:$K$1,FALSE),FALSE)="",#N/A,VLOOKUP($A3123,Data!$B:$K,MATCH('Spread Analysis'!B$3,Data!$B$1:$K$1,FALSE),FALSE))</f>
        <v>5.72</v>
      </c>
      <c r="C3123" s="20">
        <f>IF(VLOOKUP($A3123,Data!$B:$K,MATCH('Spread Analysis'!C$3,Data!$B$1:$K$1,FALSE),FALSE)="",#N/A,VLOOKUP($A3123,Data!$B:$K,MATCH('Spread Analysis'!C$3,Data!$B$1:$K$1,FALSE),FALSE))</f>
        <v>5.4950000000000001</v>
      </c>
      <c r="D3123">
        <f t="shared" si="48"/>
        <v>0.22499999999999964</v>
      </c>
    </row>
    <row r="3124" spans="1:4" x14ac:dyDescent="0.25">
      <c r="A3124" s="2">
        <f>IF(ISBLANK(Data!B3124),#N/A,Data!B3124)</f>
        <v>39715</v>
      </c>
      <c r="B3124" s="20">
        <f>IF(VLOOKUP($A3124,Data!$B:$K,MATCH('Spread Analysis'!B$3,Data!$B$1:$K$1,FALSE),FALSE)="",#N/A,VLOOKUP($A3124,Data!$B:$K,MATCH('Spread Analysis'!B$3,Data!$B$1:$K$1,FALSE),FALSE))</f>
        <v>5.71</v>
      </c>
      <c r="C3124" s="20">
        <f>IF(VLOOKUP($A3124,Data!$B:$K,MATCH('Spread Analysis'!C$3,Data!$B$1:$K$1,FALSE),FALSE)="",#N/A,VLOOKUP($A3124,Data!$B:$K,MATCH('Spread Analysis'!C$3,Data!$B$1:$K$1,FALSE),FALSE))</f>
        <v>5.5250000000000004</v>
      </c>
      <c r="D3124">
        <f t="shared" si="48"/>
        <v>0.18499999999999961</v>
      </c>
    </row>
    <row r="3125" spans="1:4" x14ac:dyDescent="0.25">
      <c r="A3125" s="2">
        <f>IF(ISBLANK(Data!B3125),#N/A,Data!B3125)</f>
        <v>39714</v>
      </c>
      <c r="B3125" s="20">
        <f>IF(VLOOKUP($A3125,Data!$B:$K,MATCH('Spread Analysis'!B$3,Data!$B$1:$K$1,FALSE),FALSE)="",#N/A,VLOOKUP($A3125,Data!$B:$K,MATCH('Spread Analysis'!B$3,Data!$B$1:$K$1,FALSE),FALSE))</f>
        <v>5.7649999999999997</v>
      </c>
      <c r="C3125" s="20">
        <f>IF(VLOOKUP($A3125,Data!$B:$K,MATCH('Spread Analysis'!C$3,Data!$B$1:$K$1,FALSE),FALSE)="",#N/A,VLOOKUP($A3125,Data!$B:$K,MATCH('Spread Analysis'!C$3,Data!$B$1:$K$1,FALSE),FALSE))</f>
        <v>5.54</v>
      </c>
      <c r="D3125">
        <f t="shared" si="48"/>
        <v>0.22499999999999964</v>
      </c>
    </row>
    <row r="3126" spans="1:4" x14ac:dyDescent="0.25">
      <c r="A3126" s="2">
        <f>IF(ISBLANK(Data!B3126),#N/A,Data!B3126)</f>
        <v>39713</v>
      </c>
      <c r="B3126" s="20">
        <f>IF(VLOOKUP($A3126,Data!$B:$K,MATCH('Spread Analysis'!B$3,Data!$B$1:$K$1,FALSE),FALSE)="",#N/A,VLOOKUP($A3126,Data!$B:$K,MATCH('Spread Analysis'!B$3,Data!$B$1:$K$1,FALSE),FALSE))</f>
        <v>5.8250000000000002</v>
      </c>
      <c r="C3126" s="20">
        <f>IF(VLOOKUP($A3126,Data!$B:$K,MATCH('Spread Analysis'!C$3,Data!$B$1:$K$1,FALSE),FALSE)="",#N/A,VLOOKUP($A3126,Data!$B:$K,MATCH('Spread Analysis'!C$3,Data!$B$1:$K$1,FALSE),FALSE))</f>
        <v>5.6</v>
      </c>
      <c r="D3126">
        <f t="shared" si="48"/>
        <v>0.22500000000000053</v>
      </c>
    </row>
    <row r="3127" spans="1:4" x14ac:dyDescent="0.25">
      <c r="A3127" s="2">
        <f>IF(ISBLANK(Data!B3127),#N/A,Data!B3127)</f>
        <v>39710</v>
      </c>
      <c r="B3127" s="20">
        <f>IF(VLOOKUP($A3127,Data!$B:$K,MATCH('Spread Analysis'!B$3,Data!$B$1:$K$1,FALSE),FALSE)="",#N/A,VLOOKUP($A3127,Data!$B:$K,MATCH('Spread Analysis'!B$3,Data!$B$1:$K$1,FALSE),FALSE))</f>
        <v>5.57</v>
      </c>
      <c r="C3127" s="20">
        <f>IF(VLOOKUP($A3127,Data!$B:$K,MATCH('Spread Analysis'!C$3,Data!$B$1:$K$1,FALSE),FALSE)="",#N/A,VLOOKUP($A3127,Data!$B:$K,MATCH('Spread Analysis'!C$3,Data!$B$1:$K$1,FALSE),FALSE))</f>
        <v>5.415</v>
      </c>
      <c r="D3127">
        <f t="shared" si="48"/>
        <v>0.15500000000000025</v>
      </c>
    </row>
    <row r="3128" spans="1:4" x14ac:dyDescent="0.25">
      <c r="A3128" s="2">
        <f>IF(ISBLANK(Data!B3128),#N/A,Data!B3128)</f>
        <v>39709</v>
      </c>
      <c r="B3128" s="20">
        <f>IF(VLOOKUP($A3128,Data!$B:$K,MATCH('Spread Analysis'!B$3,Data!$B$1:$K$1,FALSE),FALSE)="",#N/A,VLOOKUP($A3128,Data!$B:$K,MATCH('Spread Analysis'!B$3,Data!$B$1:$K$1,FALSE),FALSE))</f>
        <v>5.5350000000000001</v>
      </c>
      <c r="C3128" s="20">
        <f>IF(VLOOKUP($A3128,Data!$B:$K,MATCH('Spread Analysis'!C$3,Data!$B$1:$K$1,FALSE),FALSE)="",#N/A,VLOOKUP($A3128,Data!$B:$K,MATCH('Spread Analysis'!C$3,Data!$B$1:$K$1,FALSE),FALSE))</f>
        <v>5.35</v>
      </c>
      <c r="D3128">
        <f t="shared" si="48"/>
        <v>0.1850000000000005</v>
      </c>
    </row>
    <row r="3129" spans="1:4" x14ac:dyDescent="0.25">
      <c r="A3129" s="2">
        <f>IF(ISBLANK(Data!B3129),#N/A,Data!B3129)</f>
        <v>39708</v>
      </c>
      <c r="B3129" s="20">
        <f>IF(VLOOKUP($A3129,Data!$B:$K,MATCH('Spread Analysis'!B$3,Data!$B$1:$K$1,FALSE),FALSE)="",#N/A,VLOOKUP($A3129,Data!$B:$K,MATCH('Spread Analysis'!B$3,Data!$B$1:$K$1,FALSE),FALSE))</f>
        <v>5.57</v>
      </c>
      <c r="C3129" s="20">
        <f>IF(VLOOKUP($A3129,Data!$B:$K,MATCH('Spread Analysis'!C$3,Data!$B$1:$K$1,FALSE),FALSE)="",#N/A,VLOOKUP($A3129,Data!$B:$K,MATCH('Spread Analysis'!C$3,Data!$B$1:$K$1,FALSE),FALSE))</f>
        <v>5.4850000000000003</v>
      </c>
      <c r="D3129">
        <f t="shared" si="48"/>
        <v>8.4999999999999964E-2</v>
      </c>
    </row>
    <row r="3130" spans="1:4" x14ac:dyDescent="0.25">
      <c r="A3130" s="2">
        <f>IF(ISBLANK(Data!B3130),#N/A,Data!B3130)</f>
        <v>39707</v>
      </c>
      <c r="B3130" s="20">
        <f>IF(VLOOKUP($A3130,Data!$B:$K,MATCH('Spread Analysis'!B$3,Data!$B$1:$K$1,FALSE),FALSE)="",#N/A,VLOOKUP($A3130,Data!$B:$K,MATCH('Spread Analysis'!B$3,Data!$B$1:$K$1,FALSE),FALSE))</f>
        <v>5.4450000000000003</v>
      </c>
      <c r="C3130" s="20">
        <f>IF(VLOOKUP($A3130,Data!$B:$K,MATCH('Spread Analysis'!C$3,Data!$B$1:$K$1,FALSE),FALSE)="",#N/A,VLOOKUP($A3130,Data!$B:$K,MATCH('Spread Analysis'!C$3,Data!$B$1:$K$1,FALSE),FALSE))</f>
        <v>5.36</v>
      </c>
      <c r="D3130">
        <f t="shared" si="48"/>
        <v>8.4999999999999964E-2</v>
      </c>
    </row>
    <row r="3131" spans="1:4" x14ac:dyDescent="0.25">
      <c r="A3131" s="2">
        <f>IF(ISBLANK(Data!B3131),#N/A,Data!B3131)</f>
        <v>39706</v>
      </c>
      <c r="B3131" s="20">
        <f>IF(VLOOKUP($A3131,Data!$B:$K,MATCH('Spread Analysis'!B$3,Data!$B$1:$K$1,FALSE),FALSE)="",#N/A,VLOOKUP($A3131,Data!$B:$K,MATCH('Spread Analysis'!B$3,Data!$B$1:$K$1,FALSE),FALSE))</f>
        <v>5.54</v>
      </c>
      <c r="C3131" s="20">
        <f>IF(VLOOKUP($A3131,Data!$B:$K,MATCH('Spread Analysis'!C$3,Data!$B$1:$K$1,FALSE),FALSE)="",#N/A,VLOOKUP($A3131,Data!$B:$K,MATCH('Spread Analysis'!C$3,Data!$B$1:$K$1,FALSE),FALSE))</f>
        <v>5.43</v>
      </c>
      <c r="D3131">
        <f t="shared" si="48"/>
        <v>0.11000000000000032</v>
      </c>
    </row>
    <row r="3132" spans="1:4" x14ac:dyDescent="0.25">
      <c r="A3132" s="2">
        <f>IF(ISBLANK(Data!B3132),#N/A,Data!B3132)</f>
        <v>39703</v>
      </c>
      <c r="B3132" s="20">
        <f>IF(VLOOKUP($A3132,Data!$B:$K,MATCH('Spread Analysis'!B$3,Data!$B$1:$K$1,FALSE),FALSE)="",#N/A,VLOOKUP($A3132,Data!$B:$K,MATCH('Spread Analysis'!B$3,Data!$B$1:$K$1,FALSE),FALSE))</f>
        <v>5.68</v>
      </c>
      <c r="C3132" s="20">
        <f>IF(VLOOKUP($A3132,Data!$B:$K,MATCH('Spread Analysis'!C$3,Data!$B$1:$K$1,FALSE),FALSE)="",#N/A,VLOOKUP($A3132,Data!$B:$K,MATCH('Spread Analysis'!C$3,Data!$B$1:$K$1,FALSE),FALSE))</f>
        <v>5.6349999999999998</v>
      </c>
      <c r="D3132">
        <f t="shared" si="48"/>
        <v>4.4999999999999929E-2</v>
      </c>
    </row>
    <row r="3133" spans="1:4" x14ac:dyDescent="0.25">
      <c r="A3133" s="2">
        <f>IF(ISBLANK(Data!B3133),#N/A,Data!B3133)</f>
        <v>39702</v>
      </c>
      <c r="B3133" s="20">
        <f>IF(VLOOKUP($A3133,Data!$B:$K,MATCH('Spread Analysis'!B$3,Data!$B$1:$K$1,FALSE),FALSE)="",#N/A,VLOOKUP($A3133,Data!$B:$K,MATCH('Spread Analysis'!B$3,Data!$B$1:$K$1,FALSE),FALSE))</f>
        <v>5.665</v>
      </c>
      <c r="C3133" s="20">
        <f>IF(VLOOKUP($A3133,Data!$B:$K,MATCH('Spread Analysis'!C$3,Data!$B$1:$K$1,FALSE),FALSE)="",#N/A,VLOOKUP($A3133,Data!$B:$K,MATCH('Spread Analysis'!C$3,Data!$B$1:$K$1,FALSE),FALSE))</f>
        <v>5.585</v>
      </c>
      <c r="D3133">
        <f t="shared" si="48"/>
        <v>8.0000000000000071E-2</v>
      </c>
    </row>
    <row r="3134" spans="1:4" x14ac:dyDescent="0.25">
      <c r="A3134" s="2">
        <f>IF(ISBLANK(Data!B3134),#N/A,Data!B3134)</f>
        <v>39701</v>
      </c>
      <c r="B3134" s="20">
        <f>IF(VLOOKUP($A3134,Data!$B:$K,MATCH('Spread Analysis'!B$3,Data!$B$1:$K$1,FALSE),FALSE)="",#N/A,VLOOKUP($A3134,Data!$B:$K,MATCH('Spread Analysis'!B$3,Data!$B$1:$K$1,FALSE),FALSE))</f>
        <v>5.64</v>
      </c>
      <c r="C3134" s="20">
        <f>IF(VLOOKUP($A3134,Data!$B:$K,MATCH('Spread Analysis'!C$3,Data!$B$1:$K$1,FALSE),FALSE)="",#N/A,VLOOKUP($A3134,Data!$B:$K,MATCH('Spread Analysis'!C$3,Data!$B$1:$K$1,FALSE),FALSE))</f>
        <v>5.5650000000000004</v>
      </c>
      <c r="D3134">
        <f t="shared" si="48"/>
        <v>7.4999999999999289E-2</v>
      </c>
    </row>
    <row r="3135" spans="1:4" x14ac:dyDescent="0.25">
      <c r="A3135" s="2">
        <f>IF(ISBLANK(Data!B3135),#N/A,Data!B3135)</f>
        <v>39700</v>
      </c>
      <c r="B3135" s="20">
        <f>IF(VLOOKUP($A3135,Data!$B:$K,MATCH('Spread Analysis'!B$3,Data!$B$1:$K$1,FALSE),FALSE)="",#N/A,VLOOKUP($A3135,Data!$B:$K,MATCH('Spread Analysis'!B$3,Data!$B$1:$K$1,FALSE),FALSE))</f>
        <v>5.62</v>
      </c>
      <c r="C3135" s="20">
        <f>IF(VLOOKUP($A3135,Data!$B:$K,MATCH('Spread Analysis'!C$3,Data!$B$1:$K$1,FALSE),FALSE)="",#N/A,VLOOKUP($A3135,Data!$B:$K,MATCH('Spread Analysis'!C$3,Data!$B$1:$K$1,FALSE),FALSE))</f>
        <v>5.5750000000000002</v>
      </c>
      <c r="D3135">
        <f t="shared" si="48"/>
        <v>4.4999999999999929E-2</v>
      </c>
    </row>
    <row r="3136" spans="1:4" x14ac:dyDescent="0.25">
      <c r="A3136" s="2">
        <f>IF(ISBLANK(Data!B3136),#N/A,Data!B3136)</f>
        <v>39699</v>
      </c>
      <c r="B3136" s="20">
        <f>IF(VLOOKUP($A3136,Data!$B:$K,MATCH('Spread Analysis'!B$3,Data!$B$1:$K$1,FALSE),FALSE)="",#N/A,VLOOKUP($A3136,Data!$B:$K,MATCH('Spread Analysis'!B$3,Data!$B$1:$K$1,FALSE),FALSE))</f>
        <v>5.77</v>
      </c>
      <c r="C3136" s="20">
        <f>IF(VLOOKUP($A3136,Data!$B:$K,MATCH('Spread Analysis'!C$3,Data!$B$1:$K$1,FALSE),FALSE)="",#N/A,VLOOKUP($A3136,Data!$B:$K,MATCH('Spread Analysis'!C$3,Data!$B$1:$K$1,FALSE),FALSE))</f>
        <v>5.6749999999999998</v>
      </c>
      <c r="D3136">
        <f t="shared" si="48"/>
        <v>9.4999999999999751E-2</v>
      </c>
    </row>
    <row r="3137" spans="1:4" x14ac:dyDescent="0.25">
      <c r="A3137" s="2">
        <f>IF(ISBLANK(Data!B3137),#N/A,Data!B3137)</f>
        <v>39696</v>
      </c>
      <c r="B3137" s="20">
        <f>IF(VLOOKUP($A3137,Data!$B:$K,MATCH('Spread Analysis'!B$3,Data!$B$1:$K$1,FALSE),FALSE)="",#N/A,VLOOKUP($A3137,Data!$B:$K,MATCH('Spread Analysis'!B$3,Data!$B$1:$K$1,FALSE),FALSE))</f>
        <v>5.62</v>
      </c>
      <c r="C3137" s="20">
        <f>IF(VLOOKUP($A3137,Data!$B:$K,MATCH('Spread Analysis'!C$3,Data!$B$1:$K$1,FALSE),FALSE)="",#N/A,VLOOKUP($A3137,Data!$B:$K,MATCH('Spread Analysis'!C$3,Data!$B$1:$K$1,FALSE),FALSE))</f>
        <v>5.56</v>
      </c>
      <c r="D3137">
        <f t="shared" si="48"/>
        <v>6.0000000000000497E-2</v>
      </c>
    </row>
    <row r="3138" spans="1:4" x14ac:dyDescent="0.25">
      <c r="A3138" s="2">
        <f>IF(ISBLANK(Data!B3138),#N/A,Data!B3138)</f>
        <v>39695</v>
      </c>
      <c r="B3138" s="20">
        <f>IF(VLOOKUP($A3138,Data!$B:$K,MATCH('Spread Analysis'!B$3,Data!$B$1:$K$1,FALSE),FALSE)="",#N/A,VLOOKUP($A3138,Data!$B:$K,MATCH('Spread Analysis'!B$3,Data!$B$1:$K$1,FALSE),FALSE))</f>
        <v>5.7649999999999997</v>
      </c>
      <c r="C3138" s="20">
        <f>IF(VLOOKUP($A3138,Data!$B:$K,MATCH('Spread Analysis'!C$3,Data!$B$1:$K$1,FALSE),FALSE)="",#N/A,VLOOKUP($A3138,Data!$B:$K,MATCH('Spread Analysis'!C$3,Data!$B$1:$K$1,FALSE),FALSE))</f>
        <v>5.68</v>
      </c>
      <c r="D3138">
        <f t="shared" si="48"/>
        <v>8.4999999999999964E-2</v>
      </c>
    </row>
    <row r="3139" spans="1:4" x14ac:dyDescent="0.25">
      <c r="A3139" s="2">
        <f>IF(ISBLANK(Data!B3139),#N/A,Data!B3139)</f>
        <v>39694</v>
      </c>
      <c r="B3139" s="20">
        <f>IF(VLOOKUP($A3139,Data!$B:$K,MATCH('Spread Analysis'!B$3,Data!$B$1:$K$1,FALSE),FALSE)="",#N/A,VLOOKUP($A3139,Data!$B:$K,MATCH('Spread Analysis'!B$3,Data!$B$1:$K$1,FALSE),FALSE))</f>
        <v>5.69</v>
      </c>
      <c r="C3139" s="20">
        <f>IF(VLOOKUP($A3139,Data!$B:$K,MATCH('Spread Analysis'!C$3,Data!$B$1:$K$1,FALSE),FALSE)="",#N/A,VLOOKUP($A3139,Data!$B:$K,MATCH('Spread Analysis'!C$3,Data!$B$1:$K$1,FALSE),FALSE))</f>
        <v>5.6449999999999996</v>
      </c>
      <c r="D3139">
        <f t="shared" si="48"/>
        <v>4.5000000000000817E-2</v>
      </c>
    </row>
    <row r="3140" spans="1:4" x14ac:dyDescent="0.25">
      <c r="A3140" s="2">
        <f>IF(ISBLANK(Data!B3140),#N/A,Data!B3140)</f>
        <v>39693</v>
      </c>
      <c r="B3140" s="20">
        <f>IF(VLOOKUP($A3140,Data!$B:$K,MATCH('Spread Analysis'!B$3,Data!$B$1:$K$1,FALSE),FALSE)="",#N/A,VLOOKUP($A3140,Data!$B:$K,MATCH('Spread Analysis'!B$3,Data!$B$1:$K$1,FALSE),FALSE))</f>
        <v>5.69</v>
      </c>
      <c r="C3140" s="20">
        <f>IF(VLOOKUP($A3140,Data!$B:$K,MATCH('Spread Analysis'!C$3,Data!$B$1:$K$1,FALSE),FALSE)="",#N/A,VLOOKUP($A3140,Data!$B:$K,MATCH('Spread Analysis'!C$3,Data!$B$1:$K$1,FALSE),FALSE))</f>
        <v>5.6749999999999998</v>
      </c>
      <c r="D3140">
        <f t="shared" si="48"/>
        <v>1.5000000000000568E-2</v>
      </c>
    </row>
    <row r="3141" spans="1:4" x14ac:dyDescent="0.25">
      <c r="A3141" s="2">
        <f>IF(ISBLANK(Data!B3141),#N/A,Data!B3141)</f>
        <v>39692</v>
      </c>
      <c r="B3141" s="20">
        <f>IF(VLOOKUP($A3141,Data!$B:$K,MATCH('Spread Analysis'!B$3,Data!$B$1:$K$1,FALSE),FALSE)="",#N/A,VLOOKUP($A3141,Data!$B:$K,MATCH('Spread Analysis'!B$3,Data!$B$1:$K$1,FALSE),FALSE))</f>
        <v>5.7249999999999996</v>
      </c>
      <c r="C3141" s="20">
        <f>IF(VLOOKUP($A3141,Data!$B:$K,MATCH('Spread Analysis'!C$3,Data!$B$1:$K$1,FALSE),FALSE)="",#N/A,VLOOKUP($A3141,Data!$B:$K,MATCH('Spread Analysis'!C$3,Data!$B$1:$K$1,FALSE),FALSE))</f>
        <v>5.68</v>
      </c>
      <c r="D3141">
        <f t="shared" ref="D3141:D3204" si="49">B3141-C3141</f>
        <v>4.4999999999999929E-2</v>
      </c>
    </row>
    <row r="3142" spans="1:4" x14ac:dyDescent="0.25">
      <c r="A3142" s="2">
        <f>IF(ISBLANK(Data!B3142),#N/A,Data!B3142)</f>
        <v>39689</v>
      </c>
      <c r="B3142" s="20">
        <f>IF(VLOOKUP($A3142,Data!$B:$K,MATCH('Spread Analysis'!B$3,Data!$B$1:$K$1,FALSE),FALSE)="",#N/A,VLOOKUP($A3142,Data!$B:$K,MATCH('Spread Analysis'!B$3,Data!$B$1:$K$1,FALSE),FALSE))</f>
        <v>5.75</v>
      </c>
      <c r="C3142" s="20">
        <f>IF(VLOOKUP($A3142,Data!$B:$K,MATCH('Spread Analysis'!C$3,Data!$B$1:$K$1,FALSE),FALSE)="",#N/A,VLOOKUP($A3142,Data!$B:$K,MATCH('Spread Analysis'!C$3,Data!$B$1:$K$1,FALSE),FALSE))</f>
        <v>5.6950000000000003</v>
      </c>
      <c r="D3142">
        <f t="shared" si="49"/>
        <v>5.4999999999999716E-2</v>
      </c>
    </row>
    <row r="3143" spans="1:4" x14ac:dyDescent="0.25">
      <c r="A3143" s="2">
        <f>IF(ISBLANK(Data!B3143),#N/A,Data!B3143)</f>
        <v>39688</v>
      </c>
      <c r="B3143" s="20">
        <f>IF(VLOOKUP($A3143,Data!$B:$K,MATCH('Spread Analysis'!B$3,Data!$B$1:$K$1,FALSE),FALSE)="",#N/A,VLOOKUP($A3143,Data!$B:$K,MATCH('Spread Analysis'!B$3,Data!$B$1:$K$1,FALSE),FALSE))</f>
        <v>5.76</v>
      </c>
      <c r="C3143" s="20">
        <f>IF(VLOOKUP($A3143,Data!$B:$K,MATCH('Spread Analysis'!C$3,Data!$B$1:$K$1,FALSE),FALSE)="",#N/A,VLOOKUP($A3143,Data!$B:$K,MATCH('Spread Analysis'!C$3,Data!$B$1:$K$1,FALSE),FALSE))</f>
        <v>5.7350000000000003</v>
      </c>
      <c r="D3143">
        <f t="shared" si="49"/>
        <v>2.4999999999999467E-2</v>
      </c>
    </row>
    <row r="3144" spans="1:4" x14ac:dyDescent="0.25">
      <c r="A3144" s="2">
        <f>IF(ISBLANK(Data!B3144),#N/A,Data!B3144)</f>
        <v>39687</v>
      </c>
      <c r="B3144" s="20">
        <f>IF(VLOOKUP($A3144,Data!$B:$K,MATCH('Spread Analysis'!B$3,Data!$B$1:$K$1,FALSE),FALSE)="",#N/A,VLOOKUP($A3144,Data!$B:$K,MATCH('Spread Analysis'!B$3,Data!$B$1:$K$1,FALSE),FALSE))</f>
        <v>5.7149999999999999</v>
      </c>
      <c r="C3144" s="20">
        <f>IF(VLOOKUP($A3144,Data!$B:$K,MATCH('Spread Analysis'!C$3,Data!$B$1:$K$1,FALSE),FALSE)="",#N/A,VLOOKUP($A3144,Data!$B:$K,MATCH('Spread Analysis'!C$3,Data!$B$1:$K$1,FALSE),FALSE))</f>
        <v>5.6749999999999998</v>
      </c>
      <c r="D3144">
        <f t="shared" si="49"/>
        <v>4.0000000000000036E-2</v>
      </c>
    </row>
    <row r="3145" spans="1:4" x14ac:dyDescent="0.25">
      <c r="A3145" s="2">
        <f>IF(ISBLANK(Data!B3145),#N/A,Data!B3145)</f>
        <v>39686</v>
      </c>
      <c r="B3145" s="20">
        <f>IF(VLOOKUP($A3145,Data!$B:$K,MATCH('Spread Analysis'!B$3,Data!$B$1:$K$1,FALSE),FALSE)="",#N/A,VLOOKUP($A3145,Data!$B:$K,MATCH('Spread Analysis'!B$3,Data!$B$1:$K$1,FALSE),FALSE))</f>
        <v>5.75</v>
      </c>
      <c r="C3145" s="20">
        <f>IF(VLOOKUP($A3145,Data!$B:$K,MATCH('Spread Analysis'!C$3,Data!$B$1:$K$1,FALSE),FALSE)="",#N/A,VLOOKUP($A3145,Data!$B:$K,MATCH('Spread Analysis'!C$3,Data!$B$1:$K$1,FALSE),FALSE))</f>
        <v>5.6849999999999996</v>
      </c>
      <c r="D3145">
        <f t="shared" si="49"/>
        <v>6.5000000000000391E-2</v>
      </c>
    </row>
    <row r="3146" spans="1:4" x14ac:dyDescent="0.25">
      <c r="A3146" s="2">
        <f>IF(ISBLANK(Data!B3146),#N/A,Data!B3146)</f>
        <v>39685</v>
      </c>
      <c r="B3146" s="20">
        <f>IF(VLOOKUP($A3146,Data!$B:$K,MATCH('Spread Analysis'!B$3,Data!$B$1:$K$1,FALSE),FALSE)="",#N/A,VLOOKUP($A3146,Data!$B:$K,MATCH('Spread Analysis'!B$3,Data!$B$1:$K$1,FALSE),FALSE))</f>
        <v>5.79</v>
      </c>
      <c r="C3146" s="20">
        <f>IF(VLOOKUP($A3146,Data!$B:$K,MATCH('Spread Analysis'!C$3,Data!$B$1:$K$1,FALSE),FALSE)="",#N/A,VLOOKUP($A3146,Data!$B:$K,MATCH('Spread Analysis'!C$3,Data!$B$1:$K$1,FALSE),FALSE))</f>
        <v>5.7450000000000001</v>
      </c>
      <c r="D3146">
        <f t="shared" si="49"/>
        <v>4.4999999999999929E-2</v>
      </c>
    </row>
    <row r="3147" spans="1:4" x14ac:dyDescent="0.25">
      <c r="A3147" s="2">
        <f>IF(ISBLANK(Data!B3147),#N/A,Data!B3147)</f>
        <v>39682</v>
      </c>
      <c r="B3147" s="20">
        <f>IF(VLOOKUP($A3147,Data!$B:$K,MATCH('Spread Analysis'!B$3,Data!$B$1:$K$1,FALSE),FALSE)="",#N/A,VLOOKUP($A3147,Data!$B:$K,MATCH('Spread Analysis'!B$3,Data!$B$1:$K$1,FALSE),FALSE))</f>
        <v>5.7949999999999999</v>
      </c>
      <c r="C3147" s="20">
        <f>IF(VLOOKUP($A3147,Data!$B:$K,MATCH('Spread Analysis'!C$3,Data!$B$1:$K$1,FALSE),FALSE)="",#N/A,VLOOKUP($A3147,Data!$B:$K,MATCH('Spread Analysis'!C$3,Data!$B$1:$K$1,FALSE),FALSE))</f>
        <v>5.75</v>
      </c>
      <c r="D3147">
        <f t="shared" si="49"/>
        <v>4.4999999999999929E-2</v>
      </c>
    </row>
    <row r="3148" spans="1:4" x14ac:dyDescent="0.25">
      <c r="A3148" s="2">
        <f>IF(ISBLANK(Data!B3148),#N/A,Data!B3148)</f>
        <v>39681</v>
      </c>
      <c r="B3148" s="20">
        <f>IF(VLOOKUP($A3148,Data!$B:$K,MATCH('Spread Analysis'!B$3,Data!$B$1:$K$1,FALSE),FALSE)="",#N/A,VLOOKUP($A3148,Data!$B:$K,MATCH('Spread Analysis'!B$3,Data!$B$1:$K$1,FALSE),FALSE))</f>
        <v>5.7350000000000003</v>
      </c>
      <c r="C3148" s="20">
        <f>IF(VLOOKUP($A3148,Data!$B:$K,MATCH('Spread Analysis'!C$3,Data!$B$1:$K$1,FALSE),FALSE)="",#N/A,VLOOKUP($A3148,Data!$B:$K,MATCH('Spread Analysis'!C$3,Data!$B$1:$K$1,FALSE),FALSE))</f>
        <v>5.6849999999999996</v>
      </c>
      <c r="D3148">
        <f t="shared" si="49"/>
        <v>5.0000000000000711E-2</v>
      </c>
    </row>
    <row r="3149" spans="1:4" x14ac:dyDescent="0.25">
      <c r="A3149" s="2">
        <f>IF(ISBLANK(Data!B3149),#N/A,Data!B3149)</f>
        <v>39680</v>
      </c>
      <c r="B3149" s="20">
        <f>IF(VLOOKUP($A3149,Data!$B:$K,MATCH('Spread Analysis'!B$3,Data!$B$1:$K$1,FALSE),FALSE)="",#N/A,VLOOKUP($A3149,Data!$B:$K,MATCH('Spread Analysis'!B$3,Data!$B$1:$K$1,FALSE),FALSE))</f>
        <v>5.85</v>
      </c>
      <c r="C3149" s="20">
        <f>IF(VLOOKUP($A3149,Data!$B:$K,MATCH('Spread Analysis'!C$3,Data!$B$1:$K$1,FALSE),FALSE)="",#N/A,VLOOKUP($A3149,Data!$B:$K,MATCH('Spread Analysis'!C$3,Data!$B$1:$K$1,FALSE),FALSE))</f>
        <v>5.81</v>
      </c>
      <c r="D3149">
        <f t="shared" si="49"/>
        <v>4.0000000000000036E-2</v>
      </c>
    </row>
    <row r="3150" spans="1:4" x14ac:dyDescent="0.25">
      <c r="A3150" s="2">
        <f>IF(ISBLANK(Data!B3150),#N/A,Data!B3150)</f>
        <v>39679</v>
      </c>
      <c r="B3150" s="20">
        <f>IF(VLOOKUP($A3150,Data!$B:$K,MATCH('Spread Analysis'!B$3,Data!$B$1:$K$1,FALSE),FALSE)="",#N/A,VLOOKUP($A3150,Data!$B:$K,MATCH('Spread Analysis'!B$3,Data!$B$1:$K$1,FALSE),FALSE))</f>
        <v>5.8150000000000004</v>
      </c>
      <c r="C3150" s="20">
        <f>IF(VLOOKUP($A3150,Data!$B:$K,MATCH('Spread Analysis'!C$3,Data!$B$1:$K$1,FALSE),FALSE)="",#N/A,VLOOKUP($A3150,Data!$B:$K,MATCH('Spread Analysis'!C$3,Data!$B$1:$K$1,FALSE),FALSE))</f>
        <v>5.76</v>
      </c>
      <c r="D3150">
        <f t="shared" si="49"/>
        <v>5.5000000000000604E-2</v>
      </c>
    </row>
    <row r="3151" spans="1:4" x14ac:dyDescent="0.25">
      <c r="A3151" s="2">
        <f>IF(ISBLANK(Data!B3151),#N/A,Data!B3151)</f>
        <v>39678</v>
      </c>
      <c r="B3151" s="20">
        <f>IF(VLOOKUP($A3151,Data!$B:$K,MATCH('Spread Analysis'!B$3,Data!$B$1:$K$1,FALSE),FALSE)="",#N/A,VLOOKUP($A3151,Data!$B:$K,MATCH('Spread Analysis'!B$3,Data!$B$1:$K$1,FALSE),FALSE))</f>
        <v>5.81</v>
      </c>
      <c r="C3151" s="20">
        <f>IF(VLOOKUP($A3151,Data!$B:$K,MATCH('Spread Analysis'!C$3,Data!$B$1:$K$1,FALSE),FALSE)="",#N/A,VLOOKUP($A3151,Data!$B:$K,MATCH('Spread Analysis'!C$3,Data!$B$1:$K$1,FALSE),FALSE))</f>
        <v>5.7649999999999997</v>
      </c>
      <c r="D3151">
        <f t="shared" si="49"/>
        <v>4.4999999999999929E-2</v>
      </c>
    </row>
    <row r="3152" spans="1:4" x14ac:dyDescent="0.25">
      <c r="A3152" s="2">
        <f>IF(ISBLANK(Data!B3152),#N/A,Data!B3152)</f>
        <v>39675</v>
      </c>
      <c r="B3152" s="20">
        <f>IF(VLOOKUP($A3152,Data!$B:$K,MATCH('Spread Analysis'!B$3,Data!$B$1:$K$1,FALSE),FALSE)="",#N/A,VLOOKUP($A3152,Data!$B:$K,MATCH('Spread Analysis'!B$3,Data!$B$1:$K$1,FALSE),FALSE))</f>
        <v>5.85</v>
      </c>
      <c r="C3152" s="20">
        <f>IF(VLOOKUP($A3152,Data!$B:$K,MATCH('Spread Analysis'!C$3,Data!$B$1:$K$1,FALSE),FALSE)="",#N/A,VLOOKUP($A3152,Data!$B:$K,MATCH('Spread Analysis'!C$3,Data!$B$1:$K$1,FALSE),FALSE))</f>
        <v>5.78</v>
      </c>
      <c r="D3152">
        <f t="shared" si="49"/>
        <v>6.9999999999999396E-2</v>
      </c>
    </row>
    <row r="3153" spans="1:4" x14ac:dyDescent="0.25">
      <c r="A3153" s="2">
        <f>IF(ISBLANK(Data!B3153),#N/A,Data!B3153)</f>
        <v>39674</v>
      </c>
      <c r="B3153" s="20">
        <f>IF(VLOOKUP($A3153,Data!$B:$K,MATCH('Spread Analysis'!B$3,Data!$B$1:$K$1,FALSE),FALSE)="",#N/A,VLOOKUP($A3153,Data!$B:$K,MATCH('Spread Analysis'!B$3,Data!$B$1:$K$1,FALSE),FALSE))</f>
        <v>5.9</v>
      </c>
      <c r="C3153" s="20">
        <f>IF(VLOOKUP($A3153,Data!$B:$K,MATCH('Spread Analysis'!C$3,Data!$B$1:$K$1,FALSE),FALSE)="",#N/A,VLOOKUP($A3153,Data!$B:$K,MATCH('Spread Analysis'!C$3,Data!$B$1:$K$1,FALSE),FALSE))</f>
        <v>5.8150000000000004</v>
      </c>
      <c r="D3153">
        <f t="shared" si="49"/>
        <v>8.4999999999999964E-2</v>
      </c>
    </row>
    <row r="3154" spans="1:4" x14ac:dyDescent="0.25">
      <c r="A3154" s="2">
        <f>IF(ISBLANK(Data!B3154),#N/A,Data!B3154)</f>
        <v>39673</v>
      </c>
      <c r="B3154" s="20">
        <f>IF(VLOOKUP($A3154,Data!$B:$K,MATCH('Spread Analysis'!B$3,Data!$B$1:$K$1,FALSE),FALSE)="",#N/A,VLOOKUP($A3154,Data!$B:$K,MATCH('Spread Analysis'!B$3,Data!$B$1:$K$1,FALSE),FALSE))</f>
        <v>5.8449999999999998</v>
      </c>
      <c r="C3154" s="20">
        <f>IF(VLOOKUP($A3154,Data!$B:$K,MATCH('Spread Analysis'!C$3,Data!$B$1:$K$1,FALSE),FALSE)="",#N/A,VLOOKUP($A3154,Data!$B:$K,MATCH('Spread Analysis'!C$3,Data!$B$1:$K$1,FALSE),FALSE))</f>
        <v>5.82</v>
      </c>
      <c r="D3154">
        <f t="shared" si="49"/>
        <v>2.4999999999999467E-2</v>
      </c>
    </row>
    <row r="3155" spans="1:4" x14ac:dyDescent="0.25">
      <c r="A3155" s="2">
        <f>IF(ISBLANK(Data!B3155),#N/A,Data!B3155)</f>
        <v>39672</v>
      </c>
      <c r="B3155" s="20">
        <f>IF(VLOOKUP($A3155,Data!$B:$K,MATCH('Spread Analysis'!B$3,Data!$B$1:$K$1,FALSE),FALSE)="",#N/A,VLOOKUP($A3155,Data!$B:$K,MATCH('Spread Analysis'!B$3,Data!$B$1:$K$1,FALSE),FALSE))</f>
        <v>5.8650000000000002</v>
      </c>
      <c r="C3155" s="20">
        <f>IF(VLOOKUP($A3155,Data!$B:$K,MATCH('Spread Analysis'!C$3,Data!$B$1:$K$1,FALSE),FALSE)="",#N/A,VLOOKUP($A3155,Data!$B:$K,MATCH('Spread Analysis'!C$3,Data!$B$1:$K$1,FALSE),FALSE))</f>
        <v>5.84</v>
      </c>
      <c r="D3155">
        <f t="shared" si="49"/>
        <v>2.5000000000000355E-2</v>
      </c>
    </row>
    <row r="3156" spans="1:4" x14ac:dyDescent="0.25">
      <c r="A3156" s="2">
        <f>IF(ISBLANK(Data!B3156),#N/A,Data!B3156)</f>
        <v>39671</v>
      </c>
      <c r="B3156" s="20">
        <f>IF(VLOOKUP($A3156,Data!$B:$K,MATCH('Spread Analysis'!B$3,Data!$B$1:$K$1,FALSE),FALSE)="",#N/A,VLOOKUP($A3156,Data!$B:$K,MATCH('Spread Analysis'!B$3,Data!$B$1:$K$1,FALSE),FALSE))</f>
        <v>5.915</v>
      </c>
      <c r="C3156" s="20">
        <f>IF(VLOOKUP($A3156,Data!$B:$K,MATCH('Spread Analysis'!C$3,Data!$B$1:$K$1,FALSE),FALSE)="",#N/A,VLOOKUP($A3156,Data!$B:$K,MATCH('Spread Analysis'!C$3,Data!$B$1:$K$1,FALSE),FALSE))</f>
        <v>5.93</v>
      </c>
      <c r="D3156">
        <f t="shared" si="49"/>
        <v>-1.499999999999968E-2</v>
      </c>
    </row>
    <row r="3157" spans="1:4" x14ac:dyDescent="0.25">
      <c r="A3157" s="2">
        <f>IF(ISBLANK(Data!B3157),#N/A,Data!B3157)</f>
        <v>39668</v>
      </c>
      <c r="B3157" s="20">
        <f>IF(VLOOKUP($A3157,Data!$B:$K,MATCH('Spread Analysis'!B$3,Data!$B$1:$K$1,FALSE),FALSE)="",#N/A,VLOOKUP($A3157,Data!$B:$K,MATCH('Spread Analysis'!B$3,Data!$B$1:$K$1,FALSE),FALSE))</f>
        <v>5.9249999999999998</v>
      </c>
      <c r="C3157" s="20">
        <f>IF(VLOOKUP($A3157,Data!$B:$K,MATCH('Spread Analysis'!C$3,Data!$B$1:$K$1,FALSE),FALSE)="",#N/A,VLOOKUP($A3157,Data!$B:$K,MATCH('Spread Analysis'!C$3,Data!$B$1:$K$1,FALSE),FALSE))</f>
        <v>5.9249999999999998</v>
      </c>
      <c r="D3157">
        <f t="shared" si="49"/>
        <v>0</v>
      </c>
    </row>
    <row r="3158" spans="1:4" x14ac:dyDescent="0.25">
      <c r="A3158" s="2">
        <f>IF(ISBLANK(Data!B3158),#N/A,Data!B3158)</f>
        <v>39667</v>
      </c>
      <c r="B3158" s="20">
        <f>IF(VLOOKUP($A3158,Data!$B:$K,MATCH('Spread Analysis'!B$3,Data!$B$1:$K$1,FALSE),FALSE)="",#N/A,VLOOKUP($A3158,Data!$B:$K,MATCH('Spread Analysis'!B$3,Data!$B$1:$K$1,FALSE),FALSE))</f>
        <v>5.98</v>
      </c>
      <c r="C3158" s="20">
        <f>IF(VLOOKUP($A3158,Data!$B:$K,MATCH('Spread Analysis'!C$3,Data!$B$1:$K$1,FALSE),FALSE)="",#N/A,VLOOKUP($A3158,Data!$B:$K,MATCH('Spread Analysis'!C$3,Data!$B$1:$K$1,FALSE),FALSE))</f>
        <v>5.9550000000000001</v>
      </c>
      <c r="D3158">
        <f t="shared" si="49"/>
        <v>2.5000000000000355E-2</v>
      </c>
    </row>
    <row r="3159" spans="1:4" x14ac:dyDescent="0.25">
      <c r="A3159" s="2">
        <f>IF(ISBLANK(Data!B3159),#N/A,Data!B3159)</f>
        <v>39666</v>
      </c>
      <c r="B3159" s="20">
        <f>IF(VLOOKUP($A3159,Data!$B:$K,MATCH('Spread Analysis'!B$3,Data!$B$1:$K$1,FALSE),FALSE)="",#N/A,VLOOKUP($A3159,Data!$B:$K,MATCH('Spread Analysis'!B$3,Data!$B$1:$K$1,FALSE),FALSE))</f>
        <v>6.0449999999999999</v>
      </c>
      <c r="C3159" s="20">
        <f>IF(VLOOKUP($A3159,Data!$B:$K,MATCH('Spread Analysis'!C$3,Data!$B$1:$K$1,FALSE),FALSE)="",#N/A,VLOOKUP($A3159,Data!$B:$K,MATCH('Spread Analysis'!C$3,Data!$B$1:$K$1,FALSE),FALSE))</f>
        <v>5.9950000000000001</v>
      </c>
      <c r="D3159">
        <f t="shared" si="49"/>
        <v>4.9999999999999822E-2</v>
      </c>
    </row>
    <row r="3160" spans="1:4" x14ac:dyDescent="0.25">
      <c r="A3160" s="2">
        <f>IF(ISBLANK(Data!B3160),#N/A,Data!B3160)</f>
        <v>39665</v>
      </c>
      <c r="B3160" s="20">
        <f>IF(VLOOKUP($A3160,Data!$B:$K,MATCH('Spread Analysis'!B$3,Data!$B$1:$K$1,FALSE),FALSE)="",#N/A,VLOOKUP($A3160,Data!$B:$K,MATCH('Spread Analysis'!B$3,Data!$B$1:$K$1,FALSE),FALSE))</f>
        <v>6.0350000000000001</v>
      </c>
      <c r="C3160" s="20">
        <f>IF(VLOOKUP($A3160,Data!$B:$K,MATCH('Spread Analysis'!C$3,Data!$B$1:$K$1,FALSE),FALSE)="",#N/A,VLOOKUP($A3160,Data!$B:$K,MATCH('Spread Analysis'!C$3,Data!$B$1:$K$1,FALSE),FALSE))</f>
        <v>5.98</v>
      </c>
      <c r="D3160">
        <f t="shared" si="49"/>
        <v>5.4999999999999716E-2</v>
      </c>
    </row>
    <row r="3161" spans="1:4" x14ac:dyDescent="0.25">
      <c r="A3161" s="2">
        <f>IF(ISBLANK(Data!B3161),#N/A,Data!B3161)</f>
        <v>39661</v>
      </c>
      <c r="B3161" s="20">
        <f>IF(VLOOKUP($A3161,Data!$B:$K,MATCH('Spread Analysis'!B$3,Data!$B$1:$K$1,FALSE),FALSE)="",#N/A,VLOOKUP($A3161,Data!$B:$K,MATCH('Spread Analysis'!B$3,Data!$B$1:$K$1,FALSE),FALSE))</f>
        <v>6.12</v>
      </c>
      <c r="C3161" s="20">
        <f>IF(VLOOKUP($A3161,Data!$B:$K,MATCH('Spread Analysis'!C$3,Data!$B$1:$K$1,FALSE),FALSE)="",#N/A,VLOOKUP($A3161,Data!$B:$K,MATCH('Spread Analysis'!C$3,Data!$B$1:$K$1,FALSE),FALSE))</f>
        <v>6.21</v>
      </c>
      <c r="D3161">
        <f t="shared" si="49"/>
        <v>-8.9999999999999858E-2</v>
      </c>
    </row>
    <row r="3162" spans="1:4" x14ac:dyDescent="0.25">
      <c r="A3162" s="2">
        <f>IF(ISBLANK(Data!B3162),#N/A,Data!B3162)</f>
        <v>39660</v>
      </c>
      <c r="B3162" s="20">
        <f>IF(VLOOKUP($A3162,Data!$B:$K,MATCH('Spread Analysis'!B$3,Data!$B$1:$K$1,FALSE),FALSE)="",#N/A,VLOOKUP($A3162,Data!$B:$K,MATCH('Spread Analysis'!B$3,Data!$B$1:$K$1,FALSE),FALSE))</f>
        <v>6.2249999999999996</v>
      </c>
      <c r="C3162" s="20">
        <f>IF(VLOOKUP($A3162,Data!$B:$K,MATCH('Spread Analysis'!C$3,Data!$B$1:$K$1,FALSE),FALSE)="",#N/A,VLOOKUP($A3162,Data!$B:$K,MATCH('Spread Analysis'!C$3,Data!$B$1:$K$1,FALSE),FALSE))</f>
        <v>6.3250000000000002</v>
      </c>
      <c r="D3162">
        <f t="shared" si="49"/>
        <v>-0.10000000000000053</v>
      </c>
    </row>
    <row r="3163" spans="1:4" x14ac:dyDescent="0.25">
      <c r="A3163" s="2">
        <f>IF(ISBLANK(Data!B3163),#N/A,Data!B3163)</f>
        <v>39659</v>
      </c>
      <c r="B3163" s="20">
        <f>IF(VLOOKUP($A3163,Data!$B:$K,MATCH('Spread Analysis'!B$3,Data!$B$1:$K$1,FALSE),FALSE)="",#N/A,VLOOKUP($A3163,Data!$B:$K,MATCH('Spread Analysis'!B$3,Data!$B$1:$K$1,FALSE),FALSE))</f>
        <v>6.2750000000000004</v>
      </c>
      <c r="C3163" s="20">
        <f>IF(VLOOKUP($A3163,Data!$B:$K,MATCH('Spread Analysis'!C$3,Data!$B$1:$K$1,FALSE),FALSE)="",#N/A,VLOOKUP($A3163,Data!$B:$K,MATCH('Spread Analysis'!C$3,Data!$B$1:$K$1,FALSE),FALSE))</f>
        <v>6.38</v>
      </c>
      <c r="D3163">
        <f t="shared" si="49"/>
        <v>-0.10499999999999954</v>
      </c>
    </row>
    <row r="3164" spans="1:4" x14ac:dyDescent="0.25">
      <c r="A3164" s="2">
        <f>IF(ISBLANK(Data!B3164),#N/A,Data!B3164)</f>
        <v>39658</v>
      </c>
      <c r="B3164" s="20">
        <f>IF(VLOOKUP($A3164,Data!$B:$K,MATCH('Spread Analysis'!B$3,Data!$B$1:$K$1,FALSE),FALSE)="",#N/A,VLOOKUP($A3164,Data!$B:$K,MATCH('Spread Analysis'!B$3,Data!$B$1:$K$1,FALSE),FALSE))</f>
        <v>6.3</v>
      </c>
      <c r="C3164" s="20">
        <f>IF(VLOOKUP($A3164,Data!$B:$K,MATCH('Spread Analysis'!C$3,Data!$B$1:$K$1,FALSE),FALSE)="",#N/A,VLOOKUP($A3164,Data!$B:$K,MATCH('Spread Analysis'!C$3,Data!$B$1:$K$1,FALSE),FALSE))</f>
        <v>6.4249999999999998</v>
      </c>
      <c r="D3164">
        <f t="shared" si="49"/>
        <v>-0.125</v>
      </c>
    </row>
    <row r="3165" spans="1:4" x14ac:dyDescent="0.25">
      <c r="A3165" s="2">
        <f>IF(ISBLANK(Data!B3165),#N/A,Data!B3165)</f>
        <v>39657</v>
      </c>
      <c r="B3165" s="20">
        <f>IF(VLOOKUP($A3165,Data!$B:$K,MATCH('Spread Analysis'!B$3,Data!$B$1:$K$1,FALSE),FALSE)="",#N/A,VLOOKUP($A3165,Data!$B:$K,MATCH('Spread Analysis'!B$3,Data!$B$1:$K$1,FALSE),FALSE))</f>
        <v>6.2549999999999999</v>
      </c>
      <c r="C3165" s="20">
        <f>IF(VLOOKUP($A3165,Data!$B:$K,MATCH('Spread Analysis'!C$3,Data!$B$1:$K$1,FALSE),FALSE)="",#N/A,VLOOKUP($A3165,Data!$B:$K,MATCH('Spread Analysis'!C$3,Data!$B$1:$K$1,FALSE),FALSE))</f>
        <v>6.4249999999999998</v>
      </c>
      <c r="D3165">
        <f t="shared" si="49"/>
        <v>-0.16999999999999993</v>
      </c>
    </row>
    <row r="3166" spans="1:4" x14ac:dyDescent="0.25">
      <c r="A3166" s="2">
        <f>IF(ISBLANK(Data!B3166),#N/A,Data!B3166)</f>
        <v>39654</v>
      </c>
      <c r="B3166" s="20">
        <f>IF(VLOOKUP($A3166,Data!$B:$K,MATCH('Spread Analysis'!B$3,Data!$B$1:$K$1,FALSE),FALSE)="",#N/A,VLOOKUP($A3166,Data!$B:$K,MATCH('Spread Analysis'!B$3,Data!$B$1:$K$1,FALSE),FALSE))</f>
        <v>6.26</v>
      </c>
      <c r="C3166" s="20">
        <f>IF(VLOOKUP($A3166,Data!$B:$K,MATCH('Spread Analysis'!C$3,Data!$B$1:$K$1,FALSE),FALSE)="",#N/A,VLOOKUP($A3166,Data!$B:$K,MATCH('Spread Analysis'!C$3,Data!$B$1:$K$1,FALSE),FALSE))</f>
        <v>6.4550000000000001</v>
      </c>
      <c r="D3166">
        <f t="shared" si="49"/>
        <v>-0.19500000000000028</v>
      </c>
    </row>
    <row r="3167" spans="1:4" x14ac:dyDescent="0.25">
      <c r="A3167" s="2">
        <f>IF(ISBLANK(Data!B3167),#N/A,Data!B3167)</f>
        <v>39653</v>
      </c>
      <c r="B3167" s="20">
        <f>IF(VLOOKUP($A3167,Data!$B:$K,MATCH('Spread Analysis'!B$3,Data!$B$1:$K$1,FALSE),FALSE)="",#N/A,VLOOKUP($A3167,Data!$B:$K,MATCH('Spread Analysis'!B$3,Data!$B$1:$K$1,FALSE),FALSE))</f>
        <v>6.3949999999999996</v>
      </c>
      <c r="C3167" s="20">
        <f>IF(VLOOKUP($A3167,Data!$B:$K,MATCH('Spread Analysis'!C$3,Data!$B$1:$K$1,FALSE),FALSE)="",#N/A,VLOOKUP($A3167,Data!$B:$K,MATCH('Spread Analysis'!C$3,Data!$B$1:$K$1,FALSE),FALSE))</f>
        <v>6.5750000000000002</v>
      </c>
      <c r="D3167">
        <f t="shared" si="49"/>
        <v>-0.1800000000000006</v>
      </c>
    </row>
    <row r="3168" spans="1:4" x14ac:dyDescent="0.25">
      <c r="A3168" s="2">
        <f>IF(ISBLANK(Data!B3168),#N/A,Data!B3168)</f>
        <v>39652</v>
      </c>
      <c r="B3168" s="20">
        <f>IF(VLOOKUP($A3168,Data!$B:$K,MATCH('Spread Analysis'!B$3,Data!$B$1:$K$1,FALSE),FALSE)="",#N/A,VLOOKUP($A3168,Data!$B:$K,MATCH('Spread Analysis'!B$3,Data!$B$1:$K$1,FALSE),FALSE))</f>
        <v>6.45</v>
      </c>
      <c r="C3168" s="20">
        <f>IF(VLOOKUP($A3168,Data!$B:$K,MATCH('Spread Analysis'!C$3,Data!$B$1:$K$1,FALSE),FALSE)="",#N/A,VLOOKUP($A3168,Data!$B:$K,MATCH('Spread Analysis'!C$3,Data!$B$1:$K$1,FALSE),FALSE))</f>
        <v>6.665</v>
      </c>
      <c r="D3168">
        <f t="shared" si="49"/>
        <v>-0.21499999999999986</v>
      </c>
    </row>
    <row r="3169" spans="1:4" x14ac:dyDescent="0.25">
      <c r="A3169" s="2">
        <f>IF(ISBLANK(Data!B3169),#N/A,Data!B3169)</f>
        <v>39651</v>
      </c>
      <c r="B3169" s="20">
        <f>IF(VLOOKUP($A3169,Data!$B:$K,MATCH('Spread Analysis'!B$3,Data!$B$1:$K$1,FALSE),FALSE)="",#N/A,VLOOKUP($A3169,Data!$B:$K,MATCH('Spread Analysis'!B$3,Data!$B$1:$K$1,FALSE),FALSE))</f>
        <v>6.47</v>
      </c>
      <c r="C3169" s="20">
        <f>IF(VLOOKUP($A3169,Data!$B:$K,MATCH('Spread Analysis'!C$3,Data!$B$1:$K$1,FALSE),FALSE)="",#N/A,VLOOKUP($A3169,Data!$B:$K,MATCH('Spread Analysis'!C$3,Data!$B$1:$K$1,FALSE),FALSE))</f>
        <v>6.68</v>
      </c>
      <c r="D3169">
        <f t="shared" si="49"/>
        <v>-0.20999999999999996</v>
      </c>
    </row>
    <row r="3170" spans="1:4" x14ac:dyDescent="0.25">
      <c r="A3170" s="2">
        <f>IF(ISBLANK(Data!B3170),#N/A,Data!B3170)</f>
        <v>39650</v>
      </c>
      <c r="B3170" s="20">
        <f>IF(VLOOKUP($A3170,Data!$B:$K,MATCH('Spread Analysis'!B$3,Data!$B$1:$K$1,FALSE),FALSE)="",#N/A,VLOOKUP($A3170,Data!$B:$K,MATCH('Spread Analysis'!B$3,Data!$B$1:$K$1,FALSE),FALSE))</f>
        <v>6.415</v>
      </c>
      <c r="C3170" s="20">
        <f>IF(VLOOKUP($A3170,Data!$B:$K,MATCH('Spread Analysis'!C$3,Data!$B$1:$K$1,FALSE),FALSE)="",#N/A,VLOOKUP($A3170,Data!$B:$K,MATCH('Spread Analysis'!C$3,Data!$B$1:$K$1,FALSE),FALSE))</f>
        <v>6.6349999999999998</v>
      </c>
      <c r="D3170">
        <f t="shared" si="49"/>
        <v>-0.21999999999999975</v>
      </c>
    </row>
    <row r="3171" spans="1:4" x14ac:dyDescent="0.25">
      <c r="A3171" s="2">
        <f>IF(ISBLANK(Data!B3171),#N/A,Data!B3171)</f>
        <v>39647</v>
      </c>
      <c r="B3171" s="20">
        <f>IF(VLOOKUP($A3171,Data!$B:$K,MATCH('Spread Analysis'!B$3,Data!$B$1:$K$1,FALSE),FALSE)="",#N/A,VLOOKUP($A3171,Data!$B:$K,MATCH('Spread Analysis'!B$3,Data!$B$1:$K$1,FALSE),FALSE))</f>
        <v>6.36</v>
      </c>
      <c r="C3171" s="20">
        <f>IF(VLOOKUP($A3171,Data!$B:$K,MATCH('Spread Analysis'!C$3,Data!$B$1:$K$1,FALSE),FALSE)="",#N/A,VLOOKUP($A3171,Data!$B:$K,MATCH('Spread Analysis'!C$3,Data!$B$1:$K$1,FALSE),FALSE))</f>
        <v>6.6</v>
      </c>
      <c r="D3171">
        <f t="shared" si="49"/>
        <v>-0.23999999999999932</v>
      </c>
    </row>
    <row r="3172" spans="1:4" x14ac:dyDescent="0.25">
      <c r="A3172" s="2">
        <f>IF(ISBLANK(Data!B3172),#N/A,Data!B3172)</f>
        <v>39646</v>
      </c>
      <c r="B3172" s="20">
        <f>IF(VLOOKUP($A3172,Data!$B:$K,MATCH('Spread Analysis'!B$3,Data!$B$1:$K$1,FALSE),FALSE)="",#N/A,VLOOKUP($A3172,Data!$B:$K,MATCH('Spread Analysis'!B$3,Data!$B$1:$K$1,FALSE),FALSE))</f>
        <v>6.31</v>
      </c>
      <c r="C3172" s="20">
        <f>IF(VLOOKUP($A3172,Data!$B:$K,MATCH('Spread Analysis'!C$3,Data!$B$1:$K$1,FALSE),FALSE)="",#N/A,VLOOKUP($A3172,Data!$B:$K,MATCH('Spread Analysis'!C$3,Data!$B$1:$K$1,FALSE),FALSE))</f>
        <v>6.57</v>
      </c>
      <c r="D3172">
        <f t="shared" si="49"/>
        <v>-0.26000000000000068</v>
      </c>
    </row>
    <row r="3173" spans="1:4" x14ac:dyDescent="0.25">
      <c r="A3173" s="2">
        <f>IF(ISBLANK(Data!B3173),#N/A,Data!B3173)</f>
        <v>39645</v>
      </c>
      <c r="B3173" s="20">
        <f>IF(VLOOKUP($A3173,Data!$B:$K,MATCH('Spread Analysis'!B$3,Data!$B$1:$K$1,FALSE),FALSE)="",#N/A,VLOOKUP($A3173,Data!$B:$K,MATCH('Spread Analysis'!B$3,Data!$B$1:$K$1,FALSE),FALSE))</f>
        <v>6.3250000000000002</v>
      </c>
      <c r="C3173" s="20">
        <f>IF(VLOOKUP($A3173,Data!$B:$K,MATCH('Spread Analysis'!C$3,Data!$B$1:$K$1,FALSE),FALSE)="",#N/A,VLOOKUP($A3173,Data!$B:$K,MATCH('Spread Analysis'!C$3,Data!$B$1:$K$1,FALSE),FALSE))</f>
        <v>6.56</v>
      </c>
      <c r="D3173">
        <f t="shared" si="49"/>
        <v>-0.23499999999999943</v>
      </c>
    </row>
    <row r="3174" spans="1:4" x14ac:dyDescent="0.25">
      <c r="A3174" s="2">
        <f>IF(ISBLANK(Data!B3174),#N/A,Data!B3174)</f>
        <v>39644</v>
      </c>
      <c r="B3174" s="20">
        <f>IF(VLOOKUP($A3174,Data!$B:$K,MATCH('Spread Analysis'!B$3,Data!$B$1:$K$1,FALSE),FALSE)="",#N/A,VLOOKUP($A3174,Data!$B:$K,MATCH('Spread Analysis'!B$3,Data!$B$1:$K$1,FALSE),FALSE))</f>
        <v>6.3049999999999997</v>
      </c>
      <c r="C3174" s="20">
        <f>IF(VLOOKUP($A3174,Data!$B:$K,MATCH('Spread Analysis'!C$3,Data!$B$1:$K$1,FALSE),FALSE)="",#N/A,VLOOKUP($A3174,Data!$B:$K,MATCH('Spread Analysis'!C$3,Data!$B$1:$K$1,FALSE),FALSE))</f>
        <v>6.62</v>
      </c>
      <c r="D3174">
        <f t="shared" si="49"/>
        <v>-0.31500000000000039</v>
      </c>
    </row>
    <row r="3175" spans="1:4" x14ac:dyDescent="0.25">
      <c r="A3175" s="2">
        <f>IF(ISBLANK(Data!B3175),#N/A,Data!B3175)</f>
        <v>39643</v>
      </c>
      <c r="B3175" s="20">
        <f>IF(VLOOKUP($A3175,Data!$B:$K,MATCH('Spread Analysis'!B$3,Data!$B$1:$K$1,FALSE),FALSE)="",#N/A,VLOOKUP($A3175,Data!$B:$K,MATCH('Spread Analysis'!B$3,Data!$B$1:$K$1,FALSE),FALSE))</f>
        <v>6.41</v>
      </c>
      <c r="C3175" s="20">
        <f>IF(VLOOKUP($A3175,Data!$B:$K,MATCH('Spread Analysis'!C$3,Data!$B$1:$K$1,FALSE),FALSE)="",#N/A,VLOOKUP($A3175,Data!$B:$K,MATCH('Spread Analysis'!C$3,Data!$B$1:$K$1,FALSE),FALSE))</f>
        <v>6.71</v>
      </c>
      <c r="D3175">
        <f t="shared" si="49"/>
        <v>-0.29999999999999982</v>
      </c>
    </row>
    <row r="3176" spans="1:4" x14ac:dyDescent="0.25">
      <c r="A3176" s="2">
        <f>IF(ISBLANK(Data!B3176),#N/A,Data!B3176)</f>
        <v>39640</v>
      </c>
      <c r="B3176" s="20">
        <f>IF(VLOOKUP($A3176,Data!$B:$K,MATCH('Spread Analysis'!B$3,Data!$B$1:$K$1,FALSE),FALSE)="",#N/A,VLOOKUP($A3176,Data!$B:$K,MATCH('Spread Analysis'!B$3,Data!$B$1:$K$1,FALSE),FALSE))</f>
        <v>6.3650000000000002</v>
      </c>
      <c r="C3176" s="20">
        <f>IF(VLOOKUP($A3176,Data!$B:$K,MATCH('Spread Analysis'!C$3,Data!$B$1:$K$1,FALSE),FALSE)="",#N/A,VLOOKUP($A3176,Data!$B:$K,MATCH('Spread Analysis'!C$3,Data!$B$1:$K$1,FALSE),FALSE))</f>
        <v>6.71</v>
      </c>
      <c r="D3176">
        <f t="shared" si="49"/>
        <v>-0.34499999999999975</v>
      </c>
    </row>
    <row r="3177" spans="1:4" x14ac:dyDescent="0.25">
      <c r="A3177" s="2">
        <f>IF(ISBLANK(Data!B3177),#N/A,Data!B3177)</f>
        <v>39639</v>
      </c>
      <c r="B3177" s="20">
        <f>IF(VLOOKUP($A3177,Data!$B:$K,MATCH('Spread Analysis'!B$3,Data!$B$1:$K$1,FALSE),FALSE)="",#N/A,VLOOKUP($A3177,Data!$B:$K,MATCH('Spread Analysis'!B$3,Data!$B$1:$K$1,FALSE),FALSE))</f>
        <v>6.2949999999999999</v>
      </c>
      <c r="C3177" s="20">
        <f>IF(VLOOKUP($A3177,Data!$B:$K,MATCH('Spread Analysis'!C$3,Data!$B$1:$K$1,FALSE),FALSE)="",#N/A,VLOOKUP($A3177,Data!$B:$K,MATCH('Spread Analysis'!C$3,Data!$B$1:$K$1,FALSE),FALSE))</f>
        <v>6.68</v>
      </c>
      <c r="D3177">
        <f t="shared" si="49"/>
        <v>-0.38499999999999979</v>
      </c>
    </row>
    <row r="3178" spans="1:4" x14ac:dyDescent="0.25">
      <c r="A3178" s="2">
        <f>IF(ISBLANK(Data!B3178),#N/A,Data!B3178)</f>
        <v>39638</v>
      </c>
      <c r="B3178" s="20">
        <f>IF(VLOOKUP($A3178,Data!$B:$K,MATCH('Spread Analysis'!B$3,Data!$B$1:$K$1,FALSE),FALSE)="",#N/A,VLOOKUP($A3178,Data!$B:$K,MATCH('Spread Analysis'!B$3,Data!$B$1:$K$1,FALSE),FALSE))</f>
        <v>6.335</v>
      </c>
      <c r="C3178" s="20">
        <f>IF(VLOOKUP($A3178,Data!$B:$K,MATCH('Spread Analysis'!C$3,Data!$B$1:$K$1,FALSE),FALSE)="",#N/A,VLOOKUP($A3178,Data!$B:$K,MATCH('Spread Analysis'!C$3,Data!$B$1:$K$1,FALSE),FALSE))</f>
        <v>6.7050000000000001</v>
      </c>
      <c r="D3178">
        <f t="shared" si="49"/>
        <v>-0.37000000000000011</v>
      </c>
    </row>
    <row r="3179" spans="1:4" x14ac:dyDescent="0.25">
      <c r="A3179" s="2">
        <f>IF(ISBLANK(Data!B3179),#N/A,Data!B3179)</f>
        <v>39637</v>
      </c>
      <c r="B3179" s="20">
        <f>IF(VLOOKUP($A3179,Data!$B:$K,MATCH('Spread Analysis'!B$3,Data!$B$1:$K$1,FALSE),FALSE)="",#N/A,VLOOKUP($A3179,Data!$B:$K,MATCH('Spread Analysis'!B$3,Data!$B$1:$K$1,FALSE),FALSE))</f>
        <v>6.3449999999999998</v>
      </c>
      <c r="C3179" s="20">
        <f>IF(VLOOKUP($A3179,Data!$B:$K,MATCH('Spread Analysis'!C$3,Data!$B$1:$K$1,FALSE),FALSE)="",#N/A,VLOOKUP($A3179,Data!$B:$K,MATCH('Spread Analysis'!C$3,Data!$B$1:$K$1,FALSE),FALSE))</f>
        <v>6.72</v>
      </c>
      <c r="D3179">
        <f t="shared" si="49"/>
        <v>-0.375</v>
      </c>
    </row>
    <row r="3180" spans="1:4" x14ac:dyDescent="0.25">
      <c r="A3180" s="2">
        <f>IF(ISBLANK(Data!B3180),#N/A,Data!B3180)</f>
        <v>39636</v>
      </c>
      <c r="B3180" s="20">
        <f>IF(VLOOKUP($A3180,Data!$B:$K,MATCH('Spread Analysis'!B$3,Data!$B$1:$K$1,FALSE),FALSE)="",#N/A,VLOOKUP($A3180,Data!$B:$K,MATCH('Spread Analysis'!B$3,Data!$B$1:$K$1,FALSE),FALSE))</f>
        <v>6.35</v>
      </c>
      <c r="C3180" s="20">
        <f>IF(VLOOKUP($A3180,Data!$B:$K,MATCH('Spread Analysis'!C$3,Data!$B$1:$K$1,FALSE),FALSE)="",#N/A,VLOOKUP($A3180,Data!$B:$K,MATCH('Spread Analysis'!C$3,Data!$B$1:$K$1,FALSE),FALSE))</f>
        <v>6.77</v>
      </c>
      <c r="D3180">
        <f t="shared" si="49"/>
        <v>-0.41999999999999993</v>
      </c>
    </row>
    <row r="3181" spans="1:4" x14ac:dyDescent="0.25">
      <c r="A3181" s="2">
        <f>IF(ISBLANK(Data!B3181),#N/A,Data!B3181)</f>
        <v>39633</v>
      </c>
      <c r="B3181" s="20">
        <f>IF(VLOOKUP($A3181,Data!$B:$K,MATCH('Spread Analysis'!B$3,Data!$B$1:$K$1,FALSE),FALSE)="",#N/A,VLOOKUP($A3181,Data!$B:$K,MATCH('Spread Analysis'!B$3,Data!$B$1:$K$1,FALSE),FALSE))</f>
        <v>6.4249999999999998</v>
      </c>
      <c r="C3181" s="20">
        <f>IF(VLOOKUP($A3181,Data!$B:$K,MATCH('Spread Analysis'!C$3,Data!$B$1:$K$1,FALSE),FALSE)="",#N/A,VLOOKUP($A3181,Data!$B:$K,MATCH('Spread Analysis'!C$3,Data!$B$1:$K$1,FALSE),FALSE))</f>
        <v>6.8250000000000002</v>
      </c>
      <c r="D3181">
        <f t="shared" si="49"/>
        <v>-0.40000000000000036</v>
      </c>
    </row>
    <row r="3182" spans="1:4" x14ac:dyDescent="0.25">
      <c r="A3182" s="2">
        <f>IF(ISBLANK(Data!B3182),#N/A,Data!B3182)</f>
        <v>39632</v>
      </c>
      <c r="B3182" s="20">
        <f>IF(VLOOKUP($A3182,Data!$B:$K,MATCH('Spread Analysis'!B$3,Data!$B$1:$K$1,FALSE),FALSE)="",#N/A,VLOOKUP($A3182,Data!$B:$K,MATCH('Spread Analysis'!B$3,Data!$B$1:$K$1,FALSE),FALSE))</f>
        <v>6.4950000000000001</v>
      </c>
      <c r="C3182" s="20">
        <f>IF(VLOOKUP($A3182,Data!$B:$K,MATCH('Spread Analysis'!C$3,Data!$B$1:$K$1,FALSE),FALSE)="",#N/A,VLOOKUP($A3182,Data!$B:$K,MATCH('Spread Analysis'!C$3,Data!$B$1:$K$1,FALSE),FALSE))</f>
        <v>6.8849999999999998</v>
      </c>
      <c r="D3182">
        <f t="shared" si="49"/>
        <v>-0.38999999999999968</v>
      </c>
    </row>
    <row r="3183" spans="1:4" x14ac:dyDescent="0.25">
      <c r="A3183" s="2">
        <f>IF(ISBLANK(Data!B3183),#N/A,Data!B3183)</f>
        <v>39631</v>
      </c>
      <c r="B3183" s="20">
        <f>IF(VLOOKUP($A3183,Data!$B:$K,MATCH('Spread Analysis'!B$3,Data!$B$1:$K$1,FALSE),FALSE)="",#N/A,VLOOKUP($A3183,Data!$B:$K,MATCH('Spread Analysis'!B$3,Data!$B$1:$K$1,FALSE),FALSE))</f>
        <v>6.57</v>
      </c>
      <c r="C3183" s="20">
        <f>IF(VLOOKUP($A3183,Data!$B:$K,MATCH('Spread Analysis'!C$3,Data!$B$1:$K$1,FALSE),FALSE)="",#N/A,VLOOKUP($A3183,Data!$B:$K,MATCH('Spread Analysis'!C$3,Data!$B$1:$K$1,FALSE),FALSE))</f>
        <v>6.9249999999999998</v>
      </c>
      <c r="D3183">
        <f t="shared" si="49"/>
        <v>-0.35499999999999954</v>
      </c>
    </row>
    <row r="3184" spans="1:4" x14ac:dyDescent="0.25">
      <c r="A3184" s="2">
        <f>IF(ISBLANK(Data!B3184),#N/A,Data!B3184)</f>
        <v>39630</v>
      </c>
      <c r="B3184" s="20">
        <f>IF(VLOOKUP($A3184,Data!$B:$K,MATCH('Spread Analysis'!B$3,Data!$B$1:$K$1,FALSE),FALSE)="",#N/A,VLOOKUP($A3184,Data!$B:$K,MATCH('Spread Analysis'!B$3,Data!$B$1:$K$1,FALSE),FALSE))</f>
        <v>6.4950000000000001</v>
      </c>
      <c r="C3184" s="20">
        <f>IF(VLOOKUP($A3184,Data!$B:$K,MATCH('Spread Analysis'!C$3,Data!$B$1:$K$1,FALSE),FALSE)="",#N/A,VLOOKUP($A3184,Data!$B:$K,MATCH('Spread Analysis'!C$3,Data!$B$1:$K$1,FALSE),FALSE))</f>
        <v>6.8650000000000002</v>
      </c>
      <c r="D3184">
        <f t="shared" si="49"/>
        <v>-0.37000000000000011</v>
      </c>
    </row>
    <row r="3185" spans="1:4" x14ac:dyDescent="0.25">
      <c r="A3185" s="2">
        <f>IF(ISBLANK(Data!B3185),#N/A,Data!B3185)</f>
        <v>39629</v>
      </c>
      <c r="B3185" s="20">
        <f>IF(VLOOKUP($A3185,Data!$B:$K,MATCH('Spread Analysis'!B$3,Data!$B$1:$K$1,FALSE),FALSE)="",#N/A,VLOOKUP($A3185,Data!$B:$K,MATCH('Spread Analysis'!B$3,Data!$B$1:$K$1,FALSE),FALSE))</f>
        <v>6.45</v>
      </c>
      <c r="C3185" s="20">
        <f>IF(VLOOKUP($A3185,Data!$B:$K,MATCH('Spread Analysis'!C$3,Data!$B$1:$K$1,FALSE),FALSE)="",#N/A,VLOOKUP($A3185,Data!$B:$K,MATCH('Spread Analysis'!C$3,Data!$B$1:$K$1,FALSE),FALSE))</f>
        <v>6.83</v>
      </c>
      <c r="D3185">
        <f t="shared" si="49"/>
        <v>-0.37999999999999989</v>
      </c>
    </row>
    <row r="3186" spans="1:4" x14ac:dyDescent="0.25">
      <c r="A3186" s="2">
        <f>IF(ISBLANK(Data!B3186),#N/A,Data!B3186)</f>
        <v>39626</v>
      </c>
      <c r="B3186" s="20">
        <f>IF(VLOOKUP($A3186,Data!$B:$K,MATCH('Spread Analysis'!B$3,Data!$B$1:$K$1,FALSE),FALSE)="",#N/A,VLOOKUP($A3186,Data!$B:$K,MATCH('Spread Analysis'!B$3,Data!$B$1:$K$1,FALSE),FALSE))</f>
        <v>6.46</v>
      </c>
      <c r="C3186" s="20">
        <f>IF(VLOOKUP($A3186,Data!$B:$K,MATCH('Spread Analysis'!C$3,Data!$B$1:$K$1,FALSE),FALSE)="",#N/A,VLOOKUP($A3186,Data!$B:$K,MATCH('Spread Analysis'!C$3,Data!$B$1:$K$1,FALSE),FALSE))</f>
        <v>6.835</v>
      </c>
      <c r="D3186">
        <f t="shared" si="49"/>
        <v>-0.375</v>
      </c>
    </row>
    <row r="3187" spans="1:4" x14ac:dyDescent="0.25">
      <c r="A3187" s="2">
        <f>IF(ISBLANK(Data!B3187),#N/A,Data!B3187)</f>
        <v>39625</v>
      </c>
      <c r="B3187" s="20">
        <f>IF(VLOOKUP($A3187,Data!$B:$K,MATCH('Spread Analysis'!B$3,Data!$B$1:$K$1,FALSE),FALSE)="",#N/A,VLOOKUP($A3187,Data!$B:$K,MATCH('Spread Analysis'!B$3,Data!$B$1:$K$1,FALSE),FALSE))</f>
        <v>6.51</v>
      </c>
      <c r="C3187" s="20">
        <f>IF(VLOOKUP($A3187,Data!$B:$K,MATCH('Spread Analysis'!C$3,Data!$B$1:$K$1,FALSE),FALSE)="",#N/A,VLOOKUP($A3187,Data!$B:$K,MATCH('Spread Analysis'!C$3,Data!$B$1:$K$1,FALSE),FALSE))</f>
        <v>6.91</v>
      </c>
      <c r="D3187">
        <f t="shared" si="49"/>
        <v>-0.40000000000000036</v>
      </c>
    </row>
    <row r="3188" spans="1:4" x14ac:dyDescent="0.25">
      <c r="A3188" s="2">
        <f>IF(ISBLANK(Data!B3188),#N/A,Data!B3188)</f>
        <v>39624</v>
      </c>
      <c r="B3188" s="20">
        <f>IF(VLOOKUP($A3188,Data!$B:$K,MATCH('Spread Analysis'!B$3,Data!$B$1:$K$1,FALSE),FALSE)="",#N/A,VLOOKUP($A3188,Data!$B:$K,MATCH('Spread Analysis'!B$3,Data!$B$1:$K$1,FALSE),FALSE))</f>
        <v>6.4850000000000003</v>
      </c>
      <c r="C3188" s="20">
        <f>IF(VLOOKUP($A3188,Data!$B:$K,MATCH('Spread Analysis'!C$3,Data!$B$1:$K$1,FALSE),FALSE)="",#N/A,VLOOKUP($A3188,Data!$B:$K,MATCH('Spread Analysis'!C$3,Data!$B$1:$K$1,FALSE),FALSE))</f>
        <v>6.915</v>
      </c>
      <c r="D3188">
        <f t="shared" si="49"/>
        <v>-0.42999999999999972</v>
      </c>
    </row>
    <row r="3189" spans="1:4" x14ac:dyDescent="0.25">
      <c r="A3189" s="2">
        <f>IF(ISBLANK(Data!B3189),#N/A,Data!B3189)</f>
        <v>39623</v>
      </c>
      <c r="B3189" s="20">
        <f>IF(VLOOKUP($A3189,Data!$B:$K,MATCH('Spread Analysis'!B$3,Data!$B$1:$K$1,FALSE),FALSE)="",#N/A,VLOOKUP($A3189,Data!$B:$K,MATCH('Spread Analysis'!B$3,Data!$B$1:$K$1,FALSE),FALSE))</f>
        <v>6.56</v>
      </c>
      <c r="C3189" s="20">
        <f>IF(VLOOKUP($A3189,Data!$B:$K,MATCH('Spread Analysis'!C$3,Data!$B$1:$K$1,FALSE),FALSE)="",#N/A,VLOOKUP($A3189,Data!$B:$K,MATCH('Spread Analysis'!C$3,Data!$B$1:$K$1,FALSE),FALSE))</f>
        <v>6.9850000000000003</v>
      </c>
      <c r="D3189">
        <f t="shared" si="49"/>
        <v>-0.42500000000000071</v>
      </c>
    </row>
    <row r="3190" spans="1:4" x14ac:dyDescent="0.25">
      <c r="A3190" s="2">
        <f>IF(ISBLANK(Data!B3190),#N/A,Data!B3190)</f>
        <v>39622</v>
      </c>
      <c r="B3190" s="20">
        <f>IF(VLOOKUP($A3190,Data!$B:$K,MATCH('Spread Analysis'!B$3,Data!$B$1:$K$1,FALSE),FALSE)="",#N/A,VLOOKUP($A3190,Data!$B:$K,MATCH('Spread Analysis'!B$3,Data!$B$1:$K$1,FALSE),FALSE))</f>
        <v>6.54</v>
      </c>
      <c r="C3190" s="20">
        <f>IF(VLOOKUP($A3190,Data!$B:$K,MATCH('Spread Analysis'!C$3,Data!$B$1:$K$1,FALSE),FALSE)="",#N/A,VLOOKUP($A3190,Data!$B:$K,MATCH('Spread Analysis'!C$3,Data!$B$1:$K$1,FALSE),FALSE))</f>
        <v>6.9649999999999999</v>
      </c>
      <c r="D3190">
        <f t="shared" si="49"/>
        <v>-0.42499999999999982</v>
      </c>
    </row>
    <row r="3191" spans="1:4" x14ac:dyDescent="0.25">
      <c r="A3191" s="2">
        <f>IF(ISBLANK(Data!B3191),#N/A,Data!B3191)</f>
        <v>39619</v>
      </c>
      <c r="B3191" s="20">
        <f>IF(VLOOKUP($A3191,Data!$B:$K,MATCH('Spread Analysis'!B$3,Data!$B$1:$K$1,FALSE),FALSE)="",#N/A,VLOOKUP($A3191,Data!$B:$K,MATCH('Spread Analysis'!B$3,Data!$B$1:$K$1,FALSE),FALSE))</f>
        <v>6.66</v>
      </c>
      <c r="C3191" s="20">
        <f>IF(VLOOKUP($A3191,Data!$B:$K,MATCH('Spread Analysis'!C$3,Data!$B$1:$K$1,FALSE),FALSE)="",#N/A,VLOOKUP($A3191,Data!$B:$K,MATCH('Spread Analysis'!C$3,Data!$B$1:$K$1,FALSE),FALSE))</f>
        <v>7.0250000000000004</v>
      </c>
      <c r="D3191">
        <f t="shared" si="49"/>
        <v>-0.36500000000000021</v>
      </c>
    </row>
    <row r="3192" spans="1:4" x14ac:dyDescent="0.25">
      <c r="A3192" s="2">
        <f>IF(ISBLANK(Data!B3192),#N/A,Data!B3192)</f>
        <v>39618</v>
      </c>
      <c r="B3192" s="20">
        <f>IF(VLOOKUP($A3192,Data!$B:$K,MATCH('Spread Analysis'!B$3,Data!$B$1:$K$1,FALSE),FALSE)="",#N/A,VLOOKUP($A3192,Data!$B:$K,MATCH('Spread Analysis'!B$3,Data!$B$1:$K$1,FALSE),FALSE))</f>
        <v>6.58</v>
      </c>
      <c r="C3192" s="20">
        <f>IF(VLOOKUP($A3192,Data!$B:$K,MATCH('Spread Analysis'!C$3,Data!$B$1:$K$1,FALSE),FALSE)="",#N/A,VLOOKUP($A3192,Data!$B:$K,MATCH('Spread Analysis'!C$3,Data!$B$1:$K$1,FALSE),FALSE))</f>
        <v>6.9550000000000001</v>
      </c>
      <c r="D3192">
        <f t="shared" si="49"/>
        <v>-0.375</v>
      </c>
    </row>
    <row r="3193" spans="1:4" x14ac:dyDescent="0.25">
      <c r="A3193" s="2">
        <f>IF(ISBLANK(Data!B3193),#N/A,Data!B3193)</f>
        <v>39617</v>
      </c>
      <c r="B3193" s="20">
        <f>IF(VLOOKUP($A3193,Data!$B:$K,MATCH('Spread Analysis'!B$3,Data!$B$1:$K$1,FALSE),FALSE)="",#N/A,VLOOKUP($A3193,Data!$B:$K,MATCH('Spread Analysis'!B$3,Data!$B$1:$K$1,FALSE),FALSE))</f>
        <v>6.6150000000000002</v>
      </c>
      <c r="C3193" s="20">
        <f>IF(VLOOKUP($A3193,Data!$B:$K,MATCH('Spread Analysis'!C$3,Data!$B$1:$K$1,FALSE),FALSE)="",#N/A,VLOOKUP($A3193,Data!$B:$K,MATCH('Spread Analysis'!C$3,Data!$B$1:$K$1,FALSE),FALSE))</f>
        <v>6.9249999999999998</v>
      </c>
      <c r="D3193">
        <f t="shared" si="49"/>
        <v>-0.30999999999999961</v>
      </c>
    </row>
    <row r="3194" spans="1:4" x14ac:dyDescent="0.25">
      <c r="A3194" s="2">
        <f>IF(ISBLANK(Data!B3194),#N/A,Data!B3194)</f>
        <v>39616</v>
      </c>
      <c r="B3194" s="20">
        <f>IF(VLOOKUP($A3194,Data!$B:$K,MATCH('Spread Analysis'!B$3,Data!$B$1:$K$1,FALSE),FALSE)="",#N/A,VLOOKUP($A3194,Data!$B:$K,MATCH('Spread Analysis'!B$3,Data!$B$1:$K$1,FALSE),FALSE))</f>
        <v>6.6849999999999996</v>
      </c>
      <c r="C3194" s="20">
        <f>IF(VLOOKUP($A3194,Data!$B:$K,MATCH('Spread Analysis'!C$3,Data!$B$1:$K$1,FALSE),FALSE)="",#N/A,VLOOKUP($A3194,Data!$B:$K,MATCH('Spread Analysis'!C$3,Data!$B$1:$K$1,FALSE),FALSE))</f>
        <v>6.99</v>
      </c>
      <c r="D3194">
        <f t="shared" si="49"/>
        <v>-0.3050000000000006</v>
      </c>
    </row>
    <row r="3195" spans="1:4" x14ac:dyDescent="0.25">
      <c r="A3195" s="2">
        <f>IF(ISBLANK(Data!B3195),#N/A,Data!B3195)</f>
        <v>39615</v>
      </c>
      <c r="B3195" s="20">
        <f>IF(VLOOKUP($A3195,Data!$B:$K,MATCH('Spread Analysis'!B$3,Data!$B$1:$K$1,FALSE),FALSE)="",#N/A,VLOOKUP($A3195,Data!$B:$K,MATCH('Spread Analysis'!B$3,Data!$B$1:$K$1,FALSE),FALSE))</f>
        <v>6.78</v>
      </c>
      <c r="C3195" s="20">
        <f>IF(VLOOKUP($A3195,Data!$B:$K,MATCH('Spread Analysis'!C$3,Data!$B$1:$K$1,FALSE),FALSE)="",#N/A,VLOOKUP($A3195,Data!$B:$K,MATCH('Spread Analysis'!C$3,Data!$B$1:$K$1,FALSE),FALSE))</f>
        <v>7.14</v>
      </c>
      <c r="D3195">
        <f t="shared" si="49"/>
        <v>-0.35999999999999943</v>
      </c>
    </row>
    <row r="3196" spans="1:4" x14ac:dyDescent="0.25">
      <c r="A3196" s="2">
        <f>IF(ISBLANK(Data!B3196),#N/A,Data!B3196)</f>
        <v>39612</v>
      </c>
      <c r="B3196" s="20">
        <f>IF(VLOOKUP($A3196,Data!$B:$K,MATCH('Spread Analysis'!B$3,Data!$B$1:$K$1,FALSE),FALSE)="",#N/A,VLOOKUP($A3196,Data!$B:$K,MATCH('Spread Analysis'!B$3,Data!$B$1:$K$1,FALSE),FALSE))</f>
        <v>6.73</v>
      </c>
      <c r="C3196" s="20">
        <f>IF(VLOOKUP($A3196,Data!$B:$K,MATCH('Spread Analysis'!C$3,Data!$B$1:$K$1,FALSE),FALSE)="",#N/A,VLOOKUP($A3196,Data!$B:$K,MATCH('Spread Analysis'!C$3,Data!$B$1:$K$1,FALSE),FALSE))</f>
        <v>7.16</v>
      </c>
      <c r="D3196">
        <f t="shared" si="49"/>
        <v>-0.42999999999999972</v>
      </c>
    </row>
    <row r="3197" spans="1:4" x14ac:dyDescent="0.25">
      <c r="A3197" s="2">
        <f>IF(ISBLANK(Data!B3197),#N/A,Data!B3197)</f>
        <v>39611</v>
      </c>
      <c r="B3197" s="20">
        <f>IF(VLOOKUP($A3197,Data!$B:$K,MATCH('Spread Analysis'!B$3,Data!$B$1:$K$1,FALSE),FALSE)="",#N/A,VLOOKUP($A3197,Data!$B:$K,MATCH('Spread Analysis'!B$3,Data!$B$1:$K$1,FALSE),FALSE))</f>
        <v>6.5949999999999998</v>
      </c>
      <c r="C3197" s="20">
        <f>IF(VLOOKUP($A3197,Data!$B:$K,MATCH('Spread Analysis'!C$3,Data!$B$1:$K$1,FALSE),FALSE)="",#N/A,VLOOKUP($A3197,Data!$B:$K,MATCH('Spread Analysis'!C$3,Data!$B$1:$K$1,FALSE),FALSE))</f>
        <v>7.02</v>
      </c>
      <c r="D3197">
        <f t="shared" si="49"/>
        <v>-0.42499999999999982</v>
      </c>
    </row>
    <row r="3198" spans="1:4" x14ac:dyDescent="0.25">
      <c r="A3198" s="2">
        <f>IF(ISBLANK(Data!B3198),#N/A,Data!B3198)</f>
        <v>39610</v>
      </c>
      <c r="B3198" s="20">
        <f>IF(VLOOKUP($A3198,Data!$B:$K,MATCH('Spread Analysis'!B$3,Data!$B$1:$K$1,FALSE),FALSE)="",#N/A,VLOOKUP($A3198,Data!$B:$K,MATCH('Spread Analysis'!B$3,Data!$B$1:$K$1,FALSE),FALSE))</f>
        <v>6.67</v>
      </c>
      <c r="C3198" s="20">
        <f>IF(VLOOKUP($A3198,Data!$B:$K,MATCH('Spread Analysis'!C$3,Data!$B$1:$K$1,FALSE),FALSE)="",#N/A,VLOOKUP($A3198,Data!$B:$K,MATCH('Spread Analysis'!C$3,Data!$B$1:$K$1,FALSE),FALSE))</f>
        <v>7.17</v>
      </c>
      <c r="D3198">
        <f t="shared" si="49"/>
        <v>-0.5</v>
      </c>
    </row>
    <row r="3199" spans="1:4" x14ac:dyDescent="0.25">
      <c r="A3199" s="2">
        <f>IF(ISBLANK(Data!B3199),#N/A,Data!B3199)</f>
        <v>39609</v>
      </c>
      <c r="B3199" s="20">
        <f>IF(VLOOKUP($A3199,Data!$B:$K,MATCH('Spread Analysis'!B$3,Data!$B$1:$K$1,FALSE),FALSE)="",#N/A,VLOOKUP($A3199,Data!$B:$K,MATCH('Spread Analysis'!B$3,Data!$B$1:$K$1,FALSE),FALSE))</f>
        <v>6.6749999999999998</v>
      </c>
      <c r="C3199" s="20">
        <f>IF(VLOOKUP($A3199,Data!$B:$K,MATCH('Spread Analysis'!C$3,Data!$B$1:$K$1,FALSE),FALSE)="",#N/A,VLOOKUP($A3199,Data!$B:$K,MATCH('Spread Analysis'!C$3,Data!$B$1:$K$1,FALSE),FALSE))</f>
        <v>7.19</v>
      </c>
      <c r="D3199">
        <f t="shared" si="49"/>
        <v>-0.51500000000000057</v>
      </c>
    </row>
    <row r="3200" spans="1:4" x14ac:dyDescent="0.25">
      <c r="A3200" s="2">
        <f>IF(ISBLANK(Data!B3200),#N/A,Data!B3200)</f>
        <v>39605</v>
      </c>
      <c r="B3200" s="20">
        <f>IF(VLOOKUP($A3200,Data!$B:$K,MATCH('Spread Analysis'!B$3,Data!$B$1:$K$1,FALSE),FALSE)="",#N/A,VLOOKUP($A3200,Data!$B:$K,MATCH('Spread Analysis'!B$3,Data!$B$1:$K$1,FALSE),FALSE))</f>
        <v>6.6349999999999998</v>
      </c>
      <c r="C3200" s="20">
        <f>IF(VLOOKUP($A3200,Data!$B:$K,MATCH('Spread Analysis'!C$3,Data!$B$1:$K$1,FALSE),FALSE)="",#N/A,VLOOKUP($A3200,Data!$B:$K,MATCH('Spread Analysis'!C$3,Data!$B$1:$K$1,FALSE),FALSE))</f>
        <v>6.9950000000000001</v>
      </c>
      <c r="D3200">
        <f t="shared" si="49"/>
        <v>-0.36000000000000032</v>
      </c>
    </row>
    <row r="3201" spans="1:4" x14ac:dyDescent="0.25">
      <c r="A3201" s="2">
        <f>IF(ISBLANK(Data!B3201),#N/A,Data!B3201)</f>
        <v>39604</v>
      </c>
      <c r="B3201" s="20">
        <f>IF(VLOOKUP($A3201,Data!$B:$K,MATCH('Spread Analysis'!B$3,Data!$B$1:$K$1,FALSE),FALSE)="",#N/A,VLOOKUP($A3201,Data!$B:$K,MATCH('Spread Analysis'!B$3,Data!$B$1:$K$1,FALSE),FALSE))</f>
        <v>6.5250000000000004</v>
      </c>
      <c r="C3201" s="20">
        <f>IF(VLOOKUP($A3201,Data!$B:$K,MATCH('Spread Analysis'!C$3,Data!$B$1:$K$1,FALSE),FALSE)="",#N/A,VLOOKUP($A3201,Data!$B:$K,MATCH('Spread Analysis'!C$3,Data!$B$1:$K$1,FALSE),FALSE))</f>
        <v>6.8849999999999998</v>
      </c>
      <c r="D3201">
        <f t="shared" si="49"/>
        <v>-0.35999999999999943</v>
      </c>
    </row>
    <row r="3202" spans="1:4" x14ac:dyDescent="0.25">
      <c r="A3202" s="2">
        <f>IF(ISBLANK(Data!B3202),#N/A,Data!B3202)</f>
        <v>39603</v>
      </c>
      <c r="B3202" s="20">
        <f>IF(VLOOKUP($A3202,Data!$B:$K,MATCH('Spread Analysis'!B$3,Data!$B$1:$K$1,FALSE),FALSE)="",#N/A,VLOOKUP($A3202,Data!$B:$K,MATCH('Spread Analysis'!B$3,Data!$B$1:$K$1,FALSE),FALSE))</f>
        <v>6.5449999999999999</v>
      </c>
      <c r="C3202" s="20">
        <f>IF(VLOOKUP($A3202,Data!$B:$K,MATCH('Spread Analysis'!C$3,Data!$B$1:$K$1,FALSE),FALSE)="",#N/A,VLOOKUP($A3202,Data!$B:$K,MATCH('Spread Analysis'!C$3,Data!$B$1:$K$1,FALSE),FALSE))</f>
        <v>6.89</v>
      </c>
      <c r="D3202">
        <f t="shared" si="49"/>
        <v>-0.34499999999999975</v>
      </c>
    </row>
    <row r="3203" spans="1:4" x14ac:dyDescent="0.25">
      <c r="A3203" s="2">
        <f>IF(ISBLANK(Data!B3203),#N/A,Data!B3203)</f>
        <v>39602</v>
      </c>
      <c r="B3203" s="20">
        <f>IF(VLOOKUP($A3203,Data!$B:$K,MATCH('Spread Analysis'!B$3,Data!$B$1:$K$1,FALSE),FALSE)="",#N/A,VLOOKUP($A3203,Data!$B:$K,MATCH('Spread Analysis'!B$3,Data!$B$1:$K$1,FALSE),FALSE))</f>
        <v>6.48</v>
      </c>
      <c r="C3203" s="20">
        <f>IF(VLOOKUP($A3203,Data!$B:$K,MATCH('Spread Analysis'!C$3,Data!$B$1:$K$1,FALSE),FALSE)="",#N/A,VLOOKUP($A3203,Data!$B:$K,MATCH('Spread Analysis'!C$3,Data!$B$1:$K$1,FALSE),FALSE))</f>
        <v>6.7649999999999997</v>
      </c>
      <c r="D3203">
        <f t="shared" si="49"/>
        <v>-0.28499999999999925</v>
      </c>
    </row>
    <row r="3204" spans="1:4" x14ac:dyDescent="0.25">
      <c r="A3204" s="2">
        <f>IF(ISBLANK(Data!B3204),#N/A,Data!B3204)</f>
        <v>39601</v>
      </c>
      <c r="B3204" s="20">
        <f>IF(VLOOKUP($A3204,Data!$B:$K,MATCH('Spread Analysis'!B$3,Data!$B$1:$K$1,FALSE),FALSE)="",#N/A,VLOOKUP($A3204,Data!$B:$K,MATCH('Spread Analysis'!B$3,Data!$B$1:$K$1,FALSE),FALSE))</f>
        <v>6.5549999999999997</v>
      </c>
      <c r="C3204" s="20">
        <f>IF(VLOOKUP($A3204,Data!$B:$K,MATCH('Spread Analysis'!C$3,Data!$B$1:$K$1,FALSE),FALSE)="",#N/A,VLOOKUP($A3204,Data!$B:$K,MATCH('Spread Analysis'!C$3,Data!$B$1:$K$1,FALSE),FALSE))</f>
        <v>6.8250000000000002</v>
      </c>
      <c r="D3204">
        <f t="shared" si="49"/>
        <v>-0.27000000000000046</v>
      </c>
    </row>
    <row r="3205" spans="1:4" x14ac:dyDescent="0.25">
      <c r="A3205" s="2">
        <f>IF(ISBLANK(Data!B3205),#N/A,Data!B3205)</f>
        <v>39598</v>
      </c>
      <c r="B3205" s="20">
        <f>IF(VLOOKUP($A3205,Data!$B:$K,MATCH('Spread Analysis'!B$3,Data!$B$1:$K$1,FALSE),FALSE)="",#N/A,VLOOKUP($A3205,Data!$B:$K,MATCH('Spread Analysis'!B$3,Data!$B$1:$K$1,FALSE),FALSE))</f>
        <v>6.53</v>
      </c>
      <c r="C3205" s="20">
        <f>IF(VLOOKUP($A3205,Data!$B:$K,MATCH('Spread Analysis'!C$3,Data!$B$1:$K$1,FALSE),FALSE)="",#N/A,VLOOKUP($A3205,Data!$B:$K,MATCH('Spread Analysis'!C$3,Data!$B$1:$K$1,FALSE),FALSE))</f>
        <v>6.8550000000000004</v>
      </c>
      <c r="D3205">
        <f t="shared" ref="D3205:D3268" si="50">B3205-C3205</f>
        <v>-0.32500000000000018</v>
      </c>
    </row>
    <row r="3206" spans="1:4" x14ac:dyDescent="0.25">
      <c r="A3206" s="2">
        <f>IF(ISBLANK(Data!B3206),#N/A,Data!B3206)</f>
        <v>39597</v>
      </c>
      <c r="B3206" s="20">
        <f>IF(VLOOKUP($A3206,Data!$B:$K,MATCH('Spread Analysis'!B$3,Data!$B$1:$K$1,FALSE),FALSE)="",#N/A,VLOOKUP($A3206,Data!$B:$K,MATCH('Spread Analysis'!B$3,Data!$B$1:$K$1,FALSE),FALSE))</f>
        <v>6.59</v>
      </c>
      <c r="C3206" s="20">
        <f>IF(VLOOKUP($A3206,Data!$B:$K,MATCH('Spread Analysis'!C$3,Data!$B$1:$K$1,FALSE),FALSE)="",#N/A,VLOOKUP($A3206,Data!$B:$K,MATCH('Spread Analysis'!C$3,Data!$B$1:$K$1,FALSE),FALSE))</f>
        <v>6.94</v>
      </c>
      <c r="D3206">
        <f t="shared" si="50"/>
        <v>-0.35000000000000053</v>
      </c>
    </row>
    <row r="3207" spans="1:4" x14ac:dyDescent="0.25">
      <c r="A3207" s="2">
        <f>IF(ISBLANK(Data!B3207),#N/A,Data!B3207)</f>
        <v>39596</v>
      </c>
      <c r="B3207" s="20">
        <f>IF(VLOOKUP($A3207,Data!$B:$K,MATCH('Spread Analysis'!B$3,Data!$B$1:$K$1,FALSE),FALSE)="",#N/A,VLOOKUP($A3207,Data!$B:$K,MATCH('Spread Analysis'!B$3,Data!$B$1:$K$1,FALSE),FALSE))</f>
        <v>6.5</v>
      </c>
      <c r="C3207" s="20">
        <f>IF(VLOOKUP($A3207,Data!$B:$K,MATCH('Spread Analysis'!C$3,Data!$B$1:$K$1,FALSE),FALSE)="",#N/A,VLOOKUP($A3207,Data!$B:$K,MATCH('Spread Analysis'!C$3,Data!$B$1:$K$1,FALSE),FALSE))</f>
        <v>6.88</v>
      </c>
      <c r="D3207">
        <f t="shared" si="50"/>
        <v>-0.37999999999999989</v>
      </c>
    </row>
    <row r="3208" spans="1:4" x14ac:dyDescent="0.25">
      <c r="A3208" s="2">
        <f>IF(ISBLANK(Data!B3208),#N/A,Data!B3208)</f>
        <v>39595</v>
      </c>
      <c r="B3208" s="20">
        <f>IF(VLOOKUP($A3208,Data!$B:$K,MATCH('Spread Analysis'!B$3,Data!$B$1:$K$1,FALSE),FALSE)="",#N/A,VLOOKUP($A3208,Data!$B:$K,MATCH('Spread Analysis'!B$3,Data!$B$1:$K$1,FALSE),FALSE))</f>
        <v>6.4850000000000003</v>
      </c>
      <c r="C3208" s="20">
        <f>IF(VLOOKUP($A3208,Data!$B:$K,MATCH('Spread Analysis'!C$3,Data!$B$1:$K$1,FALSE),FALSE)="",#N/A,VLOOKUP($A3208,Data!$B:$K,MATCH('Spread Analysis'!C$3,Data!$B$1:$K$1,FALSE),FALSE))</f>
        <v>6.875</v>
      </c>
      <c r="D3208">
        <f t="shared" si="50"/>
        <v>-0.38999999999999968</v>
      </c>
    </row>
    <row r="3209" spans="1:4" x14ac:dyDescent="0.25">
      <c r="A3209" s="2">
        <f>IF(ISBLANK(Data!B3209),#N/A,Data!B3209)</f>
        <v>39594</v>
      </c>
      <c r="B3209" s="20">
        <f>IF(VLOOKUP($A3209,Data!$B:$K,MATCH('Spread Analysis'!B$3,Data!$B$1:$K$1,FALSE),FALSE)="",#N/A,VLOOKUP($A3209,Data!$B:$K,MATCH('Spread Analysis'!B$3,Data!$B$1:$K$1,FALSE),FALSE))</f>
        <v>6.44</v>
      </c>
      <c r="C3209" s="20">
        <f>IF(VLOOKUP($A3209,Data!$B:$K,MATCH('Spread Analysis'!C$3,Data!$B$1:$K$1,FALSE),FALSE)="",#N/A,VLOOKUP($A3209,Data!$B:$K,MATCH('Spread Analysis'!C$3,Data!$B$1:$K$1,FALSE),FALSE))</f>
        <v>6.79</v>
      </c>
      <c r="D3209">
        <f t="shared" si="50"/>
        <v>-0.34999999999999964</v>
      </c>
    </row>
    <row r="3210" spans="1:4" x14ac:dyDescent="0.25">
      <c r="A3210" s="2">
        <f>IF(ISBLANK(Data!B3210),#N/A,Data!B3210)</f>
        <v>39591</v>
      </c>
      <c r="B3210" s="20">
        <f>IF(VLOOKUP($A3210,Data!$B:$K,MATCH('Spread Analysis'!B$3,Data!$B$1:$K$1,FALSE),FALSE)="",#N/A,VLOOKUP($A3210,Data!$B:$K,MATCH('Spread Analysis'!B$3,Data!$B$1:$K$1,FALSE),FALSE))</f>
        <v>6.51</v>
      </c>
      <c r="C3210" s="20">
        <f>IF(VLOOKUP($A3210,Data!$B:$K,MATCH('Spread Analysis'!C$3,Data!$B$1:$K$1,FALSE),FALSE)="",#N/A,VLOOKUP($A3210,Data!$B:$K,MATCH('Spread Analysis'!C$3,Data!$B$1:$K$1,FALSE),FALSE))</f>
        <v>6.8449999999999998</v>
      </c>
      <c r="D3210">
        <f t="shared" si="50"/>
        <v>-0.33499999999999996</v>
      </c>
    </row>
    <row r="3211" spans="1:4" x14ac:dyDescent="0.25">
      <c r="A3211" s="2">
        <f>IF(ISBLANK(Data!B3211),#N/A,Data!B3211)</f>
        <v>39590</v>
      </c>
      <c r="B3211" s="20">
        <f>IF(VLOOKUP($A3211,Data!$B:$K,MATCH('Spread Analysis'!B$3,Data!$B$1:$K$1,FALSE),FALSE)="",#N/A,VLOOKUP($A3211,Data!$B:$K,MATCH('Spread Analysis'!B$3,Data!$B$1:$K$1,FALSE),FALSE))</f>
        <v>6.4450000000000003</v>
      </c>
      <c r="C3211" s="20">
        <f>IF(VLOOKUP($A3211,Data!$B:$K,MATCH('Spread Analysis'!C$3,Data!$B$1:$K$1,FALSE),FALSE)="",#N/A,VLOOKUP($A3211,Data!$B:$K,MATCH('Spread Analysis'!C$3,Data!$B$1:$K$1,FALSE),FALSE))</f>
        <v>6.7450000000000001</v>
      </c>
      <c r="D3211">
        <f t="shared" si="50"/>
        <v>-0.29999999999999982</v>
      </c>
    </row>
    <row r="3212" spans="1:4" x14ac:dyDescent="0.25">
      <c r="A3212" s="2">
        <f>IF(ISBLANK(Data!B3212),#N/A,Data!B3212)</f>
        <v>39589</v>
      </c>
      <c r="B3212" s="20">
        <f>IF(VLOOKUP($A3212,Data!$B:$K,MATCH('Spread Analysis'!B$3,Data!$B$1:$K$1,FALSE),FALSE)="",#N/A,VLOOKUP($A3212,Data!$B:$K,MATCH('Spread Analysis'!B$3,Data!$B$1:$K$1,FALSE),FALSE))</f>
        <v>6.32</v>
      </c>
      <c r="C3212" s="20">
        <f>IF(VLOOKUP($A3212,Data!$B:$K,MATCH('Spread Analysis'!C$3,Data!$B$1:$K$1,FALSE),FALSE)="",#N/A,VLOOKUP($A3212,Data!$B:$K,MATCH('Spread Analysis'!C$3,Data!$B$1:$K$1,FALSE),FALSE))</f>
        <v>6.61</v>
      </c>
      <c r="D3212">
        <f t="shared" si="50"/>
        <v>-0.29000000000000004</v>
      </c>
    </row>
    <row r="3213" spans="1:4" x14ac:dyDescent="0.25">
      <c r="A3213" s="2">
        <f>IF(ISBLANK(Data!B3213),#N/A,Data!B3213)</f>
        <v>39588</v>
      </c>
      <c r="B3213" s="20">
        <f>IF(VLOOKUP($A3213,Data!$B:$K,MATCH('Spread Analysis'!B$3,Data!$B$1:$K$1,FALSE),FALSE)="",#N/A,VLOOKUP($A3213,Data!$B:$K,MATCH('Spread Analysis'!B$3,Data!$B$1:$K$1,FALSE),FALSE))</f>
        <v>6.38</v>
      </c>
      <c r="C3213" s="20">
        <f>IF(VLOOKUP($A3213,Data!$B:$K,MATCH('Spread Analysis'!C$3,Data!$B$1:$K$1,FALSE),FALSE)="",#N/A,VLOOKUP($A3213,Data!$B:$K,MATCH('Spread Analysis'!C$3,Data!$B$1:$K$1,FALSE),FALSE))</f>
        <v>6.62</v>
      </c>
      <c r="D3213">
        <f t="shared" si="50"/>
        <v>-0.24000000000000021</v>
      </c>
    </row>
    <row r="3214" spans="1:4" x14ac:dyDescent="0.25">
      <c r="A3214" s="2">
        <f>IF(ISBLANK(Data!B3214),#N/A,Data!B3214)</f>
        <v>39587</v>
      </c>
      <c r="B3214" s="20">
        <f>IF(VLOOKUP($A3214,Data!$B:$K,MATCH('Spread Analysis'!B$3,Data!$B$1:$K$1,FALSE),FALSE)="",#N/A,VLOOKUP($A3214,Data!$B:$K,MATCH('Spread Analysis'!B$3,Data!$B$1:$K$1,FALSE),FALSE))</f>
        <v>6.2850000000000001</v>
      </c>
      <c r="C3214" s="20">
        <f>IF(VLOOKUP($A3214,Data!$B:$K,MATCH('Spread Analysis'!C$3,Data!$B$1:$K$1,FALSE),FALSE)="",#N/A,VLOOKUP($A3214,Data!$B:$K,MATCH('Spread Analysis'!C$3,Data!$B$1:$K$1,FALSE),FALSE))</f>
        <v>6.46</v>
      </c>
      <c r="D3214">
        <f t="shared" si="50"/>
        <v>-0.17499999999999982</v>
      </c>
    </row>
    <row r="3215" spans="1:4" x14ac:dyDescent="0.25">
      <c r="A3215" s="2">
        <f>IF(ISBLANK(Data!B3215),#N/A,Data!B3215)</f>
        <v>39584</v>
      </c>
      <c r="B3215" s="20">
        <f>IF(VLOOKUP($A3215,Data!$B:$K,MATCH('Spread Analysis'!B$3,Data!$B$1:$K$1,FALSE),FALSE)="",#N/A,VLOOKUP($A3215,Data!$B:$K,MATCH('Spread Analysis'!B$3,Data!$B$1:$K$1,FALSE),FALSE))</f>
        <v>6.32</v>
      </c>
      <c r="C3215" s="20">
        <f>IF(VLOOKUP($A3215,Data!$B:$K,MATCH('Spread Analysis'!C$3,Data!$B$1:$K$1,FALSE),FALSE)="",#N/A,VLOOKUP($A3215,Data!$B:$K,MATCH('Spread Analysis'!C$3,Data!$B$1:$K$1,FALSE),FALSE))</f>
        <v>6.49</v>
      </c>
      <c r="D3215">
        <f t="shared" si="50"/>
        <v>-0.16999999999999993</v>
      </c>
    </row>
    <row r="3216" spans="1:4" x14ac:dyDescent="0.25">
      <c r="A3216" s="2">
        <f>IF(ISBLANK(Data!B3216),#N/A,Data!B3216)</f>
        <v>39583</v>
      </c>
      <c r="B3216" s="20">
        <f>IF(VLOOKUP($A3216,Data!$B:$K,MATCH('Spread Analysis'!B$3,Data!$B$1:$K$1,FALSE),FALSE)="",#N/A,VLOOKUP($A3216,Data!$B:$K,MATCH('Spread Analysis'!B$3,Data!$B$1:$K$1,FALSE),FALSE))</f>
        <v>6.33</v>
      </c>
      <c r="C3216" s="20">
        <f>IF(VLOOKUP($A3216,Data!$B:$K,MATCH('Spread Analysis'!C$3,Data!$B$1:$K$1,FALSE),FALSE)="",#N/A,VLOOKUP($A3216,Data!$B:$K,MATCH('Spread Analysis'!C$3,Data!$B$1:$K$1,FALSE),FALSE))</f>
        <v>6.4950000000000001</v>
      </c>
      <c r="D3216">
        <f t="shared" si="50"/>
        <v>-0.16500000000000004</v>
      </c>
    </row>
    <row r="3217" spans="1:4" x14ac:dyDescent="0.25">
      <c r="A3217" s="2">
        <f>IF(ISBLANK(Data!B3217),#N/A,Data!B3217)</f>
        <v>39582</v>
      </c>
      <c r="B3217" s="20">
        <f>IF(VLOOKUP($A3217,Data!$B:$K,MATCH('Spread Analysis'!B$3,Data!$B$1:$K$1,FALSE),FALSE)="",#N/A,VLOOKUP($A3217,Data!$B:$K,MATCH('Spread Analysis'!B$3,Data!$B$1:$K$1,FALSE),FALSE))</f>
        <v>6.26</v>
      </c>
      <c r="C3217" s="20">
        <f>IF(VLOOKUP($A3217,Data!$B:$K,MATCH('Spread Analysis'!C$3,Data!$B$1:$K$1,FALSE),FALSE)="",#N/A,VLOOKUP($A3217,Data!$B:$K,MATCH('Spread Analysis'!C$3,Data!$B$1:$K$1,FALSE),FALSE))</f>
        <v>6.46</v>
      </c>
      <c r="D3217">
        <f t="shared" si="50"/>
        <v>-0.20000000000000018</v>
      </c>
    </row>
    <row r="3218" spans="1:4" x14ac:dyDescent="0.25">
      <c r="A3218" s="2">
        <f>IF(ISBLANK(Data!B3218),#N/A,Data!B3218)</f>
        <v>39581</v>
      </c>
      <c r="B3218" s="20">
        <f>IF(VLOOKUP($A3218,Data!$B:$K,MATCH('Spread Analysis'!B$3,Data!$B$1:$K$1,FALSE),FALSE)="",#N/A,VLOOKUP($A3218,Data!$B:$K,MATCH('Spread Analysis'!B$3,Data!$B$1:$K$1,FALSE),FALSE))</f>
        <v>6.21</v>
      </c>
      <c r="C3218" s="20">
        <f>IF(VLOOKUP($A3218,Data!$B:$K,MATCH('Spread Analysis'!C$3,Data!$B$1:$K$1,FALSE),FALSE)="",#N/A,VLOOKUP($A3218,Data!$B:$K,MATCH('Spread Analysis'!C$3,Data!$B$1:$K$1,FALSE),FALSE))</f>
        <v>6.3949999999999996</v>
      </c>
      <c r="D3218">
        <f t="shared" si="50"/>
        <v>-0.18499999999999961</v>
      </c>
    </row>
    <row r="3219" spans="1:4" x14ac:dyDescent="0.25">
      <c r="A3219" s="2">
        <f>IF(ISBLANK(Data!B3219),#N/A,Data!B3219)</f>
        <v>39580</v>
      </c>
      <c r="B3219" s="20">
        <f>IF(VLOOKUP($A3219,Data!$B:$K,MATCH('Spread Analysis'!B$3,Data!$B$1:$K$1,FALSE),FALSE)="",#N/A,VLOOKUP($A3219,Data!$B:$K,MATCH('Spread Analysis'!B$3,Data!$B$1:$K$1,FALSE),FALSE))</f>
        <v>6.1950000000000003</v>
      </c>
      <c r="C3219" s="20">
        <f>IF(VLOOKUP($A3219,Data!$B:$K,MATCH('Spread Analysis'!C$3,Data!$B$1:$K$1,FALSE),FALSE)="",#N/A,VLOOKUP($A3219,Data!$B:$K,MATCH('Spread Analysis'!C$3,Data!$B$1:$K$1,FALSE),FALSE))</f>
        <v>6.37</v>
      </c>
      <c r="D3219">
        <f t="shared" si="50"/>
        <v>-0.17499999999999982</v>
      </c>
    </row>
    <row r="3220" spans="1:4" x14ac:dyDescent="0.25">
      <c r="A3220" s="2">
        <f>IF(ISBLANK(Data!B3220),#N/A,Data!B3220)</f>
        <v>39577</v>
      </c>
      <c r="B3220" s="20">
        <f>IF(VLOOKUP($A3220,Data!$B:$K,MATCH('Spread Analysis'!B$3,Data!$B$1:$K$1,FALSE),FALSE)="",#N/A,VLOOKUP($A3220,Data!$B:$K,MATCH('Spread Analysis'!B$3,Data!$B$1:$K$1,FALSE),FALSE))</f>
        <v>6.21</v>
      </c>
      <c r="C3220" s="20">
        <f>IF(VLOOKUP($A3220,Data!$B:$K,MATCH('Spread Analysis'!C$3,Data!$B$1:$K$1,FALSE),FALSE)="",#N/A,VLOOKUP($A3220,Data!$B:$K,MATCH('Spread Analysis'!C$3,Data!$B$1:$K$1,FALSE),FALSE))</f>
        <v>6.38</v>
      </c>
      <c r="D3220">
        <f t="shared" si="50"/>
        <v>-0.16999999999999993</v>
      </c>
    </row>
    <row r="3221" spans="1:4" x14ac:dyDescent="0.25">
      <c r="A3221" s="2">
        <f>IF(ISBLANK(Data!B3221),#N/A,Data!B3221)</f>
        <v>39576</v>
      </c>
      <c r="B3221" s="20">
        <f>IF(VLOOKUP($A3221,Data!$B:$K,MATCH('Spread Analysis'!B$3,Data!$B$1:$K$1,FALSE),FALSE)="",#N/A,VLOOKUP($A3221,Data!$B:$K,MATCH('Spread Analysis'!B$3,Data!$B$1:$K$1,FALSE),FALSE))</f>
        <v>6.29</v>
      </c>
      <c r="C3221" s="20">
        <f>IF(VLOOKUP($A3221,Data!$B:$K,MATCH('Spread Analysis'!C$3,Data!$B$1:$K$1,FALSE),FALSE)="",#N/A,VLOOKUP($A3221,Data!$B:$K,MATCH('Spread Analysis'!C$3,Data!$B$1:$K$1,FALSE),FALSE))</f>
        <v>6.46</v>
      </c>
      <c r="D3221">
        <f t="shared" si="50"/>
        <v>-0.16999999999999993</v>
      </c>
    </row>
    <row r="3222" spans="1:4" x14ac:dyDescent="0.25">
      <c r="A3222" s="2">
        <f>IF(ISBLANK(Data!B3222),#N/A,Data!B3222)</f>
        <v>39575</v>
      </c>
      <c r="B3222" s="20">
        <f>IF(VLOOKUP($A3222,Data!$B:$K,MATCH('Spread Analysis'!B$3,Data!$B$1:$K$1,FALSE),FALSE)="",#N/A,VLOOKUP($A3222,Data!$B:$K,MATCH('Spread Analysis'!B$3,Data!$B$1:$K$1,FALSE),FALSE))</f>
        <v>6.36</v>
      </c>
      <c r="C3222" s="20">
        <f>IF(VLOOKUP($A3222,Data!$B:$K,MATCH('Spread Analysis'!C$3,Data!$B$1:$K$1,FALSE),FALSE)="",#N/A,VLOOKUP($A3222,Data!$B:$K,MATCH('Spread Analysis'!C$3,Data!$B$1:$K$1,FALSE),FALSE))</f>
        <v>6.54</v>
      </c>
      <c r="D3222">
        <f t="shared" si="50"/>
        <v>-0.17999999999999972</v>
      </c>
    </row>
    <row r="3223" spans="1:4" x14ac:dyDescent="0.25">
      <c r="A3223" s="2">
        <f>IF(ISBLANK(Data!B3223),#N/A,Data!B3223)</f>
        <v>39574</v>
      </c>
      <c r="B3223" s="20">
        <f>IF(VLOOKUP($A3223,Data!$B:$K,MATCH('Spread Analysis'!B$3,Data!$B$1:$K$1,FALSE),FALSE)="",#N/A,VLOOKUP($A3223,Data!$B:$K,MATCH('Spread Analysis'!B$3,Data!$B$1:$K$1,FALSE),FALSE))</f>
        <v>6.35</v>
      </c>
      <c r="C3223" s="20">
        <f>IF(VLOOKUP($A3223,Data!$B:$K,MATCH('Spread Analysis'!C$3,Data!$B$1:$K$1,FALSE),FALSE)="",#N/A,VLOOKUP($A3223,Data!$B:$K,MATCH('Spread Analysis'!C$3,Data!$B$1:$K$1,FALSE),FALSE))</f>
        <v>6.5350000000000001</v>
      </c>
      <c r="D3223">
        <f t="shared" si="50"/>
        <v>-0.1850000000000005</v>
      </c>
    </row>
    <row r="3224" spans="1:4" x14ac:dyDescent="0.25">
      <c r="A3224" s="2">
        <f>IF(ISBLANK(Data!B3224),#N/A,Data!B3224)</f>
        <v>39573</v>
      </c>
      <c r="B3224" s="20">
        <f>IF(VLOOKUP($A3224,Data!$B:$K,MATCH('Spread Analysis'!B$3,Data!$B$1:$K$1,FALSE),FALSE)="",#N/A,VLOOKUP($A3224,Data!$B:$K,MATCH('Spread Analysis'!B$3,Data!$B$1:$K$1,FALSE),FALSE))</f>
        <v>6.3849999999999998</v>
      </c>
      <c r="C3224" s="20">
        <f>IF(VLOOKUP($A3224,Data!$B:$K,MATCH('Spread Analysis'!C$3,Data!$B$1:$K$1,FALSE),FALSE)="",#N/A,VLOOKUP($A3224,Data!$B:$K,MATCH('Spread Analysis'!C$3,Data!$B$1:$K$1,FALSE),FALSE))</f>
        <v>6.5650000000000004</v>
      </c>
      <c r="D3224">
        <f t="shared" si="50"/>
        <v>-0.1800000000000006</v>
      </c>
    </row>
    <row r="3225" spans="1:4" x14ac:dyDescent="0.25">
      <c r="A3225" s="2">
        <f>IF(ISBLANK(Data!B3225),#N/A,Data!B3225)</f>
        <v>39570</v>
      </c>
      <c r="B3225" s="20">
        <f>IF(VLOOKUP($A3225,Data!$B:$K,MATCH('Spread Analysis'!B$3,Data!$B$1:$K$1,FALSE),FALSE)="",#N/A,VLOOKUP($A3225,Data!$B:$K,MATCH('Spread Analysis'!B$3,Data!$B$1:$K$1,FALSE),FALSE))</f>
        <v>6.23</v>
      </c>
      <c r="C3225" s="20">
        <f>IF(VLOOKUP($A3225,Data!$B:$K,MATCH('Spread Analysis'!C$3,Data!$B$1:$K$1,FALSE),FALSE)="",#N/A,VLOOKUP($A3225,Data!$B:$K,MATCH('Spread Analysis'!C$3,Data!$B$1:$K$1,FALSE),FALSE))</f>
        <v>6.46</v>
      </c>
      <c r="D3225">
        <f t="shared" si="50"/>
        <v>-0.22999999999999954</v>
      </c>
    </row>
    <row r="3226" spans="1:4" x14ac:dyDescent="0.25">
      <c r="A3226" s="2">
        <f>IF(ISBLANK(Data!B3226),#N/A,Data!B3226)</f>
        <v>39569</v>
      </c>
      <c r="B3226" s="20">
        <f>IF(VLOOKUP($A3226,Data!$B:$K,MATCH('Spread Analysis'!B$3,Data!$B$1:$K$1,FALSE),FALSE)="",#N/A,VLOOKUP($A3226,Data!$B:$K,MATCH('Spread Analysis'!B$3,Data!$B$1:$K$1,FALSE),FALSE))</f>
        <v>6.1849999999999996</v>
      </c>
      <c r="C3226" s="20">
        <f>IF(VLOOKUP($A3226,Data!$B:$K,MATCH('Spread Analysis'!C$3,Data!$B$1:$K$1,FALSE),FALSE)="",#N/A,VLOOKUP($A3226,Data!$B:$K,MATCH('Spread Analysis'!C$3,Data!$B$1:$K$1,FALSE),FALSE))</f>
        <v>6.4249999999999998</v>
      </c>
      <c r="D3226">
        <f t="shared" si="50"/>
        <v>-0.24000000000000021</v>
      </c>
    </row>
    <row r="3227" spans="1:4" x14ac:dyDescent="0.25">
      <c r="A3227" s="2">
        <f>IF(ISBLANK(Data!B3227),#N/A,Data!B3227)</f>
        <v>39568</v>
      </c>
      <c r="B3227" s="20">
        <f>IF(VLOOKUP($A3227,Data!$B:$K,MATCH('Spread Analysis'!B$3,Data!$B$1:$K$1,FALSE),FALSE)="",#N/A,VLOOKUP($A3227,Data!$B:$K,MATCH('Spread Analysis'!B$3,Data!$B$1:$K$1,FALSE),FALSE))</f>
        <v>6.29</v>
      </c>
      <c r="C3227" s="20">
        <f>IF(VLOOKUP($A3227,Data!$B:$K,MATCH('Spread Analysis'!C$3,Data!$B$1:$K$1,FALSE),FALSE)="",#N/A,VLOOKUP($A3227,Data!$B:$K,MATCH('Spread Analysis'!C$3,Data!$B$1:$K$1,FALSE),FALSE))</f>
        <v>6.5</v>
      </c>
      <c r="D3227">
        <f t="shared" si="50"/>
        <v>-0.20999999999999996</v>
      </c>
    </row>
    <row r="3228" spans="1:4" x14ac:dyDescent="0.25">
      <c r="A3228" s="2">
        <f>IF(ISBLANK(Data!B3228),#N/A,Data!B3228)</f>
        <v>39567</v>
      </c>
      <c r="B3228" s="20">
        <f>IF(VLOOKUP($A3228,Data!$B:$K,MATCH('Spread Analysis'!B$3,Data!$B$1:$K$1,FALSE),FALSE)="",#N/A,VLOOKUP($A3228,Data!$B:$K,MATCH('Spread Analysis'!B$3,Data!$B$1:$K$1,FALSE),FALSE))</f>
        <v>6.35</v>
      </c>
      <c r="C3228" s="20">
        <f>IF(VLOOKUP($A3228,Data!$B:$K,MATCH('Spread Analysis'!C$3,Data!$B$1:$K$1,FALSE),FALSE)="",#N/A,VLOOKUP($A3228,Data!$B:$K,MATCH('Spread Analysis'!C$3,Data!$B$1:$K$1,FALSE),FALSE))</f>
        <v>6.54</v>
      </c>
      <c r="D3228">
        <f t="shared" si="50"/>
        <v>-0.19000000000000039</v>
      </c>
    </row>
    <row r="3229" spans="1:4" x14ac:dyDescent="0.25">
      <c r="A3229" s="2">
        <f>IF(ISBLANK(Data!B3229),#N/A,Data!B3229)</f>
        <v>39566</v>
      </c>
      <c r="B3229" s="20">
        <f>IF(VLOOKUP($A3229,Data!$B:$K,MATCH('Spread Analysis'!B$3,Data!$B$1:$K$1,FALSE),FALSE)="",#N/A,VLOOKUP($A3229,Data!$B:$K,MATCH('Spread Analysis'!B$3,Data!$B$1:$K$1,FALSE),FALSE))</f>
        <v>6.3150000000000004</v>
      </c>
      <c r="C3229" s="20">
        <f>IF(VLOOKUP($A3229,Data!$B:$K,MATCH('Spread Analysis'!C$3,Data!$B$1:$K$1,FALSE),FALSE)="",#N/A,VLOOKUP($A3229,Data!$B:$K,MATCH('Spread Analysis'!C$3,Data!$B$1:$K$1,FALSE),FALSE))</f>
        <v>6.5449999999999999</v>
      </c>
      <c r="D3229">
        <f t="shared" si="50"/>
        <v>-0.22999999999999954</v>
      </c>
    </row>
    <row r="3230" spans="1:4" x14ac:dyDescent="0.25">
      <c r="A3230" s="2">
        <f>IF(ISBLANK(Data!B3230),#N/A,Data!B3230)</f>
        <v>39562</v>
      </c>
      <c r="B3230" s="20">
        <f>IF(VLOOKUP($A3230,Data!$B:$K,MATCH('Spread Analysis'!B$3,Data!$B$1:$K$1,FALSE),FALSE)="",#N/A,VLOOKUP($A3230,Data!$B:$K,MATCH('Spread Analysis'!B$3,Data!$B$1:$K$1,FALSE),FALSE))</f>
        <v>6.2949999999999999</v>
      </c>
      <c r="C3230" s="20">
        <f>IF(VLOOKUP($A3230,Data!$B:$K,MATCH('Spread Analysis'!C$3,Data!$B$1:$K$1,FALSE),FALSE)="",#N/A,VLOOKUP($A3230,Data!$B:$K,MATCH('Spread Analysis'!C$3,Data!$B$1:$K$1,FALSE),FALSE))</f>
        <v>6.5549999999999997</v>
      </c>
      <c r="D3230">
        <f t="shared" si="50"/>
        <v>-0.25999999999999979</v>
      </c>
    </row>
    <row r="3231" spans="1:4" x14ac:dyDescent="0.25">
      <c r="A3231" s="2">
        <f>IF(ISBLANK(Data!B3231),#N/A,Data!B3231)</f>
        <v>39561</v>
      </c>
      <c r="B3231" s="20">
        <f>IF(VLOOKUP($A3231,Data!$B:$K,MATCH('Spread Analysis'!B$3,Data!$B$1:$K$1,FALSE),FALSE)="",#N/A,VLOOKUP($A3231,Data!$B:$K,MATCH('Spread Analysis'!B$3,Data!$B$1:$K$1,FALSE),FALSE))</f>
        <v>6.2549999999999999</v>
      </c>
      <c r="C3231" s="20">
        <f>IF(VLOOKUP($A3231,Data!$B:$K,MATCH('Spread Analysis'!C$3,Data!$B$1:$K$1,FALSE),FALSE)="",#N/A,VLOOKUP($A3231,Data!$B:$K,MATCH('Spread Analysis'!C$3,Data!$B$1:$K$1,FALSE),FALSE))</f>
        <v>6.5650000000000004</v>
      </c>
      <c r="D3231">
        <f t="shared" si="50"/>
        <v>-0.3100000000000005</v>
      </c>
    </row>
    <row r="3232" spans="1:4" x14ac:dyDescent="0.25">
      <c r="A3232" s="2">
        <f>IF(ISBLANK(Data!B3232),#N/A,Data!B3232)</f>
        <v>39560</v>
      </c>
      <c r="B3232" s="20">
        <f>IF(VLOOKUP($A3232,Data!$B:$K,MATCH('Spread Analysis'!B$3,Data!$B$1:$K$1,FALSE),FALSE)="",#N/A,VLOOKUP($A3232,Data!$B:$K,MATCH('Spread Analysis'!B$3,Data!$B$1:$K$1,FALSE),FALSE))</f>
        <v>6.2050000000000001</v>
      </c>
      <c r="C3232" s="20">
        <f>IF(VLOOKUP($A3232,Data!$B:$K,MATCH('Spread Analysis'!C$3,Data!$B$1:$K$1,FALSE),FALSE)="",#N/A,VLOOKUP($A3232,Data!$B:$K,MATCH('Spread Analysis'!C$3,Data!$B$1:$K$1,FALSE),FALSE))</f>
        <v>6.4349999999999996</v>
      </c>
      <c r="D3232">
        <f t="shared" si="50"/>
        <v>-0.22999999999999954</v>
      </c>
    </row>
    <row r="3233" spans="1:4" x14ac:dyDescent="0.25">
      <c r="A3233" s="2">
        <f>IF(ISBLANK(Data!B3233),#N/A,Data!B3233)</f>
        <v>39559</v>
      </c>
      <c r="B3233" s="20">
        <f>IF(VLOOKUP($A3233,Data!$B:$K,MATCH('Spread Analysis'!B$3,Data!$B$1:$K$1,FALSE),FALSE)="",#N/A,VLOOKUP($A3233,Data!$B:$K,MATCH('Spread Analysis'!B$3,Data!$B$1:$K$1,FALSE),FALSE))</f>
        <v>6.2949999999999999</v>
      </c>
      <c r="C3233" s="20">
        <f>IF(VLOOKUP($A3233,Data!$B:$K,MATCH('Spread Analysis'!C$3,Data!$B$1:$K$1,FALSE),FALSE)="",#N/A,VLOOKUP($A3233,Data!$B:$K,MATCH('Spread Analysis'!C$3,Data!$B$1:$K$1,FALSE),FALSE))</f>
        <v>6.4649999999999999</v>
      </c>
      <c r="D3233">
        <f t="shared" si="50"/>
        <v>-0.16999999999999993</v>
      </c>
    </row>
    <row r="3234" spans="1:4" x14ac:dyDescent="0.25">
      <c r="A3234" s="2">
        <f>IF(ISBLANK(Data!B3234),#N/A,Data!B3234)</f>
        <v>39556</v>
      </c>
      <c r="B3234" s="20">
        <f>IF(VLOOKUP($A3234,Data!$B:$K,MATCH('Spread Analysis'!B$3,Data!$B$1:$K$1,FALSE),FALSE)="",#N/A,VLOOKUP($A3234,Data!$B:$K,MATCH('Spread Analysis'!B$3,Data!$B$1:$K$1,FALSE),FALSE))</f>
        <v>6.21</v>
      </c>
      <c r="C3234" s="20">
        <f>IF(VLOOKUP($A3234,Data!$B:$K,MATCH('Spread Analysis'!C$3,Data!$B$1:$K$1,FALSE),FALSE)="",#N/A,VLOOKUP($A3234,Data!$B:$K,MATCH('Spread Analysis'!C$3,Data!$B$1:$K$1,FALSE),FALSE))</f>
        <v>6.3</v>
      </c>
      <c r="D3234">
        <f t="shared" si="50"/>
        <v>-8.9999999999999858E-2</v>
      </c>
    </row>
    <row r="3235" spans="1:4" x14ac:dyDescent="0.25">
      <c r="A3235" s="2">
        <f>IF(ISBLANK(Data!B3235),#N/A,Data!B3235)</f>
        <v>39555</v>
      </c>
      <c r="B3235" s="20">
        <f>IF(VLOOKUP($A3235,Data!$B:$K,MATCH('Spread Analysis'!B$3,Data!$B$1:$K$1,FALSE),FALSE)="",#N/A,VLOOKUP($A3235,Data!$B:$K,MATCH('Spread Analysis'!B$3,Data!$B$1:$K$1,FALSE),FALSE))</f>
        <v>6.1749999999999998</v>
      </c>
      <c r="C3235" s="20">
        <f>IF(VLOOKUP($A3235,Data!$B:$K,MATCH('Spread Analysis'!C$3,Data!$B$1:$K$1,FALSE),FALSE)="",#N/A,VLOOKUP($A3235,Data!$B:$K,MATCH('Spread Analysis'!C$3,Data!$B$1:$K$1,FALSE),FALSE))</f>
        <v>6.25</v>
      </c>
      <c r="D3235">
        <f t="shared" si="50"/>
        <v>-7.5000000000000178E-2</v>
      </c>
    </row>
    <row r="3236" spans="1:4" x14ac:dyDescent="0.25">
      <c r="A3236" s="2">
        <f>IF(ISBLANK(Data!B3236),#N/A,Data!B3236)</f>
        <v>39554</v>
      </c>
      <c r="B3236" s="20">
        <f>IF(VLOOKUP($A3236,Data!$B:$K,MATCH('Spread Analysis'!B$3,Data!$B$1:$K$1,FALSE),FALSE)="",#N/A,VLOOKUP($A3236,Data!$B:$K,MATCH('Spread Analysis'!B$3,Data!$B$1:$K$1,FALSE),FALSE))</f>
        <v>6.1349999999999998</v>
      </c>
      <c r="C3236" s="20">
        <f>IF(VLOOKUP($A3236,Data!$B:$K,MATCH('Spread Analysis'!C$3,Data!$B$1:$K$1,FALSE),FALSE)="",#N/A,VLOOKUP($A3236,Data!$B:$K,MATCH('Spread Analysis'!C$3,Data!$B$1:$K$1,FALSE),FALSE))</f>
        <v>6.19</v>
      </c>
      <c r="D3236">
        <f t="shared" si="50"/>
        <v>-5.5000000000000604E-2</v>
      </c>
    </row>
    <row r="3237" spans="1:4" x14ac:dyDescent="0.25">
      <c r="A3237" s="2">
        <f>IF(ISBLANK(Data!B3237),#N/A,Data!B3237)</f>
        <v>39553</v>
      </c>
      <c r="B3237" s="20">
        <f>IF(VLOOKUP($A3237,Data!$B:$K,MATCH('Spread Analysis'!B$3,Data!$B$1:$K$1,FALSE),FALSE)="",#N/A,VLOOKUP($A3237,Data!$B:$K,MATCH('Spread Analysis'!B$3,Data!$B$1:$K$1,FALSE),FALSE))</f>
        <v>6.03</v>
      </c>
      <c r="C3237" s="20">
        <f>IF(VLOOKUP($A3237,Data!$B:$K,MATCH('Spread Analysis'!C$3,Data!$B$1:$K$1,FALSE),FALSE)="",#N/A,VLOOKUP($A3237,Data!$B:$K,MATCH('Spread Analysis'!C$3,Data!$B$1:$K$1,FALSE),FALSE))</f>
        <v>6.16</v>
      </c>
      <c r="D3237">
        <f t="shared" si="50"/>
        <v>-0.12999999999999989</v>
      </c>
    </row>
    <row r="3238" spans="1:4" x14ac:dyDescent="0.25">
      <c r="A3238" s="2">
        <f>IF(ISBLANK(Data!B3238),#N/A,Data!B3238)</f>
        <v>39552</v>
      </c>
      <c r="B3238" s="20">
        <f>IF(VLOOKUP($A3238,Data!$B:$K,MATCH('Spread Analysis'!B$3,Data!$B$1:$K$1,FALSE),FALSE)="",#N/A,VLOOKUP($A3238,Data!$B:$K,MATCH('Spread Analysis'!B$3,Data!$B$1:$K$1,FALSE),FALSE))</f>
        <v>5.99</v>
      </c>
      <c r="C3238" s="20">
        <f>IF(VLOOKUP($A3238,Data!$B:$K,MATCH('Spread Analysis'!C$3,Data!$B$1:$K$1,FALSE),FALSE)="",#N/A,VLOOKUP($A3238,Data!$B:$K,MATCH('Spread Analysis'!C$3,Data!$B$1:$K$1,FALSE),FALSE))</f>
        <v>6.1449999999999996</v>
      </c>
      <c r="D3238">
        <f t="shared" si="50"/>
        <v>-0.15499999999999936</v>
      </c>
    </row>
    <row r="3239" spans="1:4" x14ac:dyDescent="0.25">
      <c r="A3239" s="2">
        <f>IF(ISBLANK(Data!B3239),#N/A,Data!B3239)</f>
        <v>39549</v>
      </c>
      <c r="B3239" s="20">
        <f>IF(VLOOKUP($A3239,Data!$B:$K,MATCH('Spread Analysis'!B$3,Data!$B$1:$K$1,FALSE),FALSE)="",#N/A,VLOOKUP($A3239,Data!$B:$K,MATCH('Spread Analysis'!B$3,Data!$B$1:$K$1,FALSE),FALSE))</f>
        <v>6.14</v>
      </c>
      <c r="C3239" s="20">
        <f>IF(VLOOKUP($A3239,Data!$B:$K,MATCH('Spread Analysis'!C$3,Data!$B$1:$K$1,FALSE),FALSE)="",#N/A,VLOOKUP($A3239,Data!$B:$K,MATCH('Spread Analysis'!C$3,Data!$B$1:$K$1,FALSE),FALSE))</f>
        <v>6.26</v>
      </c>
      <c r="D3239">
        <f t="shared" si="50"/>
        <v>-0.12000000000000011</v>
      </c>
    </row>
    <row r="3240" spans="1:4" x14ac:dyDescent="0.25">
      <c r="A3240" s="2">
        <f>IF(ISBLANK(Data!B3240),#N/A,Data!B3240)</f>
        <v>39548</v>
      </c>
      <c r="B3240" s="20">
        <f>IF(VLOOKUP($A3240,Data!$B:$K,MATCH('Spread Analysis'!B$3,Data!$B$1:$K$1,FALSE),FALSE)="",#N/A,VLOOKUP($A3240,Data!$B:$K,MATCH('Spread Analysis'!B$3,Data!$B$1:$K$1,FALSE),FALSE))</f>
        <v>6.0650000000000004</v>
      </c>
      <c r="C3240" s="20">
        <f>IF(VLOOKUP($A3240,Data!$B:$K,MATCH('Spread Analysis'!C$3,Data!$B$1:$K$1,FALSE),FALSE)="",#N/A,VLOOKUP($A3240,Data!$B:$K,MATCH('Spread Analysis'!C$3,Data!$B$1:$K$1,FALSE),FALSE))</f>
        <v>6.21</v>
      </c>
      <c r="D3240">
        <f t="shared" si="50"/>
        <v>-0.14499999999999957</v>
      </c>
    </row>
    <row r="3241" spans="1:4" x14ac:dyDescent="0.25">
      <c r="A3241" s="2">
        <f>IF(ISBLANK(Data!B3241),#N/A,Data!B3241)</f>
        <v>39547</v>
      </c>
      <c r="B3241" s="20">
        <f>IF(VLOOKUP($A3241,Data!$B:$K,MATCH('Spread Analysis'!B$3,Data!$B$1:$K$1,FALSE),FALSE)="",#N/A,VLOOKUP($A3241,Data!$B:$K,MATCH('Spread Analysis'!B$3,Data!$B$1:$K$1,FALSE),FALSE))</f>
        <v>6.0949999999999998</v>
      </c>
      <c r="C3241" s="20">
        <f>IF(VLOOKUP($A3241,Data!$B:$K,MATCH('Spread Analysis'!C$3,Data!$B$1:$K$1,FALSE),FALSE)="",#N/A,VLOOKUP($A3241,Data!$B:$K,MATCH('Spread Analysis'!C$3,Data!$B$1:$K$1,FALSE),FALSE))</f>
        <v>6.26</v>
      </c>
      <c r="D3241">
        <f t="shared" si="50"/>
        <v>-0.16500000000000004</v>
      </c>
    </row>
    <row r="3242" spans="1:4" x14ac:dyDescent="0.25">
      <c r="A3242" s="2">
        <f>IF(ISBLANK(Data!B3242),#N/A,Data!B3242)</f>
        <v>39546</v>
      </c>
      <c r="B3242" s="20">
        <f>IF(VLOOKUP($A3242,Data!$B:$K,MATCH('Spread Analysis'!B$3,Data!$B$1:$K$1,FALSE),FALSE)="",#N/A,VLOOKUP($A3242,Data!$B:$K,MATCH('Spread Analysis'!B$3,Data!$B$1:$K$1,FALSE),FALSE))</f>
        <v>6.15</v>
      </c>
      <c r="C3242" s="20">
        <f>IF(VLOOKUP($A3242,Data!$B:$K,MATCH('Spread Analysis'!C$3,Data!$B$1:$K$1,FALSE),FALSE)="",#N/A,VLOOKUP($A3242,Data!$B:$K,MATCH('Spread Analysis'!C$3,Data!$B$1:$K$1,FALSE),FALSE))</f>
        <v>6.3049999999999997</v>
      </c>
      <c r="D3242">
        <f t="shared" si="50"/>
        <v>-0.15499999999999936</v>
      </c>
    </row>
    <row r="3243" spans="1:4" x14ac:dyDescent="0.25">
      <c r="A3243" s="2">
        <f>IF(ISBLANK(Data!B3243),#N/A,Data!B3243)</f>
        <v>39545</v>
      </c>
      <c r="B3243" s="20">
        <f>IF(VLOOKUP($A3243,Data!$B:$K,MATCH('Spread Analysis'!B$3,Data!$B$1:$K$1,FALSE),FALSE)="",#N/A,VLOOKUP($A3243,Data!$B:$K,MATCH('Spread Analysis'!B$3,Data!$B$1:$K$1,FALSE),FALSE))</f>
        <v>6.0949999999999998</v>
      </c>
      <c r="C3243" s="20">
        <f>IF(VLOOKUP($A3243,Data!$B:$K,MATCH('Spread Analysis'!C$3,Data!$B$1:$K$1,FALSE),FALSE)="",#N/A,VLOOKUP($A3243,Data!$B:$K,MATCH('Spread Analysis'!C$3,Data!$B$1:$K$1,FALSE),FALSE))</f>
        <v>6.26</v>
      </c>
      <c r="D3243">
        <f t="shared" si="50"/>
        <v>-0.16500000000000004</v>
      </c>
    </row>
    <row r="3244" spans="1:4" x14ac:dyDescent="0.25">
      <c r="A3244" s="2">
        <f>IF(ISBLANK(Data!B3244),#N/A,Data!B3244)</f>
        <v>39542</v>
      </c>
      <c r="B3244" s="20">
        <f>IF(VLOOKUP($A3244,Data!$B:$K,MATCH('Spread Analysis'!B$3,Data!$B$1:$K$1,FALSE),FALSE)="",#N/A,VLOOKUP($A3244,Data!$B:$K,MATCH('Spread Analysis'!B$3,Data!$B$1:$K$1,FALSE),FALSE))</f>
        <v>6.1749999999999998</v>
      </c>
      <c r="C3244" s="20">
        <f>IF(VLOOKUP($A3244,Data!$B:$K,MATCH('Spread Analysis'!C$3,Data!$B$1:$K$1,FALSE),FALSE)="",#N/A,VLOOKUP($A3244,Data!$B:$K,MATCH('Spread Analysis'!C$3,Data!$B$1:$K$1,FALSE),FALSE))</f>
        <v>6.31</v>
      </c>
      <c r="D3244">
        <f t="shared" si="50"/>
        <v>-0.13499999999999979</v>
      </c>
    </row>
    <row r="3245" spans="1:4" x14ac:dyDescent="0.25">
      <c r="A3245" s="2">
        <f>IF(ISBLANK(Data!B3245),#N/A,Data!B3245)</f>
        <v>39541</v>
      </c>
      <c r="B3245" s="20">
        <f>IF(VLOOKUP($A3245,Data!$B:$K,MATCH('Spread Analysis'!B$3,Data!$B$1:$K$1,FALSE),FALSE)="",#N/A,VLOOKUP($A3245,Data!$B:$K,MATCH('Spread Analysis'!B$3,Data!$B$1:$K$1,FALSE),FALSE))</f>
        <v>6.13</v>
      </c>
      <c r="C3245" s="20">
        <f>IF(VLOOKUP($A3245,Data!$B:$K,MATCH('Spread Analysis'!C$3,Data!$B$1:$K$1,FALSE),FALSE)="",#N/A,VLOOKUP($A3245,Data!$B:$K,MATCH('Spread Analysis'!C$3,Data!$B$1:$K$1,FALSE),FALSE))</f>
        <v>6.29</v>
      </c>
      <c r="D3245">
        <f t="shared" si="50"/>
        <v>-0.16000000000000014</v>
      </c>
    </row>
    <row r="3246" spans="1:4" x14ac:dyDescent="0.25">
      <c r="A3246" s="2">
        <f>IF(ISBLANK(Data!B3246),#N/A,Data!B3246)</f>
        <v>39540</v>
      </c>
      <c r="B3246" s="20">
        <f>IF(VLOOKUP($A3246,Data!$B:$K,MATCH('Spread Analysis'!B$3,Data!$B$1:$K$1,FALSE),FALSE)="",#N/A,VLOOKUP($A3246,Data!$B:$K,MATCH('Spread Analysis'!B$3,Data!$B$1:$K$1,FALSE),FALSE))</f>
        <v>6.165</v>
      </c>
      <c r="C3246" s="20">
        <f>IF(VLOOKUP($A3246,Data!$B:$K,MATCH('Spread Analysis'!C$3,Data!$B$1:$K$1,FALSE),FALSE)="",#N/A,VLOOKUP($A3246,Data!$B:$K,MATCH('Spread Analysis'!C$3,Data!$B$1:$K$1,FALSE),FALSE))</f>
        <v>6.2850000000000001</v>
      </c>
      <c r="D3246">
        <f t="shared" si="50"/>
        <v>-0.12000000000000011</v>
      </c>
    </row>
    <row r="3247" spans="1:4" x14ac:dyDescent="0.25">
      <c r="A3247" s="2">
        <f>IF(ISBLANK(Data!B3247),#N/A,Data!B3247)</f>
        <v>39539</v>
      </c>
      <c r="B3247" s="20">
        <f>IF(VLOOKUP($A3247,Data!$B:$K,MATCH('Spread Analysis'!B$3,Data!$B$1:$K$1,FALSE),FALSE)="",#N/A,VLOOKUP($A3247,Data!$B:$K,MATCH('Spread Analysis'!B$3,Data!$B$1:$K$1,FALSE),FALSE))</f>
        <v>6.02</v>
      </c>
      <c r="C3247" s="20">
        <f>IF(VLOOKUP($A3247,Data!$B:$K,MATCH('Spread Analysis'!C$3,Data!$B$1:$K$1,FALSE),FALSE)="",#N/A,VLOOKUP($A3247,Data!$B:$K,MATCH('Spread Analysis'!C$3,Data!$B$1:$K$1,FALSE),FALSE))</f>
        <v>6.1349999999999998</v>
      </c>
      <c r="D3247">
        <f t="shared" si="50"/>
        <v>-0.11500000000000021</v>
      </c>
    </row>
    <row r="3248" spans="1:4" x14ac:dyDescent="0.25">
      <c r="A3248" s="2">
        <f>IF(ISBLANK(Data!B3248),#N/A,Data!B3248)</f>
        <v>39538</v>
      </c>
      <c r="B3248" s="20">
        <f>IF(VLOOKUP($A3248,Data!$B:$K,MATCH('Spread Analysis'!B$3,Data!$B$1:$K$1,FALSE),FALSE)="",#N/A,VLOOKUP($A3248,Data!$B:$K,MATCH('Spread Analysis'!B$3,Data!$B$1:$K$1,FALSE),FALSE))</f>
        <v>6.04</v>
      </c>
      <c r="C3248" s="20">
        <f>IF(VLOOKUP($A3248,Data!$B:$K,MATCH('Spread Analysis'!C$3,Data!$B$1:$K$1,FALSE),FALSE)="",#N/A,VLOOKUP($A3248,Data!$B:$K,MATCH('Spread Analysis'!C$3,Data!$B$1:$K$1,FALSE),FALSE))</f>
        <v>6.23</v>
      </c>
      <c r="D3248">
        <f t="shared" si="50"/>
        <v>-0.19000000000000039</v>
      </c>
    </row>
    <row r="3249" spans="1:4" x14ac:dyDescent="0.25">
      <c r="A3249" s="2">
        <f>IF(ISBLANK(Data!B3249),#N/A,Data!B3249)</f>
        <v>39535</v>
      </c>
      <c r="B3249" s="20">
        <f>IF(VLOOKUP($A3249,Data!$B:$K,MATCH('Spread Analysis'!B$3,Data!$B$1:$K$1,FALSE),FALSE)="",#N/A,VLOOKUP($A3249,Data!$B:$K,MATCH('Spread Analysis'!B$3,Data!$B$1:$K$1,FALSE),FALSE))</f>
        <v>6.1449999999999996</v>
      </c>
      <c r="C3249" s="20">
        <f>IF(VLOOKUP($A3249,Data!$B:$K,MATCH('Spread Analysis'!C$3,Data!$B$1:$K$1,FALSE),FALSE)="",#N/A,VLOOKUP($A3249,Data!$B:$K,MATCH('Spread Analysis'!C$3,Data!$B$1:$K$1,FALSE),FALSE))</f>
        <v>6.3049999999999997</v>
      </c>
      <c r="D3249">
        <f t="shared" si="50"/>
        <v>-0.16000000000000014</v>
      </c>
    </row>
    <row r="3250" spans="1:4" x14ac:dyDescent="0.25">
      <c r="A3250" s="2">
        <f>IF(ISBLANK(Data!B3250),#N/A,Data!B3250)</f>
        <v>39534</v>
      </c>
      <c r="B3250" s="20">
        <f>IF(VLOOKUP($A3250,Data!$B:$K,MATCH('Spread Analysis'!B$3,Data!$B$1:$K$1,FALSE),FALSE)="",#N/A,VLOOKUP($A3250,Data!$B:$K,MATCH('Spread Analysis'!B$3,Data!$B$1:$K$1,FALSE),FALSE))</f>
        <v>6.02</v>
      </c>
      <c r="C3250" s="20">
        <f>IF(VLOOKUP($A3250,Data!$B:$K,MATCH('Spread Analysis'!C$3,Data!$B$1:$K$1,FALSE),FALSE)="",#N/A,VLOOKUP($A3250,Data!$B:$K,MATCH('Spread Analysis'!C$3,Data!$B$1:$K$1,FALSE),FALSE))</f>
        <v>6.2149999999999999</v>
      </c>
      <c r="D3250">
        <f t="shared" si="50"/>
        <v>-0.19500000000000028</v>
      </c>
    </row>
    <row r="3251" spans="1:4" x14ac:dyDescent="0.25">
      <c r="A3251" s="2">
        <f>IF(ISBLANK(Data!B3251),#N/A,Data!B3251)</f>
        <v>39533</v>
      </c>
      <c r="B3251" s="20">
        <f>IF(VLOOKUP($A3251,Data!$B:$K,MATCH('Spread Analysis'!B$3,Data!$B$1:$K$1,FALSE),FALSE)="",#N/A,VLOOKUP($A3251,Data!$B:$K,MATCH('Spread Analysis'!B$3,Data!$B$1:$K$1,FALSE),FALSE))</f>
        <v>6.0949999999999998</v>
      </c>
      <c r="C3251" s="20">
        <f>IF(VLOOKUP($A3251,Data!$B:$K,MATCH('Spread Analysis'!C$3,Data!$B$1:$K$1,FALSE),FALSE)="",#N/A,VLOOKUP($A3251,Data!$B:$K,MATCH('Spread Analysis'!C$3,Data!$B$1:$K$1,FALSE),FALSE))</f>
        <v>6.2450000000000001</v>
      </c>
      <c r="D3251">
        <f t="shared" si="50"/>
        <v>-0.15000000000000036</v>
      </c>
    </row>
    <row r="3252" spans="1:4" x14ac:dyDescent="0.25">
      <c r="A3252" s="2">
        <f>IF(ISBLANK(Data!B3252),#N/A,Data!B3252)</f>
        <v>39532</v>
      </c>
      <c r="B3252" s="20">
        <f>IF(VLOOKUP($A3252,Data!$B:$K,MATCH('Spread Analysis'!B$3,Data!$B$1:$K$1,FALSE),FALSE)="",#N/A,VLOOKUP($A3252,Data!$B:$K,MATCH('Spread Analysis'!B$3,Data!$B$1:$K$1,FALSE),FALSE))</f>
        <v>6.13</v>
      </c>
      <c r="C3252" s="20">
        <f>IF(VLOOKUP($A3252,Data!$B:$K,MATCH('Spread Analysis'!C$3,Data!$B$1:$K$1,FALSE),FALSE)="",#N/A,VLOOKUP($A3252,Data!$B:$K,MATCH('Spread Analysis'!C$3,Data!$B$1:$K$1,FALSE),FALSE))</f>
        <v>6.29</v>
      </c>
      <c r="D3252">
        <f t="shared" si="50"/>
        <v>-0.16000000000000014</v>
      </c>
    </row>
    <row r="3253" spans="1:4" x14ac:dyDescent="0.25">
      <c r="A3253" s="2">
        <f>IF(ISBLANK(Data!B3253),#N/A,Data!B3253)</f>
        <v>39527</v>
      </c>
      <c r="B3253" s="20">
        <f>IF(VLOOKUP($A3253,Data!$B:$K,MATCH('Spread Analysis'!B$3,Data!$B$1:$K$1,FALSE),FALSE)="",#N/A,VLOOKUP($A3253,Data!$B:$K,MATCH('Spread Analysis'!B$3,Data!$B$1:$K$1,FALSE),FALSE))</f>
        <v>5.97</v>
      </c>
      <c r="C3253" s="20">
        <f>IF(VLOOKUP($A3253,Data!$B:$K,MATCH('Spread Analysis'!C$3,Data!$B$1:$K$1,FALSE),FALSE)="",#N/A,VLOOKUP($A3253,Data!$B:$K,MATCH('Spread Analysis'!C$3,Data!$B$1:$K$1,FALSE),FALSE))</f>
        <v>6.15</v>
      </c>
      <c r="D3253">
        <f t="shared" si="50"/>
        <v>-0.1800000000000006</v>
      </c>
    </row>
    <row r="3254" spans="1:4" x14ac:dyDescent="0.25">
      <c r="A3254" s="2">
        <f>IF(ISBLANK(Data!B3254),#N/A,Data!B3254)</f>
        <v>39526</v>
      </c>
      <c r="B3254" s="20">
        <f>IF(VLOOKUP($A3254,Data!$B:$K,MATCH('Spread Analysis'!B$3,Data!$B$1:$K$1,FALSE),FALSE)="",#N/A,VLOOKUP($A3254,Data!$B:$K,MATCH('Spread Analysis'!B$3,Data!$B$1:$K$1,FALSE),FALSE))</f>
        <v>6.0750000000000002</v>
      </c>
      <c r="C3254" s="20">
        <f>IF(VLOOKUP($A3254,Data!$B:$K,MATCH('Spread Analysis'!C$3,Data!$B$1:$K$1,FALSE),FALSE)="",#N/A,VLOOKUP($A3254,Data!$B:$K,MATCH('Spread Analysis'!C$3,Data!$B$1:$K$1,FALSE),FALSE))</f>
        <v>6.2350000000000003</v>
      </c>
      <c r="D3254">
        <f t="shared" si="50"/>
        <v>-0.16000000000000014</v>
      </c>
    </row>
    <row r="3255" spans="1:4" x14ac:dyDescent="0.25">
      <c r="A3255" s="2">
        <f>IF(ISBLANK(Data!B3255),#N/A,Data!B3255)</f>
        <v>39525</v>
      </c>
      <c r="B3255" s="20">
        <f>IF(VLOOKUP($A3255,Data!$B:$K,MATCH('Spread Analysis'!B$3,Data!$B$1:$K$1,FALSE),FALSE)="",#N/A,VLOOKUP($A3255,Data!$B:$K,MATCH('Spread Analysis'!B$3,Data!$B$1:$K$1,FALSE),FALSE))</f>
        <v>5.96</v>
      </c>
      <c r="C3255" s="20">
        <f>IF(VLOOKUP($A3255,Data!$B:$K,MATCH('Spread Analysis'!C$3,Data!$B$1:$K$1,FALSE),FALSE)="",#N/A,VLOOKUP($A3255,Data!$B:$K,MATCH('Spread Analysis'!C$3,Data!$B$1:$K$1,FALSE),FALSE))</f>
        <v>6.1550000000000002</v>
      </c>
      <c r="D3255">
        <f t="shared" si="50"/>
        <v>-0.19500000000000028</v>
      </c>
    </row>
    <row r="3256" spans="1:4" x14ac:dyDescent="0.25">
      <c r="A3256" s="2">
        <f>IF(ISBLANK(Data!B3256),#N/A,Data!B3256)</f>
        <v>39524</v>
      </c>
      <c r="B3256" s="20">
        <f>IF(VLOOKUP($A3256,Data!$B:$K,MATCH('Spread Analysis'!B$3,Data!$B$1:$K$1,FALSE),FALSE)="",#N/A,VLOOKUP($A3256,Data!$B:$K,MATCH('Spread Analysis'!B$3,Data!$B$1:$K$1,FALSE),FALSE))</f>
        <v>5.8650000000000002</v>
      </c>
      <c r="C3256" s="20">
        <f>IF(VLOOKUP($A3256,Data!$B:$K,MATCH('Spread Analysis'!C$3,Data!$B$1:$K$1,FALSE),FALSE)="",#N/A,VLOOKUP($A3256,Data!$B:$K,MATCH('Spread Analysis'!C$3,Data!$B$1:$K$1,FALSE),FALSE))</f>
        <v>6.0949999999999998</v>
      </c>
      <c r="D3256">
        <f t="shared" si="50"/>
        <v>-0.22999999999999954</v>
      </c>
    </row>
    <row r="3257" spans="1:4" x14ac:dyDescent="0.25">
      <c r="A3257" s="2">
        <f>IF(ISBLANK(Data!B3257),#N/A,Data!B3257)</f>
        <v>39521</v>
      </c>
      <c r="B3257" s="20">
        <f>IF(VLOOKUP($A3257,Data!$B:$K,MATCH('Spread Analysis'!B$3,Data!$B$1:$K$1,FALSE),FALSE)="",#N/A,VLOOKUP($A3257,Data!$B:$K,MATCH('Spread Analysis'!B$3,Data!$B$1:$K$1,FALSE),FALSE))</f>
        <v>6.0149999999999997</v>
      </c>
      <c r="C3257" s="20">
        <f>IF(VLOOKUP($A3257,Data!$B:$K,MATCH('Spread Analysis'!C$3,Data!$B$1:$K$1,FALSE),FALSE)="",#N/A,VLOOKUP($A3257,Data!$B:$K,MATCH('Spread Analysis'!C$3,Data!$B$1:$K$1,FALSE),FALSE))</f>
        <v>6.2549999999999999</v>
      </c>
      <c r="D3257">
        <f t="shared" si="50"/>
        <v>-0.24000000000000021</v>
      </c>
    </row>
    <row r="3258" spans="1:4" x14ac:dyDescent="0.25">
      <c r="A3258" s="2">
        <f>IF(ISBLANK(Data!B3258),#N/A,Data!B3258)</f>
        <v>39520</v>
      </c>
      <c r="B3258" s="20">
        <f>IF(VLOOKUP($A3258,Data!$B:$K,MATCH('Spread Analysis'!B$3,Data!$B$1:$K$1,FALSE),FALSE)="",#N/A,VLOOKUP($A3258,Data!$B:$K,MATCH('Spread Analysis'!B$3,Data!$B$1:$K$1,FALSE),FALSE))</f>
        <v>6.14</v>
      </c>
      <c r="C3258" s="20">
        <f>IF(VLOOKUP($A3258,Data!$B:$K,MATCH('Spread Analysis'!C$3,Data!$B$1:$K$1,FALSE),FALSE)="",#N/A,VLOOKUP($A3258,Data!$B:$K,MATCH('Spread Analysis'!C$3,Data!$B$1:$K$1,FALSE),FALSE))</f>
        <v>6.2649999999999997</v>
      </c>
      <c r="D3258">
        <f t="shared" si="50"/>
        <v>-0.125</v>
      </c>
    </row>
    <row r="3259" spans="1:4" x14ac:dyDescent="0.25">
      <c r="A3259" s="2">
        <f>IF(ISBLANK(Data!B3259),#N/A,Data!B3259)</f>
        <v>39519</v>
      </c>
      <c r="B3259" s="20">
        <f>IF(VLOOKUP($A3259,Data!$B:$K,MATCH('Spread Analysis'!B$3,Data!$B$1:$K$1,FALSE),FALSE)="",#N/A,VLOOKUP($A3259,Data!$B:$K,MATCH('Spread Analysis'!B$3,Data!$B$1:$K$1,FALSE),FALSE))</f>
        <v>6.05</v>
      </c>
      <c r="C3259" s="20">
        <f>IF(VLOOKUP($A3259,Data!$B:$K,MATCH('Spread Analysis'!C$3,Data!$B$1:$K$1,FALSE),FALSE)="",#N/A,VLOOKUP($A3259,Data!$B:$K,MATCH('Spread Analysis'!C$3,Data!$B$1:$K$1,FALSE),FALSE))</f>
        <v>6.24</v>
      </c>
      <c r="D3259">
        <f t="shared" si="50"/>
        <v>-0.19000000000000039</v>
      </c>
    </row>
    <row r="3260" spans="1:4" x14ac:dyDescent="0.25">
      <c r="A3260" s="2">
        <f>IF(ISBLANK(Data!B3260),#N/A,Data!B3260)</f>
        <v>39518</v>
      </c>
      <c r="B3260" s="20">
        <f>IF(VLOOKUP($A3260,Data!$B:$K,MATCH('Spread Analysis'!B$3,Data!$B$1:$K$1,FALSE),FALSE)="",#N/A,VLOOKUP($A3260,Data!$B:$K,MATCH('Spread Analysis'!B$3,Data!$B$1:$K$1,FALSE),FALSE))</f>
        <v>6.21</v>
      </c>
      <c r="C3260" s="20">
        <f>IF(VLOOKUP($A3260,Data!$B:$K,MATCH('Spread Analysis'!C$3,Data!$B$1:$K$1,FALSE),FALSE)="",#N/A,VLOOKUP($A3260,Data!$B:$K,MATCH('Spread Analysis'!C$3,Data!$B$1:$K$1,FALSE),FALSE))</f>
        <v>6.2949999999999999</v>
      </c>
      <c r="D3260">
        <f t="shared" si="50"/>
        <v>-8.4999999999999964E-2</v>
      </c>
    </row>
    <row r="3261" spans="1:4" x14ac:dyDescent="0.25">
      <c r="A3261" s="2">
        <f>IF(ISBLANK(Data!B3261),#N/A,Data!B3261)</f>
        <v>39517</v>
      </c>
      <c r="B3261" s="20">
        <f>IF(VLOOKUP($A3261,Data!$B:$K,MATCH('Spread Analysis'!B$3,Data!$B$1:$K$1,FALSE),FALSE)="",#N/A,VLOOKUP($A3261,Data!$B:$K,MATCH('Spread Analysis'!B$3,Data!$B$1:$K$1,FALSE),FALSE))</f>
        <v>6.0750000000000002</v>
      </c>
      <c r="C3261" s="20">
        <f>IF(VLOOKUP($A3261,Data!$B:$K,MATCH('Spread Analysis'!C$3,Data!$B$1:$K$1,FALSE),FALSE)="",#N/A,VLOOKUP($A3261,Data!$B:$K,MATCH('Spread Analysis'!C$3,Data!$B$1:$K$1,FALSE),FALSE))</f>
        <v>6.2549999999999999</v>
      </c>
      <c r="D3261">
        <f t="shared" si="50"/>
        <v>-0.17999999999999972</v>
      </c>
    </row>
    <row r="3262" spans="1:4" x14ac:dyDescent="0.25">
      <c r="A3262" s="2">
        <f>IF(ISBLANK(Data!B3262),#N/A,Data!B3262)</f>
        <v>39514</v>
      </c>
      <c r="B3262" s="20">
        <f>IF(VLOOKUP($A3262,Data!$B:$K,MATCH('Spread Analysis'!B$3,Data!$B$1:$K$1,FALSE),FALSE)="",#N/A,VLOOKUP($A3262,Data!$B:$K,MATCH('Spread Analysis'!B$3,Data!$B$1:$K$1,FALSE),FALSE))</f>
        <v>6.1050000000000004</v>
      </c>
      <c r="C3262" s="20">
        <f>IF(VLOOKUP($A3262,Data!$B:$K,MATCH('Spread Analysis'!C$3,Data!$B$1:$K$1,FALSE),FALSE)="",#N/A,VLOOKUP($A3262,Data!$B:$K,MATCH('Spread Analysis'!C$3,Data!$B$1:$K$1,FALSE),FALSE))</f>
        <v>6.33</v>
      </c>
      <c r="D3262">
        <f t="shared" si="50"/>
        <v>-0.22499999999999964</v>
      </c>
    </row>
    <row r="3263" spans="1:4" x14ac:dyDescent="0.25">
      <c r="A3263" s="2">
        <f>IF(ISBLANK(Data!B3263),#N/A,Data!B3263)</f>
        <v>39513</v>
      </c>
      <c r="B3263" s="20">
        <f>IF(VLOOKUP($A3263,Data!$B:$K,MATCH('Spread Analysis'!B$3,Data!$B$1:$K$1,FALSE),FALSE)="",#N/A,VLOOKUP($A3263,Data!$B:$K,MATCH('Spread Analysis'!B$3,Data!$B$1:$K$1,FALSE),FALSE))</f>
        <v>6.2450000000000001</v>
      </c>
      <c r="C3263" s="20">
        <f>IF(VLOOKUP($A3263,Data!$B:$K,MATCH('Spread Analysis'!C$3,Data!$B$1:$K$1,FALSE),FALSE)="",#N/A,VLOOKUP($A3263,Data!$B:$K,MATCH('Spread Analysis'!C$3,Data!$B$1:$K$1,FALSE),FALSE))</f>
        <v>6.51</v>
      </c>
      <c r="D3263">
        <f t="shared" si="50"/>
        <v>-0.26499999999999968</v>
      </c>
    </row>
    <row r="3264" spans="1:4" x14ac:dyDescent="0.25">
      <c r="A3264" s="2">
        <f>IF(ISBLANK(Data!B3264),#N/A,Data!B3264)</f>
        <v>39512</v>
      </c>
      <c r="B3264" s="20">
        <f>IF(VLOOKUP($A3264,Data!$B:$K,MATCH('Spread Analysis'!B$3,Data!$B$1:$K$1,FALSE),FALSE)="",#N/A,VLOOKUP($A3264,Data!$B:$K,MATCH('Spread Analysis'!B$3,Data!$B$1:$K$1,FALSE),FALSE))</f>
        <v>6.1550000000000002</v>
      </c>
      <c r="C3264" s="20">
        <f>IF(VLOOKUP($A3264,Data!$B:$K,MATCH('Spread Analysis'!C$3,Data!$B$1:$K$1,FALSE),FALSE)="",#N/A,VLOOKUP($A3264,Data!$B:$K,MATCH('Spread Analysis'!C$3,Data!$B$1:$K$1,FALSE),FALSE))</f>
        <v>6.4950000000000001</v>
      </c>
      <c r="D3264">
        <f t="shared" si="50"/>
        <v>-0.33999999999999986</v>
      </c>
    </row>
    <row r="3265" spans="1:4" x14ac:dyDescent="0.25">
      <c r="A3265" s="2">
        <f>IF(ISBLANK(Data!B3265),#N/A,Data!B3265)</f>
        <v>39511</v>
      </c>
      <c r="B3265" s="20">
        <f>IF(VLOOKUP($A3265,Data!$B:$K,MATCH('Spread Analysis'!B$3,Data!$B$1:$K$1,FALSE),FALSE)="",#N/A,VLOOKUP($A3265,Data!$B:$K,MATCH('Spread Analysis'!B$3,Data!$B$1:$K$1,FALSE),FALSE))</f>
        <v>6.1449999999999996</v>
      </c>
      <c r="C3265" s="20">
        <f>IF(VLOOKUP($A3265,Data!$B:$K,MATCH('Spread Analysis'!C$3,Data!$B$1:$K$1,FALSE),FALSE)="",#N/A,VLOOKUP($A3265,Data!$B:$K,MATCH('Spread Analysis'!C$3,Data!$B$1:$K$1,FALSE),FALSE))</f>
        <v>6.5250000000000004</v>
      </c>
      <c r="D3265">
        <f t="shared" si="50"/>
        <v>-0.38000000000000078</v>
      </c>
    </row>
    <row r="3266" spans="1:4" x14ac:dyDescent="0.25">
      <c r="A3266" s="2">
        <f>IF(ISBLANK(Data!B3266),#N/A,Data!B3266)</f>
        <v>39510</v>
      </c>
      <c r="B3266" s="20">
        <f>IF(VLOOKUP($A3266,Data!$B:$K,MATCH('Spread Analysis'!B$3,Data!$B$1:$K$1,FALSE),FALSE)="",#N/A,VLOOKUP($A3266,Data!$B:$K,MATCH('Spread Analysis'!B$3,Data!$B$1:$K$1,FALSE),FALSE))</f>
        <v>6.1849999999999996</v>
      </c>
      <c r="C3266" s="20">
        <f>IF(VLOOKUP($A3266,Data!$B:$K,MATCH('Spread Analysis'!C$3,Data!$B$1:$K$1,FALSE),FALSE)="",#N/A,VLOOKUP($A3266,Data!$B:$K,MATCH('Spread Analysis'!C$3,Data!$B$1:$K$1,FALSE),FALSE))</f>
        <v>6.66</v>
      </c>
      <c r="D3266">
        <f t="shared" si="50"/>
        <v>-0.47500000000000053</v>
      </c>
    </row>
    <row r="3267" spans="1:4" x14ac:dyDescent="0.25">
      <c r="A3267" s="2">
        <f>IF(ISBLANK(Data!B3267),#N/A,Data!B3267)</f>
        <v>39507</v>
      </c>
      <c r="B3267" s="20">
        <f>IF(VLOOKUP($A3267,Data!$B:$K,MATCH('Spread Analysis'!B$3,Data!$B$1:$K$1,FALSE),FALSE)="",#N/A,VLOOKUP($A3267,Data!$B:$K,MATCH('Spread Analysis'!B$3,Data!$B$1:$K$1,FALSE),FALSE))</f>
        <v>6.21</v>
      </c>
      <c r="C3267" s="20">
        <f>IF(VLOOKUP($A3267,Data!$B:$K,MATCH('Spread Analysis'!C$3,Data!$B$1:$K$1,FALSE),FALSE)="",#N/A,VLOOKUP($A3267,Data!$B:$K,MATCH('Spread Analysis'!C$3,Data!$B$1:$K$1,FALSE),FALSE))</f>
        <v>6.7050000000000001</v>
      </c>
      <c r="D3267">
        <f t="shared" si="50"/>
        <v>-0.49500000000000011</v>
      </c>
    </row>
    <row r="3268" spans="1:4" x14ac:dyDescent="0.25">
      <c r="A3268" s="2">
        <f>IF(ISBLANK(Data!B3268),#N/A,Data!B3268)</f>
        <v>39506</v>
      </c>
      <c r="B3268" s="20">
        <f>IF(VLOOKUP($A3268,Data!$B:$K,MATCH('Spread Analysis'!B$3,Data!$B$1:$K$1,FALSE),FALSE)="",#N/A,VLOOKUP($A3268,Data!$B:$K,MATCH('Spread Analysis'!B$3,Data!$B$1:$K$1,FALSE),FALSE))</f>
        <v>6.4349999999999996</v>
      </c>
      <c r="C3268" s="20">
        <f>IF(VLOOKUP($A3268,Data!$B:$K,MATCH('Spread Analysis'!C$3,Data!$B$1:$K$1,FALSE),FALSE)="",#N/A,VLOOKUP($A3268,Data!$B:$K,MATCH('Spread Analysis'!C$3,Data!$B$1:$K$1,FALSE),FALSE))</f>
        <v>6.9</v>
      </c>
      <c r="D3268">
        <f t="shared" si="50"/>
        <v>-0.46500000000000075</v>
      </c>
    </row>
    <row r="3269" spans="1:4" x14ac:dyDescent="0.25">
      <c r="A3269" s="2">
        <f>IF(ISBLANK(Data!B3269),#N/A,Data!B3269)</f>
        <v>39505</v>
      </c>
      <c r="B3269" s="20">
        <f>IF(VLOOKUP($A3269,Data!$B:$K,MATCH('Spread Analysis'!B$3,Data!$B$1:$K$1,FALSE),FALSE)="",#N/A,VLOOKUP($A3269,Data!$B:$K,MATCH('Spread Analysis'!B$3,Data!$B$1:$K$1,FALSE),FALSE))</f>
        <v>6.42</v>
      </c>
      <c r="C3269" s="20">
        <f>IF(VLOOKUP($A3269,Data!$B:$K,MATCH('Spread Analysis'!C$3,Data!$B$1:$K$1,FALSE),FALSE)="",#N/A,VLOOKUP($A3269,Data!$B:$K,MATCH('Spread Analysis'!C$3,Data!$B$1:$K$1,FALSE),FALSE))</f>
        <v>6.93</v>
      </c>
      <c r="D3269">
        <f t="shared" ref="D3269:D3332" si="51">B3269-C3269</f>
        <v>-0.50999999999999979</v>
      </c>
    </row>
    <row r="3270" spans="1:4" x14ac:dyDescent="0.25">
      <c r="A3270" s="2">
        <f>IF(ISBLANK(Data!B3270),#N/A,Data!B3270)</f>
        <v>39504</v>
      </c>
      <c r="B3270" s="20">
        <f>IF(VLOOKUP($A3270,Data!$B:$K,MATCH('Spread Analysis'!B$3,Data!$B$1:$K$1,FALSE),FALSE)="",#N/A,VLOOKUP($A3270,Data!$B:$K,MATCH('Spread Analysis'!B$3,Data!$B$1:$K$1,FALSE),FALSE))</f>
        <v>6.41</v>
      </c>
      <c r="C3270" s="20">
        <f>IF(VLOOKUP($A3270,Data!$B:$K,MATCH('Spread Analysis'!C$3,Data!$B$1:$K$1,FALSE),FALSE)="",#N/A,VLOOKUP($A3270,Data!$B:$K,MATCH('Spread Analysis'!C$3,Data!$B$1:$K$1,FALSE),FALSE))</f>
        <v>6.9349999999999996</v>
      </c>
      <c r="D3270">
        <f t="shared" si="51"/>
        <v>-0.52499999999999947</v>
      </c>
    </row>
    <row r="3271" spans="1:4" x14ac:dyDescent="0.25">
      <c r="A3271" s="2">
        <f>IF(ISBLANK(Data!B3271),#N/A,Data!B3271)</f>
        <v>39503</v>
      </c>
      <c r="B3271" s="20">
        <f>IF(VLOOKUP($A3271,Data!$B:$K,MATCH('Spread Analysis'!B$3,Data!$B$1:$K$1,FALSE),FALSE)="",#N/A,VLOOKUP($A3271,Data!$B:$K,MATCH('Spread Analysis'!B$3,Data!$B$1:$K$1,FALSE),FALSE))</f>
        <v>6.44</v>
      </c>
      <c r="C3271" s="20">
        <f>IF(VLOOKUP($A3271,Data!$B:$K,MATCH('Spread Analysis'!C$3,Data!$B$1:$K$1,FALSE),FALSE)="",#N/A,VLOOKUP($A3271,Data!$B:$K,MATCH('Spread Analysis'!C$3,Data!$B$1:$K$1,FALSE),FALSE))</f>
        <v>6.95</v>
      </c>
      <c r="D3271">
        <f t="shared" si="51"/>
        <v>-0.50999999999999979</v>
      </c>
    </row>
    <row r="3272" spans="1:4" x14ac:dyDescent="0.25">
      <c r="A3272" s="2">
        <f>IF(ISBLANK(Data!B3272),#N/A,Data!B3272)</f>
        <v>39500</v>
      </c>
      <c r="B3272" s="20">
        <f>IF(VLOOKUP($A3272,Data!$B:$K,MATCH('Spread Analysis'!B$3,Data!$B$1:$K$1,FALSE),FALSE)="",#N/A,VLOOKUP($A3272,Data!$B:$K,MATCH('Spread Analysis'!B$3,Data!$B$1:$K$1,FALSE),FALSE))</f>
        <v>6.37</v>
      </c>
      <c r="C3272" s="20">
        <f>IF(VLOOKUP($A3272,Data!$B:$K,MATCH('Spread Analysis'!C$3,Data!$B$1:$K$1,FALSE),FALSE)="",#N/A,VLOOKUP($A3272,Data!$B:$K,MATCH('Spread Analysis'!C$3,Data!$B$1:$K$1,FALSE),FALSE))</f>
        <v>6.8849999999999998</v>
      </c>
      <c r="D3272">
        <f t="shared" si="51"/>
        <v>-0.51499999999999968</v>
      </c>
    </row>
    <row r="3273" spans="1:4" x14ac:dyDescent="0.25">
      <c r="A3273" s="2">
        <f>IF(ISBLANK(Data!B3273),#N/A,Data!B3273)</f>
        <v>39499</v>
      </c>
      <c r="B3273" s="20">
        <f>IF(VLOOKUP($A3273,Data!$B:$K,MATCH('Spread Analysis'!B$3,Data!$B$1:$K$1,FALSE),FALSE)="",#N/A,VLOOKUP($A3273,Data!$B:$K,MATCH('Spread Analysis'!B$3,Data!$B$1:$K$1,FALSE),FALSE))</f>
        <v>6.43</v>
      </c>
      <c r="C3273" s="20">
        <f>IF(VLOOKUP($A3273,Data!$B:$K,MATCH('Spread Analysis'!C$3,Data!$B$1:$K$1,FALSE),FALSE)="",#N/A,VLOOKUP($A3273,Data!$B:$K,MATCH('Spread Analysis'!C$3,Data!$B$1:$K$1,FALSE),FALSE))</f>
        <v>6.93</v>
      </c>
      <c r="D3273">
        <f t="shared" si="51"/>
        <v>-0.5</v>
      </c>
    </row>
    <row r="3274" spans="1:4" x14ac:dyDescent="0.25">
      <c r="A3274" s="2">
        <f>IF(ISBLANK(Data!B3274),#N/A,Data!B3274)</f>
        <v>39498</v>
      </c>
      <c r="B3274" s="20">
        <f>IF(VLOOKUP($A3274,Data!$B:$K,MATCH('Spread Analysis'!B$3,Data!$B$1:$K$1,FALSE),FALSE)="",#N/A,VLOOKUP($A3274,Data!$B:$K,MATCH('Spread Analysis'!B$3,Data!$B$1:$K$1,FALSE),FALSE))</f>
        <v>6.4050000000000002</v>
      </c>
      <c r="C3274" s="20">
        <f>IF(VLOOKUP($A3274,Data!$B:$K,MATCH('Spread Analysis'!C$3,Data!$B$1:$K$1,FALSE),FALSE)="",#N/A,VLOOKUP($A3274,Data!$B:$K,MATCH('Spread Analysis'!C$3,Data!$B$1:$K$1,FALSE),FALSE))</f>
        <v>6.9249999999999998</v>
      </c>
      <c r="D3274">
        <f t="shared" si="51"/>
        <v>-0.51999999999999957</v>
      </c>
    </row>
    <row r="3275" spans="1:4" x14ac:dyDescent="0.25">
      <c r="A3275" s="2">
        <f>IF(ISBLANK(Data!B3275),#N/A,Data!B3275)</f>
        <v>39497</v>
      </c>
      <c r="B3275" s="20">
        <f>IF(VLOOKUP($A3275,Data!$B:$K,MATCH('Spread Analysis'!B$3,Data!$B$1:$K$1,FALSE),FALSE)="",#N/A,VLOOKUP($A3275,Data!$B:$K,MATCH('Spread Analysis'!B$3,Data!$B$1:$K$1,FALSE),FALSE))</f>
        <v>6.4749999999999996</v>
      </c>
      <c r="C3275" s="20">
        <f>IF(VLOOKUP($A3275,Data!$B:$K,MATCH('Spread Analysis'!C$3,Data!$B$1:$K$1,FALSE),FALSE)="",#N/A,VLOOKUP($A3275,Data!$B:$K,MATCH('Spread Analysis'!C$3,Data!$B$1:$K$1,FALSE),FALSE))</f>
        <v>7</v>
      </c>
      <c r="D3275">
        <f t="shared" si="51"/>
        <v>-0.52500000000000036</v>
      </c>
    </row>
    <row r="3276" spans="1:4" x14ac:dyDescent="0.25">
      <c r="A3276" s="2">
        <f>IF(ISBLANK(Data!B3276),#N/A,Data!B3276)</f>
        <v>39496</v>
      </c>
      <c r="B3276" s="20">
        <f>IF(VLOOKUP($A3276,Data!$B:$K,MATCH('Spread Analysis'!B$3,Data!$B$1:$K$1,FALSE),FALSE)="",#N/A,VLOOKUP($A3276,Data!$B:$K,MATCH('Spread Analysis'!B$3,Data!$B$1:$K$1,FALSE),FALSE))</f>
        <v>6.38</v>
      </c>
      <c r="C3276" s="20">
        <f>IF(VLOOKUP($A3276,Data!$B:$K,MATCH('Spread Analysis'!C$3,Data!$B$1:$K$1,FALSE),FALSE)="",#N/A,VLOOKUP($A3276,Data!$B:$K,MATCH('Spread Analysis'!C$3,Data!$B$1:$K$1,FALSE),FALSE))</f>
        <v>6.91</v>
      </c>
      <c r="D3276">
        <f t="shared" si="51"/>
        <v>-0.53000000000000025</v>
      </c>
    </row>
    <row r="3277" spans="1:4" x14ac:dyDescent="0.25">
      <c r="A3277" s="2">
        <f>IF(ISBLANK(Data!B3277),#N/A,Data!B3277)</f>
        <v>39493</v>
      </c>
      <c r="B3277" s="20">
        <f>IF(VLOOKUP($A3277,Data!$B:$K,MATCH('Spread Analysis'!B$3,Data!$B$1:$K$1,FALSE),FALSE)="",#N/A,VLOOKUP($A3277,Data!$B:$K,MATCH('Spread Analysis'!B$3,Data!$B$1:$K$1,FALSE),FALSE))</f>
        <v>6.3250000000000002</v>
      </c>
      <c r="C3277" s="20">
        <f>IF(VLOOKUP($A3277,Data!$B:$K,MATCH('Spread Analysis'!C$3,Data!$B$1:$K$1,FALSE),FALSE)="",#N/A,VLOOKUP($A3277,Data!$B:$K,MATCH('Spread Analysis'!C$3,Data!$B$1:$K$1,FALSE),FALSE))</f>
        <v>6.87</v>
      </c>
      <c r="D3277">
        <f t="shared" si="51"/>
        <v>-0.54499999999999993</v>
      </c>
    </row>
    <row r="3278" spans="1:4" x14ac:dyDescent="0.25">
      <c r="A3278" s="2">
        <f>IF(ISBLANK(Data!B3278),#N/A,Data!B3278)</f>
        <v>39492</v>
      </c>
      <c r="B3278" s="20">
        <f>IF(VLOOKUP($A3278,Data!$B:$K,MATCH('Spread Analysis'!B$3,Data!$B$1:$K$1,FALSE),FALSE)="",#N/A,VLOOKUP($A3278,Data!$B:$K,MATCH('Spread Analysis'!B$3,Data!$B$1:$K$1,FALSE),FALSE))</f>
        <v>6.33</v>
      </c>
      <c r="C3278" s="20">
        <f>IF(VLOOKUP($A3278,Data!$B:$K,MATCH('Spread Analysis'!C$3,Data!$B$1:$K$1,FALSE),FALSE)="",#N/A,VLOOKUP($A3278,Data!$B:$K,MATCH('Spread Analysis'!C$3,Data!$B$1:$K$1,FALSE),FALSE))</f>
        <v>6.8949999999999996</v>
      </c>
      <c r="D3278">
        <f t="shared" si="51"/>
        <v>-0.5649999999999995</v>
      </c>
    </row>
    <row r="3279" spans="1:4" x14ac:dyDescent="0.25">
      <c r="A3279" s="2">
        <f>IF(ISBLANK(Data!B3279),#N/A,Data!B3279)</f>
        <v>39491</v>
      </c>
      <c r="B3279" s="20">
        <f>IF(VLOOKUP($A3279,Data!$B:$K,MATCH('Spread Analysis'!B$3,Data!$B$1:$K$1,FALSE),FALSE)="",#N/A,VLOOKUP($A3279,Data!$B:$K,MATCH('Spread Analysis'!B$3,Data!$B$1:$K$1,FALSE),FALSE))</f>
        <v>6.25</v>
      </c>
      <c r="C3279" s="20">
        <f>IF(VLOOKUP($A3279,Data!$B:$K,MATCH('Spread Analysis'!C$3,Data!$B$1:$K$1,FALSE),FALSE)="",#N/A,VLOOKUP($A3279,Data!$B:$K,MATCH('Spread Analysis'!C$3,Data!$B$1:$K$1,FALSE),FALSE))</f>
        <v>6.7850000000000001</v>
      </c>
      <c r="D3279">
        <f t="shared" si="51"/>
        <v>-0.53500000000000014</v>
      </c>
    </row>
    <row r="3280" spans="1:4" x14ac:dyDescent="0.25">
      <c r="A3280" s="2">
        <f>IF(ISBLANK(Data!B3280),#N/A,Data!B3280)</f>
        <v>39490</v>
      </c>
      <c r="B3280" s="20">
        <f>IF(VLOOKUP($A3280,Data!$B:$K,MATCH('Spread Analysis'!B$3,Data!$B$1:$K$1,FALSE),FALSE)="",#N/A,VLOOKUP($A3280,Data!$B:$K,MATCH('Spread Analysis'!B$3,Data!$B$1:$K$1,FALSE),FALSE))</f>
        <v>6.2249999999999996</v>
      </c>
      <c r="C3280" s="20">
        <f>IF(VLOOKUP($A3280,Data!$B:$K,MATCH('Spread Analysis'!C$3,Data!$B$1:$K$1,FALSE),FALSE)="",#N/A,VLOOKUP($A3280,Data!$B:$K,MATCH('Spread Analysis'!C$3,Data!$B$1:$K$1,FALSE),FALSE))</f>
        <v>6.7850000000000001</v>
      </c>
      <c r="D3280">
        <f t="shared" si="51"/>
        <v>-0.5600000000000005</v>
      </c>
    </row>
    <row r="3281" spans="1:4" x14ac:dyDescent="0.25">
      <c r="A3281" s="2">
        <f>IF(ISBLANK(Data!B3281),#N/A,Data!B3281)</f>
        <v>39489</v>
      </c>
      <c r="B3281" s="20">
        <f>IF(VLOOKUP($A3281,Data!$B:$K,MATCH('Spread Analysis'!B$3,Data!$B$1:$K$1,FALSE),FALSE)="",#N/A,VLOOKUP($A3281,Data!$B:$K,MATCH('Spread Analysis'!B$3,Data!$B$1:$K$1,FALSE),FALSE))</f>
        <v>6.2149999999999999</v>
      </c>
      <c r="C3281" s="20">
        <f>IF(VLOOKUP($A3281,Data!$B:$K,MATCH('Spread Analysis'!C$3,Data!$B$1:$K$1,FALSE),FALSE)="",#N/A,VLOOKUP($A3281,Data!$B:$K,MATCH('Spread Analysis'!C$3,Data!$B$1:$K$1,FALSE),FALSE))</f>
        <v>6.77</v>
      </c>
      <c r="D3281">
        <f t="shared" si="51"/>
        <v>-0.55499999999999972</v>
      </c>
    </row>
    <row r="3282" spans="1:4" x14ac:dyDescent="0.25">
      <c r="A3282" s="2">
        <f>IF(ISBLANK(Data!B3282),#N/A,Data!B3282)</f>
        <v>39486</v>
      </c>
      <c r="B3282" s="20">
        <f>IF(VLOOKUP($A3282,Data!$B:$K,MATCH('Spread Analysis'!B$3,Data!$B$1:$K$1,FALSE),FALSE)="",#N/A,VLOOKUP($A3282,Data!$B:$K,MATCH('Spread Analysis'!B$3,Data!$B$1:$K$1,FALSE),FALSE))</f>
        <v>6.19</v>
      </c>
      <c r="C3282" s="20">
        <f>IF(VLOOKUP($A3282,Data!$B:$K,MATCH('Spread Analysis'!C$3,Data!$B$1:$K$1,FALSE),FALSE)="",#N/A,VLOOKUP($A3282,Data!$B:$K,MATCH('Spread Analysis'!C$3,Data!$B$1:$K$1,FALSE),FALSE))</f>
        <v>6.67</v>
      </c>
      <c r="D3282">
        <f t="shared" si="51"/>
        <v>-0.47999999999999954</v>
      </c>
    </row>
    <row r="3283" spans="1:4" x14ac:dyDescent="0.25">
      <c r="A3283" s="2">
        <f>IF(ISBLANK(Data!B3283),#N/A,Data!B3283)</f>
        <v>39485</v>
      </c>
      <c r="B3283" s="20">
        <f>IF(VLOOKUP($A3283,Data!$B:$K,MATCH('Spread Analysis'!B$3,Data!$B$1:$K$1,FALSE),FALSE)="",#N/A,VLOOKUP($A3283,Data!$B:$K,MATCH('Spread Analysis'!B$3,Data!$B$1:$K$1,FALSE),FALSE))</f>
        <v>6.1150000000000002</v>
      </c>
      <c r="C3283" s="20">
        <f>IF(VLOOKUP($A3283,Data!$B:$K,MATCH('Spread Analysis'!C$3,Data!$B$1:$K$1,FALSE),FALSE)="",#N/A,VLOOKUP($A3283,Data!$B:$K,MATCH('Spread Analysis'!C$3,Data!$B$1:$K$1,FALSE),FALSE))</f>
        <v>6.6349999999999998</v>
      </c>
      <c r="D3283">
        <f t="shared" si="51"/>
        <v>-0.51999999999999957</v>
      </c>
    </row>
    <row r="3284" spans="1:4" x14ac:dyDescent="0.25">
      <c r="A3284" s="2">
        <f>IF(ISBLANK(Data!B3284),#N/A,Data!B3284)</f>
        <v>39484</v>
      </c>
      <c r="B3284" s="20">
        <f>IF(VLOOKUP($A3284,Data!$B:$K,MATCH('Spread Analysis'!B$3,Data!$B$1:$K$1,FALSE),FALSE)="",#N/A,VLOOKUP($A3284,Data!$B:$K,MATCH('Spread Analysis'!B$3,Data!$B$1:$K$1,FALSE),FALSE))</f>
        <v>6.085</v>
      </c>
      <c r="C3284" s="20">
        <f>IF(VLOOKUP($A3284,Data!$B:$K,MATCH('Spread Analysis'!C$3,Data!$B$1:$K$1,FALSE),FALSE)="",#N/A,VLOOKUP($A3284,Data!$B:$K,MATCH('Spread Analysis'!C$3,Data!$B$1:$K$1,FALSE),FALSE))</f>
        <v>6.6349999999999998</v>
      </c>
      <c r="D3284">
        <f t="shared" si="51"/>
        <v>-0.54999999999999982</v>
      </c>
    </row>
    <row r="3285" spans="1:4" x14ac:dyDescent="0.25">
      <c r="A3285" s="2">
        <f>IF(ISBLANK(Data!B3285),#N/A,Data!B3285)</f>
        <v>39483</v>
      </c>
      <c r="B3285" s="20">
        <f>IF(VLOOKUP($A3285,Data!$B:$K,MATCH('Spread Analysis'!B$3,Data!$B$1:$K$1,FALSE),FALSE)="",#N/A,VLOOKUP($A3285,Data!$B:$K,MATCH('Spread Analysis'!B$3,Data!$B$1:$K$1,FALSE),FALSE))</f>
        <v>6.1449999999999996</v>
      </c>
      <c r="C3285" s="20">
        <f>IF(VLOOKUP($A3285,Data!$B:$K,MATCH('Spread Analysis'!C$3,Data!$B$1:$K$1,FALSE),FALSE)="",#N/A,VLOOKUP($A3285,Data!$B:$K,MATCH('Spread Analysis'!C$3,Data!$B$1:$K$1,FALSE),FALSE))</f>
        <v>6.71</v>
      </c>
      <c r="D3285">
        <f t="shared" si="51"/>
        <v>-0.56500000000000039</v>
      </c>
    </row>
    <row r="3286" spans="1:4" x14ac:dyDescent="0.25">
      <c r="A3286" s="2">
        <f>IF(ISBLANK(Data!B3286),#N/A,Data!B3286)</f>
        <v>39482</v>
      </c>
      <c r="B3286" s="20">
        <f>IF(VLOOKUP($A3286,Data!$B:$K,MATCH('Spread Analysis'!B$3,Data!$B$1:$K$1,FALSE),FALSE)="",#N/A,VLOOKUP($A3286,Data!$B:$K,MATCH('Spread Analysis'!B$3,Data!$B$1:$K$1,FALSE),FALSE))</f>
        <v>6.2</v>
      </c>
      <c r="C3286" s="20">
        <f>IF(VLOOKUP($A3286,Data!$B:$K,MATCH('Spread Analysis'!C$3,Data!$B$1:$K$1,FALSE),FALSE)="",#N/A,VLOOKUP($A3286,Data!$B:$K,MATCH('Spread Analysis'!C$3,Data!$B$1:$K$1,FALSE),FALSE))</f>
        <v>6.7549999999999999</v>
      </c>
      <c r="D3286">
        <f t="shared" si="51"/>
        <v>-0.55499999999999972</v>
      </c>
    </row>
    <row r="3287" spans="1:4" x14ac:dyDescent="0.25">
      <c r="A3287" s="2">
        <f>IF(ISBLANK(Data!B3287),#N/A,Data!B3287)</f>
        <v>39479</v>
      </c>
      <c r="B3287" s="20">
        <f>IF(VLOOKUP($A3287,Data!$B:$K,MATCH('Spread Analysis'!B$3,Data!$B$1:$K$1,FALSE),FALSE)="",#N/A,VLOOKUP($A3287,Data!$B:$K,MATCH('Spread Analysis'!B$3,Data!$B$1:$K$1,FALSE),FALSE))</f>
        <v>6.13</v>
      </c>
      <c r="C3287" s="20">
        <f>IF(VLOOKUP($A3287,Data!$B:$K,MATCH('Spread Analysis'!C$3,Data!$B$1:$K$1,FALSE),FALSE)="",#N/A,VLOOKUP($A3287,Data!$B:$K,MATCH('Spread Analysis'!C$3,Data!$B$1:$K$1,FALSE),FALSE))</f>
        <v>6.6749999999999998</v>
      </c>
      <c r="D3287">
        <f t="shared" si="51"/>
        <v>-0.54499999999999993</v>
      </c>
    </row>
    <row r="3288" spans="1:4" x14ac:dyDescent="0.25">
      <c r="A3288" s="2">
        <f>IF(ISBLANK(Data!B3288),#N/A,Data!B3288)</f>
        <v>39478</v>
      </c>
      <c r="B3288" s="20">
        <f>IF(VLOOKUP($A3288,Data!$B:$K,MATCH('Spread Analysis'!B$3,Data!$B$1:$K$1,FALSE),FALSE)="",#N/A,VLOOKUP($A3288,Data!$B:$K,MATCH('Spread Analysis'!B$3,Data!$B$1:$K$1,FALSE),FALSE))</f>
        <v>6.085</v>
      </c>
      <c r="C3288" s="20">
        <f>IF(VLOOKUP($A3288,Data!$B:$K,MATCH('Spread Analysis'!C$3,Data!$B$1:$K$1,FALSE),FALSE)="",#N/A,VLOOKUP($A3288,Data!$B:$K,MATCH('Spread Analysis'!C$3,Data!$B$1:$K$1,FALSE),FALSE))</f>
        <v>6.63</v>
      </c>
      <c r="D3288">
        <f t="shared" si="51"/>
        <v>-0.54499999999999993</v>
      </c>
    </row>
    <row r="3289" spans="1:4" x14ac:dyDescent="0.25">
      <c r="A3289" s="2">
        <f>IF(ISBLANK(Data!B3289),#N/A,Data!B3289)</f>
        <v>39477</v>
      </c>
      <c r="B3289" s="20">
        <f>IF(VLOOKUP($A3289,Data!$B:$K,MATCH('Spread Analysis'!B$3,Data!$B$1:$K$1,FALSE),FALSE)="",#N/A,VLOOKUP($A3289,Data!$B:$K,MATCH('Spread Analysis'!B$3,Data!$B$1:$K$1,FALSE),FALSE))</f>
        <v>6.06</v>
      </c>
      <c r="C3289" s="20">
        <f>IF(VLOOKUP($A3289,Data!$B:$K,MATCH('Spread Analysis'!C$3,Data!$B$1:$K$1,FALSE),FALSE)="",#N/A,VLOOKUP($A3289,Data!$B:$K,MATCH('Spread Analysis'!C$3,Data!$B$1:$K$1,FALSE),FALSE))</f>
        <v>6.6</v>
      </c>
      <c r="D3289">
        <f t="shared" si="51"/>
        <v>-0.54</v>
      </c>
    </row>
    <row r="3290" spans="1:4" x14ac:dyDescent="0.25">
      <c r="A3290" s="2">
        <f>IF(ISBLANK(Data!B3290),#N/A,Data!B3290)</f>
        <v>39476</v>
      </c>
      <c r="B3290" s="20">
        <f>IF(VLOOKUP($A3290,Data!$B:$K,MATCH('Spread Analysis'!B$3,Data!$B$1:$K$1,FALSE),FALSE)="",#N/A,VLOOKUP($A3290,Data!$B:$K,MATCH('Spread Analysis'!B$3,Data!$B$1:$K$1,FALSE),FALSE))</f>
        <v>6.0750000000000002</v>
      </c>
      <c r="C3290" s="20">
        <f>IF(VLOOKUP($A3290,Data!$B:$K,MATCH('Spread Analysis'!C$3,Data!$B$1:$K$1,FALSE),FALSE)="",#N/A,VLOOKUP($A3290,Data!$B:$K,MATCH('Spread Analysis'!C$3,Data!$B$1:$K$1,FALSE),FALSE))</f>
        <v>6.6150000000000002</v>
      </c>
      <c r="D3290">
        <f t="shared" si="51"/>
        <v>-0.54</v>
      </c>
    </row>
    <row r="3291" spans="1:4" x14ac:dyDescent="0.25">
      <c r="A3291" s="2">
        <f>IF(ISBLANK(Data!B3291),#N/A,Data!B3291)</f>
        <v>39472</v>
      </c>
      <c r="B3291" s="20">
        <f>IF(VLOOKUP($A3291,Data!$B:$K,MATCH('Spread Analysis'!B$3,Data!$B$1:$K$1,FALSE),FALSE)="",#N/A,VLOOKUP($A3291,Data!$B:$K,MATCH('Spread Analysis'!B$3,Data!$B$1:$K$1,FALSE),FALSE))</f>
        <v>6.19</v>
      </c>
      <c r="C3291" s="20">
        <f>IF(VLOOKUP($A3291,Data!$B:$K,MATCH('Spread Analysis'!C$3,Data!$B$1:$K$1,FALSE),FALSE)="",#N/A,VLOOKUP($A3291,Data!$B:$K,MATCH('Spread Analysis'!C$3,Data!$B$1:$K$1,FALSE),FALSE))</f>
        <v>6.6749999999999998</v>
      </c>
      <c r="D3291">
        <f t="shared" si="51"/>
        <v>-0.48499999999999943</v>
      </c>
    </row>
    <row r="3292" spans="1:4" x14ac:dyDescent="0.25">
      <c r="A3292" s="2">
        <f>IF(ISBLANK(Data!B3292),#N/A,Data!B3292)</f>
        <v>39471</v>
      </c>
      <c r="B3292" s="20">
        <f>IF(VLOOKUP($A3292,Data!$B:$K,MATCH('Spread Analysis'!B$3,Data!$B$1:$K$1,FALSE),FALSE)="",#N/A,VLOOKUP($A3292,Data!$B:$K,MATCH('Spread Analysis'!B$3,Data!$B$1:$K$1,FALSE),FALSE))</f>
        <v>6.04</v>
      </c>
      <c r="C3292" s="20">
        <f>IF(VLOOKUP($A3292,Data!$B:$K,MATCH('Spread Analysis'!C$3,Data!$B$1:$K$1,FALSE),FALSE)="",#N/A,VLOOKUP($A3292,Data!$B:$K,MATCH('Spread Analysis'!C$3,Data!$B$1:$K$1,FALSE),FALSE))</f>
        <v>6.5350000000000001</v>
      </c>
      <c r="D3292">
        <f t="shared" si="51"/>
        <v>-0.49500000000000011</v>
      </c>
    </row>
    <row r="3293" spans="1:4" x14ac:dyDescent="0.25">
      <c r="A3293" s="2">
        <f>IF(ISBLANK(Data!B3293),#N/A,Data!B3293)</f>
        <v>39470</v>
      </c>
      <c r="B3293" s="20">
        <f>IF(VLOOKUP($A3293,Data!$B:$K,MATCH('Spread Analysis'!B$3,Data!$B$1:$K$1,FALSE),FALSE)="",#N/A,VLOOKUP($A3293,Data!$B:$K,MATCH('Spread Analysis'!B$3,Data!$B$1:$K$1,FALSE),FALSE))</f>
        <v>5.9749999999999996</v>
      </c>
      <c r="C3293" s="20">
        <f>IF(VLOOKUP($A3293,Data!$B:$K,MATCH('Spread Analysis'!C$3,Data!$B$1:$K$1,FALSE),FALSE)="",#N/A,VLOOKUP($A3293,Data!$B:$K,MATCH('Spread Analysis'!C$3,Data!$B$1:$K$1,FALSE),FALSE))</f>
        <v>6.415</v>
      </c>
      <c r="D3293">
        <f t="shared" si="51"/>
        <v>-0.44000000000000039</v>
      </c>
    </row>
    <row r="3294" spans="1:4" x14ac:dyDescent="0.25">
      <c r="A3294" s="2">
        <f>IF(ISBLANK(Data!B3294),#N/A,Data!B3294)</f>
        <v>39469</v>
      </c>
      <c r="B3294" s="20">
        <f>IF(VLOOKUP($A3294,Data!$B:$K,MATCH('Spread Analysis'!B$3,Data!$B$1:$K$1,FALSE),FALSE)="",#N/A,VLOOKUP($A3294,Data!$B:$K,MATCH('Spread Analysis'!B$3,Data!$B$1:$K$1,FALSE),FALSE))</f>
        <v>5.87</v>
      </c>
      <c r="C3294" s="20">
        <f>IF(VLOOKUP($A3294,Data!$B:$K,MATCH('Spread Analysis'!C$3,Data!$B$1:$K$1,FALSE),FALSE)="",#N/A,VLOOKUP($A3294,Data!$B:$K,MATCH('Spread Analysis'!C$3,Data!$B$1:$K$1,FALSE),FALSE))</f>
        <v>6.37</v>
      </c>
      <c r="D3294">
        <f t="shared" si="51"/>
        <v>-0.5</v>
      </c>
    </row>
    <row r="3295" spans="1:4" x14ac:dyDescent="0.25">
      <c r="A3295" s="2">
        <f>IF(ISBLANK(Data!B3295),#N/A,Data!B3295)</f>
        <v>39468</v>
      </c>
      <c r="B3295" s="20">
        <f>IF(VLOOKUP($A3295,Data!$B:$K,MATCH('Spread Analysis'!B$3,Data!$B$1:$K$1,FALSE),FALSE)="",#N/A,VLOOKUP($A3295,Data!$B:$K,MATCH('Spread Analysis'!B$3,Data!$B$1:$K$1,FALSE),FALSE))</f>
        <v>6.0250000000000004</v>
      </c>
      <c r="C3295" s="20">
        <f>IF(VLOOKUP($A3295,Data!$B:$K,MATCH('Spread Analysis'!C$3,Data!$B$1:$K$1,FALSE),FALSE)="",#N/A,VLOOKUP($A3295,Data!$B:$K,MATCH('Spread Analysis'!C$3,Data!$B$1:$K$1,FALSE),FALSE))</f>
        <v>6.56</v>
      </c>
      <c r="D3295">
        <f t="shared" si="51"/>
        <v>-0.53499999999999925</v>
      </c>
    </row>
    <row r="3296" spans="1:4" x14ac:dyDescent="0.25">
      <c r="A3296" s="2">
        <f>IF(ISBLANK(Data!B3296),#N/A,Data!B3296)</f>
        <v>39465</v>
      </c>
      <c r="B3296" s="20">
        <f>IF(VLOOKUP($A3296,Data!$B:$K,MATCH('Spread Analysis'!B$3,Data!$B$1:$K$1,FALSE),FALSE)="",#N/A,VLOOKUP($A3296,Data!$B:$K,MATCH('Spread Analysis'!B$3,Data!$B$1:$K$1,FALSE),FALSE))</f>
        <v>6.0449999999999999</v>
      </c>
      <c r="C3296" s="20">
        <f>IF(VLOOKUP($A3296,Data!$B:$K,MATCH('Spread Analysis'!C$3,Data!$B$1:$K$1,FALSE),FALSE)="",#N/A,VLOOKUP($A3296,Data!$B:$K,MATCH('Spread Analysis'!C$3,Data!$B$1:$K$1,FALSE),FALSE))</f>
        <v>6.55</v>
      </c>
      <c r="D3296">
        <f t="shared" si="51"/>
        <v>-0.50499999999999989</v>
      </c>
    </row>
    <row r="3297" spans="1:4" x14ac:dyDescent="0.25">
      <c r="A3297" s="2">
        <f>IF(ISBLANK(Data!B3297),#N/A,Data!B3297)</f>
        <v>39464</v>
      </c>
      <c r="B3297" s="20">
        <f>IF(VLOOKUP($A3297,Data!$B:$K,MATCH('Spread Analysis'!B$3,Data!$B$1:$K$1,FALSE),FALSE)="",#N/A,VLOOKUP($A3297,Data!$B:$K,MATCH('Spread Analysis'!B$3,Data!$B$1:$K$1,FALSE),FALSE))</f>
        <v>6.02</v>
      </c>
      <c r="C3297" s="20">
        <f>IF(VLOOKUP($A3297,Data!$B:$K,MATCH('Spread Analysis'!C$3,Data!$B$1:$K$1,FALSE),FALSE)="",#N/A,VLOOKUP($A3297,Data!$B:$K,MATCH('Spread Analysis'!C$3,Data!$B$1:$K$1,FALSE),FALSE))</f>
        <v>6.5650000000000004</v>
      </c>
      <c r="D3297">
        <f t="shared" si="51"/>
        <v>-0.54500000000000082</v>
      </c>
    </row>
    <row r="3298" spans="1:4" x14ac:dyDescent="0.25">
      <c r="A3298" s="2">
        <f>IF(ISBLANK(Data!B3298),#N/A,Data!B3298)</f>
        <v>39463</v>
      </c>
      <c r="B3298" s="20">
        <f>IF(VLOOKUP($A3298,Data!$B:$K,MATCH('Spread Analysis'!B$3,Data!$B$1:$K$1,FALSE),FALSE)="",#N/A,VLOOKUP($A3298,Data!$B:$K,MATCH('Spread Analysis'!B$3,Data!$B$1:$K$1,FALSE),FALSE))</f>
        <v>5.98</v>
      </c>
      <c r="C3298" s="20">
        <f>IF(VLOOKUP($A3298,Data!$B:$K,MATCH('Spread Analysis'!C$3,Data!$B$1:$K$1,FALSE),FALSE)="",#N/A,VLOOKUP($A3298,Data!$B:$K,MATCH('Spread Analysis'!C$3,Data!$B$1:$K$1,FALSE),FALSE))</f>
        <v>6.54</v>
      </c>
      <c r="D3298">
        <f t="shared" si="51"/>
        <v>-0.55999999999999961</v>
      </c>
    </row>
    <row r="3299" spans="1:4" x14ac:dyDescent="0.25">
      <c r="A3299" s="2">
        <f>IF(ISBLANK(Data!B3299),#N/A,Data!B3299)</f>
        <v>39462</v>
      </c>
      <c r="B3299" s="20">
        <f>IF(VLOOKUP($A3299,Data!$B:$K,MATCH('Spread Analysis'!B$3,Data!$B$1:$K$1,FALSE),FALSE)="",#N/A,VLOOKUP($A3299,Data!$B:$K,MATCH('Spread Analysis'!B$3,Data!$B$1:$K$1,FALSE),FALSE))</f>
        <v>6.0650000000000004</v>
      </c>
      <c r="C3299" s="20">
        <f>IF(VLOOKUP($A3299,Data!$B:$K,MATCH('Spread Analysis'!C$3,Data!$B$1:$K$1,FALSE),FALSE)="",#N/A,VLOOKUP($A3299,Data!$B:$K,MATCH('Spread Analysis'!C$3,Data!$B$1:$K$1,FALSE),FALSE))</f>
        <v>6.57</v>
      </c>
      <c r="D3299">
        <f t="shared" si="51"/>
        <v>-0.50499999999999989</v>
      </c>
    </row>
    <row r="3300" spans="1:4" x14ac:dyDescent="0.25">
      <c r="A3300" s="2">
        <f>IF(ISBLANK(Data!B3300),#N/A,Data!B3300)</f>
        <v>39461</v>
      </c>
      <c r="B3300" s="20">
        <f>IF(VLOOKUP($A3300,Data!$B:$K,MATCH('Spread Analysis'!B$3,Data!$B$1:$K$1,FALSE),FALSE)="",#N/A,VLOOKUP($A3300,Data!$B:$K,MATCH('Spread Analysis'!B$3,Data!$B$1:$K$1,FALSE),FALSE))</f>
        <v>6.0750000000000002</v>
      </c>
      <c r="C3300" s="20">
        <f>IF(VLOOKUP($A3300,Data!$B:$K,MATCH('Spread Analysis'!C$3,Data!$B$1:$K$1,FALSE),FALSE)="",#N/A,VLOOKUP($A3300,Data!$B:$K,MATCH('Spread Analysis'!C$3,Data!$B$1:$K$1,FALSE),FALSE))</f>
        <v>6.58</v>
      </c>
      <c r="D3300">
        <f t="shared" si="51"/>
        <v>-0.50499999999999989</v>
      </c>
    </row>
    <row r="3301" spans="1:4" x14ac:dyDescent="0.25">
      <c r="A3301" s="2">
        <f>IF(ISBLANK(Data!B3301),#N/A,Data!B3301)</f>
        <v>39458</v>
      </c>
      <c r="B3301" s="20">
        <f>IF(VLOOKUP($A3301,Data!$B:$K,MATCH('Spread Analysis'!B$3,Data!$B$1:$K$1,FALSE),FALSE)="",#N/A,VLOOKUP($A3301,Data!$B:$K,MATCH('Spread Analysis'!B$3,Data!$B$1:$K$1,FALSE),FALSE))</f>
        <v>6.125</v>
      </c>
      <c r="C3301" s="20">
        <f>IF(VLOOKUP($A3301,Data!$B:$K,MATCH('Spread Analysis'!C$3,Data!$B$1:$K$1,FALSE),FALSE)="",#N/A,VLOOKUP($A3301,Data!$B:$K,MATCH('Spread Analysis'!C$3,Data!$B$1:$K$1,FALSE),FALSE))</f>
        <v>6.6449999999999996</v>
      </c>
      <c r="D3301">
        <f t="shared" si="51"/>
        <v>-0.51999999999999957</v>
      </c>
    </row>
    <row r="3302" spans="1:4" x14ac:dyDescent="0.25">
      <c r="A3302" s="2">
        <f>IF(ISBLANK(Data!B3302),#N/A,Data!B3302)</f>
        <v>39457</v>
      </c>
      <c r="B3302" s="20">
        <f>IF(VLOOKUP($A3302,Data!$B:$K,MATCH('Spread Analysis'!B$3,Data!$B$1:$K$1,FALSE),FALSE)="",#N/A,VLOOKUP($A3302,Data!$B:$K,MATCH('Spread Analysis'!B$3,Data!$B$1:$K$1,FALSE),FALSE))</f>
        <v>6.12</v>
      </c>
      <c r="C3302" s="20">
        <f>IF(VLOOKUP($A3302,Data!$B:$K,MATCH('Spread Analysis'!C$3,Data!$B$1:$K$1,FALSE),FALSE)="",#N/A,VLOOKUP($A3302,Data!$B:$K,MATCH('Spread Analysis'!C$3,Data!$B$1:$K$1,FALSE),FALSE))</f>
        <v>6.69</v>
      </c>
      <c r="D3302">
        <f t="shared" si="51"/>
        <v>-0.57000000000000028</v>
      </c>
    </row>
    <row r="3303" spans="1:4" x14ac:dyDescent="0.25">
      <c r="A3303" s="2">
        <f>IF(ISBLANK(Data!B3303),#N/A,Data!B3303)</f>
        <v>39456</v>
      </c>
      <c r="B3303" s="20">
        <f>IF(VLOOKUP($A3303,Data!$B:$K,MATCH('Spread Analysis'!B$3,Data!$B$1:$K$1,FALSE),FALSE)="",#N/A,VLOOKUP($A3303,Data!$B:$K,MATCH('Spread Analysis'!B$3,Data!$B$1:$K$1,FALSE),FALSE))</f>
        <v>6.1150000000000002</v>
      </c>
      <c r="C3303" s="20">
        <f>IF(VLOOKUP($A3303,Data!$B:$K,MATCH('Spread Analysis'!C$3,Data!$B$1:$K$1,FALSE),FALSE)="",#N/A,VLOOKUP($A3303,Data!$B:$K,MATCH('Spread Analysis'!C$3,Data!$B$1:$K$1,FALSE),FALSE))</f>
        <v>6.68</v>
      </c>
      <c r="D3303">
        <f t="shared" si="51"/>
        <v>-0.5649999999999995</v>
      </c>
    </row>
    <row r="3304" spans="1:4" x14ac:dyDescent="0.25">
      <c r="A3304" s="2">
        <f>IF(ISBLANK(Data!B3304),#N/A,Data!B3304)</f>
        <v>39455</v>
      </c>
      <c r="B3304" s="20">
        <f>IF(VLOOKUP($A3304,Data!$B:$K,MATCH('Spread Analysis'!B$3,Data!$B$1:$K$1,FALSE),FALSE)="",#N/A,VLOOKUP($A3304,Data!$B:$K,MATCH('Spread Analysis'!B$3,Data!$B$1:$K$1,FALSE),FALSE))</f>
        <v>6.11</v>
      </c>
      <c r="C3304" s="20">
        <f>IF(VLOOKUP($A3304,Data!$B:$K,MATCH('Spread Analysis'!C$3,Data!$B$1:$K$1,FALSE),FALSE)="",#N/A,VLOOKUP($A3304,Data!$B:$K,MATCH('Spread Analysis'!C$3,Data!$B$1:$K$1,FALSE),FALSE))</f>
        <v>6.67</v>
      </c>
      <c r="D3304">
        <f t="shared" si="51"/>
        <v>-0.55999999999999961</v>
      </c>
    </row>
    <row r="3305" spans="1:4" x14ac:dyDescent="0.25">
      <c r="A3305" s="2">
        <f>IF(ISBLANK(Data!B3305),#N/A,Data!B3305)</f>
        <v>39454</v>
      </c>
      <c r="B3305" s="20">
        <f>IF(VLOOKUP($A3305,Data!$B:$K,MATCH('Spread Analysis'!B$3,Data!$B$1:$K$1,FALSE),FALSE)="",#N/A,VLOOKUP($A3305,Data!$B:$K,MATCH('Spread Analysis'!B$3,Data!$B$1:$K$1,FALSE),FALSE))</f>
        <v>6.0549999999999997</v>
      </c>
      <c r="C3305" s="20">
        <f>IF(VLOOKUP($A3305,Data!$B:$K,MATCH('Spread Analysis'!C$3,Data!$B$1:$K$1,FALSE),FALSE)="",#N/A,VLOOKUP($A3305,Data!$B:$K,MATCH('Spread Analysis'!C$3,Data!$B$1:$K$1,FALSE),FALSE))</f>
        <v>6.6</v>
      </c>
      <c r="D3305">
        <f t="shared" si="51"/>
        <v>-0.54499999999999993</v>
      </c>
    </row>
    <row r="3306" spans="1:4" x14ac:dyDescent="0.25">
      <c r="A3306" s="2">
        <f>IF(ISBLANK(Data!B3306),#N/A,Data!B3306)</f>
        <v>39451</v>
      </c>
      <c r="B3306" s="20">
        <f>IF(VLOOKUP($A3306,Data!$B:$K,MATCH('Spread Analysis'!B$3,Data!$B$1:$K$1,FALSE),FALSE)="",#N/A,VLOOKUP($A3306,Data!$B:$K,MATCH('Spread Analysis'!B$3,Data!$B$1:$K$1,FALSE),FALSE))</f>
        <v>6.11</v>
      </c>
      <c r="C3306" s="20">
        <f>IF(VLOOKUP($A3306,Data!$B:$K,MATCH('Spread Analysis'!C$3,Data!$B$1:$K$1,FALSE),FALSE)="",#N/A,VLOOKUP($A3306,Data!$B:$K,MATCH('Spread Analysis'!C$3,Data!$B$1:$K$1,FALSE),FALSE))</f>
        <v>6.68</v>
      </c>
      <c r="D3306">
        <f t="shared" si="51"/>
        <v>-0.5699999999999994</v>
      </c>
    </row>
    <row r="3307" spans="1:4" x14ac:dyDescent="0.25">
      <c r="A3307" s="2">
        <f>IF(ISBLANK(Data!B3307),#N/A,Data!B3307)</f>
        <v>39450</v>
      </c>
      <c r="B3307" s="20">
        <f>IF(VLOOKUP($A3307,Data!$B:$K,MATCH('Spread Analysis'!B$3,Data!$B$1:$K$1,FALSE),FALSE)="",#N/A,VLOOKUP($A3307,Data!$B:$K,MATCH('Spread Analysis'!B$3,Data!$B$1:$K$1,FALSE),FALSE))</f>
        <v>6.13</v>
      </c>
      <c r="C3307" s="20">
        <f>IF(VLOOKUP($A3307,Data!$B:$K,MATCH('Spread Analysis'!C$3,Data!$B$1:$K$1,FALSE),FALSE)="",#N/A,VLOOKUP($A3307,Data!$B:$K,MATCH('Spread Analysis'!C$3,Data!$B$1:$K$1,FALSE),FALSE))</f>
        <v>6.7050000000000001</v>
      </c>
      <c r="D3307">
        <f t="shared" si="51"/>
        <v>-0.57500000000000018</v>
      </c>
    </row>
    <row r="3308" spans="1:4" x14ac:dyDescent="0.25">
      <c r="A3308" s="2">
        <f>IF(ISBLANK(Data!B3308),#N/A,Data!B3308)</f>
        <v>39449</v>
      </c>
      <c r="B3308" s="20">
        <f>IF(VLOOKUP($A3308,Data!$B:$K,MATCH('Spread Analysis'!B$3,Data!$B$1:$K$1,FALSE),FALSE)="",#N/A,VLOOKUP($A3308,Data!$B:$K,MATCH('Spread Analysis'!B$3,Data!$B$1:$K$1,FALSE),FALSE))</f>
        <v>6.335</v>
      </c>
      <c r="C3308" s="20">
        <f>IF(VLOOKUP($A3308,Data!$B:$K,MATCH('Spread Analysis'!C$3,Data!$B$1:$K$1,FALSE),FALSE)="",#N/A,VLOOKUP($A3308,Data!$B:$K,MATCH('Spread Analysis'!C$3,Data!$B$1:$K$1,FALSE),FALSE))</f>
        <v>6.86</v>
      </c>
      <c r="D3308">
        <f t="shared" si="51"/>
        <v>-0.52500000000000036</v>
      </c>
    </row>
    <row r="3309" spans="1:4" x14ac:dyDescent="0.25">
      <c r="A3309" s="2">
        <f>IF(ISBLANK(Data!B3309),#N/A,Data!B3309)</f>
        <v>39447</v>
      </c>
      <c r="B3309" s="20">
        <f>IF(VLOOKUP($A3309,Data!$B:$K,MATCH('Spread Analysis'!B$3,Data!$B$1:$K$1,FALSE),FALSE)="",#N/A,VLOOKUP($A3309,Data!$B:$K,MATCH('Spread Analysis'!B$3,Data!$B$1:$K$1,FALSE),FALSE))</f>
        <v>6.3250000000000002</v>
      </c>
      <c r="C3309" s="20">
        <f>IF(VLOOKUP($A3309,Data!$B:$K,MATCH('Spread Analysis'!C$3,Data!$B$1:$K$1,FALSE),FALSE)="",#N/A,VLOOKUP($A3309,Data!$B:$K,MATCH('Spread Analysis'!C$3,Data!$B$1:$K$1,FALSE),FALSE))</f>
        <v>6.8550000000000004</v>
      </c>
      <c r="D3309">
        <f t="shared" si="51"/>
        <v>-0.53000000000000025</v>
      </c>
    </row>
    <row r="3310" spans="1:4" x14ac:dyDescent="0.25">
      <c r="A3310" s="2">
        <f>IF(ISBLANK(Data!B3310),#N/A,Data!B3310)</f>
        <v>39444</v>
      </c>
      <c r="B3310" s="20">
        <f>IF(VLOOKUP($A3310,Data!$B:$K,MATCH('Spread Analysis'!B$3,Data!$B$1:$K$1,FALSE),FALSE)="",#N/A,VLOOKUP($A3310,Data!$B:$K,MATCH('Spread Analysis'!B$3,Data!$B$1:$K$1,FALSE),FALSE))</f>
        <v>6.38</v>
      </c>
      <c r="C3310" s="20">
        <f>IF(VLOOKUP($A3310,Data!$B:$K,MATCH('Spread Analysis'!C$3,Data!$B$1:$K$1,FALSE),FALSE)="",#N/A,VLOOKUP($A3310,Data!$B:$K,MATCH('Spread Analysis'!C$3,Data!$B$1:$K$1,FALSE),FALSE))</f>
        <v>6.8949999999999996</v>
      </c>
      <c r="D3310">
        <f t="shared" si="51"/>
        <v>-0.51499999999999968</v>
      </c>
    </row>
    <row r="3311" spans="1:4" x14ac:dyDescent="0.25">
      <c r="A3311" s="2">
        <f>IF(ISBLANK(Data!B3311),#N/A,Data!B3311)</f>
        <v>39443</v>
      </c>
      <c r="B3311" s="20">
        <f>IF(VLOOKUP($A3311,Data!$B:$K,MATCH('Spread Analysis'!B$3,Data!$B$1:$K$1,FALSE),FALSE)="",#N/A,VLOOKUP($A3311,Data!$B:$K,MATCH('Spread Analysis'!B$3,Data!$B$1:$K$1,FALSE),FALSE))</f>
        <v>6.41</v>
      </c>
      <c r="C3311" s="20">
        <f>IF(VLOOKUP($A3311,Data!$B:$K,MATCH('Spread Analysis'!C$3,Data!$B$1:$K$1,FALSE),FALSE)="",#N/A,VLOOKUP($A3311,Data!$B:$K,MATCH('Spread Analysis'!C$3,Data!$B$1:$K$1,FALSE),FALSE))</f>
        <v>6.9050000000000002</v>
      </c>
      <c r="D3311">
        <f t="shared" si="51"/>
        <v>-0.49500000000000011</v>
      </c>
    </row>
    <row r="3312" spans="1:4" x14ac:dyDescent="0.25">
      <c r="A3312" s="2">
        <f>IF(ISBLANK(Data!B3312),#N/A,Data!B3312)</f>
        <v>39440</v>
      </c>
      <c r="B3312" s="20">
        <f>IF(VLOOKUP($A3312,Data!$B:$K,MATCH('Spread Analysis'!B$3,Data!$B$1:$K$1,FALSE),FALSE)="",#N/A,VLOOKUP($A3312,Data!$B:$K,MATCH('Spread Analysis'!B$3,Data!$B$1:$K$1,FALSE),FALSE))</f>
        <v>6.36</v>
      </c>
      <c r="C3312" s="20">
        <f>IF(VLOOKUP($A3312,Data!$B:$K,MATCH('Spread Analysis'!C$3,Data!$B$1:$K$1,FALSE),FALSE)="",#N/A,VLOOKUP($A3312,Data!$B:$K,MATCH('Spread Analysis'!C$3,Data!$B$1:$K$1,FALSE),FALSE))</f>
        <v>6.9050000000000002</v>
      </c>
      <c r="D3312">
        <f t="shared" si="51"/>
        <v>-0.54499999999999993</v>
      </c>
    </row>
    <row r="3313" spans="1:4" x14ac:dyDescent="0.25">
      <c r="A3313" s="2">
        <f>IF(ISBLANK(Data!B3313),#N/A,Data!B3313)</f>
        <v>39437</v>
      </c>
      <c r="B3313" s="20">
        <f>IF(VLOOKUP($A3313,Data!$B:$K,MATCH('Spread Analysis'!B$3,Data!$B$1:$K$1,FALSE),FALSE)="",#N/A,VLOOKUP($A3313,Data!$B:$K,MATCH('Spread Analysis'!B$3,Data!$B$1:$K$1,FALSE),FALSE))</f>
        <v>6.25</v>
      </c>
      <c r="C3313" s="20">
        <f>IF(VLOOKUP($A3313,Data!$B:$K,MATCH('Spread Analysis'!C$3,Data!$B$1:$K$1,FALSE),FALSE)="",#N/A,VLOOKUP($A3313,Data!$B:$K,MATCH('Spread Analysis'!C$3,Data!$B$1:$K$1,FALSE),FALSE))</f>
        <v>6.85</v>
      </c>
      <c r="D3313">
        <f t="shared" si="51"/>
        <v>-0.59999999999999964</v>
      </c>
    </row>
    <row r="3314" spans="1:4" x14ac:dyDescent="0.25">
      <c r="A3314" s="2">
        <f>IF(ISBLANK(Data!B3314),#N/A,Data!B3314)</f>
        <v>39436</v>
      </c>
      <c r="B3314" s="20">
        <f>IF(VLOOKUP($A3314,Data!$B:$K,MATCH('Spread Analysis'!B$3,Data!$B$1:$K$1,FALSE),FALSE)="",#N/A,VLOOKUP($A3314,Data!$B:$K,MATCH('Spread Analysis'!B$3,Data!$B$1:$K$1,FALSE),FALSE))</f>
        <v>6.23</v>
      </c>
      <c r="C3314" s="20">
        <f>IF(VLOOKUP($A3314,Data!$B:$K,MATCH('Spread Analysis'!C$3,Data!$B$1:$K$1,FALSE),FALSE)="",#N/A,VLOOKUP($A3314,Data!$B:$K,MATCH('Spread Analysis'!C$3,Data!$B$1:$K$1,FALSE),FALSE))</f>
        <v>6.82</v>
      </c>
      <c r="D3314">
        <f t="shared" si="51"/>
        <v>-0.58999999999999986</v>
      </c>
    </row>
    <row r="3315" spans="1:4" x14ac:dyDescent="0.25">
      <c r="A3315" s="2">
        <f>IF(ISBLANK(Data!B3315),#N/A,Data!B3315)</f>
        <v>39435</v>
      </c>
      <c r="B3315" s="20">
        <f>IF(VLOOKUP($A3315,Data!$B:$K,MATCH('Spread Analysis'!B$3,Data!$B$1:$K$1,FALSE),FALSE)="",#N/A,VLOOKUP($A3315,Data!$B:$K,MATCH('Spread Analysis'!B$3,Data!$B$1:$K$1,FALSE),FALSE))</f>
        <v>6.2850000000000001</v>
      </c>
      <c r="C3315" s="20">
        <f>IF(VLOOKUP($A3315,Data!$B:$K,MATCH('Spread Analysis'!C$3,Data!$B$1:$K$1,FALSE),FALSE)="",#N/A,VLOOKUP($A3315,Data!$B:$K,MATCH('Spread Analysis'!C$3,Data!$B$1:$K$1,FALSE),FALSE))</f>
        <v>6.83</v>
      </c>
      <c r="D3315">
        <f t="shared" si="51"/>
        <v>-0.54499999999999993</v>
      </c>
    </row>
    <row r="3316" spans="1:4" x14ac:dyDescent="0.25">
      <c r="A3316" s="2">
        <f>IF(ISBLANK(Data!B3316),#N/A,Data!B3316)</f>
        <v>39434</v>
      </c>
      <c r="B3316" s="20">
        <f>IF(VLOOKUP($A3316,Data!$B:$K,MATCH('Spread Analysis'!B$3,Data!$B$1:$K$1,FALSE),FALSE)="",#N/A,VLOOKUP($A3316,Data!$B:$K,MATCH('Spread Analysis'!B$3,Data!$B$1:$K$1,FALSE),FALSE))</f>
        <v>6.29</v>
      </c>
      <c r="C3316" s="20">
        <f>IF(VLOOKUP($A3316,Data!$B:$K,MATCH('Spread Analysis'!C$3,Data!$B$1:$K$1,FALSE),FALSE)="",#N/A,VLOOKUP($A3316,Data!$B:$K,MATCH('Spread Analysis'!C$3,Data!$B$1:$K$1,FALSE),FALSE))</f>
        <v>6.8</v>
      </c>
      <c r="D3316">
        <f t="shared" si="51"/>
        <v>-0.50999999999999979</v>
      </c>
    </row>
    <row r="3317" spans="1:4" x14ac:dyDescent="0.25">
      <c r="A3317" s="2">
        <f>IF(ISBLANK(Data!B3317),#N/A,Data!B3317)</f>
        <v>39433</v>
      </c>
      <c r="B3317" s="20">
        <f>IF(VLOOKUP($A3317,Data!$B:$K,MATCH('Spread Analysis'!B$3,Data!$B$1:$K$1,FALSE),FALSE)="",#N/A,VLOOKUP($A3317,Data!$B:$K,MATCH('Spread Analysis'!B$3,Data!$B$1:$K$1,FALSE),FALSE))</f>
        <v>6.2949999999999999</v>
      </c>
      <c r="C3317" s="20">
        <f>IF(VLOOKUP($A3317,Data!$B:$K,MATCH('Spread Analysis'!C$3,Data!$B$1:$K$1,FALSE),FALSE)="",#N/A,VLOOKUP($A3317,Data!$B:$K,MATCH('Spread Analysis'!C$3,Data!$B$1:$K$1,FALSE),FALSE))</f>
        <v>6.7949999999999999</v>
      </c>
      <c r="D3317">
        <f t="shared" si="51"/>
        <v>-0.5</v>
      </c>
    </row>
    <row r="3318" spans="1:4" x14ac:dyDescent="0.25">
      <c r="A3318" s="2">
        <f>IF(ISBLANK(Data!B3318),#N/A,Data!B3318)</f>
        <v>39430</v>
      </c>
      <c r="B3318" s="20">
        <f>IF(VLOOKUP($A3318,Data!$B:$K,MATCH('Spread Analysis'!B$3,Data!$B$1:$K$1,FALSE),FALSE)="",#N/A,VLOOKUP($A3318,Data!$B:$K,MATCH('Spread Analysis'!B$3,Data!$B$1:$K$1,FALSE),FALSE))</f>
        <v>6.26</v>
      </c>
      <c r="C3318" s="20">
        <f>IF(VLOOKUP($A3318,Data!$B:$K,MATCH('Spread Analysis'!C$3,Data!$B$1:$K$1,FALSE),FALSE)="",#N/A,VLOOKUP($A3318,Data!$B:$K,MATCH('Spread Analysis'!C$3,Data!$B$1:$K$1,FALSE),FALSE))</f>
        <v>6.7750000000000004</v>
      </c>
      <c r="D3318">
        <f t="shared" si="51"/>
        <v>-0.51500000000000057</v>
      </c>
    </row>
    <row r="3319" spans="1:4" x14ac:dyDescent="0.25">
      <c r="A3319" s="2">
        <f>IF(ISBLANK(Data!B3319),#N/A,Data!B3319)</f>
        <v>39429</v>
      </c>
      <c r="B3319" s="20">
        <f>IF(VLOOKUP($A3319,Data!$B:$K,MATCH('Spread Analysis'!B$3,Data!$B$1:$K$1,FALSE),FALSE)="",#N/A,VLOOKUP($A3319,Data!$B:$K,MATCH('Spread Analysis'!B$3,Data!$B$1:$K$1,FALSE),FALSE))</f>
        <v>6.2549999999999999</v>
      </c>
      <c r="C3319" s="20">
        <f>IF(VLOOKUP($A3319,Data!$B:$K,MATCH('Spread Analysis'!C$3,Data!$B$1:$K$1,FALSE),FALSE)="",#N/A,VLOOKUP($A3319,Data!$B:$K,MATCH('Spread Analysis'!C$3,Data!$B$1:$K$1,FALSE),FALSE))</f>
        <v>6.74</v>
      </c>
      <c r="D3319">
        <f t="shared" si="51"/>
        <v>-0.48500000000000032</v>
      </c>
    </row>
    <row r="3320" spans="1:4" x14ac:dyDescent="0.25">
      <c r="A3320" s="2">
        <f>IF(ISBLANK(Data!B3320),#N/A,Data!B3320)</f>
        <v>39428</v>
      </c>
      <c r="B3320" s="20">
        <f>IF(VLOOKUP($A3320,Data!$B:$K,MATCH('Spread Analysis'!B$3,Data!$B$1:$K$1,FALSE),FALSE)="",#N/A,VLOOKUP($A3320,Data!$B:$K,MATCH('Spread Analysis'!B$3,Data!$B$1:$K$1,FALSE),FALSE))</f>
        <v>6.1749999999999998</v>
      </c>
      <c r="C3320" s="20">
        <f>IF(VLOOKUP($A3320,Data!$B:$K,MATCH('Spread Analysis'!C$3,Data!$B$1:$K$1,FALSE),FALSE)="",#N/A,VLOOKUP($A3320,Data!$B:$K,MATCH('Spread Analysis'!C$3,Data!$B$1:$K$1,FALSE),FALSE))</f>
        <v>6.65</v>
      </c>
      <c r="D3320">
        <f t="shared" si="51"/>
        <v>-0.47500000000000053</v>
      </c>
    </row>
    <row r="3321" spans="1:4" x14ac:dyDescent="0.25">
      <c r="A3321" s="2">
        <f>IF(ISBLANK(Data!B3321),#N/A,Data!B3321)</f>
        <v>39427</v>
      </c>
      <c r="B3321" s="20">
        <f>IF(VLOOKUP($A3321,Data!$B:$K,MATCH('Spread Analysis'!B$3,Data!$B$1:$K$1,FALSE),FALSE)="",#N/A,VLOOKUP($A3321,Data!$B:$K,MATCH('Spread Analysis'!B$3,Data!$B$1:$K$1,FALSE),FALSE))</f>
        <v>6.2750000000000004</v>
      </c>
      <c r="C3321" s="20">
        <f>IF(VLOOKUP($A3321,Data!$B:$K,MATCH('Spread Analysis'!C$3,Data!$B$1:$K$1,FALSE),FALSE)="",#N/A,VLOOKUP($A3321,Data!$B:$K,MATCH('Spread Analysis'!C$3,Data!$B$1:$K$1,FALSE),FALSE))</f>
        <v>6.71</v>
      </c>
      <c r="D3321">
        <f t="shared" si="51"/>
        <v>-0.43499999999999961</v>
      </c>
    </row>
    <row r="3322" spans="1:4" x14ac:dyDescent="0.25">
      <c r="A3322" s="2">
        <f>IF(ISBLANK(Data!B3322),#N/A,Data!B3322)</f>
        <v>39426</v>
      </c>
      <c r="B3322" s="20">
        <f>IF(VLOOKUP($A3322,Data!$B:$K,MATCH('Spread Analysis'!B$3,Data!$B$1:$K$1,FALSE),FALSE)="",#N/A,VLOOKUP($A3322,Data!$B:$K,MATCH('Spread Analysis'!B$3,Data!$B$1:$K$1,FALSE),FALSE))</f>
        <v>6.1550000000000002</v>
      </c>
      <c r="C3322" s="20">
        <f>IF(VLOOKUP($A3322,Data!$B:$K,MATCH('Spread Analysis'!C$3,Data!$B$1:$K$1,FALSE),FALSE)="",#N/A,VLOOKUP($A3322,Data!$B:$K,MATCH('Spread Analysis'!C$3,Data!$B$1:$K$1,FALSE),FALSE))</f>
        <v>6.61</v>
      </c>
      <c r="D3322">
        <f t="shared" si="51"/>
        <v>-0.45500000000000007</v>
      </c>
    </row>
    <row r="3323" spans="1:4" x14ac:dyDescent="0.25">
      <c r="A3323" s="2">
        <f>IF(ISBLANK(Data!B3323),#N/A,Data!B3323)</f>
        <v>39423</v>
      </c>
      <c r="B3323" s="20">
        <f>IF(VLOOKUP($A3323,Data!$B:$K,MATCH('Spread Analysis'!B$3,Data!$B$1:$K$1,FALSE),FALSE)="",#N/A,VLOOKUP($A3323,Data!$B:$K,MATCH('Spread Analysis'!B$3,Data!$B$1:$K$1,FALSE),FALSE))</f>
        <v>6.0449999999999999</v>
      </c>
      <c r="C3323" s="20">
        <f>IF(VLOOKUP($A3323,Data!$B:$K,MATCH('Spread Analysis'!C$3,Data!$B$1:$K$1,FALSE),FALSE)="",#N/A,VLOOKUP($A3323,Data!$B:$K,MATCH('Spread Analysis'!C$3,Data!$B$1:$K$1,FALSE),FALSE))</f>
        <v>6.5149999999999997</v>
      </c>
      <c r="D3323">
        <f t="shared" si="51"/>
        <v>-0.46999999999999975</v>
      </c>
    </row>
    <row r="3324" spans="1:4" x14ac:dyDescent="0.25">
      <c r="A3324" s="2">
        <f>IF(ISBLANK(Data!B3324),#N/A,Data!B3324)</f>
        <v>39422</v>
      </c>
      <c r="B3324" s="20">
        <f>IF(VLOOKUP($A3324,Data!$B:$K,MATCH('Spread Analysis'!B$3,Data!$B$1:$K$1,FALSE),FALSE)="",#N/A,VLOOKUP($A3324,Data!$B:$K,MATCH('Spread Analysis'!B$3,Data!$B$1:$K$1,FALSE),FALSE))</f>
        <v>6.0049999999999999</v>
      </c>
      <c r="C3324" s="20">
        <f>IF(VLOOKUP($A3324,Data!$B:$K,MATCH('Spread Analysis'!C$3,Data!$B$1:$K$1,FALSE),FALSE)="",#N/A,VLOOKUP($A3324,Data!$B:$K,MATCH('Spread Analysis'!C$3,Data!$B$1:$K$1,FALSE),FALSE))</f>
        <v>6.4850000000000003</v>
      </c>
      <c r="D3324">
        <f t="shared" si="51"/>
        <v>-0.48000000000000043</v>
      </c>
    </row>
    <row r="3325" spans="1:4" x14ac:dyDescent="0.25">
      <c r="A3325" s="2">
        <f>IF(ISBLANK(Data!B3325),#N/A,Data!B3325)</f>
        <v>39421</v>
      </c>
      <c r="B3325" s="20">
        <f>IF(VLOOKUP($A3325,Data!$B:$K,MATCH('Spread Analysis'!B$3,Data!$B$1:$K$1,FALSE),FALSE)="",#N/A,VLOOKUP($A3325,Data!$B:$K,MATCH('Spread Analysis'!B$3,Data!$B$1:$K$1,FALSE),FALSE))</f>
        <v>5.9749999999999996</v>
      </c>
      <c r="C3325" s="20">
        <f>IF(VLOOKUP($A3325,Data!$B:$K,MATCH('Spread Analysis'!C$3,Data!$B$1:$K$1,FALSE),FALSE)="",#N/A,VLOOKUP($A3325,Data!$B:$K,MATCH('Spread Analysis'!C$3,Data!$B$1:$K$1,FALSE),FALSE))</f>
        <v>6.4550000000000001</v>
      </c>
      <c r="D3325">
        <f t="shared" si="51"/>
        <v>-0.48000000000000043</v>
      </c>
    </row>
    <row r="3326" spans="1:4" x14ac:dyDescent="0.25">
      <c r="A3326" s="2">
        <f>IF(ISBLANK(Data!B3326),#N/A,Data!B3326)</f>
        <v>39420</v>
      </c>
      <c r="B3326" s="20">
        <f>IF(VLOOKUP($A3326,Data!$B:$K,MATCH('Spread Analysis'!B$3,Data!$B$1:$K$1,FALSE),FALSE)="",#N/A,VLOOKUP($A3326,Data!$B:$K,MATCH('Spread Analysis'!B$3,Data!$B$1:$K$1,FALSE),FALSE))</f>
        <v>5.9950000000000001</v>
      </c>
      <c r="C3326" s="20">
        <f>IF(VLOOKUP($A3326,Data!$B:$K,MATCH('Spread Analysis'!C$3,Data!$B$1:$K$1,FALSE),FALSE)="",#N/A,VLOOKUP($A3326,Data!$B:$K,MATCH('Spread Analysis'!C$3,Data!$B$1:$K$1,FALSE),FALSE))</f>
        <v>6.52</v>
      </c>
      <c r="D3326">
        <f t="shared" si="51"/>
        <v>-0.52499999999999947</v>
      </c>
    </row>
    <row r="3327" spans="1:4" x14ac:dyDescent="0.25">
      <c r="A3327" s="2">
        <f>IF(ISBLANK(Data!B3327),#N/A,Data!B3327)</f>
        <v>39419</v>
      </c>
      <c r="B3327" s="20">
        <f>IF(VLOOKUP($A3327,Data!$B:$K,MATCH('Spread Analysis'!B$3,Data!$B$1:$K$1,FALSE),FALSE)="",#N/A,VLOOKUP($A3327,Data!$B:$K,MATCH('Spread Analysis'!B$3,Data!$B$1:$K$1,FALSE),FALSE))</f>
        <v>5.98</v>
      </c>
      <c r="C3327" s="20">
        <f>IF(VLOOKUP($A3327,Data!$B:$K,MATCH('Spread Analysis'!C$3,Data!$B$1:$K$1,FALSE),FALSE)="",#N/A,VLOOKUP($A3327,Data!$B:$K,MATCH('Spread Analysis'!C$3,Data!$B$1:$K$1,FALSE),FALSE))</f>
        <v>6.54</v>
      </c>
      <c r="D3327">
        <f t="shared" si="51"/>
        <v>-0.55999999999999961</v>
      </c>
    </row>
    <row r="3328" spans="1:4" x14ac:dyDescent="0.25">
      <c r="A3328" s="2">
        <f>IF(ISBLANK(Data!B3328),#N/A,Data!B3328)</f>
        <v>39416</v>
      </c>
      <c r="B3328" s="20">
        <f>IF(VLOOKUP($A3328,Data!$B:$K,MATCH('Spread Analysis'!B$3,Data!$B$1:$K$1,FALSE),FALSE)="",#N/A,VLOOKUP($A3328,Data!$B:$K,MATCH('Spread Analysis'!B$3,Data!$B$1:$K$1,FALSE),FALSE))</f>
        <v>5.9950000000000001</v>
      </c>
      <c r="C3328" s="20">
        <f>IF(VLOOKUP($A3328,Data!$B:$K,MATCH('Spread Analysis'!C$3,Data!$B$1:$K$1,FALSE),FALSE)="",#N/A,VLOOKUP($A3328,Data!$B:$K,MATCH('Spread Analysis'!C$3,Data!$B$1:$K$1,FALSE),FALSE))</f>
        <v>6.5549999999999997</v>
      </c>
      <c r="D3328">
        <f t="shared" si="51"/>
        <v>-0.55999999999999961</v>
      </c>
    </row>
    <row r="3329" spans="1:4" x14ac:dyDescent="0.25">
      <c r="A3329" s="2">
        <f>IF(ISBLANK(Data!B3329),#N/A,Data!B3329)</f>
        <v>39415</v>
      </c>
      <c r="B3329" s="20">
        <f>IF(VLOOKUP($A3329,Data!$B:$K,MATCH('Spread Analysis'!B$3,Data!$B$1:$K$1,FALSE),FALSE)="",#N/A,VLOOKUP($A3329,Data!$B:$K,MATCH('Spread Analysis'!B$3,Data!$B$1:$K$1,FALSE),FALSE))</f>
        <v>5.9550000000000001</v>
      </c>
      <c r="C3329" s="20">
        <f>IF(VLOOKUP($A3329,Data!$B:$K,MATCH('Spread Analysis'!C$3,Data!$B$1:$K$1,FALSE),FALSE)="",#N/A,VLOOKUP($A3329,Data!$B:$K,MATCH('Spread Analysis'!C$3,Data!$B$1:$K$1,FALSE),FALSE))</f>
        <v>6.55</v>
      </c>
      <c r="D3329">
        <f t="shared" si="51"/>
        <v>-0.59499999999999975</v>
      </c>
    </row>
    <row r="3330" spans="1:4" x14ac:dyDescent="0.25">
      <c r="A3330" s="2">
        <f>IF(ISBLANK(Data!B3330),#N/A,Data!B3330)</f>
        <v>39414</v>
      </c>
      <c r="B3330" s="20">
        <f>IF(VLOOKUP($A3330,Data!$B:$K,MATCH('Spread Analysis'!B$3,Data!$B$1:$K$1,FALSE),FALSE)="",#N/A,VLOOKUP($A3330,Data!$B:$K,MATCH('Spread Analysis'!B$3,Data!$B$1:$K$1,FALSE),FALSE))</f>
        <v>5.8949999999999996</v>
      </c>
      <c r="C3330" s="20">
        <f>IF(VLOOKUP($A3330,Data!$B:$K,MATCH('Spread Analysis'!C$3,Data!$B$1:$K$1,FALSE),FALSE)="",#N/A,VLOOKUP($A3330,Data!$B:$K,MATCH('Spread Analysis'!C$3,Data!$B$1:$K$1,FALSE),FALSE))</f>
        <v>6.53</v>
      </c>
      <c r="D3330">
        <f t="shared" si="51"/>
        <v>-0.63500000000000068</v>
      </c>
    </row>
    <row r="3331" spans="1:4" x14ac:dyDescent="0.25">
      <c r="A3331" s="2">
        <f>IF(ISBLANK(Data!B3331),#N/A,Data!B3331)</f>
        <v>39413</v>
      </c>
      <c r="B3331" s="20">
        <f>IF(VLOOKUP($A3331,Data!$B:$K,MATCH('Spread Analysis'!B$3,Data!$B$1:$K$1,FALSE),FALSE)="",#N/A,VLOOKUP($A3331,Data!$B:$K,MATCH('Spread Analysis'!B$3,Data!$B$1:$K$1,FALSE),FALSE))</f>
        <v>5.835</v>
      </c>
      <c r="C3331" s="20">
        <f>IF(VLOOKUP($A3331,Data!$B:$K,MATCH('Spread Analysis'!C$3,Data!$B$1:$K$1,FALSE),FALSE)="",#N/A,VLOOKUP($A3331,Data!$B:$K,MATCH('Spread Analysis'!C$3,Data!$B$1:$K$1,FALSE),FALSE))</f>
        <v>6.5</v>
      </c>
      <c r="D3331">
        <f t="shared" si="51"/>
        <v>-0.66500000000000004</v>
      </c>
    </row>
    <row r="3332" spans="1:4" x14ac:dyDescent="0.25">
      <c r="A3332" s="2">
        <f>IF(ISBLANK(Data!B3332),#N/A,Data!B3332)</f>
        <v>39412</v>
      </c>
      <c r="B3332" s="20">
        <f>IF(VLOOKUP($A3332,Data!$B:$K,MATCH('Spread Analysis'!B$3,Data!$B$1:$K$1,FALSE),FALSE)="",#N/A,VLOOKUP($A3332,Data!$B:$K,MATCH('Spread Analysis'!B$3,Data!$B$1:$K$1,FALSE),FALSE))</f>
        <v>5.92</v>
      </c>
      <c r="C3332" s="20">
        <f>IF(VLOOKUP($A3332,Data!$B:$K,MATCH('Spread Analysis'!C$3,Data!$B$1:$K$1,FALSE),FALSE)="",#N/A,VLOOKUP($A3332,Data!$B:$K,MATCH('Spread Analysis'!C$3,Data!$B$1:$K$1,FALSE),FALSE))</f>
        <v>6.55</v>
      </c>
      <c r="D3332">
        <f t="shared" si="51"/>
        <v>-0.62999999999999989</v>
      </c>
    </row>
    <row r="3333" spans="1:4" x14ac:dyDescent="0.25">
      <c r="A3333" s="2">
        <f>IF(ISBLANK(Data!B3333),#N/A,Data!B3333)</f>
        <v>39409</v>
      </c>
      <c r="B3333" s="20">
        <f>IF(VLOOKUP($A3333,Data!$B:$K,MATCH('Spread Analysis'!B$3,Data!$B$1:$K$1,FALSE),FALSE)="",#N/A,VLOOKUP($A3333,Data!$B:$K,MATCH('Spread Analysis'!B$3,Data!$B$1:$K$1,FALSE),FALSE))</f>
        <v>5.84</v>
      </c>
      <c r="C3333" s="20">
        <f>IF(VLOOKUP($A3333,Data!$B:$K,MATCH('Spread Analysis'!C$3,Data!$B$1:$K$1,FALSE),FALSE)="",#N/A,VLOOKUP($A3333,Data!$B:$K,MATCH('Spread Analysis'!C$3,Data!$B$1:$K$1,FALSE),FALSE))</f>
        <v>6.4649999999999999</v>
      </c>
      <c r="D3333">
        <f t="shared" ref="D3333:D3396" si="52">B3333-C3333</f>
        <v>-0.625</v>
      </c>
    </row>
    <row r="3334" spans="1:4" x14ac:dyDescent="0.25">
      <c r="A3334" s="2">
        <f>IF(ISBLANK(Data!B3334),#N/A,Data!B3334)</f>
        <v>39408</v>
      </c>
      <c r="B3334" s="20">
        <f>IF(VLOOKUP($A3334,Data!$B:$K,MATCH('Spread Analysis'!B$3,Data!$B$1:$K$1,FALSE),FALSE)="",#N/A,VLOOKUP($A3334,Data!$B:$K,MATCH('Spread Analysis'!B$3,Data!$B$1:$K$1,FALSE),FALSE))</f>
        <v>5.86</v>
      </c>
      <c r="C3334" s="20">
        <f>IF(VLOOKUP($A3334,Data!$B:$K,MATCH('Spread Analysis'!C$3,Data!$B$1:$K$1,FALSE),FALSE)="",#N/A,VLOOKUP($A3334,Data!$B:$K,MATCH('Spread Analysis'!C$3,Data!$B$1:$K$1,FALSE),FALSE))</f>
        <v>6.46</v>
      </c>
      <c r="D3334">
        <f t="shared" si="52"/>
        <v>-0.59999999999999964</v>
      </c>
    </row>
    <row r="3335" spans="1:4" x14ac:dyDescent="0.25">
      <c r="A3335" s="2">
        <f>IF(ISBLANK(Data!B3335),#N/A,Data!B3335)</f>
        <v>39407</v>
      </c>
      <c r="B3335" s="20">
        <f>IF(VLOOKUP($A3335,Data!$B:$K,MATCH('Spread Analysis'!B$3,Data!$B$1:$K$1,FALSE),FALSE)="",#N/A,VLOOKUP($A3335,Data!$B:$K,MATCH('Spread Analysis'!B$3,Data!$B$1:$K$1,FALSE),FALSE))</f>
        <v>5.915</v>
      </c>
      <c r="C3335" s="20">
        <f>IF(VLOOKUP($A3335,Data!$B:$K,MATCH('Spread Analysis'!C$3,Data!$B$1:$K$1,FALSE),FALSE)="",#N/A,VLOOKUP($A3335,Data!$B:$K,MATCH('Spread Analysis'!C$3,Data!$B$1:$K$1,FALSE),FALSE))</f>
        <v>6.55</v>
      </c>
      <c r="D3335">
        <f t="shared" si="52"/>
        <v>-0.63499999999999979</v>
      </c>
    </row>
    <row r="3336" spans="1:4" x14ac:dyDescent="0.25">
      <c r="A3336" s="2">
        <f>IF(ISBLANK(Data!B3336),#N/A,Data!B3336)</f>
        <v>39406</v>
      </c>
      <c r="B3336" s="20">
        <f>IF(VLOOKUP($A3336,Data!$B:$K,MATCH('Spread Analysis'!B$3,Data!$B$1:$K$1,FALSE),FALSE)="",#N/A,VLOOKUP($A3336,Data!$B:$K,MATCH('Spread Analysis'!B$3,Data!$B$1:$K$1,FALSE),FALSE))</f>
        <v>5.95</v>
      </c>
      <c r="C3336" s="20">
        <f>IF(VLOOKUP($A3336,Data!$B:$K,MATCH('Spread Analysis'!C$3,Data!$B$1:$K$1,FALSE),FALSE)="",#N/A,VLOOKUP($A3336,Data!$B:$K,MATCH('Spread Analysis'!C$3,Data!$B$1:$K$1,FALSE),FALSE))</f>
        <v>6.61</v>
      </c>
      <c r="D3336">
        <f t="shared" si="52"/>
        <v>-0.66000000000000014</v>
      </c>
    </row>
    <row r="3337" spans="1:4" x14ac:dyDescent="0.25">
      <c r="A3337" s="2">
        <f>IF(ISBLANK(Data!B3337),#N/A,Data!B3337)</f>
        <v>39405</v>
      </c>
      <c r="B3337" s="20">
        <f>IF(VLOOKUP($A3337,Data!$B:$K,MATCH('Spread Analysis'!B$3,Data!$B$1:$K$1,FALSE),FALSE)="",#N/A,VLOOKUP($A3337,Data!$B:$K,MATCH('Spread Analysis'!B$3,Data!$B$1:$K$1,FALSE),FALSE))</f>
        <v>6.0149999999999997</v>
      </c>
      <c r="C3337" s="20">
        <f>IF(VLOOKUP($A3337,Data!$B:$K,MATCH('Spread Analysis'!C$3,Data!$B$1:$K$1,FALSE),FALSE)="",#N/A,VLOOKUP($A3337,Data!$B:$K,MATCH('Spread Analysis'!C$3,Data!$B$1:$K$1,FALSE),FALSE))</f>
        <v>6.7</v>
      </c>
      <c r="D3337">
        <f t="shared" si="52"/>
        <v>-0.6850000000000005</v>
      </c>
    </row>
    <row r="3338" spans="1:4" x14ac:dyDescent="0.25">
      <c r="A3338" s="2">
        <f>IF(ISBLANK(Data!B3338),#N/A,Data!B3338)</f>
        <v>39402</v>
      </c>
      <c r="B3338" s="20">
        <f>IF(VLOOKUP($A3338,Data!$B:$K,MATCH('Spread Analysis'!B$3,Data!$B$1:$K$1,FALSE),FALSE)="",#N/A,VLOOKUP($A3338,Data!$B:$K,MATCH('Spread Analysis'!B$3,Data!$B$1:$K$1,FALSE),FALSE))</f>
        <v>6.01</v>
      </c>
      <c r="C3338" s="20">
        <f>IF(VLOOKUP($A3338,Data!$B:$K,MATCH('Spread Analysis'!C$3,Data!$B$1:$K$1,FALSE),FALSE)="",#N/A,VLOOKUP($A3338,Data!$B:$K,MATCH('Spread Analysis'!C$3,Data!$B$1:$K$1,FALSE),FALSE))</f>
        <v>6.6950000000000003</v>
      </c>
      <c r="D3338">
        <f t="shared" si="52"/>
        <v>-0.6850000000000005</v>
      </c>
    </row>
    <row r="3339" spans="1:4" x14ac:dyDescent="0.25">
      <c r="A3339" s="2">
        <f>IF(ISBLANK(Data!B3339),#N/A,Data!B3339)</f>
        <v>39401</v>
      </c>
      <c r="B3339" s="20">
        <f>IF(VLOOKUP($A3339,Data!$B:$K,MATCH('Spread Analysis'!B$3,Data!$B$1:$K$1,FALSE),FALSE)="",#N/A,VLOOKUP($A3339,Data!$B:$K,MATCH('Spread Analysis'!B$3,Data!$B$1:$K$1,FALSE),FALSE))</f>
        <v>6.1</v>
      </c>
      <c r="C3339" s="20">
        <f>IF(VLOOKUP($A3339,Data!$B:$K,MATCH('Spread Analysis'!C$3,Data!$B$1:$K$1,FALSE),FALSE)="",#N/A,VLOOKUP($A3339,Data!$B:$K,MATCH('Spread Analysis'!C$3,Data!$B$1:$K$1,FALSE),FALSE))</f>
        <v>6.7850000000000001</v>
      </c>
      <c r="D3339">
        <f t="shared" si="52"/>
        <v>-0.6850000000000005</v>
      </c>
    </row>
    <row r="3340" spans="1:4" x14ac:dyDescent="0.25">
      <c r="A3340" s="2">
        <f>IF(ISBLANK(Data!B3340),#N/A,Data!B3340)</f>
        <v>39400</v>
      </c>
      <c r="B3340" s="20">
        <f>IF(VLOOKUP($A3340,Data!$B:$K,MATCH('Spread Analysis'!B$3,Data!$B$1:$K$1,FALSE),FALSE)="",#N/A,VLOOKUP($A3340,Data!$B:$K,MATCH('Spread Analysis'!B$3,Data!$B$1:$K$1,FALSE),FALSE))</f>
        <v>6.13</v>
      </c>
      <c r="C3340" s="20">
        <f>IF(VLOOKUP($A3340,Data!$B:$K,MATCH('Spread Analysis'!C$3,Data!$B$1:$K$1,FALSE),FALSE)="",#N/A,VLOOKUP($A3340,Data!$B:$K,MATCH('Spread Analysis'!C$3,Data!$B$1:$K$1,FALSE),FALSE))</f>
        <v>6.79</v>
      </c>
      <c r="D3340">
        <f t="shared" si="52"/>
        <v>-0.66000000000000014</v>
      </c>
    </row>
    <row r="3341" spans="1:4" x14ac:dyDescent="0.25">
      <c r="A3341" s="2">
        <f>IF(ISBLANK(Data!B3341),#N/A,Data!B3341)</f>
        <v>39399</v>
      </c>
      <c r="B3341" s="20">
        <f>IF(VLOOKUP($A3341,Data!$B:$K,MATCH('Spread Analysis'!B$3,Data!$B$1:$K$1,FALSE),FALSE)="",#N/A,VLOOKUP($A3341,Data!$B:$K,MATCH('Spread Analysis'!B$3,Data!$B$1:$K$1,FALSE),FALSE))</f>
        <v>6.0049999999999999</v>
      </c>
      <c r="C3341" s="20">
        <f>IF(VLOOKUP($A3341,Data!$B:$K,MATCH('Spread Analysis'!C$3,Data!$B$1:$K$1,FALSE),FALSE)="",#N/A,VLOOKUP($A3341,Data!$B:$K,MATCH('Spread Analysis'!C$3,Data!$B$1:$K$1,FALSE),FALSE))</f>
        <v>6.71</v>
      </c>
      <c r="D3341">
        <f t="shared" si="52"/>
        <v>-0.70500000000000007</v>
      </c>
    </row>
    <row r="3342" spans="1:4" x14ac:dyDescent="0.25">
      <c r="A3342" s="2">
        <f>IF(ISBLANK(Data!B3342),#N/A,Data!B3342)</f>
        <v>39398</v>
      </c>
      <c r="B3342" s="20">
        <f>IF(VLOOKUP($A3342,Data!$B:$K,MATCH('Spread Analysis'!B$3,Data!$B$1:$K$1,FALSE),FALSE)="",#N/A,VLOOKUP($A3342,Data!$B:$K,MATCH('Spread Analysis'!B$3,Data!$B$1:$K$1,FALSE),FALSE))</f>
        <v>5.97</v>
      </c>
      <c r="C3342" s="20">
        <f>IF(VLOOKUP($A3342,Data!$B:$K,MATCH('Spread Analysis'!C$3,Data!$B$1:$K$1,FALSE),FALSE)="",#N/A,VLOOKUP($A3342,Data!$B:$K,MATCH('Spread Analysis'!C$3,Data!$B$1:$K$1,FALSE),FALSE))</f>
        <v>6.665</v>
      </c>
      <c r="D3342">
        <f t="shared" si="52"/>
        <v>-0.69500000000000028</v>
      </c>
    </row>
    <row r="3343" spans="1:4" x14ac:dyDescent="0.25">
      <c r="A3343" s="2">
        <f>IF(ISBLANK(Data!B3343),#N/A,Data!B3343)</f>
        <v>39395</v>
      </c>
      <c r="B3343" s="20">
        <f>IF(VLOOKUP($A3343,Data!$B:$K,MATCH('Spread Analysis'!B$3,Data!$B$1:$K$1,FALSE),FALSE)="",#N/A,VLOOKUP($A3343,Data!$B:$K,MATCH('Spread Analysis'!B$3,Data!$B$1:$K$1,FALSE),FALSE))</f>
        <v>6.0250000000000004</v>
      </c>
      <c r="C3343" s="20">
        <f>IF(VLOOKUP($A3343,Data!$B:$K,MATCH('Spread Analysis'!C$3,Data!$B$1:$K$1,FALSE),FALSE)="",#N/A,VLOOKUP($A3343,Data!$B:$K,MATCH('Spread Analysis'!C$3,Data!$B$1:$K$1,FALSE),FALSE))</f>
        <v>6.7549999999999999</v>
      </c>
      <c r="D3343">
        <f t="shared" si="52"/>
        <v>-0.72999999999999954</v>
      </c>
    </row>
    <row r="3344" spans="1:4" x14ac:dyDescent="0.25">
      <c r="A3344" s="2">
        <f>IF(ISBLANK(Data!B3344),#N/A,Data!B3344)</f>
        <v>39394</v>
      </c>
      <c r="B3344" s="20">
        <f>IF(VLOOKUP($A3344,Data!$B:$K,MATCH('Spread Analysis'!B$3,Data!$B$1:$K$1,FALSE),FALSE)="",#N/A,VLOOKUP($A3344,Data!$B:$K,MATCH('Spread Analysis'!B$3,Data!$B$1:$K$1,FALSE),FALSE))</f>
        <v>6</v>
      </c>
      <c r="C3344" s="20">
        <f>IF(VLOOKUP($A3344,Data!$B:$K,MATCH('Spread Analysis'!C$3,Data!$B$1:$K$1,FALSE),FALSE)="",#N/A,VLOOKUP($A3344,Data!$B:$K,MATCH('Spread Analysis'!C$3,Data!$B$1:$K$1,FALSE),FALSE))</f>
        <v>6.7350000000000003</v>
      </c>
      <c r="D3344">
        <f t="shared" si="52"/>
        <v>-0.73500000000000032</v>
      </c>
    </row>
    <row r="3345" spans="1:4" x14ac:dyDescent="0.25">
      <c r="A3345" s="2">
        <f>IF(ISBLANK(Data!B3345),#N/A,Data!B3345)</f>
        <v>39393</v>
      </c>
      <c r="B3345" s="20">
        <f>IF(VLOOKUP($A3345,Data!$B:$K,MATCH('Spread Analysis'!B$3,Data!$B$1:$K$1,FALSE),FALSE)="",#N/A,VLOOKUP($A3345,Data!$B:$K,MATCH('Spread Analysis'!B$3,Data!$B$1:$K$1,FALSE),FALSE))</f>
        <v>6.1950000000000003</v>
      </c>
      <c r="C3345" s="20">
        <f>IF(VLOOKUP($A3345,Data!$B:$K,MATCH('Spread Analysis'!C$3,Data!$B$1:$K$1,FALSE),FALSE)="",#N/A,VLOOKUP($A3345,Data!$B:$K,MATCH('Spread Analysis'!C$3,Data!$B$1:$K$1,FALSE),FALSE))</f>
        <v>6.81</v>
      </c>
      <c r="D3345">
        <f t="shared" si="52"/>
        <v>-0.61499999999999932</v>
      </c>
    </row>
    <row r="3346" spans="1:4" x14ac:dyDescent="0.25">
      <c r="A3346" s="2">
        <f>IF(ISBLANK(Data!B3346),#N/A,Data!B3346)</f>
        <v>39392</v>
      </c>
      <c r="B3346" s="20">
        <f>IF(VLOOKUP($A3346,Data!$B:$K,MATCH('Spread Analysis'!B$3,Data!$B$1:$K$1,FALSE),FALSE)="",#N/A,VLOOKUP($A3346,Data!$B:$K,MATCH('Spread Analysis'!B$3,Data!$B$1:$K$1,FALSE),FALSE))</f>
        <v>6.1950000000000003</v>
      </c>
      <c r="C3346" s="20">
        <f>IF(VLOOKUP($A3346,Data!$B:$K,MATCH('Spread Analysis'!C$3,Data!$B$1:$K$1,FALSE),FALSE)="",#N/A,VLOOKUP($A3346,Data!$B:$K,MATCH('Spread Analysis'!C$3,Data!$B$1:$K$1,FALSE),FALSE))</f>
        <v>6.8</v>
      </c>
      <c r="D3346">
        <f t="shared" si="52"/>
        <v>-0.60499999999999954</v>
      </c>
    </row>
    <row r="3347" spans="1:4" x14ac:dyDescent="0.25">
      <c r="A3347" s="2">
        <f>IF(ISBLANK(Data!B3347),#N/A,Data!B3347)</f>
        <v>39391</v>
      </c>
      <c r="B3347" s="20">
        <f>IF(VLOOKUP($A3347,Data!$B:$K,MATCH('Spread Analysis'!B$3,Data!$B$1:$K$1,FALSE),FALSE)="",#N/A,VLOOKUP($A3347,Data!$B:$K,MATCH('Spread Analysis'!B$3,Data!$B$1:$K$1,FALSE),FALSE))</f>
        <v>6.25</v>
      </c>
      <c r="C3347" s="20">
        <f>IF(VLOOKUP($A3347,Data!$B:$K,MATCH('Spread Analysis'!C$3,Data!$B$1:$K$1,FALSE),FALSE)="",#N/A,VLOOKUP($A3347,Data!$B:$K,MATCH('Spread Analysis'!C$3,Data!$B$1:$K$1,FALSE),FALSE))</f>
        <v>6.835</v>
      </c>
      <c r="D3347">
        <f t="shared" si="52"/>
        <v>-0.58499999999999996</v>
      </c>
    </row>
    <row r="3348" spans="1:4" x14ac:dyDescent="0.25">
      <c r="A3348" s="2">
        <f>IF(ISBLANK(Data!B3348),#N/A,Data!B3348)</f>
        <v>39388</v>
      </c>
      <c r="B3348" s="20">
        <f>IF(VLOOKUP($A3348,Data!$B:$K,MATCH('Spread Analysis'!B$3,Data!$B$1:$K$1,FALSE),FALSE)="",#N/A,VLOOKUP($A3348,Data!$B:$K,MATCH('Spread Analysis'!B$3,Data!$B$1:$K$1,FALSE),FALSE))</f>
        <v>6.2</v>
      </c>
      <c r="C3348" s="20">
        <f>IF(VLOOKUP($A3348,Data!$B:$K,MATCH('Spread Analysis'!C$3,Data!$B$1:$K$1,FALSE),FALSE)="",#N/A,VLOOKUP($A3348,Data!$B:$K,MATCH('Spread Analysis'!C$3,Data!$B$1:$K$1,FALSE),FALSE))</f>
        <v>6.77</v>
      </c>
      <c r="D3348">
        <f t="shared" si="52"/>
        <v>-0.5699999999999994</v>
      </c>
    </row>
    <row r="3349" spans="1:4" x14ac:dyDescent="0.25">
      <c r="A3349" s="2">
        <f>IF(ISBLANK(Data!B3349),#N/A,Data!B3349)</f>
        <v>39387</v>
      </c>
      <c r="B3349" s="20">
        <f>IF(VLOOKUP($A3349,Data!$B:$K,MATCH('Spread Analysis'!B$3,Data!$B$1:$K$1,FALSE),FALSE)="",#N/A,VLOOKUP($A3349,Data!$B:$K,MATCH('Spread Analysis'!B$3,Data!$B$1:$K$1,FALSE),FALSE))</f>
        <v>6.3</v>
      </c>
      <c r="C3349" s="20">
        <f>IF(VLOOKUP($A3349,Data!$B:$K,MATCH('Spread Analysis'!C$3,Data!$B$1:$K$1,FALSE),FALSE)="",#N/A,VLOOKUP($A3349,Data!$B:$K,MATCH('Spread Analysis'!C$3,Data!$B$1:$K$1,FALSE),FALSE))</f>
        <v>6.82</v>
      </c>
      <c r="D3349">
        <f t="shared" si="52"/>
        <v>-0.52000000000000046</v>
      </c>
    </row>
    <row r="3350" spans="1:4" x14ac:dyDescent="0.25">
      <c r="A3350" s="2">
        <f>IF(ISBLANK(Data!B3350),#N/A,Data!B3350)</f>
        <v>39386</v>
      </c>
      <c r="B3350" s="20">
        <f>IF(VLOOKUP($A3350,Data!$B:$K,MATCH('Spread Analysis'!B$3,Data!$B$1:$K$1,FALSE),FALSE)="",#N/A,VLOOKUP($A3350,Data!$B:$K,MATCH('Spread Analysis'!B$3,Data!$B$1:$K$1,FALSE),FALSE))</f>
        <v>6.1749999999999998</v>
      </c>
      <c r="C3350" s="20">
        <f>IF(VLOOKUP($A3350,Data!$B:$K,MATCH('Spread Analysis'!C$3,Data!$B$1:$K$1,FALSE),FALSE)="",#N/A,VLOOKUP($A3350,Data!$B:$K,MATCH('Spread Analysis'!C$3,Data!$B$1:$K$1,FALSE),FALSE))</f>
        <v>6.72</v>
      </c>
      <c r="D3350">
        <f t="shared" si="52"/>
        <v>-0.54499999999999993</v>
      </c>
    </row>
    <row r="3351" spans="1:4" x14ac:dyDescent="0.25">
      <c r="A3351" s="2">
        <f>IF(ISBLANK(Data!B3351),#N/A,Data!B3351)</f>
        <v>39385</v>
      </c>
      <c r="B3351" s="20">
        <f>IF(VLOOKUP($A3351,Data!$B:$K,MATCH('Spread Analysis'!B$3,Data!$B$1:$K$1,FALSE),FALSE)="",#N/A,VLOOKUP($A3351,Data!$B:$K,MATCH('Spread Analysis'!B$3,Data!$B$1:$K$1,FALSE),FALSE))</f>
        <v>6.14</v>
      </c>
      <c r="C3351" s="20">
        <f>IF(VLOOKUP($A3351,Data!$B:$K,MATCH('Spread Analysis'!C$3,Data!$B$1:$K$1,FALSE),FALSE)="",#N/A,VLOOKUP($A3351,Data!$B:$K,MATCH('Spread Analysis'!C$3,Data!$B$1:$K$1,FALSE),FALSE))</f>
        <v>6.67</v>
      </c>
      <c r="D3351">
        <f t="shared" si="52"/>
        <v>-0.53000000000000025</v>
      </c>
    </row>
    <row r="3352" spans="1:4" x14ac:dyDescent="0.25">
      <c r="A3352" s="2">
        <f>IF(ISBLANK(Data!B3352),#N/A,Data!B3352)</f>
        <v>39384</v>
      </c>
      <c r="B3352" s="20">
        <f>IF(VLOOKUP($A3352,Data!$B:$K,MATCH('Spread Analysis'!B$3,Data!$B$1:$K$1,FALSE),FALSE)="",#N/A,VLOOKUP($A3352,Data!$B:$K,MATCH('Spread Analysis'!B$3,Data!$B$1:$K$1,FALSE),FALSE))</f>
        <v>6.125</v>
      </c>
      <c r="C3352" s="20">
        <f>IF(VLOOKUP($A3352,Data!$B:$K,MATCH('Spread Analysis'!C$3,Data!$B$1:$K$1,FALSE),FALSE)="",#N/A,VLOOKUP($A3352,Data!$B:$K,MATCH('Spread Analysis'!C$3,Data!$B$1:$K$1,FALSE),FALSE))</f>
        <v>6.6449999999999996</v>
      </c>
      <c r="D3352">
        <f t="shared" si="52"/>
        <v>-0.51999999999999957</v>
      </c>
    </row>
    <row r="3353" spans="1:4" x14ac:dyDescent="0.25">
      <c r="A3353" s="2">
        <f>IF(ISBLANK(Data!B3353),#N/A,Data!B3353)</f>
        <v>39381</v>
      </c>
      <c r="B3353" s="20">
        <f>IF(VLOOKUP($A3353,Data!$B:$K,MATCH('Spread Analysis'!B$3,Data!$B$1:$K$1,FALSE),FALSE)="",#N/A,VLOOKUP($A3353,Data!$B:$K,MATCH('Spread Analysis'!B$3,Data!$B$1:$K$1,FALSE),FALSE))</f>
        <v>6.0750000000000002</v>
      </c>
      <c r="C3353" s="20">
        <f>IF(VLOOKUP($A3353,Data!$B:$K,MATCH('Spread Analysis'!C$3,Data!$B$1:$K$1,FALSE),FALSE)="",#N/A,VLOOKUP($A3353,Data!$B:$K,MATCH('Spread Analysis'!C$3,Data!$B$1:$K$1,FALSE),FALSE))</f>
        <v>6.6150000000000002</v>
      </c>
      <c r="D3353">
        <f t="shared" si="52"/>
        <v>-0.54</v>
      </c>
    </row>
    <row r="3354" spans="1:4" x14ac:dyDescent="0.25">
      <c r="A3354" s="2">
        <f>IF(ISBLANK(Data!B3354),#N/A,Data!B3354)</f>
        <v>39380</v>
      </c>
      <c r="B3354" s="20">
        <f>IF(VLOOKUP($A3354,Data!$B:$K,MATCH('Spread Analysis'!B$3,Data!$B$1:$K$1,FALSE),FALSE)="",#N/A,VLOOKUP($A3354,Data!$B:$K,MATCH('Spread Analysis'!B$3,Data!$B$1:$K$1,FALSE),FALSE))</f>
        <v>6.05</v>
      </c>
      <c r="C3354" s="20">
        <f>IF(VLOOKUP($A3354,Data!$B:$K,MATCH('Spread Analysis'!C$3,Data!$B$1:$K$1,FALSE),FALSE)="",#N/A,VLOOKUP($A3354,Data!$B:$K,MATCH('Spread Analysis'!C$3,Data!$B$1:$K$1,FALSE),FALSE))</f>
        <v>6.5949999999999998</v>
      </c>
      <c r="D3354">
        <f t="shared" si="52"/>
        <v>-0.54499999999999993</v>
      </c>
    </row>
    <row r="3355" spans="1:4" x14ac:dyDescent="0.25">
      <c r="A3355" s="2">
        <f>IF(ISBLANK(Data!B3355),#N/A,Data!B3355)</f>
        <v>39379</v>
      </c>
      <c r="B3355" s="20">
        <f>IF(VLOOKUP($A3355,Data!$B:$K,MATCH('Spread Analysis'!B$3,Data!$B$1:$K$1,FALSE),FALSE)="",#N/A,VLOOKUP($A3355,Data!$B:$K,MATCH('Spread Analysis'!B$3,Data!$B$1:$K$1,FALSE),FALSE))</f>
        <v>6.1349999999999998</v>
      </c>
      <c r="C3355" s="20">
        <f>IF(VLOOKUP($A3355,Data!$B:$K,MATCH('Spread Analysis'!C$3,Data!$B$1:$K$1,FALSE),FALSE)="",#N/A,VLOOKUP($A3355,Data!$B:$K,MATCH('Spread Analysis'!C$3,Data!$B$1:$K$1,FALSE),FALSE))</f>
        <v>6.6349999999999998</v>
      </c>
      <c r="D3355">
        <f t="shared" si="52"/>
        <v>-0.5</v>
      </c>
    </row>
    <row r="3356" spans="1:4" x14ac:dyDescent="0.25">
      <c r="A3356" s="2">
        <f>IF(ISBLANK(Data!B3356),#N/A,Data!B3356)</f>
        <v>39378</v>
      </c>
      <c r="B3356" s="20">
        <f>IF(VLOOKUP($A3356,Data!$B:$K,MATCH('Spread Analysis'!B$3,Data!$B$1:$K$1,FALSE),FALSE)="",#N/A,VLOOKUP($A3356,Data!$B:$K,MATCH('Spread Analysis'!B$3,Data!$B$1:$K$1,FALSE),FALSE))</f>
        <v>6.13</v>
      </c>
      <c r="C3356" s="20">
        <f>IF(VLOOKUP($A3356,Data!$B:$K,MATCH('Spread Analysis'!C$3,Data!$B$1:$K$1,FALSE),FALSE)="",#N/A,VLOOKUP($A3356,Data!$B:$K,MATCH('Spread Analysis'!C$3,Data!$B$1:$K$1,FALSE),FALSE))</f>
        <v>6.57</v>
      </c>
      <c r="D3356">
        <f t="shared" si="52"/>
        <v>-0.44000000000000039</v>
      </c>
    </row>
    <row r="3357" spans="1:4" x14ac:dyDescent="0.25">
      <c r="A3357" s="2">
        <f>IF(ISBLANK(Data!B3357),#N/A,Data!B3357)</f>
        <v>39377</v>
      </c>
      <c r="B3357" s="20">
        <f>IF(VLOOKUP($A3357,Data!$B:$K,MATCH('Spread Analysis'!B$3,Data!$B$1:$K$1,FALSE),FALSE)="",#N/A,VLOOKUP($A3357,Data!$B:$K,MATCH('Spread Analysis'!B$3,Data!$B$1:$K$1,FALSE),FALSE))</f>
        <v>6.0949999999999998</v>
      </c>
      <c r="C3357" s="20">
        <f>IF(VLOOKUP($A3357,Data!$B:$K,MATCH('Spread Analysis'!C$3,Data!$B$1:$K$1,FALSE),FALSE)="",#N/A,VLOOKUP($A3357,Data!$B:$K,MATCH('Spread Analysis'!C$3,Data!$B$1:$K$1,FALSE),FALSE))</f>
        <v>6.5350000000000001</v>
      </c>
      <c r="D3357">
        <f t="shared" si="52"/>
        <v>-0.44000000000000039</v>
      </c>
    </row>
    <row r="3358" spans="1:4" x14ac:dyDescent="0.25">
      <c r="A3358" s="2">
        <f>IF(ISBLANK(Data!B3358),#N/A,Data!B3358)</f>
        <v>39374</v>
      </c>
      <c r="B3358" s="20">
        <f>IF(VLOOKUP($A3358,Data!$B:$K,MATCH('Spread Analysis'!B$3,Data!$B$1:$K$1,FALSE),FALSE)="",#N/A,VLOOKUP($A3358,Data!$B:$K,MATCH('Spread Analysis'!B$3,Data!$B$1:$K$1,FALSE),FALSE))</f>
        <v>6.13</v>
      </c>
      <c r="C3358" s="20">
        <f>IF(VLOOKUP($A3358,Data!$B:$K,MATCH('Spread Analysis'!C$3,Data!$B$1:$K$1,FALSE),FALSE)="",#N/A,VLOOKUP($A3358,Data!$B:$K,MATCH('Spread Analysis'!C$3,Data!$B$1:$K$1,FALSE),FALSE))</f>
        <v>6.5149999999999997</v>
      </c>
      <c r="D3358">
        <f t="shared" si="52"/>
        <v>-0.38499999999999979</v>
      </c>
    </row>
    <row r="3359" spans="1:4" x14ac:dyDescent="0.25">
      <c r="A3359" s="2">
        <f>IF(ISBLANK(Data!B3359),#N/A,Data!B3359)</f>
        <v>39373</v>
      </c>
      <c r="B3359" s="20">
        <f>IF(VLOOKUP($A3359,Data!$B:$K,MATCH('Spread Analysis'!B$3,Data!$B$1:$K$1,FALSE),FALSE)="",#N/A,VLOOKUP($A3359,Data!$B:$K,MATCH('Spread Analysis'!B$3,Data!$B$1:$K$1,FALSE),FALSE))</f>
        <v>6.1950000000000003</v>
      </c>
      <c r="C3359" s="20">
        <f>IF(VLOOKUP($A3359,Data!$B:$K,MATCH('Spread Analysis'!C$3,Data!$B$1:$K$1,FALSE),FALSE)="",#N/A,VLOOKUP($A3359,Data!$B:$K,MATCH('Spread Analysis'!C$3,Data!$B$1:$K$1,FALSE),FALSE))</f>
        <v>6.57</v>
      </c>
      <c r="D3359">
        <f t="shared" si="52"/>
        <v>-0.375</v>
      </c>
    </row>
    <row r="3360" spans="1:4" x14ac:dyDescent="0.25">
      <c r="A3360" s="2">
        <f>IF(ISBLANK(Data!B3360),#N/A,Data!B3360)</f>
        <v>39372</v>
      </c>
      <c r="B3360" s="20">
        <f>IF(VLOOKUP($A3360,Data!$B:$K,MATCH('Spread Analysis'!B$3,Data!$B$1:$K$1,FALSE),FALSE)="",#N/A,VLOOKUP($A3360,Data!$B:$K,MATCH('Spread Analysis'!B$3,Data!$B$1:$K$1,FALSE),FALSE))</f>
        <v>6.2350000000000003</v>
      </c>
      <c r="C3360" s="20">
        <f>IF(VLOOKUP($A3360,Data!$B:$K,MATCH('Spread Analysis'!C$3,Data!$B$1:$K$1,FALSE),FALSE)="",#N/A,VLOOKUP($A3360,Data!$B:$K,MATCH('Spread Analysis'!C$3,Data!$B$1:$K$1,FALSE),FALSE))</f>
        <v>6.5949999999999998</v>
      </c>
      <c r="D3360">
        <f t="shared" si="52"/>
        <v>-0.35999999999999943</v>
      </c>
    </row>
    <row r="3361" spans="1:4" x14ac:dyDescent="0.25">
      <c r="A3361" s="2">
        <f>IF(ISBLANK(Data!B3361),#N/A,Data!B3361)</f>
        <v>39371</v>
      </c>
      <c r="B3361" s="20">
        <f>IF(VLOOKUP($A3361,Data!$B:$K,MATCH('Spread Analysis'!B$3,Data!$B$1:$K$1,FALSE),FALSE)="",#N/A,VLOOKUP($A3361,Data!$B:$K,MATCH('Spread Analysis'!B$3,Data!$B$1:$K$1,FALSE),FALSE))</f>
        <v>6.29</v>
      </c>
      <c r="C3361" s="20">
        <f>IF(VLOOKUP($A3361,Data!$B:$K,MATCH('Spread Analysis'!C$3,Data!$B$1:$K$1,FALSE),FALSE)="",#N/A,VLOOKUP($A3361,Data!$B:$K,MATCH('Spread Analysis'!C$3,Data!$B$1:$K$1,FALSE),FALSE))</f>
        <v>6.6349999999999998</v>
      </c>
      <c r="D3361">
        <f t="shared" si="52"/>
        <v>-0.34499999999999975</v>
      </c>
    </row>
    <row r="3362" spans="1:4" x14ac:dyDescent="0.25">
      <c r="A3362" s="2">
        <f>IF(ISBLANK(Data!B3362),#N/A,Data!B3362)</f>
        <v>39370</v>
      </c>
      <c r="B3362" s="20">
        <f>IF(VLOOKUP($A3362,Data!$B:$K,MATCH('Spread Analysis'!B$3,Data!$B$1:$K$1,FALSE),FALSE)="",#N/A,VLOOKUP($A3362,Data!$B:$K,MATCH('Spread Analysis'!B$3,Data!$B$1:$K$1,FALSE),FALSE))</f>
        <v>6.26</v>
      </c>
      <c r="C3362" s="20">
        <f>IF(VLOOKUP($A3362,Data!$B:$K,MATCH('Spread Analysis'!C$3,Data!$B$1:$K$1,FALSE),FALSE)="",#N/A,VLOOKUP($A3362,Data!$B:$K,MATCH('Spread Analysis'!C$3,Data!$B$1:$K$1,FALSE),FALSE))</f>
        <v>6.6150000000000002</v>
      </c>
      <c r="D3362">
        <f t="shared" si="52"/>
        <v>-0.35500000000000043</v>
      </c>
    </row>
    <row r="3363" spans="1:4" x14ac:dyDescent="0.25">
      <c r="A3363" s="2">
        <f>IF(ISBLANK(Data!B3363),#N/A,Data!B3363)</f>
        <v>39367</v>
      </c>
      <c r="B3363" s="20">
        <f>IF(VLOOKUP($A3363,Data!$B:$K,MATCH('Spread Analysis'!B$3,Data!$B$1:$K$1,FALSE),FALSE)="",#N/A,VLOOKUP($A3363,Data!$B:$K,MATCH('Spread Analysis'!B$3,Data!$B$1:$K$1,FALSE),FALSE))</f>
        <v>6.2450000000000001</v>
      </c>
      <c r="C3363" s="20">
        <f>IF(VLOOKUP($A3363,Data!$B:$K,MATCH('Spread Analysis'!C$3,Data!$B$1:$K$1,FALSE),FALSE)="",#N/A,VLOOKUP($A3363,Data!$B:$K,MATCH('Spread Analysis'!C$3,Data!$B$1:$K$1,FALSE),FALSE))</f>
        <v>6.585</v>
      </c>
      <c r="D3363">
        <f t="shared" si="52"/>
        <v>-0.33999999999999986</v>
      </c>
    </row>
    <row r="3364" spans="1:4" x14ac:dyDescent="0.25">
      <c r="A3364" s="2">
        <f>IF(ISBLANK(Data!B3364),#N/A,Data!B3364)</f>
        <v>39366</v>
      </c>
      <c r="B3364" s="20">
        <f>IF(VLOOKUP($A3364,Data!$B:$K,MATCH('Spread Analysis'!B$3,Data!$B$1:$K$1,FALSE),FALSE)="",#N/A,VLOOKUP($A3364,Data!$B:$K,MATCH('Spread Analysis'!B$3,Data!$B$1:$K$1,FALSE),FALSE))</f>
        <v>6.23</v>
      </c>
      <c r="C3364" s="20">
        <f>IF(VLOOKUP($A3364,Data!$B:$K,MATCH('Spread Analysis'!C$3,Data!$B$1:$K$1,FALSE),FALSE)="",#N/A,VLOOKUP($A3364,Data!$B:$K,MATCH('Spread Analysis'!C$3,Data!$B$1:$K$1,FALSE),FALSE))</f>
        <v>6.59</v>
      </c>
      <c r="D3364">
        <f t="shared" si="52"/>
        <v>-0.35999999999999943</v>
      </c>
    </row>
    <row r="3365" spans="1:4" x14ac:dyDescent="0.25">
      <c r="A3365" s="2">
        <f>IF(ISBLANK(Data!B3365),#N/A,Data!B3365)</f>
        <v>39365</v>
      </c>
      <c r="B3365" s="20">
        <f>IF(VLOOKUP($A3365,Data!$B:$K,MATCH('Spread Analysis'!B$3,Data!$B$1:$K$1,FALSE),FALSE)="",#N/A,VLOOKUP($A3365,Data!$B:$K,MATCH('Spread Analysis'!B$3,Data!$B$1:$K$1,FALSE),FALSE))</f>
        <v>6.2450000000000001</v>
      </c>
      <c r="C3365" s="20">
        <f>IF(VLOOKUP($A3365,Data!$B:$K,MATCH('Spread Analysis'!C$3,Data!$B$1:$K$1,FALSE),FALSE)="",#N/A,VLOOKUP($A3365,Data!$B:$K,MATCH('Spread Analysis'!C$3,Data!$B$1:$K$1,FALSE),FALSE))</f>
        <v>6.585</v>
      </c>
      <c r="D3365">
        <f t="shared" si="52"/>
        <v>-0.33999999999999986</v>
      </c>
    </row>
    <row r="3366" spans="1:4" x14ac:dyDescent="0.25">
      <c r="A3366" s="2">
        <f>IF(ISBLANK(Data!B3366),#N/A,Data!B3366)</f>
        <v>39364</v>
      </c>
      <c r="B3366" s="20">
        <f>IF(VLOOKUP($A3366,Data!$B:$K,MATCH('Spread Analysis'!B$3,Data!$B$1:$K$1,FALSE),FALSE)="",#N/A,VLOOKUP($A3366,Data!$B:$K,MATCH('Spread Analysis'!B$3,Data!$B$1:$K$1,FALSE),FALSE))</f>
        <v>6.2549999999999999</v>
      </c>
      <c r="C3366" s="20">
        <f>IF(VLOOKUP($A3366,Data!$B:$K,MATCH('Spread Analysis'!C$3,Data!$B$1:$K$1,FALSE),FALSE)="",#N/A,VLOOKUP($A3366,Data!$B:$K,MATCH('Spread Analysis'!C$3,Data!$B$1:$K$1,FALSE),FALSE))</f>
        <v>6.585</v>
      </c>
      <c r="D3366">
        <f t="shared" si="52"/>
        <v>-0.33000000000000007</v>
      </c>
    </row>
    <row r="3367" spans="1:4" x14ac:dyDescent="0.25">
      <c r="A3367" s="2">
        <f>IF(ISBLANK(Data!B3367),#N/A,Data!B3367)</f>
        <v>39363</v>
      </c>
      <c r="B3367" s="20">
        <f>IF(VLOOKUP($A3367,Data!$B:$K,MATCH('Spread Analysis'!B$3,Data!$B$1:$K$1,FALSE),FALSE)="",#N/A,VLOOKUP($A3367,Data!$B:$K,MATCH('Spread Analysis'!B$3,Data!$B$1:$K$1,FALSE),FALSE))</f>
        <v>6.2249999999999996</v>
      </c>
      <c r="C3367" s="20">
        <f>IF(VLOOKUP($A3367,Data!$B:$K,MATCH('Spread Analysis'!C$3,Data!$B$1:$K$1,FALSE),FALSE)="",#N/A,VLOOKUP($A3367,Data!$B:$K,MATCH('Spread Analysis'!C$3,Data!$B$1:$K$1,FALSE),FALSE))</f>
        <v>6.5750000000000002</v>
      </c>
      <c r="D3367">
        <f t="shared" si="52"/>
        <v>-0.35000000000000053</v>
      </c>
    </row>
    <row r="3368" spans="1:4" x14ac:dyDescent="0.25">
      <c r="A3368" s="2">
        <f>IF(ISBLANK(Data!B3368),#N/A,Data!B3368)</f>
        <v>39360</v>
      </c>
      <c r="B3368" s="20">
        <f>IF(VLOOKUP($A3368,Data!$B:$K,MATCH('Spread Analysis'!B$3,Data!$B$1:$K$1,FALSE),FALSE)="",#N/A,VLOOKUP($A3368,Data!$B:$K,MATCH('Spread Analysis'!B$3,Data!$B$1:$K$1,FALSE),FALSE))</f>
        <v>6.1449999999999996</v>
      </c>
      <c r="C3368" s="20">
        <f>IF(VLOOKUP($A3368,Data!$B:$K,MATCH('Spread Analysis'!C$3,Data!$B$1:$K$1,FALSE),FALSE)="",#N/A,VLOOKUP($A3368,Data!$B:$K,MATCH('Spread Analysis'!C$3,Data!$B$1:$K$1,FALSE),FALSE))</f>
        <v>6.5149999999999997</v>
      </c>
      <c r="D3368">
        <f t="shared" si="52"/>
        <v>-0.37000000000000011</v>
      </c>
    </row>
    <row r="3369" spans="1:4" x14ac:dyDescent="0.25">
      <c r="A3369" s="2">
        <f>IF(ISBLANK(Data!B3369),#N/A,Data!B3369)</f>
        <v>39359</v>
      </c>
      <c r="B3369" s="20">
        <f>IF(VLOOKUP($A3369,Data!$B:$K,MATCH('Spread Analysis'!B$3,Data!$B$1:$K$1,FALSE),FALSE)="",#N/A,VLOOKUP($A3369,Data!$B:$K,MATCH('Spread Analysis'!B$3,Data!$B$1:$K$1,FALSE),FALSE))</f>
        <v>6.1550000000000002</v>
      </c>
      <c r="C3369" s="20">
        <f>IF(VLOOKUP($A3369,Data!$B:$K,MATCH('Spread Analysis'!C$3,Data!$B$1:$K$1,FALSE),FALSE)="",#N/A,VLOOKUP($A3369,Data!$B:$K,MATCH('Spread Analysis'!C$3,Data!$B$1:$K$1,FALSE),FALSE))</f>
        <v>6.5049999999999999</v>
      </c>
      <c r="D3369">
        <f t="shared" si="52"/>
        <v>-0.34999999999999964</v>
      </c>
    </row>
    <row r="3370" spans="1:4" x14ac:dyDescent="0.25">
      <c r="A3370" s="2">
        <f>IF(ISBLANK(Data!B3370),#N/A,Data!B3370)</f>
        <v>39358</v>
      </c>
      <c r="B3370" s="20">
        <f>IF(VLOOKUP($A3370,Data!$B:$K,MATCH('Spread Analysis'!B$3,Data!$B$1:$K$1,FALSE),FALSE)="",#N/A,VLOOKUP($A3370,Data!$B:$K,MATCH('Spread Analysis'!B$3,Data!$B$1:$K$1,FALSE),FALSE))</f>
        <v>6.15</v>
      </c>
      <c r="C3370" s="20">
        <f>IF(VLOOKUP($A3370,Data!$B:$K,MATCH('Spread Analysis'!C$3,Data!$B$1:$K$1,FALSE),FALSE)="",#N/A,VLOOKUP($A3370,Data!$B:$K,MATCH('Spread Analysis'!C$3,Data!$B$1:$K$1,FALSE),FALSE))</f>
        <v>6.5049999999999999</v>
      </c>
      <c r="D3370">
        <f t="shared" si="52"/>
        <v>-0.35499999999999954</v>
      </c>
    </row>
    <row r="3371" spans="1:4" x14ac:dyDescent="0.25">
      <c r="A3371" s="2">
        <f>IF(ISBLANK(Data!B3371),#N/A,Data!B3371)</f>
        <v>39357</v>
      </c>
      <c r="B3371" s="20">
        <f>IF(VLOOKUP($A3371,Data!$B:$K,MATCH('Spread Analysis'!B$3,Data!$B$1:$K$1,FALSE),FALSE)="",#N/A,VLOOKUP($A3371,Data!$B:$K,MATCH('Spread Analysis'!B$3,Data!$B$1:$K$1,FALSE),FALSE))</f>
        <v>6.16</v>
      </c>
      <c r="C3371" s="20">
        <f>IF(VLOOKUP($A3371,Data!$B:$K,MATCH('Spread Analysis'!C$3,Data!$B$1:$K$1,FALSE),FALSE)="",#N/A,VLOOKUP($A3371,Data!$B:$K,MATCH('Spread Analysis'!C$3,Data!$B$1:$K$1,FALSE),FALSE))</f>
        <v>6.47</v>
      </c>
      <c r="D3371">
        <f t="shared" si="52"/>
        <v>-0.30999999999999961</v>
      </c>
    </row>
    <row r="3372" spans="1:4" x14ac:dyDescent="0.25">
      <c r="A3372" s="2">
        <f>IF(ISBLANK(Data!B3372),#N/A,Data!B3372)</f>
        <v>39356</v>
      </c>
      <c r="B3372" s="20">
        <f>IF(VLOOKUP($A3372,Data!$B:$K,MATCH('Spread Analysis'!B$3,Data!$B$1:$K$1,FALSE),FALSE)="",#N/A,VLOOKUP($A3372,Data!$B:$K,MATCH('Spread Analysis'!B$3,Data!$B$1:$K$1,FALSE),FALSE))</f>
        <v>6.165</v>
      </c>
      <c r="C3372" s="20">
        <f>IF(VLOOKUP($A3372,Data!$B:$K,MATCH('Spread Analysis'!C$3,Data!$B$1:$K$1,FALSE),FALSE)="",#N/A,VLOOKUP($A3372,Data!$B:$K,MATCH('Spread Analysis'!C$3,Data!$B$1:$K$1,FALSE),FALSE))</f>
        <v>6.46</v>
      </c>
      <c r="D3372">
        <f t="shared" si="52"/>
        <v>-0.29499999999999993</v>
      </c>
    </row>
    <row r="3373" spans="1:4" x14ac:dyDescent="0.25">
      <c r="A3373" s="2">
        <f>IF(ISBLANK(Data!B3373),#N/A,Data!B3373)</f>
        <v>39353</v>
      </c>
      <c r="B3373" s="20">
        <f>IF(VLOOKUP($A3373,Data!$B:$K,MATCH('Spread Analysis'!B$3,Data!$B$1:$K$1,FALSE),FALSE)="",#N/A,VLOOKUP($A3373,Data!$B:$K,MATCH('Spread Analysis'!B$3,Data!$B$1:$K$1,FALSE),FALSE))</f>
        <v>6.1550000000000002</v>
      </c>
      <c r="C3373" s="20">
        <f>IF(VLOOKUP($A3373,Data!$B:$K,MATCH('Spread Analysis'!C$3,Data!$B$1:$K$1,FALSE),FALSE)="",#N/A,VLOOKUP($A3373,Data!$B:$K,MATCH('Spread Analysis'!C$3,Data!$B$1:$K$1,FALSE),FALSE))</f>
        <v>6.43</v>
      </c>
      <c r="D3373">
        <f t="shared" si="52"/>
        <v>-0.27499999999999947</v>
      </c>
    </row>
    <row r="3374" spans="1:4" x14ac:dyDescent="0.25">
      <c r="A3374" s="2">
        <f>IF(ISBLANK(Data!B3374),#N/A,Data!B3374)</f>
        <v>39352</v>
      </c>
      <c r="B3374" s="20">
        <f>IF(VLOOKUP($A3374,Data!$B:$K,MATCH('Spread Analysis'!B$3,Data!$B$1:$K$1,FALSE),FALSE)="",#N/A,VLOOKUP($A3374,Data!$B:$K,MATCH('Spread Analysis'!B$3,Data!$B$1:$K$1,FALSE),FALSE))</f>
        <v>6.17</v>
      </c>
      <c r="C3374" s="20">
        <f>IF(VLOOKUP($A3374,Data!$B:$K,MATCH('Spread Analysis'!C$3,Data!$B$1:$K$1,FALSE),FALSE)="",#N/A,VLOOKUP($A3374,Data!$B:$K,MATCH('Spread Analysis'!C$3,Data!$B$1:$K$1,FALSE),FALSE))</f>
        <v>6.43</v>
      </c>
      <c r="D3374">
        <f t="shared" si="52"/>
        <v>-0.25999999999999979</v>
      </c>
    </row>
    <row r="3375" spans="1:4" x14ac:dyDescent="0.25">
      <c r="A3375" s="2">
        <f>IF(ISBLANK(Data!B3375),#N/A,Data!B3375)</f>
        <v>39351</v>
      </c>
      <c r="B3375" s="20">
        <f>IF(VLOOKUP($A3375,Data!$B:$K,MATCH('Spread Analysis'!B$3,Data!$B$1:$K$1,FALSE),FALSE)="",#N/A,VLOOKUP($A3375,Data!$B:$K,MATCH('Spread Analysis'!B$3,Data!$B$1:$K$1,FALSE),FALSE))</f>
        <v>6.16</v>
      </c>
      <c r="C3375" s="20">
        <f>IF(VLOOKUP($A3375,Data!$B:$K,MATCH('Spread Analysis'!C$3,Data!$B$1:$K$1,FALSE),FALSE)="",#N/A,VLOOKUP($A3375,Data!$B:$K,MATCH('Spread Analysis'!C$3,Data!$B$1:$K$1,FALSE),FALSE))</f>
        <v>6.41</v>
      </c>
      <c r="D3375">
        <f t="shared" si="52"/>
        <v>-0.25</v>
      </c>
    </row>
    <row r="3376" spans="1:4" x14ac:dyDescent="0.25">
      <c r="A3376" s="2">
        <f>IF(ISBLANK(Data!B3376),#N/A,Data!B3376)</f>
        <v>39350</v>
      </c>
      <c r="B3376" s="20">
        <f>IF(VLOOKUP($A3376,Data!$B:$K,MATCH('Spread Analysis'!B$3,Data!$B$1:$K$1,FALSE),FALSE)="",#N/A,VLOOKUP($A3376,Data!$B:$K,MATCH('Spread Analysis'!B$3,Data!$B$1:$K$1,FALSE),FALSE))</f>
        <v>6.17</v>
      </c>
      <c r="C3376" s="20">
        <f>IF(VLOOKUP($A3376,Data!$B:$K,MATCH('Spread Analysis'!C$3,Data!$B$1:$K$1,FALSE),FALSE)="",#N/A,VLOOKUP($A3376,Data!$B:$K,MATCH('Spread Analysis'!C$3,Data!$B$1:$K$1,FALSE),FALSE))</f>
        <v>6.43</v>
      </c>
      <c r="D3376">
        <f t="shared" si="52"/>
        <v>-0.25999999999999979</v>
      </c>
    </row>
    <row r="3377" spans="1:4" x14ac:dyDescent="0.25">
      <c r="A3377" s="2">
        <f>IF(ISBLANK(Data!B3377),#N/A,Data!B3377)</f>
        <v>39349</v>
      </c>
      <c r="B3377" s="20">
        <f>IF(VLOOKUP($A3377,Data!$B:$K,MATCH('Spread Analysis'!B$3,Data!$B$1:$K$1,FALSE),FALSE)="",#N/A,VLOOKUP($A3377,Data!$B:$K,MATCH('Spread Analysis'!B$3,Data!$B$1:$K$1,FALSE),FALSE))</f>
        <v>6.1749999999999998</v>
      </c>
      <c r="C3377" s="20">
        <f>IF(VLOOKUP($A3377,Data!$B:$K,MATCH('Spread Analysis'!C$3,Data!$B$1:$K$1,FALSE),FALSE)="",#N/A,VLOOKUP($A3377,Data!$B:$K,MATCH('Spread Analysis'!C$3,Data!$B$1:$K$1,FALSE),FALSE))</f>
        <v>6.45</v>
      </c>
      <c r="D3377">
        <f t="shared" si="52"/>
        <v>-0.27500000000000036</v>
      </c>
    </row>
    <row r="3378" spans="1:4" x14ac:dyDescent="0.25">
      <c r="A3378" s="2">
        <f>IF(ISBLANK(Data!B3378),#N/A,Data!B3378)</f>
        <v>39346</v>
      </c>
      <c r="B3378" s="20">
        <f>IF(VLOOKUP($A3378,Data!$B:$K,MATCH('Spread Analysis'!B$3,Data!$B$1:$K$1,FALSE),FALSE)="",#N/A,VLOOKUP($A3378,Data!$B:$K,MATCH('Spread Analysis'!B$3,Data!$B$1:$K$1,FALSE),FALSE))</f>
        <v>6.1349999999999998</v>
      </c>
      <c r="C3378" s="20">
        <f>IF(VLOOKUP($A3378,Data!$B:$K,MATCH('Spread Analysis'!C$3,Data!$B$1:$K$1,FALSE),FALSE)="",#N/A,VLOOKUP($A3378,Data!$B:$K,MATCH('Spread Analysis'!C$3,Data!$B$1:$K$1,FALSE),FALSE))</f>
        <v>6.41</v>
      </c>
      <c r="D3378">
        <f t="shared" si="52"/>
        <v>-0.27500000000000036</v>
      </c>
    </row>
    <row r="3379" spans="1:4" x14ac:dyDescent="0.25">
      <c r="A3379" s="2">
        <f>IF(ISBLANK(Data!B3379),#N/A,Data!B3379)</f>
        <v>39345</v>
      </c>
      <c r="B3379" s="20">
        <f>IF(VLOOKUP($A3379,Data!$B:$K,MATCH('Spread Analysis'!B$3,Data!$B$1:$K$1,FALSE),FALSE)="",#N/A,VLOOKUP($A3379,Data!$B:$K,MATCH('Spread Analysis'!B$3,Data!$B$1:$K$1,FALSE),FALSE))</f>
        <v>6.08</v>
      </c>
      <c r="C3379" s="20">
        <f>IF(VLOOKUP($A3379,Data!$B:$K,MATCH('Spread Analysis'!C$3,Data!$B$1:$K$1,FALSE),FALSE)="",#N/A,VLOOKUP($A3379,Data!$B:$K,MATCH('Spread Analysis'!C$3,Data!$B$1:$K$1,FALSE),FALSE))</f>
        <v>6.3449999999999998</v>
      </c>
      <c r="D3379">
        <f t="shared" si="52"/>
        <v>-0.26499999999999968</v>
      </c>
    </row>
    <row r="3380" spans="1:4" x14ac:dyDescent="0.25">
      <c r="A3380" s="2">
        <f>IF(ISBLANK(Data!B3380),#N/A,Data!B3380)</f>
        <v>39344</v>
      </c>
      <c r="B3380" s="20">
        <f>IF(VLOOKUP($A3380,Data!$B:$K,MATCH('Spread Analysis'!B$3,Data!$B$1:$K$1,FALSE),FALSE)="",#N/A,VLOOKUP($A3380,Data!$B:$K,MATCH('Spread Analysis'!B$3,Data!$B$1:$K$1,FALSE),FALSE))</f>
        <v>5.99</v>
      </c>
      <c r="C3380" s="20">
        <f>IF(VLOOKUP($A3380,Data!$B:$K,MATCH('Spread Analysis'!C$3,Data!$B$1:$K$1,FALSE),FALSE)="",#N/A,VLOOKUP($A3380,Data!$B:$K,MATCH('Spread Analysis'!C$3,Data!$B$1:$K$1,FALSE),FALSE))</f>
        <v>6.2750000000000004</v>
      </c>
      <c r="D3380">
        <f t="shared" si="52"/>
        <v>-0.28500000000000014</v>
      </c>
    </row>
    <row r="3381" spans="1:4" x14ac:dyDescent="0.25">
      <c r="A3381" s="2">
        <f>IF(ISBLANK(Data!B3381),#N/A,Data!B3381)</f>
        <v>39343</v>
      </c>
      <c r="B3381" s="20">
        <f>IF(VLOOKUP($A3381,Data!$B:$K,MATCH('Spread Analysis'!B$3,Data!$B$1:$K$1,FALSE),FALSE)="",#N/A,VLOOKUP($A3381,Data!$B:$K,MATCH('Spread Analysis'!B$3,Data!$B$1:$K$1,FALSE),FALSE))</f>
        <v>5.9249999999999998</v>
      </c>
      <c r="C3381" s="20">
        <f>IF(VLOOKUP($A3381,Data!$B:$K,MATCH('Spread Analysis'!C$3,Data!$B$1:$K$1,FALSE),FALSE)="",#N/A,VLOOKUP($A3381,Data!$B:$K,MATCH('Spread Analysis'!C$3,Data!$B$1:$K$1,FALSE),FALSE))</f>
        <v>6.27</v>
      </c>
      <c r="D3381">
        <f t="shared" si="52"/>
        <v>-0.34499999999999975</v>
      </c>
    </row>
    <row r="3382" spans="1:4" x14ac:dyDescent="0.25">
      <c r="A3382" s="2">
        <f>IF(ISBLANK(Data!B3382),#N/A,Data!B3382)</f>
        <v>39342</v>
      </c>
      <c r="B3382" s="20">
        <f>IF(VLOOKUP($A3382,Data!$B:$K,MATCH('Spread Analysis'!B$3,Data!$B$1:$K$1,FALSE),FALSE)="",#N/A,VLOOKUP($A3382,Data!$B:$K,MATCH('Spread Analysis'!B$3,Data!$B$1:$K$1,FALSE),FALSE))</f>
        <v>5.9050000000000002</v>
      </c>
      <c r="C3382" s="20">
        <f>IF(VLOOKUP($A3382,Data!$B:$K,MATCH('Spread Analysis'!C$3,Data!$B$1:$K$1,FALSE),FALSE)="",#N/A,VLOOKUP($A3382,Data!$B:$K,MATCH('Spread Analysis'!C$3,Data!$B$1:$K$1,FALSE),FALSE))</f>
        <v>6.2450000000000001</v>
      </c>
      <c r="D3382">
        <f t="shared" si="52"/>
        <v>-0.33999999999999986</v>
      </c>
    </row>
    <row r="3383" spans="1:4" x14ac:dyDescent="0.25">
      <c r="A3383" s="2">
        <f>IF(ISBLANK(Data!B3383),#N/A,Data!B3383)</f>
        <v>39339</v>
      </c>
      <c r="B3383" s="20">
        <f>IF(VLOOKUP($A3383,Data!$B:$K,MATCH('Spread Analysis'!B$3,Data!$B$1:$K$1,FALSE),FALSE)="",#N/A,VLOOKUP($A3383,Data!$B:$K,MATCH('Spread Analysis'!B$3,Data!$B$1:$K$1,FALSE),FALSE))</f>
        <v>5.91</v>
      </c>
      <c r="C3383" s="20">
        <f>IF(VLOOKUP($A3383,Data!$B:$K,MATCH('Spread Analysis'!C$3,Data!$B$1:$K$1,FALSE),FALSE)="",#N/A,VLOOKUP($A3383,Data!$B:$K,MATCH('Spread Analysis'!C$3,Data!$B$1:$K$1,FALSE),FALSE))</f>
        <v>6.26</v>
      </c>
      <c r="D3383">
        <f t="shared" si="52"/>
        <v>-0.34999999999999964</v>
      </c>
    </row>
    <row r="3384" spans="1:4" x14ac:dyDescent="0.25">
      <c r="A3384" s="2">
        <f>IF(ISBLANK(Data!B3384),#N/A,Data!B3384)</f>
        <v>39338</v>
      </c>
      <c r="B3384" s="20">
        <f>IF(VLOOKUP($A3384,Data!$B:$K,MATCH('Spread Analysis'!B$3,Data!$B$1:$K$1,FALSE),FALSE)="",#N/A,VLOOKUP($A3384,Data!$B:$K,MATCH('Spread Analysis'!B$3,Data!$B$1:$K$1,FALSE),FALSE))</f>
        <v>5.8449999999999998</v>
      </c>
      <c r="C3384" s="20">
        <f>IF(VLOOKUP($A3384,Data!$B:$K,MATCH('Spread Analysis'!C$3,Data!$B$1:$K$1,FALSE),FALSE)="",#N/A,VLOOKUP($A3384,Data!$B:$K,MATCH('Spread Analysis'!C$3,Data!$B$1:$K$1,FALSE),FALSE))</f>
        <v>6.24</v>
      </c>
      <c r="D3384">
        <f t="shared" si="52"/>
        <v>-0.39500000000000046</v>
      </c>
    </row>
    <row r="3385" spans="1:4" x14ac:dyDescent="0.25">
      <c r="A3385" s="2">
        <f>IF(ISBLANK(Data!B3385),#N/A,Data!B3385)</f>
        <v>39337</v>
      </c>
      <c r="B3385" s="20">
        <f>IF(VLOOKUP($A3385,Data!$B:$K,MATCH('Spread Analysis'!B$3,Data!$B$1:$K$1,FALSE),FALSE)="",#N/A,VLOOKUP($A3385,Data!$B:$K,MATCH('Spread Analysis'!B$3,Data!$B$1:$K$1,FALSE),FALSE))</f>
        <v>5.85</v>
      </c>
      <c r="C3385" s="20">
        <f>IF(VLOOKUP($A3385,Data!$B:$K,MATCH('Spread Analysis'!C$3,Data!$B$1:$K$1,FALSE),FALSE)="",#N/A,VLOOKUP($A3385,Data!$B:$K,MATCH('Spread Analysis'!C$3,Data!$B$1:$K$1,FALSE),FALSE))</f>
        <v>6.2549999999999999</v>
      </c>
      <c r="D3385">
        <f t="shared" si="52"/>
        <v>-0.40500000000000025</v>
      </c>
    </row>
    <row r="3386" spans="1:4" x14ac:dyDescent="0.25">
      <c r="A3386" s="2">
        <f>IF(ISBLANK(Data!B3386),#N/A,Data!B3386)</f>
        <v>39336</v>
      </c>
      <c r="B3386" s="20">
        <f>IF(VLOOKUP($A3386,Data!$B:$K,MATCH('Spread Analysis'!B$3,Data!$B$1:$K$1,FALSE),FALSE)="",#N/A,VLOOKUP($A3386,Data!$B:$K,MATCH('Spread Analysis'!B$3,Data!$B$1:$K$1,FALSE),FALSE))</f>
        <v>5.84</v>
      </c>
      <c r="C3386" s="20">
        <f>IF(VLOOKUP($A3386,Data!$B:$K,MATCH('Spread Analysis'!C$3,Data!$B$1:$K$1,FALSE),FALSE)="",#N/A,VLOOKUP($A3386,Data!$B:$K,MATCH('Spread Analysis'!C$3,Data!$B$1:$K$1,FALSE),FALSE))</f>
        <v>6.24</v>
      </c>
      <c r="D3386">
        <f t="shared" si="52"/>
        <v>-0.40000000000000036</v>
      </c>
    </row>
    <row r="3387" spans="1:4" x14ac:dyDescent="0.25">
      <c r="A3387" s="2">
        <f>IF(ISBLANK(Data!B3387),#N/A,Data!B3387)</f>
        <v>39335</v>
      </c>
      <c r="B3387" s="20">
        <f>IF(VLOOKUP($A3387,Data!$B:$K,MATCH('Spread Analysis'!B$3,Data!$B$1:$K$1,FALSE),FALSE)="",#N/A,VLOOKUP($A3387,Data!$B:$K,MATCH('Spread Analysis'!B$3,Data!$B$1:$K$1,FALSE),FALSE))</f>
        <v>5.8</v>
      </c>
      <c r="C3387" s="20">
        <f>IF(VLOOKUP($A3387,Data!$B:$K,MATCH('Spread Analysis'!C$3,Data!$B$1:$K$1,FALSE),FALSE)="",#N/A,VLOOKUP($A3387,Data!$B:$K,MATCH('Spread Analysis'!C$3,Data!$B$1:$K$1,FALSE),FALSE))</f>
        <v>6.22</v>
      </c>
      <c r="D3387">
        <f t="shared" si="52"/>
        <v>-0.41999999999999993</v>
      </c>
    </row>
    <row r="3388" spans="1:4" x14ac:dyDescent="0.25">
      <c r="A3388" s="2">
        <f>IF(ISBLANK(Data!B3388),#N/A,Data!B3388)</f>
        <v>39331</v>
      </c>
      <c r="B3388" s="20">
        <f>IF(VLOOKUP($A3388,Data!$B:$K,MATCH('Spread Analysis'!B$3,Data!$B$1:$K$1,FALSE),FALSE)="",#N/A,VLOOKUP($A3388,Data!$B:$K,MATCH('Spread Analysis'!B$3,Data!$B$1:$K$1,FALSE),FALSE))</f>
        <v>5.8949999999999996</v>
      </c>
      <c r="C3388" s="20">
        <f>IF(VLOOKUP($A3388,Data!$B:$K,MATCH('Spread Analysis'!C$3,Data!$B$1:$K$1,FALSE),FALSE)="",#N/A,VLOOKUP($A3388,Data!$B:$K,MATCH('Spread Analysis'!C$3,Data!$B$1:$K$1,FALSE),FALSE))</f>
        <v>6.3150000000000004</v>
      </c>
      <c r="D3388">
        <f t="shared" si="52"/>
        <v>-0.42000000000000082</v>
      </c>
    </row>
    <row r="3389" spans="1:4" x14ac:dyDescent="0.25">
      <c r="A3389" s="2">
        <f>IF(ISBLANK(Data!B3389),#N/A,Data!B3389)</f>
        <v>39330</v>
      </c>
      <c r="B3389" s="20">
        <f>IF(VLOOKUP($A3389,Data!$B:$K,MATCH('Spread Analysis'!B$3,Data!$B$1:$K$1,FALSE),FALSE)="",#N/A,VLOOKUP($A3389,Data!$B:$K,MATCH('Spread Analysis'!B$3,Data!$B$1:$K$1,FALSE),FALSE))</f>
        <v>5.96</v>
      </c>
      <c r="C3389" s="20">
        <f>IF(VLOOKUP($A3389,Data!$B:$K,MATCH('Spread Analysis'!C$3,Data!$B$1:$K$1,FALSE),FALSE)="",#N/A,VLOOKUP($A3389,Data!$B:$K,MATCH('Spread Analysis'!C$3,Data!$B$1:$K$1,FALSE),FALSE))</f>
        <v>6.3449999999999998</v>
      </c>
      <c r="D3389">
        <f t="shared" si="52"/>
        <v>-0.38499999999999979</v>
      </c>
    </row>
    <row r="3390" spans="1:4" x14ac:dyDescent="0.25">
      <c r="A3390" s="2">
        <f>IF(ISBLANK(Data!B3390),#N/A,Data!B3390)</f>
        <v>39329</v>
      </c>
      <c r="B3390" s="20">
        <f>IF(VLOOKUP($A3390,Data!$B:$K,MATCH('Spread Analysis'!B$3,Data!$B$1:$K$1,FALSE),FALSE)="",#N/A,VLOOKUP($A3390,Data!$B:$K,MATCH('Spread Analysis'!B$3,Data!$B$1:$K$1,FALSE),FALSE))</f>
        <v>5.95</v>
      </c>
      <c r="C3390" s="20">
        <f>IF(VLOOKUP($A3390,Data!$B:$K,MATCH('Spread Analysis'!C$3,Data!$B$1:$K$1,FALSE),FALSE)="",#N/A,VLOOKUP($A3390,Data!$B:$K,MATCH('Spread Analysis'!C$3,Data!$B$1:$K$1,FALSE),FALSE))</f>
        <v>6.3250000000000002</v>
      </c>
      <c r="D3390">
        <f t="shared" si="52"/>
        <v>-0.375</v>
      </c>
    </row>
    <row r="3391" spans="1:4" x14ac:dyDescent="0.25">
      <c r="A3391" s="2">
        <f>IF(ISBLANK(Data!B3391),#N/A,Data!B3391)</f>
        <v>39328</v>
      </c>
      <c r="B3391" s="20">
        <f>IF(VLOOKUP($A3391,Data!$B:$K,MATCH('Spread Analysis'!B$3,Data!$B$1:$K$1,FALSE),FALSE)="",#N/A,VLOOKUP($A3391,Data!$B:$K,MATCH('Spread Analysis'!B$3,Data!$B$1:$K$1,FALSE),FALSE))</f>
        <v>5.9349999999999996</v>
      </c>
      <c r="C3391" s="20">
        <f>IF(VLOOKUP($A3391,Data!$B:$K,MATCH('Spread Analysis'!C$3,Data!$B$1:$K$1,FALSE),FALSE)="",#N/A,VLOOKUP($A3391,Data!$B:$K,MATCH('Spread Analysis'!C$3,Data!$B$1:$K$1,FALSE),FALSE))</f>
        <v>6.27</v>
      </c>
      <c r="D3391">
        <f t="shared" si="52"/>
        <v>-0.33499999999999996</v>
      </c>
    </row>
    <row r="3392" spans="1:4" x14ac:dyDescent="0.25">
      <c r="A3392" s="2">
        <f>IF(ISBLANK(Data!B3392),#N/A,Data!B3392)</f>
        <v>39325</v>
      </c>
      <c r="B3392" s="20">
        <f>IF(VLOOKUP($A3392,Data!$B:$K,MATCH('Spread Analysis'!B$3,Data!$B$1:$K$1,FALSE),FALSE)="",#N/A,VLOOKUP($A3392,Data!$B:$K,MATCH('Spread Analysis'!B$3,Data!$B$1:$K$1,FALSE),FALSE))</f>
        <v>5.92</v>
      </c>
      <c r="C3392" s="20">
        <f>IF(VLOOKUP($A3392,Data!$B:$K,MATCH('Spread Analysis'!C$3,Data!$B$1:$K$1,FALSE),FALSE)="",#N/A,VLOOKUP($A3392,Data!$B:$K,MATCH('Spread Analysis'!C$3,Data!$B$1:$K$1,FALSE),FALSE))</f>
        <v>6.25</v>
      </c>
      <c r="D3392">
        <f t="shared" si="52"/>
        <v>-0.33000000000000007</v>
      </c>
    </row>
    <row r="3393" spans="1:4" x14ac:dyDescent="0.25">
      <c r="A3393" s="2">
        <f>IF(ISBLANK(Data!B3393),#N/A,Data!B3393)</f>
        <v>39324</v>
      </c>
      <c r="B3393" s="20">
        <f>IF(VLOOKUP($A3393,Data!$B:$K,MATCH('Spread Analysis'!B$3,Data!$B$1:$K$1,FALSE),FALSE)="",#N/A,VLOOKUP($A3393,Data!$B:$K,MATCH('Spread Analysis'!B$3,Data!$B$1:$K$1,FALSE),FALSE))</f>
        <v>5.9050000000000002</v>
      </c>
      <c r="C3393" s="20">
        <f>IF(VLOOKUP($A3393,Data!$B:$K,MATCH('Spread Analysis'!C$3,Data!$B$1:$K$1,FALSE),FALSE)="",#N/A,VLOOKUP($A3393,Data!$B:$K,MATCH('Spread Analysis'!C$3,Data!$B$1:$K$1,FALSE),FALSE))</f>
        <v>6.23</v>
      </c>
      <c r="D3393">
        <f t="shared" si="52"/>
        <v>-0.32500000000000018</v>
      </c>
    </row>
    <row r="3394" spans="1:4" x14ac:dyDescent="0.25">
      <c r="A3394" s="2">
        <f>IF(ISBLANK(Data!B3394),#N/A,Data!B3394)</f>
        <v>39323</v>
      </c>
      <c r="B3394" s="20">
        <f>IF(VLOOKUP($A3394,Data!$B:$K,MATCH('Spread Analysis'!B$3,Data!$B$1:$K$1,FALSE),FALSE)="",#N/A,VLOOKUP($A3394,Data!$B:$K,MATCH('Spread Analysis'!B$3,Data!$B$1:$K$1,FALSE),FALSE))</f>
        <v>5.86</v>
      </c>
      <c r="C3394" s="20">
        <f>IF(VLOOKUP($A3394,Data!$B:$K,MATCH('Spread Analysis'!C$3,Data!$B$1:$K$1,FALSE),FALSE)="",#N/A,VLOOKUP($A3394,Data!$B:$K,MATCH('Spread Analysis'!C$3,Data!$B$1:$K$1,FALSE),FALSE))</f>
        <v>6.1950000000000003</v>
      </c>
      <c r="D3394">
        <f t="shared" si="52"/>
        <v>-0.33499999999999996</v>
      </c>
    </row>
    <row r="3395" spans="1:4" x14ac:dyDescent="0.25">
      <c r="A3395" s="2">
        <f>IF(ISBLANK(Data!B3395),#N/A,Data!B3395)</f>
        <v>39322</v>
      </c>
      <c r="B3395" s="20">
        <f>IF(VLOOKUP($A3395,Data!$B:$K,MATCH('Spread Analysis'!B$3,Data!$B$1:$K$1,FALSE),FALSE)="",#N/A,VLOOKUP($A3395,Data!$B:$K,MATCH('Spread Analysis'!B$3,Data!$B$1:$K$1,FALSE),FALSE))</f>
        <v>5.92</v>
      </c>
      <c r="C3395" s="20">
        <f>IF(VLOOKUP($A3395,Data!$B:$K,MATCH('Spread Analysis'!C$3,Data!$B$1:$K$1,FALSE),FALSE)="",#N/A,VLOOKUP($A3395,Data!$B:$K,MATCH('Spread Analysis'!C$3,Data!$B$1:$K$1,FALSE),FALSE))</f>
        <v>6.2549999999999999</v>
      </c>
      <c r="D3395">
        <f t="shared" si="52"/>
        <v>-0.33499999999999996</v>
      </c>
    </row>
    <row r="3396" spans="1:4" x14ac:dyDescent="0.25">
      <c r="A3396" s="2">
        <f>IF(ISBLANK(Data!B3396),#N/A,Data!B3396)</f>
        <v>39321</v>
      </c>
      <c r="B3396" s="20">
        <f>IF(VLOOKUP($A3396,Data!$B:$K,MATCH('Spread Analysis'!B$3,Data!$B$1:$K$1,FALSE),FALSE)="",#N/A,VLOOKUP($A3396,Data!$B:$K,MATCH('Spread Analysis'!B$3,Data!$B$1:$K$1,FALSE),FALSE))</f>
        <v>6</v>
      </c>
      <c r="C3396" s="20">
        <f>IF(VLOOKUP($A3396,Data!$B:$K,MATCH('Spread Analysis'!C$3,Data!$B$1:$K$1,FALSE),FALSE)="",#N/A,VLOOKUP($A3396,Data!$B:$K,MATCH('Spread Analysis'!C$3,Data!$B$1:$K$1,FALSE),FALSE))</f>
        <v>6.31</v>
      </c>
      <c r="D3396">
        <f t="shared" si="52"/>
        <v>-0.30999999999999961</v>
      </c>
    </row>
    <row r="3397" spans="1:4" x14ac:dyDescent="0.25">
      <c r="A3397" s="2">
        <f>IF(ISBLANK(Data!B3397),#N/A,Data!B3397)</f>
        <v>39318</v>
      </c>
      <c r="B3397" s="20">
        <f>IF(VLOOKUP($A3397,Data!$B:$K,MATCH('Spread Analysis'!B$3,Data!$B$1:$K$1,FALSE),FALSE)="",#N/A,VLOOKUP($A3397,Data!$B:$K,MATCH('Spread Analysis'!B$3,Data!$B$1:$K$1,FALSE),FALSE))</f>
        <v>5.9450000000000003</v>
      </c>
      <c r="C3397" s="20">
        <f>IF(VLOOKUP($A3397,Data!$B:$K,MATCH('Spread Analysis'!C$3,Data!$B$1:$K$1,FALSE),FALSE)="",#N/A,VLOOKUP($A3397,Data!$B:$K,MATCH('Spread Analysis'!C$3,Data!$B$1:$K$1,FALSE),FALSE))</f>
        <v>6.2450000000000001</v>
      </c>
      <c r="D3397">
        <f t="shared" ref="D3397:D3460" si="53">B3397-C3397</f>
        <v>-0.29999999999999982</v>
      </c>
    </row>
    <row r="3398" spans="1:4" x14ac:dyDescent="0.25">
      <c r="A3398" s="2">
        <f>IF(ISBLANK(Data!B3398),#N/A,Data!B3398)</f>
        <v>39317</v>
      </c>
      <c r="B3398" s="20">
        <f>IF(VLOOKUP($A3398,Data!$B:$K,MATCH('Spread Analysis'!B$3,Data!$B$1:$K$1,FALSE),FALSE)="",#N/A,VLOOKUP($A3398,Data!$B:$K,MATCH('Spread Analysis'!B$3,Data!$B$1:$K$1,FALSE),FALSE))</f>
        <v>5.9349999999999996</v>
      </c>
      <c r="C3398" s="20">
        <f>IF(VLOOKUP($A3398,Data!$B:$K,MATCH('Spread Analysis'!C$3,Data!$B$1:$K$1,FALSE),FALSE)="",#N/A,VLOOKUP($A3398,Data!$B:$K,MATCH('Spread Analysis'!C$3,Data!$B$1:$K$1,FALSE),FALSE))</f>
        <v>6.26</v>
      </c>
      <c r="D3398">
        <f t="shared" si="53"/>
        <v>-0.32500000000000018</v>
      </c>
    </row>
    <row r="3399" spans="1:4" x14ac:dyDescent="0.25">
      <c r="A3399" s="2">
        <f>IF(ISBLANK(Data!B3399),#N/A,Data!B3399)</f>
        <v>39316</v>
      </c>
      <c r="B3399" s="20">
        <f>IF(VLOOKUP($A3399,Data!$B:$K,MATCH('Spread Analysis'!B$3,Data!$B$1:$K$1,FALSE),FALSE)="",#N/A,VLOOKUP($A3399,Data!$B:$K,MATCH('Spread Analysis'!B$3,Data!$B$1:$K$1,FALSE),FALSE))</f>
        <v>5.87</v>
      </c>
      <c r="C3399" s="20">
        <f>IF(VLOOKUP($A3399,Data!$B:$K,MATCH('Spread Analysis'!C$3,Data!$B$1:$K$1,FALSE),FALSE)="",#N/A,VLOOKUP($A3399,Data!$B:$K,MATCH('Spread Analysis'!C$3,Data!$B$1:$K$1,FALSE),FALSE))</f>
        <v>6.1550000000000002</v>
      </c>
      <c r="D3399">
        <f t="shared" si="53"/>
        <v>-0.28500000000000014</v>
      </c>
    </row>
    <row r="3400" spans="1:4" x14ac:dyDescent="0.25">
      <c r="A3400" s="2">
        <f>IF(ISBLANK(Data!B3400),#N/A,Data!B3400)</f>
        <v>39315</v>
      </c>
      <c r="B3400" s="20">
        <f>IF(VLOOKUP($A3400,Data!$B:$K,MATCH('Spread Analysis'!B$3,Data!$B$1:$K$1,FALSE),FALSE)="",#N/A,VLOOKUP($A3400,Data!$B:$K,MATCH('Spread Analysis'!B$3,Data!$B$1:$K$1,FALSE),FALSE))</f>
        <v>5.83</v>
      </c>
      <c r="C3400" s="20">
        <f>IF(VLOOKUP($A3400,Data!$B:$K,MATCH('Spread Analysis'!C$3,Data!$B$1:$K$1,FALSE),FALSE)="",#N/A,VLOOKUP($A3400,Data!$B:$K,MATCH('Spread Analysis'!C$3,Data!$B$1:$K$1,FALSE),FALSE))</f>
        <v>6.1449999999999996</v>
      </c>
      <c r="D3400">
        <f t="shared" si="53"/>
        <v>-0.3149999999999995</v>
      </c>
    </row>
    <row r="3401" spans="1:4" x14ac:dyDescent="0.25">
      <c r="A3401" s="2">
        <f>IF(ISBLANK(Data!B3401),#N/A,Data!B3401)</f>
        <v>39314</v>
      </c>
      <c r="B3401" s="20">
        <f>IF(VLOOKUP($A3401,Data!$B:$K,MATCH('Spread Analysis'!B$3,Data!$B$1:$K$1,FALSE),FALSE)="",#N/A,VLOOKUP($A3401,Data!$B:$K,MATCH('Spread Analysis'!B$3,Data!$B$1:$K$1,FALSE),FALSE))</f>
        <v>5.875</v>
      </c>
      <c r="C3401" s="20">
        <f>IF(VLOOKUP($A3401,Data!$B:$K,MATCH('Spread Analysis'!C$3,Data!$B$1:$K$1,FALSE),FALSE)="",#N/A,VLOOKUP($A3401,Data!$B:$K,MATCH('Spread Analysis'!C$3,Data!$B$1:$K$1,FALSE),FALSE))</f>
        <v>6.2050000000000001</v>
      </c>
      <c r="D3401">
        <f t="shared" si="53"/>
        <v>-0.33000000000000007</v>
      </c>
    </row>
    <row r="3402" spans="1:4" x14ac:dyDescent="0.25">
      <c r="A3402" s="2">
        <f>IF(ISBLANK(Data!B3402),#N/A,Data!B3402)</f>
        <v>39311</v>
      </c>
      <c r="B3402" s="20">
        <f>IF(VLOOKUP($A3402,Data!$B:$K,MATCH('Spread Analysis'!B$3,Data!$B$1:$K$1,FALSE),FALSE)="",#N/A,VLOOKUP($A3402,Data!$B:$K,MATCH('Spread Analysis'!B$3,Data!$B$1:$K$1,FALSE),FALSE))</f>
        <v>5.7949999999999999</v>
      </c>
      <c r="C3402" s="20">
        <f>IF(VLOOKUP($A3402,Data!$B:$K,MATCH('Spread Analysis'!C$3,Data!$B$1:$K$1,FALSE),FALSE)="",#N/A,VLOOKUP($A3402,Data!$B:$K,MATCH('Spread Analysis'!C$3,Data!$B$1:$K$1,FALSE),FALSE))</f>
        <v>6.1550000000000002</v>
      </c>
      <c r="D3402">
        <f t="shared" si="53"/>
        <v>-0.36000000000000032</v>
      </c>
    </row>
    <row r="3403" spans="1:4" x14ac:dyDescent="0.25">
      <c r="A3403" s="2">
        <f>IF(ISBLANK(Data!B3403),#N/A,Data!B3403)</f>
        <v>39310</v>
      </c>
      <c r="B3403" s="20">
        <f>IF(VLOOKUP($A3403,Data!$B:$K,MATCH('Spread Analysis'!B$3,Data!$B$1:$K$1,FALSE),FALSE)="",#N/A,VLOOKUP($A3403,Data!$B:$K,MATCH('Spread Analysis'!B$3,Data!$B$1:$K$1,FALSE),FALSE))</f>
        <v>5.88</v>
      </c>
      <c r="C3403" s="20">
        <f>IF(VLOOKUP($A3403,Data!$B:$K,MATCH('Spread Analysis'!C$3,Data!$B$1:$K$1,FALSE),FALSE)="",#N/A,VLOOKUP($A3403,Data!$B:$K,MATCH('Spread Analysis'!C$3,Data!$B$1:$K$1,FALSE),FALSE))</f>
        <v>6.2750000000000004</v>
      </c>
      <c r="D3403">
        <f t="shared" si="53"/>
        <v>-0.39500000000000046</v>
      </c>
    </row>
    <row r="3404" spans="1:4" x14ac:dyDescent="0.25">
      <c r="A3404" s="2">
        <f>IF(ISBLANK(Data!B3404),#N/A,Data!B3404)</f>
        <v>39309</v>
      </c>
      <c r="B3404" s="20">
        <f>IF(VLOOKUP($A3404,Data!$B:$K,MATCH('Spread Analysis'!B$3,Data!$B$1:$K$1,FALSE),FALSE)="",#N/A,VLOOKUP($A3404,Data!$B:$K,MATCH('Spread Analysis'!B$3,Data!$B$1:$K$1,FALSE),FALSE))</f>
        <v>5.9</v>
      </c>
      <c r="C3404" s="20">
        <f>IF(VLOOKUP($A3404,Data!$B:$K,MATCH('Spread Analysis'!C$3,Data!$B$1:$K$1,FALSE),FALSE)="",#N/A,VLOOKUP($A3404,Data!$B:$K,MATCH('Spread Analysis'!C$3,Data!$B$1:$K$1,FALSE),FALSE))</f>
        <v>6.33</v>
      </c>
      <c r="D3404">
        <f t="shared" si="53"/>
        <v>-0.42999999999999972</v>
      </c>
    </row>
    <row r="3405" spans="1:4" x14ac:dyDescent="0.25">
      <c r="A3405" s="2">
        <f>IF(ISBLANK(Data!B3405),#N/A,Data!B3405)</f>
        <v>39308</v>
      </c>
      <c r="B3405" s="20">
        <f>IF(VLOOKUP($A3405,Data!$B:$K,MATCH('Spread Analysis'!B$3,Data!$B$1:$K$1,FALSE),FALSE)="",#N/A,VLOOKUP($A3405,Data!$B:$K,MATCH('Spread Analysis'!B$3,Data!$B$1:$K$1,FALSE),FALSE))</f>
        <v>5.97</v>
      </c>
      <c r="C3405" s="20">
        <f>IF(VLOOKUP($A3405,Data!$B:$K,MATCH('Spread Analysis'!C$3,Data!$B$1:$K$1,FALSE),FALSE)="",#N/A,VLOOKUP($A3405,Data!$B:$K,MATCH('Spread Analysis'!C$3,Data!$B$1:$K$1,FALSE),FALSE))</f>
        <v>6.41</v>
      </c>
      <c r="D3405">
        <f t="shared" si="53"/>
        <v>-0.44000000000000039</v>
      </c>
    </row>
    <row r="3406" spans="1:4" x14ac:dyDescent="0.25">
      <c r="A3406" s="2">
        <f>IF(ISBLANK(Data!B3406),#N/A,Data!B3406)</f>
        <v>39307</v>
      </c>
      <c r="B3406" s="20">
        <f>IF(VLOOKUP($A3406,Data!$B:$K,MATCH('Spread Analysis'!B$3,Data!$B$1:$K$1,FALSE),FALSE)="",#N/A,VLOOKUP($A3406,Data!$B:$K,MATCH('Spread Analysis'!B$3,Data!$B$1:$K$1,FALSE),FALSE))</f>
        <v>6.01</v>
      </c>
      <c r="C3406" s="20">
        <f>IF(VLOOKUP($A3406,Data!$B:$K,MATCH('Spread Analysis'!C$3,Data!$B$1:$K$1,FALSE),FALSE)="",#N/A,VLOOKUP($A3406,Data!$B:$K,MATCH('Spread Analysis'!C$3,Data!$B$1:$K$1,FALSE),FALSE))</f>
        <v>6.4</v>
      </c>
      <c r="D3406">
        <f t="shared" si="53"/>
        <v>-0.39000000000000057</v>
      </c>
    </row>
    <row r="3407" spans="1:4" x14ac:dyDescent="0.25">
      <c r="A3407" s="2">
        <f>IF(ISBLANK(Data!B3407),#N/A,Data!B3407)</f>
        <v>39304</v>
      </c>
      <c r="B3407" s="20">
        <f>IF(VLOOKUP($A3407,Data!$B:$K,MATCH('Spread Analysis'!B$3,Data!$B$1:$K$1,FALSE),FALSE)="",#N/A,VLOOKUP($A3407,Data!$B:$K,MATCH('Spread Analysis'!B$3,Data!$B$1:$K$1,FALSE),FALSE))</f>
        <v>5.9249999999999998</v>
      </c>
      <c r="C3407" s="20">
        <f>IF(VLOOKUP($A3407,Data!$B:$K,MATCH('Spread Analysis'!C$3,Data!$B$1:$K$1,FALSE),FALSE)="",#N/A,VLOOKUP($A3407,Data!$B:$K,MATCH('Spread Analysis'!C$3,Data!$B$1:$K$1,FALSE),FALSE))</f>
        <v>6.3049999999999997</v>
      </c>
      <c r="D3407">
        <f t="shared" si="53"/>
        <v>-0.37999999999999989</v>
      </c>
    </row>
    <row r="3408" spans="1:4" x14ac:dyDescent="0.25">
      <c r="A3408" s="2">
        <f>IF(ISBLANK(Data!B3408),#N/A,Data!B3408)</f>
        <v>39303</v>
      </c>
      <c r="B3408" s="20">
        <f>IF(VLOOKUP($A3408,Data!$B:$K,MATCH('Spread Analysis'!B$3,Data!$B$1:$K$1,FALSE),FALSE)="",#N/A,VLOOKUP($A3408,Data!$B:$K,MATCH('Spread Analysis'!B$3,Data!$B$1:$K$1,FALSE),FALSE))</f>
        <v>6.05</v>
      </c>
      <c r="C3408" s="20">
        <f>IF(VLOOKUP($A3408,Data!$B:$K,MATCH('Spread Analysis'!C$3,Data!$B$1:$K$1,FALSE),FALSE)="",#N/A,VLOOKUP($A3408,Data!$B:$K,MATCH('Spread Analysis'!C$3,Data!$B$1:$K$1,FALSE),FALSE))</f>
        <v>6.415</v>
      </c>
      <c r="D3408">
        <f t="shared" si="53"/>
        <v>-0.36500000000000021</v>
      </c>
    </row>
    <row r="3409" spans="1:4" x14ac:dyDescent="0.25">
      <c r="A3409" s="2">
        <f>IF(ISBLANK(Data!B3409),#N/A,Data!B3409)</f>
        <v>39302</v>
      </c>
      <c r="B3409" s="20">
        <f>IF(VLOOKUP($A3409,Data!$B:$K,MATCH('Spread Analysis'!B$3,Data!$B$1:$K$1,FALSE),FALSE)="",#N/A,VLOOKUP($A3409,Data!$B:$K,MATCH('Spread Analysis'!B$3,Data!$B$1:$K$1,FALSE),FALSE))</f>
        <v>6.01</v>
      </c>
      <c r="C3409" s="20">
        <f>IF(VLOOKUP($A3409,Data!$B:$K,MATCH('Spread Analysis'!C$3,Data!$B$1:$K$1,FALSE),FALSE)="",#N/A,VLOOKUP($A3409,Data!$B:$K,MATCH('Spread Analysis'!C$3,Data!$B$1:$K$1,FALSE),FALSE))</f>
        <v>6.41</v>
      </c>
      <c r="D3409">
        <f t="shared" si="53"/>
        <v>-0.40000000000000036</v>
      </c>
    </row>
    <row r="3410" spans="1:4" x14ac:dyDescent="0.25">
      <c r="A3410" s="2">
        <f>IF(ISBLANK(Data!B3410),#N/A,Data!B3410)</f>
        <v>39301</v>
      </c>
      <c r="B3410" s="20">
        <f>IF(VLOOKUP($A3410,Data!$B:$K,MATCH('Spread Analysis'!B$3,Data!$B$1:$K$1,FALSE),FALSE)="",#N/A,VLOOKUP($A3410,Data!$B:$K,MATCH('Spread Analysis'!B$3,Data!$B$1:$K$1,FALSE),FALSE))</f>
        <v>5.96</v>
      </c>
      <c r="C3410" s="20">
        <f>IF(VLOOKUP($A3410,Data!$B:$K,MATCH('Spread Analysis'!C$3,Data!$B$1:$K$1,FALSE),FALSE)="",#N/A,VLOOKUP($A3410,Data!$B:$K,MATCH('Spread Analysis'!C$3,Data!$B$1:$K$1,FALSE),FALSE))</f>
        <v>6.38</v>
      </c>
      <c r="D3410">
        <f t="shared" si="53"/>
        <v>-0.41999999999999993</v>
      </c>
    </row>
    <row r="3411" spans="1:4" x14ac:dyDescent="0.25">
      <c r="A3411" s="2">
        <f>IF(ISBLANK(Data!B3411),#N/A,Data!B3411)</f>
        <v>39297</v>
      </c>
      <c r="B3411" s="20">
        <f>IF(VLOOKUP($A3411,Data!$B:$K,MATCH('Spread Analysis'!B$3,Data!$B$1:$K$1,FALSE),FALSE)="",#N/A,VLOOKUP($A3411,Data!$B:$K,MATCH('Spread Analysis'!B$3,Data!$B$1:$K$1,FALSE),FALSE))</f>
        <v>5.95</v>
      </c>
      <c r="C3411" s="20">
        <f>IF(VLOOKUP($A3411,Data!$B:$K,MATCH('Spread Analysis'!C$3,Data!$B$1:$K$1,FALSE),FALSE)="",#N/A,VLOOKUP($A3411,Data!$B:$K,MATCH('Spread Analysis'!C$3,Data!$B$1:$K$1,FALSE),FALSE))</f>
        <v>6.375</v>
      </c>
      <c r="D3411">
        <f t="shared" si="53"/>
        <v>-0.42499999999999982</v>
      </c>
    </row>
    <row r="3412" spans="1:4" x14ac:dyDescent="0.25">
      <c r="A3412" s="2">
        <f>IF(ISBLANK(Data!B3412),#N/A,Data!B3412)</f>
        <v>39296</v>
      </c>
      <c r="B3412" s="20">
        <f>IF(VLOOKUP($A3412,Data!$B:$K,MATCH('Spread Analysis'!B$3,Data!$B$1:$K$1,FALSE),FALSE)="",#N/A,VLOOKUP($A3412,Data!$B:$K,MATCH('Spread Analysis'!B$3,Data!$B$1:$K$1,FALSE),FALSE))</f>
        <v>5.9450000000000003</v>
      </c>
      <c r="C3412" s="20">
        <f>IF(VLOOKUP($A3412,Data!$B:$K,MATCH('Spread Analysis'!C$3,Data!$B$1:$K$1,FALSE),FALSE)="",#N/A,VLOOKUP($A3412,Data!$B:$K,MATCH('Spread Analysis'!C$3,Data!$B$1:$K$1,FALSE),FALSE))</f>
        <v>6.37</v>
      </c>
      <c r="D3412">
        <f t="shared" si="53"/>
        <v>-0.42499999999999982</v>
      </c>
    </row>
    <row r="3413" spans="1:4" x14ac:dyDescent="0.25">
      <c r="A3413" s="2">
        <f>IF(ISBLANK(Data!B3413),#N/A,Data!B3413)</f>
        <v>39295</v>
      </c>
      <c r="B3413" s="20">
        <f>IF(VLOOKUP($A3413,Data!$B:$K,MATCH('Spread Analysis'!B$3,Data!$B$1:$K$1,FALSE),FALSE)="",#N/A,VLOOKUP($A3413,Data!$B:$K,MATCH('Spread Analysis'!B$3,Data!$B$1:$K$1,FALSE),FALSE))</f>
        <v>5.915</v>
      </c>
      <c r="C3413" s="20">
        <f>IF(VLOOKUP($A3413,Data!$B:$K,MATCH('Spread Analysis'!C$3,Data!$B$1:$K$1,FALSE),FALSE)="",#N/A,VLOOKUP($A3413,Data!$B:$K,MATCH('Spread Analysis'!C$3,Data!$B$1:$K$1,FALSE),FALSE))</f>
        <v>6.34</v>
      </c>
      <c r="D3413">
        <f t="shared" si="53"/>
        <v>-0.42499999999999982</v>
      </c>
    </row>
    <row r="3414" spans="1:4" x14ac:dyDescent="0.25">
      <c r="A3414" s="2">
        <f>IF(ISBLANK(Data!B3414),#N/A,Data!B3414)</f>
        <v>39294</v>
      </c>
      <c r="B3414" s="20">
        <f>IF(VLOOKUP($A3414,Data!$B:$K,MATCH('Spread Analysis'!B$3,Data!$B$1:$K$1,FALSE),FALSE)="",#N/A,VLOOKUP($A3414,Data!$B:$K,MATCH('Spread Analysis'!B$3,Data!$B$1:$K$1,FALSE),FALSE))</f>
        <v>6.03</v>
      </c>
      <c r="C3414" s="20">
        <f>IF(VLOOKUP($A3414,Data!$B:$K,MATCH('Spread Analysis'!C$3,Data!$B$1:$K$1,FALSE),FALSE)="",#N/A,VLOOKUP($A3414,Data!$B:$K,MATCH('Spread Analysis'!C$3,Data!$B$1:$K$1,FALSE),FALSE))</f>
        <v>6.43</v>
      </c>
      <c r="D3414">
        <f t="shared" si="53"/>
        <v>-0.39999999999999947</v>
      </c>
    </row>
    <row r="3415" spans="1:4" x14ac:dyDescent="0.25">
      <c r="A3415" s="2">
        <f>IF(ISBLANK(Data!B3415),#N/A,Data!B3415)</f>
        <v>39293</v>
      </c>
      <c r="B3415" s="20">
        <f>IF(VLOOKUP($A3415,Data!$B:$K,MATCH('Spread Analysis'!B$3,Data!$B$1:$K$1,FALSE),FALSE)="",#N/A,VLOOKUP($A3415,Data!$B:$K,MATCH('Spread Analysis'!B$3,Data!$B$1:$K$1,FALSE),FALSE))</f>
        <v>5.98</v>
      </c>
      <c r="C3415" s="20">
        <f>IF(VLOOKUP($A3415,Data!$B:$K,MATCH('Spread Analysis'!C$3,Data!$B$1:$K$1,FALSE),FALSE)="",#N/A,VLOOKUP($A3415,Data!$B:$K,MATCH('Spread Analysis'!C$3,Data!$B$1:$K$1,FALSE),FALSE))</f>
        <v>6.38</v>
      </c>
      <c r="D3415">
        <f t="shared" si="53"/>
        <v>-0.39999999999999947</v>
      </c>
    </row>
    <row r="3416" spans="1:4" x14ac:dyDescent="0.25">
      <c r="A3416" s="2">
        <f>IF(ISBLANK(Data!B3416),#N/A,Data!B3416)</f>
        <v>39290</v>
      </c>
      <c r="B3416" s="20">
        <f>IF(VLOOKUP($A3416,Data!$B:$K,MATCH('Spread Analysis'!B$3,Data!$B$1:$K$1,FALSE),FALSE)="",#N/A,VLOOKUP($A3416,Data!$B:$K,MATCH('Spread Analysis'!B$3,Data!$B$1:$K$1,FALSE),FALSE))</f>
        <v>5.96</v>
      </c>
      <c r="C3416" s="20">
        <f>IF(VLOOKUP($A3416,Data!$B:$K,MATCH('Spread Analysis'!C$3,Data!$B$1:$K$1,FALSE),FALSE)="",#N/A,VLOOKUP($A3416,Data!$B:$K,MATCH('Spread Analysis'!C$3,Data!$B$1:$K$1,FALSE),FALSE))</f>
        <v>6.3449999999999998</v>
      </c>
      <c r="D3416">
        <f t="shared" si="53"/>
        <v>-0.38499999999999979</v>
      </c>
    </row>
    <row r="3417" spans="1:4" x14ac:dyDescent="0.25">
      <c r="A3417" s="2">
        <f>IF(ISBLANK(Data!B3417),#N/A,Data!B3417)</f>
        <v>39289</v>
      </c>
      <c r="B3417" s="20">
        <f>IF(VLOOKUP($A3417,Data!$B:$K,MATCH('Spread Analysis'!B$3,Data!$B$1:$K$1,FALSE),FALSE)="",#N/A,VLOOKUP($A3417,Data!$B:$K,MATCH('Spread Analysis'!B$3,Data!$B$1:$K$1,FALSE),FALSE))</f>
        <v>6.13</v>
      </c>
      <c r="C3417" s="20">
        <f>IF(VLOOKUP($A3417,Data!$B:$K,MATCH('Spread Analysis'!C$3,Data!$B$1:$K$1,FALSE),FALSE)="",#N/A,VLOOKUP($A3417,Data!$B:$K,MATCH('Spread Analysis'!C$3,Data!$B$1:$K$1,FALSE),FALSE))</f>
        <v>6.47</v>
      </c>
      <c r="D3417">
        <f t="shared" si="53"/>
        <v>-0.33999999999999986</v>
      </c>
    </row>
    <row r="3418" spans="1:4" x14ac:dyDescent="0.25">
      <c r="A3418" s="2">
        <f>IF(ISBLANK(Data!B3418),#N/A,Data!B3418)</f>
        <v>39288</v>
      </c>
      <c r="B3418" s="20">
        <f>IF(VLOOKUP($A3418,Data!$B:$K,MATCH('Spread Analysis'!B$3,Data!$B$1:$K$1,FALSE),FALSE)="",#N/A,VLOOKUP($A3418,Data!$B:$K,MATCH('Spread Analysis'!B$3,Data!$B$1:$K$1,FALSE),FALSE))</f>
        <v>6.12</v>
      </c>
      <c r="C3418" s="20">
        <f>IF(VLOOKUP($A3418,Data!$B:$K,MATCH('Spread Analysis'!C$3,Data!$B$1:$K$1,FALSE),FALSE)="",#N/A,VLOOKUP($A3418,Data!$B:$K,MATCH('Spread Analysis'!C$3,Data!$B$1:$K$1,FALSE),FALSE))</f>
        <v>6.4450000000000003</v>
      </c>
      <c r="D3418">
        <f t="shared" si="53"/>
        <v>-0.32500000000000018</v>
      </c>
    </row>
    <row r="3419" spans="1:4" x14ac:dyDescent="0.25">
      <c r="A3419" s="2">
        <f>IF(ISBLANK(Data!B3419),#N/A,Data!B3419)</f>
        <v>39287</v>
      </c>
      <c r="B3419" s="20">
        <f>IF(VLOOKUP($A3419,Data!$B:$K,MATCH('Spread Analysis'!B$3,Data!$B$1:$K$1,FALSE),FALSE)="",#N/A,VLOOKUP($A3419,Data!$B:$K,MATCH('Spread Analysis'!B$3,Data!$B$1:$K$1,FALSE),FALSE))</f>
        <v>6.0949999999999998</v>
      </c>
      <c r="C3419" s="20">
        <f>IF(VLOOKUP($A3419,Data!$B:$K,MATCH('Spread Analysis'!C$3,Data!$B$1:$K$1,FALSE),FALSE)="",#N/A,VLOOKUP($A3419,Data!$B:$K,MATCH('Spread Analysis'!C$3,Data!$B$1:$K$1,FALSE),FALSE))</f>
        <v>6.32</v>
      </c>
      <c r="D3419">
        <f t="shared" si="53"/>
        <v>-0.22500000000000053</v>
      </c>
    </row>
    <row r="3420" spans="1:4" x14ac:dyDescent="0.25">
      <c r="A3420" s="2">
        <f>IF(ISBLANK(Data!B3420),#N/A,Data!B3420)</f>
        <v>39286</v>
      </c>
      <c r="B3420" s="20">
        <f>IF(VLOOKUP($A3420,Data!$B:$K,MATCH('Spread Analysis'!B$3,Data!$B$1:$K$1,FALSE),FALSE)="",#N/A,VLOOKUP($A3420,Data!$B:$K,MATCH('Spread Analysis'!B$3,Data!$B$1:$K$1,FALSE),FALSE))</f>
        <v>6.08</v>
      </c>
      <c r="C3420" s="20">
        <f>IF(VLOOKUP($A3420,Data!$B:$K,MATCH('Spread Analysis'!C$3,Data!$B$1:$K$1,FALSE),FALSE)="",#N/A,VLOOKUP($A3420,Data!$B:$K,MATCH('Spread Analysis'!C$3,Data!$B$1:$K$1,FALSE),FALSE))</f>
        <v>6.3049999999999997</v>
      </c>
      <c r="D3420">
        <f t="shared" si="53"/>
        <v>-0.22499999999999964</v>
      </c>
    </row>
    <row r="3421" spans="1:4" x14ac:dyDescent="0.25">
      <c r="A3421" s="2">
        <f>IF(ISBLANK(Data!B3421),#N/A,Data!B3421)</f>
        <v>39283</v>
      </c>
      <c r="B3421" s="20">
        <f>IF(VLOOKUP($A3421,Data!$B:$K,MATCH('Spread Analysis'!B$3,Data!$B$1:$K$1,FALSE),FALSE)="",#N/A,VLOOKUP($A3421,Data!$B:$K,MATCH('Spread Analysis'!B$3,Data!$B$1:$K$1,FALSE),FALSE))</f>
        <v>6.14</v>
      </c>
      <c r="C3421" s="20">
        <f>IF(VLOOKUP($A3421,Data!$B:$K,MATCH('Spread Analysis'!C$3,Data!$B$1:$K$1,FALSE),FALSE)="",#N/A,VLOOKUP($A3421,Data!$B:$K,MATCH('Spread Analysis'!C$3,Data!$B$1:$K$1,FALSE),FALSE))</f>
        <v>6.3250000000000002</v>
      </c>
      <c r="D3421">
        <f t="shared" si="53"/>
        <v>-0.1850000000000005</v>
      </c>
    </row>
    <row r="3422" spans="1:4" x14ac:dyDescent="0.25">
      <c r="A3422" s="2">
        <f>IF(ISBLANK(Data!B3422),#N/A,Data!B3422)</f>
        <v>39282</v>
      </c>
      <c r="B3422" s="20">
        <f>IF(VLOOKUP($A3422,Data!$B:$K,MATCH('Spread Analysis'!B$3,Data!$B$1:$K$1,FALSE),FALSE)="",#N/A,VLOOKUP($A3422,Data!$B:$K,MATCH('Spread Analysis'!B$3,Data!$B$1:$K$1,FALSE),FALSE))</f>
        <v>6.1449999999999996</v>
      </c>
      <c r="C3422" s="20">
        <f>IF(VLOOKUP($A3422,Data!$B:$K,MATCH('Spread Analysis'!C$3,Data!$B$1:$K$1,FALSE),FALSE)="",#N/A,VLOOKUP($A3422,Data!$B:$K,MATCH('Spread Analysis'!C$3,Data!$B$1:$K$1,FALSE),FALSE))</f>
        <v>6.335</v>
      </c>
      <c r="D3422">
        <f t="shared" si="53"/>
        <v>-0.19000000000000039</v>
      </c>
    </row>
    <row r="3423" spans="1:4" x14ac:dyDescent="0.25">
      <c r="A3423" s="2">
        <f>IF(ISBLANK(Data!B3423),#N/A,Data!B3423)</f>
        <v>39281</v>
      </c>
      <c r="B3423" s="20">
        <f>IF(VLOOKUP($A3423,Data!$B:$K,MATCH('Spread Analysis'!B$3,Data!$B$1:$K$1,FALSE),FALSE)="",#N/A,VLOOKUP($A3423,Data!$B:$K,MATCH('Spread Analysis'!B$3,Data!$B$1:$K$1,FALSE),FALSE))</f>
        <v>6.1550000000000002</v>
      </c>
      <c r="C3423" s="20">
        <f>IF(VLOOKUP($A3423,Data!$B:$K,MATCH('Spread Analysis'!C$3,Data!$B$1:$K$1,FALSE),FALSE)="",#N/A,VLOOKUP($A3423,Data!$B:$K,MATCH('Spread Analysis'!C$3,Data!$B$1:$K$1,FALSE),FALSE))</f>
        <v>6.33</v>
      </c>
      <c r="D3423">
        <f t="shared" si="53"/>
        <v>-0.17499999999999982</v>
      </c>
    </row>
    <row r="3424" spans="1:4" x14ac:dyDescent="0.25">
      <c r="A3424" s="2">
        <f>IF(ISBLANK(Data!B3424),#N/A,Data!B3424)</f>
        <v>39280</v>
      </c>
      <c r="B3424" s="20">
        <f>IF(VLOOKUP($A3424,Data!$B:$K,MATCH('Spread Analysis'!B$3,Data!$B$1:$K$1,FALSE),FALSE)="",#N/A,VLOOKUP($A3424,Data!$B:$K,MATCH('Spread Analysis'!B$3,Data!$B$1:$K$1,FALSE),FALSE))</f>
        <v>6.1749999999999998</v>
      </c>
      <c r="C3424" s="20">
        <f>IF(VLOOKUP($A3424,Data!$B:$K,MATCH('Spread Analysis'!C$3,Data!$B$1:$K$1,FALSE),FALSE)="",#N/A,VLOOKUP($A3424,Data!$B:$K,MATCH('Spread Analysis'!C$3,Data!$B$1:$K$1,FALSE),FALSE))</f>
        <v>6.3650000000000002</v>
      </c>
      <c r="D3424">
        <f t="shared" si="53"/>
        <v>-0.19000000000000039</v>
      </c>
    </row>
    <row r="3425" spans="1:4" x14ac:dyDescent="0.25">
      <c r="A3425" s="2">
        <f>IF(ISBLANK(Data!B3425),#N/A,Data!B3425)</f>
        <v>39279</v>
      </c>
      <c r="B3425" s="20">
        <f>IF(VLOOKUP($A3425,Data!$B:$K,MATCH('Spread Analysis'!B$3,Data!$B$1:$K$1,FALSE),FALSE)="",#N/A,VLOOKUP($A3425,Data!$B:$K,MATCH('Spread Analysis'!B$3,Data!$B$1:$K$1,FALSE),FALSE))</f>
        <v>6.18</v>
      </c>
      <c r="C3425" s="20">
        <f>IF(VLOOKUP($A3425,Data!$B:$K,MATCH('Spread Analysis'!C$3,Data!$B$1:$K$1,FALSE),FALSE)="",#N/A,VLOOKUP($A3425,Data!$B:$K,MATCH('Spread Analysis'!C$3,Data!$B$1:$K$1,FALSE),FALSE))</f>
        <v>6.375</v>
      </c>
      <c r="D3425">
        <f t="shared" si="53"/>
        <v>-0.19500000000000028</v>
      </c>
    </row>
    <row r="3426" spans="1:4" x14ac:dyDescent="0.25">
      <c r="A3426" s="2">
        <f>IF(ISBLANK(Data!B3426),#N/A,Data!B3426)</f>
        <v>39276</v>
      </c>
      <c r="B3426" s="20">
        <f>IF(VLOOKUP($A3426,Data!$B:$K,MATCH('Spread Analysis'!B$3,Data!$B$1:$K$1,FALSE),FALSE)="",#N/A,VLOOKUP($A3426,Data!$B:$K,MATCH('Spread Analysis'!B$3,Data!$B$1:$K$1,FALSE),FALSE))</f>
        <v>6.23</v>
      </c>
      <c r="C3426" s="20">
        <f>IF(VLOOKUP($A3426,Data!$B:$K,MATCH('Spread Analysis'!C$3,Data!$B$1:$K$1,FALSE),FALSE)="",#N/A,VLOOKUP($A3426,Data!$B:$K,MATCH('Spread Analysis'!C$3,Data!$B$1:$K$1,FALSE),FALSE))</f>
        <v>6.39</v>
      </c>
      <c r="D3426">
        <f t="shared" si="53"/>
        <v>-0.15999999999999925</v>
      </c>
    </row>
    <row r="3427" spans="1:4" x14ac:dyDescent="0.25">
      <c r="A3427" s="2">
        <f>IF(ISBLANK(Data!B3427),#N/A,Data!B3427)</f>
        <v>39275</v>
      </c>
      <c r="B3427" s="20">
        <f>IF(VLOOKUP($A3427,Data!$B:$K,MATCH('Spread Analysis'!B$3,Data!$B$1:$K$1,FALSE),FALSE)="",#N/A,VLOOKUP($A3427,Data!$B:$K,MATCH('Spread Analysis'!B$3,Data!$B$1:$K$1,FALSE),FALSE))</f>
        <v>6.2050000000000001</v>
      </c>
      <c r="C3427" s="20">
        <f>IF(VLOOKUP($A3427,Data!$B:$K,MATCH('Spread Analysis'!C$3,Data!$B$1:$K$1,FALSE),FALSE)="",#N/A,VLOOKUP($A3427,Data!$B:$K,MATCH('Spread Analysis'!C$3,Data!$B$1:$K$1,FALSE),FALSE))</f>
        <v>6.37</v>
      </c>
      <c r="D3427">
        <f t="shared" si="53"/>
        <v>-0.16500000000000004</v>
      </c>
    </row>
    <row r="3428" spans="1:4" x14ac:dyDescent="0.25">
      <c r="A3428" s="2">
        <f>IF(ISBLANK(Data!B3428),#N/A,Data!B3428)</f>
        <v>39274</v>
      </c>
      <c r="B3428" s="20">
        <f>IF(VLOOKUP($A3428,Data!$B:$K,MATCH('Spread Analysis'!B$3,Data!$B$1:$K$1,FALSE),FALSE)="",#N/A,VLOOKUP($A3428,Data!$B:$K,MATCH('Spread Analysis'!B$3,Data!$B$1:$K$1,FALSE),FALSE))</f>
        <v>6.1550000000000002</v>
      </c>
      <c r="C3428" s="20">
        <f>IF(VLOOKUP($A3428,Data!$B:$K,MATCH('Spread Analysis'!C$3,Data!$B$1:$K$1,FALSE),FALSE)="",#N/A,VLOOKUP($A3428,Data!$B:$K,MATCH('Spread Analysis'!C$3,Data!$B$1:$K$1,FALSE),FALSE))</f>
        <v>6.36</v>
      </c>
      <c r="D3428">
        <f t="shared" si="53"/>
        <v>-0.20500000000000007</v>
      </c>
    </row>
    <row r="3429" spans="1:4" x14ac:dyDescent="0.25">
      <c r="A3429" s="2">
        <f>IF(ISBLANK(Data!B3429),#N/A,Data!B3429)</f>
        <v>39273</v>
      </c>
      <c r="B3429" s="20">
        <f>IF(VLOOKUP($A3429,Data!$B:$K,MATCH('Spread Analysis'!B$3,Data!$B$1:$K$1,FALSE),FALSE)="",#N/A,VLOOKUP($A3429,Data!$B:$K,MATCH('Spread Analysis'!B$3,Data!$B$1:$K$1,FALSE),FALSE))</f>
        <v>6.27</v>
      </c>
      <c r="C3429" s="20">
        <f>IF(VLOOKUP($A3429,Data!$B:$K,MATCH('Spread Analysis'!C$3,Data!$B$1:$K$1,FALSE),FALSE)="",#N/A,VLOOKUP($A3429,Data!$B:$K,MATCH('Spread Analysis'!C$3,Data!$B$1:$K$1,FALSE),FALSE))</f>
        <v>6.44</v>
      </c>
      <c r="D3429">
        <f t="shared" si="53"/>
        <v>-0.17000000000000082</v>
      </c>
    </row>
    <row r="3430" spans="1:4" x14ac:dyDescent="0.25">
      <c r="A3430" s="2">
        <f>IF(ISBLANK(Data!B3430),#N/A,Data!B3430)</f>
        <v>39272</v>
      </c>
      <c r="B3430" s="20">
        <f>IF(VLOOKUP($A3430,Data!$B:$K,MATCH('Spread Analysis'!B$3,Data!$B$1:$K$1,FALSE),FALSE)="",#N/A,VLOOKUP($A3430,Data!$B:$K,MATCH('Spread Analysis'!B$3,Data!$B$1:$K$1,FALSE),FALSE))</f>
        <v>6.2949999999999999</v>
      </c>
      <c r="C3430" s="20">
        <f>IF(VLOOKUP($A3430,Data!$B:$K,MATCH('Spread Analysis'!C$3,Data!$B$1:$K$1,FALSE),FALSE)="",#N/A,VLOOKUP($A3430,Data!$B:$K,MATCH('Spread Analysis'!C$3,Data!$B$1:$K$1,FALSE),FALSE))</f>
        <v>6.4550000000000001</v>
      </c>
      <c r="D3430">
        <f t="shared" si="53"/>
        <v>-0.16000000000000014</v>
      </c>
    </row>
    <row r="3431" spans="1:4" x14ac:dyDescent="0.25">
      <c r="A3431" s="2">
        <f>IF(ISBLANK(Data!B3431),#N/A,Data!B3431)</f>
        <v>39269</v>
      </c>
      <c r="B3431" s="20">
        <f>IF(VLOOKUP($A3431,Data!$B:$K,MATCH('Spread Analysis'!B$3,Data!$B$1:$K$1,FALSE),FALSE)="",#N/A,VLOOKUP($A3431,Data!$B:$K,MATCH('Spread Analysis'!B$3,Data!$B$1:$K$1,FALSE),FALSE))</f>
        <v>6.2350000000000003</v>
      </c>
      <c r="C3431" s="20">
        <f>IF(VLOOKUP($A3431,Data!$B:$K,MATCH('Spread Analysis'!C$3,Data!$B$1:$K$1,FALSE),FALSE)="",#N/A,VLOOKUP($A3431,Data!$B:$K,MATCH('Spread Analysis'!C$3,Data!$B$1:$K$1,FALSE),FALSE))</f>
        <v>6.4249999999999998</v>
      </c>
      <c r="D3431">
        <f t="shared" si="53"/>
        <v>-0.1899999999999995</v>
      </c>
    </row>
    <row r="3432" spans="1:4" x14ac:dyDescent="0.25">
      <c r="A3432" s="2">
        <f>IF(ISBLANK(Data!B3432),#N/A,Data!B3432)</f>
        <v>39268</v>
      </c>
      <c r="B3432" s="20">
        <f>IF(VLOOKUP($A3432,Data!$B:$K,MATCH('Spread Analysis'!B$3,Data!$B$1:$K$1,FALSE),FALSE)="",#N/A,VLOOKUP($A3432,Data!$B:$K,MATCH('Spread Analysis'!B$3,Data!$B$1:$K$1,FALSE),FALSE))</f>
        <v>6.21</v>
      </c>
      <c r="C3432" s="20">
        <f>IF(VLOOKUP($A3432,Data!$B:$K,MATCH('Spread Analysis'!C$3,Data!$B$1:$K$1,FALSE),FALSE)="",#N/A,VLOOKUP($A3432,Data!$B:$K,MATCH('Spread Analysis'!C$3,Data!$B$1:$K$1,FALSE),FALSE))</f>
        <v>6.4</v>
      </c>
      <c r="D3432">
        <f t="shared" si="53"/>
        <v>-0.19000000000000039</v>
      </c>
    </row>
    <row r="3433" spans="1:4" x14ac:dyDescent="0.25">
      <c r="A3433" s="2">
        <f>IF(ISBLANK(Data!B3433),#N/A,Data!B3433)</f>
        <v>39267</v>
      </c>
      <c r="B3433" s="20">
        <f>IF(VLOOKUP($A3433,Data!$B:$K,MATCH('Spread Analysis'!B$3,Data!$B$1:$K$1,FALSE),FALSE)="",#N/A,VLOOKUP($A3433,Data!$B:$K,MATCH('Spread Analysis'!B$3,Data!$B$1:$K$1,FALSE),FALSE))</f>
        <v>6.17</v>
      </c>
      <c r="C3433" s="20">
        <f>IF(VLOOKUP($A3433,Data!$B:$K,MATCH('Spread Analysis'!C$3,Data!$B$1:$K$1,FALSE),FALSE)="",#N/A,VLOOKUP($A3433,Data!$B:$K,MATCH('Spread Analysis'!C$3,Data!$B$1:$K$1,FALSE),FALSE))</f>
        <v>6.37</v>
      </c>
      <c r="D3433">
        <f t="shared" si="53"/>
        <v>-0.20000000000000018</v>
      </c>
    </row>
    <row r="3434" spans="1:4" x14ac:dyDescent="0.25">
      <c r="A3434" s="2">
        <f>IF(ISBLANK(Data!B3434),#N/A,Data!B3434)</f>
        <v>39266</v>
      </c>
      <c r="B3434" s="20">
        <f>IF(VLOOKUP($A3434,Data!$B:$K,MATCH('Spread Analysis'!B$3,Data!$B$1:$K$1,FALSE),FALSE)="",#N/A,VLOOKUP($A3434,Data!$B:$K,MATCH('Spread Analysis'!B$3,Data!$B$1:$K$1,FALSE),FALSE))</f>
        <v>6.14</v>
      </c>
      <c r="C3434" s="20">
        <f>IF(VLOOKUP($A3434,Data!$B:$K,MATCH('Spread Analysis'!C$3,Data!$B$1:$K$1,FALSE),FALSE)="",#N/A,VLOOKUP($A3434,Data!$B:$K,MATCH('Spread Analysis'!C$3,Data!$B$1:$K$1,FALSE),FALSE))</f>
        <v>6.35</v>
      </c>
      <c r="D3434">
        <f t="shared" si="53"/>
        <v>-0.20999999999999996</v>
      </c>
    </row>
    <row r="3435" spans="1:4" x14ac:dyDescent="0.25">
      <c r="A3435" s="2">
        <f>IF(ISBLANK(Data!B3435),#N/A,Data!B3435)</f>
        <v>39265</v>
      </c>
      <c r="B3435" s="20">
        <f>IF(VLOOKUP($A3435,Data!$B:$K,MATCH('Spread Analysis'!B$3,Data!$B$1:$K$1,FALSE),FALSE)="",#N/A,VLOOKUP($A3435,Data!$B:$K,MATCH('Spread Analysis'!B$3,Data!$B$1:$K$1,FALSE),FALSE))</f>
        <v>6.1950000000000003</v>
      </c>
      <c r="C3435" s="20">
        <f>IF(VLOOKUP($A3435,Data!$B:$K,MATCH('Spread Analysis'!C$3,Data!$B$1:$K$1,FALSE),FALSE)="",#N/A,VLOOKUP($A3435,Data!$B:$K,MATCH('Spread Analysis'!C$3,Data!$B$1:$K$1,FALSE),FALSE))</f>
        <v>6.41</v>
      </c>
      <c r="D3435">
        <f t="shared" si="53"/>
        <v>-0.21499999999999986</v>
      </c>
    </row>
    <row r="3436" spans="1:4" x14ac:dyDescent="0.25">
      <c r="A3436" s="2">
        <f>IF(ISBLANK(Data!B3436),#N/A,Data!B3436)</f>
        <v>39262</v>
      </c>
      <c r="B3436" s="20">
        <f>IF(VLOOKUP($A3436,Data!$B:$K,MATCH('Spread Analysis'!B$3,Data!$B$1:$K$1,FALSE),FALSE)="",#N/A,VLOOKUP($A3436,Data!$B:$K,MATCH('Spread Analysis'!B$3,Data!$B$1:$K$1,FALSE),FALSE))</f>
        <v>6.2549999999999999</v>
      </c>
      <c r="C3436" s="20">
        <f>IF(VLOOKUP($A3436,Data!$B:$K,MATCH('Spread Analysis'!C$3,Data!$B$1:$K$1,FALSE),FALSE)="",#N/A,VLOOKUP($A3436,Data!$B:$K,MATCH('Spread Analysis'!C$3,Data!$B$1:$K$1,FALSE),FALSE))</f>
        <v>6.44</v>
      </c>
      <c r="D3436">
        <f t="shared" si="53"/>
        <v>-0.1850000000000005</v>
      </c>
    </row>
    <row r="3437" spans="1:4" x14ac:dyDescent="0.25">
      <c r="A3437" s="2">
        <f>IF(ISBLANK(Data!B3437),#N/A,Data!B3437)</f>
        <v>39261</v>
      </c>
      <c r="B3437" s="20">
        <f>IF(VLOOKUP($A3437,Data!$B:$K,MATCH('Spread Analysis'!B$3,Data!$B$1:$K$1,FALSE),FALSE)="",#N/A,VLOOKUP($A3437,Data!$B:$K,MATCH('Spread Analysis'!B$3,Data!$B$1:$K$1,FALSE),FALSE))</f>
        <v>6.2350000000000003</v>
      </c>
      <c r="C3437" s="20">
        <f>IF(VLOOKUP($A3437,Data!$B:$K,MATCH('Spread Analysis'!C$3,Data!$B$1:$K$1,FALSE),FALSE)="",#N/A,VLOOKUP($A3437,Data!$B:$K,MATCH('Spread Analysis'!C$3,Data!$B$1:$K$1,FALSE),FALSE))</f>
        <v>6.415</v>
      </c>
      <c r="D3437">
        <f t="shared" si="53"/>
        <v>-0.17999999999999972</v>
      </c>
    </row>
    <row r="3438" spans="1:4" x14ac:dyDescent="0.25">
      <c r="A3438" s="2">
        <f>IF(ISBLANK(Data!B3438),#N/A,Data!B3438)</f>
        <v>39260</v>
      </c>
      <c r="B3438" s="20">
        <f>IF(VLOOKUP($A3438,Data!$B:$K,MATCH('Spread Analysis'!B$3,Data!$B$1:$K$1,FALSE),FALSE)="",#N/A,VLOOKUP($A3438,Data!$B:$K,MATCH('Spread Analysis'!B$3,Data!$B$1:$K$1,FALSE),FALSE))</f>
        <v>6.2</v>
      </c>
      <c r="C3438" s="20">
        <f>IF(VLOOKUP($A3438,Data!$B:$K,MATCH('Spread Analysis'!C$3,Data!$B$1:$K$1,FALSE),FALSE)="",#N/A,VLOOKUP($A3438,Data!$B:$K,MATCH('Spread Analysis'!C$3,Data!$B$1:$K$1,FALSE),FALSE))</f>
        <v>6.375</v>
      </c>
      <c r="D3438">
        <f t="shared" si="53"/>
        <v>-0.17499999999999982</v>
      </c>
    </row>
    <row r="3439" spans="1:4" x14ac:dyDescent="0.25">
      <c r="A3439" s="2">
        <f>IF(ISBLANK(Data!B3439),#N/A,Data!B3439)</f>
        <v>39259</v>
      </c>
      <c r="B3439" s="20">
        <f>IF(VLOOKUP($A3439,Data!$B:$K,MATCH('Spread Analysis'!B$3,Data!$B$1:$K$1,FALSE),FALSE)="",#N/A,VLOOKUP($A3439,Data!$B:$K,MATCH('Spread Analysis'!B$3,Data!$B$1:$K$1,FALSE),FALSE))</f>
        <v>6.24</v>
      </c>
      <c r="C3439" s="20">
        <f>IF(VLOOKUP($A3439,Data!$B:$K,MATCH('Spread Analysis'!C$3,Data!$B$1:$K$1,FALSE),FALSE)="",#N/A,VLOOKUP($A3439,Data!$B:$K,MATCH('Spread Analysis'!C$3,Data!$B$1:$K$1,FALSE),FALSE))</f>
        <v>6.4</v>
      </c>
      <c r="D3439">
        <f t="shared" si="53"/>
        <v>-0.16000000000000014</v>
      </c>
    </row>
    <row r="3440" spans="1:4" x14ac:dyDescent="0.25">
      <c r="A3440" s="2">
        <f>IF(ISBLANK(Data!B3440),#N/A,Data!B3440)</f>
        <v>39258</v>
      </c>
      <c r="B3440" s="20">
        <f>IF(VLOOKUP($A3440,Data!$B:$K,MATCH('Spread Analysis'!B$3,Data!$B$1:$K$1,FALSE),FALSE)="",#N/A,VLOOKUP($A3440,Data!$B:$K,MATCH('Spread Analysis'!B$3,Data!$B$1:$K$1,FALSE),FALSE))</f>
        <v>6.25</v>
      </c>
      <c r="C3440" s="20">
        <f>IF(VLOOKUP($A3440,Data!$B:$K,MATCH('Spread Analysis'!C$3,Data!$B$1:$K$1,FALSE),FALSE)="",#N/A,VLOOKUP($A3440,Data!$B:$K,MATCH('Spread Analysis'!C$3,Data!$B$1:$K$1,FALSE),FALSE))</f>
        <v>6.4050000000000002</v>
      </c>
      <c r="D3440">
        <f t="shared" si="53"/>
        <v>-0.15500000000000025</v>
      </c>
    </row>
    <row r="3441" spans="1:4" x14ac:dyDescent="0.25">
      <c r="A3441" s="2">
        <f>IF(ISBLANK(Data!B3441),#N/A,Data!B3441)</f>
        <v>39255</v>
      </c>
      <c r="B3441" s="20">
        <f>IF(VLOOKUP($A3441,Data!$B:$K,MATCH('Spread Analysis'!B$3,Data!$B$1:$K$1,FALSE),FALSE)="",#N/A,VLOOKUP($A3441,Data!$B:$K,MATCH('Spread Analysis'!B$3,Data!$B$1:$K$1,FALSE),FALSE))</f>
        <v>6.26</v>
      </c>
      <c r="C3441" s="20">
        <f>IF(VLOOKUP($A3441,Data!$B:$K,MATCH('Spread Analysis'!C$3,Data!$B$1:$K$1,FALSE),FALSE)="",#N/A,VLOOKUP($A3441,Data!$B:$K,MATCH('Spread Analysis'!C$3,Data!$B$1:$K$1,FALSE),FALSE))</f>
        <v>6.415</v>
      </c>
      <c r="D3441">
        <f t="shared" si="53"/>
        <v>-0.15500000000000025</v>
      </c>
    </row>
    <row r="3442" spans="1:4" x14ac:dyDescent="0.25">
      <c r="A3442" s="2">
        <f>IF(ISBLANK(Data!B3442),#N/A,Data!B3442)</f>
        <v>39254</v>
      </c>
      <c r="B3442" s="20">
        <f>IF(VLOOKUP($A3442,Data!$B:$K,MATCH('Spread Analysis'!B$3,Data!$B$1:$K$1,FALSE),FALSE)="",#N/A,VLOOKUP($A3442,Data!$B:$K,MATCH('Spread Analysis'!B$3,Data!$B$1:$K$1,FALSE),FALSE))</f>
        <v>6.26</v>
      </c>
      <c r="C3442" s="20">
        <f>IF(VLOOKUP($A3442,Data!$B:$K,MATCH('Spread Analysis'!C$3,Data!$B$1:$K$1,FALSE),FALSE)="",#N/A,VLOOKUP($A3442,Data!$B:$K,MATCH('Spread Analysis'!C$3,Data!$B$1:$K$1,FALSE),FALSE))</f>
        <v>6.4249999999999998</v>
      </c>
      <c r="D3442">
        <f t="shared" si="53"/>
        <v>-0.16500000000000004</v>
      </c>
    </row>
    <row r="3443" spans="1:4" x14ac:dyDescent="0.25">
      <c r="A3443" s="2">
        <f>IF(ISBLANK(Data!B3443),#N/A,Data!B3443)</f>
        <v>39253</v>
      </c>
      <c r="B3443" s="20">
        <f>IF(VLOOKUP($A3443,Data!$B:$K,MATCH('Spread Analysis'!B$3,Data!$B$1:$K$1,FALSE),FALSE)="",#N/A,VLOOKUP($A3443,Data!$B:$K,MATCH('Spread Analysis'!B$3,Data!$B$1:$K$1,FALSE),FALSE))</f>
        <v>6.2</v>
      </c>
      <c r="C3443" s="20">
        <f>IF(VLOOKUP($A3443,Data!$B:$K,MATCH('Spread Analysis'!C$3,Data!$B$1:$K$1,FALSE),FALSE)="",#N/A,VLOOKUP($A3443,Data!$B:$K,MATCH('Spread Analysis'!C$3,Data!$B$1:$K$1,FALSE),FALSE))</f>
        <v>6.3949999999999996</v>
      </c>
      <c r="D3443">
        <f t="shared" si="53"/>
        <v>-0.1949999999999994</v>
      </c>
    </row>
    <row r="3444" spans="1:4" x14ac:dyDescent="0.25">
      <c r="A3444" s="2">
        <f>IF(ISBLANK(Data!B3444),#N/A,Data!B3444)</f>
        <v>39252</v>
      </c>
      <c r="B3444" s="20">
        <f>IF(VLOOKUP($A3444,Data!$B:$K,MATCH('Spread Analysis'!B$3,Data!$B$1:$K$1,FALSE),FALSE)="",#N/A,VLOOKUP($A3444,Data!$B:$K,MATCH('Spread Analysis'!B$3,Data!$B$1:$K$1,FALSE),FALSE))</f>
        <v>6.2350000000000003</v>
      </c>
      <c r="C3444" s="20">
        <f>IF(VLOOKUP($A3444,Data!$B:$K,MATCH('Spread Analysis'!C$3,Data!$B$1:$K$1,FALSE),FALSE)="",#N/A,VLOOKUP($A3444,Data!$B:$K,MATCH('Spread Analysis'!C$3,Data!$B$1:$K$1,FALSE),FALSE))</f>
        <v>6.42</v>
      </c>
      <c r="D3444">
        <f t="shared" si="53"/>
        <v>-0.18499999999999961</v>
      </c>
    </row>
    <row r="3445" spans="1:4" x14ac:dyDescent="0.25">
      <c r="A3445" s="2">
        <f>IF(ISBLANK(Data!B3445),#N/A,Data!B3445)</f>
        <v>39251</v>
      </c>
      <c r="B3445" s="20">
        <f>IF(VLOOKUP($A3445,Data!$B:$K,MATCH('Spread Analysis'!B$3,Data!$B$1:$K$1,FALSE),FALSE)="",#N/A,VLOOKUP($A3445,Data!$B:$K,MATCH('Spread Analysis'!B$3,Data!$B$1:$K$1,FALSE),FALSE))</f>
        <v>6.2450000000000001</v>
      </c>
      <c r="C3445" s="20">
        <f>IF(VLOOKUP($A3445,Data!$B:$K,MATCH('Spread Analysis'!C$3,Data!$B$1:$K$1,FALSE),FALSE)="",#N/A,VLOOKUP($A3445,Data!$B:$K,MATCH('Spread Analysis'!C$3,Data!$B$1:$K$1,FALSE),FALSE))</f>
        <v>6.4249999999999998</v>
      </c>
      <c r="D3445">
        <f t="shared" si="53"/>
        <v>-0.17999999999999972</v>
      </c>
    </row>
    <row r="3446" spans="1:4" x14ac:dyDescent="0.25">
      <c r="A3446" s="2">
        <f>IF(ISBLANK(Data!B3446),#N/A,Data!B3446)</f>
        <v>39248</v>
      </c>
      <c r="B3446" s="20">
        <f>IF(VLOOKUP($A3446,Data!$B:$K,MATCH('Spread Analysis'!B$3,Data!$B$1:$K$1,FALSE),FALSE)="",#N/A,VLOOKUP($A3446,Data!$B:$K,MATCH('Spread Analysis'!B$3,Data!$B$1:$K$1,FALSE),FALSE))</f>
        <v>6.27</v>
      </c>
      <c r="C3446" s="20">
        <f>IF(VLOOKUP($A3446,Data!$B:$K,MATCH('Spread Analysis'!C$3,Data!$B$1:$K$1,FALSE),FALSE)="",#N/A,VLOOKUP($A3446,Data!$B:$K,MATCH('Spread Analysis'!C$3,Data!$B$1:$K$1,FALSE),FALSE))</f>
        <v>6.4349999999999996</v>
      </c>
      <c r="D3446">
        <f t="shared" si="53"/>
        <v>-0.16500000000000004</v>
      </c>
    </row>
    <row r="3447" spans="1:4" x14ac:dyDescent="0.25">
      <c r="A3447" s="2">
        <f>IF(ISBLANK(Data!B3447),#N/A,Data!B3447)</f>
        <v>39247</v>
      </c>
      <c r="B3447" s="20">
        <f>IF(VLOOKUP($A3447,Data!$B:$K,MATCH('Spread Analysis'!B$3,Data!$B$1:$K$1,FALSE),FALSE)="",#N/A,VLOOKUP($A3447,Data!$B:$K,MATCH('Spread Analysis'!B$3,Data!$B$1:$K$1,FALSE),FALSE))</f>
        <v>6.23</v>
      </c>
      <c r="C3447" s="20">
        <f>IF(VLOOKUP($A3447,Data!$B:$K,MATCH('Spread Analysis'!C$3,Data!$B$1:$K$1,FALSE),FALSE)="",#N/A,VLOOKUP($A3447,Data!$B:$K,MATCH('Spread Analysis'!C$3,Data!$B$1:$K$1,FALSE),FALSE))</f>
        <v>6.41</v>
      </c>
      <c r="D3447">
        <f t="shared" si="53"/>
        <v>-0.17999999999999972</v>
      </c>
    </row>
    <row r="3448" spans="1:4" x14ac:dyDescent="0.25">
      <c r="A3448" s="2">
        <f>IF(ISBLANK(Data!B3448),#N/A,Data!B3448)</f>
        <v>39246</v>
      </c>
      <c r="B3448" s="20">
        <f>IF(VLOOKUP($A3448,Data!$B:$K,MATCH('Spread Analysis'!B$3,Data!$B$1:$K$1,FALSE),FALSE)="",#N/A,VLOOKUP($A3448,Data!$B:$K,MATCH('Spread Analysis'!B$3,Data!$B$1:$K$1,FALSE),FALSE))</f>
        <v>6.29</v>
      </c>
      <c r="C3448" s="20">
        <f>IF(VLOOKUP($A3448,Data!$B:$K,MATCH('Spread Analysis'!C$3,Data!$B$1:$K$1,FALSE),FALSE)="",#N/A,VLOOKUP($A3448,Data!$B:$K,MATCH('Spread Analysis'!C$3,Data!$B$1:$K$1,FALSE),FALSE))</f>
        <v>6.5</v>
      </c>
      <c r="D3448">
        <f t="shared" si="53"/>
        <v>-0.20999999999999996</v>
      </c>
    </row>
    <row r="3449" spans="1:4" x14ac:dyDescent="0.25">
      <c r="A3449" s="2">
        <f>IF(ISBLANK(Data!B3449),#N/A,Data!B3449)</f>
        <v>39245</v>
      </c>
      <c r="B3449" s="20">
        <f>IF(VLOOKUP($A3449,Data!$B:$K,MATCH('Spread Analysis'!B$3,Data!$B$1:$K$1,FALSE),FALSE)="",#N/A,VLOOKUP($A3449,Data!$B:$K,MATCH('Spread Analysis'!B$3,Data!$B$1:$K$1,FALSE),FALSE))</f>
        <v>6.23</v>
      </c>
      <c r="C3449" s="20">
        <f>IF(VLOOKUP($A3449,Data!$B:$K,MATCH('Spread Analysis'!C$3,Data!$B$1:$K$1,FALSE),FALSE)="",#N/A,VLOOKUP($A3449,Data!$B:$K,MATCH('Spread Analysis'!C$3,Data!$B$1:$K$1,FALSE),FALSE))</f>
        <v>6.4749999999999996</v>
      </c>
      <c r="D3449">
        <f t="shared" si="53"/>
        <v>-0.24499999999999922</v>
      </c>
    </row>
    <row r="3450" spans="1:4" x14ac:dyDescent="0.25">
      <c r="A3450" s="2">
        <f>IF(ISBLANK(Data!B3450),#N/A,Data!B3450)</f>
        <v>39241</v>
      </c>
      <c r="B3450" s="20">
        <f>IF(VLOOKUP($A3450,Data!$B:$K,MATCH('Spread Analysis'!B$3,Data!$B$1:$K$1,FALSE),FALSE)="",#N/A,VLOOKUP($A3450,Data!$B:$K,MATCH('Spread Analysis'!B$3,Data!$B$1:$K$1,FALSE),FALSE))</f>
        <v>6.2549999999999999</v>
      </c>
      <c r="C3450" s="20">
        <f>IF(VLOOKUP($A3450,Data!$B:$K,MATCH('Spread Analysis'!C$3,Data!$B$1:$K$1,FALSE),FALSE)="",#N/A,VLOOKUP($A3450,Data!$B:$K,MATCH('Spread Analysis'!C$3,Data!$B$1:$K$1,FALSE),FALSE))</f>
        <v>6.48</v>
      </c>
      <c r="D3450">
        <f t="shared" si="53"/>
        <v>-0.22500000000000053</v>
      </c>
    </row>
    <row r="3451" spans="1:4" x14ac:dyDescent="0.25">
      <c r="A3451" s="2">
        <f>IF(ISBLANK(Data!B3451),#N/A,Data!B3451)</f>
        <v>39240</v>
      </c>
      <c r="B3451" s="20">
        <f>IF(VLOOKUP($A3451,Data!$B:$K,MATCH('Spread Analysis'!B$3,Data!$B$1:$K$1,FALSE),FALSE)="",#N/A,VLOOKUP($A3451,Data!$B:$K,MATCH('Spread Analysis'!B$3,Data!$B$1:$K$1,FALSE),FALSE))</f>
        <v>6.13</v>
      </c>
      <c r="C3451" s="20">
        <f>IF(VLOOKUP($A3451,Data!$B:$K,MATCH('Spread Analysis'!C$3,Data!$B$1:$K$1,FALSE),FALSE)="",#N/A,VLOOKUP($A3451,Data!$B:$K,MATCH('Spread Analysis'!C$3,Data!$B$1:$K$1,FALSE),FALSE))</f>
        <v>6.44</v>
      </c>
      <c r="D3451">
        <f t="shared" si="53"/>
        <v>-0.3100000000000005</v>
      </c>
    </row>
    <row r="3452" spans="1:4" x14ac:dyDescent="0.25">
      <c r="A3452" s="2">
        <f>IF(ISBLANK(Data!B3452),#N/A,Data!B3452)</f>
        <v>39239</v>
      </c>
      <c r="B3452" s="20">
        <f>IF(VLOOKUP($A3452,Data!$B:$K,MATCH('Spread Analysis'!B$3,Data!$B$1:$K$1,FALSE),FALSE)="",#N/A,VLOOKUP($A3452,Data!$B:$K,MATCH('Spread Analysis'!B$3,Data!$B$1:$K$1,FALSE),FALSE))</f>
        <v>6.11</v>
      </c>
      <c r="C3452" s="20">
        <f>IF(VLOOKUP($A3452,Data!$B:$K,MATCH('Spread Analysis'!C$3,Data!$B$1:$K$1,FALSE),FALSE)="",#N/A,VLOOKUP($A3452,Data!$B:$K,MATCH('Spread Analysis'!C$3,Data!$B$1:$K$1,FALSE),FALSE))</f>
        <v>6.375</v>
      </c>
      <c r="D3452">
        <f t="shared" si="53"/>
        <v>-0.26499999999999968</v>
      </c>
    </row>
    <row r="3453" spans="1:4" x14ac:dyDescent="0.25">
      <c r="A3453" s="2">
        <f>IF(ISBLANK(Data!B3453),#N/A,Data!B3453)</f>
        <v>39238</v>
      </c>
      <c r="B3453" s="20">
        <f>IF(VLOOKUP($A3453,Data!$B:$K,MATCH('Spread Analysis'!B$3,Data!$B$1:$K$1,FALSE),FALSE)="",#N/A,VLOOKUP($A3453,Data!$B:$K,MATCH('Spread Analysis'!B$3,Data!$B$1:$K$1,FALSE),FALSE))</f>
        <v>6.08</v>
      </c>
      <c r="C3453" s="20">
        <f>IF(VLOOKUP($A3453,Data!$B:$K,MATCH('Spread Analysis'!C$3,Data!$B$1:$K$1,FALSE),FALSE)="",#N/A,VLOOKUP($A3453,Data!$B:$K,MATCH('Spread Analysis'!C$3,Data!$B$1:$K$1,FALSE),FALSE))</f>
        <v>6.31</v>
      </c>
      <c r="D3453">
        <f t="shared" si="53"/>
        <v>-0.22999999999999954</v>
      </c>
    </row>
    <row r="3454" spans="1:4" x14ac:dyDescent="0.25">
      <c r="A3454" s="2">
        <f>IF(ISBLANK(Data!B3454),#N/A,Data!B3454)</f>
        <v>39237</v>
      </c>
      <c r="B3454" s="20">
        <f>IF(VLOOKUP($A3454,Data!$B:$K,MATCH('Spread Analysis'!B$3,Data!$B$1:$K$1,FALSE),FALSE)="",#N/A,VLOOKUP($A3454,Data!$B:$K,MATCH('Spread Analysis'!B$3,Data!$B$1:$K$1,FALSE),FALSE))</f>
        <v>6.08</v>
      </c>
      <c r="C3454" s="20">
        <f>IF(VLOOKUP($A3454,Data!$B:$K,MATCH('Spread Analysis'!C$3,Data!$B$1:$K$1,FALSE),FALSE)="",#N/A,VLOOKUP($A3454,Data!$B:$K,MATCH('Spread Analysis'!C$3,Data!$B$1:$K$1,FALSE),FALSE))</f>
        <v>6.29</v>
      </c>
      <c r="D3454">
        <f t="shared" si="53"/>
        <v>-0.20999999999999996</v>
      </c>
    </row>
    <row r="3455" spans="1:4" x14ac:dyDescent="0.25">
      <c r="A3455" s="2">
        <f>IF(ISBLANK(Data!B3455),#N/A,Data!B3455)</f>
        <v>39234</v>
      </c>
      <c r="B3455" s="20">
        <f>IF(VLOOKUP($A3455,Data!$B:$K,MATCH('Spread Analysis'!B$3,Data!$B$1:$K$1,FALSE),FALSE)="",#N/A,VLOOKUP($A3455,Data!$B:$K,MATCH('Spread Analysis'!B$3,Data!$B$1:$K$1,FALSE),FALSE))</f>
        <v>6.04</v>
      </c>
      <c r="C3455" s="20">
        <f>IF(VLOOKUP($A3455,Data!$B:$K,MATCH('Spread Analysis'!C$3,Data!$B$1:$K$1,FALSE),FALSE)="",#N/A,VLOOKUP($A3455,Data!$B:$K,MATCH('Spread Analysis'!C$3,Data!$B$1:$K$1,FALSE),FALSE))</f>
        <v>6.2649999999999997</v>
      </c>
      <c r="D3455">
        <f t="shared" si="53"/>
        <v>-0.22499999999999964</v>
      </c>
    </row>
    <row r="3456" spans="1:4" x14ac:dyDescent="0.25">
      <c r="A3456" s="2">
        <f>IF(ISBLANK(Data!B3456),#N/A,Data!B3456)</f>
        <v>39233</v>
      </c>
      <c r="B3456" s="20">
        <f>IF(VLOOKUP($A3456,Data!$B:$K,MATCH('Spread Analysis'!B$3,Data!$B$1:$K$1,FALSE),FALSE)="",#N/A,VLOOKUP($A3456,Data!$B:$K,MATCH('Spread Analysis'!B$3,Data!$B$1:$K$1,FALSE),FALSE))</f>
        <v>6.0149999999999997</v>
      </c>
      <c r="C3456" s="20">
        <f>IF(VLOOKUP($A3456,Data!$B:$K,MATCH('Spread Analysis'!C$3,Data!$B$1:$K$1,FALSE),FALSE)="",#N/A,VLOOKUP($A3456,Data!$B:$K,MATCH('Spread Analysis'!C$3,Data!$B$1:$K$1,FALSE),FALSE))</f>
        <v>6.2450000000000001</v>
      </c>
      <c r="D3456">
        <f t="shared" si="53"/>
        <v>-0.23000000000000043</v>
      </c>
    </row>
    <row r="3457" spans="1:4" x14ac:dyDescent="0.25">
      <c r="A3457" s="2">
        <f>IF(ISBLANK(Data!B3457),#N/A,Data!B3457)</f>
        <v>39232</v>
      </c>
      <c r="B3457" s="20">
        <f>IF(VLOOKUP($A3457,Data!$B:$K,MATCH('Spread Analysis'!B$3,Data!$B$1:$K$1,FALSE),FALSE)="",#N/A,VLOOKUP($A3457,Data!$B:$K,MATCH('Spread Analysis'!B$3,Data!$B$1:$K$1,FALSE),FALSE))</f>
        <v>6.02</v>
      </c>
      <c r="C3457" s="20">
        <f>IF(VLOOKUP($A3457,Data!$B:$K,MATCH('Spread Analysis'!C$3,Data!$B$1:$K$1,FALSE),FALSE)="",#N/A,VLOOKUP($A3457,Data!$B:$K,MATCH('Spread Analysis'!C$3,Data!$B$1:$K$1,FALSE),FALSE))</f>
        <v>6.24</v>
      </c>
      <c r="D3457">
        <f t="shared" si="53"/>
        <v>-0.22000000000000064</v>
      </c>
    </row>
    <row r="3458" spans="1:4" x14ac:dyDescent="0.25">
      <c r="A3458" s="2">
        <f>IF(ISBLANK(Data!B3458),#N/A,Data!B3458)</f>
        <v>39231</v>
      </c>
      <c r="B3458" s="20">
        <f>IF(VLOOKUP($A3458,Data!$B:$K,MATCH('Spread Analysis'!B$3,Data!$B$1:$K$1,FALSE),FALSE)="",#N/A,VLOOKUP($A3458,Data!$B:$K,MATCH('Spread Analysis'!B$3,Data!$B$1:$K$1,FALSE),FALSE))</f>
        <v>6.02</v>
      </c>
      <c r="C3458" s="20">
        <f>IF(VLOOKUP($A3458,Data!$B:$K,MATCH('Spread Analysis'!C$3,Data!$B$1:$K$1,FALSE),FALSE)="",#N/A,VLOOKUP($A3458,Data!$B:$K,MATCH('Spread Analysis'!C$3,Data!$B$1:$K$1,FALSE),FALSE))</f>
        <v>6.2450000000000001</v>
      </c>
      <c r="D3458">
        <f t="shared" si="53"/>
        <v>-0.22500000000000053</v>
      </c>
    </row>
    <row r="3459" spans="1:4" x14ac:dyDescent="0.25">
      <c r="A3459" s="2">
        <f>IF(ISBLANK(Data!B3459),#N/A,Data!B3459)</f>
        <v>39230</v>
      </c>
      <c r="B3459" s="20">
        <f>IF(VLOOKUP($A3459,Data!$B:$K,MATCH('Spread Analysis'!B$3,Data!$B$1:$K$1,FALSE),FALSE)="",#N/A,VLOOKUP($A3459,Data!$B:$K,MATCH('Spread Analysis'!B$3,Data!$B$1:$K$1,FALSE),FALSE))</f>
        <v>5.99</v>
      </c>
      <c r="C3459" s="20">
        <f>IF(VLOOKUP($A3459,Data!$B:$K,MATCH('Spread Analysis'!C$3,Data!$B$1:$K$1,FALSE),FALSE)="",#N/A,VLOOKUP($A3459,Data!$B:$K,MATCH('Spread Analysis'!C$3,Data!$B$1:$K$1,FALSE),FALSE))</f>
        <v>6.2149999999999999</v>
      </c>
      <c r="D3459">
        <f t="shared" si="53"/>
        <v>-0.22499999999999964</v>
      </c>
    </row>
    <row r="3460" spans="1:4" x14ac:dyDescent="0.25">
      <c r="A3460" s="2">
        <f>IF(ISBLANK(Data!B3460),#N/A,Data!B3460)</f>
        <v>39227</v>
      </c>
      <c r="B3460" s="20">
        <f>IF(VLOOKUP($A3460,Data!$B:$K,MATCH('Spread Analysis'!B$3,Data!$B$1:$K$1,FALSE),FALSE)="",#N/A,VLOOKUP($A3460,Data!$B:$K,MATCH('Spread Analysis'!B$3,Data!$B$1:$K$1,FALSE),FALSE))</f>
        <v>5.97</v>
      </c>
      <c r="C3460" s="20">
        <f>IF(VLOOKUP($A3460,Data!$B:$K,MATCH('Spread Analysis'!C$3,Data!$B$1:$K$1,FALSE),FALSE)="",#N/A,VLOOKUP($A3460,Data!$B:$K,MATCH('Spread Analysis'!C$3,Data!$B$1:$K$1,FALSE),FALSE))</f>
        <v>6.1950000000000003</v>
      </c>
      <c r="D3460">
        <f t="shared" si="53"/>
        <v>-0.22500000000000053</v>
      </c>
    </row>
    <row r="3461" spans="1:4" x14ac:dyDescent="0.25">
      <c r="A3461" s="2">
        <f>IF(ISBLANK(Data!B3461),#N/A,Data!B3461)</f>
        <v>39226</v>
      </c>
      <c r="B3461" s="20">
        <f>IF(VLOOKUP($A3461,Data!$B:$K,MATCH('Spread Analysis'!B$3,Data!$B$1:$K$1,FALSE),FALSE)="",#N/A,VLOOKUP($A3461,Data!$B:$K,MATCH('Spread Analysis'!B$3,Data!$B$1:$K$1,FALSE),FALSE))</f>
        <v>6</v>
      </c>
      <c r="C3461" s="20">
        <f>IF(VLOOKUP($A3461,Data!$B:$K,MATCH('Spread Analysis'!C$3,Data!$B$1:$K$1,FALSE),FALSE)="",#N/A,VLOOKUP($A3461,Data!$B:$K,MATCH('Spread Analysis'!C$3,Data!$B$1:$K$1,FALSE),FALSE))</f>
        <v>6.23</v>
      </c>
      <c r="D3461">
        <f t="shared" ref="D3461:D3501" si="54">B3461-C3461</f>
        <v>-0.23000000000000043</v>
      </c>
    </row>
    <row r="3462" spans="1:4" x14ac:dyDescent="0.25">
      <c r="A3462" s="2">
        <f>IF(ISBLANK(Data!B3462),#N/A,Data!B3462)</f>
        <v>39225</v>
      </c>
      <c r="B3462" s="20">
        <f>IF(VLOOKUP($A3462,Data!$B:$K,MATCH('Spread Analysis'!B$3,Data!$B$1:$K$1,FALSE),FALSE)="",#N/A,VLOOKUP($A3462,Data!$B:$K,MATCH('Spread Analysis'!B$3,Data!$B$1:$K$1,FALSE),FALSE))</f>
        <v>5.9950000000000001</v>
      </c>
      <c r="C3462" s="20">
        <f>IF(VLOOKUP($A3462,Data!$B:$K,MATCH('Spread Analysis'!C$3,Data!$B$1:$K$1,FALSE),FALSE)="",#N/A,VLOOKUP($A3462,Data!$B:$K,MATCH('Spread Analysis'!C$3,Data!$B$1:$K$1,FALSE),FALSE))</f>
        <v>6.2350000000000003</v>
      </c>
      <c r="D3462">
        <f t="shared" si="54"/>
        <v>-0.24000000000000021</v>
      </c>
    </row>
    <row r="3463" spans="1:4" x14ac:dyDescent="0.25">
      <c r="A3463" s="2">
        <f>IF(ISBLANK(Data!B3463),#N/A,Data!B3463)</f>
        <v>39224</v>
      </c>
      <c r="B3463" s="20">
        <f>IF(VLOOKUP($A3463,Data!$B:$K,MATCH('Spread Analysis'!B$3,Data!$B$1:$K$1,FALSE),FALSE)="",#N/A,VLOOKUP($A3463,Data!$B:$K,MATCH('Spread Analysis'!B$3,Data!$B$1:$K$1,FALSE),FALSE))</f>
        <v>5.9649999999999999</v>
      </c>
      <c r="C3463" s="20">
        <f>IF(VLOOKUP($A3463,Data!$B:$K,MATCH('Spread Analysis'!C$3,Data!$B$1:$K$1,FALSE),FALSE)="",#N/A,VLOOKUP($A3463,Data!$B:$K,MATCH('Spread Analysis'!C$3,Data!$B$1:$K$1,FALSE),FALSE))</f>
        <v>6.22</v>
      </c>
      <c r="D3463">
        <f t="shared" si="54"/>
        <v>-0.25499999999999989</v>
      </c>
    </row>
    <row r="3464" spans="1:4" x14ac:dyDescent="0.25">
      <c r="A3464" s="2">
        <f>IF(ISBLANK(Data!B3464),#N/A,Data!B3464)</f>
        <v>39223</v>
      </c>
      <c r="B3464" s="20">
        <f>IF(VLOOKUP($A3464,Data!$B:$K,MATCH('Spread Analysis'!B$3,Data!$B$1:$K$1,FALSE),FALSE)="",#N/A,VLOOKUP($A3464,Data!$B:$K,MATCH('Spread Analysis'!B$3,Data!$B$1:$K$1,FALSE),FALSE))</f>
        <v>5.98</v>
      </c>
      <c r="C3464" s="20">
        <f>IF(VLOOKUP($A3464,Data!$B:$K,MATCH('Spread Analysis'!C$3,Data!$B$1:$K$1,FALSE),FALSE)="",#N/A,VLOOKUP($A3464,Data!$B:$K,MATCH('Spread Analysis'!C$3,Data!$B$1:$K$1,FALSE),FALSE))</f>
        <v>6.23</v>
      </c>
      <c r="D3464">
        <f t="shared" si="54"/>
        <v>-0.25</v>
      </c>
    </row>
    <row r="3465" spans="1:4" x14ac:dyDescent="0.25">
      <c r="A3465" s="2">
        <f>IF(ISBLANK(Data!B3465),#N/A,Data!B3465)</f>
        <v>39220</v>
      </c>
      <c r="B3465" s="20">
        <f>IF(VLOOKUP($A3465,Data!$B:$K,MATCH('Spread Analysis'!B$3,Data!$B$1:$K$1,FALSE),FALSE)="",#N/A,VLOOKUP($A3465,Data!$B:$K,MATCH('Spread Analysis'!B$3,Data!$B$1:$K$1,FALSE),FALSE))</f>
        <v>5.9450000000000003</v>
      </c>
      <c r="C3465" s="20">
        <f>IF(VLOOKUP($A3465,Data!$B:$K,MATCH('Spread Analysis'!C$3,Data!$B$1:$K$1,FALSE),FALSE)="",#N/A,VLOOKUP($A3465,Data!$B:$K,MATCH('Spread Analysis'!C$3,Data!$B$1:$K$1,FALSE),FALSE))</f>
        <v>6.2149999999999999</v>
      </c>
      <c r="D3465">
        <f t="shared" si="54"/>
        <v>-0.26999999999999957</v>
      </c>
    </row>
    <row r="3466" spans="1:4" x14ac:dyDescent="0.25">
      <c r="A3466" s="2">
        <f>IF(ISBLANK(Data!B3466),#N/A,Data!B3466)</f>
        <v>39219</v>
      </c>
      <c r="B3466" s="20">
        <f>IF(VLOOKUP($A3466,Data!$B:$K,MATCH('Spread Analysis'!B$3,Data!$B$1:$K$1,FALSE),FALSE)="",#N/A,VLOOKUP($A3466,Data!$B:$K,MATCH('Spread Analysis'!B$3,Data!$B$1:$K$1,FALSE),FALSE))</f>
        <v>5.92</v>
      </c>
      <c r="C3466" s="20">
        <f>IF(VLOOKUP($A3466,Data!$B:$K,MATCH('Spread Analysis'!C$3,Data!$B$1:$K$1,FALSE),FALSE)="",#N/A,VLOOKUP($A3466,Data!$B:$K,MATCH('Spread Analysis'!C$3,Data!$B$1:$K$1,FALSE),FALSE))</f>
        <v>6.19</v>
      </c>
      <c r="D3466">
        <f t="shared" si="54"/>
        <v>-0.27000000000000046</v>
      </c>
    </row>
    <row r="3467" spans="1:4" x14ac:dyDescent="0.25">
      <c r="A3467" s="2">
        <f>IF(ISBLANK(Data!B3467),#N/A,Data!B3467)</f>
        <v>39218</v>
      </c>
      <c r="B3467" s="20">
        <f>IF(VLOOKUP($A3467,Data!$B:$K,MATCH('Spread Analysis'!B$3,Data!$B$1:$K$1,FALSE),FALSE)="",#N/A,VLOOKUP($A3467,Data!$B:$K,MATCH('Spread Analysis'!B$3,Data!$B$1:$K$1,FALSE),FALSE))</f>
        <v>5.8949999999999996</v>
      </c>
      <c r="C3467" s="20">
        <f>IF(VLOOKUP($A3467,Data!$B:$K,MATCH('Spread Analysis'!C$3,Data!$B$1:$K$1,FALSE),FALSE)="",#N/A,VLOOKUP($A3467,Data!$B:$K,MATCH('Spread Analysis'!C$3,Data!$B$1:$K$1,FALSE),FALSE))</f>
        <v>6.1849999999999996</v>
      </c>
      <c r="D3467">
        <f t="shared" si="54"/>
        <v>-0.29000000000000004</v>
      </c>
    </row>
    <row r="3468" spans="1:4" x14ac:dyDescent="0.25">
      <c r="A3468" s="2">
        <f>IF(ISBLANK(Data!B3468),#N/A,Data!B3468)</f>
        <v>39217</v>
      </c>
      <c r="B3468" s="20">
        <f>IF(VLOOKUP($A3468,Data!$B:$K,MATCH('Spread Analysis'!B$3,Data!$B$1:$K$1,FALSE),FALSE)="",#N/A,VLOOKUP($A3468,Data!$B:$K,MATCH('Spread Analysis'!B$3,Data!$B$1:$K$1,FALSE),FALSE))</f>
        <v>5.9050000000000002</v>
      </c>
      <c r="C3468" s="20">
        <f>IF(VLOOKUP($A3468,Data!$B:$K,MATCH('Spread Analysis'!C$3,Data!$B$1:$K$1,FALSE),FALSE)="",#N/A,VLOOKUP($A3468,Data!$B:$K,MATCH('Spread Analysis'!C$3,Data!$B$1:$K$1,FALSE),FALSE))</f>
        <v>6.2249999999999996</v>
      </c>
      <c r="D3468">
        <f t="shared" si="54"/>
        <v>-0.3199999999999994</v>
      </c>
    </row>
    <row r="3469" spans="1:4" x14ac:dyDescent="0.25">
      <c r="A3469" s="2">
        <f>IF(ISBLANK(Data!B3469),#N/A,Data!B3469)</f>
        <v>39216</v>
      </c>
      <c r="B3469" s="20">
        <f>IF(VLOOKUP($A3469,Data!$B:$K,MATCH('Spread Analysis'!B$3,Data!$B$1:$K$1,FALSE),FALSE)="",#N/A,VLOOKUP($A3469,Data!$B:$K,MATCH('Spread Analysis'!B$3,Data!$B$1:$K$1,FALSE),FALSE))</f>
        <v>5.8849999999999998</v>
      </c>
      <c r="C3469" s="20">
        <f>IF(VLOOKUP($A3469,Data!$B:$K,MATCH('Spread Analysis'!C$3,Data!$B$1:$K$1,FALSE),FALSE)="",#N/A,VLOOKUP($A3469,Data!$B:$K,MATCH('Spread Analysis'!C$3,Data!$B$1:$K$1,FALSE),FALSE))</f>
        <v>6.2149999999999999</v>
      </c>
      <c r="D3469">
        <f t="shared" si="54"/>
        <v>-0.33000000000000007</v>
      </c>
    </row>
    <row r="3470" spans="1:4" x14ac:dyDescent="0.25">
      <c r="A3470" s="2">
        <f>IF(ISBLANK(Data!B3470),#N/A,Data!B3470)</f>
        <v>39213</v>
      </c>
      <c r="B3470" s="20">
        <f>IF(VLOOKUP($A3470,Data!$B:$K,MATCH('Spread Analysis'!B$3,Data!$B$1:$K$1,FALSE),FALSE)="",#N/A,VLOOKUP($A3470,Data!$B:$K,MATCH('Spread Analysis'!B$3,Data!$B$1:$K$1,FALSE),FALSE))</f>
        <v>5.875</v>
      </c>
      <c r="C3470" s="20">
        <f>IF(VLOOKUP($A3470,Data!$B:$K,MATCH('Spread Analysis'!C$3,Data!$B$1:$K$1,FALSE),FALSE)="",#N/A,VLOOKUP($A3470,Data!$B:$K,MATCH('Spread Analysis'!C$3,Data!$B$1:$K$1,FALSE),FALSE))</f>
        <v>6.1950000000000003</v>
      </c>
      <c r="D3470">
        <f t="shared" si="54"/>
        <v>-0.32000000000000028</v>
      </c>
    </row>
    <row r="3471" spans="1:4" x14ac:dyDescent="0.25">
      <c r="A3471" s="2">
        <f>IF(ISBLANK(Data!B3471),#N/A,Data!B3471)</f>
        <v>39212</v>
      </c>
      <c r="B3471" s="20">
        <f>IF(VLOOKUP($A3471,Data!$B:$K,MATCH('Spread Analysis'!B$3,Data!$B$1:$K$1,FALSE),FALSE)="",#N/A,VLOOKUP($A3471,Data!$B:$K,MATCH('Spread Analysis'!B$3,Data!$B$1:$K$1,FALSE),FALSE))</f>
        <v>5.9249999999999998</v>
      </c>
      <c r="C3471" s="20">
        <f>IF(VLOOKUP($A3471,Data!$B:$K,MATCH('Spread Analysis'!C$3,Data!$B$1:$K$1,FALSE),FALSE)="",#N/A,VLOOKUP($A3471,Data!$B:$K,MATCH('Spread Analysis'!C$3,Data!$B$1:$K$1,FALSE),FALSE))</f>
        <v>6.22</v>
      </c>
      <c r="D3471">
        <f t="shared" si="54"/>
        <v>-0.29499999999999993</v>
      </c>
    </row>
    <row r="3472" spans="1:4" x14ac:dyDescent="0.25">
      <c r="A3472" s="2">
        <f>IF(ISBLANK(Data!B3472),#N/A,Data!B3472)</f>
        <v>39211</v>
      </c>
      <c r="B3472" s="20">
        <f>IF(VLOOKUP($A3472,Data!$B:$K,MATCH('Spread Analysis'!B$3,Data!$B$1:$K$1,FALSE),FALSE)="",#N/A,VLOOKUP($A3472,Data!$B:$K,MATCH('Spread Analysis'!B$3,Data!$B$1:$K$1,FALSE),FALSE))</f>
        <v>5.8449999999999998</v>
      </c>
      <c r="C3472" s="20">
        <f>IF(VLOOKUP($A3472,Data!$B:$K,MATCH('Spread Analysis'!C$3,Data!$B$1:$K$1,FALSE),FALSE)="",#N/A,VLOOKUP($A3472,Data!$B:$K,MATCH('Spread Analysis'!C$3,Data!$B$1:$K$1,FALSE),FALSE))</f>
        <v>6.14</v>
      </c>
      <c r="D3472">
        <f t="shared" si="54"/>
        <v>-0.29499999999999993</v>
      </c>
    </row>
    <row r="3473" spans="1:4" x14ac:dyDescent="0.25">
      <c r="A3473" s="2">
        <f>IF(ISBLANK(Data!B3473),#N/A,Data!B3473)</f>
        <v>39210</v>
      </c>
      <c r="B3473" s="20">
        <f>IF(VLOOKUP($A3473,Data!$B:$K,MATCH('Spread Analysis'!B$3,Data!$B$1:$K$1,FALSE),FALSE)="",#N/A,VLOOKUP($A3473,Data!$B:$K,MATCH('Spread Analysis'!B$3,Data!$B$1:$K$1,FALSE),FALSE))</f>
        <v>5.8650000000000002</v>
      </c>
      <c r="C3473" s="20">
        <f>IF(VLOOKUP($A3473,Data!$B:$K,MATCH('Spread Analysis'!C$3,Data!$B$1:$K$1,FALSE),FALSE)="",#N/A,VLOOKUP($A3473,Data!$B:$K,MATCH('Spread Analysis'!C$3,Data!$B$1:$K$1,FALSE),FALSE))</f>
        <v>6.1550000000000002</v>
      </c>
      <c r="D3473">
        <f t="shared" si="54"/>
        <v>-0.29000000000000004</v>
      </c>
    </row>
    <row r="3474" spans="1:4" x14ac:dyDescent="0.25">
      <c r="A3474" s="2">
        <f>IF(ISBLANK(Data!B3474),#N/A,Data!B3474)</f>
        <v>39209</v>
      </c>
      <c r="B3474" s="20">
        <f>IF(VLOOKUP($A3474,Data!$B:$K,MATCH('Spread Analysis'!B$3,Data!$B$1:$K$1,FALSE),FALSE)="",#N/A,VLOOKUP($A3474,Data!$B:$K,MATCH('Spread Analysis'!B$3,Data!$B$1:$K$1,FALSE),FALSE))</f>
        <v>5.8550000000000004</v>
      </c>
      <c r="C3474" s="20">
        <f>IF(VLOOKUP($A3474,Data!$B:$K,MATCH('Spread Analysis'!C$3,Data!$B$1:$K$1,FALSE),FALSE)="",#N/A,VLOOKUP($A3474,Data!$B:$K,MATCH('Spread Analysis'!C$3,Data!$B$1:$K$1,FALSE),FALSE))</f>
        <v>6.12</v>
      </c>
      <c r="D3474">
        <f t="shared" si="54"/>
        <v>-0.26499999999999968</v>
      </c>
    </row>
    <row r="3475" spans="1:4" x14ac:dyDescent="0.25">
      <c r="A3475" s="2">
        <f>IF(ISBLANK(Data!B3475),#N/A,Data!B3475)</f>
        <v>39206</v>
      </c>
      <c r="B3475" s="20">
        <f>IF(VLOOKUP($A3475,Data!$B:$K,MATCH('Spread Analysis'!B$3,Data!$B$1:$K$1,FALSE),FALSE)="",#N/A,VLOOKUP($A3475,Data!$B:$K,MATCH('Spread Analysis'!B$3,Data!$B$1:$K$1,FALSE),FALSE))</f>
        <v>5.85</v>
      </c>
      <c r="C3475" s="20">
        <f>IF(VLOOKUP($A3475,Data!$B:$K,MATCH('Spread Analysis'!C$3,Data!$B$1:$K$1,FALSE),FALSE)="",#N/A,VLOOKUP($A3475,Data!$B:$K,MATCH('Spread Analysis'!C$3,Data!$B$1:$K$1,FALSE),FALSE))</f>
        <v>6.1050000000000004</v>
      </c>
      <c r="D3475">
        <f t="shared" si="54"/>
        <v>-0.25500000000000078</v>
      </c>
    </row>
    <row r="3476" spans="1:4" x14ac:dyDescent="0.25">
      <c r="A3476" s="2">
        <f>IF(ISBLANK(Data!B3476),#N/A,Data!B3476)</f>
        <v>39205</v>
      </c>
      <c r="B3476" s="20">
        <f>IF(VLOOKUP($A3476,Data!$B:$K,MATCH('Spread Analysis'!B$3,Data!$B$1:$K$1,FALSE),FALSE)="",#N/A,VLOOKUP($A3476,Data!$B:$K,MATCH('Spread Analysis'!B$3,Data!$B$1:$K$1,FALSE),FALSE))</f>
        <v>5.82</v>
      </c>
      <c r="C3476" s="20">
        <f>IF(VLOOKUP($A3476,Data!$B:$K,MATCH('Spread Analysis'!C$3,Data!$B$1:$K$1,FALSE),FALSE)="",#N/A,VLOOKUP($A3476,Data!$B:$K,MATCH('Spread Analysis'!C$3,Data!$B$1:$K$1,FALSE),FALSE))</f>
        <v>6.11</v>
      </c>
      <c r="D3476">
        <f t="shared" si="54"/>
        <v>-0.29000000000000004</v>
      </c>
    </row>
    <row r="3477" spans="1:4" x14ac:dyDescent="0.25">
      <c r="A3477" s="2">
        <f>IF(ISBLANK(Data!B3477),#N/A,Data!B3477)</f>
        <v>39204</v>
      </c>
      <c r="B3477" s="20">
        <f>IF(VLOOKUP($A3477,Data!$B:$K,MATCH('Spread Analysis'!B$3,Data!$B$1:$K$1,FALSE),FALSE)="",#N/A,VLOOKUP($A3477,Data!$B:$K,MATCH('Spread Analysis'!B$3,Data!$B$1:$K$1,FALSE),FALSE))</f>
        <v>5.8250000000000002</v>
      </c>
      <c r="C3477" s="20">
        <f>IF(VLOOKUP($A3477,Data!$B:$K,MATCH('Spread Analysis'!C$3,Data!$B$1:$K$1,FALSE),FALSE)="",#N/A,VLOOKUP($A3477,Data!$B:$K,MATCH('Spread Analysis'!C$3,Data!$B$1:$K$1,FALSE),FALSE))</f>
        <v>6.125</v>
      </c>
      <c r="D3477">
        <f t="shared" si="54"/>
        <v>-0.29999999999999982</v>
      </c>
    </row>
    <row r="3478" spans="1:4" x14ac:dyDescent="0.25">
      <c r="A3478" s="2">
        <f>IF(ISBLANK(Data!B3478),#N/A,Data!B3478)</f>
        <v>39203</v>
      </c>
      <c r="B3478" s="20">
        <f>IF(VLOOKUP($A3478,Data!$B:$K,MATCH('Spread Analysis'!B$3,Data!$B$1:$K$1,FALSE),FALSE)="",#N/A,VLOOKUP($A3478,Data!$B:$K,MATCH('Spread Analysis'!B$3,Data!$B$1:$K$1,FALSE),FALSE))</f>
        <v>5.8150000000000004</v>
      </c>
      <c r="C3478" s="20">
        <f>IF(VLOOKUP($A3478,Data!$B:$K,MATCH('Spread Analysis'!C$3,Data!$B$1:$K$1,FALSE),FALSE)="",#N/A,VLOOKUP($A3478,Data!$B:$K,MATCH('Spread Analysis'!C$3,Data!$B$1:$K$1,FALSE),FALSE))</f>
        <v>6.1050000000000004</v>
      </c>
      <c r="D3478">
        <f t="shared" si="54"/>
        <v>-0.29000000000000004</v>
      </c>
    </row>
    <row r="3479" spans="1:4" x14ac:dyDescent="0.25">
      <c r="A3479" s="2">
        <f>IF(ISBLANK(Data!B3479),#N/A,Data!B3479)</f>
        <v>39202</v>
      </c>
      <c r="B3479" s="20">
        <f>IF(VLOOKUP($A3479,Data!$B:$K,MATCH('Spread Analysis'!B$3,Data!$B$1:$K$1,FALSE),FALSE)="",#N/A,VLOOKUP($A3479,Data!$B:$K,MATCH('Spread Analysis'!B$3,Data!$B$1:$K$1,FALSE),FALSE))</f>
        <v>5.875</v>
      </c>
      <c r="C3479" s="20">
        <f>IF(VLOOKUP($A3479,Data!$B:$K,MATCH('Spread Analysis'!C$3,Data!$B$1:$K$1,FALSE),FALSE)="",#N/A,VLOOKUP($A3479,Data!$B:$K,MATCH('Spread Analysis'!C$3,Data!$B$1:$K$1,FALSE),FALSE))</f>
        <v>6.1349999999999998</v>
      </c>
      <c r="D3479">
        <f t="shared" si="54"/>
        <v>-0.25999999999999979</v>
      </c>
    </row>
    <row r="3480" spans="1:4" x14ac:dyDescent="0.25">
      <c r="A3480" s="2">
        <f>IF(ISBLANK(Data!B3480),#N/A,Data!B3480)</f>
        <v>39199</v>
      </c>
      <c r="B3480" s="20">
        <f>IF(VLOOKUP($A3480,Data!$B:$K,MATCH('Spread Analysis'!B$3,Data!$B$1:$K$1,FALSE),FALSE)="",#N/A,VLOOKUP($A3480,Data!$B:$K,MATCH('Spread Analysis'!B$3,Data!$B$1:$K$1,FALSE),FALSE))</f>
        <v>5.8949999999999996</v>
      </c>
      <c r="C3480" s="20">
        <f>IF(VLOOKUP($A3480,Data!$B:$K,MATCH('Spread Analysis'!C$3,Data!$B$1:$K$1,FALSE),FALSE)="",#N/A,VLOOKUP($A3480,Data!$B:$K,MATCH('Spread Analysis'!C$3,Data!$B$1:$K$1,FALSE),FALSE))</f>
        <v>6.1550000000000002</v>
      </c>
      <c r="D3480">
        <f t="shared" si="54"/>
        <v>-0.26000000000000068</v>
      </c>
    </row>
    <row r="3481" spans="1:4" x14ac:dyDescent="0.25">
      <c r="A3481" s="2">
        <f>IF(ISBLANK(Data!B3481),#N/A,Data!B3481)</f>
        <v>39198</v>
      </c>
      <c r="B3481" s="20">
        <f>IF(VLOOKUP($A3481,Data!$B:$K,MATCH('Spread Analysis'!B$3,Data!$B$1:$K$1,FALSE),FALSE)="",#N/A,VLOOKUP($A3481,Data!$B:$K,MATCH('Spread Analysis'!B$3,Data!$B$1:$K$1,FALSE),FALSE))</f>
        <v>5.8849999999999998</v>
      </c>
      <c r="C3481" s="20">
        <f>IF(VLOOKUP($A3481,Data!$B:$K,MATCH('Spread Analysis'!C$3,Data!$B$1:$K$1,FALSE),FALSE)="",#N/A,VLOOKUP($A3481,Data!$B:$K,MATCH('Spread Analysis'!C$3,Data!$B$1:$K$1,FALSE),FALSE))</f>
        <v>6.15</v>
      </c>
      <c r="D3481">
        <f t="shared" si="54"/>
        <v>-0.26500000000000057</v>
      </c>
    </row>
    <row r="3482" spans="1:4" x14ac:dyDescent="0.25">
      <c r="A3482" s="2">
        <f>IF(ISBLANK(Data!B3482),#N/A,Data!B3482)</f>
        <v>39196</v>
      </c>
      <c r="B3482" s="20">
        <f>IF(VLOOKUP($A3482,Data!$B:$K,MATCH('Spread Analysis'!B$3,Data!$B$1:$K$1,FALSE),FALSE)="",#N/A,VLOOKUP($A3482,Data!$B:$K,MATCH('Spread Analysis'!B$3,Data!$B$1:$K$1,FALSE),FALSE))</f>
        <v>5.84</v>
      </c>
      <c r="C3482" s="20">
        <f>IF(VLOOKUP($A3482,Data!$B:$K,MATCH('Spread Analysis'!C$3,Data!$B$1:$K$1,FALSE),FALSE)="",#N/A,VLOOKUP($A3482,Data!$B:$K,MATCH('Spread Analysis'!C$3,Data!$B$1:$K$1,FALSE),FALSE))</f>
        <v>6.13</v>
      </c>
      <c r="D3482">
        <f t="shared" si="54"/>
        <v>-0.29000000000000004</v>
      </c>
    </row>
    <row r="3483" spans="1:4" x14ac:dyDescent="0.25">
      <c r="A3483" s="2">
        <f>IF(ISBLANK(Data!B3483),#N/A,Data!B3483)</f>
        <v>39195</v>
      </c>
      <c r="B3483" s="20">
        <f>IF(VLOOKUP($A3483,Data!$B:$K,MATCH('Spread Analysis'!B$3,Data!$B$1:$K$1,FALSE),FALSE)="",#N/A,VLOOKUP($A3483,Data!$B:$K,MATCH('Spread Analysis'!B$3,Data!$B$1:$K$1,FALSE),FALSE))</f>
        <v>5.93</v>
      </c>
      <c r="C3483" s="20">
        <f>IF(VLOOKUP($A3483,Data!$B:$K,MATCH('Spread Analysis'!C$3,Data!$B$1:$K$1,FALSE),FALSE)="",#N/A,VLOOKUP($A3483,Data!$B:$K,MATCH('Spread Analysis'!C$3,Data!$B$1:$K$1,FALSE),FALSE))</f>
        <v>6.27</v>
      </c>
      <c r="D3483">
        <f t="shared" si="54"/>
        <v>-0.33999999999999986</v>
      </c>
    </row>
    <row r="3484" spans="1:4" x14ac:dyDescent="0.25">
      <c r="A3484" s="2">
        <f>IF(ISBLANK(Data!B3484),#N/A,Data!B3484)</f>
        <v>39192</v>
      </c>
      <c r="B3484" s="20">
        <f>IF(VLOOKUP($A3484,Data!$B:$K,MATCH('Spread Analysis'!B$3,Data!$B$1:$K$1,FALSE),FALSE)="",#N/A,VLOOKUP($A3484,Data!$B:$K,MATCH('Spread Analysis'!B$3,Data!$B$1:$K$1,FALSE),FALSE))</f>
        <v>5.96</v>
      </c>
      <c r="C3484" s="20">
        <f>IF(VLOOKUP($A3484,Data!$B:$K,MATCH('Spread Analysis'!C$3,Data!$B$1:$K$1,FALSE),FALSE)="",#N/A,VLOOKUP($A3484,Data!$B:$K,MATCH('Spread Analysis'!C$3,Data!$B$1:$K$1,FALSE),FALSE))</f>
        <v>6.3</v>
      </c>
      <c r="D3484">
        <f t="shared" si="54"/>
        <v>-0.33999999999999986</v>
      </c>
    </row>
    <row r="3485" spans="1:4" x14ac:dyDescent="0.25">
      <c r="A3485" s="2">
        <f>IF(ISBLANK(Data!B3485),#N/A,Data!B3485)</f>
        <v>39191</v>
      </c>
      <c r="B3485" s="20">
        <f>IF(VLOOKUP($A3485,Data!$B:$K,MATCH('Spread Analysis'!B$3,Data!$B$1:$K$1,FALSE),FALSE)="",#N/A,VLOOKUP($A3485,Data!$B:$K,MATCH('Spread Analysis'!B$3,Data!$B$1:$K$1,FALSE),FALSE))</f>
        <v>5.91</v>
      </c>
      <c r="C3485" s="20">
        <f>IF(VLOOKUP($A3485,Data!$B:$K,MATCH('Spread Analysis'!C$3,Data!$B$1:$K$1,FALSE),FALSE)="",#N/A,VLOOKUP($A3485,Data!$B:$K,MATCH('Spread Analysis'!C$3,Data!$B$1:$K$1,FALSE),FALSE))</f>
        <v>6.26</v>
      </c>
      <c r="D3485">
        <f t="shared" si="54"/>
        <v>-0.34999999999999964</v>
      </c>
    </row>
    <row r="3486" spans="1:4" x14ac:dyDescent="0.25">
      <c r="A3486" s="2">
        <f>IF(ISBLANK(Data!B3486),#N/A,Data!B3486)</f>
        <v>39190</v>
      </c>
      <c r="B3486" s="20">
        <f>IF(VLOOKUP($A3486,Data!$B:$K,MATCH('Spread Analysis'!B$3,Data!$B$1:$K$1,FALSE),FALSE)="",#N/A,VLOOKUP($A3486,Data!$B:$K,MATCH('Spread Analysis'!B$3,Data!$B$1:$K$1,FALSE),FALSE))</f>
        <v>5.95</v>
      </c>
      <c r="C3486" s="20">
        <f>IF(VLOOKUP($A3486,Data!$B:$K,MATCH('Spread Analysis'!C$3,Data!$B$1:$K$1,FALSE),FALSE)="",#N/A,VLOOKUP($A3486,Data!$B:$K,MATCH('Spread Analysis'!C$3,Data!$B$1:$K$1,FALSE),FALSE))</f>
        <v>6.3</v>
      </c>
      <c r="D3486">
        <f t="shared" si="54"/>
        <v>-0.34999999999999964</v>
      </c>
    </row>
    <row r="3487" spans="1:4" x14ac:dyDescent="0.25">
      <c r="A3487" s="2">
        <f>IF(ISBLANK(Data!B3487),#N/A,Data!B3487)</f>
        <v>39189</v>
      </c>
      <c r="B3487" s="20">
        <f>IF(VLOOKUP($A3487,Data!$B:$K,MATCH('Spread Analysis'!B$3,Data!$B$1:$K$1,FALSE),FALSE)="",#N/A,VLOOKUP($A3487,Data!$B:$K,MATCH('Spread Analysis'!B$3,Data!$B$1:$K$1,FALSE),FALSE))</f>
        <v>5.9550000000000001</v>
      </c>
      <c r="C3487" s="20">
        <f>IF(VLOOKUP($A3487,Data!$B:$K,MATCH('Spread Analysis'!C$3,Data!$B$1:$K$1,FALSE),FALSE)="",#N/A,VLOOKUP($A3487,Data!$B:$K,MATCH('Spread Analysis'!C$3,Data!$B$1:$K$1,FALSE),FALSE))</f>
        <v>6.3049999999999997</v>
      </c>
      <c r="D3487">
        <f t="shared" si="54"/>
        <v>-0.34999999999999964</v>
      </c>
    </row>
    <row r="3488" spans="1:4" x14ac:dyDescent="0.25">
      <c r="A3488" s="2">
        <f>IF(ISBLANK(Data!B3488),#N/A,Data!B3488)</f>
        <v>39188</v>
      </c>
      <c r="B3488" s="20">
        <f>IF(VLOOKUP($A3488,Data!$B:$K,MATCH('Spread Analysis'!B$3,Data!$B$1:$K$1,FALSE),FALSE)="",#N/A,VLOOKUP($A3488,Data!$B:$K,MATCH('Spread Analysis'!B$3,Data!$B$1:$K$1,FALSE),FALSE))</f>
        <v>5.96</v>
      </c>
      <c r="C3488" s="20">
        <f>IF(VLOOKUP($A3488,Data!$B:$K,MATCH('Spread Analysis'!C$3,Data!$B$1:$K$1,FALSE),FALSE)="",#N/A,VLOOKUP($A3488,Data!$B:$K,MATCH('Spread Analysis'!C$3,Data!$B$1:$K$1,FALSE),FALSE))</f>
        <v>6.31</v>
      </c>
      <c r="D3488">
        <f t="shared" si="54"/>
        <v>-0.34999999999999964</v>
      </c>
    </row>
    <row r="3489" spans="1:4" x14ac:dyDescent="0.25">
      <c r="A3489" s="2">
        <f>IF(ISBLANK(Data!B3489),#N/A,Data!B3489)</f>
        <v>39185</v>
      </c>
      <c r="B3489" s="20">
        <f>IF(VLOOKUP($A3489,Data!$B:$K,MATCH('Spread Analysis'!B$3,Data!$B$1:$K$1,FALSE),FALSE)="",#N/A,VLOOKUP($A3489,Data!$B:$K,MATCH('Spread Analysis'!B$3,Data!$B$1:$K$1,FALSE),FALSE))</f>
        <v>5.9450000000000003</v>
      </c>
      <c r="C3489" s="20">
        <f>IF(VLOOKUP($A3489,Data!$B:$K,MATCH('Spread Analysis'!C$3,Data!$B$1:$K$1,FALSE),FALSE)="",#N/A,VLOOKUP($A3489,Data!$B:$K,MATCH('Spread Analysis'!C$3,Data!$B$1:$K$1,FALSE),FALSE))</f>
        <v>6.31</v>
      </c>
      <c r="D3489">
        <f t="shared" si="54"/>
        <v>-0.36499999999999932</v>
      </c>
    </row>
    <row r="3490" spans="1:4" x14ac:dyDescent="0.25">
      <c r="A3490" s="2">
        <f>IF(ISBLANK(Data!B3490),#N/A,Data!B3490)</f>
        <v>39184</v>
      </c>
      <c r="B3490" s="20">
        <f>IF(VLOOKUP($A3490,Data!$B:$K,MATCH('Spread Analysis'!B$3,Data!$B$1:$K$1,FALSE),FALSE)="",#N/A,VLOOKUP($A3490,Data!$B:$K,MATCH('Spread Analysis'!B$3,Data!$B$1:$K$1,FALSE),FALSE))</f>
        <v>5.9249999999999998</v>
      </c>
      <c r="C3490" s="20">
        <f>IF(VLOOKUP($A3490,Data!$B:$K,MATCH('Spread Analysis'!C$3,Data!$B$1:$K$1,FALSE),FALSE)="",#N/A,VLOOKUP($A3490,Data!$B:$K,MATCH('Spread Analysis'!C$3,Data!$B$1:$K$1,FALSE),FALSE))</f>
        <v>6.3</v>
      </c>
      <c r="D3490">
        <f t="shared" si="54"/>
        <v>-0.375</v>
      </c>
    </row>
    <row r="3491" spans="1:4" x14ac:dyDescent="0.25">
      <c r="A3491" s="2">
        <f>IF(ISBLANK(Data!B3491),#N/A,Data!B3491)</f>
        <v>39183</v>
      </c>
      <c r="B3491" s="20">
        <f>IF(VLOOKUP($A3491,Data!$B:$K,MATCH('Spread Analysis'!B$3,Data!$B$1:$K$1,FALSE),FALSE)="",#N/A,VLOOKUP($A3491,Data!$B:$K,MATCH('Spread Analysis'!B$3,Data!$B$1:$K$1,FALSE),FALSE))</f>
        <v>5.89</v>
      </c>
      <c r="C3491" s="20">
        <f>IF(VLOOKUP($A3491,Data!$B:$K,MATCH('Spread Analysis'!C$3,Data!$B$1:$K$1,FALSE),FALSE)="",#N/A,VLOOKUP($A3491,Data!$B:$K,MATCH('Spread Analysis'!C$3,Data!$B$1:$K$1,FALSE),FALSE))</f>
        <v>6.2649999999999997</v>
      </c>
      <c r="D3491">
        <f t="shared" si="54"/>
        <v>-0.375</v>
      </c>
    </row>
    <row r="3492" spans="1:4" x14ac:dyDescent="0.25">
      <c r="A3492" s="2">
        <f>IF(ISBLANK(Data!B3492),#N/A,Data!B3492)</f>
        <v>39182</v>
      </c>
      <c r="B3492" s="20">
        <f>IF(VLOOKUP($A3492,Data!$B:$K,MATCH('Spread Analysis'!B$3,Data!$B$1:$K$1,FALSE),FALSE)="",#N/A,VLOOKUP($A3492,Data!$B:$K,MATCH('Spread Analysis'!B$3,Data!$B$1:$K$1,FALSE),FALSE))</f>
        <v>5.9</v>
      </c>
      <c r="C3492" s="20">
        <f>IF(VLOOKUP($A3492,Data!$B:$K,MATCH('Spread Analysis'!C$3,Data!$B$1:$K$1,FALSE),FALSE)="",#N/A,VLOOKUP($A3492,Data!$B:$K,MATCH('Spread Analysis'!C$3,Data!$B$1:$K$1,FALSE),FALSE))</f>
        <v>6.26</v>
      </c>
      <c r="D3492">
        <f t="shared" si="54"/>
        <v>-0.35999999999999943</v>
      </c>
    </row>
    <row r="3493" spans="1:4" x14ac:dyDescent="0.25">
      <c r="A3493" s="2">
        <f>IF(ISBLANK(Data!B3493),#N/A,Data!B3493)</f>
        <v>39177</v>
      </c>
      <c r="B3493" s="20">
        <f>IF(VLOOKUP($A3493,Data!$B:$K,MATCH('Spread Analysis'!B$3,Data!$B$1:$K$1,FALSE),FALSE)="",#N/A,VLOOKUP($A3493,Data!$B:$K,MATCH('Spread Analysis'!B$3,Data!$B$1:$K$1,FALSE),FALSE))</f>
        <v>5.89</v>
      </c>
      <c r="C3493" s="20">
        <f>IF(VLOOKUP($A3493,Data!$B:$K,MATCH('Spread Analysis'!C$3,Data!$B$1:$K$1,FALSE),FALSE)="",#N/A,VLOOKUP($A3493,Data!$B:$K,MATCH('Spread Analysis'!C$3,Data!$B$1:$K$1,FALSE),FALSE))</f>
        <v>6.23</v>
      </c>
      <c r="D3493">
        <f t="shared" si="54"/>
        <v>-0.34000000000000075</v>
      </c>
    </row>
    <row r="3494" spans="1:4" x14ac:dyDescent="0.25">
      <c r="A3494" s="2">
        <f>IF(ISBLANK(Data!B3494),#N/A,Data!B3494)</f>
        <v>39176</v>
      </c>
      <c r="B3494" s="20">
        <f>IF(VLOOKUP($A3494,Data!$B:$K,MATCH('Spread Analysis'!B$3,Data!$B$1:$K$1,FALSE),FALSE)="",#N/A,VLOOKUP($A3494,Data!$B:$K,MATCH('Spread Analysis'!B$3,Data!$B$1:$K$1,FALSE),FALSE))</f>
        <v>5.875</v>
      </c>
      <c r="C3494" s="20">
        <f>IF(VLOOKUP($A3494,Data!$B:$K,MATCH('Spread Analysis'!C$3,Data!$B$1:$K$1,FALSE),FALSE)="",#N/A,VLOOKUP($A3494,Data!$B:$K,MATCH('Spread Analysis'!C$3,Data!$B$1:$K$1,FALSE),FALSE))</f>
        <v>6.24</v>
      </c>
      <c r="D3494">
        <f t="shared" si="54"/>
        <v>-0.36500000000000021</v>
      </c>
    </row>
    <row r="3495" spans="1:4" x14ac:dyDescent="0.25">
      <c r="A3495" s="2">
        <f>IF(ISBLANK(Data!B3495),#N/A,Data!B3495)</f>
        <v>39175</v>
      </c>
      <c r="B3495" s="20">
        <f>IF(VLOOKUP($A3495,Data!$B:$K,MATCH('Spread Analysis'!B$3,Data!$B$1:$K$1,FALSE),FALSE)="",#N/A,VLOOKUP($A3495,Data!$B:$K,MATCH('Spread Analysis'!B$3,Data!$B$1:$K$1,FALSE),FALSE))</f>
        <v>5.8949999999999996</v>
      </c>
      <c r="C3495" s="20">
        <f>IF(VLOOKUP($A3495,Data!$B:$K,MATCH('Spread Analysis'!C$3,Data!$B$1:$K$1,FALSE),FALSE)="",#N/A,VLOOKUP($A3495,Data!$B:$K,MATCH('Spread Analysis'!C$3,Data!$B$1:$K$1,FALSE),FALSE))</f>
        <v>6.2949999999999999</v>
      </c>
      <c r="D3495">
        <f t="shared" si="54"/>
        <v>-0.40000000000000036</v>
      </c>
    </row>
    <row r="3496" spans="1:4" x14ac:dyDescent="0.25">
      <c r="A3496" s="2">
        <f>IF(ISBLANK(Data!B3496),#N/A,Data!B3496)</f>
        <v>39174</v>
      </c>
      <c r="B3496" s="20">
        <f>IF(VLOOKUP($A3496,Data!$B:$K,MATCH('Spread Analysis'!B$3,Data!$B$1:$K$1,FALSE),FALSE)="",#N/A,VLOOKUP($A3496,Data!$B:$K,MATCH('Spread Analysis'!B$3,Data!$B$1:$K$1,FALSE),FALSE))</f>
        <v>5.8949999999999996</v>
      </c>
      <c r="C3496" s="20">
        <f>IF(VLOOKUP($A3496,Data!$B:$K,MATCH('Spread Analysis'!C$3,Data!$B$1:$K$1,FALSE),FALSE)="",#N/A,VLOOKUP($A3496,Data!$B:$K,MATCH('Spread Analysis'!C$3,Data!$B$1:$K$1,FALSE),FALSE))</f>
        <v>6.29</v>
      </c>
      <c r="D3496">
        <f t="shared" si="54"/>
        <v>-0.39500000000000046</v>
      </c>
    </row>
    <row r="3497" spans="1:4" x14ac:dyDescent="0.25">
      <c r="A3497" s="2">
        <f>IF(ISBLANK(Data!B3497),#N/A,Data!B3497)</f>
        <v>39171</v>
      </c>
      <c r="B3497" s="20">
        <f>IF(VLOOKUP($A3497,Data!$B:$K,MATCH('Spread Analysis'!B$3,Data!$B$1:$K$1,FALSE),FALSE)="",#N/A,VLOOKUP($A3497,Data!$B:$K,MATCH('Spread Analysis'!B$3,Data!$B$1:$K$1,FALSE),FALSE))</f>
        <v>5.88</v>
      </c>
      <c r="C3497" s="20">
        <f>IF(VLOOKUP($A3497,Data!$B:$K,MATCH('Spread Analysis'!C$3,Data!$B$1:$K$1,FALSE),FALSE)="",#N/A,VLOOKUP($A3497,Data!$B:$K,MATCH('Spread Analysis'!C$3,Data!$B$1:$K$1,FALSE),FALSE))</f>
        <v>6.24</v>
      </c>
      <c r="D3497">
        <f t="shared" si="54"/>
        <v>-0.36000000000000032</v>
      </c>
    </row>
    <row r="3498" spans="1:4" x14ac:dyDescent="0.25">
      <c r="A3498" s="2">
        <f>IF(ISBLANK(Data!B3498),#N/A,Data!B3498)</f>
        <v>39170</v>
      </c>
      <c r="B3498" s="20">
        <f>IF(VLOOKUP($A3498,Data!$B:$K,MATCH('Spread Analysis'!B$3,Data!$B$1:$K$1,FALSE),FALSE)="",#N/A,VLOOKUP($A3498,Data!$B:$K,MATCH('Spread Analysis'!B$3,Data!$B$1:$K$1,FALSE),FALSE))</f>
        <v>5.85</v>
      </c>
      <c r="C3498" s="20">
        <f>IF(VLOOKUP($A3498,Data!$B:$K,MATCH('Spread Analysis'!C$3,Data!$B$1:$K$1,FALSE),FALSE)="",#N/A,VLOOKUP($A3498,Data!$B:$K,MATCH('Spread Analysis'!C$3,Data!$B$1:$K$1,FALSE),FALSE))</f>
        <v>6.24</v>
      </c>
      <c r="D3498">
        <f t="shared" si="54"/>
        <v>-0.39000000000000057</v>
      </c>
    </row>
    <row r="3499" spans="1:4" x14ac:dyDescent="0.25">
      <c r="A3499" s="2">
        <f>IF(ISBLANK(Data!B3499),#N/A,Data!B3499)</f>
        <v>39169</v>
      </c>
      <c r="B3499" s="20">
        <f>IF(VLOOKUP($A3499,Data!$B:$K,MATCH('Spread Analysis'!B$3,Data!$B$1:$K$1,FALSE),FALSE)="",#N/A,VLOOKUP($A3499,Data!$B:$K,MATCH('Spread Analysis'!B$3,Data!$B$1:$K$1,FALSE),FALSE))</f>
        <v>5.83</v>
      </c>
      <c r="C3499" s="20">
        <f>IF(VLOOKUP($A3499,Data!$B:$K,MATCH('Spread Analysis'!C$3,Data!$B$1:$K$1,FALSE),FALSE)="",#N/A,VLOOKUP($A3499,Data!$B:$K,MATCH('Spread Analysis'!C$3,Data!$B$1:$K$1,FALSE),FALSE))</f>
        <v>6.2249999999999996</v>
      </c>
      <c r="D3499">
        <f t="shared" si="54"/>
        <v>-0.39499999999999957</v>
      </c>
    </row>
    <row r="3500" spans="1:4" x14ac:dyDescent="0.25">
      <c r="A3500" s="2">
        <f>IF(ISBLANK(Data!B3500),#N/A,Data!B3500)</f>
        <v>39168</v>
      </c>
      <c r="B3500" s="20">
        <f>IF(VLOOKUP($A3500,Data!$B:$K,MATCH('Spread Analysis'!B$3,Data!$B$1:$K$1,FALSE),FALSE)="",#N/A,VLOOKUP($A3500,Data!$B:$K,MATCH('Spread Analysis'!B$3,Data!$B$1:$K$1,FALSE),FALSE))</f>
        <v>5.82</v>
      </c>
      <c r="C3500" s="20">
        <f>IF(VLOOKUP($A3500,Data!$B:$K,MATCH('Spread Analysis'!C$3,Data!$B$1:$K$1,FALSE),FALSE)="",#N/A,VLOOKUP($A3500,Data!$B:$K,MATCH('Spread Analysis'!C$3,Data!$B$1:$K$1,FALSE),FALSE))</f>
        <v>6.24</v>
      </c>
      <c r="D3500">
        <f t="shared" si="54"/>
        <v>-0.41999999999999993</v>
      </c>
    </row>
    <row r="3501" spans="1:4" x14ac:dyDescent="0.25">
      <c r="A3501" s="2">
        <f>IF(ISBLANK(Data!B3501),#N/A,Data!B3501)</f>
        <v>39167</v>
      </c>
      <c r="B3501" s="20">
        <f>IF(VLOOKUP($A3501,Data!$B:$K,MATCH('Spread Analysis'!B$3,Data!$B$1:$K$1,FALSE),FALSE)="",#N/A,VLOOKUP($A3501,Data!$B:$K,MATCH('Spread Analysis'!B$3,Data!$B$1:$K$1,FALSE),FALSE))</f>
        <v>5.84</v>
      </c>
      <c r="C3501" s="20">
        <f>IF(VLOOKUP($A3501,Data!$B:$K,MATCH('Spread Analysis'!C$3,Data!$B$1:$K$1,FALSE),FALSE)="",#N/A,VLOOKUP($A3501,Data!$B:$K,MATCH('Spread Analysis'!C$3,Data!$B$1:$K$1,FALSE),FALSE))</f>
        <v>6.25</v>
      </c>
      <c r="D3501">
        <f t="shared" si="54"/>
        <v>-0.41000000000000014</v>
      </c>
    </row>
    <row r="3502" spans="1:4" x14ac:dyDescent="0.25">
      <c r="A3502" s="2">
        <f>IF(ISBLANK(Data!B3502),#N/A,Data!B3502)</f>
        <v>39164</v>
      </c>
      <c r="B3502" s="20">
        <f>IF(VLOOKUP($A3502,Data!$B:$K,MATCH('Spread Analysis'!B$3,Data!$B$1:$K$1,FALSE),FALSE)="",#N/A,VLOOKUP($A3502,Data!$B:$K,MATCH('Spread Analysis'!B$3,Data!$B$1:$K$1,FALSE),FALSE))</f>
        <v>5.835</v>
      </c>
      <c r="C3502" s="20">
        <f>IF(VLOOKUP($A3502,Data!$B:$K,MATCH('Spread Analysis'!C$3,Data!$B$1:$K$1,FALSE),FALSE)="",#N/A,VLOOKUP($A3502,Data!$B:$K,MATCH('Spread Analysis'!C$3,Data!$B$1:$K$1,FALSE),FALSE))</f>
        <v>6.24</v>
      </c>
      <c r="D3502">
        <f t="shared" ref="D3502:D3565" si="55">B3502-C3502</f>
        <v>-0.40500000000000025</v>
      </c>
    </row>
    <row r="3503" spans="1:4" x14ac:dyDescent="0.25">
      <c r="A3503" s="2">
        <f>IF(ISBLANK(Data!B3503),#N/A,Data!B3503)</f>
        <v>39163</v>
      </c>
      <c r="B3503" s="20">
        <f>IF(VLOOKUP($A3503,Data!$B:$K,MATCH('Spread Analysis'!B$3,Data!$B$1:$K$1,FALSE),FALSE)="",#N/A,VLOOKUP($A3503,Data!$B:$K,MATCH('Spread Analysis'!B$3,Data!$B$1:$K$1,FALSE),FALSE))</f>
        <v>5.79</v>
      </c>
      <c r="C3503" s="20">
        <f>IF(VLOOKUP($A3503,Data!$B:$K,MATCH('Spread Analysis'!C$3,Data!$B$1:$K$1,FALSE),FALSE)="",#N/A,VLOOKUP($A3503,Data!$B:$K,MATCH('Spread Analysis'!C$3,Data!$B$1:$K$1,FALSE),FALSE))</f>
        <v>6.22</v>
      </c>
      <c r="D3503">
        <f t="shared" si="55"/>
        <v>-0.42999999999999972</v>
      </c>
    </row>
    <row r="3504" spans="1:4" x14ac:dyDescent="0.25">
      <c r="A3504" s="2">
        <f>IF(ISBLANK(Data!B3504),#N/A,Data!B3504)</f>
        <v>39162</v>
      </c>
      <c r="B3504" s="20">
        <f>IF(VLOOKUP($A3504,Data!$B:$K,MATCH('Spread Analysis'!B$3,Data!$B$1:$K$1,FALSE),FALSE)="",#N/A,VLOOKUP($A3504,Data!$B:$K,MATCH('Spread Analysis'!B$3,Data!$B$1:$K$1,FALSE),FALSE))</f>
        <v>5.7949999999999999</v>
      </c>
      <c r="C3504" s="20">
        <f>IF(VLOOKUP($A3504,Data!$B:$K,MATCH('Spread Analysis'!C$3,Data!$B$1:$K$1,FALSE),FALSE)="",#N/A,VLOOKUP($A3504,Data!$B:$K,MATCH('Spread Analysis'!C$3,Data!$B$1:$K$1,FALSE),FALSE))</f>
        <v>6.24</v>
      </c>
      <c r="D3504">
        <f t="shared" si="55"/>
        <v>-0.44500000000000028</v>
      </c>
    </row>
    <row r="3505" spans="1:4" x14ac:dyDescent="0.25">
      <c r="A3505" s="2">
        <f>IF(ISBLANK(Data!B3505),#N/A,Data!B3505)</f>
        <v>39161</v>
      </c>
      <c r="B3505" s="20">
        <f>IF(VLOOKUP($A3505,Data!$B:$K,MATCH('Spread Analysis'!B$3,Data!$B$1:$K$1,FALSE),FALSE)="",#N/A,VLOOKUP($A3505,Data!$B:$K,MATCH('Spread Analysis'!B$3,Data!$B$1:$K$1,FALSE),FALSE))</f>
        <v>5.79</v>
      </c>
      <c r="C3505" s="20">
        <f>IF(VLOOKUP($A3505,Data!$B:$K,MATCH('Spread Analysis'!C$3,Data!$B$1:$K$1,FALSE),FALSE)="",#N/A,VLOOKUP($A3505,Data!$B:$K,MATCH('Spread Analysis'!C$3,Data!$B$1:$K$1,FALSE),FALSE))</f>
        <v>6.2149999999999999</v>
      </c>
      <c r="D3505">
        <f t="shared" si="55"/>
        <v>-0.42499999999999982</v>
      </c>
    </row>
    <row r="3506" spans="1:4" x14ac:dyDescent="0.25">
      <c r="A3506" s="2">
        <f>IF(ISBLANK(Data!B3506),#N/A,Data!B3506)</f>
        <v>39160</v>
      </c>
      <c r="B3506" s="20">
        <f>IF(VLOOKUP($A3506,Data!$B:$K,MATCH('Spread Analysis'!B$3,Data!$B$1:$K$1,FALSE),FALSE)="",#N/A,VLOOKUP($A3506,Data!$B:$K,MATCH('Spread Analysis'!B$3,Data!$B$1:$K$1,FALSE),FALSE))</f>
        <v>5.7649999999999997</v>
      </c>
      <c r="C3506" s="20">
        <f>IF(VLOOKUP($A3506,Data!$B:$K,MATCH('Spread Analysis'!C$3,Data!$B$1:$K$1,FALSE),FALSE)="",#N/A,VLOOKUP($A3506,Data!$B:$K,MATCH('Spread Analysis'!C$3,Data!$B$1:$K$1,FALSE),FALSE))</f>
        <v>6.18</v>
      </c>
      <c r="D3506">
        <f t="shared" si="55"/>
        <v>-0.41500000000000004</v>
      </c>
    </row>
    <row r="3507" spans="1:4" x14ac:dyDescent="0.25">
      <c r="A3507" s="2">
        <f>IF(ISBLANK(Data!B3507),#N/A,Data!B3507)</f>
        <v>39157</v>
      </c>
      <c r="B3507" s="20">
        <f>IF(VLOOKUP($A3507,Data!$B:$K,MATCH('Spread Analysis'!B$3,Data!$B$1:$K$1,FALSE),FALSE)="",#N/A,VLOOKUP($A3507,Data!$B:$K,MATCH('Spread Analysis'!B$3,Data!$B$1:$K$1,FALSE),FALSE))</f>
        <v>5.77</v>
      </c>
      <c r="C3507" s="20">
        <f>IF(VLOOKUP($A3507,Data!$B:$K,MATCH('Spread Analysis'!C$3,Data!$B$1:$K$1,FALSE),FALSE)="",#N/A,VLOOKUP($A3507,Data!$B:$K,MATCH('Spread Analysis'!C$3,Data!$B$1:$K$1,FALSE),FALSE))</f>
        <v>6.15</v>
      </c>
      <c r="D3507">
        <f t="shared" si="55"/>
        <v>-0.38000000000000078</v>
      </c>
    </row>
    <row r="3508" spans="1:4" x14ac:dyDescent="0.25">
      <c r="A3508" s="2">
        <f>IF(ISBLANK(Data!B3508),#N/A,Data!B3508)</f>
        <v>39156</v>
      </c>
      <c r="B3508" s="20">
        <f>IF(VLOOKUP($A3508,Data!$B:$K,MATCH('Spread Analysis'!B$3,Data!$B$1:$K$1,FALSE),FALSE)="",#N/A,VLOOKUP($A3508,Data!$B:$K,MATCH('Spread Analysis'!B$3,Data!$B$1:$K$1,FALSE),FALSE))</f>
        <v>5.7050000000000001</v>
      </c>
      <c r="C3508" s="20">
        <f>IF(VLOOKUP($A3508,Data!$B:$K,MATCH('Spread Analysis'!C$3,Data!$B$1:$K$1,FALSE),FALSE)="",#N/A,VLOOKUP($A3508,Data!$B:$K,MATCH('Spread Analysis'!C$3,Data!$B$1:$K$1,FALSE),FALSE))</f>
        <v>6.0549999999999997</v>
      </c>
      <c r="D3508">
        <f t="shared" si="55"/>
        <v>-0.34999999999999964</v>
      </c>
    </row>
    <row r="3509" spans="1:4" x14ac:dyDescent="0.25">
      <c r="A3509" s="2">
        <f>IF(ISBLANK(Data!B3509),#N/A,Data!B3509)</f>
        <v>39155</v>
      </c>
      <c r="B3509" s="20">
        <f>IF(VLOOKUP($A3509,Data!$B:$K,MATCH('Spread Analysis'!B$3,Data!$B$1:$K$1,FALSE),FALSE)="",#N/A,VLOOKUP($A3509,Data!$B:$K,MATCH('Spread Analysis'!B$3,Data!$B$1:$K$1,FALSE),FALSE))</f>
        <v>5.6150000000000002</v>
      </c>
      <c r="C3509" s="20">
        <f>IF(VLOOKUP($A3509,Data!$B:$K,MATCH('Spread Analysis'!C$3,Data!$B$1:$K$1,FALSE),FALSE)="",#N/A,VLOOKUP($A3509,Data!$B:$K,MATCH('Spread Analysis'!C$3,Data!$B$1:$K$1,FALSE),FALSE))</f>
        <v>6.0049999999999999</v>
      </c>
      <c r="D3509">
        <f t="shared" si="55"/>
        <v>-0.38999999999999968</v>
      </c>
    </row>
    <row r="3510" spans="1:4" x14ac:dyDescent="0.25">
      <c r="A3510" s="2">
        <f>IF(ISBLANK(Data!B3510),#N/A,Data!B3510)</f>
        <v>39154</v>
      </c>
      <c r="B3510" s="20">
        <f>IF(VLOOKUP($A3510,Data!$B:$K,MATCH('Spread Analysis'!B$3,Data!$B$1:$K$1,FALSE),FALSE)="",#N/A,VLOOKUP($A3510,Data!$B:$K,MATCH('Spread Analysis'!B$3,Data!$B$1:$K$1,FALSE),FALSE))</f>
        <v>5.68</v>
      </c>
      <c r="C3510" s="20">
        <f>IF(VLOOKUP($A3510,Data!$B:$K,MATCH('Spread Analysis'!C$3,Data!$B$1:$K$1,FALSE),FALSE)="",#N/A,VLOOKUP($A3510,Data!$B:$K,MATCH('Spread Analysis'!C$3,Data!$B$1:$K$1,FALSE),FALSE))</f>
        <v>6.05</v>
      </c>
      <c r="D3510">
        <f t="shared" si="55"/>
        <v>-0.37000000000000011</v>
      </c>
    </row>
    <row r="3511" spans="1:4" x14ac:dyDescent="0.25">
      <c r="A3511" s="2">
        <f>IF(ISBLANK(Data!B3511),#N/A,Data!B3511)</f>
        <v>39153</v>
      </c>
      <c r="B3511" s="20">
        <f>IF(VLOOKUP($A3511,Data!$B:$K,MATCH('Spread Analysis'!B$3,Data!$B$1:$K$1,FALSE),FALSE)="",#N/A,VLOOKUP($A3511,Data!$B:$K,MATCH('Spread Analysis'!B$3,Data!$B$1:$K$1,FALSE),FALSE))</f>
        <v>5.73</v>
      </c>
      <c r="C3511" s="20">
        <f>IF(VLOOKUP($A3511,Data!$B:$K,MATCH('Spread Analysis'!C$3,Data!$B$1:$K$1,FALSE),FALSE)="",#N/A,VLOOKUP($A3511,Data!$B:$K,MATCH('Spread Analysis'!C$3,Data!$B$1:$K$1,FALSE),FALSE))</f>
        <v>6.0650000000000004</v>
      </c>
      <c r="D3511">
        <f t="shared" si="55"/>
        <v>-0.33499999999999996</v>
      </c>
    </row>
    <row r="3512" spans="1:4" x14ac:dyDescent="0.25">
      <c r="A3512" s="2">
        <f>IF(ISBLANK(Data!B3512),#N/A,Data!B3512)</f>
        <v>39150</v>
      </c>
      <c r="B3512" s="20">
        <f>IF(VLOOKUP($A3512,Data!$B:$K,MATCH('Spread Analysis'!B$3,Data!$B$1:$K$1,FALSE),FALSE)="",#N/A,VLOOKUP($A3512,Data!$B:$K,MATCH('Spread Analysis'!B$3,Data!$B$1:$K$1,FALSE),FALSE))</f>
        <v>5.665</v>
      </c>
      <c r="C3512" s="20">
        <f>IF(VLOOKUP($A3512,Data!$B:$K,MATCH('Spread Analysis'!C$3,Data!$B$1:$K$1,FALSE),FALSE)="",#N/A,VLOOKUP($A3512,Data!$B:$K,MATCH('Spread Analysis'!C$3,Data!$B$1:$K$1,FALSE),FALSE))</f>
        <v>6.01</v>
      </c>
      <c r="D3512">
        <f t="shared" si="55"/>
        <v>-0.34499999999999975</v>
      </c>
    </row>
    <row r="3513" spans="1:4" x14ac:dyDescent="0.25">
      <c r="A3513" s="2">
        <f>IF(ISBLANK(Data!B3513),#N/A,Data!B3513)</f>
        <v>39149</v>
      </c>
      <c r="B3513" s="20">
        <f>IF(VLOOKUP($A3513,Data!$B:$K,MATCH('Spread Analysis'!B$3,Data!$B$1:$K$1,FALSE),FALSE)="",#N/A,VLOOKUP($A3513,Data!$B:$K,MATCH('Spread Analysis'!B$3,Data!$B$1:$K$1,FALSE),FALSE))</f>
        <v>5.64</v>
      </c>
      <c r="C3513" s="20">
        <f>IF(VLOOKUP($A3513,Data!$B:$K,MATCH('Spread Analysis'!C$3,Data!$B$1:$K$1,FALSE),FALSE)="",#N/A,VLOOKUP($A3513,Data!$B:$K,MATCH('Spread Analysis'!C$3,Data!$B$1:$K$1,FALSE),FALSE))</f>
        <v>5.9950000000000001</v>
      </c>
      <c r="D3513">
        <f t="shared" si="55"/>
        <v>-0.35500000000000043</v>
      </c>
    </row>
    <row r="3514" spans="1:4" x14ac:dyDescent="0.25">
      <c r="A3514" s="2">
        <f>IF(ISBLANK(Data!B3514),#N/A,Data!B3514)</f>
        <v>39148</v>
      </c>
      <c r="B3514" s="20">
        <f>IF(VLOOKUP($A3514,Data!$B:$K,MATCH('Spread Analysis'!B$3,Data!$B$1:$K$1,FALSE),FALSE)="",#N/A,VLOOKUP($A3514,Data!$B:$K,MATCH('Spread Analysis'!B$3,Data!$B$1:$K$1,FALSE),FALSE))</f>
        <v>5.65</v>
      </c>
      <c r="C3514" s="20">
        <f>IF(VLOOKUP($A3514,Data!$B:$K,MATCH('Spread Analysis'!C$3,Data!$B$1:$K$1,FALSE),FALSE)="",#N/A,VLOOKUP($A3514,Data!$B:$K,MATCH('Spread Analysis'!C$3,Data!$B$1:$K$1,FALSE),FALSE))</f>
        <v>5.9950000000000001</v>
      </c>
      <c r="D3514">
        <f t="shared" si="55"/>
        <v>-0.34499999999999975</v>
      </c>
    </row>
    <row r="3515" spans="1:4" x14ac:dyDescent="0.25">
      <c r="A3515" s="2">
        <f>IF(ISBLANK(Data!B3515),#N/A,Data!B3515)</f>
        <v>39147</v>
      </c>
      <c r="B3515" s="20">
        <f>IF(VLOOKUP($A3515,Data!$B:$K,MATCH('Spread Analysis'!B$3,Data!$B$1:$K$1,FALSE),FALSE)="",#N/A,VLOOKUP($A3515,Data!$B:$K,MATCH('Spread Analysis'!B$3,Data!$B$1:$K$1,FALSE),FALSE))</f>
        <v>5.63</v>
      </c>
      <c r="C3515" s="20">
        <f>IF(VLOOKUP($A3515,Data!$B:$K,MATCH('Spread Analysis'!C$3,Data!$B$1:$K$1,FALSE),FALSE)="",#N/A,VLOOKUP($A3515,Data!$B:$K,MATCH('Spread Analysis'!C$3,Data!$B$1:$K$1,FALSE),FALSE))</f>
        <v>5.9749999999999996</v>
      </c>
      <c r="D3515">
        <f t="shared" si="55"/>
        <v>-0.34499999999999975</v>
      </c>
    </row>
    <row r="3516" spans="1:4" x14ac:dyDescent="0.25">
      <c r="A3516" s="2">
        <f>IF(ISBLANK(Data!B3516),#N/A,Data!B3516)</f>
        <v>39146</v>
      </c>
      <c r="B3516" s="20">
        <f>IF(VLOOKUP($A3516,Data!$B:$K,MATCH('Spread Analysis'!B$3,Data!$B$1:$K$1,FALSE),FALSE)="",#N/A,VLOOKUP($A3516,Data!$B:$K,MATCH('Spread Analysis'!B$3,Data!$B$1:$K$1,FALSE),FALSE))</f>
        <v>5.6</v>
      </c>
      <c r="C3516" s="20">
        <f>IF(VLOOKUP($A3516,Data!$B:$K,MATCH('Spread Analysis'!C$3,Data!$B$1:$K$1,FALSE),FALSE)="",#N/A,VLOOKUP($A3516,Data!$B:$K,MATCH('Spread Analysis'!C$3,Data!$B$1:$K$1,FALSE),FALSE))</f>
        <v>5.9450000000000003</v>
      </c>
      <c r="D3516">
        <f t="shared" si="55"/>
        <v>-0.34500000000000064</v>
      </c>
    </row>
    <row r="3517" spans="1:4" x14ac:dyDescent="0.25">
      <c r="A3517" s="2">
        <f>IF(ISBLANK(Data!B3517),#N/A,Data!B3517)</f>
        <v>39143</v>
      </c>
      <c r="B3517" s="20">
        <f>IF(VLOOKUP($A3517,Data!$B:$K,MATCH('Spread Analysis'!B$3,Data!$B$1:$K$1,FALSE),FALSE)="",#N/A,VLOOKUP($A3517,Data!$B:$K,MATCH('Spread Analysis'!B$3,Data!$B$1:$K$1,FALSE),FALSE))</f>
        <v>5.67</v>
      </c>
      <c r="C3517" s="20">
        <f>IF(VLOOKUP($A3517,Data!$B:$K,MATCH('Spread Analysis'!C$3,Data!$B$1:$K$1,FALSE),FALSE)="",#N/A,VLOOKUP($A3517,Data!$B:$K,MATCH('Spread Analysis'!C$3,Data!$B$1:$K$1,FALSE),FALSE))</f>
        <v>6.01</v>
      </c>
      <c r="D3517">
        <f t="shared" si="55"/>
        <v>-0.33999999999999986</v>
      </c>
    </row>
    <row r="3518" spans="1:4" x14ac:dyDescent="0.25">
      <c r="A3518" s="2">
        <f>IF(ISBLANK(Data!B3518),#N/A,Data!B3518)</f>
        <v>39142</v>
      </c>
      <c r="B3518" s="20">
        <f>IF(VLOOKUP($A3518,Data!$B:$K,MATCH('Spread Analysis'!B$3,Data!$B$1:$K$1,FALSE),FALSE)="",#N/A,VLOOKUP($A3518,Data!$B:$K,MATCH('Spread Analysis'!B$3,Data!$B$1:$K$1,FALSE),FALSE))</f>
        <v>5.66</v>
      </c>
      <c r="C3518" s="20">
        <f>IF(VLOOKUP($A3518,Data!$B:$K,MATCH('Spread Analysis'!C$3,Data!$B$1:$K$1,FALSE),FALSE)="",#N/A,VLOOKUP($A3518,Data!$B:$K,MATCH('Spread Analysis'!C$3,Data!$B$1:$K$1,FALSE),FALSE))</f>
        <v>5.9950000000000001</v>
      </c>
      <c r="D3518">
        <f t="shared" si="55"/>
        <v>-0.33499999999999996</v>
      </c>
    </row>
    <row r="3519" spans="1:4" x14ac:dyDescent="0.25">
      <c r="A3519" s="2">
        <f>IF(ISBLANK(Data!B3519),#N/A,Data!B3519)</f>
        <v>39141</v>
      </c>
      <c r="B3519" s="20">
        <f>IF(VLOOKUP($A3519,Data!$B:$K,MATCH('Spread Analysis'!B$3,Data!$B$1:$K$1,FALSE),FALSE)="",#N/A,VLOOKUP($A3519,Data!$B:$K,MATCH('Spread Analysis'!B$3,Data!$B$1:$K$1,FALSE),FALSE))</f>
        <v>5.6849999999999996</v>
      </c>
      <c r="C3519" s="20">
        <f>IF(VLOOKUP($A3519,Data!$B:$K,MATCH('Spread Analysis'!C$3,Data!$B$1:$K$1,FALSE),FALSE)="",#N/A,VLOOKUP($A3519,Data!$B:$K,MATCH('Spread Analysis'!C$3,Data!$B$1:$K$1,FALSE),FALSE))</f>
        <v>6</v>
      </c>
      <c r="D3519">
        <f t="shared" si="55"/>
        <v>-0.31500000000000039</v>
      </c>
    </row>
    <row r="3520" spans="1:4" x14ac:dyDescent="0.25">
      <c r="A3520" s="2">
        <f>IF(ISBLANK(Data!B3520),#N/A,Data!B3520)</f>
        <v>39140</v>
      </c>
      <c r="B3520" s="20">
        <f>IF(VLOOKUP($A3520,Data!$B:$K,MATCH('Spread Analysis'!B$3,Data!$B$1:$K$1,FALSE),FALSE)="",#N/A,VLOOKUP($A3520,Data!$B:$K,MATCH('Spread Analysis'!B$3,Data!$B$1:$K$1,FALSE),FALSE))</f>
        <v>5.72</v>
      </c>
      <c r="C3520" s="20">
        <f>IF(VLOOKUP($A3520,Data!$B:$K,MATCH('Spread Analysis'!C$3,Data!$B$1:$K$1,FALSE),FALSE)="",#N/A,VLOOKUP($A3520,Data!$B:$K,MATCH('Spread Analysis'!C$3,Data!$B$1:$K$1,FALSE),FALSE))</f>
        <v>6.0449999999999999</v>
      </c>
      <c r="D3520">
        <f t="shared" si="55"/>
        <v>-0.32500000000000018</v>
      </c>
    </row>
    <row r="3521" spans="1:4" x14ac:dyDescent="0.25">
      <c r="A3521" s="2">
        <f>IF(ISBLANK(Data!B3521),#N/A,Data!B3521)</f>
        <v>39139</v>
      </c>
      <c r="B3521" s="20">
        <f>IF(VLOOKUP($A3521,Data!$B:$K,MATCH('Spread Analysis'!B$3,Data!$B$1:$K$1,FALSE),FALSE)="",#N/A,VLOOKUP($A3521,Data!$B:$K,MATCH('Spread Analysis'!B$3,Data!$B$1:$K$1,FALSE),FALSE))</f>
        <v>5.78</v>
      </c>
      <c r="C3521" s="20">
        <f>IF(VLOOKUP($A3521,Data!$B:$K,MATCH('Spread Analysis'!C$3,Data!$B$1:$K$1,FALSE),FALSE)="",#N/A,VLOOKUP($A3521,Data!$B:$K,MATCH('Spread Analysis'!C$3,Data!$B$1:$K$1,FALSE),FALSE))</f>
        <v>6.08</v>
      </c>
      <c r="D3521">
        <f t="shared" si="55"/>
        <v>-0.29999999999999982</v>
      </c>
    </row>
    <row r="3522" spans="1:4" x14ac:dyDescent="0.25">
      <c r="A3522" s="2">
        <f>IF(ISBLANK(Data!B3522),#N/A,Data!B3522)</f>
        <v>39136</v>
      </c>
      <c r="B3522" s="20">
        <f>IF(VLOOKUP($A3522,Data!$B:$K,MATCH('Spread Analysis'!B$3,Data!$B$1:$K$1,FALSE),FALSE)="",#N/A,VLOOKUP($A3522,Data!$B:$K,MATCH('Spread Analysis'!B$3,Data!$B$1:$K$1,FALSE),FALSE))</f>
        <v>5.8449999999999998</v>
      </c>
      <c r="C3522" s="20">
        <f>IF(VLOOKUP($A3522,Data!$B:$K,MATCH('Spread Analysis'!C$3,Data!$B$1:$K$1,FALSE),FALSE)="",#N/A,VLOOKUP($A3522,Data!$B:$K,MATCH('Spread Analysis'!C$3,Data!$B$1:$K$1,FALSE),FALSE))</f>
        <v>6.12</v>
      </c>
      <c r="D3522">
        <f t="shared" si="55"/>
        <v>-0.27500000000000036</v>
      </c>
    </row>
    <row r="3523" spans="1:4" x14ac:dyDescent="0.25">
      <c r="A3523" s="2">
        <f>IF(ISBLANK(Data!B3523),#N/A,Data!B3523)</f>
        <v>39135</v>
      </c>
      <c r="B3523" s="20">
        <f>IF(VLOOKUP($A3523,Data!$B:$K,MATCH('Spread Analysis'!B$3,Data!$B$1:$K$1,FALSE),FALSE)="",#N/A,VLOOKUP($A3523,Data!$B:$K,MATCH('Spread Analysis'!B$3,Data!$B$1:$K$1,FALSE),FALSE))</f>
        <v>5.7949999999999999</v>
      </c>
      <c r="C3523" s="20">
        <f>IF(VLOOKUP($A3523,Data!$B:$K,MATCH('Spread Analysis'!C$3,Data!$B$1:$K$1,FALSE),FALSE)="",#N/A,VLOOKUP($A3523,Data!$B:$K,MATCH('Spread Analysis'!C$3,Data!$B$1:$K$1,FALSE),FALSE))</f>
        <v>6.09</v>
      </c>
      <c r="D3523">
        <f t="shared" si="55"/>
        <v>-0.29499999999999993</v>
      </c>
    </row>
    <row r="3524" spans="1:4" x14ac:dyDescent="0.25">
      <c r="A3524" s="2">
        <f>IF(ISBLANK(Data!B3524),#N/A,Data!B3524)</f>
        <v>39134</v>
      </c>
      <c r="B3524" s="20">
        <f>IF(VLOOKUP($A3524,Data!$B:$K,MATCH('Spread Analysis'!B$3,Data!$B$1:$K$1,FALSE),FALSE)="",#N/A,VLOOKUP($A3524,Data!$B:$K,MATCH('Spread Analysis'!B$3,Data!$B$1:$K$1,FALSE),FALSE))</f>
        <v>5.7949999999999999</v>
      </c>
      <c r="C3524" s="20">
        <f>IF(VLOOKUP($A3524,Data!$B:$K,MATCH('Spread Analysis'!C$3,Data!$B$1:$K$1,FALSE),FALSE)="",#N/A,VLOOKUP($A3524,Data!$B:$K,MATCH('Spread Analysis'!C$3,Data!$B$1:$K$1,FALSE),FALSE))</f>
        <v>6.0750000000000002</v>
      </c>
      <c r="D3524">
        <f t="shared" si="55"/>
        <v>-0.28000000000000025</v>
      </c>
    </row>
    <row r="3525" spans="1:4" x14ac:dyDescent="0.25">
      <c r="A3525" s="2">
        <f>IF(ISBLANK(Data!B3525),#N/A,Data!B3525)</f>
        <v>39133</v>
      </c>
      <c r="B3525" s="20">
        <f>IF(VLOOKUP($A3525,Data!$B:$K,MATCH('Spread Analysis'!B$3,Data!$B$1:$K$1,FALSE),FALSE)="",#N/A,VLOOKUP($A3525,Data!$B:$K,MATCH('Spread Analysis'!B$3,Data!$B$1:$K$1,FALSE),FALSE))</f>
        <v>5.7850000000000001</v>
      </c>
      <c r="C3525" s="20">
        <f>IF(VLOOKUP($A3525,Data!$B:$K,MATCH('Spread Analysis'!C$3,Data!$B$1:$K$1,FALSE),FALSE)="",#N/A,VLOOKUP($A3525,Data!$B:$K,MATCH('Spread Analysis'!C$3,Data!$B$1:$K$1,FALSE),FALSE))</f>
        <v>6.06</v>
      </c>
      <c r="D3525">
        <f t="shared" si="55"/>
        <v>-0.27499999999999947</v>
      </c>
    </row>
    <row r="3526" spans="1:4" x14ac:dyDescent="0.25">
      <c r="A3526" s="2">
        <f>IF(ISBLANK(Data!B3526),#N/A,Data!B3526)</f>
        <v>39132</v>
      </c>
      <c r="B3526" s="20">
        <f>IF(VLOOKUP($A3526,Data!$B:$K,MATCH('Spread Analysis'!B$3,Data!$B$1:$K$1,FALSE),FALSE)="",#N/A,VLOOKUP($A3526,Data!$B:$K,MATCH('Spread Analysis'!B$3,Data!$B$1:$K$1,FALSE),FALSE))</f>
        <v>5.77</v>
      </c>
      <c r="C3526" s="20">
        <f>IF(VLOOKUP($A3526,Data!$B:$K,MATCH('Spread Analysis'!C$3,Data!$B$1:$K$1,FALSE),FALSE)="",#N/A,VLOOKUP($A3526,Data!$B:$K,MATCH('Spread Analysis'!C$3,Data!$B$1:$K$1,FALSE),FALSE))</f>
        <v>6.06</v>
      </c>
      <c r="D3526">
        <f t="shared" si="55"/>
        <v>-0.29000000000000004</v>
      </c>
    </row>
    <row r="3527" spans="1:4" x14ac:dyDescent="0.25">
      <c r="A3527" s="2">
        <f>IF(ISBLANK(Data!B3527),#N/A,Data!B3527)</f>
        <v>39129</v>
      </c>
      <c r="B3527" s="20">
        <f>IF(VLOOKUP($A3527,Data!$B:$K,MATCH('Spread Analysis'!B$3,Data!$B$1:$K$1,FALSE),FALSE)="",#N/A,VLOOKUP($A3527,Data!$B:$K,MATCH('Spread Analysis'!B$3,Data!$B$1:$K$1,FALSE),FALSE))</f>
        <v>5.78</v>
      </c>
      <c r="C3527" s="20">
        <f>IF(VLOOKUP($A3527,Data!$B:$K,MATCH('Spread Analysis'!C$3,Data!$B$1:$K$1,FALSE),FALSE)="",#N/A,VLOOKUP($A3527,Data!$B:$K,MATCH('Spread Analysis'!C$3,Data!$B$1:$K$1,FALSE),FALSE))</f>
        <v>6.06</v>
      </c>
      <c r="D3527">
        <f t="shared" si="55"/>
        <v>-0.27999999999999936</v>
      </c>
    </row>
    <row r="3528" spans="1:4" x14ac:dyDescent="0.25">
      <c r="A3528" s="2">
        <f>IF(ISBLANK(Data!B3528),#N/A,Data!B3528)</f>
        <v>39128</v>
      </c>
      <c r="B3528" s="20">
        <f>IF(VLOOKUP($A3528,Data!$B:$K,MATCH('Spread Analysis'!B$3,Data!$B$1:$K$1,FALSE),FALSE)="",#N/A,VLOOKUP($A3528,Data!$B:$K,MATCH('Spread Analysis'!B$3,Data!$B$1:$K$1,FALSE),FALSE))</f>
        <v>5.8</v>
      </c>
      <c r="C3528" s="20">
        <f>IF(VLOOKUP($A3528,Data!$B:$K,MATCH('Spread Analysis'!C$3,Data!$B$1:$K$1,FALSE),FALSE)="",#N/A,VLOOKUP($A3528,Data!$B:$K,MATCH('Spread Analysis'!C$3,Data!$B$1:$K$1,FALSE),FALSE))</f>
        <v>6.0650000000000004</v>
      </c>
      <c r="D3528">
        <f t="shared" si="55"/>
        <v>-0.26500000000000057</v>
      </c>
    </row>
    <row r="3529" spans="1:4" x14ac:dyDescent="0.25">
      <c r="A3529" s="2">
        <f>IF(ISBLANK(Data!B3529),#N/A,Data!B3529)</f>
        <v>39127</v>
      </c>
      <c r="B3529" s="20">
        <f>IF(VLOOKUP($A3529,Data!$B:$K,MATCH('Spread Analysis'!B$3,Data!$B$1:$K$1,FALSE),FALSE)="",#N/A,VLOOKUP($A3529,Data!$B:$K,MATCH('Spread Analysis'!B$3,Data!$B$1:$K$1,FALSE),FALSE))</f>
        <v>5.84</v>
      </c>
      <c r="C3529" s="20">
        <f>IF(VLOOKUP($A3529,Data!$B:$K,MATCH('Spread Analysis'!C$3,Data!$B$1:$K$1,FALSE),FALSE)="",#N/A,VLOOKUP($A3529,Data!$B:$K,MATCH('Spread Analysis'!C$3,Data!$B$1:$K$1,FALSE),FALSE))</f>
        <v>6.1</v>
      </c>
      <c r="D3529">
        <f t="shared" si="55"/>
        <v>-0.25999999999999979</v>
      </c>
    </row>
    <row r="3530" spans="1:4" x14ac:dyDescent="0.25">
      <c r="A3530" s="2">
        <f>IF(ISBLANK(Data!B3530),#N/A,Data!B3530)</f>
        <v>39126</v>
      </c>
      <c r="B3530" s="20">
        <f>IF(VLOOKUP($A3530,Data!$B:$K,MATCH('Spread Analysis'!B$3,Data!$B$1:$K$1,FALSE),FALSE)="",#N/A,VLOOKUP($A3530,Data!$B:$K,MATCH('Spread Analysis'!B$3,Data!$B$1:$K$1,FALSE),FALSE))</f>
        <v>5.8449999999999998</v>
      </c>
      <c r="C3530" s="20">
        <f>IF(VLOOKUP($A3530,Data!$B:$K,MATCH('Spread Analysis'!C$3,Data!$B$1:$K$1,FALSE),FALSE)="",#N/A,VLOOKUP($A3530,Data!$B:$K,MATCH('Spread Analysis'!C$3,Data!$B$1:$K$1,FALSE),FALSE))</f>
        <v>6.09</v>
      </c>
      <c r="D3530">
        <f t="shared" si="55"/>
        <v>-0.24500000000000011</v>
      </c>
    </row>
    <row r="3531" spans="1:4" x14ac:dyDescent="0.25">
      <c r="A3531" s="2">
        <f>IF(ISBLANK(Data!B3531),#N/A,Data!B3531)</f>
        <v>39125</v>
      </c>
      <c r="B3531" s="20">
        <f>IF(VLOOKUP($A3531,Data!$B:$K,MATCH('Spread Analysis'!B$3,Data!$B$1:$K$1,FALSE),FALSE)="",#N/A,VLOOKUP($A3531,Data!$B:$K,MATCH('Spread Analysis'!B$3,Data!$B$1:$K$1,FALSE),FALSE))</f>
        <v>5.8150000000000004</v>
      </c>
      <c r="C3531" s="20">
        <f>IF(VLOOKUP($A3531,Data!$B:$K,MATCH('Spread Analysis'!C$3,Data!$B$1:$K$1,FALSE),FALSE)="",#N/A,VLOOKUP($A3531,Data!$B:$K,MATCH('Spread Analysis'!C$3,Data!$B$1:$K$1,FALSE),FALSE))</f>
        <v>6.07</v>
      </c>
      <c r="D3531">
        <f t="shared" si="55"/>
        <v>-0.25499999999999989</v>
      </c>
    </row>
    <row r="3532" spans="1:4" x14ac:dyDescent="0.25">
      <c r="A3532" s="2">
        <f>IF(ISBLANK(Data!B3532),#N/A,Data!B3532)</f>
        <v>39122</v>
      </c>
      <c r="B3532" s="20">
        <f>IF(VLOOKUP($A3532,Data!$B:$K,MATCH('Spread Analysis'!B$3,Data!$B$1:$K$1,FALSE),FALSE)="",#N/A,VLOOKUP($A3532,Data!$B:$K,MATCH('Spread Analysis'!B$3,Data!$B$1:$K$1,FALSE),FALSE))</f>
        <v>5.7649999999999997</v>
      </c>
      <c r="C3532" s="20">
        <f>IF(VLOOKUP($A3532,Data!$B:$K,MATCH('Spread Analysis'!C$3,Data!$B$1:$K$1,FALSE),FALSE)="",#N/A,VLOOKUP($A3532,Data!$B:$K,MATCH('Spread Analysis'!C$3,Data!$B$1:$K$1,FALSE),FALSE))</f>
        <v>6.07</v>
      </c>
      <c r="D3532">
        <f t="shared" si="55"/>
        <v>-0.3050000000000006</v>
      </c>
    </row>
    <row r="3533" spans="1:4" x14ac:dyDescent="0.25">
      <c r="A3533" s="2">
        <f>IF(ISBLANK(Data!B3533),#N/A,Data!B3533)</f>
        <v>39121</v>
      </c>
      <c r="B3533" s="20">
        <f>IF(VLOOKUP($A3533,Data!$B:$K,MATCH('Spread Analysis'!B$3,Data!$B$1:$K$1,FALSE),FALSE)="",#N/A,VLOOKUP($A3533,Data!$B:$K,MATCH('Spread Analysis'!B$3,Data!$B$1:$K$1,FALSE),FALSE))</f>
        <v>5.81</v>
      </c>
      <c r="C3533" s="20">
        <f>IF(VLOOKUP($A3533,Data!$B:$K,MATCH('Spread Analysis'!C$3,Data!$B$1:$K$1,FALSE),FALSE)="",#N/A,VLOOKUP($A3533,Data!$B:$K,MATCH('Spread Analysis'!C$3,Data!$B$1:$K$1,FALSE),FALSE))</f>
        <v>6.1</v>
      </c>
      <c r="D3533">
        <f t="shared" si="55"/>
        <v>-0.29000000000000004</v>
      </c>
    </row>
    <row r="3534" spans="1:4" x14ac:dyDescent="0.25">
      <c r="A3534" s="2">
        <f>IF(ISBLANK(Data!B3534),#N/A,Data!B3534)</f>
        <v>39120</v>
      </c>
      <c r="B3534" s="20">
        <f>IF(VLOOKUP($A3534,Data!$B:$K,MATCH('Spread Analysis'!B$3,Data!$B$1:$K$1,FALSE),FALSE)="",#N/A,VLOOKUP($A3534,Data!$B:$K,MATCH('Spread Analysis'!B$3,Data!$B$1:$K$1,FALSE),FALSE))</f>
        <v>5.8</v>
      </c>
      <c r="C3534" s="20">
        <f>IF(VLOOKUP($A3534,Data!$B:$K,MATCH('Spread Analysis'!C$3,Data!$B$1:$K$1,FALSE),FALSE)="",#N/A,VLOOKUP($A3534,Data!$B:$K,MATCH('Spread Analysis'!C$3,Data!$B$1:$K$1,FALSE),FALSE))</f>
        <v>6.0750000000000002</v>
      </c>
      <c r="D3534">
        <f t="shared" si="55"/>
        <v>-0.27500000000000036</v>
      </c>
    </row>
    <row r="3535" spans="1:4" x14ac:dyDescent="0.25">
      <c r="A3535" s="2">
        <f>IF(ISBLANK(Data!B3535),#N/A,Data!B3535)</f>
        <v>39119</v>
      </c>
      <c r="B3535" s="20">
        <f>IF(VLOOKUP($A3535,Data!$B:$K,MATCH('Spread Analysis'!B$3,Data!$B$1:$K$1,FALSE),FALSE)="",#N/A,VLOOKUP($A3535,Data!$B:$K,MATCH('Spread Analysis'!B$3,Data!$B$1:$K$1,FALSE),FALSE))</f>
        <v>5.8250000000000002</v>
      </c>
      <c r="C3535" s="20">
        <f>IF(VLOOKUP($A3535,Data!$B:$K,MATCH('Spread Analysis'!C$3,Data!$B$1:$K$1,FALSE),FALSE)="",#N/A,VLOOKUP($A3535,Data!$B:$K,MATCH('Spread Analysis'!C$3,Data!$B$1:$K$1,FALSE),FALSE))</f>
        <v>6.08</v>
      </c>
      <c r="D3535">
        <f t="shared" si="55"/>
        <v>-0.25499999999999989</v>
      </c>
    </row>
    <row r="3536" spans="1:4" x14ac:dyDescent="0.25">
      <c r="A3536" s="2">
        <f>IF(ISBLANK(Data!B3536),#N/A,Data!B3536)</f>
        <v>39118</v>
      </c>
      <c r="B3536" s="20">
        <f>IF(VLOOKUP($A3536,Data!$B:$K,MATCH('Spread Analysis'!B$3,Data!$B$1:$K$1,FALSE),FALSE)="",#N/A,VLOOKUP($A3536,Data!$B:$K,MATCH('Spread Analysis'!B$3,Data!$B$1:$K$1,FALSE),FALSE))</f>
        <v>5.88</v>
      </c>
      <c r="C3536" s="20">
        <f>IF(VLOOKUP($A3536,Data!$B:$K,MATCH('Spread Analysis'!C$3,Data!$B$1:$K$1,FALSE),FALSE)="",#N/A,VLOOKUP($A3536,Data!$B:$K,MATCH('Spread Analysis'!C$3,Data!$B$1:$K$1,FALSE),FALSE))</f>
        <v>6.1150000000000002</v>
      </c>
      <c r="D3536">
        <f t="shared" si="55"/>
        <v>-0.23500000000000032</v>
      </c>
    </row>
    <row r="3537" spans="1:4" x14ac:dyDescent="0.25">
      <c r="A3537" s="2">
        <f>IF(ISBLANK(Data!B3537),#N/A,Data!B3537)</f>
        <v>39115</v>
      </c>
      <c r="B3537" s="20">
        <f>IF(VLOOKUP($A3537,Data!$B:$K,MATCH('Spread Analysis'!B$3,Data!$B$1:$K$1,FALSE),FALSE)="",#N/A,VLOOKUP($A3537,Data!$B:$K,MATCH('Spread Analysis'!B$3,Data!$B$1:$K$1,FALSE),FALSE))</f>
        <v>5.9450000000000003</v>
      </c>
      <c r="C3537" s="20">
        <f>IF(VLOOKUP($A3537,Data!$B:$K,MATCH('Spread Analysis'!C$3,Data!$B$1:$K$1,FALSE),FALSE)="",#N/A,VLOOKUP($A3537,Data!$B:$K,MATCH('Spread Analysis'!C$3,Data!$B$1:$K$1,FALSE),FALSE))</f>
        <v>6.165</v>
      </c>
      <c r="D3537">
        <f t="shared" si="55"/>
        <v>-0.21999999999999975</v>
      </c>
    </row>
    <row r="3538" spans="1:4" x14ac:dyDescent="0.25">
      <c r="A3538" s="2">
        <f>IF(ISBLANK(Data!B3538),#N/A,Data!B3538)</f>
        <v>39114</v>
      </c>
      <c r="B3538" s="20">
        <f>IF(VLOOKUP($A3538,Data!$B:$K,MATCH('Spread Analysis'!B$3,Data!$B$1:$K$1,FALSE),FALSE)="",#N/A,VLOOKUP($A3538,Data!$B:$K,MATCH('Spread Analysis'!B$3,Data!$B$1:$K$1,FALSE),FALSE))</f>
        <v>5.9050000000000002</v>
      </c>
      <c r="C3538" s="20">
        <f>IF(VLOOKUP($A3538,Data!$B:$K,MATCH('Spread Analysis'!C$3,Data!$B$1:$K$1,FALSE),FALSE)="",#N/A,VLOOKUP($A3538,Data!$B:$K,MATCH('Spread Analysis'!C$3,Data!$B$1:$K$1,FALSE),FALSE))</f>
        <v>6.13</v>
      </c>
      <c r="D3538">
        <f t="shared" si="55"/>
        <v>-0.22499999999999964</v>
      </c>
    </row>
    <row r="3539" spans="1:4" x14ac:dyDescent="0.25">
      <c r="A3539" s="2">
        <f>IF(ISBLANK(Data!B3539),#N/A,Data!B3539)</f>
        <v>39113</v>
      </c>
      <c r="B3539" s="20">
        <f>IF(VLOOKUP($A3539,Data!$B:$K,MATCH('Spread Analysis'!B$3,Data!$B$1:$K$1,FALSE),FALSE)="",#N/A,VLOOKUP($A3539,Data!$B:$K,MATCH('Spread Analysis'!B$3,Data!$B$1:$K$1,FALSE),FALSE))</f>
        <v>5.9349999999999996</v>
      </c>
      <c r="C3539" s="20">
        <f>IF(VLOOKUP($A3539,Data!$B:$K,MATCH('Spread Analysis'!C$3,Data!$B$1:$K$1,FALSE),FALSE)="",#N/A,VLOOKUP($A3539,Data!$B:$K,MATCH('Spread Analysis'!C$3,Data!$B$1:$K$1,FALSE),FALSE))</f>
        <v>6.15</v>
      </c>
      <c r="D3539">
        <f t="shared" si="55"/>
        <v>-0.21500000000000075</v>
      </c>
    </row>
    <row r="3540" spans="1:4" x14ac:dyDescent="0.25">
      <c r="A3540" s="2">
        <f>IF(ISBLANK(Data!B3540),#N/A,Data!B3540)</f>
        <v>39112</v>
      </c>
      <c r="B3540" s="20">
        <f>IF(VLOOKUP($A3540,Data!$B:$K,MATCH('Spread Analysis'!B$3,Data!$B$1:$K$1,FALSE),FALSE)="",#N/A,VLOOKUP($A3540,Data!$B:$K,MATCH('Spread Analysis'!B$3,Data!$B$1:$K$1,FALSE),FALSE))</f>
        <v>5.915</v>
      </c>
      <c r="C3540" s="20">
        <f>IF(VLOOKUP($A3540,Data!$B:$K,MATCH('Spread Analysis'!C$3,Data!$B$1:$K$1,FALSE),FALSE)="",#N/A,VLOOKUP($A3540,Data!$B:$K,MATCH('Spread Analysis'!C$3,Data!$B$1:$K$1,FALSE),FALSE))</f>
        <v>6.14</v>
      </c>
      <c r="D3540">
        <f t="shared" si="55"/>
        <v>-0.22499999999999964</v>
      </c>
    </row>
    <row r="3541" spans="1:4" x14ac:dyDescent="0.25">
      <c r="A3541" s="2">
        <f>IF(ISBLANK(Data!B3541),#N/A,Data!B3541)</f>
        <v>39111</v>
      </c>
      <c r="B3541" s="20">
        <f>IF(VLOOKUP($A3541,Data!$B:$K,MATCH('Spread Analysis'!B$3,Data!$B$1:$K$1,FALSE),FALSE)="",#N/A,VLOOKUP($A3541,Data!$B:$K,MATCH('Spread Analysis'!B$3,Data!$B$1:$K$1,FALSE),FALSE))</f>
        <v>5.8849999999999998</v>
      </c>
      <c r="C3541" s="20">
        <f>IF(VLOOKUP($A3541,Data!$B:$K,MATCH('Spread Analysis'!C$3,Data!$B$1:$K$1,FALSE),FALSE)="",#N/A,VLOOKUP($A3541,Data!$B:$K,MATCH('Spread Analysis'!C$3,Data!$B$1:$K$1,FALSE),FALSE))</f>
        <v>6.13</v>
      </c>
      <c r="D3541">
        <f t="shared" si="55"/>
        <v>-0.24500000000000011</v>
      </c>
    </row>
    <row r="3542" spans="1:4" x14ac:dyDescent="0.25">
      <c r="A3542" s="2">
        <f>IF(ISBLANK(Data!B3542),#N/A,Data!B3542)</f>
        <v>39107</v>
      </c>
      <c r="B3542" s="20">
        <f>IF(VLOOKUP($A3542,Data!$B:$K,MATCH('Spread Analysis'!B$3,Data!$B$1:$K$1,FALSE),FALSE)="",#N/A,VLOOKUP($A3542,Data!$B:$K,MATCH('Spread Analysis'!B$3,Data!$B$1:$K$1,FALSE),FALSE))</f>
        <v>5.8150000000000004</v>
      </c>
      <c r="C3542" s="20">
        <f>IF(VLOOKUP($A3542,Data!$B:$K,MATCH('Spread Analysis'!C$3,Data!$B$1:$K$1,FALSE),FALSE)="",#N/A,VLOOKUP($A3542,Data!$B:$K,MATCH('Spread Analysis'!C$3,Data!$B$1:$K$1,FALSE),FALSE))</f>
        <v>6.07</v>
      </c>
      <c r="D3542">
        <f t="shared" si="55"/>
        <v>-0.25499999999999989</v>
      </c>
    </row>
    <row r="3543" spans="1:4" x14ac:dyDescent="0.25">
      <c r="A3543" s="2">
        <f>IF(ISBLANK(Data!B3543),#N/A,Data!B3543)</f>
        <v>39106</v>
      </c>
      <c r="B3543" s="20">
        <f>IF(VLOOKUP($A3543,Data!$B:$K,MATCH('Spread Analysis'!B$3,Data!$B$1:$K$1,FALSE),FALSE)="",#N/A,VLOOKUP($A3543,Data!$B:$K,MATCH('Spread Analysis'!B$3,Data!$B$1:$K$1,FALSE),FALSE))</f>
        <v>5.83</v>
      </c>
      <c r="C3543" s="20">
        <f>IF(VLOOKUP($A3543,Data!$B:$K,MATCH('Spread Analysis'!C$3,Data!$B$1:$K$1,FALSE),FALSE)="",#N/A,VLOOKUP($A3543,Data!$B:$K,MATCH('Spread Analysis'!C$3,Data!$B$1:$K$1,FALSE),FALSE))</f>
        <v>6.0750000000000002</v>
      </c>
      <c r="D3543">
        <f t="shared" si="55"/>
        <v>-0.24500000000000011</v>
      </c>
    </row>
    <row r="3544" spans="1:4" x14ac:dyDescent="0.25">
      <c r="A3544" s="2">
        <f>IF(ISBLANK(Data!B3544),#N/A,Data!B3544)</f>
        <v>39105</v>
      </c>
      <c r="B3544" s="20">
        <f>IF(VLOOKUP($A3544,Data!$B:$K,MATCH('Spread Analysis'!B$3,Data!$B$1:$K$1,FALSE),FALSE)="",#N/A,VLOOKUP($A3544,Data!$B:$K,MATCH('Spread Analysis'!B$3,Data!$B$1:$K$1,FALSE),FALSE))</f>
        <v>5.9249999999999998</v>
      </c>
      <c r="C3544" s="20">
        <f>IF(VLOOKUP($A3544,Data!$B:$K,MATCH('Spread Analysis'!C$3,Data!$B$1:$K$1,FALSE),FALSE)="",#N/A,VLOOKUP($A3544,Data!$B:$K,MATCH('Spread Analysis'!C$3,Data!$B$1:$K$1,FALSE),FALSE))</f>
        <v>6.2249999999999996</v>
      </c>
      <c r="D3544">
        <f t="shared" si="55"/>
        <v>-0.29999999999999982</v>
      </c>
    </row>
    <row r="3545" spans="1:4" x14ac:dyDescent="0.25">
      <c r="A3545" s="2">
        <f>IF(ISBLANK(Data!B3545),#N/A,Data!B3545)</f>
        <v>39104</v>
      </c>
      <c r="B3545" s="20">
        <f>IF(VLOOKUP($A3545,Data!$B:$K,MATCH('Spread Analysis'!B$3,Data!$B$1:$K$1,FALSE),FALSE)="",#N/A,VLOOKUP($A3545,Data!$B:$K,MATCH('Spread Analysis'!B$3,Data!$B$1:$K$1,FALSE),FALSE))</f>
        <v>5.9249999999999998</v>
      </c>
      <c r="C3545" s="20">
        <f>IF(VLOOKUP($A3545,Data!$B:$K,MATCH('Spread Analysis'!C$3,Data!$B$1:$K$1,FALSE),FALSE)="",#N/A,VLOOKUP($A3545,Data!$B:$K,MATCH('Spread Analysis'!C$3,Data!$B$1:$K$1,FALSE),FALSE))</f>
        <v>6.23</v>
      </c>
      <c r="D3545">
        <f t="shared" si="55"/>
        <v>-0.3050000000000006</v>
      </c>
    </row>
    <row r="3546" spans="1:4" x14ac:dyDescent="0.25">
      <c r="A3546" s="2">
        <f>IF(ISBLANK(Data!B3546),#N/A,Data!B3546)</f>
        <v>39101</v>
      </c>
      <c r="B3546" s="20">
        <f>IF(VLOOKUP($A3546,Data!$B:$K,MATCH('Spread Analysis'!B$3,Data!$B$1:$K$1,FALSE),FALSE)="",#N/A,VLOOKUP($A3546,Data!$B:$K,MATCH('Spread Analysis'!B$3,Data!$B$1:$K$1,FALSE),FALSE))</f>
        <v>5.89</v>
      </c>
      <c r="C3546" s="20">
        <f>IF(VLOOKUP($A3546,Data!$B:$K,MATCH('Spread Analysis'!C$3,Data!$B$1:$K$1,FALSE),FALSE)="",#N/A,VLOOKUP($A3546,Data!$B:$K,MATCH('Spread Analysis'!C$3,Data!$B$1:$K$1,FALSE),FALSE))</f>
        <v>6.2249999999999996</v>
      </c>
      <c r="D3546">
        <f t="shared" si="55"/>
        <v>-0.33499999999999996</v>
      </c>
    </row>
    <row r="3547" spans="1:4" x14ac:dyDescent="0.25">
      <c r="A3547" s="2">
        <f>IF(ISBLANK(Data!B3547),#N/A,Data!B3547)</f>
        <v>39100</v>
      </c>
      <c r="B3547" s="20">
        <f>IF(VLOOKUP($A3547,Data!$B:$K,MATCH('Spread Analysis'!B$3,Data!$B$1:$K$1,FALSE),FALSE)="",#N/A,VLOOKUP($A3547,Data!$B:$K,MATCH('Spread Analysis'!B$3,Data!$B$1:$K$1,FALSE),FALSE))</f>
        <v>5.88</v>
      </c>
      <c r="C3547" s="20">
        <f>IF(VLOOKUP($A3547,Data!$B:$K,MATCH('Spread Analysis'!C$3,Data!$B$1:$K$1,FALSE),FALSE)="",#N/A,VLOOKUP($A3547,Data!$B:$K,MATCH('Spread Analysis'!C$3,Data!$B$1:$K$1,FALSE),FALSE))</f>
        <v>6.2249999999999996</v>
      </c>
      <c r="D3547">
        <f t="shared" si="55"/>
        <v>-0.34499999999999975</v>
      </c>
    </row>
    <row r="3548" spans="1:4" x14ac:dyDescent="0.25">
      <c r="A3548" s="2">
        <f>IF(ISBLANK(Data!B3548),#N/A,Data!B3548)</f>
        <v>39099</v>
      </c>
      <c r="B3548" s="20">
        <f>IF(VLOOKUP($A3548,Data!$B:$K,MATCH('Spread Analysis'!B$3,Data!$B$1:$K$1,FALSE),FALSE)="",#N/A,VLOOKUP($A3548,Data!$B:$K,MATCH('Spread Analysis'!B$3,Data!$B$1:$K$1,FALSE),FALSE))</f>
        <v>5.86</v>
      </c>
      <c r="C3548" s="20">
        <f>IF(VLOOKUP($A3548,Data!$B:$K,MATCH('Spread Analysis'!C$3,Data!$B$1:$K$1,FALSE),FALSE)="",#N/A,VLOOKUP($A3548,Data!$B:$K,MATCH('Spread Analysis'!C$3,Data!$B$1:$K$1,FALSE),FALSE))</f>
        <v>6.2</v>
      </c>
      <c r="D3548">
        <f t="shared" si="55"/>
        <v>-0.33999999999999986</v>
      </c>
    </row>
    <row r="3549" spans="1:4" x14ac:dyDescent="0.25">
      <c r="A3549" s="2">
        <f>IF(ISBLANK(Data!B3549),#N/A,Data!B3549)</f>
        <v>39098</v>
      </c>
      <c r="B3549" s="20">
        <f>IF(VLOOKUP($A3549,Data!$B:$K,MATCH('Spread Analysis'!B$3,Data!$B$1:$K$1,FALSE),FALSE)="",#N/A,VLOOKUP($A3549,Data!$B:$K,MATCH('Spread Analysis'!B$3,Data!$B$1:$K$1,FALSE),FALSE))</f>
        <v>5.89</v>
      </c>
      <c r="C3549" s="20">
        <f>IF(VLOOKUP($A3549,Data!$B:$K,MATCH('Spread Analysis'!C$3,Data!$B$1:$K$1,FALSE),FALSE)="",#N/A,VLOOKUP($A3549,Data!$B:$K,MATCH('Spread Analysis'!C$3,Data!$B$1:$K$1,FALSE),FALSE))</f>
        <v>6.22</v>
      </c>
      <c r="D3549">
        <f t="shared" si="55"/>
        <v>-0.33000000000000007</v>
      </c>
    </row>
    <row r="3550" spans="1:4" x14ac:dyDescent="0.25">
      <c r="A3550" s="2">
        <f>IF(ISBLANK(Data!B3550),#N/A,Data!B3550)</f>
        <v>39097</v>
      </c>
      <c r="B3550" s="20">
        <f>IF(VLOOKUP($A3550,Data!$B:$K,MATCH('Spread Analysis'!B$3,Data!$B$1:$K$1,FALSE),FALSE)="",#N/A,VLOOKUP($A3550,Data!$B:$K,MATCH('Spread Analysis'!B$3,Data!$B$1:$K$1,FALSE),FALSE))</f>
        <v>5.915</v>
      </c>
      <c r="C3550" s="20">
        <f>IF(VLOOKUP($A3550,Data!$B:$K,MATCH('Spread Analysis'!C$3,Data!$B$1:$K$1,FALSE),FALSE)="",#N/A,VLOOKUP($A3550,Data!$B:$K,MATCH('Spread Analysis'!C$3,Data!$B$1:$K$1,FALSE),FALSE))</f>
        <v>6.2350000000000003</v>
      </c>
      <c r="D3550">
        <f t="shared" si="55"/>
        <v>-0.32000000000000028</v>
      </c>
    </row>
    <row r="3551" spans="1:4" x14ac:dyDescent="0.25">
      <c r="A3551" s="2">
        <f>IF(ISBLANK(Data!B3551),#N/A,Data!B3551)</f>
        <v>39094</v>
      </c>
      <c r="B3551" s="20">
        <f>IF(VLOOKUP($A3551,Data!$B:$K,MATCH('Spread Analysis'!B$3,Data!$B$1:$K$1,FALSE),FALSE)="",#N/A,VLOOKUP($A3551,Data!$B:$K,MATCH('Spread Analysis'!B$3,Data!$B$1:$K$1,FALSE),FALSE))</f>
        <v>5.9</v>
      </c>
      <c r="C3551" s="20">
        <f>IF(VLOOKUP($A3551,Data!$B:$K,MATCH('Spread Analysis'!C$3,Data!$B$1:$K$1,FALSE),FALSE)="",#N/A,VLOOKUP($A3551,Data!$B:$K,MATCH('Spread Analysis'!C$3,Data!$B$1:$K$1,FALSE),FALSE))</f>
        <v>6.22</v>
      </c>
      <c r="D3551">
        <f t="shared" si="55"/>
        <v>-0.3199999999999994</v>
      </c>
    </row>
    <row r="3552" spans="1:4" x14ac:dyDescent="0.25">
      <c r="A3552" s="2">
        <f>IF(ISBLANK(Data!B3552),#N/A,Data!B3552)</f>
        <v>39093</v>
      </c>
      <c r="B3552" s="20">
        <f>IF(VLOOKUP($A3552,Data!$B:$K,MATCH('Spread Analysis'!B$3,Data!$B$1:$K$1,FALSE),FALSE)="",#N/A,VLOOKUP($A3552,Data!$B:$K,MATCH('Spread Analysis'!B$3,Data!$B$1:$K$1,FALSE),FALSE))</f>
        <v>5.8849999999999998</v>
      </c>
      <c r="C3552" s="20">
        <f>IF(VLOOKUP($A3552,Data!$B:$K,MATCH('Spread Analysis'!C$3,Data!$B$1:$K$1,FALSE),FALSE)="",#N/A,VLOOKUP($A3552,Data!$B:$K,MATCH('Spread Analysis'!C$3,Data!$B$1:$K$1,FALSE),FALSE))</f>
        <v>6.21</v>
      </c>
      <c r="D3552">
        <f t="shared" si="55"/>
        <v>-0.32500000000000018</v>
      </c>
    </row>
    <row r="3553" spans="1:4" x14ac:dyDescent="0.25">
      <c r="A3553" s="2">
        <f>IF(ISBLANK(Data!B3553),#N/A,Data!B3553)</f>
        <v>39092</v>
      </c>
      <c r="B3553" s="20">
        <f>IF(VLOOKUP($A3553,Data!$B:$K,MATCH('Spread Analysis'!B$3,Data!$B$1:$K$1,FALSE),FALSE)="",#N/A,VLOOKUP($A3553,Data!$B:$K,MATCH('Spread Analysis'!B$3,Data!$B$1:$K$1,FALSE),FALSE))</f>
        <v>5.86</v>
      </c>
      <c r="C3553" s="20">
        <f>IF(VLOOKUP($A3553,Data!$B:$K,MATCH('Spread Analysis'!C$3,Data!$B$1:$K$1,FALSE),FALSE)="",#N/A,VLOOKUP($A3553,Data!$B:$K,MATCH('Spread Analysis'!C$3,Data!$B$1:$K$1,FALSE),FALSE))</f>
        <v>6.1849999999999996</v>
      </c>
      <c r="D3553">
        <f t="shared" si="55"/>
        <v>-0.32499999999999929</v>
      </c>
    </row>
    <row r="3554" spans="1:4" x14ac:dyDescent="0.25">
      <c r="A3554" s="2">
        <f>IF(ISBLANK(Data!B3554),#N/A,Data!B3554)</f>
        <v>39091</v>
      </c>
      <c r="B3554" s="20">
        <f>IF(VLOOKUP($A3554,Data!$B:$K,MATCH('Spread Analysis'!B$3,Data!$B$1:$K$1,FALSE),FALSE)="",#N/A,VLOOKUP($A3554,Data!$B:$K,MATCH('Spread Analysis'!B$3,Data!$B$1:$K$1,FALSE),FALSE))</f>
        <v>5.8550000000000004</v>
      </c>
      <c r="C3554" s="20">
        <f>IF(VLOOKUP($A3554,Data!$B:$K,MATCH('Spread Analysis'!C$3,Data!$B$1:$K$1,FALSE),FALSE)="",#N/A,VLOOKUP($A3554,Data!$B:$K,MATCH('Spread Analysis'!C$3,Data!$B$1:$K$1,FALSE),FALSE))</f>
        <v>6.18</v>
      </c>
      <c r="D3554">
        <f t="shared" si="55"/>
        <v>-0.32499999999999929</v>
      </c>
    </row>
    <row r="3555" spans="1:4" x14ac:dyDescent="0.25">
      <c r="A3555" s="2">
        <f>IF(ISBLANK(Data!B3555),#N/A,Data!B3555)</f>
        <v>39090</v>
      </c>
      <c r="B3555" s="20">
        <f>IF(VLOOKUP($A3555,Data!$B:$K,MATCH('Spread Analysis'!B$3,Data!$B$1:$K$1,FALSE),FALSE)="",#N/A,VLOOKUP($A3555,Data!$B:$K,MATCH('Spread Analysis'!B$3,Data!$B$1:$K$1,FALSE),FALSE))</f>
        <v>5.85</v>
      </c>
      <c r="C3555" s="20">
        <f>IF(VLOOKUP($A3555,Data!$B:$K,MATCH('Spread Analysis'!C$3,Data!$B$1:$K$1,FALSE),FALSE)="",#N/A,VLOOKUP($A3555,Data!$B:$K,MATCH('Spread Analysis'!C$3,Data!$B$1:$K$1,FALSE),FALSE))</f>
        <v>6.1749999999999998</v>
      </c>
      <c r="D3555">
        <f t="shared" si="55"/>
        <v>-0.32500000000000018</v>
      </c>
    </row>
    <row r="3556" spans="1:4" x14ac:dyDescent="0.25">
      <c r="A3556" s="2">
        <f>IF(ISBLANK(Data!B3556),#N/A,Data!B3556)</f>
        <v>39087</v>
      </c>
      <c r="B3556" s="20">
        <f>IF(VLOOKUP($A3556,Data!$B:$K,MATCH('Spread Analysis'!B$3,Data!$B$1:$K$1,FALSE),FALSE)="",#N/A,VLOOKUP($A3556,Data!$B:$K,MATCH('Spread Analysis'!B$3,Data!$B$1:$K$1,FALSE),FALSE))</f>
        <v>5.8049999999999997</v>
      </c>
      <c r="C3556" s="20">
        <f>IF(VLOOKUP($A3556,Data!$B:$K,MATCH('Spread Analysis'!C$3,Data!$B$1:$K$1,FALSE),FALSE)="",#N/A,VLOOKUP($A3556,Data!$B:$K,MATCH('Spread Analysis'!C$3,Data!$B$1:$K$1,FALSE),FALSE))</f>
        <v>6.13</v>
      </c>
      <c r="D3556">
        <f t="shared" si="55"/>
        <v>-0.32500000000000018</v>
      </c>
    </row>
    <row r="3557" spans="1:4" x14ac:dyDescent="0.25">
      <c r="A3557" s="2">
        <f>IF(ISBLANK(Data!B3557),#N/A,Data!B3557)</f>
        <v>39086</v>
      </c>
      <c r="B3557" s="20">
        <f>IF(VLOOKUP($A3557,Data!$B:$K,MATCH('Spread Analysis'!B$3,Data!$B$1:$K$1,FALSE),FALSE)="",#N/A,VLOOKUP($A3557,Data!$B:$K,MATCH('Spread Analysis'!B$3,Data!$B$1:$K$1,FALSE),FALSE))</f>
        <v>5.835</v>
      </c>
      <c r="C3557" s="20">
        <f>IF(VLOOKUP($A3557,Data!$B:$K,MATCH('Spread Analysis'!C$3,Data!$B$1:$K$1,FALSE),FALSE)="",#N/A,VLOOKUP($A3557,Data!$B:$K,MATCH('Spread Analysis'!C$3,Data!$B$1:$K$1,FALSE),FALSE))</f>
        <v>6.1449999999999996</v>
      </c>
      <c r="D3557">
        <f t="shared" si="55"/>
        <v>-0.30999999999999961</v>
      </c>
    </row>
    <row r="3558" spans="1:4" x14ac:dyDescent="0.25">
      <c r="A3558" s="2">
        <f>IF(ISBLANK(Data!B3558),#N/A,Data!B3558)</f>
        <v>39085</v>
      </c>
      <c r="B3558" s="20">
        <f>IF(VLOOKUP($A3558,Data!$B:$K,MATCH('Spread Analysis'!B$3,Data!$B$1:$K$1,FALSE),FALSE)="",#N/A,VLOOKUP($A3558,Data!$B:$K,MATCH('Spread Analysis'!B$3,Data!$B$1:$K$1,FALSE),FALSE))</f>
        <v>5.875</v>
      </c>
      <c r="C3558" s="20">
        <f>IF(VLOOKUP($A3558,Data!$B:$K,MATCH('Spread Analysis'!C$3,Data!$B$1:$K$1,FALSE),FALSE)="",#N/A,VLOOKUP($A3558,Data!$B:$K,MATCH('Spread Analysis'!C$3,Data!$B$1:$K$1,FALSE),FALSE))</f>
        <v>6.18</v>
      </c>
      <c r="D3558">
        <f t="shared" si="55"/>
        <v>-0.30499999999999972</v>
      </c>
    </row>
    <row r="3559" spans="1:4" x14ac:dyDescent="0.25">
      <c r="A3559" s="2">
        <f>IF(ISBLANK(Data!B3559),#N/A,Data!B3559)</f>
        <v>39084</v>
      </c>
      <c r="B3559" s="20">
        <f>IF(VLOOKUP($A3559,Data!$B:$K,MATCH('Spread Analysis'!B$3,Data!$B$1:$K$1,FALSE),FALSE)="",#N/A,VLOOKUP($A3559,Data!$B:$K,MATCH('Spread Analysis'!B$3,Data!$B$1:$K$1,FALSE),FALSE))</f>
        <v>5.9</v>
      </c>
      <c r="C3559" s="20">
        <f>IF(VLOOKUP($A3559,Data!$B:$K,MATCH('Spread Analysis'!C$3,Data!$B$1:$K$1,FALSE),FALSE)="",#N/A,VLOOKUP($A3559,Data!$B:$K,MATCH('Spread Analysis'!C$3,Data!$B$1:$K$1,FALSE),FALSE))</f>
        <v>6.2050000000000001</v>
      </c>
      <c r="D3559">
        <f t="shared" si="55"/>
        <v>-0.30499999999999972</v>
      </c>
    </row>
    <row r="3560" spans="1:4" x14ac:dyDescent="0.25">
      <c r="A3560" s="2">
        <f>IF(ISBLANK(Data!B3560),#N/A,Data!B3560)</f>
        <v>39080</v>
      </c>
      <c r="B3560" s="20">
        <f>IF(VLOOKUP($A3560,Data!$B:$K,MATCH('Spread Analysis'!B$3,Data!$B$1:$K$1,FALSE),FALSE)="",#N/A,VLOOKUP($A3560,Data!$B:$K,MATCH('Spread Analysis'!B$3,Data!$B$1:$K$1,FALSE),FALSE))</f>
        <v>5.8849999999999998</v>
      </c>
      <c r="C3560" s="20">
        <f>IF(VLOOKUP($A3560,Data!$B:$K,MATCH('Spread Analysis'!C$3,Data!$B$1:$K$1,FALSE),FALSE)="",#N/A,VLOOKUP($A3560,Data!$B:$K,MATCH('Spread Analysis'!C$3,Data!$B$1:$K$1,FALSE),FALSE))</f>
        <v>6.1749999999999998</v>
      </c>
      <c r="D3560">
        <f t="shared" si="55"/>
        <v>-0.29000000000000004</v>
      </c>
    </row>
    <row r="3561" spans="1:4" x14ac:dyDescent="0.25">
      <c r="A3561" s="2">
        <f>IF(ISBLANK(Data!B3561),#N/A,Data!B3561)</f>
        <v>39079</v>
      </c>
      <c r="B3561" s="20">
        <f>IF(VLOOKUP($A3561,Data!$B:$K,MATCH('Spread Analysis'!B$3,Data!$B$1:$K$1,FALSE),FALSE)="",#N/A,VLOOKUP($A3561,Data!$B:$K,MATCH('Spread Analysis'!B$3,Data!$B$1:$K$1,FALSE),FALSE))</f>
        <v>5.89</v>
      </c>
      <c r="C3561" s="20">
        <f>IF(VLOOKUP($A3561,Data!$B:$K,MATCH('Spread Analysis'!C$3,Data!$B$1:$K$1,FALSE),FALSE)="",#N/A,VLOOKUP($A3561,Data!$B:$K,MATCH('Spread Analysis'!C$3,Data!$B$1:$K$1,FALSE),FALSE))</f>
        <v>6.19</v>
      </c>
      <c r="D3561">
        <f t="shared" si="55"/>
        <v>-0.30000000000000071</v>
      </c>
    </row>
    <row r="3562" spans="1:4" x14ac:dyDescent="0.25">
      <c r="A3562" s="2">
        <f>IF(ISBLANK(Data!B3562),#N/A,Data!B3562)</f>
        <v>39078</v>
      </c>
      <c r="B3562" s="20">
        <f>IF(VLOOKUP($A3562,Data!$B:$K,MATCH('Spread Analysis'!B$3,Data!$B$1:$K$1,FALSE),FALSE)="",#N/A,VLOOKUP($A3562,Data!$B:$K,MATCH('Spread Analysis'!B$3,Data!$B$1:$K$1,FALSE),FALSE))</f>
        <v>5.8250000000000002</v>
      </c>
      <c r="C3562" s="20">
        <f>IF(VLOOKUP($A3562,Data!$B:$K,MATCH('Spread Analysis'!C$3,Data!$B$1:$K$1,FALSE),FALSE)="",#N/A,VLOOKUP($A3562,Data!$B:$K,MATCH('Spread Analysis'!C$3,Data!$B$1:$K$1,FALSE),FALSE))</f>
        <v>6.1449999999999996</v>
      </c>
      <c r="D3562">
        <f t="shared" si="55"/>
        <v>-0.3199999999999994</v>
      </c>
    </row>
    <row r="3563" spans="1:4" x14ac:dyDescent="0.25">
      <c r="A3563" s="2">
        <f>IF(ISBLANK(Data!B3563),#N/A,Data!B3563)</f>
        <v>39073</v>
      </c>
      <c r="B3563" s="20">
        <f>IF(VLOOKUP($A3563,Data!$B:$K,MATCH('Spread Analysis'!B$3,Data!$B$1:$K$1,FALSE),FALSE)="",#N/A,VLOOKUP($A3563,Data!$B:$K,MATCH('Spread Analysis'!B$3,Data!$B$1:$K$1,FALSE),FALSE))</f>
        <v>5.8</v>
      </c>
      <c r="C3563" s="20">
        <f>IF(VLOOKUP($A3563,Data!$B:$K,MATCH('Spread Analysis'!C$3,Data!$B$1:$K$1,FALSE),FALSE)="",#N/A,VLOOKUP($A3563,Data!$B:$K,MATCH('Spread Analysis'!C$3,Data!$B$1:$K$1,FALSE),FALSE))</f>
        <v>6.125</v>
      </c>
      <c r="D3563">
        <f t="shared" si="55"/>
        <v>-0.32500000000000018</v>
      </c>
    </row>
    <row r="3564" spans="1:4" x14ac:dyDescent="0.25">
      <c r="A3564" s="2">
        <f>IF(ISBLANK(Data!B3564),#N/A,Data!B3564)</f>
        <v>39072</v>
      </c>
      <c r="B3564" s="20">
        <f>IF(VLOOKUP($A3564,Data!$B:$K,MATCH('Spread Analysis'!B$3,Data!$B$1:$K$1,FALSE),FALSE)="",#N/A,VLOOKUP($A3564,Data!$B:$K,MATCH('Spread Analysis'!B$3,Data!$B$1:$K$1,FALSE),FALSE))</f>
        <v>5.81</v>
      </c>
      <c r="C3564" s="20">
        <f>IF(VLOOKUP($A3564,Data!$B:$K,MATCH('Spread Analysis'!C$3,Data!$B$1:$K$1,FALSE),FALSE)="",#N/A,VLOOKUP($A3564,Data!$B:$K,MATCH('Spread Analysis'!C$3,Data!$B$1:$K$1,FALSE),FALSE))</f>
        <v>6.1349999999999998</v>
      </c>
      <c r="D3564">
        <f t="shared" si="55"/>
        <v>-0.32500000000000018</v>
      </c>
    </row>
    <row r="3565" spans="1:4" x14ac:dyDescent="0.25">
      <c r="A3565" s="2">
        <f>IF(ISBLANK(Data!B3565),#N/A,Data!B3565)</f>
        <v>39071</v>
      </c>
      <c r="B3565" s="20">
        <f>IF(VLOOKUP($A3565,Data!$B:$K,MATCH('Spread Analysis'!B$3,Data!$B$1:$K$1,FALSE),FALSE)="",#N/A,VLOOKUP($A3565,Data!$B:$K,MATCH('Spread Analysis'!B$3,Data!$B$1:$K$1,FALSE),FALSE))</f>
        <v>5.79</v>
      </c>
      <c r="C3565" s="20">
        <f>IF(VLOOKUP($A3565,Data!$B:$K,MATCH('Spread Analysis'!C$3,Data!$B$1:$K$1,FALSE),FALSE)="",#N/A,VLOOKUP($A3565,Data!$B:$K,MATCH('Spread Analysis'!C$3,Data!$B$1:$K$1,FALSE),FALSE))</f>
        <v>6.1150000000000002</v>
      </c>
      <c r="D3565">
        <f t="shared" si="55"/>
        <v>-0.32500000000000018</v>
      </c>
    </row>
    <row r="3566" spans="1:4" x14ac:dyDescent="0.25">
      <c r="A3566" s="2">
        <f>IF(ISBLANK(Data!B3566),#N/A,Data!B3566)</f>
        <v>39070</v>
      </c>
      <c r="B3566" s="20">
        <f>IF(VLOOKUP($A3566,Data!$B:$K,MATCH('Spread Analysis'!B$3,Data!$B$1:$K$1,FALSE),FALSE)="",#N/A,VLOOKUP($A3566,Data!$B:$K,MATCH('Spread Analysis'!B$3,Data!$B$1:$K$1,FALSE),FALSE))</f>
        <v>5.7649999999999997</v>
      </c>
      <c r="C3566" s="20">
        <f>IF(VLOOKUP($A3566,Data!$B:$K,MATCH('Spread Analysis'!C$3,Data!$B$1:$K$1,FALSE),FALSE)="",#N/A,VLOOKUP($A3566,Data!$B:$K,MATCH('Spread Analysis'!C$3,Data!$B$1:$K$1,FALSE),FALSE))</f>
        <v>6.1050000000000004</v>
      </c>
      <c r="D3566">
        <f t="shared" ref="D3566:D3629" si="56">B3566-C3566</f>
        <v>-0.34000000000000075</v>
      </c>
    </row>
    <row r="3567" spans="1:4" x14ac:dyDescent="0.25">
      <c r="A3567" s="2">
        <f>IF(ISBLANK(Data!B3567),#N/A,Data!B3567)</f>
        <v>39069</v>
      </c>
      <c r="B3567" s="20">
        <f>IF(VLOOKUP($A3567,Data!$B:$K,MATCH('Spread Analysis'!B$3,Data!$B$1:$K$1,FALSE),FALSE)="",#N/A,VLOOKUP($A3567,Data!$B:$K,MATCH('Spread Analysis'!B$3,Data!$B$1:$K$1,FALSE),FALSE))</f>
        <v>5.7949999999999999</v>
      </c>
      <c r="C3567" s="20">
        <f>IF(VLOOKUP($A3567,Data!$B:$K,MATCH('Spread Analysis'!C$3,Data!$B$1:$K$1,FALSE),FALSE)="",#N/A,VLOOKUP($A3567,Data!$B:$K,MATCH('Spread Analysis'!C$3,Data!$B$1:$K$1,FALSE),FALSE))</f>
        <v>6.1349999999999998</v>
      </c>
      <c r="D3567">
        <f t="shared" si="56"/>
        <v>-0.33999999999999986</v>
      </c>
    </row>
    <row r="3568" spans="1:4" x14ac:dyDescent="0.25">
      <c r="A3568" s="2">
        <f>IF(ISBLANK(Data!B3568),#N/A,Data!B3568)</f>
        <v>39066</v>
      </c>
      <c r="B3568" s="20">
        <f>IF(VLOOKUP($A3568,Data!$B:$K,MATCH('Spread Analysis'!B$3,Data!$B$1:$K$1,FALSE),FALSE)="",#N/A,VLOOKUP($A3568,Data!$B:$K,MATCH('Spread Analysis'!B$3,Data!$B$1:$K$1,FALSE),FALSE))</f>
        <v>5.7549999999999999</v>
      </c>
      <c r="C3568" s="20">
        <f>IF(VLOOKUP($A3568,Data!$B:$K,MATCH('Spread Analysis'!C$3,Data!$B$1:$K$1,FALSE),FALSE)="",#N/A,VLOOKUP($A3568,Data!$B:$K,MATCH('Spread Analysis'!C$3,Data!$B$1:$K$1,FALSE),FALSE))</f>
        <v>6.12</v>
      </c>
      <c r="D3568">
        <f t="shared" si="56"/>
        <v>-0.36500000000000021</v>
      </c>
    </row>
    <row r="3569" spans="1:4" x14ac:dyDescent="0.25">
      <c r="A3569" s="2">
        <f>IF(ISBLANK(Data!B3569),#N/A,Data!B3569)</f>
        <v>39065</v>
      </c>
      <c r="B3569" s="20">
        <f>IF(VLOOKUP($A3569,Data!$B:$K,MATCH('Spread Analysis'!B$3,Data!$B$1:$K$1,FALSE),FALSE)="",#N/A,VLOOKUP($A3569,Data!$B:$K,MATCH('Spread Analysis'!B$3,Data!$B$1:$K$1,FALSE),FALSE))</f>
        <v>5.73</v>
      </c>
      <c r="C3569" s="20">
        <f>IF(VLOOKUP($A3569,Data!$B:$K,MATCH('Spread Analysis'!C$3,Data!$B$1:$K$1,FALSE),FALSE)="",#N/A,VLOOKUP($A3569,Data!$B:$K,MATCH('Spread Analysis'!C$3,Data!$B$1:$K$1,FALSE),FALSE))</f>
        <v>6.1</v>
      </c>
      <c r="D3569">
        <f t="shared" si="56"/>
        <v>-0.36999999999999922</v>
      </c>
    </row>
    <row r="3570" spans="1:4" x14ac:dyDescent="0.25">
      <c r="A3570" s="2">
        <f>IF(ISBLANK(Data!B3570),#N/A,Data!B3570)</f>
        <v>39064</v>
      </c>
      <c r="B3570" s="20">
        <f>IF(VLOOKUP($A3570,Data!$B:$K,MATCH('Spread Analysis'!B$3,Data!$B$1:$K$1,FALSE),FALSE)="",#N/A,VLOOKUP($A3570,Data!$B:$K,MATCH('Spread Analysis'!B$3,Data!$B$1:$K$1,FALSE),FALSE))</f>
        <v>5.64</v>
      </c>
      <c r="C3570" s="20">
        <f>IF(VLOOKUP($A3570,Data!$B:$K,MATCH('Spread Analysis'!C$3,Data!$B$1:$K$1,FALSE),FALSE)="",#N/A,VLOOKUP($A3570,Data!$B:$K,MATCH('Spread Analysis'!C$3,Data!$B$1:$K$1,FALSE),FALSE))</f>
        <v>6.05</v>
      </c>
      <c r="D3570">
        <f t="shared" si="56"/>
        <v>-0.41000000000000014</v>
      </c>
    </row>
    <row r="3571" spans="1:4" x14ac:dyDescent="0.25">
      <c r="A3571" s="2">
        <f>IF(ISBLANK(Data!B3571),#N/A,Data!B3571)</f>
        <v>39063</v>
      </c>
      <c r="B3571" s="20">
        <f>IF(VLOOKUP($A3571,Data!$B:$K,MATCH('Spread Analysis'!B$3,Data!$B$1:$K$1,FALSE),FALSE)="",#N/A,VLOOKUP($A3571,Data!$B:$K,MATCH('Spread Analysis'!B$3,Data!$B$1:$K$1,FALSE),FALSE))</f>
        <v>5.6550000000000002</v>
      </c>
      <c r="C3571" s="20">
        <f>IF(VLOOKUP($A3571,Data!$B:$K,MATCH('Spread Analysis'!C$3,Data!$B$1:$K$1,FALSE),FALSE)="",#N/A,VLOOKUP($A3571,Data!$B:$K,MATCH('Spread Analysis'!C$3,Data!$B$1:$K$1,FALSE),FALSE))</f>
        <v>6.04</v>
      </c>
      <c r="D3571">
        <f t="shared" si="56"/>
        <v>-0.38499999999999979</v>
      </c>
    </row>
    <row r="3572" spans="1:4" x14ac:dyDescent="0.25">
      <c r="A3572" s="2">
        <f>IF(ISBLANK(Data!B3572),#N/A,Data!B3572)</f>
        <v>39062</v>
      </c>
      <c r="B3572" s="20">
        <f>IF(VLOOKUP($A3572,Data!$B:$K,MATCH('Spread Analysis'!B$3,Data!$B$1:$K$1,FALSE),FALSE)="",#N/A,VLOOKUP($A3572,Data!$B:$K,MATCH('Spread Analysis'!B$3,Data!$B$1:$K$1,FALSE),FALSE))</f>
        <v>5.65</v>
      </c>
      <c r="C3572" s="20">
        <f>IF(VLOOKUP($A3572,Data!$B:$K,MATCH('Spread Analysis'!C$3,Data!$B$1:$K$1,FALSE),FALSE)="",#N/A,VLOOKUP($A3572,Data!$B:$K,MATCH('Spread Analysis'!C$3,Data!$B$1:$K$1,FALSE),FALSE))</f>
        <v>6.0350000000000001</v>
      </c>
      <c r="D3572">
        <f t="shared" si="56"/>
        <v>-0.38499999999999979</v>
      </c>
    </row>
    <row r="3573" spans="1:4" x14ac:dyDescent="0.25">
      <c r="A3573" s="2">
        <f>IF(ISBLANK(Data!B3573),#N/A,Data!B3573)</f>
        <v>39059</v>
      </c>
      <c r="B3573" s="20">
        <f>IF(VLOOKUP($A3573,Data!$B:$K,MATCH('Spread Analysis'!B$3,Data!$B$1:$K$1,FALSE),FALSE)="",#N/A,VLOOKUP($A3573,Data!$B:$K,MATCH('Spread Analysis'!B$3,Data!$B$1:$K$1,FALSE),FALSE))</f>
        <v>5.6</v>
      </c>
      <c r="C3573" s="20">
        <f>IF(VLOOKUP($A3573,Data!$B:$K,MATCH('Spread Analysis'!C$3,Data!$B$1:$K$1,FALSE),FALSE)="",#N/A,VLOOKUP($A3573,Data!$B:$K,MATCH('Spread Analysis'!C$3,Data!$B$1:$K$1,FALSE),FALSE))</f>
        <v>5.9749999999999996</v>
      </c>
      <c r="D3573">
        <f t="shared" si="56"/>
        <v>-0.375</v>
      </c>
    </row>
    <row r="3574" spans="1:4" x14ac:dyDescent="0.25">
      <c r="A3574" s="2">
        <f>IF(ISBLANK(Data!B3574),#N/A,Data!B3574)</f>
        <v>39058</v>
      </c>
      <c r="B3574" s="20">
        <f>IF(VLOOKUP($A3574,Data!$B:$K,MATCH('Spread Analysis'!B$3,Data!$B$1:$K$1,FALSE),FALSE)="",#N/A,VLOOKUP($A3574,Data!$B:$K,MATCH('Spread Analysis'!B$3,Data!$B$1:$K$1,FALSE),FALSE))</f>
        <v>5.5949999999999998</v>
      </c>
      <c r="C3574" s="20">
        <f>IF(VLOOKUP($A3574,Data!$B:$K,MATCH('Spread Analysis'!C$3,Data!$B$1:$K$1,FALSE),FALSE)="",#N/A,VLOOKUP($A3574,Data!$B:$K,MATCH('Spread Analysis'!C$3,Data!$B$1:$K$1,FALSE),FALSE))</f>
        <v>5.98</v>
      </c>
      <c r="D3574">
        <f t="shared" si="56"/>
        <v>-0.38500000000000068</v>
      </c>
    </row>
    <row r="3575" spans="1:4" x14ac:dyDescent="0.25">
      <c r="A3575" s="2">
        <f>IF(ISBLANK(Data!B3575),#N/A,Data!B3575)</f>
        <v>39057</v>
      </c>
      <c r="B3575" s="20">
        <f>IF(VLOOKUP($A3575,Data!$B:$K,MATCH('Spread Analysis'!B$3,Data!$B$1:$K$1,FALSE),FALSE)="",#N/A,VLOOKUP($A3575,Data!$B:$K,MATCH('Spread Analysis'!B$3,Data!$B$1:$K$1,FALSE),FALSE))</f>
        <v>5.52</v>
      </c>
      <c r="C3575" s="20">
        <f>IF(VLOOKUP($A3575,Data!$B:$K,MATCH('Spread Analysis'!C$3,Data!$B$1:$K$1,FALSE),FALSE)="",#N/A,VLOOKUP($A3575,Data!$B:$K,MATCH('Spread Analysis'!C$3,Data!$B$1:$K$1,FALSE),FALSE))</f>
        <v>5.9</v>
      </c>
      <c r="D3575">
        <f t="shared" si="56"/>
        <v>-0.38000000000000078</v>
      </c>
    </row>
    <row r="3576" spans="1:4" x14ac:dyDescent="0.25">
      <c r="A3576" s="2">
        <f>IF(ISBLANK(Data!B3576),#N/A,Data!B3576)</f>
        <v>39056</v>
      </c>
      <c r="B3576" s="20">
        <f>IF(VLOOKUP($A3576,Data!$B:$K,MATCH('Spread Analysis'!B$3,Data!$B$1:$K$1,FALSE),FALSE)="",#N/A,VLOOKUP($A3576,Data!$B:$K,MATCH('Spread Analysis'!B$3,Data!$B$1:$K$1,FALSE),FALSE))</f>
        <v>5.4950000000000001</v>
      </c>
      <c r="C3576" s="20">
        <f>IF(VLOOKUP($A3576,Data!$B:$K,MATCH('Spread Analysis'!C$3,Data!$B$1:$K$1,FALSE),FALSE)="",#N/A,VLOOKUP($A3576,Data!$B:$K,MATCH('Spread Analysis'!C$3,Data!$B$1:$K$1,FALSE),FALSE))</f>
        <v>5.89</v>
      </c>
      <c r="D3576">
        <f t="shared" si="56"/>
        <v>-0.39499999999999957</v>
      </c>
    </row>
    <row r="3577" spans="1:4" x14ac:dyDescent="0.25">
      <c r="A3577" s="2">
        <f>IF(ISBLANK(Data!B3577),#N/A,Data!B3577)</f>
        <v>39055</v>
      </c>
      <c r="B3577" s="20">
        <f>IF(VLOOKUP($A3577,Data!$B:$K,MATCH('Spread Analysis'!B$3,Data!$B$1:$K$1,FALSE),FALSE)="",#N/A,VLOOKUP($A3577,Data!$B:$K,MATCH('Spread Analysis'!B$3,Data!$B$1:$K$1,FALSE),FALSE))</f>
        <v>5.4950000000000001</v>
      </c>
      <c r="C3577" s="20">
        <f>IF(VLOOKUP($A3577,Data!$B:$K,MATCH('Spread Analysis'!C$3,Data!$B$1:$K$1,FALSE),FALSE)="",#N/A,VLOOKUP($A3577,Data!$B:$K,MATCH('Spread Analysis'!C$3,Data!$B$1:$K$1,FALSE),FALSE))</f>
        <v>5.9</v>
      </c>
      <c r="D3577">
        <f t="shared" si="56"/>
        <v>-0.40500000000000025</v>
      </c>
    </row>
    <row r="3578" spans="1:4" x14ac:dyDescent="0.25">
      <c r="A3578" s="2">
        <f>IF(ISBLANK(Data!B3578),#N/A,Data!B3578)</f>
        <v>39052</v>
      </c>
      <c r="B3578" s="20">
        <f>IF(VLOOKUP($A3578,Data!$B:$K,MATCH('Spread Analysis'!B$3,Data!$B$1:$K$1,FALSE),FALSE)="",#N/A,VLOOKUP($A3578,Data!$B:$K,MATCH('Spread Analysis'!B$3,Data!$B$1:$K$1,FALSE),FALSE))</f>
        <v>5.54</v>
      </c>
      <c r="C3578" s="20">
        <f>IF(VLOOKUP($A3578,Data!$B:$K,MATCH('Spread Analysis'!C$3,Data!$B$1:$K$1,FALSE),FALSE)="",#N/A,VLOOKUP($A3578,Data!$B:$K,MATCH('Spread Analysis'!C$3,Data!$B$1:$K$1,FALSE),FALSE))</f>
        <v>5.98</v>
      </c>
      <c r="D3578">
        <f t="shared" si="56"/>
        <v>-0.44000000000000039</v>
      </c>
    </row>
    <row r="3579" spans="1:4" x14ac:dyDescent="0.25">
      <c r="A3579" s="2">
        <f>IF(ISBLANK(Data!B3579),#N/A,Data!B3579)</f>
        <v>39051</v>
      </c>
      <c r="B3579" s="20">
        <f>IF(VLOOKUP($A3579,Data!$B:$K,MATCH('Spread Analysis'!B$3,Data!$B$1:$K$1,FALSE),FALSE)="",#N/A,VLOOKUP($A3579,Data!$B:$K,MATCH('Spread Analysis'!B$3,Data!$B$1:$K$1,FALSE),FALSE))</f>
        <v>5.59</v>
      </c>
      <c r="C3579" s="20">
        <f>IF(VLOOKUP($A3579,Data!$B:$K,MATCH('Spread Analysis'!C$3,Data!$B$1:$K$1,FALSE),FALSE)="",#N/A,VLOOKUP($A3579,Data!$B:$K,MATCH('Spread Analysis'!C$3,Data!$B$1:$K$1,FALSE),FALSE))</f>
        <v>6.02</v>
      </c>
      <c r="D3579">
        <f t="shared" si="56"/>
        <v>-0.42999999999999972</v>
      </c>
    </row>
    <row r="3580" spans="1:4" x14ac:dyDescent="0.25">
      <c r="A3580" s="2">
        <f>IF(ISBLANK(Data!B3580),#N/A,Data!B3580)</f>
        <v>39050</v>
      </c>
      <c r="B3580" s="20">
        <f>IF(VLOOKUP($A3580,Data!$B:$K,MATCH('Spread Analysis'!B$3,Data!$B$1:$K$1,FALSE),FALSE)="",#N/A,VLOOKUP($A3580,Data!$B:$K,MATCH('Spread Analysis'!B$3,Data!$B$1:$K$1,FALSE),FALSE))</f>
        <v>5.5549999999999997</v>
      </c>
      <c r="C3580" s="20">
        <f>IF(VLOOKUP($A3580,Data!$B:$K,MATCH('Spread Analysis'!C$3,Data!$B$1:$K$1,FALSE),FALSE)="",#N/A,VLOOKUP($A3580,Data!$B:$K,MATCH('Spread Analysis'!C$3,Data!$B$1:$K$1,FALSE),FALSE))</f>
        <v>5.9749999999999996</v>
      </c>
      <c r="D3580">
        <f t="shared" si="56"/>
        <v>-0.41999999999999993</v>
      </c>
    </row>
    <row r="3581" spans="1:4" x14ac:dyDescent="0.25">
      <c r="A3581" s="2">
        <f>IF(ISBLANK(Data!B3581),#N/A,Data!B3581)</f>
        <v>39049</v>
      </c>
      <c r="B3581" s="20">
        <f>IF(VLOOKUP($A3581,Data!$B:$K,MATCH('Spread Analysis'!B$3,Data!$B$1:$K$1,FALSE),FALSE)="",#N/A,VLOOKUP($A3581,Data!$B:$K,MATCH('Spread Analysis'!B$3,Data!$B$1:$K$1,FALSE),FALSE))</f>
        <v>5.54</v>
      </c>
      <c r="C3581" s="20">
        <f>IF(VLOOKUP($A3581,Data!$B:$K,MATCH('Spread Analysis'!C$3,Data!$B$1:$K$1,FALSE),FALSE)="",#N/A,VLOOKUP($A3581,Data!$B:$K,MATCH('Spread Analysis'!C$3,Data!$B$1:$K$1,FALSE),FALSE))</f>
        <v>5.96</v>
      </c>
      <c r="D3581">
        <f t="shared" si="56"/>
        <v>-0.41999999999999993</v>
      </c>
    </row>
    <row r="3582" spans="1:4" x14ac:dyDescent="0.25">
      <c r="A3582" s="2">
        <f>IF(ISBLANK(Data!B3582),#N/A,Data!B3582)</f>
        <v>39048</v>
      </c>
      <c r="B3582" s="20">
        <f>IF(VLOOKUP($A3582,Data!$B:$K,MATCH('Spread Analysis'!B$3,Data!$B$1:$K$1,FALSE),FALSE)="",#N/A,VLOOKUP($A3582,Data!$B:$K,MATCH('Spread Analysis'!B$3,Data!$B$1:$K$1,FALSE),FALSE))</f>
        <v>5.5549999999999997</v>
      </c>
      <c r="C3582" s="20">
        <f>IF(VLOOKUP($A3582,Data!$B:$K,MATCH('Spread Analysis'!C$3,Data!$B$1:$K$1,FALSE),FALSE)="",#N/A,VLOOKUP($A3582,Data!$B:$K,MATCH('Spread Analysis'!C$3,Data!$B$1:$K$1,FALSE),FALSE))</f>
        <v>5.9749999999999996</v>
      </c>
      <c r="D3582">
        <f t="shared" si="56"/>
        <v>-0.41999999999999993</v>
      </c>
    </row>
    <row r="3583" spans="1:4" x14ac:dyDescent="0.25">
      <c r="A3583" s="2">
        <f>IF(ISBLANK(Data!B3583),#N/A,Data!B3583)</f>
        <v>39045</v>
      </c>
      <c r="B3583" s="20">
        <f>IF(VLOOKUP($A3583,Data!$B:$K,MATCH('Spread Analysis'!B$3,Data!$B$1:$K$1,FALSE),FALSE)="",#N/A,VLOOKUP($A3583,Data!$B:$K,MATCH('Spread Analysis'!B$3,Data!$B$1:$K$1,FALSE),FALSE))</f>
        <v>5.56</v>
      </c>
      <c r="C3583" s="20">
        <f>IF(VLOOKUP($A3583,Data!$B:$K,MATCH('Spread Analysis'!C$3,Data!$B$1:$K$1,FALSE),FALSE)="",#N/A,VLOOKUP($A3583,Data!$B:$K,MATCH('Spread Analysis'!C$3,Data!$B$1:$K$1,FALSE),FALSE))</f>
        <v>5.9749999999999996</v>
      </c>
      <c r="D3583">
        <f t="shared" si="56"/>
        <v>-0.41500000000000004</v>
      </c>
    </row>
    <row r="3584" spans="1:4" x14ac:dyDescent="0.25">
      <c r="A3584" s="2">
        <f>IF(ISBLANK(Data!B3584),#N/A,Data!B3584)</f>
        <v>39044</v>
      </c>
      <c r="B3584" s="20">
        <f>IF(VLOOKUP($A3584,Data!$B:$K,MATCH('Spread Analysis'!B$3,Data!$B$1:$K$1,FALSE),FALSE)="",#N/A,VLOOKUP($A3584,Data!$B:$K,MATCH('Spread Analysis'!B$3,Data!$B$1:$K$1,FALSE),FALSE))</f>
        <v>5.55</v>
      </c>
      <c r="C3584" s="20">
        <f>IF(VLOOKUP($A3584,Data!$B:$K,MATCH('Spread Analysis'!C$3,Data!$B$1:$K$1,FALSE),FALSE)="",#N/A,VLOOKUP($A3584,Data!$B:$K,MATCH('Spread Analysis'!C$3,Data!$B$1:$K$1,FALSE),FALSE))</f>
        <v>5.98</v>
      </c>
      <c r="D3584">
        <f t="shared" si="56"/>
        <v>-0.4300000000000006</v>
      </c>
    </row>
    <row r="3585" spans="1:4" x14ac:dyDescent="0.25">
      <c r="A3585" s="2">
        <f>IF(ISBLANK(Data!B3585),#N/A,Data!B3585)</f>
        <v>39043</v>
      </c>
      <c r="B3585" s="20">
        <f>IF(VLOOKUP($A3585,Data!$B:$K,MATCH('Spread Analysis'!B$3,Data!$B$1:$K$1,FALSE),FALSE)="",#N/A,VLOOKUP($A3585,Data!$B:$K,MATCH('Spread Analysis'!B$3,Data!$B$1:$K$1,FALSE),FALSE))</f>
        <v>5.5650000000000004</v>
      </c>
      <c r="C3585" s="20">
        <f>IF(VLOOKUP($A3585,Data!$B:$K,MATCH('Spread Analysis'!C$3,Data!$B$1:$K$1,FALSE),FALSE)="",#N/A,VLOOKUP($A3585,Data!$B:$K,MATCH('Spread Analysis'!C$3,Data!$B$1:$K$1,FALSE),FALSE))</f>
        <v>5.9850000000000003</v>
      </c>
      <c r="D3585">
        <f t="shared" si="56"/>
        <v>-0.41999999999999993</v>
      </c>
    </row>
    <row r="3586" spans="1:4" x14ac:dyDescent="0.25">
      <c r="A3586" s="2">
        <f>IF(ISBLANK(Data!B3586),#N/A,Data!B3586)</f>
        <v>39042</v>
      </c>
      <c r="B3586" s="20">
        <f>IF(VLOOKUP($A3586,Data!$B:$K,MATCH('Spread Analysis'!B$3,Data!$B$1:$K$1,FALSE),FALSE)="",#N/A,VLOOKUP($A3586,Data!$B:$K,MATCH('Spread Analysis'!B$3,Data!$B$1:$K$1,FALSE),FALSE))</f>
        <v>5.585</v>
      </c>
      <c r="C3586" s="20">
        <f>IF(VLOOKUP($A3586,Data!$B:$K,MATCH('Spread Analysis'!C$3,Data!$B$1:$K$1,FALSE),FALSE)="",#N/A,VLOOKUP($A3586,Data!$B:$K,MATCH('Spread Analysis'!C$3,Data!$B$1:$K$1,FALSE),FALSE))</f>
        <v>6.0049999999999999</v>
      </c>
      <c r="D3586">
        <f t="shared" si="56"/>
        <v>-0.41999999999999993</v>
      </c>
    </row>
    <row r="3587" spans="1:4" x14ac:dyDescent="0.25">
      <c r="A3587" s="2">
        <f>IF(ISBLANK(Data!B3587),#N/A,Data!B3587)</f>
        <v>39041</v>
      </c>
      <c r="B3587" s="20">
        <f>IF(VLOOKUP($A3587,Data!$B:$K,MATCH('Spread Analysis'!B$3,Data!$B$1:$K$1,FALSE),FALSE)="",#N/A,VLOOKUP($A3587,Data!$B:$K,MATCH('Spread Analysis'!B$3,Data!$B$1:$K$1,FALSE),FALSE))</f>
        <v>5.5650000000000004</v>
      </c>
      <c r="C3587" s="20">
        <f>IF(VLOOKUP($A3587,Data!$B:$K,MATCH('Spread Analysis'!C$3,Data!$B$1:$K$1,FALSE),FALSE)="",#N/A,VLOOKUP($A3587,Data!$B:$K,MATCH('Spread Analysis'!C$3,Data!$B$1:$K$1,FALSE),FALSE))</f>
        <v>5.9850000000000003</v>
      </c>
      <c r="D3587">
        <f t="shared" si="56"/>
        <v>-0.41999999999999993</v>
      </c>
    </row>
    <row r="3588" spans="1:4" x14ac:dyDescent="0.25">
      <c r="A3588" s="2">
        <f>IF(ISBLANK(Data!B3588),#N/A,Data!B3588)</f>
        <v>39038</v>
      </c>
      <c r="B3588" s="20">
        <f>IF(VLOOKUP($A3588,Data!$B:$K,MATCH('Spread Analysis'!B$3,Data!$B$1:$K$1,FALSE),FALSE)="",#N/A,VLOOKUP($A3588,Data!$B:$K,MATCH('Spread Analysis'!B$3,Data!$B$1:$K$1,FALSE),FALSE))</f>
        <v>5.625</v>
      </c>
      <c r="C3588" s="20">
        <f>IF(VLOOKUP($A3588,Data!$B:$K,MATCH('Spread Analysis'!C$3,Data!$B$1:$K$1,FALSE),FALSE)="",#N/A,VLOOKUP($A3588,Data!$B:$K,MATCH('Spread Analysis'!C$3,Data!$B$1:$K$1,FALSE),FALSE))</f>
        <v>6.02</v>
      </c>
      <c r="D3588">
        <f t="shared" si="56"/>
        <v>-0.39499999999999957</v>
      </c>
    </row>
    <row r="3589" spans="1:4" x14ac:dyDescent="0.25">
      <c r="A3589" s="2">
        <f>IF(ISBLANK(Data!B3589),#N/A,Data!B3589)</f>
        <v>39037</v>
      </c>
      <c r="B3589" s="20">
        <f>IF(VLOOKUP($A3589,Data!$B:$K,MATCH('Spread Analysis'!B$3,Data!$B$1:$K$1,FALSE),FALSE)="",#N/A,VLOOKUP($A3589,Data!$B:$K,MATCH('Spread Analysis'!B$3,Data!$B$1:$K$1,FALSE),FALSE))</f>
        <v>5.5949999999999998</v>
      </c>
      <c r="C3589" s="20">
        <f>IF(VLOOKUP($A3589,Data!$B:$K,MATCH('Spread Analysis'!C$3,Data!$B$1:$K$1,FALSE),FALSE)="",#N/A,VLOOKUP($A3589,Data!$B:$K,MATCH('Spread Analysis'!C$3,Data!$B$1:$K$1,FALSE),FALSE))</f>
        <v>5.9950000000000001</v>
      </c>
      <c r="D3589">
        <f t="shared" si="56"/>
        <v>-0.40000000000000036</v>
      </c>
    </row>
    <row r="3590" spans="1:4" x14ac:dyDescent="0.25">
      <c r="A3590" s="2">
        <f>IF(ISBLANK(Data!B3590),#N/A,Data!B3590)</f>
        <v>39036</v>
      </c>
      <c r="B3590" s="20">
        <f>IF(VLOOKUP($A3590,Data!$B:$K,MATCH('Spread Analysis'!B$3,Data!$B$1:$K$1,FALSE),FALSE)="",#N/A,VLOOKUP($A3590,Data!$B:$K,MATCH('Spread Analysis'!B$3,Data!$B$1:$K$1,FALSE),FALSE))</f>
        <v>5.5650000000000004</v>
      </c>
      <c r="C3590" s="20">
        <f>IF(VLOOKUP($A3590,Data!$B:$K,MATCH('Spread Analysis'!C$3,Data!$B$1:$K$1,FALSE),FALSE)="",#N/A,VLOOKUP($A3590,Data!$B:$K,MATCH('Spread Analysis'!C$3,Data!$B$1:$K$1,FALSE),FALSE))</f>
        <v>5.97</v>
      </c>
      <c r="D3590">
        <f t="shared" si="56"/>
        <v>-0.40499999999999936</v>
      </c>
    </row>
    <row r="3591" spans="1:4" x14ac:dyDescent="0.25">
      <c r="A3591" s="2">
        <f>IF(ISBLANK(Data!B3591),#N/A,Data!B3591)</f>
        <v>39035</v>
      </c>
      <c r="B3591" s="20">
        <f>IF(VLOOKUP($A3591,Data!$B:$K,MATCH('Spread Analysis'!B$3,Data!$B$1:$K$1,FALSE),FALSE)="",#N/A,VLOOKUP($A3591,Data!$B:$K,MATCH('Spread Analysis'!B$3,Data!$B$1:$K$1,FALSE),FALSE))</f>
        <v>5.5949999999999998</v>
      </c>
      <c r="C3591" s="20">
        <f>IF(VLOOKUP($A3591,Data!$B:$K,MATCH('Spread Analysis'!C$3,Data!$B$1:$K$1,FALSE),FALSE)="",#N/A,VLOOKUP($A3591,Data!$B:$K,MATCH('Spread Analysis'!C$3,Data!$B$1:$K$1,FALSE),FALSE))</f>
        <v>6</v>
      </c>
      <c r="D3591">
        <f t="shared" si="56"/>
        <v>-0.40500000000000025</v>
      </c>
    </row>
    <row r="3592" spans="1:4" x14ac:dyDescent="0.25">
      <c r="A3592" s="2">
        <f>IF(ISBLANK(Data!B3592),#N/A,Data!B3592)</f>
        <v>39034</v>
      </c>
      <c r="B3592" s="20">
        <f>IF(VLOOKUP($A3592,Data!$B:$K,MATCH('Spread Analysis'!B$3,Data!$B$1:$K$1,FALSE),FALSE)="",#N/A,VLOOKUP($A3592,Data!$B:$K,MATCH('Spread Analysis'!B$3,Data!$B$1:$K$1,FALSE),FALSE))</f>
        <v>5.5650000000000004</v>
      </c>
      <c r="C3592" s="20">
        <f>IF(VLOOKUP($A3592,Data!$B:$K,MATCH('Spread Analysis'!C$3,Data!$B$1:$K$1,FALSE),FALSE)="",#N/A,VLOOKUP($A3592,Data!$B:$K,MATCH('Spread Analysis'!C$3,Data!$B$1:$K$1,FALSE),FALSE))</f>
        <v>5.9749999999999996</v>
      </c>
      <c r="D3592">
        <f t="shared" si="56"/>
        <v>-0.40999999999999925</v>
      </c>
    </row>
    <row r="3593" spans="1:4" x14ac:dyDescent="0.25">
      <c r="A3593" s="2">
        <f>IF(ISBLANK(Data!B3593),#N/A,Data!B3593)</f>
        <v>39031</v>
      </c>
      <c r="B3593" s="20">
        <f>IF(VLOOKUP($A3593,Data!$B:$K,MATCH('Spread Analysis'!B$3,Data!$B$1:$K$1,FALSE),FALSE)="",#N/A,VLOOKUP($A3593,Data!$B:$K,MATCH('Spread Analysis'!B$3,Data!$B$1:$K$1,FALSE),FALSE))</f>
        <v>5.6150000000000002</v>
      </c>
      <c r="C3593" s="20">
        <f>IF(VLOOKUP($A3593,Data!$B:$K,MATCH('Spread Analysis'!C$3,Data!$B$1:$K$1,FALSE),FALSE)="",#N/A,VLOOKUP($A3593,Data!$B:$K,MATCH('Spread Analysis'!C$3,Data!$B$1:$K$1,FALSE),FALSE))</f>
        <v>6.01</v>
      </c>
      <c r="D3593">
        <f t="shared" si="56"/>
        <v>-0.39499999999999957</v>
      </c>
    </row>
    <row r="3594" spans="1:4" x14ac:dyDescent="0.25">
      <c r="A3594" s="2">
        <f>IF(ISBLANK(Data!B3594),#N/A,Data!B3594)</f>
        <v>39030</v>
      </c>
      <c r="B3594" s="20">
        <f>IF(VLOOKUP($A3594,Data!$B:$K,MATCH('Spread Analysis'!B$3,Data!$B$1:$K$1,FALSE),FALSE)="",#N/A,VLOOKUP($A3594,Data!$B:$K,MATCH('Spread Analysis'!B$3,Data!$B$1:$K$1,FALSE),FALSE))</f>
        <v>5.6</v>
      </c>
      <c r="C3594" s="20">
        <f>IF(VLOOKUP($A3594,Data!$B:$K,MATCH('Spread Analysis'!C$3,Data!$B$1:$K$1,FALSE),FALSE)="",#N/A,VLOOKUP($A3594,Data!$B:$K,MATCH('Spread Analysis'!C$3,Data!$B$1:$K$1,FALSE),FALSE))</f>
        <v>6</v>
      </c>
      <c r="D3594">
        <f t="shared" si="56"/>
        <v>-0.40000000000000036</v>
      </c>
    </row>
    <row r="3595" spans="1:4" x14ac:dyDescent="0.25">
      <c r="A3595" s="2">
        <f>IF(ISBLANK(Data!B3595),#N/A,Data!B3595)</f>
        <v>39029</v>
      </c>
      <c r="B3595" s="20">
        <f>IF(VLOOKUP($A3595,Data!$B:$K,MATCH('Spread Analysis'!B$3,Data!$B$1:$K$1,FALSE),FALSE)="",#N/A,VLOOKUP($A3595,Data!$B:$K,MATCH('Spread Analysis'!B$3,Data!$B$1:$K$1,FALSE),FALSE))</f>
        <v>5.6449999999999996</v>
      </c>
      <c r="C3595" s="20">
        <f>IF(VLOOKUP($A3595,Data!$B:$K,MATCH('Spread Analysis'!C$3,Data!$B$1:$K$1,FALSE),FALSE)="",#N/A,VLOOKUP($A3595,Data!$B:$K,MATCH('Spread Analysis'!C$3,Data!$B$1:$K$1,FALSE),FALSE))</f>
        <v>6.07</v>
      </c>
      <c r="D3595">
        <f t="shared" si="56"/>
        <v>-0.42500000000000071</v>
      </c>
    </row>
    <row r="3596" spans="1:4" x14ac:dyDescent="0.25">
      <c r="A3596" s="2">
        <f>IF(ISBLANK(Data!B3596),#N/A,Data!B3596)</f>
        <v>39028</v>
      </c>
      <c r="B3596" s="20">
        <f>IF(VLOOKUP($A3596,Data!$B:$K,MATCH('Spread Analysis'!B$3,Data!$B$1:$K$1,FALSE),FALSE)="",#N/A,VLOOKUP($A3596,Data!$B:$K,MATCH('Spread Analysis'!B$3,Data!$B$1:$K$1,FALSE),FALSE))</f>
        <v>5.72</v>
      </c>
      <c r="C3596" s="20">
        <f>IF(VLOOKUP($A3596,Data!$B:$K,MATCH('Spread Analysis'!C$3,Data!$B$1:$K$1,FALSE),FALSE)="",#N/A,VLOOKUP($A3596,Data!$B:$K,MATCH('Spread Analysis'!C$3,Data!$B$1:$K$1,FALSE),FALSE))</f>
        <v>6.1349999999999998</v>
      </c>
      <c r="D3596">
        <f t="shared" si="56"/>
        <v>-0.41500000000000004</v>
      </c>
    </row>
    <row r="3597" spans="1:4" x14ac:dyDescent="0.25">
      <c r="A3597" s="2">
        <f>IF(ISBLANK(Data!B3597),#N/A,Data!B3597)</f>
        <v>39027</v>
      </c>
      <c r="B3597" s="20">
        <f>IF(VLOOKUP($A3597,Data!$B:$K,MATCH('Spread Analysis'!B$3,Data!$B$1:$K$1,FALSE),FALSE)="",#N/A,VLOOKUP($A3597,Data!$B:$K,MATCH('Spread Analysis'!B$3,Data!$B$1:$K$1,FALSE),FALSE))</f>
        <v>5.7350000000000003</v>
      </c>
      <c r="C3597" s="20">
        <f>IF(VLOOKUP($A3597,Data!$B:$K,MATCH('Spread Analysis'!C$3,Data!$B$1:$K$1,FALSE),FALSE)="",#N/A,VLOOKUP($A3597,Data!$B:$K,MATCH('Spread Analysis'!C$3,Data!$B$1:$K$1,FALSE),FALSE))</f>
        <v>6.1349999999999998</v>
      </c>
      <c r="D3597">
        <f t="shared" si="56"/>
        <v>-0.39999999999999947</v>
      </c>
    </row>
    <row r="3598" spans="1:4" x14ac:dyDescent="0.25">
      <c r="A3598" s="2">
        <f>IF(ISBLANK(Data!B3598),#N/A,Data!B3598)</f>
        <v>39024</v>
      </c>
      <c r="B3598" s="20">
        <f>IF(VLOOKUP($A3598,Data!$B:$K,MATCH('Spread Analysis'!B$3,Data!$B$1:$K$1,FALSE),FALSE)="",#N/A,VLOOKUP($A3598,Data!$B:$K,MATCH('Spread Analysis'!B$3,Data!$B$1:$K$1,FALSE),FALSE))</f>
        <v>5.62</v>
      </c>
      <c r="C3598" s="20">
        <f>IF(VLOOKUP($A3598,Data!$B:$K,MATCH('Spread Analysis'!C$3,Data!$B$1:$K$1,FALSE),FALSE)="",#N/A,VLOOKUP($A3598,Data!$B:$K,MATCH('Spread Analysis'!C$3,Data!$B$1:$K$1,FALSE),FALSE))</f>
        <v>6.06</v>
      </c>
      <c r="D3598">
        <f t="shared" si="56"/>
        <v>-0.4399999999999995</v>
      </c>
    </row>
    <row r="3599" spans="1:4" x14ac:dyDescent="0.25">
      <c r="A3599" s="2">
        <f>IF(ISBLANK(Data!B3599),#N/A,Data!B3599)</f>
        <v>39023</v>
      </c>
      <c r="B3599" s="20">
        <f>IF(VLOOKUP($A3599,Data!$B:$K,MATCH('Spread Analysis'!B$3,Data!$B$1:$K$1,FALSE),FALSE)="",#N/A,VLOOKUP($A3599,Data!$B:$K,MATCH('Spread Analysis'!B$3,Data!$B$1:$K$1,FALSE),FALSE))</f>
        <v>5.61</v>
      </c>
      <c r="C3599" s="20">
        <f>IF(VLOOKUP($A3599,Data!$B:$K,MATCH('Spread Analysis'!C$3,Data!$B$1:$K$1,FALSE),FALSE)="",#N/A,VLOOKUP($A3599,Data!$B:$K,MATCH('Spread Analysis'!C$3,Data!$B$1:$K$1,FALSE),FALSE))</f>
        <v>6.06</v>
      </c>
      <c r="D3599">
        <f t="shared" si="56"/>
        <v>-0.44999999999999929</v>
      </c>
    </row>
    <row r="3600" spans="1:4" x14ac:dyDescent="0.25">
      <c r="A3600" s="2">
        <f>IF(ISBLANK(Data!B3600),#N/A,Data!B3600)</f>
        <v>39022</v>
      </c>
      <c r="B3600" s="20">
        <f>IF(VLOOKUP($A3600,Data!$B:$K,MATCH('Spread Analysis'!B$3,Data!$B$1:$K$1,FALSE),FALSE)="",#N/A,VLOOKUP($A3600,Data!$B:$K,MATCH('Spread Analysis'!B$3,Data!$B$1:$K$1,FALSE),FALSE))</f>
        <v>5.6349999999999998</v>
      </c>
      <c r="C3600" s="20">
        <f>IF(VLOOKUP($A3600,Data!$B:$K,MATCH('Spread Analysis'!C$3,Data!$B$1:$K$1,FALSE),FALSE)="",#N/A,VLOOKUP($A3600,Data!$B:$K,MATCH('Spread Analysis'!C$3,Data!$B$1:$K$1,FALSE),FALSE))</f>
        <v>6.09</v>
      </c>
      <c r="D3600">
        <f t="shared" si="56"/>
        <v>-0.45500000000000007</v>
      </c>
    </row>
    <row r="3601" spans="1:4" x14ac:dyDescent="0.25">
      <c r="A3601" s="2">
        <f>IF(ISBLANK(Data!B3601),#N/A,Data!B3601)</f>
        <v>39021</v>
      </c>
      <c r="B3601" s="20">
        <f>IF(VLOOKUP($A3601,Data!$B:$K,MATCH('Spread Analysis'!B$3,Data!$B$1:$K$1,FALSE),FALSE)="",#N/A,VLOOKUP($A3601,Data!$B:$K,MATCH('Spread Analysis'!B$3,Data!$B$1:$K$1,FALSE),FALSE))</f>
        <v>5.66</v>
      </c>
      <c r="C3601" s="20">
        <f>IF(VLOOKUP($A3601,Data!$B:$K,MATCH('Spread Analysis'!C$3,Data!$B$1:$K$1,FALSE),FALSE)="",#N/A,VLOOKUP($A3601,Data!$B:$K,MATCH('Spread Analysis'!C$3,Data!$B$1:$K$1,FALSE),FALSE))</f>
        <v>6.1</v>
      </c>
      <c r="D3601">
        <f t="shared" si="56"/>
        <v>-0.4399999999999995</v>
      </c>
    </row>
    <row r="3602" spans="1:4" x14ac:dyDescent="0.25">
      <c r="A3602" s="2">
        <f>IF(ISBLANK(Data!B3602),#N/A,Data!B3602)</f>
        <v>39020</v>
      </c>
      <c r="B3602" s="20">
        <f>IF(VLOOKUP($A3602,Data!$B:$K,MATCH('Spread Analysis'!B$3,Data!$B$1:$K$1,FALSE),FALSE)="",#N/A,VLOOKUP($A3602,Data!$B:$K,MATCH('Spread Analysis'!B$3,Data!$B$1:$K$1,FALSE),FALSE))</f>
        <v>5.6550000000000002</v>
      </c>
      <c r="C3602" s="20">
        <f>IF(VLOOKUP($A3602,Data!$B:$K,MATCH('Spread Analysis'!C$3,Data!$B$1:$K$1,FALSE),FALSE)="",#N/A,VLOOKUP($A3602,Data!$B:$K,MATCH('Spread Analysis'!C$3,Data!$B$1:$K$1,FALSE),FALSE))</f>
        <v>6.0949999999999998</v>
      </c>
      <c r="D3602">
        <f t="shared" si="56"/>
        <v>-0.4399999999999995</v>
      </c>
    </row>
    <row r="3603" spans="1:4" x14ac:dyDescent="0.25">
      <c r="A3603" s="2">
        <f>IF(ISBLANK(Data!B3603),#N/A,Data!B3603)</f>
        <v>39017</v>
      </c>
      <c r="B3603" s="20">
        <f>IF(VLOOKUP($A3603,Data!$B:$K,MATCH('Spread Analysis'!B$3,Data!$B$1:$K$1,FALSE),FALSE)="",#N/A,VLOOKUP($A3603,Data!$B:$K,MATCH('Spread Analysis'!B$3,Data!$B$1:$K$1,FALSE),FALSE))</f>
        <v>5.6849999999999996</v>
      </c>
      <c r="C3603" s="20">
        <f>IF(VLOOKUP($A3603,Data!$B:$K,MATCH('Spread Analysis'!C$3,Data!$B$1:$K$1,FALSE),FALSE)="",#N/A,VLOOKUP($A3603,Data!$B:$K,MATCH('Spread Analysis'!C$3,Data!$B$1:$K$1,FALSE),FALSE))</f>
        <v>6.09</v>
      </c>
      <c r="D3603">
        <f t="shared" si="56"/>
        <v>-0.40500000000000025</v>
      </c>
    </row>
    <row r="3604" spans="1:4" x14ac:dyDescent="0.25">
      <c r="A3604" s="2">
        <f>IF(ISBLANK(Data!B3604),#N/A,Data!B3604)</f>
        <v>39016</v>
      </c>
      <c r="B3604" s="20">
        <f>IF(VLOOKUP($A3604,Data!$B:$K,MATCH('Spread Analysis'!B$3,Data!$B$1:$K$1,FALSE),FALSE)="",#N/A,VLOOKUP($A3604,Data!$B:$K,MATCH('Spread Analysis'!B$3,Data!$B$1:$K$1,FALSE),FALSE))</f>
        <v>5.7249999999999996</v>
      </c>
      <c r="C3604" s="20">
        <f>IF(VLOOKUP($A3604,Data!$B:$K,MATCH('Spread Analysis'!C$3,Data!$B$1:$K$1,FALSE),FALSE)="",#N/A,VLOOKUP($A3604,Data!$B:$K,MATCH('Spread Analysis'!C$3,Data!$B$1:$K$1,FALSE),FALSE))</f>
        <v>6.1</v>
      </c>
      <c r="D3604">
        <f t="shared" si="56"/>
        <v>-0.375</v>
      </c>
    </row>
    <row r="3605" spans="1:4" x14ac:dyDescent="0.25">
      <c r="A3605" s="2">
        <f>IF(ISBLANK(Data!B3605),#N/A,Data!B3605)</f>
        <v>39015</v>
      </c>
      <c r="B3605" s="20">
        <f>IF(VLOOKUP($A3605,Data!$B:$K,MATCH('Spread Analysis'!B$3,Data!$B$1:$K$1,FALSE),FALSE)="",#N/A,VLOOKUP($A3605,Data!$B:$K,MATCH('Spread Analysis'!B$3,Data!$B$1:$K$1,FALSE),FALSE))</f>
        <v>5.79</v>
      </c>
      <c r="C3605" s="20">
        <f>IF(VLOOKUP($A3605,Data!$B:$K,MATCH('Spread Analysis'!C$3,Data!$B$1:$K$1,FALSE),FALSE)="",#N/A,VLOOKUP($A3605,Data!$B:$K,MATCH('Spread Analysis'!C$3,Data!$B$1:$K$1,FALSE),FALSE))</f>
        <v>6.15</v>
      </c>
      <c r="D3605">
        <f t="shared" si="56"/>
        <v>-0.36000000000000032</v>
      </c>
    </row>
    <row r="3606" spans="1:4" x14ac:dyDescent="0.25">
      <c r="A3606" s="2">
        <f>IF(ISBLANK(Data!B3606),#N/A,Data!B3606)</f>
        <v>39014</v>
      </c>
      <c r="B3606" s="20">
        <f>IF(VLOOKUP($A3606,Data!$B:$K,MATCH('Spread Analysis'!B$3,Data!$B$1:$K$1,FALSE),FALSE)="",#N/A,VLOOKUP($A3606,Data!$B:$K,MATCH('Spread Analysis'!B$3,Data!$B$1:$K$1,FALSE),FALSE))</f>
        <v>5.81</v>
      </c>
      <c r="C3606" s="20">
        <f>IF(VLOOKUP($A3606,Data!$B:$K,MATCH('Spread Analysis'!C$3,Data!$B$1:$K$1,FALSE),FALSE)="",#N/A,VLOOKUP($A3606,Data!$B:$K,MATCH('Spread Analysis'!C$3,Data!$B$1:$K$1,FALSE),FALSE))</f>
        <v>6.13</v>
      </c>
      <c r="D3606">
        <f t="shared" si="56"/>
        <v>-0.32000000000000028</v>
      </c>
    </row>
    <row r="3607" spans="1:4" x14ac:dyDescent="0.25">
      <c r="A3607" s="2">
        <f>IF(ISBLANK(Data!B3607),#N/A,Data!B3607)</f>
        <v>39013</v>
      </c>
      <c r="B3607" s="20">
        <f>IF(VLOOKUP($A3607,Data!$B:$K,MATCH('Spread Analysis'!B$3,Data!$B$1:$K$1,FALSE),FALSE)="",#N/A,VLOOKUP($A3607,Data!$B:$K,MATCH('Spread Analysis'!B$3,Data!$B$1:$K$1,FALSE),FALSE))</f>
        <v>5.7949999999999999</v>
      </c>
      <c r="C3607" s="20">
        <f>IF(VLOOKUP($A3607,Data!$B:$K,MATCH('Spread Analysis'!C$3,Data!$B$1:$K$1,FALSE),FALSE)="",#N/A,VLOOKUP($A3607,Data!$B:$K,MATCH('Spread Analysis'!C$3,Data!$B$1:$K$1,FALSE),FALSE))</f>
        <v>6.1</v>
      </c>
      <c r="D3607">
        <f t="shared" si="56"/>
        <v>-0.30499999999999972</v>
      </c>
    </row>
    <row r="3608" spans="1:4" x14ac:dyDescent="0.25">
      <c r="A3608" s="2">
        <f>IF(ISBLANK(Data!B3608),#N/A,Data!B3608)</f>
        <v>39010</v>
      </c>
      <c r="B3608" s="20">
        <f>IF(VLOOKUP($A3608,Data!$B:$K,MATCH('Spread Analysis'!B$3,Data!$B$1:$K$1,FALSE),FALSE)="",#N/A,VLOOKUP($A3608,Data!$B:$K,MATCH('Spread Analysis'!B$3,Data!$B$1:$K$1,FALSE),FALSE))</f>
        <v>5.75</v>
      </c>
      <c r="C3608" s="20">
        <f>IF(VLOOKUP($A3608,Data!$B:$K,MATCH('Spread Analysis'!C$3,Data!$B$1:$K$1,FALSE),FALSE)="",#N/A,VLOOKUP($A3608,Data!$B:$K,MATCH('Spread Analysis'!C$3,Data!$B$1:$K$1,FALSE),FALSE))</f>
        <v>6.0750000000000002</v>
      </c>
      <c r="D3608">
        <f t="shared" si="56"/>
        <v>-0.32500000000000018</v>
      </c>
    </row>
    <row r="3609" spans="1:4" x14ac:dyDescent="0.25">
      <c r="A3609" s="2">
        <f>IF(ISBLANK(Data!B3609),#N/A,Data!B3609)</f>
        <v>39009</v>
      </c>
      <c r="B3609" s="20">
        <f>IF(VLOOKUP($A3609,Data!$B:$K,MATCH('Spread Analysis'!B$3,Data!$B$1:$K$1,FALSE),FALSE)="",#N/A,VLOOKUP($A3609,Data!$B:$K,MATCH('Spread Analysis'!B$3,Data!$B$1:$K$1,FALSE),FALSE))</f>
        <v>5.7149999999999999</v>
      </c>
      <c r="C3609" s="20">
        <f>IF(VLOOKUP($A3609,Data!$B:$K,MATCH('Spread Analysis'!C$3,Data!$B$1:$K$1,FALSE),FALSE)="",#N/A,VLOOKUP($A3609,Data!$B:$K,MATCH('Spread Analysis'!C$3,Data!$B$1:$K$1,FALSE),FALSE))</f>
        <v>6.06</v>
      </c>
      <c r="D3609">
        <f t="shared" si="56"/>
        <v>-0.34499999999999975</v>
      </c>
    </row>
    <row r="3610" spans="1:4" x14ac:dyDescent="0.25">
      <c r="A3610" s="2">
        <f>IF(ISBLANK(Data!B3610),#N/A,Data!B3610)</f>
        <v>39008</v>
      </c>
      <c r="B3610" s="20">
        <f>IF(VLOOKUP($A3610,Data!$B:$K,MATCH('Spread Analysis'!B$3,Data!$B$1:$K$1,FALSE),FALSE)="",#N/A,VLOOKUP($A3610,Data!$B:$K,MATCH('Spread Analysis'!B$3,Data!$B$1:$K$1,FALSE),FALSE))</f>
        <v>5.72</v>
      </c>
      <c r="C3610" s="20">
        <f>IF(VLOOKUP($A3610,Data!$B:$K,MATCH('Spread Analysis'!C$3,Data!$B$1:$K$1,FALSE),FALSE)="",#N/A,VLOOKUP($A3610,Data!$B:$K,MATCH('Spread Analysis'!C$3,Data!$B$1:$K$1,FALSE),FALSE))</f>
        <v>6.06</v>
      </c>
      <c r="D3610">
        <f t="shared" si="56"/>
        <v>-0.33999999999999986</v>
      </c>
    </row>
    <row r="3611" spans="1:4" x14ac:dyDescent="0.25">
      <c r="A3611" s="2">
        <f>IF(ISBLANK(Data!B3611),#N/A,Data!B3611)</f>
        <v>39007</v>
      </c>
      <c r="B3611" s="20">
        <f>IF(VLOOKUP($A3611,Data!$B:$K,MATCH('Spread Analysis'!B$3,Data!$B$1:$K$1,FALSE),FALSE)="",#N/A,VLOOKUP($A3611,Data!$B:$K,MATCH('Spread Analysis'!B$3,Data!$B$1:$K$1,FALSE),FALSE))</f>
        <v>5.7050000000000001</v>
      </c>
      <c r="C3611" s="20">
        <f>IF(VLOOKUP($A3611,Data!$B:$K,MATCH('Spread Analysis'!C$3,Data!$B$1:$K$1,FALSE),FALSE)="",#N/A,VLOOKUP($A3611,Data!$B:$K,MATCH('Spread Analysis'!C$3,Data!$B$1:$K$1,FALSE),FALSE))</f>
        <v>6.05</v>
      </c>
      <c r="D3611">
        <f t="shared" si="56"/>
        <v>-0.34499999999999975</v>
      </c>
    </row>
    <row r="3612" spans="1:4" x14ac:dyDescent="0.25">
      <c r="A3612" s="2">
        <f>IF(ISBLANK(Data!B3612),#N/A,Data!B3612)</f>
        <v>39006</v>
      </c>
      <c r="B3612" s="20">
        <f>IF(VLOOKUP($A3612,Data!$B:$K,MATCH('Spread Analysis'!B$3,Data!$B$1:$K$1,FALSE),FALSE)="",#N/A,VLOOKUP($A3612,Data!$B:$K,MATCH('Spread Analysis'!B$3,Data!$B$1:$K$1,FALSE),FALSE))</f>
        <v>5.7350000000000003</v>
      </c>
      <c r="C3612" s="20">
        <f>IF(VLOOKUP($A3612,Data!$B:$K,MATCH('Spread Analysis'!C$3,Data!$B$1:$K$1,FALSE),FALSE)="",#N/A,VLOOKUP($A3612,Data!$B:$K,MATCH('Spread Analysis'!C$3,Data!$B$1:$K$1,FALSE),FALSE))</f>
        <v>6.0650000000000004</v>
      </c>
      <c r="D3612">
        <f t="shared" si="56"/>
        <v>-0.33000000000000007</v>
      </c>
    </row>
    <row r="3613" spans="1:4" x14ac:dyDescent="0.25">
      <c r="A3613" s="2">
        <f>IF(ISBLANK(Data!B3613),#N/A,Data!B3613)</f>
        <v>39003</v>
      </c>
      <c r="B3613" s="20">
        <f>IF(VLOOKUP($A3613,Data!$B:$K,MATCH('Spread Analysis'!B$3,Data!$B$1:$K$1,FALSE),FALSE)="",#N/A,VLOOKUP($A3613,Data!$B:$K,MATCH('Spread Analysis'!B$3,Data!$B$1:$K$1,FALSE),FALSE))</f>
        <v>5.7050000000000001</v>
      </c>
      <c r="C3613" s="20">
        <f>IF(VLOOKUP($A3613,Data!$B:$K,MATCH('Spread Analysis'!C$3,Data!$B$1:$K$1,FALSE),FALSE)="",#N/A,VLOOKUP($A3613,Data!$B:$K,MATCH('Spread Analysis'!C$3,Data!$B$1:$K$1,FALSE),FALSE))</f>
        <v>6.04</v>
      </c>
      <c r="D3613">
        <f t="shared" si="56"/>
        <v>-0.33499999999999996</v>
      </c>
    </row>
    <row r="3614" spans="1:4" x14ac:dyDescent="0.25">
      <c r="A3614" s="2">
        <f>IF(ISBLANK(Data!B3614),#N/A,Data!B3614)</f>
        <v>39002</v>
      </c>
      <c r="B3614" s="20">
        <f>IF(VLOOKUP($A3614,Data!$B:$K,MATCH('Spread Analysis'!B$3,Data!$B$1:$K$1,FALSE),FALSE)="",#N/A,VLOOKUP($A3614,Data!$B:$K,MATCH('Spread Analysis'!B$3,Data!$B$1:$K$1,FALSE),FALSE))</f>
        <v>5.6950000000000003</v>
      </c>
      <c r="C3614" s="20">
        <f>IF(VLOOKUP($A3614,Data!$B:$K,MATCH('Spread Analysis'!C$3,Data!$B$1:$K$1,FALSE),FALSE)="",#N/A,VLOOKUP($A3614,Data!$B:$K,MATCH('Spread Analysis'!C$3,Data!$B$1:$K$1,FALSE),FALSE))</f>
        <v>6.02</v>
      </c>
      <c r="D3614">
        <f t="shared" si="56"/>
        <v>-0.32499999999999929</v>
      </c>
    </row>
    <row r="3615" spans="1:4" x14ac:dyDescent="0.25">
      <c r="A3615" s="2">
        <f>IF(ISBLANK(Data!B3615),#N/A,Data!B3615)</f>
        <v>39001</v>
      </c>
      <c r="B3615" s="20">
        <f>IF(VLOOKUP($A3615,Data!$B:$K,MATCH('Spread Analysis'!B$3,Data!$B$1:$K$1,FALSE),FALSE)="",#N/A,VLOOKUP($A3615,Data!$B:$K,MATCH('Spread Analysis'!B$3,Data!$B$1:$K$1,FALSE),FALSE))</f>
        <v>5.62</v>
      </c>
      <c r="C3615" s="20">
        <f>IF(VLOOKUP($A3615,Data!$B:$K,MATCH('Spread Analysis'!C$3,Data!$B$1:$K$1,FALSE),FALSE)="",#N/A,VLOOKUP($A3615,Data!$B:$K,MATCH('Spread Analysis'!C$3,Data!$B$1:$K$1,FALSE),FALSE))</f>
        <v>5.915</v>
      </c>
      <c r="D3615">
        <f t="shared" si="56"/>
        <v>-0.29499999999999993</v>
      </c>
    </row>
    <row r="3616" spans="1:4" x14ac:dyDescent="0.25">
      <c r="A3616" s="2">
        <f>IF(ISBLANK(Data!B3616),#N/A,Data!B3616)</f>
        <v>39000</v>
      </c>
      <c r="B3616" s="20">
        <f>IF(VLOOKUP($A3616,Data!$B:$K,MATCH('Spread Analysis'!B$3,Data!$B$1:$K$1,FALSE),FALSE)="",#N/A,VLOOKUP($A3616,Data!$B:$K,MATCH('Spread Analysis'!B$3,Data!$B$1:$K$1,FALSE),FALSE))</f>
        <v>5.625</v>
      </c>
      <c r="C3616" s="20">
        <f>IF(VLOOKUP($A3616,Data!$B:$K,MATCH('Spread Analysis'!C$3,Data!$B$1:$K$1,FALSE),FALSE)="",#N/A,VLOOKUP($A3616,Data!$B:$K,MATCH('Spread Analysis'!C$3,Data!$B$1:$K$1,FALSE),FALSE))</f>
        <v>5.93</v>
      </c>
      <c r="D3616">
        <f t="shared" si="56"/>
        <v>-0.30499999999999972</v>
      </c>
    </row>
    <row r="3617" spans="1:4" x14ac:dyDescent="0.25">
      <c r="A3617" s="2">
        <f>IF(ISBLANK(Data!B3617),#N/A,Data!B3617)</f>
        <v>38999</v>
      </c>
      <c r="B3617" s="20">
        <f>IF(VLOOKUP($A3617,Data!$B:$K,MATCH('Spread Analysis'!B$3,Data!$B$1:$K$1,FALSE),FALSE)="",#N/A,VLOOKUP($A3617,Data!$B:$K,MATCH('Spread Analysis'!B$3,Data!$B$1:$K$1,FALSE),FALSE))</f>
        <v>5.6050000000000004</v>
      </c>
      <c r="C3617" s="20">
        <f>IF(VLOOKUP($A3617,Data!$B:$K,MATCH('Spread Analysis'!C$3,Data!$B$1:$K$1,FALSE),FALSE)="",#N/A,VLOOKUP($A3617,Data!$B:$K,MATCH('Spread Analysis'!C$3,Data!$B$1:$K$1,FALSE),FALSE))</f>
        <v>5.9050000000000002</v>
      </c>
      <c r="D3617">
        <f t="shared" si="56"/>
        <v>-0.29999999999999982</v>
      </c>
    </row>
    <row r="3618" spans="1:4" x14ac:dyDescent="0.25">
      <c r="A3618" s="2">
        <f>IF(ISBLANK(Data!B3618),#N/A,Data!B3618)</f>
        <v>38996</v>
      </c>
      <c r="B3618" s="20">
        <f>IF(VLOOKUP($A3618,Data!$B:$K,MATCH('Spread Analysis'!B$3,Data!$B$1:$K$1,FALSE),FALSE)="",#N/A,VLOOKUP($A3618,Data!$B:$K,MATCH('Spread Analysis'!B$3,Data!$B$1:$K$1,FALSE),FALSE))</f>
        <v>5.5</v>
      </c>
      <c r="C3618" s="20">
        <f>IF(VLOOKUP($A3618,Data!$B:$K,MATCH('Spread Analysis'!C$3,Data!$B$1:$K$1,FALSE),FALSE)="",#N/A,VLOOKUP($A3618,Data!$B:$K,MATCH('Spread Analysis'!C$3,Data!$B$1:$K$1,FALSE),FALSE))</f>
        <v>5.83</v>
      </c>
      <c r="D3618">
        <f t="shared" si="56"/>
        <v>-0.33000000000000007</v>
      </c>
    </row>
    <row r="3619" spans="1:4" x14ac:dyDescent="0.25">
      <c r="A3619" s="2">
        <f>IF(ISBLANK(Data!B3619),#N/A,Data!B3619)</f>
        <v>38995</v>
      </c>
      <c r="B3619" s="20">
        <f>IF(VLOOKUP($A3619,Data!$B:$K,MATCH('Spread Analysis'!B$3,Data!$B$1:$K$1,FALSE),FALSE)="",#N/A,VLOOKUP($A3619,Data!$B:$K,MATCH('Spread Analysis'!B$3,Data!$B$1:$K$1,FALSE),FALSE))</f>
        <v>5.48</v>
      </c>
      <c r="C3619" s="20">
        <f>IF(VLOOKUP($A3619,Data!$B:$K,MATCH('Spread Analysis'!C$3,Data!$B$1:$K$1,FALSE),FALSE)="",#N/A,VLOOKUP($A3619,Data!$B:$K,MATCH('Spread Analysis'!C$3,Data!$B$1:$K$1,FALSE),FALSE))</f>
        <v>5.81</v>
      </c>
      <c r="D3619">
        <f t="shared" si="56"/>
        <v>-0.32999999999999918</v>
      </c>
    </row>
    <row r="3620" spans="1:4" x14ac:dyDescent="0.25">
      <c r="A3620" s="2">
        <f>IF(ISBLANK(Data!B3620),#N/A,Data!B3620)</f>
        <v>38994</v>
      </c>
      <c r="B3620" s="20">
        <f>IF(VLOOKUP($A3620,Data!$B:$K,MATCH('Spread Analysis'!B$3,Data!$B$1:$K$1,FALSE),FALSE)="",#N/A,VLOOKUP($A3620,Data!$B:$K,MATCH('Spread Analysis'!B$3,Data!$B$1:$K$1,FALSE),FALSE))</f>
        <v>5.5049999999999999</v>
      </c>
      <c r="C3620" s="20">
        <f>IF(VLOOKUP($A3620,Data!$B:$K,MATCH('Spread Analysis'!C$3,Data!$B$1:$K$1,FALSE),FALSE)="",#N/A,VLOOKUP($A3620,Data!$B:$K,MATCH('Spread Analysis'!C$3,Data!$B$1:$K$1,FALSE),FALSE))</f>
        <v>5.835</v>
      </c>
      <c r="D3620">
        <f t="shared" si="56"/>
        <v>-0.33000000000000007</v>
      </c>
    </row>
    <row r="3621" spans="1:4" x14ac:dyDescent="0.25">
      <c r="A3621" s="2">
        <f>IF(ISBLANK(Data!B3621),#N/A,Data!B3621)</f>
        <v>38993</v>
      </c>
      <c r="B3621" s="20">
        <f>IF(VLOOKUP($A3621,Data!$B:$K,MATCH('Spread Analysis'!B$3,Data!$B$1:$K$1,FALSE),FALSE)="",#N/A,VLOOKUP($A3621,Data!$B:$K,MATCH('Spread Analysis'!B$3,Data!$B$1:$K$1,FALSE),FALSE))</f>
        <v>5.4850000000000003</v>
      </c>
      <c r="C3621" s="20">
        <f>IF(VLOOKUP($A3621,Data!$B:$K,MATCH('Spread Analysis'!C$3,Data!$B$1:$K$1,FALSE),FALSE)="",#N/A,VLOOKUP($A3621,Data!$B:$K,MATCH('Spread Analysis'!C$3,Data!$B$1:$K$1,FALSE),FALSE))</f>
        <v>5.81</v>
      </c>
      <c r="D3621">
        <f t="shared" si="56"/>
        <v>-0.32499999999999929</v>
      </c>
    </row>
    <row r="3622" spans="1:4" x14ac:dyDescent="0.25">
      <c r="A3622" s="2">
        <f>IF(ISBLANK(Data!B3622),#N/A,Data!B3622)</f>
        <v>38989</v>
      </c>
      <c r="B3622" s="20">
        <f>IF(VLOOKUP($A3622,Data!$B:$K,MATCH('Spread Analysis'!B$3,Data!$B$1:$K$1,FALSE),FALSE)="",#N/A,VLOOKUP($A3622,Data!$B:$K,MATCH('Spread Analysis'!B$3,Data!$B$1:$K$1,FALSE),FALSE))</f>
        <v>5.5049999999999999</v>
      </c>
      <c r="C3622" s="20">
        <f>IF(VLOOKUP($A3622,Data!$B:$K,MATCH('Spread Analysis'!C$3,Data!$B$1:$K$1,FALSE),FALSE)="",#N/A,VLOOKUP($A3622,Data!$B:$K,MATCH('Spread Analysis'!C$3,Data!$B$1:$K$1,FALSE),FALSE))</f>
        <v>5.84</v>
      </c>
      <c r="D3622">
        <f t="shared" si="56"/>
        <v>-0.33499999999999996</v>
      </c>
    </row>
    <row r="3623" spans="1:4" x14ac:dyDescent="0.25">
      <c r="A3623" s="2">
        <f>IF(ISBLANK(Data!B3623),#N/A,Data!B3623)</f>
        <v>38988</v>
      </c>
      <c r="B3623" s="20">
        <f>IF(VLOOKUP($A3623,Data!$B:$K,MATCH('Spread Analysis'!B$3,Data!$B$1:$K$1,FALSE),FALSE)="",#N/A,VLOOKUP($A3623,Data!$B:$K,MATCH('Spread Analysis'!B$3,Data!$B$1:$K$1,FALSE),FALSE))</f>
        <v>5.5</v>
      </c>
      <c r="C3623" s="20">
        <f>IF(VLOOKUP($A3623,Data!$B:$K,MATCH('Spread Analysis'!C$3,Data!$B$1:$K$1,FALSE),FALSE)="",#N/A,VLOOKUP($A3623,Data!$B:$K,MATCH('Spread Analysis'!C$3,Data!$B$1:$K$1,FALSE),FALSE))</f>
        <v>5.8449999999999998</v>
      </c>
      <c r="D3623">
        <f t="shared" si="56"/>
        <v>-0.34499999999999975</v>
      </c>
    </row>
    <row r="3624" spans="1:4" x14ac:dyDescent="0.25">
      <c r="A3624" s="2">
        <f>IF(ISBLANK(Data!B3624),#N/A,Data!B3624)</f>
        <v>38987</v>
      </c>
      <c r="B3624" s="20">
        <f>IF(VLOOKUP($A3624,Data!$B:$K,MATCH('Spread Analysis'!B$3,Data!$B$1:$K$1,FALSE),FALSE)="",#N/A,VLOOKUP($A3624,Data!$B:$K,MATCH('Spread Analysis'!B$3,Data!$B$1:$K$1,FALSE),FALSE))</f>
        <v>5.5</v>
      </c>
      <c r="C3624" s="20">
        <f>IF(VLOOKUP($A3624,Data!$B:$K,MATCH('Spread Analysis'!C$3,Data!$B$1:$K$1,FALSE),FALSE)="",#N/A,VLOOKUP($A3624,Data!$B:$K,MATCH('Spread Analysis'!C$3,Data!$B$1:$K$1,FALSE),FALSE))</f>
        <v>5.835</v>
      </c>
      <c r="D3624">
        <f t="shared" si="56"/>
        <v>-0.33499999999999996</v>
      </c>
    </row>
    <row r="3625" spans="1:4" x14ac:dyDescent="0.25">
      <c r="A3625" s="2">
        <f>IF(ISBLANK(Data!B3625),#N/A,Data!B3625)</f>
        <v>38986</v>
      </c>
      <c r="B3625" s="20">
        <f>IF(VLOOKUP($A3625,Data!$B:$K,MATCH('Spread Analysis'!B$3,Data!$B$1:$K$1,FALSE),FALSE)="",#N/A,VLOOKUP($A3625,Data!$B:$K,MATCH('Spread Analysis'!B$3,Data!$B$1:$K$1,FALSE),FALSE))</f>
        <v>5.4649999999999999</v>
      </c>
      <c r="C3625" s="20">
        <f>IF(VLOOKUP($A3625,Data!$B:$K,MATCH('Spread Analysis'!C$3,Data!$B$1:$K$1,FALSE),FALSE)="",#N/A,VLOOKUP($A3625,Data!$B:$K,MATCH('Spread Analysis'!C$3,Data!$B$1:$K$1,FALSE),FALSE))</f>
        <v>5.8049999999999997</v>
      </c>
      <c r="D3625">
        <f t="shared" si="56"/>
        <v>-0.33999999999999986</v>
      </c>
    </row>
    <row r="3626" spans="1:4" x14ac:dyDescent="0.25">
      <c r="A3626" s="2">
        <f>IF(ISBLANK(Data!B3626),#N/A,Data!B3626)</f>
        <v>38985</v>
      </c>
      <c r="B3626" s="20">
        <f>IF(VLOOKUP($A3626,Data!$B:$K,MATCH('Spread Analysis'!B$3,Data!$B$1:$K$1,FALSE),FALSE)="",#N/A,VLOOKUP($A3626,Data!$B:$K,MATCH('Spread Analysis'!B$3,Data!$B$1:$K$1,FALSE),FALSE))</f>
        <v>5.48</v>
      </c>
      <c r="C3626" s="20">
        <f>IF(VLOOKUP($A3626,Data!$B:$K,MATCH('Spread Analysis'!C$3,Data!$B$1:$K$1,FALSE),FALSE)="",#N/A,VLOOKUP($A3626,Data!$B:$K,MATCH('Spread Analysis'!C$3,Data!$B$1:$K$1,FALSE),FALSE))</f>
        <v>5.8049999999999997</v>
      </c>
      <c r="D3626">
        <f t="shared" si="56"/>
        <v>-0.32499999999999929</v>
      </c>
    </row>
    <row r="3627" spans="1:4" x14ac:dyDescent="0.25">
      <c r="A3627" s="2">
        <f>IF(ISBLANK(Data!B3627),#N/A,Data!B3627)</f>
        <v>38982</v>
      </c>
      <c r="B3627" s="20">
        <f>IF(VLOOKUP($A3627,Data!$B:$K,MATCH('Spread Analysis'!B$3,Data!$B$1:$K$1,FALSE),FALSE)="",#N/A,VLOOKUP($A3627,Data!$B:$K,MATCH('Spread Analysis'!B$3,Data!$B$1:$K$1,FALSE),FALSE))</f>
        <v>5.5350000000000001</v>
      </c>
      <c r="C3627" s="20">
        <f>IF(VLOOKUP($A3627,Data!$B:$K,MATCH('Spread Analysis'!C$3,Data!$B$1:$K$1,FALSE),FALSE)="",#N/A,VLOOKUP($A3627,Data!$B:$K,MATCH('Spread Analysis'!C$3,Data!$B$1:$K$1,FALSE),FALSE))</f>
        <v>5.86</v>
      </c>
      <c r="D3627">
        <f t="shared" si="56"/>
        <v>-0.32500000000000018</v>
      </c>
    </row>
    <row r="3628" spans="1:4" x14ac:dyDescent="0.25">
      <c r="A3628" s="2">
        <f>IF(ISBLANK(Data!B3628),#N/A,Data!B3628)</f>
        <v>38981</v>
      </c>
      <c r="B3628" s="20">
        <f>IF(VLOOKUP($A3628,Data!$B:$K,MATCH('Spread Analysis'!B$3,Data!$B$1:$K$1,FALSE),FALSE)="",#N/A,VLOOKUP($A3628,Data!$B:$K,MATCH('Spread Analysis'!B$3,Data!$B$1:$K$1,FALSE),FALSE))</f>
        <v>5.6150000000000002</v>
      </c>
      <c r="C3628" s="20">
        <f>IF(VLOOKUP($A3628,Data!$B:$K,MATCH('Spread Analysis'!C$3,Data!$B$1:$K$1,FALSE),FALSE)="",#N/A,VLOOKUP($A3628,Data!$B:$K,MATCH('Spread Analysis'!C$3,Data!$B$1:$K$1,FALSE),FALSE))</f>
        <v>5.95</v>
      </c>
      <c r="D3628">
        <f t="shared" si="56"/>
        <v>-0.33499999999999996</v>
      </c>
    </row>
    <row r="3629" spans="1:4" x14ac:dyDescent="0.25">
      <c r="A3629" s="2">
        <f>IF(ISBLANK(Data!B3629),#N/A,Data!B3629)</f>
        <v>38980</v>
      </c>
      <c r="B3629" s="20">
        <f>IF(VLOOKUP($A3629,Data!$B:$K,MATCH('Spread Analysis'!B$3,Data!$B$1:$K$1,FALSE),FALSE)="",#N/A,VLOOKUP($A3629,Data!$B:$K,MATCH('Spread Analysis'!B$3,Data!$B$1:$K$1,FALSE),FALSE))</f>
        <v>5.61</v>
      </c>
      <c r="C3629" s="20">
        <f>IF(VLOOKUP($A3629,Data!$B:$K,MATCH('Spread Analysis'!C$3,Data!$B$1:$K$1,FALSE),FALSE)="",#N/A,VLOOKUP($A3629,Data!$B:$K,MATCH('Spread Analysis'!C$3,Data!$B$1:$K$1,FALSE),FALSE))</f>
        <v>5.9349999999999996</v>
      </c>
      <c r="D3629">
        <f t="shared" si="56"/>
        <v>-0.32499999999999929</v>
      </c>
    </row>
    <row r="3630" spans="1:4" x14ac:dyDescent="0.25">
      <c r="A3630" s="2">
        <f>IF(ISBLANK(Data!B3630),#N/A,Data!B3630)</f>
        <v>38979</v>
      </c>
      <c r="B3630" s="20">
        <f>IF(VLOOKUP($A3630,Data!$B:$K,MATCH('Spread Analysis'!B$3,Data!$B$1:$K$1,FALSE),FALSE)="",#N/A,VLOOKUP($A3630,Data!$B:$K,MATCH('Spread Analysis'!B$3,Data!$B$1:$K$1,FALSE),FALSE))</f>
        <v>5.71</v>
      </c>
      <c r="C3630" s="20">
        <f>IF(VLOOKUP($A3630,Data!$B:$K,MATCH('Spread Analysis'!C$3,Data!$B$1:$K$1,FALSE),FALSE)="",#N/A,VLOOKUP($A3630,Data!$B:$K,MATCH('Spread Analysis'!C$3,Data!$B$1:$K$1,FALSE),FALSE))</f>
        <v>5.9950000000000001</v>
      </c>
      <c r="D3630">
        <f t="shared" ref="D3630:D3693" si="57">B3630-C3630</f>
        <v>-0.28500000000000014</v>
      </c>
    </row>
    <row r="3631" spans="1:4" x14ac:dyDescent="0.25">
      <c r="A3631" s="2">
        <f>IF(ISBLANK(Data!B3631),#N/A,Data!B3631)</f>
        <v>38978</v>
      </c>
      <c r="B3631" s="20">
        <f>IF(VLOOKUP($A3631,Data!$B:$K,MATCH('Spread Analysis'!B$3,Data!$B$1:$K$1,FALSE),FALSE)="",#N/A,VLOOKUP($A3631,Data!$B:$K,MATCH('Spread Analysis'!B$3,Data!$B$1:$K$1,FALSE),FALSE))</f>
        <v>5.7</v>
      </c>
      <c r="C3631" s="20">
        <f>IF(VLOOKUP($A3631,Data!$B:$K,MATCH('Spread Analysis'!C$3,Data!$B$1:$K$1,FALSE),FALSE)="",#N/A,VLOOKUP($A3631,Data!$B:$K,MATCH('Spread Analysis'!C$3,Data!$B$1:$K$1,FALSE),FALSE))</f>
        <v>5.98</v>
      </c>
      <c r="D3631">
        <f t="shared" si="57"/>
        <v>-0.28000000000000025</v>
      </c>
    </row>
    <row r="3632" spans="1:4" x14ac:dyDescent="0.25">
      <c r="A3632" s="2">
        <f>IF(ISBLANK(Data!B3632),#N/A,Data!B3632)</f>
        <v>38975</v>
      </c>
      <c r="B3632" s="20">
        <f>IF(VLOOKUP($A3632,Data!$B:$K,MATCH('Spread Analysis'!B$3,Data!$B$1:$K$1,FALSE),FALSE)="",#N/A,VLOOKUP($A3632,Data!$B:$K,MATCH('Spread Analysis'!B$3,Data!$B$1:$K$1,FALSE),FALSE))</f>
        <v>5.67</v>
      </c>
      <c r="C3632" s="20">
        <f>IF(VLOOKUP($A3632,Data!$B:$K,MATCH('Spread Analysis'!C$3,Data!$B$1:$K$1,FALSE),FALSE)="",#N/A,VLOOKUP($A3632,Data!$B:$K,MATCH('Spread Analysis'!C$3,Data!$B$1:$K$1,FALSE),FALSE))</f>
        <v>5.9550000000000001</v>
      </c>
      <c r="D3632">
        <f t="shared" si="57"/>
        <v>-0.28500000000000014</v>
      </c>
    </row>
    <row r="3633" spans="1:4" x14ac:dyDescent="0.25">
      <c r="A3633" s="2">
        <f>IF(ISBLANK(Data!B3633),#N/A,Data!B3633)</f>
        <v>38974</v>
      </c>
      <c r="B3633" s="20">
        <f>IF(VLOOKUP($A3633,Data!$B:$K,MATCH('Spread Analysis'!B$3,Data!$B$1:$K$1,FALSE),FALSE)="",#N/A,VLOOKUP($A3633,Data!$B:$K,MATCH('Spread Analysis'!B$3,Data!$B$1:$K$1,FALSE),FALSE))</f>
        <v>5.6</v>
      </c>
      <c r="C3633" s="20">
        <f>IF(VLOOKUP($A3633,Data!$B:$K,MATCH('Spread Analysis'!C$3,Data!$B$1:$K$1,FALSE),FALSE)="",#N/A,VLOOKUP($A3633,Data!$B:$K,MATCH('Spread Analysis'!C$3,Data!$B$1:$K$1,FALSE),FALSE))</f>
        <v>5.91</v>
      </c>
      <c r="D3633">
        <f t="shared" si="57"/>
        <v>-0.3100000000000005</v>
      </c>
    </row>
    <row r="3634" spans="1:4" x14ac:dyDescent="0.25">
      <c r="A3634" s="2">
        <f>IF(ISBLANK(Data!B3634),#N/A,Data!B3634)</f>
        <v>38973</v>
      </c>
      <c r="B3634" s="20">
        <f>IF(VLOOKUP($A3634,Data!$B:$K,MATCH('Spread Analysis'!B$3,Data!$B$1:$K$1,FALSE),FALSE)="",#N/A,VLOOKUP($A3634,Data!$B:$K,MATCH('Spread Analysis'!B$3,Data!$B$1:$K$1,FALSE),FALSE))</f>
        <v>5.61</v>
      </c>
      <c r="C3634" s="20">
        <f>IF(VLOOKUP($A3634,Data!$B:$K,MATCH('Spread Analysis'!C$3,Data!$B$1:$K$1,FALSE),FALSE)="",#N/A,VLOOKUP($A3634,Data!$B:$K,MATCH('Spread Analysis'!C$3,Data!$B$1:$K$1,FALSE),FALSE))</f>
        <v>5.87</v>
      </c>
      <c r="D3634">
        <f t="shared" si="57"/>
        <v>-0.25999999999999979</v>
      </c>
    </row>
    <row r="3635" spans="1:4" x14ac:dyDescent="0.25">
      <c r="A3635" s="2">
        <f>IF(ISBLANK(Data!B3635),#N/A,Data!B3635)</f>
        <v>38972</v>
      </c>
      <c r="B3635" s="20">
        <f>IF(VLOOKUP($A3635,Data!$B:$K,MATCH('Spread Analysis'!B$3,Data!$B$1:$K$1,FALSE),FALSE)="",#N/A,VLOOKUP($A3635,Data!$B:$K,MATCH('Spread Analysis'!B$3,Data!$B$1:$K$1,FALSE),FALSE))</f>
        <v>5.6449999999999996</v>
      </c>
      <c r="C3635" s="20">
        <f>IF(VLOOKUP($A3635,Data!$B:$K,MATCH('Spread Analysis'!C$3,Data!$B$1:$K$1,FALSE),FALSE)="",#N/A,VLOOKUP($A3635,Data!$B:$K,MATCH('Spread Analysis'!C$3,Data!$B$1:$K$1,FALSE),FALSE))</f>
        <v>5.9050000000000002</v>
      </c>
      <c r="D3635">
        <f t="shared" si="57"/>
        <v>-0.26000000000000068</v>
      </c>
    </row>
    <row r="3636" spans="1:4" x14ac:dyDescent="0.25">
      <c r="A3636" s="2">
        <f>IF(ISBLANK(Data!B3636),#N/A,Data!B3636)</f>
        <v>38971</v>
      </c>
      <c r="B3636" s="20">
        <f>IF(VLOOKUP($A3636,Data!$B:$K,MATCH('Spread Analysis'!B$3,Data!$B$1:$K$1,FALSE),FALSE)="",#N/A,VLOOKUP($A3636,Data!$B:$K,MATCH('Spread Analysis'!B$3,Data!$B$1:$K$1,FALSE),FALSE))</f>
        <v>5.64</v>
      </c>
      <c r="C3636" s="20">
        <f>IF(VLOOKUP($A3636,Data!$B:$K,MATCH('Spread Analysis'!C$3,Data!$B$1:$K$1,FALSE),FALSE)="",#N/A,VLOOKUP($A3636,Data!$B:$K,MATCH('Spread Analysis'!C$3,Data!$B$1:$K$1,FALSE),FALSE))</f>
        <v>5.8949999999999996</v>
      </c>
      <c r="D3636">
        <f t="shared" si="57"/>
        <v>-0.25499999999999989</v>
      </c>
    </row>
    <row r="3637" spans="1:4" x14ac:dyDescent="0.25">
      <c r="A3637" s="2">
        <f>IF(ISBLANK(Data!B3637),#N/A,Data!B3637)</f>
        <v>38968</v>
      </c>
      <c r="B3637" s="20">
        <f>IF(VLOOKUP($A3637,Data!$B:$K,MATCH('Spread Analysis'!B$3,Data!$B$1:$K$1,FALSE),FALSE)="",#N/A,VLOOKUP($A3637,Data!$B:$K,MATCH('Spread Analysis'!B$3,Data!$B$1:$K$1,FALSE),FALSE))</f>
        <v>5.64</v>
      </c>
      <c r="C3637" s="20">
        <f>IF(VLOOKUP($A3637,Data!$B:$K,MATCH('Spread Analysis'!C$3,Data!$B$1:$K$1,FALSE),FALSE)="",#N/A,VLOOKUP($A3637,Data!$B:$K,MATCH('Spread Analysis'!C$3,Data!$B$1:$K$1,FALSE),FALSE))</f>
        <v>5.8849999999999998</v>
      </c>
      <c r="D3637">
        <f t="shared" si="57"/>
        <v>-0.24500000000000011</v>
      </c>
    </row>
    <row r="3638" spans="1:4" x14ac:dyDescent="0.25">
      <c r="A3638" s="2">
        <f>IF(ISBLANK(Data!B3638),#N/A,Data!B3638)</f>
        <v>38967</v>
      </c>
      <c r="B3638" s="20">
        <f>IF(VLOOKUP($A3638,Data!$B:$K,MATCH('Spread Analysis'!B$3,Data!$B$1:$K$1,FALSE),FALSE)="",#N/A,VLOOKUP($A3638,Data!$B:$K,MATCH('Spread Analysis'!B$3,Data!$B$1:$K$1,FALSE),FALSE))</f>
        <v>5.66</v>
      </c>
      <c r="C3638" s="20">
        <f>IF(VLOOKUP($A3638,Data!$B:$K,MATCH('Spread Analysis'!C$3,Data!$B$1:$K$1,FALSE),FALSE)="",#N/A,VLOOKUP($A3638,Data!$B:$K,MATCH('Spread Analysis'!C$3,Data!$B$1:$K$1,FALSE),FALSE))</f>
        <v>5.9</v>
      </c>
      <c r="D3638">
        <f t="shared" si="57"/>
        <v>-0.24000000000000021</v>
      </c>
    </row>
    <row r="3639" spans="1:4" x14ac:dyDescent="0.25">
      <c r="A3639" s="2">
        <f>IF(ISBLANK(Data!B3639),#N/A,Data!B3639)</f>
        <v>38966</v>
      </c>
      <c r="B3639" s="20">
        <f>IF(VLOOKUP($A3639,Data!$B:$K,MATCH('Spread Analysis'!B$3,Data!$B$1:$K$1,FALSE),FALSE)="",#N/A,VLOOKUP($A3639,Data!$B:$K,MATCH('Spread Analysis'!B$3,Data!$B$1:$K$1,FALSE),FALSE))</f>
        <v>5.665</v>
      </c>
      <c r="C3639" s="20">
        <f>IF(VLOOKUP($A3639,Data!$B:$K,MATCH('Spread Analysis'!C$3,Data!$B$1:$K$1,FALSE),FALSE)="",#N/A,VLOOKUP($A3639,Data!$B:$K,MATCH('Spread Analysis'!C$3,Data!$B$1:$K$1,FALSE),FALSE))</f>
        <v>5.89</v>
      </c>
      <c r="D3639">
        <f t="shared" si="57"/>
        <v>-0.22499999999999964</v>
      </c>
    </row>
    <row r="3640" spans="1:4" x14ac:dyDescent="0.25">
      <c r="A3640" s="2">
        <f>IF(ISBLANK(Data!B3640),#N/A,Data!B3640)</f>
        <v>38965</v>
      </c>
      <c r="B3640" s="20">
        <f>IF(VLOOKUP($A3640,Data!$B:$K,MATCH('Spread Analysis'!B$3,Data!$B$1:$K$1,FALSE),FALSE)="",#N/A,VLOOKUP($A3640,Data!$B:$K,MATCH('Spread Analysis'!B$3,Data!$B$1:$K$1,FALSE),FALSE))</f>
        <v>5.6349999999999998</v>
      </c>
      <c r="C3640" s="20">
        <f>IF(VLOOKUP($A3640,Data!$B:$K,MATCH('Spread Analysis'!C$3,Data!$B$1:$K$1,FALSE),FALSE)="",#N/A,VLOOKUP($A3640,Data!$B:$K,MATCH('Spread Analysis'!C$3,Data!$B$1:$K$1,FALSE),FALSE))</f>
        <v>5.89</v>
      </c>
      <c r="D3640">
        <f t="shared" si="57"/>
        <v>-0.25499999999999989</v>
      </c>
    </row>
    <row r="3641" spans="1:4" x14ac:dyDescent="0.25">
      <c r="A3641" s="2">
        <f>IF(ISBLANK(Data!B3641),#N/A,Data!B3641)</f>
        <v>38964</v>
      </c>
      <c r="B3641" s="20">
        <f>IF(VLOOKUP($A3641,Data!$B:$K,MATCH('Spread Analysis'!B$3,Data!$B$1:$K$1,FALSE),FALSE)="",#N/A,VLOOKUP($A3641,Data!$B:$K,MATCH('Spread Analysis'!B$3,Data!$B$1:$K$1,FALSE),FALSE))</f>
        <v>5.63</v>
      </c>
      <c r="C3641" s="20">
        <f>IF(VLOOKUP($A3641,Data!$B:$K,MATCH('Spread Analysis'!C$3,Data!$B$1:$K$1,FALSE),FALSE)="",#N/A,VLOOKUP($A3641,Data!$B:$K,MATCH('Spread Analysis'!C$3,Data!$B$1:$K$1,FALSE),FALSE))</f>
        <v>5.86</v>
      </c>
      <c r="D3641">
        <f t="shared" si="57"/>
        <v>-0.23000000000000043</v>
      </c>
    </row>
    <row r="3642" spans="1:4" x14ac:dyDescent="0.25">
      <c r="A3642" s="2">
        <f>IF(ISBLANK(Data!B3642),#N/A,Data!B3642)</f>
        <v>38961</v>
      </c>
      <c r="B3642" s="20">
        <f>IF(VLOOKUP($A3642,Data!$B:$K,MATCH('Spread Analysis'!B$3,Data!$B$1:$K$1,FALSE),FALSE)="",#N/A,VLOOKUP($A3642,Data!$B:$K,MATCH('Spread Analysis'!B$3,Data!$B$1:$K$1,FALSE),FALSE))</f>
        <v>5.62</v>
      </c>
      <c r="C3642" s="20">
        <f>IF(VLOOKUP($A3642,Data!$B:$K,MATCH('Spread Analysis'!C$3,Data!$B$1:$K$1,FALSE),FALSE)="",#N/A,VLOOKUP($A3642,Data!$B:$K,MATCH('Spread Analysis'!C$3,Data!$B$1:$K$1,FALSE),FALSE))</f>
        <v>5.82</v>
      </c>
      <c r="D3642">
        <f t="shared" si="57"/>
        <v>-0.20000000000000018</v>
      </c>
    </row>
    <row r="3643" spans="1:4" x14ac:dyDescent="0.25">
      <c r="A3643" s="2">
        <f>IF(ISBLANK(Data!B3643),#N/A,Data!B3643)</f>
        <v>38960</v>
      </c>
      <c r="B3643" s="20">
        <f>IF(VLOOKUP($A3643,Data!$B:$K,MATCH('Spread Analysis'!B$3,Data!$B$1:$K$1,FALSE),FALSE)="",#N/A,VLOOKUP($A3643,Data!$B:$K,MATCH('Spread Analysis'!B$3,Data!$B$1:$K$1,FALSE),FALSE))</f>
        <v>5.665</v>
      </c>
      <c r="C3643" s="20">
        <f>IF(VLOOKUP($A3643,Data!$B:$K,MATCH('Spread Analysis'!C$3,Data!$B$1:$K$1,FALSE),FALSE)="",#N/A,VLOOKUP($A3643,Data!$B:$K,MATCH('Spread Analysis'!C$3,Data!$B$1:$K$1,FALSE),FALSE))</f>
        <v>5.835</v>
      </c>
      <c r="D3643">
        <f t="shared" si="57"/>
        <v>-0.16999999999999993</v>
      </c>
    </row>
    <row r="3644" spans="1:4" x14ac:dyDescent="0.25">
      <c r="A3644" s="2">
        <f>IF(ISBLANK(Data!B3644),#N/A,Data!B3644)</f>
        <v>38959</v>
      </c>
      <c r="B3644" s="20">
        <f>IF(VLOOKUP($A3644,Data!$B:$K,MATCH('Spread Analysis'!B$3,Data!$B$1:$K$1,FALSE),FALSE)="",#N/A,VLOOKUP($A3644,Data!$B:$K,MATCH('Spread Analysis'!B$3,Data!$B$1:$K$1,FALSE),FALSE))</f>
        <v>5.665</v>
      </c>
      <c r="C3644" s="20">
        <f>IF(VLOOKUP($A3644,Data!$B:$K,MATCH('Spread Analysis'!C$3,Data!$B$1:$K$1,FALSE),FALSE)="",#N/A,VLOOKUP($A3644,Data!$B:$K,MATCH('Spread Analysis'!C$3,Data!$B$1:$K$1,FALSE),FALSE))</f>
        <v>5.8650000000000002</v>
      </c>
      <c r="D3644">
        <f t="shared" si="57"/>
        <v>-0.20000000000000018</v>
      </c>
    </row>
    <row r="3645" spans="1:4" x14ac:dyDescent="0.25">
      <c r="A3645" s="2">
        <f>IF(ISBLANK(Data!B3645),#N/A,Data!B3645)</f>
        <v>38958</v>
      </c>
      <c r="B3645" s="20">
        <f>IF(VLOOKUP($A3645,Data!$B:$K,MATCH('Spread Analysis'!B$3,Data!$B$1:$K$1,FALSE),FALSE)="",#N/A,VLOOKUP($A3645,Data!$B:$K,MATCH('Spread Analysis'!B$3,Data!$B$1:$K$1,FALSE),FALSE))</f>
        <v>5.69</v>
      </c>
      <c r="C3645" s="20">
        <f>IF(VLOOKUP($A3645,Data!$B:$K,MATCH('Spread Analysis'!C$3,Data!$B$1:$K$1,FALSE),FALSE)="",#N/A,VLOOKUP($A3645,Data!$B:$K,MATCH('Spread Analysis'!C$3,Data!$B$1:$K$1,FALSE),FALSE))</f>
        <v>5.8949999999999996</v>
      </c>
      <c r="D3645">
        <f t="shared" si="57"/>
        <v>-0.20499999999999918</v>
      </c>
    </row>
    <row r="3646" spans="1:4" x14ac:dyDescent="0.25">
      <c r="A3646" s="2">
        <f>IF(ISBLANK(Data!B3646),#N/A,Data!B3646)</f>
        <v>38957</v>
      </c>
      <c r="B3646" s="20">
        <f>IF(VLOOKUP($A3646,Data!$B:$K,MATCH('Spread Analysis'!B$3,Data!$B$1:$K$1,FALSE),FALSE)="",#N/A,VLOOKUP($A3646,Data!$B:$K,MATCH('Spread Analysis'!B$3,Data!$B$1:$K$1,FALSE),FALSE))</f>
        <v>5.67</v>
      </c>
      <c r="C3646" s="20">
        <f>IF(VLOOKUP($A3646,Data!$B:$K,MATCH('Spread Analysis'!C$3,Data!$B$1:$K$1,FALSE),FALSE)="",#N/A,VLOOKUP($A3646,Data!$B:$K,MATCH('Spread Analysis'!C$3,Data!$B$1:$K$1,FALSE),FALSE))</f>
        <v>5.8849999999999998</v>
      </c>
      <c r="D3646">
        <f t="shared" si="57"/>
        <v>-0.21499999999999986</v>
      </c>
    </row>
    <row r="3647" spans="1:4" x14ac:dyDescent="0.25">
      <c r="A3647" s="2">
        <f>IF(ISBLANK(Data!B3647),#N/A,Data!B3647)</f>
        <v>38954</v>
      </c>
      <c r="B3647" s="20">
        <f>IF(VLOOKUP($A3647,Data!$B:$K,MATCH('Spread Analysis'!B$3,Data!$B$1:$K$1,FALSE),FALSE)="",#N/A,VLOOKUP($A3647,Data!$B:$K,MATCH('Spread Analysis'!B$3,Data!$B$1:$K$1,FALSE),FALSE))</f>
        <v>5.6550000000000002</v>
      </c>
      <c r="C3647" s="20">
        <f>IF(VLOOKUP($A3647,Data!$B:$K,MATCH('Spread Analysis'!C$3,Data!$B$1:$K$1,FALSE),FALSE)="",#N/A,VLOOKUP($A3647,Data!$B:$K,MATCH('Spread Analysis'!C$3,Data!$B$1:$K$1,FALSE),FALSE))</f>
        <v>5.875</v>
      </c>
      <c r="D3647">
        <f t="shared" si="57"/>
        <v>-0.21999999999999975</v>
      </c>
    </row>
    <row r="3648" spans="1:4" x14ac:dyDescent="0.25">
      <c r="A3648" s="2">
        <f>IF(ISBLANK(Data!B3648),#N/A,Data!B3648)</f>
        <v>38953</v>
      </c>
      <c r="B3648" s="20">
        <f>IF(VLOOKUP($A3648,Data!$B:$K,MATCH('Spread Analysis'!B$3,Data!$B$1:$K$1,FALSE),FALSE)="",#N/A,VLOOKUP($A3648,Data!$B:$K,MATCH('Spread Analysis'!B$3,Data!$B$1:$K$1,FALSE),FALSE))</f>
        <v>5.7149999999999999</v>
      </c>
      <c r="C3648" s="20">
        <f>IF(VLOOKUP($A3648,Data!$B:$K,MATCH('Spread Analysis'!C$3,Data!$B$1:$K$1,FALSE),FALSE)="",#N/A,VLOOKUP($A3648,Data!$B:$K,MATCH('Spread Analysis'!C$3,Data!$B$1:$K$1,FALSE),FALSE))</f>
        <v>5.9</v>
      </c>
      <c r="D3648">
        <f t="shared" si="57"/>
        <v>-0.1850000000000005</v>
      </c>
    </row>
    <row r="3649" spans="1:4" x14ac:dyDescent="0.25">
      <c r="A3649" s="2">
        <f>IF(ISBLANK(Data!B3649),#N/A,Data!B3649)</f>
        <v>38952</v>
      </c>
      <c r="B3649" s="20">
        <f>IF(VLOOKUP($A3649,Data!$B:$K,MATCH('Spread Analysis'!B$3,Data!$B$1:$K$1,FALSE),FALSE)="",#N/A,VLOOKUP($A3649,Data!$B:$K,MATCH('Spread Analysis'!B$3,Data!$B$1:$K$1,FALSE),FALSE))</f>
        <v>5.7149999999999999</v>
      </c>
      <c r="C3649" s="20">
        <f>IF(VLOOKUP($A3649,Data!$B:$K,MATCH('Spread Analysis'!C$3,Data!$B$1:$K$1,FALSE),FALSE)="",#N/A,VLOOKUP($A3649,Data!$B:$K,MATCH('Spread Analysis'!C$3,Data!$B$1:$K$1,FALSE),FALSE))</f>
        <v>5.9</v>
      </c>
      <c r="D3649">
        <f t="shared" si="57"/>
        <v>-0.1850000000000005</v>
      </c>
    </row>
    <row r="3650" spans="1:4" x14ac:dyDescent="0.25">
      <c r="A3650" s="2">
        <f>IF(ISBLANK(Data!B3650),#N/A,Data!B3650)</f>
        <v>38951</v>
      </c>
      <c r="B3650" s="20">
        <f>IF(VLOOKUP($A3650,Data!$B:$K,MATCH('Spread Analysis'!B$3,Data!$B$1:$K$1,FALSE),FALSE)="",#N/A,VLOOKUP($A3650,Data!$B:$K,MATCH('Spread Analysis'!B$3,Data!$B$1:$K$1,FALSE),FALSE))</f>
        <v>5.7350000000000003</v>
      </c>
      <c r="C3650" s="20">
        <f>IF(VLOOKUP($A3650,Data!$B:$K,MATCH('Spread Analysis'!C$3,Data!$B$1:$K$1,FALSE),FALSE)="",#N/A,VLOOKUP($A3650,Data!$B:$K,MATCH('Spread Analysis'!C$3,Data!$B$1:$K$1,FALSE),FALSE))</f>
        <v>5.89</v>
      </c>
      <c r="D3650">
        <f t="shared" si="57"/>
        <v>-0.15499999999999936</v>
      </c>
    </row>
    <row r="3651" spans="1:4" x14ac:dyDescent="0.25">
      <c r="A3651" s="2">
        <f>IF(ISBLANK(Data!B3651),#N/A,Data!B3651)</f>
        <v>38950</v>
      </c>
      <c r="B3651" s="20">
        <f>IF(VLOOKUP($A3651,Data!$B:$K,MATCH('Spread Analysis'!B$3,Data!$B$1:$K$1,FALSE),FALSE)="",#N/A,VLOOKUP($A3651,Data!$B:$K,MATCH('Spread Analysis'!B$3,Data!$B$1:$K$1,FALSE),FALSE))</f>
        <v>5.72</v>
      </c>
      <c r="C3651" s="20">
        <f>IF(VLOOKUP($A3651,Data!$B:$K,MATCH('Spread Analysis'!C$3,Data!$B$1:$K$1,FALSE),FALSE)="",#N/A,VLOOKUP($A3651,Data!$B:$K,MATCH('Spread Analysis'!C$3,Data!$B$1:$K$1,FALSE),FALSE))</f>
        <v>5.87</v>
      </c>
      <c r="D3651">
        <f t="shared" si="57"/>
        <v>-0.15000000000000036</v>
      </c>
    </row>
    <row r="3652" spans="1:4" x14ac:dyDescent="0.25">
      <c r="A3652" s="2">
        <f>IF(ISBLANK(Data!B3652),#N/A,Data!B3652)</f>
        <v>38947</v>
      </c>
      <c r="B3652" s="20">
        <f>IF(VLOOKUP($A3652,Data!$B:$K,MATCH('Spread Analysis'!B$3,Data!$B$1:$K$1,FALSE),FALSE)="",#N/A,VLOOKUP($A3652,Data!$B:$K,MATCH('Spread Analysis'!B$3,Data!$B$1:$K$1,FALSE),FALSE))</f>
        <v>5.7649999999999997</v>
      </c>
      <c r="C3652" s="20">
        <f>IF(VLOOKUP($A3652,Data!$B:$K,MATCH('Spread Analysis'!C$3,Data!$B$1:$K$1,FALSE),FALSE)="",#N/A,VLOOKUP($A3652,Data!$B:$K,MATCH('Spread Analysis'!C$3,Data!$B$1:$K$1,FALSE),FALSE))</f>
        <v>5.89</v>
      </c>
      <c r="D3652">
        <f t="shared" si="57"/>
        <v>-0.125</v>
      </c>
    </row>
    <row r="3653" spans="1:4" x14ac:dyDescent="0.25">
      <c r="A3653" s="2">
        <f>IF(ISBLANK(Data!B3653),#N/A,Data!B3653)</f>
        <v>38946</v>
      </c>
      <c r="B3653" s="20">
        <f>IF(VLOOKUP($A3653,Data!$B:$K,MATCH('Spread Analysis'!B$3,Data!$B$1:$K$1,FALSE),FALSE)="",#N/A,VLOOKUP($A3653,Data!$B:$K,MATCH('Spread Analysis'!B$3,Data!$B$1:$K$1,FALSE),FALSE))</f>
        <v>5.7949999999999999</v>
      </c>
      <c r="C3653" s="20">
        <f>IF(VLOOKUP($A3653,Data!$B:$K,MATCH('Spread Analysis'!C$3,Data!$B$1:$K$1,FALSE),FALSE)="",#N/A,VLOOKUP($A3653,Data!$B:$K,MATCH('Spread Analysis'!C$3,Data!$B$1:$K$1,FALSE),FALSE))</f>
        <v>5.92</v>
      </c>
      <c r="D3653">
        <f t="shared" si="57"/>
        <v>-0.125</v>
      </c>
    </row>
    <row r="3654" spans="1:4" x14ac:dyDescent="0.25">
      <c r="A3654" s="2">
        <f>IF(ISBLANK(Data!B3654),#N/A,Data!B3654)</f>
        <v>38945</v>
      </c>
      <c r="B3654" s="20">
        <f>IF(VLOOKUP($A3654,Data!$B:$K,MATCH('Spread Analysis'!B$3,Data!$B$1:$K$1,FALSE),FALSE)="",#N/A,VLOOKUP($A3654,Data!$B:$K,MATCH('Spread Analysis'!B$3,Data!$B$1:$K$1,FALSE),FALSE))</f>
        <v>5.89</v>
      </c>
      <c r="C3654" s="20">
        <f>IF(VLOOKUP($A3654,Data!$B:$K,MATCH('Spread Analysis'!C$3,Data!$B$1:$K$1,FALSE),FALSE)="",#N/A,VLOOKUP($A3654,Data!$B:$K,MATCH('Spread Analysis'!C$3,Data!$B$1:$K$1,FALSE),FALSE))</f>
        <v>5.9950000000000001</v>
      </c>
      <c r="D3654">
        <f t="shared" si="57"/>
        <v>-0.10500000000000043</v>
      </c>
    </row>
    <row r="3655" spans="1:4" x14ac:dyDescent="0.25">
      <c r="A3655" s="2">
        <f>IF(ISBLANK(Data!B3655),#N/A,Data!B3655)</f>
        <v>38944</v>
      </c>
      <c r="B3655" s="20">
        <f>IF(VLOOKUP($A3655,Data!$B:$K,MATCH('Spread Analysis'!B$3,Data!$B$1:$K$1,FALSE),FALSE)="",#N/A,VLOOKUP($A3655,Data!$B:$K,MATCH('Spread Analysis'!B$3,Data!$B$1:$K$1,FALSE),FALSE))</f>
        <v>5.9249999999999998</v>
      </c>
      <c r="C3655" s="20">
        <f>IF(VLOOKUP($A3655,Data!$B:$K,MATCH('Spread Analysis'!C$3,Data!$B$1:$K$1,FALSE),FALSE)="",#N/A,VLOOKUP($A3655,Data!$B:$K,MATCH('Spread Analysis'!C$3,Data!$B$1:$K$1,FALSE),FALSE))</f>
        <v>6.0449999999999999</v>
      </c>
      <c r="D3655">
        <f t="shared" si="57"/>
        <v>-0.12000000000000011</v>
      </c>
    </row>
    <row r="3656" spans="1:4" x14ac:dyDescent="0.25">
      <c r="A3656" s="2">
        <f>IF(ISBLANK(Data!B3656),#N/A,Data!B3656)</f>
        <v>38943</v>
      </c>
      <c r="B3656" s="20">
        <f>IF(VLOOKUP($A3656,Data!$B:$K,MATCH('Spread Analysis'!B$3,Data!$B$1:$K$1,FALSE),FALSE)="",#N/A,VLOOKUP($A3656,Data!$B:$K,MATCH('Spread Analysis'!B$3,Data!$B$1:$K$1,FALSE),FALSE))</f>
        <v>5.9249999999999998</v>
      </c>
      <c r="C3656" s="20">
        <f>IF(VLOOKUP($A3656,Data!$B:$K,MATCH('Spread Analysis'!C$3,Data!$B$1:$K$1,FALSE),FALSE)="",#N/A,VLOOKUP($A3656,Data!$B:$K,MATCH('Spread Analysis'!C$3,Data!$B$1:$K$1,FALSE),FALSE))</f>
        <v>6.0350000000000001</v>
      </c>
      <c r="D3656">
        <f t="shared" si="57"/>
        <v>-0.11000000000000032</v>
      </c>
    </row>
    <row r="3657" spans="1:4" x14ac:dyDescent="0.25">
      <c r="A3657" s="2">
        <f>IF(ISBLANK(Data!B3657),#N/A,Data!B3657)</f>
        <v>38940</v>
      </c>
      <c r="B3657" s="20">
        <f>IF(VLOOKUP($A3657,Data!$B:$K,MATCH('Spread Analysis'!B$3,Data!$B$1:$K$1,FALSE),FALSE)="",#N/A,VLOOKUP($A3657,Data!$B:$K,MATCH('Spread Analysis'!B$3,Data!$B$1:$K$1,FALSE),FALSE))</f>
        <v>5.8550000000000004</v>
      </c>
      <c r="C3657" s="20">
        <f>IF(VLOOKUP($A3657,Data!$B:$K,MATCH('Spread Analysis'!C$3,Data!$B$1:$K$1,FALSE),FALSE)="",#N/A,VLOOKUP($A3657,Data!$B:$K,MATCH('Spread Analysis'!C$3,Data!$B$1:$K$1,FALSE),FALSE))</f>
        <v>5.98</v>
      </c>
      <c r="D3657">
        <f t="shared" si="57"/>
        <v>-0.125</v>
      </c>
    </row>
    <row r="3658" spans="1:4" x14ac:dyDescent="0.25">
      <c r="A3658" s="2">
        <f>IF(ISBLANK(Data!B3658),#N/A,Data!B3658)</f>
        <v>38939</v>
      </c>
      <c r="B3658" s="20">
        <f>IF(VLOOKUP($A3658,Data!$B:$K,MATCH('Spread Analysis'!B$3,Data!$B$1:$K$1,FALSE),FALSE)="",#N/A,VLOOKUP($A3658,Data!$B:$K,MATCH('Spread Analysis'!B$3,Data!$B$1:$K$1,FALSE),FALSE))</f>
        <v>5.84</v>
      </c>
      <c r="C3658" s="20">
        <f>IF(VLOOKUP($A3658,Data!$B:$K,MATCH('Spread Analysis'!C$3,Data!$B$1:$K$1,FALSE),FALSE)="",#N/A,VLOOKUP($A3658,Data!$B:$K,MATCH('Spread Analysis'!C$3,Data!$B$1:$K$1,FALSE),FALSE))</f>
        <v>5.9749999999999996</v>
      </c>
      <c r="D3658">
        <f t="shared" si="57"/>
        <v>-0.13499999999999979</v>
      </c>
    </row>
    <row r="3659" spans="1:4" x14ac:dyDescent="0.25">
      <c r="A3659" s="2">
        <f>IF(ISBLANK(Data!B3659),#N/A,Data!B3659)</f>
        <v>38938</v>
      </c>
      <c r="B3659" s="20">
        <f>IF(VLOOKUP($A3659,Data!$B:$K,MATCH('Spread Analysis'!B$3,Data!$B$1:$K$1,FALSE),FALSE)="",#N/A,VLOOKUP($A3659,Data!$B:$K,MATCH('Spread Analysis'!B$3,Data!$B$1:$K$1,FALSE),FALSE))</f>
        <v>5.7750000000000004</v>
      </c>
      <c r="C3659" s="20">
        <f>IF(VLOOKUP($A3659,Data!$B:$K,MATCH('Spread Analysis'!C$3,Data!$B$1:$K$1,FALSE),FALSE)="",#N/A,VLOOKUP($A3659,Data!$B:$K,MATCH('Spread Analysis'!C$3,Data!$B$1:$K$1,FALSE),FALSE))</f>
        <v>5.89</v>
      </c>
      <c r="D3659">
        <f t="shared" si="57"/>
        <v>-0.11499999999999932</v>
      </c>
    </row>
    <row r="3660" spans="1:4" x14ac:dyDescent="0.25">
      <c r="A3660" s="2">
        <f>IF(ISBLANK(Data!B3660),#N/A,Data!B3660)</f>
        <v>38937</v>
      </c>
      <c r="B3660" s="20">
        <f>IF(VLOOKUP($A3660,Data!$B:$K,MATCH('Spread Analysis'!B$3,Data!$B$1:$K$1,FALSE),FALSE)="",#N/A,VLOOKUP($A3660,Data!$B:$K,MATCH('Spread Analysis'!B$3,Data!$B$1:$K$1,FALSE),FALSE))</f>
        <v>5.7450000000000001</v>
      </c>
      <c r="C3660" s="20">
        <f>IF(VLOOKUP($A3660,Data!$B:$K,MATCH('Spread Analysis'!C$3,Data!$B$1:$K$1,FALSE),FALSE)="",#N/A,VLOOKUP($A3660,Data!$B:$K,MATCH('Spread Analysis'!C$3,Data!$B$1:$K$1,FALSE),FALSE))</f>
        <v>5.89</v>
      </c>
      <c r="D3660">
        <f t="shared" si="57"/>
        <v>-0.14499999999999957</v>
      </c>
    </row>
    <row r="3661" spans="1:4" x14ac:dyDescent="0.25">
      <c r="A3661" s="2">
        <f>IF(ISBLANK(Data!B3661),#N/A,Data!B3661)</f>
        <v>38936</v>
      </c>
      <c r="B3661" s="20">
        <f>IF(VLOOKUP($A3661,Data!$B:$K,MATCH('Spread Analysis'!B$3,Data!$B$1:$K$1,FALSE),FALSE)="",#N/A,VLOOKUP($A3661,Data!$B:$K,MATCH('Spread Analysis'!B$3,Data!$B$1:$K$1,FALSE),FALSE))</f>
        <v>5.7450000000000001</v>
      </c>
      <c r="C3661" s="20">
        <f>IF(VLOOKUP($A3661,Data!$B:$K,MATCH('Spread Analysis'!C$3,Data!$B$1:$K$1,FALSE),FALSE)="",#N/A,VLOOKUP($A3661,Data!$B:$K,MATCH('Spread Analysis'!C$3,Data!$B$1:$K$1,FALSE),FALSE))</f>
        <v>5.8849999999999998</v>
      </c>
      <c r="D3661">
        <f t="shared" si="57"/>
        <v>-0.13999999999999968</v>
      </c>
    </row>
    <row r="3662" spans="1:4" x14ac:dyDescent="0.25">
      <c r="A3662" s="2">
        <f>IF(ISBLANK(Data!B3662),#N/A,Data!B3662)</f>
        <v>38933</v>
      </c>
      <c r="B3662" s="20">
        <f>IF(VLOOKUP($A3662,Data!$B:$K,MATCH('Spread Analysis'!B$3,Data!$B$1:$K$1,FALSE),FALSE)="",#N/A,VLOOKUP($A3662,Data!$B:$K,MATCH('Spread Analysis'!B$3,Data!$B$1:$K$1,FALSE),FALSE))</f>
        <v>5.82</v>
      </c>
      <c r="C3662" s="20">
        <f>IF(VLOOKUP($A3662,Data!$B:$K,MATCH('Spread Analysis'!C$3,Data!$B$1:$K$1,FALSE),FALSE)="",#N/A,VLOOKUP($A3662,Data!$B:$K,MATCH('Spread Analysis'!C$3,Data!$B$1:$K$1,FALSE),FALSE))</f>
        <v>5.9649999999999999</v>
      </c>
      <c r="D3662">
        <f t="shared" si="57"/>
        <v>-0.14499999999999957</v>
      </c>
    </row>
    <row r="3663" spans="1:4" x14ac:dyDescent="0.25">
      <c r="A3663" s="2">
        <f>IF(ISBLANK(Data!B3663),#N/A,Data!B3663)</f>
        <v>38932</v>
      </c>
      <c r="B3663" s="20">
        <f>IF(VLOOKUP($A3663,Data!$B:$K,MATCH('Spread Analysis'!B$3,Data!$B$1:$K$1,FALSE),FALSE)="",#N/A,VLOOKUP($A3663,Data!$B:$K,MATCH('Spread Analysis'!B$3,Data!$B$1:$K$1,FALSE),FALSE))</f>
        <v>5.79</v>
      </c>
      <c r="C3663" s="20">
        <f>IF(VLOOKUP($A3663,Data!$B:$K,MATCH('Spread Analysis'!C$3,Data!$B$1:$K$1,FALSE),FALSE)="",#N/A,VLOOKUP($A3663,Data!$B:$K,MATCH('Spread Analysis'!C$3,Data!$B$1:$K$1,FALSE),FALSE))</f>
        <v>5.92</v>
      </c>
      <c r="D3663">
        <f t="shared" si="57"/>
        <v>-0.12999999999999989</v>
      </c>
    </row>
    <row r="3664" spans="1:4" x14ac:dyDescent="0.25">
      <c r="A3664" s="2">
        <f>IF(ISBLANK(Data!B3664),#N/A,Data!B3664)</f>
        <v>38931</v>
      </c>
      <c r="B3664" s="20">
        <f>IF(VLOOKUP($A3664,Data!$B:$K,MATCH('Spread Analysis'!B$3,Data!$B$1:$K$1,FALSE),FALSE)="",#N/A,VLOOKUP($A3664,Data!$B:$K,MATCH('Spread Analysis'!B$3,Data!$B$1:$K$1,FALSE),FALSE))</f>
        <v>5.8449999999999998</v>
      </c>
      <c r="C3664" s="20">
        <f>IF(VLOOKUP($A3664,Data!$B:$K,MATCH('Spread Analysis'!C$3,Data!$B$1:$K$1,FALSE),FALSE)="",#N/A,VLOOKUP($A3664,Data!$B:$K,MATCH('Spread Analysis'!C$3,Data!$B$1:$K$1,FALSE),FALSE))</f>
        <v>5.9649999999999999</v>
      </c>
      <c r="D3664">
        <f t="shared" si="57"/>
        <v>-0.12000000000000011</v>
      </c>
    </row>
    <row r="3665" spans="1:4" x14ac:dyDescent="0.25">
      <c r="A3665" s="2">
        <f>IF(ISBLANK(Data!B3665),#N/A,Data!B3665)</f>
        <v>38930</v>
      </c>
      <c r="B3665" s="20">
        <f>IF(VLOOKUP($A3665,Data!$B:$K,MATCH('Spread Analysis'!B$3,Data!$B$1:$K$1,FALSE),FALSE)="",#N/A,VLOOKUP($A3665,Data!$B:$K,MATCH('Spread Analysis'!B$3,Data!$B$1:$K$1,FALSE),FALSE))</f>
        <v>5.84</v>
      </c>
      <c r="C3665" s="20">
        <f>IF(VLOOKUP($A3665,Data!$B:$K,MATCH('Spread Analysis'!C$3,Data!$B$1:$K$1,FALSE),FALSE)="",#N/A,VLOOKUP($A3665,Data!$B:$K,MATCH('Spread Analysis'!C$3,Data!$B$1:$K$1,FALSE),FALSE))</f>
        <v>5.97</v>
      </c>
      <c r="D3665">
        <f t="shared" si="57"/>
        <v>-0.12999999999999989</v>
      </c>
    </row>
    <row r="3666" spans="1:4" x14ac:dyDescent="0.25">
      <c r="A3666" s="2">
        <f>IF(ISBLANK(Data!B3666),#N/A,Data!B3666)</f>
        <v>38929</v>
      </c>
      <c r="B3666" s="20">
        <f>IF(VLOOKUP($A3666,Data!$B:$K,MATCH('Spread Analysis'!B$3,Data!$B$1:$K$1,FALSE),FALSE)="",#N/A,VLOOKUP($A3666,Data!$B:$K,MATCH('Spread Analysis'!B$3,Data!$B$1:$K$1,FALSE),FALSE))</f>
        <v>5.835</v>
      </c>
      <c r="C3666" s="20">
        <f>IF(VLOOKUP($A3666,Data!$B:$K,MATCH('Spread Analysis'!C$3,Data!$B$1:$K$1,FALSE),FALSE)="",#N/A,VLOOKUP($A3666,Data!$B:$K,MATCH('Spread Analysis'!C$3,Data!$B$1:$K$1,FALSE),FALSE))</f>
        <v>5.9850000000000003</v>
      </c>
      <c r="D3666">
        <f t="shared" si="57"/>
        <v>-0.15000000000000036</v>
      </c>
    </row>
    <row r="3667" spans="1:4" x14ac:dyDescent="0.25">
      <c r="A3667" s="2">
        <f>IF(ISBLANK(Data!B3667),#N/A,Data!B3667)</f>
        <v>38926</v>
      </c>
      <c r="B3667" s="20">
        <f>IF(VLOOKUP($A3667,Data!$B:$K,MATCH('Spread Analysis'!B$3,Data!$B$1:$K$1,FALSE),FALSE)="",#N/A,VLOOKUP($A3667,Data!$B:$K,MATCH('Spread Analysis'!B$3,Data!$B$1:$K$1,FALSE),FALSE))</f>
        <v>5.9</v>
      </c>
      <c r="C3667" s="20">
        <f>IF(VLOOKUP($A3667,Data!$B:$K,MATCH('Spread Analysis'!C$3,Data!$B$1:$K$1,FALSE),FALSE)="",#N/A,VLOOKUP($A3667,Data!$B:$K,MATCH('Spread Analysis'!C$3,Data!$B$1:$K$1,FALSE),FALSE))</f>
        <v>6.0250000000000004</v>
      </c>
      <c r="D3667">
        <f t="shared" si="57"/>
        <v>-0.125</v>
      </c>
    </row>
    <row r="3668" spans="1:4" x14ac:dyDescent="0.25">
      <c r="A3668" s="2">
        <f>IF(ISBLANK(Data!B3668),#N/A,Data!B3668)</f>
        <v>38925</v>
      </c>
      <c r="B3668" s="20">
        <f>IF(VLOOKUP($A3668,Data!$B:$K,MATCH('Spread Analysis'!B$3,Data!$B$1:$K$1,FALSE),FALSE)="",#N/A,VLOOKUP($A3668,Data!$B:$K,MATCH('Spread Analysis'!B$3,Data!$B$1:$K$1,FALSE),FALSE))</f>
        <v>5.87</v>
      </c>
      <c r="C3668" s="20">
        <f>IF(VLOOKUP($A3668,Data!$B:$K,MATCH('Spread Analysis'!C$3,Data!$B$1:$K$1,FALSE),FALSE)="",#N/A,VLOOKUP($A3668,Data!$B:$K,MATCH('Spread Analysis'!C$3,Data!$B$1:$K$1,FALSE),FALSE))</f>
        <v>6.0049999999999999</v>
      </c>
      <c r="D3668">
        <f t="shared" si="57"/>
        <v>-0.13499999999999979</v>
      </c>
    </row>
    <row r="3669" spans="1:4" x14ac:dyDescent="0.25">
      <c r="A3669" s="2">
        <f>IF(ISBLANK(Data!B3669),#N/A,Data!B3669)</f>
        <v>38924</v>
      </c>
      <c r="B3669" s="20">
        <f>IF(VLOOKUP($A3669,Data!$B:$K,MATCH('Spread Analysis'!B$3,Data!$B$1:$K$1,FALSE),FALSE)="",#N/A,VLOOKUP($A3669,Data!$B:$K,MATCH('Spread Analysis'!B$3,Data!$B$1:$K$1,FALSE),FALSE))</f>
        <v>5.9050000000000002</v>
      </c>
      <c r="C3669" s="20">
        <f>IF(VLOOKUP($A3669,Data!$B:$K,MATCH('Spread Analysis'!C$3,Data!$B$1:$K$1,FALSE),FALSE)="",#N/A,VLOOKUP($A3669,Data!$B:$K,MATCH('Spread Analysis'!C$3,Data!$B$1:$K$1,FALSE),FALSE))</f>
        <v>6.03</v>
      </c>
      <c r="D3669">
        <f t="shared" si="57"/>
        <v>-0.125</v>
      </c>
    </row>
    <row r="3670" spans="1:4" x14ac:dyDescent="0.25">
      <c r="A3670" s="2">
        <f>IF(ISBLANK(Data!B3670),#N/A,Data!B3670)</f>
        <v>38923</v>
      </c>
      <c r="B3670" s="20">
        <f>IF(VLOOKUP($A3670,Data!$B:$K,MATCH('Spread Analysis'!B$3,Data!$B$1:$K$1,FALSE),FALSE)="",#N/A,VLOOKUP($A3670,Data!$B:$K,MATCH('Spread Analysis'!B$3,Data!$B$1:$K$1,FALSE),FALSE))</f>
        <v>5.8449999999999998</v>
      </c>
      <c r="C3670" s="20">
        <f>IF(VLOOKUP($A3670,Data!$B:$K,MATCH('Spread Analysis'!C$3,Data!$B$1:$K$1,FALSE),FALSE)="",#N/A,VLOOKUP($A3670,Data!$B:$K,MATCH('Spread Analysis'!C$3,Data!$B$1:$K$1,FALSE),FALSE))</f>
        <v>5.97</v>
      </c>
      <c r="D3670">
        <f t="shared" si="57"/>
        <v>-0.125</v>
      </c>
    </row>
    <row r="3671" spans="1:4" x14ac:dyDescent="0.25">
      <c r="A3671" s="2">
        <f>IF(ISBLANK(Data!B3671),#N/A,Data!B3671)</f>
        <v>38922</v>
      </c>
      <c r="B3671" s="20">
        <f>IF(VLOOKUP($A3671,Data!$B:$K,MATCH('Spread Analysis'!B$3,Data!$B$1:$K$1,FALSE),FALSE)="",#N/A,VLOOKUP($A3671,Data!$B:$K,MATCH('Spread Analysis'!B$3,Data!$B$1:$K$1,FALSE),FALSE))</f>
        <v>5.83</v>
      </c>
      <c r="C3671" s="20">
        <f>IF(VLOOKUP($A3671,Data!$B:$K,MATCH('Spread Analysis'!C$3,Data!$B$1:$K$1,FALSE),FALSE)="",#N/A,VLOOKUP($A3671,Data!$B:$K,MATCH('Spread Analysis'!C$3,Data!$B$1:$K$1,FALSE),FALSE))</f>
        <v>5.96</v>
      </c>
      <c r="D3671">
        <f t="shared" si="57"/>
        <v>-0.12999999999999989</v>
      </c>
    </row>
    <row r="3672" spans="1:4" x14ac:dyDescent="0.25">
      <c r="A3672" s="2">
        <f>IF(ISBLANK(Data!B3672),#N/A,Data!B3672)</f>
        <v>38919</v>
      </c>
      <c r="B3672" s="20">
        <f>IF(VLOOKUP($A3672,Data!$B:$K,MATCH('Spread Analysis'!B$3,Data!$B$1:$K$1,FALSE),FALSE)="",#N/A,VLOOKUP($A3672,Data!$B:$K,MATCH('Spread Analysis'!B$3,Data!$B$1:$K$1,FALSE),FALSE))</f>
        <v>5.78</v>
      </c>
      <c r="C3672" s="20">
        <f>IF(VLOOKUP($A3672,Data!$B:$K,MATCH('Spread Analysis'!C$3,Data!$B$1:$K$1,FALSE),FALSE)="",#N/A,VLOOKUP($A3672,Data!$B:$K,MATCH('Spread Analysis'!C$3,Data!$B$1:$K$1,FALSE),FALSE))</f>
        <v>5.8949999999999996</v>
      </c>
      <c r="D3672">
        <f t="shared" si="57"/>
        <v>-0.11499999999999932</v>
      </c>
    </row>
    <row r="3673" spans="1:4" x14ac:dyDescent="0.25">
      <c r="A3673" s="2">
        <f>IF(ISBLANK(Data!B3673),#N/A,Data!B3673)</f>
        <v>38918</v>
      </c>
      <c r="B3673" s="20">
        <f>IF(VLOOKUP($A3673,Data!$B:$K,MATCH('Spread Analysis'!B$3,Data!$B$1:$K$1,FALSE),FALSE)="",#N/A,VLOOKUP($A3673,Data!$B:$K,MATCH('Spread Analysis'!B$3,Data!$B$1:$K$1,FALSE),FALSE))</f>
        <v>5.8250000000000002</v>
      </c>
      <c r="C3673" s="20">
        <f>IF(VLOOKUP($A3673,Data!$B:$K,MATCH('Spread Analysis'!C$3,Data!$B$1:$K$1,FALSE),FALSE)="",#N/A,VLOOKUP($A3673,Data!$B:$K,MATCH('Spread Analysis'!C$3,Data!$B$1:$K$1,FALSE),FALSE))</f>
        <v>5.9249999999999998</v>
      </c>
      <c r="D3673">
        <f t="shared" si="57"/>
        <v>-9.9999999999999645E-2</v>
      </c>
    </row>
    <row r="3674" spans="1:4" x14ac:dyDescent="0.25">
      <c r="A3674" s="2">
        <f>IF(ISBLANK(Data!B3674),#N/A,Data!B3674)</f>
        <v>38917</v>
      </c>
      <c r="B3674" s="20">
        <f>IF(VLOOKUP($A3674,Data!$B:$K,MATCH('Spread Analysis'!B$3,Data!$B$1:$K$1,FALSE),FALSE)="",#N/A,VLOOKUP($A3674,Data!$B:$K,MATCH('Spread Analysis'!B$3,Data!$B$1:$K$1,FALSE),FALSE))</f>
        <v>5.8849999999999998</v>
      </c>
      <c r="C3674" s="20">
        <f>IF(VLOOKUP($A3674,Data!$B:$K,MATCH('Spread Analysis'!C$3,Data!$B$1:$K$1,FALSE),FALSE)="",#N/A,VLOOKUP($A3674,Data!$B:$K,MATCH('Spread Analysis'!C$3,Data!$B$1:$K$1,FALSE),FALSE))</f>
        <v>5.9550000000000001</v>
      </c>
      <c r="D3674">
        <f t="shared" si="57"/>
        <v>-7.0000000000000284E-2</v>
      </c>
    </row>
    <row r="3675" spans="1:4" x14ac:dyDescent="0.25">
      <c r="A3675" s="2">
        <f>IF(ISBLANK(Data!B3675),#N/A,Data!B3675)</f>
        <v>38916</v>
      </c>
      <c r="B3675" s="20">
        <f>IF(VLOOKUP($A3675,Data!$B:$K,MATCH('Spread Analysis'!B$3,Data!$B$1:$K$1,FALSE),FALSE)="",#N/A,VLOOKUP($A3675,Data!$B:$K,MATCH('Spread Analysis'!B$3,Data!$B$1:$K$1,FALSE),FALSE))</f>
        <v>5.88</v>
      </c>
      <c r="C3675" s="20">
        <f>IF(VLOOKUP($A3675,Data!$B:$K,MATCH('Spread Analysis'!C$3,Data!$B$1:$K$1,FALSE),FALSE)="",#N/A,VLOOKUP($A3675,Data!$B:$K,MATCH('Spread Analysis'!C$3,Data!$B$1:$K$1,FALSE),FALSE))</f>
        <v>5.96</v>
      </c>
      <c r="D3675">
        <f t="shared" si="57"/>
        <v>-8.0000000000000071E-2</v>
      </c>
    </row>
    <row r="3676" spans="1:4" x14ac:dyDescent="0.25">
      <c r="A3676" s="2">
        <f>IF(ISBLANK(Data!B3676),#N/A,Data!B3676)</f>
        <v>38915</v>
      </c>
      <c r="B3676" s="20">
        <f>IF(VLOOKUP($A3676,Data!$B:$K,MATCH('Spread Analysis'!B$3,Data!$B$1:$K$1,FALSE),FALSE)="",#N/A,VLOOKUP($A3676,Data!$B:$K,MATCH('Spread Analysis'!B$3,Data!$B$1:$K$1,FALSE),FALSE))</f>
        <v>5.84</v>
      </c>
      <c r="C3676" s="20">
        <f>IF(VLOOKUP($A3676,Data!$B:$K,MATCH('Spread Analysis'!C$3,Data!$B$1:$K$1,FALSE),FALSE)="",#N/A,VLOOKUP($A3676,Data!$B:$K,MATCH('Spread Analysis'!C$3,Data!$B$1:$K$1,FALSE),FALSE))</f>
        <v>5.9249999999999998</v>
      </c>
      <c r="D3676">
        <f t="shared" si="57"/>
        <v>-8.4999999999999964E-2</v>
      </c>
    </row>
    <row r="3677" spans="1:4" x14ac:dyDescent="0.25">
      <c r="A3677" s="2">
        <f>IF(ISBLANK(Data!B3677),#N/A,Data!B3677)</f>
        <v>38912</v>
      </c>
      <c r="B3677" s="20">
        <f>IF(VLOOKUP($A3677,Data!$B:$K,MATCH('Spread Analysis'!B$3,Data!$B$1:$K$1,FALSE),FALSE)="",#N/A,VLOOKUP($A3677,Data!$B:$K,MATCH('Spread Analysis'!B$3,Data!$B$1:$K$1,FALSE),FALSE))</f>
        <v>5.835</v>
      </c>
      <c r="C3677" s="20">
        <f>IF(VLOOKUP($A3677,Data!$B:$K,MATCH('Spread Analysis'!C$3,Data!$B$1:$K$1,FALSE),FALSE)="",#N/A,VLOOKUP($A3677,Data!$B:$K,MATCH('Spread Analysis'!C$3,Data!$B$1:$K$1,FALSE),FALSE))</f>
        <v>5.9249999999999998</v>
      </c>
      <c r="D3677">
        <f t="shared" si="57"/>
        <v>-8.9999999999999858E-2</v>
      </c>
    </row>
    <row r="3678" spans="1:4" x14ac:dyDescent="0.25">
      <c r="A3678" s="2">
        <f>IF(ISBLANK(Data!B3678),#N/A,Data!B3678)</f>
        <v>38911</v>
      </c>
      <c r="B3678" s="20">
        <f>IF(VLOOKUP($A3678,Data!$B:$K,MATCH('Spread Analysis'!B$3,Data!$B$1:$K$1,FALSE),FALSE)="",#N/A,VLOOKUP($A3678,Data!$B:$K,MATCH('Spread Analysis'!B$3,Data!$B$1:$K$1,FALSE),FALSE))</f>
        <v>5.87</v>
      </c>
      <c r="C3678" s="20">
        <f>IF(VLOOKUP($A3678,Data!$B:$K,MATCH('Spread Analysis'!C$3,Data!$B$1:$K$1,FALSE),FALSE)="",#N/A,VLOOKUP($A3678,Data!$B:$K,MATCH('Spread Analysis'!C$3,Data!$B$1:$K$1,FALSE),FALSE))</f>
        <v>5.9649999999999999</v>
      </c>
      <c r="D3678">
        <f t="shared" si="57"/>
        <v>-9.4999999999999751E-2</v>
      </c>
    </row>
    <row r="3679" spans="1:4" x14ac:dyDescent="0.25">
      <c r="A3679" s="2">
        <f>IF(ISBLANK(Data!B3679),#N/A,Data!B3679)</f>
        <v>38910</v>
      </c>
      <c r="B3679" s="20">
        <f>IF(VLOOKUP($A3679,Data!$B:$K,MATCH('Spread Analysis'!B$3,Data!$B$1:$K$1,FALSE),FALSE)="",#N/A,VLOOKUP($A3679,Data!$B:$K,MATCH('Spread Analysis'!B$3,Data!$B$1:$K$1,FALSE),FALSE))</f>
        <v>5.8150000000000004</v>
      </c>
      <c r="C3679" s="20">
        <f>IF(VLOOKUP($A3679,Data!$B:$K,MATCH('Spread Analysis'!C$3,Data!$B$1:$K$1,FALSE),FALSE)="",#N/A,VLOOKUP($A3679,Data!$B:$K,MATCH('Spread Analysis'!C$3,Data!$B$1:$K$1,FALSE),FALSE))</f>
        <v>5.88</v>
      </c>
      <c r="D3679">
        <f t="shared" si="57"/>
        <v>-6.4999999999999503E-2</v>
      </c>
    </row>
    <row r="3680" spans="1:4" x14ac:dyDescent="0.25">
      <c r="A3680" s="2">
        <f>IF(ISBLANK(Data!B3680),#N/A,Data!B3680)</f>
        <v>38909</v>
      </c>
      <c r="B3680" s="20">
        <f>IF(VLOOKUP($A3680,Data!$B:$K,MATCH('Spread Analysis'!B$3,Data!$B$1:$K$1,FALSE),FALSE)="",#N/A,VLOOKUP($A3680,Data!$B:$K,MATCH('Spread Analysis'!B$3,Data!$B$1:$K$1,FALSE),FALSE))</f>
        <v>5.8049999999999997</v>
      </c>
      <c r="C3680" s="20">
        <f>IF(VLOOKUP($A3680,Data!$B:$K,MATCH('Spread Analysis'!C$3,Data!$B$1:$K$1,FALSE),FALSE)="",#N/A,VLOOKUP($A3680,Data!$B:$K,MATCH('Spread Analysis'!C$3,Data!$B$1:$K$1,FALSE),FALSE))</f>
        <v>5.86</v>
      </c>
      <c r="D3680">
        <f t="shared" si="57"/>
        <v>-5.5000000000000604E-2</v>
      </c>
    </row>
    <row r="3681" spans="1:4" x14ac:dyDescent="0.25">
      <c r="A3681" s="2">
        <f>IF(ISBLANK(Data!B3681),#N/A,Data!B3681)</f>
        <v>38908</v>
      </c>
      <c r="B3681" s="20">
        <f>IF(VLOOKUP($A3681,Data!$B:$K,MATCH('Spread Analysis'!B$3,Data!$B$1:$K$1,FALSE),FALSE)="",#N/A,VLOOKUP($A3681,Data!$B:$K,MATCH('Spread Analysis'!B$3,Data!$B$1:$K$1,FALSE),FALSE))</f>
        <v>5.78</v>
      </c>
      <c r="C3681" s="20">
        <f>IF(VLOOKUP($A3681,Data!$B:$K,MATCH('Spread Analysis'!C$3,Data!$B$1:$K$1,FALSE),FALSE)="",#N/A,VLOOKUP($A3681,Data!$B:$K,MATCH('Spread Analysis'!C$3,Data!$B$1:$K$1,FALSE),FALSE))</f>
        <v>5.82</v>
      </c>
      <c r="D3681">
        <f t="shared" si="57"/>
        <v>-4.0000000000000036E-2</v>
      </c>
    </row>
    <row r="3682" spans="1:4" x14ac:dyDescent="0.25">
      <c r="A3682" s="2">
        <f>IF(ISBLANK(Data!B3682),#N/A,Data!B3682)</f>
        <v>38905</v>
      </c>
      <c r="B3682" s="20">
        <f>IF(VLOOKUP($A3682,Data!$B:$K,MATCH('Spread Analysis'!B$3,Data!$B$1:$K$1,FALSE),FALSE)="",#N/A,VLOOKUP($A3682,Data!$B:$K,MATCH('Spread Analysis'!B$3,Data!$B$1:$K$1,FALSE),FALSE))</f>
        <v>5.8449999999999998</v>
      </c>
      <c r="C3682" s="20">
        <f>IF(VLOOKUP($A3682,Data!$B:$K,MATCH('Spread Analysis'!C$3,Data!$B$1:$K$1,FALSE),FALSE)="",#N/A,VLOOKUP($A3682,Data!$B:$K,MATCH('Spread Analysis'!C$3,Data!$B$1:$K$1,FALSE),FALSE))</f>
        <v>5.8650000000000002</v>
      </c>
      <c r="D3682">
        <f t="shared" si="57"/>
        <v>-2.0000000000000462E-2</v>
      </c>
    </row>
    <row r="3683" spans="1:4" x14ac:dyDescent="0.25">
      <c r="A3683" s="2">
        <f>IF(ISBLANK(Data!B3683),#N/A,Data!B3683)</f>
        <v>38904</v>
      </c>
      <c r="B3683" s="20">
        <f>IF(VLOOKUP($A3683,Data!$B:$K,MATCH('Spread Analysis'!B$3,Data!$B$1:$K$1,FALSE),FALSE)="",#N/A,VLOOKUP($A3683,Data!$B:$K,MATCH('Spread Analysis'!B$3,Data!$B$1:$K$1,FALSE),FALSE))</f>
        <v>5.85</v>
      </c>
      <c r="C3683" s="20">
        <f>IF(VLOOKUP($A3683,Data!$B:$K,MATCH('Spread Analysis'!C$3,Data!$B$1:$K$1,FALSE),FALSE)="",#N/A,VLOOKUP($A3683,Data!$B:$K,MATCH('Spread Analysis'!C$3,Data!$B$1:$K$1,FALSE),FALSE))</f>
        <v>5.8650000000000002</v>
      </c>
      <c r="D3683">
        <f t="shared" si="57"/>
        <v>-1.5000000000000568E-2</v>
      </c>
    </row>
    <row r="3684" spans="1:4" x14ac:dyDescent="0.25">
      <c r="A3684" s="2">
        <f>IF(ISBLANK(Data!B3684),#N/A,Data!B3684)</f>
        <v>38903</v>
      </c>
      <c r="B3684" s="20">
        <f>IF(VLOOKUP($A3684,Data!$B:$K,MATCH('Spread Analysis'!B$3,Data!$B$1:$K$1,FALSE),FALSE)="",#N/A,VLOOKUP($A3684,Data!$B:$K,MATCH('Spread Analysis'!B$3,Data!$B$1:$K$1,FALSE),FALSE))</f>
        <v>5.7850000000000001</v>
      </c>
      <c r="C3684" s="20">
        <f>IF(VLOOKUP($A3684,Data!$B:$K,MATCH('Spread Analysis'!C$3,Data!$B$1:$K$1,FALSE),FALSE)="",#N/A,VLOOKUP($A3684,Data!$B:$K,MATCH('Spread Analysis'!C$3,Data!$B$1:$K$1,FALSE),FALSE))</f>
        <v>5.8150000000000004</v>
      </c>
      <c r="D3684">
        <f t="shared" si="57"/>
        <v>-3.0000000000000249E-2</v>
      </c>
    </row>
    <row r="3685" spans="1:4" x14ac:dyDescent="0.25">
      <c r="A3685" s="2">
        <f>IF(ISBLANK(Data!B3685),#N/A,Data!B3685)</f>
        <v>38902</v>
      </c>
      <c r="B3685" s="20">
        <f>IF(VLOOKUP($A3685,Data!$B:$K,MATCH('Spread Analysis'!B$3,Data!$B$1:$K$1,FALSE),FALSE)="",#N/A,VLOOKUP($A3685,Data!$B:$K,MATCH('Spread Analysis'!B$3,Data!$B$1:$K$1,FALSE),FALSE))</f>
        <v>5.79</v>
      </c>
      <c r="C3685" s="20">
        <f>IF(VLOOKUP($A3685,Data!$B:$K,MATCH('Spread Analysis'!C$3,Data!$B$1:$K$1,FALSE),FALSE)="",#N/A,VLOOKUP($A3685,Data!$B:$K,MATCH('Spread Analysis'!C$3,Data!$B$1:$K$1,FALSE),FALSE))</f>
        <v>5.81</v>
      </c>
      <c r="D3685">
        <f t="shared" si="57"/>
        <v>-1.9999999999999574E-2</v>
      </c>
    </row>
    <row r="3686" spans="1:4" x14ac:dyDescent="0.25">
      <c r="A3686" s="2">
        <f>IF(ISBLANK(Data!B3686),#N/A,Data!B3686)</f>
        <v>38901</v>
      </c>
      <c r="B3686" s="20">
        <f>IF(VLOOKUP($A3686,Data!$B:$K,MATCH('Spread Analysis'!B$3,Data!$B$1:$K$1,FALSE),FALSE)="",#N/A,VLOOKUP($A3686,Data!$B:$K,MATCH('Spread Analysis'!B$3,Data!$B$1:$K$1,FALSE),FALSE))</f>
        <v>5.7450000000000001</v>
      </c>
      <c r="C3686" s="20">
        <f>IF(VLOOKUP($A3686,Data!$B:$K,MATCH('Spread Analysis'!C$3,Data!$B$1:$K$1,FALSE),FALSE)="",#N/A,VLOOKUP($A3686,Data!$B:$K,MATCH('Spread Analysis'!C$3,Data!$B$1:$K$1,FALSE),FALSE))</f>
        <v>5.7649999999999997</v>
      </c>
      <c r="D3686">
        <f t="shared" si="57"/>
        <v>-1.9999999999999574E-2</v>
      </c>
    </row>
    <row r="3687" spans="1:4" x14ac:dyDescent="0.25">
      <c r="A3687" s="2">
        <f>IF(ISBLANK(Data!B3687),#N/A,Data!B3687)</f>
        <v>38898</v>
      </c>
      <c r="B3687" s="20">
        <f>IF(VLOOKUP($A3687,Data!$B:$K,MATCH('Spread Analysis'!B$3,Data!$B$1:$K$1,FALSE),FALSE)="",#N/A,VLOOKUP($A3687,Data!$B:$K,MATCH('Spread Analysis'!B$3,Data!$B$1:$K$1,FALSE),FALSE))</f>
        <v>5.7850000000000001</v>
      </c>
      <c r="C3687" s="20">
        <f>IF(VLOOKUP($A3687,Data!$B:$K,MATCH('Spread Analysis'!C$3,Data!$B$1:$K$1,FALSE),FALSE)="",#N/A,VLOOKUP($A3687,Data!$B:$K,MATCH('Spread Analysis'!C$3,Data!$B$1:$K$1,FALSE),FALSE))</f>
        <v>5.7949999999999999</v>
      </c>
      <c r="D3687">
        <f t="shared" si="57"/>
        <v>-9.9999999999997868E-3</v>
      </c>
    </row>
    <row r="3688" spans="1:4" x14ac:dyDescent="0.25">
      <c r="A3688" s="2">
        <f>IF(ISBLANK(Data!B3688),#N/A,Data!B3688)</f>
        <v>38897</v>
      </c>
      <c r="B3688" s="20">
        <f>IF(VLOOKUP($A3688,Data!$B:$K,MATCH('Spread Analysis'!B$3,Data!$B$1:$K$1,FALSE),FALSE)="",#N/A,VLOOKUP($A3688,Data!$B:$K,MATCH('Spread Analysis'!B$3,Data!$B$1:$K$1,FALSE),FALSE))</f>
        <v>5.875</v>
      </c>
      <c r="C3688" s="20">
        <f>IF(VLOOKUP($A3688,Data!$B:$K,MATCH('Spread Analysis'!C$3,Data!$B$1:$K$1,FALSE),FALSE)="",#N/A,VLOOKUP($A3688,Data!$B:$K,MATCH('Spread Analysis'!C$3,Data!$B$1:$K$1,FALSE),FALSE))</f>
        <v>5.87</v>
      </c>
      <c r="D3688">
        <f t="shared" si="57"/>
        <v>4.9999999999998934E-3</v>
      </c>
    </row>
    <row r="3689" spans="1:4" x14ac:dyDescent="0.25">
      <c r="A3689" s="2">
        <f>IF(ISBLANK(Data!B3689),#N/A,Data!B3689)</f>
        <v>38896</v>
      </c>
      <c r="B3689" s="20">
        <f>IF(VLOOKUP($A3689,Data!$B:$K,MATCH('Spread Analysis'!B$3,Data!$B$1:$K$1,FALSE),FALSE)="",#N/A,VLOOKUP($A3689,Data!$B:$K,MATCH('Spread Analysis'!B$3,Data!$B$1:$K$1,FALSE),FALSE))</f>
        <v>5.835</v>
      </c>
      <c r="C3689" s="20">
        <f>IF(VLOOKUP($A3689,Data!$B:$K,MATCH('Spread Analysis'!C$3,Data!$B$1:$K$1,FALSE),FALSE)="",#N/A,VLOOKUP($A3689,Data!$B:$K,MATCH('Spread Analysis'!C$3,Data!$B$1:$K$1,FALSE),FALSE))</f>
        <v>5.84</v>
      </c>
      <c r="D3689">
        <f t="shared" si="57"/>
        <v>-4.9999999999998934E-3</v>
      </c>
    </row>
    <row r="3690" spans="1:4" x14ac:dyDescent="0.25">
      <c r="A3690" s="2">
        <f>IF(ISBLANK(Data!B3690),#N/A,Data!B3690)</f>
        <v>38895</v>
      </c>
      <c r="B3690" s="20">
        <f>IF(VLOOKUP($A3690,Data!$B:$K,MATCH('Spread Analysis'!B$3,Data!$B$1:$K$1,FALSE),FALSE)="",#N/A,VLOOKUP($A3690,Data!$B:$K,MATCH('Spread Analysis'!B$3,Data!$B$1:$K$1,FALSE),FALSE))</f>
        <v>5.86</v>
      </c>
      <c r="C3690" s="20">
        <f>IF(VLOOKUP($A3690,Data!$B:$K,MATCH('Spread Analysis'!C$3,Data!$B$1:$K$1,FALSE),FALSE)="",#N/A,VLOOKUP($A3690,Data!$B:$K,MATCH('Spread Analysis'!C$3,Data!$B$1:$K$1,FALSE),FALSE))</f>
        <v>5.8550000000000004</v>
      </c>
      <c r="D3690">
        <f t="shared" si="57"/>
        <v>4.9999999999998934E-3</v>
      </c>
    </row>
    <row r="3691" spans="1:4" x14ac:dyDescent="0.25">
      <c r="A3691" s="2">
        <f>IF(ISBLANK(Data!B3691),#N/A,Data!B3691)</f>
        <v>38894</v>
      </c>
      <c r="B3691" s="20">
        <f>IF(VLOOKUP($A3691,Data!$B:$K,MATCH('Spread Analysis'!B$3,Data!$B$1:$K$1,FALSE),FALSE)="",#N/A,VLOOKUP($A3691,Data!$B:$K,MATCH('Spread Analysis'!B$3,Data!$B$1:$K$1,FALSE),FALSE))</f>
        <v>5.835</v>
      </c>
      <c r="C3691" s="20">
        <f>IF(VLOOKUP($A3691,Data!$B:$K,MATCH('Spread Analysis'!C$3,Data!$B$1:$K$1,FALSE),FALSE)="",#N/A,VLOOKUP($A3691,Data!$B:$K,MATCH('Spread Analysis'!C$3,Data!$B$1:$K$1,FALSE),FALSE))</f>
        <v>5.85</v>
      </c>
      <c r="D3691">
        <f t="shared" si="57"/>
        <v>-1.499999999999968E-2</v>
      </c>
    </row>
    <row r="3692" spans="1:4" x14ac:dyDescent="0.25">
      <c r="A3692" s="2">
        <f>IF(ISBLANK(Data!B3692),#N/A,Data!B3692)</f>
        <v>38891</v>
      </c>
      <c r="B3692" s="20">
        <f>IF(VLOOKUP($A3692,Data!$B:$K,MATCH('Spread Analysis'!B$3,Data!$B$1:$K$1,FALSE),FALSE)="",#N/A,VLOOKUP($A3692,Data!$B:$K,MATCH('Spread Analysis'!B$3,Data!$B$1:$K$1,FALSE),FALSE))</f>
        <v>5.84</v>
      </c>
      <c r="C3692" s="20">
        <f>IF(VLOOKUP($A3692,Data!$B:$K,MATCH('Spread Analysis'!C$3,Data!$B$1:$K$1,FALSE),FALSE)="",#N/A,VLOOKUP($A3692,Data!$B:$K,MATCH('Spread Analysis'!C$3,Data!$B$1:$K$1,FALSE),FALSE))</f>
        <v>5.8449999999999998</v>
      </c>
      <c r="D3692">
        <f t="shared" si="57"/>
        <v>-4.9999999999998934E-3</v>
      </c>
    </row>
    <row r="3693" spans="1:4" x14ac:dyDescent="0.25">
      <c r="A3693" s="2">
        <f>IF(ISBLANK(Data!B3693),#N/A,Data!B3693)</f>
        <v>38890</v>
      </c>
      <c r="B3693" s="20">
        <f>IF(VLOOKUP($A3693,Data!$B:$K,MATCH('Spread Analysis'!B$3,Data!$B$1:$K$1,FALSE),FALSE)="",#N/A,VLOOKUP($A3693,Data!$B:$K,MATCH('Spread Analysis'!B$3,Data!$B$1:$K$1,FALSE),FALSE))</f>
        <v>5.8</v>
      </c>
      <c r="C3693" s="20">
        <f>IF(VLOOKUP($A3693,Data!$B:$K,MATCH('Spread Analysis'!C$3,Data!$B$1:$K$1,FALSE),FALSE)="",#N/A,VLOOKUP($A3693,Data!$B:$K,MATCH('Spread Analysis'!C$3,Data!$B$1:$K$1,FALSE),FALSE))</f>
        <v>5.81</v>
      </c>
      <c r="D3693">
        <f t="shared" si="57"/>
        <v>-9.9999999999997868E-3</v>
      </c>
    </row>
    <row r="3694" spans="1:4" x14ac:dyDescent="0.25">
      <c r="A3694" s="2">
        <f>IF(ISBLANK(Data!B3694),#N/A,Data!B3694)</f>
        <v>38889</v>
      </c>
      <c r="B3694" s="20">
        <f>IF(VLOOKUP($A3694,Data!$B:$K,MATCH('Spread Analysis'!B$3,Data!$B$1:$K$1,FALSE),FALSE)="",#N/A,VLOOKUP($A3694,Data!$B:$K,MATCH('Spread Analysis'!B$3,Data!$B$1:$K$1,FALSE),FALSE))</f>
        <v>5.7649999999999997</v>
      </c>
      <c r="C3694" s="20">
        <f>IF(VLOOKUP($A3694,Data!$B:$K,MATCH('Spread Analysis'!C$3,Data!$B$1:$K$1,FALSE),FALSE)="",#N/A,VLOOKUP($A3694,Data!$B:$K,MATCH('Spread Analysis'!C$3,Data!$B$1:$K$1,FALSE),FALSE))</f>
        <v>5.7850000000000001</v>
      </c>
      <c r="D3694">
        <f t="shared" ref="D3694:D3757" si="58">B3694-C3694</f>
        <v>-2.0000000000000462E-2</v>
      </c>
    </row>
    <row r="3695" spans="1:4" x14ac:dyDescent="0.25">
      <c r="A3695" s="2">
        <f>IF(ISBLANK(Data!B3695),#N/A,Data!B3695)</f>
        <v>38888</v>
      </c>
      <c r="B3695" s="20">
        <f>IF(VLOOKUP($A3695,Data!$B:$K,MATCH('Spread Analysis'!B$3,Data!$B$1:$K$1,FALSE),FALSE)="",#N/A,VLOOKUP($A3695,Data!$B:$K,MATCH('Spread Analysis'!B$3,Data!$B$1:$K$1,FALSE),FALSE))</f>
        <v>5.7750000000000004</v>
      </c>
      <c r="C3695" s="20">
        <f>IF(VLOOKUP($A3695,Data!$B:$K,MATCH('Spread Analysis'!C$3,Data!$B$1:$K$1,FALSE),FALSE)="",#N/A,VLOOKUP($A3695,Data!$B:$K,MATCH('Spread Analysis'!C$3,Data!$B$1:$K$1,FALSE),FALSE))</f>
        <v>5.7850000000000001</v>
      </c>
      <c r="D3695">
        <f t="shared" si="58"/>
        <v>-9.9999999999997868E-3</v>
      </c>
    </row>
    <row r="3696" spans="1:4" x14ac:dyDescent="0.25">
      <c r="A3696" s="2">
        <f>IF(ISBLANK(Data!B3696),#N/A,Data!B3696)</f>
        <v>38887</v>
      </c>
      <c r="B3696" s="20">
        <f>IF(VLOOKUP($A3696,Data!$B:$K,MATCH('Spread Analysis'!B$3,Data!$B$1:$K$1,FALSE),FALSE)="",#N/A,VLOOKUP($A3696,Data!$B:$K,MATCH('Spread Analysis'!B$3,Data!$B$1:$K$1,FALSE),FALSE))</f>
        <v>5.7850000000000001</v>
      </c>
      <c r="C3696" s="20">
        <f>IF(VLOOKUP($A3696,Data!$B:$K,MATCH('Spread Analysis'!C$3,Data!$B$1:$K$1,FALSE),FALSE)="",#N/A,VLOOKUP($A3696,Data!$B:$K,MATCH('Spread Analysis'!C$3,Data!$B$1:$K$1,FALSE),FALSE))</f>
        <v>5.7949999999999999</v>
      </c>
      <c r="D3696">
        <f t="shared" si="58"/>
        <v>-9.9999999999997868E-3</v>
      </c>
    </row>
    <row r="3697" spans="1:4" x14ac:dyDescent="0.25">
      <c r="A3697" s="2">
        <f>IF(ISBLANK(Data!B3697),#N/A,Data!B3697)</f>
        <v>38884</v>
      </c>
      <c r="B3697" s="20">
        <f>IF(VLOOKUP($A3697,Data!$B:$K,MATCH('Spread Analysis'!B$3,Data!$B$1:$K$1,FALSE),FALSE)="",#N/A,VLOOKUP($A3697,Data!$B:$K,MATCH('Spread Analysis'!B$3,Data!$B$1:$K$1,FALSE),FALSE))</f>
        <v>5.7350000000000003</v>
      </c>
      <c r="C3697" s="20">
        <f>IF(VLOOKUP($A3697,Data!$B:$K,MATCH('Spread Analysis'!C$3,Data!$B$1:$K$1,FALSE),FALSE)="",#N/A,VLOOKUP($A3697,Data!$B:$K,MATCH('Spread Analysis'!C$3,Data!$B$1:$K$1,FALSE),FALSE))</f>
        <v>5.7549999999999999</v>
      </c>
      <c r="D3697">
        <f t="shared" si="58"/>
        <v>-1.9999999999999574E-2</v>
      </c>
    </row>
    <row r="3698" spans="1:4" x14ac:dyDescent="0.25">
      <c r="A3698" s="2">
        <f>IF(ISBLANK(Data!B3698),#N/A,Data!B3698)</f>
        <v>38883</v>
      </c>
      <c r="B3698" s="20">
        <f>IF(VLOOKUP($A3698,Data!$B:$K,MATCH('Spread Analysis'!B$3,Data!$B$1:$K$1,FALSE),FALSE)="",#N/A,VLOOKUP($A3698,Data!$B:$K,MATCH('Spread Analysis'!B$3,Data!$B$1:$K$1,FALSE),FALSE))</f>
        <v>5.68</v>
      </c>
      <c r="C3698" s="20">
        <f>IF(VLOOKUP($A3698,Data!$B:$K,MATCH('Spread Analysis'!C$3,Data!$B$1:$K$1,FALSE),FALSE)="",#N/A,VLOOKUP($A3698,Data!$B:$K,MATCH('Spread Analysis'!C$3,Data!$B$1:$K$1,FALSE),FALSE))</f>
        <v>5.7249999999999996</v>
      </c>
      <c r="D3698">
        <f t="shared" si="58"/>
        <v>-4.4999999999999929E-2</v>
      </c>
    </row>
    <row r="3699" spans="1:4" x14ac:dyDescent="0.25">
      <c r="A3699" s="2">
        <f>IF(ISBLANK(Data!B3699),#N/A,Data!B3699)</f>
        <v>38882</v>
      </c>
      <c r="B3699" s="20">
        <f>IF(VLOOKUP($A3699,Data!$B:$K,MATCH('Spread Analysis'!B$3,Data!$B$1:$K$1,FALSE),FALSE)="",#N/A,VLOOKUP($A3699,Data!$B:$K,MATCH('Spread Analysis'!B$3,Data!$B$1:$K$1,FALSE),FALSE))</f>
        <v>5.61</v>
      </c>
      <c r="C3699" s="20">
        <f>IF(VLOOKUP($A3699,Data!$B:$K,MATCH('Spread Analysis'!C$3,Data!$B$1:$K$1,FALSE),FALSE)="",#N/A,VLOOKUP($A3699,Data!$B:$K,MATCH('Spread Analysis'!C$3,Data!$B$1:$K$1,FALSE),FALSE))</f>
        <v>5.66</v>
      </c>
      <c r="D3699">
        <f t="shared" si="58"/>
        <v>-4.9999999999999822E-2</v>
      </c>
    </row>
    <row r="3700" spans="1:4" x14ac:dyDescent="0.25">
      <c r="A3700" s="2">
        <f>IF(ISBLANK(Data!B3700),#N/A,Data!B3700)</f>
        <v>38881</v>
      </c>
      <c r="B3700" s="20">
        <f>IF(VLOOKUP($A3700,Data!$B:$K,MATCH('Spread Analysis'!B$3,Data!$B$1:$K$1,FALSE),FALSE)="",#N/A,VLOOKUP($A3700,Data!$B:$K,MATCH('Spread Analysis'!B$3,Data!$B$1:$K$1,FALSE),FALSE))</f>
        <v>5.65</v>
      </c>
      <c r="C3700" s="20">
        <f>IF(VLOOKUP($A3700,Data!$B:$K,MATCH('Spread Analysis'!C$3,Data!$B$1:$K$1,FALSE),FALSE)="",#N/A,VLOOKUP($A3700,Data!$B:$K,MATCH('Spread Analysis'!C$3,Data!$B$1:$K$1,FALSE),FALSE))</f>
        <v>5.7</v>
      </c>
      <c r="D3700">
        <f t="shared" si="58"/>
        <v>-4.9999999999999822E-2</v>
      </c>
    </row>
    <row r="3701" spans="1:4" x14ac:dyDescent="0.25">
      <c r="A3701" s="2">
        <f>IF(ISBLANK(Data!B3701),#N/A,Data!B3701)</f>
        <v>38877</v>
      </c>
      <c r="B3701" s="20">
        <f>IF(VLOOKUP($A3701,Data!$B:$K,MATCH('Spread Analysis'!B$3,Data!$B$1:$K$1,FALSE),FALSE)="",#N/A,VLOOKUP($A3701,Data!$B:$K,MATCH('Spread Analysis'!B$3,Data!$B$1:$K$1,FALSE),FALSE))</f>
        <v>5.65</v>
      </c>
      <c r="C3701" s="20">
        <f>IF(VLOOKUP($A3701,Data!$B:$K,MATCH('Spread Analysis'!C$3,Data!$B$1:$K$1,FALSE),FALSE)="",#N/A,VLOOKUP($A3701,Data!$B:$K,MATCH('Spread Analysis'!C$3,Data!$B$1:$K$1,FALSE),FALSE))</f>
        <v>5.7</v>
      </c>
      <c r="D3701">
        <f t="shared" si="58"/>
        <v>-4.9999999999999822E-2</v>
      </c>
    </row>
    <row r="3702" spans="1:4" x14ac:dyDescent="0.25">
      <c r="A3702" s="2">
        <f>IF(ISBLANK(Data!B3702),#N/A,Data!B3702)</f>
        <v>38876</v>
      </c>
      <c r="B3702" s="20">
        <f>IF(VLOOKUP($A3702,Data!$B:$K,MATCH('Spread Analysis'!B$3,Data!$B$1:$K$1,FALSE),FALSE)="",#N/A,VLOOKUP($A3702,Data!$B:$K,MATCH('Spread Analysis'!B$3,Data!$B$1:$K$1,FALSE),FALSE))</f>
        <v>5.69</v>
      </c>
      <c r="C3702" s="20">
        <f>IF(VLOOKUP($A3702,Data!$B:$K,MATCH('Spread Analysis'!C$3,Data!$B$1:$K$1,FALSE),FALSE)="",#N/A,VLOOKUP($A3702,Data!$B:$K,MATCH('Spread Analysis'!C$3,Data!$B$1:$K$1,FALSE),FALSE))</f>
        <v>5.7</v>
      </c>
      <c r="D3702">
        <f t="shared" si="58"/>
        <v>-9.9999999999997868E-3</v>
      </c>
    </row>
    <row r="3703" spans="1:4" x14ac:dyDescent="0.25">
      <c r="A3703" s="2">
        <f>IF(ISBLANK(Data!B3703),#N/A,Data!B3703)</f>
        <v>38875</v>
      </c>
      <c r="B3703" s="20">
        <f>IF(VLOOKUP($A3703,Data!$B:$K,MATCH('Spread Analysis'!B$3,Data!$B$1:$K$1,FALSE),FALSE)="",#N/A,VLOOKUP($A3703,Data!$B:$K,MATCH('Spread Analysis'!B$3,Data!$B$1:$K$1,FALSE),FALSE))</f>
        <v>5.6349999999999998</v>
      </c>
      <c r="C3703" s="20">
        <f>IF(VLOOKUP($A3703,Data!$B:$K,MATCH('Spread Analysis'!C$3,Data!$B$1:$K$1,FALSE),FALSE)="",#N/A,VLOOKUP($A3703,Data!$B:$K,MATCH('Spread Analysis'!C$3,Data!$B$1:$K$1,FALSE),FALSE))</f>
        <v>5.62</v>
      </c>
      <c r="D3703">
        <f t="shared" si="58"/>
        <v>1.499999999999968E-2</v>
      </c>
    </row>
    <row r="3704" spans="1:4" x14ac:dyDescent="0.25">
      <c r="A3704" s="2">
        <f>IF(ISBLANK(Data!B3704),#N/A,Data!B3704)</f>
        <v>38874</v>
      </c>
      <c r="B3704" s="20">
        <f>IF(VLOOKUP($A3704,Data!$B:$K,MATCH('Spread Analysis'!B$3,Data!$B$1:$K$1,FALSE),FALSE)="",#N/A,VLOOKUP($A3704,Data!$B:$K,MATCH('Spread Analysis'!B$3,Data!$B$1:$K$1,FALSE),FALSE))</f>
        <v>5.6349999999999998</v>
      </c>
      <c r="C3704" s="20">
        <f>IF(VLOOKUP($A3704,Data!$B:$K,MATCH('Spread Analysis'!C$3,Data!$B$1:$K$1,FALSE),FALSE)="",#N/A,VLOOKUP($A3704,Data!$B:$K,MATCH('Spread Analysis'!C$3,Data!$B$1:$K$1,FALSE),FALSE))</f>
        <v>5.62</v>
      </c>
      <c r="D3704">
        <f t="shared" si="58"/>
        <v>1.499999999999968E-2</v>
      </c>
    </row>
    <row r="3705" spans="1:4" x14ac:dyDescent="0.25">
      <c r="A3705" s="2">
        <f>IF(ISBLANK(Data!B3705),#N/A,Data!B3705)</f>
        <v>38873</v>
      </c>
      <c r="B3705" s="20">
        <f>IF(VLOOKUP($A3705,Data!$B:$K,MATCH('Spread Analysis'!B$3,Data!$B$1:$K$1,FALSE),FALSE)="",#N/A,VLOOKUP($A3705,Data!$B:$K,MATCH('Spread Analysis'!B$3,Data!$B$1:$K$1,FALSE),FALSE))</f>
        <v>5.5949999999999998</v>
      </c>
      <c r="C3705" s="20">
        <f>IF(VLOOKUP($A3705,Data!$B:$K,MATCH('Spread Analysis'!C$3,Data!$B$1:$K$1,FALSE),FALSE)="",#N/A,VLOOKUP($A3705,Data!$B:$K,MATCH('Spread Analysis'!C$3,Data!$B$1:$K$1,FALSE),FALSE))</f>
        <v>5.58</v>
      </c>
      <c r="D3705">
        <f t="shared" si="58"/>
        <v>1.499999999999968E-2</v>
      </c>
    </row>
    <row r="3706" spans="1:4" x14ac:dyDescent="0.25">
      <c r="A3706" s="2">
        <f>IF(ISBLANK(Data!B3706),#N/A,Data!B3706)</f>
        <v>38870</v>
      </c>
      <c r="B3706" s="20">
        <f>IF(VLOOKUP($A3706,Data!$B:$K,MATCH('Spread Analysis'!B$3,Data!$B$1:$K$1,FALSE),FALSE)="",#N/A,VLOOKUP($A3706,Data!$B:$K,MATCH('Spread Analysis'!B$3,Data!$B$1:$K$1,FALSE),FALSE))</f>
        <v>5.72</v>
      </c>
      <c r="C3706" s="20">
        <f>IF(VLOOKUP($A3706,Data!$B:$K,MATCH('Spread Analysis'!C$3,Data!$B$1:$K$1,FALSE),FALSE)="",#N/A,VLOOKUP($A3706,Data!$B:$K,MATCH('Spread Analysis'!C$3,Data!$B$1:$K$1,FALSE),FALSE))</f>
        <v>5.68</v>
      </c>
      <c r="D3706">
        <f t="shared" si="58"/>
        <v>4.0000000000000036E-2</v>
      </c>
    </row>
    <row r="3707" spans="1:4" x14ac:dyDescent="0.25">
      <c r="A3707" s="2">
        <f>IF(ISBLANK(Data!B3707),#N/A,Data!B3707)</f>
        <v>38869</v>
      </c>
      <c r="B3707" s="20">
        <f>IF(VLOOKUP($A3707,Data!$B:$K,MATCH('Spread Analysis'!B$3,Data!$B$1:$K$1,FALSE),FALSE)="",#N/A,VLOOKUP($A3707,Data!$B:$K,MATCH('Spread Analysis'!B$3,Data!$B$1:$K$1,FALSE),FALSE))</f>
        <v>5.74</v>
      </c>
      <c r="C3707" s="20">
        <f>IF(VLOOKUP($A3707,Data!$B:$K,MATCH('Spread Analysis'!C$3,Data!$B$1:$K$1,FALSE),FALSE)="",#N/A,VLOOKUP($A3707,Data!$B:$K,MATCH('Spread Analysis'!C$3,Data!$B$1:$K$1,FALSE),FALSE))</f>
        <v>5.7</v>
      </c>
      <c r="D3707">
        <f t="shared" si="58"/>
        <v>4.0000000000000036E-2</v>
      </c>
    </row>
    <row r="3708" spans="1:4" x14ac:dyDescent="0.25">
      <c r="A3708" s="2">
        <f>IF(ISBLANK(Data!B3708),#N/A,Data!B3708)</f>
        <v>38868</v>
      </c>
      <c r="B3708" s="20">
        <f>IF(VLOOKUP($A3708,Data!$B:$K,MATCH('Spread Analysis'!B$3,Data!$B$1:$K$1,FALSE),FALSE)="",#N/A,VLOOKUP($A3708,Data!$B:$K,MATCH('Spread Analysis'!B$3,Data!$B$1:$K$1,FALSE),FALSE))</f>
        <v>5.71</v>
      </c>
      <c r="C3708" s="20">
        <f>IF(VLOOKUP($A3708,Data!$B:$K,MATCH('Spread Analysis'!C$3,Data!$B$1:$K$1,FALSE),FALSE)="",#N/A,VLOOKUP($A3708,Data!$B:$K,MATCH('Spread Analysis'!C$3,Data!$B$1:$K$1,FALSE),FALSE))</f>
        <v>5.67</v>
      </c>
      <c r="D3708">
        <f t="shared" si="58"/>
        <v>4.0000000000000036E-2</v>
      </c>
    </row>
    <row r="3709" spans="1:4" x14ac:dyDescent="0.25">
      <c r="A3709" s="2">
        <f>IF(ISBLANK(Data!B3709),#N/A,Data!B3709)</f>
        <v>38867</v>
      </c>
      <c r="B3709" s="20">
        <f>IF(VLOOKUP($A3709,Data!$B:$K,MATCH('Spread Analysis'!B$3,Data!$B$1:$K$1,FALSE),FALSE)="",#N/A,VLOOKUP($A3709,Data!$B:$K,MATCH('Spread Analysis'!B$3,Data!$B$1:$K$1,FALSE),FALSE))</f>
        <v>5.7450000000000001</v>
      </c>
      <c r="C3709" s="20">
        <f>IF(VLOOKUP($A3709,Data!$B:$K,MATCH('Spread Analysis'!C$3,Data!$B$1:$K$1,FALSE),FALSE)="",#N/A,VLOOKUP($A3709,Data!$B:$K,MATCH('Spread Analysis'!C$3,Data!$B$1:$K$1,FALSE),FALSE))</f>
        <v>5.7</v>
      </c>
      <c r="D3709">
        <f t="shared" si="58"/>
        <v>4.4999999999999929E-2</v>
      </c>
    </row>
    <row r="3710" spans="1:4" x14ac:dyDescent="0.25">
      <c r="A3710" s="2">
        <f>IF(ISBLANK(Data!B3710),#N/A,Data!B3710)</f>
        <v>38866</v>
      </c>
      <c r="B3710" s="20">
        <f>IF(VLOOKUP($A3710,Data!$B:$K,MATCH('Spread Analysis'!B$3,Data!$B$1:$K$1,FALSE),FALSE)="",#N/A,VLOOKUP($A3710,Data!$B:$K,MATCH('Spread Analysis'!B$3,Data!$B$1:$K$1,FALSE),FALSE))</f>
        <v>5.7149999999999999</v>
      </c>
      <c r="C3710" s="20">
        <f>IF(VLOOKUP($A3710,Data!$B:$K,MATCH('Spread Analysis'!C$3,Data!$B$1:$K$1,FALSE),FALSE)="",#N/A,VLOOKUP($A3710,Data!$B:$K,MATCH('Spread Analysis'!C$3,Data!$B$1:$K$1,FALSE),FALSE))</f>
        <v>5.6749999999999998</v>
      </c>
      <c r="D3710">
        <f t="shared" si="58"/>
        <v>4.0000000000000036E-2</v>
      </c>
    </row>
    <row r="3711" spans="1:4" x14ac:dyDescent="0.25">
      <c r="A3711" s="2">
        <f>IF(ISBLANK(Data!B3711),#N/A,Data!B3711)</f>
        <v>38863</v>
      </c>
      <c r="B3711" s="20">
        <f>IF(VLOOKUP($A3711,Data!$B:$K,MATCH('Spread Analysis'!B$3,Data!$B$1:$K$1,FALSE),FALSE)="",#N/A,VLOOKUP($A3711,Data!$B:$K,MATCH('Spread Analysis'!B$3,Data!$B$1:$K$1,FALSE),FALSE))</f>
        <v>5.7149999999999999</v>
      </c>
      <c r="C3711" s="20">
        <f>IF(VLOOKUP($A3711,Data!$B:$K,MATCH('Spread Analysis'!C$3,Data!$B$1:$K$1,FALSE),FALSE)="",#N/A,VLOOKUP($A3711,Data!$B:$K,MATCH('Spread Analysis'!C$3,Data!$B$1:$K$1,FALSE),FALSE))</f>
        <v>5.6749999999999998</v>
      </c>
      <c r="D3711">
        <f t="shared" si="58"/>
        <v>4.0000000000000036E-2</v>
      </c>
    </row>
    <row r="3712" spans="1:4" x14ac:dyDescent="0.25">
      <c r="A3712" s="2">
        <f>IF(ISBLANK(Data!B3712),#N/A,Data!B3712)</f>
        <v>38862</v>
      </c>
      <c r="B3712" s="20">
        <f>IF(VLOOKUP($A3712,Data!$B:$K,MATCH('Spread Analysis'!B$3,Data!$B$1:$K$1,FALSE),FALSE)="",#N/A,VLOOKUP($A3712,Data!$B:$K,MATCH('Spread Analysis'!B$3,Data!$B$1:$K$1,FALSE),FALSE))</f>
        <v>5.6950000000000003</v>
      </c>
      <c r="C3712" s="20">
        <f>IF(VLOOKUP($A3712,Data!$B:$K,MATCH('Spread Analysis'!C$3,Data!$B$1:$K$1,FALSE),FALSE)="",#N/A,VLOOKUP($A3712,Data!$B:$K,MATCH('Spread Analysis'!C$3,Data!$B$1:$K$1,FALSE),FALSE))</f>
        <v>5.6449999999999996</v>
      </c>
      <c r="D3712">
        <f t="shared" si="58"/>
        <v>5.0000000000000711E-2</v>
      </c>
    </row>
    <row r="3713" spans="1:4" x14ac:dyDescent="0.25">
      <c r="A3713" s="2">
        <f>IF(ISBLANK(Data!B3713),#N/A,Data!B3713)</f>
        <v>38861</v>
      </c>
      <c r="B3713" s="20">
        <f>IF(VLOOKUP($A3713,Data!$B:$K,MATCH('Spread Analysis'!B$3,Data!$B$1:$K$1,FALSE),FALSE)="",#N/A,VLOOKUP($A3713,Data!$B:$K,MATCH('Spread Analysis'!B$3,Data!$B$1:$K$1,FALSE),FALSE))</f>
        <v>5.6749999999999998</v>
      </c>
      <c r="C3713" s="20">
        <f>IF(VLOOKUP($A3713,Data!$B:$K,MATCH('Spread Analysis'!C$3,Data!$B$1:$K$1,FALSE),FALSE)="",#N/A,VLOOKUP($A3713,Data!$B:$K,MATCH('Spread Analysis'!C$3,Data!$B$1:$K$1,FALSE),FALSE))</f>
        <v>5.6349999999999998</v>
      </c>
      <c r="D3713">
        <f t="shared" si="58"/>
        <v>4.0000000000000036E-2</v>
      </c>
    </row>
    <row r="3714" spans="1:4" x14ac:dyDescent="0.25">
      <c r="A3714" s="2">
        <f>IF(ISBLANK(Data!B3714),#N/A,Data!B3714)</f>
        <v>38860</v>
      </c>
      <c r="B3714" s="20">
        <f>IF(VLOOKUP($A3714,Data!$B:$K,MATCH('Spread Analysis'!B$3,Data!$B$1:$K$1,FALSE),FALSE)="",#N/A,VLOOKUP($A3714,Data!$B:$K,MATCH('Spread Analysis'!B$3,Data!$B$1:$K$1,FALSE),FALSE))</f>
        <v>5.665</v>
      </c>
      <c r="C3714" s="20">
        <f>IF(VLOOKUP($A3714,Data!$B:$K,MATCH('Spread Analysis'!C$3,Data!$B$1:$K$1,FALSE),FALSE)="",#N/A,VLOOKUP($A3714,Data!$B:$K,MATCH('Spread Analysis'!C$3,Data!$B$1:$K$1,FALSE),FALSE))</f>
        <v>5.62</v>
      </c>
      <c r="D3714">
        <f t="shared" si="58"/>
        <v>4.4999999999999929E-2</v>
      </c>
    </row>
    <row r="3715" spans="1:4" x14ac:dyDescent="0.25">
      <c r="A3715" s="2">
        <f>IF(ISBLANK(Data!B3715),#N/A,Data!B3715)</f>
        <v>38859</v>
      </c>
      <c r="B3715" s="20">
        <f>IF(VLOOKUP($A3715,Data!$B:$K,MATCH('Spread Analysis'!B$3,Data!$B$1:$K$1,FALSE),FALSE)="",#N/A,VLOOKUP($A3715,Data!$B:$K,MATCH('Spread Analysis'!B$3,Data!$B$1:$K$1,FALSE),FALSE))</f>
        <v>5.69</v>
      </c>
      <c r="C3715" s="20">
        <f>IF(VLOOKUP($A3715,Data!$B:$K,MATCH('Spread Analysis'!C$3,Data!$B$1:$K$1,FALSE),FALSE)="",#N/A,VLOOKUP($A3715,Data!$B:$K,MATCH('Spread Analysis'!C$3,Data!$B$1:$K$1,FALSE),FALSE))</f>
        <v>5.64</v>
      </c>
      <c r="D3715">
        <f t="shared" si="58"/>
        <v>5.0000000000000711E-2</v>
      </c>
    </row>
    <row r="3716" spans="1:4" x14ac:dyDescent="0.25">
      <c r="A3716" s="2">
        <f>IF(ISBLANK(Data!B3716),#N/A,Data!B3716)</f>
        <v>38856</v>
      </c>
      <c r="B3716" s="20">
        <f>IF(VLOOKUP($A3716,Data!$B:$K,MATCH('Spread Analysis'!B$3,Data!$B$1:$K$1,FALSE),FALSE)="",#N/A,VLOOKUP($A3716,Data!$B:$K,MATCH('Spread Analysis'!B$3,Data!$B$1:$K$1,FALSE),FALSE))</f>
        <v>5.72</v>
      </c>
      <c r="C3716" s="20">
        <f>IF(VLOOKUP($A3716,Data!$B:$K,MATCH('Spread Analysis'!C$3,Data!$B$1:$K$1,FALSE),FALSE)="",#N/A,VLOOKUP($A3716,Data!$B:$K,MATCH('Spread Analysis'!C$3,Data!$B$1:$K$1,FALSE),FALSE))</f>
        <v>5.67</v>
      </c>
      <c r="D3716">
        <f t="shared" si="58"/>
        <v>4.9999999999999822E-2</v>
      </c>
    </row>
    <row r="3717" spans="1:4" x14ac:dyDescent="0.25">
      <c r="A3717" s="2">
        <f>IF(ISBLANK(Data!B3717),#N/A,Data!B3717)</f>
        <v>38855</v>
      </c>
      <c r="B3717" s="20">
        <f>IF(VLOOKUP($A3717,Data!$B:$K,MATCH('Spread Analysis'!B$3,Data!$B$1:$K$1,FALSE),FALSE)="",#N/A,VLOOKUP($A3717,Data!$B:$K,MATCH('Spread Analysis'!B$3,Data!$B$1:$K$1,FALSE),FALSE))</f>
        <v>5.81</v>
      </c>
      <c r="C3717" s="20">
        <f>IF(VLOOKUP($A3717,Data!$B:$K,MATCH('Spread Analysis'!C$3,Data!$B$1:$K$1,FALSE),FALSE)="",#N/A,VLOOKUP($A3717,Data!$B:$K,MATCH('Spread Analysis'!C$3,Data!$B$1:$K$1,FALSE),FALSE))</f>
        <v>5.7249999999999996</v>
      </c>
      <c r="D3717">
        <f t="shared" si="58"/>
        <v>8.4999999999999964E-2</v>
      </c>
    </row>
    <row r="3718" spans="1:4" x14ac:dyDescent="0.25">
      <c r="A3718" s="2">
        <f>IF(ISBLANK(Data!B3718),#N/A,Data!B3718)</f>
        <v>38854</v>
      </c>
      <c r="B3718" s="20">
        <f>IF(VLOOKUP($A3718,Data!$B:$K,MATCH('Spread Analysis'!B$3,Data!$B$1:$K$1,FALSE),FALSE)="",#N/A,VLOOKUP($A3718,Data!$B:$K,MATCH('Spread Analysis'!B$3,Data!$B$1:$K$1,FALSE),FALSE))</f>
        <v>5.76</v>
      </c>
      <c r="C3718" s="20">
        <f>IF(VLOOKUP($A3718,Data!$B:$K,MATCH('Spread Analysis'!C$3,Data!$B$1:$K$1,FALSE),FALSE)="",#N/A,VLOOKUP($A3718,Data!$B:$K,MATCH('Spread Analysis'!C$3,Data!$B$1:$K$1,FALSE),FALSE))</f>
        <v>5.6849999999999996</v>
      </c>
      <c r="D3718">
        <f t="shared" si="58"/>
        <v>7.5000000000000178E-2</v>
      </c>
    </row>
    <row r="3719" spans="1:4" x14ac:dyDescent="0.25">
      <c r="A3719" s="2">
        <f>IF(ISBLANK(Data!B3719),#N/A,Data!B3719)</f>
        <v>38853</v>
      </c>
      <c r="B3719" s="20">
        <f>IF(VLOOKUP($A3719,Data!$B:$K,MATCH('Spread Analysis'!B$3,Data!$B$1:$K$1,FALSE),FALSE)="",#N/A,VLOOKUP($A3719,Data!$B:$K,MATCH('Spread Analysis'!B$3,Data!$B$1:$K$1,FALSE),FALSE))</f>
        <v>5.77</v>
      </c>
      <c r="C3719" s="20">
        <f>IF(VLOOKUP($A3719,Data!$B:$K,MATCH('Spread Analysis'!C$3,Data!$B$1:$K$1,FALSE),FALSE)="",#N/A,VLOOKUP($A3719,Data!$B:$K,MATCH('Spread Analysis'!C$3,Data!$B$1:$K$1,FALSE),FALSE))</f>
        <v>5.6950000000000003</v>
      </c>
      <c r="D3719">
        <f t="shared" si="58"/>
        <v>7.4999999999999289E-2</v>
      </c>
    </row>
    <row r="3720" spans="1:4" x14ac:dyDescent="0.25">
      <c r="A3720" s="2">
        <f>IF(ISBLANK(Data!B3720),#N/A,Data!B3720)</f>
        <v>38852</v>
      </c>
      <c r="B3720" s="20">
        <f>IF(VLOOKUP($A3720,Data!$B:$K,MATCH('Spread Analysis'!B$3,Data!$B$1:$K$1,FALSE),FALSE)="",#N/A,VLOOKUP($A3720,Data!$B:$K,MATCH('Spread Analysis'!B$3,Data!$B$1:$K$1,FALSE),FALSE))</f>
        <v>5.83</v>
      </c>
      <c r="C3720" s="20">
        <f>IF(VLOOKUP($A3720,Data!$B:$K,MATCH('Spread Analysis'!C$3,Data!$B$1:$K$1,FALSE),FALSE)="",#N/A,VLOOKUP($A3720,Data!$B:$K,MATCH('Spread Analysis'!C$3,Data!$B$1:$K$1,FALSE),FALSE))</f>
        <v>5.7350000000000003</v>
      </c>
      <c r="D3720">
        <f t="shared" si="58"/>
        <v>9.4999999999999751E-2</v>
      </c>
    </row>
    <row r="3721" spans="1:4" x14ac:dyDescent="0.25">
      <c r="A3721" s="2">
        <f>IF(ISBLANK(Data!B3721),#N/A,Data!B3721)</f>
        <v>38849</v>
      </c>
      <c r="B3721" s="20">
        <f>IF(VLOOKUP($A3721,Data!$B:$K,MATCH('Spread Analysis'!B$3,Data!$B$1:$K$1,FALSE),FALSE)="",#N/A,VLOOKUP($A3721,Data!$B:$K,MATCH('Spread Analysis'!B$3,Data!$B$1:$K$1,FALSE),FALSE))</f>
        <v>5.81</v>
      </c>
      <c r="C3721" s="20">
        <f>IF(VLOOKUP($A3721,Data!$B:$K,MATCH('Spread Analysis'!C$3,Data!$B$1:$K$1,FALSE),FALSE)="",#N/A,VLOOKUP($A3721,Data!$B:$K,MATCH('Spread Analysis'!C$3,Data!$B$1:$K$1,FALSE),FALSE))</f>
        <v>5.7249999999999996</v>
      </c>
      <c r="D3721">
        <f t="shared" si="58"/>
        <v>8.4999999999999964E-2</v>
      </c>
    </row>
    <row r="3722" spans="1:4" x14ac:dyDescent="0.25">
      <c r="A3722" s="2">
        <f>IF(ISBLANK(Data!B3722),#N/A,Data!B3722)</f>
        <v>38848</v>
      </c>
      <c r="B3722" s="20">
        <f>IF(VLOOKUP($A3722,Data!$B:$K,MATCH('Spread Analysis'!B$3,Data!$B$1:$K$1,FALSE),FALSE)="",#N/A,VLOOKUP($A3722,Data!$B:$K,MATCH('Spread Analysis'!B$3,Data!$B$1:$K$1,FALSE),FALSE))</f>
        <v>5.81</v>
      </c>
      <c r="C3722" s="20">
        <f>IF(VLOOKUP($A3722,Data!$B:$K,MATCH('Spread Analysis'!C$3,Data!$B$1:$K$1,FALSE),FALSE)="",#N/A,VLOOKUP($A3722,Data!$B:$K,MATCH('Spread Analysis'!C$3,Data!$B$1:$K$1,FALSE),FALSE))</f>
        <v>5.74</v>
      </c>
      <c r="D3722">
        <f t="shared" si="58"/>
        <v>6.9999999999999396E-2</v>
      </c>
    </row>
    <row r="3723" spans="1:4" x14ac:dyDescent="0.25">
      <c r="A3723" s="2">
        <f>IF(ISBLANK(Data!B3723),#N/A,Data!B3723)</f>
        <v>38847</v>
      </c>
      <c r="B3723" s="20">
        <f>IF(VLOOKUP($A3723,Data!$B:$K,MATCH('Spread Analysis'!B$3,Data!$B$1:$K$1,FALSE),FALSE)="",#N/A,VLOOKUP($A3723,Data!$B:$K,MATCH('Spread Analysis'!B$3,Data!$B$1:$K$1,FALSE),FALSE))</f>
        <v>5.81</v>
      </c>
      <c r="C3723" s="20">
        <f>IF(VLOOKUP($A3723,Data!$B:$K,MATCH('Spread Analysis'!C$3,Data!$B$1:$K$1,FALSE),FALSE)="",#N/A,VLOOKUP($A3723,Data!$B:$K,MATCH('Spread Analysis'!C$3,Data!$B$1:$K$1,FALSE),FALSE))</f>
        <v>5.7450000000000001</v>
      </c>
      <c r="D3723">
        <f t="shared" si="58"/>
        <v>6.4999999999999503E-2</v>
      </c>
    </row>
    <row r="3724" spans="1:4" x14ac:dyDescent="0.25">
      <c r="A3724" s="2">
        <f>IF(ISBLANK(Data!B3724),#N/A,Data!B3724)</f>
        <v>38846</v>
      </c>
      <c r="B3724" s="20">
        <f>IF(VLOOKUP($A3724,Data!$B:$K,MATCH('Spread Analysis'!B$3,Data!$B$1:$K$1,FALSE),FALSE)="",#N/A,VLOOKUP($A3724,Data!$B:$K,MATCH('Spread Analysis'!B$3,Data!$B$1:$K$1,FALSE),FALSE))</f>
        <v>5.78</v>
      </c>
      <c r="C3724" s="20">
        <f>IF(VLOOKUP($A3724,Data!$B:$K,MATCH('Spread Analysis'!C$3,Data!$B$1:$K$1,FALSE),FALSE)="",#N/A,VLOOKUP($A3724,Data!$B:$K,MATCH('Spread Analysis'!C$3,Data!$B$1:$K$1,FALSE),FALSE))</f>
        <v>5.6950000000000003</v>
      </c>
      <c r="D3724">
        <f t="shared" si="58"/>
        <v>8.4999999999999964E-2</v>
      </c>
    </row>
    <row r="3725" spans="1:4" x14ac:dyDescent="0.25">
      <c r="A3725" s="2">
        <f>IF(ISBLANK(Data!B3725),#N/A,Data!B3725)</f>
        <v>38845</v>
      </c>
      <c r="B3725" s="20">
        <f>IF(VLOOKUP($A3725,Data!$B:$K,MATCH('Spread Analysis'!B$3,Data!$B$1:$K$1,FALSE),FALSE)="",#N/A,VLOOKUP($A3725,Data!$B:$K,MATCH('Spread Analysis'!B$3,Data!$B$1:$K$1,FALSE),FALSE))</f>
        <v>5.75</v>
      </c>
      <c r="C3725" s="20">
        <f>IF(VLOOKUP($A3725,Data!$B:$K,MATCH('Spread Analysis'!C$3,Data!$B$1:$K$1,FALSE),FALSE)="",#N/A,VLOOKUP($A3725,Data!$B:$K,MATCH('Spread Analysis'!C$3,Data!$B$1:$K$1,FALSE),FALSE))</f>
        <v>5.665</v>
      </c>
      <c r="D3725">
        <f t="shared" si="58"/>
        <v>8.4999999999999964E-2</v>
      </c>
    </row>
    <row r="3726" spans="1:4" x14ac:dyDescent="0.25">
      <c r="A3726" s="2">
        <f>IF(ISBLANK(Data!B3726),#N/A,Data!B3726)</f>
        <v>38842</v>
      </c>
      <c r="B3726" s="20">
        <f>IF(VLOOKUP($A3726,Data!$B:$K,MATCH('Spread Analysis'!B$3,Data!$B$1:$K$1,FALSE),FALSE)="",#N/A,VLOOKUP($A3726,Data!$B:$K,MATCH('Spread Analysis'!B$3,Data!$B$1:$K$1,FALSE),FALSE))</f>
        <v>5.78</v>
      </c>
      <c r="C3726" s="20">
        <f>IF(VLOOKUP($A3726,Data!$B:$K,MATCH('Spread Analysis'!C$3,Data!$B$1:$K$1,FALSE),FALSE)="",#N/A,VLOOKUP($A3726,Data!$B:$K,MATCH('Spread Analysis'!C$3,Data!$B$1:$K$1,FALSE),FALSE))</f>
        <v>5.69</v>
      </c>
      <c r="D3726">
        <f t="shared" si="58"/>
        <v>8.9999999999999858E-2</v>
      </c>
    </row>
    <row r="3727" spans="1:4" x14ac:dyDescent="0.25">
      <c r="A3727" s="2">
        <f>IF(ISBLANK(Data!B3727),#N/A,Data!B3727)</f>
        <v>38841</v>
      </c>
      <c r="B3727" s="20">
        <f>IF(VLOOKUP($A3727,Data!$B:$K,MATCH('Spread Analysis'!B$3,Data!$B$1:$K$1,FALSE),FALSE)="",#N/A,VLOOKUP($A3727,Data!$B:$K,MATCH('Spread Analysis'!B$3,Data!$B$1:$K$1,FALSE),FALSE))</f>
        <v>5.8</v>
      </c>
      <c r="C3727" s="20">
        <f>IF(VLOOKUP($A3727,Data!$B:$K,MATCH('Spread Analysis'!C$3,Data!$B$1:$K$1,FALSE),FALSE)="",#N/A,VLOOKUP($A3727,Data!$B:$K,MATCH('Spread Analysis'!C$3,Data!$B$1:$K$1,FALSE),FALSE))</f>
        <v>5.73</v>
      </c>
      <c r="D3727">
        <f t="shared" si="58"/>
        <v>6.9999999999999396E-2</v>
      </c>
    </row>
    <row r="3728" spans="1:4" x14ac:dyDescent="0.25">
      <c r="A3728" s="2">
        <f>IF(ISBLANK(Data!B3728),#N/A,Data!B3728)</f>
        <v>38840</v>
      </c>
      <c r="B3728" s="20">
        <f>IF(VLOOKUP($A3728,Data!$B:$K,MATCH('Spread Analysis'!B$3,Data!$B$1:$K$1,FALSE),FALSE)="",#N/A,VLOOKUP($A3728,Data!$B:$K,MATCH('Spread Analysis'!B$3,Data!$B$1:$K$1,FALSE),FALSE))</f>
        <v>5.77</v>
      </c>
      <c r="C3728" s="20">
        <f>IF(VLOOKUP($A3728,Data!$B:$K,MATCH('Spread Analysis'!C$3,Data!$B$1:$K$1,FALSE),FALSE)="",#N/A,VLOOKUP($A3728,Data!$B:$K,MATCH('Spread Analysis'!C$3,Data!$B$1:$K$1,FALSE),FALSE))</f>
        <v>5.71</v>
      </c>
      <c r="D3728">
        <f t="shared" si="58"/>
        <v>5.9999999999999609E-2</v>
      </c>
    </row>
    <row r="3729" spans="1:4" x14ac:dyDescent="0.25">
      <c r="A3729" s="2">
        <f>IF(ISBLANK(Data!B3729),#N/A,Data!B3729)</f>
        <v>38839</v>
      </c>
      <c r="B3729" s="20">
        <f>IF(VLOOKUP($A3729,Data!$B:$K,MATCH('Spread Analysis'!B$3,Data!$B$1:$K$1,FALSE),FALSE)="",#N/A,VLOOKUP($A3729,Data!$B:$K,MATCH('Spread Analysis'!B$3,Data!$B$1:$K$1,FALSE),FALSE))</f>
        <v>5.74</v>
      </c>
      <c r="C3729" s="20">
        <f>IF(VLOOKUP($A3729,Data!$B:$K,MATCH('Spread Analysis'!C$3,Data!$B$1:$K$1,FALSE),FALSE)="",#N/A,VLOOKUP($A3729,Data!$B:$K,MATCH('Spread Analysis'!C$3,Data!$B$1:$K$1,FALSE),FALSE))</f>
        <v>5.665</v>
      </c>
      <c r="D3729">
        <f t="shared" si="58"/>
        <v>7.5000000000000178E-2</v>
      </c>
    </row>
    <row r="3730" spans="1:4" x14ac:dyDescent="0.25">
      <c r="A3730" s="2">
        <f>IF(ISBLANK(Data!B3730),#N/A,Data!B3730)</f>
        <v>38838</v>
      </c>
      <c r="B3730" s="20">
        <f>IF(VLOOKUP($A3730,Data!$B:$K,MATCH('Spread Analysis'!B$3,Data!$B$1:$K$1,FALSE),FALSE)="",#N/A,VLOOKUP($A3730,Data!$B:$K,MATCH('Spread Analysis'!B$3,Data!$B$1:$K$1,FALSE),FALSE))</f>
        <v>5.7</v>
      </c>
      <c r="C3730" s="20">
        <f>IF(VLOOKUP($A3730,Data!$B:$K,MATCH('Spread Analysis'!C$3,Data!$B$1:$K$1,FALSE),FALSE)="",#N/A,VLOOKUP($A3730,Data!$B:$K,MATCH('Spread Analysis'!C$3,Data!$B$1:$K$1,FALSE),FALSE))</f>
        <v>5.6349999999999998</v>
      </c>
      <c r="D3730">
        <f t="shared" si="58"/>
        <v>6.5000000000000391E-2</v>
      </c>
    </row>
    <row r="3731" spans="1:4" x14ac:dyDescent="0.25">
      <c r="A3731" s="2">
        <f>IF(ISBLANK(Data!B3731),#N/A,Data!B3731)</f>
        <v>38835</v>
      </c>
      <c r="B3731" s="20">
        <f>IF(VLOOKUP($A3731,Data!$B:$K,MATCH('Spread Analysis'!B$3,Data!$B$1:$K$1,FALSE),FALSE)="",#N/A,VLOOKUP($A3731,Data!$B:$K,MATCH('Spread Analysis'!B$3,Data!$B$1:$K$1,FALSE),FALSE))</f>
        <v>5.7</v>
      </c>
      <c r="C3731" s="20">
        <f>IF(VLOOKUP($A3731,Data!$B:$K,MATCH('Spread Analysis'!C$3,Data!$B$1:$K$1,FALSE),FALSE)="",#N/A,VLOOKUP($A3731,Data!$B:$K,MATCH('Spread Analysis'!C$3,Data!$B$1:$K$1,FALSE),FALSE))</f>
        <v>5.63</v>
      </c>
      <c r="D3731">
        <f t="shared" si="58"/>
        <v>7.0000000000000284E-2</v>
      </c>
    </row>
    <row r="3732" spans="1:4" x14ac:dyDescent="0.25">
      <c r="A3732" s="2">
        <f>IF(ISBLANK(Data!B3732),#N/A,Data!B3732)</f>
        <v>38834</v>
      </c>
      <c r="B3732" s="20">
        <f>IF(VLOOKUP($A3732,Data!$B:$K,MATCH('Spread Analysis'!B$3,Data!$B$1:$K$1,FALSE),FALSE)="",#N/A,VLOOKUP($A3732,Data!$B:$K,MATCH('Spread Analysis'!B$3,Data!$B$1:$K$1,FALSE),FALSE))</f>
        <v>5.72</v>
      </c>
      <c r="C3732" s="20">
        <f>IF(VLOOKUP($A3732,Data!$B:$K,MATCH('Spread Analysis'!C$3,Data!$B$1:$K$1,FALSE),FALSE)="",#N/A,VLOOKUP($A3732,Data!$B:$K,MATCH('Spread Analysis'!C$3,Data!$B$1:$K$1,FALSE),FALSE))</f>
        <v>5.6550000000000002</v>
      </c>
      <c r="D3732">
        <f t="shared" si="58"/>
        <v>6.4999999999999503E-2</v>
      </c>
    </row>
    <row r="3733" spans="1:4" x14ac:dyDescent="0.25">
      <c r="A3733" s="2">
        <f>IF(ISBLANK(Data!B3733),#N/A,Data!B3733)</f>
        <v>38833</v>
      </c>
      <c r="B3733" s="20">
        <f>IF(VLOOKUP($A3733,Data!$B:$K,MATCH('Spread Analysis'!B$3,Data!$B$1:$K$1,FALSE),FALSE)="",#N/A,VLOOKUP($A3733,Data!$B:$K,MATCH('Spread Analysis'!B$3,Data!$B$1:$K$1,FALSE),FALSE))</f>
        <v>5.6950000000000003</v>
      </c>
      <c r="C3733" s="20">
        <f>IF(VLOOKUP($A3733,Data!$B:$K,MATCH('Spread Analysis'!C$3,Data!$B$1:$K$1,FALSE),FALSE)="",#N/A,VLOOKUP($A3733,Data!$B:$K,MATCH('Spread Analysis'!C$3,Data!$B$1:$K$1,FALSE),FALSE))</f>
        <v>5.625</v>
      </c>
      <c r="D3733">
        <f t="shared" si="58"/>
        <v>7.0000000000000284E-2</v>
      </c>
    </row>
    <row r="3734" spans="1:4" x14ac:dyDescent="0.25">
      <c r="A3734" s="2">
        <f>IF(ISBLANK(Data!B3734),#N/A,Data!B3734)</f>
        <v>38831</v>
      </c>
      <c r="B3734" s="20">
        <f>IF(VLOOKUP($A3734,Data!$B:$K,MATCH('Spread Analysis'!B$3,Data!$B$1:$K$1,FALSE),FALSE)="",#N/A,VLOOKUP($A3734,Data!$B:$K,MATCH('Spread Analysis'!B$3,Data!$B$1:$K$1,FALSE),FALSE))</f>
        <v>5.625</v>
      </c>
      <c r="C3734" s="20">
        <f>IF(VLOOKUP($A3734,Data!$B:$K,MATCH('Spread Analysis'!C$3,Data!$B$1:$K$1,FALSE),FALSE)="",#N/A,VLOOKUP($A3734,Data!$B:$K,MATCH('Spread Analysis'!C$3,Data!$B$1:$K$1,FALSE),FALSE))</f>
        <v>5.5650000000000004</v>
      </c>
      <c r="D3734">
        <f t="shared" si="58"/>
        <v>5.9999999999999609E-2</v>
      </c>
    </row>
    <row r="3735" spans="1:4" x14ac:dyDescent="0.25">
      <c r="A3735" s="2">
        <f>IF(ISBLANK(Data!B3735),#N/A,Data!B3735)</f>
        <v>38828</v>
      </c>
      <c r="B3735" s="20">
        <f>IF(VLOOKUP($A3735,Data!$B:$K,MATCH('Spread Analysis'!B$3,Data!$B$1:$K$1,FALSE),FALSE)="",#N/A,VLOOKUP($A3735,Data!$B:$K,MATCH('Spread Analysis'!B$3,Data!$B$1:$K$1,FALSE),FALSE))</f>
        <v>5.65</v>
      </c>
      <c r="C3735" s="20">
        <f>IF(VLOOKUP($A3735,Data!$B:$K,MATCH('Spread Analysis'!C$3,Data!$B$1:$K$1,FALSE),FALSE)="",#N/A,VLOOKUP($A3735,Data!$B:$K,MATCH('Spread Analysis'!C$3,Data!$B$1:$K$1,FALSE),FALSE))</f>
        <v>5.58</v>
      </c>
      <c r="D3735">
        <f t="shared" si="58"/>
        <v>7.0000000000000284E-2</v>
      </c>
    </row>
    <row r="3736" spans="1:4" x14ac:dyDescent="0.25">
      <c r="A3736" s="2">
        <f>IF(ISBLANK(Data!B3736),#N/A,Data!B3736)</f>
        <v>38827</v>
      </c>
      <c r="B3736" s="20">
        <f>IF(VLOOKUP($A3736,Data!$B:$K,MATCH('Spread Analysis'!B$3,Data!$B$1:$K$1,FALSE),FALSE)="",#N/A,VLOOKUP($A3736,Data!$B:$K,MATCH('Spread Analysis'!B$3,Data!$B$1:$K$1,FALSE),FALSE))</f>
        <v>5.6349999999999998</v>
      </c>
      <c r="C3736" s="20">
        <f>IF(VLOOKUP($A3736,Data!$B:$K,MATCH('Spread Analysis'!C$3,Data!$B$1:$K$1,FALSE),FALSE)="",#N/A,VLOOKUP($A3736,Data!$B:$K,MATCH('Spread Analysis'!C$3,Data!$B$1:$K$1,FALSE),FALSE))</f>
        <v>5.5549999999999997</v>
      </c>
      <c r="D3736">
        <f t="shared" si="58"/>
        <v>8.0000000000000071E-2</v>
      </c>
    </row>
    <row r="3737" spans="1:4" x14ac:dyDescent="0.25">
      <c r="A3737" s="2">
        <f>IF(ISBLANK(Data!B3737),#N/A,Data!B3737)</f>
        <v>38826</v>
      </c>
      <c r="B3737" s="20">
        <f>IF(VLOOKUP($A3737,Data!$B:$K,MATCH('Spread Analysis'!B$3,Data!$B$1:$K$1,FALSE),FALSE)="",#N/A,VLOOKUP($A3737,Data!$B:$K,MATCH('Spread Analysis'!B$3,Data!$B$1:$K$1,FALSE),FALSE))</f>
        <v>5.59</v>
      </c>
      <c r="C3737" s="20">
        <f>IF(VLOOKUP($A3737,Data!$B:$K,MATCH('Spread Analysis'!C$3,Data!$B$1:$K$1,FALSE),FALSE)="",#N/A,VLOOKUP($A3737,Data!$B:$K,MATCH('Spread Analysis'!C$3,Data!$B$1:$K$1,FALSE),FALSE))</f>
        <v>5.52</v>
      </c>
      <c r="D3737">
        <f t="shared" si="58"/>
        <v>7.0000000000000284E-2</v>
      </c>
    </row>
    <row r="3738" spans="1:4" x14ac:dyDescent="0.25">
      <c r="A3738" s="2">
        <f>IF(ISBLANK(Data!B3738),#N/A,Data!B3738)</f>
        <v>38825</v>
      </c>
      <c r="B3738" s="20">
        <f>IF(VLOOKUP($A3738,Data!$B:$K,MATCH('Spread Analysis'!B$3,Data!$B$1:$K$1,FALSE),FALSE)="",#N/A,VLOOKUP($A3738,Data!$B:$K,MATCH('Spread Analysis'!B$3,Data!$B$1:$K$1,FALSE),FALSE))</f>
        <v>5.6050000000000004</v>
      </c>
      <c r="C3738" s="20">
        <f>IF(VLOOKUP($A3738,Data!$B:$K,MATCH('Spread Analysis'!C$3,Data!$B$1:$K$1,FALSE),FALSE)="",#N/A,VLOOKUP($A3738,Data!$B:$K,MATCH('Spread Analysis'!C$3,Data!$B$1:$K$1,FALSE),FALSE))</f>
        <v>5.54</v>
      </c>
      <c r="D3738">
        <f t="shared" si="58"/>
        <v>6.5000000000000391E-2</v>
      </c>
    </row>
    <row r="3739" spans="1:4" x14ac:dyDescent="0.25">
      <c r="A3739" s="2">
        <f>IF(ISBLANK(Data!B3739),#N/A,Data!B3739)</f>
        <v>38820</v>
      </c>
      <c r="B3739" s="20">
        <f>IF(VLOOKUP($A3739,Data!$B:$K,MATCH('Spread Analysis'!B$3,Data!$B$1:$K$1,FALSE),FALSE)="",#N/A,VLOOKUP($A3739,Data!$B:$K,MATCH('Spread Analysis'!B$3,Data!$B$1:$K$1,FALSE),FALSE))</f>
        <v>5.5949999999999998</v>
      </c>
      <c r="C3739" s="20">
        <f>IF(VLOOKUP($A3739,Data!$B:$K,MATCH('Spread Analysis'!C$3,Data!$B$1:$K$1,FALSE),FALSE)="",#N/A,VLOOKUP($A3739,Data!$B:$K,MATCH('Spread Analysis'!C$3,Data!$B$1:$K$1,FALSE),FALSE))</f>
        <v>5.55</v>
      </c>
      <c r="D3739">
        <f t="shared" si="58"/>
        <v>4.4999999999999929E-2</v>
      </c>
    </row>
    <row r="3740" spans="1:4" x14ac:dyDescent="0.25">
      <c r="A3740" s="2">
        <f>IF(ISBLANK(Data!B3740),#N/A,Data!B3740)</f>
        <v>38819</v>
      </c>
      <c r="B3740" s="20">
        <f>IF(VLOOKUP($A3740,Data!$B:$K,MATCH('Spread Analysis'!B$3,Data!$B$1:$K$1,FALSE),FALSE)="",#N/A,VLOOKUP($A3740,Data!$B:$K,MATCH('Spread Analysis'!B$3,Data!$B$1:$K$1,FALSE),FALSE))</f>
        <v>5.55</v>
      </c>
      <c r="C3740" s="20">
        <f>IF(VLOOKUP($A3740,Data!$B:$K,MATCH('Spread Analysis'!C$3,Data!$B$1:$K$1,FALSE),FALSE)="",#N/A,VLOOKUP($A3740,Data!$B:$K,MATCH('Spread Analysis'!C$3,Data!$B$1:$K$1,FALSE),FALSE))</f>
        <v>5.51</v>
      </c>
      <c r="D3740">
        <f t="shared" si="58"/>
        <v>4.0000000000000036E-2</v>
      </c>
    </row>
    <row r="3741" spans="1:4" x14ac:dyDescent="0.25">
      <c r="A3741" s="2">
        <f>IF(ISBLANK(Data!B3741),#N/A,Data!B3741)</f>
        <v>38818</v>
      </c>
      <c r="B3741" s="20">
        <f>IF(VLOOKUP($A3741,Data!$B:$K,MATCH('Spread Analysis'!B$3,Data!$B$1:$K$1,FALSE),FALSE)="",#N/A,VLOOKUP($A3741,Data!$B:$K,MATCH('Spread Analysis'!B$3,Data!$B$1:$K$1,FALSE),FALSE))</f>
        <v>5.5750000000000002</v>
      </c>
      <c r="C3741" s="20">
        <f>IF(VLOOKUP($A3741,Data!$B:$K,MATCH('Spread Analysis'!C$3,Data!$B$1:$K$1,FALSE),FALSE)="",#N/A,VLOOKUP($A3741,Data!$B:$K,MATCH('Spread Analysis'!C$3,Data!$B$1:$K$1,FALSE),FALSE))</f>
        <v>5.54</v>
      </c>
      <c r="D3741">
        <f t="shared" si="58"/>
        <v>3.5000000000000142E-2</v>
      </c>
    </row>
    <row r="3742" spans="1:4" x14ac:dyDescent="0.25">
      <c r="A3742" s="2">
        <f>IF(ISBLANK(Data!B3742),#N/A,Data!B3742)</f>
        <v>38817</v>
      </c>
      <c r="B3742" s="20">
        <f>IF(VLOOKUP($A3742,Data!$B:$K,MATCH('Spread Analysis'!B$3,Data!$B$1:$K$1,FALSE),FALSE)="",#N/A,VLOOKUP($A3742,Data!$B:$K,MATCH('Spread Analysis'!B$3,Data!$B$1:$K$1,FALSE),FALSE))</f>
        <v>5.57</v>
      </c>
      <c r="C3742" s="20">
        <f>IF(VLOOKUP($A3742,Data!$B:$K,MATCH('Spread Analysis'!C$3,Data!$B$1:$K$1,FALSE),FALSE)="",#N/A,VLOOKUP($A3742,Data!$B:$K,MATCH('Spread Analysis'!C$3,Data!$B$1:$K$1,FALSE),FALSE))</f>
        <v>5.51</v>
      </c>
      <c r="D3742">
        <f t="shared" si="58"/>
        <v>6.0000000000000497E-2</v>
      </c>
    </row>
    <row r="3743" spans="1:4" x14ac:dyDescent="0.25">
      <c r="A3743" s="2">
        <f>IF(ISBLANK(Data!B3743),#N/A,Data!B3743)</f>
        <v>38814</v>
      </c>
      <c r="B3743" s="20">
        <f>IF(VLOOKUP($A3743,Data!$B:$K,MATCH('Spread Analysis'!B$3,Data!$B$1:$K$1,FALSE),FALSE)="",#N/A,VLOOKUP($A3743,Data!$B:$K,MATCH('Spread Analysis'!B$3,Data!$B$1:$K$1,FALSE),FALSE))</f>
        <v>5.5350000000000001</v>
      </c>
      <c r="C3743" s="20">
        <f>IF(VLOOKUP($A3743,Data!$B:$K,MATCH('Spread Analysis'!C$3,Data!$B$1:$K$1,FALSE),FALSE)="",#N/A,VLOOKUP($A3743,Data!$B:$K,MATCH('Spread Analysis'!C$3,Data!$B$1:$K$1,FALSE),FALSE))</f>
        <v>5.4850000000000003</v>
      </c>
      <c r="D3743">
        <f t="shared" si="58"/>
        <v>4.9999999999999822E-2</v>
      </c>
    </row>
    <row r="3744" spans="1:4" x14ac:dyDescent="0.25">
      <c r="A3744" s="2">
        <f>IF(ISBLANK(Data!B3744),#N/A,Data!B3744)</f>
        <v>38813</v>
      </c>
      <c r="B3744" s="20">
        <f>IF(VLOOKUP($A3744,Data!$B:$K,MATCH('Spread Analysis'!B$3,Data!$B$1:$K$1,FALSE),FALSE)="",#N/A,VLOOKUP($A3744,Data!$B:$K,MATCH('Spread Analysis'!B$3,Data!$B$1:$K$1,FALSE),FALSE))</f>
        <v>5.5049999999999999</v>
      </c>
      <c r="C3744" s="20">
        <f>IF(VLOOKUP($A3744,Data!$B:$K,MATCH('Spread Analysis'!C$3,Data!$B$1:$K$1,FALSE),FALSE)="",#N/A,VLOOKUP($A3744,Data!$B:$K,MATCH('Spread Analysis'!C$3,Data!$B$1:$K$1,FALSE),FALSE))</f>
        <v>5.4850000000000003</v>
      </c>
      <c r="D3744">
        <f t="shared" si="58"/>
        <v>1.9999999999999574E-2</v>
      </c>
    </row>
    <row r="3745" spans="1:4" x14ac:dyDescent="0.25">
      <c r="A3745" s="2">
        <f>IF(ISBLANK(Data!B3745),#N/A,Data!B3745)</f>
        <v>38812</v>
      </c>
      <c r="B3745" s="20">
        <f>IF(VLOOKUP($A3745,Data!$B:$K,MATCH('Spread Analysis'!B$3,Data!$B$1:$K$1,FALSE),FALSE)="",#N/A,VLOOKUP($A3745,Data!$B:$K,MATCH('Spread Analysis'!B$3,Data!$B$1:$K$1,FALSE),FALSE))</f>
        <v>5.4450000000000003</v>
      </c>
      <c r="C3745" s="20">
        <f>IF(VLOOKUP($A3745,Data!$B:$K,MATCH('Spread Analysis'!C$3,Data!$B$1:$K$1,FALSE),FALSE)="",#N/A,VLOOKUP($A3745,Data!$B:$K,MATCH('Spread Analysis'!C$3,Data!$B$1:$K$1,FALSE),FALSE))</f>
        <v>5.3949999999999996</v>
      </c>
      <c r="D3745">
        <f t="shared" si="58"/>
        <v>5.0000000000000711E-2</v>
      </c>
    </row>
    <row r="3746" spans="1:4" x14ac:dyDescent="0.25">
      <c r="A3746" s="2">
        <f>IF(ISBLANK(Data!B3746),#N/A,Data!B3746)</f>
        <v>38811</v>
      </c>
      <c r="B3746" s="20">
        <f>IF(VLOOKUP($A3746,Data!$B:$K,MATCH('Spread Analysis'!B$3,Data!$B$1:$K$1,FALSE),FALSE)="",#N/A,VLOOKUP($A3746,Data!$B:$K,MATCH('Spread Analysis'!B$3,Data!$B$1:$K$1,FALSE),FALSE))</f>
        <v>5.4550000000000001</v>
      </c>
      <c r="C3746" s="20">
        <f>IF(VLOOKUP($A3746,Data!$B:$K,MATCH('Spread Analysis'!C$3,Data!$B$1:$K$1,FALSE),FALSE)="",#N/A,VLOOKUP($A3746,Data!$B:$K,MATCH('Spread Analysis'!C$3,Data!$B$1:$K$1,FALSE),FALSE))</f>
        <v>5.375</v>
      </c>
      <c r="D3746">
        <f t="shared" si="58"/>
        <v>8.0000000000000071E-2</v>
      </c>
    </row>
    <row r="3747" spans="1:4" x14ac:dyDescent="0.25">
      <c r="A3747" s="2">
        <f>IF(ISBLANK(Data!B3747),#N/A,Data!B3747)</f>
        <v>38810</v>
      </c>
      <c r="B3747" s="20">
        <f>IF(VLOOKUP($A3747,Data!$B:$K,MATCH('Spread Analysis'!B$3,Data!$B$1:$K$1,FALSE),FALSE)="",#N/A,VLOOKUP($A3747,Data!$B:$K,MATCH('Spread Analysis'!B$3,Data!$B$1:$K$1,FALSE),FALSE))</f>
        <v>5.4050000000000002</v>
      </c>
      <c r="C3747" s="20">
        <f>IF(VLOOKUP($A3747,Data!$B:$K,MATCH('Spread Analysis'!C$3,Data!$B$1:$K$1,FALSE),FALSE)="",#N/A,VLOOKUP($A3747,Data!$B:$K,MATCH('Spread Analysis'!C$3,Data!$B$1:$K$1,FALSE),FALSE))</f>
        <v>5.335</v>
      </c>
      <c r="D3747">
        <f t="shared" si="58"/>
        <v>7.0000000000000284E-2</v>
      </c>
    </row>
    <row r="3748" spans="1:4" x14ac:dyDescent="0.25">
      <c r="A3748" s="2">
        <f>IF(ISBLANK(Data!B3748),#N/A,Data!B3748)</f>
        <v>38807</v>
      </c>
      <c r="B3748" s="20">
        <f>IF(VLOOKUP($A3748,Data!$B:$K,MATCH('Spread Analysis'!B$3,Data!$B$1:$K$1,FALSE),FALSE)="",#N/A,VLOOKUP($A3748,Data!$B:$K,MATCH('Spread Analysis'!B$3,Data!$B$1:$K$1,FALSE),FALSE))</f>
        <v>5.41</v>
      </c>
      <c r="C3748" s="20">
        <f>IF(VLOOKUP($A3748,Data!$B:$K,MATCH('Spread Analysis'!C$3,Data!$B$1:$K$1,FALSE),FALSE)="",#N/A,VLOOKUP($A3748,Data!$B:$K,MATCH('Spread Analysis'!C$3,Data!$B$1:$K$1,FALSE),FALSE))</f>
        <v>5.335</v>
      </c>
      <c r="D3748">
        <f t="shared" si="58"/>
        <v>7.5000000000000178E-2</v>
      </c>
    </row>
    <row r="3749" spans="1:4" x14ac:dyDescent="0.25">
      <c r="A3749" s="2">
        <f>IF(ISBLANK(Data!B3749),#N/A,Data!B3749)</f>
        <v>38806</v>
      </c>
      <c r="B3749" s="20">
        <f>IF(VLOOKUP($A3749,Data!$B:$K,MATCH('Spread Analysis'!B$3,Data!$B$1:$K$1,FALSE),FALSE)="",#N/A,VLOOKUP($A3749,Data!$B:$K,MATCH('Spread Analysis'!B$3,Data!$B$1:$K$1,FALSE),FALSE))</f>
        <v>5.3849999999999998</v>
      </c>
      <c r="C3749" s="20">
        <f>IF(VLOOKUP($A3749,Data!$B:$K,MATCH('Spread Analysis'!C$3,Data!$B$1:$K$1,FALSE),FALSE)="",#N/A,VLOOKUP($A3749,Data!$B:$K,MATCH('Spread Analysis'!C$3,Data!$B$1:$K$1,FALSE),FALSE))</f>
        <v>5.3049999999999997</v>
      </c>
      <c r="D3749">
        <f t="shared" si="58"/>
        <v>8.0000000000000071E-2</v>
      </c>
    </row>
    <row r="3750" spans="1:4" x14ac:dyDescent="0.25">
      <c r="A3750" s="2">
        <f>IF(ISBLANK(Data!B3750),#N/A,Data!B3750)</f>
        <v>38805</v>
      </c>
      <c r="B3750" s="20">
        <f>IF(VLOOKUP($A3750,Data!$B:$K,MATCH('Spread Analysis'!B$3,Data!$B$1:$K$1,FALSE),FALSE)="",#N/A,VLOOKUP($A3750,Data!$B:$K,MATCH('Spread Analysis'!B$3,Data!$B$1:$K$1,FALSE),FALSE))</f>
        <v>5.38</v>
      </c>
      <c r="C3750" s="20">
        <f>IF(VLOOKUP($A3750,Data!$B:$K,MATCH('Spread Analysis'!C$3,Data!$B$1:$K$1,FALSE),FALSE)="",#N/A,VLOOKUP($A3750,Data!$B:$K,MATCH('Spread Analysis'!C$3,Data!$B$1:$K$1,FALSE),FALSE))</f>
        <v>5.3</v>
      </c>
      <c r="D3750">
        <f t="shared" si="58"/>
        <v>8.0000000000000071E-2</v>
      </c>
    </row>
    <row r="3751" spans="1:4" x14ac:dyDescent="0.25">
      <c r="A3751" s="2">
        <f>IF(ISBLANK(Data!B3751),#N/A,Data!B3751)</f>
        <v>38804</v>
      </c>
      <c r="B3751" s="20">
        <f>IF(VLOOKUP($A3751,Data!$B:$K,MATCH('Spread Analysis'!B$3,Data!$B$1:$K$1,FALSE),FALSE)="",#N/A,VLOOKUP($A3751,Data!$B:$K,MATCH('Spread Analysis'!B$3,Data!$B$1:$K$1,FALSE),FALSE))</f>
        <v>5.29</v>
      </c>
      <c r="C3751" s="20">
        <f>IF(VLOOKUP($A3751,Data!$B:$K,MATCH('Spread Analysis'!C$3,Data!$B$1:$K$1,FALSE),FALSE)="",#N/A,VLOOKUP($A3751,Data!$B:$K,MATCH('Spread Analysis'!C$3,Data!$B$1:$K$1,FALSE),FALSE))</f>
        <v>5.25</v>
      </c>
      <c r="D3751">
        <f t="shared" si="58"/>
        <v>4.0000000000000036E-2</v>
      </c>
    </row>
    <row r="3752" spans="1:4" x14ac:dyDescent="0.25">
      <c r="A3752" s="2">
        <f>IF(ISBLANK(Data!B3752),#N/A,Data!B3752)</f>
        <v>38803</v>
      </c>
      <c r="B3752" s="20">
        <f>IF(VLOOKUP($A3752,Data!$B:$K,MATCH('Spread Analysis'!B$3,Data!$B$1:$K$1,FALSE),FALSE)="",#N/A,VLOOKUP($A3752,Data!$B:$K,MATCH('Spread Analysis'!B$3,Data!$B$1:$K$1,FALSE),FALSE))</f>
        <v>5.2750000000000004</v>
      </c>
      <c r="C3752" s="20">
        <f>IF(VLOOKUP($A3752,Data!$B:$K,MATCH('Spread Analysis'!C$3,Data!$B$1:$K$1,FALSE),FALSE)="",#N/A,VLOOKUP($A3752,Data!$B:$K,MATCH('Spread Analysis'!C$3,Data!$B$1:$K$1,FALSE),FALSE))</f>
        <v>5.2450000000000001</v>
      </c>
      <c r="D3752">
        <f t="shared" si="58"/>
        <v>3.0000000000000249E-2</v>
      </c>
    </row>
    <row r="3753" spans="1:4" x14ac:dyDescent="0.25">
      <c r="A3753" s="2">
        <f>IF(ISBLANK(Data!B3753),#N/A,Data!B3753)</f>
        <v>38800</v>
      </c>
      <c r="B3753" s="20">
        <f>IF(VLOOKUP($A3753,Data!$B:$K,MATCH('Spread Analysis'!B$3,Data!$B$1:$K$1,FALSE),FALSE)="",#N/A,VLOOKUP($A3753,Data!$B:$K,MATCH('Spread Analysis'!B$3,Data!$B$1:$K$1,FALSE),FALSE))</f>
        <v>5.3449999999999998</v>
      </c>
      <c r="C3753" s="20">
        <f>IF(VLOOKUP($A3753,Data!$B:$K,MATCH('Spread Analysis'!C$3,Data!$B$1:$K$1,FALSE),FALSE)="",#N/A,VLOOKUP($A3753,Data!$B:$K,MATCH('Spread Analysis'!C$3,Data!$B$1:$K$1,FALSE),FALSE))</f>
        <v>5.29</v>
      </c>
      <c r="D3753">
        <f t="shared" si="58"/>
        <v>5.4999999999999716E-2</v>
      </c>
    </row>
    <row r="3754" spans="1:4" x14ac:dyDescent="0.25">
      <c r="A3754" s="2">
        <f>IF(ISBLANK(Data!B3754),#N/A,Data!B3754)</f>
        <v>38799</v>
      </c>
      <c r="B3754" s="20">
        <f>IF(VLOOKUP($A3754,Data!$B:$K,MATCH('Spread Analysis'!B$3,Data!$B$1:$K$1,FALSE),FALSE)="",#N/A,VLOOKUP($A3754,Data!$B:$K,MATCH('Spread Analysis'!B$3,Data!$B$1:$K$1,FALSE),FALSE))</f>
        <v>5.32</v>
      </c>
      <c r="C3754" s="20">
        <f>IF(VLOOKUP($A3754,Data!$B:$K,MATCH('Spread Analysis'!C$3,Data!$B$1:$K$1,FALSE),FALSE)="",#N/A,VLOOKUP($A3754,Data!$B:$K,MATCH('Spread Analysis'!C$3,Data!$B$1:$K$1,FALSE),FALSE))</f>
        <v>5.27</v>
      </c>
      <c r="D3754">
        <f t="shared" si="58"/>
        <v>5.0000000000000711E-2</v>
      </c>
    </row>
    <row r="3755" spans="1:4" x14ac:dyDescent="0.25">
      <c r="A3755" s="2">
        <f>IF(ISBLANK(Data!B3755),#N/A,Data!B3755)</f>
        <v>38798</v>
      </c>
      <c r="B3755" s="20">
        <f>IF(VLOOKUP($A3755,Data!$B:$K,MATCH('Spread Analysis'!B$3,Data!$B$1:$K$1,FALSE),FALSE)="",#N/A,VLOOKUP($A3755,Data!$B:$K,MATCH('Spread Analysis'!B$3,Data!$B$1:$K$1,FALSE),FALSE))</f>
        <v>5.34</v>
      </c>
      <c r="C3755" s="20">
        <f>IF(VLOOKUP($A3755,Data!$B:$K,MATCH('Spread Analysis'!C$3,Data!$B$1:$K$1,FALSE),FALSE)="",#N/A,VLOOKUP($A3755,Data!$B:$K,MATCH('Spread Analysis'!C$3,Data!$B$1:$K$1,FALSE),FALSE))</f>
        <v>5.2850000000000001</v>
      </c>
      <c r="D3755">
        <f t="shared" si="58"/>
        <v>5.4999999999999716E-2</v>
      </c>
    </row>
    <row r="3756" spans="1:4" x14ac:dyDescent="0.25">
      <c r="A3756" s="2">
        <f>IF(ISBLANK(Data!B3756),#N/A,Data!B3756)</f>
        <v>38797</v>
      </c>
      <c r="B3756" s="20">
        <f>IF(VLOOKUP($A3756,Data!$B:$K,MATCH('Spread Analysis'!B$3,Data!$B$1:$K$1,FALSE),FALSE)="",#N/A,VLOOKUP($A3756,Data!$B:$K,MATCH('Spread Analysis'!B$3,Data!$B$1:$K$1,FALSE),FALSE))</f>
        <v>5.28</v>
      </c>
      <c r="C3756" s="20">
        <f>IF(VLOOKUP($A3756,Data!$B:$K,MATCH('Spread Analysis'!C$3,Data!$B$1:$K$1,FALSE),FALSE)="",#N/A,VLOOKUP($A3756,Data!$B:$K,MATCH('Spread Analysis'!C$3,Data!$B$1:$K$1,FALSE),FALSE))</f>
        <v>5.24</v>
      </c>
      <c r="D3756">
        <f t="shared" si="58"/>
        <v>4.0000000000000036E-2</v>
      </c>
    </row>
    <row r="3757" spans="1:4" x14ac:dyDescent="0.25">
      <c r="A3757" s="2">
        <f>IF(ISBLANK(Data!B3757),#N/A,Data!B3757)</f>
        <v>38796</v>
      </c>
      <c r="B3757" s="20">
        <f>IF(VLOOKUP($A3757,Data!$B:$K,MATCH('Spread Analysis'!B$3,Data!$B$1:$K$1,FALSE),FALSE)="",#N/A,VLOOKUP($A3757,Data!$B:$K,MATCH('Spread Analysis'!B$3,Data!$B$1:$K$1,FALSE),FALSE))</f>
        <v>5.2750000000000004</v>
      </c>
      <c r="C3757" s="20">
        <f>IF(VLOOKUP($A3757,Data!$B:$K,MATCH('Spread Analysis'!C$3,Data!$B$1:$K$1,FALSE),FALSE)="",#N/A,VLOOKUP($A3757,Data!$B:$K,MATCH('Spread Analysis'!C$3,Data!$B$1:$K$1,FALSE),FALSE))</f>
        <v>5.23</v>
      </c>
      <c r="D3757">
        <f t="shared" si="58"/>
        <v>4.4999999999999929E-2</v>
      </c>
    </row>
    <row r="3758" spans="1:4" x14ac:dyDescent="0.25">
      <c r="A3758" s="2">
        <f>IF(ISBLANK(Data!B3758),#N/A,Data!B3758)</f>
        <v>38793</v>
      </c>
      <c r="B3758" s="20">
        <f>IF(VLOOKUP($A3758,Data!$B:$K,MATCH('Spread Analysis'!B$3,Data!$B$1:$K$1,FALSE),FALSE)="",#N/A,VLOOKUP($A3758,Data!$B:$K,MATCH('Spread Analysis'!B$3,Data!$B$1:$K$1,FALSE),FALSE))</f>
        <v>5.2649999999999997</v>
      </c>
      <c r="C3758" s="20">
        <f>IF(VLOOKUP($A3758,Data!$B:$K,MATCH('Spread Analysis'!C$3,Data!$B$1:$K$1,FALSE),FALSE)="",#N/A,VLOOKUP($A3758,Data!$B:$K,MATCH('Spread Analysis'!C$3,Data!$B$1:$K$1,FALSE),FALSE))</f>
        <v>5.23</v>
      </c>
      <c r="D3758">
        <f t="shared" ref="D3758:D3821" si="59">B3758-C3758</f>
        <v>3.4999999999999254E-2</v>
      </c>
    </row>
    <row r="3759" spans="1:4" x14ac:dyDescent="0.25">
      <c r="A3759" s="2">
        <f>IF(ISBLANK(Data!B3759),#N/A,Data!B3759)</f>
        <v>38792</v>
      </c>
      <c r="B3759" s="20">
        <f>IF(VLOOKUP($A3759,Data!$B:$K,MATCH('Spread Analysis'!B$3,Data!$B$1:$K$1,FALSE),FALSE)="",#N/A,VLOOKUP($A3759,Data!$B:$K,MATCH('Spread Analysis'!B$3,Data!$B$1:$K$1,FALSE),FALSE))</f>
        <v>5.3650000000000002</v>
      </c>
      <c r="C3759" s="20">
        <f>IF(VLOOKUP($A3759,Data!$B:$K,MATCH('Spread Analysis'!C$3,Data!$B$1:$K$1,FALSE),FALSE)="",#N/A,VLOOKUP($A3759,Data!$B:$K,MATCH('Spread Analysis'!C$3,Data!$B$1:$K$1,FALSE),FALSE))</f>
        <v>5.2949999999999999</v>
      </c>
      <c r="D3759">
        <f t="shared" si="59"/>
        <v>7.0000000000000284E-2</v>
      </c>
    </row>
    <row r="3760" spans="1:4" x14ac:dyDescent="0.25">
      <c r="A3760" s="2">
        <f>IF(ISBLANK(Data!B3760),#N/A,Data!B3760)</f>
        <v>38791</v>
      </c>
      <c r="B3760" s="20">
        <f>IF(VLOOKUP($A3760,Data!$B:$K,MATCH('Spread Analysis'!B$3,Data!$B$1:$K$1,FALSE),FALSE)="",#N/A,VLOOKUP($A3760,Data!$B:$K,MATCH('Spread Analysis'!B$3,Data!$B$1:$K$1,FALSE),FALSE))</f>
        <v>5.34</v>
      </c>
      <c r="C3760" s="20">
        <f>IF(VLOOKUP($A3760,Data!$B:$K,MATCH('Spread Analysis'!C$3,Data!$B$1:$K$1,FALSE),FALSE)="",#N/A,VLOOKUP($A3760,Data!$B:$K,MATCH('Spread Analysis'!C$3,Data!$B$1:$K$1,FALSE),FALSE))</f>
        <v>5.2850000000000001</v>
      </c>
      <c r="D3760">
        <f t="shared" si="59"/>
        <v>5.4999999999999716E-2</v>
      </c>
    </row>
    <row r="3761" spans="1:4" x14ac:dyDescent="0.25">
      <c r="A3761" s="2">
        <f>IF(ISBLANK(Data!B3761),#N/A,Data!B3761)</f>
        <v>38790</v>
      </c>
      <c r="B3761" s="20">
        <f>IF(VLOOKUP($A3761,Data!$B:$K,MATCH('Spread Analysis'!B$3,Data!$B$1:$K$1,FALSE),FALSE)="",#N/A,VLOOKUP($A3761,Data!$B:$K,MATCH('Spread Analysis'!B$3,Data!$B$1:$K$1,FALSE),FALSE))</f>
        <v>5.43</v>
      </c>
      <c r="C3761" s="20">
        <f>IF(VLOOKUP($A3761,Data!$B:$K,MATCH('Spread Analysis'!C$3,Data!$B$1:$K$1,FALSE),FALSE)="",#N/A,VLOOKUP($A3761,Data!$B:$K,MATCH('Spread Analysis'!C$3,Data!$B$1:$K$1,FALSE),FALSE))</f>
        <v>5.3550000000000004</v>
      </c>
      <c r="D3761">
        <f t="shared" si="59"/>
        <v>7.4999999999999289E-2</v>
      </c>
    </row>
    <row r="3762" spans="1:4" x14ac:dyDescent="0.25">
      <c r="A3762" s="2">
        <f>IF(ISBLANK(Data!B3762),#N/A,Data!B3762)</f>
        <v>38789</v>
      </c>
      <c r="B3762" s="20">
        <f>IF(VLOOKUP($A3762,Data!$B:$K,MATCH('Spread Analysis'!B$3,Data!$B$1:$K$1,FALSE),FALSE)="",#N/A,VLOOKUP($A3762,Data!$B:$K,MATCH('Spread Analysis'!B$3,Data!$B$1:$K$1,FALSE),FALSE))</f>
        <v>5.4450000000000003</v>
      </c>
      <c r="C3762" s="20">
        <f>IF(VLOOKUP($A3762,Data!$B:$K,MATCH('Spread Analysis'!C$3,Data!$B$1:$K$1,FALSE),FALSE)="",#N/A,VLOOKUP($A3762,Data!$B:$K,MATCH('Spread Analysis'!C$3,Data!$B$1:$K$1,FALSE),FALSE))</f>
        <v>5.37</v>
      </c>
      <c r="D3762">
        <f t="shared" si="59"/>
        <v>7.5000000000000178E-2</v>
      </c>
    </row>
    <row r="3763" spans="1:4" x14ac:dyDescent="0.25">
      <c r="A3763" s="2">
        <f>IF(ISBLANK(Data!B3763),#N/A,Data!B3763)</f>
        <v>38786</v>
      </c>
      <c r="B3763" s="20">
        <f>IF(VLOOKUP($A3763,Data!$B:$K,MATCH('Spread Analysis'!B$3,Data!$B$1:$K$1,FALSE),FALSE)="",#N/A,VLOOKUP($A3763,Data!$B:$K,MATCH('Spread Analysis'!B$3,Data!$B$1:$K$1,FALSE),FALSE))</f>
        <v>5.375</v>
      </c>
      <c r="C3763" s="20">
        <f>IF(VLOOKUP($A3763,Data!$B:$K,MATCH('Spread Analysis'!C$3,Data!$B$1:$K$1,FALSE),FALSE)="",#N/A,VLOOKUP($A3763,Data!$B:$K,MATCH('Spread Analysis'!C$3,Data!$B$1:$K$1,FALSE),FALSE))</f>
        <v>5.32</v>
      </c>
      <c r="D3763">
        <f t="shared" si="59"/>
        <v>5.4999999999999716E-2</v>
      </c>
    </row>
    <row r="3764" spans="1:4" x14ac:dyDescent="0.25">
      <c r="A3764" s="2">
        <f>IF(ISBLANK(Data!B3764),#N/A,Data!B3764)</f>
        <v>38785</v>
      </c>
      <c r="B3764" s="20">
        <f>IF(VLOOKUP($A3764,Data!$B:$K,MATCH('Spread Analysis'!B$3,Data!$B$1:$K$1,FALSE),FALSE)="",#N/A,VLOOKUP($A3764,Data!$B:$K,MATCH('Spread Analysis'!B$3,Data!$B$1:$K$1,FALSE),FALSE))</f>
        <v>5.39</v>
      </c>
      <c r="C3764" s="20">
        <f>IF(VLOOKUP($A3764,Data!$B:$K,MATCH('Spread Analysis'!C$3,Data!$B$1:$K$1,FALSE),FALSE)="",#N/A,VLOOKUP($A3764,Data!$B:$K,MATCH('Spread Analysis'!C$3,Data!$B$1:$K$1,FALSE),FALSE))</f>
        <v>5.32</v>
      </c>
      <c r="D3764">
        <f t="shared" si="59"/>
        <v>6.9999999999999396E-2</v>
      </c>
    </row>
    <row r="3765" spans="1:4" x14ac:dyDescent="0.25">
      <c r="A3765" s="2">
        <f>IF(ISBLANK(Data!B3765),#N/A,Data!B3765)</f>
        <v>38784</v>
      </c>
      <c r="B3765" s="20">
        <f>IF(VLOOKUP($A3765,Data!$B:$K,MATCH('Spread Analysis'!B$3,Data!$B$1:$K$1,FALSE),FALSE)="",#N/A,VLOOKUP($A3765,Data!$B:$K,MATCH('Spread Analysis'!B$3,Data!$B$1:$K$1,FALSE),FALSE))</f>
        <v>5.36</v>
      </c>
      <c r="C3765" s="20">
        <f>IF(VLOOKUP($A3765,Data!$B:$K,MATCH('Spread Analysis'!C$3,Data!$B$1:$K$1,FALSE),FALSE)="",#N/A,VLOOKUP($A3765,Data!$B:$K,MATCH('Spread Analysis'!C$3,Data!$B$1:$K$1,FALSE),FALSE))</f>
        <v>5.29</v>
      </c>
      <c r="D3765">
        <f t="shared" si="59"/>
        <v>7.0000000000000284E-2</v>
      </c>
    </row>
    <row r="3766" spans="1:4" x14ac:dyDescent="0.25">
      <c r="A3766" s="2">
        <f>IF(ISBLANK(Data!B3766),#N/A,Data!B3766)</f>
        <v>38783</v>
      </c>
      <c r="B3766" s="20">
        <f>IF(VLOOKUP($A3766,Data!$B:$K,MATCH('Spread Analysis'!B$3,Data!$B$1:$K$1,FALSE),FALSE)="",#N/A,VLOOKUP($A3766,Data!$B:$K,MATCH('Spread Analysis'!B$3,Data!$B$1:$K$1,FALSE),FALSE))</f>
        <v>5.375</v>
      </c>
      <c r="C3766" s="20">
        <f>IF(VLOOKUP($A3766,Data!$B:$K,MATCH('Spread Analysis'!C$3,Data!$B$1:$K$1,FALSE),FALSE)="",#N/A,VLOOKUP($A3766,Data!$B:$K,MATCH('Spread Analysis'!C$3,Data!$B$1:$K$1,FALSE),FALSE))</f>
        <v>5.2949999999999999</v>
      </c>
      <c r="D3766">
        <f t="shared" si="59"/>
        <v>8.0000000000000071E-2</v>
      </c>
    </row>
    <row r="3767" spans="1:4" x14ac:dyDescent="0.25">
      <c r="A3767" s="2">
        <f>IF(ISBLANK(Data!B3767),#N/A,Data!B3767)</f>
        <v>38782</v>
      </c>
      <c r="B3767" s="20">
        <f>IF(VLOOKUP($A3767,Data!$B:$K,MATCH('Spread Analysis'!B$3,Data!$B$1:$K$1,FALSE),FALSE)="",#N/A,VLOOKUP($A3767,Data!$B:$K,MATCH('Spread Analysis'!B$3,Data!$B$1:$K$1,FALSE),FALSE))</f>
        <v>5.375</v>
      </c>
      <c r="C3767" s="20">
        <f>IF(VLOOKUP($A3767,Data!$B:$K,MATCH('Spread Analysis'!C$3,Data!$B$1:$K$1,FALSE),FALSE)="",#N/A,VLOOKUP($A3767,Data!$B:$K,MATCH('Spread Analysis'!C$3,Data!$B$1:$K$1,FALSE),FALSE))</f>
        <v>5.3049999999999997</v>
      </c>
      <c r="D3767">
        <f t="shared" si="59"/>
        <v>7.0000000000000284E-2</v>
      </c>
    </row>
    <row r="3768" spans="1:4" x14ac:dyDescent="0.25">
      <c r="A3768" s="2">
        <f>IF(ISBLANK(Data!B3768),#N/A,Data!B3768)</f>
        <v>38779</v>
      </c>
      <c r="B3768" s="20">
        <f>IF(VLOOKUP($A3768,Data!$B:$K,MATCH('Spread Analysis'!B$3,Data!$B$1:$K$1,FALSE),FALSE)="",#N/A,VLOOKUP($A3768,Data!$B:$K,MATCH('Spread Analysis'!B$3,Data!$B$1:$K$1,FALSE),FALSE))</f>
        <v>5.3150000000000004</v>
      </c>
      <c r="C3768" s="20">
        <f>IF(VLOOKUP($A3768,Data!$B:$K,MATCH('Spread Analysis'!C$3,Data!$B$1:$K$1,FALSE),FALSE)="",#N/A,VLOOKUP($A3768,Data!$B:$K,MATCH('Spread Analysis'!C$3,Data!$B$1:$K$1,FALSE),FALSE))</f>
        <v>5.2649999999999997</v>
      </c>
      <c r="D3768">
        <f t="shared" si="59"/>
        <v>5.0000000000000711E-2</v>
      </c>
    </row>
    <row r="3769" spans="1:4" x14ac:dyDescent="0.25">
      <c r="A3769" s="2">
        <f>IF(ISBLANK(Data!B3769),#N/A,Data!B3769)</f>
        <v>38778</v>
      </c>
      <c r="B3769" s="20">
        <f>IF(VLOOKUP($A3769,Data!$B:$K,MATCH('Spread Analysis'!B$3,Data!$B$1:$K$1,FALSE),FALSE)="",#N/A,VLOOKUP($A3769,Data!$B:$K,MATCH('Spread Analysis'!B$3,Data!$B$1:$K$1,FALSE),FALSE))</f>
        <v>5.27</v>
      </c>
      <c r="C3769" s="20">
        <f>IF(VLOOKUP($A3769,Data!$B:$K,MATCH('Spread Analysis'!C$3,Data!$B$1:$K$1,FALSE),FALSE)="",#N/A,VLOOKUP($A3769,Data!$B:$K,MATCH('Spread Analysis'!C$3,Data!$B$1:$K$1,FALSE),FALSE))</f>
        <v>5.2350000000000003</v>
      </c>
      <c r="D3769">
        <f t="shared" si="59"/>
        <v>3.4999999999999254E-2</v>
      </c>
    </row>
    <row r="3770" spans="1:4" x14ac:dyDescent="0.25">
      <c r="A3770" s="2">
        <f>IF(ISBLANK(Data!B3770),#N/A,Data!B3770)</f>
        <v>38777</v>
      </c>
      <c r="B3770" s="20">
        <f>IF(VLOOKUP($A3770,Data!$B:$K,MATCH('Spread Analysis'!B$3,Data!$B$1:$K$1,FALSE),FALSE)="",#N/A,VLOOKUP($A3770,Data!$B:$K,MATCH('Spread Analysis'!B$3,Data!$B$1:$K$1,FALSE),FALSE))</f>
        <v>5.2450000000000001</v>
      </c>
      <c r="C3770" s="20">
        <f>IF(VLOOKUP($A3770,Data!$B:$K,MATCH('Spread Analysis'!C$3,Data!$B$1:$K$1,FALSE),FALSE)="",#N/A,VLOOKUP($A3770,Data!$B:$K,MATCH('Spread Analysis'!C$3,Data!$B$1:$K$1,FALSE),FALSE))</f>
        <v>5.2149999999999999</v>
      </c>
      <c r="D3770">
        <f t="shared" si="59"/>
        <v>3.0000000000000249E-2</v>
      </c>
    </row>
    <row r="3771" spans="1:4" x14ac:dyDescent="0.25">
      <c r="A3771" s="2">
        <f>IF(ISBLANK(Data!B3771),#N/A,Data!B3771)</f>
        <v>38776</v>
      </c>
      <c r="B3771" s="20">
        <f>IF(VLOOKUP($A3771,Data!$B:$K,MATCH('Spread Analysis'!B$3,Data!$B$1:$K$1,FALSE),FALSE)="",#N/A,VLOOKUP($A3771,Data!$B:$K,MATCH('Spread Analysis'!B$3,Data!$B$1:$K$1,FALSE),FALSE))</f>
        <v>5.29</v>
      </c>
      <c r="C3771" s="20">
        <f>IF(VLOOKUP($A3771,Data!$B:$K,MATCH('Spread Analysis'!C$3,Data!$B$1:$K$1,FALSE),FALSE)="",#N/A,VLOOKUP($A3771,Data!$B:$K,MATCH('Spread Analysis'!C$3,Data!$B$1:$K$1,FALSE),FALSE))</f>
        <v>5.2450000000000001</v>
      </c>
      <c r="D3771">
        <f t="shared" si="59"/>
        <v>4.4999999999999929E-2</v>
      </c>
    </row>
    <row r="3772" spans="1:4" x14ac:dyDescent="0.25">
      <c r="A3772" s="2">
        <f>IF(ISBLANK(Data!B3772),#N/A,Data!B3772)</f>
        <v>38775</v>
      </c>
      <c r="B3772" s="20">
        <f>IF(VLOOKUP($A3772,Data!$B:$K,MATCH('Spread Analysis'!B$3,Data!$B$1:$K$1,FALSE),FALSE)="",#N/A,VLOOKUP($A3772,Data!$B:$K,MATCH('Spread Analysis'!B$3,Data!$B$1:$K$1,FALSE),FALSE))</f>
        <v>5.2850000000000001</v>
      </c>
      <c r="C3772" s="20">
        <f>IF(VLOOKUP($A3772,Data!$B:$K,MATCH('Spread Analysis'!C$3,Data!$B$1:$K$1,FALSE),FALSE)="",#N/A,VLOOKUP($A3772,Data!$B:$K,MATCH('Spread Analysis'!C$3,Data!$B$1:$K$1,FALSE),FALSE))</f>
        <v>5.2450000000000001</v>
      </c>
      <c r="D3772">
        <f t="shared" si="59"/>
        <v>4.0000000000000036E-2</v>
      </c>
    </row>
    <row r="3773" spans="1:4" x14ac:dyDescent="0.25">
      <c r="A3773" s="2">
        <f>IF(ISBLANK(Data!B3773),#N/A,Data!B3773)</f>
        <v>38772</v>
      </c>
      <c r="B3773" s="20">
        <f>IF(VLOOKUP($A3773,Data!$B:$K,MATCH('Spread Analysis'!B$3,Data!$B$1:$K$1,FALSE),FALSE)="",#N/A,VLOOKUP($A3773,Data!$B:$K,MATCH('Spread Analysis'!B$3,Data!$B$1:$K$1,FALSE),FALSE))</f>
        <v>5.2149999999999999</v>
      </c>
      <c r="C3773" s="20">
        <f>IF(VLOOKUP($A3773,Data!$B:$K,MATCH('Spread Analysis'!C$3,Data!$B$1:$K$1,FALSE),FALSE)="",#N/A,VLOOKUP($A3773,Data!$B:$K,MATCH('Spread Analysis'!C$3,Data!$B$1:$K$1,FALSE),FALSE))</f>
        <v>5.2050000000000001</v>
      </c>
      <c r="D3773">
        <f t="shared" si="59"/>
        <v>9.9999999999997868E-3</v>
      </c>
    </row>
    <row r="3774" spans="1:4" x14ac:dyDescent="0.25">
      <c r="A3774" s="2">
        <f>IF(ISBLANK(Data!B3774),#N/A,Data!B3774)</f>
        <v>38771</v>
      </c>
      <c r="B3774" s="20">
        <f>IF(VLOOKUP($A3774,Data!$B:$K,MATCH('Spread Analysis'!B$3,Data!$B$1:$K$1,FALSE),FALSE)="",#N/A,VLOOKUP($A3774,Data!$B:$K,MATCH('Spread Analysis'!B$3,Data!$B$1:$K$1,FALSE),FALSE))</f>
        <v>5.1749999999999998</v>
      </c>
      <c r="C3774" s="20">
        <f>IF(VLOOKUP($A3774,Data!$B:$K,MATCH('Spread Analysis'!C$3,Data!$B$1:$K$1,FALSE),FALSE)="",#N/A,VLOOKUP($A3774,Data!$B:$K,MATCH('Spread Analysis'!C$3,Data!$B$1:$K$1,FALSE),FALSE))</f>
        <v>5.19</v>
      </c>
      <c r="D3774">
        <f t="shared" si="59"/>
        <v>-1.5000000000000568E-2</v>
      </c>
    </row>
    <row r="3775" spans="1:4" x14ac:dyDescent="0.25">
      <c r="A3775" s="2">
        <f>IF(ISBLANK(Data!B3775),#N/A,Data!B3775)</f>
        <v>38770</v>
      </c>
      <c r="B3775" s="20">
        <f>IF(VLOOKUP($A3775,Data!$B:$K,MATCH('Spread Analysis'!B$3,Data!$B$1:$K$1,FALSE),FALSE)="",#N/A,VLOOKUP($A3775,Data!$B:$K,MATCH('Spread Analysis'!B$3,Data!$B$1:$K$1,FALSE),FALSE))</f>
        <v>5.22</v>
      </c>
      <c r="C3775" s="20">
        <f>IF(VLOOKUP($A3775,Data!$B:$K,MATCH('Spread Analysis'!C$3,Data!$B$1:$K$1,FALSE),FALSE)="",#N/A,VLOOKUP($A3775,Data!$B:$K,MATCH('Spread Analysis'!C$3,Data!$B$1:$K$1,FALSE),FALSE))</f>
        <v>5.21</v>
      </c>
      <c r="D3775">
        <f t="shared" si="59"/>
        <v>9.9999999999997868E-3</v>
      </c>
    </row>
    <row r="3776" spans="1:4" x14ac:dyDescent="0.25">
      <c r="A3776" s="2">
        <f>IF(ISBLANK(Data!B3776),#N/A,Data!B3776)</f>
        <v>38769</v>
      </c>
      <c r="B3776" s="20">
        <f>IF(VLOOKUP($A3776,Data!$B:$K,MATCH('Spread Analysis'!B$3,Data!$B$1:$K$1,FALSE),FALSE)="",#N/A,VLOOKUP($A3776,Data!$B:$K,MATCH('Spread Analysis'!B$3,Data!$B$1:$K$1,FALSE),FALSE))</f>
        <v>5.1950000000000003</v>
      </c>
      <c r="C3776" s="20">
        <f>IF(VLOOKUP($A3776,Data!$B:$K,MATCH('Spread Analysis'!C$3,Data!$B$1:$K$1,FALSE),FALSE)="",#N/A,VLOOKUP($A3776,Data!$B:$K,MATCH('Spread Analysis'!C$3,Data!$B$1:$K$1,FALSE),FALSE))</f>
        <v>5.1950000000000003</v>
      </c>
      <c r="D3776">
        <f t="shared" si="59"/>
        <v>0</v>
      </c>
    </row>
    <row r="3777" spans="1:4" x14ac:dyDescent="0.25">
      <c r="A3777" s="2">
        <f>IF(ISBLANK(Data!B3777),#N/A,Data!B3777)</f>
        <v>38768</v>
      </c>
      <c r="B3777" s="20">
        <f>IF(VLOOKUP($A3777,Data!$B:$K,MATCH('Spread Analysis'!B$3,Data!$B$1:$K$1,FALSE),FALSE)="",#N/A,VLOOKUP($A3777,Data!$B:$K,MATCH('Spread Analysis'!B$3,Data!$B$1:$K$1,FALSE),FALSE))</f>
        <v>5.1849999999999996</v>
      </c>
      <c r="C3777" s="20">
        <f>IF(VLOOKUP($A3777,Data!$B:$K,MATCH('Spread Analysis'!C$3,Data!$B$1:$K$1,FALSE),FALSE)="",#N/A,VLOOKUP($A3777,Data!$B:$K,MATCH('Spread Analysis'!C$3,Data!$B$1:$K$1,FALSE),FALSE))</f>
        <v>5.18</v>
      </c>
      <c r="D3777">
        <f t="shared" si="59"/>
        <v>4.9999999999998934E-3</v>
      </c>
    </row>
    <row r="3778" spans="1:4" x14ac:dyDescent="0.25">
      <c r="A3778" s="2">
        <f>IF(ISBLANK(Data!B3778),#N/A,Data!B3778)</f>
        <v>38765</v>
      </c>
      <c r="B3778" s="20">
        <f>IF(VLOOKUP($A3778,Data!$B:$K,MATCH('Spread Analysis'!B$3,Data!$B$1:$K$1,FALSE),FALSE)="",#N/A,VLOOKUP($A3778,Data!$B:$K,MATCH('Spread Analysis'!B$3,Data!$B$1:$K$1,FALSE),FALSE))</f>
        <v>5.23</v>
      </c>
      <c r="C3778" s="20">
        <f>IF(VLOOKUP($A3778,Data!$B:$K,MATCH('Spread Analysis'!C$3,Data!$B$1:$K$1,FALSE),FALSE)="",#N/A,VLOOKUP($A3778,Data!$B:$K,MATCH('Spread Analysis'!C$3,Data!$B$1:$K$1,FALSE),FALSE))</f>
        <v>5.21</v>
      </c>
      <c r="D3778">
        <f t="shared" si="59"/>
        <v>2.0000000000000462E-2</v>
      </c>
    </row>
    <row r="3779" spans="1:4" x14ac:dyDescent="0.25">
      <c r="A3779" s="2">
        <f>IF(ISBLANK(Data!B3779),#N/A,Data!B3779)</f>
        <v>38764</v>
      </c>
      <c r="B3779" s="20">
        <f>IF(VLOOKUP($A3779,Data!$B:$K,MATCH('Spread Analysis'!B$3,Data!$B$1:$K$1,FALSE),FALSE)="",#N/A,VLOOKUP($A3779,Data!$B:$K,MATCH('Spread Analysis'!B$3,Data!$B$1:$K$1,FALSE),FALSE))</f>
        <v>5.27</v>
      </c>
      <c r="C3779" s="20">
        <f>IF(VLOOKUP($A3779,Data!$B:$K,MATCH('Spread Analysis'!C$3,Data!$B$1:$K$1,FALSE),FALSE)="",#N/A,VLOOKUP($A3779,Data!$B:$K,MATCH('Spread Analysis'!C$3,Data!$B$1:$K$1,FALSE),FALSE))</f>
        <v>5.2249999999999996</v>
      </c>
      <c r="D3779">
        <f t="shared" si="59"/>
        <v>4.4999999999999929E-2</v>
      </c>
    </row>
    <row r="3780" spans="1:4" x14ac:dyDescent="0.25">
      <c r="A3780" s="2">
        <f>IF(ISBLANK(Data!B3780),#N/A,Data!B3780)</f>
        <v>38763</v>
      </c>
      <c r="B3780" s="20">
        <f>IF(VLOOKUP($A3780,Data!$B:$K,MATCH('Spread Analysis'!B$3,Data!$B$1:$K$1,FALSE),FALSE)="",#N/A,VLOOKUP($A3780,Data!$B:$K,MATCH('Spread Analysis'!B$3,Data!$B$1:$K$1,FALSE),FALSE))</f>
        <v>5.2649999999999997</v>
      </c>
      <c r="C3780" s="20">
        <f>IF(VLOOKUP($A3780,Data!$B:$K,MATCH('Spread Analysis'!C$3,Data!$B$1:$K$1,FALSE),FALSE)="",#N/A,VLOOKUP($A3780,Data!$B:$K,MATCH('Spread Analysis'!C$3,Data!$B$1:$K$1,FALSE),FALSE))</f>
        <v>5.23</v>
      </c>
      <c r="D3780">
        <f t="shared" si="59"/>
        <v>3.4999999999999254E-2</v>
      </c>
    </row>
    <row r="3781" spans="1:4" x14ac:dyDescent="0.25">
      <c r="A3781" s="2">
        <f>IF(ISBLANK(Data!B3781),#N/A,Data!B3781)</f>
        <v>38762</v>
      </c>
      <c r="B3781" s="20">
        <f>IF(VLOOKUP($A3781,Data!$B:$K,MATCH('Spread Analysis'!B$3,Data!$B$1:$K$1,FALSE),FALSE)="",#N/A,VLOOKUP($A3781,Data!$B:$K,MATCH('Spread Analysis'!B$3,Data!$B$1:$K$1,FALSE),FALSE))</f>
        <v>5.28</v>
      </c>
      <c r="C3781" s="20">
        <f>IF(VLOOKUP($A3781,Data!$B:$K,MATCH('Spread Analysis'!C$3,Data!$B$1:$K$1,FALSE),FALSE)="",#N/A,VLOOKUP($A3781,Data!$B:$K,MATCH('Spread Analysis'!C$3,Data!$B$1:$K$1,FALSE),FALSE))</f>
        <v>5.24</v>
      </c>
      <c r="D3781">
        <f t="shared" si="59"/>
        <v>4.0000000000000036E-2</v>
      </c>
    </row>
    <row r="3782" spans="1:4" x14ac:dyDescent="0.25">
      <c r="A3782" s="2">
        <f>IF(ISBLANK(Data!B3782),#N/A,Data!B3782)</f>
        <v>38761</v>
      </c>
      <c r="B3782" s="20">
        <f>IF(VLOOKUP($A3782,Data!$B:$K,MATCH('Spread Analysis'!B$3,Data!$B$1:$K$1,FALSE),FALSE)="",#N/A,VLOOKUP($A3782,Data!$B:$K,MATCH('Spread Analysis'!B$3,Data!$B$1:$K$1,FALSE),FALSE))</f>
        <v>5.29</v>
      </c>
      <c r="C3782" s="20">
        <f>IF(VLOOKUP($A3782,Data!$B:$K,MATCH('Spread Analysis'!C$3,Data!$B$1:$K$1,FALSE),FALSE)="",#N/A,VLOOKUP($A3782,Data!$B:$K,MATCH('Spread Analysis'!C$3,Data!$B$1:$K$1,FALSE),FALSE))</f>
        <v>5.2450000000000001</v>
      </c>
      <c r="D3782">
        <f t="shared" si="59"/>
        <v>4.4999999999999929E-2</v>
      </c>
    </row>
    <row r="3783" spans="1:4" x14ac:dyDescent="0.25">
      <c r="A3783" s="2">
        <f>IF(ISBLANK(Data!B3783),#N/A,Data!B3783)</f>
        <v>38758</v>
      </c>
      <c r="B3783" s="20">
        <f>IF(VLOOKUP($A3783,Data!$B:$K,MATCH('Spread Analysis'!B$3,Data!$B$1:$K$1,FALSE),FALSE)="",#N/A,VLOOKUP($A3783,Data!$B:$K,MATCH('Spread Analysis'!B$3,Data!$B$1:$K$1,FALSE),FALSE))</f>
        <v>5.24</v>
      </c>
      <c r="C3783" s="20">
        <f>IF(VLOOKUP($A3783,Data!$B:$K,MATCH('Spread Analysis'!C$3,Data!$B$1:$K$1,FALSE),FALSE)="",#N/A,VLOOKUP($A3783,Data!$B:$K,MATCH('Spread Analysis'!C$3,Data!$B$1:$K$1,FALSE),FALSE))</f>
        <v>5.19</v>
      </c>
      <c r="D3783">
        <f t="shared" si="59"/>
        <v>4.9999999999999822E-2</v>
      </c>
    </row>
    <row r="3784" spans="1:4" x14ac:dyDescent="0.25">
      <c r="A3784" s="2">
        <f>IF(ISBLANK(Data!B3784),#N/A,Data!B3784)</f>
        <v>38757</v>
      </c>
      <c r="B3784" s="20">
        <f>IF(VLOOKUP($A3784,Data!$B:$K,MATCH('Spread Analysis'!B$3,Data!$B$1:$K$1,FALSE),FALSE)="",#N/A,VLOOKUP($A3784,Data!$B:$K,MATCH('Spread Analysis'!B$3,Data!$B$1:$K$1,FALSE),FALSE))</f>
        <v>5.2549999999999999</v>
      </c>
      <c r="C3784" s="20">
        <f>IF(VLOOKUP($A3784,Data!$B:$K,MATCH('Spread Analysis'!C$3,Data!$B$1:$K$1,FALSE),FALSE)="",#N/A,VLOOKUP($A3784,Data!$B:$K,MATCH('Spread Analysis'!C$3,Data!$B$1:$K$1,FALSE),FALSE))</f>
        <v>5.21</v>
      </c>
      <c r="D3784">
        <f t="shared" si="59"/>
        <v>4.4999999999999929E-2</v>
      </c>
    </row>
    <row r="3785" spans="1:4" x14ac:dyDescent="0.25">
      <c r="A3785" s="2">
        <f>IF(ISBLANK(Data!B3785),#N/A,Data!B3785)</f>
        <v>38756</v>
      </c>
      <c r="B3785" s="20">
        <f>IF(VLOOKUP($A3785,Data!$B:$K,MATCH('Spread Analysis'!B$3,Data!$B$1:$K$1,FALSE),FALSE)="",#N/A,VLOOKUP($A3785,Data!$B:$K,MATCH('Spread Analysis'!B$3,Data!$B$1:$K$1,FALSE),FALSE))</f>
        <v>5.2850000000000001</v>
      </c>
      <c r="C3785" s="20">
        <f>IF(VLOOKUP($A3785,Data!$B:$K,MATCH('Spread Analysis'!C$3,Data!$B$1:$K$1,FALSE),FALSE)="",#N/A,VLOOKUP($A3785,Data!$B:$K,MATCH('Spread Analysis'!C$3,Data!$B$1:$K$1,FALSE),FALSE))</f>
        <v>5.2450000000000001</v>
      </c>
      <c r="D3785">
        <f t="shared" si="59"/>
        <v>4.0000000000000036E-2</v>
      </c>
    </row>
    <row r="3786" spans="1:4" x14ac:dyDescent="0.25">
      <c r="A3786" s="2">
        <f>IF(ISBLANK(Data!B3786),#N/A,Data!B3786)</f>
        <v>38755</v>
      </c>
      <c r="B3786" s="20">
        <f>IF(VLOOKUP($A3786,Data!$B:$K,MATCH('Spread Analysis'!B$3,Data!$B$1:$K$1,FALSE),FALSE)="",#N/A,VLOOKUP($A3786,Data!$B:$K,MATCH('Spread Analysis'!B$3,Data!$B$1:$K$1,FALSE),FALSE))</f>
        <v>5.33</v>
      </c>
      <c r="C3786" s="20">
        <f>IF(VLOOKUP($A3786,Data!$B:$K,MATCH('Spread Analysis'!C$3,Data!$B$1:$K$1,FALSE),FALSE)="",#N/A,VLOOKUP($A3786,Data!$B:$K,MATCH('Spread Analysis'!C$3,Data!$B$1:$K$1,FALSE),FALSE))</f>
        <v>5.2850000000000001</v>
      </c>
      <c r="D3786">
        <f t="shared" si="59"/>
        <v>4.4999999999999929E-2</v>
      </c>
    </row>
    <row r="3787" spans="1:4" x14ac:dyDescent="0.25">
      <c r="A3787" s="2">
        <f>IF(ISBLANK(Data!B3787),#N/A,Data!B3787)</f>
        <v>38754</v>
      </c>
      <c r="B3787" s="20">
        <f>IF(VLOOKUP($A3787,Data!$B:$K,MATCH('Spread Analysis'!B$3,Data!$B$1:$K$1,FALSE),FALSE)="",#N/A,VLOOKUP($A3787,Data!$B:$K,MATCH('Spread Analysis'!B$3,Data!$B$1:$K$1,FALSE),FALSE))</f>
        <v>5.31</v>
      </c>
      <c r="C3787" s="20">
        <f>IF(VLOOKUP($A3787,Data!$B:$K,MATCH('Spread Analysis'!C$3,Data!$B$1:$K$1,FALSE),FALSE)="",#N/A,VLOOKUP($A3787,Data!$B:$K,MATCH('Spread Analysis'!C$3,Data!$B$1:$K$1,FALSE),FALSE))</f>
        <v>5.2549999999999999</v>
      </c>
      <c r="D3787">
        <f t="shared" si="59"/>
        <v>5.4999999999999716E-2</v>
      </c>
    </row>
    <row r="3788" spans="1:4" x14ac:dyDescent="0.25">
      <c r="A3788" s="2">
        <f>IF(ISBLANK(Data!B3788),#N/A,Data!B3788)</f>
        <v>38751</v>
      </c>
      <c r="B3788" s="20">
        <f>IF(VLOOKUP($A3788,Data!$B:$K,MATCH('Spread Analysis'!B$3,Data!$B$1:$K$1,FALSE),FALSE)="",#N/A,VLOOKUP($A3788,Data!$B:$K,MATCH('Spread Analysis'!B$3,Data!$B$1:$K$1,FALSE),FALSE))</f>
        <v>5.3650000000000002</v>
      </c>
      <c r="C3788" s="20">
        <f>IF(VLOOKUP($A3788,Data!$B:$K,MATCH('Spread Analysis'!C$3,Data!$B$1:$K$1,FALSE),FALSE)="",#N/A,VLOOKUP($A3788,Data!$B:$K,MATCH('Spread Analysis'!C$3,Data!$B$1:$K$1,FALSE),FALSE))</f>
        <v>5.2850000000000001</v>
      </c>
      <c r="D3788">
        <f t="shared" si="59"/>
        <v>8.0000000000000071E-2</v>
      </c>
    </row>
    <row r="3789" spans="1:4" x14ac:dyDescent="0.25">
      <c r="A3789" s="2">
        <f>IF(ISBLANK(Data!B3789),#N/A,Data!B3789)</f>
        <v>38750</v>
      </c>
      <c r="B3789" s="20">
        <f>IF(VLOOKUP($A3789,Data!$B:$K,MATCH('Spread Analysis'!B$3,Data!$B$1:$K$1,FALSE),FALSE)="",#N/A,VLOOKUP($A3789,Data!$B:$K,MATCH('Spread Analysis'!B$3,Data!$B$1:$K$1,FALSE),FALSE))</f>
        <v>5.4</v>
      </c>
      <c r="C3789" s="20">
        <f>IF(VLOOKUP($A3789,Data!$B:$K,MATCH('Spread Analysis'!C$3,Data!$B$1:$K$1,FALSE),FALSE)="",#N/A,VLOOKUP($A3789,Data!$B:$K,MATCH('Spread Analysis'!C$3,Data!$B$1:$K$1,FALSE),FALSE))</f>
        <v>5.3150000000000004</v>
      </c>
      <c r="D3789">
        <f t="shared" si="59"/>
        <v>8.4999999999999964E-2</v>
      </c>
    </row>
    <row r="3790" spans="1:4" x14ac:dyDescent="0.25">
      <c r="A3790" s="2">
        <f>IF(ISBLANK(Data!B3790),#N/A,Data!B3790)</f>
        <v>38749</v>
      </c>
      <c r="B3790" s="20">
        <f>IF(VLOOKUP($A3790,Data!$B:$K,MATCH('Spread Analysis'!B$3,Data!$B$1:$K$1,FALSE),FALSE)="",#N/A,VLOOKUP($A3790,Data!$B:$K,MATCH('Spread Analysis'!B$3,Data!$B$1:$K$1,FALSE),FALSE))</f>
        <v>5.3550000000000004</v>
      </c>
      <c r="C3790" s="20">
        <f>IF(VLOOKUP($A3790,Data!$B:$K,MATCH('Spread Analysis'!C$3,Data!$B$1:$K$1,FALSE),FALSE)="",#N/A,VLOOKUP($A3790,Data!$B:$K,MATCH('Spread Analysis'!C$3,Data!$B$1:$K$1,FALSE),FALSE))</f>
        <v>5.2649999999999997</v>
      </c>
      <c r="D3790">
        <f t="shared" si="59"/>
        <v>9.0000000000000746E-2</v>
      </c>
    </row>
    <row r="3791" spans="1:4" x14ac:dyDescent="0.25">
      <c r="A3791" s="2">
        <f>IF(ISBLANK(Data!B3791),#N/A,Data!B3791)</f>
        <v>38748</v>
      </c>
      <c r="B3791" s="20">
        <f>IF(VLOOKUP($A3791,Data!$B:$K,MATCH('Spread Analysis'!B$3,Data!$B$1:$K$1,FALSE),FALSE)="",#N/A,VLOOKUP($A3791,Data!$B:$K,MATCH('Spread Analysis'!B$3,Data!$B$1:$K$1,FALSE),FALSE))</f>
        <v>5.35</v>
      </c>
      <c r="C3791" s="20">
        <f>IF(VLOOKUP($A3791,Data!$B:$K,MATCH('Spread Analysis'!C$3,Data!$B$1:$K$1,FALSE),FALSE)="",#N/A,VLOOKUP($A3791,Data!$B:$K,MATCH('Spread Analysis'!C$3,Data!$B$1:$K$1,FALSE),FALSE))</f>
        <v>5.27</v>
      </c>
      <c r="D3791">
        <f t="shared" si="59"/>
        <v>8.0000000000000071E-2</v>
      </c>
    </row>
    <row r="3792" spans="1:4" x14ac:dyDescent="0.25">
      <c r="A3792" s="2">
        <f>IF(ISBLANK(Data!B3792),#N/A,Data!B3792)</f>
        <v>38747</v>
      </c>
      <c r="B3792" s="20">
        <f>IF(VLOOKUP($A3792,Data!$B:$K,MATCH('Spread Analysis'!B$3,Data!$B$1:$K$1,FALSE),FALSE)="",#N/A,VLOOKUP($A3792,Data!$B:$K,MATCH('Spread Analysis'!B$3,Data!$B$1:$K$1,FALSE),FALSE))</f>
        <v>5.36</v>
      </c>
      <c r="C3792" s="20">
        <f>IF(VLOOKUP($A3792,Data!$B:$K,MATCH('Spread Analysis'!C$3,Data!$B$1:$K$1,FALSE),FALSE)="",#N/A,VLOOKUP($A3792,Data!$B:$K,MATCH('Spread Analysis'!C$3,Data!$B$1:$K$1,FALSE),FALSE))</f>
        <v>5.2850000000000001</v>
      </c>
      <c r="D3792">
        <f t="shared" si="59"/>
        <v>7.5000000000000178E-2</v>
      </c>
    </row>
    <row r="3793" spans="1:4" x14ac:dyDescent="0.25">
      <c r="A3793" s="2">
        <f>IF(ISBLANK(Data!B3793),#N/A,Data!B3793)</f>
        <v>38744</v>
      </c>
      <c r="B3793" s="20">
        <f>IF(VLOOKUP($A3793,Data!$B:$K,MATCH('Spread Analysis'!B$3,Data!$B$1:$K$1,FALSE),FALSE)="",#N/A,VLOOKUP($A3793,Data!$B:$K,MATCH('Spread Analysis'!B$3,Data!$B$1:$K$1,FALSE),FALSE))</f>
        <v>5.3550000000000004</v>
      </c>
      <c r="C3793" s="20">
        <f>IF(VLOOKUP($A3793,Data!$B:$K,MATCH('Spread Analysis'!C$3,Data!$B$1:$K$1,FALSE),FALSE)="",#N/A,VLOOKUP($A3793,Data!$B:$K,MATCH('Spread Analysis'!C$3,Data!$B$1:$K$1,FALSE),FALSE))</f>
        <v>5.2949999999999999</v>
      </c>
      <c r="D3793">
        <f t="shared" si="59"/>
        <v>6.0000000000000497E-2</v>
      </c>
    </row>
    <row r="3794" spans="1:4" x14ac:dyDescent="0.25">
      <c r="A3794" s="2">
        <f>IF(ISBLANK(Data!B3794),#N/A,Data!B3794)</f>
        <v>38742</v>
      </c>
      <c r="B3794" s="20">
        <f>IF(VLOOKUP($A3794,Data!$B:$K,MATCH('Spread Analysis'!B$3,Data!$B$1:$K$1,FALSE),FALSE)="",#N/A,VLOOKUP($A3794,Data!$B:$K,MATCH('Spread Analysis'!B$3,Data!$B$1:$K$1,FALSE),FALSE))</f>
        <v>5.2450000000000001</v>
      </c>
      <c r="C3794" s="20">
        <f>IF(VLOOKUP($A3794,Data!$B:$K,MATCH('Spread Analysis'!C$3,Data!$B$1:$K$1,FALSE),FALSE)="",#N/A,VLOOKUP($A3794,Data!$B:$K,MATCH('Spread Analysis'!C$3,Data!$B$1:$K$1,FALSE),FALSE))</f>
        <v>5.24</v>
      </c>
      <c r="D3794">
        <f t="shared" si="59"/>
        <v>4.9999999999998934E-3</v>
      </c>
    </row>
    <row r="3795" spans="1:4" x14ac:dyDescent="0.25">
      <c r="A3795" s="2">
        <f>IF(ISBLANK(Data!B3795),#N/A,Data!B3795)</f>
        <v>38741</v>
      </c>
      <c r="B3795" s="20">
        <f>IF(VLOOKUP($A3795,Data!$B:$K,MATCH('Spread Analysis'!B$3,Data!$B$1:$K$1,FALSE),FALSE)="",#N/A,VLOOKUP($A3795,Data!$B:$K,MATCH('Spread Analysis'!B$3,Data!$B$1:$K$1,FALSE),FALSE))</f>
        <v>5.16</v>
      </c>
      <c r="C3795" s="20">
        <f>IF(VLOOKUP($A3795,Data!$B:$K,MATCH('Spread Analysis'!C$3,Data!$B$1:$K$1,FALSE),FALSE)="",#N/A,VLOOKUP($A3795,Data!$B:$K,MATCH('Spread Analysis'!C$3,Data!$B$1:$K$1,FALSE),FALSE))</f>
        <v>5.1550000000000002</v>
      </c>
      <c r="D3795">
        <f t="shared" si="59"/>
        <v>4.9999999999998934E-3</v>
      </c>
    </row>
    <row r="3796" spans="1:4" x14ac:dyDescent="0.25">
      <c r="A3796" s="2">
        <f>IF(ISBLANK(Data!B3796),#N/A,Data!B3796)</f>
        <v>38740</v>
      </c>
      <c r="B3796" s="20">
        <f>IF(VLOOKUP($A3796,Data!$B:$K,MATCH('Spread Analysis'!B$3,Data!$B$1:$K$1,FALSE),FALSE)="",#N/A,VLOOKUP($A3796,Data!$B:$K,MATCH('Spread Analysis'!B$3,Data!$B$1:$K$1,FALSE),FALSE))</f>
        <v>5.13</v>
      </c>
      <c r="C3796" s="20">
        <f>IF(VLOOKUP($A3796,Data!$B:$K,MATCH('Spread Analysis'!C$3,Data!$B$1:$K$1,FALSE),FALSE)="",#N/A,VLOOKUP($A3796,Data!$B:$K,MATCH('Spread Analysis'!C$3,Data!$B$1:$K$1,FALSE),FALSE))</f>
        <v>5.1349999999999998</v>
      </c>
      <c r="D3796">
        <f t="shared" si="59"/>
        <v>-4.9999999999998934E-3</v>
      </c>
    </row>
    <row r="3797" spans="1:4" x14ac:dyDescent="0.25">
      <c r="A3797" s="2">
        <f>IF(ISBLANK(Data!B3797),#N/A,Data!B3797)</f>
        <v>38737</v>
      </c>
      <c r="B3797" s="20">
        <f>IF(VLOOKUP($A3797,Data!$B:$K,MATCH('Spread Analysis'!B$3,Data!$B$1:$K$1,FALSE),FALSE)="",#N/A,VLOOKUP($A3797,Data!$B:$K,MATCH('Spread Analysis'!B$3,Data!$B$1:$K$1,FALSE),FALSE))</f>
        <v>5.1749999999999998</v>
      </c>
      <c r="C3797" s="20">
        <f>IF(VLOOKUP($A3797,Data!$B:$K,MATCH('Spread Analysis'!C$3,Data!$B$1:$K$1,FALSE),FALSE)="",#N/A,VLOOKUP($A3797,Data!$B:$K,MATCH('Spread Analysis'!C$3,Data!$B$1:$K$1,FALSE),FALSE))</f>
        <v>5.1849999999999996</v>
      </c>
      <c r="D3797">
        <f t="shared" si="59"/>
        <v>-9.9999999999997868E-3</v>
      </c>
    </row>
    <row r="3798" spans="1:4" x14ac:dyDescent="0.25">
      <c r="A3798" s="2">
        <f>IF(ISBLANK(Data!B3798),#N/A,Data!B3798)</f>
        <v>38736</v>
      </c>
      <c r="B3798" s="20">
        <f>IF(VLOOKUP($A3798,Data!$B:$K,MATCH('Spread Analysis'!B$3,Data!$B$1:$K$1,FALSE),FALSE)="",#N/A,VLOOKUP($A3798,Data!$B:$K,MATCH('Spread Analysis'!B$3,Data!$B$1:$K$1,FALSE),FALSE))</f>
        <v>5.14</v>
      </c>
      <c r="C3798" s="20">
        <f>IF(VLOOKUP($A3798,Data!$B:$K,MATCH('Spread Analysis'!C$3,Data!$B$1:$K$1,FALSE),FALSE)="",#N/A,VLOOKUP($A3798,Data!$B:$K,MATCH('Spread Analysis'!C$3,Data!$B$1:$K$1,FALSE),FALSE))</f>
        <v>5.1449999999999996</v>
      </c>
      <c r="D3798">
        <f t="shared" si="59"/>
        <v>-4.9999999999998934E-3</v>
      </c>
    </row>
    <row r="3799" spans="1:4" x14ac:dyDescent="0.25">
      <c r="A3799" s="2">
        <f>IF(ISBLANK(Data!B3799),#N/A,Data!B3799)</f>
        <v>38735</v>
      </c>
      <c r="B3799" s="20">
        <f>IF(VLOOKUP($A3799,Data!$B:$K,MATCH('Spread Analysis'!B$3,Data!$B$1:$K$1,FALSE),FALSE)="",#N/A,VLOOKUP($A3799,Data!$B:$K,MATCH('Spread Analysis'!B$3,Data!$B$1:$K$1,FALSE),FALSE))</f>
        <v>5.1100000000000003</v>
      </c>
      <c r="C3799" s="20">
        <f>IF(VLOOKUP($A3799,Data!$B:$K,MATCH('Spread Analysis'!C$3,Data!$B$1:$K$1,FALSE),FALSE)="",#N/A,VLOOKUP($A3799,Data!$B:$K,MATCH('Spread Analysis'!C$3,Data!$B$1:$K$1,FALSE),FALSE))</f>
        <v>5.12</v>
      </c>
      <c r="D3799">
        <f t="shared" si="59"/>
        <v>-9.9999999999997868E-3</v>
      </c>
    </row>
    <row r="3800" spans="1:4" x14ac:dyDescent="0.25">
      <c r="A3800" s="2">
        <f>IF(ISBLANK(Data!B3800),#N/A,Data!B3800)</f>
        <v>38734</v>
      </c>
      <c r="B3800" s="20">
        <f>IF(VLOOKUP($A3800,Data!$B:$K,MATCH('Spread Analysis'!B$3,Data!$B$1:$K$1,FALSE),FALSE)="",#N/A,VLOOKUP($A3800,Data!$B:$K,MATCH('Spread Analysis'!B$3,Data!$B$1:$K$1,FALSE),FALSE))</f>
        <v>5.16</v>
      </c>
      <c r="C3800" s="20">
        <f>IF(VLOOKUP($A3800,Data!$B:$K,MATCH('Spread Analysis'!C$3,Data!$B$1:$K$1,FALSE),FALSE)="",#N/A,VLOOKUP($A3800,Data!$B:$K,MATCH('Spread Analysis'!C$3,Data!$B$1:$K$1,FALSE),FALSE))</f>
        <v>5.1550000000000002</v>
      </c>
      <c r="D3800">
        <f t="shared" si="59"/>
        <v>4.9999999999998934E-3</v>
      </c>
    </row>
    <row r="3801" spans="1:4" x14ac:dyDescent="0.25">
      <c r="A3801" s="2">
        <f>IF(ISBLANK(Data!B3801),#N/A,Data!B3801)</f>
        <v>38733</v>
      </c>
      <c r="B3801" s="20">
        <f>IF(VLOOKUP($A3801,Data!$B:$K,MATCH('Spread Analysis'!B$3,Data!$B$1:$K$1,FALSE),FALSE)="",#N/A,VLOOKUP($A3801,Data!$B:$K,MATCH('Spread Analysis'!B$3,Data!$B$1:$K$1,FALSE),FALSE))</f>
        <v>5.1449999999999996</v>
      </c>
      <c r="C3801" s="20">
        <f>IF(VLOOKUP($A3801,Data!$B:$K,MATCH('Spread Analysis'!C$3,Data!$B$1:$K$1,FALSE),FALSE)="",#N/A,VLOOKUP($A3801,Data!$B:$K,MATCH('Spread Analysis'!C$3,Data!$B$1:$K$1,FALSE),FALSE))</f>
        <v>5.14</v>
      </c>
      <c r="D3801">
        <f t="shared" si="59"/>
        <v>4.9999999999998934E-3</v>
      </c>
    </row>
    <row r="3802" spans="1:4" x14ac:dyDescent="0.25">
      <c r="A3802" s="2">
        <f>IF(ISBLANK(Data!B3802),#N/A,Data!B3802)</f>
        <v>38730</v>
      </c>
      <c r="B3802" s="20">
        <f>IF(VLOOKUP($A3802,Data!$B:$K,MATCH('Spread Analysis'!B$3,Data!$B$1:$K$1,FALSE),FALSE)="",#N/A,VLOOKUP($A3802,Data!$B:$K,MATCH('Spread Analysis'!B$3,Data!$B$1:$K$1,FALSE),FALSE))</f>
        <v>5.165</v>
      </c>
      <c r="C3802" s="20">
        <f>IF(VLOOKUP($A3802,Data!$B:$K,MATCH('Spread Analysis'!C$3,Data!$B$1:$K$1,FALSE),FALSE)="",#N/A,VLOOKUP($A3802,Data!$B:$K,MATCH('Spread Analysis'!C$3,Data!$B$1:$K$1,FALSE),FALSE))</f>
        <v>5.16</v>
      </c>
      <c r="D3802">
        <f t="shared" si="59"/>
        <v>4.9999999999998934E-3</v>
      </c>
    </row>
    <row r="3803" spans="1:4" x14ac:dyDescent="0.25">
      <c r="A3803" s="2">
        <f>IF(ISBLANK(Data!B3803),#N/A,Data!B3803)</f>
        <v>38729</v>
      </c>
      <c r="B3803" s="20">
        <f>IF(VLOOKUP($A3803,Data!$B:$K,MATCH('Spread Analysis'!B$3,Data!$B$1:$K$1,FALSE),FALSE)="",#N/A,VLOOKUP($A3803,Data!$B:$K,MATCH('Spread Analysis'!B$3,Data!$B$1:$K$1,FALSE),FALSE))</f>
        <v>5.22</v>
      </c>
      <c r="C3803" s="20">
        <f>IF(VLOOKUP($A3803,Data!$B:$K,MATCH('Spread Analysis'!C$3,Data!$B$1:$K$1,FALSE),FALSE)="",#N/A,VLOOKUP($A3803,Data!$B:$K,MATCH('Spread Analysis'!C$3,Data!$B$1:$K$1,FALSE),FALSE))</f>
        <v>5.16</v>
      </c>
      <c r="D3803">
        <f t="shared" si="59"/>
        <v>5.9999999999999609E-2</v>
      </c>
    </row>
    <row r="3804" spans="1:4" x14ac:dyDescent="0.25">
      <c r="A3804" s="2">
        <f>IF(ISBLANK(Data!B3804),#N/A,Data!B3804)</f>
        <v>38728</v>
      </c>
      <c r="B3804" s="20">
        <f>IF(VLOOKUP($A3804,Data!$B:$K,MATCH('Spread Analysis'!B$3,Data!$B$1:$K$1,FALSE),FALSE)="",#N/A,VLOOKUP($A3804,Data!$B:$K,MATCH('Spread Analysis'!B$3,Data!$B$1:$K$1,FALSE),FALSE))</f>
        <v>5.2149999999999999</v>
      </c>
      <c r="C3804" s="20">
        <f>IF(VLOOKUP($A3804,Data!$B:$K,MATCH('Spread Analysis'!C$3,Data!$B$1:$K$1,FALSE),FALSE)="",#N/A,VLOOKUP($A3804,Data!$B:$K,MATCH('Spread Analysis'!C$3,Data!$B$1:$K$1,FALSE),FALSE))</f>
        <v>5.16</v>
      </c>
      <c r="D3804">
        <f t="shared" si="59"/>
        <v>5.4999999999999716E-2</v>
      </c>
    </row>
    <row r="3805" spans="1:4" x14ac:dyDescent="0.25">
      <c r="A3805" s="2">
        <f>IF(ISBLANK(Data!B3805),#N/A,Data!B3805)</f>
        <v>38727</v>
      </c>
      <c r="B3805" s="20">
        <f>IF(VLOOKUP($A3805,Data!$B:$K,MATCH('Spread Analysis'!B$3,Data!$B$1:$K$1,FALSE),FALSE)="",#N/A,VLOOKUP($A3805,Data!$B:$K,MATCH('Spread Analysis'!B$3,Data!$B$1:$K$1,FALSE),FALSE))</f>
        <v>5.19</v>
      </c>
      <c r="C3805" s="20">
        <f>IF(VLOOKUP($A3805,Data!$B:$K,MATCH('Spread Analysis'!C$3,Data!$B$1:$K$1,FALSE),FALSE)="",#N/A,VLOOKUP($A3805,Data!$B:$K,MATCH('Spread Analysis'!C$3,Data!$B$1:$K$1,FALSE),FALSE))</f>
        <v>5.1349999999999998</v>
      </c>
      <c r="D3805">
        <f t="shared" si="59"/>
        <v>5.5000000000000604E-2</v>
      </c>
    </row>
    <row r="3806" spans="1:4" x14ac:dyDescent="0.25">
      <c r="A3806" s="2">
        <f>IF(ISBLANK(Data!B3806),#N/A,Data!B3806)</f>
        <v>38726</v>
      </c>
      <c r="B3806" s="20">
        <f>IF(VLOOKUP($A3806,Data!$B:$K,MATCH('Spread Analysis'!B$3,Data!$B$1:$K$1,FALSE),FALSE)="",#N/A,VLOOKUP($A3806,Data!$B:$K,MATCH('Spread Analysis'!B$3,Data!$B$1:$K$1,FALSE),FALSE))</f>
        <v>5.1749999999999998</v>
      </c>
      <c r="C3806" s="20">
        <f>IF(VLOOKUP($A3806,Data!$B:$K,MATCH('Spread Analysis'!C$3,Data!$B$1:$K$1,FALSE),FALSE)="",#N/A,VLOOKUP($A3806,Data!$B:$K,MATCH('Spread Analysis'!C$3,Data!$B$1:$K$1,FALSE),FALSE))</f>
        <v>5.125</v>
      </c>
      <c r="D3806">
        <f t="shared" si="59"/>
        <v>4.9999999999999822E-2</v>
      </c>
    </row>
    <row r="3807" spans="1:4" x14ac:dyDescent="0.25">
      <c r="A3807" s="2">
        <f>IF(ISBLANK(Data!B3807),#N/A,Data!B3807)</f>
        <v>38723</v>
      </c>
      <c r="B3807" s="20">
        <f>IF(VLOOKUP($A3807,Data!$B:$K,MATCH('Spread Analysis'!B$3,Data!$B$1:$K$1,FALSE),FALSE)="",#N/A,VLOOKUP($A3807,Data!$B:$K,MATCH('Spread Analysis'!B$3,Data!$B$1:$K$1,FALSE),FALSE))</f>
        <v>5.1749999999999998</v>
      </c>
      <c r="C3807" s="20">
        <f>IF(VLOOKUP($A3807,Data!$B:$K,MATCH('Spread Analysis'!C$3,Data!$B$1:$K$1,FALSE),FALSE)="",#N/A,VLOOKUP($A3807,Data!$B:$K,MATCH('Spread Analysis'!C$3,Data!$B$1:$K$1,FALSE),FALSE))</f>
        <v>5.13</v>
      </c>
      <c r="D3807">
        <f t="shared" si="59"/>
        <v>4.4999999999999929E-2</v>
      </c>
    </row>
    <row r="3808" spans="1:4" x14ac:dyDescent="0.25">
      <c r="A3808" s="2">
        <f>IF(ISBLANK(Data!B3808),#N/A,Data!B3808)</f>
        <v>38722</v>
      </c>
      <c r="B3808" s="20">
        <f>IF(VLOOKUP($A3808,Data!$B:$K,MATCH('Spread Analysis'!B$3,Data!$B$1:$K$1,FALSE),FALSE)="",#N/A,VLOOKUP($A3808,Data!$B:$K,MATCH('Spread Analysis'!B$3,Data!$B$1:$K$1,FALSE),FALSE))</f>
        <v>5.1849999999999996</v>
      </c>
      <c r="C3808" s="20">
        <f>IF(VLOOKUP($A3808,Data!$B:$K,MATCH('Spread Analysis'!C$3,Data!$B$1:$K$1,FALSE),FALSE)="",#N/A,VLOOKUP($A3808,Data!$B:$K,MATCH('Spread Analysis'!C$3,Data!$B$1:$K$1,FALSE),FALSE))</f>
        <v>5.1349999999999998</v>
      </c>
      <c r="D3808">
        <f t="shared" si="59"/>
        <v>4.9999999999999822E-2</v>
      </c>
    </row>
    <row r="3809" spans="1:4" x14ac:dyDescent="0.25">
      <c r="A3809" s="2">
        <f>IF(ISBLANK(Data!B3809),#N/A,Data!B3809)</f>
        <v>38721</v>
      </c>
      <c r="B3809" s="20">
        <f>IF(VLOOKUP($A3809,Data!$B:$K,MATCH('Spread Analysis'!B$3,Data!$B$1:$K$1,FALSE),FALSE)="",#N/A,VLOOKUP($A3809,Data!$B:$K,MATCH('Spread Analysis'!B$3,Data!$B$1:$K$1,FALSE),FALSE))</f>
        <v>5.19</v>
      </c>
      <c r="C3809" s="20">
        <f>IF(VLOOKUP($A3809,Data!$B:$K,MATCH('Spread Analysis'!C$3,Data!$B$1:$K$1,FALSE),FALSE)="",#N/A,VLOOKUP($A3809,Data!$B:$K,MATCH('Spread Analysis'!C$3,Data!$B$1:$K$1,FALSE),FALSE))</f>
        <v>5.16</v>
      </c>
      <c r="D3809">
        <f t="shared" si="59"/>
        <v>3.0000000000000249E-2</v>
      </c>
    </row>
    <row r="3810" spans="1:4" x14ac:dyDescent="0.25">
      <c r="A3810" s="2">
        <f>IF(ISBLANK(Data!B3810),#N/A,Data!B3810)</f>
        <v>38720</v>
      </c>
      <c r="B3810" s="20">
        <f>IF(VLOOKUP($A3810,Data!$B:$K,MATCH('Spread Analysis'!B$3,Data!$B$1:$K$1,FALSE),FALSE)="",#N/A,VLOOKUP($A3810,Data!$B:$K,MATCH('Spread Analysis'!B$3,Data!$B$1:$K$1,FALSE),FALSE))</f>
        <v>5.2249999999999996</v>
      </c>
      <c r="C3810" s="20">
        <f>IF(VLOOKUP($A3810,Data!$B:$K,MATCH('Spread Analysis'!C$3,Data!$B$1:$K$1,FALSE),FALSE)="",#N/A,VLOOKUP($A3810,Data!$B:$K,MATCH('Spread Analysis'!C$3,Data!$B$1:$K$1,FALSE),FALSE))</f>
        <v>5.2149999999999999</v>
      </c>
      <c r="D3810">
        <f t="shared" si="59"/>
        <v>9.9999999999997868E-3</v>
      </c>
    </row>
    <row r="3811" spans="1:4" x14ac:dyDescent="0.25">
      <c r="A3811" s="2">
        <f>IF(ISBLANK(Data!B3811),#N/A,Data!B3811)</f>
        <v>38716</v>
      </c>
      <c r="B3811" s="20">
        <f>IF(VLOOKUP($A3811,Data!$B:$K,MATCH('Spread Analysis'!B$3,Data!$B$1:$K$1,FALSE),FALSE)="",#N/A,VLOOKUP($A3811,Data!$B:$K,MATCH('Spread Analysis'!B$3,Data!$B$1:$K$1,FALSE),FALSE))</f>
        <v>5.2</v>
      </c>
      <c r="C3811" s="20">
        <f>IF(VLOOKUP($A3811,Data!$B:$K,MATCH('Spread Analysis'!C$3,Data!$B$1:$K$1,FALSE),FALSE)="",#N/A,VLOOKUP($A3811,Data!$B:$K,MATCH('Spread Analysis'!C$3,Data!$B$1:$K$1,FALSE),FALSE))</f>
        <v>5.1849999999999996</v>
      </c>
      <c r="D3811">
        <f t="shared" si="59"/>
        <v>1.5000000000000568E-2</v>
      </c>
    </row>
    <row r="3812" spans="1:4" x14ac:dyDescent="0.25">
      <c r="A3812" s="2">
        <f>IF(ISBLANK(Data!B3812),#N/A,Data!B3812)</f>
        <v>38715</v>
      </c>
      <c r="B3812" s="20">
        <f>IF(VLOOKUP($A3812,Data!$B:$K,MATCH('Spread Analysis'!B$3,Data!$B$1:$K$1,FALSE),FALSE)="",#N/A,VLOOKUP($A3812,Data!$B:$K,MATCH('Spread Analysis'!B$3,Data!$B$1:$K$1,FALSE),FALSE))</f>
        <v>5.21</v>
      </c>
      <c r="C3812" s="20">
        <f>IF(VLOOKUP($A3812,Data!$B:$K,MATCH('Spread Analysis'!C$3,Data!$B$1:$K$1,FALSE),FALSE)="",#N/A,VLOOKUP($A3812,Data!$B:$K,MATCH('Spread Analysis'!C$3,Data!$B$1:$K$1,FALSE),FALSE))</f>
        <v>5.1950000000000003</v>
      </c>
      <c r="D3812">
        <f t="shared" si="59"/>
        <v>1.499999999999968E-2</v>
      </c>
    </row>
    <row r="3813" spans="1:4" x14ac:dyDescent="0.25">
      <c r="A3813" s="2">
        <f>IF(ISBLANK(Data!B3813),#N/A,Data!B3813)</f>
        <v>38714</v>
      </c>
      <c r="B3813" s="20">
        <f>IF(VLOOKUP($A3813,Data!$B:$K,MATCH('Spread Analysis'!B$3,Data!$B$1:$K$1,FALSE),FALSE)="",#N/A,VLOOKUP($A3813,Data!$B:$K,MATCH('Spread Analysis'!B$3,Data!$B$1:$K$1,FALSE),FALSE))</f>
        <v>5.2</v>
      </c>
      <c r="C3813" s="20">
        <f>IF(VLOOKUP($A3813,Data!$B:$K,MATCH('Spread Analysis'!C$3,Data!$B$1:$K$1,FALSE),FALSE)="",#N/A,VLOOKUP($A3813,Data!$B:$K,MATCH('Spread Analysis'!C$3,Data!$B$1:$K$1,FALSE),FALSE))</f>
        <v>5.2050000000000001</v>
      </c>
      <c r="D3813">
        <f t="shared" si="59"/>
        <v>-4.9999999999998934E-3</v>
      </c>
    </row>
    <row r="3814" spans="1:4" x14ac:dyDescent="0.25">
      <c r="A3814" s="2">
        <f>IF(ISBLANK(Data!B3814),#N/A,Data!B3814)</f>
        <v>38709</v>
      </c>
      <c r="B3814" s="20">
        <f>IF(VLOOKUP($A3814,Data!$B:$K,MATCH('Spread Analysis'!B$3,Data!$B$1:$K$1,FALSE),FALSE)="",#N/A,VLOOKUP($A3814,Data!$B:$K,MATCH('Spread Analysis'!B$3,Data!$B$1:$K$1,FALSE),FALSE))</f>
        <v>5.23</v>
      </c>
      <c r="C3814" s="20">
        <f>IF(VLOOKUP($A3814,Data!$B:$K,MATCH('Spread Analysis'!C$3,Data!$B$1:$K$1,FALSE),FALSE)="",#N/A,VLOOKUP($A3814,Data!$B:$K,MATCH('Spread Analysis'!C$3,Data!$B$1:$K$1,FALSE),FALSE))</f>
        <v>5.2249999999999996</v>
      </c>
      <c r="D3814">
        <f t="shared" si="59"/>
        <v>5.0000000000007816E-3</v>
      </c>
    </row>
    <row r="3815" spans="1:4" x14ac:dyDescent="0.25">
      <c r="A3815" s="2">
        <f>IF(ISBLANK(Data!B3815),#N/A,Data!B3815)</f>
        <v>38708</v>
      </c>
      <c r="B3815" s="20">
        <f>IF(VLOOKUP($A3815,Data!$B:$K,MATCH('Spread Analysis'!B$3,Data!$B$1:$K$1,FALSE),FALSE)="",#N/A,VLOOKUP($A3815,Data!$B:$K,MATCH('Spread Analysis'!B$3,Data!$B$1:$K$1,FALSE),FALSE))</f>
        <v>5.3049999999999997</v>
      </c>
      <c r="C3815" s="20">
        <f>IF(VLOOKUP($A3815,Data!$B:$K,MATCH('Spread Analysis'!C$3,Data!$B$1:$K$1,FALSE),FALSE)="",#N/A,VLOOKUP($A3815,Data!$B:$K,MATCH('Spread Analysis'!C$3,Data!$B$1:$K$1,FALSE),FALSE))</f>
        <v>5.27</v>
      </c>
      <c r="D3815">
        <f t="shared" si="59"/>
        <v>3.5000000000000142E-2</v>
      </c>
    </row>
    <row r="3816" spans="1:4" x14ac:dyDescent="0.25">
      <c r="A3816" s="2">
        <f>IF(ISBLANK(Data!B3816),#N/A,Data!B3816)</f>
        <v>38707</v>
      </c>
      <c r="B3816" s="20">
        <f>IF(VLOOKUP($A3816,Data!$B:$K,MATCH('Spread Analysis'!B$3,Data!$B$1:$K$1,FALSE),FALSE)="",#N/A,VLOOKUP($A3816,Data!$B:$K,MATCH('Spread Analysis'!B$3,Data!$B$1:$K$1,FALSE),FALSE))</f>
        <v>5.2949999999999999</v>
      </c>
      <c r="C3816" s="20">
        <f>IF(VLOOKUP($A3816,Data!$B:$K,MATCH('Spread Analysis'!C$3,Data!$B$1:$K$1,FALSE),FALSE)="",#N/A,VLOOKUP($A3816,Data!$B:$K,MATCH('Spread Analysis'!C$3,Data!$B$1:$K$1,FALSE),FALSE))</f>
        <v>5.27</v>
      </c>
      <c r="D3816">
        <f t="shared" si="59"/>
        <v>2.5000000000000355E-2</v>
      </c>
    </row>
    <row r="3817" spans="1:4" x14ac:dyDescent="0.25">
      <c r="A3817" s="2">
        <f>IF(ISBLANK(Data!B3817),#N/A,Data!B3817)</f>
        <v>38706</v>
      </c>
      <c r="B3817" s="20">
        <f>IF(VLOOKUP($A3817,Data!$B:$K,MATCH('Spread Analysis'!B$3,Data!$B$1:$K$1,FALSE),FALSE)="",#N/A,VLOOKUP($A3817,Data!$B:$K,MATCH('Spread Analysis'!B$3,Data!$B$1:$K$1,FALSE),FALSE))</f>
        <v>5.3</v>
      </c>
      <c r="C3817" s="20">
        <f>IF(VLOOKUP($A3817,Data!$B:$K,MATCH('Spread Analysis'!C$3,Data!$B$1:$K$1,FALSE),FALSE)="",#N/A,VLOOKUP($A3817,Data!$B:$K,MATCH('Spread Analysis'!C$3,Data!$B$1:$K$1,FALSE),FALSE))</f>
        <v>5.28</v>
      </c>
      <c r="D3817">
        <f t="shared" si="59"/>
        <v>1.9999999999999574E-2</v>
      </c>
    </row>
    <row r="3818" spans="1:4" x14ac:dyDescent="0.25">
      <c r="A3818" s="2">
        <f>IF(ISBLANK(Data!B3818),#N/A,Data!B3818)</f>
        <v>38705</v>
      </c>
      <c r="B3818" s="20">
        <f>IF(VLOOKUP($A3818,Data!$B:$K,MATCH('Spread Analysis'!B$3,Data!$B$1:$K$1,FALSE),FALSE)="",#N/A,VLOOKUP($A3818,Data!$B:$K,MATCH('Spread Analysis'!B$3,Data!$B$1:$K$1,FALSE),FALSE))</f>
        <v>5.3250000000000002</v>
      </c>
      <c r="C3818" s="20">
        <f>IF(VLOOKUP($A3818,Data!$B:$K,MATCH('Spread Analysis'!C$3,Data!$B$1:$K$1,FALSE),FALSE)="",#N/A,VLOOKUP($A3818,Data!$B:$K,MATCH('Spread Analysis'!C$3,Data!$B$1:$K$1,FALSE),FALSE))</f>
        <v>5.29</v>
      </c>
      <c r="D3818">
        <f t="shared" si="59"/>
        <v>3.5000000000000142E-2</v>
      </c>
    </row>
    <row r="3819" spans="1:4" x14ac:dyDescent="0.25">
      <c r="A3819" s="2">
        <f>IF(ISBLANK(Data!B3819),#N/A,Data!B3819)</f>
        <v>38702</v>
      </c>
      <c r="B3819" s="20">
        <f>IF(VLOOKUP($A3819,Data!$B:$K,MATCH('Spread Analysis'!B$3,Data!$B$1:$K$1,FALSE),FALSE)="",#N/A,VLOOKUP($A3819,Data!$B:$K,MATCH('Spread Analysis'!B$3,Data!$B$1:$K$1,FALSE),FALSE))</f>
        <v>5.29</v>
      </c>
      <c r="C3819" s="20">
        <f>IF(VLOOKUP($A3819,Data!$B:$K,MATCH('Spread Analysis'!C$3,Data!$B$1:$K$1,FALSE),FALSE)="",#N/A,VLOOKUP($A3819,Data!$B:$K,MATCH('Spread Analysis'!C$3,Data!$B$1:$K$1,FALSE),FALSE))</f>
        <v>5.2649999999999997</v>
      </c>
      <c r="D3819">
        <f t="shared" si="59"/>
        <v>2.5000000000000355E-2</v>
      </c>
    </row>
    <row r="3820" spans="1:4" x14ac:dyDescent="0.25">
      <c r="A3820" s="2">
        <f>IF(ISBLANK(Data!B3820),#N/A,Data!B3820)</f>
        <v>38701</v>
      </c>
      <c r="B3820" s="20">
        <f>IF(VLOOKUP($A3820,Data!$B:$K,MATCH('Spread Analysis'!B$3,Data!$B$1:$K$1,FALSE),FALSE)="",#N/A,VLOOKUP($A3820,Data!$B:$K,MATCH('Spread Analysis'!B$3,Data!$B$1:$K$1,FALSE),FALSE))</f>
        <v>5.3250000000000002</v>
      </c>
      <c r="C3820" s="20">
        <f>IF(VLOOKUP($A3820,Data!$B:$K,MATCH('Spread Analysis'!C$3,Data!$B$1:$K$1,FALSE),FALSE)="",#N/A,VLOOKUP($A3820,Data!$B:$K,MATCH('Spread Analysis'!C$3,Data!$B$1:$K$1,FALSE),FALSE))</f>
        <v>5.3049999999999997</v>
      </c>
      <c r="D3820">
        <f t="shared" si="59"/>
        <v>2.0000000000000462E-2</v>
      </c>
    </row>
    <row r="3821" spans="1:4" x14ac:dyDescent="0.25">
      <c r="A3821" s="2">
        <f>IF(ISBLANK(Data!B3821),#N/A,Data!B3821)</f>
        <v>38700</v>
      </c>
      <c r="B3821" s="20">
        <f>IF(VLOOKUP($A3821,Data!$B:$K,MATCH('Spread Analysis'!B$3,Data!$B$1:$K$1,FALSE),FALSE)="",#N/A,VLOOKUP($A3821,Data!$B:$K,MATCH('Spread Analysis'!B$3,Data!$B$1:$K$1,FALSE),FALSE))</f>
        <v>5.41</v>
      </c>
      <c r="C3821" s="20">
        <f>IF(VLOOKUP($A3821,Data!$B:$K,MATCH('Spread Analysis'!C$3,Data!$B$1:$K$1,FALSE),FALSE)="",#N/A,VLOOKUP($A3821,Data!$B:$K,MATCH('Spread Analysis'!C$3,Data!$B$1:$K$1,FALSE),FALSE))</f>
        <v>5.3650000000000002</v>
      </c>
      <c r="D3821">
        <f t="shared" si="59"/>
        <v>4.4999999999999929E-2</v>
      </c>
    </row>
    <row r="3822" spans="1:4" x14ac:dyDescent="0.25">
      <c r="A3822" s="2">
        <f>IF(ISBLANK(Data!B3822),#N/A,Data!B3822)</f>
        <v>38699</v>
      </c>
      <c r="B3822" s="20">
        <f>IF(VLOOKUP($A3822,Data!$B:$K,MATCH('Spread Analysis'!B$3,Data!$B$1:$K$1,FALSE),FALSE)="",#N/A,VLOOKUP($A3822,Data!$B:$K,MATCH('Spread Analysis'!B$3,Data!$B$1:$K$1,FALSE),FALSE))</f>
        <v>5.46</v>
      </c>
      <c r="C3822" s="20">
        <f>IF(VLOOKUP($A3822,Data!$B:$K,MATCH('Spread Analysis'!C$3,Data!$B$1:$K$1,FALSE),FALSE)="",#N/A,VLOOKUP($A3822,Data!$B:$K,MATCH('Spread Analysis'!C$3,Data!$B$1:$K$1,FALSE),FALSE))</f>
        <v>5.3849999999999998</v>
      </c>
      <c r="D3822">
        <f t="shared" ref="D3822:D3885" si="60">B3822-C3822</f>
        <v>7.5000000000000178E-2</v>
      </c>
    </row>
    <row r="3823" spans="1:4" x14ac:dyDescent="0.25">
      <c r="A3823" s="2">
        <f>IF(ISBLANK(Data!B3823),#N/A,Data!B3823)</f>
        <v>38698</v>
      </c>
      <c r="B3823" s="20">
        <f>IF(VLOOKUP($A3823,Data!$B:$K,MATCH('Spread Analysis'!B$3,Data!$B$1:$K$1,FALSE),FALSE)="",#N/A,VLOOKUP($A3823,Data!$B:$K,MATCH('Spread Analysis'!B$3,Data!$B$1:$K$1,FALSE),FALSE))</f>
        <v>5.43</v>
      </c>
      <c r="C3823" s="20">
        <f>IF(VLOOKUP($A3823,Data!$B:$K,MATCH('Spread Analysis'!C$3,Data!$B$1:$K$1,FALSE),FALSE)="",#N/A,VLOOKUP($A3823,Data!$B:$K,MATCH('Spread Analysis'!C$3,Data!$B$1:$K$1,FALSE),FALSE))</f>
        <v>5.35</v>
      </c>
      <c r="D3823">
        <f t="shared" si="60"/>
        <v>8.0000000000000071E-2</v>
      </c>
    </row>
    <row r="3824" spans="1:4" x14ac:dyDescent="0.25">
      <c r="A3824" s="2">
        <f>IF(ISBLANK(Data!B3824),#N/A,Data!B3824)</f>
        <v>38695</v>
      </c>
      <c r="B3824" s="20">
        <f>IF(VLOOKUP($A3824,Data!$B:$K,MATCH('Spread Analysis'!B$3,Data!$B$1:$K$1,FALSE),FALSE)="",#N/A,VLOOKUP($A3824,Data!$B:$K,MATCH('Spread Analysis'!B$3,Data!$B$1:$K$1,FALSE),FALSE))</f>
        <v>5.3849999999999998</v>
      </c>
      <c r="C3824" s="20">
        <f>IF(VLOOKUP($A3824,Data!$B:$K,MATCH('Spread Analysis'!C$3,Data!$B$1:$K$1,FALSE),FALSE)="",#N/A,VLOOKUP($A3824,Data!$B:$K,MATCH('Spread Analysis'!C$3,Data!$B$1:$K$1,FALSE),FALSE))</f>
        <v>5.32</v>
      </c>
      <c r="D3824">
        <f t="shared" si="60"/>
        <v>6.4999999999999503E-2</v>
      </c>
    </row>
    <row r="3825" spans="1:4" x14ac:dyDescent="0.25">
      <c r="A3825" s="2">
        <f>IF(ISBLANK(Data!B3825),#N/A,Data!B3825)</f>
        <v>38694</v>
      </c>
      <c r="B3825" s="20">
        <f>IF(VLOOKUP($A3825,Data!$B:$K,MATCH('Spread Analysis'!B$3,Data!$B$1:$K$1,FALSE),FALSE)="",#N/A,VLOOKUP($A3825,Data!$B:$K,MATCH('Spread Analysis'!B$3,Data!$B$1:$K$1,FALSE),FALSE))</f>
        <v>5.4550000000000001</v>
      </c>
      <c r="C3825" s="20">
        <f>IF(VLOOKUP($A3825,Data!$B:$K,MATCH('Spread Analysis'!C$3,Data!$B$1:$K$1,FALSE),FALSE)="",#N/A,VLOOKUP($A3825,Data!$B:$K,MATCH('Spread Analysis'!C$3,Data!$B$1:$K$1,FALSE),FALSE))</f>
        <v>5.37</v>
      </c>
      <c r="D3825">
        <f t="shared" si="60"/>
        <v>8.4999999999999964E-2</v>
      </c>
    </row>
    <row r="3826" spans="1:4" x14ac:dyDescent="0.25">
      <c r="A3826" s="2">
        <f>IF(ISBLANK(Data!B3826),#N/A,Data!B3826)</f>
        <v>38693</v>
      </c>
      <c r="B3826" s="20">
        <f>IF(VLOOKUP($A3826,Data!$B:$K,MATCH('Spread Analysis'!B$3,Data!$B$1:$K$1,FALSE),FALSE)="",#N/A,VLOOKUP($A3826,Data!$B:$K,MATCH('Spread Analysis'!B$3,Data!$B$1:$K$1,FALSE),FALSE))</f>
        <v>5.43</v>
      </c>
      <c r="C3826" s="20">
        <f>IF(VLOOKUP($A3826,Data!$B:$K,MATCH('Spread Analysis'!C$3,Data!$B$1:$K$1,FALSE),FALSE)="",#N/A,VLOOKUP($A3826,Data!$B:$K,MATCH('Spread Analysis'!C$3,Data!$B$1:$K$1,FALSE),FALSE))</f>
        <v>5.3150000000000004</v>
      </c>
      <c r="D3826">
        <f t="shared" si="60"/>
        <v>0.11499999999999932</v>
      </c>
    </row>
    <row r="3827" spans="1:4" x14ac:dyDescent="0.25">
      <c r="A3827" s="2">
        <f>IF(ISBLANK(Data!B3827),#N/A,Data!B3827)</f>
        <v>38692</v>
      </c>
      <c r="B3827" s="20">
        <f>IF(VLOOKUP($A3827,Data!$B:$K,MATCH('Spread Analysis'!B$3,Data!$B$1:$K$1,FALSE),FALSE)="",#N/A,VLOOKUP($A3827,Data!$B:$K,MATCH('Spread Analysis'!B$3,Data!$B$1:$K$1,FALSE),FALSE))</f>
        <v>5.4950000000000001</v>
      </c>
      <c r="C3827" s="20">
        <f>IF(VLOOKUP($A3827,Data!$B:$K,MATCH('Spread Analysis'!C$3,Data!$B$1:$K$1,FALSE),FALSE)="",#N/A,VLOOKUP($A3827,Data!$B:$K,MATCH('Spread Analysis'!C$3,Data!$B$1:$K$1,FALSE),FALSE))</f>
        <v>5.35</v>
      </c>
      <c r="D3827">
        <f t="shared" si="60"/>
        <v>0.14500000000000046</v>
      </c>
    </row>
    <row r="3828" spans="1:4" x14ac:dyDescent="0.25">
      <c r="A3828" s="2">
        <f>IF(ISBLANK(Data!B3828),#N/A,Data!B3828)</f>
        <v>38691</v>
      </c>
      <c r="B3828" s="20">
        <f>IF(VLOOKUP($A3828,Data!$B:$K,MATCH('Spread Analysis'!B$3,Data!$B$1:$K$1,FALSE),FALSE)="",#N/A,VLOOKUP($A3828,Data!$B:$K,MATCH('Spread Analysis'!B$3,Data!$B$1:$K$1,FALSE),FALSE))</f>
        <v>5.44</v>
      </c>
      <c r="C3828" s="20">
        <f>IF(VLOOKUP($A3828,Data!$B:$K,MATCH('Spread Analysis'!C$3,Data!$B$1:$K$1,FALSE),FALSE)="",#N/A,VLOOKUP($A3828,Data!$B:$K,MATCH('Spread Analysis'!C$3,Data!$B$1:$K$1,FALSE),FALSE))</f>
        <v>5.3049999999999997</v>
      </c>
      <c r="D3828">
        <f t="shared" si="60"/>
        <v>0.13500000000000068</v>
      </c>
    </row>
    <row r="3829" spans="1:4" x14ac:dyDescent="0.25">
      <c r="A3829" s="2">
        <f>IF(ISBLANK(Data!B3829),#N/A,Data!B3829)</f>
        <v>38688</v>
      </c>
      <c r="B3829" s="20">
        <f>IF(VLOOKUP($A3829,Data!$B:$K,MATCH('Spread Analysis'!B$3,Data!$B$1:$K$1,FALSE),FALSE)="",#N/A,VLOOKUP($A3829,Data!$B:$K,MATCH('Spread Analysis'!B$3,Data!$B$1:$K$1,FALSE),FALSE))</f>
        <v>5.36</v>
      </c>
      <c r="C3829" s="20">
        <f>IF(VLOOKUP($A3829,Data!$B:$K,MATCH('Spread Analysis'!C$3,Data!$B$1:$K$1,FALSE),FALSE)="",#N/A,VLOOKUP($A3829,Data!$B:$K,MATCH('Spread Analysis'!C$3,Data!$B$1:$K$1,FALSE),FALSE))</f>
        <v>5.25</v>
      </c>
      <c r="D3829">
        <f t="shared" si="60"/>
        <v>0.11000000000000032</v>
      </c>
    </row>
    <row r="3830" spans="1:4" x14ac:dyDescent="0.25">
      <c r="A3830" s="2">
        <f>IF(ISBLANK(Data!B3830),#N/A,Data!B3830)</f>
        <v>38687</v>
      </c>
      <c r="B3830" s="20">
        <f>IF(VLOOKUP($A3830,Data!$B:$K,MATCH('Spread Analysis'!B$3,Data!$B$1:$K$1,FALSE),FALSE)="",#N/A,VLOOKUP($A3830,Data!$B:$K,MATCH('Spread Analysis'!B$3,Data!$B$1:$K$1,FALSE),FALSE))</f>
        <v>5.3849999999999998</v>
      </c>
      <c r="C3830" s="20">
        <f>IF(VLOOKUP($A3830,Data!$B:$K,MATCH('Spread Analysis'!C$3,Data!$B$1:$K$1,FALSE),FALSE)="",#N/A,VLOOKUP($A3830,Data!$B:$K,MATCH('Spread Analysis'!C$3,Data!$B$1:$K$1,FALSE),FALSE))</f>
        <v>5.28</v>
      </c>
      <c r="D3830">
        <f t="shared" si="60"/>
        <v>0.10499999999999954</v>
      </c>
    </row>
    <row r="3831" spans="1:4" x14ac:dyDescent="0.25">
      <c r="A3831" s="2">
        <f>IF(ISBLANK(Data!B3831),#N/A,Data!B3831)</f>
        <v>38686</v>
      </c>
      <c r="B3831" s="20">
        <f>IF(VLOOKUP($A3831,Data!$B:$K,MATCH('Spread Analysis'!B$3,Data!$B$1:$K$1,FALSE),FALSE)="",#N/A,VLOOKUP($A3831,Data!$B:$K,MATCH('Spread Analysis'!B$3,Data!$B$1:$K$1,FALSE),FALSE))</f>
        <v>5.375</v>
      </c>
      <c r="C3831" s="20">
        <f>IF(VLOOKUP($A3831,Data!$B:$K,MATCH('Spread Analysis'!C$3,Data!$B$1:$K$1,FALSE),FALSE)="",#N/A,VLOOKUP($A3831,Data!$B:$K,MATCH('Spread Analysis'!C$3,Data!$B$1:$K$1,FALSE),FALSE))</f>
        <v>5.2549999999999999</v>
      </c>
      <c r="D3831">
        <f t="shared" si="60"/>
        <v>0.12000000000000011</v>
      </c>
    </row>
    <row r="3832" spans="1:4" x14ac:dyDescent="0.25">
      <c r="A3832" s="2">
        <f>IF(ISBLANK(Data!B3832),#N/A,Data!B3832)</f>
        <v>38685</v>
      </c>
      <c r="B3832" s="20">
        <f>IF(VLOOKUP($A3832,Data!$B:$K,MATCH('Spread Analysis'!B$3,Data!$B$1:$K$1,FALSE),FALSE)="",#N/A,VLOOKUP($A3832,Data!$B:$K,MATCH('Spread Analysis'!B$3,Data!$B$1:$K$1,FALSE),FALSE))</f>
        <v>5.3449999999999998</v>
      </c>
      <c r="C3832" s="20">
        <f>IF(VLOOKUP($A3832,Data!$B:$K,MATCH('Spread Analysis'!C$3,Data!$B$1:$K$1,FALSE),FALSE)="",#N/A,VLOOKUP($A3832,Data!$B:$K,MATCH('Spread Analysis'!C$3,Data!$B$1:$K$1,FALSE),FALSE))</f>
        <v>5.24</v>
      </c>
      <c r="D3832">
        <f t="shared" si="60"/>
        <v>0.10499999999999954</v>
      </c>
    </row>
    <row r="3833" spans="1:4" x14ac:dyDescent="0.25">
      <c r="A3833" s="2">
        <f>IF(ISBLANK(Data!B3833),#N/A,Data!B3833)</f>
        <v>38684</v>
      </c>
      <c r="B3833" s="20">
        <f>IF(VLOOKUP($A3833,Data!$B:$K,MATCH('Spread Analysis'!B$3,Data!$B$1:$K$1,FALSE),FALSE)="",#N/A,VLOOKUP($A3833,Data!$B:$K,MATCH('Spread Analysis'!B$3,Data!$B$1:$K$1,FALSE),FALSE))</f>
        <v>5.3650000000000002</v>
      </c>
      <c r="C3833" s="20">
        <f>IF(VLOOKUP($A3833,Data!$B:$K,MATCH('Spread Analysis'!C$3,Data!$B$1:$K$1,FALSE),FALSE)="",#N/A,VLOOKUP($A3833,Data!$B:$K,MATCH('Spread Analysis'!C$3,Data!$B$1:$K$1,FALSE),FALSE))</f>
        <v>5.2450000000000001</v>
      </c>
      <c r="D3833">
        <f t="shared" si="60"/>
        <v>0.12000000000000011</v>
      </c>
    </row>
    <row r="3834" spans="1:4" x14ac:dyDescent="0.25">
      <c r="A3834" s="2">
        <f>IF(ISBLANK(Data!B3834),#N/A,Data!B3834)</f>
        <v>38681</v>
      </c>
      <c r="B3834" s="20">
        <f>IF(VLOOKUP($A3834,Data!$B:$K,MATCH('Spread Analysis'!B$3,Data!$B$1:$K$1,FALSE),FALSE)="",#N/A,VLOOKUP($A3834,Data!$B:$K,MATCH('Spread Analysis'!B$3,Data!$B$1:$K$1,FALSE),FALSE))</f>
        <v>5.3949999999999996</v>
      </c>
      <c r="C3834" s="20">
        <f>IF(VLOOKUP($A3834,Data!$B:$K,MATCH('Spread Analysis'!C$3,Data!$B$1:$K$1,FALSE),FALSE)="",#N/A,VLOOKUP($A3834,Data!$B:$K,MATCH('Spread Analysis'!C$3,Data!$B$1:$K$1,FALSE),FALSE))</f>
        <v>5.26</v>
      </c>
      <c r="D3834">
        <f t="shared" si="60"/>
        <v>0.13499999999999979</v>
      </c>
    </row>
    <row r="3835" spans="1:4" x14ac:dyDescent="0.25">
      <c r="A3835" s="2">
        <f>IF(ISBLANK(Data!B3835),#N/A,Data!B3835)</f>
        <v>38680</v>
      </c>
      <c r="B3835" s="20">
        <f>IF(VLOOKUP($A3835,Data!$B:$K,MATCH('Spread Analysis'!B$3,Data!$B$1:$K$1,FALSE),FALSE)="",#N/A,VLOOKUP($A3835,Data!$B:$K,MATCH('Spread Analysis'!B$3,Data!$B$1:$K$1,FALSE),FALSE))</f>
        <v>5.4050000000000002</v>
      </c>
      <c r="C3835" s="20">
        <f>IF(VLOOKUP($A3835,Data!$B:$K,MATCH('Spread Analysis'!C$3,Data!$B$1:$K$1,FALSE),FALSE)="",#N/A,VLOOKUP($A3835,Data!$B:$K,MATCH('Spread Analysis'!C$3,Data!$B$1:$K$1,FALSE),FALSE))</f>
        <v>5.2649999999999997</v>
      </c>
      <c r="D3835">
        <f t="shared" si="60"/>
        <v>0.14000000000000057</v>
      </c>
    </row>
    <row r="3836" spans="1:4" x14ac:dyDescent="0.25">
      <c r="A3836" s="2">
        <f>IF(ISBLANK(Data!B3836),#N/A,Data!B3836)</f>
        <v>38679</v>
      </c>
      <c r="B3836" s="20">
        <f>IF(VLOOKUP($A3836,Data!$B:$K,MATCH('Spread Analysis'!B$3,Data!$B$1:$K$1,FALSE),FALSE)="",#N/A,VLOOKUP($A3836,Data!$B:$K,MATCH('Spread Analysis'!B$3,Data!$B$1:$K$1,FALSE),FALSE))</f>
        <v>5.3449999999999998</v>
      </c>
      <c r="C3836" s="20">
        <f>IF(VLOOKUP($A3836,Data!$B:$K,MATCH('Spread Analysis'!C$3,Data!$B$1:$K$1,FALSE),FALSE)="",#N/A,VLOOKUP($A3836,Data!$B:$K,MATCH('Spread Analysis'!C$3,Data!$B$1:$K$1,FALSE),FALSE))</f>
        <v>5.22</v>
      </c>
      <c r="D3836">
        <f t="shared" si="60"/>
        <v>0.125</v>
      </c>
    </row>
    <row r="3837" spans="1:4" x14ac:dyDescent="0.25">
      <c r="A3837" s="2">
        <f>IF(ISBLANK(Data!B3837),#N/A,Data!B3837)</f>
        <v>38678</v>
      </c>
      <c r="B3837" s="20">
        <f>IF(VLOOKUP($A3837,Data!$B:$K,MATCH('Spread Analysis'!B$3,Data!$B$1:$K$1,FALSE),FALSE)="",#N/A,VLOOKUP($A3837,Data!$B:$K,MATCH('Spread Analysis'!B$3,Data!$B$1:$K$1,FALSE),FALSE))</f>
        <v>5.375</v>
      </c>
      <c r="C3837" s="20">
        <f>IF(VLOOKUP($A3837,Data!$B:$K,MATCH('Spread Analysis'!C$3,Data!$B$1:$K$1,FALSE),FALSE)="",#N/A,VLOOKUP($A3837,Data!$B:$K,MATCH('Spread Analysis'!C$3,Data!$B$1:$K$1,FALSE),FALSE))</f>
        <v>5.25</v>
      </c>
      <c r="D3837">
        <f t="shared" si="60"/>
        <v>0.125</v>
      </c>
    </row>
    <row r="3838" spans="1:4" x14ac:dyDescent="0.25">
      <c r="A3838" s="2">
        <f>IF(ISBLANK(Data!B3838),#N/A,Data!B3838)</f>
        <v>38677</v>
      </c>
      <c r="B3838" s="20">
        <f>IF(VLOOKUP($A3838,Data!$B:$K,MATCH('Spread Analysis'!B$3,Data!$B$1:$K$1,FALSE),FALSE)="",#N/A,VLOOKUP($A3838,Data!$B:$K,MATCH('Spread Analysis'!B$3,Data!$B$1:$K$1,FALSE),FALSE))</f>
        <v>5.3949999999999996</v>
      </c>
      <c r="C3838" s="20">
        <f>IF(VLOOKUP($A3838,Data!$B:$K,MATCH('Spread Analysis'!C$3,Data!$B$1:$K$1,FALSE),FALSE)="",#N/A,VLOOKUP($A3838,Data!$B:$K,MATCH('Spread Analysis'!C$3,Data!$B$1:$K$1,FALSE),FALSE))</f>
        <v>5.2750000000000004</v>
      </c>
      <c r="D3838">
        <f t="shared" si="60"/>
        <v>0.11999999999999922</v>
      </c>
    </row>
    <row r="3839" spans="1:4" x14ac:dyDescent="0.25">
      <c r="A3839" s="2">
        <f>IF(ISBLANK(Data!B3839),#N/A,Data!B3839)</f>
        <v>38674</v>
      </c>
      <c r="B3839" s="20">
        <f>IF(VLOOKUP($A3839,Data!$B:$K,MATCH('Spread Analysis'!B$3,Data!$B$1:$K$1,FALSE),FALSE)="",#N/A,VLOOKUP($A3839,Data!$B:$K,MATCH('Spread Analysis'!B$3,Data!$B$1:$K$1,FALSE),FALSE))</f>
        <v>5.35</v>
      </c>
      <c r="C3839" s="20">
        <f>IF(VLOOKUP($A3839,Data!$B:$K,MATCH('Spread Analysis'!C$3,Data!$B$1:$K$1,FALSE),FALSE)="",#N/A,VLOOKUP($A3839,Data!$B:$K,MATCH('Spread Analysis'!C$3,Data!$B$1:$K$1,FALSE),FALSE))</f>
        <v>5.24</v>
      </c>
      <c r="D3839">
        <f t="shared" si="60"/>
        <v>0.10999999999999943</v>
      </c>
    </row>
    <row r="3840" spans="1:4" x14ac:dyDescent="0.25">
      <c r="A3840" s="2">
        <f>IF(ISBLANK(Data!B3840),#N/A,Data!B3840)</f>
        <v>38673</v>
      </c>
      <c r="B3840" s="20">
        <f>IF(VLOOKUP($A3840,Data!$B:$K,MATCH('Spread Analysis'!B$3,Data!$B$1:$K$1,FALSE),FALSE)="",#N/A,VLOOKUP($A3840,Data!$B:$K,MATCH('Spread Analysis'!B$3,Data!$B$1:$K$1,FALSE),FALSE))</f>
        <v>5.3550000000000004</v>
      </c>
      <c r="C3840" s="20">
        <f>IF(VLOOKUP($A3840,Data!$B:$K,MATCH('Spread Analysis'!C$3,Data!$B$1:$K$1,FALSE),FALSE)="",#N/A,VLOOKUP($A3840,Data!$B:$K,MATCH('Spread Analysis'!C$3,Data!$B$1:$K$1,FALSE),FALSE))</f>
        <v>5.23</v>
      </c>
      <c r="D3840">
        <f t="shared" si="60"/>
        <v>0.125</v>
      </c>
    </row>
    <row r="3841" spans="1:4" x14ac:dyDescent="0.25">
      <c r="A3841" s="2">
        <f>IF(ISBLANK(Data!B3841),#N/A,Data!B3841)</f>
        <v>38672</v>
      </c>
      <c r="B3841" s="20">
        <f>IF(VLOOKUP($A3841,Data!$B:$K,MATCH('Spread Analysis'!B$3,Data!$B$1:$K$1,FALSE),FALSE)="",#N/A,VLOOKUP($A3841,Data!$B:$K,MATCH('Spread Analysis'!B$3,Data!$B$1:$K$1,FALSE),FALSE))</f>
        <v>5.4349999999999996</v>
      </c>
      <c r="C3841" s="20">
        <f>IF(VLOOKUP($A3841,Data!$B:$K,MATCH('Spread Analysis'!C$3,Data!$B$1:$K$1,FALSE),FALSE)="",#N/A,VLOOKUP($A3841,Data!$B:$K,MATCH('Spread Analysis'!C$3,Data!$B$1:$K$1,FALSE),FALSE))</f>
        <v>5.2850000000000001</v>
      </c>
      <c r="D3841">
        <f t="shared" si="60"/>
        <v>0.14999999999999947</v>
      </c>
    </row>
    <row r="3842" spans="1:4" x14ac:dyDescent="0.25">
      <c r="A3842" s="2">
        <f>IF(ISBLANK(Data!B3842),#N/A,Data!B3842)</f>
        <v>38671</v>
      </c>
      <c r="B3842" s="20">
        <f>IF(VLOOKUP($A3842,Data!$B:$K,MATCH('Spread Analysis'!B$3,Data!$B$1:$K$1,FALSE),FALSE)="",#N/A,VLOOKUP($A3842,Data!$B:$K,MATCH('Spread Analysis'!B$3,Data!$B$1:$K$1,FALSE),FALSE))</f>
        <v>5.4749999999999996</v>
      </c>
      <c r="C3842" s="20">
        <f>IF(VLOOKUP($A3842,Data!$B:$K,MATCH('Spread Analysis'!C$3,Data!$B$1:$K$1,FALSE),FALSE)="",#N/A,VLOOKUP($A3842,Data!$B:$K,MATCH('Spread Analysis'!C$3,Data!$B$1:$K$1,FALSE),FALSE))</f>
        <v>5.3049999999999997</v>
      </c>
      <c r="D3842">
        <f t="shared" si="60"/>
        <v>0.16999999999999993</v>
      </c>
    </row>
    <row r="3843" spans="1:4" x14ac:dyDescent="0.25">
      <c r="A3843" s="2">
        <f>IF(ISBLANK(Data!B3843),#N/A,Data!B3843)</f>
        <v>38670</v>
      </c>
      <c r="B3843" s="20">
        <f>IF(VLOOKUP($A3843,Data!$B:$K,MATCH('Spread Analysis'!B$3,Data!$B$1:$K$1,FALSE),FALSE)="",#N/A,VLOOKUP($A3843,Data!$B:$K,MATCH('Spread Analysis'!B$3,Data!$B$1:$K$1,FALSE),FALSE))</f>
        <v>5.4</v>
      </c>
      <c r="C3843" s="20">
        <f>IF(VLOOKUP($A3843,Data!$B:$K,MATCH('Spread Analysis'!C$3,Data!$B$1:$K$1,FALSE),FALSE)="",#N/A,VLOOKUP($A3843,Data!$B:$K,MATCH('Spread Analysis'!C$3,Data!$B$1:$K$1,FALSE),FALSE))</f>
        <v>5.2549999999999999</v>
      </c>
      <c r="D3843">
        <f t="shared" si="60"/>
        <v>0.14500000000000046</v>
      </c>
    </row>
    <row r="3844" spans="1:4" x14ac:dyDescent="0.25">
      <c r="A3844" s="2">
        <f>IF(ISBLANK(Data!B3844),#N/A,Data!B3844)</f>
        <v>38667</v>
      </c>
      <c r="B3844" s="20">
        <f>IF(VLOOKUP($A3844,Data!$B:$K,MATCH('Spread Analysis'!B$3,Data!$B$1:$K$1,FALSE),FALSE)="",#N/A,VLOOKUP($A3844,Data!$B:$K,MATCH('Spread Analysis'!B$3,Data!$B$1:$K$1,FALSE),FALSE))</f>
        <v>5.45</v>
      </c>
      <c r="C3844" s="20">
        <f>IF(VLOOKUP($A3844,Data!$B:$K,MATCH('Spread Analysis'!C$3,Data!$B$1:$K$1,FALSE),FALSE)="",#N/A,VLOOKUP($A3844,Data!$B:$K,MATCH('Spread Analysis'!C$3,Data!$B$1:$K$1,FALSE),FALSE))</f>
        <v>5.2949999999999999</v>
      </c>
      <c r="D3844">
        <f t="shared" si="60"/>
        <v>0.15500000000000025</v>
      </c>
    </row>
    <row r="3845" spans="1:4" x14ac:dyDescent="0.25">
      <c r="A3845" s="2">
        <f>IF(ISBLANK(Data!B3845),#N/A,Data!B3845)</f>
        <v>38666</v>
      </c>
      <c r="B3845" s="20">
        <f>IF(VLOOKUP($A3845,Data!$B:$K,MATCH('Spread Analysis'!B$3,Data!$B$1:$K$1,FALSE),FALSE)="",#N/A,VLOOKUP($A3845,Data!$B:$K,MATCH('Spread Analysis'!B$3,Data!$B$1:$K$1,FALSE),FALSE))</f>
        <v>5.53</v>
      </c>
      <c r="C3845" s="20">
        <f>IF(VLOOKUP($A3845,Data!$B:$K,MATCH('Spread Analysis'!C$3,Data!$B$1:$K$1,FALSE),FALSE)="",#N/A,VLOOKUP($A3845,Data!$B:$K,MATCH('Spread Analysis'!C$3,Data!$B$1:$K$1,FALSE),FALSE))</f>
        <v>5.37</v>
      </c>
      <c r="D3845">
        <f t="shared" si="60"/>
        <v>0.16000000000000014</v>
      </c>
    </row>
    <row r="3846" spans="1:4" x14ac:dyDescent="0.25">
      <c r="A3846" s="2">
        <f>IF(ISBLANK(Data!B3846),#N/A,Data!B3846)</f>
        <v>38665</v>
      </c>
      <c r="B3846" s="20">
        <f>IF(VLOOKUP($A3846,Data!$B:$K,MATCH('Spread Analysis'!B$3,Data!$B$1:$K$1,FALSE),FALSE)="",#N/A,VLOOKUP($A3846,Data!$B:$K,MATCH('Spread Analysis'!B$3,Data!$B$1:$K$1,FALSE),FALSE))</f>
        <v>5.51</v>
      </c>
      <c r="C3846" s="20">
        <f>IF(VLOOKUP($A3846,Data!$B:$K,MATCH('Spread Analysis'!C$3,Data!$B$1:$K$1,FALSE),FALSE)="",#N/A,VLOOKUP($A3846,Data!$B:$K,MATCH('Spread Analysis'!C$3,Data!$B$1:$K$1,FALSE),FALSE))</f>
        <v>5.3849999999999998</v>
      </c>
      <c r="D3846">
        <f t="shared" si="60"/>
        <v>0.125</v>
      </c>
    </row>
    <row r="3847" spans="1:4" x14ac:dyDescent="0.25">
      <c r="A3847" s="2">
        <f>IF(ISBLANK(Data!B3847),#N/A,Data!B3847)</f>
        <v>38664</v>
      </c>
      <c r="B3847" s="20">
        <f>IF(VLOOKUP($A3847,Data!$B:$K,MATCH('Spread Analysis'!B$3,Data!$B$1:$K$1,FALSE),FALSE)="",#N/A,VLOOKUP($A3847,Data!$B:$K,MATCH('Spread Analysis'!B$3,Data!$B$1:$K$1,FALSE),FALSE))</f>
        <v>5.53</v>
      </c>
      <c r="C3847" s="20">
        <f>IF(VLOOKUP($A3847,Data!$B:$K,MATCH('Spread Analysis'!C$3,Data!$B$1:$K$1,FALSE),FALSE)="",#N/A,VLOOKUP($A3847,Data!$B:$K,MATCH('Spread Analysis'!C$3,Data!$B$1:$K$1,FALSE),FALSE))</f>
        <v>5.39</v>
      </c>
      <c r="D3847">
        <f t="shared" si="60"/>
        <v>0.14000000000000057</v>
      </c>
    </row>
    <row r="3848" spans="1:4" x14ac:dyDescent="0.25">
      <c r="A3848" s="2">
        <f>IF(ISBLANK(Data!B3848),#N/A,Data!B3848)</f>
        <v>38663</v>
      </c>
      <c r="B3848" s="20">
        <f>IF(VLOOKUP($A3848,Data!$B:$K,MATCH('Spread Analysis'!B$3,Data!$B$1:$K$1,FALSE),FALSE)="",#N/A,VLOOKUP($A3848,Data!$B:$K,MATCH('Spread Analysis'!B$3,Data!$B$1:$K$1,FALSE),FALSE))</f>
        <v>5.5650000000000004</v>
      </c>
      <c r="C3848" s="20">
        <f>IF(VLOOKUP($A3848,Data!$B:$K,MATCH('Spread Analysis'!C$3,Data!$B$1:$K$1,FALSE),FALSE)="",#N/A,VLOOKUP($A3848,Data!$B:$K,MATCH('Spread Analysis'!C$3,Data!$B$1:$K$1,FALSE),FALSE))</f>
        <v>5.4050000000000002</v>
      </c>
      <c r="D3848">
        <f t="shared" si="60"/>
        <v>0.16000000000000014</v>
      </c>
    </row>
    <row r="3849" spans="1:4" x14ac:dyDescent="0.25">
      <c r="A3849" s="2">
        <f>IF(ISBLANK(Data!B3849),#N/A,Data!B3849)</f>
        <v>38660</v>
      </c>
      <c r="B3849" s="20">
        <f>IF(VLOOKUP($A3849,Data!$B:$K,MATCH('Spread Analysis'!B$3,Data!$B$1:$K$1,FALSE),FALSE)="",#N/A,VLOOKUP($A3849,Data!$B:$K,MATCH('Spread Analysis'!B$3,Data!$B$1:$K$1,FALSE),FALSE))</f>
        <v>5.56</v>
      </c>
      <c r="C3849" s="20">
        <f>IF(VLOOKUP($A3849,Data!$B:$K,MATCH('Spread Analysis'!C$3,Data!$B$1:$K$1,FALSE),FALSE)="",#N/A,VLOOKUP($A3849,Data!$B:$K,MATCH('Spread Analysis'!C$3,Data!$B$1:$K$1,FALSE),FALSE))</f>
        <v>5.3949999999999996</v>
      </c>
      <c r="D3849">
        <f t="shared" si="60"/>
        <v>0.16500000000000004</v>
      </c>
    </row>
    <row r="3850" spans="1:4" x14ac:dyDescent="0.25">
      <c r="A3850" s="2">
        <f>IF(ISBLANK(Data!B3850),#N/A,Data!B3850)</f>
        <v>38659</v>
      </c>
      <c r="B3850" s="20">
        <f>IF(VLOOKUP($A3850,Data!$B:$K,MATCH('Spread Analysis'!B$3,Data!$B$1:$K$1,FALSE),FALSE)="",#N/A,VLOOKUP($A3850,Data!$B:$K,MATCH('Spread Analysis'!B$3,Data!$B$1:$K$1,FALSE),FALSE))</f>
        <v>5.5049999999999999</v>
      </c>
      <c r="C3850" s="20">
        <f>IF(VLOOKUP($A3850,Data!$B:$K,MATCH('Spread Analysis'!C$3,Data!$B$1:$K$1,FALSE),FALSE)="",#N/A,VLOOKUP($A3850,Data!$B:$K,MATCH('Spread Analysis'!C$3,Data!$B$1:$K$1,FALSE),FALSE))</f>
        <v>5.35</v>
      </c>
      <c r="D3850">
        <f t="shared" si="60"/>
        <v>0.15500000000000025</v>
      </c>
    </row>
    <row r="3851" spans="1:4" x14ac:dyDescent="0.25">
      <c r="A3851" s="2">
        <f>IF(ISBLANK(Data!B3851),#N/A,Data!B3851)</f>
        <v>38658</v>
      </c>
      <c r="B3851" s="20">
        <f>IF(VLOOKUP($A3851,Data!$B:$K,MATCH('Spread Analysis'!B$3,Data!$B$1:$K$1,FALSE),FALSE)="",#N/A,VLOOKUP($A3851,Data!$B:$K,MATCH('Spread Analysis'!B$3,Data!$B$1:$K$1,FALSE),FALSE))</f>
        <v>5.45</v>
      </c>
      <c r="C3851" s="20">
        <f>IF(VLOOKUP($A3851,Data!$B:$K,MATCH('Spread Analysis'!C$3,Data!$B$1:$K$1,FALSE),FALSE)="",#N/A,VLOOKUP($A3851,Data!$B:$K,MATCH('Spread Analysis'!C$3,Data!$B$1:$K$1,FALSE),FALSE))</f>
        <v>5.31</v>
      </c>
      <c r="D3851">
        <f t="shared" si="60"/>
        <v>0.14000000000000057</v>
      </c>
    </row>
    <row r="3852" spans="1:4" x14ac:dyDescent="0.25">
      <c r="A3852" s="2">
        <f>IF(ISBLANK(Data!B3852),#N/A,Data!B3852)</f>
        <v>38657</v>
      </c>
      <c r="B3852" s="20">
        <f>IF(VLOOKUP($A3852,Data!$B:$K,MATCH('Spread Analysis'!B$3,Data!$B$1:$K$1,FALSE),FALSE)="",#N/A,VLOOKUP($A3852,Data!$B:$K,MATCH('Spread Analysis'!B$3,Data!$B$1:$K$1,FALSE),FALSE))</f>
        <v>5.46</v>
      </c>
      <c r="C3852" s="20">
        <f>IF(VLOOKUP($A3852,Data!$B:$K,MATCH('Spread Analysis'!C$3,Data!$B$1:$K$1,FALSE),FALSE)="",#N/A,VLOOKUP($A3852,Data!$B:$K,MATCH('Spread Analysis'!C$3,Data!$B$1:$K$1,FALSE),FALSE))</f>
        <v>5.33</v>
      </c>
      <c r="D3852">
        <f t="shared" si="60"/>
        <v>0.12999999999999989</v>
      </c>
    </row>
    <row r="3853" spans="1:4" x14ac:dyDescent="0.25">
      <c r="A3853" s="2">
        <f>IF(ISBLANK(Data!B3853),#N/A,Data!B3853)</f>
        <v>38656</v>
      </c>
      <c r="B3853" s="20">
        <f>IF(VLOOKUP($A3853,Data!$B:$K,MATCH('Spread Analysis'!B$3,Data!$B$1:$K$1,FALSE),FALSE)="",#N/A,VLOOKUP($A3853,Data!$B:$K,MATCH('Spread Analysis'!B$3,Data!$B$1:$K$1,FALSE),FALSE))</f>
        <v>5.4749999999999996</v>
      </c>
      <c r="C3853" s="20">
        <f>IF(VLOOKUP($A3853,Data!$B:$K,MATCH('Spread Analysis'!C$3,Data!$B$1:$K$1,FALSE),FALSE)="",#N/A,VLOOKUP($A3853,Data!$B:$K,MATCH('Spread Analysis'!C$3,Data!$B$1:$K$1,FALSE),FALSE))</f>
        <v>5.335</v>
      </c>
      <c r="D3853">
        <f t="shared" si="60"/>
        <v>0.13999999999999968</v>
      </c>
    </row>
    <row r="3854" spans="1:4" x14ac:dyDescent="0.25">
      <c r="A3854" s="2">
        <f>IF(ISBLANK(Data!B3854),#N/A,Data!B3854)</f>
        <v>38653</v>
      </c>
      <c r="B3854" s="20">
        <f>IF(VLOOKUP($A3854,Data!$B:$K,MATCH('Spread Analysis'!B$3,Data!$B$1:$K$1,FALSE),FALSE)="",#N/A,VLOOKUP($A3854,Data!$B:$K,MATCH('Spread Analysis'!B$3,Data!$B$1:$K$1,FALSE),FALSE))</f>
        <v>5.43</v>
      </c>
      <c r="C3854" s="20">
        <f>IF(VLOOKUP($A3854,Data!$B:$K,MATCH('Spread Analysis'!C$3,Data!$B$1:$K$1,FALSE),FALSE)="",#N/A,VLOOKUP($A3854,Data!$B:$K,MATCH('Spread Analysis'!C$3,Data!$B$1:$K$1,FALSE),FALSE))</f>
        <v>5.3049999999999997</v>
      </c>
      <c r="D3854">
        <f t="shared" si="60"/>
        <v>0.125</v>
      </c>
    </row>
    <row r="3855" spans="1:4" x14ac:dyDescent="0.25">
      <c r="A3855" s="2">
        <f>IF(ISBLANK(Data!B3855),#N/A,Data!B3855)</f>
        <v>38652</v>
      </c>
      <c r="B3855" s="20">
        <f>IF(VLOOKUP($A3855,Data!$B:$K,MATCH('Spread Analysis'!B$3,Data!$B$1:$K$1,FALSE),FALSE)="",#N/A,VLOOKUP($A3855,Data!$B:$K,MATCH('Spread Analysis'!B$3,Data!$B$1:$K$1,FALSE),FALSE))</f>
        <v>5.47</v>
      </c>
      <c r="C3855" s="20">
        <f>IF(VLOOKUP($A3855,Data!$B:$K,MATCH('Spread Analysis'!C$3,Data!$B$1:$K$1,FALSE),FALSE)="",#N/A,VLOOKUP($A3855,Data!$B:$K,MATCH('Spread Analysis'!C$3,Data!$B$1:$K$1,FALSE),FALSE))</f>
        <v>5.35</v>
      </c>
      <c r="D3855">
        <f t="shared" si="60"/>
        <v>0.12000000000000011</v>
      </c>
    </row>
    <row r="3856" spans="1:4" x14ac:dyDescent="0.25">
      <c r="A3856" s="2">
        <f>IF(ISBLANK(Data!B3856),#N/A,Data!B3856)</f>
        <v>38651</v>
      </c>
      <c r="B3856" s="20">
        <f>IF(VLOOKUP($A3856,Data!$B:$K,MATCH('Spread Analysis'!B$3,Data!$B$1:$K$1,FALSE),FALSE)="",#N/A,VLOOKUP($A3856,Data!$B:$K,MATCH('Spread Analysis'!B$3,Data!$B$1:$K$1,FALSE),FALSE))</f>
        <v>5.48</v>
      </c>
      <c r="C3856" s="20">
        <f>IF(VLOOKUP($A3856,Data!$B:$K,MATCH('Spread Analysis'!C$3,Data!$B$1:$K$1,FALSE),FALSE)="",#N/A,VLOOKUP($A3856,Data!$B:$K,MATCH('Spread Analysis'!C$3,Data!$B$1:$K$1,FALSE),FALSE))</f>
        <v>5.3550000000000004</v>
      </c>
      <c r="D3856">
        <f t="shared" si="60"/>
        <v>0.125</v>
      </c>
    </row>
    <row r="3857" spans="1:4" x14ac:dyDescent="0.25">
      <c r="A3857" s="2">
        <f>IF(ISBLANK(Data!B3857),#N/A,Data!B3857)</f>
        <v>38650</v>
      </c>
      <c r="B3857" s="20">
        <f>IF(VLOOKUP($A3857,Data!$B:$K,MATCH('Spread Analysis'!B$3,Data!$B$1:$K$1,FALSE),FALSE)="",#N/A,VLOOKUP($A3857,Data!$B:$K,MATCH('Spread Analysis'!B$3,Data!$B$1:$K$1,FALSE),FALSE))</f>
        <v>5.415</v>
      </c>
      <c r="C3857" s="20">
        <f>IF(VLOOKUP($A3857,Data!$B:$K,MATCH('Spread Analysis'!C$3,Data!$B$1:$K$1,FALSE),FALSE)="",#N/A,VLOOKUP($A3857,Data!$B:$K,MATCH('Spread Analysis'!C$3,Data!$B$1:$K$1,FALSE),FALSE))</f>
        <v>5.32</v>
      </c>
      <c r="D3857">
        <f t="shared" si="60"/>
        <v>9.4999999999999751E-2</v>
      </c>
    </row>
    <row r="3858" spans="1:4" x14ac:dyDescent="0.25">
      <c r="A3858" s="2">
        <f>IF(ISBLANK(Data!B3858),#N/A,Data!B3858)</f>
        <v>38649</v>
      </c>
      <c r="B3858" s="20">
        <f>IF(VLOOKUP($A3858,Data!$B:$K,MATCH('Spread Analysis'!B$3,Data!$B$1:$K$1,FALSE),FALSE)="",#N/A,VLOOKUP($A3858,Data!$B:$K,MATCH('Spread Analysis'!B$3,Data!$B$1:$K$1,FALSE),FALSE))</f>
        <v>5.335</v>
      </c>
      <c r="C3858" s="20">
        <f>IF(VLOOKUP($A3858,Data!$B:$K,MATCH('Spread Analysis'!C$3,Data!$B$1:$K$1,FALSE),FALSE)="",#N/A,VLOOKUP($A3858,Data!$B:$K,MATCH('Spread Analysis'!C$3,Data!$B$1:$K$1,FALSE),FALSE))</f>
        <v>5.2649999999999997</v>
      </c>
      <c r="D3858">
        <f t="shared" si="60"/>
        <v>7.0000000000000284E-2</v>
      </c>
    </row>
    <row r="3859" spans="1:4" x14ac:dyDescent="0.25">
      <c r="A3859" s="2">
        <f>IF(ISBLANK(Data!B3859),#N/A,Data!B3859)</f>
        <v>38646</v>
      </c>
      <c r="B3859" s="20">
        <f>IF(VLOOKUP($A3859,Data!$B:$K,MATCH('Spread Analysis'!B$3,Data!$B$1:$K$1,FALSE),FALSE)="",#N/A,VLOOKUP($A3859,Data!$B:$K,MATCH('Spread Analysis'!B$3,Data!$B$1:$K$1,FALSE),FALSE))</f>
        <v>5.3650000000000002</v>
      </c>
      <c r="C3859" s="20">
        <f>IF(VLOOKUP($A3859,Data!$B:$K,MATCH('Spread Analysis'!C$3,Data!$B$1:$K$1,FALSE),FALSE)="",#N/A,VLOOKUP($A3859,Data!$B:$K,MATCH('Spread Analysis'!C$3,Data!$B$1:$K$1,FALSE),FALSE))</f>
        <v>5.27</v>
      </c>
      <c r="D3859">
        <f t="shared" si="60"/>
        <v>9.5000000000000639E-2</v>
      </c>
    </row>
    <row r="3860" spans="1:4" x14ac:dyDescent="0.25">
      <c r="A3860" s="2">
        <f>IF(ISBLANK(Data!B3860),#N/A,Data!B3860)</f>
        <v>38645</v>
      </c>
      <c r="B3860" s="20">
        <f>IF(VLOOKUP($A3860,Data!$B:$K,MATCH('Spread Analysis'!B$3,Data!$B$1:$K$1,FALSE),FALSE)="",#N/A,VLOOKUP($A3860,Data!$B:$K,MATCH('Spread Analysis'!B$3,Data!$B$1:$K$1,FALSE),FALSE))</f>
        <v>5.41</v>
      </c>
      <c r="C3860" s="20">
        <f>IF(VLOOKUP($A3860,Data!$B:$K,MATCH('Spread Analysis'!C$3,Data!$B$1:$K$1,FALSE),FALSE)="",#N/A,VLOOKUP($A3860,Data!$B:$K,MATCH('Spread Analysis'!C$3,Data!$B$1:$K$1,FALSE),FALSE))</f>
        <v>5.3049999999999997</v>
      </c>
      <c r="D3860">
        <f t="shared" si="60"/>
        <v>0.10500000000000043</v>
      </c>
    </row>
    <row r="3861" spans="1:4" x14ac:dyDescent="0.25">
      <c r="A3861" s="2">
        <f>IF(ISBLANK(Data!B3861),#N/A,Data!B3861)</f>
        <v>38644</v>
      </c>
      <c r="B3861" s="20">
        <f>IF(VLOOKUP($A3861,Data!$B:$K,MATCH('Spread Analysis'!B$3,Data!$B$1:$K$1,FALSE),FALSE)="",#N/A,VLOOKUP($A3861,Data!$B:$K,MATCH('Spread Analysis'!B$3,Data!$B$1:$K$1,FALSE),FALSE))</f>
        <v>5.3949999999999996</v>
      </c>
      <c r="C3861" s="20">
        <f>IF(VLOOKUP($A3861,Data!$B:$K,MATCH('Spread Analysis'!C$3,Data!$B$1:$K$1,FALSE),FALSE)="",#N/A,VLOOKUP($A3861,Data!$B:$K,MATCH('Spread Analysis'!C$3,Data!$B$1:$K$1,FALSE),FALSE))</f>
        <v>5.2949999999999999</v>
      </c>
      <c r="D3861">
        <f t="shared" si="60"/>
        <v>9.9999999999999645E-2</v>
      </c>
    </row>
    <row r="3862" spans="1:4" x14ac:dyDescent="0.25">
      <c r="A3862" s="2">
        <f>IF(ISBLANK(Data!B3862),#N/A,Data!B3862)</f>
        <v>38643</v>
      </c>
      <c r="B3862" s="20">
        <f>IF(VLOOKUP($A3862,Data!$B:$K,MATCH('Spread Analysis'!B$3,Data!$B$1:$K$1,FALSE),FALSE)="",#N/A,VLOOKUP($A3862,Data!$B:$K,MATCH('Spread Analysis'!B$3,Data!$B$1:$K$1,FALSE),FALSE))</f>
        <v>5.45</v>
      </c>
      <c r="C3862" s="20">
        <f>IF(VLOOKUP($A3862,Data!$B:$K,MATCH('Spread Analysis'!C$3,Data!$B$1:$K$1,FALSE),FALSE)="",#N/A,VLOOKUP($A3862,Data!$B:$K,MATCH('Spread Analysis'!C$3,Data!$B$1:$K$1,FALSE),FALSE))</f>
        <v>5.35</v>
      </c>
      <c r="D3862">
        <f t="shared" si="60"/>
        <v>0.10000000000000053</v>
      </c>
    </row>
    <row r="3863" spans="1:4" x14ac:dyDescent="0.25">
      <c r="A3863" s="2">
        <f>IF(ISBLANK(Data!B3863),#N/A,Data!B3863)</f>
        <v>38642</v>
      </c>
      <c r="B3863" s="20">
        <f>IF(VLOOKUP($A3863,Data!$B:$K,MATCH('Spread Analysis'!B$3,Data!$B$1:$K$1,FALSE),FALSE)="",#N/A,VLOOKUP($A3863,Data!$B:$K,MATCH('Spread Analysis'!B$3,Data!$B$1:$K$1,FALSE),FALSE))</f>
        <v>5.4550000000000001</v>
      </c>
      <c r="C3863" s="20">
        <f>IF(VLOOKUP($A3863,Data!$B:$K,MATCH('Spread Analysis'!C$3,Data!$B$1:$K$1,FALSE),FALSE)="",#N/A,VLOOKUP($A3863,Data!$B:$K,MATCH('Spread Analysis'!C$3,Data!$B$1:$K$1,FALSE),FALSE))</f>
        <v>5.3550000000000004</v>
      </c>
      <c r="D3863">
        <f t="shared" si="60"/>
        <v>9.9999999999999645E-2</v>
      </c>
    </row>
    <row r="3864" spans="1:4" x14ac:dyDescent="0.25">
      <c r="A3864" s="2">
        <f>IF(ISBLANK(Data!B3864),#N/A,Data!B3864)</f>
        <v>38639</v>
      </c>
      <c r="B3864" s="20">
        <f>IF(VLOOKUP($A3864,Data!$B:$K,MATCH('Spread Analysis'!B$3,Data!$B$1:$K$1,FALSE),FALSE)="",#N/A,VLOOKUP($A3864,Data!$B:$K,MATCH('Spread Analysis'!B$3,Data!$B$1:$K$1,FALSE),FALSE))</f>
        <v>5.4349999999999996</v>
      </c>
      <c r="C3864" s="20">
        <f>IF(VLOOKUP($A3864,Data!$B:$K,MATCH('Spread Analysis'!C$3,Data!$B$1:$K$1,FALSE),FALSE)="",#N/A,VLOOKUP($A3864,Data!$B:$K,MATCH('Spread Analysis'!C$3,Data!$B$1:$K$1,FALSE),FALSE))</f>
        <v>5.36</v>
      </c>
      <c r="D3864">
        <f t="shared" si="60"/>
        <v>7.4999999999999289E-2</v>
      </c>
    </row>
    <row r="3865" spans="1:4" x14ac:dyDescent="0.25">
      <c r="A3865" s="2">
        <f>IF(ISBLANK(Data!B3865),#N/A,Data!B3865)</f>
        <v>38638</v>
      </c>
      <c r="B3865" s="20">
        <f>IF(VLOOKUP($A3865,Data!$B:$K,MATCH('Spread Analysis'!B$3,Data!$B$1:$K$1,FALSE),FALSE)="",#N/A,VLOOKUP($A3865,Data!$B:$K,MATCH('Spread Analysis'!B$3,Data!$B$1:$K$1,FALSE),FALSE))</f>
        <v>5.3949999999999996</v>
      </c>
      <c r="C3865" s="20">
        <f>IF(VLOOKUP($A3865,Data!$B:$K,MATCH('Spread Analysis'!C$3,Data!$B$1:$K$1,FALSE),FALSE)="",#N/A,VLOOKUP($A3865,Data!$B:$K,MATCH('Spread Analysis'!C$3,Data!$B$1:$K$1,FALSE),FALSE))</f>
        <v>5.32</v>
      </c>
      <c r="D3865">
        <f t="shared" si="60"/>
        <v>7.4999999999999289E-2</v>
      </c>
    </row>
    <row r="3866" spans="1:4" x14ac:dyDescent="0.25">
      <c r="A3866" s="2">
        <f>IF(ISBLANK(Data!B3866),#N/A,Data!B3866)</f>
        <v>38637</v>
      </c>
      <c r="B3866" s="20">
        <f>IF(VLOOKUP($A3866,Data!$B:$K,MATCH('Spread Analysis'!B$3,Data!$B$1:$K$1,FALSE),FALSE)="",#N/A,VLOOKUP($A3866,Data!$B:$K,MATCH('Spread Analysis'!B$3,Data!$B$1:$K$1,FALSE),FALSE))</f>
        <v>5.3650000000000002</v>
      </c>
      <c r="C3866" s="20">
        <f>IF(VLOOKUP($A3866,Data!$B:$K,MATCH('Spread Analysis'!C$3,Data!$B$1:$K$1,FALSE),FALSE)="",#N/A,VLOOKUP($A3866,Data!$B:$K,MATCH('Spread Analysis'!C$3,Data!$B$1:$K$1,FALSE),FALSE))</f>
        <v>5.32</v>
      </c>
      <c r="D3866">
        <f t="shared" si="60"/>
        <v>4.4999999999999929E-2</v>
      </c>
    </row>
    <row r="3867" spans="1:4" x14ac:dyDescent="0.25">
      <c r="A3867" s="2">
        <f>IF(ISBLANK(Data!B3867),#N/A,Data!B3867)</f>
        <v>38636</v>
      </c>
      <c r="B3867" s="20">
        <f>IF(VLOOKUP($A3867,Data!$B:$K,MATCH('Spread Analysis'!B$3,Data!$B$1:$K$1,FALSE),FALSE)="",#N/A,VLOOKUP($A3867,Data!$B:$K,MATCH('Spread Analysis'!B$3,Data!$B$1:$K$1,FALSE),FALSE))</f>
        <v>5.33</v>
      </c>
      <c r="C3867" s="20">
        <f>IF(VLOOKUP($A3867,Data!$B:$K,MATCH('Spread Analysis'!C$3,Data!$B$1:$K$1,FALSE),FALSE)="",#N/A,VLOOKUP($A3867,Data!$B:$K,MATCH('Spread Analysis'!C$3,Data!$B$1:$K$1,FALSE),FALSE))</f>
        <v>5.2750000000000004</v>
      </c>
      <c r="D3867">
        <f t="shared" si="60"/>
        <v>5.4999999999999716E-2</v>
      </c>
    </row>
    <row r="3868" spans="1:4" x14ac:dyDescent="0.25">
      <c r="A3868" s="2">
        <f>IF(ISBLANK(Data!B3868),#N/A,Data!B3868)</f>
        <v>38635</v>
      </c>
      <c r="B3868" s="20">
        <f>IF(VLOOKUP($A3868,Data!$B:$K,MATCH('Spread Analysis'!B$3,Data!$B$1:$K$1,FALSE),FALSE)="",#N/A,VLOOKUP($A3868,Data!$B:$K,MATCH('Spread Analysis'!B$3,Data!$B$1:$K$1,FALSE),FALSE))</f>
        <v>5.34</v>
      </c>
      <c r="C3868" s="20">
        <f>IF(VLOOKUP($A3868,Data!$B:$K,MATCH('Spread Analysis'!C$3,Data!$B$1:$K$1,FALSE),FALSE)="",#N/A,VLOOKUP($A3868,Data!$B:$K,MATCH('Spread Analysis'!C$3,Data!$B$1:$K$1,FALSE),FALSE))</f>
        <v>5.2750000000000004</v>
      </c>
      <c r="D3868">
        <f t="shared" si="60"/>
        <v>6.4999999999999503E-2</v>
      </c>
    </row>
    <row r="3869" spans="1:4" x14ac:dyDescent="0.25">
      <c r="A3869" s="2">
        <f>IF(ISBLANK(Data!B3869),#N/A,Data!B3869)</f>
        <v>38632</v>
      </c>
      <c r="B3869" s="20">
        <f>IF(VLOOKUP($A3869,Data!$B:$K,MATCH('Spread Analysis'!B$3,Data!$B$1:$K$1,FALSE),FALSE)="",#N/A,VLOOKUP($A3869,Data!$B:$K,MATCH('Spread Analysis'!B$3,Data!$B$1:$K$1,FALSE),FALSE))</f>
        <v>5.35</v>
      </c>
      <c r="C3869" s="20">
        <f>IF(VLOOKUP($A3869,Data!$B:$K,MATCH('Spread Analysis'!C$3,Data!$B$1:$K$1,FALSE),FALSE)="",#N/A,VLOOKUP($A3869,Data!$B:$K,MATCH('Spread Analysis'!C$3,Data!$B$1:$K$1,FALSE),FALSE))</f>
        <v>5.2750000000000004</v>
      </c>
      <c r="D3869">
        <f t="shared" si="60"/>
        <v>7.4999999999999289E-2</v>
      </c>
    </row>
    <row r="3870" spans="1:4" x14ac:dyDescent="0.25">
      <c r="A3870" s="2">
        <f>IF(ISBLANK(Data!B3870),#N/A,Data!B3870)</f>
        <v>38631</v>
      </c>
      <c r="B3870" s="20">
        <f>IF(VLOOKUP($A3870,Data!$B:$K,MATCH('Spread Analysis'!B$3,Data!$B$1:$K$1,FALSE),FALSE)="",#N/A,VLOOKUP($A3870,Data!$B:$K,MATCH('Spread Analysis'!B$3,Data!$B$1:$K$1,FALSE),FALSE))</f>
        <v>5.3150000000000004</v>
      </c>
      <c r="C3870" s="20">
        <f>IF(VLOOKUP($A3870,Data!$B:$K,MATCH('Spread Analysis'!C$3,Data!$B$1:$K$1,FALSE),FALSE)="",#N/A,VLOOKUP($A3870,Data!$B:$K,MATCH('Spread Analysis'!C$3,Data!$B$1:$K$1,FALSE),FALSE))</f>
        <v>5.25</v>
      </c>
      <c r="D3870">
        <f t="shared" si="60"/>
        <v>6.5000000000000391E-2</v>
      </c>
    </row>
    <row r="3871" spans="1:4" x14ac:dyDescent="0.25">
      <c r="A3871" s="2">
        <f>IF(ISBLANK(Data!B3871),#N/A,Data!B3871)</f>
        <v>38630</v>
      </c>
      <c r="B3871" s="20">
        <f>IF(VLOOKUP($A3871,Data!$B:$K,MATCH('Spread Analysis'!B$3,Data!$B$1:$K$1,FALSE),FALSE)="",#N/A,VLOOKUP($A3871,Data!$B:$K,MATCH('Spread Analysis'!B$3,Data!$B$1:$K$1,FALSE),FALSE))</f>
        <v>5.37</v>
      </c>
      <c r="C3871" s="20">
        <f>IF(VLOOKUP($A3871,Data!$B:$K,MATCH('Spread Analysis'!C$3,Data!$B$1:$K$1,FALSE),FALSE)="",#N/A,VLOOKUP($A3871,Data!$B:$K,MATCH('Spread Analysis'!C$3,Data!$B$1:$K$1,FALSE),FALSE))</f>
        <v>5.29</v>
      </c>
      <c r="D3871">
        <f t="shared" si="60"/>
        <v>8.0000000000000071E-2</v>
      </c>
    </row>
    <row r="3872" spans="1:4" x14ac:dyDescent="0.25">
      <c r="A3872" s="2">
        <f>IF(ISBLANK(Data!B3872),#N/A,Data!B3872)</f>
        <v>38629</v>
      </c>
      <c r="B3872" s="20">
        <f>IF(VLOOKUP($A3872,Data!$B:$K,MATCH('Spread Analysis'!B$3,Data!$B$1:$K$1,FALSE),FALSE)="",#N/A,VLOOKUP($A3872,Data!$B:$K,MATCH('Spread Analysis'!B$3,Data!$B$1:$K$1,FALSE),FALSE))</f>
        <v>5.42</v>
      </c>
      <c r="C3872" s="20">
        <f>IF(VLOOKUP($A3872,Data!$B:$K,MATCH('Spread Analysis'!C$3,Data!$B$1:$K$1,FALSE),FALSE)="",#N/A,VLOOKUP($A3872,Data!$B:$K,MATCH('Spread Analysis'!C$3,Data!$B$1:$K$1,FALSE),FALSE))</f>
        <v>5.34</v>
      </c>
      <c r="D3872">
        <f t="shared" si="60"/>
        <v>8.0000000000000071E-2</v>
      </c>
    </row>
    <row r="3873" spans="1:4" x14ac:dyDescent="0.25">
      <c r="A3873" s="2">
        <f>IF(ISBLANK(Data!B3873),#N/A,Data!B3873)</f>
        <v>38628</v>
      </c>
      <c r="B3873" s="20">
        <f>IF(VLOOKUP($A3873,Data!$B:$K,MATCH('Spread Analysis'!B$3,Data!$B$1:$K$1,FALSE),FALSE)="",#N/A,VLOOKUP($A3873,Data!$B:$K,MATCH('Spread Analysis'!B$3,Data!$B$1:$K$1,FALSE),FALSE))</f>
        <v>5.4050000000000002</v>
      </c>
      <c r="C3873" s="20">
        <f>IF(VLOOKUP($A3873,Data!$B:$K,MATCH('Spread Analysis'!C$3,Data!$B$1:$K$1,FALSE),FALSE)="",#N/A,VLOOKUP($A3873,Data!$B:$K,MATCH('Spread Analysis'!C$3,Data!$B$1:$K$1,FALSE),FALSE))</f>
        <v>5.32</v>
      </c>
      <c r="D3873">
        <f t="shared" si="60"/>
        <v>8.4999999999999964E-2</v>
      </c>
    </row>
    <row r="3874" spans="1:4" x14ac:dyDescent="0.25">
      <c r="A3874" s="2">
        <f>IF(ISBLANK(Data!B3874),#N/A,Data!B3874)</f>
        <v>38625</v>
      </c>
      <c r="B3874" s="20">
        <f>IF(VLOOKUP($A3874,Data!$B:$K,MATCH('Spread Analysis'!B$3,Data!$B$1:$K$1,FALSE),FALSE)="",#N/A,VLOOKUP($A3874,Data!$B:$K,MATCH('Spread Analysis'!B$3,Data!$B$1:$K$1,FALSE),FALSE))</f>
        <v>5.36</v>
      </c>
      <c r="C3874" s="20">
        <f>IF(VLOOKUP($A3874,Data!$B:$K,MATCH('Spread Analysis'!C$3,Data!$B$1:$K$1,FALSE),FALSE)="",#N/A,VLOOKUP($A3874,Data!$B:$K,MATCH('Spread Analysis'!C$3,Data!$B$1:$K$1,FALSE),FALSE))</f>
        <v>5.2750000000000004</v>
      </c>
      <c r="D3874">
        <f t="shared" si="60"/>
        <v>8.4999999999999964E-2</v>
      </c>
    </row>
    <row r="3875" spans="1:4" x14ac:dyDescent="0.25">
      <c r="A3875" s="2">
        <f>IF(ISBLANK(Data!B3875),#N/A,Data!B3875)</f>
        <v>38624</v>
      </c>
      <c r="B3875" s="20">
        <f>IF(VLOOKUP($A3875,Data!$B:$K,MATCH('Spread Analysis'!B$3,Data!$B$1:$K$1,FALSE),FALSE)="",#N/A,VLOOKUP($A3875,Data!$B:$K,MATCH('Spread Analysis'!B$3,Data!$B$1:$K$1,FALSE),FALSE))</f>
        <v>5.33</v>
      </c>
      <c r="C3875" s="20">
        <f>IF(VLOOKUP($A3875,Data!$B:$K,MATCH('Spread Analysis'!C$3,Data!$B$1:$K$1,FALSE),FALSE)="",#N/A,VLOOKUP($A3875,Data!$B:$K,MATCH('Spread Analysis'!C$3,Data!$B$1:$K$1,FALSE),FALSE))</f>
        <v>5.25</v>
      </c>
      <c r="D3875">
        <f t="shared" si="60"/>
        <v>8.0000000000000071E-2</v>
      </c>
    </row>
    <row r="3876" spans="1:4" x14ac:dyDescent="0.25">
      <c r="A3876" s="2">
        <f>IF(ISBLANK(Data!B3876),#N/A,Data!B3876)</f>
        <v>38623</v>
      </c>
      <c r="B3876" s="20">
        <f>IF(VLOOKUP($A3876,Data!$B:$K,MATCH('Spread Analysis'!B$3,Data!$B$1:$K$1,FALSE),FALSE)="",#N/A,VLOOKUP($A3876,Data!$B:$K,MATCH('Spread Analysis'!B$3,Data!$B$1:$K$1,FALSE),FALSE))</f>
        <v>5.375</v>
      </c>
      <c r="C3876" s="20">
        <f>IF(VLOOKUP($A3876,Data!$B:$K,MATCH('Spread Analysis'!C$3,Data!$B$1:$K$1,FALSE),FALSE)="",#N/A,VLOOKUP($A3876,Data!$B:$K,MATCH('Spread Analysis'!C$3,Data!$B$1:$K$1,FALSE),FALSE))</f>
        <v>5.28</v>
      </c>
      <c r="D3876">
        <f t="shared" si="60"/>
        <v>9.4999999999999751E-2</v>
      </c>
    </row>
    <row r="3877" spans="1:4" x14ac:dyDescent="0.25">
      <c r="A3877" s="2">
        <f>IF(ISBLANK(Data!B3877),#N/A,Data!B3877)</f>
        <v>38622</v>
      </c>
      <c r="B3877" s="20">
        <f>IF(VLOOKUP($A3877,Data!$B:$K,MATCH('Spread Analysis'!B$3,Data!$B$1:$K$1,FALSE),FALSE)="",#N/A,VLOOKUP($A3877,Data!$B:$K,MATCH('Spread Analysis'!B$3,Data!$B$1:$K$1,FALSE),FALSE))</f>
        <v>5.33</v>
      </c>
      <c r="C3877" s="20">
        <f>IF(VLOOKUP($A3877,Data!$B:$K,MATCH('Spread Analysis'!C$3,Data!$B$1:$K$1,FALSE),FALSE)="",#N/A,VLOOKUP($A3877,Data!$B:$K,MATCH('Spread Analysis'!C$3,Data!$B$1:$K$1,FALSE),FALSE))</f>
        <v>5.2549999999999999</v>
      </c>
      <c r="D3877">
        <f t="shared" si="60"/>
        <v>7.5000000000000178E-2</v>
      </c>
    </row>
    <row r="3878" spans="1:4" x14ac:dyDescent="0.25">
      <c r="A3878" s="2">
        <f>IF(ISBLANK(Data!B3878),#N/A,Data!B3878)</f>
        <v>38621</v>
      </c>
      <c r="B3878" s="20">
        <f>IF(VLOOKUP($A3878,Data!$B:$K,MATCH('Spread Analysis'!B$3,Data!$B$1:$K$1,FALSE),FALSE)="",#N/A,VLOOKUP($A3878,Data!$B:$K,MATCH('Spread Analysis'!B$3,Data!$B$1:$K$1,FALSE),FALSE))</f>
        <v>5.2750000000000004</v>
      </c>
      <c r="C3878" s="20">
        <f>IF(VLOOKUP($A3878,Data!$B:$K,MATCH('Spread Analysis'!C$3,Data!$B$1:$K$1,FALSE),FALSE)="",#N/A,VLOOKUP($A3878,Data!$B:$K,MATCH('Spread Analysis'!C$3,Data!$B$1:$K$1,FALSE),FALSE))</f>
        <v>5.22</v>
      </c>
      <c r="D3878">
        <f t="shared" si="60"/>
        <v>5.5000000000000604E-2</v>
      </c>
    </row>
    <row r="3879" spans="1:4" x14ac:dyDescent="0.25">
      <c r="A3879" s="2">
        <f>IF(ISBLANK(Data!B3879),#N/A,Data!B3879)</f>
        <v>38618</v>
      </c>
      <c r="B3879" s="20">
        <f>IF(VLOOKUP($A3879,Data!$B:$K,MATCH('Spread Analysis'!B$3,Data!$B$1:$K$1,FALSE),FALSE)="",#N/A,VLOOKUP($A3879,Data!$B:$K,MATCH('Spread Analysis'!B$3,Data!$B$1:$K$1,FALSE),FALSE))</f>
        <v>5.17</v>
      </c>
      <c r="C3879" s="20">
        <f>IF(VLOOKUP($A3879,Data!$B:$K,MATCH('Spread Analysis'!C$3,Data!$B$1:$K$1,FALSE),FALSE)="",#N/A,VLOOKUP($A3879,Data!$B:$K,MATCH('Spread Analysis'!C$3,Data!$B$1:$K$1,FALSE),FALSE))</f>
        <v>5.13</v>
      </c>
      <c r="D3879">
        <f t="shared" si="60"/>
        <v>4.0000000000000036E-2</v>
      </c>
    </row>
    <row r="3880" spans="1:4" x14ac:dyDescent="0.25">
      <c r="A3880" s="2">
        <f>IF(ISBLANK(Data!B3880),#N/A,Data!B3880)</f>
        <v>38617</v>
      </c>
      <c r="B3880" s="20">
        <f>IF(VLOOKUP($A3880,Data!$B:$K,MATCH('Spread Analysis'!B$3,Data!$B$1:$K$1,FALSE),FALSE)="",#N/A,VLOOKUP($A3880,Data!$B:$K,MATCH('Spread Analysis'!B$3,Data!$B$1:$K$1,FALSE),FALSE))</f>
        <v>5.14</v>
      </c>
      <c r="C3880" s="20">
        <f>IF(VLOOKUP($A3880,Data!$B:$K,MATCH('Spread Analysis'!C$3,Data!$B$1:$K$1,FALSE),FALSE)="",#N/A,VLOOKUP($A3880,Data!$B:$K,MATCH('Spread Analysis'!C$3,Data!$B$1:$K$1,FALSE),FALSE))</f>
        <v>5.0999999999999996</v>
      </c>
      <c r="D3880">
        <f t="shared" si="60"/>
        <v>4.0000000000000036E-2</v>
      </c>
    </row>
    <row r="3881" spans="1:4" x14ac:dyDescent="0.25">
      <c r="A3881" s="2">
        <f>IF(ISBLANK(Data!B3881),#N/A,Data!B3881)</f>
        <v>38616</v>
      </c>
      <c r="B3881" s="20">
        <f>IF(VLOOKUP($A3881,Data!$B:$K,MATCH('Spread Analysis'!B$3,Data!$B$1:$K$1,FALSE),FALSE)="",#N/A,VLOOKUP($A3881,Data!$B:$K,MATCH('Spread Analysis'!B$3,Data!$B$1:$K$1,FALSE),FALSE))</f>
        <v>5.2149999999999999</v>
      </c>
      <c r="C3881" s="20">
        <f>IF(VLOOKUP($A3881,Data!$B:$K,MATCH('Spread Analysis'!C$3,Data!$B$1:$K$1,FALSE),FALSE)="",#N/A,VLOOKUP($A3881,Data!$B:$K,MATCH('Spread Analysis'!C$3,Data!$B$1:$K$1,FALSE),FALSE))</f>
        <v>5.15</v>
      </c>
      <c r="D3881">
        <f t="shared" si="60"/>
        <v>6.4999999999999503E-2</v>
      </c>
    </row>
    <row r="3882" spans="1:4" x14ac:dyDescent="0.25">
      <c r="A3882" s="2">
        <f>IF(ISBLANK(Data!B3882),#N/A,Data!B3882)</f>
        <v>38615</v>
      </c>
      <c r="B3882" s="20">
        <f>IF(VLOOKUP($A3882,Data!$B:$K,MATCH('Spread Analysis'!B$3,Data!$B$1:$K$1,FALSE),FALSE)="",#N/A,VLOOKUP($A3882,Data!$B:$K,MATCH('Spread Analysis'!B$3,Data!$B$1:$K$1,FALSE),FALSE))</f>
        <v>5.24</v>
      </c>
      <c r="C3882" s="20">
        <f>IF(VLOOKUP($A3882,Data!$B:$K,MATCH('Spread Analysis'!C$3,Data!$B$1:$K$1,FALSE),FALSE)="",#N/A,VLOOKUP($A3882,Data!$B:$K,MATCH('Spread Analysis'!C$3,Data!$B$1:$K$1,FALSE),FALSE))</f>
        <v>5.16</v>
      </c>
      <c r="D3882">
        <f t="shared" si="60"/>
        <v>8.0000000000000071E-2</v>
      </c>
    </row>
    <row r="3883" spans="1:4" x14ac:dyDescent="0.25">
      <c r="A3883" s="2">
        <f>IF(ISBLANK(Data!B3883),#N/A,Data!B3883)</f>
        <v>38614</v>
      </c>
      <c r="B3883" s="20">
        <f>IF(VLOOKUP($A3883,Data!$B:$K,MATCH('Spread Analysis'!B$3,Data!$B$1:$K$1,FALSE),FALSE)="",#N/A,VLOOKUP($A3883,Data!$B:$K,MATCH('Spread Analysis'!B$3,Data!$B$1:$K$1,FALSE),FALSE))</f>
        <v>5.25</v>
      </c>
      <c r="C3883" s="20">
        <f>IF(VLOOKUP($A3883,Data!$B:$K,MATCH('Spread Analysis'!C$3,Data!$B$1:$K$1,FALSE),FALSE)="",#N/A,VLOOKUP($A3883,Data!$B:$K,MATCH('Spread Analysis'!C$3,Data!$B$1:$K$1,FALSE),FALSE))</f>
        <v>5.1849999999999996</v>
      </c>
      <c r="D3883">
        <f t="shared" si="60"/>
        <v>6.5000000000000391E-2</v>
      </c>
    </row>
    <row r="3884" spans="1:4" x14ac:dyDescent="0.25">
      <c r="A3884" s="2">
        <f>IF(ISBLANK(Data!B3884),#N/A,Data!B3884)</f>
        <v>38611</v>
      </c>
      <c r="B3884" s="20">
        <f>IF(VLOOKUP($A3884,Data!$B:$K,MATCH('Spread Analysis'!B$3,Data!$B$1:$K$1,FALSE),FALSE)="",#N/A,VLOOKUP($A3884,Data!$B:$K,MATCH('Spread Analysis'!B$3,Data!$B$1:$K$1,FALSE),FALSE))</f>
        <v>5.2</v>
      </c>
      <c r="C3884" s="20">
        <f>IF(VLOOKUP($A3884,Data!$B:$K,MATCH('Spread Analysis'!C$3,Data!$B$1:$K$1,FALSE),FALSE)="",#N/A,VLOOKUP($A3884,Data!$B:$K,MATCH('Spread Analysis'!C$3,Data!$B$1:$K$1,FALSE),FALSE))</f>
        <v>5.1449999999999996</v>
      </c>
      <c r="D3884">
        <f t="shared" si="60"/>
        <v>5.5000000000000604E-2</v>
      </c>
    </row>
    <row r="3885" spans="1:4" x14ac:dyDescent="0.25">
      <c r="A3885" s="2">
        <f>IF(ISBLANK(Data!B3885),#N/A,Data!B3885)</f>
        <v>38610</v>
      </c>
      <c r="B3885" s="20">
        <f>IF(VLOOKUP($A3885,Data!$B:$K,MATCH('Spread Analysis'!B$3,Data!$B$1:$K$1,FALSE),FALSE)="",#N/A,VLOOKUP($A3885,Data!$B:$K,MATCH('Spread Analysis'!B$3,Data!$B$1:$K$1,FALSE),FALSE))</f>
        <v>5.1749999999999998</v>
      </c>
      <c r="C3885" s="20">
        <f>IF(VLOOKUP($A3885,Data!$B:$K,MATCH('Spread Analysis'!C$3,Data!$B$1:$K$1,FALSE),FALSE)="",#N/A,VLOOKUP($A3885,Data!$B:$K,MATCH('Spread Analysis'!C$3,Data!$B$1:$K$1,FALSE),FALSE))</f>
        <v>5.13</v>
      </c>
      <c r="D3885">
        <f t="shared" si="60"/>
        <v>4.4999999999999929E-2</v>
      </c>
    </row>
    <row r="3886" spans="1:4" x14ac:dyDescent="0.25">
      <c r="A3886" s="2">
        <f>IF(ISBLANK(Data!B3886),#N/A,Data!B3886)</f>
        <v>38609</v>
      </c>
      <c r="B3886" s="20">
        <f>IF(VLOOKUP($A3886,Data!$B:$K,MATCH('Spread Analysis'!B$3,Data!$B$1:$K$1,FALSE),FALSE)="",#N/A,VLOOKUP($A3886,Data!$B:$K,MATCH('Spread Analysis'!B$3,Data!$B$1:$K$1,FALSE),FALSE))</f>
        <v>5.1449999999999996</v>
      </c>
      <c r="C3886" s="20">
        <f>IF(VLOOKUP($A3886,Data!$B:$K,MATCH('Spread Analysis'!C$3,Data!$B$1:$K$1,FALSE),FALSE)="",#N/A,VLOOKUP($A3886,Data!$B:$K,MATCH('Spread Analysis'!C$3,Data!$B$1:$K$1,FALSE),FALSE))</f>
        <v>5.1100000000000003</v>
      </c>
      <c r="D3886">
        <f t="shared" ref="D3886:D3949" si="61">B3886-C3886</f>
        <v>3.4999999999999254E-2</v>
      </c>
    </row>
    <row r="3887" spans="1:4" x14ac:dyDescent="0.25">
      <c r="A3887" s="2">
        <f>IF(ISBLANK(Data!B3887),#N/A,Data!B3887)</f>
        <v>38608</v>
      </c>
      <c r="B3887" s="20">
        <f>IF(VLOOKUP($A3887,Data!$B:$K,MATCH('Spread Analysis'!B$3,Data!$B$1:$K$1,FALSE),FALSE)="",#N/A,VLOOKUP($A3887,Data!$B:$K,MATCH('Spread Analysis'!B$3,Data!$B$1:$K$1,FALSE),FALSE))</f>
        <v>5.2</v>
      </c>
      <c r="C3887" s="20">
        <f>IF(VLOOKUP($A3887,Data!$B:$K,MATCH('Spread Analysis'!C$3,Data!$B$1:$K$1,FALSE),FALSE)="",#N/A,VLOOKUP($A3887,Data!$B:$K,MATCH('Spread Analysis'!C$3,Data!$B$1:$K$1,FALSE),FALSE))</f>
        <v>5.16</v>
      </c>
      <c r="D3887">
        <f t="shared" si="61"/>
        <v>4.0000000000000036E-2</v>
      </c>
    </row>
    <row r="3888" spans="1:4" x14ac:dyDescent="0.25">
      <c r="A3888" s="2">
        <f>IF(ISBLANK(Data!B3888),#N/A,Data!B3888)</f>
        <v>38607</v>
      </c>
      <c r="B3888" s="20">
        <f>IF(VLOOKUP($A3888,Data!$B:$K,MATCH('Spread Analysis'!B$3,Data!$B$1:$K$1,FALSE),FALSE)="",#N/A,VLOOKUP($A3888,Data!$B:$K,MATCH('Spread Analysis'!B$3,Data!$B$1:$K$1,FALSE),FALSE))</f>
        <v>5.17</v>
      </c>
      <c r="C3888" s="20">
        <f>IF(VLOOKUP($A3888,Data!$B:$K,MATCH('Spread Analysis'!C$3,Data!$B$1:$K$1,FALSE),FALSE)="",#N/A,VLOOKUP($A3888,Data!$B:$K,MATCH('Spread Analysis'!C$3,Data!$B$1:$K$1,FALSE),FALSE))</f>
        <v>5.125</v>
      </c>
      <c r="D3888">
        <f t="shared" si="61"/>
        <v>4.4999999999999929E-2</v>
      </c>
    </row>
    <row r="3889" spans="1:4" x14ac:dyDescent="0.25">
      <c r="A3889" s="2">
        <f>IF(ISBLANK(Data!B3889),#N/A,Data!B3889)</f>
        <v>38604</v>
      </c>
      <c r="B3889" s="20">
        <f>IF(VLOOKUP($A3889,Data!$B:$K,MATCH('Spread Analysis'!B$3,Data!$B$1:$K$1,FALSE),FALSE)="",#N/A,VLOOKUP($A3889,Data!$B:$K,MATCH('Spread Analysis'!B$3,Data!$B$1:$K$1,FALSE),FALSE))</f>
        <v>5.165</v>
      </c>
      <c r="C3889" s="20">
        <f>IF(VLOOKUP($A3889,Data!$B:$K,MATCH('Spread Analysis'!C$3,Data!$B$1:$K$1,FALSE),FALSE)="",#N/A,VLOOKUP($A3889,Data!$B:$K,MATCH('Spread Analysis'!C$3,Data!$B$1:$K$1,FALSE),FALSE))</f>
        <v>5.1100000000000003</v>
      </c>
      <c r="D3889">
        <f t="shared" si="61"/>
        <v>5.4999999999999716E-2</v>
      </c>
    </row>
    <row r="3890" spans="1:4" x14ac:dyDescent="0.25">
      <c r="A3890" s="2">
        <f>IF(ISBLANK(Data!B3890),#N/A,Data!B3890)</f>
        <v>38603</v>
      </c>
      <c r="B3890" s="20">
        <f>IF(VLOOKUP($A3890,Data!$B:$K,MATCH('Spread Analysis'!B$3,Data!$B$1:$K$1,FALSE),FALSE)="",#N/A,VLOOKUP($A3890,Data!$B:$K,MATCH('Spread Analysis'!B$3,Data!$B$1:$K$1,FALSE),FALSE))</f>
        <v>5.1550000000000002</v>
      </c>
      <c r="C3890" s="20">
        <f>IF(VLOOKUP($A3890,Data!$B:$K,MATCH('Spread Analysis'!C$3,Data!$B$1:$K$1,FALSE),FALSE)="",#N/A,VLOOKUP($A3890,Data!$B:$K,MATCH('Spread Analysis'!C$3,Data!$B$1:$K$1,FALSE),FALSE))</f>
        <v>5.1100000000000003</v>
      </c>
      <c r="D3890">
        <f t="shared" si="61"/>
        <v>4.4999999999999929E-2</v>
      </c>
    </row>
    <row r="3891" spans="1:4" x14ac:dyDescent="0.25">
      <c r="A3891" s="2">
        <f>IF(ISBLANK(Data!B3891),#N/A,Data!B3891)</f>
        <v>38602</v>
      </c>
      <c r="B3891" s="20">
        <f>IF(VLOOKUP($A3891,Data!$B:$K,MATCH('Spread Analysis'!B$3,Data!$B$1:$K$1,FALSE),FALSE)="",#N/A,VLOOKUP($A3891,Data!$B:$K,MATCH('Spread Analysis'!B$3,Data!$B$1:$K$1,FALSE),FALSE))</f>
        <v>5.1349999999999998</v>
      </c>
      <c r="C3891" s="20">
        <f>IF(VLOOKUP($A3891,Data!$B:$K,MATCH('Spread Analysis'!C$3,Data!$B$1:$K$1,FALSE),FALSE)="",#N/A,VLOOKUP($A3891,Data!$B:$K,MATCH('Spread Analysis'!C$3,Data!$B$1:$K$1,FALSE),FALSE))</f>
        <v>5.0750000000000002</v>
      </c>
      <c r="D3891">
        <f t="shared" si="61"/>
        <v>5.9999999999999609E-2</v>
      </c>
    </row>
    <row r="3892" spans="1:4" x14ac:dyDescent="0.25">
      <c r="A3892" s="2">
        <f>IF(ISBLANK(Data!B3892),#N/A,Data!B3892)</f>
        <v>38601</v>
      </c>
      <c r="B3892" s="20">
        <f>IF(VLOOKUP($A3892,Data!$B:$K,MATCH('Spread Analysis'!B$3,Data!$B$1:$K$1,FALSE),FALSE)="",#N/A,VLOOKUP($A3892,Data!$B:$K,MATCH('Spread Analysis'!B$3,Data!$B$1:$K$1,FALSE),FALSE))</f>
        <v>5.05</v>
      </c>
      <c r="C3892" s="20">
        <f>IF(VLOOKUP($A3892,Data!$B:$K,MATCH('Spread Analysis'!C$3,Data!$B$1:$K$1,FALSE),FALSE)="",#N/A,VLOOKUP($A3892,Data!$B:$K,MATCH('Spread Analysis'!C$3,Data!$B$1:$K$1,FALSE),FALSE))</f>
        <v>4.9950000000000001</v>
      </c>
      <c r="D3892">
        <f t="shared" si="61"/>
        <v>5.4999999999999716E-2</v>
      </c>
    </row>
    <row r="3893" spans="1:4" x14ac:dyDescent="0.25">
      <c r="A3893" s="2">
        <f>IF(ISBLANK(Data!B3893),#N/A,Data!B3893)</f>
        <v>38600</v>
      </c>
      <c r="B3893" s="20">
        <f>IF(VLOOKUP($A3893,Data!$B:$K,MATCH('Spread Analysis'!B$3,Data!$B$1:$K$1,FALSE),FALSE)="",#N/A,VLOOKUP($A3893,Data!$B:$K,MATCH('Spread Analysis'!B$3,Data!$B$1:$K$1,FALSE),FALSE))</f>
        <v>5.0149999999999997</v>
      </c>
      <c r="C3893" s="20">
        <f>IF(VLOOKUP($A3893,Data!$B:$K,MATCH('Spread Analysis'!C$3,Data!$B$1:$K$1,FALSE),FALSE)="",#N/A,VLOOKUP($A3893,Data!$B:$K,MATCH('Spread Analysis'!C$3,Data!$B$1:$K$1,FALSE),FALSE))</f>
        <v>4.9649999999999999</v>
      </c>
      <c r="D3893">
        <f t="shared" si="61"/>
        <v>4.9999999999999822E-2</v>
      </c>
    </row>
    <row r="3894" spans="1:4" x14ac:dyDescent="0.25">
      <c r="A3894" s="2">
        <f>IF(ISBLANK(Data!B3894),#N/A,Data!B3894)</f>
        <v>38597</v>
      </c>
      <c r="B3894" s="20">
        <f>IF(VLOOKUP($A3894,Data!$B:$K,MATCH('Spread Analysis'!B$3,Data!$B$1:$K$1,FALSE),FALSE)="",#N/A,VLOOKUP($A3894,Data!$B:$K,MATCH('Spread Analysis'!B$3,Data!$B$1:$K$1,FALSE),FALSE))</f>
        <v>5.0049999999999999</v>
      </c>
      <c r="C3894" s="20">
        <f>IF(VLOOKUP($A3894,Data!$B:$K,MATCH('Spread Analysis'!C$3,Data!$B$1:$K$1,FALSE),FALSE)="",#N/A,VLOOKUP($A3894,Data!$B:$K,MATCH('Spread Analysis'!C$3,Data!$B$1:$K$1,FALSE),FALSE))</f>
        <v>4.9400000000000004</v>
      </c>
      <c r="D3894">
        <f t="shared" si="61"/>
        <v>6.4999999999999503E-2</v>
      </c>
    </row>
    <row r="3895" spans="1:4" x14ac:dyDescent="0.25">
      <c r="A3895" s="2">
        <f>IF(ISBLANK(Data!B3895),#N/A,Data!B3895)</f>
        <v>38596</v>
      </c>
      <c r="B3895" s="20">
        <f>IF(VLOOKUP($A3895,Data!$B:$K,MATCH('Spread Analysis'!B$3,Data!$B$1:$K$1,FALSE),FALSE)="",#N/A,VLOOKUP($A3895,Data!$B:$K,MATCH('Spread Analysis'!B$3,Data!$B$1:$K$1,FALSE),FALSE))</f>
        <v>5</v>
      </c>
      <c r="C3895" s="20">
        <f>IF(VLOOKUP($A3895,Data!$B:$K,MATCH('Spread Analysis'!C$3,Data!$B$1:$K$1,FALSE),FALSE)="",#N/A,VLOOKUP($A3895,Data!$B:$K,MATCH('Spread Analysis'!C$3,Data!$B$1:$K$1,FALSE),FALSE))</f>
        <v>4.99</v>
      </c>
      <c r="D3895">
        <f t="shared" si="61"/>
        <v>9.9999999999997868E-3</v>
      </c>
    </row>
    <row r="3896" spans="1:4" x14ac:dyDescent="0.25">
      <c r="A3896" s="2">
        <f>IF(ISBLANK(Data!B3896),#N/A,Data!B3896)</f>
        <v>38595</v>
      </c>
      <c r="B3896" s="20">
        <f>IF(VLOOKUP($A3896,Data!$B:$K,MATCH('Spread Analysis'!B$3,Data!$B$1:$K$1,FALSE),FALSE)="",#N/A,VLOOKUP($A3896,Data!$B:$K,MATCH('Spread Analysis'!B$3,Data!$B$1:$K$1,FALSE),FALSE))</f>
        <v>5.0549999999999997</v>
      </c>
      <c r="C3896" s="20">
        <f>IF(VLOOKUP($A3896,Data!$B:$K,MATCH('Spread Analysis'!C$3,Data!$B$1:$K$1,FALSE),FALSE)="",#N/A,VLOOKUP($A3896,Data!$B:$K,MATCH('Spread Analysis'!C$3,Data!$B$1:$K$1,FALSE),FALSE))</f>
        <v>5.0250000000000004</v>
      </c>
      <c r="D3896">
        <f t="shared" si="61"/>
        <v>2.9999999999999361E-2</v>
      </c>
    </row>
    <row r="3897" spans="1:4" x14ac:dyDescent="0.25">
      <c r="A3897" s="2">
        <f>IF(ISBLANK(Data!B3897),#N/A,Data!B3897)</f>
        <v>38594</v>
      </c>
      <c r="B3897" s="20">
        <f>IF(VLOOKUP($A3897,Data!$B:$K,MATCH('Spread Analysis'!B$3,Data!$B$1:$K$1,FALSE),FALSE)="",#N/A,VLOOKUP($A3897,Data!$B:$K,MATCH('Spread Analysis'!B$3,Data!$B$1:$K$1,FALSE),FALSE))</f>
        <v>5.1050000000000004</v>
      </c>
      <c r="C3897" s="20">
        <f>IF(VLOOKUP($A3897,Data!$B:$K,MATCH('Spread Analysis'!C$3,Data!$B$1:$K$1,FALSE),FALSE)="",#N/A,VLOOKUP($A3897,Data!$B:$K,MATCH('Spread Analysis'!C$3,Data!$B$1:$K$1,FALSE),FALSE))</f>
        <v>5.0549999999999997</v>
      </c>
      <c r="D3897">
        <f t="shared" si="61"/>
        <v>5.0000000000000711E-2</v>
      </c>
    </row>
    <row r="3898" spans="1:4" x14ac:dyDescent="0.25">
      <c r="A3898" s="2">
        <f>IF(ISBLANK(Data!B3898),#N/A,Data!B3898)</f>
        <v>38593</v>
      </c>
      <c r="B3898" s="20">
        <f>IF(VLOOKUP($A3898,Data!$B:$K,MATCH('Spread Analysis'!B$3,Data!$B$1:$K$1,FALSE),FALSE)="",#N/A,VLOOKUP($A3898,Data!$B:$K,MATCH('Spread Analysis'!B$3,Data!$B$1:$K$1,FALSE),FALSE))</f>
        <v>5.05</v>
      </c>
      <c r="C3898" s="20">
        <f>IF(VLOOKUP($A3898,Data!$B:$K,MATCH('Spread Analysis'!C$3,Data!$B$1:$K$1,FALSE),FALSE)="",#N/A,VLOOKUP($A3898,Data!$B:$K,MATCH('Spread Analysis'!C$3,Data!$B$1:$K$1,FALSE),FALSE))</f>
        <v>5.0250000000000004</v>
      </c>
      <c r="D3898">
        <f t="shared" si="61"/>
        <v>2.4999999999999467E-2</v>
      </c>
    </row>
    <row r="3899" spans="1:4" x14ac:dyDescent="0.25">
      <c r="A3899" s="2">
        <f>IF(ISBLANK(Data!B3899),#N/A,Data!B3899)</f>
        <v>38590</v>
      </c>
      <c r="B3899" s="20">
        <f>IF(VLOOKUP($A3899,Data!$B:$K,MATCH('Spread Analysis'!B$3,Data!$B$1:$K$1,FALSE),FALSE)="",#N/A,VLOOKUP($A3899,Data!$B:$K,MATCH('Spread Analysis'!B$3,Data!$B$1:$K$1,FALSE),FALSE))</f>
        <v>5.0949999999999998</v>
      </c>
      <c r="C3899" s="20">
        <f>IF(VLOOKUP($A3899,Data!$B:$K,MATCH('Spread Analysis'!C$3,Data!$B$1:$K$1,FALSE),FALSE)="",#N/A,VLOOKUP($A3899,Data!$B:$K,MATCH('Spread Analysis'!C$3,Data!$B$1:$K$1,FALSE),FALSE))</f>
        <v>5.0599999999999996</v>
      </c>
      <c r="D3899">
        <f t="shared" si="61"/>
        <v>3.5000000000000142E-2</v>
      </c>
    </row>
    <row r="3900" spans="1:4" x14ac:dyDescent="0.25">
      <c r="A3900" s="2">
        <f>IF(ISBLANK(Data!B3900),#N/A,Data!B3900)</f>
        <v>38589</v>
      </c>
      <c r="B3900" s="20">
        <f>IF(VLOOKUP($A3900,Data!$B:$K,MATCH('Spread Analysis'!B$3,Data!$B$1:$K$1,FALSE),FALSE)="",#N/A,VLOOKUP($A3900,Data!$B:$K,MATCH('Spread Analysis'!B$3,Data!$B$1:$K$1,FALSE),FALSE))</f>
        <v>5.1449999999999996</v>
      </c>
      <c r="C3900" s="20">
        <f>IF(VLOOKUP($A3900,Data!$B:$K,MATCH('Spread Analysis'!C$3,Data!$B$1:$K$1,FALSE),FALSE)="",#N/A,VLOOKUP($A3900,Data!$B:$K,MATCH('Spread Analysis'!C$3,Data!$B$1:$K$1,FALSE),FALSE))</f>
        <v>5.0949999999999998</v>
      </c>
      <c r="D3900">
        <f t="shared" si="61"/>
        <v>4.9999999999999822E-2</v>
      </c>
    </row>
    <row r="3901" spans="1:4" x14ac:dyDescent="0.25">
      <c r="A3901" s="2">
        <f>IF(ISBLANK(Data!B3901),#N/A,Data!B3901)</f>
        <v>38588</v>
      </c>
      <c r="B3901" s="20">
        <f>IF(VLOOKUP($A3901,Data!$B:$K,MATCH('Spread Analysis'!B$3,Data!$B$1:$K$1,FALSE),FALSE)="",#N/A,VLOOKUP($A3901,Data!$B:$K,MATCH('Spread Analysis'!B$3,Data!$B$1:$K$1,FALSE),FALSE))</f>
        <v>5.125</v>
      </c>
      <c r="C3901" s="20">
        <f>IF(VLOOKUP($A3901,Data!$B:$K,MATCH('Spread Analysis'!C$3,Data!$B$1:$K$1,FALSE),FALSE)="",#N/A,VLOOKUP($A3901,Data!$B:$K,MATCH('Spread Analysis'!C$3,Data!$B$1:$K$1,FALSE),FALSE))</f>
        <v>5.08</v>
      </c>
      <c r="D3901">
        <f t="shared" si="61"/>
        <v>4.4999999999999929E-2</v>
      </c>
    </row>
    <row r="3902" spans="1:4" x14ac:dyDescent="0.25">
      <c r="A3902" s="2">
        <f>IF(ISBLANK(Data!B3902),#N/A,Data!B3902)</f>
        <v>38587</v>
      </c>
      <c r="B3902" s="20">
        <f>IF(VLOOKUP($A3902,Data!$B:$K,MATCH('Spread Analysis'!B$3,Data!$B$1:$K$1,FALSE),FALSE)="",#N/A,VLOOKUP($A3902,Data!$B:$K,MATCH('Spread Analysis'!B$3,Data!$B$1:$K$1,FALSE),FALSE))</f>
        <v>5.16</v>
      </c>
      <c r="C3902" s="20">
        <f>IF(VLOOKUP($A3902,Data!$B:$K,MATCH('Spread Analysis'!C$3,Data!$B$1:$K$1,FALSE),FALSE)="",#N/A,VLOOKUP($A3902,Data!$B:$K,MATCH('Spread Analysis'!C$3,Data!$B$1:$K$1,FALSE),FALSE))</f>
        <v>5.09</v>
      </c>
      <c r="D3902">
        <f t="shared" si="61"/>
        <v>7.0000000000000284E-2</v>
      </c>
    </row>
    <row r="3903" spans="1:4" x14ac:dyDescent="0.25">
      <c r="A3903" s="2">
        <f>IF(ISBLANK(Data!B3903),#N/A,Data!B3903)</f>
        <v>38586</v>
      </c>
      <c r="B3903" s="20">
        <f>IF(VLOOKUP($A3903,Data!$B:$K,MATCH('Spread Analysis'!B$3,Data!$B$1:$K$1,FALSE),FALSE)="",#N/A,VLOOKUP($A3903,Data!$B:$K,MATCH('Spread Analysis'!B$3,Data!$B$1:$K$1,FALSE),FALSE))</f>
        <v>5.1449999999999996</v>
      </c>
      <c r="C3903" s="20">
        <f>IF(VLOOKUP($A3903,Data!$B:$K,MATCH('Spread Analysis'!C$3,Data!$B$1:$K$1,FALSE),FALSE)="",#N/A,VLOOKUP($A3903,Data!$B:$K,MATCH('Spread Analysis'!C$3,Data!$B$1:$K$1,FALSE),FALSE))</f>
        <v>5.08</v>
      </c>
      <c r="D3903">
        <f t="shared" si="61"/>
        <v>6.4999999999999503E-2</v>
      </c>
    </row>
    <row r="3904" spans="1:4" x14ac:dyDescent="0.25">
      <c r="A3904" s="2">
        <f>IF(ISBLANK(Data!B3904),#N/A,Data!B3904)</f>
        <v>38583</v>
      </c>
      <c r="B3904" s="20">
        <f>IF(VLOOKUP($A3904,Data!$B:$K,MATCH('Spread Analysis'!B$3,Data!$B$1:$K$1,FALSE),FALSE)="",#N/A,VLOOKUP($A3904,Data!$B:$K,MATCH('Spread Analysis'!B$3,Data!$B$1:$K$1,FALSE),FALSE))</f>
        <v>5.13</v>
      </c>
      <c r="C3904" s="20">
        <f>IF(VLOOKUP($A3904,Data!$B:$K,MATCH('Spread Analysis'!C$3,Data!$B$1:$K$1,FALSE),FALSE)="",#N/A,VLOOKUP($A3904,Data!$B:$K,MATCH('Spread Analysis'!C$3,Data!$B$1:$K$1,FALSE),FALSE))</f>
        <v>5.07</v>
      </c>
      <c r="D3904">
        <f t="shared" si="61"/>
        <v>5.9999999999999609E-2</v>
      </c>
    </row>
    <row r="3905" spans="1:4" x14ac:dyDescent="0.25">
      <c r="A3905" s="2">
        <f>IF(ISBLANK(Data!B3905),#N/A,Data!B3905)</f>
        <v>38582</v>
      </c>
      <c r="B3905" s="20">
        <f>IF(VLOOKUP($A3905,Data!$B:$K,MATCH('Spread Analysis'!B$3,Data!$B$1:$K$1,FALSE),FALSE)="",#N/A,VLOOKUP($A3905,Data!$B:$K,MATCH('Spread Analysis'!B$3,Data!$B$1:$K$1,FALSE),FALSE))</f>
        <v>5.1849999999999996</v>
      </c>
      <c r="C3905" s="20">
        <f>IF(VLOOKUP($A3905,Data!$B:$K,MATCH('Spread Analysis'!C$3,Data!$B$1:$K$1,FALSE),FALSE)="",#N/A,VLOOKUP($A3905,Data!$B:$K,MATCH('Spread Analysis'!C$3,Data!$B$1:$K$1,FALSE),FALSE))</f>
        <v>5.09</v>
      </c>
      <c r="D3905">
        <f t="shared" si="61"/>
        <v>9.4999999999999751E-2</v>
      </c>
    </row>
    <row r="3906" spans="1:4" x14ac:dyDescent="0.25">
      <c r="A3906" s="2">
        <f>IF(ISBLANK(Data!B3906),#N/A,Data!B3906)</f>
        <v>38581</v>
      </c>
      <c r="B3906" s="20">
        <f>IF(VLOOKUP($A3906,Data!$B:$K,MATCH('Spread Analysis'!B$3,Data!$B$1:$K$1,FALSE),FALSE)="",#N/A,VLOOKUP($A3906,Data!$B:$K,MATCH('Spread Analysis'!B$3,Data!$B$1:$K$1,FALSE),FALSE))</f>
        <v>5.165</v>
      </c>
      <c r="C3906" s="20">
        <f>IF(VLOOKUP($A3906,Data!$B:$K,MATCH('Spread Analysis'!C$3,Data!$B$1:$K$1,FALSE),FALSE)="",#N/A,VLOOKUP($A3906,Data!$B:$K,MATCH('Spread Analysis'!C$3,Data!$B$1:$K$1,FALSE),FALSE))</f>
        <v>5.0750000000000002</v>
      </c>
      <c r="D3906">
        <f t="shared" si="61"/>
        <v>8.9999999999999858E-2</v>
      </c>
    </row>
    <row r="3907" spans="1:4" x14ac:dyDescent="0.25">
      <c r="A3907" s="2">
        <f>IF(ISBLANK(Data!B3907),#N/A,Data!B3907)</f>
        <v>38580</v>
      </c>
      <c r="B3907" s="20">
        <f>IF(VLOOKUP($A3907,Data!$B:$K,MATCH('Spread Analysis'!B$3,Data!$B$1:$K$1,FALSE),FALSE)="",#N/A,VLOOKUP($A3907,Data!$B:$K,MATCH('Spread Analysis'!B$3,Data!$B$1:$K$1,FALSE),FALSE))</f>
        <v>5.2249999999999996</v>
      </c>
      <c r="C3907" s="20">
        <f>IF(VLOOKUP($A3907,Data!$B:$K,MATCH('Spread Analysis'!C$3,Data!$B$1:$K$1,FALSE),FALSE)="",#N/A,VLOOKUP($A3907,Data!$B:$K,MATCH('Spread Analysis'!C$3,Data!$B$1:$K$1,FALSE),FALSE))</f>
        <v>5.1150000000000002</v>
      </c>
      <c r="D3907">
        <f t="shared" si="61"/>
        <v>0.10999999999999943</v>
      </c>
    </row>
    <row r="3908" spans="1:4" x14ac:dyDescent="0.25">
      <c r="A3908" s="2">
        <f>IF(ISBLANK(Data!B3908),#N/A,Data!B3908)</f>
        <v>38579</v>
      </c>
      <c r="B3908" s="20">
        <f>IF(VLOOKUP($A3908,Data!$B:$K,MATCH('Spread Analysis'!B$3,Data!$B$1:$K$1,FALSE),FALSE)="",#N/A,VLOOKUP($A3908,Data!$B:$K,MATCH('Spread Analysis'!B$3,Data!$B$1:$K$1,FALSE),FALSE))</f>
        <v>5.25</v>
      </c>
      <c r="C3908" s="20">
        <f>IF(VLOOKUP($A3908,Data!$B:$K,MATCH('Spread Analysis'!C$3,Data!$B$1:$K$1,FALSE),FALSE)="",#N/A,VLOOKUP($A3908,Data!$B:$K,MATCH('Spread Analysis'!C$3,Data!$B$1:$K$1,FALSE),FALSE))</f>
        <v>5.12</v>
      </c>
      <c r="D3908">
        <f t="shared" si="61"/>
        <v>0.12999999999999989</v>
      </c>
    </row>
    <row r="3909" spans="1:4" x14ac:dyDescent="0.25">
      <c r="A3909" s="2">
        <f>IF(ISBLANK(Data!B3909),#N/A,Data!B3909)</f>
        <v>38576</v>
      </c>
      <c r="B3909" s="20">
        <f>IF(VLOOKUP($A3909,Data!$B:$K,MATCH('Spread Analysis'!B$3,Data!$B$1:$K$1,FALSE),FALSE)="",#N/A,VLOOKUP($A3909,Data!$B:$K,MATCH('Spread Analysis'!B$3,Data!$B$1:$K$1,FALSE),FALSE))</f>
        <v>5.32</v>
      </c>
      <c r="C3909" s="20">
        <f>IF(VLOOKUP($A3909,Data!$B:$K,MATCH('Spread Analysis'!C$3,Data!$B$1:$K$1,FALSE),FALSE)="",#N/A,VLOOKUP($A3909,Data!$B:$K,MATCH('Spread Analysis'!C$3,Data!$B$1:$K$1,FALSE),FALSE))</f>
        <v>5.17</v>
      </c>
      <c r="D3909">
        <f t="shared" si="61"/>
        <v>0.15000000000000036</v>
      </c>
    </row>
    <row r="3910" spans="1:4" x14ac:dyDescent="0.25">
      <c r="A3910" s="2">
        <f>IF(ISBLANK(Data!B3910),#N/A,Data!B3910)</f>
        <v>38575</v>
      </c>
      <c r="B3910" s="20">
        <f>IF(VLOOKUP($A3910,Data!$B:$K,MATCH('Spread Analysis'!B$3,Data!$B$1:$K$1,FALSE),FALSE)="",#N/A,VLOOKUP($A3910,Data!$B:$K,MATCH('Spread Analysis'!B$3,Data!$B$1:$K$1,FALSE),FALSE))</f>
        <v>5.39</v>
      </c>
      <c r="C3910" s="20">
        <f>IF(VLOOKUP($A3910,Data!$B:$K,MATCH('Spread Analysis'!C$3,Data!$B$1:$K$1,FALSE),FALSE)="",#N/A,VLOOKUP($A3910,Data!$B:$K,MATCH('Spread Analysis'!C$3,Data!$B$1:$K$1,FALSE),FALSE))</f>
        <v>5.24</v>
      </c>
      <c r="D3910">
        <f t="shared" si="61"/>
        <v>0.14999999999999947</v>
      </c>
    </row>
    <row r="3911" spans="1:4" x14ac:dyDescent="0.25">
      <c r="A3911" s="2">
        <f>IF(ISBLANK(Data!B3911),#N/A,Data!B3911)</f>
        <v>38574</v>
      </c>
      <c r="B3911" s="20">
        <f>IF(VLOOKUP($A3911,Data!$B:$K,MATCH('Spread Analysis'!B$3,Data!$B$1:$K$1,FALSE),FALSE)="",#N/A,VLOOKUP($A3911,Data!$B:$K,MATCH('Spread Analysis'!B$3,Data!$B$1:$K$1,FALSE),FALSE))</f>
        <v>5.33</v>
      </c>
      <c r="C3911" s="20">
        <f>IF(VLOOKUP($A3911,Data!$B:$K,MATCH('Spread Analysis'!C$3,Data!$B$1:$K$1,FALSE),FALSE)="",#N/A,VLOOKUP($A3911,Data!$B:$K,MATCH('Spread Analysis'!C$3,Data!$B$1:$K$1,FALSE),FALSE))</f>
        <v>5.1849999999999996</v>
      </c>
      <c r="D3911">
        <f t="shared" si="61"/>
        <v>0.14500000000000046</v>
      </c>
    </row>
    <row r="3912" spans="1:4" x14ac:dyDescent="0.25">
      <c r="A3912" s="2">
        <f>IF(ISBLANK(Data!B3912),#N/A,Data!B3912)</f>
        <v>38573</v>
      </c>
      <c r="B3912" s="20">
        <f>IF(VLOOKUP($A3912,Data!$B:$K,MATCH('Spread Analysis'!B$3,Data!$B$1:$K$1,FALSE),FALSE)="",#N/A,VLOOKUP($A3912,Data!$B:$K,MATCH('Spread Analysis'!B$3,Data!$B$1:$K$1,FALSE),FALSE))</f>
        <v>5.3650000000000002</v>
      </c>
      <c r="C3912" s="20">
        <f>IF(VLOOKUP($A3912,Data!$B:$K,MATCH('Spread Analysis'!C$3,Data!$B$1:$K$1,FALSE),FALSE)="",#N/A,VLOOKUP($A3912,Data!$B:$K,MATCH('Spread Analysis'!C$3,Data!$B$1:$K$1,FALSE),FALSE))</f>
        <v>5.2149999999999999</v>
      </c>
      <c r="D3912">
        <f t="shared" si="61"/>
        <v>0.15000000000000036</v>
      </c>
    </row>
    <row r="3913" spans="1:4" x14ac:dyDescent="0.25">
      <c r="A3913" s="2">
        <f>IF(ISBLANK(Data!B3913),#N/A,Data!B3913)</f>
        <v>38572</v>
      </c>
      <c r="B3913" s="20">
        <f>IF(VLOOKUP($A3913,Data!$B:$K,MATCH('Spread Analysis'!B$3,Data!$B$1:$K$1,FALSE),FALSE)="",#N/A,VLOOKUP($A3913,Data!$B:$K,MATCH('Spread Analysis'!B$3,Data!$B$1:$K$1,FALSE),FALSE))</f>
        <v>5.3849999999999998</v>
      </c>
      <c r="C3913" s="20">
        <f>IF(VLOOKUP($A3913,Data!$B:$K,MATCH('Spread Analysis'!C$3,Data!$B$1:$K$1,FALSE),FALSE)="",#N/A,VLOOKUP($A3913,Data!$B:$K,MATCH('Spread Analysis'!C$3,Data!$B$1:$K$1,FALSE),FALSE))</f>
        <v>5.2549999999999999</v>
      </c>
      <c r="D3913">
        <f t="shared" si="61"/>
        <v>0.12999999999999989</v>
      </c>
    </row>
    <row r="3914" spans="1:4" x14ac:dyDescent="0.25">
      <c r="A3914" s="2">
        <f>IF(ISBLANK(Data!B3914),#N/A,Data!B3914)</f>
        <v>38569</v>
      </c>
      <c r="B3914" s="20">
        <f>IF(VLOOKUP($A3914,Data!$B:$K,MATCH('Spread Analysis'!B$3,Data!$B$1:$K$1,FALSE),FALSE)="",#N/A,VLOOKUP($A3914,Data!$B:$K,MATCH('Spread Analysis'!B$3,Data!$B$1:$K$1,FALSE),FALSE))</f>
        <v>5.31</v>
      </c>
      <c r="C3914" s="20">
        <f>IF(VLOOKUP($A3914,Data!$B:$K,MATCH('Spread Analysis'!C$3,Data!$B$1:$K$1,FALSE),FALSE)="",#N/A,VLOOKUP($A3914,Data!$B:$K,MATCH('Spread Analysis'!C$3,Data!$B$1:$K$1,FALSE),FALSE))</f>
        <v>5.25</v>
      </c>
      <c r="D3914">
        <f t="shared" si="61"/>
        <v>5.9999999999999609E-2</v>
      </c>
    </row>
    <row r="3915" spans="1:4" x14ac:dyDescent="0.25">
      <c r="A3915" s="2">
        <f>IF(ISBLANK(Data!B3915),#N/A,Data!B3915)</f>
        <v>38568</v>
      </c>
      <c r="B3915" s="20">
        <f>IF(VLOOKUP($A3915,Data!$B:$K,MATCH('Spread Analysis'!B$3,Data!$B$1:$K$1,FALSE),FALSE)="",#N/A,VLOOKUP($A3915,Data!$B:$K,MATCH('Spread Analysis'!B$3,Data!$B$1:$K$1,FALSE),FALSE))</f>
        <v>5.28</v>
      </c>
      <c r="C3915" s="20">
        <f>IF(VLOOKUP($A3915,Data!$B:$K,MATCH('Spread Analysis'!C$3,Data!$B$1:$K$1,FALSE),FALSE)="",#N/A,VLOOKUP($A3915,Data!$B:$K,MATCH('Spread Analysis'!C$3,Data!$B$1:$K$1,FALSE),FALSE))</f>
        <v>5.22</v>
      </c>
      <c r="D3915">
        <f t="shared" si="61"/>
        <v>6.0000000000000497E-2</v>
      </c>
    </row>
    <row r="3916" spans="1:4" x14ac:dyDescent="0.25">
      <c r="A3916" s="2">
        <f>IF(ISBLANK(Data!B3916),#N/A,Data!B3916)</f>
        <v>38567</v>
      </c>
      <c r="B3916" s="20">
        <f>IF(VLOOKUP($A3916,Data!$B:$K,MATCH('Spread Analysis'!B$3,Data!$B$1:$K$1,FALSE),FALSE)="",#N/A,VLOOKUP($A3916,Data!$B:$K,MATCH('Spread Analysis'!B$3,Data!$B$1:$K$1,FALSE),FALSE))</f>
        <v>5.3049999999999997</v>
      </c>
      <c r="C3916" s="20">
        <f>IF(VLOOKUP($A3916,Data!$B:$K,MATCH('Spread Analysis'!C$3,Data!$B$1:$K$1,FALSE),FALSE)="",#N/A,VLOOKUP($A3916,Data!$B:$K,MATCH('Spread Analysis'!C$3,Data!$B$1:$K$1,FALSE),FALSE))</f>
        <v>5.2350000000000003</v>
      </c>
      <c r="D3916">
        <f t="shared" si="61"/>
        <v>6.9999999999999396E-2</v>
      </c>
    </row>
    <row r="3917" spans="1:4" x14ac:dyDescent="0.25">
      <c r="A3917" s="2">
        <f>IF(ISBLANK(Data!B3917),#N/A,Data!B3917)</f>
        <v>38566</v>
      </c>
      <c r="B3917" s="20">
        <f>IF(VLOOKUP($A3917,Data!$B:$K,MATCH('Spread Analysis'!B$3,Data!$B$1:$K$1,FALSE),FALSE)="",#N/A,VLOOKUP($A3917,Data!$B:$K,MATCH('Spread Analysis'!B$3,Data!$B$1:$K$1,FALSE),FALSE))</f>
        <v>5.27</v>
      </c>
      <c r="C3917" s="20">
        <f>IF(VLOOKUP($A3917,Data!$B:$K,MATCH('Spread Analysis'!C$3,Data!$B$1:$K$1,FALSE),FALSE)="",#N/A,VLOOKUP($A3917,Data!$B:$K,MATCH('Spread Analysis'!C$3,Data!$B$1:$K$1,FALSE),FALSE))</f>
        <v>5.2149999999999999</v>
      </c>
      <c r="D3917">
        <f t="shared" si="61"/>
        <v>5.4999999999999716E-2</v>
      </c>
    </row>
    <row r="3918" spans="1:4" x14ac:dyDescent="0.25">
      <c r="A3918" s="2">
        <f>IF(ISBLANK(Data!B3918),#N/A,Data!B3918)</f>
        <v>38565</v>
      </c>
      <c r="B3918" s="20">
        <f>IF(VLOOKUP($A3918,Data!$B:$K,MATCH('Spread Analysis'!B$3,Data!$B$1:$K$1,FALSE),FALSE)="",#N/A,VLOOKUP($A3918,Data!$B:$K,MATCH('Spread Analysis'!B$3,Data!$B$1:$K$1,FALSE),FALSE))</f>
        <v>5.24</v>
      </c>
      <c r="C3918" s="20">
        <f>IF(VLOOKUP($A3918,Data!$B:$K,MATCH('Spread Analysis'!C$3,Data!$B$1:$K$1,FALSE),FALSE)="",#N/A,VLOOKUP($A3918,Data!$B:$K,MATCH('Spread Analysis'!C$3,Data!$B$1:$K$1,FALSE),FALSE))</f>
        <v>5.25</v>
      </c>
      <c r="D3918">
        <f t="shared" si="61"/>
        <v>-9.9999999999997868E-3</v>
      </c>
    </row>
    <row r="3919" spans="1:4" x14ac:dyDescent="0.25">
      <c r="A3919" s="2">
        <f>IF(ISBLANK(Data!B3919),#N/A,Data!B3919)</f>
        <v>38562</v>
      </c>
      <c r="B3919" s="20">
        <f>IF(VLOOKUP($A3919,Data!$B:$K,MATCH('Spread Analysis'!B$3,Data!$B$1:$K$1,FALSE),FALSE)="",#N/A,VLOOKUP($A3919,Data!$B:$K,MATCH('Spread Analysis'!B$3,Data!$B$1:$K$1,FALSE),FALSE))</f>
        <v>5.125</v>
      </c>
      <c r="C3919" s="20">
        <f>IF(VLOOKUP($A3919,Data!$B:$K,MATCH('Spread Analysis'!C$3,Data!$B$1:$K$1,FALSE),FALSE)="",#N/A,VLOOKUP($A3919,Data!$B:$K,MATCH('Spread Analysis'!C$3,Data!$B$1:$K$1,FALSE),FALSE))</f>
        <v>5.1349999999999998</v>
      </c>
      <c r="D3919">
        <f t="shared" si="61"/>
        <v>-9.9999999999997868E-3</v>
      </c>
    </row>
    <row r="3920" spans="1:4" x14ac:dyDescent="0.25">
      <c r="A3920" s="2">
        <f>IF(ISBLANK(Data!B3920),#N/A,Data!B3920)</f>
        <v>38561</v>
      </c>
      <c r="B3920" s="20">
        <f>IF(VLOOKUP($A3920,Data!$B:$K,MATCH('Spread Analysis'!B$3,Data!$B$1:$K$1,FALSE),FALSE)="",#N/A,VLOOKUP($A3920,Data!$B:$K,MATCH('Spread Analysis'!B$3,Data!$B$1:$K$1,FALSE),FALSE))</f>
        <v>5.18</v>
      </c>
      <c r="C3920" s="20">
        <f>IF(VLOOKUP($A3920,Data!$B:$K,MATCH('Spread Analysis'!C$3,Data!$B$1:$K$1,FALSE),FALSE)="",#N/A,VLOOKUP($A3920,Data!$B:$K,MATCH('Spread Analysis'!C$3,Data!$B$1:$K$1,FALSE),FALSE))</f>
        <v>5.17</v>
      </c>
      <c r="D3920">
        <f t="shared" si="61"/>
        <v>9.9999999999997868E-3</v>
      </c>
    </row>
    <row r="3921" spans="1:4" x14ac:dyDescent="0.25">
      <c r="A3921" s="2">
        <f>IF(ISBLANK(Data!B3921),#N/A,Data!B3921)</f>
        <v>38560</v>
      </c>
      <c r="B3921" s="20">
        <f>IF(VLOOKUP($A3921,Data!$B:$K,MATCH('Spread Analysis'!B$3,Data!$B$1:$K$1,FALSE),FALSE)="",#N/A,VLOOKUP($A3921,Data!$B:$K,MATCH('Spread Analysis'!B$3,Data!$B$1:$K$1,FALSE),FALSE))</f>
        <v>5.17</v>
      </c>
      <c r="C3921" s="20">
        <f>IF(VLOOKUP($A3921,Data!$B:$K,MATCH('Spread Analysis'!C$3,Data!$B$1:$K$1,FALSE),FALSE)="",#N/A,VLOOKUP($A3921,Data!$B:$K,MATCH('Spread Analysis'!C$3,Data!$B$1:$K$1,FALSE),FALSE))</f>
        <v>5.17</v>
      </c>
      <c r="D3921">
        <f t="shared" si="61"/>
        <v>0</v>
      </c>
    </row>
    <row r="3922" spans="1:4" x14ac:dyDescent="0.25">
      <c r="A3922" s="2">
        <f>IF(ISBLANK(Data!B3922),#N/A,Data!B3922)</f>
        <v>38559</v>
      </c>
      <c r="B3922" s="20">
        <f>IF(VLOOKUP($A3922,Data!$B:$K,MATCH('Spread Analysis'!B$3,Data!$B$1:$K$1,FALSE),FALSE)="",#N/A,VLOOKUP($A3922,Data!$B:$K,MATCH('Spread Analysis'!B$3,Data!$B$1:$K$1,FALSE),FALSE))</f>
        <v>5.2</v>
      </c>
      <c r="C3922" s="20">
        <f>IF(VLOOKUP($A3922,Data!$B:$K,MATCH('Spread Analysis'!C$3,Data!$B$1:$K$1,FALSE),FALSE)="",#N/A,VLOOKUP($A3922,Data!$B:$K,MATCH('Spread Analysis'!C$3,Data!$B$1:$K$1,FALSE),FALSE))</f>
        <v>5.2</v>
      </c>
      <c r="D3922">
        <f t="shared" si="61"/>
        <v>0</v>
      </c>
    </row>
    <row r="3923" spans="1:4" x14ac:dyDescent="0.25">
      <c r="A3923" s="2">
        <f>IF(ISBLANK(Data!B3923),#N/A,Data!B3923)</f>
        <v>38558</v>
      </c>
      <c r="B3923" s="20">
        <f>IF(VLOOKUP($A3923,Data!$B:$K,MATCH('Spread Analysis'!B$3,Data!$B$1:$K$1,FALSE),FALSE)="",#N/A,VLOOKUP($A3923,Data!$B:$K,MATCH('Spread Analysis'!B$3,Data!$B$1:$K$1,FALSE),FALSE))</f>
        <v>5.2249999999999996</v>
      </c>
      <c r="C3923" s="20">
        <f>IF(VLOOKUP($A3923,Data!$B:$K,MATCH('Spread Analysis'!C$3,Data!$B$1:$K$1,FALSE),FALSE)="",#N/A,VLOOKUP($A3923,Data!$B:$K,MATCH('Spread Analysis'!C$3,Data!$B$1:$K$1,FALSE),FALSE))</f>
        <v>5.2050000000000001</v>
      </c>
      <c r="D3923">
        <f t="shared" si="61"/>
        <v>1.9999999999999574E-2</v>
      </c>
    </row>
    <row r="3924" spans="1:4" x14ac:dyDescent="0.25">
      <c r="A3924" s="2">
        <f>IF(ISBLANK(Data!B3924),#N/A,Data!B3924)</f>
        <v>38555</v>
      </c>
      <c r="B3924" s="20">
        <f>IF(VLOOKUP($A3924,Data!$B:$K,MATCH('Spread Analysis'!B$3,Data!$B$1:$K$1,FALSE),FALSE)="",#N/A,VLOOKUP($A3924,Data!$B:$K,MATCH('Spread Analysis'!B$3,Data!$B$1:$K$1,FALSE),FALSE))</f>
        <v>5.3049999999999997</v>
      </c>
      <c r="C3924" s="20">
        <f>IF(VLOOKUP($A3924,Data!$B:$K,MATCH('Spread Analysis'!C$3,Data!$B$1:$K$1,FALSE),FALSE)="",#N/A,VLOOKUP($A3924,Data!$B:$K,MATCH('Spread Analysis'!C$3,Data!$B$1:$K$1,FALSE),FALSE))</f>
        <v>5.2549999999999999</v>
      </c>
      <c r="D3924">
        <f t="shared" si="61"/>
        <v>4.9999999999999822E-2</v>
      </c>
    </row>
    <row r="3925" spans="1:4" x14ac:dyDescent="0.25">
      <c r="A3925" s="2">
        <f>IF(ISBLANK(Data!B3925),#N/A,Data!B3925)</f>
        <v>38554</v>
      </c>
      <c r="B3925" s="20">
        <f>IF(VLOOKUP($A3925,Data!$B:$K,MATCH('Spread Analysis'!B$3,Data!$B$1:$K$1,FALSE),FALSE)="",#N/A,VLOOKUP($A3925,Data!$B:$K,MATCH('Spread Analysis'!B$3,Data!$B$1:$K$1,FALSE),FALSE))</f>
        <v>5.22</v>
      </c>
      <c r="C3925" s="20">
        <f>IF(VLOOKUP($A3925,Data!$B:$K,MATCH('Spread Analysis'!C$3,Data!$B$1:$K$1,FALSE),FALSE)="",#N/A,VLOOKUP($A3925,Data!$B:$K,MATCH('Spread Analysis'!C$3,Data!$B$1:$K$1,FALSE),FALSE))</f>
        <v>5.21</v>
      </c>
      <c r="D3925">
        <f t="shared" si="61"/>
        <v>9.9999999999997868E-3</v>
      </c>
    </row>
    <row r="3926" spans="1:4" x14ac:dyDescent="0.25">
      <c r="A3926" s="2">
        <f>IF(ISBLANK(Data!B3926),#N/A,Data!B3926)</f>
        <v>38553</v>
      </c>
      <c r="B3926" s="20">
        <f>IF(VLOOKUP($A3926,Data!$B:$K,MATCH('Spread Analysis'!B$3,Data!$B$1:$K$1,FALSE),FALSE)="",#N/A,VLOOKUP($A3926,Data!$B:$K,MATCH('Spread Analysis'!B$3,Data!$B$1:$K$1,FALSE),FALSE))</f>
        <v>5.23</v>
      </c>
      <c r="C3926" s="20">
        <f>IF(VLOOKUP($A3926,Data!$B:$K,MATCH('Spread Analysis'!C$3,Data!$B$1:$K$1,FALSE),FALSE)="",#N/A,VLOOKUP($A3926,Data!$B:$K,MATCH('Spread Analysis'!C$3,Data!$B$1:$K$1,FALSE),FALSE))</f>
        <v>5.21</v>
      </c>
      <c r="D3926">
        <f t="shared" si="61"/>
        <v>2.0000000000000462E-2</v>
      </c>
    </row>
    <row r="3927" spans="1:4" x14ac:dyDescent="0.25">
      <c r="A3927" s="2">
        <f>IF(ISBLANK(Data!B3927),#N/A,Data!B3927)</f>
        <v>38552</v>
      </c>
      <c r="B3927" s="20">
        <f>IF(VLOOKUP($A3927,Data!$B:$K,MATCH('Spread Analysis'!B$3,Data!$B$1:$K$1,FALSE),FALSE)="",#N/A,VLOOKUP($A3927,Data!$B:$K,MATCH('Spread Analysis'!B$3,Data!$B$1:$K$1,FALSE),FALSE))</f>
        <v>5.25</v>
      </c>
      <c r="C3927" s="20">
        <f>IF(VLOOKUP($A3927,Data!$B:$K,MATCH('Spread Analysis'!C$3,Data!$B$1:$K$1,FALSE),FALSE)="",#N/A,VLOOKUP($A3927,Data!$B:$K,MATCH('Spread Analysis'!C$3,Data!$B$1:$K$1,FALSE),FALSE))</f>
        <v>5.2350000000000003</v>
      </c>
      <c r="D3927">
        <f t="shared" si="61"/>
        <v>1.499999999999968E-2</v>
      </c>
    </row>
    <row r="3928" spans="1:4" x14ac:dyDescent="0.25">
      <c r="A3928" s="2">
        <f>IF(ISBLANK(Data!B3928),#N/A,Data!B3928)</f>
        <v>38551</v>
      </c>
      <c r="B3928" s="20">
        <f>IF(VLOOKUP($A3928,Data!$B:$K,MATCH('Spread Analysis'!B$3,Data!$B$1:$K$1,FALSE),FALSE)="",#N/A,VLOOKUP($A3928,Data!$B:$K,MATCH('Spread Analysis'!B$3,Data!$B$1:$K$1,FALSE),FALSE))</f>
        <v>5.23</v>
      </c>
      <c r="C3928" s="20">
        <f>IF(VLOOKUP($A3928,Data!$B:$K,MATCH('Spread Analysis'!C$3,Data!$B$1:$K$1,FALSE),FALSE)="",#N/A,VLOOKUP($A3928,Data!$B:$K,MATCH('Spread Analysis'!C$3,Data!$B$1:$K$1,FALSE),FALSE))</f>
        <v>5.2249999999999996</v>
      </c>
      <c r="D3928">
        <f t="shared" si="61"/>
        <v>5.0000000000007816E-3</v>
      </c>
    </row>
    <row r="3929" spans="1:4" x14ac:dyDescent="0.25">
      <c r="A3929" s="2">
        <f>IF(ISBLANK(Data!B3929),#N/A,Data!B3929)</f>
        <v>38548</v>
      </c>
      <c r="B3929" s="20">
        <f>IF(VLOOKUP($A3929,Data!$B:$K,MATCH('Spread Analysis'!B$3,Data!$B$1:$K$1,FALSE),FALSE)="",#N/A,VLOOKUP($A3929,Data!$B:$K,MATCH('Spread Analysis'!B$3,Data!$B$1:$K$1,FALSE),FALSE))</f>
        <v>5.1950000000000003</v>
      </c>
      <c r="C3929" s="20">
        <f>IF(VLOOKUP($A3929,Data!$B:$K,MATCH('Spread Analysis'!C$3,Data!$B$1:$K$1,FALSE),FALSE)="",#N/A,VLOOKUP($A3929,Data!$B:$K,MATCH('Spread Analysis'!C$3,Data!$B$1:$K$1,FALSE),FALSE))</f>
        <v>5.2</v>
      </c>
      <c r="D3929">
        <f t="shared" si="61"/>
        <v>-4.9999999999998934E-3</v>
      </c>
    </row>
    <row r="3930" spans="1:4" x14ac:dyDescent="0.25">
      <c r="A3930" s="2">
        <f>IF(ISBLANK(Data!B3930),#N/A,Data!B3930)</f>
        <v>38547</v>
      </c>
      <c r="B3930" s="20">
        <f>IF(VLOOKUP($A3930,Data!$B:$K,MATCH('Spread Analysis'!B$3,Data!$B$1:$K$1,FALSE),FALSE)="",#N/A,VLOOKUP($A3930,Data!$B:$K,MATCH('Spread Analysis'!B$3,Data!$B$1:$K$1,FALSE),FALSE))</f>
        <v>5.22</v>
      </c>
      <c r="C3930" s="20">
        <f>IF(VLOOKUP($A3930,Data!$B:$K,MATCH('Spread Analysis'!C$3,Data!$B$1:$K$1,FALSE),FALSE)="",#N/A,VLOOKUP($A3930,Data!$B:$K,MATCH('Spread Analysis'!C$3,Data!$B$1:$K$1,FALSE),FALSE))</f>
        <v>5.22</v>
      </c>
      <c r="D3930">
        <f t="shared" si="61"/>
        <v>0</v>
      </c>
    </row>
    <row r="3931" spans="1:4" x14ac:dyDescent="0.25">
      <c r="A3931" s="2">
        <f>IF(ISBLANK(Data!B3931),#N/A,Data!B3931)</f>
        <v>38546</v>
      </c>
      <c r="B3931" s="20">
        <f>IF(VLOOKUP($A3931,Data!$B:$K,MATCH('Spread Analysis'!B$3,Data!$B$1:$K$1,FALSE),FALSE)="",#N/A,VLOOKUP($A3931,Data!$B:$K,MATCH('Spread Analysis'!B$3,Data!$B$1:$K$1,FALSE),FALSE))</f>
        <v>5.2450000000000001</v>
      </c>
      <c r="C3931" s="20">
        <f>IF(VLOOKUP($A3931,Data!$B:$K,MATCH('Spread Analysis'!C$3,Data!$B$1:$K$1,FALSE),FALSE)="",#N/A,VLOOKUP($A3931,Data!$B:$K,MATCH('Spread Analysis'!C$3,Data!$B$1:$K$1,FALSE),FALSE))</f>
        <v>5.25</v>
      </c>
      <c r="D3931">
        <f t="shared" si="61"/>
        <v>-4.9999999999998934E-3</v>
      </c>
    </row>
    <row r="3932" spans="1:4" x14ac:dyDescent="0.25">
      <c r="A3932" s="2">
        <f>IF(ISBLANK(Data!B3932),#N/A,Data!B3932)</f>
        <v>38545</v>
      </c>
      <c r="B3932" s="20">
        <f>IF(VLOOKUP($A3932,Data!$B:$K,MATCH('Spread Analysis'!B$3,Data!$B$1:$K$1,FALSE),FALSE)="",#N/A,VLOOKUP($A3932,Data!$B:$K,MATCH('Spread Analysis'!B$3,Data!$B$1:$K$1,FALSE),FALSE))</f>
        <v>5.21</v>
      </c>
      <c r="C3932" s="20">
        <f>IF(VLOOKUP($A3932,Data!$B:$K,MATCH('Spread Analysis'!C$3,Data!$B$1:$K$1,FALSE),FALSE)="",#N/A,VLOOKUP($A3932,Data!$B:$K,MATCH('Spread Analysis'!C$3,Data!$B$1:$K$1,FALSE),FALSE))</f>
        <v>5.2249999999999996</v>
      </c>
      <c r="D3932">
        <f t="shared" si="61"/>
        <v>-1.499999999999968E-2</v>
      </c>
    </row>
    <row r="3933" spans="1:4" x14ac:dyDescent="0.25">
      <c r="A3933" s="2">
        <f>IF(ISBLANK(Data!B3933),#N/A,Data!B3933)</f>
        <v>38544</v>
      </c>
      <c r="B3933" s="20">
        <f>IF(VLOOKUP($A3933,Data!$B:$K,MATCH('Spread Analysis'!B$3,Data!$B$1:$K$1,FALSE),FALSE)="",#N/A,VLOOKUP($A3933,Data!$B:$K,MATCH('Spread Analysis'!B$3,Data!$B$1:$K$1,FALSE),FALSE))</f>
        <v>5.17</v>
      </c>
      <c r="C3933" s="20">
        <f>IF(VLOOKUP($A3933,Data!$B:$K,MATCH('Spread Analysis'!C$3,Data!$B$1:$K$1,FALSE),FALSE)="",#N/A,VLOOKUP($A3933,Data!$B:$K,MATCH('Spread Analysis'!C$3,Data!$B$1:$K$1,FALSE),FALSE))</f>
        <v>5.1950000000000003</v>
      </c>
      <c r="D3933">
        <f t="shared" si="61"/>
        <v>-2.5000000000000355E-2</v>
      </c>
    </row>
    <row r="3934" spans="1:4" x14ac:dyDescent="0.25">
      <c r="A3934" s="2">
        <f>IF(ISBLANK(Data!B3934),#N/A,Data!B3934)</f>
        <v>38541</v>
      </c>
      <c r="B3934" s="20">
        <f>IF(VLOOKUP($A3934,Data!$B:$K,MATCH('Spread Analysis'!B$3,Data!$B$1:$K$1,FALSE),FALSE)="",#N/A,VLOOKUP($A3934,Data!$B:$K,MATCH('Spread Analysis'!B$3,Data!$B$1:$K$1,FALSE),FALSE))</f>
        <v>5.125</v>
      </c>
      <c r="C3934" s="20">
        <f>IF(VLOOKUP($A3934,Data!$B:$K,MATCH('Spread Analysis'!C$3,Data!$B$1:$K$1,FALSE),FALSE)="",#N/A,VLOOKUP($A3934,Data!$B:$K,MATCH('Spread Analysis'!C$3,Data!$B$1:$K$1,FALSE),FALSE))</f>
        <v>5.16</v>
      </c>
      <c r="D3934">
        <f t="shared" si="61"/>
        <v>-3.5000000000000142E-2</v>
      </c>
    </row>
    <row r="3935" spans="1:4" x14ac:dyDescent="0.25">
      <c r="A3935" s="2">
        <f>IF(ISBLANK(Data!B3935),#N/A,Data!B3935)</f>
        <v>38540</v>
      </c>
      <c r="B3935" s="20">
        <f>IF(VLOOKUP($A3935,Data!$B:$K,MATCH('Spread Analysis'!B$3,Data!$B$1:$K$1,FALSE),FALSE)="",#N/A,VLOOKUP($A3935,Data!$B:$K,MATCH('Spread Analysis'!B$3,Data!$B$1:$K$1,FALSE),FALSE))</f>
        <v>5.1749999999999998</v>
      </c>
      <c r="C3935" s="20">
        <f>IF(VLOOKUP($A3935,Data!$B:$K,MATCH('Spread Analysis'!C$3,Data!$B$1:$K$1,FALSE),FALSE)="",#N/A,VLOOKUP($A3935,Data!$B:$K,MATCH('Spread Analysis'!C$3,Data!$B$1:$K$1,FALSE),FALSE))</f>
        <v>5.2249999999999996</v>
      </c>
      <c r="D3935">
        <f t="shared" si="61"/>
        <v>-4.9999999999999822E-2</v>
      </c>
    </row>
    <row r="3936" spans="1:4" x14ac:dyDescent="0.25">
      <c r="A3936" s="2">
        <f>IF(ISBLANK(Data!B3936),#N/A,Data!B3936)</f>
        <v>38539</v>
      </c>
      <c r="B3936" s="20">
        <f>IF(VLOOKUP($A3936,Data!$B:$K,MATCH('Spread Analysis'!B$3,Data!$B$1:$K$1,FALSE),FALSE)="",#N/A,VLOOKUP($A3936,Data!$B:$K,MATCH('Spread Analysis'!B$3,Data!$B$1:$K$1,FALSE),FALSE))</f>
        <v>5.1349999999999998</v>
      </c>
      <c r="C3936" s="20">
        <f>IF(VLOOKUP($A3936,Data!$B:$K,MATCH('Spread Analysis'!C$3,Data!$B$1:$K$1,FALSE),FALSE)="",#N/A,VLOOKUP($A3936,Data!$B:$K,MATCH('Spread Analysis'!C$3,Data!$B$1:$K$1,FALSE),FALSE))</f>
        <v>5.1749999999999998</v>
      </c>
      <c r="D3936">
        <f t="shared" si="61"/>
        <v>-4.0000000000000036E-2</v>
      </c>
    </row>
    <row r="3937" spans="1:4" x14ac:dyDescent="0.25">
      <c r="A3937" s="2">
        <f>IF(ISBLANK(Data!B3937),#N/A,Data!B3937)</f>
        <v>38538</v>
      </c>
      <c r="B3937" s="20">
        <f>IF(VLOOKUP($A3937,Data!$B:$K,MATCH('Spread Analysis'!B$3,Data!$B$1:$K$1,FALSE),FALSE)="",#N/A,VLOOKUP($A3937,Data!$B:$K,MATCH('Spread Analysis'!B$3,Data!$B$1:$K$1,FALSE),FALSE))</f>
        <v>5.1550000000000002</v>
      </c>
      <c r="C3937" s="20">
        <f>IF(VLOOKUP($A3937,Data!$B:$K,MATCH('Spread Analysis'!C$3,Data!$B$1:$K$1,FALSE),FALSE)="",#N/A,VLOOKUP($A3937,Data!$B:$K,MATCH('Spread Analysis'!C$3,Data!$B$1:$K$1,FALSE),FALSE))</f>
        <v>5.1950000000000003</v>
      </c>
      <c r="D3937">
        <f t="shared" si="61"/>
        <v>-4.0000000000000036E-2</v>
      </c>
    </row>
    <row r="3938" spans="1:4" x14ac:dyDescent="0.25">
      <c r="A3938" s="2">
        <f>IF(ISBLANK(Data!B3938),#N/A,Data!B3938)</f>
        <v>38537</v>
      </c>
      <c r="B3938" s="20">
        <f>IF(VLOOKUP($A3938,Data!$B:$K,MATCH('Spread Analysis'!B$3,Data!$B$1:$K$1,FALSE),FALSE)="",#N/A,VLOOKUP($A3938,Data!$B:$K,MATCH('Spread Analysis'!B$3,Data!$B$1:$K$1,FALSE),FALSE))</f>
        <v>5.18</v>
      </c>
      <c r="C3938" s="20">
        <f>IF(VLOOKUP($A3938,Data!$B:$K,MATCH('Spread Analysis'!C$3,Data!$B$1:$K$1,FALSE),FALSE)="",#N/A,VLOOKUP($A3938,Data!$B:$K,MATCH('Spread Analysis'!C$3,Data!$B$1:$K$1,FALSE),FALSE))</f>
        <v>5.2149999999999999</v>
      </c>
      <c r="D3938">
        <f t="shared" si="61"/>
        <v>-3.5000000000000142E-2</v>
      </c>
    </row>
    <row r="3939" spans="1:4" x14ac:dyDescent="0.25">
      <c r="A3939" s="2">
        <f>IF(ISBLANK(Data!B3939),#N/A,Data!B3939)</f>
        <v>38534</v>
      </c>
      <c r="B3939" s="20">
        <f>IF(VLOOKUP($A3939,Data!$B:$K,MATCH('Spread Analysis'!B$3,Data!$B$1:$K$1,FALSE),FALSE)="",#N/A,VLOOKUP($A3939,Data!$B:$K,MATCH('Spread Analysis'!B$3,Data!$B$1:$K$1,FALSE),FALSE))</f>
        <v>5.05</v>
      </c>
      <c r="C3939" s="20">
        <f>IF(VLOOKUP($A3939,Data!$B:$K,MATCH('Spread Analysis'!C$3,Data!$B$1:$K$1,FALSE),FALSE)="",#N/A,VLOOKUP($A3939,Data!$B:$K,MATCH('Spread Analysis'!C$3,Data!$B$1:$K$1,FALSE),FALSE))</f>
        <v>5.1349999999999998</v>
      </c>
      <c r="D3939">
        <f t="shared" si="61"/>
        <v>-8.4999999999999964E-2</v>
      </c>
    </row>
    <row r="3940" spans="1:4" x14ac:dyDescent="0.25">
      <c r="A3940" s="2">
        <f>IF(ISBLANK(Data!B3940),#N/A,Data!B3940)</f>
        <v>38533</v>
      </c>
      <c r="B3940" s="20">
        <f>IF(VLOOKUP($A3940,Data!$B:$K,MATCH('Spread Analysis'!B$3,Data!$B$1:$K$1,FALSE),FALSE)="",#N/A,VLOOKUP($A3940,Data!$B:$K,MATCH('Spread Analysis'!B$3,Data!$B$1:$K$1,FALSE),FALSE))</f>
        <v>5.1050000000000004</v>
      </c>
      <c r="C3940" s="20">
        <f>IF(VLOOKUP($A3940,Data!$B:$K,MATCH('Spread Analysis'!C$3,Data!$B$1:$K$1,FALSE),FALSE)="",#N/A,VLOOKUP($A3940,Data!$B:$K,MATCH('Spread Analysis'!C$3,Data!$B$1:$K$1,FALSE),FALSE))</f>
        <v>5.1449999999999996</v>
      </c>
      <c r="D3940">
        <f t="shared" si="61"/>
        <v>-3.9999999999999147E-2</v>
      </c>
    </row>
    <row r="3941" spans="1:4" x14ac:dyDescent="0.25">
      <c r="A3941" s="2">
        <f>IF(ISBLANK(Data!B3941),#N/A,Data!B3941)</f>
        <v>38532</v>
      </c>
      <c r="B3941" s="20">
        <f>IF(VLOOKUP($A3941,Data!$B:$K,MATCH('Spread Analysis'!B$3,Data!$B$1:$K$1,FALSE),FALSE)="",#N/A,VLOOKUP($A3941,Data!$B:$K,MATCH('Spread Analysis'!B$3,Data!$B$1:$K$1,FALSE),FALSE))</f>
        <v>5.0999999999999996</v>
      </c>
      <c r="C3941" s="20">
        <f>IF(VLOOKUP($A3941,Data!$B:$K,MATCH('Spread Analysis'!C$3,Data!$B$1:$K$1,FALSE),FALSE)="",#N/A,VLOOKUP($A3941,Data!$B:$K,MATCH('Spread Analysis'!C$3,Data!$B$1:$K$1,FALSE),FALSE))</f>
        <v>5.1449999999999996</v>
      </c>
      <c r="D3941">
        <f t="shared" si="61"/>
        <v>-4.4999999999999929E-2</v>
      </c>
    </row>
    <row r="3942" spans="1:4" x14ac:dyDescent="0.25">
      <c r="A3942" s="2">
        <f>IF(ISBLANK(Data!B3942),#N/A,Data!B3942)</f>
        <v>38531</v>
      </c>
      <c r="B3942" s="20">
        <f>IF(VLOOKUP($A3942,Data!$B:$K,MATCH('Spread Analysis'!B$3,Data!$B$1:$K$1,FALSE),FALSE)="",#N/A,VLOOKUP($A3942,Data!$B:$K,MATCH('Spread Analysis'!B$3,Data!$B$1:$K$1,FALSE),FALSE))</f>
        <v>5.0599999999999996</v>
      </c>
      <c r="C3942" s="20">
        <f>IF(VLOOKUP($A3942,Data!$B:$K,MATCH('Spread Analysis'!C$3,Data!$B$1:$K$1,FALSE),FALSE)="",#N/A,VLOOKUP($A3942,Data!$B:$K,MATCH('Spread Analysis'!C$3,Data!$B$1:$K$1,FALSE),FALSE))</f>
        <v>5.125</v>
      </c>
      <c r="D3942">
        <f t="shared" si="61"/>
        <v>-6.5000000000000391E-2</v>
      </c>
    </row>
    <row r="3943" spans="1:4" x14ac:dyDescent="0.25">
      <c r="A3943" s="2">
        <f>IF(ISBLANK(Data!B3943),#N/A,Data!B3943)</f>
        <v>38530</v>
      </c>
      <c r="B3943" s="20">
        <f>IF(VLOOKUP($A3943,Data!$B:$K,MATCH('Spread Analysis'!B$3,Data!$B$1:$K$1,FALSE),FALSE)="",#N/A,VLOOKUP($A3943,Data!$B:$K,MATCH('Spread Analysis'!B$3,Data!$B$1:$K$1,FALSE),FALSE))</f>
        <v>5.04</v>
      </c>
      <c r="C3943" s="20">
        <f>IF(VLOOKUP($A3943,Data!$B:$K,MATCH('Spread Analysis'!C$3,Data!$B$1:$K$1,FALSE),FALSE)="",#N/A,VLOOKUP($A3943,Data!$B:$K,MATCH('Spread Analysis'!C$3,Data!$B$1:$K$1,FALSE),FALSE))</f>
        <v>5.0949999999999998</v>
      </c>
      <c r="D3943">
        <f t="shared" si="61"/>
        <v>-5.4999999999999716E-2</v>
      </c>
    </row>
    <row r="3944" spans="1:4" x14ac:dyDescent="0.25">
      <c r="A3944" s="2">
        <f>IF(ISBLANK(Data!B3944),#N/A,Data!B3944)</f>
        <v>38527</v>
      </c>
      <c r="B3944" s="20">
        <f>IF(VLOOKUP($A3944,Data!$B:$K,MATCH('Spread Analysis'!B$3,Data!$B$1:$K$1,FALSE),FALSE)="",#N/A,VLOOKUP($A3944,Data!$B:$K,MATCH('Spread Analysis'!B$3,Data!$B$1:$K$1,FALSE),FALSE))</f>
        <v>5.0750000000000002</v>
      </c>
      <c r="C3944" s="20">
        <f>IF(VLOOKUP($A3944,Data!$B:$K,MATCH('Spread Analysis'!C$3,Data!$B$1:$K$1,FALSE),FALSE)="",#N/A,VLOOKUP($A3944,Data!$B:$K,MATCH('Spread Analysis'!C$3,Data!$B$1:$K$1,FALSE),FALSE))</f>
        <v>5.1349999999999998</v>
      </c>
      <c r="D3944">
        <f t="shared" si="61"/>
        <v>-5.9999999999999609E-2</v>
      </c>
    </row>
    <row r="3945" spans="1:4" x14ac:dyDescent="0.25">
      <c r="A3945" s="2">
        <f>IF(ISBLANK(Data!B3945),#N/A,Data!B3945)</f>
        <v>38526</v>
      </c>
      <c r="B3945" s="20">
        <f>IF(VLOOKUP($A3945,Data!$B:$K,MATCH('Spread Analysis'!B$3,Data!$B$1:$K$1,FALSE),FALSE)="",#N/A,VLOOKUP($A3945,Data!$B:$K,MATCH('Spread Analysis'!B$3,Data!$B$1:$K$1,FALSE),FALSE))</f>
        <v>5.1150000000000002</v>
      </c>
      <c r="C3945" s="20">
        <f>IF(VLOOKUP($A3945,Data!$B:$K,MATCH('Spread Analysis'!C$3,Data!$B$1:$K$1,FALSE),FALSE)="",#N/A,VLOOKUP($A3945,Data!$B:$K,MATCH('Spread Analysis'!C$3,Data!$B$1:$K$1,FALSE),FALSE))</f>
        <v>5.17</v>
      </c>
      <c r="D3945">
        <f t="shared" si="61"/>
        <v>-5.4999999999999716E-2</v>
      </c>
    </row>
    <row r="3946" spans="1:4" x14ac:dyDescent="0.25">
      <c r="A3946" s="2">
        <f>IF(ISBLANK(Data!B3946),#N/A,Data!B3946)</f>
        <v>38525</v>
      </c>
      <c r="B3946" s="20">
        <f>IF(VLOOKUP($A3946,Data!$B:$K,MATCH('Spread Analysis'!B$3,Data!$B$1:$K$1,FALSE),FALSE)="",#N/A,VLOOKUP($A3946,Data!$B:$K,MATCH('Spread Analysis'!B$3,Data!$B$1:$K$1,FALSE),FALSE))</f>
        <v>5.22</v>
      </c>
      <c r="C3946" s="20">
        <f>IF(VLOOKUP($A3946,Data!$B:$K,MATCH('Spread Analysis'!C$3,Data!$B$1:$K$1,FALSE),FALSE)="",#N/A,VLOOKUP($A3946,Data!$B:$K,MATCH('Spread Analysis'!C$3,Data!$B$1:$K$1,FALSE),FALSE))</f>
        <v>5.25</v>
      </c>
      <c r="D3946">
        <f t="shared" si="61"/>
        <v>-3.0000000000000249E-2</v>
      </c>
    </row>
    <row r="3947" spans="1:4" x14ac:dyDescent="0.25">
      <c r="A3947" s="2">
        <f>IF(ISBLANK(Data!B3947),#N/A,Data!B3947)</f>
        <v>38524</v>
      </c>
      <c r="B3947" s="20">
        <f>IF(VLOOKUP($A3947,Data!$B:$K,MATCH('Spread Analysis'!B$3,Data!$B$1:$K$1,FALSE),FALSE)="",#N/A,VLOOKUP($A3947,Data!$B:$K,MATCH('Spread Analysis'!B$3,Data!$B$1:$K$1,FALSE),FALSE))</f>
        <v>5.2750000000000004</v>
      </c>
      <c r="C3947" s="20">
        <f>IF(VLOOKUP($A3947,Data!$B:$K,MATCH('Spread Analysis'!C$3,Data!$B$1:$K$1,FALSE),FALSE)="",#N/A,VLOOKUP($A3947,Data!$B:$K,MATCH('Spread Analysis'!C$3,Data!$B$1:$K$1,FALSE),FALSE))</f>
        <v>5.28</v>
      </c>
      <c r="D3947">
        <f t="shared" si="61"/>
        <v>-4.9999999999998934E-3</v>
      </c>
    </row>
    <row r="3948" spans="1:4" x14ac:dyDescent="0.25">
      <c r="A3948" s="2">
        <f>IF(ISBLANK(Data!B3948),#N/A,Data!B3948)</f>
        <v>38523</v>
      </c>
      <c r="B3948" s="20">
        <f>IF(VLOOKUP($A3948,Data!$B:$K,MATCH('Spread Analysis'!B$3,Data!$B$1:$K$1,FALSE),FALSE)="",#N/A,VLOOKUP($A3948,Data!$B:$K,MATCH('Spread Analysis'!B$3,Data!$B$1:$K$1,FALSE),FALSE))</f>
        <v>5.2350000000000003</v>
      </c>
      <c r="C3948" s="20">
        <f>IF(VLOOKUP($A3948,Data!$B:$K,MATCH('Spread Analysis'!C$3,Data!$B$1:$K$1,FALSE),FALSE)="",#N/A,VLOOKUP($A3948,Data!$B:$K,MATCH('Spread Analysis'!C$3,Data!$B$1:$K$1,FALSE),FALSE))</f>
        <v>5.2549999999999999</v>
      </c>
      <c r="D3948">
        <f t="shared" si="61"/>
        <v>-1.9999999999999574E-2</v>
      </c>
    </row>
    <row r="3949" spans="1:4" x14ac:dyDescent="0.25">
      <c r="A3949" s="2">
        <f>IF(ISBLANK(Data!B3949),#N/A,Data!B3949)</f>
        <v>38520</v>
      </c>
      <c r="B3949" s="20">
        <f>IF(VLOOKUP($A3949,Data!$B:$K,MATCH('Spread Analysis'!B$3,Data!$B$1:$K$1,FALSE),FALSE)="",#N/A,VLOOKUP($A3949,Data!$B:$K,MATCH('Spread Analysis'!B$3,Data!$B$1:$K$1,FALSE),FALSE))</f>
        <v>5.24</v>
      </c>
      <c r="C3949" s="20">
        <f>IF(VLOOKUP($A3949,Data!$B:$K,MATCH('Spread Analysis'!C$3,Data!$B$1:$K$1,FALSE),FALSE)="",#N/A,VLOOKUP($A3949,Data!$B:$K,MATCH('Spread Analysis'!C$3,Data!$B$1:$K$1,FALSE),FALSE))</f>
        <v>5.26</v>
      </c>
      <c r="D3949">
        <f t="shared" si="61"/>
        <v>-1.9999999999999574E-2</v>
      </c>
    </row>
    <row r="3950" spans="1:4" x14ac:dyDescent="0.25">
      <c r="A3950" s="2">
        <f>IF(ISBLANK(Data!B3950),#N/A,Data!B3950)</f>
        <v>38519</v>
      </c>
      <c r="B3950" s="20">
        <f>IF(VLOOKUP($A3950,Data!$B:$K,MATCH('Spread Analysis'!B$3,Data!$B$1:$K$1,FALSE),FALSE)="",#N/A,VLOOKUP($A3950,Data!$B:$K,MATCH('Spread Analysis'!B$3,Data!$B$1:$K$1,FALSE),FALSE))</f>
        <v>5.2649999999999997</v>
      </c>
      <c r="C3950" s="20">
        <f>IF(VLOOKUP($A3950,Data!$B:$K,MATCH('Spread Analysis'!C$3,Data!$B$1:$K$1,FALSE),FALSE)="",#N/A,VLOOKUP($A3950,Data!$B:$K,MATCH('Spread Analysis'!C$3,Data!$B$1:$K$1,FALSE),FALSE))</f>
        <v>5.29</v>
      </c>
      <c r="D3950">
        <f t="shared" ref="D3950:D4001" si="62">B3950-C3950</f>
        <v>-2.5000000000000355E-2</v>
      </c>
    </row>
    <row r="3951" spans="1:4" x14ac:dyDescent="0.25">
      <c r="A3951" s="2">
        <f>IF(ISBLANK(Data!B3951),#N/A,Data!B3951)</f>
        <v>38518</v>
      </c>
      <c r="B3951" s="20">
        <f>IF(VLOOKUP($A3951,Data!$B:$K,MATCH('Spread Analysis'!B$3,Data!$B$1:$K$1,FALSE),FALSE)="",#N/A,VLOOKUP($A3951,Data!$B:$K,MATCH('Spread Analysis'!B$3,Data!$B$1:$K$1,FALSE),FALSE))</f>
        <v>5.25</v>
      </c>
      <c r="C3951" s="20">
        <f>IF(VLOOKUP($A3951,Data!$B:$K,MATCH('Spread Analysis'!C$3,Data!$B$1:$K$1,FALSE),FALSE)="",#N/A,VLOOKUP($A3951,Data!$B:$K,MATCH('Spread Analysis'!C$3,Data!$B$1:$K$1,FALSE),FALSE))</f>
        <v>5.28</v>
      </c>
      <c r="D3951">
        <f t="shared" si="62"/>
        <v>-3.0000000000000249E-2</v>
      </c>
    </row>
    <row r="3952" spans="1:4" x14ac:dyDescent="0.25">
      <c r="A3952" s="2">
        <f>IF(ISBLANK(Data!B3952),#N/A,Data!B3952)</f>
        <v>38517</v>
      </c>
      <c r="B3952" s="20">
        <f>IF(VLOOKUP($A3952,Data!$B:$K,MATCH('Spread Analysis'!B$3,Data!$B$1:$K$1,FALSE),FALSE)="",#N/A,VLOOKUP($A3952,Data!$B:$K,MATCH('Spread Analysis'!B$3,Data!$B$1:$K$1,FALSE),FALSE))</f>
        <v>5.22</v>
      </c>
      <c r="C3952" s="20">
        <f>IF(VLOOKUP($A3952,Data!$B:$K,MATCH('Spread Analysis'!C$3,Data!$B$1:$K$1,FALSE),FALSE)="",#N/A,VLOOKUP($A3952,Data!$B:$K,MATCH('Spread Analysis'!C$3,Data!$B$1:$K$1,FALSE),FALSE))</f>
        <v>5.26</v>
      </c>
      <c r="D3952">
        <f t="shared" si="62"/>
        <v>-4.0000000000000036E-2</v>
      </c>
    </row>
    <row r="3953" spans="1:4" x14ac:dyDescent="0.25">
      <c r="A3953" s="2">
        <f>IF(ISBLANK(Data!B3953),#N/A,Data!B3953)</f>
        <v>38513</v>
      </c>
      <c r="B3953" s="20">
        <f>IF(VLOOKUP($A3953,Data!$B:$K,MATCH('Spread Analysis'!B$3,Data!$B$1:$K$1,FALSE),FALSE)="",#N/A,VLOOKUP($A3953,Data!$B:$K,MATCH('Spread Analysis'!B$3,Data!$B$1:$K$1,FALSE),FALSE))</f>
        <v>5.12</v>
      </c>
      <c r="C3953" s="20">
        <f>IF(VLOOKUP($A3953,Data!$B:$K,MATCH('Spread Analysis'!C$3,Data!$B$1:$K$1,FALSE),FALSE)="",#N/A,VLOOKUP($A3953,Data!$B:$K,MATCH('Spread Analysis'!C$3,Data!$B$1:$K$1,FALSE),FALSE))</f>
        <v>5.21</v>
      </c>
      <c r="D3953">
        <f t="shared" si="62"/>
        <v>-8.9999999999999858E-2</v>
      </c>
    </row>
    <row r="3954" spans="1:4" x14ac:dyDescent="0.25">
      <c r="A3954" s="2">
        <f>IF(ISBLANK(Data!B3954),#N/A,Data!B3954)</f>
        <v>38512</v>
      </c>
      <c r="B3954" s="20">
        <f>IF(VLOOKUP($A3954,Data!$B:$K,MATCH('Spread Analysis'!B$3,Data!$B$1:$K$1,FALSE),FALSE)="",#N/A,VLOOKUP($A3954,Data!$B:$K,MATCH('Spread Analysis'!B$3,Data!$B$1:$K$1,FALSE),FALSE))</f>
        <v>5.0949999999999998</v>
      </c>
      <c r="C3954" s="20">
        <f>IF(VLOOKUP($A3954,Data!$B:$K,MATCH('Spread Analysis'!C$3,Data!$B$1:$K$1,FALSE),FALSE)="",#N/A,VLOOKUP($A3954,Data!$B:$K,MATCH('Spread Analysis'!C$3,Data!$B$1:$K$1,FALSE),FALSE))</f>
        <v>5.18</v>
      </c>
      <c r="D3954">
        <f t="shared" si="62"/>
        <v>-8.4999999999999964E-2</v>
      </c>
    </row>
    <row r="3955" spans="1:4" x14ac:dyDescent="0.25">
      <c r="A3955" s="2">
        <f>IF(ISBLANK(Data!B3955),#N/A,Data!B3955)</f>
        <v>38511</v>
      </c>
      <c r="B3955" s="20">
        <f>IF(VLOOKUP($A3955,Data!$B:$K,MATCH('Spread Analysis'!B$3,Data!$B$1:$K$1,FALSE),FALSE)="",#N/A,VLOOKUP($A3955,Data!$B:$K,MATCH('Spread Analysis'!B$3,Data!$B$1:$K$1,FALSE),FALSE))</f>
        <v>5.07</v>
      </c>
      <c r="C3955" s="20">
        <f>IF(VLOOKUP($A3955,Data!$B:$K,MATCH('Spread Analysis'!C$3,Data!$B$1:$K$1,FALSE),FALSE)="",#N/A,VLOOKUP($A3955,Data!$B:$K,MATCH('Spread Analysis'!C$3,Data!$B$1:$K$1,FALSE),FALSE))</f>
        <v>5.1449999999999996</v>
      </c>
      <c r="D3955">
        <f t="shared" si="62"/>
        <v>-7.4999999999999289E-2</v>
      </c>
    </row>
    <row r="3956" spans="1:4" x14ac:dyDescent="0.25">
      <c r="A3956" s="2">
        <f>IF(ISBLANK(Data!B3956),#N/A,Data!B3956)</f>
        <v>38510</v>
      </c>
      <c r="B3956" s="20">
        <f>IF(VLOOKUP($A3956,Data!$B:$K,MATCH('Spread Analysis'!B$3,Data!$B$1:$K$1,FALSE),FALSE)="",#N/A,VLOOKUP($A3956,Data!$B:$K,MATCH('Spread Analysis'!B$3,Data!$B$1:$K$1,FALSE),FALSE))</f>
        <v>5.0650000000000004</v>
      </c>
      <c r="C3956" s="20">
        <f>IF(VLOOKUP($A3956,Data!$B:$K,MATCH('Spread Analysis'!C$3,Data!$B$1:$K$1,FALSE),FALSE)="",#N/A,VLOOKUP($A3956,Data!$B:$K,MATCH('Spread Analysis'!C$3,Data!$B$1:$K$1,FALSE),FALSE))</f>
        <v>5.15</v>
      </c>
      <c r="D3956">
        <f t="shared" si="62"/>
        <v>-8.4999999999999964E-2</v>
      </c>
    </row>
    <row r="3957" spans="1:4" x14ac:dyDescent="0.25">
      <c r="A3957" s="2">
        <f>IF(ISBLANK(Data!B3957),#N/A,Data!B3957)</f>
        <v>38509</v>
      </c>
      <c r="B3957" s="20">
        <f>IF(VLOOKUP($A3957,Data!$B:$K,MATCH('Spread Analysis'!B$3,Data!$B$1:$K$1,FALSE),FALSE)="",#N/A,VLOOKUP($A3957,Data!$B:$K,MATCH('Spread Analysis'!B$3,Data!$B$1:$K$1,FALSE),FALSE))</f>
        <v>5.0999999999999996</v>
      </c>
      <c r="C3957" s="20">
        <f>IF(VLOOKUP($A3957,Data!$B:$K,MATCH('Spread Analysis'!C$3,Data!$B$1:$K$1,FALSE),FALSE)="",#N/A,VLOOKUP($A3957,Data!$B:$K,MATCH('Spread Analysis'!C$3,Data!$B$1:$K$1,FALSE),FALSE))</f>
        <v>5.165</v>
      </c>
      <c r="D3957">
        <f t="shared" si="62"/>
        <v>-6.5000000000000391E-2</v>
      </c>
    </row>
    <row r="3958" spans="1:4" x14ac:dyDescent="0.25">
      <c r="A3958" s="2">
        <f>IF(ISBLANK(Data!B3958),#N/A,Data!B3958)</f>
        <v>38506</v>
      </c>
      <c r="B3958" s="20">
        <f>IF(VLOOKUP($A3958,Data!$B:$K,MATCH('Spread Analysis'!B$3,Data!$B$1:$K$1,FALSE),FALSE)="",#N/A,VLOOKUP($A3958,Data!$B:$K,MATCH('Spread Analysis'!B$3,Data!$B$1:$K$1,FALSE),FALSE))</f>
        <v>5.0750000000000002</v>
      </c>
      <c r="C3958" s="20">
        <f>IF(VLOOKUP($A3958,Data!$B:$K,MATCH('Spread Analysis'!C$3,Data!$B$1:$K$1,FALSE),FALSE)="",#N/A,VLOOKUP($A3958,Data!$B:$K,MATCH('Spread Analysis'!C$3,Data!$B$1:$K$1,FALSE),FALSE))</f>
        <v>5.1550000000000002</v>
      </c>
      <c r="D3958">
        <f t="shared" si="62"/>
        <v>-8.0000000000000071E-2</v>
      </c>
    </row>
    <row r="3959" spans="1:4" x14ac:dyDescent="0.25">
      <c r="A3959" s="2">
        <f>IF(ISBLANK(Data!B3959),#N/A,Data!B3959)</f>
        <v>38505</v>
      </c>
      <c r="B3959" s="20">
        <f>IF(VLOOKUP($A3959,Data!$B:$K,MATCH('Spread Analysis'!B$3,Data!$B$1:$K$1,FALSE),FALSE)="",#N/A,VLOOKUP($A3959,Data!$B:$K,MATCH('Spread Analysis'!B$3,Data!$B$1:$K$1,FALSE),FALSE))</f>
        <v>5.0999999999999996</v>
      </c>
      <c r="C3959" s="20">
        <f>IF(VLOOKUP($A3959,Data!$B:$K,MATCH('Spread Analysis'!C$3,Data!$B$1:$K$1,FALSE),FALSE)="",#N/A,VLOOKUP($A3959,Data!$B:$K,MATCH('Spread Analysis'!C$3,Data!$B$1:$K$1,FALSE),FALSE))</f>
        <v>5.1749999999999998</v>
      </c>
      <c r="D3959">
        <f t="shared" si="62"/>
        <v>-7.5000000000000178E-2</v>
      </c>
    </row>
    <row r="3960" spans="1:4" x14ac:dyDescent="0.25">
      <c r="A3960" s="2">
        <f>IF(ISBLANK(Data!B3960),#N/A,Data!B3960)</f>
        <v>38504</v>
      </c>
      <c r="B3960" s="20">
        <f>IF(VLOOKUP($A3960,Data!$B:$K,MATCH('Spread Analysis'!B$3,Data!$B$1:$K$1,FALSE),FALSE)="",#N/A,VLOOKUP($A3960,Data!$B:$K,MATCH('Spread Analysis'!B$3,Data!$B$1:$K$1,FALSE),FALSE))</f>
        <v>5.125</v>
      </c>
      <c r="C3960" s="20">
        <f>IF(VLOOKUP($A3960,Data!$B:$K,MATCH('Spread Analysis'!C$3,Data!$B$1:$K$1,FALSE),FALSE)="",#N/A,VLOOKUP($A3960,Data!$B:$K,MATCH('Spread Analysis'!C$3,Data!$B$1:$K$1,FALSE),FALSE))</f>
        <v>5.18</v>
      </c>
      <c r="D3960">
        <f t="shared" si="62"/>
        <v>-5.4999999999999716E-2</v>
      </c>
    </row>
    <row r="3961" spans="1:4" x14ac:dyDescent="0.25">
      <c r="A3961" s="2">
        <f>IF(ISBLANK(Data!B3961),#N/A,Data!B3961)</f>
        <v>38503</v>
      </c>
      <c r="B3961" s="20">
        <f>IF(VLOOKUP($A3961,Data!$B:$K,MATCH('Spread Analysis'!B$3,Data!$B$1:$K$1,FALSE),FALSE)="",#N/A,VLOOKUP($A3961,Data!$B:$K,MATCH('Spread Analysis'!B$3,Data!$B$1:$K$1,FALSE),FALSE))</f>
        <v>5.15</v>
      </c>
      <c r="C3961" s="20">
        <f>IF(VLOOKUP($A3961,Data!$B:$K,MATCH('Spread Analysis'!C$3,Data!$B$1:$K$1,FALSE),FALSE)="",#N/A,VLOOKUP($A3961,Data!$B:$K,MATCH('Spread Analysis'!C$3,Data!$B$1:$K$1,FALSE),FALSE))</f>
        <v>5.18</v>
      </c>
      <c r="D3961">
        <f t="shared" si="62"/>
        <v>-2.9999999999999361E-2</v>
      </c>
    </row>
    <row r="3962" spans="1:4" x14ac:dyDescent="0.25">
      <c r="A3962" s="2">
        <f>IF(ISBLANK(Data!B3962),#N/A,Data!B3962)</f>
        <v>38502</v>
      </c>
      <c r="B3962" s="20">
        <f>IF(VLOOKUP($A3962,Data!$B:$K,MATCH('Spread Analysis'!B$3,Data!$B$1:$K$1,FALSE),FALSE)="",#N/A,VLOOKUP($A3962,Data!$B:$K,MATCH('Spread Analysis'!B$3,Data!$B$1:$K$1,FALSE),FALSE))</f>
        <v>5.1749999999999998</v>
      </c>
      <c r="C3962" s="20">
        <f>IF(VLOOKUP($A3962,Data!$B:$K,MATCH('Spread Analysis'!C$3,Data!$B$1:$K$1,FALSE),FALSE)="",#N/A,VLOOKUP($A3962,Data!$B:$K,MATCH('Spread Analysis'!C$3,Data!$B$1:$K$1,FALSE),FALSE))</f>
        <v>5.2</v>
      </c>
      <c r="D3962">
        <f t="shared" si="62"/>
        <v>-2.5000000000000355E-2</v>
      </c>
    </row>
    <row r="3963" spans="1:4" x14ac:dyDescent="0.25">
      <c r="A3963" s="2">
        <f>IF(ISBLANK(Data!B3963),#N/A,Data!B3963)</f>
        <v>38499</v>
      </c>
      <c r="B3963" s="20">
        <f>IF(VLOOKUP($A3963,Data!$B:$K,MATCH('Spread Analysis'!B$3,Data!$B$1:$K$1,FALSE),FALSE)="",#N/A,VLOOKUP($A3963,Data!$B:$K,MATCH('Spread Analysis'!B$3,Data!$B$1:$K$1,FALSE),FALSE))</f>
        <v>5.21</v>
      </c>
      <c r="C3963" s="20">
        <f>IF(VLOOKUP($A3963,Data!$B:$K,MATCH('Spread Analysis'!C$3,Data!$B$1:$K$1,FALSE),FALSE)="",#N/A,VLOOKUP($A3963,Data!$B:$K,MATCH('Spread Analysis'!C$3,Data!$B$1:$K$1,FALSE),FALSE))</f>
        <v>5.23</v>
      </c>
      <c r="D3963">
        <f t="shared" si="62"/>
        <v>-2.0000000000000462E-2</v>
      </c>
    </row>
    <row r="3964" spans="1:4" x14ac:dyDescent="0.25">
      <c r="A3964" s="2">
        <f>IF(ISBLANK(Data!B3964),#N/A,Data!B3964)</f>
        <v>38498</v>
      </c>
      <c r="B3964" s="20">
        <f>IF(VLOOKUP($A3964,Data!$B:$K,MATCH('Spread Analysis'!B$3,Data!$B$1:$K$1,FALSE),FALSE)="",#N/A,VLOOKUP($A3964,Data!$B:$K,MATCH('Spread Analysis'!B$3,Data!$B$1:$K$1,FALSE),FALSE))</f>
        <v>5.22</v>
      </c>
      <c r="C3964" s="20">
        <f>IF(VLOOKUP($A3964,Data!$B:$K,MATCH('Spread Analysis'!C$3,Data!$B$1:$K$1,FALSE),FALSE)="",#N/A,VLOOKUP($A3964,Data!$B:$K,MATCH('Spread Analysis'!C$3,Data!$B$1:$K$1,FALSE),FALSE))</f>
        <v>5.2450000000000001</v>
      </c>
      <c r="D3964">
        <f t="shared" si="62"/>
        <v>-2.5000000000000355E-2</v>
      </c>
    </row>
    <row r="3965" spans="1:4" x14ac:dyDescent="0.25">
      <c r="A3965" s="2">
        <f>IF(ISBLANK(Data!B3965),#N/A,Data!B3965)</f>
        <v>38497</v>
      </c>
      <c r="B3965" s="20">
        <f>IF(VLOOKUP($A3965,Data!$B:$K,MATCH('Spread Analysis'!B$3,Data!$B$1:$K$1,FALSE),FALSE)="",#N/A,VLOOKUP($A3965,Data!$B:$K,MATCH('Spread Analysis'!B$3,Data!$B$1:$K$1,FALSE),FALSE))</f>
        <v>5.2050000000000001</v>
      </c>
      <c r="C3965" s="20">
        <f>IF(VLOOKUP($A3965,Data!$B:$K,MATCH('Spread Analysis'!C$3,Data!$B$1:$K$1,FALSE),FALSE)="",#N/A,VLOOKUP($A3965,Data!$B:$K,MATCH('Spread Analysis'!C$3,Data!$B$1:$K$1,FALSE),FALSE))</f>
        <v>5.2350000000000003</v>
      </c>
      <c r="D3965">
        <f t="shared" si="62"/>
        <v>-3.0000000000000249E-2</v>
      </c>
    </row>
    <row r="3966" spans="1:4" x14ac:dyDescent="0.25">
      <c r="A3966" s="2">
        <f>IF(ISBLANK(Data!B3966),#N/A,Data!B3966)</f>
        <v>38496</v>
      </c>
      <c r="B3966" s="20">
        <f>IF(VLOOKUP($A3966,Data!$B:$K,MATCH('Spread Analysis'!B$3,Data!$B$1:$K$1,FALSE),FALSE)="",#N/A,VLOOKUP($A3966,Data!$B:$K,MATCH('Spread Analysis'!B$3,Data!$B$1:$K$1,FALSE),FALSE))</f>
        <v>5.26</v>
      </c>
      <c r="C3966" s="20">
        <f>IF(VLOOKUP($A3966,Data!$B:$K,MATCH('Spread Analysis'!C$3,Data!$B$1:$K$1,FALSE),FALSE)="",#N/A,VLOOKUP($A3966,Data!$B:$K,MATCH('Spread Analysis'!C$3,Data!$B$1:$K$1,FALSE),FALSE))</f>
        <v>5.2549999999999999</v>
      </c>
      <c r="D3966">
        <f t="shared" si="62"/>
        <v>4.9999999999998934E-3</v>
      </c>
    </row>
    <row r="3967" spans="1:4" x14ac:dyDescent="0.25">
      <c r="A3967" s="2">
        <f>IF(ISBLANK(Data!B3967),#N/A,Data!B3967)</f>
        <v>38495</v>
      </c>
      <c r="B3967" s="20">
        <f>IF(VLOOKUP($A3967,Data!$B:$K,MATCH('Spread Analysis'!B$3,Data!$B$1:$K$1,FALSE),FALSE)="",#N/A,VLOOKUP($A3967,Data!$B:$K,MATCH('Spread Analysis'!B$3,Data!$B$1:$K$1,FALSE),FALSE))</f>
        <v>5.3449999999999998</v>
      </c>
      <c r="C3967" s="20">
        <f>IF(VLOOKUP($A3967,Data!$B:$K,MATCH('Spread Analysis'!C$3,Data!$B$1:$K$1,FALSE),FALSE)="",#N/A,VLOOKUP($A3967,Data!$B:$K,MATCH('Spread Analysis'!C$3,Data!$B$1:$K$1,FALSE),FALSE))</f>
        <v>5.31</v>
      </c>
      <c r="D3967">
        <f t="shared" si="62"/>
        <v>3.5000000000000142E-2</v>
      </c>
    </row>
    <row r="3968" spans="1:4" x14ac:dyDescent="0.25">
      <c r="A3968" s="2">
        <f>IF(ISBLANK(Data!B3968),#N/A,Data!B3968)</f>
        <v>38492</v>
      </c>
      <c r="B3968" s="20">
        <f>IF(VLOOKUP($A3968,Data!$B:$K,MATCH('Spread Analysis'!B$3,Data!$B$1:$K$1,FALSE),FALSE)="",#N/A,VLOOKUP($A3968,Data!$B:$K,MATCH('Spread Analysis'!B$3,Data!$B$1:$K$1,FALSE),FALSE))</f>
        <v>5.31</v>
      </c>
      <c r="C3968" s="20">
        <f>IF(VLOOKUP($A3968,Data!$B:$K,MATCH('Spread Analysis'!C$3,Data!$B$1:$K$1,FALSE),FALSE)="",#N/A,VLOOKUP($A3968,Data!$B:$K,MATCH('Spread Analysis'!C$3,Data!$B$1:$K$1,FALSE),FALSE))</f>
        <v>5.27</v>
      </c>
      <c r="D3968">
        <f t="shared" si="62"/>
        <v>4.0000000000000036E-2</v>
      </c>
    </row>
    <row r="3969" spans="1:4" x14ac:dyDescent="0.25">
      <c r="A3969" s="2">
        <f>IF(ISBLANK(Data!B3969),#N/A,Data!B3969)</f>
        <v>38491</v>
      </c>
      <c r="B3969" s="20">
        <f>IF(VLOOKUP($A3969,Data!$B:$K,MATCH('Spread Analysis'!B$3,Data!$B$1:$K$1,FALSE),FALSE)="",#N/A,VLOOKUP($A3969,Data!$B:$K,MATCH('Spread Analysis'!B$3,Data!$B$1:$K$1,FALSE),FALSE))</f>
        <v>5.2750000000000004</v>
      </c>
      <c r="C3969" s="20">
        <f>IF(VLOOKUP($A3969,Data!$B:$K,MATCH('Spread Analysis'!C$3,Data!$B$1:$K$1,FALSE),FALSE)="",#N/A,VLOOKUP($A3969,Data!$B:$K,MATCH('Spread Analysis'!C$3,Data!$B$1:$K$1,FALSE),FALSE))</f>
        <v>5.2249999999999996</v>
      </c>
      <c r="D3969">
        <f t="shared" si="62"/>
        <v>5.0000000000000711E-2</v>
      </c>
    </row>
    <row r="3970" spans="1:4" x14ac:dyDescent="0.25">
      <c r="A3970" s="2">
        <f>IF(ISBLANK(Data!B3970),#N/A,Data!B3970)</f>
        <v>38490</v>
      </c>
      <c r="B3970" s="20">
        <f>IF(VLOOKUP($A3970,Data!$B:$K,MATCH('Spread Analysis'!B$3,Data!$B$1:$K$1,FALSE),FALSE)="",#N/A,VLOOKUP($A3970,Data!$B:$K,MATCH('Spread Analysis'!B$3,Data!$B$1:$K$1,FALSE),FALSE))</f>
        <v>5.28</v>
      </c>
      <c r="C3970" s="20">
        <f>IF(VLOOKUP($A3970,Data!$B:$K,MATCH('Spread Analysis'!C$3,Data!$B$1:$K$1,FALSE),FALSE)="",#N/A,VLOOKUP($A3970,Data!$B:$K,MATCH('Spread Analysis'!C$3,Data!$B$1:$K$1,FALSE),FALSE))</f>
        <v>5.2149999999999999</v>
      </c>
      <c r="D3970">
        <f t="shared" si="62"/>
        <v>6.5000000000000391E-2</v>
      </c>
    </row>
    <row r="3971" spans="1:4" x14ac:dyDescent="0.25">
      <c r="A3971" s="2">
        <f>IF(ISBLANK(Data!B3971),#N/A,Data!B3971)</f>
        <v>38489</v>
      </c>
      <c r="B3971" s="20">
        <f>IF(VLOOKUP($A3971,Data!$B:$K,MATCH('Spread Analysis'!B$3,Data!$B$1:$K$1,FALSE),FALSE)="",#N/A,VLOOKUP($A3971,Data!$B:$K,MATCH('Spread Analysis'!B$3,Data!$B$1:$K$1,FALSE),FALSE))</f>
        <v>5.2850000000000001</v>
      </c>
      <c r="C3971" s="20">
        <f>IF(VLOOKUP($A3971,Data!$B:$K,MATCH('Spread Analysis'!C$3,Data!$B$1:$K$1,FALSE),FALSE)="",#N/A,VLOOKUP($A3971,Data!$B:$K,MATCH('Spread Analysis'!C$3,Data!$B$1:$K$1,FALSE),FALSE))</f>
        <v>5.1950000000000003</v>
      </c>
      <c r="D3971">
        <f t="shared" si="62"/>
        <v>8.9999999999999858E-2</v>
      </c>
    </row>
    <row r="3972" spans="1:4" x14ac:dyDescent="0.25">
      <c r="A3972" s="2">
        <f>IF(ISBLANK(Data!B3972),#N/A,Data!B3972)</f>
        <v>38488</v>
      </c>
      <c r="B3972" s="20">
        <f>IF(VLOOKUP($A3972,Data!$B:$K,MATCH('Spread Analysis'!B$3,Data!$B$1:$K$1,FALSE),FALSE)="",#N/A,VLOOKUP($A3972,Data!$B:$K,MATCH('Spread Analysis'!B$3,Data!$B$1:$K$1,FALSE),FALSE))</f>
        <v>5.28</v>
      </c>
      <c r="C3972" s="20">
        <f>IF(VLOOKUP($A3972,Data!$B:$K,MATCH('Spread Analysis'!C$3,Data!$B$1:$K$1,FALSE),FALSE)="",#N/A,VLOOKUP($A3972,Data!$B:$K,MATCH('Spread Analysis'!C$3,Data!$B$1:$K$1,FALSE),FALSE))</f>
        <v>5.1749999999999998</v>
      </c>
      <c r="D3972">
        <f t="shared" si="62"/>
        <v>0.10500000000000043</v>
      </c>
    </row>
    <row r="3973" spans="1:4" x14ac:dyDescent="0.25">
      <c r="A3973" s="2">
        <f>IF(ISBLANK(Data!B3973),#N/A,Data!B3973)</f>
        <v>38485</v>
      </c>
      <c r="B3973" s="20">
        <f>IF(VLOOKUP($A3973,Data!$B:$K,MATCH('Spread Analysis'!B$3,Data!$B$1:$K$1,FALSE),FALSE)="",#N/A,VLOOKUP($A3973,Data!$B:$K,MATCH('Spread Analysis'!B$3,Data!$B$1:$K$1,FALSE),FALSE))</f>
        <v>5.3049999999999997</v>
      </c>
      <c r="C3973" s="20">
        <f>IF(VLOOKUP($A3973,Data!$B:$K,MATCH('Spread Analysis'!C$3,Data!$B$1:$K$1,FALSE),FALSE)="",#N/A,VLOOKUP($A3973,Data!$B:$K,MATCH('Spread Analysis'!C$3,Data!$B$1:$K$1,FALSE),FALSE))</f>
        <v>5.19</v>
      </c>
      <c r="D3973">
        <f t="shared" si="62"/>
        <v>0.11499999999999932</v>
      </c>
    </row>
    <row r="3974" spans="1:4" x14ac:dyDescent="0.25">
      <c r="A3974" s="2">
        <f>IF(ISBLANK(Data!B3974),#N/A,Data!B3974)</f>
        <v>38484</v>
      </c>
      <c r="B3974" s="20">
        <f>IF(VLOOKUP($A3974,Data!$B:$K,MATCH('Spread Analysis'!B$3,Data!$B$1:$K$1,FALSE),FALSE)="",#N/A,VLOOKUP($A3974,Data!$B:$K,MATCH('Spread Analysis'!B$3,Data!$B$1:$K$1,FALSE),FALSE))</f>
        <v>5.335</v>
      </c>
      <c r="C3974" s="20">
        <f>IF(VLOOKUP($A3974,Data!$B:$K,MATCH('Spread Analysis'!C$3,Data!$B$1:$K$1,FALSE),FALSE)="",#N/A,VLOOKUP($A3974,Data!$B:$K,MATCH('Spread Analysis'!C$3,Data!$B$1:$K$1,FALSE),FALSE))</f>
        <v>5.2149999999999999</v>
      </c>
      <c r="D3974">
        <f t="shared" si="62"/>
        <v>0.12000000000000011</v>
      </c>
    </row>
    <row r="3975" spans="1:4" x14ac:dyDescent="0.25">
      <c r="A3975" s="2">
        <f>IF(ISBLANK(Data!B3975),#N/A,Data!B3975)</f>
        <v>38483</v>
      </c>
      <c r="B3975" s="20">
        <f>IF(VLOOKUP($A3975,Data!$B:$K,MATCH('Spread Analysis'!B$3,Data!$B$1:$K$1,FALSE),FALSE)="",#N/A,VLOOKUP($A3975,Data!$B:$K,MATCH('Spread Analysis'!B$3,Data!$B$1:$K$1,FALSE),FALSE))</f>
        <v>5.34</v>
      </c>
      <c r="C3975" s="20">
        <f>IF(VLOOKUP($A3975,Data!$B:$K,MATCH('Spread Analysis'!C$3,Data!$B$1:$K$1,FALSE),FALSE)="",#N/A,VLOOKUP($A3975,Data!$B:$K,MATCH('Spread Analysis'!C$3,Data!$B$1:$K$1,FALSE),FALSE))</f>
        <v>5.2050000000000001</v>
      </c>
      <c r="D3975">
        <f t="shared" si="62"/>
        <v>0.13499999999999979</v>
      </c>
    </row>
    <row r="3976" spans="1:4" x14ac:dyDescent="0.25">
      <c r="A3976" s="2">
        <f>IF(ISBLANK(Data!B3976),#N/A,Data!B3976)</f>
        <v>38482</v>
      </c>
      <c r="B3976" s="20">
        <f>IF(VLOOKUP($A3976,Data!$B:$K,MATCH('Spread Analysis'!B$3,Data!$B$1:$K$1,FALSE),FALSE)="",#N/A,VLOOKUP($A3976,Data!$B:$K,MATCH('Spread Analysis'!B$3,Data!$B$1:$K$1,FALSE),FALSE))</f>
        <v>5.4050000000000002</v>
      </c>
      <c r="C3976" s="20">
        <f>IF(VLOOKUP($A3976,Data!$B:$K,MATCH('Spread Analysis'!C$3,Data!$B$1:$K$1,FALSE),FALSE)="",#N/A,VLOOKUP($A3976,Data!$B:$K,MATCH('Spread Analysis'!C$3,Data!$B$1:$K$1,FALSE),FALSE))</f>
        <v>5.24</v>
      </c>
      <c r="D3976">
        <f t="shared" si="62"/>
        <v>0.16500000000000004</v>
      </c>
    </row>
    <row r="3977" spans="1:4" x14ac:dyDescent="0.25">
      <c r="A3977" s="2">
        <f>IF(ISBLANK(Data!B3977),#N/A,Data!B3977)</f>
        <v>38481</v>
      </c>
      <c r="B3977" s="20">
        <f>IF(VLOOKUP($A3977,Data!$B:$K,MATCH('Spread Analysis'!B$3,Data!$B$1:$K$1,FALSE),FALSE)="",#N/A,VLOOKUP($A3977,Data!$B:$K,MATCH('Spread Analysis'!B$3,Data!$B$1:$K$1,FALSE),FALSE))</f>
        <v>5.4050000000000002</v>
      </c>
      <c r="C3977" s="20">
        <f>IF(VLOOKUP($A3977,Data!$B:$K,MATCH('Spread Analysis'!C$3,Data!$B$1:$K$1,FALSE),FALSE)="",#N/A,VLOOKUP($A3977,Data!$B:$K,MATCH('Spread Analysis'!C$3,Data!$B$1:$K$1,FALSE),FALSE))</f>
        <v>5.2350000000000003</v>
      </c>
      <c r="D3977">
        <f t="shared" si="62"/>
        <v>0.16999999999999993</v>
      </c>
    </row>
    <row r="3978" spans="1:4" x14ac:dyDescent="0.25">
      <c r="A3978" s="2">
        <f>IF(ISBLANK(Data!B3978),#N/A,Data!B3978)</f>
        <v>38478</v>
      </c>
      <c r="B3978" s="20">
        <f>IF(VLOOKUP($A3978,Data!$B:$K,MATCH('Spread Analysis'!B$3,Data!$B$1:$K$1,FALSE),FALSE)="",#N/A,VLOOKUP($A3978,Data!$B:$K,MATCH('Spread Analysis'!B$3,Data!$B$1:$K$1,FALSE),FALSE))</f>
        <v>5.2750000000000004</v>
      </c>
      <c r="C3978" s="20">
        <f>IF(VLOOKUP($A3978,Data!$B:$K,MATCH('Spread Analysis'!C$3,Data!$B$1:$K$1,FALSE),FALSE)="",#N/A,VLOOKUP($A3978,Data!$B:$K,MATCH('Spread Analysis'!C$3,Data!$B$1:$K$1,FALSE),FALSE))</f>
        <v>5.1550000000000002</v>
      </c>
      <c r="D3978">
        <f t="shared" si="62"/>
        <v>0.12000000000000011</v>
      </c>
    </row>
    <row r="3979" spans="1:4" x14ac:dyDescent="0.25">
      <c r="A3979" s="2">
        <f>IF(ISBLANK(Data!B3979),#N/A,Data!B3979)</f>
        <v>38477</v>
      </c>
      <c r="B3979" s="20">
        <f>IF(VLOOKUP($A3979,Data!$B:$K,MATCH('Spread Analysis'!B$3,Data!$B$1:$K$1,FALSE),FALSE)="",#N/A,VLOOKUP($A3979,Data!$B:$K,MATCH('Spread Analysis'!B$3,Data!$B$1:$K$1,FALSE),FALSE))</f>
        <v>5.3049999999999997</v>
      </c>
      <c r="C3979" s="20">
        <f>IF(VLOOKUP($A3979,Data!$B:$K,MATCH('Spread Analysis'!C$3,Data!$B$1:$K$1,FALSE),FALSE)="",#N/A,VLOOKUP($A3979,Data!$B:$K,MATCH('Spread Analysis'!C$3,Data!$B$1:$K$1,FALSE),FALSE))</f>
        <v>5.19</v>
      </c>
      <c r="D3979">
        <f t="shared" si="62"/>
        <v>0.11499999999999932</v>
      </c>
    </row>
    <row r="3980" spans="1:4" x14ac:dyDescent="0.25">
      <c r="A3980" s="2">
        <f>IF(ISBLANK(Data!B3980),#N/A,Data!B3980)</f>
        <v>38476</v>
      </c>
      <c r="B3980" s="20">
        <f>IF(VLOOKUP($A3980,Data!$B:$K,MATCH('Spread Analysis'!B$3,Data!$B$1:$K$1,FALSE),FALSE)="",#N/A,VLOOKUP($A3980,Data!$B:$K,MATCH('Spread Analysis'!B$3,Data!$B$1:$K$1,FALSE),FALSE))</f>
        <v>5.29</v>
      </c>
      <c r="C3980" s="20">
        <f>IF(VLOOKUP($A3980,Data!$B:$K,MATCH('Spread Analysis'!C$3,Data!$B$1:$K$1,FALSE),FALSE)="",#N/A,VLOOKUP($A3980,Data!$B:$K,MATCH('Spread Analysis'!C$3,Data!$B$1:$K$1,FALSE),FALSE))</f>
        <v>5.1749999999999998</v>
      </c>
      <c r="D3980">
        <f t="shared" si="62"/>
        <v>0.11500000000000021</v>
      </c>
    </row>
    <row r="3981" spans="1:4" x14ac:dyDescent="0.25">
      <c r="A3981" s="2">
        <f>IF(ISBLANK(Data!B3981),#N/A,Data!B3981)</f>
        <v>38475</v>
      </c>
      <c r="B3981" s="20">
        <f>IF(VLOOKUP($A3981,Data!$B:$K,MATCH('Spread Analysis'!B$3,Data!$B$1:$K$1,FALSE),FALSE)="",#N/A,VLOOKUP($A3981,Data!$B:$K,MATCH('Spread Analysis'!B$3,Data!$B$1:$K$1,FALSE),FALSE))</f>
        <v>5.335</v>
      </c>
      <c r="C3981" s="20">
        <f>IF(VLOOKUP($A3981,Data!$B:$K,MATCH('Spread Analysis'!C$3,Data!$B$1:$K$1,FALSE),FALSE)="",#N/A,VLOOKUP($A3981,Data!$B:$K,MATCH('Spread Analysis'!C$3,Data!$B$1:$K$1,FALSE),FALSE))</f>
        <v>5.2050000000000001</v>
      </c>
      <c r="D3981">
        <f t="shared" si="62"/>
        <v>0.12999999999999989</v>
      </c>
    </row>
    <row r="3982" spans="1:4" x14ac:dyDescent="0.25">
      <c r="A3982" s="2">
        <f>IF(ISBLANK(Data!B3982),#N/A,Data!B3982)</f>
        <v>38474</v>
      </c>
      <c r="B3982" s="20">
        <f>IF(VLOOKUP($A3982,Data!$B:$K,MATCH('Spread Analysis'!B$3,Data!$B$1:$K$1,FALSE),FALSE)="",#N/A,VLOOKUP($A3982,Data!$B:$K,MATCH('Spread Analysis'!B$3,Data!$B$1:$K$1,FALSE),FALSE))</f>
        <v>5.34</v>
      </c>
      <c r="C3982" s="20">
        <f>IF(VLOOKUP($A3982,Data!$B:$K,MATCH('Spread Analysis'!C$3,Data!$B$1:$K$1,FALSE),FALSE)="",#N/A,VLOOKUP($A3982,Data!$B:$K,MATCH('Spread Analysis'!C$3,Data!$B$1:$K$1,FALSE),FALSE))</f>
        <v>5.2249999999999996</v>
      </c>
      <c r="D3982">
        <f t="shared" si="62"/>
        <v>0.11500000000000021</v>
      </c>
    </row>
    <row r="3983" spans="1:4" x14ac:dyDescent="0.25">
      <c r="A3983" s="2">
        <f>IF(ISBLANK(Data!B3983),#N/A,Data!B3983)</f>
        <v>38471</v>
      </c>
      <c r="B3983" s="20">
        <f>IF(VLOOKUP($A3983,Data!$B:$K,MATCH('Spread Analysis'!B$3,Data!$B$1:$K$1,FALSE),FALSE)="",#N/A,VLOOKUP($A3983,Data!$B:$K,MATCH('Spread Analysis'!B$3,Data!$B$1:$K$1,FALSE),FALSE))</f>
        <v>5.35</v>
      </c>
      <c r="C3983" s="20">
        <f>IF(VLOOKUP($A3983,Data!$B:$K,MATCH('Spread Analysis'!C$3,Data!$B$1:$K$1,FALSE),FALSE)="",#N/A,VLOOKUP($A3983,Data!$B:$K,MATCH('Spread Analysis'!C$3,Data!$B$1:$K$1,FALSE),FALSE))</f>
        <v>5.2350000000000003</v>
      </c>
      <c r="D3983">
        <f t="shared" si="62"/>
        <v>0.11499999999999932</v>
      </c>
    </row>
    <row r="3984" spans="1:4" x14ac:dyDescent="0.25">
      <c r="A3984" s="2">
        <f>IF(ISBLANK(Data!B3984),#N/A,Data!B3984)</f>
        <v>38470</v>
      </c>
      <c r="B3984" s="20">
        <f>IF(VLOOKUP($A3984,Data!$B:$K,MATCH('Spread Analysis'!B$3,Data!$B$1:$K$1,FALSE),FALSE)="",#N/A,VLOOKUP($A3984,Data!$B:$K,MATCH('Spread Analysis'!B$3,Data!$B$1:$K$1,FALSE),FALSE))</f>
        <v>5.36</v>
      </c>
      <c r="C3984" s="20">
        <f>IF(VLOOKUP($A3984,Data!$B:$K,MATCH('Spread Analysis'!C$3,Data!$B$1:$K$1,FALSE),FALSE)="",#N/A,VLOOKUP($A3984,Data!$B:$K,MATCH('Spread Analysis'!C$3,Data!$B$1:$K$1,FALSE),FALSE))</f>
        <v>5.2249999999999996</v>
      </c>
      <c r="D3984">
        <f t="shared" si="62"/>
        <v>0.13500000000000068</v>
      </c>
    </row>
    <row r="3985" spans="1:4" x14ac:dyDescent="0.25">
      <c r="A3985" s="2">
        <f>IF(ISBLANK(Data!B3985),#N/A,Data!B3985)</f>
        <v>38469</v>
      </c>
      <c r="B3985" s="20">
        <f>IF(VLOOKUP($A3985,Data!$B:$K,MATCH('Spread Analysis'!B$3,Data!$B$1:$K$1,FALSE),FALSE)="",#N/A,VLOOKUP($A3985,Data!$B:$K,MATCH('Spread Analysis'!B$3,Data!$B$1:$K$1,FALSE),FALSE))</f>
        <v>5.4</v>
      </c>
      <c r="C3985" s="20">
        <f>IF(VLOOKUP($A3985,Data!$B:$K,MATCH('Spread Analysis'!C$3,Data!$B$1:$K$1,FALSE),FALSE)="",#N/A,VLOOKUP($A3985,Data!$B:$K,MATCH('Spread Analysis'!C$3,Data!$B$1:$K$1,FALSE),FALSE))</f>
        <v>5.26</v>
      </c>
      <c r="D3985">
        <f t="shared" si="62"/>
        <v>0.14000000000000057</v>
      </c>
    </row>
    <row r="3986" spans="1:4" x14ac:dyDescent="0.25">
      <c r="A3986" s="2">
        <f>IF(ISBLANK(Data!B3986),#N/A,Data!B3986)</f>
        <v>38468</v>
      </c>
      <c r="B3986" s="20">
        <f>IF(VLOOKUP($A3986,Data!$B:$K,MATCH('Spread Analysis'!B$3,Data!$B$1:$K$1,FALSE),FALSE)="",#N/A,VLOOKUP($A3986,Data!$B:$K,MATCH('Spread Analysis'!B$3,Data!$B$1:$K$1,FALSE),FALSE))</f>
        <v>5.36</v>
      </c>
      <c r="C3986" s="20">
        <f>IF(VLOOKUP($A3986,Data!$B:$K,MATCH('Spread Analysis'!C$3,Data!$B$1:$K$1,FALSE),FALSE)="",#N/A,VLOOKUP($A3986,Data!$B:$K,MATCH('Spread Analysis'!C$3,Data!$B$1:$K$1,FALSE),FALSE))</f>
        <v>5.27</v>
      </c>
      <c r="D3986">
        <f t="shared" si="62"/>
        <v>9.0000000000000746E-2</v>
      </c>
    </row>
    <row r="3987" spans="1:4" x14ac:dyDescent="0.25">
      <c r="A3987" s="2">
        <f>IF(ISBLANK(Data!B3987),#N/A,Data!B3987)</f>
        <v>38464</v>
      </c>
      <c r="B3987" s="20">
        <f>IF(VLOOKUP($A3987,Data!$B:$K,MATCH('Spread Analysis'!B$3,Data!$B$1:$K$1,FALSE),FALSE)="",#N/A,VLOOKUP($A3987,Data!$B:$K,MATCH('Spread Analysis'!B$3,Data!$B$1:$K$1,FALSE),FALSE))</f>
        <v>5.42</v>
      </c>
      <c r="C3987" s="20">
        <f>IF(VLOOKUP($A3987,Data!$B:$K,MATCH('Spread Analysis'!C$3,Data!$B$1:$K$1,FALSE),FALSE)="",#N/A,VLOOKUP($A3987,Data!$B:$K,MATCH('Spread Analysis'!C$3,Data!$B$1:$K$1,FALSE),FALSE))</f>
        <v>5.3250000000000002</v>
      </c>
      <c r="D3987">
        <f t="shared" si="62"/>
        <v>9.4999999999999751E-2</v>
      </c>
    </row>
    <row r="3988" spans="1:4" x14ac:dyDescent="0.25">
      <c r="A3988" s="2">
        <f>IF(ISBLANK(Data!B3988),#N/A,Data!B3988)</f>
        <v>38463</v>
      </c>
      <c r="B3988" s="20">
        <f>IF(VLOOKUP($A3988,Data!$B:$K,MATCH('Spread Analysis'!B$3,Data!$B$1:$K$1,FALSE),FALSE)="",#N/A,VLOOKUP($A3988,Data!$B:$K,MATCH('Spread Analysis'!B$3,Data!$B$1:$K$1,FALSE),FALSE))</f>
        <v>5.36</v>
      </c>
      <c r="C3988" s="20">
        <f>IF(VLOOKUP($A3988,Data!$B:$K,MATCH('Spread Analysis'!C$3,Data!$B$1:$K$1,FALSE),FALSE)="",#N/A,VLOOKUP($A3988,Data!$B:$K,MATCH('Spread Analysis'!C$3,Data!$B$1:$K$1,FALSE),FALSE))</f>
        <v>5.27</v>
      </c>
      <c r="D3988">
        <f t="shared" si="62"/>
        <v>9.0000000000000746E-2</v>
      </c>
    </row>
    <row r="3989" spans="1:4" x14ac:dyDescent="0.25">
      <c r="A3989" s="2">
        <f>IF(ISBLANK(Data!B3989),#N/A,Data!B3989)</f>
        <v>38462</v>
      </c>
      <c r="B3989" s="20">
        <f>IF(VLOOKUP($A3989,Data!$B:$K,MATCH('Spread Analysis'!B$3,Data!$B$1:$K$1,FALSE),FALSE)="",#N/A,VLOOKUP($A3989,Data!$B:$K,MATCH('Spread Analysis'!B$3,Data!$B$1:$K$1,FALSE),FALSE))</f>
        <v>5.34</v>
      </c>
      <c r="C3989" s="20">
        <f>IF(VLOOKUP($A3989,Data!$B:$K,MATCH('Spread Analysis'!C$3,Data!$B$1:$K$1,FALSE),FALSE)="",#N/A,VLOOKUP($A3989,Data!$B:$K,MATCH('Spread Analysis'!C$3,Data!$B$1:$K$1,FALSE),FALSE))</f>
        <v>5.2750000000000004</v>
      </c>
      <c r="D3989">
        <f t="shared" si="62"/>
        <v>6.4999999999999503E-2</v>
      </c>
    </row>
    <row r="3990" spans="1:4" x14ac:dyDescent="0.25">
      <c r="A3990" s="2">
        <f>IF(ISBLANK(Data!B3990),#N/A,Data!B3990)</f>
        <v>38461</v>
      </c>
      <c r="B3990" s="20">
        <f>IF(VLOOKUP($A3990,Data!$B:$K,MATCH('Spread Analysis'!B$3,Data!$B$1:$K$1,FALSE),FALSE)="",#N/A,VLOOKUP($A3990,Data!$B:$K,MATCH('Spread Analysis'!B$3,Data!$B$1:$K$1,FALSE),FALSE))</f>
        <v>5.37</v>
      </c>
      <c r="C3990" s="20">
        <f>IF(VLOOKUP($A3990,Data!$B:$K,MATCH('Spread Analysis'!C$3,Data!$B$1:$K$1,FALSE),FALSE)="",#N/A,VLOOKUP($A3990,Data!$B:$K,MATCH('Spread Analysis'!C$3,Data!$B$1:$K$1,FALSE),FALSE))</f>
        <v>5.2949999999999999</v>
      </c>
      <c r="D3990">
        <f t="shared" si="62"/>
        <v>7.5000000000000178E-2</v>
      </c>
    </row>
    <row r="3991" spans="1:4" x14ac:dyDescent="0.25">
      <c r="A3991" s="2">
        <f>IF(ISBLANK(Data!B3991),#N/A,Data!B3991)</f>
        <v>38460</v>
      </c>
      <c r="B3991" s="20">
        <f>IF(VLOOKUP($A3991,Data!$B:$K,MATCH('Spread Analysis'!B$3,Data!$B$1:$K$1,FALSE),FALSE)="",#N/A,VLOOKUP($A3991,Data!$B:$K,MATCH('Spread Analysis'!B$3,Data!$B$1:$K$1,FALSE),FALSE))</f>
        <v>5.35</v>
      </c>
      <c r="C3991" s="20">
        <f>IF(VLOOKUP($A3991,Data!$B:$K,MATCH('Spread Analysis'!C$3,Data!$B$1:$K$1,FALSE),FALSE)="",#N/A,VLOOKUP($A3991,Data!$B:$K,MATCH('Spread Analysis'!C$3,Data!$B$1:$K$1,FALSE),FALSE))</f>
        <v>5.2649999999999997</v>
      </c>
      <c r="D3991">
        <f t="shared" si="62"/>
        <v>8.4999999999999964E-2</v>
      </c>
    </row>
    <row r="3992" spans="1:4" x14ac:dyDescent="0.25">
      <c r="A3992" s="2">
        <f>IF(ISBLANK(Data!B3992),#N/A,Data!B3992)</f>
        <v>38457</v>
      </c>
      <c r="B3992" s="20">
        <f>IF(VLOOKUP($A3992,Data!$B:$K,MATCH('Spread Analysis'!B$3,Data!$B$1:$K$1,FALSE),FALSE)="",#N/A,VLOOKUP($A3992,Data!$B:$K,MATCH('Spread Analysis'!B$3,Data!$B$1:$K$1,FALSE),FALSE))</f>
        <v>5.41</v>
      </c>
      <c r="C3992" s="20">
        <f>IF(VLOOKUP($A3992,Data!$B:$K,MATCH('Spread Analysis'!C$3,Data!$B$1:$K$1,FALSE),FALSE)="",#N/A,VLOOKUP($A3992,Data!$B:$K,MATCH('Spread Analysis'!C$3,Data!$B$1:$K$1,FALSE),FALSE))</f>
        <v>5.31</v>
      </c>
      <c r="D3992">
        <f t="shared" si="62"/>
        <v>0.10000000000000053</v>
      </c>
    </row>
    <row r="3993" spans="1:4" x14ac:dyDescent="0.25">
      <c r="A3993" s="2">
        <f>IF(ISBLANK(Data!B3993),#N/A,Data!B3993)</f>
        <v>38456</v>
      </c>
      <c r="B3993" s="20">
        <f>IF(VLOOKUP($A3993,Data!$B:$K,MATCH('Spread Analysis'!B$3,Data!$B$1:$K$1,FALSE),FALSE)="",#N/A,VLOOKUP($A3993,Data!$B:$K,MATCH('Spread Analysis'!B$3,Data!$B$1:$K$1,FALSE),FALSE))</f>
        <v>5.44</v>
      </c>
      <c r="C3993" s="20">
        <f>IF(VLOOKUP($A3993,Data!$B:$K,MATCH('Spread Analysis'!C$3,Data!$B$1:$K$1,FALSE),FALSE)="",#N/A,VLOOKUP($A3993,Data!$B:$K,MATCH('Spread Analysis'!C$3,Data!$B$1:$K$1,FALSE),FALSE))</f>
        <v>5.3449999999999998</v>
      </c>
      <c r="D3993">
        <f t="shared" si="62"/>
        <v>9.5000000000000639E-2</v>
      </c>
    </row>
    <row r="3994" spans="1:4" x14ac:dyDescent="0.25">
      <c r="A3994" s="2">
        <f>IF(ISBLANK(Data!B3994),#N/A,Data!B3994)</f>
        <v>38455</v>
      </c>
      <c r="B3994" s="20">
        <f>IF(VLOOKUP($A3994,Data!$B:$K,MATCH('Spread Analysis'!B$3,Data!$B$1:$K$1,FALSE),FALSE)="",#N/A,VLOOKUP($A3994,Data!$B:$K,MATCH('Spread Analysis'!B$3,Data!$B$1:$K$1,FALSE),FALSE))</f>
        <v>5.5</v>
      </c>
      <c r="C3994" s="20">
        <f>IF(VLOOKUP($A3994,Data!$B:$K,MATCH('Spread Analysis'!C$3,Data!$B$1:$K$1,FALSE),FALSE)="",#N/A,VLOOKUP($A3994,Data!$B:$K,MATCH('Spread Analysis'!C$3,Data!$B$1:$K$1,FALSE),FALSE))</f>
        <v>5.4</v>
      </c>
      <c r="D3994">
        <f t="shared" si="62"/>
        <v>9.9999999999999645E-2</v>
      </c>
    </row>
    <row r="3995" spans="1:4" x14ac:dyDescent="0.25">
      <c r="A3995" s="2">
        <f>IF(ISBLANK(Data!B3995),#N/A,Data!B3995)</f>
        <v>38454</v>
      </c>
      <c r="B3995" s="20">
        <f>IF(VLOOKUP($A3995,Data!$B:$K,MATCH('Spread Analysis'!B$3,Data!$B$1:$K$1,FALSE),FALSE)="",#N/A,VLOOKUP($A3995,Data!$B:$K,MATCH('Spread Analysis'!B$3,Data!$B$1:$K$1,FALSE),FALSE))</f>
        <v>5.57</v>
      </c>
      <c r="C3995" s="20">
        <f>IF(VLOOKUP($A3995,Data!$B:$K,MATCH('Spread Analysis'!C$3,Data!$B$1:$K$1,FALSE),FALSE)="",#N/A,VLOOKUP($A3995,Data!$B:$K,MATCH('Spread Analysis'!C$3,Data!$B$1:$K$1,FALSE),FALSE))</f>
        <v>5.4550000000000001</v>
      </c>
      <c r="D3995">
        <f t="shared" si="62"/>
        <v>0.11500000000000021</v>
      </c>
    </row>
    <row r="3996" spans="1:4" x14ac:dyDescent="0.25">
      <c r="A3996" s="2">
        <f>IF(ISBLANK(Data!B3996),#N/A,Data!B3996)</f>
        <v>38453</v>
      </c>
      <c r="B3996" s="20">
        <f>IF(VLOOKUP($A3996,Data!$B:$K,MATCH('Spread Analysis'!B$3,Data!$B$1:$K$1,FALSE),FALSE)="",#N/A,VLOOKUP($A3996,Data!$B:$K,MATCH('Spread Analysis'!B$3,Data!$B$1:$K$1,FALSE),FALSE))</f>
        <v>5.61</v>
      </c>
      <c r="C3996" s="20">
        <f>IF(VLOOKUP($A3996,Data!$B:$K,MATCH('Spread Analysis'!C$3,Data!$B$1:$K$1,FALSE),FALSE)="",#N/A,VLOOKUP($A3996,Data!$B:$K,MATCH('Spread Analysis'!C$3,Data!$B$1:$K$1,FALSE),FALSE))</f>
        <v>5.4649999999999999</v>
      </c>
      <c r="D3996">
        <f t="shared" si="62"/>
        <v>0.14500000000000046</v>
      </c>
    </row>
    <row r="3997" spans="1:4" x14ac:dyDescent="0.25">
      <c r="A3997" s="2">
        <f>IF(ISBLANK(Data!B3997),#N/A,Data!B3997)</f>
        <v>38450</v>
      </c>
      <c r="B3997" s="20">
        <f>IF(VLOOKUP($A3997,Data!$B:$K,MATCH('Spread Analysis'!B$3,Data!$B$1:$K$1,FALSE),FALSE)="",#N/A,VLOOKUP($A3997,Data!$B:$K,MATCH('Spread Analysis'!B$3,Data!$B$1:$K$1,FALSE),FALSE))</f>
        <v>5.6</v>
      </c>
      <c r="C3997" s="20">
        <f>IF(VLOOKUP($A3997,Data!$B:$K,MATCH('Spread Analysis'!C$3,Data!$B$1:$K$1,FALSE),FALSE)="",#N/A,VLOOKUP($A3997,Data!$B:$K,MATCH('Spread Analysis'!C$3,Data!$B$1:$K$1,FALSE),FALSE))</f>
        <v>5.4649999999999999</v>
      </c>
      <c r="D3997">
        <f t="shared" si="62"/>
        <v>0.13499999999999979</v>
      </c>
    </row>
    <row r="3998" spans="1:4" x14ac:dyDescent="0.25">
      <c r="A3998" s="2">
        <f>IF(ISBLANK(Data!B3998),#N/A,Data!B3998)</f>
        <v>38449</v>
      </c>
      <c r="B3998" s="20">
        <f>IF(VLOOKUP($A3998,Data!$B:$K,MATCH('Spread Analysis'!B$3,Data!$B$1:$K$1,FALSE),FALSE)="",#N/A,VLOOKUP($A3998,Data!$B:$K,MATCH('Spread Analysis'!B$3,Data!$B$1:$K$1,FALSE),FALSE))</f>
        <v>5.58</v>
      </c>
      <c r="C3998" s="20">
        <f>IF(VLOOKUP($A3998,Data!$B:$K,MATCH('Spread Analysis'!C$3,Data!$B$1:$K$1,FALSE),FALSE)="",#N/A,VLOOKUP($A3998,Data!$B:$K,MATCH('Spread Analysis'!C$3,Data!$B$1:$K$1,FALSE),FALSE))</f>
        <v>5.46</v>
      </c>
      <c r="D3998">
        <f t="shared" si="62"/>
        <v>0.12000000000000011</v>
      </c>
    </row>
    <row r="3999" spans="1:4" x14ac:dyDescent="0.25">
      <c r="A3999" s="2">
        <f>IF(ISBLANK(Data!B3999),#N/A,Data!B3999)</f>
        <v>38448</v>
      </c>
      <c r="B3999" s="20">
        <f>IF(VLOOKUP($A3999,Data!$B:$K,MATCH('Spread Analysis'!B$3,Data!$B$1:$K$1,FALSE),FALSE)="",#N/A,VLOOKUP($A3999,Data!$B:$K,MATCH('Spread Analysis'!B$3,Data!$B$1:$K$1,FALSE),FALSE))</f>
        <v>5.56</v>
      </c>
      <c r="C3999" s="20">
        <f>IF(VLOOKUP($A3999,Data!$B:$K,MATCH('Spread Analysis'!C$3,Data!$B$1:$K$1,FALSE),FALSE)="",#N/A,VLOOKUP($A3999,Data!$B:$K,MATCH('Spread Analysis'!C$3,Data!$B$1:$K$1,FALSE),FALSE))</f>
        <v>5.41</v>
      </c>
      <c r="D3999">
        <f t="shared" si="62"/>
        <v>0.14999999999999947</v>
      </c>
    </row>
    <row r="4000" spans="1:4" x14ac:dyDescent="0.25">
      <c r="A4000" s="2">
        <f>IF(ISBLANK(Data!B4000),#N/A,Data!B4000)</f>
        <v>38447</v>
      </c>
      <c r="B4000" s="20">
        <f>IF(VLOOKUP($A4000,Data!$B:$K,MATCH('Spread Analysis'!B$3,Data!$B$1:$K$1,FALSE),FALSE)="",#N/A,VLOOKUP($A4000,Data!$B:$K,MATCH('Spread Analysis'!B$3,Data!$B$1:$K$1,FALSE),FALSE))</f>
        <v>5.61</v>
      </c>
      <c r="C4000" s="20">
        <f>IF(VLOOKUP($A4000,Data!$B:$K,MATCH('Spread Analysis'!C$3,Data!$B$1:$K$1,FALSE),FALSE)="",#N/A,VLOOKUP($A4000,Data!$B:$K,MATCH('Spread Analysis'!C$3,Data!$B$1:$K$1,FALSE),FALSE))</f>
        <v>5.52</v>
      </c>
      <c r="D4000">
        <f t="shared" si="62"/>
        <v>9.0000000000000746E-2</v>
      </c>
    </row>
    <row r="4001" spans="1:4" x14ac:dyDescent="0.25">
      <c r="A4001" s="2">
        <f>IF(ISBLANK(Data!B4001),#N/A,Data!B4001)</f>
        <v>38446</v>
      </c>
      <c r="B4001" s="20">
        <f>IF(VLOOKUP($A4001,Data!$B:$K,MATCH('Spread Analysis'!B$3,Data!$B$1:$K$1,FALSE),FALSE)="",#N/A,VLOOKUP($A4001,Data!$B:$K,MATCH('Spread Analysis'!B$3,Data!$B$1:$K$1,FALSE),FALSE))</f>
        <v>5.64</v>
      </c>
      <c r="C4001" s="20">
        <f>IF(VLOOKUP($A4001,Data!$B:$K,MATCH('Spread Analysis'!C$3,Data!$B$1:$K$1,FALSE),FALSE)="",#N/A,VLOOKUP($A4001,Data!$B:$K,MATCH('Spread Analysis'!C$3,Data!$B$1:$K$1,FALSE),FALSE))</f>
        <v>5.5449999999999999</v>
      </c>
      <c r="D4001">
        <f t="shared" si="62"/>
        <v>9.4999999999999751E-2</v>
      </c>
    </row>
    <row r="4002" spans="1:4" x14ac:dyDescent="0.25">
      <c r="A4002" s="2">
        <f>IF(ISBLANK(Data!B4002),#N/A,Data!B4002)</f>
        <v>38443</v>
      </c>
      <c r="B4002" s="20">
        <f>IF(VLOOKUP($A4002,Data!$B:$K,MATCH('Spread Analysis'!B$3,Data!$B$1:$K$1,FALSE),FALSE)="",#N/A,VLOOKUP($A4002,Data!$B:$K,MATCH('Spread Analysis'!B$3,Data!$B$1:$K$1,FALSE),FALSE))</f>
        <v>5.61</v>
      </c>
      <c r="C4002" s="20">
        <f>IF(VLOOKUP($A4002,Data!$B:$K,MATCH('Spread Analysis'!C$3,Data!$B$1:$K$1,FALSE),FALSE)="",#N/A,VLOOKUP($A4002,Data!$B:$K,MATCH('Spread Analysis'!C$3,Data!$B$1:$K$1,FALSE),FALSE))</f>
        <v>5.5350000000000001</v>
      </c>
      <c r="D4002">
        <f t="shared" ref="D4002:D4065" si="63">B4002-C4002</f>
        <v>7.5000000000000178E-2</v>
      </c>
    </row>
    <row r="4003" spans="1:4" x14ac:dyDescent="0.25">
      <c r="A4003" s="2">
        <f>IF(ISBLANK(Data!B4003),#N/A,Data!B4003)</f>
        <v>38442</v>
      </c>
      <c r="B4003" s="20">
        <f>IF(VLOOKUP($A4003,Data!$B:$K,MATCH('Spread Analysis'!B$3,Data!$B$1:$K$1,FALSE),FALSE)="",#N/A,VLOOKUP($A4003,Data!$B:$K,MATCH('Spread Analysis'!B$3,Data!$B$1:$K$1,FALSE),FALSE))</f>
        <v>5.67</v>
      </c>
      <c r="C4003" s="20">
        <f>IF(VLOOKUP($A4003,Data!$B:$K,MATCH('Spread Analysis'!C$3,Data!$B$1:$K$1,FALSE),FALSE)="",#N/A,VLOOKUP($A4003,Data!$B:$K,MATCH('Spread Analysis'!C$3,Data!$B$1:$K$1,FALSE),FALSE))</f>
        <v>5.585</v>
      </c>
      <c r="D4003">
        <f t="shared" si="63"/>
        <v>8.4999999999999964E-2</v>
      </c>
    </row>
    <row r="4004" spans="1:4" x14ac:dyDescent="0.25">
      <c r="A4004" s="2">
        <f>IF(ISBLANK(Data!B4004),#N/A,Data!B4004)</f>
        <v>38441</v>
      </c>
      <c r="B4004" s="20">
        <f>IF(VLOOKUP($A4004,Data!$B:$K,MATCH('Spread Analysis'!B$3,Data!$B$1:$K$1,FALSE),FALSE)="",#N/A,VLOOKUP($A4004,Data!$B:$K,MATCH('Spread Analysis'!B$3,Data!$B$1:$K$1,FALSE),FALSE))</f>
        <v>5.71</v>
      </c>
      <c r="C4004" s="20">
        <f>IF(VLOOKUP($A4004,Data!$B:$K,MATCH('Spread Analysis'!C$3,Data!$B$1:$K$1,FALSE),FALSE)="",#N/A,VLOOKUP($A4004,Data!$B:$K,MATCH('Spread Analysis'!C$3,Data!$B$1:$K$1,FALSE),FALSE))</f>
        <v>5.63</v>
      </c>
      <c r="D4004">
        <f t="shared" si="63"/>
        <v>8.0000000000000071E-2</v>
      </c>
    </row>
    <row r="4005" spans="1:4" x14ac:dyDescent="0.25">
      <c r="A4005" s="2">
        <f>IF(ISBLANK(Data!B4005),#N/A,Data!B4005)</f>
        <v>38440</v>
      </c>
      <c r="B4005" s="20">
        <f>IF(VLOOKUP($A4005,Data!$B:$K,MATCH('Spread Analysis'!B$3,Data!$B$1:$K$1,FALSE),FALSE)="",#N/A,VLOOKUP($A4005,Data!$B:$K,MATCH('Spread Analysis'!B$3,Data!$B$1:$K$1,FALSE),FALSE))</f>
        <v>5.73</v>
      </c>
      <c r="C4005" s="20">
        <f>IF(VLOOKUP($A4005,Data!$B:$K,MATCH('Spread Analysis'!C$3,Data!$B$1:$K$1,FALSE),FALSE)="",#N/A,VLOOKUP($A4005,Data!$B:$K,MATCH('Spread Analysis'!C$3,Data!$B$1:$K$1,FALSE),FALSE))</f>
        <v>5.6349999999999998</v>
      </c>
      <c r="D4005">
        <f t="shared" si="63"/>
        <v>9.5000000000000639E-2</v>
      </c>
    </row>
    <row r="4006" spans="1:4" x14ac:dyDescent="0.25">
      <c r="A4006" s="2">
        <f>IF(ISBLANK(Data!B4006),#N/A,Data!B4006)</f>
        <v>38435</v>
      </c>
      <c r="B4006" s="20">
        <f>IF(VLOOKUP($A4006,Data!$B:$K,MATCH('Spread Analysis'!B$3,Data!$B$1:$K$1,FALSE),FALSE)="",#N/A,VLOOKUP($A4006,Data!$B:$K,MATCH('Spread Analysis'!B$3,Data!$B$1:$K$1,FALSE),FALSE))</f>
        <v>5.72</v>
      </c>
      <c r="C4006" s="20">
        <f>IF(VLOOKUP($A4006,Data!$B:$K,MATCH('Spread Analysis'!C$3,Data!$B$1:$K$1,FALSE),FALSE)="",#N/A,VLOOKUP($A4006,Data!$B:$K,MATCH('Spread Analysis'!C$3,Data!$B$1:$K$1,FALSE),FALSE))</f>
        <v>5.63</v>
      </c>
      <c r="D4006">
        <f t="shared" si="63"/>
        <v>8.9999999999999858E-2</v>
      </c>
    </row>
    <row r="4007" spans="1:4" x14ac:dyDescent="0.25">
      <c r="A4007" s="2">
        <f>IF(ISBLANK(Data!B4007),#N/A,Data!B4007)</f>
        <v>38434</v>
      </c>
      <c r="B4007" s="20">
        <f>IF(VLOOKUP($A4007,Data!$B:$K,MATCH('Spread Analysis'!B$3,Data!$B$1:$K$1,FALSE),FALSE)="",#N/A,VLOOKUP($A4007,Data!$B:$K,MATCH('Spread Analysis'!B$3,Data!$B$1:$K$1,FALSE),FALSE))</f>
        <v>5.76</v>
      </c>
      <c r="C4007" s="20">
        <f>IF(VLOOKUP($A4007,Data!$B:$K,MATCH('Spread Analysis'!C$3,Data!$B$1:$K$1,FALSE),FALSE)="",#N/A,VLOOKUP($A4007,Data!$B:$K,MATCH('Spread Analysis'!C$3,Data!$B$1:$K$1,FALSE),FALSE))</f>
        <v>5.665</v>
      </c>
      <c r="D4007">
        <f t="shared" si="63"/>
        <v>9.4999999999999751E-2</v>
      </c>
    </row>
    <row r="4008" spans="1:4" x14ac:dyDescent="0.25">
      <c r="A4008" s="2">
        <f>IF(ISBLANK(Data!B4008),#N/A,Data!B4008)</f>
        <v>38433</v>
      </c>
      <c r="B4008" s="20">
        <f>IF(VLOOKUP($A4008,Data!$B:$K,MATCH('Spread Analysis'!B$3,Data!$B$1:$K$1,FALSE),FALSE)="",#N/A,VLOOKUP($A4008,Data!$B:$K,MATCH('Spread Analysis'!B$3,Data!$B$1:$K$1,FALSE),FALSE))</f>
        <v>5.7249999999999996</v>
      </c>
      <c r="C4008" s="20">
        <f>IF(VLOOKUP($A4008,Data!$B:$K,MATCH('Spread Analysis'!C$3,Data!$B$1:$K$1,FALSE),FALSE)="",#N/A,VLOOKUP($A4008,Data!$B:$K,MATCH('Spread Analysis'!C$3,Data!$B$1:$K$1,FALSE),FALSE))</f>
        <v>5.64</v>
      </c>
      <c r="D4008">
        <f t="shared" si="63"/>
        <v>8.4999999999999964E-2</v>
      </c>
    </row>
    <row r="4009" spans="1:4" x14ac:dyDescent="0.25">
      <c r="A4009" s="2">
        <f>IF(ISBLANK(Data!B4009),#N/A,Data!B4009)</f>
        <v>38432</v>
      </c>
      <c r="B4009" s="20">
        <f>IF(VLOOKUP($A4009,Data!$B:$K,MATCH('Spread Analysis'!B$3,Data!$B$1:$K$1,FALSE),FALSE)="",#N/A,VLOOKUP($A4009,Data!$B:$K,MATCH('Spread Analysis'!B$3,Data!$B$1:$K$1,FALSE),FALSE))</f>
        <v>5.6950000000000003</v>
      </c>
      <c r="C4009" s="20">
        <f>IF(VLOOKUP($A4009,Data!$B:$K,MATCH('Spread Analysis'!C$3,Data!$B$1:$K$1,FALSE),FALSE)="",#N/A,VLOOKUP($A4009,Data!$B:$K,MATCH('Spread Analysis'!C$3,Data!$B$1:$K$1,FALSE),FALSE))</f>
        <v>5.61</v>
      </c>
      <c r="D4009">
        <f t="shared" si="63"/>
        <v>8.4999999999999964E-2</v>
      </c>
    </row>
    <row r="4010" spans="1:4" x14ac:dyDescent="0.25">
      <c r="A4010" s="2">
        <f>IF(ISBLANK(Data!B4010),#N/A,Data!B4010)</f>
        <v>38429</v>
      </c>
      <c r="B4010" s="20">
        <f>IF(VLOOKUP($A4010,Data!$B:$K,MATCH('Spread Analysis'!B$3,Data!$B$1:$K$1,FALSE),FALSE)="",#N/A,VLOOKUP($A4010,Data!$B:$K,MATCH('Spread Analysis'!B$3,Data!$B$1:$K$1,FALSE),FALSE))</f>
        <v>5.6550000000000002</v>
      </c>
      <c r="C4010" s="20">
        <f>IF(VLOOKUP($A4010,Data!$B:$K,MATCH('Spread Analysis'!C$3,Data!$B$1:$K$1,FALSE),FALSE)="",#N/A,VLOOKUP($A4010,Data!$B:$K,MATCH('Spread Analysis'!C$3,Data!$B$1:$K$1,FALSE),FALSE))</f>
        <v>5.58</v>
      </c>
      <c r="D4010">
        <f t="shared" si="63"/>
        <v>7.5000000000000178E-2</v>
      </c>
    </row>
    <row r="4011" spans="1:4" x14ac:dyDescent="0.25">
      <c r="A4011" s="2">
        <f>IF(ISBLANK(Data!B4011),#N/A,Data!B4011)</f>
        <v>38428</v>
      </c>
      <c r="B4011" s="20">
        <f>IF(VLOOKUP($A4011,Data!$B:$K,MATCH('Spread Analysis'!B$3,Data!$B$1:$K$1,FALSE),FALSE)="",#N/A,VLOOKUP($A4011,Data!$B:$K,MATCH('Spread Analysis'!B$3,Data!$B$1:$K$1,FALSE),FALSE))</f>
        <v>5.64</v>
      </c>
      <c r="C4011" s="20">
        <f>IF(VLOOKUP($A4011,Data!$B:$K,MATCH('Spread Analysis'!C$3,Data!$B$1:$K$1,FALSE),FALSE)="",#N/A,VLOOKUP($A4011,Data!$B:$K,MATCH('Spread Analysis'!C$3,Data!$B$1:$K$1,FALSE),FALSE))</f>
        <v>5.57</v>
      </c>
      <c r="D4011">
        <f t="shared" si="63"/>
        <v>6.9999999999999396E-2</v>
      </c>
    </row>
    <row r="4012" spans="1:4" x14ac:dyDescent="0.25">
      <c r="A4012" s="2">
        <f>IF(ISBLANK(Data!B4012),#N/A,Data!B4012)</f>
        <v>38427</v>
      </c>
      <c r="B4012" s="20">
        <f>IF(VLOOKUP($A4012,Data!$B:$K,MATCH('Spread Analysis'!B$3,Data!$B$1:$K$1,FALSE),FALSE)="",#N/A,VLOOKUP($A4012,Data!$B:$K,MATCH('Spread Analysis'!B$3,Data!$B$1:$K$1,FALSE),FALSE))</f>
        <v>5.68</v>
      </c>
      <c r="C4012" s="20">
        <f>IF(VLOOKUP($A4012,Data!$B:$K,MATCH('Spread Analysis'!C$3,Data!$B$1:$K$1,FALSE),FALSE)="",#N/A,VLOOKUP($A4012,Data!$B:$K,MATCH('Spread Analysis'!C$3,Data!$B$1:$K$1,FALSE),FALSE))</f>
        <v>5.6</v>
      </c>
      <c r="D4012">
        <f t="shared" si="63"/>
        <v>8.0000000000000071E-2</v>
      </c>
    </row>
    <row r="4013" spans="1:4" x14ac:dyDescent="0.25">
      <c r="A4013" s="2">
        <f>IF(ISBLANK(Data!B4013),#N/A,Data!B4013)</f>
        <v>38426</v>
      </c>
      <c r="B4013" s="20">
        <f>IF(VLOOKUP($A4013,Data!$B:$K,MATCH('Spread Analysis'!B$3,Data!$B$1:$K$1,FALSE),FALSE)="",#N/A,VLOOKUP($A4013,Data!$B:$K,MATCH('Spread Analysis'!B$3,Data!$B$1:$K$1,FALSE),FALSE))</f>
        <v>5.665</v>
      </c>
      <c r="C4013" s="20">
        <f>IF(VLOOKUP($A4013,Data!$B:$K,MATCH('Spread Analysis'!C$3,Data!$B$1:$K$1,FALSE),FALSE)="",#N/A,VLOOKUP($A4013,Data!$B:$K,MATCH('Spread Analysis'!C$3,Data!$B$1:$K$1,FALSE),FALSE))</f>
        <v>5.5750000000000002</v>
      </c>
      <c r="D4013">
        <f t="shared" si="63"/>
        <v>8.9999999999999858E-2</v>
      </c>
    </row>
    <row r="4014" spans="1:4" x14ac:dyDescent="0.25">
      <c r="A4014" s="2">
        <f>IF(ISBLANK(Data!B4014),#N/A,Data!B4014)</f>
        <v>38425</v>
      </c>
      <c r="B4014" s="20">
        <f>IF(VLOOKUP($A4014,Data!$B:$K,MATCH('Spread Analysis'!B$3,Data!$B$1:$K$1,FALSE),FALSE)="",#N/A,VLOOKUP($A4014,Data!$B:$K,MATCH('Spread Analysis'!B$3,Data!$B$1:$K$1,FALSE),FALSE))</f>
        <v>5.69</v>
      </c>
      <c r="C4014" s="20">
        <f>IF(VLOOKUP($A4014,Data!$B:$K,MATCH('Spread Analysis'!C$3,Data!$B$1:$K$1,FALSE),FALSE)="",#N/A,VLOOKUP($A4014,Data!$B:$K,MATCH('Spread Analysis'!C$3,Data!$B$1:$K$1,FALSE),FALSE))</f>
        <v>5.59</v>
      </c>
      <c r="D4014">
        <f t="shared" si="63"/>
        <v>0.10000000000000053</v>
      </c>
    </row>
    <row r="4015" spans="1:4" x14ac:dyDescent="0.25">
      <c r="A4015" s="2">
        <f>IF(ISBLANK(Data!B4015),#N/A,Data!B4015)</f>
        <v>38422</v>
      </c>
      <c r="B4015" s="20">
        <f>IF(VLOOKUP($A4015,Data!$B:$K,MATCH('Spread Analysis'!B$3,Data!$B$1:$K$1,FALSE),FALSE)="",#N/A,VLOOKUP($A4015,Data!$B:$K,MATCH('Spread Analysis'!B$3,Data!$B$1:$K$1,FALSE),FALSE))</f>
        <v>5.665</v>
      </c>
      <c r="C4015" s="20">
        <f>IF(VLOOKUP($A4015,Data!$B:$K,MATCH('Spread Analysis'!C$3,Data!$B$1:$K$1,FALSE),FALSE)="",#N/A,VLOOKUP($A4015,Data!$B:$K,MATCH('Spread Analysis'!C$3,Data!$B$1:$K$1,FALSE),FALSE))</f>
        <v>5.59</v>
      </c>
      <c r="D4015">
        <f t="shared" si="63"/>
        <v>7.5000000000000178E-2</v>
      </c>
    </row>
    <row r="4016" spans="1:4" x14ac:dyDescent="0.25">
      <c r="A4016" s="2">
        <f>IF(ISBLANK(Data!B4016),#N/A,Data!B4016)</f>
        <v>38421</v>
      </c>
      <c r="B4016" s="20">
        <f>IF(VLOOKUP($A4016,Data!$B:$K,MATCH('Spread Analysis'!B$3,Data!$B$1:$K$1,FALSE),FALSE)="",#N/A,VLOOKUP($A4016,Data!$B:$K,MATCH('Spread Analysis'!B$3,Data!$B$1:$K$1,FALSE),FALSE))</f>
        <v>5.65</v>
      </c>
      <c r="C4016" s="20">
        <f>IF(VLOOKUP($A4016,Data!$B:$K,MATCH('Spread Analysis'!C$3,Data!$B$1:$K$1,FALSE),FALSE)="",#N/A,VLOOKUP($A4016,Data!$B:$K,MATCH('Spread Analysis'!C$3,Data!$B$1:$K$1,FALSE),FALSE))</f>
        <v>5.59</v>
      </c>
      <c r="D4016">
        <f t="shared" si="63"/>
        <v>6.0000000000000497E-2</v>
      </c>
    </row>
    <row r="4017" spans="1:4" x14ac:dyDescent="0.25">
      <c r="A4017" s="2">
        <f>IF(ISBLANK(Data!B4017),#N/A,Data!B4017)</f>
        <v>38420</v>
      </c>
      <c r="B4017" s="20">
        <f>IF(VLOOKUP($A4017,Data!$B:$K,MATCH('Spread Analysis'!B$3,Data!$B$1:$K$1,FALSE),FALSE)="",#N/A,VLOOKUP($A4017,Data!$B:$K,MATCH('Spread Analysis'!B$3,Data!$B$1:$K$1,FALSE),FALSE))</f>
        <v>5.585</v>
      </c>
      <c r="C4017" s="20">
        <f>IF(VLOOKUP($A4017,Data!$B:$K,MATCH('Spread Analysis'!C$3,Data!$B$1:$K$1,FALSE),FALSE)="",#N/A,VLOOKUP($A4017,Data!$B:$K,MATCH('Spread Analysis'!C$3,Data!$B$1:$K$1,FALSE),FALSE))</f>
        <v>5.5350000000000001</v>
      </c>
      <c r="D4017">
        <f t="shared" si="63"/>
        <v>4.9999999999999822E-2</v>
      </c>
    </row>
    <row r="4018" spans="1:4" x14ac:dyDescent="0.25">
      <c r="A4018" s="2">
        <f>IF(ISBLANK(Data!B4018),#N/A,Data!B4018)</f>
        <v>38419</v>
      </c>
      <c r="B4018" s="20">
        <f>IF(VLOOKUP($A4018,Data!$B:$K,MATCH('Spread Analysis'!B$3,Data!$B$1:$K$1,FALSE),FALSE)="",#N/A,VLOOKUP($A4018,Data!$B:$K,MATCH('Spread Analysis'!B$3,Data!$B$1:$K$1,FALSE),FALSE))</f>
        <v>5.5449999999999999</v>
      </c>
      <c r="C4018" s="20">
        <f>IF(VLOOKUP($A4018,Data!$B:$K,MATCH('Spread Analysis'!C$3,Data!$B$1:$K$1,FALSE),FALSE)="",#N/A,VLOOKUP($A4018,Data!$B:$K,MATCH('Spread Analysis'!C$3,Data!$B$1:$K$1,FALSE),FALSE))</f>
        <v>5.5250000000000004</v>
      </c>
      <c r="D4018">
        <f t="shared" si="63"/>
        <v>1.9999999999999574E-2</v>
      </c>
    </row>
    <row r="4019" spans="1:4" x14ac:dyDescent="0.25">
      <c r="A4019" s="2">
        <f>IF(ISBLANK(Data!B4019),#N/A,Data!B4019)</f>
        <v>38418</v>
      </c>
      <c r="B4019" s="20">
        <f>IF(VLOOKUP($A4019,Data!$B:$K,MATCH('Spread Analysis'!B$3,Data!$B$1:$K$1,FALSE),FALSE)="",#N/A,VLOOKUP($A4019,Data!$B:$K,MATCH('Spread Analysis'!B$3,Data!$B$1:$K$1,FALSE),FALSE))</f>
        <v>5.5650000000000004</v>
      </c>
      <c r="C4019" s="20">
        <f>IF(VLOOKUP($A4019,Data!$B:$K,MATCH('Spread Analysis'!C$3,Data!$B$1:$K$1,FALSE),FALSE)="",#N/A,VLOOKUP($A4019,Data!$B:$K,MATCH('Spread Analysis'!C$3,Data!$B$1:$K$1,FALSE),FALSE))</f>
        <v>5.53</v>
      </c>
      <c r="D4019">
        <f t="shared" si="63"/>
        <v>3.5000000000000142E-2</v>
      </c>
    </row>
    <row r="4020" spans="1:4" x14ac:dyDescent="0.25">
      <c r="A4020" s="2">
        <f>IF(ISBLANK(Data!B4020),#N/A,Data!B4020)</f>
        <v>38415</v>
      </c>
      <c r="B4020" s="20">
        <f>IF(VLOOKUP($A4020,Data!$B:$K,MATCH('Spread Analysis'!B$3,Data!$B$1:$K$1,FALSE),FALSE)="",#N/A,VLOOKUP($A4020,Data!$B:$K,MATCH('Spread Analysis'!B$3,Data!$B$1:$K$1,FALSE),FALSE))</f>
        <v>5.585</v>
      </c>
      <c r="C4020" s="20">
        <f>IF(VLOOKUP($A4020,Data!$B:$K,MATCH('Spread Analysis'!C$3,Data!$B$1:$K$1,FALSE),FALSE)="",#N/A,VLOOKUP($A4020,Data!$B:$K,MATCH('Spread Analysis'!C$3,Data!$B$1:$K$1,FALSE),FALSE))</f>
        <v>5.53</v>
      </c>
      <c r="D4020">
        <f t="shared" si="63"/>
        <v>5.4999999999999716E-2</v>
      </c>
    </row>
    <row r="4021" spans="1:4" x14ac:dyDescent="0.25">
      <c r="A4021" s="2">
        <f>IF(ISBLANK(Data!B4021),#N/A,Data!B4021)</f>
        <v>38414</v>
      </c>
      <c r="B4021" s="20">
        <f>IF(VLOOKUP($A4021,Data!$B:$K,MATCH('Spread Analysis'!B$3,Data!$B$1:$K$1,FALSE),FALSE)="",#N/A,VLOOKUP($A4021,Data!$B:$K,MATCH('Spread Analysis'!B$3,Data!$B$1:$K$1,FALSE),FALSE))</f>
        <v>5.58</v>
      </c>
      <c r="C4021" s="20">
        <f>IF(VLOOKUP($A4021,Data!$B:$K,MATCH('Spread Analysis'!C$3,Data!$B$1:$K$1,FALSE),FALSE)="",#N/A,VLOOKUP($A4021,Data!$B:$K,MATCH('Spread Analysis'!C$3,Data!$B$1:$K$1,FALSE),FALSE))</f>
        <v>5.5149999999999997</v>
      </c>
      <c r="D4021">
        <f t="shared" si="63"/>
        <v>6.5000000000000391E-2</v>
      </c>
    </row>
    <row r="4022" spans="1:4" x14ac:dyDescent="0.25">
      <c r="A4022" s="2">
        <f>IF(ISBLANK(Data!B4022),#N/A,Data!B4022)</f>
        <v>38413</v>
      </c>
      <c r="B4022" s="20">
        <f>IF(VLOOKUP($A4022,Data!$B:$K,MATCH('Spread Analysis'!B$3,Data!$B$1:$K$1,FALSE),FALSE)="",#N/A,VLOOKUP($A4022,Data!$B:$K,MATCH('Spread Analysis'!B$3,Data!$B$1:$K$1,FALSE),FALSE))</f>
        <v>5.5750000000000002</v>
      </c>
      <c r="C4022" s="20">
        <f>IF(VLOOKUP($A4022,Data!$B:$K,MATCH('Spread Analysis'!C$3,Data!$B$1:$K$1,FALSE),FALSE)="",#N/A,VLOOKUP($A4022,Data!$B:$K,MATCH('Spread Analysis'!C$3,Data!$B$1:$K$1,FALSE),FALSE))</f>
        <v>5.5149999999999997</v>
      </c>
      <c r="D4022">
        <f t="shared" si="63"/>
        <v>6.0000000000000497E-2</v>
      </c>
    </row>
    <row r="4023" spans="1:4" x14ac:dyDescent="0.25">
      <c r="A4023" s="2">
        <f>IF(ISBLANK(Data!B4023),#N/A,Data!B4023)</f>
        <v>38412</v>
      </c>
      <c r="B4023" s="20">
        <f>IF(VLOOKUP($A4023,Data!$B:$K,MATCH('Spread Analysis'!B$3,Data!$B$1:$K$1,FALSE),FALSE)="",#N/A,VLOOKUP($A4023,Data!$B:$K,MATCH('Spread Analysis'!B$3,Data!$B$1:$K$1,FALSE),FALSE))</f>
        <v>5.6150000000000002</v>
      </c>
      <c r="C4023" s="20">
        <f>IF(VLOOKUP($A4023,Data!$B:$K,MATCH('Spread Analysis'!C$3,Data!$B$1:$K$1,FALSE),FALSE)="",#N/A,VLOOKUP($A4023,Data!$B:$K,MATCH('Spread Analysis'!C$3,Data!$B$1:$K$1,FALSE),FALSE))</f>
        <v>5.5449999999999999</v>
      </c>
      <c r="D4023">
        <f t="shared" si="63"/>
        <v>7.0000000000000284E-2</v>
      </c>
    </row>
    <row r="4024" spans="1:4" x14ac:dyDescent="0.25">
      <c r="A4024" s="2">
        <f>IF(ISBLANK(Data!B4024),#N/A,Data!B4024)</f>
        <v>38411</v>
      </c>
      <c r="B4024" s="20">
        <f>IF(VLOOKUP($A4024,Data!$B:$K,MATCH('Spread Analysis'!B$3,Data!$B$1:$K$1,FALSE),FALSE)="",#N/A,VLOOKUP($A4024,Data!$B:$K,MATCH('Spread Analysis'!B$3,Data!$B$1:$K$1,FALSE),FALSE))</f>
        <v>5.5650000000000004</v>
      </c>
      <c r="C4024" s="20">
        <f>IF(VLOOKUP($A4024,Data!$B:$K,MATCH('Spread Analysis'!C$3,Data!$B$1:$K$1,FALSE),FALSE)="",#N/A,VLOOKUP($A4024,Data!$B:$K,MATCH('Spread Analysis'!C$3,Data!$B$1:$K$1,FALSE),FALSE))</f>
        <v>5.5350000000000001</v>
      </c>
      <c r="D4024">
        <f t="shared" si="63"/>
        <v>3.0000000000000249E-2</v>
      </c>
    </row>
    <row r="4025" spans="1:4" x14ac:dyDescent="0.25">
      <c r="A4025" s="2">
        <f>IF(ISBLANK(Data!B4025),#N/A,Data!B4025)</f>
        <v>38408</v>
      </c>
      <c r="B4025" s="20">
        <f>IF(VLOOKUP($A4025,Data!$B:$K,MATCH('Spread Analysis'!B$3,Data!$B$1:$K$1,FALSE),FALSE)="",#N/A,VLOOKUP($A4025,Data!$B:$K,MATCH('Spread Analysis'!B$3,Data!$B$1:$K$1,FALSE),FALSE))</f>
        <v>5.51</v>
      </c>
      <c r="C4025" s="20">
        <f>IF(VLOOKUP($A4025,Data!$B:$K,MATCH('Spread Analysis'!C$3,Data!$B$1:$K$1,FALSE),FALSE)="",#N/A,VLOOKUP($A4025,Data!$B:$K,MATCH('Spread Analysis'!C$3,Data!$B$1:$K$1,FALSE),FALSE))</f>
        <v>5.51</v>
      </c>
      <c r="D4025">
        <f t="shared" si="63"/>
        <v>0</v>
      </c>
    </row>
    <row r="4026" spans="1:4" x14ac:dyDescent="0.25">
      <c r="A4026" s="2">
        <f>IF(ISBLANK(Data!B4026),#N/A,Data!B4026)</f>
        <v>38407</v>
      </c>
      <c r="B4026" s="20">
        <f>IF(VLOOKUP($A4026,Data!$B:$K,MATCH('Spread Analysis'!B$3,Data!$B$1:$K$1,FALSE),FALSE)="",#N/A,VLOOKUP($A4026,Data!$B:$K,MATCH('Spread Analysis'!B$3,Data!$B$1:$K$1,FALSE),FALSE))</f>
        <v>5.47</v>
      </c>
      <c r="C4026" s="20">
        <f>IF(VLOOKUP($A4026,Data!$B:$K,MATCH('Spread Analysis'!C$3,Data!$B$1:$K$1,FALSE),FALSE)="",#N/A,VLOOKUP($A4026,Data!$B:$K,MATCH('Spread Analysis'!C$3,Data!$B$1:$K$1,FALSE),FALSE))</f>
        <v>5.4749999999999996</v>
      </c>
      <c r="D4026">
        <f t="shared" si="63"/>
        <v>-4.9999999999998934E-3</v>
      </c>
    </row>
    <row r="4027" spans="1:4" x14ac:dyDescent="0.25">
      <c r="A4027" s="2">
        <f>IF(ISBLANK(Data!B4027),#N/A,Data!B4027)</f>
        <v>38406</v>
      </c>
      <c r="B4027" s="20">
        <f>IF(VLOOKUP($A4027,Data!$B:$K,MATCH('Spread Analysis'!B$3,Data!$B$1:$K$1,FALSE),FALSE)="",#N/A,VLOOKUP($A4027,Data!$B:$K,MATCH('Spread Analysis'!B$3,Data!$B$1:$K$1,FALSE),FALSE))</f>
        <v>5.4749999999999996</v>
      </c>
      <c r="C4027" s="20">
        <f>IF(VLOOKUP($A4027,Data!$B:$K,MATCH('Spread Analysis'!C$3,Data!$B$1:$K$1,FALSE),FALSE)="",#N/A,VLOOKUP($A4027,Data!$B:$K,MATCH('Spread Analysis'!C$3,Data!$B$1:$K$1,FALSE),FALSE))</f>
        <v>5.4850000000000003</v>
      </c>
      <c r="D4027">
        <f t="shared" si="63"/>
        <v>-1.0000000000000675E-2</v>
      </c>
    </row>
    <row r="4028" spans="1:4" x14ac:dyDescent="0.25">
      <c r="A4028" s="2">
        <f>IF(ISBLANK(Data!B4028),#N/A,Data!B4028)</f>
        <v>38405</v>
      </c>
      <c r="B4028" s="20">
        <f>IF(VLOOKUP($A4028,Data!$B:$K,MATCH('Spread Analysis'!B$3,Data!$B$1:$K$1,FALSE),FALSE)="",#N/A,VLOOKUP($A4028,Data!$B:$K,MATCH('Spread Analysis'!B$3,Data!$B$1:$K$1,FALSE),FALSE))</f>
        <v>5.46</v>
      </c>
      <c r="C4028" s="20">
        <f>IF(VLOOKUP($A4028,Data!$B:$K,MATCH('Spread Analysis'!C$3,Data!$B$1:$K$1,FALSE),FALSE)="",#N/A,VLOOKUP($A4028,Data!$B:$K,MATCH('Spread Analysis'!C$3,Data!$B$1:$K$1,FALSE),FALSE))</f>
        <v>5.4850000000000003</v>
      </c>
      <c r="D4028">
        <f t="shared" si="63"/>
        <v>-2.5000000000000355E-2</v>
      </c>
    </row>
    <row r="4029" spans="1:4" x14ac:dyDescent="0.25">
      <c r="A4029" s="2">
        <f>IF(ISBLANK(Data!B4029),#N/A,Data!B4029)</f>
        <v>38404</v>
      </c>
      <c r="B4029" s="20">
        <f>IF(VLOOKUP($A4029,Data!$B:$K,MATCH('Spread Analysis'!B$3,Data!$B$1:$K$1,FALSE),FALSE)="",#N/A,VLOOKUP($A4029,Data!$B:$K,MATCH('Spread Analysis'!B$3,Data!$B$1:$K$1,FALSE),FALSE))</f>
        <v>5.47</v>
      </c>
      <c r="C4029" s="20">
        <f>IF(VLOOKUP($A4029,Data!$B:$K,MATCH('Spread Analysis'!C$3,Data!$B$1:$K$1,FALSE),FALSE)="",#N/A,VLOOKUP($A4029,Data!$B:$K,MATCH('Spread Analysis'!C$3,Data!$B$1:$K$1,FALSE),FALSE))</f>
        <v>5.5</v>
      </c>
      <c r="D4029">
        <f t="shared" si="63"/>
        <v>-3.0000000000000249E-2</v>
      </c>
    </row>
    <row r="4030" spans="1:4" x14ac:dyDescent="0.25">
      <c r="A4030" s="2">
        <f>IF(ISBLANK(Data!B4030),#N/A,Data!B4030)</f>
        <v>38401</v>
      </c>
      <c r="B4030" s="20">
        <f>IF(VLOOKUP($A4030,Data!$B:$K,MATCH('Spread Analysis'!B$3,Data!$B$1:$K$1,FALSE),FALSE)="",#N/A,VLOOKUP($A4030,Data!$B:$K,MATCH('Spread Analysis'!B$3,Data!$B$1:$K$1,FALSE),FALSE))</f>
        <v>5.4050000000000002</v>
      </c>
      <c r="C4030" s="20">
        <f>IF(VLOOKUP($A4030,Data!$B:$K,MATCH('Spread Analysis'!C$3,Data!$B$1:$K$1,FALSE),FALSE)="",#N/A,VLOOKUP($A4030,Data!$B:$K,MATCH('Spread Analysis'!C$3,Data!$B$1:$K$1,FALSE),FALSE))</f>
        <v>5.44</v>
      </c>
      <c r="D4030">
        <f t="shared" si="63"/>
        <v>-3.5000000000000142E-2</v>
      </c>
    </row>
    <row r="4031" spans="1:4" x14ac:dyDescent="0.25">
      <c r="A4031" s="2">
        <f>IF(ISBLANK(Data!B4031),#N/A,Data!B4031)</f>
        <v>38400</v>
      </c>
      <c r="B4031" s="20">
        <f>IF(VLOOKUP($A4031,Data!$B:$K,MATCH('Spread Analysis'!B$3,Data!$B$1:$K$1,FALSE),FALSE)="",#N/A,VLOOKUP($A4031,Data!$B:$K,MATCH('Spread Analysis'!B$3,Data!$B$1:$K$1,FALSE),FALSE))</f>
        <v>5.4249999999999998</v>
      </c>
      <c r="C4031" s="20">
        <f>IF(VLOOKUP($A4031,Data!$B:$K,MATCH('Spread Analysis'!C$3,Data!$B$1:$K$1,FALSE),FALSE)="",#N/A,VLOOKUP($A4031,Data!$B:$K,MATCH('Spread Analysis'!C$3,Data!$B$1:$K$1,FALSE),FALSE))</f>
        <v>5.4649999999999999</v>
      </c>
      <c r="D4031">
        <f t="shared" si="63"/>
        <v>-4.0000000000000036E-2</v>
      </c>
    </row>
    <row r="4032" spans="1:4" x14ac:dyDescent="0.25">
      <c r="A4032" s="2">
        <f>IF(ISBLANK(Data!B4032),#N/A,Data!B4032)</f>
        <v>38399</v>
      </c>
      <c r="B4032" s="20">
        <f>IF(VLOOKUP($A4032,Data!$B:$K,MATCH('Spread Analysis'!B$3,Data!$B$1:$K$1,FALSE),FALSE)="",#N/A,VLOOKUP($A4032,Data!$B:$K,MATCH('Spread Analysis'!B$3,Data!$B$1:$K$1,FALSE),FALSE))</f>
        <v>5.4</v>
      </c>
      <c r="C4032" s="20">
        <f>IF(VLOOKUP($A4032,Data!$B:$K,MATCH('Spread Analysis'!C$3,Data!$B$1:$K$1,FALSE),FALSE)="",#N/A,VLOOKUP($A4032,Data!$B:$K,MATCH('Spread Analysis'!C$3,Data!$B$1:$K$1,FALSE),FALSE))</f>
        <v>5.44</v>
      </c>
      <c r="D4032">
        <f t="shared" si="63"/>
        <v>-4.0000000000000036E-2</v>
      </c>
    </row>
    <row r="4033" spans="1:4" x14ac:dyDescent="0.25">
      <c r="A4033" s="2">
        <f>IF(ISBLANK(Data!B4033),#N/A,Data!B4033)</f>
        <v>38398</v>
      </c>
      <c r="B4033" s="20">
        <f>IF(VLOOKUP($A4033,Data!$B:$K,MATCH('Spread Analysis'!B$3,Data!$B$1:$K$1,FALSE),FALSE)="",#N/A,VLOOKUP($A4033,Data!$B:$K,MATCH('Spread Analysis'!B$3,Data!$B$1:$K$1,FALSE),FALSE))</f>
        <v>5.39</v>
      </c>
      <c r="C4033" s="20">
        <f>IF(VLOOKUP($A4033,Data!$B:$K,MATCH('Spread Analysis'!C$3,Data!$B$1:$K$1,FALSE),FALSE)="",#N/A,VLOOKUP($A4033,Data!$B:$K,MATCH('Spread Analysis'!C$3,Data!$B$1:$K$1,FALSE),FALSE))</f>
        <v>5.4550000000000001</v>
      </c>
      <c r="D4033">
        <f t="shared" si="63"/>
        <v>-6.5000000000000391E-2</v>
      </c>
    </row>
    <row r="4034" spans="1:4" x14ac:dyDescent="0.25">
      <c r="A4034" s="2">
        <f>IF(ISBLANK(Data!B4034),#N/A,Data!B4034)</f>
        <v>38397</v>
      </c>
      <c r="B4034" s="20">
        <f>IF(VLOOKUP($A4034,Data!$B:$K,MATCH('Spread Analysis'!B$3,Data!$B$1:$K$1,FALSE),FALSE)="",#N/A,VLOOKUP($A4034,Data!$B:$K,MATCH('Spread Analysis'!B$3,Data!$B$1:$K$1,FALSE),FALSE))</f>
        <v>5.3949999999999996</v>
      </c>
      <c r="C4034" s="20">
        <f>IF(VLOOKUP($A4034,Data!$B:$K,MATCH('Spread Analysis'!C$3,Data!$B$1:$K$1,FALSE),FALSE)="",#N/A,VLOOKUP($A4034,Data!$B:$K,MATCH('Spread Analysis'!C$3,Data!$B$1:$K$1,FALSE),FALSE))</f>
        <v>5.46</v>
      </c>
      <c r="D4034">
        <f t="shared" si="63"/>
        <v>-6.5000000000000391E-2</v>
      </c>
    </row>
    <row r="4035" spans="1:4" x14ac:dyDescent="0.25">
      <c r="A4035" s="2">
        <f>IF(ISBLANK(Data!B4035),#N/A,Data!B4035)</f>
        <v>38394</v>
      </c>
      <c r="B4035" s="20">
        <f>IF(VLOOKUP($A4035,Data!$B:$K,MATCH('Spread Analysis'!B$3,Data!$B$1:$K$1,FALSE),FALSE)="",#N/A,VLOOKUP($A4035,Data!$B:$K,MATCH('Spread Analysis'!B$3,Data!$B$1:$K$1,FALSE),FALSE))</f>
        <v>5.3449999999999998</v>
      </c>
      <c r="C4035" s="20">
        <f>IF(VLOOKUP($A4035,Data!$B:$K,MATCH('Spread Analysis'!C$3,Data!$B$1:$K$1,FALSE),FALSE)="",#N/A,VLOOKUP($A4035,Data!$B:$K,MATCH('Spread Analysis'!C$3,Data!$B$1:$K$1,FALSE),FALSE))</f>
        <v>5.44</v>
      </c>
      <c r="D4035">
        <f t="shared" si="63"/>
        <v>-9.5000000000000639E-2</v>
      </c>
    </row>
    <row r="4036" spans="1:4" x14ac:dyDescent="0.25">
      <c r="A4036" s="2">
        <f>IF(ISBLANK(Data!B4036),#N/A,Data!B4036)</f>
        <v>38393</v>
      </c>
      <c r="B4036" s="20">
        <f>IF(VLOOKUP($A4036,Data!$B:$K,MATCH('Spread Analysis'!B$3,Data!$B$1:$K$1,FALSE),FALSE)="",#N/A,VLOOKUP($A4036,Data!$B:$K,MATCH('Spread Analysis'!B$3,Data!$B$1:$K$1,FALSE),FALSE))</f>
        <v>5.28</v>
      </c>
      <c r="C4036" s="20">
        <f>IF(VLOOKUP($A4036,Data!$B:$K,MATCH('Spread Analysis'!C$3,Data!$B$1:$K$1,FALSE),FALSE)="",#N/A,VLOOKUP($A4036,Data!$B:$K,MATCH('Spread Analysis'!C$3,Data!$B$1:$K$1,FALSE),FALSE))</f>
        <v>5.42</v>
      </c>
      <c r="D4036">
        <f t="shared" si="63"/>
        <v>-0.13999999999999968</v>
      </c>
    </row>
    <row r="4037" spans="1:4" x14ac:dyDescent="0.25">
      <c r="A4037" s="2">
        <f>IF(ISBLANK(Data!B4037),#N/A,Data!B4037)</f>
        <v>38392</v>
      </c>
      <c r="B4037" s="20">
        <f>IF(VLOOKUP($A4037,Data!$B:$K,MATCH('Spread Analysis'!B$3,Data!$B$1:$K$1,FALSE),FALSE)="",#N/A,VLOOKUP($A4037,Data!$B:$K,MATCH('Spread Analysis'!B$3,Data!$B$1:$K$1,FALSE),FALSE))</f>
        <v>5.2949999999999999</v>
      </c>
      <c r="C4037" s="20">
        <f>IF(VLOOKUP($A4037,Data!$B:$K,MATCH('Spread Analysis'!C$3,Data!$B$1:$K$1,FALSE),FALSE)="",#N/A,VLOOKUP($A4037,Data!$B:$K,MATCH('Spread Analysis'!C$3,Data!$B$1:$K$1,FALSE),FALSE))</f>
        <v>5.335</v>
      </c>
      <c r="D4037">
        <f t="shared" si="63"/>
        <v>-4.0000000000000036E-2</v>
      </c>
    </row>
    <row r="4038" spans="1:4" x14ac:dyDescent="0.25">
      <c r="A4038" s="2">
        <f>IF(ISBLANK(Data!B4038),#N/A,Data!B4038)</f>
        <v>38391</v>
      </c>
      <c r="B4038" s="20">
        <f>IF(VLOOKUP($A4038,Data!$B:$K,MATCH('Spread Analysis'!B$3,Data!$B$1:$K$1,FALSE),FALSE)="",#N/A,VLOOKUP($A4038,Data!$B:$K,MATCH('Spread Analysis'!B$3,Data!$B$1:$K$1,FALSE),FALSE))</f>
        <v>5.33</v>
      </c>
      <c r="C4038" s="20">
        <f>IF(VLOOKUP($A4038,Data!$B:$K,MATCH('Spread Analysis'!C$3,Data!$B$1:$K$1,FALSE),FALSE)="",#N/A,VLOOKUP($A4038,Data!$B:$K,MATCH('Spread Analysis'!C$3,Data!$B$1:$K$1,FALSE),FALSE))</f>
        <v>5.35</v>
      </c>
      <c r="D4038">
        <f t="shared" si="63"/>
        <v>-1.9999999999999574E-2</v>
      </c>
    </row>
    <row r="4039" spans="1:4" x14ac:dyDescent="0.25">
      <c r="A4039" s="2">
        <f>IF(ISBLANK(Data!B4039),#N/A,Data!B4039)</f>
        <v>38390</v>
      </c>
      <c r="B4039" s="20">
        <f>IF(VLOOKUP($A4039,Data!$B:$K,MATCH('Spread Analysis'!B$3,Data!$B$1:$K$1,FALSE),FALSE)="",#N/A,VLOOKUP($A4039,Data!$B:$K,MATCH('Spread Analysis'!B$3,Data!$B$1:$K$1,FALSE),FALSE))</f>
        <v>5.3550000000000004</v>
      </c>
      <c r="C4039" s="20">
        <f>IF(VLOOKUP($A4039,Data!$B:$K,MATCH('Spread Analysis'!C$3,Data!$B$1:$K$1,FALSE),FALSE)="",#N/A,VLOOKUP($A4039,Data!$B:$K,MATCH('Spread Analysis'!C$3,Data!$B$1:$K$1,FALSE),FALSE))</f>
        <v>5.3449999999999998</v>
      </c>
      <c r="D4039">
        <f t="shared" si="63"/>
        <v>1.0000000000000675E-2</v>
      </c>
    </row>
    <row r="4040" spans="1:4" x14ac:dyDescent="0.25">
      <c r="A4040" s="2">
        <f>IF(ISBLANK(Data!B4040),#N/A,Data!B4040)</f>
        <v>38387</v>
      </c>
      <c r="B4040" s="20">
        <f>IF(VLOOKUP($A4040,Data!$B:$K,MATCH('Spread Analysis'!B$3,Data!$B$1:$K$1,FALSE),FALSE)="",#N/A,VLOOKUP($A4040,Data!$B:$K,MATCH('Spread Analysis'!B$3,Data!$B$1:$K$1,FALSE),FALSE))</f>
        <v>5.3449999999999998</v>
      </c>
      <c r="C4040" s="20">
        <f>IF(VLOOKUP($A4040,Data!$B:$K,MATCH('Spread Analysis'!C$3,Data!$B$1:$K$1,FALSE),FALSE)="",#N/A,VLOOKUP($A4040,Data!$B:$K,MATCH('Spread Analysis'!C$3,Data!$B$1:$K$1,FALSE),FALSE))</f>
        <v>5.2350000000000003</v>
      </c>
      <c r="D4040">
        <f t="shared" si="63"/>
        <v>0.10999999999999943</v>
      </c>
    </row>
    <row r="4041" spans="1:4" x14ac:dyDescent="0.25">
      <c r="A4041" s="2">
        <f>IF(ISBLANK(Data!B4041),#N/A,Data!B4041)</f>
        <v>38386</v>
      </c>
      <c r="B4041" s="20">
        <f>IF(VLOOKUP($A4041,Data!$B:$K,MATCH('Spread Analysis'!B$3,Data!$B$1:$K$1,FALSE),FALSE)="",#N/A,VLOOKUP($A4041,Data!$B:$K,MATCH('Spread Analysis'!B$3,Data!$B$1:$K$1,FALSE),FALSE))</f>
        <v>5.34</v>
      </c>
      <c r="C4041" s="20">
        <f>IF(VLOOKUP($A4041,Data!$B:$K,MATCH('Spread Analysis'!C$3,Data!$B$1:$K$1,FALSE),FALSE)="",#N/A,VLOOKUP($A4041,Data!$B:$K,MATCH('Spread Analysis'!C$3,Data!$B$1:$K$1,FALSE),FALSE))</f>
        <v>5.2549999999999999</v>
      </c>
      <c r="D4041">
        <f t="shared" si="63"/>
        <v>8.4999999999999964E-2</v>
      </c>
    </row>
    <row r="4042" spans="1:4" x14ac:dyDescent="0.25">
      <c r="A4042" s="2">
        <f>IF(ISBLANK(Data!B4042),#N/A,Data!B4042)</f>
        <v>38385</v>
      </c>
      <c r="B4042" s="20">
        <f>IF(VLOOKUP($A4042,Data!$B:$K,MATCH('Spread Analysis'!B$3,Data!$B$1:$K$1,FALSE),FALSE)="",#N/A,VLOOKUP($A4042,Data!$B:$K,MATCH('Spread Analysis'!B$3,Data!$B$1:$K$1,FALSE),FALSE))</f>
        <v>5.3250000000000002</v>
      </c>
      <c r="C4042" s="20">
        <f>IF(VLOOKUP($A4042,Data!$B:$K,MATCH('Spread Analysis'!C$3,Data!$B$1:$K$1,FALSE),FALSE)="",#N/A,VLOOKUP($A4042,Data!$B:$K,MATCH('Spread Analysis'!C$3,Data!$B$1:$K$1,FALSE),FALSE))</f>
        <v>5.2249999999999996</v>
      </c>
      <c r="D4042">
        <f t="shared" si="63"/>
        <v>0.10000000000000053</v>
      </c>
    </row>
    <row r="4043" spans="1:4" x14ac:dyDescent="0.25">
      <c r="A4043" s="2">
        <f>IF(ISBLANK(Data!B4043),#N/A,Data!B4043)</f>
        <v>38384</v>
      </c>
      <c r="B4043" s="20">
        <f>IF(VLOOKUP($A4043,Data!$B:$K,MATCH('Spread Analysis'!B$3,Data!$B$1:$K$1,FALSE),FALSE)="",#N/A,VLOOKUP($A4043,Data!$B:$K,MATCH('Spread Analysis'!B$3,Data!$B$1:$K$1,FALSE),FALSE))</f>
        <v>5.375</v>
      </c>
      <c r="C4043" s="20">
        <f>IF(VLOOKUP($A4043,Data!$B:$K,MATCH('Spread Analysis'!C$3,Data!$B$1:$K$1,FALSE),FALSE)="",#N/A,VLOOKUP($A4043,Data!$B:$K,MATCH('Spread Analysis'!C$3,Data!$B$1:$K$1,FALSE),FALSE))</f>
        <v>5.2350000000000003</v>
      </c>
      <c r="D4043">
        <f t="shared" si="63"/>
        <v>0.13999999999999968</v>
      </c>
    </row>
    <row r="4044" spans="1:4" x14ac:dyDescent="0.25">
      <c r="A4044" s="2">
        <f>IF(ISBLANK(Data!B4044),#N/A,Data!B4044)</f>
        <v>38383</v>
      </c>
      <c r="B4044" s="20">
        <f>IF(VLOOKUP($A4044,Data!$B:$K,MATCH('Spread Analysis'!B$3,Data!$B$1:$K$1,FALSE),FALSE)="",#N/A,VLOOKUP($A4044,Data!$B:$K,MATCH('Spread Analysis'!B$3,Data!$B$1:$K$1,FALSE),FALSE))</f>
        <v>5.4</v>
      </c>
      <c r="C4044" s="20">
        <f>IF(VLOOKUP($A4044,Data!$B:$K,MATCH('Spread Analysis'!C$3,Data!$B$1:$K$1,FALSE),FALSE)="",#N/A,VLOOKUP($A4044,Data!$B:$K,MATCH('Spread Analysis'!C$3,Data!$B$1:$K$1,FALSE),FALSE))</f>
        <v>5.27</v>
      </c>
      <c r="D4044">
        <f t="shared" si="63"/>
        <v>0.13000000000000078</v>
      </c>
    </row>
    <row r="4045" spans="1:4" x14ac:dyDescent="0.25">
      <c r="A4045" s="2">
        <f>IF(ISBLANK(Data!B4045),#N/A,Data!B4045)</f>
        <v>38380</v>
      </c>
      <c r="B4045" s="20">
        <f>IF(VLOOKUP($A4045,Data!$B:$K,MATCH('Spread Analysis'!B$3,Data!$B$1:$K$1,FALSE),FALSE)="",#N/A,VLOOKUP($A4045,Data!$B:$K,MATCH('Spread Analysis'!B$3,Data!$B$1:$K$1,FALSE),FALSE))</f>
        <v>5.3949999999999996</v>
      </c>
      <c r="C4045" s="20">
        <f>IF(VLOOKUP($A4045,Data!$B:$K,MATCH('Spread Analysis'!C$3,Data!$B$1:$K$1,FALSE),FALSE)="",#N/A,VLOOKUP($A4045,Data!$B:$K,MATCH('Spread Analysis'!C$3,Data!$B$1:$K$1,FALSE),FALSE))</f>
        <v>5.24</v>
      </c>
      <c r="D4045">
        <f t="shared" si="63"/>
        <v>0.15499999999999936</v>
      </c>
    </row>
    <row r="4046" spans="1:4" x14ac:dyDescent="0.25">
      <c r="A4046" s="2">
        <f>IF(ISBLANK(Data!B4046),#N/A,Data!B4046)</f>
        <v>38379</v>
      </c>
      <c r="B4046" s="20">
        <f>IF(VLOOKUP($A4046,Data!$B:$K,MATCH('Spread Analysis'!B$3,Data!$B$1:$K$1,FALSE),FALSE)="",#N/A,VLOOKUP($A4046,Data!$B:$K,MATCH('Spread Analysis'!B$3,Data!$B$1:$K$1,FALSE),FALSE))</f>
        <v>5.375</v>
      </c>
      <c r="C4046" s="20">
        <f>IF(VLOOKUP($A4046,Data!$B:$K,MATCH('Spread Analysis'!C$3,Data!$B$1:$K$1,FALSE),FALSE)="",#N/A,VLOOKUP($A4046,Data!$B:$K,MATCH('Spread Analysis'!C$3,Data!$B$1:$K$1,FALSE),FALSE))</f>
        <v>5.21</v>
      </c>
      <c r="D4046">
        <f t="shared" si="63"/>
        <v>0.16500000000000004</v>
      </c>
    </row>
    <row r="4047" spans="1:4" x14ac:dyDescent="0.25">
      <c r="A4047" s="2">
        <f>IF(ISBLANK(Data!B4047),#N/A,Data!B4047)</f>
        <v>38377</v>
      </c>
      <c r="B4047" s="20">
        <f>IF(VLOOKUP($A4047,Data!$B:$K,MATCH('Spread Analysis'!B$3,Data!$B$1:$K$1,FALSE),FALSE)="",#N/A,VLOOKUP($A4047,Data!$B:$K,MATCH('Spread Analysis'!B$3,Data!$B$1:$K$1,FALSE),FALSE))</f>
        <v>5.35</v>
      </c>
      <c r="C4047" s="20">
        <f>IF(VLOOKUP($A4047,Data!$B:$K,MATCH('Spread Analysis'!C$3,Data!$B$1:$K$1,FALSE),FALSE)="",#N/A,VLOOKUP($A4047,Data!$B:$K,MATCH('Spread Analysis'!C$3,Data!$B$1:$K$1,FALSE),FALSE))</f>
        <v>5.16</v>
      </c>
      <c r="D4047">
        <f t="shared" si="63"/>
        <v>0.1899999999999995</v>
      </c>
    </row>
    <row r="4048" spans="1:4" x14ac:dyDescent="0.25">
      <c r="A4048" s="2">
        <f>IF(ISBLANK(Data!B4048),#N/A,Data!B4048)</f>
        <v>38376</v>
      </c>
      <c r="B4048" s="20">
        <f>IF(VLOOKUP($A4048,Data!$B:$K,MATCH('Spread Analysis'!B$3,Data!$B$1:$K$1,FALSE),FALSE)="",#N/A,VLOOKUP($A4048,Data!$B:$K,MATCH('Spread Analysis'!B$3,Data!$B$1:$K$1,FALSE),FALSE))</f>
        <v>5.3150000000000004</v>
      </c>
      <c r="C4048" s="20">
        <f>IF(VLOOKUP($A4048,Data!$B:$K,MATCH('Spread Analysis'!C$3,Data!$B$1:$K$1,FALSE),FALSE)="",#N/A,VLOOKUP($A4048,Data!$B:$K,MATCH('Spread Analysis'!C$3,Data!$B$1:$K$1,FALSE),FALSE))</f>
        <v>5.085</v>
      </c>
      <c r="D4048">
        <f t="shared" si="63"/>
        <v>0.23000000000000043</v>
      </c>
    </row>
    <row r="4049" spans="1:4" x14ac:dyDescent="0.25">
      <c r="A4049" s="2">
        <f>IF(ISBLANK(Data!B4049),#N/A,Data!B4049)</f>
        <v>38373</v>
      </c>
      <c r="B4049" s="20">
        <f>IF(VLOOKUP($A4049,Data!$B:$K,MATCH('Spread Analysis'!B$3,Data!$B$1:$K$1,FALSE),FALSE)="",#N/A,VLOOKUP($A4049,Data!$B:$K,MATCH('Spread Analysis'!B$3,Data!$B$1:$K$1,FALSE),FALSE))</f>
        <v>5.3449999999999998</v>
      </c>
      <c r="C4049" s="20">
        <f>IF(VLOOKUP($A4049,Data!$B:$K,MATCH('Spread Analysis'!C$3,Data!$B$1:$K$1,FALSE),FALSE)="",#N/A,VLOOKUP($A4049,Data!$B:$K,MATCH('Spread Analysis'!C$3,Data!$B$1:$K$1,FALSE),FALSE))</f>
        <v>5.09</v>
      </c>
      <c r="D4049">
        <f t="shared" si="63"/>
        <v>0.25499999999999989</v>
      </c>
    </row>
    <row r="4050" spans="1:4" x14ac:dyDescent="0.25">
      <c r="A4050" s="2">
        <f>IF(ISBLANK(Data!B4050),#N/A,Data!B4050)</f>
        <v>38372</v>
      </c>
      <c r="B4050" s="20">
        <f>IF(VLOOKUP($A4050,Data!$B:$K,MATCH('Spread Analysis'!B$3,Data!$B$1:$K$1,FALSE),FALSE)="",#N/A,VLOOKUP($A4050,Data!$B:$K,MATCH('Spread Analysis'!B$3,Data!$B$1:$K$1,FALSE),FALSE))</f>
        <v>5.3049999999999997</v>
      </c>
      <c r="C4050" s="20">
        <f>IF(VLOOKUP($A4050,Data!$B:$K,MATCH('Spread Analysis'!C$3,Data!$B$1:$K$1,FALSE),FALSE)="",#N/A,VLOOKUP($A4050,Data!$B:$K,MATCH('Spread Analysis'!C$3,Data!$B$1:$K$1,FALSE),FALSE))</f>
        <v>5.07</v>
      </c>
      <c r="D4050">
        <f t="shared" si="63"/>
        <v>0.23499999999999943</v>
      </c>
    </row>
    <row r="4051" spans="1:4" x14ac:dyDescent="0.25">
      <c r="A4051" s="2">
        <f>IF(ISBLANK(Data!B4051),#N/A,Data!B4051)</f>
        <v>38371</v>
      </c>
      <c r="B4051" s="20">
        <f>IF(VLOOKUP($A4051,Data!$B:$K,MATCH('Spread Analysis'!B$3,Data!$B$1:$K$1,FALSE),FALSE)="",#N/A,VLOOKUP($A4051,Data!$B:$K,MATCH('Spread Analysis'!B$3,Data!$B$1:$K$1,FALSE),FALSE))</f>
        <v>5.3449999999999998</v>
      </c>
      <c r="C4051" s="20">
        <f>IF(VLOOKUP($A4051,Data!$B:$K,MATCH('Spread Analysis'!C$3,Data!$B$1:$K$1,FALSE),FALSE)="",#N/A,VLOOKUP($A4051,Data!$B:$K,MATCH('Spread Analysis'!C$3,Data!$B$1:$K$1,FALSE),FALSE))</f>
        <v>5.0999999999999996</v>
      </c>
      <c r="D4051">
        <f t="shared" si="63"/>
        <v>0.24500000000000011</v>
      </c>
    </row>
    <row r="4052" spans="1:4" x14ac:dyDescent="0.25">
      <c r="A4052" s="2">
        <f>IF(ISBLANK(Data!B4052),#N/A,Data!B4052)</f>
        <v>38370</v>
      </c>
      <c r="B4052" s="20">
        <f>IF(VLOOKUP($A4052,Data!$B:$K,MATCH('Spread Analysis'!B$3,Data!$B$1:$K$1,FALSE),FALSE)="",#N/A,VLOOKUP($A4052,Data!$B:$K,MATCH('Spread Analysis'!B$3,Data!$B$1:$K$1,FALSE),FALSE))</f>
        <v>5.31</v>
      </c>
      <c r="C4052" s="20">
        <f>IF(VLOOKUP($A4052,Data!$B:$K,MATCH('Spread Analysis'!C$3,Data!$B$1:$K$1,FALSE),FALSE)="",#N/A,VLOOKUP($A4052,Data!$B:$K,MATCH('Spread Analysis'!C$3,Data!$B$1:$K$1,FALSE),FALSE))</f>
        <v>5.05</v>
      </c>
      <c r="D4052">
        <f t="shared" si="63"/>
        <v>0.25999999999999979</v>
      </c>
    </row>
    <row r="4053" spans="1:4" x14ac:dyDescent="0.25">
      <c r="A4053" s="2">
        <f>IF(ISBLANK(Data!B4053),#N/A,Data!B4053)</f>
        <v>38369</v>
      </c>
      <c r="B4053" s="20">
        <f>IF(VLOOKUP($A4053,Data!$B:$K,MATCH('Spread Analysis'!B$3,Data!$B$1:$K$1,FALSE),FALSE)="",#N/A,VLOOKUP($A4053,Data!$B:$K,MATCH('Spread Analysis'!B$3,Data!$B$1:$K$1,FALSE),FALSE))</f>
        <v>5.26</v>
      </c>
      <c r="C4053" s="20">
        <f>IF(VLOOKUP($A4053,Data!$B:$K,MATCH('Spread Analysis'!C$3,Data!$B$1:$K$1,FALSE),FALSE)="",#N/A,VLOOKUP($A4053,Data!$B:$K,MATCH('Spread Analysis'!C$3,Data!$B$1:$K$1,FALSE),FALSE))</f>
        <v>5.01</v>
      </c>
      <c r="D4053">
        <f t="shared" si="63"/>
        <v>0.25</v>
      </c>
    </row>
    <row r="4054" spans="1:4" x14ac:dyDescent="0.25">
      <c r="A4054" s="2">
        <f>IF(ISBLANK(Data!B4054),#N/A,Data!B4054)</f>
        <v>38366</v>
      </c>
      <c r="B4054" s="20">
        <f>IF(VLOOKUP($A4054,Data!$B:$K,MATCH('Spread Analysis'!B$3,Data!$B$1:$K$1,FALSE),FALSE)="",#N/A,VLOOKUP($A4054,Data!$B:$K,MATCH('Spread Analysis'!B$3,Data!$B$1:$K$1,FALSE),FALSE))</f>
        <v>5.24</v>
      </c>
      <c r="C4054" s="20">
        <f>IF(VLOOKUP($A4054,Data!$B:$K,MATCH('Spread Analysis'!C$3,Data!$B$1:$K$1,FALSE),FALSE)="",#N/A,VLOOKUP($A4054,Data!$B:$K,MATCH('Spread Analysis'!C$3,Data!$B$1:$K$1,FALSE),FALSE))</f>
        <v>4.9950000000000001</v>
      </c>
      <c r="D4054">
        <f t="shared" si="63"/>
        <v>0.24500000000000011</v>
      </c>
    </row>
    <row r="4055" spans="1:4" x14ac:dyDescent="0.25">
      <c r="A4055" s="2">
        <f>IF(ISBLANK(Data!B4055),#N/A,Data!B4055)</f>
        <v>38365</v>
      </c>
      <c r="B4055" s="20">
        <f>IF(VLOOKUP($A4055,Data!$B:$K,MATCH('Spread Analysis'!B$3,Data!$B$1:$K$1,FALSE),FALSE)="",#N/A,VLOOKUP($A4055,Data!$B:$K,MATCH('Spread Analysis'!B$3,Data!$B$1:$K$1,FALSE),FALSE))</f>
        <v>5.27</v>
      </c>
      <c r="C4055" s="20">
        <f>IF(VLOOKUP($A4055,Data!$B:$K,MATCH('Spread Analysis'!C$3,Data!$B$1:$K$1,FALSE),FALSE)="",#N/A,VLOOKUP($A4055,Data!$B:$K,MATCH('Spread Analysis'!C$3,Data!$B$1:$K$1,FALSE),FALSE))</f>
        <v>5.0149999999999997</v>
      </c>
      <c r="D4055">
        <f t="shared" si="63"/>
        <v>0.25499999999999989</v>
      </c>
    </row>
    <row r="4056" spans="1:4" x14ac:dyDescent="0.25">
      <c r="A4056" s="2">
        <f>IF(ISBLANK(Data!B4056),#N/A,Data!B4056)</f>
        <v>38364</v>
      </c>
      <c r="B4056" s="20">
        <f>IF(VLOOKUP($A4056,Data!$B:$K,MATCH('Spread Analysis'!B$3,Data!$B$1:$K$1,FALSE),FALSE)="",#N/A,VLOOKUP($A4056,Data!$B:$K,MATCH('Spread Analysis'!B$3,Data!$B$1:$K$1,FALSE),FALSE))</f>
        <v>5.2649999999999997</v>
      </c>
      <c r="C4056" s="20">
        <f>IF(VLOOKUP($A4056,Data!$B:$K,MATCH('Spread Analysis'!C$3,Data!$B$1:$K$1,FALSE),FALSE)="",#N/A,VLOOKUP($A4056,Data!$B:$K,MATCH('Spread Analysis'!C$3,Data!$B$1:$K$1,FALSE),FALSE))</f>
        <v>5.0149999999999997</v>
      </c>
      <c r="D4056">
        <f t="shared" si="63"/>
        <v>0.25</v>
      </c>
    </row>
    <row r="4057" spans="1:4" x14ac:dyDescent="0.25">
      <c r="A4057" s="2">
        <f>IF(ISBLANK(Data!B4057),#N/A,Data!B4057)</f>
        <v>38363</v>
      </c>
      <c r="B4057" s="20">
        <f>IF(VLOOKUP($A4057,Data!$B:$K,MATCH('Spread Analysis'!B$3,Data!$B$1:$K$1,FALSE),FALSE)="",#N/A,VLOOKUP($A4057,Data!$B:$K,MATCH('Spread Analysis'!B$3,Data!$B$1:$K$1,FALSE),FALSE))</f>
        <v>5.32</v>
      </c>
      <c r="C4057" s="20">
        <f>IF(VLOOKUP($A4057,Data!$B:$K,MATCH('Spread Analysis'!C$3,Data!$B$1:$K$1,FALSE),FALSE)="",#N/A,VLOOKUP($A4057,Data!$B:$K,MATCH('Spread Analysis'!C$3,Data!$B$1:$K$1,FALSE),FALSE))</f>
        <v>5.0549999999999997</v>
      </c>
      <c r="D4057">
        <f t="shared" si="63"/>
        <v>0.26500000000000057</v>
      </c>
    </row>
    <row r="4058" spans="1:4" x14ac:dyDescent="0.25">
      <c r="A4058" s="2">
        <f>IF(ISBLANK(Data!B4058),#N/A,Data!B4058)</f>
        <v>38362</v>
      </c>
      <c r="B4058" s="20">
        <f>IF(VLOOKUP($A4058,Data!$B:$K,MATCH('Spread Analysis'!B$3,Data!$B$1:$K$1,FALSE),FALSE)="",#N/A,VLOOKUP($A4058,Data!$B:$K,MATCH('Spread Analysis'!B$3,Data!$B$1:$K$1,FALSE),FALSE))</f>
        <v>5.3949999999999996</v>
      </c>
      <c r="C4058" s="20">
        <f>IF(VLOOKUP($A4058,Data!$B:$K,MATCH('Spread Analysis'!C$3,Data!$B$1:$K$1,FALSE),FALSE)="",#N/A,VLOOKUP($A4058,Data!$B:$K,MATCH('Spread Analysis'!C$3,Data!$B$1:$K$1,FALSE),FALSE))</f>
        <v>5.1150000000000002</v>
      </c>
      <c r="D4058">
        <f t="shared" si="63"/>
        <v>0.27999999999999936</v>
      </c>
    </row>
    <row r="4059" spans="1:4" x14ac:dyDescent="0.25">
      <c r="A4059" s="2">
        <f>IF(ISBLANK(Data!B4059),#N/A,Data!B4059)</f>
        <v>38359</v>
      </c>
      <c r="B4059" s="20">
        <f>IF(VLOOKUP($A4059,Data!$B:$K,MATCH('Spread Analysis'!B$3,Data!$B$1:$K$1,FALSE),FALSE)="",#N/A,VLOOKUP($A4059,Data!$B:$K,MATCH('Spread Analysis'!B$3,Data!$B$1:$K$1,FALSE),FALSE))</f>
        <v>5.4</v>
      </c>
      <c r="C4059" s="20">
        <f>IF(VLOOKUP($A4059,Data!$B:$K,MATCH('Spread Analysis'!C$3,Data!$B$1:$K$1,FALSE),FALSE)="",#N/A,VLOOKUP($A4059,Data!$B:$K,MATCH('Spread Analysis'!C$3,Data!$B$1:$K$1,FALSE),FALSE))</f>
        <v>5.1050000000000004</v>
      </c>
      <c r="D4059">
        <f t="shared" si="63"/>
        <v>0.29499999999999993</v>
      </c>
    </row>
    <row r="4060" spans="1:4" x14ac:dyDescent="0.25">
      <c r="A4060" s="2">
        <f>IF(ISBLANK(Data!B4060),#N/A,Data!B4060)</f>
        <v>38358</v>
      </c>
      <c r="B4060" s="20">
        <f>IF(VLOOKUP($A4060,Data!$B:$K,MATCH('Spread Analysis'!B$3,Data!$B$1:$K$1,FALSE),FALSE)="",#N/A,VLOOKUP($A4060,Data!$B:$K,MATCH('Spread Analysis'!B$3,Data!$B$1:$K$1,FALSE),FALSE))</f>
        <v>5.45</v>
      </c>
      <c r="C4060" s="20">
        <f>IF(VLOOKUP($A4060,Data!$B:$K,MATCH('Spread Analysis'!C$3,Data!$B$1:$K$1,FALSE),FALSE)="",#N/A,VLOOKUP($A4060,Data!$B:$K,MATCH('Spread Analysis'!C$3,Data!$B$1:$K$1,FALSE),FALSE))</f>
        <v>5.1550000000000002</v>
      </c>
      <c r="D4060">
        <f t="shared" si="63"/>
        <v>0.29499999999999993</v>
      </c>
    </row>
    <row r="4061" spans="1:4" x14ac:dyDescent="0.25">
      <c r="A4061" s="2">
        <f>IF(ISBLANK(Data!B4061),#N/A,Data!B4061)</f>
        <v>38357</v>
      </c>
      <c r="B4061" s="20">
        <f>IF(VLOOKUP($A4061,Data!$B:$K,MATCH('Spread Analysis'!B$3,Data!$B$1:$K$1,FALSE),FALSE)="",#N/A,VLOOKUP($A4061,Data!$B:$K,MATCH('Spread Analysis'!B$3,Data!$B$1:$K$1,FALSE),FALSE))</f>
        <v>5.48</v>
      </c>
      <c r="C4061" s="20">
        <f>IF(VLOOKUP($A4061,Data!$B:$K,MATCH('Spread Analysis'!C$3,Data!$B$1:$K$1,FALSE),FALSE)="",#N/A,VLOOKUP($A4061,Data!$B:$K,MATCH('Spread Analysis'!C$3,Data!$B$1:$K$1,FALSE),FALSE))</f>
        <v>5.18</v>
      </c>
      <c r="D4061">
        <f t="shared" si="63"/>
        <v>0.30000000000000071</v>
      </c>
    </row>
    <row r="4062" spans="1:4" x14ac:dyDescent="0.25">
      <c r="A4062" s="2">
        <f>IF(ISBLANK(Data!B4062),#N/A,Data!B4062)</f>
        <v>38356</v>
      </c>
      <c r="B4062" s="20">
        <f>IF(VLOOKUP($A4062,Data!$B:$K,MATCH('Spread Analysis'!B$3,Data!$B$1:$K$1,FALSE),FALSE)="",#N/A,VLOOKUP($A4062,Data!$B:$K,MATCH('Spread Analysis'!B$3,Data!$B$1:$K$1,FALSE),FALSE))</f>
        <v>5.4649999999999999</v>
      </c>
      <c r="C4062" s="20">
        <f>IF(VLOOKUP($A4062,Data!$B:$K,MATCH('Spread Analysis'!C$3,Data!$B$1:$K$1,FALSE),FALSE)="",#N/A,VLOOKUP($A4062,Data!$B:$K,MATCH('Spread Analysis'!C$3,Data!$B$1:$K$1,FALSE),FALSE))</f>
        <v>5.1749999999999998</v>
      </c>
      <c r="D4062">
        <f t="shared" si="63"/>
        <v>0.29000000000000004</v>
      </c>
    </row>
    <row r="4063" spans="1:4" x14ac:dyDescent="0.25">
      <c r="A4063" s="2">
        <f>IF(ISBLANK(Data!B4063),#N/A,Data!B4063)</f>
        <v>38352</v>
      </c>
      <c r="B4063" s="20">
        <f>IF(VLOOKUP($A4063,Data!$B:$K,MATCH('Spread Analysis'!B$3,Data!$B$1:$K$1,FALSE),FALSE)="",#N/A,VLOOKUP($A4063,Data!$B:$K,MATCH('Spread Analysis'!B$3,Data!$B$1:$K$1,FALSE),FALSE))</f>
        <v>5.33</v>
      </c>
      <c r="C4063" s="20">
        <f>IF(VLOOKUP($A4063,Data!$B:$K,MATCH('Spread Analysis'!C$3,Data!$B$1:$K$1,FALSE),FALSE)="",#N/A,VLOOKUP($A4063,Data!$B:$K,MATCH('Spread Analysis'!C$3,Data!$B$1:$K$1,FALSE),FALSE))</f>
        <v>5.0599999999999996</v>
      </c>
      <c r="D4063">
        <f t="shared" si="63"/>
        <v>0.27000000000000046</v>
      </c>
    </row>
    <row r="4064" spans="1:4" x14ac:dyDescent="0.25">
      <c r="A4064" s="2">
        <f>IF(ISBLANK(Data!B4064),#N/A,Data!B4064)</f>
        <v>38351</v>
      </c>
      <c r="B4064" s="20">
        <f>IF(VLOOKUP($A4064,Data!$B:$K,MATCH('Spread Analysis'!B$3,Data!$B$1:$K$1,FALSE),FALSE)="",#N/A,VLOOKUP($A4064,Data!$B:$K,MATCH('Spread Analysis'!B$3,Data!$B$1:$K$1,FALSE),FALSE))</f>
        <v>5.35</v>
      </c>
      <c r="C4064" s="20">
        <f>IF(VLOOKUP($A4064,Data!$B:$K,MATCH('Spread Analysis'!C$3,Data!$B$1:$K$1,FALSE),FALSE)="",#N/A,VLOOKUP($A4064,Data!$B:$K,MATCH('Spread Analysis'!C$3,Data!$B$1:$K$1,FALSE),FALSE))</f>
        <v>5.0750000000000002</v>
      </c>
      <c r="D4064">
        <f t="shared" si="63"/>
        <v>0.27499999999999947</v>
      </c>
    </row>
    <row r="4065" spans="1:4" x14ac:dyDescent="0.25">
      <c r="A4065" s="2">
        <f>IF(ISBLANK(Data!B4065),#N/A,Data!B4065)</f>
        <v>38350</v>
      </c>
      <c r="B4065" s="20">
        <f>IF(VLOOKUP($A4065,Data!$B:$K,MATCH('Spread Analysis'!B$3,Data!$B$1:$K$1,FALSE),FALSE)="",#N/A,VLOOKUP($A4065,Data!$B:$K,MATCH('Spread Analysis'!B$3,Data!$B$1:$K$1,FALSE),FALSE))</f>
        <v>5.36</v>
      </c>
      <c r="C4065" s="20">
        <f>IF(VLOOKUP($A4065,Data!$B:$K,MATCH('Spread Analysis'!C$3,Data!$B$1:$K$1,FALSE),FALSE)="",#N/A,VLOOKUP($A4065,Data!$B:$K,MATCH('Spread Analysis'!C$3,Data!$B$1:$K$1,FALSE),FALSE))</f>
        <v>5.04</v>
      </c>
      <c r="D4065">
        <f t="shared" si="63"/>
        <v>0.32000000000000028</v>
      </c>
    </row>
    <row r="4066" spans="1:4" x14ac:dyDescent="0.25">
      <c r="A4066" s="2">
        <f>IF(ISBLANK(Data!B4066),#N/A,Data!B4066)</f>
        <v>38345</v>
      </c>
      <c r="B4066" s="20">
        <f>IF(VLOOKUP($A4066,Data!$B:$K,MATCH('Spread Analysis'!B$3,Data!$B$1:$K$1,FALSE),FALSE)="",#N/A,VLOOKUP($A4066,Data!$B:$K,MATCH('Spread Analysis'!B$3,Data!$B$1:$K$1,FALSE),FALSE))</f>
        <v>5.2549999999999999</v>
      </c>
      <c r="C4066" s="20">
        <f>IF(VLOOKUP($A4066,Data!$B:$K,MATCH('Spread Analysis'!C$3,Data!$B$1:$K$1,FALSE),FALSE)="",#N/A,VLOOKUP($A4066,Data!$B:$K,MATCH('Spread Analysis'!C$3,Data!$B$1:$K$1,FALSE),FALSE))</f>
        <v>4.97</v>
      </c>
      <c r="D4066">
        <f t="shared" ref="D4066:D4129" si="64">B4066-C4066</f>
        <v>0.28500000000000014</v>
      </c>
    </row>
    <row r="4067" spans="1:4" x14ac:dyDescent="0.25">
      <c r="A4067" s="2">
        <f>IF(ISBLANK(Data!B4067),#N/A,Data!B4067)</f>
        <v>38344</v>
      </c>
      <c r="B4067" s="20">
        <f>IF(VLOOKUP($A4067,Data!$B:$K,MATCH('Spread Analysis'!B$3,Data!$B$1:$K$1,FALSE),FALSE)="",#N/A,VLOOKUP($A4067,Data!$B:$K,MATCH('Spread Analysis'!B$3,Data!$B$1:$K$1,FALSE),FALSE))</f>
        <v>5.2649999999999997</v>
      </c>
      <c r="C4067" s="20">
        <f>IF(VLOOKUP($A4067,Data!$B:$K,MATCH('Spread Analysis'!C$3,Data!$B$1:$K$1,FALSE),FALSE)="",#N/A,VLOOKUP($A4067,Data!$B:$K,MATCH('Spread Analysis'!C$3,Data!$B$1:$K$1,FALSE),FALSE))</f>
        <v>4.99</v>
      </c>
      <c r="D4067">
        <f t="shared" si="64"/>
        <v>0.27499999999999947</v>
      </c>
    </row>
    <row r="4068" spans="1:4" x14ac:dyDescent="0.25">
      <c r="A4068" s="2">
        <f>IF(ISBLANK(Data!B4068),#N/A,Data!B4068)</f>
        <v>38343</v>
      </c>
      <c r="B4068" s="20">
        <f>IF(VLOOKUP($A4068,Data!$B:$K,MATCH('Spread Analysis'!B$3,Data!$B$1:$K$1,FALSE),FALSE)="",#N/A,VLOOKUP($A4068,Data!$B:$K,MATCH('Spread Analysis'!B$3,Data!$B$1:$K$1,FALSE),FALSE))</f>
        <v>5.2750000000000004</v>
      </c>
      <c r="C4068" s="20">
        <f>IF(VLOOKUP($A4068,Data!$B:$K,MATCH('Spread Analysis'!C$3,Data!$B$1:$K$1,FALSE),FALSE)="",#N/A,VLOOKUP($A4068,Data!$B:$K,MATCH('Spread Analysis'!C$3,Data!$B$1:$K$1,FALSE),FALSE))</f>
        <v>5.01</v>
      </c>
      <c r="D4068">
        <f t="shared" si="64"/>
        <v>0.26500000000000057</v>
      </c>
    </row>
    <row r="4069" spans="1:4" x14ac:dyDescent="0.25">
      <c r="A4069" s="2">
        <f>IF(ISBLANK(Data!B4069),#N/A,Data!B4069)</f>
        <v>38342</v>
      </c>
      <c r="B4069" s="20">
        <f>IF(VLOOKUP($A4069,Data!$B:$K,MATCH('Spread Analysis'!B$3,Data!$B$1:$K$1,FALSE),FALSE)="",#N/A,VLOOKUP($A4069,Data!$B:$K,MATCH('Spread Analysis'!B$3,Data!$B$1:$K$1,FALSE),FALSE))</f>
        <v>5.29</v>
      </c>
      <c r="C4069" s="20">
        <f>IF(VLOOKUP($A4069,Data!$B:$K,MATCH('Spread Analysis'!C$3,Data!$B$1:$K$1,FALSE),FALSE)="",#N/A,VLOOKUP($A4069,Data!$B:$K,MATCH('Spread Analysis'!C$3,Data!$B$1:$K$1,FALSE),FALSE))</f>
        <v>5.0199999999999996</v>
      </c>
      <c r="D4069">
        <f t="shared" si="64"/>
        <v>0.27000000000000046</v>
      </c>
    </row>
    <row r="4070" spans="1:4" x14ac:dyDescent="0.25">
      <c r="A4070" s="2">
        <f>IF(ISBLANK(Data!B4070),#N/A,Data!B4070)</f>
        <v>38341</v>
      </c>
      <c r="B4070" s="20">
        <f>IF(VLOOKUP($A4070,Data!$B:$K,MATCH('Spread Analysis'!B$3,Data!$B$1:$K$1,FALSE),FALSE)="",#N/A,VLOOKUP($A4070,Data!$B:$K,MATCH('Spread Analysis'!B$3,Data!$B$1:$K$1,FALSE),FALSE))</f>
        <v>5.2350000000000003</v>
      </c>
      <c r="C4070" s="20">
        <f>IF(VLOOKUP($A4070,Data!$B:$K,MATCH('Spread Analysis'!C$3,Data!$B$1:$K$1,FALSE),FALSE)="",#N/A,VLOOKUP($A4070,Data!$B:$K,MATCH('Spread Analysis'!C$3,Data!$B$1:$K$1,FALSE),FALSE))</f>
        <v>4.9649999999999999</v>
      </c>
      <c r="D4070">
        <f t="shared" si="64"/>
        <v>0.27000000000000046</v>
      </c>
    </row>
    <row r="4071" spans="1:4" x14ac:dyDescent="0.25">
      <c r="A4071" s="2">
        <f>IF(ISBLANK(Data!B4071),#N/A,Data!B4071)</f>
        <v>38338</v>
      </c>
      <c r="B4071" s="20">
        <f>IF(VLOOKUP($A4071,Data!$B:$K,MATCH('Spread Analysis'!B$3,Data!$B$1:$K$1,FALSE),FALSE)="",#N/A,VLOOKUP($A4071,Data!$B:$K,MATCH('Spread Analysis'!B$3,Data!$B$1:$K$1,FALSE),FALSE))</f>
        <v>5.17</v>
      </c>
      <c r="C4071" s="20">
        <f>IF(VLOOKUP($A4071,Data!$B:$K,MATCH('Spread Analysis'!C$3,Data!$B$1:$K$1,FALSE),FALSE)="",#N/A,VLOOKUP($A4071,Data!$B:$K,MATCH('Spread Analysis'!C$3,Data!$B$1:$K$1,FALSE),FALSE))</f>
        <v>4.8899999999999997</v>
      </c>
      <c r="D4071">
        <f t="shared" si="64"/>
        <v>0.28000000000000025</v>
      </c>
    </row>
    <row r="4072" spans="1:4" x14ac:dyDescent="0.25">
      <c r="A4072" s="2">
        <f>IF(ISBLANK(Data!B4072),#N/A,Data!B4072)</f>
        <v>38337</v>
      </c>
      <c r="B4072" s="20">
        <f>IF(VLOOKUP($A4072,Data!$B:$K,MATCH('Spread Analysis'!B$3,Data!$B$1:$K$1,FALSE),FALSE)="",#N/A,VLOOKUP($A4072,Data!$B:$K,MATCH('Spread Analysis'!B$3,Data!$B$1:$K$1,FALSE),FALSE))</f>
        <v>5.125</v>
      </c>
      <c r="C4072" s="20">
        <f>IF(VLOOKUP($A4072,Data!$B:$K,MATCH('Spread Analysis'!C$3,Data!$B$1:$K$1,FALSE),FALSE)="",#N/A,VLOOKUP($A4072,Data!$B:$K,MATCH('Spread Analysis'!C$3,Data!$B$1:$K$1,FALSE),FALSE))</f>
        <v>4.8600000000000003</v>
      </c>
      <c r="D4072">
        <f t="shared" si="64"/>
        <v>0.26499999999999968</v>
      </c>
    </row>
    <row r="4073" spans="1:4" x14ac:dyDescent="0.25">
      <c r="A4073" s="2">
        <f>IF(ISBLANK(Data!B4073),#N/A,Data!B4073)</f>
        <v>38336</v>
      </c>
      <c r="B4073" s="20">
        <f>IF(VLOOKUP($A4073,Data!$B:$K,MATCH('Spread Analysis'!B$3,Data!$B$1:$K$1,FALSE),FALSE)="",#N/A,VLOOKUP($A4073,Data!$B:$K,MATCH('Spread Analysis'!B$3,Data!$B$1:$K$1,FALSE),FALSE))</f>
        <v>5.17</v>
      </c>
      <c r="C4073" s="20">
        <f>IF(VLOOKUP($A4073,Data!$B:$K,MATCH('Spread Analysis'!C$3,Data!$B$1:$K$1,FALSE),FALSE)="",#N/A,VLOOKUP($A4073,Data!$B:$K,MATCH('Spread Analysis'!C$3,Data!$B$1:$K$1,FALSE),FALSE))</f>
        <v>4.8949999999999996</v>
      </c>
      <c r="D4073">
        <f t="shared" si="64"/>
        <v>0.27500000000000036</v>
      </c>
    </row>
    <row r="4074" spans="1:4" x14ac:dyDescent="0.25">
      <c r="A4074" s="2">
        <f>IF(ISBLANK(Data!B4074),#N/A,Data!B4074)</f>
        <v>38335</v>
      </c>
      <c r="B4074" s="20">
        <f>IF(VLOOKUP($A4074,Data!$B:$K,MATCH('Spread Analysis'!B$3,Data!$B$1:$K$1,FALSE),FALSE)="",#N/A,VLOOKUP($A4074,Data!$B:$K,MATCH('Spread Analysis'!B$3,Data!$B$1:$K$1,FALSE),FALSE))</f>
        <v>5.19</v>
      </c>
      <c r="C4074" s="20">
        <f>IF(VLOOKUP($A4074,Data!$B:$K,MATCH('Spread Analysis'!C$3,Data!$B$1:$K$1,FALSE),FALSE)="",#N/A,VLOOKUP($A4074,Data!$B:$K,MATCH('Spread Analysis'!C$3,Data!$B$1:$K$1,FALSE),FALSE))</f>
        <v>4.93</v>
      </c>
      <c r="D4074">
        <f t="shared" si="64"/>
        <v>0.26000000000000068</v>
      </c>
    </row>
    <row r="4075" spans="1:4" x14ac:dyDescent="0.25">
      <c r="A4075" s="2">
        <f>IF(ISBLANK(Data!B4075),#N/A,Data!B4075)</f>
        <v>38334</v>
      </c>
      <c r="B4075" s="20">
        <f>IF(VLOOKUP($A4075,Data!$B:$K,MATCH('Spread Analysis'!B$3,Data!$B$1:$K$1,FALSE),FALSE)="",#N/A,VLOOKUP($A4075,Data!$B:$K,MATCH('Spread Analysis'!B$3,Data!$B$1:$K$1,FALSE),FALSE))</f>
        <v>5.1950000000000003</v>
      </c>
      <c r="C4075" s="20">
        <f>IF(VLOOKUP($A4075,Data!$B:$K,MATCH('Spread Analysis'!C$3,Data!$B$1:$K$1,FALSE),FALSE)="",#N/A,VLOOKUP($A4075,Data!$B:$K,MATCH('Spread Analysis'!C$3,Data!$B$1:$K$1,FALSE),FALSE))</f>
        <v>4.92</v>
      </c>
      <c r="D4075">
        <f t="shared" si="64"/>
        <v>0.27500000000000036</v>
      </c>
    </row>
    <row r="4076" spans="1:4" x14ac:dyDescent="0.25">
      <c r="A4076" s="2">
        <f>IF(ISBLANK(Data!B4076),#N/A,Data!B4076)</f>
        <v>38331</v>
      </c>
      <c r="B4076" s="20">
        <f>IF(VLOOKUP($A4076,Data!$B:$K,MATCH('Spread Analysis'!B$3,Data!$B$1:$K$1,FALSE),FALSE)="",#N/A,VLOOKUP($A4076,Data!$B:$K,MATCH('Spread Analysis'!B$3,Data!$B$1:$K$1,FALSE),FALSE))</f>
        <v>5.1950000000000003</v>
      </c>
      <c r="C4076" s="20">
        <f>IF(VLOOKUP($A4076,Data!$B:$K,MATCH('Spread Analysis'!C$3,Data!$B$1:$K$1,FALSE),FALSE)="",#N/A,VLOOKUP($A4076,Data!$B:$K,MATCH('Spread Analysis'!C$3,Data!$B$1:$K$1,FALSE),FALSE))</f>
        <v>4.93</v>
      </c>
      <c r="D4076">
        <f t="shared" si="64"/>
        <v>0.26500000000000057</v>
      </c>
    </row>
    <row r="4077" spans="1:4" x14ac:dyDescent="0.25">
      <c r="A4077" s="2">
        <f>IF(ISBLANK(Data!B4077),#N/A,Data!B4077)</f>
        <v>38330</v>
      </c>
      <c r="B4077" s="20">
        <f>IF(VLOOKUP($A4077,Data!$B:$K,MATCH('Spread Analysis'!B$3,Data!$B$1:$K$1,FALSE),FALSE)="",#N/A,VLOOKUP($A4077,Data!$B:$K,MATCH('Spread Analysis'!B$3,Data!$B$1:$K$1,FALSE),FALSE))</f>
        <v>5.1550000000000002</v>
      </c>
      <c r="C4077" s="20">
        <f>IF(VLOOKUP($A4077,Data!$B:$K,MATCH('Spread Analysis'!C$3,Data!$B$1:$K$1,FALSE),FALSE)="",#N/A,VLOOKUP($A4077,Data!$B:$K,MATCH('Spread Analysis'!C$3,Data!$B$1:$K$1,FALSE),FALSE))</f>
        <v>4.88</v>
      </c>
      <c r="D4077">
        <f t="shared" si="64"/>
        <v>0.27500000000000036</v>
      </c>
    </row>
    <row r="4078" spans="1:4" x14ac:dyDescent="0.25">
      <c r="A4078" s="2">
        <f>IF(ISBLANK(Data!B4078),#N/A,Data!B4078)</f>
        <v>38329</v>
      </c>
      <c r="B4078" s="20">
        <f>IF(VLOOKUP($A4078,Data!$B:$K,MATCH('Spread Analysis'!B$3,Data!$B$1:$K$1,FALSE),FALSE)="",#N/A,VLOOKUP($A4078,Data!$B:$K,MATCH('Spread Analysis'!B$3,Data!$B$1:$K$1,FALSE),FALSE))</f>
        <v>5.18</v>
      </c>
      <c r="C4078" s="20">
        <f>IF(VLOOKUP($A4078,Data!$B:$K,MATCH('Spread Analysis'!C$3,Data!$B$1:$K$1,FALSE),FALSE)="",#N/A,VLOOKUP($A4078,Data!$B:$K,MATCH('Spread Analysis'!C$3,Data!$B$1:$K$1,FALSE),FALSE))</f>
        <v>4.8499999999999996</v>
      </c>
      <c r="D4078">
        <f t="shared" si="64"/>
        <v>0.33000000000000007</v>
      </c>
    </row>
    <row r="4079" spans="1:4" x14ac:dyDescent="0.25">
      <c r="A4079" s="2">
        <f>IF(ISBLANK(Data!B4079),#N/A,Data!B4079)</f>
        <v>38328</v>
      </c>
      <c r="B4079" s="20">
        <f>IF(VLOOKUP($A4079,Data!$B:$K,MATCH('Spread Analysis'!B$3,Data!$B$1:$K$1,FALSE),FALSE)="",#N/A,VLOOKUP($A4079,Data!$B:$K,MATCH('Spread Analysis'!B$3,Data!$B$1:$K$1,FALSE),FALSE))</f>
        <v>5.18</v>
      </c>
      <c r="C4079" s="20">
        <f>IF(VLOOKUP($A4079,Data!$B:$K,MATCH('Spread Analysis'!C$3,Data!$B$1:$K$1,FALSE),FALSE)="",#N/A,VLOOKUP($A4079,Data!$B:$K,MATCH('Spread Analysis'!C$3,Data!$B$1:$K$1,FALSE),FALSE))</f>
        <v>4.8550000000000004</v>
      </c>
      <c r="D4079">
        <f t="shared" si="64"/>
        <v>0.32499999999999929</v>
      </c>
    </row>
    <row r="4080" spans="1:4" x14ac:dyDescent="0.25">
      <c r="A4080" s="2">
        <f>IF(ISBLANK(Data!B4080),#N/A,Data!B4080)</f>
        <v>38327</v>
      </c>
      <c r="B4080" s="20">
        <f>IF(VLOOKUP($A4080,Data!$B:$K,MATCH('Spread Analysis'!B$3,Data!$B$1:$K$1,FALSE),FALSE)="",#N/A,VLOOKUP($A4080,Data!$B:$K,MATCH('Spread Analysis'!B$3,Data!$B$1:$K$1,FALSE),FALSE))</f>
        <v>5.2149999999999999</v>
      </c>
      <c r="C4080" s="20">
        <f>IF(VLOOKUP($A4080,Data!$B:$K,MATCH('Spread Analysis'!C$3,Data!$B$1:$K$1,FALSE),FALSE)="",#N/A,VLOOKUP($A4080,Data!$B:$K,MATCH('Spread Analysis'!C$3,Data!$B$1:$K$1,FALSE),FALSE))</f>
        <v>4.8650000000000002</v>
      </c>
      <c r="D4080">
        <f t="shared" si="64"/>
        <v>0.34999999999999964</v>
      </c>
    </row>
    <row r="4081" spans="1:4" x14ac:dyDescent="0.25">
      <c r="A4081" s="2">
        <f>IF(ISBLANK(Data!B4081),#N/A,Data!B4081)</f>
        <v>38324</v>
      </c>
      <c r="B4081" s="20">
        <f>IF(VLOOKUP($A4081,Data!$B:$K,MATCH('Spread Analysis'!B$3,Data!$B$1:$K$1,FALSE),FALSE)="",#N/A,VLOOKUP($A4081,Data!$B:$K,MATCH('Spread Analysis'!B$3,Data!$B$1:$K$1,FALSE),FALSE))</f>
        <v>5.2850000000000001</v>
      </c>
      <c r="C4081" s="20">
        <f>IF(VLOOKUP($A4081,Data!$B:$K,MATCH('Spread Analysis'!C$3,Data!$B$1:$K$1,FALSE),FALSE)="",#N/A,VLOOKUP($A4081,Data!$B:$K,MATCH('Spread Analysis'!C$3,Data!$B$1:$K$1,FALSE),FALSE))</f>
        <v>4.9050000000000002</v>
      </c>
      <c r="D4081">
        <f t="shared" si="64"/>
        <v>0.37999999999999989</v>
      </c>
    </row>
    <row r="4082" spans="1:4" x14ac:dyDescent="0.25">
      <c r="A4082" s="2">
        <f>IF(ISBLANK(Data!B4082),#N/A,Data!B4082)</f>
        <v>38323</v>
      </c>
      <c r="B4082" s="20">
        <f>IF(VLOOKUP($A4082,Data!$B:$K,MATCH('Spread Analysis'!B$3,Data!$B$1:$K$1,FALSE),FALSE)="",#N/A,VLOOKUP($A4082,Data!$B:$K,MATCH('Spread Analysis'!B$3,Data!$B$1:$K$1,FALSE),FALSE))</f>
        <v>5.2450000000000001</v>
      </c>
      <c r="C4082" s="20">
        <f>IF(VLOOKUP($A4082,Data!$B:$K,MATCH('Spread Analysis'!C$3,Data!$B$1:$K$1,FALSE),FALSE)="",#N/A,VLOOKUP($A4082,Data!$B:$K,MATCH('Spread Analysis'!C$3,Data!$B$1:$K$1,FALSE),FALSE))</f>
        <v>4.8849999999999998</v>
      </c>
      <c r="D4082">
        <f t="shared" si="64"/>
        <v>0.36000000000000032</v>
      </c>
    </row>
    <row r="4083" spans="1:4" x14ac:dyDescent="0.25">
      <c r="A4083" s="2">
        <f>IF(ISBLANK(Data!B4083),#N/A,Data!B4083)</f>
        <v>38322</v>
      </c>
      <c r="B4083" s="20">
        <f>IF(VLOOKUP($A4083,Data!$B:$K,MATCH('Spread Analysis'!B$3,Data!$B$1:$K$1,FALSE),FALSE)="",#N/A,VLOOKUP($A4083,Data!$B:$K,MATCH('Spread Analysis'!B$3,Data!$B$1:$K$1,FALSE),FALSE))</f>
        <v>5.2050000000000001</v>
      </c>
      <c r="C4083" s="20">
        <f>IF(VLOOKUP($A4083,Data!$B:$K,MATCH('Spread Analysis'!C$3,Data!$B$1:$K$1,FALSE),FALSE)="",#N/A,VLOOKUP($A4083,Data!$B:$K,MATCH('Spread Analysis'!C$3,Data!$B$1:$K$1,FALSE),FALSE))</f>
        <v>4.8650000000000002</v>
      </c>
      <c r="D4083">
        <f t="shared" si="64"/>
        <v>0.33999999999999986</v>
      </c>
    </row>
    <row r="4084" spans="1:4" x14ac:dyDescent="0.25">
      <c r="A4084" s="2">
        <f>IF(ISBLANK(Data!B4084),#N/A,Data!B4084)</f>
        <v>38321</v>
      </c>
      <c r="B4084" s="20">
        <f>IF(VLOOKUP($A4084,Data!$B:$K,MATCH('Spread Analysis'!B$3,Data!$B$1:$K$1,FALSE),FALSE)="",#N/A,VLOOKUP($A4084,Data!$B:$K,MATCH('Spread Analysis'!B$3,Data!$B$1:$K$1,FALSE),FALSE))</f>
        <v>5.2249999999999996</v>
      </c>
      <c r="C4084" s="20">
        <f>IF(VLOOKUP($A4084,Data!$B:$K,MATCH('Spread Analysis'!C$3,Data!$B$1:$K$1,FALSE),FALSE)="",#N/A,VLOOKUP($A4084,Data!$B:$K,MATCH('Spread Analysis'!C$3,Data!$B$1:$K$1,FALSE),FALSE))</f>
        <v>4.8949999999999996</v>
      </c>
      <c r="D4084">
        <f t="shared" si="64"/>
        <v>0.33000000000000007</v>
      </c>
    </row>
    <row r="4085" spans="1:4" x14ac:dyDescent="0.25">
      <c r="A4085" s="2">
        <f>IF(ISBLANK(Data!B4085),#N/A,Data!B4085)</f>
        <v>38320</v>
      </c>
      <c r="B4085" s="20">
        <f>IF(VLOOKUP($A4085,Data!$B:$K,MATCH('Spread Analysis'!B$3,Data!$B$1:$K$1,FALSE),FALSE)="",#N/A,VLOOKUP($A4085,Data!$B:$K,MATCH('Spread Analysis'!B$3,Data!$B$1:$K$1,FALSE),FALSE))</f>
        <v>5.23</v>
      </c>
      <c r="C4085" s="20">
        <f>IF(VLOOKUP($A4085,Data!$B:$K,MATCH('Spread Analysis'!C$3,Data!$B$1:$K$1,FALSE),FALSE)="",#N/A,VLOOKUP($A4085,Data!$B:$K,MATCH('Spread Analysis'!C$3,Data!$B$1:$K$1,FALSE),FALSE))</f>
        <v>4.9400000000000004</v>
      </c>
      <c r="D4085">
        <f t="shared" si="64"/>
        <v>0.29000000000000004</v>
      </c>
    </row>
    <row r="4086" spans="1:4" x14ac:dyDescent="0.25">
      <c r="A4086" s="2">
        <f>IF(ISBLANK(Data!B4086),#N/A,Data!B4086)</f>
        <v>38317</v>
      </c>
      <c r="B4086" s="20">
        <f>IF(VLOOKUP($A4086,Data!$B:$K,MATCH('Spread Analysis'!B$3,Data!$B$1:$K$1,FALSE),FALSE)="",#N/A,VLOOKUP($A4086,Data!$B:$K,MATCH('Spread Analysis'!B$3,Data!$B$1:$K$1,FALSE),FALSE))</f>
        <v>5.25</v>
      </c>
      <c r="C4086" s="20">
        <f>IF(VLOOKUP($A4086,Data!$B:$K,MATCH('Spread Analysis'!C$3,Data!$B$1:$K$1,FALSE),FALSE)="",#N/A,VLOOKUP($A4086,Data!$B:$K,MATCH('Spread Analysis'!C$3,Data!$B$1:$K$1,FALSE),FALSE))</f>
        <v>4.97</v>
      </c>
      <c r="D4086">
        <f t="shared" si="64"/>
        <v>0.28000000000000025</v>
      </c>
    </row>
    <row r="4087" spans="1:4" x14ac:dyDescent="0.25">
      <c r="A4087" s="2">
        <f>IF(ISBLANK(Data!B4087),#N/A,Data!B4087)</f>
        <v>38316</v>
      </c>
      <c r="B4087" s="20">
        <f>IF(VLOOKUP($A4087,Data!$B:$K,MATCH('Spread Analysis'!B$3,Data!$B$1:$K$1,FALSE),FALSE)="",#N/A,VLOOKUP($A4087,Data!$B:$K,MATCH('Spread Analysis'!B$3,Data!$B$1:$K$1,FALSE),FALSE))</f>
        <v>5.25</v>
      </c>
      <c r="C4087" s="20">
        <f>IF(VLOOKUP($A4087,Data!$B:$K,MATCH('Spread Analysis'!C$3,Data!$B$1:$K$1,FALSE),FALSE)="",#N/A,VLOOKUP($A4087,Data!$B:$K,MATCH('Spread Analysis'!C$3,Data!$B$1:$K$1,FALSE),FALSE))</f>
        <v>4.9649999999999999</v>
      </c>
      <c r="D4087">
        <f t="shared" si="64"/>
        <v>0.28500000000000014</v>
      </c>
    </row>
    <row r="4088" spans="1:4" x14ac:dyDescent="0.25">
      <c r="A4088" s="2">
        <f>IF(ISBLANK(Data!B4088),#N/A,Data!B4088)</f>
        <v>38315</v>
      </c>
      <c r="B4088" s="20">
        <f>IF(VLOOKUP($A4088,Data!$B:$K,MATCH('Spread Analysis'!B$3,Data!$B$1:$K$1,FALSE),FALSE)="",#N/A,VLOOKUP($A4088,Data!$B:$K,MATCH('Spread Analysis'!B$3,Data!$B$1:$K$1,FALSE),FALSE))</f>
        <v>5.33</v>
      </c>
      <c r="C4088" s="20">
        <f>IF(VLOOKUP($A4088,Data!$B:$K,MATCH('Spread Analysis'!C$3,Data!$B$1:$K$1,FALSE),FALSE)="",#N/A,VLOOKUP($A4088,Data!$B:$K,MATCH('Spread Analysis'!C$3,Data!$B$1:$K$1,FALSE),FALSE))</f>
        <v>5.0199999999999996</v>
      </c>
      <c r="D4088">
        <f t="shared" si="64"/>
        <v>0.3100000000000005</v>
      </c>
    </row>
    <row r="4089" spans="1:4" x14ac:dyDescent="0.25">
      <c r="A4089" s="2">
        <f>IF(ISBLANK(Data!B4089),#N/A,Data!B4089)</f>
        <v>38314</v>
      </c>
      <c r="B4089" s="20">
        <f>IF(VLOOKUP($A4089,Data!$B:$K,MATCH('Spread Analysis'!B$3,Data!$B$1:$K$1,FALSE),FALSE)="",#N/A,VLOOKUP($A4089,Data!$B:$K,MATCH('Spread Analysis'!B$3,Data!$B$1:$K$1,FALSE),FALSE))</f>
        <v>5.3849999999999998</v>
      </c>
      <c r="C4089" s="20">
        <f>IF(VLOOKUP($A4089,Data!$B:$K,MATCH('Spread Analysis'!C$3,Data!$B$1:$K$1,FALSE),FALSE)="",#N/A,VLOOKUP($A4089,Data!$B:$K,MATCH('Spread Analysis'!C$3,Data!$B$1:$K$1,FALSE),FALSE))</f>
        <v>5.0750000000000002</v>
      </c>
      <c r="D4089">
        <f t="shared" si="64"/>
        <v>0.30999999999999961</v>
      </c>
    </row>
    <row r="4090" spans="1:4" x14ac:dyDescent="0.25">
      <c r="A4090" s="2">
        <f>IF(ISBLANK(Data!B4090),#N/A,Data!B4090)</f>
        <v>38313</v>
      </c>
      <c r="B4090" s="20">
        <f>IF(VLOOKUP($A4090,Data!$B:$K,MATCH('Spread Analysis'!B$3,Data!$B$1:$K$1,FALSE),FALSE)="",#N/A,VLOOKUP($A4090,Data!$B:$K,MATCH('Spread Analysis'!B$3,Data!$B$1:$K$1,FALSE),FALSE))</f>
        <v>5.3949999999999996</v>
      </c>
      <c r="C4090" s="20">
        <f>IF(VLOOKUP($A4090,Data!$B:$K,MATCH('Spread Analysis'!C$3,Data!$B$1:$K$1,FALSE),FALSE)="",#N/A,VLOOKUP($A4090,Data!$B:$K,MATCH('Spread Analysis'!C$3,Data!$B$1:$K$1,FALSE),FALSE))</f>
        <v>5.085</v>
      </c>
      <c r="D4090">
        <f t="shared" si="64"/>
        <v>0.30999999999999961</v>
      </c>
    </row>
    <row r="4091" spans="1:4" x14ac:dyDescent="0.25">
      <c r="A4091" s="2">
        <f>IF(ISBLANK(Data!B4091),#N/A,Data!B4091)</f>
        <v>38310</v>
      </c>
      <c r="B4091" s="20">
        <f>IF(VLOOKUP($A4091,Data!$B:$K,MATCH('Spread Analysis'!B$3,Data!$B$1:$K$1,FALSE),FALSE)="",#N/A,VLOOKUP($A4091,Data!$B:$K,MATCH('Spread Analysis'!B$3,Data!$B$1:$K$1,FALSE),FALSE))</f>
        <v>5.3650000000000002</v>
      </c>
      <c r="C4091" s="20">
        <f>IF(VLOOKUP($A4091,Data!$B:$K,MATCH('Spread Analysis'!C$3,Data!$B$1:$K$1,FALSE),FALSE)="",#N/A,VLOOKUP($A4091,Data!$B:$K,MATCH('Spread Analysis'!C$3,Data!$B$1:$K$1,FALSE),FALSE))</f>
        <v>5.0599999999999996</v>
      </c>
      <c r="D4091">
        <f t="shared" si="64"/>
        <v>0.3050000000000006</v>
      </c>
    </row>
    <row r="4092" spans="1:4" x14ac:dyDescent="0.25">
      <c r="A4092" s="2">
        <f>IF(ISBLANK(Data!B4092),#N/A,Data!B4092)</f>
        <v>38309</v>
      </c>
      <c r="B4092" s="20">
        <f>IF(VLOOKUP($A4092,Data!$B:$K,MATCH('Spread Analysis'!B$3,Data!$B$1:$K$1,FALSE),FALSE)="",#N/A,VLOOKUP($A4092,Data!$B:$K,MATCH('Spread Analysis'!B$3,Data!$B$1:$K$1,FALSE),FALSE))</f>
        <v>5.42</v>
      </c>
      <c r="C4092" s="20">
        <f>IF(VLOOKUP($A4092,Data!$B:$K,MATCH('Spread Analysis'!C$3,Data!$B$1:$K$1,FALSE),FALSE)="",#N/A,VLOOKUP($A4092,Data!$B:$K,MATCH('Spread Analysis'!C$3,Data!$B$1:$K$1,FALSE),FALSE))</f>
        <v>5.13</v>
      </c>
      <c r="D4092">
        <f t="shared" si="64"/>
        <v>0.29000000000000004</v>
      </c>
    </row>
    <row r="4093" spans="1:4" x14ac:dyDescent="0.25">
      <c r="A4093" s="2">
        <f>IF(ISBLANK(Data!B4093),#N/A,Data!B4093)</f>
        <v>38308</v>
      </c>
      <c r="B4093" s="20">
        <f>IF(VLOOKUP($A4093,Data!$B:$K,MATCH('Spread Analysis'!B$3,Data!$B$1:$K$1,FALSE),FALSE)="",#N/A,VLOOKUP($A4093,Data!$B:$K,MATCH('Spread Analysis'!B$3,Data!$B$1:$K$1,FALSE),FALSE))</f>
        <v>5.4850000000000003</v>
      </c>
      <c r="C4093" s="20">
        <f>IF(VLOOKUP($A4093,Data!$B:$K,MATCH('Spread Analysis'!C$3,Data!$B$1:$K$1,FALSE),FALSE)="",#N/A,VLOOKUP($A4093,Data!$B:$K,MATCH('Spread Analysis'!C$3,Data!$B$1:$K$1,FALSE),FALSE))</f>
        <v>5.1950000000000003</v>
      </c>
      <c r="D4093">
        <f t="shared" si="64"/>
        <v>0.29000000000000004</v>
      </c>
    </row>
    <row r="4094" spans="1:4" x14ac:dyDescent="0.25">
      <c r="A4094" s="2">
        <f>IF(ISBLANK(Data!B4094),#N/A,Data!B4094)</f>
        <v>38307</v>
      </c>
      <c r="B4094" s="20">
        <f>IF(VLOOKUP($A4094,Data!$B:$K,MATCH('Spread Analysis'!B$3,Data!$B$1:$K$1,FALSE),FALSE)="",#N/A,VLOOKUP($A4094,Data!$B:$K,MATCH('Spread Analysis'!B$3,Data!$B$1:$K$1,FALSE),FALSE))</f>
        <v>5.49</v>
      </c>
      <c r="C4094" s="20">
        <f>IF(VLOOKUP($A4094,Data!$B:$K,MATCH('Spread Analysis'!C$3,Data!$B$1:$K$1,FALSE),FALSE)="",#N/A,VLOOKUP($A4094,Data!$B:$K,MATCH('Spread Analysis'!C$3,Data!$B$1:$K$1,FALSE),FALSE))</f>
        <v>5.2050000000000001</v>
      </c>
      <c r="D4094">
        <f t="shared" si="64"/>
        <v>0.28500000000000014</v>
      </c>
    </row>
    <row r="4095" spans="1:4" x14ac:dyDescent="0.25">
      <c r="A4095" s="2">
        <f>IF(ISBLANK(Data!B4095),#N/A,Data!B4095)</f>
        <v>38306</v>
      </c>
      <c r="B4095" s="20">
        <f>IF(VLOOKUP($A4095,Data!$B:$K,MATCH('Spread Analysis'!B$3,Data!$B$1:$K$1,FALSE),FALSE)="",#N/A,VLOOKUP($A4095,Data!$B:$K,MATCH('Spread Analysis'!B$3,Data!$B$1:$K$1,FALSE),FALSE))</f>
        <v>5.4950000000000001</v>
      </c>
      <c r="C4095" s="20">
        <f>IF(VLOOKUP($A4095,Data!$B:$K,MATCH('Spread Analysis'!C$3,Data!$B$1:$K$1,FALSE),FALSE)="",#N/A,VLOOKUP($A4095,Data!$B:$K,MATCH('Spread Analysis'!C$3,Data!$B$1:$K$1,FALSE),FALSE))</f>
        <v>5.1950000000000003</v>
      </c>
      <c r="D4095">
        <f t="shared" si="64"/>
        <v>0.29999999999999982</v>
      </c>
    </row>
    <row r="4096" spans="1:4" x14ac:dyDescent="0.25">
      <c r="A4096" s="2">
        <f>IF(ISBLANK(Data!B4096),#N/A,Data!B4096)</f>
        <v>38303</v>
      </c>
      <c r="B4096" s="20">
        <f>IF(VLOOKUP($A4096,Data!$B:$K,MATCH('Spread Analysis'!B$3,Data!$B$1:$K$1,FALSE),FALSE)="",#N/A,VLOOKUP($A4096,Data!$B:$K,MATCH('Spread Analysis'!B$3,Data!$B$1:$K$1,FALSE),FALSE))</f>
        <v>5.5350000000000001</v>
      </c>
      <c r="C4096" s="20">
        <f>IF(VLOOKUP($A4096,Data!$B:$K,MATCH('Spread Analysis'!C$3,Data!$B$1:$K$1,FALSE),FALSE)="",#N/A,VLOOKUP($A4096,Data!$B:$K,MATCH('Spread Analysis'!C$3,Data!$B$1:$K$1,FALSE),FALSE))</f>
        <v>5.23</v>
      </c>
      <c r="D4096">
        <f t="shared" si="64"/>
        <v>0.30499999999999972</v>
      </c>
    </row>
    <row r="4097" spans="1:4" x14ac:dyDescent="0.25">
      <c r="A4097" s="2">
        <f>IF(ISBLANK(Data!B4097),#N/A,Data!B4097)</f>
        <v>38302</v>
      </c>
      <c r="B4097" s="20">
        <f>IF(VLOOKUP($A4097,Data!$B:$K,MATCH('Spread Analysis'!B$3,Data!$B$1:$K$1,FALSE),FALSE)="",#N/A,VLOOKUP($A4097,Data!$B:$K,MATCH('Spread Analysis'!B$3,Data!$B$1:$K$1,FALSE),FALSE))</f>
        <v>5.5449999999999999</v>
      </c>
      <c r="C4097" s="20">
        <f>IF(VLOOKUP($A4097,Data!$B:$K,MATCH('Spread Analysis'!C$3,Data!$B$1:$K$1,FALSE),FALSE)="",#N/A,VLOOKUP($A4097,Data!$B:$K,MATCH('Spread Analysis'!C$3,Data!$B$1:$K$1,FALSE),FALSE))</f>
        <v>5.2050000000000001</v>
      </c>
      <c r="D4097">
        <f t="shared" si="64"/>
        <v>0.33999999999999986</v>
      </c>
    </row>
    <row r="4098" spans="1:4" x14ac:dyDescent="0.25">
      <c r="A4098" s="2">
        <f>IF(ISBLANK(Data!B4098),#N/A,Data!B4098)</f>
        <v>38301</v>
      </c>
      <c r="B4098" s="20">
        <f>IF(VLOOKUP($A4098,Data!$B:$K,MATCH('Spread Analysis'!B$3,Data!$B$1:$K$1,FALSE),FALSE)="",#N/A,VLOOKUP($A4098,Data!$B:$K,MATCH('Spread Analysis'!B$3,Data!$B$1:$K$1,FALSE),FALSE))</f>
        <v>5.51</v>
      </c>
      <c r="C4098" s="20">
        <f>IF(VLOOKUP($A4098,Data!$B:$K,MATCH('Spread Analysis'!C$3,Data!$B$1:$K$1,FALSE),FALSE)="",#N/A,VLOOKUP($A4098,Data!$B:$K,MATCH('Spread Analysis'!C$3,Data!$B$1:$K$1,FALSE),FALSE))</f>
        <v>5.16</v>
      </c>
      <c r="D4098">
        <f t="shared" si="64"/>
        <v>0.34999999999999964</v>
      </c>
    </row>
    <row r="4099" spans="1:4" x14ac:dyDescent="0.25">
      <c r="A4099" s="2">
        <f>IF(ISBLANK(Data!B4099),#N/A,Data!B4099)</f>
        <v>38300</v>
      </c>
      <c r="B4099" s="20">
        <f>IF(VLOOKUP($A4099,Data!$B:$K,MATCH('Spread Analysis'!B$3,Data!$B$1:$K$1,FALSE),FALSE)="",#N/A,VLOOKUP($A4099,Data!$B:$K,MATCH('Spread Analysis'!B$3,Data!$B$1:$K$1,FALSE),FALSE))</f>
        <v>5.4950000000000001</v>
      </c>
      <c r="C4099" s="20">
        <f>IF(VLOOKUP($A4099,Data!$B:$K,MATCH('Spread Analysis'!C$3,Data!$B$1:$K$1,FALSE),FALSE)="",#N/A,VLOOKUP($A4099,Data!$B:$K,MATCH('Spread Analysis'!C$3,Data!$B$1:$K$1,FALSE),FALSE))</f>
        <v>5.14</v>
      </c>
      <c r="D4099">
        <f t="shared" si="64"/>
        <v>0.35500000000000043</v>
      </c>
    </row>
    <row r="4100" spans="1:4" x14ac:dyDescent="0.25">
      <c r="A4100" s="2">
        <f>IF(ISBLANK(Data!B4100),#N/A,Data!B4100)</f>
        <v>38299</v>
      </c>
      <c r="B4100" s="20">
        <f>IF(VLOOKUP($A4100,Data!$B:$K,MATCH('Spread Analysis'!B$3,Data!$B$1:$K$1,FALSE),FALSE)="",#N/A,VLOOKUP($A4100,Data!$B:$K,MATCH('Spread Analysis'!B$3,Data!$B$1:$K$1,FALSE),FALSE))</f>
        <v>5.4850000000000003</v>
      </c>
      <c r="C4100" s="20">
        <f>IF(VLOOKUP($A4100,Data!$B:$K,MATCH('Spread Analysis'!C$3,Data!$B$1:$K$1,FALSE),FALSE)="",#N/A,VLOOKUP($A4100,Data!$B:$K,MATCH('Spread Analysis'!C$3,Data!$B$1:$K$1,FALSE),FALSE))</f>
        <v>5.13</v>
      </c>
      <c r="D4100">
        <f t="shared" si="64"/>
        <v>0.35500000000000043</v>
      </c>
    </row>
    <row r="4101" spans="1:4" x14ac:dyDescent="0.25">
      <c r="A4101" s="2">
        <f>IF(ISBLANK(Data!B4101),#N/A,Data!B4101)</f>
        <v>38296</v>
      </c>
      <c r="B4101" s="20">
        <f>IF(VLOOKUP($A4101,Data!$B:$K,MATCH('Spread Analysis'!B$3,Data!$B$1:$K$1,FALSE),FALSE)="",#N/A,VLOOKUP($A4101,Data!$B:$K,MATCH('Spread Analysis'!B$3,Data!$B$1:$K$1,FALSE),FALSE))</f>
        <v>5.3849999999999998</v>
      </c>
      <c r="C4101" s="20">
        <f>IF(VLOOKUP($A4101,Data!$B:$K,MATCH('Spread Analysis'!C$3,Data!$B$1:$K$1,FALSE),FALSE)="",#N/A,VLOOKUP($A4101,Data!$B:$K,MATCH('Spread Analysis'!C$3,Data!$B$1:$K$1,FALSE),FALSE))</f>
        <v>5.0599999999999996</v>
      </c>
      <c r="D4101">
        <f t="shared" si="64"/>
        <v>0.32500000000000018</v>
      </c>
    </row>
    <row r="4102" spans="1:4" x14ac:dyDescent="0.25">
      <c r="A4102" s="2">
        <f>IF(ISBLANK(Data!B4102),#N/A,Data!B4102)</f>
        <v>38295</v>
      </c>
      <c r="B4102" s="20">
        <f>IF(VLOOKUP($A4102,Data!$B:$K,MATCH('Spread Analysis'!B$3,Data!$B$1:$K$1,FALSE),FALSE)="",#N/A,VLOOKUP($A4102,Data!$B:$K,MATCH('Spread Analysis'!B$3,Data!$B$1:$K$1,FALSE),FALSE))</f>
        <v>5.4</v>
      </c>
      <c r="C4102" s="20">
        <f>IF(VLOOKUP($A4102,Data!$B:$K,MATCH('Spread Analysis'!C$3,Data!$B$1:$K$1,FALSE),FALSE)="",#N/A,VLOOKUP($A4102,Data!$B:$K,MATCH('Spread Analysis'!C$3,Data!$B$1:$K$1,FALSE),FALSE))</f>
        <v>5.08</v>
      </c>
      <c r="D4102">
        <f t="shared" si="64"/>
        <v>0.32000000000000028</v>
      </c>
    </row>
    <row r="4103" spans="1:4" x14ac:dyDescent="0.25">
      <c r="A4103" s="2">
        <f>IF(ISBLANK(Data!B4103),#N/A,Data!B4103)</f>
        <v>38294</v>
      </c>
      <c r="B4103" s="20">
        <f>IF(VLOOKUP($A4103,Data!$B:$K,MATCH('Spread Analysis'!B$3,Data!$B$1:$K$1,FALSE),FALSE)="",#N/A,VLOOKUP($A4103,Data!$B:$K,MATCH('Spread Analysis'!B$3,Data!$B$1:$K$1,FALSE),FALSE))</f>
        <v>5.41</v>
      </c>
      <c r="C4103" s="20">
        <f>IF(VLOOKUP($A4103,Data!$B:$K,MATCH('Spread Analysis'!C$3,Data!$B$1:$K$1,FALSE),FALSE)="",#N/A,VLOOKUP($A4103,Data!$B:$K,MATCH('Spread Analysis'!C$3,Data!$B$1:$K$1,FALSE),FALSE))</f>
        <v>5.09</v>
      </c>
      <c r="D4103">
        <f t="shared" si="64"/>
        <v>0.32000000000000028</v>
      </c>
    </row>
    <row r="4104" spans="1:4" x14ac:dyDescent="0.25">
      <c r="A4104" s="2">
        <f>IF(ISBLANK(Data!B4104),#N/A,Data!B4104)</f>
        <v>38293</v>
      </c>
      <c r="B4104" s="20">
        <f>IF(VLOOKUP($A4104,Data!$B:$K,MATCH('Spread Analysis'!B$3,Data!$B$1:$K$1,FALSE),FALSE)="",#N/A,VLOOKUP($A4104,Data!$B:$K,MATCH('Spread Analysis'!B$3,Data!$B$1:$K$1,FALSE),FALSE))</f>
        <v>5.37</v>
      </c>
      <c r="C4104" s="20">
        <f>IF(VLOOKUP($A4104,Data!$B:$K,MATCH('Spread Analysis'!C$3,Data!$B$1:$K$1,FALSE),FALSE)="",#N/A,VLOOKUP($A4104,Data!$B:$K,MATCH('Spread Analysis'!C$3,Data!$B$1:$K$1,FALSE),FALSE))</f>
        <v>5.07</v>
      </c>
      <c r="D4104">
        <f t="shared" si="64"/>
        <v>0.29999999999999982</v>
      </c>
    </row>
    <row r="4105" spans="1:4" x14ac:dyDescent="0.25">
      <c r="A4105" s="2">
        <f>IF(ISBLANK(Data!B4105),#N/A,Data!B4105)</f>
        <v>38292</v>
      </c>
      <c r="B4105" s="20">
        <f>IF(VLOOKUP($A4105,Data!$B:$K,MATCH('Spread Analysis'!B$3,Data!$B$1:$K$1,FALSE),FALSE)="",#N/A,VLOOKUP($A4105,Data!$B:$K,MATCH('Spread Analysis'!B$3,Data!$B$1:$K$1,FALSE),FALSE))</f>
        <v>5.3449999999999998</v>
      </c>
      <c r="C4105" s="20">
        <f>IF(VLOOKUP($A4105,Data!$B:$K,MATCH('Spread Analysis'!C$3,Data!$B$1:$K$1,FALSE),FALSE)="",#N/A,VLOOKUP($A4105,Data!$B:$K,MATCH('Spread Analysis'!C$3,Data!$B$1:$K$1,FALSE),FALSE))</f>
        <v>5.04</v>
      </c>
      <c r="D4105">
        <f t="shared" si="64"/>
        <v>0.30499999999999972</v>
      </c>
    </row>
    <row r="4106" spans="1:4" x14ac:dyDescent="0.25">
      <c r="A4106" s="2">
        <f>IF(ISBLANK(Data!B4106),#N/A,Data!B4106)</f>
        <v>38289</v>
      </c>
      <c r="B4106" s="20">
        <f>IF(VLOOKUP($A4106,Data!$B:$K,MATCH('Spread Analysis'!B$3,Data!$B$1:$K$1,FALSE),FALSE)="",#N/A,VLOOKUP($A4106,Data!$B:$K,MATCH('Spread Analysis'!B$3,Data!$B$1:$K$1,FALSE),FALSE))</f>
        <v>5.3849999999999998</v>
      </c>
      <c r="C4106" s="20">
        <f>IF(VLOOKUP($A4106,Data!$B:$K,MATCH('Spread Analysis'!C$3,Data!$B$1:$K$1,FALSE),FALSE)="",#N/A,VLOOKUP($A4106,Data!$B:$K,MATCH('Spread Analysis'!C$3,Data!$B$1:$K$1,FALSE),FALSE))</f>
        <v>5.0750000000000002</v>
      </c>
      <c r="D4106">
        <f t="shared" si="64"/>
        <v>0.30999999999999961</v>
      </c>
    </row>
    <row r="4107" spans="1:4" x14ac:dyDescent="0.25">
      <c r="A4107" s="2">
        <f>IF(ISBLANK(Data!B4107),#N/A,Data!B4107)</f>
        <v>38288</v>
      </c>
      <c r="B4107" s="20">
        <f>IF(VLOOKUP($A4107,Data!$B:$K,MATCH('Spread Analysis'!B$3,Data!$B$1:$K$1,FALSE),FALSE)="",#N/A,VLOOKUP($A4107,Data!$B:$K,MATCH('Spread Analysis'!B$3,Data!$B$1:$K$1,FALSE),FALSE))</f>
        <v>5.39</v>
      </c>
      <c r="C4107" s="20">
        <f>IF(VLOOKUP($A4107,Data!$B:$K,MATCH('Spread Analysis'!C$3,Data!$B$1:$K$1,FALSE),FALSE)="",#N/A,VLOOKUP($A4107,Data!$B:$K,MATCH('Spread Analysis'!C$3,Data!$B$1:$K$1,FALSE),FALSE))</f>
        <v>5.0549999999999997</v>
      </c>
      <c r="D4107">
        <f t="shared" si="64"/>
        <v>0.33499999999999996</v>
      </c>
    </row>
    <row r="4108" spans="1:4" x14ac:dyDescent="0.25">
      <c r="A4108" s="2">
        <f>IF(ISBLANK(Data!B4108),#N/A,Data!B4108)</f>
        <v>38287</v>
      </c>
      <c r="B4108" s="20">
        <f>IF(VLOOKUP($A4108,Data!$B:$K,MATCH('Spread Analysis'!B$3,Data!$B$1:$K$1,FALSE),FALSE)="",#N/A,VLOOKUP($A4108,Data!$B:$K,MATCH('Spread Analysis'!B$3,Data!$B$1:$K$1,FALSE),FALSE))</f>
        <v>5.33</v>
      </c>
      <c r="C4108" s="20">
        <f>IF(VLOOKUP($A4108,Data!$B:$K,MATCH('Spread Analysis'!C$3,Data!$B$1:$K$1,FALSE),FALSE)="",#N/A,VLOOKUP($A4108,Data!$B:$K,MATCH('Spread Analysis'!C$3,Data!$B$1:$K$1,FALSE),FALSE))</f>
        <v>5.01</v>
      </c>
      <c r="D4108">
        <f t="shared" si="64"/>
        <v>0.32000000000000028</v>
      </c>
    </row>
    <row r="4109" spans="1:4" x14ac:dyDescent="0.25">
      <c r="A4109" s="2">
        <f>IF(ISBLANK(Data!B4109),#N/A,Data!B4109)</f>
        <v>38286</v>
      </c>
      <c r="B4109" s="20">
        <f>IF(VLOOKUP($A4109,Data!$B:$K,MATCH('Spread Analysis'!B$3,Data!$B$1:$K$1,FALSE),FALSE)="",#N/A,VLOOKUP($A4109,Data!$B:$K,MATCH('Spread Analysis'!B$3,Data!$B$1:$K$1,FALSE),FALSE))</f>
        <v>5.34</v>
      </c>
      <c r="C4109" s="20">
        <f>IF(VLOOKUP($A4109,Data!$B:$K,MATCH('Spread Analysis'!C$3,Data!$B$1:$K$1,FALSE),FALSE)="",#N/A,VLOOKUP($A4109,Data!$B:$K,MATCH('Spread Analysis'!C$3,Data!$B$1:$K$1,FALSE),FALSE))</f>
        <v>5.03</v>
      </c>
      <c r="D4109">
        <f t="shared" si="64"/>
        <v>0.30999999999999961</v>
      </c>
    </row>
    <row r="4110" spans="1:4" x14ac:dyDescent="0.25">
      <c r="A4110" s="2">
        <f>IF(ISBLANK(Data!B4110),#N/A,Data!B4110)</f>
        <v>38285</v>
      </c>
      <c r="B4110" s="20">
        <f>IF(VLOOKUP($A4110,Data!$B:$K,MATCH('Spread Analysis'!B$3,Data!$B$1:$K$1,FALSE),FALSE)="",#N/A,VLOOKUP($A4110,Data!$B:$K,MATCH('Spread Analysis'!B$3,Data!$B$1:$K$1,FALSE),FALSE))</f>
        <v>5.3</v>
      </c>
      <c r="C4110" s="20">
        <f>IF(VLOOKUP($A4110,Data!$B:$K,MATCH('Spread Analysis'!C$3,Data!$B$1:$K$1,FALSE),FALSE)="",#N/A,VLOOKUP($A4110,Data!$B:$K,MATCH('Spread Analysis'!C$3,Data!$B$1:$K$1,FALSE),FALSE))</f>
        <v>4.99</v>
      </c>
      <c r="D4110">
        <f t="shared" si="64"/>
        <v>0.30999999999999961</v>
      </c>
    </row>
    <row r="4111" spans="1:4" x14ac:dyDescent="0.25">
      <c r="A4111" s="2">
        <f>IF(ISBLANK(Data!B4111),#N/A,Data!B4111)</f>
        <v>38282</v>
      </c>
      <c r="B4111" s="20">
        <f>IF(VLOOKUP($A4111,Data!$B:$K,MATCH('Spread Analysis'!B$3,Data!$B$1:$K$1,FALSE),FALSE)="",#N/A,VLOOKUP($A4111,Data!$B:$K,MATCH('Spread Analysis'!B$3,Data!$B$1:$K$1,FALSE),FALSE))</f>
        <v>5.3650000000000002</v>
      </c>
      <c r="C4111" s="20">
        <f>IF(VLOOKUP($A4111,Data!$B:$K,MATCH('Spread Analysis'!C$3,Data!$B$1:$K$1,FALSE),FALSE)="",#N/A,VLOOKUP($A4111,Data!$B:$K,MATCH('Spread Analysis'!C$3,Data!$B$1:$K$1,FALSE),FALSE))</f>
        <v>5.0449999999999999</v>
      </c>
      <c r="D4111">
        <f t="shared" si="64"/>
        <v>0.32000000000000028</v>
      </c>
    </row>
    <row r="4112" spans="1:4" x14ac:dyDescent="0.25">
      <c r="A4112" s="2">
        <f>IF(ISBLANK(Data!B4112),#N/A,Data!B4112)</f>
        <v>38281</v>
      </c>
      <c r="B4112" s="20">
        <f>IF(VLOOKUP($A4112,Data!$B:$K,MATCH('Spread Analysis'!B$3,Data!$B$1:$K$1,FALSE),FALSE)="",#N/A,VLOOKUP($A4112,Data!$B:$K,MATCH('Spread Analysis'!B$3,Data!$B$1:$K$1,FALSE),FALSE))</f>
        <v>5.3</v>
      </c>
      <c r="C4112" s="20">
        <f>IF(VLOOKUP($A4112,Data!$B:$K,MATCH('Spread Analysis'!C$3,Data!$B$1:$K$1,FALSE),FALSE)="",#N/A,VLOOKUP($A4112,Data!$B:$K,MATCH('Spread Analysis'!C$3,Data!$B$1:$K$1,FALSE),FALSE))</f>
        <v>4.9950000000000001</v>
      </c>
      <c r="D4112">
        <f t="shared" si="64"/>
        <v>0.30499999999999972</v>
      </c>
    </row>
    <row r="4113" spans="1:4" x14ac:dyDescent="0.25">
      <c r="A4113" s="2">
        <f>IF(ISBLANK(Data!B4113),#N/A,Data!B4113)</f>
        <v>38280</v>
      </c>
      <c r="B4113" s="20">
        <f>IF(VLOOKUP($A4113,Data!$B:$K,MATCH('Spread Analysis'!B$3,Data!$B$1:$K$1,FALSE),FALSE)="",#N/A,VLOOKUP($A4113,Data!$B:$K,MATCH('Spread Analysis'!B$3,Data!$B$1:$K$1,FALSE),FALSE))</f>
        <v>5.3250000000000002</v>
      </c>
      <c r="C4113" s="20">
        <f>IF(VLOOKUP($A4113,Data!$B:$K,MATCH('Spread Analysis'!C$3,Data!$B$1:$K$1,FALSE),FALSE)="",#N/A,VLOOKUP($A4113,Data!$B:$K,MATCH('Spread Analysis'!C$3,Data!$B$1:$K$1,FALSE),FALSE))</f>
        <v>4.99</v>
      </c>
      <c r="D4113">
        <f t="shared" si="64"/>
        <v>0.33499999999999996</v>
      </c>
    </row>
    <row r="4114" spans="1:4" x14ac:dyDescent="0.25">
      <c r="A4114" s="2">
        <f>IF(ISBLANK(Data!B4114),#N/A,Data!B4114)</f>
        <v>38279</v>
      </c>
      <c r="B4114" s="20">
        <f>IF(VLOOKUP($A4114,Data!$B:$K,MATCH('Spread Analysis'!B$3,Data!$B$1:$K$1,FALSE),FALSE)="",#N/A,VLOOKUP($A4114,Data!$B:$K,MATCH('Spread Analysis'!B$3,Data!$B$1:$K$1,FALSE),FALSE))</f>
        <v>5.3449999999999998</v>
      </c>
      <c r="C4114" s="20">
        <f>IF(VLOOKUP($A4114,Data!$B:$K,MATCH('Spread Analysis'!C$3,Data!$B$1:$K$1,FALSE),FALSE)="",#N/A,VLOOKUP($A4114,Data!$B:$K,MATCH('Spread Analysis'!C$3,Data!$B$1:$K$1,FALSE),FALSE))</f>
        <v>5.01</v>
      </c>
      <c r="D4114">
        <f t="shared" si="64"/>
        <v>0.33499999999999996</v>
      </c>
    </row>
    <row r="4115" spans="1:4" x14ac:dyDescent="0.25">
      <c r="A4115" s="2">
        <f>IF(ISBLANK(Data!B4115),#N/A,Data!B4115)</f>
        <v>38278</v>
      </c>
      <c r="B4115" s="20">
        <f>IF(VLOOKUP($A4115,Data!$B:$K,MATCH('Spread Analysis'!B$3,Data!$B$1:$K$1,FALSE),FALSE)="",#N/A,VLOOKUP($A4115,Data!$B:$K,MATCH('Spread Analysis'!B$3,Data!$B$1:$K$1,FALSE),FALSE))</f>
        <v>5.3449999999999998</v>
      </c>
      <c r="C4115" s="20">
        <f>IF(VLOOKUP($A4115,Data!$B:$K,MATCH('Spread Analysis'!C$3,Data!$B$1:$K$1,FALSE),FALSE)="",#N/A,VLOOKUP($A4115,Data!$B:$K,MATCH('Spread Analysis'!C$3,Data!$B$1:$K$1,FALSE),FALSE))</f>
        <v>5.0149999999999997</v>
      </c>
      <c r="D4115">
        <f t="shared" si="64"/>
        <v>0.33000000000000007</v>
      </c>
    </row>
    <row r="4116" spans="1:4" x14ac:dyDescent="0.25">
      <c r="A4116" s="2">
        <f>IF(ISBLANK(Data!B4116),#N/A,Data!B4116)</f>
        <v>38275</v>
      </c>
      <c r="B4116" s="20">
        <f>IF(VLOOKUP($A4116,Data!$B:$K,MATCH('Spread Analysis'!B$3,Data!$B$1:$K$1,FALSE),FALSE)="",#N/A,VLOOKUP($A4116,Data!$B:$K,MATCH('Spread Analysis'!B$3,Data!$B$1:$K$1,FALSE),FALSE))</f>
        <v>5.32</v>
      </c>
      <c r="C4116" s="20">
        <f>IF(VLOOKUP($A4116,Data!$B:$K,MATCH('Spread Analysis'!C$3,Data!$B$1:$K$1,FALSE),FALSE)="",#N/A,VLOOKUP($A4116,Data!$B:$K,MATCH('Spread Analysis'!C$3,Data!$B$1:$K$1,FALSE),FALSE))</f>
        <v>5.01</v>
      </c>
      <c r="D4116">
        <f t="shared" si="64"/>
        <v>0.3100000000000005</v>
      </c>
    </row>
    <row r="4117" spans="1:4" x14ac:dyDescent="0.25">
      <c r="A4117" s="2">
        <f>IF(ISBLANK(Data!B4117),#N/A,Data!B4117)</f>
        <v>38274</v>
      </c>
      <c r="B4117" s="20">
        <f>IF(VLOOKUP($A4117,Data!$B:$K,MATCH('Spread Analysis'!B$3,Data!$B$1:$K$1,FALSE),FALSE)="",#N/A,VLOOKUP($A4117,Data!$B:$K,MATCH('Spread Analysis'!B$3,Data!$B$1:$K$1,FALSE),FALSE))</f>
        <v>5.3650000000000002</v>
      </c>
      <c r="C4117" s="20">
        <f>IF(VLOOKUP($A4117,Data!$B:$K,MATCH('Spread Analysis'!C$3,Data!$B$1:$K$1,FALSE),FALSE)="",#N/A,VLOOKUP($A4117,Data!$B:$K,MATCH('Spread Analysis'!C$3,Data!$B$1:$K$1,FALSE),FALSE))</f>
        <v>5.05</v>
      </c>
      <c r="D4117">
        <f t="shared" si="64"/>
        <v>0.31500000000000039</v>
      </c>
    </row>
    <row r="4118" spans="1:4" x14ac:dyDescent="0.25">
      <c r="A4118" s="2">
        <f>IF(ISBLANK(Data!B4118),#N/A,Data!B4118)</f>
        <v>38273</v>
      </c>
      <c r="B4118" s="20">
        <f>IF(VLOOKUP($A4118,Data!$B:$K,MATCH('Spread Analysis'!B$3,Data!$B$1:$K$1,FALSE),FALSE)="",#N/A,VLOOKUP($A4118,Data!$B:$K,MATCH('Spread Analysis'!B$3,Data!$B$1:$K$1,FALSE),FALSE))</f>
        <v>5.4450000000000003</v>
      </c>
      <c r="C4118" s="20">
        <f>IF(VLOOKUP($A4118,Data!$B:$K,MATCH('Spread Analysis'!C$3,Data!$B$1:$K$1,FALSE),FALSE)="",#N/A,VLOOKUP($A4118,Data!$B:$K,MATCH('Spread Analysis'!C$3,Data!$B$1:$K$1,FALSE),FALSE))</f>
        <v>5.0999999999999996</v>
      </c>
      <c r="D4118">
        <f t="shared" si="64"/>
        <v>0.34500000000000064</v>
      </c>
    </row>
    <row r="4119" spans="1:4" x14ac:dyDescent="0.25">
      <c r="A4119" s="2">
        <f>IF(ISBLANK(Data!B4119),#N/A,Data!B4119)</f>
        <v>38272</v>
      </c>
      <c r="B4119" s="20">
        <f>IF(VLOOKUP($A4119,Data!$B:$K,MATCH('Spread Analysis'!B$3,Data!$B$1:$K$1,FALSE),FALSE)="",#N/A,VLOOKUP($A4119,Data!$B:$K,MATCH('Spread Analysis'!B$3,Data!$B$1:$K$1,FALSE),FALSE))</f>
        <v>5.44</v>
      </c>
      <c r="C4119" s="20">
        <f>IF(VLOOKUP($A4119,Data!$B:$K,MATCH('Spread Analysis'!C$3,Data!$B$1:$K$1,FALSE),FALSE)="",#N/A,VLOOKUP($A4119,Data!$B:$K,MATCH('Spread Analysis'!C$3,Data!$B$1:$K$1,FALSE),FALSE))</f>
        <v>5.0949999999999998</v>
      </c>
      <c r="D4119">
        <f t="shared" si="64"/>
        <v>0.34500000000000064</v>
      </c>
    </row>
    <row r="4120" spans="1:4" x14ac:dyDescent="0.25">
      <c r="A4120" s="2">
        <f>IF(ISBLANK(Data!B4120),#N/A,Data!B4120)</f>
        <v>38271</v>
      </c>
      <c r="B4120" s="20">
        <f>IF(VLOOKUP($A4120,Data!$B:$K,MATCH('Spread Analysis'!B$3,Data!$B$1:$K$1,FALSE),FALSE)="",#N/A,VLOOKUP($A4120,Data!$B:$K,MATCH('Spread Analysis'!B$3,Data!$B$1:$K$1,FALSE),FALSE))</f>
        <v>5.46</v>
      </c>
      <c r="C4120" s="20">
        <f>IF(VLOOKUP($A4120,Data!$B:$K,MATCH('Spread Analysis'!C$3,Data!$B$1:$K$1,FALSE),FALSE)="",#N/A,VLOOKUP($A4120,Data!$B:$K,MATCH('Spread Analysis'!C$3,Data!$B$1:$K$1,FALSE),FALSE))</f>
        <v>5.0999999999999996</v>
      </c>
      <c r="D4120">
        <f t="shared" si="64"/>
        <v>0.36000000000000032</v>
      </c>
    </row>
    <row r="4121" spans="1:4" x14ac:dyDescent="0.25">
      <c r="A4121" s="2">
        <f>IF(ISBLANK(Data!B4121),#N/A,Data!B4121)</f>
        <v>38268</v>
      </c>
      <c r="B4121" s="20">
        <f>IF(VLOOKUP($A4121,Data!$B:$K,MATCH('Spread Analysis'!B$3,Data!$B$1:$K$1,FALSE),FALSE)="",#N/A,VLOOKUP($A4121,Data!$B:$K,MATCH('Spread Analysis'!B$3,Data!$B$1:$K$1,FALSE),FALSE))</f>
        <v>5.55</v>
      </c>
      <c r="C4121" s="20">
        <f>IF(VLOOKUP($A4121,Data!$B:$K,MATCH('Spread Analysis'!C$3,Data!$B$1:$K$1,FALSE),FALSE)="",#N/A,VLOOKUP($A4121,Data!$B:$K,MATCH('Spread Analysis'!C$3,Data!$B$1:$K$1,FALSE),FALSE))</f>
        <v>5.17</v>
      </c>
      <c r="D4121">
        <f t="shared" si="64"/>
        <v>0.37999999999999989</v>
      </c>
    </row>
    <row r="4122" spans="1:4" x14ac:dyDescent="0.25">
      <c r="A4122" s="2">
        <f>IF(ISBLANK(Data!B4122),#N/A,Data!B4122)</f>
        <v>38267</v>
      </c>
      <c r="B4122" s="20">
        <f>IF(VLOOKUP($A4122,Data!$B:$K,MATCH('Spread Analysis'!B$3,Data!$B$1:$K$1,FALSE),FALSE)="",#N/A,VLOOKUP($A4122,Data!$B:$K,MATCH('Spread Analysis'!B$3,Data!$B$1:$K$1,FALSE),FALSE))</f>
        <v>5.5250000000000004</v>
      </c>
      <c r="C4122" s="20">
        <f>IF(VLOOKUP($A4122,Data!$B:$K,MATCH('Spread Analysis'!C$3,Data!$B$1:$K$1,FALSE),FALSE)="",#N/A,VLOOKUP($A4122,Data!$B:$K,MATCH('Spread Analysis'!C$3,Data!$B$1:$K$1,FALSE),FALSE))</f>
        <v>5.1550000000000002</v>
      </c>
      <c r="D4122">
        <f t="shared" si="64"/>
        <v>0.37000000000000011</v>
      </c>
    </row>
    <row r="4123" spans="1:4" x14ac:dyDescent="0.25">
      <c r="A4123" s="2">
        <f>IF(ISBLANK(Data!B4123),#N/A,Data!B4123)</f>
        <v>38266</v>
      </c>
      <c r="B4123" s="20">
        <f>IF(VLOOKUP($A4123,Data!$B:$K,MATCH('Spread Analysis'!B$3,Data!$B$1:$K$1,FALSE),FALSE)="",#N/A,VLOOKUP($A4123,Data!$B:$K,MATCH('Spread Analysis'!B$3,Data!$B$1:$K$1,FALSE),FALSE))</f>
        <v>5.49</v>
      </c>
      <c r="C4123" s="20">
        <f>IF(VLOOKUP($A4123,Data!$B:$K,MATCH('Spread Analysis'!C$3,Data!$B$1:$K$1,FALSE),FALSE)="",#N/A,VLOOKUP($A4123,Data!$B:$K,MATCH('Spread Analysis'!C$3,Data!$B$1:$K$1,FALSE),FALSE))</f>
        <v>5.125</v>
      </c>
      <c r="D4123">
        <f t="shared" si="64"/>
        <v>0.36500000000000021</v>
      </c>
    </row>
    <row r="4124" spans="1:4" x14ac:dyDescent="0.25">
      <c r="A4124" s="2">
        <f>IF(ISBLANK(Data!B4124),#N/A,Data!B4124)</f>
        <v>38265</v>
      </c>
      <c r="B4124" s="20">
        <f>IF(VLOOKUP($A4124,Data!$B:$K,MATCH('Spread Analysis'!B$3,Data!$B$1:$K$1,FALSE),FALSE)="",#N/A,VLOOKUP($A4124,Data!$B:$K,MATCH('Spread Analysis'!B$3,Data!$B$1:$K$1,FALSE),FALSE))</f>
        <v>5.48</v>
      </c>
      <c r="C4124" s="20">
        <f>IF(VLOOKUP($A4124,Data!$B:$K,MATCH('Spread Analysis'!C$3,Data!$B$1:$K$1,FALSE),FALSE)="",#N/A,VLOOKUP($A4124,Data!$B:$K,MATCH('Spread Analysis'!C$3,Data!$B$1:$K$1,FALSE),FALSE))</f>
        <v>5.12</v>
      </c>
      <c r="D4124">
        <f t="shared" si="64"/>
        <v>0.36000000000000032</v>
      </c>
    </row>
    <row r="4125" spans="1:4" x14ac:dyDescent="0.25">
      <c r="A4125" s="2">
        <f>IF(ISBLANK(Data!B4125),#N/A,Data!B4125)</f>
        <v>38264</v>
      </c>
      <c r="B4125" s="20">
        <f>IF(VLOOKUP($A4125,Data!$B:$K,MATCH('Spread Analysis'!B$3,Data!$B$1:$K$1,FALSE),FALSE)="",#N/A,VLOOKUP($A4125,Data!$B:$K,MATCH('Spread Analysis'!B$3,Data!$B$1:$K$1,FALSE),FALSE))</f>
        <v>5.48</v>
      </c>
      <c r="C4125" s="20">
        <f>IF(VLOOKUP($A4125,Data!$B:$K,MATCH('Spread Analysis'!C$3,Data!$B$1:$K$1,FALSE),FALSE)="",#N/A,VLOOKUP($A4125,Data!$B:$K,MATCH('Spread Analysis'!C$3,Data!$B$1:$K$1,FALSE),FALSE))</f>
        <v>5.13</v>
      </c>
      <c r="D4125">
        <f t="shared" si="64"/>
        <v>0.35000000000000053</v>
      </c>
    </row>
    <row r="4126" spans="1:4" x14ac:dyDescent="0.25">
      <c r="A4126" s="2">
        <f>IF(ISBLANK(Data!B4126),#N/A,Data!B4126)</f>
        <v>38261</v>
      </c>
      <c r="B4126" s="20">
        <f>IF(VLOOKUP($A4126,Data!$B:$K,MATCH('Spread Analysis'!B$3,Data!$B$1:$K$1,FALSE),FALSE)="",#N/A,VLOOKUP($A4126,Data!$B:$K,MATCH('Spread Analysis'!B$3,Data!$B$1:$K$1,FALSE),FALSE))</f>
        <v>5.45</v>
      </c>
      <c r="C4126" s="20">
        <f>IF(VLOOKUP($A4126,Data!$B:$K,MATCH('Spread Analysis'!C$3,Data!$B$1:$K$1,FALSE),FALSE)="",#N/A,VLOOKUP($A4126,Data!$B:$K,MATCH('Spread Analysis'!C$3,Data!$B$1:$K$1,FALSE),FALSE))</f>
        <v>5.0999999999999996</v>
      </c>
      <c r="D4126">
        <f t="shared" si="64"/>
        <v>0.35000000000000053</v>
      </c>
    </row>
    <row r="4127" spans="1:4" x14ac:dyDescent="0.25">
      <c r="A4127" s="2">
        <f>IF(ISBLANK(Data!B4127),#N/A,Data!B4127)</f>
        <v>38260</v>
      </c>
      <c r="B4127" s="20">
        <f>IF(VLOOKUP($A4127,Data!$B:$K,MATCH('Spread Analysis'!B$3,Data!$B$1:$K$1,FALSE),FALSE)="",#N/A,VLOOKUP($A4127,Data!$B:$K,MATCH('Spread Analysis'!B$3,Data!$B$1:$K$1,FALSE),FALSE))</f>
        <v>5.47</v>
      </c>
      <c r="C4127" s="20">
        <f>IF(VLOOKUP($A4127,Data!$B:$K,MATCH('Spread Analysis'!C$3,Data!$B$1:$K$1,FALSE),FALSE)="",#N/A,VLOOKUP($A4127,Data!$B:$K,MATCH('Spread Analysis'!C$3,Data!$B$1:$K$1,FALSE),FALSE))</f>
        <v>5.14</v>
      </c>
      <c r="D4127">
        <f t="shared" si="64"/>
        <v>0.33000000000000007</v>
      </c>
    </row>
    <row r="4128" spans="1:4" x14ac:dyDescent="0.25">
      <c r="A4128" s="2">
        <f>IF(ISBLANK(Data!B4128),#N/A,Data!B4128)</f>
        <v>38259</v>
      </c>
      <c r="B4128" s="20">
        <f>IF(VLOOKUP($A4128,Data!$B:$K,MATCH('Spread Analysis'!B$3,Data!$B$1:$K$1,FALSE),FALSE)="",#N/A,VLOOKUP($A4128,Data!$B:$K,MATCH('Spread Analysis'!B$3,Data!$B$1:$K$1,FALSE),FALSE))</f>
        <v>5.415</v>
      </c>
      <c r="C4128" s="20">
        <f>IF(VLOOKUP($A4128,Data!$B:$K,MATCH('Spread Analysis'!C$3,Data!$B$1:$K$1,FALSE),FALSE)="",#N/A,VLOOKUP($A4128,Data!$B:$K,MATCH('Spread Analysis'!C$3,Data!$B$1:$K$1,FALSE),FALSE))</f>
        <v>5.12</v>
      </c>
      <c r="D4128">
        <f t="shared" si="64"/>
        <v>0.29499999999999993</v>
      </c>
    </row>
    <row r="4129" spans="1:4" x14ac:dyDescent="0.25">
      <c r="A4129" s="2">
        <f>IF(ISBLANK(Data!B4129),#N/A,Data!B4129)</f>
        <v>38258</v>
      </c>
      <c r="B4129" s="20">
        <f>IF(VLOOKUP($A4129,Data!$B:$K,MATCH('Spread Analysis'!B$3,Data!$B$1:$K$1,FALSE),FALSE)="",#N/A,VLOOKUP($A4129,Data!$B:$K,MATCH('Spread Analysis'!B$3,Data!$B$1:$K$1,FALSE),FALSE))</f>
        <v>5.3550000000000004</v>
      </c>
      <c r="C4129" s="20">
        <f>IF(VLOOKUP($A4129,Data!$B:$K,MATCH('Spread Analysis'!C$3,Data!$B$1:$K$1,FALSE),FALSE)="",#N/A,VLOOKUP($A4129,Data!$B:$K,MATCH('Spread Analysis'!C$3,Data!$B$1:$K$1,FALSE),FALSE))</f>
        <v>5.08</v>
      </c>
      <c r="D4129">
        <f t="shared" si="64"/>
        <v>0.27500000000000036</v>
      </c>
    </row>
    <row r="4130" spans="1:4" x14ac:dyDescent="0.25">
      <c r="A4130" s="2">
        <f>IF(ISBLANK(Data!B4130),#N/A,Data!B4130)</f>
        <v>38257</v>
      </c>
      <c r="B4130" s="20">
        <f>IF(VLOOKUP($A4130,Data!$B:$K,MATCH('Spread Analysis'!B$3,Data!$B$1:$K$1,FALSE),FALSE)="",#N/A,VLOOKUP($A4130,Data!$B:$K,MATCH('Spread Analysis'!B$3,Data!$B$1:$K$1,FALSE),FALSE))</f>
        <v>5.4050000000000002</v>
      </c>
      <c r="C4130" s="20">
        <f>IF(VLOOKUP($A4130,Data!$B:$K,MATCH('Spread Analysis'!C$3,Data!$B$1:$K$1,FALSE),FALSE)="",#N/A,VLOOKUP($A4130,Data!$B:$K,MATCH('Spread Analysis'!C$3,Data!$B$1:$K$1,FALSE),FALSE))</f>
        <v>5.12</v>
      </c>
      <c r="D4130">
        <f t="shared" ref="D4130:D4193" si="65">B4130-C4130</f>
        <v>0.28500000000000014</v>
      </c>
    </row>
    <row r="4131" spans="1:4" x14ac:dyDescent="0.25">
      <c r="A4131" s="2">
        <f>IF(ISBLANK(Data!B4131),#N/A,Data!B4131)</f>
        <v>38254</v>
      </c>
      <c r="B4131" s="20">
        <f>IF(VLOOKUP($A4131,Data!$B:$K,MATCH('Spread Analysis'!B$3,Data!$B$1:$K$1,FALSE),FALSE)="",#N/A,VLOOKUP($A4131,Data!$B:$K,MATCH('Spread Analysis'!B$3,Data!$B$1:$K$1,FALSE),FALSE))</f>
        <v>5.3849999999999998</v>
      </c>
      <c r="C4131" s="20">
        <f>IF(VLOOKUP($A4131,Data!$B:$K,MATCH('Spread Analysis'!C$3,Data!$B$1:$K$1,FALSE),FALSE)="",#N/A,VLOOKUP($A4131,Data!$B:$K,MATCH('Spread Analysis'!C$3,Data!$B$1:$K$1,FALSE),FALSE))</f>
        <v>5.0750000000000002</v>
      </c>
      <c r="D4131">
        <f t="shared" si="65"/>
        <v>0.30999999999999961</v>
      </c>
    </row>
    <row r="4132" spans="1:4" x14ac:dyDescent="0.25">
      <c r="A4132" s="2">
        <f>IF(ISBLANK(Data!B4132),#N/A,Data!B4132)</f>
        <v>38253</v>
      </c>
      <c r="B4132" s="20">
        <f>IF(VLOOKUP($A4132,Data!$B:$K,MATCH('Spread Analysis'!B$3,Data!$B$1:$K$1,FALSE),FALSE)="",#N/A,VLOOKUP($A4132,Data!$B:$K,MATCH('Spread Analysis'!B$3,Data!$B$1:$K$1,FALSE),FALSE))</f>
        <v>5.34</v>
      </c>
      <c r="C4132" s="20">
        <f>IF(VLOOKUP($A4132,Data!$B:$K,MATCH('Spread Analysis'!C$3,Data!$B$1:$K$1,FALSE),FALSE)="",#N/A,VLOOKUP($A4132,Data!$B:$K,MATCH('Spread Analysis'!C$3,Data!$B$1:$K$1,FALSE),FALSE))</f>
        <v>5.03</v>
      </c>
      <c r="D4132">
        <f t="shared" si="65"/>
        <v>0.30999999999999961</v>
      </c>
    </row>
    <row r="4133" spans="1:4" x14ac:dyDescent="0.25">
      <c r="A4133" s="2">
        <f>IF(ISBLANK(Data!B4133),#N/A,Data!B4133)</f>
        <v>38252</v>
      </c>
      <c r="B4133" s="20">
        <f>IF(VLOOKUP($A4133,Data!$B:$K,MATCH('Spread Analysis'!B$3,Data!$B$1:$K$1,FALSE),FALSE)="",#N/A,VLOOKUP($A4133,Data!$B:$K,MATCH('Spread Analysis'!B$3,Data!$B$1:$K$1,FALSE),FALSE))</f>
        <v>5.3650000000000002</v>
      </c>
      <c r="C4133" s="20">
        <f>IF(VLOOKUP($A4133,Data!$B:$K,MATCH('Spread Analysis'!C$3,Data!$B$1:$K$1,FALSE),FALSE)="",#N/A,VLOOKUP($A4133,Data!$B:$K,MATCH('Spread Analysis'!C$3,Data!$B$1:$K$1,FALSE),FALSE))</f>
        <v>5.05</v>
      </c>
      <c r="D4133">
        <f t="shared" si="65"/>
        <v>0.31500000000000039</v>
      </c>
    </row>
    <row r="4134" spans="1:4" x14ac:dyDescent="0.25">
      <c r="A4134" s="2">
        <f>IF(ISBLANK(Data!B4134),#N/A,Data!B4134)</f>
        <v>38251</v>
      </c>
      <c r="B4134" s="20">
        <f>IF(VLOOKUP($A4134,Data!$B:$K,MATCH('Spread Analysis'!B$3,Data!$B$1:$K$1,FALSE),FALSE)="",#N/A,VLOOKUP($A4134,Data!$B:$K,MATCH('Spread Analysis'!B$3,Data!$B$1:$K$1,FALSE),FALSE))</f>
        <v>5.3550000000000004</v>
      </c>
      <c r="C4134" s="20">
        <f>IF(VLOOKUP($A4134,Data!$B:$K,MATCH('Spread Analysis'!C$3,Data!$B$1:$K$1,FALSE),FALSE)="",#N/A,VLOOKUP($A4134,Data!$B:$K,MATCH('Spread Analysis'!C$3,Data!$B$1:$K$1,FALSE),FALSE))</f>
        <v>5.03</v>
      </c>
      <c r="D4134">
        <f t="shared" si="65"/>
        <v>0.32500000000000018</v>
      </c>
    </row>
    <row r="4135" spans="1:4" x14ac:dyDescent="0.25">
      <c r="A4135" s="2">
        <f>IF(ISBLANK(Data!B4135),#N/A,Data!B4135)</f>
        <v>38250</v>
      </c>
      <c r="B4135" s="20">
        <f>IF(VLOOKUP($A4135,Data!$B:$K,MATCH('Spread Analysis'!B$3,Data!$B$1:$K$1,FALSE),FALSE)="",#N/A,VLOOKUP($A4135,Data!$B:$K,MATCH('Spread Analysis'!B$3,Data!$B$1:$K$1,FALSE),FALSE))</f>
        <v>5.38</v>
      </c>
      <c r="C4135" s="20">
        <f>IF(VLOOKUP($A4135,Data!$B:$K,MATCH('Spread Analysis'!C$3,Data!$B$1:$K$1,FALSE),FALSE)="",#N/A,VLOOKUP($A4135,Data!$B:$K,MATCH('Spread Analysis'!C$3,Data!$B$1:$K$1,FALSE),FALSE))</f>
        <v>5.07</v>
      </c>
      <c r="D4135">
        <f t="shared" si="65"/>
        <v>0.30999999999999961</v>
      </c>
    </row>
    <row r="4136" spans="1:4" x14ac:dyDescent="0.25">
      <c r="A4136" s="2">
        <f>IF(ISBLANK(Data!B4136),#N/A,Data!B4136)</f>
        <v>38247</v>
      </c>
      <c r="B4136" s="20">
        <f>IF(VLOOKUP($A4136,Data!$B:$K,MATCH('Spread Analysis'!B$3,Data!$B$1:$K$1,FALSE),FALSE)="",#N/A,VLOOKUP($A4136,Data!$B:$K,MATCH('Spread Analysis'!B$3,Data!$B$1:$K$1,FALSE),FALSE))</f>
        <v>5.34</v>
      </c>
      <c r="C4136" s="20">
        <f>IF(VLOOKUP($A4136,Data!$B:$K,MATCH('Spread Analysis'!C$3,Data!$B$1:$K$1,FALSE),FALSE)="",#N/A,VLOOKUP($A4136,Data!$B:$K,MATCH('Spread Analysis'!C$3,Data!$B$1:$K$1,FALSE),FALSE))</f>
        <v>5.0350000000000001</v>
      </c>
      <c r="D4136">
        <f t="shared" si="65"/>
        <v>0.30499999999999972</v>
      </c>
    </row>
    <row r="4137" spans="1:4" x14ac:dyDescent="0.25">
      <c r="A4137" s="2">
        <f>IF(ISBLANK(Data!B4137),#N/A,Data!B4137)</f>
        <v>38246</v>
      </c>
      <c r="B4137" s="20">
        <f>IF(VLOOKUP($A4137,Data!$B:$K,MATCH('Spread Analysis'!B$3,Data!$B$1:$K$1,FALSE),FALSE)="",#N/A,VLOOKUP($A4137,Data!$B:$K,MATCH('Spread Analysis'!B$3,Data!$B$1:$K$1,FALSE),FALSE))</f>
        <v>5.375</v>
      </c>
      <c r="C4137" s="20">
        <f>IF(VLOOKUP($A4137,Data!$B:$K,MATCH('Spread Analysis'!C$3,Data!$B$1:$K$1,FALSE),FALSE)="",#N/A,VLOOKUP($A4137,Data!$B:$K,MATCH('Spread Analysis'!C$3,Data!$B$1:$K$1,FALSE),FALSE))</f>
        <v>5.05</v>
      </c>
      <c r="D4137">
        <f t="shared" si="65"/>
        <v>0.32500000000000018</v>
      </c>
    </row>
    <row r="4138" spans="1:4" x14ac:dyDescent="0.25">
      <c r="A4138" s="2">
        <f>IF(ISBLANK(Data!B4138),#N/A,Data!B4138)</f>
        <v>38245</v>
      </c>
      <c r="B4138" s="20">
        <f>IF(VLOOKUP($A4138,Data!$B:$K,MATCH('Spread Analysis'!B$3,Data!$B$1:$K$1,FALSE),FALSE)="",#N/A,VLOOKUP($A4138,Data!$B:$K,MATCH('Spread Analysis'!B$3,Data!$B$1:$K$1,FALSE),FALSE))</f>
        <v>5.33</v>
      </c>
      <c r="C4138" s="20">
        <f>IF(VLOOKUP($A4138,Data!$B:$K,MATCH('Spread Analysis'!C$3,Data!$B$1:$K$1,FALSE),FALSE)="",#N/A,VLOOKUP($A4138,Data!$B:$K,MATCH('Spread Analysis'!C$3,Data!$B$1:$K$1,FALSE),FALSE))</f>
        <v>5.0250000000000004</v>
      </c>
      <c r="D4138">
        <f t="shared" si="65"/>
        <v>0.30499999999999972</v>
      </c>
    </row>
    <row r="4139" spans="1:4" x14ac:dyDescent="0.25">
      <c r="A4139" s="2">
        <f>IF(ISBLANK(Data!B4139),#N/A,Data!B4139)</f>
        <v>38244</v>
      </c>
      <c r="B4139" s="20">
        <f>IF(VLOOKUP($A4139,Data!$B:$K,MATCH('Spread Analysis'!B$3,Data!$B$1:$K$1,FALSE),FALSE)="",#N/A,VLOOKUP($A4139,Data!$B:$K,MATCH('Spread Analysis'!B$3,Data!$B$1:$K$1,FALSE),FALSE))</f>
        <v>5.375</v>
      </c>
      <c r="C4139" s="20">
        <f>IF(VLOOKUP($A4139,Data!$B:$K,MATCH('Spread Analysis'!C$3,Data!$B$1:$K$1,FALSE),FALSE)="",#N/A,VLOOKUP($A4139,Data!$B:$K,MATCH('Spread Analysis'!C$3,Data!$B$1:$K$1,FALSE),FALSE))</f>
        <v>5.0650000000000004</v>
      </c>
      <c r="D4139">
        <f t="shared" si="65"/>
        <v>0.30999999999999961</v>
      </c>
    </row>
    <row r="4140" spans="1:4" x14ac:dyDescent="0.25">
      <c r="A4140" s="2">
        <f>IF(ISBLANK(Data!B4140),#N/A,Data!B4140)</f>
        <v>38243</v>
      </c>
      <c r="B4140" s="20">
        <f>IF(VLOOKUP($A4140,Data!$B:$K,MATCH('Spread Analysis'!B$3,Data!$B$1:$K$1,FALSE),FALSE)="",#N/A,VLOOKUP($A4140,Data!$B:$K,MATCH('Spread Analysis'!B$3,Data!$B$1:$K$1,FALSE),FALSE))</f>
        <v>5.42</v>
      </c>
      <c r="C4140" s="20">
        <f>IF(VLOOKUP($A4140,Data!$B:$K,MATCH('Spread Analysis'!C$3,Data!$B$1:$K$1,FALSE),FALSE)="",#N/A,VLOOKUP($A4140,Data!$B:$K,MATCH('Spread Analysis'!C$3,Data!$B$1:$K$1,FALSE),FALSE))</f>
        <v>5.1100000000000003</v>
      </c>
      <c r="D4140">
        <f t="shared" si="65"/>
        <v>0.30999999999999961</v>
      </c>
    </row>
    <row r="4141" spans="1:4" x14ac:dyDescent="0.25">
      <c r="A4141" s="2">
        <f>IF(ISBLANK(Data!B4141),#N/A,Data!B4141)</f>
        <v>38240</v>
      </c>
      <c r="B4141" s="20">
        <f>IF(VLOOKUP($A4141,Data!$B:$K,MATCH('Spread Analysis'!B$3,Data!$B$1:$K$1,FALSE),FALSE)="",#N/A,VLOOKUP($A4141,Data!$B:$K,MATCH('Spread Analysis'!B$3,Data!$B$1:$K$1,FALSE),FALSE))</f>
        <v>5.4249999999999998</v>
      </c>
      <c r="C4141" s="20">
        <f>IF(VLOOKUP($A4141,Data!$B:$K,MATCH('Spread Analysis'!C$3,Data!$B$1:$K$1,FALSE),FALSE)="",#N/A,VLOOKUP($A4141,Data!$B:$K,MATCH('Spread Analysis'!C$3,Data!$B$1:$K$1,FALSE),FALSE))</f>
        <v>5.1050000000000004</v>
      </c>
      <c r="D4141">
        <f t="shared" si="65"/>
        <v>0.3199999999999994</v>
      </c>
    </row>
    <row r="4142" spans="1:4" x14ac:dyDescent="0.25">
      <c r="A4142" s="2">
        <f>IF(ISBLANK(Data!B4142),#N/A,Data!B4142)</f>
        <v>38239</v>
      </c>
      <c r="B4142" s="20">
        <f>IF(VLOOKUP($A4142,Data!$B:$K,MATCH('Spread Analysis'!B$3,Data!$B$1:$K$1,FALSE),FALSE)="",#N/A,VLOOKUP($A4142,Data!$B:$K,MATCH('Spread Analysis'!B$3,Data!$B$1:$K$1,FALSE),FALSE))</f>
        <v>5.3949999999999996</v>
      </c>
      <c r="C4142" s="20">
        <f>IF(VLOOKUP($A4142,Data!$B:$K,MATCH('Spread Analysis'!C$3,Data!$B$1:$K$1,FALSE),FALSE)="",#N/A,VLOOKUP($A4142,Data!$B:$K,MATCH('Spread Analysis'!C$3,Data!$B$1:$K$1,FALSE),FALSE))</f>
        <v>5.12</v>
      </c>
      <c r="D4142">
        <f t="shared" si="65"/>
        <v>0.27499999999999947</v>
      </c>
    </row>
    <row r="4143" spans="1:4" x14ac:dyDescent="0.25">
      <c r="A4143" s="2">
        <f>IF(ISBLANK(Data!B4143),#N/A,Data!B4143)</f>
        <v>38238</v>
      </c>
      <c r="B4143" s="20">
        <f>IF(VLOOKUP($A4143,Data!$B:$K,MATCH('Spread Analysis'!B$3,Data!$B$1:$K$1,FALSE),FALSE)="",#N/A,VLOOKUP($A4143,Data!$B:$K,MATCH('Spread Analysis'!B$3,Data!$B$1:$K$1,FALSE),FALSE))</f>
        <v>5.53</v>
      </c>
      <c r="C4143" s="20">
        <f>IF(VLOOKUP($A4143,Data!$B:$K,MATCH('Spread Analysis'!C$3,Data!$B$1:$K$1,FALSE),FALSE)="",#N/A,VLOOKUP($A4143,Data!$B:$K,MATCH('Spread Analysis'!C$3,Data!$B$1:$K$1,FALSE),FALSE))</f>
        <v>5.24</v>
      </c>
      <c r="D4143">
        <f t="shared" si="65"/>
        <v>0.29000000000000004</v>
      </c>
    </row>
    <row r="4144" spans="1:4" x14ac:dyDescent="0.25">
      <c r="A4144" s="2">
        <f>IF(ISBLANK(Data!B4144),#N/A,Data!B4144)</f>
        <v>38237</v>
      </c>
      <c r="B4144" s="20">
        <f>IF(VLOOKUP($A4144,Data!$B:$K,MATCH('Spread Analysis'!B$3,Data!$B$1:$K$1,FALSE),FALSE)="",#N/A,VLOOKUP($A4144,Data!$B:$K,MATCH('Spread Analysis'!B$3,Data!$B$1:$K$1,FALSE),FALSE))</f>
        <v>5.5650000000000004</v>
      </c>
      <c r="C4144" s="20">
        <f>IF(VLOOKUP($A4144,Data!$B:$K,MATCH('Spread Analysis'!C$3,Data!$B$1:$K$1,FALSE),FALSE)="",#N/A,VLOOKUP($A4144,Data!$B:$K,MATCH('Spread Analysis'!C$3,Data!$B$1:$K$1,FALSE),FALSE))</f>
        <v>5.2549999999999999</v>
      </c>
      <c r="D4144">
        <f t="shared" si="65"/>
        <v>0.3100000000000005</v>
      </c>
    </row>
    <row r="4145" spans="1:4" x14ac:dyDescent="0.25">
      <c r="A4145" s="2">
        <f>IF(ISBLANK(Data!B4145),#N/A,Data!B4145)</f>
        <v>38236</v>
      </c>
      <c r="B4145" s="20">
        <f>IF(VLOOKUP($A4145,Data!$B:$K,MATCH('Spread Analysis'!B$3,Data!$B$1:$K$1,FALSE),FALSE)="",#N/A,VLOOKUP($A4145,Data!$B:$K,MATCH('Spread Analysis'!B$3,Data!$B$1:$K$1,FALSE),FALSE))</f>
        <v>5.5750000000000002</v>
      </c>
      <c r="C4145" s="20">
        <f>IF(VLOOKUP($A4145,Data!$B:$K,MATCH('Spread Analysis'!C$3,Data!$B$1:$K$1,FALSE),FALSE)="",#N/A,VLOOKUP($A4145,Data!$B:$K,MATCH('Spread Analysis'!C$3,Data!$B$1:$K$1,FALSE),FALSE))</f>
        <v>5.2649999999999997</v>
      </c>
      <c r="D4145">
        <f t="shared" si="65"/>
        <v>0.3100000000000005</v>
      </c>
    </row>
    <row r="4146" spans="1:4" x14ac:dyDescent="0.25">
      <c r="A4146" s="2">
        <f>IF(ISBLANK(Data!B4146),#N/A,Data!B4146)</f>
        <v>38233</v>
      </c>
      <c r="B4146" s="20">
        <f>IF(VLOOKUP($A4146,Data!$B:$K,MATCH('Spread Analysis'!B$3,Data!$B$1:$K$1,FALSE),FALSE)="",#N/A,VLOOKUP($A4146,Data!$B:$K,MATCH('Spread Analysis'!B$3,Data!$B$1:$K$1,FALSE),FALSE))</f>
        <v>5.4349999999999996</v>
      </c>
      <c r="C4146" s="20">
        <f>IF(VLOOKUP($A4146,Data!$B:$K,MATCH('Spread Analysis'!C$3,Data!$B$1:$K$1,FALSE),FALSE)="",#N/A,VLOOKUP($A4146,Data!$B:$K,MATCH('Spread Analysis'!C$3,Data!$B$1:$K$1,FALSE),FALSE))</f>
        <v>5.13</v>
      </c>
      <c r="D4146">
        <f t="shared" si="65"/>
        <v>0.30499999999999972</v>
      </c>
    </row>
    <row r="4147" spans="1:4" x14ac:dyDescent="0.25">
      <c r="A4147" s="2">
        <f>IF(ISBLANK(Data!B4147),#N/A,Data!B4147)</f>
        <v>38232</v>
      </c>
      <c r="B4147" s="20">
        <f>IF(VLOOKUP($A4147,Data!$B:$K,MATCH('Spread Analysis'!B$3,Data!$B$1:$K$1,FALSE),FALSE)="",#N/A,VLOOKUP($A4147,Data!$B:$K,MATCH('Spread Analysis'!B$3,Data!$B$1:$K$1,FALSE),FALSE))</f>
        <v>5.3849999999999998</v>
      </c>
      <c r="C4147" s="20">
        <f>IF(VLOOKUP($A4147,Data!$B:$K,MATCH('Spread Analysis'!C$3,Data!$B$1:$K$1,FALSE),FALSE)="",#N/A,VLOOKUP($A4147,Data!$B:$K,MATCH('Spread Analysis'!C$3,Data!$B$1:$K$1,FALSE),FALSE))</f>
        <v>5.1050000000000004</v>
      </c>
      <c r="D4147">
        <f t="shared" si="65"/>
        <v>0.27999999999999936</v>
      </c>
    </row>
    <row r="4148" spans="1:4" x14ac:dyDescent="0.25">
      <c r="A4148" s="2">
        <f>IF(ISBLANK(Data!B4148),#N/A,Data!B4148)</f>
        <v>38231</v>
      </c>
      <c r="B4148" s="20">
        <f>IF(VLOOKUP($A4148,Data!$B:$K,MATCH('Spread Analysis'!B$3,Data!$B$1:$K$1,FALSE),FALSE)="",#N/A,VLOOKUP($A4148,Data!$B:$K,MATCH('Spread Analysis'!B$3,Data!$B$1:$K$1,FALSE),FALSE))</f>
        <v>5.4450000000000003</v>
      </c>
      <c r="C4148" s="20">
        <f>IF(VLOOKUP($A4148,Data!$B:$K,MATCH('Spread Analysis'!C$3,Data!$B$1:$K$1,FALSE),FALSE)="",#N/A,VLOOKUP($A4148,Data!$B:$K,MATCH('Spread Analysis'!C$3,Data!$B$1:$K$1,FALSE),FALSE))</f>
        <v>5.1349999999999998</v>
      </c>
      <c r="D4148">
        <f t="shared" si="65"/>
        <v>0.3100000000000005</v>
      </c>
    </row>
    <row r="4149" spans="1:4" x14ac:dyDescent="0.25">
      <c r="A4149" s="2">
        <f>IF(ISBLANK(Data!B4149),#N/A,Data!B4149)</f>
        <v>38230</v>
      </c>
      <c r="B4149" s="20">
        <f>IF(VLOOKUP($A4149,Data!$B:$K,MATCH('Spread Analysis'!B$3,Data!$B$1:$K$1,FALSE),FALSE)="",#N/A,VLOOKUP($A4149,Data!$B:$K,MATCH('Spread Analysis'!B$3,Data!$B$1:$K$1,FALSE),FALSE))</f>
        <v>5.5350000000000001</v>
      </c>
      <c r="C4149" s="20">
        <f>IF(VLOOKUP($A4149,Data!$B:$K,MATCH('Spread Analysis'!C$3,Data!$B$1:$K$1,FALSE),FALSE)="",#N/A,VLOOKUP($A4149,Data!$B:$K,MATCH('Spread Analysis'!C$3,Data!$B$1:$K$1,FALSE),FALSE))</f>
        <v>5.21</v>
      </c>
      <c r="D4149">
        <f t="shared" si="65"/>
        <v>0.32500000000000018</v>
      </c>
    </row>
    <row r="4150" spans="1:4" x14ac:dyDescent="0.25">
      <c r="A4150" s="2">
        <f>IF(ISBLANK(Data!B4150),#N/A,Data!B4150)</f>
        <v>38229</v>
      </c>
      <c r="B4150" s="20">
        <f>IF(VLOOKUP($A4150,Data!$B:$K,MATCH('Spread Analysis'!B$3,Data!$B$1:$K$1,FALSE),FALSE)="",#N/A,VLOOKUP($A4150,Data!$B:$K,MATCH('Spread Analysis'!B$3,Data!$B$1:$K$1,FALSE),FALSE))</f>
        <v>5.53</v>
      </c>
      <c r="C4150" s="20">
        <f>IF(VLOOKUP($A4150,Data!$B:$K,MATCH('Spread Analysis'!C$3,Data!$B$1:$K$1,FALSE),FALSE)="",#N/A,VLOOKUP($A4150,Data!$B:$K,MATCH('Spread Analysis'!C$3,Data!$B$1:$K$1,FALSE),FALSE))</f>
        <v>5.21</v>
      </c>
      <c r="D4150">
        <f t="shared" si="65"/>
        <v>0.32000000000000028</v>
      </c>
    </row>
    <row r="4151" spans="1:4" x14ac:dyDescent="0.25">
      <c r="A4151" s="2">
        <f>IF(ISBLANK(Data!B4151),#N/A,Data!B4151)</f>
        <v>38226</v>
      </c>
      <c r="B4151" s="20">
        <f>IF(VLOOKUP($A4151,Data!$B:$K,MATCH('Spread Analysis'!B$3,Data!$B$1:$K$1,FALSE),FALSE)="",#N/A,VLOOKUP($A4151,Data!$B:$K,MATCH('Spread Analysis'!B$3,Data!$B$1:$K$1,FALSE),FALSE))</f>
        <v>5.4850000000000003</v>
      </c>
      <c r="C4151" s="20">
        <f>IF(VLOOKUP($A4151,Data!$B:$K,MATCH('Spread Analysis'!C$3,Data!$B$1:$K$1,FALSE),FALSE)="",#N/A,VLOOKUP($A4151,Data!$B:$K,MATCH('Spread Analysis'!C$3,Data!$B$1:$K$1,FALSE),FALSE))</f>
        <v>5.165</v>
      </c>
      <c r="D4151">
        <f t="shared" si="65"/>
        <v>0.32000000000000028</v>
      </c>
    </row>
    <row r="4152" spans="1:4" x14ac:dyDescent="0.25">
      <c r="A4152" s="2">
        <f>IF(ISBLANK(Data!B4152),#N/A,Data!B4152)</f>
        <v>38225</v>
      </c>
      <c r="B4152" s="20">
        <f>IF(VLOOKUP($A4152,Data!$B:$K,MATCH('Spread Analysis'!B$3,Data!$B$1:$K$1,FALSE),FALSE)="",#N/A,VLOOKUP($A4152,Data!$B:$K,MATCH('Spread Analysis'!B$3,Data!$B$1:$K$1,FALSE),FALSE))</f>
        <v>5.5350000000000001</v>
      </c>
      <c r="C4152" s="20">
        <f>IF(VLOOKUP($A4152,Data!$B:$K,MATCH('Spread Analysis'!C$3,Data!$B$1:$K$1,FALSE),FALSE)="",#N/A,VLOOKUP($A4152,Data!$B:$K,MATCH('Spread Analysis'!C$3,Data!$B$1:$K$1,FALSE),FALSE))</f>
        <v>5.21</v>
      </c>
      <c r="D4152">
        <f t="shared" si="65"/>
        <v>0.32500000000000018</v>
      </c>
    </row>
    <row r="4153" spans="1:4" x14ac:dyDescent="0.25">
      <c r="A4153" s="2">
        <f>IF(ISBLANK(Data!B4153),#N/A,Data!B4153)</f>
        <v>38224</v>
      </c>
      <c r="B4153" s="20">
        <f>IF(VLOOKUP($A4153,Data!$B:$K,MATCH('Spread Analysis'!B$3,Data!$B$1:$K$1,FALSE),FALSE)="",#N/A,VLOOKUP($A4153,Data!$B:$K,MATCH('Spread Analysis'!B$3,Data!$B$1:$K$1,FALSE),FALSE))</f>
        <v>5.56</v>
      </c>
      <c r="C4153" s="20">
        <f>IF(VLOOKUP($A4153,Data!$B:$K,MATCH('Spread Analysis'!C$3,Data!$B$1:$K$1,FALSE),FALSE)="",#N/A,VLOOKUP($A4153,Data!$B:$K,MATCH('Spread Analysis'!C$3,Data!$B$1:$K$1,FALSE),FALSE))</f>
        <v>5.23</v>
      </c>
      <c r="D4153">
        <f t="shared" si="65"/>
        <v>0.32999999999999918</v>
      </c>
    </row>
    <row r="4154" spans="1:4" x14ac:dyDescent="0.25">
      <c r="A4154" s="2">
        <f>IF(ISBLANK(Data!B4154),#N/A,Data!B4154)</f>
        <v>38223</v>
      </c>
      <c r="B4154" s="20">
        <f>IF(VLOOKUP($A4154,Data!$B:$K,MATCH('Spread Analysis'!B$3,Data!$B$1:$K$1,FALSE),FALSE)="",#N/A,VLOOKUP($A4154,Data!$B:$K,MATCH('Spread Analysis'!B$3,Data!$B$1:$K$1,FALSE),FALSE))</f>
        <v>5.585</v>
      </c>
      <c r="C4154" s="20">
        <f>IF(VLOOKUP($A4154,Data!$B:$K,MATCH('Spread Analysis'!C$3,Data!$B$1:$K$1,FALSE),FALSE)="",#N/A,VLOOKUP($A4154,Data!$B:$K,MATCH('Spread Analysis'!C$3,Data!$B$1:$K$1,FALSE),FALSE))</f>
        <v>5.2450000000000001</v>
      </c>
      <c r="D4154">
        <f t="shared" si="65"/>
        <v>0.33999999999999986</v>
      </c>
    </row>
    <row r="4155" spans="1:4" x14ac:dyDescent="0.25">
      <c r="A4155" s="2">
        <f>IF(ISBLANK(Data!B4155),#N/A,Data!B4155)</f>
        <v>38222</v>
      </c>
      <c r="B4155" s="20">
        <f>IF(VLOOKUP($A4155,Data!$B:$K,MATCH('Spread Analysis'!B$3,Data!$B$1:$K$1,FALSE),FALSE)="",#N/A,VLOOKUP($A4155,Data!$B:$K,MATCH('Spread Analysis'!B$3,Data!$B$1:$K$1,FALSE),FALSE))</f>
        <v>5.54</v>
      </c>
      <c r="C4155" s="20">
        <f>IF(VLOOKUP($A4155,Data!$B:$K,MATCH('Spread Analysis'!C$3,Data!$B$1:$K$1,FALSE),FALSE)="",#N/A,VLOOKUP($A4155,Data!$B:$K,MATCH('Spread Analysis'!C$3,Data!$B$1:$K$1,FALSE),FALSE))</f>
        <v>5.2050000000000001</v>
      </c>
      <c r="D4155">
        <f t="shared" si="65"/>
        <v>0.33499999999999996</v>
      </c>
    </row>
    <row r="4156" spans="1:4" x14ac:dyDescent="0.25">
      <c r="A4156" s="2">
        <f>IF(ISBLANK(Data!B4156),#N/A,Data!B4156)</f>
        <v>38219</v>
      </c>
      <c r="B4156" s="20">
        <f>IF(VLOOKUP($A4156,Data!$B:$K,MATCH('Spread Analysis'!B$3,Data!$B$1:$K$1,FALSE),FALSE)="",#N/A,VLOOKUP($A4156,Data!$B:$K,MATCH('Spread Analysis'!B$3,Data!$B$1:$K$1,FALSE),FALSE))</f>
        <v>5.51</v>
      </c>
      <c r="C4156" s="20">
        <f>IF(VLOOKUP($A4156,Data!$B:$K,MATCH('Spread Analysis'!C$3,Data!$B$1:$K$1,FALSE),FALSE)="",#N/A,VLOOKUP($A4156,Data!$B:$K,MATCH('Spread Analysis'!C$3,Data!$B$1:$K$1,FALSE),FALSE))</f>
        <v>5.1749999999999998</v>
      </c>
      <c r="D4156">
        <f t="shared" si="65"/>
        <v>0.33499999999999996</v>
      </c>
    </row>
    <row r="4157" spans="1:4" x14ac:dyDescent="0.25">
      <c r="A4157" s="2">
        <f>IF(ISBLANK(Data!B4157),#N/A,Data!B4157)</f>
        <v>38218</v>
      </c>
      <c r="B4157" s="20">
        <f>IF(VLOOKUP($A4157,Data!$B:$K,MATCH('Spread Analysis'!B$3,Data!$B$1:$K$1,FALSE),FALSE)="",#N/A,VLOOKUP($A4157,Data!$B:$K,MATCH('Spread Analysis'!B$3,Data!$B$1:$K$1,FALSE),FALSE))</f>
        <v>5.55</v>
      </c>
      <c r="C4157" s="20">
        <f>IF(VLOOKUP($A4157,Data!$B:$K,MATCH('Spread Analysis'!C$3,Data!$B$1:$K$1,FALSE),FALSE)="",#N/A,VLOOKUP($A4157,Data!$B:$K,MATCH('Spread Analysis'!C$3,Data!$B$1:$K$1,FALSE),FALSE))</f>
        <v>5.2050000000000001</v>
      </c>
      <c r="D4157">
        <f t="shared" si="65"/>
        <v>0.34499999999999975</v>
      </c>
    </row>
    <row r="4158" spans="1:4" x14ac:dyDescent="0.25">
      <c r="A4158" s="2">
        <f>IF(ISBLANK(Data!B4158),#N/A,Data!B4158)</f>
        <v>38217</v>
      </c>
      <c r="B4158" s="20">
        <f>IF(VLOOKUP($A4158,Data!$B:$K,MATCH('Spread Analysis'!B$3,Data!$B$1:$K$1,FALSE),FALSE)="",#N/A,VLOOKUP($A4158,Data!$B:$K,MATCH('Spread Analysis'!B$3,Data!$B$1:$K$1,FALSE),FALSE))</f>
        <v>5.5350000000000001</v>
      </c>
      <c r="C4158" s="20">
        <f>IF(VLOOKUP($A4158,Data!$B:$K,MATCH('Spread Analysis'!C$3,Data!$B$1:$K$1,FALSE),FALSE)="",#N/A,VLOOKUP($A4158,Data!$B:$K,MATCH('Spread Analysis'!C$3,Data!$B$1:$K$1,FALSE),FALSE))</f>
        <v>5.19</v>
      </c>
      <c r="D4158">
        <f t="shared" si="65"/>
        <v>0.34499999999999975</v>
      </c>
    </row>
    <row r="4159" spans="1:4" x14ac:dyDescent="0.25">
      <c r="A4159" s="2">
        <f>IF(ISBLANK(Data!B4159),#N/A,Data!B4159)</f>
        <v>38216</v>
      </c>
      <c r="B4159" s="20">
        <f>IF(VLOOKUP($A4159,Data!$B:$K,MATCH('Spread Analysis'!B$3,Data!$B$1:$K$1,FALSE),FALSE)="",#N/A,VLOOKUP($A4159,Data!$B:$K,MATCH('Spread Analysis'!B$3,Data!$B$1:$K$1,FALSE),FALSE))</f>
        <v>5.61</v>
      </c>
      <c r="C4159" s="20">
        <f>IF(VLOOKUP($A4159,Data!$B:$K,MATCH('Spread Analysis'!C$3,Data!$B$1:$K$1,FALSE),FALSE)="",#N/A,VLOOKUP($A4159,Data!$B:$K,MATCH('Spread Analysis'!C$3,Data!$B$1:$K$1,FALSE),FALSE))</f>
        <v>5.23</v>
      </c>
      <c r="D4159">
        <f t="shared" si="65"/>
        <v>0.37999999999999989</v>
      </c>
    </row>
    <row r="4160" spans="1:4" x14ac:dyDescent="0.25">
      <c r="A4160" s="2">
        <f>IF(ISBLANK(Data!B4160),#N/A,Data!B4160)</f>
        <v>38215</v>
      </c>
      <c r="B4160" s="20">
        <f>IF(VLOOKUP($A4160,Data!$B:$K,MATCH('Spread Analysis'!B$3,Data!$B$1:$K$1,FALSE),FALSE)="",#N/A,VLOOKUP($A4160,Data!$B:$K,MATCH('Spread Analysis'!B$3,Data!$B$1:$K$1,FALSE),FALSE))</f>
        <v>5.55</v>
      </c>
      <c r="C4160" s="20">
        <f>IF(VLOOKUP($A4160,Data!$B:$K,MATCH('Spread Analysis'!C$3,Data!$B$1:$K$1,FALSE),FALSE)="",#N/A,VLOOKUP($A4160,Data!$B:$K,MATCH('Spread Analysis'!C$3,Data!$B$1:$K$1,FALSE),FALSE))</f>
        <v>5.1950000000000003</v>
      </c>
      <c r="D4160">
        <f t="shared" si="65"/>
        <v>0.35499999999999954</v>
      </c>
    </row>
    <row r="4161" spans="1:4" x14ac:dyDescent="0.25">
      <c r="A4161" s="2">
        <f>IF(ISBLANK(Data!B4161),#N/A,Data!B4161)</f>
        <v>38212</v>
      </c>
      <c r="B4161" s="20">
        <f>IF(VLOOKUP($A4161,Data!$B:$K,MATCH('Spread Analysis'!B$3,Data!$B$1:$K$1,FALSE),FALSE)="",#N/A,VLOOKUP($A4161,Data!$B:$K,MATCH('Spread Analysis'!B$3,Data!$B$1:$K$1,FALSE),FALSE))</f>
        <v>5.54</v>
      </c>
      <c r="C4161" s="20">
        <f>IF(VLOOKUP($A4161,Data!$B:$K,MATCH('Spread Analysis'!C$3,Data!$B$1:$K$1,FALSE),FALSE)="",#N/A,VLOOKUP($A4161,Data!$B:$K,MATCH('Spread Analysis'!C$3,Data!$B$1:$K$1,FALSE),FALSE))</f>
        <v>5.19</v>
      </c>
      <c r="D4161">
        <f t="shared" si="65"/>
        <v>0.34999999999999964</v>
      </c>
    </row>
    <row r="4162" spans="1:4" x14ac:dyDescent="0.25">
      <c r="A4162" s="2">
        <f>IF(ISBLANK(Data!B4162),#N/A,Data!B4162)</f>
        <v>38211</v>
      </c>
      <c r="B4162" s="20">
        <f>IF(VLOOKUP($A4162,Data!$B:$K,MATCH('Spread Analysis'!B$3,Data!$B$1:$K$1,FALSE),FALSE)="",#N/A,VLOOKUP($A4162,Data!$B:$K,MATCH('Spread Analysis'!B$3,Data!$B$1:$K$1,FALSE),FALSE))</f>
        <v>5.58</v>
      </c>
      <c r="C4162" s="20">
        <f>IF(VLOOKUP($A4162,Data!$B:$K,MATCH('Spread Analysis'!C$3,Data!$B$1:$K$1,FALSE),FALSE)="",#N/A,VLOOKUP($A4162,Data!$B:$K,MATCH('Spread Analysis'!C$3,Data!$B$1:$K$1,FALSE),FALSE))</f>
        <v>5.2249999999999996</v>
      </c>
      <c r="D4162">
        <f t="shared" si="65"/>
        <v>0.35500000000000043</v>
      </c>
    </row>
    <row r="4163" spans="1:4" x14ac:dyDescent="0.25">
      <c r="A4163" s="2">
        <f>IF(ISBLANK(Data!B4163),#N/A,Data!B4163)</f>
        <v>38210</v>
      </c>
      <c r="B4163" s="20">
        <f>IF(VLOOKUP($A4163,Data!$B:$K,MATCH('Spread Analysis'!B$3,Data!$B$1:$K$1,FALSE),FALSE)="",#N/A,VLOOKUP($A4163,Data!$B:$K,MATCH('Spread Analysis'!B$3,Data!$B$1:$K$1,FALSE),FALSE))</f>
        <v>5.5949999999999998</v>
      </c>
      <c r="C4163" s="20">
        <f>IF(VLOOKUP($A4163,Data!$B:$K,MATCH('Spread Analysis'!C$3,Data!$B$1:$K$1,FALSE),FALSE)="",#N/A,VLOOKUP($A4163,Data!$B:$K,MATCH('Spread Analysis'!C$3,Data!$B$1:$K$1,FALSE),FALSE))</f>
        <v>5.2350000000000003</v>
      </c>
      <c r="D4163">
        <f t="shared" si="65"/>
        <v>0.35999999999999943</v>
      </c>
    </row>
    <row r="4164" spans="1:4" x14ac:dyDescent="0.25">
      <c r="A4164" s="2">
        <f>IF(ISBLANK(Data!B4164),#N/A,Data!B4164)</f>
        <v>38209</v>
      </c>
      <c r="B4164" s="20">
        <f>IF(VLOOKUP($A4164,Data!$B:$K,MATCH('Spread Analysis'!B$3,Data!$B$1:$K$1,FALSE),FALSE)="",#N/A,VLOOKUP($A4164,Data!$B:$K,MATCH('Spread Analysis'!B$3,Data!$B$1:$K$1,FALSE),FALSE))</f>
        <v>5.58</v>
      </c>
      <c r="C4164" s="20">
        <f>IF(VLOOKUP($A4164,Data!$B:$K,MATCH('Spread Analysis'!C$3,Data!$B$1:$K$1,FALSE),FALSE)="",#N/A,VLOOKUP($A4164,Data!$B:$K,MATCH('Spread Analysis'!C$3,Data!$B$1:$K$1,FALSE),FALSE))</f>
        <v>5.21</v>
      </c>
      <c r="D4164">
        <f t="shared" si="65"/>
        <v>0.37000000000000011</v>
      </c>
    </row>
    <row r="4165" spans="1:4" x14ac:dyDescent="0.25">
      <c r="A4165" s="2">
        <f>IF(ISBLANK(Data!B4165),#N/A,Data!B4165)</f>
        <v>38208</v>
      </c>
      <c r="B4165" s="20">
        <f>IF(VLOOKUP($A4165,Data!$B:$K,MATCH('Spread Analysis'!B$3,Data!$B$1:$K$1,FALSE),FALSE)="",#N/A,VLOOKUP($A4165,Data!$B:$K,MATCH('Spread Analysis'!B$3,Data!$B$1:$K$1,FALSE),FALSE))</f>
        <v>5.5549999999999997</v>
      </c>
      <c r="C4165" s="20">
        <f>IF(VLOOKUP($A4165,Data!$B:$K,MATCH('Spread Analysis'!C$3,Data!$B$1:$K$1,FALSE),FALSE)="",#N/A,VLOOKUP($A4165,Data!$B:$K,MATCH('Spread Analysis'!C$3,Data!$B$1:$K$1,FALSE),FALSE))</f>
        <v>5.2</v>
      </c>
      <c r="D4165">
        <f t="shared" si="65"/>
        <v>0.35499999999999954</v>
      </c>
    </row>
    <row r="4166" spans="1:4" x14ac:dyDescent="0.25">
      <c r="A4166" s="2">
        <f>IF(ISBLANK(Data!B4166),#N/A,Data!B4166)</f>
        <v>38205</v>
      </c>
      <c r="B4166" s="20">
        <f>IF(VLOOKUP($A4166,Data!$B:$K,MATCH('Spread Analysis'!B$3,Data!$B$1:$K$1,FALSE),FALSE)="",#N/A,VLOOKUP($A4166,Data!$B:$K,MATCH('Spread Analysis'!B$3,Data!$B$1:$K$1,FALSE),FALSE))</f>
        <v>5.64</v>
      </c>
      <c r="C4166" s="20">
        <f>IF(VLOOKUP($A4166,Data!$B:$K,MATCH('Spread Analysis'!C$3,Data!$B$1:$K$1,FALSE),FALSE)="",#N/A,VLOOKUP($A4166,Data!$B:$K,MATCH('Spread Analysis'!C$3,Data!$B$1:$K$1,FALSE),FALSE))</f>
        <v>5.2249999999999996</v>
      </c>
      <c r="D4166">
        <f t="shared" si="65"/>
        <v>0.41500000000000004</v>
      </c>
    </row>
    <row r="4167" spans="1:4" x14ac:dyDescent="0.25">
      <c r="A4167" s="2">
        <f>IF(ISBLANK(Data!B4167),#N/A,Data!B4167)</f>
        <v>38204</v>
      </c>
      <c r="B4167" s="20">
        <f>IF(VLOOKUP($A4167,Data!$B:$K,MATCH('Spread Analysis'!B$3,Data!$B$1:$K$1,FALSE),FALSE)="",#N/A,VLOOKUP($A4167,Data!$B:$K,MATCH('Spread Analysis'!B$3,Data!$B$1:$K$1,FALSE),FALSE))</f>
        <v>5.67</v>
      </c>
      <c r="C4167" s="20">
        <f>IF(VLOOKUP($A4167,Data!$B:$K,MATCH('Spread Analysis'!C$3,Data!$B$1:$K$1,FALSE),FALSE)="",#N/A,VLOOKUP($A4167,Data!$B:$K,MATCH('Spread Analysis'!C$3,Data!$B$1:$K$1,FALSE),FALSE))</f>
        <v>5.25</v>
      </c>
      <c r="D4167">
        <f t="shared" si="65"/>
        <v>0.41999999999999993</v>
      </c>
    </row>
    <row r="4168" spans="1:4" x14ac:dyDescent="0.25">
      <c r="A4168" s="2">
        <f>IF(ISBLANK(Data!B4168),#N/A,Data!B4168)</f>
        <v>38203</v>
      </c>
      <c r="B4168" s="20">
        <f>IF(VLOOKUP($A4168,Data!$B:$K,MATCH('Spread Analysis'!B$3,Data!$B$1:$K$1,FALSE),FALSE)="",#N/A,VLOOKUP($A4168,Data!$B:$K,MATCH('Spread Analysis'!B$3,Data!$B$1:$K$1,FALSE),FALSE))</f>
        <v>5.665</v>
      </c>
      <c r="C4168" s="20">
        <f>IF(VLOOKUP($A4168,Data!$B:$K,MATCH('Spread Analysis'!C$3,Data!$B$1:$K$1,FALSE),FALSE)="",#N/A,VLOOKUP($A4168,Data!$B:$K,MATCH('Spread Analysis'!C$3,Data!$B$1:$K$1,FALSE),FALSE))</f>
        <v>5.2649999999999997</v>
      </c>
      <c r="D4168">
        <f t="shared" si="65"/>
        <v>0.40000000000000036</v>
      </c>
    </row>
    <row r="4169" spans="1:4" x14ac:dyDescent="0.25">
      <c r="A4169" s="2">
        <f>IF(ISBLANK(Data!B4169),#N/A,Data!B4169)</f>
        <v>38202</v>
      </c>
      <c r="B4169" s="20">
        <f>IF(VLOOKUP($A4169,Data!$B:$K,MATCH('Spread Analysis'!B$3,Data!$B$1:$K$1,FALSE),FALSE)="",#N/A,VLOOKUP($A4169,Data!$B:$K,MATCH('Spread Analysis'!B$3,Data!$B$1:$K$1,FALSE),FALSE))</f>
        <v>5.75</v>
      </c>
      <c r="C4169" s="20">
        <f>IF(VLOOKUP($A4169,Data!$B:$K,MATCH('Spread Analysis'!C$3,Data!$B$1:$K$1,FALSE),FALSE)="",#N/A,VLOOKUP($A4169,Data!$B:$K,MATCH('Spread Analysis'!C$3,Data!$B$1:$K$1,FALSE),FALSE))</f>
        <v>5.34</v>
      </c>
      <c r="D4169">
        <f t="shared" si="65"/>
        <v>0.41000000000000014</v>
      </c>
    </row>
    <row r="4170" spans="1:4" x14ac:dyDescent="0.25">
      <c r="A4170" s="2">
        <f>IF(ISBLANK(Data!B4170),#N/A,Data!B4170)</f>
        <v>38201</v>
      </c>
      <c r="B4170" s="20">
        <f>IF(VLOOKUP($A4170,Data!$B:$K,MATCH('Spread Analysis'!B$3,Data!$B$1:$K$1,FALSE),FALSE)="",#N/A,VLOOKUP($A4170,Data!$B:$K,MATCH('Spread Analysis'!B$3,Data!$B$1:$K$1,FALSE),FALSE))</f>
        <v>5.73</v>
      </c>
      <c r="C4170" s="20">
        <f>IF(VLOOKUP($A4170,Data!$B:$K,MATCH('Spread Analysis'!C$3,Data!$B$1:$K$1,FALSE),FALSE)="",#N/A,VLOOKUP($A4170,Data!$B:$K,MATCH('Spread Analysis'!C$3,Data!$B$1:$K$1,FALSE),FALSE))</f>
        <v>5.3150000000000004</v>
      </c>
      <c r="D4170">
        <f t="shared" si="65"/>
        <v>0.41500000000000004</v>
      </c>
    </row>
    <row r="4171" spans="1:4" x14ac:dyDescent="0.25">
      <c r="A4171" s="2">
        <f>IF(ISBLANK(Data!B4171),#N/A,Data!B4171)</f>
        <v>38198</v>
      </c>
      <c r="B4171" s="20">
        <f>IF(VLOOKUP($A4171,Data!$B:$K,MATCH('Spread Analysis'!B$3,Data!$B$1:$K$1,FALSE),FALSE)="",#N/A,VLOOKUP($A4171,Data!$B:$K,MATCH('Spread Analysis'!B$3,Data!$B$1:$K$1,FALSE),FALSE))</f>
        <v>5.8449999999999998</v>
      </c>
      <c r="C4171" s="20">
        <f>IF(VLOOKUP($A4171,Data!$B:$K,MATCH('Spread Analysis'!C$3,Data!$B$1:$K$1,FALSE),FALSE)="",#N/A,VLOOKUP($A4171,Data!$B:$K,MATCH('Spread Analysis'!C$3,Data!$B$1:$K$1,FALSE),FALSE))</f>
        <v>5.3949999999999996</v>
      </c>
      <c r="D4171">
        <f t="shared" si="65"/>
        <v>0.45000000000000018</v>
      </c>
    </row>
    <row r="4172" spans="1:4" x14ac:dyDescent="0.25">
      <c r="A4172" s="2">
        <f>IF(ISBLANK(Data!B4172),#N/A,Data!B4172)</f>
        <v>38197</v>
      </c>
      <c r="B4172" s="20">
        <f>IF(VLOOKUP($A4172,Data!$B:$K,MATCH('Spread Analysis'!B$3,Data!$B$1:$K$1,FALSE),FALSE)="",#N/A,VLOOKUP($A4172,Data!$B:$K,MATCH('Spread Analysis'!B$3,Data!$B$1:$K$1,FALSE),FALSE))</f>
        <v>5.84</v>
      </c>
      <c r="C4172" s="20">
        <f>IF(VLOOKUP($A4172,Data!$B:$K,MATCH('Spread Analysis'!C$3,Data!$B$1:$K$1,FALSE),FALSE)="",#N/A,VLOOKUP($A4172,Data!$B:$K,MATCH('Spread Analysis'!C$3,Data!$B$1:$K$1,FALSE),FALSE))</f>
        <v>5.3550000000000004</v>
      </c>
      <c r="D4172">
        <f t="shared" si="65"/>
        <v>0.48499999999999943</v>
      </c>
    </row>
    <row r="4173" spans="1:4" x14ac:dyDescent="0.25">
      <c r="A4173" s="2">
        <f>IF(ISBLANK(Data!B4173),#N/A,Data!B4173)</f>
        <v>38196</v>
      </c>
      <c r="B4173" s="20">
        <f>IF(VLOOKUP($A4173,Data!$B:$K,MATCH('Spread Analysis'!B$3,Data!$B$1:$K$1,FALSE),FALSE)="",#N/A,VLOOKUP($A4173,Data!$B:$K,MATCH('Spread Analysis'!B$3,Data!$B$1:$K$1,FALSE),FALSE))</f>
        <v>5.8250000000000002</v>
      </c>
      <c r="C4173" s="20">
        <f>IF(VLOOKUP($A4173,Data!$B:$K,MATCH('Spread Analysis'!C$3,Data!$B$1:$K$1,FALSE),FALSE)="",#N/A,VLOOKUP($A4173,Data!$B:$K,MATCH('Spread Analysis'!C$3,Data!$B$1:$K$1,FALSE),FALSE))</f>
        <v>5.335</v>
      </c>
      <c r="D4173">
        <f t="shared" si="65"/>
        <v>0.49000000000000021</v>
      </c>
    </row>
    <row r="4174" spans="1:4" x14ac:dyDescent="0.25">
      <c r="A4174" s="2">
        <f>IF(ISBLANK(Data!B4174),#N/A,Data!B4174)</f>
        <v>38195</v>
      </c>
      <c r="B4174" s="20">
        <f>IF(VLOOKUP($A4174,Data!$B:$K,MATCH('Spread Analysis'!B$3,Data!$B$1:$K$1,FALSE),FALSE)="",#N/A,VLOOKUP($A4174,Data!$B:$K,MATCH('Spread Analysis'!B$3,Data!$B$1:$K$1,FALSE),FALSE))</f>
        <v>5.7350000000000003</v>
      </c>
      <c r="C4174" s="20">
        <f>IF(VLOOKUP($A4174,Data!$B:$K,MATCH('Spread Analysis'!C$3,Data!$B$1:$K$1,FALSE),FALSE)="",#N/A,VLOOKUP($A4174,Data!$B:$K,MATCH('Spread Analysis'!C$3,Data!$B$1:$K$1,FALSE),FALSE))</f>
        <v>5.2750000000000004</v>
      </c>
      <c r="D4174">
        <f t="shared" si="65"/>
        <v>0.45999999999999996</v>
      </c>
    </row>
    <row r="4175" spans="1:4" x14ac:dyDescent="0.25">
      <c r="A4175" s="2">
        <f>IF(ISBLANK(Data!B4175),#N/A,Data!B4175)</f>
        <v>38194</v>
      </c>
      <c r="B4175" s="20">
        <f>IF(VLOOKUP($A4175,Data!$B:$K,MATCH('Spread Analysis'!B$3,Data!$B$1:$K$1,FALSE),FALSE)="",#N/A,VLOOKUP($A4175,Data!$B:$K,MATCH('Spread Analysis'!B$3,Data!$B$1:$K$1,FALSE),FALSE))</f>
        <v>5.69</v>
      </c>
      <c r="C4175" s="20">
        <f>IF(VLOOKUP($A4175,Data!$B:$K,MATCH('Spread Analysis'!C$3,Data!$B$1:$K$1,FALSE),FALSE)="",#N/A,VLOOKUP($A4175,Data!$B:$K,MATCH('Spread Analysis'!C$3,Data!$B$1:$K$1,FALSE),FALSE))</f>
        <v>5.2549999999999999</v>
      </c>
      <c r="D4175">
        <f t="shared" si="65"/>
        <v>0.4350000000000005</v>
      </c>
    </row>
    <row r="4176" spans="1:4" x14ac:dyDescent="0.25">
      <c r="A4176" s="2">
        <f>IF(ISBLANK(Data!B4176),#N/A,Data!B4176)</f>
        <v>38191</v>
      </c>
      <c r="B4176" s="20">
        <f>IF(VLOOKUP($A4176,Data!$B:$K,MATCH('Spread Analysis'!B$3,Data!$B$1:$K$1,FALSE),FALSE)="",#N/A,VLOOKUP($A4176,Data!$B:$K,MATCH('Spread Analysis'!B$3,Data!$B$1:$K$1,FALSE),FALSE))</f>
        <v>5.67</v>
      </c>
      <c r="C4176" s="20">
        <f>IF(VLOOKUP($A4176,Data!$B:$K,MATCH('Spread Analysis'!C$3,Data!$B$1:$K$1,FALSE),FALSE)="",#N/A,VLOOKUP($A4176,Data!$B:$K,MATCH('Spread Analysis'!C$3,Data!$B$1:$K$1,FALSE),FALSE))</f>
        <v>5.26</v>
      </c>
      <c r="D4176">
        <f t="shared" si="65"/>
        <v>0.41000000000000014</v>
      </c>
    </row>
    <row r="4177" spans="1:4" x14ac:dyDescent="0.25">
      <c r="A4177" s="2">
        <f>IF(ISBLANK(Data!B4177),#N/A,Data!B4177)</f>
        <v>38190</v>
      </c>
      <c r="B4177" s="20">
        <f>IF(VLOOKUP($A4177,Data!$B:$K,MATCH('Spread Analysis'!B$3,Data!$B$1:$K$1,FALSE),FALSE)="",#N/A,VLOOKUP($A4177,Data!$B:$K,MATCH('Spread Analysis'!B$3,Data!$B$1:$K$1,FALSE),FALSE))</f>
        <v>5.66</v>
      </c>
      <c r="C4177" s="20">
        <f>IF(VLOOKUP($A4177,Data!$B:$K,MATCH('Spread Analysis'!C$3,Data!$B$1:$K$1,FALSE),FALSE)="",#N/A,VLOOKUP($A4177,Data!$B:$K,MATCH('Spread Analysis'!C$3,Data!$B$1:$K$1,FALSE),FALSE))</f>
        <v>5.25</v>
      </c>
      <c r="D4177">
        <f t="shared" si="65"/>
        <v>0.41000000000000014</v>
      </c>
    </row>
    <row r="4178" spans="1:4" x14ac:dyDescent="0.25">
      <c r="A4178" s="2">
        <f>IF(ISBLANK(Data!B4178),#N/A,Data!B4178)</f>
        <v>38189</v>
      </c>
      <c r="B4178" s="20">
        <f>IF(VLOOKUP($A4178,Data!$B:$K,MATCH('Spread Analysis'!B$3,Data!$B$1:$K$1,FALSE),FALSE)="",#N/A,VLOOKUP($A4178,Data!$B:$K,MATCH('Spread Analysis'!B$3,Data!$B$1:$K$1,FALSE),FALSE))</f>
        <v>5.6849999999999996</v>
      </c>
      <c r="C4178" s="20">
        <f>IF(VLOOKUP($A4178,Data!$B:$K,MATCH('Spread Analysis'!C$3,Data!$B$1:$K$1,FALSE),FALSE)="",#N/A,VLOOKUP($A4178,Data!$B:$K,MATCH('Spread Analysis'!C$3,Data!$B$1:$K$1,FALSE),FALSE))</f>
        <v>5.27</v>
      </c>
      <c r="D4178">
        <f t="shared" si="65"/>
        <v>0.41500000000000004</v>
      </c>
    </row>
    <row r="4179" spans="1:4" x14ac:dyDescent="0.25">
      <c r="A4179" s="2">
        <f>IF(ISBLANK(Data!B4179),#N/A,Data!B4179)</f>
        <v>38188</v>
      </c>
      <c r="B4179" s="20">
        <f>IF(VLOOKUP($A4179,Data!$B:$K,MATCH('Spread Analysis'!B$3,Data!$B$1:$K$1,FALSE),FALSE)="",#N/A,VLOOKUP($A4179,Data!$B:$K,MATCH('Spread Analysis'!B$3,Data!$B$1:$K$1,FALSE),FALSE))</f>
        <v>5.6</v>
      </c>
      <c r="C4179" s="20">
        <f>IF(VLOOKUP($A4179,Data!$B:$K,MATCH('Spread Analysis'!C$3,Data!$B$1:$K$1,FALSE),FALSE)="",#N/A,VLOOKUP($A4179,Data!$B:$K,MATCH('Spread Analysis'!C$3,Data!$B$1:$K$1,FALSE),FALSE))</f>
        <v>5.2050000000000001</v>
      </c>
      <c r="D4179">
        <f t="shared" si="65"/>
        <v>0.39499999999999957</v>
      </c>
    </row>
    <row r="4180" spans="1:4" x14ac:dyDescent="0.25">
      <c r="A4180" s="2">
        <f>IF(ISBLANK(Data!B4180),#N/A,Data!B4180)</f>
        <v>38187</v>
      </c>
      <c r="B4180" s="20">
        <f>IF(VLOOKUP($A4180,Data!$B:$K,MATCH('Spread Analysis'!B$3,Data!$B$1:$K$1,FALSE),FALSE)="",#N/A,VLOOKUP($A4180,Data!$B:$K,MATCH('Spread Analysis'!B$3,Data!$B$1:$K$1,FALSE),FALSE))</f>
        <v>5.6050000000000004</v>
      </c>
      <c r="C4180" s="20">
        <f>IF(VLOOKUP($A4180,Data!$B:$K,MATCH('Spread Analysis'!C$3,Data!$B$1:$K$1,FALSE),FALSE)="",#N/A,VLOOKUP($A4180,Data!$B:$K,MATCH('Spread Analysis'!C$3,Data!$B$1:$K$1,FALSE),FALSE))</f>
        <v>5.2</v>
      </c>
      <c r="D4180">
        <f t="shared" si="65"/>
        <v>0.40500000000000025</v>
      </c>
    </row>
    <row r="4181" spans="1:4" x14ac:dyDescent="0.25">
      <c r="A4181" s="2">
        <f>IF(ISBLANK(Data!B4181),#N/A,Data!B4181)</f>
        <v>38184</v>
      </c>
      <c r="B4181" s="20">
        <f>IF(VLOOKUP($A4181,Data!$B:$K,MATCH('Spread Analysis'!B$3,Data!$B$1:$K$1,FALSE),FALSE)="",#N/A,VLOOKUP($A4181,Data!$B:$K,MATCH('Spread Analysis'!B$3,Data!$B$1:$K$1,FALSE),FALSE))</f>
        <v>5.7149999999999999</v>
      </c>
      <c r="C4181" s="20">
        <f>IF(VLOOKUP($A4181,Data!$B:$K,MATCH('Spread Analysis'!C$3,Data!$B$1:$K$1,FALSE),FALSE)="",#N/A,VLOOKUP($A4181,Data!$B:$K,MATCH('Spread Analysis'!C$3,Data!$B$1:$K$1,FALSE),FALSE))</f>
        <v>5.2649999999999997</v>
      </c>
      <c r="D4181">
        <f t="shared" si="65"/>
        <v>0.45000000000000018</v>
      </c>
    </row>
    <row r="4182" spans="1:4" x14ac:dyDescent="0.25">
      <c r="A4182" s="2">
        <f>IF(ISBLANK(Data!B4182),#N/A,Data!B4182)</f>
        <v>38183</v>
      </c>
      <c r="B4182" s="20">
        <f>IF(VLOOKUP($A4182,Data!$B:$K,MATCH('Spread Analysis'!B$3,Data!$B$1:$K$1,FALSE),FALSE)="",#N/A,VLOOKUP($A4182,Data!$B:$K,MATCH('Spread Analysis'!B$3,Data!$B$1:$K$1,FALSE),FALSE))</f>
        <v>5.6950000000000003</v>
      </c>
      <c r="C4182" s="20">
        <f>IF(VLOOKUP($A4182,Data!$B:$K,MATCH('Spread Analysis'!C$3,Data!$B$1:$K$1,FALSE),FALSE)="",#N/A,VLOOKUP($A4182,Data!$B:$K,MATCH('Spread Analysis'!C$3,Data!$B$1:$K$1,FALSE),FALSE))</f>
        <v>5.25</v>
      </c>
      <c r="D4182">
        <f t="shared" si="65"/>
        <v>0.44500000000000028</v>
      </c>
    </row>
    <row r="4183" spans="1:4" x14ac:dyDescent="0.25">
      <c r="A4183" s="2">
        <f>IF(ISBLANK(Data!B4183),#N/A,Data!B4183)</f>
        <v>38182</v>
      </c>
      <c r="B4183" s="20">
        <f>IF(VLOOKUP($A4183,Data!$B:$K,MATCH('Spread Analysis'!B$3,Data!$B$1:$K$1,FALSE),FALSE)="",#N/A,VLOOKUP($A4183,Data!$B:$K,MATCH('Spread Analysis'!B$3,Data!$B$1:$K$1,FALSE),FALSE))</f>
        <v>5.69</v>
      </c>
      <c r="C4183" s="20">
        <f>IF(VLOOKUP($A4183,Data!$B:$K,MATCH('Spread Analysis'!C$3,Data!$B$1:$K$1,FALSE),FALSE)="",#N/A,VLOOKUP($A4183,Data!$B:$K,MATCH('Spread Analysis'!C$3,Data!$B$1:$K$1,FALSE),FALSE))</f>
        <v>5.2249999999999996</v>
      </c>
      <c r="D4183">
        <f t="shared" si="65"/>
        <v>0.46500000000000075</v>
      </c>
    </row>
    <row r="4184" spans="1:4" x14ac:dyDescent="0.25">
      <c r="A4184" s="2">
        <f>IF(ISBLANK(Data!B4184),#N/A,Data!B4184)</f>
        <v>38181</v>
      </c>
      <c r="B4184" s="20">
        <f>IF(VLOOKUP($A4184,Data!$B:$K,MATCH('Spread Analysis'!B$3,Data!$B$1:$K$1,FALSE),FALSE)="",#N/A,VLOOKUP($A4184,Data!$B:$K,MATCH('Spread Analysis'!B$3,Data!$B$1:$K$1,FALSE),FALSE))</f>
        <v>5.66</v>
      </c>
      <c r="C4184" s="20">
        <f>IF(VLOOKUP($A4184,Data!$B:$K,MATCH('Spread Analysis'!C$3,Data!$B$1:$K$1,FALSE),FALSE)="",#N/A,VLOOKUP($A4184,Data!$B:$K,MATCH('Spread Analysis'!C$3,Data!$B$1:$K$1,FALSE),FALSE))</f>
        <v>5.19</v>
      </c>
      <c r="D4184">
        <f t="shared" si="65"/>
        <v>0.46999999999999975</v>
      </c>
    </row>
    <row r="4185" spans="1:4" x14ac:dyDescent="0.25">
      <c r="A4185" s="2">
        <f>IF(ISBLANK(Data!B4185),#N/A,Data!B4185)</f>
        <v>38180</v>
      </c>
      <c r="B4185" s="20">
        <f>IF(VLOOKUP($A4185,Data!$B:$K,MATCH('Spread Analysis'!B$3,Data!$B$1:$K$1,FALSE),FALSE)="",#N/A,VLOOKUP($A4185,Data!$B:$K,MATCH('Spread Analysis'!B$3,Data!$B$1:$K$1,FALSE),FALSE))</f>
        <v>5.625</v>
      </c>
      <c r="C4185" s="20">
        <f>IF(VLOOKUP($A4185,Data!$B:$K,MATCH('Spread Analysis'!C$3,Data!$B$1:$K$1,FALSE),FALSE)="",#N/A,VLOOKUP($A4185,Data!$B:$K,MATCH('Spread Analysis'!C$3,Data!$B$1:$K$1,FALSE),FALSE))</f>
        <v>5.1849999999999996</v>
      </c>
      <c r="D4185">
        <f t="shared" si="65"/>
        <v>0.44000000000000039</v>
      </c>
    </row>
    <row r="4186" spans="1:4" x14ac:dyDescent="0.25">
      <c r="A4186" s="2">
        <f>IF(ISBLANK(Data!B4186),#N/A,Data!B4186)</f>
        <v>38177</v>
      </c>
      <c r="B4186" s="20">
        <f>IF(VLOOKUP($A4186,Data!$B:$K,MATCH('Spread Analysis'!B$3,Data!$B$1:$K$1,FALSE),FALSE)="",#N/A,VLOOKUP($A4186,Data!$B:$K,MATCH('Spread Analysis'!B$3,Data!$B$1:$K$1,FALSE),FALSE))</f>
        <v>5.6349999999999998</v>
      </c>
      <c r="C4186" s="20">
        <f>IF(VLOOKUP($A4186,Data!$B:$K,MATCH('Spread Analysis'!C$3,Data!$B$1:$K$1,FALSE),FALSE)="",#N/A,VLOOKUP($A4186,Data!$B:$K,MATCH('Spread Analysis'!C$3,Data!$B$1:$K$1,FALSE),FALSE))</f>
        <v>5.23</v>
      </c>
      <c r="D4186">
        <f t="shared" si="65"/>
        <v>0.40499999999999936</v>
      </c>
    </row>
    <row r="4187" spans="1:4" x14ac:dyDescent="0.25">
      <c r="A4187" s="2">
        <f>IF(ISBLANK(Data!B4187),#N/A,Data!B4187)</f>
        <v>38176</v>
      </c>
      <c r="B4187" s="20">
        <f>IF(VLOOKUP($A4187,Data!$B:$K,MATCH('Spread Analysis'!B$3,Data!$B$1:$K$1,FALSE),FALSE)="",#N/A,VLOOKUP($A4187,Data!$B:$K,MATCH('Spread Analysis'!B$3,Data!$B$1:$K$1,FALSE),FALSE))</f>
        <v>5.6349999999999998</v>
      </c>
      <c r="C4187" s="20">
        <f>IF(VLOOKUP($A4187,Data!$B:$K,MATCH('Spread Analysis'!C$3,Data!$B$1:$K$1,FALSE),FALSE)="",#N/A,VLOOKUP($A4187,Data!$B:$K,MATCH('Spread Analysis'!C$3,Data!$B$1:$K$1,FALSE),FALSE))</f>
        <v>5.2149999999999999</v>
      </c>
      <c r="D4187">
        <f t="shared" si="65"/>
        <v>0.41999999999999993</v>
      </c>
    </row>
    <row r="4188" spans="1:4" x14ac:dyDescent="0.25">
      <c r="A4188" s="2">
        <f>IF(ISBLANK(Data!B4188),#N/A,Data!B4188)</f>
        <v>38175</v>
      </c>
      <c r="B4188" s="20">
        <f>IF(VLOOKUP($A4188,Data!$B:$K,MATCH('Spread Analysis'!B$3,Data!$B$1:$K$1,FALSE),FALSE)="",#N/A,VLOOKUP($A4188,Data!$B:$K,MATCH('Spread Analysis'!B$3,Data!$B$1:$K$1,FALSE),FALSE))</f>
        <v>5.7450000000000001</v>
      </c>
      <c r="C4188" s="20">
        <f>IF(VLOOKUP($A4188,Data!$B:$K,MATCH('Spread Analysis'!C$3,Data!$B$1:$K$1,FALSE),FALSE)="",#N/A,VLOOKUP($A4188,Data!$B:$K,MATCH('Spread Analysis'!C$3,Data!$B$1:$K$1,FALSE),FALSE))</f>
        <v>5.28</v>
      </c>
      <c r="D4188">
        <f t="shared" si="65"/>
        <v>0.46499999999999986</v>
      </c>
    </row>
    <row r="4189" spans="1:4" x14ac:dyDescent="0.25">
      <c r="A4189" s="2">
        <f>IF(ISBLANK(Data!B4189),#N/A,Data!B4189)</f>
        <v>38174</v>
      </c>
      <c r="B4189" s="20">
        <f>IF(VLOOKUP($A4189,Data!$B:$K,MATCH('Spread Analysis'!B$3,Data!$B$1:$K$1,FALSE),FALSE)="",#N/A,VLOOKUP($A4189,Data!$B:$K,MATCH('Spread Analysis'!B$3,Data!$B$1:$K$1,FALSE),FALSE))</f>
        <v>5.7549999999999999</v>
      </c>
      <c r="C4189" s="20">
        <f>IF(VLOOKUP($A4189,Data!$B:$K,MATCH('Spread Analysis'!C$3,Data!$B$1:$K$1,FALSE),FALSE)="",#N/A,VLOOKUP($A4189,Data!$B:$K,MATCH('Spread Analysis'!C$3,Data!$B$1:$K$1,FALSE),FALSE))</f>
        <v>5.3</v>
      </c>
      <c r="D4189">
        <f t="shared" si="65"/>
        <v>0.45500000000000007</v>
      </c>
    </row>
    <row r="4190" spans="1:4" x14ac:dyDescent="0.25">
      <c r="A4190" s="2">
        <f>IF(ISBLANK(Data!B4190),#N/A,Data!B4190)</f>
        <v>38173</v>
      </c>
      <c r="B4190" s="20">
        <f>IF(VLOOKUP($A4190,Data!$B:$K,MATCH('Spread Analysis'!B$3,Data!$B$1:$K$1,FALSE),FALSE)="",#N/A,VLOOKUP($A4190,Data!$B:$K,MATCH('Spread Analysis'!B$3,Data!$B$1:$K$1,FALSE),FALSE))</f>
        <v>5.78</v>
      </c>
      <c r="C4190" s="20">
        <f>IF(VLOOKUP($A4190,Data!$B:$K,MATCH('Spread Analysis'!C$3,Data!$B$1:$K$1,FALSE),FALSE)="",#N/A,VLOOKUP($A4190,Data!$B:$K,MATCH('Spread Analysis'!C$3,Data!$B$1:$K$1,FALSE),FALSE))</f>
        <v>5.3150000000000004</v>
      </c>
      <c r="D4190">
        <f t="shared" si="65"/>
        <v>0.46499999999999986</v>
      </c>
    </row>
    <row r="4191" spans="1:4" x14ac:dyDescent="0.25">
      <c r="A4191" s="2">
        <f>IF(ISBLANK(Data!B4191),#N/A,Data!B4191)</f>
        <v>38170</v>
      </c>
      <c r="B4191" s="20">
        <f>IF(VLOOKUP($A4191,Data!$B:$K,MATCH('Spread Analysis'!B$3,Data!$B$1:$K$1,FALSE),FALSE)="",#N/A,VLOOKUP($A4191,Data!$B:$K,MATCH('Spread Analysis'!B$3,Data!$B$1:$K$1,FALSE),FALSE))</f>
        <v>5.8449999999999998</v>
      </c>
      <c r="C4191" s="20">
        <f>IF(VLOOKUP($A4191,Data!$B:$K,MATCH('Spread Analysis'!C$3,Data!$B$1:$K$1,FALSE),FALSE)="",#N/A,VLOOKUP($A4191,Data!$B:$K,MATCH('Spread Analysis'!C$3,Data!$B$1:$K$1,FALSE),FALSE))</f>
        <v>5.3650000000000002</v>
      </c>
      <c r="D4191">
        <f t="shared" si="65"/>
        <v>0.47999999999999954</v>
      </c>
    </row>
    <row r="4192" spans="1:4" x14ac:dyDescent="0.25">
      <c r="A4192" s="2">
        <f>IF(ISBLANK(Data!B4192),#N/A,Data!B4192)</f>
        <v>38169</v>
      </c>
      <c r="B4192" s="20">
        <f>IF(VLOOKUP($A4192,Data!$B:$K,MATCH('Spread Analysis'!B$3,Data!$B$1:$K$1,FALSE),FALSE)="",#N/A,VLOOKUP($A4192,Data!$B:$K,MATCH('Spread Analysis'!B$3,Data!$B$1:$K$1,FALSE),FALSE))</f>
        <v>5.8550000000000004</v>
      </c>
      <c r="C4192" s="20">
        <f>IF(VLOOKUP($A4192,Data!$B:$K,MATCH('Spread Analysis'!C$3,Data!$B$1:$K$1,FALSE),FALSE)="",#N/A,VLOOKUP($A4192,Data!$B:$K,MATCH('Spread Analysis'!C$3,Data!$B$1:$K$1,FALSE),FALSE))</f>
        <v>5.3550000000000004</v>
      </c>
      <c r="D4192">
        <f t="shared" si="65"/>
        <v>0.5</v>
      </c>
    </row>
    <row r="4193" spans="1:4" x14ac:dyDescent="0.25">
      <c r="A4193" s="2">
        <f>IF(ISBLANK(Data!B4193),#N/A,Data!B4193)</f>
        <v>38168</v>
      </c>
      <c r="B4193" s="20">
        <f>IF(VLOOKUP($A4193,Data!$B:$K,MATCH('Spread Analysis'!B$3,Data!$B$1:$K$1,FALSE),FALSE)="",#N/A,VLOOKUP($A4193,Data!$B:$K,MATCH('Spread Analysis'!B$3,Data!$B$1:$K$1,FALSE),FALSE))</f>
        <v>5.8650000000000002</v>
      </c>
      <c r="C4193" s="20">
        <f>IF(VLOOKUP($A4193,Data!$B:$K,MATCH('Spread Analysis'!C$3,Data!$B$1:$K$1,FALSE),FALSE)="",#N/A,VLOOKUP($A4193,Data!$B:$K,MATCH('Spread Analysis'!C$3,Data!$B$1:$K$1,FALSE),FALSE))</f>
        <v>5.335</v>
      </c>
      <c r="D4193">
        <f t="shared" si="65"/>
        <v>0.53000000000000025</v>
      </c>
    </row>
    <row r="4194" spans="1:4" x14ac:dyDescent="0.25">
      <c r="A4194" s="2">
        <f>IF(ISBLANK(Data!B4194),#N/A,Data!B4194)</f>
        <v>38167</v>
      </c>
      <c r="B4194" s="20">
        <f>IF(VLOOKUP($A4194,Data!$B:$K,MATCH('Spread Analysis'!B$3,Data!$B$1:$K$1,FALSE),FALSE)="",#N/A,VLOOKUP($A4194,Data!$B:$K,MATCH('Spread Analysis'!B$3,Data!$B$1:$K$1,FALSE),FALSE))</f>
        <v>5.8550000000000004</v>
      </c>
      <c r="C4194" s="20">
        <f>IF(VLOOKUP($A4194,Data!$B:$K,MATCH('Spread Analysis'!C$3,Data!$B$1:$K$1,FALSE),FALSE)="",#N/A,VLOOKUP($A4194,Data!$B:$K,MATCH('Spread Analysis'!C$3,Data!$B$1:$K$1,FALSE),FALSE))</f>
        <v>5.27</v>
      </c>
      <c r="D4194">
        <f t="shared" ref="D4194:D4257" si="66">B4194-C4194</f>
        <v>0.58500000000000085</v>
      </c>
    </row>
    <row r="4195" spans="1:4" x14ac:dyDescent="0.25">
      <c r="A4195" s="2">
        <f>IF(ISBLANK(Data!B4195),#N/A,Data!B4195)</f>
        <v>38166</v>
      </c>
      <c r="B4195" s="20">
        <f>IF(VLOOKUP($A4195,Data!$B:$K,MATCH('Spread Analysis'!B$3,Data!$B$1:$K$1,FALSE),FALSE)="",#N/A,VLOOKUP($A4195,Data!$B:$K,MATCH('Spread Analysis'!B$3,Data!$B$1:$K$1,FALSE),FALSE))</f>
        <v>5.8</v>
      </c>
      <c r="C4195" s="20">
        <f>IF(VLOOKUP($A4195,Data!$B:$K,MATCH('Spread Analysis'!C$3,Data!$B$1:$K$1,FALSE),FALSE)="",#N/A,VLOOKUP($A4195,Data!$B:$K,MATCH('Spread Analysis'!C$3,Data!$B$1:$K$1,FALSE),FALSE))</f>
        <v>5.22</v>
      </c>
      <c r="D4195">
        <f t="shared" si="66"/>
        <v>0.58000000000000007</v>
      </c>
    </row>
    <row r="4196" spans="1:4" x14ac:dyDescent="0.25">
      <c r="A4196" s="2">
        <f>IF(ISBLANK(Data!B4196),#N/A,Data!B4196)</f>
        <v>38163</v>
      </c>
      <c r="B4196" s="20">
        <f>IF(VLOOKUP($A4196,Data!$B:$K,MATCH('Spread Analysis'!B$3,Data!$B$1:$K$1,FALSE),FALSE)="",#N/A,VLOOKUP($A4196,Data!$B:$K,MATCH('Spread Analysis'!B$3,Data!$B$1:$K$1,FALSE),FALSE))</f>
        <v>5.81</v>
      </c>
      <c r="C4196" s="20">
        <f>IF(VLOOKUP($A4196,Data!$B:$K,MATCH('Spread Analysis'!C$3,Data!$B$1:$K$1,FALSE),FALSE)="",#N/A,VLOOKUP($A4196,Data!$B:$K,MATCH('Spread Analysis'!C$3,Data!$B$1:$K$1,FALSE),FALSE))</f>
        <v>5.2050000000000001</v>
      </c>
      <c r="D4196">
        <f t="shared" si="66"/>
        <v>0.60499999999999954</v>
      </c>
    </row>
    <row r="4197" spans="1:4" x14ac:dyDescent="0.25">
      <c r="A4197" s="2">
        <f>IF(ISBLANK(Data!B4197),#N/A,Data!B4197)</f>
        <v>38162</v>
      </c>
      <c r="B4197" s="20">
        <f>IF(VLOOKUP($A4197,Data!$B:$K,MATCH('Spread Analysis'!B$3,Data!$B$1:$K$1,FALSE),FALSE)="",#N/A,VLOOKUP($A4197,Data!$B:$K,MATCH('Spread Analysis'!B$3,Data!$B$1:$K$1,FALSE),FALSE))</f>
        <v>5.82</v>
      </c>
      <c r="C4197" s="20">
        <f>IF(VLOOKUP($A4197,Data!$B:$K,MATCH('Spread Analysis'!C$3,Data!$B$1:$K$1,FALSE),FALSE)="",#N/A,VLOOKUP($A4197,Data!$B:$K,MATCH('Spread Analysis'!C$3,Data!$B$1:$K$1,FALSE),FALSE))</f>
        <v>5.21</v>
      </c>
      <c r="D4197">
        <f t="shared" si="66"/>
        <v>0.61000000000000032</v>
      </c>
    </row>
    <row r="4198" spans="1:4" x14ac:dyDescent="0.25">
      <c r="A4198" s="2">
        <f>IF(ISBLANK(Data!B4198),#N/A,Data!B4198)</f>
        <v>38161</v>
      </c>
      <c r="B4198" s="20">
        <f>IF(VLOOKUP($A4198,Data!$B:$K,MATCH('Spread Analysis'!B$3,Data!$B$1:$K$1,FALSE),FALSE)="",#N/A,VLOOKUP($A4198,Data!$B:$K,MATCH('Spread Analysis'!B$3,Data!$B$1:$K$1,FALSE),FALSE))</f>
        <v>5.835</v>
      </c>
      <c r="C4198" s="20">
        <f>IF(VLOOKUP($A4198,Data!$B:$K,MATCH('Spread Analysis'!C$3,Data!$B$1:$K$1,FALSE),FALSE)="",#N/A,VLOOKUP($A4198,Data!$B:$K,MATCH('Spread Analysis'!C$3,Data!$B$1:$K$1,FALSE),FALSE))</f>
        <v>5.2249999999999996</v>
      </c>
      <c r="D4198">
        <f t="shared" si="66"/>
        <v>0.61000000000000032</v>
      </c>
    </row>
    <row r="4199" spans="1:4" x14ac:dyDescent="0.25">
      <c r="A4199" s="2">
        <f>IF(ISBLANK(Data!B4199),#N/A,Data!B4199)</f>
        <v>38160</v>
      </c>
      <c r="B4199" s="20">
        <f>IF(VLOOKUP($A4199,Data!$B:$K,MATCH('Spread Analysis'!B$3,Data!$B$1:$K$1,FALSE),FALSE)="",#N/A,VLOOKUP($A4199,Data!$B:$K,MATCH('Spread Analysis'!B$3,Data!$B$1:$K$1,FALSE),FALSE))</f>
        <v>5.77</v>
      </c>
      <c r="C4199" s="20">
        <f>IF(VLOOKUP($A4199,Data!$B:$K,MATCH('Spread Analysis'!C$3,Data!$B$1:$K$1,FALSE),FALSE)="",#N/A,VLOOKUP($A4199,Data!$B:$K,MATCH('Spread Analysis'!C$3,Data!$B$1:$K$1,FALSE),FALSE))</f>
        <v>5.1849999999999996</v>
      </c>
      <c r="D4199">
        <f t="shared" si="66"/>
        <v>0.58499999999999996</v>
      </c>
    </row>
    <row r="4200" spans="1:4" x14ac:dyDescent="0.25">
      <c r="A4200" s="2">
        <f>IF(ISBLANK(Data!B4200),#N/A,Data!B4200)</f>
        <v>38159</v>
      </c>
      <c r="B4200" s="20">
        <f>IF(VLOOKUP($A4200,Data!$B:$K,MATCH('Spread Analysis'!B$3,Data!$B$1:$K$1,FALSE),FALSE)="",#N/A,VLOOKUP($A4200,Data!$B:$K,MATCH('Spread Analysis'!B$3,Data!$B$1:$K$1,FALSE),FALSE))</f>
        <v>5.8</v>
      </c>
      <c r="C4200" s="20">
        <f>IF(VLOOKUP($A4200,Data!$B:$K,MATCH('Spread Analysis'!C$3,Data!$B$1:$K$1,FALSE),FALSE)="",#N/A,VLOOKUP($A4200,Data!$B:$K,MATCH('Spread Analysis'!C$3,Data!$B$1:$K$1,FALSE),FALSE))</f>
        <v>5.2050000000000001</v>
      </c>
      <c r="D4200">
        <f t="shared" si="66"/>
        <v>0.59499999999999975</v>
      </c>
    </row>
    <row r="4201" spans="1:4" x14ac:dyDescent="0.25">
      <c r="A4201" s="2">
        <f>IF(ISBLANK(Data!B4201),#N/A,Data!B4201)</f>
        <v>38156</v>
      </c>
      <c r="B4201" s="20">
        <f>IF(VLOOKUP($A4201,Data!$B:$K,MATCH('Spread Analysis'!B$3,Data!$B$1:$K$1,FALSE),FALSE)="",#N/A,VLOOKUP($A4201,Data!$B:$K,MATCH('Spread Analysis'!B$3,Data!$B$1:$K$1,FALSE),FALSE))</f>
        <v>5.77</v>
      </c>
      <c r="C4201" s="20">
        <f>IF(VLOOKUP($A4201,Data!$B:$K,MATCH('Spread Analysis'!C$3,Data!$B$1:$K$1,FALSE),FALSE)="",#N/A,VLOOKUP($A4201,Data!$B:$K,MATCH('Spread Analysis'!C$3,Data!$B$1:$K$1,FALSE),FALSE))</f>
        <v>5.19</v>
      </c>
      <c r="D4201">
        <f t="shared" si="66"/>
        <v>0.57999999999999918</v>
      </c>
    </row>
    <row r="4202" spans="1:4" x14ac:dyDescent="0.25">
      <c r="A4202" s="2">
        <f>IF(ISBLANK(Data!B4202),#N/A,Data!B4202)</f>
        <v>38155</v>
      </c>
      <c r="B4202" s="20">
        <f>IF(VLOOKUP($A4202,Data!$B:$K,MATCH('Spread Analysis'!B$3,Data!$B$1:$K$1,FALSE),FALSE)="",#N/A,VLOOKUP($A4202,Data!$B:$K,MATCH('Spread Analysis'!B$3,Data!$B$1:$K$1,FALSE),FALSE))</f>
        <v>5.8449999999999998</v>
      </c>
      <c r="C4202" s="20">
        <f>IF(VLOOKUP($A4202,Data!$B:$K,MATCH('Spread Analysis'!C$3,Data!$B$1:$K$1,FALSE),FALSE)="",#N/A,VLOOKUP($A4202,Data!$B:$K,MATCH('Spread Analysis'!C$3,Data!$B$1:$K$1,FALSE),FALSE))</f>
        <v>5.2149999999999999</v>
      </c>
      <c r="D4202">
        <f t="shared" si="66"/>
        <v>0.62999999999999989</v>
      </c>
    </row>
    <row r="4203" spans="1:4" x14ac:dyDescent="0.25">
      <c r="A4203" s="2">
        <f>IF(ISBLANK(Data!B4203),#N/A,Data!B4203)</f>
        <v>38154</v>
      </c>
      <c r="B4203" s="20">
        <f>IF(VLOOKUP($A4203,Data!$B:$K,MATCH('Spread Analysis'!B$3,Data!$B$1:$K$1,FALSE),FALSE)="",#N/A,VLOOKUP($A4203,Data!$B:$K,MATCH('Spread Analysis'!B$3,Data!$B$1:$K$1,FALSE),FALSE))</f>
        <v>5.8449999999999998</v>
      </c>
      <c r="C4203" s="20">
        <f>IF(VLOOKUP($A4203,Data!$B:$K,MATCH('Spread Analysis'!C$3,Data!$B$1:$K$1,FALSE),FALSE)="",#N/A,VLOOKUP($A4203,Data!$B:$K,MATCH('Spread Analysis'!C$3,Data!$B$1:$K$1,FALSE),FALSE))</f>
        <v>5.21</v>
      </c>
      <c r="D4203">
        <f t="shared" si="66"/>
        <v>0.63499999999999979</v>
      </c>
    </row>
    <row r="4204" spans="1:4" x14ac:dyDescent="0.25">
      <c r="A4204" s="2">
        <f>IF(ISBLANK(Data!B4204),#N/A,Data!B4204)</f>
        <v>38153</v>
      </c>
      <c r="B4204" s="20">
        <f>IF(VLOOKUP($A4204,Data!$B:$K,MATCH('Spread Analysis'!B$3,Data!$B$1:$K$1,FALSE),FALSE)="",#N/A,VLOOKUP($A4204,Data!$B:$K,MATCH('Spread Analysis'!B$3,Data!$B$1:$K$1,FALSE),FALSE))</f>
        <v>5.99</v>
      </c>
      <c r="C4204" s="20">
        <f>IF(VLOOKUP($A4204,Data!$B:$K,MATCH('Spread Analysis'!C$3,Data!$B$1:$K$1,FALSE),FALSE)="",#N/A,VLOOKUP($A4204,Data!$B:$K,MATCH('Spread Analysis'!C$3,Data!$B$1:$K$1,FALSE),FALSE))</f>
        <v>5.3150000000000004</v>
      </c>
      <c r="D4204">
        <f t="shared" si="66"/>
        <v>0.67499999999999982</v>
      </c>
    </row>
    <row r="4205" spans="1:4" x14ac:dyDescent="0.25">
      <c r="A4205" s="2">
        <f>IF(ISBLANK(Data!B4205),#N/A,Data!B4205)</f>
        <v>38149</v>
      </c>
      <c r="B4205" s="20">
        <f>IF(VLOOKUP($A4205,Data!$B:$K,MATCH('Spread Analysis'!B$3,Data!$B$1:$K$1,FALSE),FALSE)="",#N/A,VLOOKUP($A4205,Data!$B:$K,MATCH('Spread Analysis'!B$3,Data!$B$1:$K$1,FALSE),FALSE))</f>
        <v>5.96</v>
      </c>
      <c r="C4205" s="20">
        <f>IF(VLOOKUP($A4205,Data!$B:$K,MATCH('Spread Analysis'!C$3,Data!$B$1:$K$1,FALSE),FALSE)="",#N/A,VLOOKUP($A4205,Data!$B:$K,MATCH('Spread Analysis'!C$3,Data!$B$1:$K$1,FALSE),FALSE))</f>
        <v>5.2949999999999999</v>
      </c>
      <c r="D4205">
        <f t="shared" si="66"/>
        <v>0.66500000000000004</v>
      </c>
    </row>
    <row r="4206" spans="1:4" x14ac:dyDescent="0.25">
      <c r="A4206" s="2">
        <f>IF(ISBLANK(Data!B4206),#N/A,Data!B4206)</f>
        <v>38148</v>
      </c>
      <c r="B4206" s="20">
        <f>IF(VLOOKUP($A4206,Data!$B:$K,MATCH('Spread Analysis'!B$3,Data!$B$1:$K$1,FALSE),FALSE)="",#N/A,VLOOKUP($A4206,Data!$B:$K,MATCH('Spread Analysis'!B$3,Data!$B$1:$K$1,FALSE),FALSE))</f>
        <v>5.91</v>
      </c>
      <c r="C4206" s="20">
        <f>IF(VLOOKUP($A4206,Data!$B:$K,MATCH('Spread Analysis'!C$3,Data!$B$1:$K$1,FALSE),FALSE)="",#N/A,VLOOKUP($A4206,Data!$B:$K,MATCH('Spread Analysis'!C$3,Data!$B$1:$K$1,FALSE),FALSE))</f>
        <v>5.2549999999999999</v>
      </c>
      <c r="D4206">
        <f t="shared" si="66"/>
        <v>0.65500000000000025</v>
      </c>
    </row>
    <row r="4207" spans="1:4" x14ac:dyDescent="0.25">
      <c r="A4207" s="2">
        <f>IF(ISBLANK(Data!B4207),#N/A,Data!B4207)</f>
        <v>38147</v>
      </c>
      <c r="B4207" s="20">
        <f>IF(VLOOKUP($A4207,Data!$B:$K,MATCH('Spread Analysis'!B$3,Data!$B$1:$K$1,FALSE),FALSE)="",#N/A,VLOOKUP($A4207,Data!$B:$K,MATCH('Spread Analysis'!B$3,Data!$B$1:$K$1,FALSE),FALSE))</f>
        <v>5.89</v>
      </c>
      <c r="C4207" s="20">
        <f>IF(VLOOKUP($A4207,Data!$B:$K,MATCH('Spread Analysis'!C$3,Data!$B$1:$K$1,FALSE),FALSE)="",#N/A,VLOOKUP($A4207,Data!$B:$K,MATCH('Spread Analysis'!C$3,Data!$B$1:$K$1,FALSE),FALSE))</f>
        <v>5.2149999999999999</v>
      </c>
      <c r="D4207">
        <f t="shared" si="66"/>
        <v>0.67499999999999982</v>
      </c>
    </row>
    <row r="4208" spans="1:4" x14ac:dyDescent="0.25">
      <c r="A4208" s="2">
        <f>IF(ISBLANK(Data!B4208),#N/A,Data!B4208)</f>
        <v>38146</v>
      </c>
      <c r="B4208" s="20">
        <f>IF(VLOOKUP($A4208,Data!$B:$K,MATCH('Spread Analysis'!B$3,Data!$B$1:$K$1,FALSE),FALSE)="",#N/A,VLOOKUP($A4208,Data!$B:$K,MATCH('Spread Analysis'!B$3,Data!$B$1:$K$1,FALSE),FALSE))</f>
        <v>5.875</v>
      </c>
      <c r="C4208" s="20">
        <f>IF(VLOOKUP($A4208,Data!$B:$K,MATCH('Spread Analysis'!C$3,Data!$B$1:$K$1,FALSE),FALSE)="",#N/A,VLOOKUP($A4208,Data!$B:$K,MATCH('Spread Analysis'!C$3,Data!$B$1:$K$1,FALSE),FALSE))</f>
        <v>5.1950000000000003</v>
      </c>
      <c r="D4208">
        <f t="shared" si="66"/>
        <v>0.67999999999999972</v>
      </c>
    </row>
    <row r="4209" spans="1:4" x14ac:dyDescent="0.25">
      <c r="A4209" s="2">
        <f>IF(ISBLANK(Data!B4209),#N/A,Data!B4209)</f>
        <v>38145</v>
      </c>
      <c r="B4209" s="20">
        <f>IF(VLOOKUP($A4209,Data!$B:$K,MATCH('Spread Analysis'!B$3,Data!$B$1:$K$1,FALSE),FALSE)="",#N/A,VLOOKUP($A4209,Data!$B:$K,MATCH('Spread Analysis'!B$3,Data!$B$1:$K$1,FALSE),FALSE))</f>
        <v>5.87</v>
      </c>
      <c r="C4209" s="20">
        <f>IF(VLOOKUP($A4209,Data!$B:$K,MATCH('Spread Analysis'!C$3,Data!$B$1:$K$1,FALSE),FALSE)="",#N/A,VLOOKUP($A4209,Data!$B:$K,MATCH('Spread Analysis'!C$3,Data!$B$1:$K$1,FALSE),FALSE))</f>
        <v>5.2050000000000001</v>
      </c>
      <c r="D4209">
        <f t="shared" si="66"/>
        <v>0.66500000000000004</v>
      </c>
    </row>
    <row r="4210" spans="1:4" x14ac:dyDescent="0.25">
      <c r="A4210" s="2">
        <f>IF(ISBLANK(Data!B4210),#N/A,Data!B4210)</f>
        <v>38142</v>
      </c>
      <c r="B4210" s="20">
        <f>IF(VLOOKUP($A4210,Data!$B:$K,MATCH('Spread Analysis'!B$3,Data!$B$1:$K$1,FALSE),FALSE)="",#N/A,VLOOKUP($A4210,Data!$B:$K,MATCH('Spread Analysis'!B$3,Data!$B$1:$K$1,FALSE),FALSE))</f>
        <v>5.7850000000000001</v>
      </c>
      <c r="C4210" s="20">
        <f>IF(VLOOKUP($A4210,Data!$B:$K,MATCH('Spread Analysis'!C$3,Data!$B$1:$K$1,FALSE),FALSE)="",#N/A,VLOOKUP($A4210,Data!$B:$K,MATCH('Spread Analysis'!C$3,Data!$B$1:$K$1,FALSE),FALSE))</f>
        <v>5.15</v>
      </c>
      <c r="D4210">
        <f t="shared" si="66"/>
        <v>0.63499999999999979</v>
      </c>
    </row>
    <row r="4211" spans="1:4" x14ac:dyDescent="0.25">
      <c r="A4211" s="2">
        <f>IF(ISBLANK(Data!B4211),#N/A,Data!B4211)</f>
        <v>38141</v>
      </c>
      <c r="B4211" s="20">
        <f>IF(VLOOKUP($A4211,Data!$B:$K,MATCH('Spread Analysis'!B$3,Data!$B$1:$K$1,FALSE),FALSE)="",#N/A,VLOOKUP($A4211,Data!$B:$K,MATCH('Spread Analysis'!B$3,Data!$B$1:$K$1,FALSE),FALSE))</f>
        <v>5.77</v>
      </c>
      <c r="C4211" s="20">
        <f>IF(VLOOKUP($A4211,Data!$B:$K,MATCH('Spread Analysis'!C$3,Data!$B$1:$K$1,FALSE),FALSE)="",#N/A,VLOOKUP($A4211,Data!$B:$K,MATCH('Spread Analysis'!C$3,Data!$B$1:$K$1,FALSE),FALSE))</f>
        <v>5.1349999999999998</v>
      </c>
      <c r="D4211">
        <f t="shared" si="66"/>
        <v>0.63499999999999979</v>
      </c>
    </row>
    <row r="4212" spans="1:4" x14ac:dyDescent="0.25">
      <c r="A4212" s="2">
        <f>IF(ISBLANK(Data!B4212),#N/A,Data!B4212)</f>
        <v>38140</v>
      </c>
      <c r="B4212" s="20">
        <f>IF(VLOOKUP($A4212,Data!$B:$K,MATCH('Spread Analysis'!B$3,Data!$B$1:$K$1,FALSE),FALSE)="",#N/A,VLOOKUP($A4212,Data!$B:$K,MATCH('Spread Analysis'!B$3,Data!$B$1:$K$1,FALSE),FALSE))</f>
        <v>5.8250000000000002</v>
      </c>
      <c r="C4212" s="20">
        <f>IF(VLOOKUP($A4212,Data!$B:$K,MATCH('Spread Analysis'!C$3,Data!$B$1:$K$1,FALSE),FALSE)="",#N/A,VLOOKUP($A4212,Data!$B:$K,MATCH('Spread Analysis'!C$3,Data!$B$1:$K$1,FALSE),FALSE))</f>
        <v>5.2</v>
      </c>
      <c r="D4212">
        <f t="shared" si="66"/>
        <v>0.625</v>
      </c>
    </row>
    <row r="4213" spans="1:4" x14ac:dyDescent="0.25">
      <c r="A4213" s="2">
        <f>IF(ISBLANK(Data!B4213),#N/A,Data!B4213)</f>
        <v>38139</v>
      </c>
      <c r="B4213" s="20">
        <f>IF(VLOOKUP($A4213,Data!$B:$K,MATCH('Spread Analysis'!B$3,Data!$B$1:$K$1,FALSE),FALSE)="",#N/A,VLOOKUP($A4213,Data!$B:$K,MATCH('Spread Analysis'!B$3,Data!$B$1:$K$1,FALSE),FALSE))</f>
        <v>5.8650000000000002</v>
      </c>
      <c r="C4213" s="20">
        <f>IF(VLOOKUP($A4213,Data!$B:$K,MATCH('Spread Analysis'!C$3,Data!$B$1:$K$1,FALSE),FALSE)="",#N/A,VLOOKUP($A4213,Data!$B:$K,MATCH('Spread Analysis'!C$3,Data!$B$1:$K$1,FALSE),FALSE))</f>
        <v>5.2750000000000004</v>
      </c>
      <c r="D4213">
        <f t="shared" si="66"/>
        <v>0.58999999999999986</v>
      </c>
    </row>
    <row r="4214" spans="1:4" x14ac:dyDescent="0.25">
      <c r="A4214" s="2">
        <f>IF(ISBLANK(Data!B4214),#N/A,Data!B4214)</f>
        <v>38138</v>
      </c>
      <c r="B4214" s="20">
        <f>IF(VLOOKUP($A4214,Data!$B:$K,MATCH('Spread Analysis'!B$3,Data!$B$1:$K$1,FALSE),FALSE)="",#N/A,VLOOKUP($A4214,Data!$B:$K,MATCH('Spread Analysis'!B$3,Data!$B$1:$K$1,FALSE),FALSE))</f>
        <v>5.85</v>
      </c>
      <c r="C4214" s="20">
        <f>IF(VLOOKUP($A4214,Data!$B:$K,MATCH('Spread Analysis'!C$3,Data!$B$1:$K$1,FALSE),FALSE)="",#N/A,VLOOKUP($A4214,Data!$B:$K,MATCH('Spread Analysis'!C$3,Data!$B$1:$K$1,FALSE),FALSE))</f>
        <v>5.2750000000000004</v>
      </c>
      <c r="D4214">
        <f t="shared" si="66"/>
        <v>0.57499999999999929</v>
      </c>
    </row>
    <row r="4215" spans="1:4" x14ac:dyDescent="0.25">
      <c r="A4215" s="2">
        <f>IF(ISBLANK(Data!B4215),#N/A,Data!B4215)</f>
        <v>38135</v>
      </c>
      <c r="B4215" s="20">
        <f>IF(VLOOKUP($A4215,Data!$B:$K,MATCH('Spread Analysis'!B$3,Data!$B$1:$K$1,FALSE),FALSE)="",#N/A,VLOOKUP($A4215,Data!$B:$K,MATCH('Spread Analysis'!B$3,Data!$B$1:$K$1,FALSE),FALSE))</f>
        <v>5.8250000000000002</v>
      </c>
      <c r="C4215" s="20">
        <f>IF(VLOOKUP($A4215,Data!$B:$K,MATCH('Spread Analysis'!C$3,Data!$B$1:$K$1,FALSE),FALSE)="",#N/A,VLOOKUP($A4215,Data!$B:$K,MATCH('Spread Analysis'!C$3,Data!$B$1:$K$1,FALSE),FALSE))</f>
        <v>5.2549999999999999</v>
      </c>
      <c r="D4215">
        <f t="shared" si="66"/>
        <v>0.57000000000000028</v>
      </c>
    </row>
    <row r="4216" spans="1:4" x14ac:dyDescent="0.25">
      <c r="A4216" s="2">
        <f>IF(ISBLANK(Data!B4216),#N/A,Data!B4216)</f>
        <v>38134</v>
      </c>
      <c r="B4216" s="20">
        <f>IF(VLOOKUP($A4216,Data!$B:$K,MATCH('Spread Analysis'!B$3,Data!$B$1:$K$1,FALSE),FALSE)="",#N/A,VLOOKUP($A4216,Data!$B:$K,MATCH('Spread Analysis'!B$3,Data!$B$1:$K$1,FALSE),FALSE))</f>
        <v>5.8449999999999998</v>
      </c>
      <c r="C4216" s="20">
        <f>IF(VLOOKUP($A4216,Data!$B:$K,MATCH('Spread Analysis'!C$3,Data!$B$1:$K$1,FALSE),FALSE)="",#N/A,VLOOKUP($A4216,Data!$B:$K,MATCH('Spread Analysis'!C$3,Data!$B$1:$K$1,FALSE),FALSE))</f>
        <v>5.2949999999999999</v>
      </c>
      <c r="D4216">
        <f t="shared" si="66"/>
        <v>0.54999999999999982</v>
      </c>
    </row>
    <row r="4217" spans="1:4" x14ac:dyDescent="0.25">
      <c r="A4217" s="2">
        <f>IF(ISBLANK(Data!B4217),#N/A,Data!B4217)</f>
        <v>38133</v>
      </c>
      <c r="B4217" s="20">
        <f>IF(VLOOKUP($A4217,Data!$B:$K,MATCH('Spread Analysis'!B$3,Data!$B$1:$K$1,FALSE),FALSE)="",#N/A,VLOOKUP($A4217,Data!$B:$K,MATCH('Spread Analysis'!B$3,Data!$B$1:$K$1,FALSE),FALSE))</f>
        <v>5.92</v>
      </c>
      <c r="C4217" s="20">
        <f>IF(VLOOKUP($A4217,Data!$B:$K,MATCH('Spread Analysis'!C$3,Data!$B$1:$K$1,FALSE),FALSE)="",#N/A,VLOOKUP($A4217,Data!$B:$K,MATCH('Spread Analysis'!C$3,Data!$B$1:$K$1,FALSE),FALSE))</f>
        <v>5.35</v>
      </c>
      <c r="D4217">
        <f t="shared" si="66"/>
        <v>0.57000000000000028</v>
      </c>
    </row>
    <row r="4218" spans="1:4" x14ac:dyDescent="0.25">
      <c r="A4218" s="2">
        <f>IF(ISBLANK(Data!B4218),#N/A,Data!B4218)</f>
        <v>38132</v>
      </c>
      <c r="B4218" s="20">
        <f>IF(VLOOKUP($A4218,Data!$B:$K,MATCH('Spread Analysis'!B$3,Data!$B$1:$K$1,FALSE),FALSE)="",#N/A,VLOOKUP($A4218,Data!$B:$K,MATCH('Spread Analysis'!B$3,Data!$B$1:$K$1,FALSE),FALSE))</f>
        <v>5.9550000000000001</v>
      </c>
      <c r="C4218" s="20">
        <f>IF(VLOOKUP($A4218,Data!$B:$K,MATCH('Spread Analysis'!C$3,Data!$B$1:$K$1,FALSE),FALSE)="",#N/A,VLOOKUP($A4218,Data!$B:$K,MATCH('Spread Analysis'!C$3,Data!$B$1:$K$1,FALSE),FALSE))</f>
        <v>5.37</v>
      </c>
      <c r="D4218">
        <f t="shared" si="66"/>
        <v>0.58499999999999996</v>
      </c>
    </row>
    <row r="4219" spans="1:4" x14ac:dyDescent="0.25">
      <c r="A4219" s="2">
        <f>IF(ISBLANK(Data!B4219),#N/A,Data!B4219)</f>
        <v>38131</v>
      </c>
      <c r="B4219" s="20">
        <f>IF(VLOOKUP($A4219,Data!$B:$K,MATCH('Spread Analysis'!B$3,Data!$B$1:$K$1,FALSE),FALSE)="",#N/A,VLOOKUP($A4219,Data!$B:$K,MATCH('Spread Analysis'!B$3,Data!$B$1:$K$1,FALSE),FALSE))</f>
        <v>6.01</v>
      </c>
      <c r="C4219" s="20">
        <f>IF(VLOOKUP($A4219,Data!$B:$K,MATCH('Spread Analysis'!C$3,Data!$B$1:$K$1,FALSE),FALSE)="",#N/A,VLOOKUP($A4219,Data!$B:$K,MATCH('Spread Analysis'!C$3,Data!$B$1:$K$1,FALSE),FALSE))</f>
        <v>5.3949999999999996</v>
      </c>
      <c r="D4219">
        <f t="shared" si="66"/>
        <v>0.61500000000000021</v>
      </c>
    </row>
    <row r="4220" spans="1:4" x14ac:dyDescent="0.25">
      <c r="A4220" s="2">
        <f>IF(ISBLANK(Data!B4220),#N/A,Data!B4220)</f>
        <v>38128</v>
      </c>
      <c r="B4220" s="20">
        <f>IF(VLOOKUP($A4220,Data!$B:$K,MATCH('Spread Analysis'!B$3,Data!$B$1:$K$1,FALSE),FALSE)="",#N/A,VLOOKUP($A4220,Data!$B:$K,MATCH('Spread Analysis'!B$3,Data!$B$1:$K$1,FALSE),FALSE))</f>
        <v>5.96</v>
      </c>
      <c r="C4220" s="20">
        <f>IF(VLOOKUP($A4220,Data!$B:$K,MATCH('Spread Analysis'!C$3,Data!$B$1:$K$1,FALSE),FALSE)="",#N/A,VLOOKUP($A4220,Data!$B:$K,MATCH('Spread Analysis'!C$3,Data!$B$1:$K$1,FALSE),FALSE))</f>
        <v>5.35</v>
      </c>
      <c r="D4220">
        <f t="shared" si="66"/>
        <v>0.61000000000000032</v>
      </c>
    </row>
    <row r="4221" spans="1:4" x14ac:dyDescent="0.25">
      <c r="A4221" s="2">
        <f>IF(ISBLANK(Data!B4221),#N/A,Data!B4221)</f>
        <v>38127</v>
      </c>
      <c r="B4221" s="20">
        <f>IF(VLOOKUP($A4221,Data!$B:$K,MATCH('Spread Analysis'!B$3,Data!$B$1:$K$1,FALSE),FALSE)="",#N/A,VLOOKUP($A4221,Data!$B:$K,MATCH('Spread Analysis'!B$3,Data!$B$1:$K$1,FALSE),FALSE))</f>
        <v>6.0149999999999997</v>
      </c>
      <c r="C4221" s="20">
        <f>IF(VLOOKUP($A4221,Data!$B:$K,MATCH('Spread Analysis'!C$3,Data!$B$1:$K$1,FALSE),FALSE)="",#N/A,VLOOKUP($A4221,Data!$B:$K,MATCH('Spread Analysis'!C$3,Data!$B$1:$K$1,FALSE),FALSE))</f>
        <v>5.3849999999999998</v>
      </c>
      <c r="D4221">
        <f t="shared" si="66"/>
        <v>0.62999999999999989</v>
      </c>
    </row>
    <row r="4222" spans="1:4" x14ac:dyDescent="0.25">
      <c r="A4222" s="2">
        <f>IF(ISBLANK(Data!B4222),#N/A,Data!B4222)</f>
        <v>38126</v>
      </c>
      <c r="B4222" s="20">
        <f>IF(VLOOKUP($A4222,Data!$B:$K,MATCH('Spread Analysis'!B$3,Data!$B$1:$K$1,FALSE),FALSE)="",#N/A,VLOOKUP($A4222,Data!$B:$K,MATCH('Spread Analysis'!B$3,Data!$B$1:$K$1,FALSE),FALSE))</f>
        <v>6</v>
      </c>
      <c r="C4222" s="20">
        <f>IF(VLOOKUP($A4222,Data!$B:$K,MATCH('Spread Analysis'!C$3,Data!$B$1:$K$1,FALSE),FALSE)="",#N/A,VLOOKUP($A4222,Data!$B:$K,MATCH('Spread Analysis'!C$3,Data!$B$1:$K$1,FALSE),FALSE))</f>
        <v>5.375</v>
      </c>
      <c r="D4222">
        <f t="shared" si="66"/>
        <v>0.625</v>
      </c>
    </row>
    <row r="4223" spans="1:4" x14ac:dyDescent="0.25">
      <c r="A4223" s="2">
        <f>IF(ISBLANK(Data!B4223),#N/A,Data!B4223)</f>
        <v>38125</v>
      </c>
      <c r="B4223" s="20">
        <f>IF(VLOOKUP($A4223,Data!$B:$K,MATCH('Spread Analysis'!B$3,Data!$B$1:$K$1,FALSE),FALSE)="",#N/A,VLOOKUP($A4223,Data!$B:$K,MATCH('Spread Analysis'!B$3,Data!$B$1:$K$1,FALSE),FALSE))</f>
        <v>5.94</v>
      </c>
      <c r="C4223" s="20">
        <f>IF(VLOOKUP($A4223,Data!$B:$K,MATCH('Spread Analysis'!C$3,Data!$B$1:$K$1,FALSE),FALSE)="",#N/A,VLOOKUP($A4223,Data!$B:$K,MATCH('Spread Analysis'!C$3,Data!$B$1:$K$1,FALSE),FALSE))</f>
        <v>5.35</v>
      </c>
      <c r="D4223">
        <f t="shared" si="66"/>
        <v>0.59000000000000075</v>
      </c>
    </row>
    <row r="4224" spans="1:4" x14ac:dyDescent="0.25">
      <c r="A4224" s="2">
        <f>IF(ISBLANK(Data!B4224),#N/A,Data!B4224)</f>
        <v>38124</v>
      </c>
      <c r="B4224" s="20">
        <f>IF(VLOOKUP($A4224,Data!$B:$K,MATCH('Spread Analysis'!B$3,Data!$B$1:$K$1,FALSE),FALSE)="",#N/A,VLOOKUP($A4224,Data!$B:$K,MATCH('Spread Analysis'!B$3,Data!$B$1:$K$1,FALSE),FALSE))</f>
        <v>5.9550000000000001</v>
      </c>
      <c r="C4224" s="20">
        <f>IF(VLOOKUP($A4224,Data!$B:$K,MATCH('Spread Analysis'!C$3,Data!$B$1:$K$1,FALSE),FALSE)="",#N/A,VLOOKUP($A4224,Data!$B:$K,MATCH('Spread Analysis'!C$3,Data!$B$1:$K$1,FALSE),FALSE))</f>
        <v>5.3650000000000002</v>
      </c>
      <c r="D4224">
        <f t="shared" si="66"/>
        <v>0.58999999999999986</v>
      </c>
    </row>
    <row r="4225" spans="1:4" x14ac:dyDescent="0.25">
      <c r="A4225" s="2">
        <f>IF(ISBLANK(Data!B4225),#N/A,Data!B4225)</f>
        <v>38121</v>
      </c>
      <c r="B4225" s="20">
        <f>IF(VLOOKUP($A4225,Data!$B:$K,MATCH('Spread Analysis'!B$3,Data!$B$1:$K$1,FALSE),FALSE)="",#N/A,VLOOKUP($A4225,Data!$B:$K,MATCH('Spread Analysis'!B$3,Data!$B$1:$K$1,FALSE),FALSE))</f>
        <v>6.0750000000000002</v>
      </c>
      <c r="C4225" s="20">
        <f>IF(VLOOKUP($A4225,Data!$B:$K,MATCH('Spread Analysis'!C$3,Data!$B$1:$K$1,FALSE),FALSE)="",#N/A,VLOOKUP($A4225,Data!$B:$K,MATCH('Spread Analysis'!C$3,Data!$B$1:$K$1,FALSE),FALSE))</f>
        <v>5.46</v>
      </c>
      <c r="D4225">
        <f t="shared" si="66"/>
        <v>0.61500000000000021</v>
      </c>
    </row>
    <row r="4226" spans="1:4" x14ac:dyDescent="0.25">
      <c r="A4226" s="2">
        <f>IF(ISBLANK(Data!B4226),#N/A,Data!B4226)</f>
        <v>38120</v>
      </c>
      <c r="B4226" s="20">
        <f>IF(VLOOKUP($A4226,Data!$B:$K,MATCH('Spread Analysis'!B$3,Data!$B$1:$K$1,FALSE),FALSE)="",#N/A,VLOOKUP($A4226,Data!$B:$K,MATCH('Spread Analysis'!B$3,Data!$B$1:$K$1,FALSE),FALSE))</f>
        <v>6.05</v>
      </c>
      <c r="C4226" s="20">
        <f>IF(VLOOKUP($A4226,Data!$B:$K,MATCH('Spread Analysis'!C$3,Data!$B$1:$K$1,FALSE),FALSE)="",#N/A,VLOOKUP($A4226,Data!$B:$K,MATCH('Spread Analysis'!C$3,Data!$B$1:$K$1,FALSE),FALSE))</f>
        <v>5.43</v>
      </c>
      <c r="D4226">
        <f t="shared" si="66"/>
        <v>0.62000000000000011</v>
      </c>
    </row>
    <row r="4227" spans="1:4" x14ac:dyDescent="0.25">
      <c r="A4227" s="2">
        <f>IF(ISBLANK(Data!B4227),#N/A,Data!B4227)</f>
        <v>38119</v>
      </c>
      <c r="B4227" s="20">
        <f>IF(VLOOKUP($A4227,Data!$B:$K,MATCH('Spread Analysis'!B$3,Data!$B$1:$K$1,FALSE),FALSE)="",#N/A,VLOOKUP($A4227,Data!$B:$K,MATCH('Spread Analysis'!B$3,Data!$B$1:$K$1,FALSE),FALSE))</f>
        <v>6.0049999999999999</v>
      </c>
      <c r="C4227" s="20">
        <f>IF(VLOOKUP($A4227,Data!$B:$K,MATCH('Spread Analysis'!C$3,Data!$B$1:$K$1,FALSE),FALSE)="",#N/A,VLOOKUP($A4227,Data!$B:$K,MATCH('Spread Analysis'!C$3,Data!$B$1:$K$1,FALSE),FALSE))</f>
        <v>5.4</v>
      </c>
      <c r="D4227">
        <f t="shared" si="66"/>
        <v>0.60499999999999954</v>
      </c>
    </row>
    <row r="4228" spans="1:4" x14ac:dyDescent="0.25">
      <c r="A4228" s="2">
        <f>IF(ISBLANK(Data!B4228),#N/A,Data!B4228)</f>
        <v>38118</v>
      </c>
      <c r="B4228" s="20">
        <f>IF(VLOOKUP($A4228,Data!$B:$K,MATCH('Spread Analysis'!B$3,Data!$B$1:$K$1,FALSE),FALSE)="",#N/A,VLOOKUP($A4228,Data!$B:$K,MATCH('Spread Analysis'!B$3,Data!$B$1:$K$1,FALSE),FALSE))</f>
        <v>6.0549999999999997</v>
      </c>
      <c r="C4228" s="20">
        <f>IF(VLOOKUP($A4228,Data!$B:$K,MATCH('Spread Analysis'!C$3,Data!$B$1:$K$1,FALSE),FALSE)="",#N/A,VLOOKUP($A4228,Data!$B:$K,MATCH('Spread Analysis'!C$3,Data!$B$1:$K$1,FALSE),FALSE))</f>
        <v>5.4349999999999996</v>
      </c>
      <c r="D4228">
        <f t="shared" si="66"/>
        <v>0.62000000000000011</v>
      </c>
    </row>
    <row r="4229" spans="1:4" x14ac:dyDescent="0.25">
      <c r="A4229" s="2">
        <f>IF(ISBLANK(Data!B4229),#N/A,Data!B4229)</f>
        <v>38117</v>
      </c>
      <c r="B4229" s="20">
        <f>IF(VLOOKUP($A4229,Data!$B:$K,MATCH('Spread Analysis'!B$3,Data!$B$1:$K$1,FALSE),FALSE)="",#N/A,VLOOKUP($A4229,Data!$B:$K,MATCH('Spread Analysis'!B$3,Data!$B$1:$K$1,FALSE),FALSE))</f>
        <v>6.05</v>
      </c>
      <c r="C4229" s="20">
        <f>IF(VLOOKUP($A4229,Data!$B:$K,MATCH('Spread Analysis'!C$3,Data!$B$1:$K$1,FALSE),FALSE)="",#N/A,VLOOKUP($A4229,Data!$B:$K,MATCH('Spread Analysis'!C$3,Data!$B$1:$K$1,FALSE),FALSE))</f>
        <v>5.46</v>
      </c>
      <c r="D4229">
        <f t="shared" si="66"/>
        <v>0.58999999999999986</v>
      </c>
    </row>
    <row r="4230" spans="1:4" x14ac:dyDescent="0.25">
      <c r="A4230" s="2">
        <f>IF(ISBLANK(Data!B4230),#N/A,Data!B4230)</f>
        <v>38114</v>
      </c>
      <c r="B4230" s="20">
        <f>IF(VLOOKUP($A4230,Data!$B:$K,MATCH('Spread Analysis'!B$3,Data!$B$1:$K$1,FALSE),FALSE)="",#N/A,VLOOKUP($A4230,Data!$B:$K,MATCH('Spread Analysis'!B$3,Data!$B$1:$K$1,FALSE),FALSE))</f>
        <v>5.95</v>
      </c>
      <c r="C4230" s="20">
        <f>IF(VLOOKUP($A4230,Data!$B:$K,MATCH('Spread Analysis'!C$3,Data!$B$1:$K$1,FALSE),FALSE)="",#N/A,VLOOKUP($A4230,Data!$B:$K,MATCH('Spread Analysis'!C$3,Data!$B$1:$K$1,FALSE),FALSE))</f>
        <v>5.4249999999999998</v>
      </c>
      <c r="D4230">
        <f t="shared" si="66"/>
        <v>0.52500000000000036</v>
      </c>
    </row>
    <row r="4231" spans="1:4" x14ac:dyDescent="0.25">
      <c r="A4231" s="2">
        <f>IF(ISBLANK(Data!B4231),#N/A,Data!B4231)</f>
        <v>38113</v>
      </c>
      <c r="B4231" s="20">
        <f>IF(VLOOKUP($A4231,Data!$B:$K,MATCH('Spread Analysis'!B$3,Data!$B$1:$K$1,FALSE),FALSE)="",#N/A,VLOOKUP($A4231,Data!$B:$K,MATCH('Spread Analysis'!B$3,Data!$B$1:$K$1,FALSE),FALSE))</f>
        <v>5.9349999999999996</v>
      </c>
      <c r="C4231" s="20">
        <f>IF(VLOOKUP($A4231,Data!$B:$K,MATCH('Spread Analysis'!C$3,Data!$B$1:$K$1,FALSE),FALSE)="",#N/A,VLOOKUP($A4231,Data!$B:$K,MATCH('Spread Analysis'!C$3,Data!$B$1:$K$1,FALSE),FALSE))</f>
        <v>5.47</v>
      </c>
      <c r="D4231">
        <f t="shared" si="66"/>
        <v>0.46499999999999986</v>
      </c>
    </row>
    <row r="4232" spans="1:4" x14ac:dyDescent="0.25">
      <c r="A4232" s="2">
        <f>IF(ISBLANK(Data!B4232),#N/A,Data!B4232)</f>
        <v>38112</v>
      </c>
      <c r="B4232" s="20">
        <f>IF(VLOOKUP($A4232,Data!$B:$K,MATCH('Spread Analysis'!B$3,Data!$B$1:$K$1,FALSE),FALSE)="",#N/A,VLOOKUP($A4232,Data!$B:$K,MATCH('Spread Analysis'!B$3,Data!$B$1:$K$1,FALSE),FALSE))</f>
        <v>5.9050000000000002</v>
      </c>
      <c r="C4232" s="20">
        <f>IF(VLOOKUP($A4232,Data!$B:$K,MATCH('Spread Analysis'!C$3,Data!$B$1:$K$1,FALSE),FALSE)="",#N/A,VLOOKUP($A4232,Data!$B:$K,MATCH('Spread Analysis'!C$3,Data!$B$1:$K$1,FALSE),FALSE))</f>
        <v>5.44</v>
      </c>
      <c r="D4232">
        <f t="shared" si="66"/>
        <v>0.46499999999999986</v>
      </c>
    </row>
    <row r="4233" spans="1:4" x14ac:dyDescent="0.25">
      <c r="A4233" s="2">
        <f>IF(ISBLANK(Data!B4233),#N/A,Data!B4233)</f>
        <v>38111</v>
      </c>
      <c r="B4233" s="20">
        <f>IF(VLOOKUP($A4233,Data!$B:$K,MATCH('Spread Analysis'!B$3,Data!$B$1:$K$1,FALSE),FALSE)="",#N/A,VLOOKUP($A4233,Data!$B:$K,MATCH('Spread Analysis'!B$3,Data!$B$1:$K$1,FALSE),FALSE))</f>
        <v>5.9050000000000002</v>
      </c>
      <c r="C4233" s="20">
        <f>IF(VLOOKUP($A4233,Data!$B:$K,MATCH('Spread Analysis'!C$3,Data!$B$1:$K$1,FALSE),FALSE)="",#N/A,VLOOKUP($A4233,Data!$B:$K,MATCH('Spread Analysis'!C$3,Data!$B$1:$K$1,FALSE),FALSE))</f>
        <v>5.4749999999999996</v>
      </c>
      <c r="D4233">
        <f t="shared" si="66"/>
        <v>0.4300000000000006</v>
      </c>
    </row>
    <row r="4234" spans="1:4" x14ac:dyDescent="0.25">
      <c r="A4234" s="2">
        <f>IF(ISBLANK(Data!B4234),#N/A,Data!B4234)</f>
        <v>38110</v>
      </c>
      <c r="B4234" s="20">
        <f>IF(VLOOKUP($A4234,Data!$B:$K,MATCH('Spread Analysis'!B$3,Data!$B$1:$K$1,FALSE),FALSE)="",#N/A,VLOOKUP($A4234,Data!$B:$K,MATCH('Spread Analysis'!B$3,Data!$B$1:$K$1,FALSE),FALSE))</f>
        <v>5.915</v>
      </c>
      <c r="C4234" s="20">
        <f>IF(VLOOKUP($A4234,Data!$B:$K,MATCH('Spread Analysis'!C$3,Data!$B$1:$K$1,FALSE),FALSE)="",#N/A,VLOOKUP($A4234,Data!$B:$K,MATCH('Spread Analysis'!C$3,Data!$B$1:$K$1,FALSE),FALSE))</f>
        <v>5.4749999999999996</v>
      </c>
      <c r="D4234">
        <f t="shared" si="66"/>
        <v>0.44000000000000039</v>
      </c>
    </row>
    <row r="4235" spans="1:4" x14ac:dyDescent="0.25">
      <c r="A4235" s="2">
        <f>IF(ISBLANK(Data!B4235),#N/A,Data!B4235)</f>
        <v>38107</v>
      </c>
      <c r="B4235" s="20">
        <f>IF(VLOOKUP($A4235,Data!$B:$K,MATCH('Spread Analysis'!B$3,Data!$B$1:$K$1,FALSE),FALSE)="",#N/A,VLOOKUP($A4235,Data!$B:$K,MATCH('Spread Analysis'!B$3,Data!$B$1:$K$1,FALSE),FALSE))</f>
        <v>5.94</v>
      </c>
      <c r="C4235" s="20">
        <f>IF(VLOOKUP($A4235,Data!$B:$K,MATCH('Spread Analysis'!C$3,Data!$B$1:$K$1,FALSE),FALSE)="",#N/A,VLOOKUP($A4235,Data!$B:$K,MATCH('Spread Analysis'!C$3,Data!$B$1:$K$1,FALSE),FALSE))</f>
        <v>5.47</v>
      </c>
      <c r="D4235">
        <f t="shared" si="66"/>
        <v>0.47000000000000064</v>
      </c>
    </row>
    <row r="4236" spans="1:4" x14ac:dyDescent="0.25">
      <c r="A4236" s="2">
        <f>IF(ISBLANK(Data!B4236),#N/A,Data!B4236)</f>
        <v>38106</v>
      </c>
      <c r="B4236" s="20">
        <f>IF(VLOOKUP($A4236,Data!$B:$K,MATCH('Spread Analysis'!B$3,Data!$B$1:$K$1,FALSE),FALSE)="",#N/A,VLOOKUP($A4236,Data!$B:$K,MATCH('Spread Analysis'!B$3,Data!$B$1:$K$1,FALSE),FALSE))</f>
        <v>5.92</v>
      </c>
      <c r="C4236" s="20">
        <f>IF(VLOOKUP($A4236,Data!$B:$K,MATCH('Spread Analysis'!C$3,Data!$B$1:$K$1,FALSE),FALSE)="",#N/A,VLOOKUP($A4236,Data!$B:$K,MATCH('Spread Analysis'!C$3,Data!$B$1:$K$1,FALSE),FALSE))</f>
        <v>5.45</v>
      </c>
      <c r="D4236">
        <f t="shared" si="66"/>
        <v>0.46999999999999975</v>
      </c>
    </row>
    <row r="4237" spans="1:4" x14ac:dyDescent="0.25">
      <c r="A4237" s="2">
        <f>IF(ISBLANK(Data!B4237),#N/A,Data!B4237)</f>
        <v>38105</v>
      </c>
      <c r="B4237" s="20">
        <f>IF(VLOOKUP($A4237,Data!$B:$K,MATCH('Spread Analysis'!B$3,Data!$B$1:$K$1,FALSE),FALSE)="",#N/A,VLOOKUP($A4237,Data!$B:$K,MATCH('Spread Analysis'!B$3,Data!$B$1:$K$1,FALSE),FALSE))</f>
        <v>5.835</v>
      </c>
      <c r="C4237" s="20">
        <f>IF(VLOOKUP($A4237,Data!$B:$K,MATCH('Spread Analysis'!C$3,Data!$B$1:$K$1,FALSE),FALSE)="",#N/A,VLOOKUP($A4237,Data!$B:$K,MATCH('Spread Analysis'!C$3,Data!$B$1:$K$1,FALSE),FALSE))</f>
        <v>5.375</v>
      </c>
      <c r="D4237">
        <f t="shared" si="66"/>
        <v>0.45999999999999996</v>
      </c>
    </row>
    <row r="4238" spans="1:4" x14ac:dyDescent="0.25">
      <c r="A4238" s="2">
        <f>IF(ISBLANK(Data!B4238),#N/A,Data!B4238)</f>
        <v>38104</v>
      </c>
      <c r="B4238" s="20">
        <f>IF(VLOOKUP($A4238,Data!$B:$K,MATCH('Spread Analysis'!B$3,Data!$B$1:$K$1,FALSE),FALSE)="",#N/A,VLOOKUP($A4238,Data!$B:$K,MATCH('Spread Analysis'!B$3,Data!$B$1:$K$1,FALSE),FALSE))</f>
        <v>5.8250000000000002</v>
      </c>
      <c r="C4238" s="20">
        <f>IF(VLOOKUP($A4238,Data!$B:$K,MATCH('Spread Analysis'!C$3,Data!$B$1:$K$1,FALSE),FALSE)="",#N/A,VLOOKUP($A4238,Data!$B:$K,MATCH('Spread Analysis'!C$3,Data!$B$1:$K$1,FALSE),FALSE))</f>
        <v>5.35</v>
      </c>
      <c r="D4238">
        <f t="shared" si="66"/>
        <v>0.47500000000000053</v>
      </c>
    </row>
    <row r="4239" spans="1:4" x14ac:dyDescent="0.25">
      <c r="A4239" s="2">
        <f>IF(ISBLANK(Data!B4239),#N/A,Data!B4239)</f>
        <v>38103</v>
      </c>
      <c r="B4239" s="20">
        <f>IF(VLOOKUP($A4239,Data!$B:$K,MATCH('Spread Analysis'!B$3,Data!$B$1:$K$1,FALSE),FALSE)="",#N/A,VLOOKUP($A4239,Data!$B:$K,MATCH('Spread Analysis'!B$3,Data!$B$1:$K$1,FALSE),FALSE))</f>
        <v>5.8049999999999997</v>
      </c>
      <c r="C4239" s="20">
        <f>IF(VLOOKUP($A4239,Data!$B:$K,MATCH('Spread Analysis'!C$3,Data!$B$1:$K$1,FALSE),FALSE)="",#N/A,VLOOKUP($A4239,Data!$B:$K,MATCH('Spread Analysis'!C$3,Data!$B$1:$K$1,FALSE),FALSE))</f>
        <v>5.3049999999999997</v>
      </c>
      <c r="D4239">
        <f t="shared" si="66"/>
        <v>0.5</v>
      </c>
    </row>
    <row r="4240" spans="1:4" x14ac:dyDescent="0.25">
      <c r="A4240" s="2">
        <f>IF(ISBLANK(Data!B4240),#N/A,Data!B4240)</f>
        <v>38100</v>
      </c>
      <c r="B4240" s="20">
        <f>IF(VLOOKUP($A4240,Data!$B:$K,MATCH('Spread Analysis'!B$3,Data!$B$1:$K$1,FALSE),FALSE)="",#N/A,VLOOKUP($A4240,Data!$B:$K,MATCH('Spread Analysis'!B$3,Data!$B$1:$K$1,FALSE),FALSE))</f>
        <v>5.8049999999999997</v>
      </c>
      <c r="C4240" s="20">
        <f>IF(VLOOKUP($A4240,Data!$B:$K,MATCH('Spread Analysis'!C$3,Data!$B$1:$K$1,FALSE),FALSE)="",#N/A,VLOOKUP($A4240,Data!$B:$K,MATCH('Spread Analysis'!C$3,Data!$B$1:$K$1,FALSE),FALSE))</f>
        <v>5.3049999999999997</v>
      </c>
      <c r="D4240">
        <f t="shared" si="66"/>
        <v>0.5</v>
      </c>
    </row>
    <row r="4241" spans="1:4" x14ac:dyDescent="0.25">
      <c r="A4241" s="2">
        <f>IF(ISBLANK(Data!B4241),#N/A,Data!B4241)</f>
        <v>38099</v>
      </c>
      <c r="B4241" s="20">
        <f>IF(VLOOKUP($A4241,Data!$B:$K,MATCH('Spread Analysis'!B$3,Data!$B$1:$K$1,FALSE),FALSE)="",#N/A,VLOOKUP($A4241,Data!$B:$K,MATCH('Spread Analysis'!B$3,Data!$B$1:$K$1,FALSE),FALSE))</f>
        <v>5.86</v>
      </c>
      <c r="C4241" s="20">
        <f>IF(VLOOKUP($A4241,Data!$B:$K,MATCH('Spread Analysis'!C$3,Data!$B$1:$K$1,FALSE),FALSE)="",#N/A,VLOOKUP($A4241,Data!$B:$K,MATCH('Spread Analysis'!C$3,Data!$B$1:$K$1,FALSE),FALSE))</f>
        <v>5.34</v>
      </c>
      <c r="D4241">
        <f t="shared" si="66"/>
        <v>0.52000000000000046</v>
      </c>
    </row>
    <row r="4242" spans="1:4" x14ac:dyDescent="0.25">
      <c r="A4242" s="2">
        <f>IF(ISBLANK(Data!B4242),#N/A,Data!B4242)</f>
        <v>38098</v>
      </c>
      <c r="B4242" s="20">
        <f>IF(VLOOKUP($A4242,Data!$B:$K,MATCH('Spread Analysis'!B$3,Data!$B$1:$K$1,FALSE),FALSE)="",#N/A,VLOOKUP($A4242,Data!$B:$K,MATCH('Spread Analysis'!B$3,Data!$B$1:$K$1,FALSE),FALSE))</f>
        <v>5.9249999999999998</v>
      </c>
      <c r="C4242" s="20">
        <f>IF(VLOOKUP($A4242,Data!$B:$K,MATCH('Spread Analysis'!C$3,Data!$B$1:$K$1,FALSE),FALSE)="",#N/A,VLOOKUP($A4242,Data!$B:$K,MATCH('Spread Analysis'!C$3,Data!$B$1:$K$1,FALSE),FALSE))</f>
        <v>5.375</v>
      </c>
      <c r="D4242">
        <f t="shared" si="66"/>
        <v>0.54999999999999982</v>
      </c>
    </row>
    <row r="4243" spans="1:4" x14ac:dyDescent="0.25">
      <c r="A4243" s="2">
        <f>IF(ISBLANK(Data!B4243),#N/A,Data!B4243)</f>
        <v>38097</v>
      </c>
      <c r="B4243" s="20">
        <f>IF(VLOOKUP($A4243,Data!$B:$K,MATCH('Spread Analysis'!B$3,Data!$B$1:$K$1,FALSE),FALSE)="",#N/A,VLOOKUP($A4243,Data!$B:$K,MATCH('Spread Analysis'!B$3,Data!$B$1:$K$1,FALSE),FALSE))</f>
        <v>5.87</v>
      </c>
      <c r="C4243" s="20">
        <f>IF(VLOOKUP($A4243,Data!$B:$K,MATCH('Spread Analysis'!C$3,Data!$B$1:$K$1,FALSE),FALSE)="",#N/A,VLOOKUP($A4243,Data!$B:$K,MATCH('Spread Analysis'!C$3,Data!$B$1:$K$1,FALSE),FALSE))</f>
        <v>5.335</v>
      </c>
      <c r="D4243">
        <f t="shared" si="66"/>
        <v>0.53500000000000014</v>
      </c>
    </row>
    <row r="4244" spans="1:4" x14ac:dyDescent="0.25">
      <c r="A4244" s="2">
        <f>IF(ISBLANK(Data!B4244),#N/A,Data!B4244)</f>
        <v>38096</v>
      </c>
      <c r="B4244" s="20">
        <f>IF(VLOOKUP($A4244,Data!$B:$K,MATCH('Spread Analysis'!B$3,Data!$B$1:$K$1,FALSE),FALSE)="",#N/A,VLOOKUP($A4244,Data!$B:$K,MATCH('Spread Analysis'!B$3,Data!$B$1:$K$1,FALSE),FALSE))</f>
        <v>5.83</v>
      </c>
      <c r="C4244" s="20">
        <f>IF(VLOOKUP($A4244,Data!$B:$K,MATCH('Spread Analysis'!C$3,Data!$B$1:$K$1,FALSE),FALSE)="",#N/A,VLOOKUP($A4244,Data!$B:$K,MATCH('Spread Analysis'!C$3,Data!$B$1:$K$1,FALSE),FALSE))</f>
        <v>5.31</v>
      </c>
      <c r="D4244">
        <f t="shared" si="66"/>
        <v>0.52000000000000046</v>
      </c>
    </row>
    <row r="4245" spans="1:4" x14ac:dyDescent="0.25">
      <c r="A4245" s="2">
        <f>IF(ISBLANK(Data!B4245),#N/A,Data!B4245)</f>
        <v>38093</v>
      </c>
      <c r="B4245" s="20">
        <f>IF(VLOOKUP($A4245,Data!$B:$K,MATCH('Spread Analysis'!B$3,Data!$B$1:$K$1,FALSE),FALSE)="",#N/A,VLOOKUP($A4245,Data!$B:$K,MATCH('Spread Analysis'!B$3,Data!$B$1:$K$1,FALSE),FALSE))</f>
        <v>5.86</v>
      </c>
      <c r="C4245" s="20">
        <f>IF(VLOOKUP($A4245,Data!$B:$K,MATCH('Spread Analysis'!C$3,Data!$B$1:$K$1,FALSE),FALSE)="",#N/A,VLOOKUP($A4245,Data!$B:$K,MATCH('Spread Analysis'!C$3,Data!$B$1:$K$1,FALSE),FALSE))</f>
        <v>5.33</v>
      </c>
      <c r="D4245">
        <f t="shared" si="66"/>
        <v>0.53000000000000025</v>
      </c>
    </row>
    <row r="4246" spans="1:4" x14ac:dyDescent="0.25">
      <c r="A4246" s="2">
        <f>IF(ISBLANK(Data!B4246),#N/A,Data!B4246)</f>
        <v>38092</v>
      </c>
      <c r="B4246" s="20">
        <f>IF(VLOOKUP($A4246,Data!$B:$K,MATCH('Spread Analysis'!B$3,Data!$B$1:$K$1,FALSE),FALSE)="",#N/A,VLOOKUP($A4246,Data!$B:$K,MATCH('Spread Analysis'!B$3,Data!$B$1:$K$1,FALSE),FALSE))</f>
        <v>5.8949999999999996</v>
      </c>
      <c r="C4246" s="20">
        <f>IF(VLOOKUP($A4246,Data!$B:$K,MATCH('Spread Analysis'!C$3,Data!$B$1:$K$1,FALSE),FALSE)="",#N/A,VLOOKUP($A4246,Data!$B:$K,MATCH('Spread Analysis'!C$3,Data!$B$1:$K$1,FALSE),FALSE))</f>
        <v>5.37</v>
      </c>
      <c r="D4246">
        <f t="shared" si="66"/>
        <v>0.52499999999999947</v>
      </c>
    </row>
    <row r="4247" spans="1:4" x14ac:dyDescent="0.25">
      <c r="A4247" s="2">
        <f>IF(ISBLANK(Data!B4247),#N/A,Data!B4247)</f>
        <v>38091</v>
      </c>
      <c r="B4247" s="20">
        <f>IF(VLOOKUP($A4247,Data!$B:$K,MATCH('Spread Analysis'!B$3,Data!$B$1:$K$1,FALSE),FALSE)="",#N/A,VLOOKUP($A4247,Data!$B:$K,MATCH('Spread Analysis'!B$3,Data!$B$1:$K$1,FALSE),FALSE))</f>
        <v>5.915</v>
      </c>
      <c r="C4247" s="20">
        <f>IF(VLOOKUP($A4247,Data!$B:$K,MATCH('Spread Analysis'!C$3,Data!$B$1:$K$1,FALSE),FALSE)="",#N/A,VLOOKUP($A4247,Data!$B:$K,MATCH('Spread Analysis'!C$3,Data!$B$1:$K$1,FALSE),FALSE))</f>
        <v>5.4</v>
      </c>
      <c r="D4247">
        <f t="shared" si="66"/>
        <v>0.51499999999999968</v>
      </c>
    </row>
    <row r="4248" spans="1:4" x14ac:dyDescent="0.25">
      <c r="A4248" s="2">
        <f>IF(ISBLANK(Data!B4248),#N/A,Data!B4248)</f>
        <v>38090</v>
      </c>
      <c r="B4248" s="20">
        <f>IF(VLOOKUP($A4248,Data!$B:$K,MATCH('Spread Analysis'!B$3,Data!$B$1:$K$1,FALSE),FALSE)="",#N/A,VLOOKUP($A4248,Data!$B:$K,MATCH('Spread Analysis'!B$3,Data!$B$1:$K$1,FALSE),FALSE))</f>
        <v>5.82</v>
      </c>
      <c r="C4248" s="20">
        <f>IF(VLOOKUP($A4248,Data!$B:$K,MATCH('Spread Analysis'!C$3,Data!$B$1:$K$1,FALSE),FALSE)="",#N/A,VLOOKUP($A4248,Data!$B:$K,MATCH('Spread Analysis'!C$3,Data!$B$1:$K$1,FALSE),FALSE))</f>
        <v>5.34</v>
      </c>
      <c r="D4248">
        <f t="shared" si="66"/>
        <v>0.48000000000000043</v>
      </c>
    </row>
    <row r="4249" spans="1:4" x14ac:dyDescent="0.25">
      <c r="A4249" s="2">
        <f>IF(ISBLANK(Data!B4249),#N/A,Data!B4249)</f>
        <v>38085</v>
      </c>
      <c r="B4249" s="20">
        <f>IF(VLOOKUP($A4249,Data!$B:$K,MATCH('Spread Analysis'!B$3,Data!$B$1:$K$1,FALSE),FALSE)="",#N/A,VLOOKUP($A4249,Data!$B:$K,MATCH('Spread Analysis'!B$3,Data!$B$1:$K$1,FALSE),FALSE))</f>
        <v>5.76</v>
      </c>
      <c r="C4249" s="20">
        <f>IF(VLOOKUP($A4249,Data!$B:$K,MATCH('Spread Analysis'!C$3,Data!$B$1:$K$1,FALSE),FALSE)="",#N/A,VLOOKUP($A4249,Data!$B:$K,MATCH('Spread Analysis'!C$3,Data!$B$1:$K$1,FALSE),FALSE))</f>
        <v>5.28</v>
      </c>
      <c r="D4249">
        <f t="shared" si="66"/>
        <v>0.47999999999999954</v>
      </c>
    </row>
    <row r="4250" spans="1:4" x14ac:dyDescent="0.25">
      <c r="A4250" s="2">
        <f>IF(ISBLANK(Data!B4250),#N/A,Data!B4250)</f>
        <v>38084</v>
      </c>
      <c r="B4250" s="20">
        <f>IF(VLOOKUP($A4250,Data!$B:$K,MATCH('Spread Analysis'!B$3,Data!$B$1:$K$1,FALSE),FALSE)="",#N/A,VLOOKUP($A4250,Data!$B:$K,MATCH('Spread Analysis'!B$3,Data!$B$1:$K$1,FALSE),FALSE))</f>
        <v>5.72</v>
      </c>
      <c r="C4250" s="20">
        <f>IF(VLOOKUP($A4250,Data!$B:$K,MATCH('Spread Analysis'!C$3,Data!$B$1:$K$1,FALSE),FALSE)="",#N/A,VLOOKUP($A4250,Data!$B:$K,MATCH('Spread Analysis'!C$3,Data!$B$1:$K$1,FALSE),FALSE))</f>
        <v>5.24</v>
      </c>
      <c r="D4250">
        <f t="shared" si="66"/>
        <v>0.47999999999999954</v>
      </c>
    </row>
    <row r="4251" spans="1:4" x14ac:dyDescent="0.25">
      <c r="A4251" s="2">
        <f>IF(ISBLANK(Data!B4251),#N/A,Data!B4251)</f>
        <v>38083</v>
      </c>
      <c r="B4251" s="20">
        <f>IF(VLOOKUP($A4251,Data!$B:$K,MATCH('Spread Analysis'!B$3,Data!$B$1:$K$1,FALSE),FALSE)="",#N/A,VLOOKUP($A4251,Data!$B:$K,MATCH('Spread Analysis'!B$3,Data!$B$1:$K$1,FALSE),FALSE))</f>
        <v>5.78</v>
      </c>
      <c r="C4251" s="20">
        <f>IF(VLOOKUP($A4251,Data!$B:$K,MATCH('Spread Analysis'!C$3,Data!$B$1:$K$1,FALSE),FALSE)="",#N/A,VLOOKUP($A4251,Data!$B:$K,MATCH('Spread Analysis'!C$3,Data!$B$1:$K$1,FALSE),FALSE))</f>
        <v>5.29</v>
      </c>
      <c r="D4251">
        <f t="shared" si="66"/>
        <v>0.49000000000000021</v>
      </c>
    </row>
    <row r="4252" spans="1:4" x14ac:dyDescent="0.25">
      <c r="A4252" s="2">
        <f>IF(ISBLANK(Data!B4252),#N/A,Data!B4252)</f>
        <v>38082</v>
      </c>
      <c r="B4252" s="20">
        <f>IF(VLOOKUP($A4252,Data!$B:$K,MATCH('Spread Analysis'!B$3,Data!$B$1:$K$1,FALSE),FALSE)="",#N/A,VLOOKUP($A4252,Data!$B:$K,MATCH('Spread Analysis'!B$3,Data!$B$1:$K$1,FALSE),FALSE))</f>
        <v>5.77</v>
      </c>
      <c r="C4252" s="20">
        <f>IF(VLOOKUP($A4252,Data!$B:$K,MATCH('Spread Analysis'!C$3,Data!$B$1:$K$1,FALSE),FALSE)="",#N/A,VLOOKUP($A4252,Data!$B:$K,MATCH('Spread Analysis'!C$3,Data!$B$1:$K$1,FALSE),FALSE))</f>
        <v>5.31</v>
      </c>
      <c r="D4252">
        <f t="shared" si="66"/>
        <v>0.45999999999999996</v>
      </c>
    </row>
    <row r="4253" spans="1:4" x14ac:dyDescent="0.25">
      <c r="A4253" s="2">
        <f>IF(ISBLANK(Data!B4253),#N/A,Data!B4253)</f>
        <v>38079</v>
      </c>
      <c r="B4253" s="20">
        <f>IF(VLOOKUP($A4253,Data!$B:$K,MATCH('Spread Analysis'!B$3,Data!$B$1:$K$1,FALSE),FALSE)="",#N/A,VLOOKUP($A4253,Data!$B:$K,MATCH('Spread Analysis'!B$3,Data!$B$1:$K$1,FALSE),FALSE))</f>
        <v>5.4950000000000001</v>
      </c>
      <c r="C4253" s="20">
        <f>IF(VLOOKUP($A4253,Data!$B:$K,MATCH('Spread Analysis'!C$3,Data!$B$1:$K$1,FALSE),FALSE)="",#N/A,VLOOKUP($A4253,Data!$B:$K,MATCH('Spread Analysis'!C$3,Data!$B$1:$K$1,FALSE),FALSE))</f>
        <v>5.1349999999999998</v>
      </c>
      <c r="D4253">
        <f t="shared" si="66"/>
        <v>0.36000000000000032</v>
      </c>
    </row>
    <row r="4254" spans="1:4" x14ac:dyDescent="0.25">
      <c r="A4254" s="2">
        <f>IF(ISBLANK(Data!B4254),#N/A,Data!B4254)</f>
        <v>38078</v>
      </c>
      <c r="B4254" s="20">
        <f>IF(VLOOKUP($A4254,Data!$B:$K,MATCH('Spread Analysis'!B$3,Data!$B$1:$K$1,FALSE),FALSE)="",#N/A,VLOOKUP($A4254,Data!$B:$K,MATCH('Spread Analysis'!B$3,Data!$B$1:$K$1,FALSE),FALSE))</f>
        <v>5.43</v>
      </c>
      <c r="C4254" s="20">
        <f>IF(VLOOKUP($A4254,Data!$B:$K,MATCH('Spread Analysis'!C$3,Data!$B$1:$K$1,FALSE),FALSE)="",#N/A,VLOOKUP($A4254,Data!$B:$K,MATCH('Spread Analysis'!C$3,Data!$B$1:$K$1,FALSE),FALSE))</f>
        <v>5.0750000000000002</v>
      </c>
      <c r="D4254">
        <f t="shared" si="66"/>
        <v>0.35499999999999954</v>
      </c>
    </row>
    <row r="4255" spans="1:4" x14ac:dyDescent="0.25">
      <c r="A4255" s="2">
        <f>IF(ISBLANK(Data!B4255),#N/A,Data!B4255)</f>
        <v>38077</v>
      </c>
      <c r="B4255" s="20">
        <f>IF(VLOOKUP($A4255,Data!$B:$K,MATCH('Spread Analysis'!B$3,Data!$B$1:$K$1,FALSE),FALSE)="",#N/A,VLOOKUP($A4255,Data!$B:$K,MATCH('Spread Analysis'!B$3,Data!$B$1:$K$1,FALSE),FALSE))</f>
        <v>5.49</v>
      </c>
      <c r="C4255" s="20">
        <f>IF(VLOOKUP($A4255,Data!$B:$K,MATCH('Spread Analysis'!C$3,Data!$B$1:$K$1,FALSE),FALSE)="",#N/A,VLOOKUP($A4255,Data!$B:$K,MATCH('Spread Analysis'!C$3,Data!$B$1:$K$1,FALSE),FALSE))</f>
        <v>5.13</v>
      </c>
      <c r="D4255">
        <f t="shared" si="66"/>
        <v>0.36000000000000032</v>
      </c>
    </row>
    <row r="4256" spans="1:4" x14ac:dyDescent="0.25">
      <c r="A4256" s="2">
        <f>IF(ISBLANK(Data!B4256),#N/A,Data!B4256)</f>
        <v>38076</v>
      </c>
      <c r="B4256" s="20">
        <f>IF(VLOOKUP($A4256,Data!$B:$K,MATCH('Spread Analysis'!B$3,Data!$B$1:$K$1,FALSE),FALSE)="",#N/A,VLOOKUP($A4256,Data!$B:$K,MATCH('Spread Analysis'!B$3,Data!$B$1:$K$1,FALSE),FALSE))</f>
        <v>5.48</v>
      </c>
      <c r="C4256" s="20">
        <f>IF(VLOOKUP($A4256,Data!$B:$K,MATCH('Spread Analysis'!C$3,Data!$B$1:$K$1,FALSE),FALSE)="",#N/A,VLOOKUP($A4256,Data!$B:$K,MATCH('Spread Analysis'!C$3,Data!$B$1:$K$1,FALSE),FALSE))</f>
        <v>5.1449999999999996</v>
      </c>
      <c r="D4256">
        <f t="shared" si="66"/>
        <v>0.33500000000000085</v>
      </c>
    </row>
    <row r="4257" spans="1:4" x14ac:dyDescent="0.25">
      <c r="A4257" s="2">
        <f>IF(ISBLANK(Data!B4257),#N/A,Data!B4257)</f>
        <v>38075</v>
      </c>
      <c r="B4257" s="20">
        <f>IF(VLOOKUP($A4257,Data!$B:$K,MATCH('Spread Analysis'!B$3,Data!$B$1:$K$1,FALSE),FALSE)="",#N/A,VLOOKUP($A4257,Data!$B:$K,MATCH('Spread Analysis'!B$3,Data!$B$1:$K$1,FALSE),FALSE))</f>
        <v>5.46</v>
      </c>
      <c r="C4257" s="20">
        <f>IF(VLOOKUP($A4257,Data!$B:$K,MATCH('Spread Analysis'!C$3,Data!$B$1:$K$1,FALSE),FALSE)="",#N/A,VLOOKUP($A4257,Data!$B:$K,MATCH('Spread Analysis'!C$3,Data!$B$1:$K$1,FALSE),FALSE))</f>
        <v>5.1100000000000003</v>
      </c>
      <c r="D4257">
        <f t="shared" si="66"/>
        <v>0.34999999999999964</v>
      </c>
    </row>
    <row r="4258" spans="1:4" x14ac:dyDescent="0.25">
      <c r="A4258" s="2">
        <f>IF(ISBLANK(Data!B4258),#N/A,Data!B4258)</f>
        <v>38072</v>
      </c>
      <c r="B4258" s="20">
        <f>IF(VLOOKUP($A4258,Data!$B:$K,MATCH('Spread Analysis'!B$3,Data!$B$1:$K$1,FALSE),FALSE)="",#N/A,VLOOKUP($A4258,Data!$B:$K,MATCH('Spread Analysis'!B$3,Data!$B$1:$K$1,FALSE),FALSE))</f>
        <v>5.3150000000000004</v>
      </c>
      <c r="C4258" s="20">
        <f>IF(VLOOKUP($A4258,Data!$B:$K,MATCH('Spread Analysis'!C$3,Data!$B$1:$K$1,FALSE),FALSE)="",#N/A,VLOOKUP($A4258,Data!$B:$K,MATCH('Spread Analysis'!C$3,Data!$B$1:$K$1,FALSE),FALSE))</f>
        <v>5.0199999999999996</v>
      </c>
      <c r="D4258">
        <f t="shared" ref="D4258:D4321" si="67">B4258-C4258</f>
        <v>0.29500000000000082</v>
      </c>
    </row>
    <row r="4259" spans="1:4" x14ac:dyDescent="0.25">
      <c r="A4259" s="2">
        <f>IF(ISBLANK(Data!B4259),#N/A,Data!B4259)</f>
        <v>38071</v>
      </c>
      <c r="B4259" s="20">
        <f>IF(VLOOKUP($A4259,Data!$B:$K,MATCH('Spread Analysis'!B$3,Data!$B$1:$K$1,FALSE),FALSE)="",#N/A,VLOOKUP($A4259,Data!$B:$K,MATCH('Spread Analysis'!B$3,Data!$B$1:$K$1,FALSE),FALSE))</f>
        <v>5.3049999999999997</v>
      </c>
      <c r="C4259" s="20">
        <f>IF(VLOOKUP($A4259,Data!$B:$K,MATCH('Spread Analysis'!C$3,Data!$B$1:$K$1,FALSE),FALSE)="",#N/A,VLOOKUP($A4259,Data!$B:$K,MATCH('Spread Analysis'!C$3,Data!$B$1:$K$1,FALSE),FALSE))</f>
        <v>4.9950000000000001</v>
      </c>
      <c r="D4259">
        <f t="shared" si="67"/>
        <v>0.30999999999999961</v>
      </c>
    </row>
    <row r="4260" spans="1:4" x14ac:dyDescent="0.25">
      <c r="A4260" s="2">
        <f>IF(ISBLANK(Data!B4260),#N/A,Data!B4260)</f>
        <v>38070</v>
      </c>
      <c r="B4260" s="20">
        <f>IF(VLOOKUP($A4260,Data!$B:$K,MATCH('Spread Analysis'!B$3,Data!$B$1:$K$1,FALSE),FALSE)="",#N/A,VLOOKUP($A4260,Data!$B:$K,MATCH('Spread Analysis'!B$3,Data!$B$1:$K$1,FALSE),FALSE))</f>
        <v>5.2949999999999999</v>
      </c>
      <c r="C4260" s="20">
        <f>IF(VLOOKUP($A4260,Data!$B:$K,MATCH('Spread Analysis'!C$3,Data!$B$1:$K$1,FALSE),FALSE)="",#N/A,VLOOKUP($A4260,Data!$B:$K,MATCH('Spread Analysis'!C$3,Data!$B$1:$K$1,FALSE),FALSE))</f>
        <v>4.9649999999999999</v>
      </c>
      <c r="D4260">
        <f t="shared" si="67"/>
        <v>0.33000000000000007</v>
      </c>
    </row>
    <row r="4261" spans="1:4" x14ac:dyDescent="0.25">
      <c r="A4261" s="2">
        <f>IF(ISBLANK(Data!B4261),#N/A,Data!B4261)</f>
        <v>38069</v>
      </c>
      <c r="B4261" s="20">
        <f>IF(VLOOKUP($A4261,Data!$B:$K,MATCH('Spread Analysis'!B$3,Data!$B$1:$K$1,FALSE),FALSE)="",#N/A,VLOOKUP($A4261,Data!$B:$K,MATCH('Spread Analysis'!B$3,Data!$B$1:$K$1,FALSE),FALSE))</f>
        <v>5.31</v>
      </c>
      <c r="C4261" s="20">
        <f>IF(VLOOKUP($A4261,Data!$B:$K,MATCH('Spread Analysis'!C$3,Data!$B$1:$K$1,FALSE),FALSE)="",#N/A,VLOOKUP($A4261,Data!$B:$K,MATCH('Spread Analysis'!C$3,Data!$B$1:$K$1,FALSE),FALSE))</f>
        <v>4.9749999999999996</v>
      </c>
      <c r="D4261">
        <f t="shared" si="67"/>
        <v>0.33499999999999996</v>
      </c>
    </row>
    <row r="4262" spans="1:4" x14ac:dyDescent="0.25">
      <c r="A4262" s="2">
        <f>IF(ISBLANK(Data!B4262),#N/A,Data!B4262)</f>
        <v>38068</v>
      </c>
      <c r="B4262" s="20">
        <f>IF(VLOOKUP($A4262,Data!$B:$K,MATCH('Spread Analysis'!B$3,Data!$B$1:$K$1,FALSE),FALSE)="",#N/A,VLOOKUP($A4262,Data!$B:$K,MATCH('Spread Analysis'!B$3,Data!$B$1:$K$1,FALSE),FALSE))</f>
        <v>5.3449999999999998</v>
      </c>
      <c r="C4262" s="20">
        <f>IF(VLOOKUP($A4262,Data!$B:$K,MATCH('Spread Analysis'!C$3,Data!$B$1:$K$1,FALSE),FALSE)="",#N/A,VLOOKUP($A4262,Data!$B:$K,MATCH('Spread Analysis'!C$3,Data!$B$1:$K$1,FALSE),FALSE))</f>
        <v>5</v>
      </c>
      <c r="D4262">
        <f t="shared" si="67"/>
        <v>0.34499999999999975</v>
      </c>
    </row>
    <row r="4263" spans="1:4" x14ac:dyDescent="0.25">
      <c r="A4263" s="2">
        <f>IF(ISBLANK(Data!B4263),#N/A,Data!B4263)</f>
        <v>38065</v>
      </c>
      <c r="B4263" s="20">
        <f>IF(VLOOKUP($A4263,Data!$B:$K,MATCH('Spread Analysis'!B$3,Data!$B$1:$K$1,FALSE),FALSE)="",#N/A,VLOOKUP($A4263,Data!$B:$K,MATCH('Spread Analysis'!B$3,Data!$B$1:$K$1,FALSE),FALSE))</f>
        <v>5.37</v>
      </c>
      <c r="C4263" s="20">
        <f>IF(VLOOKUP($A4263,Data!$B:$K,MATCH('Spread Analysis'!C$3,Data!$B$1:$K$1,FALSE),FALSE)="",#N/A,VLOOKUP($A4263,Data!$B:$K,MATCH('Spread Analysis'!C$3,Data!$B$1:$K$1,FALSE),FALSE))</f>
        <v>5.0250000000000004</v>
      </c>
      <c r="D4263">
        <f t="shared" si="67"/>
        <v>0.34499999999999975</v>
      </c>
    </row>
    <row r="4264" spans="1:4" x14ac:dyDescent="0.25">
      <c r="A4264" s="2">
        <f>IF(ISBLANK(Data!B4264),#N/A,Data!B4264)</f>
        <v>38064</v>
      </c>
      <c r="B4264" s="20">
        <f>IF(VLOOKUP($A4264,Data!$B:$K,MATCH('Spread Analysis'!B$3,Data!$B$1:$K$1,FALSE),FALSE)="",#N/A,VLOOKUP($A4264,Data!$B:$K,MATCH('Spread Analysis'!B$3,Data!$B$1:$K$1,FALSE),FALSE))</f>
        <v>5.3449999999999998</v>
      </c>
      <c r="C4264" s="20">
        <f>IF(VLOOKUP($A4264,Data!$B:$K,MATCH('Spread Analysis'!C$3,Data!$B$1:$K$1,FALSE),FALSE)="",#N/A,VLOOKUP($A4264,Data!$B:$K,MATCH('Spread Analysis'!C$3,Data!$B$1:$K$1,FALSE),FALSE))</f>
        <v>5.0149999999999997</v>
      </c>
      <c r="D4264">
        <f t="shared" si="67"/>
        <v>0.33000000000000007</v>
      </c>
    </row>
    <row r="4265" spans="1:4" x14ac:dyDescent="0.25">
      <c r="A4265" s="2">
        <f>IF(ISBLANK(Data!B4265),#N/A,Data!B4265)</f>
        <v>38063</v>
      </c>
      <c r="B4265" s="20">
        <f>IF(VLOOKUP($A4265,Data!$B:$K,MATCH('Spread Analysis'!B$3,Data!$B$1:$K$1,FALSE),FALSE)="",#N/A,VLOOKUP($A4265,Data!$B:$K,MATCH('Spread Analysis'!B$3,Data!$B$1:$K$1,FALSE),FALSE))</f>
        <v>5.29</v>
      </c>
      <c r="C4265" s="20">
        <f>IF(VLOOKUP($A4265,Data!$B:$K,MATCH('Spread Analysis'!C$3,Data!$B$1:$K$1,FALSE),FALSE)="",#N/A,VLOOKUP($A4265,Data!$B:$K,MATCH('Spread Analysis'!C$3,Data!$B$1:$K$1,FALSE),FALSE))</f>
        <v>4.9800000000000004</v>
      </c>
      <c r="D4265">
        <f t="shared" si="67"/>
        <v>0.30999999999999961</v>
      </c>
    </row>
    <row r="4266" spans="1:4" x14ac:dyDescent="0.25">
      <c r="A4266" s="2">
        <f>IF(ISBLANK(Data!B4266),#N/A,Data!B4266)</f>
        <v>38062</v>
      </c>
      <c r="B4266" s="20">
        <f>IF(VLOOKUP($A4266,Data!$B:$K,MATCH('Spread Analysis'!B$3,Data!$B$1:$K$1,FALSE),FALSE)="",#N/A,VLOOKUP($A4266,Data!$B:$K,MATCH('Spread Analysis'!B$3,Data!$B$1:$K$1,FALSE),FALSE))</f>
        <v>5.3449999999999998</v>
      </c>
      <c r="C4266" s="20">
        <f>IF(VLOOKUP($A4266,Data!$B:$K,MATCH('Spread Analysis'!C$3,Data!$B$1:$K$1,FALSE),FALSE)="",#N/A,VLOOKUP($A4266,Data!$B:$K,MATCH('Spread Analysis'!C$3,Data!$B$1:$K$1,FALSE),FALSE))</f>
        <v>5.01</v>
      </c>
      <c r="D4266">
        <f t="shared" si="67"/>
        <v>0.33499999999999996</v>
      </c>
    </row>
    <row r="4267" spans="1:4" x14ac:dyDescent="0.25">
      <c r="A4267" s="2">
        <f>IF(ISBLANK(Data!B4267),#N/A,Data!B4267)</f>
        <v>38061</v>
      </c>
      <c r="B4267" s="20">
        <f>IF(VLOOKUP($A4267,Data!$B:$K,MATCH('Spread Analysis'!B$3,Data!$B$1:$K$1,FALSE),FALSE)="",#N/A,VLOOKUP($A4267,Data!$B:$K,MATCH('Spread Analysis'!B$3,Data!$B$1:$K$1,FALSE),FALSE))</f>
        <v>5.34</v>
      </c>
      <c r="C4267" s="20">
        <f>IF(VLOOKUP($A4267,Data!$B:$K,MATCH('Spread Analysis'!C$3,Data!$B$1:$K$1,FALSE),FALSE)="",#N/A,VLOOKUP($A4267,Data!$B:$K,MATCH('Spread Analysis'!C$3,Data!$B$1:$K$1,FALSE),FALSE))</f>
        <v>5.0049999999999999</v>
      </c>
      <c r="D4267">
        <f t="shared" si="67"/>
        <v>0.33499999999999996</v>
      </c>
    </row>
    <row r="4268" spans="1:4" x14ac:dyDescent="0.25">
      <c r="A4268" s="2">
        <f>IF(ISBLANK(Data!B4268),#N/A,Data!B4268)</f>
        <v>38058</v>
      </c>
      <c r="B4268" s="20">
        <f>IF(VLOOKUP($A4268,Data!$B:$K,MATCH('Spread Analysis'!B$3,Data!$B$1:$K$1,FALSE),FALSE)="",#N/A,VLOOKUP($A4268,Data!$B:$K,MATCH('Spread Analysis'!B$3,Data!$B$1:$K$1,FALSE),FALSE))</f>
        <v>5.2949999999999999</v>
      </c>
      <c r="C4268" s="20">
        <f>IF(VLOOKUP($A4268,Data!$B:$K,MATCH('Spread Analysis'!C$3,Data!$B$1:$K$1,FALSE),FALSE)="",#N/A,VLOOKUP($A4268,Data!$B:$K,MATCH('Spread Analysis'!C$3,Data!$B$1:$K$1,FALSE),FALSE))</f>
        <v>4.9800000000000004</v>
      </c>
      <c r="D4268">
        <f t="shared" si="67"/>
        <v>0.3149999999999995</v>
      </c>
    </row>
    <row r="4269" spans="1:4" x14ac:dyDescent="0.25">
      <c r="A4269" s="2">
        <f>IF(ISBLANK(Data!B4269),#N/A,Data!B4269)</f>
        <v>38057</v>
      </c>
      <c r="B4269" s="20">
        <f>IF(VLOOKUP($A4269,Data!$B:$K,MATCH('Spread Analysis'!B$3,Data!$B$1:$K$1,FALSE),FALSE)="",#N/A,VLOOKUP($A4269,Data!$B:$K,MATCH('Spread Analysis'!B$3,Data!$B$1:$K$1,FALSE),FALSE))</f>
        <v>5.38</v>
      </c>
      <c r="C4269" s="20">
        <f>IF(VLOOKUP($A4269,Data!$B:$K,MATCH('Spread Analysis'!C$3,Data!$B$1:$K$1,FALSE),FALSE)="",#N/A,VLOOKUP($A4269,Data!$B:$K,MATCH('Spread Analysis'!C$3,Data!$B$1:$K$1,FALSE),FALSE))</f>
        <v>5.07</v>
      </c>
      <c r="D4269">
        <f t="shared" si="67"/>
        <v>0.30999999999999961</v>
      </c>
    </row>
    <row r="4270" spans="1:4" x14ac:dyDescent="0.25">
      <c r="A4270" s="2">
        <f>IF(ISBLANK(Data!B4270),#N/A,Data!B4270)</f>
        <v>38056</v>
      </c>
      <c r="B4270" s="20">
        <f>IF(VLOOKUP($A4270,Data!$B:$K,MATCH('Spread Analysis'!B$3,Data!$B$1:$K$1,FALSE),FALSE)="",#N/A,VLOOKUP($A4270,Data!$B:$K,MATCH('Spread Analysis'!B$3,Data!$B$1:$K$1,FALSE),FALSE))</f>
        <v>5.43</v>
      </c>
      <c r="C4270" s="20">
        <f>IF(VLOOKUP($A4270,Data!$B:$K,MATCH('Spread Analysis'!C$3,Data!$B$1:$K$1,FALSE),FALSE)="",#N/A,VLOOKUP($A4270,Data!$B:$K,MATCH('Spread Analysis'!C$3,Data!$B$1:$K$1,FALSE),FALSE))</f>
        <v>5.1349999999999998</v>
      </c>
      <c r="D4270">
        <f t="shared" si="67"/>
        <v>0.29499999999999993</v>
      </c>
    </row>
    <row r="4271" spans="1:4" x14ac:dyDescent="0.25">
      <c r="A4271" s="2">
        <f>IF(ISBLANK(Data!B4271),#N/A,Data!B4271)</f>
        <v>38055</v>
      </c>
      <c r="B4271" s="20">
        <f>IF(VLOOKUP($A4271,Data!$B:$K,MATCH('Spread Analysis'!B$3,Data!$B$1:$K$1,FALSE),FALSE)="",#N/A,VLOOKUP($A4271,Data!$B:$K,MATCH('Spread Analysis'!B$3,Data!$B$1:$K$1,FALSE),FALSE))</f>
        <v>5.4649999999999999</v>
      </c>
      <c r="C4271" s="20">
        <f>IF(VLOOKUP($A4271,Data!$B:$K,MATCH('Spread Analysis'!C$3,Data!$B$1:$K$1,FALSE),FALSE)="",#N/A,VLOOKUP($A4271,Data!$B:$K,MATCH('Spread Analysis'!C$3,Data!$B$1:$K$1,FALSE),FALSE))</f>
        <v>5.16</v>
      </c>
      <c r="D4271">
        <f t="shared" si="67"/>
        <v>0.30499999999999972</v>
      </c>
    </row>
    <row r="4272" spans="1:4" x14ac:dyDescent="0.25">
      <c r="A4272" s="2">
        <f>IF(ISBLANK(Data!B4272),#N/A,Data!B4272)</f>
        <v>38054</v>
      </c>
      <c r="B4272" s="20">
        <f>IF(VLOOKUP($A4272,Data!$B:$K,MATCH('Spread Analysis'!B$3,Data!$B$1:$K$1,FALSE),FALSE)="",#N/A,VLOOKUP($A4272,Data!$B:$K,MATCH('Spread Analysis'!B$3,Data!$B$1:$K$1,FALSE),FALSE))</f>
        <v>5.48</v>
      </c>
      <c r="C4272" s="20">
        <f>IF(VLOOKUP($A4272,Data!$B:$K,MATCH('Spread Analysis'!C$3,Data!$B$1:$K$1,FALSE),FALSE)="",#N/A,VLOOKUP($A4272,Data!$B:$K,MATCH('Spread Analysis'!C$3,Data!$B$1:$K$1,FALSE),FALSE))</f>
        <v>5.165</v>
      </c>
      <c r="D4272">
        <f t="shared" si="67"/>
        <v>0.31500000000000039</v>
      </c>
    </row>
    <row r="4273" spans="1:4" x14ac:dyDescent="0.25">
      <c r="A4273" s="2">
        <f>IF(ISBLANK(Data!B4273),#N/A,Data!B4273)</f>
        <v>38051</v>
      </c>
      <c r="B4273" s="20">
        <f>IF(VLOOKUP($A4273,Data!$B:$K,MATCH('Spread Analysis'!B$3,Data!$B$1:$K$1,FALSE),FALSE)="",#N/A,VLOOKUP($A4273,Data!$B:$K,MATCH('Spread Analysis'!B$3,Data!$B$1:$K$1,FALSE),FALSE))</f>
        <v>5.625</v>
      </c>
      <c r="C4273" s="20">
        <f>IF(VLOOKUP($A4273,Data!$B:$K,MATCH('Spread Analysis'!C$3,Data!$B$1:$K$1,FALSE),FALSE)="",#N/A,VLOOKUP($A4273,Data!$B:$K,MATCH('Spread Analysis'!C$3,Data!$B$1:$K$1,FALSE),FALSE))</f>
        <v>5.31</v>
      </c>
      <c r="D4273">
        <f t="shared" si="67"/>
        <v>0.31500000000000039</v>
      </c>
    </row>
    <row r="4274" spans="1:4" x14ac:dyDescent="0.25">
      <c r="A4274" s="2">
        <f>IF(ISBLANK(Data!B4274),#N/A,Data!B4274)</f>
        <v>38050</v>
      </c>
      <c r="B4274" s="20">
        <f>IF(VLOOKUP($A4274,Data!$B:$K,MATCH('Spread Analysis'!B$3,Data!$B$1:$K$1,FALSE),FALSE)="",#N/A,VLOOKUP($A4274,Data!$B:$K,MATCH('Spread Analysis'!B$3,Data!$B$1:$K$1,FALSE),FALSE))</f>
        <v>5.6150000000000002</v>
      </c>
      <c r="C4274" s="20">
        <f>IF(VLOOKUP($A4274,Data!$B:$K,MATCH('Spread Analysis'!C$3,Data!$B$1:$K$1,FALSE),FALSE)="",#N/A,VLOOKUP($A4274,Data!$B:$K,MATCH('Spread Analysis'!C$3,Data!$B$1:$K$1,FALSE),FALSE))</f>
        <v>5.31</v>
      </c>
      <c r="D4274">
        <f t="shared" si="67"/>
        <v>0.3050000000000006</v>
      </c>
    </row>
    <row r="4275" spans="1:4" x14ac:dyDescent="0.25">
      <c r="A4275" s="2">
        <f>IF(ISBLANK(Data!B4275),#N/A,Data!B4275)</f>
        <v>38049</v>
      </c>
      <c r="B4275" s="20">
        <f>IF(VLOOKUP($A4275,Data!$B:$K,MATCH('Spread Analysis'!B$3,Data!$B$1:$K$1,FALSE),FALSE)="",#N/A,VLOOKUP($A4275,Data!$B:$K,MATCH('Spread Analysis'!B$3,Data!$B$1:$K$1,FALSE),FALSE))</f>
        <v>5.6050000000000004</v>
      </c>
      <c r="C4275" s="20">
        <f>IF(VLOOKUP($A4275,Data!$B:$K,MATCH('Spread Analysis'!C$3,Data!$B$1:$K$1,FALSE),FALSE)="",#N/A,VLOOKUP($A4275,Data!$B:$K,MATCH('Spread Analysis'!C$3,Data!$B$1:$K$1,FALSE),FALSE))</f>
        <v>5.3150000000000004</v>
      </c>
      <c r="D4275">
        <f t="shared" si="67"/>
        <v>0.29000000000000004</v>
      </c>
    </row>
    <row r="4276" spans="1:4" x14ac:dyDescent="0.25">
      <c r="A4276" s="2">
        <f>IF(ISBLANK(Data!B4276),#N/A,Data!B4276)</f>
        <v>38048</v>
      </c>
      <c r="B4276" s="20">
        <f>IF(VLOOKUP($A4276,Data!$B:$K,MATCH('Spread Analysis'!B$3,Data!$B$1:$K$1,FALSE),FALSE)="",#N/A,VLOOKUP($A4276,Data!$B:$K,MATCH('Spread Analysis'!B$3,Data!$B$1:$K$1,FALSE),FALSE))</f>
        <v>5.4950000000000001</v>
      </c>
      <c r="C4276" s="20">
        <f>IF(VLOOKUP($A4276,Data!$B:$K,MATCH('Spread Analysis'!C$3,Data!$B$1:$K$1,FALSE),FALSE)="",#N/A,VLOOKUP($A4276,Data!$B:$K,MATCH('Spread Analysis'!C$3,Data!$B$1:$K$1,FALSE),FALSE))</f>
        <v>5.2450000000000001</v>
      </c>
      <c r="D4276">
        <f t="shared" si="67"/>
        <v>0.25</v>
      </c>
    </row>
    <row r="4277" spans="1:4" x14ac:dyDescent="0.25">
      <c r="A4277" s="2">
        <f>IF(ISBLANK(Data!B4277),#N/A,Data!B4277)</f>
        <v>38047</v>
      </c>
      <c r="B4277" s="20">
        <f>IF(VLOOKUP($A4277,Data!$B:$K,MATCH('Spread Analysis'!B$3,Data!$B$1:$K$1,FALSE),FALSE)="",#N/A,VLOOKUP($A4277,Data!$B:$K,MATCH('Spread Analysis'!B$3,Data!$B$1:$K$1,FALSE),FALSE))</f>
        <v>5.4749999999999996</v>
      </c>
      <c r="C4277" s="20">
        <f>IF(VLOOKUP($A4277,Data!$B:$K,MATCH('Spread Analysis'!C$3,Data!$B$1:$K$1,FALSE),FALSE)="",#N/A,VLOOKUP($A4277,Data!$B:$K,MATCH('Spread Analysis'!C$3,Data!$B$1:$K$1,FALSE),FALSE))</f>
        <v>5.24</v>
      </c>
      <c r="D4277">
        <f t="shared" si="67"/>
        <v>0.23499999999999943</v>
      </c>
    </row>
    <row r="4278" spans="1:4" x14ac:dyDescent="0.25">
      <c r="A4278" s="2">
        <f>IF(ISBLANK(Data!B4278),#N/A,Data!B4278)</f>
        <v>38044</v>
      </c>
      <c r="B4278" s="20">
        <f>IF(VLOOKUP($A4278,Data!$B:$K,MATCH('Spread Analysis'!B$3,Data!$B$1:$K$1,FALSE),FALSE)="",#N/A,VLOOKUP($A4278,Data!$B:$K,MATCH('Spread Analysis'!B$3,Data!$B$1:$K$1,FALSE),FALSE))</f>
        <v>5.5449999999999999</v>
      </c>
      <c r="C4278" s="20">
        <f>IF(VLOOKUP($A4278,Data!$B:$K,MATCH('Spread Analysis'!C$3,Data!$B$1:$K$1,FALSE),FALSE)="",#N/A,VLOOKUP($A4278,Data!$B:$K,MATCH('Spread Analysis'!C$3,Data!$B$1:$K$1,FALSE),FALSE))</f>
        <v>5.3</v>
      </c>
      <c r="D4278">
        <f t="shared" si="67"/>
        <v>0.24500000000000011</v>
      </c>
    </row>
    <row r="4279" spans="1:4" x14ac:dyDescent="0.25">
      <c r="A4279" s="2">
        <f>IF(ISBLANK(Data!B4279),#N/A,Data!B4279)</f>
        <v>38043</v>
      </c>
      <c r="B4279" s="20">
        <f>IF(VLOOKUP($A4279,Data!$B:$K,MATCH('Spread Analysis'!B$3,Data!$B$1:$K$1,FALSE),FALSE)="",#N/A,VLOOKUP($A4279,Data!$B:$K,MATCH('Spread Analysis'!B$3,Data!$B$1:$K$1,FALSE),FALSE))</f>
        <v>5.585</v>
      </c>
      <c r="C4279" s="20">
        <f>IF(VLOOKUP($A4279,Data!$B:$K,MATCH('Spread Analysis'!C$3,Data!$B$1:$K$1,FALSE),FALSE)="",#N/A,VLOOKUP($A4279,Data!$B:$K,MATCH('Spread Analysis'!C$3,Data!$B$1:$K$1,FALSE),FALSE))</f>
        <v>5.33</v>
      </c>
      <c r="D4279">
        <f t="shared" si="67"/>
        <v>0.25499999999999989</v>
      </c>
    </row>
    <row r="4280" spans="1:4" x14ac:dyDescent="0.25">
      <c r="A4280" s="2">
        <f>IF(ISBLANK(Data!B4280),#N/A,Data!B4280)</f>
        <v>38042</v>
      </c>
      <c r="B4280" s="20">
        <f>IF(VLOOKUP($A4280,Data!$B:$K,MATCH('Spread Analysis'!B$3,Data!$B$1:$K$1,FALSE),FALSE)="",#N/A,VLOOKUP($A4280,Data!$B:$K,MATCH('Spread Analysis'!B$3,Data!$B$1:$K$1,FALSE),FALSE))</f>
        <v>5.6349999999999998</v>
      </c>
      <c r="C4280" s="20">
        <f>IF(VLOOKUP($A4280,Data!$B:$K,MATCH('Spread Analysis'!C$3,Data!$B$1:$K$1,FALSE),FALSE)="",#N/A,VLOOKUP($A4280,Data!$B:$K,MATCH('Spread Analysis'!C$3,Data!$B$1:$K$1,FALSE),FALSE))</f>
        <v>5.3849999999999998</v>
      </c>
      <c r="D4280">
        <f t="shared" si="67"/>
        <v>0.25</v>
      </c>
    </row>
    <row r="4281" spans="1:4" x14ac:dyDescent="0.25">
      <c r="A4281" s="2">
        <f>IF(ISBLANK(Data!B4281),#N/A,Data!B4281)</f>
        <v>38041</v>
      </c>
      <c r="B4281" s="20">
        <f>IF(VLOOKUP($A4281,Data!$B:$K,MATCH('Spread Analysis'!B$3,Data!$B$1:$K$1,FALSE),FALSE)="",#N/A,VLOOKUP($A4281,Data!$B:$K,MATCH('Spread Analysis'!B$3,Data!$B$1:$K$1,FALSE),FALSE))</f>
        <v>5.665</v>
      </c>
      <c r="C4281" s="20">
        <f>IF(VLOOKUP($A4281,Data!$B:$K,MATCH('Spread Analysis'!C$3,Data!$B$1:$K$1,FALSE),FALSE)="",#N/A,VLOOKUP($A4281,Data!$B:$K,MATCH('Spread Analysis'!C$3,Data!$B$1:$K$1,FALSE),FALSE))</f>
        <v>5.41</v>
      </c>
      <c r="D4281">
        <f t="shared" si="67"/>
        <v>0.25499999999999989</v>
      </c>
    </row>
    <row r="4282" spans="1:4" x14ac:dyDescent="0.25">
      <c r="A4282" s="2">
        <f>IF(ISBLANK(Data!B4282),#N/A,Data!B4282)</f>
        <v>38040</v>
      </c>
      <c r="B4282" s="20">
        <f>IF(VLOOKUP($A4282,Data!$B:$K,MATCH('Spread Analysis'!B$3,Data!$B$1:$K$1,FALSE),FALSE)="",#N/A,VLOOKUP($A4282,Data!$B:$K,MATCH('Spread Analysis'!B$3,Data!$B$1:$K$1,FALSE),FALSE))</f>
        <v>5.71</v>
      </c>
      <c r="C4282" s="20">
        <f>IF(VLOOKUP($A4282,Data!$B:$K,MATCH('Spread Analysis'!C$3,Data!$B$1:$K$1,FALSE),FALSE)="",#N/A,VLOOKUP($A4282,Data!$B:$K,MATCH('Spread Analysis'!C$3,Data!$B$1:$K$1,FALSE),FALSE))</f>
        <v>5.44</v>
      </c>
      <c r="D4282">
        <f t="shared" si="67"/>
        <v>0.26999999999999957</v>
      </c>
    </row>
    <row r="4283" spans="1:4" x14ac:dyDescent="0.25">
      <c r="A4283" s="2">
        <f>IF(ISBLANK(Data!B4283),#N/A,Data!B4283)</f>
        <v>38037</v>
      </c>
      <c r="B4283" s="20">
        <f>IF(VLOOKUP($A4283,Data!$B:$K,MATCH('Spread Analysis'!B$3,Data!$B$1:$K$1,FALSE),FALSE)="",#N/A,VLOOKUP($A4283,Data!$B:$K,MATCH('Spread Analysis'!B$3,Data!$B$1:$K$1,FALSE),FALSE))</f>
        <v>5.585</v>
      </c>
      <c r="C4283" s="20">
        <f>IF(VLOOKUP($A4283,Data!$B:$K,MATCH('Spread Analysis'!C$3,Data!$B$1:$K$1,FALSE),FALSE)="",#N/A,VLOOKUP($A4283,Data!$B:$K,MATCH('Spread Analysis'!C$3,Data!$B$1:$K$1,FALSE),FALSE))</f>
        <v>5.32</v>
      </c>
      <c r="D4283">
        <f t="shared" si="67"/>
        <v>0.26499999999999968</v>
      </c>
    </row>
    <row r="4284" spans="1:4" x14ac:dyDescent="0.25">
      <c r="A4284" s="2">
        <f>IF(ISBLANK(Data!B4284),#N/A,Data!B4284)</f>
        <v>38036</v>
      </c>
      <c r="B4284" s="20">
        <f>IF(VLOOKUP($A4284,Data!$B:$K,MATCH('Spread Analysis'!B$3,Data!$B$1:$K$1,FALSE),FALSE)="",#N/A,VLOOKUP($A4284,Data!$B:$K,MATCH('Spread Analysis'!B$3,Data!$B$1:$K$1,FALSE),FALSE))</f>
        <v>5.5750000000000002</v>
      </c>
      <c r="C4284" s="20">
        <f>IF(VLOOKUP($A4284,Data!$B:$K,MATCH('Spread Analysis'!C$3,Data!$B$1:$K$1,FALSE),FALSE)="",#N/A,VLOOKUP($A4284,Data!$B:$K,MATCH('Spread Analysis'!C$3,Data!$B$1:$K$1,FALSE),FALSE))</f>
        <v>5.33</v>
      </c>
      <c r="D4284">
        <f t="shared" si="67"/>
        <v>0.24500000000000011</v>
      </c>
    </row>
    <row r="4285" spans="1:4" x14ac:dyDescent="0.25">
      <c r="A4285" s="2">
        <f>IF(ISBLANK(Data!B4285),#N/A,Data!B4285)</f>
        <v>38035</v>
      </c>
      <c r="B4285" s="20">
        <f>IF(VLOOKUP($A4285,Data!$B:$K,MATCH('Spread Analysis'!B$3,Data!$B$1:$K$1,FALSE),FALSE)="",#N/A,VLOOKUP($A4285,Data!$B:$K,MATCH('Spread Analysis'!B$3,Data!$B$1:$K$1,FALSE),FALSE))</f>
        <v>5.5449999999999999</v>
      </c>
      <c r="C4285" s="20">
        <f>IF(VLOOKUP($A4285,Data!$B:$K,MATCH('Spread Analysis'!C$3,Data!$B$1:$K$1,FALSE),FALSE)="",#N/A,VLOOKUP($A4285,Data!$B:$K,MATCH('Spread Analysis'!C$3,Data!$B$1:$K$1,FALSE),FALSE))</f>
        <v>5.2949999999999999</v>
      </c>
      <c r="D4285">
        <f t="shared" si="67"/>
        <v>0.25</v>
      </c>
    </row>
    <row r="4286" spans="1:4" x14ac:dyDescent="0.25">
      <c r="A4286" s="2">
        <f>IF(ISBLANK(Data!B4286),#N/A,Data!B4286)</f>
        <v>38034</v>
      </c>
      <c r="B4286" s="20">
        <f>IF(VLOOKUP($A4286,Data!$B:$K,MATCH('Spread Analysis'!B$3,Data!$B$1:$K$1,FALSE),FALSE)="",#N/A,VLOOKUP($A4286,Data!$B:$K,MATCH('Spread Analysis'!B$3,Data!$B$1:$K$1,FALSE),FALSE))</f>
        <v>5.5949999999999998</v>
      </c>
      <c r="C4286" s="20">
        <f>IF(VLOOKUP($A4286,Data!$B:$K,MATCH('Spread Analysis'!C$3,Data!$B$1:$K$1,FALSE),FALSE)="",#N/A,VLOOKUP($A4286,Data!$B:$K,MATCH('Spread Analysis'!C$3,Data!$B$1:$K$1,FALSE),FALSE))</f>
        <v>5.335</v>
      </c>
      <c r="D4286">
        <f t="shared" si="67"/>
        <v>0.25999999999999979</v>
      </c>
    </row>
    <row r="4287" spans="1:4" x14ac:dyDescent="0.25">
      <c r="A4287" s="2">
        <f>IF(ISBLANK(Data!B4287),#N/A,Data!B4287)</f>
        <v>38033</v>
      </c>
      <c r="B4287" s="20">
        <f>IF(VLOOKUP($A4287,Data!$B:$K,MATCH('Spread Analysis'!B$3,Data!$B$1:$K$1,FALSE),FALSE)="",#N/A,VLOOKUP($A4287,Data!$B:$K,MATCH('Spread Analysis'!B$3,Data!$B$1:$K$1,FALSE),FALSE))</f>
        <v>5.53</v>
      </c>
      <c r="C4287" s="20">
        <f>IF(VLOOKUP($A4287,Data!$B:$K,MATCH('Spread Analysis'!C$3,Data!$B$1:$K$1,FALSE),FALSE)="",#N/A,VLOOKUP($A4287,Data!$B:$K,MATCH('Spread Analysis'!C$3,Data!$B$1:$K$1,FALSE),FALSE))</f>
        <v>5.26</v>
      </c>
      <c r="D4287">
        <f t="shared" si="67"/>
        <v>0.27000000000000046</v>
      </c>
    </row>
    <row r="4288" spans="1:4" x14ac:dyDescent="0.25">
      <c r="A4288" s="2">
        <f>IF(ISBLANK(Data!B4288),#N/A,Data!B4288)</f>
        <v>38030</v>
      </c>
      <c r="B4288" s="20">
        <f>IF(VLOOKUP($A4288,Data!$B:$K,MATCH('Spread Analysis'!B$3,Data!$B$1:$K$1,FALSE),FALSE)="",#N/A,VLOOKUP($A4288,Data!$B:$K,MATCH('Spread Analysis'!B$3,Data!$B$1:$K$1,FALSE),FALSE))</f>
        <v>5.5449999999999999</v>
      </c>
      <c r="C4288" s="20">
        <f>IF(VLOOKUP($A4288,Data!$B:$K,MATCH('Spread Analysis'!C$3,Data!$B$1:$K$1,FALSE),FALSE)="",#N/A,VLOOKUP($A4288,Data!$B:$K,MATCH('Spread Analysis'!C$3,Data!$B$1:$K$1,FALSE),FALSE))</f>
        <v>5.27</v>
      </c>
      <c r="D4288">
        <f t="shared" si="67"/>
        <v>0.27500000000000036</v>
      </c>
    </row>
    <row r="4289" spans="1:4" x14ac:dyDescent="0.25">
      <c r="A4289" s="2">
        <f>IF(ISBLANK(Data!B4289),#N/A,Data!B4289)</f>
        <v>38029</v>
      </c>
      <c r="B4289" s="20">
        <f>IF(VLOOKUP($A4289,Data!$B:$K,MATCH('Spread Analysis'!B$3,Data!$B$1:$K$1,FALSE),FALSE)="",#N/A,VLOOKUP($A4289,Data!$B:$K,MATCH('Spread Analysis'!B$3,Data!$B$1:$K$1,FALSE),FALSE))</f>
        <v>5.5049999999999999</v>
      </c>
      <c r="C4289" s="20">
        <f>IF(VLOOKUP($A4289,Data!$B:$K,MATCH('Spread Analysis'!C$3,Data!$B$1:$K$1,FALSE),FALSE)="",#N/A,VLOOKUP($A4289,Data!$B:$K,MATCH('Spread Analysis'!C$3,Data!$B$1:$K$1,FALSE),FALSE))</f>
        <v>5.2450000000000001</v>
      </c>
      <c r="D4289">
        <f t="shared" si="67"/>
        <v>0.25999999999999979</v>
      </c>
    </row>
    <row r="4290" spans="1:4" x14ac:dyDescent="0.25">
      <c r="A4290" s="2">
        <f>IF(ISBLANK(Data!B4290),#N/A,Data!B4290)</f>
        <v>38028</v>
      </c>
      <c r="B4290" s="20">
        <f>IF(VLOOKUP($A4290,Data!$B:$K,MATCH('Spread Analysis'!B$3,Data!$B$1:$K$1,FALSE),FALSE)="",#N/A,VLOOKUP($A4290,Data!$B:$K,MATCH('Spread Analysis'!B$3,Data!$B$1:$K$1,FALSE),FALSE))</f>
        <v>5.61</v>
      </c>
      <c r="C4290" s="20">
        <f>IF(VLOOKUP($A4290,Data!$B:$K,MATCH('Spread Analysis'!C$3,Data!$B$1:$K$1,FALSE),FALSE)="",#N/A,VLOOKUP($A4290,Data!$B:$K,MATCH('Spread Analysis'!C$3,Data!$B$1:$K$1,FALSE),FALSE))</f>
        <v>5.3150000000000004</v>
      </c>
      <c r="D4290">
        <f t="shared" si="67"/>
        <v>0.29499999999999993</v>
      </c>
    </row>
    <row r="4291" spans="1:4" x14ac:dyDescent="0.25">
      <c r="A4291" s="2">
        <f>IF(ISBLANK(Data!B4291),#N/A,Data!B4291)</f>
        <v>38027</v>
      </c>
      <c r="B4291" s="20">
        <f>IF(VLOOKUP($A4291,Data!$B:$K,MATCH('Spread Analysis'!B$3,Data!$B$1:$K$1,FALSE),FALSE)="",#N/A,VLOOKUP($A4291,Data!$B:$K,MATCH('Spread Analysis'!B$3,Data!$B$1:$K$1,FALSE),FALSE))</f>
        <v>5.5650000000000004</v>
      </c>
      <c r="C4291" s="20">
        <f>IF(VLOOKUP($A4291,Data!$B:$K,MATCH('Spread Analysis'!C$3,Data!$B$1:$K$1,FALSE),FALSE)="",#N/A,VLOOKUP($A4291,Data!$B:$K,MATCH('Spread Analysis'!C$3,Data!$B$1:$K$1,FALSE),FALSE))</f>
        <v>5.2850000000000001</v>
      </c>
      <c r="D4291">
        <f t="shared" si="67"/>
        <v>0.28000000000000025</v>
      </c>
    </row>
    <row r="4292" spans="1:4" x14ac:dyDescent="0.25">
      <c r="A4292" s="2">
        <f>IF(ISBLANK(Data!B4292),#N/A,Data!B4292)</f>
        <v>38026</v>
      </c>
      <c r="B4292" s="20">
        <f>IF(VLOOKUP($A4292,Data!$B:$K,MATCH('Spread Analysis'!B$3,Data!$B$1:$K$1,FALSE),FALSE)="",#N/A,VLOOKUP($A4292,Data!$B:$K,MATCH('Spread Analysis'!B$3,Data!$B$1:$K$1,FALSE),FALSE))</f>
        <v>5.5949999999999998</v>
      </c>
      <c r="C4292" s="20">
        <f>IF(VLOOKUP($A4292,Data!$B:$K,MATCH('Spread Analysis'!C$3,Data!$B$1:$K$1,FALSE),FALSE)="",#N/A,VLOOKUP($A4292,Data!$B:$K,MATCH('Spread Analysis'!C$3,Data!$B$1:$K$1,FALSE),FALSE))</f>
        <v>5.2949999999999999</v>
      </c>
      <c r="D4292">
        <f t="shared" si="67"/>
        <v>0.29999999999999982</v>
      </c>
    </row>
    <row r="4293" spans="1:4" x14ac:dyDescent="0.25">
      <c r="A4293" s="2">
        <f>IF(ISBLANK(Data!B4293),#N/A,Data!B4293)</f>
        <v>38023</v>
      </c>
      <c r="B4293" s="20">
        <f>IF(VLOOKUP($A4293,Data!$B:$K,MATCH('Spread Analysis'!B$3,Data!$B$1:$K$1,FALSE),FALSE)="",#N/A,VLOOKUP($A4293,Data!$B:$K,MATCH('Spread Analysis'!B$3,Data!$B$1:$K$1,FALSE),FALSE))</f>
        <v>5.7149999999999999</v>
      </c>
      <c r="C4293" s="20">
        <f>IF(VLOOKUP($A4293,Data!$B:$K,MATCH('Spread Analysis'!C$3,Data!$B$1:$K$1,FALSE),FALSE)="",#N/A,VLOOKUP($A4293,Data!$B:$K,MATCH('Spread Analysis'!C$3,Data!$B$1:$K$1,FALSE),FALSE))</f>
        <v>5.35</v>
      </c>
      <c r="D4293">
        <f t="shared" si="67"/>
        <v>0.36500000000000021</v>
      </c>
    </row>
    <row r="4294" spans="1:4" x14ac:dyDescent="0.25">
      <c r="A4294" s="2">
        <f>IF(ISBLANK(Data!B4294),#N/A,Data!B4294)</f>
        <v>38022</v>
      </c>
      <c r="B4294" s="20">
        <f>IF(VLOOKUP($A4294,Data!$B:$K,MATCH('Spread Analysis'!B$3,Data!$B$1:$K$1,FALSE),FALSE)="",#N/A,VLOOKUP($A4294,Data!$B:$K,MATCH('Spread Analysis'!B$3,Data!$B$1:$K$1,FALSE),FALSE))</f>
        <v>5.6849999999999996</v>
      </c>
      <c r="C4294" s="20">
        <f>IF(VLOOKUP($A4294,Data!$B:$K,MATCH('Spread Analysis'!C$3,Data!$B$1:$K$1,FALSE),FALSE)="",#N/A,VLOOKUP($A4294,Data!$B:$K,MATCH('Spread Analysis'!C$3,Data!$B$1:$K$1,FALSE),FALSE))</f>
        <v>5.32</v>
      </c>
      <c r="D4294">
        <f t="shared" si="67"/>
        <v>0.36499999999999932</v>
      </c>
    </row>
    <row r="4295" spans="1:4" x14ac:dyDescent="0.25">
      <c r="A4295" s="2">
        <f>IF(ISBLANK(Data!B4295),#N/A,Data!B4295)</f>
        <v>38021</v>
      </c>
      <c r="B4295" s="20">
        <f>IF(VLOOKUP($A4295,Data!$B:$K,MATCH('Spread Analysis'!B$3,Data!$B$1:$K$1,FALSE),FALSE)="",#N/A,VLOOKUP($A4295,Data!$B:$K,MATCH('Spread Analysis'!B$3,Data!$B$1:$K$1,FALSE),FALSE))</f>
        <v>5.69</v>
      </c>
      <c r="C4295" s="20">
        <f>IF(VLOOKUP($A4295,Data!$B:$K,MATCH('Spread Analysis'!C$3,Data!$B$1:$K$1,FALSE),FALSE)="",#N/A,VLOOKUP($A4295,Data!$B:$K,MATCH('Spread Analysis'!C$3,Data!$B$1:$K$1,FALSE),FALSE))</f>
        <v>5.31</v>
      </c>
      <c r="D4295">
        <f t="shared" si="67"/>
        <v>0.38000000000000078</v>
      </c>
    </row>
    <row r="4296" spans="1:4" x14ac:dyDescent="0.25">
      <c r="A4296" s="2">
        <f>IF(ISBLANK(Data!B4296),#N/A,Data!B4296)</f>
        <v>38020</v>
      </c>
      <c r="B4296" s="20">
        <f>IF(VLOOKUP($A4296,Data!$B:$K,MATCH('Spread Analysis'!B$3,Data!$B$1:$K$1,FALSE),FALSE)="",#N/A,VLOOKUP($A4296,Data!$B:$K,MATCH('Spread Analysis'!B$3,Data!$B$1:$K$1,FALSE),FALSE))</f>
        <v>5.7450000000000001</v>
      </c>
      <c r="C4296" s="20">
        <f>IF(VLOOKUP($A4296,Data!$B:$K,MATCH('Spread Analysis'!C$3,Data!$B$1:$K$1,FALSE),FALSE)="",#N/A,VLOOKUP($A4296,Data!$B:$K,MATCH('Spread Analysis'!C$3,Data!$B$1:$K$1,FALSE),FALSE))</f>
        <v>5.3949999999999996</v>
      </c>
      <c r="D4296">
        <f t="shared" si="67"/>
        <v>0.35000000000000053</v>
      </c>
    </row>
    <row r="4297" spans="1:4" x14ac:dyDescent="0.25">
      <c r="A4297" s="2">
        <f>IF(ISBLANK(Data!B4297),#N/A,Data!B4297)</f>
        <v>38019</v>
      </c>
      <c r="B4297" s="20">
        <f>IF(VLOOKUP($A4297,Data!$B:$K,MATCH('Spread Analysis'!B$3,Data!$B$1:$K$1,FALSE),FALSE)="",#N/A,VLOOKUP($A4297,Data!$B:$K,MATCH('Spread Analysis'!B$3,Data!$B$1:$K$1,FALSE),FALSE))</f>
        <v>5.7850000000000001</v>
      </c>
      <c r="C4297" s="20">
        <f>IF(VLOOKUP($A4297,Data!$B:$K,MATCH('Spread Analysis'!C$3,Data!$B$1:$K$1,FALSE),FALSE)="",#N/A,VLOOKUP($A4297,Data!$B:$K,MATCH('Spread Analysis'!C$3,Data!$B$1:$K$1,FALSE),FALSE))</f>
        <v>5.4249999999999998</v>
      </c>
      <c r="D4297">
        <f t="shared" si="67"/>
        <v>0.36000000000000032</v>
      </c>
    </row>
    <row r="4298" spans="1:4" x14ac:dyDescent="0.25">
      <c r="A4298" s="2">
        <f>IF(ISBLANK(Data!B4298),#N/A,Data!B4298)</f>
        <v>38016</v>
      </c>
      <c r="B4298" s="20">
        <f>IF(VLOOKUP($A4298,Data!$B:$K,MATCH('Spread Analysis'!B$3,Data!$B$1:$K$1,FALSE),FALSE)="",#N/A,VLOOKUP($A4298,Data!$B:$K,MATCH('Spread Analysis'!B$3,Data!$B$1:$K$1,FALSE),FALSE))</f>
        <v>5.8250000000000002</v>
      </c>
      <c r="C4298" s="20">
        <f>IF(VLOOKUP($A4298,Data!$B:$K,MATCH('Spread Analysis'!C$3,Data!$B$1:$K$1,FALSE),FALSE)="",#N/A,VLOOKUP($A4298,Data!$B:$K,MATCH('Spread Analysis'!C$3,Data!$B$1:$K$1,FALSE),FALSE))</f>
        <v>5.4950000000000001</v>
      </c>
      <c r="D4298">
        <f t="shared" si="67"/>
        <v>0.33000000000000007</v>
      </c>
    </row>
    <row r="4299" spans="1:4" x14ac:dyDescent="0.25">
      <c r="A4299" s="2">
        <f>IF(ISBLANK(Data!B4299),#N/A,Data!B4299)</f>
        <v>38015</v>
      </c>
      <c r="B4299" s="20">
        <f>IF(VLOOKUP($A4299,Data!$B:$K,MATCH('Spread Analysis'!B$3,Data!$B$1:$K$1,FALSE),FALSE)="",#N/A,VLOOKUP($A4299,Data!$B:$K,MATCH('Spread Analysis'!B$3,Data!$B$1:$K$1,FALSE),FALSE))</f>
        <v>5.8250000000000002</v>
      </c>
      <c r="C4299" s="20">
        <f>IF(VLOOKUP($A4299,Data!$B:$K,MATCH('Spread Analysis'!C$3,Data!$B$1:$K$1,FALSE),FALSE)="",#N/A,VLOOKUP($A4299,Data!$B:$K,MATCH('Spread Analysis'!C$3,Data!$B$1:$K$1,FALSE),FALSE))</f>
        <v>5.4850000000000003</v>
      </c>
      <c r="D4299">
        <f t="shared" si="67"/>
        <v>0.33999999999999986</v>
      </c>
    </row>
    <row r="4300" spans="1:4" x14ac:dyDescent="0.25">
      <c r="A4300" s="2">
        <f>IF(ISBLANK(Data!B4300),#N/A,Data!B4300)</f>
        <v>38014</v>
      </c>
      <c r="B4300" s="20">
        <f>IF(VLOOKUP($A4300,Data!$B:$K,MATCH('Spread Analysis'!B$3,Data!$B$1:$K$1,FALSE),FALSE)="",#N/A,VLOOKUP($A4300,Data!$B:$K,MATCH('Spread Analysis'!B$3,Data!$B$1:$K$1,FALSE),FALSE))</f>
        <v>5.7149999999999999</v>
      </c>
      <c r="C4300" s="20">
        <f>IF(VLOOKUP($A4300,Data!$B:$K,MATCH('Spread Analysis'!C$3,Data!$B$1:$K$1,FALSE),FALSE)="",#N/A,VLOOKUP($A4300,Data!$B:$K,MATCH('Spread Analysis'!C$3,Data!$B$1:$K$1,FALSE),FALSE))</f>
        <v>5.35</v>
      </c>
      <c r="D4300">
        <f t="shared" si="67"/>
        <v>0.36500000000000021</v>
      </c>
    </row>
    <row r="4301" spans="1:4" x14ac:dyDescent="0.25">
      <c r="A4301" s="2">
        <f>IF(ISBLANK(Data!B4301),#N/A,Data!B4301)</f>
        <v>38013</v>
      </c>
      <c r="B4301" s="20">
        <f>IF(VLOOKUP($A4301,Data!$B:$K,MATCH('Spread Analysis'!B$3,Data!$B$1:$K$1,FALSE),FALSE)="",#N/A,VLOOKUP($A4301,Data!$B:$K,MATCH('Spread Analysis'!B$3,Data!$B$1:$K$1,FALSE),FALSE))</f>
        <v>5.8</v>
      </c>
      <c r="C4301" s="20">
        <f>IF(VLOOKUP($A4301,Data!$B:$K,MATCH('Spread Analysis'!C$3,Data!$B$1:$K$1,FALSE),FALSE)="",#N/A,VLOOKUP($A4301,Data!$B:$K,MATCH('Spread Analysis'!C$3,Data!$B$1:$K$1,FALSE),FALSE))</f>
        <v>5.42</v>
      </c>
      <c r="D4301">
        <f t="shared" si="67"/>
        <v>0.37999999999999989</v>
      </c>
    </row>
    <row r="4302" spans="1:4" x14ac:dyDescent="0.25">
      <c r="A4302" s="2">
        <f>IF(ISBLANK(Data!B4302),#N/A,Data!B4302)</f>
        <v>38009</v>
      </c>
      <c r="B4302" s="20">
        <f>IF(VLOOKUP($A4302,Data!$B:$K,MATCH('Spread Analysis'!B$3,Data!$B$1:$K$1,FALSE),FALSE)="",#N/A,VLOOKUP($A4302,Data!$B:$K,MATCH('Spread Analysis'!B$3,Data!$B$1:$K$1,FALSE),FALSE))</f>
        <v>5.585</v>
      </c>
      <c r="C4302" s="20">
        <f>IF(VLOOKUP($A4302,Data!$B:$K,MATCH('Spread Analysis'!C$3,Data!$B$1:$K$1,FALSE),FALSE)="",#N/A,VLOOKUP($A4302,Data!$B:$K,MATCH('Spread Analysis'!C$3,Data!$B$1:$K$1,FALSE),FALSE))</f>
        <v>5.27</v>
      </c>
      <c r="D4302">
        <f t="shared" si="67"/>
        <v>0.31500000000000039</v>
      </c>
    </row>
    <row r="4303" spans="1:4" x14ac:dyDescent="0.25">
      <c r="A4303" s="2">
        <f>IF(ISBLANK(Data!B4303),#N/A,Data!B4303)</f>
        <v>38008</v>
      </c>
      <c r="B4303" s="20">
        <f>IF(VLOOKUP($A4303,Data!$B:$K,MATCH('Spread Analysis'!B$3,Data!$B$1:$K$1,FALSE),FALSE)="",#N/A,VLOOKUP($A4303,Data!$B:$K,MATCH('Spread Analysis'!B$3,Data!$B$1:$K$1,FALSE),FALSE))</f>
        <v>5.64</v>
      </c>
      <c r="C4303" s="20">
        <f>IF(VLOOKUP($A4303,Data!$B:$K,MATCH('Spread Analysis'!C$3,Data!$B$1:$K$1,FALSE),FALSE)="",#N/A,VLOOKUP($A4303,Data!$B:$K,MATCH('Spread Analysis'!C$3,Data!$B$1:$K$1,FALSE),FALSE))</f>
        <v>5.3250000000000002</v>
      </c>
      <c r="D4303">
        <f t="shared" si="67"/>
        <v>0.3149999999999995</v>
      </c>
    </row>
    <row r="4304" spans="1:4" x14ac:dyDescent="0.25">
      <c r="A4304" s="2">
        <f>IF(ISBLANK(Data!B4304),#N/A,Data!B4304)</f>
        <v>38007</v>
      </c>
      <c r="B4304" s="20">
        <f>IF(VLOOKUP($A4304,Data!$B:$K,MATCH('Spread Analysis'!B$3,Data!$B$1:$K$1,FALSE),FALSE)="",#N/A,VLOOKUP($A4304,Data!$B:$K,MATCH('Spread Analysis'!B$3,Data!$B$1:$K$1,FALSE),FALSE))</f>
        <v>5.665</v>
      </c>
      <c r="C4304" s="20">
        <f>IF(VLOOKUP($A4304,Data!$B:$K,MATCH('Spread Analysis'!C$3,Data!$B$1:$K$1,FALSE),FALSE)="",#N/A,VLOOKUP($A4304,Data!$B:$K,MATCH('Spread Analysis'!C$3,Data!$B$1:$K$1,FALSE),FALSE))</f>
        <v>5.34</v>
      </c>
      <c r="D4304">
        <f t="shared" si="67"/>
        <v>0.32500000000000018</v>
      </c>
    </row>
    <row r="4305" spans="1:4" x14ac:dyDescent="0.25">
      <c r="A4305" s="2">
        <f>IF(ISBLANK(Data!B4305),#N/A,Data!B4305)</f>
        <v>38006</v>
      </c>
      <c r="B4305" s="20">
        <f>IF(VLOOKUP($A4305,Data!$B:$K,MATCH('Spread Analysis'!B$3,Data!$B$1:$K$1,FALSE),FALSE)="",#N/A,VLOOKUP($A4305,Data!$B:$K,MATCH('Spread Analysis'!B$3,Data!$B$1:$K$1,FALSE),FALSE))</f>
        <v>5.69</v>
      </c>
      <c r="C4305" s="20">
        <f>IF(VLOOKUP($A4305,Data!$B:$K,MATCH('Spread Analysis'!C$3,Data!$B$1:$K$1,FALSE),FALSE)="",#N/A,VLOOKUP($A4305,Data!$B:$K,MATCH('Spread Analysis'!C$3,Data!$B$1:$K$1,FALSE),FALSE))</f>
        <v>5.38</v>
      </c>
      <c r="D4305">
        <f t="shared" si="67"/>
        <v>0.3100000000000005</v>
      </c>
    </row>
    <row r="4306" spans="1:4" x14ac:dyDescent="0.25">
      <c r="A4306" s="2">
        <f>IF(ISBLANK(Data!B4306),#N/A,Data!B4306)</f>
        <v>38005</v>
      </c>
      <c r="B4306" s="20">
        <f>IF(VLOOKUP($A4306,Data!$B:$K,MATCH('Spread Analysis'!B$3,Data!$B$1:$K$1,FALSE),FALSE)="",#N/A,VLOOKUP($A4306,Data!$B:$K,MATCH('Spread Analysis'!B$3,Data!$B$1:$K$1,FALSE),FALSE))</f>
        <v>5.6449999999999996</v>
      </c>
      <c r="C4306" s="20">
        <f>IF(VLOOKUP($A4306,Data!$B:$K,MATCH('Spread Analysis'!C$3,Data!$B$1:$K$1,FALSE),FALSE)="",#N/A,VLOOKUP($A4306,Data!$B:$K,MATCH('Spread Analysis'!C$3,Data!$B$1:$K$1,FALSE),FALSE))</f>
        <v>5.35</v>
      </c>
      <c r="D4306">
        <f t="shared" si="67"/>
        <v>0.29499999999999993</v>
      </c>
    </row>
    <row r="4307" spans="1:4" x14ac:dyDescent="0.25">
      <c r="A4307" s="2">
        <f>IF(ISBLANK(Data!B4307),#N/A,Data!B4307)</f>
        <v>38002</v>
      </c>
      <c r="B4307" s="20">
        <f>IF(VLOOKUP($A4307,Data!$B:$K,MATCH('Spread Analysis'!B$3,Data!$B$1:$K$1,FALSE),FALSE)="",#N/A,VLOOKUP($A4307,Data!$B:$K,MATCH('Spread Analysis'!B$3,Data!$B$1:$K$1,FALSE),FALSE))</f>
        <v>5.58</v>
      </c>
      <c r="C4307" s="20">
        <f>IF(VLOOKUP($A4307,Data!$B:$K,MATCH('Spread Analysis'!C$3,Data!$B$1:$K$1,FALSE),FALSE)="",#N/A,VLOOKUP($A4307,Data!$B:$K,MATCH('Spread Analysis'!C$3,Data!$B$1:$K$1,FALSE),FALSE))</f>
        <v>5.3049999999999997</v>
      </c>
      <c r="D4307">
        <f t="shared" si="67"/>
        <v>0.27500000000000036</v>
      </c>
    </row>
    <row r="4308" spans="1:4" x14ac:dyDescent="0.25">
      <c r="A4308" s="2">
        <f>IF(ISBLANK(Data!B4308),#N/A,Data!B4308)</f>
        <v>38001</v>
      </c>
      <c r="B4308" s="20">
        <f>IF(VLOOKUP($A4308,Data!$B:$K,MATCH('Spread Analysis'!B$3,Data!$B$1:$K$1,FALSE),FALSE)="",#N/A,VLOOKUP($A4308,Data!$B:$K,MATCH('Spread Analysis'!B$3,Data!$B$1:$K$1,FALSE),FALSE))</f>
        <v>5.5549999999999997</v>
      </c>
      <c r="C4308" s="20">
        <f>IF(VLOOKUP($A4308,Data!$B:$K,MATCH('Spread Analysis'!C$3,Data!$B$1:$K$1,FALSE),FALSE)="",#N/A,VLOOKUP($A4308,Data!$B:$K,MATCH('Spread Analysis'!C$3,Data!$B$1:$K$1,FALSE),FALSE))</f>
        <v>5.28</v>
      </c>
      <c r="D4308">
        <f t="shared" si="67"/>
        <v>0.27499999999999947</v>
      </c>
    </row>
    <row r="4309" spans="1:4" x14ac:dyDescent="0.25">
      <c r="A4309" s="2">
        <f>IF(ISBLANK(Data!B4309),#N/A,Data!B4309)</f>
        <v>38000</v>
      </c>
      <c r="B4309" s="20">
        <f>IF(VLOOKUP($A4309,Data!$B:$K,MATCH('Spread Analysis'!B$3,Data!$B$1:$K$1,FALSE),FALSE)="",#N/A,VLOOKUP($A4309,Data!$B:$K,MATCH('Spread Analysis'!B$3,Data!$B$1:$K$1,FALSE),FALSE))</f>
        <v>5.55</v>
      </c>
      <c r="C4309" s="20">
        <f>IF(VLOOKUP($A4309,Data!$B:$K,MATCH('Spread Analysis'!C$3,Data!$B$1:$K$1,FALSE),FALSE)="",#N/A,VLOOKUP($A4309,Data!$B:$K,MATCH('Spread Analysis'!C$3,Data!$B$1:$K$1,FALSE),FALSE))</f>
        <v>5.2649999999999997</v>
      </c>
      <c r="D4309">
        <f t="shared" si="67"/>
        <v>0.28500000000000014</v>
      </c>
    </row>
    <row r="4310" spans="1:4" x14ac:dyDescent="0.25">
      <c r="A4310" s="2">
        <f>IF(ISBLANK(Data!B4310),#N/A,Data!B4310)</f>
        <v>37999</v>
      </c>
      <c r="B4310" s="20">
        <f>IF(VLOOKUP($A4310,Data!$B:$K,MATCH('Spread Analysis'!B$3,Data!$B$1:$K$1,FALSE),FALSE)="",#N/A,VLOOKUP($A4310,Data!$B:$K,MATCH('Spread Analysis'!B$3,Data!$B$1:$K$1,FALSE),FALSE))</f>
        <v>5.62</v>
      </c>
      <c r="C4310" s="20">
        <f>IF(VLOOKUP($A4310,Data!$B:$K,MATCH('Spread Analysis'!C$3,Data!$B$1:$K$1,FALSE),FALSE)="",#N/A,VLOOKUP($A4310,Data!$B:$K,MATCH('Spread Analysis'!C$3,Data!$B$1:$K$1,FALSE),FALSE))</f>
        <v>5.32</v>
      </c>
      <c r="D4310">
        <f t="shared" si="67"/>
        <v>0.29999999999999982</v>
      </c>
    </row>
    <row r="4311" spans="1:4" x14ac:dyDescent="0.25">
      <c r="A4311" s="2">
        <f>IF(ISBLANK(Data!B4311),#N/A,Data!B4311)</f>
        <v>37998</v>
      </c>
      <c r="B4311" s="20">
        <f>IF(VLOOKUP($A4311,Data!$B:$K,MATCH('Spread Analysis'!B$3,Data!$B$1:$K$1,FALSE),FALSE)="",#N/A,VLOOKUP($A4311,Data!$B:$K,MATCH('Spread Analysis'!B$3,Data!$B$1:$K$1,FALSE),FALSE))</f>
        <v>5.6</v>
      </c>
      <c r="C4311" s="20">
        <f>IF(VLOOKUP($A4311,Data!$B:$K,MATCH('Spread Analysis'!C$3,Data!$B$1:$K$1,FALSE),FALSE)="",#N/A,VLOOKUP($A4311,Data!$B:$K,MATCH('Spread Analysis'!C$3,Data!$B$1:$K$1,FALSE),FALSE))</f>
        <v>5.3150000000000004</v>
      </c>
      <c r="D4311">
        <f t="shared" si="67"/>
        <v>0.28499999999999925</v>
      </c>
    </row>
    <row r="4312" spans="1:4" x14ac:dyDescent="0.25">
      <c r="A4312" s="2">
        <f>IF(ISBLANK(Data!B4312),#N/A,Data!B4312)</f>
        <v>37995</v>
      </c>
      <c r="B4312" s="20">
        <f>IF(VLOOKUP($A4312,Data!$B:$K,MATCH('Spread Analysis'!B$3,Data!$B$1:$K$1,FALSE),FALSE)="",#N/A,VLOOKUP($A4312,Data!$B:$K,MATCH('Spread Analysis'!B$3,Data!$B$1:$K$1,FALSE),FALSE))</f>
        <v>5.81</v>
      </c>
      <c r="C4312" s="20">
        <f>IF(VLOOKUP($A4312,Data!$B:$K,MATCH('Spread Analysis'!C$3,Data!$B$1:$K$1,FALSE),FALSE)="",#N/A,VLOOKUP($A4312,Data!$B:$K,MATCH('Spread Analysis'!C$3,Data!$B$1:$K$1,FALSE),FALSE))</f>
        <v>5.49</v>
      </c>
      <c r="D4312">
        <f t="shared" si="67"/>
        <v>0.3199999999999994</v>
      </c>
    </row>
    <row r="4313" spans="1:4" x14ac:dyDescent="0.25">
      <c r="A4313" s="2">
        <f>IF(ISBLANK(Data!B4313),#N/A,Data!B4313)</f>
        <v>37994</v>
      </c>
      <c r="B4313" s="20">
        <f>IF(VLOOKUP($A4313,Data!$B:$K,MATCH('Spread Analysis'!B$3,Data!$B$1:$K$1,FALSE),FALSE)="",#N/A,VLOOKUP($A4313,Data!$B:$K,MATCH('Spread Analysis'!B$3,Data!$B$1:$K$1,FALSE),FALSE))</f>
        <v>5.8150000000000004</v>
      </c>
      <c r="C4313" s="20">
        <f>IF(VLOOKUP($A4313,Data!$B:$K,MATCH('Spread Analysis'!C$3,Data!$B$1:$K$1,FALSE),FALSE)="",#N/A,VLOOKUP($A4313,Data!$B:$K,MATCH('Spread Analysis'!C$3,Data!$B$1:$K$1,FALSE),FALSE))</f>
        <v>5.5</v>
      </c>
      <c r="D4313">
        <f t="shared" si="67"/>
        <v>0.31500000000000039</v>
      </c>
    </row>
    <row r="4314" spans="1:4" x14ac:dyDescent="0.25">
      <c r="A4314" s="2">
        <f>IF(ISBLANK(Data!B4314),#N/A,Data!B4314)</f>
        <v>37993</v>
      </c>
      <c r="B4314" s="20">
        <f>IF(VLOOKUP($A4314,Data!$B:$K,MATCH('Spread Analysis'!B$3,Data!$B$1:$K$1,FALSE),FALSE)="",#N/A,VLOOKUP($A4314,Data!$B:$K,MATCH('Spread Analysis'!B$3,Data!$B$1:$K$1,FALSE),FALSE))</f>
        <v>5.78</v>
      </c>
      <c r="C4314" s="20">
        <f>IF(VLOOKUP($A4314,Data!$B:$K,MATCH('Spread Analysis'!C$3,Data!$B$1:$K$1,FALSE),FALSE)="",#N/A,VLOOKUP($A4314,Data!$B:$K,MATCH('Spread Analysis'!C$3,Data!$B$1:$K$1,FALSE),FALSE))</f>
        <v>5.4749999999999996</v>
      </c>
      <c r="D4314">
        <f t="shared" si="67"/>
        <v>0.3050000000000006</v>
      </c>
    </row>
    <row r="4315" spans="1:4" x14ac:dyDescent="0.25">
      <c r="A4315" s="2">
        <f>IF(ISBLANK(Data!B4315),#N/A,Data!B4315)</f>
        <v>37992</v>
      </c>
      <c r="B4315" s="20">
        <f>IF(VLOOKUP($A4315,Data!$B:$K,MATCH('Spread Analysis'!B$3,Data!$B$1:$K$1,FALSE),FALSE)="",#N/A,VLOOKUP($A4315,Data!$B:$K,MATCH('Spread Analysis'!B$3,Data!$B$1:$K$1,FALSE),FALSE))</f>
        <v>5.85</v>
      </c>
      <c r="C4315" s="20">
        <f>IF(VLOOKUP($A4315,Data!$B:$K,MATCH('Spread Analysis'!C$3,Data!$B$1:$K$1,FALSE),FALSE)="",#N/A,VLOOKUP($A4315,Data!$B:$K,MATCH('Spread Analysis'!C$3,Data!$B$1:$K$1,FALSE),FALSE))</f>
        <v>5.5149999999999997</v>
      </c>
      <c r="D4315">
        <f t="shared" si="67"/>
        <v>0.33499999999999996</v>
      </c>
    </row>
    <row r="4316" spans="1:4" x14ac:dyDescent="0.25">
      <c r="A4316" s="2">
        <f>IF(ISBLANK(Data!B4316),#N/A,Data!B4316)</f>
        <v>37991</v>
      </c>
      <c r="B4316" s="20">
        <f>IF(VLOOKUP($A4316,Data!$B:$K,MATCH('Spread Analysis'!B$3,Data!$B$1:$K$1,FALSE),FALSE)="",#N/A,VLOOKUP($A4316,Data!$B:$K,MATCH('Spread Analysis'!B$3,Data!$B$1:$K$1,FALSE),FALSE))</f>
        <v>5.79</v>
      </c>
      <c r="C4316" s="20">
        <f>IF(VLOOKUP($A4316,Data!$B:$K,MATCH('Spread Analysis'!C$3,Data!$B$1:$K$1,FALSE),FALSE)="",#N/A,VLOOKUP($A4316,Data!$B:$K,MATCH('Spread Analysis'!C$3,Data!$B$1:$K$1,FALSE),FALSE))</f>
        <v>5.47</v>
      </c>
      <c r="D4316">
        <f t="shared" si="67"/>
        <v>0.32000000000000028</v>
      </c>
    </row>
    <row r="4317" spans="1:4" x14ac:dyDescent="0.25">
      <c r="A4317" s="2">
        <f>IF(ISBLANK(Data!B4317),#N/A,Data!B4317)</f>
        <v>37988</v>
      </c>
      <c r="B4317" s="20">
        <f>IF(VLOOKUP($A4317,Data!$B:$K,MATCH('Spread Analysis'!B$3,Data!$B$1:$K$1,FALSE),FALSE)="",#N/A,VLOOKUP($A4317,Data!$B:$K,MATCH('Spread Analysis'!B$3,Data!$B$1:$K$1,FALSE),FALSE))</f>
        <v>5.67</v>
      </c>
      <c r="C4317" s="20">
        <f>IF(VLOOKUP($A4317,Data!$B:$K,MATCH('Spread Analysis'!C$3,Data!$B$1:$K$1,FALSE),FALSE)="",#N/A,VLOOKUP($A4317,Data!$B:$K,MATCH('Spread Analysis'!C$3,Data!$B$1:$K$1,FALSE),FALSE))</f>
        <v>5.4050000000000002</v>
      </c>
      <c r="D4317">
        <f t="shared" si="67"/>
        <v>0.26499999999999968</v>
      </c>
    </row>
    <row r="4318" spans="1:4" x14ac:dyDescent="0.25">
      <c r="A4318" s="2">
        <f>IF(ISBLANK(Data!B4318),#N/A,Data!B4318)</f>
        <v>37986</v>
      </c>
      <c r="B4318" s="20">
        <f>IF(VLOOKUP($A4318,Data!$B:$K,MATCH('Spread Analysis'!B$3,Data!$B$1:$K$1,FALSE),FALSE)="",#N/A,VLOOKUP($A4318,Data!$B:$K,MATCH('Spread Analysis'!B$3,Data!$B$1:$K$1,FALSE),FALSE))</f>
        <v>5.5949999999999998</v>
      </c>
      <c r="C4318" s="20">
        <f>IF(VLOOKUP($A4318,Data!$B:$K,MATCH('Spread Analysis'!C$3,Data!$B$1:$K$1,FALSE),FALSE)="",#N/A,VLOOKUP($A4318,Data!$B:$K,MATCH('Spread Analysis'!C$3,Data!$B$1:$K$1,FALSE),FALSE))</f>
        <v>5.31</v>
      </c>
      <c r="D4318">
        <f t="shared" si="67"/>
        <v>0.28500000000000014</v>
      </c>
    </row>
    <row r="4319" spans="1:4" x14ac:dyDescent="0.25">
      <c r="A4319" s="2">
        <f>IF(ISBLANK(Data!B4319),#N/A,Data!B4319)</f>
        <v>37985</v>
      </c>
      <c r="B4319" s="20">
        <f>IF(VLOOKUP($A4319,Data!$B:$K,MATCH('Spread Analysis'!B$3,Data!$B$1:$K$1,FALSE),FALSE)="",#N/A,VLOOKUP($A4319,Data!$B:$K,MATCH('Spread Analysis'!B$3,Data!$B$1:$K$1,FALSE),FALSE))</f>
        <v>5.57</v>
      </c>
      <c r="C4319" s="20">
        <f>IF(VLOOKUP($A4319,Data!$B:$K,MATCH('Spread Analysis'!C$3,Data!$B$1:$K$1,FALSE),FALSE)="",#N/A,VLOOKUP($A4319,Data!$B:$K,MATCH('Spread Analysis'!C$3,Data!$B$1:$K$1,FALSE),FALSE))</f>
        <v>5.2949999999999999</v>
      </c>
      <c r="D4319">
        <f t="shared" si="67"/>
        <v>0.27500000000000036</v>
      </c>
    </row>
    <row r="4320" spans="1:4" x14ac:dyDescent="0.25">
      <c r="A4320" s="2">
        <f>IF(ISBLANK(Data!B4320),#N/A,Data!B4320)</f>
        <v>37984</v>
      </c>
      <c r="B4320" s="20">
        <f>IF(VLOOKUP($A4320,Data!$B:$K,MATCH('Spread Analysis'!B$3,Data!$B$1:$K$1,FALSE),FALSE)="",#N/A,VLOOKUP($A4320,Data!$B:$K,MATCH('Spread Analysis'!B$3,Data!$B$1:$K$1,FALSE),FALSE))</f>
        <v>5.57</v>
      </c>
      <c r="C4320" s="20">
        <f>IF(VLOOKUP($A4320,Data!$B:$K,MATCH('Spread Analysis'!C$3,Data!$B$1:$K$1,FALSE),FALSE)="",#N/A,VLOOKUP($A4320,Data!$B:$K,MATCH('Spread Analysis'!C$3,Data!$B$1:$K$1,FALSE),FALSE))</f>
        <v>5.2949999999999999</v>
      </c>
      <c r="D4320">
        <f t="shared" si="67"/>
        <v>0.27500000000000036</v>
      </c>
    </row>
    <row r="4321" spans="1:4" x14ac:dyDescent="0.25">
      <c r="A4321" s="2">
        <f>IF(ISBLANK(Data!B4321),#N/A,Data!B4321)</f>
        <v>37979</v>
      </c>
      <c r="B4321" s="20">
        <f>IF(VLOOKUP($A4321,Data!$B:$K,MATCH('Spread Analysis'!B$3,Data!$B$1:$K$1,FALSE),FALSE)="",#N/A,VLOOKUP($A4321,Data!$B:$K,MATCH('Spread Analysis'!B$3,Data!$B$1:$K$1,FALSE),FALSE))</f>
        <v>5.6749999999999998</v>
      </c>
      <c r="C4321" s="20">
        <f>IF(VLOOKUP($A4321,Data!$B:$K,MATCH('Spread Analysis'!C$3,Data!$B$1:$K$1,FALSE),FALSE)="",#N/A,VLOOKUP($A4321,Data!$B:$K,MATCH('Spread Analysis'!C$3,Data!$B$1:$K$1,FALSE),FALSE))</f>
        <v>5.3550000000000004</v>
      </c>
      <c r="D4321">
        <f t="shared" si="67"/>
        <v>0.3199999999999994</v>
      </c>
    </row>
    <row r="4322" spans="1:4" x14ac:dyDescent="0.25">
      <c r="A4322" s="2">
        <f>IF(ISBLANK(Data!B4322),#N/A,Data!B4322)</f>
        <v>37978</v>
      </c>
      <c r="B4322" s="20">
        <f>IF(VLOOKUP($A4322,Data!$B:$K,MATCH('Spread Analysis'!B$3,Data!$B$1:$K$1,FALSE),FALSE)="",#N/A,VLOOKUP($A4322,Data!$B:$K,MATCH('Spread Analysis'!B$3,Data!$B$1:$K$1,FALSE),FALSE))</f>
        <v>5.62</v>
      </c>
      <c r="C4322" s="20">
        <f>IF(VLOOKUP($A4322,Data!$B:$K,MATCH('Spread Analysis'!C$3,Data!$B$1:$K$1,FALSE),FALSE)="",#N/A,VLOOKUP($A4322,Data!$B:$K,MATCH('Spread Analysis'!C$3,Data!$B$1:$K$1,FALSE),FALSE))</f>
        <v>5.3150000000000004</v>
      </c>
      <c r="D4322">
        <f t="shared" ref="D4322:D4385" si="68">B4322-C4322</f>
        <v>0.30499999999999972</v>
      </c>
    </row>
    <row r="4323" spans="1:4" x14ac:dyDescent="0.25">
      <c r="A4323" s="2">
        <f>IF(ISBLANK(Data!B4323),#N/A,Data!B4323)</f>
        <v>37977</v>
      </c>
      <c r="B4323" s="20">
        <f>IF(VLOOKUP($A4323,Data!$B:$K,MATCH('Spread Analysis'!B$3,Data!$B$1:$K$1,FALSE),FALSE)="",#N/A,VLOOKUP($A4323,Data!$B:$K,MATCH('Spread Analysis'!B$3,Data!$B$1:$K$1,FALSE),FALSE))</f>
        <v>5.625</v>
      </c>
      <c r="C4323" s="20">
        <f>IF(VLOOKUP($A4323,Data!$B:$K,MATCH('Spread Analysis'!C$3,Data!$B$1:$K$1,FALSE),FALSE)="",#N/A,VLOOKUP($A4323,Data!$B:$K,MATCH('Spread Analysis'!C$3,Data!$B$1:$K$1,FALSE),FALSE))</f>
        <v>5.3250000000000002</v>
      </c>
      <c r="D4323">
        <f t="shared" si="68"/>
        <v>0.29999999999999982</v>
      </c>
    </row>
    <row r="4324" spans="1:4" x14ac:dyDescent="0.25">
      <c r="A4324" s="2">
        <f>IF(ISBLANK(Data!B4324),#N/A,Data!B4324)</f>
        <v>37974</v>
      </c>
      <c r="B4324" s="20">
        <f>IF(VLOOKUP($A4324,Data!$B:$K,MATCH('Spread Analysis'!B$3,Data!$B$1:$K$1,FALSE),FALSE)="",#N/A,VLOOKUP($A4324,Data!$B:$K,MATCH('Spread Analysis'!B$3,Data!$B$1:$K$1,FALSE),FALSE))</f>
        <v>5.65</v>
      </c>
      <c r="C4324" s="20">
        <f>IF(VLOOKUP($A4324,Data!$B:$K,MATCH('Spread Analysis'!C$3,Data!$B$1:$K$1,FALSE),FALSE)="",#N/A,VLOOKUP($A4324,Data!$B:$K,MATCH('Spread Analysis'!C$3,Data!$B$1:$K$1,FALSE),FALSE))</f>
        <v>5.34</v>
      </c>
      <c r="D4324">
        <f t="shared" si="68"/>
        <v>0.3100000000000005</v>
      </c>
    </row>
    <row r="4325" spans="1:4" x14ac:dyDescent="0.25">
      <c r="A4325" s="2">
        <f>IF(ISBLANK(Data!B4325),#N/A,Data!B4325)</f>
        <v>37973</v>
      </c>
      <c r="B4325" s="20">
        <f>IF(VLOOKUP($A4325,Data!$B:$K,MATCH('Spread Analysis'!B$3,Data!$B$1:$K$1,FALSE),FALSE)="",#N/A,VLOOKUP($A4325,Data!$B:$K,MATCH('Spread Analysis'!B$3,Data!$B$1:$K$1,FALSE),FALSE))</f>
        <v>5.665</v>
      </c>
      <c r="C4325" s="20">
        <f>IF(VLOOKUP($A4325,Data!$B:$K,MATCH('Spread Analysis'!C$3,Data!$B$1:$K$1,FALSE),FALSE)="",#N/A,VLOOKUP($A4325,Data!$B:$K,MATCH('Spread Analysis'!C$3,Data!$B$1:$K$1,FALSE),FALSE))</f>
        <v>5.3550000000000004</v>
      </c>
      <c r="D4325">
        <f t="shared" si="68"/>
        <v>0.30999999999999961</v>
      </c>
    </row>
    <row r="4326" spans="1:4" x14ac:dyDescent="0.25">
      <c r="A4326" s="2">
        <f>IF(ISBLANK(Data!B4326),#N/A,Data!B4326)</f>
        <v>37972</v>
      </c>
      <c r="B4326" s="20">
        <f>IF(VLOOKUP($A4326,Data!$B:$K,MATCH('Spread Analysis'!B$3,Data!$B$1:$K$1,FALSE),FALSE)="",#N/A,VLOOKUP($A4326,Data!$B:$K,MATCH('Spread Analysis'!B$3,Data!$B$1:$K$1,FALSE),FALSE))</f>
        <v>5.67</v>
      </c>
      <c r="C4326" s="20">
        <f>IF(VLOOKUP($A4326,Data!$B:$K,MATCH('Spread Analysis'!C$3,Data!$B$1:$K$1,FALSE),FALSE)="",#N/A,VLOOKUP($A4326,Data!$B:$K,MATCH('Spread Analysis'!C$3,Data!$B$1:$K$1,FALSE),FALSE))</f>
        <v>5.3550000000000004</v>
      </c>
      <c r="D4326">
        <f t="shared" si="68"/>
        <v>0.3149999999999995</v>
      </c>
    </row>
    <row r="4327" spans="1:4" x14ac:dyDescent="0.25">
      <c r="A4327" s="2">
        <f>IF(ISBLANK(Data!B4327),#N/A,Data!B4327)</f>
        <v>37971</v>
      </c>
      <c r="B4327" s="20">
        <f>IF(VLOOKUP($A4327,Data!$B:$K,MATCH('Spread Analysis'!B$3,Data!$B$1:$K$1,FALSE),FALSE)="",#N/A,VLOOKUP($A4327,Data!$B:$K,MATCH('Spread Analysis'!B$3,Data!$B$1:$K$1,FALSE),FALSE))</f>
        <v>5.7750000000000004</v>
      </c>
      <c r="C4327" s="20">
        <f>IF(VLOOKUP($A4327,Data!$B:$K,MATCH('Spread Analysis'!C$3,Data!$B$1:$K$1,FALSE),FALSE)="",#N/A,VLOOKUP($A4327,Data!$B:$K,MATCH('Spread Analysis'!C$3,Data!$B$1:$K$1,FALSE),FALSE))</f>
        <v>5.4450000000000003</v>
      </c>
      <c r="D4327">
        <f t="shared" si="68"/>
        <v>0.33000000000000007</v>
      </c>
    </row>
    <row r="4328" spans="1:4" x14ac:dyDescent="0.25">
      <c r="A4328" s="2">
        <f>IF(ISBLANK(Data!B4328),#N/A,Data!B4328)</f>
        <v>37970</v>
      </c>
      <c r="B4328" s="20">
        <f>IF(VLOOKUP($A4328,Data!$B:$K,MATCH('Spread Analysis'!B$3,Data!$B$1:$K$1,FALSE),FALSE)="",#N/A,VLOOKUP($A4328,Data!$B:$K,MATCH('Spread Analysis'!B$3,Data!$B$1:$K$1,FALSE),FALSE))</f>
        <v>5.85</v>
      </c>
      <c r="C4328" s="20">
        <f>IF(VLOOKUP($A4328,Data!$B:$K,MATCH('Spread Analysis'!C$3,Data!$B$1:$K$1,FALSE),FALSE)="",#N/A,VLOOKUP($A4328,Data!$B:$K,MATCH('Spread Analysis'!C$3,Data!$B$1:$K$1,FALSE),FALSE))</f>
        <v>5.51</v>
      </c>
      <c r="D4328">
        <f t="shared" si="68"/>
        <v>0.33999999999999986</v>
      </c>
    </row>
    <row r="4329" spans="1:4" x14ac:dyDescent="0.25">
      <c r="A4329" s="2">
        <f>IF(ISBLANK(Data!B4329),#N/A,Data!B4329)</f>
        <v>37967</v>
      </c>
      <c r="B4329" s="20">
        <f>IF(VLOOKUP($A4329,Data!$B:$K,MATCH('Spread Analysis'!B$3,Data!$B$1:$K$1,FALSE),FALSE)="",#N/A,VLOOKUP($A4329,Data!$B:$K,MATCH('Spread Analysis'!B$3,Data!$B$1:$K$1,FALSE),FALSE))</f>
        <v>5.8</v>
      </c>
      <c r="C4329" s="20">
        <f>IF(VLOOKUP($A4329,Data!$B:$K,MATCH('Spread Analysis'!C$3,Data!$B$1:$K$1,FALSE),FALSE)="",#N/A,VLOOKUP($A4329,Data!$B:$K,MATCH('Spread Analysis'!C$3,Data!$B$1:$K$1,FALSE),FALSE))</f>
        <v>5.49</v>
      </c>
      <c r="D4329">
        <f t="shared" si="68"/>
        <v>0.30999999999999961</v>
      </c>
    </row>
    <row r="4330" spans="1:4" x14ac:dyDescent="0.25">
      <c r="A4330" s="2">
        <f>IF(ISBLANK(Data!B4330),#N/A,Data!B4330)</f>
        <v>37966</v>
      </c>
      <c r="B4330" s="20">
        <f>IF(VLOOKUP($A4330,Data!$B:$K,MATCH('Spread Analysis'!B$3,Data!$B$1:$K$1,FALSE),FALSE)="",#N/A,VLOOKUP($A4330,Data!$B:$K,MATCH('Spread Analysis'!B$3,Data!$B$1:$K$1,FALSE),FALSE))</f>
        <v>5.8550000000000004</v>
      </c>
      <c r="C4330" s="20">
        <f>IF(VLOOKUP($A4330,Data!$B:$K,MATCH('Spread Analysis'!C$3,Data!$B$1:$K$1,FALSE),FALSE)="",#N/A,VLOOKUP($A4330,Data!$B:$K,MATCH('Spread Analysis'!C$3,Data!$B$1:$K$1,FALSE),FALSE))</f>
        <v>5.5549999999999997</v>
      </c>
      <c r="D4330">
        <f t="shared" si="68"/>
        <v>0.30000000000000071</v>
      </c>
    </row>
    <row r="4331" spans="1:4" x14ac:dyDescent="0.25">
      <c r="A4331" s="2">
        <f>IF(ISBLANK(Data!B4331),#N/A,Data!B4331)</f>
        <v>37965</v>
      </c>
      <c r="B4331" s="20">
        <f>IF(VLOOKUP($A4331,Data!$B:$K,MATCH('Spread Analysis'!B$3,Data!$B$1:$K$1,FALSE),FALSE)="",#N/A,VLOOKUP($A4331,Data!$B:$K,MATCH('Spread Analysis'!B$3,Data!$B$1:$K$1,FALSE),FALSE))</f>
        <v>5.86</v>
      </c>
      <c r="C4331" s="20">
        <f>IF(VLOOKUP($A4331,Data!$B:$K,MATCH('Spread Analysis'!C$3,Data!$B$1:$K$1,FALSE),FALSE)="",#N/A,VLOOKUP($A4331,Data!$B:$K,MATCH('Spread Analysis'!C$3,Data!$B$1:$K$1,FALSE),FALSE))</f>
        <v>5.58</v>
      </c>
      <c r="D4331">
        <f t="shared" si="68"/>
        <v>0.28000000000000025</v>
      </c>
    </row>
    <row r="4332" spans="1:4" x14ac:dyDescent="0.25">
      <c r="A4332" s="2">
        <f>IF(ISBLANK(Data!B4332),#N/A,Data!B4332)</f>
        <v>37964</v>
      </c>
      <c r="B4332" s="20">
        <f>IF(VLOOKUP($A4332,Data!$B:$K,MATCH('Spread Analysis'!B$3,Data!$B$1:$K$1,FALSE),FALSE)="",#N/A,VLOOKUP($A4332,Data!$B:$K,MATCH('Spread Analysis'!B$3,Data!$B$1:$K$1,FALSE),FALSE))</f>
        <v>5.7549999999999999</v>
      </c>
      <c r="C4332" s="20">
        <f>IF(VLOOKUP($A4332,Data!$B:$K,MATCH('Spread Analysis'!C$3,Data!$B$1:$K$1,FALSE),FALSE)="",#N/A,VLOOKUP($A4332,Data!$B:$K,MATCH('Spread Analysis'!C$3,Data!$B$1:$K$1,FALSE),FALSE))</f>
        <v>5.5350000000000001</v>
      </c>
      <c r="D4332">
        <f t="shared" si="68"/>
        <v>0.21999999999999975</v>
      </c>
    </row>
    <row r="4333" spans="1:4" x14ac:dyDescent="0.25">
      <c r="A4333" s="2">
        <f>IF(ISBLANK(Data!B4333),#N/A,Data!B4333)</f>
        <v>37963</v>
      </c>
      <c r="B4333" s="20">
        <f>IF(VLOOKUP($A4333,Data!$B:$K,MATCH('Spread Analysis'!B$3,Data!$B$1:$K$1,FALSE),FALSE)="",#N/A,VLOOKUP($A4333,Data!$B:$K,MATCH('Spread Analysis'!B$3,Data!$B$1:$K$1,FALSE),FALSE))</f>
        <v>5.7</v>
      </c>
      <c r="C4333" s="20">
        <f>IF(VLOOKUP($A4333,Data!$B:$K,MATCH('Spread Analysis'!C$3,Data!$B$1:$K$1,FALSE),FALSE)="",#N/A,VLOOKUP($A4333,Data!$B:$K,MATCH('Spread Analysis'!C$3,Data!$B$1:$K$1,FALSE),FALSE))</f>
        <v>5.5149999999999997</v>
      </c>
      <c r="D4333">
        <f t="shared" si="68"/>
        <v>0.1850000000000005</v>
      </c>
    </row>
    <row r="4334" spans="1:4" x14ac:dyDescent="0.25">
      <c r="A4334" s="2">
        <f>IF(ISBLANK(Data!B4334),#N/A,Data!B4334)</f>
        <v>37960</v>
      </c>
      <c r="B4334" s="20">
        <f>IF(VLOOKUP($A4334,Data!$B:$K,MATCH('Spread Analysis'!B$3,Data!$B$1:$K$1,FALSE),FALSE)="",#N/A,VLOOKUP($A4334,Data!$B:$K,MATCH('Spread Analysis'!B$3,Data!$B$1:$K$1,FALSE),FALSE))</f>
        <v>5.85</v>
      </c>
      <c r="C4334" s="20">
        <f>IF(VLOOKUP($A4334,Data!$B:$K,MATCH('Spread Analysis'!C$3,Data!$B$1:$K$1,FALSE),FALSE)="",#N/A,VLOOKUP($A4334,Data!$B:$K,MATCH('Spread Analysis'!C$3,Data!$B$1:$K$1,FALSE),FALSE))</f>
        <v>5.6349999999999998</v>
      </c>
      <c r="D4334">
        <f t="shared" si="68"/>
        <v>0.21499999999999986</v>
      </c>
    </row>
    <row r="4335" spans="1:4" x14ac:dyDescent="0.25">
      <c r="A4335" s="2">
        <f>IF(ISBLANK(Data!B4335),#N/A,Data!B4335)</f>
        <v>37959</v>
      </c>
      <c r="B4335" s="20">
        <f>IF(VLOOKUP($A4335,Data!$B:$K,MATCH('Spread Analysis'!B$3,Data!$B$1:$K$1,FALSE),FALSE)="",#N/A,VLOOKUP($A4335,Data!$B:$K,MATCH('Spread Analysis'!B$3,Data!$B$1:$K$1,FALSE),FALSE))</f>
        <v>5.94</v>
      </c>
      <c r="C4335" s="20">
        <f>IF(VLOOKUP($A4335,Data!$B:$K,MATCH('Spread Analysis'!C$3,Data!$B$1:$K$1,FALSE),FALSE)="",#N/A,VLOOKUP($A4335,Data!$B:$K,MATCH('Spread Analysis'!C$3,Data!$B$1:$K$1,FALSE),FALSE))</f>
        <v>5.71</v>
      </c>
      <c r="D4335">
        <f t="shared" si="68"/>
        <v>0.23000000000000043</v>
      </c>
    </row>
    <row r="4336" spans="1:4" x14ac:dyDescent="0.25">
      <c r="A4336" s="2">
        <f>IF(ISBLANK(Data!B4336),#N/A,Data!B4336)</f>
        <v>37958</v>
      </c>
      <c r="B4336" s="20">
        <f>IF(VLOOKUP($A4336,Data!$B:$K,MATCH('Spread Analysis'!B$3,Data!$B$1:$K$1,FALSE),FALSE)="",#N/A,VLOOKUP($A4336,Data!$B:$K,MATCH('Spread Analysis'!B$3,Data!$B$1:$K$1,FALSE),FALSE))</f>
        <v>5.9349999999999996</v>
      </c>
      <c r="C4336" s="20">
        <f>IF(VLOOKUP($A4336,Data!$B:$K,MATCH('Spread Analysis'!C$3,Data!$B$1:$K$1,FALSE),FALSE)="",#N/A,VLOOKUP($A4336,Data!$B:$K,MATCH('Spread Analysis'!C$3,Data!$B$1:$K$1,FALSE),FALSE))</f>
        <v>5.71</v>
      </c>
      <c r="D4336">
        <f t="shared" si="68"/>
        <v>0.22499999999999964</v>
      </c>
    </row>
    <row r="4337" spans="1:4" x14ac:dyDescent="0.25">
      <c r="A4337" s="2">
        <f>IF(ISBLANK(Data!B4337),#N/A,Data!B4337)</f>
        <v>37957</v>
      </c>
      <c r="B4337" s="20">
        <f>IF(VLOOKUP($A4337,Data!$B:$K,MATCH('Spread Analysis'!B$3,Data!$B$1:$K$1,FALSE),FALSE)="",#N/A,VLOOKUP($A4337,Data!$B:$K,MATCH('Spread Analysis'!B$3,Data!$B$1:$K$1,FALSE),FALSE))</f>
        <v>5.9550000000000001</v>
      </c>
      <c r="C4337" s="20">
        <f>IF(VLOOKUP($A4337,Data!$B:$K,MATCH('Spread Analysis'!C$3,Data!$B$1:$K$1,FALSE),FALSE)="",#N/A,VLOOKUP($A4337,Data!$B:$K,MATCH('Spread Analysis'!C$3,Data!$B$1:$K$1,FALSE),FALSE))</f>
        <v>5.7050000000000001</v>
      </c>
      <c r="D4337">
        <f t="shared" si="68"/>
        <v>0.25</v>
      </c>
    </row>
    <row r="4338" spans="1:4" x14ac:dyDescent="0.25">
      <c r="A4338" s="2">
        <f>IF(ISBLANK(Data!B4338),#N/A,Data!B4338)</f>
        <v>37956</v>
      </c>
      <c r="B4338" s="20">
        <f>IF(VLOOKUP($A4338,Data!$B:$K,MATCH('Spread Analysis'!B$3,Data!$B$1:$K$1,FALSE),FALSE)="",#N/A,VLOOKUP($A4338,Data!$B:$K,MATCH('Spread Analysis'!B$3,Data!$B$1:$K$1,FALSE),FALSE))</f>
        <v>5.99</v>
      </c>
      <c r="C4338" s="20">
        <f>IF(VLOOKUP($A4338,Data!$B:$K,MATCH('Spread Analysis'!C$3,Data!$B$1:$K$1,FALSE),FALSE)="",#N/A,VLOOKUP($A4338,Data!$B:$K,MATCH('Spread Analysis'!C$3,Data!$B$1:$K$1,FALSE),FALSE))</f>
        <v>5.7549999999999999</v>
      </c>
      <c r="D4338">
        <f t="shared" si="68"/>
        <v>0.23500000000000032</v>
      </c>
    </row>
    <row r="4339" spans="1:4" x14ac:dyDescent="0.25">
      <c r="A4339" s="2">
        <f>IF(ISBLANK(Data!B4339),#N/A,Data!B4339)</f>
        <v>37953</v>
      </c>
      <c r="B4339" s="20">
        <f>IF(VLOOKUP($A4339,Data!$B:$K,MATCH('Spread Analysis'!B$3,Data!$B$1:$K$1,FALSE),FALSE)="",#N/A,VLOOKUP($A4339,Data!$B:$K,MATCH('Spread Analysis'!B$3,Data!$B$1:$K$1,FALSE),FALSE))</f>
        <v>5.9450000000000003</v>
      </c>
      <c r="C4339" s="20">
        <f>IF(VLOOKUP($A4339,Data!$B:$K,MATCH('Spread Analysis'!C$3,Data!$B$1:$K$1,FALSE),FALSE)="",#N/A,VLOOKUP($A4339,Data!$B:$K,MATCH('Spread Analysis'!C$3,Data!$B$1:$K$1,FALSE),FALSE))</f>
        <v>5.72</v>
      </c>
      <c r="D4339">
        <f t="shared" si="68"/>
        <v>0.22500000000000053</v>
      </c>
    </row>
    <row r="4340" spans="1:4" x14ac:dyDescent="0.25">
      <c r="A4340" s="2">
        <f>IF(ISBLANK(Data!B4340),#N/A,Data!B4340)</f>
        <v>37952</v>
      </c>
      <c r="B4340" s="20">
        <f>IF(VLOOKUP($A4340,Data!$B:$K,MATCH('Spread Analysis'!B$3,Data!$B$1:$K$1,FALSE),FALSE)="",#N/A,VLOOKUP($A4340,Data!$B:$K,MATCH('Spread Analysis'!B$3,Data!$B$1:$K$1,FALSE),FALSE))</f>
        <v>5.94</v>
      </c>
      <c r="C4340" s="20">
        <f>IF(VLOOKUP($A4340,Data!$B:$K,MATCH('Spread Analysis'!C$3,Data!$B$1:$K$1,FALSE),FALSE)="",#N/A,VLOOKUP($A4340,Data!$B:$K,MATCH('Spread Analysis'!C$3,Data!$B$1:$K$1,FALSE),FALSE))</f>
        <v>5.7149999999999999</v>
      </c>
      <c r="D4340">
        <f t="shared" si="68"/>
        <v>0.22500000000000053</v>
      </c>
    </row>
    <row r="4341" spans="1:4" x14ac:dyDescent="0.25">
      <c r="A4341" s="2">
        <f>IF(ISBLANK(Data!B4341),#N/A,Data!B4341)</f>
        <v>37951</v>
      </c>
      <c r="B4341" s="20">
        <f>IF(VLOOKUP($A4341,Data!$B:$K,MATCH('Spread Analysis'!B$3,Data!$B$1:$K$1,FALSE),FALSE)="",#N/A,VLOOKUP($A4341,Data!$B:$K,MATCH('Spread Analysis'!B$3,Data!$B$1:$K$1,FALSE),FALSE))</f>
        <v>5.8449999999999998</v>
      </c>
      <c r="C4341" s="20">
        <f>IF(VLOOKUP($A4341,Data!$B:$K,MATCH('Spread Analysis'!C$3,Data!$B$1:$K$1,FALSE),FALSE)="",#N/A,VLOOKUP($A4341,Data!$B:$K,MATCH('Spread Analysis'!C$3,Data!$B$1:$K$1,FALSE),FALSE))</f>
        <v>5.6349999999999998</v>
      </c>
      <c r="D4341">
        <f t="shared" si="68"/>
        <v>0.20999999999999996</v>
      </c>
    </row>
    <row r="4342" spans="1:4" x14ac:dyDescent="0.25">
      <c r="A4342" s="2">
        <f>IF(ISBLANK(Data!B4342),#N/A,Data!B4342)</f>
        <v>37950</v>
      </c>
      <c r="B4342" s="20">
        <f>IF(VLOOKUP($A4342,Data!$B:$K,MATCH('Spread Analysis'!B$3,Data!$B$1:$K$1,FALSE),FALSE)="",#N/A,VLOOKUP($A4342,Data!$B:$K,MATCH('Spread Analysis'!B$3,Data!$B$1:$K$1,FALSE),FALSE))</f>
        <v>5.875</v>
      </c>
      <c r="C4342" s="20">
        <f>IF(VLOOKUP($A4342,Data!$B:$K,MATCH('Spread Analysis'!C$3,Data!$B$1:$K$1,FALSE),FALSE)="",#N/A,VLOOKUP($A4342,Data!$B:$K,MATCH('Spread Analysis'!C$3,Data!$B$1:$K$1,FALSE),FALSE))</f>
        <v>5.66</v>
      </c>
      <c r="D4342">
        <f t="shared" si="68"/>
        <v>0.21499999999999986</v>
      </c>
    </row>
    <row r="4343" spans="1:4" x14ac:dyDescent="0.25">
      <c r="A4343" s="2">
        <f>IF(ISBLANK(Data!B4343),#N/A,Data!B4343)</f>
        <v>37949</v>
      </c>
      <c r="B4343" s="20">
        <f>IF(VLOOKUP($A4343,Data!$B:$K,MATCH('Spread Analysis'!B$3,Data!$B$1:$K$1,FALSE),FALSE)="",#N/A,VLOOKUP($A4343,Data!$B:$K,MATCH('Spread Analysis'!B$3,Data!$B$1:$K$1,FALSE),FALSE))</f>
        <v>5.82</v>
      </c>
      <c r="C4343" s="20">
        <f>IF(VLOOKUP($A4343,Data!$B:$K,MATCH('Spread Analysis'!C$3,Data!$B$1:$K$1,FALSE),FALSE)="",#N/A,VLOOKUP($A4343,Data!$B:$K,MATCH('Spread Analysis'!C$3,Data!$B$1:$K$1,FALSE),FALSE))</f>
        <v>5.6050000000000004</v>
      </c>
      <c r="D4343">
        <f t="shared" si="68"/>
        <v>0.21499999999999986</v>
      </c>
    </row>
    <row r="4344" spans="1:4" x14ac:dyDescent="0.25">
      <c r="A4344" s="2">
        <f>IF(ISBLANK(Data!B4344),#N/A,Data!B4344)</f>
        <v>37946</v>
      </c>
      <c r="B4344" s="20">
        <f>IF(VLOOKUP($A4344,Data!$B:$K,MATCH('Spread Analysis'!B$3,Data!$B$1:$K$1,FALSE),FALSE)="",#N/A,VLOOKUP($A4344,Data!$B:$K,MATCH('Spread Analysis'!B$3,Data!$B$1:$K$1,FALSE),FALSE))</f>
        <v>5.8049999999999997</v>
      </c>
      <c r="C4344" s="20">
        <f>IF(VLOOKUP($A4344,Data!$B:$K,MATCH('Spread Analysis'!C$3,Data!$B$1:$K$1,FALSE),FALSE)="",#N/A,VLOOKUP($A4344,Data!$B:$K,MATCH('Spread Analysis'!C$3,Data!$B$1:$K$1,FALSE),FALSE))</f>
        <v>5.58</v>
      </c>
      <c r="D4344">
        <f t="shared" si="68"/>
        <v>0.22499999999999964</v>
      </c>
    </row>
    <row r="4345" spans="1:4" x14ac:dyDescent="0.25">
      <c r="A4345" s="2">
        <f>IF(ISBLANK(Data!B4345),#N/A,Data!B4345)</f>
        <v>37945</v>
      </c>
      <c r="B4345" s="20">
        <f>IF(VLOOKUP($A4345,Data!$B:$K,MATCH('Spread Analysis'!B$3,Data!$B$1:$K$1,FALSE),FALSE)="",#N/A,VLOOKUP($A4345,Data!$B:$K,MATCH('Spread Analysis'!B$3,Data!$B$1:$K$1,FALSE),FALSE))</f>
        <v>5.8550000000000004</v>
      </c>
      <c r="C4345" s="20">
        <f>IF(VLOOKUP($A4345,Data!$B:$K,MATCH('Spread Analysis'!C$3,Data!$B$1:$K$1,FALSE),FALSE)="",#N/A,VLOOKUP($A4345,Data!$B:$K,MATCH('Spread Analysis'!C$3,Data!$B$1:$K$1,FALSE),FALSE))</f>
        <v>5.63</v>
      </c>
      <c r="D4345">
        <f t="shared" si="68"/>
        <v>0.22500000000000053</v>
      </c>
    </row>
    <row r="4346" spans="1:4" x14ac:dyDescent="0.25">
      <c r="A4346" s="2">
        <f>IF(ISBLANK(Data!B4346),#N/A,Data!B4346)</f>
        <v>37944</v>
      </c>
      <c r="B4346" s="20">
        <f>IF(VLOOKUP($A4346,Data!$B:$K,MATCH('Spread Analysis'!B$3,Data!$B$1:$K$1,FALSE),FALSE)="",#N/A,VLOOKUP($A4346,Data!$B:$K,MATCH('Spread Analysis'!B$3,Data!$B$1:$K$1,FALSE),FALSE))</f>
        <v>5.78</v>
      </c>
      <c r="C4346" s="20">
        <f>IF(VLOOKUP($A4346,Data!$B:$K,MATCH('Spread Analysis'!C$3,Data!$B$1:$K$1,FALSE),FALSE)="",#N/A,VLOOKUP($A4346,Data!$B:$K,MATCH('Spread Analysis'!C$3,Data!$B$1:$K$1,FALSE),FALSE))</f>
        <v>5.5750000000000002</v>
      </c>
      <c r="D4346">
        <f t="shared" si="68"/>
        <v>0.20500000000000007</v>
      </c>
    </row>
    <row r="4347" spans="1:4" x14ac:dyDescent="0.25">
      <c r="A4347" s="2">
        <f>IF(ISBLANK(Data!B4347),#N/A,Data!B4347)</f>
        <v>37943</v>
      </c>
      <c r="B4347" s="20">
        <f>IF(VLOOKUP($A4347,Data!$B:$K,MATCH('Spread Analysis'!B$3,Data!$B$1:$K$1,FALSE),FALSE)="",#N/A,VLOOKUP($A4347,Data!$B:$K,MATCH('Spread Analysis'!B$3,Data!$B$1:$K$1,FALSE),FALSE))</f>
        <v>5.88</v>
      </c>
      <c r="C4347" s="20">
        <f>IF(VLOOKUP($A4347,Data!$B:$K,MATCH('Spread Analysis'!C$3,Data!$B$1:$K$1,FALSE),FALSE)="",#N/A,VLOOKUP($A4347,Data!$B:$K,MATCH('Spread Analysis'!C$3,Data!$B$1:$K$1,FALSE),FALSE))</f>
        <v>5.6449999999999996</v>
      </c>
      <c r="D4347">
        <f t="shared" si="68"/>
        <v>0.23500000000000032</v>
      </c>
    </row>
    <row r="4348" spans="1:4" x14ac:dyDescent="0.25">
      <c r="A4348" s="2">
        <f>IF(ISBLANK(Data!B4348),#N/A,Data!B4348)</f>
        <v>37942</v>
      </c>
      <c r="B4348" s="20">
        <f>IF(VLOOKUP($A4348,Data!$B:$K,MATCH('Spread Analysis'!B$3,Data!$B$1:$K$1,FALSE),FALSE)="",#N/A,VLOOKUP($A4348,Data!$B:$K,MATCH('Spread Analysis'!B$3,Data!$B$1:$K$1,FALSE),FALSE))</f>
        <v>5.85</v>
      </c>
      <c r="C4348" s="20">
        <f>IF(VLOOKUP($A4348,Data!$B:$K,MATCH('Spread Analysis'!C$3,Data!$B$1:$K$1,FALSE),FALSE)="",#N/A,VLOOKUP($A4348,Data!$B:$K,MATCH('Spread Analysis'!C$3,Data!$B$1:$K$1,FALSE),FALSE))</f>
        <v>5.62</v>
      </c>
      <c r="D4348">
        <f t="shared" si="68"/>
        <v>0.22999999999999954</v>
      </c>
    </row>
    <row r="4349" spans="1:4" x14ac:dyDescent="0.25">
      <c r="A4349" s="2">
        <f>IF(ISBLANK(Data!B4349),#N/A,Data!B4349)</f>
        <v>37939</v>
      </c>
      <c r="B4349" s="20">
        <f>IF(VLOOKUP($A4349,Data!$B:$K,MATCH('Spread Analysis'!B$3,Data!$B$1:$K$1,FALSE),FALSE)="",#N/A,VLOOKUP($A4349,Data!$B:$K,MATCH('Spread Analysis'!B$3,Data!$B$1:$K$1,FALSE),FALSE))</f>
        <v>5.9050000000000002</v>
      </c>
      <c r="C4349" s="20">
        <f>IF(VLOOKUP($A4349,Data!$B:$K,MATCH('Spread Analysis'!C$3,Data!$B$1:$K$1,FALSE),FALSE)="",#N/A,VLOOKUP($A4349,Data!$B:$K,MATCH('Spread Analysis'!C$3,Data!$B$1:$K$1,FALSE),FALSE))</f>
        <v>5.67</v>
      </c>
      <c r="D4349">
        <f t="shared" si="68"/>
        <v>0.23500000000000032</v>
      </c>
    </row>
    <row r="4350" spans="1:4" x14ac:dyDescent="0.25">
      <c r="A4350" s="2">
        <f>IF(ISBLANK(Data!B4350),#N/A,Data!B4350)</f>
        <v>37938</v>
      </c>
      <c r="B4350" s="20">
        <f>IF(VLOOKUP($A4350,Data!$B:$K,MATCH('Spread Analysis'!B$3,Data!$B$1:$K$1,FALSE),FALSE)="",#N/A,VLOOKUP($A4350,Data!$B:$K,MATCH('Spread Analysis'!B$3,Data!$B$1:$K$1,FALSE),FALSE))</f>
        <v>5.95</v>
      </c>
      <c r="C4350" s="20">
        <f>IF(VLOOKUP($A4350,Data!$B:$K,MATCH('Spread Analysis'!C$3,Data!$B$1:$K$1,FALSE),FALSE)="",#N/A,VLOOKUP($A4350,Data!$B:$K,MATCH('Spread Analysis'!C$3,Data!$B$1:$K$1,FALSE),FALSE))</f>
        <v>5.6749999999999998</v>
      </c>
      <c r="D4350">
        <f t="shared" si="68"/>
        <v>0.27500000000000036</v>
      </c>
    </row>
    <row r="4351" spans="1:4" x14ac:dyDescent="0.25">
      <c r="A4351" s="2">
        <f>IF(ISBLANK(Data!B4351),#N/A,Data!B4351)</f>
        <v>37937</v>
      </c>
      <c r="B4351" s="20">
        <f>IF(VLOOKUP($A4351,Data!$B:$K,MATCH('Spread Analysis'!B$3,Data!$B$1:$K$1,FALSE),FALSE)="",#N/A,VLOOKUP($A4351,Data!$B:$K,MATCH('Spread Analysis'!B$3,Data!$B$1:$K$1,FALSE),FALSE))</f>
        <v>5.9249999999999998</v>
      </c>
      <c r="C4351" s="20">
        <f>IF(VLOOKUP($A4351,Data!$B:$K,MATCH('Spread Analysis'!C$3,Data!$B$1:$K$1,FALSE),FALSE)="",#N/A,VLOOKUP($A4351,Data!$B:$K,MATCH('Spread Analysis'!C$3,Data!$B$1:$K$1,FALSE),FALSE))</f>
        <v>5.6449999999999996</v>
      </c>
      <c r="D4351">
        <f t="shared" si="68"/>
        <v>0.28000000000000025</v>
      </c>
    </row>
    <row r="4352" spans="1:4" x14ac:dyDescent="0.25">
      <c r="A4352" s="2">
        <f>IF(ISBLANK(Data!B4352),#N/A,Data!B4352)</f>
        <v>37936</v>
      </c>
      <c r="B4352" s="20">
        <f>IF(VLOOKUP($A4352,Data!$B:$K,MATCH('Spread Analysis'!B$3,Data!$B$1:$K$1,FALSE),FALSE)="",#N/A,VLOOKUP($A4352,Data!$B:$K,MATCH('Spread Analysis'!B$3,Data!$B$1:$K$1,FALSE),FALSE))</f>
        <v>5.92</v>
      </c>
      <c r="C4352" s="20">
        <f>IF(VLOOKUP($A4352,Data!$B:$K,MATCH('Spread Analysis'!C$3,Data!$B$1:$K$1,FALSE),FALSE)="",#N/A,VLOOKUP($A4352,Data!$B:$K,MATCH('Spread Analysis'!C$3,Data!$B$1:$K$1,FALSE),FALSE))</f>
        <v>5.64</v>
      </c>
      <c r="D4352">
        <f t="shared" si="68"/>
        <v>0.28000000000000025</v>
      </c>
    </row>
    <row r="4353" spans="1:4" x14ac:dyDescent="0.25">
      <c r="A4353" s="2">
        <f>IF(ISBLANK(Data!B4353),#N/A,Data!B4353)</f>
        <v>37935</v>
      </c>
      <c r="B4353" s="20">
        <f>IF(VLOOKUP($A4353,Data!$B:$K,MATCH('Spread Analysis'!B$3,Data!$B$1:$K$1,FALSE),FALSE)="",#N/A,VLOOKUP($A4353,Data!$B:$K,MATCH('Spread Analysis'!B$3,Data!$B$1:$K$1,FALSE),FALSE))</f>
        <v>5.9450000000000003</v>
      </c>
      <c r="C4353" s="20">
        <f>IF(VLOOKUP($A4353,Data!$B:$K,MATCH('Spread Analysis'!C$3,Data!$B$1:$K$1,FALSE),FALSE)="",#N/A,VLOOKUP($A4353,Data!$B:$K,MATCH('Spread Analysis'!C$3,Data!$B$1:$K$1,FALSE),FALSE))</f>
        <v>5.665</v>
      </c>
      <c r="D4353">
        <f t="shared" si="68"/>
        <v>0.28000000000000025</v>
      </c>
    </row>
    <row r="4354" spans="1:4" x14ac:dyDescent="0.25">
      <c r="A4354" s="2">
        <f>IF(ISBLANK(Data!B4354),#N/A,Data!B4354)</f>
        <v>37932</v>
      </c>
      <c r="B4354" s="20">
        <f>IF(VLOOKUP($A4354,Data!$B:$K,MATCH('Spread Analysis'!B$3,Data!$B$1:$K$1,FALSE),FALSE)="",#N/A,VLOOKUP($A4354,Data!$B:$K,MATCH('Spread Analysis'!B$3,Data!$B$1:$K$1,FALSE),FALSE))</f>
        <v>5.9249999999999998</v>
      </c>
      <c r="C4354" s="20">
        <f>IF(VLOOKUP($A4354,Data!$B:$K,MATCH('Spread Analysis'!C$3,Data!$B$1:$K$1,FALSE),FALSE)="",#N/A,VLOOKUP($A4354,Data!$B:$K,MATCH('Spread Analysis'!C$3,Data!$B$1:$K$1,FALSE),FALSE))</f>
        <v>5.6550000000000002</v>
      </c>
      <c r="D4354">
        <f t="shared" si="68"/>
        <v>0.26999999999999957</v>
      </c>
    </row>
    <row r="4355" spans="1:4" x14ac:dyDescent="0.25">
      <c r="A4355" s="2">
        <f>IF(ISBLANK(Data!B4355),#N/A,Data!B4355)</f>
        <v>37931</v>
      </c>
      <c r="B4355" s="20">
        <f>IF(VLOOKUP($A4355,Data!$B:$K,MATCH('Spread Analysis'!B$3,Data!$B$1:$K$1,FALSE),FALSE)="",#N/A,VLOOKUP($A4355,Data!$B:$K,MATCH('Spread Analysis'!B$3,Data!$B$1:$K$1,FALSE),FALSE))</f>
        <v>5.89</v>
      </c>
      <c r="C4355" s="20">
        <f>IF(VLOOKUP($A4355,Data!$B:$K,MATCH('Spread Analysis'!C$3,Data!$B$1:$K$1,FALSE),FALSE)="",#N/A,VLOOKUP($A4355,Data!$B:$K,MATCH('Spread Analysis'!C$3,Data!$B$1:$K$1,FALSE),FALSE))</f>
        <v>5.62</v>
      </c>
      <c r="D4355">
        <f t="shared" si="68"/>
        <v>0.26999999999999957</v>
      </c>
    </row>
    <row r="4356" spans="1:4" x14ac:dyDescent="0.25">
      <c r="A4356" s="2">
        <f>IF(ISBLANK(Data!B4356),#N/A,Data!B4356)</f>
        <v>37930</v>
      </c>
      <c r="B4356" s="20">
        <f>IF(VLOOKUP($A4356,Data!$B:$K,MATCH('Spread Analysis'!B$3,Data!$B$1:$K$1,FALSE),FALSE)="",#N/A,VLOOKUP($A4356,Data!$B:$K,MATCH('Spread Analysis'!B$3,Data!$B$1:$K$1,FALSE),FALSE))</f>
        <v>5.82</v>
      </c>
      <c r="C4356" s="20">
        <f>IF(VLOOKUP($A4356,Data!$B:$K,MATCH('Spread Analysis'!C$3,Data!$B$1:$K$1,FALSE),FALSE)="",#N/A,VLOOKUP($A4356,Data!$B:$K,MATCH('Spread Analysis'!C$3,Data!$B$1:$K$1,FALSE),FALSE))</f>
        <v>5.57</v>
      </c>
      <c r="D4356">
        <f t="shared" si="68"/>
        <v>0.25</v>
      </c>
    </row>
    <row r="4357" spans="1:4" x14ac:dyDescent="0.25">
      <c r="A4357" s="2">
        <f>IF(ISBLANK(Data!B4357),#N/A,Data!B4357)</f>
        <v>37929</v>
      </c>
      <c r="B4357" s="20">
        <f>IF(VLOOKUP($A4357,Data!$B:$K,MATCH('Spread Analysis'!B$3,Data!$B$1:$K$1,FALSE),FALSE)="",#N/A,VLOOKUP($A4357,Data!$B:$K,MATCH('Spread Analysis'!B$3,Data!$B$1:$K$1,FALSE),FALSE))</f>
        <v>5.81</v>
      </c>
      <c r="C4357" s="20">
        <f>IF(VLOOKUP($A4357,Data!$B:$K,MATCH('Spread Analysis'!C$3,Data!$B$1:$K$1,FALSE),FALSE)="",#N/A,VLOOKUP($A4357,Data!$B:$K,MATCH('Spread Analysis'!C$3,Data!$B$1:$K$1,FALSE),FALSE))</f>
        <v>5.45</v>
      </c>
      <c r="D4357">
        <f t="shared" si="68"/>
        <v>0.35999999999999943</v>
      </c>
    </row>
    <row r="4358" spans="1:4" x14ac:dyDescent="0.25">
      <c r="A4358" s="2">
        <f>IF(ISBLANK(Data!B4358),#N/A,Data!B4358)</f>
        <v>37928</v>
      </c>
      <c r="B4358" s="20">
        <f>IF(VLOOKUP($A4358,Data!$B:$K,MATCH('Spread Analysis'!B$3,Data!$B$1:$K$1,FALSE),FALSE)="",#N/A,VLOOKUP($A4358,Data!$B:$K,MATCH('Spread Analysis'!B$3,Data!$B$1:$K$1,FALSE),FALSE))</f>
        <v>5.7949999999999999</v>
      </c>
      <c r="C4358" s="20">
        <f>IF(VLOOKUP($A4358,Data!$B:$K,MATCH('Spread Analysis'!C$3,Data!$B$1:$K$1,FALSE),FALSE)="",#N/A,VLOOKUP($A4358,Data!$B:$K,MATCH('Spread Analysis'!C$3,Data!$B$1:$K$1,FALSE),FALSE))</f>
        <v>5.4550000000000001</v>
      </c>
      <c r="D4358">
        <f t="shared" si="68"/>
        <v>0.33999999999999986</v>
      </c>
    </row>
    <row r="4359" spans="1:4" x14ac:dyDescent="0.25">
      <c r="A4359" s="2">
        <f>IF(ISBLANK(Data!B4359),#N/A,Data!B4359)</f>
        <v>37925</v>
      </c>
      <c r="B4359" s="20">
        <f>IF(VLOOKUP($A4359,Data!$B:$K,MATCH('Spread Analysis'!B$3,Data!$B$1:$K$1,FALSE),FALSE)="",#N/A,VLOOKUP($A4359,Data!$B:$K,MATCH('Spread Analysis'!B$3,Data!$B$1:$K$1,FALSE),FALSE))</f>
        <v>5.76</v>
      </c>
      <c r="C4359" s="20">
        <f>IF(VLOOKUP($A4359,Data!$B:$K,MATCH('Spread Analysis'!C$3,Data!$B$1:$K$1,FALSE),FALSE)="",#N/A,VLOOKUP($A4359,Data!$B:$K,MATCH('Spread Analysis'!C$3,Data!$B$1:$K$1,FALSE),FALSE))</f>
        <v>5.3849999999999998</v>
      </c>
      <c r="D4359">
        <f t="shared" si="68"/>
        <v>0.375</v>
      </c>
    </row>
    <row r="4360" spans="1:4" x14ac:dyDescent="0.25">
      <c r="A4360" s="2">
        <f>IF(ISBLANK(Data!B4360),#N/A,Data!B4360)</f>
        <v>37924</v>
      </c>
      <c r="B4360" s="20">
        <f>IF(VLOOKUP($A4360,Data!$B:$K,MATCH('Spread Analysis'!B$3,Data!$B$1:$K$1,FALSE),FALSE)="",#N/A,VLOOKUP($A4360,Data!$B:$K,MATCH('Spread Analysis'!B$3,Data!$B$1:$K$1,FALSE),FALSE))</f>
        <v>5.6950000000000003</v>
      </c>
      <c r="C4360" s="20">
        <f>IF(VLOOKUP($A4360,Data!$B:$K,MATCH('Spread Analysis'!C$3,Data!$B$1:$K$1,FALSE),FALSE)="",#N/A,VLOOKUP($A4360,Data!$B:$K,MATCH('Spread Analysis'!C$3,Data!$B$1:$K$1,FALSE),FALSE))</f>
        <v>5.3250000000000002</v>
      </c>
      <c r="D4360">
        <f t="shared" si="68"/>
        <v>0.37000000000000011</v>
      </c>
    </row>
    <row r="4361" spans="1:4" x14ac:dyDescent="0.25">
      <c r="A4361" s="2">
        <f>IF(ISBLANK(Data!B4361),#N/A,Data!B4361)</f>
        <v>37923</v>
      </c>
      <c r="B4361" s="20">
        <f>IF(VLOOKUP($A4361,Data!$B:$K,MATCH('Spread Analysis'!B$3,Data!$B$1:$K$1,FALSE),FALSE)="",#N/A,VLOOKUP($A4361,Data!$B:$K,MATCH('Spread Analysis'!B$3,Data!$B$1:$K$1,FALSE),FALSE))</f>
        <v>5.625</v>
      </c>
      <c r="C4361" s="20">
        <f>IF(VLOOKUP($A4361,Data!$B:$K,MATCH('Spread Analysis'!C$3,Data!$B$1:$K$1,FALSE),FALSE)="",#N/A,VLOOKUP($A4361,Data!$B:$K,MATCH('Spread Analysis'!C$3,Data!$B$1:$K$1,FALSE),FALSE))</f>
        <v>5.2549999999999999</v>
      </c>
      <c r="D4361">
        <f t="shared" si="68"/>
        <v>0.37000000000000011</v>
      </c>
    </row>
    <row r="4362" spans="1:4" x14ac:dyDescent="0.25">
      <c r="A4362" s="2">
        <f>IF(ISBLANK(Data!B4362),#N/A,Data!B4362)</f>
        <v>37922</v>
      </c>
      <c r="B4362" s="20">
        <f>IF(VLOOKUP($A4362,Data!$B:$K,MATCH('Spread Analysis'!B$3,Data!$B$1:$K$1,FALSE),FALSE)="",#N/A,VLOOKUP($A4362,Data!$B:$K,MATCH('Spread Analysis'!B$3,Data!$B$1:$K$1,FALSE),FALSE))</f>
        <v>5.7249999999999996</v>
      </c>
      <c r="C4362" s="20">
        <f>IF(VLOOKUP($A4362,Data!$B:$K,MATCH('Spread Analysis'!C$3,Data!$B$1:$K$1,FALSE),FALSE)="",#N/A,VLOOKUP($A4362,Data!$B:$K,MATCH('Spread Analysis'!C$3,Data!$B$1:$K$1,FALSE),FALSE))</f>
        <v>5.34</v>
      </c>
      <c r="D4362">
        <f t="shared" si="68"/>
        <v>0.38499999999999979</v>
      </c>
    </row>
    <row r="4363" spans="1:4" x14ac:dyDescent="0.25">
      <c r="A4363" s="2">
        <f>IF(ISBLANK(Data!B4363),#N/A,Data!B4363)</f>
        <v>37921</v>
      </c>
      <c r="B4363" s="20">
        <f>IF(VLOOKUP($A4363,Data!$B:$K,MATCH('Spread Analysis'!B$3,Data!$B$1:$K$1,FALSE),FALSE)="",#N/A,VLOOKUP($A4363,Data!$B:$K,MATCH('Spread Analysis'!B$3,Data!$B$1:$K$1,FALSE),FALSE))</f>
        <v>5.67</v>
      </c>
      <c r="C4363" s="20">
        <f>IF(VLOOKUP($A4363,Data!$B:$K,MATCH('Spread Analysis'!C$3,Data!$B$1:$K$1,FALSE),FALSE)="",#N/A,VLOOKUP($A4363,Data!$B:$K,MATCH('Spread Analysis'!C$3,Data!$B$1:$K$1,FALSE),FALSE))</f>
        <v>5.31</v>
      </c>
      <c r="D4363">
        <f t="shared" si="68"/>
        <v>0.36000000000000032</v>
      </c>
    </row>
    <row r="4364" spans="1:4" x14ac:dyDescent="0.25">
      <c r="A4364" s="2">
        <f>IF(ISBLANK(Data!B4364),#N/A,Data!B4364)</f>
        <v>37918</v>
      </c>
      <c r="B4364" s="20">
        <f>IF(VLOOKUP($A4364,Data!$B:$K,MATCH('Spread Analysis'!B$3,Data!$B$1:$K$1,FALSE),FALSE)="",#N/A,VLOOKUP($A4364,Data!$B:$K,MATCH('Spread Analysis'!B$3,Data!$B$1:$K$1,FALSE),FALSE))</f>
        <v>5.65</v>
      </c>
      <c r="C4364" s="20">
        <f>IF(VLOOKUP($A4364,Data!$B:$K,MATCH('Spread Analysis'!C$3,Data!$B$1:$K$1,FALSE),FALSE)="",#N/A,VLOOKUP($A4364,Data!$B:$K,MATCH('Spread Analysis'!C$3,Data!$B$1:$K$1,FALSE),FALSE))</f>
        <v>5.28</v>
      </c>
      <c r="D4364">
        <f t="shared" si="68"/>
        <v>0.37000000000000011</v>
      </c>
    </row>
    <row r="4365" spans="1:4" x14ac:dyDescent="0.25">
      <c r="A4365" s="2">
        <f>IF(ISBLANK(Data!B4365),#N/A,Data!B4365)</f>
        <v>37917</v>
      </c>
      <c r="B4365" s="20">
        <f>IF(VLOOKUP($A4365,Data!$B:$K,MATCH('Spread Analysis'!B$3,Data!$B$1:$K$1,FALSE),FALSE)="",#N/A,VLOOKUP($A4365,Data!$B:$K,MATCH('Spread Analysis'!B$3,Data!$B$1:$K$1,FALSE),FALSE))</f>
        <v>5.58</v>
      </c>
      <c r="C4365" s="20">
        <f>IF(VLOOKUP($A4365,Data!$B:$K,MATCH('Spread Analysis'!C$3,Data!$B$1:$K$1,FALSE),FALSE)="",#N/A,VLOOKUP($A4365,Data!$B:$K,MATCH('Spread Analysis'!C$3,Data!$B$1:$K$1,FALSE),FALSE))</f>
        <v>5.2350000000000003</v>
      </c>
      <c r="D4365">
        <f t="shared" si="68"/>
        <v>0.34499999999999975</v>
      </c>
    </row>
    <row r="4366" spans="1:4" x14ac:dyDescent="0.25">
      <c r="A4366" s="2">
        <f>IF(ISBLANK(Data!B4366),#N/A,Data!B4366)</f>
        <v>37916</v>
      </c>
      <c r="B4366" s="20">
        <f>IF(VLOOKUP($A4366,Data!$B:$K,MATCH('Spread Analysis'!B$3,Data!$B$1:$K$1,FALSE),FALSE)="",#N/A,VLOOKUP($A4366,Data!$B:$K,MATCH('Spread Analysis'!B$3,Data!$B$1:$K$1,FALSE),FALSE))</f>
        <v>5.6550000000000002</v>
      </c>
      <c r="C4366" s="20">
        <f>IF(VLOOKUP($A4366,Data!$B:$K,MATCH('Spread Analysis'!C$3,Data!$B$1:$K$1,FALSE),FALSE)="",#N/A,VLOOKUP($A4366,Data!$B:$K,MATCH('Spread Analysis'!C$3,Data!$B$1:$K$1,FALSE),FALSE))</f>
        <v>5.29</v>
      </c>
      <c r="D4366">
        <f t="shared" si="68"/>
        <v>0.36500000000000021</v>
      </c>
    </row>
    <row r="4367" spans="1:4" x14ac:dyDescent="0.25">
      <c r="A4367" s="2">
        <f>IF(ISBLANK(Data!B4367),#N/A,Data!B4367)</f>
        <v>37915</v>
      </c>
      <c r="B4367" s="20">
        <f>IF(VLOOKUP($A4367,Data!$B:$K,MATCH('Spread Analysis'!B$3,Data!$B$1:$K$1,FALSE),FALSE)="",#N/A,VLOOKUP($A4367,Data!$B:$K,MATCH('Spread Analysis'!B$3,Data!$B$1:$K$1,FALSE),FALSE))</f>
        <v>5.7249999999999996</v>
      </c>
      <c r="C4367" s="20">
        <f>IF(VLOOKUP($A4367,Data!$B:$K,MATCH('Spread Analysis'!C$3,Data!$B$1:$K$1,FALSE),FALSE)="",#N/A,VLOOKUP($A4367,Data!$B:$K,MATCH('Spread Analysis'!C$3,Data!$B$1:$K$1,FALSE),FALSE))</f>
        <v>5.35</v>
      </c>
      <c r="D4367">
        <f t="shared" si="68"/>
        <v>0.375</v>
      </c>
    </row>
    <row r="4368" spans="1:4" x14ac:dyDescent="0.25">
      <c r="A4368" s="2">
        <f>IF(ISBLANK(Data!B4368),#N/A,Data!B4368)</f>
        <v>37914</v>
      </c>
      <c r="B4368" s="20">
        <f>IF(VLOOKUP($A4368,Data!$B:$K,MATCH('Spread Analysis'!B$3,Data!$B$1:$K$1,FALSE),FALSE)="",#N/A,VLOOKUP($A4368,Data!$B:$K,MATCH('Spread Analysis'!B$3,Data!$B$1:$K$1,FALSE),FALSE))</f>
        <v>5.7649999999999997</v>
      </c>
      <c r="C4368" s="20">
        <f>IF(VLOOKUP($A4368,Data!$B:$K,MATCH('Spread Analysis'!C$3,Data!$B$1:$K$1,FALSE),FALSE)="",#N/A,VLOOKUP($A4368,Data!$B:$K,MATCH('Spread Analysis'!C$3,Data!$B$1:$K$1,FALSE),FALSE))</f>
        <v>5.38</v>
      </c>
      <c r="D4368">
        <f t="shared" si="68"/>
        <v>0.38499999999999979</v>
      </c>
    </row>
    <row r="4369" spans="1:4" x14ac:dyDescent="0.25">
      <c r="A4369" s="2">
        <f>IF(ISBLANK(Data!B4369),#N/A,Data!B4369)</f>
        <v>37911</v>
      </c>
      <c r="B4369" s="20">
        <f>IF(VLOOKUP($A4369,Data!$B:$K,MATCH('Spread Analysis'!B$3,Data!$B$1:$K$1,FALSE),FALSE)="",#N/A,VLOOKUP($A4369,Data!$B:$K,MATCH('Spread Analysis'!B$3,Data!$B$1:$K$1,FALSE),FALSE))</f>
        <v>5.78</v>
      </c>
      <c r="C4369" s="20">
        <f>IF(VLOOKUP($A4369,Data!$B:$K,MATCH('Spread Analysis'!C$3,Data!$B$1:$K$1,FALSE),FALSE)="",#N/A,VLOOKUP($A4369,Data!$B:$K,MATCH('Spread Analysis'!C$3,Data!$B$1:$K$1,FALSE),FALSE))</f>
        <v>5.36</v>
      </c>
      <c r="D4369">
        <f t="shared" si="68"/>
        <v>0.41999999999999993</v>
      </c>
    </row>
    <row r="4370" spans="1:4" x14ac:dyDescent="0.25">
      <c r="A4370" s="2">
        <f>IF(ISBLANK(Data!B4370),#N/A,Data!B4370)</f>
        <v>37910</v>
      </c>
      <c r="B4370" s="20">
        <f>IF(VLOOKUP($A4370,Data!$B:$K,MATCH('Spread Analysis'!B$3,Data!$B$1:$K$1,FALSE),FALSE)="",#N/A,VLOOKUP($A4370,Data!$B:$K,MATCH('Spread Analysis'!B$3,Data!$B$1:$K$1,FALSE),FALSE))</f>
        <v>5.6950000000000003</v>
      </c>
      <c r="C4370" s="20">
        <f>IF(VLOOKUP($A4370,Data!$B:$K,MATCH('Spread Analysis'!C$3,Data!$B$1:$K$1,FALSE),FALSE)="",#N/A,VLOOKUP($A4370,Data!$B:$K,MATCH('Spread Analysis'!C$3,Data!$B$1:$K$1,FALSE),FALSE))</f>
        <v>5.2949999999999999</v>
      </c>
      <c r="D4370">
        <f t="shared" si="68"/>
        <v>0.40000000000000036</v>
      </c>
    </row>
    <row r="4371" spans="1:4" x14ac:dyDescent="0.25">
      <c r="A4371" s="2">
        <f>IF(ISBLANK(Data!B4371),#N/A,Data!B4371)</f>
        <v>37909</v>
      </c>
      <c r="B4371" s="20">
        <f>IF(VLOOKUP($A4371,Data!$B:$K,MATCH('Spread Analysis'!B$3,Data!$B$1:$K$1,FALSE),FALSE)="",#N/A,VLOOKUP($A4371,Data!$B:$K,MATCH('Spread Analysis'!B$3,Data!$B$1:$K$1,FALSE),FALSE))</f>
        <v>5.66</v>
      </c>
      <c r="C4371" s="20">
        <f>IF(VLOOKUP($A4371,Data!$B:$K,MATCH('Spread Analysis'!C$3,Data!$B$1:$K$1,FALSE),FALSE)="",#N/A,VLOOKUP($A4371,Data!$B:$K,MATCH('Spread Analysis'!C$3,Data!$B$1:$K$1,FALSE),FALSE))</f>
        <v>5.25</v>
      </c>
      <c r="D4371">
        <f t="shared" si="68"/>
        <v>0.41000000000000014</v>
      </c>
    </row>
    <row r="4372" spans="1:4" x14ac:dyDescent="0.25">
      <c r="A4372" s="2">
        <f>IF(ISBLANK(Data!B4372),#N/A,Data!B4372)</f>
        <v>37908</v>
      </c>
      <c r="B4372" s="20">
        <f>IF(VLOOKUP($A4372,Data!$B:$K,MATCH('Spread Analysis'!B$3,Data!$B$1:$K$1,FALSE),FALSE)="",#N/A,VLOOKUP($A4372,Data!$B:$K,MATCH('Spread Analysis'!B$3,Data!$B$1:$K$1,FALSE),FALSE))</f>
        <v>5.6550000000000002</v>
      </c>
      <c r="C4372" s="20">
        <f>IF(VLOOKUP($A4372,Data!$B:$K,MATCH('Spread Analysis'!C$3,Data!$B$1:$K$1,FALSE),FALSE)="",#N/A,VLOOKUP($A4372,Data!$B:$K,MATCH('Spread Analysis'!C$3,Data!$B$1:$K$1,FALSE),FALSE))</f>
        <v>5.2549999999999999</v>
      </c>
      <c r="D4372">
        <f t="shared" si="68"/>
        <v>0.40000000000000036</v>
      </c>
    </row>
    <row r="4373" spans="1:4" x14ac:dyDescent="0.25">
      <c r="A4373" s="2">
        <f>IF(ISBLANK(Data!B4373),#N/A,Data!B4373)</f>
        <v>37907</v>
      </c>
      <c r="B4373" s="20">
        <f>IF(VLOOKUP($A4373,Data!$B:$K,MATCH('Spread Analysis'!B$3,Data!$B$1:$K$1,FALSE),FALSE)="",#N/A,VLOOKUP($A4373,Data!$B:$K,MATCH('Spread Analysis'!B$3,Data!$B$1:$K$1,FALSE),FALSE))</f>
        <v>5.63</v>
      </c>
      <c r="C4373" s="20">
        <f>IF(VLOOKUP($A4373,Data!$B:$K,MATCH('Spread Analysis'!C$3,Data!$B$1:$K$1,FALSE),FALSE)="",#N/A,VLOOKUP($A4373,Data!$B:$K,MATCH('Spread Analysis'!C$3,Data!$B$1:$K$1,FALSE),FALSE))</f>
        <v>5.2149999999999999</v>
      </c>
      <c r="D4373">
        <f t="shared" si="68"/>
        <v>0.41500000000000004</v>
      </c>
    </row>
    <row r="4374" spans="1:4" x14ac:dyDescent="0.25">
      <c r="A4374" s="2">
        <f>IF(ISBLANK(Data!B4374),#N/A,Data!B4374)</f>
        <v>37904</v>
      </c>
      <c r="B4374" s="20">
        <f>IF(VLOOKUP($A4374,Data!$B:$K,MATCH('Spread Analysis'!B$3,Data!$B$1:$K$1,FALSE),FALSE)="",#N/A,VLOOKUP($A4374,Data!$B:$K,MATCH('Spread Analysis'!B$3,Data!$B$1:$K$1,FALSE),FALSE))</f>
        <v>5.625</v>
      </c>
      <c r="C4374" s="20">
        <f>IF(VLOOKUP($A4374,Data!$B:$K,MATCH('Spread Analysis'!C$3,Data!$B$1:$K$1,FALSE),FALSE)="",#N/A,VLOOKUP($A4374,Data!$B:$K,MATCH('Spread Analysis'!C$3,Data!$B$1:$K$1,FALSE),FALSE))</f>
        <v>5.2</v>
      </c>
      <c r="D4374">
        <f t="shared" si="68"/>
        <v>0.42499999999999982</v>
      </c>
    </row>
    <row r="4375" spans="1:4" x14ac:dyDescent="0.25">
      <c r="A4375" s="2">
        <f>IF(ISBLANK(Data!B4375),#N/A,Data!B4375)</f>
        <v>37903</v>
      </c>
      <c r="B4375" s="20">
        <f>IF(VLOOKUP($A4375,Data!$B:$K,MATCH('Spread Analysis'!B$3,Data!$B$1:$K$1,FALSE),FALSE)="",#N/A,VLOOKUP($A4375,Data!$B:$K,MATCH('Spread Analysis'!B$3,Data!$B$1:$K$1,FALSE),FALSE))</f>
        <v>5.58</v>
      </c>
      <c r="C4375" s="20">
        <f>IF(VLOOKUP($A4375,Data!$B:$K,MATCH('Spread Analysis'!C$3,Data!$B$1:$K$1,FALSE),FALSE)="",#N/A,VLOOKUP($A4375,Data!$B:$K,MATCH('Spread Analysis'!C$3,Data!$B$1:$K$1,FALSE),FALSE))</f>
        <v>5.17</v>
      </c>
      <c r="D4375">
        <f t="shared" si="68"/>
        <v>0.41000000000000014</v>
      </c>
    </row>
    <row r="4376" spans="1:4" x14ac:dyDescent="0.25">
      <c r="A4376" s="2">
        <f>IF(ISBLANK(Data!B4376),#N/A,Data!B4376)</f>
        <v>37902</v>
      </c>
      <c r="B4376" s="20">
        <f>IF(VLOOKUP($A4376,Data!$B:$K,MATCH('Spread Analysis'!B$3,Data!$B$1:$K$1,FALSE),FALSE)="",#N/A,VLOOKUP($A4376,Data!$B:$K,MATCH('Spread Analysis'!B$3,Data!$B$1:$K$1,FALSE),FALSE))</f>
        <v>5.5750000000000002</v>
      </c>
      <c r="C4376" s="20">
        <f>IF(VLOOKUP($A4376,Data!$B:$K,MATCH('Spread Analysis'!C$3,Data!$B$1:$K$1,FALSE),FALSE)="",#N/A,VLOOKUP($A4376,Data!$B:$K,MATCH('Spread Analysis'!C$3,Data!$B$1:$K$1,FALSE),FALSE))</f>
        <v>5.125</v>
      </c>
      <c r="D4376">
        <f t="shared" si="68"/>
        <v>0.45000000000000018</v>
      </c>
    </row>
    <row r="4377" spans="1:4" x14ac:dyDescent="0.25">
      <c r="A4377" s="2">
        <f>IF(ISBLANK(Data!B4377),#N/A,Data!B4377)</f>
        <v>37901</v>
      </c>
      <c r="B4377" s="20">
        <f>IF(VLOOKUP($A4377,Data!$B:$K,MATCH('Spread Analysis'!B$3,Data!$B$1:$K$1,FALSE),FALSE)="",#N/A,VLOOKUP($A4377,Data!$B:$K,MATCH('Spread Analysis'!B$3,Data!$B$1:$K$1,FALSE),FALSE))</f>
        <v>5.5449999999999999</v>
      </c>
      <c r="C4377" s="20">
        <f>IF(VLOOKUP($A4377,Data!$B:$K,MATCH('Spread Analysis'!C$3,Data!$B$1:$K$1,FALSE),FALSE)="",#N/A,VLOOKUP($A4377,Data!$B:$K,MATCH('Spread Analysis'!C$3,Data!$B$1:$K$1,FALSE),FALSE))</f>
        <v>5.0750000000000002</v>
      </c>
      <c r="D4377">
        <f t="shared" si="68"/>
        <v>0.46999999999999975</v>
      </c>
    </row>
    <row r="4378" spans="1:4" x14ac:dyDescent="0.25">
      <c r="A4378" s="2">
        <f>IF(ISBLANK(Data!B4378),#N/A,Data!B4378)</f>
        <v>37900</v>
      </c>
      <c r="B4378" s="20">
        <f>IF(VLOOKUP($A4378,Data!$B:$K,MATCH('Spread Analysis'!B$3,Data!$B$1:$K$1,FALSE),FALSE)="",#N/A,VLOOKUP($A4378,Data!$B:$K,MATCH('Spread Analysis'!B$3,Data!$B$1:$K$1,FALSE),FALSE))</f>
        <v>5.57</v>
      </c>
      <c r="C4378" s="20">
        <f>IF(VLOOKUP($A4378,Data!$B:$K,MATCH('Spread Analysis'!C$3,Data!$B$1:$K$1,FALSE),FALSE)="",#N/A,VLOOKUP($A4378,Data!$B:$K,MATCH('Spread Analysis'!C$3,Data!$B$1:$K$1,FALSE),FALSE))</f>
        <v>5.0999999999999996</v>
      </c>
      <c r="D4378">
        <f t="shared" si="68"/>
        <v>0.47000000000000064</v>
      </c>
    </row>
    <row r="4379" spans="1:4" x14ac:dyDescent="0.25">
      <c r="A4379" s="2">
        <f>IF(ISBLANK(Data!B4379),#N/A,Data!B4379)</f>
        <v>37897</v>
      </c>
      <c r="B4379" s="20">
        <f>IF(VLOOKUP($A4379,Data!$B:$K,MATCH('Spread Analysis'!B$3,Data!$B$1:$K$1,FALSE),FALSE)="",#N/A,VLOOKUP($A4379,Data!$B:$K,MATCH('Spread Analysis'!B$3,Data!$B$1:$K$1,FALSE),FALSE))</f>
        <v>5.33</v>
      </c>
      <c r="C4379" s="20">
        <f>IF(VLOOKUP($A4379,Data!$B:$K,MATCH('Spread Analysis'!C$3,Data!$B$1:$K$1,FALSE),FALSE)="",#N/A,VLOOKUP($A4379,Data!$B:$K,MATCH('Spread Analysis'!C$3,Data!$B$1:$K$1,FALSE),FALSE))</f>
        <v>4.8899999999999997</v>
      </c>
      <c r="D4379">
        <f t="shared" si="68"/>
        <v>0.44000000000000039</v>
      </c>
    </row>
    <row r="4380" spans="1:4" x14ac:dyDescent="0.25">
      <c r="A4380" s="2">
        <f>IF(ISBLANK(Data!B4380),#N/A,Data!B4380)</f>
        <v>37896</v>
      </c>
      <c r="B4380" s="20">
        <f>IF(VLOOKUP($A4380,Data!$B:$K,MATCH('Spread Analysis'!B$3,Data!$B$1:$K$1,FALSE),FALSE)="",#N/A,VLOOKUP($A4380,Data!$B:$K,MATCH('Spread Analysis'!B$3,Data!$B$1:$K$1,FALSE),FALSE))</f>
        <v>5.28</v>
      </c>
      <c r="C4380" s="20">
        <f>IF(VLOOKUP($A4380,Data!$B:$K,MATCH('Spread Analysis'!C$3,Data!$B$1:$K$1,FALSE),FALSE)="",#N/A,VLOOKUP($A4380,Data!$B:$K,MATCH('Spread Analysis'!C$3,Data!$B$1:$K$1,FALSE),FALSE))</f>
        <v>4.8600000000000003</v>
      </c>
      <c r="D4380">
        <f t="shared" si="68"/>
        <v>0.41999999999999993</v>
      </c>
    </row>
    <row r="4381" spans="1:4" x14ac:dyDescent="0.25">
      <c r="A4381" s="2">
        <f>IF(ISBLANK(Data!B4381),#N/A,Data!B4381)</f>
        <v>37895</v>
      </c>
      <c r="B4381" s="20">
        <f>IF(VLOOKUP($A4381,Data!$B:$K,MATCH('Spread Analysis'!B$3,Data!$B$1:$K$1,FALSE),FALSE)="",#N/A,VLOOKUP($A4381,Data!$B:$K,MATCH('Spread Analysis'!B$3,Data!$B$1:$K$1,FALSE),FALSE))</f>
        <v>5.2249999999999996</v>
      </c>
      <c r="C4381" s="20">
        <f>IF(VLOOKUP($A4381,Data!$B:$K,MATCH('Spread Analysis'!C$3,Data!$B$1:$K$1,FALSE),FALSE)="",#N/A,VLOOKUP($A4381,Data!$B:$K,MATCH('Spread Analysis'!C$3,Data!$B$1:$K$1,FALSE),FALSE))</f>
        <v>4.83</v>
      </c>
      <c r="D4381">
        <f t="shared" si="68"/>
        <v>0.39499999999999957</v>
      </c>
    </row>
    <row r="4382" spans="1:4" x14ac:dyDescent="0.25">
      <c r="A4382" s="2">
        <f>IF(ISBLANK(Data!B4382),#N/A,Data!B4382)</f>
        <v>37894</v>
      </c>
      <c r="B4382" s="20">
        <f>IF(VLOOKUP($A4382,Data!$B:$K,MATCH('Spread Analysis'!B$3,Data!$B$1:$K$1,FALSE),FALSE)="",#N/A,VLOOKUP($A4382,Data!$B:$K,MATCH('Spread Analysis'!B$3,Data!$B$1:$K$1,FALSE),FALSE))</f>
        <v>5.375</v>
      </c>
      <c r="C4382" s="20">
        <f>IF(VLOOKUP($A4382,Data!$B:$K,MATCH('Spread Analysis'!C$3,Data!$B$1:$K$1,FALSE),FALSE)="",#N/A,VLOOKUP($A4382,Data!$B:$K,MATCH('Spread Analysis'!C$3,Data!$B$1:$K$1,FALSE),FALSE))</f>
        <v>4.9550000000000001</v>
      </c>
      <c r="D4382">
        <f t="shared" si="68"/>
        <v>0.41999999999999993</v>
      </c>
    </row>
    <row r="4383" spans="1:4" x14ac:dyDescent="0.25">
      <c r="A4383" s="2">
        <f>IF(ISBLANK(Data!B4383),#N/A,Data!B4383)</f>
        <v>37893</v>
      </c>
      <c r="B4383" s="20">
        <f>IF(VLOOKUP($A4383,Data!$B:$K,MATCH('Spread Analysis'!B$3,Data!$B$1:$K$1,FALSE),FALSE)="",#N/A,VLOOKUP($A4383,Data!$B:$K,MATCH('Spread Analysis'!B$3,Data!$B$1:$K$1,FALSE),FALSE))</f>
        <v>5.3150000000000004</v>
      </c>
      <c r="C4383" s="20">
        <f>IF(VLOOKUP($A4383,Data!$B:$K,MATCH('Spread Analysis'!C$3,Data!$B$1:$K$1,FALSE),FALSE)="",#N/A,VLOOKUP($A4383,Data!$B:$K,MATCH('Spread Analysis'!C$3,Data!$B$1:$K$1,FALSE),FALSE))</f>
        <v>4.8849999999999998</v>
      </c>
      <c r="D4383">
        <f t="shared" si="68"/>
        <v>0.4300000000000006</v>
      </c>
    </row>
    <row r="4384" spans="1:4" x14ac:dyDescent="0.25">
      <c r="A4384" s="2">
        <f>IF(ISBLANK(Data!B4384),#N/A,Data!B4384)</f>
        <v>37890</v>
      </c>
      <c r="B4384" s="20">
        <f>IF(VLOOKUP($A4384,Data!$B:$K,MATCH('Spread Analysis'!B$3,Data!$B$1:$K$1,FALSE),FALSE)="",#N/A,VLOOKUP($A4384,Data!$B:$K,MATCH('Spread Analysis'!B$3,Data!$B$1:$K$1,FALSE),FALSE))</f>
        <v>5.37</v>
      </c>
      <c r="C4384" s="20">
        <f>IF(VLOOKUP($A4384,Data!$B:$K,MATCH('Spread Analysis'!C$3,Data!$B$1:$K$1,FALSE),FALSE)="",#N/A,VLOOKUP($A4384,Data!$B:$K,MATCH('Spread Analysis'!C$3,Data!$B$1:$K$1,FALSE),FALSE))</f>
        <v>4.915</v>
      </c>
      <c r="D4384">
        <f t="shared" si="68"/>
        <v>0.45500000000000007</v>
      </c>
    </row>
    <row r="4385" spans="1:4" x14ac:dyDescent="0.25">
      <c r="A4385" s="2">
        <f>IF(ISBLANK(Data!B4385),#N/A,Data!B4385)</f>
        <v>37889</v>
      </c>
      <c r="B4385" s="20">
        <f>IF(VLOOKUP($A4385,Data!$B:$K,MATCH('Spread Analysis'!B$3,Data!$B$1:$K$1,FALSE),FALSE)="",#N/A,VLOOKUP($A4385,Data!$B:$K,MATCH('Spread Analysis'!B$3,Data!$B$1:$K$1,FALSE),FALSE))</f>
        <v>5.38</v>
      </c>
      <c r="C4385" s="20">
        <f>IF(VLOOKUP($A4385,Data!$B:$K,MATCH('Spread Analysis'!C$3,Data!$B$1:$K$1,FALSE),FALSE)="",#N/A,VLOOKUP($A4385,Data!$B:$K,MATCH('Spread Analysis'!C$3,Data!$B$1:$K$1,FALSE),FALSE))</f>
        <v>4.9050000000000002</v>
      </c>
      <c r="D4385">
        <f t="shared" si="68"/>
        <v>0.47499999999999964</v>
      </c>
    </row>
    <row r="4386" spans="1:4" x14ac:dyDescent="0.25">
      <c r="A4386" s="2">
        <f>IF(ISBLANK(Data!B4386),#N/A,Data!B4386)</f>
        <v>37888</v>
      </c>
      <c r="B4386" s="20">
        <f>IF(VLOOKUP($A4386,Data!$B:$K,MATCH('Spread Analysis'!B$3,Data!$B$1:$K$1,FALSE),FALSE)="",#N/A,VLOOKUP($A4386,Data!$B:$K,MATCH('Spread Analysis'!B$3,Data!$B$1:$K$1,FALSE),FALSE))</f>
        <v>5.4749999999999996</v>
      </c>
      <c r="C4386" s="20">
        <f>IF(VLOOKUP($A4386,Data!$B:$K,MATCH('Spread Analysis'!C$3,Data!$B$1:$K$1,FALSE),FALSE)="",#N/A,VLOOKUP($A4386,Data!$B:$K,MATCH('Spread Analysis'!C$3,Data!$B$1:$K$1,FALSE),FALSE))</f>
        <v>4.9800000000000004</v>
      </c>
      <c r="D4386">
        <f t="shared" ref="D4386:D4449" si="69">B4386-C4386</f>
        <v>0.49499999999999922</v>
      </c>
    </row>
    <row r="4387" spans="1:4" x14ac:dyDescent="0.25">
      <c r="A4387" s="2">
        <f>IF(ISBLANK(Data!B4387),#N/A,Data!B4387)</f>
        <v>37887</v>
      </c>
      <c r="B4387" s="20">
        <f>IF(VLOOKUP($A4387,Data!$B:$K,MATCH('Spread Analysis'!B$3,Data!$B$1:$K$1,FALSE),FALSE)="",#N/A,VLOOKUP($A4387,Data!$B:$K,MATCH('Spread Analysis'!B$3,Data!$B$1:$K$1,FALSE),FALSE))</f>
        <v>5.4850000000000003</v>
      </c>
      <c r="C4387" s="20">
        <f>IF(VLOOKUP($A4387,Data!$B:$K,MATCH('Spread Analysis'!C$3,Data!$B$1:$K$1,FALSE),FALSE)="",#N/A,VLOOKUP($A4387,Data!$B:$K,MATCH('Spread Analysis'!C$3,Data!$B$1:$K$1,FALSE),FALSE))</f>
        <v>4.9800000000000004</v>
      </c>
      <c r="D4387">
        <f t="shared" si="69"/>
        <v>0.50499999999999989</v>
      </c>
    </row>
    <row r="4388" spans="1:4" x14ac:dyDescent="0.25">
      <c r="A4388" s="2">
        <f>IF(ISBLANK(Data!B4388),#N/A,Data!B4388)</f>
        <v>37886</v>
      </c>
      <c r="B4388" s="20">
        <f>IF(VLOOKUP($A4388,Data!$B:$K,MATCH('Spread Analysis'!B$3,Data!$B$1:$K$1,FALSE),FALSE)="",#N/A,VLOOKUP($A4388,Data!$B:$K,MATCH('Spread Analysis'!B$3,Data!$B$1:$K$1,FALSE),FALSE))</f>
        <v>5.4850000000000003</v>
      </c>
      <c r="C4388" s="20">
        <f>IF(VLOOKUP($A4388,Data!$B:$K,MATCH('Spread Analysis'!C$3,Data!$B$1:$K$1,FALSE),FALSE)="",#N/A,VLOOKUP($A4388,Data!$B:$K,MATCH('Spread Analysis'!C$3,Data!$B$1:$K$1,FALSE),FALSE))</f>
        <v>5.01</v>
      </c>
      <c r="D4388">
        <f t="shared" si="69"/>
        <v>0.47500000000000053</v>
      </c>
    </row>
    <row r="4389" spans="1:4" x14ac:dyDescent="0.25">
      <c r="A4389" s="2">
        <f>IF(ISBLANK(Data!B4389),#N/A,Data!B4389)</f>
        <v>37883</v>
      </c>
      <c r="B4389" s="20">
        <f>IF(VLOOKUP($A4389,Data!$B:$K,MATCH('Spread Analysis'!B$3,Data!$B$1:$K$1,FALSE),FALSE)="",#N/A,VLOOKUP($A4389,Data!$B:$K,MATCH('Spread Analysis'!B$3,Data!$B$1:$K$1,FALSE),FALSE))</f>
        <v>5.52</v>
      </c>
      <c r="C4389" s="20">
        <f>IF(VLOOKUP($A4389,Data!$B:$K,MATCH('Spread Analysis'!C$3,Data!$B$1:$K$1,FALSE),FALSE)="",#N/A,VLOOKUP($A4389,Data!$B:$K,MATCH('Spread Analysis'!C$3,Data!$B$1:$K$1,FALSE),FALSE))</f>
        <v>5.07</v>
      </c>
      <c r="D4389">
        <f t="shared" si="69"/>
        <v>0.44999999999999929</v>
      </c>
    </row>
    <row r="4390" spans="1:4" x14ac:dyDescent="0.25">
      <c r="A4390" s="2">
        <f>IF(ISBLANK(Data!B4390),#N/A,Data!B4390)</f>
        <v>37882</v>
      </c>
      <c r="B4390" s="20">
        <f>IF(VLOOKUP($A4390,Data!$B:$K,MATCH('Spread Analysis'!B$3,Data!$B$1:$K$1,FALSE),FALSE)="",#N/A,VLOOKUP($A4390,Data!$B:$K,MATCH('Spread Analysis'!B$3,Data!$B$1:$K$1,FALSE),FALSE))</f>
        <v>5.51</v>
      </c>
      <c r="C4390" s="20">
        <f>IF(VLOOKUP($A4390,Data!$B:$K,MATCH('Spread Analysis'!C$3,Data!$B$1:$K$1,FALSE),FALSE)="",#N/A,VLOOKUP($A4390,Data!$B:$K,MATCH('Spread Analysis'!C$3,Data!$B$1:$K$1,FALSE),FALSE))</f>
        <v>5.0599999999999996</v>
      </c>
      <c r="D4390">
        <f t="shared" si="69"/>
        <v>0.45000000000000018</v>
      </c>
    </row>
    <row r="4391" spans="1:4" x14ac:dyDescent="0.25">
      <c r="A4391" s="2">
        <f>IF(ISBLANK(Data!B4391),#N/A,Data!B4391)</f>
        <v>37881</v>
      </c>
      <c r="B4391" s="20">
        <f>IF(VLOOKUP($A4391,Data!$B:$K,MATCH('Spread Analysis'!B$3,Data!$B$1:$K$1,FALSE),FALSE)="",#N/A,VLOOKUP($A4391,Data!$B:$K,MATCH('Spread Analysis'!B$3,Data!$B$1:$K$1,FALSE),FALSE))</f>
        <v>5.5650000000000004</v>
      </c>
      <c r="C4391" s="20">
        <f>IF(VLOOKUP($A4391,Data!$B:$K,MATCH('Spread Analysis'!C$3,Data!$B$1:$K$1,FALSE),FALSE)="",#N/A,VLOOKUP($A4391,Data!$B:$K,MATCH('Spread Analysis'!C$3,Data!$B$1:$K$1,FALSE),FALSE))</f>
        <v>5.085</v>
      </c>
      <c r="D4391">
        <f t="shared" si="69"/>
        <v>0.48000000000000043</v>
      </c>
    </row>
    <row r="4392" spans="1:4" x14ac:dyDescent="0.25">
      <c r="A4392" s="2">
        <f>IF(ISBLANK(Data!B4392),#N/A,Data!B4392)</f>
        <v>37880</v>
      </c>
      <c r="B4392" s="20">
        <f>IF(VLOOKUP($A4392,Data!$B:$K,MATCH('Spread Analysis'!B$3,Data!$B$1:$K$1,FALSE),FALSE)="",#N/A,VLOOKUP($A4392,Data!$B:$K,MATCH('Spread Analysis'!B$3,Data!$B$1:$K$1,FALSE),FALSE))</f>
        <v>5.54</v>
      </c>
      <c r="C4392" s="20">
        <f>IF(VLOOKUP($A4392,Data!$B:$K,MATCH('Spread Analysis'!C$3,Data!$B$1:$K$1,FALSE),FALSE)="",#N/A,VLOOKUP($A4392,Data!$B:$K,MATCH('Spread Analysis'!C$3,Data!$B$1:$K$1,FALSE),FALSE))</f>
        <v>5.0750000000000002</v>
      </c>
      <c r="D4392">
        <f t="shared" si="69"/>
        <v>0.46499999999999986</v>
      </c>
    </row>
    <row r="4393" spans="1:4" x14ac:dyDescent="0.25">
      <c r="A4393" s="2">
        <f>IF(ISBLANK(Data!B4393),#N/A,Data!B4393)</f>
        <v>37879</v>
      </c>
      <c r="B4393" s="20">
        <f>IF(VLOOKUP($A4393,Data!$B:$K,MATCH('Spread Analysis'!B$3,Data!$B$1:$K$1,FALSE),FALSE)="",#N/A,VLOOKUP($A4393,Data!$B:$K,MATCH('Spread Analysis'!B$3,Data!$B$1:$K$1,FALSE),FALSE))</f>
        <v>5.5049999999999999</v>
      </c>
      <c r="C4393" s="20">
        <f>IF(VLOOKUP($A4393,Data!$B:$K,MATCH('Spread Analysis'!C$3,Data!$B$1:$K$1,FALSE),FALSE)="",#N/A,VLOOKUP($A4393,Data!$B:$K,MATCH('Spread Analysis'!C$3,Data!$B$1:$K$1,FALSE),FALSE))</f>
        <v>5.08</v>
      </c>
      <c r="D4393">
        <f t="shared" si="69"/>
        <v>0.42499999999999982</v>
      </c>
    </row>
    <row r="4394" spans="1:4" x14ac:dyDescent="0.25">
      <c r="A4394" s="2">
        <f>IF(ISBLANK(Data!B4394),#N/A,Data!B4394)</f>
        <v>37876</v>
      </c>
      <c r="B4394" s="20">
        <f>IF(VLOOKUP($A4394,Data!$B:$K,MATCH('Spread Analysis'!B$3,Data!$B$1:$K$1,FALSE),FALSE)="",#N/A,VLOOKUP($A4394,Data!$B:$K,MATCH('Spread Analysis'!B$3,Data!$B$1:$K$1,FALSE),FALSE))</f>
        <v>5.5949999999999998</v>
      </c>
      <c r="C4394" s="20">
        <f>IF(VLOOKUP($A4394,Data!$B:$K,MATCH('Spread Analysis'!C$3,Data!$B$1:$K$1,FALSE),FALSE)="",#N/A,VLOOKUP($A4394,Data!$B:$K,MATCH('Spread Analysis'!C$3,Data!$B$1:$K$1,FALSE),FALSE))</f>
        <v>5.1550000000000002</v>
      </c>
      <c r="D4394">
        <f t="shared" si="69"/>
        <v>0.4399999999999995</v>
      </c>
    </row>
    <row r="4395" spans="1:4" x14ac:dyDescent="0.25">
      <c r="A4395" s="2">
        <f>IF(ISBLANK(Data!B4395),#N/A,Data!B4395)</f>
        <v>37875</v>
      </c>
      <c r="B4395" s="20">
        <f>IF(VLOOKUP($A4395,Data!$B:$K,MATCH('Spread Analysis'!B$3,Data!$B$1:$K$1,FALSE),FALSE)="",#N/A,VLOOKUP($A4395,Data!$B:$K,MATCH('Spread Analysis'!B$3,Data!$B$1:$K$1,FALSE),FALSE))</f>
        <v>5.57</v>
      </c>
      <c r="C4395" s="20">
        <f>IF(VLOOKUP($A4395,Data!$B:$K,MATCH('Spread Analysis'!C$3,Data!$B$1:$K$1,FALSE),FALSE)="",#N/A,VLOOKUP($A4395,Data!$B:$K,MATCH('Spread Analysis'!C$3,Data!$B$1:$K$1,FALSE),FALSE))</f>
        <v>5.14</v>
      </c>
      <c r="D4395">
        <f t="shared" si="69"/>
        <v>0.4300000000000006</v>
      </c>
    </row>
    <row r="4396" spans="1:4" x14ac:dyDescent="0.25">
      <c r="A4396" s="2">
        <f>IF(ISBLANK(Data!B4396),#N/A,Data!B4396)</f>
        <v>37874</v>
      </c>
      <c r="B4396" s="20">
        <f>IF(VLOOKUP($A4396,Data!$B:$K,MATCH('Spread Analysis'!B$3,Data!$B$1:$K$1,FALSE),FALSE)="",#N/A,VLOOKUP($A4396,Data!$B:$K,MATCH('Spread Analysis'!B$3,Data!$B$1:$K$1,FALSE),FALSE))</f>
        <v>5.5049999999999999</v>
      </c>
      <c r="C4396" s="20">
        <f>IF(VLOOKUP($A4396,Data!$B:$K,MATCH('Spread Analysis'!C$3,Data!$B$1:$K$1,FALSE),FALSE)="",#N/A,VLOOKUP($A4396,Data!$B:$K,MATCH('Spread Analysis'!C$3,Data!$B$1:$K$1,FALSE),FALSE))</f>
        <v>5.0449999999999999</v>
      </c>
      <c r="D4396">
        <f t="shared" si="69"/>
        <v>0.45999999999999996</v>
      </c>
    </row>
    <row r="4397" spans="1:4" x14ac:dyDescent="0.25">
      <c r="A4397" s="2">
        <f>IF(ISBLANK(Data!B4397),#N/A,Data!B4397)</f>
        <v>37873</v>
      </c>
      <c r="B4397" s="20">
        <f>IF(VLOOKUP($A4397,Data!$B:$K,MATCH('Spread Analysis'!B$3,Data!$B$1:$K$1,FALSE),FALSE)="",#N/A,VLOOKUP($A4397,Data!$B:$K,MATCH('Spread Analysis'!B$3,Data!$B$1:$K$1,FALSE),FALSE))</f>
        <v>5.54</v>
      </c>
      <c r="C4397" s="20">
        <f>IF(VLOOKUP($A4397,Data!$B:$K,MATCH('Spread Analysis'!C$3,Data!$B$1:$K$1,FALSE),FALSE)="",#N/A,VLOOKUP($A4397,Data!$B:$K,MATCH('Spread Analysis'!C$3,Data!$B$1:$K$1,FALSE),FALSE))</f>
        <v>5.08</v>
      </c>
      <c r="D4397">
        <f t="shared" si="69"/>
        <v>0.45999999999999996</v>
      </c>
    </row>
    <row r="4398" spans="1:4" x14ac:dyDescent="0.25">
      <c r="A4398" s="2">
        <f>IF(ISBLANK(Data!B4398),#N/A,Data!B4398)</f>
        <v>37872</v>
      </c>
      <c r="B4398" s="20">
        <f>IF(VLOOKUP($A4398,Data!$B:$K,MATCH('Spread Analysis'!B$3,Data!$B$1:$K$1,FALSE),FALSE)="",#N/A,VLOOKUP($A4398,Data!$B:$K,MATCH('Spread Analysis'!B$3,Data!$B$1:$K$1,FALSE),FALSE))</f>
        <v>5.47</v>
      </c>
      <c r="C4398" s="20">
        <f>IF(VLOOKUP($A4398,Data!$B:$K,MATCH('Spread Analysis'!C$3,Data!$B$1:$K$1,FALSE),FALSE)="",#N/A,VLOOKUP($A4398,Data!$B:$K,MATCH('Spread Analysis'!C$3,Data!$B$1:$K$1,FALSE),FALSE))</f>
        <v>5.0149999999999997</v>
      </c>
      <c r="D4398">
        <f t="shared" si="69"/>
        <v>0.45500000000000007</v>
      </c>
    </row>
    <row r="4399" spans="1:4" x14ac:dyDescent="0.25">
      <c r="A4399" s="2">
        <f>IF(ISBLANK(Data!B4399),#N/A,Data!B4399)</f>
        <v>37869</v>
      </c>
      <c r="B4399" s="20">
        <f>IF(VLOOKUP($A4399,Data!$B:$K,MATCH('Spread Analysis'!B$3,Data!$B$1:$K$1,FALSE),FALSE)="",#N/A,VLOOKUP($A4399,Data!$B:$K,MATCH('Spread Analysis'!B$3,Data!$B$1:$K$1,FALSE),FALSE))</f>
        <v>5.5949999999999998</v>
      </c>
      <c r="C4399" s="20">
        <f>IF(VLOOKUP($A4399,Data!$B:$K,MATCH('Spread Analysis'!C$3,Data!$B$1:$K$1,FALSE),FALSE)="",#N/A,VLOOKUP($A4399,Data!$B:$K,MATCH('Spread Analysis'!C$3,Data!$B$1:$K$1,FALSE),FALSE))</f>
        <v>5.0949999999999998</v>
      </c>
      <c r="D4399">
        <f t="shared" si="69"/>
        <v>0.5</v>
      </c>
    </row>
    <row r="4400" spans="1:4" x14ac:dyDescent="0.25">
      <c r="A4400" s="2">
        <f>IF(ISBLANK(Data!B4400),#N/A,Data!B4400)</f>
        <v>37868</v>
      </c>
      <c r="B4400" s="20">
        <f>IF(VLOOKUP($A4400,Data!$B:$K,MATCH('Spread Analysis'!B$3,Data!$B$1:$K$1,FALSE),FALSE)="",#N/A,VLOOKUP($A4400,Data!$B:$K,MATCH('Spread Analysis'!B$3,Data!$B$1:$K$1,FALSE),FALSE))</f>
        <v>5.66</v>
      </c>
      <c r="C4400" s="20">
        <f>IF(VLOOKUP($A4400,Data!$B:$K,MATCH('Spread Analysis'!C$3,Data!$B$1:$K$1,FALSE),FALSE)="",#N/A,VLOOKUP($A4400,Data!$B:$K,MATCH('Spread Analysis'!C$3,Data!$B$1:$K$1,FALSE),FALSE))</f>
        <v>5.12</v>
      </c>
      <c r="D4400">
        <f t="shared" si="69"/>
        <v>0.54</v>
      </c>
    </row>
    <row r="4401" spans="1:4" x14ac:dyDescent="0.25">
      <c r="A4401" s="2">
        <f>IF(ISBLANK(Data!B4401),#N/A,Data!B4401)</f>
        <v>37867</v>
      </c>
      <c r="B4401" s="20">
        <f>IF(VLOOKUP($A4401,Data!$B:$K,MATCH('Spread Analysis'!B$3,Data!$B$1:$K$1,FALSE),FALSE)="",#N/A,VLOOKUP($A4401,Data!$B:$K,MATCH('Spread Analysis'!B$3,Data!$B$1:$K$1,FALSE),FALSE))</f>
        <v>5.66</v>
      </c>
      <c r="C4401" s="20">
        <f>IF(VLOOKUP($A4401,Data!$B:$K,MATCH('Spread Analysis'!C$3,Data!$B$1:$K$1,FALSE),FALSE)="",#N/A,VLOOKUP($A4401,Data!$B:$K,MATCH('Spread Analysis'!C$3,Data!$B$1:$K$1,FALSE),FALSE))</f>
        <v>5.1100000000000003</v>
      </c>
      <c r="D4401">
        <f t="shared" si="69"/>
        <v>0.54999999999999982</v>
      </c>
    </row>
    <row r="4402" spans="1:4" x14ac:dyDescent="0.25">
      <c r="A4402" s="2">
        <f>IF(ISBLANK(Data!B4402),#N/A,Data!B4402)</f>
        <v>37866</v>
      </c>
      <c r="B4402" s="20">
        <f>IF(VLOOKUP($A4402,Data!$B:$K,MATCH('Spread Analysis'!B$3,Data!$B$1:$K$1,FALSE),FALSE)="",#N/A,VLOOKUP($A4402,Data!$B:$K,MATCH('Spread Analysis'!B$3,Data!$B$1:$K$1,FALSE),FALSE))</f>
        <v>5.64</v>
      </c>
      <c r="C4402" s="20">
        <f>IF(VLOOKUP($A4402,Data!$B:$K,MATCH('Spread Analysis'!C$3,Data!$B$1:$K$1,FALSE),FALSE)="",#N/A,VLOOKUP($A4402,Data!$B:$K,MATCH('Spread Analysis'!C$3,Data!$B$1:$K$1,FALSE),FALSE))</f>
        <v>5.0750000000000002</v>
      </c>
      <c r="D4402">
        <f t="shared" si="69"/>
        <v>0.5649999999999995</v>
      </c>
    </row>
    <row r="4403" spans="1:4" x14ac:dyDescent="0.25">
      <c r="A4403" s="2">
        <f>IF(ISBLANK(Data!B4403),#N/A,Data!B4403)</f>
        <v>37865</v>
      </c>
      <c r="B4403" s="20">
        <f>IF(VLOOKUP($A4403,Data!$B:$K,MATCH('Spread Analysis'!B$3,Data!$B$1:$K$1,FALSE),FALSE)="",#N/A,VLOOKUP($A4403,Data!$B:$K,MATCH('Spread Analysis'!B$3,Data!$B$1:$K$1,FALSE),FALSE))</f>
        <v>5.5250000000000004</v>
      </c>
      <c r="C4403" s="20">
        <f>IF(VLOOKUP($A4403,Data!$B:$K,MATCH('Spread Analysis'!C$3,Data!$B$1:$K$1,FALSE),FALSE)="",#N/A,VLOOKUP($A4403,Data!$B:$K,MATCH('Spread Analysis'!C$3,Data!$B$1:$K$1,FALSE),FALSE))</f>
        <v>4.9800000000000004</v>
      </c>
      <c r="D4403">
        <f t="shared" si="69"/>
        <v>0.54499999999999993</v>
      </c>
    </row>
    <row r="4404" spans="1:4" x14ac:dyDescent="0.25">
      <c r="A4404" s="2">
        <f>IF(ISBLANK(Data!B4404),#N/A,Data!B4404)</f>
        <v>37862</v>
      </c>
      <c r="B4404" s="20">
        <f>IF(VLOOKUP($A4404,Data!$B:$K,MATCH('Spread Analysis'!B$3,Data!$B$1:$K$1,FALSE),FALSE)="",#N/A,VLOOKUP($A4404,Data!$B:$K,MATCH('Spread Analysis'!B$3,Data!$B$1:$K$1,FALSE),FALSE))</f>
        <v>5.4850000000000003</v>
      </c>
      <c r="C4404" s="20">
        <f>IF(VLOOKUP($A4404,Data!$B:$K,MATCH('Spread Analysis'!C$3,Data!$B$1:$K$1,FALSE),FALSE)="",#N/A,VLOOKUP($A4404,Data!$B:$K,MATCH('Spread Analysis'!C$3,Data!$B$1:$K$1,FALSE),FALSE))</f>
        <v>4.9450000000000003</v>
      </c>
      <c r="D4404">
        <f t="shared" si="69"/>
        <v>0.54</v>
      </c>
    </row>
    <row r="4405" spans="1:4" x14ac:dyDescent="0.25">
      <c r="A4405" s="2">
        <f>IF(ISBLANK(Data!B4405),#N/A,Data!B4405)</f>
        <v>37861</v>
      </c>
      <c r="B4405" s="20">
        <f>IF(VLOOKUP($A4405,Data!$B:$K,MATCH('Spread Analysis'!B$3,Data!$B$1:$K$1,FALSE),FALSE)="",#N/A,VLOOKUP($A4405,Data!$B:$K,MATCH('Spread Analysis'!B$3,Data!$B$1:$K$1,FALSE),FALSE))</f>
        <v>5.5650000000000004</v>
      </c>
      <c r="C4405" s="20">
        <f>IF(VLOOKUP($A4405,Data!$B:$K,MATCH('Spread Analysis'!C$3,Data!$B$1:$K$1,FALSE),FALSE)="",#N/A,VLOOKUP($A4405,Data!$B:$K,MATCH('Spread Analysis'!C$3,Data!$B$1:$K$1,FALSE),FALSE))</f>
        <v>4.9800000000000004</v>
      </c>
      <c r="D4405">
        <f t="shared" si="69"/>
        <v>0.58499999999999996</v>
      </c>
    </row>
    <row r="4406" spans="1:4" x14ac:dyDescent="0.25">
      <c r="A4406" s="2">
        <f>IF(ISBLANK(Data!B4406),#N/A,Data!B4406)</f>
        <v>37860</v>
      </c>
      <c r="B4406" s="20">
        <f>IF(VLOOKUP($A4406,Data!$B:$K,MATCH('Spread Analysis'!B$3,Data!$B$1:$K$1,FALSE),FALSE)="",#N/A,VLOOKUP($A4406,Data!$B:$K,MATCH('Spread Analysis'!B$3,Data!$B$1:$K$1,FALSE),FALSE))</f>
        <v>5.54</v>
      </c>
      <c r="C4406" s="20">
        <f>IF(VLOOKUP($A4406,Data!$B:$K,MATCH('Spread Analysis'!C$3,Data!$B$1:$K$1,FALSE),FALSE)="",#N/A,VLOOKUP($A4406,Data!$B:$K,MATCH('Spread Analysis'!C$3,Data!$B$1:$K$1,FALSE),FALSE))</f>
        <v>4.95</v>
      </c>
      <c r="D4406">
        <f t="shared" si="69"/>
        <v>0.58999999999999986</v>
      </c>
    </row>
    <row r="4407" spans="1:4" x14ac:dyDescent="0.25">
      <c r="A4407" s="2">
        <f>IF(ISBLANK(Data!B4407),#N/A,Data!B4407)</f>
        <v>37859</v>
      </c>
      <c r="B4407" s="20">
        <f>IF(VLOOKUP($A4407,Data!$B:$K,MATCH('Spread Analysis'!B$3,Data!$B$1:$K$1,FALSE),FALSE)="",#N/A,VLOOKUP($A4407,Data!$B:$K,MATCH('Spread Analysis'!B$3,Data!$B$1:$K$1,FALSE),FALSE))</f>
        <v>5.59</v>
      </c>
      <c r="C4407" s="20">
        <f>IF(VLOOKUP($A4407,Data!$B:$K,MATCH('Spread Analysis'!C$3,Data!$B$1:$K$1,FALSE),FALSE)="",#N/A,VLOOKUP($A4407,Data!$B:$K,MATCH('Spread Analysis'!C$3,Data!$B$1:$K$1,FALSE),FALSE))</f>
        <v>4.99</v>
      </c>
      <c r="D4407">
        <f t="shared" si="69"/>
        <v>0.59999999999999964</v>
      </c>
    </row>
    <row r="4408" spans="1:4" x14ac:dyDescent="0.25">
      <c r="A4408" s="2">
        <f>IF(ISBLANK(Data!B4408),#N/A,Data!B4408)</f>
        <v>37858</v>
      </c>
      <c r="B4408" s="20">
        <f>IF(VLOOKUP($A4408,Data!$B:$K,MATCH('Spread Analysis'!B$3,Data!$B$1:$K$1,FALSE),FALSE)="",#N/A,VLOOKUP($A4408,Data!$B:$K,MATCH('Spread Analysis'!B$3,Data!$B$1:$K$1,FALSE),FALSE))</f>
        <v>5.5350000000000001</v>
      </c>
      <c r="C4408" s="20">
        <f>IF(VLOOKUP($A4408,Data!$B:$K,MATCH('Spread Analysis'!C$3,Data!$B$1:$K$1,FALSE),FALSE)="",#N/A,VLOOKUP($A4408,Data!$B:$K,MATCH('Spread Analysis'!C$3,Data!$B$1:$K$1,FALSE),FALSE))</f>
        <v>4.9400000000000004</v>
      </c>
      <c r="D4408">
        <f t="shared" si="69"/>
        <v>0.59499999999999975</v>
      </c>
    </row>
    <row r="4409" spans="1:4" x14ac:dyDescent="0.25">
      <c r="A4409" s="2">
        <f>IF(ISBLANK(Data!B4409),#N/A,Data!B4409)</f>
        <v>37855</v>
      </c>
      <c r="B4409" s="20">
        <f>IF(VLOOKUP($A4409,Data!$B:$K,MATCH('Spread Analysis'!B$3,Data!$B$1:$K$1,FALSE),FALSE)="",#N/A,VLOOKUP($A4409,Data!$B:$K,MATCH('Spread Analysis'!B$3,Data!$B$1:$K$1,FALSE),FALSE))</f>
        <v>5.5549999999999997</v>
      </c>
      <c r="C4409" s="20">
        <f>IF(VLOOKUP($A4409,Data!$B:$K,MATCH('Spread Analysis'!C$3,Data!$B$1:$K$1,FALSE),FALSE)="",#N/A,VLOOKUP($A4409,Data!$B:$K,MATCH('Spread Analysis'!C$3,Data!$B$1:$K$1,FALSE),FALSE))</f>
        <v>4.9349999999999996</v>
      </c>
      <c r="D4409">
        <f t="shared" si="69"/>
        <v>0.62000000000000011</v>
      </c>
    </row>
    <row r="4410" spans="1:4" x14ac:dyDescent="0.25">
      <c r="A4410" s="2">
        <f>IF(ISBLANK(Data!B4410),#N/A,Data!B4410)</f>
        <v>37854</v>
      </c>
      <c r="B4410" s="20">
        <f>IF(VLOOKUP($A4410,Data!$B:$K,MATCH('Spread Analysis'!B$3,Data!$B$1:$K$1,FALSE),FALSE)="",#N/A,VLOOKUP($A4410,Data!$B:$K,MATCH('Spread Analysis'!B$3,Data!$B$1:$K$1,FALSE),FALSE))</f>
        <v>5.5049999999999999</v>
      </c>
      <c r="C4410" s="20">
        <f>IF(VLOOKUP($A4410,Data!$B:$K,MATCH('Spread Analysis'!C$3,Data!$B$1:$K$1,FALSE),FALSE)="",#N/A,VLOOKUP($A4410,Data!$B:$K,MATCH('Spread Analysis'!C$3,Data!$B$1:$K$1,FALSE),FALSE))</f>
        <v>4.88</v>
      </c>
      <c r="D4410">
        <f t="shared" si="69"/>
        <v>0.625</v>
      </c>
    </row>
    <row r="4411" spans="1:4" x14ac:dyDescent="0.25">
      <c r="A4411" s="2">
        <f>IF(ISBLANK(Data!B4411),#N/A,Data!B4411)</f>
        <v>37853</v>
      </c>
      <c r="B4411" s="20">
        <f>IF(VLOOKUP($A4411,Data!$B:$K,MATCH('Spread Analysis'!B$3,Data!$B$1:$K$1,FALSE),FALSE)="",#N/A,VLOOKUP($A4411,Data!$B:$K,MATCH('Spread Analysis'!B$3,Data!$B$1:$K$1,FALSE),FALSE))</f>
        <v>5.46</v>
      </c>
      <c r="C4411" s="20">
        <f>IF(VLOOKUP($A4411,Data!$B:$K,MATCH('Spread Analysis'!C$3,Data!$B$1:$K$1,FALSE),FALSE)="",#N/A,VLOOKUP($A4411,Data!$B:$K,MATCH('Spread Analysis'!C$3,Data!$B$1:$K$1,FALSE),FALSE))</f>
        <v>4.8449999999999998</v>
      </c>
      <c r="D4411">
        <f t="shared" si="69"/>
        <v>0.61500000000000021</v>
      </c>
    </row>
    <row r="4412" spans="1:4" x14ac:dyDescent="0.25">
      <c r="A4412" s="2">
        <f>IF(ISBLANK(Data!B4412),#N/A,Data!B4412)</f>
        <v>37852</v>
      </c>
      <c r="B4412" s="20">
        <f>IF(VLOOKUP($A4412,Data!$B:$K,MATCH('Spread Analysis'!B$3,Data!$B$1:$K$1,FALSE),FALSE)="",#N/A,VLOOKUP($A4412,Data!$B:$K,MATCH('Spread Analysis'!B$3,Data!$B$1:$K$1,FALSE),FALSE))</f>
        <v>5.56</v>
      </c>
      <c r="C4412" s="20">
        <f>IF(VLOOKUP($A4412,Data!$B:$K,MATCH('Spread Analysis'!C$3,Data!$B$1:$K$1,FALSE),FALSE)="",#N/A,VLOOKUP($A4412,Data!$B:$K,MATCH('Spread Analysis'!C$3,Data!$B$1:$K$1,FALSE),FALSE))</f>
        <v>4.91</v>
      </c>
      <c r="D4412">
        <f t="shared" si="69"/>
        <v>0.64999999999999947</v>
      </c>
    </row>
    <row r="4413" spans="1:4" x14ac:dyDescent="0.25">
      <c r="A4413" s="2">
        <f>IF(ISBLANK(Data!B4413),#N/A,Data!B4413)</f>
        <v>37851</v>
      </c>
      <c r="B4413" s="20">
        <f>IF(VLOOKUP($A4413,Data!$B:$K,MATCH('Spread Analysis'!B$3,Data!$B$1:$K$1,FALSE),FALSE)="",#N/A,VLOOKUP($A4413,Data!$B:$K,MATCH('Spread Analysis'!B$3,Data!$B$1:$K$1,FALSE),FALSE))</f>
        <v>5.57</v>
      </c>
      <c r="C4413" s="20">
        <f>IF(VLOOKUP($A4413,Data!$B:$K,MATCH('Spread Analysis'!C$3,Data!$B$1:$K$1,FALSE),FALSE)="",#N/A,VLOOKUP($A4413,Data!$B:$K,MATCH('Spread Analysis'!C$3,Data!$B$1:$K$1,FALSE),FALSE))</f>
        <v>4.9000000000000004</v>
      </c>
      <c r="D4413">
        <f t="shared" si="69"/>
        <v>0.66999999999999993</v>
      </c>
    </row>
    <row r="4414" spans="1:4" x14ac:dyDescent="0.25">
      <c r="A4414" s="2">
        <f>IF(ISBLANK(Data!B4414),#N/A,Data!B4414)</f>
        <v>37848</v>
      </c>
      <c r="B4414" s="20">
        <f>IF(VLOOKUP($A4414,Data!$B:$K,MATCH('Spread Analysis'!B$3,Data!$B$1:$K$1,FALSE),FALSE)="",#N/A,VLOOKUP($A4414,Data!$B:$K,MATCH('Spread Analysis'!B$3,Data!$B$1:$K$1,FALSE),FALSE))</f>
        <v>5.585</v>
      </c>
      <c r="C4414" s="20">
        <f>IF(VLOOKUP($A4414,Data!$B:$K,MATCH('Spread Analysis'!C$3,Data!$B$1:$K$1,FALSE),FALSE)="",#N/A,VLOOKUP($A4414,Data!$B:$K,MATCH('Spread Analysis'!C$3,Data!$B$1:$K$1,FALSE),FALSE))</f>
        <v>4.9000000000000004</v>
      </c>
      <c r="D4414">
        <f t="shared" si="69"/>
        <v>0.68499999999999961</v>
      </c>
    </row>
    <row r="4415" spans="1:4" x14ac:dyDescent="0.25">
      <c r="A4415" s="2">
        <f>IF(ISBLANK(Data!B4415),#N/A,Data!B4415)</f>
        <v>37847</v>
      </c>
      <c r="B4415" s="20">
        <f>IF(VLOOKUP($A4415,Data!$B:$K,MATCH('Spread Analysis'!B$3,Data!$B$1:$K$1,FALSE),FALSE)="",#N/A,VLOOKUP($A4415,Data!$B:$K,MATCH('Spread Analysis'!B$3,Data!$B$1:$K$1,FALSE),FALSE))</f>
        <v>5.64</v>
      </c>
      <c r="C4415" s="20">
        <f>IF(VLOOKUP($A4415,Data!$B:$K,MATCH('Spread Analysis'!C$3,Data!$B$1:$K$1,FALSE),FALSE)="",#N/A,VLOOKUP($A4415,Data!$B:$K,MATCH('Spread Analysis'!C$3,Data!$B$1:$K$1,FALSE),FALSE))</f>
        <v>4.93</v>
      </c>
      <c r="D4415">
        <f t="shared" si="69"/>
        <v>0.71</v>
      </c>
    </row>
    <row r="4416" spans="1:4" x14ac:dyDescent="0.25">
      <c r="A4416" s="2">
        <f>IF(ISBLANK(Data!B4416),#N/A,Data!B4416)</f>
        <v>37846</v>
      </c>
      <c r="B4416" s="20">
        <f>IF(VLOOKUP($A4416,Data!$B:$K,MATCH('Spread Analysis'!B$3,Data!$B$1:$K$1,FALSE),FALSE)="",#N/A,VLOOKUP($A4416,Data!$B:$K,MATCH('Spread Analysis'!B$3,Data!$B$1:$K$1,FALSE),FALSE))</f>
        <v>5.6050000000000004</v>
      </c>
      <c r="C4416" s="20">
        <f>IF(VLOOKUP($A4416,Data!$B:$K,MATCH('Spread Analysis'!C$3,Data!$B$1:$K$1,FALSE),FALSE)="",#N/A,VLOOKUP($A4416,Data!$B:$K,MATCH('Spread Analysis'!C$3,Data!$B$1:$K$1,FALSE),FALSE))</f>
        <v>4.8949999999999996</v>
      </c>
      <c r="D4416">
        <f t="shared" si="69"/>
        <v>0.71000000000000085</v>
      </c>
    </row>
    <row r="4417" spans="1:4" x14ac:dyDescent="0.25">
      <c r="A4417" s="2">
        <f>IF(ISBLANK(Data!B4417),#N/A,Data!B4417)</f>
        <v>37845</v>
      </c>
      <c r="B4417" s="20">
        <f>IF(VLOOKUP($A4417,Data!$B:$K,MATCH('Spread Analysis'!B$3,Data!$B$1:$K$1,FALSE),FALSE)="",#N/A,VLOOKUP($A4417,Data!$B:$K,MATCH('Spread Analysis'!B$3,Data!$B$1:$K$1,FALSE),FALSE))</f>
        <v>5.52</v>
      </c>
      <c r="C4417" s="20">
        <f>IF(VLOOKUP($A4417,Data!$B:$K,MATCH('Spread Analysis'!C$3,Data!$B$1:$K$1,FALSE),FALSE)="",#N/A,VLOOKUP($A4417,Data!$B:$K,MATCH('Spread Analysis'!C$3,Data!$B$1:$K$1,FALSE),FALSE))</f>
        <v>4.8650000000000002</v>
      </c>
      <c r="D4417">
        <f t="shared" si="69"/>
        <v>0.65499999999999936</v>
      </c>
    </row>
    <row r="4418" spans="1:4" x14ac:dyDescent="0.25">
      <c r="A4418" s="2">
        <f>IF(ISBLANK(Data!B4418),#N/A,Data!B4418)</f>
        <v>37844</v>
      </c>
      <c r="B4418" s="20">
        <f>IF(VLOOKUP($A4418,Data!$B:$K,MATCH('Spread Analysis'!B$3,Data!$B$1:$K$1,FALSE),FALSE)="",#N/A,VLOOKUP($A4418,Data!$B:$K,MATCH('Spread Analysis'!B$3,Data!$B$1:$K$1,FALSE),FALSE))</f>
        <v>5.51</v>
      </c>
      <c r="C4418" s="20">
        <f>IF(VLOOKUP($A4418,Data!$B:$K,MATCH('Spread Analysis'!C$3,Data!$B$1:$K$1,FALSE),FALSE)="",#N/A,VLOOKUP($A4418,Data!$B:$K,MATCH('Spread Analysis'!C$3,Data!$B$1:$K$1,FALSE),FALSE))</f>
        <v>4.8650000000000002</v>
      </c>
      <c r="D4418">
        <f t="shared" si="69"/>
        <v>0.64499999999999957</v>
      </c>
    </row>
    <row r="4419" spans="1:4" x14ac:dyDescent="0.25">
      <c r="A4419" s="2">
        <f>IF(ISBLANK(Data!B4419),#N/A,Data!B4419)</f>
        <v>37841</v>
      </c>
      <c r="B4419" s="20">
        <f>IF(VLOOKUP($A4419,Data!$B:$K,MATCH('Spread Analysis'!B$3,Data!$B$1:$K$1,FALSE),FALSE)="",#N/A,VLOOKUP($A4419,Data!$B:$K,MATCH('Spread Analysis'!B$3,Data!$B$1:$K$1,FALSE),FALSE))</f>
        <v>5.4</v>
      </c>
      <c r="C4419" s="20">
        <f>IF(VLOOKUP($A4419,Data!$B:$K,MATCH('Spread Analysis'!C$3,Data!$B$1:$K$1,FALSE),FALSE)="",#N/A,VLOOKUP($A4419,Data!$B:$K,MATCH('Spread Analysis'!C$3,Data!$B$1:$K$1,FALSE),FALSE))</f>
        <v>4.7300000000000004</v>
      </c>
      <c r="D4419">
        <f t="shared" si="69"/>
        <v>0.66999999999999993</v>
      </c>
    </row>
    <row r="4420" spans="1:4" x14ac:dyDescent="0.25">
      <c r="A4420" s="2">
        <f>IF(ISBLANK(Data!B4420),#N/A,Data!B4420)</f>
        <v>37840</v>
      </c>
      <c r="B4420" s="20">
        <f>IF(VLOOKUP($A4420,Data!$B:$K,MATCH('Spread Analysis'!B$3,Data!$B$1:$K$1,FALSE),FALSE)="",#N/A,VLOOKUP($A4420,Data!$B:$K,MATCH('Spread Analysis'!B$3,Data!$B$1:$K$1,FALSE),FALSE))</f>
        <v>5.4249999999999998</v>
      </c>
      <c r="C4420" s="20">
        <f>IF(VLOOKUP($A4420,Data!$B:$K,MATCH('Spread Analysis'!C$3,Data!$B$1:$K$1,FALSE),FALSE)="",#N/A,VLOOKUP($A4420,Data!$B:$K,MATCH('Spread Analysis'!C$3,Data!$B$1:$K$1,FALSE),FALSE))</f>
        <v>4.7300000000000004</v>
      </c>
      <c r="D4420">
        <f t="shared" si="69"/>
        <v>0.6949999999999994</v>
      </c>
    </row>
    <row r="4421" spans="1:4" x14ac:dyDescent="0.25">
      <c r="A4421" s="2">
        <f>IF(ISBLANK(Data!B4421),#N/A,Data!B4421)</f>
        <v>37839</v>
      </c>
      <c r="B4421" s="20">
        <f>IF(VLOOKUP($A4421,Data!$B:$K,MATCH('Spread Analysis'!B$3,Data!$B$1:$K$1,FALSE),FALSE)="",#N/A,VLOOKUP($A4421,Data!$B:$K,MATCH('Spread Analysis'!B$3,Data!$B$1:$K$1,FALSE),FALSE))</f>
        <v>5.5049999999999999</v>
      </c>
      <c r="C4421" s="20">
        <f>IF(VLOOKUP($A4421,Data!$B:$K,MATCH('Spread Analysis'!C$3,Data!$B$1:$K$1,FALSE),FALSE)="",#N/A,VLOOKUP($A4421,Data!$B:$K,MATCH('Spread Analysis'!C$3,Data!$B$1:$K$1,FALSE),FALSE))</f>
        <v>4.8</v>
      </c>
      <c r="D4421">
        <f t="shared" si="69"/>
        <v>0.70500000000000007</v>
      </c>
    </row>
    <row r="4422" spans="1:4" x14ac:dyDescent="0.25">
      <c r="A4422" s="2">
        <f>IF(ISBLANK(Data!B4422),#N/A,Data!B4422)</f>
        <v>37838</v>
      </c>
      <c r="B4422" s="20">
        <f>IF(VLOOKUP($A4422,Data!$B:$K,MATCH('Spread Analysis'!B$3,Data!$B$1:$K$1,FALSE),FALSE)="",#N/A,VLOOKUP($A4422,Data!$B:$K,MATCH('Spread Analysis'!B$3,Data!$B$1:$K$1,FALSE),FALSE))</f>
        <v>5.45</v>
      </c>
      <c r="C4422" s="20">
        <f>IF(VLOOKUP($A4422,Data!$B:$K,MATCH('Spread Analysis'!C$3,Data!$B$1:$K$1,FALSE),FALSE)="",#N/A,VLOOKUP($A4422,Data!$B:$K,MATCH('Spread Analysis'!C$3,Data!$B$1:$K$1,FALSE),FALSE))</f>
        <v>4.7450000000000001</v>
      </c>
      <c r="D4422">
        <f t="shared" si="69"/>
        <v>0.70500000000000007</v>
      </c>
    </row>
    <row r="4423" spans="1:4" x14ac:dyDescent="0.25">
      <c r="A4423" s="2">
        <f>IF(ISBLANK(Data!B4423),#N/A,Data!B4423)</f>
        <v>37837</v>
      </c>
      <c r="B4423" s="20">
        <f>IF(VLOOKUP($A4423,Data!$B:$K,MATCH('Spread Analysis'!B$3,Data!$B$1:$K$1,FALSE),FALSE)="",#N/A,VLOOKUP($A4423,Data!$B:$K,MATCH('Spread Analysis'!B$3,Data!$B$1:$K$1,FALSE),FALSE))</f>
        <v>5.46</v>
      </c>
      <c r="C4423" s="20">
        <f>IF(VLOOKUP($A4423,Data!$B:$K,MATCH('Spread Analysis'!C$3,Data!$B$1:$K$1,FALSE),FALSE)="",#N/A,VLOOKUP($A4423,Data!$B:$K,MATCH('Spread Analysis'!C$3,Data!$B$1:$K$1,FALSE),FALSE))</f>
        <v>4.7300000000000004</v>
      </c>
      <c r="D4423">
        <f t="shared" si="69"/>
        <v>0.72999999999999954</v>
      </c>
    </row>
    <row r="4424" spans="1:4" x14ac:dyDescent="0.25">
      <c r="A4424" s="2">
        <f>IF(ISBLANK(Data!B4424),#N/A,Data!B4424)</f>
        <v>37834</v>
      </c>
      <c r="B4424" s="20">
        <f>IF(VLOOKUP($A4424,Data!$B:$K,MATCH('Spread Analysis'!B$3,Data!$B$1:$K$1,FALSE),FALSE)="",#N/A,VLOOKUP($A4424,Data!$B:$K,MATCH('Spread Analysis'!B$3,Data!$B$1:$K$1,FALSE),FALSE))</f>
        <v>5.54</v>
      </c>
      <c r="C4424" s="20">
        <f>IF(VLOOKUP($A4424,Data!$B:$K,MATCH('Spread Analysis'!C$3,Data!$B$1:$K$1,FALSE),FALSE)="",#N/A,VLOOKUP($A4424,Data!$B:$K,MATCH('Spread Analysis'!C$3,Data!$B$1:$K$1,FALSE),FALSE))</f>
        <v>4.78</v>
      </c>
      <c r="D4424">
        <f t="shared" si="69"/>
        <v>0.75999999999999979</v>
      </c>
    </row>
    <row r="4425" spans="1:4" x14ac:dyDescent="0.25">
      <c r="A4425" s="2">
        <f>IF(ISBLANK(Data!B4425),#N/A,Data!B4425)</f>
        <v>37833</v>
      </c>
      <c r="B4425" s="20">
        <f>IF(VLOOKUP($A4425,Data!$B:$K,MATCH('Spread Analysis'!B$3,Data!$B$1:$K$1,FALSE),FALSE)="",#N/A,VLOOKUP($A4425,Data!$B:$K,MATCH('Spread Analysis'!B$3,Data!$B$1:$K$1,FALSE),FALSE))</f>
        <v>5.4249999999999998</v>
      </c>
      <c r="C4425" s="20">
        <f>IF(VLOOKUP($A4425,Data!$B:$K,MATCH('Spread Analysis'!C$3,Data!$B$1:$K$1,FALSE),FALSE)="",#N/A,VLOOKUP($A4425,Data!$B:$K,MATCH('Spread Analysis'!C$3,Data!$B$1:$K$1,FALSE),FALSE))</f>
        <v>4.6749999999999998</v>
      </c>
      <c r="D4425">
        <f t="shared" si="69"/>
        <v>0.75</v>
      </c>
    </row>
    <row r="4426" spans="1:4" x14ac:dyDescent="0.25">
      <c r="A4426" s="2">
        <f>IF(ISBLANK(Data!B4426),#N/A,Data!B4426)</f>
        <v>37832</v>
      </c>
      <c r="B4426" s="20">
        <f>IF(VLOOKUP($A4426,Data!$B:$K,MATCH('Spread Analysis'!B$3,Data!$B$1:$K$1,FALSE),FALSE)="",#N/A,VLOOKUP($A4426,Data!$B:$K,MATCH('Spread Analysis'!B$3,Data!$B$1:$K$1,FALSE),FALSE))</f>
        <v>5.5149999999999997</v>
      </c>
      <c r="C4426" s="20">
        <f>IF(VLOOKUP($A4426,Data!$B:$K,MATCH('Spread Analysis'!C$3,Data!$B$1:$K$1,FALSE),FALSE)="",#N/A,VLOOKUP($A4426,Data!$B:$K,MATCH('Spread Analysis'!C$3,Data!$B$1:$K$1,FALSE),FALSE))</f>
        <v>4.7149999999999999</v>
      </c>
      <c r="D4426">
        <f t="shared" si="69"/>
        <v>0.79999999999999982</v>
      </c>
    </row>
    <row r="4427" spans="1:4" x14ac:dyDescent="0.25">
      <c r="A4427" s="2">
        <f>IF(ISBLANK(Data!B4427),#N/A,Data!B4427)</f>
        <v>37831</v>
      </c>
      <c r="B4427" s="20">
        <f>IF(VLOOKUP($A4427,Data!$B:$K,MATCH('Spread Analysis'!B$3,Data!$B$1:$K$1,FALSE),FALSE)="",#N/A,VLOOKUP($A4427,Data!$B:$K,MATCH('Spread Analysis'!B$3,Data!$B$1:$K$1,FALSE),FALSE))</f>
        <v>5.4850000000000003</v>
      </c>
      <c r="C4427" s="20">
        <f>IF(VLOOKUP($A4427,Data!$B:$K,MATCH('Spread Analysis'!C$3,Data!$B$1:$K$1,FALSE),FALSE)="",#N/A,VLOOKUP($A4427,Data!$B:$K,MATCH('Spread Analysis'!C$3,Data!$B$1:$K$1,FALSE),FALSE))</f>
        <v>4.6749999999999998</v>
      </c>
      <c r="D4427">
        <f t="shared" si="69"/>
        <v>0.8100000000000005</v>
      </c>
    </row>
    <row r="4428" spans="1:4" x14ac:dyDescent="0.25">
      <c r="A4428" s="2">
        <f>IF(ISBLANK(Data!B4428),#N/A,Data!B4428)</f>
        <v>37830</v>
      </c>
      <c r="B4428" s="20">
        <f>IF(VLOOKUP($A4428,Data!$B:$K,MATCH('Spread Analysis'!B$3,Data!$B$1:$K$1,FALSE),FALSE)="",#N/A,VLOOKUP($A4428,Data!$B:$K,MATCH('Spread Analysis'!B$3,Data!$B$1:$K$1,FALSE),FALSE))</f>
        <v>5.4349999999999996</v>
      </c>
      <c r="C4428" s="20">
        <f>IF(VLOOKUP($A4428,Data!$B:$K,MATCH('Spread Analysis'!C$3,Data!$B$1:$K$1,FALSE),FALSE)="",#N/A,VLOOKUP($A4428,Data!$B:$K,MATCH('Spread Analysis'!C$3,Data!$B$1:$K$1,FALSE),FALSE))</f>
        <v>4.6550000000000002</v>
      </c>
      <c r="D4428">
        <f t="shared" si="69"/>
        <v>0.77999999999999936</v>
      </c>
    </row>
    <row r="4429" spans="1:4" x14ac:dyDescent="0.25">
      <c r="A4429" s="2">
        <f>IF(ISBLANK(Data!B4429),#N/A,Data!B4429)</f>
        <v>37827</v>
      </c>
      <c r="B4429" s="20">
        <f>IF(VLOOKUP($A4429,Data!$B:$K,MATCH('Spread Analysis'!B$3,Data!$B$1:$K$1,FALSE),FALSE)="",#N/A,VLOOKUP($A4429,Data!$B:$K,MATCH('Spread Analysis'!B$3,Data!$B$1:$K$1,FALSE),FALSE))</f>
        <v>5.3849999999999998</v>
      </c>
      <c r="C4429" s="20">
        <f>IF(VLOOKUP($A4429,Data!$B:$K,MATCH('Spread Analysis'!C$3,Data!$B$1:$K$1,FALSE),FALSE)="",#N/A,VLOOKUP($A4429,Data!$B:$K,MATCH('Spread Analysis'!C$3,Data!$B$1:$K$1,FALSE),FALSE))</f>
        <v>4.62</v>
      </c>
      <c r="D4429">
        <f t="shared" si="69"/>
        <v>0.76499999999999968</v>
      </c>
    </row>
    <row r="4430" spans="1:4" x14ac:dyDescent="0.25">
      <c r="A4430" s="2">
        <f>IF(ISBLANK(Data!B4430),#N/A,Data!B4430)</f>
        <v>37826</v>
      </c>
      <c r="B4430" s="20">
        <f>IF(VLOOKUP($A4430,Data!$B:$K,MATCH('Spread Analysis'!B$3,Data!$B$1:$K$1,FALSE),FALSE)="",#N/A,VLOOKUP($A4430,Data!$B:$K,MATCH('Spread Analysis'!B$3,Data!$B$1:$K$1,FALSE),FALSE))</f>
        <v>5.2850000000000001</v>
      </c>
      <c r="C4430" s="20">
        <f>IF(VLOOKUP($A4430,Data!$B:$K,MATCH('Spread Analysis'!C$3,Data!$B$1:$K$1,FALSE),FALSE)="",#N/A,VLOOKUP($A4430,Data!$B:$K,MATCH('Spread Analysis'!C$3,Data!$B$1:$K$1,FALSE),FALSE))</f>
        <v>4.5449999999999999</v>
      </c>
      <c r="D4430">
        <f t="shared" si="69"/>
        <v>0.74000000000000021</v>
      </c>
    </row>
    <row r="4431" spans="1:4" x14ac:dyDescent="0.25">
      <c r="A4431" s="2">
        <f>IF(ISBLANK(Data!B4431),#N/A,Data!B4431)</f>
        <v>37825</v>
      </c>
      <c r="B4431" s="20">
        <f>IF(VLOOKUP($A4431,Data!$B:$K,MATCH('Spread Analysis'!B$3,Data!$B$1:$K$1,FALSE),FALSE)="",#N/A,VLOOKUP($A4431,Data!$B:$K,MATCH('Spread Analysis'!B$3,Data!$B$1:$K$1,FALSE),FALSE))</f>
        <v>5.3150000000000004</v>
      </c>
      <c r="C4431" s="20">
        <f>IF(VLOOKUP($A4431,Data!$B:$K,MATCH('Spread Analysis'!C$3,Data!$B$1:$K$1,FALSE),FALSE)="",#N/A,VLOOKUP($A4431,Data!$B:$K,MATCH('Spread Analysis'!C$3,Data!$B$1:$K$1,FALSE),FALSE))</f>
        <v>4.5750000000000002</v>
      </c>
      <c r="D4431">
        <f t="shared" si="69"/>
        <v>0.74000000000000021</v>
      </c>
    </row>
    <row r="4432" spans="1:4" x14ac:dyDescent="0.25">
      <c r="A4432" s="2">
        <f>IF(ISBLANK(Data!B4432),#N/A,Data!B4432)</f>
        <v>37824</v>
      </c>
      <c r="B4432" s="20">
        <f>IF(VLOOKUP($A4432,Data!$B:$K,MATCH('Spread Analysis'!B$3,Data!$B$1:$K$1,FALSE),FALSE)="",#N/A,VLOOKUP($A4432,Data!$B:$K,MATCH('Spread Analysis'!B$3,Data!$B$1:$K$1,FALSE),FALSE))</f>
        <v>5.41</v>
      </c>
      <c r="C4432" s="20">
        <f>IF(VLOOKUP($A4432,Data!$B:$K,MATCH('Spread Analysis'!C$3,Data!$B$1:$K$1,FALSE),FALSE)="",#N/A,VLOOKUP($A4432,Data!$B:$K,MATCH('Spread Analysis'!C$3,Data!$B$1:$K$1,FALSE),FALSE))</f>
        <v>4.6449999999999996</v>
      </c>
      <c r="D4432">
        <f t="shared" si="69"/>
        <v>0.76500000000000057</v>
      </c>
    </row>
    <row r="4433" spans="1:4" x14ac:dyDescent="0.25">
      <c r="A4433" s="2">
        <f>IF(ISBLANK(Data!B4433),#N/A,Data!B4433)</f>
        <v>37823</v>
      </c>
      <c r="B4433" s="20">
        <f>IF(VLOOKUP($A4433,Data!$B:$K,MATCH('Spread Analysis'!B$3,Data!$B$1:$K$1,FALSE),FALSE)="",#N/A,VLOOKUP($A4433,Data!$B:$K,MATCH('Spread Analysis'!B$3,Data!$B$1:$K$1,FALSE),FALSE))</f>
        <v>5.3150000000000004</v>
      </c>
      <c r="C4433" s="20">
        <f>IF(VLOOKUP($A4433,Data!$B:$K,MATCH('Spread Analysis'!C$3,Data!$B$1:$K$1,FALSE),FALSE)="",#N/A,VLOOKUP($A4433,Data!$B:$K,MATCH('Spread Analysis'!C$3,Data!$B$1:$K$1,FALSE),FALSE))</f>
        <v>4.5999999999999996</v>
      </c>
      <c r="D4433">
        <f t="shared" si="69"/>
        <v>0.71500000000000075</v>
      </c>
    </row>
    <row r="4434" spans="1:4" x14ac:dyDescent="0.25">
      <c r="A4434" s="2">
        <f>IF(ISBLANK(Data!B4434),#N/A,Data!B4434)</f>
        <v>37820</v>
      </c>
      <c r="B4434" s="20">
        <f>IF(VLOOKUP($A4434,Data!$B:$K,MATCH('Spread Analysis'!B$3,Data!$B$1:$K$1,FALSE),FALSE)="",#N/A,VLOOKUP($A4434,Data!$B:$K,MATCH('Spread Analysis'!B$3,Data!$B$1:$K$1,FALSE),FALSE))</f>
        <v>5.2949999999999999</v>
      </c>
      <c r="C4434" s="20">
        <f>IF(VLOOKUP($A4434,Data!$B:$K,MATCH('Spread Analysis'!C$3,Data!$B$1:$K$1,FALSE),FALSE)="",#N/A,VLOOKUP($A4434,Data!$B:$K,MATCH('Spread Analysis'!C$3,Data!$B$1:$K$1,FALSE),FALSE))</f>
        <v>4.58</v>
      </c>
      <c r="D4434">
        <f t="shared" si="69"/>
        <v>0.71499999999999986</v>
      </c>
    </row>
    <row r="4435" spans="1:4" x14ac:dyDescent="0.25">
      <c r="A4435" s="2">
        <f>IF(ISBLANK(Data!B4435),#N/A,Data!B4435)</f>
        <v>37819</v>
      </c>
      <c r="B4435" s="20">
        <f>IF(VLOOKUP($A4435,Data!$B:$K,MATCH('Spread Analysis'!B$3,Data!$B$1:$K$1,FALSE),FALSE)="",#N/A,VLOOKUP($A4435,Data!$B:$K,MATCH('Spread Analysis'!B$3,Data!$B$1:$K$1,FALSE),FALSE))</f>
        <v>5.3250000000000002</v>
      </c>
      <c r="C4435" s="20">
        <f>IF(VLOOKUP($A4435,Data!$B:$K,MATCH('Spread Analysis'!C$3,Data!$B$1:$K$1,FALSE),FALSE)="",#N/A,VLOOKUP($A4435,Data!$B:$K,MATCH('Spread Analysis'!C$3,Data!$B$1:$K$1,FALSE),FALSE))</f>
        <v>4.6100000000000003</v>
      </c>
      <c r="D4435">
        <f t="shared" si="69"/>
        <v>0.71499999999999986</v>
      </c>
    </row>
    <row r="4436" spans="1:4" x14ac:dyDescent="0.25">
      <c r="A4436" s="2">
        <f>IF(ISBLANK(Data!B4436),#N/A,Data!B4436)</f>
        <v>37818</v>
      </c>
      <c r="B4436" s="20">
        <f>IF(VLOOKUP($A4436,Data!$B:$K,MATCH('Spread Analysis'!B$3,Data!$B$1:$K$1,FALSE),FALSE)="",#N/A,VLOOKUP($A4436,Data!$B:$K,MATCH('Spread Analysis'!B$3,Data!$B$1:$K$1,FALSE),FALSE))</f>
        <v>5.3650000000000002</v>
      </c>
      <c r="C4436" s="20">
        <f>IF(VLOOKUP($A4436,Data!$B:$K,MATCH('Spread Analysis'!C$3,Data!$B$1:$K$1,FALSE),FALSE)="",#N/A,VLOOKUP($A4436,Data!$B:$K,MATCH('Spread Analysis'!C$3,Data!$B$1:$K$1,FALSE),FALSE))</f>
        <v>4.6449999999999996</v>
      </c>
      <c r="D4436">
        <f t="shared" si="69"/>
        <v>0.72000000000000064</v>
      </c>
    </row>
    <row r="4437" spans="1:4" x14ac:dyDescent="0.25">
      <c r="A4437" s="2">
        <f>IF(ISBLANK(Data!B4437),#N/A,Data!B4437)</f>
        <v>37817</v>
      </c>
      <c r="B4437" s="20">
        <f>IF(VLOOKUP($A4437,Data!$B:$K,MATCH('Spread Analysis'!B$3,Data!$B$1:$K$1,FALSE),FALSE)="",#N/A,VLOOKUP($A4437,Data!$B:$K,MATCH('Spread Analysis'!B$3,Data!$B$1:$K$1,FALSE),FALSE))</f>
        <v>5.08</v>
      </c>
      <c r="C4437" s="20">
        <f>IF(VLOOKUP($A4437,Data!$B:$K,MATCH('Spread Analysis'!C$3,Data!$B$1:$K$1,FALSE),FALSE)="",#N/A,VLOOKUP($A4437,Data!$B:$K,MATCH('Spread Analysis'!C$3,Data!$B$1:$K$1,FALSE),FALSE))</f>
        <v>4.45</v>
      </c>
      <c r="D4437">
        <f t="shared" si="69"/>
        <v>0.62999999999999989</v>
      </c>
    </row>
    <row r="4438" spans="1:4" x14ac:dyDescent="0.25">
      <c r="A4438" s="2">
        <f>IF(ISBLANK(Data!B4438),#N/A,Data!B4438)</f>
        <v>37816</v>
      </c>
      <c r="B4438" s="20">
        <f>IF(VLOOKUP($A4438,Data!$B:$K,MATCH('Spread Analysis'!B$3,Data!$B$1:$K$1,FALSE),FALSE)="",#N/A,VLOOKUP($A4438,Data!$B:$K,MATCH('Spread Analysis'!B$3,Data!$B$1:$K$1,FALSE),FALSE))</f>
        <v>5.0149999999999997</v>
      </c>
      <c r="C4438" s="20">
        <f>IF(VLOOKUP($A4438,Data!$B:$K,MATCH('Spread Analysis'!C$3,Data!$B$1:$K$1,FALSE),FALSE)="",#N/A,VLOOKUP($A4438,Data!$B:$K,MATCH('Spread Analysis'!C$3,Data!$B$1:$K$1,FALSE),FALSE))</f>
        <v>4.3849999999999998</v>
      </c>
      <c r="D4438">
        <f t="shared" si="69"/>
        <v>0.62999999999999989</v>
      </c>
    </row>
    <row r="4439" spans="1:4" x14ac:dyDescent="0.25">
      <c r="A4439" s="2">
        <f>IF(ISBLANK(Data!B4439),#N/A,Data!B4439)</f>
        <v>37813</v>
      </c>
      <c r="B4439" s="20">
        <f>IF(VLOOKUP($A4439,Data!$B:$K,MATCH('Spread Analysis'!B$3,Data!$B$1:$K$1,FALSE),FALSE)="",#N/A,VLOOKUP($A4439,Data!$B:$K,MATCH('Spread Analysis'!B$3,Data!$B$1:$K$1,FALSE),FALSE))</f>
        <v>5.0449999999999999</v>
      </c>
      <c r="C4439" s="20">
        <f>IF(VLOOKUP($A4439,Data!$B:$K,MATCH('Spread Analysis'!C$3,Data!$B$1:$K$1,FALSE),FALSE)="",#N/A,VLOOKUP($A4439,Data!$B:$K,MATCH('Spread Analysis'!C$3,Data!$B$1:$K$1,FALSE),FALSE))</f>
        <v>4.4050000000000002</v>
      </c>
      <c r="D4439">
        <f t="shared" si="69"/>
        <v>0.63999999999999968</v>
      </c>
    </row>
    <row r="4440" spans="1:4" x14ac:dyDescent="0.25">
      <c r="A4440" s="2">
        <f>IF(ISBLANK(Data!B4440),#N/A,Data!B4440)</f>
        <v>37812</v>
      </c>
      <c r="B4440" s="20">
        <f>IF(VLOOKUP($A4440,Data!$B:$K,MATCH('Spread Analysis'!B$3,Data!$B$1:$K$1,FALSE),FALSE)="",#N/A,VLOOKUP($A4440,Data!$B:$K,MATCH('Spread Analysis'!B$3,Data!$B$1:$K$1,FALSE),FALSE))</f>
        <v>5.0449999999999999</v>
      </c>
      <c r="C4440" s="20">
        <f>IF(VLOOKUP($A4440,Data!$B:$K,MATCH('Spread Analysis'!C$3,Data!$B$1:$K$1,FALSE),FALSE)="",#N/A,VLOOKUP($A4440,Data!$B:$K,MATCH('Spread Analysis'!C$3,Data!$B$1:$K$1,FALSE),FALSE))</f>
        <v>4.4050000000000002</v>
      </c>
      <c r="D4440">
        <f t="shared" si="69"/>
        <v>0.63999999999999968</v>
      </c>
    </row>
    <row r="4441" spans="1:4" x14ac:dyDescent="0.25">
      <c r="A4441" s="2">
        <f>IF(ISBLANK(Data!B4441),#N/A,Data!B4441)</f>
        <v>37811</v>
      </c>
      <c r="B4441" s="20">
        <f>IF(VLOOKUP($A4441,Data!$B:$K,MATCH('Spread Analysis'!B$3,Data!$B$1:$K$1,FALSE),FALSE)="",#N/A,VLOOKUP($A4441,Data!$B:$K,MATCH('Spread Analysis'!B$3,Data!$B$1:$K$1,FALSE),FALSE))</f>
        <v>5.12</v>
      </c>
      <c r="C4441" s="20">
        <f>IF(VLOOKUP($A4441,Data!$B:$K,MATCH('Spread Analysis'!C$3,Data!$B$1:$K$1,FALSE),FALSE)="",#N/A,VLOOKUP($A4441,Data!$B:$K,MATCH('Spread Analysis'!C$3,Data!$B$1:$K$1,FALSE),FALSE))</f>
        <v>4.4800000000000004</v>
      </c>
      <c r="D4441">
        <f t="shared" si="69"/>
        <v>0.63999999999999968</v>
      </c>
    </row>
    <row r="4442" spans="1:4" x14ac:dyDescent="0.25">
      <c r="A4442" s="2">
        <f>IF(ISBLANK(Data!B4442),#N/A,Data!B4442)</f>
        <v>37810</v>
      </c>
      <c r="B4442" s="20">
        <f>IF(VLOOKUP($A4442,Data!$B:$K,MATCH('Spread Analysis'!B$3,Data!$B$1:$K$1,FALSE),FALSE)="",#N/A,VLOOKUP($A4442,Data!$B:$K,MATCH('Spread Analysis'!B$3,Data!$B$1:$K$1,FALSE),FALSE))</f>
        <v>5.16</v>
      </c>
      <c r="C4442" s="20">
        <f>IF(VLOOKUP($A4442,Data!$B:$K,MATCH('Spread Analysis'!C$3,Data!$B$1:$K$1,FALSE),FALSE)="",#N/A,VLOOKUP($A4442,Data!$B:$K,MATCH('Spread Analysis'!C$3,Data!$B$1:$K$1,FALSE),FALSE))</f>
        <v>4.49</v>
      </c>
      <c r="D4442">
        <f t="shared" si="69"/>
        <v>0.66999999999999993</v>
      </c>
    </row>
    <row r="4443" spans="1:4" x14ac:dyDescent="0.25">
      <c r="A4443" s="2">
        <f>IF(ISBLANK(Data!B4443),#N/A,Data!B4443)</f>
        <v>37809</v>
      </c>
      <c r="B4443" s="20">
        <f>IF(VLOOKUP($A4443,Data!$B:$K,MATCH('Spread Analysis'!B$3,Data!$B$1:$K$1,FALSE),FALSE)="",#N/A,VLOOKUP($A4443,Data!$B:$K,MATCH('Spread Analysis'!B$3,Data!$B$1:$K$1,FALSE),FALSE))</f>
        <v>5.0949999999999998</v>
      </c>
      <c r="C4443" s="20">
        <f>IF(VLOOKUP($A4443,Data!$B:$K,MATCH('Spread Analysis'!C$3,Data!$B$1:$K$1,FALSE),FALSE)="",#N/A,VLOOKUP($A4443,Data!$B:$K,MATCH('Spread Analysis'!C$3,Data!$B$1:$K$1,FALSE),FALSE))</f>
        <v>4.4349999999999996</v>
      </c>
      <c r="D4443">
        <f t="shared" si="69"/>
        <v>0.66000000000000014</v>
      </c>
    </row>
    <row r="4444" spans="1:4" x14ac:dyDescent="0.25">
      <c r="A4444" s="2">
        <f>IF(ISBLANK(Data!B4444),#N/A,Data!B4444)</f>
        <v>37806</v>
      </c>
      <c r="B4444" s="20">
        <f>IF(VLOOKUP($A4444,Data!$B:$K,MATCH('Spread Analysis'!B$3,Data!$B$1:$K$1,FALSE),FALSE)="",#N/A,VLOOKUP($A4444,Data!$B:$K,MATCH('Spread Analysis'!B$3,Data!$B$1:$K$1,FALSE),FALSE))</f>
        <v>5.1150000000000002</v>
      </c>
      <c r="C4444" s="20">
        <f>IF(VLOOKUP($A4444,Data!$B:$K,MATCH('Spread Analysis'!C$3,Data!$B$1:$K$1,FALSE),FALSE)="",#N/A,VLOOKUP($A4444,Data!$B:$K,MATCH('Spread Analysis'!C$3,Data!$B$1:$K$1,FALSE),FALSE))</f>
        <v>4.4649999999999999</v>
      </c>
      <c r="D4444">
        <f t="shared" si="69"/>
        <v>0.65000000000000036</v>
      </c>
    </row>
    <row r="4445" spans="1:4" x14ac:dyDescent="0.25">
      <c r="A4445" s="2">
        <f>IF(ISBLANK(Data!B4445),#N/A,Data!B4445)</f>
        <v>37805</v>
      </c>
      <c r="B4445" s="20">
        <f>IF(VLOOKUP($A4445,Data!$B:$K,MATCH('Spread Analysis'!B$3,Data!$B$1:$K$1,FALSE),FALSE)="",#N/A,VLOOKUP($A4445,Data!$B:$K,MATCH('Spread Analysis'!B$3,Data!$B$1:$K$1,FALSE),FALSE))</f>
        <v>5.0599999999999996</v>
      </c>
      <c r="C4445" s="20">
        <f>IF(VLOOKUP($A4445,Data!$B:$K,MATCH('Spread Analysis'!C$3,Data!$B$1:$K$1,FALSE),FALSE)="",#N/A,VLOOKUP($A4445,Data!$B:$K,MATCH('Spread Analysis'!C$3,Data!$B$1:$K$1,FALSE),FALSE))</f>
        <v>4.4450000000000003</v>
      </c>
      <c r="D4445">
        <f t="shared" si="69"/>
        <v>0.61499999999999932</v>
      </c>
    </row>
    <row r="4446" spans="1:4" x14ac:dyDescent="0.25">
      <c r="A4446" s="2">
        <f>IF(ISBLANK(Data!B4446),#N/A,Data!B4446)</f>
        <v>37804</v>
      </c>
      <c r="B4446" s="20">
        <f>IF(VLOOKUP($A4446,Data!$B:$K,MATCH('Spread Analysis'!B$3,Data!$B$1:$K$1,FALSE),FALSE)="",#N/A,VLOOKUP($A4446,Data!$B:$K,MATCH('Spread Analysis'!B$3,Data!$B$1:$K$1,FALSE),FALSE))</f>
        <v>5.07</v>
      </c>
      <c r="C4446" s="20">
        <f>IF(VLOOKUP($A4446,Data!$B:$K,MATCH('Spread Analysis'!C$3,Data!$B$1:$K$1,FALSE),FALSE)="",#N/A,VLOOKUP($A4446,Data!$B:$K,MATCH('Spread Analysis'!C$3,Data!$B$1:$K$1,FALSE),FALSE))</f>
        <v>4.4800000000000004</v>
      </c>
      <c r="D4446">
        <f t="shared" si="69"/>
        <v>0.58999999999999986</v>
      </c>
    </row>
    <row r="4447" spans="1:4" x14ac:dyDescent="0.25">
      <c r="A4447" s="2">
        <f>IF(ISBLANK(Data!B4447),#N/A,Data!B4447)</f>
        <v>37803</v>
      </c>
      <c r="B4447" s="20">
        <f>IF(VLOOKUP($A4447,Data!$B:$K,MATCH('Spread Analysis'!B$3,Data!$B$1:$K$1,FALSE),FALSE)="",#N/A,VLOOKUP($A4447,Data!$B:$K,MATCH('Spread Analysis'!B$3,Data!$B$1:$K$1,FALSE),FALSE))</f>
        <v>4.9950000000000001</v>
      </c>
      <c r="C4447" s="20">
        <f>IF(VLOOKUP($A4447,Data!$B:$K,MATCH('Spread Analysis'!C$3,Data!$B$1:$K$1,FALSE),FALSE)="",#N/A,VLOOKUP($A4447,Data!$B:$K,MATCH('Spread Analysis'!C$3,Data!$B$1:$K$1,FALSE),FALSE))</f>
        <v>4.41</v>
      </c>
      <c r="D4447">
        <f t="shared" si="69"/>
        <v>0.58499999999999996</v>
      </c>
    </row>
    <row r="4448" spans="1:4" x14ac:dyDescent="0.25">
      <c r="A4448" s="2">
        <f>IF(ISBLANK(Data!B4448),#N/A,Data!B4448)</f>
        <v>37802</v>
      </c>
      <c r="B4448" s="20">
        <f>IF(VLOOKUP($A4448,Data!$B:$K,MATCH('Spread Analysis'!B$3,Data!$B$1:$K$1,FALSE),FALSE)="",#N/A,VLOOKUP($A4448,Data!$B:$K,MATCH('Spread Analysis'!B$3,Data!$B$1:$K$1,FALSE),FALSE))</f>
        <v>5.0049999999999999</v>
      </c>
      <c r="C4448" s="20">
        <f>IF(VLOOKUP($A4448,Data!$B:$K,MATCH('Spread Analysis'!C$3,Data!$B$1:$K$1,FALSE),FALSE)="",#N/A,VLOOKUP($A4448,Data!$B:$K,MATCH('Spread Analysis'!C$3,Data!$B$1:$K$1,FALSE),FALSE))</f>
        <v>4.3849999999999998</v>
      </c>
      <c r="D4448">
        <f t="shared" si="69"/>
        <v>0.62000000000000011</v>
      </c>
    </row>
    <row r="4449" spans="1:4" x14ac:dyDescent="0.25">
      <c r="A4449" s="2">
        <f>IF(ISBLANK(Data!B4449),#N/A,Data!B4449)</f>
        <v>37799</v>
      </c>
      <c r="B4449" s="20">
        <f>IF(VLOOKUP($A4449,Data!$B:$K,MATCH('Spread Analysis'!B$3,Data!$B$1:$K$1,FALSE),FALSE)="",#N/A,VLOOKUP($A4449,Data!$B:$K,MATCH('Spread Analysis'!B$3,Data!$B$1:$K$1,FALSE),FALSE))</f>
        <v>5.03</v>
      </c>
      <c r="C4449" s="20">
        <f>IF(VLOOKUP($A4449,Data!$B:$K,MATCH('Spread Analysis'!C$3,Data!$B$1:$K$1,FALSE),FALSE)="",#N/A,VLOOKUP($A4449,Data!$B:$K,MATCH('Spread Analysis'!C$3,Data!$B$1:$K$1,FALSE),FALSE))</f>
        <v>4.38</v>
      </c>
      <c r="D4449">
        <f t="shared" si="69"/>
        <v>0.65000000000000036</v>
      </c>
    </row>
    <row r="4450" spans="1:4" x14ac:dyDescent="0.25">
      <c r="A4450" s="2">
        <f>IF(ISBLANK(Data!B4450),#N/A,Data!B4450)</f>
        <v>37798</v>
      </c>
      <c r="B4450" s="20">
        <f>IF(VLOOKUP($A4450,Data!$B:$K,MATCH('Spread Analysis'!B$3,Data!$B$1:$K$1,FALSE),FALSE)="",#N/A,VLOOKUP($A4450,Data!$B:$K,MATCH('Spread Analysis'!B$3,Data!$B$1:$K$1,FALSE),FALSE))</f>
        <v>4.9450000000000003</v>
      </c>
      <c r="C4450" s="20">
        <f>IF(VLOOKUP($A4450,Data!$B:$K,MATCH('Spread Analysis'!C$3,Data!$B$1:$K$1,FALSE),FALSE)="",#N/A,VLOOKUP($A4450,Data!$B:$K,MATCH('Spread Analysis'!C$3,Data!$B$1:$K$1,FALSE),FALSE))</f>
        <v>4.3449999999999998</v>
      </c>
      <c r="D4450">
        <f t="shared" ref="D4450:D4513" si="70">B4450-C4450</f>
        <v>0.60000000000000053</v>
      </c>
    </row>
    <row r="4451" spans="1:4" x14ac:dyDescent="0.25">
      <c r="A4451" s="2">
        <f>IF(ISBLANK(Data!B4451),#N/A,Data!B4451)</f>
        <v>37797</v>
      </c>
      <c r="B4451" s="20">
        <f>IF(VLOOKUP($A4451,Data!$B:$K,MATCH('Spread Analysis'!B$3,Data!$B$1:$K$1,FALSE),FALSE)="",#N/A,VLOOKUP($A4451,Data!$B:$K,MATCH('Spread Analysis'!B$3,Data!$B$1:$K$1,FALSE),FALSE))</f>
        <v>4.7350000000000003</v>
      </c>
      <c r="C4451" s="20">
        <f>IF(VLOOKUP($A4451,Data!$B:$K,MATCH('Spread Analysis'!C$3,Data!$B$1:$K$1,FALSE),FALSE)="",#N/A,VLOOKUP($A4451,Data!$B:$K,MATCH('Spread Analysis'!C$3,Data!$B$1:$K$1,FALSE),FALSE))</f>
        <v>4.12</v>
      </c>
      <c r="D4451">
        <f t="shared" si="70"/>
        <v>0.61500000000000021</v>
      </c>
    </row>
    <row r="4452" spans="1:4" x14ac:dyDescent="0.25">
      <c r="A4452" s="2">
        <f>IF(ISBLANK(Data!B4452),#N/A,Data!B4452)</f>
        <v>37796</v>
      </c>
      <c r="B4452" s="20">
        <f>IF(VLOOKUP($A4452,Data!$B:$K,MATCH('Spread Analysis'!B$3,Data!$B$1:$K$1,FALSE),FALSE)="",#N/A,VLOOKUP($A4452,Data!$B:$K,MATCH('Spread Analysis'!B$3,Data!$B$1:$K$1,FALSE),FALSE))</f>
        <v>4.75</v>
      </c>
      <c r="C4452" s="20">
        <f>IF(VLOOKUP($A4452,Data!$B:$K,MATCH('Spread Analysis'!C$3,Data!$B$1:$K$1,FALSE),FALSE)="",#N/A,VLOOKUP($A4452,Data!$B:$K,MATCH('Spread Analysis'!C$3,Data!$B$1:$K$1,FALSE),FALSE))</f>
        <v>4.1100000000000003</v>
      </c>
      <c r="D4452">
        <f t="shared" si="70"/>
        <v>0.63999999999999968</v>
      </c>
    </row>
    <row r="4453" spans="1:4" x14ac:dyDescent="0.25">
      <c r="A4453" s="2">
        <f>IF(ISBLANK(Data!B4453),#N/A,Data!B4453)</f>
        <v>37795</v>
      </c>
      <c r="B4453" s="20">
        <f>IF(VLOOKUP($A4453,Data!$B:$K,MATCH('Spread Analysis'!B$3,Data!$B$1:$K$1,FALSE),FALSE)="",#N/A,VLOOKUP($A4453,Data!$B:$K,MATCH('Spread Analysis'!B$3,Data!$B$1:$K$1,FALSE),FALSE))</f>
        <v>4.82</v>
      </c>
      <c r="C4453" s="20">
        <f>IF(VLOOKUP($A4453,Data!$B:$K,MATCH('Spread Analysis'!C$3,Data!$B$1:$K$1,FALSE),FALSE)="",#N/A,VLOOKUP($A4453,Data!$B:$K,MATCH('Spread Analysis'!C$3,Data!$B$1:$K$1,FALSE),FALSE))</f>
        <v>4.17</v>
      </c>
      <c r="D4453">
        <f t="shared" si="70"/>
        <v>0.65000000000000036</v>
      </c>
    </row>
    <row r="4454" spans="1:4" x14ac:dyDescent="0.25">
      <c r="A4454" s="2">
        <f>IF(ISBLANK(Data!B4454),#N/A,Data!B4454)</f>
        <v>37792</v>
      </c>
      <c r="B4454" s="20">
        <f>IF(VLOOKUP($A4454,Data!$B:$K,MATCH('Spread Analysis'!B$3,Data!$B$1:$K$1,FALSE),FALSE)="",#N/A,VLOOKUP($A4454,Data!$B:$K,MATCH('Spread Analysis'!B$3,Data!$B$1:$K$1,FALSE),FALSE))</f>
        <v>4.82</v>
      </c>
      <c r="C4454" s="20">
        <f>IF(VLOOKUP($A4454,Data!$B:$K,MATCH('Spread Analysis'!C$3,Data!$B$1:$K$1,FALSE),FALSE)="",#N/A,VLOOKUP($A4454,Data!$B:$K,MATCH('Spread Analysis'!C$3,Data!$B$1:$K$1,FALSE),FALSE))</f>
        <v>4.17</v>
      </c>
      <c r="D4454">
        <f t="shared" si="70"/>
        <v>0.65000000000000036</v>
      </c>
    </row>
    <row r="4455" spans="1:4" x14ac:dyDescent="0.25">
      <c r="A4455" s="2">
        <f>IF(ISBLANK(Data!B4455),#N/A,Data!B4455)</f>
        <v>37791</v>
      </c>
      <c r="B4455" s="20">
        <f>IF(VLOOKUP($A4455,Data!$B:$K,MATCH('Spread Analysis'!B$3,Data!$B$1:$K$1,FALSE),FALSE)="",#N/A,VLOOKUP($A4455,Data!$B:$K,MATCH('Spread Analysis'!B$3,Data!$B$1:$K$1,FALSE),FALSE))</f>
        <v>4.78</v>
      </c>
      <c r="C4455" s="20">
        <f>IF(VLOOKUP($A4455,Data!$B:$K,MATCH('Spread Analysis'!C$3,Data!$B$1:$K$1,FALSE),FALSE)="",#N/A,VLOOKUP($A4455,Data!$B:$K,MATCH('Spread Analysis'!C$3,Data!$B$1:$K$1,FALSE),FALSE))</f>
        <v>4.13</v>
      </c>
      <c r="D4455">
        <f t="shared" si="70"/>
        <v>0.65000000000000036</v>
      </c>
    </row>
    <row r="4456" spans="1:4" x14ac:dyDescent="0.25">
      <c r="A4456" s="2">
        <f>IF(ISBLANK(Data!B4456),#N/A,Data!B4456)</f>
        <v>37790</v>
      </c>
      <c r="B4456" s="20">
        <f>IF(VLOOKUP($A4456,Data!$B:$K,MATCH('Spread Analysis'!B$3,Data!$B$1:$K$1,FALSE),FALSE)="",#N/A,VLOOKUP($A4456,Data!$B:$K,MATCH('Spread Analysis'!B$3,Data!$B$1:$K$1,FALSE),FALSE))</f>
        <v>4.7699999999999996</v>
      </c>
      <c r="C4456" s="20">
        <f>IF(VLOOKUP($A4456,Data!$B:$K,MATCH('Spread Analysis'!C$3,Data!$B$1:$K$1,FALSE),FALSE)="",#N/A,VLOOKUP($A4456,Data!$B:$K,MATCH('Spread Analysis'!C$3,Data!$B$1:$K$1,FALSE),FALSE))</f>
        <v>4.18</v>
      </c>
      <c r="D4456">
        <f t="shared" si="70"/>
        <v>0.58999999999999986</v>
      </c>
    </row>
    <row r="4457" spans="1:4" x14ac:dyDescent="0.25">
      <c r="A4457" s="2">
        <f>IF(ISBLANK(Data!B4457),#N/A,Data!B4457)</f>
        <v>37789</v>
      </c>
      <c r="B4457" s="20">
        <f>IF(VLOOKUP($A4457,Data!$B:$K,MATCH('Spread Analysis'!B$3,Data!$B$1:$K$1,FALSE),FALSE)="",#N/A,VLOOKUP($A4457,Data!$B:$K,MATCH('Spread Analysis'!B$3,Data!$B$1:$K$1,FALSE),FALSE))</f>
        <v>4.6900000000000004</v>
      </c>
      <c r="C4457" s="20">
        <f>IF(VLOOKUP($A4457,Data!$B:$K,MATCH('Spread Analysis'!C$3,Data!$B$1:$K$1,FALSE),FALSE)="",#N/A,VLOOKUP($A4457,Data!$B:$K,MATCH('Spread Analysis'!C$3,Data!$B$1:$K$1,FALSE),FALSE))</f>
        <v>4.1150000000000002</v>
      </c>
      <c r="D4457">
        <f t="shared" si="70"/>
        <v>0.57500000000000018</v>
      </c>
    </row>
    <row r="4458" spans="1:4" x14ac:dyDescent="0.25">
      <c r="A4458" s="2">
        <f>IF(ISBLANK(Data!B4458),#N/A,Data!B4458)</f>
        <v>37788</v>
      </c>
      <c r="B4458" s="20">
        <f>IF(VLOOKUP($A4458,Data!$B:$K,MATCH('Spread Analysis'!B$3,Data!$B$1:$K$1,FALSE),FALSE)="",#N/A,VLOOKUP($A4458,Data!$B:$K,MATCH('Spread Analysis'!B$3,Data!$B$1:$K$1,FALSE),FALSE))</f>
        <v>4.59</v>
      </c>
      <c r="C4458" s="20">
        <f>IF(VLOOKUP($A4458,Data!$B:$K,MATCH('Spread Analysis'!C$3,Data!$B$1:$K$1,FALSE),FALSE)="",#N/A,VLOOKUP($A4458,Data!$B:$K,MATCH('Spread Analysis'!C$3,Data!$B$1:$K$1,FALSE),FALSE))</f>
        <v>4.05</v>
      </c>
      <c r="D4458">
        <f t="shared" si="70"/>
        <v>0.54</v>
      </c>
    </row>
    <row r="4459" spans="1:4" x14ac:dyDescent="0.25">
      <c r="A4459" s="2">
        <f>IF(ISBLANK(Data!B4459),#N/A,Data!B4459)</f>
        <v>37785</v>
      </c>
      <c r="B4459" s="20">
        <f>IF(VLOOKUP($A4459,Data!$B:$K,MATCH('Spread Analysis'!B$3,Data!$B$1:$K$1,FALSE),FALSE)="",#N/A,VLOOKUP($A4459,Data!$B:$K,MATCH('Spread Analysis'!B$3,Data!$B$1:$K$1,FALSE),FALSE))</f>
        <v>4.6100000000000003</v>
      </c>
      <c r="C4459" s="20">
        <f>IF(VLOOKUP($A4459,Data!$B:$K,MATCH('Spread Analysis'!C$3,Data!$B$1:$K$1,FALSE),FALSE)="",#N/A,VLOOKUP($A4459,Data!$B:$K,MATCH('Spread Analysis'!C$3,Data!$B$1:$K$1,FALSE),FALSE))</f>
        <v>4.0449999999999999</v>
      </c>
      <c r="D4459">
        <f t="shared" si="70"/>
        <v>0.56500000000000039</v>
      </c>
    </row>
    <row r="4460" spans="1:4" x14ac:dyDescent="0.25">
      <c r="A4460" s="2">
        <f>IF(ISBLANK(Data!B4460),#N/A,Data!B4460)</f>
        <v>37784</v>
      </c>
      <c r="B4460" s="20">
        <f>IF(VLOOKUP($A4460,Data!$B:$K,MATCH('Spread Analysis'!B$3,Data!$B$1:$K$1,FALSE),FALSE)="",#N/A,VLOOKUP($A4460,Data!$B:$K,MATCH('Spread Analysis'!B$3,Data!$B$1:$K$1,FALSE),FALSE))</f>
        <v>4.6500000000000004</v>
      </c>
      <c r="C4460" s="20">
        <f>IF(VLOOKUP($A4460,Data!$B:$K,MATCH('Spread Analysis'!C$3,Data!$B$1:$K$1,FALSE),FALSE)="",#N/A,VLOOKUP($A4460,Data!$B:$K,MATCH('Spread Analysis'!C$3,Data!$B$1:$K$1,FALSE),FALSE))</f>
        <v>4.085</v>
      </c>
      <c r="D4460">
        <f t="shared" si="70"/>
        <v>0.56500000000000039</v>
      </c>
    </row>
    <row r="4461" spans="1:4" x14ac:dyDescent="0.25">
      <c r="A4461" s="2">
        <f>IF(ISBLANK(Data!B4461),#N/A,Data!B4461)</f>
        <v>37783</v>
      </c>
      <c r="B4461" s="20">
        <f>IF(VLOOKUP($A4461,Data!$B:$K,MATCH('Spread Analysis'!B$3,Data!$B$1:$K$1,FALSE),FALSE)="",#N/A,VLOOKUP($A4461,Data!$B:$K,MATCH('Spread Analysis'!B$3,Data!$B$1:$K$1,FALSE),FALSE))</f>
        <v>4.6449999999999996</v>
      </c>
      <c r="C4461" s="20">
        <f>IF(VLOOKUP($A4461,Data!$B:$K,MATCH('Spread Analysis'!C$3,Data!$B$1:$K$1,FALSE),FALSE)="",#N/A,VLOOKUP($A4461,Data!$B:$K,MATCH('Spread Analysis'!C$3,Data!$B$1:$K$1,FALSE),FALSE))</f>
        <v>4.08</v>
      </c>
      <c r="D4461">
        <f t="shared" si="70"/>
        <v>0.5649999999999995</v>
      </c>
    </row>
    <row r="4462" spans="1:4" x14ac:dyDescent="0.25">
      <c r="A4462" s="2">
        <f>IF(ISBLANK(Data!B4462),#N/A,Data!B4462)</f>
        <v>37782</v>
      </c>
      <c r="B4462" s="20">
        <f>IF(VLOOKUP($A4462,Data!$B:$K,MATCH('Spread Analysis'!B$3,Data!$B$1:$K$1,FALSE),FALSE)="",#N/A,VLOOKUP($A4462,Data!$B:$K,MATCH('Spread Analysis'!B$3,Data!$B$1:$K$1,FALSE),FALSE))</f>
        <v>4.75</v>
      </c>
      <c r="C4462" s="20">
        <f>IF(VLOOKUP($A4462,Data!$B:$K,MATCH('Spread Analysis'!C$3,Data!$B$1:$K$1,FALSE),FALSE)="",#N/A,VLOOKUP($A4462,Data!$B:$K,MATCH('Spread Analysis'!C$3,Data!$B$1:$K$1,FALSE),FALSE))</f>
        <v>4.1500000000000004</v>
      </c>
      <c r="D4462">
        <f t="shared" si="70"/>
        <v>0.59999999999999964</v>
      </c>
    </row>
    <row r="4463" spans="1:4" x14ac:dyDescent="0.25">
      <c r="A4463" s="2">
        <f>IF(ISBLANK(Data!B4463),#N/A,Data!B4463)</f>
        <v>37778</v>
      </c>
      <c r="B4463" s="20">
        <f>IF(VLOOKUP($A4463,Data!$B:$K,MATCH('Spread Analysis'!B$3,Data!$B$1:$K$1,FALSE),FALSE)="",#N/A,VLOOKUP($A4463,Data!$B:$K,MATCH('Spread Analysis'!B$3,Data!$B$1:$K$1,FALSE),FALSE))</f>
        <v>4.7949999999999999</v>
      </c>
      <c r="C4463" s="20">
        <f>IF(VLOOKUP($A4463,Data!$B:$K,MATCH('Spread Analysis'!C$3,Data!$B$1:$K$1,FALSE),FALSE)="",#N/A,VLOOKUP($A4463,Data!$B:$K,MATCH('Spread Analysis'!C$3,Data!$B$1:$K$1,FALSE),FALSE))</f>
        <v>4.2149999999999999</v>
      </c>
      <c r="D4463">
        <f t="shared" si="70"/>
        <v>0.58000000000000007</v>
      </c>
    </row>
    <row r="4464" spans="1:4" x14ac:dyDescent="0.25">
      <c r="A4464" s="2">
        <f>IF(ISBLANK(Data!B4464),#N/A,Data!B4464)</f>
        <v>37777</v>
      </c>
      <c r="B4464" s="20">
        <f>IF(VLOOKUP($A4464,Data!$B:$K,MATCH('Spread Analysis'!B$3,Data!$B$1:$K$1,FALSE),FALSE)="",#N/A,VLOOKUP($A4464,Data!$B:$K,MATCH('Spread Analysis'!B$3,Data!$B$1:$K$1,FALSE),FALSE))</f>
        <v>4.8949999999999996</v>
      </c>
      <c r="C4464" s="20">
        <f>IF(VLOOKUP($A4464,Data!$B:$K,MATCH('Spread Analysis'!C$3,Data!$B$1:$K$1,FALSE),FALSE)="",#N/A,VLOOKUP($A4464,Data!$B:$K,MATCH('Spread Analysis'!C$3,Data!$B$1:$K$1,FALSE),FALSE))</f>
        <v>4.4050000000000002</v>
      </c>
      <c r="D4464">
        <f t="shared" si="70"/>
        <v>0.48999999999999932</v>
      </c>
    </row>
    <row r="4465" spans="1:4" x14ac:dyDescent="0.25">
      <c r="A4465" s="2">
        <f>IF(ISBLANK(Data!B4465),#N/A,Data!B4465)</f>
        <v>37776</v>
      </c>
      <c r="B4465" s="20">
        <f>IF(VLOOKUP($A4465,Data!$B:$K,MATCH('Spread Analysis'!B$3,Data!$B$1:$K$1,FALSE),FALSE)="",#N/A,VLOOKUP($A4465,Data!$B:$K,MATCH('Spread Analysis'!B$3,Data!$B$1:$K$1,FALSE),FALSE))</f>
        <v>4.875</v>
      </c>
      <c r="C4465" s="20">
        <f>IF(VLOOKUP($A4465,Data!$B:$K,MATCH('Spread Analysis'!C$3,Data!$B$1:$K$1,FALSE),FALSE)="",#N/A,VLOOKUP($A4465,Data!$B:$K,MATCH('Spread Analysis'!C$3,Data!$B$1:$K$1,FALSE),FALSE))</f>
        <v>4.3899999999999997</v>
      </c>
      <c r="D4465">
        <f t="shared" si="70"/>
        <v>0.48500000000000032</v>
      </c>
    </row>
    <row r="4466" spans="1:4" x14ac:dyDescent="0.25">
      <c r="A4466" s="2">
        <f>IF(ISBLANK(Data!B4466),#N/A,Data!B4466)</f>
        <v>37775</v>
      </c>
      <c r="B4466" s="20">
        <f>IF(VLOOKUP($A4466,Data!$B:$K,MATCH('Spread Analysis'!B$3,Data!$B$1:$K$1,FALSE),FALSE)="",#N/A,VLOOKUP($A4466,Data!$B:$K,MATCH('Spread Analysis'!B$3,Data!$B$1:$K$1,FALSE),FALSE))</f>
        <v>4.96</v>
      </c>
      <c r="C4466" s="20">
        <f>IF(VLOOKUP($A4466,Data!$B:$K,MATCH('Spread Analysis'!C$3,Data!$B$1:$K$1,FALSE),FALSE)="",#N/A,VLOOKUP($A4466,Data!$B:$K,MATCH('Spread Analysis'!C$3,Data!$B$1:$K$1,FALSE),FALSE))</f>
        <v>4.47</v>
      </c>
      <c r="D4466">
        <f t="shared" si="70"/>
        <v>0.49000000000000021</v>
      </c>
    </row>
    <row r="4467" spans="1:4" x14ac:dyDescent="0.25">
      <c r="A4467" s="2">
        <f>IF(ISBLANK(Data!B4467),#N/A,Data!B4467)</f>
        <v>37774</v>
      </c>
      <c r="B4467" s="20">
        <f>IF(VLOOKUP($A4467,Data!$B:$K,MATCH('Spread Analysis'!B$3,Data!$B$1:$K$1,FALSE),FALSE)="",#N/A,VLOOKUP($A4467,Data!$B:$K,MATCH('Spread Analysis'!B$3,Data!$B$1:$K$1,FALSE),FALSE))</f>
        <v>4.9400000000000004</v>
      </c>
      <c r="C4467" s="20">
        <f>IF(VLOOKUP($A4467,Data!$B:$K,MATCH('Spread Analysis'!C$3,Data!$B$1:$K$1,FALSE),FALSE)="",#N/A,VLOOKUP($A4467,Data!$B:$K,MATCH('Spread Analysis'!C$3,Data!$B$1:$K$1,FALSE),FALSE))</f>
        <v>4.4749999999999996</v>
      </c>
      <c r="D4467">
        <f t="shared" si="70"/>
        <v>0.46500000000000075</v>
      </c>
    </row>
    <row r="4468" spans="1:4" x14ac:dyDescent="0.25">
      <c r="A4468" s="2">
        <f>IF(ISBLANK(Data!B4468),#N/A,Data!B4468)</f>
        <v>37771</v>
      </c>
      <c r="B4468" s="20">
        <f>IF(VLOOKUP($A4468,Data!$B:$K,MATCH('Spread Analysis'!B$3,Data!$B$1:$K$1,FALSE),FALSE)="",#N/A,VLOOKUP($A4468,Data!$B:$K,MATCH('Spread Analysis'!B$3,Data!$B$1:$K$1,FALSE),FALSE))</f>
        <v>4.8650000000000002</v>
      </c>
      <c r="C4468" s="20">
        <f>IF(VLOOKUP($A4468,Data!$B:$K,MATCH('Spread Analysis'!C$3,Data!$B$1:$K$1,FALSE),FALSE)="",#N/A,VLOOKUP($A4468,Data!$B:$K,MATCH('Spread Analysis'!C$3,Data!$B$1:$K$1,FALSE),FALSE))</f>
        <v>4.415</v>
      </c>
      <c r="D4468">
        <f t="shared" si="70"/>
        <v>0.45000000000000018</v>
      </c>
    </row>
    <row r="4469" spans="1:4" x14ac:dyDescent="0.25">
      <c r="A4469" s="2">
        <f>IF(ISBLANK(Data!B4469),#N/A,Data!B4469)</f>
        <v>37770</v>
      </c>
      <c r="B4469" s="20">
        <f>IF(VLOOKUP($A4469,Data!$B:$K,MATCH('Spread Analysis'!B$3,Data!$B$1:$K$1,FALSE),FALSE)="",#N/A,VLOOKUP($A4469,Data!$B:$K,MATCH('Spread Analysis'!B$3,Data!$B$1:$K$1,FALSE),FALSE))</f>
        <v>4.9000000000000004</v>
      </c>
      <c r="C4469" s="20">
        <f>IF(VLOOKUP($A4469,Data!$B:$K,MATCH('Spread Analysis'!C$3,Data!$B$1:$K$1,FALSE),FALSE)="",#N/A,VLOOKUP($A4469,Data!$B:$K,MATCH('Spread Analysis'!C$3,Data!$B$1:$K$1,FALSE),FALSE))</f>
        <v>4.4249999999999998</v>
      </c>
      <c r="D4469">
        <f t="shared" si="70"/>
        <v>0.47500000000000053</v>
      </c>
    </row>
    <row r="4470" spans="1:4" x14ac:dyDescent="0.25">
      <c r="A4470" s="2">
        <f>IF(ISBLANK(Data!B4470),#N/A,Data!B4470)</f>
        <v>37769</v>
      </c>
      <c r="B4470" s="20">
        <f>IF(VLOOKUP($A4470,Data!$B:$K,MATCH('Spread Analysis'!B$3,Data!$B$1:$K$1,FALSE),FALSE)="",#N/A,VLOOKUP($A4470,Data!$B:$K,MATCH('Spread Analysis'!B$3,Data!$B$1:$K$1,FALSE),FALSE))</f>
        <v>4.92</v>
      </c>
      <c r="C4470" s="20">
        <f>IF(VLOOKUP($A4470,Data!$B:$K,MATCH('Spread Analysis'!C$3,Data!$B$1:$K$1,FALSE),FALSE)="",#N/A,VLOOKUP($A4470,Data!$B:$K,MATCH('Spread Analysis'!C$3,Data!$B$1:$K$1,FALSE),FALSE))</f>
        <v>4.4450000000000003</v>
      </c>
      <c r="D4470">
        <f t="shared" si="70"/>
        <v>0.47499999999999964</v>
      </c>
    </row>
    <row r="4471" spans="1:4" x14ac:dyDescent="0.25">
      <c r="A4471" s="2">
        <f>IF(ISBLANK(Data!B4471),#N/A,Data!B4471)</f>
        <v>37768</v>
      </c>
      <c r="B4471" s="20">
        <f>IF(VLOOKUP($A4471,Data!$B:$K,MATCH('Spread Analysis'!B$3,Data!$B$1:$K$1,FALSE),FALSE)="",#N/A,VLOOKUP($A4471,Data!$B:$K,MATCH('Spread Analysis'!B$3,Data!$B$1:$K$1,FALSE),FALSE))</f>
        <v>4.83</v>
      </c>
      <c r="C4471" s="20">
        <f>IF(VLOOKUP($A4471,Data!$B:$K,MATCH('Spread Analysis'!C$3,Data!$B$1:$K$1,FALSE),FALSE)="",#N/A,VLOOKUP($A4471,Data!$B:$K,MATCH('Spread Analysis'!C$3,Data!$B$1:$K$1,FALSE),FALSE))</f>
        <v>4.41</v>
      </c>
      <c r="D4471">
        <f t="shared" si="70"/>
        <v>0.41999999999999993</v>
      </c>
    </row>
    <row r="4472" spans="1:4" x14ac:dyDescent="0.25">
      <c r="A4472" s="2">
        <f>IF(ISBLANK(Data!B4472),#N/A,Data!B4472)</f>
        <v>37767</v>
      </c>
      <c r="B4472" s="20">
        <f>IF(VLOOKUP($A4472,Data!$B:$K,MATCH('Spread Analysis'!B$3,Data!$B$1:$K$1,FALSE),FALSE)="",#N/A,VLOOKUP($A4472,Data!$B:$K,MATCH('Spread Analysis'!B$3,Data!$B$1:$K$1,FALSE),FALSE))</f>
        <v>4.87</v>
      </c>
      <c r="C4472" s="20">
        <f>IF(VLOOKUP($A4472,Data!$B:$K,MATCH('Spread Analysis'!C$3,Data!$B$1:$K$1,FALSE),FALSE)="",#N/A,VLOOKUP($A4472,Data!$B:$K,MATCH('Spread Analysis'!C$3,Data!$B$1:$K$1,FALSE),FALSE))</f>
        <v>4.4450000000000003</v>
      </c>
      <c r="D4472">
        <f t="shared" si="70"/>
        <v>0.42499999999999982</v>
      </c>
    </row>
    <row r="4473" spans="1:4" x14ac:dyDescent="0.25">
      <c r="A4473" s="2">
        <f>IF(ISBLANK(Data!B4473),#N/A,Data!B4473)</f>
        <v>37764</v>
      </c>
      <c r="B4473" s="20">
        <f>IF(VLOOKUP($A4473,Data!$B:$K,MATCH('Spread Analysis'!B$3,Data!$B$1:$K$1,FALSE),FALSE)="",#N/A,VLOOKUP($A4473,Data!$B:$K,MATCH('Spread Analysis'!B$3,Data!$B$1:$K$1,FALSE),FALSE))</f>
        <v>4.87</v>
      </c>
      <c r="C4473" s="20">
        <f>IF(VLOOKUP($A4473,Data!$B:$K,MATCH('Spread Analysis'!C$3,Data!$B$1:$K$1,FALSE),FALSE)="",#N/A,VLOOKUP($A4473,Data!$B:$K,MATCH('Spread Analysis'!C$3,Data!$B$1:$K$1,FALSE),FALSE))</f>
        <v>4.4649999999999999</v>
      </c>
      <c r="D4473">
        <f t="shared" si="70"/>
        <v>0.40500000000000025</v>
      </c>
    </row>
    <row r="4474" spans="1:4" x14ac:dyDescent="0.25">
      <c r="A4474" s="2">
        <f>IF(ISBLANK(Data!B4474),#N/A,Data!B4474)</f>
        <v>37763</v>
      </c>
      <c r="B4474" s="20">
        <f>IF(VLOOKUP($A4474,Data!$B:$K,MATCH('Spread Analysis'!B$3,Data!$B$1:$K$1,FALSE),FALSE)="",#N/A,VLOOKUP($A4474,Data!$B:$K,MATCH('Spread Analysis'!B$3,Data!$B$1:$K$1,FALSE),FALSE))</f>
        <v>4.9400000000000004</v>
      </c>
      <c r="C4474" s="20">
        <f>IF(VLOOKUP($A4474,Data!$B:$K,MATCH('Spread Analysis'!C$3,Data!$B$1:$K$1,FALSE),FALSE)="",#N/A,VLOOKUP($A4474,Data!$B:$K,MATCH('Spread Analysis'!C$3,Data!$B$1:$K$1,FALSE),FALSE))</f>
        <v>4.51</v>
      </c>
      <c r="D4474">
        <f t="shared" si="70"/>
        <v>0.4300000000000006</v>
      </c>
    </row>
    <row r="4475" spans="1:4" x14ac:dyDescent="0.25">
      <c r="A4475" s="2">
        <f>IF(ISBLANK(Data!B4475),#N/A,Data!B4475)</f>
        <v>37762</v>
      </c>
      <c r="B4475" s="20">
        <f>IF(VLOOKUP($A4475,Data!$B:$K,MATCH('Spread Analysis'!B$3,Data!$B$1:$K$1,FALSE),FALSE)="",#N/A,VLOOKUP($A4475,Data!$B:$K,MATCH('Spread Analysis'!B$3,Data!$B$1:$K$1,FALSE),FALSE))</f>
        <v>4.9000000000000004</v>
      </c>
      <c r="C4475" s="20">
        <f>IF(VLOOKUP($A4475,Data!$B:$K,MATCH('Spread Analysis'!C$3,Data!$B$1:$K$1,FALSE),FALSE)="",#N/A,VLOOKUP($A4475,Data!$B:$K,MATCH('Spread Analysis'!C$3,Data!$B$1:$K$1,FALSE),FALSE))</f>
        <v>4.4800000000000004</v>
      </c>
      <c r="D4475">
        <f t="shared" si="70"/>
        <v>0.41999999999999993</v>
      </c>
    </row>
    <row r="4476" spans="1:4" x14ac:dyDescent="0.25">
      <c r="A4476" s="2">
        <f>IF(ISBLANK(Data!B4476),#N/A,Data!B4476)</f>
        <v>37761</v>
      </c>
      <c r="B4476" s="20">
        <f>IF(VLOOKUP($A4476,Data!$B:$K,MATCH('Spread Analysis'!B$3,Data!$B$1:$K$1,FALSE),FALSE)="",#N/A,VLOOKUP($A4476,Data!$B:$K,MATCH('Spread Analysis'!B$3,Data!$B$1:$K$1,FALSE),FALSE))</f>
        <v>4.96</v>
      </c>
      <c r="C4476" s="20">
        <f>IF(VLOOKUP($A4476,Data!$B:$K,MATCH('Spread Analysis'!C$3,Data!$B$1:$K$1,FALSE),FALSE)="",#N/A,VLOOKUP($A4476,Data!$B:$K,MATCH('Spread Analysis'!C$3,Data!$B$1:$K$1,FALSE),FALSE))</f>
        <v>4.5149999999999997</v>
      </c>
      <c r="D4476">
        <f t="shared" si="70"/>
        <v>0.44500000000000028</v>
      </c>
    </row>
    <row r="4477" spans="1:4" x14ac:dyDescent="0.25">
      <c r="A4477" s="2">
        <f>IF(ISBLANK(Data!B4477),#N/A,Data!B4477)</f>
        <v>37760</v>
      </c>
      <c r="B4477" s="20">
        <f>IF(VLOOKUP($A4477,Data!$B:$K,MATCH('Spread Analysis'!B$3,Data!$B$1:$K$1,FALSE),FALSE)="",#N/A,VLOOKUP($A4477,Data!$B:$K,MATCH('Spread Analysis'!B$3,Data!$B$1:$K$1,FALSE),FALSE))</f>
        <v>4.92</v>
      </c>
      <c r="C4477" s="20">
        <f>IF(VLOOKUP($A4477,Data!$B:$K,MATCH('Spread Analysis'!C$3,Data!$B$1:$K$1,FALSE),FALSE)="",#N/A,VLOOKUP($A4477,Data!$B:$K,MATCH('Spread Analysis'!C$3,Data!$B$1:$K$1,FALSE),FALSE))</f>
        <v>4.49</v>
      </c>
      <c r="D4477">
        <f t="shared" si="70"/>
        <v>0.42999999999999972</v>
      </c>
    </row>
    <row r="4478" spans="1:4" x14ac:dyDescent="0.25">
      <c r="A4478" s="2">
        <f>IF(ISBLANK(Data!B4478),#N/A,Data!B4478)</f>
        <v>37757</v>
      </c>
      <c r="B4478" s="20">
        <f>IF(VLOOKUP($A4478,Data!$B:$K,MATCH('Spread Analysis'!B$3,Data!$B$1:$K$1,FALSE),FALSE)="",#N/A,VLOOKUP($A4478,Data!$B:$K,MATCH('Spread Analysis'!B$3,Data!$B$1:$K$1,FALSE),FALSE))</f>
        <v>5.0999999999999996</v>
      </c>
      <c r="C4478" s="20">
        <f>IF(VLOOKUP($A4478,Data!$B:$K,MATCH('Spread Analysis'!C$3,Data!$B$1:$K$1,FALSE),FALSE)="",#N/A,VLOOKUP($A4478,Data!$B:$K,MATCH('Spread Analysis'!C$3,Data!$B$1:$K$1,FALSE),FALSE))</f>
        <v>4.585</v>
      </c>
      <c r="D4478">
        <f t="shared" si="70"/>
        <v>0.51499999999999968</v>
      </c>
    </row>
    <row r="4479" spans="1:4" x14ac:dyDescent="0.25">
      <c r="A4479" s="2">
        <f>IF(ISBLANK(Data!B4479),#N/A,Data!B4479)</f>
        <v>37756</v>
      </c>
      <c r="B4479" s="20">
        <f>IF(VLOOKUP($A4479,Data!$B:$K,MATCH('Spread Analysis'!B$3,Data!$B$1:$K$1,FALSE),FALSE)="",#N/A,VLOOKUP($A4479,Data!$B:$K,MATCH('Spread Analysis'!B$3,Data!$B$1:$K$1,FALSE),FALSE))</f>
        <v>5.0449999999999999</v>
      </c>
      <c r="C4479" s="20">
        <f>IF(VLOOKUP($A4479,Data!$B:$K,MATCH('Spread Analysis'!C$3,Data!$B$1:$K$1,FALSE),FALSE)="",#N/A,VLOOKUP($A4479,Data!$B:$K,MATCH('Spread Analysis'!C$3,Data!$B$1:$K$1,FALSE),FALSE))</f>
        <v>4.5350000000000001</v>
      </c>
      <c r="D4479">
        <f t="shared" si="70"/>
        <v>0.50999999999999979</v>
      </c>
    </row>
    <row r="4480" spans="1:4" x14ac:dyDescent="0.25">
      <c r="A4480" s="2">
        <f>IF(ISBLANK(Data!B4480),#N/A,Data!B4480)</f>
        <v>37755</v>
      </c>
      <c r="B4480" s="20">
        <f>IF(VLOOKUP($A4480,Data!$B:$K,MATCH('Spread Analysis'!B$3,Data!$B$1:$K$1,FALSE),FALSE)="",#N/A,VLOOKUP($A4480,Data!$B:$K,MATCH('Spread Analysis'!B$3,Data!$B$1:$K$1,FALSE),FALSE))</f>
        <v>5.1050000000000004</v>
      </c>
      <c r="C4480" s="20">
        <f>IF(VLOOKUP($A4480,Data!$B:$K,MATCH('Spread Analysis'!C$3,Data!$B$1:$K$1,FALSE),FALSE)="",#N/A,VLOOKUP($A4480,Data!$B:$K,MATCH('Spread Analysis'!C$3,Data!$B$1:$K$1,FALSE),FALSE))</f>
        <v>4.5750000000000002</v>
      </c>
      <c r="D4480">
        <f t="shared" si="70"/>
        <v>0.53000000000000025</v>
      </c>
    </row>
    <row r="4481" spans="1:4" x14ac:dyDescent="0.25">
      <c r="A4481" s="2">
        <f>IF(ISBLANK(Data!B4481),#N/A,Data!B4481)</f>
        <v>37754</v>
      </c>
      <c r="B4481" s="20">
        <f>IF(VLOOKUP($A4481,Data!$B:$K,MATCH('Spread Analysis'!B$3,Data!$B$1:$K$1,FALSE),FALSE)="",#N/A,VLOOKUP($A4481,Data!$B:$K,MATCH('Spread Analysis'!B$3,Data!$B$1:$K$1,FALSE),FALSE))</f>
        <v>5.08</v>
      </c>
      <c r="C4481" s="20">
        <f>IF(VLOOKUP($A4481,Data!$B:$K,MATCH('Spread Analysis'!C$3,Data!$B$1:$K$1,FALSE),FALSE)="",#N/A,VLOOKUP($A4481,Data!$B:$K,MATCH('Spread Analysis'!C$3,Data!$B$1:$K$1,FALSE),FALSE))</f>
        <v>4.54</v>
      </c>
      <c r="D4481">
        <f t="shared" si="70"/>
        <v>0.54</v>
      </c>
    </row>
    <row r="4482" spans="1:4" x14ac:dyDescent="0.25">
      <c r="A4482" s="2">
        <f>IF(ISBLANK(Data!B4482),#N/A,Data!B4482)</f>
        <v>37753</v>
      </c>
      <c r="B4482" s="20">
        <f>IF(VLOOKUP($A4482,Data!$B:$K,MATCH('Spread Analysis'!B$3,Data!$B$1:$K$1,FALSE),FALSE)="",#N/A,VLOOKUP($A4482,Data!$B:$K,MATCH('Spread Analysis'!B$3,Data!$B$1:$K$1,FALSE),FALSE))</f>
        <v>5.0599999999999996</v>
      </c>
      <c r="C4482" s="20">
        <f>IF(VLOOKUP($A4482,Data!$B:$K,MATCH('Spread Analysis'!C$3,Data!$B$1:$K$1,FALSE),FALSE)="",#N/A,VLOOKUP($A4482,Data!$B:$K,MATCH('Spread Analysis'!C$3,Data!$B$1:$K$1,FALSE),FALSE))</f>
        <v>4.5199999999999996</v>
      </c>
      <c r="D4482">
        <f t="shared" si="70"/>
        <v>0.54</v>
      </c>
    </row>
    <row r="4483" spans="1:4" x14ac:dyDescent="0.25">
      <c r="A4483" s="2">
        <f>IF(ISBLANK(Data!B4483),#N/A,Data!B4483)</f>
        <v>37750</v>
      </c>
      <c r="B4483" s="20">
        <f>IF(VLOOKUP($A4483,Data!$B:$K,MATCH('Spread Analysis'!B$3,Data!$B$1:$K$1,FALSE),FALSE)="",#N/A,VLOOKUP($A4483,Data!$B:$K,MATCH('Spread Analysis'!B$3,Data!$B$1:$K$1,FALSE),FALSE))</f>
        <v>5.0949999999999998</v>
      </c>
      <c r="C4483" s="20">
        <f>IF(VLOOKUP($A4483,Data!$B:$K,MATCH('Spread Analysis'!C$3,Data!$B$1:$K$1,FALSE),FALSE)="",#N/A,VLOOKUP($A4483,Data!$B:$K,MATCH('Spread Analysis'!C$3,Data!$B$1:$K$1,FALSE),FALSE))</f>
        <v>4.5449999999999999</v>
      </c>
      <c r="D4483">
        <f t="shared" si="70"/>
        <v>0.54999999999999982</v>
      </c>
    </row>
    <row r="4484" spans="1:4" x14ac:dyDescent="0.25">
      <c r="A4484" s="2">
        <f>IF(ISBLANK(Data!B4484),#N/A,Data!B4484)</f>
        <v>37749</v>
      </c>
      <c r="B4484" s="20">
        <f>IF(VLOOKUP($A4484,Data!$B:$K,MATCH('Spread Analysis'!B$3,Data!$B$1:$K$1,FALSE),FALSE)="",#N/A,VLOOKUP($A4484,Data!$B:$K,MATCH('Spread Analysis'!B$3,Data!$B$1:$K$1,FALSE),FALSE))</f>
        <v>5.0449999999999999</v>
      </c>
      <c r="C4484" s="20">
        <f>IF(VLOOKUP($A4484,Data!$B:$K,MATCH('Spread Analysis'!C$3,Data!$B$1:$K$1,FALSE),FALSE)="",#N/A,VLOOKUP($A4484,Data!$B:$K,MATCH('Spread Analysis'!C$3,Data!$B$1:$K$1,FALSE),FALSE))</f>
        <v>4.47</v>
      </c>
      <c r="D4484">
        <f t="shared" si="70"/>
        <v>0.57500000000000018</v>
      </c>
    </row>
    <row r="4485" spans="1:4" x14ac:dyDescent="0.25">
      <c r="A4485" s="2">
        <f>IF(ISBLANK(Data!B4485),#N/A,Data!B4485)</f>
        <v>37748</v>
      </c>
      <c r="B4485" s="20">
        <f>IF(VLOOKUP($A4485,Data!$B:$K,MATCH('Spread Analysis'!B$3,Data!$B$1:$K$1,FALSE),FALSE)="",#N/A,VLOOKUP($A4485,Data!$B:$K,MATCH('Spread Analysis'!B$3,Data!$B$1:$K$1,FALSE),FALSE))</f>
        <v>5.14</v>
      </c>
      <c r="C4485" s="20">
        <f>IF(VLOOKUP($A4485,Data!$B:$K,MATCH('Spread Analysis'!C$3,Data!$B$1:$K$1,FALSE),FALSE)="",#N/A,VLOOKUP($A4485,Data!$B:$K,MATCH('Spread Analysis'!C$3,Data!$B$1:$K$1,FALSE),FALSE))</f>
        <v>4.5049999999999999</v>
      </c>
      <c r="D4485">
        <f t="shared" si="70"/>
        <v>0.63499999999999979</v>
      </c>
    </row>
    <row r="4486" spans="1:4" x14ac:dyDescent="0.25">
      <c r="A4486" s="2">
        <f>IF(ISBLANK(Data!B4486),#N/A,Data!B4486)</f>
        <v>37747</v>
      </c>
      <c r="B4486" s="20">
        <f>IF(VLOOKUP($A4486,Data!$B:$K,MATCH('Spread Analysis'!B$3,Data!$B$1:$K$1,FALSE),FALSE)="",#N/A,VLOOKUP($A4486,Data!$B:$K,MATCH('Spread Analysis'!B$3,Data!$B$1:$K$1,FALSE),FALSE))</f>
        <v>5.25</v>
      </c>
      <c r="C4486" s="20">
        <f>IF(VLOOKUP($A4486,Data!$B:$K,MATCH('Spread Analysis'!C$3,Data!$B$1:$K$1,FALSE),FALSE)="",#N/A,VLOOKUP($A4486,Data!$B:$K,MATCH('Spread Analysis'!C$3,Data!$B$1:$K$1,FALSE),FALSE))</f>
        <v>4.5750000000000002</v>
      </c>
      <c r="D4486">
        <f t="shared" si="70"/>
        <v>0.67499999999999982</v>
      </c>
    </row>
    <row r="4487" spans="1:4" x14ac:dyDescent="0.25">
      <c r="A4487" s="2">
        <f>IF(ISBLANK(Data!B4487),#N/A,Data!B4487)</f>
        <v>37746</v>
      </c>
      <c r="B4487" s="20">
        <f>IF(VLOOKUP($A4487,Data!$B:$K,MATCH('Spread Analysis'!B$3,Data!$B$1:$K$1,FALSE),FALSE)="",#N/A,VLOOKUP($A4487,Data!$B:$K,MATCH('Spread Analysis'!B$3,Data!$B$1:$K$1,FALSE),FALSE))</f>
        <v>5.3049999999999997</v>
      </c>
      <c r="C4487" s="20">
        <f>IF(VLOOKUP($A4487,Data!$B:$K,MATCH('Spread Analysis'!C$3,Data!$B$1:$K$1,FALSE),FALSE)="",#N/A,VLOOKUP($A4487,Data!$B:$K,MATCH('Spread Analysis'!C$3,Data!$B$1:$K$1,FALSE),FALSE))</f>
        <v>4.6050000000000004</v>
      </c>
      <c r="D4487">
        <f t="shared" si="70"/>
        <v>0.69999999999999929</v>
      </c>
    </row>
    <row r="4488" spans="1:4" x14ac:dyDescent="0.25">
      <c r="A4488" s="2">
        <f>IF(ISBLANK(Data!B4488),#N/A,Data!B4488)</f>
        <v>37743</v>
      </c>
      <c r="B4488" s="20">
        <f>IF(VLOOKUP($A4488,Data!$B:$K,MATCH('Spread Analysis'!B$3,Data!$B$1:$K$1,FALSE),FALSE)="",#N/A,VLOOKUP($A4488,Data!$B:$K,MATCH('Spread Analysis'!B$3,Data!$B$1:$K$1,FALSE),FALSE))</f>
        <v>5.21</v>
      </c>
      <c r="C4488" s="20">
        <f>IF(VLOOKUP($A4488,Data!$B:$K,MATCH('Spread Analysis'!C$3,Data!$B$1:$K$1,FALSE),FALSE)="",#N/A,VLOOKUP($A4488,Data!$B:$K,MATCH('Spread Analysis'!C$3,Data!$B$1:$K$1,FALSE),FALSE))</f>
        <v>4.51</v>
      </c>
      <c r="D4488">
        <f t="shared" si="70"/>
        <v>0.70000000000000018</v>
      </c>
    </row>
    <row r="4489" spans="1:4" x14ac:dyDescent="0.25">
      <c r="A4489" s="2">
        <f>IF(ISBLANK(Data!B4489),#N/A,Data!B4489)</f>
        <v>37742</v>
      </c>
      <c r="B4489" s="20">
        <f>IF(VLOOKUP($A4489,Data!$B:$K,MATCH('Spread Analysis'!B$3,Data!$B$1:$K$1,FALSE),FALSE)="",#N/A,VLOOKUP($A4489,Data!$B:$K,MATCH('Spread Analysis'!B$3,Data!$B$1:$K$1,FALSE),FALSE))</f>
        <v>5.21</v>
      </c>
      <c r="C4489" s="20">
        <f>IF(VLOOKUP($A4489,Data!$B:$K,MATCH('Spread Analysis'!C$3,Data!$B$1:$K$1,FALSE),FALSE)="",#N/A,VLOOKUP($A4489,Data!$B:$K,MATCH('Spread Analysis'!C$3,Data!$B$1:$K$1,FALSE),FALSE))</f>
        <v>4.5</v>
      </c>
      <c r="D4489">
        <f t="shared" si="70"/>
        <v>0.71</v>
      </c>
    </row>
    <row r="4490" spans="1:4" x14ac:dyDescent="0.25">
      <c r="A4490" s="2">
        <f>IF(ISBLANK(Data!B4490),#N/A,Data!B4490)</f>
        <v>37741</v>
      </c>
      <c r="B4490" s="20">
        <f>IF(VLOOKUP($A4490,Data!$B:$K,MATCH('Spread Analysis'!B$3,Data!$B$1:$K$1,FALSE),FALSE)="",#N/A,VLOOKUP($A4490,Data!$B:$K,MATCH('Spread Analysis'!B$3,Data!$B$1:$K$1,FALSE),FALSE))</f>
        <v>5.28</v>
      </c>
      <c r="C4490" s="20">
        <f>IF(VLOOKUP($A4490,Data!$B:$K,MATCH('Spread Analysis'!C$3,Data!$B$1:$K$1,FALSE),FALSE)="",#N/A,VLOOKUP($A4490,Data!$B:$K,MATCH('Spread Analysis'!C$3,Data!$B$1:$K$1,FALSE),FALSE))</f>
        <v>4.5650000000000004</v>
      </c>
      <c r="D4490">
        <f t="shared" si="70"/>
        <v>0.71499999999999986</v>
      </c>
    </row>
    <row r="4491" spans="1:4" x14ac:dyDescent="0.25">
      <c r="A4491" s="2">
        <f>IF(ISBLANK(Data!B4491),#N/A,Data!B4491)</f>
        <v>37740</v>
      </c>
      <c r="B4491" s="20">
        <f>IF(VLOOKUP($A4491,Data!$B:$K,MATCH('Spread Analysis'!B$3,Data!$B$1:$K$1,FALSE),FALSE)="",#N/A,VLOOKUP($A4491,Data!$B:$K,MATCH('Spread Analysis'!B$3,Data!$B$1:$K$1,FALSE),FALSE))</f>
        <v>5.2949999999999999</v>
      </c>
      <c r="C4491" s="20">
        <f>IF(VLOOKUP($A4491,Data!$B:$K,MATCH('Spread Analysis'!C$3,Data!$B$1:$K$1,FALSE),FALSE)="",#N/A,VLOOKUP($A4491,Data!$B:$K,MATCH('Spread Analysis'!C$3,Data!$B$1:$K$1,FALSE),FALSE))</f>
        <v>4.5650000000000004</v>
      </c>
      <c r="D4491">
        <f t="shared" si="70"/>
        <v>0.72999999999999954</v>
      </c>
    </row>
    <row r="4492" spans="1:4" x14ac:dyDescent="0.25">
      <c r="A4492" s="2">
        <f>IF(ISBLANK(Data!B4492),#N/A,Data!B4492)</f>
        <v>37739</v>
      </c>
      <c r="B4492" s="20">
        <f>IF(VLOOKUP($A4492,Data!$B:$K,MATCH('Spread Analysis'!B$3,Data!$B$1:$K$1,FALSE),FALSE)="",#N/A,VLOOKUP($A4492,Data!$B:$K,MATCH('Spread Analysis'!B$3,Data!$B$1:$K$1,FALSE),FALSE))</f>
        <v>5.21</v>
      </c>
      <c r="C4492" s="20">
        <f>IF(VLOOKUP($A4492,Data!$B:$K,MATCH('Spread Analysis'!C$3,Data!$B$1:$K$1,FALSE),FALSE)="",#N/A,VLOOKUP($A4492,Data!$B:$K,MATCH('Spread Analysis'!C$3,Data!$B$1:$K$1,FALSE),FALSE))</f>
        <v>4.49</v>
      </c>
      <c r="D4492">
        <f t="shared" si="70"/>
        <v>0.71999999999999975</v>
      </c>
    </row>
    <row r="4493" spans="1:4" x14ac:dyDescent="0.25">
      <c r="A4493" s="2">
        <f>IF(ISBLANK(Data!B4493),#N/A,Data!B4493)</f>
        <v>37735</v>
      </c>
      <c r="B4493" s="20">
        <f>IF(VLOOKUP($A4493,Data!$B:$K,MATCH('Spread Analysis'!B$3,Data!$B$1:$K$1,FALSE),FALSE)="",#N/A,VLOOKUP($A4493,Data!$B:$K,MATCH('Spread Analysis'!B$3,Data!$B$1:$K$1,FALSE),FALSE))</f>
        <v>5.3150000000000004</v>
      </c>
      <c r="C4493" s="20">
        <f>IF(VLOOKUP($A4493,Data!$B:$K,MATCH('Spread Analysis'!C$3,Data!$B$1:$K$1,FALSE),FALSE)="",#N/A,VLOOKUP($A4493,Data!$B:$K,MATCH('Spread Analysis'!C$3,Data!$B$1:$K$1,FALSE),FALSE))</f>
        <v>4.6050000000000004</v>
      </c>
      <c r="D4493">
        <f t="shared" si="70"/>
        <v>0.71</v>
      </c>
    </row>
    <row r="4494" spans="1:4" x14ac:dyDescent="0.25">
      <c r="A4494" s="2">
        <f>IF(ISBLANK(Data!B4494),#N/A,Data!B4494)</f>
        <v>37734</v>
      </c>
      <c r="B4494" s="20">
        <f>IF(VLOOKUP($A4494,Data!$B:$K,MATCH('Spread Analysis'!B$3,Data!$B$1:$K$1,FALSE),FALSE)="",#N/A,VLOOKUP($A4494,Data!$B:$K,MATCH('Spread Analysis'!B$3,Data!$B$1:$K$1,FALSE),FALSE))</f>
        <v>5.3849999999999998</v>
      </c>
      <c r="C4494" s="20">
        <f>IF(VLOOKUP($A4494,Data!$B:$K,MATCH('Spread Analysis'!C$3,Data!$B$1:$K$1,FALSE),FALSE)="",#N/A,VLOOKUP($A4494,Data!$B:$K,MATCH('Spread Analysis'!C$3,Data!$B$1:$K$1,FALSE),FALSE))</f>
        <v>4.68</v>
      </c>
      <c r="D4494">
        <f t="shared" si="70"/>
        <v>0.70500000000000007</v>
      </c>
    </row>
    <row r="4495" spans="1:4" x14ac:dyDescent="0.25">
      <c r="A4495" s="2">
        <f>IF(ISBLANK(Data!B4495),#N/A,Data!B4495)</f>
        <v>37733</v>
      </c>
      <c r="B4495" s="20">
        <f>IF(VLOOKUP($A4495,Data!$B:$K,MATCH('Spread Analysis'!B$3,Data!$B$1:$K$1,FALSE),FALSE)="",#N/A,VLOOKUP($A4495,Data!$B:$K,MATCH('Spread Analysis'!B$3,Data!$B$1:$K$1,FALSE),FALSE))</f>
        <v>5.31</v>
      </c>
      <c r="C4495" s="20">
        <f>IF(VLOOKUP($A4495,Data!$B:$K,MATCH('Spread Analysis'!C$3,Data!$B$1:$K$1,FALSE),FALSE)="",#N/A,VLOOKUP($A4495,Data!$B:$K,MATCH('Spread Analysis'!C$3,Data!$B$1:$K$1,FALSE),FALSE))</f>
        <v>4.625</v>
      </c>
      <c r="D4495">
        <f t="shared" si="70"/>
        <v>0.68499999999999961</v>
      </c>
    </row>
    <row r="4496" spans="1:4" x14ac:dyDescent="0.25">
      <c r="A4496" s="2">
        <f>IF(ISBLANK(Data!B4496),#N/A,Data!B4496)</f>
        <v>37728</v>
      </c>
      <c r="B4496" s="20">
        <f>IF(VLOOKUP($A4496,Data!$B:$K,MATCH('Spread Analysis'!B$3,Data!$B$1:$K$1,FALSE),FALSE)="",#N/A,VLOOKUP($A4496,Data!$B:$K,MATCH('Spread Analysis'!B$3,Data!$B$1:$K$1,FALSE),FALSE))</f>
        <v>5.2850000000000001</v>
      </c>
      <c r="C4496" s="20">
        <f>IF(VLOOKUP($A4496,Data!$B:$K,MATCH('Spread Analysis'!C$3,Data!$B$1:$K$1,FALSE),FALSE)="",#N/A,VLOOKUP($A4496,Data!$B:$K,MATCH('Spread Analysis'!C$3,Data!$B$1:$K$1,FALSE),FALSE))</f>
        <v>4.585</v>
      </c>
      <c r="D4496">
        <f t="shared" si="70"/>
        <v>0.70000000000000018</v>
      </c>
    </row>
    <row r="4497" spans="1:4" x14ac:dyDescent="0.25">
      <c r="A4497" s="2">
        <f>IF(ISBLANK(Data!B4497),#N/A,Data!B4497)</f>
        <v>37727</v>
      </c>
      <c r="B4497" s="20">
        <f>IF(VLOOKUP($A4497,Data!$B:$K,MATCH('Spread Analysis'!B$3,Data!$B$1:$K$1,FALSE),FALSE)="",#N/A,VLOOKUP($A4497,Data!$B:$K,MATCH('Spread Analysis'!B$3,Data!$B$1:$K$1,FALSE),FALSE))</f>
        <v>5.4050000000000002</v>
      </c>
      <c r="C4497" s="20">
        <f>IF(VLOOKUP($A4497,Data!$B:$K,MATCH('Spread Analysis'!C$3,Data!$B$1:$K$1,FALSE),FALSE)="",#N/A,VLOOKUP($A4497,Data!$B:$K,MATCH('Spread Analysis'!C$3,Data!$B$1:$K$1,FALSE),FALSE))</f>
        <v>4.67</v>
      </c>
      <c r="D4497">
        <f t="shared" si="70"/>
        <v>0.73500000000000032</v>
      </c>
    </row>
    <row r="4498" spans="1:4" x14ac:dyDescent="0.25">
      <c r="A4498" s="2">
        <f>IF(ISBLANK(Data!B4498),#N/A,Data!B4498)</f>
        <v>37726</v>
      </c>
      <c r="B4498" s="20">
        <f>IF(VLOOKUP($A4498,Data!$B:$K,MATCH('Spread Analysis'!B$3,Data!$B$1:$K$1,FALSE),FALSE)="",#N/A,VLOOKUP($A4498,Data!$B:$K,MATCH('Spread Analysis'!B$3,Data!$B$1:$K$1,FALSE),FALSE))</f>
        <v>5.4</v>
      </c>
      <c r="C4498" s="20">
        <f>IF(VLOOKUP($A4498,Data!$B:$K,MATCH('Spread Analysis'!C$3,Data!$B$1:$K$1,FALSE),FALSE)="",#N/A,VLOOKUP($A4498,Data!$B:$K,MATCH('Spread Analysis'!C$3,Data!$B$1:$K$1,FALSE),FALSE))</f>
        <v>4.6550000000000002</v>
      </c>
      <c r="D4498">
        <f t="shared" si="70"/>
        <v>0.74500000000000011</v>
      </c>
    </row>
    <row r="4499" spans="1:4" x14ac:dyDescent="0.25">
      <c r="A4499" s="2">
        <f>IF(ISBLANK(Data!B4499),#N/A,Data!B4499)</f>
        <v>37725</v>
      </c>
      <c r="B4499" s="20">
        <f>IF(VLOOKUP($A4499,Data!$B:$K,MATCH('Spread Analysis'!B$3,Data!$B$1:$K$1,FALSE),FALSE)="",#N/A,VLOOKUP($A4499,Data!$B:$K,MATCH('Spread Analysis'!B$3,Data!$B$1:$K$1,FALSE),FALSE))</f>
        <v>5.3449999999999998</v>
      </c>
      <c r="C4499" s="20">
        <f>IF(VLOOKUP($A4499,Data!$B:$K,MATCH('Spread Analysis'!C$3,Data!$B$1:$K$1,FALSE),FALSE)="",#N/A,VLOOKUP($A4499,Data!$B:$K,MATCH('Spread Analysis'!C$3,Data!$B$1:$K$1,FALSE),FALSE))</f>
        <v>4.585</v>
      </c>
      <c r="D4499">
        <f t="shared" si="70"/>
        <v>0.75999999999999979</v>
      </c>
    </row>
    <row r="4500" spans="1:4" x14ac:dyDescent="0.25">
      <c r="A4500" s="2">
        <f>IF(ISBLANK(Data!B4500),#N/A,Data!B4500)</f>
        <v>37722</v>
      </c>
      <c r="B4500" s="20">
        <f>IF(VLOOKUP($A4500,Data!$B:$K,MATCH('Spread Analysis'!B$3,Data!$B$1:$K$1,FALSE),FALSE)="",#N/A,VLOOKUP($A4500,Data!$B:$K,MATCH('Spread Analysis'!B$3,Data!$B$1:$K$1,FALSE),FALSE))</f>
        <v>5.29</v>
      </c>
      <c r="C4500" s="20">
        <f>IF(VLOOKUP($A4500,Data!$B:$K,MATCH('Spread Analysis'!C$3,Data!$B$1:$K$1,FALSE),FALSE)="",#N/A,VLOOKUP($A4500,Data!$B:$K,MATCH('Spread Analysis'!C$3,Data!$B$1:$K$1,FALSE),FALSE))</f>
        <v>4.5250000000000004</v>
      </c>
      <c r="D4500">
        <f t="shared" si="70"/>
        <v>0.76499999999999968</v>
      </c>
    </row>
    <row r="4501" spans="1:4" x14ac:dyDescent="0.25">
      <c r="A4501" s="2">
        <f>IF(ISBLANK(Data!B4501),#N/A,Data!B4501)</f>
        <v>37721</v>
      </c>
      <c r="B4501" s="20">
        <f>IF(VLOOKUP($A4501,Data!$B:$K,MATCH('Spread Analysis'!B$3,Data!$B$1:$K$1,FALSE),FALSE)="",#N/A,VLOOKUP($A4501,Data!$B:$K,MATCH('Spread Analysis'!B$3,Data!$B$1:$K$1,FALSE),FALSE))</f>
        <v>5.2450000000000001</v>
      </c>
      <c r="C4501" s="20">
        <f>IF(VLOOKUP($A4501,Data!$B:$K,MATCH('Spread Analysis'!C$3,Data!$B$1:$K$1,FALSE),FALSE)="",#N/A,VLOOKUP($A4501,Data!$B:$K,MATCH('Spread Analysis'!C$3,Data!$B$1:$K$1,FALSE),FALSE))</f>
        <v>4.4800000000000004</v>
      </c>
      <c r="D4501">
        <f t="shared" si="70"/>
        <v>0.76499999999999968</v>
      </c>
    </row>
    <row r="4502" spans="1:4" x14ac:dyDescent="0.25">
      <c r="A4502" s="2">
        <f>IF(ISBLANK(Data!B4502),#N/A,Data!B4502)</f>
        <v>37720</v>
      </c>
      <c r="B4502" s="20">
        <f>IF(VLOOKUP($A4502,Data!$B:$K,MATCH('Spread Analysis'!B$3,Data!$B$1:$K$1,FALSE),FALSE)="",#N/A,VLOOKUP($A4502,Data!$B:$K,MATCH('Spread Analysis'!B$3,Data!$B$1:$K$1,FALSE),FALSE))</f>
        <v>5.3449999999999998</v>
      </c>
      <c r="C4502" s="20">
        <f>IF(VLOOKUP($A4502,Data!$B:$K,MATCH('Spread Analysis'!C$3,Data!$B$1:$K$1,FALSE),FALSE)="",#N/A,VLOOKUP($A4502,Data!$B:$K,MATCH('Spread Analysis'!C$3,Data!$B$1:$K$1,FALSE),FALSE))</f>
        <v>4.57</v>
      </c>
      <c r="D4502">
        <f t="shared" si="70"/>
        <v>0.77499999999999947</v>
      </c>
    </row>
    <row r="4503" spans="1:4" x14ac:dyDescent="0.25">
      <c r="A4503" s="2">
        <f>IF(ISBLANK(Data!B4503),#N/A,Data!B4503)</f>
        <v>37719</v>
      </c>
      <c r="B4503" s="20">
        <f>IF(VLOOKUP($A4503,Data!$B:$K,MATCH('Spread Analysis'!B$3,Data!$B$1:$K$1,FALSE),FALSE)="",#N/A,VLOOKUP($A4503,Data!$B:$K,MATCH('Spread Analysis'!B$3,Data!$B$1:$K$1,FALSE),FALSE))</f>
        <v>5.4450000000000003</v>
      </c>
      <c r="C4503" s="20">
        <f>IF(VLOOKUP($A4503,Data!$B:$K,MATCH('Spread Analysis'!C$3,Data!$B$1:$K$1,FALSE),FALSE)="",#N/A,VLOOKUP($A4503,Data!$B:$K,MATCH('Spread Analysis'!C$3,Data!$B$1:$K$1,FALSE),FALSE))</f>
        <v>4.625</v>
      </c>
      <c r="D4503">
        <f t="shared" si="70"/>
        <v>0.82000000000000028</v>
      </c>
    </row>
    <row r="4504" spans="1:4" x14ac:dyDescent="0.25">
      <c r="A4504" s="2">
        <f>IF(ISBLANK(Data!B4504),#N/A,Data!B4504)</f>
        <v>37718</v>
      </c>
      <c r="B4504" s="20">
        <f>IF(VLOOKUP($A4504,Data!$B:$K,MATCH('Spread Analysis'!B$3,Data!$B$1:$K$1,FALSE),FALSE)="",#N/A,VLOOKUP($A4504,Data!$B:$K,MATCH('Spread Analysis'!B$3,Data!$B$1:$K$1,FALSE),FALSE))</f>
        <v>5.53</v>
      </c>
      <c r="C4504" s="20">
        <f>IF(VLOOKUP($A4504,Data!$B:$K,MATCH('Spread Analysis'!C$3,Data!$B$1:$K$1,FALSE),FALSE)="",#N/A,VLOOKUP($A4504,Data!$B:$K,MATCH('Spread Analysis'!C$3,Data!$B$1:$K$1,FALSE),FALSE))</f>
        <v>4.6900000000000004</v>
      </c>
      <c r="D4504">
        <f t="shared" si="70"/>
        <v>0.83999999999999986</v>
      </c>
    </row>
    <row r="4505" spans="1:4" x14ac:dyDescent="0.25">
      <c r="A4505" s="2">
        <f>IF(ISBLANK(Data!B4505),#N/A,Data!B4505)</f>
        <v>37715</v>
      </c>
      <c r="B4505" s="20">
        <f>IF(VLOOKUP($A4505,Data!$B:$K,MATCH('Spread Analysis'!B$3,Data!$B$1:$K$1,FALSE),FALSE)="",#N/A,VLOOKUP($A4505,Data!$B:$K,MATCH('Spread Analysis'!B$3,Data!$B$1:$K$1,FALSE),FALSE))</f>
        <v>5.4249999999999998</v>
      </c>
      <c r="C4505" s="20">
        <f>IF(VLOOKUP($A4505,Data!$B:$K,MATCH('Spread Analysis'!C$3,Data!$B$1:$K$1,FALSE),FALSE)="",#N/A,VLOOKUP($A4505,Data!$B:$K,MATCH('Spread Analysis'!C$3,Data!$B$1:$K$1,FALSE),FALSE))</f>
        <v>4.6050000000000004</v>
      </c>
      <c r="D4505">
        <f t="shared" si="70"/>
        <v>0.8199999999999994</v>
      </c>
    </row>
    <row r="4506" spans="1:4" x14ac:dyDescent="0.25">
      <c r="A4506" s="2">
        <f>IF(ISBLANK(Data!B4506),#N/A,Data!B4506)</f>
        <v>37714</v>
      </c>
      <c r="B4506" s="20">
        <f>IF(VLOOKUP($A4506,Data!$B:$K,MATCH('Spread Analysis'!B$3,Data!$B$1:$K$1,FALSE),FALSE)="",#N/A,VLOOKUP($A4506,Data!$B:$K,MATCH('Spread Analysis'!B$3,Data!$B$1:$K$1,FALSE),FALSE))</f>
        <v>5.4</v>
      </c>
      <c r="C4506" s="20">
        <f>IF(VLOOKUP($A4506,Data!$B:$K,MATCH('Spread Analysis'!C$3,Data!$B$1:$K$1,FALSE),FALSE)="",#N/A,VLOOKUP($A4506,Data!$B:$K,MATCH('Spread Analysis'!C$3,Data!$B$1:$K$1,FALSE),FALSE))</f>
        <v>4.5999999999999996</v>
      </c>
      <c r="D4506">
        <f t="shared" si="70"/>
        <v>0.80000000000000071</v>
      </c>
    </row>
    <row r="4507" spans="1:4" x14ac:dyDescent="0.25">
      <c r="A4507" s="2">
        <f>IF(ISBLANK(Data!B4507),#N/A,Data!B4507)</f>
        <v>37713</v>
      </c>
      <c r="B4507" s="20">
        <f>IF(VLOOKUP($A4507,Data!$B:$K,MATCH('Spread Analysis'!B$3,Data!$B$1:$K$1,FALSE),FALSE)="",#N/A,VLOOKUP($A4507,Data!$B:$K,MATCH('Spread Analysis'!B$3,Data!$B$1:$K$1,FALSE),FALSE))</f>
        <v>5.3849999999999998</v>
      </c>
      <c r="C4507" s="20">
        <f>IF(VLOOKUP($A4507,Data!$B:$K,MATCH('Spread Analysis'!C$3,Data!$B$1:$K$1,FALSE),FALSE)="",#N/A,VLOOKUP($A4507,Data!$B:$K,MATCH('Spread Analysis'!C$3,Data!$B$1:$K$1,FALSE),FALSE))</f>
        <v>4.5949999999999998</v>
      </c>
      <c r="D4507">
        <f t="shared" si="70"/>
        <v>0.79</v>
      </c>
    </row>
    <row r="4508" spans="1:4" x14ac:dyDescent="0.25">
      <c r="A4508" s="2">
        <f>IF(ISBLANK(Data!B4508),#N/A,Data!B4508)</f>
        <v>37712</v>
      </c>
      <c r="B4508" s="20">
        <f>IF(VLOOKUP($A4508,Data!$B:$K,MATCH('Spread Analysis'!B$3,Data!$B$1:$K$1,FALSE),FALSE)="",#N/A,VLOOKUP($A4508,Data!$B:$K,MATCH('Spread Analysis'!B$3,Data!$B$1:$K$1,FALSE),FALSE))</f>
        <v>5.28</v>
      </c>
      <c r="C4508" s="20">
        <f>IF(VLOOKUP($A4508,Data!$B:$K,MATCH('Spread Analysis'!C$3,Data!$B$1:$K$1,FALSE),FALSE)="",#N/A,VLOOKUP($A4508,Data!$B:$K,MATCH('Spread Analysis'!C$3,Data!$B$1:$K$1,FALSE),FALSE))</f>
        <v>4.5199999999999996</v>
      </c>
      <c r="D4508">
        <f t="shared" si="70"/>
        <v>0.76000000000000068</v>
      </c>
    </row>
    <row r="4509" spans="1:4" x14ac:dyDescent="0.25">
      <c r="A4509" s="2">
        <f>IF(ISBLANK(Data!B4509),#N/A,Data!B4509)</f>
        <v>37711</v>
      </c>
      <c r="B4509" s="20">
        <f>IF(VLOOKUP($A4509,Data!$B:$K,MATCH('Spread Analysis'!B$3,Data!$B$1:$K$1,FALSE),FALSE)="",#N/A,VLOOKUP($A4509,Data!$B:$K,MATCH('Spread Analysis'!B$3,Data!$B$1:$K$1,FALSE),FALSE))</f>
        <v>5.33</v>
      </c>
      <c r="C4509" s="20">
        <f>IF(VLOOKUP($A4509,Data!$B:$K,MATCH('Spread Analysis'!C$3,Data!$B$1:$K$1,FALSE),FALSE)="",#N/A,VLOOKUP($A4509,Data!$B:$K,MATCH('Spread Analysis'!C$3,Data!$B$1:$K$1,FALSE),FALSE))</f>
        <v>4.53</v>
      </c>
      <c r="D4509">
        <f t="shared" si="70"/>
        <v>0.79999999999999982</v>
      </c>
    </row>
    <row r="4510" spans="1:4" x14ac:dyDescent="0.25">
      <c r="A4510" s="2">
        <f>IF(ISBLANK(Data!B4510),#N/A,Data!B4510)</f>
        <v>37708</v>
      </c>
      <c r="B4510" s="20">
        <f>IF(VLOOKUP($A4510,Data!$B:$K,MATCH('Spread Analysis'!B$3,Data!$B$1:$K$1,FALSE),FALSE)="",#N/A,VLOOKUP($A4510,Data!$B:$K,MATCH('Spread Analysis'!B$3,Data!$B$1:$K$1,FALSE),FALSE))</f>
        <v>5.4050000000000002</v>
      </c>
      <c r="C4510" s="20">
        <f>IF(VLOOKUP($A4510,Data!$B:$K,MATCH('Spread Analysis'!C$3,Data!$B$1:$K$1,FALSE),FALSE)="",#N/A,VLOOKUP($A4510,Data!$B:$K,MATCH('Spread Analysis'!C$3,Data!$B$1:$K$1,FALSE),FALSE))</f>
        <v>4.6050000000000004</v>
      </c>
      <c r="D4510">
        <f t="shared" si="70"/>
        <v>0.79999999999999982</v>
      </c>
    </row>
    <row r="4511" spans="1:4" x14ac:dyDescent="0.25">
      <c r="A4511" s="2">
        <f>IF(ISBLANK(Data!B4511),#N/A,Data!B4511)</f>
        <v>37707</v>
      </c>
      <c r="B4511" s="20">
        <f>IF(VLOOKUP($A4511,Data!$B:$K,MATCH('Spread Analysis'!B$3,Data!$B$1:$K$1,FALSE),FALSE)="",#N/A,VLOOKUP($A4511,Data!$B:$K,MATCH('Spread Analysis'!B$3,Data!$B$1:$K$1,FALSE),FALSE))</f>
        <v>5.4</v>
      </c>
      <c r="C4511" s="20">
        <f>IF(VLOOKUP($A4511,Data!$B:$K,MATCH('Spread Analysis'!C$3,Data!$B$1:$K$1,FALSE),FALSE)="",#N/A,VLOOKUP($A4511,Data!$B:$K,MATCH('Spread Analysis'!C$3,Data!$B$1:$K$1,FALSE),FALSE))</f>
        <v>4.6050000000000004</v>
      </c>
      <c r="D4511">
        <f t="shared" si="70"/>
        <v>0.79499999999999993</v>
      </c>
    </row>
    <row r="4512" spans="1:4" x14ac:dyDescent="0.25">
      <c r="A4512" s="2">
        <f>IF(ISBLANK(Data!B4512),#N/A,Data!B4512)</f>
        <v>37706</v>
      </c>
      <c r="B4512" s="20">
        <f>IF(VLOOKUP($A4512,Data!$B:$K,MATCH('Spread Analysis'!B$3,Data!$B$1:$K$1,FALSE),FALSE)="",#N/A,VLOOKUP($A4512,Data!$B:$K,MATCH('Spread Analysis'!B$3,Data!$B$1:$K$1,FALSE),FALSE))</f>
        <v>5.4550000000000001</v>
      </c>
      <c r="C4512" s="20">
        <f>IF(VLOOKUP($A4512,Data!$B:$K,MATCH('Spread Analysis'!C$3,Data!$B$1:$K$1,FALSE),FALSE)="",#N/A,VLOOKUP($A4512,Data!$B:$K,MATCH('Spread Analysis'!C$3,Data!$B$1:$K$1,FALSE),FALSE))</f>
        <v>4.6500000000000004</v>
      </c>
      <c r="D4512">
        <f t="shared" si="70"/>
        <v>0.80499999999999972</v>
      </c>
    </row>
    <row r="4513" spans="1:4" x14ac:dyDescent="0.25">
      <c r="A4513" s="2">
        <f>IF(ISBLANK(Data!B4513),#N/A,Data!B4513)</f>
        <v>37705</v>
      </c>
      <c r="B4513" s="20">
        <f>IF(VLOOKUP($A4513,Data!$B:$K,MATCH('Spread Analysis'!B$3,Data!$B$1:$K$1,FALSE),FALSE)="",#N/A,VLOOKUP($A4513,Data!$B:$K,MATCH('Spread Analysis'!B$3,Data!$B$1:$K$1,FALSE),FALSE))</f>
        <v>5.46</v>
      </c>
      <c r="C4513" s="20">
        <f>IF(VLOOKUP($A4513,Data!$B:$K,MATCH('Spread Analysis'!C$3,Data!$B$1:$K$1,FALSE),FALSE)="",#N/A,VLOOKUP($A4513,Data!$B:$K,MATCH('Spread Analysis'!C$3,Data!$B$1:$K$1,FALSE),FALSE))</f>
        <v>4.6449999999999996</v>
      </c>
      <c r="D4513">
        <f t="shared" si="70"/>
        <v>0.81500000000000039</v>
      </c>
    </row>
    <row r="4514" spans="1:4" x14ac:dyDescent="0.25">
      <c r="A4514" s="2">
        <f>IF(ISBLANK(Data!B4514),#N/A,Data!B4514)</f>
        <v>37704</v>
      </c>
      <c r="B4514" s="20">
        <f>IF(VLOOKUP($A4514,Data!$B:$K,MATCH('Spread Analysis'!B$3,Data!$B$1:$K$1,FALSE),FALSE)="",#N/A,VLOOKUP($A4514,Data!$B:$K,MATCH('Spread Analysis'!B$3,Data!$B$1:$K$1,FALSE),FALSE))</f>
        <v>5.54</v>
      </c>
      <c r="C4514" s="20">
        <f>IF(VLOOKUP($A4514,Data!$B:$K,MATCH('Spread Analysis'!C$3,Data!$B$1:$K$1,FALSE),FALSE)="",#N/A,VLOOKUP($A4514,Data!$B:$K,MATCH('Spread Analysis'!C$3,Data!$B$1:$K$1,FALSE),FALSE))</f>
        <v>4.6950000000000003</v>
      </c>
      <c r="D4514">
        <f t="shared" ref="D4514:D4577" si="71">B4514-C4514</f>
        <v>0.84499999999999975</v>
      </c>
    </row>
    <row r="4515" spans="1:4" x14ac:dyDescent="0.25">
      <c r="A4515" s="2">
        <f>IF(ISBLANK(Data!B4515),#N/A,Data!B4515)</f>
        <v>37701</v>
      </c>
      <c r="B4515" s="20">
        <f>IF(VLOOKUP($A4515,Data!$B:$K,MATCH('Spread Analysis'!B$3,Data!$B$1:$K$1,FALSE),FALSE)="",#N/A,VLOOKUP($A4515,Data!$B:$K,MATCH('Spread Analysis'!B$3,Data!$B$1:$K$1,FALSE),FALSE))</f>
        <v>5.5650000000000004</v>
      </c>
      <c r="C4515" s="20">
        <f>IF(VLOOKUP($A4515,Data!$B:$K,MATCH('Spread Analysis'!C$3,Data!$B$1:$K$1,FALSE),FALSE)="",#N/A,VLOOKUP($A4515,Data!$B:$K,MATCH('Spread Analysis'!C$3,Data!$B$1:$K$1,FALSE),FALSE))</f>
        <v>4.7249999999999996</v>
      </c>
      <c r="D4515">
        <f t="shared" si="71"/>
        <v>0.84000000000000075</v>
      </c>
    </row>
    <row r="4516" spans="1:4" x14ac:dyDescent="0.25">
      <c r="A4516" s="2">
        <f>IF(ISBLANK(Data!B4516),#N/A,Data!B4516)</f>
        <v>37700</v>
      </c>
      <c r="B4516" s="20">
        <f>IF(VLOOKUP($A4516,Data!$B:$K,MATCH('Spread Analysis'!B$3,Data!$B$1:$K$1,FALSE),FALSE)="",#N/A,VLOOKUP($A4516,Data!$B:$K,MATCH('Spread Analysis'!B$3,Data!$B$1:$K$1,FALSE),FALSE))</f>
        <v>5.57</v>
      </c>
      <c r="C4516" s="20">
        <f>IF(VLOOKUP($A4516,Data!$B:$K,MATCH('Spread Analysis'!C$3,Data!$B$1:$K$1,FALSE),FALSE)="",#N/A,VLOOKUP($A4516,Data!$B:$K,MATCH('Spread Analysis'!C$3,Data!$B$1:$K$1,FALSE),FALSE))</f>
        <v>4.72</v>
      </c>
      <c r="D4516">
        <f t="shared" si="71"/>
        <v>0.85000000000000053</v>
      </c>
    </row>
    <row r="4517" spans="1:4" x14ac:dyDescent="0.25">
      <c r="A4517" s="2">
        <f>IF(ISBLANK(Data!B4517),#N/A,Data!B4517)</f>
        <v>37699</v>
      </c>
      <c r="B4517" s="20">
        <f>IF(VLOOKUP($A4517,Data!$B:$K,MATCH('Spread Analysis'!B$3,Data!$B$1:$K$1,FALSE),FALSE)="",#N/A,VLOOKUP($A4517,Data!$B:$K,MATCH('Spread Analysis'!B$3,Data!$B$1:$K$1,FALSE),FALSE))</f>
        <v>5.46</v>
      </c>
      <c r="C4517" s="20">
        <f>IF(VLOOKUP($A4517,Data!$B:$K,MATCH('Spread Analysis'!C$3,Data!$B$1:$K$1,FALSE),FALSE)="",#N/A,VLOOKUP($A4517,Data!$B:$K,MATCH('Spread Analysis'!C$3,Data!$B$1:$K$1,FALSE),FALSE))</f>
        <v>4.6550000000000002</v>
      </c>
      <c r="D4517">
        <f t="shared" si="71"/>
        <v>0.80499999999999972</v>
      </c>
    </row>
    <row r="4518" spans="1:4" x14ac:dyDescent="0.25">
      <c r="A4518" s="2">
        <f>IF(ISBLANK(Data!B4518),#N/A,Data!B4518)</f>
        <v>37698</v>
      </c>
      <c r="B4518" s="20">
        <f>IF(VLOOKUP($A4518,Data!$B:$K,MATCH('Spread Analysis'!B$3,Data!$B$1:$K$1,FALSE),FALSE)="",#N/A,VLOOKUP($A4518,Data!$B:$K,MATCH('Spread Analysis'!B$3,Data!$B$1:$K$1,FALSE),FALSE))</f>
        <v>5.375</v>
      </c>
      <c r="C4518" s="20">
        <f>IF(VLOOKUP($A4518,Data!$B:$K,MATCH('Spread Analysis'!C$3,Data!$B$1:$K$1,FALSE),FALSE)="",#N/A,VLOOKUP($A4518,Data!$B:$K,MATCH('Spread Analysis'!C$3,Data!$B$1:$K$1,FALSE),FALSE))</f>
        <v>4.5999999999999996</v>
      </c>
      <c r="D4518">
        <f t="shared" si="71"/>
        <v>0.77500000000000036</v>
      </c>
    </row>
    <row r="4519" spans="1:4" x14ac:dyDescent="0.25">
      <c r="A4519" s="2">
        <f>IF(ISBLANK(Data!B4519),#N/A,Data!B4519)</f>
        <v>37697</v>
      </c>
      <c r="B4519" s="20">
        <f>IF(VLOOKUP($A4519,Data!$B:$K,MATCH('Spread Analysis'!B$3,Data!$B$1:$K$1,FALSE),FALSE)="",#N/A,VLOOKUP($A4519,Data!$B:$K,MATCH('Spread Analysis'!B$3,Data!$B$1:$K$1,FALSE),FALSE))</f>
        <v>5.23</v>
      </c>
      <c r="C4519" s="20">
        <f>IF(VLOOKUP($A4519,Data!$B:$K,MATCH('Spread Analysis'!C$3,Data!$B$1:$K$1,FALSE),FALSE)="",#N/A,VLOOKUP($A4519,Data!$B:$K,MATCH('Spread Analysis'!C$3,Data!$B$1:$K$1,FALSE),FALSE))</f>
        <v>4.4850000000000003</v>
      </c>
      <c r="D4519">
        <f t="shared" si="71"/>
        <v>0.74500000000000011</v>
      </c>
    </row>
    <row r="4520" spans="1:4" x14ac:dyDescent="0.25">
      <c r="A4520" s="2">
        <f>IF(ISBLANK(Data!B4520),#N/A,Data!B4520)</f>
        <v>37694</v>
      </c>
      <c r="B4520" s="20">
        <f>IF(VLOOKUP($A4520,Data!$B:$K,MATCH('Spread Analysis'!B$3,Data!$B$1:$K$1,FALSE),FALSE)="",#N/A,VLOOKUP($A4520,Data!$B:$K,MATCH('Spread Analysis'!B$3,Data!$B$1:$K$1,FALSE),FALSE))</f>
        <v>5.33</v>
      </c>
      <c r="C4520" s="20">
        <f>IF(VLOOKUP($A4520,Data!$B:$K,MATCH('Spread Analysis'!C$3,Data!$B$1:$K$1,FALSE),FALSE)="",#N/A,VLOOKUP($A4520,Data!$B:$K,MATCH('Spread Analysis'!C$3,Data!$B$1:$K$1,FALSE),FALSE))</f>
        <v>4.5650000000000004</v>
      </c>
      <c r="D4520">
        <f t="shared" si="71"/>
        <v>0.76499999999999968</v>
      </c>
    </row>
    <row r="4521" spans="1:4" x14ac:dyDescent="0.25">
      <c r="A4521" s="2">
        <f>IF(ISBLANK(Data!B4521),#N/A,Data!B4521)</f>
        <v>37693</v>
      </c>
      <c r="B4521" s="20">
        <f>IF(VLOOKUP($A4521,Data!$B:$K,MATCH('Spread Analysis'!B$3,Data!$B$1:$K$1,FALSE),FALSE)="",#N/A,VLOOKUP($A4521,Data!$B:$K,MATCH('Spread Analysis'!B$3,Data!$B$1:$K$1,FALSE),FALSE))</f>
        <v>5.25</v>
      </c>
      <c r="C4521" s="20">
        <f>IF(VLOOKUP($A4521,Data!$B:$K,MATCH('Spread Analysis'!C$3,Data!$B$1:$K$1,FALSE),FALSE)="",#N/A,VLOOKUP($A4521,Data!$B:$K,MATCH('Spread Analysis'!C$3,Data!$B$1:$K$1,FALSE),FALSE))</f>
        <v>4.4850000000000003</v>
      </c>
      <c r="D4521">
        <f t="shared" si="71"/>
        <v>0.76499999999999968</v>
      </c>
    </row>
    <row r="4522" spans="1:4" x14ac:dyDescent="0.25">
      <c r="A4522" s="2">
        <f>IF(ISBLANK(Data!B4522),#N/A,Data!B4522)</f>
        <v>37692</v>
      </c>
      <c r="B4522" s="20">
        <f>IF(VLOOKUP($A4522,Data!$B:$K,MATCH('Spread Analysis'!B$3,Data!$B$1:$K$1,FALSE),FALSE)="",#N/A,VLOOKUP($A4522,Data!$B:$K,MATCH('Spread Analysis'!B$3,Data!$B$1:$K$1,FALSE),FALSE))</f>
        <v>5.0750000000000002</v>
      </c>
      <c r="C4522" s="20">
        <f>IF(VLOOKUP($A4522,Data!$B:$K,MATCH('Spread Analysis'!C$3,Data!$B$1:$K$1,FALSE),FALSE)="",#N/A,VLOOKUP($A4522,Data!$B:$K,MATCH('Spread Analysis'!C$3,Data!$B$1:$K$1,FALSE),FALSE))</f>
        <v>4.3250000000000002</v>
      </c>
      <c r="D4522">
        <f t="shared" si="71"/>
        <v>0.75</v>
      </c>
    </row>
    <row r="4523" spans="1:4" x14ac:dyDescent="0.25">
      <c r="A4523" s="2">
        <f>IF(ISBLANK(Data!B4523),#N/A,Data!B4523)</f>
        <v>37691</v>
      </c>
      <c r="B4523" s="20">
        <f>IF(VLOOKUP($A4523,Data!$B:$K,MATCH('Spread Analysis'!B$3,Data!$B$1:$K$1,FALSE),FALSE)="",#N/A,VLOOKUP($A4523,Data!$B:$K,MATCH('Spread Analysis'!B$3,Data!$B$1:$K$1,FALSE),FALSE))</f>
        <v>4.99</v>
      </c>
      <c r="C4523" s="20">
        <f>IF(VLOOKUP($A4523,Data!$B:$K,MATCH('Spread Analysis'!C$3,Data!$B$1:$K$1,FALSE),FALSE)="",#N/A,VLOOKUP($A4523,Data!$B:$K,MATCH('Spread Analysis'!C$3,Data!$B$1:$K$1,FALSE),FALSE))</f>
        <v>4.25</v>
      </c>
      <c r="D4523">
        <f t="shared" si="71"/>
        <v>0.74000000000000021</v>
      </c>
    </row>
    <row r="4524" spans="1:4" x14ac:dyDescent="0.25">
      <c r="A4524" s="2">
        <f>IF(ISBLANK(Data!B4524),#N/A,Data!B4524)</f>
        <v>37690</v>
      </c>
      <c r="B4524" s="20">
        <f>IF(VLOOKUP($A4524,Data!$B:$K,MATCH('Spread Analysis'!B$3,Data!$B$1:$K$1,FALSE),FALSE)="",#N/A,VLOOKUP($A4524,Data!$B:$K,MATCH('Spread Analysis'!B$3,Data!$B$1:$K$1,FALSE),FALSE))</f>
        <v>5.01</v>
      </c>
      <c r="C4524" s="20">
        <f>IF(VLOOKUP($A4524,Data!$B:$K,MATCH('Spread Analysis'!C$3,Data!$B$1:$K$1,FALSE),FALSE)="",#N/A,VLOOKUP($A4524,Data!$B:$K,MATCH('Spread Analysis'!C$3,Data!$B$1:$K$1,FALSE),FALSE))</f>
        <v>4.2549999999999999</v>
      </c>
      <c r="D4524">
        <f t="shared" si="71"/>
        <v>0.75499999999999989</v>
      </c>
    </row>
    <row r="4525" spans="1:4" x14ac:dyDescent="0.25">
      <c r="A4525" s="2">
        <f>IF(ISBLANK(Data!B4525),#N/A,Data!B4525)</f>
        <v>37687</v>
      </c>
      <c r="B4525" s="20">
        <f>IF(VLOOKUP($A4525,Data!$B:$K,MATCH('Spread Analysis'!B$3,Data!$B$1:$K$1,FALSE),FALSE)="",#N/A,VLOOKUP($A4525,Data!$B:$K,MATCH('Spread Analysis'!B$3,Data!$B$1:$K$1,FALSE),FALSE))</f>
        <v>5.1349999999999998</v>
      </c>
      <c r="C4525" s="20">
        <f>IF(VLOOKUP($A4525,Data!$B:$K,MATCH('Spread Analysis'!C$3,Data!$B$1:$K$1,FALSE),FALSE)="",#N/A,VLOOKUP($A4525,Data!$B:$K,MATCH('Spread Analysis'!C$3,Data!$B$1:$K$1,FALSE),FALSE))</f>
        <v>4.38</v>
      </c>
      <c r="D4525">
        <f t="shared" si="71"/>
        <v>0.75499999999999989</v>
      </c>
    </row>
    <row r="4526" spans="1:4" x14ac:dyDescent="0.25">
      <c r="A4526" s="2">
        <f>IF(ISBLANK(Data!B4526),#N/A,Data!B4526)</f>
        <v>37686</v>
      </c>
      <c r="B4526" s="20">
        <f>IF(VLOOKUP($A4526,Data!$B:$K,MATCH('Spread Analysis'!B$3,Data!$B$1:$K$1,FALSE),FALSE)="",#N/A,VLOOKUP($A4526,Data!$B:$K,MATCH('Spread Analysis'!B$3,Data!$B$1:$K$1,FALSE),FALSE))</f>
        <v>5.0650000000000004</v>
      </c>
      <c r="C4526" s="20">
        <f>IF(VLOOKUP($A4526,Data!$B:$K,MATCH('Spread Analysis'!C$3,Data!$B$1:$K$1,FALSE),FALSE)="",#N/A,VLOOKUP($A4526,Data!$B:$K,MATCH('Spread Analysis'!C$3,Data!$B$1:$K$1,FALSE),FALSE))</f>
        <v>4.33</v>
      </c>
      <c r="D4526">
        <f t="shared" si="71"/>
        <v>0.73500000000000032</v>
      </c>
    </row>
    <row r="4527" spans="1:4" x14ac:dyDescent="0.25">
      <c r="A4527" s="2">
        <f>IF(ISBLANK(Data!B4527),#N/A,Data!B4527)</f>
        <v>37685</v>
      </c>
      <c r="B4527" s="20">
        <f>IF(VLOOKUP($A4527,Data!$B:$K,MATCH('Spread Analysis'!B$3,Data!$B$1:$K$1,FALSE),FALSE)="",#N/A,VLOOKUP($A4527,Data!$B:$K,MATCH('Spread Analysis'!B$3,Data!$B$1:$K$1,FALSE),FALSE))</f>
        <v>4.9800000000000004</v>
      </c>
      <c r="C4527" s="20">
        <f>IF(VLOOKUP($A4527,Data!$B:$K,MATCH('Spread Analysis'!C$3,Data!$B$1:$K$1,FALSE),FALSE)="",#N/A,VLOOKUP($A4527,Data!$B:$K,MATCH('Spread Analysis'!C$3,Data!$B$1:$K$1,FALSE),FALSE))</f>
        <v>4.28</v>
      </c>
      <c r="D4527">
        <f t="shared" si="71"/>
        <v>0.70000000000000018</v>
      </c>
    </row>
    <row r="4528" spans="1:4" x14ac:dyDescent="0.25">
      <c r="A4528" s="2">
        <f>IF(ISBLANK(Data!B4528),#N/A,Data!B4528)</f>
        <v>37684</v>
      </c>
      <c r="B4528" s="20">
        <f>IF(VLOOKUP($A4528,Data!$B:$K,MATCH('Spread Analysis'!B$3,Data!$B$1:$K$1,FALSE),FALSE)="",#N/A,VLOOKUP($A4528,Data!$B:$K,MATCH('Spread Analysis'!B$3,Data!$B$1:$K$1,FALSE),FALSE))</f>
        <v>5.0049999999999999</v>
      </c>
      <c r="C4528" s="20">
        <f>IF(VLOOKUP($A4528,Data!$B:$K,MATCH('Spread Analysis'!C$3,Data!$B$1:$K$1,FALSE),FALSE)="",#N/A,VLOOKUP($A4528,Data!$B:$K,MATCH('Spread Analysis'!C$3,Data!$B$1:$K$1,FALSE),FALSE))</f>
        <v>4.29</v>
      </c>
      <c r="D4528">
        <f t="shared" si="71"/>
        <v>0.71499999999999986</v>
      </c>
    </row>
    <row r="4529" spans="1:4" x14ac:dyDescent="0.25">
      <c r="A4529" s="2">
        <f>IF(ISBLANK(Data!B4529),#N/A,Data!B4529)</f>
        <v>37683</v>
      </c>
      <c r="B4529" s="20">
        <f>IF(VLOOKUP($A4529,Data!$B:$K,MATCH('Spread Analysis'!B$3,Data!$B$1:$K$1,FALSE),FALSE)="",#N/A,VLOOKUP($A4529,Data!$B:$K,MATCH('Spread Analysis'!B$3,Data!$B$1:$K$1,FALSE),FALSE))</f>
        <v>5.0750000000000002</v>
      </c>
      <c r="C4529" s="20">
        <f>IF(VLOOKUP($A4529,Data!$B:$K,MATCH('Spread Analysis'!C$3,Data!$B$1:$K$1,FALSE),FALSE)="",#N/A,VLOOKUP($A4529,Data!$B:$K,MATCH('Spread Analysis'!C$3,Data!$B$1:$K$1,FALSE),FALSE))</f>
        <v>4.3499999999999996</v>
      </c>
      <c r="D4529">
        <f t="shared" si="71"/>
        <v>0.72500000000000053</v>
      </c>
    </row>
    <row r="4530" spans="1:4" x14ac:dyDescent="0.25">
      <c r="A4530" s="2">
        <f>IF(ISBLANK(Data!B4530),#N/A,Data!B4530)</f>
        <v>37680</v>
      </c>
      <c r="B4530" s="20">
        <f>IF(VLOOKUP($A4530,Data!$B:$K,MATCH('Spread Analysis'!B$3,Data!$B$1:$K$1,FALSE),FALSE)="",#N/A,VLOOKUP($A4530,Data!$B:$K,MATCH('Spread Analysis'!B$3,Data!$B$1:$K$1,FALSE),FALSE))</f>
        <v>5.0650000000000004</v>
      </c>
      <c r="C4530" s="20">
        <f>IF(VLOOKUP($A4530,Data!$B:$K,MATCH('Spread Analysis'!C$3,Data!$B$1:$K$1,FALSE),FALSE)="",#N/A,VLOOKUP($A4530,Data!$B:$K,MATCH('Spread Analysis'!C$3,Data!$B$1:$K$1,FALSE),FALSE))</f>
        <v>4.33</v>
      </c>
      <c r="D4530">
        <f t="shared" si="71"/>
        <v>0.73500000000000032</v>
      </c>
    </row>
    <row r="4531" spans="1:4" x14ac:dyDescent="0.25">
      <c r="A4531" s="2">
        <f>IF(ISBLANK(Data!B4531),#N/A,Data!B4531)</f>
        <v>37679</v>
      </c>
      <c r="B4531" s="20">
        <f>IF(VLOOKUP($A4531,Data!$B:$K,MATCH('Spread Analysis'!B$3,Data!$B$1:$K$1,FALSE),FALSE)="",#N/A,VLOOKUP($A4531,Data!$B:$K,MATCH('Spread Analysis'!B$3,Data!$B$1:$K$1,FALSE),FALSE))</f>
        <v>5.0549999999999997</v>
      </c>
      <c r="C4531" s="20">
        <f>IF(VLOOKUP($A4531,Data!$B:$K,MATCH('Spread Analysis'!C$3,Data!$B$1:$K$1,FALSE),FALSE)="",#N/A,VLOOKUP($A4531,Data!$B:$K,MATCH('Spread Analysis'!C$3,Data!$B$1:$K$1,FALSE),FALSE))</f>
        <v>4.3150000000000004</v>
      </c>
      <c r="D4531">
        <f t="shared" si="71"/>
        <v>0.73999999999999932</v>
      </c>
    </row>
    <row r="4532" spans="1:4" x14ac:dyDescent="0.25">
      <c r="A4532" s="2">
        <f>IF(ISBLANK(Data!B4532),#N/A,Data!B4532)</f>
        <v>37678</v>
      </c>
      <c r="B4532" s="20">
        <f>IF(VLOOKUP($A4532,Data!$B:$K,MATCH('Spread Analysis'!B$3,Data!$B$1:$K$1,FALSE),FALSE)="",#N/A,VLOOKUP($A4532,Data!$B:$K,MATCH('Spread Analysis'!B$3,Data!$B$1:$K$1,FALSE),FALSE))</f>
        <v>5.15</v>
      </c>
      <c r="C4532" s="20">
        <f>IF(VLOOKUP($A4532,Data!$B:$K,MATCH('Spread Analysis'!C$3,Data!$B$1:$K$1,FALSE),FALSE)="",#N/A,VLOOKUP($A4532,Data!$B:$K,MATCH('Spread Analysis'!C$3,Data!$B$1:$K$1,FALSE),FALSE))</f>
        <v>4.415</v>
      </c>
      <c r="D4532">
        <f t="shared" si="71"/>
        <v>0.73500000000000032</v>
      </c>
    </row>
    <row r="4533" spans="1:4" x14ac:dyDescent="0.25">
      <c r="A4533" s="2">
        <f>IF(ISBLANK(Data!B4533),#N/A,Data!B4533)</f>
        <v>37677</v>
      </c>
      <c r="B4533" s="20">
        <f>IF(VLOOKUP($A4533,Data!$B:$K,MATCH('Spread Analysis'!B$3,Data!$B$1:$K$1,FALSE),FALSE)="",#N/A,VLOOKUP($A4533,Data!$B:$K,MATCH('Spread Analysis'!B$3,Data!$B$1:$K$1,FALSE),FALSE))</f>
        <v>5.1150000000000002</v>
      </c>
      <c r="C4533" s="20">
        <f>IF(VLOOKUP($A4533,Data!$B:$K,MATCH('Spread Analysis'!C$3,Data!$B$1:$K$1,FALSE),FALSE)="",#N/A,VLOOKUP($A4533,Data!$B:$K,MATCH('Spread Analysis'!C$3,Data!$B$1:$K$1,FALSE),FALSE))</f>
        <v>4.3949999999999996</v>
      </c>
      <c r="D4533">
        <f t="shared" si="71"/>
        <v>0.72000000000000064</v>
      </c>
    </row>
    <row r="4534" spans="1:4" x14ac:dyDescent="0.25">
      <c r="A4534" s="2">
        <f>IF(ISBLANK(Data!B4534),#N/A,Data!B4534)</f>
        <v>37676</v>
      </c>
      <c r="B4534" s="20">
        <f>IF(VLOOKUP($A4534,Data!$B:$K,MATCH('Spread Analysis'!B$3,Data!$B$1:$K$1,FALSE),FALSE)="",#N/A,VLOOKUP($A4534,Data!$B:$K,MATCH('Spread Analysis'!B$3,Data!$B$1:$K$1,FALSE),FALSE))</f>
        <v>5.17</v>
      </c>
      <c r="C4534" s="20">
        <f>IF(VLOOKUP($A4534,Data!$B:$K,MATCH('Spread Analysis'!C$3,Data!$B$1:$K$1,FALSE),FALSE)="",#N/A,VLOOKUP($A4534,Data!$B:$K,MATCH('Spread Analysis'!C$3,Data!$B$1:$K$1,FALSE),FALSE))</f>
        <v>4.4749999999999996</v>
      </c>
      <c r="D4534">
        <f t="shared" si="71"/>
        <v>0.69500000000000028</v>
      </c>
    </row>
    <row r="4535" spans="1:4" x14ac:dyDescent="0.25">
      <c r="A4535" s="2">
        <f>IF(ISBLANK(Data!B4535),#N/A,Data!B4535)</f>
        <v>37673</v>
      </c>
      <c r="B4535" s="20">
        <f>IF(VLOOKUP($A4535,Data!$B:$K,MATCH('Spread Analysis'!B$3,Data!$B$1:$K$1,FALSE),FALSE)="",#N/A,VLOOKUP($A4535,Data!$B:$K,MATCH('Spread Analysis'!B$3,Data!$B$1:$K$1,FALSE),FALSE))</f>
        <v>5.125</v>
      </c>
      <c r="C4535" s="20">
        <f>IF(VLOOKUP($A4535,Data!$B:$K,MATCH('Spread Analysis'!C$3,Data!$B$1:$K$1,FALSE),FALSE)="",#N/A,VLOOKUP($A4535,Data!$B:$K,MATCH('Spread Analysis'!C$3,Data!$B$1:$K$1,FALSE),FALSE))</f>
        <v>4.42</v>
      </c>
      <c r="D4535">
        <f t="shared" si="71"/>
        <v>0.70500000000000007</v>
      </c>
    </row>
    <row r="4536" spans="1:4" x14ac:dyDescent="0.25">
      <c r="A4536" s="2">
        <f>IF(ISBLANK(Data!B4536),#N/A,Data!B4536)</f>
        <v>37672</v>
      </c>
      <c r="B4536" s="20">
        <f>IF(VLOOKUP($A4536,Data!$B:$K,MATCH('Spread Analysis'!B$3,Data!$B$1:$K$1,FALSE),FALSE)="",#N/A,VLOOKUP($A4536,Data!$B:$K,MATCH('Spread Analysis'!B$3,Data!$B$1:$K$1,FALSE),FALSE))</f>
        <v>5.16</v>
      </c>
      <c r="C4536" s="20">
        <f>IF(VLOOKUP($A4536,Data!$B:$K,MATCH('Spread Analysis'!C$3,Data!$B$1:$K$1,FALSE),FALSE)="",#N/A,VLOOKUP($A4536,Data!$B:$K,MATCH('Spread Analysis'!C$3,Data!$B$1:$K$1,FALSE),FALSE))</f>
        <v>4.45</v>
      </c>
      <c r="D4536">
        <f t="shared" si="71"/>
        <v>0.71</v>
      </c>
    </row>
    <row r="4537" spans="1:4" x14ac:dyDescent="0.25">
      <c r="A4537" s="2">
        <f>IF(ISBLANK(Data!B4537),#N/A,Data!B4537)</f>
        <v>37671</v>
      </c>
      <c r="B4537" s="20">
        <f>IF(VLOOKUP($A4537,Data!$B:$K,MATCH('Spread Analysis'!B$3,Data!$B$1:$K$1,FALSE),FALSE)="",#N/A,VLOOKUP($A4537,Data!$B:$K,MATCH('Spread Analysis'!B$3,Data!$B$1:$K$1,FALSE),FALSE))</f>
        <v>5.22</v>
      </c>
      <c r="C4537" s="20">
        <f>IF(VLOOKUP($A4537,Data!$B:$K,MATCH('Spread Analysis'!C$3,Data!$B$1:$K$1,FALSE),FALSE)="",#N/A,VLOOKUP($A4537,Data!$B:$K,MATCH('Spread Analysis'!C$3,Data!$B$1:$K$1,FALSE),FALSE))</f>
        <v>4.4950000000000001</v>
      </c>
      <c r="D4537">
        <f t="shared" si="71"/>
        <v>0.72499999999999964</v>
      </c>
    </row>
    <row r="4538" spans="1:4" x14ac:dyDescent="0.25">
      <c r="A4538" s="2">
        <f>IF(ISBLANK(Data!B4538),#N/A,Data!B4538)</f>
        <v>37670</v>
      </c>
      <c r="B4538" s="20">
        <f>IF(VLOOKUP($A4538,Data!$B:$K,MATCH('Spread Analysis'!B$3,Data!$B$1:$K$1,FALSE),FALSE)="",#N/A,VLOOKUP($A4538,Data!$B:$K,MATCH('Spread Analysis'!B$3,Data!$B$1:$K$1,FALSE),FALSE))</f>
        <v>5.24</v>
      </c>
      <c r="C4538" s="20">
        <f>IF(VLOOKUP($A4538,Data!$B:$K,MATCH('Spread Analysis'!C$3,Data!$B$1:$K$1,FALSE),FALSE)="",#N/A,VLOOKUP($A4538,Data!$B:$K,MATCH('Spread Analysis'!C$3,Data!$B$1:$K$1,FALSE),FALSE))</f>
        <v>4.49</v>
      </c>
      <c r="D4538">
        <f t="shared" si="71"/>
        <v>0.75</v>
      </c>
    </row>
    <row r="4539" spans="1:4" x14ac:dyDescent="0.25">
      <c r="A4539" s="2">
        <f>IF(ISBLANK(Data!B4539),#N/A,Data!B4539)</f>
        <v>37669</v>
      </c>
      <c r="B4539" s="20">
        <f>IF(VLOOKUP($A4539,Data!$B:$K,MATCH('Spread Analysis'!B$3,Data!$B$1:$K$1,FALSE),FALSE)="",#N/A,VLOOKUP($A4539,Data!$B:$K,MATCH('Spread Analysis'!B$3,Data!$B$1:$K$1,FALSE),FALSE))</f>
        <v>5.3</v>
      </c>
      <c r="C4539" s="20">
        <f>IF(VLOOKUP($A4539,Data!$B:$K,MATCH('Spread Analysis'!C$3,Data!$B$1:$K$1,FALSE),FALSE)="",#N/A,VLOOKUP($A4539,Data!$B:$K,MATCH('Spread Analysis'!C$3,Data!$B$1:$K$1,FALSE),FALSE))</f>
        <v>4.53</v>
      </c>
      <c r="D4539">
        <f t="shared" si="71"/>
        <v>0.76999999999999957</v>
      </c>
    </row>
    <row r="4540" spans="1:4" x14ac:dyDescent="0.25">
      <c r="A4540" s="2">
        <f>IF(ISBLANK(Data!B4540),#N/A,Data!B4540)</f>
        <v>37666</v>
      </c>
      <c r="B4540" s="20">
        <f>IF(VLOOKUP($A4540,Data!$B:$K,MATCH('Spread Analysis'!B$3,Data!$B$1:$K$1,FALSE),FALSE)="",#N/A,VLOOKUP($A4540,Data!$B:$K,MATCH('Spread Analysis'!B$3,Data!$B$1:$K$1,FALSE),FALSE))</f>
        <v>5.16</v>
      </c>
      <c r="C4540" s="20">
        <f>IF(VLOOKUP($A4540,Data!$B:$K,MATCH('Spread Analysis'!C$3,Data!$B$1:$K$1,FALSE),FALSE)="",#N/A,VLOOKUP($A4540,Data!$B:$K,MATCH('Spread Analysis'!C$3,Data!$B$1:$K$1,FALSE),FALSE))</f>
        <v>4.4349999999999996</v>
      </c>
      <c r="D4540">
        <f t="shared" si="71"/>
        <v>0.72500000000000053</v>
      </c>
    </row>
    <row r="4541" spans="1:4" x14ac:dyDescent="0.25">
      <c r="A4541" s="2">
        <f>IF(ISBLANK(Data!B4541),#N/A,Data!B4541)</f>
        <v>37665</v>
      </c>
      <c r="B4541" s="20">
        <f>IF(VLOOKUP($A4541,Data!$B:$K,MATCH('Spread Analysis'!B$3,Data!$B$1:$K$1,FALSE),FALSE)="",#N/A,VLOOKUP($A4541,Data!$B:$K,MATCH('Spread Analysis'!B$3,Data!$B$1:$K$1,FALSE),FALSE))</f>
        <v>5.15</v>
      </c>
      <c r="C4541" s="20">
        <f>IF(VLOOKUP($A4541,Data!$B:$K,MATCH('Spread Analysis'!C$3,Data!$B$1:$K$1,FALSE),FALSE)="",#N/A,VLOOKUP($A4541,Data!$B:$K,MATCH('Spread Analysis'!C$3,Data!$B$1:$K$1,FALSE),FALSE))</f>
        <v>4.4450000000000003</v>
      </c>
      <c r="D4541">
        <f t="shared" si="71"/>
        <v>0.70500000000000007</v>
      </c>
    </row>
    <row r="4542" spans="1:4" x14ac:dyDescent="0.25">
      <c r="A4542" s="2">
        <f>IF(ISBLANK(Data!B4542),#N/A,Data!B4542)</f>
        <v>37664</v>
      </c>
      <c r="B4542" s="20">
        <f>IF(VLOOKUP($A4542,Data!$B:$K,MATCH('Spread Analysis'!B$3,Data!$B$1:$K$1,FALSE),FALSE)="",#N/A,VLOOKUP($A4542,Data!$B:$K,MATCH('Spread Analysis'!B$3,Data!$B$1:$K$1,FALSE),FALSE))</f>
        <v>5.2</v>
      </c>
      <c r="C4542" s="20">
        <f>IF(VLOOKUP($A4542,Data!$B:$K,MATCH('Spread Analysis'!C$3,Data!$B$1:$K$1,FALSE),FALSE)="",#N/A,VLOOKUP($A4542,Data!$B:$K,MATCH('Spread Analysis'!C$3,Data!$B$1:$K$1,FALSE),FALSE))</f>
        <v>4.4550000000000001</v>
      </c>
      <c r="D4542">
        <f t="shared" si="71"/>
        <v>0.74500000000000011</v>
      </c>
    </row>
    <row r="4543" spans="1:4" x14ac:dyDescent="0.25">
      <c r="A4543" s="2">
        <f>IF(ISBLANK(Data!B4543),#N/A,Data!B4543)</f>
        <v>37663</v>
      </c>
      <c r="B4543" s="20">
        <f>IF(VLOOKUP($A4543,Data!$B:$K,MATCH('Spread Analysis'!B$3,Data!$B$1:$K$1,FALSE),FALSE)="",#N/A,VLOOKUP($A4543,Data!$B:$K,MATCH('Spread Analysis'!B$3,Data!$B$1:$K$1,FALSE),FALSE))</f>
        <v>5.26</v>
      </c>
      <c r="C4543" s="20">
        <f>IF(VLOOKUP($A4543,Data!$B:$K,MATCH('Spread Analysis'!C$3,Data!$B$1:$K$1,FALSE),FALSE)="",#N/A,VLOOKUP($A4543,Data!$B:$K,MATCH('Spread Analysis'!C$3,Data!$B$1:$K$1,FALSE),FALSE))</f>
        <v>4.51</v>
      </c>
      <c r="D4543">
        <f t="shared" si="71"/>
        <v>0.75</v>
      </c>
    </row>
    <row r="4544" spans="1:4" x14ac:dyDescent="0.25">
      <c r="A4544" s="2">
        <f>IF(ISBLANK(Data!B4544),#N/A,Data!B4544)</f>
        <v>37662</v>
      </c>
      <c r="B4544" s="20">
        <f>IF(VLOOKUP($A4544,Data!$B:$K,MATCH('Spread Analysis'!B$3,Data!$B$1:$K$1,FALSE),FALSE)="",#N/A,VLOOKUP($A4544,Data!$B:$K,MATCH('Spread Analysis'!B$3,Data!$B$1:$K$1,FALSE),FALSE))</f>
        <v>5.2149999999999999</v>
      </c>
      <c r="C4544" s="20">
        <f>IF(VLOOKUP($A4544,Data!$B:$K,MATCH('Spread Analysis'!C$3,Data!$B$1:$K$1,FALSE),FALSE)="",#N/A,VLOOKUP($A4544,Data!$B:$K,MATCH('Spread Analysis'!C$3,Data!$B$1:$K$1,FALSE),FALSE))</f>
        <v>4.5199999999999996</v>
      </c>
      <c r="D4544">
        <f t="shared" si="71"/>
        <v>0.69500000000000028</v>
      </c>
    </row>
    <row r="4545" spans="1:4" x14ac:dyDescent="0.25">
      <c r="A4545" s="2">
        <f>IF(ISBLANK(Data!B4545),#N/A,Data!B4545)</f>
        <v>37659</v>
      </c>
      <c r="B4545" s="20">
        <f>IF(VLOOKUP($A4545,Data!$B:$K,MATCH('Spread Analysis'!B$3,Data!$B$1:$K$1,FALSE),FALSE)="",#N/A,VLOOKUP($A4545,Data!$B:$K,MATCH('Spread Analysis'!B$3,Data!$B$1:$K$1,FALSE),FALSE))</f>
        <v>5.1150000000000002</v>
      </c>
      <c r="C4545" s="20">
        <f>IF(VLOOKUP($A4545,Data!$B:$K,MATCH('Spread Analysis'!C$3,Data!$B$1:$K$1,FALSE),FALSE)="",#N/A,VLOOKUP($A4545,Data!$B:$K,MATCH('Spread Analysis'!C$3,Data!$B$1:$K$1,FALSE),FALSE))</f>
        <v>4.46</v>
      </c>
      <c r="D4545">
        <f t="shared" si="71"/>
        <v>0.65500000000000025</v>
      </c>
    </row>
    <row r="4546" spans="1:4" x14ac:dyDescent="0.25">
      <c r="A4546" s="2">
        <f>IF(ISBLANK(Data!B4546),#N/A,Data!B4546)</f>
        <v>37658</v>
      </c>
      <c r="B4546" s="20">
        <f>IF(VLOOKUP($A4546,Data!$B:$K,MATCH('Spread Analysis'!B$3,Data!$B$1:$K$1,FALSE),FALSE)="",#N/A,VLOOKUP($A4546,Data!$B:$K,MATCH('Spread Analysis'!B$3,Data!$B$1:$K$1,FALSE),FALSE))</f>
        <v>5.1050000000000004</v>
      </c>
      <c r="C4546" s="20">
        <f>IF(VLOOKUP($A4546,Data!$B:$K,MATCH('Spread Analysis'!C$3,Data!$B$1:$K$1,FALSE),FALSE)="",#N/A,VLOOKUP($A4546,Data!$B:$K,MATCH('Spread Analysis'!C$3,Data!$B$1:$K$1,FALSE),FALSE))</f>
        <v>4.4749999999999996</v>
      </c>
      <c r="D4546">
        <f t="shared" si="71"/>
        <v>0.63000000000000078</v>
      </c>
    </row>
    <row r="4547" spans="1:4" x14ac:dyDescent="0.25">
      <c r="A4547" s="2">
        <f>IF(ISBLANK(Data!B4547),#N/A,Data!B4547)</f>
        <v>37657</v>
      </c>
      <c r="B4547" s="20">
        <f>IF(VLOOKUP($A4547,Data!$B:$K,MATCH('Spread Analysis'!B$3,Data!$B$1:$K$1,FALSE),FALSE)="",#N/A,VLOOKUP($A4547,Data!$B:$K,MATCH('Spread Analysis'!B$3,Data!$B$1:$K$1,FALSE),FALSE))</f>
        <v>5.125</v>
      </c>
      <c r="C4547" s="20">
        <f>IF(VLOOKUP($A4547,Data!$B:$K,MATCH('Spread Analysis'!C$3,Data!$B$1:$K$1,FALSE),FALSE)="",#N/A,VLOOKUP($A4547,Data!$B:$K,MATCH('Spread Analysis'!C$3,Data!$B$1:$K$1,FALSE),FALSE))</f>
        <v>4.51</v>
      </c>
      <c r="D4547">
        <f t="shared" si="71"/>
        <v>0.61500000000000021</v>
      </c>
    </row>
    <row r="4548" spans="1:4" x14ac:dyDescent="0.25">
      <c r="A4548" s="2">
        <f>IF(ISBLANK(Data!B4548),#N/A,Data!B4548)</f>
        <v>37656</v>
      </c>
      <c r="B4548" s="20">
        <f>IF(VLOOKUP($A4548,Data!$B:$K,MATCH('Spread Analysis'!B$3,Data!$B$1:$K$1,FALSE),FALSE)="",#N/A,VLOOKUP($A4548,Data!$B:$K,MATCH('Spread Analysis'!B$3,Data!$B$1:$K$1,FALSE),FALSE))</f>
        <v>5.18</v>
      </c>
      <c r="C4548" s="20">
        <f>IF(VLOOKUP($A4548,Data!$B:$K,MATCH('Spread Analysis'!C$3,Data!$B$1:$K$1,FALSE),FALSE)="",#N/A,VLOOKUP($A4548,Data!$B:$K,MATCH('Spread Analysis'!C$3,Data!$B$1:$K$1,FALSE),FALSE))</f>
        <v>4.5599999999999996</v>
      </c>
      <c r="D4548">
        <f t="shared" si="71"/>
        <v>0.62000000000000011</v>
      </c>
    </row>
    <row r="4549" spans="1:4" x14ac:dyDescent="0.25">
      <c r="A4549" s="2">
        <f>IF(ISBLANK(Data!B4549),#N/A,Data!B4549)</f>
        <v>37655</v>
      </c>
      <c r="B4549" s="20">
        <f>IF(VLOOKUP($A4549,Data!$B:$K,MATCH('Spread Analysis'!B$3,Data!$B$1:$K$1,FALSE),FALSE)="",#N/A,VLOOKUP($A4549,Data!$B:$K,MATCH('Spread Analysis'!B$3,Data!$B$1:$K$1,FALSE),FALSE))</f>
        <v>5.2450000000000001</v>
      </c>
      <c r="C4549" s="20">
        <f>IF(VLOOKUP($A4549,Data!$B:$K,MATCH('Spread Analysis'!C$3,Data!$B$1:$K$1,FALSE),FALSE)="",#N/A,VLOOKUP($A4549,Data!$B:$K,MATCH('Spread Analysis'!C$3,Data!$B$1:$K$1,FALSE),FALSE))</f>
        <v>4.6050000000000004</v>
      </c>
      <c r="D4549">
        <f t="shared" si="71"/>
        <v>0.63999999999999968</v>
      </c>
    </row>
    <row r="4550" spans="1:4" x14ac:dyDescent="0.25">
      <c r="A4550" s="2">
        <f>IF(ISBLANK(Data!B4550),#N/A,Data!B4550)</f>
        <v>37652</v>
      </c>
      <c r="B4550" s="20">
        <f>IF(VLOOKUP($A4550,Data!$B:$K,MATCH('Spread Analysis'!B$3,Data!$B$1:$K$1,FALSE),FALSE)="",#N/A,VLOOKUP($A4550,Data!$B:$K,MATCH('Spread Analysis'!B$3,Data!$B$1:$K$1,FALSE),FALSE))</f>
        <v>5.1749999999999998</v>
      </c>
      <c r="C4550" s="20">
        <f>IF(VLOOKUP($A4550,Data!$B:$K,MATCH('Spread Analysis'!C$3,Data!$B$1:$K$1,FALSE),FALSE)="",#N/A,VLOOKUP($A4550,Data!$B:$K,MATCH('Spread Analysis'!C$3,Data!$B$1:$K$1,FALSE),FALSE))</f>
        <v>4.57</v>
      </c>
      <c r="D4550">
        <f t="shared" si="71"/>
        <v>0.60499999999999954</v>
      </c>
    </row>
    <row r="4551" spans="1:4" x14ac:dyDescent="0.25">
      <c r="A4551" s="2">
        <f>IF(ISBLANK(Data!B4551),#N/A,Data!B4551)</f>
        <v>37651</v>
      </c>
      <c r="B4551" s="20">
        <f>IF(VLOOKUP($A4551,Data!$B:$K,MATCH('Spread Analysis'!B$3,Data!$B$1:$K$1,FALSE),FALSE)="",#N/A,VLOOKUP($A4551,Data!$B:$K,MATCH('Spread Analysis'!B$3,Data!$B$1:$K$1,FALSE),FALSE))</f>
        <v>5.2649999999999997</v>
      </c>
      <c r="C4551" s="20">
        <f>IF(VLOOKUP($A4551,Data!$B:$K,MATCH('Spread Analysis'!C$3,Data!$B$1:$K$1,FALSE),FALSE)="",#N/A,VLOOKUP($A4551,Data!$B:$K,MATCH('Spread Analysis'!C$3,Data!$B$1:$K$1,FALSE),FALSE))</f>
        <v>4.625</v>
      </c>
      <c r="D4551">
        <f t="shared" si="71"/>
        <v>0.63999999999999968</v>
      </c>
    </row>
    <row r="4552" spans="1:4" x14ac:dyDescent="0.25">
      <c r="A4552" s="2">
        <f>IF(ISBLANK(Data!B4552),#N/A,Data!B4552)</f>
        <v>37650</v>
      </c>
      <c r="B4552" s="20">
        <f>IF(VLOOKUP($A4552,Data!$B:$K,MATCH('Spread Analysis'!B$3,Data!$B$1:$K$1,FALSE),FALSE)="",#N/A,VLOOKUP($A4552,Data!$B:$K,MATCH('Spread Analysis'!B$3,Data!$B$1:$K$1,FALSE),FALSE))</f>
        <v>5.1550000000000002</v>
      </c>
      <c r="C4552" s="20">
        <f>IF(VLOOKUP($A4552,Data!$B:$K,MATCH('Spread Analysis'!C$3,Data!$B$1:$K$1,FALSE),FALSE)="",#N/A,VLOOKUP($A4552,Data!$B:$K,MATCH('Spread Analysis'!C$3,Data!$B$1:$K$1,FALSE),FALSE))</f>
        <v>4.55</v>
      </c>
      <c r="D4552">
        <f t="shared" si="71"/>
        <v>0.60500000000000043</v>
      </c>
    </row>
    <row r="4553" spans="1:4" x14ac:dyDescent="0.25">
      <c r="A4553" s="2">
        <f>IF(ISBLANK(Data!B4553),#N/A,Data!B4553)</f>
        <v>37649</v>
      </c>
      <c r="B4553" s="20">
        <f>IF(VLOOKUP($A4553,Data!$B:$K,MATCH('Spread Analysis'!B$3,Data!$B$1:$K$1,FALSE),FALSE)="",#N/A,VLOOKUP($A4553,Data!$B:$K,MATCH('Spread Analysis'!B$3,Data!$B$1:$K$1,FALSE),FALSE))</f>
        <v>5.21</v>
      </c>
      <c r="C4553" s="20">
        <f>IF(VLOOKUP($A4553,Data!$B:$K,MATCH('Spread Analysis'!C$3,Data!$B$1:$K$1,FALSE),FALSE)="",#N/A,VLOOKUP($A4553,Data!$B:$K,MATCH('Spread Analysis'!C$3,Data!$B$1:$K$1,FALSE),FALSE))</f>
        <v>4.59</v>
      </c>
      <c r="D4553">
        <f t="shared" si="71"/>
        <v>0.62000000000000011</v>
      </c>
    </row>
    <row r="4554" spans="1:4" x14ac:dyDescent="0.25">
      <c r="A4554" s="2">
        <f>IF(ISBLANK(Data!B4554),#N/A,Data!B4554)</f>
        <v>37645</v>
      </c>
      <c r="B4554" s="20">
        <f>IF(VLOOKUP($A4554,Data!$B:$K,MATCH('Spread Analysis'!B$3,Data!$B$1:$K$1,FALSE),FALSE)="",#N/A,VLOOKUP($A4554,Data!$B:$K,MATCH('Spread Analysis'!B$3,Data!$B$1:$K$1,FALSE),FALSE))</f>
        <v>5.165</v>
      </c>
      <c r="C4554" s="20">
        <f>IF(VLOOKUP($A4554,Data!$B:$K,MATCH('Spread Analysis'!C$3,Data!$B$1:$K$1,FALSE),FALSE)="",#N/A,VLOOKUP($A4554,Data!$B:$K,MATCH('Spread Analysis'!C$3,Data!$B$1:$K$1,FALSE),FALSE))</f>
        <v>4.55</v>
      </c>
      <c r="D4554">
        <f t="shared" si="71"/>
        <v>0.61500000000000021</v>
      </c>
    </row>
    <row r="4555" spans="1:4" x14ac:dyDescent="0.25">
      <c r="A4555" s="2">
        <f>IF(ISBLANK(Data!B4555),#N/A,Data!B4555)</f>
        <v>37644</v>
      </c>
      <c r="B4555" s="20">
        <f>IF(VLOOKUP($A4555,Data!$B:$K,MATCH('Spread Analysis'!B$3,Data!$B$1:$K$1,FALSE),FALSE)="",#N/A,VLOOKUP($A4555,Data!$B:$K,MATCH('Spread Analysis'!B$3,Data!$B$1:$K$1,FALSE),FALSE))</f>
        <v>5.24</v>
      </c>
      <c r="C4555" s="20">
        <f>IF(VLOOKUP($A4555,Data!$B:$K,MATCH('Spread Analysis'!C$3,Data!$B$1:$K$1,FALSE),FALSE)="",#N/A,VLOOKUP($A4555,Data!$B:$K,MATCH('Spread Analysis'!C$3,Data!$B$1:$K$1,FALSE),FALSE))</f>
        <v>4.6050000000000004</v>
      </c>
      <c r="D4555">
        <f t="shared" si="71"/>
        <v>0.63499999999999979</v>
      </c>
    </row>
    <row r="4556" spans="1:4" x14ac:dyDescent="0.25">
      <c r="A4556" s="2">
        <f>IF(ISBLANK(Data!B4556),#N/A,Data!B4556)</f>
        <v>37643</v>
      </c>
      <c r="B4556" s="20">
        <f>IF(VLOOKUP($A4556,Data!$B:$K,MATCH('Spread Analysis'!B$3,Data!$B$1:$K$1,FALSE),FALSE)="",#N/A,VLOOKUP($A4556,Data!$B:$K,MATCH('Spread Analysis'!B$3,Data!$B$1:$K$1,FALSE),FALSE))</f>
        <v>5.2149999999999999</v>
      </c>
      <c r="C4556" s="20">
        <f>IF(VLOOKUP($A4556,Data!$B:$K,MATCH('Spread Analysis'!C$3,Data!$B$1:$K$1,FALSE),FALSE)="",#N/A,VLOOKUP($A4556,Data!$B:$K,MATCH('Spread Analysis'!C$3,Data!$B$1:$K$1,FALSE),FALSE))</f>
        <v>4.5650000000000004</v>
      </c>
      <c r="D4556">
        <f t="shared" si="71"/>
        <v>0.64999999999999947</v>
      </c>
    </row>
    <row r="4557" spans="1:4" x14ac:dyDescent="0.25">
      <c r="A4557" s="2">
        <f>IF(ISBLANK(Data!B4557),#N/A,Data!B4557)</f>
        <v>37642</v>
      </c>
      <c r="B4557" s="20">
        <f>IF(VLOOKUP($A4557,Data!$B:$K,MATCH('Spread Analysis'!B$3,Data!$B$1:$K$1,FALSE),FALSE)="",#N/A,VLOOKUP($A4557,Data!$B:$K,MATCH('Spread Analysis'!B$3,Data!$B$1:$K$1,FALSE),FALSE))</f>
        <v>5.2649999999999997</v>
      </c>
      <c r="C4557" s="20">
        <f>IF(VLOOKUP($A4557,Data!$B:$K,MATCH('Spread Analysis'!C$3,Data!$B$1:$K$1,FALSE),FALSE)="",#N/A,VLOOKUP($A4557,Data!$B:$K,MATCH('Spread Analysis'!C$3,Data!$B$1:$K$1,FALSE),FALSE))</f>
        <v>4.625</v>
      </c>
      <c r="D4557">
        <f t="shared" si="71"/>
        <v>0.63999999999999968</v>
      </c>
    </row>
    <row r="4558" spans="1:4" x14ac:dyDescent="0.25">
      <c r="A4558" s="2">
        <f>IF(ISBLANK(Data!B4558),#N/A,Data!B4558)</f>
        <v>37641</v>
      </c>
      <c r="B4558" s="20">
        <f>IF(VLOOKUP($A4558,Data!$B:$K,MATCH('Spread Analysis'!B$3,Data!$B$1:$K$1,FALSE),FALSE)="",#N/A,VLOOKUP($A4558,Data!$B:$K,MATCH('Spread Analysis'!B$3,Data!$B$1:$K$1,FALSE),FALSE))</f>
        <v>5.2149999999999999</v>
      </c>
      <c r="C4558" s="20">
        <f>IF(VLOOKUP($A4558,Data!$B:$K,MATCH('Spread Analysis'!C$3,Data!$B$1:$K$1,FALSE),FALSE)="",#N/A,VLOOKUP($A4558,Data!$B:$K,MATCH('Spread Analysis'!C$3,Data!$B$1:$K$1,FALSE),FALSE))</f>
        <v>4.59</v>
      </c>
      <c r="D4558">
        <f t="shared" si="71"/>
        <v>0.625</v>
      </c>
    </row>
    <row r="4559" spans="1:4" x14ac:dyDescent="0.25">
      <c r="A4559" s="2">
        <f>IF(ISBLANK(Data!B4559),#N/A,Data!B4559)</f>
        <v>37638</v>
      </c>
      <c r="B4559" s="20">
        <f>IF(VLOOKUP($A4559,Data!$B:$K,MATCH('Spread Analysis'!B$3,Data!$B$1:$K$1,FALSE),FALSE)="",#N/A,VLOOKUP($A4559,Data!$B:$K,MATCH('Spread Analysis'!B$3,Data!$B$1:$K$1,FALSE),FALSE))</f>
        <v>5.32</v>
      </c>
      <c r="C4559" s="20">
        <f>IF(VLOOKUP($A4559,Data!$B:$K,MATCH('Spread Analysis'!C$3,Data!$B$1:$K$1,FALSE),FALSE)="",#N/A,VLOOKUP($A4559,Data!$B:$K,MATCH('Spread Analysis'!C$3,Data!$B$1:$K$1,FALSE),FALSE))</f>
        <v>4.6900000000000004</v>
      </c>
      <c r="D4559">
        <f t="shared" si="71"/>
        <v>0.62999999999999989</v>
      </c>
    </row>
    <row r="4560" spans="1:4" x14ac:dyDescent="0.25">
      <c r="A4560" s="2">
        <f>IF(ISBLANK(Data!B4560),#N/A,Data!B4560)</f>
        <v>37637</v>
      </c>
      <c r="B4560" s="20">
        <f>IF(VLOOKUP($A4560,Data!$B:$K,MATCH('Spread Analysis'!B$3,Data!$B$1:$K$1,FALSE),FALSE)="",#N/A,VLOOKUP($A4560,Data!$B:$K,MATCH('Spread Analysis'!B$3,Data!$B$1:$K$1,FALSE),FALSE))</f>
        <v>5.3849999999999998</v>
      </c>
      <c r="C4560" s="20">
        <f>IF(VLOOKUP($A4560,Data!$B:$K,MATCH('Spread Analysis'!C$3,Data!$B$1:$K$1,FALSE),FALSE)="",#N/A,VLOOKUP($A4560,Data!$B:$K,MATCH('Spread Analysis'!C$3,Data!$B$1:$K$1,FALSE),FALSE))</f>
        <v>4.7350000000000003</v>
      </c>
      <c r="D4560">
        <f t="shared" si="71"/>
        <v>0.64999999999999947</v>
      </c>
    </row>
    <row r="4561" spans="1:4" x14ac:dyDescent="0.25">
      <c r="A4561" s="2">
        <f>IF(ISBLANK(Data!B4561),#N/A,Data!B4561)</f>
        <v>37636</v>
      </c>
      <c r="B4561" s="20">
        <f>IF(VLOOKUP($A4561,Data!$B:$K,MATCH('Spread Analysis'!B$3,Data!$B$1:$K$1,FALSE),FALSE)="",#N/A,VLOOKUP($A4561,Data!$B:$K,MATCH('Spread Analysis'!B$3,Data!$B$1:$K$1,FALSE),FALSE))</f>
        <v>5.32</v>
      </c>
      <c r="C4561" s="20">
        <f>IF(VLOOKUP($A4561,Data!$B:$K,MATCH('Spread Analysis'!C$3,Data!$B$1:$K$1,FALSE),FALSE)="",#N/A,VLOOKUP($A4561,Data!$B:$K,MATCH('Spread Analysis'!C$3,Data!$B$1:$K$1,FALSE),FALSE))</f>
        <v>4.68</v>
      </c>
      <c r="D4561">
        <f t="shared" si="71"/>
        <v>0.64000000000000057</v>
      </c>
    </row>
    <row r="4562" spans="1:4" x14ac:dyDescent="0.25">
      <c r="A4562" s="2">
        <f>IF(ISBLANK(Data!B4562),#N/A,Data!B4562)</f>
        <v>37635</v>
      </c>
      <c r="B4562" s="20">
        <f>IF(VLOOKUP($A4562,Data!$B:$K,MATCH('Spread Analysis'!B$3,Data!$B$1:$K$1,FALSE),FALSE)="",#N/A,VLOOKUP($A4562,Data!$B:$K,MATCH('Spread Analysis'!B$3,Data!$B$1:$K$1,FALSE),FALSE))</f>
        <v>5.375</v>
      </c>
      <c r="C4562" s="20">
        <f>IF(VLOOKUP($A4562,Data!$B:$K,MATCH('Spread Analysis'!C$3,Data!$B$1:$K$1,FALSE),FALSE)="",#N/A,VLOOKUP($A4562,Data!$B:$K,MATCH('Spread Analysis'!C$3,Data!$B$1:$K$1,FALSE),FALSE))</f>
        <v>4.7450000000000001</v>
      </c>
      <c r="D4562">
        <f t="shared" si="71"/>
        <v>0.62999999999999989</v>
      </c>
    </row>
    <row r="4563" spans="1:4" x14ac:dyDescent="0.25">
      <c r="A4563" s="2">
        <f>IF(ISBLANK(Data!B4563),#N/A,Data!B4563)</f>
        <v>37634</v>
      </c>
      <c r="B4563" s="20">
        <f>IF(VLOOKUP($A4563,Data!$B:$K,MATCH('Spread Analysis'!B$3,Data!$B$1:$K$1,FALSE),FALSE)="",#N/A,VLOOKUP($A4563,Data!$B:$K,MATCH('Spread Analysis'!B$3,Data!$B$1:$K$1,FALSE),FALSE))</f>
        <v>5.45</v>
      </c>
      <c r="C4563" s="20">
        <f>IF(VLOOKUP($A4563,Data!$B:$K,MATCH('Spread Analysis'!C$3,Data!$B$1:$K$1,FALSE),FALSE)="",#N/A,VLOOKUP($A4563,Data!$B:$K,MATCH('Spread Analysis'!C$3,Data!$B$1:$K$1,FALSE),FALSE))</f>
        <v>4.7649999999999997</v>
      </c>
      <c r="D4563">
        <f t="shared" si="71"/>
        <v>0.6850000000000005</v>
      </c>
    </row>
    <row r="4564" spans="1:4" x14ac:dyDescent="0.25">
      <c r="A4564" s="2">
        <f>IF(ISBLANK(Data!B4564),#N/A,Data!B4564)</f>
        <v>37631</v>
      </c>
      <c r="B4564" s="20">
        <f>IF(VLOOKUP($A4564,Data!$B:$K,MATCH('Spread Analysis'!B$3,Data!$B$1:$K$1,FALSE),FALSE)="",#N/A,VLOOKUP($A4564,Data!$B:$K,MATCH('Spread Analysis'!B$3,Data!$B$1:$K$1,FALSE),FALSE))</f>
        <v>5.3849999999999998</v>
      </c>
      <c r="C4564" s="20">
        <f>IF(VLOOKUP($A4564,Data!$B:$K,MATCH('Spread Analysis'!C$3,Data!$B$1:$K$1,FALSE),FALSE)="",#N/A,VLOOKUP($A4564,Data!$B:$K,MATCH('Spread Analysis'!C$3,Data!$B$1:$K$1,FALSE),FALSE))</f>
        <v>4.75</v>
      </c>
      <c r="D4564">
        <f t="shared" si="71"/>
        <v>0.63499999999999979</v>
      </c>
    </row>
    <row r="4565" spans="1:4" x14ac:dyDescent="0.25">
      <c r="A4565" s="2">
        <f>IF(ISBLANK(Data!B4565),#N/A,Data!B4565)</f>
        <v>37630</v>
      </c>
      <c r="B4565" s="20">
        <f>IF(VLOOKUP($A4565,Data!$B:$K,MATCH('Spread Analysis'!B$3,Data!$B$1:$K$1,FALSE),FALSE)="",#N/A,VLOOKUP($A4565,Data!$B:$K,MATCH('Spread Analysis'!B$3,Data!$B$1:$K$1,FALSE),FALSE))</f>
        <v>5.26</v>
      </c>
      <c r="C4565" s="20">
        <f>IF(VLOOKUP($A4565,Data!$B:$K,MATCH('Spread Analysis'!C$3,Data!$B$1:$K$1,FALSE),FALSE)="",#N/A,VLOOKUP($A4565,Data!$B:$K,MATCH('Spread Analysis'!C$3,Data!$B$1:$K$1,FALSE),FALSE))</f>
        <v>4.7</v>
      </c>
      <c r="D4565">
        <f t="shared" si="71"/>
        <v>0.55999999999999961</v>
      </c>
    </row>
    <row r="4566" spans="1:4" x14ac:dyDescent="0.25">
      <c r="A4566" s="2">
        <f>IF(ISBLANK(Data!B4566),#N/A,Data!B4566)</f>
        <v>37629</v>
      </c>
      <c r="B4566" s="20">
        <f>IF(VLOOKUP($A4566,Data!$B:$K,MATCH('Spread Analysis'!B$3,Data!$B$1:$K$1,FALSE),FALSE)="",#N/A,VLOOKUP($A4566,Data!$B:$K,MATCH('Spread Analysis'!B$3,Data!$B$1:$K$1,FALSE),FALSE))</f>
        <v>5.21</v>
      </c>
      <c r="C4566" s="20">
        <f>IF(VLOOKUP($A4566,Data!$B:$K,MATCH('Spread Analysis'!C$3,Data!$B$1:$K$1,FALSE),FALSE)="",#N/A,VLOOKUP($A4566,Data!$B:$K,MATCH('Spread Analysis'!C$3,Data!$B$1:$K$1,FALSE),FALSE))</f>
        <v>4.67</v>
      </c>
      <c r="D4566">
        <f t="shared" si="71"/>
        <v>0.54</v>
      </c>
    </row>
    <row r="4567" spans="1:4" x14ac:dyDescent="0.25">
      <c r="A4567" s="2">
        <f>IF(ISBLANK(Data!B4567),#N/A,Data!B4567)</f>
        <v>37628</v>
      </c>
      <c r="B4567" s="20">
        <f>IF(VLOOKUP($A4567,Data!$B:$K,MATCH('Spread Analysis'!B$3,Data!$B$1:$K$1,FALSE),FALSE)="",#N/A,VLOOKUP($A4567,Data!$B:$K,MATCH('Spread Analysis'!B$3,Data!$B$1:$K$1,FALSE),FALSE))</f>
        <v>5.28</v>
      </c>
      <c r="C4567" s="20">
        <f>IF(VLOOKUP($A4567,Data!$B:$K,MATCH('Spread Analysis'!C$3,Data!$B$1:$K$1,FALSE),FALSE)="",#N/A,VLOOKUP($A4567,Data!$B:$K,MATCH('Spread Analysis'!C$3,Data!$B$1:$K$1,FALSE),FALSE))</f>
        <v>4.72</v>
      </c>
      <c r="D4567">
        <f t="shared" si="71"/>
        <v>0.5600000000000005</v>
      </c>
    </row>
    <row r="4568" spans="1:4" x14ac:dyDescent="0.25">
      <c r="A4568" s="2">
        <f>IF(ISBLANK(Data!B4568),#N/A,Data!B4568)</f>
        <v>37627</v>
      </c>
      <c r="B4568" s="20">
        <f>IF(VLOOKUP($A4568,Data!$B:$K,MATCH('Spread Analysis'!B$3,Data!$B$1:$K$1,FALSE),FALSE)="",#N/A,VLOOKUP($A4568,Data!$B:$K,MATCH('Spread Analysis'!B$3,Data!$B$1:$K$1,FALSE),FALSE))</f>
        <v>5.3650000000000002</v>
      </c>
      <c r="C4568" s="20">
        <f>IF(VLOOKUP($A4568,Data!$B:$K,MATCH('Spread Analysis'!C$3,Data!$B$1:$K$1,FALSE),FALSE)="",#N/A,VLOOKUP($A4568,Data!$B:$K,MATCH('Spread Analysis'!C$3,Data!$B$1:$K$1,FALSE),FALSE))</f>
        <v>4.7750000000000004</v>
      </c>
      <c r="D4568">
        <f t="shared" si="71"/>
        <v>0.58999999999999986</v>
      </c>
    </row>
    <row r="4569" spans="1:4" x14ac:dyDescent="0.25">
      <c r="A4569" s="2">
        <f>IF(ISBLANK(Data!B4569),#N/A,Data!B4569)</f>
        <v>37624</v>
      </c>
      <c r="B4569" s="20">
        <f>IF(VLOOKUP($A4569,Data!$B:$K,MATCH('Spread Analysis'!B$3,Data!$B$1:$K$1,FALSE),FALSE)="",#N/A,VLOOKUP($A4569,Data!$B:$K,MATCH('Spread Analysis'!B$3,Data!$B$1:$K$1,FALSE),FALSE))</f>
        <v>5.375</v>
      </c>
      <c r="C4569" s="20">
        <f>IF(VLOOKUP($A4569,Data!$B:$K,MATCH('Spread Analysis'!C$3,Data!$B$1:$K$1,FALSE),FALSE)="",#N/A,VLOOKUP($A4569,Data!$B:$K,MATCH('Spread Analysis'!C$3,Data!$B$1:$K$1,FALSE),FALSE))</f>
        <v>4.7350000000000003</v>
      </c>
      <c r="D4569">
        <f t="shared" si="71"/>
        <v>0.63999999999999968</v>
      </c>
    </row>
    <row r="4570" spans="1:4" x14ac:dyDescent="0.25">
      <c r="A4570" s="2">
        <f>IF(ISBLANK(Data!B4570),#N/A,Data!B4570)</f>
        <v>37623</v>
      </c>
      <c r="B4570" s="20">
        <f>IF(VLOOKUP($A4570,Data!$B:$K,MATCH('Spread Analysis'!B$3,Data!$B$1:$K$1,FALSE),FALSE)="",#N/A,VLOOKUP($A4570,Data!$B:$K,MATCH('Spread Analysis'!B$3,Data!$B$1:$K$1,FALSE),FALSE))</f>
        <v>5.1449999999999996</v>
      </c>
      <c r="C4570" s="20">
        <f>IF(VLOOKUP($A4570,Data!$B:$K,MATCH('Spread Analysis'!C$3,Data!$B$1:$K$1,FALSE),FALSE)="",#N/A,VLOOKUP($A4570,Data!$B:$K,MATCH('Spread Analysis'!C$3,Data!$B$1:$K$1,FALSE),FALSE))</f>
        <v>4.5449999999999999</v>
      </c>
      <c r="D4570">
        <f t="shared" si="71"/>
        <v>0.59999999999999964</v>
      </c>
    </row>
    <row r="4571" spans="1:4" x14ac:dyDescent="0.25">
      <c r="A4571" s="2">
        <f>IF(ISBLANK(Data!B4571),#N/A,Data!B4571)</f>
        <v>37621</v>
      </c>
      <c r="B4571" s="20">
        <f>IF(VLOOKUP($A4571,Data!$B:$K,MATCH('Spread Analysis'!B$3,Data!$B$1:$K$1,FALSE),FALSE)="",#N/A,VLOOKUP($A4571,Data!$B:$K,MATCH('Spread Analysis'!B$3,Data!$B$1:$K$1,FALSE),FALSE))</f>
        <v>5.16</v>
      </c>
      <c r="C4571" s="20">
        <f>IF(VLOOKUP($A4571,Data!$B:$K,MATCH('Spread Analysis'!C$3,Data!$B$1:$K$1,FALSE),FALSE)="",#N/A,VLOOKUP($A4571,Data!$B:$K,MATCH('Spread Analysis'!C$3,Data!$B$1:$K$1,FALSE),FALSE))</f>
        <v>4.55</v>
      </c>
      <c r="D4571">
        <f t="shared" si="71"/>
        <v>0.61000000000000032</v>
      </c>
    </row>
    <row r="4572" spans="1:4" x14ac:dyDescent="0.25">
      <c r="A4572" s="2">
        <f>IF(ISBLANK(Data!B4572),#N/A,Data!B4572)</f>
        <v>37620</v>
      </c>
      <c r="B4572" s="20">
        <f>IF(VLOOKUP($A4572,Data!$B:$K,MATCH('Spread Analysis'!B$3,Data!$B$1:$K$1,FALSE),FALSE)="",#N/A,VLOOKUP($A4572,Data!$B:$K,MATCH('Spread Analysis'!B$3,Data!$B$1:$K$1,FALSE),FALSE))</f>
        <v>5.13</v>
      </c>
      <c r="C4572" s="20">
        <f>IF(VLOOKUP($A4572,Data!$B:$K,MATCH('Spread Analysis'!C$3,Data!$B$1:$K$1,FALSE),FALSE)="",#N/A,VLOOKUP($A4572,Data!$B:$K,MATCH('Spread Analysis'!C$3,Data!$B$1:$K$1,FALSE),FALSE))</f>
        <v>4.51</v>
      </c>
      <c r="D4572">
        <f t="shared" si="71"/>
        <v>0.62000000000000011</v>
      </c>
    </row>
    <row r="4573" spans="1:4" x14ac:dyDescent="0.25">
      <c r="A4573" s="2">
        <f>IF(ISBLANK(Data!B4573),#N/A,Data!B4573)</f>
        <v>37617</v>
      </c>
      <c r="B4573" s="20">
        <f>IF(VLOOKUP($A4573,Data!$B:$K,MATCH('Spread Analysis'!B$3,Data!$B$1:$K$1,FALSE),FALSE)="",#N/A,VLOOKUP($A4573,Data!$B:$K,MATCH('Spread Analysis'!B$3,Data!$B$1:$K$1,FALSE),FALSE))</f>
        <v>5.15</v>
      </c>
      <c r="C4573" s="20">
        <f>IF(VLOOKUP($A4573,Data!$B:$K,MATCH('Spread Analysis'!C$3,Data!$B$1:$K$1,FALSE),FALSE)="",#N/A,VLOOKUP($A4573,Data!$B:$K,MATCH('Spread Analysis'!C$3,Data!$B$1:$K$1,FALSE),FALSE))</f>
        <v>4.5350000000000001</v>
      </c>
      <c r="D4573">
        <f t="shared" si="71"/>
        <v>0.61500000000000021</v>
      </c>
    </row>
    <row r="4574" spans="1:4" x14ac:dyDescent="0.25">
      <c r="A4574" s="2">
        <f>IF(ISBLANK(Data!B4574),#N/A,Data!B4574)</f>
        <v>37614</v>
      </c>
      <c r="B4574" s="20">
        <f>IF(VLOOKUP($A4574,Data!$B:$K,MATCH('Spread Analysis'!B$3,Data!$B$1:$K$1,FALSE),FALSE)="",#N/A,VLOOKUP($A4574,Data!$B:$K,MATCH('Spread Analysis'!B$3,Data!$B$1:$K$1,FALSE),FALSE))</f>
        <v>5.24</v>
      </c>
      <c r="C4574" s="20">
        <f>IF(VLOOKUP($A4574,Data!$B:$K,MATCH('Spread Analysis'!C$3,Data!$B$1:$K$1,FALSE),FALSE)="",#N/A,VLOOKUP($A4574,Data!$B:$K,MATCH('Spread Analysis'!C$3,Data!$B$1:$K$1,FALSE),FALSE))</f>
        <v>4.6050000000000004</v>
      </c>
      <c r="D4574">
        <f t="shared" si="71"/>
        <v>0.63499999999999979</v>
      </c>
    </row>
    <row r="4575" spans="1:4" x14ac:dyDescent="0.25">
      <c r="A4575" s="2">
        <f>IF(ISBLANK(Data!B4575),#N/A,Data!B4575)</f>
        <v>37613</v>
      </c>
      <c r="B4575" s="20">
        <f>IF(VLOOKUP($A4575,Data!$B:$K,MATCH('Spread Analysis'!B$3,Data!$B$1:$K$1,FALSE),FALSE)="",#N/A,VLOOKUP($A4575,Data!$B:$K,MATCH('Spread Analysis'!B$3,Data!$B$1:$K$1,FALSE),FALSE))</f>
        <v>5.2050000000000001</v>
      </c>
      <c r="C4575" s="20">
        <f>IF(VLOOKUP($A4575,Data!$B:$K,MATCH('Spread Analysis'!C$3,Data!$B$1:$K$1,FALSE),FALSE)="",#N/A,VLOOKUP($A4575,Data!$B:$K,MATCH('Spread Analysis'!C$3,Data!$B$1:$K$1,FALSE),FALSE))</f>
        <v>4.5650000000000004</v>
      </c>
      <c r="D4575">
        <f t="shared" si="71"/>
        <v>0.63999999999999968</v>
      </c>
    </row>
    <row r="4576" spans="1:4" x14ac:dyDescent="0.25">
      <c r="A4576" s="2">
        <f>IF(ISBLANK(Data!B4576),#N/A,Data!B4576)</f>
        <v>37610</v>
      </c>
      <c r="B4576" s="20">
        <f>IF(VLOOKUP($A4576,Data!$B:$K,MATCH('Spread Analysis'!B$3,Data!$B$1:$K$1,FALSE),FALSE)="",#N/A,VLOOKUP($A4576,Data!$B:$K,MATCH('Spread Analysis'!B$3,Data!$B$1:$K$1,FALSE),FALSE))</f>
        <v>5.21</v>
      </c>
      <c r="C4576" s="20">
        <f>IF(VLOOKUP($A4576,Data!$B:$K,MATCH('Spread Analysis'!C$3,Data!$B$1:$K$1,FALSE),FALSE)="",#N/A,VLOOKUP($A4576,Data!$B:$K,MATCH('Spread Analysis'!C$3,Data!$B$1:$K$1,FALSE),FALSE))</f>
        <v>4.5650000000000004</v>
      </c>
      <c r="D4576">
        <f t="shared" si="71"/>
        <v>0.64499999999999957</v>
      </c>
    </row>
    <row r="4577" spans="1:4" x14ac:dyDescent="0.25">
      <c r="A4577" s="2">
        <f>IF(ISBLANK(Data!B4577),#N/A,Data!B4577)</f>
        <v>37609</v>
      </c>
      <c r="B4577" s="20">
        <f>IF(VLOOKUP($A4577,Data!$B:$K,MATCH('Spread Analysis'!B$3,Data!$B$1:$K$1,FALSE),FALSE)="",#N/A,VLOOKUP($A4577,Data!$B:$K,MATCH('Spread Analysis'!B$3,Data!$B$1:$K$1,FALSE),FALSE))</f>
        <v>5.26</v>
      </c>
      <c r="C4577" s="20">
        <f>IF(VLOOKUP($A4577,Data!$B:$K,MATCH('Spread Analysis'!C$3,Data!$B$1:$K$1,FALSE),FALSE)="",#N/A,VLOOKUP($A4577,Data!$B:$K,MATCH('Spread Analysis'!C$3,Data!$B$1:$K$1,FALSE),FALSE))</f>
        <v>4.5449999999999999</v>
      </c>
      <c r="D4577">
        <f t="shared" si="71"/>
        <v>0.71499999999999986</v>
      </c>
    </row>
    <row r="4578" spans="1:4" x14ac:dyDescent="0.25">
      <c r="A4578" s="2">
        <f>IF(ISBLANK(Data!B4578),#N/A,Data!B4578)</f>
        <v>37608</v>
      </c>
      <c r="B4578" s="20">
        <f>IF(VLOOKUP($A4578,Data!$B:$K,MATCH('Spread Analysis'!B$3,Data!$B$1:$K$1,FALSE),FALSE)="",#N/A,VLOOKUP($A4578,Data!$B:$K,MATCH('Spread Analysis'!B$3,Data!$B$1:$K$1,FALSE),FALSE))</f>
        <v>5.34</v>
      </c>
      <c r="C4578" s="20">
        <f>IF(VLOOKUP($A4578,Data!$B:$K,MATCH('Spread Analysis'!C$3,Data!$B$1:$K$1,FALSE),FALSE)="",#N/A,VLOOKUP($A4578,Data!$B:$K,MATCH('Spread Analysis'!C$3,Data!$B$1:$K$1,FALSE),FALSE))</f>
        <v>4.5949999999999998</v>
      </c>
      <c r="D4578">
        <f t="shared" ref="D4578:D4641" si="72">B4578-C4578</f>
        <v>0.74500000000000011</v>
      </c>
    </row>
    <row r="4579" spans="1:4" x14ac:dyDescent="0.25">
      <c r="A4579" s="2">
        <f>IF(ISBLANK(Data!B4579),#N/A,Data!B4579)</f>
        <v>37607</v>
      </c>
      <c r="B4579" s="20">
        <f>IF(VLOOKUP($A4579,Data!$B:$K,MATCH('Spread Analysis'!B$3,Data!$B$1:$K$1,FALSE),FALSE)="",#N/A,VLOOKUP($A4579,Data!$B:$K,MATCH('Spread Analysis'!B$3,Data!$B$1:$K$1,FALSE),FALSE))</f>
        <v>5.45</v>
      </c>
      <c r="C4579" s="20">
        <f>IF(VLOOKUP($A4579,Data!$B:$K,MATCH('Spread Analysis'!C$3,Data!$B$1:$K$1,FALSE),FALSE)="",#N/A,VLOOKUP($A4579,Data!$B:$K,MATCH('Spread Analysis'!C$3,Data!$B$1:$K$1,FALSE),FALSE))</f>
        <v>4.6749999999999998</v>
      </c>
      <c r="D4579">
        <f t="shared" si="72"/>
        <v>0.77500000000000036</v>
      </c>
    </row>
    <row r="4580" spans="1:4" x14ac:dyDescent="0.25">
      <c r="A4580" s="2">
        <f>IF(ISBLANK(Data!B4580),#N/A,Data!B4580)</f>
        <v>37606</v>
      </c>
      <c r="B4580" s="20">
        <f>IF(VLOOKUP($A4580,Data!$B:$K,MATCH('Spread Analysis'!B$3,Data!$B$1:$K$1,FALSE),FALSE)="",#N/A,VLOOKUP($A4580,Data!$B:$K,MATCH('Spread Analysis'!B$3,Data!$B$1:$K$1,FALSE),FALSE))</f>
        <v>5.3849999999999998</v>
      </c>
      <c r="C4580" s="20">
        <f>IF(VLOOKUP($A4580,Data!$B:$K,MATCH('Spread Analysis'!C$3,Data!$B$1:$K$1,FALSE),FALSE)="",#N/A,VLOOKUP($A4580,Data!$B:$K,MATCH('Spread Analysis'!C$3,Data!$B$1:$K$1,FALSE),FALSE))</f>
        <v>4.6449999999999996</v>
      </c>
      <c r="D4580">
        <f t="shared" si="72"/>
        <v>0.74000000000000021</v>
      </c>
    </row>
    <row r="4581" spans="1:4" x14ac:dyDescent="0.25">
      <c r="A4581" s="2">
        <f>IF(ISBLANK(Data!B4581),#N/A,Data!B4581)</f>
        <v>37603</v>
      </c>
      <c r="B4581" s="20">
        <f>IF(VLOOKUP($A4581,Data!$B:$K,MATCH('Spread Analysis'!B$3,Data!$B$1:$K$1,FALSE),FALSE)="",#N/A,VLOOKUP($A4581,Data!$B:$K,MATCH('Spread Analysis'!B$3,Data!$B$1:$K$1,FALSE),FALSE))</f>
        <v>5.37</v>
      </c>
      <c r="C4581" s="20">
        <f>IF(VLOOKUP($A4581,Data!$B:$K,MATCH('Spread Analysis'!C$3,Data!$B$1:$K$1,FALSE),FALSE)="",#N/A,VLOOKUP($A4581,Data!$B:$K,MATCH('Spread Analysis'!C$3,Data!$B$1:$K$1,FALSE),FALSE))</f>
        <v>4.63</v>
      </c>
      <c r="D4581">
        <f t="shared" si="72"/>
        <v>0.74000000000000021</v>
      </c>
    </row>
    <row r="4582" spans="1:4" x14ac:dyDescent="0.25">
      <c r="A4582" s="2">
        <f>IF(ISBLANK(Data!B4582),#N/A,Data!B4582)</f>
        <v>37602</v>
      </c>
      <c r="B4582" s="20">
        <f>IF(VLOOKUP($A4582,Data!$B:$K,MATCH('Spread Analysis'!B$3,Data!$B$1:$K$1,FALSE),FALSE)="",#N/A,VLOOKUP($A4582,Data!$B:$K,MATCH('Spread Analysis'!B$3,Data!$B$1:$K$1,FALSE),FALSE))</f>
        <v>5.4349999999999996</v>
      </c>
      <c r="C4582" s="20">
        <f>IF(VLOOKUP($A4582,Data!$B:$K,MATCH('Spread Analysis'!C$3,Data!$B$1:$K$1,FALSE),FALSE)="",#N/A,VLOOKUP($A4582,Data!$B:$K,MATCH('Spread Analysis'!C$3,Data!$B$1:$K$1,FALSE),FALSE))</f>
        <v>4.6900000000000004</v>
      </c>
      <c r="D4582">
        <f t="shared" si="72"/>
        <v>0.74499999999999922</v>
      </c>
    </row>
    <row r="4583" spans="1:4" x14ac:dyDescent="0.25">
      <c r="A4583" s="2">
        <f>IF(ISBLANK(Data!B4583),#N/A,Data!B4583)</f>
        <v>37601</v>
      </c>
      <c r="B4583" s="20">
        <f>IF(VLOOKUP($A4583,Data!$B:$K,MATCH('Spread Analysis'!B$3,Data!$B$1:$K$1,FALSE),FALSE)="",#N/A,VLOOKUP($A4583,Data!$B:$K,MATCH('Spread Analysis'!B$3,Data!$B$1:$K$1,FALSE),FALSE))</f>
        <v>5.4550000000000001</v>
      </c>
      <c r="C4583" s="20">
        <f>IF(VLOOKUP($A4583,Data!$B:$K,MATCH('Spread Analysis'!C$3,Data!$B$1:$K$1,FALSE),FALSE)="",#N/A,VLOOKUP($A4583,Data!$B:$K,MATCH('Spread Analysis'!C$3,Data!$B$1:$K$1,FALSE),FALSE))</f>
        <v>4.6849999999999996</v>
      </c>
      <c r="D4583">
        <f t="shared" si="72"/>
        <v>0.77000000000000046</v>
      </c>
    </row>
    <row r="4584" spans="1:4" x14ac:dyDescent="0.25">
      <c r="A4584" s="2">
        <f>IF(ISBLANK(Data!B4584),#N/A,Data!B4584)</f>
        <v>37600</v>
      </c>
      <c r="B4584" s="20">
        <f>IF(VLOOKUP($A4584,Data!$B:$K,MATCH('Spread Analysis'!B$3,Data!$B$1:$K$1,FALSE),FALSE)="",#N/A,VLOOKUP($A4584,Data!$B:$K,MATCH('Spread Analysis'!B$3,Data!$B$1:$K$1,FALSE),FALSE))</f>
        <v>5.4850000000000003</v>
      </c>
      <c r="C4584" s="20">
        <f>IF(VLOOKUP($A4584,Data!$B:$K,MATCH('Spread Analysis'!C$3,Data!$B$1:$K$1,FALSE),FALSE)="",#N/A,VLOOKUP($A4584,Data!$B:$K,MATCH('Spread Analysis'!C$3,Data!$B$1:$K$1,FALSE),FALSE))</f>
        <v>4.6950000000000003</v>
      </c>
      <c r="D4584">
        <f t="shared" si="72"/>
        <v>0.79</v>
      </c>
    </row>
    <row r="4585" spans="1:4" x14ac:dyDescent="0.25">
      <c r="A4585" s="2">
        <f>IF(ISBLANK(Data!B4585),#N/A,Data!B4585)</f>
        <v>37599</v>
      </c>
      <c r="B4585" s="20">
        <f>IF(VLOOKUP($A4585,Data!$B:$K,MATCH('Spread Analysis'!B$3,Data!$B$1:$K$1,FALSE),FALSE)="",#N/A,VLOOKUP($A4585,Data!$B:$K,MATCH('Spread Analysis'!B$3,Data!$B$1:$K$1,FALSE),FALSE))</f>
        <v>5.4649999999999999</v>
      </c>
      <c r="C4585" s="20">
        <f>IF(VLOOKUP($A4585,Data!$B:$K,MATCH('Spread Analysis'!C$3,Data!$B$1:$K$1,FALSE),FALSE)="",#N/A,VLOOKUP($A4585,Data!$B:$K,MATCH('Spread Analysis'!C$3,Data!$B$1:$K$1,FALSE),FALSE))</f>
        <v>4.6900000000000004</v>
      </c>
      <c r="D4585">
        <f t="shared" si="72"/>
        <v>0.77499999999999947</v>
      </c>
    </row>
    <row r="4586" spans="1:4" x14ac:dyDescent="0.25">
      <c r="A4586" s="2">
        <f>IF(ISBLANK(Data!B4586),#N/A,Data!B4586)</f>
        <v>37596</v>
      </c>
      <c r="B4586" s="20">
        <f>IF(VLOOKUP($A4586,Data!$B:$K,MATCH('Spread Analysis'!B$3,Data!$B$1:$K$1,FALSE),FALSE)="",#N/A,VLOOKUP($A4586,Data!$B:$K,MATCH('Spread Analysis'!B$3,Data!$B$1:$K$1,FALSE),FALSE))</f>
        <v>5.53</v>
      </c>
      <c r="C4586" s="20">
        <f>IF(VLOOKUP($A4586,Data!$B:$K,MATCH('Spread Analysis'!C$3,Data!$B$1:$K$1,FALSE),FALSE)="",#N/A,VLOOKUP($A4586,Data!$B:$K,MATCH('Spread Analysis'!C$3,Data!$B$1:$K$1,FALSE),FALSE))</f>
        <v>4.7699999999999996</v>
      </c>
      <c r="D4586">
        <f t="shared" si="72"/>
        <v>0.76000000000000068</v>
      </c>
    </row>
    <row r="4587" spans="1:4" x14ac:dyDescent="0.25">
      <c r="A4587" s="2">
        <f>IF(ISBLANK(Data!B4587),#N/A,Data!B4587)</f>
        <v>37595</v>
      </c>
      <c r="B4587" s="20">
        <f>IF(VLOOKUP($A4587,Data!$B:$K,MATCH('Spread Analysis'!B$3,Data!$B$1:$K$1,FALSE),FALSE)="",#N/A,VLOOKUP($A4587,Data!$B:$K,MATCH('Spread Analysis'!B$3,Data!$B$1:$K$1,FALSE),FALSE))</f>
        <v>5.5449999999999999</v>
      </c>
      <c r="C4587" s="20">
        <f>IF(VLOOKUP($A4587,Data!$B:$K,MATCH('Spread Analysis'!C$3,Data!$B$1:$K$1,FALSE),FALSE)="",#N/A,VLOOKUP($A4587,Data!$B:$K,MATCH('Spread Analysis'!C$3,Data!$B$1:$K$1,FALSE),FALSE))</f>
        <v>4.7850000000000001</v>
      </c>
      <c r="D4587">
        <f t="shared" si="72"/>
        <v>0.75999999999999979</v>
      </c>
    </row>
    <row r="4588" spans="1:4" x14ac:dyDescent="0.25">
      <c r="A4588" s="2">
        <f>IF(ISBLANK(Data!B4588),#N/A,Data!B4588)</f>
        <v>37594</v>
      </c>
      <c r="B4588" s="20">
        <f>IF(VLOOKUP($A4588,Data!$B:$K,MATCH('Spread Analysis'!B$3,Data!$B$1:$K$1,FALSE),FALSE)="",#N/A,VLOOKUP($A4588,Data!$B:$K,MATCH('Spread Analysis'!B$3,Data!$B$1:$K$1,FALSE),FALSE))</f>
        <v>5.6</v>
      </c>
      <c r="C4588" s="20">
        <f>IF(VLOOKUP($A4588,Data!$B:$K,MATCH('Spread Analysis'!C$3,Data!$B$1:$K$1,FALSE),FALSE)="",#N/A,VLOOKUP($A4588,Data!$B:$K,MATCH('Spread Analysis'!C$3,Data!$B$1:$K$1,FALSE),FALSE))</f>
        <v>4.835</v>
      </c>
      <c r="D4588">
        <f t="shared" si="72"/>
        <v>0.76499999999999968</v>
      </c>
    </row>
    <row r="4589" spans="1:4" x14ac:dyDescent="0.25">
      <c r="A4589" s="2">
        <f>IF(ISBLANK(Data!B4589),#N/A,Data!B4589)</f>
        <v>37593</v>
      </c>
      <c r="B4589" s="20">
        <f>IF(VLOOKUP($A4589,Data!$B:$K,MATCH('Spread Analysis'!B$3,Data!$B$1:$K$1,FALSE),FALSE)="",#N/A,VLOOKUP($A4589,Data!$B:$K,MATCH('Spread Analysis'!B$3,Data!$B$1:$K$1,FALSE),FALSE))</f>
        <v>5.72</v>
      </c>
      <c r="C4589" s="20">
        <f>IF(VLOOKUP($A4589,Data!$B:$K,MATCH('Spread Analysis'!C$3,Data!$B$1:$K$1,FALSE),FALSE)="",#N/A,VLOOKUP($A4589,Data!$B:$K,MATCH('Spread Analysis'!C$3,Data!$B$1:$K$1,FALSE),FALSE))</f>
        <v>4.9349999999999996</v>
      </c>
      <c r="D4589">
        <f t="shared" si="72"/>
        <v>0.78500000000000014</v>
      </c>
    </row>
    <row r="4590" spans="1:4" x14ac:dyDescent="0.25">
      <c r="A4590" s="2">
        <f>IF(ISBLANK(Data!B4590),#N/A,Data!B4590)</f>
        <v>37592</v>
      </c>
      <c r="B4590" s="20">
        <f>IF(VLOOKUP($A4590,Data!$B:$K,MATCH('Spread Analysis'!B$3,Data!$B$1:$K$1,FALSE),FALSE)="",#N/A,VLOOKUP($A4590,Data!$B:$K,MATCH('Spread Analysis'!B$3,Data!$B$1:$K$1,FALSE),FALSE))</f>
        <v>5.7649999999999997</v>
      </c>
      <c r="C4590" s="20">
        <f>IF(VLOOKUP($A4590,Data!$B:$K,MATCH('Spread Analysis'!C$3,Data!$B$1:$K$1,FALSE),FALSE)="",#N/A,VLOOKUP($A4590,Data!$B:$K,MATCH('Spread Analysis'!C$3,Data!$B$1:$K$1,FALSE),FALSE))</f>
        <v>4.95</v>
      </c>
      <c r="D4590">
        <f t="shared" si="72"/>
        <v>0.8149999999999995</v>
      </c>
    </row>
    <row r="4591" spans="1:4" x14ac:dyDescent="0.25">
      <c r="A4591" s="2">
        <f>IF(ISBLANK(Data!B4591),#N/A,Data!B4591)</f>
        <v>37589</v>
      </c>
      <c r="B4591" s="20">
        <f>IF(VLOOKUP($A4591,Data!$B:$K,MATCH('Spread Analysis'!B$3,Data!$B$1:$K$1,FALSE),FALSE)="",#N/A,VLOOKUP($A4591,Data!$B:$K,MATCH('Spread Analysis'!B$3,Data!$B$1:$K$1,FALSE),FALSE))</f>
        <v>5.7</v>
      </c>
      <c r="C4591" s="20">
        <f>IF(VLOOKUP($A4591,Data!$B:$K,MATCH('Spread Analysis'!C$3,Data!$B$1:$K$1,FALSE),FALSE)="",#N/A,VLOOKUP($A4591,Data!$B:$K,MATCH('Spread Analysis'!C$3,Data!$B$1:$K$1,FALSE),FALSE))</f>
        <v>4.8899999999999997</v>
      </c>
      <c r="D4591">
        <f t="shared" si="72"/>
        <v>0.8100000000000005</v>
      </c>
    </row>
    <row r="4592" spans="1:4" x14ac:dyDescent="0.25">
      <c r="A4592" s="2">
        <f>IF(ISBLANK(Data!B4592),#N/A,Data!B4592)</f>
        <v>37588</v>
      </c>
      <c r="B4592" s="20">
        <f>IF(VLOOKUP($A4592,Data!$B:$K,MATCH('Spread Analysis'!B$3,Data!$B$1:$K$1,FALSE),FALSE)="",#N/A,VLOOKUP($A4592,Data!$B:$K,MATCH('Spread Analysis'!B$3,Data!$B$1:$K$1,FALSE),FALSE))</f>
        <v>5.68</v>
      </c>
      <c r="C4592" s="20">
        <f>IF(VLOOKUP($A4592,Data!$B:$K,MATCH('Spread Analysis'!C$3,Data!$B$1:$K$1,FALSE),FALSE)="",#N/A,VLOOKUP($A4592,Data!$B:$K,MATCH('Spread Analysis'!C$3,Data!$B$1:$K$1,FALSE),FALSE))</f>
        <v>4.8849999999999998</v>
      </c>
      <c r="D4592">
        <f t="shared" si="72"/>
        <v>0.79499999999999993</v>
      </c>
    </row>
    <row r="4593" spans="1:4" x14ac:dyDescent="0.25">
      <c r="A4593" s="2">
        <f>IF(ISBLANK(Data!B4593),#N/A,Data!B4593)</f>
        <v>37587</v>
      </c>
      <c r="B4593" s="20">
        <f>IF(VLOOKUP($A4593,Data!$B:$K,MATCH('Spread Analysis'!B$3,Data!$B$1:$K$1,FALSE),FALSE)="",#N/A,VLOOKUP($A4593,Data!$B:$K,MATCH('Spread Analysis'!B$3,Data!$B$1:$K$1,FALSE),FALSE))</f>
        <v>5.52</v>
      </c>
      <c r="C4593" s="20">
        <f>IF(VLOOKUP($A4593,Data!$B:$K,MATCH('Spread Analysis'!C$3,Data!$B$1:$K$1,FALSE),FALSE)="",#N/A,VLOOKUP($A4593,Data!$B:$K,MATCH('Spread Analysis'!C$3,Data!$B$1:$K$1,FALSE),FALSE))</f>
        <v>4.7699999999999996</v>
      </c>
      <c r="D4593">
        <f t="shared" si="72"/>
        <v>0.75</v>
      </c>
    </row>
    <row r="4594" spans="1:4" x14ac:dyDescent="0.25">
      <c r="A4594" s="2">
        <f>IF(ISBLANK(Data!B4594),#N/A,Data!B4594)</f>
        <v>37586</v>
      </c>
      <c r="B4594" s="20">
        <f>IF(VLOOKUP($A4594,Data!$B:$K,MATCH('Spread Analysis'!B$3,Data!$B$1:$K$1,FALSE),FALSE)="",#N/A,VLOOKUP($A4594,Data!$B:$K,MATCH('Spread Analysis'!B$3,Data!$B$1:$K$1,FALSE),FALSE))</f>
        <v>5.6150000000000002</v>
      </c>
      <c r="C4594" s="20">
        <f>IF(VLOOKUP($A4594,Data!$B:$K,MATCH('Spread Analysis'!C$3,Data!$B$1:$K$1,FALSE),FALSE)="",#N/A,VLOOKUP($A4594,Data!$B:$K,MATCH('Spread Analysis'!C$3,Data!$B$1:$K$1,FALSE),FALSE))</f>
        <v>4.8600000000000003</v>
      </c>
      <c r="D4594">
        <f t="shared" si="72"/>
        <v>0.75499999999999989</v>
      </c>
    </row>
    <row r="4595" spans="1:4" x14ac:dyDescent="0.25">
      <c r="A4595" s="2">
        <f>IF(ISBLANK(Data!B4595),#N/A,Data!B4595)</f>
        <v>37585</v>
      </c>
      <c r="B4595" s="20">
        <f>IF(VLOOKUP($A4595,Data!$B:$K,MATCH('Spread Analysis'!B$3,Data!$B$1:$K$1,FALSE),FALSE)="",#N/A,VLOOKUP($A4595,Data!$B:$K,MATCH('Spread Analysis'!B$3,Data!$B$1:$K$1,FALSE),FALSE))</f>
        <v>5.69</v>
      </c>
      <c r="C4595" s="20">
        <f>IF(VLOOKUP($A4595,Data!$B:$K,MATCH('Spread Analysis'!C$3,Data!$B$1:$K$1,FALSE),FALSE)="",#N/A,VLOOKUP($A4595,Data!$B:$K,MATCH('Spread Analysis'!C$3,Data!$B$1:$K$1,FALSE),FALSE))</f>
        <v>4.91</v>
      </c>
      <c r="D4595">
        <f t="shared" si="72"/>
        <v>0.78000000000000025</v>
      </c>
    </row>
    <row r="4596" spans="1:4" x14ac:dyDescent="0.25">
      <c r="A4596" s="2">
        <f>IF(ISBLANK(Data!B4596),#N/A,Data!B4596)</f>
        <v>37582</v>
      </c>
      <c r="B4596" s="20">
        <f>IF(VLOOKUP($A4596,Data!$B:$K,MATCH('Spread Analysis'!B$3,Data!$B$1:$K$1,FALSE),FALSE)="",#N/A,VLOOKUP($A4596,Data!$B:$K,MATCH('Spread Analysis'!B$3,Data!$B$1:$K$1,FALSE),FALSE))</f>
        <v>5.6</v>
      </c>
      <c r="C4596" s="20">
        <f>IF(VLOOKUP($A4596,Data!$B:$K,MATCH('Spread Analysis'!C$3,Data!$B$1:$K$1,FALSE),FALSE)="",#N/A,VLOOKUP($A4596,Data!$B:$K,MATCH('Spread Analysis'!C$3,Data!$B$1:$K$1,FALSE),FALSE))</f>
        <v>4.87</v>
      </c>
      <c r="D4596">
        <f t="shared" si="72"/>
        <v>0.72999999999999954</v>
      </c>
    </row>
    <row r="4597" spans="1:4" x14ac:dyDescent="0.25">
      <c r="A4597" s="2">
        <f>IF(ISBLANK(Data!B4597),#N/A,Data!B4597)</f>
        <v>37581</v>
      </c>
      <c r="B4597" s="20">
        <f>IF(VLOOKUP($A4597,Data!$B:$K,MATCH('Spread Analysis'!B$3,Data!$B$1:$K$1,FALSE),FALSE)="",#N/A,VLOOKUP($A4597,Data!$B:$K,MATCH('Spread Analysis'!B$3,Data!$B$1:$K$1,FALSE),FALSE))</f>
        <v>5.52</v>
      </c>
      <c r="C4597" s="20">
        <f>IF(VLOOKUP($A4597,Data!$B:$K,MATCH('Spread Analysis'!C$3,Data!$B$1:$K$1,FALSE),FALSE)="",#N/A,VLOOKUP($A4597,Data!$B:$K,MATCH('Spread Analysis'!C$3,Data!$B$1:$K$1,FALSE),FALSE))</f>
        <v>4.8099999999999996</v>
      </c>
      <c r="D4597">
        <f t="shared" si="72"/>
        <v>0.71</v>
      </c>
    </row>
    <row r="4598" spans="1:4" x14ac:dyDescent="0.25">
      <c r="A4598" s="2">
        <f>IF(ISBLANK(Data!B4598),#N/A,Data!B4598)</f>
        <v>37580</v>
      </c>
      <c r="B4598" s="20">
        <f>IF(VLOOKUP($A4598,Data!$B:$K,MATCH('Spread Analysis'!B$3,Data!$B$1:$K$1,FALSE),FALSE)="",#N/A,VLOOKUP($A4598,Data!$B:$K,MATCH('Spread Analysis'!B$3,Data!$B$1:$K$1,FALSE),FALSE))</f>
        <v>5.3949999999999996</v>
      </c>
      <c r="C4598" s="20">
        <f>IF(VLOOKUP($A4598,Data!$B:$K,MATCH('Spread Analysis'!C$3,Data!$B$1:$K$1,FALSE),FALSE)="",#N/A,VLOOKUP($A4598,Data!$B:$K,MATCH('Spread Analysis'!C$3,Data!$B$1:$K$1,FALSE),FALSE))</f>
        <v>4.7</v>
      </c>
      <c r="D4598">
        <f t="shared" si="72"/>
        <v>0.6949999999999994</v>
      </c>
    </row>
    <row r="4599" spans="1:4" x14ac:dyDescent="0.25">
      <c r="A4599" s="2">
        <f>IF(ISBLANK(Data!B4599),#N/A,Data!B4599)</f>
        <v>37579</v>
      </c>
      <c r="B4599" s="20">
        <f>IF(VLOOKUP($A4599,Data!$B:$K,MATCH('Spread Analysis'!B$3,Data!$B$1:$K$1,FALSE),FALSE)="",#N/A,VLOOKUP($A4599,Data!$B:$K,MATCH('Spread Analysis'!B$3,Data!$B$1:$K$1,FALSE),FALSE))</f>
        <v>5.3849999999999998</v>
      </c>
      <c r="C4599" s="20">
        <f>IF(VLOOKUP($A4599,Data!$B:$K,MATCH('Spread Analysis'!C$3,Data!$B$1:$K$1,FALSE),FALSE)="",#N/A,VLOOKUP($A4599,Data!$B:$K,MATCH('Spread Analysis'!C$3,Data!$B$1:$K$1,FALSE),FALSE))</f>
        <v>4.7249999999999996</v>
      </c>
      <c r="D4599">
        <f t="shared" si="72"/>
        <v>0.66000000000000014</v>
      </c>
    </row>
    <row r="4600" spans="1:4" x14ac:dyDescent="0.25">
      <c r="A4600" s="2">
        <f>IF(ISBLANK(Data!B4600),#N/A,Data!B4600)</f>
        <v>37578</v>
      </c>
      <c r="B4600" s="20">
        <f>IF(VLOOKUP($A4600,Data!$B:$K,MATCH('Spread Analysis'!B$3,Data!$B$1:$K$1,FALSE),FALSE)="",#N/A,VLOOKUP($A4600,Data!$B:$K,MATCH('Spread Analysis'!B$3,Data!$B$1:$K$1,FALSE),FALSE))</f>
        <v>5.4249999999999998</v>
      </c>
      <c r="C4600" s="20">
        <f>IF(VLOOKUP($A4600,Data!$B:$K,MATCH('Spread Analysis'!C$3,Data!$B$1:$K$1,FALSE),FALSE)="",#N/A,VLOOKUP($A4600,Data!$B:$K,MATCH('Spread Analysis'!C$3,Data!$B$1:$K$1,FALSE),FALSE))</f>
        <v>4.74</v>
      </c>
      <c r="D4600">
        <f t="shared" si="72"/>
        <v>0.68499999999999961</v>
      </c>
    </row>
    <row r="4601" spans="1:4" x14ac:dyDescent="0.25">
      <c r="A4601" s="2">
        <f>IF(ISBLANK(Data!B4601),#N/A,Data!B4601)</f>
        <v>37575</v>
      </c>
      <c r="B4601" s="20">
        <f>IF(VLOOKUP($A4601,Data!$B:$K,MATCH('Spread Analysis'!B$3,Data!$B$1:$K$1,FALSE),FALSE)="",#N/A,VLOOKUP($A4601,Data!$B:$K,MATCH('Spread Analysis'!B$3,Data!$B$1:$K$1,FALSE),FALSE))</f>
        <v>5.4349999999999996</v>
      </c>
      <c r="C4601" s="20">
        <f>IF(VLOOKUP($A4601,Data!$B:$K,MATCH('Spread Analysis'!C$3,Data!$B$1:$K$1,FALSE),FALSE)="",#N/A,VLOOKUP($A4601,Data!$B:$K,MATCH('Spread Analysis'!C$3,Data!$B$1:$K$1,FALSE),FALSE))</f>
        <v>4.7649999999999997</v>
      </c>
      <c r="D4601">
        <f t="shared" si="72"/>
        <v>0.66999999999999993</v>
      </c>
    </row>
    <row r="4602" spans="1:4" x14ac:dyDescent="0.25">
      <c r="A4602" s="2">
        <f>IF(ISBLANK(Data!B4602),#N/A,Data!B4602)</f>
        <v>37574</v>
      </c>
      <c r="B4602" s="20">
        <f>IF(VLOOKUP($A4602,Data!$B:$K,MATCH('Spread Analysis'!B$3,Data!$B$1:$K$1,FALSE),FALSE)="",#N/A,VLOOKUP($A4602,Data!$B:$K,MATCH('Spread Analysis'!B$3,Data!$B$1:$K$1,FALSE),FALSE))</f>
        <v>5.2649999999999997</v>
      </c>
      <c r="C4602" s="20">
        <f>IF(VLOOKUP($A4602,Data!$B:$K,MATCH('Spread Analysis'!C$3,Data!$B$1:$K$1,FALSE),FALSE)="",#N/A,VLOOKUP($A4602,Data!$B:$K,MATCH('Spread Analysis'!C$3,Data!$B$1:$K$1,FALSE),FALSE))</f>
        <v>4.6500000000000004</v>
      </c>
      <c r="D4602">
        <f t="shared" si="72"/>
        <v>0.61499999999999932</v>
      </c>
    </row>
    <row r="4603" spans="1:4" x14ac:dyDescent="0.25">
      <c r="A4603" s="2">
        <f>IF(ISBLANK(Data!B4603),#N/A,Data!B4603)</f>
        <v>37573</v>
      </c>
      <c r="B4603" s="20">
        <f>IF(VLOOKUP($A4603,Data!$B:$K,MATCH('Spread Analysis'!B$3,Data!$B$1:$K$1,FALSE),FALSE)="",#N/A,VLOOKUP($A4603,Data!$B:$K,MATCH('Spread Analysis'!B$3,Data!$B$1:$K$1,FALSE),FALSE))</f>
        <v>5.28</v>
      </c>
      <c r="C4603" s="20">
        <f>IF(VLOOKUP($A4603,Data!$B:$K,MATCH('Spread Analysis'!C$3,Data!$B$1:$K$1,FALSE),FALSE)="",#N/A,VLOOKUP($A4603,Data!$B:$K,MATCH('Spread Analysis'!C$3,Data!$B$1:$K$1,FALSE),FALSE))</f>
        <v>4.63</v>
      </c>
      <c r="D4603">
        <f t="shared" si="72"/>
        <v>0.65000000000000036</v>
      </c>
    </row>
    <row r="4604" spans="1:4" x14ac:dyDescent="0.25">
      <c r="A4604" s="2">
        <f>IF(ISBLANK(Data!B4604),#N/A,Data!B4604)</f>
        <v>37572</v>
      </c>
      <c r="B4604" s="20">
        <f>IF(VLOOKUP($A4604,Data!$B:$K,MATCH('Spread Analysis'!B$3,Data!$B$1:$K$1,FALSE),FALSE)="",#N/A,VLOOKUP($A4604,Data!$B:$K,MATCH('Spread Analysis'!B$3,Data!$B$1:$K$1,FALSE),FALSE))</f>
        <v>5.2850000000000001</v>
      </c>
      <c r="C4604" s="20">
        <f>IF(VLOOKUP($A4604,Data!$B:$K,MATCH('Spread Analysis'!C$3,Data!$B$1:$K$1,FALSE),FALSE)="",#N/A,VLOOKUP($A4604,Data!$B:$K,MATCH('Spread Analysis'!C$3,Data!$B$1:$K$1,FALSE),FALSE))</f>
        <v>4.6349999999999998</v>
      </c>
      <c r="D4604">
        <f t="shared" si="72"/>
        <v>0.65000000000000036</v>
      </c>
    </row>
    <row r="4605" spans="1:4" x14ac:dyDescent="0.25">
      <c r="A4605" s="2">
        <f>IF(ISBLANK(Data!B4605),#N/A,Data!B4605)</f>
        <v>37571</v>
      </c>
      <c r="B4605" s="20">
        <f>IF(VLOOKUP($A4605,Data!$B:$K,MATCH('Spread Analysis'!B$3,Data!$B$1:$K$1,FALSE),FALSE)="",#N/A,VLOOKUP($A4605,Data!$B:$K,MATCH('Spread Analysis'!B$3,Data!$B$1:$K$1,FALSE),FALSE))</f>
        <v>5.3250000000000002</v>
      </c>
      <c r="C4605" s="20">
        <f>IF(VLOOKUP($A4605,Data!$B:$K,MATCH('Spread Analysis'!C$3,Data!$B$1:$K$1,FALSE),FALSE)="",#N/A,VLOOKUP($A4605,Data!$B:$K,MATCH('Spread Analysis'!C$3,Data!$B$1:$K$1,FALSE),FALSE))</f>
        <v>4.6550000000000002</v>
      </c>
      <c r="D4605">
        <f t="shared" si="72"/>
        <v>0.66999999999999993</v>
      </c>
    </row>
    <row r="4606" spans="1:4" x14ac:dyDescent="0.25">
      <c r="A4606" s="2">
        <f>IF(ISBLANK(Data!B4606),#N/A,Data!B4606)</f>
        <v>37568</v>
      </c>
      <c r="B4606" s="20">
        <f>IF(VLOOKUP($A4606,Data!$B:$K,MATCH('Spread Analysis'!B$3,Data!$B$1:$K$1,FALSE),FALSE)="",#N/A,VLOOKUP($A4606,Data!$B:$K,MATCH('Spread Analysis'!B$3,Data!$B$1:$K$1,FALSE),FALSE))</f>
        <v>5.48</v>
      </c>
      <c r="C4606" s="20">
        <f>IF(VLOOKUP($A4606,Data!$B:$K,MATCH('Spread Analysis'!C$3,Data!$B$1:$K$1,FALSE),FALSE)="",#N/A,VLOOKUP($A4606,Data!$B:$K,MATCH('Spread Analysis'!C$3,Data!$B$1:$K$1,FALSE),FALSE))</f>
        <v>4.78</v>
      </c>
      <c r="D4606">
        <f t="shared" si="72"/>
        <v>0.70000000000000018</v>
      </c>
    </row>
    <row r="4607" spans="1:4" x14ac:dyDescent="0.25">
      <c r="A4607" s="2">
        <f>IF(ISBLANK(Data!B4607),#N/A,Data!B4607)</f>
        <v>37567</v>
      </c>
      <c r="B4607" s="20">
        <f>IF(VLOOKUP($A4607,Data!$B:$K,MATCH('Spread Analysis'!B$3,Data!$B$1:$K$1,FALSE),FALSE)="",#N/A,VLOOKUP($A4607,Data!$B:$K,MATCH('Spread Analysis'!B$3,Data!$B$1:$K$1,FALSE),FALSE))</f>
        <v>5.5650000000000004</v>
      </c>
      <c r="C4607" s="20">
        <f>IF(VLOOKUP($A4607,Data!$B:$K,MATCH('Spread Analysis'!C$3,Data!$B$1:$K$1,FALSE),FALSE)="",#N/A,VLOOKUP($A4607,Data!$B:$K,MATCH('Spread Analysis'!C$3,Data!$B$1:$K$1,FALSE),FALSE))</f>
        <v>4.8049999999999997</v>
      </c>
      <c r="D4607">
        <f t="shared" si="72"/>
        <v>0.76000000000000068</v>
      </c>
    </row>
    <row r="4608" spans="1:4" x14ac:dyDescent="0.25">
      <c r="A4608" s="2">
        <f>IF(ISBLANK(Data!B4608),#N/A,Data!B4608)</f>
        <v>37566</v>
      </c>
      <c r="B4608" s="20">
        <f>IF(VLOOKUP($A4608,Data!$B:$K,MATCH('Spread Analysis'!B$3,Data!$B$1:$K$1,FALSE),FALSE)="",#N/A,VLOOKUP($A4608,Data!$B:$K,MATCH('Spread Analysis'!B$3,Data!$B$1:$K$1,FALSE),FALSE))</f>
        <v>5.67</v>
      </c>
      <c r="C4608" s="20">
        <f>IF(VLOOKUP($A4608,Data!$B:$K,MATCH('Spread Analysis'!C$3,Data!$B$1:$K$1,FALSE),FALSE)="",#N/A,VLOOKUP($A4608,Data!$B:$K,MATCH('Spread Analysis'!C$3,Data!$B$1:$K$1,FALSE),FALSE))</f>
        <v>4.8600000000000003</v>
      </c>
      <c r="D4608">
        <f t="shared" si="72"/>
        <v>0.80999999999999961</v>
      </c>
    </row>
    <row r="4609" spans="1:4" x14ac:dyDescent="0.25">
      <c r="A4609" s="2">
        <f>IF(ISBLANK(Data!B4609),#N/A,Data!B4609)</f>
        <v>37565</v>
      </c>
      <c r="B4609" s="20">
        <f>IF(VLOOKUP($A4609,Data!$B:$K,MATCH('Spread Analysis'!B$3,Data!$B$1:$K$1,FALSE),FALSE)="",#N/A,VLOOKUP($A4609,Data!$B:$K,MATCH('Spread Analysis'!B$3,Data!$B$1:$K$1,FALSE),FALSE))</f>
        <v>5.625</v>
      </c>
      <c r="C4609" s="20">
        <f>IF(VLOOKUP($A4609,Data!$B:$K,MATCH('Spread Analysis'!C$3,Data!$B$1:$K$1,FALSE),FALSE)="",#N/A,VLOOKUP($A4609,Data!$B:$K,MATCH('Spread Analysis'!C$3,Data!$B$1:$K$1,FALSE),FALSE))</f>
        <v>4.83</v>
      </c>
      <c r="D4609">
        <f t="shared" si="72"/>
        <v>0.79499999999999993</v>
      </c>
    </row>
    <row r="4610" spans="1:4" x14ac:dyDescent="0.25">
      <c r="A4610" s="2">
        <f>IF(ISBLANK(Data!B4610),#N/A,Data!B4610)</f>
        <v>37564</v>
      </c>
      <c r="B4610" s="20">
        <f>IF(VLOOKUP($A4610,Data!$B:$K,MATCH('Spread Analysis'!B$3,Data!$B$1:$K$1,FALSE),FALSE)="",#N/A,VLOOKUP($A4610,Data!$B:$K,MATCH('Spread Analysis'!B$3,Data!$B$1:$K$1,FALSE),FALSE))</f>
        <v>5.5650000000000004</v>
      </c>
      <c r="C4610" s="20">
        <f>IF(VLOOKUP($A4610,Data!$B:$K,MATCH('Spread Analysis'!C$3,Data!$B$1:$K$1,FALSE),FALSE)="",#N/A,VLOOKUP($A4610,Data!$B:$K,MATCH('Spread Analysis'!C$3,Data!$B$1:$K$1,FALSE),FALSE))</f>
        <v>4.8099999999999996</v>
      </c>
      <c r="D4610">
        <f t="shared" si="72"/>
        <v>0.75500000000000078</v>
      </c>
    </row>
    <row r="4611" spans="1:4" x14ac:dyDescent="0.25">
      <c r="A4611" s="2">
        <f>IF(ISBLANK(Data!B4611),#N/A,Data!B4611)</f>
        <v>37561</v>
      </c>
      <c r="B4611" s="20">
        <f>IF(VLOOKUP($A4611,Data!$B:$K,MATCH('Spread Analysis'!B$3,Data!$B$1:$K$1,FALSE),FALSE)="",#N/A,VLOOKUP($A4611,Data!$B:$K,MATCH('Spread Analysis'!B$3,Data!$B$1:$K$1,FALSE),FALSE))</f>
        <v>5.4649999999999999</v>
      </c>
      <c r="C4611" s="20">
        <f>IF(VLOOKUP($A4611,Data!$B:$K,MATCH('Spread Analysis'!C$3,Data!$B$1:$K$1,FALSE),FALSE)="",#N/A,VLOOKUP($A4611,Data!$B:$K,MATCH('Spread Analysis'!C$3,Data!$B$1:$K$1,FALSE),FALSE))</f>
        <v>4.7300000000000004</v>
      </c>
      <c r="D4611">
        <f t="shared" si="72"/>
        <v>0.73499999999999943</v>
      </c>
    </row>
    <row r="4612" spans="1:4" x14ac:dyDescent="0.25">
      <c r="A4612" s="2">
        <f>IF(ISBLANK(Data!B4612),#N/A,Data!B4612)</f>
        <v>37560</v>
      </c>
      <c r="B4612" s="20">
        <f>IF(VLOOKUP($A4612,Data!$B:$K,MATCH('Spread Analysis'!B$3,Data!$B$1:$K$1,FALSE),FALSE)="",#N/A,VLOOKUP($A4612,Data!$B:$K,MATCH('Spread Analysis'!B$3,Data!$B$1:$K$1,FALSE),FALSE))</f>
        <v>5.5750000000000002</v>
      </c>
      <c r="C4612" s="20">
        <f>IF(VLOOKUP($A4612,Data!$B:$K,MATCH('Spread Analysis'!C$3,Data!$B$1:$K$1,FALSE),FALSE)="",#N/A,VLOOKUP($A4612,Data!$B:$K,MATCH('Spread Analysis'!C$3,Data!$B$1:$K$1,FALSE),FALSE))</f>
        <v>4.7949999999999999</v>
      </c>
      <c r="D4612">
        <f t="shared" si="72"/>
        <v>0.78000000000000025</v>
      </c>
    </row>
    <row r="4613" spans="1:4" x14ac:dyDescent="0.25">
      <c r="A4613" s="2">
        <f>IF(ISBLANK(Data!B4613),#N/A,Data!B4613)</f>
        <v>37559</v>
      </c>
      <c r="B4613" s="20">
        <f>IF(VLOOKUP($A4613,Data!$B:$K,MATCH('Spread Analysis'!B$3,Data!$B$1:$K$1,FALSE),FALSE)="",#N/A,VLOOKUP($A4613,Data!$B:$K,MATCH('Spread Analysis'!B$3,Data!$B$1:$K$1,FALSE),FALSE))</f>
        <v>5.6449999999999996</v>
      </c>
      <c r="C4613" s="20">
        <f>IF(VLOOKUP($A4613,Data!$B:$K,MATCH('Spread Analysis'!C$3,Data!$B$1:$K$1,FALSE),FALSE)="",#N/A,VLOOKUP($A4613,Data!$B:$K,MATCH('Spread Analysis'!C$3,Data!$B$1:$K$1,FALSE),FALSE))</f>
        <v>4.8550000000000004</v>
      </c>
      <c r="D4613">
        <f t="shared" si="72"/>
        <v>0.78999999999999915</v>
      </c>
    </row>
    <row r="4614" spans="1:4" x14ac:dyDescent="0.25">
      <c r="A4614" s="2">
        <f>IF(ISBLANK(Data!B4614),#N/A,Data!B4614)</f>
        <v>37558</v>
      </c>
      <c r="B4614" s="20">
        <f>IF(VLOOKUP($A4614,Data!$B:$K,MATCH('Spread Analysis'!B$3,Data!$B$1:$K$1,FALSE),FALSE)="",#N/A,VLOOKUP($A4614,Data!$B:$K,MATCH('Spread Analysis'!B$3,Data!$B$1:$K$1,FALSE),FALSE))</f>
        <v>5.72</v>
      </c>
      <c r="C4614" s="20">
        <f>IF(VLOOKUP($A4614,Data!$B:$K,MATCH('Spread Analysis'!C$3,Data!$B$1:$K$1,FALSE),FALSE)="",#N/A,VLOOKUP($A4614,Data!$B:$K,MATCH('Spread Analysis'!C$3,Data!$B$1:$K$1,FALSE),FALSE))</f>
        <v>4.9050000000000002</v>
      </c>
      <c r="D4614">
        <f t="shared" si="72"/>
        <v>0.8149999999999995</v>
      </c>
    </row>
    <row r="4615" spans="1:4" x14ac:dyDescent="0.25">
      <c r="A4615" s="2">
        <f>IF(ISBLANK(Data!B4615),#N/A,Data!B4615)</f>
        <v>37557</v>
      </c>
      <c r="B4615" s="20">
        <f>IF(VLOOKUP($A4615,Data!$B:$K,MATCH('Spread Analysis'!B$3,Data!$B$1:$K$1,FALSE),FALSE)="",#N/A,VLOOKUP($A4615,Data!$B:$K,MATCH('Spread Analysis'!B$3,Data!$B$1:$K$1,FALSE),FALSE))</f>
        <v>5.7350000000000003</v>
      </c>
      <c r="C4615" s="20">
        <f>IF(VLOOKUP($A4615,Data!$B:$K,MATCH('Spread Analysis'!C$3,Data!$B$1:$K$1,FALSE),FALSE)="",#N/A,VLOOKUP($A4615,Data!$B:$K,MATCH('Spread Analysis'!C$3,Data!$B$1:$K$1,FALSE),FALSE))</f>
        <v>4.93</v>
      </c>
      <c r="D4615">
        <f t="shared" si="72"/>
        <v>0.8050000000000006</v>
      </c>
    </row>
    <row r="4616" spans="1:4" x14ac:dyDescent="0.25">
      <c r="A4616" s="2">
        <f>IF(ISBLANK(Data!B4616),#N/A,Data!B4616)</f>
        <v>37554</v>
      </c>
      <c r="B4616" s="20">
        <f>IF(VLOOKUP($A4616,Data!$B:$K,MATCH('Spread Analysis'!B$3,Data!$B$1:$K$1,FALSE),FALSE)="",#N/A,VLOOKUP($A4616,Data!$B:$K,MATCH('Spread Analysis'!B$3,Data!$B$1:$K$1,FALSE),FALSE))</f>
        <v>5.8150000000000004</v>
      </c>
      <c r="C4616" s="20">
        <f>IF(VLOOKUP($A4616,Data!$B:$K,MATCH('Spread Analysis'!C$3,Data!$B$1:$K$1,FALSE),FALSE)="",#N/A,VLOOKUP($A4616,Data!$B:$K,MATCH('Spread Analysis'!C$3,Data!$B$1:$K$1,FALSE),FALSE))</f>
        <v>5.0549999999999997</v>
      </c>
      <c r="D4616">
        <f t="shared" si="72"/>
        <v>0.76000000000000068</v>
      </c>
    </row>
    <row r="4617" spans="1:4" x14ac:dyDescent="0.25">
      <c r="A4617" s="2">
        <f>IF(ISBLANK(Data!B4617),#N/A,Data!B4617)</f>
        <v>37553</v>
      </c>
      <c r="B4617" s="20">
        <f>IF(VLOOKUP($A4617,Data!$B:$K,MATCH('Spread Analysis'!B$3,Data!$B$1:$K$1,FALSE),FALSE)="",#N/A,VLOOKUP($A4617,Data!$B:$K,MATCH('Spread Analysis'!B$3,Data!$B$1:$K$1,FALSE),FALSE))</f>
        <v>5.875</v>
      </c>
      <c r="C4617" s="20">
        <f>IF(VLOOKUP($A4617,Data!$B:$K,MATCH('Spread Analysis'!C$3,Data!$B$1:$K$1,FALSE),FALSE)="",#N/A,VLOOKUP($A4617,Data!$B:$K,MATCH('Spread Analysis'!C$3,Data!$B$1:$K$1,FALSE),FALSE))</f>
        <v>5.1150000000000002</v>
      </c>
      <c r="D4617">
        <f t="shared" si="72"/>
        <v>0.75999999999999979</v>
      </c>
    </row>
    <row r="4618" spans="1:4" x14ac:dyDescent="0.25">
      <c r="A4618" s="2">
        <f>IF(ISBLANK(Data!B4618),#N/A,Data!B4618)</f>
        <v>37552</v>
      </c>
      <c r="B4618" s="20">
        <f>IF(VLOOKUP($A4618,Data!$B:$K,MATCH('Spread Analysis'!B$3,Data!$B$1:$K$1,FALSE),FALSE)="",#N/A,VLOOKUP($A4618,Data!$B:$K,MATCH('Spread Analysis'!B$3,Data!$B$1:$K$1,FALSE),FALSE))</f>
        <v>5.9249999999999998</v>
      </c>
      <c r="C4618" s="20">
        <f>IF(VLOOKUP($A4618,Data!$B:$K,MATCH('Spread Analysis'!C$3,Data!$B$1:$K$1,FALSE),FALSE)="",#N/A,VLOOKUP($A4618,Data!$B:$K,MATCH('Spread Analysis'!C$3,Data!$B$1:$K$1,FALSE),FALSE))</f>
        <v>5.18</v>
      </c>
      <c r="D4618">
        <f t="shared" si="72"/>
        <v>0.74500000000000011</v>
      </c>
    </row>
    <row r="4619" spans="1:4" x14ac:dyDescent="0.25">
      <c r="A4619" s="2">
        <f>IF(ISBLANK(Data!B4619),#N/A,Data!B4619)</f>
        <v>37551</v>
      </c>
      <c r="B4619" s="20">
        <f>IF(VLOOKUP($A4619,Data!$B:$K,MATCH('Spread Analysis'!B$3,Data!$B$1:$K$1,FALSE),FALSE)="",#N/A,VLOOKUP($A4619,Data!$B:$K,MATCH('Spread Analysis'!B$3,Data!$B$1:$K$1,FALSE),FALSE))</f>
        <v>5.94</v>
      </c>
      <c r="C4619" s="20">
        <f>IF(VLOOKUP($A4619,Data!$B:$K,MATCH('Spread Analysis'!C$3,Data!$B$1:$K$1,FALSE),FALSE)="",#N/A,VLOOKUP($A4619,Data!$B:$K,MATCH('Spread Analysis'!C$3,Data!$B$1:$K$1,FALSE),FALSE))</f>
        <v>5.2050000000000001</v>
      </c>
      <c r="D4619">
        <f t="shared" si="72"/>
        <v>0.73500000000000032</v>
      </c>
    </row>
    <row r="4620" spans="1:4" x14ac:dyDescent="0.25">
      <c r="A4620" s="2">
        <f>IF(ISBLANK(Data!B4620),#N/A,Data!B4620)</f>
        <v>37550</v>
      </c>
      <c r="B4620" s="20">
        <f>IF(VLOOKUP($A4620,Data!$B:$K,MATCH('Spread Analysis'!B$3,Data!$B$1:$K$1,FALSE),FALSE)="",#N/A,VLOOKUP($A4620,Data!$B:$K,MATCH('Spread Analysis'!B$3,Data!$B$1:$K$1,FALSE),FALSE))</f>
        <v>5.85</v>
      </c>
      <c r="C4620" s="20">
        <f>IF(VLOOKUP($A4620,Data!$B:$K,MATCH('Spread Analysis'!C$3,Data!$B$1:$K$1,FALSE),FALSE)="",#N/A,VLOOKUP($A4620,Data!$B:$K,MATCH('Spread Analysis'!C$3,Data!$B$1:$K$1,FALSE),FALSE))</f>
        <v>5.09</v>
      </c>
      <c r="D4620">
        <f t="shared" si="72"/>
        <v>0.75999999999999979</v>
      </c>
    </row>
    <row r="4621" spans="1:4" x14ac:dyDescent="0.25">
      <c r="A4621" s="2">
        <f>IF(ISBLANK(Data!B4621),#N/A,Data!B4621)</f>
        <v>37547</v>
      </c>
      <c r="B4621" s="20">
        <f>IF(VLOOKUP($A4621,Data!$B:$K,MATCH('Spread Analysis'!B$3,Data!$B$1:$K$1,FALSE),FALSE)="",#N/A,VLOOKUP($A4621,Data!$B:$K,MATCH('Spread Analysis'!B$3,Data!$B$1:$K$1,FALSE),FALSE))</f>
        <v>5.8949999999999996</v>
      </c>
      <c r="C4621" s="20">
        <f>IF(VLOOKUP($A4621,Data!$B:$K,MATCH('Spread Analysis'!C$3,Data!$B$1:$K$1,FALSE),FALSE)="",#N/A,VLOOKUP($A4621,Data!$B:$K,MATCH('Spread Analysis'!C$3,Data!$B$1:$K$1,FALSE),FALSE))</f>
        <v>5.13</v>
      </c>
      <c r="D4621">
        <f t="shared" si="72"/>
        <v>0.76499999999999968</v>
      </c>
    </row>
    <row r="4622" spans="1:4" x14ac:dyDescent="0.25">
      <c r="A4622" s="2">
        <f>IF(ISBLANK(Data!B4622),#N/A,Data!B4622)</f>
        <v>37546</v>
      </c>
      <c r="B4622" s="20">
        <f>IF(VLOOKUP($A4622,Data!$B:$K,MATCH('Spread Analysis'!B$3,Data!$B$1:$K$1,FALSE),FALSE)="",#N/A,VLOOKUP($A4622,Data!$B:$K,MATCH('Spread Analysis'!B$3,Data!$B$1:$K$1,FALSE),FALSE))</f>
        <v>5.9050000000000002</v>
      </c>
      <c r="C4622" s="20">
        <f>IF(VLOOKUP($A4622,Data!$B:$K,MATCH('Spread Analysis'!C$3,Data!$B$1:$K$1,FALSE),FALSE)="",#N/A,VLOOKUP($A4622,Data!$B:$K,MATCH('Spread Analysis'!C$3,Data!$B$1:$K$1,FALSE),FALSE))</f>
        <v>5.1449999999999996</v>
      </c>
      <c r="D4622">
        <f t="shared" si="72"/>
        <v>0.76000000000000068</v>
      </c>
    </row>
    <row r="4623" spans="1:4" x14ac:dyDescent="0.25">
      <c r="A4623" s="2">
        <f>IF(ISBLANK(Data!B4623),#N/A,Data!B4623)</f>
        <v>37545</v>
      </c>
      <c r="B4623" s="20">
        <f>IF(VLOOKUP($A4623,Data!$B:$K,MATCH('Spread Analysis'!B$3,Data!$B$1:$K$1,FALSE),FALSE)="",#N/A,VLOOKUP($A4623,Data!$B:$K,MATCH('Spread Analysis'!B$3,Data!$B$1:$K$1,FALSE),FALSE))</f>
        <v>5.8</v>
      </c>
      <c r="C4623" s="20">
        <f>IF(VLOOKUP($A4623,Data!$B:$K,MATCH('Spread Analysis'!C$3,Data!$B$1:$K$1,FALSE),FALSE)="",#N/A,VLOOKUP($A4623,Data!$B:$K,MATCH('Spread Analysis'!C$3,Data!$B$1:$K$1,FALSE),FALSE))</f>
        <v>5.085</v>
      </c>
      <c r="D4623">
        <f t="shared" si="72"/>
        <v>0.71499999999999986</v>
      </c>
    </row>
    <row r="4624" spans="1:4" x14ac:dyDescent="0.25">
      <c r="A4624" s="2">
        <f>IF(ISBLANK(Data!B4624),#N/A,Data!B4624)</f>
        <v>37544</v>
      </c>
      <c r="B4624" s="20">
        <f>IF(VLOOKUP($A4624,Data!$B:$K,MATCH('Spread Analysis'!B$3,Data!$B$1:$K$1,FALSE),FALSE)="",#N/A,VLOOKUP($A4624,Data!$B:$K,MATCH('Spread Analysis'!B$3,Data!$B$1:$K$1,FALSE),FALSE))</f>
        <v>5.62</v>
      </c>
      <c r="C4624" s="20">
        <f>IF(VLOOKUP($A4624,Data!$B:$K,MATCH('Spread Analysis'!C$3,Data!$B$1:$K$1,FALSE),FALSE)="",#N/A,VLOOKUP($A4624,Data!$B:$K,MATCH('Spread Analysis'!C$3,Data!$B$1:$K$1,FALSE),FALSE))</f>
        <v>4.9550000000000001</v>
      </c>
      <c r="D4624">
        <f t="shared" si="72"/>
        <v>0.66500000000000004</v>
      </c>
    </row>
    <row r="4625" spans="1:4" x14ac:dyDescent="0.25">
      <c r="A4625" s="2">
        <f>IF(ISBLANK(Data!B4625),#N/A,Data!B4625)</f>
        <v>37543</v>
      </c>
      <c r="B4625" s="20">
        <f>IF(VLOOKUP($A4625,Data!$B:$K,MATCH('Spread Analysis'!B$3,Data!$B$1:$K$1,FALSE),FALSE)="",#N/A,VLOOKUP($A4625,Data!$B:$K,MATCH('Spread Analysis'!B$3,Data!$B$1:$K$1,FALSE),FALSE))</f>
        <v>5.6150000000000002</v>
      </c>
      <c r="C4625" s="20">
        <f>IF(VLOOKUP($A4625,Data!$B:$K,MATCH('Spread Analysis'!C$3,Data!$B$1:$K$1,FALSE),FALSE)="",#N/A,VLOOKUP($A4625,Data!$B:$K,MATCH('Spread Analysis'!C$3,Data!$B$1:$K$1,FALSE),FALSE))</f>
        <v>4.9550000000000001</v>
      </c>
      <c r="D4625">
        <f t="shared" si="72"/>
        <v>0.66000000000000014</v>
      </c>
    </row>
    <row r="4626" spans="1:4" x14ac:dyDescent="0.25">
      <c r="A4626" s="2">
        <f>IF(ISBLANK(Data!B4626),#N/A,Data!B4626)</f>
        <v>37540</v>
      </c>
      <c r="B4626" s="20">
        <f>IF(VLOOKUP($A4626,Data!$B:$K,MATCH('Spread Analysis'!B$3,Data!$B$1:$K$1,FALSE),FALSE)="",#N/A,VLOOKUP($A4626,Data!$B:$K,MATCH('Spread Analysis'!B$3,Data!$B$1:$K$1,FALSE),FALSE))</f>
        <v>5.5149999999999997</v>
      </c>
      <c r="C4626" s="20">
        <f>IF(VLOOKUP($A4626,Data!$B:$K,MATCH('Spread Analysis'!C$3,Data!$B$1:$K$1,FALSE),FALSE)="",#N/A,VLOOKUP($A4626,Data!$B:$K,MATCH('Spread Analysis'!C$3,Data!$B$1:$K$1,FALSE),FALSE))</f>
        <v>4.88</v>
      </c>
      <c r="D4626">
        <f t="shared" si="72"/>
        <v>0.63499999999999979</v>
      </c>
    </row>
    <row r="4627" spans="1:4" x14ac:dyDescent="0.25">
      <c r="A4627" s="2">
        <f>IF(ISBLANK(Data!B4627),#N/A,Data!B4627)</f>
        <v>37539</v>
      </c>
      <c r="B4627" s="20">
        <f>IF(VLOOKUP($A4627,Data!$B:$K,MATCH('Spread Analysis'!B$3,Data!$B$1:$K$1,FALSE),FALSE)="",#N/A,VLOOKUP($A4627,Data!$B:$K,MATCH('Spread Analysis'!B$3,Data!$B$1:$K$1,FALSE),FALSE))</f>
        <v>5.4450000000000003</v>
      </c>
      <c r="C4627" s="20">
        <f>IF(VLOOKUP($A4627,Data!$B:$K,MATCH('Spread Analysis'!C$3,Data!$B$1:$K$1,FALSE),FALSE)="",#N/A,VLOOKUP($A4627,Data!$B:$K,MATCH('Spread Analysis'!C$3,Data!$B$1:$K$1,FALSE),FALSE))</f>
        <v>4.835</v>
      </c>
      <c r="D4627">
        <f t="shared" si="72"/>
        <v>0.61000000000000032</v>
      </c>
    </row>
    <row r="4628" spans="1:4" x14ac:dyDescent="0.25">
      <c r="A4628" s="2">
        <f>IF(ISBLANK(Data!B4628),#N/A,Data!B4628)</f>
        <v>37538</v>
      </c>
      <c r="B4628" s="20">
        <f>IF(VLOOKUP($A4628,Data!$B:$K,MATCH('Spread Analysis'!B$3,Data!$B$1:$K$1,FALSE),FALSE)="",#N/A,VLOOKUP($A4628,Data!$B:$K,MATCH('Spread Analysis'!B$3,Data!$B$1:$K$1,FALSE),FALSE))</f>
        <v>5.57</v>
      </c>
      <c r="C4628" s="20">
        <f>IF(VLOOKUP($A4628,Data!$B:$K,MATCH('Spread Analysis'!C$3,Data!$B$1:$K$1,FALSE),FALSE)="",#N/A,VLOOKUP($A4628,Data!$B:$K,MATCH('Spread Analysis'!C$3,Data!$B$1:$K$1,FALSE),FALSE))</f>
        <v>4.915</v>
      </c>
      <c r="D4628">
        <f t="shared" si="72"/>
        <v>0.65500000000000025</v>
      </c>
    </row>
    <row r="4629" spans="1:4" x14ac:dyDescent="0.25">
      <c r="A4629" s="2">
        <f>IF(ISBLANK(Data!B4629),#N/A,Data!B4629)</f>
        <v>37537</v>
      </c>
      <c r="B4629" s="20">
        <f>IF(VLOOKUP($A4629,Data!$B:$K,MATCH('Spread Analysis'!B$3,Data!$B$1:$K$1,FALSE),FALSE)="",#N/A,VLOOKUP($A4629,Data!$B:$K,MATCH('Spread Analysis'!B$3,Data!$B$1:$K$1,FALSE),FALSE))</f>
        <v>5.51</v>
      </c>
      <c r="C4629" s="20">
        <f>IF(VLOOKUP($A4629,Data!$B:$K,MATCH('Spread Analysis'!C$3,Data!$B$1:$K$1,FALSE),FALSE)="",#N/A,VLOOKUP($A4629,Data!$B:$K,MATCH('Spread Analysis'!C$3,Data!$B$1:$K$1,FALSE),FALSE))</f>
        <v>4.87</v>
      </c>
      <c r="D4629">
        <f t="shared" si="72"/>
        <v>0.63999999999999968</v>
      </c>
    </row>
    <row r="4630" spans="1:4" x14ac:dyDescent="0.25">
      <c r="A4630" s="2">
        <f>IF(ISBLANK(Data!B4630),#N/A,Data!B4630)</f>
        <v>37536</v>
      </c>
      <c r="B4630" s="20">
        <f>IF(VLOOKUP($A4630,Data!$B:$K,MATCH('Spread Analysis'!B$3,Data!$B$1:$K$1,FALSE),FALSE)="",#N/A,VLOOKUP($A4630,Data!$B:$K,MATCH('Spread Analysis'!B$3,Data!$B$1:$K$1,FALSE),FALSE))</f>
        <v>5.4749999999999996</v>
      </c>
      <c r="C4630" s="20">
        <f>IF(VLOOKUP($A4630,Data!$B:$K,MATCH('Spread Analysis'!C$3,Data!$B$1:$K$1,FALSE),FALSE)="",#N/A,VLOOKUP($A4630,Data!$B:$K,MATCH('Spread Analysis'!C$3,Data!$B$1:$K$1,FALSE),FALSE))</f>
        <v>4.8550000000000004</v>
      </c>
      <c r="D4630">
        <f t="shared" si="72"/>
        <v>0.61999999999999922</v>
      </c>
    </row>
    <row r="4631" spans="1:4" x14ac:dyDescent="0.25">
      <c r="A4631" s="2">
        <f>IF(ISBLANK(Data!B4631),#N/A,Data!B4631)</f>
        <v>37533</v>
      </c>
      <c r="B4631" s="20">
        <f>IF(VLOOKUP($A4631,Data!$B:$K,MATCH('Spread Analysis'!B$3,Data!$B$1:$K$1,FALSE),FALSE)="",#N/A,VLOOKUP($A4631,Data!$B:$K,MATCH('Spread Analysis'!B$3,Data!$B$1:$K$1,FALSE),FALSE))</f>
        <v>5.4749999999999996</v>
      </c>
      <c r="C4631" s="20">
        <f>IF(VLOOKUP($A4631,Data!$B:$K,MATCH('Spread Analysis'!C$3,Data!$B$1:$K$1,FALSE),FALSE)="",#N/A,VLOOKUP($A4631,Data!$B:$K,MATCH('Spread Analysis'!C$3,Data!$B$1:$K$1,FALSE),FALSE))</f>
        <v>4.875</v>
      </c>
      <c r="D4631">
        <f t="shared" si="72"/>
        <v>0.59999999999999964</v>
      </c>
    </row>
    <row r="4632" spans="1:4" x14ac:dyDescent="0.25">
      <c r="A4632" s="2">
        <f>IF(ISBLANK(Data!B4632),#N/A,Data!B4632)</f>
        <v>37532</v>
      </c>
      <c r="B4632" s="20">
        <f>IF(VLOOKUP($A4632,Data!$B:$K,MATCH('Spread Analysis'!B$3,Data!$B$1:$K$1,FALSE),FALSE)="",#N/A,VLOOKUP($A4632,Data!$B:$K,MATCH('Spread Analysis'!B$3,Data!$B$1:$K$1,FALSE),FALSE))</f>
        <v>5.4450000000000003</v>
      </c>
      <c r="C4632" s="20">
        <f>IF(VLOOKUP($A4632,Data!$B:$K,MATCH('Spread Analysis'!C$3,Data!$B$1:$K$1,FALSE),FALSE)="",#N/A,VLOOKUP($A4632,Data!$B:$K,MATCH('Spread Analysis'!C$3,Data!$B$1:$K$1,FALSE),FALSE))</f>
        <v>4.8600000000000003</v>
      </c>
      <c r="D4632">
        <f t="shared" si="72"/>
        <v>0.58499999999999996</v>
      </c>
    </row>
    <row r="4633" spans="1:4" x14ac:dyDescent="0.25">
      <c r="A4633" s="2">
        <f>IF(ISBLANK(Data!B4633),#N/A,Data!B4633)</f>
        <v>37531</v>
      </c>
      <c r="B4633" s="20">
        <f>IF(VLOOKUP($A4633,Data!$B:$K,MATCH('Spread Analysis'!B$3,Data!$B$1:$K$1,FALSE),FALSE)="",#N/A,VLOOKUP($A4633,Data!$B:$K,MATCH('Spread Analysis'!B$3,Data!$B$1:$K$1,FALSE),FALSE))</f>
        <v>5.4649999999999999</v>
      </c>
      <c r="C4633" s="20">
        <f>IF(VLOOKUP($A4633,Data!$B:$K,MATCH('Spread Analysis'!C$3,Data!$B$1:$K$1,FALSE),FALSE)="",#N/A,VLOOKUP($A4633,Data!$B:$K,MATCH('Spread Analysis'!C$3,Data!$B$1:$K$1,FALSE),FALSE))</f>
        <v>4.915</v>
      </c>
      <c r="D4633">
        <f t="shared" si="72"/>
        <v>0.54999999999999982</v>
      </c>
    </row>
    <row r="4634" spans="1:4" x14ac:dyDescent="0.25">
      <c r="A4634" s="2">
        <f>IF(ISBLANK(Data!B4634),#N/A,Data!B4634)</f>
        <v>37530</v>
      </c>
      <c r="B4634" s="20">
        <f>IF(VLOOKUP($A4634,Data!$B:$K,MATCH('Spread Analysis'!B$3,Data!$B$1:$K$1,FALSE),FALSE)="",#N/A,VLOOKUP($A4634,Data!$B:$K,MATCH('Spread Analysis'!B$3,Data!$B$1:$K$1,FALSE),FALSE))</f>
        <v>5.3449999999999998</v>
      </c>
      <c r="C4634" s="20">
        <f>IF(VLOOKUP($A4634,Data!$B:$K,MATCH('Spread Analysis'!C$3,Data!$B$1:$K$1,FALSE),FALSE)="",#N/A,VLOOKUP($A4634,Data!$B:$K,MATCH('Spread Analysis'!C$3,Data!$B$1:$K$1,FALSE),FALSE))</f>
        <v>4.8250000000000002</v>
      </c>
      <c r="D4634">
        <f t="shared" si="72"/>
        <v>0.51999999999999957</v>
      </c>
    </row>
    <row r="4635" spans="1:4" x14ac:dyDescent="0.25">
      <c r="A4635" s="2">
        <f>IF(ISBLANK(Data!B4635),#N/A,Data!B4635)</f>
        <v>37529</v>
      </c>
      <c r="B4635" s="20">
        <f>IF(VLOOKUP($A4635,Data!$B:$K,MATCH('Spread Analysis'!B$3,Data!$B$1:$K$1,FALSE),FALSE)="",#N/A,VLOOKUP($A4635,Data!$B:$K,MATCH('Spread Analysis'!B$3,Data!$B$1:$K$1,FALSE),FALSE))</f>
        <v>5.335</v>
      </c>
      <c r="C4635" s="20">
        <f>IF(VLOOKUP($A4635,Data!$B:$K,MATCH('Spread Analysis'!C$3,Data!$B$1:$K$1,FALSE),FALSE)="",#N/A,VLOOKUP($A4635,Data!$B:$K,MATCH('Spread Analysis'!C$3,Data!$B$1:$K$1,FALSE),FALSE))</f>
        <v>4.84</v>
      </c>
      <c r="D4635">
        <f t="shared" si="72"/>
        <v>0.49500000000000011</v>
      </c>
    </row>
    <row r="4636" spans="1:4" x14ac:dyDescent="0.25">
      <c r="A4636" s="2">
        <f>IF(ISBLANK(Data!B4636),#N/A,Data!B4636)</f>
        <v>37526</v>
      </c>
      <c r="B4636" s="20">
        <f>IF(VLOOKUP($A4636,Data!$B:$K,MATCH('Spread Analysis'!B$3,Data!$B$1:$K$1,FALSE),FALSE)="",#N/A,VLOOKUP($A4636,Data!$B:$K,MATCH('Spread Analysis'!B$3,Data!$B$1:$K$1,FALSE),FALSE))</f>
        <v>5.4450000000000003</v>
      </c>
      <c r="C4636" s="20">
        <f>IF(VLOOKUP($A4636,Data!$B:$K,MATCH('Spread Analysis'!C$3,Data!$B$1:$K$1,FALSE),FALSE)="",#N/A,VLOOKUP($A4636,Data!$B:$K,MATCH('Spread Analysis'!C$3,Data!$B$1:$K$1,FALSE),FALSE))</f>
        <v>4.9550000000000001</v>
      </c>
      <c r="D4636">
        <f t="shared" si="72"/>
        <v>0.49000000000000021</v>
      </c>
    </row>
    <row r="4637" spans="1:4" x14ac:dyDescent="0.25">
      <c r="A4637" s="2">
        <f>IF(ISBLANK(Data!B4637),#N/A,Data!B4637)</f>
        <v>37525</v>
      </c>
      <c r="B4637" s="20">
        <f>IF(VLOOKUP($A4637,Data!$B:$K,MATCH('Spread Analysis'!B$3,Data!$B$1:$K$1,FALSE),FALSE)="",#N/A,VLOOKUP($A4637,Data!$B:$K,MATCH('Spread Analysis'!B$3,Data!$B$1:$K$1,FALSE),FALSE))</f>
        <v>5.4249999999999998</v>
      </c>
      <c r="C4637" s="20">
        <f>IF(VLOOKUP($A4637,Data!$B:$K,MATCH('Spread Analysis'!C$3,Data!$B$1:$K$1,FALSE),FALSE)="",#N/A,VLOOKUP($A4637,Data!$B:$K,MATCH('Spread Analysis'!C$3,Data!$B$1:$K$1,FALSE),FALSE))</f>
        <v>4.9349999999999996</v>
      </c>
      <c r="D4637">
        <f t="shared" si="72"/>
        <v>0.49000000000000021</v>
      </c>
    </row>
    <row r="4638" spans="1:4" x14ac:dyDescent="0.25">
      <c r="A4638" s="2">
        <f>IF(ISBLANK(Data!B4638),#N/A,Data!B4638)</f>
        <v>37524</v>
      </c>
      <c r="B4638" s="20">
        <f>IF(VLOOKUP($A4638,Data!$B:$K,MATCH('Spread Analysis'!B$3,Data!$B$1:$K$1,FALSE),FALSE)="",#N/A,VLOOKUP($A4638,Data!$B:$K,MATCH('Spread Analysis'!B$3,Data!$B$1:$K$1,FALSE),FALSE))</f>
        <v>5.26</v>
      </c>
      <c r="C4638" s="20">
        <f>IF(VLOOKUP($A4638,Data!$B:$K,MATCH('Spread Analysis'!C$3,Data!$B$1:$K$1,FALSE),FALSE)="",#N/A,VLOOKUP($A4638,Data!$B:$K,MATCH('Spread Analysis'!C$3,Data!$B$1:$K$1,FALSE),FALSE))</f>
        <v>4.83</v>
      </c>
      <c r="D4638">
        <f t="shared" si="72"/>
        <v>0.42999999999999972</v>
      </c>
    </row>
    <row r="4639" spans="1:4" x14ac:dyDescent="0.25">
      <c r="A4639" s="2">
        <f>IF(ISBLANK(Data!B4639),#N/A,Data!B4639)</f>
        <v>37523</v>
      </c>
      <c r="B4639" s="20">
        <f>IF(VLOOKUP($A4639,Data!$B:$K,MATCH('Spread Analysis'!B$3,Data!$B$1:$K$1,FALSE),FALSE)="",#N/A,VLOOKUP($A4639,Data!$B:$K,MATCH('Spread Analysis'!B$3,Data!$B$1:$K$1,FALSE),FALSE))</f>
        <v>5.3049999999999997</v>
      </c>
      <c r="C4639" s="20">
        <f>IF(VLOOKUP($A4639,Data!$B:$K,MATCH('Spread Analysis'!C$3,Data!$B$1:$K$1,FALSE),FALSE)="",#N/A,VLOOKUP($A4639,Data!$B:$K,MATCH('Spread Analysis'!C$3,Data!$B$1:$K$1,FALSE),FALSE))</f>
        <v>4.875</v>
      </c>
      <c r="D4639">
        <f t="shared" si="72"/>
        <v>0.42999999999999972</v>
      </c>
    </row>
    <row r="4640" spans="1:4" x14ac:dyDescent="0.25">
      <c r="A4640" s="2">
        <f>IF(ISBLANK(Data!B4640),#N/A,Data!B4640)</f>
        <v>37522</v>
      </c>
      <c r="B4640" s="20">
        <f>IF(VLOOKUP($A4640,Data!$B:$K,MATCH('Spread Analysis'!B$3,Data!$B$1:$K$1,FALSE),FALSE)="",#N/A,VLOOKUP($A4640,Data!$B:$K,MATCH('Spread Analysis'!B$3,Data!$B$1:$K$1,FALSE),FALSE))</f>
        <v>5.335</v>
      </c>
      <c r="C4640" s="20">
        <f>IF(VLOOKUP($A4640,Data!$B:$K,MATCH('Spread Analysis'!C$3,Data!$B$1:$K$1,FALSE),FALSE)="",#N/A,VLOOKUP($A4640,Data!$B:$K,MATCH('Spread Analysis'!C$3,Data!$B$1:$K$1,FALSE),FALSE))</f>
        <v>4.87</v>
      </c>
      <c r="D4640">
        <f t="shared" si="72"/>
        <v>0.46499999999999986</v>
      </c>
    </row>
    <row r="4641" spans="1:4" x14ac:dyDescent="0.25">
      <c r="A4641" s="2">
        <f>IF(ISBLANK(Data!B4641),#N/A,Data!B4641)</f>
        <v>37519</v>
      </c>
      <c r="B4641" s="20">
        <f>IF(VLOOKUP($A4641,Data!$B:$K,MATCH('Spread Analysis'!B$3,Data!$B$1:$K$1,FALSE),FALSE)="",#N/A,VLOOKUP($A4641,Data!$B:$K,MATCH('Spread Analysis'!B$3,Data!$B$1:$K$1,FALSE),FALSE))</f>
        <v>5.3949999999999996</v>
      </c>
      <c r="C4641" s="20">
        <f>IF(VLOOKUP($A4641,Data!$B:$K,MATCH('Spread Analysis'!C$3,Data!$B$1:$K$1,FALSE),FALSE)="",#N/A,VLOOKUP($A4641,Data!$B:$K,MATCH('Spread Analysis'!C$3,Data!$B$1:$K$1,FALSE),FALSE))</f>
        <v>4.9050000000000002</v>
      </c>
      <c r="D4641">
        <f t="shared" si="72"/>
        <v>0.48999999999999932</v>
      </c>
    </row>
    <row r="4642" spans="1:4" x14ac:dyDescent="0.25">
      <c r="A4642" s="2">
        <f>IF(ISBLANK(Data!B4642),#N/A,Data!B4642)</f>
        <v>37518</v>
      </c>
      <c r="B4642" s="20">
        <f>IF(VLOOKUP($A4642,Data!$B:$K,MATCH('Spread Analysis'!B$3,Data!$B$1:$K$1,FALSE),FALSE)="",#N/A,VLOOKUP($A4642,Data!$B:$K,MATCH('Spread Analysis'!B$3,Data!$B$1:$K$1,FALSE),FALSE))</f>
        <v>5.4649999999999999</v>
      </c>
      <c r="C4642" s="20">
        <f>IF(VLOOKUP($A4642,Data!$B:$K,MATCH('Spread Analysis'!C$3,Data!$B$1:$K$1,FALSE),FALSE)="",#N/A,VLOOKUP($A4642,Data!$B:$K,MATCH('Spread Analysis'!C$3,Data!$B$1:$K$1,FALSE),FALSE))</f>
        <v>4.9850000000000003</v>
      </c>
      <c r="D4642">
        <f t="shared" ref="D4642:D4705" si="73">B4642-C4642</f>
        <v>0.47999999999999954</v>
      </c>
    </row>
    <row r="4643" spans="1:4" x14ac:dyDescent="0.25">
      <c r="A4643" s="2">
        <f>IF(ISBLANK(Data!B4643),#N/A,Data!B4643)</f>
        <v>37517</v>
      </c>
      <c r="B4643" s="20">
        <f>IF(VLOOKUP($A4643,Data!$B:$K,MATCH('Spread Analysis'!B$3,Data!$B$1:$K$1,FALSE),FALSE)="",#N/A,VLOOKUP($A4643,Data!$B:$K,MATCH('Spread Analysis'!B$3,Data!$B$1:$K$1,FALSE),FALSE))</f>
        <v>5.47</v>
      </c>
      <c r="C4643" s="20">
        <f>IF(VLOOKUP($A4643,Data!$B:$K,MATCH('Spread Analysis'!C$3,Data!$B$1:$K$1,FALSE),FALSE)="",#N/A,VLOOKUP($A4643,Data!$B:$K,MATCH('Spread Analysis'!C$3,Data!$B$1:$K$1,FALSE),FALSE))</f>
        <v>5.0149999999999997</v>
      </c>
      <c r="D4643">
        <f t="shared" si="73"/>
        <v>0.45500000000000007</v>
      </c>
    </row>
    <row r="4644" spans="1:4" x14ac:dyDescent="0.25">
      <c r="A4644" s="2">
        <f>IF(ISBLANK(Data!B4644),#N/A,Data!B4644)</f>
        <v>37516</v>
      </c>
      <c r="B4644" s="20">
        <f>IF(VLOOKUP($A4644,Data!$B:$K,MATCH('Spread Analysis'!B$3,Data!$B$1:$K$1,FALSE),FALSE)="",#N/A,VLOOKUP($A4644,Data!$B:$K,MATCH('Spread Analysis'!B$3,Data!$B$1:$K$1,FALSE),FALSE))</f>
        <v>5.57</v>
      </c>
      <c r="C4644" s="20">
        <f>IF(VLOOKUP($A4644,Data!$B:$K,MATCH('Spread Analysis'!C$3,Data!$B$1:$K$1,FALSE),FALSE)="",#N/A,VLOOKUP($A4644,Data!$B:$K,MATCH('Spread Analysis'!C$3,Data!$B$1:$K$1,FALSE),FALSE))</f>
        <v>5.125</v>
      </c>
      <c r="D4644">
        <f t="shared" si="73"/>
        <v>0.44500000000000028</v>
      </c>
    </row>
    <row r="4645" spans="1:4" x14ac:dyDescent="0.25">
      <c r="A4645" s="2">
        <f>IF(ISBLANK(Data!B4645),#N/A,Data!B4645)</f>
        <v>37515</v>
      </c>
      <c r="B4645" s="20">
        <f>IF(VLOOKUP($A4645,Data!$B:$K,MATCH('Spread Analysis'!B$3,Data!$B$1:$K$1,FALSE),FALSE)="",#N/A,VLOOKUP($A4645,Data!$B:$K,MATCH('Spread Analysis'!B$3,Data!$B$1:$K$1,FALSE),FALSE))</f>
        <v>5.42</v>
      </c>
      <c r="C4645" s="20">
        <f>IF(VLOOKUP($A4645,Data!$B:$K,MATCH('Spread Analysis'!C$3,Data!$B$1:$K$1,FALSE),FALSE)="",#N/A,VLOOKUP($A4645,Data!$B:$K,MATCH('Spread Analysis'!C$3,Data!$B$1:$K$1,FALSE),FALSE))</f>
        <v>5.01</v>
      </c>
      <c r="D4645">
        <f t="shared" si="73"/>
        <v>0.41000000000000014</v>
      </c>
    </row>
    <row r="4646" spans="1:4" x14ac:dyDescent="0.25">
      <c r="A4646" s="2">
        <f>IF(ISBLANK(Data!B4646),#N/A,Data!B4646)</f>
        <v>37512</v>
      </c>
      <c r="B4646" s="20">
        <f>IF(VLOOKUP($A4646,Data!$B:$K,MATCH('Spread Analysis'!B$3,Data!$B$1:$K$1,FALSE),FALSE)="",#N/A,VLOOKUP($A4646,Data!$B:$K,MATCH('Spread Analysis'!B$3,Data!$B$1:$K$1,FALSE),FALSE))</f>
        <v>5.44</v>
      </c>
      <c r="C4646" s="20">
        <f>IF(VLOOKUP($A4646,Data!$B:$K,MATCH('Spread Analysis'!C$3,Data!$B$1:$K$1,FALSE),FALSE)="",#N/A,VLOOKUP($A4646,Data!$B:$K,MATCH('Spread Analysis'!C$3,Data!$B$1:$K$1,FALSE),FALSE))</f>
        <v>5.0599999999999996</v>
      </c>
      <c r="D4646">
        <f t="shared" si="73"/>
        <v>0.38000000000000078</v>
      </c>
    </row>
    <row r="4647" spans="1:4" x14ac:dyDescent="0.25">
      <c r="A4647" s="2">
        <f>IF(ISBLANK(Data!B4647),#N/A,Data!B4647)</f>
        <v>37511</v>
      </c>
      <c r="B4647" s="20">
        <f>IF(VLOOKUP($A4647,Data!$B:$K,MATCH('Spread Analysis'!B$3,Data!$B$1:$K$1,FALSE),FALSE)="",#N/A,VLOOKUP($A4647,Data!$B:$K,MATCH('Spread Analysis'!B$3,Data!$B$1:$K$1,FALSE),FALSE))</f>
        <v>5.5949999999999998</v>
      </c>
      <c r="C4647" s="20">
        <f>IF(VLOOKUP($A4647,Data!$B:$K,MATCH('Spread Analysis'!C$3,Data!$B$1:$K$1,FALSE),FALSE)="",#N/A,VLOOKUP($A4647,Data!$B:$K,MATCH('Spread Analysis'!C$3,Data!$B$1:$K$1,FALSE),FALSE))</f>
        <v>5.21</v>
      </c>
      <c r="D4647">
        <f t="shared" si="73"/>
        <v>0.38499999999999979</v>
      </c>
    </row>
    <row r="4648" spans="1:4" x14ac:dyDescent="0.25">
      <c r="A4648" s="2">
        <f>IF(ISBLANK(Data!B4648),#N/A,Data!B4648)</f>
        <v>37510</v>
      </c>
      <c r="B4648" s="20">
        <f>IF(VLOOKUP($A4648,Data!$B:$K,MATCH('Spread Analysis'!B$3,Data!$B$1:$K$1,FALSE),FALSE)="",#N/A,VLOOKUP($A4648,Data!$B:$K,MATCH('Spread Analysis'!B$3,Data!$B$1:$K$1,FALSE),FALSE))</f>
        <v>5.51</v>
      </c>
      <c r="C4648" s="20">
        <f>IF(VLOOKUP($A4648,Data!$B:$K,MATCH('Spread Analysis'!C$3,Data!$B$1:$K$1,FALSE),FALSE)="",#N/A,VLOOKUP($A4648,Data!$B:$K,MATCH('Spread Analysis'!C$3,Data!$B$1:$K$1,FALSE),FALSE))</f>
        <v>5.0350000000000001</v>
      </c>
      <c r="D4648">
        <f t="shared" si="73"/>
        <v>0.47499999999999964</v>
      </c>
    </row>
    <row r="4649" spans="1:4" x14ac:dyDescent="0.25">
      <c r="A4649" s="2">
        <f>IF(ISBLANK(Data!B4649),#N/A,Data!B4649)</f>
        <v>37509</v>
      </c>
      <c r="B4649" s="20">
        <f>IF(VLOOKUP($A4649,Data!$B:$K,MATCH('Spread Analysis'!B$3,Data!$B$1:$K$1,FALSE),FALSE)="",#N/A,VLOOKUP($A4649,Data!$B:$K,MATCH('Spread Analysis'!B$3,Data!$B$1:$K$1,FALSE),FALSE))</f>
        <v>5.49</v>
      </c>
      <c r="C4649" s="20">
        <f>IF(VLOOKUP($A4649,Data!$B:$K,MATCH('Spread Analysis'!C$3,Data!$B$1:$K$1,FALSE),FALSE)="",#N/A,VLOOKUP($A4649,Data!$B:$K,MATCH('Spread Analysis'!C$3,Data!$B$1:$K$1,FALSE),FALSE))</f>
        <v>5</v>
      </c>
      <c r="D4649">
        <f t="shared" si="73"/>
        <v>0.49000000000000021</v>
      </c>
    </row>
    <row r="4650" spans="1:4" x14ac:dyDescent="0.25">
      <c r="A4650" s="2">
        <f>IF(ISBLANK(Data!B4650),#N/A,Data!B4650)</f>
        <v>37508</v>
      </c>
      <c r="B4650" s="20">
        <f>IF(VLOOKUP($A4650,Data!$B:$K,MATCH('Spread Analysis'!B$3,Data!$B$1:$K$1,FALSE),FALSE)="",#N/A,VLOOKUP($A4650,Data!$B:$K,MATCH('Spread Analysis'!B$3,Data!$B$1:$K$1,FALSE),FALSE))</f>
        <v>5.44</v>
      </c>
      <c r="C4650" s="20">
        <f>IF(VLOOKUP($A4650,Data!$B:$K,MATCH('Spread Analysis'!C$3,Data!$B$1:$K$1,FALSE),FALSE)="",#N/A,VLOOKUP($A4650,Data!$B:$K,MATCH('Spread Analysis'!C$3,Data!$B$1:$K$1,FALSE),FALSE))</f>
        <v>4.93</v>
      </c>
      <c r="D4650">
        <f t="shared" si="73"/>
        <v>0.51000000000000068</v>
      </c>
    </row>
    <row r="4651" spans="1:4" x14ac:dyDescent="0.25">
      <c r="A4651" s="2">
        <f>IF(ISBLANK(Data!B4651),#N/A,Data!B4651)</f>
        <v>37505</v>
      </c>
      <c r="B4651" s="20">
        <f>IF(VLOOKUP($A4651,Data!$B:$K,MATCH('Spread Analysis'!B$3,Data!$B$1:$K$1,FALSE),FALSE)="",#N/A,VLOOKUP($A4651,Data!$B:$K,MATCH('Spread Analysis'!B$3,Data!$B$1:$K$1,FALSE),FALSE))</f>
        <v>5.32</v>
      </c>
      <c r="C4651" s="20">
        <f>IF(VLOOKUP($A4651,Data!$B:$K,MATCH('Spread Analysis'!C$3,Data!$B$1:$K$1,FALSE),FALSE)="",#N/A,VLOOKUP($A4651,Data!$B:$K,MATCH('Spread Analysis'!C$3,Data!$B$1:$K$1,FALSE),FALSE))</f>
        <v>4.8</v>
      </c>
      <c r="D4651">
        <f t="shared" si="73"/>
        <v>0.52000000000000046</v>
      </c>
    </row>
    <row r="4652" spans="1:4" x14ac:dyDescent="0.25">
      <c r="A4652" s="2">
        <f>IF(ISBLANK(Data!B4652),#N/A,Data!B4652)</f>
        <v>37504</v>
      </c>
      <c r="B4652" s="20">
        <f>IF(VLOOKUP($A4652,Data!$B:$K,MATCH('Spread Analysis'!B$3,Data!$B$1:$K$1,FALSE),FALSE)="",#N/A,VLOOKUP($A4652,Data!$B:$K,MATCH('Spread Analysis'!B$3,Data!$B$1:$K$1,FALSE),FALSE))</f>
        <v>5.4050000000000002</v>
      </c>
      <c r="C4652" s="20">
        <f>IF(VLOOKUP($A4652,Data!$B:$K,MATCH('Spread Analysis'!C$3,Data!$B$1:$K$1,FALSE),FALSE)="",#N/A,VLOOKUP($A4652,Data!$B:$K,MATCH('Spread Analysis'!C$3,Data!$B$1:$K$1,FALSE),FALSE))</f>
        <v>4.87</v>
      </c>
      <c r="D4652">
        <f t="shared" si="73"/>
        <v>0.53500000000000014</v>
      </c>
    </row>
    <row r="4653" spans="1:4" x14ac:dyDescent="0.25">
      <c r="A4653" s="2">
        <f>IF(ISBLANK(Data!B4653),#N/A,Data!B4653)</f>
        <v>37503</v>
      </c>
      <c r="B4653" s="20">
        <f>IF(VLOOKUP($A4653,Data!$B:$K,MATCH('Spread Analysis'!B$3,Data!$B$1:$K$1,FALSE),FALSE)="",#N/A,VLOOKUP($A4653,Data!$B:$K,MATCH('Spread Analysis'!B$3,Data!$B$1:$K$1,FALSE),FALSE))</f>
        <v>5.4</v>
      </c>
      <c r="C4653" s="20">
        <f>IF(VLOOKUP($A4653,Data!$B:$K,MATCH('Spread Analysis'!C$3,Data!$B$1:$K$1,FALSE),FALSE)="",#N/A,VLOOKUP($A4653,Data!$B:$K,MATCH('Spread Analysis'!C$3,Data!$B$1:$K$1,FALSE),FALSE))</f>
        <v>4.84</v>
      </c>
      <c r="D4653">
        <f t="shared" si="73"/>
        <v>0.5600000000000005</v>
      </c>
    </row>
    <row r="4654" spans="1:4" x14ac:dyDescent="0.25">
      <c r="A4654" s="2">
        <f>IF(ISBLANK(Data!B4654),#N/A,Data!B4654)</f>
        <v>37502</v>
      </c>
      <c r="B4654" s="20">
        <f>IF(VLOOKUP($A4654,Data!$B:$K,MATCH('Spread Analysis'!B$3,Data!$B$1:$K$1,FALSE),FALSE)="",#N/A,VLOOKUP($A4654,Data!$B:$K,MATCH('Spread Analysis'!B$3,Data!$B$1:$K$1,FALSE),FALSE))</f>
        <v>5.5049999999999999</v>
      </c>
      <c r="C4654" s="20">
        <f>IF(VLOOKUP($A4654,Data!$B:$K,MATCH('Spread Analysis'!C$3,Data!$B$1:$K$1,FALSE),FALSE)="",#N/A,VLOOKUP($A4654,Data!$B:$K,MATCH('Spread Analysis'!C$3,Data!$B$1:$K$1,FALSE),FALSE))</f>
        <v>4.915</v>
      </c>
      <c r="D4654">
        <f t="shared" si="73"/>
        <v>0.58999999999999986</v>
      </c>
    </row>
    <row r="4655" spans="1:4" x14ac:dyDescent="0.25">
      <c r="A4655" s="2">
        <f>IF(ISBLANK(Data!B4655),#N/A,Data!B4655)</f>
        <v>37501</v>
      </c>
      <c r="B4655" s="20">
        <f>IF(VLOOKUP($A4655,Data!$B:$K,MATCH('Spread Analysis'!B$3,Data!$B$1:$K$1,FALSE),FALSE)="",#N/A,VLOOKUP($A4655,Data!$B:$K,MATCH('Spread Analysis'!B$3,Data!$B$1:$K$1,FALSE),FALSE))</f>
        <v>5.62</v>
      </c>
      <c r="C4655" s="20">
        <f>IF(VLOOKUP($A4655,Data!$B:$K,MATCH('Spread Analysis'!C$3,Data!$B$1:$K$1,FALSE),FALSE)="",#N/A,VLOOKUP($A4655,Data!$B:$K,MATCH('Spread Analysis'!C$3,Data!$B$1:$K$1,FALSE),FALSE))</f>
        <v>5.03</v>
      </c>
      <c r="D4655">
        <f t="shared" si="73"/>
        <v>0.58999999999999986</v>
      </c>
    </row>
    <row r="4656" spans="1:4" x14ac:dyDescent="0.25">
      <c r="A4656" s="2">
        <f>IF(ISBLANK(Data!B4656),#N/A,Data!B4656)</f>
        <v>37498</v>
      </c>
      <c r="B4656" s="20">
        <f>IF(VLOOKUP($A4656,Data!$B:$K,MATCH('Spread Analysis'!B$3,Data!$B$1:$K$1,FALSE),FALSE)="",#N/A,VLOOKUP($A4656,Data!$B:$K,MATCH('Spread Analysis'!B$3,Data!$B$1:$K$1,FALSE),FALSE))</f>
        <v>5.6849999999999996</v>
      </c>
      <c r="C4656" s="20">
        <f>IF(VLOOKUP($A4656,Data!$B:$K,MATCH('Spread Analysis'!C$3,Data!$B$1:$K$1,FALSE),FALSE)="",#N/A,VLOOKUP($A4656,Data!$B:$K,MATCH('Spread Analysis'!C$3,Data!$B$1:$K$1,FALSE),FALSE))</f>
        <v>5.0999999999999996</v>
      </c>
      <c r="D4656">
        <f t="shared" si="73"/>
        <v>0.58499999999999996</v>
      </c>
    </row>
    <row r="4657" spans="1:4" x14ac:dyDescent="0.25">
      <c r="A4657" s="2">
        <f>IF(ISBLANK(Data!B4657),#N/A,Data!B4657)</f>
        <v>37497</v>
      </c>
      <c r="B4657" s="20">
        <f>IF(VLOOKUP($A4657,Data!$B:$K,MATCH('Spread Analysis'!B$3,Data!$B$1:$K$1,FALSE),FALSE)="",#N/A,VLOOKUP($A4657,Data!$B:$K,MATCH('Spread Analysis'!B$3,Data!$B$1:$K$1,FALSE),FALSE))</f>
        <v>5.73</v>
      </c>
      <c r="C4657" s="20">
        <f>IF(VLOOKUP($A4657,Data!$B:$K,MATCH('Spread Analysis'!C$3,Data!$B$1:$K$1,FALSE),FALSE)="",#N/A,VLOOKUP($A4657,Data!$B:$K,MATCH('Spread Analysis'!C$3,Data!$B$1:$K$1,FALSE),FALSE))</f>
        <v>5.1550000000000002</v>
      </c>
      <c r="D4657">
        <f t="shared" si="73"/>
        <v>0.57500000000000018</v>
      </c>
    </row>
    <row r="4658" spans="1:4" x14ac:dyDescent="0.25">
      <c r="A4658" s="2">
        <f>IF(ISBLANK(Data!B4658),#N/A,Data!B4658)</f>
        <v>37496</v>
      </c>
      <c r="B4658" s="20">
        <f>IF(VLOOKUP($A4658,Data!$B:$K,MATCH('Spread Analysis'!B$3,Data!$B$1:$K$1,FALSE),FALSE)="",#N/A,VLOOKUP($A4658,Data!$B:$K,MATCH('Spread Analysis'!B$3,Data!$B$1:$K$1,FALSE),FALSE))</f>
        <v>5.79</v>
      </c>
      <c r="C4658" s="20">
        <f>IF(VLOOKUP($A4658,Data!$B:$K,MATCH('Spread Analysis'!C$3,Data!$B$1:$K$1,FALSE),FALSE)="",#N/A,VLOOKUP($A4658,Data!$B:$K,MATCH('Spread Analysis'!C$3,Data!$B$1:$K$1,FALSE),FALSE))</f>
        <v>5.21</v>
      </c>
      <c r="D4658">
        <f t="shared" si="73"/>
        <v>0.58000000000000007</v>
      </c>
    </row>
    <row r="4659" spans="1:4" x14ac:dyDescent="0.25">
      <c r="A4659" s="2">
        <f>IF(ISBLANK(Data!B4659),#N/A,Data!B4659)</f>
        <v>37495</v>
      </c>
      <c r="B4659" s="20">
        <f>IF(VLOOKUP($A4659,Data!$B:$K,MATCH('Spread Analysis'!B$3,Data!$B$1:$K$1,FALSE),FALSE)="",#N/A,VLOOKUP($A4659,Data!$B:$K,MATCH('Spread Analysis'!B$3,Data!$B$1:$K$1,FALSE),FALSE))</f>
        <v>5.7149999999999999</v>
      </c>
      <c r="C4659" s="20">
        <f>IF(VLOOKUP($A4659,Data!$B:$K,MATCH('Spread Analysis'!C$3,Data!$B$1:$K$1,FALSE),FALSE)="",#N/A,VLOOKUP($A4659,Data!$B:$K,MATCH('Spread Analysis'!C$3,Data!$B$1:$K$1,FALSE),FALSE))</f>
        <v>5.12</v>
      </c>
      <c r="D4659">
        <f t="shared" si="73"/>
        <v>0.59499999999999975</v>
      </c>
    </row>
    <row r="4660" spans="1:4" x14ac:dyDescent="0.25">
      <c r="A4660" s="2">
        <f>IF(ISBLANK(Data!B4660),#N/A,Data!B4660)</f>
        <v>37494</v>
      </c>
      <c r="B4660" s="20">
        <f>IF(VLOOKUP($A4660,Data!$B:$K,MATCH('Spread Analysis'!B$3,Data!$B$1:$K$1,FALSE),FALSE)="",#N/A,VLOOKUP($A4660,Data!$B:$K,MATCH('Spread Analysis'!B$3,Data!$B$1:$K$1,FALSE),FALSE))</f>
        <v>5.75</v>
      </c>
      <c r="C4660" s="20">
        <f>IF(VLOOKUP($A4660,Data!$B:$K,MATCH('Spread Analysis'!C$3,Data!$B$1:$K$1,FALSE),FALSE)="",#N/A,VLOOKUP($A4660,Data!$B:$K,MATCH('Spread Analysis'!C$3,Data!$B$1:$K$1,FALSE),FALSE))</f>
        <v>5.1550000000000002</v>
      </c>
      <c r="D4660">
        <f t="shared" si="73"/>
        <v>0.59499999999999975</v>
      </c>
    </row>
    <row r="4661" spans="1:4" x14ac:dyDescent="0.25">
      <c r="A4661" s="2">
        <f>IF(ISBLANK(Data!B4661),#N/A,Data!B4661)</f>
        <v>37491</v>
      </c>
      <c r="B4661" s="20">
        <f>IF(VLOOKUP($A4661,Data!$B:$K,MATCH('Spread Analysis'!B$3,Data!$B$1:$K$1,FALSE),FALSE)="",#N/A,VLOOKUP($A4661,Data!$B:$K,MATCH('Spread Analysis'!B$3,Data!$B$1:$K$1,FALSE),FALSE))</f>
        <v>5.7549999999999999</v>
      </c>
      <c r="C4661" s="20">
        <f>IF(VLOOKUP($A4661,Data!$B:$K,MATCH('Spread Analysis'!C$3,Data!$B$1:$K$1,FALSE),FALSE)="",#N/A,VLOOKUP($A4661,Data!$B:$K,MATCH('Spread Analysis'!C$3,Data!$B$1:$K$1,FALSE),FALSE))</f>
        <v>5.1749999999999998</v>
      </c>
      <c r="D4661">
        <f t="shared" si="73"/>
        <v>0.58000000000000007</v>
      </c>
    </row>
    <row r="4662" spans="1:4" x14ac:dyDescent="0.25">
      <c r="A4662" s="2">
        <f>IF(ISBLANK(Data!B4662),#N/A,Data!B4662)</f>
        <v>37490</v>
      </c>
      <c r="B4662" s="20">
        <f>IF(VLOOKUP($A4662,Data!$B:$K,MATCH('Spread Analysis'!B$3,Data!$B$1:$K$1,FALSE),FALSE)="",#N/A,VLOOKUP($A4662,Data!$B:$K,MATCH('Spread Analysis'!B$3,Data!$B$1:$K$1,FALSE),FALSE))</f>
        <v>5.7050000000000001</v>
      </c>
      <c r="C4662" s="20">
        <f>IF(VLOOKUP($A4662,Data!$B:$K,MATCH('Spread Analysis'!C$3,Data!$B$1:$K$1,FALSE),FALSE)="",#N/A,VLOOKUP($A4662,Data!$B:$K,MATCH('Spread Analysis'!C$3,Data!$B$1:$K$1,FALSE),FALSE))</f>
        <v>5.13</v>
      </c>
      <c r="D4662">
        <f t="shared" si="73"/>
        <v>0.57500000000000018</v>
      </c>
    </row>
    <row r="4663" spans="1:4" x14ac:dyDescent="0.25">
      <c r="A4663" s="2">
        <f>IF(ISBLANK(Data!B4663),#N/A,Data!B4663)</f>
        <v>37489</v>
      </c>
      <c r="B4663" s="20">
        <f>IF(VLOOKUP($A4663,Data!$B:$K,MATCH('Spread Analysis'!B$3,Data!$B$1:$K$1,FALSE),FALSE)="",#N/A,VLOOKUP($A4663,Data!$B:$K,MATCH('Spread Analysis'!B$3,Data!$B$1:$K$1,FALSE),FALSE))</f>
        <v>5.6550000000000002</v>
      </c>
      <c r="C4663" s="20">
        <f>IF(VLOOKUP($A4663,Data!$B:$K,MATCH('Spread Analysis'!C$3,Data!$B$1:$K$1,FALSE),FALSE)="",#N/A,VLOOKUP($A4663,Data!$B:$K,MATCH('Spread Analysis'!C$3,Data!$B$1:$K$1,FALSE),FALSE))</f>
        <v>5.0750000000000002</v>
      </c>
      <c r="D4663">
        <f t="shared" si="73"/>
        <v>0.58000000000000007</v>
      </c>
    </row>
    <row r="4664" spans="1:4" x14ac:dyDescent="0.25">
      <c r="A4664" s="2">
        <f>IF(ISBLANK(Data!B4664),#N/A,Data!B4664)</f>
        <v>37488</v>
      </c>
      <c r="B4664" s="20">
        <f>IF(VLOOKUP($A4664,Data!$B:$K,MATCH('Spread Analysis'!B$3,Data!$B$1:$K$1,FALSE),FALSE)="",#N/A,VLOOKUP($A4664,Data!$B:$K,MATCH('Spread Analysis'!B$3,Data!$B$1:$K$1,FALSE),FALSE))</f>
        <v>5.7249999999999996</v>
      </c>
      <c r="C4664" s="20">
        <f>IF(VLOOKUP($A4664,Data!$B:$K,MATCH('Spread Analysis'!C$3,Data!$B$1:$K$1,FALSE),FALSE)="",#N/A,VLOOKUP($A4664,Data!$B:$K,MATCH('Spread Analysis'!C$3,Data!$B$1:$K$1,FALSE),FALSE))</f>
        <v>5.1100000000000003</v>
      </c>
      <c r="D4664">
        <f t="shared" si="73"/>
        <v>0.61499999999999932</v>
      </c>
    </row>
    <row r="4665" spans="1:4" x14ac:dyDescent="0.25">
      <c r="A4665" s="2">
        <f>IF(ISBLANK(Data!B4665),#N/A,Data!B4665)</f>
        <v>37487</v>
      </c>
      <c r="B4665" s="20">
        <f>IF(VLOOKUP($A4665,Data!$B:$K,MATCH('Spread Analysis'!B$3,Data!$B$1:$K$1,FALSE),FALSE)="",#N/A,VLOOKUP($A4665,Data!$B:$K,MATCH('Spread Analysis'!B$3,Data!$B$1:$K$1,FALSE),FALSE))</f>
        <v>5.7</v>
      </c>
      <c r="C4665" s="20">
        <f>IF(VLOOKUP($A4665,Data!$B:$K,MATCH('Spread Analysis'!C$3,Data!$B$1:$K$1,FALSE),FALSE)="",#N/A,VLOOKUP($A4665,Data!$B:$K,MATCH('Spread Analysis'!C$3,Data!$B$1:$K$1,FALSE),FALSE))</f>
        <v>5.1050000000000004</v>
      </c>
      <c r="D4665">
        <f t="shared" si="73"/>
        <v>0.59499999999999975</v>
      </c>
    </row>
    <row r="4666" spans="1:4" x14ac:dyDescent="0.25">
      <c r="A4666" s="2">
        <f>IF(ISBLANK(Data!B4666),#N/A,Data!B4666)</f>
        <v>37484</v>
      </c>
      <c r="B4666" s="20">
        <f>IF(VLOOKUP($A4666,Data!$B:$K,MATCH('Spread Analysis'!B$3,Data!$B$1:$K$1,FALSE),FALSE)="",#N/A,VLOOKUP($A4666,Data!$B:$K,MATCH('Spread Analysis'!B$3,Data!$B$1:$K$1,FALSE),FALSE))</f>
        <v>5.59</v>
      </c>
      <c r="C4666" s="20">
        <f>IF(VLOOKUP($A4666,Data!$B:$K,MATCH('Spread Analysis'!C$3,Data!$B$1:$K$1,FALSE),FALSE)="",#N/A,VLOOKUP($A4666,Data!$B:$K,MATCH('Spread Analysis'!C$3,Data!$B$1:$K$1,FALSE),FALSE))</f>
        <v>5.0199999999999996</v>
      </c>
      <c r="D4666">
        <f t="shared" si="73"/>
        <v>0.57000000000000028</v>
      </c>
    </row>
    <row r="4667" spans="1:4" x14ac:dyDescent="0.25">
      <c r="A4667" s="2">
        <f>IF(ISBLANK(Data!B4667),#N/A,Data!B4667)</f>
        <v>37483</v>
      </c>
      <c r="B4667" s="20">
        <f>IF(VLOOKUP($A4667,Data!$B:$K,MATCH('Spread Analysis'!B$3,Data!$B$1:$K$1,FALSE),FALSE)="",#N/A,VLOOKUP($A4667,Data!$B:$K,MATCH('Spread Analysis'!B$3,Data!$B$1:$K$1,FALSE),FALSE))</f>
        <v>5.5250000000000004</v>
      </c>
      <c r="C4667" s="20">
        <f>IF(VLOOKUP($A4667,Data!$B:$K,MATCH('Spread Analysis'!C$3,Data!$B$1:$K$1,FALSE),FALSE)="",#N/A,VLOOKUP($A4667,Data!$B:$K,MATCH('Spread Analysis'!C$3,Data!$B$1:$K$1,FALSE),FALSE))</f>
        <v>4.9649999999999999</v>
      </c>
      <c r="D4667">
        <f t="shared" si="73"/>
        <v>0.5600000000000005</v>
      </c>
    </row>
    <row r="4668" spans="1:4" x14ac:dyDescent="0.25">
      <c r="A4668" s="2">
        <f>IF(ISBLANK(Data!B4668),#N/A,Data!B4668)</f>
        <v>37482</v>
      </c>
      <c r="B4668" s="20">
        <f>IF(VLOOKUP($A4668,Data!$B:$K,MATCH('Spread Analysis'!B$3,Data!$B$1:$K$1,FALSE),FALSE)="",#N/A,VLOOKUP($A4668,Data!$B:$K,MATCH('Spread Analysis'!B$3,Data!$B$1:$K$1,FALSE),FALSE))</f>
        <v>5.4349999999999996</v>
      </c>
      <c r="C4668" s="20">
        <f>IF(VLOOKUP($A4668,Data!$B:$K,MATCH('Spread Analysis'!C$3,Data!$B$1:$K$1,FALSE),FALSE)="",#N/A,VLOOKUP($A4668,Data!$B:$K,MATCH('Spread Analysis'!C$3,Data!$B$1:$K$1,FALSE),FALSE))</f>
        <v>4.84</v>
      </c>
      <c r="D4668">
        <f t="shared" si="73"/>
        <v>0.59499999999999975</v>
      </c>
    </row>
    <row r="4669" spans="1:4" x14ac:dyDescent="0.25">
      <c r="A4669" s="2">
        <f>IF(ISBLANK(Data!B4669),#N/A,Data!B4669)</f>
        <v>37481</v>
      </c>
      <c r="B4669" s="20">
        <f>IF(VLOOKUP($A4669,Data!$B:$K,MATCH('Spread Analysis'!B$3,Data!$B$1:$K$1,FALSE),FALSE)="",#N/A,VLOOKUP($A4669,Data!$B:$K,MATCH('Spread Analysis'!B$3,Data!$B$1:$K$1,FALSE),FALSE))</f>
        <v>5.55</v>
      </c>
      <c r="C4669" s="20">
        <f>IF(VLOOKUP($A4669,Data!$B:$K,MATCH('Spread Analysis'!C$3,Data!$B$1:$K$1,FALSE),FALSE)="",#N/A,VLOOKUP($A4669,Data!$B:$K,MATCH('Spread Analysis'!C$3,Data!$B$1:$K$1,FALSE),FALSE))</f>
        <v>4.9400000000000004</v>
      </c>
      <c r="D4669">
        <f t="shared" si="73"/>
        <v>0.60999999999999943</v>
      </c>
    </row>
    <row r="4670" spans="1:4" x14ac:dyDescent="0.25">
      <c r="A4670" s="2">
        <f>IF(ISBLANK(Data!B4670),#N/A,Data!B4670)</f>
        <v>37480</v>
      </c>
      <c r="B4670" s="20">
        <f>IF(VLOOKUP($A4670,Data!$B:$K,MATCH('Spread Analysis'!B$3,Data!$B$1:$K$1,FALSE),FALSE)="",#N/A,VLOOKUP($A4670,Data!$B:$K,MATCH('Spread Analysis'!B$3,Data!$B$1:$K$1,FALSE),FALSE))</f>
        <v>5.56</v>
      </c>
      <c r="C4670" s="20">
        <f>IF(VLOOKUP($A4670,Data!$B:$K,MATCH('Spread Analysis'!C$3,Data!$B$1:$K$1,FALSE),FALSE)="",#N/A,VLOOKUP($A4670,Data!$B:$K,MATCH('Spread Analysis'!C$3,Data!$B$1:$K$1,FALSE),FALSE))</f>
        <v>4.95</v>
      </c>
      <c r="D4670">
        <f t="shared" si="73"/>
        <v>0.60999999999999943</v>
      </c>
    </row>
    <row r="4671" spans="1:4" x14ac:dyDescent="0.25">
      <c r="A4671" s="2">
        <f>IF(ISBLANK(Data!B4671),#N/A,Data!B4671)</f>
        <v>37477</v>
      </c>
      <c r="B4671" s="20">
        <f>IF(VLOOKUP($A4671,Data!$B:$K,MATCH('Spread Analysis'!B$3,Data!$B$1:$K$1,FALSE),FALSE)="",#N/A,VLOOKUP($A4671,Data!$B:$K,MATCH('Spread Analysis'!B$3,Data!$B$1:$K$1,FALSE),FALSE))</f>
        <v>5.625</v>
      </c>
      <c r="C4671" s="20">
        <f>IF(VLOOKUP($A4671,Data!$B:$K,MATCH('Spread Analysis'!C$3,Data!$B$1:$K$1,FALSE),FALSE)="",#N/A,VLOOKUP($A4671,Data!$B:$K,MATCH('Spread Analysis'!C$3,Data!$B$1:$K$1,FALSE),FALSE))</f>
        <v>4.9349999999999996</v>
      </c>
      <c r="D4671">
        <f t="shared" si="73"/>
        <v>0.69000000000000039</v>
      </c>
    </row>
    <row r="4672" spans="1:4" x14ac:dyDescent="0.25">
      <c r="A4672" s="2">
        <f>IF(ISBLANK(Data!B4672),#N/A,Data!B4672)</f>
        <v>37476</v>
      </c>
      <c r="B4672" s="20">
        <f>IF(VLOOKUP($A4672,Data!$B:$K,MATCH('Spread Analysis'!B$3,Data!$B$1:$K$1,FALSE),FALSE)="",#N/A,VLOOKUP($A4672,Data!$B:$K,MATCH('Spread Analysis'!B$3,Data!$B$1:$K$1,FALSE),FALSE))</f>
        <v>5.585</v>
      </c>
      <c r="C4672" s="20">
        <f>IF(VLOOKUP($A4672,Data!$B:$K,MATCH('Spread Analysis'!C$3,Data!$B$1:$K$1,FALSE),FALSE)="",#N/A,VLOOKUP($A4672,Data!$B:$K,MATCH('Spread Analysis'!C$3,Data!$B$1:$K$1,FALSE),FALSE))</f>
        <v>4.8550000000000004</v>
      </c>
      <c r="D4672">
        <f t="shared" si="73"/>
        <v>0.72999999999999954</v>
      </c>
    </row>
    <row r="4673" spans="1:4" x14ac:dyDescent="0.25">
      <c r="A4673" s="2">
        <f>IF(ISBLANK(Data!B4673),#N/A,Data!B4673)</f>
        <v>37475</v>
      </c>
      <c r="B4673" s="20">
        <f>IF(VLOOKUP($A4673,Data!$B:$K,MATCH('Spread Analysis'!B$3,Data!$B$1:$K$1,FALSE),FALSE)="",#N/A,VLOOKUP($A4673,Data!$B:$K,MATCH('Spread Analysis'!B$3,Data!$B$1:$K$1,FALSE),FALSE))</f>
        <v>5.62</v>
      </c>
      <c r="C4673" s="20">
        <f>IF(VLOOKUP($A4673,Data!$B:$K,MATCH('Spread Analysis'!C$3,Data!$B$1:$K$1,FALSE),FALSE)="",#N/A,VLOOKUP($A4673,Data!$B:$K,MATCH('Spread Analysis'!C$3,Data!$B$1:$K$1,FALSE),FALSE))</f>
        <v>4.9400000000000004</v>
      </c>
      <c r="D4673">
        <f t="shared" si="73"/>
        <v>0.67999999999999972</v>
      </c>
    </row>
    <row r="4674" spans="1:4" x14ac:dyDescent="0.25">
      <c r="A4674" s="2">
        <f>IF(ISBLANK(Data!B4674),#N/A,Data!B4674)</f>
        <v>37474</v>
      </c>
      <c r="B4674" s="20">
        <f>IF(VLOOKUP($A4674,Data!$B:$K,MATCH('Spread Analysis'!B$3,Data!$B$1:$K$1,FALSE),FALSE)="",#N/A,VLOOKUP($A4674,Data!$B:$K,MATCH('Spread Analysis'!B$3,Data!$B$1:$K$1,FALSE),FALSE))</f>
        <v>5.5250000000000004</v>
      </c>
      <c r="C4674" s="20">
        <f>IF(VLOOKUP($A4674,Data!$B:$K,MATCH('Spread Analysis'!C$3,Data!$B$1:$K$1,FALSE),FALSE)="",#N/A,VLOOKUP($A4674,Data!$B:$K,MATCH('Spread Analysis'!C$3,Data!$B$1:$K$1,FALSE),FALSE))</f>
        <v>4.8499999999999996</v>
      </c>
      <c r="D4674">
        <f t="shared" si="73"/>
        <v>0.67500000000000071</v>
      </c>
    </row>
    <row r="4675" spans="1:4" x14ac:dyDescent="0.25">
      <c r="A4675" s="2">
        <f>IF(ISBLANK(Data!B4675),#N/A,Data!B4675)</f>
        <v>37473</v>
      </c>
      <c r="B4675" s="20">
        <f>IF(VLOOKUP($A4675,Data!$B:$K,MATCH('Spread Analysis'!B$3,Data!$B$1:$K$1,FALSE),FALSE)="",#N/A,VLOOKUP($A4675,Data!$B:$K,MATCH('Spread Analysis'!B$3,Data!$B$1:$K$1,FALSE),FALSE))</f>
        <v>5.585</v>
      </c>
      <c r="C4675" s="20">
        <f>IF(VLOOKUP($A4675,Data!$B:$K,MATCH('Spread Analysis'!C$3,Data!$B$1:$K$1,FALSE),FALSE)="",#N/A,VLOOKUP($A4675,Data!$B:$K,MATCH('Spread Analysis'!C$3,Data!$B$1:$K$1,FALSE),FALSE))</f>
        <v>4.9000000000000004</v>
      </c>
      <c r="D4675">
        <f t="shared" si="73"/>
        <v>0.68499999999999961</v>
      </c>
    </row>
    <row r="4676" spans="1:4" x14ac:dyDescent="0.25">
      <c r="A4676" s="2">
        <f>IF(ISBLANK(Data!B4676),#N/A,Data!B4676)</f>
        <v>37470</v>
      </c>
      <c r="B4676" s="20">
        <f>IF(VLOOKUP($A4676,Data!$B:$K,MATCH('Spread Analysis'!B$3,Data!$B$1:$K$1,FALSE),FALSE)="",#N/A,VLOOKUP($A4676,Data!$B:$K,MATCH('Spread Analysis'!B$3,Data!$B$1:$K$1,FALSE),FALSE))</f>
        <v>5.665</v>
      </c>
      <c r="C4676" s="20">
        <f>IF(VLOOKUP($A4676,Data!$B:$K,MATCH('Spread Analysis'!C$3,Data!$B$1:$K$1,FALSE),FALSE)="",#N/A,VLOOKUP($A4676,Data!$B:$K,MATCH('Spread Analysis'!C$3,Data!$B$1:$K$1,FALSE),FALSE))</f>
        <v>5.0199999999999996</v>
      </c>
      <c r="D4676">
        <f t="shared" si="73"/>
        <v>0.64500000000000046</v>
      </c>
    </row>
    <row r="4677" spans="1:4" x14ac:dyDescent="0.25">
      <c r="A4677" s="2">
        <f>IF(ISBLANK(Data!B4677),#N/A,Data!B4677)</f>
        <v>37469</v>
      </c>
      <c r="B4677" s="20">
        <f>IF(VLOOKUP($A4677,Data!$B:$K,MATCH('Spread Analysis'!B$3,Data!$B$1:$K$1,FALSE),FALSE)="",#N/A,VLOOKUP($A4677,Data!$B:$K,MATCH('Spread Analysis'!B$3,Data!$B$1:$K$1,FALSE),FALSE))</f>
        <v>5.79</v>
      </c>
      <c r="C4677" s="20">
        <f>IF(VLOOKUP($A4677,Data!$B:$K,MATCH('Spread Analysis'!C$3,Data!$B$1:$K$1,FALSE),FALSE)="",#N/A,VLOOKUP($A4677,Data!$B:$K,MATCH('Spread Analysis'!C$3,Data!$B$1:$K$1,FALSE),FALSE))</f>
        <v>5.125</v>
      </c>
      <c r="D4677">
        <f t="shared" si="73"/>
        <v>0.66500000000000004</v>
      </c>
    </row>
    <row r="4678" spans="1:4" x14ac:dyDescent="0.25">
      <c r="A4678" s="2">
        <f>IF(ISBLANK(Data!B4678),#N/A,Data!B4678)</f>
        <v>37468</v>
      </c>
      <c r="B4678" s="20">
        <f>IF(VLOOKUP($A4678,Data!$B:$K,MATCH('Spread Analysis'!B$3,Data!$B$1:$K$1,FALSE),FALSE)="",#N/A,VLOOKUP($A4678,Data!$B:$K,MATCH('Spread Analysis'!B$3,Data!$B$1:$K$1,FALSE),FALSE))</f>
        <v>5.86</v>
      </c>
      <c r="C4678" s="20">
        <f>IF(VLOOKUP($A4678,Data!$B:$K,MATCH('Spread Analysis'!C$3,Data!$B$1:$K$1,FALSE),FALSE)="",#N/A,VLOOKUP($A4678,Data!$B:$K,MATCH('Spread Analysis'!C$3,Data!$B$1:$K$1,FALSE),FALSE))</f>
        <v>5.1749999999999998</v>
      </c>
      <c r="D4678">
        <f t="shared" si="73"/>
        <v>0.6850000000000005</v>
      </c>
    </row>
    <row r="4679" spans="1:4" x14ac:dyDescent="0.25">
      <c r="A4679" s="2">
        <f>IF(ISBLANK(Data!B4679),#N/A,Data!B4679)</f>
        <v>37467</v>
      </c>
      <c r="B4679" s="20">
        <f>IF(VLOOKUP($A4679,Data!$B:$K,MATCH('Spread Analysis'!B$3,Data!$B$1:$K$1,FALSE),FALSE)="",#N/A,VLOOKUP($A4679,Data!$B:$K,MATCH('Spread Analysis'!B$3,Data!$B$1:$K$1,FALSE),FALSE))</f>
        <v>5.8449999999999998</v>
      </c>
      <c r="C4679" s="20">
        <f>IF(VLOOKUP($A4679,Data!$B:$K,MATCH('Spread Analysis'!C$3,Data!$B$1:$K$1,FALSE),FALSE)="",#N/A,VLOOKUP($A4679,Data!$B:$K,MATCH('Spread Analysis'!C$3,Data!$B$1:$K$1,FALSE),FALSE))</f>
        <v>5.1449999999999996</v>
      </c>
      <c r="D4679">
        <f t="shared" si="73"/>
        <v>0.70000000000000018</v>
      </c>
    </row>
    <row r="4680" spans="1:4" x14ac:dyDescent="0.25">
      <c r="A4680" s="2">
        <f>IF(ISBLANK(Data!B4680),#N/A,Data!B4680)</f>
        <v>37466</v>
      </c>
      <c r="B4680" s="20">
        <f>IF(VLOOKUP($A4680,Data!$B:$K,MATCH('Spread Analysis'!B$3,Data!$B$1:$K$1,FALSE),FALSE)="",#N/A,VLOOKUP($A4680,Data!$B:$K,MATCH('Spread Analysis'!B$3,Data!$B$1:$K$1,FALSE),FALSE))</f>
        <v>5.7149999999999999</v>
      </c>
      <c r="C4680" s="20">
        <f>IF(VLOOKUP($A4680,Data!$B:$K,MATCH('Spread Analysis'!C$3,Data!$B$1:$K$1,FALSE),FALSE)="",#N/A,VLOOKUP($A4680,Data!$B:$K,MATCH('Spread Analysis'!C$3,Data!$B$1:$K$1,FALSE),FALSE))</f>
        <v>5.0350000000000001</v>
      </c>
      <c r="D4680">
        <f t="shared" si="73"/>
        <v>0.67999999999999972</v>
      </c>
    </row>
    <row r="4681" spans="1:4" x14ac:dyDescent="0.25">
      <c r="A4681" s="2">
        <f>IF(ISBLANK(Data!B4681),#N/A,Data!B4681)</f>
        <v>37463</v>
      </c>
      <c r="B4681" s="20">
        <f>IF(VLOOKUP($A4681,Data!$B:$K,MATCH('Spread Analysis'!B$3,Data!$B$1:$K$1,FALSE),FALSE)="",#N/A,VLOOKUP($A4681,Data!$B:$K,MATCH('Spread Analysis'!B$3,Data!$B$1:$K$1,FALSE),FALSE))</f>
        <v>5.665</v>
      </c>
      <c r="C4681" s="20">
        <f>IF(VLOOKUP($A4681,Data!$B:$K,MATCH('Spread Analysis'!C$3,Data!$B$1:$K$1,FALSE),FALSE)="",#N/A,VLOOKUP($A4681,Data!$B:$K,MATCH('Spread Analysis'!C$3,Data!$B$1:$K$1,FALSE),FALSE))</f>
        <v>4.99</v>
      </c>
      <c r="D4681">
        <f t="shared" si="73"/>
        <v>0.67499999999999982</v>
      </c>
    </row>
    <row r="4682" spans="1:4" x14ac:dyDescent="0.25">
      <c r="A4682" s="2">
        <f>IF(ISBLANK(Data!B4682),#N/A,Data!B4682)</f>
        <v>37462</v>
      </c>
      <c r="B4682" s="20">
        <f>IF(VLOOKUP($A4682,Data!$B:$K,MATCH('Spread Analysis'!B$3,Data!$B$1:$K$1,FALSE),FALSE)="",#N/A,VLOOKUP($A4682,Data!$B:$K,MATCH('Spread Analysis'!B$3,Data!$B$1:$K$1,FALSE),FALSE))</f>
        <v>5.7350000000000003</v>
      </c>
      <c r="C4682" s="20">
        <f>IF(VLOOKUP($A4682,Data!$B:$K,MATCH('Spread Analysis'!C$3,Data!$B$1:$K$1,FALSE),FALSE)="",#N/A,VLOOKUP($A4682,Data!$B:$K,MATCH('Spread Analysis'!C$3,Data!$B$1:$K$1,FALSE),FALSE))</f>
        <v>5.07</v>
      </c>
      <c r="D4682">
        <f t="shared" si="73"/>
        <v>0.66500000000000004</v>
      </c>
    </row>
    <row r="4683" spans="1:4" x14ac:dyDescent="0.25">
      <c r="A4683" s="2">
        <f>IF(ISBLANK(Data!B4683),#N/A,Data!B4683)</f>
        <v>37461</v>
      </c>
      <c r="B4683" s="20">
        <f>IF(VLOOKUP($A4683,Data!$B:$K,MATCH('Spread Analysis'!B$3,Data!$B$1:$K$1,FALSE),FALSE)="",#N/A,VLOOKUP($A4683,Data!$B:$K,MATCH('Spread Analysis'!B$3,Data!$B$1:$K$1,FALSE),FALSE))</f>
        <v>5.68</v>
      </c>
      <c r="C4683" s="20">
        <f>IF(VLOOKUP($A4683,Data!$B:$K,MATCH('Spread Analysis'!C$3,Data!$B$1:$K$1,FALSE),FALSE)="",#N/A,VLOOKUP($A4683,Data!$B:$K,MATCH('Spread Analysis'!C$3,Data!$B$1:$K$1,FALSE),FALSE))</f>
        <v>5</v>
      </c>
      <c r="D4683">
        <f t="shared" si="73"/>
        <v>0.67999999999999972</v>
      </c>
    </row>
    <row r="4684" spans="1:4" x14ac:dyDescent="0.25">
      <c r="A4684" s="2">
        <f>IF(ISBLANK(Data!B4684),#N/A,Data!B4684)</f>
        <v>37460</v>
      </c>
      <c r="B4684" s="20">
        <f>IF(VLOOKUP($A4684,Data!$B:$K,MATCH('Spread Analysis'!B$3,Data!$B$1:$K$1,FALSE),FALSE)="",#N/A,VLOOKUP($A4684,Data!$B:$K,MATCH('Spread Analysis'!B$3,Data!$B$1:$K$1,FALSE),FALSE))</f>
        <v>5.77</v>
      </c>
      <c r="C4684" s="20">
        <f>IF(VLOOKUP($A4684,Data!$B:$K,MATCH('Spread Analysis'!C$3,Data!$B$1:$K$1,FALSE),FALSE)="",#N/A,VLOOKUP($A4684,Data!$B:$K,MATCH('Spread Analysis'!C$3,Data!$B$1:$K$1,FALSE),FALSE))</f>
        <v>5.1150000000000002</v>
      </c>
      <c r="D4684">
        <f t="shared" si="73"/>
        <v>0.65499999999999936</v>
      </c>
    </row>
    <row r="4685" spans="1:4" x14ac:dyDescent="0.25">
      <c r="A4685" s="2">
        <f>IF(ISBLANK(Data!B4685),#N/A,Data!B4685)</f>
        <v>37459</v>
      </c>
      <c r="B4685" s="20">
        <f>IF(VLOOKUP($A4685,Data!$B:$K,MATCH('Spread Analysis'!B$3,Data!$B$1:$K$1,FALSE),FALSE)="",#N/A,VLOOKUP($A4685,Data!$B:$K,MATCH('Spread Analysis'!B$3,Data!$B$1:$K$1,FALSE),FALSE))</f>
        <v>5.75</v>
      </c>
      <c r="C4685" s="20">
        <f>IF(VLOOKUP($A4685,Data!$B:$K,MATCH('Spread Analysis'!C$3,Data!$B$1:$K$1,FALSE),FALSE)="",#N/A,VLOOKUP($A4685,Data!$B:$K,MATCH('Spread Analysis'!C$3,Data!$B$1:$K$1,FALSE),FALSE))</f>
        <v>5.0650000000000004</v>
      </c>
      <c r="D4685">
        <f t="shared" si="73"/>
        <v>0.68499999999999961</v>
      </c>
    </row>
    <row r="4686" spans="1:4" x14ac:dyDescent="0.25">
      <c r="A4686" s="2">
        <f>IF(ISBLANK(Data!B4686),#N/A,Data!B4686)</f>
        <v>37456</v>
      </c>
      <c r="B4686" s="20">
        <f>IF(VLOOKUP($A4686,Data!$B:$K,MATCH('Spread Analysis'!B$3,Data!$B$1:$K$1,FALSE),FALSE)="",#N/A,VLOOKUP($A4686,Data!$B:$K,MATCH('Spread Analysis'!B$3,Data!$B$1:$K$1,FALSE),FALSE))</f>
        <v>5.8</v>
      </c>
      <c r="C4686" s="20">
        <f>IF(VLOOKUP($A4686,Data!$B:$K,MATCH('Spread Analysis'!C$3,Data!$B$1:$K$1,FALSE),FALSE)="",#N/A,VLOOKUP($A4686,Data!$B:$K,MATCH('Spread Analysis'!C$3,Data!$B$1:$K$1,FALSE),FALSE))</f>
        <v>5.16</v>
      </c>
      <c r="D4686">
        <f t="shared" si="73"/>
        <v>0.63999999999999968</v>
      </c>
    </row>
    <row r="4687" spans="1:4" x14ac:dyDescent="0.25">
      <c r="A4687" s="2">
        <f>IF(ISBLANK(Data!B4687),#N/A,Data!B4687)</f>
        <v>37455</v>
      </c>
      <c r="B4687" s="20">
        <f>IF(VLOOKUP($A4687,Data!$B:$K,MATCH('Spread Analysis'!B$3,Data!$B$1:$K$1,FALSE),FALSE)="",#N/A,VLOOKUP($A4687,Data!$B:$K,MATCH('Spread Analysis'!B$3,Data!$B$1:$K$1,FALSE),FALSE))</f>
        <v>5.87</v>
      </c>
      <c r="C4687" s="20">
        <f>IF(VLOOKUP($A4687,Data!$B:$K,MATCH('Spread Analysis'!C$3,Data!$B$1:$K$1,FALSE),FALSE)="",#N/A,VLOOKUP($A4687,Data!$B:$K,MATCH('Spread Analysis'!C$3,Data!$B$1:$K$1,FALSE),FALSE))</f>
        <v>5.22</v>
      </c>
      <c r="D4687">
        <f t="shared" si="73"/>
        <v>0.65000000000000036</v>
      </c>
    </row>
    <row r="4688" spans="1:4" x14ac:dyDescent="0.25">
      <c r="A4688" s="2">
        <f>IF(ISBLANK(Data!B4688),#N/A,Data!B4688)</f>
        <v>37454</v>
      </c>
      <c r="B4688" s="20">
        <f>IF(VLOOKUP($A4688,Data!$B:$K,MATCH('Spread Analysis'!B$3,Data!$B$1:$K$1,FALSE),FALSE)="",#N/A,VLOOKUP($A4688,Data!$B:$K,MATCH('Spread Analysis'!B$3,Data!$B$1:$K$1,FALSE),FALSE))</f>
        <v>5.87</v>
      </c>
      <c r="C4688" s="20">
        <f>IF(VLOOKUP($A4688,Data!$B:$K,MATCH('Spread Analysis'!C$3,Data!$B$1:$K$1,FALSE),FALSE)="",#N/A,VLOOKUP($A4688,Data!$B:$K,MATCH('Spread Analysis'!C$3,Data!$B$1:$K$1,FALSE),FALSE))</f>
        <v>5.2249999999999996</v>
      </c>
      <c r="D4688">
        <f t="shared" si="73"/>
        <v>0.64500000000000046</v>
      </c>
    </row>
    <row r="4689" spans="1:4" x14ac:dyDescent="0.25">
      <c r="A4689" s="2">
        <f>IF(ISBLANK(Data!B4689),#N/A,Data!B4689)</f>
        <v>37453</v>
      </c>
      <c r="B4689" s="20">
        <f>IF(VLOOKUP($A4689,Data!$B:$K,MATCH('Spread Analysis'!B$3,Data!$B$1:$K$1,FALSE),FALSE)="",#N/A,VLOOKUP($A4689,Data!$B:$K,MATCH('Spread Analysis'!B$3,Data!$B$1:$K$1,FALSE),FALSE))</f>
        <v>5.875</v>
      </c>
      <c r="C4689" s="20">
        <f>IF(VLOOKUP($A4689,Data!$B:$K,MATCH('Spread Analysis'!C$3,Data!$B$1:$K$1,FALSE),FALSE)="",#N/A,VLOOKUP($A4689,Data!$B:$K,MATCH('Spread Analysis'!C$3,Data!$B$1:$K$1,FALSE),FALSE))</f>
        <v>5.21</v>
      </c>
      <c r="D4689">
        <f t="shared" si="73"/>
        <v>0.66500000000000004</v>
      </c>
    </row>
    <row r="4690" spans="1:4" x14ac:dyDescent="0.25">
      <c r="A4690" s="2">
        <f>IF(ISBLANK(Data!B4690),#N/A,Data!B4690)</f>
        <v>37452</v>
      </c>
      <c r="B4690" s="20">
        <f>IF(VLOOKUP($A4690,Data!$B:$K,MATCH('Spread Analysis'!B$3,Data!$B$1:$K$1,FALSE),FALSE)="",#N/A,VLOOKUP($A4690,Data!$B:$K,MATCH('Spread Analysis'!B$3,Data!$B$1:$K$1,FALSE),FALSE))</f>
        <v>5.8</v>
      </c>
      <c r="C4690" s="20">
        <f>IF(VLOOKUP($A4690,Data!$B:$K,MATCH('Spread Analysis'!C$3,Data!$B$1:$K$1,FALSE),FALSE)="",#N/A,VLOOKUP($A4690,Data!$B:$K,MATCH('Spread Analysis'!C$3,Data!$B$1:$K$1,FALSE),FALSE))</f>
        <v>5.1550000000000002</v>
      </c>
      <c r="D4690">
        <f t="shared" si="73"/>
        <v>0.64499999999999957</v>
      </c>
    </row>
    <row r="4691" spans="1:4" x14ac:dyDescent="0.25">
      <c r="A4691" s="2">
        <f>IF(ISBLANK(Data!B4691),#N/A,Data!B4691)</f>
        <v>37449</v>
      </c>
      <c r="B4691" s="20">
        <f>IF(VLOOKUP($A4691,Data!$B:$K,MATCH('Spread Analysis'!B$3,Data!$B$1:$K$1,FALSE),FALSE)="",#N/A,VLOOKUP($A4691,Data!$B:$K,MATCH('Spread Analysis'!B$3,Data!$B$1:$K$1,FALSE),FALSE))</f>
        <v>5.875</v>
      </c>
      <c r="C4691" s="20">
        <f>IF(VLOOKUP($A4691,Data!$B:$K,MATCH('Spread Analysis'!C$3,Data!$B$1:$K$1,FALSE),FALSE)="",#N/A,VLOOKUP($A4691,Data!$B:$K,MATCH('Spread Analysis'!C$3,Data!$B$1:$K$1,FALSE),FALSE))</f>
        <v>5.26</v>
      </c>
      <c r="D4691">
        <f t="shared" si="73"/>
        <v>0.61500000000000021</v>
      </c>
    </row>
    <row r="4692" spans="1:4" x14ac:dyDescent="0.25">
      <c r="A4692" s="2">
        <f>IF(ISBLANK(Data!B4692),#N/A,Data!B4692)</f>
        <v>37448</v>
      </c>
      <c r="B4692" s="20">
        <f>IF(VLOOKUP($A4692,Data!$B:$K,MATCH('Spread Analysis'!B$3,Data!$B$1:$K$1,FALSE),FALSE)="",#N/A,VLOOKUP($A4692,Data!$B:$K,MATCH('Spread Analysis'!B$3,Data!$B$1:$K$1,FALSE),FALSE))</f>
        <v>5.79</v>
      </c>
      <c r="C4692" s="20">
        <f>IF(VLOOKUP($A4692,Data!$B:$K,MATCH('Spread Analysis'!C$3,Data!$B$1:$K$1,FALSE),FALSE)="",#N/A,VLOOKUP($A4692,Data!$B:$K,MATCH('Spread Analysis'!C$3,Data!$B$1:$K$1,FALSE),FALSE))</f>
        <v>5.2249999999999996</v>
      </c>
      <c r="D4692">
        <f t="shared" si="73"/>
        <v>0.56500000000000039</v>
      </c>
    </row>
    <row r="4693" spans="1:4" x14ac:dyDescent="0.25">
      <c r="A4693" s="2">
        <f>IF(ISBLANK(Data!B4693),#N/A,Data!B4693)</f>
        <v>37447</v>
      </c>
      <c r="B4693" s="20">
        <f>IF(VLOOKUP($A4693,Data!$B:$K,MATCH('Spread Analysis'!B$3,Data!$B$1:$K$1,FALSE),FALSE)="",#N/A,VLOOKUP($A4693,Data!$B:$K,MATCH('Spread Analysis'!B$3,Data!$B$1:$K$1,FALSE),FALSE))</f>
        <v>5.8849999999999998</v>
      </c>
      <c r="C4693" s="20">
        <f>IF(VLOOKUP($A4693,Data!$B:$K,MATCH('Spread Analysis'!C$3,Data!$B$1:$K$1,FALSE),FALSE)="",#N/A,VLOOKUP($A4693,Data!$B:$K,MATCH('Spread Analysis'!C$3,Data!$B$1:$K$1,FALSE),FALSE))</f>
        <v>5.335</v>
      </c>
      <c r="D4693">
        <f t="shared" si="73"/>
        <v>0.54999999999999982</v>
      </c>
    </row>
    <row r="4694" spans="1:4" x14ac:dyDescent="0.25">
      <c r="A4694" s="2">
        <f>IF(ISBLANK(Data!B4694),#N/A,Data!B4694)</f>
        <v>37446</v>
      </c>
      <c r="B4694" s="20">
        <f>IF(VLOOKUP($A4694,Data!$B:$K,MATCH('Spread Analysis'!B$3,Data!$B$1:$K$1,FALSE),FALSE)="",#N/A,VLOOKUP($A4694,Data!$B:$K,MATCH('Spread Analysis'!B$3,Data!$B$1:$K$1,FALSE),FALSE))</f>
        <v>6</v>
      </c>
      <c r="C4694" s="20">
        <f>IF(VLOOKUP($A4694,Data!$B:$K,MATCH('Spread Analysis'!C$3,Data!$B$1:$K$1,FALSE),FALSE)="",#N/A,VLOOKUP($A4694,Data!$B:$K,MATCH('Spread Analysis'!C$3,Data!$B$1:$K$1,FALSE),FALSE))</f>
        <v>5.44</v>
      </c>
      <c r="D4694">
        <f t="shared" si="73"/>
        <v>0.55999999999999961</v>
      </c>
    </row>
    <row r="4695" spans="1:4" x14ac:dyDescent="0.25">
      <c r="A4695" s="2">
        <f>IF(ISBLANK(Data!B4695),#N/A,Data!B4695)</f>
        <v>37445</v>
      </c>
      <c r="B4695" s="20">
        <f>IF(VLOOKUP($A4695,Data!$B:$K,MATCH('Spread Analysis'!B$3,Data!$B$1:$K$1,FALSE),FALSE)="",#N/A,VLOOKUP($A4695,Data!$B:$K,MATCH('Spread Analysis'!B$3,Data!$B$1:$K$1,FALSE),FALSE))</f>
        <v>6.0449999999999999</v>
      </c>
      <c r="C4695" s="20">
        <f>IF(VLOOKUP($A4695,Data!$B:$K,MATCH('Spread Analysis'!C$3,Data!$B$1:$K$1,FALSE),FALSE)="",#N/A,VLOOKUP($A4695,Data!$B:$K,MATCH('Spread Analysis'!C$3,Data!$B$1:$K$1,FALSE),FALSE))</f>
        <v>5.47</v>
      </c>
      <c r="D4695">
        <f t="shared" si="73"/>
        <v>0.57500000000000018</v>
      </c>
    </row>
    <row r="4696" spans="1:4" x14ac:dyDescent="0.25">
      <c r="A4696" s="2">
        <f>IF(ISBLANK(Data!B4696),#N/A,Data!B4696)</f>
        <v>37442</v>
      </c>
      <c r="B4696" s="20">
        <f>IF(VLOOKUP($A4696,Data!$B:$K,MATCH('Spread Analysis'!B$3,Data!$B$1:$K$1,FALSE),FALSE)="",#N/A,VLOOKUP($A4696,Data!$B:$K,MATCH('Spread Analysis'!B$3,Data!$B$1:$K$1,FALSE),FALSE))</f>
        <v>6.0149999999999997</v>
      </c>
      <c r="C4696" s="20">
        <f>IF(VLOOKUP($A4696,Data!$B:$K,MATCH('Spread Analysis'!C$3,Data!$B$1:$K$1,FALSE),FALSE)="",#N/A,VLOOKUP($A4696,Data!$B:$K,MATCH('Spread Analysis'!C$3,Data!$B$1:$K$1,FALSE),FALSE))</f>
        <v>5.42</v>
      </c>
      <c r="D4696">
        <f t="shared" si="73"/>
        <v>0.59499999999999975</v>
      </c>
    </row>
    <row r="4697" spans="1:4" x14ac:dyDescent="0.25">
      <c r="A4697" s="2">
        <f>IF(ISBLANK(Data!B4697),#N/A,Data!B4697)</f>
        <v>37441</v>
      </c>
      <c r="B4697" s="20">
        <f>IF(VLOOKUP($A4697,Data!$B:$K,MATCH('Spread Analysis'!B$3,Data!$B$1:$K$1,FALSE),FALSE)="",#N/A,VLOOKUP($A4697,Data!$B:$K,MATCH('Spread Analysis'!B$3,Data!$B$1:$K$1,FALSE),FALSE))</f>
        <v>5.9950000000000001</v>
      </c>
      <c r="C4697" s="20">
        <f>IF(VLOOKUP($A4697,Data!$B:$K,MATCH('Spread Analysis'!C$3,Data!$B$1:$K$1,FALSE),FALSE)="",#N/A,VLOOKUP($A4697,Data!$B:$K,MATCH('Spread Analysis'!C$3,Data!$B$1:$K$1,FALSE),FALSE))</f>
        <v>5.3550000000000004</v>
      </c>
      <c r="D4697">
        <f t="shared" si="73"/>
        <v>0.63999999999999968</v>
      </c>
    </row>
    <row r="4698" spans="1:4" x14ac:dyDescent="0.25">
      <c r="A4698" s="2">
        <f>IF(ISBLANK(Data!B4698),#N/A,Data!B4698)</f>
        <v>37440</v>
      </c>
      <c r="B4698" s="20">
        <f>IF(VLOOKUP($A4698,Data!$B:$K,MATCH('Spread Analysis'!B$3,Data!$B$1:$K$1,FALSE),FALSE)="",#N/A,VLOOKUP($A4698,Data!$B:$K,MATCH('Spread Analysis'!B$3,Data!$B$1:$K$1,FALSE),FALSE))</f>
        <v>5.9450000000000003</v>
      </c>
      <c r="C4698" s="20">
        <f>IF(VLOOKUP($A4698,Data!$B:$K,MATCH('Spread Analysis'!C$3,Data!$B$1:$K$1,FALSE),FALSE)="",#N/A,VLOOKUP($A4698,Data!$B:$K,MATCH('Spread Analysis'!C$3,Data!$B$1:$K$1,FALSE),FALSE))</f>
        <v>5.32</v>
      </c>
      <c r="D4698">
        <f t="shared" si="73"/>
        <v>0.625</v>
      </c>
    </row>
    <row r="4699" spans="1:4" x14ac:dyDescent="0.25">
      <c r="A4699" s="2">
        <f>IF(ISBLANK(Data!B4699),#N/A,Data!B4699)</f>
        <v>37439</v>
      </c>
      <c r="B4699" s="20">
        <f>IF(VLOOKUP($A4699,Data!$B:$K,MATCH('Spread Analysis'!B$3,Data!$B$1:$K$1,FALSE),FALSE)="",#N/A,VLOOKUP($A4699,Data!$B:$K,MATCH('Spread Analysis'!B$3,Data!$B$1:$K$1,FALSE),FALSE))</f>
        <v>5.98</v>
      </c>
      <c r="C4699" s="20">
        <f>IF(VLOOKUP($A4699,Data!$B:$K,MATCH('Spread Analysis'!C$3,Data!$B$1:$K$1,FALSE),FALSE)="",#N/A,VLOOKUP($A4699,Data!$B:$K,MATCH('Spread Analysis'!C$3,Data!$B$1:$K$1,FALSE),FALSE))</f>
        <v>5.415</v>
      </c>
      <c r="D4699">
        <f t="shared" si="73"/>
        <v>0.56500000000000039</v>
      </c>
    </row>
    <row r="4700" spans="1:4" x14ac:dyDescent="0.25">
      <c r="A4700" s="2">
        <f>IF(ISBLANK(Data!B4700),#N/A,Data!B4700)</f>
        <v>37438</v>
      </c>
      <c r="B4700" s="20">
        <f>IF(VLOOKUP($A4700,Data!$B:$K,MATCH('Spread Analysis'!B$3,Data!$B$1:$K$1,FALSE),FALSE)="",#N/A,VLOOKUP($A4700,Data!$B:$K,MATCH('Spread Analysis'!B$3,Data!$B$1:$K$1,FALSE),FALSE))</f>
        <v>6.01</v>
      </c>
      <c r="C4700" s="20">
        <f>IF(VLOOKUP($A4700,Data!$B:$K,MATCH('Spread Analysis'!C$3,Data!$B$1:$K$1,FALSE),FALSE)="",#N/A,VLOOKUP($A4700,Data!$B:$K,MATCH('Spread Analysis'!C$3,Data!$B$1:$K$1,FALSE),FALSE))</f>
        <v>5.46</v>
      </c>
      <c r="D4700">
        <f t="shared" si="73"/>
        <v>0.54999999999999982</v>
      </c>
    </row>
    <row r="4701" spans="1:4" x14ac:dyDescent="0.25">
      <c r="A4701" s="2">
        <f>IF(ISBLANK(Data!B4701),#N/A,Data!B4701)</f>
        <v>37435</v>
      </c>
      <c r="B4701" s="20">
        <f>IF(VLOOKUP($A4701,Data!$B:$K,MATCH('Spread Analysis'!B$3,Data!$B$1:$K$1,FALSE),FALSE)="",#N/A,VLOOKUP($A4701,Data!$B:$K,MATCH('Spread Analysis'!B$3,Data!$B$1:$K$1,FALSE),FALSE))</f>
        <v>5.9850000000000003</v>
      </c>
      <c r="C4701" s="20">
        <f>IF(VLOOKUP($A4701,Data!$B:$K,MATCH('Spread Analysis'!C$3,Data!$B$1:$K$1,FALSE),FALSE)="",#N/A,VLOOKUP($A4701,Data!$B:$K,MATCH('Spread Analysis'!C$3,Data!$B$1:$K$1,FALSE),FALSE))</f>
        <v>5.44</v>
      </c>
      <c r="D4701">
        <f t="shared" si="73"/>
        <v>0.54499999999999993</v>
      </c>
    </row>
    <row r="4702" spans="1:4" x14ac:dyDescent="0.25">
      <c r="A4702" s="2">
        <f>IF(ISBLANK(Data!B4702),#N/A,Data!B4702)</f>
        <v>37434</v>
      </c>
      <c r="B4702" s="20">
        <f>IF(VLOOKUP($A4702,Data!$B:$K,MATCH('Spread Analysis'!B$3,Data!$B$1:$K$1,FALSE),FALSE)="",#N/A,VLOOKUP($A4702,Data!$B:$K,MATCH('Spread Analysis'!B$3,Data!$B$1:$K$1,FALSE),FALSE))</f>
        <v>5.915</v>
      </c>
      <c r="C4702" s="20">
        <f>IF(VLOOKUP($A4702,Data!$B:$K,MATCH('Spread Analysis'!C$3,Data!$B$1:$K$1,FALSE),FALSE)="",#N/A,VLOOKUP($A4702,Data!$B:$K,MATCH('Spread Analysis'!C$3,Data!$B$1:$K$1,FALSE),FALSE))</f>
        <v>5.38</v>
      </c>
      <c r="D4702">
        <f t="shared" si="73"/>
        <v>0.53500000000000014</v>
      </c>
    </row>
    <row r="4703" spans="1:4" x14ac:dyDescent="0.25">
      <c r="A4703" s="2">
        <f>IF(ISBLANK(Data!B4703),#N/A,Data!B4703)</f>
        <v>37433</v>
      </c>
      <c r="B4703" s="20">
        <f>IF(VLOOKUP($A4703,Data!$B:$K,MATCH('Spread Analysis'!B$3,Data!$B$1:$K$1,FALSE),FALSE)="",#N/A,VLOOKUP($A4703,Data!$B:$K,MATCH('Spread Analysis'!B$3,Data!$B$1:$K$1,FALSE),FALSE))</f>
        <v>5.8049999999999997</v>
      </c>
      <c r="C4703" s="20">
        <f>IF(VLOOKUP($A4703,Data!$B:$K,MATCH('Spread Analysis'!C$3,Data!$B$1:$K$1,FALSE),FALSE)="",#N/A,VLOOKUP($A4703,Data!$B:$K,MATCH('Spread Analysis'!C$3,Data!$B$1:$K$1,FALSE),FALSE))</f>
        <v>5.27</v>
      </c>
      <c r="D4703">
        <f t="shared" si="73"/>
        <v>0.53500000000000014</v>
      </c>
    </row>
    <row r="4704" spans="1:4" x14ac:dyDescent="0.25">
      <c r="A4704" s="2">
        <f>IF(ISBLANK(Data!B4704),#N/A,Data!B4704)</f>
        <v>37432</v>
      </c>
      <c r="B4704" s="20">
        <f>IF(VLOOKUP($A4704,Data!$B:$K,MATCH('Spread Analysis'!B$3,Data!$B$1:$K$1,FALSE),FALSE)="",#N/A,VLOOKUP($A4704,Data!$B:$K,MATCH('Spread Analysis'!B$3,Data!$B$1:$K$1,FALSE),FALSE))</f>
        <v>5.95</v>
      </c>
      <c r="C4704" s="20">
        <f>IF(VLOOKUP($A4704,Data!$B:$K,MATCH('Spread Analysis'!C$3,Data!$B$1:$K$1,FALSE),FALSE)="",#N/A,VLOOKUP($A4704,Data!$B:$K,MATCH('Spread Analysis'!C$3,Data!$B$1:$K$1,FALSE),FALSE))</f>
        <v>5.4749999999999996</v>
      </c>
      <c r="D4704">
        <f t="shared" si="73"/>
        <v>0.47500000000000053</v>
      </c>
    </row>
    <row r="4705" spans="1:4" x14ac:dyDescent="0.25">
      <c r="A4705" s="2">
        <f>IF(ISBLANK(Data!B4705),#N/A,Data!B4705)</f>
        <v>37431</v>
      </c>
      <c r="B4705" s="20">
        <f>IF(VLOOKUP($A4705,Data!$B:$K,MATCH('Spread Analysis'!B$3,Data!$B$1:$K$1,FALSE),FALSE)="",#N/A,VLOOKUP($A4705,Data!$B:$K,MATCH('Spread Analysis'!B$3,Data!$B$1:$K$1,FALSE),FALSE))</f>
        <v>5.94</v>
      </c>
      <c r="C4705" s="20">
        <f>IF(VLOOKUP($A4705,Data!$B:$K,MATCH('Spread Analysis'!C$3,Data!$B$1:$K$1,FALSE),FALSE)="",#N/A,VLOOKUP($A4705,Data!$B:$K,MATCH('Spread Analysis'!C$3,Data!$B$1:$K$1,FALSE),FALSE))</f>
        <v>5.48</v>
      </c>
      <c r="D4705">
        <f t="shared" si="73"/>
        <v>0.45999999999999996</v>
      </c>
    </row>
    <row r="4706" spans="1:4" x14ac:dyDescent="0.25">
      <c r="A4706" s="2">
        <f>IF(ISBLANK(Data!B4706),#N/A,Data!B4706)</f>
        <v>37428</v>
      </c>
      <c r="B4706" s="20">
        <f>IF(VLOOKUP($A4706,Data!$B:$K,MATCH('Spread Analysis'!B$3,Data!$B$1:$K$1,FALSE),FALSE)="",#N/A,VLOOKUP($A4706,Data!$B:$K,MATCH('Spread Analysis'!B$3,Data!$B$1:$K$1,FALSE),FALSE))</f>
        <v>5.9</v>
      </c>
      <c r="C4706" s="20">
        <f>IF(VLOOKUP($A4706,Data!$B:$K,MATCH('Spread Analysis'!C$3,Data!$B$1:$K$1,FALSE),FALSE)="",#N/A,VLOOKUP($A4706,Data!$B:$K,MATCH('Spread Analysis'!C$3,Data!$B$1:$K$1,FALSE),FALSE))</f>
        <v>5.42</v>
      </c>
      <c r="D4706">
        <f t="shared" ref="D4706:D4769" si="74">B4706-C4706</f>
        <v>0.48000000000000043</v>
      </c>
    </row>
    <row r="4707" spans="1:4" x14ac:dyDescent="0.25">
      <c r="A4707" s="2">
        <f>IF(ISBLANK(Data!B4707),#N/A,Data!B4707)</f>
        <v>37427</v>
      </c>
      <c r="B4707" s="20">
        <f>IF(VLOOKUP($A4707,Data!$B:$K,MATCH('Spread Analysis'!B$3,Data!$B$1:$K$1,FALSE),FALSE)="",#N/A,VLOOKUP($A4707,Data!$B:$K,MATCH('Spread Analysis'!B$3,Data!$B$1:$K$1,FALSE),FALSE))</f>
        <v>5.8650000000000002</v>
      </c>
      <c r="C4707" s="20">
        <f>IF(VLOOKUP($A4707,Data!$B:$K,MATCH('Spread Analysis'!C$3,Data!$B$1:$K$1,FALSE),FALSE)="",#N/A,VLOOKUP($A4707,Data!$B:$K,MATCH('Spread Analysis'!C$3,Data!$B$1:$K$1,FALSE),FALSE))</f>
        <v>5.38</v>
      </c>
      <c r="D4707">
        <f t="shared" si="74"/>
        <v>0.48500000000000032</v>
      </c>
    </row>
    <row r="4708" spans="1:4" x14ac:dyDescent="0.25">
      <c r="A4708" s="2">
        <f>IF(ISBLANK(Data!B4708),#N/A,Data!B4708)</f>
        <v>37426</v>
      </c>
      <c r="B4708" s="20">
        <f>IF(VLOOKUP($A4708,Data!$B:$K,MATCH('Spread Analysis'!B$3,Data!$B$1:$K$1,FALSE),FALSE)="",#N/A,VLOOKUP($A4708,Data!$B:$K,MATCH('Spread Analysis'!B$3,Data!$B$1:$K$1,FALSE),FALSE))</f>
        <v>5.8550000000000004</v>
      </c>
      <c r="C4708" s="20">
        <f>IF(VLOOKUP($A4708,Data!$B:$K,MATCH('Spread Analysis'!C$3,Data!$B$1:$K$1,FALSE),FALSE)="",#N/A,VLOOKUP($A4708,Data!$B:$K,MATCH('Spread Analysis'!C$3,Data!$B$1:$K$1,FALSE),FALSE))</f>
        <v>5.38</v>
      </c>
      <c r="D4708">
        <f t="shared" si="74"/>
        <v>0.47500000000000053</v>
      </c>
    </row>
    <row r="4709" spans="1:4" x14ac:dyDescent="0.25">
      <c r="A4709" s="2">
        <f>IF(ISBLANK(Data!B4709),#N/A,Data!B4709)</f>
        <v>37425</v>
      </c>
      <c r="B4709" s="20">
        <f>IF(VLOOKUP($A4709,Data!$B:$K,MATCH('Spread Analysis'!B$3,Data!$B$1:$K$1,FALSE),FALSE)="",#N/A,VLOOKUP($A4709,Data!$B:$K,MATCH('Spread Analysis'!B$3,Data!$B$1:$K$1,FALSE),FALSE))</f>
        <v>5.9349999999999996</v>
      </c>
      <c r="C4709" s="20">
        <f>IF(VLOOKUP($A4709,Data!$B:$K,MATCH('Spread Analysis'!C$3,Data!$B$1:$K$1,FALSE),FALSE)="",#N/A,VLOOKUP($A4709,Data!$B:$K,MATCH('Spread Analysis'!C$3,Data!$B$1:$K$1,FALSE),FALSE))</f>
        <v>5.45</v>
      </c>
      <c r="D4709">
        <f t="shared" si="74"/>
        <v>0.48499999999999943</v>
      </c>
    </row>
    <row r="4710" spans="1:4" x14ac:dyDescent="0.25">
      <c r="A4710" s="2">
        <f>IF(ISBLANK(Data!B4710),#N/A,Data!B4710)</f>
        <v>37424</v>
      </c>
      <c r="B4710" s="20">
        <f>IF(VLOOKUP($A4710,Data!$B:$K,MATCH('Spread Analysis'!B$3,Data!$B$1:$K$1,FALSE),FALSE)="",#N/A,VLOOKUP($A4710,Data!$B:$K,MATCH('Spread Analysis'!B$3,Data!$B$1:$K$1,FALSE),FALSE))</f>
        <v>5.88</v>
      </c>
      <c r="C4710" s="20">
        <f>IF(VLOOKUP($A4710,Data!$B:$K,MATCH('Spread Analysis'!C$3,Data!$B$1:$K$1,FALSE),FALSE)="",#N/A,VLOOKUP($A4710,Data!$B:$K,MATCH('Spread Analysis'!C$3,Data!$B$1:$K$1,FALSE),FALSE))</f>
        <v>5.42</v>
      </c>
      <c r="D4710">
        <f t="shared" si="74"/>
        <v>0.45999999999999996</v>
      </c>
    </row>
    <row r="4711" spans="1:4" x14ac:dyDescent="0.25">
      <c r="A4711" s="2">
        <f>IF(ISBLANK(Data!B4711),#N/A,Data!B4711)</f>
        <v>37421</v>
      </c>
      <c r="B4711" s="20">
        <f>IF(VLOOKUP($A4711,Data!$B:$K,MATCH('Spread Analysis'!B$3,Data!$B$1:$K$1,FALSE),FALSE)="",#N/A,VLOOKUP($A4711,Data!$B:$K,MATCH('Spread Analysis'!B$3,Data!$B$1:$K$1,FALSE),FALSE))</f>
        <v>5.91</v>
      </c>
      <c r="C4711" s="20">
        <f>IF(VLOOKUP($A4711,Data!$B:$K,MATCH('Spread Analysis'!C$3,Data!$B$1:$K$1,FALSE),FALSE)="",#N/A,VLOOKUP($A4711,Data!$B:$K,MATCH('Spread Analysis'!C$3,Data!$B$1:$K$1,FALSE),FALSE))</f>
        <v>5.4649999999999999</v>
      </c>
      <c r="D4711">
        <f t="shared" si="74"/>
        <v>0.44500000000000028</v>
      </c>
    </row>
    <row r="4712" spans="1:4" x14ac:dyDescent="0.25">
      <c r="A4712" s="2">
        <f>IF(ISBLANK(Data!B4712),#N/A,Data!B4712)</f>
        <v>37420</v>
      </c>
      <c r="B4712" s="20">
        <f>IF(VLOOKUP($A4712,Data!$B:$K,MATCH('Spread Analysis'!B$3,Data!$B$1:$K$1,FALSE),FALSE)="",#N/A,VLOOKUP($A4712,Data!$B:$K,MATCH('Spread Analysis'!B$3,Data!$B$1:$K$1,FALSE),FALSE))</f>
        <v>6.0449999999999999</v>
      </c>
      <c r="C4712" s="20">
        <f>IF(VLOOKUP($A4712,Data!$B:$K,MATCH('Spread Analysis'!C$3,Data!$B$1:$K$1,FALSE),FALSE)="",#N/A,VLOOKUP($A4712,Data!$B:$K,MATCH('Spread Analysis'!C$3,Data!$B$1:$K$1,FALSE),FALSE))</f>
        <v>5.6050000000000004</v>
      </c>
      <c r="D4712">
        <f t="shared" si="74"/>
        <v>0.4399999999999995</v>
      </c>
    </row>
    <row r="4713" spans="1:4" x14ac:dyDescent="0.25">
      <c r="A4713" s="2">
        <f>IF(ISBLANK(Data!B4713),#N/A,Data!B4713)</f>
        <v>37419</v>
      </c>
      <c r="B4713" s="20">
        <f>IF(VLOOKUP($A4713,Data!$B:$K,MATCH('Spread Analysis'!B$3,Data!$B$1:$K$1,FALSE),FALSE)="",#N/A,VLOOKUP($A4713,Data!$B:$K,MATCH('Spread Analysis'!B$3,Data!$B$1:$K$1,FALSE),FALSE))</f>
        <v>6.04</v>
      </c>
      <c r="C4713" s="20">
        <f>IF(VLOOKUP($A4713,Data!$B:$K,MATCH('Spread Analysis'!C$3,Data!$B$1:$K$1,FALSE),FALSE)="",#N/A,VLOOKUP($A4713,Data!$B:$K,MATCH('Spread Analysis'!C$3,Data!$B$1:$K$1,FALSE),FALSE))</f>
        <v>5.585</v>
      </c>
      <c r="D4713">
        <f t="shared" si="74"/>
        <v>0.45500000000000007</v>
      </c>
    </row>
    <row r="4714" spans="1:4" x14ac:dyDescent="0.25">
      <c r="A4714" s="2">
        <f>IF(ISBLANK(Data!B4714),#N/A,Data!B4714)</f>
        <v>37418</v>
      </c>
      <c r="B4714" s="20">
        <f>IF(VLOOKUP($A4714,Data!$B:$K,MATCH('Spread Analysis'!B$3,Data!$B$1:$K$1,FALSE),FALSE)="",#N/A,VLOOKUP($A4714,Data!$B:$K,MATCH('Spread Analysis'!B$3,Data!$B$1:$K$1,FALSE),FALSE))</f>
        <v>6.1150000000000002</v>
      </c>
      <c r="C4714" s="20">
        <f>IF(VLOOKUP($A4714,Data!$B:$K,MATCH('Spread Analysis'!C$3,Data!$B$1:$K$1,FALSE),FALSE)="",#N/A,VLOOKUP($A4714,Data!$B:$K,MATCH('Spread Analysis'!C$3,Data!$B$1:$K$1,FALSE),FALSE))</f>
        <v>5.665</v>
      </c>
      <c r="D4714">
        <f t="shared" si="74"/>
        <v>0.45000000000000018</v>
      </c>
    </row>
    <row r="4715" spans="1:4" x14ac:dyDescent="0.25">
      <c r="A4715" s="2">
        <f>IF(ISBLANK(Data!B4715),#N/A,Data!B4715)</f>
        <v>37414</v>
      </c>
      <c r="B4715" s="20">
        <f>IF(VLOOKUP($A4715,Data!$B:$K,MATCH('Spread Analysis'!B$3,Data!$B$1:$K$1,FALSE),FALSE)="",#N/A,VLOOKUP($A4715,Data!$B:$K,MATCH('Spread Analysis'!B$3,Data!$B$1:$K$1,FALSE),FALSE))</f>
        <v>6.09</v>
      </c>
      <c r="C4715" s="20">
        <f>IF(VLOOKUP($A4715,Data!$B:$K,MATCH('Spread Analysis'!C$3,Data!$B$1:$K$1,FALSE),FALSE)="",#N/A,VLOOKUP($A4715,Data!$B:$K,MATCH('Spread Analysis'!C$3,Data!$B$1:$K$1,FALSE),FALSE))</f>
        <v>5.6749999999999998</v>
      </c>
      <c r="D4715">
        <f t="shared" si="74"/>
        <v>0.41500000000000004</v>
      </c>
    </row>
    <row r="4716" spans="1:4" x14ac:dyDescent="0.25">
      <c r="A4716" s="2">
        <f>IF(ISBLANK(Data!B4716),#N/A,Data!B4716)</f>
        <v>37413</v>
      </c>
      <c r="B4716" s="20">
        <f>IF(VLOOKUP($A4716,Data!$B:$K,MATCH('Spread Analysis'!B$3,Data!$B$1:$K$1,FALSE),FALSE)="",#N/A,VLOOKUP($A4716,Data!$B:$K,MATCH('Spread Analysis'!B$3,Data!$B$1:$K$1,FALSE),FALSE))</f>
        <v>6.19</v>
      </c>
      <c r="C4716" s="20">
        <f>IF(VLOOKUP($A4716,Data!$B:$K,MATCH('Spread Analysis'!C$3,Data!$B$1:$K$1,FALSE),FALSE)="",#N/A,VLOOKUP($A4716,Data!$B:$K,MATCH('Spread Analysis'!C$3,Data!$B$1:$K$1,FALSE),FALSE))</f>
        <v>5.79</v>
      </c>
      <c r="D4716">
        <f t="shared" si="74"/>
        <v>0.40000000000000036</v>
      </c>
    </row>
    <row r="4717" spans="1:4" x14ac:dyDescent="0.25">
      <c r="A4717" s="2">
        <f>IF(ISBLANK(Data!B4717),#N/A,Data!B4717)</f>
        <v>37412</v>
      </c>
      <c r="B4717" s="20">
        <f>IF(VLOOKUP($A4717,Data!$B:$K,MATCH('Spread Analysis'!B$3,Data!$B$1:$K$1,FALSE),FALSE)="",#N/A,VLOOKUP($A4717,Data!$B:$K,MATCH('Spread Analysis'!B$3,Data!$B$1:$K$1,FALSE),FALSE))</f>
        <v>6.2149999999999999</v>
      </c>
      <c r="C4717" s="20">
        <f>IF(VLOOKUP($A4717,Data!$B:$K,MATCH('Spread Analysis'!C$3,Data!$B$1:$K$1,FALSE),FALSE)="",#N/A,VLOOKUP($A4717,Data!$B:$K,MATCH('Spread Analysis'!C$3,Data!$B$1:$K$1,FALSE),FALSE))</f>
        <v>5.82</v>
      </c>
      <c r="D4717">
        <f t="shared" si="74"/>
        <v>0.39499999999999957</v>
      </c>
    </row>
    <row r="4718" spans="1:4" x14ac:dyDescent="0.25">
      <c r="A4718" s="2">
        <f>IF(ISBLANK(Data!B4718),#N/A,Data!B4718)</f>
        <v>37411</v>
      </c>
      <c r="B4718" s="20">
        <f>IF(VLOOKUP($A4718,Data!$B:$K,MATCH('Spread Analysis'!B$3,Data!$B$1:$K$1,FALSE),FALSE)="",#N/A,VLOOKUP($A4718,Data!$B:$K,MATCH('Spread Analysis'!B$3,Data!$B$1:$K$1,FALSE),FALSE))</f>
        <v>6.2149999999999999</v>
      </c>
      <c r="C4718" s="20">
        <f>IF(VLOOKUP($A4718,Data!$B:$K,MATCH('Spread Analysis'!C$3,Data!$B$1:$K$1,FALSE),FALSE)="",#N/A,VLOOKUP($A4718,Data!$B:$K,MATCH('Spread Analysis'!C$3,Data!$B$1:$K$1,FALSE),FALSE))</f>
        <v>5.835</v>
      </c>
      <c r="D4718">
        <f t="shared" si="74"/>
        <v>0.37999999999999989</v>
      </c>
    </row>
    <row r="4719" spans="1:4" x14ac:dyDescent="0.25">
      <c r="A4719" s="2">
        <f>IF(ISBLANK(Data!B4719),#N/A,Data!B4719)</f>
        <v>37410</v>
      </c>
      <c r="B4719" s="20">
        <f>IF(VLOOKUP($A4719,Data!$B:$K,MATCH('Spread Analysis'!B$3,Data!$B$1:$K$1,FALSE),FALSE)="",#N/A,VLOOKUP($A4719,Data!$B:$K,MATCH('Spread Analysis'!B$3,Data!$B$1:$K$1,FALSE),FALSE))</f>
        <v>6.2949999999999999</v>
      </c>
      <c r="C4719" s="20">
        <f>IF(VLOOKUP($A4719,Data!$B:$K,MATCH('Spread Analysis'!C$3,Data!$B$1:$K$1,FALSE),FALSE)="",#N/A,VLOOKUP($A4719,Data!$B:$K,MATCH('Spread Analysis'!C$3,Data!$B$1:$K$1,FALSE),FALSE))</f>
        <v>5.89</v>
      </c>
      <c r="D4719">
        <f t="shared" si="74"/>
        <v>0.40500000000000025</v>
      </c>
    </row>
    <row r="4720" spans="1:4" x14ac:dyDescent="0.25">
      <c r="A4720" s="2">
        <f>IF(ISBLANK(Data!B4720),#N/A,Data!B4720)</f>
        <v>37407</v>
      </c>
      <c r="B4720" s="20">
        <f>IF(VLOOKUP($A4720,Data!$B:$K,MATCH('Spread Analysis'!B$3,Data!$B$1:$K$1,FALSE),FALSE)="",#N/A,VLOOKUP($A4720,Data!$B:$K,MATCH('Spread Analysis'!B$3,Data!$B$1:$K$1,FALSE),FALSE))</f>
        <v>6.1950000000000003</v>
      </c>
      <c r="C4720" s="20">
        <f>IF(VLOOKUP($A4720,Data!$B:$K,MATCH('Spread Analysis'!C$3,Data!$B$1:$K$1,FALSE),FALSE)="",#N/A,VLOOKUP($A4720,Data!$B:$K,MATCH('Spread Analysis'!C$3,Data!$B$1:$K$1,FALSE),FALSE))</f>
        <v>5.73</v>
      </c>
      <c r="D4720">
        <f t="shared" si="74"/>
        <v>0.46499999999999986</v>
      </c>
    </row>
    <row r="4721" spans="1:4" x14ac:dyDescent="0.25">
      <c r="A4721" s="2">
        <f>IF(ISBLANK(Data!B4721),#N/A,Data!B4721)</f>
        <v>37406</v>
      </c>
      <c r="B4721" s="20">
        <f>IF(VLOOKUP($A4721,Data!$B:$K,MATCH('Spread Analysis'!B$3,Data!$B$1:$K$1,FALSE),FALSE)="",#N/A,VLOOKUP($A4721,Data!$B:$K,MATCH('Spread Analysis'!B$3,Data!$B$1:$K$1,FALSE),FALSE))</f>
        <v>6.2050000000000001</v>
      </c>
      <c r="C4721" s="20">
        <f>IF(VLOOKUP($A4721,Data!$B:$K,MATCH('Spread Analysis'!C$3,Data!$B$1:$K$1,FALSE),FALSE)="",#N/A,VLOOKUP($A4721,Data!$B:$K,MATCH('Spread Analysis'!C$3,Data!$B$1:$K$1,FALSE),FALSE))</f>
        <v>5.6349999999999998</v>
      </c>
      <c r="D4721">
        <f t="shared" si="74"/>
        <v>0.57000000000000028</v>
      </c>
    </row>
    <row r="4722" spans="1:4" x14ac:dyDescent="0.25">
      <c r="A4722" s="2">
        <f>IF(ISBLANK(Data!B4722),#N/A,Data!B4722)</f>
        <v>37405</v>
      </c>
      <c r="B4722" s="20">
        <f>IF(VLOOKUP($A4722,Data!$B:$K,MATCH('Spread Analysis'!B$3,Data!$B$1:$K$1,FALSE),FALSE)="",#N/A,VLOOKUP($A4722,Data!$B:$K,MATCH('Spread Analysis'!B$3,Data!$B$1:$K$1,FALSE),FALSE))</f>
        <v>6.24</v>
      </c>
      <c r="C4722" s="20">
        <f>IF(VLOOKUP($A4722,Data!$B:$K,MATCH('Spread Analysis'!C$3,Data!$B$1:$K$1,FALSE),FALSE)="",#N/A,VLOOKUP($A4722,Data!$B:$K,MATCH('Spread Analysis'!C$3,Data!$B$1:$K$1,FALSE),FALSE))</f>
        <v>5.6349999999999998</v>
      </c>
      <c r="D4722">
        <f t="shared" si="74"/>
        <v>0.60500000000000043</v>
      </c>
    </row>
    <row r="4723" spans="1:4" x14ac:dyDescent="0.25">
      <c r="A4723" s="2">
        <f>IF(ISBLANK(Data!B4723),#N/A,Data!B4723)</f>
        <v>37404</v>
      </c>
      <c r="B4723" s="20">
        <f>IF(VLOOKUP($A4723,Data!$B:$K,MATCH('Spread Analysis'!B$3,Data!$B$1:$K$1,FALSE),FALSE)="",#N/A,VLOOKUP($A4723,Data!$B:$K,MATCH('Spread Analysis'!B$3,Data!$B$1:$K$1,FALSE),FALSE))</f>
        <v>6.3049999999999997</v>
      </c>
      <c r="C4723" s="20">
        <f>IF(VLOOKUP($A4723,Data!$B:$K,MATCH('Spread Analysis'!C$3,Data!$B$1:$K$1,FALSE),FALSE)="",#N/A,VLOOKUP($A4723,Data!$B:$K,MATCH('Spread Analysis'!C$3,Data!$B$1:$K$1,FALSE),FALSE))</f>
        <v>5.6849999999999996</v>
      </c>
      <c r="D4723">
        <f t="shared" si="74"/>
        <v>0.62000000000000011</v>
      </c>
    </row>
    <row r="4724" spans="1:4" x14ac:dyDescent="0.25">
      <c r="A4724" s="2">
        <f>IF(ISBLANK(Data!B4724),#N/A,Data!B4724)</f>
        <v>37403</v>
      </c>
      <c r="B4724" s="20">
        <f>IF(VLOOKUP($A4724,Data!$B:$K,MATCH('Spread Analysis'!B$3,Data!$B$1:$K$1,FALSE),FALSE)="",#N/A,VLOOKUP($A4724,Data!$B:$K,MATCH('Spread Analysis'!B$3,Data!$B$1:$K$1,FALSE),FALSE))</f>
        <v>6.27</v>
      </c>
      <c r="C4724" s="20">
        <f>IF(VLOOKUP($A4724,Data!$B:$K,MATCH('Spread Analysis'!C$3,Data!$B$1:$K$1,FALSE),FALSE)="",#N/A,VLOOKUP($A4724,Data!$B:$K,MATCH('Spread Analysis'!C$3,Data!$B$1:$K$1,FALSE),FALSE))</f>
        <v>5.6449999999999996</v>
      </c>
      <c r="D4724">
        <f t="shared" si="74"/>
        <v>0.625</v>
      </c>
    </row>
    <row r="4725" spans="1:4" x14ac:dyDescent="0.25">
      <c r="A4725" s="2">
        <f>IF(ISBLANK(Data!B4725),#N/A,Data!B4725)</f>
        <v>37400</v>
      </c>
      <c r="B4725" s="20">
        <f>IF(VLOOKUP($A4725,Data!$B:$K,MATCH('Spread Analysis'!B$3,Data!$B$1:$K$1,FALSE),FALSE)="",#N/A,VLOOKUP($A4725,Data!$B:$K,MATCH('Spread Analysis'!B$3,Data!$B$1:$K$1,FALSE),FALSE))</f>
        <v>6.2149999999999999</v>
      </c>
      <c r="C4725" s="20">
        <f>IF(VLOOKUP($A4725,Data!$B:$K,MATCH('Spread Analysis'!C$3,Data!$B$1:$K$1,FALSE),FALSE)="",#N/A,VLOOKUP($A4725,Data!$B:$K,MATCH('Spread Analysis'!C$3,Data!$B$1:$K$1,FALSE),FALSE))</f>
        <v>5.6</v>
      </c>
      <c r="D4725">
        <f t="shared" si="74"/>
        <v>0.61500000000000021</v>
      </c>
    </row>
    <row r="4726" spans="1:4" x14ac:dyDescent="0.25">
      <c r="A4726" s="2">
        <f>IF(ISBLANK(Data!B4726),#N/A,Data!B4726)</f>
        <v>37399</v>
      </c>
      <c r="B4726" s="20">
        <f>IF(VLOOKUP($A4726,Data!$B:$K,MATCH('Spread Analysis'!B$3,Data!$B$1:$K$1,FALSE),FALSE)="",#N/A,VLOOKUP($A4726,Data!$B:$K,MATCH('Spread Analysis'!B$3,Data!$B$1:$K$1,FALSE),FALSE))</f>
        <v>6.19</v>
      </c>
      <c r="C4726" s="20">
        <f>IF(VLOOKUP($A4726,Data!$B:$K,MATCH('Spread Analysis'!C$3,Data!$B$1:$K$1,FALSE),FALSE)="",#N/A,VLOOKUP($A4726,Data!$B:$K,MATCH('Spread Analysis'!C$3,Data!$B$1:$K$1,FALSE),FALSE))</f>
        <v>5.5650000000000004</v>
      </c>
      <c r="D4726">
        <f t="shared" si="74"/>
        <v>0.625</v>
      </c>
    </row>
    <row r="4727" spans="1:4" x14ac:dyDescent="0.25">
      <c r="A4727" s="2">
        <f>IF(ISBLANK(Data!B4727),#N/A,Data!B4727)</f>
        <v>37398</v>
      </c>
      <c r="B4727" s="20">
        <f>IF(VLOOKUP($A4727,Data!$B:$K,MATCH('Spread Analysis'!B$3,Data!$B$1:$K$1,FALSE),FALSE)="",#N/A,VLOOKUP($A4727,Data!$B:$K,MATCH('Spread Analysis'!B$3,Data!$B$1:$K$1,FALSE),FALSE))</f>
        <v>6.23</v>
      </c>
      <c r="C4727" s="20">
        <f>IF(VLOOKUP($A4727,Data!$B:$K,MATCH('Spread Analysis'!C$3,Data!$B$1:$K$1,FALSE),FALSE)="",#N/A,VLOOKUP($A4727,Data!$B:$K,MATCH('Spread Analysis'!C$3,Data!$B$1:$K$1,FALSE),FALSE))</f>
        <v>5.5949999999999998</v>
      </c>
      <c r="D4727">
        <f t="shared" si="74"/>
        <v>0.63500000000000068</v>
      </c>
    </row>
    <row r="4728" spans="1:4" x14ac:dyDescent="0.25">
      <c r="A4728" s="2">
        <f>IF(ISBLANK(Data!B4728),#N/A,Data!B4728)</f>
        <v>37397</v>
      </c>
      <c r="B4728" s="20">
        <f>IF(VLOOKUP($A4728,Data!$B:$K,MATCH('Spread Analysis'!B$3,Data!$B$1:$K$1,FALSE),FALSE)="",#N/A,VLOOKUP($A4728,Data!$B:$K,MATCH('Spread Analysis'!B$3,Data!$B$1:$K$1,FALSE),FALSE))</f>
        <v>6.28</v>
      </c>
      <c r="C4728" s="20">
        <f>IF(VLOOKUP($A4728,Data!$B:$K,MATCH('Spread Analysis'!C$3,Data!$B$1:$K$1,FALSE),FALSE)="",#N/A,VLOOKUP($A4728,Data!$B:$K,MATCH('Spread Analysis'!C$3,Data!$B$1:$K$1,FALSE),FALSE))</f>
        <v>5.65</v>
      </c>
      <c r="D4728">
        <f t="shared" si="74"/>
        <v>0.62999999999999989</v>
      </c>
    </row>
    <row r="4729" spans="1:4" x14ac:dyDescent="0.25">
      <c r="A4729" s="2">
        <f>IF(ISBLANK(Data!B4729),#N/A,Data!B4729)</f>
        <v>37396</v>
      </c>
      <c r="B4729" s="20">
        <f>IF(VLOOKUP($A4729,Data!$B:$K,MATCH('Spread Analysis'!B$3,Data!$B$1:$K$1,FALSE),FALSE)="",#N/A,VLOOKUP($A4729,Data!$B:$K,MATCH('Spread Analysis'!B$3,Data!$B$1:$K$1,FALSE),FALSE))</f>
        <v>6.335</v>
      </c>
      <c r="C4729" s="20">
        <f>IF(VLOOKUP($A4729,Data!$B:$K,MATCH('Spread Analysis'!C$3,Data!$B$1:$K$1,FALSE),FALSE)="",#N/A,VLOOKUP($A4729,Data!$B:$K,MATCH('Spread Analysis'!C$3,Data!$B$1:$K$1,FALSE),FALSE))</f>
        <v>5.7050000000000001</v>
      </c>
      <c r="D4729">
        <f t="shared" si="74"/>
        <v>0.62999999999999989</v>
      </c>
    </row>
    <row r="4730" spans="1:4" x14ac:dyDescent="0.25">
      <c r="A4730" s="2">
        <f>IF(ISBLANK(Data!B4730),#N/A,Data!B4730)</f>
        <v>37393</v>
      </c>
      <c r="B4730" s="20">
        <f>IF(VLOOKUP($A4730,Data!$B:$K,MATCH('Spread Analysis'!B$3,Data!$B$1:$K$1,FALSE),FALSE)="",#N/A,VLOOKUP($A4730,Data!$B:$K,MATCH('Spread Analysis'!B$3,Data!$B$1:$K$1,FALSE),FALSE))</f>
        <v>6.3049999999999997</v>
      </c>
      <c r="C4730" s="20">
        <f>IF(VLOOKUP($A4730,Data!$B:$K,MATCH('Spread Analysis'!C$3,Data!$B$1:$K$1,FALSE),FALSE)="",#N/A,VLOOKUP($A4730,Data!$B:$K,MATCH('Spread Analysis'!C$3,Data!$B$1:$K$1,FALSE),FALSE))</f>
        <v>5.65</v>
      </c>
      <c r="D4730">
        <f t="shared" si="74"/>
        <v>0.65499999999999936</v>
      </c>
    </row>
    <row r="4731" spans="1:4" x14ac:dyDescent="0.25">
      <c r="A4731" s="2">
        <f>IF(ISBLANK(Data!B4731),#N/A,Data!B4731)</f>
        <v>37392</v>
      </c>
      <c r="B4731" s="20">
        <f>IF(VLOOKUP($A4731,Data!$B:$K,MATCH('Spread Analysis'!B$3,Data!$B$1:$K$1,FALSE),FALSE)="",#N/A,VLOOKUP($A4731,Data!$B:$K,MATCH('Spread Analysis'!B$3,Data!$B$1:$K$1,FALSE),FALSE))</f>
        <v>6.3250000000000002</v>
      </c>
      <c r="C4731" s="20">
        <f>IF(VLOOKUP($A4731,Data!$B:$K,MATCH('Spread Analysis'!C$3,Data!$B$1:$K$1,FALSE),FALSE)="",#N/A,VLOOKUP($A4731,Data!$B:$K,MATCH('Spread Analysis'!C$3,Data!$B$1:$K$1,FALSE),FALSE))</f>
        <v>5.665</v>
      </c>
      <c r="D4731">
        <f t="shared" si="74"/>
        <v>0.66000000000000014</v>
      </c>
    </row>
    <row r="4732" spans="1:4" x14ac:dyDescent="0.25">
      <c r="A4732" s="2">
        <f>IF(ISBLANK(Data!B4732),#N/A,Data!B4732)</f>
        <v>37391</v>
      </c>
      <c r="B4732" s="20">
        <f>IF(VLOOKUP($A4732,Data!$B:$K,MATCH('Spread Analysis'!B$3,Data!$B$1:$K$1,FALSE),FALSE)="",#N/A,VLOOKUP($A4732,Data!$B:$K,MATCH('Spread Analysis'!B$3,Data!$B$1:$K$1,FALSE),FALSE))</f>
        <v>6.3449999999999998</v>
      </c>
      <c r="C4732" s="20">
        <f>IF(VLOOKUP($A4732,Data!$B:$K,MATCH('Spread Analysis'!C$3,Data!$B$1:$K$1,FALSE),FALSE)="",#N/A,VLOOKUP($A4732,Data!$B:$K,MATCH('Spread Analysis'!C$3,Data!$B$1:$K$1,FALSE),FALSE))</f>
        <v>5.66</v>
      </c>
      <c r="D4732">
        <f t="shared" si="74"/>
        <v>0.68499999999999961</v>
      </c>
    </row>
    <row r="4733" spans="1:4" x14ac:dyDescent="0.25">
      <c r="A4733" s="2">
        <f>IF(ISBLANK(Data!B4733),#N/A,Data!B4733)</f>
        <v>37390</v>
      </c>
      <c r="B4733" s="20">
        <f>IF(VLOOKUP($A4733,Data!$B:$K,MATCH('Spread Analysis'!B$3,Data!$B$1:$K$1,FALSE),FALSE)="",#N/A,VLOOKUP($A4733,Data!$B:$K,MATCH('Spread Analysis'!B$3,Data!$B$1:$K$1,FALSE),FALSE))</f>
        <v>6.2549999999999999</v>
      </c>
      <c r="C4733" s="20">
        <f>IF(VLOOKUP($A4733,Data!$B:$K,MATCH('Spread Analysis'!C$3,Data!$B$1:$K$1,FALSE),FALSE)="",#N/A,VLOOKUP($A4733,Data!$B:$K,MATCH('Spread Analysis'!C$3,Data!$B$1:$K$1,FALSE),FALSE))</f>
        <v>5.5549999999999997</v>
      </c>
      <c r="D4733">
        <f t="shared" si="74"/>
        <v>0.70000000000000018</v>
      </c>
    </row>
    <row r="4734" spans="1:4" x14ac:dyDescent="0.25">
      <c r="A4734" s="2">
        <f>IF(ISBLANK(Data!B4734),#N/A,Data!B4734)</f>
        <v>37389</v>
      </c>
      <c r="B4734" s="20">
        <f>IF(VLOOKUP($A4734,Data!$B:$K,MATCH('Spread Analysis'!B$3,Data!$B$1:$K$1,FALSE),FALSE)="",#N/A,VLOOKUP($A4734,Data!$B:$K,MATCH('Spread Analysis'!B$3,Data!$B$1:$K$1,FALSE),FALSE))</f>
        <v>6.21</v>
      </c>
      <c r="C4734" s="20">
        <f>IF(VLOOKUP($A4734,Data!$B:$K,MATCH('Spread Analysis'!C$3,Data!$B$1:$K$1,FALSE),FALSE)="",#N/A,VLOOKUP($A4734,Data!$B:$K,MATCH('Spread Analysis'!C$3,Data!$B$1:$K$1,FALSE),FALSE))</f>
        <v>5.51</v>
      </c>
      <c r="D4734">
        <f t="shared" si="74"/>
        <v>0.70000000000000018</v>
      </c>
    </row>
    <row r="4735" spans="1:4" x14ac:dyDescent="0.25">
      <c r="A4735" s="2">
        <f>IF(ISBLANK(Data!B4735),#N/A,Data!B4735)</f>
        <v>37386</v>
      </c>
      <c r="B4735" s="20">
        <f>IF(VLOOKUP($A4735,Data!$B:$K,MATCH('Spread Analysis'!B$3,Data!$B$1:$K$1,FALSE),FALSE)="",#N/A,VLOOKUP($A4735,Data!$B:$K,MATCH('Spread Analysis'!B$3,Data!$B$1:$K$1,FALSE),FALSE))</f>
        <v>6.2649999999999997</v>
      </c>
      <c r="C4735" s="20">
        <f>IF(VLOOKUP($A4735,Data!$B:$K,MATCH('Spread Analysis'!C$3,Data!$B$1:$K$1,FALSE),FALSE)="",#N/A,VLOOKUP($A4735,Data!$B:$K,MATCH('Spread Analysis'!C$3,Data!$B$1:$K$1,FALSE),FALSE))</f>
        <v>5.56</v>
      </c>
      <c r="D4735">
        <f t="shared" si="74"/>
        <v>0.70500000000000007</v>
      </c>
    </row>
    <row r="4736" spans="1:4" x14ac:dyDescent="0.25">
      <c r="A4736" s="2">
        <f>IF(ISBLANK(Data!B4736),#N/A,Data!B4736)</f>
        <v>37385</v>
      </c>
      <c r="B4736" s="20">
        <f>IF(VLOOKUP($A4736,Data!$B:$K,MATCH('Spread Analysis'!B$3,Data!$B$1:$K$1,FALSE),FALSE)="",#N/A,VLOOKUP($A4736,Data!$B:$K,MATCH('Spread Analysis'!B$3,Data!$B$1:$K$1,FALSE),FALSE))</f>
        <v>6.2549999999999999</v>
      </c>
      <c r="C4736" s="20">
        <f>IF(VLOOKUP($A4736,Data!$B:$K,MATCH('Spread Analysis'!C$3,Data!$B$1:$K$1,FALSE),FALSE)="",#N/A,VLOOKUP($A4736,Data!$B:$K,MATCH('Spread Analysis'!C$3,Data!$B$1:$K$1,FALSE),FALSE))</f>
        <v>5.55</v>
      </c>
      <c r="D4736">
        <f t="shared" si="74"/>
        <v>0.70500000000000007</v>
      </c>
    </row>
    <row r="4737" spans="1:4" x14ac:dyDescent="0.25">
      <c r="A4737" s="2">
        <f>IF(ISBLANK(Data!B4737),#N/A,Data!B4737)</f>
        <v>37384</v>
      </c>
      <c r="B4737" s="20">
        <f>IF(VLOOKUP($A4737,Data!$B:$K,MATCH('Spread Analysis'!B$3,Data!$B$1:$K$1,FALSE),FALSE)="",#N/A,VLOOKUP($A4737,Data!$B:$K,MATCH('Spread Analysis'!B$3,Data!$B$1:$K$1,FALSE),FALSE))</f>
        <v>6.12</v>
      </c>
      <c r="C4737" s="20">
        <f>IF(VLOOKUP($A4737,Data!$B:$K,MATCH('Spread Analysis'!C$3,Data!$B$1:$K$1,FALSE),FALSE)="",#N/A,VLOOKUP($A4737,Data!$B:$K,MATCH('Spread Analysis'!C$3,Data!$B$1:$K$1,FALSE),FALSE))</f>
        <v>5.41</v>
      </c>
      <c r="D4737">
        <f t="shared" si="74"/>
        <v>0.71</v>
      </c>
    </row>
    <row r="4738" spans="1:4" x14ac:dyDescent="0.25">
      <c r="A4738" s="2">
        <f>IF(ISBLANK(Data!B4738),#N/A,Data!B4738)</f>
        <v>37383</v>
      </c>
      <c r="B4738" s="20">
        <f>IF(VLOOKUP($A4738,Data!$B:$K,MATCH('Spread Analysis'!B$3,Data!$B$1:$K$1,FALSE),FALSE)="",#N/A,VLOOKUP($A4738,Data!$B:$K,MATCH('Spread Analysis'!B$3,Data!$B$1:$K$1,FALSE),FALSE))</f>
        <v>6.04</v>
      </c>
      <c r="C4738" s="20">
        <f>IF(VLOOKUP($A4738,Data!$B:$K,MATCH('Spread Analysis'!C$3,Data!$B$1:$K$1,FALSE),FALSE)="",#N/A,VLOOKUP($A4738,Data!$B:$K,MATCH('Spread Analysis'!C$3,Data!$B$1:$K$1,FALSE),FALSE))</f>
        <v>5.3</v>
      </c>
      <c r="D4738">
        <f t="shared" si="74"/>
        <v>0.74000000000000021</v>
      </c>
    </row>
    <row r="4739" spans="1:4" x14ac:dyDescent="0.25">
      <c r="A4739" s="2">
        <f>IF(ISBLANK(Data!B4739),#N/A,Data!B4739)</f>
        <v>37382</v>
      </c>
      <c r="B4739" s="20">
        <f>IF(VLOOKUP($A4739,Data!$B:$K,MATCH('Spread Analysis'!B$3,Data!$B$1:$K$1,FALSE),FALSE)="",#N/A,VLOOKUP($A4739,Data!$B:$K,MATCH('Spread Analysis'!B$3,Data!$B$1:$K$1,FALSE),FALSE))</f>
        <v>6.1</v>
      </c>
      <c r="C4739" s="20">
        <f>IF(VLOOKUP($A4739,Data!$B:$K,MATCH('Spread Analysis'!C$3,Data!$B$1:$K$1,FALSE),FALSE)="",#N/A,VLOOKUP($A4739,Data!$B:$K,MATCH('Spread Analysis'!C$3,Data!$B$1:$K$1,FALSE),FALSE))</f>
        <v>5.35</v>
      </c>
      <c r="D4739">
        <f t="shared" si="74"/>
        <v>0.75</v>
      </c>
    </row>
    <row r="4740" spans="1:4" x14ac:dyDescent="0.25">
      <c r="A4740" s="2">
        <f>IF(ISBLANK(Data!B4740),#N/A,Data!B4740)</f>
        <v>37379</v>
      </c>
      <c r="B4740" s="20">
        <f>IF(VLOOKUP($A4740,Data!$B:$K,MATCH('Spread Analysis'!B$3,Data!$B$1:$K$1,FALSE),FALSE)="",#N/A,VLOOKUP($A4740,Data!$B:$K,MATCH('Spread Analysis'!B$3,Data!$B$1:$K$1,FALSE),FALSE))</f>
        <v>6.12</v>
      </c>
      <c r="C4740" s="20">
        <f>IF(VLOOKUP($A4740,Data!$B:$K,MATCH('Spread Analysis'!C$3,Data!$B$1:$K$1,FALSE),FALSE)="",#N/A,VLOOKUP($A4740,Data!$B:$K,MATCH('Spread Analysis'!C$3,Data!$B$1:$K$1,FALSE),FALSE))</f>
        <v>5.3449999999999998</v>
      </c>
      <c r="D4740">
        <f t="shared" si="74"/>
        <v>0.77500000000000036</v>
      </c>
    </row>
    <row r="4741" spans="1:4" x14ac:dyDescent="0.25">
      <c r="A4741" s="2">
        <f>IF(ISBLANK(Data!B4741),#N/A,Data!B4741)</f>
        <v>37378</v>
      </c>
      <c r="B4741" s="20">
        <f>IF(VLOOKUP($A4741,Data!$B:$K,MATCH('Spread Analysis'!B$3,Data!$B$1:$K$1,FALSE),FALSE)="",#N/A,VLOOKUP($A4741,Data!$B:$K,MATCH('Spread Analysis'!B$3,Data!$B$1:$K$1,FALSE),FALSE))</f>
        <v>6.0549999999999997</v>
      </c>
      <c r="C4741" s="20">
        <f>IF(VLOOKUP($A4741,Data!$B:$K,MATCH('Spread Analysis'!C$3,Data!$B$1:$K$1,FALSE),FALSE)="",#N/A,VLOOKUP($A4741,Data!$B:$K,MATCH('Spread Analysis'!C$3,Data!$B$1:$K$1,FALSE),FALSE))</f>
        <v>5.27</v>
      </c>
      <c r="D4741">
        <f t="shared" si="74"/>
        <v>0.78500000000000014</v>
      </c>
    </row>
    <row r="4742" spans="1:4" x14ac:dyDescent="0.25">
      <c r="A4742" s="2">
        <f>IF(ISBLANK(Data!B4742),#N/A,Data!B4742)</f>
        <v>37377</v>
      </c>
      <c r="B4742" s="20">
        <f>IF(VLOOKUP($A4742,Data!$B:$K,MATCH('Spread Analysis'!B$3,Data!$B$1:$K$1,FALSE),FALSE)="",#N/A,VLOOKUP($A4742,Data!$B:$K,MATCH('Spread Analysis'!B$3,Data!$B$1:$K$1,FALSE),FALSE))</f>
        <v>6.09</v>
      </c>
      <c r="C4742" s="20">
        <f>IF(VLOOKUP($A4742,Data!$B:$K,MATCH('Spread Analysis'!C$3,Data!$B$1:$K$1,FALSE),FALSE)="",#N/A,VLOOKUP($A4742,Data!$B:$K,MATCH('Spread Analysis'!C$3,Data!$B$1:$K$1,FALSE),FALSE))</f>
        <v>5.27</v>
      </c>
      <c r="D4742">
        <f t="shared" si="74"/>
        <v>0.82000000000000028</v>
      </c>
    </row>
    <row r="4743" spans="1:4" x14ac:dyDescent="0.25">
      <c r="A4743" s="2">
        <f>IF(ISBLANK(Data!B4743),#N/A,Data!B4743)</f>
        <v>37376</v>
      </c>
      <c r="B4743" s="20">
        <f>IF(VLOOKUP($A4743,Data!$B:$K,MATCH('Spread Analysis'!B$3,Data!$B$1:$K$1,FALSE),FALSE)="",#N/A,VLOOKUP($A4743,Data!$B:$K,MATCH('Spread Analysis'!B$3,Data!$B$1:$K$1,FALSE),FALSE))</f>
        <v>6.0949999999999998</v>
      </c>
      <c r="C4743" s="20">
        <f>IF(VLOOKUP($A4743,Data!$B:$K,MATCH('Spread Analysis'!C$3,Data!$B$1:$K$1,FALSE),FALSE)="",#N/A,VLOOKUP($A4743,Data!$B:$K,MATCH('Spread Analysis'!C$3,Data!$B$1:$K$1,FALSE),FALSE))</f>
        <v>5.28</v>
      </c>
      <c r="D4743">
        <f t="shared" si="74"/>
        <v>0.8149999999999995</v>
      </c>
    </row>
    <row r="4744" spans="1:4" x14ac:dyDescent="0.25">
      <c r="A4744" s="2">
        <f>IF(ISBLANK(Data!B4744),#N/A,Data!B4744)</f>
        <v>37375</v>
      </c>
      <c r="B4744" s="20">
        <f>IF(VLOOKUP($A4744,Data!$B:$K,MATCH('Spread Analysis'!B$3,Data!$B$1:$K$1,FALSE),FALSE)="",#N/A,VLOOKUP($A4744,Data!$B:$K,MATCH('Spread Analysis'!B$3,Data!$B$1:$K$1,FALSE),FALSE))</f>
        <v>6.06</v>
      </c>
      <c r="C4744" s="20">
        <f>IF(VLOOKUP($A4744,Data!$B:$K,MATCH('Spread Analysis'!C$3,Data!$B$1:$K$1,FALSE),FALSE)="",#N/A,VLOOKUP($A4744,Data!$B:$K,MATCH('Spread Analysis'!C$3,Data!$B$1:$K$1,FALSE),FALSE))</f>
        <v>5.2649999999999997</v>
      </c>
      <c r="D4744">
        <f t="shared" si="74"/>
        <v>0.79499999999999993</v>
      </c>
    </row>
    <row r="4745" spans="1:4" x14ac:dyDescent="0.25">
      <c r="A4745" s="2">
        <f>IF(ISBLANK(Data!B4745),#N/A,Data!B4745)</f>
        <v>37372</v>
      </c>
      <c r="B4745" s="20">
        <f>IF(VLOOKUP($A4745,Data!$B:$K,MATCH('Spread Analysis'!B$3,Data!$B$1:$K$1,FALSE),FALSE)="",#N/A,VLOOKUP($A4745,Data!$B:$K,MATCH('Spread Analysis'!B$3,Data!$B$1:$K$1,FALSE),FALSE))</f>
        <v>6.19</v>
      </c>
      <c r="C4745" s="20">
        <f>IF(VLOOKUP($A4745,Data!$B:$K,MATCH('Spread Analysis'!C$3,Data!$B$1:$K$1,FALSE),FALSE)="",#N/A,VLOOKUP($A4745,Data!$B:$K,MATCH('Spread Analysis'!C$3,Data!$B$1:$K$1,FALSE),FALSE))</f>
        <v>5.39</v>
      </c>
      <c r="D4745">
        <f t="shared" si="74"/>
        <v>0.80000000000000071</v>
      </c>
    </row>
    <row r="4746" spans="1:4" x14ac:dyDescent="0.25">
      <c r="A4746" s="2">
        <f>IF(ISBLANK(Data!B4746),#N/A,Data!B4746)</f>
        <v>37370</v>
      </c>
      <c r="B4746" s="20">
        <f>IF(VLOOKUP($A4746,Data!$B:$K,MATCH('Spread Analysis'!B$3,Data!$B$1:$K$1,FALSE),FALSE)="",#N/A,VLOOKUP($A4746,Data!$B:$K,MATCH('Spread Analysis'!B$3,Data!$B$1:$K$1,FALSE),FALSE))</f>
        <v>6.33</v>
      </c>
      <c r="C4746" s="20">
        <f>IF(VLOOKUP($A4746,Data!$B:$K,MATCH('Spread Analysis'!C$3,Data!$B$1:$K$1,FALSE),FALSE)="",#N/A,VLOOKUP($A4746,Data!$B:$K,MATCH('Spread Analysis'!C$3,Data!$B$1:$K$1,FALSE),FALSE))</f>
        <v>5.52</v>
      </c>
      <c r="D4746">
        <f t="shared" si="74"/>
        <v>0.8100000000000005</v>
      </c>
    </row>
    <row r="4747" spans="1:4" x14ac:dyDescent="0.25">
      <c r="A4747" s="2">
        <f>IF(ISBLANK(Data!B4747),#N/A,Data!B4747)</f>
        <v>37369</v>
      </c>
      <c r="B4747" s="20">
        <f>IF(VLOOKUP($A4747,Data!$B:$K,MATCH('Spread Analysis'!B$3,Data!$B$1:$K$1,FALSE),FALSE)="",#N/A,VLOOKUP($A4747,Data!$B:$K,MATCH('Spread Analysis'!B$3,Data!$B$1:$K$1,FALSE),FALSE))</f>
        <v>6.2850000000000001</v>
      </c>
      <c r="C4747" s="20">
        <f>IF(VLOOKUP($A4747,Data!$B:$K,MATCH('Spread Analysis'!C$3,Data!$B$1:$K$1,FALSE),FALSE)="",#N/A,VLOOKUP($A4747,Data!$B:$K,MATCH('Spread Analysis'!C$3,Data!$B$1:$K$1,FALSE),FALSE))</f>
        <v>5.4749999999999996</v>
      </c>
      <c r="D4747">
        <f t="shared" si="74"/>
        <v>0.8100000000000005</v>
      </c>
    </row>
    <row r="4748" spans="1:4" x14ac:dyDescent="0.25">
      <c r="A4748" s="2">
        <f>IF(ISBLANK(Data!B4748),#N/A,Data!B4748)</f>
        <v>37368</v>
      </c>
      <c r="B4748" s="20">
        <f>IF(VLOOKUP($A4748,Data!$B:$K,MATCH('Spread Analysis'!B$3,Data!$B$1:$K$1,FALSE),FALSE)="",#N/A,VLOOKUP($A4748,Data!$B:$K,MATCH('Spread Analysis'!B$3,Data!$B$1:$K$1,FALSE),FALSE))</f>
        <v>6.2949999999999999</v>
      </c>
      <c r="C4748" s="20">
        <f>IF(VLOOKUP($A4748,Data!$B:$K,MATCH('Spread Analysis'!C$3,Data!$B$1:$K$1,FALSE),FALSE)="",#N/A,VLOOKUP($A4748,Data!$B:$K,MATCH('Spread Analysis'!C$3,Data!$B$1:$K$1,FALSE),FALSE))</f>
        <v>5.4749999999999996</v>
      </c>
      <c r="D4748">
        <f t="shared" si="74"/>
        <v>0.82000000000000028</v>
      </c>
    </row>
    <row r="4749" spans="1:4" x14ac:dyDescent="0.25">
      <c r="A4749" s="2">
        <f>IF(ISBLANK(Data!B4749),#N/A,Data!B4749)</f>
        <v>37365</v>
      </c>
      <c r="B4749" s="20">
        <f>IF(VLOOKUP($A4749,Data!$B:$K,MATCH('Spread Analysis'!B$3,Data!$B$1:$K$1,FALSE),FALSE)="",#N/A,VLOOKUP($A4749,Data!$B:$K,MATCH('Spread Analysis'!B$3,Data!$B$1:$K$1,FALSE),FALSE))</f>
        <v>6.335</v>
      </c>
      <c r="C4749" s="20">
        <f>IF(VLOOKUP($A4749,Data!$B:$K,MATCH('Spread Analysis'!C$3,Data!$B$1:$K$1,FALSE),FALSE)="",#N/A,VLOOKUP($A4749,Data!$B:$K,MATCH('Spread Analysis'!C$3,Data!$B$1:$K$1,FALSE),FALSE))</f>
        <v>5.49</v>
      </c>
      <c r="D4749">
        <f t="shared" si="74"/>
        <v>0.84499999999999975</v>
      </c>
    </row>
    <row r="4750" spans="1:4" x14ac:dyDescent="0.25">
      <c r="A4750" s="2">
        <f>IF(ISBLANK(Data!B4750),#N/A,Data!B4750)</f>
        <v>37364</v>
      </c>
      <c r="B4750" s="20">
        <f>IF(VLOOKUP($A4750,Data!$B:$K,MATCH('Spread Analysis'!B$3,Data!$B$1:$K$1,FALSE),FALSE)="",#N/A,VLOOKUP($A4750,Data!$B:$K,MATCH('Spread Analysis'!B$3,Data!$B$1:$K$1,FALSE),FALSE))</f>
        <v>6.33</v>
      </c>
      <c r="C4750" s="20">
        <f>IF(VLOOKUP($A4750,Data!$B:$K,MATCH('Spread Analysis'!C$3,Data!$B$1:$K$1,FALSE),FALSE)="",#N/A,VLOOKUP($A4750,Data!$B:$K,MATCH('Spread Analysis'!C$3,Data!$B$1:$K$1,FALSE),FALSE))</f>
        <v>5.4550000000000001</v>
      </c>
      <c r="D4750">
        <f t="shared" si="74"/>
        <v>0.875</v>
      </c>
    </row>
    <row r="4751" spans="1:4" x14ac:dyDescent="0.25">
      <c r="A4751" s="2">
        <f>IF(ISBLANK(Data!B4751),#N/A,Data!B4751)</f>
        <v>37363</v>
      </c>
      <c r="B4751" s="20">
        <f>IF(VLOOKUP($A4751,Data!$B:$K,MATCH('Spread Analysis'!B$3,Data!$B$1:$K$1,FALSE),FALSE)="",#N/A,VLOOKUP($A4751,Data!$B:$K,MATCH('Spread Analysis'!B$3,Data!$B$1:$K$1,FALSE),FALSE))</f>
        <v>6.33</v>
      </c>
      <c r="C4751" s="20">
        <f>IF(VLOOKUP($A4751,Data!$B:$K,MATCH('Spread Analysis'!C$3,Data!$B$1:$K$1,FALSE),FALSE)="",#N/A,VLOOKUP($A4751,Data!$B:$K,MATCH('Spread Analysis'!C$3,Data!$B$1:$K$1,FALSE),FALSE))</f>
        <v>5.52</v>
      </c>
      <c r="D4751">
        <f t="shared" si="74"/>
        <v>0.8100000000000005</v>
      </c>
    </row>
    <row r="4752" spans="1:4" x14ac:dyDescent="0.25">
      <c r="A4752" s="2">
        <f>IF(ISBLANK(Data!B4752),#N/A,Data!B4752)</f>
        <v>37362</v>
      </c>
      <c r="B4752" s="20">
        <f>IF(VLOOKUP($A4752,Data!$B:$K,MATCH('Spread Analysis'!B$3,Data!$B$1:$K$1,FALSE),FALSE)="",#N/A,VLOOKUP($A4752,Data!$B:$K,MATCH('Spread Analysis'!B$3,Data!$B$1:$K$1,FALSE),FALSE))</f>
        <v>6.29</v>
      </c>
      <c r="C4752" s="20">
        <f>IF(VLOOKUP($A4752,Data!$B:$K,MATCH('Spread Analysis'!C$3,Data!$B$1:$K$1,FALSE),FALSE)="",#N/A,VLOOKUP($A4752,Data!$B:$K,MATCH('Spread Analysis'!C$3,Data!$B$1:$K$1,FALSE),FALSE))</f>
        <v>5.47</v>
      </c>
      <c r="D4752">
        <f t="shared" si="74"/>
        <v>0.82000000000000028</v>
      </c>
    </row>
    <row r="4753" spans="1:4" x14ac:dyDescent="0.25">
      <c r="A4753" s="2">
        <f>IF(ISBLANK(Data!B4753),#N/A,Data!B4753)</f>
        <v>37361</v>
      </c>
      <c r="B4753" s="20">
        <f>IF(VLOOKUP($A4753,Data!$B:$K,MATCH('Spread Analysis'!B$3,Data!$B$1:$K$1,FALSE),FALSE)="",#N/A,VLOOKUP($A4753,Data!$B:$K,MATCH('Spread Analysis'!B$3,Data!$B$1:$K$1,FALSE),FALSE))</f>
        <v>6.29</v>
      </c>
      <c r="C4753" s="20">
        <f>IF(VLOOKUP($A4753,Data!$B:$K,MATCH('Spread Analysis'!C$3,Data!$B$1:$K$1,FALSE),FALSE)="",#N/A,VLOOKUP($A4753,Data!$B:$K,MATCH('Spread Analysis'!C$3,Data!$B$1:$K$1,FALSE),FALSE))</f>
        <v>5.4850000000000003</v>
      </c>
      <c r="D4753">
        <f t="shared" si="74"/>
        <v>0.80499999999999972</v>
      </c>
    </row>
    <row r="4754" spans="1:4" x14ac:dyDescent="0.25">
      <c r="A4754" s="2">
        <f>IF(ISBLANK(Data!B4754),#N/A,Data!B4754)</f>
        <v>37358</v>
      </c>
      <c r="B4754" s="20">
        <f>IF(VLOOKUP($A4754,Data!$B:$K,MATCH('Spread Analysis'!B$3,Data!$B$1:$K$1,FALSE),FALSE)="",#N/A,VLOOKUP($A4754,Data!$B:$K,MATCH('Spread Analysis'!B$3,Data!$B$1:$K$1,FALSE),FALSE))</f>
        <v>6.3250000000000002</v>
      </c>
      <c r="C4754" s="20">
        <f>IF(VLOOKUP($A4754,Data!$B:$K,MATCH('Spread Analysis'!C$3,Data!$B$1:$K$1,FALSE),FALSE)="",#N/A,VLOOKUP($A4754,Data!$B:$K,MATCH('Spread Analysis'!C$3,Data!$B$1:$K$1,FALSE),FALSE))</f>
        <v>5.5250000000000004</v>
      </c>
      <c r="D4754">
        <f t="shared" si="74"/>
        <v>0.79999999999999982</v>
      </c>
    </row>
    <row r="4755" spans="1:4" x14ac:dyDescent="0.25">
      <c r="A4755" s="2">
        <f>IF(ISBLANK(Data!B4755),#N/A,Data!B4755)</f>
        <v>37357</v>
      </c>
      <c r="B4755" s="20">
        <f>IF(VLOOKUP($A4755,Data!$B:$K,MATCH('Spread Analysis'!B$3,Data!$B$1:$K$1,FALSE),FALSE)="",#N/A,VLOOKUP($A4755,Data!$B:$K,MATCH('Spread Analysis'!B$3,Data!$B$1:$K$1,FALSE),FALSE))</f>
        <v>6.3650000000000002</v>
      </c>
      <c r="C4755" s="20">
        <f>IF(VLOOKUP($A4755,Data!$B:$K,MATCH('Spread Analysis'!C$3,Data!$B$1:$K$1,FALSE),FALSE)="",#N/A,VLOOKUP($A4755,Data!$B:$K,MATCH('Spread Analysis'!C$3,Data!$B$1:$K$1,FALSE),FALSE))</f>
        <v>5.5449999999999999</v>
      </c>
      <c r="D4755">
        <f t="shared" si="74"/>
        <v>0.82000000000000028</v>
      </c>
    </row>
    <row r="4756" spans="1:4" x14ac:dyDescent="0.25">
      <c r="A4756" s="2">
        <f>IF(ISBLANK(Data!B4756),#N/A,Data!B4756)</f>
        <v>37356</v>
      </c>
      <c r="B4756" s="20">
        <f>IF(VLOOKUP($A4756,Data!$B:$K,MATCH('Spread Analysis'!B$3,Data!$B$1:$K$1,FALSE),FALSE)="",#N/A,VLOOKUP($A4756,Data!$B:$K,MATCH('Spread Analysis'!B$3,Data!$B$1:$K$1,FALSE),FALSE))</f>
        <v>6.28</v>
      </c>
      <c r="C4756" s="20">
        <f>IF(VLOOKUP($A4756,Data!$B:$K,MATCH('Spread Analysis'!C$3,Data!$B$1:$K$1,FALSE),FALSE)="",#N/A,VLOOKUP($A4756,Data!$B:$K,MATCH('Spread Analysis'!C$3,Data!$B$1:$K$1,FALSE),FALSE))</f>
        <v>5.43</v>
      </c>
      <c r="D4756">
        <f t="shared" si="74"/>
        <v>0.85000000000000053</v>
      </c>
    </row>
    <row r="4757" spans="1:4" x14ac:dyDescent="0.25">
      <c r="A4757" s="2">
        <f>IF(ISBLANK(Data!B4757),#N/A,Data!B4757)</f>
        <v>37355</v>
      </c>
      <c r="B4757" s="20">
        <f>IF(VLOOKUP($A4757,Data!$B:$K,MATCH('Spread Analysis'!B$3,Data!$B$1:$K$1,FALSE),FALSE)="",#N/A,VLOOKUP($A4757,Data!$B:$K,MATCH('Spread Analysis'!B$3,Data!$B$1:$K$1,FALSE),FALSE))</f>
        <v>6.34</v>
      </c>
      <c r="C4757" s="20">
        <f>IF(VLOOKUP($A4757,Data!$B:$K,MATCH('Spread Analysis'!C$3,Data!$B$1:$K$1,FALSE),FALSE)="",#N/A,VLOOKUP($A4757,Data!$B:$K,MATCH('Spread Analysis'!C$3,Data!$B$1:$K$1,FALSE),FALSE))</f>
        <v>5.5049999999999999</v>
      </c>
      <c r="D4757">
        <f t="shared" si="74"/>
        <v>0.83499999999999996</v>
      </c>
    </row>
    <row r="4758" spans="1:4" x14ac:dyDescent="0.25">
      <c r="A4758" s="2">
        <f>IF(ISBLANK(Data!B4758),#N/A,Data!B4758)</f>
        <v>37354</v>
      </c>
      <c r="B4758" s="20">
        <f>IF(VLOOKUP($A4758,Data!$B:$K,MATCH('Spread Analysis'!B$3,Data!$B$1:$K$1,FALSE),FALSE)="",#N/A,VLOOKUP($A4758,Data!$B:$K,MATCH('Spread Analysis'!B$3,Data!$B$1:$K$1,FALSE),FALSE))</f>
        <v>6.2750000000000004</v>
      </c>
      <c r="C4758" s="20">
        <f>IF(VLOOKUP($A4758,Data!$B:$K,MATCH('Spread Analysis'!C$3,Data!$B$1:$K$1,FALSE),FALSE)="",#N/A,VLOOKUP($A4758,Data!$B:$K,MATCH('Spread Analysis'!C$3,Data!$B$1:$K$1,FALSE),FALSE))</f>
        <v>5.4450000000000003</v>
      </c>
      <c r="D4758">
        <f t="shared" si="74"/>
        <v>0.83000000000000007</v>
      </c>
    </row>
    <row r="4759" spans="1:4" x14ac:dyDescent="0.25">
      <c r="A4759" s="2">
        <f>IF(ISBLANK(Data!B4759),#N/A,Data!B4759)</f>
        <v>37351</v>
      </c>
      <c r="B4759" s="20">
        <f>IF(VLOOKUP($A4759,Data!$B:$K,MATCH('Spread Analysis'!B$3,Data!$B$1:$K$1,FALSE),FALSE)="",#N/A,VLOOKUP($A4759,Data!$B:$K,MATCH('Spread Analysis'!B$3,Data!$B$1:$K$1,FALSE),FALSE))</f>
        <v>6.3150000000000004</v>
      </c>
      <c r="C4759" s="20">
        <f>IF(VLOOKUP($A4759,Data!$B:$K,MATCH('Spread Analysis'!C$3,Data!$B$1:$K$1,FALSE),FALSE)="",#N/A,VLOOKUP($A4759,Data!$B:$K,MATCH('Spread Analysis'!C$3,Data!$B$1:$K$1,FALSE),FALSE))</f>
        <v>5.4850000000000003</v>
      </c>
      <c r="D4759">
        <f t="shared" si="74"/>
        <v>0.83000000000000007</v>
      </c>
    </row>
    <row r="4760" spans="1:4" x14ac:dyDescent="0.25">
      <c r="A4760" s="2">
        <f>IF(ISBLANK(Data!B4760),#N/A,Data!B4760)</f>
        <v>37350</v>
      </c>
      <c r="B4760" s="20">
        <f>IF(VLOOKUP($A4760,Data!$B:$K,MATCH('Spread Analysis'!B$3,Data!$B$1:$K$1,FALSE),FALSE)="",#N/A,VLOOKUP($A4760,Data!$B:$K,MATCH('Spread Analysis'!B$3,Data!$B$1:$K$1,FALSE),FALSE))</f>
        <v>6.2949999999999999</v>
      </c>
      <c r="C4760" s="20">
        <f>IF(VLOOKUP($A4760,Data!$B:$K,MATCH('Spread Analysis'!C$3,Data!$B$1:$K$1,FALSE),FALSE)="",#N/A,VLOOKUP($A4760,Data!$B:$K,MATCH('Spread Analysis'!C$3,Data!$B$1:$K$1,FALSE),FALSE))</f>
        <v>5.4950000000000001</v>
      </c>
      <c r="D4760">
        <f t="shared" si="74"/>
        <v>0.79999999999999982</v>
      </c>
    </row>
    <row r="4761" spans="1:4" x14ac:dyDescent="0.25">
      <c r="A4761" s="2">
        <f>IF(ISBLANK(Data!B4761),#N/A,Data!B4761)</f>
        <v>37349</v>
      </c>
      <c r="B4761" s="20">
        <f>IF(VLOOKUP($A4761,Data!$B:$K,MATCH('Spread Analysis'!B$3,Data!$B$1:$K$1,FALSE),FALSE)="",#N/A,VLOOKUP($A4761,Data!$B:$K,MATCH('Spread Analysis'!B$3,Data!$B$1:$K$1,FALSE),FALSE))</f>
        <v>6.375</v>
      </c>
      <c r="C4761" s="20">
        <f>IF(VLOOKUP($A4761,Data!$B:$K,MATCH('Spread Analysis'!C$3,Data!$B$1:$K$1,FALSE),FALSE)="",#N/A,VLOOKUP($A4761,Data!$B:$K,MATCH('Spread Analysis'!C$3,Data!$B$1:$K$1,FALSE),FALSE))</f>
        <v>5.6150000000000002</v>
      </c>
      <c r="D4761">
        <f t="shared" si="74"/>
        <v>0.75999999999999979</v>
      </c>
    </row>
    <row r="4762" spans="1:4" x14ac:dyDescent="0.25">
      <c r="A4762" s="2">
        <f>IF(ISBLANK(Data!B4762),#N/A,Data!B4762)</f>
        <v>37348</v>
      </c>
      <c r="B4762" s="20">
        <f>IF(VLOOKUP($A4762,Data!$B:$K,MATCH('Spread Analysis'!B$3,Data!$B$1:$K$1,FALSE),FALSE)="",#N/A,VLOOKUP($A4762,Data!$B:$K,MATCH('Spread Analysis'!B$3,Data!$B$1:$K$1,FALSE),FALSE))</f>
        <v>6.48</v>
      </c>
      <c r="C4762" s="20">
        <f>IF(VLOOKUP($A4762,Data!$B:$K,MATCH('Spread Analysis'!C$3,Data!$B$1:$K$1,FALSE),FALSE)="",#N/A,VLOOKUP($A4762,Data!$B:$K,MATCH('Spread Analysis'!C$3,Data!$B$1:$K$1,FALSE),FALSE))</f>
        <v>5.7149999999999999</v>
      </c>
      <c r="D4762">
        <f t="shared" si="74"/>
        <v>0.76500000000000057</v>
      </c>
    </row>
    <row r="4763" spans="1:4" x14ac:dyDescent="0.25">
      <c r="A4763" s="2">
        <f>IF(ISBLANK(Data!B4763),#N/A,Data!B4763)</f>
        <v>37343</v>
      </c>
      <c r="B4763" s="20">
        <f>IF(VLOOKUP($A4763,Data!$B:$K,MATCH('Spread Analysis'!B$3,Data!$B$1:$K$1,FALSE),FALSE)="",#N/A,VLOOKUP($A4763,Data!$B:$K,MATCH('Spread Analysis'!B$3,Data!$B$1:$K$1,FALSE),FALSE))</f>
        <v>6.32</v>
      </c>
      <c r="C4763" s="20">
        <f>IF(VLOOKUP($A4763,Data!$B:$K,MATCH('Spread Analysis'!C$3,Data!$B$1:$K$1,FALSE),FALSE)="",#N/A,VLOOKUP($A4763,Data!$B:$K,MATCH('Spread Analysis'!C$3,Data!$B$1:$K$1,FALSE),FALSE))</f>
        <v>5.5449999999999999</v>
      </c>
      <c r="D4763">
        <f t="shared" si="74"/>
        <v>0.77500000000000036</v>
      </c>
    </row>
    <row r="4764" spans="1:4" x14ac:dyDescent="0.25">
      <c r="A4764" s="2">
        <f>IF(ISBLANK(Data!B4764),#N/A,Data!B4764)</f>
        <v>37342</v>
      </c>
      <c r="B4764" s="20">
        <f>IF(VLOOKUP($A4764,Data!$B:$K,MATCH('Spread Analysis'!B$3,Data!$B$1:$K$1,FALSE),FALSE)="",#N/A,VLOOKUP($A4764,Data!$B:$K,MATCH('Spread Analysis'!B$3,Data!$B$1:$K$1,FALSE),FALSE))</f>
        <v>6.32</v>
      </c>
      <c r="C4764" s="20">
        <f>IF(VLOOKUP($A4764,Data!$B:$K,MATCH('Spread Analysis'!C$3,Data!$B$1:$K$1,FALSE),FALSE)="",#N/A,VLOOKUP($A4764,Data!$B:$K,MATCH('Spread Analysis'!C$3,Data!$B$1:$K$1,FALSE),FALSE))</f>
        <v>5.55</v>
      </c>
      <c r="D4764">
        <f t="shared" si="74"/>
        <v>0.77000000000000046</v>
      </c>
    </row>
    <row r="4765" spans="1:4" x14ac:dyDescent="0.25">
      <c r="A4765" s="2">
        <f>IF(ISBLANK(Data!B4765),#N/A,Data!B4765)</f>
        <v>37341</v>
      </c>
      <c r="B4765" s="20">
        <f>IF(VLOOKUP($A4765,Data!$B:$K,MATCH('Spread Analysis'!B$3,Data!$B$1:$K$1,FALSE),FALSE)="",#N/A,VLOOKUP($A4765,Data!$B:$K,MATCH('Spread Analysis'!B$3,Data!$B$1:$K$1,FALSE),FALSE))</f>
        <v>6.41</v>
      </c>
      <c r="C4765" s="20">
        <f>IF(VLOOKUP($A4765,Data!$B:$K,MATCH('Spread Analysis'!C$3,Data!$B$1:$K$1,FALSE),FALSE)="",#N/A,VLOOKUP($A4765,Data!$B:$K,MATCH('Spread Analysis'!C$3,Data!$B$1:$K$1,FALSE),FALSE))</f>
        <v>5.6150000000000002</v>
      </c>
      <c r="D4765">
        <f t="shared" si="74"/>
        <v>0.79499999999999993</v>
      </c>
    </row>
    <row r="4766" spans="1:4" x14ac:dyDescent="0.25">
      <c r="A4766" s="2">
        <f>IF(ISBLANK(Data!B4766),#N/A,Data!B4766)</f>
        <v>37340</v>
      </c>
      <c r="B4766" s="20">
        <f>IF(VLOOKUP($A4766,Data!$B:$K,MATCH('Spread Analysis'!B$3,Data!$B$1:$K$1,FALSE),FALSE)="",#N/A,VLOOKUP($A4766,Data!$B:$K,MATCH('Spread Analysis'!B$3,Data!$B$1:$K$1,FALSE),FALSE))</f>
        <v>6.39</v>
      </c>
      <c r="C4766" s="20">
        <f>IF(VLOOKUP($A4766,Data!$B:$K,MATCH('Spread Analysis'!C$3,Data!$B$1:$K$1,FALSE),FALSE)="",#N/A,VLOOKUP($A4766,Data!$B:$K,MATCH('Spread Analysis'!C$3,Data!$B$1:$K$1,FALSE),FALSE))</f>
        <v>5.58</v>
      </c>
      <c r="D4766">
        <f t="shared" si="74"/>
        <v>0.80999999999999961</v>
      </c>
    </row>
    <row r="4767" spans="1:4" x14ac:dyDescent="0.25">
      <c r="A4767" s="2">
        <f>IF(ISBLANK(Data!B4767),#N/A,Data!B4767)</f>
        <v>37337</v>
      </c>
      <c r="B4767" s="20">
        <f>IF(VLOOKUP($A4767,Data!$B:$K,MATCH('Spread Analysis'!B$3,Data!$B$1:$K$1,FALSE),FALSE)="",#N/A,VLOOKUP($A4767,Data!$B:$K,MATCH('Spread Analysis'!B$3,Data!$B$1:$K$1,FALSE),FALSE))</f>
        <v>6.3650000000000002</v>
      </c>
      <c r="C4767" s="20">
        <f>IF(VLOOKUP($A4767,Data!$B:$K,MATCH('Spread Analysis'!C$3,Data!$B$1:$K$1,FALSE),FALSE)="",#N/A,VLOOKUP($A4767,Data!$B:$K,MATCH('Spread Analysis'!C$3,Data!$B$1:$K$1,FALSE),FALSE))</f>
        <v>5.5650000000000004</v>
      </c>
      <c r="D4767">
        <f t="shared" si="74"/>
        <v>0.79999999999999982</v>
      </c>
    </row>
    <row r="4768" spans="1:4" x14ac:dyDescent="0.25">
      <c r="A4768" s="2">
        <f>IF(ISBLANK(Data!B4768),#N/A,Data!B4768)</f>
        <v>37336</v>
      </c>
      <c r="B4768" s="20">
        <f>IF(VLOOKUP($A4768,Data!$B:$K,MATCH('Spread Analysis'!B$3,Data!$B$1:$K$1,FALSE),FALSE)="",#N/A,VLOOKUP($A4768,Data!$B:$K,MATCH('Spread Analysis'!B$3,Data!$B$1:$K$1,FALSE),FALSE))</f>
        <v>6.42</v>
      </c>
      <c r="C4768" s="20">
        <f>IF(VLOOKUP($A4768,Data!$B:$K,MATCH('Spread Analysis'!C$3,Data!$B$1:$K$1,FALSE),FALSE)="",#N/A,VLOOKUP($A4768,Data!$B:$K,MATCH('Spread Analysis'!C$3,Data!$B$1:$K$1,FALSE),FALSE))</f>
        <v>5.5949999999999998</v>
      </c>
      <c r="D4768">
        <f t="shared" si="74"/>
        <v>0.82500000000000018</v>
      </c>
    </row>
    <row r="4769" spans="1:4" x14ac:dyDescent="0.25">
      <c r="A4769" s="2">
        <f>IF(ISBLANK(Data!B4769),#N/A,Data!B4769)</f>
        <v>37335</v>
      </c>
      <c r="B4769" s="20">
        <f>IF(VLOOKUP($A4769,Data!$B:$K,MATCH('Spread Analysis'!B$3,Data!$B$1:$K$1,FALSE),FALSE)="",#N/A,VLOOKUP($A4769,Data!$B:$K,MATCH('Spread Analysis'!B$3,Data!$B$1:$K$1,FALSE),FALSE))</f>
        <v>6.33</v>
      </c>
      <c r="C4769" s="20">
        <f>IF(VLOOKUP($A4769,Data!$B:$K,MATCH('Spread Analysis'!C$3,Data!$B$1:$K$1,FALSE),FALSE)="",#N/A,VLOOKUP($A4769,Data!$B:$K,MATCH('Spread Analysis'!C$3,Data!$B$1:$K$1,FALSE),FALSE))</f>
        <v>5.5250000000000004</v>
      </c>
      <c r="D4769">
        <f t="shared" si="74"/>
        <v>0.80499999999999972</v>
      </c>
    </row>
    <row r="4770" spans="1:4" x14ac:dyDescent="0.25">
      <c r="A4770" s="2">
        <f>IF(ISBLANK(Data!B4770),#N/A,Data!B4770)</f>
        <v>37334</v>
      </c>
      <c r="B4770" s="20">
        <f>IF(VLOOKUP($A4770,Data!$B:$K,MATCH('Spread Analysis'!B$3,Data!$B$1:$K$1,FALSE),FALSE)="",#N/A,VLOOKUP($A4770,Data!$B:$K,MATCH('Spread Analysis'!B$3,Data!$B$1:$K$1,FALSE),FALSE))</f>
        <v>6.36</v>
      </c>
      <c r="C4770" s="20">
        <f>IF(VLOOKUP($A4770,Data!$B:$K,MATCH('Spread Analysis'!C$3,Data!$B$1:$K$1,FALSE),FALSE)="",#N/A,VLOOKUP($A4770,Data!$B:$K,MATCH('Spread Analysis'!C$3,Data!$B$1:$K$1,FALSE),FALSE))</f>
        <v>5.5549999999999997</v>
      </c>
      <c r="D4770">
        <f t="shared" ref="D4770:D4833" si="75">B4770-C4770</f>
        <v>0.8050000000000006</v>
      </c>
    </row>
    <row r="4771" spans="1:4" x14ac:dyDescent="0.25">
      <c r="A4771" s="2">
        <f>IF(ISBLANK(Data!B4771),#N/A,Data!B4771)</f>
        <v>37333</v>
      </c>
      <c r="B4771" s="20">
        <f>IF(VLOOKUP($A4771,Data!$B:$K,MATCH('Spread Analysis'!B$3,Data!$B$1:$K$1,FALSE),FALSE)="",#N/A,VLOOKUP($A4771,Data!$B:$K,MATCH('Spread Analysis'!B$3,Data!$B$1:$K$1,FALSE),FALSE))</f>
        <v>6.3650000000000002</v>
      </c>
      <c r="C4771" s="20">
        <f>IF(VLOOKUP($A4771,Data!$B:$K,MATCH('Spread Analysis'!C$3,Data!$B$1:$K$1,FALSE),FALSE)="",#N/A,VLOOKUP($A4771,Data!$B:$K,MATCH('Spread Analysis'!C$3,Data!$B$1:$K$1,FALSE),FALSE))</f>
        <v>5.5149999999999997</v>
      </c>
      <c r="D4771">
        <f t="shared" si="75"/>
        <v>0.85000000000000053</v>
      </c>
    </row>
    <row r="4772" spans="1:4" x14ac:dyDescent="0.25">
      <c r="A4772" s="2">
        <f>IF(ISBLANK(Data!B4772),#N/A,Data!B4772)</f>
        <v>37330</v>
      </c>
      <c r="B4772" s="20">
        <f>IF(VLOOKUP($A4772,Data!$B:$K,MATCH('Spread Analysis'!B$3,Data!$B$1:$K$1,FALSE),FALSE)="",#N/A,VLOOKUP($A4772,Data!$B:$K,MATCH('Spread Analysis'!B$3,Data!$B$1:$K$1,FALSE),FALSE))</f>
        <v>6.43</v>
      </c>
      <c r="C4772" s="20">
        <f>IF(VLOOKUP($A4772,Data!$B:$K,MATCH('Spread Analysis'!C$3,Data!$B$1:$K$1,FALSE),FALSE)="",#N/A,VLOOKUP($A4772,Data!$B:$K,MATCH('Spread Analysis'!C$3,Data!$B$1:$K$1,FALSE),FALSE))</f>
        <v>5.5350000000000001</v>
      </c>
      <c r="D4772">
        <f t="shared" si="75"/>
        <v>0.89499999999999957</v>
      </c>
    </row>
    <row r="4773" spans="1:4" x14ac:dyDescent="0.25">
      <c r="A4773" s="2">
        <f>IF(ISBLANK(Data!B4773),#N/A,Data!B4773)</f>
        <v>37329</v>
      </c>
      <c r="B4773" s="20">
        <f>IF(VLOOKUP($A4773,Data!$B:$K,MATCH('Spread Analysis'!B$3,Data!$B$1:$K$1,FALSE),FALSE)="",#N/A,VLOOKUP($A4773,Data!$B:$K,MATCH('Spread Analysis'!B$3,Data!$B$1:$K$1,FALSE),FALSE))</f>
        <v>6.35</v>
      </c>
      <c r="C4773" s="20">
        <f>IF(VLOOKUP($A4773,Data!$B:$K,MATCH('Spread Analysis'!C$3,Data!$B$1:$K$1,FALSE),FALSE)="",#N/A,VLOOKUP($A4773,Data!$B:$K,MATCH('Spread Analysis'!C$3,Data!$B$1:$K$1,FALSE),FALSE))</f>
        <v>5.3849999999999998</v>
      </c>
      <c r="D4773">
        <f t="shared" si="75"/>
        <v>0.96499999999999986</v>
      </c>
    </row>
    <row r="4774" spans="1:4" x14ac:dyDescent="0.25">
      <c r="A4774" s="2">
        <f>IF(ISBLANK(Data!B4774),#N/A,Data!B4774)</f>
        <v>37328</v>
      </c>
      <c r="B4774" s="20">
        <f>IF(VLOOKUP($A4774,Data!$B:$K,MATCH('Spread Analysis'!B$3,Data!$B$1:$K$1,FALSE),FALSE)="",#N/A,VLOOKUP($A4774,Data!$B:$K,MATCH('Spread Analysis'!B$3,Data!$B$1:$K$1,FALSE),FALSE))</f>
        <v>6.3949999999999996</v>
      </c>
      <c r="C4774" s="20">
        <f>IF(VLOOKUP($A4774,Data!$B:$K,MATCH('Spread Analysis'!C$3,Data!$B$1:$K$1,FALSE),FALSE)="",#N/A,VLOOKUP($A4774,Data!$B:$K,MATCH('Spread Analysis'!C$3,Data!$B$1:$K$1,FALSE),FALSE))</f>
        <v>5.4249999999999998</v>
      </c>
      <c r="D4774">
        <f t="shared" si="75"/>
        <v>0.96999999999999975</v>
      </c>
    </row>
    <row r="4775" spans="1:4" x14ac:dyDescent="0.25">
      <c r="A4775" s="2">
        <f>IF(ISBLANK(Data!B4775),#N/A,Data!B4775)</f>
        <v>37327</v>
      </c>
      <c r="B4775" s="20">
        <f>IF(VLOOKUP($A4775,Data!$B:$K,MATCH('Spread Analysis'!B$3,Data!$B$1:$K$1,FALSE),FALSE)="",#N/A,VLOOKUP($A4775,Data!$B:$K,MATCH('Spread Analysis'!B$3,Data!$B$1:$K$1,FALSE),FALSE))</f>
        <v>6.335</v>
      </c>
      <c r="C4775" s="20">
        <f>IF(VLOOKUP($A4775,Data!$B:$K,MATCH('Spread Analysis'!C$3,Data!$B$1:$K$1,FALSE),FALSE)="",#N/A,VLOOKUP($A4775,Data!$B:$K,MATCH('Spread Analysis'!C$3,Data!$B$1:$K$1,FALSE),FALSE))</f>
        <v>5.38</v>
      </c>
      <c r="D4775">
        <f t="shared" si="75"/>
        <v>0.95500000000000007</v>
      </c>
    </row>
    <row r="4776" spans="1:4" x14ac:dyDescent="0.25">
      <c r="A4776" s="2">
        <f>IF(ISBLANK(Data!B4776),#N/A,Data!B4776)</f>
        <v>37326</v>
      </c>
      <c r="B4776" s="20">
        <f>IF(VLOOKUP($A4776,Data!$B:$K,MATCH('Spread Analysis'!B$3,Data!$B$1:$K$1,FALSE),FALSE)="",#N/A,VLOOKUP($A4776,Data!$B:$K,MATCH('Spread Analysis'!B$3,Data!$B$1:$K$1,FALSE),FALSE))</f>
        <v>6.36</v>
      </c>
      <c r="C4776" s="20">
        <f>IF(VLOOKUP($A4776,Data!$B:$K,MATCH('Spread Analysis'!C$3,Data!$B$1:$K$1,FALSE),FALSE)="",#N/A,VLOOKUP($A4776,Data!$B:$K,MATCH('Spread Analysis'!C$3,Data!$B$1:$K$1,FALSE),FALSE))</f>
        <v>5.4</v>
      </c>
      <c r="D4776">
        <f t="shared" si="75"/>
        <v>0.96</v>
      </c>
    </row>
    <row r="4777" spans="1:4" x14ac:dyDescent="0.25">
      <c r="A4777" s="2">
        <f>IF(ISBLANK(Data!B4777),#N/A,Data!B4777)</f>
        <v>37323</v>
      </c>
      <c r="B4777" s="20">
        <f>IF(VLOOKUP($A4777,Data!$B:$K,MATCH('Spread Analysis'!B$3,Data!$B$1:$K$1,FALSE),FALSE)="",#N/A,VLOOKUP($A4777,Data!$B:$K,MATCH('Spread Analysis'!B$3,Data!$B$1:$K$1,FALSE),FALSE))</f>
        <v>6.37</v>
      </c>
      <c r="C4777" s="20">
        <f>IF(VLOOKUP($A4777,Data!$B:$K,MATCH('Spread Analysis'!C$3,Data!$B$1:$K$1,FALSE),FALSE)="",#N/A,VLOOKUP($A4777,Data!$B:$K,MATCH('Spread Analysis'!C$3,Data!$B$1:$K$1,FALSE),FALSE))</f>
        <v>5.4</v>
      </c>
      <c r="D4777">
        <f t="shared" si="75"/>
        <v>0.96999999999999975</v>
      </c>
    </row>
    <row r="4778" spans="1:4" x14ac:dyDescent="0.25">
      <c r="A4778" s="2">
        <f>IF(ISBLANK(Data!B4778),#N/A,Data!B4778)</f>
        <v>37322</v>
      </c>
      <c r="B4778" s="20">
        <f>IF(VLOOKUP($A4778,Data!$B:$K,MATCH('Spread Analysis'!B$3,Data!$B$1:$K$1,FALSE),FALSE)="",#N/A,VLOOKUP($A4778,Data!$B:$K,MATCH('Spread Analysis'!B$3,Data!$B$1:$K$1,FALSE),FALSE))</f>
        <v>6.25</v>
      </c>
      <c r="C4778" s="20">
        <f>IF(VLOOKUP($A4778,Data!$B:$K,MATCH('Spread Analysis'!C$3,Data!$B$1:$K$1,FALSE),FALSE)="",#N/A,VLOOKUP($A4778,Data!$B:$K,MATCH('Spread Analysis'!C$3,Data!$B$1:$K$1,FALSE),FALSE))</f>
        <v>5.2850000000000001</v>
      </c>
      <c r="D4778">
        <f t="shared" si="75"/>
        <v>0.96499999999999986</v>
      </c>
    </row>
    <row r="4779" spans="1:4" x14ac:dyDescent="0.25">
      <c r="A4779" s="2">
        <f>IF(ISBLANK(Data!B4779),#N/A,Data!B4779)</f>
        <v>37321</v>
      </c>
      <c r="B4779" s="20">
        <f>IF(VLOOKUP($A4779,Data!$B:$K,MATCH('Spread Analysis'!B$3,Data!$B$1:$K$1,FALSE),FALSE)="",#N/A,VLOOKUP($A4779,Data!$B:$K,MATCH('Spread Analysis'!B$3,Data!$B$1:$K$1,FALSE),FALSE))</f>
        <v>6.12</v>
      </c>
      <c r="C4779" s="20">
        <f>IF(VLOOKUP($A4779,Data!$B:$K,MATCH('Spread Analysis'!C$3,Data!$B$1:$K$1,FALSE),FALSE)="",#N/A,VLOOKUP($A4779,Data!$B:$K,MATCH('Spread Analysis'!C$3,Data!$B$1:$K$1,FALSE),FALSE))</f>
        <v>5.18</v>
      </c>
      <c r="D4779">
        <f t="shared" si="75"/>
        <v>0.94000000000000039</v>
      </c>
    </row>
    <row r="4780" spans="1:4" x14ac:dyDescent="0.25">
      <c r="A4780" s="2">
        <f>IF(ISBLANK(Data!B4780),#N/A,Data!B4780)</f>
        <v>37320</v>
      </c>
      <c r="B4780" s="20">
        <f>IF(VLOOKUP($A4780,Data!$B:$K,MATCH('Spread Analysis'!B$3,Data!$B$1:$K$1,FALSE),FALSE)="",#N/A,VLOOKUP($A4780,Data!$B:$K,MATCH('Spread Analysis'!B$3,Data!$B$1:$K$1,FALSE),FALSE))</f>
        <v>6.13</v>
      </c>
      <c r="C4780" s="20">
        <f>IF(VLOOKUP($A4780,Data!$B:$K,MATCH('Spread Analysis'!C$3,Data!$B$1:$K$1,FALSE),FALSE)="",#N/A,VLOOKUP($A4780,Data!$B:$K,MATCH('Spread Analysis'!C$3,Data!$B$1:$K$1,FALSE),FALSE))</f>
        <v>5.23</v>
      </c>
      <c r="D4780">
        <f t="shared" si="75"/>
        <v>0.89999999999999947</v>
      </c>
    </row>
    <row r="4781" spans="1:4" x14ac:dyDescent="0.25">
      <c r="A4781" s="2">
        <f>IF(ISBLANK(Data!B4781),#N/A,Data!B4781)</f>
        <v>37319</v>
      </c>
      <c r="B4781" s="20">
        <f>IF(VLOOKUP($A4781,Data!$B:$K,MATCH('Spread Analysis'!B$3,Data!$B$1:$K$1,FALSE),FALSE)="",#N/A,VLOOKUP($A4781,Data!$B:$K,MATCH('Spread Analysis'!B$3,Data!$B$1:$K$1,FALSE),FALSE))</f>
        <v>6.165</v>
      </c>
      <c r="C4781" s="20">
        <f>IF(VLOOKUP($A4781,Data!$B:$K,MATCH('Spread Analysis'!C$3,Data!$B$1:$K$1,FALSE),FALSE)="",#N/A,VLOOKUP($A4781,Data!$B:$K,MATCH('Spread Analysis'!C$3,Data!$B$1:$K$1,FALSE),FALSE))</f>
        <v>5.26</v>
      </c>
      <c r="D4781">
        <f t="shared" si="75"/>
        <v>0.90500000000000025</v>
      </c>
    </row>
    <row r="4782" spans="1:4" x14ac:dyDescent="0.25">
      <c r="A4782" s="2">
        <f>IF(ISBLANK(Data!B4782),#N/A,Data!B4782)</f>
        <v>37316</v>
      </c>
      <c r="B4782" s="20">
        <f>IF(VLOOKUP($A4782,Data!$B:$K,MATCH('Spread Analysis'!B$3,Data!$B$1:$K$1,FALSE),FALSE)="",#N/A,VLOOKUP($A4782,Data!$B:$K,MATCH('Spread Analysis'!B$3,Data!$B$1:$K$1,FALSE),FALSE))</f>
        <v>5.9950000000000001</v>
      </c>
      <c r="C4782" s="20">
        <f>IF(VLOOKUP($A4782,Data!$B:$K,MATCH('Spread Analysis'!C$3,Data!$B$1:$K$1,FALSE),FALSE)="",#N/A,VLOOKUP($A4782,Data!$B:$K,MATCH('Spread Analysis'!C$3,Data!$B$1:$K$1,FALSE),FALSE))</f>
        <v>5.1050000000000004</v>
      </c>
      <c r="D4782">
        <f t="shared" si="75"/>
        <v>0.88999999999999968</v>
      </c>
    </row>
    <row r="4783" spans="1:4" x14ac:dyDescent="0.25">
      <c r="A4783" s="2">
        <f>IF(ISBLANK(Data!B4783),#N/A,Data!B4783)</f>
        <v>37315</v>
      </c>
      <c r="B4783" s="20">
        <f>IF(VLOOKUP($A4783,Data!$B:$K,MATCH('Spread Analysis'!B$3,Data!$B$1:$K$1,FALSE),FALSE)="",#N/A,VLOOKUP($A4783,Data!$B:$K,MATCH('Spread Analysis'!B$3,Data!$B$1:$K$1,FALSE),FALSE))</f>
        <v>5.9450000000000003</v>
      </c>
      <c r="C4783" s="20">
        <f>IF(VLOOKUP($A4783,Data!$B:$K,MATCH('Spread Analysis'!C$3,Data!$B$1:$K$1,FALSE),FALSE)="",#N/A,VLOOKUP($A4783,Data!$B:$K,MATCH('Spread Analysis'!C$3,Data!$B$1:$K$1,FALSE),FALSE))</f>
        <v>5.0549999999999997</v>
      </c>
      <c r="D4783">
        <f t="shared" si="75"/>
        <v>0.89000000000000057</v>
      </c>
    </row>
    <row r="4784" spans="1:4" x14ac:dyDescent="0.25">
      <c r="A4784" s="2">
        <f>IF(ISBLANK(Data!B4784),#N/A,Data!B4784)</f>
        <v>37314</v>
      </c>
      <c r="B4784" s="20">
        <f>IF(VLOOKUP($A4784,Data!$B:$K,MATCH('Spread Analysis'!B$3,Data!$B$1:$K$1,FALSE),FALSE)="",#N/A,VLOOKUP($A4784,Data!$B:$K,MATCH('Spread Analysis'!B$3,Data!$B$1:$K$1,FALSE),FALSE))</f>
        <v>6.02</v>
      </c>
      <c r="C4784" s="20">
        <f>IF(VLOOKUP($A4784,Data!$B:$K,MATCH('Spread Analysis'!C$3,Data!$B$1:$K$1,FALSE),FALSE)="",#N/A,VLOOKUP($A4784,Data!$B:$K,MATCH('Spread Analysis'!C$3,Data!$B$1:$K$1,FALSE),FALSE))</f>
        <v>5.14</v>
      </c>
      <c r="D4784">
        <f t="shared" si="75"/>
        <v>0.87999999999999989</v>
      </c>
    </row>
    <row r="4785" spans="1:4" x14ac:dyDescent="0.25">
      <c r="A4785" s="2">
        <f>IF(ISBLANK(Data!B4785),#N/A,Data!B4785)</f>
        <v>37313</v>
      </c>
      <c r="B4785" s="20">
        <f>IF(VLOOKUP($A4785,Data!$B:$K,MATCH('Spread Analysis'!B$3,Data!$B$1:$K$1,FALSE),FALSE)="",#N/A,VLOOKUP($A4785,Data!$B:$K,MATCH('Spread Analysis'!B$3,Data!$B$1:$K$1,FALSE),FALSE))</f>
        <v>5.915</v>
      </c>
      <c r="C4785" s="20">
        <f>IF(VLOOKUP($A4785,Data!$B:$K,MATCH('Spread Analysis'!C$3,Data!$B$1:$K$1,FALSE),FALSE)="",#N/A,VLOOKUP($A4785,Data!$B:$K,MATCH('Spread Analysis'!C$3,Data!$B$1:$K$1,FALSE),FALSE))</f>
        <v>5.0650000000000004</v>
      </c>
      <c r="D4785">
        <f t="shared" si="75"/>
        <v>0.84999999999999964</v>
      </c>
    </row>
    <row r="4786" spans="1:4" x14ac:dyDescent="0.25">
      <c r="A4786" s="2">
        <f>IF(ISBLANK(Data!B4786),#N/A,Data!B4786)</f>
        <v>37312</v>
      </c>
      <c r="B4786" s="20">
        <f>IF(VLOOKUP($A4786,Data!$B:$K,MATCH('Spread Analysis'!B$3,Data!$B$1:$K$1,FALSE),FALSE)="",#N/A,VLOOKUP($A4786,Data!$B:$K,MATCH('Spread Analysis'!B$3,Data!$B$1:$K$1,FALSE),FALSE))</f>
        <v>5.87</v>
      </c>
      <c r="C4786" s="20">
        <f>IF(VLOOKUP($A4786,Data!$B:$K,MATCH('Spread Analysis'!C$3,Data!$B$1:$K$1,FALSE),FALSE)="",#N/A,VLOOKUP($A4786,Data!$B:$K,MATCH('Spread Analysis'!C$3,Data!$B$1:$K$1,FALSE),FALSE))</f>
        <v>5.0250000000000004</v>
      </c>
      <c r="D4786">
        <f t="shared" si="75"/>
        <v>0.84499999999999975</v>
      </c>
    </row>
    <row r="4787" spans="1:4" x14ac:dyDescent="0.25">
      <c r="A4787" s="2">
        <f>IF(ISBLANK(Data!B4787),#N/A,Data!B4787)</f>
        <v>37309</v>
      </c>
      <c r="B4787" s="20">
        <f>IF(VLOOKUP($A4787,Data!$B:$K,MATCH('Spread Analysis'!B$3,Data!$B$1:$K$1,FALSE),FALSE)="",#N/A,VLOOKUP($A4787,Data!$B:$K,MATCH('Spread Analysis'!B$3,Data!$B$1:$K$1,FALSE),FALSE))</f>
        <v>5.89</v>
      </c>
      <c r="C4787" s="20">
        <f>IF(VLOOKUP($A4787,Data!$B:$K,MATCH('Spread Analysis'!C$3,Data!$B$1:$K$1,FALSE),FALSE)="",#N/A,VLOOKUP($A4787,Data!$B:$K,MATCH('Spread Analysis'!C$3,Data!$B$1:$K$1,FALSE),FALSE))</f>
        <v>5.0250000000000004</v>
      </c>
      <c r="D4787">
        <f t="shared" si="75"/>
        <v>0.86499999999999932</v>
      </c>
    </row>
    <row r="4788" spans="1:4" x14ac:dyDescent="0.25">
      <c r="A4788" s="2">
        <f>IF(ISBLANK(Data!B4788),#N/A,Data!B4788)</f>
        <v>37308</v>
      </c>
      <c r="B4788" s="20">
        <f>IF(VLOOKUP($A4788,Data!$B:$K,MATCH('Spread Analysis'!B$3,Data!$B$1:$K$1,FALSE),FALSE)="",#N/A,VLOOKUP($A4788,Data!$B:$K,MATCH('Spread Analysis'!B$3,Data!$B$1:$K$1,FALSE),FALSE))</f>
        <v>5.9950000000000001</v>
      </c>
      <c r="C4788" s="20">
        <f>IF(VLOOKUP($A4788,Data!$B:$K,MATCH('Spread Analysis'!C$3,Data!$B$1:$K$1,FALSE),FALSE)="",#N/A,VLOOKUP($A4788,Data!$B:$K,MATCH('Spread Analysis'!C$3,Data!$B$1:$K$1,FALSE),FALSE))</f>
        <v>5.1050000000000004</v>
      </c>
      <c r="D4788">
        <f t="shared" si="75"/>
        <v>0.88999999999999968</v>
      </c>
    </row>
    <row r="4789" spans="1:4" x14ac:dyDescent="0.25">
      <c r="A4789" s="2">
        <f>IF(ISBLANK(Data!B4789),#N/A,Data!B4789)</f>
        <v>37307</v>
      </c>
      <c r="B4789" s="20">
        <f>IF(VLOOKUP($A4789,Data!$B:$K,MATCH('Spread Analysis'!B$3,Data!$B$1:$K$1,FALSE),FALSE)="",#N/A,VLOOKUP($A4789,Data!$B:$K,MATCH('Spread Analysis'!B$3,Data!$B$1:$K$1,FALSE),FALSE))</f>
        <v>5.92</v>
      </c>
      <c r="C4789" s="20">
        <f>IF(VLOOKUP($A4789,Data!$B:$K,MATCH('Spread Analysis'!C$3,Data!$B$1:$K$1,FALSE),FALSE)="",#N/A,VLOOKUP($A4789,Data!$B:$K,MATCH('Spread Analysis'!C$3,Data!$B$1:$K$1,FALSE),FALSE))</f>
        <v>5.05</v>
      </c>
      <c r="D4789">
        <f t="shared" si="75"/>
        <v>0.87000000000000011</v>
      </c>
    </row>
    <row r="4790" spans="1:4" x14ac:dyDescent="0.25">
      <c r="A4790" s="2">
        <f>IF(ISBLANK(Data!B4790),#N/A,Data!B4790)</f>
        <v>37306</v>
      </c>
      <c r="B4790" s="20">
        <f>IF(VLOOKUP($A4790,Data!$B:$K,MATCH('Spread Analysis'!B$3,Data!$B$1:$K$1,FALSE),FALSE)="",#N/A,VLOOKUP($A4790,Data!$B:$K,MATCH('Spread Analysis'!B$3,Data!$B$1:$K$1,FALSE),FALSE))</f>
        <v>5.9649999999999999</v>
      </c>
      <c r="C4790" s="20">
        <f>IF(VLOOKUP($A4790,Data!$B:$K,MATCH('Spread Analysis'!C$3,Data!$B$1:$K$1,FALSE),FALSE)="",#N/A,VLOOKUP($A4790,Data!$B:$K,MATCH('Spread Analysis'!C$3,Data!$B$1:$K$1,FALSE),FALSE))</f>
        <v>5.09</v>
      </c>
      <c r="D4790">
        <f t="shared" si="75"/>
        <v>0.875</v>
      </c>
    </row>
    <row r="4791" spans="1:4" x14ac:dyDescent="0.25">
      <c r="A4791" s="2">
        <f>IF(ISBLANK(Data!B4791),#N/A,Data!B4791)</f>
        <v>37305</v>
      </c>
      <c r="B4791" s="20">
        <f>IF(VLOOKUP($A4791,Data!$B:$K,MATCH('Spread Analysis'!B$3,Data!$B$1:$K$1,FALSE),FALSE)="",#N/A,VLOOKUP($A4791,Data!$B:$K,MATCH('Spread Analysis'!B$3,Data!$B$1:$K$1,FALSE),FALSE))</f>
        <v>5.96</v>
      </c>
      <c r="C4791" s="20">
        <f>IF(VLOOKUP($A4791,Data!$B:$K,MATCH('Spread Analysis'!C$3,Data!$B$1:$K$1,FALSE),FALSE)="",#N/A,VLOOKUP($A4791,Data!$B:$K,MATCH('Spread Analysis'!C$3,Data!$B$1:$K$1,FALSE),FALSE))</f>
        <v>5.085</v>
      </c>
      <c r="D4791">
        <f t="shared" si="75"/>
        <v>0.875</v>
      </c>
    </row>
    <row r="4792" spans="1:4" x14ac:dyDescent="0.25">
      <c r="A4792" s="2">
        <f>IF(ISBLANK(Data!B4792),#N/A,Data!B4792)</f>
        <v>37302</v>
      </c>
      <c r="B4792" s="20">
        <f>IF(VLOOKUP($A4792,Data!$B:$K,MATCH('Spread Analysis'!B$3,Data!$B$1:$K$1,FALSE),FALSE)="",#N/A,VLOOKUP($A4792,Data!$B:$K,MATCH('Spread Analysis'!B$3,Data!$B$1:$K$1,FALSE),FALSE))</f>
        <v>6.0049999999999999</v>
      </c>
      <c r="C4792" s="20">
        <f>IF(VLOOKUP($A4792,Data!$B:$K,MATCH('Spread Analysis'!C$3,Data!$B$1:$K$1,FALSE),FALSE)="",#N/A,VLOOKUP($A4792,Data!$B:$K,MATCH('Spread Analysis'!C$3,Data!$B$1:$K$1,FALSE),FALSE))</f>
        <v>5.13</v>
      </c>
      <c r="D4792">
        <f t="shared" si="75"/>
        <v>0.875</v>
      </c>
    </row>
    <row r="4793" spans="1:4" x14ac:dyDescent="0.25">
      <c r="A4793" s="2">
        <f>IF(ISBLANK(Data!B4793),#N/A,Data!B4793)</f>
        <v>37301</v>
      </c>
      <c r="B4793" s="20">
        <f>IF(VLOOKUP($A4793,Data!$B:$K,MATCH('Spread Analysis'!B$3,Data!$B$1:$K$1,FALSE),FALSE)="",#N/A,VLOOKUP($A4793,Data!$B:$K,MATCH('Spread Analysis'!B$3,Data!$B$1:$K$1,FALSE),FALSE))</f>
        <v>6.1</v>
      </c>
      <c r="C4793" s="20">
        <f>IF(VLOOKUP($A4793,Data!$B:$K,MATCH('Spread Analysis'!C$3,Data!$B$1:$K$1,FALSE),FALSE)="",#N/A,VLOOKUP($A4793,Data!$B:$K,MATCH('Spread Analysis'!C$3,Data!$B$1:$K$1,FALSE),FALSE))</f>
        <v>5.1749999999999998</v>
      </c>
      <c r="D4793">
        <f t="shared" si="75"/>
        <v>0.92499999999999982</v>
      </c>
    </row>
    <row r="4794" spans="1:4" x14ac:dyDescent="0.25">
      <c r="A4794" s="2">
        <f>IF(ISBLANK(Data!B4794),#N/A,Data!B4794)</f>
        <v>37300</v>
      </c>
      <c r="B4794" s="20">
        <f>IF(VLOOKUP($A4794,Data!$B:$K,MATCH('Spread Analysis'!B$3,Data!$B$1:$K$1,FALSE),FALSE)="",#N/A,VLOOKUP($A4794,Data!$B:$K,MATCH('Spread Analysis'!B$3,Data!$B$1:$K$1,FALSE),FALSE))</f>
        <v>6.0049999999999999</v>
      </c>
      <c r="C4794" s="20">
        <f>IF(VLOOKUP($A4794,Data!$B:$K,MATCH('Spread Analysis'!C$3,Data!$B$1:$K$1,FALSE),FALSE)="",#N/A,VLOOKUP($A4794,Data!$B:$K,MATCH('Spread Analysis'!C$3,Data!$B$1:$K$1,FALSE),FALSE))</f>
        <v>5.0449999999999999</v>
      </c>
      <c r="D4794">
        <f t="shared" si="75"/>
        <v>0.96</v>
      </c>
    </row>
    <row r="4795" spans="1:4" x14ac:dyDescent="0.25">
      <c r="A4795" s="2">
        <f>IF(ISBLANK(Data!B4795),#N/A,Data!B4795)</f>
        <v>37299</v>
      </c>
      <c r="B4795" s="20">
        <f>IF(VLOOKUP($A4795,Data!$B:$K,MATCH('Spread Analysis'!B$3,Data!$B$1:$K$1,FALSE),FALSE)="",#N/A,VLOOKUP($A4795,Data!$B:$K,MATCH('Spread Analysis'!B$3,Data!$B$1:$K$1,FALSE),FALSE))</f>
        <v>5.9550000000000001</v>
      </c>
      <c r="C4795" s="20">
        <f>IF(VLOOKUP($A4795,Data!$B:$K,MATCH('Spread Analysis'!C$3,Data!$B$1:$K$1,FALSE),FALSE)="",#N/A,VLOOKUP($A4795,Data!$B:$K,MATCH('Spread Analysis'!C$3,Data!$B$1:$K$1,FALSE),FALSE))</f>
        <v>4.97</v>
      </c>
      <c r="D4795">
        <f t="shared" si="75"/>
        <v>0.98500000000000032</v>
      </c>
    </row>
    <row r="4796" spans="1:4" x14ac:dyDescent="0.25">
      <c r="A4796" s="2">
        <f>IF(ISBLANK(Data!B4796),#N/A,Data!B4796)</f>
        <v>37298</v>
      </c>
      <c r="B4796" s="20">
        <f>IF(VLOOKUP($A4796,Data!$B:$K,MATCH('Spread Analysis'!B$3,Data!$B$1:$K$1,FALSE),FALSE)="",#N/A,VLOOKUP($A4796,Data!$B:$K,MATCH('Spread Analysis'!B$3,Data!$B$1:$K$1,FALSE),FALSE))</f>
        <v>5.9450000000000003</v>
      </c>
      <c r="C4796" s="20">
        <f>IF(VLOOKUP($A4796,Data!$B:$K,MATCH('Spread Analysis'!C$3,Data!$B$1:$K$1,FALSE),FALSE)="",#N/A,VLOOKUP($A4796,Data!$B:$K,MATCH('Spread Analysis'!C$3,Data!$B$1:$K$1,FALSE),FALSE))</f>
        <v>4.96</v>
      </c>
      <c r="D4796">
        <f t="shared" si="75"/>
        <v>0.98500000000000032</v>
      </c>
    </row>
    <row r="4797" spans="1:4" x14ac:dyDescent="0.25">
      <c r="A4797" s="2">
        <f>IF(ISBLANK(Data!B4797),#N/A,Data!B4797)</f>
        <v>37295</v>
      </c>
      <c r="B4797" s="20">
        <f>IF(VLOOKUP($A4797,Data!$B:$K,MATCH('Spread Analysis'!B$3,Data!$B$1:$K$1,FALSE),FALSE)="",#N/A,VLOOKUP($A4797,Data!$B:$K,MATCH('Spread Analysis'!B$3,Data!$B$1:$K$1,FALSE),FALSE))</f>
        <v>5.89</v>
      </c>
      <c r="C4797" s="20">
        <f>IF(VLOOKUP($A4797,Data!$B:$K,MATCH('Spread Analysis'!C$3,Data!$B$1:$K$1,FALSE),FALSE)="",#N/A,VLOOKUP($A4797,Data!$B:$K,MATCH('Spread Analysis'!C$3,Data!$B$1:$K$1,FALSE),FALSE))</f>
        <v>4.88</v>
      </c>
      <c r="D4797">
        <f t="shared" si="75"/>
        <v>1.0099999999999998</v>
      </c>
    </row>
    <row r="4798" spans="1:4" x14ac:dyDescent="0.25">
      <c r="A4798" s="2">
        <f>IF(ISBLANK(Data!B4798),#N/A,Data!B4798)</f>
        <v>37294</v>
      </c>
      <c r="B4798" s="20">
        <f>IF(VLOOKUP($A4798,Data!$B:$K,MATCH('Spread Analysis'!B$3,Data!$B$1:$K$1,FALSE),FALSE)="",#N/A,VLOOKUP($A4798,Data!$B:$K,MATCH('Spread Analysis'!B$3,Data!$B$1:$K$1,FALSE),FALSE))</f>
        <v>5.8250000000000002</v>
      </c>
      <c r="C4798" s="20">
        <f>IF(VLOOKUP($A4798,Data!$B:$K,MATCH('Spread Analysis'!C$3,Data!$B$1:$K$1,FALSE),FALSE)="",#N/A,VLOOKUP($A4798,Data!$B:$K,MATCH('Spread Analysis'!C$3,Data!$B$1:$K$1,FALSE),FALSE))</f>
        <v>4.84</v>
      </c>
      <c r="D4798">
        <f t="shared" si="75"/>
        <v>0.98500000000000032</v>
      </c>
    </row>
    <row r="4799" spans="1:4" x14ac:dyDescent="0.25">
      <c r="A4799" s="2">
        <f>IF(ISBLANK(Data!B4799),#N/A,Data!B4799)</f>
        <v>37293</v>
      </c>
      <c r="B4799" s="20">
        <f>IF(VLOOKUP($A4799,Data!$B:$K,MATCH('Spread Analysis'!B$3,Data!$B$1:$K$1,FALSE),FALSE)="",#N/A,VLOOKUP($A4799,Data!$B:$K,MATCH('Spread Analysis'!B$3,Data!$B$1:$K$1,FALSE),FALSE))</f>
        <v>5.8550000000000004</v>
      </c>
      <c r="C4799" s="20">
        <f>IF(VLOOKUP($A4799,Data!$B:$K,MATCH('Spread Analysis'!C$3,Data!$B$1:$K$1,FALSE),FALSE)="",#N/A,VLOOKUP($A4799,Data!$B:$K,MATCH('Spread Analysis'!C$3,Data!$B$1:$K$1,FALSE),FALSE))</f>
        <v>4.875</v>
      </c>
      <c r="D4799">
        <f t="shared" si="75"/>
        <v>0.98000000000000043</v>
      </c>
    </row>
    <row r="4800" spans="1:4" x14ac:dyDescent="0.25">
      <c r="A4800" s="2">
        <f>IF(ISBLANK(Data!B4800),#N/A,Data!B4800)</f>
        <v>37292</v>
      </c>
      <c r="B4800" s="20">
        <f>IF(VLOOKUP($A4800,Data!$B:$K,MATCH('Spread Analysis'!B$3,Data!$B$1:$K$1,FALSE),FALSE)="",#N/A,VLOOKUP($A4800,Data!$B:$K,MATCH('Spread Analysis'!B$3,Data!$B$1:$K$1,FALSE),FALSE))</f>
        <v>5.88</v>
      </c>
      <c r="C4800" s="20">
        <f>IF(VLOOKUP($A4800,Data!$B:$K,MATCH('Spread Analysis'!C$3,Data!$B$1:$K$1,FALSE),FALSE)="",#N/A,VLOOKUP($A4800,Data!$B:$K,MATCH('Spread Analysis'!C$3,Data!$B$1:$K$1,FALSE),FALSE))</f>
        <v>4.91</v>
      </c>
      <c r="D4800">
        <f t="shared" si="75"/>
        <v>0.96999999999999975</v>
      </c>
    </row>
    <row r="4801" spans="1:4" x14ac:dyDescent="0.25">
      <c r="A4801" s="2">
        <f>IF(ISBLANK(Data!B4801),#N/A,Data!B4801)</f>
        <v>37291</v>
      </c>
      <c r="B4801" s="20">
        <f>IF(VLOOKUP($A4801,Data!$B:$K,MATCH('Spread Analysis'!B$3,Data!$B$1:$K$1,FALSE),FALSE)="",#N/A,VLOOKUP($A4801,Data!$B:$K,MATCH('Spread Analysis'!B$3,Data!$B$1:$K$1,FALSE),FALSE))</f>
        <v>5.9550000000000001</v>
      </c>
      <c r="C4801" s="20">
        <f>IF(VLOOKUP($A4801,Data!$B:$K,MATCH('Spread Analysis'!C$3,Data!$B$1:$K$1,FALSE),FALSE)="",#N/A,VLOOKUP($A4801,Data!$B:$K,MATCH('Spread Analysis'!C$3,Data!$B$1:$K$1,FALSE),FALSE))</f>
        <v>4.9800000000000004</v>
      </c>
      <c r="D4801">
        <f t="shared" si="75"/>
        <v>0.97499999999999964</v>
      </c>
    </row>
    <row r="4802" spans="1:4" x14ac:dyDescent="0.25">
      <c r="A4802" s="2">
        <f>IF(ISBLANK(Data!B4802),#N/A,Data!B4802)</f>
        <v>37288</v>
      </c>
      <c r="B4802" s="20">
        <f>IF(VLOOKUP($A4802,Data!$B:$K,MATCH('Spread Analysis'!B$3,Data!$B$1:$K$1,FALSE),FALSE)="",#N/A,VLOOKUP($A4802,Data!$B:$K,MATCH('Spread Analysis'!B$3,Data!$B$1:$K$1,FALSE),FALSE))</f>
        <v>6.02</v>
      </c>
      <c r="C4802" s="20">
        <f>IF(VLOOKUP($A4802,Data!$B:$K,MATCH('Spread Analysis'!C$3,Data!$B$1:$K$1,FALSE),FALSE)="",#N/A,VLOOKUP($A4802,Data!$B:$K,MATCH('Spread Analysis'!C$3,Data!$B$1:$K$1,FALSE),FALSE))</f>
        <v>5.05</v>
      </c>
      <c r="D4802">
        <f t="shared" si="75"/>
        <v>0.96999999999999975</v>
      </c>
    </row>
    <row r="4803" spans="1:4" x14ac:dyDescent="0.25">
      <c r="A4803" s="2">
        <f>IF(ISBLANK(Data!B4803),#N/A,Data!B4803)</f>
        <v>37287</v>
      </c>
      <c r="B4803" s="20">
        <f>IF(VLOOKUP($A4803,Data!$B:$K,MATCH('Spread Analysis'!B$3,Data!$B$1:$K$1,FALSE),FALSE)="",#N/A,VLOOKUP($A4803,Data!$B:$K,MATCH('Spread Analysis'!B$3,Data!$B$1:$K$1,FALSE),FALSE))</f>
        <v>6.0049999999999999</v>
      </c>
      <c r="C4803" s="20">
        <f>IF(VLOOKUP($A4803,Data!$B:$K,MATCH('Spread Analysis'!C$3,Data!$B$1:$K$1,FALSE),FALSE)="",#N/A,VLOOKUP($A4803,Data!$B:$K,MATCH('Spread Analysis'!C$3,Data!$B$1:$K$1,FALSE),FALSE))</f>
        <v>5.03</v>
      </c>
      <c r="D4803">
        <f t="shared" si="75"/>
        <v>0.97499999999999964</v>
      </c>
    </row>
    <row r="4804" spans="1:4" x14ac:dyDescent="0.25">
      <c r="A4804" s="2">
        <f>IF(ISBLANK(Data!B4804),#N/A,Data!B4804)</f>
        <v>37286</v>
      </c>
      <c r="B4804" s="20">
        <f>IF(VLOOKUP($A4804,Data!$B:$K,MATCH('Spread Analysis'!B$3,Data!$B$1:$K$1,FALSE),FALSE)="",#N/A,VLOOKUP($A4804,Data!$B:$K,MATCH('Spread Analysis'!B$3,Data!$B$1:$K$1,FALSE),FALSE))</f>
        <v>5.915</v>
      </c>
      <c r="C4804" s="20">
        <f>IF(VLOOKUP($A4804,Data!$B:$K,MATCH('Spread Analysis'!C$3,Data!$B$1:$K$1,FALSE),FALSE)="",#N/A,VLOOKUP($A4804,Data!$B:$K,MATCH('Spread Analysis'!C$3,Data!$B$1:$K$1,FALSE),FALSE))</f>
        <v>4.92</v>
      </c>
      <c r="D4804">
        <f t="shared" si="75"/>
        <v>0.99500000000000011</v>
      </c>
    </row>
    <row r="4805" spans="1:4" x14ac:dyDescent="0.25">
      <c r="A4805" s="2">
        <f>IF(ISBLANK(Data!B4805),#N/A,Data!B4805)</f>
        <v>37285</v>
      </c>
      <c r="B4805" s="20">
        <f>IF(VLOOKUP($A4805,Data!$B:$K,MATCH('Spread Analysis'!B$3,Data!$B$1:$K$1,FALSE),FALSE)="",#N/A,VLOOKUP($A4805,Data!$B:$K,MATCH('Spread Analysis'!B$3,Data!$B$1:$K$1,FALSE),FALSE))</f>
        <v>6.0350000000000001</v>
      </c>
      <c r="C4805" s="20">
        <f>IF(VLOOKUP($A4805,Data!$B:$K,MATCH('Spread Analysis'!C$3,Data!$B$1:$K$1,FALSE),FALSE)="",#N/A,VLOOKUP($A4805,Data!$B:$K,MATCH('Spread Analysis'!C$3,Data!$B$1:$K$1,FALSE),FALSE))</f>
        <v>4.99</v>
      </c>
      <c r="D4805">
        <f t="shared" si="75"/>
        <v>1.0449999999999999</v>
      </c>
    </row>
    <row r="4806" spans="1:4" x14ac:dyDescent="0.25">
      <c r="A4806" s="2">
        <f>IF(ISBLANK(Data!B4806),#N/A,Data!B4806)</f>
        <v>37281</v>
      </c>
      <c r="B4806" s="20">
        <f>IF(VLOOKUP($A4806,Data!$B:$K,MATCH('Spread Analysis'!B$3,Data!$B$1:$K$1,FALSE),FALSE)="",#N/A,VLOOKUP($A4806,Data!$B:$K,MATCH('Spread Analysis'!B$3,Data!$B$1:$K$1,FALSE),FALSE))</f>
        <v>5.97</v>
      </c>
      <c r="C4806" s="20">
        <f>IF(VLOOKUP($A4806,Data!$B:$K,MATCH('Spread Analysis'!C$3,Data!$B$1:$K$1,FALSE),FALSE)="",#N/A,VLOOKUP($A4806,Data!$B:$K,MATCH('Spread Analysis'!C$3,Data!$B$1:$K$1,FALSE),FALSE))</f>
        <v>4.9550000000000001</v>
      </c>
      <c r="D4806">
        <f t="shared" si="75"/>
        <v>1.0149999999999997</v>
      </c>
    </row>
    <row r="4807" spans="1:4" x14ac:dyDescent="0.25">
      <c r="A4807" s="2">
        <f>IF(ISBLANK(Data!B4807),#N/A,Data!B4807)</f>
        <v>37280</v>
      </c>
      <c r="B4807" s="20">
        <f>IF(VLOOKUP($A4807,Data!$B:$K,MATCH('Spread Analysis'!B$3,Data!$B$1:$K$1,FALSE),FALSE)="",#N/A,VLOOKUP($A4807,Data!$B:$K,MATCH('Spread Analysis'!B$3,Data!$B$1:$K$1,FALSE),FALSE))</f>
        <v>5.9550000000000001</v>
      </c>
      <c r="C4807" s="20">
        <f>IF(VLOOKUP($A4807,Data!$B:$K,MATCH('Spread Analysis'!C$3,Data!$B$1:$K$1,FALSE),FALSE)="",#N/A,VLOOKUP($A4807,Data!$B:$K,MATCH('Spread Analysis'!C$3,Data!$B$1:$K$1,FALSE),FALSE))</f>
        <v>4.8899999999999997</v>
      </c>
      <c r="D4807">
        <f t="shared" si="75"/>
        <v>1.0650000000000004</v>
      </c>
    </row>
    <row r="4808" spans="1:4" x14ac:dyDescent="0.25">
      <c r="A4808" s="2">
        <f>IF(ISBLANK(Data!B4808),#N/A,Data!B4808)</f>
        <v>37279</v>
      </c>
      <c r="B4808" s="20">
        <f>IF(VLOOKUP($A4808,Data!$B:$K,MATCH('Spread Analysis'!B$3,Data!$B$1:$K$1,FALSE),FALSE)="",#N/A,VLOOKUP($A4808,Data!$B:$K,MATCH('Spread Analysis'!B$3,Data!$B$1:$K$1,FALSE),FALSE))</f>
        <v>5.875</v>
      </c>
      <c r="C4808" s="20">
        <f>IF(VLOOKUP($A4808,Data!$B:$K,MATCH('Spread Analysis'!C$3,Data!$B$1:$K$1,FALSE),FALSE)="",#N/A,VLOOKUP($A4808,Data!$B:$K,MATCH('Spread Analysis'!C$3,Data!$B$1:$K$1,FALSE),FALSE))</f>
        <v>4.835</v>
      </c>
      <c r="D4808">
        <f t="shared" si="75"/>
        <v>1.04</v>
      </c>
    </row>
    <row r="4809" spans="1:4" x14ac:dyDescent="0.25">
      <c r="A4809" s="2">
        <f>IF(ISBLANK(Data!B4809),#N/A,Data!B4809)</f>
        <v>37278</v>
      </c>
      <c r="B4809" s="20">
        <f>IF(VLOOKUP($A4809,Data!$B:$K,MATCH('Spread Analysis'!B$3,Data!$B$1:$K$1,FALSE),FALSE)="",#N/A,VLOOKUP($A4809,Data!$B:$K,MATCH('Spread Analysis'!B$3,Data!$B$1:$K$1,FALSE),FALSE))</f>
        <v>5.8</v>
      </c>
      <c r="C4809" s="20">
        <f>IF(VLOOKUP($A4809,Data!$B:$K,MATCH('Spread Analysis'!C$3,Data!$B$1:$K$1,FALSE),FALSE)="",#N/A,VLOOKUP($A4809,Data!$B:$K,MATCH('Spread Analysis'!C$3,Data!$B$1:$K$1,FALSE),FALSE))</f>
        <v>4.72</v>
      </c>
      <c r="D4809">
        <f t="shared" si="75"/>
        <v>1.08</v>
      </c>
    </row>
    <row r="4810" spans="1:4" x14ac:dyDescent="0.25">
      <c r="A4810" s="2">
        <f>IF(ISBLANK(Data!B4810),#N/A,Data!B4810)</f>
        <v>37277</v>
      </c>
      <c r="B4810" s="20">
        <f>IF(VLOOKUP($A4810,Data!$B:$K,MATCH('Spread Analysis'!B$3,Data!$B$1:$K$1,FALSE),FALSE)="",#N/A,VLOOKUP($A4810,Data!$B:$K,MATCH('Spread Analysis'!B$3,Data!$B$1:$K$1,FALSE),FALSE))</f>
        <v>5.81</v>
      </c>
      <c r="C4810" s="20">
        <f>IF(VLOOKUP($A4810,Data!$B:$K,MATCH('Spread Analysis'!C$3,Data!$B$1:$K$1,FALSE),FALSE)="",#N/A,VLOOKUP($A4810,Data!$B:$K,MATCH('Spread Analysis'!C$3,Data!$B$1:$K$1,FALSE),FALSE))</f>
        <v>4.7</v>
      </c>
      <c r="D4810">
        <f t="shared" si="75"/>
        <v>1.1099999999999994</v>
      </c>
    </row>
    <row r="4811" spans="1:4" x14ac:dyDescent="0.25">
      <c r="A4811" s="2">
        <f>IF(ISBLANK(Data!B4811),#N/A,Data!B4811)</f>
        <v>37274</v>
      </c>
      <c r="B4811" s="20">
        <f>IF(VLOOKUP($A4811,Data!$B:$K,MATCH('Spread Analysis'!B$3,Data!$B$1:$K$1,FALSE),FALSE)="",#N/A,VLOOKUP($A4811,Data!$B:$K,MATCH('Spread Analysis'!B$3,Data!$B$1:$K$1,FALSE),FALSE))</f>
        <v>5.77</v>
      </c>
      <c r="C4811" s="20">
        <f>IF(VLOOKUP($A4811,Data!$B:$K,MATCH('Spread Analysis'!C$3,Data!$B$1:$K$1,FALSE),FALSE)="",#N/A,VLOOKUP($A4811,Data!$B:$K,MATCH('Spread Analysis'!C$3,Data!$B$1:$K$1,FALSE),FALSE))</f>
        <v>4.6449999999999996</v>
      </c>
      <c r="D4811">
        <f t="shared" si="75"/>
        <v>1.125</v>
      </c>
    </row>
    <row r="4812" spans="1:4" x14ac:dyDescent="0.25">
      <c r="A4812" s="2">
        <f>IF(ISBLANK(Data!B4812),#N/A,Data!B4812)</f>
        <v>37273</v>
      </c>
      <c r="B4812" s="20">
        <f>IF(VLOOKUP($A4812,Data!$B:$K,MATCH('Spread Analysis'!B$3,Data!$B$1:$K$1,FALSE),FALSE)="",#N/A,VLOOKUP($A4812,Data!$B:$K,MATCH('Spread Analysis'!B$3,Data!$B$1:$K$1,FALSE),FALSE))</f>
        <v>5.6950000000000003</v>
      </c>
      <c r="C4812" s="20">
        <f>IF(VLOOKUP($A4812,Data!$B:$K,MATCH('Spread Analysis'!C$3,Data!$B$1:$K$1,FALSE),FALSE)="",#N/A,VLOOKUP($A4812,Data!$B:$K,MATCH('Spread Analysis'!C$3,Data!$B$1:$K$1,FALSE),FALSE))</f>
        <v>4.5750000000000002</v>
      </c>
      <c r="D4812">
        <f t="shared" si="75"/>
        <v>1.1200000000000001</v>
      </c>
    </row>
    <row r="4813" spans="1:4" x14ac:dyDescent="0.25">
      <c r="A4813" s="2">
        <f>IF(ISBLANK(Data!B4813),#N/A,Data!B4813)</f>
        <v>37272</v>
      </c>
      <c r="B4813" s="20">
        <f>IF(VLOOKUP($A4813,Data!$B:$K,MATCH('Spread Analysis'!B$3,Data!$B$1:$K$1,FALSE),FALSE)="",#N/A,VLOOKUP($A4813,Data!$B:$K,MATCH('Spread Analysis'!B$3,Data!$B$1:$K$1,FALSE),FALSE))</f>
        <v>5.64</v>
      </c>
      <c r="C4813" s="20">
        <f>IF(VLOOKUP($A4813,Data!$B:$K,MATCH('Spread Analysis'!C$3,Data!$B$1:$K$1,FALSE),FALSE)="",#N/A,VLOOKUP($A4813,Data!$B:$K,MATCH('Spread Analysis'!C$3,Data!$B$1:$K$1,FALSE),FALSE))</f>
        <v>4.5149999999999997</v>
      </c>
      <c r="D4813">
        <f t="shared" si="75"/>
        <v>1.125</v>
      </c>
    </row>
    <row r="4814" spans="1:4" x14ac:dyDescent="0.25">
      <c r="A4814" s="2">
        <f>IF(ISBLANK(Data!B4814),#N/A,Data!B4814)</f>
        <v>37271</v>
      </c>
      <c r="B4814" s="20">
        <f>IF(VLOOKUP($A4814,Data!$B:$K,MATCH('Spread Analysis'!B$3,Data!$B$1:$K$1,FALSE),FALSE)="",#N/A,VLOOKUP($A4814,Data!$B:$K,MATCH('Spread Analysis'!B$3,Data!$B$1:$K$1,FALSE),FALSE))</f>
        <v>5.6550000000000002</v>
      </c>
      <c r="C4814" s="20">
        <f>IF(VLOOKUP($A4814,Data!$B:$K,MATCH('Spread Analysis'!C$3,Data!$B$1:$K$1,FALSE),FALSE)="",#N/A,VLOOKUP($A4814,Data!$B:$K,MATCH('Spread Analysis'!C$3,Data!$B$1:$K$1,FALSE),FALSE))</f>
        <v>4.4850000000000003</v>
      </c>
      <c r="D4814">
        <f t="shared" si="75"/>
        <v>1.17</v>
      </c>
    </row>
    <row r="4815" spans="1:4" x14ac:dyDescent="0.25">
      <c r="A4815" s="2">
        <f>IF(ISBLANK(Data!B4815),#N/A,Data!B4815)</f>
        <v>37270</v>
      </c>
      <c r="B4815" s="20">
        <f>IF(VLOOKUP($A4815,Data!$B:$K,MATCH('Spread Analysis'!B$3,Data!$B$1:$K$1,FALSE),FALSE)="",#N/A,VLOOKUP($A4815,Data!$B:$K,MATCH('Spread Analysis'!B$3,Data!$B$1:$K$1,FALSE),FALSE))</f>
        <v>5.58</v>
      </c>
      <c r="C4815" s="20">
        <f>IF(VLOOKUP($A4815,Data!$B:$K,MATCH('Spread Analysis'!C$3,Data!$B$1:$K$1,FALSE),FALSE)="",#N/A,VLOOKUP($A4815,Data!$B:$K,MATCH('Spread Analysis'!C$3,Data!$B$1:$K$1,FALSE),FALSE))</f>
        <v>4.42</v>
      </c>
      <c r="D4815">
        <f t="shared" si="75"/>
        <v>1.1600000000000001</v>
      </c>
    </row>
    <row r="4816" spans="1:4" x14ac:dyDescent="0.25">
      <c r="A4816" s="2">
        <f>IF(ISBLANK(Data!B4816),#N/A,Data!B4816)</f>
        <v>37267</v>
      </c>
      <c r="B4816" s="20">
        <f>IF(VLOOKUP($A4816,Data!$B:$K,MATCH('Spread Analysis'!B$3,Data!$B$1:$K$1,FALSE),FALSE)="",#N/A,VLOOKUP($A4816,Data!$B:$K,MATCH('Spread Analysis'!B$3,Data!$B$1:$K$1,FALSE),FALSE))</f>
        <v>5.7549999999999999</v>
      </c>
      <c r="C4816" s="20">
        <f>IF(VLOOKUP($A4816,Data!$B:$K,MATCH('Spread Analysis'!C$3,Data!$B$1:$K$1,FALSE),FALSE)="",#N/A,VLOOKUP($A4816,Data!$B:$K,MATCH('Spread Analysis'!C$3,Data!$B$1:$K$1,FALSE),FALSE))</f>
        <v>4.5650000000000004</v>
      </c>
      <c r="D4816">
        <f t="shared" si="75"/>
        <v>1.1899999999999995</v>
      </c>
    </row>
    <row r="4817" spans="1:4" x14ac:dyDescent="0.25">
      <c r="A4817" s="2">
        <f>IF(ISBLANK(Data!B4817),#N/A,Data!B4817)</f>
        <v>37266</v>
      </c>
      <c r="B4817" s="20">
        <f>IF(VLOOKUP($A4817,Data!$B:$K,MATCH('Spread Analysis'!B$3,Data!$B$1:$K$1,FALSE),FALSE)="",#N/A,VLOOKUP($A4817,Data!$B:$K,MATCH('Spread Analysis'!B$3,Data!$B$1:$K$1,FALSE),FALSE))</f>
        <v>5.82</v>
      </c>
      <c r="C4817" s="20">
        <f>IF(VLOOKUP($A4817,Data!$B:$K,MATCH('Spread Analysis'!C$3,Data!$B$1:$K$1,FALSE),FALSE)="",#N/A,VLOOKUP($A4817,Data!$B:$K,MATCH('Spread Analysis'!C$3,Data!$B$1:$K$1,FALSE),FALSE))</f>
        <v>4.6050000000000004</v>
      </c>
      <c r="D4817">
        <f t="shared" si="75"/>
        <v>1.2149999999999999</v>
      </c>
    </row>
    <row r="4818" spans="1:4" x14ac:dyDescent="0.25">
      <c r="A4818" s="2">
        <f>IF(ISBLANK(Data!B4818),#N/A,Data!B4818)</f>
        <v>37265</v>
      </c>
      <c r="B4818" s="20">
        <f>IF(VLOOKUP($A4818,Data!$B:$K,MATCH('Spread Analysis'!B$3,Data!$B$1:$K$1,FALSE),FALSE)="",#N/A,VLOOKUP($A4818,Data!$B:$K,MATCH('Spread Analysis'!B$3,Data!$B$1:$K$1,FALSE),FALSE))</f>
        <v>5.9</v>
      </c>
      <c r="C4818" s="20">
        <f>IF(VLOOKUP($A4818,Data!$B:$K,MATCH('Spread Analysis'!C$3,Data!$B$1:$K$1,FALSE),FALSE)="",#N/A,VLOOKUP($A4818,Data!$B:$K,MATCH('Spread Analysis'!C$3,Data!$B$1:$K$1,FALSE),FALSE))</f>
        <v>4.6399999999999997</v>
      </c>
      <c r="D4818">
        <f t="shared" si="75"/>
        <v>1.2600000000000007</v>
      </c>
    </row>
    <row r="4819" spans="1:4" x14ac:dyDescent="0.25">
      <c r="A4819" s="2">
        <f>IF(ISBLANK(Data!B4819),#N/A,Data!B4819)</f>
        <v>37264</v>
      </c>
      <c r="B4819" s="20">
        <f>IF(VLOOKUP($A4819,Data!$B:$K,MATCH('Spread Analysis'!B$3,Data!$B$1:$K$1,FALSE),FALSE)="",#N/A,VLOOKUP($A4819,Data!$B:$K,MATCH('Spread Analysis'!B$3,Data!$B$1:$K$1,FALSE),FALSE))</f>
        <v>5.9050000000000002</v>
      </c>
      <c r="C4819" s="20">
        <f>IF(VLOOKUP($A4819,Data!$B:$K,MATCH('Spread Analysis'!C$3,Data!$B$1:$K$1,FALSE),FALSE)="",#N/A,VLOOKUP($A4819,Data!$B:$K,MATCH('Spread Analysis'!C$3,Data!$B$1:$K$1,FALSE),FALSE))</f>
        <v>4.6349999999999998</v>
      </c>
      <c r="D4819">
        <f t="shared" si="75"/>
        <v>1.2700000000000005</v>
      </c>
    </row>
    <row r="4820" spans="1:4" x14ac:dyDescent="0.25">
      <c r="A4820" s="2">
        <f>IF(ISBLANK(Data!B4820),#N/A,Data!B4820)</f>
        <v>37263</v>
      </c>
      <c r="B4820" s="20">
        <f>IF(VLOOKUP($A4820,Data!$B:$K,MATCH('Spread Analysis'!B$3,Data!$B$1:$K$1,FALSE),FALSE)="",#N/A,VLOOKUP($A4820,Data!$B:$K,MATCH('Spread Analysis'!B$3,Data!$B$1:$K$1,FALSE),FALSE))</f>
        <v>6.01</v>
      </c>
      <c r="C4820" s="20">
        <f>IF(VLOOKUP($A4820,Data!$B:$K,MATCH('Spread Analysis'!C$3,Data!$B$1:$K$1,FALSE),FALSE)="",#N/A,VLOOKUP($A4820,Data!$B:$K,MATCH('Spread Analysis'!C$3,Data!$B$1:$K$1,FALSE),FALSE))</f>
        <v>4.7249999999999996</v>
      </c>
      <c r="D4820">
        <f t="shared" si="75"/>
        <v>1.2850000000000001</v>
      </c>
    </row>
    <row r="4821" spans="1:4" x14ac:dyDescent="0.25">
      <c r="A4821" s="2">
        <f>IF(ISBLANK(Data!B4821),#N/A,Data!B4821)</f>
        <v>37260</v>
      </c>
      <c r="B4821" s="20">
        <f>IF(VLOOKUP($A4821,Data!$B:$K,MATCH('Spread Analysis'!B$3,Data!$B$1:$K$1,FALSE),FALSE)="",#N/A,VLOOKUP($A4821,Data!$B:$K,MATCH('Spread Analysis'!B$3,Data!$B$1:$K$1,FALSE),FALSE))</f>
        <v>6.0049999999999999</v>
      </c>
      <c r="C4821" s="20">
        <f>IF(VLOOKUP($A4821,Data!$B:$K,MATCH('Spread Analysis'!C$3,Data!$B$1:$K$1,FALSE),FALSE)="",#N/A,VLOOKUP($A4821,Data!$B:$K,MATCH('Spread Analysis'!C$3,Data!$B$1:$K$1,FALSE),FALSE))</f>
        <v>4.7149999999999999</v>
      </c>
      <c r="D4821">
        <f t="shared" si="75"/>
        <v>1.29</v>
      </c>
    </row>
    <row r="4822" spans="1:4" x14ac:dyDescent="0.25">
      <c r="A4822" s="2">
        <f>IF(ISBLANK(Data!B4822),#N/A,Data!B4822)</f>
        <v>37259</v>
      </c>
      <c r="B4822" s="20">
        <f>IF(VLOOKUP($A4822,Data!$B:$K,MATCH('Spread Analysis'!B$3,Data!$B$1:$K$1,FALSE),FALSE)="",#N/A,VLOOKUP($A4822,Data!$B:$K,MATCH('Spread Analysis'!B$3,Data!$B$1:$K$1,FALSE),FALSE))</f>
        <v>6.0149999999999997</v>
      </c>
      <c r="C4822" s="20">
        <f>IF(VLOOKUP($A4822,Data!$B:$K,MATCH('Spread Analysis'!C$3,Data!$B$1:$K$1,FALSE),FALSE)="",#N/A,VLOOKUP($A4822,Data!$B:$K,MATCH('Spread Analysis'!C$3,Data!$B$1:$K$1,FALSE),FALSE))</f>
        <v>4.7300000000000004</v>
      </c>
      <c r="D4822">
        <f t="shared" si="75"/>
        <v>1.2849999999999993</v>
      </c>
    </row>
    <row r="4823" spans="1:4" x14ac:dyDescent="0.25">
      <c r="A4823" s="2">
        <f>IF(ISBLANK(Data!B4823),#N/A,Data!B4823)</f>
        <v>37258</v>
      </c>
      <c r="B4823" s="20">
        <f>IF(VLOOKUP($A4823,Data!$B:$K,MATCH('Spread Analysis'!B$3,Data!$B$1:$K$1,FALSE),FALSE)="",#N/A,VLOOKUP($A4823,Data!$B:$K,MATCH('Spread Analysis'!B$3,Data!$B$1:$K$1,FALSE),FALSE))</f>
        <v>5.91</v>
      </c>
      <c r="C4823" s="20">
        <f>IF(VLOOKUP($A4823,Data!$B:$K,MATCH('Spread Analysis'!C$3,Data!$B$1:$K$1,FALSE),FALSE)="",#N/A,VLOOKUP($A4823,Data!$B:$K,MATCH('Spread Analysis'!C$3,Data!$B$1:$K$1,FALSE),FALSE))</f>
        <v>4.6150000000000002</v>
      </c>
      <c r="D4823">
        <f t="shared" si="75"/>
        <v>1.2949999999999999</v>
      </c>
    </row>
    <row r="4824" spans="1:4" x14ac:dyDescent="0.25">
      <c r="A4824" s="2">
        <f>IF(ISBLANK(Data!B4824),#N/A,Data!B4824)</f>
        <v>37256</v>
      </c>
      <c r="B4824" s="20">
        <f>IF(VLOOKUP($A4824,Data!$B:$K,MATCH('Spread Analysis'!B$3,Data!$B$1:$K$1,FALSE),FALSE)="",#N/A,VLOOKUP($A4824,Data!$B:$K,MATCH('Spread Analysis'!B$3,Data!$B$1:$K$1,FALSE),FALSE))</f>
        <v>6.0049999999999999</v>
      </c>
      <c r="C4824" s="20">
        <f>IF(VLOOKUP($A4824,Data!$B:$K,MATCH('Spread Analysis'!C$3,Data!$B$1:$K$1,FALSE),FALSE)="",#N/A,VLOOKUP($A4824,Data!$B:$K,MATCH('Spread Analysis'!C$3,Data!$B$1:$K$1,FALSE),FALSE))</f>
        <v>4.7</v>
      </c>
      <c r="D4824">
        <f t="shared" si="75"/>
        <v>1.3049999999999997</v>
      </c>
    </row>
    <row r="4825" spans="1:4" x14ac:dyDescent="0.25">
      <c r="A4825" s="2">
        <f>IF(ISBLANK(Data!B4825),#N/A,Data!B4825)</f>
        <v>37253</v>
      </c>
      <c r="B4825" s="20">
        <f>IF(VLOOKUP($A4825,Data!$B:$K,MATCH('Spread Analysis'!B$3,Data!$B$1:$K$1,FALSE),FALSE)="",#N/A,VLOOKUP($A4825,Data!$B:$K,MATCH('Spread Analysis'!B$3,Data!$B$1:$K$1,FALSE),FALSE))</f>
        <v>6</v>
      </c>
      <c r="C4825" s="20">
        <f>IF(VLOOKUP($A4825,Data!$B:$K,MATCH('Spread Analysis'!C$3,Data!$B$1:$K$1,FALSE),FALSE)="",#N/A,VLOOKUP($A4825,Data!$B:$K,MATCH('Spread Analysis'!C$3,Data!$B$1:$K$1,FALSE),FALSE))</f>
        <v>4.7</v>
      </c>
      <c r="D4825">
        <f t="shared" si="75"/>
        <v>1.2999999999999998</v>
      </c>
    </row>
    <row r="4826" spans="1:4" x14ac:dyDescent="0.25">
      <c r="A4826" s="2">
        <f>IF(ISBLANK(Data!B4826),#N/A,Data!B4826)</f>
        <v>37252</v>
      </c>
      <c r="B4826" s="20">
        <f>IF(VLOOKUP($A4826,Data!$B:$K,MATCH('Spread Analysis'!B$3,Data!$B$1:$K$1,FALSE),FALSE)="",#N/A,VLOOKUP($A4826,Data!$B:$K,MATCH('Spread Analysis'!B$3,Data!$B$1:$K$1,FALSE),FALSE))</f>
        <v>6.0750000000000002</v>
      </c>
      <c r="C4826" s="20">
        <f>IF(VLOOKUP($A4826,Data!$B:$K,MATCH('Spread Analysis'!C$3,Data!$B$1:$K$1,FALSE),FALSE)="",#N/A,VLOOKUP($A4826,Data!$B:$K,MATCH('Spread Analysis'!C$3,Data!$B$1:$K$1,FALSE),FALSE))</f>
        <v>4.7699999999999996</v>
      </c>
      <c r="D4826">
        <f t="shared" si="75"/>
        <v>1.3050000000000006</v>
      </c>
    </row>
    <row r="4827" spans="1:4" x14ac:dyDescent="0.25">
      <c r="A4827" s="2">
        <f>IF(ISBLANK(Data!B4827),#N/A,Data!B4827)</f>
        <v>37249</v>
      </c>
      <c r="B4827" s="20">
        <f>IF(VLOOKUP($A4827,Data!$B:$K,MATCH('Spread Analysis'!B$3,Data!$B$1:$K$1,FALSE),FALSE)="",#N/A,VLOOKUP($A4827,Data!$B:$K,MATCH('Spread Analysis'!B$3,Data!$B$1:$K$1,FALSE),FALSE))</f>
        <v>5.88</v>
      </c>
      <c r="C4827" s="20">
        <f>IF(VLOOKUP($A4827,Data!$B:$K,MATCH('Spread Analysis'!C$3,Data!$B$1:$K$1,FALSE),FALSE)="",#N/A,VLOOKUP($A4827,Data!$B:$K,MATCH('Spread Analysis'!C$3,Data!$B$1:$K$1,FALSE),FALSE))</f>
        <v>4.62</v>
      </c>
      <c r="D4827">
        <f t="shared" si="75"/>
        <v>1.2599999999999998</v>
      </c>
    </row>
    <row r="4828" spans="1:4" x14ac:dyDescent="0.25">
      <c r="A4828" s="2">
        <f>IF(ISBLANK(Data!B4828),#N/A,Data!B4828)</f>
        <v>37246</v>
      </c>
      <c r="B4828" s="20">
        <f>IF(VLOOKUP($A4828,Data!$B:$K,MATCH('Spread Analysis'!B$3,Data!$B$1:$K$1,FALSE),FALSE)="",#N/A,VLOOKUP($A4828,Data!$B:$K,MATCH('Spread Analysis'!B$3,Data!$B$1:$K$1,FALSE),FALSE))</f>
        <v>5.86</v>
      </c>
      <c r="C4828" s="20">
        <f>IF(VLOOKUP($A4828,Data!$B:$K,MATCH('Spread Analysis'!C$3,Data!$B$1:$K$1,FALSE),FALSE)="",#N/A,VLOOKUP($A4828,Data!$B:$K,MATCH('Spread Analysis'!C$3,Data!$B$1:$K$1,FALSE),FALSE))</f>
        <v>4.6150000000000002</v>
      </c>
      <c r="D4828">
        <f t="shared" si="75"/>
        <v>1.2450000000000001</v>
      </c>
    </row>
    <row r="4829" spans="1:4" x14ac:dyDescent="0.25">
      <c r="A4829" s="2">
        <f>IF(ISBLANK(Data!B4829),#N/A,Data!B4829)</f>
        <v>37245</v>
      </c>
      <c r="B4829" s="20">
        <f>IF(VLOOKUP($A4829,Data!$B:$K,MATCH('Spread Analysis'!B$3,Data!$B$1:$K$1,FALSE),FALSE)="",#N/A,VLOOKUP($A4829,Data!$B:$K,MATCH('Spread Analysis'!B$3,Data!$B$1:$K$1,FALSE),FALSE))</f>
        <v>5.8049999999999997</v>
      </c>
      <c r="C4829" s="20">
        <f>IF(VLOOKUP($A4829,Data!$B:$K,MATCH('Spread Analysis'!C$3,Data!$B$1:$K$1,FALSE),FALSE)="",#N/A,VLOOKUP($A4829,Data!$B:$K,MATCH('Spread Analysis'!C$3,Data!$B$1:$K$1,FALSE),FALSE))</f>
        <v>4.5750000000000002</v>
      </c>
      <c r="D4829">
        <f t="shared" si="75"/>
        <v>1.2299999999999995</v>
      </c>
    </row>
    <row r="4830" spans="1:4" x14ac:dyDescent="0.25">
      <c r="A4830" s="2">
        <f>IF(ISBLANK(Data!B4830),#N/A,Data!B4830)</f>
        <v>37244</v>
      </c>
      <c r="B4830" s="20">
        <f>IF(VLOOKUP($A4830,Data!$B:$K,MATCH('Spread Analysis'!B$3,Data!$B$1:$K$1,FALSE),FALSE)="",#N/A,VLOOKUP($A4830,Data!$B:$K,MATCH('Spread Analysis'!B$3,Data!$B$1:$K$1,FALSE),FALSE))</f>
        <v>5.8150000000000004</v>
      </c>
      <c r="C4830" s="20">
        <f>IF(VLOOKUP($A4830,Data!$B:$K,MATCH('Spread Analysis'!C$3,Data!$B$1:$K$1,FALSE),FALSE)="",#N/A,VLOOKUP($A4830,Data!$B:$K,MATCH('Spread Analysis'!C$3,Data!$B$1:$K$1,FALSE),FALSE))</f>
        <v>4.5949999999999998</v>
      </c>
      <c r="D4830">
        <f t="shared" si="75"/>
        <v>1.2200000000000006</v>
      </c>
    </row>
    <row r="4831" spans="1:4" x14ac:dyDescent="0.25">
      <c r="A4831" s="2">
        <f>IF(ISBLANK(Data!B4831),#N/A,Data!B4831)</f>
        <v>37243</v>
      </c>
      <c r="B4831" s="20">
        <f>IF(VLOOKUP($A4831,Data!$B:$K,MATCH('Spread Analysis'!B$3,Data!$B$1:$K$1,FALSE),FALSE)="",#N/A,VLOOKUP($A4831,Data!$B:$K,MATCH('Spread Analysis'!B$3,Data!$B$1:$K$1,FALSE),FALSE))</f>
        <v>5.89</v>
      </c>
      <c r="C4831" s="20">
        <f>IF(VLOOKUP($A4831,Data!$B:$K,MATCH('Spread Analysis'!C$3,Data!$B$1:$K$1,FALSE),FALSE)="",#N/A,VLOOKUP($A4831,Data!$B:$K,MATCH('Spread Analysis'!C$3,Data!$B$1:$K$1,FALSE),FALSE))</f>
        <v>4.6550000000000002</v>
      </c>
      <c r="D4831">
        <f t="shared" si="75"/>
        <v>1.2349999999999994</v>
      </c>
    </row>
    <row r="4832" spans="1:4" x14ac:dyDescent="0.25">
      <c r="A4832" s="2">
        <f>IF(ISBLANK(Data!B4832),#N/A,Data!B4832)</f>
        <v>37242</v>
      </c>
      <c r="B4832" s="20">
        <f>IF(VLOOKUP($A4832,Data!$B:$K,MATCH('Spread Analysis'!B$3,Data!$B$1:$K$1,FALSE),FALSE)="",#N/A,VLOOKUP($A4832,Data!$B:$K,MATCH('Spread Analysis'!B$3,Data!$B$1:$K$1,FALSE),FALSE))</f>
        <v>5.9</v>
      </c>
      <c r="C4832" s="20">
        <f>IF(VLOOKUP($A4832,Data!$B:$K,MATCH('Spread Analysis'!C$3,Data!$B$1:$K$1,FALSE),FALSE)="",#N/A,VLOOKUP($A4832,Data!$B:$K,MATCH('Spread Analysis'!C$3,Data!$B$1:$K$1,FALSE),FALSE))</f>
        <v>4.6449999999999996</v>
      </c>
      <c r="D4832">
        <f t="shared" si="75"/>
        <v>1.2550000000000008</v>
      </c>
    </row>
    <row r="4833" spans="1:4" x14ac:dyDescent="0.25">
      <c r="A4833" s="2">
        <f>IF(ISBLANK(Data!B4833),#N/A,Data!B4833)</f>
        <v>37239</v>
      </c>
      <c r="B4833" s="20">
        <f>IF(VLOOKUP($A4833,Data!$B:$K,MATCH('Spread Analysis'!B$3,Data!$B$1:$K$1,FALSE),FALSE)="",#N/A,VLOOKUP($A4833,Data!$B:$K,MATCH('Spread Analysis'!B$3,Data!$B$1:$K$1,FALSE),FALSE))</f>
        <v>5.835</v>
      </c>
      <c r="C4833" s="20">
        <f>IF(VLOOKUP($A4833,Data!$B:$K,MATCH('Spread Analysis'!C$3,Data!$B$1:$K$1,FALSE),FALSE)="",#N/A,VLOOKUP($A4833,Data!$B:$K,MATCH('Spread Analysis'!C$3,Data!$B$1:$K$1,FALSE),FALSE))</f>
        <v>4.5999999999999996</v>
      </c>
      <c r="D4833">
        <f t="shared" si="75"/>
        <v>1.2350000000000003</v>
      </c>
    </row>
    <row r="4834" spans="1:4" x14ac:dyDescent="0.25">
      <c r="A4834" s="2">
        <f>IF(ISBLANK(Data!B4834),#N/A,Data!B4834)</f>
        <v>37238</v>
      </c>
      <c r="B4834" s="20">
        <f>IF(VLOOKUP($A4834,Data!$B:$K,MATCH('Spread Analysis'!B$3,Data!$B$1:$K$1,FALSE),FALSE)="",#N/A,VLOOKUP($A4834,Data!$B:$K,MATCH('Spread Analysis'!B$3,Data!$B$1:$K$1,FALSE),FALSE))</f>
        <v>5.78</v>
      </c>
      <c r="C4834" s="20">
        <f>IF(VLOOKUP($A4834,Data!$B:$K,MATCH('Spread Analysis'!C$3,Data!$B$1:$K$1,FALSE),FALSE)="",#N/A,VLOOKUP($A4834,Data!$B:$K,MATCH('Spread Analysis'!C$3,Data!$B$1:$K$1,FALSE),FALSE))</f>
        <v>4.55</v>
      </c>
      <c r="D4834">
        <f t="shared" ref="D4834:D4897" si="76">B4834-C4834</f>
        <v>1.2300000000000004</v>
      </c>
    </row>
    <row r="4835" spans="1:4" x14ac:dyDescent="0.25">
      <c r="A4835" s="2">
        <f>IF(ISBLANK(Data!B4835),#N/A,Data!B4835)</f>
        <v>37237</v>
      </c>
      <c r="B4835" s="20">
        <f>IF(VLOOKUP($A4835,Data!$B:$K,MATCH('Spread Analysis'!B$3,Data!$B$1:$K$1,FALSE),FALSE)="",#N/A,VLOOKUP($A4835,Data!$B:$K,MATCH('Spread Analysis'!B$3,Data!$B$1:$K$1,FALSE),FALSE))</f>
        <v>5.85</v>
      </c>
      <c r="C4835" s="20">
        <f>IF(VLOOKUP($A4835,Data!$B:$K,MATCH('Spread Analysis'!C$3,Data!$B$1:$K$1,FALSE),FALSE)="",#N/A,VLOOKUP($A4835,Data!$B:$K,MATCH('Spread Analysis'!C$3,Data!$B$1:$K$1,FALSE),FALSE))</f>
        <v>4.66</v>
      </c>
      <c r="D4835">
        <f t="shared" si="76"/>
        <v>1.1899999999999995</v>
      </c>
    </row>
    <row r="4836" spans="1:4" x14ac:dyDescent="0.25">
      <c r="A4836" s="2">
        <f>IF(ISBLANK(Data!B4836),#N/A,Data!B4836)</f>
        <v>37236</v>
      </c>
      <c r="B4836" s="20">
        <f>IF(VLOOKUP($A4836,Data!$B:$K,MATCH('Spread Analysis'!B$3,Data!$B$1:$K$1,FALSE),FALSE)="",#N/A,VLOOKUP($A4836,Data!$B:$K,MATCH('Spread Analysis'!B$3,Data!$B$1:$K$1,FALSE),FALSE))</f>
        <v>5.81</v>
      </c>
      <c r="C4836" s="20">
        <f>IF(VLOOKUP($A4836,Data!$B:$K,MATCH('Spread Analysis'!C$3,Data!$B$1:$K$1,FALSE),FALSE)="",#N/A,VLOOKUP($A4836,Data!$B:$K,MATCH('Spread Analysis'!C$3,Data!$B$1:$K$1,FALSE),FALSE))</f>
        <v>4.6449999999999996</v>
      </c>
      <c r="D4836">
        <f t="shared" si="76"/>
        <v>1.165</v>
      </c>
    </row>
    <row r="4837" spans="1:4" x14ac:dyDescent="0.25">
      <c r="A4837" s="2">
        <f>IF(ISBLANK(Data!B4837),#N/A,Data!B4837)</f>
        <v>37235</v>
      </c>
      <c r="B4837" s="20">
        <f>IF(VLOOKUP($A4837,Data!$B:$K,MATCH('Spread Analysis'!B$3,Data!$B$1:$K$1,FALSE),FALSE)="",#N/A,VLOOKUP($A4837,Data!$B:$K,MATCH('Spread Analysis'!B$3,Data!$B$1:$K$1,FALSE),FALSE))</f>
        <v>5.8250000000000002</v>
      </c>
      <c r="C4837" s="20">
        <f>IF(VLOOKUP($A4837,Data!$B:$K,MATCH('Spread Analysis'!C$3,Data!$B$1:$K$1,FALSE),FALSE)="",#N/A,VLOOKUP($A4837,Data!$B:$K,MATCH('Spread Analysis'!C$3,Data!$B$1:$K$1,FALSE),FALSE))</f>
        <v>4.6849999999999996</v>
      </c>
      <c r="D4837">
        <f t="shared" si="76"/>
        <v>1.1400000000000006</v>
      </c>
    </row>
    <row r="4838" spans="1:4" x14ac:dyDescent="0.25">
      <c r="A4838" s="2">
        <f>IF(ISBLANK(Data!B4838),#N/A,Data!B4838)</f>
        <v>37232</v>
      </c>
      <c r="B4838" s="20">
        <f>IF(VLOOKUP($A4838,Data!$B:$K,MATCH('Spread Analysis'!B$3,Data!$B$1:$K$1,FALSE),FALSE)="",#N/A,VLOOKUP($A4838,Data!$B:$K,MATCH('Spread Analysis'!B$3,Data!$B$1:$K$1,FALSE),FALSE))</f>
        <v>5.7249999999999996</v>
      </c>
      <c r="C4838" s="20">
        <f>IF(VLOOKUP($A4838,Data!$B:$K,MATCH('Spread Analysis'!C$3,Data!$B$1:$K$1,FALSE),FALSE)="",#N/A,VLOOKUP($A4838,Data!$B:$K,MATCH('Spread Analysis'!C$3,Data!$B$1:$K$1,FALSE),FALSE))</f>
        <v>4.68</v>
      </c>
      <c r="D4838">
        <f t="shared" si="76"/>
        <v>1.0449999999999999</v>
      </c>
    </row>
    <row r="4839" spans="1:4" x14ac:dyDescent="0.25">
      <c r="A4839" s="2">
        <f>IF(ISBLANK(Data!B4839),#N/A,Data!B4839)</f>
        <v>37231</v>
      </c>
      <c r="B4839" s="20">
        <f>IF(VLOOKUP($A4839,Data!$B:$K,MATCH('Spread Analysis'!B$3,Data!$B$1:$K$1,FALSE),FALSE)="",#N/A,VLOOKUP($A4839,Data!$B:$K,MATCH('Spread Analysis'!B$3,Data!$B$1:$K$1,FALSE),FALSE))</f>
        <v>5.7549999999999999</v>
      </c>
      <c r="C4839" s="20">
        <f>IF(VLOOKUP($A4839,Data!$B:$K,MATCH('Spread Analysis'!C$3,Data!$B$1:$K$1,FALSE),FALSE)="",#N/A,VLOOKUP($A4839,Data!$B:$K,MATCH('Spread Analysis'!C$3,Data!$B$1:$K$1,FALSE),FALSE))</f>
        <v>4.7450000000000001</v>
      </c>
      <c r="D4839">
        <f t="shared" si="76"/>
        <v>1.0099999999999998</v>
      </c>
    </row>
    <row r="4840" spans="1:4" x14ac:dyDescent="0.25">
      <c r="A4840" s="2">
        <f>IF(ISBLANK(Data!B4840),#N/A,Data!B4840)</f>
        <v>37230</v>
      </c>
      <c r="B4840" s="20">
        <f>IF(VLOOKUP($A4840,Data!$B:$K,MATCH('Spread Analysis'!B$3,Data!$B$1:$K$1,FALSE),FALSE)="",#N/A,VLOOKUP($A4840,Data!$B:$K,MATCH('Spread Analysis'!B$3,Data!$B$1:$K$1,FALSE),FALSE))</f>
        <v>5.54</v>
      </c>
      <c r="C4840" s="20">
        <f>IF(VLOOKUP($A4840,Data!$B:$K,MATCH('Spread Analysis'!C$3,Data!$B$1:$K$1,FALSE),FALSE)="",#N/A,VLOOKUP($A4840,Data!$B:$K,MATCH('Spread Analysis'!C$3,Data!$B$1:$K$1,FALSE),FALSE))</f>
        <v>4.5449999999999999</v>
      </c>
      <c r="D4840">
        <f t="shared" si="76"/>
        <v>0.99500000000000011</v>
      </c>
    </row>
    <row r="4841" spans="1:4" x14ac:dyDescent="0.25">
      <c r="A4841" s="2">
        <f>IF(ISBLANK(Data!B4841),#N/A,Data!B4841)</f>
        <v>37229</v>
      </c>
      <c r="B4841" s="20">
        <f>IF(VLOOKUP($A4841,Data!$B:$K,MATCH('Spread Analysis'!B$3,Data!$B$1:$K$1,FALSE),FALSE)="",#N/A,VLOOKUP($A4841,Data!$B:$K,MATCH('Spread Analysis'!B$3,Data!$B$1:$K$1,FALSE),FALSE))</f>
        <v>5.6050000000000004</v>
      </c>
      <c r="C4841" s="20">
        <f>IF(VLOOKUP($A4841,Data!$B:$K,MATCH('Spread Analysis'!C$3,Data!$B$1:$K$1,FALSE),FALSE)="",#N/A,VLOOKUP($A4841,Data!$B:$K,MATCH('Spread Analysis'!C$3,Data!$B$1:$K$1,FALSE),FALSE))</f>
        <v>4.54</v>
      </c>
      <c r="D4841">
        <f t="shared" si="76"/>
        <v>1.0650000000000004</v>
      </c>
    </row>
    <row r="4842" spans="1:4" x14ac:dyDescent="0.25">
      <c r="A4842" s="2">
        <f>IF(ISBLANK(Data!B4842),#N/A,Data!B4842)</f>
        <v>37228</v>
      </c>
      <c r="B4842" s="20">
        <f>IF(VLOOKUP($A4842,Data!$B:$K,MATCH('Spread Analysis'!B$3,Data!$B$1:$K$1,FALSE),FALSE)="",#N/A,VLOOKUP($A4842,Data!$B:$K,MATCH('Spread Analysis'!B$3,Data!$B$1:$K$1,FALSE),FALSE))</f>
        <v>5.5650000000000004</v>
      </c>
      <c r="C4842" s="20">
        <f>IF(VLOOKUP($A4842,Data!$B:$K,MATCH('Spread Analysis'!C$3,Data!$B$1:$K$1,FALSE),FALSE)="",#N/A,VLOOKUP($A4842,Data!$B:$K,MATCH('Spread Analysis'!C$3,Data!$B$1:$K$1,FALSE),FALSE))</f>
        <v>4.46</v>
      </c>
      <c r="D4842">
        <f t="shared" si="76"/>
        <v>1.1050000000000004</v>
      </c>
    </row>
    <row r="4843" spans="1:4" x14ac:dyDescent="0.25">
      <c r="A4843" s="2">
        <f>IF(ISBLANK(Data!B4843),#N/A,Data!B4843)</f>
        <v>37225</v>
      </c>
      <c r="B4843" s="20">
        <f>IF(VLOOKUP($A4843,Data!$B:$K,MATCH('Spread Analysis'!B$3,Data!$B$1:$K$1,FALSE),FALSE)="",#N/A,VLOOKUP($A4843,Data!$B:$K,MATCH('Spread Analysis'!B$3,Data!$B$1:$K$1,FALSE),FALSE))</f>
        <v>5.6050000000000004</v>
      </c>
      <c r="C4843" s="20">
        <f>IF(VLOOKUP($A4843,Data!$B:$K,MATCH('Spread Analysis'!C$3,Data!$B$1:$K$1,FALSE),FALSE)="",#N/A,VLOOKUP($A4843,Data!$B:$K,MATCH('Spread Analysis'!C$3,Data!$B$1:$K$1,FALSE),FALSE))</f>
        <v>4.47</v>
      </c>
      <c r="D4843">
        <f t="shared" si="76"/>
        <v>1.1350000000000007</v>
      </c>
    </row>
    <row r="4844" spans="1:4" x14ac:dyDescent="0.25">
      <c r="A4844" s="2">
        <f>IF(ISBLANK(Data!B4844),#N/A,Data!B4844)</f>
        <v>37224</v>
      </c>
      <c r="B4844" s="20">
        <f>IF(VLOOKUP($A4844,Data!$B:$K,MATCH('Spread Analysis'!B$3,Data!$B$1:$K$1,FALSE),FALSE)="",#N/A,VLOOKUP($A4844,Data!$B:$K,MATCH('Spread Analysis'!B$3,Data!$B$1:$K$1,FALSE),FALSE))</f>
        <v>5.7</v>
      </c>
      <c r="C4844" s="20">
        <f>IF(VLOOKUP($A4844,Data!$B:$K,MATCH('Spread Analysis'!C$3,Data!$B$1:$K$1,FALSE),FALSE)="",#N/A,VLOOKUP($A4844,Data!$B:$K,MATCH('Spread Analysis'!C$3,Data!$B$1:$K$1,FALSE),FALSE))</f>
        <v>4.5599999999999996</v>
      </c>
      <c r="D4844">
        <f t="shared" si="76"/>
        <v>1.1400000000000006</v>
      </c>
    </row>
    <row r="4845" spans="1:4" x14ac:dyDescent="0.25">
      <c r="A4845" s="2">
        <f>IF(ISBLANK(Data!B4845),#N/A,Data!B4845)</f>
        <v>37223</v>
      </c>
      <c r="B4845" s="20">
        <f>IF(VLOOKUP($A4845,Data!$B:$K,MATCH('Spread Analysis'!B$3,Data!$B$1:$K$1,FALSE),FALSE)="",#N/A,VLOOKUP($A4845,Data!$B:$K,MATCH('Spread Analysis'!B$3,Data!$B$1:$K$1,FALSE),FALSE))</f>
        <v>5.67</v>
      </c>
      <c r="C4845" s="20">
        <f>IF(VLOOKUP($A4845,Data!$B:$K,MATCH('Spread Analysis'!C$3,Data!$B$1:$K$1,FALSE),FALSE)="",#N/A,VLOOKUP($A4845,Data!$B:$K,MATCH('Spread Analysis'!C$3,Data!$B$1:$K$1,FALSE),FALSE))</f>
        <v>4.5549999999999997</v>
      </c>
      <c r="D4845">
        <f t="shared" si="76"/>
        <v>1.1150000000000002</v>
      </c>
    </row>
    <row r="4846" spans="1:4" x14ac:dyDescent="0.25">
      <c r="A4846" s="2">
        <f>IF(ISBLANK(Data!B4846),#N/A,Data!B4846)</f>
        <v>37222</v>
      </c>
      <c r="B4846" s="20">
        <f>IF(VLOOKUP($A4846,Data!$B:$K,MATCH('Spread Analysis'!B$3,Data!$B$1:$K$1,FALSE),FALSE)="",#N/A,VLOOKUP($A4846,Data!$B:$K,MATCH('Spread Analysis'!B$3,Data!$B$1:$K$1,FALSE),FALSE))</f>
        <v>5.835</v>
      </c>
      <c r="C4846" s="20">
        <f>IF(VLOOKUP($A4846,Data!$B:$K,MATCH('Spread Analysis'!C$3,Data!$B$1:$K$1,FALSE),FALSE)="",#N/A,VLOOKUP($A4846,Data!$B:$K,MATCH('Spread Analysis'!C$3,Data!$B$1:$K$1,FALSE),FALSE))</f>
        <v>4.71</v>
      </c>
      <c r="D4846">
        <f t="shared" si="76"/>
        <v>1.125</v>
      </c>
    </row>
    <row r="4847" spans="1:4" x14ac:dyDescent="0.25">
      <c r="A4847" s="2">
        <f>IF(ISBLANK(Data!B4847),#N/A,Data!B4847)</f>
        <v>37221</v>
      </c>
      <c r="B4847" s="20">
        <f>IF(VLOOKUP($A4847,Data!$B:$K,MATCH('Spread Analysis'!B$3,Data!$B$1:$K$1,FALSE),FALSE)="",#N/A,VLOOKUP($A4847,Data!$B:$K,MATCH('Spread Analysis'!B$3,Data!$B$1:$K$1,FALSE),FALSE))</f>
        <v>5.8150000000000004</v>
      </c>
      <c r="C4847" s="20">
        <f>IF(VLOOKUP($A4847,Data!$B:$K,MATCH('Spread Analysis'!C$3,Data!$B$1:$K$1,FALSE),FALSE)="",#N/A,VLOOKUP($A4847,Data!$B:$K,MATCH('Spread Analysis'!C$3,Data!$B$1:$K$1,FALSE),FALSE))</f>
        <v>4.7050000000000001</v>
      </c>
      <c r="D4847">
        <f t="shared" si="76"/>
        <v>1.1100000000000003</v>
      </c>
    </row>
    <row r="4848" spans="1:4" x14ac:dyDescent="0.25">
      <c r="A4848" s="2">
        <f>IF(ISBLANK(Data!B4848),#N/A,Data!B4848)</f>
        <v>37218</v>
      </c>
      <c r="B4848" s="20">
        <f>IF(VLOOKUP($A4848,Data!$B:$K,MATCH('Spread Analysis'!B$3,Data!$B$1:$K$1,FALSE),FALSE)="",#N/A,VLOOKUP($A4848,Data!$B:$K,MATCH('Spread Analysis'!B$3,Data!$B$1:$K$1,FALSE),FALSE))</f>
        <v>5.9</v>
      </c>
      <c r="C4848" s="20">
        <f>IF(VLOOKUP($A4848,Data!$B:$K,MATCH('Spread Analysis'!C$3,Data!$B$1:$K$1,FALSE),FALSE)="",#N/A,VLOOKUP($A4848,Data!$B:$K,MATCH('Spread Analysis'!C$3,Data!$B$1:$K$1,FALSE),FALSE))</f>
        <v>4.7850000000000001</v>
      </c>
      <c r="D4848">
        <f t="shared" si="76"/>
        <v>1.1150000000000002</v>
      </c>
    </row>
    <row r="4849" spans="1:4" x14ac:dyDescent="0.25">
      <c r="A4849" s="2">
        <f>IF(ISBLANK(Data!B4849),#N/A,Data!B4849)</f>
        <v>37217</v>
      </c>
      <c r="B4849" s="20">
        <f>IF(VLOOKUP($A4849,Data!$B:$K,MATCH('Spread Analysis'!B$3,Data!$B$1:$K$1,FALSE),FALSE)="",#N/A,VLOOKUP($A4849,Data!$B:$K,MATCH('Spread Analysis'!B$3,Data!$B$1:$K$1,FALSE),FALSE))</f>
        <v>5.875</v>
      </c>
      <c r="C4849" s="20">
        <f>IF(VLOOKUP($A4849,Data!$B:$K,MATCH('Spread Analysis'!C$3,Data!$B$1:$K$1,FALSE),FALSE)="",#N/A,VLOOKUP($A4849,Data!$B:$K,MATCH('Spread Analysis'!C$3,Data!$B$1:$K$1,FALSE),FALSE))</f>
        <v>4.72</v>
      </c>
      <c r="D4849">
        <f t="shared" si="76"/>
        <v>1.1550000000000002</v>
      </c>
    </row>
    <row r="4850" spans="1:4" x14ac:dyDescent="0.25">
      <c r="A4850" s="2">
        <f>IF(ISBLANK(Data!B4850),#N/A,Data!B4850)</f>
        <v>37216</v>
      </c>
      <c r="B4850" s="20">
        <f>IF(VLOOKUP($A4850,Data!$B:$K,MATCH('Spread Analysis'!B$3,Data!$B$1:$K$1,FALSE),FALSE)="",#N/A,VLOOKUP($A4850,Data!$B:$K,MATCH('Spread Analysis'!B$3,Data!$B$1:$K$1,FALSE),FALSE))</f>
        <v>5.8</v>
      </c>
      <c r="C4850" s="20">
        <f>IF(VLOOKUP($A4850,Data!$B:$K,MATCH('Spread Analysis'!C$3,Data!$B$1:$K$1,FALSE),FALSE)="",#N/A,VLOOKUP($A4850,Data!$B:$K,MATCH('Spread Analysis'!C$3,Data!$B$1:$K$1,FALSE),FALSE))</f>
        <v>4.5949999999999998</v>
      </c>
      <c r="D4850">
        <f t="shared" si="76"/>
        <v>1.2050000000000001</v>
      </c>
    </row>
    <row r="4851" spans="1:4" x14ac:dyDescent="0.25">
      <c r="A4851" s="2">
        <f>IF(ISBLANK(Data!B4851),#N/A,Data!B4851)</f>
        <v>37215</v>
      </c>
      <c r="B4851" s="20">
        <f>IF(VLOOKUP($A4851,Data!$B:$K,MATCH('Spread Analysis'!B$3,Data!$B$1:$K$1,FALSE),FALSE)="",#N/A,VLOOKUP($A4851,Data!$B:$K,MATCH('Spread Analysis'!B$3,Data!$B$1:$K$1,FALSE),FALSE))</f>
        <v>5.68</v>
      </c>
      <c r="C4851" s="20">
        <f>IF(VLOOKUP($A4851,Data!$B:$K,MATCH('Spread Analysis'!C$3,Data!$B$1:$K$1,FALSE),FALSE)="",#N/A,VLOOKUP($A4851,Data!$B:$K,MATCH('Spread Analysis'!C$3,Data!$B$1:$K$1,FALSE),FALSE))</f>
        <v>4.47</v>
      </c>
      <c r="D4851">
        <f t="shared" si="76"/>
        <v>1.21</v>
      </c>
    </row>
    <row r="4852" spans="1:4" x14ac:dyDescent="0.25">
      <c r="A4852" s="2">
        <f>IF(ISBLANK(Data!B4852),#N/A,Data!B4852)</f>
        <v>37214</v>
      </c>
      <c r="B4852" s="20">
        <f>IF(VLOOKUP($A4852,Data!$B:$K,MATCH('Spread Analysis'!B$3,Data!$B$1:$K$1,FALSE),FALSE)="",#N/A,VLOOKUP($A4852,Data!$B:$K,MATCH('Spread Analysis'!B$3,Data!$B$1:$K$1,FALSE),FALSE))</f>
        <v>5.7649999999999997</v>
      </c>
      <c r="C4852" s="20">
        <f>IF(VLOOKUP($A4852,Data!$B:$K,MATCH('Spread Analysis'!C$3,Data!$B$1:$K$1,FALSE),FALSE)="",#N/A,VLOOKUP($A4852,Data!$B:$K,MATCH('Spread Analysis'!C$3,Data!$B$1:$K$1,FALSE),FALSE))</f>
        <v>4.585</v>
      </c>
      <c r="D4852">
        <f t="shared" si="76"/>
        <v>1.1799999999999997</v>
      </c>
    </row>
    <row r="4853" spans="1:4" x14ac:dyDescent="0.25">
      <c r="A4853" s="2">
        <f>IF(ISBLANK(Data!B4853),#N/A,Data!B4853)</f>
        <v>37211</v>
      </c>
      <c r="B4853" s="20">
        <f>IF(VLOOKUP($A4853,Data!$B:$K,MATCH('Spread Analysis'!B$3,Data!$B$1:$K$1,FALSE),FALSE)="",#N/A,VLOOKUP($A4853,Data!$B:$K,MATCH('Spread Analysis'!B$3,Data!$B$1:$K$1,FALSE),FALSE))</f>
        <v>5.63</v>
      </c>
      <c r="C4853" s="20">
        <f>IF(VLOOKUP($A4853,Data!$B:$K,MATCH('Spread Analysis'!C$3,Data!$B$1:$K$1,FALSE),FALSE)="",#N/A,VLOOKUP($A4853,Data!$B:$K,MATCH('Spread Analysis'!C$3,Data!$B$1:$K$1,FALSE),FALSE))</f>
        <v>4.55</v>
      </c>
      <c r="D4853">
        <f t="shared" si="76"/>
        <v>1.08</v>
      </c>
    </row>
    <row r="4854" spans="1:4" x14ac:dyDescent="0.25">
      <c r="A4854" s="2">
        <f>IF(ISBLANK(Data!B4854),#N/A,Data!B4854)</f>
        <v>37210</v>
      </c>
      <c r="B4854" s="20">
        <f>IF(VLOOKUP($A4854,Data!$B:$K,MATCH('Spread Analysis'!B$3,Data!$B$1:$K$1,FALSE),FALSE)="",#N/A,VLOOKUP($A4854,Data!$B:$K,MATCH('Spread Analysis'!B$3,Data!$B$1:$K$1,FALSE),FALSE))</f>
        <v>5.43</v>
      </c>
      <c r="C4854" s="20">
        <f>IF(VLOOKUP($A4854,Data!$B:$K,MATCH('Spread Analysis'!C$3,Data!$B$1:$K$1,FALSE),FALSE)="",#N/A,VLOOKUP($A4854,Data!$B:$K,MATCH('Spread Analysis'!C$3,Data!$B$1:$K$1,FALSE),FALSE))</f>
        <v>4.37</v>
      </c>
      <c r="D4854">
        <f t="shared" si="76"/>
        <v>1.0599999999999996</v>
      </c>
    </row>
    <row r="4855" spans="1:4" x14ac:dyDescent="0.25">
      <c r="A4855" s="2">
        <f>IF(ISBLANK(Data!B4855),#N/A,Data!B4855)</f>
        <v>37209</v>
      </c>
      <c r="B4855" s="20">
        <f>IF(VLOOKUP($A4855,Data!$B:$K,MATCH('Spread Analysis'!B$3,Data!$B$1:$K$1,FALSE),FALSE)="",#N/A,VLOOKUP($A4855,Data!$B:$K,MATCH('Spread Analysis'!B$3,Data!$B$1:$K$1,FALSE),FALSE))</f>
        <v>5.2450000000000001</v>
      </c>
      <c r="C4855" s="20">
        <f>IF(VLOOKUP($A4855,Data!$B:$K,MATCH('Spread Analysis'!C$3,Data!$B$1:$K$1,FALSE),FALSE)="",#N/A,VLOOKUP($A4855,Data!$B:$K,MATCH('Spread Analysis'!C$3,Data!$B$1:$K$1,FALSE),FALSE))</f>
        <v>4.165</v>
      </c>
      <c r="D4855">
        <f t="shared" si="76"/>
        <v>1.08</v>
      </c>
    </row>
    <row r="4856" spans="1:4" x14ac:dyDescent="0.25">
      <c r="A4856" s="2">
        <f>IF(ISBLANK(Data!B4856),#N/A,Data!B4856)</f>
        <v>37208</v>
      </c>
      <c r="B4856" s="20">
        <f>IF(VLOOKUP($A4856,Data!$B:$K,MATCH('Spread Analysis'!B$3,Data!$B$1:$K$1,FALSE),FALSE)="",#N/A,VLOOKUP($A4856,Data!$B:$K,MATCH('Spread Analysis'!B$3,Data!$B$1:$K$1,FALSE),FALSE))</f>
        <v>5.1749999999999998</v>
      </c>
      <c r="C4856" s="20">
        <f>IF(VLOOKUP($A4856,Data!$B:$K,MATCH('Spread Analysis'!C$3,Data!$B$1:$K$1,FALSE),FALSE)="",#N/A,VLOOKUP($A4856,Data!$B:$K,MATCH('Spread Analysis'!C$3,Data!$B$1:$K$1,FALSE),FALSE))</f>
        <v>4.0599999999999996</v>
      </c>
      <c r="D4856">
        <f t="shared" si="76"/>
        <v>1.1150000000000002</v>
      </c>
    </row>
    <row r="4857" spans="1:4" x14ac:dyDescent="0.25">
      <c r="A4857" s="2">
        <f>IF(ISBLANK(Data!B4857),#N/A,Data!B4857)</f>
        <v>37207</v>
      </c>
      <c r="B4857" s="20">
        <f>IF(VLOOKUP($A4857,Data!$B:$K,MATCH('Spread Analysis'!B$3,Data!$B$1:$K$1,FALSE),FALSE)="",#N/A,VLOOKUP($A4857,Data!$B:$K,MATCH('Spread Analysis'!B$3,Data!$B$1:$K$1,FALSE),FALSE))</f>
        <v>5.25</v>
      </c>
      <c r="C4857" s="20">
        <f>IF(VLOOKUP($A4857,Data!$B:$K,MATCH('Spread Analysis'!C$3,Data!$B$1:$K$1,FALSE),FALSE)="",#N/A,VLOOKUP($A4857,Data!$B:$K,MATCH('Spread Analysis'!C$3,Data!$B$1:$K$1,FALSE),FALSE))</f>
        <v>4.0949999999999998</v>
      </c>
      <c r="D4857">
        <f t="shared" si="76"/>
        <v>1.1550000000000002</v>
      </c>
    </row>
    <row r="4858" spans="1:4" x14ac:dyDescent="0.25">
      <c r="A4858" s="2">
        <f>IF(ISBLANK(Data!B4858),#N/A,Data!B4858)</f>
        <v>37204</v>
      </c>
      <c r="B4858" s="20">
        <f>IF(VLOOKUP($A4858,Data!$B:$K,MATCH('Spread Analysis'!B$3,Data!$B$1:$K$1,FALSE),FALSE)="",#N/A,VLOOKUP($A4858,Data!$B:$K,MATCH('Spread Analysis'!B$3,Data!$B$1:$K$1,FALSE),FALSE))</f>
        <v>5.12</v>
      </c>
      <c r="C4858" s="20">
        <f>IF(VLOOKUP($A4858,Data!$B:$K,MATCH('Spread Analysis'!C$3,Data!$B$1:$K$1,FALSE),FALSE)="",#N/A,VLOOKUP($A4858,Data!$B:$K,MATCH('Spread Analysis'!C$3,Data!$B$1:$K$1,FALSE),FALSE))</f>
        <v>3.9249999999999998</v>
      </c>
      <c r="D4858">
        <f t="shared" si="76"/>
        <v>1.1950000000000003</v>
      </c>
    </row>
    <row r="4859" spans="1:4" x14ac:dyDescent="0.25">
      <c r="A4859" s="2">
        <f>IF(ISBLANK(Data!B4859),#N/A,Data!B4859)</f>
        <v>37203</v>
      </c>
      <c r="B4859" s="20">
        <f>IF(VLOOKUP($A4859,Data!$B:$K,MATCH('Spread Analysis'!B$3,Data!$B$1:$K$1,FALSE),FALSE)="",#N/A,VLOOKUP($A4859,Data!$B:$K,MATCH('Spread Analysis'!B$3,Data!$B$1:$K$1,FALSE),FALSE))</f>
        <v>4.99</v>
      </c>
      <c r="C4859" s="20">
        <f>IF(VLOOKUP($A4859,Data!$B:$K,MATCH('Spread Analysis'!C$3,Data!$B$1:$K$1,FALSE),FALSE)="",#N/A,VLOOKUP($A4859,Data!$B:$K,MATCH('Spread Analysis'!C$3,Data!$B$1:$K$1,FALSE),FALSE))</f>
        <v>3.855</v>
      </c>
      <c r="D4859">
        <f t="shared" si="76"/>
        <v>1.1350000000000002</v>
      </c>
    </row>
    <row r="4860" spans="1:4" x14ac:dyDescent="0.25">
      <c r="A4860" s="2">
        <f>IF(ISBLANK(Data!B4860),#N/A,Data!B4860)</f>
        <v>37202</v>
      </c>
      <c r="B4860" s="20">
        <f>IF(VLOOKUP($A4860,Data!$B:$K,MATCH('Spread Analysis'!B$3,Data!$B$1:$K$1,FALSE),FALSE)="",#N/A,VLOOKUP($A4860,Data!$B:$K,MATCH('Spread Analysis'!B$3,Data!$B$1:$K$1,FALSE),FALSE))</f>
        <v>5.0650000000000004</v>
      </c>
      <c r="C4860" s="20">
        <f>IF(VLOOKUP($A4860,Data!$B:$K,MATCH('Spread Analysis'!C$3,Data!$B$1:$K$1,FALSE),FALSE)="",#N/A,VLOOKUP($A4860,Data!$B:$K,MATCH('Spread Analysis'!C$3,Data!$B$1:$K$1,FALSE),FALSE))</f>
        <v>3.915</v>
      </c>
      <c r="D4860">
        <f t="shared" si="76"/>
        <v>1.1500000000000004</v>
      </c>
    </row>
    <row r="4861" spans="1:4" x14ac:dyDescent="0.25">
      <c r="A4861" s="2">
        <f>IF(ISBLANK(Data!B4861),#N/A,Data!B4861)</f>
        <v>37201</v>
      </c>
      <c r="B4861" s="20">
        <f>IF(VLOOKUP($A4861,Data!$B:$K,MATCH('Spread Analysis'!B$3,Data!$B$1:$K$1,FALSE),FALSE)="",#N/A,VLOOKUP($A4861,Data!$B:$K,MATCH('Spread Analysis'!B$3,Data!$B$1:$K$1,FALSE),FALSE))</f>
        <v>5.1100000000000003</v>
      </c>
      <c r="C4861" s="20">
        <f>IF(VLOOKUP($A4861,Data!$B:$K,MATCH('Spread Analysis'!C$3,Data!$B$1:$K$1,FALSE),FALSE)="",#N/A,VLOOKUP($A4861,Data!$B:$K,MATCH('Spread Analysis'!C$3,Data!$B$1:$K$1,FALSE),FALSE))</f>
        <v>3.99</v>
      </c>
      <c r="D4861">
        <f t="shared" si="76"/>
        <v>1.1200000000000001</v>
      </c>
    </row>
    <row r="4862" spans="1:4" x14ac:dyDescent="0.25">
      <c r="A4862" s="2">
        <f>IF(ISBLANK(Data!B4862),#N/A,Data!B4862)</f>
        <v>37200</v>
      </c>
      <c r="B4862" s="20">
        <f>IF(VLOOKUP($A4862,Data!$B:$K,MATCH('Spread Analysis'!B$3,Data!$B$1:$K$1,FALSE),FALSE)="",#N/A,VLOOKUP($A4862,Data!$B:$K,MATCH('Spread Analysis'!B$3,Data!$B$1:$K$1,FALSE),FALSE))</f>
        <v>5.1550000000000002</v>
      </c>
      <c r="C4862" s="20">
        <f>IF(VLOOKUP($A4862,Data!$B:$K,MATCH('Spread Analysis'!C$3,Data!$B$1:$K$1,FALSE),FALSE)="",#N/A,VLOOKUP($A4862,Data!$B:$K,MATCH('Spread Analysis'!C$3,Data!$B$1:$K$1,FALSE),FALSE))</f>
        <v>4.0199999999999996</v>
      </c>
      <c r="D4862">
        <f t="shared" si="76"/>
        <v>1.1350000000000007</v>
      </c>
    </row>
    <row r="4863" spans="1:4" x14ac:dyDescent="0.25">
      <c r="A4863" s="2">
        <f>IF(ISBLANK(Data!B4863),#N/A,Data!B4863)</f>
        <v>37197</v>
      </c>
      <c r="B4863" s="20">
        <f>IF(VLOOKUP($A4863,Data!$B:$K,MATCH('Spread Analysis'!B$3,Data!$B$1:$K$1,FALSE),FALSE)="",#N/A,VLOOKUP($A4863,Data!$B:$K,MATCH('Spread Analysis'!B$3,Data!$B$1:$K$1,FALSE),FALSE))</f>
        <v>5.1100000000000003</v>
      </c>
      <c r="C4863" s="20">
        <f>IF(VLOOKUP($A4863,Data!$B:$K,MATCH('Spread Analysis'!C$3,Data!$B$1:$K$1,FALSE),FALSE)="",#N/A,VLOOKUP($A4863,Data!$B:$K,MATCH('Spread Analysis'!C$3,Data!$B$1:$K$1,FALSE),FALSE))</f>
        <v>4.05</v>
      </c>
      <c r="D4863">
        <f t="shared" si="76"/>
        <v>1.0600000000000005</v>
      </c>
    </row>
    <row r="4864" spans="1:4" x14ac:dyDescent="0.25">
      <c r="A4864" s="2">
        <f>IF(ISBLANK(Data!B4864),#N/A,Data!B4864)</f>
        <v>37196</v>
      </c>
      <c r="B4864" s="20">
        <f>IF(VLOOKUP($A4864,Data!$B:$K,MATCH('Spread Analysis'!B$3,Data!$B$1:$K$1,FALSE),FALSE)="",#N/A,VLOOKUP($A4864,Data!$B:$K,MATCH('Spread Analysis'!B$3,Data!$B$1:$K$1,FALSE),FALSE))</f>
        <v>5.1449999999999996</v>
      </c>
      <c r="C4864" s="20">
        <f>IF(VLOOKUP($A4864,Data!$B:$K,MATCH('Spread Analysis'!C$3,Data!$B$1:$K$1,FALSE),FALSE)="",#N/A,VLOOKUP($A4864,Data!$B:$K,MATCH('Spread Analysis'!C$3,Data!$B$1:$K$1,FALSE),FALSE))</f>
        <v>4.05</v>
      </c>
      <c r="D4864">
        <f t="shared" si="76"/>
        <v>1.0949999999999998</v>
      </c>
    </row>
    <row r="4865" spans="1:4" x14ac:dyDescent="0.25">
      <c r="A4865" s="2">
        <f>IF(ISBLANK(Data!B4865),#N/A,Data!B4865)</f>
        <v>37195</v>
      </c>
      <c r="B4865" s="20">
        <f>IF(VLOOKUP($A4865,Data!$B:$K,MATCH('Spread Analysis'!B$3,Data!$B$1:$K$1,FALSE),FALSE)="",#N/A,VLOOKUP($A4865,Data!$B:$K,MATCH('Spread Analysis'!B$3,Data!$B$1:$K$1,FALSE),FALSE))</f>
        <v>5.2050000000000001</v>
      </c>
      <c r="C4865" s="20">
        <f>IF(VLOOKUP($A4865,Data!$B:$K,MATCH('Spread Analysis'!C$3,Data!$B$1:$K$1,FALSE),FALSE)="",#N/A,VLOOKUP($A4865,Data!$B:$K,MATCH('Spread Analysis'!C$3,Data!$B$1:$K$1,FALSE),FALSE))</f>
        <v>3.9950000000000001</v>
      </c>
      <c r="D4865">
        <f t="shared" si="76"/>
        <v>1.21</v>
      </c>
    </row>
    <row r="4866" spans="1:4" x14ac:dyDescent="0.25">
      <c r="A4866" s="2">
        <f>IF(ISBLANK(Data!B4866),#N/A,Data!B4866)</f>
        <v>37194</v>
      </c>
      <c r="B4866" s="20">
        <f>IF(VLOOKUP($A4866,Data!$B:$K,MATCH('Spread Analysis'!B$3,Data!$B$1:$K$1,FALSE),FALSE)="",#N/A,VLOOKUP($A4866,Data!$B:$K,MATCH('Spread Analysis'!B$3,Data!$B$1:$K$1,FALSE),FALSE))</f>
        <v>5.26</v>
      </c>
      <c r="C4866" s="20">
        <f>IF(VLOOKUP($A4866,Data!$B:$K,MATCH('Spread Analysis'!C$3,Data!$B$1:$K$1,FALSE),FALSE)="",#N/A,VLOOKUP($A4866,Data!$B:$K,MATCH('Spread Analysis'!C$3,Data!$B$1:$K$1,FALSE),FALSE))</f>
        <v>4.04</v>
      </c>
      <c r="D4866">
        <f t="shared" si="76"/>
        <v>1.2199999999999998</v>
      </c>
    </row>
    <row r="4867" spans="1:4" x14ac:dyDescent="0.25">
      <c r="A4867" s="2">
        <f>IF(ISBLANK(Data!B4867),#N/A,Data!B4867)</f>
        <v>37193</v>
      </c>
      <c r="B4867" s="20">
        <f>IF(VLOOKUP($A4867,Data!$B:$K,MATCH('Spread Analysis'!B$3,Data!$B$1:$K$1,FALSE),FALSE)="",#N/A,VLOOKUP($A4867,Data!$B:$K,MATCH('Spread Analysis'!B$3,Data!$B$1:$K$1,FALSE),FALSE))</f>
        <v>5.2949999999999999</v>
      </c>
      <c r="C4867" s="20">
        <f>IF(VLOOKUP($A4867,Data!$B:$K,MATCH('Spread Analysis'!C$3,Data!$B$1:$K$1,FALSE),FALSE)="",#N/A,VLOOKUP($A4867,Data!$B:$K,MATCH('Spread Analysis'!C$3,Data!$B$1:$K$1,FALSE),FALSE))</f>
        <v>4.0999999999999996</v>
      </c>
      <c r="D4867">
        <f t="shared" si="76"/>
        <v>1.1950000000000003</v>
      </c>
    </row>
    <row r="4868" spans="1:4" x14ac:dyDescent="0.25">
      <c r="A4868" s="2">
        <f>IF(ISBLANK(Data!B4868),#N/A,Data!B4868)</f>
        <v>37190</v>
      </c>
      <c r="B4868" s="20">
        <f>IF(VLOOKUP($A4868,Data!$B:$K,MATCH('Spread Analysis'!B$3,Data!$B$1:$K$1,FALSE),FALSE)="",#N/A,VLOOKUP($A4868,Data!$B:$K,MATCH('Spread Analysis'!B$3,Data!$B$1:$K$1,FALSE),FALSE))</f>
        <v>5.36</v>
      </c>
      <c r="C4868" s="20">
        <f>IF(VLOOKUP($A4868,Data!$B:$K,MATCH('Spread Analysis'!C$3,Data!$B$1:$K$1,FALSE),FALSE)="",#N/A,VLOOKUP($A4868,Data!$B:$K,MATCH('Spread Analysis'!C$3,Data!$B$1:$K$1,FALSE),FALSE))</f>
        <v>4.1550000000000002</v>
      </c>
      <c r="D4868">
        <f t="shared" si="76"/>
        <v>1.2050000000000001</v>
      </c>
    </row>
    <row r="4869" spans="1:4" x14ac:dyDescent="0.25">
      <c r="A4869" s="2">
        <f>IF(ISBLANK(Data!B4869),#N/A,Data!B4869)</f>
        <v>37189</v>
      </c>
      <c r="B4869" s="20">
        <f>IF(VLOOKUP($A4869,Data!$B:$K,MATCH('Spread Analysis'!B$3,Data!$B$1:$K$1,FALSE),FALSE)="",#N/A,VLOOKUP($A4869,Data!$B:$K,MATCH('Spread Analysis'!B$3,Data!$B$1:$K$1,FALSE),FALSE))</f>
        <v>5.375</v>
      </c>
      <c r="C4869" s="20">
        <f>IF(VLOOKUP($A4869,Data!$B:$K,MATCH('Spread Analysis'!C$3,Data!$B$1:$K$1,FALSE),FALSE)="",#N/A,VLOOKUP($A4869,Data!$B:$K,MATCH('Spread Analysis'!C$3,Data!$B$1:$K$1,FALSE),FALSE))</f>
        <v>4.1550000000000002</v>
      </c>
      <c r="D4869">
        <f t="shared" si="76"/>
        <v>1.2199999999999998</v>
      </c>
    </row>
    <row r="4870" spans="1:4" x14ac:dyDescent="0.25">
      <c r="A4870" s="2">
        <f>IF(ISBLANK(Data!B4870),#N/A,Data!B4870)</f>
        <v>37188</v>
      </c>
      <c r="B4870" s="20">
        <f>IF(VLOOKUP($A4870,Data!$B:$K,MATCH('Spread Analysis'!B$3,Data!$B$1:$K$1,FALSE),FALSE)="",#N/A,VLOOKUP($A4870,Data!$B:$K,MATCH('Spread Analysis'!B$3,Data!$B$1:$K$1,FALSE),FALSE))</f>
        <v>5.5</v>
      </c>
      <c r="C4870" s="20">
        <f>IF(VLOOKUP($A4870,Data!$B:$K,MATCH('Spread Analysis'!C$3,Data!$B$1:$K$1,FALSE),FALSE)="",#N/A,VLOOKUP($A4870,Data!$B:$K,MATCH('Spread Analysis'!C$3,Data!$B$1:$K$1,FALSE),FALSE))</f>
        <v>4.2699999999999996</v>
      </c>
      <c r="D4870">
        <f t="shared" si="76"/>
        <v>1.2300000000000004</v>
      </c>
    </row>
    <row r="4871" spans="1:4" x14ac:dyDescent="0.25">
      <c r="A4871" s="2">
        <f>IF(ISBLANK(Data!B4871),#N/A,Data!B4871)</f>
        <v>37187</v>
      </c>
      <c r="B4871" s="20">
        <f>IF(VLOOKUP($A4871,Data!$B:$K,MATCH('Spread Analysis'!B$3,Data!$B$1:$K$1,FALSE),FALSE)="",#N/A,VLOOKUP($A4871,Data!$B:$K,MATCH('Spread Analysis'!B$3,Data!$B$1:$K$1,FALSE),FALSE))</f>
        <v>5.57</v>
      </c>
      <c r="C4871" s="20">
        <f>IF(VLOOKUP($A4871,Data!$B:$K,MATCH('Spread Analysis'!C$3,Data!$B$1:$K$1,FALSE),FALSE)="",#N/A,VLOOKUP($A4871,Data!$B:$K,MATCH('Spread Analysis'!C$3,Data!$B$1:$K$1,FALSE),FALSE))</f>
        <v>4.3949999999999996</v>
      </c>
      <c r="D4871">
        <f t="shared" si="76"/>
        <v>1.1750000000000007</v>
      </c>
    </row>
    <row r="4872" spans="1:4" x14ac:dyDescent="0.25">
      <c r="A4872" s="2">
        <f>IF(ISBLANK(Data!B4872),#N/A,Data!B4872)</f>
        <v>37186</v>
      </c>
      <c r="B4872" s="20">
        <f>IF(VLOOKUP($A4872,Data!$B:$K,MATCH('Spread Analysis'!B$3,Data!$B$1:$K$1,FALSE),FALSE)="",#N/A,VLOOKUP($A4872,Data!$B:$K,MATCH('Spread Analysis'!B$3,Data!$B$1:$K$1,FALSE),FALSE))</f>
        <v>5.4550000000000001</v>
      </c>
      <c r="C4872" s="20">
        <f>IF(VLOOKUP($A4872,Data!$B:$K,MATCH('Spread Analysis'!C$3,Data!$B$1:$K$1,FALSE),FALSE)="",#N/A,VLOOKUP($A4872,Data!$B:$K,MATCH('Spread Analysis'!C$3,Data!$B$1:$K$1,FALSE),FALSE))</f>
        <v>4.2850000000000001</v>
      </c>
      <c r="D4872">
        <f t="shared" si="76"/>
        <v>1.17</v>
      </c>
    </row>
    <row r="4873" spans="1:4" x14ac:dyDescent="0.25">
      <c r="A4873" s="2">
        <f>IF(ISBLANK(Data!B4873),#N/A,Data!B4873)</f>
        <v>37183</v>
      </c>
      <c r="B4873" s="20">
        <f>IF(VLOOKUP($A4873,Data!$B:$K,MATCH('Spread Analysis'!B$3,Data!$B$1:$K$1,FALSE),FALSE)="",#N/A,VLOOKUP($A4873,Data!$B:$K,MATCH('Spread Analysis'!B$3,Data!$B$1:$K$1,FALSE),FALSE))</f>
        <v>5.4249999999999998</v>
      </c>
      <c r="C4873" s="20">
        <f>IF(VLOOKUP($A4873,Data!$B:$K,MATCH('Spread Analysis'!C$3,Data!$B$1:$K$1,FALSE),FALSE)="",#N/A,VLOOKUP($A4873,Data!$B:$K,MATCH('Spread Analysis'!C$3,Data!$B$1:$K$1,FALSE),FALSE))</f>
        <v>4.26</v>
      </c>
      <c r="D4873">
        <f t="shared" si="76"/>
        <v>1.165</v>
      </c>
    </row>
    <row r="4874" spans="1:4" x14ac:dyDescent="0.25">
      <c r="A4874" s="2">
        <f>IF(ISBLANK(Data!B4874),#N/A,Data!B4874)</f>
        <v>37182</v>
      </c>
      <c r="B4874" s="20">
        <f>IF(VLOOKUP($A4874,Data!$B:$K,MATCH('Spread Analysis'!B$3,Data!$B$1:$K$1,FALSE),FALSE)="",#N/A,VLOOKUP($A4874,Data!$B:$K,MATCH('Spread Analysis'!B$3,Data!$B$1:$K$1,FALSE),FALSE))</f>
        <v>5.415</v>
      </c>
      <c r="C4874" s="20">
        <f>IF(VLOOKUP($A4874,Data!$B:$K,MATCH('Spread Analysis'!C$3,Data!$B$1:$K$1,FALSE),FALSE)="",#N/A,VLOOKUP($A4874,Data!$B:$K,MATCH('Spread Analysis'!C$3,Data!$B$1:$K$1,FALSE),FALSE))</f>
        <v>4.26</v>
      </c>
      <c r="D4874">
        <f t="shared" si="76"/>
        <v>1.1550000000000002</v>
      </c>
    </row>
    <row r="4875" spans="1:4" x14ac:dyDescent="0.25">
      <c r="A4875" s="2">
        <f>IF(ISBLANK(Data!B4875),#N/A,Data!B4875)</f>
        <v>37181</v>
      </c>
      <c r="B4875" s="20">
        <f>IF(VLOOKUP($A4875,Data!$B:$K,MATCH('Spread Analysis'!B$3,Data!$B$1:$K$1,FALSE),FALSE)="",#N/A,VLOOKUP($A4875,Data!$B:$K,MATCH('Spread Analysis'!B$3,Data!$B$1:$K$1,FALSE),FALSE))</f>
        <v>5.41</v>
      </c>
      <c r="C4875" s="20">
        <f>IF(VLOOKUP($A4875,Data!$B:$K,MATCH('Spread Analysis'!C$3,Data!$B$1:$K$1,FALSE),FALSE)="",#N/A,VLOOKUP($A4875,Data!$B:$K,MATCH('Spread Analysis'!C$3,Data!$B$1:$K$1,FALSE),FALSE))</f>
        <v>4.29</v>
      </c>
      <c r="D4875">
        <f t="shared" si="76"/>
        <v>1.1200000000000001</v>
      </c>
    </row>
    <row r="4876" spans="1:4" x14ac:dyDescent="0.25">
      <c r="A4876" s="2">
        <f>IF(ISBLANK(Data!B4876),#N/A,Data!B4876)</f>
        <v>37180</v>
      </c>
      <c r="B4876" s="20">
        <f>IF(VLOOKUP($A4876,Data!$B:$K,MATCH('Spread Analysis'!B$3,Data!$B$1:$K$1,FALSE),FALSE)="",#N/A,VLOOKUP($A4876,Data!$B:$K,MATCH('Spread Analysis'!B$3,Data!$B$1:$K$1,FALSE),FALSE))</f>
        <v>5.4249999999999998</v>
      </c>
      <c r="C4876" s="20">
        <f>IF(VLOOKUP($A4876,Data!$B:$K,MATCH('Spread Analysis'!C$3,Data!$B$1:$K$1,FALSE),FALSE)="",#N/A,VLOOKUP($A4876,Data!$B:$K,MATCH('Spread Analysis'!C$3,Data!$B$1:$K$1,FALSE),FALSE))</f>
        <v>4.2949999999999999</v>
      </c>
      <c r="D4876">
        <f t="shared" si="76"/>
        <v>1.1299999999999999</v>
      </c>
    </row>
    <row r="4877" spans="1:4" x14ac:dyDescent="0.25">
      <c r="A4877" s="2">
        <f>IF(ISBLANK(Data!B4877),#N/A,Data!B4877)</f>
        <v>37179</v>
      </c>
      <c r="B4877" s="20">
        <f>IF(VLOOKUP($A4877,Data!$B:$K,MATCH('Spread Analysis'!B$3,Data!$B$1:$K$1,FALSE),FALSE)="",#N/A,VLOOKUP($A4877,Data!$B:$K,MATCH('Spread Analysis'!B$3,Data!$B$1:$K$1,FALSE),FALSE))</f>
        <v>5.4649999999999999</v>
      </c>
      <c r="C4877" s="20">
        <f>IF(VLOOKUP($A4877,Data!$B:$K,MATCH('Spread Analysis'!C$3,Data!$B$1:$K$1,FALSE),FALSE)="",#N/A,VLOOKUP($A4877,Data!$B:$K,MATCH('Spread Analysis'!C$3,Data!$B$1:$K$1,FALSE),FALSE))</f>
        <v>4.3150000000000004</v>
      </c>
      <c r="D4877">
        <f t="shared" si="76"/>
        <v>1.1499999999999995</v>
      </c>
    </row>
    <row r="4878" spans="1:4" x14ac:dyDescent="0.25">
      <c r="A4878" s="2">
        <f>IF(ISBLANK(Data!B4878),#N/A,Data!B4878)</f>
        <v>37176</v>
      </c>
      <c r="B4878" s="20">
        <f>IF(VLOOKUP($A4878,Data!$B:$K,MATCH('Spread Analysis'!B$3,Data!$B$1:$K$1,FALSE),FALSE)="",#N/A,VLOOKUP($A4878,Data!$B:$K,MATCH('Spread Analysis'!B$3,Data!$B$1:$K$1,FALSE),FALSE))</f>
        <v>5.5049999999999999</v>
      </c>
      <c r="C4878" s="20">
        <f>IF(VLOOKUP($A4878,Data!$B:$K,MATCH('Spread Analysis'!C$3,Data!$B$1:$K$1,FALSE),FALSE)="",#N/A,VLOOKUP($A4878,Data!$B:$K,MATCH('Spread Analysis'!C$3,Data!$B$1:$K$1,FALSE),FALSE))</f>
        <v>4.375</v>
      </c>
      <c r="D4878">
        <f t="shared" si="76"/>
        <v>1.1299999999999999</v>
      </c>
    </row>
    <row r="4879" spans="1:4" x14ac:dyDescent="0.25">
      <c r="A4879" s="2">
        <f>IF(ISBLANK(Data!B4879),#N/A,Data!B4879)</f>
        <v>37175</v>
      </c>
      <c r="B4879" s="20">
        <f>IF(VLOOKUP($A4879,Data!$B:$K,MATCH('Spread Analysis'!B$3,Data!$B$1:$K$1,FALSE),FALSE)="",#N/A,VLOOKUP($A4879,Data!$B:$K,MATCH('Spread Analysis'!B$3,Data!$B$1:$K$1,FALSE),FALSE))</f>
        <v>5.43</v>
      </c>
      <c r="C4879" s="20">
        <f>IF(VLOOKUP($A4879,Data!$B:$K,MATCH('Spread Analysis'!C$3,Data!$B$1:$K$1,FALSE),FALSE)="",#N/A,VLOOKUP($A4879,Data!$B:$K,MATCH('Spread Analysis'!C$3,Data!$B$1:$K$1,FALSE),FALSE))</f>
        <v>4.2549999999999999</v>
      </c>
      <c r="D4879">
        <f t="shared" si="76"/>
        <v>1.1749999999999998</v>
      </c>
    </row>
    <row r="4880" spans="1:4" x14ac:dyDescent="0.25">
      <c r="A4880" s="2">
        <f>IF(ISBLANK(Data!B4880),#N/A,Data!B4880)</f>
        <v>37174</v>
      </c>
      <c r="B4880" s="20">
        <f>IF(VLOOKUP($A4880,Data!$B:$K,MATCH('Spread Analysis'!B$3,Data!$B$1:$K$1,FALSE),FALSE)="",#N/A,VLOOKUP($A4880,Data!$B:$K,MATCH('Spread Analysis'!B$3,Data!$B$1:$K$1,FALSE),FALSE))</f>
        <v>5.4</v>
      </c>
      <c r="C4880" s="20">
        <f>IF(VLOOKUP($A4880,Data!$B:$K,MATCH('Spread Analysis'!C$3,Data!$B$1:$K$1,FALSE),FALSE)="",#N/A,VLOOKUP($A4880,Data!$B:$K,MATCH('Spread Analysis'!C$3,Data!$B$1:$K$1,FALSE),FALSE))</f>
        <v>4.17</v>
      </c>
      <c r="D4880">
        <f t="shared" si="76"/>
        <v>1.2300000000000004</v>
      </c>
    </row>
    <row r="4881" spans="1:4" x14ac:dyDescent="0.25">
      <c r="A4881" s="2">
        <f>IF(ISBLANK(Data!B4881),#N/A,Data!B4881)</f>
        <v>37173</v>
      </c>
      <c r="B4881" s="20">
        <f>IF(VLOOKUP($A4881,Data!$B:$K,MATCH('Spread Analysis'!B$3,Data!$B$1:$K$1,FALSE),FALSE)="",#N/A,VLOOKUP($A4881,Data!$B:$K,MATCH('Spread Analysis'!B$3,Data!$B$1:$K$1,FALSE),FALSE))</f>
        <v>5.35</v>
      </c>
      <c r="C4881" s="20">
        <f>IF(VLOOKUP($A4881,Data!$B:$K,MATCH('Spread Analysis'!C$3,Data!$B$1:$K$1,FALSE),FALSE)="",#N/A,VLOOKUP($A4881,Data!$B:$K,MATCH('Spread Analysis'!C$3,Data!$B$1:$K$1,FALSE),FALSE))</f>
        <v>4.1399999999999997</v>
      </c>
      <c r="D4881">
        <f t="shared" si="76"/>
        <v>1.21</v>
      </c>
    </row>
    <row r="4882" spans="1:4" x14ac:dyDescent="0.25">
      <c r="A4882" s="2">
        <f>IF(ISBLANK(Data!B4882),#N/A,Data!B4882)</f>
        <v>37172</v>
      </c>
      <c r="B4882" s="20">
        <f>IF(VLOOKUP($A4882,Data!$B:$K,MATCH('Spread Analysis'!B$3,Data!$B$1:$K$1,FALSE),FALSE)="",#N/A,VLOOKUP($A4882,Data!$B:$K,MATCH('Spread Analysis'!B$3,Data!$B$1:$K$1,FALSE),FALSE))</f>
        <v>5.3449999999999998</v>
      </c>
      <c r="C4882" s="20">
        <f>IF(VLOOKUP($A4882,Data!$B:$K,MATCH('Spread Analysis'!C$3,Data!$B$1:$K$1,FALSE),FALSE)="",#N/A,VLOOKUP($A4882,Data!$B:$K,MATCH('Spread Analysis'!C$3,Data!$B$1:$K$1,FALSE),FALSE))</f>
        <v>4.125</v>
      </c>
      <c r="D4882">
        <f t="shared" si="76"/>
        <v>1.2199999999999998</v>
      </c>
    </row>
    <row r="4883" spans="1:4" x14ac:dyDescent="0.25">
      <c r="A4883" s="2">
        <f>IF(ISBLANK(Data!B4883),#N/A,Data!B4883)</f>
        <v>37169</v>
      </c>
      <c r="B4883" s="20">
        <f>IF(VLOOKUP($A4883,Data!$B:$K,MATCH('Spread Analysis'!B$3,Data!$B$1:$K$1,FALSE),FALSE)="",#N/A,VLOOKUP($A4883,Data!$B:$K,MATCH('Spread Analysis'!B$3,Data!$B$1:$K$1,FALSE),FALSE))</f>
        <v>5.38</v>
      </c>
      <c r="C4883" s="20">
        <f>IF(VLOOKUP($A4883,Data!$B:$K,MATCH('Spread Analysis'!C$3,Data!$B$1:$K$1,FALSE),FALSE)="",#N/A,VLOOKUP($A4883,Data!$B:$K,MATCH('Spread Analysis'!C$3,Data!$B$1:$K$1,FALSE),FALSE))</f>
        <v>4.22</v>
      </c>
      <c r="D4883">
        <f t="shared" si="76"/>
        <v>1.1600000000000001</v>
      </c>
    </row>
    <row r="4884" spans="1:4" x14ac:dyDescent="0.25">
      <c r="A4884" s="2">
        <f>IF(ISBLANK(Data!B4884),#N/A,Data!B4884)</f>
        <v>37168</v>
      </c>
      <c r="B4884" s="20">
        <f>IF(VLOOKUP($A4884,Data!$B:$K,MATCH('Spread Analysis'!B$3,Data!$B$1:$K$1,FALSE),FALSE)="",#N/A,VLOOKUP($A4884,Data!$B:$K,MATCH('Spread Analysis'!B$3,Data!$B$1:$K$1,FALSE),FALSE))</f>
        <v>5.4349999999999996</v>
      </c>
      <c r="C4884" s="20">
        <f>IF(VLOOKUP($A4884,Data!$B:$K,MATCH('Spread Analysis'!C$3,Data!$B$1:$K$1,FALSE),FALSE)="",#N/A,VLOOKUP($A4884,Data!$B:$K,MATCH('Spread Analysis'!C$3,Data!$B$1:$K$1,FALSE),FALSE))</f>
        <v>4.2850000000000001</v>
      </c>
      <c r="D4884">
        <f t="shared" si="76"/>
        <v>1.1499999999999995</v>
      </c>
    </row>
    <row r="4885" spans="1:4" x14ac:dyDescent="0.25">
      <c r="A4885" s="2">
        <f>IF(ISBLANK(Data!B4885),#N/A,Data!B4885)</f>
        <v>37167</v>
      </c>
      <c r="B4885" s="20">
        <f>IF(VLOOKUP($A4885,Data!$B:$K,MATCH('Spread Analysis'!B$3,Data!$B$1:$K$1,FALSE),FALSE)="",#N/A,VLOOKUP($A4885,Data!$B:$K,MATCH('Spread Analysis'!B$3,Data!$B$1:$K$1,FALSE),FALSE))</f>
        <v>5.42</v>
      </c>
      <c r="C4885" s="20">
        <f>IF(VLOOKUP($A4885,Data!$B:$K,MATCH('Spread Analysis'!C$3,Data!$B$1:$K$1,FALSE),FALSE)="",#N/A,VLOOKUP($A4885,Data!$B:$K,MATCH('Spread Analysis'!C$3,Data!$B$1:$K$1,FALSE),FALSE))</f>
        <v>4.25</v>
      </c>
      <c r="D4885">
        <f t="shared" si="76"/>
        <v>1.17</v>
      </c>
    </row>
    <row r="4886" spans="1:4" x14ac:dyDescent="0.25">
      <c r="A4886" s="2">
        <f>IF(ISBLANK(Data!B4886),#N/A,Data!B4886)</f>
        <v>37166</v>
      </c>
      <c r="B4886" s="20">
        <f>IF(VLOOKUP($A4886,Data!$B:$K,MATCH('Spread Analysis'!B$3,Data!$B$1:$K$1,FALSE),FALSE)="",#N/A,VLOOKUP($A4886,Data!$B:$K,MATCH('Spread Analysis'!B$3,Data!$B$1:$K$1,FALSE),FALSE))</f>
        <v>5.4349999999999996</v>
      </c>
      <c r="C4886" s="20">
        <f>IF(VLOOKUP($A4886,Data!$B:$K,MATCH('Spread Analysis'!C$3,Data!$B$1:$K$1,FALSE),FALSE)="",#N/A,VLOOKUP($A4886,Data!$B:$K,MATCH('Spread Analysis'!C$3,Data!$B$1:$K$1,FALSE),FALSE))</f>
        <v>4.2149999999999999</v>
      </c>
      <c r="D4886">
        <f t="shared" si="76"/>
        <v>1.2199999999999998</v>
      </c>
    </row>
    <row r="4887" spans="1:4" x14ac:dyDescent="0.25">
      <c r="A4887" s="2">
        <f>IF(ISBLANK(Data!B4887),#N/A,Data!B4887)</f>
        <v>37165</v>
      </c>
      <c r="B4887" s="20">
        <f>IF(VLOOKUP($A4887,Data!$B:$K,MATCH('Spread Analysis'!B$3,Data!$B$1:$K$1,FALSE),FALSE)="",#N/A,VLOOKUP($A4887,Data!$B:$K,MATCH('Spread Analysis'!B$3,Data!$B$1:$K$1,FALSE),FALSE))</f>
        <v>5.5149999999999997</v>
      </c>
      <c r="C4887" s="20">
        <f>IF(VLOOKUP($A4887,Data!$B:$K,MATCH('Spread Analysis'!C$3,Data!$B$1:$K$1,FALSE),FALSE)="",#N/A,VLOOKUP($A4887,Data!$B:$K,MATCH('Spread Analysis'!C$3,Data!$B$1:$K$1,FALSE),FALSE))</f>
        <v>4.2450000000000001</v>
      </c>
      <c r="D4887">
        <f t="shared" si="76"/>
        <v>1.2699999999999996</v>
      </c>
    </row>
    <row r="4888" spans="1:4" x14ac:dyDescent="0.25">
      <c r="A4888" s="2">
        <f>IF(ISBLANK(Data!B4888),#N/A,Data!B4888)</f>
        <v>37162</v>
      </c>
      <c r="B4888" s="20">
        <f>IF(VLOOKUP($A4888,Data!$B:$K,MATCH('Spread Analysis'!B$3,Data!$B$1:$K$1,FALSE),FALSE)="",#N/A,VLOOKUP($A4888,Data!$B:$K,MATCH('Spread Analysis'!B$3,Data!$B$1:$K$1,FALSE),FALSE))</f>
        <v>5.5149999999999997</v>
      </c>
      <c r="C4888" s="20">
        <f>IF(VLOOKUP($A4888,Data!$B:$K,MATCH('Spread Analysis'!C$3,Data!$B$1:$K$1,FALSE),FALSE)="",#N/A,VLOOKUP($A4888,Data!$B:$K,MATCH('Spread Analysis'!C$3,Data!$B$1:$K$1,FALSE),FALSE))</f>
        <v>4.26</v>
      </c>
      <c r="D4888">
        <f t="shared" si="76"/>
        <v>1.2549999999999999</v>
      </c>
    </row>
    <row r="4889" spans="1:4" x14ac:dyDescent="0.25">
      <c r="A4889" s="2">
        <f>IF(ISBLANK(Data!B4889),#N/A,Data!B4889)</f>
        <v>37161</v>
      </c>
      <c r="B4889" s="20">
        <f>IF(VLOOKUP($A4889,Data!$B:$K,MATCH('Spread Analysis'!B$3,Data!$B$1:$K$1,FALSE),FALSE)="",#N/A,VLOOKUP($A4889,Data!$B:$K,MATCH('Spread Analysis'!B$3,Data!$B$1:$K$1,FALSE),FALSE))</f>
        <v>5.5549999999999997</v>
      </c>
      <c r="C4889" s="20">
        <f>IF(VLOOKUP($A4889,Data!$B:$K,MATCH('Spread Analysis'!C$3,Data!$B$1:$K$1,FALSE),FALSE)="",#N/A,VLOOKUP($A4889,Data!$B:$K,MATCH('Spread Analysis'!C$3,Data!$B$1:$K$1,FALSE),FALSE))</f>
        <v>4.2450000000000001</v>
      </c>
      <c r="D4889">
        <f t="shared" si="76"/>
        <v>1.3099999999999996</v>
      </c>
    </row>
    <row r="4890" spans="1:4" x14ac:dyDescent="0.25">
      <c r="A4890" s="2">
        <f>IF(ISBLANK(Data!B4890),#N/A,Data!B4890)</f>
        <v>37160</v>
      </c>
      <c r="B4890" s="20">
        <f>IF(VLOOKUP($A4890,Data!$B:$K,MATCH('Spread Analysis'!B$3,Data!$B$1:$K$1,FALSE),FALSE)="",#N/A,VLOOKUP($A4890,Data!$B:$K,MATCH('Spread Analysis'!B$3,Data!$B$1:$K$1,FALSE),FALSE))</f>
        <v>5.6050000000000004</v>
      </c>
      <c r="C4890" s="20">
        <f>IF(VLOOKUP($A4890,Data!$B:$K,MATCH('Spread Analysis'!C$3,Data!$B$1:$K$1,FALSE),FALSE)="",#N/A,VLOOKUP($A4890,Data!$B:$K,MATCH('Spread Analysis'!C$3,Data!$B$1:$K$1,FALSE),FALSE))</f>
        <v>4.2699999999999996</v>
      </c>
      <c r="D4890">
        <f t="shared" si="76"/>
        <v>1.3350000000000009</v>
      </c>
    </row>
    <row r="4891" spans="1:4" x14ac:dyDescent="0.25">
      <c r="A4891" s="2">
        <f>IF(ISBLANK(Data!B4891),#N/A,Data!B4891)</f>
        <v>37159</v>
      </c>
      <c r="B4891" s="20">
        <f>IF(VLOOKUP($A4891,Data!$B:$K,MATCH('Spread Analysis'!B$3,Data!$B$1:$K$1,FALSE),FALSE)="",#N/A,VLOOKUP($A4891,Data!$B:$K,MATCH('Spread Analysis'!B$3,Data!$B$1:$K$1,FALSE),FALSE))</f>
        <v>5.6349999999999998</v>
      </c>
      <c r="C4891" s="20">
        <f>IF(VLOOKUP($A4891,Data!$B:$K,MATCH('Spread Analysis'!C$3,Data!$B$1:$K$1,FALSE),FALSE)="",#N/A,VLOOKUP($A4891,Data!$B:$K,MATCH('Spread Analysis'!C$3,Data!$B$1:$K$1,FALSE),FALSE))</f>
        <v>4.33</v>
      </c>
      <c r="D4891">
        <f t="shared" si="76"/>
        <v>1.3049999999999997</v>
      </c>
    </row>
    <row r="4892" spans="1:4" x14ac:dyDescent="0.25">
      <c r="A4892" s="2">
        <f>IF(ISBLANK(Data!B4892),#N/A,Data!B4892)</f>
        <v>37158</v>
      </c>
      <c r="B4892" s="20">
        <f>IF(VLOOKUP($A4892,Data!$B:$K,MATCH('Spread Analysis'!B$3,Data!$B$1:$K$1,FALSE),FALSE)="",#N/A,VLOOKUP($A4892,Data!$B:$K,MATCH('Spread Analysis'!B$3,Data!$B$1:$K$1,FALSE),FALSE))</f>
        <v>5.625</v>
      </c>
      <c r="C4892" s="20">
        <f>IF(VLOOKUP($A4892,Data!$B:$K,MATCH('Spread Analysis'!C$3,Data!$B$1:$K$1,FALSE),FALSE)="",#N/A,VLOOKUP($A4892,Data!$B:$K,MATCH('Spread Analysis'!C$3,Data!$B$1:$K$1,FALSE),FALSE))</f>
        <v>4.3</v>
      </c>
      <c r="D4892">
        <f t="shared" si="76"/>
        <v>1.3250000000000002</v>
      </c>
    </row>
    <row r="4893" spans="1:4" x14ac:dyDescent="0.25">
      <c r="A4893" s="2">
        <f>IF(ISBLANK(Data!B4893),#N/A,Data!B4893)</f>
        <v>37155</v>
      </c>
      <c r="B4893" s="20">
        <f>IF(VLOOKUP($A4893,Data!$B:$K,MATCH('Spread Analysis'!B$3,Data!$B$1:$K$1,FALSE),FALSE)="",#N/A,VLOOKUP($A4893,Data!$B:$K,MATCH('Spread Analysis'!B$3,Data!$B$1:$K$1,FALSE),FALSE))</f>
        <v>5.58</v>
      </c>
      <c r="C4893" s="20">
        <f>IF(VLOOKUP($A4893,Data!$B:$K,MATCH('Spread Analysis'!C$3,Data!$B$1:$K$1,FALSE),FALSE)="",#N/A,VLOOKUP($A4893,Data!$B:$K,MATCH('Spread Analysis'!C$3,Data!$B$1:$K$1,FALSE),FALSE))</f>
        <v>4.2750000000000004</v>
      </c>
      <c r="D4893">
        <f t="shared" si="76"/>
        <v>1.3049999999999997</v>
      </c>
    </row>
    <row r="4894" spans="1:4" x14ac:dyDescent="0.25">
      <c r="A4894" s="2">
        <f>IF(ISBLANK(Data!B4894),#N/A,Data!B4894)</f>
        <v>37154</v>
      </c>
      <c r="B4894" s="20">
        <f>IF(VLOOKUP($A4894,Data!$B:$K,MATCH('Spread Analysis'!B$3,Data!$B$1:$K$1,FALSE),FALSE)="",#N/A,VLOOKUP($A4894,Data!$B:$K,MATCH('Spread Analysis'!B$3,Data!$B$1:$K$1,FALSE),FALSE))</f>
        <v>5.53</v>
      </c>
      <c r="C4894" s="20">
        <f>IF(VLOOKUP($A4894,Data!$B:$K,MATCH('Spread Analysis'!C$3,Data!$B$1:$K$1,FALSE),FALSE)="",#N/A,VLOOKUP($A4894,Data!$B:$K,MATCH('Spread Analysis'!C$3,Data!$B$1:$K$1,FALSE),FALSE))</f>
        <v>4.2350000000000003</v>
      </c>
      <c r="D4894">
        <f t="shared" si="76"/>
        <v>1.2949999999999999</v>
      </c>
    </row>
    <row r="4895" spans="1:4" x14ac:dyDescent="0.25">
      <c r="A4895" s="2">
        <f>IF(ISBLANK(Data!B4895),#N/A,Data!B4895)</f>
        <v>37153</v>
      </c>
      <c r="B4895" s="20">
        <f>IF(VLOOKUP($A4895,Data!$B:$K,MATCH('Spread Analysis'!B$3,Data!$B$1:$K$1,FALSE),FALSE)="",#N/A,VLOOKUP($A4895,Data!$B:$K,MATCH('Spread Analysis'!B$3,Data!$B$1:$K$1,FALSE),FALSE))</f>
        <v>5.56</v>
      </c>
      <c r="C4895" s="20">
        <f>IF(VLOOKUP($A4895,Data!$B:$K,MATCH('Spread Analysis'!C$3,Data!$B$1:$K$1,FALSE),FALSE)="",#N/A,VLOOKUP($A4895,Data!$B:$K,MATCH('Spread Analysis'!C$3,Data!$B$1:$K$1,FALSE),FALSE))</f>
        <v>4.3099999999999996</v>
      </c>
      <c r="D4895">
        <f t="shared" si="76"/>
        <v>1.25</v>
      </c>
    </row>
    <row r="4896" spans="1:4" x14ac:dyDescent="0.25">
      <c r="A4896" s="2">
        <f>IF(ISBLANK(Data!B4896),#N/A,Data!B4896)</f>
        <v>37152</v>
      </c>
      <c r="B4896" s="20">
        <f>IF(VLOOKUP($A4896,Data!$B:$K,MATCH('Spread Analysis'!B$3,Data!$B$1:$K$1,FALSE),FALSE)="",#N/A,VLOOKUP($A4896,Data!$B:$K,MATCH('Spread Analysis'!B$3,Data!$B$1:$K$1,FALSE),FALSE))</f>
        <v>5.46</v>
      </c>
      <c r="C4896" s="20">
        <f>IF(VLOOKUP($A4896,Data!$B:$K,MATCH('Spread Analysis'!C$3,Data!$B$1:$K$1,FALSE),FALSE)="",#N/A,VLOOKUP($A4896,Data!$B:$K,MATCH('Spread Analysis'!C$3,Data!$B$1:$K$1,FALSE),FALSE))</f>
        <v>4.2149999999999999</v>
      </c>
      <c r="D4896">
        <f t="shared" si="76"/>
        <v>1.2450000000000001</v>
      </c>
    </row>
    <row r="4897" spans="1:4" x14ac:dyDescent="0.25">
      <c r="A4897" s="2">
        <f>IF(ISBLANK(Data!B4897),#N/A,Data!B4897)</f>
        <v>37151</v>
      </c>
      <c r="B4897" s="20">
        <f>IF(VLOOKUP($A4897,Data!$B:$K,MATCH('Spread Analysis'!B$3,Data!$B$1:$K$1,FALSE),FALSE)="",#N/A,VLOOKUP($A4897,Data!$B:$K,MATCH('Spread Analysis'!B$3,Data!$B$1:$K$1,FALSE),FALSE))</f>
        <v>5.4349999999999996</v>
      </c>
      <c r="C4897" s="20">
        <f>IF(VLOOKUP($A4897,Data!$B:$K,MATCH('Spread Analysis'!C$3,Data!$B$1:$K$1,FALSE),FALSE)="",#N/A,VLOOKUP($A4897,Data!$B:$K,MATCH('Spread Analysis'!C$3,Data!$B$1:$K$1,FALSE),FALSE))</f>
        <v>4.25</v>
      </c>
      <c r="D4897">
        <f t="shared" si="76"/>
        <v>1.1849999999999996</v>
      </c>
    </row>
    <row r="4898" spans="1:4" x14ac:dyDescent="0.25">
      <c r="A4898" s="2">
        <f>IF(ISBLANK(Data!B4898),#N/A,Data!B4898)</f>
        <v>37148</v>
      </c>
      <c r="B4898" s="20">
        <f>IF(VLOOKUP($A4898,Data!$B:$K,MATCH('Spread Analysis'!B$3,Data!$B$1:$K$1,FALSE),FALSE)="",#N/A,VLOOKUP($A4898,Data!$B:$K,MATCH('Spread Analysis'!B$3,Data!$B$1:$K$1,FALSE),FALSE))</f>
        <v>5.4850000000000003</v>
      </c>
      <c r="C4898" s="20">
        <f>IF(VLOOKUP($A4898,Data!$B:$K,MATCH('Spread Analysis'!C$3,Data!$B$1:$K$1,FALSE),FALSE)="",#N/A,VLOOKUP($A4898,Data!$B:$K,MATCH('Spread Analysis'!C$3,Data!$B$1:$K$1,FALSE),FALSE))</f>
        <v>4.3899999999999997</v>
      </c>
      <c r="D4898">
        <f t="shared" ref="D4898:D4961" si="77">B4898-C4898</f>
        <v>1.0950000000000006</v>
      </c>
    </row>
    <row r="4899" spans="1:4" x14ac:dyDescent="0.25">
      <c r="A4899" s="2">
        <f>IF(ISBLANK(Data!B4899),#N/A,Data!B4899)</f>
        <v>37147</v>
      </c>
      <c r="B4899" s="20">
        <f>IF(VLOOKUP($A4899,Data!$B:$K,MATCH('Spread Analysis'!B$3,Data!$B$1:$K$1,FALSE),FALSE)="",#N/A,VLOOKUP($A4899,Data!$B:$K,MATCH('Spread Analysis'!B$3,Data!$B$1:$K$1,FALSE),FALSE))</f>
        <v>5.4749999999999996</v>
      </c>
      <c r="C4899" s="20">
        <f>IF(VLOOKUP($A4899,Data!$B:$K,MATCH('Spread Analysis'!C$3,Data!$B$1:$K$1,FALSE),FALSE)="",#N/A,VLOOKUP($A4899,Data!$B:$K,MATCH('Spread Analysis'!C$3,Data!$B$1:$K$1,FALSE),FALSE))</f>
        <v>4.43</v>
      </c>
      <c r="D4899">
        <f t="shared" si="77"/>
        <v>1.0449999999999999</v>
      </c>
    </row>
    <row r="4900" spans="1:4" x14ac:dyDescent="0.25">
      <c r="A4900" s="2">
        <f>IF(ISBLANK(Data!B4900),#N/A,Data!B4900)</f>
        <v>37146</v>
      </c>
      <c r="B4900" s="20">
        <f>IF(VLOOKUP($A4900,Data!$B:$K,MATCH('Spread Analysis'!B$3,Data!$B$1:$K$1,FALSE),FALSE)="",#N/A,VLOOKUP($A4900,Data!$B:$K,MATCH('Spread Analysis'!B$3,Data!$B$1:$K$1,FALSE),FALSE))</f>
        <v>5.45</v>
      </c>
      <c r="C4900" s="20">
        <f>IF(VLOOKUP($A4900,Data!$B:$K,MATCH('Spread Analysis'!C$3,Data!$B$1:$K$1,FALSE),FALSE)="",#N/A,VLOOKUP($A4900,Data!$B:$K,MATCH('Spread Analysis'!C$3,Data!$B$1:$K$1,FALSE),FALSE))</f>
        <v>4.4000000000000004</v>
      </c>
      <c r="D4900">
        <f t="shared" si="77"/>
        <v>1.0499999999999998</v>
      </c>
    </row>
    <row r="4901" spans="1:4" x14ac:dyDescent="0.25">
      <c r="A4901" s="2">
        <f>IF(ISBLANK(Data!B4901),#N/A,Data!B4901)</f>
        <v>37145</v>
      </c>
      <c r="B4901" s="20">
        <f>IF(VLOOKUP($A4901,Data!$B:$K,MATCH('Spread Analysis'!B$3,Data!$B$1:$K$1,FALSE),FALSE)="",#N/A,VLOOKUP($A4901,Data!$B:$K,MATCH('Spread Analysis'!B$3,Data!$B$1:$K$1,FALSE),FALSE))</f>
        <v>5.6050000000000004</v>
      </c>
      <c r="C4901" s="20">
        <f>IF(VLOOKUP($A4901,Data!$B:$K,MATCH('Spread Analysis'!C$3,Data!$B$1:$K$1,FALSE),FALSE)="",#N/A,VLOOKUP($A4901,Data!$B:$K,MATCH('Spread Analysis'!C$3,Data!$B$1:$K$1,FALSE),FALSE))</f>
        <v>4.7699999999999996</v>
      </c>
      <c r="D4901">
        <f t="shared" si="77"/>
        <v>0.83500000000000085</v>
      </c>
    </row>
    <row r="4902" spans="1:4" x14ac:dyDescent="0.25">
      <c r="A4902" s="2">
        <f>IF(ISBLANK(Data!B4902),#N/A,Data!B4902)</f>
        <v>37144</v>
      </c>
      <c r="B4902" s="20">
        <f>IF(VLOOKUP($A4902,Data!$B:$K,MATCH('Spread Analysis'!B$3,Data!$B$1:$K$1,FALSE),FALSE)="",#N/A,VLOOKUP($A4902,Data!$B:$K,MATCH('Spread Analysis'!B$3,Data!$B$1:$K$1,FALSE),FALSE))</f>
        <v>5.5650000000000004</v>
      </c>
      <c r="C4902" s="20">
        <f>IF(VLOOKUP($A4902,Data!$B:$K,MATCH('Spread Analysis'!C$3,Data!$B$1:$K$1,FALSE),FALSE)="",#N/A,VLOOKUP($A4902,Data!$B:$K,MATCH('Spread Analysis'!C$3,Data!$B$1:$K$1,FALSE),FALSE))</f>
        <v>4.75</v>
      </c>
      <c r="D4902">
        <f t="shared" si="77"/>
        <v>0.81500000000000039</v>
      </c>
    </row>
    <row r="4903" spans="1:4" x14ac:dyDescent="0.25">
      <c r="A4903" s="2">
        <f>IF(ISBLANK(Data!B4903),#N/A,Data!B4903)</f>
        <v>37141</v>
      </c>
      <c r="B4903" s="20">
        <f>IF(VLOOKUP($A4903,Data!$B:$K,MATCH('Spread Analysis'!B$3,Data!$B$1:$K$1,FALSE),FALSE)="",#N/A,VLOOKUP($A4903,Data!$B:$K,MATCH('Spread Analysis'!B$3,Data!$B$1:$K$1,FALSE),FALSE))</f>
        <v>5.73</v>
      </c>
      <c r="C4903" s="20">
        <f>IF(VLOOKUP($A4903,Data!$B:$K,MATCH('Spread Analysis'!C$3,Data!$B$1:$K$1,FALSE),FALSE)="",#N/A,VLOOKUP($A4903,Data!$B:$K,MATCH('Spread Analysis'!C$3,Data!$B$1:$K$1,FALSE),FALSE))</f>
        <v>4.96</v>
      </c>
      <c r="D4903">
        <f t="shared" si="77"/>
        <v>0.77000000000000046</v>
      </c>
    </row>
    <row r="4904" spans="1:4" x14ac:dyDescent="0.25">
      <c r="A4904" s="2">
        <f>IF(ISBLANK(Data!B4904),#N/A,Data!B4904)</f>
        <v>37140</v>
      </c>
      <c r="B4904" s="20">
        <f>IF(VLOOKUP($A4904,Data!$B:$K,MATCH('Spread Analysis'!B$3,Data!$B$1:$K$1,FALSE),FALSE)="",#N/A,VLOOKUP($A4904,Data!$B:$K,MATCH('Spread Analysis'!B$3,Data!$B$1:$K$1,FALSE),FALSE))</f>
        <v>5.8150000000000004</v>
      </c>
      <c r="C4904" s="20">
        <f>IF(VLOOKUP($A4904,Data!$B:$K,MATCH('Spread Analysis'!C$3,Data!$B$1:$K$1,FALSE),FALSE)="",#N/A,VLOOKUP($A4904,Data!$B:$K,MATCH('Spread Analysis'!C$3,Data!$B$1:$K$1,FALSE),FALSE))</f>
        <v>5.07</v>
      </c>
      <c r="D4904">
        <f t="shared" si="77"/>
        <v>0.74500000000000011</v>
      </c>
    </row>
    <row r="4905" spans="1:4" x14ac:dyDescent="0.25">
      <c r="A4905" s="2">
        <f>IF(ISBLANK(Data!B4905),#N/A,Data!B4905)</f>
        <v>37139</v>
      </c>
      <c r="B4905" s="20">
        <f>IF(VLOOKUP($A4905,Data!$B:$K,MATCH('Spread Analysis'!B$3,Data!$B$1:$K$1,FALSE),FALSE)="",#N/A,VLOOKUP($A4905,Data!$B:$K,MATCH('Spread Analysis'!B$3,Data!$B$1:$K$1,FALSE),FALSE))</f>
        <v>5.7949999999999999</v>
      </c>
      <c r="C4905" s="20">
        <f>IF(VLOOKUP($A4905,Data!$B:$K,MATCH('Spread Analysis'!C$3,Data!$B$1:$K$1,FALSE),FALSE)="",#N/A,VLOOKUP($A4905,Data!$B:$K,MATCH('Spread Analysis'!C$3,Data!$B$1:$K$1,FALSE),FALSE))</f>
        <v>5.03</v>
      </c>
      <c r="D4905">
        <f t="shared" si="77"/>
        <v>0.76499999999999968</v>
      </c>
    </row>
    <row r="4906" spans="1:4" x14ac:dyDescent="0.25">
      <c r="A4906" s="2">
        <f>IF(ISBLANK(Data!B4906),#N/A,Data!B4906)</f>
        <v>37138</v>
      </c>
      <c r="B4906" s="20">
        <f>IF(VLOOKUP($A4906,Data!$B:$K,MATCH('Spread Analysis'!B$3,Data!$B$1:$K$1,FALSE),FALSE)="",#N/A,VLOOKUP($A4906,Data!$B:$K,MATCH('Spread Analysis'!B$3,Data!$B$1:$K$1,FALSE),FALSE))</f>
        <v>5.6</v>
      </c>
      <c r="C4906" s="20">
        <f>IF(VLOOKUP($A4906,Data!$B:$K,MATCH('Spread Analysis'!C$3,Data!$B$1:$K$1,FALSE),FALSE)="",#N/A,VLOOKUP($A4906,Data!$B:$K,MATCH('Spread Analysis'!C$3,Data!$B$1:$K$1,FALSE),FALSE))</f>
        <v>4.835</v>
      </c>
      <c r="D4906">
        <f t="shared" si="77"/>
        <v>0.76499999999999968</v>
      </c>
    </row>
    <row r="4907" spans="1:4" x14ac:dyDescent="0.25">
      <c r="A4907" s="2">
        <f>IF(ISBLANK(Data!B4907),#N/A,Data!B4907)</f>
        <v>37137</v>
      </c>
      <c r="B4907" s="20">
        <f>IF(VLOOKUP($A4907,Data!$B:$K,MATCH('Spread Analysis'!B$3,Data!$B$1:$K$1,FALSE),FALSE)="",#N/A,VLOOKUP($A4907,Data!$B:$K,MATCH('Spread Analysis'!B$3,Data!$B$1:$K$1,FALSE),FALSE))</f>
        <v>5.5449999999999999</v>
      </c>
      <c r="C4907" s="20">
        <f>IF(VLOOKUP($A4907,Data!$B:$K,MATCH('Spread Analysis'!C$3,Data!$B$1:$K$1,FALSE),FALSE)="",#N/A,VLOOKUP($A4907,Data!$B:$K,MATCH('Spread Analysis'!C$3,Data!$B$1:$K$1,FALSE),FALSE))</f>
        <v>4.7699999999999996</v>
      </c>
      <c r="D4907">
        <f t="shared" si="77"/>
        <v>0.77500000000000036</v>
      </c>
    </row>
    <row r="4908" spans="1:4" x14ac:dyDescent="0.25">
      <c r="A4908" s="2">
        <f>IF(ISBLANK(Data!B4908),#N/A,Data!B4908)</f>
        <v>37134</v>
      </c>
      <c r="B4908" s="20">
        <f>IF(VLOOKUP($A4908,Data!$B:$K,MATCH('Spread Analysis'!B$3,Data!$B$1:$K$1,FALSE),FALSE)="",#N/A,VLOOKUP($A4908,Data!$B:$K,MATCH('Spread Analysis'!B$3,Data!$B$1:$K$1,FALSE),FALSE))</f>
        <v>5.5350000000000001</v>
      </c>
      <c r="C4908" s="20">
        <f>IF(VLOOKUP($A4908,Data!$B:$K,MATCH('Spread Analysis'!C$3,Data!$B$1:$K$1,FALSE),FALSE)="",#N/A,VLOOKUP($A4908,Data!$B:$K,MATCH('Spread Analysis'!C$3,Data!$B$1:$K$1,FALSE),FALSE))</f>
        <v>4.7450000000000001</v>
      </c>
      <c r="D4908">
        <f t="shared" si="77"/>
        <v>0.79</v>
      </c>
    </row>
    <row r="4909" spans="1:4" x14ac:dyDescent="0.25">
      <c r="A4909" s="2">
        <f>IF(ISBLANK(Data!B4909),#N/A,Data!B4909)</f>
        <v>37133</v>
      </c>
      <c r="B4909" s="20">
        <f>IF(VLOOKUP($A4909,Data!$B:$K,MATCH('Spread Analysis'!B$3,Data!$B$1:$K$1,FALSE),FALSE)="",#N/A,VLOOKUP($A4909,Data!$B:$K,MATCH('Spread Analysis'!B$3,Data!$B$1:$K$1,FALSE),FALSE))</f>
        <v>5.5049999999999999</v>
      </c>
      <c r="C4909" s="20">
        <f>IF(VLOOKUP($A4909,Data!$B:$K,MATCH('Spread Analysis'!C$3,Data!$B$1:$K$1,FALSE),FALSE)="",#N/A,VLOOKUP($A4909,Data!$B:$K,MATCH('Spread Analysis'!C$3,Data!$B$1:$K$1,FALSE),FALSE))</f>
        <v>4.7850000000000001</v>
      </c>
      <c r="D4909">
        <f t="shared" si="77"/>
        <v>0.71999999999999975</v>
      </c>
    </row>
    <row r="4910" spans="1:4" x14ac:dyDescent="0.25">
      <c r="A4910" s="2">
        <f>IF(ISBLANK(Data!B4910),#N/A,Data!B4910)</f>
        <v>37132</v>
      </c>
      <c r="B4910" s="20">
        <f>IF(VLOOKUP($A4910,Data!$B:$K,MATCH('Spread Analysis'!B$3,Data!$B$1:$K$1,FALSE),FALSE)="",#N/A,VLOOKUP($A4910,Data!$B:$K,MATCH('Spread Analysis'!B$3,Data!$B$1:$K$1,FALSE),FALSE))</f>
        <v>5.4950000000000001</v>
      </c>
      <c r="C4910" s="20">
        <f>IF(VLOOKUP($A4910,Data!$B:$K,MATCH('Spread Analysis'!C$3,Data!$B$1:$K$1,FALSE),FALSE)="",#N/A,VLOOKUP($A4910,Data!$B:$K,MATCH('Spread Analysis'!C$3,Data!$B$1:$K$1,FALSE),FALSE))</f>
        <v>4.7750000000000004</v>
      </c>
      <c r="D4910">
        <f t="shared" si="77"/>
        <v>0.71999999999999975</v>
      </c>
    </row>
    <row r="4911" spans="1:4" x14ac:dyDescent="0.25">
      <c r="A4911" s="2">
        <f>IF(ISBLANK(Data!B4911),#N/A,Data!B4911)</f>
        <v>37131</v>
      </c>
      <c r="B4911" s="20">
        <f>IF(VLOOKUP($A4911,Data!$B:$K,MATCH('Spread Analysis'!B$3,Data!$B$1:$K$1,FALSE),FALSE)="",#N/A,VLOOKUP($A4911,Data!$B:$K,MATCH('Spread Analysis'!B$3,Data!$B$1:$K$1,FALSE),FALSE))</f>
        <v>5.5949999999999998</v>
      </c>
      <c r="C4911" s="20">
        <f>IF(VLOOKUP($A4911,Data!$B:$K,MATCH('Spread Analysis'!C$3,Data!$B$1:$K$1,FALSE),FALSE)="",#N/A,VLOOKUP($A4911,Data!$B:$K,MATCH('Spread Analysis'!C$3,Data!$B$1:$K$1,FALSE),FALSE))</f>
        <v>4.8949999999999996</v>
      </c>
      <c r="D4911">
        <f t="shared" si="77"/>
        <v>0.70000000000000018</v>
      </c>
    </row>
    <row r="4912" spans="1:4" x14ac:dyDescent="0.25">
      <c r="A4912" s="2">
        <f>IF(ISBLANK(Data!B4912),#N/A,Data!B4912)</f>
        <v>37130</v>
      </c>
      <c r="B4912" s="20">
        <f>IF(VLOOKUP($A4912,Data!$B:$K,MATCH('Spread Analysis'!B$3,Data!$B$1:$K$1,FALSE),FALSE)="",#N/A,VLOOKUP($A4912,Data!$B:$K,MATCH('Spread Analysis'!B$3,Data!$B$1:$K$1,FALSE),FALSE))</f>
        <v>5.64</v>
      </c>
      <c r="C4912" s="20">
        <f>IF(VLOOKUP($A4912,Data!$B:$K,MATCH('Spread Analysis'!C$3,Data!$B$1:$K$1,FALSE),FALSE)="",#N/A,VLOOKUP($A4912,Data!$B:$K,MATCH('Spread Analysis'!C$3,Data!$B$1:$K$1,FALSE),FALSE))</f>
        <v>4.93</v>
      </c>
      <c r="D4912">
        <f t="shared" si="77"/>
        <v>0.71</v>
      </c>
    </row>
    <row r="4913" spans="1:4" x14ac:dyDescent="0.25">
      <c r="A4913" s="2">
        <f>IF(ISBLANK(Data!B4913),#N/A,Data!B4913)</f>
        <v>37127</v>
      </c>
      <c r="B4913" s="20">
        <f>IF(VLOOKUP($A4913,Data!$B:$K,MATCH('Spread Analysis'!B$3,Data!$B$1:$K$1,FALSE),FALSE)="",#N/A,VLOOKUP($A4913,Data!$B:$K,MATCH('Spread Analysis'!B$3,Data!$B$1:$K$1,FALSE),FALSE))</f>
        <v>5.6749999999999998</v>
      </c>
      <c r="C4913" s="20">
        <f>IF(VLOOKUP($A4913,Data!$B:$K,MATCH('Spread Analysis'!C$3,Data!$B$1:$K$1,FALSE),FALSE)="",#N/A,VLOOKUP($A4913,Data!$B:$K,MATCH('Spread Analysis'!C$3,Data!$B$1:$K$1,FALSE),FALSE))</f>
        <v>5.03</v>
      </c>
      <c r="D4913">
        <f t="shared" si="77"/>
        <v>0.64499999999999957</v>
      </c>
    </row>
    <row r="4914" spans="1:4" x14ac:dyDescent="0.25">
      <c r="A4914" s="2">
        <f>IF(ISBLANK(Data!B4914),#N/A,Data!B4914)</f>
        <v>37126</v>
      </c>
      <c r="B4914" s="20">
        <f>IF(VLOOKUP($A4914,Data!$B:$K,MATCH('Spread Analysis'!B$3,Data!$B$1:$K$1,FALSE),FALSE)="",#N/A,VLOOKUP($A4914,Data!$B:$K,MATCH('Spread Analysis'!B$3,Data!$B$1:$K$1,FALSE),FALSE))</f>
        <v>5.7149999999999999</v>
      </c>
      <c r="C4914" s="20">
        <f>IF(VLOOKUP($A4914,Data!$B:$K,MATCH('Spread Analysis'!C$3,Data!$B$1:$K$1,FALSE),FALSE)="",#N/A,VLOOKUP($A4914,Data!$B:$K,MATCH('Spread Analysis'!C$3,Data!$B$1:$K$1,FALSE),FALSE))</f>
        <v>5.0350000000000001</v>
      </c>
      <c r="D4914">
        <f t="shared" si="77"/>
        <v>0.67999999999999972</v>
      </c>
    </row>
    <row r="4915" spans="1:4" x14ac:dyDescent="0.25">
      <c r="A4915" s="2">
        <f>IF(ISBLANK(Data!B4915),#N/A,Data!B4915)</f>
        <v>37125</v>
      </c>
      <c r="B4915" s="20">
        <f>IF(VLOOKUP($A4915,Data!$B:$K,MATCH('Spread Analysis'!B$3,Data!$B$1:$K$1,FALSE),FALSE)="",#N/A,VLOOKUP($A4915,Data!$B:$K,MATCH('Spread Analysis'!B$3,Data!$B$1:$K$1,FALSE),FALSE))</f>
        <v>5.6749999999999998</v>
      </c>
      <c r="C4915" s="20">
        <f>IF(VLOOKUP($A4915,Data!$B:$K,MATCH('Spread Analysis'!C$3,Data!$B$1:$K$1,FALSE),FALSE)="",#N/A,VLOOKUP($A4915,Data!$B:$K,MATCH('Spread Analysis'!C$3,Data!$B$1:$K$1,FALSE),FALSE))</f>
        <v>4.99</v>
      </c>
      <c r="D4915">
        <f t="shared" si="77"/>
        <v>0.68499999999999961</v>
      </c>
    </row>
    <row r="4916" spans="1:4" x14ac:dyDescent="0.25">
      <c r="A4916" s="2">
        <f>IF(ISBLANK(Data!B4916),#N/A,Data!B4916)</f>
        <v>37124</v>
      </c>
      <c r="B4916" s="20">
        <f>IF(VLOOKUP($A4916,Data!$B:$K,MATCH('Spread Analysis'!B$3,Data!$B$1:$K$1,FALSE),FALSE)="",#N/A,VLOOKUP($A4916,Data!$B:$K,MATCH('Spread Analysis'!B$3,Data!$B$1:$K$1,FALSE),FALSE))</f>
        <v>5.75</v>
      </c>
      <c r="C4916" s="20">
        <f>IF(VLOOKUP($A4916,Data!$B:$K,MATCH('Spread Analysis'!C$3,Data!$B$1:$K$1,FALSE),FALSE)="",#N/A,VLOOKUP($A4916,Data!$B:$K,MATCH('Spread Analysis'!C$3,Data!$B$1:$K$1,FALSE),FALSE))</f>
        <v>5.0650000000000004</v>
      </c>
      <c r="D4916">
        <f t="shared" si="77"/>
        <v>0.68499999999999961</v>
      </c>
    </row>
    <row r="4917" spans="1:4" x14ac:dyDescent="0.25">
      <c r="A4917" s="2">
        <f>IF(ISBLANK(Data!B4917),#N/A,Data!B4917)</f>
        <v>37123</v>
      </c>
      <c r="B4917" s="20">
        <f>IF(VLOOKUP($A4917,Data!$B:$K,MATCH('Spread Analysis'!B$3,Data!$B$1:$K$1,FALSE),FALSE)="",#N/A,VLOOKUP($A4917,Data!$B:$K,MATCH('Spread Analysis'!B$3,Data!$B$1:$K$1,FALSE),FALSE))</f>
        <v>5.7050000000000001</v>
      </c>
      <c r="C4917" s="20">
        <f>IF(VLOOKUP($A4917,Data!$B:$K,MATCH('Spread Analysis'!C$3,Data!$B$1:$K$1,FALSE),FALSE)="",#N/A,VLOOKUP($A4917,Data!$B:$K,MATCH('Spread Analysis'!C$3,Data!$B$1:$K$1,FALSE),FALSE))</f>
        <v>5.05</v>
      </c>
      <c r="D4917">
        <f t="shared" si="77"/>
        <v>0.65500000000000025</v>
      </c>
    </row>
    <row r="4918" spans="1:4" x14ac:dyDescent="0.25">
      <c r="A4918" s="2">
        <f>IF(ISBLANK(Data!B4918),#N/A,Data!B4918)</f>
        <v>37120</v>
      </c>
      <c r="B4918" s="20">
        <f>IF(VLOOKUP($A4918,Data!$B:$K,MATCH('Spread Analysis'!B$3,Data!$B$1:$K$1,FALSE),FALSE)="",#N/A,VLOOKUP($A4918,Data!$B:$K,MATCH('Spread Analysis'!B$3,Data!$B$1:$K$1,FALSE),FALSE))</f>
        <v>5.76</v>
      </c>
      <c r="C4918" s="20">
        <f>IF(VLOOKUP($A4918,Data!$B:$K,MATCH('Spread Analysis'!C$3,Data!$B$1:$K$1,FALSE),FALSE)="",#N/A,VLOOKUP($A4918,Data!$B:$K,MATCH('Spread Analysis'!C$3,Data!$B$1:$K$1,FALSE),FALSE))</f>
        <v>5.09</v>
      </c>
      <c r="D4918">
        <f t="shared" si="77"/>
        <v>0.66999999999999993</v>
      </c>
    </row>
    <row r="4919" spans="1:4" x14ac:dyDescent="0.25">
      <c r="A4919" s="2">
        <f>IF(ISBLANK(Data!B4919),#N/A,Data!B4919)</f>
        <v>37119</v>
      </c>
      <c r="B4919" s="20">
        <f>IF(VLOOKUP($A4919,Data!$B:$K,MATCH('Spread Analysis'!B$3,Data!$B$1:$K$1,FALSE),FALSE)="",#N/A,VLOOKUP($A4919,Data!$B:$K,MATCH('Spread Analysis'!B$3,Data!$B$1:$K$1,FALSE),FALSE))</f>
        <v>5.82</v>
      </c>
      <c r="C4919" s="20">
        <f>IF(VLOOKUP($A4919,Data!$B:$K,MATCH('Spread Analysis'!C$3,Data!$B$1:$K$1,FALSE),FALSE)="",#N/A,VLOOKUP($A4919,Data!$B:$K,MATCH('Spread Analysis'!C$3,Data!$B$1:$K$1,FALSE),FALSE))</f>
        <v>5.15</v>
      </c>
      <c r="D4919">
        <f t="shared" si="77"/>
        <v>0.66999999999999993</v>
      </c>
    </row>
    <row r="4920" spans="1:4" x14ac:dyDescent="0.25">
      <c r="A4920" s="2">
        <f>IF(ISBLANK(Data!B4920),#N/A,Data!B4920)</f>
        <v>37118</v>
      </c>
      <c r="B4920" s="20">
        <f>IF(VLOOKUP($A4920,Data!$B:$K,MATCH('Spread Analysis'!B$3,Data!$B$1:$K$1,FALSE),FALSE)="",#N/A,VLOOKUP($A4920,Data!$B:$K,MATCH('Spread Analysis'!B$3,Data!$B$1:$K$1,FALSE),FALSE))</f>
        <v>5.78</v>
      </c>
      <c r="C4920" s="20">
        <f>IF(VLOOKUP($A4920,Data!$B:$K,MATCH('Spread Analysis'!C$3,Data!$B$1:$K$1,FALSE),FALSE)="",#N/A,VLOOKUP($A4920,Data!$B:$K,MATCH('Spread Analysis'!C$3,Data!$B$1:$K$1,FALSE),FALSE))</f>
        <v>5.125</v>
      </c>
      <c r="D4920">
        <f t="shared" si="77"/>
        <v>0.65500000000000025</v>
      </c>
    </row>
    <row r="4921" spans="1:4" x14ac:dyDescent="0.25">
      <c r="A4921" s="2">
        <f>IF(ISBLANK(Data!B4921),#N/A,Data!B4921)</f>
        <v>37117</v>
      </c>
      <c r="B4921" s="20">
        <f>IF(VLOOKUP($A4921,Data!$B:$K,MATCH('Spread Analysis'!B$3,Data!$B$1:$K$1,FALSE),FALSE)="",#N/A,VLOOKUP($A4921,Data!$B:$K,MATCH('Spread Analysis'!B$3,Data!$B$1:$K$1,FALSE),FALSE))</f>
        <v>5.73</v>
      </c>
      <c r="C4921" s="20">
        <f>IF(VLOOKUP($A4921,Data!$B:$K,MATCH('Spread Analysis'!C$3,Data!$B$1:$K$1,FALSE),FALSE)="",#N/A,VLOOKUP($A4921,Data!$B:$K,MATCH('Spread Analysis'!C$3,Data!$B$1:$K$1,FALSE),FALSE))</f>
        <v>5.0750000000000002</v>
      </c>
      <c r="D4921">
        <f t="shared" si="77"/>
        <v>0.65500000000000025</v>
      </c>
    </row>
    <row r="4922" spans="1:4" x14ac:dyDescent="0.25">
      <c r="A4922" s="2">
        <f>IF(ISBLANK(Data!B4922),#N/A,Data!B4922)</f>
        <v>37116</v>
      </c>
      <c r="B4922" s="20">
        <f>IF(VLOOKUP($A4922,Data!$B:$K,MATCH('Spread Analysis'!B$3,Data!$B$1:$K$1,FALSE),FALSE)="",#N/A,VLOOKUP($A4922,Data!$B:$K,MATCH('Spread Analysis'!B$3,Data!$B$1:$K$1,FALSE),FALSE))</f>
        <v>5.71</v>
      </c>
      <c r="C4922" s="20">
        <f>IF(VLOOKUP($A4922,Data!$B:$K,MATCH('Spread Analysis'!C$3,Data!$B$1:$K$1,FALSE),FALSE)="",#N/A,VLOOKUP($A4922,Data!$B:$K,MATCH('Spread Analysis'!C$3,Data!$B$1:$K$1,FALSE),FALSE))</f>
        <v>5.07</v>
      </c>
      <c r="D4922">
        <f t="shared" si="77"/>
        <v>0.63999999999999968</v>
      </c>
    </row>
    <row r="4923" spans="1:4" x14ac:dyDescent="0.25">
      <c r="A4923" s="2">
        <f>IF(ISBLANK(Data!B4923),#N/A,Data!B4923)</f>
        <v>37113</v>
      </c>
      <c r="B4923" s="20">
        <f>IF(VLOOKUP($A4923,Data!$B:$K,MATCH('Spread Analysis'!B$3,Data!$B$1:$K$1,FALSE),FALSE)="",#N/A,VLOOKUP($A4923,Data!$B:$K,MATCH('Spread Analysis'!B$3,Data!$B$1:$K$1,FALSE),FALSE))</f>
        <v>5.69</v>
      </c>
      <c r="C4923" s="20">
        <f>IF(VLOOKUP($A4923,Data!$B:$K,MATCH('Spread Analysis'!C$3,Data!$B$1:$K$1,FALSE),FALSE)="",#N/A,VLOOKUP($A4923,Data!$B:$K,MATCH('Spread Analysis'!C$3,Data!$B$1:$K$1,FALSE),FALSE))</f>
        <v>5.0199999999999996</v>
      </c>
      <c r="D4923">
        <f t="shared" si="77"/>
        <v>0.67000000000000082</v>
      </c>
    </row>
    <row r="4924" spans="1:4" x14ac:dyDescent="0.25">
      <c r="A4924" s="2">
        <f>IF(ISBLANK(Data!B4924),#N/A,Data!B4924)</f>
        <v>37112</v>
      </c>
      <c r="B4924" s="20">
        <f>IF(VLOOKUP($A4924,Data!$B:$K,MATCH('Spread Analysis'!B$3,Data!$B$1:$K$1,FALSE),FALSE)="",#N/A,VLOOKUP($A4924,Data!$B:$K,MATCH('Spread Analysis'!B$3,Data!$B$1:$K$1,FALSE),FALSE))</f>
        <v>5.69</v>
      </c>
      <c r="C4924" s="20">
        <f>IF(VLOOKUP($A4924,Data!$B:$K,MATCH('Spread Analysis'!C$3,Data!$B$1:$K$1,FALSE),FALSE)="",#N/A,VLOOKUP($A4924,Data!$B:$K,MATCH('Spread Analysis'!C$3,Data!$B$1:$K$1,FALSE),FALSE))</f>
        <v>5.0149999999999997</v>
      </c>
      <c r="D4924">
        <f t="shared" si="77"/>
        <v>0.67500000000000071</v>
      </c>
    </row>
    <row r="4925" spans="1:4" x14ac:dyDescent="0.25">
      <c r="A4925" s="2">
        <f>IF(ISBLANK(Data!B4925),#N/A,Data!B4925)</f>
        <v>37111</v>
      </c>
      <c r="B4925" s="20">
        <f>IF(VLOOKUP($A4925,Data!$B:$K,MATCH('Spread Analysis'!B$3,Data!$B$1:$K$1,FALSE),FALSE)="",#N/A,VLOOKUP($A4925,Data!$B:$K,MATCH('Spread Analysis'!B$3,Data!$B$1:$K$1,FALSE),FALSE))</f>
        <v>6</v>
      </c>
      <c r="C4925" s="20">
        <f>IF(VLOOKUP($A4925,Data!$B:$K,MATCH('Spread Analysis'!C$3,Data!$B$1:$K$1,FALSE),FALSE)="",#N/A,VLOOKUP($A4925,Data!$B:$K,MATCH('Spread Analysis'!C$3,Data!$B$1:$K$1,FALSE),FALSE))</f>
        <v>5.33</v>
      </c>
      <c r="D4925">
        <f t="shared" si="77"/>
        <v>0.66999999999999993</v>
      </c>
    </row>
    <row r="4926" spans="1:4" x14ac:dyDescent="0.25">
      <c r="A4926" s="2">
        <f>IF(ISBLANK(Data!B4926),#N/A,Data!B4926)</f>
        <v>37110</v>
      </c>
      <c r="B4926" s="20">
        <f>IF(VLOOKUP($A4926,Data!$B:$K,MATCH('Spread Analysis'!B$3,Data!$B$1:$K$1,FALSE),FALSE)="",#N/A,VLOOKUP($A4926,Data!$B:$K,MATCH('Spread Analysis'!B$3,Data!$B$1:$K$1,FALSE),FALSE))</f>
        <v>5.99</v>
      </c>
      <c r="C4926" s="20">
        <f>IF(VLOOKUP($A4926,Data!$B:$K,MATCH('Spread Analysis'!C$3,Data!$B$1:$K$1,FALSE),FALSE)="",#N/A,VLOOKUP($A4926,Data!$B:$K,MATCH('Spread Analysis'!C$3,Data!$B$1:$K$1,FALSE),FALSE))</f>
        <v>5.31</v>
      </c>
      <c r="D4926">
        <f t="shared" si="77"/>
        <v>0.6800000000000006</v>
      </c>
    </row>
    <row r="4927" spans="1:4" x14ac:dyDescent="0.25">
      <c r="A4927" s="2">
        <f>IF(ISBLANK(Data!B4927),#N/A,Data!B4927)</f>
        <v>37109</v>
      </c>
      <c r="B4927" s="20">
        <f>IF(VLOOKUP($A4927,Data!$B:$K,MATCH('Spread Analysis'!B$3,Data!$B$1:$K$1,FALSE),FALSE)="",#N/A,VLOOKUP($A4927,Data!$B:$K,MATCH('Spread Analysis'!B$3,Data!$B$1:$K$1,FALSE),FALSE))</f>
        <v>6.02</v>
      </c>
      <c r="C4927" s="20">
        <f>IF(VLOOKUP($A4927,Data!$B:$K,MATCH('Spread Analysis'!C$3,Data!$B$1:$K$1,FALSE),FALSE)="",#N/A,VLOOKUP($A4927,Data!$B:$K,MATCH('Spread Analysis'!C$3,Data!$B$1:$K$1,FALSE),FALSE))</f>
        <v>5.375</v>
      </c>
      <c r="D4927">
        <f t="shared" si="77"/>
        <v>0.64499999999999957</v>
      </c>
    </row>
    <row r="4928" spans="1:4" x14ac:dyDescent="0.25">
      <c r="A4928" s="2">
        <f>IF(ISBLANK(Data!B4928),#N/A,Data!B4928)</f>
        <v>37106</v>
      </c>
      <c r="B4928" s="20">
        <f>IF(VLOOKUP($A4928,Data!$B:$K,MATCH('Spread Analysis'!B$3,Data!$B$1:$K$1,FALSE),FALSE)="",#N/A,VLOOKUP($A4928,Data!$B:$K,MATCH('Spread Analysis'!B$3,Data!$B$1:$K$1,FALSE),FALSE))</f>
        <v>6.03</v>
      </c>
      <c r="C4928" s="20">
        <f>IF(VLOOKUP($A4928,Data!$B:$K,MATCH('Spread Analysis'!C$3,Data!$B$1:$K$1,FALSE),FALSE)="",#N/A,VLOOKUP($A4928,Data!$B:$K,MATCH('Spread Analysis'!C$3,Data!$B$1:$K$1,FALSE),FALSE))</f>
        <v>5.3849999999999998</v>
      </c>
      <c r="D4928">
        <f t="shared" si="77"/>
        <v>0.64500000000000046</v>
      </c>
    </row>
    <row r="4929" spans="1:4" x14ac:dyDescent="0.25">
      <c r="A4929" s="2">
        <f>IF(ISBLANK(Data!B4929),#N/A,Data!B4929)</f>
        <v>37105</v>
      </c>
      <c r="B4929" s="20">
        <f>IF(VLOOKUP($A4929,Data!$B:$K,MATCH('Spread Analysis'!B$3,Data!$B$1:$K$1,FALSE),FALSE)="",#N/A,VLOOKUP($A4929,Data!$B:$K,MATCH('Spread Analysis'!B$3,Data!$B$1:$K$1,FALSE),FALSE))</f>
        <v>6</v>
      </c>
      <c r="C4929" s="20">
        <f>IF(VLOOKUP($A4929,Data!$B:$K,MATCH('Spread Analysis'!C$3,Data!$B$1:$K$1,FALSE),FALSE)="",#N/A,VLOOKUP($A4929,Data!$B:$K,MATCH('Spread Analysis'!C$3,Data!$B$1:$K$1,FALSE),FALSE))</f>
        <v>5.36</v>
      </c>
      <c r="D4929">
        <f t="shared" si="77"/>
        <v>0.63999999999999968</v>
      </c>
    </row>
    <row r="4930" spans="1:4" x14ac:dyDescent="0.25">
      <c r="A4930" s="2">
        <f>IF(ISBLANK(Data!B4930),#N/A,Data!B4930)</f>
        <v>37104</v>
      </c>
      <c r="B4930" s="20">
        <f>IF(VLOOKUP($A4930,Data!$B:$K,MATCH('Spread Analysis'!B$3,Data!$B$1:$K$1,FALSE),FALSE)="",#N/A,VLOOKUP($A4930,Data!$B:$K,MATCH('Spread Analysis'!B$3,Data!$B$1:$K$1,FALSE),FALSE))</f>
        <v>6.0049999999999999</v>
      </c>
      <c r="C4930" s="20">
        <f>IF(VLOOKUP($A4930,Data!$B:$K,MATCH('Spread Analysis'!C$3,Data!$B$1:$K$1,FALSE),FALSE)="",#N/A,VLOOKUP($A4930,Data!$B:$K,MATCH('Spread Analysis'!C$3,Data!$B$1:$K$1,FALSE),FALSE))</f>
        <v>5.3550000000000004</v>
      </c>
      <c r="D4930">
        <f t="shared" si="77"/>
        <v>0.64999999999999947</v>
      </c>
    </row>
    <row r="4931" spans="1:4" x14ac:dyDescent="0.25">
      <c r="A4931" s="2">
        <f>IF(ISBLANK(Data!B4931),#N/A,Data!B4931)</f>
        <v>37103</v>
      </c>
      <c r="B4931" s="20">
        <f>IF(VLOOKUP($A4931,Data!$B:$K,MATCH('Spread Analysis'!B$3,Data!$B$1:$K$1,FALSE),FALSE)="",#N/A,VLOOKUP($A4931,Data!$B:$K,MATCH('Spread Analysis'!B$3,Data!$B$1:$K$1,FALSE),FALSE))</f>
        <v>6.0750000000000002</v>
      </c>
      <c r="C4931" s="20">
        <f>IF(VLOOKUP($A4931,Data!$B:$K,MATCH('Spread Analysis'!C$3,Data!$B$1:$K$1,FALSE),FALSE)="",#N/A,VLOOKUP($A4931,Data!$B:$K,MATCH('Spread Analysis'!C$3,Data!$B$1:$K$1,FALSE),FALSE))</f>
        <v>5.4349999999999996</v>
      </c>
      <c r="D4931">
        <f t="shared" si="77"/>
        <v>0.64000000000000057</v>
      </c>
    </row>
    <row r="4932" spans="1:4" x14ac:dyDescent="0.25">
      <c r="A4932" s="2">
        <f>IF(ISBLANK(Data!B4932),#N/A,Data!B4932)</f>
        <v>37102</v>
      </c>
      <c r="B4932" s="20">
        <f>IF(VLOOKUP($A4932,Data!$B:$K,MATCH('Spread Analysis'!B$3,Data!$B$1:$K$1,FALSE),FALSE)="",#N/A,VLOOKUP($A4932,Data!$B:$K,MATCH('Spread Analysis'!B$3,Data!$B$1:$K$1,FALSE),FALSE))</f>
        <v>6.07</v>
      </c>
      <c r="C4932" s="20">
        <f>IF(VLOOKUP($A4932,Data!$B:$K,MATCH('Spread Analysis'!C$3,Data!$B$1:$K$1,FALSE),FALSE)="",#N/A,VLOOKUP($A4932,Data!$B:$K,MATCH('Spread Analysis'!C$3,Data!$B$1:$K$1,FALSE),FALSE))</f>
        <v>5.42</v>
      </c>
      <c r="D4932">
        <f t="shared" si="77"/>
        <v>0.65000000000000036</v>
      </c>
    </row>
    <row r="4933" spans="1:4" x14ac:dyDescent="0.25">
      <c r="A4933" s="2">
        <f>IF(ISBLANK(Data!B4933),#N/A,Data!B4933)</f>
        <v>37099</v>
      </c>
      <c r="B4933" s="20">
        <f>IF(VLOOKUP($A4933,Data!$B:$K,MATCH('Spread Analysis'!B$3,Data!$B$1:$K$1,FALSE),FALSE)="",#N/A,VLOOKUP($A4933,Data!$B:$K,MATCH('Spread Analysis'!B$3,Data!$B$1:$K$1,FALSE),FALSE))</f>
        <v>6.0949999999999998</v>
      </c>
      <c r="C4933" s="20">
        <f>IF(VLOOKUP($A4933,Data!$B:$K,MATCH('Spread Analysis'!C$3,Data!$B$1:$K$1,FALSE),FALSE)="",#N/A,VLOOKUP($A4933,Data!$B:$K,MATCH('Spread Analysis'!C$3,Data!$B$1:$K$1,FALSE),FALSE))</f>
        <v>5.45</v>
      </c>
      <c r="D4933">
        <f t="shared" si="77"/>
        <v>0.64499999999999957</v>
      </c>
    </row>
    <row r="4934" spans="1:4" x14ac:dyDescent="0.25">
      <c r="A4934" s="2">
        <f>IF(ISBLANK(Data!B4934),#N/A,Data!B4934)</f>
        <v>37098</v>
      </c>
      <c r="B4934" s="20">
        <f>IF(VLOOKUP($A4934,Data!$B:$K,MATCH('Spread Analysis'!B$3,Data!$B$1:$K$1,FALSE),FALSE)="",#N/A,VLOOKUP($A4934,Data!$B:$K,MATCH('Spread Analysis'!B$3,Data!$B$1:$K$1,FALSE),FALSE))</f>
        <v>6.125</v>
      </c>
      <c r="C4934" s="20">
        <f>IF(VLOOKUP($A4934,Data!$B:$K,MATCH('Spread Analysis'!C$3,Data!$B$1:$K$1,FALSE),FALSE)="",#N/A,VLOOKUP($A4934,Data!$B:$K,MATCH('Spread Analysis'!C$3,Data!$B$1:$K$1,FALSE),FALSE))</f>
        <v>5.4850000000000003</v>
      </c>
      <c r="D4934">
        <f t="shared" si="77"/>
        <v>0.63999999999999968</v>
      </c>
    </row>
    <row r="4935" spans="1:4" x14ac:dyDescent="0.25">
      <c r="A4935" s="2">
        <f>IF(ISBLANK(Data!B4935),#N/A,Data!B4935)</f>
        <v>37097</v>
      </c>
      <c r="B4935" s="20">
        <f>IF(VLOOKUP($A4935,Data!$B:$K,MATCH('Spread Analysis'!B$3,Data!$B$1:$K$1,FALSE),FALSE)="",#N/A,VLOOKUP($A4935,Data!$B:$K,MATCH('Spread Analysis'!B$3,Data!$B$1:$K$1,FALSE),FALSE))</f>
        <v>6.0449999999999999</v>
      </c>
      <c r="C4935" s="20">
        <f>IF(VLOOKUP($A4935,Data!$B:$K,MATCH('Spread Analysis'!C$3,Data!$B$1:$K$1,FALSE),FALSE)="",#N/A,VLOOKUP($A4935,Data!$B:$K,MATCH('Spread Analysis'!C$3,Data!$B$1:$K$1,FALSE),FALSE))</f>
        <v>5.45</v>
      </c>
      <c r="D4935">
        <f t="shared" si="77"/>
        <v>0.59499999999999975</v>
      </c>
    </row>
    <row r="4936" spans="1:4" x14ac:dyDescent="0.25">
      <c r="A4936" s="2">
        <f>IF(ISBLANK(Data!B4936),#N/A,Data!B4936)</f>
        <v>37096</v>
      </c>
      <c r="B4936" s="20">
        <f>IF(VLOOKUP($A4936,Data!$B:$K,MATCH('Spread Analysis'!B$3,Data!$B$1:$K$1,FALSE),FALSE)="",#N/A,VLOOKUP($A4936,Data!$B:$K,MATCH('Spread Analysis'!B$3,Data!$B$1:$K$1,FALSE),FALSE))</f>
        <v>5.9649999999999999</v>
      </c>
      <c r="C4936" s="20">
        <f>IF(VLOOKUP($A4936,Data!$B:$K,MATCH('Spread Analysis'!C$3,Data!$B$1:$K$1,FALSE),FALSE)="",#N/A,VLOOKUP($A4936,Data!$B:$K,MATCH('Spread Analysis'!C$3,Data!$B$1:$K$1,FALSE),FALSE))</f>
        <v>5.33</v>
      </c>
      <c r="D4936">
        <f t="shared" si="77"/>
        <v>0.63499999999999979</v>
      </c>
    </row>
    <row r="4937" spans="1:4" x14ac:dyDescent="0.25">
      <c r="A4937" s="2">
        <f>IF(ISBLANK(Data!B4937),#N/A,Data!B4937)</f>
        <v>37095</v>
      </c>
      <c r="B4937" s="20">
        <f>IF(VLOOKUP($A4937,Data!$B:$K,MATCH('Spread Analysis'!B$3,Data!$B$1:$K$1,FALSE),FALSE)="",#N/A,VLOOKUP($A4937,Data!$B:$K,MATCH('Spread Analysis'!B$3,Data!$B$1:$K$1,FALSE),FALSE))</f>
        <v>5.96</v>
      </c>
      <c r="C4937" s="20">
        <f>IF(VLOOKUP($A4937,Data!$B:$K,MATCH('Spread Analysis'!C$3,Data!$B$1:$K$1,FALSE),FALSE)="",#N/A,VLOOKUP($A4937,Data!$B:$K,MATCH('Spread Analysis'!C$3,Data!$B$1:$K$1,FALSE),FALSE))</f>
        <v>5.3</v>
      </c>
      <c r="D4937">
        <f t="shared" si="77"/>
        <v>0.66000000000000014</v>
      </c>
    </row>
    <row r="4938" spans="1:4" x14ac:dyDescent="0.25">
      <c r="A4938" s="2">
        <f>IF(ISBLANK(Data!B4938),#N/A,Data!B4938)</f>
        <v>37092</v>
      </c>
      <c r="B4938" s="20">
        <f>IF(VLOOKUP($A4938,Data!$B:$K,MATCH('Spread Analysis'!B$3,Data!$B$1:$K$1,FALSE),FALSE)="",#N/A,VLOOKUP($A4938,Data!$B:$K,MATCH('Spread Analysis'!B$3,Data!$B$1:$K$1,FALSE),FALSE))</f>
        <v>5.89</v>
      </c>
      <c r="C4938" s="20">
        <f>IF(VLOOKUP($A4938,Data!$B:$K,MATCH('Spread Analysis'!C$3,Data!$B$1:$K$1,FALSE),FALSE)="",#N/A,VLOOKUP($A4938,Data!$B:$K,MATCH('Spread Analysis'!C$3,Data!$B$1:$K$1,FALSE),FALSE))</f>
        <v>5.2549999999999999</v>
      </c>
      <c r="D4938">
        <f t="shared" si="77"/>
        <v>0.63499999999999979</v>
      </c>
    </row>
    <row r="4939" spans="1:4" x14ac:dyDescent="0.25">
      <c r="A4939" s="2">
        <f>IF(ISBLANK(Data!B4939),#N/A,Data!B4939)</f>
        <v>37091</v>
      </c>
      <c r="B4939" s="20">
        <f>IF(VLOOKUP($A4939,Data!$B:$K,MATCH('Spread Analysis'!B$3,Data!$B$1:$K$1,FALSE),FALSE)="",#N/A,VLOOKUP($A4939,Data!$B:$K,MATCH('Spread Analysis'!B$3,Data!$B$1:$K$1,FALSE),FALSE))</f>
        <v>5.9550000000000001</v>
      </c>
      <c r="C4939" s="20">
        <f>IF(VLOOKUP($A4939,Data!$B:$K,MATCH('Spread Analysis'!C$3,Data!$B$1:$K$1,FALSE),FALSE)="",#N/A,VLOOKUP($A4939,Data!$B:$K,MATCH('Spread Analysis'!C$3,Data!$B$1:$K$1,FALSE),FALSE))</f>
        <v>5.29</v>
      </c>
      <c r="D4939">
        <f t="shared" si="77"/>
        <v>0.66500000000000004</v>
      </c>
    </row>
    <row r="4940" spans="1:4" x14ac:dyDescent="0.25">
      <c r="A4940" s="2">
        <f>IF(ISBLANK(Data!B4940),#N/A,Data!B4940)</f>
        <v>37090</v>
      </c>
      <c r="B4940" s="20">
        <f>IF(VLOOKUP($A4940,Data!$B:$K,MATCH('Spread Analysis'!B$3,Data!$B$1:$K$1,FALSE),FALSE)="",#N/A,VLOOKUP($A4940,Data!$B:$K,MATCH('Spread Analysis'!B$3,Data!$B$1:$K$1,FALSE),FALSE))</f>
        <v>6.03</v>
      </c>
      <c r="C4940" s="20">
        <f>IF(VLOOKUP($A4940,Data!$B:$K,MATCH('Spread Analysis'!C$3,Data!$B$1:$K$1,FALSE),FALSE)="",#N/A,VLOOKUP($A4940,Data!$B:$K,MATCH('Spread Analysis'!C$3,Data!$B$1:$K$1,FALSE),FALSE))</f>
        <v>5.39</v>
      </c>
      <c r="D4940">
        <f t="shared" si="77"/>
        <v>0.64000000000000057</v>
      </c>
    </row>
    <row r="4941" spans="1:4" x14ac:dyDescent="0.25">
      <c r="A4941" s="2">
        <f>IF(ISBLANK(Data!B4941),#N/A,Data!B4941)</f>
        <v>37089</v>
      </c>
      <c r="B4941" s="20">
        <f>IF(VLOOKUP($A4941,Data!$B:$K,MATCH('Spread Analysis'!B$3,Data!$B$1:$K$1,FALSE),FALSE)="",#N/A,VLOOKUP($A4941,Data!$B:$K,MATCH('Spread Analysis'!B$3,Data!$B$1:$K$1,FALSE),FALSE))</f>
        <v>6.06</v>
      </c>
      <c r="C4941" s="20">
        <f>IF(VLOOKUP($A4941,Data!$B:$K,MATCH('Spread Analysis'!C$3,Data!$B$1:$K$1,FALSE),FALSE)="",#N/A,VLOOKUP($A4941,Data!$B:$K,MATCH('Spread Analysis'!C$3,Data!$B$1:$K$1,FALSE),FALSE))</f>
        <v>5.415</v>
      </c>
      <c r="D4941">
        <f t="shared" si="77"/>
        <v>0.64499999999999957</v>
      </c>
    </row>
    <row r="4942" spans="1:4" x14ac:dyDescent="0.25">
      <c r="A4942" s="2">
        <f>IF(ISBLANK(Data!B4942),#N/A,Data!B4942)</f>
        <v>37088</v>
      </c>
      <c r="B4942" s="20">
        <f>IF(VLOOKUP($A4942,Data!$B:$K,MATCH('Spread Analysis'!B$3,Data!$B$1:$K$1,FALSE),FALSE)="",#N/A,VLOOKUP($A4942,Data!$B:$K,MATCH('Spread Analysis'!B$3,Data!$B$1:$K$1,FALSE),FALSE))</f>
        <v>6.1</v>
      </c>
      <c r="C4942" s="20">
        <f>IF(VLOOKUP($A4942,Data!$B:$K,MATCH('Spread Analysis'!C$3,Data!$B$1:$K$1,FALSE),FALSE)="",#N/A,VLOOKUP($A4942,Data!$B:$K,MATCH('Spread Analysis'!C$3,Data!$B$1:$K$1,FALSE),FALSE))</f>
        <v>5.44</v>
      </c>
      <c r="D4942">
        <f t="shared" si="77"/>
        <v>0.65999999999999925</v>
      </c>
    </row>
    <row r="4943" spans="1:4" x14ac:dyDescent="0.25">
      <c r="A4943" s="2">
        <f>IF(ISBLANK(Data!B4943),#N/A,Data!B4943)</f>
        <v>37085</v>
      </c>
      <c r="B4943" s="20">
        <f>IF(VLOOKUP($A4943,Data!$B:$K,MATCH('Spread Analysis'!B$3,Data!$B$1:$K$1,FALSE),FALSE)="",#N/A,VLOOKUP($A4943,Data!$B:$K,MATCH('Spread Analysis'!B$3,Data!$B$1:$K$1,FALSE),FALSE))</f>
        <v>6.16</v>
      </c>
      <c r="C4943" s="20">
        <f>IF(VLOOKUP($A4943,Data!$B:$K,MATCH('Spread Analysis'!C$3,Data!$B$1:$K$1,FALSE),FALSE)="",#N/A,VLOOKUP($A4943,Data!$B:$K,MATCH('Spread Analysis'!C$3,Data!$B$1:$K$1,FALSE),FALSE))</f>
        <v>5.46</v>
      </c>
      <c r="D4943">
        <f t="shared" si="77"/>
        <v>0.70000000000000018</v>
      </c>
    </row>
    <row r="4944" spans="1:4" x14ac:dyDescent="0.25">
      <c r="A4944" s="2">
        <f>IF(ISBLANK(Data!B4944),#N/A,Data!B4944)</f>
        <v>37084</v>
      </c>
      <c r="B4944" s="20">
        <f>IF(VLOOKUP($A4944,Data!$B:$K,MATCH('Spread Analysis'!B$3,Data!$B$1:$K$1,FALSE),FALSE)="",#N/A,VLOOKUP($A4944,Data!$B:$K,MATCH('Spread Analysis'!B$3,Data!$B$1:$K$1,FALSE),FALSE))</f>
        <v>6.1950000000000003</v>
      </c>
      <c r="C4944" s="20">
        <f>IF(VLOOKUP($A4944,Data!$B:$K,MATCH('Spread Analysis'!C$3,Data!$B$1:$K$1,FALSE),FALSE)="",#N/A,VLOOKUP($A4944,Data!$B:$K,MATCH('Spread Analysis'!C$3,Data!$B$1:$K$1,FALSE),FALSE))</f>
        <v>5.48</v>
      </c>
      <c r="D4944">
        <f t="shared" si="77"/>
        <v>0.71499999999999986</v>
      </c>
    </row>
    <row r="4945" spans="1:4" x14ac:dyDescent="0.25">
      <c r="A4945" s="2">
        <f>IF(ISBLANK(Data!B4945),#N/A,Data!B4945)</f>
        <v>37083</v>
      </c>
      <c r="B4945" s="20">
        <f>IF(VLOOKUP($A4945,Data!$B:$K,MATCH('Spread Analysis'!B$3,Data!$B$1:$K$1,FALSE),FALSE)="",#N/A,VLOOKUP($A4945,Data!$B:$K,MATCH('Spread Analysis'!B$3,Data!$B$1:$K$1,FALSE),FALSE))</f>
        <v>6.085</v>
      </c>
      <c r="C4945" s="20">
        <f>IF(VLOOKUP($A4945,Data!$B:$K,MATCH('Spread Analysis'!C$3,Data!$B$1:$K$1,FALSE),FALSE)="",#N/A,VLOOKUP($A4945,Data!$B:$K,MATCH('Spread Analysis'!C$3,Data!$B$1:$K$1,FALSE),FALSE))</f>
        <v>5.35</v>
      </c>
      <c r="D4945">
        <f t="shared" si="77"/>
        <v>0.73500000000000032</v>
      </c>
    </row>
    <row r="4946" spans="1:4" x14ac:dyDescent="0.25">
      <c r="A4946" s="2">
        <f>IF(ISBLANK(Data!B4946),#N/A,Data!B4946)</f>
        <v>37082</v>
      </c>
      <c r="B4946" s="20">
        <f>IF(VLOOKUP($A4946,Data!$B:$K,MATCH('Spread Analysis'!B$3,Data!$B$1:$K$1,FALSE),FALSE)="",#N/A,VLOOKUP($A4946,Data!$B:$K,MATCH('Spread Analysis'!B$3,Data!$B$1:$K$1,FALSE),FALSE))</f>
        <v>6.1550000000000002</v>
      </c>
      <c r="C4946" s="20">
        <f>IF(VLOOKUP($A4946,Data!$B:$K,MATCH('Spread Analysis'!C$3,Data!$B$1:$K$1,FALSE),FALSE)="",#N/A,VLOOKUP($A4946,Data!$B:$K,MATCH('Spread Analysis'!C$3,Data!$B$1:$K$1,FALSE),FALSE))</f>
        <v>5.42</v>
      </c>
      <c r="D4946">
        <f t="shared" si="77"/>
        <v>0.73500000000000032</v>
      </c>
    </row>
    <row r="4947" spans="1:4" x14ac:dyDescent="0.25">
      <c r="A4947" s="2">
        <f>IF(ISBLANK(Data!B4947),#N/A,Data!B4947)</f>
        <v>37081</v>
      </c>
      <c r="B4947" s="20">
        <f>IF(VLOOKUP($A4947,Data!$B:$K,MATCH('Spread Analysis'!B$3,Data!$B$1:$K$1,FALSE),FALSE)="",#N/A,VLOOKUP($A4947,Data!$B:$K,MATCH('Spread Analysis'!B$3,Data!$B$1:$K$1,FALSE),FALSE))</f>
        <v>6.17</v>
      </c>
      <c r="C4947" s="20">
        <f>IF(VLOOKUP($A4947,Data!$B:$K,MATCH('Spread Analysis'!C$3,Data!$B$1:$K$1,FALSE),FALSE)="",#N/A,VLOOKUP($A4947,Data!$B:$K,MATCH('Spread Analysis'!C$3,Data!$B$1:$K$1,FALSE),FALSE))</f>
        <v>5.4</v>
      </c>
      <c r="D4947">
        <f t="shared" si="77"/>
        <v>0.76999999999999957</v>
      </c>
    </row>
    <row r="4948" spans="1:4" x14ac:dyDescent="0.25">
      <c r="A4948" s="2">
        <f>IF(ISBLANK(Data!B4948),#N/A,Data!B4948)</f>
        <v>37078</v>
      </c>
      <c r="B4948" s="20">
        <f>IF(VLOOKUP($A4948,Data!$B:$K,MATCH('Spread Analysis'!B$3,Data!$B$1:$K$1,FALSE),FALSE)="",#N/A,VLOOKUP($A4948,Data!$B:$K,MATCH('Spread Analysis'!B$3,Data!$B$1:$K$1,FALSE),FALSE))</f>
        <v>6.1849999999999996</v>
      </c>
      <c r="C4948" s="20">
        <f>IF(VLOOKUP($A4948,Data!$B:$K,MATCH('Spread Analysis'!C$3,Data!$B$1:$K$1,FALSE),FALSE)="",#N/A,VLOOKUP($A4948,Data!$B:$K,MATCH('Spread Analysis'!C$3,Data!$B$1:$K$1,FALSE),FALSE))</f>
        <v>5.4249999999999998</v>
      </c>
      <c r="D4948">
        <f t="shared" si="77"/>
        <v>0.75999999999999979</v>
      </c>
    </row>
    <row r="4949" spans="1:4" x14ac:dyDescent="0.25">
      <c r="A4949" s="2">
        <f>IF(ISBLANK(Data!B4949),#N/A,Data!B4949)</f>
        <v>37077</v>
      </c>
      <c r="B4949" s="20">
        <f>IF(VLOOKUP($A4949,Data!$B:$K,MATCH('Spread Analysis'!B$3,Data!$B$1:$K$1,FALSE),FALSE)="",#N/A,VLOOKUP($A4949,Data!$B:$K,MATCH('Spread Analysis'!B$3,Data!$B$1:$K$1,FALSE),FALSE))</f>
        <v>6.16</v>
      </c>
      <c r="C4949" s="20">
        <f>IF(VLOOKUP($A4949,Data!$B:$K,MATCH('Spread Analysis'!C$3,Data!$B$1:$K$1,FALSE),FALSE)="",#N/A,VLOOKUP($A4949,Data!$B:$K,MATCH('Spread Analysis'!C$3,Data!$B$1:$K$1,FALSE),FALSE))</f>
        <v>5.42</v>
      </c>
      <c r="D4949">
        <f t="shared" si="77"/>
        <v>0.74000000000000021</v>
      </c>
    </row>
    <row r="4950" spans="1:4" x14ac:dyDescent="0.25">
      <c r="A4950" s="2">
        <f>IF(ISBLANK(Data!B4950),#N/A,Data!B4950)</f>
        <v>37076</v>
      </c>
      <c r="B4950" s="20">
        <f>IF(VLOOKUP($A4950,Data!$B:$K,MATCH('Spread Analysis'!B$3,Data!$B$1:$K$1,FALSE),FALSE)="",#N/A,VLOOKUP($A4950,Data!$B:$K,MATCH('Spread Analysis'!B$3,Data!$B$1:$K$1,FALSE),FALSE))</f>
        <v>6.2050000000000001</v>
      </c>
      <c r="C4950" s="20">
        <f>IF(VLOOKUP($A4950,Data!$B:$K,MATCH('Spread Analysis'!C$3,Data!$B$1:$K$1,FALSE),FALSE)="",#N/A,VLOOKUP($A4950,Data!$B:$K,MATCH('Spread Analysis'!C$3,Data!$B$1:$K$1,FALSE),FALSE))</f>
        <v>5.46</v>
      </c>
      <c r="D4950">
        <f t="shared" si="77"/>
        <v>0.74500000000000011</v>
      </c>
    </row>
    <row r="4951" spans="1:4" x14ac:dyDescent="0.25">
      <c r="A4951" s="2">
        <f>IF(ISBLANK(Data!B4951),#N/A,Data!B4951)</f>
        <v>37075</v>
      </c>
      <c r="B4951" s="20">
        <f>IF(VLOOKUP($A4951,Data!$B:$K,MATCH('Spread Analysis'!B$3,Data!$B$1:$K$1,FALSE),FALSE)="",#N/A,VLOOKUP($A4951,Data!$B:$K,MATCH('Spread Analysis'!B$3,Data!$B$1:$K$1,FALSE),FALSE))</f>
        <v>6.1150000000000002</v>
      </c>
      <c r="C4951" s="20">
        <f>IF(VLOOKUP($A4951,Data!$B:$K,MATCH('Spread Analysis'!C$3,Data!$B$1:$K$1,FALSE),FALSE)="",#N/A,VLOOKUP($A4951,Data!$B:$K,MATCH('Spread Analysis'!C$3,Data!$B$1:$K$1,FALSE),FALSE))</f>
        <v>5.42</v>
      </c>
      <c r="D4951">
        <f t="shared" si="77"/>
        <v>0.69500000000000028</v>
      </c>
    </row>
    <row r="4952" spans="1:4" x14ac:dyDescent="0.25">
      <c r="A4952" s="2">
        <f>IF(ISBLANK(Data!B4952),#N/A,Data!B4952)</f>
        <v>37074</v>
      </c>
      <c r="B4952" s="20">
        <f>IF(VLOOKUP($A4952,Data!$B:$K,MATCH('Spread Analysis'!B$3,Data!$B$1:$K$1,FALSE),FALSE)="",#N/A,VLOOKUP($A4952,Data!$B:$K,MATCH('Spread Analysis'!B$3,Data!$B$1:$K$1,FALSE),FALSE))</f>
        <v>6.1</v>
      </c>
      <c r="C4952" s="20">
        <f>IF(VLOOKUP($A4952,Data!$B:$K,MATCH('Spread Analysis'!C$3,Data!$B$1:$K$1,FALSE),FALSE)="",#N/A,VLOOKUP($A4952,Data!$B:$K,MATCH('Spread Analysis'!C$3,Data!$B$1:$K$1,FALSE),FALSE))</f>
        <v>5.3449999999999998</v>
      </c>
      <c r="D4952">
        <f t="shared" si="77"/>
        <v>0.75499999999999989</v>
      </c>
    </row>
    <row r="4953" spans="1:4" x14ac:dyDescent="0.25">
      <c r="A4953" s="2">
        <f>IF(ISBLANK(Data!B4953),#N/A,Data!B4953)</f>
        <v>37071</v>
      </c>
      <c r="B4953" s="20">
        <f>IF(VLOOKUP($A4953,Data!$B:$K,MATCH('Spread Analysis'!B$3,Data!$B$1:$K$1,FALSE),FALSE)="",#N/A,VLOOKUP($A4953,Data!$B:$K,MATCH('Spread Analysis'!B$3,Data!$B$1:$K$1,FALSE),FALSE))</f>
        <v>6.04</v>
      </c>
      <c r="C4953" s="20">
        <f>IF(VLOOKUP($A4953,Data!$B:$K,MATCH('Spread Analysis'!C$3,Data!$B$1:$K$1,FALSE),FALSE)="",#N/A,VLOOKUP($A4953,Data!$B:$K,MATCH('Spread Analysis'!C$3,Data!$B$1:$K$1,FALSE),FALSE))</f>
        <v>5.32</v>
      </c>
      <c r="D4953">
        <f t="shared" si="77"/>
        <v>0.71999999999999975</v>
      </c>
    </row>
    <row r="4954" spans="1:4" x14ac:dyDescent="0.25">
      <c r="A4954" s="2">
        <f>IF(ISBLANK(Data!B4954),#N/A,Data!B4954)</f>
        <v>37070</v>
      </c>
      <c r="B4954" s="20">
        <f>IF(VLOOKUP($A4954,Data!$B:$K,MATCH('Spread Analysis'!B$3,Data!$B$1:$K$1,FALSE),FALSE)="",#N/A,VLOOKUP($A4954,Data!$B:$K,MATCH('Spread Analysis'!B$3,Data!$B$1:$K$1,FALSE),FALSE))</f>
        <v>5.96</v>
      </c>
      <c r="C4954" s="20">
        <f>IF(VLOOKUP($A4954,Data!$B:$K,MATCH('Spread Analysis'!C$3,Data!$B$1:$K$1,FALSE),FALSE)="",#N/A,VLOOKUP($A4954,Data!$B:$K,MATCH('Spread Analysis'!C$3,Data!$B$1:$K$1,FALSE),FALSE))</f>
        <v>5.2450000000000001</v>
      </c>
      <c r="D4954">
        <f t="shared" si="77"/>
        <v>0.71499999999999986</v>
      </c>
    </row>
    <row r="4955" spans="1:4" x14ac:dyDescent="0.25">
      <c r="A4955" s="2">
        <f>IF(ISBLANK(Data!B4955),#N/A,Data!B4955)</f>
        <v>37069</v>
      </c>
      <c r="B4955" s="20">
        <f>IF(VLOOKUP($A4955,Data!$B:$K,MATCH('Spread Analysis'!B$3,Data!$B$1:$K$1,FALSE),FALSE)="",#N/A,VLOOKUP($A4955,Data!$B:$K,MATCH('Spread Analysis'!B$3,Data!$B$1:$K$1,FALSE),FALSE))</f>
        <v>5.92</v>
      </c>
      <c r="C4955" s="20">
        <f>IF(VLOOKUP($A4955,Data!$B:$K,MATCH('Spread Analysis'!C$3,Data!$B$1:$K$1,FALSE),FALSE)="",#N/A,VLOOKUP($A4955,Data!$B:$K,MATCH('Spread Analysis'!C$3,Data!$B$1:$K$1,FALSE),FALSE))</f>
        <v>5.14</v>
      </c>
      <c r="D4955">
        <f t="shared" si="77"/>
        <v>0.78000000000000025</v>
      </c>
    </row>
    <row r="4956" spans="1:4" x14ac:dyDescent="0.25">
      <c r="A4956" s="2">
        <f>IF(ISBLANK(Data!B4956),#N/A,Data!B4956)</f>
        <v>37068</v>
      </c>
      <c r="B4956" s="20">
        <f>IF(VLOOKUP($A4956,Data!$B:$K,MATCH('Spread Analysis'!B$3,Data!$B$1:$K$1,FALSE),FALSE)="",#N/A,VLOOKUP($A4956,Data!$B:$K,MATCH('Spread Analysis'!B$3,Data!$B$1:$K$1,FALSE),FALSE))</f>
        <v>5.7850000000000001</v>
      </c>
      <c r="C4956" s="20">
        <f>IF(VLOOKUP($A4956,Data!$B:$K,MATCH('Spread Analysis'!C$3,Data!$B$1:$K$1,FALSE),FALSE)="",#N/A,VLOOKUP($A4956,Data!$B:$K,MATCH('Spread Analysis'!C$3,Data!$B$1:$K$1,FALSE),FALSE))</f>
        <v>5</v>
      </c>
      <c r="D4956">
        <f t="shared" si="77"/>
        <v>0.78500000000000014</v>
      </c>
    </row>
    <row r="4957" spans="1:4" x14ac:dyDescent="0.25">
      <c r="A4957" s="2">
        <f>IF(ISBLANK(Data!B4957),#N/A,Data!B4957)</f>
        <v>37067</v>
      </c>
      <c r="B4957" s="20">
        <f>IF(VLOOKUP($A4957,Data!$B:$K,MATCH('Spread Analysis'!B$3,Data!$B$1:$K$1,FALSE),FALSE)="",#N/A,VLOOKUP($A4957,Data!$B:$K,MATCH('Spread Analysis'!B$3,Data!$B$1:$K$1,FALSE),FALSE))</f>
        <v>5.7750000000000004</v>
      </c>
      <c r="C4957" s="20">
        <f>IF(VLOOKUP($A4957,Data!$B:$K,MATCH('Spread Analysis'!C$3,Data!$B$1:$K$1,FALSE),FALSE)="",#N/A,VLOOKUP($A4957,Data!$B:$K,MATCH('Spread Analysis'!C$3,Data!$B$1:$K$1,FALSE),FALSE))</f>
        <v>4.99</v>
      </c>
      <c r="D4957">
        <f t="shared" si="77"/>
        <v>0.78500000000000014</v>
      </c>
    </row>
    <row r="4958" spans="1:4" x14ac:dyDescent="0.25">
      <c r="A4958" s="2">
        <f>IF(ISBLANK(Data!B4958),#N/A,Data!B4958)</f>
        <v>37064</v>
      </c>
      <c r="B4958" s="20">
        <f>IF(VLOOKUP($A4958,Data!$B:$K,MATCH('Spread Analysis'!B$3,Data!$B$1:$K$1,FALSE),FALSE)="",#N/A,VLOOKUP($A4958,Data!$B:$K,MATCH('Spread Analysis'!B$3,Data!$B$1:$K$1,FALSE),FALSE))</f>
        <v>5.835</v>
      </c>
      <c r="C4958" s="20">
        <f>IF(VLOOKUP($A4958,Data!$B:$K,MATCH('Spread Analysis'!C$3,Data!$B$1:$K$1,FALSE),FALSE)="",#N/A,VLOOKUP($A4958,Data!$B:$K,MATCH('Spread Analysis'!C$3,Data!$B$1:$K$1,FALSE),FALSE))</f>
        <v>5.07</v>
      </c>
      <c r="D4958">
        <f t="shared" si="77"/>
        <v>0.76499999999999968</v>
      </c>
    </row>
    <row r="4959" spans="1:4" x14ac:dyDescent="0.25">
      <c r="A4959" s="2">
        <f>IF(ISBLANK(Data!B4959),#N/A,Data!B4959)</f>
        <v>37063</v>
      </c>
      <c r="B4959" s="20">
        <f>IF(VLOOKUP($A4959,Data!$B:$K,MATCH('Spread Analysis'!B$3,Data!$B$1:$K$1,FALSE),FALSE)="",#N/A,VLOOKUP($A4959,Data!$B:$K,MATCH('Spread Analysis'!B$3,Data!$B$1:$K$1,FALSE),FALSE))</f>
        <v>5.86</v>
      </c>
      <c r="C4959" s="20">
        <f>IF(VLOOKUP($A4959,Data!$B:$K,MATCH('Spread Analysis'!C$3,Data!$B$1:$K$1,FALSE),FALSE)="",#N/A,VLOOKUP($A4959,Data!$B:$K,MATCH('Spread Analysis'!C$3,Data!$B$1:$K$1,FALSE),FALSE))</f>
        <v>5.08</v>
      </c>
      <c r="D4959">
        <f t="shared" si="77"/>
        <v>0.78000000000000025</v>
      </c>
    </row>
    <row r="4960" spans="1:4" x14ac:dyDescent="0.25">
      <c r="A4960" s="2">
        <f>IF(ISBLANK(Data!B4960),#N/A,Data!B4960)</f>
        <v>37062</v>
      </c>
      <c r="B4960" s="20">
        <f>IF(VLOOKUP($A4960,Data!$B:$K,MATCH('Spread Analysis'!B$3,Data!$B$1:$K$1,FALSE),FALSE)="",#N/A,VLOOKUP($A4960,Data!$B:$K,MATCH('Spread Analysis'!B$3,Data!$B$1:$K$1,FALSE),FALSE))</f>
        <v>5.8250000000000002</v>
      </c>
      <c r="C4960" s="20">
        <f>IF(VLOOKUP($A4960,Data!$B:$K,MATCH('Spread Analysis'!C$3,Data!$B$1:$K$1,FALSE),FALSE)="",#N/A,VLOOKUP($A4960,Data!$B:$K,MATCH('Spread Analysis'!C$3,Data!$B$1:$K$1,FALSE),FALSE))</f>
        <v>5.0750000000000002</v>
      </c>
      <c r="D4960">
        <f t="shared" si="77"/>
        <v>0.75</v>
      </c>
    </row>
    <row r="4961" spans="1:4" x14ac:dyDescent="0.25">
      <c r="A4961" s="2">
        <f>IF(ISBLANK(Data!B4961),#N/A,Data!B4961)</f>
        <v>37061</v>
      </c>
      <c r="B4961" s="20">
        <f>IF(VLOOKUP($A4961,Data!$B:$K,MATCH('Spread Analysis'!B$3,Data!$B$1:$K$1,FALSE),FALSE)="",#N/A,VLOOKUP($A4961,Data!$B:$K,MATCH('Spread Analysis'!B$3,Data!$B$1:$K$1,FALSE),FALSE))</f>
        <v>5.8650000000000002</v>
      </c>
      <c r="C4961" s="20">
        <f>IF(VLOOKUP($A4961,Data!$B:$K,MATCH('Spread Analysis'!C$3,Data!$B$1:$K$1,FALSE),FALSE)="",#N/A,VLOOKUP($A4961,Data!$B:$K,MATCH('Spread Analysis'!C$3,Data!$B$1:$K$1,FALSE),FALSE))</f>
        <v>5.07</v>
      </c>
      <c r="D4961">
        <f t="shared" si="77"/>
        <v>0.79499999999999993</v>
      </c>
    </row>
    <row r="4962" spans="1:4" x14ac:dyDescent="0.25">
      <c r="A4962" s="2">
        <f>IF(ISBLANK(Data!B4962),#N/A,Data!B4962)</f>
        <v>37060</v>
      </c>
      <c r="B4962" s="20">
        <f>IF(VLOOKUP($A4962,Data!$B:$K,MATCH('Spread Analysis'!B$3,Data!$B$1:$K$1,FALSE),FALSE)="",#N/A,VLOOKUP($A4962,Data!$B:$K,MATCH('Spread Analysis'!B$3,Data!$B$1:$K$1,FALSE),FALSE))</f>
        <v>5.83</v>
      </c>
      <c r="C4962" s="20">
        <f>IF(VLOOKUP($A4962,Data!$B:$K,MATCH('Spread Analysis'!C$3,Data!$B$1:$K$1,FALSE),FALSE)="",#N/A,VLOOKUP($A4962,Data!$B:$K,MATCH('Spread Analysis'!C$3,Data!$B$1:$K$1,FALSE),FALSE))</f>
        <v>5.0650000000000004</v>
      </c>
      <c r="D4962">
        <f t="shared" ref="D4962:D5025" si="78">B4962-C4962</f>
        <v>0.76499999999999968</v>
      </c>
    </row>
    <row r="4963" spans="1:4" x14ac:dyDescent="0.25">
      <c r="A4963" s="2">
        <f>IF(ISBLANK(Data!B4963),#N/A,Data!B4963)</f>
        <v>37057</v>
      </c>
      <c r="B4963" s="20">
        <f>IF(VLOOKUP($A4963,Data!$B:$K,MATCH('Spread Analysis'!B$3,Data!$B$1:$K$1,FALSE),FALSE)="",#N/A,VLOOKUP($A4963,Data!$B:$K,MATCH('Spread Analysis'!B$3,Data!$B$1:$K$1,FALSE),FALSE))</f>
        <v>5.8250000000000002</v>
      </c>
      <c r="C4963" s="20">
        <f>IF(VLOOKUP($A4963,Data!$B:$K,MATCH('Spread Analysis'!C$3,Data!$B$1:$K$1,FALSE),FALSE)="",#N/A,VLOOKUP($A4963,Data!$B:$K,MATCH('Spread Analysis'!C$3,Data!$B$1:$K$1,FALSE),FALSE))</f>
        <v>5.1100000000000003</v>
      </c>
      <c r="D4963">
        <f t="shared" si="78"/>
        <v>0.71499999999999986</v>
      </c>
    </row>
    <row r="4964" spans="1:4" x14ac:dyDescent="0.25">
      <c r="A4964" s="2">
        <f>IF(ISBLANK(Data!B4964),#N/A,Data!B4964)</f>
        <v>37056</v>
      </c>
      <c r="B4964" s="20">
        <f>IF(VLOOKUP($A4964,Data!$B:$K,MATCH('Spread Analysis'!B$3,Data!$B$1:$K$1,FALSE),FALSE)="",#N/A,VLOOKUP($A4964,Data!$B:$K,MATCH('Spread Analysis'!B$3,Data!$B$1:$K$1,FALSE),FALSE))</f>
        <v>5.8150000000000004</v>
      </c>
      <c r="C4964" s="20">
        <f>IF(VLOOKUP($A4964,Data!$B:$K,MATCH('Spread Analysis'!C$3,Data!$B$1:$K$1,FALSE),FALSE)="",#N/A,VLOOKUP($A4964,Data!$B:$K,MATCH('Spread Analysis'!C$3,Data!$B$1:$K$1,FALSE),FALSE))</f>
        <v>5.14</v>
      </c>
      <c r="D4964">
        <f t="shared" si="78"/>
        <v>0.67500000000000071</v>
      </c>
    </row>
    <row r="4965" spans="1:4" x14ac:dyDescent="0.25">
      <c r="A4965" s="2">
        <f>IF(ISBLANK(Data!B4965),#N/A,Data!B4965)</f>
        <v>37055</v>
      </c>
      <c r="B4965" s="20">
        <f>IF(VLOOKUP($A4965,Data!$B:$K,MATCH('Spread Analysis'!B$3,Data!$B$1:$K$1,FALSE),FALSE)="",#N/A,VLOOKUP($A4965,Data!$B:$K,MATCH('Spread Analysis'!B$3,Data!$B$1:$K$1,FALSE),FALSE))</f>
        <v>5.8650000000000002</v>
      </c>
      <c r="C4965" s="20">
        <f>IF(VLOOKUP($A4965,Data!$B:$K,MATCH('Spread Analysis'!C$3,Data!$B$1:$K$1,FALSE),FALSE)="",#N/A,VLOOKUP($A4965,Data!$B:$K,MATCH('Spread Analysis'!C$3,Data!$B$1:$K$1,FALSE),FALSE))</f>
        <v>5.2</v>
      </c>
      <c r="D4965">
        <f t="shared" si="78"/>
        <v>0.66500000000000004</v>
      </c>
    </row>
    <row r="4966" spans="1:4" x14ac:dyDescent="0.25">
      <c r="A4966" s="2">
        <f>IF(ISBLANK(Data!B4966),#N/A,Data!B4966)</f>
        <v>37054</v>
      </c>
      <c r="B4966" s="20">
        <f>IF(VLOOKUP($A4966,Data!$B:$K,MATCH('Spread Analysis'!B$3,Data!$B$1:$K$1,FALSE),FALSE)="",#N/A,VLOOKUP($A4966,Data!$B:$K,MATCH('Spread Analysis'!B$3,Data!$B$1:$K$1,FALSE),FALSE))</f>
        <v>5.98</v>
      </c>
      <c r="C4966" s="20">
        <f>IF(VLOOKUP($A4966,Data!$B:$K,MATCH('Spread Analysis'!C$3,Data!$B$1:$K$1,FALSE),FALSE)="",#N/A,VLOOKUP($A4966,Data!$B:$K,MATCH('Spread Analysis'!C$3,Data!$B$1:$K$1,FALSE),FALSE))</f>
        <v>5.2750000000000004</v>
      </c>
      <c r="D4966">
        <f t="shared" si="78"/>
        <v>0.70500000000000007</v>
      </c>
    </row>
    <row r="4967" spans="1:4" x14ac:dyDescent="0.25">
      <c r="A4967" s="2">
        <f>IF(ISBLANK(Data!B4967),#N/A,Data!B4967)</f>
        <v>37050</v>
      </c>
      <c r="B4967" s="20">
        <f>IF(VLOOKUP($A4967,Data!$B:$K,MATCH('Spread Analysis'!B$3,Data!$B$1:$K$1,FALSE),FALSE)="",#N/A,VLOOKUP($A4967,Data!$B:$K,MATCH('Spread Analysis'!B$3,Data!$B$1:$K$1,FALSE),FALSE))</f>
        <v>6.03</v>
      </c>
      <c r="C4967" s="20">
        <f>IF(VLOOKUP($A4967,Data!$B:$K,MATCH('Spread Analysis'!C$3,Data!$B$1:$K$1,FALSE),FALSE)="",#N/A,VLOOKUP($A4967,Data!$B:$K,MATCH('Spread Analysis'!C$3,Data!$B$1:$K$1,FALSE),FALSE))</f>
        <v>5.3049999999999997</v>
      </c>
      <c r="D4967">
        <f t="shared" si="78"/>
        <v>0.72500000000000053</v>
      </c>
    </row>
    <row r="4968" spans="1:4" x14ac:dyDescent="0.25">
      <c r="A4968" s="2">
        <f>IF(ISBLANK(Data!B4968),#N/A,Data!B4968)</f>
        <v>37049</v>
      </c>
      <c r="B4968" s="20">
        <f>IF(VLOOKUP($A4968,Data!$B:$K,MATCH('Spread Analysis'!B$3,Data!$B$1:$K$1,FALSE),FALSE)="",#N/A,VLOOKUP($A4968,Data!$B:$K,MATCH('Spread Analysis'!B$3,Data!$B$1:$K$1,FALSE),FALSE))</f>
        <v>5.9450000000000003</v>
      </c>
      <c r="C4968" s="20">
        <f>IF(VLOOKUP($A4968,Data!$B:$K,MATCH('Spread Analysis'!C$3,Data!$B$1:$K$1,FALSE),FALSE)="",#N/A,VLOOKUP($A4968,Data!$B:$K,MATCH('Spread Analysis'!C$3,Data!$B$1:$K$1,FALSE),FALSE))</f>
        <v>5.28</v>
      </c>
      <c r="D4968">
        <f t="shared" si="78"/>
        <v>0.66500000000000004</v>
      </c>
    </row>
    <row r="4969" spans="1:4" x14ac:dyDescent="0.25">
      <c r="A4969" s="2">
        <f>IF(ISBLANK(Data!B4969),#N/A,Data!B4969)</f>
        <v>37048</v>
      </c>
      <c r="B4969" s="20">
        <f>IF(VLOOKUP($A4969,Data!$B:$K,MATCH('Spread Analysis'!B$3,Data!$B$1:$K$1,FALSE),FALSE)="",#N/A,VLOOKUP($A4969,Data!$B:$K,MATCH('Spread Analysis'!B$3,Data!$B$1:$K$1,FALSE),FALSE))</f>
        <v>6.0049999999999999</v>
      </c>
      <c r="C4969" s="20">
        <f>IF(VLOOKUP($A4969,Data!$B:$K,MATCH('Spread Analysis'!C$3,Data!$B$1:$K$1,FALSE),FALSE)="",#N/A,VLOOKUP($A4969,Data!$B:$K,MATCH('Spread Analysis'!C$3,Data!$B$1:$K$1,FALSE),FALSE))</f>
        <v>5.2850000000000001</v>
      </c>
      <c r="D4969">
        <f t="shared" si="78"/>
        <v>0.71999999999999975</v>
      </c>
    </row>
    <row r="4970" spans="1:4" x14ac:dyDescent="0.25">
      <c r="A4970" s="2">
        <f>IF(ISBLANK(Data!B4970),#N/A,Data!B4970)</f>
        <v>37047</v>
      </c>
      <c r="B4970" s="20">
        <f>IF(VLOOKUP($A4970,Data!$B:$K,MATCH('Spread Analysis'!B$3,Data!$B$1:$K$1,FALSE),FALSE)="",#N/A,VLOOKUP($A4970,Data!$B:$K,MATCH('Spread Analysis'!B$3,Data!$B$1:$K$1,FALSE),FALSE))</f>
        <v>5.93</v>
      </c>
      <c r="C4970" s="20">
        <f>IF(VLOOKUP($A4970,Data!$B:$K,MATCH('Spread Analysis'!C$3,Data!$B$1:$K$1,FALSE),FALSE)="",#N/A,VLOOKUP($A4970,Data!$B:$K,MATCH('Spread Analysis'!C$3,Data!$B$1:$K$1,FALSE),FALSE))</f>
        <v>5.07</v>
      </c>
      <c r="D4970">
        <f t="shared" si="78"/>
        <v>0.85999999999999943</v>
      </c>
    </row>
    <row r="4971" spans="1:4" x14ac:dyDescent="0.25">
      <c r="A4971" s="2">
        <f>IF(ISBLANK(Data!B4971),#N/A,Data!B4971)</f>
        <v>37046</v>
      </c>
      <c r="B4971" s="20">
        <f>IF(VLOOKUP($A4971,Data!$B:$K,MATCH('Spread Analysis'!B$3,Data!$B$1:$K$1,FALSE),FALSE)="",#N/A,VLOOKUP($A4971,Data!$B:$K,MATCH('Spread Analysis'!B$3,Data!$B$1:$K$1,FALSE),FALSE))</f>
        <v>5.89</v>
      </c>
      <c r="C4971" s="20">
        <f>IF(VLOOKUP($A4971,Data!$B:$K,MATCH('Spread Analysis'!C$3,Data!$B$1:$K$1,FALSE),FALSE)="",#N/A,VLOOKUP($A4971,Data!$B:$K,MATCH('Spread Analysis'!C$3,Data!$B$1:$K$1,FALSE),FALSE))</f>
        <v>5.0650000000000004</v>
      </c>
      <c r="D4971">
        <f t="shared" si="78"/>
        <v>0.82499999999999929</v>
      </c>
    </row>
    <row r="4972" spans="1:4" x14ac:dyDescent="0.25">
      <c r="A4972" s="2">
        <f>IF(ISBLANK(Data!B4972),#N/A,Data!B4972)</f>
        <v>37043</v>
      </c>
      <c r="B4972" s="20">
        <f>IF(VLOOKUP($A4972,Data!$B:$K,MATCH('Spread Analysis'!B$3,Data!$B$1:$K$1,FALSE),FALSE)="",#N/A,VLOOKUP($A4972,Data!$B:$K,MATCH('Spread Analysis'!B$3,Data!$B$1:$K$1,FALSE),FALSE))</f>
        <v>5.9550000000000001</v>
      </c>
      <c r="C4972" s="20">
        <f>IF(VLOOKUP($A4972,Data!$B:$K,MATCH('Spread Analysis'!C$3,Data!$B$1:$K$1,FALSE),FALSE)="",#N/A,VLOOKUP($A4972,Data!$B:$K,MATCH('Spread Analysis'!C$3,Data!$B$1:$K$1,FALSE),FALSE))</f>
        <v>5.1150000000000002</v>
      </c>
      <c r="D4972">
        <f t="shared" si="78"/>
        <v>0.83999999999999986</v>
      </c>
    </row>
    <row r="4973" spans="1:4" x14ac:dyDescent="0.25">
      <c r="A4973" s="2">
        <f>IF(ISBLANK(Data!B4973),#N/A,Data!B4973)</f>
        <v>37042</v>
      </c>
      <c r="B4973" s="20">
        <f>IF(VLOOKUP($A4973,Data!$B:$K,MATCH('Spread Analysis'!B$3,Data!$B$1:$K$1,FALSE),FALSE)="",#N/A,VLOOKUP($A4973,Data!$B:$K,MATCH('Spread Analysis'!B$3,Data!$B$1:$K$1,FALSE),FALSE))</f>
        <v>6.0250000000000004</v>
      </c>
      <c r="C4973" s="20">
        <f>IF(VLOOKUP($A4973,Data!$B:$K,MATCH('Spread Analysis'!C$3,Data!$B$1:$K$1,FALSE),FALSE)="",#N/A,VLOOKUP($A4973,Data!$B:$K,MATCH('Spread Analysis'!C$3,Data!$B$1:$K$1,FALSE),FALSE))</f>
        <v>5.14</v>
      </c>
      <c r="D4973">
        <f t="shared" si="78"/>
        <v>0.88500000000000068</v>
      </c>
    </row>
    <row r="4974" spans="1:4" x14ac:dyDescent="0.25">
      <c r="A4974" s="2">
        <f>IF(ISBLANK(Data!B4974),#N/A,Data!B4974)</f>
        <v>37041</v>
      </c>
      <c r="B4974" s="20">
        <f>IF(VLOOKUP($A4974,Data!$B:$K,MATCH('Spread Analysis'!B$3,Data!$B$1:$K$1,FALSE),FALSE)="",#N/A,VLOOKUP($A4974,Data!$B:$K,MATCH('Spread Analysis'!B$3,Data!$B$1:$K$1,FALSE),FALSE))</f>
        <v>6.085</v>
      </c>
      <c r="C4974" s="20">
        <f>IF(VLOOKUP($A4974,Data!$B:$K,MATCH('Spread Analysis'!C$3,Data!$B$1:$K$1,FALSE),FALSE)="",#N/A,VLOOKUP($A4974,Data!$B:$K,MATCH('Spread Analysis'!C$3,Data!$B$1:$K$1,FALSE),FALSE))</f>
        <v>5.18</v>
      </c>
      <c r="D4974">
        <f t="shared" si="78"/>
        <v>0.90500000000000025</v>
      </c>
    </row>
    <row r="4975" spans="1:4" x14ac:dyDescent="0.25">
      <c r="A4975" s="2">
        <f>IF(ISBLANK(Data!B4975),#N/A,Data!B4975)</f>
        <v>37040</v>
      </c>
      <c r="B4975" s="20">
        <f>IF(VLOOKUP($A4975,Data!$B:$K,MATCH('Spread Analysis'!B$3,Data!$B$1:$K$1,FALSE),FALSE)="",#N/A,VLOOKUP($A4975,Data!$B:$K,MATCH('Spread Analysis'!B$3,Data!$B$1:$K$1,FALSE),FALSE))</f>
        <v>6.0750000000000002</v>
      </c>
      <c r="C4975" s="20">
        <f>IF(VLOOKUP($A4975,Data!$B:$K,MATCH('Spread Analysis'!C$3,Data!$B$1:$K$1,FALSE),FALSE)="",#N/A,VLOOKUP($A4975,Data!$B:$K,MATCH('Spread Analysis'!C$3,Data!$B$1:$K$1,FALSE),FALSE))</f>
        <v>5.1550000000000002</v>
      </c>
      <c r="D4975">
        <f t="shared" si="78"/>
        <v>0.91999999999999993</v>
      </c>
    </row>
    <row r="4976" spans="1:4" x14ac:dyDescent="0.25">
      <c r="A4976" s="2">
        <f>IF(ISBLANK(Data!B4976),#N/A,Data!B4976)</f>
        <v>37039</v>
      </c>
      <c r="B4976" s="20">
        <f>IF(VLOOKUP($A4976,Data!$B:$K,MATCH('Spread Analysis'!B$3,Data!$B$1:$K$1,FALSE),FALSE)="",#N/A,VLOOKUP($A4976,Data!$B:$K,MATCH('Spread Analysis'!B$3,Data!$B$1:$K$1,FALSE),FALSE))</f>
        <v>6.08</v>
      </c>
      <c r="C4976" s="20">
        <f>IF(VLOOKUP($A4976,Data!$B:$K,MATCH('Spread Analysis'!C$3,Data!$B$1:$K$1,FALSE),FALSE)="",#N/A,VLOOKUP($A4976,Data!$B:$K,MATCH('Spread Analysis'!C$3,Data!$B$1:$K$1,FALSE),FALSE))</f>
        <v>5.14</v>
      </c>
      <c r="D4976">
        <f t="shared" si="78"/>
        <v>0.94000000000000039</v>
      </c>
    </row>
    <row r="4977" spans="1:4" x14ac:dyDescent="0.25">
      <c r="A4977" s="2">
        <f>IF(ISBLANK(Data!B4977),#N/A,Data!B4977)</f>
        <v>37036</v>
      </c>
      <c r="B4977" s="20">
        <f>IF(VLOOKUP($A4977,Data!$B:$K,MATCH('Spread Analysis'!B$3,Data!$B$1:$K$1,FALSE),FALSE)="",#N/A,VLOOKUP($A4977,Data!$B:$K,MATCH('Spread Analysis'!B$3,Data!$B$1:$K$1,FALSE),FALSE))</f>
        <v>6.085</v>
      </c>
      <c r="C4977" s="20">
        <f>IF(VLOOKUP($A4977,Data!$B:$K,MATCH('Spread Analysis'!C$3,Data!$B$1:$K$1,FALSE),FALSE)="",#N/A,VLOOKUP($A4977,Data!$B:$K,MATCH('Spread Analysis'!C$3,Data!$B$1:$K$1,FALSE),FALSE))</f>
        <v>5.1449999999999996</v>
      </c>
      <c r="D4977">
        <f t="shared" si="78"/>
        <v>0.94000000000000039</v>
      </c>
    </row>
    <row r="4978" spans="1:4" x14ac:dyDescent="0.25">
      <c r="A4978" s="2">
        <f>IF(ISBLANK(Data!B4978),#N/A,Data!B4978)</f>
        <v>37035</v>
      </c>
      <c r="B4978" s="20">
        <f>IF(VLOOKUP($A4978,Data!$B:$K,MATCH('Spread Analysis'!B$3,Data!$B$1:$K$1,FALSE),FALSE)="",#N/A,VLOOKUP($A4978,Data!$B:$K,MATCH('Spread Analysis'!B$3,Data!$B$1:$K$1,FALSE),FALSE))</f>
        <v>6.03</v>
      </c>
      <c r="C4978" s="20">
        <f>IF(VLOOKUP($A4978,Data!$B:$K,MATCH('Spread Analysis'!C$3,Data!$B$1:$K$1,FALSE),FALSE)="",#N/A,VLOOKUP($A4978,Data!$B:$K,MATCH('Spread Analysis'!C$3,Data!$B$1:$K$1,FALSE),FALSE))</f>
        <v>5.12</v>
      </c>
      <c r="D4978">
        <f t="shared" si="78"/>
        <v>0.91000000000000014</v>
      </c>
    </row>
    <row r="4979" spans="1:4" x14ac:dyDescent="0.25">
      <c r="A4979" s="2">
        <f>IF(ISBLANK(Data!B4979),#N/A,Data!B4979)</f>
        <v>37034</v>
      </c>
      <c r="B4979" s="20">
        <f>IF(VLOOKUP($A4979,Data!$B:$K,MATCH('Spread Analysis'!B$3,Data!$B$1:$K$1,FALSE),FALSE)="",#N/A,VLOOKUP($A4979,Data!$B:$K,MATCH('Spread Analysis'!B$3,Data!$B$1:$K$1,FALSE),FALSE))</f>
        <v>6.06</v>
      </c>
      <c r="C4979" s="20">
        <f>IF(VLOOKUP($A4979,Data!$B:$K,MATCH('Spread Analysis'!C$3,Data!$B$1:$K$1,FALSE),FALSE)="",#N/A,VLOOKUP($A4979,Data!$B:$K,MATCH('Spread Analysis'!C$3,Data!$B$1:$K$1,FALSE),FALSE))</f>
        <v>5.1449999999999996</v>
      </c>
      <c r="D4979">
        <f t="shared" si="78"/>
        <v>0.91500000000000004</v>
      </c>
    </row>
    <row r="4980" spans="1:4" x14ac:dyDescent="0.25">
      <c r="A4980" s="2">
        <f>IF(ISBLANK(Data!B4980),#N/A,Data!B4980)</f>
        <v>37033</v>
      </c>
      <c r="B4980" s="20">
        <f>IF(VLOOKUP($A4980,Data!$B:$K,MATCH('Spread Analysis'!B$3,Data!$B$1:$K$1,FALSE),FALSE)="",#N/A,VLOOKUP($A4980,Data!$B:$K,MATCH('Spread Analysis'!B$3,Data!$B$1:$K$1,FALSE),FALSE))</f>
        <v>6.0650000000000004</v>
      </c>
      <c r="C4980" s="20">
        <f>IF(VLOOKUP($A4980,Data!$B:$K,MATCH('Spread Analysis'!C$3,Data!$B$1:$K$1,FALSE),FALSE)="",#N/A,VLOOKUP($A4980,Data!$B:$K,MATCH('Spread Analysis'!C$3,Data!$B$1:$K$1,FALSE),FALSE))</f>
        <v>5.16</v>
      </c>
      <c r="D4980">
        <f t="shared" si="78"/>
        <v>0.90500000000000025</v>
      </c>
    </row>
    <row r="4981" spans="1:4" x14ac:dyDescent="0.25">
      <c r="A4981" s="2">
        <f>IF(ISBLANK(Data!B4981),#N/A,Data!B4981)</f>
        <v>37032</v>
      </c>
      <c r="B4981" s="20">
        <f>IF(VLOOKUP($A4981,Data!$B:$K,MATCH('Spread Analysis'!B$3,Data!$B$1:$K$1,FALSE),FALSE)="",#N/A,VLOOKUP($A4981,Data!$B:$K,MATCH('Spread Analysis'!B$3,Data!$B$1:$K$1,FALSE),FALSE))</f>
        <v>6.1050000000000004</v>
      </c>
      <c r="C4981" s="20">
        <f>IF(VLOOKUP($A4981,Data!$B:$K,MATCH('Spread Analysis'!C$3,Data!$B$1:$K$1,FALSE),FALSE)="",#N/A,VLOOKUP($A4981,Data!$B:$K,MATCH('Spread Analysis'!C$3,Data!$B$1:$K$1,FALSE),FALSE))</f>
        <v>5.21</v>
      </c>
      <c r="D4981">
        <f t="shared" si="78"/>
        <v>0.89500000000000046</v>
      </c>
    </row>
    <row r="4982" spans="1:4" x14ac:dyDescent="0.25">
      <c r="A4982" s="2">
        <f>IF(ISBLANK(Data!B4982),#N/A,Data!B4982)</f>
        <v>37029</v>
      </c>
      <c r="B4982" s="20">
        <f>IF(VLOOKUP($A4982,Data!$B:$K,MATCH('Spread Analysis'!B$3,Data!$B$1:$K$1,FALSE),FALSE)="",#N/A,VLOOKUP($A4982,Data!$B:$K,MATCH('Spread Analysis'!B$3,Data!$B$1:$K$1,FALSE),FALSE))</f>
        <v>6.0449999999999999</v>
      </c>
      <c r="C4982" s="20">
        <f>IF(VLOOKUP($A4982,Data!$B:$K,MATCH('Spread Analysis'!C$3,Data!$B$1:$K$1,FALSE),FALSE)="",#N/A,VLOOKUP($A4982,Data!$B:$K,MATCH('Spread Analysis'!C$3,Data!$B$1:$K$1,FALSE),FALSE))</f>
        <v>5.125</v>
      </c>
      <c r="D4982">
        <f t="shared" si="78"/>
        <v>0.91999999999999993</v>
      </c>
    </row>
    <row r="4983" spans="1:4" x14ac:dyDescent="0.25">
      <c r="A4983" s="2">
        <f>IF(ISBLANK(Data!B4983),#N/A,Data!B4983)</f>
        <v>37028</v>
      </c>
      <c r="B4983" s="20">
        <f>IF(VLOOKUP($A4983,Data!$B:$K,MATCH('Spread Analysis'!B$3,Data!$B$1:$K$1,FALSE),FALSE)="",#N/A,VLOOKUP($A4983,Data!$B:$K,MATCH('Spread Analysis'!B$3,Data!$B$1:$K$1,FALSE),FALSE))</f>
        <v>6.0949999999999998</v>
      </c>
      <c r="C4983" s="20">
        <f>IF(VLOOKUP($A4983,Data!$B:$K,MATCH('Spread Analysis'!C$3,Data!$B$1:$K$1,FALSE),FALSE)="",#N/A,VLOOKUP($A4983,Data!$B:$K,MATCH('Spread Analysis'!C$3,Data!$B$1:$K$1,FALSE),FALSE))</f>
        <v>5.1100000000000003</v>
      </c>
      <c r="D4983">
        <f t="shared" si="78"/>
        <v>0.98499999999999943</v>
      </c>
    </row>
    <row r="4984" spans="1:4" x14ac:dyDescent="0.25">
      <c r="A4984" s="2">
        <f>IF(ISBLANK(Data!B4984),#N/A,Data!B4984)</f>
        <v>37027</v>
      </c>
      <c r="B4984" s="20">
        <f>IF(VLOOKUP($A4984,Data!$B:$K,MATCH('Spread Analysis'!B$3,Data!$B$1:$K$1,FALSE),FALSE)="",#N/A,VLOOKUP($A4984,Data!$B:$K,MATCH('Spread Analysis'!B$3,Data!$B$1:$K$1,FALSE),FALSE))</f>
        <v>6.1050000000000004</v>
      </c>
      <c r="C4984" s="20">
        <f>IF(VLOOKUP($A4984,Data!$B:$K,MATCH('Spread Analysis'!C$3,Data!$B$1:$K$1,FALSE),FALSE)="",#N/A,VLOOKUP($A4984,Data!$B:$K,MATCH('Spread Analysis'!C$3,Data!$B$1:$K$1,FALSE),FALSE))</f>
        <v>5.085</v>
      </c>
      <c r="D4984">
        <f t="shared" si="78"/>
        <v>1.0200000000000005</v>
      </c>
    </row>
    <row r="4985" spans="1:4" x14ac:dyDescent="0.25">
      <c r="A4985" s="2">
        <f>IF(ISBLANK(Data!B4985),#N/A,Data!B4985)</f>
        <v>37026</v>
      </c>
      <c r="B4985" s="20">
        <f>IF(VLOOKUP($A4985,Data!$B:$K,MATCH('Spread Analysis'!B$3,Data!$B$1:$K$1,FALSE),FALSE)="",#N/A,VLOOKUP($A4985,Data!$B:$K,MATCH('Spread Analysis'!B$3,Data!$B$1:$K$1,FALSE),FALSE))</f>
        <v>6</v>
      </c>
      <c r="C4985" s="20">
        <f>IF(VLOOKUP($A4985,Data!$B:$K,MATCH('Spread Analysis'!C$3,Data!$B$1:$K$1,FALSE),FALSE)="",#N/A,VLOOKUP($A4985,Data!$B:$K,MATCH('Spread Analysis'!C$3,Data!$B$1:$K$1,FALSE),FALSE))</f>
        <v>5.0949999999999998</v>
      </c>
      <c r="D4985">
        <f t="shared" si="78"/>
        <v>0.90500000000000025</v>
      </c>
    </row>
    <row r="4986" spans="1:4" x14ac:dyDescent="0.25">
      <c r="A4986" s="2">
        <f>IF(ISBLANK(Data!B4986),#N/A,Data!B4986)</f>
        <v>37025</v>
      </c>
      <c r="B4986" s="20">
        <f>IF(VLOOKUP($A4986,Data!$B:$K,MATCH('Spread Analysis'!B$3,Data!$B$1:$K$1,FALSE),FALSE)="",#N/A,VLOOKUP($A4986,Data!$B:$K,MATCH('Spread Analysis'!B$3,Data!$B$1:$K$1,FALSE),FALSE))</f>
        <v>5.95</v>
      </c>
      <c r="C4986" s="20">
        <f>IF(VLOOKUP($A4986,Data!$B:$K,MATCH('Spread Analysis'!C$3,Data!$B$1:$K$1,FALSE),FALSE)="",#N/A,VLOOKUP($A4986,Data!$B:$K,MATCH('Spread Analysis'!C$3,Data!$B$1:$K$1,FALSE),FALSE))</f>
        <v>5.0750000000000002</v>
      </c>
      <c r="D4986">
        <f t="shared" si="78"/>
        <v>0.875</v>
      </c>
    </row>
    <row r="4987" spans="1:4" x14ac:dyDescent="0.25">
      <c r="A4987" s="2">
        <f>IF(ISBLANK(Data!B4987),#N/A,Data!B4987)</f>
        <v>37022</v>
      </c>
      <c r="B4987" s="20">
        <f>IF(VLOOKUP($A4987,Data!$B:$K,MATCH('Spread Analysis'!B$3,Data!$B$1:$K$1,FALSE),FALSE)="",#N/A,VLOOKUP($A4987,Data!$B:$K,MATCH('Spread Analysis'!B$3,Data!$B$1:$K$1,FALSE),FALSE))</f>
        <v>5.7750000000000004</v>
      </c>
      <c r="C4987" s="20">
        <f>IF(VLOOKUP($A4987,Data!$B:$K,MATCH('Spread Analysis'!C$3,Data!$B$1:$K$1,FALSE),FALSE)="",#N/A,VLOOKUP($A4987,Data!$B:$K,MATCH('Spread Analysis'!C$3,Data!$B$1:$K$1,FALSE),FALSE))</f>
        <v>4.8949999999999996</v>
      </c>
      <c r="D4987">
        <f t="shared" si="78"/>
        <v>0.88000000000000078</v>
      </c>
    </row>
    <row r="4988" spans="1:4" x14ac:dyDescent="0.25">
      <c r="A4988" s="2">
        <f>IF(ISBLANK(Data!B4988),#N/A,Data!B4988)</f>
        <v>37021</v>
      </c>
      <c r="B4988" s="20">
        <f>IF(VLOOKUP($A4988,Data!$B:$K,MATCH('Spread Analysis'!B$3,Data!$B$1:$K$1,FALSE),FALSE)="",#N/A,VLOOKUP($A4988,Data!$B:$K,MATCH('Spread Analysis'!B$3,Data!$B$1:$K$1,FALSE),FALSE))</f>
        <v>5.66</v>
      </c>
      <c r="C4988" s="20">
        <f>IF(VLOOKUP($A4988,Data!$B:$K,MATCH('Spread Analysis'!C$3,Data!$B$1:$K$1,FALSE),FALSE)="",#N/A,VLOOKUP($A4988,Data!$B:$K,MATCH('Spread Analysis'!C$3,Data!$B$1:$K$1,FALSE),FALSE))</f>
        <v>4.7350000000000003</v>
      </c>
      <c r="D4988">
        <f t="shared" si="78"/>
        <v>0.92499999999999982</v>
      </c>
    </row>
    <row r="4989" spans="1:4" x14ac:dyDescent="0.25">
      <c r="A4989" s="2">
        <f>IF(ISBLANK(Data!B4989),#N/A,Data!B4989)</f>
        <v>37020</v>
      </c>
      <c r="B4989" s="20">
        <f>IF(VLOOKUP($A4989,Data!$B:$K,MATCH('Spread Analysis'!B$3,Data!$B$1:$K$1,FALSE),FALSE)="",#N/A,VLOOKUP($A4989,Data!$B:$K,MATCH('Spread Analysis'!B$3,Data!$B$1:$K$1,FALSE),FALSE))</f>
        <v>5.7249999999999996</v>
      </c>
      <c r="C4989" s="20">
        <f>IF(VLOOKUP($A4989,Data!$B:$K,MATCH('Spread Analysis'!C$3,Data!$B$1:$K$1,FALSE),FALSE)="",#N/A,VLOOKUP($A4989,Data!$B:$K,MATCH('Spread Analysis'!C$3,Data!$B$1:$K$1,FALSE),FALSE))</f>
        <v>4.76</v>
      </c>
      <c r="D4989">
        <f t="shared" si="78"/>
        <v>0.96499999999999986</v>
      </c>
    </row>
    <row r="4990" spans="1:4" x14ac:dyDescent="0.25">
      <c r="A4990" s="2">
        <f>IF(ISBLANK(Data!B4990),#N/A,Data!B4990)</f>
        <v>37019</v>
      </c>
      <c r="B4990" s="20">
        <f>IF(VLOOKUP($A4990,Data!$B:$K,MATCH('Spread Analysis'!B$3,Data!$B$1:$K$1,FALSE),FALSE)="",#N/A,VLOOKUP($A4990,Data!$B:$K,MATCH('Spread Analysis'!B$3,Data!$B$1:$K$1,FALSE),FALSE))</f>
        <v>5.72</v>
      </c>
      <c r="C4990" s="20">
        <f>IF(VLOOKUP($A4990,Data!$B:$K,MATCH('Spread Analysis'!C$3,Data!$B$1:$K$1,FALSE),FALSE)="",#N/A,VLOOKUP($A4990,Data!$B:$K,MATCH('Spread Analysis'!C$3,Data!$B$1:$K$1,FALSE),FALSE))</f>
        <v>4.76</v>
      </c>
      <c r="D4990">
        <f t="shared" si="78"/>
        <v>0.96</v>
      </c>
    </row>
    <row r="4991" spans="1:4" x14ac:dyDescent="0.25">
      <c r="A4991" s="2">
        <f>IF(ISBLANK(Data!B4991),#N/A,Data!B4991)</f>
        <v>37018</v>
      </c>
      <c r="B4991" s="20">
        <f>IF(VLOOKUP($A4991,Data!$B:$K,MATCH('Spread Analysis'!B$3,Data!$B$1:$K$1,FALSE),FALSE)="",#N/A,VLOOKUP($A4991,Data!$B:$K,MATCH('Spread Analysis'!B$3,Data!$B$1:$K$1,FALSE),FALSE))</f>
        <v>5.7750000000000004</v>
      </c>
      <c r="C4991" s="20">
        <f>IF(VLOOKUP($A4991,Data!$B:$K,MATCH('Spread Analysis'!C$3,Data!$B$1:$K$1,FALSE),FALSE)="",#N/A,VLOOKUP($A4991,Data!$B:$K,MATCH('Spread Analysis'!C$3,Data!$B$1:$K$1,FALSE),FALSE))</f>
        <v>4.8250000000000002</v>
      </c>
      <c r="D4991">
        <f t="shared" si="78"/>
        <v>0.95000000000000018</v>
      </c>
    </row>
    <row r="4992" spans="1:4" x14ac:dyDescent="0.25">
      <c r="A4992" s="2">
        <f>IF(ISBLANK(Data!B4992),#N/A,Data!B4992)</f>
        <v>37015</v>
      </c>
      <c r="B4992" s="20">
        <f>IF(VLOOKUP($A4992,Data!$B:$K,MATCH('Spread Analysis'!B$3,Data!$B$1:$K$1,FALSE),FALSE)="",#N/A,VLOOKUP($A4992,Data!$B:$K,MATCH('Spread Analysis'!B$3,Data!$B$1:$K$1,FALSE),FALSE))</f>
        <v>5.77</v>
      </c>
      <c r="C4992" s="20">
        <f>IF(VLOOKUP($A4992,Data!$B:$K,MATCH('Spread Analysis'!C$3,Data!$B$1:$K$1,FALSE),FALSE)="",#N/A,VLOOKUP($A4992,Data!$B:$K,MATCH('Spread Analysis'!C$3,Data!$B$1:$K$1,FALSE),FALSE))</f>
        <v>4.875</v>
      </c>
      <c r="D4992">
        <f t="shared" si="78"/>
        <v>0.89499999999999957</v>
      </c>
    </row>
    <row r="4993" spans="1:4" x14ac:dyDescent="0.25">
      <c r="A4993" s="2">
        <f>IF(ISBLANK(Data!B4993),#N/A,Data!B4993)</f>
        <v>37014</v>
      </c>
      <c r="B4993" s="20">
        <f>IF(VLOOKUP($A4993,Data!$B:$K,MATCH('Spread Analysis'!B$3,Data!$B$1:$K$1,FALSE),FALSE)="",#N/A,VLOOKUP($A4993,Data!$B:$K,MATCH('Spread Analysis'!B$3,Data!$B$1:$K$1,FALSE),FALSE))</f>
        <v>5.8250000000000002</v>
      </c>
      <c r="C4993" s="20">
        <f>IF(VLOOKUP($A4993,Data!$B:$K,MATCH('Spread Analysis'!C$3,Data!$B$1:$K$1,FALSE),FALSE)="",#N/A,VLOOKUP($A4993,Data!$B:$K,MATCH('Spread Analysis'!C$3,Data!$B$1:$K$1,FALSE),FALSE))</f>
        <v>4.95</v>
      </c>
      <c r="D4993">
        <f t="shared" si="78"/>
        <v>0.875</v>
      </c>
    </row>
    <row r="4994" spans="1:4" x14ac:dyDescent="0.25">
      <c r="A4994" s="2">
        <f>IF(ISBLANK(Data!B4994),#N/A,Data!B4994)</f>
        <v>37013</v>
      </c>
      <c r="B4994" s="20">
        <f>IF(VLOOKUP($A4994,Data!$B:$K,MATCH('Spread Analysis'!B$3,Data!$B$1:$K$1,FALSE),FALSE)="",#N/A,VLOOKUP($A4994,Data!$B:$K,MATCH('Spread Analysis'!B$3,Data!$B$1:$K$1,FALSE),FALSE))</f>
        <v>5.8250000000000002</v>
      </c>
      <c r="C4994" s="20">
        <f>IF(VLOOKUP($A4994,Data!$B:$K,MATCH('Spread Analysis'!C$3,Data!$B$1:$K$1,FALSE),FALSE)="",#N/A,VLOOKUP($A4994,Data!$B:$K,MATCH('Spread Analysis'!C$3,Data!$B$1:$K$1,FALSE),FALSE))</f>
        <v>4.9550000000000001</v>
      </c>
      <c r="D4994">
        <f t="shared" si="78"/>
        <v>0.87000000000000011</v>
      </c>
    </row>
    <row r="4995" spans="1:4" x14ac:dyDescent="0.25">
      <c r="A4995" s="2">
        <f>IF(ISBLANK(Data!B4995),#N/A,Data!B4995)</f>
        <v>37012</v>
      </c>
      <c r="B4995" s="20">
        <f>IF(VLOOKUP($A4995,Data!$B:$K,MATCH('Spread Analysis'!B$3,Data!$B$1:$K$1,FALSE),FALSE)="",#N/A,VLOOKUP($A4995,Data!$B:$K,MATCH('Spread Analysis'!B$3,Data!$B$1:$K$1,FALSE),FALSE))</f>
        <v>5.82</v>
      </c>
      <c r="C4995" s="20">
        <f>IF(VLOOKUP($A4995,Data!$B:$K,MATCH('Spread Analysis'!C$3,Data!$B$1:$K$1,FALSE),FALSE)="",#N/A,VLOOKUP($A4995,Data!$B:$K,MATCH('Spread Analysis'!C$3,Data!$B$1:$K$1,FALSE),FALSE))</f>
        <v>4.9550000000000001</v>
      </c>
      <c r="D4995">
        <f t="shared" si="78"/>
        <v>0.86500000000000021</v>
      </c>
    </row>
    <row r="4996" spans="1:4" x14ac:dyDescent="0.25">
      <c r="A4996" s="2">
        <f>IF(ISBLANK(Data!B4996),#N/A,Data!B4996)</f>
        <v>37011</v>
      </c>
      <c r="B4996" s="20">
        <f>IF(VLOOKUP($A4996,Data!$B:$K,MATCH('Spread Analysis'!B$3,Data!$B$1:$K$1,FALSE),FALSE)="",#N/A,VLOOKUP($A4996,Data!$B:$K,MATCH('Spread Analysis'!B$3,Data!$B$1:$K$1,FALSE),FALSE))</f>
        <v>5.78</v>
      </c>
      <c r="C4996" s="20">
        <f>IF(VLOOKUP($A4996,Data!$B:$K,MATCH('Spread Analysis'!C$3,Data!$B$1:$K$1,FALSE),FALSE)="",#N/A,VLOOKUP($A4996,Data!$B:$K,MATCH('Spread Analysis'!C$3,Data!$B$1:$K$1,FALSE),FALSE))</f>
        <v>4.93</v>
      </c>
      <c r="D4996">
        <f t="shared" si="78"/>
        <v>0.85000000000000053</v>
      </c>
    </row>
    <row r="4997" spans="1:4" x14ac:dyDescent="0.25">
      <c r="A4997" s="2">
        <f>IF(ISBLANK(Data!B4997),#N/A,Data!B4997)</f>
        <v>37008</v>
      </c>
      <c r="B4997" s="20">
        <f>IF(VLOOKUP($A4997,Data!$B:$K,MATCH('Spread Analysis'!B$3,Data!$B$1:$K$1,FALSE),FALSE)="",#N/A,VLOOKUP($A4997,Data!$B:$K,MATCH('Spread Analysis'!B$3,Data!$B$1:$K$1,FALSE),FALSE))</f>
        <v>5.6849999999999996</v>
      </c>
      <c r="C4997" s="20">
        <f>IF(VLOOKUP($A4997,Data!$B:$K,MATCH('Spread Analysis'!C$3,Data!$B$1:$K$1,FALSE),FALSE)="",#N/A,VLOOKUP($A4997,Data!$B:$K,MATCH('Spread Analysis'!C$3,Data!$B$1:$K$1,FALSE),FALSE))</f>
        <v>4.83</v>
      </c>
      <c r="D4997">
        <f t="shared" si="78"/>
        <v>0.85499999999999954</v>
      </c>
    </row>
    <row r="4998" spans="1:4" x14ac:dyDescent="0.25">
      <c r="A4998" s="2">
        <f>IF(ISBLANK(Data!B4998),#N/A,Data!B4998)</f>
        <v>37007</v>
      </c>
      <c r="B4998" s="20">
        <f>IF(VLOOKUP($A4998,Data!$B:$K,MATCH('Spread Analysis'!B$3,Data!$B$1:$K$1,FALSE),FALSE)="",#N/A,VLOOKUP($A4998,Data!$B:$K,MATCH('Spread Analysis'!B$3,Data!$B$1:$K$1,FALSE),FALSE))</f>
        <v>5.82</v>
      </c>
      <c r="C4998" s="20">
        <f>IF(VLOOKUP($A4998,Data!$B:$K,MATCH('Spread Analysis'!C$3,Data!$B$1:$K$1,FALSE),FALSE)="",#N/A,VLOOKUP($A4998,Data!$B:$K,MATCH('Spread Analysis'!C$3,Data!$B$1:$K$1,FALSE),FALSE))</f>
        <v>4.91</v>
      </c>
      <c r="D4998">
        <f t="shared" si="78"/>
        <v>0.91000000000000014</v>
      </c>
    </row>
    <row r="4999" spans="1:4" x14ac:dyDescent="0.25">
      <c r="A4999" s="2">
        <f>IF(ISBLANK(Data!B4999),#N/A,Data!B4999)</f>
        <v>37005</v>
      </c>
      <c r="B4999" s="20">
        <f>IF(VLOOKUP($A4999,Data!$B:$K,MATCH('Spread Analysis'!B$3,Data!$B$1:$K$1,FALSE),FALSE)="",#N/A,VLOOKUP($A4999,Data!$B:$K,MATCH('Spread Analysis'!B$3,Data!$B$1:$K$1,FALSE),FALSE))</f>
        <v>5.79</v>
      </c>
      <c r="C4999" s="20">
        <f>IF(VLOOKUP($A4999,Data!$B:$K,MATCH('Spread Analysis'!C$3,Data!$B$1:$K$1,FALSE),FALSE)="",#N/A,VLOOKUP($A4999,Data!$B:$K,MATCH('Spread Analysis'!C$3,Data!$B$1:$K$1,FALSE),FALSE))</f>
        <v>4.83</v>
      </c>
      <c r="D4999">
        <f t="shared" si="78"/>
        <v>0.96</v>
      </c>
    </row>
    <row r="5000" spans="1:4" x14ac:dyDescent="0.25">
      <c r="A5000" s="2">
        <f>IF(ISBLANK(Data!B5000),#N/A,Data!B5000)</f>
        <v>37004</v>
      </c>
      <c r="B5000" s="20">
        <f>IF(VLOOKUP($A5000,Data!$B:$K,MATCH('Spread Analysis'!B$3,Data!$B$1:$K$1,FALSE),FALSE)="",#N/A,VLOOKUP($A5000,Data!$B:$K,MATCH('Spread Analysis'!B$3,Data!$B$1:$K$1,FALSE),FALSE))</f>
        <v>5.84</v>
      </c>
      <c r="C5000" s="20">
        <f>IF(VLOOKUP($A5000,Data!$B:$K,MATCH('Spread Analysis'!C$3,Data!$B$1:$K$1,FALSE),FALSE)="",#N/A,VLOOKUP($A5000,Data!$B:$K,MATCH('Spread Analysis'!C$3,Data!$B$1:$K$1,FALSE),FALSE))</f>
        <v>4.8099999999999996</v>
      </c>
      <c r="D5000">
        <f t="shared" si="78"/>
        <v>1.0300000000000002</v>
      </c>
    </row>
    <row r="5001" spans="1:4" x14ac:dyDescent="0.25">
      <c r="A5001" s="2">
        <f>IF(ISBLANK(Data!B5001),#N/A,Data!B5001)</f>
        <v>37001</v>
      </c>
      <c r="B5001" s="20">
        <f>IF(VLOOKUP($A5001,Data!$B:$K,MATCH('Spread Analysis'!B$3,Data!$B$1:$K$1,FALSE),FALSE)="",#N/A,VLOOKUP($A5001,Data!$B:$K,MATCH('Spread Analysis'!B$3,Data!$B$1:$K$1,FALSE),FALSE))</f>
        <v>5.82</v>
      </c>
      <c r="C5001" s="20">
        <f>IF(VLOOKUP($A5001,Data!$B:$K,MATCH('Spread Analysis'!C$3,Data!$B$1:$K$1,FALSE),FALSE)="",#N/A,VLOOKUP($A5001,Data!$B:$K,MATCH('Spread Analysis'!C$3,Data!$B$1:$K$1,FALSE),FALSE))</f>
        <v>4.83</v>
      </c>
      <c r="D5001">
        <f t="shared" si="78"/>
        <v>0.99000000000000021</v>
      </c>
    </row>
    <row r="5002" spans="1:4" x14ac:dyDescent="0.25">
      <c r="A5002" s="2">
        <f>IF(ISBLANK(Data!B5002),#N/A,Data!B5002)</f>
        <v>37000</v>
      </c>
      <c r="B5002" s="20">
        <f>IF(VLOOKUP($A5002,Data!$B:$K,MATCH('Spread Analysis'!B$3,Data!$B$1:$K$1,FALSE),FALSE)="",#N/A,VLOOKUP($A5002,Data!$B:$K,MATCH('Spread Analysis'!B$3,Data!$B$1:$K$1,FALSE),FALSE))</f>
        <v>5.6449999999999996</v>
      </c>
      <c r="C5002" s="20">
        <f>IF(VLOOKUP($A5002,Data!$B:$K,MATCH('Spread Analysis'!C$3,Data!$B$1:$K$1,FALSE),FALSE)="",#N/A,VLOOKUP($A5002,Data!$B:$K,MATCH('Spread Analysis'!C$3,Data!$B$1:$K$1,FALSE),FALSE))</f>
        <v>4.7249999999999996</v>
      </c>
      <c r="D5002">
        <f t="shared" si="78"/>
        <v>0.91999999999999993</v>
      </c>
    </row>
    <row r="5003" spans="1:4" x14ac:dyDescent="0.25">
      <c r="A5003" s="2">
        <f>IF(ISBLANK(Data!B5003),#N/A,Data!B5003)</f>
        <v>36999</v>
      </c>
      <c r="B5003" s="20">
        <f>IF(VLOOKUP($A5003,Data!$B:$K,MATCH('Spread Analysis'!B$3,Data!$B$1:$K$1,FALSE),FALSE)="",#N/A,VLOOKUP($A5003,Data!$B:$K,MATCH('Spread Analysis'!B$3,Data!$B$1:$K$1,FALSE),FALSE))</f>
        <v>5.6849999999999996</v>
      </c>
      <c r="C5003" s="20">
        <f>IF(VLOOKUP($A5003,Data!$B:$K,MATCH('Spread Analysis'!C$3,Data!$B$1:$K$1,FALSE),FALSE)="",#N/A,VLOOKUP($A5003,Data!$B:$K,MATCH('Spread Analysis'!C$3,Data!$B$1:$K$1,FALSE),FALSE))</f>
        <v>4.9550000000000001</v>
      </c>
      <c r="D5003">
        <f t="shared" si="78"/>
        <v>0.72999999999999954</v>
      </c>
    </row>
    <row r="5004" spans="1:4" x14ac:dyDescent="0.25">
      <c r="A5004" s="2">
        <f>IF(ISBLANK(Data!B5004),#N/A,Data!B5004)</f>
        <v>36998</v>
      </c>
      <c r="B5004" s="20">
        <f>IF(VLOOKUP($A5004,Data!$B:$K,MATCH('Spread Analysis'!B$3,Data!$B$1:$K$1,FALSE),FALSE)="",#N/A,VLOOKUP($A5004,Data!$B:$K,MATCH('Spread Analysis'!B$3,Data!$B$1:$K$1,FALSE),FALSE))</f>
        <v>5.6449999999999996</v>
      </c>
      <c r="C5004" s="20">
        <f>IF(VLOOKUP($A5004,Data!$B:$K,MATCH('Spread Analysis'!C$3,Data!$B$1:$K$1,FALSE),FALSE)="",#N/A,VLOOKUP($A5004,Data!$B:$K,MATCH('Spread Analysis'!C$3,Data!$B$1:$K$1,FALSE),FALSE))</f>
        <v>4.9000000000000004</v>
      </c>
      <c r="D5004">
        <f t="shared" si="78"/>
        <v>0.74499999999999922</v>
      </c>
    </row>
    <row r="5005" spans="1:4" x14ac:dyDescent="0.25">
      <c r="A5005" s="2">
        <f>IF(ISBLANK(Data!B5005),#N/A,Data!B5005)</f>
        <v>36993</v>
      </c>
      <c r="B5005" s="20">
        <f>IF(VLOOKUP($A5005,Data!$B:$K,MATCH('Spread Analysis'!B$3,Data!$B$1:$K$1,FALSE),FALSE)="",#N/A,VLOOKUP($A5005,Data!$B:$K,MATCH('Spread Analysis'!B$3,Data!$B$1:$K$1,FALSE),FALSE))</f>
        <v>5.6150000000000002</v>
      </c>
      <c r="C5005" s="20">
        <f>IF(VLOOKUP($A5005,Data!$B:$K,MATCH('Spread Analysis'!C$3,Data!$B$1:$K$1,FALSE),FALSE)="",#N/A,VLOOKUP($A5005,Data!$B:$K,MATCH('Spread Analysis'!C$3,Data!$B$1:$K$1,FALSE),FALSE))</f>
        <v>4.915</v>
      </c>
      <c r="D5005">
        <f t="shared" si="78"/>
        <v>0.70000000000000018</v>
      </c>
    </row>
    <row r="5006" spans="1:4" x14ac:dyDescent="0.25">
      <c r="A5006" s="2">
        <f>IF(ISBLANK(Data!B5006),#N/A,Data!B5006)</f>
        <v>36992</v>
      </c>
      <c r="B5006" s="20">
        <f>IF(VLOOKUP($A5006,Data!$B:$K,MATCH('Spread Analysis'!B$3,Data!$B$1:$K$1,FALSE),FALSE)="",#N/A,VLOOKUP($A5006,Data!$B:$K,MATCH('Spread Analysis'!B$3,Data!$B$1:$K$1,FALSE),FALSE))</f>
        <v>5.5549999999999997</v>
      </c>
      <c r="C5006" s="20">
        <f>IF(VLOOKUP($A5006,Data!$B:$K,MATCH('Spread Analysis'!C$3,Data!$B$1:$K$1,FALSE),FALSE)="",#N/A,VLOOKUP($A5006,Data!$B:$K,MATCH('Spread Analysis'!C$3,Data!$B$1:$K$1,FALSE),FALSE))</f>
        <v>4.8449999999999998</v>
      </c>
      <c r="D5006">
        <f t="shared" si="78"/>
        <v>0.71</v>
      </c>
    </row>
    <row r="5007" spans="1:4" x14ac:dyDescent="0.25">
      <c r="A5007" s="2">
        <f>IF(ISBLANK(Data!B5007),#N/A,Data!B5007)</f>
        <v>36991</v>
      </c>
      <c r="B5007" s="20">
        <f>IF(VLOOKUP($A5007,Data!$B:$K,MATCH('Spread Analysis'!B$3,Data!$B$1:$K$1,FALSE),FALSE)="",#N/A,VLOOKUP($A5007,Data!$B:$K,MATCH('Spread Analysis'!B$3,Data!$B$1:$K$1,FALSE),FALSE))</f>
        <v>5.48</v>
      </c>
      <c r="C5007" s="20">
        <f>IF(VLOOKUP($A5007,Data!$B:$K,MATCH('Spread Analysis'!C$3,Data!$B$1:$K$1,FALSE),FALSE)="",#N/A,VLOOKUP($A5007,Data!$B:$K,MATCH('Spread Analysis'!C$3,Data!$B$1:$K$1,FALSE),FALSE))</f>
        <v>4.74</v>
      </c>
      <c r="D5007">
        <f t="shared" si="78"/>
        <v>0.74000000000000021</v>
      </c>
    </row>
    <row r="5008" spans="1:4" x14ac:dyDescent="0.25">
      <c r="A5008" s="2">
        <f>IF(ISBLANK(Data!B5008),#N/A,Data!B5008)</f>
        <v>36990</v>
      </c>
      <c r="B5008" s="20">
        <f>IF(VLOOKUP($A5008,Data!$B:$K,MATCH('Spread Analysis'!B$3,Data!$B$1:$K$1,FALSE),FALSE)="",#N/A,VLOOKUP($A5008,Data!$B:$K,MATCH('Spread Analysis'!B$3,Data!$B$1:$K$1,FALSE),FALSE))</f>
        <v>5.42</v>
      </c>
      <c r="C5008" s="20">
        <f>IF(VLOOKUP($A5008,Data!$B:$K,MATCH('Spread Analysis'!C$3,Data!$B$1:$K$1,FALSE),FALSE)="",#N/A,VLOOKUP($A5008,Data!$B:$K,MATCH('Spread Analysis'!C$3,Data!$B$1:$K$1,FALSE),FALSE))</f>
        <v>4.6900000000000004</v>
      </c>
      <c r="D5008">
        <f t="shared" si="78"/>
        <v>0.72999999999999954</v>
      </c>
    </row>
    <row r="5009" spans="1:4" x14ac:dyDescent="0.25">
      <c r="A5009" s="2">
        <f>IF(ISBLANK(Data!B5009),#N/A,Data!B5009)</f>
        <v>36987</v>
      </c>
      <c r="B5009" s="20">
        <f>IF(VLOOKUP($A5009,Data!$B:$K,MATCH('Spread Analysis'!B$3,Data!$B$1:$K$1,FALSE),FALSE)="",#N/A,VLOOKUP($A5009,Data!$B:$K,MATCH('Spread Analysis'!B$3,Data!$B$1:$K$1,FALSE),FALSE))</f>
        <v>5.46</v>
      </c>
      <c r="C5009" s="20">
        <f>IF(VLOOKUP($A5009,Data!$B:$K,MATCH('Spread Analysis'!C$3,Data!$B$1:$K$1,FALSE),FALSE)="",#N/A,VLOOKUP($A5009,Data!$B:$K,MATCH('Spread Analysis'!C$3,Data!$B$1:$K$1,FALSE),FALSE))</f>
        <v>4.78</v>
      </c>
      <c r="D5009">
        <f t="shared" si="78"/>
        <v>0.67999999999999972</v>
      </c>
    </row>
    <row r="5010" spans="1:4" x14ac:dyDescent="0.25">
      <c r="A5010" s="2">
        <f>IF(ISBLANK(Data!B5010),#N/A,Data!B5010)</f>
        <v>36986</v>
      </c>
      <c r="B5010" s="20">
        <f>IF(VLOOKUP($A5010,Data!$B:$K,MATCH('Spread Analysis'!B$3,Data!$B$1:$K$1,FALSE),FALSE)="",#N/A,VLOOKUP($A5010,Data!$B:$K,MATCH('Spread Analysis'!B$3,Data!$B$1:$K$1,FALSE),FALSE))</f>
        <v>5.3449999999999998</v>
      </c>
      <c r="C5010" s="20">
        <f>IF(VLOOKUP($A5010,Data!$B:$K,MATCH('Spread Analysis'!C$3,Data!$B$1:$K$1,FALSE),FALSE)="",#N/A,VLOOKUP($A5010,Data!$B:$K,MATCH('Spread Analysis'!C$3,Data!$B$1:$K$1,FALSE),FALSE))</f>
        <v>4.7050000000000001</v>
      </c>
      <c r="D5010">
        <f t="shared" si="78"/>
        <v>0.63999999999999968</v>
      </c>
    </row>
    <row r="5011" spans="1:4" x14ac:dyDescent="0.25">
      <c r="A5011" s="2">
        <f>IF(ISBLANK(Data!B5011),#N/A,Data!B5011)</f>
        <v>36985</v>
      </c>
      <c r="B5011" s="20">
        <f>IF(VLOOKUP($A5011,Data!$B:$K,MATCH('Spread Analysis'!B$3,Data!$B$1:$K$1,FALSE),FALSE)="",#N/A,VLOOKUP($A5011,Data!$B:$K,MATCH('Spread Analysis'!B$3,Data!$B$1:$K$1,FALSE),FALSE))</f>
        <v>5.23</v>
      </c>
      <c r="C5011" s="20">
        <f>IF(VLOOKUP($A5011,Data!$B:$K,MATCH('Spread Analysis'!C$3,Data!$B$1:$K$1,FALSE),FALSE)="",#N/A,VLOOKUP($A5011,Data!$B:$K,MATCH('Spread Analysis'!C$3,Data!$B$1:$K$1,FALSE),FALSE))</f>
        <v>4.59</v>
      </c>
      <c r="D5011">
        <f t="shared" si="78"/>
        <v>0.64000000000000057</v>
      </c>
    </row>
    <row r="5012" spans="1:4" x14ac:dyDescent="0.25">
      <c r="A5012" s="2">
        <f>IF(ISBLANK(Data!B5012),#N/A,Data!B5012)</f>
        <v>36984</v>
      </c>
      <c r="B5012" s="20">
        <f>IF(VLOOKUP($A5012,Data!$B:$K,MATCH('Spread Analysis'!B$3,Data!$B$1:$K$1,FALSE),FALSE)="",#N/A,VLOOKUP($A5012,Data!$B:$K,MATCH('Spread Analysis'!B$3,Data!$B$1:$K$1,FALSE),FALSE))</f>
        <v>5.3250000000000002</v>
      </c>
      <c r="C5012" s="20">
        <f>IF(VLOOKUP($A5012,Data!$B:$K,MATCH('Spread Analysis'!C$3,Data!$B$1:$K$1,FALSE),FALSE)="",#N/A,VLOOKUP($A5012,Data!$B:$K,MATCH('Spread Analysis'!C$3,Data!$B$1:$K$1,FALSE),FALSE))</f>
        <v>4.74</v>
      </c>
      <c r="D5012">
        <f t="shared" si="78"/>
        <v>0.58499999999999996</v>
      </c>
    </row>
    <row r="5013" spans="1:4" x14ac:dyDescent="0.25">
      <c r="A5013" s="2">
        <f>IF(ISBLANK(Data!B5013),#N/A,Data!B5013)</f>
        <v>36983</v>
      </c>
      <c r="B5013" s="20">
        <f>IF(VLOOKUP($A5013,Data!$B:$K,MATCH('Spread Analysis'!B$3,Data!$B$1:$K$1,FALSE),FALSE)="",#N/A,VLOOKUP($A5013,Data!$B:$K,MATCH('Spread Analysis'!B$3,Data!$B$1:$K$1,FALSE),FALSE))</f>
        <v>5.25</v>
      </c>
      <c r="C5013" s="20">
        <f>IF(VLOOKUP($A5013,Data!$B:$K,MATCH('Spread Analysis'!C$3,Data!$B$1:$K$1,FALSE),FALSE)="",#N/A,VLOOKUP($A5013,Data!$B:$K,MATCH('Spread Analysis'!C$3,Data!$B$1:$K$1,FALSE),FALSE))</f>
        <v>4.6550000000000002</v>
      </c>
      <c r="D5013">
        <f t="shared" si="78"/>
        <v>0.59499999999999975</v>
      </c>
    </row>
    <row r="5014" spans="1:4" x14ac:dyDescent="0.25">
      <c r="A5014" s="2">
        <f>IF(ISBLANK(Data!B5014),#N/A,Data!B5014)</f>
        <v>36980</v>
      </c>
      <c r="B5014" s="20">
        <f>IF(VLOOKUP($A5014,Data!$B:$K,MATCH('Spread Analysis'!B$3,Data!$B$1:$K$1,FALSE),FALSE)="",#N/A,VLOOKUP($A5014,Data!$B:$K,MATCH('Spread Analysis'!B$3,Data!$B$1:$K$1,FALSE),FALSE))</f>
        <v>5.2750000000000004</v>
      </c>
      <c r="C5014" s="20">
        <f>IF(VLOOKUP($A5014,Data!$B:$K,MATCH('Spread Analysis'!C$3,Data!$B$1:$K$1,FALSE),FALSE)="",#N/A,VLOOKUP($A5014,Data!$B:$K,MATCH('Spread Analysis'!C$3,Data!$B$1:$K$1,FALSE),FALSE))</f>
        <v>4.7</v>
      </c>
      <c r="D5014">
        <f t="shared" si="78"/>
        <v>0.57500000000000018</v>
      </c>
    </row>
    <row r="5015" spans="1:4" x14ac:dyDescent="0.25">
      <c r="A5015" s="2">
        <f>IF(ISBLANK(Data!B5015),#N/A,Data!B5015)</f>
        <v>36979</v>
      </c>
      <c r="B5015" s="20">
        <f>IF(VLOOKUP($A5015,Data!$B:$K,MATCH('Spread Analysis'!B$3,Data!$B$1:$K$1,FALSE),FALSE)="",#N/A,VLOOKUP($A5015,Data!$B:$K,MATCH('Spread Analysis'!B$3,Data!$B$1:$K$1,FALSE),FALSE))</f>
        <v>5.2549999999999999</v>
      </c>
      <c r="C5015" s="20">
        <f>IF(VLOOKUP($A5015,Data!$B:$K,MATCH('Spread Analysis'!C$3,Data!$B$1:$K$1,FALSE),FALSE)="",#N/A,VLOOKUP($A5015,Data!$B:$K,MATCH('Spread Analysis'!C$3,Data!$B$1:$K$1,FALSE),FALSE))</f>
        <v>4.74</v>
      </c>
      <c r="D5015">
        <f t="shared" si="78"/>
        <v>0.51499999999999968</v>
      </c>
    </row>
    <row r="5016" spans="1:4" x14ac:dyDescent="0.25">
      <c r="A5016" s="2">
        <f>IF(ISBLANK(Data!B5016),#N/A,Data!B5016)</f>
        <v>36978</v>
      </c>
      <c r="B5016" s="20">
        <f>IF(VLOOKUP($A5016,Data!$B:$K,MATCH('Spread Analysis'!B$3,Data!$B$1:$K$1,FALSE),FALSE)="",#N/A,VLOOKUP($A5016,Data!$B:$K,MATCH('Spread Analysis'!B$3,Data!$B$1:$K$1,FALSE),FALSE))</f>
        <v>5.3150000000000004</v>
      </c>
      <c r="C5016" s="20">
        <f>IF(VLOOKUP($A5016,Data!$B:$K,MATCH('Spread Analysis'!C$3,Data!$B$1:$K$1,FALSE),FALSE)="",#N/A,VLOOKUP($A5016,Data!$B:$K,MATCH('Spread Analysis'!C$3,Data!$B$1:$K$1,FALSE),FALSE))</f>
        <v>4.835</v>
      </c>
      <c r="D5016">
        <f t="shared" si="78"/>
        <v>0.48000000000000043</v>
      </c>
    </row>
    <row r="5017" spans="1:4" x14ac:dyDescent="0.25">
      <c r="A5017" s="2">
        <f>IF(ISBLANK(Data!B5017),#N/A,Data!B5017)</f>
        <v>36977</v>
      </c>
      <c r="B5017" s="20">
        <f>IF(VLOOKUP($A5017,Data!$B:$K,MATCH('Spread Analysis'!B$3,Data!$B$1:$K$1,FALSE),FALSE)="",#N/A,VLOOKUP($A5017,Data!$B:$K,MATCH('Spread Analysis'!B$3,Data!$B$1:$K$1,FALSE),FALSE))</f>
        <v>5.1749999999999998</v>
      </c>
      <c r="C5017" s="20">
        <f>IF(VLOOKUP($A5017,Data!$B:$K,MATCH('Spread Analysis'!C$3,Data!$B$1:$K$1,FALSE),FALSE)="",#N/A,VLOOKUP($A5017,Data!$B:$K,MATCH('Spread Analysis'!C$3,Data!$B$1:$K$1,FALSE),FALSE))</f>
        <v>4.6449999999999996</v>
      </c>
      <c r="D5017">
        <f t="shared" si="78"/>
        <v>0.53000000000000025</v>
      </c>
    </row>
    <row r="5018" spans="1:4" x14ac:dyDescent="0.25">
      <c r="A5018" s="2">
        <f>IF(ISBLANK(Data!B5018),#N/A,Data!B5018)</f>
        <v>36976</v>
      </c>
      <c r="B5018" s="20">
        <f>IF(VLOOKUP($A5018,Data!$B:$K,MATCH('Spread Analysis'!B$3,Data!$B$1:$K$1,FALSE),FALSE)="",#N/A,VLOOKUP($A5018,Data!$B:$K,MATCH('Spread Analysis'!B$3,Data!$B$1:$K$1,FALSE),FALSE))</f>
        <v>5.18</v>
      </c>
      <c r="C5018" s="20">
        <f>IF(VLOOKUP($A5018,Data!$B:$K,MATCH('Spread Analysis'!C$3,Data!$B$1:$K$1,FALSE),FALSE)="",#N/A,VLOOKUP($A5018,Data!$B:$K,MATCH('Spread Analysis'!C$3,Data!$B$1:$K$1,FALSE),FALSE))</f>
        <v>4.6749999999999998</v>
      </c>
      <c r="D5018">
        <f t="shared" si="78"/>
        <v>0.50499999999999989</v>
      </c>
    </row>
    <row r="5019" spans="1:4" x14ac:dyDescent="0.25">
      <c r="A5019" s="2">
        <f>IF(ISBLANK(Data!B5019),#N/A,Data!B5019)</f>
        <v>36973</v>
      </c>
      <c r="B5019" s="20">
        <f>IF(VLOOKUP($A5019,Data!$B:$K,MATCH('Spread Analysis'!B$3,Data!$B$1:$K$1,FALSE),FALSE)="",#N/A,VLOOKUP($A5019,Data!$B:$K,MATCH('Spread Analysis'!B$3,Data!$B$1:$K$1,FALSE),FALSE))</f>
        <v>5.16</v>
      </c>
      <c r="C5019" s="20">
        <f>IF(VLOOKUP($A5019,Data!$B:$K,MATCH('Spread Analysis'!C$3,Data!$B$1:$K$1,FALSE),FALSE)="",#N/A,VLOOKUP($A5019,Data!$B:$K,MATCH('Spread Analysis'!C$3,Data!$B$1:$K$1,FALSE),FALSE))</f>
        <v>4.625</v>
      </c>
      <c r="D5019">
        <f t="shared" si="78"/>
        <v>0.53500000000000014</v>
      </c>
    </row>
    <row r="5020" spans="1:4" x14ac:dyDescent="0.25">
      <c r="A5020" s="2">
        <f>IF(ISBLANK(Data!B5020),#N/A,Data!B5020)</f>
        <v>36972</v>
      </c>
      <c r="B5020" s="20">
        <f>IF(VLOOKUP($A5020,Data!$B:$K,MATCH('Spread Analysis'!B$3,Data!$B$1:$K$1,FALSE),FALSE)="",#N/A,VLOOKUP($A5020,Data!$B:$K,MATCH('Spread Analysis'!B$3,Data!$B$1:$K$1,FALSE),FALSE))</f>
        <v>5.09</v>
      </c>
      <c r="C5020" s="20">
        <f>IF(VLOOKUP($A5020,Data!$B:$K,MATCH('Spread Analysis'!C$3,Data!$B$1:$K$1,FALSE),FALSE)="",#N/A,VLOOKUP($A5020,Data!$B:$K,MATCH('Spread Analysis'!C$3,Data!$B$1:$K$1,FALSE),FALSE))</f>
        <v>4.51</v>
      </c>
      <c r="D5020">
        <f t="shared" si="78"/>
        <v>0.58000000000000007</v>
      </c>
    </row>
    <row r="5021" spans="1:4" x14ac:dyDescent="0.25">
      <c r="A5021" s="2">
        <f>IF(ISBLANK(Data!B5021),#N/A,Data!B5021)</f>
        <v>36971</v>
      </c>
      <c r="B5021" s="20">
        <f>IF(VLOOKUP($A5021,Data!$B:$K,MATCH('Spread Analysis'!B$3,Data!$B$1:$K$1,FALSE),FALSE)="",#N/A,VLOOKUP($A5021,Data!$B:$K,MATCH('Spread Analysis'!B$3,Data!$B$1:$K$1,FALSE),FALSE))</f>
        <v>4.9950000000000001</v>
      </c>
      <c r="C5021" s="20">
        <f>IF(VLOOKUP($A5021,Data!$B:$K,MATCH('Spread Analysis'!C$3,Data!$B$1:$K$1,FALSE),FALSE)="",#N/A,VLOOKUP($A5021,Data!$B:$K,MATCH('Spread Analysis'!C$3,Data!$B$1:$K$1,FALSE),FALSE))</f>
        <v>4.43</v>
      </c>
      <c r="D5021">
        <f t="shared" si="78"/>
        <v>0.56500000000000039</v>
      </c>
    </row>
    <row r="5022" spans="1:4" x14ac:dyDescent="0.25">
      <c r="A5022" s="2">
        <f>IF(ISBLANK(Data!B5022),#N/A,Data!B5022)</f>
        <v>36970</v>
      </c>
      <c r="B5022" s="20">
        <f>IF(VLOOKUP($A5022,Data!$B:$K,MATCH('Spread Analysis'!B$3,Data!$B$1:$K$1,FALSE),FALSE)="",#N/A,VLOOKUP($A5022,Data!$B:$K,MATCH('Spread Analysis'!B$3,Data!$B$1:$K$1,FALSE),FALSE))</f>
        <v>5.01</v>
      </c>
      <c r="C5022" s="20">
        <f>IF(VLOOKUP($A5022,Data!$B:$K,MATCH('Spread Analysis'!C$3,Data!$B$1:$K$1,FALSE),FALSE)="",#N/A,VLOOKUP($A5022,Data!$B:$K,MATCH('Spread Analysis'!C$3,Data!$B$1:$K$1,FALSE),FALSE))</f>
        <v>4.4649999999999999</v>
      </c>
      <c r="D5022">
        <f t="shared" si="78"/>
        <v>0.54499999999999993</v>
      </c>
    </row>
    <row r="5023" spans="1:4" x14ac:dyDescent="0.25">
      <c r="A5023" s="2">
        <f>IF(ISBLANK(Data!B5023),#N/A,Data!B5023)</f>
        <v>36969</v>
      </c>
      <c r="B5023" s="20">
        <f>IF(VLOOKUP($A5023,Data!$B:$K,MATCH('Spread Analysis'!B$3,Data!$B$1:$K$1,FALSE),FALSE)="",#N/A,VLOOKUP($A5023,Data!$B:$K,MATCH('Spread Analysis'!B$3,Data!$B$1:$K$1,FALSE),FALSE))</f>
        <v>4.9450000000000003</v>
      </c>
      <c r="C5023" s="20">
        <f>IF(VLOOKUP($A5023,Data!$B:$K,MATCH('Spread Analysis'!C$3,Data!$B$1:$K$1,FALSE),FALSE)="",#N/A,VLOOKUP($A5023,Data!$B:$K,MATCH('Spread Analysis'!C$3,Data!$B$1:$K$1,FALSE),FALSE))</f>
        <v>4.415</v>
      </c>
      <c r="D5023">
        <f t="shared" si="78"/>
        <v>0.53000000000000025</v>
      </c>
    </row>
    <row r="5024" spans="1:4" x14ac:dyDescent="0.25">
      <c r="A5024" s="2">
        <f>IF(ISBLANK(Data!B5024),#N/A,Data!B5024)</f>
        <v>36966</v>
      </c>
      <c r="B5024" s="20">
        <f>IF(VLOOKUP($A5024,Data!$B:$K,MATCH('Spread Analysis'!B$3,Data!$B$1:$K$1,FALSE),FALSE)="",#N/A,VLOOKUP($A5024,Data!$B:$K,MATCH('Spread Analysis'!B$3,Data!$B$1:$K$1,FALSE),FALSE))</f>
        <v>4.9850000000000003</v>
      </c>
      <c r="C5024" s="20">
        <f>IF(VLOOKUP($A5024,Data!$B:$K,MATCH('Spread Analysis'!C$3,Data!$B$1:$K$1,FALSE),FALSE)="",#N/A,VLOOKUP($A5024,Data!$B:$K,MATCH('Spread Analysis'!C$3,Data!$B$1:$K$1,FALSE),FALSE))</f>
        <v>4.4550000000000001</v>
      </c>
      <c r="D5024">
        <f t="shared" si="78"/>
        <v>0.53000000000000025</v>
      </c>
    </row>
    <row r="5025" spans="1:4" x14ac:dyDescent="0.25">
      <c r="A5025" s="2">
        <f>IF(ISBLANK(Data!B5025),#N/A,Data!B5025)</f>
        <v>36965</v>
      </c>
      <c r="B5025" s="20">
        <f>IF(VLOOKUP($A5025,Data!$B:$K,MATCH('Spread Analysis'!B$3,Data!$B$1:$K$1,FALSE),FALSE)="",#N/A,VLOOKUP($A5025,Data!$B:$K,MATCH('Spread Analysis'!B$3,Data!$B$1:$K$1,FALSE),FALSE))</f>
        <v>4.9850000000000003</v>
      </c>
      <c r="C5025" s="20">
        <f>IF(VLOOKUP($A5025,Data!$B:$K,MATCH('Spread Analysis'!C$3,Data!$B$1:$K$1,FALSE),FALSE)="",#N/A,VLOOKUP($A5025,Data!$B:$K,MATCH('Spread Analysis'!C$3,Data!$B$1:$K$1,FALSE),FALSE))</f>
        <v>4.46</v>
      </c>
      <c r="D5025">
        <f t="shared" si="78"/>
        <v>0.52500000000000036</v>
      </c>
    </row>
    <row r="5026" spans="1:4" x14ac:dyDescent="0.25">
      <c r="A5026" s="2">
        <f>IF(ISBLANK(Data!B5026),#N/A,Data!B5026)</f>
        <v>36964</v>
      </c>
      <c r="B5026" s="20">
        <f>IF(VLOOKUP($A5026,Data!$B:$K,MATCH('Spread Analysis'!B$3,Data!$B$1:$K$1,FALSE),FALSE)="",#N/A,VLOOKUP($A5026,Data!$B:$K,MATCH('Spread Analysis'!B$3,Data!$B$1:$K$1,FALSE),FALSE))</f>
        <v>4.9950000000000001</v>
      </c>
      <c r="C5026" s="20">
        <f>IF(VLOOKUP($A5026,Data!$B:$K,MATCH('Spread Analysis'!C$3,Data!$B$1:$K$1,FALSE),FALSE)="",#N/A,VLOOKUP($A5026,Data!$B:$K,MATCH('Spread Analysis'!C$3,Data!$B$1:$K$1,FALSE),FALSE))</f>
        <v>4.51</v>
      </c>
      <c r="D5026">
        <f t="shared" ref="D5026:D5089" si="79">B5026-C5026</f>
        <v>0.48500000000000032</v>
      </c>
    </row>
    <row r="5027" spans="1:4" x14ac:dyDescent="0.25">
      <c r="A5027" s="2">
        <f>IF(ISBLANK(Data!B5027),#N/A,Data!B5027)</f>
        <v>36963</v>
      </c>
      <c r="B5027" s="20">
        <f>IF(VLOOKUP($A5027,Data!$B:$K,MATCH('Spread Analysis'!B$3,Data!$B$1:$K$1,FALSE),FALSE)="",#N/A,VLOOKUP($A5027,Data!$B:$K,MATCH('Spread Analysis'!B$3,Data!$B$1:$K$1,FALSE),FALSE))</f>
        <v>4.99</v>
      </c>
      <c r="C5027" s="20">
        <f>IF(VLOOKUP($A5027,Data!$B:$K,MATCH('Spread Analysis'!C$3,Data!$B$1:$K$1,FALSE),FALSE)="",#N/A,VLOOKUP($A5027,Data!$B:$K,MATCH('Spread Analysis'!C$3,Data!$B$1:$K$1,FALSE),FALSE))</f>
        <v>4.5350000000000001</v>
      </c>
      <c r="D5027">
        <f t="shared" si="79"/>
        <v>0.45500000000000007</v>
      </c>
    </row>
    <row r="5028" spans="1:4" x14ac:dyDescent="0.25">
      <c r="A5028" s="2">
        <f>IF(ISBLANK(Data!B5028),#N/A,Data!B5028)</f>
        <v>36962</v>
      </c>
      <c r="B5028" s="20">
        <f>IF(VLOOKUP($A5028,Data!$B:$K,MATCH('Spread Analysis'!B$3,Data!$B$1:$K$1,FALSE),FALSE)="",#N/A,VLOOKUP($A5028,Data!$B:$K,MATCH('Spread Analysis'!B$3,Data!$B$1:$K$1,FALSE),FALSE))</f>
        <v>5.07</v>
      </c>
      <c r="C5028" s="20">
        <f>IF(VLOOKUP($A5028,Data!$B:$K,MATCH('Spread Analysis'!C$3,Data!$B$1:$K$1,FALSE),FALSE)="",#N/A,VLOOKUP($A5028,Data!$B:$K,MATCH('Spread Analysis'!C$3,Data!$B$1:$K$1,FALSE),FALSE))</f>
        <v>4.59</v>
      </c>
      <c r="D5028">
        <f t="shared" si="79"/>
        <v>0.48000000000000043</v>
      </c>
    </row>
    <row r="5029" spans="1:4" x14ac:dyDescent="0.25">
      <c r="A5029" s="2">
        <f>IF(ISBLANK(Data!B5029),#N/A,Data!B5029)</f>
        <v>36959</v>
      </c>
      <c r="B5029" s="20">
        <f>IF(VLOOKUP($A5029,Data!$B:$K,MATCH('Spread Analysis'!B$3,Data!$B$1:$K$1,FALSE),FALSE)="",#N/A,VLOOKUP($A5029,Data!$B:$K,MATCH('Spread Analysis'!B$3,Data!$B$1:$K$1,FALSE),FALSE))</f>
        <v>5.085</v>
      </c>
      <c r="C5029" s="20">
        <f>IF(VLOOKUP($A5029,Data!$B:$K,MATCH('Spread Analysis'!C$3,Data!$B$1:$K$1,FALSE),FALSE)="",#N/A,VLOOKUP($A5029,Data!$B:$K,MATCH('Spread Analysis'!C$3,Data!$B$1:$K$1,FALSE),FALSE))</f>
        <v>4.58</v>
      </c>
      <c r="D5029">
        <f t="shared" si="79"/>
        <v>0.50499999999999989</v>
      </c>
    </row>
    <row r="5030" spans="1:4" x14ac:dyDescent="0.25">
      <c r="A5030" s="2">
        <f>IF(ISBLANK(Data!B5030),#N/A,Data!B5030)</f>
        <v>36958</v>
      </c>
      <c r="B5030" s="20">
        <f>IF(VLOOKUP($A5030,Data!$B:$K,MATCH('Spread Analysis'!B$3,Data!$B$1:$K$1,FALSE),FALSE)="",#N/A,VLOOKUP($A5030,Data!$B:$K,MATCH('Spread Analysis'!B$3,Data!$B$1:$K$1,FALSE),FALSE))</f>
        <v>5.1550000000000002</v>
      </c>
      <c r="C5030" s="20">
        <f>IF(VLOOKUP($A5030,Data!$B:$K,MATCH('Spread Analysis'!C$3,Data!$B$1:$K$1,FALSE),FALSE)="",#N/A,VLOOKUP($A5030,Data!$B:$K,MATCH('Spread Analysis'!C$3,Data!$B$1:$K$1,FALSE),FALSE))</f>
        <v>4.625</v>
      </c>
      <c r="D5030">
        <f t="shared" si="79"/>
        <v>0.53000000000000025</v>
      </c>
    </row>
    <row r="5031" spans="1:4" x14ac:dyDescent="0.25">
      <c r="A5031" s="2">
        <f>IF(ISBLANK(Data!B5031),#N/A,Data!B5031)</f>
        <v>36957</v>
      </c>
      <c r="B5031" s="20">
        <f>IF(VLOOKUP($A5031,Data!$B:$K,MATCH('Spread Analysis'!B$3,Data!$B$1:$K$1,FALSE),FALSE)="",#N/A,VLOOKUP($A5031,Data!$B:$K,MATCH('Spread Analysis'!B$3,Data!$B$1:$K$1,FALSE),FALSE))</f>
        <v>5.18</v>
      </c>
      <c r="C5031" s="20">
        <f>IF(VLOOKUP($A5031,Data!$B:$K,MATCH('Spread Analysis'!C$3,Data!$B$1:$K$1,FALSE),FALSE)="",#N/A,VLOOKUP($A5031,Data!$B:$K,MATCH('Spread Analysis'!C$3,Data!$B$1:$K$1,FALSE),FALSE))</f>
        <v>4.625</v>
      </c>
      <c r="D5031">
        <f t="shared" si="79"/>
        <v>0.55499999999999972</v>
      </c>
    </row>
    <row r="5032" spans="1:4" x14ac:dyDescent="0.25">
      <c r="A5032" s="2">
        <f>IF(ISBLANK(Data!B5032),#N/A,Data!B5032)</f>
        <v>36956</v>
      </c>
      <c r="B5032" s="20">
        <f>IF(VLOOKUP($A5032,Data!$B:$K,MATCH('Spread Analysis'!B$3,Data!$B$1:$K$1,FALSE),FALSE)="",#N/A,VLOOKUP($A5032,Data!$B:$K,MATCH('Spread Analysis'!B$3,Data!$B$1:$K$1,FALSE),FALSE))</f>
        <v>5.2549999999999999</v>
      </c>
      <c r="C5032" s="20">
        <f>IF(VLOOKUP($A5032,Data!$B:$K,MATCH('Spread Analysis'!C$3,Data!$B$1:$K$1,FALSE),FALSE)="",#N/A,VLOOKUP($A5032,Data!$B:$K,MATCH('Spread Analysis'!C$3,Data!$B$1:$K$1,FALSE),FALSE))</f>
        <v>4.7350000000000003</v>
      </c>
      <c r="D5032">
        <f t="shared" si="79"/>
        <v>0.51999999999999957</v>
      </c>
    </row>
    <row r="5033" spans="1:4" x14ac:dyDescent="0.25">
      <c r="A5033" s="2">
        <f>IF(ISBLANK(Data!B5033),#N/A,Data!B5033)</f>
        <v>36955</v>
      </c>
      <c r="B5033" s="20">
        <f>IF(VLOOKUP($A5033,Data!$B:$K,MATCH('Spread Analysis'!B$3,Data!$B$1:$K$1,FALSE),FALSE)="",#N/A,VLOOKUP($A5033,Data!$B:$K,MATCH('Spread Analysis'!B$3,Data!$B$1:$K$1,FALSE),FALSE))</f>
        <v>5.24</v>
      </c>
      <c r="C5033" s="20">
        <f>IF(VLOOKUP($A5033,Data!$B:$K,MATCH('Spread Analysis'!C$3,Data!$B$1:$K$1,FALSE),FALSE)="",#N/A,VLOOKUP($A5033,Data!$B:$K,MATCH('Spread Analysis'!C$3,Data!$B$1:$K$1,FALSE),FALSE))</f>
        <v>4.7350000000000003</v>
      </c>
      <c r="D5033">
        <f t="shared" si="79"/>
        <v>0.50499999999999989</v>
      </c>
    </row>
    <row r="5034" spans="1:4" x14ac:dyDescent="0.25">
      <c r="A5034" s="2">
        <f>IF(ISBLANK(Data!B5034),#N/A,Data!B5034)</f>
        <v>36952</v>
      </c>
      <c r="B5034" s="20">
        <f>IF(VLOOKUP($A5034,Data!$B:$K,MATCH('Spread Analysis'!B$3,Data!$B$1:$K$1,FALSE),FALSE)="",#N/A,VLOOKUP($A5034,Data!$B:$K,MATCH('Spread Analysis'!B$3,Data!$B$1:$K$1,FALSE),FALSE))</f>
        <v>5.2649999999999997</v>
      </c>
      <c r="C5034" s="20">
        <f>IF(VLOOKUP($A5034,Data!$B:$K,MATCH('Spread Analysis'!C$3,Data!$B$1:$K$1,FALSE),FALSE)="",#N/A,VLOOKUP($A5034,Data!$B:$K,MATCH('Spread Analysis'!C$3,Data!$B$1:$K$1,FALSE),FALSE))</f>
        <v>4.8049999999999997</v>
      </c>
      <c r="D5034">
        <f t="shared" si="79"/>
        <v>0.45999999999999996</v>
      </c>
    </row>
    <row r="5035" spans="1:4" x14ac:dyDescent="0.25">
      <c r="A5035" s="2">
        <f>IF(ISBLANK(Data!B5035),#N/A,Data!B5035)</f>
        <v>36951</v>
      </c>
      <c r="B5035" s="20">
        <f>IF(VLOOKUP($A5035,Data!$B:$K,MATCH('Spread Analysis'!B$3,Data!$B$1:$K$1,FALSE),FALSE)="",#N/A,VLOOKUP($A5035,Data!$B:$K,MATCH('Spread Analysis'!B$3,Data!$B$1:$K$1,FALSE),FALSE))</f>
        <v>5.27</v>
      </c>
      <c r="C5035" s="20">
        <f>IF(VLOOKUP($A5035,Data!$B:$K,MATCH('Spread Analysis'!C$3,Data!$B$1:$K$1,FALSE),FALSE)="",#N/A,VLOOKUP($A5035,Data!$B:$K,MATCH('Spread Analysis'!C$3,Data!$B$1:$K$1,FALSE),FALSE))</f>
        <v>4.8049999999999997</v>
      </c>
      <c r="D5035">
        <f t="shared" si="79"/>
        <v>0.46499999999999986</v>
      </c>
    </row>
    <row r="5036" spans="1:4" x14ac:dyDescent="0.25">
      <c r="A5036" s="2">
        <f>IF(ISBLANK(Data!B5036),#N/A,Data!B5036)</f>
        <v>36950</v>
      </c>
      <c r="B5036" s="20">
        <f>IF(VLOOKUP($A5036,Data!$B:$K,MATCH('Spread Analysis'!B$3,Data!$B$1:$K$1,FALSE),FALSE)="",#N/A,VLOOKUP($A5036,Data!$B:$K,MATCH('Spread Analysis'!B$3,Data!$B$1:$K$1,FALSE),FALSE))</f>
        <v>5.2249999999999996</v>
      </c>
      <c r="C5036" s="20">
        <f>IF(VLOOKUP($A5036,Data!$B:$K,MATCH('Spread Analysis'!C$3,Data!$B$1:$K$1,FALSE),FALSE)="",#N/A,VLOOKUP($A5036,Data!$B:$K,MATCH('Spread Analysis'!C$3,Data!$B$1:$K$1,FALSE),FALSE))</f>
        <v>4.79</v>
      </c>
      <c r="D5036">
        <f t="shared" si="79"/>
        <v>0.43499999999999961</v>
      </c>
    </row>
    <row r="5037" spans="1:4" x14ac:dyDescent="0.25">
      <c r="A5037" s="2">
        <f>IF(ISBLANK(Data!B5037),#N/A,Data!B5037)</f>
        <v>36949</v>
      </c>
      <c r="B5037" s="20">
        <f>IF(VLOOKUP($A5037,Data!$B:$K,MATCH('Spread Analysis'!B$3,Data!$B$1:$K$1,FALSE),FALSE)="",#N/A,VLOOKUP($A5037,Data!$B:$K,MATCH('Spread Analysis'!B$3,Data!$B$1:$K$1,FALSE),FALSE))</f>
        <v>5.3</v>
      </c>
      <c r="C5037" s="20">
        <f>IF(VLOOKUP($A5037,Data!$B:$K,MATCH('Spread Analysis'!C$3,Data!$B$1:$K$1,FALSE),FALSE)="",#N/A,VLOOKUP($A5037,Data!$B:$K,MATCH('Spread Analysis'!C$3,Data!$B$1:$K$1,FALSE),FALSE))</f>
        <v>4.8150000000000004</v>
      </c>
      <c r="D5037">
        <f t="shared" si="79"/>
        <v>0.48499999999999943</v>
      </c>
    </row>
    <row r="5038" spans="1:4" x14ac:dyDescent="0.25">
      <c r="A5038" s="2">
        <f>IF(ISBLANK(Data!B5038),#N/A,Data!B5038)</f>
        <v>36948</v>
      </c>
      <c r="B5038" s="20">
        <f>IF(VLOOKUP($A5038,Data!$B:$K,MATCH('Spread Analysis'!B$3,Data!$B$1:$K$1,FALSE),FALSE)="",#N/A,VLOOKUP($A5038,Data!$B:$K,MATCH('Spread Analysis'!B$3,Data!$B$1:$K$1,FALSE),FALSE))</f>
        <v>5.2949999999999999</v>
      </c>
      <c r="C5038" s="20">
        <f>IF(VLOOKUP($A5038,Data!$B:$K,MATCH('Spread Analysis'!C$3,Data!$B$1:$K$1,FALSE),FALSE)="",#N/A,VLOOKUP($A5038,Data!$B:$K,MATCH('Spread Analysis'!C$3,Data!$B$1:$K$1,FALSE),FALSE))</f>
        <v>4.7949999999999999</v>
      </c>
      <c r="D5038">
        <f t="shared" si="79"/>
        <v>0.5</v>
      </c>
    </row>
    <row r="5039" spans="1:4" x14ac:dyDescent="0.25">
      <c r="A5039" s="2">
        <f>IF(ISBLANK(Data!B5039),#N/A,Data!B5039)</f>
        <v>36945</v>
      </c>
      <c r="B5039" s="20">
        <f>IF(VLOOKUP($A5039,Data!$B:$K,MATCH('Spread Analysis'!B$3,Data!$B$1:$K$1,FALSE),FALSE)="",#N/A,VLOOKUP($A5039,Data!$B:$K,MATCH('Spread Analysis'!B$3,Data!$B$1:$K$1,FALSE),FALSE))</f>
        <v>5.37</v>
      </c>
      <c r="C5039" s="20">
        <f>IF(VLOOKUP($A5039,Data!$B:$K,MATCH('Spread Analysis'!C$3,Data!$B$1:$K$1,FALSE),FALSE)="",#N/A,VLOOKUP($A5039,Data!$B:$K,MATCH('Spread Analysis'!C$3,Data!$B$1:$K$1,FALSE),FALSE))</f>
        <v>4.9000000000000004</v>
      </c>
      <c r="D5039">
        <f t="shared" si="79"/>
        <v>0.46999999999999975</v>
      </c>
    </row>
    <row r="5040" spans="1:4" x14ac:dyDescent="0.25">
      <c r="A5040" s="2">
        <f>IF(ISBLANK(Data!B5040),#N/A,Data!B5040)</f>
        <v>36944</v>
      </c>
      <c r="B5040" s="20">
        <f>IF(VLOOKUP($A5040,Data!$B:$K,MATCH('Spread Analysis'!B$3,Data!$B$1:$K$1,FALSE),FALSE)="",#N/A,VLOOKUP($A5040,Data!$B:$K,MATCH('Spread Analysis'!B$3,Data!$B$1:$K$1,FALSE),FALSE))</f>
        <v>5.34</v>
      </c>
      <c r="C5040" s="20">
        <f>IF(VLOOKUP($A5040,Data!$B:$K,MATCH('Spread Analysis'!C$3,Data!$B$1:$K$1,FALSE),FALSE)="",#N/A,VLOOKUP($A5040,Data!$B:$K,MATCH('Spread Analysis'!C$3,Data!$B$1:$K$1,FALSE),FALSE))</f>
        <v>4.8949999999999996</v>
      </c>
      <c r="D5040">
        <f t="shared" si="79"/>
        <v>0.44500000000000028</v>
      </c>
    </row>
    <row r="5041" spans="1:4" x14ac:dyDescent="0.25">
      <c r="A5041" s="2">
        <f>IF(ISBLANK(Data!B5041),#N/A,Data!B5041)</f>
        <v>36943</v>
      </c>
      <c r="B5041" s="20">
        <f>IF(VLOOKUP($A5041,Data!$B:$K,MATCH('Spread Analysis'!B$3,Data!$B$1:$K$1,FALSE),FALSE)="",#N/A,VLOOKUP($A5041,Data!$B:$K,MATCH('Spread Analysis'!B$3,Data!$B$1:$K$1,FALSE),FALSE))</f>
        <v>5.35</v>
      </c>
      <c r="C5041" s="20">
        <f>IF(VLOOKUP($A5041,Data!$B:$K,MATCH('Spread Analysis'!C$3,Data!$B$1:$K$1,FALSE),FALSE)="",#N/A,VLOOKUP($A5041,Data!$B:$K,MATCH('Spread Analysis'!C$3,Data!$B$1:$K$1,FALSE),FALSE))</f>
        <v>4.9400000000000004</v>
      </c>
      <c r="D5041">
        <f t="shared" si="79"/>
        <v>0.40999999999999925</v>
      </c>
    </row>
    <row r="5042" spans="1:4" x14ac:dyDescent="0.25">
      <c r="A5042" s="2">
        <f>IF(ISBLANK(Data!B5042),#N/A,Data!B5042)</f>
        <v>36942</v>
      </c>
      <c r="B5042" s="20">
        <f>IF(VLOOKUP($A5042,Data!$B:$K,MATCH('Spread Analysis'!B$3,Data!$B$1:$K$1,FALSE),FALSE)="",#N/A,VLOOKUP($A5042,Data!$B:$K,MATCH('Spread Analysis'!B$3,Data!$B$1:$K$1,FALSE),FALSE))</f>
        <v>5.3550000000000004</v>
      </c>
      <c r="C5042" s="20">
        <f>IF(VLOOKUP($A5042,Data!$B:$K,MATCH('Spread Analysis'!C$3,Data!$B$1:$K$1,FALSE),FALSE)="",#N/A,VLOOKUP($A5042,Data!$B:$K,MATCH('Spread Analysis'!C$3,Data!$B$1:$K$1,FALSE),FALSE))</f>
        <v>4.9249999999999998</v>
      </c>
      <c r="D5042">
        <f t="shared" si="79"/>
        <v>0.4300000000000006</v>
      </c>
    </row>
    <row r="5043" spans="1:4" x14ac:dyDescent="0.25">
      <c r="A5043" s="2">
        <f>IF(ISBLANK(Data!B5043),#N/A,Data!B5043)</f>
        <v>36941</v>
      </c>
      <c r="B5043" s="20">
        <f>IF(VLOOKUP($A5043,Data!$B:$K,MATCH('Spread Analysis'!B$3,Data!$B$1:$K$1,FALSE),FALSE)="",#N/A,VLOOKUP($A5043,Data!$B:$K,MATCH('Spread Analysis'!B$3,Data!$B$1:$K$1,FALSE),FALSE))</f>
        <v>5.36</v>
      </c>
      <c r="C5043" s="20">
        <f>IF(VLOOKUP($A5043,Data!$B:$K,MATCH('Spread Analysis'!C$3,Data!$B$1:$K$1,FALSE),FALSE)="",#N/A,VLOOKUP($A5043,Data!$B:$K,MATCH('Spread Analysis'!C$3,Data!$B$1:$K$1,FALSE),FALSE))</f>
        <v>4.9249999999999998</v>
      </c>
      <c r="D5043">
        <f t="shared" si="79"/>
        <v>0.4350000000000005</v>
      </c>
    </row>
    <row r="5044" spans="1:4" x14ac:dyDescent="0.25">
      <c r="A5044" s="2">
        <f>IF(ISBLANK(Data!B5044),#N/A,Data!B5044)</f>
        <v>36938</v>
      </c>
      <c r="B5044" s="20">
        <f>IF(VLOOKUP($A5044,Data!$B:$K,MATCH('Spread Analysis'!B$3,Data!$B$1:$K$1,FALSE),FALSE)="",#N/A,VLOOKUP($A5044,Data!$B:$K,MATCH('Spread Analysis'!B$3,Data!$B$1:$K$1,FALSE),FALSE))</f>
        <v>5.43</v>
      </c>
      <c r="C5044" s="20">
        <f>IF(VLOOKUP($A5044,Data!$B:$K,MATCH('Spread Analysis'!C$3,Data!$B$1:$K$1,FALSE),FALSE)="",#N/A,VLOOKUP($A5044,Data!$B:$K,MATCH('Spread Analysis'!C$3,Data!$B$1:$K$1,FALSE),FALSE))</f>
        <v>5.04</v>
      </c>
      <c r="D5044">
        <f t="shared" si="79"/>
        <v>0.38999999999999968</v>
      </c>
    </row>
    <row r="5045" spans="1:4" x14ac:dyDescent="0.25">
      <c r="A5045" s="2">
        <f>IF(ISBLANK(Data!B5045),#N/A,Data!B5045)</f>
        <v>36937</v>
      </c>
      <c r="B5045" s="20">
        <f>IF(VLOOKUP($A5045,Data!$B:$K,MATCH('Spread Analysis'!B$3,Data!$B$1:$K$1,FALSE),FALSE)="",#N/A,VLOOKUP($A5045,Data!$B:$K,MATCH('Spread Analysis'!B$3,Data!$B$1:$K$1,FALSE),FALSE))</f>
        <v>5.4450000000000003</v>
      </c>
      <c r="C5045" s="20">
        <f>IF(VLOOKUP($A5045,Data!$B:$K,MATCH('Spread Analysis'!C$3,Data!$B$1:$K$1,FALSE),FALSE)="",#N/A,VLOOKUP($A5045,Data!$B:$K,MATCH('Spread Analysis'!C$3,Data!$B$1:$K$1,FALSE),FALSE))</f>
        <v>5.07</v>
      </c>
      <c r="D5045">
        <f t="shared" si="79"/>
        <v>0.375</v>
      </c>
    </row>
    <row r="5046" spans="1:4" x14ac:dyDescent="0.25">
      <c r="A5046" s="2">
        <f>IF(ISBLANK(Data!B5046),#N/A,Data!B5046)</f>
        <v>36936</v>
      </c>
      <c r="B5046" s="20">
        <f>IF(VLOOKUP($A5046,Data!$B:$K,MATCH('Spread Analysis'!B$3,Data!$B$1:$K$1,FALSE),FALSE)="",#N/A,VLOOKUP($A5046,Data!$B:$K,MATCH('Spread Analysis'!B$3,Data!$B$1:$K$1,FALSE),FALSE))</f>
        <v>5.3</v>
      </c>
      <c r="C5046" s="20">
        <f>IF(VLOOKUP($A5046,Data!$B:$K,MATCH('Spread Analysis'!C$3,Data!$B$1:$K$1,FALSE),FALSE)="",#N/A,VLOOKUP($A5046,Data!$B:$K,MATCH('Spread Analysis'!C$3,Data!$B$1:$K$1,FALSE),FALSE))</f>
        <v>4.92</v>
      </c>
      <c r="D5046">
        <f t="shared" si="79"/>
        <v>0.37999999999999989</v>
      </c>
    </row>
    <row r="5047" spans="1:4" x14ac:dyDescent="0.25">
      <c r="A5047" s="2">
        <f>IF(ISBLANK(Data!B5047),#N/A,Data!B5047)</f>
        <v>36935</v>
      </c>
      <c r="B5047" s="20">
        <f>IF(VLOOKUP($A5047,Data!$B:$K,MATCH('Spread Analysis'!B$3,Data!$B$1:$K$1,FALSE),FALSE)="",#N/A,VLOOKUP($A5047,Data!$B:$K,MATCH('Spread Analysis'!B$3,Data!$B$1:$K$1,FALSE),FALSE))</f>
        <v>5.26</v>
      </c>
      <c r="C5047" s="20">
        <f>IF(VLOOKUP($A5047,Data!$B:$K,MATCH('Spread Analysis'!C$3,Data!$B$1:$K$1,FALSE),FALSE)="",#N/A,VLOOKUP($A5047,Data!$B:$K,MATCH('Spread Analysis'!C$3,Data!$B$1:$K$1,FALSE),FALSE))</f>
        <v>4.84</v>
      </c>
      <c r="D5047">
        <f t="shared" si="79"/>
        <v>0.41999999999999993</v>
      </c>
    </row>
    <row r="5048" spans="1:4" x14ac:dyDescent="0.25">
      <c r="A5048" s="2">
        <f>IF(ISBLANK(Data!B5048),#N/A,Data!B5048)</f>
        <v>36934</v>
      </c>
      <c r="B5048" s="20">
        <f>IF(VLOOKUP($A5048,Data!$B:$K,MATCH('Spread Analysis'!B$3,Data!$B$1:$K$1,FALSE),FALSE)="",#N/A,VLOOKUP($A5048,Data!$B:$K,MATCH('Spread Analysis'!B$3,Data!$B$1:$K$1,FALSE),FALSE))</f>
        <v>5.23</v>
      </c>
      <c r="C5048" s="20">
        <f>IF(VLOOKUP($A5048,Data!$B:$K,MATCH('Spread Analysis'!C$3,Data!$B$1:$K$1,FALSE),FALSE)="",#N/A,VLOOKUP($A5048,Data!$B:$K,MATCH('Spread Analysis'!C$3,Data!$B$1:$K$1,FALSE),FALSE))</f>
        <v>4.82</v>
      </c>
      <c r="D5048">
        <f t="shared" si="79"/>
        <v>0.41000000000000014</v>
      </c>
    </row>
    <row r="5049" spans="1:4" x14ac:dyDescent="0.25">
      <c r="A5049" s="2">
        <f>IF(ISBLANK(Data!B5049),#N/A,Data!B5049)</f>
        <v>36931</v>
      </c>
      <c r="B5049" s="20">
        <f>IF(VLOOKUP($A5049,Data!$B:$K,MATCH('Spread Analysis'!B$3,Data!$B$1:$K$1,FALSE),FALSE)="",#N/A,VLOOKUP($A5049,Data!$B:$K,MATCH('Spread Analysis'!B$3,Data!$B$1:$K$1,FALSE),FALSE))</f>
        <v>5.3550000000000004</v>
      </c>
      <c r="C5049" s="20">
        <f>IF(VLOOKUP($A5049,Data!$B:$K,MATCH('Spread Analysis'!C$3,Data!$B$1:$K$1,FALSE),FALSE)="",#N/A,VLOOKUP($A5049,Data!$B:$K,MATCH('Spread Analysis'!C$3,Data!$B$1:$K$1,FALSE),FALSE))</f>
        <v>4.96</v>
      </c>
      <c r="D5049">
        <f t="shared" si="79"/>
        <v>0.39500000000000046</v>
      </c>
    </row>
    <row r="5050" spans="1:4" x14ac:dyDescent="0.25">
      <c r="A5050" s="2">
        <f>IF(ISBLANK(Data!B5050),#N/A,Data!B5050)</f>
        <v>36930</v>
      </c>
      <c r="B5050" s="20">
        <f>IF(VLOOKUP($A5050,Data!$B:$K,MATCH('Spread Analysis'!B$3,Data!$B$1:$K$1,FALSE),FALSE)="",#N/A,VLOOKUP($A5050,Data!$B:$K,MATCH('Spread Analysis'!B$3,Data!$B$1:$K$1,FALSE),FALSE))</f>
        <v>5.33</v>
      </c>
      <c r="C5050" s="20">
        <f>IF(VLOOKUP($A5050,Data!$B:$K,MATCH('Spread Analysis'!C$3,Data!$B$1:$K$1,FALSE),FALSE)="",#N/A,VLOOKUP($A5050,Data!$B:$K,MATCH('Spread Analysis'!C$3,Data!$B$1:$K$1,FALSE),FALSE))</f>
        <v>4.91</v>
      </c>
      <c r="D5050">
        <f t="shared" si="79"/>
        <v>0.41999999999999993</v>
      </c>
    </row>
    <row r="5051" spans="1:4" x14ac:dyDescent="0.25">
      <c r="A5051" s="2">
        <f>IF(ISBLANK(Data!B5051),#N/A,Data!B5051)</f>
        <v>36929</v>
      </c>
      <c r="B5051" s="20">
        <f>IF(VLOOKUP($A5051,Data!$B:$K,MATCH('Spread Analysis'!B$3,Data!$B$1:$K$1,FALSE),FALSE)="",#N/A,VLOOKUP($A5051,Data!$B:$K,MATCH('Spread Analysis'!B$3,Data!$B$1:$K$1,FALSE),FALSE))</f>
        <v>5.34</v>
      </c>
      <c r="C5051" s="20">
        <f>IF(VLOOKUP($A5051,Data!$B:$K,MATCH('Spread Analysis'!C$3,Data!$B$1:$K$1,FALSE),FALSE)="",#N/A,VLOOKUP($A5051,Data!$B:$K,MATCH('Spread Analysis'!C$3,Data!$B$1:$K$1,FALSE),FALSE))</f>
        <v>4.9000000000000004</v>
      </c>
      <c r="D5051">
        <f t="shared" si="79"/>
        <v>0.4399999999999995</v>
      </c>
    </row>
    <row r="5052" spans="1:4" x14ac:dyDescent="0.25">
      <c r="A5052" s="2">
        <f>IF(ISBLANK(Data!B5052),#N/A,Data!B5052)</f>
        <v>36928</v>
      </c>
      <c r="B5052" s="20">
        <f>IF(VLOOKUP($A5052,Data!$B:$K,MATCH('Spread Analysis'!B$3,Data!$B$1:$K$1,FALSE),FALSE)="",#N/A,VLOOKUP($A5052,Data!$B:$K,MATCH('Spread Analysis'!B$3,Data!$B$1:$K$1,FALSE),FALSE))</f>
        <v>5.3</v>
      </c>
      <c r="C5052" s="20">
        <f>IF(VLOOKUP($A5052,Data!$B:$K,MATCH('Spread Analysis'!C$3,Data!$B$1:$K$1,FALSE),FALSE)="",#N/A,VLOOKUP($A5052,Data!$B:$K,MATCH('Spread Analysis'!C$3,Data!$B$1:$K$1,FALSE),FALSE))</f>
        <v>4.8550000000000004</v>
      </c>
      <c r="D5052">
        <f t="shared" si="79"/>
        <v>0.4449999999999994</v>
      </c>
    </row>
    <row r="5053" spans="1:4" x14ac:dyDescent="0.25">
      <c r="A5053" s="2">
        <f>IF(ISBLANK(Data!B5053),#N/A,Data!B5053)</f>
        <v>36927</v>
      </c>
      <c r="B5053" s="20">
        <f>IF(VLOOKUP($A5053,Data!$B:$K,MATCH('Spread Analysis'!B$3,Data!$B$1:$K$1,FALSE),FALSE)="",#N/A,VLOOKUP($A5053,Data!$B:$K,MATCH('Spread Analysis'!B$3,Data!$B$1:$K$1,FALSE),FALSE))</f>
        <v>5.31</v>
      </c>
      <c r="C5053" s="20">
        <f>IF(VLOOKUP($A5053,Data!$B:$K,MATCH('Spread Analysis'!C$3,Data!$B$1:$K$1,FALSE),FALSE)="",#N/A,VLOOKUP($A5053,Data!$B:$K,MATCH('Spread Analysis'!C$3,Data!$B$1:$K$1,FALSE),FALSE))</f>
        <v>4.8449999999999998</v>
      </c>
      <c r="D5053">
        <f t="shared" si="79"/>
        <v>0.46499999999999986</v>
      </c>
    </row>
    <row r="5054" spans="1:4" x14ac:dyDescent="0.25">
      <c r="A5054" s="2">
        <f>IF(ISBLANK(Data!B5054),#N/A,Data!B5054)</f>
        <v>36924</v>
      </c>
      <c r="B5054" s="20">
        <f>IF(VLOOKUP($A5054,Data!$B:$K,MATCH('Spread Analysis'!B$3,Data!$B$1:$K$1,FALSE),FALSE)="",#N/A,VLOOKUP($A5054,Data!$B:$K,MATCH('Spread Analysis'!B$3,Data!$B$1:$K$1,FALSE),FALSE))</f>
        <v>5.28</v>
      </c>
      <c r="C5054" s="20">
        <f>IF(VLOOKUP($A5054,Data!$B:$K,MATCH('Spread Analysis'!C$3,Data!$B$1:$K$1,FALSE),FALSE)="",#N/A,VLOOKUP($A5054,Data!$B:$K,MATCH('Spread Analysis'!C$3,Data!$B$1:$K$1,FALSE),FALSE))</f>
        <v>4.8099999999999996</v>
      </c>
      <c r="D5054">
        <f t="shared" si="79"/>
        <v>0.47000000000000064</v>
      </c>
    </row>
    <row r="5055" spans="1:4" x14ac:dyDescent="0.25">
      <c r="A5055" s="2">
        <f>IF(ISBLANK(Data!B5055),#N/A,Data!B5055)</f>
        <v>36923</v>
      </c>
      <c r="B5055" s="20">
        <f>IF(VLOOKUP($A5055,Data!$B:$K,MATCH('Spread Analysis'!B$3,Data!$B$1:$K$1,FALSE),FALSE)="",#N/A,VLOOKUP($A5055,Data!$B:$K,MATCH('Spread Analysis'!B$3,Data!$B$1:$K$1,FALSE),FALSE))</f>
        <v>5.25</v>
      </c>
      <c r="C5055" s="20">
        <f>IF(VLOOKUP($A5055,Data!$B:$K,MATCH('Spread Analysis'!C$3,Data!$B$1:$K$1,FALSE),FALSE)="",#N/A,VLOOKUP($A5055,Data!$B:$K,MATCH('Spread Analysis'!C$3,Data!$B$1:$K$1,FALSE),FALSE))</f>
        <v>4.78</v>
      </c>
      <c r="D5055">
        <f t="shared" si="79"/>
        <v>0.46999999999999975</v>
      </c>
    </row>
    <row r="5056" spans="1:4" x14ac:dyDescent="0.25">
      <c r="A5056" s="2">
        <f>IF(ISBLANK(Data!B5056),#N/A,Data!B5056)</f>
        <v>36922</v>
      </c>
      <c r="B5056" s="20">
        <f>IF(VLOOKUP($A5056,Data!$B:$K,MATCH('Spread Analysis'!B$3,Data!$B$1:$K$1,FALSE),FALSE)="",#N/A,VLOOKUP($A5056,Data!$B:$K,MATCH('Spread Analysis'!B$3,Data!$B$1:$K$1,FALSE),FALSE))</f>
        <v>5.3250000000000002</v>
      </c>
      <c r="C5056" s="20">
        <f>IF(VLOOKUP($A5056,Data!$B:$K,MATCH('Spread Analysis'!C$3,Data!$B$1:$K$1,FALSE),FALSE)="",#N/A,VLOOKUP($A5056,Data!$B:$K,MATCH('Spread Analysis'!C$3,Data!$B$1:$K$1,FALSE),FALSE))</f>
        <v>4.8049999999999997</v>
      </c>
      <c r="D5056">
        <f t="shared" si="79"/>
        <v>0.52000000000000046</v>
      </c>
    </row>
    <row r="5057" spans="1:4" x14ac:dyDescent="0.25">
      <c r="A5057" s="2">
        <f>IF(ISBLANK(Data!B5057),#N/A,Data!B5057)</f>
        <v>36921</v>
      </c>
      <c r="B5057" s="20">
        <f>IF(VLOOKUP($A5057,Data!$B:$K,MATCH('Spread Analysis'!B$3,Data!$B$1:$K$1,FALSE),FALSE)="",#N/A,VLOOKUP($A5057,Data!$B:$K,MATCH('Spread Analysis'!B$3,Data!$B$1:$K$1,FALSE),FALSE))</f>
        <v>5.39</v>
      </c>
      <c r="C5057" s="20">
        <f>IF(VLOOKUP($A5057,Data!$B:$K,MATCH('Spread Analysis'!C$3,Data!$B$1:$K$1,FALSE),FALSE)="",#N/A,VLOOKUP($A5057,Data!$B:$K,MATCH('Spread Analysis'!C$3,Data!$B$1:$K$1,FALSE),FALSE))</f>
        <v>4.88</v>
      </c>
      <c r="D5057">
        <f t="shared" si="79"/>
        <v>0.50999999999999979</v>
      </c>
    </row>
    <row r="5058" spans="1:4" x14ac:dyDescent="0.25">
      <c r="A5058" s="2">
        <f>IF(ISBLANK(Data!B5058),#N/A,Data!B5058)</f>
        <v>36920</v>
      </c>
      <c r="B5058" s="20">
        <f>IF(VLOOKUP($A5058,Data!$B:$K,MATCH('Spread Analysis'!B$3,Data!$B$1:$K$1,FALSE),FALSE)="",#N/A,VLOOKUP($A5058,Data!$B:$K,MATCH('Spread Analysis'!B$3,Data!$B$1:$K$1,FALSE),FALSE))</f>
        <v>5.3650000000000002</v>
      </c>
      <c r="C5058" s="20">
        <f>IF(VLOOKUP($A5058,Data!$B:$K,MATCH('Spread Analysis'!C$3,Data!$B$1:$K$1,FALSE),FALSE)="",#N/A,VLOOKUP($A5058,Data!$B:$K,MATCH('Spread Analysis'!C$3,Data!$B$1:$K$1,FALSE),FALSE))</f>
        <v>4.875</v>
      </c>
      <c r="D5058">
        <f t="shared" si="79"/>
        <v>0.49000000000000021</v>
      </c>
    </row>
    <row r="5059" spans="1:4" x14ac:dyDescent="0.25">
      <c r="A5059" s="2">
        <f>IF(ISBLANK(Data!B5059),#N/A,Data!B5059)</f>
        <v>36916</v>
      </c>
      <c r="B5059" s="20">
        <f>IF(VLOOKUP($A5059,Data!$B:$K,MATCH('Spread Analysis'!B$3,Data!$B$1:$K$1,FALSE),FALSE)="",#N/A,VLOOKUP($A5059,Data!$B:$K,MATCH('Spread Analysis'!B$3,Data!$B$1:$K$1,FALSE),FALSE))</f>
        <v>5.3949999999999996</v>
      </c>
      <c r="C5059" s="20">
        <f>IF(VLOOKUP($A5059,Data!$B:$K,MATCH('Spread Analysis'!C$3,Data!$B$1:$K$1,FALSE),FALSE)="",#N/A,VLOOKUP($A5059,Data!$B:$K,MATCH('Spread Analysis'!C$3,Data!$B$1:$K$1,FALSE),FALSE))</f>
        <v>4.9249999999999998</v>
      </c>
      <c r="D5059">
        <f t="shared" si="79"/>
        <v>0.46999999999999975</v>
      </c>
    </row>
    <row r="5060" spans="1:4" x14ac:dyDescent="0.25">
      <c r="A5060" s="2">
        <f>IF(ISBLANK(Data!B5060),#N/A,Data!B5060)</f>
        <v>36915</v>
      </c>
      <c r="B5060" s="20">
        <f>IF(VLOOKUP($A5060,Data!$B:$K,MATCH('Spread Analysis'!B$3,Data!$B$1:$K$1,FALSE),FALSE)="",#N/A,VLOOKUP($A5060,Data!$B:$K,MATCH('Spread Analysis'!B$3,Data!$B$1:$K$1,FALSE),FALSE))</f>
        <v>5.3949999999999996</v>
      </c>
      <c r="C5060" s="20">
        <f>IF(VLOOKUP($A5060,Data!$B:$K,MATCH('Spread Analysis'!C$3,Data!$B$1:$K$1,FALSE),FALSE)="",#N/A,VLOOKUP($A5060,Data!$B:$K,MATCH('Spread Analysis'!C$3,Data!$B$1:$K$1,FALSE),FALSE))</f>
        <v>4.92</v>
      </c>
      <c r="D5060">
        <f t="shared" si="79"/>
        <v>0.47499999999999964</v>
      </c>
    </row>
    <row r="5061" spans="1:4" x14ac:dyDescent="0.25">
      <c r="A5061" s="2">
        <f>IF(ISBLANK(Data!B5061),#N/A,Data!B5061)</f>
        <v>36914</v>
      </c>
      <c r="B5061" s="20">
        <f>IF(VLOOKUP($A5061,Data!$B:$K,MATCH('Spread Analysis'!B$3,Data!$B$1:$K$1,FALSE),FALSE)="",#N/A,VLOOKUP($A5061,Data!$B:$K,MATCH('Spread Analysis'!B$3,Data!$B$1:$K$1,FALSE),FALSE))</f>
        <v>5.4649999999999999</v>
      </c>
      <c r="C5061" s="20">
        <f>IF(VLOOKUP($A5061,Data!$B:$K,MATCH('Spread Analysis'!C$3,Data!$B$1:$K$1,FALSE),FALSE)="",#N/A,VLOOKUP($A5061,Data!$B:$K,MATCH('Spread Analysis'!C$3,Data!$B$1:$K$1,FALSE),FALSE))</f>
        <v>5</v>
      </c>
      <c r="D5061">
        <f t="shared" si="79"/>
        <v>0.46499999999999986</v>
      </c>
    </row>
    <row r="5062" spans="1:4" x14ac:dyDescent="0.25">
      <c r="A5062" s="2">
        <f>IF(ISBLANK(Data!B5062),#N/A,Data!B5062)</f>
        <v>36913</v>
      </c>
      <c r="B5062" s="20">
        <f>IF(VLOOKUP($A5062,Data!$B:$K,MATCH('Spread Analysis'!B$3,Data!$B$1:$K$1,FALSE),FALSE)="",#N/A,VLOOKUP($A5062,Data!$B:$K,MATCH('Spread Analysis'!B$3,Data!$B$1:$K$1,FALSE),FALSE))</f>
        <v>5.4450000000000003</v>
      </c>
      <c r="C5062" s="20">
        <f>IF(VLOOKUP($A5062,Data!$B:$K,MATCH('Spread Analysis'!C$3,Data!$B$1:$K$1,FALSE),FALSE)="",#N/A,VLOOKUP($A5062,Data!$B:$K,MATCH('Spread Analysis'!C$3,Data!$B$1:$K$1,FALSE),FALSE))</f>
        <v>4.99</v>
      </c>
      <c r="D5062">
        <f t="shared" si="79"/>
        <v>0.45500000000000007</v>
      </c>
    </row>
    <row r="5063" spans="1:4" x14ac:dyDescent="0.25">
      <c r="A5063" s="2">
        <f>IF(ISBLANK(Data!B5063),#N/A,Data!B5063)</f>
        <v>36910</v>
      </c>
      <c r="B5063" s="20">
        <f>IF(VLOOKUP($A5063,Data!$B:$K,MATCH('Spread Analysis'!B$3,Data!$B$1:$K$1,FALSE),FALSE)="",#N/A,VLOOKUP($A5063,Data!$B:$K,MATCH('Spread Analysis'!B$3,Data!$B$1:$K$1,FALSE),FALSE))</f>
        <v>5.375</v>
      </c>
      <c r="C5063" s="20">
        <f>IF(VLOOKUP($A5063,Data!$B:$K,MATCH('Spread Analysis'!C$3,Data!$B$1:$K$1,FALSE),FALSE)="",#N/A,VLOOKUP($A5063,Data!$B:$K,MATCH('Spread Analysis'!C$3,Data!$B$1:$K$1,FALSE),FALSE))</f>
        <v>4.9400000000000004</v>
      </c>
      <c r="D5063">
        <f t="shared" si="79"/>
        <v>0.43499999999999961</v>
      </c>
    </row>
    <row r="5064" spans="1:4" x14ac:dyDescent="0.25">
      <c r="A5064" s="2">
        <f>IF(ISBLANK(Data!B5064),#N/A,Data!B5064)</f>
        <v>36909</v>
      </c>
      <c r="B5064" s="20">
        <f>IF(VLOOKUP($A5064,Data!$B:$K,MATCH('Spread Analysis'!B$3,Data!$B$1:$K$1,FALSE),FALSE)="",#N/A,VLOOKUP($A5064,Data!$B:$K,MATCH('Spread Analysis'!B$3,Data!$B$1:$K$1,FALSE),FALSE))</f>
        <v>5.38</v>
      </c>
      <c r="C5064" s="20">
        <f>IF(VLOOKUP($A5064,Data!$B:$K,MATCH('Spread Analysis'!C$3,Data!$B$1:$K$1,FALSE),FALSE)="",#N/A,VLOOKUP($A5064,Data!$B:$K,MATCH('Spread Analysis'!C$3,Data!$B$1:$K$1,FALSE),FALSE))</f>
        <v>4.99</v>
      </c>
      <c r="D5064">
        <f t="shared" si="79"/>
        <v>0.38999999999999968</v>
      </c>
    </row>
    <row r="5065" spans="1:4" x14ac:dyDescent="0.25">
      <c r="A5065" s="2">
        <f>IF(ISBLANK(Data!B5065),#N/A,Data!B5065)</f>
        <v>36908</v>
      </c>
      <c r="B5065" s="20">
        <f>IF(VLOOKUP($A5065,Data!$B:$K,MATCH('Spread Analysis'!B$3,Data!$B$1:$K$1,FALSE),FALSE)="",#N/A,VLOOKUP($A5065,Data!$B:$K,MATCH('Spread Analysis'!B$3,Data!$B$1:$K$1,FALSE),FALSE))</f>
        <v>5.4950000000000001</v>
      </c>
      <c r="C5065" s="20">
        <f>IF(VLOOKUP($A5065,Data!$B:$K,MATCH('Spread Analysis'!C$3,Data!$B$1:$K$1,FALSE),FALSE)="",#N/A,VLOOKUP($A5065,Data!$B:$K,MATCH('Spread Analysis'!C$3,Data!$B$1:$K$1,FALSE),FALSE))</f>
        <v>5.0949999999999998</v>
      </c>
      <c r="D5065">
        <f t="shared" si="79"/>
        <v>0.40000000000000036</v>
      </c>
    </row>
    <row r="5066" spans="1:4" x14ac:dyDescent="0.25">
      <c r="A5066" s="2">
        <f>IF(ISBLANK(Data!B5066),#N/A,Data!B5066)</f>
        <v>36907</v>
      </c>
      <c r="B5066" s="20">
        <f>IF(VLOOKUP($A5066,Data!$B:$K,MATCH('Spread Analysis'!B$3,Data!$B$1:$K$1,FALSE),FALSE)="",#N/A,VLOOKUP($A5066,Data!$B:$K,MATCH('Spread Analysis'!B$3,Data!$B$1:$K$1,FALSE),FALSE))</f>
        <v>5.46</v>
      </c>
      <c r="C5066" s="20">
        <f>IF(VLOOKUP($A5066,Data!$B:$K,MATCH('Spread Analysis'!C$3,Data!$B$1:$K$1,FALSE),FALSE)="",#N/A,VLOOKUP($A5066,Data!$B:$K,MATCH('Spread Analysis'!C$3,Data!$B$1:$K$1,FALSE),FALSE))</f>
        <v>5.0449999999999999</v>
      </c>
      <c r="D5066">
        <f t="shared" si="79"/>
        <v>0.41500000000000004</v>
      </c>
    </row>
    <row r="5067" spans="1:4" x14ac:dyDescent="0.25">
      <c r="A5067" s="2">
        <f>IF(ISBLANK(Data!B5067),#N/A,Data!B5067)</f>
        <v>36906</v>
      </c>
      <c r="B5067" s="20">
        <f>IF(VLOOKUP($A5067,Data!$B:$K,MATCH('Spread Analysis'!B$3,Data!$B$1:$K$1,FALSE),FALSE)="",#N/A,VLOOKUP($A5067,Data!$B:$K,MATCH('Spread Analysis'!B$3,Data!$B$1:$K$1,FALSE),FALSE))</f>
        <v>5.4850000000000003</v>
      </c>
      <c r="C5067" s="20">
        <f>IF(VLOOKUP($A5067,Data!$B:$K,MATCH('Spread Analysis'!C$3,Data!$B$1:$K$1,FALSE),FALSE)="",#N/A,VLOOKUP($A5067,Data!$B:$K,MATCH('Spread Analysis'!C$3,Data!$B$1:$K$1,FALSE),FALSE))</f>
        <v>5.05</v>
      </c>
      <c r="D5067">
        <f t="shared" si="79"/>
        <v>0.4350000000000005</v>
      </c>
    </row>
    <row r="5068" spans="1:4" x14ac:dyDescent="0.25">
      <c r="A5068" s="2">
        <f>IF(ISBLANK(Data!B5068),#N/A,Data!B5068)</f>
        <v>36903</v>
      </c>
      <c r="B5068" s="20">
        <f>IF(VLOOKUP($A5068,Data!$B:$K,MATCH('Spread Analysis'!B$3,Data!$B$1:$K$1,FALSE),FALSE)="",#N/A,VLOOKUP($A5068,Data!$B:$K,MATCH('Spread Analysis'!B$3,Data!$B$1:$K$1,FALSE),FALSE))</f>
        <v>5.39</v>
      </c>
      <c r="C5068" s="20">
        <f>IF(VLOOKUP($A5068,Data!$B:$K,MATCH('Spread Analysis'!C$3,Data!$B$1:$K$1,FALSE),FALSE)="",#N/A,VLOOKUP($A5068,Data!$B:$K,MATCH('Spread Analysis'!C$3,Data!$B$1:$K$1,FALSE),FALSE))</f>
        <v>4.9550000000000001</v>
      </c>
      <c r="D5068">
        <f t="shared" si="79"/>
        <v>0.43499999999999961</v>
      </c>
    </row>
    <row r="5069" spans="1:4" x14ac:dyDescent="0.25">
      <c r="A5069" s="2">
        <f>IF(ISBLANK(Data!B5069),#N/A,Data!B5069)</f>
        <v>36902</v>
      </c>
      <c r="B5069" s="20">
        <f>IF(VLOOKUP($A5069,Data!$B:$K,MATCH('Spread Analysis'!B$3,Data!$B$1:$K$1,FALSE),FALSE)="",#N/A,VLOOKUP($A5069,Data!$B:$K,MATCH('Spread Analysis'!B$3,Data!$B$1:$K$1,FALSE),FALSE))</f>
        <v>5.36</v>
      </c>
      <c r="C5069" s="20">
        <f>IF(VLOOKUP($A5069,Data!$B:$K,MATCH('Spread Analysis'!C$3,Data!$B$1:$K$1,FALSE),FALSE)="",#N/A,VLOOKUP($A5069,Data!$B:$K,MATCH('Spread Analysis'!C$3,Data!$B$1:$K$1,FALSE),FALSE))</f>
        <v>4.9450000000000003</v>
      </c>
      <c r="D5069">
        <f t="shared" si="79"/>
        <v>0.41500000000000004</v>
      </c>
    </row>
    <row r="5070" spans="1:4" x14ac:dyDescent="0.25">
      <c r="A5070" s="2">
        <f>IF(ISBLANK(Data!B5070),#N/A,Data!B5070)</f>
        <v>36901</v>
      </c>
      <c r="B5070" s="20">
        <f>IF(VLOOKUP($A5070,Data!$B:$K,MATCH('Spread Analysis'!B$3,Data!$B$1:$K$1,FALSE),FALSE)="",#N/A,VLOOKUP($A5070,Data!$B:$K,MATCH('Spread Analysis'!B$3,Data!$B$1:$K$1,FALSE),FALSE))</f>
        <v>5.335</v>
      </c>
      <c r="C5070" s="20">
        <f>IF(VLOOKUP($A5070,Data!$B:$K,MATCH('Spread Analysis'!C$3,Data!$B$1:$K$1,FALSE),FALSE)="",#N/A,VLOOKUP($A5070,Data!$B:$K,MATCH('Spread Analysis'!C$3,Data!$B$1:$K$1,FALSE),FALSE))</f>
        <v>4.95</v>
      </c>
      <c r="D5070">
        <f t="shared" si="79"/>
        <v>0.38499999999999979</v>
      </c>
    </row>
    <row r="5071" spans="1:4" x14ac:dyDescent="0.25">
      <c r="A5071" s="2">
        <f>IF(ISBLANK(Data!B5071),#N/A,Data!B5071)</f>
        <v>36900</v>
      </c>
      <c r="B5071" s="20">
        <f>IF(VLOOKUP($A5071,Data!$B:$K,MATCH('Spread Analysis'!B$3,Data!$B$1:$K$1,FALSE),FALSE)="",#N/A,VLOOKUP($A5071,Data!$B:$K,MATCH('Spread Analysis'!B$3,Data!$B$1:$K$1,FALSE),FALSE))</f>
        <v>5.39</v>
      </c>
      <c r="C5071" s="20">
        <f>IF(VLOOKUP($A5071,Data!$B:$K,MATCH('Spread Analysis'!C$3,Data!$B$1:$K$1,FALSE),FALSE)="",#N/A,VLOOKUP($A5071,Data!$B:$K,MATCH('Spread Analysis'!C$3,Data!$B$1:$K$1,FALSE),FALSE))</f>
        <v>4.97</v>
      </c>
      <c r="D5071">
        <f t="shared" si="79"/>
        <v>0.41999999999999993</v>
      </c>
    </row>
    <row r="5072" spans="1:4" x14ac:dyDescent="0.25">
      <c r="A5072" s="2">
        <f>IF(ISBLANK(Data!B5072),#N/A,Data!B5072)</f>
        <v>36899</v>
      </c>
      <c r="B5072" s="20">
        <f>IF(VLOOKUP($A5072,Data!$B:$K,MATCH('Spread Analysis'!B$3,Data!$B$1:$K$1,FALSE),FALSE)="",#N/A,VLOOKUP($A5072,Data!$B:$K,MATCH('Spread Analysis'!B$3,Data!$B$1:$K$1,FALSE),FALSE))</f>
        <v>5.4</v>
      </c>
      <c r="C5072" s="20">
        <f>IF(VLOOKUP($A5072,Data!$B:$K,MATCH('Spread Analysis'!C$3,Data!$B$1:$K$1,FALSE),FALSE)="",#N/A,VLOOKUP($A5072,Data!$B:$K,MATCH('Spread Analysis'!C$3,Data!$B$1:$K$1,FALSE),FALSE))</f>
        <v>4.96</v>
      </c>
      <c r="D5072">
        <f t="shared" si="79"/>
        <v>0.44000000000000039</v>
      </c>
    </row>
    <row r="5073" spans="1:4" x14ac:dyDescent="0.25">
      <c r="A5073" s="2">
        <f>IF(ISBLANK(Data!B5073),#N/A,Data!B5073)</f>
        <v>36896</v>
      </c>
      <c r="B5073" s="20">
        <f>IF(VLOOKUP($A5073,Data!$B:$K,MATCH('Spread Analysis'!B$3,Data!$B$1:$K$1,FALSE),FALSE)="",#N/A,VLOOKUP($A5073,Data!$B:$K,MATCH('Spread Analysis'!B$3,Data!$B$1:$K$1,FALSE),FALSE))</f>
        <v>5.41</v>
      </c>
      <c r="C5073" s="20">
        <f>IF(VLOOKUP($A5073,Data!$B:$K,MATCH('Spread Analysis'!C$3,Data!$B$1:$K$1,FALSE),FALSE)="",#N/A,VLOOKUP($A5073,Data!$B:$K,MATCH('Spread Analysis'!C$3,Data!$B$1:$K$1,FALSE),FALSE))</f>
        <v>4.9550000000000001</v>
      </c>
      <c r="D5073">
        <f t="shared" si="79"/>
        <v>0.45500000000000007</v>
      </c>
    </row>
    <row r="5074" spans="1:4" x14ac:dyDescent="0.25">
      <c r="A5074" s="2">
        <f>IF(ISBLANK(Data!B5074),#N/A,Data!B5074)</f>
        <v>36895</v>
      </c>
      <c r="B5074" s="20">
        <f>IF(VLOOKUP($A5074,Data!$B:$K,MATCH('Spread Analysis'!B$3,Data!$B$1:$K$1,FALSE),FALSE)="",#N/A,VLOOKUP($A5074,Data!$B:$K,MATCH('Spread Analysis'!B$3,Data!$B$1:$K$1,FALSE),FALSE))</f>
        <v>5.46</v>
      </c>
      <c r="C5074" s="20">
        <f>IF(VLOOKUP($A5074,Data!$B:$K,MATCH('Spread Analysis'!C$3,Data!$B$1:$K$1,FALSE),FALSE)="",#N/A,VLOOKUP($A5074,Data!$B:$K,MATCH('Spread Analysis'!C$3,Data!$B$1:$K$1,FALSE),FALSE))</f>
        <v>5.0599999999999996</v>
      </c>
      <c r="D5074">
        <f t="shared" si="79"/>
        <v>0.40000000000000036</v>
      </c>
    </row>
    <row r="5075" spans="1:4" x14ac:dyDescent="0.25">
      <c r="A5075" s="2">
        <f>IF(ISBLANK(Data!B5075),#N/A,Data!B5075)</f>
        <v>36894</v>
      </c>
      <c r="B5075" s="20">
        <f>IF(VLOOKUP($A5075,Data!$B:$K,MATCH('Spread Analysis'!B$3,Data!$B$1:$K$1,FALSE),FALSE)="",#N/A,VLOOKUP($A5075,Data!$B:$K,MATCH('Spread Analysis'!B$3,Data!$B$1:$K$1,FALSE),FALSE))</f>
        <v>5.33</v>
      </c>
      <c r="C5075" s="20">
        <f>IF(VLOOKUP($A5075,Data!$B:$K,MATCH('Spread Analysis'!C$3,Data!$B$1:$K$1,FALSE),FALSE)="",#N/A,VLOOKUP($A5075,Data!$B:$K,MATCH('Spread Analysis'!C$3,Data!$B$1:$K$1,FALSE),FALSE))</f>
        <v>5.0750000000000002</v>
      </c>
      <c r="D5075">
        <f t="shared" si="79"/>
        <v>0.25499999999999989</v>
      </c>
    </row>
    <row r="5076" spans="1:4" x14ac:dyDescent="0.25">
      <c r="A5076" s="2">
        <f>IF(ISBLANK(Data!B5076),#N/A,Data!B5076)</f>
        <v>36893</v>
      </c>
      <c r="B5076" s="20">
        <f>IF(VLOOKUP($A5076,Data!$B:$K,MATCH('Spread Analysis'!B$3,Data!$B$1:$K$1,FALSE),FALSE)="",#N/A,VLOOKUP($A5076,Data!$B:$K,MATCH('Spread Analysis'!B$3,Data!$B$1:$K$1,FALSE),FALSE))</f>
        <v>5.4649999999999999</v>
      </c>
      <c r="C5076" s="20">
        <f>IF(VLOOKUP($A5076,Data!$B:$K,MATCH('Spread Analysis'!C$3,Data!$B$1:$K$1,FALSE),FALSE)="",#N/A,VLOOKUP($A5076,Data!$B:$K,MATCH('Spread Analysis'!C$3,Data!$B$1:$K$1,FALSE),FALSE))</f>
        <v>5.22</v>
      </c>
      <c r="D5076">
        <f t="shared" si="79"/>
        <v>0.24500000000000011</v>
      </c>
    </row>
    <row r="5077" spans="1:4" x14ac:dyDescent="0.25">
      <c r="A5077" s="2">
        <f>IF(ISBLANK(Data!B5077),#N/A,Data!B5077)</f>
        <v>36889</v>
      </c>
      <c r="B5077" s="20">
        <f>IF(VLOOKUP($A5077,Data!$B:$K,MATCH('Spread Analysis'!B$3,Data!$B$1:$K$1,FALSE),FALSE)="",#N/A,VLOOKUP($A5077,Data!$B:$K,MATCH('Spread Analysis'!B$3,Data!$B$1:$K$1,FALSE),FALSE))</f>
        <v>5.46</v>
      </c>
      <c r="C5077" s="20">
        <f>IF(VLOOKUP($A5077,Data!$B:$K,MATCH('Spread Analysis'!C$3,Data!$B$1:$K$1,FALSE),FALSE)="",#N/A,VLOOKUP($A5077,Data!$B:$K,MATCH('Spread Analysis'!C$3,Data!$B$1:$K$1,FALSE),FALSE))</f>
        <v>5.2649999999999997</v>
      </c>
      <c r="D5077">
        <f t="shared" si="79"/>
        <v>0.19500000000000028</v>
      </c>
    </row>
    <row r="5078" spans="1:4" x14ac:dyDescent="0.25">
      <c r="A5078" s="2">
        <f>IF(ISBLANK(Data!B5078),#N/A,Data!B5078)</f>
        <v>36888</v>
      </c>
      <c r="B5078" s="20">
        <f>IF(VLOOKUP($A5078,Data!$B:$K,MATCH('Spread Analysis'!B$3,Data!$B$1:$K$1,FALSE),FALSE)="",#N/A,VLOOKUP($A5078,Data!$B:$K,MATCH('Spread Analysis'!B$3,Data!$B$1:$K$1,FALSE),FALSE))</f>
        <v>5.47</v>
      </c>
      <c r="C5078" s="20">
        <f>IF(VLOOKUP($A5078,Data!$B:$K,MATCH('Spread Analysis'!C$3,Data!$B$1:$K$1,FALSE),FALSE)="",#N/A,VLOOKUP($A5078,Data!$B:$K,MATCH('Spread Analysis'!C$3,Data!$B$1:$K$1,FALSE),FALSE))</f>
        <v>5.2750000000000004</v>
      </c>
      <c r="D5078">
        <f t="shared" si="79"/>
        <v>0.1949999999999994</v>
      </c>
    </row>
    <row r="5079" spans="1:4" x14ac:dyDescent="0.25">
      <c r="A5079" s="2">
        <f>IF(ISBLANK(Data!B5079),#N/A,Data!B5079)</f>
        <v>36887</v>
      </c>
      <c r="B5079" s="20">
        <f>IF(VLOOKUP($A5079,Data!$B:$K,MATCH('Spread Analysis'!B$3,Data!$B$1:$K$1,FALSE),FALSE)="",#N/A,VLOOKUP($A5079,Data!$B:$K,MATCH('Spread Analysis'!B$3,Data!$B$1:$K$1,FALSE),FALSE))</f>
        <v>5.415</v>
      </c>
      <c r="C5079" s="20">
        <f>IF(VLOOKUP($A5079,Data!$B:$K,MATCH('Spread Analysis'!C$3,Data!$B$1:$K$1,FALSE),FALSE)="",#N/A,VLOOKUP($A5079,Data!$B:$K,MATCH('Spread Analysis'!C$3,Data!$B$1:$K$1,FALSE),FALSE))</f>
        <v>5.2450000000000001</v>
      </c>
      <c r="D5079">
        <f t="shared" si="79"/>
        <v>0.16999999999999993</v>
      </c>
    </row>
    <row r="5080" spans="1:4" x14ac:dyDescent="0.25">
      <c r="A5080" s="2">
        <f>IF(ISBLANK(Data!B5080),#N/A,Data!B5080)</f>
        <v>36882</v>
      </c>
      <c r="B5080" s="20">
        <f>IF(VLOOKUP($A5080,Data!$B:$K,MATCH('Spread Analysis'!B$3,Data!$B$1:$K$1,FALSE),FALSE)="",#N/A,VLOOKUP($A5080,Data!$B:$K,MATCH('Spread Analysis'!B$3,Data!$B$1:$K$1,FALSE),FALSE))</f>
        <v>5.4050000000000002</v>
      </c>
      <c r="C5080" s="20">
        <f>IF(VLOOKUP($A5080,Data!$B:$K,MATCH('Spread Analysis'!C$3,Data!$B$1:$K$1,FALSE),FALSE)="",#N/A,VLOOKUP($A5080,Data!$B:$K,MATCH('Spread Analysis'!C$3,Data!$B$1:$K$1,FALSE),FALSE))</f>
        <v>5.24</v>
      </c>
      <c r="D5080">
        <f t="shared" si="79"/>
        <v>0.16500000000000004</v>
      </c>
    </row>
    <row r="5081" spans="1:4" x14ac:dyDescent="0.25">
      <c r="A5081" s="2">
        <f>IF(ISBLANK(Data!B5081),#N/A,Data!B5081)</f>
        <v>36881</v>
      </c>
      <c r="B5081" s="20">
        <f>IF(VLOOKUP($A5081,Data!$B:$K,MATCH('Spread Analysis'!B$3,Data!$B$1:$K$1,FALSE),FALSE)="",#N/A,VLOOKUP($A5081,Data!$B:$K,MATCH('Spread Analysis'!B$3,Data!$B$1:$K$1,FALSE),FALSE))</f>
        <v>5.4249999999999998</v>
      </c>
      <c r="C5081" s="20">
        <f>IF(VLOOKUP($A5081,Data!$B:$K,MATCH('Spread Analysis'!C$3,Data!$B$1:$K$1,FALSE),FALSE)="",#N/A,VLOOKUP($A5081,Data!$B:$K,MATCH('Spread Analysis'!C$3,Data!$B$1:$K$1,FALSE),FALSE))</f>
        <v>5.26</v>
      </c>
      <c r="D5081">
        <f t="shared" si="79"/>
        <v>0.16500000000000004</v>
      </c>
    </row>
    <row r="5082" spans="1:4" x14ac:dyDescent="0.25">
      <c r="A5082" s="2">
        <f>IF(ISBLANK(Data!B5082),#N/A,Data!B5082)</f>
        <v>36880</v>
      </c>
      <c r="B5082" s="20">
        <f>IF(VLOOKUP($A5082,Data!$B:$K,MATCH('Spread Analysis'!B$3,Data!$B$1:$K$1,FALSE),FALSE)="",#N/A,VLOOKUP($A5082,Data!$B:$K,MATCH('Spread Analysis'!B$3,Data!$B$1:$K$1,FALSE),FALSE))</f>
        <v>5.51</v>
      </c>
      <c r="C5082" s="20">
        <f>IF(VLOOKUP($A5082,Data!$B:$K,MATCH('Spread Analysis'!C$3,Data!$B$1:$K$1,FALSE),FALSE)="",#N/A,VLOOKUP($A5082,Data!$B:$K,MATCH('Spread Analysis'!C$3,Data!$B$1:$K$1,FALSE),FALSE))</f>
        <v>5.33</v>
      </c>
      <c r="D5082">
        <f t="shared" si="79"/>
        <v>0.17999999999999972</v>
      </c>
    </row>
    <row r="5083" spans="1:4" x14ac:dyDescent="0.25">
      <c r="A5083" s="2">
        <f>IF(ISBLANK(Data!B5083),#N/A,Data!B5083)</f>
        <v>36879</v>
      </c>
      <c r="B5083" s="20">
        <f>IF(VLOOKUP($A5083,Data!$B:$K,MATCH('Spread Analysis'!B$3,Data!$B$1:$K$1,FALSE),FALSE)="",#N/A,VLOOKUP($A5083,Data!$B:$K,MATCH('Spread Analysis'!B$3,Data!$B$1:$K$1,FALSE),FALSE))</f>
        <v>5.49</v>
      </c>
      <c r="C5083" s="20">
        <f>IF(VLOOKUP($A5083,Data!$B:$K,MATCH('Spread Analysis'!C$3,Data!$B$1:$K$1,FALSE),FALSE)="",#N/A,VLOOKUP($A5083,Data!$B:$K,MATCH('Spread Analysis'!C$3,Data!$B$1:$K$1,FALSE),FALSE))</f>
        <v>5.32</v>
      </c>
      <c r="D5083">
        <f t="shared" si="79"/>
        <v>0.16999999999999993</v>
      </c>
    </row>
    <row r="5084" spans="1:4" x14ac:dyDescent="0.25">
      <c r="A5084" s="2">
        <f>IF(ISBLANK(Data!B5084),#N/A,Data!B5084)</f>
        <v>36878</v>
      </c>
      <c r="B5084" s="20">
        <f>IF(VLOOKUP($A5084,Data!$B:$K,MATCH('Spread Analysis'!B$3,Data!$B$1:$K$1,FALSE),FALSE)="",#N/A,VLOOKUP($A5084,Data!$B:$K,MATCH('Spread Analysis'!B$3,Data!$B$1:$K$1,FALSE),FALSE))</f>
        <v>5.4450000000000003</v>
      </c>
      <c r="C5084" s="20">
        <f>IF(VLOOKUP($A5084,Data!$B:$K,MATCH('Spread Analysis'!C$3,Data!$B$1:$K$1,FALSE),FALSE)="",#N/A,VLOOKUP($A5084,Data!$B:$K,MATCH('Spread Analysis'!C$3,Data!$B$1:$K$1,FALSE),FALSE))</f>
        <v>5.28</v>
      </c>
      <c r="D5084">
        <f t="shared" si="79"/>
        <v>0.16500000000000004</v>
      </c>
    </row>
    <row r="5085" spans="1:4" x14ac:dyDescent="0.25">
      <c r="A5085" s="2">
        <f>IF(ISBLANK(Data!B5085),#N/A,Data!B5085)</f>
        <v>36875</v>
      </c>
      <c r="B5085" s="20">
        <f>IF(VLOOKUP($A5085,Data!$B:$K,MATCH('Spread Analysis'!B$3,Data!$B$1:$K$1,FALSE),FALSE)="",#N/A,VLOOKUP($A5085,Data!$B:$K,MATCH('Spread Analysis'!B$3,Data!$B$1:$K$1,FALSE),FALSE))</f>
        <v>5.46</v>
      </c>
      <c r="C5085" s="20">
        <f>IF(VLOOKUP($A5085,Data!$B:$K,MATCH('Spread Analysis'!C$3,Data!$B$1:$K$1,FALSE),FALSE)="",#N/A,VLOOKUP($A5085,Data!$B:$K,MATCH('Spread Analysis'!C$3,Data!$B$1:$K$1,FALSE),FALSE))</f>
        <v>5.31</v>
      </c>
      <c r="D5085">
        <f t="shared" si="79"/>
        <v>0.15000000000000036</v>
      </c>
    </row>
    <row r="5086" spans="1:4" x14ac:dyDescent="0.25">
      <c r="A5086" s="2">
        <f>IF(ISBLANK(Data!B5086),#N/A,Data!B5086)</f>
        <v>36874</v>
      </c>
      <c r="B5086" s="20">
        <f>IF(VLOOKUP($A5086,Data!$B:$K,MATCH('Spread Analysis'!B$3,Data!$B$1:$K$1,FALSE),FALSE)="",#N/A,VLOOKUP($A5086,Data!$B:$K,MATCH('Spread Analysis'!B$3,Data!$B$1:$K$1,FALSE),FALSE))</f>
        <v>5.4850000000000003</v>
      </c>
      <c r="C5086" s="20">
        <f>IF(VLOOKUP($A5086,Data!$B:$K,MATCH('Spread Analysis'!C$3,Data!$B$1:$K$1,FALSE),FALSE)="",#N/A,VLOOKUP($A5086,Data!$B:$K,MATCH('Spread Analysis'!C$3,Data!$B$1:$K$1,FALSE),FALSE))</f>
        <v>5.32</v>
      </c>
      <c r="D5086">
        <f t="shared" si="79"/>
        <v>0.16500000000000004</v>
      </c>
    </row>
    <row r="5087" spans="1:4" x14ac:dyDescent="0.25">
      <c r="A5087" s="2">
        <f>IF(ISBLANK(Data!B5087),#N/A,Data!B5087)</f>
        <v>36873</v>
      </c>
      <c r="B5087" s="20">
        <f>IF(VLOOKUP($A5087,Data!$B:$K,MATCH('Spread Analysis'!B$3,Data!$B$1:$K$1,FALSE),FALSE)="",#N/A,VLOOKUP($A5087,Data!$B:$K,MATCH('Spread Analysis'!B$3,Data!$B$1:$K$1,FALSE),FALSE))</f>
        <v>5.55</v>
      </c>
      <c r="C5087" s="20">
        <f>IF(VLOOKUP($A5087,Data!$B:$K,MATCH('Spread Analysis'!C$3,Data!$B$1:$K$1,FALSE),FALSE)="",#N/A,VLOOKUP($A5087,Data!$B:$K,MATCH('Spread Analysis'!C$3,Data!$B$1:$K$1,FALSE),FALSE))</f>
        <v>5.39</v>
      </c>
      <c r="D5087">
        <f t="shared" si="79"/>
        <v>0.16000000000000014</v>
      </c>
    </row>
    <row r="5088" spans="1:4" x14ac:dyDescent="0.25">
      <c r="A5088" s="2">
        <f>IF(ISBLANK(Data!B5088),#N/A,Data!B5088)</f>
        <v>36872</v>
      </c>
      <c r="B5088" s="20">
        <f>IF(VLOOKUP($A5088,Data!$B:$K,MATCH('Spread Analysis'!B$3,Data!$B$1:$K$1,FALSE),FALSE)="",#N/A,VLOOKUP($A5088,Data!$B:$K,MATCH('Spread Analysis'!B$3,Data!$B$1:$K$1,FALSE),FALSE))</f>
        <v>5.6</v>
      </c>
      <c r="C5088" s="20">
        <f>IF(VLOOKUP($A5088,Data!$B:$K,MATCH('Spread Analysis'!C$3,Data!$B$1:$K$1,FALSE),FALSE)="",#N/A,VLOOKUP($A5088,Data!$B:$K,MATCH('Spread Analysis'!C$3,Data!$B$1:$K$1,FALSE),FALSE))</f>
        <v>5.4450000000000003</v>
      </c>
      <c r="D5088">
        <f t="shared" si="79"/>
        <v>0.15499999999999936</v>
      </c>
    </row>
    <row r="5089" spans="1:4" x14ac:dyDescent="0.25">
      <c r="A5089" s="2">
        <f>IF(ISBLANK(Data!B5089),#N/A,Data!B5089)</f>
        <v>36871</v>
      </c>
      <c r="B5089" s="20">
        <f>IF(VLOOKUP($A5089,Data!$B:$K,MATCH('Spread Analysis'!B$3,Data!$B$1:$K$1,FALSE),FALSE)="",#N/A,VLOOKUP($A5089,Data!$B:$K,MATCH('Spread Analysis'!B$3,Data!$B$1:$K$1,FALSE),FALSE))</f>
        <v>5.61</v>
      </c>
      <c r="C5089" s="20">
        <f>IF(VLOOKUP($A5089,Data!$B:$K,MATCH('Spread Analysis'!C$3,Data!$B$1:$K$1,FALSE),FALSE)="",#N/A,VLOOKUP($A5089,Data!$B:$K,MATCH('Spread Analysis'!C$3,Data!$B$1:$K$1,FALSE),FALSE))</f>
        <v>5.4550000000000001</v>
      </c>
      <c r="D5089">
        <f t="shared" si="79"/>
        <v>0.15500000000000025</v>
      </c>
    </row>
    <row r="5090" spans="1:4" x14ac:dyDescent="0.25">
      <c r="A5090" s="2">
        <f>IF(ISBLANK(Data!B5090),#N/A,Data!B5090)</f>
        <v>36868</v>
      </c>
      <c r="B5090" s="20">
        <f>IF(VLOOKUP($A5090,Data!$B:$K,MATCH('Spread Analysis'!B$3,Data!$B$1:$K$1,FALSE),FALSE)="",#N/A,VLOOKUP($A5090,Data!$B:$K,MATCH('Spread Analysis'!B$3,Data!$B$1:$K$1,FALSE),FALSE))</f>
        <v>5.5549999999999997</v>
      </c>
      <c r="C5090" s="20">
        <f>IF(VLOOKUP($A5090,Data!$B:$K,MATCH('Spread Analysis'!C$3,Data!$B$1:$K$1,FALSE),FALSE)="",#N/A,VLOOKUP($A5090,Data!$B:$K,MATCH('Spread Analysis'!C$3,Data!$B$1:$K$1,FALSE),FALSE))</f>
        <v>5.41</v>
      </c>
      <c r="D5090">
        <f t="shared" ref="D5090:D5153" si="80">B5090-C5090</f>
        <v>0.14499999999999957</v>
      </c>
    </row>
    <row r="5091" spans="1:4" x14ac:dyDescent="0.25">
      <c r="A5091" s="2">
        <f>IF(ISBLANK(Data!B5091),#N/A,Data!B5091)</f>
        <v>36867</v>
      </c>
      <c r="B5091" s="20">
        <f>IF(VLOOKUP($A5091,Data!$B:$K,MATCH('Spread Analysis'!B$3,Data!$B$1:$K$1,FALSE),FALSE)="",#N/A,VLOOKUP($A5091,Data!$B:$K,MATCH('Spread Analysis'!B$3,Data!$B$1:$K$1,FALSE),FALSE))</f>
        <v>5.5449999999999999</v>
      </c>
      <c r="C5091" s="20">
        <f>IF(VLOOKUP($A5091,Data!$B:$K,MATCH('Spread Analysis'!C$3,Data!$B$1:$K$1,FALSE),FALSE)="",#N/A,VLOOKUP($A5091,Data!$B:$K,MATCH('Spread Analysis'!C$3,Data!$B$1:$K$1,FALSE),FALSE))</f>
        <v>5.415</v>
      </c>
      <c r="D5091">
        <f t="shared" si="80"/>
        <v>0.12999999999999989</v>
      </c>
    </row>
    <row r="5092" spans="1:4" x14ac:dyDescent="0.25">
      <c r="A5092" s="2">
        <f>IF(ISBLANK(Data!B5092),#N/A,Data!B5092)</f>
        <v>36866</v>
      </c>
      <c r="B5092" s="20">
        <f>IF(VLOOKUP($A5092,Data!$B:$K,MATCH('Spread Analysis'!B$3,Data!$B$1:$K$1,FALSE),FALSE)="",#N/A,VLOOKUP($A5092,Data!$B:$K,MATCH('Spread Analysis'!B$3,Data!$B$1:$K$1,FALSE),FALSE))</f>
        <v>5.69</v>
      </c>
      <c r="C5092" s="20">
        <f>IF(VLOOKUP($A5092,Data!$B:$K,MATCH('Spread Analysis'!C$3,Data!$B$1:$K$1,FALSE),FALSE)="",#N/A,VLOOKUP($A5092,Data!$B:$K,MATCH('Spread Analysis'!C$3,Data!$B$1:$K$1,FALSE),FALSE))</f>
        <v>5.55</v>
      </c>
      <c r="D5092">
        <f t="shared" si="80"/>
        <v>0.14000000000000057</v>
      </c>
    </row>
    <row r="5093" spans="1:4" x14ac:dyDescent="0.25">
      <c r="A5093" s="2">
        <f>IF(ISBLANK(Data!B5093),#N/A,Data!B5093)</f>
        <v>36865</v>
      </c>
      <c r="B5093" s="20">
        <f>IF(VLOOKUP($A5093,Data!$B:$K,MATCH('Spread Analysis'!B$3,Data!$B$1:$K$1,FALSE),FALSE)="",#N/A,VLOOKUP($A5093,Data!$B:$K,MATCH('Spread Analysis'!B$3,Data!$B$1:$K$1,FALSE),FALSE))</f>
        <v>5.7050000000000001</v>
      </c>
      <c r="C5093" s="20">
        <f>IF(VLOOKUP($A5093,Data!$B:$K,MATCH('Spread Analysis'!C$3,Data!$B$1:$K$1,FALSE),FALSE)="",#N/A,VLOOKUP($A5093,Data!$B:$K,MATCH('Spread Analysis'!C$3,Data!$B$1:$K$1,FALSE),FALSE))</f>
        <v>5.58</v>
      </c>
      <c r="D5093">
        <f t="shared" si="80"/>
        <v>0.125</v>
      </c>
    </row>
    <row r="5094" spans="1:4" x14ac:dyDescent="0.25">
      <c r="A5094" s="2">
        <f>IF(ISBLANK(Data!B5094),#N/A,Data!B5094)</f>
        <v>36864</v>
      </c>
      <c r="B5094" s="20">
        <f>IF(VLOOKUP($A5094,Data!$B:$K,MATCH('Spread Analysis'!B$3,Data!$B$1:$K$1,FALSE),FALSE)="",#N/A,VLOOKUP($A5094,Data!$B:$K,MATCH('Spread Analysis'!B$3,Data!$B$1:$K$1,FALSE),FALSE))</f>
        <v>5.75</v>
      </c>
      <c r="C5094" s="20">
        <f>IF(VLOOKUP($A5094,Data!$B:$K,MATCH('Spread Analysis'!C$3,Data!$B$1:$K$1,FALSE),FALSE)="",#N/A,VLOOKUP($A5094,Data!$B:$K,MATCH('Spread Analysis'!C$3,Data!$B$1:$K$1,FALSE),FALSE))</f>
        <v>5.65</v>
      </c>
      <c r="D5094">
        <f t="shared" si="80"/>
        <v>9.9999999999999645E-2</v>
      </c>
    </row>
    <row r="5095" spans="1:4" x14ac:dyDescent="0.25">
      <c r="A5095" s="2">
        <f>IF(ISBLANK(Data!B5095),#N/A,Data!B5095)</f>
        <v>36861</v>
      </c>
      <c r="B5095" s="20">
        <f>IF(VLOOKUP($A5095,Data!$B:$K,MATCH('Spread Analysis'!B$3,Data!$B$1:$K$1,FALSE),FALSE)="",#N/A,VLOOKUP($A5095,Data!$B:$K,MATCH('Spread Analysis'!B$3,Data!$B$1:$K$1,FALSE),FALSE))</f>
        <v>5.75</v>
      </c>
      <c r="C5095" s="20">
        <f>IF(VLOOKUP($A5095,Data!$B:$K,MATCH('Spread Analysis'!C$3,Data!$B$1:$K$1,FALSE),FALSE)="",#N/A,VLOOKUP($A5095,Data!$B:$K,MATCH('Spread Analysis'!C$3,Data!$B$1:$K$1,FALSE),FALSE))</f>
        <v>5.67</v>
      </c>
      <c r="D5095">
        <f t="shared" si="80"/>
        <v>8.0000000000000071E-2</v>
      </c>
    </row>
    <row r="5096" spans="1:4" x14ac:dyDescent="0.25">
      <c r="A5096" s="2">
        <f>IF(ISBLANK(Data!B5096),#N/A,Data!B5096)</f>
        <v>36860</v>
      </c>
      <c r="B5096" s="20">
        <f>IF(VLOOKUP($A5096,Data!$B:$K,MATCH('Spread Analysis'!B$3,Data!$B$1:$K$1,FALSE),FALSE)="",#N/A,VLOOKUP($A5096,Data!$B:$K,MATCH('Spread Analysis'!B$3,Data!$B$1:$K$1,FALSE),FALSE))</f>
        <v>5.7649999999999997</v>
      </c>
      <c r="C5096" s="20">
        <f>IF(VLOOKUP($A5096,Data!$B:$K,MATCH('Spread Analysis'!C$3,Data!$B$1:$K$1,FALSE),FALSE)="",#N/A,VLOOKUP($A5096,Data!$B:$K,MATCH('Spread Analysis'!C$3,Data!$B$1:$K$1,FALSE),FALSE))</f>
        <v>5.71</v>
      </c>
      <c r="D5096">
        <f t="shared" si="80"/>
        <v>5.4999999999999716E-2</v>
      </c>
    </row>
    <row r="5097" spans="1:4" x14ac:dyDescent="0.25">
      <c r="A5097" s="2">
        <f>IF(ISBLANK(Data!B5097),#N/A,Data!B5097)</f>
        <v>36859</v>
      </c>
      <c r="B5097" s="20">
        <f>IF(VLOOKUP($A5097,Data!$B:$K,MATCH('Spread Analysis'!B$3,Data!$B$1:$K$1,FALSE),FALSE)="",#N/A,VLOOKUP($A5097,Data!$B:$K,MATCH('Spread Analysis'!B$3,Data!$B$1:$K$1,FALSE),FALSE))</f>
        <v>5.8449999999999998</v>
      </c>
      <c r="C5097" s="20">
        <f>IF(VLOOKUP($A5097,Data!$B:$K,MATCH('Spread Analysis'!C$3,Data!$B$1:$K$1,FALSE),FALSE)="",#N/A,VLOOKUP($A5097,Data!$B:$K,MATCH('Spread Analysis'!C$3,Data!$B$1:$K$1,FALSE),FALSE))</f>
        <v>5.7750000000000004</v>
      </c>
      <c r="D5097">
        <f t="shared" si="80"/>
        <v>6.9999999999999396E-2</v>
      </c>
    </row>
    <row r="5098" spans="1:4" x14ac:dyDescent="0.25">
      <c r="A5098" s="2">
        <f>IF(ISBLANK(Data!B5098),#N/A,Data!B5098)</f>
        <v>36858</v>
      </c>
      <c r="B5098" s="20">
        <f>IF(VLOOKUP($A5098,Data!$B:$K,MATCH('Spread Analysis'!B$3,Data!$B$1:$K$1,FALSE),FALSE)="",#N/A,VLOOKUP($A5098,Data!$B:$K,MATCH('Spread Analysis'!B$3,Data!$B$1:$K$1,FALSE),FALSE))</f>
        <v>5.9</v>
      </c>
      <c r="C5098" s="20">
        <f>IF(VLOOKUP($A5098,Data!$B:$K,MATCH('Spread Analysis'!C$3,Data!$B$1:$K$1,FALSE),FALSE)="",#N/A,VLOOKUP($A5098,Data!$B:$K,MATCH('Spread Analysis'!C$3,Data!$B$1:$K$1,FALSE),FALSE))</f>
        <v>5.835</v>
      </c>
      <c r="D5098">
        <f t="shared" si="80"/>
        <v>6.5000000000000391E-2</v>
      </c>
    </row>
    <row r="5099" spans="1:4" x14ac:dyDescent="0.25">
      <c r="A5099" s="2">
        <f>IF(ISBLANK(Data!B5099),#N/A,Data!B5099)</f>
        <v>36857</v>
      </c>
      <c r="B5099" s="20">
        <f>IF(VLOOKUP($A5099,Data!$B:$K,MATCH('Spread Analysis'!B$3,Data!$B$1:$K$1,FALSE),FALSE)="",#N/A,VLOOKUP($A5099,Data!$B:$K,MATCH('Spread Analysis'!B$3,Data!$B$1:$K$1,FALSE),FALSE))</f>
        <v>5.9249999999999998</v>
      </c>
      <c r="C5099" s="20">
        <f>IF(VLOOKUP($A5099,Data!$B:$K,MATCH('Spread Analysis'!C$3,Data!$B$1:$K$1,FALSE),FALSE)="",#N/A,VLOOKUP($A5099,Data!$B:$K,MATCH('Spread Analysis'!C$3,Data!$B$1:$K$1,FALSE),FALSE))</f>
        <v>5.875</v>
      </c>
      <c r="D5099">
        <f t="shared" si="80"/>
        <v>4.9999999999999822E-2</v>
      </c>
    </row>
    <row r="5100" spans="1:4" x14ac:dyDescent="0.25">
      <c r="A5100" s="2">
        <f>IF(ISBLANK(Data!B5100),#N/A,Data!B5100)</f>
        <v>36854</v>
      </c>
      <c r="B5100" s="20">
        <f>IF(VLOOKUP($A5100,Data!$B:$K,MATCH('Spread Analysis'!B$3,Data!$B$1:$K$1,FALSE),FALSE)="",#N/A,VLOOKUP($A5100,Data!$B:$K,MATCH('Spread Analysis'!B$3,Data!$B$1:$K$1,FALSE),FALSE))</f>
        <v>5.8849999999999998</v>
      </c>
      <c r="C5100" s="20">
        <f>IF(VLOOKUP($A5100,Data!$B:$K,MATCH('Spread Analysis'!C$3,Data!$B$1:$K$1,FALSE),FALSE)="",#N/A,VLOOKUP($A5100,Data!$B:$K,MATCH('Spread Analysis'!C$3,Data!$B$1:$K$1,FALSE),FALSE))</f>
        <v>5.84</v>
      </c>
      <c r="D5100">
        <f t="shared" si="80"/>
        <v>4.4999999999999929E-2</v>
      </c>
    </row>
    <row r="5101" spans="1:4" x14ac:dyDescent="0.25">
      <c r="A5101" s="2">
        <f>IF(ISBLANK(Data!B5101),#N/A,Data!B5101)</f>
        <v>36853</v>
      </c>
      <c r="B5101" s="20">
        <f>IF(VLOOKUP($A5101,Data!$B:$K,MATCH('Spread Analysis'!B$3,Data!$B$1:$K$1,FALSE),FALSE)="",#N/A,VLOOKUP($A5101,Data!$B:$K,MATCH('Spread Analysis'!B$3,Data!$B$1:$K$1,FALSE),FALSE))</f>
        <v>5.86</v>
      </c>
      <c r="C5101" s="20">
        <f>IF(VLOOKUP($A5101,Data!$B:$K,MATCH('Spread Analysis'!C$3,Data!$B$1:$K$1,FALSE),FALSE)="",#N/A,VLOOKUP($A5101,Data!$B:$K,MATCH('Spread Analysis'!C$3,Data!$B$1:$K$1,FALSE),FALSE))</f>
        <v>5.8250000000000002</v>
      </c>
      <c r="D5101">
        <f t="shared" si="80"/>
        <v>3.5000000000000142E-2</v>
      </c>
    </row>
    <row r="5102" spans="1:4" x14ac:dyDescent="0.25">
      <c r="A5102" s="2">
        <f>IF(ISBLANK(Data!B5102),#N/A,Data!B5102)</f>
        <v>36852</v>
      </c>
      <c r="B5102" s="20">
        <f>IF(VLOOKUP($A5102,Data!$B:$K,MATCH('Spread Analysis'!B$3,Data!$B$1:$K$1,FALSE),FALSE)="",#N/A,VLOOKUP($A5102,Data!$B:$K,MATCH('Spread Analysis'!B$3,Data!$B$1:$K$1,FALSE),FALSE))</f>
        <v>5.8949999999999996</v>
      </c>
      <c r="C5102" s="20">
        <f>IF(VLOOKUP($A5102,Data!$B:$K,MATCH('Spread Analysis'!C$3,Data!$B$1:$K$1,FALSE),FALSE)="",#N/A,VLOOKUP($A5102,Data!$B:$K,MATCH('Spread Analysis'!C$3,Data!$B$1:$K$1,FALSE),FALSE))</f>
        <v>5.8449999999999998</v>
      </c>
      <c r="D5102">
        <f t="shared" si="80"/>
        <v>4.9999999999999822E-2</v>
      </c>
    </row>
    <row r="5103" spans="1:4" x14ac:dyDescent="0.25">
      <c r="A5103" s="2">
        <f>IF(ISBLANK(Data!B5103),#N/A,Data!B5103)</f>
        <v>36851</v>
      </c>
      <c r="B5103" s="20">
        <f>IF(VLOOKUP($A5103,Data!$B:$K,MATCH('Spread Analysis'!B$3,Data!$B$1:$K$1,FALSE),FALSE)="",#N/A,VLOOKUP($A5103,Data!$B:$K,MATCH('Spread Analysis'!B$3,Data!$B$1:$K$1,FALSE),FALSE))</f>
        <v>5.8849999999999998</v>
      </c>
      <c r="C5103" s="20">
        <f>IF(VLOOKUP($A5103,Data!$B:$K,MATCH('Spread Analysis'!C$3,Data!$B$1:$K$1,FALSE),FALSE)="",#N/A,VLOOKUP($A5103,Data!$B:$K,MATCH('Spread Analysis'!C$3,Data!$B$1:$K$1,FALSE),FALSE))</f>
        <v>5.8449999999999998</v>
      </c>
      <c r="D5103">
        <f t="shared" si="80"/>
        <v>4.0000000000000036E-2</v>
      </c>
    </row>
    <row r="5104" spans="1:4" x14ac:dyDescent="0.25">
      <c r="A5104" s="2">
        <f>IF(ISBLANK(Data!B5104),#N/A,Data!B5104)</f>
        <v>36850</v>
      </c>
      <c r="B5104" s="20">
        <f>IF(VLOOKUP($A5104,Data!$B:$K,MATCH('Spread Analysis'!B$3,Data!$B$1:$K$1,FALSE),FALSE)="",#N/A,VLOOKUP($A5104,Data!$B:$K,MATCH('Spread Analysis'!B$3,Data!$B$1:$K$1,FALSE),FALSE))</f>
        <v>5.91</v>
      </c>
      <c r="C5104" s="20">
        <f>IF(VLOOKUP($A5104,Data!$B:$K,MATCH('Spread Analysis'!C$3,Data!$B$1:$K$1,FALSE),FALSE)="",#N/A,VLOOKUP($A5104,Data!$B:$K,MATCH('Spread Analysis'!C$3,Data!$B$1:$K$1,FALSE),FALSE))</f>
        <v>5.8550000000000004</v>
      </c>
      <c r="D5104">
        <f t="shared" si="80"/>
        <v>5.4999999999999716E-2</v>
      </c>
    </row>
    <row r="5105" spans="1:4" x14ac:dyDescent="0.25">
      <c r="A5105" s="2">
        <f>IF(ISBLANK(Data!B5105),#N/A,Data!B5105)</f>
        <v>36847</v>
      </c>
      <c r="B5105" s="20">
        <f>IF(VLOOKUP($A5105,Data!$B:$K,MATCH('Spread Analysis'!B$3,Data!$B$1:$K$1,FALSE),FALSE)="",#N/A,VLOOKUP($A5105,Data!$B:$K,MATCH('Spread Analysis'!B$3,Data!$B$1:$K$1,FALSE),FALSE))</f>
        <v>5.8650000000000002</v>
      </c>
      <c r="C5105" s="20">
        <f>IF(VLOOKUP($A5105,Data!$B:$K,MATCH('Spread Analysis'!C$3,Data!$B$1:$K$1,FALSE),FALSE)="",#N/A,VLOOKUP($A5105,Data!$B:$K,MATCH('Spread Analysis'!C$3,Data!$B$1:$K$1,FALSE),FALSE))</f>
        <v>5.8250000000000002</v>
      </c>
      <c r="D5105">
        <f t="shared" si="80"/>
        <v>4.0000000000000036E-2</v>
      </c>
    </row>
    <row r="5106" spans="1:4" x14ac:dyDescent="0.25">
      <c r="A5106" s="2">
        <f>IF(ISBLANK(Data!B5106),#N/A,Data!B5106)</f>
        <v>36846</v>
      </c>
      <c r="B5106" s="20">
        <f>IF(VLOOKUP($A5106,Data!$B:$K,MATCH('Spread Analysis'!B$3,Data!$B$1:$K$1,FALSE),FALSE)="",#N/A,VLOOKUP($A5106,Data!$B:$K,MATCH('Spread Analysis'!B$3,Data!$B$1:$K$1,FALSE),FALSE))</f>
        <v>5.97</v>
      </c>
      <c r="C5106" s="20">
        <f>IF(VLOOKUP($A5106,Data!$B:$K,MATCH('Spread Analysis'!C$3,Data!$B$1:$K$1,FALSE),FALSE)="",#N/A,VLOOKUP($A5106,Data!$B:$K,MATCH('Spread Analysis'!C$3,Data!$B$1:$K$1,FALSE),FALSE))</f>
        <v>5.8949999999999996</v>
      </c>
      <c r="D5106">
        <f t="shared" si="80"/>
        <v>7.5000000000000178E-2</v>
      </c>
    </row>
    <row r="5107" spans="1:4" x14ac:dyDescent="0.25">
      <c r="A5107" s="2">
        <f>IF(ISBLANK(Data!B5107),#N/A,Data!B5107)</f>
        <v>36845</v>
      </c>
      <c r="B5107" s="20">
        <f>IF(VLOOKUP($A5107,Data!$B:$K,MATCH('Spread Analysis'!B$3,Data!$B$1:$K$1,FALSE),FALSE)="",#N/A,VLOOKUP($A5107,Data!$B:$K,MATCH('Spread Analysis'!B$3,Data!$B$1:$K$1,FALSE),FALSE))</f>
        <v>6.0049999999999999</v>
      </c>
      <c r="C5107" s="20">
        <f>IF(VLOOKUP($A5107,Data!$B:$K,MATCH('Spread Analysis'!C$3,Data!$B$1:$K$1,FALSE),FALSE)="",#N/A,VLOOKUP($A5107,Data!$B:$K,MATCH('Spread Analysis'!C$3,Data!$B$1:$K$1,FALSE),FALSE))</f>
        <v>5.8949999999999996</v>
      </c>
      <c r="D5107">
        <f t="shared" si="80"/>
        <v>0.11000000000000032</v>
      </c>
    </row>
    <row r="5108" spans="1:4" x14ac:dyDescent="0.25">
      <c r="A5108" s="2">
        <f>IF(ISBLANK(Data!B5108),#N/A,Data!B5108)</f>
        <v>36844</v>
      </c>
      <c r="B5108" s="20">
        <f>IF(VLOOKUP($A5108,Data!$B:$K,MATCH('Spread Analysis'!B$3,Data!$B$1:$K$1,FALSE),FALSE)="",#N/A,VLOOKUP($A5108,Data!$B:$K,MATCH('Spread Analysis'!B$3,Data!$B$1:$K$1,FALSE),FALSE))</f>
        <v>5.99</v>
      </c>
      <c r="C5108" s="20">
        <f>IF(VLOOKUP($A5108,Data!$B:$K,MATCH('Spread Analysis'!C$3,Data!$B$1:$K$1,FALSE),FALSE)="",#N/A,VLOOKUP($A5108,Data!$B:$K,MATCH('Spread Analysis'!C$3,Data!$B$1:$K$1,FALSE),FALSE))</f>
        <v>5.87</v>
      </c>
      <c r="D5108">
        <f t="shared" si="80"/>
        <v>0.12000000000000011</v>
      </c>
    </row>
    <row r="5109" spans="1:4" x14ac:dyDescent="0.25">
      <c r="A5109" s="2">
        <f>IF(ISBLANK(Data!B5109),#N/A,Data!B5109)</f>
        <v>36843</v>
      </c>
      <c r="B5109" s="20">
        <f>IF(VLOOKUP($A5109,Data!$B:$K,MATCH('Spread Analysis'!B$3,Data!$B$1:$K$1,FALSE),FALSE)="",#N/A,VLOOKUP($A5109,Data!$B:$K,MATCH('Spread Analysis'!B$3,Data!$B$1:$K$1,FALSE),FALSE))</f>
        <v>6</v>
      </c>
      <c r="C5109" s="20">
        <f>IF(VLOOKUP($A5109,Data!$B:$K,MATCH('Spread Analysis'!C$3,Data!$B$1:$K$1,FALSE),FALSE)="",#N/A,VLOOKUP($A5109,Data!$B:$K,MATCH('Spread Analysis'!C$3,Data!$B$1:$K$1,FALSE),FALSE))</f>
        <v>5.8849999999999998</v>
      </c>
      <c r="D5109">
        <f t="shared" si="80"/>
        <v>0.11500000000000021</v>
      </c>
    </row>
    <row r="5110" spans="1:4" x14ac:dyDescent="0.25">
      <c r="A5110" s="2">
        <f>IF(ISBLANK(Data!B5110),#N/A,Data!B5110)</f>
        <v>36840</v>
      </c>
      <c r="B5110" s="20">
        <f>IF(VLOOKUP($A5110,Data!$B:$K,MATCH('Spread Analysis'!B$3,Data!$B$1:$K$1,FALSE),FALSE)="",#N/A,VLOOKUP($A5110,Data!$B:$K,MATCH('Spread Analysis'!B$3,Data!$B$1:$K$1,FALSE),FALSE))</f>
        <v>6.08</v>
      </c>
      <c r="C5110" s="20">
        <f>IF(VLOOKUP($A5110,Data!$B:$K,MATCH('Spread Analysis'!C$3,Data!$B$1:$K$1,FALSE),FALSE)="",#N/A,VLOOKUP($A5110,Data!$B:$K,MATCH('Spread Analysis'!C$3,Data!$B$1:$K$1,FALSE),FALSE))</f>
        <v>5.9349999999999996</v>
      </c>
      <c r="D5110">
        <f t="shared" si="80"/>
        <v>0.14500000000000046</v>
      </c>
    </row>
    <row r="5111" spans="1:4" x14ac:dyDescent="0.25">
      <c r="A5111" s="2">
        <f>IF(ISBLANK(Data!B5111),#N/A,Data!B5111)</f>
        <v>36839</v>
      </c>
      <c r="B5111" s="20">
        <f>IF(VLOOKUP($A5111,Data!$B:$K,MATCH('Spread Analysis'!B$3,Data!$B$1:$K$1,FALSE),FALSE)="",#N/A,VLOOKUP($A5111,Data!$B:$K,MATCH('Spread Analysis'!B$3,Data!$B$1:$K$1,FALSE),FALSE))</f>
        <v>6.11</v>
      </c>
      <c r="C5111" s="20">
        <f>IF(VLOOKUP($A5111,Data!$B:$K,MATCH('Spread Analysis'!C$3,Data!$B$1:$K$1,FALSE),FALSE)="",#N/A,VLOOKUP($A5111,Data!$B:$K,MATCH('Spread Analysis'!C$3,Data!$B$1:$K$1,FALSE),FALSE))</f>
        <v>5.96</v>
      </c>
      <c r="D5111">
        <f t="shared" si="80"/>
        <v>0.15000000000000036</v>
      </c>
    </row>
    <row r="5112" spans="1:4" x14ac:dyDescent="0.25">
      <c r="A5112" s="2">
        <f>IF(ISBLANK(Data!B5112),#N/A,Data!B5112)</f>
        <v>36838</v>
      </c>
      <c r="B5112" s="20">
        <f>IF(VLOOKUP($A5112,Data!$B:$K,MATCH('Spread Analysis'!B$3,Data!$B$1:$K$1,FALSE),FALSE)="",#N/A,VLOOKUP($A5112,Data!$B:$K,MATCH('Spread Analysis'!B$3,Data!$B$1:$K$1,FALSE),FALSE))</f>
        <v>6.1349999999999998</v>
      </c>
      <c r="C5112" s="20">
        <f>IF(VLOOKUP($A5112,Data!$B:$K,MATCH('Spread Analysis'!C$3,Data!$B$1:$K$1,FALSE),FALSE)="",#N/A,VLOOKUP($A5112,Data!$B:$K,MATCH('Spread Analysis'!C$3,Data!$B$1:$K$1,FALSE),FALSE))</f>
        <v>5.98</v>
      </c>
      <c r="D5112">
        <f t="shared" si="80"/>
        <v>0.15499999999999936</v>
      </c>
    </row>
    <row r="5113" spans="1:4" x14ac:dyDescent="0.25">
      <c r="A5113" s="2">
        <f>IF(ISBLANK(Data!B5113),#N/A,Data!B5113)</f>
        <v>36837</v>
      </c>
      <c r="B5113" s="20">
        <f>IF(VLOOKUP($A5113,Data!$B:$K,MATCH('Spread Analysis'!B$3,Data!$B$1:$K$1,FALSE),FALSE)="",#N/A,VLOOKUP($A5113,Data!$B:$K,MATCH('Spread Analysis'!B$3,Data!$B$1:$K$1,FALSE),FALSE))</f>
        <v>6.165</v>
      </c>
      <c r="C5113" s="20">
        <f>IF(VLOOKUP($A5113,Data!$B:$K,MATCH('Spread Analysis'!C$3,Data!$B$1:$K$1,FALSE),FALSE)="",#N/A,VLOOKUP($A5113,Data!$B:$K,MATCH('Spread Analysis'!C$3,Data!$B$1:$K$1,FALSE),FALSE))</f>
        <v>6.0350000000000001</v>
      </c>
      <c r="D5113">
        <f t="shared" si="80"/>
        <v>0.12999999999999989</v>
      </c>
    </row>
    <row r="5114" spans="1:4" x14ac:dyDescent="0.25">
      <c r="A5114" s="2">
        <f>IF(ISBLANK(Data!B5114),#N/A,Data!B5114)</f>
        <v>36836</v>
      </c>
      <c r="B5114" s="20">
        <f>IF(VLOOKUP($A5114,Data!$B:$K,MATCH('Spread Analysis'!B$3,Data!$B$1:$K$1,FALSE),FALSE)="",#N/A,VLOOKUP($A5114,Data!$B:$K,MATCH('Spread Analysis'!B$3,Data!$B$1:$K$1,FALSE),FALSE))</f>
        <v>6.165</v>
      </c>
      <c r="C5114" s="20">
        <f>IF(VLOOKUP($A5114,Data!$B:$K,MATCH('Spread Analysis'!C$3,Data!$B$1:$K$1,FALSE),FALSE)="",#N/A,VLOOKUP($A5114,Data!$B:$K,MATCH('Spread Analysis'!C$3,Data!$B$1:$K$1,FALSE),FALSE))</f>
        <v>6.0449999999999999</v>
      </c>
      <c r="D5114">
        <f t="shared" si="80"/>
        <v>0.12000000000000011</v>
      </c>
    </row>
    <row r="5115" spans="1:4" x14ac:dyDescent="0.25">
      <c r="A5115" s="2">
        <f>IF(ISBLANK(Data!B5115),#N/A,Data!B5115)</f>
        <v>36833</v>
      </c>
      <c r="B5115" s="20">
        <f>IF(VLOOKUP($A5115,Data!$B:$K,MATCH('Spread Analysis'!B$3,Data!$B$1:$K$1,FALSE),FALSE)="",#N/A,VLOOKUP($A5115,Data!$B:$K,MATCH('Spread Analysis'!B$3,Data!$B$1:$K$1,FALSE),FALSE))</f>
        <v>6.125</v>
      </c>
      <c r="C5115" s="20">
        <f>IF(VLOOKUP($A5115,Data!$B:$K,MATCH('Spread Analysis'!C$3,Data!$B$1:$K$1,FALSE),FALSE)="",#N/A,VLOOKUP($A5115,Data!$B:$K,MATCH('Spread Analysis'!C$3,Data!$B$1:$K$1,FALSE),FALSE))</f>
        <v>6.0149999999999997</v>
      </c>
      <c r="D5115">
        <f t="shared" si="80"/>
        <v>0.11000000000000032</v>
      </c>
    </row>
    <row r="5116" spans="1:4" x14ac:dyDescent="0.25">
      <c r="A5116" s="2">
        <f>IF(ISBLANK(Data!B5116),#N/A,Data!B5116)</f>
        <v>36832</v>
      </c>
      <c r="B5116" s="20">
        <f>IF(VLOOKUP($A5116,Data!$B:$K,MATCH('Spread Analysis'!B$3,Data!$B$1:$K$1,FALSE),FALSE)="",#N/A,VLOOKUP($A5116,Data!$B:$K,MATCH('Spread Analysis'!B$3,Data!$B$1:$K$1,FALSE),FALSE))</f>
        <v>6.14</v>
      </c>
      <c r="C5116" s="20">
        <f>IF(VLOOKUP($A5116,Data!$B:$K,MATCH('Spread Analysis'!C$3,Data!$B$1:$K$1,FALSE),FALSE)="",#N/A,VLOOKUP($A5116,Data!$B:$K,MATCH('Spread Analysis'!C$3,Data!$B$1:$K$1,FALSE),FALSE))</f>
        <v>6.02</v>
      </c>
      <c r="D5116">
        <f t="shared" si="80"/>
        <v>0.12000000000000011</v>
      </c>
    </row>
    <row r="5117" spans="1:4" x14ac:dyDescent="0.25">
      <c r="A5117" s="2">
        <f>IF(ISBLANK(Data!B5117),#N/A,Data!B5117)</f>
        <v>36831</v>
      </c>
      <c r="B5117" s="20">
        <f>IF(VLOOKUP($A5117,Data!$B:$K,MATCH('Spread Analysis'!B$3,Data!$B$1:$K$1,FALSE),FALSE)="",#N/A,VLOOKUP($A5117,Data!$B:$K,MATCH('Spread Analysis'!B$3,Data!$B$1:$K$1,FALSE),FALSE))</f>
        <v>6.15</v>
      </c>
      <c r="C5117" s="20">
        <f>IF(VLOOKUP($A5117,Data!$B:$K,MATCH('Spread Analysis'!C$3,Data!$B$1:$K$1,FALSE),FALSE)="",#N/A,VLOOKUP($A5117,Data!$B:$K,MATCH('Spread Analysis'!C$3,Data!$B$1:$K$1,FALSE),FALSE))</f>
        <v>6.0449999999999999</v>
      </c>
      <c r="D5117">
        <f t="shared" si="80"/>
        <v>0.10500000000000043</v>
      </c>
    </row>
    <row r="5118" spans="1:4" x14ac:dyDescent="0.25">
      <c r="A5118" s="2">
        <f>IF(ISBLANK(Data!B5118),#N/A,Data!B5118)</f>
        <v>36830</v>
      </c>
      <c r="B5118" s="20">
        <f>IF(VLOOKUP($A5118,Data!$B:$K,MATCH('Spread Analysis'!B$3,Data!$B$1:$K$1,FALSE),FALSE)="",#N/A,VLOOKUP($A5118,Data!$B:$K,MATCH('Spread Analysis'!B$3,Data!$B$1:$K$1,FALSE),FALSE))</f>
        <v>6.1749999999999998</v>
      </c>
      <c r="C5118" s="20">
        <f>IF(VLOOKUP($A5118,Data!$B:$K,MATCH('Spread Analysis'!C$3,Data!$B$1:$K$1,FALSE),FALSE)="",#N/A,VLOOKUP($A5118,Data!$B:$K,MATCH('Spread Analysis'!C$3,Data!$B$1:$K$1,FALSE),FALSE))</f>
        <v>6.085</v>
      </c>
      <c r="D5118">
        <f t="shared" si="80"/>
        <v>8.9999999999999858E-2</v>
      </c>
    </row>
    <row r="5119" spans="1:4" x14ac:dyDescent="0.25">
      <c r="A5119" s="2">
        <f>IF(ISBLANK(Data!B5119),#N/A,Data!B5119)</f>
        <v>36829</v>
      </c>
      <c r="B5119" s="20">
        <f>IF(VLOOKUP($A5119,Data!$B:$K,MATCH('Spread Analysis'!B$3,Data!$B$1:$K$1,FALSE),FALSE)="",#N/A,VLOOKUP($A5119,Data!$B:$K,MATCH('Spread Analysis'!B$3,Data!$B$1:$K$1,FALSE),FALSE))</f>
        <v>6.1449999999999996</v>
      </c>
      <c r="C5119" s="20">
        <f>IF(VLOOKUP($A5119,Data!$B:$K,MATCH('Spread Analysis'!C$3,Data!$B$1:$K$1,FALSE),FALSE)="",#N/A,VLOOKUP($A5119,Data!$B:$K,MATCH('Spread Analysis'!C$3,Data!$B$1:$K$1,FALSE),FALSE))</f>
        <v>6.0449999999999999</v>
      </c>
      <c r="D5119">
        <f t="shared" si="80"/>
        <v>9.9999999999999645E-2</v>
      </c>
    </row>
    <row r="5120" spans="1:4" x14ac:dyDescent="0.25">
      <c r="A5120" s="2">
        <f>IF(ISBLANK(Data!B5120),#N/A,Data!B5120)</f>
        <v>36826</v>
      </c>
      <c r="B5120" s="20">
        <f>IF(VLOOKUP($A5120,Data!$B:$K,MATCH('Spread Analysis'!B$3,Data!$B$1:$K$1,FALSE),FALSE)="",#N/A,VLOOKUP($A5120,Data!$B:$K,MATCH('Spread Analysis'!B$3,Data!$B$1:$K$1,FALSE),FALSE))</f>
        <v>6.1150000000000002</v>
      </c>
      <c r="C5120" s="20">
        <f>IF(VLOOKUP($A5120,Data!$B:$K,MATCH('Spread Analysis'!C$3,Data!$B$1:$K$1,FALSE),FALSE)="",#N/A,VLOOKUP($A5120,Data!$B:$K,MATCH('Spread Analysis'!C$3,Data!$B$1:$K$1,FALSE),FALSE))</f>
        <v>6.0250000000000004</v>
      </c>
      <c r="D5120">
        <f t="shared" si="80"/>
        <v>8.9999999999999858E-2</v>
      </c>
    </row>
    <row r="5121" spans="1:4" x14ac:dyDescent="0.25">
      <c r="A5121" s="2">
        <f>IF(ISBLANK(Data!B5121),#N/A,Data!B5121)</f>
        <v>36825</v>
      </c>
      <c r="B5121" s="20">
        <f>IF(VLOOKUP($A5121,Data!$B:$K,MATCH('Spread Analysis'!B$3,Data!$B$1:$K$1,FALSE),FALSE)="",#N/A,VLOOKUP($A5121,Data!$B:$K,MATCH('Spread Analysis'!B$3,Data!$B$1:$K$1,FALSE),FALSE))</f>
        <v>6.1050000000000004</v>
      </c>
      <c r="C5121" s="20">
        <f>IF(VLOOKUP($A5121,Data!$B:$K,MATCH('Spread Analysis'!C$3,Data!$B$1:$K$1,FALSE),FALSE)="",#N/A,VLOOKUP($A5121,Data!$B:$K,MATCH('Spread Analysis'!C$3,Data!$B$1:$K$1,FALSE),FALSE))</f>
        <v>6.01</v>
      </c>
      <c r="D5121">
        <f t="shared" si="80"/>
        <v>9.5000000000000639E-2</v>
      </c>
    </row>
    <row r="5122" spans="1:4" x14ac:dyDescent="0.25">
      <c r="A5122" s="2">
        <f>IF(ISBLANK(Data!B5122),#N/A,Data!B5122)</f>
        <v>36824</v>
      </c>
      <c r="B5122" s="20">
        <f>IF(VLOOKUP($A5122,Data!$B:$K,MATCH('Spread Analysis'!B$3,Data!$B$1:$K$1,FALSE),FALSE)="",#N/A,VLOOKUP($A5122,Data!$B:$K,MATCH('Spread Analysis'!B$3,Data!$B$1:$K$1,FALSE),FALSE))</f>
        <v>5.9649999999999999</v>
      </c>
      <c r="C5122" s="20">
        <f>IF(VLOOKUP($A5122,Data!$B:$K,MATCH('Spread Analysis'!C$3,Data!$B$1:$K$1,FALSE),FALSE)="",#N/A,VLOOKUP($A5122,Data!$B:$K,MATCH('Spread Analysis'!C$3,Data!$B$1:$K$1,FALSE),FALSE))</f>
        <v>5.9</v>
      </c>
      <c r="D5122">
        <f t="shared" si="80"/>
        <v>6.4999999999999503E-2</v>
      </c>
    </row>
    <row r="5123" spans="1:4" x14ac:dyDescent="0.25">
      <c r="A5123" s="2">
        <f>IF(ISBLANK(Data!B5123),#N/A,Data!B5123)</f>
        <v>36823</v>
      </c>
      <c r="B5123" s="20">
        <f>IF(VLOOKUP($A5123,Data!$B:$K,MATCH('Spread Analysis'!B$3,Data!$B$1:$K$1,FALSE),FALSE)="",#N/A,VLOOKUP($A5123,Data!$B:$K,MATCH('Spread Analysis'!B$3,Data!$B$1:$K$1,FALSE),FALSE))</f>
        <v>5.97</v>
      </c>
      <c r="C5123" s="20">
        <f>IF(VLOOKUP($A5123,Data!$B:$K,MATCH('Spread Analysis'!C$3,Data!$B$1:$K$1,FALSE),FALSE)="",#N/A,VLOOKUP($A5123,Data!$B:$K,MATCH('Spread Analysis'!C$3,Data!$B$1:$K$1,FALSE),FALSE))</f>
        <v>5.9249999999999998</v>
      </c>
      <c r="D5123">
        <f t="shared" si="80"/>
        <v>4.4999999999999929E-2</v>
      </c>
    </row>
    <row r="5124" spans="1:4" x14ac:dyDescent="0.25">
      <c r="A5124" s="2">
        <f>IF(ISBLANK(Data!B5124),#N/A,Data!B5124)</f>
        <v>36822</v>
      </c>
      <c r="B5124" s="20">
        <f>IF(VLOOKUP($A5124,Data!$B:$K,MATCH('Spread Analysis'!B$3,Data!$B$1:$K$1,FALSE),FALSE)="",#N/A,VLOOKUP($A5124,Data!$B:$K,MATCH('Spread Analysis'!B$3,Data!$B$1:$K$1,FALSE),FALSE))</f>
        <v>6.04</v>
      </c>
      <c r="C5124" s="20">
        <f>IF(VLOOKUP($A5124,Data!$B:$K,MATCH('Spread Analysis'!C$3,Data!$B$1:$K$1,FALSE),FALSE)="",#N/A,VLOOKUP($A5124,Data!$B:$K,MATCH('Spread Analysis'!C$3,Data!$B$1:$K$1,FALSE),FALSE))</f>
        <v>5.95</v>
      </c>
      <c r="D5124">
        <f t="shared" si="80"/>
        <v>8.9999999999999858E-2</v>
      </c>
    </row>
    <row r="5125" spans="1:4" x14ac:dyDescent="0.25">
      <c r="A5125" s="2">
        <f>IF(ISBLANK(Data!B5125),#N/A,Data!B5125)</f>
        <v>36819</v>
      </c>
      <c r="B5125" s="20">
        <f>IF(VLOOKUP($A5125,Data!$B:$K,MATCH('Spread Analysis'!B$3,Data!$B$1:$K$1,FALSE),FALSE)="",#N/A,VLOOKUP($A5125,Data!$B:$K,MATCH('Spread Analysis'!B$3,Data!$B$1:$K$1,FALSE),FALSE))</f>
        <v>6.08</v>
      </c>
      <c r="C5125" s="20">
        <f>IF(VLOOKUP($A5125,Data!$B:$K,MATCH('Spread Analysis'!C$3,Data!$B$1:$K$1,FALSE),FALSE)="",#N/A,VLOOKUP($A5125,Data!$B:$K,MATCH('Spread Analysis'!C$3,Data!$B$1:$K$1,FALSE),FALSE))</f>
        <v>5.98</v>
      </c>
      <c r="D5125">
        <f t="shared" si="80"/>
        <v>9.9999999999999645E-2</v>
      </c>
    </row>
    <row r="5126" spans="1:4" x14ac:dyDescent="0.25">
      <c r="A5126" s="2">
        <f>IF(ISBLANK(Data!B5126),#N/A,Data!B5126)</f>
        <v>36818</v>
      </c>
      <c r="B5126" s="20">
        <f>IF(VLOOKUP($A5126,Data!$B:$K,MATCH('Spread Analysis'!B$3,Data!$B$1:$K$1,FALSE),FALSE)="",#N/A,VLOOKUP($A5126,Data!$B:$K,MATCH('Spread Analysis'!B$3,Data!$B$1:$K$1,FALSE),FALSE))</f>
        <v>6.11</v>
      </c>
      <c r="C5126" s="20">
        <f>IF(VLOOKUP($A5126,Data!$B:$K,MATCH('Spread Analysis'!C$3,Data!$B$1:$K$1,FALSE),FALSE)="",#N/A,VLOOKUP($A5126,Data!$B:$K,MATCH('Spread Analysis'!C$3,Data!$B$1:$K$1,FALSE),FALSE))</f>
        <v>6.0149999999999997</v>
      </c>
      <c r="D5126">
        <f t="shared" si="80"/>
        <v>9.5000000000000639E-2</v>
      </c>
    </row>
    <row r="5127" spans="1:4" x14ac:dyDescent="0.25">
      <c r="A5127" s="2">
        <f>IF(ISBLANK(Data!B5127),#N/A,Data!B5127)</f>
        <v>36817</v>
      </c>
      <c r="B5127" s="20">
        <f>IF(VLOOKUP($A5127,Data!$B:$K,MATCH('Spread Analysis'!B$3,Data!$B$1:$K$1,FALSE),FALSE)="",#N/A,VLOOKUP($A5127,Data!$B:$K,MATCH('Spread Analysis'!B$3,Data!$B$1:$K$1,FALSE),FALSE))</f>
        <v>6.0949999999999998</v>
      </c>
      <c r="C5127" s="20">
        <f>IF(VLOOKUP($A5127,Data!$B:$K,MATCH('Spread Analysis'!C$3,Data!$B$1:$K$1,FALSE),FALSE)="",#N/A,VLOOKUP($A5127,Data!$B:$K,MATCH('Spread Analysis'!C$3,Data!$B$1:$K$1,FALSE),FALSE))</f>
        <v>6.01</v>
      </c>
      <c r="D5127">
        <f t="shared" si="80"/>
        <v>8.4999999999999964E-2</v>
      </c>
    </row>
    <row r="5128" spans="1:4" x14ac:dyDescent="0.25">
      <c r="A5128" s="2">
        <f>IF(ISBLANK(Data!B5128),#N/A,Data!B5128)</f>
        <v>36816</v>
      </c>
      <c r="B5128" s="20">
        <f>IF(VLOOKUP($A5128,Data!$B:$K,MATCH('Spread Analysis'!B$3,Data!$B$1:$K$1,FALSE),FALSE)="",#N/A,VLOOKUP($A5128,Data!$B:$K,MATCH('Spread Analysis'!B$3,Data!$B$1:$K$1,FALSE),FALSE))</f>
        <v>6.13</v>
      </c>
      <c r="C5128" s="20">
        <f>IF(VLOOKUP($A5128,Data!$B:$K,MATCH('Spread Analysis'!C$3,Data!$B$1:$K$1,FALSE),FALSE)="",#N/A,VLOOKUP($A5128,Data!$B:$K,MATCH('Spread Analysis'!C$3,Data!$B$1:$K$1,FALSE),FALSE))</f>
        <v>6.05</v>
      </c>
      <c r="D5128">
        <f t="shared" si="80"/>
        <v>8.0000000000000071E-2</v>
      </c>
    </row>
    <row r="5129" spans="1:4" x14ac:dyDescent="0.25">
      <c r="A5129" s="2">
        <f>IF(ISBLANK(Data!B5129),#N/A,Data!B5129)</f>
        <v>36815</v>
      </c>
      <c r="B5129" s="20">
        <f>IF(VLOOKUP($A5129,Data!$B:$K,MATCH('Spread Analysis'!B$3,Data!$B$1:$K$1,FALSE),FALSE)="",#N/A,VLOOKUP($A5129,Data!$B:$K,MATCH('Spread Analysis'!B$3,Data!$B$1:$K$1,FALSE),FALSE))</f>
        <v>6.14</v>
      </c>
      <c r="C5129" s="20">
        <f>IF(VLOOKUP($A5129,Data!$B:$K,MATCH('Spread Analysis'!C$3,Data!$B$1:$K$1,FALSE),FALSE)="",#N/A,VLOOKUP($A5129,Data!$B:$K,MATCH('Spread Analysis'!C$3,Data!$B$1:$K$1,FALSE),FALSE))</f>
        <v>6.0350000000000001</v>
      </c>
      <c r="D5129">
        <f t="shared" si="80"/>
        <v>0.10499999999999954</v>
      </c>
    </row>
    <row r="5130" spans="1:4" x14ac:dyDescent="0.25">
      <c r="A5130" s="2">
        <f>IF(ISBLANK(Data!B5130),#N/A,Data!B5130)</f>
        <v>36812</v>
      </c>
      <c r="B5130" s="20">
        <f>IF(VLOOKUP($A5130,Data!$B:$K,MATCH('Spread Analysis'!B$3,Data!$B$1:$K$1,FALSE),FALSE)="",#N/A,VLOOKUP($A5130,Data!$B:$K,MATCH('Spread Analysis'!B$3,Data!$B$1:$K$1,FALSE),FALSE))</f>
        <v>6.07</v>
      </c>
      <c r="C5130" s="20">
        <f>IF(VLOOKUP($A5130,Data!$B:$K,MATCH('Spread Analysis'!C$3,Data!$B$1:$K$1,FALSE),FALSE)="",#N/A,VLOOKUP($A5130,Data!$B:$K,MATCH('Spread Analysis'!C$3,Data!$B$1:$K$1,FALSE),FALSE))</f>
        <v>5.9749999999999996</v>
      </c>
      <c r="D5130">
        <f t="shared" si="80"/>
        <v>9.5000000000000639E-2</v>
      </c>
    </row>
    <row r="5131" spans="1:4" x14ac:dyDescent="0.25">
      <c r="A5131" s="2">
        <f>IF(ISBLANK(Data!B5131),#N/A,Data!B5131)</f>
        <v>36811</v>
      </c>
      <c r="B5131" s="20">
        <f>IF(VLOOKUP($A5131,Data!$B:$K,MATCH('Spread Analysis'!B$3,Data!$B$1:$K$1,FALSE),FALSE)="",#N/A,VLOOKUP($A5131,Data!$B:$K,MATCH('Spread Analysis'!B$3,Data!$B$1:$K$1,FALSE),FALSE))</f>
        <v>6.125</v>
      </c>
      <c r="C5131" s="20">
        <f>IF(VLOOKUP($A5131,Data!$B:$K,MATCH('Spread Analysis'!C$3,Data!$B$1:$K$1,FALSE),FALSE)="",#N/A,VLOOKUP($A5131,Data!$B:$K,MATCH('Spread Analysis'!C$3,Data!$B$1:$K$1,FALSE),FALSE))</f>
        <v>6.07</v>
      </c>
      <c r="D5131">
        <f t="shared" si="80"/>
        <v>5.4999999999999716E-2</v>
      </c>
    </row>
    <row r="5132" spans="1:4" x14ac:dyDescent="0.25">
      <c r="A5132" s="2">
        <f>IF(ISBLANK(Data!B5132),#N/A,Data!B5132)</f>
        <v>36810</v>
      </c>
      <c r="B5132" s="20">
        <f>IF(VLOOKUP($A5132,Data!$B:$K,MATCH('Spread Analysis'!B$3,Data!$B$1:$K$1,FALSE),FALSE)="",#N/A,VLOOKUP($A5132,Data!$B:$K,MATCH('Spread Analysis'!B$3,Data!$B$1:$K$1,FALSE),FALSE))</f>
        <v>6.1349999999999998</v>
      </c>
      <c r="C5132" s="20">
        <f>IF(VLOOKUP($A5132,Data!$B:$K,MATCH('Spread Analysis'!C$3,Data!$B$1:$K$1,FALSE),FALSE)="",#N/A,VLOOKUP($A5132,Data!$B:$K,MATCH('Spread Analysis'!C$3,Data!$B$1:$K$1,FALSE),FALSE))</f>
        <v>6.0549999999999997</v>
      </c>
      <c r="D5132">
        <f t="shared" si="80"/>
        <v>8.0000000000000071E-2</v>
      </c>
    </row>
    <row r="5133" spans="1:4" x14ac:dyDescent="0.25">
      <c r="A5133" s="2">
        <f>IF(ISBLANK(Data!B5133),#N/A,Data!B5133)</f>
        <v>36809</v>
      </c>
      <c r="B5133" s="20">
        <f>IF(VLOOKUP($A5133,Data!$B:$K,MATCH('Spread Analysis'!B$3,Data!$B$1:$K$1,FALSE),FALSE)="",#N/A,VLOOKUP($A5133,Data!$B:$K,MATCH('Spread Analysis'!B$3,Data!$B$1:$K$1,FALSE),FALSE))</f>
        <v>6.1349999999999998</v>
      </c>
      <c r="C5133" s="20">
        <f>IF(VLOOKUP($A5133,Data!$B:$K,MATCH('Spread Analysis'!C$3,Data!$B$1:$K$1,FALSE),FALSE)="",#N/A,VLOOKUP($A5133,Data!$B:$K,MATCH('Spread Analysis'!C$3,Data!$B$1:$K$1,FALSE),FALSE))</f>
        <v>6.07</v>
      </c>
      <c r="D5133">
        <f t="shared" si="80"/>
        <v>6.4999999999999503E-2</v>
      </c>
    </row>
    <row r="5134" spans="1:4" x14ac:dyDescent="0.25">
      <c r="A5134" s="2">
        <f>IF(ISBLANK(Data!B5134),#N/A,Data!B5134)</f>
        <v>36808</v>
      </c>
      <c r="B5134" s="20">
        <f>IF(VLOOKUP($A5134,Data!$B:$K,MATCH('Spread Analysis'!B$3,Data!$B$1:$K$1,FALSE),FALSE)="",#N/A,VLOOKUP($A5134,Data!$B:$K,MATCH('Spread Analysis'!B$3,Data!$B$1:$K$1,FALSE),FALSE))</f>
        <v>6.0650000000000004</v>
      </c>
      <c r="C5134" s="20">
        <f>IF(VLOOKUP($A5134,Data!$B:$K,MATCH('Spread Analysis'!C$3,Data!$B$1:$K$1,FALSE),FALSE)="",#N/A,VLOOKUP($A5134,Data!$B:$K,MATCH('Spread Analysis'!C$3,Data!$B$1:$K$1,FALSE),FALSE))</f>
        <v>6.0049999999999999</v>
      </c>
      <c r="D5134">
        <f t="shared" si="80"/>
        <v>6.0000000000000497E-2</v>
      </c>
    </row>
    <row r="5135" spans="1:4" x14ac:dyDescent="0.25">
      <c r="A5135" s="2">
        <f>IF(ISBLANK(Data!B5135),#N/A,Data!B5135)</f>
        <v>36805</v>
      </c>
      <c r="B5135" s="20">
        <f>IF(VLOOKUP($A5135,Data!$B:$K,MATCH('Spread Analysis'!B$3,Data!$B$1:$K$1,FALSE),FALSE)="",#N/A,VLOOKUP($A5135,Data!$B:$K,MATCH('Spread Analysis'!B$3,Data!$B$1:$K$1,FALSE),FALSE))</f>
        <v>6.17</v>
      </c>
      <c r="C5135" s="20">
        <f>IF(VLOOKUP($A5135,Data!$B:$K,MATCH('Spread Analysis'!C$3,Data!$B$1:$K$1,FALSE),FALSE)="",#N/A,VLOOKUP($A5135,Data!$B:$K,MATCH('Spread Analysis'!C$3,Data!$B$1:$K$1,FALSE),FALSE))</f>
        <v>6.11</v>
      </c>
      <c r="D5135">
        <f t="shared" si="80"/>
        <v>5.9999999999999609E-2</v>
      </c>
    </row>
    <row r="5136" spans="1:4" x14ac:dyDescent="0.25">
      <c r="A5136" s="2">
        <f>IF(ISBLANK(Data!B5136),#N/A,Data!B5136)</f>
        <v>36804</v>
      </c>
      <c r="B5136" s="20">
        <f>IF(VLOOKUP($A5136,Data!$B:$K,MATCH('Spread Analysis'!B$3,Data!$B$1:$K$1,FALSE),FALSE)="",#N/A,VLOOKUP($A5136,Data!$B:$K,MATCH('Spread Analysis'!B$3,Data!$B$1:$K$1,FALSE),FALSE))</f>
        <v>6.1950000000000003</v>
      </c>
      <c r="C5136" s="20">
        <f>IF(VLOOKUP($A5136,Data!$B:$K,MATCH('Spread Analysis'!C$3,Data!$B$1:$K$1,FALSE),FALSE)="",#N/A,VLOOKUP($A5136,Data!$B:$K,MATCH('Spread Analysis'!C$3,Data!$B$1:$K$1,FALSE),FALSE))</f>
        <v>6.125</v>
      </c>
      <c r="D5136">
        <f t="shared" si="80"/>
        <v>7.0000000000000284E-2</v>
      </c>
    </row>
    <row r="5137" spans="1:4" x14ac:dyDescent="0.25">
      <c r="A5137" s="2">
        <f>IF(ISBLANK(Data!B5137),#N/A,Data!B5137)</f>
        <v>36803</v>
      </c>
      <c r="B5137" s="20">
        <f>IF(VLOOKUP($A5137,Data!$B:$K,MATCH('Spread Analysis'!B$3,Data!$B$1:$K$1,FALSE),FALSE)="",#N/A,VLOOKUP($A5137,Data!$B:$K,MATCH('Spread Analysis'!B$3,Data!$B$1:$K$1,FALSE),FALSE))</f>
        <v>6.1749999999999998</v>
      </c>
      <c r="C5137" s="20">
        <f>IF(VLOOKUP($A5137,Data!$B:$K,MATCH('Spread Analysis'!C$3,Data!$B$1:$K$1,FALSE),FALSE)="",#N/A,VLOOKUP($A5137,Data!$B:$K,MATCH('Spread Analysis'!C$3,Data!$B$1:$K$1,FALSE),FALSE))</f>
        <v>6.1449999999999996</v>
      </c>
      <c r="D5137">
        <f t="shared" si="80"/>
        <v>3.0000000000000249E-2</v>
      </c>
    </row>
    <row r="5138" spans="1:4" x14ac:dyDescent="0.25">
      <c r="A5138" s="2">
        <f>IF(ISBLANK(Data!B5138),#N/A,Data!B5138)</f>
        <v>36802</v>
      </c>
      <c r="B5138" s="20">
        <f>IF(VLOOKUP($A5138,Data!$B:$K,MATCH('Spread Analysis'!B$3,Data!$B$1:$K$1,FALSE),FALSE)="",#N/A,VLOOKUP($A5138,Data!$B:$K,MATCH('Spread Analysis'!B$3,Data!$B$1:$K$1,FALSE),FALSE))</f>
        <v>6.13</v>
      </c>
      <c r="C5138" s="20">
        <f>IF(VLOOKUP($A5138,Data!$B:$K,MATCH('Spread Analysis'!C$3,Data!$B$1:$K$1,FALSE),FALSE)="",#N/A,VLOOKUP($A5138,Data!$B:$K,MATCH('Spread Analysis'!C$3,Data!$B$1:$K$1,FALSE),FALSE))</f>
        <v>6.165</v>
      </c>
      <c r="D5138">
        <f t="shared" si="80"/>
        <v>-3.5000000000000142E-2</v>
      </c>
    </row>
    <row r="5139" spans="1:4" x14ac:dyDescent="0.25">
      <c r="A5139" s="2">
        <f>IF(ISBLANK(Data!B5139),#N/A,Data!B5139)</f>
        <v>36801</v>
      </c>
      <c r="B5139" s="20">
        <f>IF(VLOOKUP($A5139,Data!$B:$K,MATCH('Spread Analysis'!B$3,Data!$B$1:$K$1,FALSE),FALSE)="",#N/A,VLOOKUP($A5139,Data!$B:$K,MATCH('Spread Analysis'!B$3,Data!$B$1:$K$1,FALSE),FALSE))</f>
        <v>6.1050000000000004</v>
      </c>
      <c r="C5139" s="20">
        <f>IF(VLOOKUP($A5139,Data!$B:$K,MATCH('Spread Analysis'!C$3,Data!$B$1:$K$1,FALSE),FALSE)="",#N/A,VLOOKUP($A5139,Data!$B:$K,MATCH('Spread Analysis'!C$3,Data!$B$1:$K$1,FALSE),FALSE))</f>
        <v>6.13</v>
      </c>
      <c r="D5139">
        <f t="shared" si="80"/>
        <v>-2.4999999999999467E-2</v>
      </c>
    </row>
    <row r="5140" spans="1:4" x14ac:dyDescent="0.25">
      <c r="A5140" s="2">
        <f>IF(ISBLANK(Data!B5140),#N/A,Data!B5140)</f>
        <v>36798</v>
      </c>
      <c r="B5140" s="20">
        <f>IF(VLOOKUP($A5140,Data!$B:$K,MATCH('Spread Analysis'!B$3,Data!$B$1:$K$1,FALSE),FALSE)="",#N/A,VLOOKUP($A5140,Data!$B:$K,MATCH('Spread Analysis'!B$3,Data!$B$1:$K$1,FALSE),FALSE))</f>
        <v>6.2</v>
      </c>
      <c r="C5140" s="20">
        <f>IF(VLOOKUP($A5140,Data!$B:$K,MATCH('Spread Analysis'!C$3,Data!$B$1:$K$1,FALSE),FALSE)="",#N/A,VLOOKUP($A5140,Data!$B:$K,MATCH('Spread Analysis'!C$3,Data!$B$1:$K$1,FALSE),FALSE))</f>
        <v>6.2350000000000003</v>
      </c>
      <c r="D5140">
        <f t="shared" si="80"/>
        <v>-3.5000000000000142E-2</v>
      </c>
    </row>
    <row r="5141" spans="1:4" x14ac:dyDescent="0.25">
      <c r="A5141" s="2">
        <f>IF(ISBLANK(Data!B5141),#N/A,Data!B5141)</f>
        <v>36797</v>
      </c>
      <c r="B5141" s="20">
        <f>IF(VLOOKUP($A5141,Data!$B:$K,MATCH('Spread Analysis'!B$3,Data!$B$1:$K$1,FALSE),FALSE)="",#N/A,VLOOKUP($A5141,Data!$B:$K,MATCH('Spread Analysis'!B$3,Data!$B$1:$K$1,FALSE),FALSE))</f>
        <v>6.1849999999999996</v>
      </c>
      <c r="C5141" s="20">
        <f>IF(VLOOKUP($A5141,Data!$B:$K,MATCH('Spread Analysis'!C$3,Data!$B$1:$K$1,FALSE),FALSE)="",#N/A,VLOOKUP($A5141,Data!$B:$K,MATCH('Spread Analysis'!C$3,Data!$B$1:$K$1,FALSE),FALSE))</f>
        <v>6.23</v>
      </c>
      <c r="D5141">
        <f t="shared" si="80"/>
        <v>-4.5000000000000817E-2</v>
      </c>
    </row>
    <row r="5142" spans="1:4" x14ac:dyDescent="0.25">
      <c r="A5142" s="2">
        <f>IF(ISBLANK(Data!B5142),#N/A,Data!B5142)</f>
        <v>36796</v>
      </c>
      <c r="B5142" s="20">
        <f>IF(VLOOKUP($A5142,Data!$B:$K,MATCH('Spread Analysis'!B$3,Data!$B$1:$K$1,FALSE),FALSE)="",#N/A,VLOOKUP($A5142,Data!$B:$K,MATCH('Spread Analysis'!B$3,Data!$B$1:$K$1,FALSE),FALSE))</f>
        <v>6.2249999999999996</v>
      </c>
      <c r="C5142" s="20">
        <f>IF(VLOOKUP($A5142,Data!$B:$K,MATCH('Spread Analysis'!C$3,Data!$B$1:$K$1,FALSE),FALSE)="",#N/A,VLOOKUP($A5142,Data!$B:$K,MATCH('Spread Analysis'!C$3,Data!$B$1:$K$1,FALSE),FALSE))</f>
        <v>6.26</v>
      </c>
      <c r="D5142">
        <f t="shared" si="80"/>
        <v>-3.5000000000000142E-2</v>
      </c>
    </row>
    <row r="5143" spans="1:4" x14ac:dyDescent="0.25">
      <c r="A5143" s="2">
        <f>IF(ISBLANK(Data!B5143),#N/A,Data!B5143)</f>
        <v>36795</v>
      </c>
      <c r="B5143" s="20">
        <f>IF(VLOOKUP($A5143,Data!$B:$K,MATCH('Spread Analysis'!B$3,Data!$B$1:$K$1,FALSE),FALSE)="",#N/A,VLOOKUP($A5143,Data!$B:$K,MATCH('Spread Analysis'!B$3,Data!$B$1:$K$1,FALSE),FALSE))</f>
        <v>6.22</v>
      </c>
      <c r="C5143" s="20">
        <f>IF(VLOOKUP($A5143,Data!$B:$K,MATCH('Spread Analysis'!C$3,Data!$B$1:$K$1,FALSE),FALSE)="",#N/A,VLOOKUP($A5143,Data!$B:$K,MATCH('Spread Analysis'!C$3,Data!$B$1:$K$1,FALSE),FALSE))</f>
        <v>6.25</v>
      </c>
      <c r="D5143">
        <f t="shared" si="80"/>
        <v>-3.0000000000000249E-2</v>
      </c>
    </row>
    <row r="5144" spans="1:4" x14ac:dyDescent="0.25">
      <c r="A5144" s="2">
        <f>IF(ISBLANK(Data!B5144),#N/A,Data!B5144)</f>
        <v>36794</v>
      </c>
      <c r="B5144" s="20">
        <f>IF(VLOOKUP($A5144,Data!$B:$K,MATCH('Spread Analysis'!B$3,Data!$B$1:$K$1,FALSE),FALSE)="",#N/A,VLOOKUP($A5144,Data!$B:$K,MATCH('Spread Analysis'!B$3,Data!$B$1:$K$1,FALSE),FALSE))</f>
        <v>6.2249999999999996</v>
      </c>
      <c r="C5144" s="20">
        <f>IF(VLOOKUP($A5144,Data!$B:$K,MATCH('Spread Analysis'!C$3,Data!$B$1:$K$1,FALSE),FALSE)="",#N/A,VLOOKUP($A5144,Data!$B:$K,MATCH('Spread Analysis'!C$3,Data!$B$1:$K$1,FALSE),FALSE))</f>
        <v>6.2549999999999999</v>
      </c>
      <c r="D5144">
        <f t="shared" si="80"/>
        <v>-3.0000000000000249E-2</v>
      </c>
    </row>
    <row r="5145" spans="1:4" x14ac:dyDescent="0.25">
      <c r="A5145" s="2">
        <f>IF(ISBLANK(Data!B5145),#N/A,Data!B5145)</f>
        <v>36791</v>
      </c>
      <c r="B5145" s="20">
        <f>IF(VLOOKUP($A5145,Data!$B:$K,MATCH('Spread Analysis'!B$3,Data!$B$1:$K$1,FALSE),FALSE)="",#N/A,VLOOKUP($A5145,Data!$B:$K,MATCH('Spread Analysis'!B$3,Data!$B$1:$K$1,FALSE),FALSE))</f>
        <v>6.17</v>
      </c>
      <c r="C5145" s="20">
        <f>IF(VLOOKUP($A5145,Data!$B:$K,MATCH('Spread Analysis'!C$3,Data!$B$1:$K$1,FALSE),FALSE)="",#N/A,VLOOKUP($A5145,Data!$B:$K,MATCH('Spread Analysis'!C$3,Data!$B$1:$K$1,FALSE),FALSE))</f>
        <v>6.22</v>
      </c>
      <c r="D5145">
        <f t="shared" si="80"/>
        <v>-4.9999999999999822E-2</v>
      </c>
    </row>
    <row r="5146" spans="1:4" x14ac:dyDescent="0.25">
      <c r="A5146" s="2">
        <f>IF(ISBLANK(Data!B5146),#N/A,Data!B5146)</f>
        <v>36790</v>
      </c>
      <c r="B5146" s="20">
        <f>IF(VLOOKUP($A5146,Data!$B:$K,MATCH('Spread Analysis'!B$3,Data!$B$1:$K$1,FALSE),FALSE)="",#N/A,VLOOKUP($A5146,Data!$B:$K,MATCH('Spread Analysis'!B$3,Data!$B$1:$K$1,FALSE),FALSE))</f>
        <v>6.2549999999999999</v>
      </c>
      <c r="C5146" s="20">
        <f>IF(VLOOKUP($A5146,Data!$B:$K,MATCH('Spread Analysis'!C$3,Data!$B$1:$K$1,FALSE),FALSE)="",#N/A,VLOOKUP($A5146,Data!$B:$K,MATCH('Spread Analysis'!C$3,Data!$B$1:$K$1,FALSE),FALSE))</f>
        <v>6.34</v>
      </c>
      <c r="D5146">
        <f t="shared" si="80"/>
        <v>-8.4999999999999964E-2</v>
      </c>
    </row>
    <row r="5147" spans="1:4" x14ac:dyDescent="0.25">
      <c r="A5147" s="2">
        <f>IF(ISBLANK(Data!B5147),#N/A,Data!B5147)</f>
        <v>36789</v>
      </c>
      <c r="B5147" s="20">
        <f>IF(VLOOKUP($A5147,Data!$B:$K,MATCH('Spread Analysis'!B$3,Data!$B$1:$K$1,FALSE),FALSE)="",#N/A,VLOOKUP($A5147,Data!$B:$K,MATCH('Spread Analysis'!B$3,Data!$B$1:$K$1,FALSE),FALSE))</f>
        <v>6.2249999999999996</v>
      </c>
      <c r="C5147" s="20">
        <f>IF(VLOOKUP($A5147,Data!$B:$K,MATCH('Spread Analysis'!C$3,Data!$B$1:$K$1,FALSE),FALSE)="",#N/A,VLOOKUP($A5147,Data!$B:$K,MATCH('Spread Analysis'!C$3,Data!$B$1:$K$1,FALSE),FALSE))</f>
        <v>6.31</v>
      </c>
      <c r="D5147">
        <f t="shared" si="80"/>
        <v>-8.4999999999999964E-2</v>
      </c>
    </row>
    <row r="5148" spans="1:4" x14ac:dyDescent="0.25">
      <c r="A5148" s="2">
        <f>IF(ISBLANK(Data!B5148),#N/A,Data!B5148)</f>
        <v>36788</v>
      </c>
      <c r="B5148" s="20">
        <f>IF(VLOOKUP($A5148,Data!$B:$K,MATCH('Spread Analysis'!B$3,Data!$B$1:$K$1,FALSE),FALSE)="",#N/A,VLOOKUP($A5148,Data!$B:$K,MATCH('Spread Analysis'!B$3,Data!$B$1:$K$1,FALSE),FALSE))</f>
        <v>6.27</v>
      </c>
      <c r="C5148" s="20">
        <f>IF(VLOOKUP($A5148,Data!$B:$K,MATCH('Spread Analysis'!C$3,Data!$B$1:$K$1,FALSE),FALSE)="",#N/A,VLOOKUP($A5148,Data!$B:$K,MATCH('Spread Analysis'!C$3,Data!$B$1:$K$1,FALSE),FALSE))</f>
        <v>6.2949999999999999</v>
      </c>
      <c r="D5148">
        <f t="shared" si="80"/>
        <v>-2.5000000000000355E-2</v>
      </c>
    </row>
    <row r="5149" spans="1:4" x14ac:dyDescent="0.25">
      <c r="A5149" s="2">
        <f>IF(ISBLANK(Data!B5149),#N/A,Data!B5149)</f>
        <v>36787</v>
      </c>
      <c r="B5149" s="20">
        <f>IF(VLOOKUP($A5149,Data!$B:$K,MATCH('Spread Analysis'!B$3,Data!$B$1:$K$1,FALSE),FALSE)="",#N/A,VLOOKUP($A5149,Data!$B:$K,MATCH('Spread Analysis'!B$3,Data!$B$1:$K$1,FALSE),FALSE))</f>
        <v>6.2050000000000001</v>
      </c>
      <c r="C5149" s="20">
        <f>IF(VLOOKUP($A5149,Data!$B:$K,MATCH('Spread Analysis'!C$3,Data!$B$1:$K$1,FALSE),FALSE)="",#N/A,VLOOKUP($A5149,Data!$B:$K,MATCH('Spread Analysis'!C$3,Data!$B$1:$K$1,FALSE),FALSE))</f>
        <v>6.3049999999999997</v>
      </c>
      <c r="D5149">
        <f t="shared" si="80"/>
        <v>-9.9999999999999645E-2</v>
      </c>
    </row>
    <row r="5150" spans="1:4" x14ac:dyDescent="0.25">
      <c r="A5150" s="2">
        <f>IF(ISBLANK(Data!B5150),#N/A,Data!B5150)</f>
        <v>36784</v>
      </c>
      <c r="B5150" s="20">
        <f>IF(VLOOKUP($A5150,Data!$B:$K,MATCH('Spread Analysis'!B$3,Data!$B$1:$K$1,FALSE),FALSE)="",#N/A,VLOOKUP($A5150,Data!$B:$K,MATCH('Spread Analysis'!B$3,Data!$B$1:$K$1,FALSE),FALSE))</f>
        <v>6.0650000000000004</v>
      </c>
      <c r="C5150" s="20">
        <f>IF(VLOOKUP($A5150,Data!$B:$K,MATCH('Spread Analysis'!C$3,Data!$B$1:$K$1,FALSE),FALSE)="",#N/A,VLOOKUP($A5150,Data!$B:$K,MATCH('Spread Analysis'!C$3,Data!$B$1:$K$1,FALSE),FALSE))</f>
        <v>6.25</v>
      </c>
      <c r="D5150">
        <f t="shared" si="80"/>
        <v>-0.18499999999999961</v>
      </c>
    </row>
    <row r="5151" spans="1:4" x14ac:dyDescent="0.25">
      <c r="A5151" s="2">
        <f>IF(ISBLANK(Data!B5151),#N/A,Data!B5151)</f>
        <v>36783</v>
      </c>
      <c r="B5151" s="20">
        <f>IF(VLOOKUP($A5151,Data!$B:$K,MATCH('Spread Analysis'!B$3,Data!$B$1:$K$1,FALSE),FALSE)="",#N/A,VLOOKUP($A5151,Data!$B:$K,MATCH('Spread Analysis'!B$3,Data!$B$1:$K$1,FALSE),FALSE))</f>
        <v>6.05</v>
      </c>
      <c r="C5151" s="20">
        <f>IF(VLOOKUP($A5151,Data!$B:$K,MATCH('Spread Analysis'!C$3,Data!$B$1:$K$1,FALSE),FALSE)="",#N/A,VLOOKUP($A5151,Data!$B:$K,MATCH('Spread Analysis'!C$3,Data!$B$1:$K$1,FALSE),FALSE))</f>
        <v>6.2850000000000001</v>
      </c>
      <c r="D5151">
        <f t="shared" si="80"/>
        <v>-0.23500000000000032</v>
      </c>
    </row>
    <row r="5152" spans="1:4" x14ac:dyDescent="0.25">
      <c r="A5152" s="2">
        <f>IF(ISBLANK(Data!B5152),#N/A,Data!B5152)</f>
        <v>36782</v>
      </c>
      <c r="B5152" s="20">
        <f>IF(VLOOKUP($A5152,Data!$B:$K,MATCH('Spread Analysis'!B$3,Data!$B$1:$K$1,FALSE),FALSE)="",#N/A,VLOOKUP($A5152,Data!$B:$K,MATCH('Spread Analysis'!B$3,Data!$B$1:$K$1,FALSE),FALSE))</f>
        <v>6.0549999999999997</v>
      </c>
      <c r="C5152" s="20">
        <f>IF(VLOOKUP($A5152,Data!$B:$K,MATCH('Spread Analysis'!C$3,Data!$B$1:$K$1,FALSE),FALSE)="",#N/A,VLOOKUP($A5152,Data!$B:$K,MATCH('Spread Analysis'!C$3,Data!$B$1:$K$1,FALSE),FALSE))</f>
        <v>6.27</v>
      </c>
      <c r="D5152">
        <f t="shared" si="80"/>
        <v>-0.21499999999999986</v>
      </c>
    </row>
    <row r="5153" spans="1:4" x14ac:dyDescent="0.25">
      <c r="A5153" s="2">
        <f>IF(ISBLANK(Data!B5153),#N/A,Data!B5153)</f>
        <v>36781</v>
      </c>
      <c r="B5153" s="20">
        <f>IF(VLOOKUP($A5153,Data!$B:$K,MATCH('Spread Analysis'!B$3,Data!$B$1:$K$1,FALSE),FALSE)="",#N/A,VLOOKUP($A5153,Data!$B:$K,MATCH('Spread Analysis'!B$3,Data!$B$1:$K$1,FALSE),FALSE))</f>
        <v>6.1050000000000004</v>
      </c>
      <c r="C5153" s="20">
        <f>IF(VLOOKUP($A5153,Data!$B:$K,MATCH('Spread Analysis'!C$3,Data!$B$1:$K$1,FALSE),FALSE)="",#N/A,VLOOKUP($A5153,Data!$B:$K,MATCH('Spread Analysis'!C$3,Data!$B$1:$K$1,FALSE),FALSE))</f>
        <v>6.3</v>
      </c>
      <c r="D5153">
        <f t="shared" si="80"/>
        <v>-0.1949999999999994</v>
      </c>
    </row>
    <row r="5154" spans="1:4" x14ac:dyDescent="0.25">
      <c r="A5154" s="2">
        <f>IF(ISBLANK(Data!B5154),#N/A,Data!B5154)</f>
        <v>36780</v>
      </c>
      <c r="B5154" s="20">
        <f>IF(VLOOKUP($A5154,Data!$B:$K,MATCH('Spread Analysis'!B$3,Data!$B$1:$K$1,FALSE),FALSE)="",#N/A,VLOOKUP($A5154,Data!$B:$K,MATCH('Spread Analysis'!B$3,Data!$B$1:$K$1,FALSE),FALSE))</f>
        <v>6.08</v>
      </c>
      <c r="C5154" s="20">
        <f>IF(VLOOKUP($A5154,Data!$B:$K,MATCH('Spread Analysis'!C$3,Data!$B$1:$K$1,FALSE),FALSE)="",#N/A,VLOOKUP($A5154,Data!$B:$K,MATCH('Spread Analysis'!C$3,Data!$B$1:$K$1,FALSE),FALSE))</f>
        <v>6.2750000000000004</v>
      </c>
      <c r="D5154">
        <f t="shared" ref="D5154:D5217" si="81">B5154-C5154</f>
        <v>-0.19500000000000028</v>
      </c>
    </row>
    <row r="5155" spans="1:4" x14ac:dyDescent="0.25">
      <c r="A5155" s="2">
        <f>IF(ISBLANK(Data!B5155),#N/A,Data!B5155)</f>
        <v>36777</v>
      </c>
      <c r="B5155" s="20">
        <f>IF(VLOOKUP($A5155,Data!$B:$K,MATCH('Spread Analysis'!B$3,Data!$B$1:$K$1,FALSE),FALSE)="",#N/A,VLOOKUP($A5155,Data!$B:$K,MATCH('Spread Analysis'!B$3,Data!$B$1:$K$1,FALSE),FALSE))</f>
        <v>6.1</v>
      </c>
      <c r="C5155" s="20">
        <f>IF(VLOOKUP($A5155,Data!$B:$K,MATCH('Spread Analysis'!C$3,Data!$B$1:$K$1,FALSE),FALSE)="",#N/A,VLOOKUP($A5155,Data!$B:$K,MATCH('Spread Analysis'!C$3,Data!$B$1:$K$1,FALSE),FALSE))</f>
        <v>6.3150000000000004</v>
      </c>
      <c r="D5155">
        <f t="shared" si="81"/>
        <v>-0.21500000000000075</v>
      </c>
    </row>
    <row r="5156" spans="1:4" x14ac:dyDescent="0.25">
      <c r="A5156" s="2">
        <f>IF(ISBLANK(Data!B5156),#N/A,Data!B5156)</f>
        <v>36776</v>
      </c>
      <c r="B5156" s="20">
        <f>IF(VLOOKUP($A5156,Data!$B:$K,MATCH('Spread Analysis'!B$3,Data!$B$1:$K$1,FALSE),FALSE)="",#N/A,VLOOKUP($A5156,Data!$B:$K,MATCH('Spread Analysis'!B$3,Data!$B$1:$K$1,FALSE),FALSE))</f>
        <v>6.09</v>
      </c>
      <c r="C5156" s="20">
        <f>IF(VLOOKUP($A5156,Data!$B:$K,MATCH('Spread Analysis'!C$3,Data!$B$1:$K$1,FALSE),FALSE)="",#N/A,VLOOKUP($A5156,Data!$B:$K,MATCH('Spread Analysis'!C$3,Data!$B$1:$K$1,FALSE),FALSE))</f>
        <v>6.3049999999999997</v>
      </c>
      <c r="D5156">
        <f t="shared" si="81"/>
        <v>-0.21499999999999986</v>
      </c>
    </row>
    <row r="5157" spans="1:4" x14ac:dyDescent="0.25">
      <c r="A5157" s="2">
        <f>IF(ISBLANK(Data!B5157),#N/A,Data!B5157)</f>
        <v>36775</v>
      </c>
      <c r="B5157" s="20">
        <f>IF(VLOOKUP($A5157,Data!$B:$K,MATCH('Spread Analysis'!B$3,Data!$B$1:$K$1,FALSE),FALSE)="",#N/A,VLOOKUP($A5157,Data!$B:$K,MATCH('Spread Analysis'!B$3,Data!$B$1:$K$1,FALSE),FALSE))</f>
        <v>6.0350000000000001</v>
      </c>
      <c r="C5157" s="20">
        <f>IF(VLOOKUP($A5157,Data!$B:$K,MATCH('Spread Analysis'!C$3,Data!$B$1:$K$1,FALSE),FALSE)="",#N/A,VLOOKUP($A5157,Data!$B:$K,MATCH('Spread Analysis'!C$3,Data!$B$1:$K$1,FALSE),FALSE))</f>
        <v>6.25</v>
      </c>
      <c r="D5157">
        <f t="shared" si="81"/>
        <v>-0.21499999999999986</v>
      </c>
    </row>
    <row r="5158" spans="1:4" x14ac:dyDescent="0.25">
      <c r="A5158" s="2">
        <f>IF(ISBLANK(Data!B5158),#N/A,Data!B5158)</f>
        <v>36774</v>
      </c>
      <c r="B5158" s="20">
        <f>IF(VLOOKUP($A5158,Data!$B:$K,MATCH('Spread Analysis'!B$3,Data!$B$1:$K$1,FALSE),FALSE)="",#N/A,VLOOKUP($A5158,Data!$B:$K,MATCH('Spread Analysis'!B$3,Data!$B$1:$K$1,FALSE),FALSE))</f>
        <v>6.01</v>
      </c>
      <c r="C5158" s="20">
        <f>IF(VLOOKUP($A5158,Data!$B:$K,MATCH('Spread Analysis'!C$3,Data!$B$1:$K$1,FALSE),FALSE)="",#N/A,VLOOKUP($A5158,Data!$B:$K,MATCH('Spread Analysis'!C$3,Data!$B$1:$K$1,FALSE),FALSE))</f>
        <v>6.21</v>
      </c>
      <c r="D5158">
        <f t="shared" si="81"/>
        <v>-0.20000000000000018</v>
      </c>
    </row>
    <row r="5159" spans="1:4" x14ac:dyDescent="0.25">
      <c r="A5159" s="2">
        <f>IF(ISBLANK(Data!B5159),#N/A,Data!B5159)</f>
        <v>36773</v>
      </c>
      <c r="B5159" s="20">
        <f>IF(VLOOKUP($A5159,Data!$B:$K,MATCH('Spread Analysis'!B$3,Data!$B$1:$K$1,FALSE),FALSE)="",#N/A,VLOOKUP($A5159,Data!$B:$K,MATCH('Spread Analysis'!B$3,Data!$B$1:$K$1,FALSE),FALSE))</f>
        <v>5.97</v>
      </c>
      <c r="C5159" s="20">
        <f>IF(VLOOKUP($A5159,Data!$B:$K,MATCH('Spread Analysis'!C$3,Data!$B$1:$K$1,FALSE),FALSE)="",#N/A,VLOOKUP($A5159,Data!$B:$K,MATCH('Spread Analysis'!C$3,Data!$B$1:$K$1,FALSE),FALSE))</f>
        <v>6.165</v>
      </c>
      <c r="D5159">
        <f t="shared" si="81"/>
        <v>-0.19500000000000028</v>
      </c>
    </row>
    <row r="5160" spans="1:4" x14ac:dyDescent="0.25">
      <c r="A5160" s="2">
        <f>IF(ISBLANK(Data!B5160),#N/A,Data!B5160)</f>
        <v>36770</v>
      </c>
      <c r="B5160" s="20">
        <f>IF(VLOOKUP($A5160,Data!$B:$K,MATCH('Spread Analysis'!B$3,Data!$B$1:$K$1,FALSE),FALSE)="",#N/A,VLOOKUP($A5160,Data!$B:$K,MATCH('Spread Analysis'!B$3,Data!$B$1:$K$1,FALSE),FALSE))</f>
        <v>6.12</v>
      </c>
      <c r="C5160" s="20">
        <f>IF(VLOOKUP($A5160,Data!$B:$K,MATCH('Spread Analysis'!C$3,Data!$B$1:$K$1,FALSE),FALSE)="",#N/A,VLOOKUP($A5160,Data!$B:$K,MATCH('Spread Analysis'!C$3,Data!$B$1:$K$1,FALSE),FALSE))</f>
        <v>6.2750000000000004</v>
      </c>
      <c r="D5160">
        <f t="shared" si="81"/>
        <v>-0.15500000000000025</v>
      </c>
    </row>
    <row r="5161" spans="1:4" x14ac:dyDescent="0.25">
      <c r="A5161" s="2">
        <f>IF(ISBLANK(Data!B5161),#N/A,Data!B5161)</f>
        <v>36769</v>
      </c>
      <c r="B5161" s="20">
        <f>IF(VLOOKUP($A5161,Data!$B:$K,MATCH('Spread Analysis'!B$3,Data!$B$1:$K$1,FALSE),FALSE)="",#N/A,VLOOKUP($A5161,Data!$B:$K,MATCH('Spread Analysis'!B$3,Data!$B$1:$K$1,FALSE),FALSE))</f>
        <v>6.28</v>
      </c>
      <c r="C5161" s="20">
        <f>IF(VLOOKUP($A5161,Data!$B:$K,MATCH('Spread Analysis'!C$3,Data!$B$1:$K$1,FALSE),FALSE)="",#N/A,VLOOKUP($A5161,Data!$B:$K,MATCH('Spread Analysis'!C$3,Data!$B$1:$K$1,FALSE),FALSE))</f>
        <v>6.415</v>
      </c>
      <c r="D5161">
        <f t="shared" si="81"/>
        <v>-0.13499999999999979</v>
      </c>
    </row>
    <row r="5162" spans="1:4" x14ac:dyDescent="0.25">
      <c r="A5162" s="2">
        <f>IF(ISBLANK(Data!B5162),#N/A,Data!B5162)</f>
        <v>36768</v>
      </c>
      <c r="B5162" s="20">
        <f>IF(VLOOKUP($A5162,Data!$B:$K,MATCH('Spread Analysis'!B$3,Data!$B$1:$K$1,FALSE),FALSE)="",#N/A,VLOOKUP($A5162,Data!$B:$K,MATCH('Spread Analysis'!B$3,Data!$B$1:$K$1,FALSE),FALSE))</f>
        <v>6.32</v>
      </c>
      <c r="C5162" s="20">
        <f>IF(VLOOKUP($A5162,Data!$B:$K,MATCH('Spread Analysis'!C$3,Data!$B$1:$K$1,FALSE),FALSE)="",#N/A,VLOOKUP($A5162,Data!$B:$K,MATCH('Spread Analysis'!C$3,Data!$B$1:$K$1,FALSE),FALSE))</f>
        <v>6.4649999999999999</v>
      </c>
      <c r="D5162">
        <f t="shared" si="81"/>
        <v>-0.14499999999999957</v>
      </c>
    </row>
    <row r="5163" spans="1:4" x14ac:dyDescent="0.25">
      <c r="A5163" s="2">
        <f>IF(ISBLANK(Data!B5163),#N/A,Data!B5163)</f>
        <v>36767</v>
      </c>
      <c r="B5163" s="20">
        <f>IF(VLOOKUP($A5163,Data!$B:$K,MATCH('Spread Analysis'!B$3,Data!$B$1:$K$1,FALSE),FALSE)="",#N/A,VLOOKUP($A5163,Data!$B:$K,MATCH('Spread Analysis'!B$3,Data!$B$1:$K$1,FALSE),FALSE))</f>
        <v>6.27</v>
      </c>
      <c r="C5163" s="20">
        <f>IF(VLOOKUP($A5163,Data!$B:$K,MATCH('Spread Analysis'!C$3,Data!$B$1:$K$1,FALSE),FALSE)="",#N/A,VLOOKUP($A5163,Data!$B:$K,MATCH('Spread Analysis'!C$3,Data!$B$1:$K$1,FALSE),FALSE))</f>
        <v>6.415</v>
      </c>
      <c r="D5163">
        <f t="shared" si="81"/>
        <v>-0.14500000000000046</v>
      </c>
    </row>
    <row r="5164" spans="1:4" x14ac:dyDescent="0.25">
      <c r="A5164" s="2">
        <f>IF(ISBLANK(Data!B5164),#N/A,Data!B5164)</f>
        <v>36766</v>
      </c>
      <c r="B5164" s="20">
        <f>IF(VLOOKUP($A5164,Data!$B:$K,MATCH('Spread Analysis'!B$3,Data!$B$1:$K$1,FALSE),FALSE)="",#N/A,VLOOKUP($A5164,Data!$B:$K,MATCH('Spread Analysis'!B$3,Data!$B$1:$K$1,FALSE),FALSE))</f>
        <v>6.23</v>
      </c>
      <c r="C5164" s="20">
        <f>IF(VLOOKUP($A5164,Data!$B:$K,MATCH('Spread Analysis'!C$3,Data!$B$1:$K$1,FALSE),FALSE)="",#N/A,VLOOKUP($A5164,Data!$B:$K,MATCH('Spread Analysis'!C$3,Data!$B$1:$K$1,FALSE),FALSE))</f>
        <v>6.38</v>
      </c>
      <c r="D5164">
        <f t="shared" si="81"/>
        <v>-0.14999999999999947</v>
      </c>
    </row>
    <row r="5165" spans="1:4" x14ac:dyDescent="0.25">
      <c r="A5165" s="2">
        <f>IF(ISBLANK(Data!B5165),#N/A,Data!B5165)</f>
        <v>36763</v>
      </c>
      <c r="B5165" s="20">
        <f>IF(VLOOKUP($A5165,Data!$B:$K,MATCH('Spread Analysis'!B$3,Data!$B$1:$K$1,FALSE),FALSE)="",#N/A,VLOOKUP($A5165,Data!$B:$K,MATCH('Spread Analysis'!B$3,Data!$B$1:$K$1,FALSE),FALSE))</f>
        <v>6.23</v>
      </c>
      <c r="C5165" s="20">
        <f>IF(VLOOKUP($A5165,Data!$B:$K,MATCH('Spread Analysis'!C$3,Data!$B$1:$K$1,FALSE),FALSE)="",#N/A,VLOOKUP($A5165,Data!$B:$K,MATCH('Spread Analysis'!C$3,Data!$B$1:$K$1,FALSE),FALSE))</f>
        <v>6.4</v>
      </c>
      <c r="D5165">
        <f t="shared" si="81"/>
        <v>-0.16999999999999993</v>
      </c>
    </row>
    <row r="5166" spans="1:4" x14ac:dyDescent="0.25">
      <c r="A5166" s="2">
        <f>IF(ISBLANK(Data!B5166),#N/A,Data!B5166)</f>
        <v>36762</v>
      </c>
      <c r="B5166" s="20">
        <f>IF(VLOOKUP($A5166,Data!$B:$K,MATCH('Spread Analysis'!B$3,Data!$B$1:$K$1,FALSE),FALSE)="",#N/A,VLOOKUP($A5166,Data!$B:$K,MATCH('Spread Analysis'!B$3,Data!$B$1:$K$1,FALSE),FALSE))</f>
        <v>6.22</v>
      </c>
      <c r="C5166" s="20">
        <f>IF(VLOOKUP($A5166,Data!$B:$K,MATCH('Spread Analysis'!C$3,Data!$B$1:$K$1,FALSE),FALSE)="",#N/A,VLOOKUP($A5166,Data!$B:$K,MATCH('Spread Analysis'!C$3,Data!$B$1:$K$1,FALSE),FALSE))</f>
        <v>6.39</v>
      </c>
      <c r="D5166">
        <f t="shared" si="81"/>
        <v>-0.16999999999999993</v>
      </c>
    </row>
    <row r="5167" spans="1:4" x14ac:dyDescent="0.25">
      <c r="A5167" s="2">
        <f>IF(ISBLANK(Data!B5167),#N/A,Data!B5167)</f>
        <v>36761</v>
      </c>
      <c r="B5167" s="20">
        <f>IF(VLOOKUP($A5167,Data!$B:$K,MATCH('Spread Analysis'!B$3,Data!$B$1:$K$1,FALSE),FALSE)="",#N/A,VLOOKUP($A5167,Data!$B:$K,MATCH('Spread Analysis'!B$3,Data!$B$1:$K$1,FALSE),FALSE))</f>
        <v>6.27</v>
      </c>
      <c r="C5167" s="20">
        <f>IF(VLOOKUP($A5167,Data!$B:$K,MATCH('Spread Analysis'!C$3,Data!$B$1:$K$1,FALSE),FALSE)="",#N/A,VLOOKUP($A5167,Data!$B:$K,MATCH('Spread Analysis'!C$3,Data!$B$1:$K$1,FALSE),FALSE))</f>
        <v>6.4349999999999996</v>
      </c>
      <c r="D5167">
        <f t="shared" si="81"/>
        <v>-0.16500000000000004</v>
      </c>
    </row>
    <row r="5168" spans="1:4" x14ac:dyDescent="0.25">
      <c r="A5168" s="2">
        <f>IF(ISBLANK(Data!B5168),#N/A,Data!B5168)</f>
        <v>36760</v>
      </c>
      <c r="B5168" s="20">
        <f>IF(VLOOKUP($A5168,Data!$B:$K,MATCH('Spread Analysis'!B$3,Data!$B$1:$K$1,FALSE),FALSE)="",#N/A,VLOOKUP($A5168,Data!$B:$K,MATCH('Spread Analysis'!B$3,Data!$B$1:$K$1,FALSE),FALSE))</f>
        <v>6.24</v>
      </c>
      <c r="C5168" s="20">
        <f>IF(VLOOKUP($A5168,Data!$B:$K,MATCH('Spread Analysis'!C$3,Data!$B$1:$K$1,FALSE),FALSE)="",#N/A,VLOOKUP($A5168,Data!$B:$K,MATCH('Spread Analysis'!C$3,Data!$B$1:$K$1,FALSE),FALSE))</f>
        <v>6.375</v>
      </c>
      <c r="D5168">
        <f t="shared" si="81"/>
        <v>-0.13499999999999979</v>
      </c>
    </row>
    <row r="5169" spans="1:4" x14ac:dyDescent="0.25">
      <c r="A5169" s="2">
        <f>IF(ISBLANK(Data!B5169),#N/A,Data!B5169)</f>
        <v>36759</v>
      </c>
      <c r="B5169" s="20">
        <f>IF(VLOOKUP($A5169,Data!$B:$K,MATCH('Spread Analysis'!B$3,Data!$B$1:$K$1,FALSE),FALSE)="",#N/A,VLOOKUP($A5169,Data!$B:$K,MATCH('Spread Analysis'!B$3,Data!$B$1:$K$1,FALSE),FALSE))</f>
        <v>6.24</v>
      </c>
      <c r="C5169" s="20">
        <f>IF(VLOOKUP($A5169,Data!$B:$K,MATCH('Spread Analysis'!C$3,Data!$B$1:$K$1,FALSE),FALSE)="",#N/A,VLOOKUP($A5169,Data!$B:$K,MATCH('Spread Analysis'!C$3,Data!$B$1:$K$1,FALSE),FALSE))</f>
        <v>6.39</v>
      </c>
      <c r="D5169">
        <f t="shared" si="81"/>
        <v>-0.14999999999999947</v>
      </c>
    </row>
    <row r="5170" spans="1:4" x14ac:dyDescent="0.25">
      <c r="A5170" s="2">
        <f>IF(ISBLANK(Data!B5170),#N/A,Data!B5170)</f>
        <v>36756</v>
      </c>
      <c r="B5170" s="20">
        <f>IF(VLOOKUP($A5170,Data!$B:$K,MATCH('Spread Analysis'!B$3,Data!$B$1:$K$1,FALSE),FALSE)="",#N/A,VLOOKUP($A5170,Data!$B:$K,MATCH('Spread Analysis'!B$3,Data!$B$1:$K$1,FALSE),FALSE))</f>
        <v>6.29</v>
      </c>
      <c r="C5170" s="20">
        <f>IF(VLOOKUP($A5170,Data!$B:$K,MATCH('Spread Analysis'!C$3,Data!$B$1:$K$1,FALSE),FALSE)="",#N/A,VLOOKUP($A5170,Data!$B:$K,MATCH('Spread Analysis'!C$3,Data!$B$1:$K$1,FALSE),FALSE))</f>
        <v>6.4349999999999996</v>
      </c>
      <c r="D5170">
        <f t="shared" si="81"/>
        <v>-0.14499999999999957</v>
      </c>
    </row>
    <row r="5171" spans="1:4" x14ac:dyDescent="0.25">
      <c r="A5171" s="2">
        <f>IF(ISBLANK(Data!B5171),#N/A,Data!B5171)</f>
        <v>36755</v>
      </c>
      <c r="B5171" s="20">
        <f>IF(VLOOKUP($A5171,Data!$B:$K,MATCH('Spread Analysis'!B$3,Data!$B$1:$K$1,FALSE),FALSE)="",#N/A,VLOOKUP($A5171,Data!$B:$K,MATCH('Spread Analysis'!B$3,Data!$B$1:$K$1,FALSE),FALSE))</f>
        <v>6.3</v>
      </c>
      <c r="C5171" s="20">
        <f>IF(VLOOKUP($A5171,Data!$B:$K,MATCH('Spread Analysis'!C$3,Data!$B$1:$K$1,FALSE),FALSE)="",#N/A,VLOOKUP($A5171,Data!$B:$K,MATCH('Spread Analysis'!C$3,Data!$B$1:$K$1,FALSE),FALSE))</f>
        <v>6.415</v>
      </c>
      <c r="D5171">
        <f t="shared" si="81"/>
        <v>-0.11500000000000021</v>
      </c>
    </row>
    <row r="5172" spans="1:4" x14ac:dyDescent="0.25">
      <c r="A5172" s="2">
        <f>IF(ISBLANK(Data!B5172),#N/A,Data!B5172)</f>
        <v>36754</v>
      </c>
      <c r="B5172" s="20">
        <f>IF(VLOOKUP($A5172,Data!$B:$K,MATCH('Spread Analysis'!B$3,Data!$B$1:$K$1,FALSE),FALSE)="",#N/A,VLOOKUP($A5172,Data!$B:$K,MATCH('Spread Analysis'!B$3,Data!$B$1:$K$1,FALSE),FALSE))</f>
        <v>6.26</v>
      </c>
      <c r="C5172" s="20">
        <f>IF(VLOOKUP($A5172,Data!$B:$K,MATCH('Spread Analysis'!C$3,Data!$B$1:$K$1,FALSE),FALSE)="",#N/A,VLOOKUP($A5172,Data!$B:$K,MATCH('Spread Analysis'!C$3,Data!$B$1:$K$1,FALSE),FALSE))</f>
        <v>6.3449999999999998</v>
      </c>
      <c r="D5172">
        <f t="shared" si="81"/>
        <v>-8.4999999999999964E-2</v>
      </c>
    </row>
    <row r="5173" spans="1:4" x14ac:dyDescent="0.25">
      <c r="A5173" s="2">
        <f>IF(ISBLANK(Data!B5173),#N/A,Data!B5173)</f>
        <v>36753</v>
      </c>
      <c r="B5173" s="20">
        <f>IF(VLOOKUP($A5173,Data!$B:$K,MATCH('Spread Analysis'!B$3,Data!$B$1:$K$1,FALSE),FALSE)="",#N/A,VLOOKUP($A5173,Data!$B:$K,MATCH('Spread Analysis'!B$3,Data!$B$1:$K$1,FALSE),FALSE))</f>
        <v>6.26</v>
      </c>
      <c r="C5173" s="20">
        <f>IF(VLOOKUP($A5173,Data!$B:$K,MATCH('Spread Analysis'!C$3,Data!$B$1:$K$1,FALSE),FALSE)="",#N/A,VLOOKUP($A5173,Data!$B:$K,MATCH('Spread Analysis'!C$3,Data!$B$1:$K$1,FALSE),FALSE))</f>
        <v>6.335</v>
      </c>
      <c r="D5173">
        <f t="shared" si="81"/>
        <v>-7.5000000000000178E-2</v>
      </c>
    </row>
    <row r="5174" spans="1:4" x14ac:dyDescent="0.25">
      <c r="A5174" s="2">
        <f>IF(ISBLANK(Data!B5174),#N/A,Data!B5174)</f>
        <v>36752</v>
      </c>
      <c r="B5174" s="20">
        <f>IF(VLOOKUP($A5174,Data!$B:$K,MATCH('Spread Analysis'!B$3,Data!$B$1:$K$1,FALSE),FALSE)="",#N/A,VLOOKUP($A5174,Data!$B:$K,MATCH('Spread Analysis'!B$3,Data!$B$1:$K$1,FALSE),FALSE))</f>
        <v>6.25</v>
      </c>
      <c r="C5174" s="20">
        <f>IF(VLOOKUP($A5174,Data!$B:$K,MATCH('Spread Analysis'!C$3,Data!$B$1:$K$1,FALSE),FALSE)="",#N/A,VLOOKUP($A5174,Data!$B:$K,MATCH('Spread Analysis'!C$3,Data!$B$1:$K$1,FALSE),FALSE))</f>
        <v>6.335</v>
      </c>
      <c r="D5174">
        <f t="shared" si="81"/>
        <v>-8.4999999999999964E-2</v>
      </c>
    </row>
    <row r="5175" spans="1:4" x14ac:dyDescent="0.25">
      <c r="A5175" s="2">
        <f>IF(ISBLANK(Data!B5175),#N/A,Data!B5175)</f>
        <v>36749</v>
      </c>
      <c r="B5175" s="20">
        <f>IF(VLOOKUP($A5175,Data!$B:$K,MATCH('Spread Analysis'!B$3,Data!$B$1:$K$1,FALSE),FALSE)="",#N/A,VLOOKUP($A5175,Data!$B:$K,MATCH('Spread Analysis'!B$3,Data!$B$1:$K$1,FALSE),FALSE))</f>
        <v>6.17</v>
      </c>
      <c r="C5175" s="20">
        <f>IF(VLOOKUP($A5175,Data!$B:$K,MATCH('Spread Analysis'!C$3,Data!$B$1:$K$1,FALSE),FALSE)="",#N/A,VLOOKUP($A5175,Data!$B:$K,MATCH('Spread Analysis'!C$3,Data!$B$1:$K$1,FALSE),FALSE))</f>
        <v>6.27</v>
      </c>
      <c r="D5175">
        <f t="shared" si="81"/>
        <v>-9.9999999999999645E-2</v>
      </c>
    </row>
    <row r="5176" spans="1:4" x14ac:dyDescent="0.25">
      <c r="A5176" s="2">
        <f>IF(ISBLANK(Data!B5176),#N/A,Data!B5176)</f>
        <v>36748</v>
      </c>
      <c r="B5176" s="20">
        <f>IF(VLOOKUP($A5176,Data!$B:$K,MATCH('Spread Analysis'!B$3,Data!$B$1:$K$1,FALSE),FALSE)="",#N/A,VLOOKUP($A5176,Data!$B:$K,MATCH('Spread Analysis'!B$3,Data!$B$1:$K$1,FALSE),FALSE))</f>
        <v>6.17</v>
      </c>
      <c r="C5176" s="20">
        <f>IF(VLOOKUP($A5176,Data!$B:$K,MATCH('Spread Analysis'!C$3,Data!$B$1:$K$1,FALSE),FALSE)="",#N/A,VLOOKUP($A5176,Data!$B:$K,MATCH('Spread Analysis'!C$3,Data!$B$1:$K$1,FALSE),FALSE))</f>
        <v>6.2649999999999997</v>
      </c>
      <c r="D5176">
        <f t="shared" si="81"/>
        <v>-9.4999999999999751E-2</v>
      </c>
    </row>
    <row r="5177" spans="1:4" x14ac:dyDescent="0.25">
      <c r="A5177" s="2">
        <f>IF(ISBLANK(Data!B5177),#N/A,Data!B5177)</f>
        <v>36747</v>
      </c>
      <c r="B5177" s="20">
        <f>IF(VLOOKUP($A5177,Data!$B:$K,MATCH('Spread Analysis'!B$3,Data!$B$1:$K$1,FALSE),FALSE)="",#N/A,VLOOKUP($A5177,Data!$B:$K,MATCH('Spread Analysis'!B$3,Data!$B$1:$K$1,FALSE),FALSE))</f>
        <v>6.11</v>
      </c>
      <c r="C5177" s="20">
        <f>IF(VLOOKUP($A5177,Data!$B:$K,MATCH('Spread Analysis'!C$3,Data!$B$1:$K$1,FALSE),FALSE)="",#N/A,VLOOKUP($A5177,Data!$B:$K,MATCH('Spread Analysis'!C$3,Data!$B$1:$K$1,FALSE),FALSE))</f>
        <v>6.1849999999999996</v>
      </c>
      <c r="D5177">
        <f t="shared" si="81"/>
        <v>-7.4999999999999289E-2</v>
      </c>
    </row>
    <row r="5178" spans="1:4" x14ac:dyDescent="0.25">
      <c r="A5178" s="2">
        <f>IF(ISBLANK(Data!B5178),#N/A,Data!B5178)</f>
        <v>36746</v>
      </c>
      <c r="B5178" s="20">
        <f>IF(VLOOKUP($A5178,Data!$B:$K,MATCH('Spread Analysis'!B$3,Data!$B$1:$K$1,FALSE),FALSE)="",#N/A,VLOOKUP($A5178,Data!$B:$K,MATCH('Spread Analysis'!B$3,Data!$B$1:$K$1,FALSE),FALSE))</f>
        <v>6.14</v>
      </c>
      <c r="C5178" s="20">
        <f>IF(VLOOKUP($A5178,Data!$B:$K,MATCH('Spread Analysis'!C$3,Data!$B$1:$K$1,FALSE),FALSE)="",#N/A,VLOOKUP($A5178,Data!$B:$K,MATCH('Spread Analysis'!C$3,Data!$B$1:$K$1,FALSE),FALSE))</f>
        <v>6.2</v>
      </c>
      <c r="D5178">
        <f t="shared" si="81"/>
        <v>-6.0000000000000497E-2</v>
      </c>
    </row>
    <row r="5179" spans="1:4" x14ac:dyDescent="0.25">
      <c r="A5179" s="2">
        <f>IF(ISBLANK(Data!B5179),#N/A,Data!B5179)</f>
        <v>36745</v>
      </c>
      <c r="B5179" s="20">
        <f>IF(VLOOKUP($A5179,Data!$B:$K,MATCH('Spread Analysis'!B$3,Data!$B$1:$K$1,FALSE),FALSE)="",#N/A,VLOOKUP($A5179,Data!$B:$K,MATCH('Spread Analysis'!B$3,Data!$B$1:$K$1,FALSE),FALSE))</f>
        <v>6.09</v>
      </c>
      <c r="C5179" s="20">
        <f>IF(VLOOKUP($A5179,Data!$B:$K,MATCH('Spread Analysis'!C$3,Data!$B$1:$K$1,FALSE),FALSE)="",#N/A,VLOOKUP($A5179,Data!$B:$K,MATCH('Spread Analysis'!C$3,Data!$B$1:$K$1,FALSE),FALSE))</f>
        <v>6.1849999999999996</v>
      </c>
      <c r="D5179">
        <f t="shared" si="81"/>
        <v>-9.4999999999999751E-2</v>
      </c>
    </row>
    <row r="5180" spans="1:4" x14ac:dyDescent="0.25">
      <c r="A5180" s="2">
        <f>IF(ISBLANK(Data!B5180),#N/A,Data!B5180)</f>
        <v>36742</v>
      </c>
      <c r="B5180" s="20">
        <f>IF(VLOOKUP($A5180,Data!$B:$K,MATCH('Spread Analysis'!B$3,Data!$B$1:$K$1,FALSE),FALSE)="",#N/A,VLOOKUP($A5180,Data!$B:$K,MATCH('Spread Analysis'!B$3,Data!$B$1:$K$1,FALSE),FALSE))</f>
        <v>6.19</v>
      </c>
      <c r="C5180" s="20">
        <f>IF(VLOOKUP($A5180,Data!$B:$K,MATCH('Spread Analysis'!C$3,Data!$B$1:$K$1,FALSE),FALSE)="",#N/A,VLOOKUP($A5180,Data!$B:$K,MATCH('Spread Analysis'!C$3,Data!$B$1:$K$1,FALSE),FALSE))</f>
        <v>6.24</v>
      </c>
      <c r="D5180">
        <f t="shared" si="81"/>
        <v>-4.9999999999999822E-2</v>
      </c>
    </row>
    <row r="5181" spans="1:4" x14ac:dyDescent="0.25">
      <c r="A5181" s="2">
        <f>IF(ISBLANK(Data!B5181),#N/A,Data!B5181)</f>
        <v>36741</v>
      </c>
      <c r="B5181" s="20">
        <f>IF(VLOOKUP($A5181,Data!$B:$K,MATCH('Spread Analysis'!B$3,Data!$B$1:$K$1,FALSE),FALSE)="",#N/A,VLOOKUP($A5181,Data!$B:$K,MATCH('Spread Analysis'!B$3,Data!$B$1:$K$1,FALSE),FALSE))</f>
        <v>6.2</v>
      </c>
      <c r="C5181" s="20">
        <f>IF(VLOOKUP($A5181,Data!$B:$K,MATCH('Spread Analysis'!C$3,Data!$B$1:$K$1,FALSE),FALSE)="",#N/A,VLOOKUP($A5181,Data!$B:$K,MATCH('Spread Analysis'!C$3,Data!$B$1:$K$1,FALSE),FALSE))</f>
        <v>6.26</v>
      </c>
      <c r="D5181">
        <f t="shared" si="81"/>
        <v>-5.9999999999999609E-2</v>
      </c>
    </row>
    <row r="5182" spans="1:4" x14ac:dyDescent="0.25">
      <c r="A5182" s="2">
        <f>IF(ISBLANK(Data!B5182),#N/A,Data!B5182)</f>
        <v>36740</v>
      </c>
      <c r="B5182" s="20">
        <f>IF(VLOOKUP($A5182,Data!$B:$K,MATCH('Spread Analysis'!B$3,Data!$B$1:$K$1,FALSE),FALSE)="",#N/A,VLOOKUP($A5182,Data!$B:$K,MATCH('Spread Analysis'!B$3,Data!$B$1:$K$1,FALSE),FALSE))</f>
        <v>6.24</v>
      </c>
      <c r="C5182" s="20">
        <f>IF(VLOOKUP($A5182,Data!$B:$K,MATCH('Spread Analysis'!C$3,Data!$B$1:$K$1,FALSE),FALSE)="",#N/A,VLOOKUP($A5182,Data!$B:$K,MATCH('Spread Analysis'!C$3,Data!$B$1:$K$1,FALSE),FALSE))</f>
        <v>6.2750000000000004</v>
      </c>
      <c r="D5182">
        <f t="shared" si="81"/>
        <v>-3.5000000000000142E-2</v>
      </c>
    </row>
    <row r="5183" spans="1:4" x14ac:dyDescent="0.25">
      <c r="A5183" s="2">
        <f>IF(ISBLANK(Data!B5183),#N/A,Data!B5183)</f>
        <v>36739</v>
      </c>
      <c r="B5183" s="20">
        <f>IF(VLOOKUP($A5183,Data!$B:$K,MATCH('Spread Analysis'!B$3,Data!$B$1:$K$1,FALSE),FALSE)="",#N/A,VLOOKUP($A5183,Data!$B:$K,MATCH('Spread Analysis'!B$3,Data!$B$1:$K$1,FALSE),FALSE))</f>
        <v>6.26</v>
      </c>
      <c r="C5183" s="20">
        <f>IF(VLOOKUP($A5183,Data!$B:$K,MATCH('Spread Analysis'!C$3,Data!$B$1:$K$1,FALSE),FALSE)="",#N/A,VLOOKUP($A5183,Data!$B:$K,MATCH('Spread Analysis'!C$3,Data!$B$1:$K$1,FALSE),FALSE))</f>
        <v>6.1749999999999998</v>
      </c>
      <c r="D5183">
        <f t="shared" si="81"/>
        <v>8.4999999999999964E-2</v>
      </c>
    </row>
    <row r="5184" spans="1:4" x14ac:dyDescent="0.25">
      <c r="A5184" s="2">
        <f>IF(ISBLANK(Data!B5184),#N/A,Data!B5184)</f>
        <v>36738</v>
      </c>
      <c r="B5184" s="20">
        <f>IF(VLOOKUP($A5184,Data!$B:$K,MATCH('Spread Analysis'!B$3,Data!$B$1:$K$1,FALSE),FALSE)="",#N/A,VLOOKUP($A5184,Data!$B:$K,MATCH('Spread Analysis'!B$3,Data!$B$1:$K$1,FALSE),FALSE))</f>
        <v>6.25</v>
      </c>
      <c r="C5184" s="20">
        <f>IF(VLOOKUP($A5184,Data!$B:$K,MATCH('Spread Analysis'!C$3,Data!$B$1:$K$1,FALSE),FALSE)="",#N/A,VLOOKUP($A5184,Data!$B:$K,MATCH('Spread Analysis'!C$3,Data!$B$1:$K$1,FALSE),FALSE))</f>
        <v>6.165</v>
      </c>
      <c r="D5184">
        <f t="shared" si="81"/>
        <v>8.4999999999999964E-2</v>
      </c>
    </row>
    <row r="5185" spans="1:4" x14ac:dyDescent="0.25">
      <c r="A5185" s="2">
        <f>IF(ISBLANK(Data!B5185),#N/A,Data!B5185)</f>
        <v>36735</v>
      </c>
      <c r="B5185" s="20">
        <f>IF(VLOOKUP($A5185,Data!$B:$K,MATCH('Spread Analysis'!B$3,Data!$B$1:$K$1,FALSE),FALSE)="",#N/A,VLOOKUP($A5185,Data!$B:$K,MATCH('Spread Analysis'!B$3,Data!$B$1:$K$1,FALSE),FALSE))</f>
        <v>6.2</v>
      </c>
      <c r="C5185" s="20">
        <f>IF(VLOOKUP($A5185,Data!$B:$K,MATCH('Spread Analysis'!C$3,Data!$B$1:$K$1,FALSE),FALSE)="",#N/A,VLOOKUP($A5185,Data!$B:$K,MATCH('Spread Analysis'!C$3,Data!$B$1:$K$1,FALSE),FALSE))</f>
        <v>6.12</v>
      </c>
      <c r="D5185">
        <f t="shared" si="81"/>
        <v>8.0000000000000071E-2</v>
      </c>
    </row>
    <row r="5186" spans="1:4" x14ac:dyDescent="0.25">
      <c r="A5186" s="2">
        <f>IF(ISBLANK(Data!B5186),#N/A,Data!B5186)</f>
        <v>36734</v>
      </c>
      <c r="B5186" s="20">
        <f>IF(VLOOKUP($A5186,Data!$B:$K,MATCH('Spread Analysis'!B$3,Data!$B$1:$K$1,FALSE),FALSE)="",#N/A,VLOOKUP($A5186,Data!$B:$K,MATCH('Spread Analysis'!B$3,Data!$B$1:$K$1,FALSE),FALSE))</f>
        <v>6.17</v>
      </c>
      <c r="C5186" s="20">
        <f>IF(VLOOKUP($A5186,Data!$B:$K,MATCH('Spread Analysis'!C$3,Data!$B$1:$K$1,FALSE),FALSE)="",#N/A,VLOOKUP($A5186,Data!$B:$K,MATCH('Spread Analysis'!C$3,Data!$B$1:$K$1,FALSE),FALSE))</f>
        <v>6.0549999999999997</v>
      </c>
      <c r="D5186">
        <f t="shared" si="81"/>
        <v>0.11500000000000021</v>
      </c>
    </row>
    <row r="5187" spans="1:4" x14ac:dyDescent="0.25">
      <c r="A5187" s="2">
        <f>IF(ISBLANK(Data!B5187),#N/A,Data!B5187)</f>
        <v>36733</v>
      </c>
      <c r="B5187" s="20">
        <f>IF(VLOOKUP($A5187,Data!$B:$K,MATCH('Spread Analysis'!B$3,Data!$B$1:$K$1,FALSE),FALSE)="",#N/A,VLOOKUP($A5187,Data!$B:$K,MATCH('Spread Analysis'!B$3,Data!$B$1:$K$1,FALSE),FALSE))</f>
        <v>6.15</v>
      </c>
      <c r="C5187" s="20">
        <f>IF(VLOOKUP($A5187,Data!$B:$K,MATCH('Spread Analysis'!C$3,Data!$B$1:$K$1,FALSE),FALSE)="",#N/A,VLOOKUP($A5187,Data!$B:$K,MATCH('Spread Analysis'!C$3,Data!$B$1:$K$1,FALSE),FALSE))</f>
        <v>5.9749999999999996</v>
      </c>
      <c r="D5187">
        <f t="shared" si="81"/>
        <v>0.17500000000000071</v>
      </c>
    </row>
    <row r="5188" spans="1:4" x14ac:dyDescent="0.25">
      <c r="A5188" s="2">
        <f>IF(ISBLANK(Data!B5188),#N/A,Data!B5188)</f>
        <v>36732</v>
      </c>
      <c r="B5188" s="20">
        <f>IF(VLOOKUP($A5188,Data!$B:$K,MATCH('Spread Analysis'!B$3,Data!$B$1:$K$1,FALSE),FALSE)="",#N/A,VLOOKUP($A5188,Data!$B:$K,MATCH('Spread Analysis'!B$3,Data!$B$1:$K$1,FALSE),FALSE))</f>
        <v>6.14</v>
      </c>
      <c r="C5188" s="20">
        <f>IF(VLOOKUP($A5188,Data!$B:$K,MATCH('Spread Analysis'!C$3,Data!$B$1:$K$1,FALSE),FALSE)="",#N/A,VLOOKUP($A5188,Data!$B:$K,MATCH('Spread Analysis'!C$3,Data!$B$1:$K$1,FALSE),FALSE))</f>
        <v>5.93</v>
      </c>
      <c r="D5188">
        <f t="shared" si="81"/>
        <v>0.20999999999999996</v>
      </c>
    </row>
    <row r="5189" spans="1:4" x14ac:dyDescent="0.25">
      <c r="A5189" s="2">
        <f>IF(ISBLANK(Data!B5189),#N/A,Data!B5189)</f>
        <v>36731</v>
      </c>
      <c r="B5189" s="20">
        <f>IF(VLOOKUP($A5189,Data!$B:$K,MATCH('Spread Analysis'!B$3,Data!$B$1:$K$1,FALSE),FALSE)="",#N/A,VLOOKUP($A5189,Data!$B:$K,MATCH('Spread Analysis'!B$3,Data!$B$1:$K$1,FALSE),FALSE))</f>
        <v>6.09</v>
      </c>
      <c r="C5189" s="20">
        <f>IF(VLOOKUP($A5189,Data!$B:$K,MATCH('Spread Analysis'!C$3,Data!$B$1:$K$1,FALSE),FALSE)="",#N/A,VLOOKUP($A5189,Data!$B:$K,MATCH('Spread Analysis'!C$3,Data!$B$1:$K$1,FALSE),FALSE))</f>
        <v>5.875</v>
      </c>
      <c r="D5189">
        <f t="shared" si="81"/>
        <v>0.21499999999999986</v>
      </c>
    </row>
    <row r="5190" spans="1:4" x14ac:dyDescent="0.25">
      <c r="A5190" s="2">
        <f>IF(ISBLANK(Data!B5190),#N/A,Data!B5190)</f>
        <v>36728</v>
      </c>
      <c r="B5190" s="20">
        <f>IF(VLOOKUP($A5190,Data!$B:$K,MATCH('Spread Analysis'!B$3,Data!$B$1:$K$1,FALSE),FALSE)="",#N/A,VLOOKUP($A5190,Data!$B:$K,MATCH('Spread Analysis'!B$3,Data!$B$1:$K$1,FALSE),FALSE))</f>
        <v>6.12</v>
      </c>
      <c r="C5190" s="20">
        <f>IF(VLOOKUP($A5190,Data!$B:$K,MATCH('Spread Analysis'!C$3,Data!$B$1:$K$1,FALSE),FALSE)="",#N/A,VLOOKUP($A5190,Data!$B:$K,MATCH('Spread Analysis'!C$3,Data!$B$1:$K$1,FALSE),FALSE))</f>
        <v>5.89</v>
      </c>
      <c r="D5190">
        <f t="shared" si="81"/>
        <v>0.23000000000000043</v>
      </c>
    </row>
    <row r="5191" spans="1:4" x14ac:dyDescent="0.25">
      <c r="A5191" s="2">
        <f>IF(ISBLANK(Data!B5191),#N/A,Data!B5191)</f>
        <v>36727</v>
      </c>
      <c r="B5191" s="20">
        <f>IF(VLOOKUP($A5191,Data!$B:$K,MATCH('Spread Analysis'!B$3,Data!$B$1:$K$1,FALSE),FALSE)="",#N/A,VLOOKUP($A5191,Data!$B:$K,MATCH('Spread Analysis'!B$3,Data!$B$1:$K$1,FALSE),FALSE))</f>
        <v>6.27</v>
      </c>
      <c r="C5191" s="20">
        <f>IF(VLOOKUP($A5191,Data!$B:$K,MATCH('Spread Analysis'!C$3,Data!$B$1:$K$1,FALSE),FALSE)="",#N/A,VLOOKUP($A5191,Data!$B:$K,MATCH('Spread Analysis'!C$3,Data!$B$1:$K$1,FALSE),FALSE))</f>
        <v>6.01</v>
      </c>
      <c r="D5191">
        <f t="shared" si="81"/>
        <v>0.25999999999999979</v>
      </c>
    </row>
    <row r="5192" spans="1:4" x14ac:dyDescent="0.25">
      <c r="A5192" s="2">
        <f>IF(ISBLANK(Data!B5192),#N/A,Data!B5192)</f>
        <v>36726</v>
      </c>
      <c r="B5192" s="20">
        <f>IF(VLOOKUP($A5192,Data!$B:$K,MATCH('Spread Analysis'!B$3,Data!$B$1:$K$1,FALSE),FALSE)="",#N/A,VLOOKUP($A5192,Data!$B:$K,MATCH('Spread Analysis'!B$3,Data!$B$1:$K$1,FALSE),FALSE))</f>
        <v>6.27</v>
      </c>
      <c r="C5192" s="20">
        <f>IF(VLOOKUP($A5192,Data!$B:$K,MATCH('Spread Analysis'!C$3,Data!$B$1:$K$1,FALSE),FALSE)="",#N/A,VLOOKUP($A5192,Data!$B:$K,MATCH('Spread Analysis'!C$3,Data!$B$1:$K$1,FALSE),FALSE))</f>
        <v>6</v>
      </c>
      <c r="D5192">
        <f t="shared" si="81"/>
        <v>0.26999999999999957</v>
      </c>
    </row>
    <row r="5193" spans="1:4" x14ac:dyDescent="0.25">
      <c r="A5193" s="2">
        <f>IF(ISBLANK(Data!B5193),#N/A,Data!B5193)</f>
        <v>36725</v>
      </c>
      <c r="B5193" s="20">
        <f>IF(VLOOKUP($A5193,Data!$B:$K,MATCH('Spread Analysis'!B$3,Data!$B$1:$K$1,FALSE),FALSE)="",#N/A,VLOOKUP($A5193,Data!$B:$K,MATCH('Spread Analysis'!B$3,Data!$B$1:$K$1,FALSE),FALSE))</f>
        <v>6.23</v>
      </c>
      <c r="C5193" s="20">
        <f>IF(VLOOKUP($A5193,Data!$B:$K,MATCH('Spread Analysis'!C$3,Data!$B$1:$K$1,FALSE),FALSE)="",#N/A,VLOOKUP($A5193,Data!$B:$K,MATCH('Spread Analysis'!C$3,Data!$B$1:$K$1,FALSE),FALSE))</f>
        <v>5.9649999999999999</v>
      </c>
      <c r="D5193">
        <f t="shared" si="81"/>
        <v>0.26500000000000057</v>
      </c>
    </row>
    <row r="5194" spans="1:4" x14ac:dyDescent="0.25">
      <c r="A5194" s="2">
        <f>IF(ISBLANK(Data!B5194),#N/A,Data!B5194)</f>
        <v>36724</v>
      </c>
      <c r="B5194" s="20">
        <f>IF(VLOOKUP($A5194,Data!$B:$K,MATCH('Spread Analysis'!B$3,Data!$B$1:$K$1,FALSE),FALSE)="",#N/A,VLOOKUP($A5194,Data!$B:$K,MATCH('Spread Analysis'!B$3,Data!$B$1:$K$1,FALSE),FALSE))</f>
        <v>6.19</v>
      </c>
      <c r="C5194" s="20">
        <f>IF(VLOOKUP($A5194,Data!$B:$K,MATCH('Spread Analysis'!C$3,Data!$B$1:$K$1,FALSE),FALSE)="",#N/A,VLOOKUP($A5194,Data!$B:$K,MATCH('Spread Analysis'!C$3,Data!$B$1:$K$1,FALSE),FALSE))</f>
        <v>5.96</v>
      </c>
      <c r="D5194">
        <f t="shared" si="81"/>
        <v>0.23000000000000043</v>
      </c>
    </row>
    <row r="5195" spans="1:4" x14ac:dyDescent="0.25">
      <c r="A5195" s="2">
        <f>IF(ISBLANK(Data!B5195),#N/A,Data!B5195)</f>
        <v>36721</v>
      </c>
      <c r="B5195" s="20">
        <f>IF(VLOOKUP($A5195,Data!$B:$K,MATCH('Spread Analysis'!B$3,Data!$B$1:$K$1,FALSE),FALSE)="",#N/A,VLOOKUP($A5195,Data!$B:$K,MATCH('Spread Analysis'!B$3,Data!$B$1:$K$1,FALSE),FALSE))</f>
        <v>6.11</v>
      </c>
      <c r="C5195" s="20">
        <f>IF(VLOOKUP($A5195,Data!$B:$K,MATCH('Spread Analysis'!C$3,Data!$B$1:$K$1,FALSE),FALSE)="",#N/A,VLOOKUP($A5195,Data!$B:$K,MATCH('Spread Analysis'!C$3,Data!$B$1:$K$1,FALSE),FALSE))</f>
        <v>5.88</v>
      </c>
      <c r="D5195">
        <f t="shared" si="81"/>
        <v>0.23000000000000043</v>
      </c>
    </row>
    <row r="5196" spans="1:4" x14ac:dyDescent="0.25">
      <c r="A5196" s="2">
        <f>IF(ISBLANK(Data!B5196),#N/A,Data!B5196)</f>
        <v>36720</v>
      </c>
      <c r="B5196" s="20">
        <f>IF(VLOOKUP($A5196,Data!$B:$K,MATCH('Spread Analysis'!B$3,Data!$B$1:$K$1,FALSE),FALSE)="",#N/A,VLOOKUP($A5196,Data!$B:$K,MATCH('Spread Analysis'!B$3,Data!$B$1:$K$1,FALSE),FALSE))</f>
        <v>6.2</v>
      </c>
      <c r="C5196" s="20">
        <f>IF(VLOOKUP($A5196,Data!$B:$K,MATCH('Spread Analysis'!C$3,Data!$B$1:$K$1,FALSE),FALSE)="",#N/A,VLOOKUP($A5196,Data!$B:$K,MATCH('Spread Analysis'!C$3,Data!$B$1:$K$1,FALSE),FALSE))</f>
        <v>5.9349999999999996</v>
      </c>
      <c r="D5196">
        <f t="shared" si="81"/>
        <v>0.26500000000000057</v>
      </c>
    </row>
    <row r="5197" spans="1:4" x14ac:dyDescent="0.25">
      <c r="A5197" s="2">
        <f>IF(ISBLANK(Data!B5197),#N/A,Data!B5197)</f>
        <v>36719</v>
      </c>
      <c r="B5197" s="20">
        <f>IF(VLOOKUP($A5197,Data!$B:$K,MATCH('Spread Analysis'!B$3,Data!$B$1:$K$1,FALSE),FALSE)="",#N/A,VLOOKUP($A5197,Data!$B:$K,MATCH('Spread Analysis'!B$3,Data!$B$1:$K$1,FALSE),FALSE))</f>
        <v>6.13</v>
      </c>
      <c r="C5197" s="20">
        <f>IF(VLOOKUP($A5197,Data!$B:$K,MATCH('Spread Analysis'!C$3,Data!$B$1:$K$1,FALSE),FALSE)="",#N/A,VLOOKUP($A5197,Data!$B:$K,MATCH('Spread Analysis'!C$3,Data!$B$1:$K$1,FALSE),FALSE))</f>
        <v>5.875</v>
      </c>
      <c r="D5197">
        <f t="shared" si="81"/>
        <v>0.25499999999999989</v>
      </c>
    </row>
    <row r="5198" spans="1:4" x14ac:dyDescent="0.25">
      <c r="A5198" s="2">
        <f>IF(ISBLANK(Data!B5198),#N/A,Data!B5198)</f>
        <v>36718</v>
      </c>
      <c r="B5198" s="20">
        <f>IF(VLOOKUP($A5198,Data!$B:$K,MATCH('Spread Analysis'!B$3,Data!$B$1:$K$1,FALSE),FALSE)="",#N/A,VLOOKUP($A5198,Data!$B:$K,MATCH('Spread Analysis'!B$3,Data!$B$1:$K$1,FALSE),FALSE))</f>
        <v>6.13</v>
      </c>
      <c r="C5198" s="20">
        <f>IF(VLOOKUP($A5198,Data!$B:$K,MATCH('Spread Analysis'!C$3,Data!$B$1:$K$1,FALSE),FALSE)="",#N/A,VLOOKUP($A5198,Data!$B:$K,MATCH('Spread Analysis'!C$3,Data!$B$1:$K$1,FALSE),FALSE))</f>
        <v>5.8650000000000002</v>
      </c>
      <c r="D5198">
        <f t="shared" si="81"/>
        <v>0.26499999999999968</v>
      </c>
    </row>
    <row r="5199" spans="1:4" x14ac:dyDescent="0.25">
      <c r="A5199" s="2">
        <f>IF(ISBLANK(Data!B5199),#N/A,Data!B5199)</f>
        <v>36717</v>
      </c>
      <c r="B5199" s="20">
        <f>IF(VLOOKUP($A5199,Data!$B:$K,MATCH('Spread Analysis'!B$3,Data!$B$1:$K$1,FALSE),FALSE)="",#N/A,VLOOKUP($A5199,Data!$B:$K,MATCH('Spread Analysis'!B$3,Data!$B$1:$K$1,FALSE),FALSE))</f>
        <v>6.07</v>
      </c>
      <c r="C5199" s="20">
        <f>IF(VLOOKUP($A5199,Data!$B:$K,MATCH('Spread Analysis'!C$3,Data!$B$1:$K$1,FALSE),FALSE)="",#N/A,VLOOKUP($A5199,Data!$B:$K,MATCH('Spread Analysis'!C$3,Data!$B$1:$K$1,FALSE),FALSE))</f>
        <v>5.81</v>
      </c>
      <c r="D5199">
        <f t="shared" si="81"/>
        <v>0.26000000000000068</v>
      </c>
    </row>
    <row r="5200" spans="1:4" x14ac:dyDescent="0.25">
      <c r="A5200" s="2">
        <f>IF(ISBLANK(Data!B5200),#N/A,Data!B5200)</f>
        <v>36714</v>
      </c>
      <c r="B5200" s="20">
        <f>IF(VLOOKUP($A5200,Data!$B:$K,MATCH('Spread Analysis'!B$3,Data!$B$1:$K$1,FALSE),FALSE)="",#N/A,VLOOKUP($A5200,Data!$B:$K,MATCH('Spread Analysis'!B$3,Data!$B$1:$K$1,FALSE),FALSE))</f>
        <v>6.17</v>
      </c>
      <c r="C5200" s="20">
        <f>IF(VLOOKUP($A5200,Data!$B:$K,MATCH('Spread Analysis'!C$3,Data!$B$1:$K$1,FALSE),FALSE)="",#N/A,VLOOKUP($A5200,Data!$B:$K,MATCH('Spread Analysis'!C$3,Data!$B$1:$K$1,FALSE),FALSE))</f>
        <v>5.875</v>
      </c>
      <c r="D5200">
        <f t="shared" si="81"/>
        <v>0.29499999999999993</v>
      </c>
    </row>
    <row r="5201" spans="1:4" x14ac:dyDescent="0.25">
      <c r="A5201" s="2">
        <f>IF(ISBLANK(Data!B5201),#N/A,Data!B5201)</f>
        <v>36713</v>
      </c>
      <c r="B5201" s="20">
        <f>IF(VLOOKUP($A5201,Data!$B:$K,MATCH('Spread Analysis'!B$3,Data!$B$1:$K$1,FALSE),FALSE)="",#N/A,VLOOKUP($A5201,Data!$B:$K,MATCH('Spread Analysis'!B$3,Data!$B$1:$K$1,FALSE),FALSE))</f>
        <v>6.13</v>
      </c>
      <c r="C5201" s="20">
        <f>IF(VLOOKUP($A5201,Data!$B:$K,MATCH('Spread Analysis'!C$3,Data!$B$1:$K$1,FALSE),FALSE)="",#N/A,VLOOKUP($A5201,Data!$B:$K,MATCH('Spread Analysis'!C$3,Data!$B$1:$K$1,FALSE),FALSE))</f>
        <v>5.8550000000000004</v>
      </c>
      <c r="D5201">
        <f t="shared" si="81"/>
        <v>0.27499999999999947</v>
      </c>
    </row>
    <row r="5202" spans="1:4" x14ac:dyDescent="0.25">
      <c r="A5202" s="2">
        <f>IF(ISBLANK(Data!B5202),#N/A,Data!B5202)</f>
        <v>36712</v>
      </c>
      <c r="B5202" s="20">
        <f>IF(VLOOKUP($A5202,Data!$B:$K,MATCH('Spread Analysis'!B$3,Data!$B$1:$K$1,FALSE),FALSE)="",#N/A,VLOOKUP($A5202,Data!$B:$K,MATCH('Spread Analysis'!B$3,Data!$B$1:$K$1,FALSE),FALSE))</f>
        <v>6.09</v>
      </c>
      <c r="C5202" s="20">
        <f>IF(VLOOKUP($A5202,Data!$B:$K,MATCH('Spread Analysis'!C$3,Data!$B$1:$K$1,FALSE),FALSE)="",#N/A,VLOOKUP($A5202,Data!$B:$K,MATCH('Spread Analysis'!C$3,Data!$B$1:$K$1,FALSE),FALSE))</f>
        <v>5.83</v>
      </c>
      <c r="D5202">
        <f t="shared" si="81"/>
        <v>0.25999999999999979</v>
      </c>
    </row>
    <row r="5203" spans="1:4" x14ac:dyDescent="0.25">
      <c r="A5203" s="2">
        <f>IF(ISBLANK(Data!B5203),#N/A,Data!B5203)</f>
        <v>36711</v>
      </c>
      <c r="B5203" s="20">
        <f>IF(VLOOKUP($A5203,Data!$B:$K,MATCH('Spread Analysis'!B$3,Data!$B$1:$K$1,FALSE),FALSE)="",#N/A,VLOOKUP($A5203,Data!$B:$K,MATCH('Spread Analysis'!B$3,Data!$B$1:$K$1,FALSE),FALSE))</f>
        <v>6.1</v>
      </c>
      <c r="C5203" s="20">
        <f>IF(VLOOKUP($A5203,Data!$B:$K,MATCH('Spread Analysis'!C$3,Data!$B$1:$K$1,FALSE),FALSE)="",#N/A,VLOOKUP($A5203,Data!$B:$K,MATCH('Spread Analysis'!C$3,Data!$B$1:$K$1,FALSE),FALSE))</f>
        <v>5.83</v>
      </c>
      <c r="D5203">
        <f t="shared" si="81"/>
        <v>0.26999999999999957</v>
      </c>
    </row>
    <row r="5204" spans="1:4" x14ac:dyDescent="0.25">
      <c r="A5204" s="2">
        <f>IF(ISBLANK(Data!B5204),#N/A,Data!B5204)</f>
        <v>36710</v>
      </c>
      <c r="B5204" s="20">
        <f>IF(VLOOKUP($A5204,Data!$B:$K,MATCH('Spread Analysis'!B$3,Data!$B$1:$K$1,FALSE),FALSE)="",#N/A,VLOOKUP($A5204,Data!$B:$K,MATCH('Spread Analysis'!B$3,Data!$B$1:$K$1,FALSE),FALSE))</f>
        <v>6.19</v>
      </c>
      <c r="C5204" s="20">
        <f>IF(VLOOKUP($A5204,Data!$B:$K,MATCH('Spread Analysis'!C$3,Data!$B$1:$K$1,FALSE),FALSE)="",#N/A,VLOOKUP($A5204,Data!$B:$K,MATCH('Spread Analysis'!C$3,Data!$B$1:$K$1,FALSE),FALSE))</f>
        <v>5.92</v>
      </c>
      <c r="D5204">
        <f t="shared" si="81"/>
        <v>0.27000000000000046</v>
      </c>
    </row>
    <row r="5205" spans="1:4" x14ac:dyDescent="0.25">
      <c r="A5205" s="2">
        <f>IF(ISBLANK(Data!B5205),#N/A,Data!B5205)</f>
        <v>36707</v>
      </c>
      <c r="B5205" s="20">
        <f>IF(VLOOKUP($A5205,Data!$B:$K,MATCH('Spread Analysis'!B$3,Data!$B$1:$K$1,FALSE),FALSE)="",#N/A,VLOOKUP($A5205,Data!$B:$K,MATCH('Spread Analysis'!B$3,Data!$B$1:$K$1,FALSE),FALSE))</f>
        <v>6.16</v>
      </c>
      <c r="C5205" s="20">
        <f>IF(VLOOKUP($A5205,Data!$B:$K,MATCH('Spread Analysis'!C$3,Data!$B$1:$K$1,FALSE),FALSE)="",#N/A,VLOOKUP($A5205,Data!$B:$K,MATCH('Spread Analysis'!C$3,Data!$B$1:$K$1,FALSE),FALSE))</f>
        <v>5.89</v>
      </c>
      <c r="D5205">
        <f t="shared" si="81"/>
        <v>0.27000000000000046</v>
      </c>
    </row>
    <row r="5206" spans="1:4" x14ac:dyDescent="0.25">
      <c r="A5206" s="2">
        <f>IF(ISBLANK(Data!B5206),#N/A,Data!B5206)</f>
        <v>36706</v>
      </c>
      <c r="B5206" s="20">
        <f>IF(VLOOKUP($A5206,Data!$B:$K,MATCH('Spread Analysis'!B$3,Data!$B$1:$K$1,FALSE),FALSE)="",#N/A,VLOOKUP($A5206,Data!$B:$K,MATCH('Spread Analysis'!B$3,Data!$B$1:$K$1,FALSE),FALSE))</f>
        <v>6.23</v>
      </c>
      <c r="C5206" s="20">
        <f>IF(VLOOKUP($A5206,Data!$B:$K,MATCH('Spread Analysis'!C$3,Data!$B$1:$K$1,FALSE),FALSE)="",#N/A,VLOOKUP($A5206,Data!$B:$K,MATCH('Spread Analysis'!C$3,Data!$B$1:$K$1,FALSE),FALSE))</f>
        <v>5.93</v>
      </c>
      <c r="D5206">
        <f t="shared" si="81"/>
        <v>0.30000000000000071</v>
      </c>
    </row>
    <row r="5207" spans="1:4" x14ac:dyDescent="0.25">
      <c r="A5207" s="2">
        <f>IF(ISBLANK(Data!B5207),#N/A,Data!B5207)</f>
        <v>36705</v>
      </c>
      <c r="B5207" s="20">
        <f>IF(VLOOKUP($A5207,Data!$B:$K,MATCH('Spread Analysis'!B$3,Data!$B$1:$K$1,FALSE),FALSE)="",#N/A,VLOOKUP($A5207,Data!$B:$K,MATCH('Spread Analysis'!B$3,Data!$B$1:$K$1,FALSE),FALSE))</f>
        <v>6.25</v>
      </c>
      <c r="C5207" s="20">
        <f>IF(VLOOKUP($A5207,Data!$B:$K,MATCH('Spread Analysis'!C$3,Data!$B$1:$K$1,FALSE),FALSE)="",#N/A,VLOOKUP($A5207,Data!$B:$K,MATCH('Spread Analysis'!C$3,Data!$B$1:$K$1,FALSE),FALSE))</f>
        <v>5.97</v>
      </c>
      <c r="D5207">
        <f t="shared" si="81"/>
        <v>0.28000000000000025</v>
      </c>
    </row>
    <row r="5208" spans="1:4" x14ac:dyDescent="0.25">
      <c r="A5208" s="2">
        <f>IF(ISBLANK(Data!B5208),#N/A,Data!B5208)</f>
        <v>36704</v>
      </c>
      <c r="B5208" s="20">
        <f>IF(VLOOKUP($A5208,Data!$B:$K,MATCH('Spread Analysis'!B$3,Data!$B$1:$K$1,FALSE),FALSE)="",#N/A,VLOOKUP($A5208,Data!$B:$K,MATCH('Spread Analysis'!B$3,Data!$B$1:$K$1,FALSE),FALSE))</f>
        <v>6.24</v>
      </c>
      <c r="C5208" s="20">
        <f>IF(VLOOKUP($A5208,Data!$B:$K,MATCH('Spread Analysis'!C$3,Data!$B$1:$K$1,FALSE),FALSE)="",#N/A,VLOOKUP($A5208,Data!$B:$K,MATCH('Spread Analysis'!C$3,Data!$B$1:$K$1,FALSE),FALSE))</f>
        <v>5.96</v>
      </c>
      <c r="D5208">
        <f t="shared" si="81"/>
        <v>0.28000000000000025</v>
      </c>
    </row>
    <row r="5209" spans="1:4" x14ac:dyDescent="0.25">
      <c r="A5209" s="2">
        <f>IF(ISBLANK(Data!B5209),#N/A,Data!B5209)</f>
        <v>36703</v>
      </c>
      <c r="B5209" s="20">
        <f>IF(VLOOKUP($A5209,Data!$B:$K,MATCH('Spread Analysis'!B$3,Data!$B$1:$K$1,FALSE),FALSE)="",#N/A,VLOOKUP($A5209,Data!$B:$K,MATCH('Spread Analysis'!B$3,Data!$B$1:$K$1,FALSE),FALSE))</f>
        <v>6.28</v>
      </c>
      <c r="C5209" s="20">
        <f>IF(VLOOKUP($A5209,Data!$B:$K,MATCH('Spread Analysis'!C$3,Data!$B$1:$K$1,FALSE),FALSE)="",#N/A,VLOOKUP($A5209,Data!$B:$K,MATCH('Spread Analysis'!C$3,Data!$B$1:$K$1,FALSE),FALSE))</f>
        <v>5.99</v>
      </c>
      <c r="D5209">
        <f t="shared" si="81"/>
        <v>0.29000000000000004</v>
      </c>
    </row>
    <row r="5210" spans="1:4" x14ac:dyDescent="0.25">
      <c r="A5210" s="2">
        <f>IF(ISBLANK(Data!B5210),#N/A,Data!B5210)</f>
        <v>36700</v>
      </c>
      <c r="B5210" s="20">
        <f>IF(VLOOKUP($A5210,Data!$B:$K,MATCH('Spread Analysis'!B$3,Data!$B$1:$K$1,FALSE),FALSE)="",#N/A,VLOOKUP($A5210,Data!$B:$K,MATCH('Spread Analysis'!B$3,Data!$B$1:$K$1,FALSE),FALSE))</f>
        <v>6.24</v>
      </c>
      <c r="C5210" s="20">
        <f>IF(VLOOKUP($A5210,Data!$B:$K,MATCH('Spread Analysis'!C$3,Data!$B$1:$K$1,FALSE),FALSE)="",#N/A,VLOOKUP($A5210,Data!$B:$K,MATCH('Spread Analysis'!C$3,Data!$B$1:$K$1,FALSE),FALSE))</f>
        <v>5.98</v>
      </c>
      <c r="D5210">
        <f t="shared" si="81"/>
        <v>0.25999999999999979</v>
      </c>
    </row>
    <row r="5211" spans="1:4" x14ac:dyDescent="0.25">
      <c r="A5211" s="2">
        <f>IF(ISBLANK(Data!B5211),#N/A,Data!B5211)</f>
        <v>36699</v>
      </c>
      <c r="B5211" s="20">
        <f>IF(VLOOKUP($A5211,Data!$B:$K,MATCH('Spread Analysis'!B$3,Data!$B$1:$K$1,FALSE),FALSE)="",#N/A,VLOOKUP($A5211,Data!$B:$K,MATCH('Spread Analysis'!B$3,Data!$B$1:$K$1,FALSE),FALSE))</f>
        <v>6.29</v>
      </c>
      <c r="C5211" s="20">
        <f>IF(VLOOKUP($A5211,Data!$B:$K,MATCH('Spread Analysis'!C$3,Data!$B$1:$K$1,FALSE),FALSE)="",#N/A,VLOOKUP($A5211,Data!$B:$K,MATCH('Spread Analysis'!C$3,Data!$B$1:$K$1,FALSE),FALSE))</f>
        <v>6.03</v>
      </c>
      <c r="D5211">
        <f t="shared" si="81"/>
        <v>0.25999999999999979</v>
      </c>
    </row>
    <row r="5212" spans="1:4" x14ac:dyDescent="0.25">
      <c r="A5212" s="2">
        <f>IF(ISBLANK(Data!B5212),#N/A,Data!B5212)</f>
        <v>36698</v>
      </c>
      <c r="B5212" s="20">
        <f>IF(VLOOKUP($A5212,Data!$B:$K,MATCH('Spread Analysis'!B$3,Data!$B$1:$K$1,FALSE),FALSE)="",#N/A,VLOOKUP($A5212,Data!$B:$K,MATCH('Spread Analysis'!B$3,Data!$B$1:$K$1,FALSE),FALSE))</f>
        <v>6.25</v>
      </c>
      <c r="C5212" s="20">
        <f>IF(VLOOKUP($A5212,Data!$B:$K,MATCH('Spread Analysis'!C$3,Data!$B$1:$K$1,FALSE),FALSE)="",#N/A,VLOOKUP($A5212,Data!$B:$K,MATCH('Spread Analysis'!C$3,Data!$B$1:$K$1,FALSE),FALSE))</f>
        <v>6.01</v>
      </c>
      <c r="D5212">
        <f t="shared" si="81"/>
        <v>0.24000000000000021</v>
      </c>
    </row>
    <row r="5213" spans="1:4" x14ac:dyDescent="0.25">
      <c r="A5213" s="2">
        <f>IF(ISBLANK(Data!B5213),#N/A,Data!B5213)</f>
        <v>36697</v>
      </c>
      <c r="B5213" s="20">
        <f>IF(VLOOKUP($A5213,Data!$B:$K,MATCH('Spread Analysis'!B$3,Data!$B$1:$K$1,FALSE),FALSE)="",#N/A,VLOOKUP($A5213,Data!$B:$K,MATCH('Spread Analysis'!B$3,Data!$B$1:$K$1,FALSE),FALSE))</f>
        <v>6.19</v>
      </c>
      <c r="C5213" s="20">
        <f>IF(VLOOKUP($A5213,Data!$B:$K,MATCH('Spread Analysis'!C$3,Data!$B$1:$K$1,FALSE),FALSE)="",#N/A,VLOOKUP($A5213,Data!$B:$K,MATCH('Spread Analysis'!C$3,Data!$B$1:$K$1,FALSE),FALSE))</f>
        <v>5.95</v>
      </c>
      <c r="D5213">
        <f t="shared" si="81"/>
        <v>0.24000000000000021</v>
      </c>
    </row>
    <row r="5214" spans="1:4" x14ac:dyDescent="0.25">
      <c r="A5214" s="2">
        <f>IF(ISBLANK(Data!B5214),#N/A,Data!B5214)</f>
        <v>36696</v>
      </c>
      <c r="B5214" s="20">
        <f>IF(VLOOKUP($A5214,Data!$B:$K,MATCH('Spread Analysis'!B$3,Data!$B$1:$K$1,FALSE),FALSE)="",#N/A,VLOOKUP($A5214,Data!$B:$K,MATCH('Spread Analysis'!B$3,Data!$B$1:$K$1,FALSE),FALSE))</f>
        <v>6.11</v>
      </c>
      <c r="C5214" s="20">
        <f>IF(VLOOKUP($A5214,Data!$B:$K,MATCH('Spread Analysis'!C$3,Data!$B$1:$K$1,FALSE),FALSE)="",#N/A,VLOOKUP($A5214,Data!$B:$K,MATCH('Spread Analysis'!C$3,Data!$B$1:$K$1,FALSE),FALSE))</f>
        <v>5.91</v>
      </c>
      <c r="D5214">
        <f t="shared" si="81"/>
        <v>0.20000000000000018</v>
      </c>
    </row>
    <row r="5215" spans="1:4" x14ac:dyDescent="0.25">
      <c r="A5215" s="2">
        <f>IF(ISBLANK(Data!B5215),#N/A,Data!B5215)</f>
        <v>36693</v>
      </c>
      <c r="B5215" s="20">
        <f>IF(VLOOKUP($A5215,Data!$B:$K,MATCH('Spread Analysis'!B$3,Data!$B$1:$K$1,FALSE),FALSE)="",#N/A,VLOOKUP($A5215,Data!$B:$K,MATCH('Spread Analysis'!B$3,Data!$B$1:$K$1,FALSE),FALSE))</f>
        <v>6.16</v>
      </c>
      <c r="C5215" s="20">
        <f>IF(VLOOKUP($A5215,Data!$B:$K,MATCH('Spread Analysis'!C$3,Data!$B$1:$K$1,FALSE),FALSE)="",#N/A,VLOOKUP($A5215,Data!$B:$K,MATCH('Spread Analysis'!C$3,Data!$B$1:$K$1,FALSE),FALSE))</f>
        <v>5.94</v>
      </c>
      <c r="D5215">
        <f t="shared" si="81"/>
        <v>0.21999999999999975</v>
      </c>
    </row>
    <row r="5216" spans="1:4" x14ac:dyDescent="0.25">
      <c r="A5216" s="2">
        <f>IF(ISBLANK(Data!B5216),#N/A,Data!B5216)</f>
        <v>36692</v>
      </c>
      <c r="B5216" s="20">
        <f>IF(VLOOKUP($A5216,Data!$B:$K,MATCH('Spread Analysis'!B$3,Data!$B$1:$K$1,FALSE),FALSE)="",#N/A,VLOOKUP($A5216,Data!$B:$K,MATCH('Spread Analysis'!B$3,Data!$B$1:$K$1,FALSE),FALSE))</f>
        <v>6.16</v>
      </c>
      <c r="C5216" s="20">
        <f>IF(VLOOKUP($A5216,Data!$B:$K,MATCH('Spread Analysis'!C$3,Data!$B$1:$K$1,FALSE),FALSE)="",#N/A,VLOOKUP($A5216,Data!$B:$K,MATCH('Spread Analysis'!C$3,Data!$B$1:$K$1,FALSE),FALSE))</f>
        <v>5.95</v>
      </c>
      <c r="D5216">
        <f t="shared" si="81"/>
        <v>0.20999999999999996</v>
      </c>
    </row>
    <row r="5217" spans="1:4" x14ac:dyDescent="0.25">
      <c r="A5217" s="2">
        <f>IF(ISBLANK(Data!B5217),#N/A,Data!B5217)</f>
        <v>36691</v>
      </c>
      <c r="B5217" s="20">
        <f>IF(VLOOKUP($A5217,Data!$B:$K,MATCH('Spread Analysis'!B$3,Data!$B$1:$K$1,FALSE),FALSE)="",#N/A,VLOOKUP($A5217,Data!$B:$K,MATCH('Spread Analysis'!B$3,Data!$B$1:$K$1,FALSE),FALSE))</f>
        <v>6.16</v>
      </c>
      <c r="C5217" s="20">
        <f>IF(VLOOKUP($A5217,Data!$B:$K,MATCH('Spread Analysis'!C$3,Data!$B$1:$K$1,FALSE),FALSE)="",#N/A,VLOOKUP($A5217,Data!$B:$K,MATCH('Spread Analysis'!C$3,Data!$B$1:$K$1,FALSE),FALSE))</f>
        <v>5.93</v>
      </c>
      <c r="D5217">
        <f t="shared" si="81"/>
        <v>0.23000000000000043</v>
      </c>
    </row>
    <row r="5218" spans="1:4" x14ac:dyDescent="0.25">
      <c r="A5218" s="2">
        <f>IF(ISBLANK(Data!B5218),#N/A,Data!B5218)</f>
        <v>36690</v>
      </c>
      <c r="B5218" s="20">
        <f>IF(VLOOKUP($A5218,Data!$B:$K,MATCH('Spread Analysis'!B$3,Data!$B$1:$K$1,FALSE),FALSE)="",#N/A,VLOOKUP($A5218,Data!$B:$K,MATCH('Spread Analysis'!B$3,Data!$B$1:$K$1,FALSE),FALSE))</f>
        <v>6.04</v>
      </c>
      <c r="C5218" s="20">
        <f>IF(VLOOKUP($A5218,Data!$B:$K,MATCH('Spread Analysis'!C$3,Data!$B$1:$K$1,FALSE),FALSE)="",#N/A,VLOOKUP($A5218,Data!$B:$K,MATCH('Spread Analysis'!C$3,Data!$B$1:$K$1,FALSE),FALSE))</f>
        <v>5.85</v>
      </c>
      <c r="D5218">
        <f t="shared" ref="D5218:D5281" si="82">B5218-C5218</f>
        <v>0.19000000000000039</v>
      </c>
    </row>
    <row r="5219" spans="1:4" x14ac:dyDescent="0.25">
      <c r="A5219" s="2">
        <f>IF(ISBLANK(Data!B5219),#N/A,Data!B5219)</f>
        <v>36686</v>
      </c>
      <c r="B5219" s="20">
        <f>IF(VLOOKUP($A5219,Data!$B:$K,MATCH('Spread Analysis'!B$3,Data!$B$1:$K$1,FALSE),FALSE)="",#N/A,VLOOKUP($A5219,Data!$B:$K,MATCH('Spread Analysis'!B$3,Data!$B$1:$K$1,FALSE),FALSE))</f>
        <v>6.09</v>
      </c>
      <c r="C5219" s="20">
        <f>IF(VLOOKUP($A5219,Data!$B:$K,MATCH('Spread Analysis'!C$3,Data!$B$1:$K$1,FALSE),FALSE)="",#N/A,VLOOKUP($A5219,Data!$B:$K,MATCH('Spread Analysis'!C$3,Data!$B$1:$K$1,FALSE),FALSE))</f>
        <v>5.92</v>
      </c>
      <c r="D5219">
        <f t="shared" si="82"/>
        <v>0.16999999999999993</v>
      </c>
    </row>
    <row r="5220" spans="1:4" x14ac:dyDescent="0.25">
      <c r="A5220" s="2">
        <f>IF(ISBLANK(Data!B5220),#N/A,Data!B5220)</f>
        <v>36685</v>
      </c>
      <c r="B5220" s="20">
        <f>IF(VLOOKUP($A5220,Data!$B:$K,MATCH('Spread Analysis'!B$3,Data!$B$1:$K$1,FALSE),FALSE)="",#N/A,VLOOKUP($A5220,Data!$B:$K,MATCH('Spread Analysis'!B$3,Data!$B$1:$K$1,FALSE),FALSE))</f>
        <v>6.18</v>
      </c>
      <c r="C5220" s="20">
        <f>IF(VLOOKUP($A5220,Data!$B:$K,MATCH('Spread Analysis'!C$3,Data!$B$1:$K$1,FALSE),FALSE)="",#N/A,VLOOKUP($A5220,Data!$B:$K,MATCH('Spread Analysis'!C$3,Data!$B$1:$K$1,FALSE),FALSE))</f>
        <v>5.98</v>
      </c>
      <c r="D5220">
        <f t="shared" si="82"/>
        <v>0.19999999999999929</v>
      </c>
    </row>
    <row r="5221" spans="1:4" x14ac:dyDescent="0.25">
      <c r="A5221" s="2">
        <f>IF(ISBLANK(Data!B5221),#N/A,Data!B5221)</f>
        <v>36684</v>
      </c>
      <c r="B5221" s="20">
        <f>IF(VLOOKUP($A5221,Data!$B:$K,MATCH('Spread Analysis'!B$3,Data!$B$1:$K$1,FALSE),FALSE)="",#N/A,VLOOKUP($A5221,Data!$B:$K,MATCH('Spread Analysis'!B$3,Data!$B$1:$K$1,FALSE),FALSE))</f>
        <v>6.12</v>
      </c>
      <c r="C5221" s="20">
        <f>IF(VLOOKUP($A5221,Data!$B:$K,MATCH('Spread Analysis'!C$3,Data!$B$1:$K$1,FALSE),FALSE)="",#N/A,VLOOKUP($A5221,Data!$B:$K,MATCH('Spread Analysis'!C$3,Data!$B$1:$K$1,FALSE),FALSE))</f>
        <v>5.95</v>
      </c>
      <c r="D5221">
        <f t="shared" si="82"/>
        <v>0.16999999999999993</v>
      </c>
    </row>
    <row r="5222" spans="1:4" x14ac:dyDescent="0.25">
      <c r="A5222" s="2">
        <f>IF(ISBLANK(Data!B5222),#N/A,Data!B5222)</f>
        <v>36683</v>
      </c>
      <c r="B5222" s="20">
        <f>IF(VLOOKUP($A5222,Data!$B:$K,MATCH('Spread Analysis'!B$3,Data!$B$1:$K$1,FALSE),FALSE)="",#N/A,VLOOKUP($A5222,Data!$B:$K,MATCH('Spread Analysis'!B$3,Data!$B$1:$K$1,FALSE),FALSE))</f>
        <v>6.12</v>
      </c>
      <c r="C5222" s="20">
        <f>IF(VLOOKUP($A5222,Data!$B:$K,MATCH('Spread Analysis'!C$3,Data!$B$1:$K$1,FALSE),FALSE)="",#N/A,VLOOKUP($A5222,Data!$B:$K,MATCH('Spread Analysis'!C$3,Data!$B$1:$K$1,FALSE),FALSE))</f>
        <v>5.95</v>
      </c>
      <c r="D5222">
        <f t="shared" si="82"/>
        <v>0.16999999999999993</v>
      </c>
    </row>
    <row r="5223" spans="1:4" x14ac:dyDescent="0.25">
      <c r="A5223" s="2">
        <f>IF(ISBLANK(Data!B5223),#N/A,Data!B5223)</f>
        <v>36682</v>
      </c>
      <c r="B5223" s="20">
        <f>IF(VLOOKUP($A5223,Data!$B:$K,MATCH('Spread Analysis'!B$3,Data!$B$1:$K$1,FALSE),FALSE)="",#N/A,VLOOKUP($A5223,Data!$B:$K,MATCH('Spread Analysis'!B$3,Data!$B$1:$K$1,FALSE),FALSE))</f>
        <v>6.14</v>
      </c>
      <c r="C5223" s="20">
        <f>IF(VLOOKUP($A5223,Data!$B:$K,MATCH('Spread Analysis'!C$3,Data!$B$1:$K$1,FALSE),FALSE)="",#N/A,VLOOKUP($A5223,Data!$B:$K,MATCH('Spread Analysis'!C$3,Data!$B$1:$K$1,FALSE),FALSE))</f>
        <v>5.96</v>
      </c>
      <c r="D5223">
        <f t="shared" si="82"/>
        <v>0.17999999999999972</v>
      </c>
    </row>
    <row r="5224" spans="1:4" x14ac:dyDescent="0.25">
      <c r="A5224" s="2">
        <f>IF(ISBLANK(Data!B5224),#N/A,Data!B5224)</f>
        <v>36679</v>
      </c>
      <c r="B5224" s="20">
        <f>IF(VLOOKUP($A5224,Data!$B:$K,MATCH('Spread Analysis'!B$3,Data!$B$1:$K$1,FALSE),FALSE)="",#N/A,VLOOKUP($A5224,Data!$B:$K,MATCH('Spread Analysis'!B$3,Data!$B$1:$K$1,FALSE),FALSE))</f>
        <v>6.08</v>
      </c>
      <c r="C5224" s="20">
        <f>IF(VLOOKUP($A5224,Data!$B:$K,MATCH('Spread Analysis'!C$3,Data!$B$1:$K$1,FALSE),FALSE)="",#N/A,VLOOKUP($A5224,Data!$B:$K,MATCH('Spread Analysis'!C$3,Data!$B$1:$K$1,FALSE),FALSE))</f>
        <v>5.98</v>
      </c>
      <c r="D5224">
        <f t="shared" si="82"/>
        <v>9.9999999999999645E-2</v>
      </c>
    </row>
    <row r="5225" spans="1:4" x14ac:dyDescent="0.25">
      <c r="A5225" s="2">
        <f>IF(ISBLANK(Data!B5225),#N/A,Data!B5225)</f>
        <v>36678</v>
      </c>
      <c r="B5225" s="20">
        <f>IF(VLOOKUP($A5225,Data!$B:$K,MATCH('Spread Analysis'!B$3,Data!$B$1:$K$1,FALSE),FALSE)="",#N/A,VLOOKUP($A5225,Data!$B:$K,MATCH('Spread Analysis'!B$3,Data!$B$1:$K$1,FALSE),FALSE))</f>
        <v>6.13</v>
      </c>
      <c r="C5225" s="20">
        <f>IF(VLOOKUP($A5225,Data!$B:$K,MATCH('Spread Analysis'!C$3,Data!$B$1:$K$1,FALSE),FALSE)="",#N/A,VLOOKUP($A5225,Data!$B:$K,MATCH('Spread Analysis'!C$3,Data!$B$1:$K$1,FALSE),FALSE))</f>
        <v>6</v>
      </c>
      <c r="D5225">
        <f t="shared" si="82"/>
        <v>0.12999999999999989</v>
      </c>
    </row>
    <row r="5226" spans="1:4" x14ac:dyDescent="0.25">
      <c r="A5226" s="2">
        <f>IF(ISBLANK(Data!B5226),#N/A,Data!B5226)</f>
        <v>36677</v>
      </c>
      <c r="B5226" s="20">
        <f>IF(VLOOKUP($A5226,Data!$B:$K,MATCH('Spread Analysis'!B$3,Data!$B$1:$K$1,FALSE),FALSE)="",#N/A,VLOOKUP($A5226,Data!$B:$K,MATCH('Spread Analysis'!B$3,Data!$B$1:$K$1,FALSE),FALSE))</f>
        <v>6.27</v>
      </c>
      <c r="C5226" s="20">
        <f>IF(VLOOKUP($A5226,Data!$B:$K,MATCH('Spread Analysis'!C$3,Data!$B$1:$K$1,FALSE),FALSE)="",#N/A,VLOOKUP($A5226,Data!$B:$K,MATCH('Spread Analysis'!C$3,Data!$B$1:$K$1,FALSE),FALSE))</f>
        <v>6.11</v>
      </c>
      <c r="D5226">
        <f t="shared" si="82"/>
        <v>0.15999999999999925</v>
      </c>
    </row>
    <row r="5227" spans="1:4" x14ac:dyDescent="0.25">
      <c r="A5227" s="2">
        <f>IF(ISBLANK(Data!B5227),#N/A,Data!B5227)</f>
        <v>36676</v>
      </c>
      <c r="B5227" s="20">
        <f>IF(VLOOKUP($A5227,Data!$B:$K,MATCH('Spread Analysis'!B$3,Data!$B$1:$K$1,FALSE),FALSE)="",#N/A,VLOOKUP($A5227,Data!$B:$K,MATCH('Spread Analysis'!B$3,Data!$B$1:$K$1,FALSE),FALSE))</f>
        <v>6.29</v>
      </c>
      <c r="C5227" s="20">
        <f>IF(VLOOKUP($A5227,Data!$B:$K,MATCH('Spread Analysis'!C$3,Data!$B$1:$K$1,FALSE),FALSE)="",#N/A,VLOOKUP($A5227,Data!$B:$K,MATCH('Spread Analysis'!C$3,Data!$B$1:$K$1,FALSE),FALSE))</f>
        <v>6.11</v>
      </c>
      <c r="D5227">
        <f t="shared" si="82"/>
        <v>0.17999999999999972</v>
      </c>
    </row>
    <row r="5228" spans="1:4" x14ac:dyDescent="0.25">
      <c r="A5228" s="2">
        <f>IF(ISBLANK(Data!B5228),#N/A,Data!B5228)</f>
        <v>36675</v>
      </c>
      <c r="B5228" s="20">
        <f>IF(VLOOKUP($A5228,Data!$B:$K,MATCH('Spread Analysis'!B$3,Data!$B$1:$K$1,FALSE),FALSE)="",#N/A,VLOOKUP($A5228,Data!$B:$K,MATCH('Spread Analysis'!B$3,Data!$B$1:$K$1,FALSE),FALSE))</f>
        <v>6.23</v>
      </c>
      <c r="C5228" s="20">
        <f>IF(VLOOKUP($A5228,Data!$B:$K,MATCH('Spread Analysis'!C$3,Data!$B$1:$K$1,FALSE),FALSE)="",#N/A,VLOOKUP($A5228,Data!$B:$K,MATCH('Spread Analysis'!C$3,Data!$B$1:$K$1,FALSE),FALSE))</f>
        <v>6.09</v>
      </c>
      <c r="D5228">
        <f t="shared" si="82"/>
        <v>0.14000000000000057</v>
      </c>
    </row>
    <row r="5229" spans="1:4" x14ac:dyDescent="0.25">
      <c r="A5229" s="2">
        <f>IF(ISBLANK(Data!B5229),#N/A,Data!B5229)</f>
        <v>36672</v>
      </c>
      <c r="B5229" s="20">
        <f>IF(VLOOKUP($A5229,Data!$B:$K,MATCH('Spread Analysis'!B$3,Data!$B$1:$K$1,FALSE),FALSE)="",#N/A,VLOOKUP($A5229,Data!$B:$K,MATCH('Spread Analysis'!B$3,Data!$B$1:$K$1,FALSE),FALSE))</f>
        <v>6.33</v>
      </c>
      <c r="C5229" s="20">
        <f>IF(VLOOKUP($A5229,Data!$B:$K,MATCH('Spread Analysis'!C$3,Data!$B$1:$K$1,FALSE),FALSE)="",#N/A,VLOOKUP($A5229,Data!$B:$K,MATCH('Spread Analysis'!C$3,Data!$B$1:$K$1,FALSE),FALSE))</f>
        <v>6.15</v>
      </c>
      <c r="D5229">
        <f t="shared" si="82"/>
        <v>0.17999999999999972</v>
      </c>
    </row>
    <row r="5230" spans="1:4" x14ac:dyDescent="0.25">
      <c r="A5230" s="2">
        <f>IF(ISBLANK(Data!B5230),#N/A,Data!B5230)</f>
        <v>36671</v>
      </c>
      <c r="B5230" s="20">
        <f>IF(VLOOKUP($A5230,Data!$B:$K,MATCH('Spread Analysis'!B$3,Data!$B$1:$K$1,FALSE),FALSE)="",#N/A,VLOOKUP($A5230,Data!$B:$K,MATCH('Spread Analysis'!B$3,Data!$B$1:$K$1,FALSE),FALSE))</f>
        <v>6.46</v>
      </c>
      <c r="C5230" s="20">
        <f>IF(VLOOKUP($A5230,Data!$B:$K,MATCH('Spread Analysis'!C$3,Data!$B$1:$K$1,FALSE),FALSE)="",#N/A,VLOOKUP($A5230,Data!$B:$K,MATCH('Spread Analysis'!C$3,Data!$B$1:$K$1,FALSE),FALSE))</f>
        <v>6.25</v>
      </c>
      <c r="D5230">
        <f t="shared" si="82"/>
        <v>0.20999999999999996</v>
      </c>
    </row>
    <row r="5231" spans="1:4" x14ac:dyDescent="0.25">
      <c r="A5231" s="2">
        <f>IF(ISBLANK(Data!B5231),#N/A,Data!B5231)</f>
        <v>36670</v>
      </c>
      <c r="B5231" s="20">
        <f>IF(VLOOKUP($A5231,Data!$B:$K,MATCH('Spread Analysis'!B$3,Data!$B$1:$K$1,FALSE),FALSE)="",#N/A,VLOOKUP($A5231,Data!$B:$K,MATCH('Spread Analysis'!B$3,Data!$B$1:$K$1,FALSE),FALSE))</f>
        <v>6.43</v>
      </c>
      <c r="C5231" s="20">
        <f>IF(VLOOKUP($A5231,Data!$B:$K,MATCH('Spread Analysis'!C$3,Data!$B$1:$K$1,FALSE),FALSE)="",#N/A,VLOOKUP($A5231,Data!$B:$K,MATCH('Spread Analysis'!C$3,Data!$B$1:$K$1,FALSE),FALSE))</f>
        <v>6.22</v>
      </c>
      <c r="D5231">
        <f t="shared" si="82"/>
        <v>0.20999999999999996</v>
      </c>
    </row>
    <row r="5232" spans="1:4" x14ac:dyDescent="0.25">
      <c r="A5232" s="2">
        <f>IF(ISBLANK(Data!B5232),#N/A,Data!B5232)</f>
        <v>36669</v>
      </c>
      <c r="B5232" s="20">
        <f>IF(VLOOKUP($A5232,Data!$B:$K,MATCH('Spread Analysis'!B$3,Data!$B$1:$K$1,FALSE),FALSE)="",#N/A,VLOOKUP($A5232,Data!$B:$K,MATCH('Spread Analysis'!B$3,Data!$B$1:$K$1,FALSE),FALSE))</f>
        <v>6.48</v>
      </c>
      <c r="C5232" s="20">
        <f>IF(VLOOKUP($A5232,Data!$B:$K,MATCH('Spread Analysis'!C$3,Data!$B$1:$K$1,FALSE),FALSE)="",#N/A,VLOOKUP($A5232,Data!$B:$K,MATCH('Spread Analysis'!C$3,Data!$B$1:$K$1,FALSE),FALSE))</f>
        <v>6.22</v>
      </c>
      <c r="D5232">
        <f t="shared" si="82"/>
        <v>0.26000000000000068</v>
      </c>
    </row>
    <row r="5233" spans="1:4" x14ac:dyDescent="0.25">
      <c r="A5233" s="2">
        <f>IF(ISBLANK(Data!B5233),#N/A,Data!B5233)</f>
        <v>36668</v>
      </c>
      <c r="B5233" s="20">
        <f>IF(VLOOKUP($A5233,Data!$B:$K,MATCH('Spread Analysis'!B$3,Data!$B$1:$K$1,FALSE),FALSE)="",#N/A,VLOOKUP($A5233,Data!$B:$K,MATCH('Spread Analysis'!B$3,Data!$B$1:$K$1,FALSE),FALSE))</f>
        <v>6.53</v>
      </c>
      <c r="C5233" s="20">
        <f>IF(VLOOKUP($A5233,Data!$B:$K,MATCH('Spread Analysis'!C$3,Data!$B$1:$K$1,FALSE),FALSE)="",#N/A,VLOOKUP($A5233,Data!$B:$K,MATCH('Spread Analysis'!C$3,Data!$B$1:$K$1,FALSE),FALSE))</f>
        <v>6.3</v>
      </c>
      <c r="D5233">
        <f t="shared" si="82"/>
        <v>0.23000000000000043</v>
      </c>
    </row>
    <row r="5234" spans="1:4" x14ac:dyDescent="0.25">
      <c r="A5234" s="2">
        <f>IF(ISBLANK(Data!B5234),#N/A,Data!B5234)</f>
        <v>36665</v>
      </c>
      <c r="B5234" s="20">
        <f>IF(VLOOKUP($A5234,Data!$B:$K,MATCH('Spread Analysis'!B$3,Data!$B$1:$K$1,FALSE),FALSE)="",#N/A,VLOOKUP($A5234,Data!$B:$K,MATCH('Spread Analysis'!B$3,Data!$B$1:$K$1,FALSE),FALSE))</f>
        <v>6.61</v>
      </c>
      <c r="C5234" s="20">
        <f>IF(VLOOKUP($A5234,Data!$B:$K,MATCH('Spread Analysis'!C$3,Data!$B$1:$K$1,FALSE),FALSE)="",#N/A,VLOOKUP($A5234,Data!$B:$K,MATCH('Spread Analysis'!C$3,Data!$B$1:$K$1,FALSE),FALSE))</f>
        <v>6.43</v>
      </c>
      <c r="D5234">
        <f t="shared" si="82"/>
        <v>0.1800000000000006</v>
      </c>
    </row>
    <row r="5235" spans="1:4" x14ac:dyDescent="0.25">
      <c r="A5235" s="2">
        <f>IF(ISBLANK(Data!B5235),#N/A,Data!B5235)</f>
        <v>36664</v>
      </c>
      <c r="B5235" s="20">
        <f>IF(VLOOKUP($A5235,Data!$B:$K,MATCH('Spread Analysis'!B$3,Data!$B$1:$K$1,FALSE),FALSE)="",#N/A,VLOOKUP($A5235,Data!$B:$K,MATCH('Spread Analysis'!B$3,Data!$B$1:$K$1,FALSE),FALSE))</f>
        <v>6.54</v>
      </c>
      <c r="C5235" s="20">
        <f>IF(VLOOKUP($A5235,Data!$B:$K,MATCH('Spread Analysis'!C$3,Data!$B$1:$K$1,FALSE),FALSE)="",#N/A,VLOOKUP($A5235,Data!$B:$K,MATCH('Spread Analysis'!C$3,Data!$B$1:$K$1,FALSE),FALSE))</f>
        <v>6.45</v>
      </c>
      <c r="D5235">
        <f t="shared" si="82"/>
        <v>8.9999999999999858E-2</v>
      </c>
    </row>
    <row r="5236" spans="1:4" x14ac:dyDescent="0.25">
      <c r="A5236" s="2">
        <f>IF(ISBLANK(Data!B5236),#N/A,Data!B5236)</f>
        <v>36663</v>
      </c>
      <c r="B5236" s="20">
        <f>IF(VLOOKUP($A5236,Data!$B:$K,MATCH('Spread Analysis'!B$3,Data!$B$1:$K$1,FALSE),FALSE)="",#N/A,VLOOKUP($A5236,Data!$B:$K,MATCH('Spread Analysis'!B$3,Data!$B$1:$K$1,FALSE),FALSE))</f>
        <v>6.45</v>
      </c>
      <c r="C5236" s="20">
        <f>IF(VLOOKUP($A5236,Data!$B:$K,MATCH('Spread Analysis'!C$3,Data!$B$1:$K$1,FALSE),FALSE)="",#N/A,VLOOKUP($A5236,Data!$B:$K,MATCH('Spread Analysis'!C$3,Data!$B$1:$K$1,FALSE),FALSE))</f>
        <v>6.39</v>
      </c>
      <c r="D5236">
        <f t="shared" si="82"/>
        <v>6.0000000000000497E-2</v>
      </c>
    </row>
    <row r="5237" spans="1:4" x14ac:dyDescent="0.25">
      <c r="A5237" s="2">
        <f>IF(ISBLANK(Data!B5237),#N/A,Data!B5237)</f>
        <v>36662</v>
      </c>
      <c r="B5237" s="20">
        <f>IF(VLOOKUP($A5237,Data!$B:$K,MATCH('Spread Analysis'!B$3,Data!$B$1:$K$1,FALSE),FALSE)="",#N/A,VLOOKUP($A5237,Data!$B:$K,MATCH('Spread Analysis'!B$3,Data!$B$1:$K$1,FALSE),FALSE))</f>
        <v>6.43</v>
      </c>
      <c r="C5237" s="20">
        <f>IF(VLOOKUP($A5237,Data!$B:$K,MATCH('Spread Analysis'!C$3,Data!$B$1:$K$1,FALSE),FALSE)="",#N/A,VLOOKUP($A5237,Data!$B:$K,MATCH('Spread Analysis'!C$3,Data!$B$1:$K$1,FALSE),FALSE))</f>
        <v>6.31</v>
      </c>
      <c r="D5237">
        <f t="shared" si="82"/>
        <v>0.12000000000000011</v>
      </c>
    </row>
    <row r="5238" spans="1:4" x14ac:dyDescent="0.25">
      <c r="A5238" s="2">
        <f>IF(ISBLANK(Data!B5238),#N/A,Data!B5238)</f>
        <v>36661</v>
      </c>
      <c r="B5238" s="20">
        <f>IF(VLOOKUP($A5238,Data!$B:$K,MATCH('Spread Analysis'!B$3,Data!$B$1:$K$1,FALSE),FALSE)="",#N/A,VLOOKUP($A5238,Data!$B:$K,MATCH('Spread Analysis'!B$3,Data!$B$1:$K$1,FALSE),FALSE))</f>
        <v>6.52</v>
      </c>
      <c r="C5238" s="20">
        <f>IF(VLOOKUP($A5238,Data!$B:$K,MATCH('Spread Analysis'!C$3,Data!$B$1:$K$1,FALSE),FALSE)="",#N/A,VLOOKUP($A5238,Data!$B:$K,MATCH('Spread Analysis'!C$3,Data!$B$1:$K$1,FALSE),FALSE))</f>
        <v>6.34</v>
      </c>
      <c r="D5238">
        <f t="shared" si="82"/>
        <v>0.17999999999999972</v>
      </c>
    </row>
    <row r="5239" spans="1:4" x14ac:dyDescent="0.25">
      <c r="A5239" s="2">
        <f>IF(ISBLANK(Data!B5239),#N/A,Data!B5239)</f>
        <v>36658</v>
      </c>
      <c r="B5239" s="20">
        <f>IF(VLOOKUP($A5239,Data!$B:$K,MATCH('Spread Analysis'!B$3,Data!$B$1:$K$1,FALSE),FALSE)="",#N/A,VLOOKUP($A5239,Data!$B:$K,MATCH('Spread Analysis'!B$3,Data!$B$1:$K$1,FALSE),FALSE))</f>
        <v>6.45</v>
      </c>
      <c r="C5239" s="20">
        <f>IF(VLOOKUP($A5239,Data!$B:$K,MATCH('Spread Analysis'!C$3,Data!$B$1:$K$1,FALSE),FALSE)="",#N/A,VLOOKUP($A5239,Data!$B:$K,MATCH('Spread Analysis'!C$3,Data!$B$1:$K$1,FALSE),FALSE))</f>
        <v>6.26</v>
      </c>
      <c r="D5239">
        <f t="shared" si="82"/>
        <v>0.19000000000000039</v>
      </c>
    </row>
    <row r="5240" spans="1:4" x14ac:dyDescent="0.25">
      <c r="A5240" s="2">
        <f>IF(ISBLANK(Data!B5240),#N/A,Data!B5240)</f>
        <v>36657</v>
      </c>
      <c r="B5240" s="20">
        <f>IF(VLOOKUP($A5240,Data!$B:$K,MATCH('Spread Analysis'!B$3,Data!$B$1:$K$1,FALSE),FALSE)="",#N/A,VLOOKUP($A5240,Data!$B:$K,MATCH('Spread Analysis'!B$3,Data!$B$1:$K$1,FALSE),FALSE))</f>
        <v>6.41</v>
      </c>
      <c r="C5240" s="20">
        <f>IF(VLOOKUP($A5240,Data!$B:$K,MATCH('Spread Analysis'!C$3,Data!$B$1:$K$1,FALSE),FALSE)="",#N/A,VLOOKUP($A5240,Data!$B:$K,MATCH('Spread Analysis'!C$3,Data!$B$1:$K$1,FALSE),FALSE))</f>
        <v>6.26</v>
      </c>
      <c r="D5240">
        <f t="shared" si="82"/>
        <v>0.15000000000000036</v>
      </c>
    </row>
    <row r="5241" spans="1:4" x14ac:dyDescent="0.25">
      <c r="A5241" s="2">
        <f>IF(ISBLANK(Data!B5241),#N/A,Data!B5241)</f>
        <v>36656</v>
      </c>
      <c r="B5241" s="20">
        <f>IF(VLOOKUP($A5241,Data!$B:$K,MATCH('Spread Analysis'!B$3,Data!$B$1:$K$1,FALSE),FALSE)="",#N/A,VLOOKUP($A5241,Data!$B:$K,MATCH('Spread Analysis'!B$3,Data!$B$1:$K$1,FALSE),FALSE))</f>
        <v>6.54</v>
      </c>
      <c r="C5241" s="20">
        <f>IF(VLOOKUP($A5241,Data!$B:$K,MATCH('Spread Analysis'!C$3,Data!$B$1:$K$1,FALSE),FALSE)="",#N/A,VLOOKUP($A5241,Data!$B:$K,MATCH('Spread Analysis'!C$3,Data!$B$1:$K$1,FALSE),FALSE))</f>
        <v>6.34</v>
      </c>
      <c r="D5241">
        <f t="shared" si="82"/>
        <v>0.20000000000000018</v>
      </c>
    </row>
    <row r="5242" spans="1:4" x14ac:dyDescent="0.25">
      <c r="A5242" s="2">
        <f>IF(ISBLANK(Data!B5242),#N/A,Data!B5242)</f>
        <v>36655</v>
      </c>
      <c r="B5242" s="20">
        <f>IF(VLOOKUP($A5242,Data!$B:$K,MATCH('Spread Analysis'!B$3,Data!$B$1:$K$1,FALSE),FALSE)="",#N/A,VLOOKUP($A5242,Data!$B:$K,MATCH('Spread Analysis'!B$3,Data!$B$1:$K$1,FALSE),FALSE))</f>
        <v>6.55</v>
      </c>
      <c r="C5242" s="20">
        <f>IF(VLOOKUP($A5242,Data!$B:$K,MATCH('Spread Analysis'!C$3,Data!$B$1:$K$1,FALSE),FALSE)="",#N/A,VLOOKUP($A5242,Data!$B:$K,MATCH('Spread Analysis'!C$3,Data!$B$1:$K$1,FALSE),FALSE))</f>
        <v>6.38</v>
      </c>
      <c r="D5242">
        <f t="shared" si="82"/>
        <v>0.16999999999999993</v>
      </c>
    </row>
    <row r="5243" spans="1:4" x14ac:dyDescent="0.25">
      <c r="A5243" s="2">
        <f>IF(ISBLANK(Data!B5243),#N/A,Data!B5243)</f>
        <v>36654</v>
      </c>
      <c r="B5243" s="20">
        <f>IF(VLOOKUP($A5243,Data!$B:$K,MATCH('Spread Analysis'!B$3,Data!$B$1:$K$1,FALSE),FALSE)="",#N/A,VLOOKUP($A5243,Data!$B:$K,MATCH('Spread Analysis'!B$3,Data!$B$1:$K$1,FALSE),FALSE))</f>
        <v>6.56</v>
      </c>
      <c r="C5243" s="20">
        <f>IF(VLOOKUP($A5243,Data!$B:$K,MATCH('Spread Analysis'!C$3,Data!$B$1:$K$1,FALSE),FALSE)="",#N/A,VLOOKUP($A5243,Data!$B:$K,MATCH('Spread Analysis'!C$3,Data!$B$1:$K$1,FALSE),FALSE))</f>
        <v>6.34</v>
      </c>
      <c r="D5243">
        <f t="shared" si="82"/>
        <v>0.21999999999999975</v>
      </c>
    </row>
    <row r="5244" spans="1:4" x14ac:dyDescent="0.25">
      <c r="A5244" s="2">
        <f>IF(ISBLANK(Data!B5244),#N/A,Data!B5244)</f>
        <v>36651</v>
      </c>
      <c r="B5244" s="20">
        <f>IF(VLOOKUP($A5244,Data!$B:$K,MATCH('Spread Analysis'!B$3,Data!$B$1:$K$1,FALSE),FALSE)="",#N/A,VLOOKUP($A5244,Data!$B:$K,MATCH('Spread Analysis'!B$3,Data!$B$1:$K$1,FALSE),FALSE))</f>
        <v>6.56</v>
      </c>
      <c r="C5244" s="20">
        <f>IF(VLOOKUP($A5244,Data!$B:$K,MATCH('Spread Analysis'!C$3,Data!$B$1:$K$1,FALSE),FALSE)="",#N/A,VLOOKUP($A5244,Data!$B:$K,MATCH('Spread Analysis'!C$3,Data!$B$1:$K$1,FALSE),FALSE))</f>
        <v>6.34</v>
      </c>
      <c r="D5244">
        <f t="shared" si="82"/>
        <v>0.21999999999999975</v>
      </c>
    </row>
    <row r="5245" spans="1:4" x14ac:dyDescent="0.25">
      <c r="A5245" s="2">
        <f>IF(ISBLANK(Data!B5245),#N/A,Data!B5245)</f>
        <v>36650</v>
      </c>
      <c r="B5245" s="20">
        <f>IF(VLOOKUP($A5245,Data!$B:$K,MATCH('Spread Analysis'!B$3,Data!$B$1:$K$1,FALSE),FALSE)="",#N/A,VLOOKUP($A5245,Data!$B:$K,MATCH('Spread Analysis'!B$3,Data!$B$1:$K$1,FALSE),FALSE))</f>
        <v>6.59</v>
      </c>
      <c r="C5245" s="20">
        <f>IF(VLOOKUP($A5245,Data!$B:$K,MATCH('Spread Analysis'!C$3,Data!$B$1:$K$1,FALSE),FALSE)="",#N/A,VLOOKUP($A5245,Data!$B:$K,MATCH('Spread Analysis'!C$3,Data!$B$1:$K$1,FALSE),FALSE))</f>
        <v>6.38</v>
      </c>
      <c r="D5245">
        <f t="shared" si="82"/>
        <v>0.20999999999999996</v>
      </c>
    </row>
    <row r="5246" spans="1:4" x14ac:dyDescent="0.25">
      <c r="A5246" s="2">
        <f>IF(ISBLANK(Data!B5246),#N/A,Data!B5246)</f>
        <v>36649</v>
      </c>
      <c r="B5246" s="20">
        <f>IF(VLOOKUP($A5246,Data!$B:$K,MATCH('Spread Analysis'!B$3,Data!$B$1:$K$1,FALSE),FALSE)="",#N/A,VLOOKUP($A5246,Data!$B:$K,MATCH('Spread Analysis'!B$3,Data!$B$1:$K$1,FALSE),FALSE))</f>
        <v>6.53</v>
      </c>
      <c r="C5246" s="20">
        <f>IF(VLOOKUP($A5246,Data!$B:$K,MATCH('Spread Analysis'!C$3,Data!$B$1:$K$1,FALSE),FALSE)="",#N/A,VLOOKUP($A5246,Data!$B:$K,MATCH('Spread Analysis'!C$3,Data!$B$1:$K$1,FALSE),FALSE))</f>
        <v>6.39</v>
      </c>
      <c r="D5246">
        <f t="shared" si="82"/>
        <v>0.14000000000000057</v>
      </c>
    </row>
    <row r="5247" spans="1:4" x14ac:dyDescent="0.25">
      <c r="A5247" s="2">
        <f>IF(ISBLANK(Data!B5247),#N/A,Data!B5247)</f>
        <v>36648</v>
      </c>
      <c r="B5247" s="20">
        <f>IF(VLOOKUP($A5247,Data!$B:$K,MATCH('Spread Analysis'!B$3,Data!$B$1:$K$1,FALSE),FALSE)="",#N/A,VLOOKUP($A5247,Data!$B:$K,MATCH('Spread Analysis'!B$3,Data!$B$1:$K$1,FALSE),FALSE))</f>
        <v>6.49</v>
      </c>
      <c r="C5247" s="20">
        <f>IF(VLOOKUP($A5247,Data!$B:$K,MATCH('Spread Analysis'!C$3,Data!$B$1:$K$1,FALSE),FALSE)="",#N/A,VLOOKUP($A5247,Data!$B:$K,MATCH('Spread Analysis'!C$3,Data!$B$1:$K$1,FALSE),FALSE))</f>
        <v>6.39</v>
      </c>
      <c r="D5247">
        <f t="shared" si="82"/>
        <v>0.10000000000000053</v>
      </c>
    </row>
    <row r="5248" spans="1:4" x14ac:dyDescent="0.25">
      <c r="A5248" s="2">
        <f>IF(ISBLANK(Data!B5248),#N/A,Data!B5248)</f>
        <v>36647</v>
      </c>
      <c r="B5248" s="20">
        <f>IF(VLOOKUP($A5248,Data!$B:$K,MATCH('Spread Analysis'!B$3,Data!$B$1:$K$1,FALSE),FALSE)="",#N/A,VLOOKUP($A5248,Data!$B:$K,MATCH('Spread Analysis'!B$3,Data!$B$1:$K$1,FALSE),FALSE))</f>
        <v>6.46</v>
      </c>
      <c r="C5248" s="20">
        <f>IF(VLOOKUP($A5248,Data!$B:$K,MATCH('Spread Analysis'!C$3,Data!$B$1:$K$1,FALSE),FALSE)="",#N/A,VLOOKUP($A5248,Data!$B:$K,MATCH('Spread Analysis'!C$3,Data!$B$1:$K$1,FALSE),FALSE))</f>
        <v>6.44</v>
      </c>
      <c r="D5248">
        <f t="shared" si="82"/>
        <v>1.9999999999999574E-2</v>
      </c>
    </row>
    <row r="5249" spans="1:4" x14ac:dyDescent="0.25">
      <c r="A5249" s="2">
        <f>IF(ISBLANK(Data!B5249),#N/A,Data!B5249)</f>
        <v>36644</v>
      </c>
      <c r="B5249" s="20">
        <f>IF(VLOOKUP($A5249,Data!$B:$K,MATCH('Spread Analysis'!B$3,Data!$B$1:$K$1,FALSE),FALSE)="",#N/A,VLOOKUP($A5249,Data!$B:$K,MATCH('Spread Analysis'!B$3,Data!$B$1:$K$1,FALSE),FALSE))</f>
        <v>6.39</v>
      </c>
      <c r="C5249" s="20">
        <f>IF(VLOOKUP($A5249,Data!$B:$K,MATCH('Spread Analysis'!C$3,Data!$B$1:$K$1,FALSE),FALSE)="",#N/A,VLOOKUP($A5249,Data!$B:$K,MATCH('Spread Analysis'!C$3,Data!$B$1:$K$1,FALSE),FALSE))</f>
        <v>6.33</v>
      </c>
      <c r="D5249">
        <f t="shared" si="82"/>
        <v>5.9999999999999609E-2</v>
      </c>
    </row>
    <row r="5250" spans="1:4" x14ac:dyDescent="0.25">
      <c r="A5250" s="2">
        <f>IF(ISBLANK(Data!B5250),#N/A,Data!B5250)</f>
        <v>36643</v>
      </c>
      <c r="B5250" s="20">
        <f>IF(VLOOKUP($A5250,Data!$B:$K,MATCH('Spread Analysis'!B$3,Data!$B$1:$K$1,FALSE),FALSE)="",#N/A,VLOOKUP($A5250,Data!$B:$K,MATCH('Spread Analysis'!B$3,Data!$B$1:$K$1,FALSE),FALSE))</f>
        <v>6.39</v>
      </c>
      <c r="C5250" s="20">
        <f>IF(VLOOKUP($A5250,Data!$B:$K,MATCH('Spread Analysis'!C$3,Data!$B$1:$K$1,FALSE),FALSE)="",#N/A,VLOOKUP($A5250,Data!$B:$K,MATCH('Spread Analysis'!C$3,Data!$B$1:$K$1,FALSE),FALSE))</f>
        <v>6.25</v>
      </c>
      <c r="D5250">
        <f t="shared" si="82"/>
        <v>0.13999999999999968</v>
      </c>
    </row>
    <row r="5251" spans="1:4" x14ac:dyDescent="0.25">
      <c r="A5251" s="2">
        <f>IF(ISBLANK(Data!B5251),#N/A,Data!B5251)</f>
        <v>36642</v>
      </c>
      <c r="B5251" s="20">
        <f>IF(VLOOKUP($A5251,Data!$B:$K,MATCH('Spread Analysis'!B$3,Data!$B$1:$K$1,FALSE),FALSE)="",#N/A,VLOOKUP($A5251,Data!$B:$K,MATCH('Spread Analysis'!B$3,Data!$B$1:$K$1,FALSE),FALSE))</f>
        <v>6.38</v>
      </c>
      <c r="C5251" s="20">
        <f>IF(VLOOKUP($A5251,Data!$B:$K,MATCH('Spread Analysis'!C$3,Data!$B$1:$K$1,FALSE),FALSE)="",#N/A,VLOOKUP($A5251,Data!$B:$K,MATCH('Spread Analysis'!C$3,Data!$B$1:$K$1,FALSE),FALSE))</f>
        <v>6.18</v>
      </c>
      <c r="D5251">
        <f t="shared" si="82"/>
        <v>0.20000000000000018</v>
      </c>
    </row>
    <row r="5252" spans="1:4" x14ac:dyDescent="0.25">
      <c r="A5252" s="2">
        <f>IF(ISBLANK(Data!B5252),#N/A,Data!B5252)</f>
        <v>36636</v>
      </c>
      <c r="B5252" s="20">
        <f>IF(VLOOKUP($A5252,Data!$B:$K,MATCH('Spread Analysis'!B$3,Data!$B$1:$K$1,FALSE),FALSE)="",#N/A,VLOOKUP($A5252,Data!$B:$K,MATCH('Spread Analysis'!B$3,Data!$B$1:$K$1,FALSE),FALSE))</f>
        <v>6.29</v>
      </c>
      <c r="C5252" s="20">
        <f>IF(VLOOKUP($A5252,Data!$B:$K,MATCH('Spread Analysis'!C$3,Data!$B$1:$K$1,FALSE),FALSE)="",#N/A,VLOOKUP($A5252,Data!$B:$K,MATCH('Spread Analysis'!C$3,Data!$B$1:$K$1,FALSE),FALSE))</f>
        <v>6.06</v>
      </c>
      <c r="D5252">
        <f t="shared" si="82"/>
        <v>0.23000000000000043</v>
      </c>
    </row>
    <row r="5253" spans="1:4" x14ac:dyDescent="0.25">
      <c r="A5253" s="2">
        <f>IF(ISBLANK(Data!B5253),#N/A,Data!B5253)</f>
        <v>36635</v>
      </c>
      <c r="B5253" s="20">
        <f>IF(VLOOKUP($A5253,Data!$B:$K,MATCH('Spread Analysis'!B$3,Data!$B$1:$K$1,FALSE),FALSE)="",#N/A,VLOOKUP($A5253,Data!$B:$K,MATCH('Spread Analysis'!B$3,Data!$B$1:$K$1,FALSE),FALSE))</f>
        <v>6.25</v>
      </c>
      <c r="C5253" s="20">
        <f>IF(VLOOKUP($A5253,Data!$B:$K,MATCH('Spread Analysis'!C$3,Data!$B$1:$K$1,FALSE),FALSE)="",#N/A,VLOOKUP($A5253,Data!$B:$K,MATCH('Spread Analysis'!C$3,Data!$B$1:$K$1,FALSE),FALSE))</f>
        <v>6.03</v>
      </c>
      <c r="D5253">
        <f t="shared" si="82"/>
        <v>0.21999999999999975</v>
      </c>
    </row>
    <row r="5254" spans="1:4" x14ac:dyDescent="0.25">
      <c r="A5254" s="2">
        <f>IF(ISBLANK(Data!B5254),#N/A,Data!B5254)</f>
        <v>36634</v>
      </c>
      <c r="B5254" s="20">
        <f>IF(VLOOKUP($A5254,Data!$B:$K,MATCH('Spread Analysis'!B$3,Data!$B$1:$K$1,FALSE),FALSE)="",#N/A,VLOOKUP($A5254,Data!$B:$K,MATCH('Spread Analysis'!B$3,Data!$B$1:$K$1,FALSE),FALSE))</f>
        <v>6.17</v>
      </c>
      <c r="C5254" s="20">
        <f>IF(VLOOKUP($A5254,Data!$B:$K,MATCH('Spread Analysis'!C$3,Data!$B$1:$K$1,FALSE),FALSE)="",#N/A,VLOOKUP($A5254,Data!$B:$K,MATCH('Spread Analysis'!C$3,Data!$B$1:$K$1,FALSE),FALSE))</f>
        <v>6.01</v>
      </c>
      <c r="D5254">
        <f t="shared" si="82"/>
        <v>0.16000000000000014</v>
      </c>
    </row>
    <row r="5255" spans="1:4" x14ac:dyDescent="0.25">
      <c r="A5255" s="2">
        <f>IF(ISBLANK(Data!B5255),#N/A,Data!B5255)</f>
        <v>36633</v>
      </c>
      <c r="B5255" s="20">
        <f>IF(VLOOKUP($A5255,Data!$B:$K,MATCH('Spread Analysis'!B$3,Data!$B$1:$K$1,FALSE),FALSE)="",#N/A,VLOOKUP($A5255,Data!$B:$K,MATCH('Spread Analysis'!B$3,Data!$B$1:$K$1,FALSE),FALSE))</f>
        <v>6.09</v>
      </c>
      <c r="C5255" s="20">
        <f>IF(VLOOKUP($A5255,Data!$B:$K,MATCH('Spread Analysis'!C$3,Data!$B$1:$K$1,FALSE),FALSE)="",#N/A,VLOOKUP($A5255,Data!$B:$K,MATCH('Spread Analysis'!C$3,Data!$B$1:$K$1,FALSE),FALSE))</f>
        <v>5.93</v>
      </c>
      <c r="D5255">
        <f t="shared" si="82"/>
        <v>0.16000000000000014</v>
      </c>
    </row>
    <row r="5256" spans="1:4" x14ac:dyDescent="0.25">
      <c r="A5256" s="2">
        <f>IF(ISBLANK(Data!B5256),#N/A,Data!B5256)</f>
        <v>36630</v>
      </c>
      <c r="B5256" s="20">
        <f>IF(VLOOKUP($A5256,Data!$B:$K,MATCH('Spread Analysis'!B$3,Data!$B$1:$K$1,FALSE),FALSE)="",#N/A,VLOOKUP($A5256,Data!$B:$K,MATCH('Spread Analysis'!B$3,Data!$B$1:$K$1,FALSE),FALSE))</f>
        <v>6.18</v>
      </c>
      <c r="C5256" s="20">
        <f>IF(VLOOKUP($A5256,Data!$B:$K,MATCH('Spread Analysis'!C$3,Data!$B$1:$K$1,FALSE),FALSE)="",#N/A,VLOOKUP($A5256,Data!$B:$K,MATCH('Spread Analysis'!C$3,Data!$B$1:$K$1,FALSE),FALSE))</f>
        <v>6.07</v>
      </c>
      <c r="D5256">
        <f t="shared" si="82"/>
        <v>0.10999999999999943</v>
      </c>
    </row>
    <row r="5257" spans="1:4" x14ac:dyDescent="0.25">
      <c r="A5257" s="2">
        <f>IF(ISBLANK(Data!B5257),#N/A,Data!B5257)</f>
        <v>36629</v>
      </c>
      <c r="B5257" s="20">
        <f>IF(VLOOKUP($A5257,Data!$B:$K,MATCH('Spread Analysis'!B$3,Data!$B$1:$K$1,FALSE),FALSE)="",#N/A,VLOOKUP($A5257,Data!$B:$K,MATCH('Spread Analysis'!B$3,Data!$B$1:$K$1,FALSE),FALSE))</f>
        <v>6.25</v>
      </c>
      <c r="C5257" s="20">
        <f>IF(VLOOKUP($A5257,Data!$B:$K,MATCH('Spread Analysis'!C$3,Data!$B$1:$K$1,FALSE),FALSE)="",#N/A,VLOOKUP($A5257,Data!$B:$K,MATCH('Spread Analysis'!C$3,Data!$B$1:$K$1,FALSE),FALSE))</f>
        <v>6.15</v>
      </c>
      <c r="D5257">
        <f t="shared" si="82"/>
        <v>9.9999999999999645E-2</v>
      </c>
    </row>
    <row r="5258" spans="1:4" x14ac:dyDescent="0.25">
      <c r="A5258" s="2">
        <f>IF(ISBLANK(Data!B5258),#N/A,Data!B5258)</f>
        <v>36628</v>
      </c>
      <c r="B5258" s="20">
        <f>IF(VLOOKUP($A5258,Data!$B:$K,MATCH('Spread Analysis'!B$3,Data!$B$1:$K$1,FALSE),FALSE)="",#N/A,VLOOKUP($A5258,Data!$B:$K,MATCH('Spread Analysis'!B$3,Data!$B$1:$K$1,FALSE),FALSE))</f>
        <v>6.22</v>
      </c>
      <c r="C5258" s="20">
        <f>IF(VLOOKUP($A5258,Data!$B:$K,MATCH('Spread Analysis'!C$3,Data!$B$1:$K$1,FALSE),FALSE)="",#N/A,VLOOKUP($A5258,Data!$B:$K,MATCH('Spread Analysis'!C$3,Data!$B$1:$K$1,FALSE),FALSE))</f>
        <v>6.19</v>
      </c>
      <c r="D5258">
        <f t="shared" si="82"/>
        <v>2.9999999999999361E-2</v>
      </c>
    </row>
    <row r="5259" spans="1:4" x14ac:dyDescent="0.25">
      <c r="A5259" s="2">
        <f>IF(ISBLANK(Data!B5259),#N/A,Data!B5259)</f>
        <v>36627</v>
      </c>
      <c r="B5259" s="20">
        <f>IF(VLOOKUP($A5259,Data!$B:$K,MATCH('Spread Analysis'!B$3,Data!$B$1:$K$1,FALSE),FALSE)="",#N/A,VLOOKUP($A5259,Data!$B:$K,MATCH('Spread Analysis'!B$3,Data!$B$1:$K$1,FALSE),FALSE))</f>
        <v>6.13</v>
      </c>
      <c r="C5259" s="20">
        <f>IF(VLOOKUP($A5259,Data!$B:$K,MATCH('Spread Analysis'!C$3,Data!$B$1:$K$1,FALSE),FALSE)="",#N/A,VLOOKUP($A5259,Data!$B:$K,MATCH('Spread Analysis'!C$3,Data!$B$1:$K$1,FALSE),FALSE))</f>
        <v>6.18</v>
      </c>
      <c r="D5259">
        <f t="shared" si="82"/>
        <v>-4.9999999999999822E-2</v>
      </c>
    </row>
    <row r="5260" spans="1:4" x14ac:dyDescent="0.25">
      <c r="A5260" s="2">
        <f>IF(ISBLANK(Data!B5260),#N/A,Data!B5260)</f>
        <v>36626</v>
      </c>
      <c r="B5260" s="20">
        <f>IF(VLOOKUP($A5260,Data!$B:$K,MATCH('Spread Analysis'!B$3,Data!$B$1:$K$1,FALSE),FALSE)="",#N/A,VLOOKUP($A5260,Data!$B:$K,MATCH('Spread Analysis'!B$3,Data!$B$1:$K$1,FALSE),FALSE))</f>
        <v>6.21</v>
      </c>
      <c r="C5260" s="20">
        <f>IF(VLOOKUP($A5260,Data!$B:$K,MATCH('Spread Analysis'!C$3,Data!$B$1:$K$1,FALSE),FALSE)="",#N/A,VLOOKUP($A5260,Data!$B:$K,MATCH('Spread Analysis'!C$3,Data!$B$1:$K$1,FALSE),FALSE))</f>
        <v>6.21</v>
      </c>
      <c r="D5260">
        <f t="shared" si="82"/>
        <v>0</v>
      </c>
    </row>
    <row r="5261" spans="1:4" x14ac:dyDescent="0.25">
      <c r="A5261" s="2">
        <f>IF(ISBLANK(Data!B5261),#N/A,Data!B5261)</f>
        <v>36623</v>
      </c>
      <c r="B5261" s="20">
        <f>IF(VLOOKUP($A5261,Data!$B:$K,MATCH('Spread Analysis'!B$3,Data!$B$1:$K$1,FALSE),FALSE)="",#N/A,VLOOKUP($A5261,Data!$B:$K,MATCH('Spread Analysis'!B$3,Data!$B$1:$K$1,FALSE),FALSE))</f>
        <v>6.33</v>
      </c>
      <c r="C5261" s="20">
        <f>IF(VLOOKUP($A5261,Data!$B:$K,MATCH('Spread Analysis'!C$3,Data!$B$1:$K$1,FALSE),FALSE)="",#N/A,VLOOKUP($A5261,Data!$B:$K,MATCH('Spread Analysis'!C$3,Data!$B$1:$K$1,FALSE),FALSE))</f>
        <v>6.27</v>
      </c>
      <c r="D5261">
        <f t="shared" si="82"/>
        <v>6.0000000000000497E-2</v>
      </c>
    </row>
    <row r="5262" spans="1:4" x14ac:dyDescent="0.25">
      <c r="A5262" s="2">
        <f>IF(ISBLANK(Data!B5262),#N/A,Data!B5262)</f>
        <v>36622</v>
      </c>
      <c r="B5262" s="20">
        <f>IF(VLOOKUP($A5262,Data!$B:$K,MATCH('Spread Analysis'!B$3,Data!$B$1:$K$1,FALSE),FALSE)="",#N/A,VLOOKUP($A5262,Data!$B:$K,MATCH('Spread Analysis'!B$3,Data!$B$1:$K$1,FALSE),FALSE))</f>
        <v>6.27</v>
      </c>
      <c r="C5262" s="20">
        <f>IF(VLOOKUP($A5262,Data!$B:$K,MATCH('Spread Analysis'!C$3,Data!$B$1:$K$1,FALSE),FALSE)="",#N/A,VLOOKUP($A5262,Data!$B:$K,MATCH('Spread Analysis'!C$3,Data!$B$1:$K$1,FALSE),FALSE))</f>
        <v>6.2</v>
      </c>
      <c r="D5262">
        <f t="shared" si="82"/>
        <v>6.9999999999999396E-2</v>
      </c>
    </row>
    <row r="5263" spans="1:4" x14ac:dyDescent="0.25">
      <c r="A5263" s="2">
        <f>IF(ISBLANK(Data!B5263),#N/A,Data!B5263)</f>
        <v>36621</v>
      </c>
      <c r="B5263" s="20">
        <f>IF(VLOOKUP($A5263,Data!$B:$K,MATCH('Spread Analysis'!B$3,Data!$B$1:$K$1,FALSE),FALSE)="",#N/A,VLOOKUP($A5263,Data!$B:$K,MATCH('Spread Analysis'!B$3,Data!$B$1:$K$1,FALSE),FALSE))</f>
        <v>6.28</v>
      </c>
      <c r="C5263" s="20">
        <f>IF(VLOOKUP($A5263,Data!$B:$K,MATCH('Spread Analysis'!C$3,Data!$B$1:$K$1,FALSE),FALSE)="",#N/A,VLOOKUP($A5263,Data!$B:$K,MATCH('Spread Analysis'!C$3,Data!$B$1:$K$1,FALSE),FALSE))</f>
        <v>6.24</v>
      </c>
      <c r="D5263">
        <f t="shared" si="82"/>
        <v>4.0000000000000036E-2</v>
      </c>
    </row>
    <row r="5264" spans="1:4" x14ac:dyDescent="0.25">
      <c r="A5264" s="2">
        <f>IF(ISBLANK(Data!B5264),#N/A,Data!B5264)</f>
        <v>36620</v>
      </c>
      <c r="B5264" s="20">
        <f>IF(VLOOKUP($A5264,Data!$B:$K,MATCH('Spread Analysis'!B$3,Data!$B$1:$K$1,FALSE),FALSE)="",#N/A,VLOOKUP($A5264,Data!$B:$K,MATCH('Spread Analysis'!B$3,Data!$B$1:$K$1,FALSE),FALSE))</f>
        <v>6.32</v>
      </c>
      <c r="C5264" s="20">
        <f>IF(VLOOKUP($A5264,Data!$B:$K,MATCH('Spread Analysis'!C$3,Data!$B$1:$K$1,FALSE),FALSE)="",#N/A,VLOOKUP($A5264,Data!$B:$K,MATCH('Spread Analysis'!C$3,Data!$B$1:$K$1,FALSE),FALSE))</f>
        <v>6.3</v>
      </c>
      <c r="D5264">
        <f t="shared" si="82"/>
        <v>2.0000000000000462E-2</v>
      </c>
    </row>
    <row r="5265" spans="1:4" x14ac:dyDescent="0.25">
      <c r="A5265" s="2">
        <f>IF(ISBLANK(Data!B5265),#N/A,Data!B5265)</f>
        <v>36619</v>
      </c>
      <c r="B5265" s="20">
        <f>IF(VLOOKUP($A5265,Data!$B:$K,MATCH('Spread Analysis'!B$3,Data!$B$1:$K$1,FALSE),FALSE)="",#N/A,VLOOKUP($A5265,Data!$B:$K,MATCH('Spread Analysis'!B$3,Data!$B$1:$K$1,FALSE),FALSE))</f>
        <v>6.35</v>
      </c>
      <c r="C5265" s="20">
        <f>IF(VLOOKUP($A5265,Data!$B:$K,MATCH('Spread Analysis'!C$3,Data!$B$1:$K$1,FALSE),FALSE)="",#N/A,VLOOKUP($A5265,Data!$B:$K,MATCH('Spread Analysis'!C$3,Data!$B$1:$K$1,FALSE),FALSE))</f>
        <v>6.31</v>
      </c>
      <c r="D5265">
        <f t="shared" si="82"/>
        <v>4.0000000000000036E-2</v>
      </c>
    </row>
    <row r="5266" spans="1:4" x14ac:dyDescent="0.25">
      <c r="A5266" s="2">
        <f>IF(ISBLANK(Data!B5266),#N/A,Data!B5266)</f>
        <v>36616</v>
      </c>
      <c r="B5266" s="20">
        <f>IF(VLOOKUP($A5266,Data!$B:$K,MATCH('Spread Analysis'!B$3,Data!$B$1:$K$1,FALSE),FALSE)="",#N/A,VLOOKUP($A5266,Data!$B:$K,MATCH('Spread Analysis'!B$3,Data!$B$1:$K$1,FALSE),FALSE))</f>
        <v>6.36</v>
      </c>
      <c r="C5266" s="20">
        <f>IF(VLOOKUP($A5266,Data!$B:$K,MATCH('Spread Analysis'!C$3,Data!$B$1:$K$1,FALSE),FALSE)="",#N/A,VLOOKUP($A5266,Data!$B:$K,MATCH('Spread Analysis'!C$3,Data!$B$1:$K$1,FALSE),FALSE))</f>
        <v>6.27</v>
      </c>
      <c r="D5266">
        <f t="shared" si="82"/>
        <v>9.0000000000000746E-2</v>
      </c>
    </row>
    <row r="5267" spans="1:4" x14ac:dyDescent="0.25">
      <c r="A5267" s="2">
        <f>IF(ISBLANK(Data!B5267),#N/A,Data!B5267)</f>
        <v>36615</v>
      </c>
      <c r="B5267" s="20">
        <f>IF(VLOOKUP($A5267,Data!$B:$K,MATCH('Spread Analysis'!B$3,Data!$B$1:$K$1,FALSE),FALSE)="",#N/A,VLOOKUP($A5267,Data!$B:$K,MATCH('Spread Analysis'!B$3,Data!$B$1:$K$1,FALSE),FALSE))</f>
        <v>6.55</v>
      </c>
      <c r="C5267" s="20">
        <f>IF(VLOOKUP($A5267,Data!$B:$K,MATCH('Spread Analysis'!C$3,Data!$B$1:$K$1,FALSE),FALSE)="",#N/A,VLOOKUP($A5267,Data!$B:$K,MATCH('Spread Analysis'!C$3,Data!$B$1:$K$1,FALSE),FALSE))</f>
        <v>6.43</v>
      </c>
      <c r="D5267">
        <f t="shared" si="82"/>
        <v>0.12000000000000011</v>
      </c>
    </row>
    <row r="5268" spans="1:4" x14ac:dyDescent="0.25">
      <c r="A5268" s="2">
        <f>IF(ISBLANK(Data!B5268),#N/A,Data!B5268)</f>
        <v>36614</v>
      </c>
      <c r="B5268" s="20">
        <f>IF(VLOOKUP($A5268,Data!$B:$K,MATCH('Spread Analysis'!B$3,Data!$B$1:$K$1,FALSE),FALSE)="",#N/A,VLOOKUP($A5268,Data!$B:$K,MATCH('Spread Analysis'!B$3,Data!$B$1:$K$1,FALSE),FALSE))</f>
        <v>6.53</v>
      </c>
      <c r="C5268" s="20">
        <f>IF(VLOOKUP($A5268,Data!$B:$K,MATCH('Spread Analysis'!C$3,Data!$B$1:$K$1,FALSE),FALSE)="",#N/A,VLOOKUP($A5268,Data!$B:$K,MATCH('Spread Analysis'!C$3,Data!$B$1:$K$1,FALSE),FALSE))</f>
        <v>6.42</v>
      </c>
      <c r="D5268">
        <f t="shared" si="82"/>
        <v>0.11000000000000032</v>
      </c>
    </row>
    <row r="5269" spans="1:4" x14ac:dyDescent="0.25">
      <c r="A5269" s="2">
        <f>IF(ISBLANK(Data!B5269),#N/A,Data!B5269)</f>
        <v>36613</v>
      </c>
      <c r="B5269" s="20">
        <f>IF(VLOOKUP($A5269,Data!$B:$K,MATCH('Spread Analysis'!B$3,Data!$B$1:$K$1,FALSE),FALSE)="",#N/A,VLOOKUP($A5269,Data!$B:$K,MATCH('Spread Analysis'!B$3,Data!$B$1:$K$1,FALSE),FALSE))</f>
        <v>6.51</v>
      </c>
      <c r="C5269" s="20">
        <f>IF(VLOOKUP($A5269,Data!$B:$K,MATCH('Spread Analysis'!C$3,Data!$B$1:$K$1,FALSE),FALSE)="",#N/A,VLOOKUP($A5269,Data!$B:$K,MATCH('Spread Analysis'!C$3,Data!$B$1:$K$1,FALSE),FALSE))</f>
        <v>6.4</v>
      </c>
      <c r="D5269">
        <f t="shared" si="82"/>
        <v>0.10999999999999943</v>
      </c>
    </row>
    <row r="5270" spans="1:4" x14ac:dyDescent="0.25">
      <c r="A5270" s="2">
        <f>IF(ISBLANK(Data!B5270),#N/A,Data!B5270)</f>
        <v>36612</v>
      </c>
      <c r="B5270" s="20">
        <f>IF(VLOOKUP($A5270,Data!$B:$K,MATCH('Spread Analysis'!B$3,Data!$B$1:$K$1,FALSE),FALSE)="",#N/A,VLOOKUP($A5270,Data!$B:$K,MATCH('Spread Analysis'!B$3,Data!$B$1:$K$1,FALSE),FALSE))</f>
        <v>6.56</v>
      </c>
      <c r="C5270" s="20">
        <f>IF(VLOOKUP($A5270,Data!$B:$K,MATCH('Spread Analysis'!C$3,Data!$B$1:$K$1,FALSE),FALSE)="",#N/A,VLOOKUP($A5270,Data!$B:$K,MATCH('Spread Analysis'!C$3,Data!$B$1:$K$1,FALSE),FALSE))</f>
        <v>6.45</v>
      </c>
      <c r="D5270">
        <f t="shared" si="82"/>
        <v>0.10999999999999943</v>
      </c>
    </row>
    <row r="5271" spans="1:4" x14ac:dyDescent="0.25">
      <c r="A5271" s="2">
        <f>IF(ISBLANK(Data!B5271),#N/A,Data!B5271)</f>
        <v>36609</v>
      </c>
      <c r="B5271" s="20">
        <f>IF(VLOOKUP($A5271,Data!$B:$K,MATCH('Spread Analysis'!B$3,Data!$B$1:$K$1,FALSE),FALSE)="",#N/A,VLOOKUP($A5271,Data!$B:$K,MATCH('Spread Analysis'!B$3,Data!$B$1:$K$1,FALSE),FALSE))</f>
        <v>6.43</v>
      </c>
      <c r="C5271" s="20">
        <f>IF(VLOOKUP($A5271,Data!$B:$K,MATCH('Spread Analysis'!C$3,Data!$B$1:$K$1,FALSE),FALSE)="",#N/A,VLOOKUP($A5271,Data!$B:$K,MATCH('Spread Analysis'!C$3,Data!$B$1:$K$1,FALSE),FALSE))</f>
        <v>6.36</v>
      </c>
      <c r="D5271">
        <f t="shared" si="82"/>
        <v>6.9999999999999396E-2</v>
      </c>
    </row>
    <row r="5272" spans="1:4" x14ac:dyDescent="0.25">
      <c r="A5272" s="2">
        <f>IF(ISBLANK(Data!B5272),#N/A,Data!B5272)</f>
        <v>36608</v>
      </c>
      <c r="B5272" s="20">
        <f>IF(VLOOKUP($A5272,Data!$B:$K,MATCH('Spread Analysis'!B$3,Data!$B$1:$K$1,FALSE),FALSE)="",#N/A,VLOOKUP($A5272,Data!$B:$K,MATCH('Spread Analysis'!B$3,Data!$B$1:$K$1,FALSE),FALSE))</f>
        <v>6.41</v>
      </c>
      <c r="C5272" s="20">
        <f>IF(VLOOKUP($A5272,Data!$B:$K,MATCH('Spread Analysis'!C$3,Data!$B$1:$K$1,FALSE),FALSE)="",#N/A,VLOOKUP($A5272,Data!$B:$K,MATCH('Spread Analysis'!C$3,Data!$B$1:$K$1,FALSE),FALSE))</f>
        <v>6.27</v>
      </c>
      <c r="D5272">
        <f t="shared" si="82"/>
        <v>0.14000000000000057</v>
      </c>
    </row>
    <row r="5273" spans="1:4" x14ac:dyDescent="0.25">
      <c r="A5273" s="2">
        <f>IF(ISBLANK(Data!B5273),#N/A,Data!B5273)</f>
        <v>36607</v>
      </c>
      <c r="B5273" s="20">
        <f>IF(VLOOKUP($A5273,Data!$B:$K,MATCH('Spread Analysis'!B$3,Data!$B$1:$K$1,FALSE),FALSE)="",#N/A,VLOOKUP($A5273,Data!$B:$K,MATCH('Spread Analysis'!B$3,Data!$B$1:$K$1,FALSE),FALSE))</f>
        <v>6.37</v>
      </c>
      <c r="C5273" s="20">
        <f>IF(VLOOKUP($A5273,Data!$B:$K,MATCH('Spread Analysis'!C$3,Data!$B$1:$K$1,FALSE),FALSE)="",#N/A,VLOOKUP($A5273,Data!$B:$K,MATCH('Spread Analysis'!C$3,Data!$B$1:$K$1,FALSE),FALSE))</f>
        <v>6.19</v>
      </c>
      <c r="D5273">
        <f t="shared" si="82"/>
        <v>0.17999999999999972</v>
      </c>
    </row>
    <row r="5274" spans="1:4" x14ac:dyDescent="0.25">
      <c r="A5274" s="2">
        <f>IF(ISBLANK(Data!B5274),#N/A,Data!B5274)</f>
        <v>36606</v>
      </c>
      <c r="B5274" s="20">
        <f>IF(VLOOKUP($A5274,Data!$B:$K,MATCH('Spread Analysis'!B$3,Data!$B$1:$K$1,FALSE),FALSE)="",#N/A,VLOOKUP($A5274,Data!$B:$K,MATCH('Spread Analysis'!B$3,Data!$B$1:$K$1,FALSE),FALSE))</f>
        <v>6.43</v>
      </c>
      <c r="C5274" s="20">
        <f>IF(VLOOKUP($A5274,Data!$B:$K,MATCH('Spread Analysis'!C$3,Data!$B$1:$K$1,FALSE),FALSE)="",#N/A,VLOOKUP($A5274,Data!$B:$K,MATCH('Spread Analysis'!C$3,Data!$B$1:$K$1,FALSE),FALSE))</f>
        <v>6.21</v>
      </c>
      <c r="D5274">
        <f t="shared" si="82"/>
        <v>0.21999999999999975</v>
      </c>
    </row>
    <row r="5275" spans="1:4" x14ac:dyDescent="0.25">
      <c r="A5275" s="2">
        <f>IF(ISBLANK(Data!B5275),#N/A,Data!B5275)</f>
        <v>36605</v>
      </c>
      <c r="B5275" s="20">
        <f>IF(VLOOKUP($A5275,Data!$B:$K,MATCH('Spread Analysis'!B$3,Data!$B$1:$K$1,FALSE),FALSE)="",#N/A,VLOOKUP($A5275,Data!$B:$K,MATCH('Spread Analysis'!B$3,Data!$B$1:$K$1,FALSE),FALSE))</f>
        <v>6.49</v>
      </c>
      <c r="C5275" s="20">
        <f>IF(VLOOKUP($A5275,Data!$B:$K,MATCH('Spread Analysis'!C$3,Data!$B$1:$K$1,FALSE),FALSE)="",#N/A,VLOOKUP($A5275,Data!$B:$K,MATCH('Spread Analysis'!C$3,Data!$B$1:$K$1,FALSE),FALSE))</f>
        <v>6.24</v>
      </c>
      <c r="D5275">
        <f t="shared" si="82"/>
        <v>0.25</v>
      </c>
    </row>
    <row r="5276" spans="1:4" x14ac:dyDescent="0.25">
      <c r="A5276" s="2">
        <f>IF(ISBLANK(Data!B5276),#N/A,Data!B5276)</f>
        <v>36602</v>
      </c>
      <c r="B5276" s="20">
        <f>IF(VLOOKUP($A5276,Data!$B:$K,MATCH('Spread Analysis'!B$3,Data!$B$1:$K$1,FALSE),FALSE)="",#N/A,VLOOKUP($A5276,Data!$B:$K,MATCH('Spread Analysis'!B$3,Data!$B$1:$K$1,FALSE),FALSE))</f>
        <v>6.52</v>
      </c>
      <c r="C5276" s="20">
        <f>IF(VLOOKUP($A5276,Data!$B:$K,MATCH('Spread Analysis'!C$3,Data!$B$1:$K$1,FALSE),FALSE)="",#N/A,VLOOKUP($A5276,Data!$B:$K,MATCH('Spread Analysis'!C$3,Data!$B$1:$K$1,FALSE),FALSE))</f>
        <v>6.2</v>
      </c>
      <c r="D5276">
        <f t="shared" si="82"/>
        <v>0.3199999999999994</v>
      </c>
    </row>
    <row r="5277" spans="1:4" x14ac:dyDescent="0.25">
      <c r="A5277" s="2">
        <f>IF(ISBLANK(Data!B5277),#N/A,Data!B5277)</f>
        <v>36601</v>
      </c>
      <c r="B5277" s="20">
        <f>IF(VLOOKUP($A5277,Data!$B:$K,MATCH('Spread Analysis'!B$3,Data!$B$1:$K$1,FALSE),FALSE)="",#N/A,VLOOKUP($A5277,Data!$B:$K,MATCH('Spread Analysis'!B$3,Data!$B$1:$K$1,FALSE),FALSE))</f>
        <v>6.55</v>
      </c>
      <c r="C5277" s="20">
        <f>IF(VLOOKUP($A5277,Data!$B:$K,MATCH('Spread Analysis'!C$3,Data!$B$1:$K$1,FALSE),FALSE)="",#N/A,VLOOKUP($A5277,Data!$B:$K,MATCH('Spread Analysis'!C$3,Data!$B$1:$K$1,FALSE),FALSE))</f>
        <v>6.18</v>
      </c>
      <c r="D5277">
        <f t="shared" si="82"/>
        <v>0.37000000000000011</v>
      </c>
    </row>
    <row r="5278" spans="1:4" x14ac:dyDescent="0.25">
      <c r="A5278" s="2">
        <f>IF(ISBLANK(Data!B5278),#N/A,Data!B5278)</f>
        <v>36600</v>
      </c>
      <c r="B5278" s="20">
        <f>IF(VLOOKUP($A5278,Data!$B:$K,MATCH('Spread Analysis'!B$3,Data!$B$1:$K$1,FALSE),FALSE)="",#N/A,VLOOKUP($A5278,Data!$B:$K,MATCH('Spread Analysis'!B$3,Data!$B$1:$K$1,FALSE),FALSE))</f>
        <v>6.54</v>
      </c>
      <c r="C5278" s="20">
        <f>IF(VLOOKUP($A5278,Data!$B:$K,MATCH('Spread Analysis'!C$3,Data!$B$1:$K$1,FALSE),FALSE)="",#N/A,VLOOKUP($A5278,Data!$B:$K,MATCH('Spread Analysis'!C$3,Data!$B$1:$K$1,FALSE),FALSE))</f>
        <v>6.16</v>
      </c>
      <c r="D5278">
        <f t="shared" si="82"/>
        <v>0.37999999999999989</v>
      </c>
    </row>
    <row r="5279" spans="1:4" x14ac:dyDescent="0.25">
      <c r="A5279" s="2">
        <f>IF(ISBLANK(Data!B5279),#N/A,Data!B5279)</f>
        <v>36599</v>
      </c>
      <c r="B5279" s="20">
        <f>IF(VLOOKUP($A5279,Data!$B:$K,MATCH('Spread Analysis'!B$3,Data!$B$1:$K$1,FALSE),FALSE)="",#N/A,VLOOKUP($A5279,Data!$B:$K,MATCH('Spread Analysis'!B$3,Data!$B$1:$K$1,FALSE),FALSE))</f>
        <v>6.7</v>
      </c>
      <c r="C5279" s="20">
        <f>IF(VLOOKUP($A5279,Data!$B:$K,MATCH('Spread Analysis'!C$3,Data!$B$1:$K$1,FALSE),FALSE)="",#N/A,VLOOKUP($A5279,Data!$B:$K,MATCH('Spread Analysis'!C$3,Data!$B$1:$K$1,FALSE),FALSE))</f>
        <v>6.29</v>
      </c>
      <c r="D5279">
        <f t="shared" si="82"/>
        <v>0.41000000000000014</v>
      </c>
    </row>
    <row r="5280" spans="1:4" x14ac:dyDescent="0.25">
      <c r="A5280" s="2">
        <f>IF(ISBLANK(Data!B5280),#N/A,Data!B5280)</f>
        <v>36598</v>
      </c>
      <c r="B5280" s="20">
        <f>IF(VLOOKUP($A5280,Data!$B:$K,MATCH('Spread Analysis'!B$3,Data!$B$1:$K$1,FALSE),FALSE)="",#N/A,VLOOKUP($A5280,Data!$B:$K,MATCH('Spread Analysis'!B$3,Data!$B$1:$K$1,FALSE),FALSE))</f>
        <v>6.78</v>
      </c>
      <c r="C5280" s="20">
        <f>IF(VLOOKUP($A5280,Data!$B:$K,MATCH('Spread Analysis'!C$3,Data!$B$1:$K$1,FALSE),FALSE)="",#N/A,VLOOKUP($A5280,Data!$B:$K,MATCH('Spread Analysis'!C$3,Data!$B$1:$K$1,FALSE),FALSE))</f>
        <v>6.38</v>
      </c>
      <c r="D5280">
        <f t="shared" si="82"/>
        <v>0.40000000000000036</v>
      </c>
    </row>
    <row r="5281" spans="1:4" x14ac:dyDescent="0.25">
      <c r="A5281" s="2">
        <f>IF(ISBLANK(Data!B5281),#N/A,Data!B5281)</f>
        <v>36595</v>
      </c>
      <c r="B5281" s="20">
        <f>IF(VLOOKUP($A5281,Data!$B:$K,MATCH('Spread Analysis'!B$3,Data!$B$1:$K$1,FALSE),FALSE)="",#N/A,VLOOKUP($A5281,Data!$B:$K,MATCH('Spread Analysis'!B$3,Data!$B$1:$K$1,FALSE),FALSE))</f>
        <v>6.71</v>
      </c>
      <c r="C5281" s="20">
        <f>IF(VLOOKUP($A5281,Data!$B:$K,MATCH('Spread Analysis'!C$3,Data!$B$1:$K$1,FALSE),FALSE)="",#N/A,VLOOKUP($A5281,Data!$B:$K,MATCH('Spread Analysis'!C$3,Data!$B$1:$K$1,FALSE),FALSE))</f>
        <v>6.34</v>
      </c>
      <c r="D5281">
        <f t="shared" si="82"/>
        <v>0.37000000000000011</v>
      </c>
    </row>
    <row r="5282" spans="1:4" x14ac:dyDescent="0.25">
      <c r="A5282" s="2">
        <f>IF(ISBLANK(Data!B5282),#N/A,Data!B5282)</f>
        <v>36594</v>
      </c>
      <c r="B5282" s="20">
        <f>IF(VLOOKUP($A5282,Data!$B:$K,MATCH('Spread Analysis'!B$3,Data!$B$1:$K$1,FALSE),FALSE)="",#N/A,VLOOKUP($A5282,Data!$B:$K,MATCH('Spread Analysis'!B$3,Data!$B$1:$K$1,FALSE),FALSE))</f>
        <v>6.76</v>
      </c>
      <c r="C5282" s="20">
        <f>IF(VLOOKUP($A5282,Data!$B:$K,MATCH('Spread Analysis'!C$3,Data!$B$1:$K$1,FALSE),FALSE)="",#N/A,VLOOKUP($A5282,Data!$B:$K,MATCH('Spread Analysis'!C$3,Data!$B$1:$K$1,FALSE),FALSE))</f>
        <v>6.39</v>
      </c>
      <c r="D5282">
        <f t="shared" ref="D5282:D5345" si="83">B5282-C5282</f>
        <v>0.37000000000000011</v>
      </c>
    </row>
    <row r="5283" spans="1:4" x14ac:dyDescent="0.25">
      <c r="A5283" s="2">
        <f>IF(ISBLANK(Data!B5283),#N/A,Data!B5283)</f>
        <v>36593</v>
      </c>
      <c r="B5283" s="20">
        <f>IF(VLOOKUP($A5283,Data!$B:$K,MATCH('Spread Analysis'!B$3,Data!$B$1:$K$1,FALSE),FALSE)="",#N/A,VLOOKUP($A5283,Data!$B:$K,MATCH('Spread Analysis'!B$3,Data!$B$1:$K$1,FALSE),FALSE))</f>
        <v>6.69</v>
      </c>
      <c r="C5283" s="20">
        <f>IF(VLOOKUP($A5283,Data!$B:$K,MATCH('Spread Analysis'!C$3,Data!$B$1:$K$1,FALSE),FALSE)="",#N/A,VLOOKUP($A5283,Data!$B:$K,MATCH('Spread Analysis'!C$3,Data!$B$1:$K$1,FALSE),FALSE))</f>
        <v>6.34</v>
      </c>
      <c r="D5283">
        <f t="shared" si="83"/>
        <v>0.35000000000000053</v>
      </c>
    </row>
    <row r="5284" spans="1:4" x14ac:dyDescent="0.25">
      <c r="A5284" s="2">
        <f>IF(ISBLANK(Data!B5284),#N/A,Data!B5284)</f>
        <v>36592</v>
      </c>
      <c r="B5284" s="20">
        <f>IF(VLOOKUP($A5284,Data!$B:$K,MATCH('Spread Analysis'!B$3,Data!$B$1:$K$1,FALSE),FALSE)="",#N/A,VLOOKUP($A5284,Data!$B:$K,MATCH('Spread Analysis'!B$3,Data!$B$1:$K$1,FALSE),FALSE))</f>
        <v>6.75</v>
      </c>
      <c r="C5284" s="20">
        <f>IF(VLOOKUP($A5284,Data!$B:$K,MATCH('Spread Analysis'!C$3,Data!$B$1:$K$1,FALSE),FALSE)="",#N/A,VLOOKUP($A5284,Data!$B:$K,MATCH('Spread Analysis'!C$3,Data!$B$1:$K$1,FALSE),FALSE))</f>
        <v>6.4</v>
      </c>
      <c r="D5284">
        <f t="shared" si="83"/>
        <v>0.34999999999999964</v>
      </c>
    </row>
    <row r="5285" spans="1:4" x14ac:dyDescent="0.25">
      <c r="A5285" s="2">
        <f>IF(ISBLANK(Data!B5285),#N/A,Data!B5285)</f>
        <v>36591</v>
      </c>
      <c r="B5285" s="20">
        <f>IF(VLOOKUP($A5285,Data!$B:$K,MATCH('Spread Analysis'!B$3,Data!$B$1:$K$1,FALSE),FALSE)="",#N/A,VLOOKUP($A5285,Data!$B:$K,MATCH('Spread Analysis'!B$3,Data!$B$1:$K$1,FALSE),FALSE))</f>
        <v>6.72</v>
      </c>
      <c r="C5285" s="20">
        <f>IF(VLOOKUP($A5285,Data!$B:$K,MATCH('Spread Analysis'!C$3,Data!$B$1:$K$1,FALSE),FALSE)="",#N/A,VLOOKUP($A5285,Data!$B:$K,MATCH('Spread Analysis'!C$3,Data!$B$1:$K$1,FALSE),FALSE))</f>
        <v>6.35</v>
      </c>
      <c r="D5285">
        <f t="shared" si="83"/>
        <v>0.37000000000000011</v>
      </c>
    </row>
    <row r="5286" spans="1:4" x14ac:dyDescent="0.25">
      <c r="A5286" s="2">
        <f>IF(ISBLANK(Data!B5286),#N/A,Data!B5286)</f>
        <v>36588</v>
      </c>
      <c r="B5286" s="20">
        <f>IF(VLOOKUP($A5286,Data!$B:$K,MATCH('Spread Analysis'!B$3,Data!$B$1:$K$1,FALSE),FALSE)="",#N/A,VLOOKUP($A5286,Data!$B:$K,MATCH('Spread Analysis'!B$3,Data!$B$1:$K$1,FALSE),FALSE))</f>
        <v>6.65</v>
      </c>
      <c r="C5286" s="20">
        <f>IF(VLOOKUP($A5286,Data!$B:$K,MATCH('Spread Analysis'!C$3,Data!$B$1:$K$1,FALSE),FALSE)="",#N/A,VLOOKUP($A5286,Data!$B:$K,MATCH('Spread Analysis'!C$3,Data!$B$1:$K$1,FALSE),FALSE))</f>
        <v>6.27</v>
      </c>
      <c r="D5286">
        <f t="shared" si="83"/>
        <v>0.38000000000000078</v>
      </c>
    </row>
    <row r="5287" spans="1:4" x14ac:dyDescent="0.25">
      <c r="A5287" s="2">
        <f>IF(ISBLANK(Data!B5287),#N/A,Data!B5287)</f>
        <v>36587</v>
      </c>
      <c r="B5287" s="20">
        <f>IF(VLOOKUP($A5287,Data!$B:$K,MATCH('Spread Analysis'!B$3,Data!$B$1:$K$1,FALSE),FALSE)="",#N/A,VLOOKUP($A5287,Data!$B:$K,MATCH('Spread Analysis'!B$3,Data!$B$1:$K$1,FALSE),FALSE))</f>
        <v>6.58</v>
      </c>
      <c r="C5287" s="20">
        <f>IF(VLOOKUP($A5287,Data!$B:$K,MATCH('Spread Analysis'!C$3,Data!$B$1:$K$1,FALSE),FALSE)="",#N/A,VLOOKUP($A5287,Data!$B:$K,MATCH('Spread Analysis'!C$3,Data!$B$1:$K$1,FALSE),FALSE))</f>
        <v>6.23</v>
      </c>
      <c r="D5287">
        <f t="shared" si="83"/>
        <v>0.34999999999999964</v>
      </c>
    </row>
    <row r="5288" spans="1:4" x14ac:dyDescent="0.25">
      <c r="A5288" s="2">
        <f>IF(ISBLANK(Data!B5288),#N/A,Data!B5288)</f>
        <v>36586</v>
      </c>
      <c r="B5288" s="20">
        <f>IF(VLOOKUP($A5288,Data!$B:$K,MATCH('Spread Analysis'!B$3,Data!$B$1:$K$1,FALSE),FALSE)="",#N/A,VLOOKUP($A5288,Data!$B:$K,MATCH('Spread Analysis'!B$3,Data!$B$1:$K$1,FALSE),FALSE))</f>
        <v>6.53</v>
      </c>
      <c r="C5288" s="20">
        <f>IF(VLOOKUP($A5288,Data!$B:$K,MATCH('Spread Analysis'!C$3,Data!$B$1:$K$1,FALSE),FALSE)="",#N/A,VLOOKUP($A5288,Data!$B:$K,MATCH('Spread Analysis'!C$3,Data!$B$1:$K$1,FALSE),FALSE))</f>
        <v>6.21</v>
      </c>
      <c r="D5288">
        <f t="shared" si="83"/>
        <v>0.32000000000000028</v>
      </c>
    </row>
    <row r="5289" spans="1:4" x14ac:dyDescent="0.25">
      <c r="A5289" s="2">
        <f>IF(ISBLANK(Data!B5289),#N/A,Data!B5289)</f>
        <v>36585</v>
      </c>
      <c r="B5289" s="20">
        <f>IF(VLOOKUP($A5289,Data!$B:$K,MATCH('Spread Analysis'!B$3,Data!$B$1:$K$1,FALSE),FALSE)="",#N/A,VLOOKUP($A5289,Data!$B:$K,MATCH('Spread Analysis'!B$3,Data!$B$1:$K$1,FALSE),FALSE))</f>
        <v>6.65</v>
      </c>
      <c r="C5289" s="20">
        <f>IF(VLOOKUP($A5289,Data!$B:$K,MATCH('Spread Analysis'!C$3,Data!$B$1:$K$1,FALSE),FALSE)="",#N/A,VLOOKUP($A5289,Data!$B:$K,MATCH('Spread Analysis'!C$3,Data!$B$1:$K$1,FALSE),FALSE))</f>
        <v>6.34</v>
      </c>
      <c r="D5289">
        <f t="shared" si="83"/>
        <v>0.3100000000000005</v>
      </c>
    </row>
    <row r="5290" spans="1:4" x14ac:dyDescent="0.25">
      <c r="A5290" s="2">
        <f>IF(ISBLANK(Data!B5290),#N/A,Data!B5290)</f>
        <v>36584</v>
      </c>
      <c r="B5290" s="20">
        <f>IF(VLOOKUP($A5290,Data!$B:$K,MATCH('Spread Analysis'!B$3,Data!$B$1:$K$1,FALSE),FALSE)="",#N/A,VLOOKUP($A5290,Data!$B:$K,MATCH('Spread Analysis'!B$3,Data!$B$1:$K$1,FALSE),FALSE))</f>
        <v>6.62</v>
      </c>
      <c r="C5290" s="20">
        <f>IF(VLOOKUP($A5290,Data!$B:$K,MATCH('Spread Analysis'!C$3,Data!$B$1:$K$1,FALSE),FALSE)="",#N/A,VLOOKUP($A5290,Data!$B:$K,MATCH('Spread Analysis'!C$3,Data!$B$1:$K$1,FALSE),FALSE))</f>
        <v>6.32</v>
      </c>
      <c r="D5290">
        <f t="shared" si="83"/>
        <v>0.29999999999999982</v>
      </c>
    </row>
    <row r="5291" spans="1:4" x14ac:dyDescent="0.25">
      <c r="A5291" s="2">
        <f>IF(ISBLANK(Data!B5291),#N/A,Data!B5291)</f>
        <v>36581</v>
      </c>
      <c r="B5291" s="20">
        <f>IF(VLOOKUP($A5291,Data!$B:$K,MATCH('Spread Analysis'!B$3,Data!$B$1:$K$1,FALSE),FALSE)="",#N/A,VLOOKUP($A5291,Data!$B:$K,MATCH('Spread Analysis'!B$3,Data!$B$1:$K$1,FALSE),FALSE))</f>
        <v>6.53</v>
      </c>
      <c r="C5291" s="20">
        <f>IF(VLOOKUP($A5291,Data!$B:$K,MATCH('Spread Analysis'!C$3,Data!$B$1:$K$1,FALSE),FALSE)="",#N/A,VLOOKUP($A5291,Data!$B:$K,MATCH('Spread Analysis'!C$3,Data!$B$1:$K$1,FALSE),FALSE))</f>
        <v>6.28</v>
      </c>
      <c r="D5291">
        <f t="shared" si="83"/>
        <v>0.25</v>
      </c>
    </row>
    <row r="5292" spans="1:4" x14ac:dyDescent="0.25">
      <c r="A5292" s="2">
        <f>IF(ISBLANK(Data!B5292),#N/A,Data!B5292)</f>
        <v>36580</v>
      </c>
      <c r="B5292" s="20">
        <f>IF(VLOOKUP($A5292,Data!$B:$K,MATCH('Spread Analysis'!B$3,Data!$B$1:$K$1,FALSE),FALSE)="",#N/A,VLOOKUP($A5292,Data!$B:$K,MATCH('Spread Analysis'!B$3,Data!$B$1:$K$1,FALSE),FALSE))</f>
        <v>6.72</v>
      </c>
      <c r="C5292" s="20">
        <f>IF(VLOOKUP($A5292,Data!$B:$K,MATCH('Spread Analysis'!C$3,Data!$B$1:$K$1,FALSE),FALSE)="",#N/A,VLOOKUP($A5292,Data!$B:$K,MATCH('Spread Analysis'!C$3,Data!$B$1:$K$1,FALSE),FALSE))</f>
        <v>6.42</v>
      </c>
      <c r="D5292">
        <f t="shared" si="83"/>
        <v>0.29999999999999982</v>
      </c>
    </row>
    <row r="5293" spans="1:4" x14ac:dyDescent="0.25">
      <c r="A5293" s="2">
        <f>IF(ISBLANK(Data!B5293),#N/A,Data!B5293)</f>
        <v>36579</v>
      </c>
      <c r="B5293" s="20">
        <f>IF(VLOOKUP($A5293,Data!$B:$K,MATCH('Spread Analysis'!B$3,Data!$B$1:$K$1,FALSE),FALSE)="",#N/A,VLOOKUP($A5293,Data!$B:$K,MATCH('Spread Analysis'!B$3,Data!$B$1:$K$1,FALSE),FALSE))</f>
        <v>6.75</v>
      </c>
      <c r="C5293" s="20">
        <f>IF(VLOOKUP($A5293,Data!$B:$K,MATCH('Spread Analysis'!C$3,Data!$B$1:$K$1,FALSE),FALSE)="",#N/A,VLOOKUP($A5293,Data!$B:$K,MATCH('Spread Analysis'!C$3,Data!$B$1:$K$1,FALSE),FALSE))</f>
        <v>6.45</v>
      </c>
      <c r="D5293">
        <f t="shared" si="83"/>
        <v>0.29999999999999982</v>
      </c>
    </row>
    <row r="5294" spans="1:4" x14ac:dyDescent="0.25">
      <c r="A5294" s="2">
        <f>IF(ISBLANK(Data!B5294),#N/A,Data!B5294)</f>
        <v>36578</v>
      </c>
      <c r="B5294" s="20">
        <f>IF(VLOOKUP($A5294,Data!$B:$K,MATCH('Spread Analysis'!B$3,Data!$B$1:$K$1,FALSE),FALSE)="",#N/A,VLOOKUP($A5294,Data!$B:$K,MATCH('Spread Analysis'!B$3,Data!$B$1:$K$1,FALSE),FALSE))</f>
        <v>6.78</v>
      </c>
      <c r="C5294" s="20">
        <f>IF(VLOOKUP($A5294,Data!$B:$K,MATCH('Spread Analysis'!C$3,Data!$B$1:$K$1,FALSE),FALSE)="",#N/A,VLOOKUP($A5294,Data!$B:$K,MATCH('Spread Analysis'!C$3,Data!$B$1:$K$1,FALSE),FALSE))</f>
        <v>6.48</v>
      </c>
      <c r="D5294">
        <f t="shared" si="83"/>
        <v>0.29999999999999982</v>
      </c>
    </row>
    <row r="5295" spans="1:4" x14ac:dyDescent="0.25">
      <c r="A5295" s="2">
        <f>IF(ISBLANK(Data!B5295),#N/A,Data!B5295)</f>
        <v>36577</v>
      </c>
      <c r="B5295" s="20">
        <f>IF(VLOOKUP($A5295,Data!$B:$K,MATCH('Spread Analysis'!B$3,Data!$B$1:$K$1,FALSE),FALSE)="",#N/A,VLOOKUP($A5295,Data!$B:$K,MATCH('Spread Analysis'!B$3,Data!$B$1:$K$1,FALSE),FALSE))</f>
        <v>6.8</v>
      </c>
      <c r="C5295" s="20">
        <f>IF(VLOOKUP($A5295,Data!$B:$K,MATCH('Spread Analysis'!C$3,Data!$B$1:$K$1,FALSE),FALSE)="",#N/A,VLOOKUP($A5295,Data!$B:$K,MATCH('Spread Analysis'!C$3,Data!$B$1:$K$1,FALSE),FALSE))</f>
        <v>6.53</v>
      </c>
      <c r="D5295">
        <f t="shared" si="83"/>
        <v>0.26999999999999957</v>
      </c>
    </row>
    <row r="5296" spans="1:4" x14ac:dyDescent="0.25">
      <c r="A5296" s="2">
        <f>IF(ISBLANK(Data!B5296),#N/A,Data!B5296)</f>
        <v>36574</v>
      </c>
      <c r="B5296" s="20">
        <f>IF(VLOOKUP($A5296,Data!$B:$K,MATCH('Spread Analysis'!B$3,Data!$B$1:$K$1,FALSE),FALSE)="",#N/A,VLOOKUP($A5296,Data!$B:$K,MATCH('Spread Analysis'!B$3,Data!$B$1:$K$1,FALSE),FALSE))</f>
        <v>7.05</v>
      </c>
      <c r="C5296" s="20">
        <f>IF(VLOOKUP($A5296,Data!$B:$K,MATCH('Spread Analysis'!C$3,Data!$B$1:$K$1,FALSE),FALSE)="",#N/A,VLOOKUP($A5296,Data!$B:$K,MATCH('Spread Analysis'!C$3,Data!$B$1:$K$1,FALSE),FALSE))</f>
        <v>6.66</v>
      </c>
      <c r="D5296">
        <f t="shared" si="83"/>
        <v>0.38999999999999968</v>
      </c>
    </row>
    <row r="5297" spans="1:4" x14ac:dyDescent="0.25">
      <c r="A5297" s="2">
        <f>IF(ISBLANK(Data!B5297),#N/A,Data!B5297)</f>
        <v>36573</v>
      </c>
      <c r="B5297" s="20">
        <f>IF(VLOOKUP($A5297,Data!$B:$K,MATCH('Spread Analysis'!B$3,Data!$B$1:$K$1,FALSE),FALSE)="",#N/A,VLOOKUP($A5297,Data!$B:$K,MATCH('Spread Analysis'!B$3,Data!$B$1:$K$1,FALSE),FALSE))</f>
        <v>7.04</v>
      </c>
      <c r="C5297" s="20">
        <f>IF(VLOOKUP($A5297,Data!$B:$K,MATCH('Spread Analysis'!C$3,Data!$B$1:$K$1,FALSE),FALSE)="",#N/A,VLOOKUP($A5297,Data!$B:$K,MATCH('Spread Analysis'!C$3,Data!$B$1:$K$1,FALSE),FALSE))</f>
        <v>6.62</v>
      </c>
      <c r="D5297">
        <f t="shared" si="83"/>
        <v>0.41999999999999993</v>
      </c>
    </row>
    <row r="5298" spans="1:4" x14ac:dyDescent="0.25">
      <c r="A5298" s="2">
        <f>IF(ISBLANK(Data!B5298),#N/A,Data!B5298)</f>
        <v>36572</v>
      </c>
      <c r="B5298" s="20">
        <f>IF(VLOOKUP($A5298,Data!$B:$K,MATCH('Spread Analysis'!B$3,Data!$B$1:$K$1,FALSE),FALSE)="",#N/A,VLOOKUP($A5298,Data!$B:$K,MATCH('Spread Analysis'!B$3,Data!$B$1:$K$1,FALSE),FALSE))</f>
        <v>7.07</v>
      </c>
      <c r="C5298" s="20">
        <f>IF(VLOOKUP($A5298,Data!$B:$K,MATCH('Spread Analysis'!C$3,Data!$B$1:$K$1,FALSE),FALSE)="",#N/A,VLOOKUP($A5298,Data!$B:$K,MATCH('Spread Analysis'!C$3,Data!$B$1:$K$1,FALSE),FALSE))</f>
        <v>6.62</v>
      </c>
      <c r="D5298">
        <f t="shared" si="83"/>
        <v>0.45000000000000018</v>
      </c>
    </row>
    <row r="5299" spans="1:4" x14ac:dyDescent="0.25">
      <c r="A5299" s="2">
        <f>IF(ISBLANK(Data!B5299),#N/A,Data!B5299)</f>
        <v>36571</v>
      </c>
      <c r="B5299" s="20">
        <f>IF(VLOOKUP($A5299,Data!$B:$K,MATCH('Spread Analysis'!B$3,Data!$B$1:$K$1,FALSE),FALSE)="",#N/A,VLOOKUP($A5299,Data!$B:$K,MATCH('Spread Analysis'!B$3,Data!$B$1:$K$1,FALSE),FALSE))</f>
        <v>7.04</v>
      </c>
      <c r="C5299" s="20">
        <f>IF(VLOOKUP($A5299,Data!$B:$K,MATCH('Spread Analysis'!C$3,Data!$B$1:$K$1,FALSE),FALSE)="",#N/A,VLOOKUP($A5299,Data!$B:$K,MATCH('Spread Analysis'!C$3,Data!$B$1:$K$1,FALSE),FALSE))</f>
        <v>6.55</v>
      </c>
      <c r="D5299">
        <f t="shared" si="83"/>
        <v>0.49000000000000021</v>
      </c>
    </row>
    <row r="5300" spans="1:4" x14ac:dyDescent="0.25">
      <c r="A5300" s="2">
        <f>IF(ISBLANK(Data!B5300),#N/A,Data!B5300)</f>
        <v>36570</v>
      </c>
      <c r="B5300" s="20">
        <f>IF(VLOOKUP($A5300,Data!$B:$K,MATCH('Spread Analysis'!B$3,Data!$B$1:$K$1,FALSE),FALSE)="",#N/A,VLOOKUP($A5300,Data!$B:$K,MATCH('Spread Analysis'!B$3,Data!$B$1:$K$1,FALSE),FALSE))</f>
        <v>7.11</v>
      </c>
      <c r="C5300" s="20">
        <f>IF(VLOOKUP($A5300,Data!$B:$K,MATCH('Spread Analysis'!C$3,Data!$B$1:$K$1,FALSE),FALSE)="",#N/A,VLOOKUP($A5300,Data!$B:$K,MATCH('Spread Analysis'!C$3,Data!$B$1:$K$1,FALSE),FALSE))</f>
        <v>6.59</v>
      </c>
      <c r="D5300">
        <f t="shared" si="83"/>
        <v>0.52000000000000046</v>
      </c>
    </row>
    <row r="5301" spans="1:4" x14ac:dyDescent="0.25">
      <c r="A5301" s="2">
        <f>IF(ISBLANK(Data!B5301),#N/A,Data!B5301)</f>
        <v>36567</v>
      </c>
      <c r="B5301" s="20">
        <f>IF(VLOOKUP($A5301,Data!$B:$K,MATCH('Spread Analysis'!B$3,Data!$B$1:$K$1,FALSE),FALSE)="",#N/A,VLOOKUP($A5301,Data!$B:$K,MATCH('Spread Analysis'!B$3,Data!$B$1:$K$1,FALSE),FALSE))</f>
        <v>7.11</v>
      </c>
      <c r="C5301" s="20">
        <f>IF(VLOOKUP($A5301,Data!$B:$K,MATCH('Spread Analysis'!C$3,Data!$B$1:$K$1,FALSE),FALSE)="",#N/A,VLOOKUP($A5301,Data!$B:$K,MATCH('Spread Analysis'!C$3,Data!$B$1:$K$1,FALSE),FALSE))</f>
        <v>6.61</v>
      </c>
      <c r="D5301">
        <f t="shared" si="83"/>
        <v>0.5</v>
      </c>
    </row>
    <row r="5302" spans="1:4" x14ac:dyDescent="0.25">
      <c r="A5302" s="2">
        <f>IF(ISBLANK(Data!B5302),#N/A,Data!B5302)</f>
        <v>36566</v>
      </c>
      <c r="B5302" s="20">
        <f>IF(VLOOKUP($A5302,Data!$B:$K,MATCH('Spread Analysis'!B$3,Data!$B$1:$K$1,FALSE),FALSE)="",#N/A,VLOOKUP($A5302,Data!$B:$K,MATCH('Spread Analysis'!B$3,Data!$B$1:$K$1,FALSE),FALSE))</f>
        <v>7.04</v>
      </c>
      <c r="C5302" s="20">
        <f>IF(VLOOKUP($A5302,Data!$B:$K,MATCH('Spread Analysis'!C$3,Data!$B$1:$K$1,FALSE),FALSE)="",#N/A,VLOOKUP($A5302,Data!$B:$K,MATCH('Spread Analysis'!C$3,Data!$B$1:$K$1,FALSE),FALSE))</f>
        <v>6.54</v>
      </c>
      <c r="D5302">
        <f t="shared" si="83"/>
        <v>0.5</v>
      </c>
    </row>
    <row r="5303" spans="1:4" x14ac:dyDescent="0.25">
      <c r="A5303" s="2">
        <f>IF(ISBLANK(Data!B5303),#N/A,Data!B5303)</f>
        <v>36565</v>
      </c>
      <c r="B5303" s="20">
        <f>IF(VLOOKUP($A5303,Data!$B:$K,MATCH('Spread Analysis'!B$3,Data!$B$1:$K$1,FALSE),FALSE)="",#N/A,VLOOKUP($A5303,Data!$B:$K,MATCH('Spread Analysis'!B$3,Data!$B$1:$K$1,FALSE),FALSE))</f>
        <v>7.08</v>
      </c>
      <c r="C5303" s="20">
        <f>IF(VLOOKUP($A5303,Data!$B:$K,MATCH('Spread Analysis'!C$3,Data!$B$1:$K$1,FALSE),FALSE)="",#N/A,VLOOKUP($A5303,Data!$B:$K,MATCH('Spread Analysis'!C$3,Data!$B$1:$K$1,FALSE),FALSE))</f>
        <v>6.6</v>
      </c>
      <c r="D5303">
        <f t="shared" si="83"/>
        <v>0.48000000000000043</v>
      </c>
    </row>
    <row r="5304" spans="1:4" x14ac:dyDescent="0.25">
      <c r="A5304" s="2">
        <f>IF(ISBLANK(Data!B5304),#N/A,Data!B5304)</f>
        <v>36564</v>
      </c>
      <c r="B5304" s="20">
        <f>IF(VLOOKUP($A5304,Data!$B:$K,MATCH('Spread Analysis'!B$3,Data!$B$1:$K$1,FALSE),FALSE)="",#N/A,VLOOKUP($A5304,Data!$B:$K,MATCH('Spread Analysis'!B$3,Data!$B$1:$K$1,FALSE),FALSE))</f>
        <v>7.15</v>
      </c>
      <c r="C5304" s="20">
        <f>IF(VLOOKUP($A5304,Data!$B:$K,MATCH('Spread Analysis'!C$3,Data!$B$1:$K$1,FALSE),FALSE)="",#N/A,VLOOKUP($A5304,Data!$B:$K,MATCH('Spread Analysis'!C$3,Data!$B$1:$K$1,FALSE),FALSE))</f>
        <v>6.71</v>
      </c>
      <c r="D5304">
        <f t="shared" si="83"/>
        <v>0.44000000000000039</v>
      </c>
    </row>
    <row r="5305" spans="1:4" x14ac:dyDescent="0.25">
      <c r="A5305" s="2">
        <f>IF(ISBLANK(Data!B5305),#N/A,Data!B5305)</f>
        <v>36563</v>
      </c>
      <c r="B5305" s="20">
        <f>IF(VLOOKUP($A5305,Data!$B:$K,MATCH('Spread Analysis'!B$3,Data!$B$1:$K$1,FALSE),FALSE)="",#N/A,VLOOKUP($A5305,Data!$B:$K,MATCH('Spread Analysis'!B$3,Data!$B$1:$K$1,FALSE),FALSE))</f>
        <v>7.11</v>
      </c>
      <c r="C5305" s="20">
        <f>IF(VLOOKUP($A5305,Data!$B:$K,MATCH('Spread Analysis'!C$3,Data!$B$1:$K$1,FALSE),FALSE)="",#N/A,VLOOKUP($A5305,Data!$B:$K,MATCH('Spread Analysis'!C$3,Data!$B$1:$K$1,FALSE),FALSE))</f>
        <v>6.72</v>
      </c>
      <c r="D5305">
        <f t="shared" si="83"/>
        <v>0.39000000000000057</v>
      </c>
    </row>
    <row r="5306" spans="1:4" x14ac:dyDescent="0.25">
      <c r="A5306" s="2">
        <f>IF(ISBLANK(Data!B5306),#N/A,Data!B5306)</f>
        <v>36560</v>
      </c>
      <c r="B5306" s="20">
        <f>IF(VLOOKUP($A5306,Data!$B:$K,MATCH('Spread Analysis'!B$3,Data!$B$1:$K$1,FALSE),FALSE)="",#N/A,VLOOKUP($A5306,Data!$B:$K,MATCH('Spread Analysis'!B$3,Data!$B$1:$K$1,FALSE),FALSE))</f>
        <v>7.01</v>
      </c>
      <c r="C5306" s="20">
        <f>IF(VLOOKUP($A5306,Data!$B:$K,MATCH('Spread Analysis'!C$3,Data!$B$1:$K$1,FALSE),FALSE)="",#N/A,VLOOKUP($A5306,Data!$B:$K,MATCH('Spread Analysis'!C$3,Data!$B$1:$K$1,FALSE),FALSE))</f>
        <v>6.67</v>
      </c>
      <c r="D5306">
        <f t="shared" si="83"/>
        <v>0.33999999999999986</v>
      </c>
    </row>
    <row r="5307" spans="1:4" x14ac:dyDescent="0.25">
      <c r="A5307" s="2">
        <f>IF(ISBLANK(Data!B5307),#N/A,Data!B5307)</f>
        <v>36559</v>
      </c>
      <c r="B5307" s="20">
        <f>IF(VLOOKUP($A5307,Data!$B:$K,MATCH('Spread Analysis'!B$3,Data!$B$1:$K$1,FALSE),FALSE)="",#N/A,VLOOKUP($A5307,Data!$B:$K,MATCH('Spread Analysis'!B$3,Data!$B$1:$K$1,FALSE),FALSE))</f>
        <v>7.1</v>
      </c>
      <c r="C5307" s="20">
        <f>IF(VLOOKUP($A5307,Data!$B:$K,MATCH('Spread Analysis'!C$3,Data!$B$1:$K$1,FALSE),FALSE)="",#N/A,VLOOKUP($A5307,Data!$B:$K,MATCH('Spread Analysis'!C$3,Data!$B$1:$K$1,FALSE),FALSE))</f>
        <v>6.76</v>
      </c>
      <c r="D5307">
        <f t="shared" si="83"/>
        <v>0.33999999999999986</v>
      </c>
    </row>
    <row r="5308" spans="1:4" x14ac:dyDescent="0.25">
      <c r="A5308" s="2">
        <f>IF(ISBLANK(Data!B5308),#N/A,Data!B5308)</f>
        <v>36558</v>
      </c>
      <c r="B5308" s="20">
        <f>IF(VLOOKUP($A5308,Data!$B:$K,MATCH('Spread Analysis'!B$3,Data!$B$1:$K$1,FALSE),FALSE)="",#N/A,VLOOKUP($A5308,Data!$B:$K,MATCH('Spread Analysis'!B$3,Data!$B$1:$K$1,FALSE),FALSE))</f>
        <v>7.18</v>
      </c>
      <c r="C5308" s="20">
        <f>IF(VLOOKUP($A5308,Data!$B:$K,MATCH('Spread Analysis'!C$3,Data!$B$1:$K$1,FALSE),FALSE)="",#N/A,VLOOKUP($A5308,Data!$B:$K,MATCH('Spread Analysis'!C$3,Data!$B$1:$K$1,FALSE),FALSE))</f>
        <v>6.75</v>
      </c>
      <c r="D5308">
        <f t="shared" si="83"/>
        <v>0.42999999999999972</v>
      </c>
    </row>
    <row r="5309" spans="1:4" x14ac:dyDescent="0.25">
      <c r="A5309" s="2">
        <f>IF(ISBLANK(Data!B5309),#N/A,Data!B5309)</f>
        <v>36557</v>
      </c>
      <c r="B5309" s="20">
        <f>IF(VLOOKUP($A5309,Data!$B:$K,MATCH('Spread Analysis'!B$3,Data!$B$1:$K$1,FALSE),FALSE)="",#N/A,VLOOKUP($A5309,Data!$B:$K,MATCH('Spread Analysis'!B$3,Data!$B$1:$K$1,FALSE),FALSE))</f>
        <v>7.17</v>
      </c>
      <c r="C5309" s="20">
        <f>IF(VLOOKUP($A5309,Data!$B:$K,MATCH('Spread Analysis'!C$3,Data!$B$1:$K$1,FALSE),FALSE)="",#N/A,VLOOKUP($A5309,Data!$B:$K,MATCH('Spread Analysis'!C$3,Data!$B$1:$K$1,FALSE),FALSE))</f>
        <v>6.57</v>
      </c>
      <c r="D5309">
        <f t="shared" si="83"/>
        <v>0.59999999999999964</v>
      </c>
    </row>
    <row r="5310" spans="1:4" x14ac:dyDescent="0.25">
      <c r="A5310" s="2">
        <f>IF(ISBLANK(Data!B5310),#N/A,Data!B5310)</f>
        <v>36556</v>
      </c>
      <c r="B5310" s="20">
        <f>IF(VLOOKUP($A5310,Data!$B:$K,MATCH('Spread Analysis'!B$3,Data!$B$1:$K$1,FALSE),FALSE)="",#N/A,VLOOKUP($A5310,Data!$B:$K,MATCH('Spread Analysis'!B$3,Data!$B$1:$K$1,FALSE),FALSE))</f>
        <v>7.16</v>
      </c>
      <c r="C5310" s="20">
        <f>IF(VLOOKUP($A5310,Data!$B:$K,MATCH('Spread Analysis'!C$3,Data!$B$1:$K$1,FALSE),FALSE)="",#N/A,VLOOKUP($A5310,Data!$B:$K,MATCH('Spread Analysis'!C$3,Data!$B$1:$K$1,FALSE),FALSE))</f>
        <v>6.59</v>
      </c>
      <c r="D5310">
        <f t="shared" si="83"/>
        <v>0.57000000000000028</v>
      </c>
    </row>
    <row r="5311" spans="1:4" x14ac:dyDescent="0.25">
      <c r="A5311" s="2">
        <f>IF(ISBLANK(Data!B5311),#N/A,Data!B5311)</f>
        <v>36553</v>
      </c>
      <c r="B5311" s="20">
        <f>IF(VLOOKUP($A5311,Data!$B:$K,MATCH('Spread Analysis'!B$3,Data!$B$1:$K$1,FALSE),FALSE)="",#N/A,VLOOKUP($A5311,Data!$B:$K,MATCH('Spread Analysis'!B$3,Data!$B$1:$K$1,FALSE),FALSE))</f>
        <v>7.17</v>
      </c>
      <c r="C5311" s="20">
        <f>IF(VLOOKUP($A5311,Data!$B:$K,MATCH('Spread Analysis'!C$3,Data!$B$1:$K$1,FALSE),FALSE)="",#N/A,VLOOKUP($A5311,Data!$B:$K,MATCH('Spread Analysis'!C$3,Data!$B$1:$K$1,FALSE),FALSE))</f>
        <v>6.55</v>
      </c>
      <c r="D5311">
        <f t="shared" si="83"/>
        <v>0.62000000000000011</v>
      </c>
    </row>
    <row r="5312" spans="1:4" x14ac:dyDescent="0.25">
      <c r="A5312" s="2">
        <f>IF(ISBLANK(Data!B5312),#N/A,Data!B5312)</f>
        <v>36552</v>
      </c>
      <c r="B5312" s="20">
        <f>IF(VLOOKUP($A5312,Data!$B:$K,MATCH('Spread Analysis'!B$3,Data!$B$1:$K$1,FALSE),FALSE)="",#N/A,VLOOKUP($A5312,Data!$B:$K,MATCH('Spread Analysis'!B$3,Data!$B$1:$K$1,FALSE),FALSE))</f>
        <v>7.16</v>
      </c>
      <c r="C5312" s="20">
        <f>IF(VLOOKUP($A5312,Data!$B:$K,MATCH('Spread Analysis'!C$3,Data!$B$1:$K$1,FALSE),FALSE)="",#N/A,VLOOKUP($A5312,Data!$B:$K,MATCH('Spread Analysis'!C$3,Data!$B$1:$K$1,FALSE),FALSE))</f>
        <v>6.6</v>
      </c>
      <c r="D5312">
        <f t="shared" si="83"/>
        <v>0.5600000000000005</v>
      </c>
    </row>
    <row r="5313" spans="1:4" x14ac:dyDescent="0.25">
      <c r="A5313" s="2">
        <f>IF(ISBLANK(Data!B5313),#N/A,Data!B5313)</f>
        <v>36550</v>
      </c>
      <c r="B5313" s="20">
        <f>IF(VLOOKUP($A5313,Data!$B:$K,MATCH('Spread Analysis'!B$3,Data!$B$1:$K$1,FALSE),FALSE)="",#N/A,VLOOKUP($A5313,Data!$B:$K,MATCH('Spread Analysis'!B$3,Data!$B$1:$K$1,FALSE),FALSE))</f>
        <v>7.21</v>
      </c>
      <c r="C5313" s="20">
        <f>IF(VLOOKUP($A5313,Data!$B:$K,MATCH('Spread Analysis'!C$3,Data!$B$1:$K$1,FALSE),FALSE)="",#N/A,VLOOKUP($A5313,Data!$B:$K,MATCH('Spread Analysis'!C$3,Data!$B$1:$K$1,FALSE),FALSE))</f>
        <v>6.63</v>
      </c>
      <c r="D5313">
        <f t="shared" si="83"/>
        <v>0.58000000000000007</v>
      </c>
    </row>
    <row r="5314" spans="1:4" x14ac:dyDescent="0.25">
      <c r="A5314" s="2">
        <f>IF(ISBLANK(Data!B5314),#N/A,Data!B5314)</f>
        <v>36549</v>
      </c>
      <c r="B5314" s="20">
        <f>IF(VLOOKUP($A5314,Data!$B:$K,MATCH('Spread Analysis'!B$3,Data!$B$1:$K$1,FALSE),FALSE)="",#N/A,VLOOKUP($A5314,Data!$B:$K,MATCH('Spread Analysis'!B$3,Data!$B$1:$K$1,FALSE),FALSE))</f>
        <v>7.27</v>
      </c>
      <c r="C5314" s="20">
        <f>IF(VLOOKUP($A5314,Data!$B:$K,MATCH('Spread Analysis'!C$3,Data!$B$1:$K$1,FALSE),FALSE)="",#N/A,VLOOKUP($A5314,Data!$B:$K,MATCH('Spread Analysis'!C$3,Data!$B$1:$K$1,FALSE),FALSE))</f>
        <v>6.65</v>
      </c>
      <c r="D5314">
        <f t="shared" si="83"/>
        <v>0.61999999999999922</v>
      </c>
    </row>
    <row r="5315" spans="1:4" x14ac:dyDescent="0.25">
      <c r="A5315" s="2">
        <f>IF(ISBLANK(Data!B5315),#N/A,Data!B5315)</f>
        <v>36546</v>
      </c>
      <c r="B5315" s="20">
        <f>IF(VLOOKUP($A5315,Data!$B:$K,MATCH('Spread Analysis'!B$3,Data!$B$1:$K$1,FALSE),FALSE)="",#N/A,VLOOKUP($A5315,Data!$B:$K,MATCH('Spread Analysis'!B$3,Data!$B$1:$K$1,FALSE),FALSE))</f>
        <v>7.27</v>
      </c>
      <c r="C5315" s="20">
        <f>IF(VLOOKUP($A5315,Data!$B:$K,MATCH('Spread Analysis'!C$3,Data!$B$1:$K$1,FALSE),FALSE)="",#N/A,VLOOKUP($A5315,Data!$B:$K,MATCH('Spread Analysis'!C$3,Data!$B$1:$K$1,FALSE),FALSE))</f>
        <v>6.63</v>
      </c>
      <c r="D5315">
        <f t="shared" si="83"/>
        <v>0.63999999999999968</v>
      </c>
    </row>
    <row r="5316" spans="1:4" x14ac:dyDescent="0.25">
      <c r="A5316" s="2">
        <f>IF(ISBLANK(Data!B5316),#N/A,Data!B5316)</f>
        <v>36545</v>
      </c>
      <c r="B5316" s="20">
        <f>IF(VLOOKUP($A5316,Data!$B:$K,MATCH('Spread Analysis'!B$3,Data!$B$1:$K$1,FALSE),FALSE)="",#N/A,VLOOKUP($A5316,Data!$B:$K,MATCH('Spread Analysis'!B$3,Data!$B$1:$K$1,FALSE),FALSE))</f>
        <v>7.22</v>
      </c>
      <c r="C5316" s="20">
        <f>IF(VLOOKUP($A5316,Data!$B:$K,MATCH('Spread Analysis'!C$3,Data!$B$1:$K$1,FALSE),FALSE)="",#N/A,VLOOKUP($A5316,Data!$B:$K,MATCH('Spread Analysis'!C$3,Data!$B$1:$K$1,FALSE),FALSE))</f>
        <v>6.6</v>
      </c>
      <c r="D5316">
        <f t="shared" si="83"/>
        <v>0.62000000000000011</v>
      </c>
    </row>
    <row r="5317" spans="1:4" x14ac:dyDescent="0.25">
      <c r="A5317" s="2">
        <f>IF(ISBLANK(Data!B5317),#N/A,Data!B5317)</f>
        <v>36544</v>
      </c>
      <c r="B5317" s="20">
        <f>IF(VLOOKUP($A5317,Data!$B:$K,MATCH('Spread Analysis'!B$3,Data!$B$1:$K$1,FALSE),FALSE)="",#N/A,VLOOKUP($A5317,Data!$B:$K,MATCH('Spread Analysis'!B$3,Data!$B$1:$K$1,FALSE),FALSE))</f>
        <v>7.26</v>
      </c>
      <c r="C5317" s="20">
        <f>IF(VLOOKUP($A5317,Data!$B:$K,MATCH('Spread Analysis'!C$3,Data!$B$1:$K$1,FALSE),FALSE)="",#N/A,VLOOKUP($A5317,Data!$B:$K,MATCH('Spread Analysis'!C$3,Data!$B$1:$K$1,FALSE),FALSE))</f>
        <v>6.64</v>
      </c>
      <c r="D5317">
        <f t="shared" si="83"/>
        <v>0.62000000000000011</v>
      </c>
    </row>
    <row r="5318" spans="1:4" x14ac:dyDescent="0.25">
      <c r="A5318" s="2">
        <f>IF(ISBLANK(Data!B5318),#N/A,Data!B5318)</f>
        <v>36543</v>
      </c>
      <c r="B5318" s="20">
        <f>IF(VLOOKUP($A5318,Data!$B:$K,MATCH('Spread Analysis'!B$3,Data!$B$1:$K$1,FALSE),FALSE)="",#N/A,VLOOKUP($A5318,Data!$B:$K,MATCH('Spread Analysis'!B$3,Data!$B$1:$K$1,FALSE),FALSE))</f>
        <v>7.19</v>
      </c>
      <c r="C5318" s="20">
        <f>IF(VLOOKUP($A5318,Data!$B:$K,MATCH('Spread Analysis'!C$3,Data!$B$1:$K$1,FALSE),FALSE)="",#N/A,VLOOKUP($A5318,Data!$B:$K,MATCH('Spread Analysis'!C$3,Data!$B$1:$K$1,FALSE),FALSE))</f>
        <v>6.57</v>
      </c>
      <c r="D5318">
        <f t="shared" si="83"/>
        <v>0.62000000000000011</v>
      </c>
    </row>
    <row r="5319" spans="1:4" x14ac:dyDescent="0.25">
      <c r="A5319" s="2">
        <f>IF(ISBLANK(Data!B5319),#N/A,Data!B5319)</f>
        <v>36542</v>
      </c>
      <c r="B5319" s="20">
        <f>IF(VLOOKUP($A5319,Data!$B:$K,MATCH('Spread Analysis'!B$3,Data!$B$1:$K$1,FALSE),FALSE)="",#N/A,VLOOKUP($A5319,Data!$B:$K,MATCH('Spread Analysis'!B$3,Data!$B$1:$K$1,FALSE),FALSE))</f>
        <v>7.23</v>
      </c>
      <c r="C5319" s="20">
        <f>IF(VLOOKUP($A5319,Data!$B:$K,MATCH('Spread Analysis'!C$3,Data!$B$1:$K$1,FALSE),FALSE)="",#N/A,VLOOKUP($A5319,Data!$B:$K,MATCH('Spread Analysis'!C$3,Data!$B$1:$K$1,FALSE),FALSE))</f>
        <v>6.62</v>
      </c>
      <c r="D5319">
        <f t="shared" si="83"/>
        <v>0.61000000000000032</v>
      </c>
    </row>
    <row r="5320" spans="1:4" x14ac:dyDescent="0.25">
      <c r="A5320" s="2">
        <f>IF(ISBLANK(Data!B5320),#N/A,Data!B5320)</f>
        <v>36539</v>
      </c>
      <c r="B5320" s="20">
        <f>IF(VLOOKUP($A5320,Data!$B:$K,MATCH('Spread Analysis'!B$3,Data!$B$1:$K$1,FALSE),FALSE)="",#N/A,VLOOKUP($A5320,Data!$B:$K,MATCH('Spread Analysis'!B$3,Data!$B$1:$K$1,FALSE),FALSE))</f>
        <v>7.19</v>
      </c>
      <c r="C5320" s="20">
        <f>IF(VLOOKUP($A5320,Data!$B:$K,MATCH('Spread Analysis'!C$3,Data!$B$1:$K$1,FALSE),FALSE)="",#N/A,VLOOKUP($A5320,Data!$B:$K,MATCH('Spread Analysis'!C$3,Data!$B$1:$K$1,FALSE),FALSE))</f>
        <v>6.58</v>
      </c>
      <c r="D5320">
        <f t="shared" si="83"/>
        <v>0.61000000000000032</v>
      </c>
    </row>
    <row r="5321" spans="1:4" x14ac:dyDescent="0.25">
      <c r="A5321" s="2">
        <f>IF(ISBLANK(Data!B5321),#N/A,Data!B5321)</f>
        <v>36538</v>
      </c>
      <c r="B5321" s="20">
        <f>IF(VLOOKUP($A5321,Data!$B:$K,MATCH('Spread Analysis'!B$3,Data!$B$1:$K$1,FALSE),FALSE)="",#N/A,VLOOKUP($A5321,Data!$B:$K,MATCH('Spread Analysis'!B$3,Data!$B$1:$K$1,FALSE),FALSE))</f>
        <v>7.2</v>
      </c>
      <c r="C5321" s="20">
        <f>IF(VLOOKUP($A5321,Data!$B:$K,MATCH('Spread Analysis'!C$3,Data!$B$1:$K$1,FALSE),FALSE)="",#N/A,VLOOKUP($A5321,Data!$B:$K,MATCH('Spread Analysis'!C$3,Data!$B$1:$K$1,FALSE),FALSE))</f>
        <v>6.58</v>
      </c>
      <c r="D5321">
        <f t="shared" si="83"/>
        <v>0.62000000000000011</v>
      </c>
    </row>
    <row r="5322" spans="1:4" x14ac:dyDescent="0.25">
      <c r="A5322" s="2">
        <f>IF(ISBLANK(Data!B5322),#N/A,Data!B5322)</f>
        <v>36537</v>
      </c>
      <c r="B5322" s="20">
        <f>IF(VLOOKUP($A5322,Data!$B:$K,MATCH('Spread Analysis'!B$3,Data!$B$1:$K$1,FALSE),FALSE)="",#N/A,VLOOKUP($A5322,Data!$B:$K,MATCH('Spread Analysis'!B$3,Data!$B$1:$K$1,FALSE),FALSE))</f>
        <v>7.21</v>
      </c>
      <c r="C5322" s="20">
        <f>IF(VLOOKUP($A5322,Data!$B:$K,MATCH('Spread Analysis'!C$3,Data!$B$1:$K$1,FALSE),FALSE)="",#N/A,VLOOKUP($A5322,Data!$B:$K,MATCH('Spread Analysis'!C$3,Data!$B$1:$K$1,FALSE),FALSE))</f>
        <v>6.6</v>
      </c>
      <c r="D5322">
        <f t="shared" si="83"/>
        <v>0.61000000000000032</v>
      </c>
    </row>
    <row r="5323" spans="1:4" x14ac:dyDescent="0.25">
      <c r="A5323" s="2">
        <f>IF(ISBLANK(Data!B5323),#N/A,Data!B5323)</f>
        <v>36536</v>
      </c>
      <c r="B5323" s="20">
        <f>IF(VLOOKUP($A5323,Data!$B:$K,MATCH('Spread Analysis'!B$3,Data!$B$1:$K$1,FALSE),FALSE)="",#N/A,VLOOKUP($A5323,Data!$B:$K,MATCH('Spread Analysis'!B$3,Data!$B$1:$K$1,FALSE),FALSE))</f>
        <v>7.17</v>
      </c>
      <c r="C5323" s="20">
        <f>IF(VLOOKUP($A5323,Data!$B:$K,MATCH('Spread Analysis'!C$3,Data!$B$1:$K$1,FALSE),FALSE)="",#N/A,VLOOKUP($A5323,Data!$B:$K,MATCH('Spread Analysis'!C$3,Data!$B$1:$K$1,FALSE),FALSE))</f>
        <v>6.56</v>
      </c>
      <c r="D5323">
        <f t="shared" si="83"/>
        <v>0.61000000000000032</v>
      </c>
    </row>
    <row r="5324" spans="1:4" x14ac:dyDescent="0.25">
      <c r="A5324" s="2">
        <f>IF(ISBLANK(Data!B5324),#N/A,Data!B5324)</f>
        <v>36535</v>
      </c>
      <c r="B5324" s="20">
        <f>IF(VLOOKUP($A5324,Data!$B:$K,MATCH('Spread Analysis'!B$3,Data!$B$1:$K$1,FALSE),FALSE)="",#N/A,VLOOKUP($A5324,Data!$B:$K,MATCH('Spread Analysis'!B$3,Data!$B$1:$K$1,FALSE),FALSE))</f>
        <v>7.11</v>
      </c>
      <c r="C5324" s="20">
        <f>IF(VLOOKUP($A5324,Data!$B:$K,MATCH('Spread Analysis'!C$3,Data!$B$1:$K$1,FALSE),FALSE)="",#N/A,VLOOKUP($A5324,Data!$B:$K,MATCH('Spread Analysis'!C$3,Data!$B$1:$K$1,FALSE),FALSE))</f>
        <v>6.51</v>
      </c>
      <c r="D5324">
        <f t="shared" si="83"/>
        <v>0.60000000000000053</v>
      </c>
    </row>
    <row r="5325" spans="1:4" x14ac:dyDescent="0.25">
      <c r="A5325" s="2">
        <f>IF(ISBLANK(Data!B5325),#N/A,Data!B5325)</f>
        <v>36532</v>
      </c>
      <c r="B5325" s="20">
        <f>IF(VLOOKUP($A5325,Data!$B:$K,MATCH('Spread Analysis'!B$3,Data!$B$1:$K$1,FALSE),FALSE)="",#N/A,VLOOKUP($A5325,Data!$B:$K,MATCH('Spread Analysis'!B$3,Data!$B$1:$K$1,FALSE),FALSE))</f>
        <v>7.1</v>
      </c>
      <c r="C5325" s="20">
        <f>IF(VLOOKUP($A5325,Data!$B:$K,MATCH('Spread Analysis'!C$3,Data!$B$1:$K$1,FALSE),FALSE)="",#N/A,VLOOKUP($A5325,Data!$B:$K,MATCH('Spread Analysis'!C$3,Data!$B$1:$K$1,FALSE),FALSE))</f>
        <v>6.47</v>
      </c>
      <c r="D5325">
        <f t="shared" si="83"/>
        <v>0.62999999999999989</v>
      </c>
    </row>
    <row r="5326" spans="1:4" x14ac:dyDescent="0.25">
      <c r="A5326" s="2">
        <f>IF(ISBLANK(Data!B5326),#N/A,Data!B5326)</f>
        <v>36531</v>
      </c>
      <c r="B5326" s="20">
        <f>IF(VLOOKUP($A5326,Data!$B:$K,MATCH('Spread Analysis'!B$3,Data!$B$1:$K$1,FALSE),FALSE)="",#N/A,VLOOKUP($A5326,Data!$B:$K,MATCH('Spread Analysis'!B$3,Data!$B$1:$K$1,FALSE),FALSE))</f>
        <v>7.12</v>
      </c>
      <c r="C5326" s="20">
        <f>IF(VLOOKUP($A5326,Data!$B:$K,MATCH('Spread Analysis'!C$3,Data!$B$1:$K$1,FALSE),FALSE)="",#N/A,VLOOKUP($A5326,Data!$B:$K,MATCH('Spread Analysis'!C$3,Data!$B$1:$K$1,FALSE),FALSE))</f>
        <v>6.46</v>
      </c>
      <c r="D5326">
        <f t="shared" si="83"/>
        <v>0.66000000000000014</v>
      </c>
    </row>
    <row r="5327" spans="1:4" x14ac:dyDescent="0.25">
      <c r="A5327" s="2">
        <f>IF(ISBLANK(Data!B5327),#N/A,Data!B5327)</f>
        <v>36530</v>
      </c>
      <c r="B5327" s="20">
        <f>IF(VLOOKUP($A5327,Data!$B:$K,MATCH('Spread Analysis'!B$3,Data!$B$1:$K$1,FALSE),FALSE)="",#N/A,VLOOKUP($A5327,Data!$B:$K,MATCH('Spread Analysis'!B$3,Data!$B$1:$K$1,FALSE),FALSE))</f>
        <v>7.01</v>
      </c>
      <c r="C5327" s="20">
        <f>IF(VLOOKUP($A5327,Data!$B:$K,MATCH('Spread Analysis'!C$3,Data!$B$1:$K$1,FALSE),FALSE)="",#N/A,VLOOKUP($A5327,Data!$B:$K,MATCH('Spread Analysis'!C$3,Data!$B$1:$K$1,FALSE),FALSE))</f>
        <v>6.37</v>
      </c>
      <c r="D5327">
        <f t="shared" si="83"/>
        <v>0.63999999999999968</v>
      </c>
    </row>
    <row r="5328" spans="1:4" x14ac:dyDescent="0.25">
      <c r="A5328" s="2">
        <f>IF(ISBLANK(Data!B5328),#N/A,Data!B5328)</f>
        <v>36529</v>
      </c>
      <c r="B5328" s="20">
        <f>IF(VLOOKUP($A5328,Data!$B:$K,MATCH('Spread Analysis'!B$3,Data!$B$1:$K$1,FALSE),FALSE)="",#N/A,VLOOKUP($A5328,Data!$B:$K,MATCH('Spread Analysis'!B$3,Data!$B$1:$K$1,FALSE),FALSE))</f>
        <v>7.13</v>
      </c>
      <c r="C5328" s="20">
        <f>IF(VLOOKUP($A5328,Data!$B:$K,MATCH('Spread Analysis'!C$3,Data!$B$1:$K$1,FALSE),FALSE)="",#N/A,VLOOKUP($A5328,Data!$B:$K,MATCH('Spread Analysis'!C$3,Data!$B$1:$K$1,FALSE),FALSE))</f>
        <v>6.44</v>
      </c>
      <c r="D5328">
        <f t="shared" si="83"/>
        <v>0.6899999999999995</v>
      </c>
    </row>
    <row r="5329" spans="1:4" x14ac:dyDescent="0.25">
      <c r="A5329" s="2">
        <f>IF(ISBLANK(Data!B5329),#N/A,Data!B5329)</f>
        <v>36525</v>
      </c>
      <c r="B5329" s="20">
        <f>IF(VLOOKUP($A5329,Data!$B:$K,MATCH('Spread Analysis'!B$3,Data!$B$1:$K$1,FALSE),FALSE)="",#N/A,VLOOKUP($A5329,Data!$B:$K,MATCH('Spread Analysis'!B$3,Data!$B$1:$K$1,FALSE),FALSE))</f>
        <v>6.96</v>
      </c>
      <c r="C5329" s="20">
        <f>IF(VLOOKUP($A5329,Data!$B:$K,MATCH('Spread Analysis'!C$3,Data!$B$1:$K$1,FALSE),FALSE)="",#N/A,VLOOKUP($A5329,Data!$B:$K,MATCH('Spread Analysis'!C$3,Data!$B$1:$K$1,FALSE),FALSE))</f>
        <v>6.26</v>
      </c>
      <c r="D5329">
        <f t="shared" si="83"/>
        <v>0.70000000000000018</v>
      </c>
    </row>
    <row r="5330" spans="1:4" x14ac:dyDescent="0.25">
      <c r="A5330" s="2">
        <f>IF(ISBLANK(Data!B5330),#N/A,Data!B5330)</f>
        <v>36524</v>
      </c>
      <c r="B5330" s="20">
        <f>IF(VLOOKUP($A5330,Data!$B:$K,MATCH('Spread Analysis'!B$3,Data!$B$1:$K$1,FALSE),FALSE)="",#N/A,VLOOKUP($A5330,Data!$B:$K,MATCH('Spread Analysis'!B$3,Data!$B$1:$K$1,FALSE),FALSE))</f>
        <v>6.92</v>
      </c>
      <c r="C5330" s="20">
        <f>IF(VLOOKUP($A5330,Data!$B:$K,MATCH('Spread Analysis'!C$3,Data!$B$1:$K$1,FALSE),FALSE)="",#N/A,VLOOKUP($A5330,Data!$B:$K,MATCH('Spread Analysis'!C$3,Data!$B$1:$K$1,FALSE),FALSE))</f>
        <v>6.23</v>
      </c>
      <c r="D5330">
        <f t="shared" si="83"/>
        <v>0.6899999999999995</v>
      </c>
    </row>
    <row r="5331" spans="1:4" x14ac:dyDescent="0.25">
      <c r="A5331" s="2">
        <f>IF(ISBLANK(Data!B5331),#N/A,Data!B5331)</f>
        <v>36523</v>
      </c>
      <c r="B5331" s="20">
        <f>IF(VLOOKUP($A5331,Data!$B:$K,MATCH('Spread Analysis'!B$3,Data!$B$1:$K$1,FALSE),FALSE)="",#N/A,VLOOKUP($A5331,Data!$B:$K,MATCH('Spread Analysis'!B$3,Data!$B$1:$K$1,FALSE),FALSE))</f>
        <v>6.98</v>
      </c>
      <c r="C5331" s="20">
        <f>IF(VLOOKUP($A5331,Data!$B:$K,MATCH('Spread Analysis'!C$3,Data!$B$1:$K$1,FALSE),FALSE)="",#N/A,VLOOKUP($A5331,Data!$B:$K,MATCH('Spread Analysis'!C$3,Data!$B$1:$K$1,FALSE),FALSE))</f>
        <v>6.31</v>
      </c>
      <c r="D5331">
        <f t="shared" si="83"/>
        <v>0.67000000000000082</v>
      </c>
    </row>
    <row r="5332" spans="1:4" x14ac:dyDescent="0.25">
      <c r="A5332" s="2">
        <f>IF(ISBLANK(Data!B5332),#N/A,Data!B5332)</f>
        <v>36518</v>
      </c>
      <c r="B5332" s="20">
        <f>IF(VLOOKUP($A5332,Data!$B:$K,MATCH('Spread Analysis'!B$3,Data!$B$1:$K$1,FALSE),FALSE)="",#N/A,VLOOKUP($A5332,Data!$B:$K,MATCH('Spread Analysis'!B$3,Data!$B$1:$K$1,FALSE),FALSE))</f>
        <v>6.87</v>
      </c>
      <c r="C5332" s="20">
        <f>IF(VLOOKUP($A5332,Data!$B:$K,MATCH('Spread Analysis'!C$3,Data!$B$1:$K$1,FALSE),FALSE)="",#N/A,VLOOKUP($A5332,Data!$B:$K,MATCH('Spread Analysis'!C$3,Data!$B$1:$K$1,FALSE),FALSE))</f>
        <v>6.2</v>
      </c>
      <c r="D5332">
        <f t="shared" si="83"/>
        <v>0.66999999999999993</v>
      </c>
    </row>
    <row r="5333" spans="1:4" x14ac:dyDescent="0.25">
      <c r="A5333" s="2">
        <f>IF(ISBLANK(Data!B5333),#N/A,Data!B5333)</f>
        <v>36517</v>
      </c>
      <c r="B5333" s="20">
        <f>IF(VLOOKUP($A5333,Data!$B:$K,MATCH('Spread Analysis'!B$3,Data!$B$1:$K$1,FALSE),FALSE)="",#N/A,VLOOKUP($A5333,Data!$B:$K,MATCH('Spread Analysis'!B$3,Data!$B$1:$K$1,FALSE),FALSE))</f>
        <v>6.85</v>
      </c>
      <c r="C5333" s="20">
        <f>IF(VLOOKUP($A5333,Data!$B:$K,MATCH('Spread Analysis'!C$3,Data!$B$1:$K$1,FALSE),FALSE)="",#N/A,VLOOKUP($A5333,Data!$B:$K,MATCH('Spread Analysis'!C$3,Data!$B$1:$K$1,FALSE),FALSE))</f>
        <v>6.19</v>
      </c>
      <c r="D5333">
        <f t="shared" si="83"/>
        <v>0.65999999999999925</v>
      </c>
    </row>
    <row r="5334" spans="1:4" x14ac:dyDescent="0.25">
      <c r="A5334" s="2">
        <f>IF(ISBLANK(Data!B5334),#N/A,Data!B5334)</f>
        <v>36516</v>
      </c>
      <c r="B5334" s="20">
        <f>IF(VLOOKUP($A5334,Data!$B:$K,MATCH('Spread Analysis'!B$3,Data!$B$1:$K$1,FALSE),FALSE)="",#N/A,VLOOKUP($A5334,Data!$B:$K,MATCH('Spread Analysis'!B$3,Data!$B$1:$K$1,FALSE),FALSE))</f>
        <v>6.83</v>
      </c>
      <c r="C5334" s="20">
        <f>IF(VLOOKUP($A5334,Data!$B:$K,MATCH('Spread Analysis'!C$3,Data!$B$1:$K$1,FALSE),FALSE)="",#N/A,VLOOKUP($A5334,Data!$B:$K,MATCH('Spread Analysis'!C$3,Data!$B$1:$K$1,FALSE),FALSE))</f>
        <v>6.15</v>
      </c>
      <c r="D5334">
        <f t="shared" si="83"/>
        <v>0.67999999999999972</v>
      </c>
    </row>
    <row r="5335" spans="1:4" x14ac:dyDescent="0.25">
      <c r="A5335" s="2">
        <f>IF(ISBLANK(Data!B5335),#N/A,Data!B5335)</f>
        <v>36515</v>
      </c>
      <c r="B5335" s="20">
        <f>IF(VLOOKUP($A5335,Data!$B:$K,MATCH('Spread Analysis'!B$3,Data!$B$1:$K$1,FALSE),FALSE)="",#N/A,VLOOKUP($A5335,Data!$B:$K,MATCH('Spread Analysis'!B$3,Data!$B$1:$K$1,FALSE),FALSE))</f>
        <v>6.83</v>
      </c>
      <c r="C5335" s="20">
        <f>IF(VLOOKUP($A5335,Data!$B:$K,MATCH('Spread Analysis'!C$3,Data!$B$1:$K$1,FALSE),FALSE)="",#N/A,VLOOKUP($A5335,Data!$B:$K,MATCH('Spread Analysis'!C$3,Data!$B$1:$K$1,FALSE),FALSE))</f>
        <v>6.16</v>
      </c>
      <c r="D5335">
        <f t="shared" si="83"/>
        <v>0.66999999999999993</v>
      </c>
    </row>
    <row r="5336" spans="1:4" x14ac:dyDescent="0.25">
      <c r="A5336" s="2">
        <f>IF(ISBLANK(Data!B5336),#N/A,Data!B5336)</f>
        <v>36514</v>
      </c>
      <c r="B5336" s="20">
        <f>IF(VLOOKUP($A5336,Data!$B:$K,MATCH('Spread Analysis'!B$3,Data!$B$1:$K$1,FALSE),FALSE)="",#N/A,VLOOKUP($A5336,Data!$B:$K,MATCH('Spread Analysis'!B$3,Data!$B$1:$K$1,FALSE),FALSE))</f>
        <v>6.78</v>
      </c>
      <c r="C5336" s="20">
        <f>IF(VLOOKUP($A5336,Data!$B:$K,MATCH('Spread Analysis'!C$3,Data!$B$1:$K$1,FALSE),FALSE)="",#N/A,VLOOKUP($A5336,Data!$B:$K,MATCH('Spread Analysis'!C$3,Data!$B$1:$K$1,FALSE),FALSE))</f>
        <v>6.12</v>
      </c>
      <c r="D5336">
        <f t="shared" si="83"/>
        <v>0.66000000000000014</v>
      </c>
    </row>
    <row r="5337" spans="1:4" x14ac:dyDescent="0.25">
      <c r="A5337" s="2">
        <f>IF(ISBLANK(Data!B5337),#N/A,Data!B5337)</f>
        <v>36511</v>
      </c>
      <c r="B5337" s="20">
        <f>IF(VLOOKUP($A5337,Data!$B:$K,MATCH('Spread Analysis'!B$3,Data!$B$1:$K$1,FALSE),FALSE)="",#N/A,VLOOKUP($A5337,Data!$B:$K,MATCH('Spread Analysis'!B$3,Data!$B$1:$K$1,FALSE),FALSE))</f>
        <v>6.83</v>
      </c>
      <c r="C5337" s="20">
        <f>IF(VLOOKUP($A5337,Data!$B:$K,MATCH('Spread Analysis'!C$3,Data!$B$1:$K$1,FALSE),FALSE)="",#N/A,VLOOKUP($A5337,Data!$B:$K,MATCH('Spread Analysis'!C$3,Data!$B$1:$K$1,FALSE),FALSE))</f>
        <v>6.15</v>
      </c>
      <c r="D5337">
        <f t="shared" si="83"/>
        <v>0.67999999999999972</v>
      </c>
    </row>
    <row r="5338" spans="1:4" x14ac:dyDescent="0.25">
      <c r="A5338" s="2">
        <f>IF(ISBLANK(Data!B5338),#N/A,Data!B5338)</f>
        <v>36510</v>
      </c>
      <c r="B5338" s="20">
        <f>IF(VLOOKUP($A5338,Data!$B:$K,MATCH('Spread Analysis'!B$3,Data!$B$1:$K$1,FALSE),FALSE)="",#N/A,VLOOKUP($A5338,Data!$B:$K,MATCH('Spread Analysis'!B$3,Data!$B$1:$K$1,FALSE),FALSE))</f>
        <v>6.83</v>
      </c>
      <c r="C5338" s="20">
        <f>IF(VLOOKUP($A5338,Data!$B:$K,MATCH('Spread Analysis'!C$3,Data!$B$1:$K$1,FALSE),FALSE)="",#N/A,VLOOKUP($A5338,Data!$B:$K,MATCH('Spread Analysis'!C$3,Data!$B$1:$K$1,FALSE),FALSE))</f>
        <v>6.15</v>
      </c>
      <c r="D5338">
        <f t="shared" si="83"/>
        <v>0.67999999999999972</v>
      </c>
    </row>
    <row r="5339" spans="1:4" x14ac:dyDescent="0.25">
      <c r="A5339" s="2">
        <f>IF(ISBLANK(Data!B5339),#N/A,Data!B5339)</f>
        <v>36509</v>
      </c>
      <c r="B5339" s="20">
        <f>IF(VLOOKUP($A5339,Data!$B:$K,MATCH('Spread Analysis'!B$3,Data!$B$1:$K$1,FALSE),FALSE)="",#N/A,VLOOKUP($A5339,Data!$B:$K,MATCH('Spread Analysis'!B$3,Data!$B$1:$K$1,FALSE),FALSE))</f>
        <v>6.72</v>
      </c>
      <c r="C5339" s="20">
        <f>IF(VLOOKUP($A5339,Data!$B:$K,MATCH('Spread Analysis'!C$3,Data!$B$1:$K$1,FALSE),FALSE)="",#N/A,VLOOKUP($A5339,Data!$B:$K,MATCH('Spread Analysis'!C$3,Data!$B$1:$K$1,FALSE),FALSE))</f>
        <v>6.03</v>
      </c>
      <c r="D5339">
        <f t="shared" si="83"/>
        <v>0.6899999999999995</v>
      </c>
    </row>
    <row r="5340" spans="1:4" x14ac:dyDescent="0.25">
      <c r="A5340" s="2">
        <f>IF(ISBLANK(Data!B5340),#N/A,Data!B5340)</f>
        <v>36508</v>
      </c>
      <c r="B5340" s="20">
        <f>IF(VLOOKUP($A5340,Data!$B:$K,MATCH('Spread Analysis'!B$3,Data!$B$1:$K$1,FALSE),FALSE)="",#N/A,VLOOKUP($A5340,Data!$B:$K,MATCH('Spread Analysis'!B$3,Data!$B$1:$K$1,FALSE),FALSE))</f>
        <v>6.61</v>
      </c>
      <c r="C5340" s="20">
        <f>IF(VLOOKUP($A5340,Data!$B:$K,MATCH('Spread Analysis'!C$3,Data!$B$1:$K$1,FALSE),FALSE)="",#N/A,VLOOKUP($A5340,Data!$B:$K,MATCH('Spread Analysis'!C$3,Data!$B$1:$K$1,FALSE),FALSE))</f>
        <v>5.93</v>
      </c>
      <c r="D5340">
        <f t="shared" si="83"/>
        <v>0.6800000000000006</v>
      </c>
    </row>
    <row r="5341" spans="1:4" x14ac:dyDescent="0.25">
      <c r="A5341" s="2">
        <f>IF(ISBLANK(Data!B5341),#N/A,Data!B5341)</f>
        <v>36507</v>
      </c>
      <c r="B5341" s="20">
        <f>IF(VLOOKUP($A5341,Data!$B:$K,MATCH('Spread Analysis'!B$3,Data!$B$1:$K$1,FALSE),FALSE)="",#N/A,VLOOKUP($A5341,Data!$B:$K,MATCH('Spread Analysis'!B$3,Data!$B$1:$K$1,FALSE),FALSE))</f>
        <v>6.57</v>
      </c>
      <c r="C5341" s="20">
        <f>IF(VLOOKUP($A5341,Data!$B:$K,MATCH('Spread Analysis'!C$3,Data!$B$1:$K$1,FALSE),FALSE)="",#N/A,VLOOKUP($A5341,Data!$B:$K,MATCH('Spread Analysis'!C$3,Data!$B$1:$K$1,FALSE),FALSE))</f>
        <v>5.92</v>
      </c>
      <c r="D5341">
        <f t="shared" si="83"/>
        <v>0.65000000000000036</v>
      </c>
    </row>
    <row r="5342" spans="1:4" x14ac:dyDescent="0.25">
      <c r="A5342" s="2">
        <f>IF(ISBLANK(Data!B5342),#N/A,Data!B5342)</f>
        <v>36504</v>
      </c>
      <c r="B5342" s="20">
        <f>IF(VLOOKUP($A5342,Data!$B:$K,MATCH('Spread Analysis'!B$3,Data!$B$1:$K$1,FALSE),FALSE)="",#N/A,VLOOKUP($A5342,Data!$B:$K,MATCH('Spread Analysis'!B$3,Data!$B$1:$K$1,FALSE),FALSE))</f>
        <v>6.59</v>
      </c>
      <c r="C5342" s="20">
        <f>IF(VLOOKUP($A5342,Data!$B:$K,MATCH('Spread Analysis'!C$3,Data!$B$1:$K$1,FALSE),FALSE)="",#N/A,VLOOKUP($A5342,Data!$B:$K,MATCH('Spread Analysis'!C$3,Data!$B$1:$K$1,FALSE),FALSE))</f>
        <v>5.92</v>
      </c>
      <c r="D5342">
        <f t="shared" si="83"/>
        <v>0.66999999999999993</v>
      </c>
    </row>
    <row r="5343" spans="1:4" x14ac:dyDescent="0.25">
      <c r="A5343" s="2">
        <f>IF(ISBLANK(Data!B5343),#N/A,Data!B5343)</f>
        <v>36503</v>
      </c>
      <c r="B5343" s="20">
        <f>IF(VLOOKUP($A5343,Data!$B:$K,MATCH('Spread Analysis'!B$3,Data!$B$1:$K$1,FALSE),FALSE)="",#N/A,VLOOKUP($A5343,Data!$B:$K,MATCH('Spread Analysis'!B$3,Data!$B$1:$K$1,FALSE),FALSE))</f>
        <v>6.56</v>
      </c>
      <c r="C5343" s="20">
        <f>IF(VLOOKUP($A5343,Data!$B:$K,MATCH('Spread Analysis'!C$3,Data!$B$1:$K$1,FALSE),FALSE)="",#N/A,VLOOKUP($A5343,Data!$B:$K,MATCH('Spread Analysis'!C$3,Data!$B$1:$K$1,FALSE),FALSE))</f>
        <v>5.9</v>
      </c>
      <c r="D5343">
        <f t="shared" si="83"/>
        <v>0.65999999999999925</v>
      </c>
    </row>
    <row r="5344" spans="1:4" x14ac:dyDescent="0.25">
      <c r="A5344" s="2">
        <f>IF(ISBLANK(Data!B5344),#N/A,Data!B5344)</f>
        <v>36502</v>
      </c>
      <c r="B5344" s="20">
        <f>IF(VLOOKUP($A5344,Data!$B:$K,MATCH('Spread Analysis'!B$3,Data!$B$1:$K$1,FALSE),FALSE)="",#N/A,VLOOKUP($A5344,Data!$B:$K,MATCH('Spread Analysis'!B$3,Data!$B$1:$K$1,FALSE),FALSE))</f>
        <v>6.52</v>
      </c>
      <c r="C5344" s="20">
        <f>IF(VLOOKUP($A5344,Data!$B:$K,MATCH('Spread Analysis'!C$3,Data!$B$1:$K$1,FALSE),FALSE)="",#N/A,VLOOKUP($A5344,Data!$B:$K,MATCH('Spread Analysis'!C$3,Data!$B$1:$K$1,FALSE),FALSE))</f>
        <v>5.83</v>
      </c>
      <c r="D5344">
        <f t="shared" si="83"/>
        <v>0.6899999999999995</v>
      </c>
    </row>
    <row r="5345" spans="1:4" x14ac:dyDescent="0.25">
      <c r="A5345" s="2">
        <f>IF(ISBLANK(Data!B5345),#N/A,Data!B5345)</f>
        <v>36501</v>
      </c>
      <c r="B5345" s="20">
        <f>IF(VLOOKUP($A5345,Data!$B:$K,MATCH('Spread Analysis'!B$3,Data!$B$1:$K$1,FALSE),FALSE)="",#N/A,VLOOKUP($A5345,Data!$B:$K,MATCH('Spread Analysis'!B$3,Data!$B$1:$K$1,FALSE),FALSE))</f>
        <v>6.62</v>
      </c>
      <c r="C5345" s="20">
        <f>IF(VLOOKUP($A5345,Data!$B:$K,MATCH('Spread Analysis'!C$3,Data!$B$1:$K$1,FALSE),FALSE)="",#N/A,VLOOKUP($A5345,Data!$B:$K,MATCH('Spread Analysis'!C$3,Data!$B$1:$K$1,FALSE),FALSE))</f>
        <v>5.9</v>
      </c>
      <c r="D5345">
        <f t="shared" si="83"/>
        <v>0.71999999999999975</v>
      </c>
    </row>
    <row r="5346" spans="1:4" x14ac:dyDescent="0.25">
      <c r="A5346" s="2">
        <f>IF(ISBLANK(Data!B5346),#N/A,Data!B5346)</f>
        <v>36500</v>
      </c>
      <c r="B5346" s="20">
        <f>IF(VLOOKUP($A5346,Data!$B:$K,MATCH('Spread Analysis'!B$3,Data!$B$1:$K$1,FALSE),FALSE)="",#N/A,VLOOKUP($A5346,Data!$B:$K,MATCH('Spread Analysis'!B$3,Data!$B$1:$K$1,FALSE),FALSE))</f>
        <v>6.63</v>
      </c>
      <c r="C5346" s="20">
        <f>IF(VLOOKUP($A5346,Data!$B:$K,MATCH('Spread Analysis'!C$3,Data!$B$1:$K$1,FALSE),FALSE)="",#N/A,VLOOKUP($A5346,Data!$B:$K,MATCH('Spread Analysis'!C$3,Data!$B$1:$K$1,FALSE),FALSE))</f>
        <v>5.91</v>
      </c>
      <c r="D5346">
        <f t="shared" ref="D5346:D5409" si="84">B5346-C5346</f>
        <v>0.71999999999999975</v>
      </c>
    </row>
    <row r="5347" spans="1:4" x14ac:dyDescent="0.25">
      <c r="A5347" s="2">
        <f>IF(ISBLANK(Data!B5347),#N/A,Data!B5347)</f>
        <v>36497</v>
      </c>
      <c r="B5347" s="20">
        <f>IF(VLOOKUP($A5347,Data!$B:$K,MATCH('Spread Analysis'!B$3,Data!$B$1:$K$1,FALSE),FALSE)="",#N/A,VLOOKUP($A5347,Data!$B:$K,MATCH('Spread Analysis'!B$3,Data!$B$1:$K$1,FALSE),FALSE))</f>
        <v>6.7</v>
      </c>
      <c r="C5347" s="20">
        <f>IF(VLOOKUP($A5347,Data!$B:$K,MATCH('Spread Analysis'!C$3,Data!$B$1:$K$1,FALSE),FALSE)="",#N/A,VLOOKUP($A5347,Data!$B:$K,MATCH('Spread Analysis'!C$3,Data!$B$1:$K$1,FALSE),FALSE))</f>
        <v>6</v>
      </c>
      <c r="D5347">
        <f t="shared" si="84"/>
        <v>0.70000000000000018</v>
      </c>
    </row>
    <row r="5348" spans="1:4" x14ac:dyDescent="0.25">
      <c r="A5348" s="2">
        <f>IF(ISBLANK(Data!B5348),#N/A,Data!B5348)</f>
        <v>36496</v>
      </c>
      <c r="B5348" s="20">
        <f>IF(VLOOKUP($A5348,Data!$B:$K,MATCH('Spread Analysis'!B$3,Data!$B$1:$K$1,FALSE),FALSE)="",#N/A,VLOOKUP($A5348,Data!$B:$K,MATCH('Spread Analysis'!B$3,Data!$B$1:$K$1,FALSE),FALSE))</f>
        <v>6.65</v>
      </c>
      <c r="C5348" s="20">
        <f>IF(VLOOKUP($A5348,Data!$B:$K,MATCH('Spread Analysis'!C$3,Data!$B$1:$K$1,FALSE),FALSE)="",#N/A,VLOOKUP($A5348,Data!$B:$K,MATCH('Spread Analysis'!C$3,Data!$B$1:$K$1,FALSE),FALSE))</f>
        <v>5.98</v>
      </c>
      <c r="D5348">
        <f t="shared" si="84"/>
        <v>0.66999999999999993</v>
      </c>
    </row>
    <row r="5349" spans="1:4" x14ac:dyDescent="0.25">
      <c r="A5349" s="2">
        <f>IF(ISBLANK(Data!B5349),#N/A,Data!B5349)</f>
        <v>36495</v>
      </c>
      <c r="B5349" s="20">
        <f>IF(VLOOKUP($A5349,Data!$B:$K,MATCH('Spread Analysis'!B$3,Data!$B$1:$K$1,FALSE),FALSE)="",#N/A,VLOOKUP($A5349,Data!$B:$K,MATCH('Spread Analysis'!B$3,Data!$B$1:$K$1,FALSE),FALSE))</f>
        <v>6.63</v>
      </c>
      <c r="C5349" s="20">
        <f>IF(VLOOKUP($A5349,Data!$B:$K,MATCH('Spread Analysis'!C$3,Data!$B$1:$K$1,FALSE),FALSE)="",#N/A,VLOOKUP($A5349,Data!$B:$K,MATCH('Spread Analysis'!C$3,Data!$B$1:$K$1,FALSE),FALSE))</f>
        <v>5.97</v>
      </c>
      <c r="D5349">
        <f t="shared" si="84"/>
        <v>0.66000000000000014</v>
      </c>
    </row>
    <row r="5350" spans="1:4" x14ac:dyDescent="0.25">
      <c r="A5350" s="2">
        <f>IF(ISBLANK(Data!B5350),#N/A,Data!B5350)</f>
        <v>36494</v>
      </c>
      <c r="B5350" s="20">
        <f>IF(VLOOKUP($A5350,Data!$B:$K,MATCH('Spread Analysis'!B$3,Data!$B$1:$K$1,FALSE),FALSE)="",#N/A,VLOOKUP($A5350,Data!$B:$K,MATCH('Spread Analysis'!B$3,Data!$B$1:$K$1,FALSE),FALSE))</f>
        <v>6.64</v>
      </c>
      <c r="C5350" s="20">
        <f>IF(VLOOKUP($A5350,Data!$B:$K,MATCH('Spread Analysis'!C$3,Data!$B$1:$K$1,FALSE),FALSE)="",#N/A,VLOOKUP($A5350,Data!$B:$K,MATCH('Spread Analysis'!C$3,Data!$B$1:$K$1,FALSE),FALSE))</f>
        <v>5.98</v>
      </c>
      <c r="D5350">
        <f t="shared" si="84"/>
        <v>0.65999999999999925</v>
      </c>
    </row>
    <row r="5351" spans="1:4" x14ac:dyDescent="0.25">
      <c r="A5351" s="2">
        <f>IF(ISBLANK(Data!B5351),#N/A,Data!B5351)</f>
        <v>36493</v>
      </c>
      <c r="B5351" s="20">
        <f>IF(VLOOKUP($A5351,Data!$B:$K,MATCH('Spread Analysis'!B$3,Data!$B$1:$K$1,FALSE),FALSE)="",#N/A,VLOOKUP($A5351,Data!$B:$K,MATCH('Spread Analysis'!B$3,Data!$B$1:$K$1,FALSE),FALSE))</f>
        <v>6.61</v>
      </c>
      <c r="C5351" s="20">
        <f>IF(VLOOKUP($A5351,Data!$B:$K,MATCH('Spread Analysis'!C$3,Data!$B$1:$K$1,FALSE),FALSE)="",#N/A,VLOOKUP($A5351,Data!$B:$K,MATCH('Spread Analysis'!C$3,Data!$B$1:$K$1,FALSE),FALSE))</f>
        <v>5.99</v>
      </c>
      <c r="D5351">
        <f t="shared" si="84"/>
        <v>0.62000000000000011</v>
      </c>
    </row>
    <row r="5352" spans="1:4" x14ac:dyDescent="0.25">
      <c r="A5352" s="2">
        <f>IF(ISBLANK(Data!B5352),#N/A,Data!B5352)</f>
        <v>36490</v>
      </c>
      <c r="B5352" s="20">
        <f>IF(VLOOKUP($A5352,Data!$B:$K,MATCH('Spread Analysis'!B$3,Data!$B$1:$K$1,FALSE),FALSE)="",#N/A,VLOOKUP($A5352,Data!$B:$K,MATCH('Spread Analysis'!B$3,Data!$B$1:$K$1,FALSE),FALSE))</f>
        <v>6.63</v>
      </c>
      <c r="C5352" s="20">
        <f>IF(VLOOKUP($A5352,Data!$B:$K,MATCH('Spread Analysis'!C$3,Data!$B$1:$K$1,FALSE),FALSE)="",#N/A,VLOOKUP($A5352,Data!$B:$K,MATCH('Spread Analysis'!C$3,Data!$B$1:$K$1,FALSE),FALSE))</f>
        <v>6.03</v>
      </c>
      <c r="D5352">
        <f t="shared" si="84"/>
        <v>0.59999999999999964</v>
      </c>
    </row>
    <row r="5353" spans="1:4" x14ac:dyDescent="0.25">
      <c r="A5353" s="2">
        <f>IF(ISBLANK(Data!B5353),#N/A,Data!B5353)</f>
        <v>36489</v>
      </c>
      <c r="B5353" s="20">
        <f>IF(VLOOKUP($A5353,Data!$B:$K,MATCH('Spread Analysis'!B$3,Data!$B$1:$K$1,FALSE),FALSE)="",#N/A,VLOOKUP($A5353,Data!$B:$K,MATCH('Spread Analysis'!B$3,Data!$B$1:$K$1,FALSE),FALSE))</f>
        <v>6.65</v>
      </c>
      <c r="C5353" s="20">
        <f>IF(VLOOKUP($A5353,Data!$B:$K,MATCH('Spread Analysis'!C$3,Data!$B$1:$K$1,FALSE),FALSE)="",#N/A,VLOOKUP($A5353,Data!$B:$K,MATCH('Spread Analysis'!C$3,Data!$B$1:$K$1,FALSE),FALSE))</f>
        <v>6.03</v>
      </c>
      <c r="D5353">
        <f t="shared" si="84"/>
        <v>0.62000000000000011</v>
      </c>
    </row>
    <row r="5354" spans="1:4" x14ac:dyDescent="0.25">
      <c r="A5354" s="2">
        <f>IF(ISBLANK(Data!B5354),#N/A,Data!B5354)</f>
        <v>36488</v>
      </c>
      <c r="B5354" s="20">
        <f>IF(VLOOKUP($A5354,Data!$B:$K,MATCH('Spread Analysis'!B$3,Data!$B$1:$K$1,FALSE),FALSE)="",#N/A,VLOOKUP($A5354,Data!$B:$K,MATCH('Spread Analysis'!B$3,Data!$B$1:$K$1,FALSE),FALSE))</f>
        <v>6.57</v>
      </c>
      <c r="C5354" s="20">
        <f>IF(VLOOKUP($A5354,Data!$B:$K,MATCH('Spread Analysis'!C$3,Data!$B$1:$K$1,FALSE),FALSE)="",#N/A,VLOOKUP($A5354,Data!$B:$K,MATCH('Spread Analysis'!C$3,Data!$B$1:$K$1,FALSE),FALSE))</f>
        <v>5.94</v>
      </c>
      <c r="D5354">
        <f t="shared" si="84"/>
        <v>0.62999999999999989</v>
      </c>
    </row>
    <row r="5355" spans="1:4" x14ac:dyDescent="0.25">
      <c r="A5355" s="2">
        <f>IF(ISBLANK(Data!B5355),#N/A,Data!B5355)</f>
        <v>36487</v>
      </c>
      <c r="B5355" s="20">
        <f>IF(VLOOKUP($A5355,Data!$B:$K,MATCH('Spread Analysis'!B$3,Data!$B$1:$K$1,FALSE),FALSE)="",#N/A,VLOOKUP($A5355,Data!$B:$K,MATCH('Spread Analysis'!B$3,Data!$B$1:$K$1,FALSE),FALSE))</f>
        <v>6.62</v>
      </c>
      <c r="C5355" s="20">
        <f>IF(VLOOKUP($A5355,Data!$B:$K,MATCH('Spread Analysis'!C$3,Data!$B$1:$K$1,FALSE),FALSE)="",#N/A,VLOOKUP($A5355,Data!$B:$K,MATCH('Spread Analysis'!C$3,Data!$B$1:$K$1,FALSE),FALSE))</f>
        <v>6.01</v>
      </c>
      <c r="D5355">
        <f t="shared" si="84"/>
        <v>0.61000000000000032</v>
      </c>
    </row>
    <row r="5356" spans="1:4" x14ac:dyDescent="0.25">
      <c r="A5356" s="2">
        <f>IF(ISBLANK(Data!B5356),#N/A,Data!B5356)</f>
        <v>36486</v>
      </c>
      <c r="B5356" s="20">
        <f>IF(VLOOKUP($A5356,Data!$B:$K,MATCH('Spread Analysis'!B$3,Data!$B$1:$K$1,FALSE),FALSE)="",#N/A,VLOOKUP($A5356,Data!$B:$K,MATCH('Spread Analysis'!B$3,Data!$B$1:$K$1,FALSE),FALSE))</f>
        <v>6.56</v>
      </c>
      <c r="C5356" s="20">
        <f>IF(VLOOKUP($A5356,Data!$B:$K,MATCH('Spread Analysis'!C$3,Data!$B$1:$K$1,FALSE),FALSE)="",#N/A,VLOOKUP($A5356,Data!$B:$K,MATCH('Spread Analysis'!C$3,Data!$B$1:$K$1,FALSE),FALSE))</f>
        <v>5.95</v>
      </c>
      <c r="D5356">
        <f t="shared" si="84"/>
        <v>0.60999999999999943</v>
      </c>
    </row>
    <row r="5357" spans="1:4" x14ac:dyDescent="0.25">
      <c r="A5357" s="2">
        <f>IF(ISBLANK(Data!B5357),#N/A,Data!B5357)</f>
        <v>36483</v>
      </c>
      <c r="B5357" s="20">
        <f>IF(VLOOKUP($A5357,Data!$B:$K,MATCH('Spread Analysis'!B$3,Data!$B$1:$K$1,FALSE),FALSE)="",#N/A,VLOOKUP($A5357,Data!$B:$K,MATCH('Spread Analysis'!B$3,Data!$B$1:$K$1,FALSE),FALSE))</f>
        <v>6.52</v>
      </c>
      <c r="C5357" s="20">
        <f>IF(VLOOKUP($A5357,Data!$B:$K,MATCH('Spread Analysis'!C$3,Data!$B$1:$K$1,FALSE),FALSE)="",#N/A,VLOOKUP($A5357,Data!$B:$K,MATCH('Spread Analysis'!C$3,Data!$B$1:$K$1,FALSE),FALSE))</f>
        <v>5.93</v>
      </c>
      <c r="D5357">
        <f t="shared" si="84"/>
        <v>0.58999999999999986</v>
      </c>
    </row>
    <row r="5358" spans="1:4" x14ac:dyDescent="0.25">
      <c r="A5358" s="2">
        <f>IF(ISBLANK(Data!B5358),#N/A,Data!B5358)</f>
        <v>36482</v>
      </c>
      <c r="B5358" s="20">
        <f>IF(VLOOKUP($A5358,Data!$B:$K,MATCH('Spread Analysis'!B$3,Data!$B$1:$K$1,FALSE),FALSE)="",#N/A,VLOOKUP($A5358,Data!$B:$K,MATCH('Spread Analysis'!B$3,Data!$B$1:$K$1,FALSE),FALSE))</f>
        <v>6.54</v>
      </c>
      <c r="C5358" s="20">
        <f>IF(VLOOKUP($A5358,Data!$B:$K,MATCH('Spread Analysis'!C$3,Data!$B$1:$K$1,FALSE),FALSE)="",#N/A,VLOOKUP($A5358,Data!$B:$K,MATCH('Spread Analysis'!C$3,Data!$B$1:$K$1,FALSE),FALSE))</f>
        <v>5.94</v>
      </c>
      <c r="D5358">
        <f t="shared" si="84"/>
        <v>0.59999999999999964</v>
      </c>
    </row>
    <row r="5359" spans="1:4" x14ac:dyDescent="0.25">
      <c r="A5359" s="2">
        <f>IF(ISBLANK(Data!B5359),#N/A,Data!B5359)</f>
        <v>36481</v>
      </c>
      <c r="B5359" s="20">
        <f>IF(VLOOKUP($A5359,Data!$B:$K,MATCH('Spread Analysis'!B$3,Data!$B$1:$K$1,FALSE),FALSE)="",#N/A,VLOOKUP($A5359,Data!$B:$K,MATCH('Spread Analysis'!B$3,Data!$B$1:$K$1,FALSE),FALSE))</f>
        <v>6.47</v>
      </c>
      <c r="C5359" s="20">
        <f>IF(VLOOKUP($A5359,Data!$B:$K,MATCH('Spread Analysis'!C$3,Data!$B$1:$K$1,FALSE),FALSE)="",#N/A,VLOOKUP($A5359,Data!$B:$K,MATCH('Spread Analysis'!C$3,Data!$B$1:$K$1,FALSE),FALSE))</f>
        <v>5.9</v>
      </c>
      <c r="D5359">
        <f t="shared" si="84"/>
        <v>0.5699999999999994</v>
      </c>
    </row>
    <row r="5360" spans="1:4" x14ac:dyDescent="0.25">
      <c r="A5360" s="2">
        <f>IF(ISBLANK(Data!B5360),#N/A,Data!B5360)</f>
        <v>36480</v>
      </c>
      <c r="B5360" s="20">
        <f>IF(VLOOKUP($A5360,Data!$B:$K,MATCH('Spread Analysis'!B$3,Data!$B$1:$K$1,FALSE),FALSE)="",#N/A,VLOOKUP($A5360,Data!$B:$K,MATCH('Spread Analysis'!B$3,Data!$B$1:$K$1,FALSE),FALSE))</f>
        <v>6.42</v>
      </c>
      <c r="C5360" s="20">
        <f>IF(VLOOKUP($A5360,Data!$B:$K,MATCH('Spread Analysis'!C$3,Data!$B$1:$K$1,FALSE),FALSE)="",#N/A,VLOOKUP($A5360,Data!$B:$K,MATCH('Spread Analysis'!C$3,Data!$B$1:$K$1,FALSE),FALSE))</f>
        <v>5.81</v>
      </c>
      <c r="D5360">
        <f t="shared" si="84"/>
        <v>0.61000000000000032</v>
      </c>
    </row>
    <row r="5361" spans="1:4" x14ac:dyDescent="0.25">
      <c r="A5361" s="2">
        <f>IF(ISBLANK(Data!B5361),#N/A,Data!B5361)</f>
        <v>36479</v>
      </c>
      <c r="B5361" s="20">
        <f>IF(VLOOKUP($A5361,Data!$B:$K,MATCH('Spread Analysis'!B$3,Data!$B$1:$K$1,FALSE),FALSE)="",#N/A,VLOOKUP($A5361,Data!$B:$K,MATCH('Spread Analysis'!B$3,Data!$B$1:$K$1,FALSE),FALSE))</f>
        <v>6.42</v>
      </c>
      <c r="C5361" s="20">
        <f>IF(VLOOKUP($A5361,Data!$B:$K,MATCH('Spread Analysis'!C$3,Data!$B$1:$K$1,FALSE),FALSE)="",#N/A,VLOOKUP($A5361,Data!$B:$K,MATCH('Spread Analysis'!C$3,Data!$B$1:$K$1,FALSE),FALSE))</f>
        <v>5.78</v>
      </c>
      <c r="D5361">
        <f t="shared" si="84"/>
        <v>0.63999999999999968</v>
      </c>
    </row>
    <row r="5362" spans="1:4" x14ac:dyDescent="0.25">
      <c r="A5362" s="2">
        <f>IF(ISBLANK(Data!B5362),#N/A,Data!B5362)</f>
        <v>36476</v>
      </c>
      <c r="B5362" s="20">
        <f>IF(VLOOKUP($A5362,Data!$B:$K,MATCH('Spread Analysis'!B$3,Data!$B$1:$K$1,FALSE),FALSE)="",#N/A,VLOOKUP($A5362,Data!$B:$K,MATCH('Spread Analysis'!B$3,Data!$B$1:$K$1,FALSE),FALSE))</f>
        <v>6.53</v>
      </c>
      <c r="C5362" s="20">
        <f>IF(VLOOKUP($A5362,Data!$B:$K,MATCH('Spread Analysis'!C$3,Data!$B$1:$K$1,FALSE),FALSE)="",#N/A,VLOOKUP($A5362,Data!$B:$K,MATCH('Spread Analysis'!C$3,Data!$B$1:$K$1,FALSE),FALSE))</f>
        <v>5.88</v>
      </c>
      <c r="D5362">
        <f t="shared" si="84"/>
        <v>0.65000000000000036</v>
      </c>
    </row>
    <row r="5363" spans="1:4" x14ac:dyDescent="0.25">
      <c r="A5363" s="2">
        <f>IF(ISBLANK(Data!B5363),#N/A,Data!B5363)</f>
        <v>36475</v>
      </c>
      <c r="B5363" s="20">
        <f>IF(VLOOKUP($A5363,Data!$B:$K,MATCH('Spread Analysis'!B$3,Data!$B$1:$K$1,FALSE),FALSE)="",#N/A,VLOOKUP($A5363,Data!$B:$K,MATCH('Spread Analysis'!B$3,Data!$B$1:$K$1,FALSE),FALSE))</f>
        <v>6.6</v>
      </c>
      <c r="C5363" s="20">
        <f>IF(VLOOKUP($A5363,Data!$B:$K,MATCH('Spread Analysis'!C$3,Data!$B$1:$K$1,FALSE),FALSE)="",#N/A,VLOOKUP($A5363,Data!$B:$K,MATCH('Spread Analysis'!C$3,Data!$B$1:$K$1,FALSE),FALSE))</f>
        <v>5.97</v>
      </c>
      <c r="D5363">
        <f t="shared" si="84"/>
        <v>0.62999999999999989</v>
      </c>
    </row>
    <row r="5364" spans="1:4" x14ac:dyDescent="0.25">
      <c r="A5364" s="2">
        <f>IF(ISBLANK(Data!B5364),#N/A,Data!B5364)</f>
        <v>36474</v>
      </c>
      <c r="B5364" s="20">
        <f>IF(VLOOKUP($A5364,Data!$B:$K,MATCH('Spread Analysis'!B$3,Data!$B$1:$K$1,FALSE),FALSE)="",#N/A,VLOOKUP($A5364,Data!$B:$K,MATCH('Spread Analysis'!B$3,Data!$B$1:$K$1,FALSE),FALSE))</f>
        <v>6.54</v>
      </c>
      <c r="C5364" s="20">
        <f>IF(VLOOKUP($A5364,Data!$B:$K,MATCH('Spread Analysis'!C$3,Data!$B$1:$K$1,FALSE),FALSE)="",#N/A,VLOOKUP($A5364,Data!$B:$K,MATCH('Spread Analysis'!C$3,Data!$B$1:$K$1,FALSE),FALSE))</f>
        <v>5.93</v>
      </c>
      <c r="D5364">
        <f t="shared" si="84"/>
        <v>0.61000000000000032</v>
      </c>
    </row>
    <row r="5365" spans="1:4" x14ac:dyDescent="0.25">
      <c r="A5365" s="2">
        <f>IF(ISBLANK(Data!B5365),#N/A,Data!B5365)</f>
        <v>36473</v>
      </c>
      <c r="B5365" s="20">
        <f>IF(VLOOKUP($A5365,Data!$B:$K,MATCH('Spread Analysis'!B$3,Data!$B$1:$K$1,FALSE),FALSE)="",#N/A,VLOOKUP($A5365,Data!$B:$K,MATCH('Spread Analysis'!B$3,Data!$B$1:$K$1,FALSE),FALSE))</f>
        <v>6.53</v>
      </c>
      <c r="C5365" s="20">
        <f>IF(VLOOKUP($A5365,Data!$B:$K,MATCH('Spread Analysis'!C$3,Data!$B$1:$K$1,FALSE),FALSE)="",#N/A,VLOOKUP($A5365,Data!$B:$K,MATCH('Spread Analysis'!C$3,Data!$B$1:$K$1,FALSE),FALSE))</f>
        <v>5.93</v>
      </c>
      <c r="D5365">
        <f t="shared" si="84"/>
        <v>0.60000000000000053</v>
      </c>
    </row>
    <row r="5366" spans="1:4" x14ac:dyDescent="0.25">
      <c r="A5366" s="2">
        <f>IF(ISBLANK(Data!B5366),#N/A,Data!B5366)</f>
        <v>36472</v>
      </c>
      <c r="B5366" s="20">
        <f>IF(VLOOKUP($A5366,Data!$B:$K,MATCH('Spread Analysis'!B$3,Data!$B$1:$K$1,FALSE),FALSE)="",#N/A,VLOOKUP($A5366,Data!$B:$K,MATCH('Spread Analysis'!B$3,Data!$B$1:$K$1,FALSE),FALSE))</f>
        <v>6.52</v>
      </c>
      <c r="C5366" s="20">
        <f>IF(VLOOKUP($A5366,Data!$B:$K,MATCH('Spread Analysis'!C$3,Data!$B$1:$K$1,FALSE),FALSE)="",#N/A,VLOOKUP($A5366,Data!$B:$K,MATCH('Spread Analysis'!C$3,Data!$B$1:$K$1,FALSE),FALSE))</f>
        <v>5.93</v>
      </c>
      <c r="D5366">
        <f t="shared" si="84"/>
        <v>0.58999999999999986</v>
      </c>
    </row>
    <row r="5367" spans="1:4" x14ac:dyDescent="0.25">
      <c r="A5367" s="2">
        <f>IF(ISBLANK(Data!B5367),#N/A,Data!B5367)</f>
        <v>36469</v>
      </c>
      <c r="B5367" s="20">
        <f>IF(VLOOKUP($A5367,Data!$B:$K,MATCH('Spread Analysis'!B$3,Data!$B$1:$K$1,FALSE),FALSE)="",#N/A,VLOOKUP($A5367,Data!$B:$K,MATCH('Spread Analysis'!B$3,Data!$B$1:$K$1,FALSE),FALSE))</f>
        <v>6.49</v>
      </c>
      <c r="C5367" s="20">
        <f>IF(VLOOKUP($A5367,Data!$B:$K,MATCH('Spread Analysis'!C$3,Data!$B$1:$K$1,FALSE),FALSE)="",#N/A,VLOOKUP($A5367,Data!$B:$K,MATCH('Spread Analysis'!C$3,Data!$B$1:$K$1,FALSE),FALSE))</f>
        <v>5.89</v>
      </c>
      <c r="D5367">
        <f t="shared" si="84"/>
        <v>0.60000000000000053</v>
      </c>
    </row>
    <row r="5368" spans="1:4" x14ac:dyDescent="0.25">
      <c r="A5368" s="2">
        <f>IF(ISBLANK(Data!B5368),#N/A,Data!B5368)</f>
        <v>36468</v>
      </c>
      <c r="B5368" s="20">
        <f>IF(VLOOKUP($A5368,Data!$B:$K,MATCH('Spread Analysis'!B$3,Data!$B$1:$K$1,FALSE),FALSE)="",#N/A,VLOOKUP($A5368,Data!$B:$K,MATCH('Spread Analysis'!B$3,Data!$B$1:$K$1,FALSE),FALSE))</f>
        <v>6.49</v>
      </c>
      <c r="C5368" s="20">
        <f>IF(VLOOKUP($A5368,Data!$B:$K,MATCH('Spread Analysis'!C$3,Data!$B$1:$K$1,FALSE),FALSE)="",#N/A,VLOOKUP($A5368,Data!$B:$K,MATCH('Spread Analysis'!C$3,Data!$B$1:$K$1,FALSE),FALSE))</f>
        <v>5.88</v>
      </c>
      <c r="D5368">
        <f t="shared" si="84"/>
        <v>0.61000000000000032</v>
      </c>
    </row>
    <row r="5369" spans="1:4" x14ac:dyDescent="0.25">
      <c r="A5369" s="2">
        <f>IF(ISBLANK(Data!B5369),#N/A,Data!B5369)</f>
        <v>36467</v>
      </c>
      <c r="B5369" s="20">
        <f>IF(VLOOKUP($A5369,Data!$B:$K,MATCH('Spread Analysis'!B$3,Data!$B$1:$K$1,FALSE),FALSE)="",#N/A,VLOOKUP($A5369,Data!$B:$K,MATCH('Spread Analysis'!B$3,Data!$B$1:$K$1,FALSE),FALSE))</f>
        <v>6.63</v>
      </c>
      <c r="C5369" s="20">
        <f>IF(VLOOKUP($A5369,Data!$B:$K,MATCH('Spread Analysis'!C$3,Data!$B$1:$K$1,FALSE),FALSE)="",#N/A,VLOOKUP($A5369,Data!$B:$K,MATCH('Spread Analysis'!C$3,Data!$B$1:$K$1,FALSE),FALSE))</f>
        <v>5.98</v>
      </c>
      <c r="D5369">
        <f t="shared" si="84"/>
        <v>0.64999999999999947</v>
      </c>
    </row>
    <row r="5370" spans="1:4" x14ac:dyDescent="0.25">
      <c r="A5370" s="2">
        <f>IF(ISBLANK(Data!B5370),#N/A,Data!B5370)</f>
        <v>36466</v>
      </c>
      <c r="B5370" s="20">
        <f>IF(VLOOKUP($A5370,Data!$B:$K,MATCH('Spread Analysis'!B$3,Data!$B$1:$K$1,FALSE),FALSE)="",#N/A,VLOOKUP($A5370,Data!$B:$K,MATCH('Spread Analysis'!B$3,Data!$B$1:$K$1,FALSE),FALSE))</f>
        <v>6.59</v>
      </c>
      <c r="C5370" s="20">
        <f>IF(VLOOKUP($A5370,Data!$B:$K,MATCH('Spread Analysis'!C$3,Data!$B$1:$K$1,FALSE),FALSE)="",#N/A,VLOOKUP($A5370,Data!$B:$K,MATCH('Spread Analysis'!C$3,Data!$B$1:$K$1,FALSE),FALSE))</f>
        <v>5.92</v>
      </c>
      <c r="D5370">
        <f t="shared" si="84"/>
        <v>0.66999999999999993</v>
      </c>
    </row>
    <row r="5371" spans="1:4" x14ac:dyDescent="0.25">
      <c r="A5371" s="2">
        <f>IF(ISBLANK(Data!B5371),#N/A,Data!B5371)</f>
        <v>36465</v>
      </c>
      <c r="B5371" s="20">
        <f>IF(VLOOKUP($A5371,Data!$B:$K,MATCH('Spread Analysis'!B$3,Data!$B$1:$K$1,FALSE),FALSE)="",#N/A,VLOOKUP($A5371,Data!$B:$K,MATCH('Spread Analysis'!B$3,Data!$B$1:$K$1,FALSE),FALSE))</f>
        <v>6.67</v>
      </c>
      <c r="C5371" s="20">
        <f>IF(VLOOKUP($A5371,Data!$B:$K,MATCH('Spread Analysis'!C$3,Data!$B$1:$K$1,FALSE),FALSE)="",#N/A,VLOOKUP($A5371,Data!$B:$K,MATCH('Spread Analysis'!C$3,Data!$B$1:$K$1,FALSE),FALSE))</f>
        <v>5.98</v>
      </c>
      <c r="D5371">
        <f t="shared" si="84"/>
        <v>0.6899999999999995</v>
      </c>
    </row>
    <row r="5372" spans="1:4" x14ac:dyDescent="0.25">
      <c r="A5372" s="2">
        <f>IF(ISBLANK(Data!B5372),#N/A,Data!B5372)</f>
        <v>36462</v>
      </c>
      <c r="B5372" s="20">
        <f>IF(VLOOKUP($A5372,Data!$B:$K,MATCH('Spread Analysis'!B$3,Data!$B$1:$K$1,FALSE),FALSE)="",#N/A,VLOOKUP($A5372,Data!$B:$K,MATCH('Spread Analysis'!B$3,Data!$B$1:$K$1,FALSE),FALSE))</f>
        <v>6.63</v>
      </c>
      <c r="C5372" s="20">
        <f>IF(VLOOKUP($A5372,Data!$B:$K,MATCH('Spread Analysis'!C$3,Data!$B$1:$K$1,FALSE),FALSE)="",#N/A,VLOOKUP($A5372,Data!$B:$K,MATCH('Spread Analysis'!C$3,Data!$B$1:$K$1,FALSE),FALSE))</f>
        <v>5.89</v>
      </c>
      <c r="D5372">
        <f t="shared" si="84"/>
        <v>0.74000000000000021</v>
      </c>
    </row>
    <row r="5373" spans="1:4" x14ac:dyDescent="0.25">
      <c r="A5373" s="2">
        <f>IF(ISBLANK(Data!B5373),#N/A,Data!B5373)</f>
        <v>36461</v>
      </c>
      <c r="B5373" s="20">
        <f>IF(VLOOKUP($A5373,Data!$B:$K,MATCH('Spread Analysis'!B$3,Data!$B$1:$K$1,FALSE),FALSE)="",#N/A,VLOOKUP($A5373,Data!$B:$K,MATCH('Spread Analysis'!B$3,Data!$B$1:$K$1,FALSE),FALSE))</f>
        <v>6.73</v>
      </c>
      <c r="C5373" s="20">
        <f>IF(VLOOKUP($A5373,Data!$B:$K,MATCH('Spread Analysis'!C$3,Data!$B$1:$K$1,FALSE),FALSE)="",#N/A,VLOOKUP($A5373,Data!$B:$K,MATCH('Spread Analysis'!C$3,Data!$B$1:$K$1,FALSE),FALSE))</f>
        <v>6</v>
      </c>
      <c r="D5373">
        <f t="shared" si="84"/>
        <v>0.73000000000000043</v>
      </c>
    </row>
    <row r="5374" spans="1:4" x14ac:dyDescent="0.25">
      <c r="A5374" s="2">
        <f>IF(ISBLANK(Data!B5374),#N/A,Data!B5374)</f>
        <v>36460</v>
      </c>
      <c r="B5374" s="20">
        <f>IF(VLOOKUP($A5374,Data!$B:$K,MATCH('Spread Analysis'!B$3,Data!$B$1:$K$1,FALSE),FALSE)="",#N/A,VLOOKUP($A5374,Data!$B:$K,MATCH('Spread Analysis'!B$3,Data!$B$1:$K$1,FALSE),FALSE))</f>
        <v>6.87</v>
      </c>
      <c r="C5374" s="20">
        <f>IF(VLOOKUP($A5374,Data!$B:$K,MATCH('Spread Analysis'!C$3,Data!$B$1:$K$1,FALSE),FALSE)="",#N/A,VLOOKUP($A5374,Data!$B:$K,MATCH('Spread Analysis'!C$3,Data!$B$1:$K$1,FALSE),FALSE))</f>
        <v>6.19</v>
      </c>
      <c r="D5374">
        <f t="shared" si="84"/>
        <v>0.67999999999999972</v>
      </c>
    </row>
    <row r="5375" spans="1:4" x14ac:dyDescent="0.25">
      <c r="A5375" s="2">
        <f>IF(ISBLANK(Data!B5375),#N/A,Data!B5375)</f>
        <v>36459</v>
      </c>
      <c r="B5375" s="20">
        <f>IF(VLOOKUP($A5375,Data!$B:$K,MATCH('Spread Analysis'!B$3,Data!$B$1:$K$1,FALSE),FALSE)="",#N/A,VLOOKUP($A5375,Data!$B:$K,MATCH('Spread Analysis'!B$3,Data!$B$1:$K$1,FALSE),FALSE))</f>
        <v>6.81</v>
      </c>
      <c r="C5375" s="20">
        <f>IF(VLOOKUP($A5375,Data!$B:$K,MATCH('Spread Analysis'!C$3,Data!$B$1:$K$1,FALSE),FALSE)="",#N/A,VLOOKUP($A5375,Data!$B:$K,MATCH('Spread Analysis'!C$3,Data!$B$1:$K$1,FALSE),FALSE))</f>
        <v>6.12</v>
      </c>
      <c r="D5375">
        <f t="shared" si="84"/>
        <v>0.6899999999999995</v>
      </c>
    </row>
    <row r="5376" spans="1:4" x14ac:dyDescent="0.25">
      <c r="A5376" s="2">
        <f>IF(ISBLANK(Data!B5376),#N/A,Data!B5376)</f>
        <v>36458</v>
      </c>
      <c r="B5376" s="20">
        <f>IF(VLOOKUP($A5376,Data!$B:$K,MATCH('Spread Analysis'!B$3,Data!$B$1:$K$1,FALSE),FALSE)="",#N/A,VLOOKUP($A5376,Data!$B:$K,MATCH('Spread Analysis'!B$3,Data!$B$1:$K$1,FALSE),FALSE))</f>
        <v>6.75</v>
      </c>
      <c r="C5376" s="20">
        <f>IF(VLOOKUP($A5376,Data!$B:$K,MATCH('Spread Analysis'!C$3,Data!$B$1:$K$1,FALSE),FALSE)="",#N/A,VLOOKUP($A5376,Data!$B:$K,MATCH('Spread Analysis'!C$3,Data!$B$1:$K$1,FALSE),FALSE))</f>
        <v>6.05</v>
      </c>
      <c r="D5376">
        <f t="shared" si="84"/>
        <v>0.70000000000000018</v>
      </c>
    </row>
    <row r="5377" spans="1:4" x14ac:dyDescent="0.25">
      <c r="A5377" s="2">
        <f>IF(ISBLANK(Data!B5377),#N/A,Data!B5377)</f>
        <v>36455</v>
      </c>
      <c r="B5377" s="20">
        <f>IF(VLOOKUP($A5377,Data!$B:$K,MATCH('Spread Analysis'!B$3,Data!$B$1:$K$1,FALSE),FALSE)="",#N/A,VLOOKUP($A5377,Data!$B:$K,MATCH('Spread Analysis'!B$3,Data!$B$1:$K$1,FALSE),FALSE))</f>
        <v>6.77</v>
      </c>
      <c r="C5377" s="20">
        <f>IF(VLOOKUP($A5377,Data!$B:$K,MATCH('Spread Analysis'!C$3,Data!$B$1:$K$1,FALSE),FALSE)="",#N/A,VLOOKUP($A5377,Data!$B:$K,MATCH('Spread Analysis'!C$3,Data!$B$1:$K$1,FALSE),FALSE))</f>
        <v>6.05</v>
      </c>
      <c r="D5377">
        <f t="shared" si="84"/>
        <v>0.71999999999999975</v>
      </c>
    </row>
    <row r="5378" spans="1:4" x14ac:dyDescent="0.25">
      <c r="A5378" s="2">
        <f>IF(ISBLANK(Data!B5378),#N/A,Data!B5378)</f>
        <v>36454</v>
      </c>
      <c r="B5378" s="20">
        <f>IF(VLOOKUP($A5378,Data!$B:$K,MATCH('Spread Analysis'!B$3,Data!$B$1:$K$1,FALSE),FALSE)="",#N/A,VLOOKUP($A5378,Data!$B:$K,MATCH('Spread Analysis'!B$3,Data!$B$1:$K$1,FALSE),FALSE))</f>
        <v>6.71</v>
      </c>
      <c r="C5378" s="20">
        <f>IF(VLOOKUP($A5378,Data!$B:$K,MATCH('Spread Analysis'!C$3,Data!$B$1:$K$1,FALSE),FALSE)="",#N/A,VLOOKUP($A5378,Data!$B:$K,MATCH('Spread Analysis'!C$3,Data!$B$1:$K$1,FALSE),FALSE))</f>
        <v>6.02</v>
      </c>
      <c r="D5378">
        <f t="shared" si="84"/>
        <v>0.69000000000000039</v>
      </c>
    </row>
    <row r="5379" spans="1:4" x14ac:dyDescent="0.25">
      <c r="A5379" s="2">
        <f>IF(ISBLANK(Data!B5379),#N/A,Data!B5379)</f>
        <v>36453</v>
      </c>
      <c r="B5379" s="20">
        <f>IF(VLOOKUP($A5379,Data!$B:$K,MATCH('Spread Analysis'!B$3,Data!$B$1:$K$1,FALSE),FALSE)="",#N/A,VLOOKUP($A5379,Data!$B:$K,MATCH('Spread Analysis'!B$3,Data!$B$1:$K$1,FALSE),FALSE))</f>
        <v>6.73</v>
      </c>
      <c r="C5379" s="20">
        <f>IF(VLOOKUP($A5379,Data!$B:$K,MATCH('Spread Analysis'!C$3,Data!$B$1:$K$1,FALSE),FALSE)="",#N/A,VLOOKUP($A5379,Data!$B:$K,MATCH('Spread Analysis'!C$3,Data!$B$1:$K$1,FALSE),FALSE))</f>
        <v>6.04</v>
      </c>
      <c r="D5379">
        <f t="shared" si="84"/>
        <v>0.69000000000000039</v>
      </c>
    </row>
    <row r="5380" spans="1:4" x14ac:dyDescent="0.25">
      <c r="A5380" s="2">
        <f>IF(ISBLANK(Data!B5380),#N/A,Data!B5380)</f>
        <v>36452</v>
      </c>
      <c r="B5380" s="20">
        <f>IF(VLOOKUP($A5380,Data!$B:$K,MATCH('Spread Analysis'!B$3,Data!$B$1:$K$1,FALSE),FALSE)="",#N/A,VLOOKUP($A5380,Data!$B:$K,MATCH('Spread Analysis'!B$3,Data!$B$1:$K$1,FALSE),FALSE))</f>
        <v>6.73</v>
      </c>
      <c r="C5380" s="20">
        <f>IF(VLOOKUP($A5380,Data!$B:$K,MATCH('Spread Analysis'!C$3,Data!$B$1:$K$1,FALSE),FALSE)="",#N/A,VLOOKUP($A5380,Data!$B:$K,MATCH('Spread Analysis'!C$3,Data!$B$1:$K$1,FALSE),FALSE))</f>
        <v>5.98</v>
      </c>
      <c r="D5380">
        <f t="shared" si="84"/>
        <v>0.75</v>
      </c>
    </row>
    <row r="5381" spans="1:4" x14ac:dyDescent="0.25">
      <c r="A5381" s="2">
        <f>IF(ISBLANK(Data!B5381),#N/A,Data!B5381)</f>
        <v>36451</v>
      </c>
      <c r="B5381" s="20">
        <f>IF(VLOOKUP($A5381,Data!$B:$K,MATCH('Spread Analysis'!B$3,Data!$B$1:$K$1,FALSE),FALSE)="",#N/A,VLOOKUP($A5381,Data!$B:$K,MATCH('Spread Analysis'!B$3,Data!$B$1:$K$1,FALSE),FALSE))</f>
        <v>6.61</v>
      </c>
      <c r="C5381" s="20">
        <f>IF(VLOOKUP($A5381,Data!$B:$K,MATCH('Spread Analysis'!C$3,Data!$B$1:$K$1,FALSE),FALSE)="",#N/A,VLOOKUP($A5381,Data!$B:$K,MATCH('Spread Analysis'!C$3,Data!$B$1:$K$1,FALSE),FALSE))</f>
        <v>5.86</v>
      </c>
      <c r="D5381">
        <f t="shared" si="84"/>
        <v>0.75</v>
      </c>
    </row>
    <row r="5382" spans="1:4" x14ac:dyDescent="0.25">
      <c r="A5382" s="2">
        <f>IF(ISBLANK(Data!B5382),#N/A,Data!B5382)</f>
        <v>36448</v>
      </c>
      <c r="B5382" s="20">
        <f>IF(VLOOKUP($A5382,Data!$B:$K,MATCH('Spread Analysis'!B$3,Data!$B$1:$K$1,FALSE),FALSE)="",#N/A,VLOOKUP($A5382,Data!$B:$K,MATCH('Spread Analysis'!B$3,Data!$B$1:$K$1,FALSE),FALSE))</f>
        <v>6.69</v>
      </c>
      <c r="C5382" s="20">
        <f>IF(VLOOKUP($A5382,Data!$B:$K,MATCH('Spread Analysis'!C$3,Data!$B$1:$K$1,FALSE),FALSE)="",#N/A,VLOOKUP($A5382,Data!$B:$K,MATCH('Spread Analysis'!C$3,Data!$B$1:$K$1,FALSE),FALSE))</f>
        <v>5.89</v>
      </c>
      <c r="D5382">
        <f t="shared" si="84"/>
        <v>0.80000000000000071</v>
      </c>
    </row>
    <row r="5383" spans="1:4" x14ac:dyDescent="0.25">
      <c r="A5383" s="2">
        <f>IF(ISBLANK(Data!B5383),#N/A,Data!B5383)</f>
        <v>36447</v>
      </c>
      <c r="B5383" s="20">
        <f>IF(VLOOKUP($A5383,Data!$B:$K,MATCH('Spread Analysis'!B$3,Data!$B$1:$K$1,FALSE),FALSE)="",#N/A,VLOOKUP($A5383,Data!$B:$K,MATCH('Spread Analysis'!B$3,Data!$B$1:$K$1,FALSE),FALSE))</f>
        <v>6.65</v>
      </c>
      <c r="C5383" s="20">
        <f>IF(VLOOKUP($A5383,Data!$B:$K,MATCH('Spread Analysis'!C$3,Data!$B$1:$K$1,FALSE),FALSE)="",#N/A,VLOOKUP($A5383,Data!$B:$K,MATCH('Spread Analysis'!C$3,Data!$B$1:$K$1,FALSE),FALSE))</f>
        <v>5.86</v>
      </c>
      <c r="D5383">
        <f t="shared" si="84"/>
        <v>0.79</v>
      </c>
    </row>
    <row r="5384" spans="1:4" x14ac:dyDescent="0.25">
      <c r="A5384" s="2">
        <f>IF(ISBLANK(Data!B5384),#N/A,Data!B5384)</f>
        <v>36446</v>
      </c>
      <c r="B5384" s="20">
        <f>IF(VLOOKUP($A5384,Data!$B:$K,MATCH('Spread Analysis'!B$3,Data!$B$1:$K$1,FALSE),FALSE)="",#N/A,VLOOKUP($A5384,Data!$B:$K,MATCH('Spread Analysis'!B$3,Data!$B$1:$K$1,FALSE),FALSE))</f>
        <v>6.5</v>
      </c>
      <c r="C5384" s="20">
        <f>IF(VLOOKUP($A5384,Data!$B:$K,MATCH('Spread Analysis'!C$3,Data!$B$1:$K$1,FALSE),FALSE)="",#N/A,VLOOKUP($A5384,Data!$B:$K,MATCH('Spread Analysis'!C$3,Data!$B$1:$K$1,FALSE),FALSE))</f>
        <v>5.72</v>
      </c>
      <c r="D5384">
        <f t="shared" si="84"/>
        <v>0.78000000000000025</v>
      </c>
    </row>
    <row r="5385" spans="1:4" x14ac:dyDescent="0.25">
      <c r="A5385" s="2">
        <f>IF(ISBLANK(Data!B5385),#N/A,Data!B5385)</f>
        <v>36445</v>
      </c>
      <c r="B5385" s="20">
        <f>IF(VLOOKUP($A5385,Data!$B:$K,MATCH('Spread Analysis'!B$3,Data!$B$1:$K$1,FALSE),FALSE)="",#N/A,VLOOKUP($A5385,Data!$B:$K,MATCH('Spread Analysis'!B$3,Data!$B$1:$K$1,FALSE),FALSE))</f>
        <v>6.49</v>
      </c>
      <c r="C5385" s="20">
        <f>IF(VLOOKUP($A5385,Data!$B:$K,MATCH('Spread Analysis'!C$3,Data!$B$1:$K$1,FALSE),FALSE)="",#N/A,VLOOKUP($A5385,Data!$B:$K,MATCH('Spread Analysis'!C$3,Data!$B$1:$K$1,FALSE),FALSE))</f>
        <v>5.71</v>
      </c>
      <c r="D5385">
        <f t="shared" si="84"/>
        <v>0.78000000000000025</v>
      </c>
    </row>
    <row r="5386" spans="1:4" x14ac:dyDescent="0.25">
      <c r="A5386" s="2">
        <f>IF(ISBLANK(Data!B5386),#N/A,Data!B5386)</f>
        <v>36444</v>
      </c>
      <c r="B5386" s="20">
        <f>IF(VLOOKUP($A5386,Data!$B:$K,MATCH('Spread Analysis'!B$3,Data!$B$1:$K$1,FALSE),FALSE)="",#N/A,VLOOKUP($A5386,Data!$B:$K,MATCH('Spread Analysis'!B$3,Data!$B$1:$K$1,FALSE),FALSE))</f>
        <v>6.49</v>
      </c>
      <c r="C5386" s="20">
        <f>IF(VLOOKUP($A5386,Data!$B:$K,MATCH('Spread Analysis'!C$3,Data!$B$1:$K$1,FALSE),FALSE)="",#N/A,VLOOKUP($A5386,Data!$B:$K,MATCH('Spread Analysis'!C$3,Data!$B$1:$K$1,FALSE),FALSE))</f>
        <v>5.69</v>
      </c>
      <c r="D5386">
        <f t="shared" si="84"/>
        <v>0.79999999999999982</v>
      </c>
    </row>
    <row r="5387" spans="1:4" x14ac:dyDescent="0.25">
      <c r="A5387" s="2">
        <f>IF(ISBLANK(Data!B5387),#N/A,Data!B5387)</f>
        <v>36441</v>
      </c>
      <c r="B5387" s="20">
        <f>IF(VLOOKUP($A5387,Data!$B:$K,MATCH('Spread Analysis'!B$3,Data!$B$1:$K$1,FALSE),FALSE)="",#N/A,VLOOKUP($A5387,Data!$B:$K,MATCH('Spread Analysis'!B$3,Data!$B$1:$K$1,FALSE),FALSE))</f>
        <v>6.49</v>
      </c>
      <c r="C5387" s="20">
        <f>IF(VLOOKUP($A5387,Data!$B:$K,MATCH('Spread Analysis'!C$3,Data!$B$1:$K$1,FALSE),FALSE)="",#N/A,VLOOKUP($A5387,Data!$B:$K,MATCH('Spread Analysis'!C$3,Data!$B$1:$K$1,FALSE),FALSE))</f>
        <v>5.68</v>
      </c>
      <c r="D5387">
        <f t="shared" si="84"/>
        <v>0.8100000000000005</v>
      </c>
    </row>
    <row r="5388" spans="1:4" x14ac:dyDescent="0.25">
      <c r="A5388" s="2">
        <f>IF(ISBLANK(Data!B5388),#N/A,Data!B5388)</f>
        <v>36440</v>
      </c>
      <c r="B5388" s="20">
        <f>IF(VLOOKUP($A5388,Data!$B:$K,MATCH('Spread Analysis'!B$3,Data!$B$1:$K$1,FALSE),FALSE)="",#N/A,VLOOKUP($A5388,Data!$B:$K,MATCH('Spread Analysis'!B$3,Data!$B$1:$K$1,FALSE),FALSE))</f>
        <v>6.51</v>
      </c>
      <c r="C5388" s="20">
        <f>IF(VLOOKUP($A5388,Data!$B:$K,MATCH('Spread Analysis'!C$3,Data!$B$1:$K$1,FALSE),FALSE)="",#N/A,VLOOKUP($A5388,Data!$B:$K,MATCH('Spread Analysis'!C$3,Data!$B$1:$K$1,FALSE),FALSE))</f>
        <v>5.72</v>
      </c>
      <c r="D5388">
        <f t="shared" si="84"/>
        <v>0.79</v>
      </c>
    </row>
    <row r="5389" spans="1:4" x14ac:dyDescent="0.25">
      <c r="A5389" s="2">
        <f>IF(ISBLANK(Data!B5389),#N/A,Data!B5389)</f>
        <v>36439</v>
      </c>
      <c r="B5389" s="20">
        <f>IF(VLOOKUP($A5389,Data!$B:$K,MATCH('Spread Analysis'!B$3,Data!$B$1:$K$1,FALSE),FALSE)="",#N/A,VLOOKUP($A5389,Data!$B:$K,MATCH('Spread Analysis'!B$3,Data!$B$1:$K$1,FALSE),FALSE))</f>
        <v>6.48</v>
      </c>
      <c r="C5389" s="20">
        <f>IF(VLOOKUP($A5389,Data!$B:$K,MATCH('Spread Analysis'!C$3,Data!$B$1:$K$1,FALSE),FALSE)="",#N/A,VLOOKUP($A5389,Data!$B:$K,MATCH('Spread Analysis'!C$3,Data!$B$1:$K$1,FALSE),FALSE))</f>
        <v>5.61</v>
      </c>
      <c r="D5389">
        <f t="shared" si="84"/>
        <v>0.87000000000000011</v>
      </c>
    </row>
    <row r="5390" spans="1:4" x14ac:dyDescent="0.25">
      <c r="A5390" s="2">
        <f>IF(ISBLANK(Data!B5390),#N/A,Data!B5390)</f>
        <v>36438</v>
      </c>
      <c r="B5390" s="20">
        <f>IF(VLOOKUP($A5390,Data!$B:$K,MATCH('Spread Analysis'!B$3,Data!$B$1:$K$1,FALSE),FALSE)="",#N/A,VLOOKUP($A5390,Data!$B:$K,MATCH('Spread Analysis'!B$3,Data!$B$1:$K$1,FALSE),FALSE))</f>
        <v>6.39</v>
      </c>
      <c r="C5390" s="20">
        <f>IF(VLOOKUP($A5390,Data!$B:$K,MATCH('Spread Analysis'!C$3,Data!$B$1:$K$1,FALSE),FALSE)="",#N/A,VLOOKUP($A5390,Data!$B:$K,MATCH('Spread Analysis'!C$3,Data!$B$1:$K$1,FALSE),FALSE))</f>
        <v>5.57</v>
      </c>
      <c r="D5390">
        <f t="shared" si="84"/>
        <v>0.8199999999999994</v>
      </c>
    </row>
    <row r="5391" spans="1:4" x14ac:dyDescent="0.25">
      <c r="A5391" s="2">
        <f>IF(ISBLANK(Data!B5391),#N/A,Data!B5391)</f>
        <v>36437</v>
      </c>
      <c r="B5391" s="20">
        <f>IF(VLOOKUP($A5391,Data!$B:$K,MATCH('Spread Analysis'!B$3,Data!$B$1:$K$1,FALSE),FALSE)="",#N/A,VLOOKUP($A5391,Data!$B:$K,MATCH('Spread Analysis'!B$3,Data!$B$1:$K$1,FALSE),FALSE))</f>
        <v>6.4</v>
      </c>
      <c r="C5391" s="20">
        <f>IF(VLOOKUP($A5391,Data!$B:$K,MATCH('Spread Analysis'!C$3,Data!$B$1:$K$1,FALSE),FALSE)="",#N/A,VLOOKUP($A5391,Data!$B:$K,MATCH('Spread Analysis'!C$3,Data!$B$1:$K$1,FALSE),FALSE))</f>
        <v>5.54</v>
      </c>
      <c r="D5391">
        <f t="shared" si="84"/>
        <v>0.86000000000000032</v>
      </c>
    </row>
    <row r="5392" spans="1:4" x14ac:dyDescent="0.25">
      <c r="A5392" s="2">
        <f>IF(ISBLANK(Data!B5392),#N/A,Data!B5392)</f>
        <v>36434</v>
      </c>
      <c r="B5392" s="20">
        <f>IF(VLOOKUP($A5392,Data!$B:$K,MATCH('Spread Analysis'!B$3,Data!$B$1:$K$1,FALSE),FALSE)="",#N/A,VLOOKUP($A5392,Data!$B:$K,MATCH('Spread Analysis'!B$3,Data!$B$1:$K$1,FALSE),FALSE))</f>
        <v>6.31</v>
      </c>
      <c r="C5392" s="20">
        <f>IF(VLOOKUP($A5392,Data!$B:$K,MATCH('Spread Analysis'!C$3,Data!$B$1:$K$1,FALSE),FALSE)="",#N/A,VLOOKUP($A5392,Data!$B:$K,MATCH('Spread Analysis'!C$3,Data!$B$1:$K$1,FALSE),FALSE))</f>
        <v>5.42</v>
      </c>
      <c r="D5392">
        <f t="shared" si="84"/>
        <v>0.88999999999999968</v>
      </c>
    </row>
    <row r="5393" spans="1:4" x14ac:dyDescent="0.25">
      <c r="A5393" s="2">
        <f>IF(ISBLANK(Data!B5393),#N/A,Data!B5393)</f>
        <v>36433</v>
      </c>
      <c r="B5393" s="20">
        <f>IF(VLOOKUP($A5393,Data!$B:$K,MATCH('Spread Analysis'!B$3,Data!$B$1:$K$1,FALSE),FALSE)="",#N/A,VLOOKUP($A5393,Data!$B:$K,MATCH('Spread Analysis'!B$3,Data!$B$1:$K$1,FALSE),FALSE))</f>
        <v>6.3</v>
      </c>
      <c r="C5393" s="20">
        <f>IF(VLOOKUP($A5393,Data!$B:$K,MATCH('Spread Analysis'!C$3,Data!$B$1:$K$1,FALSE),FALSE)="",#N/A,VLOOKUP($A5393,Data!$B:$K,MATCH('Spread Analysis'!C$3,Data!$B$1:$K$1,FALSE),FALSE))</f>
        <v>5.34</v>
      </c>
      <c r="D5393">
        <f t="shared" si="84"/>
        <v>0.96</v>
      </c>
    </row>
    <row r="5394" spans="1:4" x14ac:dyDescent="0.25">
      <c r="A5394" s="2">
        <f>IF(ISBLANK(Data!B5394),#N/A,Data!B5394)</f>
        <v>36432</v>
      </c>
      <c r="B5394" s="20">
        <f>IF(VLOOKUP($A5394,Data!$B:$K,MATCH('Spread Analysis'!B$3,Data!$B$1:$K$1,FALSE),FALSE)="",#N/A,VLOOKUP($A5394,Data!$B:$K,MATCH('Spread Analysis'!B$3,Data!$B$1:$K$1,FALSE),FALSE))</f>
        <v>6.25</v>
      </c>
      <c r="C5394" s="20">
        <f>IF(VLOOKUP($A5394,Data!$B:$K,MATCH('Spread Analysis'!C$3,Data!$B$1:$K$1,FALSE),FALSE)="",#N/A,VLOOKUP($A5394,Data!$B:$K,MATCH('Spread Analysis'!C$3,Data!$B$1:$K$1,FALSE),FALSE))</f>
        <v>5.31</v>
      </c>
      <c r="D5394">
        <f t="shared" si="84"/>
        <v>0.94000000000000039</v>
      </c>
    </row>
    <row r="5395" spans="1:4" x14ac:dyDescent="0.25">
      <c r="A5395" s="2">
        <f>IF(ISBLANK(Data!B5395),#N/A,Data!B5395)</f>
        <v>36431</v>
      </c>
      <c r="B5395" s="20">
        <f>IF(VLOOKUP($A5395,Data!$B:$K,MATCH('Spread Analysis'!B$3,Data!$B$1:$K$1,FALSE),FALSE)="",#N/A,VLOOKUP($A5395,Data!$B:$K,MATCH('Spread Analysis'!B$3,Data!$B$1:$K$1,FALSE),FALSE))</f>
        <v>6.18</v>
      </c>
      <c r="C5395" s="20">
        <f>IF(VLOOKUP($A5395,Data!$B:$K,MATCH('Spread Analysis'!C$3,Data!$B$1:$K$1,FALSE),FALSE)="",#N/A,VLOOKUP($A5395,Data!$B:$K,MATCH('Spread Analysis'!C$3,Data!$B$1:$K$1,FALSE),FALSE))</f>
        <v>5.25</v>
      </c>
      <c r="D5395">
        <f t="shared" si="84"/>
        <v>0.92999999999999972</v>
      </c>
    </row>
    <row r="5396" spans="1:4" x14ac:dyDescent="0.25">
      <c r="A5396" s="2">
        <f>IF(ISBLANK(Data!B5396),#N/A,Data!B5396)</f>
        <v>36430</v>
      </c>
      <c r="B5396" s="20">
        <f>IF(VLOOKUP($A5396,Data!$B:$K,MATCH('Spread Analysis'!B$3,Data!$B$1:$K$1,FALSE),FALSE)="",#N/A,VLOOKUP($A5396,Data!$B:$K,MATCH('Spread Analysis'!B$3,Data!$B$1:$K$1,FALSE),FALSE))</f>
        <v>6.12</v>
      </c>
      <c r="C5396" s="20">
        <f>IF(VLOOKUP($A5396,Data!$B:$K,MATCH('Spread Analysis'!C$3,Data!$B$1:$K$1,FALSE),FALSE)="",#N/A,VLOOKUP($A5396,Data!$B:$K,MATCH('Spread Analysis'!C$3,Data!$B$1:$K$1,FALSE),FALSE))</f>
        <v>5.18</v>
      </c>
      <c r="D5396">
        <f t="shared" si="84"/>
        <v>0.94000000000000039</v>
      </c>
    </row>
    <row r="5397" spans="1:4" x14ac:dyDescent="0.25">
      <c r="A5397" s="2">
        <f>IF(ISBLANK(Data!B5397),#N/A,Data!B5397)</f>
        <v>36427</v>
      </c>
      <c r="B5397" s="20">
        <f>IF(VLOOKUP($A5397,Data!$B:$K,MATCH('Spread Analysis'!B$3,Data!$B$1:$K$1,FALSE),FALSE)="",#N/A,VLOOKUP($A5397,Data!$B:$K,MATCH('Spread Analysis'!B$3,Data!$B$1:$K$1,FALSE),FALSE))</f>
        <v>6.2</v>
      </c>
      <c r="C5397" s="20">
        <f>IF(VLOOKUP($A5397,Data!$B:$K,MATCH('Spread Analysis'!C$3,Data!$B$1:$K$1,FALSE),FALSE)="",#N/A,VLOOKUP($A5397,Data!$B:$K,MATCH('Spread Analysis'!C$3,Data!$B$1:$K$1,FALSE),FALSE))</f>
        <v>5.3</v>
      </c>
      <c r="D5397">
        <f t="shared" si="84"/>
        <v>0.90000000000000036</v>
      </c>
    </row>
    <row r="5398" spans="1:4" x14ac:dyDescent="0.25">
      <c r="A5398" s="2">
        <f>IF(ISBLANK(Data!B5398),#N/A,Data!B5398)</f>
        <v>36426</v>
      </c>
      <c r="B5398" s="20">
        <f>IF(VLOOKUP($A5398,Data!$B:$K,MATCH('Spread Analysis'!B$3,Data!$B$1:$K$1,FALSE),FALSE)="",#N/A,VLOOKUP($A5398,Data!$B:$K,MATCH('Spread Analysis'!B$3,Data!$B$1:$K$1,FALSE),FALSE))</f>
        <v>6.36</v>
      </c>
      <c r="C5398" s="20">
        <f>IF(VLOOKUP($A5398,Data!$B:$K,MATCH('Spread Analysis'!C$3,Data!$B$1:$K$1,FALSE),FALSE)="",#N/A,VLOOKUP($A5398,Data!$B:$K,MATCH('Spread Analysis'!C$3,Data!$B$1:$K$1,FALSE),FALSE))</f>
        <v>5.46</v>
      </c>
      <c r="D5398">
        <f t="shared" si="84"/>
        <v>0.90000000000000036</v>
      </c>
    </row>
    <row r="5399" spans="1:4" x14ac:dyDescent="0.25">
      <c r="A5399" s="2">
        <f>IF(ISBLANK(Data!B5399),#N/A,Data!B5399)</f>
        <v>36425</v>
      </c>
      <c r="B5399" s="20">
        <f>IF(VLOOKUP($A5399,Data!$B:$K,MATCH('Spread Analysis'!B$3,Data!$B$1:$K$1,FALSE),FALSE)="",#N/A,VLOOKUP($A5399,Data!$B:$K,MATCH('Spread Analysis'!B$3,Data!$B$1:$K$1,FALSE),FALSE))</f>
        <v>6.36</v>
      </c>
      <c r="C5399" s="20">
        <f>IF(VLOOKUP($A5399,Data!$B:$K,MATCH('Spread Analysis'!C$3,Data!$B$1:$K$1,FALSE),FALSE)="",#N/A,VLOOKUP($A5399,Data!$B:$K,MATCH('Spread Analysis'!C$3,Data!$B$1:$K$1,FALSE),FALSE))</f>
        <v>5.48</v>
      </c>
      <c r="D5399">
        <f t="shared" si="84"/>
        <v>0.87999999999999989</v>
      </c>
    </row>
    <row r="5400" spans="1:4" x14ac:dyDescent="0.25">
      <c r="A5400" s="2">
        <f>IF(ISBLANK(Data!B5400),#N/A,Data!B5400)</f>
        <v>36424</v>
      </c>
      <c r="B5400" s="20">
        <f>IF(VLOOKUP($A5400,Data!$B:$K,MATCH('Spread Analysis'!B$3,Data!$B$1:$K$1,FALSE),FALSE)="",#N/A,VLOOKUP($A5400,Data!$B:$K,MATCH('Spread Analysis'!B$3,Data!$B$1:$K$1,FALSE),FALSE))</f>
        <v>6.34</v>
      </c>
      <c r="C5400" s="20">
        <f>IF(VLOOKUP($A5400,Data!$B:$K,MATCH('Spread Analysis'!C$3,Data!$B$1:$K$1,FALSE),FALSE)="",#N/A,VLOOKUP($A5400,Data!$B:$K,MATCH('Spread Analysis'!C$3,Data!$B$1:$K$1,FALSE),FALSE))</f>
        <v>5.49</v>
      </c>
      <c r="D5400">
        <f t="shared" si="84"/>
        <v>0.84999999999999964</v>
      </c>
    </row>
    <row r="5401" spans="1:4" x14ac:dyDescent="0.25">
      <c r="A5401" s="2">
        <f>IF(ISBLANK(Data!B5401),#N/A,Data!B5401)</f>
        <v>36423</v>
      </c>
      <c r="B5401" s="20">
        <f>IF(VLOOKUP($A5401,Data!$B:$K,MATCH('Spread Analysis'!B$3,Data!$B$1:$K$1,FALSE),FALSE)="",#N/A,VLOOKUP($A5401,Data!$B:$K,MATCH('Spread Analysis'!B$3,Data!$B$1:$K$1,FALSE),FALSE))</f>
        <v>6.31</v>
      </c>
      <c r="C5401" s="20">
        <f>IF(VLOOKUP($A5401,Data!$B:$K,MATCH('Spread Analysis'!C$3,Data!$B$1:$K$1,FALSE),FALSE)="",#N/A,VLOOKUP($A5401,Data!$B:$K,MATCH('Spread Analysis'!C$3,Data!$B$1:$K$1,FALSE),FALSE))</f>
        <v>5.47</v>
      </c>
      <c r="D5401">
        <f t="shared" si="84"/>
        <v>0.83999999999999986</v>
      </c>
    </row>
    <row r="5402" spans="1:4" x14ac:dyDescent="0.25">
      <c r="A5402" s="2">
        <f>IF(ISBLANK(Data!B5402),#N/A,Data!B5402)</f>
        <v>36420</v>
      </c>
      <c r="B5402" s="20">
        <f>IF(VLOOKUP($A5402,Data!$B:$K,MATCH('Spread Analysis'!B$3,Data!$B$1:$K$1,FALSE),FALSE)="",#N/A,VLOOKUP($A5402,Data!$B:$K,MATCH('Spread Analysis'!B$3,Data!$B$1:$K$1,FALSE),FALSE))</f>
        <v>6.27</v>
      </c>
      <c r="C5402" s="20">
        <f>IF(VLOOKUP($A5402,Data!$B:$K,MATCH('Spread Analysis'!C$3,Data!$B$1:$K$1,FALSE),FALSE)="",#N/A,VLOOKUP($A5402,Data!$B:$K,MATCH('Spread Analysis'!C$3,Data!$B$1:$K$1,FALSE),FALSE))</f>
        <v>5.42</v>
      </c>
      <c r="D5402">
        <f t="shared" si="84"/>
        <v>0.84999999999999964</v>
      </c>
    </row>
    <row r="5403" spans="1:4" x14ac:dyDescent="0.25">
      <c r="A5403" s="2">
        <f>IF(ISBLANK(Data!B5403),#N/A,Data!B5403)</f>
        <v>36419</v>
      </c>
      <c r="B5403" s="20">
        <f>IF(VLOOKUP($A5403,Data!$B:$K,MATCH('Spread Analysis'!B$3,Data!$B$1:$K$1,FALSE),FALSE)="",#N/A,VLOOKUP($A5403,Data!$B:$K,MATCH('Spread Analysis'!B$3,Data!$B$1:$K$1,FALSE),FALSE))</f>
        <v>6.37</v>
      </c>
      <c r="C5403" s="20">
        <f>IF(VLOOKUP($A5403,Data!$B:$K,MATCH('Spread Analysis'!C$3,Data!$B$1:$K$1,FALSE),FALSE)="",#N/A,VLOOKUP($A5403,Data!$B:$K,MATCH('Spread Analysis'!C$3,Data!$B$1:$K$1,FALSE),FALSE))</f>
        <v>5.52</v>
      </c>
      <c r="D5403">
        <f t="shared" si="84"/>
        <v>0.85000000000000053</v>
      </c>
    </row>
    <row r="5404" spans="1:4" x14ac:dyDescent="0.25">
      <c r="A5404" s="2">
        <f>IF(ISBLANK(Data!B5404),#N/A,Data!B5404)</f>
        <v>36418</v>
      </c>
      <c r="B5404" s="20">
        <f>IF(VLOOKUP($A5404,Data!$B:$K,MATCH('Spread Analysis'!B$3,Data!$B$1:$K$1,FALSE),FALSE)="",#N/A,VLOOKUP($A5404,Data!$B:$K,MATCH('Spread Analysis'!B$3,Data!$B$1:$K$1,FALSE),FALSE))</f>
        <v>6.46</v>
      </c>
      <c r="C5404" s="20">
        <f>IF(VLOOKUP($A5404,Data!$B:$K,MATCH('Spread Analysis'!C$3,Data!$B$1:$K$1,FALSE),FALSE)="",#N/A,VLOOKUP($A5404,Data!$B:$K,MATCH('Spread Analysis'!C$3,Data!$B$1:$K$1,FALSE),FALSE))</f>
        <v>5.57</v>
      </c>
      <c r="D5404">
        <f t="shared" si="84"/>
        <v>0.88999999999999968</v>
      </c>
    </row>
    <row r="5405" spans="1:4" x14ac:dyDescent="0.25">
      <c r="A5405" s="2">
        <f>IF(ISBLANK(Data!B5405),#N/A,Data!B5405)</f>
        <v>36417</v>
      </c>
      <c r="B5405" s="20">
        <f>IF(VLOOKUP($A5405,Data!$B:$K,MATCH('Spread Analysis'!B$3,Data!$B$1:$K$1,FALSE),FALSE)="",#N/A,VLOOKUP($A5405,Data!$B:$K,MATCH('Spread Analysis'!B$3,Data!$B$1:$K$1,FALSE),FALSE))</f>
        <v>6.35</v>
      </c>
      <c r="C5405" s="20">
        <f>IF(VLOOKUP($A5405,Data!$B:$K,MATCH('Spread Analysis'!C$3,Data!$B$1:$K$1,FALSE),FALSE)="",#N/A,VLOOKUP($A5405,Data!$B:$K,MATCH('Spread Analysis'!C$3,Data!$B$1:$K$1,FALSE),FALSE))</f>
        <v>5.52</v>
      </c>
      <c r="D5405">
        <f t="shared" si="84"/>
        <v>0.83000000000000007</v>
      </c>
    </row>
    <row r="5406" spans="1:4" x14ac:dyDescent="0.25">
      <c r="A5406" s="2">
        <f>IF(ISBLANK(Data!B5406),#N/A,Data!B5406)</f>
        <v>36416</v>
      </c>
      <c r="B5406" s="20">
        <f>IF(VLOOKUP($A5406,Data!$B:$K,MATCH('Spread Analysis'!B$3,Data!$B$1:$K$1,FALSE),FALSE)="",#N/A,VLOOKUP($A5406,Data!$B:$K,MATCH('Spread Analysis'!B$3,Data!$B$1:$K$1,FALSE),FALSE))</f>
        <v>6.37</v>
      </c>
      <c r="C5406" s="20">
        <f>IF(VLOOKUP($A5406,Data!$B:$K,MATCH('Spread Analysis'!C$3,Data!$B$1:$K$1,FALSE),FALSE)="",#N/A,VLOOKUP($A5406,Data!$B:$K,MATCH('Spread Analysis'!C$3,Data!$B$1:$K$1,FALSE),FALSE))</f>
        <v>5.49</v>
      </c>
      <c r="D5406">
        <f t="shared" si="84"/>
        <v>0.87999999999999989</v>
      </c>
    </row>
    <row r="5407" spans="1:4" x14ac:dyDescent="0.25">
      <c r="A5407" s="2">
        <f>IF(ISBLANK(Data!B5407),#N/A,Data!B5407)</f>
        <v>36413</v>
      </c>
      <c r="B5407" s="20">
        <f>IF(VLOOKUP($A5407,Data!$B:$K,MATCH('Spread Analysis'!B$3,Data!$B$1:$K$1,FALSE),FALSE)="",#N/A,VLOOKUP($A5407,Data!$B:$K,MATCH('Spread Analysis'!B$3,Data!$B$1:$K$1,FALSE),FALSE))</f>
        <v>6.48</v>
      </c>
      <c r="C5407" s="20">
        <f>IF(VLOOKUP($A5407,Data!$B:$K,MATCH('Spread Analysis'!C$3,Data!$B$1:$K$1,FALSE),FALSE)="",#N/A,VLOOKUP($A5407,Data!$B:$K,MATCH('Spread Analysis'!C$3,Data!$B$1:$K$1,FALSE),FALSE))</f>
        <v>5.54</v>
      </c>
      <c r="D5407">
        <f t="shared" si="84"/>
        <v>0.94000000000000039</v>
      </c>
    </row>
    <row r="5408" spans="1:4" x14ac:dyDescent="0.25">
      <c r="A5408" s="2">
        <f>IF(ISBLANK(Data!B5408),#N/A,Data!B5408)</f>
        <v>36412</v>
      </c>
      <c r="B5408" s="20">
        <f>IF(VLOOKUP($A5408,Data!$B:$K,MATCH('Spread Analysis'!B$3,Data!$B$1:$K$1,FALSE),FALSE)="",#N/A,VLOOKUP($A5408,Data!$B:$K,MATCH('Spread Analysis'!B$3,Data!$B$1:$K$1,FALSE),FALSE))</f>
        <v>6.45</v>
      </c>
      <c r="C5408" s="20">
        <f>IF(VLOOKUP($A5408,Data!$B:$K,MATCH('Spread Analysis'!C$3,Data!$B$1:$K$1,FALSE),FALSE)="",#N/A,VLOOKUP($A5408,Data!$B:$K,MATCH('Spread Analysis'!C$3,Data!$B$1:$K$1,FALSE),FALSE))</f>
        <v>5.51</v>
      </c>
      <c r="D5408">
        <f t="shared" si="84"/>
        <v>0.94000000000000039</v>
      </c>
    </row>
    <row r="5409" spans="1:4" x14ac:dyDescent="0.25">
      <c r="A5409" s="2">
        <f>IF(ISBLANK(Data!B5409),#N/A,Data!B5409)</f>
        <v>36411</v>
      </c>
      <c r="B5409" s="20">
        <f>IF(VLOOKUP($A5409,Data!$B:$K,MATCH('Spread Analysis'!B$3,Data!$B$1:$K$1,FALSE),FALSE)="",#N/A,VLOOKUP($A5409,Data!$B:$K,MATCH('Spread Analysis'!B$3,Data!$B$1:$K$1,FALSE),FALSE))</f>
        <v>6.43</v>
      </c>
      <c r="C5409" s="20">
        <f>IF(VLOOKUP($A5409,Data!$B:$K,MATCH('Spread Analysis'!C$3,Data!$B$1:$K$1,FALSE),FALSE)="",#N/A,VLOOKUP($A5409,Data!$B:$K,MATCH('Spread Analysis'!C$3,Data!$B$1:$K$1,FALSE),FALSE))</f>
        <v>5.47</v>
      </c>
      <c r="D5409">
        <f t="shared" si="84"/>
        <v>0.96</v>
      </c>
    </row>
    <row r="5410" spans="1:4" x14ac:dyDescent="0.25">
      <c r="A5410" s="2">
        <f>IF(ISBLANK(Data!B5410),#N/A,Data!B5410)</f>
        <v>36410</v>
      </c>
      <c r="B5410" s="20">
        <f>IF(VLOOKUP($A5410,Data!$B:$K,MATCH('Spread Analysis'!B$3,Data!$B$1:$K$1,FALSE),FALSE)="",#N/A,VLOOKUP($A5410,Data!$B:$K,MATCH('Spread Analysis'!B$3,Data!$B$1:$K$1,FALSE),FALSE))</f>
        <v>6.36</v>
      </c>
      <c r="C5410" s="20">
        <f>IF(VLOOKUP($A5410,Data!$B:$K,MATCH('Spread Analysis'!C$3,Data!$B$1:$K$1,FALSE),FALSE)="",#N/A,VLOOKUP($A5410,Data!$B:$K,MATCH('Spread Analysis'!C$3,Data!$B$1:$K$1,FALSE),FALSE))</f>
        <v>5.4</v>
      </c>
      <c r="D5410">
        <f t="shared" ref="D5410:D5473" si="85">B5410-C5410</f>
        <v>0.96</v>
      </c>
    </row>
    <row r="5411" spans="1:4" x14ac:dyDescent="0.25">
      <c r="A5411" s="2">
        <f>IF(ISBLANK(Data!B5411),#N/A,Data!B5411)</f>
        <v>36409</v>
      </c>
      <c r="B5411" s="20">
        <f>IF(VLOOKUP($A5411,Data!$B:$K,MATCH('Spread Analysis'!B$3,Data!$B$1:$K$1,FALSE),FALSE)="",#N/A,VLOOKUP($A5411,Data!$B:$K,MATCH('Spread Analysis'!B$3,Data!$B$1:$K$1,FALSE),FALSE))</f>
        <v>6.32</v>
      </c>
      <c r="C5411" s="20">
        <f>IF(VLOOKUP($A5411,Data!$B:$K,MATCH('Spread Analysis'!C$3,Data!$B$1:$K$1,FALSE),FALSE)="",#N/A,VLOOKUP($A5411,Data!$B:$K,MATCH('Spread Analysis'!C$3,Data!$B$1:$K$1,FALSE),FALSE))</f>
        <v>5.35</v>
      </c>
      <c r="D5411">
        <f t="shared" si="85"/>
        <v>0.97000000000000064</v>
      </c>
    </row>
    <row r="5412" spans="1:4" x14ac:dyDescent="0.25">
      <c r="A5412" s="2">
        <f>IF(ISBLANK(Data!B5412),#N/A,Data!B5412)</f>
        <v>36406</v>
      </c>
      <c r="B5412" s="20">
        <f>IF(VLOOKUP($A5412,Data!$B:$K,MATCH('Spread Analysis'!B$3,Data!$B$1:$K$1,FALSE),FALSE)="",#N/A,VLOOKUP($A5412,Data!$B:$K,MATCH('Spread Analysis'!B$3,Data!$B$1:$K$1,FALSE),FALSE))</f>
        <v>6.46</v>
      </c>
      <c r="C5412" s="20">
        <f>IF(VLOOKUP($A5412,Data!$B:$K,MATCH('Spread Analysis'!C$3,Data!$B$1:$K$1,FALSE),FALSE)="",#N/A,VLOOKUP($A5412,Data!$B:$K,MATCH('Spread Analysis'!C$3,Data!$B$1:$K$1,FALSE),FALSE))</f>
        <v>5.47</v>
      </c>
      <c r="D5412">
        <f t="shared" si="85"/>
        <v>0.99000000000000021</v>
      </c>
    </row>
    <row r="5413" spans="1:4" x14ac:dyDescent="0.25">
      <c r="A5413" s="2">
        <f>IF(ISBLANK(Data!B5413),#N/A,Data!B5413)</f>
        <v>36405</v>
      </c>
      <c r="B5413" s="20">
        <f>IF(VLOOKUP($A5413,Data!$B:$K,MATCH('Spread Analysis'!B$3,Data!$B$1:$K$1,FALSE),FALSE)="",#N/A,VLOOKUP($A5413,Data!$B:$K,MATCH('Spread Analysis'!B$3,Data!$B$1:$K$1,FALSE),FALSE))</f>
        <v>6.4</v>
      </c>
      <c r="C5413" s="20">
        <f>IF(VLOOKUP($A5413,Data!$B:$K,MATCH('Spread Analysis'!C$3,Data!$B$1:$K$1,FALSE),FALSE)="",#N/A,VLOOKUP($A5413,Data!$B:$K,MATCH('Spread Analysis'!C$3,Data!$B$1:$K$1,FALSE),FALSE))</f>
        <v>5.42</v>
      </c>
      <c r="D5413">
        <f t="shared" si="85"/>
        <v>0.98000000000000043</v>
      </c>
    </row>
    <row r="5414" spans="1:4" x14ac:dyDescent="0.25">
      <c r="A5414" s="2">
        <f>IF(ISBLANK(Data!B5414),#N/A,Data!B5414)</f>
        <v>36404</v>
      </c>
      <c r="B5414" s="20">
        <f>IF(VLOOKUP($A5414,Data!$B:$K,MATCH('Spread Analysis'!B$3,Data!$B$1:$K$1,FALSE),FALSE)="",#N/A,VLOOKUP($A5414,Data!$B:$K,MATCH('Spread Analysis'!B$3,Data!$B$1:$K$1,FALSE),FALSE))</f>
        <v>6.37</v>
      </c>
      <c r="C5414" s="20">
        <f>IF(VLOOKUP($A5414,Data!$B:$K,MATCH('Spread Analysis'!C$3,Data!$B$1:$K$1,FALSE),FALSE)="",#N/A,VLOOKUP($A5414,Data!$B:$K,MATCH('Spread Analysis'!C$3,Data!$B$1:$K$1,FALSE),FALSE))</f>
        <v>5.42</v>
      </c>
      <c r="D5414">
        <f t="shared" si="85"/>
        <v>0.95000000000000018</v>
      </c>
    </row>
    <row r="5415" spans="1:4" x14ac:dyDescent="0.25">
      <c r="A5415" s="2">
        <f>IF(ISBLANK(Data!B5415),#N/A,Data!B5415)</f>
        <v>36403</v>
      </c>
      <c r="B5415" s="20">
        <f>IF(VLOOKUP($A5415,Data!$B:$K,MATCH('Spread Analysis'!B$3,Data!$B$1:$K$1,FALSE),FALSE)="",#N/A,VLOOKUP($A5415,Data!$B:$K,MATCH('Spread Analysis'!B$3,Data!$B$1:$K$1,FALSE),FALSE))</f>
        <v>6.35</v>
      </c>
      <c r="C5415" s="20">
        <f>IF(VLOOKUP($A5415,Data!$B:$K,MATCH('Spread Analysis'!C$3,Data!$B$1:$K$1,FALSE),FALSE)="",#N/A,VLOOKUP($A5415,Data!$B:$K,MATCH('Spread Analysis'!C$3,Data!$B$1:$K$1,FALSE),FALSE))</f>
        <v>5.38</v>
      </c>
      <c r="D5415">
        <f t="shared" si="85"/>
        <v>0.96999999999999975</v>
      </c>
    </row>
    <row r="5416" spans="1:4" x14ac:dyDescent="0.25">
      <c r="A5416" s="2">
        <f>IF(ISBLANK(Data!B5416),#N/A,Data!B5416)</f>
        <v>36402</v>
      </c>
      <c r="B5416" s="20">
        <f>IF(VLOOKUP($A5416,Data!$B:$K,MATCH('Spread Analysis'!B$3,Data!$B$1:$K$1,FALSE),FALSE)="",#N/A,VLOOKUP($A5416,Data!$B:$K,MATCH('Spread Analysis'!B$3,Data!$B$1:$K$1,FALSE),FALSE))</f>
        <v>6.3</v>
      </c>
      <c r="C5416" s="20">
        <f>IF(VLOOKUP($A5416,Data!$B:$K,MATCH('Spread Analysis'!C$3,Data!$B$1:$K$1,FALSE),FALSE)="",#N/A,VLOOKUP($A5416,Data!$B:$K,MATCH('Spread Analysis'!C$3,Data!$B$1:$K$1,FALSE),FALSE))</f>
        <v>5.38</v>
      </c>
      <c r="D5416">
        <f t="shared" si="85"/>
        <v>0.91999999999999993</v>
      </c>
    </row>
    <row r="5417" spans="1:4" x14ac:dyDescent="0.25">
      <c r="A5417" s="2">
        <f>IF(ISBLANK(Data!B5417),#N/A,Data!B5417)</f>
        <v>36399</v>
      </c>
      <c r="B5417" s="20">
        <f>IF(VLOOKUP($A5417,Data!$B:$K,MATCH('Spread Analysis'!B$3,Data!$B$1:$K$1,FALSE),FALSE)="",#N/A,VLOOKUP($A5417,Data!$B:$K,MATCH('Spread Analysis'!B$3,Data!$B$1:$K$1,FALSE),FALSE))</f>
        <v>6.18</v>
      </c>
      <c r="C5417" s="20">
        <f>IF(VLOOKUP($A5417,Data!$B:$K,MATCH('Spread Analysis'!C$3,Data!$B$1:$K$1,FALSE),FALSE)="",#N/A,VLOOKUP($A5417,Data!$B:$K,MATCH('Spread Analysis'!C$3,Data!$B$1:$K$1,FALSE),FALSE))</f>
        <v>5.28</v>
      </c>
      <c r="D5417">
        <f t="shared" si="85"/>
        <v>0.89999999999999947</v>
      </c>
    </row>
    <row r="5418" spans="1:4" x14ac:dyDescent="0.25">
      <c r="A5418" s="2">
        <f>IF(ISBLANK(Data!B5418),#N/A,Data!B5418)</f>
        <v>36398</v>
      </c>
      <c r="B5418" s="20">
        <f>IF(VLOOKUP($A5418,Data!$B:$K,MATCH('Spread Analysis'!B$3,Data!$B$1:$K$1,FALSE),FALSE)="",#N/A,VLOOKUP($A5418,Data!$B:$K,MATCH('Spread Analysis'!B$3,Data!$B$1:$K$1,FALSE),FALSE))</f>
        <v>6.13</v>
      </c>
      <c r="C5418" s="20">
        <f>IF(VLOOKUP($A5418,Data!$B:$K,MATCH('Spread Analysis'!C$3,Data!$B$1:$K$1,FALSE),FALSE)="",#N/A,VLOOKUP($A5418,Data!$B:$K,MATCH('Spread Analysis'!C$3,Data!$B$1:$K$1,FALSE),FALSE))</f>
        <v>5.19</v>
      </c>
      <c r="D5418">
        <f t="shared" si="85"/>
        <v>0.9399999999999995</v>
      </c>
    </row>
    <row r="5419" spans="1:4" x14ac:dyDescent="0.25">
      <c r="A5419" s="2">
        <f>IF(ISBLANK(Data!B5419),#N/A,Data!B5419)</f>
        <v>36397</v>
      </c>
      <c r="B5419" s="20">
        <f>IF(VLOOKUP($A5419,Data!$B:$K,MATCH('Spread Analysis'!B$3,Data!$B$1:$K$1,FALSE),FALSE)="",#N/A,VLOOKUP($A5419,Data!$B:$K,MATCH('Spread Analysis'!B$3,Data!$B$1:$K$1,FALSE),FALSE))</f>
        <v>6.29</v>
      </c>
      <c r="C5419" s="20">
        <f>IF(VLOOKUP($A5419,Data!$B:$K,MATCH('Spread Analysis'!C$3,Data!$B$1:$K$1,FALSE),FALSE)="",#N/A,VLOOKUP($A5419,Data!$B:$K,MATCH('Spread Analysis'!C$3,Data!$B$1:$K$1,FALSE),FALSE))</f>
        <v>5.29</v>
      </c>
      <c r="D5419">
        <f t="shared" si="85"/>
        <v>1</v>
      </c>
    </row>
    <row r="5420" spans="1:4" x14ac:dyDescent="0.25">
      <c r="A5420" s="2">
        <f>IF(ISBLANK(Data!B5420),#N/A,Data!B5420)</f>
        <v>36396</v>
      </c>
      <c r="B5420" s="20">
        <f>IF(VLOOKUP($A5420,Data!$B:$K,MATCH('Spread Analysis'!B$3,Data!$B$1:$K$1,FALSE),FALSE)="",#N/A,VLOOKUP($A5420,Data!$B:$K,MATCH('Spread Analysis'!B$3,Data!$B$1:$K$1,FALSE),FALSE))</f>
        <v>6.3</v>
      </c>
      <c r="C5420" s="20">
        <f>IF(VLOOKUP($A5420,Data!$B:$K,MATCH('Spread Analysis'!C$3,Data!$B$1:$K$1,FALSE),FALSE)="",#N/A,VLOOKUP($A5420,Data!$B:$K,MATCH('Spread Analysis'!C$3,Data!$B$1:$K$1,FALSE),FALSE))</f>
        <v>5.31</v>
      </c>
      <c r="D5420">
        <f t="shared" si="85"/>
        <v>0.99000000000000021</v>
      </c>
    </row>
    <row r="5421" spans="1:4" x14ac:dyDescent="0.25">
      <c r="A5421" s="2">
        <f>IF(ISBLANK(Data!B5421),#N/A,Data!B5421)</f>
        <v>36395</v>
      </c>
      <c r="B5421" s="20">
        <f>IF(VLOOKUP($A5421,Data!$B:$K,MATCH('Spread Analysis'!B$3,Data!$B$1:$K$1,FALSE),FALSE)="",#N/A,VLOOKUP($A5421,Data!$B:$K,MATCH('Spread Analysis'!B$3,Data!$B$1:$K$1,FALSE),FALSE))</f>
        <v>6.31</v>
      </c>
      <c r="C5421" s="20">
        <f>IF(VLOOKUP($A5421,Data!$B:$K,MATCH('Spread Analysis'!C$3,Data!$B$1:$K$1,FALSE),FALSE)="",#N/A,VLOOKUP($A5421,Data!$B:$K,MATCH('Spread Analysis'!C$3,Data!$B$1:$K$1,FALSE),FALSE))</f>
        <v>5.33</v>
      </c>
      <c r="D5421">
        <f t="shared" si="85"/>
        <v>0.97999999999999954</v>
      </c>
    </row>
    <row r="5422" spans="1:4" x14ac:dyDescent="0.25">
      <c r="A5422" s="2">
        <f>IF(ISBLANK(Data!B5422),#N/A,Data!B5422)</f>
        <v>36392</v>
      </c>
      <c r="B5422" s="20">
        <f>IF(VLOOKUP($A5422,Data!$B:$K,MATCH('Spread Analysis'!B$3,Data!$B$1:$K$1,FALSE),FALSE)="",#N/A,VLOOKUP($A5422,Data!$B:$K,MATCH('Spread Analysis'!B$3,Data!$B$1:$K$1,FALSE),FALSE))</f>
        <v>6.33</v>
      </c>
      <c r="C5422" s="20">
        <f>IF(VLOOKUP($A5422,Data!$B:$K,MATCH('Spread Analysis'!C$3,Data!$B$1:$K$1,FALSE),FALSE)="",#N/A,VLOOKUP($A5422,Data!$B:$K,MATCH('Spread Analysis'!C$3,Data!$B$1:$K$1,FALSE),FALSE))</f>
        <v>5.33</v>
      </c>
      <c r="D5422">
        <f t="shared" si="85"/>
        <v>1</v>
      </c>
    </row>
    <row r="5423" spans="1:4" x14ac:dyDescent="0.25">
      <c r="A5423" s="2">
        <f>IF(ISBLANK(Data!B5423),#N/A,Data!B5423)</f>
        <v>36391</v>
      </c>
      <c r="B5423" s="20">
        <f>IF(VLOOKUP($A5423,Data!$B:$K,MATCH('Spread Analysis'!B$3,Data!$B$1:$K$1,FALSE),FALSE)="",#N/A,VLOOKUP($A5423,Data!$B:$K,MATCH('Spread Analysis'!B$3,Data!$B$1:$K$1,FALSE),FALSE))</f>
        <v>6.33</v>
      </c>
      <c r="C5423" s="20">
        <f>IF(VLOOKUP($A5423,Data!$B:$K,MATCH('Spread Analysis'!C$3,Data!$B$1:$K$1,FALSE),FALSE)="",#N/A,VLOOKUP($A5423,Data!$B:$K,MATCH('Spread Analysis'!C$3,Data!$B$1:$K$1,FALSE),FALSE))</f>
        <v>5.32</v>
      </c>
      <c r="D5423">
        <f t="shared" si="85"/>
        <v>1.0099999999999998</v>
      </c>
    </row>
    <row r="5424" spans="1:4" x14ac:dyDescent="0.25">
      <c r="A5424" s="2">
        <f>IF(ISBLANK(Data!B5424),#N/A,Data!B5424)</f>
        <v>36390</v>
      </c>
      <c r="B5424" s="20">
        <f>IF(VLOOKUP($A5424,Data!$B:$K,MATCH('Spread Analysis'!B$3,Data!$B$1:$K$1,FALSE),FALSE)="",#N/A,VLOOKUP($A5424,Data!$B:$K,MATCH('Spread Analysis'!B$3,Data!$B$1:$K$1,FALSE),FALSE))</f>
        <v>6.32</v>
      </c>
      <c r="C5424" s="20">
        <f>IF(VLOOKUP($A5424,Data!$B:$K,MATCH('Spread Analysis'!C$3,Data!$B$1:$K$1,FALSE),FALSE)="",#N/A,VLOOKUP($A5424,Data!$B:$K,MATCH('Spread Analysis'!C$3,Data!$B$1:$K$1,FALSE),FALSE))</f>
        <v>5.27</v>
      </c>
      <c r="D5424">
        <f t="shared" si="85"/>
        <v>1.0500000000000007</v>
      </c>
    </row>
    <row r="5425" spans="1:4" x14ac:dyDescent="0.25">
      <c r="A5425" s="2">
        <f>IF(ISBLANK(Data!B5425),#N/A,Data!B5425)</f>
        <v>36389</v>
      </c>
      <c r="B5425" s="20">
        <f>IF(VLOOKUP($A5425,Data!$B:$K,MATCH('Spread Analysis'!B$3,Data!$B$1:$K$1,FALSE),FALSE)="",#N/A,VLOOKUP($A5425,Data!$B:$K,MATCH('Spread Analysis'!B$3,Data!$B$1:$K$1,FALSE),FALSE))</f>
        <v>6.42</v>
      </c>
      <c r="C5425" s="20">
        <f>IF(VLOOKUP($A5425,Data!$B:$K,MATCH('Spread Analysis'!C$3,Data!$B$1:$K$1,FALSE),FALSE)="",#N/A,VLOOKUP($A5425,Data!$B:$K,MATCH('Spread Analysis'!C$3,Data!$B$1:$K$1,FALSE),FALSE))</f>
        <v>5.34</v>
      </c>
      <c r="D5425">
        <f t="shared" si="85"/>
        <v>1.08</v>
      </c>
    </row>
    <row r="5426" spans="1:4" x14ac:dyDescent="0.25">
      <c r="A5426" s="2">
        <f>IF(ISBLANK(Data!B5426),#N/A,Data!B5426)</f>
        <v>36388</v>
      </c>
      <c r="B5426" s="20">
        <f>IF(VLOOKUP($A5426,Data!$B:$K,MATCH('Spread Analysis'!B$3,Data!$B$1:$K$1,FALSE),FALSE)="",#N/A,VLOOKUP($A5426,Data!$B:$K,MATCH('Spread Analysis'!B$3,Data!$B$1:$K$1,FALSE),FALSE))</f>
        <v>6.44</v>
      </c>
      <c r="C5426" s="20">
        <f>IF(VLOOKUP($A5426,Data!$B:$K,MATCH('Spread Analysis'!C$3,Data!$B$1:$K$1,FALSE),FALSE)="",#N/A,VLOOKUP($A5426,Data!$B:$K,MATCH('Spread Analysis'!C$3,Data!$B$1:$K$1,FALSE),FALSE))</f>
        <v>5.36</v>
      </c>
      <c r="D5426">
        <f t="shared" si="85"/>
        <v>1.08</v>
      </c>
    </row>
    <row r="5427" spans="1:4" x14ac:dyDescent="0.25">
      <c r="A5427" s="2">
        <f>IF(ISBLANK(Data!B5427),#N/A,Data!B5427)</f>
        <v>36385</v>
      </c>
      <c r="B5427" s="20">
        <f>IF(VLOOKUP($A5427,Data!$B:$K,MATCH('Spread Analysis'!B$3,Data!$B$1:$K$1,FALSE),FALSE)="",#N/A,VLOOKUP($A5427,Data!$B:$K,MATCH('Spread Analysis'!B$3,Data!$B$1:$K$1,FALSE),FALSE))</f>
        <v>6.55</v>
      </c>
      <c r="C5427" s="20">
        <f>IF(VLOOKUP($A5427,Data!$B:$K,MATCH('Spread Analysis'!C$3,Data!$B$1:$K$1,FALSE),FALSE)="",#N/A,VLOOKUP($A5427,Data!$B:$K,MATCH('Spread Analysis'!C$3,Data!$B$1:$K$1,FALSE),FALSE))</f>
        <v>5.45</v>
      </c>
      <c r="D5427">
        <f t="shared" si="85"/>
        <v>1.0999999999999996</v>
      </c>
    </row>
    <row r="5428" spans="1:4" x14ac:dyDescent="0.25">
      <c r="A5428" s="2">
        <f>IF(ISBLANK(Data!B5428),#N/A,Data!B5428)</f>
        <v>36384</v>
      </c>
      <c r="B5428" s="20">
        <f>IF(VLOOKUP($A5428,Data!$B:$K,MATCH('Spread Analysis'!B$3,Data!$B$1:$K$1,FALSE),FALSE)="",#N/A,VLOOKUP($A5428,Data!$B:$K,MATCH('Spread Analysis'!B$3,Data!$B$1:$K$1,FALSE),FALSE))</f>
        <v>6.48</v>
      </c>
      <c r="C5428" s="20">
        <f>IF(VLOOKUP($A5428,Data!$B:$K,MATCH('Spread Analysis'!C$3,Data!$B$1:$K$1,FALSE),FALSE)="",#N/A,VLOOKUP($A5428,Data!$B:$K,MATCH('Spread Analysis'!C$3,Data!$B$1:$K$1,FALSE),FALSE))</f>
        <v>5.43</v>
      </c>
      <c r="D5428">
        <f t="shared" si="85"/>
        <v>1.0500000000000007</v>
      </c>
    </row>
    <row r="5429" spans="1:4" x14ac:dyDescent="0.25">
      <c r="A5429" s="2">
        <f>IF(ISBLANK(Data!B5429),#N/A,Data!B5429)</f>
        <v>36383</v>
      </c>
      <c r="B5429" s="20">
        <f>IF(VLOOKUP($A5429,Data!$B:$K,MATCH('Spread Analysis'!B$3,Data!$B$1:$K$1,FALSE),FALSE)="",#N/A,VLOOKUP($A5429,Data!$B:$K,MATCH('Spread Analysis'!B$3,Data!$B$1:$K$1,FALSE),FALSE))</f>
        <v>6.46</v>
      </c>
      <c r="C5429" s="20">
        <f>IF(VLOOKUP($A5429,Data!$B:$K,MATCH('Spread Analysis'!C$3,Data!$B$1:$K$1,FALSE),FALSE)="",#N/A,VLOOKUP($A5429,Data!$B:$K,MATCH('Spread Analysis'!C$3,Data!$B$1:$K$1,FALSE),FALSE))</f>
        <v>5.39</v>
      </c>
      <c r="D5429">
        <f t="shared" si="85"/>
        <v>1.0700000000000003</v>
      </c>
    </row>
    <row r="5430" spans="1:4" x14ac:dyDescent="0.25">
      <c r="A5430" s="2">
        <f>IF(ISBLANK(Data!B5430),#N/A,Data!B5430)</f>
        <v>36382</v>
      </c>
      <c r="B5430" s="20">
        <f>IF(VLOOKUP($A5430,Data!$B:$K,MATCH('Spread Analysis'!B$3,Data!$B$1:$K$1,FALSE),FALSE)="",#N/A,VLOOKUP($A5430,Data!$B:$K,MATCH('Spread Analysis'!B$3,Data!$B$1:$K$1,FALSE),FALSE))</f>
        <v>6.51</v>
      </c>
      <c r="C5430" s="20">
        <f>IF(VLOOKUP($A5430,Data!$B:$K,MATCH('Spread Analysis'!C$3,Data!$B$1:$K$1,FALSE),FALSE)="",#N/A,VLOOKUP($A5430,Data!$B:$K,MATCH('Spread Analysis'!C$3,Data!$B$1:$K$1,FALSE),FALSE))</f>
        <v>5.45</v>
      </c>
      <c r="D5430">
        <f t="shared" si="85"/>
        <v>1.0599999999999996</v>
      </c>
    </row>
    <row r="5431" spans="1:4" x14ac:dyDescent="0.25">
      <c r="A5431" s="2">
        <f>IF(ISBLANK(Data!B5431),#N/A,Data!B5431)</f>
        <v>36381</v>
      </c>
      <c r="B5431" s="20">
        <f>IF(VLOOKUP($A5431,Data!$B:$K,MATCH('Spread Analysis'!B$3,Data!$B$1:$K$1,FALSE),FALSE)="",#N/A,VLOOKUP($A5431,Data!$B:$K,MATCH('Spread Analysis'!B$3,Data!$B$1:$K$1,FALSE),FALSE))</f>
        <v>6.4</v>
      </c>
      <c r="C5431" s="20">
        <f>IF(VLOOKUP($A5431,Data!$B:$K,MATCH('Spread Analysis'!C$3,Data!$B$1:$K$1,FALSE),FALSE)="",#N/A,VLOOKUP($A5431,Data!$B:$K,MATCH('Spread Analysis'!C$3,Data!$B$1:$K$1,FALSE),FALSE))</f>
        <v>5.41</v>
      </c>
      <c r="D5431">
        <f t="shared" si="85"/>
        <v>0.99000000000000021</v>
      </c>
    </row>
    <row r="5432" spans="1:4" x14ac:dyDescent="0.25">
      <c r="A5432" s="2">
        <f>IF(ISBLANK(Data!B5432),#N/A,Data!B5432)</f>
        <v>36378</v>
      </c>
      <c r="B5432" s="20">
        <f>IF(VLOOKUP($A5432,Data!$B:$K,MATCH('Spread Analysis'!B$3,Data!$B$1:$K$1,FALSE),FALSE)="",#N/A,VLOOKUP($A5432,Data!$B:$K,MATCH('Spread Analysis'!B$3,Data!$B$1:$K$1,FALSE),FALSE))</f>
        <v>6.26</v>
      </c>
      <c r="C5432" s="20">
        <f>IF(VLOOKUP($A5432,Data!$B:$K,MATCH('Spread Analysis'!C$3,Data!$B$1:$K$1,FALSE),FALSE)="",#N/A,VLOOKUP($A5432,Data!$B:$K,MATCH('Spread Analysis'!C$3,Data!$B$1:$K$1,FALSE),FALSE))</f>
        <v>5.23</v>
      </c>
      <c r="D5432">
        <f t="shared" si="85"/>
        <v>1.0299999999999994</v>
      </c>
    </row>
    <row r="5433" spans="1:4" x14ac:dyDescent="0.25">
      <c r="A5433" s="2">
        <f>IF(ISBLANK(Data!B5433),#N/A,Data!B5433)</f>
        <v>36377</v>
      </c>
      <c r="B5433" s="20">
        <f>IF(VLOOKUP($A5433,Data!$B:$K,MATCH('Spread Analysis'!B$3,Data!$B$1:$K$1,FALSE),FALSE)="",#N/A,VLOOKUP($A5433,Data!$B:$K,MATCH('Spread Analysis'!B$3,Data!$B$1:$K$1,FALSE),FALSE))</f>
        <v>6.22</v>
      </c>
      <c r="C5433" s="20">
        <f>IF(VLOOKUP($A5433,Data!$B:$K,MATCH('Spread Analysis'!C$3,Data!$B$1:$K$1,FALSE),FALSE)="",#N/A,VLOOKUP($A5433,Data!$B:$K,MATCH('Spread Analysis'!C$3,Data!$B$1:$K$1,FALSE),FALSE))</f>
        <v>5.2</v>
      </c>
      <c r="D5433">
        <f t="shared" si="85"/>
        <v>1.0199999999999996</v>
      </c>
    </row>
    <row r="5434" spans="1:4" x14ac:dyDescent="0.25">
      <c r="A5434" s="2">
        <f>IF(ISBLANK(Data!B5434),#N/A,Data!B5434)</f>
        <v>36376</v>
      </c>
      <c r="B5434" s="20">
        <f>IF(VLOOKUP($A5434,Data!$B:$K,MATCH('Spread Analysis'!B$3,Data!$B$1:$K$1,FALSE),FALSE)="",#N/A,VLOOKUP($A5434,Data!$B:$K,MATCH('Spread Analysis'!B$3,Data!$B$1:$K$1,FALSE),FALSE))</f>
        <v>6.27</v>
      </c>
      <c r="C5434" s="20">
        <f>IF(VLOOKUP($A5434,Data!$B:$K,MATCH('Spread Analysis'!C$3,Data!$B$1:$K$1,FALSE),FALSE)="",#N/A,VLOOKUP($A5434,Data!$B:$K,MATCH('Spread Analysis'!C$3,Data!$B$1:$K$1,FALSE),FALSE))</f>
        <v>5.22</v>
      </c>
      <c r="D5434">
        <f t="shared" si="85"/>
        <v>1.0499999999999998</v>
      </c>
    </row>
    <row r="5435" spans="1:4" x14ac:dyDescent="0.25">
      <c r="A5435" s="2">
        <f>IF(ISBLANK(Data!B5435),#N/A,Data!B5435)</f>
        <v>36375</v>
      </c>
      <c r="B5435" s="20">
        <f>IF(VLOOKUP($A5435,Data!$B:$K,MATCH('Spread Analysis'!B$3,Data!$B$1:$K$1,FALSE),FALSE)="",#N/A,VLOOKUP($A5435,Data!$B:$K,MATCH('Spread Analysis'!B$3,Data!$B$1:$K$1,FALSE),FALSE))</f>
        <v>6.33</v>
      </c>
      <c r="C5435" s="20">
        <f>IF(VLOOKUP($A5435,Data!$B:$K,MATCH('Spread Analysis'!C$3,Data!$B$1:$K$1,FALSE),FALSE)="",#N/A,VLOOKUP($A5435,Data!$B:$K,MATCH('Spread Analysis'!C$3,Data!$B$1:$K$1,FALSE),FALSE))</f>
        <v>5.28</v>
      </c>
      <c r="D5435">
        <f t="shared" si="85"/>
        <v>1.0499999999999998</v>
      </c>
    </row>
    <row r="5436" spans="1:4" x14ac:dyDescent="0.25">
      <c r="A5436" s="2">
        <f>IF(ISBLANK(Data!B5436),#N/A,Data!B5436)</f>
        <v>36374</v>
      </c>
      <c r="B5436" s="20">
        <f>IF(VLOOKUP($A5436,Data!$B:$K,MATCH('Spread Analysis'!B$3,Data!$B$1:$K$1,FALSE),FALSE)="",#N/A,VLOOKUP($A5436,Data!$B:$K,MATCH('Spread Analysis'!B$3,Data!$B$1:$K$1,FALSE),FALSE))</f>
        <v>6.3</v>
      </c>
      <c r="C5436" s="20">
        <f>IF(VLOOKUP($A5436,Data!$B:$K,MATCH('Spread Analysis'!C$3,Data!$B$1:$K$1,FALSE),FALSE)="",#N/A,VLOOKUP($A5436,Data!$B:$K,MATCH('Spread Analysis'!C$3,Data!$B$1:$K$1,FALSE),FALSE))</f>
        <v>5.24</v>
      </c>
      <c r="D5436">
        <f t="shared" si="85"/>
        <v>1.0599999999999996</v>
      </c>
    </row>
    <row r="5437" spans="1:4" x14ac:dyDescent="0.25">
      <c r="A5437" s="2">
        <f>IF(ISBLANK(Data!B5437),#N/A,Data!B5437)</f>
        <v>36371</v>
      </c>
      <c r="B5437" s="20">
        <f>IF(VLOOKUP($A5437,Data!$B:$K,MATCH('Spread Analysis'!B$3,Data!$B$1:$K$1,FALSE),FALSE)="",#N/A,VLOOKUP($A5437,Data!$B:$K,MATCH('Spread Analysis'!B$3,Data!$B$1:$K$1,FALSE),FALSE))</f>
        <v>6.24</v>
      </c>
      <c r="C5437" s="20">
        <f>IF(VLOOKUP($A5437,Data!$B:$K,MATCH('Spread Analysis'!C$3,Data!$B$1:$K$1,FALSE),FALSE)="",#N/A,VLOOKUP($A5437,Data!$B:$K,MATCH('Spread Analysis'!C$3,Data!$B$1:$K$1,FALSE),FALSE))</f>
        <v>5.22</v>
      </c>
      <c r="D5437">
        <f t="shared" si="85"/>
        <v>1.0200000000000005</v>
      </c>
    </row>
    <row r="5438" spans="1:4" x14ac:dyDescent="0.25">
      <c r="A5438" s="2">
        <f>IF(ISBLANK(Data!B5438),#N/A,Data!B5438)</f>
        <v>36370</v>
      </c>
      <c r="B5438" s="20">
        <f>IF(VLOOKUP($A5438,Data!$B:$K,MATCH('Spread Analysis'!B$3,Data!$B$1:$K$1,FALSE),FALSE)="",#N/A,VLOOKUP($A5438,Data!$B:$K,MATCH('Spread Analysis'!B$3,Data!$B$1:$K$1,FALSE),FALSE))</f>
        <v>6.1</v>
      </c>
      <c r="C5438" s="20">
        <f>IF(VLOOKUP($A5438,Data!$B:$K,MATCH('Spread Analysis'!C$3,Data!$B$1:$K$1,FALSE),FALSE)="",#N/A,VLOOKUP($A5438,Data!$B:$K,MATCH('Spread Analysis'!C$3,Data!$B$1:$K$1,FALSE),FALSE))</f>
        <v>5.12</v>
      </c>
      <c r="D5438">
        <f t="shared" si="85"/>
        <v>0.97999999999999954</v>
      </c>
    </row>
    <row r="5439" spans="1:4" x14ac:dyDescent="0.25">
      <c r="A5439" s="2">
        <f>IF(ISBLANK(Data!B5439),#N/A,Data!B5439)</f>
        <v>36369</v>
      </c>
      <c r="B5439" s="20">
        <f>IF(VLOOKUP($A5439,Data!$B:$K,MATCH('Spread Analysis'!B$3,Data!$B$1:$K$1,FALSE),FALSE)="",#N/A,VLOOKUP($A5439,Data!$B:$K,MATCH('Spread Analysis'!B$3,Data!$B$1:$K$1,FALSE),FALSE))</f>
        <v>6.08</v>
      </c>
      <c r="C5439" s="20">
        <f>IF(VLOOKUP($A5439,Data!$B:$K,MATCH('Spread Analysis'!C$3,Data!$B$1:$K$1,FALSE),FALSE)="",#N/A,VLOOKUP($A5439,Data!$B:$K,MATCH('Spread Analysis'!C$3,Data!$B$1:$K$1,FALSE),FALSE))</f>
        <v>5.12</v>
      </c>
      <c r="D5439">
        <f t="shared" si="85"/>
        <v>0.96</v>
      </c>
    </row>
    <row r="5440" spans="1:4" x14ac:dyDescent="0.25">
      <c r="A5440" s="2">
        <f>IF(ISBLANK(Data!B5440),#N/A,Data!B5440)</f>
        <v>36368</v>
      </c>
      <c r="B5440" s="20">
        <f>IF(VLOOKUP($A5440,Data!$B:$K,MATCH('Spread Analysis'!B$3,Data!$B$1:$K$1,FALSE),FALSE)="",#N/A,VLOOKUP($A5440,Data!$B:$K,MATCH('Spread Analysis'!B$3,Data!$B$1:$K$1,FALSE),FALSE))</f>
        <v>6.09</v>
      </c>
      <c r="C5440" s="20">
        <f>IF(VLOOKUP($A5440,Data!$B:$K,MATCH('Spread Analysis'!C$3,Data!$B$1:$K$1,FALSE),FALSE)="",#N/A,VLOOKUP($A5440,Data!$B:$K,MATCH('Spread Analysis'!C$3,Data!$B$1:$K$1,FALSE),FALSE))</f>
        <v>5.13</v>
      </c>
      <c r="D5440">
        <f t="shared" si="85"/>
        <v>0.96</v>
      </c>
    </row>
    <row r="5441" spans="1:4" x14ac:dyDescent="0.25">
      <c r="A5441" s="2">
        <f>IF(ISBLANK(Data!B5441),#N/A,Data!B5441)</f>
        <v>36367</v>
      </c>
      <c r="B5441" s="20">
        <f>IF(VLOOKUP($A5441,Data!$B:$K,MATCH('Spread Analysis'!B$3,Data!$B$1:$K$1,FALSE),FALSE)="",#N/A,VLOOKUP($A5441,Data!$B:$K,MATCH('Spread Analysis'!B$3,Data!$B$1:$K$1,FALSE),FALSE))</f>
        <v>6.13</v>
      </c>
      <c r="C5441" s="20">
        <f>IF(VLOOKUP($A5441,Data!$B:$K,MATCH('Spread Analysis'!C$3,Data!$B$1:$K$1,FALSE),FALSE)="",#N/A,VLOOKUP($A5441,Data!$B:$K,MATCH('Spread Analysis'!C$3,Data!$B$1:$K$1,FALSE),FALSE))</f>
        <v>5.16</v>
      </c>
      <c r="D5441">
        <f t="shared" si="85"/>
        <v>0.96999999999999975</v>
      </c>
    </row>
    <row r="5442" spans="1:4" x14ac:dyDescent="0.25">
      <c r="A5442" s="2">
        <f>IF(ISBLANK(Data!B5442),#N/A,Data!B5442)</f>
        <v>36364</v>
      </c>
      <c r="B5442" s="20">
        <f>IF(VLOOKUP($A5442,Data!$B:$K,MATCH('Spread Analysis'!B$3,Data!$B$1:$K$1,FALSE),FALSE)="",#N/A,VLOOKUP($A5442,Data!$B:$K,MATCH('Spread Analysis'!B$3,Data!$B$1:$K$1,FALSE),FALSE))</f>
        <v>6.11</v>
      </c>
      <c r="C5442" s="20">
        <f>IF(VLOOKUP($A5442,Data!$B:$K,MATCH('Spread Analysis'!C$3,Data!$B$1:$K$1,FALSE),FALSE)="",#N/A,VLOOKUP($A5442,Data!$B:$K,MATCH('Spread Analysis'!C$3,Data!$B$1:$K$1,FALSE),FALSE))</f>
        <v>5.16</v>
      </c>
      <c r="D5442">
        <f t="shared" si="85"/>
        <v>0.95000000000000018</v>
      </c>
    </row>
    <row r="5443" spans="1:4" x14ac:dyDescent="0.25">
      <c r="A5443" s="2">
        <f>IF(ISBLANK(Data!B5443),#N/A,Data!B5443)</f>
        <v>36363</v>
      </c>
      <c r="B5443" s="20">
        <f>IF(VLOOKUP($A5443,Data!$B:$K,MATCH('Spread Analysis'!B$3,Data!$B$1:$K$1,FALSE),FALSE)="",#N/A,VLOOKUP($A5443,Data!$B:$K,MATCH('Spread Analysis'!B$3,Data!$B$1:$K$1,FALSE),FALSE))</f>
        <v>5.95</v>
      </c>
      <c r="C5443" s="20">
        <f>IF(VLOOKUP($A5443,Data!$B:$K,MATCH('Spread Analysis'!C$3,Data!$B$1:$K$1,FALSE),FALSE)="",#N/A,VLOOKUP($A5443,Data!$B:$K,MATCH('Spread Analysis'!C$3,Data!$B$1:$K$1,FALSE),FALSE))</f>
        <v>5.04</v>
      </c>
      <c r="D5443">
        <f t="shared" si="85"/>
        <v>0.91000000000000014</v>
      </c>
    </row>
    <row r="5444" spans="1:4" x14ac:dyDescent="0.25">
      <c r="A5444" s="2">
        <f>IF(ISBLANK(Data!B5444),#N/A,Data!B5444)</f>
        <v>36362</v>
      </c>
      <c r="B5444" s="20">
        <f>IF(VLOOKUP($A5444,Data!$B:$K,MATCH('Spread Analysis'!B$3,Data!$B$1:$K$1,FALSE),FALSE)="",#N/A,VLOOKUP($A5444,Data!$B:$K,MATCH('Spread Analysis'!B$3,Data!$B$1:$K$1,FALSE),FALSE))</f>
        <v>5.89</v>
      </c>
      <c r="C5444" s="20">
        <f>IF(VLOOKUP($A5444,Data!$B:$K,MATCH('Spread Analysis'!C$3,Data!$B$1:$K$1,FALSE),FALSE)="",#N/A,VLOOKUP($A5444,Data!$B:$K,MATCH('Spread Analysis'!C$3,Data!$B$1:$K$1,FALSE),FALSE))</f>
        <v>4.99</v>
      </c>
      <c r="D5444">
        <f t="shared" si="85"/>
        <v>0.89999999999999947</v>
      </c>
    </row>
    <row r="5445" spans="1:4" x14ac:dyDescent="0.25">
      <c r="A5445" s="2">
        <f>IF(ISBLANK(Data!B5445),#N/A,Data!B5445)</f>
        <v>36361</v>
      </c>
      <c r="B5445" s="20">
        <f>IF(VLOOKUP($A5445,Data!$B:$K,MATCH('Spread Analysis'!B$3,Data!$B$1:$K$1,FALSE),FALSE)="",#N/A,VLOOKUP($A5445,Data!$B:$K,MATCH('Spread Analysis'!B$3,Data!$B$1:$K$1,FALSE),FALSE))</f>
        <v>6</v>
      </c>
      <c r="C5445" s="20">
        <f>IF(VLOOKUP($A5445,Data!$B:$K,MATCH('Spread Analysis'!C$3,Data!$B$1:$K$1,FALSE),FALSE)="",#N/A,VLOOKUP($A5445,Data!$B:$K,MATCH('Spread Analysis'!C$3,Data!$B$1:$K$1,FALSE),FALSE))</f>
        <v>5.0599999999999996</v>
      </c>
      <c r="D5445">
        <f t="shared" si="85"/>
        <v>0.94000000000000039</v>
      </c>
    </row>
    <row r="5446" spans="1:4" x14ac:dyDescent="0.25">
      <c r="A5446" s="2">
        <f>IF(ISBLANK(Data!B5446),#N/A,Data!B5446)</f>
        <v>36360</v>
      </c>
      <c r="B5446" s="20">
        <f>IF(VLOOKUP($A5446,Data!$B:$K,MATCH('Spread Analysis'!B$3,Data!$B$1:$K$1,FALSE),FALSE)="",#N/A,VLOOKUP($A5446,Data!$B:$K,MATCH('Spread Analysis'!B$3,Data!$B$1:$K$1,FALSE),FALSE))</f>
        <v>5.95</v>
      </c>
      <c r="C5446" s="20">
        <f>IF(VLOOKUP($A5446,Data!$B:$K,MATCH('Spread Analysis'!C$3,Data!$B$1:$K$1,FALSE),FALSE)="",#N/A,VLOOKUP($A5446,Data!$B:$K,MATCH('Spread Analysis'!C$3,Data!$B$1:$K$1,FALSE),FALSE))</f>
        <v>5.03</v>
      </c>
      <c r="D5446">
        <f t="shared" si="85"/>
        <v>0.91999999999999993</v>
      </c>
    </row>
    <row r="5447" spans="1:4" x14ac:dyDescent="0.25">
      <c r="A5447" s="2">
        <f>IF(ISBLANK(Data!B5447),#N/A,Data!B5447)</f>
        <v>36357</v>
      </c>
      <c r="B5447" s="20">
        <f>IF(VLOOKUP($A5447,Data!$B:$K,MATCH('Spread Analysis'!B$3,Data!$B$1:$K$1,FALSE),FALSE)="",#N/A,VLOOKUP($A5447,Data!$B:$K,MATCH('Spread Analysis'!B$3,Data!$B$1:$K$1,FALSE),FALSE))</f>
        <v>6.14</v>
      </c>
      <c r="C5447" s="20">
        <f>IF(VLOOKUP($A5447,Data!$B:$K,MATCH('Spread Analysis'!C$3,Data!$B$1:$K$1,FALSE),FALSE)="",#N/A,VLOOKUP($A5447,Data!$B:$K,MATCH('Spread Analysis'!C$3,Data!$B$1:$K$1,FALSE),FALSE))</f>
        <v>5.23</v>
      </c>
      <c r="D5447">
        <f t="shared" si="85"/>
        <v>0.90999999999999925</v>
      </c>
    </row>
    <row r="5448" spans="1:4" x14ac:dyDescent="0.25">
      <c r="A5448" s="2">
        <f>IF(ISBLANK(Data!B5448),#N/A,Data!B5448)</f>
        <v>36356</v>
      </c>
      <c r="B5448" s="20">
        <f>IF(VLOOKUP($A5448,Data!$B:$K,MATCH('Spread Analysis'!B$3,Data!$B$1:$K$1,FALSE),FALSE)="",#N/A,VLOOKUP($A5448,Data!$B:$K,MATCH('Spread Analysis'!B$3,Data!$B$1:$K$1,FALSE),FALSE))</f>
        <v>6.1</v>
      </c>
      <c r="C5448" s="20">
        <f>IF(VLOOKUP($A5448,Data!$B:$K,MATCH('Spread Analysis'!C$3,Data!$B$1:$K$1,FALSE),FALSE)="",#N/A,VLOOKUP($A5448,Data!$B:$K,MATCH('Spread Analysis'!C$3,Data!$B$1:$K$1,FALSE),FALSE))</f>
        <v>5.21</v>
      </c>
      <c r="D5448">
        <f t="shared" si="85"/>
        <v>0.88999999999999968</v>
      </c>
    </row>
    <row r="5449" spans="1:4" x14ac:dyDescent="0.25">
      <c r="A5449" s="2">
        <f>IF(ISBLANK(Data!B5449),#N/A,Data!B5449)</f>
        <v>36355</v>
      </c>
      <c r="B5449" s="20">
        <f>IF(VLOOKUP($A5449,Data!$B:$K,MATCH('Spread Analysis'!B$3,Data!$B$1:$K$1,FALSE),FALSE)="",#N/A,VLOOKUP($A5449,Data!$B:$K,MATCH('Spread Analysis'!B$3,Data!$B$1:$K$1,FALSE),FALSE))</f>
        <v>6.1</v>
      </c>
      <c r="C5449" s="20">
        <f>IF(VLOOKUP($A5449,Data!$B:$K,MATCH('Spread Analysis'!C$3,Data!$B$1:$K$1,FALSE),FALSE)="",#N/A,VLOOKUP($A5449,Data!$B:$K,MATCH('Spread Analysis'!C$3,Data!$B$1:$K$1,FALSE),FALSE))</f>
        <v>5.24</v>
      </c>
      <c r="D5449">
        <f t="shared" si="85"/>
        <v>0.85999999999999943</v>
      </c>
    </row>
    <row r="5450" spans="1:4" x14ac:dyDescent="0.25">
      <c r="A5450" s="2">
        <f>IF(ISBLANK(Data!B5450),#N/A,Data!B5450)</f>
        <v>36354</v>
      </c>
      <c r="B5450" s="20">
        <f>IF(VLOOKUP($A5450,Data!$B:$K,MATCH('Spread Analysis'!B$3,Data!$B$1:$K$1,FALSE),FALSE)="",#N/A,VLOOKUP($A5450,Data!$B:$K,MATCH('Spread Analysis'!B$3,Data!$B$1:$K$1,FALSE),FALSE))</f>
        <v>6.15</v>
      </c>
      <c r="C5450" s="20">
        <f>IF(VLOOKUP($A5450,Data!$B:$K,MATCH('Spread Analysis'!C$3,Data!$B$1:$K$1,FALSE),FALSE)="",#N/A,VLOOKUP($A5450,Data!$B:$K,MATCH('Spread Analysis'!C$3,Data!$B$1:$K$1,FALSE),FALSE))</f>
        <v>5.28</v>
      </c>
      <c r="D5450">
        <f t="shared" si="85"/>
        <v>0.87000000000000011</v>
      </c>
    </row>
    <row r="5451" spans="1:4" x14ac:dyDescent="0.25">
      <c r="A5451" s="2">
        <f>IF(ISBLANK(Data!B5451),#N/A,Data!B5451)</f>
        <v>36353</v>
      </c>
      <c r="B5451" s="20">
        <f>IF(VLOOKUP($A5451,Data!$B:$K,MATCH('Spread Analysis'!B$3,Data!$B$1:$K$1,FALSE),FALSE)="",#N/A,VLOOKUP($A5451,Data!$B:$K,MATCH('Spread Analysis'!B$3,Data!$B$1:$K$1,FALSE),FALSE))</f>
        <v>6.29</v>
      </c>
      <c r="C5451" s="20">
        <f>IF(VLOOKUP($A5451,Data!$B:$K,MATCH('Spread Analysis'!C$3,Data!$B$1:$K$1,FALSE),FALSE)="",#N/A,VLOOKUP($A5451,Data!$B:$K,MATCH('Spread Analysis'!C$3,Data!$B$1:$K$1,FALSE),FALSE))</f>
        <v>5.37</v>
      </c>
      <c r="D5451">
        <f t="shared" si="85"/>
        <v>0.91999999999999993</v>
      </c>
    </row>
    <row r="5452" spans="1:4" x14ac:dyDescent="0.25">
      <c r="A5452" s="2">
        <f>IF(ISBLANK(Data!B5452),#N/A,Data!B5452)</f>
        <v>36350</v>
      </c>
      <c r="B5452" s="20">
        <f>IF(VLOOKUP($A5452,Data!$B:$K,MATCH('Spread Analysis'!B$3,Data!$B$1:$K$1,FALSE),FALSE)="",#N/A,VLOOKUP($A5452,Data!$B:$K,MATCH('Spread Analysis'!B$3,Data!$B$1:$K$1,FALSE),FALSE))</f>
        <v>6.27</v>
      </c>
      <c r="C5452" s="20">
        <f>IF(VLOOKUP($A5452,Data!$B:$K,MATCH('Spread Analysis'!C$3,Data!$B$1:$K$1,FALSE),FALSE)="",#N/A,VLOOKUP($A5452,Data!$B:$K,MATCH('Spread Analysis'!C$3,Data!$B$1:$K$1,FALSE),FALSE))</f>
        <v>5.34</v>
      </c>
      <c r="D5452">
        <f t="shared" si="85"/>
        <v>0.92999999999999972</v>
      </c>
    </row>
    <row r="5453" spans="1:4" x14ac:dyDescent="0.25">
      <c r="A5453" s="2">
        <f>IF(ISBLANK(Data!B5453),#N/A,Data!B5453)</f>
        <v>36349</v>
      </c>
      <c r="B5453" s="20">
        <f>IF(VLOOKUP($A5453,Data!$B:$K,MATCH('Spread Analysis'!B$3,Data!$B$1:$K$1,FALSE),FALSE)="",#N/A,VLOOKUP($A5453,Data!$B:$K,MATCH('Spread Analysis'!B$3,Data!$B$1:$K$1,FALSE),FALSE))</f>
        <v>6.37</v>
      </c>
      <c r="C5453" s="20">
        <f>IF(VLOOKUP($A5453,Data!$B:$K,MATCH('Spread Analysis'!C$3,Data!$B$1:$K$1,FALSE),FALSE)="",#N/A,VLOOKUP($A5453,Data!$B:$K,MATCH('Spread Analysis'!C$3,Data!$B$1:$K$1,FALSE),FALSE))</f>
        <v>5.4</v>
      </c>
      <c r="D5453">
        <f t="shared" si="85"/>
        <v>0.96999999999999975</v>
      </c>
    </row>
    <row r="5454" spans="1:4" x14ac:dyDescent="0.25">
      <c r="A5454" s="2">
        <f>IF(ISBLANK(Data!B5454),#N/A,Data!B5454)</f>
        <v>36348</v>
      </c>
      <c r="B5454" s="20">
        <f>IF(VLOOKUP($A5454,Data!$B:$K,MATCH('Spread Analysis'!B$3,Data!$B$1:$K$1,FALSE),FALSE)="",#N/A,VLOOKUP($A5454,Data!$B:$K,MATCH('Spread Analysis'!B$3,Data!$B$1:$K$1,FALSE),FALSE))</f>
        <v>6.28</v>
      </c>
      <c r="C5454" s="20">
        <f>IF(VLOOKUP($A5454,Data!$B:$K,MATCH('Spread Analysis'!C$3,Data!$B$1:$K$1,FALSE),FALSE)="",#N/A,VLOOKUP($A5454,Data!$B:$K,MATCH('Spread Analysis'!C$3,Data!$B$1:$K$1,FALSE),FALSE))</f>
        <v>5.29</v>
      </c>
      <c r="D5454">
        <f t="shared" si="85"/>
        <v>0.99000000000000021</v>
      </c>
    </row>
    <row r="5455" spans="1:4" x14ac:dyDescent="0.25">
      <c r="A5455" s="2">
        <f>IF(ISBLANK(Data!B5455),#N/A,Data!B5455)</f>
        <v>36347</v>
      </c>
      <c r="B5455" s="20">
        <f>IF(VLOOKUP($A5455,Data!$B:$K,MATCH('Spread Analysis'!B$3,Data!$B$1:$K$1,FALSE),FALSE)="",#N/A,VLOOKUP($A5455,Data!$B:$K,MATCH('Spread Analysis'!B$3,Data!$B$1:$K$1,FALSE),FALSE))</f>
        <v>6.21</v>
      </c>
      <c r="C5455" s="20">
        <f>IF(VLOOKUP($A5455,Data!$B:$K,MATCH('Spread Analysis'!C$3,Data!$B$1:$K$1,FALSE),FALSE)="",#N/A,VLOOKUP($A5455,Data!$B:$K,MATCH('Spread Analysis'!C$3,Data!$B$1:$K$1,FALSE),FALSE))</f>
        <v>5.24</v>
      </c>
      <c r="D5455">
        <f t="shared" si="85"/>
        <v>0.96999999999999975</v>
      </c>
    </row>
    <row r="5456" spans="1:4" x14ac:dyDescent="0.25">
      <c r="A5456" s="2">
        <f>IF(ISBLANK(Data!B5456),#N/A,Data!B5456)</f>
        <v>36346</v>
      </c>
      <c r="B5456" s="20">
        <f>IF(VLOOKUP($A5456,Data!$B:$K,MATCH('Spread Analysis'!B$3,Data!$B$1:$K$1,FALSE),FALSE)="",#N/A,VLOOKUP($A5456,Data!$B:$K,MATCH('Spread Analysis'!B$3,Data!$B$1:$K$1,FALSE),FALSE))</f>
        <v>6.16</v>
      </c>
      <c r="C5456" s="20">
        <f>IF(VLOOKUP($A5456,Data!$B:$K,MATCH('Spread Analysis'!C$3,Data!$B$1:$K$1,FALSE),FALSE)="",#N/A,VLOOKUP($A5456,Data!$B:$K,MATCH('Spread Analysis'!C$3,Data!$B$1:$K$1,FALSE),FALSE))</f>
        <v>5.2</v>
      </c>
      <c r="D5456">
        <f t="shared" si="85"/>
        <v>0.96</v>
      </c>
    </row>
    <row r="5457" spans="1:4" x14ac:dyDescent="0.25">
      <c r="A5457" s="2">
        <f>IF(ISBLANK(Data!B5457),#N/A,Data!B5457)</f>
        <v>36343</v>
      </c>
      <c r="B5457" s="20">
        <f>IF(VLOOKUP($A5457,Data!$B:$K,MATCH('Spread Analysis'!B$3,Data!$B$1:$K$1,FALSE),FALSE)="",#N/A,VLOOKUP($A5457,Data!$B:$K,MATCH('Spread Analysis'!B$3,Data!$B$1:$K$1,FALSE),FALSE))</f>
        <v>6.23</v>
      </c>
      <c r="C5457" s="20">
        <f>IF(VLOOKUP($A5457,Data!$B:$K,MATCH('Spread Analysis'!C$3,Data!$B$1:$K$1,FALSE),FALSE)="",#N/A,VLOOKUP($A5457,Data!$B:$K,MATCH('Spread Analysis'!C$3,Data!$B$1:$K$1,FALSE),FALSE))</f>
        <v>5.24</v>
      </c>
      <c r="D5457">
        <f t="shared" si="85"/>
        <v>0.99000000000000021</v>
      </c>
    </row>
    <row r="5458" spans="1:4" x14ac:dyDescent="0.25">
      <c r="A5458" s="2">
        <f>IF(ISBLANK(Data!B5458),#N/A,Data!B5458)</f>
        <v>36342</v>
      </c>
      <c r="B5458" s="20">
        <f>IF(VLOOKUP($A5458,Data!$B:$K,MATCH('Spread Analysis'!B$3,Data!$B$1:$K$1,FALSE),FALSE)="",#N/A,VLOOKUP($A5458,Data!$B:$K,MATCH('Spread Analysis'!B$3,Data!$B$1:$K$1,FALSE),FALSE))</f>
        <v>6.15</v>
      </c>
      <c r="C5458" s="20">
        <f>IF(VLOOKUP($A5458,Data!$B:$K,MATCH('Spread Analysis'!C$3,Data!$B$1:$K$1,FALSE),FALSE)="",#N/A,VLOOKUP($A5458,Data!$B:$K,MATCH('Spread Analysis'!C$3,Data!$B$1:$K$1,FALSE),FALSE))</f>
        <v>5.2</v>
      </c>
      <c r="D5458">
        <f t="shared" si="85"/>
        <v>0.95000000000000018</v>
      </c>
    </row>
    <row r="5459" spans="1:4" x14ac:dyDescent="0.25">
      <c r="A5459" s="2">
        <f>IF(ISBLANK(Data!B5459),#N/A,Data!B5459)</f>
        <v>36341</v>
      </c>
      <c r="B5459" s="20">
        <f>IF(VLOOKUP($A5459,Data!$B:$K,MATCH('Spread Analysis'!B$3,Data!$B$1:$K$1,FALSE),FALSE)="",#N/A,VLOOKUP($A5459,Data!$B:$K,MATCH('Spread Analysis'!B$3,Data!$B$1:$K$1,FALSE),FALSE))</f>
        <v>6.27</v>
      </c>
      <c r="C5459" s="20">
        <f>IF(VLOOKUP($A5459,Data!$B:$K,MATCH('Spread Analysis'!C$3,Data!$B$1:$K$1,FALSE),FALSE)="",#N/A,VLOOKUP($A5459,Data!$B:$K,MATCH('Spread Analysis'!C$3,Data!$B$1:$K$1,FALSE),FALSE))</f>
        <v>5.3</v>
      </c>
      <c r="D5459">
        <f t="shared" si="85"/>
        <v>0.96999999999999975</v>
      </c>
    </row>
    <row r="5460" spans="1:4" x14ac:dyDescent="0.25">
      <c r="A5460" s="2">
        <f>IF(ISBLANK(Data!B5460),#N/A,Data!B5460)</f>
        <v>36340</v>
      </c>
      <c r="B5460" s="20">
        <f>IF(VLOOKUP($A5460,Data!$B:$K,MATCH('Spread Analysis'!B$3,Data!$B$1:$K$1,FALSE),FALSE)="",#N/A,VLOOKUP($A5460,Data!$B:$K,MATCH('Spread Analysis'!B$3,Data!$B$1:$K$1,FALSE),FALSE))</f>
        <v>6.25</v>
      </c>
      <c r="C5460" s="20">
        <f>IF(VLOOKUP($A5460,Data!$B:$K,MATCH('Spread Analysis'!C$3,Data!$B$1:$K$1,FALSE),FALSE)="",#N/A,VLOOKUP($A5460,Data!$B:$K,MATCH('Spread Analysis'!C$3,Data!$B$1:$K$1,FALSE),FALSE))</f>
        <v>5.27</v>
      </c>
      <c r="D5460">
        <f t="shared" si="85"/>
        <v>0.98000000000000043</v>
      </c>
    </row>
    <row r="5461" spans="1:4" x14ac:dyDescent="0.25">
      <c r="A5461" s="2">
        <f>IF(ISBLANK(Data!B5461),#N/A,Data!B5461)</f>
        <v>36339</v>
      </c>
      <c r="B5461" s="20">
        <f>IF(VLOOKUP($A5461,Data!$B:$K,MATCH('Spread Analysis'!B$3,Data!$B$1:$K$1,FALSE),FALSE)="",#N/A,VLOOKUP($A5461,Data!$B:$K,MATCH('Spread Analysis'!B$3,Data!$B$1:$K$1,FALSE),FALSE))</f>
        <v>6.27</v>
      </c>
      <c r="C5461" s="20">
        <f>IF(VLOOKUP($A5461,Data!$B:$K,MATCH('Spread Analysis'!C$3,Data!$B$1:$K$1,FALSE),FALSE)="",#N/A,VLOOKUP($A5461,Data!$B:$K,MATCH('Spread Analysis'!C$3,Data!$B$1:$K$1,FALSE),FALSE))</f>
        <v>5.27</v>
      </c>
      <c r="D5461">
        <f t="shared" si="85"/>
        <v>1</v>
      </c>
    </row>
    <row r="5462" spans="1:4" x14ac:dyDescent="0.25">
      <c r="A5462" s="2">
        <f>IF(ISBLANK(Data!B5462),#N/A,Data!B5462)</f>
        <v>36336</v>
      </c>
      <c r="B5462" s="20">
        <f>IF(VLOOKUP($A5462,Data!$B:$K,MATCH('Spread Analysis'!B$3,Data!$B$1:$K$1,FALSE),FALSE)="",#N/A,VLOOKUP($A5462,Data!$B:$K,MATCH('Spread Analysis'!B$3,Data!$B$1:$K$1,FALSE),FALSE))</f>
        <v>6.34</v>
      </c>
      <c r="C5462" s="20">
        <f>IF(VLOOKUP($A5462,Data!$B:$K,MATCH('Spread Analysis'!C$3,Data!$B$1:$K$1,FALSE),FALSE)="",#N/A,VLOOKUP($A5462,Data!$B:$K,MATCH('Spread Analysis'!C$3,Data!$B$1:$K$1,FALSE),FALSE))</f>
        <v>5.29</v>
      </c>
      <c r="D5462">
        <f t="shared" si="85"/>
        <v>1.0499999999999998</v>
      </c>
    </row>
    <row r="5463" spans="1:4" x14ac:dyDescent="0.25">
      <c r="A5463" s="2">
        <f>IF(ISBLANK(Data!B5463),#N/A,Data!B5463)</f>
        <v>36335</v>
      </c>
      <c r="B5463" s="20">
        <f>IF(VLOOKUP($A5463,Data!$B:$K,MATCH('Spread Analysis'!B$3,Data!$B$1:$K$1,FALSE),FALSE)="",#N/A,VLOOKUP($A5463,Data!$B:$K,MATCH('Spread Analysis'!B$3,Data!$B$1:$K$1,FALSE),FALSE))</f>
        <v>6.28</v>
      </c>
      <c r="C5463" s="20">
        <f>IF(VLOOKUP($A5463,Data!$B:$K,MATCH('Spread Analysis'!C$3,Data!$B$1:$K$1,FALSE),FALSE)="",#N/A,VLOOKUP($A5463,Data!$B:$K,MATCH('Spread Analysis'!C$3,Data!$B$1:$K$1,FALSE),FALSE))</f>
        <v>5.24</v>
      </c>
      <c r="D5463">
        <f t="shared" si="85"/>
        <v>1.04</v>
      </c>
    </row>
    <row r="5464" spans="1:4" x14ac:dyDescent="0.25">
      <c r="A5464" s="2">
        <f>IF(ISBLANK(Data!B5464),#N/A,Data!B5464)</f>
        <v>36334</v>
      </c>
      <c r="B5464" s="20">
        <f>IF(VLOOKUP($A5464,Data!$B:$K,MATCH('Spread Analysis'!B$3,Data!$B$1:$K$1,FALSE),FALSE)="",#N/A,VLOOKUP($A5464,Data!$B:$K,MATCH('Spread Analysis'!B$3,Data!$B$1:$K$1,FALSE),FALSE))</f>
        <v>6.25</v>
      </c>
      <c r="C5464" s="20">
        <f>IF(VLOOKUP($A5464,Data!$B:$K,MATCH('Spread Analysis'!C$3,Data!$B$1:$K$1,FALSE),FALSE)="",#N/A,VLOOKUP($A5464,Data!$B:$K,MATCH('Spread Analysis'!C$3,Data!$B$1:$K$1,FALSE),FALSE))</f>
        <v>5.23</v>
      </c>
      <c r="D5464">
        <f t="shared" si="85"/>
        <v>1.0199999999999996</v>
      </c>
    </row>
    <row r="5465" spans="1:4" x14ac:dyDescent="0.25">
      <c r="A5465" s="2">
        <f>IF(ISBLANK(Data!B5465),#N/A,Data!B5465)</f>
        <v>36333</v>
      </c>
      <c r="B5465" s="20">
        <f>IF(VLOOKUP($A5465,Data!$B:$K,MATCH('Spread Analysis'!B$3,Data!$B$1:$K$1,FALSE),FALSE)="",#N/A,VLOOKUP($A5465,Data!$B:$K,MATCH('Spread Analysis'!B$3,Data!$B$1:$K$1,FALSE),FALSE))</f>
        <v>6.15</v>
      </c>
      <c r="C5465" s="20">
        <f>IF(VLOOKUP($A5465,Data!$B:$K,MATCH('Spread Analysis'!C$3,Data!$B$1:$K$1,FALSE),FALSE)="",#N/A,VLOOKUP($A5465,Data!$B:$K,MATCH('Spread Analysis'!C$3,Data!$B$1:$K$1,FALSE),FALSE))</f>
        <v>5.17</v>
      </c>
      <c r="D5465">
        <f t="shared" si="85"/>
        <v>0.98000000000000043</v>
      </c>
    </row>
    <row r="5466" spans="1:4" x14ac:dyDescent="0.25">
      <c r="A5466" s="2">
        <f>IF(ISBLANK(Data!B5466),#N/A,Data!B5466)</f>
        <v>36332</v>
      </c>
      <c r="B5466" s="20">
        <f>IF(VLOOKUP($A5466,Data!$B:$K,MATCH('Spread Analysis'!B$3,Data!$B$1:$K$1,FALSE),FALSE)="",#N/A,VLOOKUP($A5466,Data!$B:$K,MATCH('Spread Analysis'!B$3,Data!$B$1:$K$1,FALSE),FALSE))</f>
        <v>6.03</v>
      </c>
      <c r="C5466" s="20">
        <f>IF(VLOOKUP($A5466,Data!$B:$K,MATCH('Spread Analysis'!C$3,Data!$B$1:$K$1,FALSE),FALSE)="",#N/A,VLOOKUP($A5466,Data!$B:$K,MATCH('Spread Analysis'!C$3,Data!$B$1:$K$1,FALSE),FALSE))</f>
        <v>5.09</v>
      </c>
      <c r="D5466">
        <f t="shared" si="85"/>
        <v>0.94000000000000039</v>
      </c>
    </row>
    <row r="5467" spans="1:4" x14ac:dyDescent="0.25">
      <c r="A5467" s="2">
        <f>IF(ISBLANK(Data!B5467),#N/A,Data!B5467)</f>
        <v>36329</v>
      </c>
      <c r="B5467" s="20">
        <f>IF(VLOOKUP($A5467,Data!$B:$K,MATCH('Spread Analysis'!B$3,Data!$B$1:$K$1,FALSE),FALSE)="",#N/A,VLOOKUP($A5467,Data!$B:$K,MATCH('Spread Analysis'!B$3,Data!$B$1:$K$1,FALSE),FALSE))</f>
        <v>6.08</v>
      </c>
      <c r="C5467" s="20">
        <f>IF(VLOOKUP($A5467,Data!$B:$K,MATCH('Spread Analysis'!C$3,Data!$B$1:$K$1,FALSE),FALSE)="",#N/A,VLOOKUP($A5467,Data!$B:$K,MATCH('Spread Analysis'!C$3,Data!$B$1:$K$1,FALSE),FALSE))</f>
        <v>5.14</v>
      </c>
      <c r="D5467">
        <f t="shared" si="85"/>
        <v>0.94000000000000039</v>
      </c>
    </row>
    <row r="5468" spans="1:4" x14ac:dyDescent="0.25">
      <c r="A5468" s="2">
        <f>IF(ISBLANK(Data!B5468),#N/A,Data!B5468)</f>
        <v>36328</v>
      </c>
      <c r="B5468" s="20">
        <f>IF(VLOOKUP($A5468,Data!$B:$K,MATCH('Spread Analysis'!B$3,Data!$B$1:$K$1,FALSE),FALSE)="",#N/A,VLOOKUP($A5468,Data!$B:$K,MATCH('Spread Analysis'!B$3,Data!$B$1:$K$1,FALSE),FALSE))</f>
        <v>6.18</v>
      </c>
      <c r="C5468" s="20">
        <f>IF(VLOOKUP($A5468,Data!$B:$K,MATCH('Spread Analysis'!C$3,Data!$B$1:$K$1,FALSE),FALSE)="",#N/A,VLOOKUP($A5468,Data!$B:$K,MATCH('Spread Analysis'!C$3,Data!$B$1:$K$1,FALSE),FALSE))</f>
        <v>5.22</v>
      </c>
      <c r="D5468">
        <f t="shared" si="85"/>
        <v>0.96</v>
      </c>
    </row>
    <row r="5469" spans="1:4" x14ac:dyDescent="0.25">
      <c r="A5469" s="2">
        <f>IF(ISBLANK(Data!B5469),#N/A,Data!B5469)</f>
        <v>36327</v>
      </c>
      <c r="B5469" s="20">
        <f>IF(VLOOKUP($A5469,Data!$B:$K,MATCH('Spread Analysis'!B$3,Data!$B$1:$K$1,FALSE),FALSE)="",#N/A,VLOOKUP($A5469,Data!$B:$K,MATCH('Spread Analysis'!B$3,Data!$B$1:$K$1,FALSE),FALSE))</f>
        <v>6.25</v>
      </c>
      <c r="C5469" s="20">
        <f>IF(VLOOKUP($A5469,Data!$B:$K,MATCH('Spread Analysis'!C$3,Data!$B$1:$K$1,FALSE),FALSE)="",#N/A,VLOOKUP($A5469,Data!$B:$K,MATCH('Spread Analysis'!C$3,Data!$B$1:$K$1,FALSE),FALSE))</f>
        <v>5.3</v>
      </c>
      <c r="D5469">
        <f t="shared" si="85"/>
        <v>0.95000000000000018</v>
      </c>
    </row>
    <row r="5470" spans="1:4" x14ac:dyDescent="0.25">
      <c r="A5470" s="2">
        <f>IF(ISBLANK(Data!B5470),#N/A,Data!B5470)</f>
        <v>36326</v>
      </c>
      <c r="B5470" s="20">
        <f>IF(VLOOKUP($A5470,Data!$B:$K,MATCH('Spread Analysis'!B$3,Data!$B$1:$K$1,FALSE),FALSE)="",#N/A,VLOOKUP($A5470,Data!$B:$K,MATCH('Spread Analysis'!B$3,Data!$B$1:$K$1,FALSE),FALSE))</f>
        <v>6.26</v>
      </c>
      <c r="C5470" s="20">
        <f>IF(VLOOKUP($A5470,Data!$B:$K,MATCH('Spread Analysis'!C$3,Data!$B$1:$K$1,FALSE),FALSE)="",#N/A,VLOOKUP($A5470,Data!$B:$K,MATCH('Spread Analysis'!C$3,Data!$B$1:$K$1,FALSE),FALSE))</f>
        <v>5.3</v>
      </c>
      <c r="D5470">
        <f t="shared" si="85"/>
        <v>0.96</v>
      </c>
    </row>
    <row r="5471" spans="1:4" x14ac:dyDescent="0.25">
      <c r="A5471" s="2">
        <f>IF(ISBLANK(Data!B5471),#N/A,Data!B5471)</f>
        <v>36322</v>
      </c>
      <c r="B5471" s="20">
        <f>IF(VLOOKUP($A5471,Data!$B:$K,MATCH('Spread Analysis'!B$3,Data!$B$1:$K$1,FALSE),FALSE)="",#N/A,VLOOKUP($A5471,Data!$B:$K,MATCH('Spread Analysis'!B$3,Data!$B$1:$K$1,FALSE),FALSE))</f>
        <v>6.35</v>
      </c>
      <c r="C5471" s="20">
        <f>IF(VLOOKUP($A5471,Data!$B:$K,MATCH('Spread Analysis'!C$3,Data!$B$1:$K$1,FALSE),FALSE)="",#N/A,VLOOKUP($A5471,Data!$B:$K,MATCH('Spread Analysis'!C$3,Data!$B$1:$K$1,FALSE),FALSE))</f>
        <v>5.39</v>
      </c>
      <c r="D5471">
        <f t="shared" si="85"/>
        <v>0.96</v>
      </c>
    </row>
    <row r="5472" spans="1:4" x14ac:dyDescent="0.25">
      <c r="A5472" s="2">
        <f>IF(ISBLANK(Data!B5472),#N/A,Data!B5472)</f>
        <v>36321</v>
      </c>
      <c r="B5472" s="20">
        <f>IF(VLOOKUP($A5472,Data!$B:$K,MATCH('Spread Analysis'!B$3,Data!$B$1:$K$1,FALSE),FALSE)="",#N/A,VLOOKUP($A5472,Data!$B:$K,MATCH('Spread Analysis'!B$3,Data!$B$1:$K$1,FALSE),FALSE))</f>
        <v>6.27</v>
      </c>
      <c r="C5472" s="20">
        <f>IF(VLOOKUP($A5472,Data!$B:$K,MATCH('Spread Analysis'!C$3,Data!$B$1:$K$1,FALSE),FALSE)="",#N/A,VLOOKUP($A5472,Data!$B:$K,MATCH('Spread Analysis'!C$3,Data!$B$1:$K$1,FALSE),FALSE))</f>
        <v>5.38</v>
      </c>
      <c r="D5472">
        <f t="shared" si="85"/>
        <v>0.88999999999999968</v>
      </c>
    </row>
    <row r="5473" spans="1:4" x14ac:dyDescent="0.25">
      <c r="A5473" s="2">
        <f>IF(ISBLANK(Data!B5473),#N/A,Data!B5473)</f>
        <v>36320</v>
      </c>
      <c r="B5473" s="20">
        <f>IF(VLOOKUP($A5473,Data!$B:$K,MATCH('Spread Analysis'!B$3,Data!$B$1:$K$1,FALSE),FALSE)="",#N/A,VLOOKUP($A5473,Data!$B:$K,MATCH('Spread Analysis'!B$3,Data!$B$1:$K$1,FALSE),FALSE))</f>
        <v>6.2</v>
      </c>
      <c r="C5473" s="20">
        <f>IF(VLOOKUP($A5473,Data!$B:$K,MATCH('Spread Analysis'!C$3,Data!$B$1:$K$1,FALSE),FALSE)="",#N/A,VLOOKUP($A5473,Data!$B:$K,MATCH('Spread Analysis'!C$3,Data!$B$1:$K$1,FALSE),FALSE))</f>
        <v>5.38</v>
      </c>
      <c r="D5473">
        <f t="shared" si="85"/>
        <v>0.82000000000000028</v>
      </c>
    </row>
    <row r="5474" spans="1:4" x14ac:dyDescent="0.25">
      <c r="A5474" s="2">
        <f>IF(ISBLANK(Data!B5474),#N/A,Data!B5474)</f>
        <v>36319</v>
      </c>
      <c r="B5474" s="20">
        <f>IF(VLOOKUP($A5474,Data!$B:$K,MATCH('Spread Analysis'!B$3,Data!$B$1:$K$1,FALSE),FALSE)="",#N/A,VLOOKUP($A5474,Data!$B:$K,MATCH('Spread Analysis'!B$3,Data!$B$1:$K$1,FALSE),FALSE))</f>
        <v>6.16</v>
      </c>
      <c r="C5474" s="20">
        <f>IF(VLOOKUP($A5474,Data!$B:$K,MATCH('Spread Analysis'!C$3,Data!$B$1:$K$1,FALSE),FALSE)="",#N/A,VLOOKUP($A5474,Data!$B:$K,MATCH('Spread Analysis'!C$3,Data!$B$1:$K$1,FALSE),FALSE))</f>
        <v>5.35</v>
      </c>
      <c r="D5474">
        <f t="shared" ref="D5474:D5537" si="86">B5474-C5474</f>
        <v>0.8100000000000005</v>
      </c>
    </row>
    <row r="5475" spans="1:4" x14ac:dyDescent="0.25">
      <c r="A5475" s="2">
        <f>IF(ISBLANK(Data!B5475),#N/A,Data!B5475)</f>
        <v>36318</v>
      </c>
      <c r="B5475" s="20">
        <f>IF(VLOOKUP($A5475,Data!$B:$K,MATCH('Spread Analysis'!B$3,Data!$B$1:$K$1,FALSE),FALSE)="",#N/A,VLOOKUP($A5475,Data!$B:$K,MATCH('Spread Analysis'!B$3,Data!$B$1:$K$1,FALSE),FALSE))</f>
        <v>6.19</v>
      </c>
      <c r="C5475" s="20">
        <f>IF(VLOOKUP($A5475,Data!$B:$K,MATCH('Spread Analysis'!C$3,Data!$B$1:$K$1,FALSE),FALSE)="",#N/A,VLOOKUP($A5475,Data!$B:$K,MATCH('Spread Analysis'!C$3,Data!$B$1:$K$1,FALSE),FALSE))</f>
        <v>5.42</v>
      </c>
      <c r="D5475">
        <f t="shared" si="86"/>
        <v>0.77000000000000046</v>
      </c>
    </row>
    <row r="5476" spans="1:4" x14ac:dyDescent="0.25">
      <c r="A5476" s="2">
        <f>IF(ISBLANK(Data!B5476),#N/A,Data!B5476)</f>
        <v>36315</v>
      </c>
      <c r="B5476" s="20">
        <f>IF(VLOOKUP($A5476,Data!$B:$K,MATCH('Spread Analysis'!B$3,Data!$B$1:$K$1,FALSE),FALSE)="",#N/A,VLOOKUP($A5476,Data!$B:$K,MATCH('Spread Analysis'!B$3,Data!$B$1:$K$1,FALSE),FALSE))</f>
        <v>6.18</v>
      </c>
      <c r="C5476" s="20">
        <f>IF(VLOOKUP($A5476,Data!$B:$K,MATCH('Spread Analysis'!C$3,Data!$B$1:$K$1,FALSE),FALSE)="",#N/A,VLOOKUP($A5476,Data!$B:$K,MATCH('Spread Analysis'!C$3,Data!$B$1:$K$1,FALSE),FALSE))</f>
        <v>5.43</v>
      </c>
      <c r="D5476">
        <f t="shared" si="86"/>
        <v>0.75</v>
      </c>
    </row>
    <row r="5477" spans="1:4" x14ac:dyDescent="0.25">
      <c r="A5477" s="2">
        <f>IF(ISBLANK(Data!B5477),#N/A,Data!B5477)</f>
        <v>36314</v>
      </c>
      <c r="B5477" s="20">
        <f>IF(VLOOKUP($A5477,Data!$B:$K,MATCH('Spread Analysis'!B$3,Data!$B$1:$K$1,FALSE),FALSE)="",#N/A,VLOOKUP($A5477,Data!$B:$K,MATCH('Spread Analysis'!B$3,Data!$B$1:$K$1,FALSE),FALSE))</f>
        <v>6.2</v>
      </c>
      <c r="C5477" s="20">
        <f>IF(VLOOKUP($A5477,Data!$B:$K,MATCH('Spread Analysis'!C$3,Data!$B$1:$K$1,FALSE),FALSE)="",#N/A,VLOOKUP($A5477,Data!$B:$K,MATCH('Spread Analysis'!C$3,Data!$B$1:$K$1,FALSE),FALSE))</f>
        <v>5.43</v>
      </c>
      <c r="D5477">
        <f t="shared" si="86"/>
        <v>0.77000000000000046</v>
      </c>
    </row>
    <row r="5478" spans="1:4" x14ac:dyDescent="0.25">
      <c r="A5478" s="2">
        <f>IF(ISBLANK(Data!B5478),#N/A,Data!B5478)</f>
        <v>36313</v>
      </c>
      <c r="B5478" s="20">
        <f>IF(VLOOKUP($A5478,Data!$B:$K,MATCH('Spread Analysis'!B$3,Data!$B$1:$K$1,FALSE),FALSE)="",#N/A,VLOOKUP($A5478,Data!$B:$K,MATCH('Spread Analysis'!B$3,Data!$B$1:$K$1,FALSE),FALSE))</f>
        <v>6.16</v>
      </c>
      <c r="C5478" s="20">
        <f>IF(VLOOKUP($A5478,Data!$B:$K,MATCH('Spread Analysis'!C$3,Data!$B$1:$K$1,FALSE),FALSE)="",#N/A,VLOOKUP($A5478,Data!$B:$K,MATCH('Spread Analysis'!C$3,Data!$B$1:$K$1,FALSE),FALSE))</f>
        <v>5.37</v>
      </c>
      <c r="D5478">
        <f t="shared" si="86"/>
        <v>0.79</v>
      </c>
    </row>
    <row r="5479" spans="1:4" x14ac:dyDescent="0.25">
      <c r="A5479" s="2">
        <f>IF(ISBLANK(Data!B5479),#N/A,Data!B5479)</f>
        <v>36312</v>
      </c>
      <c r="B5479" s="20">
        <f>IF(VLOOKUP($A5479,Data!$B:$K,MATCH('Spread Analysis'!B$3,Data!$B$1:$K$1,FALSE),FALSE)="",#N/A,VLOOKUP($A5479,Data!$B:$K,MATCH('Spread Analysis'!B$3,Data!$B$1:$K$1,FALSE),FALSE))</f>
        <v>6.02</v>
      </c>
      <c r="C5479" s="20">
        <f>IF(VLOOKUP($A5479,Data!$B:$K,MATCH('Spread Analysis'!C$3,Data!$B$1:$K$1,FALSE),FALSE)="",#N/A,VLOOKUP($A5479,Data!$B:$K,MATCH('Spread Analysis'!C$3,Data!$B$1:$K$1,FALSE),FALSE))</f>
        <v>5.25</v>
      </c>
      <c r="D5479">
        <f t="shared" si="86"/>
        <v>0.76999999999999957</v>
      </c>
    </row>
    <row r="5480" spans="1:4" x14ac:dyDescent="0.25">
      <c r="A5480" s="2">
        <f>IF(ISBLANK(Data!B5480),#N/A,Data!B5480)</f>
        <v>36311</v>
      </c>
      <c r="B5480" s="20">
        <f>IF(VLOOKUP($A5480,Data!$B:$K,MATCH('Spread Analysis'!B$3,Data!$B$1:$K$1,FALSE),FALSE)="",#N/A,VLOOKUP($A5480,Data!$B:$K,MATCH('Spread Analysis'!B$3,Data!$B$1:$K$1,FALSE),FALSE))</f>
        <v>6</v>
      </c>
      <c r="C5480" s="20">
        <f>IF(VLOOKUP($A5480,Data!$B:$K,MATCH('Spread Analysis'!C$3,Data!$B$1:$K$1,FALSE),FALSE)="",#N/A,VLOOKUP($A5480,Data!$B:$K,MATCH('Spread Analysis'!C$3,Data!$B$1:$K$1,FALSE),FALSE))</f>
        <v>5.24</v>
      </c>
      <c r="D5480">
        <f t="shared" si="86"/>
        <v>0.75999999999999979</v>
      </c>
    </row>
    <row r="5481" spans="1:4" x14ac:dyDescent="0.25">
      <c r="A5481" s="2">
        <f>IF(ISBLANK(Data!B5481),#N/A,Data!B5481)</f>
        <v>36308</v>
      </c>
      <c r="B5481" s="20">
        <f>IF(VLOOKUP($A5481,Data!$B:$K,MATCH('Spread Analysis'!B$3,Data!$B$1:$K$1,FALSE),FALSE)="",#N/A,VLOOKUP($A5481,Data!$B:$K,MATCH('Spread Analysis'!B$3,Data!$B$1:$K$1,FALSE),FALSE))</f>
        <v>6.03</v>
      </c>
      <c r="C5481" s="20">
        <f>IF(VLOOKUP($A5481,Data!$B:$K,MATCH('Spread Analysis'!C$3,Data!$B$1:$K$1,FALSE),FALSE)="",#N/A,VLOOKUP($A5481,Data!$B:$K,MATCH('Spread Analysis'!C$3,Data!$B$1:$K$1,FALSE),FALSE))</f>
        <v>5.27</v>
      </c>
      <c r="D5481">
        <f t="shared" si="86"/>
        <v>0.76000000000000068</v>
      </c>
    </row>
    <row r="5482" spans="1:4" x14ac:dyDescent="0.25">
      <c r="A5482" s="2">
        <f>IF(ISBLANK(Data!B5482),#N/A,Data!B5482)</f>
        <v>36307</v>
      </c>
      <c r="B5482" s="20">
        <f>IF(VLOOKUP($A5482,Data!$B:$K,MATCH('Spread Analysis'!B$3,Data!$B$1:$K$1,FALSE),FALSE)="",#N/A,VLOOKUP($A5482,Data!$B:$K,MATCH('Spread Analysis'!B$3,Data!$B$1:$K$1,FALSE),FALSE))</f>
        <v>6</v>
      </c>
      <c r="C5482" s="20">
        <f>IF(VLOOKUP($A5482,Data!$B:$K,MATCH('Spread Analysis'!C$3,Data!$B$1:$K$1,FALSE),FALSE)="",#N/A,VLOOKUP($A5482,Data!$B:$K,MATCH('Spread Analysis'!C$3,Data!$B$1:$K$1,FALSE),FALSE))</f>
        <v>5.27</v>
      </c>
      <c r="D5482">
        <f t="shared" si="86"/>
        <v>0.73000000000000043</v>
      </c>
    </row>
    <row r="5483" spans="1:4" x14ac:dyDescent="0.25">
      <c r="A5483" s="2">
        <f>IF(ISBLANK(Data!B5483),#N/A,Data!B5483)</f>
        <v>36306</v>
      </c>
      <c r="B5483" s="20">
        <f>IF(VLOOKUP($A5483,Data!$B:$K,MATCH('Spread Analysis'!B$3,Data!$B$1:$K$1,FALSE),FALSE)="",#N/A,VLOOKUP($A5483,Data!$B:$K,MATCH('Spread Analysis'!B$3,Data!$B$1:$K$1,FALSE),FALSE))</f>
        <v>5.9</v>
      </c>
      <c r="C5483" s="20">
        <f>IF(VLOOKUP($A5483,Data!$B:$K,MATCH('Spread Analysis'!C$3,Data!$B$1:$K$1,FALSE),FALSE)="",#N/A,VLOOKUP($A5483,Data!$B:$K,MATCH('Spread Analysis'!C$3,Data!$B$1:$K$1,FALSE),FALSE))</f>
        <v>5.21</v>
      </c>
      <c r="D5483">
        <f t="shared" si="86"/>
        <v>0.69000000000000039</v>
      </c>
    </row>
    <row r="5484" spans="1:4" x14ac:dyDescent="0.25">
      <c r="A5484" s="2">
        <f>IF(ISBLANK(Data!B5484),#N/A,Data!B5484)</f>
        <v>36305</v>
      </c>
      <c r="B5484" s="20">
        <f>IF(VLOOKUP($A5484,Data!$B:$K,MATCH('Spread Analysis'!B$3,Data!$B$1:$K$1,FALSE),FALSE)="",#N/A,VLOOKUP($A5484,Data!$B:$K,MATCH('Spread Analysis'!B$3,Data!$B$1:$K$1,FALSE),FALSE))</f>
        <v>5.91</v>
      </c>
      <c r="C5484" s="20">
        <f>IF(VLOOKUP($A5484,Data!$B:$K,MATCH('Spread Analysis'!C$3,Data!$B$1:$K$1,FALSE),FALSE)="",#N/A,VLOOKUP($A5484,Data!$B:$K,MATCH('Spread Analysis'!C$3,Data!$B$1:$K$1,FALSE),FALSE))</f>
        <v>5.21</v>
      </c>
      <c r="D5484">
        <f t="shared" si="86"/>
        <v>0.70000000000000018</v>
      </c>
    </row>
    <row r="5485" spans="1:4" x14ac:dyDescent="0.25">
      <c r="A5485" s="2">
        <f>IF(ISBLANK(Data!B5485),#N/A,Data!B5485)</f>
        <v>36304</v>
      </c>
      <c r="B5485" s="20">
        <f>IF(VLOOKUP($A5485,Data!$B:$K,MATCH('Spread Analysis'!B$3,Data!$B$1:$K$1,FALSE),FALSE)="",#N/A,VLOOKUP($A5485,Data!$B:$K,MATCH('Spread Analysis'!B$3,Data!$B$1:$K$1,FALSE),FALSE))</f>
        <v>5.87</v>
      </c>
      <c r="C5485" s="20">
        <f>IF(VLOOKUP($A5485,Data!$B:$K,MATCH('Spread Analysis'!C$3,Data!$B$1:$K$1,FALSE),FALSE)="",#N/A,VLOOKUP($A5485,Data!$B:$K,MATCH('Spread Analysis'!C$3,Data!$B$1:$K$1,FALSE),FALSE))</f>
        <v>5.2</v>
      </c>
      <c r="D5485">
        <f t="shared" si="86"/>
        <v>0.66999999999999993</v>
      </c>
    </row>
    <row r="5486" spans="1:4" x14ac:dyDescent="0.25">
      <c r="A5486" s="2">
        <f>IF(ISBLANK(Data!B5486),#N/A,Data!B5486)</f>
        <v>36301</v>
      </c>
      <c r="B5486" s="20">
        <f>IF(VLOOKUP($A5486,Data!$B:$K,MATCH('Spread Analysis'!B$3,Data!$B$1:$K$1,FALSE),FALSE)="",#N/A,VLOOKUP($A5486,Data!$B:$K,MATCH('Spread Analysis'!B$3,Data!$B$1:$K$1,FALSE),FALSE))</f>
        <v>5.92</v>
      </c>
      <c r="C5486" s="20">
        <f>IF(VLOOKUP($A5486,Data!$B:$K,MATCH('Spread Analysis'!C$3,Data!$B$1:$K$1,FALSE),FALSE)="",#N/A,VLOOKUP($A5486,Data!$B:$K,MATCH('Spread Analysis'!C$3,Data!$B$1:$K$1,FALSE),FALSE))</f>
        <v>5.25</v>
      </c>
      <c r="D5486">
        <f t="shared" si="86"/>
        <v>0.66999999999999993</v>
      </c>
    </row>
    <row r="5487" spans="1:4" x14ac:dyDescent="0.25">
      <c r="A5487" s="2">
        <f>IF(ISBLANK(Data!B5487),#N/A,Data!B5487)</f>
        <v>36300</v>
      </c>
      <c r="B5487" s="20">
        <f>IF(VLOOKUP($A5487,Data!$B:$K,MATCH('Spread Analysis'!B$3,Data!$B$1:$K$1,FALSE),FALSE)="",#N/A,VLOOKUP($A5487,Data!$B:$K,MATCH('Spread Analysis'!B$3,Data!$B$1:$K$1,FALSE),FALSE))</f>
        <v>5.93</v>
      </c>
      <c r="C5487" s="20">
        <f>IF(VLOOKUP($A5487,Data!$B:$K,MATCH('Spread Analysis'!C$3,Data!$B$1:$K$1,FALSE),FALSE)="",#N/A,VLOOKUP($A5487,Data!$B:$K,MATCH('Spread Analysis'!C$3,Data!$B$1:$K$1,FALSE),FALSE))</f>
        <v>5.26</v>
      </c>
      <c r="D5487">
        <f t="shared" si="86"/>
        <v>0.66999999999999993</v>
      </c>
    </row>
    <row r="5488" spans="1:4" x14ac:dyDescent="0.25">
      <c r="A5488" s="2">
        <f>IF(ISBLANK(Data!B5488),#N/A,Data!B5488)</f>
        <v>36299</v>
      </c>
      <c r="B5488" s="20">
        <f>IF(VLOOKUP($A5488,Data!$B:$K,MATCH('Spread Analysis'!B$3,Data!$B$1:$K$1,FALSE),FALSE)="",#N/A,VLOOKUP($A5488,Data!$B:$K,MATCH('Spread Analysis'!B$3,Data!$B$1:$K$1,FALSE),FALSE))</f>
        <v>5.93</v>
      </c>
      <c r="C5488" s="20">
        <f>IF(VLOOKUP($A5488,Data!$B:$K,MATCH('Spread Analysis'!C$3,Data!$B$1:$K$1,FALSE),FALSE)="",#N/A,VLOOKUP($A5488,Data!$B:$K,MATCH('Spread Analysis'!C$3,Data!$B$1:$K$1,FALSE),FALSE))</f>
        <v>5.28</v>
      </c>
      <c r="D5488">
        <f t="shared" si="86"/>
        <v>0.64999999999999947</v>
      </c>
    </row>
    <row r="5489" spans="1:4" x14ac:dyDescent="0.25">
      <c r="A5489" s="2">
        <f>IF(ISBLANK(Data!B5489),#N/A,Data!B5489)</f>
        <v>36298</v>
      </c>
      <c r="B5489" s="20">
        <f>IF(VLOOKUP($A5489,Data!$B:$K,MATCH('Spread Analysis'!B$3,Data!$B$1:$K$1,FALSE),FALSE)="",#N/A,VLOOKUP($A5489,Data!$B:$K,MATCH('Spread Analysis'!B$3,Data!$B$1:$K$1,FALSE),FALSE))</f>
        <v>6</v>
      </c>
      <c r="C5489" s="20">
        <f>IF(VLOOKUP($A5489,Data!$B:$K,MATCH('Spread Analysis'!C$3,Data!$B$1:$K$1,FALSE),FALSE)="",#N/A,VLOOKUP($A5489,Data!$B:$K,MATCH('Spread Analysis'!C$3,Data!$B$1:$K$1,FALSE),FALSE))</f>
        <v>5.29</v>
      </c>
      <c r="D5489">
        <f t="shared" si="86"/>
        <v>0.71</v>
      </c>
    </row>
    <row r="5490" spans="1:4" x14ac:dyDescent="0.25">
      <c r="A5490" s="2">
        <f>IF(ISBLANK(Data!B5490),#N/A,Data!B5490)</f>
        <v>36297</v>
      </c>
      <c r="B5490" s="20">
        <f>IF(VLOOKUP($A5490,Data!$B:$K,MATCH('Spread Analysis'!B$3,Data!$B$1:$K$1,FALSE),FALSE)="",#N/A,VLOOKUP($A5490,Data!$B:$K,MATCH('Spread Analysis'!B$3,Data!$B$1:$K$1,FALSE),FALSE))</f>
        <v>6.05</v>
      </c>
      <c r="C5490" s="20">
        <f>IF(VLOOKUP($A5490,Data!$B:$K,MATCH('Spread Analysis'!C$3,Data!$B$1:$K$1,FALSE),FALSE)="",#N/A,VLOOKUP($A5490,Data!$B:$K,MATCH('Spread Analysis'!C$3,Data!$B$1:$K$1,FALSE),FALSE))</f>
        <v>5.32</v>
      </c>
      <c r="D5490">
        <f t="shared" si="86"/>
        <v>0.72999999999999954</v>
      </c>
    </row>
    <row r="5491" spans="1:4" x14ac:dyDescent="0.25">
      <c r="A5491" s="2">
        <f>IF(ISBLANK(Data!B5491),#N/A,Data!B5491)</f>
        <v>36294</v>
      </c>
      <c r="B5491" s="20">
        <f>IF(VLOOKUP($A5491,Data!$B:$K,MATCH('Spread Analysis'!B$3,Data!$B$1:$K$1,FALSE),FALSE)="",#N/A,VLOOKUP($A5491,Data!$B:$K,MATCH('Spread Analysis'!B$3,Data!$B$1:$K$1,FALSE),FALSE))</f>
        <v>5.73</v>
      </c>
      <c r="C5491" s="20">
        <f>IF(VLOOKUP($A5491,Data!$B:$K,MATCH('Spread Analysis'!C$3,Data!$B$1:$K$1,FALSE),FALSE)="",#N/A,VLOOKUP($A5491,Data!$B:$K,MATCH('Spread Analysis'!C$3,Data!$B$1:$K$1,FALSE),FALSE))</f>
        <v>5.09</v>
      </c>
      <c r="D5491">
        <f t="shared" si="86"/>
        <v>0.64000000000000057</v>
      </c>
    </row>
    <row r="5492" spans="1:4" x14ac:dyDescent="0.25">
      <c r="A5492" s="2">
        <f>IF(ISBLANK(Data!B5492),#N/A,Data!B5492)</f>
        <v>36293</v>
      </c>
      <c r="B5492" s="20">
        <f>IF(VLOOKUP($A5492,Data!$B:$K,MATCH('Spread Analysis'!B$3,Data!$B$1:$K$1,FALSE),FALSE)="",#N/A,VLOOKUP($A5492,Data!$B:$K,MATCH('Spread Analysis'!B$3,Data!$B$1:$K$1,FALSE),FALSE))</f>
        <v>5.83</v>
      </c>
      <c r="C5492" s="20">
        <f>IF(VLOOKUP($A5492,Data!$B:$K,MATCH('Spread Analysis'!C$3,Data!$B$1:$K$1,FALSE),FALSE)="",#N/A,VLOOKUP($A5492,Data!$B:$K,MATCH('Spread Analysis'!C$3,Data!$B$1:$K$1,FALSE),FALSE))</f>
        <v>5.15</v>
      </c>
      <c r="D5492">
        <f t="shared" si="86"/>
        <v>0.67999999999999972</v>
      </c>
    </row>
    <row r="5493" spans="1:4" x14ac:dyDescent="0.25">
      <c r="A5493" s="2">
        <f>IF(ISBLANK(Data!B5493),#N/A,Data!B5493)</f>
        <v>36292</v>
      </c>
      <c r="B5493" s="20">
        <f>IF(VLOOKUP($A5493,Data!$B:$K,MATCH('Spread Analysis'!B$3,Data!$B$1:$K$1,FALSE),FALSE)="",#N/A,VLOOKUP($A5493,Data!$B:$K,MATCH('Spread Analysis'!B$3,Data!$B$1:$K$1,FALSE),FALSE))</f>
        <v>5.9</v>
      </c>
      <c r="C5493" s="20">
        <f>IF(VLOOKUP($A5493,Data!$B:$K,MATCH('Spread Analysis'!C$3,Data!$B$1:$K$1,FALSE),FALSE)="",#N/A,VLOOKUP($A5493,Data!$B:$K,MATCH('Spread Analysis'!C$3,Data!$B$1:$K$1,FALSE),FALSE))</f>
        <v>5.22</v>
      </c>
      <c r="D5493">
        <f t="shared" si="86"/>
        <v>0.6800000000000006</v>
      </c>
    </row>
    <row r="5494" spans="1:4" x14ac:dyDescent="0.25">
      <c r="A5494" s="2">
        <f>IF(ISBLANK(Data!B5494),#N/A,Data!B5494)</f>
        <v>36291</v>
      </c>
      <c r="B5494" s="20">
        <f>IF(VLOOKUP($A5494,Data!$B:$K,MATCH('Spread Analysis'!B$3,Data!$B$1:$K$1,FALSE),FALSE)="",#N/A,VLOOKUP($A5494,Data!$B:$K,MATCH('Spread Analysis'!B$3,Data!$B$1:$K$1,FALSE),FALSE))</f>
        <v>5.78</v>
      </c>
      <c r="C5494" s="20">
        <f>IF(VLOOKUP($A5494,Data!$B:$K,MATCH('Spread Analysis'!C$3,Data!$B$1:$K$1,FALSE),FALSE)="",#N/A,VLOOKUP($A5494,Data!$B:$K,MATCH('Spread Analysis'!C$3,Data!$B$1:$K$1,FALSE),FALSE))</f>
        <v>5.14</v>
      </c>
      <c r="D5494">
        <f t="shared" si="86"/>
        <v>0.64000000000000057</v>
      </c>
    </row>
    <row r="5495" spans="1:4" x14ac:dyDescent="0.25">
      <c r="A5495" s="2">
        <f>IF(ISBLANK(Data!B5495),#N/A,Data!B5495)</f>
        <v>36290</v>
      </c>
      <c r="B5495" s="20">
        <f>IF(VLOOKUP($A5495,Data!$B:$K,MATCH('Spread Analysis'!B$3,Data!$B$1:$K$1,FALSE),FALSE)="",#N/A,VLOOKUP($A5495,Data!$B:$K,MATCH('Spread Analysis'!B$3,Data!$B$1:$K$1,FALSE),FALSE))</f>
        <v>5.84</v>
      </c>
      <c r="C5495" s="20">
        <f>IF(VLOOKUP($A5495,Data!$B:$K,MATCH('Spread Analysis'!C$3,Data!$B$1:$K$1,FALSE),FALSE)="",#N/A,VLOOKUP($A5495,Data!$B:$K,MATCH('Spread Analysis'!C$3,Data!$B$1:$K$1,FALSE),FALSE))</f>
        <v>5.18</v>
      </c>
      <c r="D5495">
        <f t="shared" si="86"/>
        <v>0.66000000000000014</v>
      </c>
    </row>
    <row r="5496" spans="1:4" x14ac:dyDescent="0.25">
      <c r="A5496" s="2">
        <f>IF(ISBLANK(Data!B5496),#N/A,Data!B5496)</f>
        <v>36287</v>
      </c>
      <c r="B5496" s="20">
        <f>IF(VLOOKUP($A5496,Data!$B:$K,MATCH('Spread Analysis'!B$3,Data!$B$1:$K$1,FALSE),FALSE)="",#N/A,VLOOKUP($A5496,Data!$B:$K,MATCH('Spread Analysis'!B$3,Data!$B$1:$K$1,FALSE),FALSE))</f>
        <v>5.89</v>
      </c>
      <c r="C5496" s="20">
        <f>IF(VLOOKUP($A5496,Data!$B:$K,MATCH('Spread Analysis'!C$3,Data!$B$1:$K$1,FALSE),FALSE)="",#N/A,VLOOKUP($A5496,Data!$B:$K,MATCH('Spread Analysis'!C$3,Data!$B$1:$K$1,FALSE),FALSE))</f>
        <v>5.21</v>
      </c>
      <c r="D5496">
        <f t="shared" si="86"/>
        <v>0.67999999999999972</v>
      </c>
    </row>
    <row r="5497" spans="1:4" x14ac:dyDescent="0.25">
      <c r="A5497" s="2">
        <f>IF(ISBLANK(Data!B5497),#N/A,Data!B5497)</f>
        <v>36286</v>
      </c>
      <c r="B5497" s="20">
        <f>IF(VLOOKUP($A5497,Data!$B:$K,MATCH('Spread Analysis'!B$3,Data!$B$1:$K$1,FALSE),FALSE)="",#N/A,VLOOKUP($A5497,Data!$B:$K,MATCH('Spread Analysis'!B$3,Data!$B$1:$K$1,FALSE),FALSE))</f>
        <v>5.75</v>
      </c>
      <c r="C5497" s="20">
        <f>IF(VLOOKUP($A5497,Data!$B:$K,MATCH('Spread Analysis'!C$3,Data!$B$1:$K$1,FALSE),FALSE)="",#N/A,VLOOKUP($A5497,Data!$B:$K,MATCH('Spread Analysis'!C$3,Data!$B$1:$K$1,FALSE),FALSE))</f>
        <v>5.1100000000000003</v>
      </c>
      <c r="D5497">
        <f t="shared" si="86"/>
        <v>0.63999999999999968</v>
      </c>
    </row>
    <row r="5498" spans="1:4" x14ac:dyDescent="0.25">
      <c r="A5498" s="2">
        <f>IF(ISBLANK(Data!B5498),#N/A,Data!B5498)</f>
        <v>36285</v>
      </c>
      <c r="B5498" s="20">
        <f>IF(VLOOKUP($A5498,Data!$B:$K,MATCH('Spread Analysis'!B$3,Data!$B$1:$K$1,FALSE),FALSE)="",#N/A,VLOOKUP($A5498,Data!$B:$K,MATCH('Spread Analysis'!B$3,Data!$B$1:$K$1,FALSE),FALSE))</f>
        <v>5.75</v>
      </c>
      <c r="C5498" s="20">
        <f>IF(VLOOKUP($A5498,Data!$B:$K,MATCH('Spread Analysis'!C$3,Data!$B$1:$K$1,FALSE),FALSE)="",#N/A,VLOOKUP($A5498,Data!$B:$K,MATCH('Spread Analysis'!C$3,Data!$B$1:$K$1,FALSE),FALSE))</f>
        <v>5.08</v>
      </c>
      <c r="D5498">
        <f t="shared" si="86"/>
        <v>0.66999999999999993</v>
      </c>
    </row>
    <row r="5499" spans="1:4" x14ac:dyDescent="0.25">
      <c r="A5499" s="2">
        <f>IF(ISBLANK(Data!B5499),#N/A,Data!B5499)</f>
        <v>36284</v>
      </c>
      <c r="B5499" s="20">
        <f>IF(VLOOKUP($A5499,Data!$B:$K,MATCH('Spread Analysis'!B$3,Data!$B$1:$K$1,FALSE),FALSE)="",#N/A,VLOOKUP($A5499,Data!$B:$K,MATCH('Spread Analysis'!B$3,Data!$B$1:$K$1,FALSE),FALSE))</f>
        <v>5.67</v>
      </c>
      <c r="C5499" s="20">
        <f>IF(VLOOKUP($A5499,Data!$B:$K,MATCH('Spread Analysis'!C$3,Data!$B$1:$K$1,FALSE),FALSE)="",#N/A,VLOOKUP($A5499,Data!$B:$K,MATCH('Spread Analysis'!C$3,Data!$B$1:$K$1,FALSE),FALSE))</f>
        <v>5.03</v>
      </c>
      <c r="D5499">
        <f t="shared" si="86"/>
        <v>0.63999999999999968</v>
      </c>
    </row>
    <row r="5500" spans="1:4" x14ac:dyDescent="0.25">
      <c r="A5500" s="2">
        <f>IF(ISBLANK(Data!B5500),#N/A,Data!B5500)</f>
        <v>36283</v>
      </c>
      <c r="B5500" s="20">
        <f>IF(VLOOKUP($A5500,Data!$B:$K,MATCH('Spread Analysis'!B$3,Data!$B$1:$K$1,FALSE),FALSE)="",#N/A,VLOOKUP($A5500,Data!$B:$K,MATCH('Spread Analysis'!B$3,Data!$B$1:$K$1,FALSE),FALSE))</f>
        <v>5.71</v>
      </c>
      <c r="C5500" s="20">
        <f>IF(VLOOKUP($A5500,Data!$B:$K,MATCH('Spread Analysis'!C$3,Data!$B$1:$K$1,FALSE),FALSE)="",#N/A,VLOOKUP($A5500,Data!$B:$K,MATCH('Spread Analysis'!C$3,Data!$B$1:$K$1,FALSE),FALSE))</f>
        <v>5.08</v>
      </c>
      <c r="D5500">
        <f t="shared" si="86"/>
        <v>0.62999999999999989</v>
      </c>
    </row>
    <row r="5501" spans="1:4" x14ac:dyDescent="0.25">
      <c r="A5501" s="2">
        <f>IF(ISBLANK(Data!B5501),#N/A,Data!B5501)</f>
        <v>36280</v>
      </c>
      <c r="B5501" s="20">
        <f>IF(VLOOKUP($A5501,Data!$B:$K,MATCH('Spread Analysis'!B$3,Data!$B$1:$K$1,FALSE),FALSE)="",#N/A,VLOOKUP($A5501,Data!$B:$K,MATCH('Spread Analysis'!B$3,Data!$B$1:$K$1,FALSE),FALSE))</f>
        <v>5.51</v>
      </c>
      <c r="C5501" s="20">
        <f>IF(VLOOKUP($A5501,Data!$B:$K,MATCH('Spread Analysis'!C$3,Data!$B$1:$K$1,FALSE),FALSE)="",#N/A,VLOOKUP($A5501,Data!$B:$K,MATCH('Spread Analysis'!C$3,Data!$B$1:$K$1,FALSE),FALSE))</f>
        <v>4.9000000000000004</v>
      </c>
      <c r="D5501">
        <f t="shared" si="86"/>
        <v>0.60999999999999943</v>
      </c>
    </row>
    <row r="5502" spans="1:4" x14ac:dyDescent="0.25">
      <c r="A5502" s="2">
        <f>IF(ISBLANK(Data!B5502),#N/A,Data!B5502)</f>
        <v>36279</v>
      </c>
      <c r="B5502" s="20">
        <f>IF(VLOOKUP($A5502,Data!$B:$K,MATCH('Spread Analysis'!B$3,Data!$B$1:$K$1,FALSE),FALSE)="",#N/A,VLOOKUP($A5502,Data!$B:$K,MATCH('Spread Analysis'!B$3,Data!$B$1:$K$1,FALSE),FALSE))</f>
        <v>5.58</v>
      </c>
      <c r="C5502" s="20">
        <f>IF(VLOOKUP($A5502,Data!$B:$K,MATCH('Spread Analysis'!C$3,Data!$B$1:$K$1,FALSE),FALSE)="",#N/A,VLOOKUP($A5502,Data!$B:$K,MATCH('Spread Analysis'!C$3,Data!$B$1:$K$1,FALSE),FALSE))</f>
        <v>4.95</v>
      </c>
      <c r="D5502">
        <f t="shared" si="86"/>
        <v>0.62999999999999989</v>
      </c>
    </row>
    <row r="5503" spans="1:4" x14ac:dyDescent="0.25">
      <c r="A5503" s="2">
        <f>IF(ISBLANK(Data!B5503),#N/A,Data!B5503)</f>
        <v>36278</v>
      </c>
      <c r="B5503" s="20">
        <f>IF(VLOOKUP($A5503,Data!$B:$K,MATCH('Spread Analysis'!B$3,Data!$B$1:$K$1,FALSE),FALSE)="",#N/A,VLOOKUP($A5503,Data!$B:$K,MATCH('Spread Analysis'!B$3,Data!$B$1:$K$1,FALSE),FALSE))</f>
        <v>5.48</v>
      </c>
      <c r="C5503" s="20">
        <f>IF(VLOOKUP($A5503,Data!$B:$K,MATCH('Spread Analysis'!C$3,Data!$B$1:$K$1,FALSE),FALSE)="",#N/A,VLOOKUP($A5503,Data!$B:$K,MATCH('Spread Analysis'!C$3,Data!$B$1:$K$1,FALSE),FALSE))</f>
        <v>4.87</v>
      </c>
      <c r="D5503">
        <f t="shared" si="86"/>
        <v>0.61000000000000032</v>
      </c>
    </row>
    <row r="5504" spans="1:4" x14ac:dyDescent="0.25">
      <c r="A5504" s="2">
        <f>IF(ISBLANK(Data!B5504),#N/A,Data!B5504)</f>
        <v>36277</v>
      </c>
      <c r="B5504" s="20">
        <f>IF(VLOOKUP($A5504,Data!$B:$K,MATCH('Spread Analysis'!B$3,Data!$B$1:$K$1,FALSE),FALSE)="",#N/A,VLOOKUP($A5504,Data!$B:$K,MATCH('Spread Analysis'!B$3,Data!$B$1:$K$1,FALSE),FALSE))</f>
        <v>5.36</v>
      </c>
      <c r="C5504" s="20">
        <f>IF(VLOOKUP($A5504,Data!$B:$K,MATCH('Spread Analysis'!C$3,Data!$B$1:$K$1,FALSE),FALSE)="",#N/A,VLOOKUP($A5504,Data!$B:$K,MATCH('Spread Analysis'!C$3,Data!$B$1:$K$1,FALSE),FALSE))</f>
        <v>4.75</v>
      </c>
      <c r="D5504">
        <f t="shared" si="86"/>
        <v>0.61000000000000032</v>
      </c>
    </row>
    <row r="5505" spans="1:4" x14ac:dyDescent="0.25">
      <c r="A5505" s="2">
        <f>IF(ISBLANK(Data!B5505),#N/A,Data!B5505)</f>
        <v>36276</v>
      </c>
      <c r="B5505" s="20">
        <f>IF(VLOOKUP($A5505,Data!$B:$K,MATCH('Spread Analysis'!B$3,Data!$B$1:$K$1,FALSE),FALSE)="",#N/A,VLOOKUP($A5505,Data!$B:$K,MATCH('Spread Analysis'!B$3,Data!$B$1:$K$1,FALSE),FALSE))</f>
        <v>5.4</v>
      </c>
      <c r="C5505" s="20">
        <f>IF(VLOOKUP($A5505,Data!$B:$K,MATCH('Spread Analysis'!C$3,Data!$B$1:$K$1,FALSE),FALSE)="",#N/A,VLOOKUP($A5505,Data!$B:$K,MATCH('Spread Analysis'!C$3,Data!$B$1:$K$1,FALSE),FALSE))</f>
        <v>4.82</v>
      </c>
      <c r="D5505">
        <f t="shared" si="86"/>
        <v>0.58000000000000007</v>
      </c>
    </row>
    <row r="5506" spans="1:4" x14ac:dyDescent="0.25">
      <c r="A5506" s="2">
        <f>IF(ISBLANK(Data!B5506),#N/A,Data!B5506)</f>
        <v>36273</v>
      </c>
      <c r="B5506" s="20">
        <f>IF(VLOOKUP($A5506,Data!$B:$K,MATCH('Spread Analysis'!B$3,Data!$B$1:$K$1,FALSE),FALSE)="",#N/A,VLOOKUP($A5506,Data!$B:$K,MATCH('Spread Analysis'!B$3,Data!$B$1:$K$1,FALSE),FALSE))</f>
        <v>5.4</v>
      </c>
      <c r="C5506" s="20">
        <f>IF(VLOOKUP($A5506,Data!$B:$K,MATCH('Spread Analysis'!C$3,Data!$B$1:$K$1,FALSE),FALSE)="",#N/A,VLOOKUP($A5506,Data!$B:$K,MATCH('Spread Analysis'!C$3,Data!$B$1:$K$1,FALSE),FALSE))</f>
        <v>4.83</v>
      </c>
      <c r="D5506">
        <f t="shared" si="86"/>
        <v>0.57000000000000028</v>
      </c>
    </row>
    <row r="5507" spans="1:4" x14ac:dyDescent="0.25">
      <c r="A5507" s="2">
        <f>IF(ISBLANK(Data!B5507),#N/A,Data!B5507)</f>
        <v>36272</v>
      </c>
      <c r="B5507" s="20">
        <f>IF(VLOOKUP($A5507,Data!$B:$K,MATCH('Spread Analysis'!B$3,Data!$B$1:$K$1,FALSE),FALSE)="",#N/A,VLOOKUP($A5507,Data!$B:$K,MATCH('Spread Analysis'!B$3,Data!$B$1:$K$1,FALSE),FALSE))</f>
        <v>5.33</v>
      </c>
      <c r="C5507" s="20">
        <f>IF(VLOOKUP($A5507,Data!$B:$K,MATCH('Spread Analysis'!C$3,Data!$B$1:$K$1,FALSE),FALSE)="",#N/A,VLOOKUP($A5507,Data!$B:$K,MATCH('Spread Analysis'!C$3,Data!$B$1:$K$1,FALSE),FALSE))</f>
        <v>4.7699999999999996</v>
      </c>
      <c r="D5507">
        <f t="shared" si="86"/>
        <v>0.5600000000000005</v>
      </c>
    </row>
    <row r="5508" spans="1:4" x14ac:dyDescent="0.25">
      <c r="A5508" s="2">
        <f>IF(ISBLANK(Data!B5508),#N/A,Data!B5508)</f>
        <v>36271</v>
      </c>
      <c r="B5508" s="20">
        <f>IF(VLOOKUP($A5508,Data!$B:$K,MATCH('Spread Analysis'!B$3,Data!$B$1:$K$1,FALSE),FALSE)="",#N/A,VLOOKUP($A5508,Data!$B:$K,MATCH('Spread Analysis'!B$3,Data!$B$1:$K$1,FALSE),FALSE))</f>
        <v>5.28</v>
      </c>
      <c r="C5508" s="20">
        <f>IF(VLOOKUP($A5508,Data!$B:$K,MATCH('Spread Analysis'!C$3,Data!$B$1:$K$1,FALSE),FALSE)="",#N/A,VLOOKUP($A5508,Data!$B:$K,MATCH('Spread Analysis'!C$3,Data!$B$1:$K$1,FALSE),FALSE))</f>
        <v>4.7300000000000004</v>
      </c>
      <c r="D5508">
        <f t="shared" si="86"/>
        <v>0.54999999999999982</v>
      </c>
    </row>
    <row r="5509" spans="1:4" x14ac:dyDescent="0.25">
      <c r="A5509" s="2">
        <f>IF(ISBLANK(Data!B5509),#N/A,Data!B5509)</f>
        <v>36270</v>
      </c>
      <c r="B5509" s="20">
        <f>IF(VLOOKUP($A5509,Data!$B:$K,MATCH('Spread Analysis'!B$3,Data!$B$1:$K$1,FALSE),FALSE)="",#N/A,VLOOKUP($A5509,Data!$B:$K,MATCH('Spread Analysis'!B$3,Data!$B$1:$K$1,FALSE),FALSE))</f>
        <v>5.34</v>
      </c>
      <c r="C5509" s="20">
        <f>IF(VLOOKUP($A5509,Data!$B:$K,MATCH('Spread Analysis'!C$3,Data!$B$1:$K$1,FALSE),FALSE)="",#N/A,VLOOKUP($A5509,Data!$B:$K,MATCH('Spread Analysis'!C$3,Data!$B$1:$K$1,FALSE),FALSE))</f>
        <v>4.7699999999999996</v>
      </c>
      <c r="D5509">
        <f t="shared" si="86"/>
        <v>0.57000000000000028</v>
      </c>
    </row>
    <row r="5510" spans="1:4" x14ac:dyDescent="0.25">
      <c r="A5510" s="2">
        <f>IF(ISBLANK(Data!B5510),#N/A,Data!B5510)</f>
        <v>36269</v>
      </c>
      <c r="B5510" s="20">
        <f>IF(VLOOKUP($A5510,Data!$B:$K,MATCH('Spread Analysis'!B$3,Data!$B$1:$K$1,FALSE),FALSE)="",#N/A,VLOOKUP($A5510,Data!$B:$K,MATCH('Spread Analysis'!B$3,Data!$B$1:$K$1,FALSE),FALSE))</f>
        <v>5.4</v>
      </c>
      <c r="C5510" s="20">
        <f>IF(VLOOKUP($A5510,Data!$B:$K,MATCH('Spread Analysis'!C$3,Data!$B$1:$K$1,FALSE),FALSE)="",#N/A,VLOOKUP($A5510,Data!$B:$K,MATCH('Spread Analysis'!C$3,Data!$B$1:$K$1,FALSE),FALSE))</f>
        <v>4.8</v>
      </c>
      <c r="D5510">
        <f t="shared" si="86"/>
        <v>0.60000000000000053</v>
      </c>
    </row>
    <row r="5511" spans="1:4" x14ac:dyDescent="0.25">
      <c r="A5511" s="2">
        <f>IF(ISBLANK(Data!B5511),#N/A,Data!B5511)</f>
        <v>36266</v>
      </c>
      <c r="B5511" s="20">
        <f>IF(VLOOKUP($A5511,Data!$B:$K,MATCH('Spread Analysis'!B$3,Data!$B$1:$K$1,FALSE),FALSE)="",#N/A,VLOOKUP($A5511,Data!$B:$K,MATCH('Spread Analysis'!B$3,Data!$B$1:$K$1,FALSE),FALSE))</f>
        <v>5.36</v>
      </c>
      <c r="C5511" s="20">
        <f>IF(VLOOKUP($A5511,Data!$B:$K,MATCH('Spread Analysis'!C$3,Data!$B$1:$K$1,FALSE),FALSE)="",#N/A,VLOOKUP($A5511,Data!$B:$K,MATCH('Spread Analysis'!C$3,Data!$B$1:$K$1,FALSE),FALSE))</f>
        <v>4.75</v>
      </c>
      <c r="D5511">
        <f t="shared" si="86"/>
        <v>0.61000000000000032</v>
      </c>
    </row>
    <row r="5512" spans="1:4" x14ac:dyDescent="0.25">
      <c r="A5512" s="2">
        <f>IF(ISBLANK(Data!B5512),#N/A,Data!B5512)</f>
        <v>36265</v>
      </c>
      <c r="B5512" s="20">
        <f>IF(VLOOKUP($A5512,Data!$B:$K,MATCH('Spread Analysis'!B$3,Data!$B$1:$K$1,FALSE),FALSE)="",#N/A,VLOOKUP($A5512,Data!$B:$K,MATCH('Spread Analysis'!B$3,Data!$B$1:$K$1,FALSE),FALSE))</f>
        <v>5.29</v>
      </c>
      <c r="C5512" s="20">
        <f>IF(VLOOKUP($A5512,Data!$B:$K,MATCH('Spread Analysis'!C$3,Data!$B$1:$K$1,FALSE),FALSE)="",#N/A,VLOOKUP($A5512,Data!$B:$K,MATCH('Spread Analysis'!C$3,Data!$B$1:$K$1,FALSE),FALSE))</f>
        <v>4.7</v>
      </c>
      <c r="D5512">
        <f t="shared" si="86"/>
        <v>0.58999999999999986</v>
      </c>
    </row>
    <row r="5513" spans="1:4" x14ac:dyDescent="0.25">
      <c r="A5513" s="2">
        <f>IF(ISBLANK(Data!B5513),#N/A,Data!B5513)</f>
        <v>36264</v>
      </c>
      <c r="B5513" s="20">
        <f>IF(VLOOKUP($A5513,Data!$B:$K,MATCH('Spread Analysis'!B$3,Data!$B$1:$K$1,FALSE),FALSE)="",#N/A,VLOOKUP($A5513,Data!$B:$K,MATCH('Spread Analysis'!B$3,Data!$B$1:$K$1,FALSE),FALSE))</f>
        <v>5.31</v>
      </c>
      <c r="C5513" s="20">
        <f>IF(VLOOKUP($A5513,Data!$B:$K,MATCH('Spread Analysis'!C$3,Data!$B$1:$K$1,FALSE),FALSE)="",#N/A,VLOOKUP($A5513,Data!$B:$K,MATCH('Spread Analysis'!C$3,Data!$B$1:$K$1,FALSE),FALSE))</f>
        <v>4.7300000000000004</v>
      </c>
      <c r="D5513">
        <f t="shared" si="86"/>
        <v>0.57999999999999918</v>
      </c>
    </row>
    <row r="5514" spans="1:4" x14ac:dyDescent="0.25">
      <c r="A5514" s="2">
        <f>IF(ISBLANK(Data!B5514),#N/A,Data!B5514)</f>
        <v>36263</v>
      </c>
      <c r="B5514" s="20">
        <f>IF(VLOOKUP($A5514,Data!$B:$K,MATCH('Spread Analysis'!B$3,Data!$B$1:$K$1,FALSE),FALSE)="",#N/A,VLOOKUP($A5514,Data!$B:$K,MATCH('Spread Analysis'!B$3,Data!$B$1:$K$1,FALSE),FALSE))</f>
        <v>5.29</v>
      </c>
      <c r="C5514" s="20">
        <f>IF(VLOOKUP($A5514,Data!$B:$K,MATCH('Spread Analysis'!C$3,Data!$B$1:$K$1,FALSE),FALSE)="",#N/A,VLOOKUP($A5514,Data!$B:$K,MATCH('Spread Analysis'!C$3,Data!$B$1:$K$1,FALSE),FALSE))</f>
        <v>4.7</v>
      </c>
      <c r="D5514">
        <f t="shared" si="86"/>
        <v>0.58999999999999986</v>
      </c>
    </row>
    <row r="5515" spans="1:4" x14ac:dyDescent="0.25">
      <c r="A5515" s="2">
        <f>IF(ISBLANK(Data!B5515),#N/A,Data!B5515)</f>
        <v>36262</v>
      </c>
      <c r="B5515" s="20">
        <f>IF(VLOOKUP($A5515,Data!$B:$K,MATCH('Spread Analysis'!B$3,Data!$B$1:$K$1,FALSE),FALSE)="",#N/A,VLOOKUP($A5515,Data!$B:$K,MATCH('Spread Analysis'!B$3,Data!$B$1:$K$1,FALSE),FALSE))</f>
        <v>5.19</v>
      </c>
      <c r="C5515" s="20">
        <f>IF(VLOOKUP($A5515,Data!$B:$K,MATCH('Spread Analysis'!C$3,Data!$B$1:$K$1,FALSE),FALSE)="",#N/A,VLOOKUP($A5515,Data!$B:$K,MATCH('Spread Analysis'!C$3,Data!$B$1:$K$1,FALSE),FALSE))</f>
        <v>4.63</v>
      </c>
      <c r="D5515">
        <f t="shared" si="86"/>
        <v>0.5600000000000005</v>
      </c>
    </row>
    <row r="5516" spans="1:4" x14ac:dyDescent="0.25">
      <c r="A5516" s="2">
        <f>IF(ISBLANK(Data!B5516),#N/A,Data!B5516)</f>
        <v>36259</v>
      </c>
      <c r="B5516" s="20">
        <f>IF(VLOOKUP($A5516,Data!$B:$K,MATCH('Spread Analysis'!B$3,Data!$B$1:$K$1,FALSE),FALSE)="",#N/A,VLOOKUP($A5516,Data!$B:$K,MATCH('Spread Analysis'!B$3,Data!$B$1:$K$1,FALSE),FALSE))</f>
        <v>5.25</v>
      </c>
      <c r="C5516" s="20">
        <f>IF(VLOOKUP($A5516,Data!$B:$K,MATCH('Spread Analysis'!C$3,Data!$B$1:$K$1,FALSE),FALSE)="",#N/A,VLOOKUP($A5516,Data!$B:$K,MATCH('Spread Analysis'!C$3,Data!$B$1:$K$1,FALSE),FALSE))</f>
        <v>4.71</v>
      </c>
      <c r="D5516">
        <f t="shared" si="86"/>
        <v>0.54</v>
      </c>
    </row>
    <row r="5517" spans="1:4" x14ac:dyDescent="0.25">
      <c r="A5517" s="2">
        <f>IF(ISBLANK(Data!B5517),#N/A,Data!B5517)</f>
        <v>36258</v>
      </c>
      <c r="B5517" s="20">
        <f>IF(VLOOKUP($A5517,Data!$B:$K,MATCH('Spread Analysis'!B$3,Data!$B$1:$K$1,FALSE),FALSE)="",#N/A,VLOOKUP($A5517,Data!$B:$K,MATCH('Spread Analysis'!B$3,Data!$B$1:$K$1,FALSE),FALSE))</f>
        <v>5.31</v>
      </c>
      <c r="C5517" s="20">
        <f>IF(VLOOKUP($A5517,Data!$B:$K,MATCH('Spread Analysis'!C$3,Data!$B$1:$K$1,FALSE),FALSE)="",#N/A,VLOOKUP($A5517,Data!$B:$K,MATCH('Spread Analysis'!C$3,Data!$B$1:$K$1,FALSE),FALSE))</f>
        <v>4.74</v>
      </c>
      <c r="D5517">
        <f t="shared" si="86"/>
        <v>0.5699999999999994</v>
      </c>
    </row>
    <row r="5518" spans="1:4" x14ac:dyDescent="0.25">
      <c r="A5518" s="2">
        <f>IF(ISBLANK(Data!B5518),#N/A,Data!B5518)</f>
        <v>36257</v>
      </c>
      <c r="B5518" s="20">
        <f>IF(VLOOKUP($A5518,Data!$B:$K,MATCH('Spread Analysis'!B$3,Data!$B$1:$K$1,FALSE),FALSE)="",#N/A,VLOOKUP($A5518,Data!$B:$K,MATCH('Spread Analysis'!B$3,Data!$B$1:$K$1,FALSE),FALSE))</f>
        <v>5.31</v>
      </c>
      <c r="C5518" s="20">
        <f>IF(VLOOKUP($A5518,Data!$B:$K,MATCH('Spread Analysis'!C$3,Data!$B$1:$K$1,FALSE),FALSE)="",#N/A,VLOOKUP($A5518,Data!$B:$K,MATCH('Spread Analysis'!C$3,Data!$B$1:$K$1,FALSE),FALSE))</f>
        <v>4.72</v>
      </c>
      <c r="D5518">
        <f t="shared" si="86"/>
        <v>0.58999999999999986</v>
      </c>
    </row>
    <row r="5519" spans="1:4" x14ac:dyDescent="0.25">
      <c r="A5519" s="2">
        <f>IF(ISBLANK(Data!B5519),#N/A,Data!B5519)</f>
        <v>36256</v>
      </c>
      <c r="B5519" s="20">
        <f>IF(VLOOKUP($A5519,Data!$B:$K,MATCH('Spread Analysis'!B$3,Data!$B$1:$K$1,FALSE),FALSE)="",#N/A,VLOOKUP($A5519,Data!$B:$K,MATCH('Spread Analysis'!B$3,Data!$B$1:$K$1,FALSE),FALSE))</f>
        <v>5.31</v>
      </c>
      <c r="C5519" s="20">
        <f>IF(VLOOKUP($A5519,Data!$B:$K,MATCH('Spread Analysis'!C$3,Data!$B$1:$K$1,FALSE),FALSE)="",#N/A,VLOOKUP($A5519,Data!$B:$K,MATCH('Spread Analysis'!C$3,Data!$B$1:$K$1,FALSE),FALSE))</f>
        <v>4.75</v>
      </c>
      <c r="D5519">
        <f t="shared" si="86"/>
        <v>0.55999999999999961</v>
      </c>
    </row>
    <row r="5520" spans="1:4" x14ac:dyDescent="0.25">
      <c r="A5520" s="2">
        <f>IF(ISBLANK(Data!B5520),#N/A,Data!B5520)</f>
        <v>36251</v>
      </c>
      <c r="B5520" s="20">
        <f>IF(VLOOKUP($A5520,Data!$B:$K,MATCH('Spread Analysis'!B$3,Data!$B$1:$K$1,FALSE),FALSE)="",#N/A,VLOOKUP($A5520,Data!$B:$K,MATCH('Spread Analysis'!B$3,Data!$B$1:$K$1,FALSE),FALSE))</f>
        <v>5.45</v>
      </c>
      <c r="C5520" s="20">
        <f>IF(VLOOKUP($A5520,Data!$B:$K,MATCH('Spread Analysis'!C$3,Data!$B$1:$K$1,FALSE),FALSE)="",#N/A,VLOOKUP($A5520,Data!$B:$K,MATCH('Spread Analysis'!C$3,Data!$B$1:$K$1,FALSE),FALSE))</f>
        <v>4.8600000000000003</v>
      </c>
      <c r="D5520">
        <f t="shared" si="86"/>
        <v>0.58999999999999986</v>
      </c>
    </row>
    <row r="5521" spans="1:4" x14ac:dyDescent="0.25">
      <c r="A5521" s="2">
        <f>IF(ISBLANK(Data!B5521),#N/A,Data!B5521)</f>
        <v>36250</v>
      </c>
      <c r="B5521" s="20">
        <f>IF(VLOOKUP($A5521,Data!$B:$K,MATCH('Spread Analysis'!B$3,Data!$B$1:$K$1,FALSE),FALSE)="",#N/A,VLOOKUP($A5521,Data!$B:$K,MATCH('Spread Analysis'!B$3,Data!$B$1:$K$1,FALSE),FALSE))</f>
        <v>5.49</v>
      </c>
      <c r="C5521" s="20">
        <f>IF(VLOOKUP($A5521,Data!$B:$K,MATCH('Spread Analysis'!C$3,Data!$B$1:$K$1,FALSE),FALSE)="",#N/A,VLOOKUP($A5521,Data!$B:$K,MATCH('Spread Analysis'!C$3,Data!$B$1:$K$1,FALSE),FALSE))</f>
        <v>4.8899999999999997</v>
      </c>
      <c r="D5521">
        <f t="shared" si="86"/>
        <v>0.60000000000000053</v>
      </c>
    </row>
    <row r="5522" spans="1:4" x14ac:dyDescent="0.25">
      <c r="A5522" s="2">
        <f>IF(ISBLANK(Data!B5522),#N/A,Data!B5522)</f>
        <v>36249</v>
      </c>
      <c r="B5522" s="20">
        <f>IF(VLOOKUP($A5522,Data!$B:$K,MATCH('Spread Analysis'!B$3,Data!$B$1:$K$1,FALSE),FALSE)="",#N/A,VLOOKUP($A5522,Data!$B:$K,MATCH('Spread Analysis'!B$3,Data!$B$1:$K$1,FALSE),FALSE))</f>
        <v>5.57</v>
      </c>
      <c r="C5522" s="20">
        <f>IF(VLOOKUP($A5522,Data!$B:$K,MATCH('Spread Analysis'!C$3,Data!$B$1:$K$1,FALSE),FALSE)="",#N/A,VLOOKUP($A5522,Data!$B:$K,MATCH('Spread Analysis'!C$3,Data!$B$1:$K$1,FALSE),FALSE))</f>
        <v>4.96</v>
      </c>
      <c r="D5522">
        <f t="shared" si="86"/>
        <v>0.61000000000000032</v>
      </c>
    </row>
    <row r="5523" spans="1:4" x14ac:dyDescent="0.25">
      <c r="A5523" s="2">
        <f>IF(ISBLANK(Data!B5523),#N/A,Data!B5523)</f>
        <v>36248</v>
      </c>
      <c r="B5523" s="20">
        <f>IF(VLOOKUP($A5523,Data!$B:$K,MATCH('Spread Analysis'!B$3,Data!$B$1:$K$1,FALSE),FALSE)="",#N/A,VLOOKUP($A5523,Data!$B:$K,MATCH('Spread Analysis'!B$3,Data!$B$1:$K$1,FALSE),FALSE))</f>
        <v>5.49</v>
      </c>
      <c r="C5523" s="20">
        <f>IF(VLOOKUP($A5523,Data!$B:$K,MATCH('Spread Analysis'!C$3,Data!$B$1:$K$1,FALSE),FALSE)="",#N/A,VLOOKUP($A5523,Data!$B:$K,MATCH('Spread Analysis'!C$3,Data!$B$1:$K$1,FALSE),FALSE))</f>
        <v>4.87</v>
      </c>
      <c r="D5523">
        <f t="shared" si="86"/>
        <v>0.62000000000000011</v>
      </c>
    </row>
    <row r="5524" spans="1:4" x14ac:dyDescent="0.25">
      <c r="A5524" s="2">
        <f>IF(ISBLANK(Data!B5524),#N/A,Data!B5524)</f>
        <v>36245</v>
      </c>
      <c r="B5524" s="20">
        <f>IF(VLOOKUP($A5524,Data!$B:$K,MATCH('Spread Analysis'!B$3,Data!$B$1:$K$1,FALSE),FALSE)="",#N/A,VLOOKUP($A5524,Data!$B:$K,MATCH('Spread Analysis'!B$3,Data!$B$1:$K$1,FALSE),FALSE))</f>
        <v>5.5</v>
      </c>
      <c r="C5524" s="20">
        <f>IF(VLOOKUP($A5524,Data!$B:$K,MATCH('Spread Analysis'!C$3,Data!$B$1:$K$1,FALSE),FALSE)="",#N/A,VLOOKUP($A5524,Data!$B:$K,MATCH('Spread Analysis'!C$3,Data!$B$1:$K$1,FALSE),FALSE))</f>
        <v>4.8899999999999997</v>
      </c>
      <c r="D5524">
        <f t="shared" si="86"/>
        <v>0.61000000000000032</v>
      </c>
    </row>
    <row r="5525" spans="1:4" x14ac:dyDescent="0.25">
      <c r="A5525" s="2">
        <f>IF(ISBLANK(Data!B5525),#N/A,Data!B5525)</f>
        <v>36244</v>
      </c>
      <c r="B5525" s="20">
        <f>IF(VLOOKUP($A5525,Data!$B:$K,MATCH('Spread Analysis'!B$3,Data!$B$1:$K$1,FALSE),FALSE)="",#N/A,VLOOKUP($A5525,Data!$B:$K,MATCH('Spread Analysis'!B$3,Data!$B$1:$K$1,FALSE),FALSE))</f>
        <v>5.38</v>
      </c>
      <c r="C5525" s="20">
        <f>IF(VLOOKUP($A5525,Data!$B:$K,MATCH('Spread Analysis'!C$3,Data!$B$1:$K$1,FALSE),FALSE)="",#N/A,VLOOKUP($A5525,Data!$B:$K,MATCH('Spread Analysis'!C$3,Data!$B$1:$K$1,FALSE),FALSE))</f>
        <v>4.8099999999999996</v>
      </c>
      <c r="D5525">
        <f t="shared" si="86"/>
        <v>0.57000000000000028</v>
      </c>
    </row>
    <row r="5526" spans="1:4" x14ac:dyDescent="0.25">
      <c r="A5526" s="2">
        <f>IF(ISBLANK(Data!B5526),#N/A,Data!B5526)</f>
        <v>36243</v>
      </c>
      <c r="B5526" s="20">
        <f>IF(VLOOKUP($A5526,Data!$B:$K,MATCH('Spread Analysis'!B$3,Data!$B$1:$K$1,FALSE),FALSE)="",#N/A,VLOOKUP($A5526,Data!$B:$K,MATCH('Spread Analysis'!B$3,Data!$B$1:$K$1,FALSE),FALSE))</f>
        <v>5.4</v>
      </c>
      <c r="C5526" s="20">
        <f>IF(VLOOKUP($A5526,Data!$B:$K,MATCH('Spread Analysis'!C$3,Data!$B$1:$K$1,FALSE),FALSE)="",#N/A,VLOOKUP($A5526,Data!$B:$K,MATCH('Spread Analysis'!C$3,Data!$B$1:$K$1,FALSE),FALSE))</f>
        <v>4.87</v>
      </c>
      <c r="D5526">
        <f t="shared" si="86"/>
        <v>0.53000000000000025</v>
      </c>
    </row>
    <row r="5527" spans="1:4" x14ac:dyDescent="0.25">
      <c r="A5527" s="2">
        <f>IF(ISBLANK(Data!B5527),#N/A,Data!B5527)</f>
        <v>36242</v>
      </c>
      <c r="B5527" s="20">
        <f>IF(VLOOKUP($A5527,Data!$B:$K,MATCH('Spread Analysis'!B$3,Data!$B$1:$K$1,FALSE),FALSE)="",#N/A,VLOOKUP($A5527,Data!$B:$K,MATCH('Spread Analysis'!B$3,Data!$B$1:$K$1,FALSE),FALSE))</f>
        <v>5.53</v>
      </c>
      <c r="C5527" s="20">
        <f>IF(VLOOKUP($A5527,Data!$B:$K,MATCH('Spread Analysis'!C$3,Data!$B$1:$K$1,FALSE),FALSE)="",#N/A,VLOOKUP($A5527,Data!$B:$K,MATCH('Spread Analysis'!C$3,Data!$B$1:$K$1,FALSE),FALSE))</f>
        <v>4.99</v>
      </c>
      <c r="D5527">
        <f t="shared" si="86"/>
        <v>0.54</v>
      </c>
    </row>
    <row r="5528" spans="1:4" x14ac:dyDescent="0.25">
      <c r="A5528" s="2">
        <f>IF(ISBLANK(Data!B5528),#N/A,Data!B5528)</f>
        <v>36241</v>
      </c>
      <c r="B5528" s="20">
        <f>IF(VLOOKUP($A5528,Data!$B:$K,MATCH('Spread Analysis'!B$3,Data!$B$1:$K$1,FALSE),FALSE)="",#N/A,VLOOKUP($A5528,Data!$B:$K,MATCH('Spread Analysis'!B$3,Data!$B$1:$K$1,FALSE),FALSE))</f>
        <v>5.5</v>
      </c>
      <c r="C5528" s="20">
        <f>IF(VLOOKUP($A5528,Data!$B:$K,MATCH('Spread Analysis'!C$3,Data!$B$1:$K$1,FALSE),FALSE)="",#N/A,VLOOKUP($A5528,Data!$B:$K,MATCH('Spread Analysis'!C$3,Data!$B$1:$K$1,FALSE),FALSE))</f>
        <v>4.9800000000000004</v>
      </c>
      <c r="D5528">
        <f t="shared" si="86"/>
        <v>0.51999999999999957</v>
      </c>
    </row>
    <row r="5529" spans="1:4" x14ac:dyDescent="0.25">
      <c r="A5529" s="2">
        <f>IF(ISBLANK(Data!B5529),#N/A,Data!B5529)</f>
        <v>36238</v>
      </c>
      <c r="B5529" s="20">
        <f>IF(VLOOKUP($A5529,Data!$B:$K,MATCH('Spread Analysis'!B$3,Data!$B$1:$K$1,FALSE),FALSE)="",#N/A,VLOOKUP($A5529,Data!$B:$K,MATCH('Spread Analysis'!B$3,Data!$B$1:$K$1,FALSE),FALSE))</f>
        <v>5.47</v>
      </c>
      <c r="C5529" s="20">
        <f>IF(VLOOKUP($A5529,Data!$B:$K,MATCH('Spread Analysis'!C$3,Data!$B$1:$K$1,FALSE),FALSE)="",#N/A,VLOOKUP($A5529,Data!$B:$K,MATCH('Spread Analysis'!C$3,Data!$B$1:$K$1,FALSE),FALSE))</f>
        <v>4.96</v>
      </c>
      <c r="D5529">
        <f t="shared" si="86"/>
        <v>0.50999999999999979</v>
      </c>
    </row>
    <row r="5530" spans="1:4" x14ac:dyDescent="0.25">
      <c r="A5530" s="2">
        <f>IF(ISBLANK(Data!B5530),#N/A,Data!B5530)</f>
        <v>36237</v>
      </c>
      <c r="B5530" s="20">
        <f>IF(VLOOKUP($A5530,Data!$B:$K,MATCH('Spread Analysis'!B$3,Data!$B$1:$K$1,FALSE),FALSE)="",#N/A,VLOOKUP($A5530,Data!$B:$K,MATCH('Spread Analysis'!B$3,Data!$B$1:$K$1,FALSE),FALSE))</f>
        <v>5.43</v>
      </c>
      <c r="C5530" s="20">
        <f>IF(VLOOKUP($A5530,Data!$B:$K,MATCH('Spread Analysis'!C$3,Data!$B$1:$K$1,FALSE),FALSE)="",#N/A,VLOOKUP($A5530,Data!$B:$K,MATCH('Spread Analysis'!C$3,Data!$B$1:$K$1,FALSE),FALSE))</f>
        <v>4.9400000000000004</v>
      </c>
      <c r="D5530">
        <f t="shared" si="86"/>
        <v>0.48999999999999932</v>
      </c>
    </row>
    <row r="5531" spans="1:4" x14ac:dyDescent="0.25">
      <c r="A5531" s="2">
        <f>IF(ISBLANK(Data!B5531),#N/A,Data!B5531)</f>
        <v>36236</v>
      </c>
      <c r="B5531" s="20">
        <f>IF(VLOOKUP($A5531,Data!$B:$K,MATCH('Spread Analysis'!B$3,Data!$B$1:$K$1,FALSE),FALSE)="",#N/A,VLOOKUP($A5531,Data!$B:$K,MATCH('Spread Analysis'!B$3,Data!$B$1:$K$1,FALSE),FALSE))</f>
        <v>5.41</v>
      </c>
      <c r="C5531" s="20">
        <f>IF(VLOOKUP($A5531,Data!$B:$K,MATCH('Spread Analysis'!C$3,Data!$B$1:$K$1,FALSE),FALSE)="",#N/A,VLOOKUP($A5531,Data!$B:$K,MATCH('Spread Analysis'!C$3,Data!$B$1:$K$1,FALSE),FALSE))</f>
        <v>4.91</v>
      </c>
      <c r="D5531">
        <f t="shared" si="86"/>
        <v>0.5</v>
      </c>
    </row>
    <row r="5532" spans="1:4" x14ac:dyDescent="0.25">
      <c r="A5532" s="2">
        <f>IF(ISBLANK(Data!B5532),#N/A,Data!B5532)</f>
        <v>36235</v>
      </c>
      <c r="B5532" s="20">
        <f>IF(VLOOKUP($A5532,Data!$B:$K,MATCH('Spread Analysis'!B$3,Data!$B$1:$K$1,FALSE),FALSE)="",#N/A,VLOOKUP($A5532,Data!$B:$K,MATCH('Spread Analysis'!B$3,Data!$B$1:$K$1,FALSE),FALSE))</f>
        <v>5.4</v>
      </c>
      <c r="C5532" s="20">
        <f>IF(VLOOKUP($A5532,Data!$B:$K,MATCH('Spread Analysis'!C$3,Data!$B$1:$K$1,FALSE),FALSE)="",#N/A,VLOOKUP($A5532,Data!$B:$K,MATCH('Spread Analysis'!C$3,Data!$B$1:$K$1,FALSE),FALSE))</f>
        <v>4.91</v>
      </c>
      <c r="D5532">
        <f t="shared" si="86"/>
        <v>0.49000000000000021</v>
      </c>
    </row>
    <row r="5533" spans="1:4" x14ac:dyDescent="0.25">
      <c r="A5533" s="2">
        <f>IF(ISBLANK(Data!B5533),#N/A,Data!B5533)</f>
        <v>36234</v>
      </c>
      <c r="B5533" s="20">
        <f>IF(VLOOKUP($A5533,Data!$B:$K,MATCH('Spread Analysis'!B$3,Data!$B$1:$K$1,FALSE),FALSE)="",#N/A,VLOOKUP($A5533,Data!$B:$K,MATCH('Spread Analysis'!B$3,Data!$B$1:$K$1,FALSE),FALSE))</f>
        <v>5.43</v>
      </c>
      <c r="C5533" s="20">
        <f>IF(VLOOKUP($A5533,Data!$B:$K,MATCH('Spread Analysis'!C$3,Data!$B$1:$K$1,FALSE),FALSE)="",#N/A,VLOOKUP($A5533,Data!$B:$K,MATCH('Spread Analysis'!C$3,Data!$B$1:$K$1,FALSE),FALSE))</f>
        <v>4.92</v>
      </c>
      <c r="D5533">
        <f t="shared" si="86"/>
        <v>0.50999999999999979</v>
      </c>
    </row>
    <row r="5534" spans="1:4" x14ac:dyDescent="0.25">
      <c r="A5534" s="2">
        <f>IF(ISBLANK(Data!B5534),#N/A,Data!B5534)</f>
        <v>36231</v>
      </c>
      <c r="B5534" s="20">
        <f>IF(VLOOKUP($A5534,Data!$B:$K,MATCH('Spread Analysis'!B$3,Data!$B$1:$K$1,FALSE),FALSE)="",#N/A,VLOOKUP($A5534,Data!$B:$K,MATCH('Spread Analysis'!B$3,Data!$B$1:$K$1,FALSE),FALSE))</f>
        <v>5.56</v>
      </c>
      <c r="C5534" s="20">
        <f>IF(VLOOKUP($A5534,Data!$B:$K,MATCH('Spread Analysis'!C$3,Data!$B$1:$K$1,FALSE),FALSE)="",#N/A,VLOOKUP($A5534,Data!$B:$K,MATCH('Spread Analysis'!C$3,Data!$B$1:$K$1,FALSE),FALSE))</f>
        <v>5.0599999999999996</v>
      </c>
      <c r="D5534">
        <f t="shared" si="86"/>
        <v>0.5</v>
      </c>
    </row>
    <row r="5535" spans="1:4" x14ac:dyDescent="0.25">
      <c r="A5535" s="2">
        <f>IF(ISBLANK(Data!B5535),#N/A,Data!B5535)</f>
        <v>36230</v>
      </c>
      <c r="B5535" s="20">
        <f>IF(VLOOKUP($A5535,Data!$B:$K,MATCH('Spread Analysis'!B$3,Data!$B$1:$K$1,FALSE),FALSE)="",#N/A,VLOOKUP($A5535,Data!$B:$K,MATCH('Spread Analysis'!B$3,Data!$B$1:$K$1,FALSE),FALSE))</f>
        <v>5.58</v>
      </c>
      <c r="C5535" s="20">
        <f>IF(VLOOKUP($A5535,Data!$B:$K,MATCH('Spread Analysis'!C$3,Data!$B$1:$K$1,FALSE),FALSE)="",#N/A,VLOOKUP($A5535,Data!$B:$K,MATCH('Spread Analysis'!C$3,Data!$B$1:$K$1,FALSE),FALSE))</f>
        <v>5.07</v>
      </c>
      <c r="D5535">
        <f t="shared" si="86"/>
        <v>0.50999999999999979</v>
      </c>
    </row>
    <row r="5536" spans="1:4" x14ac:dyDescent="0.25">
      <c r="A5536" s="2">
        <f>IF(ISBLANK(Data!B5536),#N/A,Data!B5536)</f>
        <v>36229</v>
      </c>
      <c r="B5536" s="20">
        <f>IF(VLOOKUP($A5536,Data!$B:$K,MATCH('Spread Analysis'!B$3,Data!$B$1:$K$1,FALSE),FALSE)="",#N/A,VLOOKUP($A5536,Data!$B:$K,MATCH('Spread Analysis'!B$3,Data!$B$1:$K$1,FALSE),FALSE))</f>
        <v>5.61</v>
      </c>
      <c r="C5536" s="20">
        <f>IF(VLOOKUP($A5536,Data!$B:$K,MATCH('Spread Analysis'!C$3,Data!$B$1:$K$1,FALSE),FALSE)="",#N/A,VLOOKUP($A5536,Data!$B:$K,MATCH('Spread Analysis'!C$3,Data!$B$1:$K$1,FALSE),FALSE))</f>
        <v>5.12</v>
      </c>
      <c r="D5536">
        <f t="shared" si="86"/>
        <v>0.49000000000000021</v>
      </c>
    </row>
    <row r="5537" spans="1:4" x14ac:dyDescent="0.25">
      <c r="A5537" s="2">
        <f>IF(ISBLANK(Data!B5537),#N/A,Data!B5537)</f>
        <v>36228</v>
      </c>
      <c r="B5537" s="20">
        <f>IF(VLOOKUP($A5537,Data!$B:$K,MATCH('Spread Analysis'!B$3,Data!$B$1:$K$1,FALSE),FALSE)="",#N/A,VLOOKUP($A5537,Data!$B:$K,MATCH('Spread Analysis'!B$3,Data!$B$1:$K$1,FALSE),FALSE))</f>
        <v>5.68</v>
      </c>
      <c r="C5537" s="20">
        <f>IF(VLOOKUP($A5537,Data!$B:$K,MATCH('Spread Analysis'!C$3,Data!$B$1:$K$1,FALSE),FALSE)="",#N/A,VLOOKUP($A5537,Data!$B:$K,MATCH('Spread Analysis'!C$3,Data!$B$1:$K$1,FALSE),FALSE))</f>
        <v>5.16</v>
      </c>
      <c r="D5537">
        <f t="shared" si="86"/>
        <v>0.51999999999999957</v>
      </c>
    </row>
    <row r="5538" spans="1:4" x14ac:dyDescent="0.25">
      <c r="A5538" s="2">
        <f>IF(ISBLANK(Data!B5538),#N/A,Data!B5538)</f>
        <v>36227</v>
      </c>
      <c r="B5538" s="20">
        <f>IF(VLOOKUP($A5538,Data!$B:$K,MATCH('Spread Analysis'!B$3,Data!$B$1:$K$1,FALSE),FALSE)="",#N/A,VLOOKUP($A5538,Data!$B:$K,MATCH('Spread Analysis'!B$3,Data!$B$1:$K$1,FALSE),FALSE))</f>
        <v>5.63</v>
      </c>
      <c r="C5538" s="20">
        <f>IF(VLOOKUP($A5538,Data!$B:$K,MATCH('Spread Analysis'!C$3,Data!$B$1:$K$1,FALSE),FALSE)="",#N/A,VLOOKUP($A5538,Data!$B:$K,MATCH('Spread Analysis'!C$3,Data!$B$1:$K$1,FALSE),FALSE))</f>
        <v>5.12</v>
      </c>
      <c r="D5538">
        <f t="shared" ref="D5538:D5601" si="87">B5538-C5538</f>
        <v>0.50999999999999979</v>
      </c>
    </row>
    <row r="5539" spans="1:4" x14ac:dyDescent="0.25">
      <c r="A5539" s="2">
        <f>IF(ISBLANK(Data!B5539),#N/A,Data!B5539)</f>
        <v>36224</v>
      </c>
      <c r="B5539" s="20">
        <f>IF(VLOOKUP($A5539,Data!$B:$K,MATCH('Spread Analysis'!B$3,Data!$B$1:$K$1,FALSE),FALSE)="",#N/A,VLOOKUP($A5539,Data!$B:$K,MATCH('Spread Analysis'!B$3,Data!$B$1:$K$1,FALSE),FALSE))</f>
        <v>5.74</v>
      </c>
      <c r="C5539" s="20">
        <f>IF(VLOOKUP($A5539,Data!$B:$K,MATCH('Spread Analysis'!C$3,Data!$B$1:$K$1,FALSE),FALSE)="",#N/A,VLOOKUP($A5539,Data!$B:$K,MATCH('Spread Analysis'!C$3,Data!$B$1:$K$1,FALSE),FALSE))</f>
        <v>5.21</v>
      </c>
      <c r="D5539">
        <f t="shared" si="87"/>
        <v>0.53000000000000025</v>
      </c>
    </row>
    <row r="5540" spans="1:4" x14ac:dyDescent="0.25">
      <c r="A5540" s="2">
        <f>IF(ISBLANK(Data!B5540),#N/A,Data!B5540)</f>
        <v>36223</v>
      </c>
      <c r="B5540" s="20">
        <f>IF(VLOOKUP($A5540,Data!$B:$K,MATCH('Spread Analysis'!B$3,Data!$B$1:$K$1,FALSE),FALSE)="",#N/A,VLOOKUP($A5540,Data!$B:$K,MATCH('Spread Analysis'!B$3,Data!$B$1:$K$1,FALSE),FALSE))</f>
        <v>5.67</v>
      </c>
      <c r="C5540" s="20">
        <f>IF(VLOOKUP($A5540,Data!$B:$K,MATCH('Spread Analysis'!C$3,Data!$B$1:$K$1,FALSE),FALSE)="",#N/A,VLOOKUP($A5540,Data!$B:$K,MATCH('Spread Analysis'!C$3,Data!$B$1:$K$1,FALSE),FALSE))</f>
        <v>5.13</v>
      </c>
      <c r="D5540">
        <f t="shared" si="87"/>
        <v>0.54</v>
      </c>
    </row>
    <row r="5541" spans="1:4" x14ac:dyDescent="0.25">
      <c r="A5541" s="2">
        <f>IF(ISBLANK(Data!B5541),#N/A,Data!B5541)</f>
        <v>36222</v>
      </c>
      <c r="B5541" s="20">
        <f>IF(VLOOKUP($A5541,Data!$B:$K,MATCH('Spread Analysis'!B$3,Data!$B$1:$K$1,FALSE),FALSE)="",#N/A,VLOOKUP($A5541,Data!$B:$K,MATCH('Spread Analysis'!B$3,Data!$B$1:$K$1,FALSE),FALSE))</f>
        <v>5.57</v>
      </c>
      <c r="C5541" s="20">
        <f>IF(VLOOKUP($A5541,Data!$B:$K,MATCH('Spread Analysis'!C$3,Data!$B$1:$K$1,FALSE),FALSE)="",#N/A,VLOOKUP($A5541,Data!$B:$K,MATCH('Spread Analysis'!C$3,Data!$B$1:$K$1,FALSE),FALSE))</f>
        <v>5.08</v>
      </c>
      <c r="D5541">
        <f t="shared" si="87"/>
        <v>0.49000000000000021</v>
      </c>
    </row>
    <row r="5542" spans="1:4" x14ac:dyDescent="0.25">
      <c r="A5542" s="2">
        <f>IF(ISBLANK(Data!B5542),#N/A,Data!B5542)</f>
        <v>36221</v>
      </c>
      <c r="B5542" s="20">
        <f>IF(VLOOKUP($A5542,Data!$B:$K,MATCH('Spread Analysis'!B$3,Data!$B$1:$K$1,FALSE),FALSE)="",#N/A,VLOOKUP($A5542,Data!$B:$K,MATCH('Spread Analysis'!B$3,Data!$B$1:$K$1,FALSE),FALSE))</f>
        <v>5.59</v>
      </c>
      <c r="C5542" s="20">
        <f>IF(VLOOKUP($A5542,Data!$B:$K,MATCH('Spread Analysis'!C$3,Data!$B$1:$K$1,FALSE),FALSE)="",#N/A,VLOOKUP($A5542,Data!$B:$K,MATCH('Spread Analysis'!C$3,Data!$B$1:$K$1,FALSE),FALSE))</f>
        <v>5.09</v>
      </c>
      <c r="D5542">
        <f t="shared" si="87"/>
        <v>0.5</v>
      </c>
    </row>
    <row r="5543" spans="1:4" x14ac:dyDescent="0.25">
      <c r="A5543" s="2">
        <f>IF(ISBLANK(Data!B5543),#N/A,Data!B5543)</f>
        <v>36220</v>
      </c>
      <c r="B5543" s="20">
        <f>IF(VLOOKUP($A5543,Data!$B:$K,MATCH('Spread Analysis'!B$3,Data!$B$1:$K$1,FALSE),FALSE)="",#N/A,VLOOKUP($A5543,Data!$B:$K,MATCH('Spread Analysis'!B$3,Data!$B$1:$K$1,FALSE),FALSE))</f>
        <v>5.48</v>
      </c>
      <c r="C5543" s="20">
        <f>IF(VLOOKUP($A5543,Data!$B:$K,MATCH('Spread Analysis'!C$3,Data!$B$1:$K$1,FALSE),FALSE)="",#N/A,VLOOKUP($A5543,Data!$B:$K,MATCH('Spread Analysis'!C$3,Data!$B$1:$K$1,FALSE),FALSE))</f>
        <v>5.0199999999999996</v>
      </c>
      <c r="D5543">
        <f t="shared" si="87"/>
        <v>0.46000000000000085</v>
      </c>
    </row>
    <row r="5544" spans="1:4" x14ac:dyDescent="0.25">
      <c r="A5544" s="2">
        <f>IF(ISBLANK(Data!B5544),#N/A,Data!B5544)</f>
        <v>36217</v>
      </c>
      <c r="B5544" s="20">
        <f>IF(VLOOKUP($A5544,Data!$B:$K,MATCH('Spread Analysis'!B$3,Data!$B$1:$K$1,FALSE),FALSE)="",#N/A,VLOOKUP($A5544,Data!$B:$K,MATCH('Spread Analysis'!B$3,Data!$B$1:$K$1,FALSE),FALSE))</f>
        <v>5.55</v>
      </c>
      <c r="C5544" s="20">
        <f>IF(VLOOKUP($A5544,Data!$B:$K,MATCH('Spread Analysis'!C$3,Data!$B$1:$K$1,FALSE),FALSE)="",#N/A,VLOOKUP($A5544,Data!$B:$K,MATCH('Spread Analysis'!C$3,Data!$B$1:$K$1,FALSE),FALSE))</f>
        <v>5.07</v>
      </c>
      <c r="D5544">
        <f t="shared" si="87"/>
        <v>0.47999999999999954</v>
      </c>
    </row>
    <row r="5545" spans="1:4" x14ac:dyDescent="0.25">
      <c r="A5545" s="2">
        <f>IF(ISBLANK(Data!B5545),#N/A,Data!B5545)</f>
        <v>36216</v>
      </c>
      <c r="B5545" s="20">
        <f>IF(VLOOKUP($A5545,Data!$B:$K,MATCH('Spread Analysis'!B$3,Data!$B$1:$K$1,FALSE),FALSE)="",#N/A,VLOOKUP($A5545,Data!$B:$K,MATCH('Spread Analysis'!B$3,Data!$B$1:$K$1,FALSE),FALSE))</f>
        <v>5.5</v>
      </c>
      <c r="C5545" s="20">
        <f>IF(VLOOKUP($A5545,Data!$B:$K,MATCH('Spread Analysis'!C$3,Data!$B$1:$K$1,FALSE),FALSE)="",#N/A,VLOOKUP($A5545,Data!$B:$K,MATCH('Spread Analysis'!C$3,Data!$B$1:$K$1,FALSE),FALSE))</f>
        <v>5.05</v>
      </c>
      <c r="D5545">
        <f t="shared" si="87"/>
        <v>0.45000000000000018</v>
      </c>
    </row>
    <row r="5546" spans="1:4" x14ac:dyDescent="0.25">
      <c r="A5546" s="2">
        <f>IF(ISBLANK(Data!B5546),#N/A,Data!B5546)</f>
        <v>36215</v>
      </c>
      <c r="B5546" s="20">
        <f>IF(VLOOKUP($A5546,Data!$B:$K,MATCH('Spread Analysis'!B$3,Data!$B$1:$K$1,FALSE),FALSE)="",#N/A,VLOOKUP($A5546,Data!$B:$K,MATCH('Spread Analysis'!B$3,Data!$B$1:$K$1,FALSE),FALSE))</f>
        <v>5.41</v>
      </c>
      <c r="C5546" s="20">
        <f>IF(VLOOKUP($A5546,Data!$B:$K,MATCH('Spread Analysis'!C$3,Data!$B$1:$K$1,FALSE),FALSE)="",#N/A,VLOOKUP($A5546,Data!$B:$K,MATCH('Spread Analysis'!C$3,Data!$B$1:$K$1,FALSE),FALSE))</f>
        <v>4.99</v>
      </c>
      <c r="D5546">
        <f t="shared" si="87"/>
        <v>0.41999999999999993</v>
      </c>
    </row>
    <row r="5547" spans="1:4" x14ac:dyDescent="0.25">
      <c r="A5547" s="2">
        <f>IF(ISBLANK(Data!B5547),#N/A,Data!B5547)</f>
        <v>36214</v>
      </c>
      <c r="B5547" s="20">
        <f>IF(VLOOKUP($A5547,Data!$B:$K,MATCH('Spread Analysis'!B$3,Data!$B$1:$K$1,FALSE),FALSE)="",#N/A,VLOOKUP($A5547,Data!$B:$K,MATCH('Spread Analysis'!B$3,Data!$B$1:$K$1,FALSE),FALSE))</f>
        <v>5.36</v>
      </c>
      <c r="C5547" s="20">
        <f>IF(VLOOKUP($A5547,Data!$B:$K,MATCH('Spread Analysis'!C$3,Data!$B$1:$K$1,FALSE),FALSE)="",#N/A,VLOOKUP($A5547,Data!$B:$K,MATCH('Spread Analysis'!C$3,Data!$B$1:$K$1,FALSE),FALSE))</f>
        <v>4.95</v>
      </c>
      <c r="D5547">
        <f t="shared" si="87"/>
        <v>0.41000000000000014</v>
      </c>
    </row>
    <row r="5548" spans="1:4" x14ac:dyDescent="0.25">
      <c r="A5548" s="2">
        <f>IF(ISBLANK(Data!B5548),#N/A,Data!B5548)</f>
        <v>36213</v>
      </c>
      <c r="B5548" s="20">
        <f>IF(VLOOKUP($A5548,Data!$B:$K,MATCH('Spread Analysis'!B$3,Data!$B$1:$K$1,FALSE),FALSE)="",#N/A,VLOOKUP($A5548,Data!$B:$K,MATCH('Spread Analysis'!B$3,Data!$B$1:$K$1,FALSE),FALSE))</f>
        <v>5.34</v>
      </c>
      <c r="C5548" s="20">
        <f>IF(VLOOKUP($A5548,Data!$B:$K,MATCH('Spread Analysis'!C$3,Data!$B$1:$K$1,FALSE),FALSE)="",#N/A,VLOOKUP($A5548,Data!$B:$K,MATCH('Spread Analysis'!C$3,Data!$B$1:$K$1,FALSE),FALSE))</f>
        <v>4.92</v>
      </c>
      <c r="D5548">
        <f t="shared" si="87"/>
        <v>0.41999999999999993</v>
      </c>
    </row>
    <row r="5549" spans="1:4" x14ac:dyDescent="0.25">
      <c r="A5549" s="2">
        <f>IF(ISBLANK(Data!B5549),#N/A,Data!B5549)</f>
        <v>36210</v>
      </c>
      <c r="B5549" s="20">
        <f>IF(VLOOKUP($A5549,Data!$B:$K,MATCH('Spread Analysis'!B$3,Data!$B$1:$K$1,FALSE),FALSE)="",#N/A,VLOOKUP($A5549,Data!$B:$K,MATCH('Spread Analysis'!B$3,Data!$B$1:$K$1,FALSE),FALSE))</f>
        <v>5.37</v>
      </c>
      <c r="C5549" s="20">
        <f>IF(VLOOKUP($A5549,Data!$B:$K,MATCH('Spread Analysis'!C$3,Data!$B$1:$K$1,FALSE),FALSE)="",#N/A,VLOOKUP($A5549,Data!$B:$K,MATCH('Spread Analysis'!C$3,Data!$B$1:$K$1,FALSE),FALSE))</f>
        <v>4.95</v>
      </c>
      <c r="D5549">
        <f t="shared" si="87"/>
        <v>0.41999999999999993</v>
      </c>
    </row>
    <row r="5550" spans="1:4" x14ac:dyDescent="0.25">
      <c r="A5550" s="2">
        <f>IF(ISBLANK(Data!B5550),#N/A,Data!B5550)</f>
        <v>36209</v>
      </c>
      <c r="B5550" s="20">
        <f>IF(VLOOKUP($A5550,Data!$B:$K,MATCH('Spread Analysis'!B$3,Data!$B$1:$K$1,FALSE),FALSE)="",#N/A,VLOOKUP($A5550,Data!$B:$K,MATCH('Spread Analysis'!B$3,Data!$B$1:$K$1,FALSE),FALSE))</f>
        <v>5.29</v>
      </c>
      <c r="C5550" s="20">
        <f>IF(VLOOKUP($A5550,Data!$B:$K,MATCH('Spread Analysis'!C$3,Data!$B$1:$K$1,FALSE),FALSE)="",#N/A,VLOOKUP($A5550,Data!$B:$K,MATCH('Spread Analysis'!C$3,Data!$B$1:$K$1,FALSE),FALSE))</f>
        <v>4.8899999999999997</v>
      </c>
      <c r="D5550">
        <f t="shared" si="87"/>
        <v>0.40000000000000036</v>
      </c>
    </row>
    <row r="5551" spans="1:4" x14ac:dyDescent="0.25">
      <c r="A5551" s="2">
        <f>IF(ISBLANK(Data!B5551),#N/A,Data!B5551)</f>
        <v>36208</v>
      </c>
      <c r="B5551" s="20">
        <f>IF(VLOOKUP($A5551,Data!$B:$K,MATCH('Spread Analysis'!B$3,Data!$B$1:$K$1,FALSE),FALSE)="",#N/A,VLOOKUP($A5551,Data!$B:$K,MATCH('Spread Analysis'!B$3,Data!$B$1:$K$1,FALSE),FALSE))</f>
        <v>5.33</v>
      </c>
      <c r="C5551" s="20">
        <f>IF(VLOOKUP($A5551,Data!$B:$K,MATCH('Spread Analysis'!C$3,Data!$B$1:$K$1,FALSE),FALSE)="",#N/A,VLOOKUP($A5551,Data!$B:$K,MATCH('Spread Analysis'!C$3,Data!$B$1:$K$1,FALSE),FALSE))</f>
        <v>4.91</v>
      </c>
      <c r="D5551">
        <f t="shared" si="87"/>
        <v>0.41999999999999993</v>
      </c>
    </row>
    <row r="5552" spans="1:4" x14ac:dyDescent="0.25">
      <c r="A5552" s="2">
        <f>IF(ISBLANK(Data!B5552),#N/A,Data!B5552)</f>
        <v>36207</v>
      </c>
      <c r="B5552" s="20">
        <f>IF(VLOOKUP($A5552,Data!$B:$K,MATCH('Spread Analysis'!B$3,Data!$B$1:$K$1,FALSE),FALSE)="",#N/A,VLOOKUP($A5552,Data!$B:$K,MATCH('Spread Analysis'!B$3,Data!$B$1:$K$1,FALSE),FALSE))</f>
        <v>5.33</v>
      </c>
      <c r="C5552" s="20">
        <f>IF(VLOOKUP($A5552,Data!$B:$K,MATCH('Spread Analysis'!C$3,Data!$B$1:$K$1,FALSE),FALSE)="",#N/A,VLOOKUP($A5552,Data!$B:$K,MATCH('Spread Analysis'!C$3,Data!$B$1:$K$1,FALSE),FALSE))</f>
        <v>4.8899999999999997</v>
      </c>
      <c r="D5552">
        <f t="shared" si="87"/>
        <v>0.44000000000000039</v>
      </c>
    </row>
    <row r="5553" spans="1:4" x14ac:dyDescent="0.25">
      <c r="A5553" s="2">
        <f>IF(ISBLANK(Data!B5553),#N/A,Data!B5553)</f>
        <v>36206</v>
      </c>
      <c r="B5553" s="20">
        <f>IF(VLOOKUP($A5553,Data!$B:$K,MATCH('Spread Analysis'!B$3,Data!$B$1:$K$1,FALSE),FALSE)="",#N/A,VLOOKUP($A5553,Data!$B:$K,MATCH('Spread Analysis'!B$3,Data!$B$1:$K$1,FALSE),FALSE))</f>
        <v>5.41</v>
      </c>
      <c r="C5553" s="20">
        <f>IF(VLOOKUP($A5553,Data!$B:$K,MATCH('Spread Analysis'!C$3,Data!$B$1:$K$1,FALSE),FALSE)="",#N/A,VLOOKUP($A5553,Data!$B:$K,MATCH('Spread Analysis'!C$3,Data!$B$1:$K$1,FALSE),FALSE))</f>
        <v>4.96</v>
      </c>
      <c r="D5553">
        <f t="shared" si="87"/>
        <v>0.45000000000000018</v>
      </c>
    </row>
    <row r="5554" spans="1:4" x14ac:dyDescent="0.25">
      <c r="A5554" s="2">
        <f>IF(ISBLANK(Data!B5554),#N/A,Data!B5554)</f>
        <v>36203</v>
      </c>
      <c r="B5554" s="20">
        <f>IF(VLOOKUP($A5554,Data!$B:$K,MATCH('Spread Analysis'!B$3,Data!$B$1:$K$1,FALSE),FALSE)="",#N/A,VLOOKUP($A5554,Data!$B:$K,MATCH('Spread Analysis'!B$3,Data!$B$1:$K$1,FALSE),FALSE))</f>
        <v>5.29</v>
      </c>
      <c r="C5554" s="20">
        <f>IF(VLOOKUP($A5554,Data!$B:$K,MATCH('Spread Analysis'!C$3,Data!$B$1:$K$1,FALSE),FALSE)="",#N/A,VLOOKUP($A5554,Data!$B:$K,MATCH('Spread Analysis'!C$3,Data!$B$1:$K$1,FALSE),FALSE))</f>
        <v>4.8899999999999997</v>
      </c>
      <c r="D5554">
        <f t="shared" si="87"/>
        <v>0.40000000000000036</v>
      </c>
    </row>
    <row r="5555" spans="1:4" x14ac:dyDescent="0.25">
      <c r="A5555" s="2">
        <f>IF(ISBLANK(Data!B5555),#N/A,Data!B5555)</f>
        <v>36202</v>
      </c>
      <c r="B5555" s="20">
        <f>IF(VLOOKUP($A5555,Data!$B:$K,MATCH('Spread Analysis'!B$3,Data!$B$1:$K$1,FALSE),FALSE)="",#N/A,VLOOKUP($A5555,Data!$B:$K,MATCH('Spread Analysis'!B$3,Data!$B$1:$K$1,FALSE),FALSE))</f>
        <v>5.32</v>
      </c>
      <c r="C5555" s="20">
        <f>IF(VLOOKUP($A5555,Data!$B:$K,MATCH('Spread Analysis'!C$3,Data!$B$1:$K$1,FALSE),FALSE)="",#N/A,VLOOKUP($A5555,Data!$B:$K,MATCH('Spread Analysis'!C$3,Data!$B$1:$K$1,FALSE),FALSE))</f>
        <v>4.9000000000000004</v>
      </c>
      <c r="D5555">
        <f t="shared" si="87"/>
        <v>0.41999999999999993</v>
      </c>
    </row>
    <row r="5556" spans="1:4" x14ac:dyDescent="0.25">
      <c r="A5556" s="2">
        <f>IF(ISBLANK(Data!B5556),#N/A,Data!B5556)</f>
        <v>36201</v>
      </c>
      <c r="B5556" s="20">
        <f>IF(VLOOKUP($A5556,Data!$B:$K,MATCH('Spread Analysis'!B$3,Data!$B$1:$K$1,FALSE),FALSE)="",#N/A,VLOOKUP($A5556,Data!$B:$K,MATCH('Spread Analysis'!B$3,Data!$B$1:$K$1,FALSE),FALSE))</f>
        <v>5.19</v>
      </c>
      <c r="C5556" s="20">
        <f>IF(VLOOKUP($A5556,Data!$B:$K,MATCH('Spread Analysis'!C$3,Data!$B$1:$K$1,FALSE),FALSE)="",#N/A,VLOOKUP($A5556,Data!$B:$K,MATCH('Spread Analysis'!C$3,Data!$B$1:$K$1,FALSE),FALSE))</f>
        <v>4.8</v>
      </c>
      <c r="D5556">
        <f t="shared" si="87"/>
        <v>0.39000000000000057</v>
      </c>
    </row>
    <row r="5557" spans="1:4" x14ac:dyDescent="0.25">
      <c r="A5557" s="2">
        <f>IF(ISBLANK(Data!B5557),#N/A,Data!B5557)</f>
        <v>36200</v>
      </c>
      <c r="B5557" s="20">
        <f>IF(VLOOKUP($A5557,Data!$B:$K,MATCH('Spread Analysis'!B$3,Data!$B$1:$K$1,FALSE),FALSE)="",#N/A,VLOOKUP($A5557,Data!$B:$K,MATCH('Spread Analysis'!B$3,Data!$B$1:$K$1,FALSE),FALSE))</f>
        <v>5.22</v>
      </c>
      <c r="C5557" s="20">
        <f>IF(VLOOKUP($A5557,Data!$B:$K,MATCH('Spread Analysis'!C$3,Data!$B$1:$K$1,FALSE),FALSE)="",#N/A,VLOOKUP($A5557,Data!$B:$K,MATCH('Spread Analysis'!C$3,Data!$B$1:$K$1,FALSE),FALSE))</f>
        <v>4.83</v>
      </c>
      <c r="D5557">
        <f t="shared" si="87"/>
        <v>0.38999999999999968</v>
      </c>
    </row>
    <row r="5558" spans="1:4" x14ac:dyDescent="0.25">
      <c r="A5558" s="2">
        <f>IF(ISBLANK(Data!B5558),#N/A,Data!B5558)</f>
        <v>36199</v>
      </c>
      <c r="B5558" s="20">
        <f>IF(VLOOKUP($A5558,Data!$B:$K,MATCH('Spread Analysis'!B$3,Data!$B$1:$K$1,FALSE),FALSE)="",#N/A,VLOOKUP($A5558,Data!$B:$K,MATCH('Spread Analysis'!B$3,Data!$B$1:$K$1,FALSE),FALSE))</f>
        <v>5.26</v>
      </c>
      <c r="C5558" s="20">
        <f>IF(VLOOKUP($A5558,Data!$B:$K,MATCH('Spread Analysis'!C$3,Data!$B$1:$K$1,FALSE),FALSE)="",#N/A,VLOOKUP($A5558,Data!$B:$K,MATCH('Spread Analysis'!C$3,Data!$B$1:$K$1,FALSE),FALSE))</f>
        <v>4.8600000000000003</v>
      </c>
      <c r="D5558">
        <f t="shared" si="87"/>
        <v>0.39999999999999947</v>
      </c>
    </row>
    <row r="5559" spans="1:4" x14ac:dyDescent="0.25">
      <c r="A5559" s="2">
        <f>IF(ISBLANK(Data!B5559),#N/A,Data!B5559)</f>
        <v>36196</v>
      </c>
      <c r="B5559" s="20">
        <f>IF(VLOOKUP($A5559,Data!$B:$K,MATCH('Spread Analysis'!B$3,Data!$B$1:$K$1,FALSE),FALSE)="",#N/A,VLOOKUP($A5559,Data!$B:$K,MATCH('Spread Analysis'!B$3,Data!$B$1:$K$1,FALSE),FALSE))</f>
        <v>5.26</v>
      </c>
      <c r="C5559" s="20">
        <f>IF(VLOOKUP($A5559,Data!$B:$K,MATCH('Spread Analysis'!C$3,Data!$B$1:$K$1,FALSE),FALSE)="",#N/A,VLOOKUP($A5559,Data!$B:$K,MATCH('Spread Analysis'!C$3,Data!$B$1:$K$1,FALSE),FALSE))</f>
        <v>4.8499999999999996</v>
      </c>
      <c r="D5559">
        <f t="shared" si="87"/>
        <v>0.41000000000000014</v>
      </c>
    </row>
    <row r="5560" spans="1:4" x14ac:dyDescent="0.25">
      <c r="A5560" s="2">
        <f>IF(ISBLANK(Data!B5560),#N/A,Data!B5560)</f>
        <v>36195</v>
      </c>
      <c r="B5560" s="20">
        <f>IF(VLOOKUP($A5560,Data!$B:$K,MATCH('Spread Analysis'!B$3,Data!$B$1:$K$1,FALSE),FALSE)="",#N/A,VLOOKUP($A5560,Data!$B:$K,MATCH('Spread Analysis'!B$3,Data!$B$1:$K$1,FALSE),FALSE))</f>
        <v>5.19</v>
      </c>
      <c r="C5560" s="20">
        <f>IF(VLOOKUP($A5560,Data!$B:$K,MATCH('Spread Analysis'!C$3,Data!$B$1:$K$1,FALSE),FALSE)="",#N/A,VLOOKUP($A5560,Data!$B:$K,MATCH('Spread Analysis'!C$3,Data!$B$1:$K$1,FALSE),FALSE))</f>
        <v>4.8</v>
      </c>
      <c r="D5560">
        <f t="shared" si="87"/>
        <v>0.39000000000000057</v>
      </c>
    </row>
    <row r="5561" spans="1:4" x14ac:dyDescent="0.25">
      <c r="A5561" s="2">
        <f>IF(ISBLANK(Data!B5561),#N/A,Data!B5561)</f>
        <v>36194</v>
      </c>
      <c r="B5561" s="20">
        <f>IF(VLOOKUP($A5561,Data!$B:$K,MATCH('Spread Analysis'!B$3,Data!$B$1:$K$1,FALSE),FALSE)="",#N/A,VLOOKUP($A5561,Data!$B:$K,MATCH('Spread Analysis'!B$3,Data!$B$1:$K$1,FALSE),FALSE))</f>
        <v>5.24</v>
      </c>
      <c r="C5561" s="20">
        <f>IF(VLOOKUP($A5561,Data!$B:$K,MATCH('Spread Analysis'!C$3,Data!$B$1:$K$1,FALSE),FALSE)="",#N/A,VLOOKUP($A5561,Data!$B:$K,MATCH('Spread Analysis'!C$3,Data!$B$1:$K$1,FALSE),FALSE))</f>
        <v>4.8600000000000003</v>
      </c>
      <c r="D5561">
        <f t="shared" si="87"/>
        <v>0.37999999999999989</v>
      </c>
    </row>
    <row r="5562" spans="1:4" x14ac:dyDescent="0.25">
      <c r="A5562" s="2">
        <f>IF(ISBLANK(Data!B5562),#N/A,Data!B5562)</f>
        <v>36193</v>
      </c>
      <c r="B5562" s="20">
        <f>IF(VLOOKUP($A5562,Data!$B:$K,MATCH('Spread Analysis'!B$3,Data!$B$1:$K$1,FALSE),FALSE)="",#N/A,VLOOKUP($A5562,Data!$B:$K,MATCH('Spread Analysis'!B$3,Data!$B$1:$K$1,FALSE),FALSE))</f>
        <v>5.1100000000000003</v>
      </c>
      <c r="C5562" s="20">
        <f>IF(VLOOKUP($A5562,Data!$B:$K,MATCH('Spread Analysis'!C$3,Data!$B$1:$K$1,FALSE),FALSE)="",#N/A,VLOOKUP($A5562,Data!$B:$K,MATCH('Spread Analysis'!C$3,Data!$B$1:$K$1,FALSE),FALSE))</f>
        <v>4.7300000000000004</v>
      </c>
      <c r="D5562">
        <f t="shared" si="87"/>
        <v>0.37999999999999989</v>
      </c>
    </row>
    <row r="5563" spans="1:4" x14ac:dyDescent="0.25">
      <c r="A5563" s="2">
        <f>IF(ISBLANK(Data!B5563),#N/A,Data!B5563)</f>
        <v>36192</v>
      </c>
      <c r="B5563" s="20">
        <f>IF(VLOOKUP($A5563,Data!$B:$K,MATCH('Spread Analysis'!B$3,Data!$B$1:$K$1,FALSE),FALSE)="",#N/A,VLOOKUP($A5563,Data!$B:$K,MATCH('Spread Analysis'!B$3,Data!$B$1:$K$1,FALSE),FALSE))</f>
        <v>5.03</v>
      </c>
      <c r="C5563" s="20">
        <f>IF(VLOOKUP($A5563,Data!$B:$K,MATCH('Spread Analysis'!C$3,Data!$B$1:$K$1,FALSE),FALSE)="",#N/A,VLOOKUP($A5563,Data!$B:$K,MATCH('Spread Analysis'!C$3,Data!$B$1:$K$1,FALSE),FALSE))</f>
        <v>4.72</v>
      </c>
      <c r="D5563">
        <f t="shared" si="87"/>
        <v>0.3100000000000005</v>
      </c>
    </row>
    <row r="5564" spans="1:4" x14ac:dyDescent="0.25">
      <c r="A5564" s="2">
        <f>IF(ISBLANK(Data!B5564),#N/A,Data!B5564)</f>
        <v>36189</v>
      </c>
      <c r="B5564" s="20">
        <f>IF(VLOOKUP($A5564,Data!$B:$K,MATCH('Spread Analysis'!B$3,Data!$B$1:$K$1,FALSE),FALSE)="",#N/A,VLOOKUP($A5564,Data!$B:$K,MATCH('Spread Analysis'!B$3,Data!$B$1:$K$1,FALSE),FALSE))</f>
        <v>5.0199999999999996</v>
      </c>
      <c r="C5564" s="20">
        <f>IF(VLOOKUP($A5564,Data!$B:$K,MATCH('Spread Analysis'!C$3,Data!$B$1:$K$1,FALSE),FALSE)="",#N/A,VLOOKUP($A5564,Data!$B:$K,MATCH('Spread Analysis'!C$3,Data!$B$1:$K$1,FALSE),FALSE))</f>
        <v>4.6900000000000004</v>
      </c>
      <c r="D5564">
        <f t="shared" si="87"/>
        <v>0.32999999999999918</v>
      </c>
    </row>
    <row r="5565" spans="1:4" x14ac:dyDescent="0.25">
      <c r="A5565" s="2">
        <f>IF(ISBLANK(Data!B5565),#N/A,Data!B5565)</f>
        <v>36188</v>
      </c>
      <c r="B5565" s="20">
        <f>IF(VLOOKUP($A5565,Data!$B:$K,MATCH('Spread Analysis'!B$3,Data!$B$1:$K$1,FALSE),FALSE)="",#N/A,VLOOKUP($A5565,Data!$B:$K,MATCH('Spread Analysis'!B$3,Data!$B$1:$K$1,FALSE),FALSE))</f>
        <v>5.0199999999999996</v>
      </c>
      <c r="C5565" s="20">
        <f>IF(VLOOKUP($A5565,Data!$B:$K,MATCH('Spread Analysis'!C$3,Data!$B$1:$K$1,FALSE),FALSE)="",#N/A,VLOOKUP($A5565,Data!$B:$K,MATCH('Spread Analysis'!C$3,Data!$B$1:$K$1,FALSE),FALSE))</f>
        <v>4.72</v>
      </c>
      <c r="D5565">
        <f t="shared" si="87"/>
        <v>0.29999999999999982</v>
      </c>
    </row>
    <row r="5566" spans="1:4" x14ac:dyDescent="0.25">
      <c r="A5566" s="2">
        <f>IF(ISBLANK(Data!B5566),#N/A,Data!B5566)</f>
        <v>36187</v>
      </c>
      <c r="B5566" s="20">
        <f>IF(VLOOKUP($A5566,Data!$B:$K,MATCH('Spread Analysis'!B$3,Data!$B$1:$K$1,FALSE),FALSE)="",#N/A,VLOOKUP($A5566,Data!$B:$K,MATCH('Spread Analysis'!B$3,Data!$B$1:$K$1,FALSE),FALSE))</f>
        <v>5.07</v>
      </c>
      <c r="C5566" s="20">
        <f>IF(VLOOKUP($A5566,Data!$B:$K,MATCH('Spread Analysis'!C$3,Data!$B$1:$K$1,FALSE),FALSE)="",#N/A,VLOOKUP($A5566,Data!$B:$K,MATCH('Spread Analysis'!C$3,Data!$B$1:$K$1,FALSE),FALSE))</f>
        <v>4.8</v>
      </c>
      <c r="D5566">
        <f t="shared" si="87"/>
        <v>0.27000000000000046</v>
      </c>
    </row>
    <row r="5567" spans="1:4" x14ac:dyDescent="0.25">
      <c r="A5567" s="2">
        <f>IF(ISBLANK(Data!B5567),#N/A,Data!B5567)</f>
        <v>36185</v>
      </c>
      <c r="B5567" s="20">
        <f>IF(VLOOKUP($A5567,Data!$B:$K,MATCH('Spread Analysis'!B$3,Data!$B$1:$K$1,FALSE),FALSE)="",#N/A,VLOOKUP($A5567,Data!$B:$K,MATCH('Spread Analysis'!B$3,Data!$B$1:$K$1,FALSE),FALSE))</f>
        <v>4.92</v>
      </c>
      <c r="C5567" s="20">
        <f>IF(VLOOKUP($A5567,Data!$B:$K,MATCH('Spread Analysis'!C$3,Data!$B$1:$K$1,FALSE),FALSE)="",#N/A,VLOOKUP($A5567,Data!$B:$K,MATCH('Spread Analysis'!C$3,Data!$B$1:$K$1,FALSE),FALSE))</f>
        <v>4.7</v>
      </c>
      <c r="D5567">
        <f t="shared" si="87"/>
        <v>0.21999999999999975</v>
      </c>
    </row>
    <row r="5568" spans="1:4" x14ac:dyDescent="0.25">
      <c r="A5568" s="2">
        <f>IF(ISBLANK(Data!B5568),#N/A,Data!B5568)</f>
        <v>36182</v>
      </c>
      <c r="B5568" s="20">
        <f>IF(VLOOKUP($A5568,Data!$B:$K,MATCH('Spread Analysis'!B$3,Data!$B$1:$K$1,FALSE),FALSE)="",#N/A,VLOOKUP($A5568,Data!$B:$K,MATCH('Spread Analysis'!B$3,Data!$B$1:$K$1,FALSE),FALSE))</f>
        <v>5.0599999999999996</v>
      </c>
      <c r="C5568" s="20">
        <f>IF(VLOOKUP($A5568,Data!$B:$K,MATCH('Spread Analysis'!C$3,Data!$B$1:$K$1,FALSE),FALSE)="",#N/A,VLOOKUP($A5568,Data!$B:$K,MATCH('Spread Analysis'!C$3,Data!$B$1:$K$1,FALSE),FALSE))</f>
        <v>4.76</v>
      </c>
      <c r="D5568">
        <f t="shared" si="87"/>
        <v>0.29999999999999982</v>
      </c>
    </row>
    <row r="5569" spans="1:4" x14ac:dyDescent="0.25">
      <c r="A5569" s="2">
        <f>IF(ISBLANK(Data!B5569),#N/A,Data!B5569)</f>
        <v>36181</v>
      </c>
      <c r="B5569" s="20">
        <f>IF(VLOOKUP($A5569,Data!$B:$K,MATCH('Spread Analysis'!B$3,Data!$B$1:$K$1,FALSE),FALSE)="",#N/A,VLOOKUP($A5569,Data!$B:$K,MATCH('Spread Analysis'!B$3,Data!$B$1:$K$1,FALSE),FALSE))</f>
        <v>5.16</v>
      </c>
      <c r="C5569" s="20">
        <f>IF(VLOOKUP($A5569,Data!$B:$K,MATCH('Spread Analysis'!C$3,Data!$B$1:$K$1,FALSE),FALSE)="",#N/A,VLOOKUP($A5569,Data!$B:$K,MATCH('Spread Analysis'!C$3,Data!$B$1:$K$1,FALSE),FALSE))</f>
        <v>4.83</v>
      </c>
      <c r="D5569">
        <f t="shared" si="87"/>
        <v>0.33000000000000007</v>
      </c>
    </row>
    <row r="5570" spans="1:4" x14ac:dyDescent="0.25">
      <c r="A5570" s="2">
        <f>IF(ISBLANK(Data!B5570),#N/A,Data!B5570)</f>
        <v>36180</v>
      </c>
      <c r="B5570" s="20">
        <f>IF(VLOOKUP($A5570,Data!$B:$K,MATCH('Spread Analysis'!B$3,Data!$B$1:$K$1,FALSE),FALSE)="",#N/A,VLOOKUP($A5570,Data!$B:$K,MATCH('Spread Analysis'!B$3,Data!$B$1:$K$1,FALSE),FALSE))</f>
        <v>5.19</v>
      </c>
      <c r="C5570" s="20">
        <f>IF(VLOOKUP($A5570,Data!$B:$K,MATCH('Spread Analysis'!C$3,Data!$B$1:$K$1,FALSE),FALSE)="",#N/A,VLOOKUP($A5570,Data!$B:$K,MATCH('Spread Analysis'!C$3,Data!$B$1:$K$1,FALSE),FALSE))</f>
        <v>4.88</v>
      </c>
      <c r="D5570">
        <f t="shared" si="87"/>
        <v>0.3100000000000005</v>
      </c>
    </row>
    <row r="5571" spans="1:4" x14ac:dyDescent="0.25">
      <c r="A5571" s="2">
        <f>IF(ISBLANK(Data!B5571),#N/A,Data!B5571)</f>
        <v>36179</v>
      </c>
      <c r="B5571" s="20">
        <f>IF(VLOOKUP($A5571,Data!$B:$K,MATCH('Spread Analysis'!B$3,Data!$B$1:$K$1,FALSE),FALSE)="",#N/A,VLOOKUP($A5571,Data!$B:$K,MATCH('Spread Analysis'!B$3,Data!$B$1:$K$1,FALSE),FALSE))</f>
        <v>5.19</v>
      </c>
      <c r="C5571" s="20">
        <f>IF(VLOOKUP($A5571,Data!$B:$K,MATCH('Spread Analysis'!C$3,Data!$B$1:$K$1,FALSE),FALSE)="",#N/A,VLOOKUP($A5571,Data!$B:$K,MATCH('Spread Analysis'!C$3,Data!$B$1:$K$1,FALSE),FALSE))</f>
        <v>4.84</v>
      </c>
      <c r="D5571">
        <f t="shared" si="87"/>
        <v>0.35000000000000053</v>
      </c>
    </row>
    <row r="5572" spans="1:4" x14ac:dyDescent="0.25">
      <c r="A5572" s="2">
        <f>IF(ISBLANK(Data!B5572),#N/A,Data!B5572)</f>
        <v>36178</v>
      </c>
      <c r="B5572" s="20">
        <f>IF(VLOOKUP($A5572,Data!$B:$K,MATCH('Spread Analysis'!B$3,Data!$B$1:$K$1,FALSE),FALSE)="",#N/A,VLOOKUP($A5572,Data!$B:$K,MATCH('Spread Analysis'!B$3,Data!$B$1:$K$1,FALSE),FALSE))</f>
        <v>5.18</v>
      </c>
      <c r="C5572" s="20">
        <f>IF(VLOOKUP($A5572,Data!$B:$K,MATCH('Spread Analysis'!C$3,Data!$B$1:$K$1,FALSE),FALSE)="",#N/A,VLOOKUP($A5572,Data!$B:$K,MATCH('Spread Analysis'!C$3,Data!$B$1:$K$1,FALSE),FALSE))</f>
        <v>4.8499999999999996</v>
      </c>
      <c r="D5572">
        <f t="shared" si="87"/>
        <v>0.33000000000000007</v>
      </c>
    </row>
    <row r="5573" spans="1:4" x14ac:dyDescent="0.25">
      <c r="A5573" s="2">
        <f>IF(ISBLANK(Data!B5573),#N/A,Data!B5573)</f>
        <v>36175</v>
      </c>
      <c r="B5573" s="20">
        <f>IF(VLOOKUP($A5573,Data!$B:$K,MATCH('Spread Analysis'!B$3,Data!$B$1:$K$1,FALSE),FALSE)="",#N/A,VLOOKUP($A5573,Data!$B:$K,MATCH('Spread Analysis'!B$3,Data!$B$1:$K$1,FALSE),FALSE))</f>
        <v>5.0999999999999996</v>
      </c>
      <c r="C5573" s="20">
        <f>IF(VLOOKUP($A5573,Data!$B:$K,MATCH('Spread Analysis'!C$3,Data!$B$1:$K$1,FALSE),FALSE)="",#N/A,VLOOKUP($A5573,Data!$B:$K,MATCH('Spread Analysis'!C$3,Data!$B$1:$K$1,FALSE),FALSE))</f>
        <v>4.75</v>
      </c>
      <c r="D5573">
        <f t="shared" si="87"/>
        <v>0.34999999999999964</v>
      </c>
    </row>
    <row r="5574" spans="1:4" x14ac:dyDescent="0.25">
      <c r="A5574" s="2">
        <f>IF(ISBLANK(Data!B5574),#N/A,Data!B5574)</f>
        <v>36174</v>
      </c>
      <c r="B5574" s="20">
        <f>IF(VLOOKUP($A5574,Data!$B:$K,MATCH('Spread Analysis'!B$3,Data!$B$1:$K$1,FALSE),FALSE)="",#N/A,VLOOKUP($A5574,Data!$B:$K,MATCH('Spread Analysis'!B$3,Data!$B$1:$K$1,FALSE),FALSE))</f>
        <v>5.25</v>
      </c>
      <c r="C5574" s="20">
        <f>IF(VLOOKUP($A5574,Data!$B:$K,MATCH('Spread Analysis'!C$3,Data!$B$1:$K$1,FALSE),FALSE)="",#N/A,VLOOKUP($A5574,Data!$B:$K,MATCH('Spread Analysis'!C$3,Data!$B$1:$K$1,FALSE),FALSE))</f>
        <v>4.8600000000000003</v>
      </c>
      <c r="D5574">
        <f t="shared" si="87"/>
        <v>0.38999999999999968</v>
      </c>
    </row>
    <row r="5575" spans="1:4" x14ac:dyDescent="0.25">
      <c r="A5575" s="2">
        <f>IF(ISBLANK(Data!B5575),#N/A,Data!B5575)</f>
        <v>36173</v>
      </c>
      <c r="B5575" s="20">
        <f>IF(VLOOKUP($A5575,Data!$B:$K,MATCH('Spread Analysis'!B$3,Data!$B$1:$K$1,FALSE),FALSE)="",#N/A,VLOOKUP($A5575,Data!$B:$K,MATCH('Spread Analysis'!B$3,Data!$B$1:$K$1,FALSE),FALSE))</f>
        <v>5.24</v>
      </c>
      <c r="C5575" s="20">
        <f>IF(VLOOKUP($A5575,Data!$B:$K,MATCH('Spread Analysis'!C$3,Data!$B$1:$K$1,FALSE),FALSE)="",#N/A,VLOOKUP($A5575,Data!$B:$K,MATCH('Spread Analysis'!C$3,Data!$B$1:$K$1,FALSE),FALSE))</f>
        <v>4.82</v>
      </c>
      <c r="D5575">
        <f t="shared" si="87"/>
        <v>0.41999999999999993</v>
      </c>
    </row>
    <row r="5576" spans="1:4" x14ac:dyDescent="0.25">
      <c r="A5576" s="2">
        <f>IF(ISBLANK(Data!B5576),#N/A,Data!B5576)</f>
        <v>36172</v>
      </c>
      <c r="B5576" s="20">
        <f>IF(VLOOKUP($A5576,Data!$B:$K,MATCH('Spread Analysis'!B$3,Data!$B$1:$K$1,FALSE),FALSE)="",#N/A,VLOOKUP($A5576,Data!$B:$K,MATCH('Spread Analysis'!B$3,Data!$B$1:$K$1,FALSE),FALSE))</f>
        <v>5.41</v>
      </c>
      <c r="C5576" s="20">
        <f>IF(VLOOKUP($A5576,Data!$B:$K,MATCH('Spread Analysis'!C$3,Data!$B$1:$K$1,FALSE),FALSE)="",#N/A,VLOOKUP($A5576,Data!$B:$K,MATCH('Spread Analysis'!C$3,Data!$B$1:$K$1,FALSE),FALSE))</f>
        <v>4.96</v>
      </c>
      <c r="D5576">
        <f t="shared" si="87"/>
        <v>0.45000000000000018</v>
      </c>
    </row>
    <row r="5577" spans="1:4" x14ac:dyDescent="0.25">
      <c r="A5577" s="2">
        <f>IF(ISBLANK(Data!B5577),#N/A,Data!B5577)</f>
        <v>36171</v>
      </c>
      <c r="B5577" s="20">
        <f>IF(VLOOKUP($A5577,Data!$B:$K,MATCH('Spread Analysis'!B$3,Data!$B$1:$K$1,FALSE),FALSE)="",#N/A,VLOOKUP($A5577,Data!$B:$K,MATCH('Spread Analysis'!B$3,Data!$B$1:$K$1,FALSE),FALSE))</f>
        <v>5.33</v>
      </c>
      <c r="C5577" s="20">
        <f>IF(VLOOKUP($A5577,Data!$B:$K,MATCH('Spread Analysis'!C$3,Data!$B$1:$K$1,FALSE),FALSE)="",#N/A,VLOOKUP($A5577,Data!$B:$K,MATCH('Spread Analysis'!C$3,Data!$B$1:$K$1,FALSE),FALSE))</f>
        <v>4.88</v>
      </c>
      <c r="D5577">
        <f t="shared" si="87"/>
        <v>0.45000000000000018</v>
      </c>
    </row>
    <row r="5578" spans="1:4" x14ac:dyDescent="0.25">
      <c r="A5578" s="2">
        <f>IF(ISBLANK(Data!B5578),#N/A,Data!B5578)</f>
        <v>36168</v>
      </c>
      <c r="B5578" s="20">
        <f>IF(VLOOKUP($A5578,Data!$B:$K,MATCH('Spread Analysis'!B$3,Data!$B$1:$K$1,FALSE),FALSE)="",#N/A,VLOOKUP($A5578,Data!$B:$K,MATCH('Spread Analysis'!B$3,Data!$B$1:$K$1,FALSE),FALSE))</f>
        <v>5.12</v>
      </c>
      <c r="C5578" s="20">
        <f>IF(VLOOKUP($A5578,Data!$B:$K,MATCH('Spread Analysis'!C$3,Data!$B$1:$K$1,FALSE),FALSE)="",#N/A,VLOOKUP($A5578,Data!$B:$K,MATCH('Spread Analysis'!C$3,Data!$B$1:$K$1,FALSE),FALSE))</f>
        <v>4.6900000000000004</v>
      </c>
      <c r="D5578">
        <f t="shared" si="87"/>
        <v>0.42999999999999972</v>
      </c>
    </row>
    <row r="5579" spans="1:4" x14ac:dyDescent="0.25">
      <c r="A5579" s="2">
        <f>IF(ISBLANK(Data!B5579),#N/A,Data!B5579)</f>
        <v>36167</v>
      </c>
      <c r="B5579" s="20">
        <f>IF(VLOOKUP($A5579,Data!$B:$K,MATCH('Spread Analysis'!B$3,Data!$B$1:$K$1,FALSE),FALSE)="",#N/A,VLOOKUP($A5579,Data!$B:$K,MATCH('Spread Analysis'!B$3,Data!$B$1:$K$1,FALSE),FALSE))</f>
        <v>5.03</v>
      </c>
      <c r="C5579" s="20">
        <f>IF(VLOOKUP($A5579,Data!$B:$K,MATCH('Spread Analysis'!C$3,Data!$B$1:$K$1,FALSE),FALSE)="",#N/A,VLOOKUP($A5579,Data!$B:$K,MATCH('Spread Analysis'!C$3,Data!$B$1:$K$1,FALSE),FALSE))</f>
        <v>4.6399999999999997</v>
      </c>
      <c r="D5579">
        <f t="shared" si="87"/>
        <v>0.39000000000000057</v>
      </c>
    </row>
    <row r="5580" spans="1:4" x14ac:dyDescent="0.25">
      <c r="A5580" s="2">
        <f>IF(ISBLANK(Data!B5580),#N/A,Data!B5580)</f>
        <v>36166</v>
      </c>
      <c r="B5580" s="20">
        <f>IF(VLOOKUP($A5580,Data!$B:$K,MATCH('Spread Analysis'!B$3,Data!$B$1:$K$1,FALSE),FALSE)="",#N/A,VLOOKUP($A5580,Data!$B:$K,MATCH('Spread Analysis'!B$3,Data!$B$1:$K$1,FALSE),FALSE))</f>
        <v>5.1100000000000003</v>
      </c>
      <c r="C5580" s="20">
        <f>IF(VLOOKUP($A5580,Data!$B:$K,MATCH('Spread Analysis'!C$3,Data!$B$1:$K$1,FALSE),FALSE)="",#N/A,VLOOKUP($A5580,Data!$B:$K,MATCH('Spread Analysis'!C$3,Data!$B$1:$K$1,FALSE),FALSE))</f>
        <v>4.71</v>
      </c>
      <c r="D5580">
        <f t="shared" si="87"/>
        <v>0.40000000000000036</v>
      </c>
    </row>
    <row r="5581" spans="1:4" x14ac:dyDescent="0.25">
      <c r="A5581" s="2">
        <f>IF(ISBLANK(Data!B5581),#N/A,Data!B5581)</f>
        <v>36165</v>
      </c>
      <c r="B5581" s="20">
        <f>IF(VLOOKUP($A5581,Data!$B:$K,MATCH('Spread Analysis'!B$3,Data!$B$1:$K$1,FALSE),FALSE)="",#N/A,VLOOKUP($A5581,Data!$B:$K,MATCH('Spread Analysis'!B$3,Data!$B$1:$K$1,FALSE),FALSE))</f>
        <v>5.0599999999999996</v>
      </c>
      <c r="C5581" s="20">
        <f>IF(VLOOKUP($A5581,Data!$B:$K,MATCH('Spread Analysis'!C$3,Data!$B$1:$K$1,FALSE),FALSE)="",#N/A,VLOOKUP($A5581,Data!$B:$K,MATCH('Spread Analysis'!C$3,Data!$B$1:$K$1,FALSE),FALSE))</f>
        <v>4.67</v>
      </c>
      <c r="D5581">
        <f t="shared" si="87"/>
        <v>0.38999999999999968</v>
      </c>
    </row>
    <row r="5582" spans="1:4" x14ac:dyDescent="0.25">
      <c r="A5582" s="2">
        <f>IF(ISBLANK(Data!B5582),#N/A,Data!B5582)</f>
        <v>36164</v>
      </c>
      <c r="B5582" s="20">
        <f>IF(VLOOKUP($A5582,Data!$B:$K,MATCH('Spread Analysis'!B$3,Data!$B$1:$K$1,FALSE),FALSE)="",#N/A,VLOOKUP($A5582,Data!$B:$K,MATCH('Spread Analysis'!B$3,Data!$B$1:$K$1,FALSE),FALSE))</f>
        <v>4.97</v>
      </c>
      <c r="C5582" s="20">
        <f>IF(VLOOKUP($A5582,Data!$B:$K,MATCH('Spread Analysis'!C$3,Data!$B$1:$K$1,FALSE),FALSE)="",#N/A,VLOOKUP($A5582,Data!$B:$K,MATCH('Spread Analysis'!C$3,Data!$B$1:$K$1,FALSE),FALSE))</f>
        <v>4.6100000000000003</v>
      </c>
      <c r="D5582">
        <f t="shared" si="87"/>
        <v>0.35999999999999943</v>
      </c>
    </row>
    <row r="5583" spans="1:4" x14ac:dyDescent="0.25">
      <c r="A5583" s="2">
        <f>IF(ISBLANK(Data!B5583),#N/A,Data!B5583)</f>
        <v>36160</v>
      </c>
      <c r="B5583" s="20">
        <f>IF(VLOOKUP($A5583,Data!$B:$K,MATCH('Spread Analysis'!B$3,Data!$B$1:$K$1,FALSE),FALSE)="",#N/A,VLOOKUP($A5583,Data!$B:$K,MATCH('Spread Analysis'!B$3,Data!$B$1:$K$1,FALSE),FALSE))</f>
        <v>5.01</v>
      </c>
      <c r="C5583" s="20">
        <f>IF(VLOOKUP($A5583,Data!$B:$K,MATCH('Spread Analysis'!C$3,Data!$B$1:$K$1,FALSE),FALSE)="",#N/A,VLOOKUP($A5583,Data!$B:$K,MATCH('Spread Analysis'!C$3,Data!$B$1:$K$1,FALSE),FALSE))</f>
        <v>4.6399999999999997</v>
      </c>
      <c r="D5583">
        <f t="shared" si="87"/>
        <v>0.37000000000000011</v>
      </c>
    </row>
    <row r="5584" spans="1:4" x14ac:dyDescent="0.25">
      <c r="A5584" s="2">
        <f>IF(ISBLANK(Data!B5584),#N/A,Data!B5584)</f>
        <v>36159</v>
      </c>
      <c r="B5584" s="20">
        <f>IF(VLOOKUP($A5584,Data!$B:$K,MATCH('Spread Analysis'!B$3,Data!$B$1:$K$1,FALSE),FALSE)="",#N/A,VLOOKUP($A5584,Data!$B:$K,MATCH('Spread Analysis'!B$3,Data!$B$1:$K$1,FALSE),FALSE))</f>
        <v>5.03</v>
      </c>
      <c r="C5584" s="20">
        <f>IF(VLOOKUP($A5584,Data!$B:$K,MATCH('Spread Analysis'!C$3,Data!$B$1:$K$1,FALSE),FALSE)="",#N/A,VLOOKUP($A5584,Data!$B:$K,MATCH('Spread Analysis'!C$3,Data!$B$1:$K$1,FALSE),FALSE))</f>
        <v>4.68</v>
      </c>
      <c r="D5584">
        <f t="shared" si="87"/>
        <v>0.35000000000000053</v>
      </c>
    </row>
    <row r="5585" spans="1:4" x14ac:dyDescent="0.25">
      <c r="A5585" s="2">
        <f>IF(ISBLANK(Data!B5585),#N/A,Data!B5585)</f>
        <v>36158</v>
      </c>
      <c r="B5585" s="20">
        <f>IF(VLOOKUP($A5585,Data!$B:$K,MATCH('Spread Analysis'!B$3,Data!$B$1:$K$1,FALSE),FALSE)="",#N/A,VLOOKUP($A5585,Data!$B:$K,MATCH('Spread Analysis'!B$3,Data!$B$1:$K$1,FALSE),FALSE))</f>
        <v>5.07</v>
      </c>
      <c r="C5585" s="20">
        <f>IF(VLOOKUP($A5585,Data!$B:$K,MATCH('Spread Analysis'!C$3,Data!$B$1:$K$1,FALSE),FALSE)="",#N/A,VLOOKUP($A5585,Data!$B:$K,MATCH('Spread Analysis'!C$3,Data!$B$1:$K$1,FALSE),FALSE))</f>
        <v>4.6900000000000004</v>
      </c>
      <c r="D5585">
        <f t="shared" si="87"/>
        <v>0.37999999999999989</v>
      </c>
    </row>
    <row r="5586" spans="1:4" x14ac:dyDescent="0.25">
      <c r="A5586" s="2">
        <f>IF(ISBLANK(Data!B5586),#N/A,Data!B5586)</f>
        <v>36153</v>
      </c>
      <c r="B5586" s="20">
        <f>IF(VLOOKUP($A5586,Data!$B:$K,MATCH('Spread Analysis'!B$3,Data!$B$1:$K$1,FALSE),FALSE)="",#N/A,VLOOKUP($A5586,Data!$B:$K,MATCH('Spread Analysis'!B$3,Data!$B$1:$K$1,FALSE),FALSE))</f>
        <v>4.9800000000000004</v>
      </c>
      <c r="C5586" s="20">
        <f>IF(VLOOKUP($A5586,Data!$B:$K,MATCH('Spread Analysis'!C$3,Data!$B$1:$K$1,FALSE),FALSE)="",#N/A,VLOOKUP($A5586,Data!$B:$K,MATCH('Spread Analysis'!C$3,Data!$B$1:$K$1,FALSE),FALSE))</f>
        <v>4.6100000000000003</v>
      </c>
      <c r="D5586">
        <f t="shared" si="87"/>
        <v>0.37000000000000011</v>
      </c>
    </row>
    <row r="5587" spans="1:4" x14ac:dyDescent="0.25">
      <c r="A5587" s="2">
        <f>IF(ISBLANK(Data!B5587),#N/A,Data!B5587)</f>
        <v>36152</v>
      </c>
      <c r="B5587" s="20">
        <f>IF(VLOOKUP($A5587,Data!$B:$K,MATCH('Spread Analysis'!B$3,Data!$B$1:$K$1,FALSE),FALSE)="",#N/A,VLOOKUP($A5587,Data!$B:$K,MATCH('Spread Analysis'!B$3,Data!$B$1:$K$1,FALSE),FALSE))</f>
        <v>4.93</v>
      </c>
      <c r="C5587" s="20">
        <f>IF(VLOOKUP($A5587,Data!$B:$K,MATCH('Spread Analysis'!C$3,Data!$B$1:$K$1,FALSE),FALSE)="",#N/A,VLOOKUP($A5587,Data!$B:$K,MATCH('Spread Analysis'!C$3,Data!$B$1:$K$1,FALSE),FALSE))</f>
        <v>4.54</v>
      </c>
      <c r="D5587">
        <f t="shared" si="87"/>
        <v>0.38999999999999968</v>
      </c>
    </row>
    <row r="5588" spans="1:4" x14ac:dyDescent="0.25">
      <c r="A5588" s="2">
        <f>IF(ISBLANK(Data!B5588),#N/A,Data!B5588)</f>
        <v>36151</v>
      </c>
      <c r="B5588" s="20">
        <f>IF(VLOOKUP($A5588,Data!$B:$K,MATCH('Spread Analysis'!B$3,Data!$B$1:$K$1,FALSE),FALSE)="",#N/A,VLOOKUP($A5588,Data!$B:$K,MATCH('Spread Analysis'!B$3,Data!$B$1:$K$1,FALSE),FALSE))</f>
        <v>4.88</v>
      </c>
      <c r="C5588" s="20">
        <f>IF(VLOOKUP($A5588,Data!$B:$K,MATCH('Spread Analysis'!C$3,Data!$B$1:$K$1,FALSE),FALSE)="",#N/A,VLOOKUP($A5588,Data!$B:$K,MATCH('Spread Analysis'!C$3,Data!$B$1:$K$1,FALSE),FALSE))</f>
        <v>4.5</v>
      </c>
      <c r="D5588">
        <f t="shared" si="87"/>
        <v>0.37999999999999989</v>
      </c>
    </row>
    <row r="5589" spans="1:4" x14ac:dyDescent="0.25">
      <c r="A5589" s="2">
        <f>IF(ISBLANK(Data!B5589),#N/A,Data!B5589)</f>
        <v>36150</v>
      </c>
      <c r="B5589" s="20">
        <f>IF(VLOOKUP($A5589,Data!$B:$K,MATCH('Spread Analysis'!B$3,Data!$B$1:$K$1,FALSE),FALSE)="",#N/A,VLOOKUP($A5589,Data!$B:$K,MATCH('Spread Analysis'!B$3,Data!$B$1:$K$1,FALSE),FALSE))</f>
        <v>4.8</v>
      </c>
      <c r="C5589" s="20">
        <f>IF(VLOOKUP($A5589,Data!$B:$K,MATCH('Spread Analysis'!C$3,Data!$B$1:$K$1,FALSE),FALSE)="",#N/A,VLOOKUP($A5589,Data!$B:$K,MATCH('Spread Analysis'!C$3,Data!$B$1:$K$1,FALSE),FALSE))</f>
        <v>4.45</v>
      </c>
      <c r="D5589">
        <f t="shared" si="87"/>
        <v>0.34999999999999964</v>
      </c>
    </row>
    <row r="5590" spans="1:4" x14ac:dyDescent="0.25">
      <c r="A5590" s="2">
        <f>IF(ISBLANK(Data!B5590),#N/A,Data!B5590)</f>
        <v>36147</v>
      </c>
      <c r="B5590" s="20">
        <f>IF(VLOOKUP($A5590,Data!$B:$K,MATCH('Spread Analysis'!B$3,Data!$B$1:$K$1,FALSE),FALSE)="",#N/A,VLOOKUP($A5590,Data!$B:$K,MATCH('Spread Analysis'!B$3,Data!$B$1:$K$1,FALSE),FALSE))</f>
        <v>4.8099999999999996</v>
      </c>
      <c r="C5590" s="20">
        <f>IF(VLOOKUP($A5590,Data!$B:$K,MATCH('Spread Analysis'!C$3,Data!$B$1:$K$1,FALSE),FALSE)="",#N/A,VLOOKUP($A5590,Data!$B:$K,MATCH('Spread Analysis'!C$3,Data!$B$1:$K$1,FALSE),FALSE))</f>
        <v>4.45</v>
      </c>
      <c r="D5590">
        <f t="shared" si="87"/>
        <v>0.35999999999999943</v>
      </c>
    </row>
    <row r="5591" spans="1:4" x14ac:dyDescent="0.25">
      <c r="A5591" s="2">
        <f>IF(ISBLANK(Data!B5591),#N/A,Data!B5591)</f>
        <v>36146</v>
      </c>
      <c r="B5591" s="20">
        <f>IF(VLOOKUP($A5591,Data!$B:$K,MATCH('Spread Analysis'!B$3,Data!$B$1:$K$1,FALSE),FALSE)="",#N/A,VLOOKUP($A5591,Data!$B:$K,MATCH('Spread Analysis'!B$3,Data!$B$1:$K$1,FALSE),FALSE))</f>
        <v>4.72</v>
      </c>
      <c r="C5591" s="20">
        <f>IF(VLOOKUP($A5591,Data!$B:$K,MATCH('Spread Analysis'!C$3,Data!$B$1:$K$1,FALSE),FALSE)="",#N/A,VLOOKUP($A5591,Data!$B:$K,MATCH('Spread Analysis'!C$3,Data!$B$1:$K$1,FALSE),FALSE))</f>
        <v>4.3600000000000003</v>
      </c>
      <c r="D5591">
        <f t="shared" si="87"/>
        <v>0.35999999999999943</v>
      </c>
    </row>
    <row r="5592" spans="1:4" x14ac:dyDescent="0.25">
      <c r="A5592" s="2">
        <f>IF(ISBLANK(Data!B5592),#N/A,Data!B5592)</f>
        <v>36145</v>
      </c>
      <c r="B5592" s="20">
        <f>IF(VLOOKUP($A5592,Data!$B:$K,MATCH('Spread Analysis'!B$3,Data!$B$1:$K$1,FALSE),FALSE)="",#N/A,VLOOKUP($A5592,Data!$B:$K,MATCH('Spread Analysis'!B$3,Data!$B$1:$K$1,FALSE),FALSE))</f>
        <v>4.8</v>
      </c>
      <c r="C5592" s="20">
        <f>IF(VLOOKUP($A5592,Data!$B:$K,MATCH('Spread Analysis'!C$3,Data!$B$1:$K$1,FALSE),FALSE)="",#N/A,VLOOKUP($A5592,Data!$B:$K,MATCH('Spread Analysis'!C$3,Data!$B$1:$K$1,FALSE),FALSE))</f>
        <v>4.45</v>
      </c>
      <c r="D5592">
        <f t="shared" si="87"/>
        <v>0.34999999999999964</v>
      </c>
    </row>
    <row r="5593" spans="1:4" x14ac:dyDescent="0.25">
      <c r="A5593" s="2">
        <f>IF(ISBLANK(Data!B5593),#N/A,Data!B5593)</f>
        <v>36144</v>
      </c>
      <c r="B5593" s="20">
        <f>IF(VLOOKUP($A5593,Data!$B:$K,MATCH('Spread Analysis'!B$3,Data!$B$1:$K$1,FALSE),FALSE)="",#N/A,VLOOKUP($A5593,Data!$B:$K,MATCH('Spread Analysis'!B$3,Data!$B$1:$K$1,FALSE),FALSE))</f>
        <v>4.75</v>
      </c>
      <c r="C5593" s="20">
        <f>IF(VLOOKUP($A5593,Data!$B:$K,MATCH('Spread Analysis'!C$3,Data!$B$1:$K$1,FALSE),FALSE)="",#N/A,VLOOKUP($A5593,Data!$B:$K,MATCH('Spread Analysis'!C$3,Data!$B$1:$K$1,FALSE),FALSE))</f>
        <v>4.42</v>
      </c>
      <c r="D5593">
        <f t="shared" si="87"/>
        <v>0.33000000000000007</v>
      </c>
    </row>
    <row r="5594" spans="1:4" x14ac:dyDescent="0.25">
      <c r="A5594" s="2">
        <f>IF(ISBLANK(Data!B5594),#N/A,Data!B5594)</f>
        <v>36143</v>
      </c>
      <c r="B5594" s="20">
        <f>IF(VLOOKUP($A5594,Data!$B:$K,MATCH('Spread Analysis'!B$3,Data!$B$1:$K$1,FALSE),FALSE)="",#N/A,VLOOKUP($A5594,Data!$B:$K,MATCH('Spread Analysis'!B$3,Data!$B$1:$K$1,FALSE),FALSE))</f>
        <v>4.82</v>
      </c>
      <c r="C5594" s="20">
        <f>IF(VLOOKUP($A5594,Data!$B:$K,MATCH('Spread Analysis'!C$3,Data!$B$1:$K$1,FALSE),FALSE)="",#N/A,VLOOKUP($A5594,Data!$B:$K,MATCH('Spread Analysis'!C$3,Data!$B$1:$K$1,FALSE),FALSE))</f>
        <v>4.45</v>
      </c>
      <c r="D5594">
        <f t="shared" si="87"/>
        <v>0.37000000000000011</v>
      </c>
    </row>
    <row r="5595" spans="1:4" x14ac:dyDescent="0.25">
      <c r="A5595" s="2">
        <f>IF(ISBLANK(Data!B5595),#N/A,Data!B5595)</f>
        <v>36140</v>
      </c>
      <c r="B5595" s="20">
        <f>IF(VLOOKUP($A5595,Data!$B:$K,MATCH('Spread Analysis'!B$3,Data!$B$1:$K$1,FALSE),FALSE)="",#N/A,VLOOKUP($A5595,Data!$B:$K,MATCH('Spread Analysis'!B$3,Data!$B$1:$K$1,FALSE),FALSE))</f>
        <v>4.75</v>
      </c>
      <c r="C5595" s="20">
        <f>IF(VLOOKUP($A5595,Data!$B:$K,MATCH('Spread Analysis'!C$3,Data!$B$1:$K$1,FALSE),FALSE)="",#N/A,VLOOKUP($A5595,Data!$B:$K,MATCH('Spread Analysis'!C$3,Data!$B$1:$K$1,FALSE),FALSE))</f>
        <v>4.3899999999999997</v>
      </c>
      <c r="D5595">
        <f t="shared" si="87"/>
        <v>0.36000000000000032</v>
      </c>
    </row>
    <row r="5596" spans="1:4" x14ac:dyDescent="0.25">
      <c r="A5596" s="2">
        <f>IF(ISBLANK(Data!B5596),#N/A,Data!B5596)</f>
        <v>36139</v>
      </c>
      <c r="B5596" s="20">
        <f>IF(VLOOKUP($A5596,Data!$B:$K,MATCH('Spread Analysis'!B$3,Data!$B$1:$K$1,FALSE),FALSE)="",#N/A,VLOOKUP($A5596,Data!$B:$K,MATCH('Spread Analysis'!B$3,Data!$B$1:$K$1,FALSE),FALSE))</f>
        <v>4.74</v>
      </c>
      <c r="C5596" s="20">
        <f>IF(VLOOKUP($A5596,Data!$B:$K,MATCH('Spread Analysis'!C$3,Data!$B$1:$K$1,FALSE),FALSE)="",#N/A,VLOOKUP($A5596,Data!$B:$K,MATCH('Spread Analysis'!C$3,Data!$B$1:$K$1,FALSE),FALSE))</f>
        <v>4.38</v>
      </c>
      <c r="D5596">
        <f t="shared" si="87"/>
        <v>0.36000000000000032</v>
      </c>
    </row>
    <row r="5597" spans="1:4" x14ac:dyDescent="0.25">
      <c r="A5597" s="2">
        <f>IF(ISBLANK(Data!B5597),#N/A,Data!B5597)</f>
        <v>36138</v>
      </c>
      <c r="B5597" s="20">
        <f>IF(VLOOKUP($A5597,Data!$B:$K,MATCH('Spread Analysis'!B$3,Data!$B$1:$K$1,FALSE),FALSE)="",#N/A,VLOOKUP($A5597,Data!$B:$K,MATCH('Spread Analysis'!B$3,Data!$B$1:$K$1,FALSE),FALSE))</f>
        <v>4.82</v>
      </c>
      <c r="C5597" s="20">
        <f>IF(VLOOKUP($A5597,Data!$B:$K,MATCH('Spread Analysis'!C$3,Data!$B$1:$K$1,FALSE),FALSE)="",#N/A,VLOOKUP($A5597,Data!$B:$K,MATCH('Spread Analysis'!C$3,Data!$B$1:$K$1,FALSE),FALSE))</f>
        <v>4.43</v>
      </c>
      <c r="D5597">
        <f t="shared" si="87"/>
        <v>0.39000000000000057</v>
      </c>
    </row>
    <row r="5598" spans="1:4" x14ac:dyDescent="0.25">
      <c r="A5598" s="2">
        <f>IF(ISBLANK(Data!B5598),#N/A,Data!B5598)</f>
        <v>36137</v>
      </c>
      <c r="B5598" s="20">
        <f>IF(VLOOKUP($A5598,Data!$B:$K,MATCH('Spread Analysis'!B$3,Data!$B$1:$K$1,FALSE),FALSE)="",#N/A,VLOOKUP($A5598,Data!$B:$K,MATCH('Spread Analysis'!B$3,Data!$B$1:$K$1,FALSE),FALSE))</f>
        <v>4.83</v>
      </c>
      <c r="C5598" s="20">
        <f>IF(VLOOKUP($A5598,Data!$B:$K,MATCH('Spread Analysis'!C$3,Data!$B$1:$K$1,FALSE),FALSE)="",#N/A,VLOOKUP($A5598,Data!$B:$K,MATCH('Spread Analysis'!C$3,Data!$B$1:$K$1,FALSE),FALSE))</f>
        <v>4.43</v>
      </c>
      <c r="D5598">
        <f t="shared" si="87"/>
        <v>0.40000000000000036</v>
      </c>
    </row>
    <row r="5599" spans="1:4" x14ac:dyDescent="0.25">
      <c r="A5599" s="2">
        <f>IF(ISBLANK(Data!B5599),#N/A,Data!B5599)</f>
        <v>36136</v>
      </c>
      <c r="B5599" s="20">
        <f>IF(VLOOKUP($A5599,Data!$B:$K,MATCH('Spread Analysis'!B$3,Data!$B$1:$K$1,FALSE),FALSE)="",#N/A,VLOOKUP($A5599,Data!$B:$K,MATCH('Spread Analysis'!B$3,Data!$B$1:$K$1,FALSE),FALSE))</f>
        <v>4.84</v>
      </c>
      <c r="C5599" s="20">
        <f>IF(VLOOKUP($A5599,Data!$B:$K,MATCH('Spread Analysis'!C$3,Data!$B$1:$K$1,FALSE),FALSE)="",#N/A,VLOOKUP($A5599,Data!$B:$K,MATCH('Spread Analysis'!C$3,Data!$B$1:$K$1,FALSE),FALSE))</f>
        <v>4.42</v>
      </c>
      <c r="D5599">
        <f t="shared" si="87"/>
        <v>0.41999999999999993</v>
      </c>
    </row>
    <row r="5600" spans="1:4" x14ac:dyDescent="0.25">
      <c r="A5600" s="2">
        <f>IF(ISBLANK(Data!B5600),#N/A,Data!B5600)</f>
        <v>36133</v>
      </c>
      <c r="B5600" s="20">
        <f>IF(VLOOKUP($A5600,Data!$B:$K,MATCH('Spread Analysis'!B$3,Data!$B$1:$K$1,FALSE),FALSE)="",#N/A,VLOOKUP($A5600,Data!$B:$K,MATCH('Spread Analysis'!B$3,Data!$B$1:$K$1,FALSE),FALSE))</f>
        <v>4.7300000000000004</v>
      </c>
      <c r="C5600" s="20">
        <f>IF(VLOOKUP($A5600,Data!$B:$K,MATCH('Spread Analysis'!C$3,Data!$B$1:$K$1,FALSE),FALSE)="",#N/A,VLOOKUP($A5600,Data!$B:$K,MATCH('Spread Analysis'!C$3,Data!$B$1:$K$1,FALSE),FALSE))</f>
        <v>4.28</v>
      </c>
      <c r="D5600">
        <f t="shared" si="87"/>
        <v>0.45000000000000018</v>
      </c>
    </row>
    <row r="5601" spans="1:4" x14ac:dyDescent="0.25">
      <c r="A5601" s="2">
        <f>IF(ISBLANK(Data!B5601),#N/A,Data!B5601)</f>
        <v>36132</v>
      </c>
      <c r="B5601" s="20">
        <f>IF(VLOOKUP($A5601,Data!$B:$K,MATCH('Spread Analysis'!B$3,Data!$B$1:$K$1,FALSE),FALSE)="",#N/A,VLOOKUP($A5601,Data!$B:$K,MATCH('Spread Analysis'!B$3,Data!$B$1:$K$1,FALSE),FALSE))</f>
        <v>4.7699999999999996</v>
      </c>
      <c r="C5601" s="20">
        <f>IF(VLOOKUP($A5601,Data!$B:$K,MATCH('Spread Analysis'!C$3,Data!$B$1:$K$1,FALSE),FALSE)="",#N/A,VLOOKUP($A5601,Data!$B:$K,MATCH('Spread Analysis'!C$3,Data!$B$1:$K$1,FALSE),FALSE))</f>
        <v>4.3899999999999997</v>
      </c>
      <c r="D5601">
        <f t="shared" si="87"/>
        <v>0.37999999999999989</v>
      </c>
    </row>
    <row r="5602" spans="1:4" x14ac:dyDescent="0.25">
      <c r="A5602" s="2">
        <f>IF(ISBLANK(Data!B5602),#N/A,Data!B5602)</f>
        <v>36131</v>
      </c>
      <c r="B5602" s="20">
        <f>IF(VLOOKUP($A5602,Data!$B:$K,MATCH('Spread Analysis'!B$3,Data!$B$1:$K$1,FALSE),FALSE)="",#N/A,VLOOKUP($A5602,Data!$B:$K,MATCH('Spread Analysis'!B$3,Data!$B$1:$K$1,FALSE),FALSE))</f>
        <v>4.84</v>
      </c>
      <c r="C5602" s="20">
        <f>IF(VLOOKUP($A5602,Data!$B:$K,MATCH('Spread Analysis'!C$3,Data!$B$1:$K$1,FALSE),FALSE)="",#N/A,VLOOKUP($A5602,Data!$B:$K,MATCH('Spread Analysis'!C$3,Data!$B$1:$K$1,FALSE),FALSE))</f>
        <v>4.45</v>
      </c>
      <c r="D5602">
        <f t="shared" ref="D5602:D5665" si="88">B5602-C5602</f>
        <v>0.38999999999999968</v>
      </c>
    </row>
    <row r="5603" spans="1:4" x14ac:dyDescent="0.25">
      <c r="A5603" s="2">
        <f>IF(ISBLANK(Data!B5603),#N/A,Data!B5603)</f>
        <v>36130</v>
      </c>
      <c r="B5603" s="20">
        <f>IF(VLOOKUP($A5603,Data!$B:$K,MATCH('Spread Analysis'!B$3,Data!$B$1:$K$1,FALSE),FALSE)="",#N/A,VLOOKUP($A5603,Data!$B:$K,MATCH('Spread Analysis'!B$3,Data!$B$1:$K$1,FALSE),FALSE))</f>
        <v>5.03</v>
      </c>
      <c r="C5603" s="20">
        <f>IF(VLOOKUP($A5603,Data!$B:$K,MATCH('Spread Analysis'!C$3,Data!$B$1:$K$1,FALSE),FALSE)="",#N/A,VLOOKUP($A5603,Data!$B:$K,MATCH('Spread Analysis'!C$3,Data!$B$1:$K$1,FALSE),FALSE))</f>
        <v>4.59</v>
      </c>
      <c r="D5603">
        <f t="shared" si="88"/>
        <v>0.44000000000000039</v>
      </c>
    </row>
    <row r="5604" spans="1:4" x14ac:dyDescent="0.25">
      <c r="A5604" s="2">
        <f>IF(ISBLANK(Data!B5604),#N/A,Data!B5604)</f>
        <v>36129</v>
      </c>
      <c r="B5604" s="20">
        <f>IF(VLOOKUP($A5604,Data!$B:$K,MATCH('Spread Analysis'!B$3,Data!$B$1:$K$1,FALSE),FALSE)="",#N/A,VLOOKUP($A5604,Data!$B:$K,MATCH('Spread Analysis'!B$3,Data!$B$1:$K$1,FALSE),FALSE))</f>
        <v>5.03</v>
      </c>
      <c r="C5604" s="20">
        <f>IF(VLOOKUP($A5604,Data!$B:$K,MATCH('Spread Analysis'!C$3,Data!$B$1:$K$1,FALSE),FALSE)="",#N/A,VLOOKUP($A5604,Data!$B:$K,MATCH('Spread Analysis'!C$3,Data!$B$1:$K$1,FALSE),FALSE))</f>
        <v>4.5599999999999996</v>
      </c>
      <c r="D5604">
        <f t="shared" si="88"/>
        <v>0.47000000000000064</v>
      </c>
    </row>
    <row r="5605" spans="1:4" x14ac:dyDescent="0.25">
      <c r="A5605" s="2">
        <f>IF(ISBLANK(Data!B5605),#N/A,Data!B5605)</f>
        <v>36126</v>
      </c>
      <c r="B5605" s="20">
        <f>IF(VLOOKUP($A5605,Data!$B:$K,MATCH('Spread Analysis'!B$3,Data!$B$1:$K$1,FALSE),FALSE)="",#N/A,VLOOKUP($A5605,Data!$B:$K,MATCH('Spread Analysis'!B$3,Data!$B$1:$K$1,FALSE),FALSE))</f>
        <v>5.1100000000000003</v>
      </c>
      <c r="C5605" s="20">
        <f>IF(VLOOKUP($A5605,Data!$B:$K,MATCH('Spread Analysis'!C$3,Data!$B$1:$K$1,FALSE),FALSE)="",#N/A,VLOOKUP($A5605,Data!$B:$K,MATCH('Spread Analysis'!C$3,Data!$B$1:$K$1,FALSE),FALSE))</f>
        <v>4.5999999999999996</v>
      </c>
      <c r="D5605">
        <f t="shared" si="88"/>
        <v>0.51000000000000068</v>
      </c>
    </row>
    <row r="5606" spans="1:4" x14ac:dyDescent="0.25">
      <c r="A5606" s="2">
        <f>IF(ISBLANK(Data!B5606),#N/A,Data!B5606)</f>
        <v>36125</v>
      </c>
      <c r="B5606" s="20">
        <f>IF(VLOOKUP($A5606,Data!$B:$K,MATCH('Spread Analysis'!B$3,Data!$B$1:$K$1,FALSE),FALSE)="",#N/A,VLOOKUP($A5606,Data!$B:$K,MATCH('Spread Analysis'!B$3,Data!$B$1:$K$1,FALSE),FALSE))</f>
        <v>5.14</v>
      </c>
      <c r="C5606" s="20">
        <f>IF(VLOOKUP($A5606,Data!$B:$K,MATCH('Spread Analysis'!C$3,Data!$B$1:$K$1,FALSE),FALSE)="",#N/A,VLOOKUP($A5606,Data!$B:$K,MATCH('Spread Analysis'!C$3,Data!$B$1:$K$1,FALSE),FALSE))</f>
        <v>4.6500000000000004</v>
      </c>
      <c r="D5606">
        <f t="shared" si="88"/>
        <v>0.48999999999999932</v>
      </c>
    </row>
    <row r="5607" spans="1:4" x14ac:dyDescent="0.25">
      <c r="A5607" s="2">
        <f>IF(ISBLANK(Data!B5607),#N/A,Data!B5607)</f>
        <v>36124</v>
      </c>
      <c r="B5607" s="20">
        <f>IF(VLOOKUP($A5607,Data!$B:$K,MATCH('Spread Analysis'!B$3,Data!$B$1:$K$1,FALSE),FALSE)="",#N/A,VLOOKUP($A5607,Data!$B:$K,MATCH('Spread Analysis'!B$3,Data!$B$1:$K$1,FALSE),FALSE))</f>
        <v>5.16</v>
      </c>
      <c r="C5607" s="20">
        <f>IF(VLOOKUP($A5607,Data!$B:$K,MATCH('Spread Analysis'!C$3,Data!$B$1:$K$1,FALSE),FALSE)="",#N/A,VLOOKUP($A5607,Data!$B:$K,MATCH('Spread Analysis'!C$3,Data!$B$1:$K$1,FALSE),FALSE))</f>
        <v>4.68</v>
      </c>
      <c r="D5607">
        <f t="shared" si="88"/>
        <v>0.48000000000000043</v>
      </c>
    </row>
    <row r="5608" spans="1:4" x14ac:dyDescent="0.25">
      <c r="A5608" s="2">
        <f>IF(ISBLANK(Data!B5608),#N/A,Data!B5608)</f>
        <v>36123</v>
      </c>
      <c r="B5608" s="20">
        <f>IF(VLOOKUP($A5608,Data!$B:$K,MATCH('Spread Analysis'!B$3,Data!$B$1:$K$1,FALSE),FALSE)="",#N/A,VLOOKUP($A5608,Data!$B:$K,MATCH('Spread Analysis'!B$3,Data!$B$1:$K$1,FALSE),FALSE))</f>
        <v>5.24</v>
      </c>
      <c r="C5608" s="20">
        <f>IF(VLOOKUP($A5608,Data!$B:$K,MATCH('Spread Analysis'!C$3,Data!$B$1:$K$1,FALSE),FALSE)="",#N/A,VLOOKUP($A5608,Data!$B:$K,MATCH('Spread Analysis'!C$3,Data!$B$1:$K$1,FALSE),FALSE))</f>
        <v>4.74</v>
      </c>
      <c r="D5608">
        <f t="shared" si="88"/>
        <v>0.5</v>
      </c>
    </row>
    <row r="5609" spans="1:4" x14ac:dyDescent="0.25">
      <c r="A5609" s="2">
        <f>IF(ISBLANK(Data!B5609),#N/A,Data!B5609)</f>
        <v>36122</v>
      </c>
      <c r="B5609" s="20">
        <f>IF(VLOOKUP($A5609,Data!$B:$K,MATCH('Spread Analysis'!B$3,Data!$B$1:$K$1,FALSE),FALSE)="",#N/A,VLOOKUP($A5609,Data!$B:$K,MATCH('Spread Analysis'!B$3,Data!$B$1:$K$1,FALSE),FALSE))</f>
        <v>5.16</v>
      </c>
      <c r="C5609" s="20">
        <f>IF(VLOOKUP($A5609,Data!$B:$K,MATCH('Spread Analysis'!C$3,Data!$B$1:$K$1,FALSE),FALSE)="",#N/A,VLOOKUP($A5609,Data!$B:$K,MATCH('Spread Analysis'!C$3,Data!$B$1:$K$1,FALSE),FALSE))</f>
        <v>4.68</v>
      </c>
      <c r="D5609">
        <f t="shared" si="88"/>
        <v>0.48000000000000043</v>
      </c>
    </row>
    <row r="5610" spans="1:4" x14ac:dyDescent="0.25">
      <c r="A5610" s="2">
        <f>IF(ISBLANK(Data!B5610),#N/A,Data!B5610)</f>
        <v>36119</v>
      </c>
      <c r="B5610" s="20">
        <f>IF(VLOOKUP($A5610,Data!$B:$K,MATCH('Spread Analysis'!B$3,Data!$B$1:$K$1,FALSE),FALSE)="",#N/A,VLOOKUP($A5610,Data!$B:$K,MATCH('Spread Analysis'!B$3,Data!$B$1:$K$1,FALSE),FALSE))</f>
        <v>5.19</v>
      </c>
      <c r="C5610" s="20">
        <f>IF(VLOOKUP($A5610,Data!$B:$K,MATCH('Spread Analysis'!C$3,Data!$B$1:$K$1,FALSE),FALSE)="",#N/A,VLOOKUP($A5610,Data!$B:$K,MATCH('Spread Analysis'!C$3,Data!$B$1:$K$1,FALSE),FALSE))</f>
        <v>4.66</v>
      </c>
      <c r="D5610">
        <f t="shared" si="88"/>
        <v>0.53000000000000025</v>
      </c>
    </row>
    <row r="5611" spans="1:4" x14ac:dyDescent="0.25">
      <c r="A5611" s="2">
        <f>IF(ISBLANK(Data!B5611),#N/A,Data!B5611)</f>
        <v>36118</v>
      </c>
      <c r="B5611" s="20">
        <f>IF(VLOOKUP($A5611,Data!$B:$K,MATCH('Spread Analysis'!B$3,Data!$B$1:$K$1,FALSE),FALSE)="",#N/A,VLOOKUP($A5611,Data!$B:$K,MATCH('Spread Analysis'!B$3,Data!$B$1:$K$1,FALSE),FALSE))</f>
        <v>5.1100000000000003</v>
      </c>
      <c r="C5611" s="20">
        <f>IF(VLOOKUP($A5611,Data!$B:$K,MATCH('Spread Analysis'!C$3,Data!$B$1:$K$1,FALSE),FALSE)="",#N/A,VLOOKUP($A5611,Data!$B:$K,MATCH('Spread Analysis'!C$3,Data!$B$1:$K$1,FALSE),FALSE))</f>
        <v>4.5599999999999996</v>
      </c>
      <c r="D5611">
        <f t="shared" si="88"/>
        <v>0.55000000000000071</v>
      </c>
    </row>
    <row r="5612" spans="1:4" x14ac:dyDescent="0.25">
      <c r="A5612" s="2">
        <f>IF(ISBLANK(Data!B5612),#N/A,Data!B5612)</f>
        <v>36117</v>
      </c>
      <c r="B5612" s="20">
        <f>IF(VLOOKUP($A5612,Data!$B:$K,MATCH('Spread Analysis'!B$3,Data!$B$1:$K$1,FALSE),FALSE)="",#N/A,VLOOKUP($A5612,Data!$B:$K,MATCH('Spread Analysis'!B$3,Data!$B$1:$K$1,FALSE),FALSE))</f>
        <v>5.2</v>
      </c>
      <c r="C5612" s="20">
        <f>IF(VLOOKUP($A5612,Data!$B:$K,MATCH('Spread Analysis'!C$3,Data!$B$1:$K$1,FALSE),FALSE)="",#N/A,VLOOKUP($A5612,Data!$B:$K,MATCH('Spread Analysis'!C$3,Data!$B$1:$K$1,FALSE),FALSE))</f>
        <v>4.62</v>
      </c>
      <c r="D5612">
        <f t="shared" si="88"/>
        <v>0.58000000000000007</v>
      </c>
    </row>
    <row r="5613" spans="1:4" x14ac:dyDescent="0.25">
      <c r="A5613" s="2">
        <f>IF(ISBLANK(Data!B5613),#N/A,Data!B5613)</f>
        <v>36116</v>
      </c>
      <c r="B5613" s="20">
        <f>IF(VLOOKUP($A5613,Data!$B:$K,MATCH('Spread Analysis'!B$3,Data!$B$1:$K$1,FALSE),FALSE)="",#N/A,VLOOKUP($A5613,Data!$B:$K,MATCH('Spread Analysis'!B$3,Data!$B$1:$K$1,FALSE),FALSE))</f>
        <v>5.14</v>
      </c>
      <c r="C5613" s="20">
        <f>IF(VLOOKUP($A5613,Data!$B:$K,MATCH('Spread Analysis'!C$3,Data!$B$1:$K$1,FALSE),FALSE)="",#N/A,VLOOKUP($A5613,Data!$B:$K,MATCH('Spread Analysis'!C$3,Data!$B$1:$K$1,FALSE),FALSE))</f>
        <v>4.62</v>
      </c>
      <c r="D5613">
        <f t="shared" si="88"/>
        <v>0.51999999999999957</v>
      </c>
    </row>
    <row r="5614" spans="1:4" x14ac:dyDescent="0.25">
      <c r="A5614" s="2">
        <f>IF(ISBLANK(Data!B5614),#N/A,Data!B5614)</f>
        <v>36115</v>
      </c>
      <c r="B5614" s="20">
        <f>IF(VLOOKUP($A5614,Data!$B:$K,MATCH('Spread Analysis'!B$3,Data!$B$1:$K$1,FALSE),FALSE)="",#N/A,VLOOKUP($A5614,Data!$B:$K,MATCH('Spread Analysis'!B$3,Data!$B$1:$K$1,FALSE),FALSE))</f>
        <v>5.14</v>
      </c>
      <c r="C5614" s="20">
        <f>IF(VLOOKUP($A5614,Data!$B:$K,MATCH('Spread Analysis'!C$3,Data!$B$1:$K$1,FALSE),FALSE)="",#N/A,VLOOKUP($A5614,Data!$B:$K,MATCH('Spread Analysis'!C$3,Data!$B$1:$K$1,FALSE),FALSE))</f>
        <v>4.6500000000000004</v>
      </c>
      <c r="D5614">
        <f t="shared" si="88"/>
        <v>0.48999999999999932</v>
      </c>
    </row>
    <row r="5615" spans="1:4" x14ac:dyDescent="0.25">
      <c r="A5615" s="2">
        <f>IF(ISBLANK(Data!B5615),#N/A,Data!B5615)</f>
        <v>36112</v>
      </c>
      <c r="B5615" s="20">
        <f>IF(VLOOKUP($A5615,Data!$B:$K,MATCH('Spread Analysis'!B$3,Data!$B$1:$K$1,FALSE),FALSE)="",#N/A,VLOOKUP($A5615,Data!$B:$K,MATCH('Spread Analysis'!B$3,Data!$B$1:$K$1,FALSE),FALSE))</f>
        <v>5.13</v>
      </c>
      <c r="C5615" s="20">
        <f>IF(VLOOKUP($A5615,Data!$B:$K,MATCH('Spread Analysis'!C$3,Data!$B$1:$K$1,FALSE),FALSE)="",#N/A,VLOOKUP($A5615,Data!$B:$K,MATCH('Spread Analysis'!C$3,Data!$B$1:$K$1,FALSE),FALSE))</f>
        <v>4.6399999999999997</v>
      </c>
      <c r="D5615">
        <f t="shared" si="88"/>
        <v>0.49000000000000021</v>
      </c>
    </row>
    <row r="5616" spans="1:4" x14ac:dyDescent="0.25">
      <c r="A5616" s="2">
        <f>IF(ISBLANK(Data!B5616),#N/A,Data!B5616)</f>
        <v>36111</v>
      </c>
      <c r="B5616" s="20">
        <f>IF(VLOOKUP($A5616,Data!$B:$K,MATCH('Spread Analysis'!B$3,Data!$B$1:$K$1,FALSE),FALSE)="",#N/A,VLOOKUP($A5616,Data!$B:$K,MATCH('Spread Analysis'!B$3,Data!$B$1:$K$1,FALSE),FALSE))</f>
        <v>5.24</v>
      </c>
      <c r="C5616" s="20">
        <f>IF(VLOOKUP($A5616,Data!$B:$K,MATCH('Spread Analysis'!C$3,Data!$B$1:$K$1,FALSE),FALSE)="",#N/A,VLOOKUP($A5616,Data!$B:$K,MATCH('Spread Analysis'!C$3,Data!$B$1:$K$1,FALSE),FALSE))</f>
        <v>4.71</v>
      </c>
      <c r="D5616">
        <f t="shared" si="88"/>
        <v>0.53000000000000025</v>
      </c>
    </row>
    <row r="5617" spans="1:4" x14ac:dyDescent="0.25">
      <c r="A5617" s="2">
        <f>IF(ISBLANK(Data!B5617),#N/A,Data!B5617)</f>
        <v>36110</v>
      </c>
      <c r="B5617" s="20">
        <f>IF(VLOOKUP($A5617,Data!$B:$K,MATCH('Spread Analysis'!B$3,Data!$B$1:$K$1,FALSE),FALSE)="",#N/A,VLOOKUP($A5617,Data!$B:$K,MATCH('Spread Analysis'!B$3,Data!$B$1:$K$1,FALSE),FALSE))</f>
        <v>5.13</v>
      </c>
      <c r="C5617" s="20">
        <f>IF(VLOOKUP($A5617,Data!$B:$K,MATCH('Spread Analysis'!C$3,Data!$B$1:$K$1,FALSE),FALSE)="",#N/A,VLOOKUP($A5617,Data!$B:$K,MATCH('Spread Analysis'!C$3,Data!$B$1:$K$1,FALSE),FALSE))</f>
        <v>4.58</v>
      </c>
      <c r="D5617">
        <f t="shared" si="88"/>
        <v>0.54999999999999982</v>
      </c>
    </row>
    <row r="5618" spans="1:4" x14ac:dyDescent="0.25">
      <c r="A5618" s="2">
        <f>IF(ISBLANK(Data!B5618),#N/A,Data!B5618)</f>
        <v>36109</v>
      </c>
      <c r="B5618" s="20">
        <f>IF(VLOOKUP($A5618,Data!$B:$K,MATCH('Spread Analysis'!B$3,Data!$B$1:$K$1,FALSE),FALSE)="",#N/A,VLOOKUP($A5618,Data!$B:$K,MATCH('Spread Analysis'!B$3,Data!$B$1:$K$1,FALSE),FALSE))</f>
        <v>5.12</v>
      </c>
      <c r="C5618" s="20">
        <f>IF(VLOOKUP($A5618,Data!$B:$K,MATCH('Spread Analysis'!C$3,Data!$B$1:$K$1,FALSE),FALSE)="",#N/A,VLOOKUP($A5618,Data!$B:$K,MATCH('Spread Analysis'!C$3,Data!$B$1:$K$1,FALSE),FALSE))</f>
        <v>4.57</v>
      </c>
      <c r="D5618">
        <f t="shared" si="88"/>
        <v>0.54999999999999982</v>
      </c>
    </row>
    <row r="5619" spans="1:4" x14ac:dyDescent="0.25">
      <c r="A5619" s="2">
        <f>IF(ISBLANK(Data!B5619),#N/A,Data!B5619)</f>
        <v>36108</v>
      </c>
      <c r="B5619" s="20">
        <f>IF(VLOOKUP($A5619,Data!$B:$K,MATCH('Spread Analysis'!B$3,Data!$B$1:$K$1,FALSE),FALSE)="",#N/A,VLOOKUP($A5619,Data!$B:$K,MATCH('Spread Analysis'!B$3,Data!$B$1:$K$1,FALSE),FALSE))</f>
        <v>5.19</v>
      </c>
      <c r="C5619" s="20">
        <f>IF(VLOOKUP($A5619,Data!$B:$K,MATCH('Spread Analysis'!C$3,Data!$B$1:$K$1,FALSE),FALSE)="",#N/A,VLOOKUP($A5619,Data!$B:$K,MATCH('Spread Analysis'!C$3,Data!$B$1:$K$1,FALSE),FALSE))</f>
        <v>4.62</v>
      </c>
      <c r="D5619">
        <f t="shared" si="88"/>
        <v>0.57000000000000028</v>
      </c>
    </row>
    <row r="5620" spans="1:4" x14ac:dyDescent="0.25">
      <c r="A5620" s="2">
        <f>IF(ISBLANK(Data!B5620),#N/A,Data!B5620)</f>
        <v>36105</v>
      </c>
      <c r="B5620" s="20">
        <f>IF(VLOOKUP($A5620,Data!$B:$K,MATCH('Spread Analysis'!B$3,Data!$B$1:$K$1,FALSE),FALSE)="",#N/A,VLOOKUP($A5620,Data!$B:$K,MATCH('Spread Analysis'!B$3,Data!$B$1:$K$1,FALSE),FALSE))</f>
        <v>5.16</v>
      </c>
      <c r="C5620" s="20">
        <f>IF(VLOOKUP($A5620,Data!$B:$K,MATCH('Spread Analysis'!C$3,Data!$B$1:$K$1,FALSE),FALSE)="",#N/A,VLOOKUP($A5620,Data!$B:$K,MATCH('Spread Analysis'!C$3,Data!$B$1:$K$1,FALSE),FALSE))</f>
        <v>4.6100000000000003</v>
      </c>
      <c r="D5620">
        <f t="shared" si="88"/>
        <v>0.54999999999999982</v>
      </c>
    </row>
    <row r="5621" spans="1:4" x14ac:dyDescent="0.25">
      <c r="A5621" s="2">
        <f>IF(ISBLANK(Data!B5621),#N/A,Data!B5621)</f>
        <v>36104</v>
      </c>
      <c r="B5621" s="20">
        <f>IF(VLOOKUP($A5621,Data!$B:$K,MATCH('Spread Analysis'!B$3,Data!$B$1:$K$1,FALSE),FALSE)="",#N/A,VLOOKUP($A5621,Data!$B:$K,MATCH('Spread Analysis'!B$3,Data!$B$1:$K$1,FALSE),FALSE))</f>
        <v>5.0999999999999996</v>
      </c>
      <c r="C5621" s="20">
        <f>IF(VLOOKUP($A5621,Data!$B:$K,MATCH('Spread Analysis'!C$3,Data!$B$1:$K$1,FALSE),FALSE)="",#N/A,VLOOKUP($A5621,Data!$B:$K,MATCH('Spread Analysis'!C$3,Data!$B$1:$K$1,FALSE),FALSE))</f>
        <v>4.5599999999999996</v>
      </c>
      <c r="D5621">
        <f t="shared" si="88"/>
        <v>0.54</v>
      </c>
    </row>
    <row r="5622" spans="1:4" x14ac:dyDescent="0.25">
      <c r="A5622" s="2">
        <f>IF(ISBLANK(Data!B5622),#N/A,Data!B5622)</f>
        <v>36103</v>
      </c>
      <c r="B5622" s="20">
        <f>IF(VLOOKUP($A5622,Data!$B:$K,MATCH('Spread Analysis'!B$3,Data!$B$1:$K$1,FALSE),FALSE)="",#N/A,VLOOKUP($A5622,Data!$B:$K,MATCH('Spread Analysis'!B$3,Data!$B$1:$K$1,FALSE),FALSE))</f>
        <v>5.05</v>
      </c>
      <c r="C5622" s="20">
        <f>IF(VLOOKUP($A5622,Data!$B:$K,MATCH('Spread Analysis'!C$3,Data!$B$1:$K$1,FALSE),FALSE)="",#N/A,VLOOKUP($A5622,Data!$B:$K,MATCH('Spread Analysis'!C$3,Data!$B$1:$K$1,FALSE),FALSE))</f>
        <v>4.5</v>
      </c>
      <c r="D5622">
        <f t="shared" si="88"/>
        <v>0.54999999999999982</v>
      </c>
    </row>
    <row r="5623" spans="1:4" x14ac:dyDescent="0.25">
      <c r="A5623" s="2">
        <f>IF(ISBLANK(Data!B5623),#N/A,Data!B5623)</f>
        <v>36102</v>
      </c>
      <c r="B5623" s="20">
        <f>IF(VLOOKUP($A5623,Data!$B:$K,MATCH('Spread Analysis'!B$3,Data!$B$1:$K$1,FALSE),FALSE)="",#N/A,VLOOKUP($A5623,Data!$B:$K,MATCH('Spread Analysis'!B$3,Data!$B$1:$K$1,FALSE),FALSE))</f>
        <v>5.08</v>
      </c>
      <c r="C5623" s="20">
        <f>IF(VLOOKUP($A5623,Data!$B:$K,MATCH('Spread Analysis'!C$3,Data!$B$1:$K$1,FALSE),FALSE)="",#N/A,VLOOKUP($A5623,Data!$B:$K,MATCH('Spread Analysis'!C$3,Data!$B$1:$K$1,FALSE),FALSE))</f>
        <v>4.46</v>
      </c>
      <c r="D5623">
        <f t="shared" si="88"/>
        <v>0.62000000000000011</v>
      </c>
    </row>
    <row r="5624" spans="1:4" x14ac:dyDescent="0.25">
      <c r="A5624" s="2">
        <f>IF(ISBLANK(Data!B5624),#N/A,Data!B5624)</f>
        <v>36101</v>
      </c>
      <c r="B5624" s="20">
        <f>IF(VLOOKUP($A5624,Data!$B:$K,MATCH('Spread Analysis'!B$3,Data!$B$1:$K$1,FALSE),FALSE)="",#N/A,VLOOKUP($A5624,Data!$B:$K,MATCH('Spread Analysis'!B$3,Data!$B$1:$K$1,FALSE),FALSE))</f>
        <v>4.93</v>
      </c>
      <c r="C5624" s="20">
        <f>IF(VLOOKUP($A5624,Data!$B:$K,MATCH('Spread Analysis'!C$3,Data!$B$1:$K$1,FALSE),FALSE)="",#N/A,VLOOKUP($A5624,Data!$B:$K,MATCH('Spread Analysis'!C$3,Data!$B$1:$K$1,FALSE),FALSE))</f>
        <v>4.33</v>
      </c>
      <c r="D5624">
        <f t="shared" si="88"/>
        <v>0.59999999999999964</v>
      </c>
    </row>
    <row r="5625" spans="1:4" x14ac:dyDescent="0.25">
      <c r="A5625" s="2">
        <f>IF(ISBLANK(Data!B5625),#N/A,Data!B5625)</f>
        <v>36098</v>
      </c>
      <c r="B5625" s="20">
        <f>IF(VLOOKUP($A5625,Data!$B:$K,MATCH('Spread Analysis'!B$3,Data!$B$1:$K$1,FALSE),FALSE)="",#N/A,VLOOKUP($A5625,Data!$B:$K,MATCH('Spread Analysis'!B$3,Data!$B$1:$K$1,FALSE),FALSE))</f>
        <v>4.9400000000000004</v>
      </c>
      <c r="C5625" s="20">
        <f>IF(VLOOKUP($A5625,Data!$B:$K,MATCH('Spread Analysis'!C$3,Data!$B$1:$K$1,FALSE),FALSE)="",#N/A,VLOOKUP($A5625,Data!$B:$K,MATCH('Spread Analysis'!C$3,Data!$B$1:$K$1,FALSE),FALSE))</f>
        <v>4.32</v>
      </c>
      <c r="D5625">
        <f t="shared" si="88"/>
        <v>0.62000000000000011</v>
      </c>
    </row>
    <row r="5626" spans="1:4" x14ac:dyDescent="0.25">
      <c r="A5626" s="2">
        <f>IF(ISBLANK(Data!B5626),#N/A,Data!B5626)</f>
        <v>36097</v>
      </c>
      <c r="B5626" s="20">
        <f>IF(VLOOKUP($A5626,Data!$B:$K,MATCH('Spread Analysis'!B$3,Data!$B$1:$K$1,FALSE),FALSE)="",#N/A,VLOOKUP($A5626,Data!$B:$K,MATCH('Spread Analysis'!B$3,Data!$B$1:$K$1,FALSE),FALSE))</f>
        <v>4.97</v>
      </c>
      <c r="C5626" s="20">
        <f>IF(VLOOKUP($A5626,Data!$B:$K,MATCH('Spread Analysis'!C$3,Data!$B$1:$K$1,FALSE),FALSE)="",#N/A,VLOOKUP($A5626,Data!$B:$K,MATCH('Spread Analysis'!C$3,Data!$B$1:$K$1,FALSE),FALSE))</f>
        <v>4.32</v>
      </c>
      <c r="D5626">
        <f t="shared" si="88"/>
        <v>0.64999999999999947</v>
      </c>
    </row>
    <row r="5627" spans="1:4" x14ac:dyDescent="0.25">
      <c r="A5627" s="2">
        <f>IF(ISBLANK(Data!B5627),#N/A,Data!B5627)</f>
        <v>36096</v>
      </c>
      <c r="B5627" s="20">
        <f>IF(VLOOKUP($A5627,Data!$B:$K,MATCH('Spread Analysis'!B$3,Data!$B$1:$K$1,FALSE),FALSE)="",#N/A,VLOOKUP($A5627,Data!$B:$K,MATCH('Spread Analysis'!B$3,Data!$B$1:$K$1,FALSE),FALSE))</f>
        <v>4.87</v>
      </c>
      <c r="C5627" s="20">
        <f>IF(VLOOKUP($A5627,Data!$B:$K,MATCH('Spread Analysis'!C$3,Data!$B$1:$K$1,FALSE),FALSE)="",#N/A,VLOOKUP($A5627,Data!$B:$K,MATCH('Spread Analysis'!C$3,Data!$B$1:$K$1,FALSE),FALSE))</f>
        <v>4.24</v>
      </c>
      <c r="D5627">
        <f t="shared" si="88"/>
        <v>0.62999999999999989</v>
      </c>
    </row>
    <row r="5628" spans="1:4" x14ac:dyDescent="0.25">
      <c r="A5628" s="2">
        <f>IF(ISBLANK(Data!B5628),#N/A,Data!B5628)</f>
        <v>36095</v>
      </c>
      <c r="B5628" s="20">
        <f>IF(VLOOKUP($A5628,Data!$B:$K,MATCH('Spread Analysis'!B$3,Data!$B$1:$K$1,FALSE),FALSE)="",#N/A,VLOOKUP($A5628,Data!$B:$K,MATCH('Spread Analysis'!B$3,Data!$B$1:$K$1,FALSE),FALSE))</f>
        <v>4.9400000000000004</v>
      </c>
      <c r="C5628" s="20">
        <f>IF(VLOOKUP($A5628,Data!$B:$K,MATCH('Spread Analysis'!C$3,Data!$B$1:$K$1,FALSE),FALSE)="",#N/A,VLOOKUP($A5628,Data!$B:$K,MATCH('Spread Analysis'!C$3,Data!$B$1:$K$1,FALSE),FALSE))</f>
        <v>4.34</v>
      </c>
      <c r="D5628">
        <f t="shared" si="88"/>
        <v>0.60000000000000053</v>
      </c>
    </row>
    <row r="5629" spans="1:4" x14ac:dyDescent="0.25">
      <c r="A5629" s="2">
        <f>IF(ISBLANK(Data!B5629),#N/A,Data!B5629)</f>
        <v>36094</v>
      </c>
      <c r="B5629" s="20">
        <f>IF(VLOOKUP($A5629,Data!$B:$K,MATCH('Spread Analysis'!B$3,Data!$B$1:$K$1,FALSE),FALSE)="",#N/A,VLOOKUP($A5629,Data!$B:$K,MATCH('Spread Analysis'!B$3,Data!$B$1:$K$1,FALSE),FALSE))</f>
        <v>4.99</v>
      </c>
      <c r="C5629" s="20">
        <f>IF(VLOOKUP($A5629,Data!$B:$K,MATCH('Spread Analysis'!C$3,Data!$B$1:$K$1,FALSE),FALSE)="",#N/A,VLOOKUP($A5629,Data!$B:$K,MATCH('Spread Analysis'!C$3,Data!$B$1:$K$1,FALSE),FALSE))</f>
        <v>4.3600000000000003</v>
      </c>
      <c r="D5629">
        <f t="shared" si="88"/>
        <v>0.62999999999999989</v>
      </c>
    </row>
    <row r="5630" spans="1:4" x14ac:dyDescent="0.25">
      <c r="A5630" s="2">
        <f>IF(ISBLANK(Data!B5630),#N/A,Data!B5630)</f>
        <v>36091</v>
      </c>
      <c r="B5630" s="20">
        <f>IF(VLOOKUP($A5630,Data!$B:$K,MATCH('Spread Analysis'!B$3,Data!$B$1:$K$1,FALSE),FALSE)="",#N/A,VLOOKUP($A5630,Data!$B:$K,MATCH('Spread Analysis'!B$3,Data!$B$1:$K$1,FALSE),FALSE))</f>
        <v>4.97</v>
      </c>
      <c r="C5630" s="20">
        <f>IF(VLOOKUP($A5630,Data!$B:$K,MATCH('Spread Analysis'!C$3,Data!$B$1:$K$1,FALSE),FALSE)="",#N/A,VLOOKUP($A5630,Data!$B:$K,MATCH('Spread Analysis'!C$3,Data!$B$1:$K$1,FALSE),FALSE))</f>
        <v>4.34</v>
      </c>
      <c r="D5630">
        <f t="shared" si="88"/>
        <v>0.62999999999999989</v>
      </c>
    </row>
    <row r="5631" spans="1:4" x14ac:dyDescent="0.25">
      <c r="A5631" s="2">
        <f>IF(ISBLANK(Data!B5631),#N/A,Data!B5631)</f>
        <v>36090</v>
      </c>
      <c r="B5631" s="20">
        <f>IF(VLOOKUP($A5631,Data!$B:$K,MATCH('Spread Analysis'!B$3,Data!$B$1:$K$1,FALSE),FALSE)="",#N/A,VLOOKUP($A5631,Data!$B:$K,MATCH('Spread Analysis'!B$3,Data!$B$1:$K$1,FALSE),FALSE))</f>
        <v>4.9800000000000004</v>
      </c>
      <c r="C5631" s="20">
        <f>IF(VLOOKUP($A5631,Data!$B:$K,MATCH('Spread Analysis'!C$3,Data!$B$1:$K$1,FALSE),FALSE)="",#N/A,VLOOKUP($A5631,Data!$B:$K,MATCH('Spread Analysis'!C$3,Data!$B$1:$K$1,FALSE),FALSE))</f>
        <v>4.3499999999999996</v>
      </c>
      <c r="D5631">
        <f t="shared" si="88"/>
        <v>0.63000000000000078</v>
      </c>
    </row>
    <row r="5632" spans="1:4" x14ac:dyDescent="0.25">
      <c r="A5632" s="2">
        <f>IF(ISBLANK(Data!B5632),#N/A,Data!B5632)</f>
        <v>36089</v>
      </c>
      <c r="B5632" s="20">
        <f>IF(VLOOKUP($A5632,Data!$B:$K,MATCH('Spread Analysis'!B$3,Data!$B$1:$K$1,FALSE),FALSE)="",#N/A,VLOOKUP($A5632,Data!$B:$K,MATCH('Spread Analysis'!B$3,Data!$B$1:$K$1,FALSE),FALSE))</f>
        <v>5</v>
      </c>
      <c r="C5632" s="20">
        <f>IF(VLOOKUP($A5632,Data!$B:$K,MATCH('Spread Analysis'!C$3,Data!$B$1:$K$1,FALSE),FALSE)="",#N/A,VLOOKUP($A5632,Data!$B:$K,MATCH('Spread Analysis'!C$3,Data!$B$1:$K$1,FALSE),FALSE))</f>
        <v>4.3499999999999996</v>
      </c>
      <c r="D5632">
        <f t="shared" si="88"/>
        <v>0.65000000000000036</v>
      </c>
    </row>
    <row r="5633" spans="1:4" x14ac:dyDescent="0.25">
      <c r="A5633" s="2">
        <f>IF(ISBLANK(Data!B5633),#N/A,Data!B5633)</f>
        <v>36088</v>
      </c>
      <c r="B5633" s="20">
        <f>IF(VLOOKUP($A5633,Data!$B:$K,MATCH('Spread Analysis'!B$3,Data!$B$1:$K$1,FALSE),FALSE)="",#N/A,VLOOKUP($A5633,Data!$B:$K,MATCH('Spread Analysis'!B$3,Data!$B$1:$K$1,FALSE),FALSE))</f>
        <v>4.92</v>
      </c>
      <c r="C5633" s="20">
        <f>IF(VLOOKUP($A5633,Data!$B:$K,MATCH('Spread Analysis'!C$3,Data!$B$1:$K$1,FALSE),FALSE)="",#N/A,VLOOKUP($A5633,Data!$B:$K,MATCH('Spread Analysis'!C$3,Data!$B$1:$K$1,FALSE),FALSE))</f>
        <v>4.29</v>
      </c>
      <c r="D5633">
        <f t="shared" si="88"/>
        <v>0.62999999999999989</v>
      </c>
    </row>
    <row r="5634" spans="1:4" x14ac:dyDescent="0.25">
      <c r="A5634" s="2">
        <f>IF(ISBLANK(Data!B5634),#N/A,Data!B5634)</f>
        <v>36087</v>
      </c>
      <c r="B5634" s="20">
        <f>IF(VLOOKUP($A5634,Data!$B:$K,MATCH('Spread Analysis'!B$3,Data!$B$1:$K$1,FALSE),FALSE)="",#N/A,VLOOKUP($A5634,Data!$B:$K,MATCH('Spread Analysis'!B$3,Data!$B$1:$K$1,FALSE),FALSE))</f>
        <v>4.8600000000000003</v>
      </c>
      <c r="C5634" s="20">
        <f>IF(VLOOKUP($A5634,Data!$B:$K,MATCH('Spread Analysis'!C$3,Data!$B$1:$K$1,FALSE),FALSE)="",#N/A,VLOOKUP($A5634,Data!$B:$K,MATCH('Spread Analysis'!C$3,Data!$B$1:$K$1,FALSE),FALSE))</f>
        <v>4.2300000000000004</v>
      </c>
      <c r="D5634">
        <f t="shared" si="88"/>
        <v>0.62999999999999989</v>
      </c>
    </row>
    <row r="5635" spans="1:4" x14ac:dyDescent="0.25">
      <c r="A5635" s="2">
        <f>IF(ISBLANK(Data!B5635),#N/A,Data!B5635)</f>
        <v>36084</v>
      </c>
      <c r="B5635" s="20">
        <f>IF(VLOOKUP($A5635,Data!$B:$K,MATCH('Spread Analysis'!B$3,Data!$B$1:$K$1,FALSE),FALSE)="",#N/A,VLOOKUP($A5635,Data!$B:$K,MATCH('Spread Analysis'!B$3,Data!$B$1:$K$1,FALSE),FALSE))</f>
        <v>4.8600000000000003</v>
      </c>
      <c r="C5635" s="20">
        <f>IF(VLOOKUP($A5635,Data!$B:$K,MATCH('Spread Analysis'!C$3,Data!$B$1:$K$1,FALSE),FALSE)="",#N/A,VLOOKUP($A5635,Data!$B:$K,MATCH('Spread Analysis'!C$3,Data!$B$1:$K$1,FALSE),FALSE))</f>
        <v>4.17</v>
      </c>
      <c r="D5635">
        <f t="shared" si="88"/>
        <v>0.69000000000000039</v>
      </c>
    </row>
    <row r="5636" spans="1:4" x14ac:dyDescent="0.25">
      <c r="A5636" s="2">
        <f>IF(ISBLANK(Data!B5636),#N/A,Data!B5636)</f>
        <v>36083</v>
      </c>
      <c r="B5636" s="20">
        <f>IF(VLOOKUP($A5636,Data!$B:$K,MATCH('Spread Analysis'!B$3,Data!$B$1:$K$1,FALSE),FALSE)="",#N/A,VLOOKUP($A5636,Data!$B:$K,MATCH('Spread Analysis'!B$3,Data!$B$1:$K$1,FALSE),FALSE))</f>
        <v>5.0599999999999996</v>
      </c>
      <c r="C5636" s="20">
        <f>IF(VLOOKUP($A5636,Data!$B:$K,MATCH('Spread Analysis'!C$3,Data!$B$1:$K$1,FALSE),FALSE)="",#N/A,VLOOKUP($A5636,Data!$B:$K,MATCH('Spread Analysis'!C$3,Data!$B$1:$K$1,FALSE),FALSE))</f>
        <v>4.41</v>
      </c>
      <c r="D5636">
        <f t="shared" si="88"/>
        <v>0.64999999999999947</v>
      </c>
    </row>
    <row r="5637" spans="1:4" x14ac:dyDescent="0.25">
      <c r="A5637" s="2">
        <f>IF(ISBLANK(Data!B5637),#N/A,Data!B5637)</f>
        <v>36082</v>
      </c>
      <c r="B5637" s="20">
        <f>IF(VLOOKUP($A5637,Data!$B:$K,MATCH('Spread Analysis'!B$3,Data!$B$1:$K$1,FALSE),FALSE)="",#N/A,VLOOKUP($A5637,Data!$B:$K,MATCH('Spread Analysis'!B$3,Data!$B$1:$K$1,FALSE),FALSE))</f>
        <v>5.0599999999999996</v>
      </c>
      <c r="C5637" s="20">
        <f>IF(VLOOKUP($A5637,Data!$B:$K,MATCH('Spread Analysis'!C$3,Data!$B$1:$K$1,FALSE),FALSE)="",#N/A,VLOOKUP($A5637,Data!$B:$K,MATCH('Spread Analysis'!C$3,Data!$B$1:$K$1,FALSE),FALSE))</f>
        <v>4.3600000000000003</v>
      </c>
      <c r="D5637">
        <f t="shared" si="88"/>
        <v>0.69999999999999929</v>
      </c>
    </row>
    <row r="5638" spans="1:4" x14ac:dyDescent="0.25">
      <c r="A5638" s="2">
        <f>IF(ISBLANK(Data!B5638),#N/A,Data!B5638)</f>
        <v>36081</v>
      </c>
      <c r="B5638" s="20">
        <f>IF(VLOOKUP($A5638,Data!$B:$K,MATCH('Spread Analysis'!B$3,Data!$B$1:$K$1,FALSE),FALSE)="",#N/A,VLOOKUP($A5638,Data!$B:$K,MATCH('Spread Analysis'!B$3,Data!$B$1:$K$1,FALSE),FALSE))</f>
        <v>5.14</v>
      </c>
      <c r="C5638" s="20">
        <f>IF(VLOOKUP($A5638,Data!$B:$K,MATCH('Spread Analysis'!C$3,Data!$B$1:$K$1,FALSE),FALSE)="",#N/A,VLOOKUP($A5638,Data!$B:$K,MATCH('Spread Analysis'!C$3,Data!$B$1:$K$1,FALSE),FALSE))</f>
        <v>4.38</v>
      </c>
      <c r="D5638">
        <f t="shared" si="88"/>
        <v>0.75999999999999979</v>
      </c>
    </row>
    <row r="5639" spans="1:4" x14ac:dyDescent="0.25">
      <c r="A5639" s="2">
        <f>IF(ISBLANK(Data!B5639),#N/A,Data!B5639)</f>
        <v>36080</v>
      </c>
      <c r="B5639" s="20">
        <f>IF(VLOOKUP($A5639,Data!$B:$K,MATCH('Spread Analysis'!B$3,Data!$B$1:$K$1,FALSE),FALSE)="",#N/A,VLOOKUP($A5639,Data!$B:$K,MATCH('Spread Analysis'!B$3,Data!$B$1:$K$1,FALSE),FALSE))</f>
        <v>5.2</v>
      </c>
      <c r="C5639" s="20">
        <f>IF(VLOOKUP($A5639,Data!$B:$K,MATCH('Spread Analysis'!C$3,Data!$B$1:$K$1,FALSE),FALSE)="",#N/A,VLOOKUP($A5639,Data!$B:$K,MATCH('Spread Analysis'!C$3,Data!$B$1:$K$1,FALSE),FALSE))</f>
        <v>4.43</v>
      </c>
      <c r="D5639">
        <f t="shared" si="88"/>
        <v>0.77000000000000046</v>
      </c>
    </row>
    <row r="5640" spans="1:4" x14ac:dyDescent="0.25">
      <c r="A5640" s="2">
        <f>IF(ISBLANK(Data!B5640),#N/A,Data!B5640)</f>
        <v>36077</v>
      </c>
      <c r="B5640" s="20">
        <f>IF(VLOOKUP($A5640,Data!$B:$K,MATCH('Spread Analysis'!B$3,Data!$B$1:$K$1,FALSE),FALSE)="",#N/A,VLOOKUP($A5640,Data!$B:$K,MATCH('Spread Analysis'!B$3,Data!$B$1:$K$1,FALSE),FALSE))</f>
        <v>4.99</v>
      </c>
      <c r="C5640" s="20">
        <f>IF(VLOOKUP($A5640,Data!$B:$K,MATCH('Spread Analysis'!C$3,Data!$B$1:$K$1,FALSE),FALSE)="",#N/A,VLOOKUP($A5640,Data!$B:$K,MATCH('Spread Analysis'!C$3,Data!$B$1:$K$1,FALSE),FALSE))</f>
        <v>4.3600000000000003</v>
      </c>
      <c r="D5640">
        <f t="shared" si="88"/>
        <v>0.62999999999999989</v>
      </c>
    </row>
    <row r="5641" spans="1:4" x14ac:dyDescent="0.25">
      <c r="A5641" s="2">
        <f>IF(ISBLANK(Data!B5641),#N/A,Data!B5641)</f>
        <v>36076</v>
      </c>
      <c r="B5641" s="20">
        <f>IF(VLOOKUP($A5641,Data!$B:$K,MATCH('Spread Analysis'!B$3,Data!$B$1:$K$1,FALSE),FALSE)="",#N/A,VLOOKUP($A5641,Data!$B:$K,MATCH('Spread Analysis'!B$3,Data!$B$1:$K$1,FALSE),FALSE))</f>
        <v>4.8600000000000003</v>
      </c>
      <c r="C5641" s="20">
        <f>IF(VLOOKUP($A5641,Data!$B:$K,MATCH('Spread Analysis'!C$3,Data!$B$1:$K$1,FALSE),FALSE)="",#N/A,VLOOKUP($A5641,Data!$B:$K,MATCH('Spread Analysis'!C$3,Data!$B$1:$K$1,FALSE),FALSE))</f>
        <v>4.41</v>
      </c>
      <c r="D5641">
        <f t="shared" si="88"/>
        <v>0.45000000000000018</v>
      </c>
    </row>
    <row r="5642" spans="1:4" x14ac:dyDescent="0.25">
      <c r="A5642" s="2">
        <f>IF(ISBLANK(Data!B5642),#N/A,Data!B5642)</f>
        <v>36075</v>
      </c>
      <c r="B5642" s="20">
        <f>IF(VLOOKUP($A5642,Data!$B:$K,MATCH('Spread Analysis'!B$3,Data!$B$1:$K$1,FALSE),FALSE)="",#N/A,VLOOKUP($A5642,Data!$B:$K,MATCH('Spread Analysis'!B$3,Data!$B$1:$K$1,FALSE),FALSE))</f>
        <v>4.96</v>
      </c>
      <c r="C5642" s="20">
        <f>IF(VLOOKUP($A5642,Data!$B:$K,MATCH('Spread Analysis'!C$3,Data!$B$1:$K$1,FALSE),FALSE)="",#N/A,VLOOKUP($A5642,Data!$B:$K,MATCH('Spread Analysis'!C$3,Data!$B$1:$K$1,FALSE),FALSE))</f>
        <v>4.55</v>
      </c>
      <c r="D5642">
        <f t="shared" si="88"/>
        <v>0.41000000000000014</v>
      </c>
    </row>
    <row r="5643" spans="1:4" x14ac:dyDescent="0.25">
      <c r="A5643" s="2">
        <f>IF(ISBLANK(Data!B5643),#N/A,Data!B5643)</f>
        <v>36074</v>
      </c>
      <c r="B5643" s="20">
        <f>IF(VLOOKUP($A5643,Data!$B:$K,MATCH('Spread Analysis'!B$3,Data!$B$1:$K$1,FALSE),FALSE)="",#N/A,VLOOKUP($A5643,Data!$B:$K,MATCH('Spread Analysis'!B$3,Data!$B$1:$K$1,FALSE),FALSE))</f>
        <v>4.8899999999999997</v>
      </c>
      <c r="C5643" s="20">
        <f>IF(VLOOKUP($A5643,Data!$B:$K,MATCH('Spread Analysis'!C$3,Data!$B$1:$K$1,FALSE),FALSE)="",#N/A,VLOOKUP($A5643,Data!$B:$K,MATCH('Spread Analysis'!C$3,Data!$B$1:$K$1,FALSE),FALSE))</f>
        <v>4.43</v>
      </c>
      <c r="D5643">
        <f t="shared" si="88"/>
        <v>0.45999999999999996</v>
      </c>
    </row>
    <row r="5644" spans="1:4" x14ac:dyDescent="0.25">
      <c r="A5644" s="2">
        <f>IF(ISBLANK(Data!B5644),#N/A,Data!B5644)</f>
        <v>36073</v>
      </c>
      <c r="B5644" s="20">
        <f>IF(VLOOKUP($A5644,Data!$B:$K,MATCH('Spread Analysis'!B$3,Data!$B$1:$K$1,FALSE),FALSE)="",#N/A,VLOOKUP($A5644,Data!$B:$K,MATCH('Spread Analysis'!B$3,Data!$B$1:$K$1,FALSE),FALSE))</f>
        <v>4.8600000000000003</v>
      </c>
      <c r="C5644" s="20">
        <f>IF(VLOOKUP($A5644,Data!$B:$K,MATCH('Spread Analysis'!C$3,Data!$B$1:$K$1,FALSE),FALSE)="",#N/A,VLOOKUP($A5644,Data!$B:$K,MATCH('Spread Analysis'!C$3,Data!$B$1:$K$1,FALSE),FALSE))</f>
        <v>4.37</v>
      </c>
      <c r="D5644">
        <f t="shared" si="88"/>
        <v>0.49000000000000021</v>
      </c>
    </row>
    <row r="5645" spans="1:4" x14ac:dyDescent="0.25">
      <c r="A5645" s="2">
        <f>IF(ISBLANK(Data!B5645),#N/A,Data!B5645)</f>
        <v>36070</v>
      </c>
      <c r="B5645" s="20">
        <f>IF(VLOOKUP($A5645,Data!$B:$K,MATCH('Spread Analysis'!B$3,Data!$B$1:$K$1,FALSE),FALSE)="",#N/A,VLOOKUP($A5645,Data!$B:$K,MATCH('Spread Analysis'!B$3,Data!$B$1:$K$1,FALSE),FALSE))</f>
        <v>4.95</v>
      </c>
      <c r="C5645" s="20">
        <f>IF(VLOOKUP($A5645,Data!$B:$K,MATCH('Spread Analysis'!C$3,Data!$B$1:$K$1,FALSE),FALSE)="",#N/A,VLOOKUP($A5645,Data!$B:$K,MATCH('Spread Analysis'!C$3,Data!$B$1:$K$1,FALSE),FALSE))</f>
        <v>4.47</v>
      </c>
      <c r="D5645">
        <f t="shared" si="88"/>
        <v>0.48000000000000043</v>
      </c>
    </row>
    <row r="5646" spans="1:4" x14ac:dyDescent="0.25">
      <c r="A5646" s="2">
        <f>IF(ISBLANK(Data!B5646),#N/A,Data!B5646)</f>
        <v>36069</v>
      </c>
      <c r="B5646" s="20">
        <f>IF(VLOOKUP($A5646,Data!$B:$K,MATCH('Spread Analysis'!B$3,Data!$B$1:$K$1,FALSE),FALSE)="",#N/A,VLOOKUP($A5646,Data!$B:$K,MATCH('Spread Analysis'!B$3,Data!$B$1:$K$1,FALSE),FALSE))</f>
        <v>4.9800000000000004</v>
      </c>
      <c r="C5646" s="20">
        <f>IF(VLOOKUP($A5646,Data!$B:$K,MATCH('Spread Analysis'!C$3,Data!$B$1:$K$1,FALSE),FALSE)="",#N/A,VLOOKUP($A5646,Data!$B:$K,MATCH('Spread Analysis'!C$3,Data!$B$1:$K$1,FALSE),FALSE))</f>
        <v>4.47</v>
      </c>
      <c r="D5646">
        <f t="shared" si="88"/>
        <v>0.51000000000000068</v>
      </c>
    </row>
    <row r="5647" spans="1:4" x14ac:dyDescent="0.25">
      <c r="A5647" s="2">
        <f>IF(ISBLANK(Data!B5647),#N/A,Data!B5647)</f>
        <v>36068</v>
      </c>
      <c r="B5647" s="20">
        <f>IF(VLOOKUP($A5647,Data!$B:$K,MATCH('Spread Analysis'!B$3,Data!$B$1:$K$1,FALSE),FALSE)="",#N/A,VLOOKUP($A5647,Data!$B:$K,MATCH('Spread Analysis'!B$3,Data!$B$1:$K$1,FALSE),FALSE))</f>
        <v>5.08</v>
      </c>
      <c r="C5647" s="20">
        <f>IF(VLOOKUP($A5647,Data!$B:$K,MATCH('Spread Analysis'!C$3,Data!$B$1:$K$1,FALSE),FALSE)="",#N/A,VLOOKUP($A5647,Data!$B:$K,MATCH('Spread Analysis'!C$3,Data!$B$1:$K$1,FALSE),FALSE))</f>
        <v>4.57</v>
      </c>
      <c r="D5647">
        <f t="shared" si="88"/>
        <v>0.50999999999999979</v>
      </c>
    </row>
    <row r="5648" spans="1:4" x14ac:dyDescent="0.25">
      <c r="A5648" s="2">
        <f>IF(ISBLANK(Data!B5648),#N/A,Data!B5648)</f>
        <v>36067</v>
      </c>
      <c r="B5648" s="20">
        <f>IF(VLOOKUP($A5648,Data!$B:$K,MATCH('Spread Analysis'!B$3,Data!$B$1:$K$1,FALSE),FALSE)="",#N/A,VLOOKUP($A5648,Data!$B:$K,MATCH('Spread Analysis'!B$3,Data!$B$1:$K$1,FALSE),FALSE))</f>
        <v>5.15</v>
      </c>
      <c r="C5648" s="20">
        <f>IF(VLOOKUP($A5648,Data!$B:$K,MATCH('Spread Analysis'!C$3,Data!$B$1:$K$1,FALSE),FALSE)="",#N/A,VLOOKUP($A5648,Data!$B:$K,MATCH('Spread Analysis'!C$3,Data!$B$1:$K$1,FALSE),FALSE))</f>
        <v>4.6100000000000003</v>
      </c>
      <c r="D5648">
        <f t="shared" si="88"/>
        <v>0.54</v>
      </c>
    </row>
    <row r="5649" spans="1:4" x14ac:dyDescent="0.25">
      <c r="A5649" s="2">
        <f>IF(ISBLANK(Data!B5649),#N/A,Data!B5649)</f>
        <v>36066</v>
      </c>
      <c r="B5649" s="20">
        <f>IF(VLOOKUP($A5649,Data!$B:$K,MATCH('Spread Analysis'!B$3,Data!$B$1:$K$1,FALSE),FALSE)="",#N/A,VLOOKUP($A5649,Data!$B:$K,MATCH('Spread Analysis'!B$3,Data!$B$1:$K$1,FALSE),FALSE))</f>
        <v>5.12</v>
      </c>
      <c r="C5649" s="20">
        <f>IF(VLOOKUP($A5649,Data!$B:$K,MATCH('Spread Analysis'!C$3,Data!$B$1:$K$1,FALSE),FALSE)="",#N/A,VLOOKUP($A5649,Data!$B:$K,MATCH('Spread Analysis'!C$3,Data!$B$1:$K$1,FALSE),FALSE))</f>
        <v>4.5999999999999996</v>
      </c>
      <c r="D5649">
        <f t="shared" si="88"/>
        <v>0.52000000000000046</v>
      </c>
    </row>
    <row r="5650" spans="1:4" x14ac:dyDescent="0.25">
      <c r="A5650" s="2">
        <f>IF(ISBLANK(Data!B5650),#N/A,Data!B5650)</f>
        <v>36063</v>
      </c>
      <c r="B5650" s="20">
        <f>IF(VLOOKUP($A5650,Data!$B:$K,MATCH('Spread Analysis'!B$3,Data!$B$1:$K$1,FALSE),FALSE)="",#N/A,VLOOKUP($A5650,Data!$B:$K,MATCH('Spread Analysis'!B$3,Data!$B$1:$K$1,FALSE),FALSE))</f>
        <v>5.16</v>
      </c>
      <c r="C5650" s="20">
        <f>IF(VLOOKUP($A5650,Data!$B:$K,MATCH('Spread Analysis'!C$3,Data!$B$1:$K$1,FALSE),FALSE)="",#N/A,VLOOKUP($A5650,Data!$B:$K,MATCH('Spread Analysis'!C$3,Data!$B$1:$K$1,FALSE),FALSE))</f>
        <v>4.63</v>
      </c>
      <c r="D5650">
        <f t="shared" si="88"/>
        <v>0.53000000000000025</v>
      </c>
    </row>
    <row r="5651" spans="1:4" x14ac:dyDescent="0.25">
      <c r="A5651" s="2">
        <f>IF(ISBLANK(Data!B5651),#N/A,Data!B5651)</f>
        <v>36062</v>
      </c>
      <c r="B5651" s="20">
        <f>IF(VLOOKUP($A5651,Data!$B:$K,MATCH('Spread Analysis'!B$3,Data!$B$1:$K$1,FALSE),FALSE)="",#N/A,VLOOKUP($A5651,Data!$B:$K,MATCH('Spread Analysis'!B$3,Data!$B$1:$K$1,FALSE),FALSE))</f>
        <v>5.17</v>
      </c>
      <c r="C5651" s="20">
        <f>IF(VLOOKUP($A5651,Data!$B:$K,MATCH('Spread Analysis'!C$3,Data!$B$1:$K$1,FALSE),FALSE)="",#N/A,VLOOKUP($A5651,Data!$B:$K,MATCH('Spread Analysis'!C$3,Data!$B$1:$K$1,FALSE),FALSE))</f>
        <v>4.68</v>
      </c>
      <c r="D5651">
        <f t="shared" si="88"/>
        <v>0.49000000000000021</v>
      </c>
    </row>
    <row r="5652" spans="1:4" x14ac:dyDescent="0.25">
      <c r="A5652" s="2">
        <f>IF(ISBLANK(Data!B5652),#N/A,Data!B5652)</f>
        <v>36061</v>
      </c>
      <c r="B5652" s="20">
        <f>IF(VLOOKUP($A5652,Data!$B:$K,MATCH('Spread Analysis'!B$3,Data!$B$1:$K$1,FALSE),FALSE)="",#N/A,VLOOKUP($A5652,Data!$B:$K,MATCH('Spread Analysis'!B$3,Data!$B$1:$K$1,FALSE),FALSE))</f>
        <v>5.22</v>
      </c>
      <c r="C5652" s="20">
        <f>IF(VLOOKUP($A5652,Data!$B:$K,MATCH('Spread Analysis'!C$3,Data!$B$1:$K$1,FALSE),FALSE)="",#N/A,VLOOKUP($A5652,Data!$B:$K,MATCH('Spread Analysis'!C$3,Data!$B$1:$K$1,FALSE),FALSE))</f>
        <v>4.82</v>
      </c>
      <c r="D5652">
        <f t="shared" si="88"/>
        <v>0.39999999999999947</v>
      </c>
    </row>
    <row r="5653" spans="1:4" x14ac:dyDescent="0.25">
      <c r="A5653" s="2">
        <f>IF(ISBLANK(Data!B5653),#N/A,Data!B5653)</f>
        <v>36060</v>
      </c>
      <c r="B5653" s="20">
        <f>IF(VLOOKUP($A5653,Data!$B:$K,MATCH('Spread Analysis'!B$3,Data!$B$1:$K$1,FALSE),FALSE)="",#N/A,VLOOKUP($A5653,Data!$B:$K,MATCH('Spread Analysis'!B$3,Data!$B$1:$K$1,FALSE),FALSE))</f>
        <v>5.3</v>
      </c>
      <c r="C5653" s="20">
        <f>IF(VLOOKUP($A5653,Data!$B:$K,MATCH('Spread Analysis'!C$3,Data!$B$1:$K$1,FALSE),FALSE)="",#N/A,VLOOKUP($A5653,Data!$B:$K,MATCH('Spread Analysis'!C$3,Data!$B$1:$K$1,FALSE),FALSE))</f>
        <v>4.87</v>
      </c>
      <c r="D5653">
        <f t="shared" si="88"/>
        <v>0.42999999999999972</v>
      </c>
    </row>
    <row r="5654" spans="1:4" x14ac:dyDescent="0.25">
      <c r="A5654" s="2">
        <f>IF(ISBLANK(Data!B5654),#N/A,Data!B5654)</f>
        <v>36059</v>
      </c>
      <c r="B5654" s="20">
        <f>IF(VLOOKUP($A5654,Data!$B:$K,MATCH('Spread Analysis'!B$3,Data!$B$1:$K$1,FALSE),FALSE)="",#N/A,VLOOKUP($A5654,Data!$B:$K,MATCH('Spread Analysis'!B$3,Data!$B$1:$K$1,FALSE),FALSE))</f>
        <v>5.2</v>
      </c>
      <c r="C5654" s="20">
        <f>IF(VLOOKUP($A5654,Data!$B:$K,MATCH('Spread Analysis'!C$3,Data!$B$1:$K$1,FALSE),FALSE)="",#N/A,VLOOKUP($A5654,Data!$B:$K,MATCH('Spread Analysis'!C$3,Data!$B$1:$K$1,FALSE),FALSE))</f>
        <v>4.8099999999999996</v>
      </c>
      <c r="D5654">
        <f t="shared" si="88"/>
        <v>0.39000000000000057</v>
      </c>
    </row>
    <row r="5655" spans="1:4" x14ac:dyDescent="0.25">
      <c r="A5655" s="2">
        <f>IF(ISBLANK(Data!B5655),#N/A,Data!B5655)</f>
        <v>36056</v>
      </c>
      <c r="B5655" s="20">
        <f>IF(VLOOKUP($A5655,Data!$B:$K,MATCH('Spread Analysis'!B$3,Data!$B$1:$K$1,FALSE),FALSE)="",#N/A,VLOOKUP($A5655,Data!$B:$K,MATCH('Spread Analysis'!B$3,Data!$B$1:$K$1,FALSE),FALSE))</f>
        <v>5.24</v>
      </c>
      <c r="C5655" s="20">
        <f>IF(VLOOKUP($A5655,Data!$B:$K,MATCH('Spread Analysis'!C$3,Data!$B$1:$K$1,FALSE),FALSE)="",#N/A,VLOOKUP($A5655,Data!$B:$K,MATCH('Spread Analysis'!C$3,Data!$B$1:$K$1,FALSE),FALSE))</f>
        <v>4.8499999999999996</v>
      </c>
      <c r="D5655">
        <f t="shared" si="88"/>
        <v>0.39000000000000057</v>
      </c>
    </row>
    <row r="5656" spans="1:4" x14ac:dyDescent="0.25">
      <c r="A5656" s="2">
        <f>IF(ISBLANK(Data!B5656),#N/A,Data!B5656)</f>
        <v>36055</v>
      </c>
      <c r="B5656" s="20">
        <f>IF(VLOOKUP($A5656,Data!$B:$K,MATCH('Spread Analysis'!B$3,Data!$B$1:$K$1,FALSE),FALSE)="",#N/A,VLOOKUP($A5656,Data!$B:$K,MATCH('Spread Analysis'!B$3,Data!$B$1:$K$1,FALSE),FALSE))</f>
        <v>5.32</v>
      </c>
      <c r="C5656" s="20">
        <f>IF(VLOOKUP($A5656,Data!$B:$K,MATCH('Spread Analysis'!C$3,Data!$B$1:$K$1,FALSE),FALSE)="",#N/A,VLOOKUP($A5656,Data!$B:$K,MATCH('Spread Analysis'!C$3,Data!$B$1:$K$1,FALSE),FALSE))</f>
        <v>4.91</v>
      </c>
      <c r="D5656">
        <f t="shared" si="88"/>
        <v>0.41000000000000014</v>
      </c>
    </row>
    <row r="5657" spans="1:4" x14ac:dyDescent="0.25">
      <c r="A5657" s="2">
        <f>IF(ISBLANK(Data!B5657),#N/A,Data!B5657)</f>
        <v>36054</v>
      </c>
      <c r="B5657" s="20">
        <f>IF(VLOOKUP($A5657,Data!$B:$K,MATCH('Spread Analysis'!B$3,Data!$B$1:$K$1,FALSE),FALSE)="",#N/A,VLOOKUP($A5657,Data!$B:$K,MATCH('Spread Analysis'!B$3,Data!$B$1:$K$1,FALSE),FALSE))</f>
        <v>5.27</v>
      </c>
      <c r="C5657" s="20">
        <f>IF(VLOOKUP($A5657,Data!$B:$K,MATCH('Spread Analysis'!C$3,Data!$B$1:$K$1,FALSE),FALSE)="",#N/A,VLOOKUP($A5657,Data!$B:$K,MATCH('Spread Analysis'!C$3,Data!$B$1:$K$1,FALSE),FALSE))</f>
        <v>4.82</v>
      </c>
      <c r="D5657">
        <f t="shared" si="88"/>
        <v>0.44999999999999929</v>
      </c>
    </row>
    <row r="5658" spans="1:4" x14ac:dyDescent="0.25">
      <c r="A5658" s="2">
        <f>IF(ISBLANK(Data!B5658),#N/A,Data!B5658)</f>
        <v>36053</v>
      </c>
      <c r="B5658" s="20">
        <f>IF(VLOOKUP($A5658,Data!$B:$K,MATCH('Spread Analysis'!B$3,Data!$B$1:$K$1,FALSE),FALSE)="",#N/A,VLOOKUP($A5658,Data!$B:$K,MATCH('Spread Analysis'!B$3,Data!$B$1:$K$1,FALSE),FALSE))</f>
        <v>5.29</v>
      </c>
      <c r="C5658" s="20">
        <f>IF(VLOOKUP($A5658,Data!$B:$K,MATCH('Spread Analysis'!C$3,Data!$B$1:$K$1,FALSE),FALSE)="",#N/A,VLOOKUP($A5658,Data!$B:$K,MATCH('Spread Analysis'!C$3,Data!$B$1:$K$1,FALSE),FALSE))</f>
        <v>4.87</v>
      </c>
      <c r="D5658">
        <f t="shared" si="88"/>
        <v>0.41999999999999993</v>
      </c>
    </row>
    <row r="5659" spans="1:4" x14ac:dyDescent="0.25">
      <c r="A5659" s="2">
        <f>IF(ISBLANK(Data!B5659),#N/A,Data!B5659)</f>
        <v>36052</v>
      </c>
      <c r="B5659" s="20">
        <f>IF(VLOOKUP($A5659,Data!$B:$K,MATCH('Spread Analysis'!B$3,Data!$B$1:$K$1,FALSE),FALSE)="",#N/A,VLOOKUP($A5659,Data!$B:$K,MATCH('Spread Analysis'!B$3,Data!$B$1:$K$1,FALSE),FALSE))</f>
        <v>5.33</v>
      </c>
      <c r="C5659" s="20">
        <f>IF(VLOOKUP($A5659,Data!$B:$K,MATCH('Spread Analysis'!C$3,Data!$B$1:$K$1,FALSE),FALSE)="",#N/A,VLOOKUP($A5659,Data!$B:$K,MATCH('Spread Analysis'!C$3,Data!$B$1:$K$1,FALSE),FALSE))</f>
        <v>4.91</v>
      </c>
      <c r="D5659">
        <f t="shared" si="88"/>
        <v>0.41999999999999993</v>
      </c>
    </row>
    <row r="5660" spans="1:4" x14ac:dyDescent="0.25">
      <c r="A5660" s="2">
        <f>IF(ISBLANK(Data!B5660),#N/A,Data!B5660)</f>
        <v>36049</v>
      </c>
      <c r="B5660" s="20">
        <f>IF(VLOOKUP($A5660,Data!$B:$K,MATCH('Spread Analysis'!B$3,Data!$B$1:$K$1,FALSE),FALSE)="",#N/A,VLOOKUP($A5660,Data!$B:$K,MATCH('Spread Analysis'!B$3,Data!$B$1:$K$1,FALSE),FALSE))</f>
        <v>5.26</v>
      </c>
      <c r="C5660" s="20">
        <f>IF(VLOOKUP($A5660,Data!$B:$K,MATCH('Spread Analysis'!C$3,Data!$B$1:$K$1,FALSE),FALSE)="",#N/A,VLOOKUP($A5660,Data!$B:$K,MATCH('Spread Analysis'!C$3,Data!$B$1:$K$1,FALSE),FALSE))</f>
        <v>4.83</v>
      </c>
      <c r="D5660">
        <f t="shared" si="88"/>
        <v>0.42999999999999972</v>
      </c>
    </row>
    <row r="5661" spans="1:4" x14ac:dyDescent="0.25">
      <c r="A5661" s="2">
        <f>IF(ISBLANK(Data!B5661),#N/A,Data!B5661)</f>
        <v>36048</v>
      </c>
      <c r="B5661" s="20">
        <f>IF(VLOOKUP($A5661,Data!$B:$K,MATCH('Spread Analysis'!B$3,Data!$B$1:$K$1,FALSE),FALSE)="",#N/A,VLOOKUP($A5661,Data!$B:$K,MATCH('Spread Analysis'!B$3,Data!$B$1:$K$1,FALSE),FALSE))</f>
        <v>5.39</v>
      </c>
      <c r="C5661" s="20">
        <f>IF(VLOOKUP($A5661,Data!$B:$K,MATCH('Spread Analysis'!C$3,Data!$B$1:$K$1,FALSE),FALSE)="",#N/A,VLOOKUP($A5661,Data!$B:$K,MATCH('Spread Analysis'!C$3,Data!$B$1:$K$1,FALSE),FALSE))</f>
        <v>5</v>
      </c>
      <c r="D5661">
        <f t="shared" si="88"/>
        <v>0.38999999999999968</v>
      </c>
    </row>
    <row r="5662" spans="1:4" x14ac:dyDescent="0.25">
      <c r="A5662" s="2">
        <f>IF(ISBLANK(Data!B5662),#N/A,Data!B5662)</f>
        <v>36047</v>
      </c>
      <c r="B5662" s="20">
        <f>IF(VLOOKUP($A5662,Data!$B:$K,MATCH('Spread Analysis'!B$3,Data!$B$1:$K$1,FALSE),FALSE)="",#N/A,VLOOKUP($A5662,Data!$B:$K,MATCH('Spread Analysis'!B$3,Data!$B$1:$K$1,FALSE),FALSE))</f>
        <v>5.5</v>
      </c>
      <c r="C5662" s="20">
        <f>IF(VLOOKUP($A5662,Data!$B:$K,MATCH('Spread Analysis'!C$3,Data!$B$1:$K$1,FALSE),FALSE)="",#N/A,VLOOKUP($A5662,Data!$B:$K,MATCH('Spread Analysis'!C$3,Data!$B$1:$K$1,FALSE),FALSE))</f>
        <v>5.0999999999999996</v>
      </c>
      <c r="D5662">
        <f t="shared" si="88"/>
        <v>0.40000000000000036</v>
      </c>
    </row>
    <row r="5663" spans="1:4" x14ac:dyDescent="0.25">
      <c r="A5663" s="2">
        <f>IF(ISBLANK(Data!B5663),#N/A,Data!B5663)</f>
        <v>36046</v>
      </c>
      <c r="B5663" s="20">
        <f>IF(VLOOKUP($A5663,Data!$B:$K,MATCH('Spread Analysis'!B$3,Data!$B$1:$K$1,FALSE),FALSE)="",#N/A,VLOOKUP($A5663,Data!$B:$K,MATCH('Spread Analysis'!B$3,Data!$B$1:$K$1,FALSE),FALSE))</f>
        <v>5.46</v>
      </c>
      <c r="C5663" s="20">
        <f>IF(VLOOKUP($A5663,Data!$B:$K,MATCH('Spread Analysis'!C$3,Data!$B$1:$K$1,FALSE),FALSE)="",#N/A,VLOOKUP($A5663,Data!$B:$K,MATCH('Spread Analysis'!C$3,Data!$B$1:$K$1,FALSE),FALSE))</f>
        <v>5.0599999999999996</v>
      </c>
      <c r="D5663">
        <f t="shared" si="88"/>
        <v>0.40000000000000036</v>
      </c>
    </row>
    <row r="5664" spans="1:4" x14ac:dyDescent="0.25">
      <c r="A5664" s="2">
        <f>IF(ISBLANK(Data!B5664),#N/A,Data!B5664)</f>
        <v>36045</v>
      </c>
      <c r="B5664" s="20">
        <f>IF(VLOOKUP($A5664,Data!$B:$K,MATCH('Spread Analysis'!B$3,Data!$B$1:$K$1,FALSE),FALSE)="",#N/A,VLOOKUP($A5664,Data!$B:$K,MATCH('Spread Analysis'!B$3,Data!$B$1:$K$1,FALSE),FALSE))</f>
        <v>5.41</v>
      </c>
      <c r="C5664" s="20">
        <f>IF(VLOOKUP($A5664,Data!$B:$K,MATCH('Spread Analysis'!C$3,Data!$B$1:$K$1,FALSE),FALSE)="",#N/A,VLOOKUP($A5664,Data!$B:$K,MATCH('Spread Analysis'!C$3,Data!$B$1:$K$1,FALSE),FALSE))</f>
        <v>5.0199999999999996</v>
      </c>
      <c r="D5664">
        <f t="shared" si="88"/>
        <v>0.39000000000000057</v>
      </c>
    </row>
    <row r="5665" spans="1:4" x14ac:dyDescent="0.25">
      <c r="A5665" s="2">
        <f>IF(ISBLANK(Data!B5665),#N/A,Data!B5665)</f>
        <v>36042</v>
      </c>
      <c r="B5665" s="20">
        <f>IF(VLOOKUP($A5665,Data!$B:$K,MATCH('Spread Analysis'!B$3,Data!$B$1:$K$1,FALSE),FALSE)="",#N/A,VLOOKUP($A5665,Data!$B:$K,MATCH('Spread Analysis'!B$3,Data!$B$1:$K$1,FALSE),FALSE))</f>
        <v>5.65</v>
      </c>
      <c r="C5665" s="20">
        <f>IF(VLOOKUP($A5665,Data!$B:$K,MATCH('Spread Analysis'!C$3,Data!$B$1:$K$1,FALSE),FALSE)="",#N/A,VLOOKUP($A5665,Data!$B:$K,MATCH('Spread Analysis'!C$3,Data!$B$1:$K$1,FALSE),FALSE))</f>
        <v>5.33</v>
      </c>
      <c r="D5665">
        <f t="shared" si="88"/>
        <v>0.32000000000000028</v>
      </c>
    </row>
    <row r="5666" spans="1:4" x14ac:dyDescent="0.25">
      <c r="A5666" s="2">
        <f>IF(ISBLANK(Data!B5666),#N/A,Data!B5666)</f>
        <v>36041</v>
      </c>
      <c r="B5666" s="20">
        <f>IF(VLOOKUP($A5666,Data!$B:$K,MATCH('Spread Analysis'!B$3,Data!$B$1:$K$1,FALSE),FALSE)="",#N/A,VLOOKUP($A5666,Data!$B:$K,MATCH('Spread Analysis'!B$3,Data!$B$1:$K$1,FALSE),FALSE))</f>
        <v>5.7</v>
      </c>
      <c r="C5666" s="20">
        <f>IF(VLOOKUP($A5666,Data!$B:$K,MATCH('Spread Analysis'!C$3,Data!$B$1:$K$1,FALSE),FALSE)="",#N/A,VLOOKUP($A5666,Data!$B:$K,MATCH('Spread Analysis'!C$3,Data!$B$1:$K$1,FALSE),FALSE))</f>
        <v>5.39</v>
      </c>
      <c r="D5666">
        <f t="shared" ref="D5666:D5729" si="89">B5666-C5666</f>
        <v>0.3100000000000005</v>
      </c>
    </row>
    <row r="5667" spans="1:4" x14ac:dyDescent="0.25">
      <c r="A5667" s="2">
        <f>IF(ISBLANK(Data!B5667),#N/A,Data!B5667)</f>
        <v>36040</v>
      </c>
      <c r="B5667" s="20">
        <f>IF(VLOOKUP($A5667,Data!$B:$K,MATCH('Spread Analysis'!B$3,Data!$B$1:$K$1,FALSE),FALSE)="",#N/A,VLOOKUP($A5667,Data!$B:$K,MATCH('Spread Analysis'!B$3,Data!$B$1:$K$1,FALSE),FALSE))</f>
        <v>5.63</v>
      </c>
      <c r="C5667" s="20">
        <f>IF(VLOOKUP($A5667,Data!$B:$K,MATCH('Spread Analysis'!C$3,Data!$B$1:$K$1,FALSE),FALSE)="",#N/A,VLOOKUP($A5667,Data!$B:$K,MATCH('Spread Analysis'!C$3,Data!$B$1:$K$1,FALSE),FALSE))</f>
        <v>5.31</v>
      </c>
      <c r="D5667">
        <f t="shared" si="89"/>
        <v>0.32000000000000028</v>
      </c>
    </row>
    <row r="5668" spans="1:4" x14ac:dyDescent="0.25">
      <c r="A5668" s="2">
        <f>IF(ISBLANK(Data!B5668),#N/A,Data!B5668)</f>
        <v>36039</v>
      </c>
      <c r="B5668" s="20">
        <f>IF(VLOOKUP($A5668,Data!$B:$K,MATCH('Spread Analysis'!B$3,Data!$B$1:$K$1,FALSE),FALSE)="",#N/A,VLOOKUP($A5668,Data!$B:$K,MATCH('Spread Analysis'!B$3,Data!$B$1:$K$1,FALSE),FALSE))</f>
        <v>5.76</v>
      </c>
      <c r="C5668" s="20">
        <f>IF(VLOOKUP($A5668,Data!$B:$K,MATCH('Spread Analysis'!C$3,Data!$B$1:$K$1,FALSE),FALSE)="",#N/A,VLOOKUP($A5668,Data!$B:$K,MATCH('Spread Analysis'!C$3,Data!$B$1:$K$1,FALSE),FALSE))</f>
        <v>5.45</v>
      </c>
      <c r="D5668">
        <f t="shared" si="89"/>
        <v>0.30999999999999961</v>
      </c>
    </row>
    <row r="5669" spans="1:4" x14ac:dyDescent="0.25">
      <c r="A5669" s="2">
        <f>IF(ISBLANK(Data!B5669),#N/A,Data!B5669)</f>
        <v>36038</v>
      </c>
      <c r="B5669" s="20">
        <f>IF(VLOOKUP($A5669,Data!$B:$K,MATCH('Spread Analysis'!B$3,Data!$B$1:$K$1,FALSE),FALSE)="",#N/A,VLOOKUP($A5669,Data!$B:$K,MATCH('Spread Analysis'!B$3,Data!$B$1:$K$1,FALSE),FALSE))</f>
        <v>5.91</v>
      </c>
      <c r="C5669" s="20">
        <f>IF(VLOOKUP($A5669,Data!$B:$K,MATCH('Spread Analysis'!C$3,Data!$B$1:$K$1,FALSE),FALSE)="",#N/A,VLOOKUP($A5669,Data!$B:$K,MATCH('Spread Analysis'!C$3,Data!$B$1:$K$1,FALSE),FALSE))</f>
        <v>5.65</v>
      </c>
      <c r="D5669">
        <f t="shared" si="89"/>
        <v>0.25999999999999979</v>
      </c>
    </row>
    <row r="5670" spans="1:4" x14ac:dyDescent="0.25">
      <c r="A5670" s="2">
        <f>IF(ISBLANK(Data!B5670),#N/A,Data!B5670)</f>
        <v>36035</v>
      </c>
      <c r="B5670" s="20">
        <f>IF(VLOOKUP($A5670,Data!$B:$K,MATCH('Spread Analysis'!B$3,Data!$B$1:$K$1,FALSE),FALSE)="",#N/A,VLOOKUP($A5670,Data!$B:$K,MATCH('Spread Analysis'!B$3,Data!$B$1:$K$1,FALSE),FALSE))</f>
        <v>6.1</v>
      </c>
      <c r="C5670" s="20">
        <f>IF(VLOOKUP($A5670,Data!$B:$K,MATCH('Spread Analysis'!C$3,Data!$B$1:$K$1,FALSE),FALSE)="",#N/A,VLOOKUP($A5670,Data!$B:$K,MATCH('Spread Analysis'!C$3,Data!$B$1:$K$1,FALSE),FALSE))</f>
        <v>5.89</v>
      </c>
      <c r="D5670">
        <f t="shared" si="89"/>
        <v>0.20999999999999996</v>
      </c>
    </row>
    <row r="5671" spans="1:4" x14ac:dyDescent="0.25">
      <c r="A5671" s="2">
        <f>IF(ISBLANK(Data!B5671),#N/A,Data!B5671)</f>
        <v>36034</v>
      </c>
      <c r="B5671" s="20">
        <f>IF(VLOOKUP($A5671,Data!$B:$K,MATCH('Spread Analysis'!B$3,Data!$B$1:$K$1,FALSE),FALSE)="",#N/A,VLOOKUP($A5671,Data!$B:$K,MATCH('Spread Analysis'!B$3,Data!$B$1:$K$1,FALSE),FALSE))</f>
        <v>5.88</v>
      </c>
      <c r="C5671" s="20">
        <f>IF(VLOOKUP($A5671,Data!$B:$K,MATCH('Spread Analysis'!C$3,Data!$B$1:$K$1,FALSE),FALSE)="",#N/A,VLOOKUP($A5671,Data!$B:$K,MATCH('Spread Analysis'!C$3,Data!$B$1:$K$1,FALSE),FALSE))</f>
        <v>5.58</v>
      </c>
      <c r="D5671">
        <f t="shared" si="89"/>
        <v>0.29999999999999982</v>
      </c>
    </row>
    <row r="5672" spans="1:4" x14ac:dyDescent="0.25">
      <c r="A5672" s="2">
        <f>IF(ISBLANK(Data!B5672),#N/A,Data!B5672)</f>
        <v>36033</v>
      </c>
      <c r="B5672" s="20">
        <f>IF(VLOOKUP($A5672,Data!$B:$K,MATCH('Spread Analysis'!B$3,Data!$B$1:$K$1,FALSE),FALSE)="",#N/A,VLOOKUP($A5672,Data!$B:$K,MATCH('Spread Analysis'!B$3,Data!$B$1:$K$1,FALSE),FALSE))</f>
        <v>5.68</v>
      </c>
      <c r="C5672" s="20">
        <f>IF(VLOOKUP($A5672,Data!$B:$K,MATCH('Spread Analysis'!C$3,Data!$B$1:$K$1,FALSE),FALSE)="",#N/A,VLOOKUP($A5672,Data!$B:$K,MATCH('Spread Analysis'!C$3,Data!$B$1:$K$1,FALSE),FALSE))</f>
        <v>5.39</v>
      </c>
      <c r="D5672">
        <f t="shared" si="89"/>
        <v>0.29000000000000004</v>
      </c>
    </row>
    <row r="5673" spans="1:4" x14ac:dyDescent="0.25">
      <c r="A5673" s="2">
        <f>IF(ISBLANK(Data!B5673),#N/A,Data!B5673)</f>
        <v>36032</v>
      </c>
      <c r="B5673" s="20">
        <f>IF(VLOOKUP($A5673,Data!$B:$K,MATCH('Spread Analysis'!B$3,Data!$B$1:$K$1,FALSE),FALSE)="",#N/A,VLOOKUP($A5673,Data!$B:$K,MATCH('Spread Analysis'!B$3,Data!$B$1:$K$1,FALSE),FALSE))</f>
        <v>5.62</v>
      </c>
      <c r="C5673" s="20">
        <f>IF(VLOOKUP($A5673,Data!$B:$K,MATCH('Spread Analysis'!C$3,Data!$B$1:$K$1,FALSE),FALSE)="",#N/A,VLOOKUP($A5673,Data!$B:$K,MATCH('Spread Analysis'!C$3,Data!$B$1:$K$1,FALSE),FALSE))</f>
        <v>5.28</v>
      </c>
      <c r="D5673">
        <f t="shared" si="89"/>
        <v>0.33999999999999986</v>
      </c>
    </row>
    <row r="5674" spans="1:4" x14ac:dyDescent="0.25">
      <c r="A5674" s="2">
        <f>IF(ISBLANK(Data!B5674),#N/A,Data!B5674)</f>
        <v>36031</v>
      </c>
      <c r="B5674" s="20">
        <f>IF(VLOOKUP($A5674,Data!$B:$K,MATCH('Spread Analysis'!B$3,Data!$B$1:$K$1,FALSE),FALSE)="",#N/A,VLOOKUP($A5674,Data!$B:$K,MATCH('Spread Analysis'!B$3,Data!$B$1:$K$1,FALSE),FALSE))</f>
        <v>5.57</v>
      </c>
      <c r="C5674" s="20">
        <f>IF(VLOOKUP($A5674,Data!$B:$K,MATCH('Spread Analysis'!C$3,Data!$B$1:$K$1,FALSE),FALSE)="",#N/A,VLOOKUP($A5674,Data!$B:$K,MATCH('Spread Analysis'!C$3,Data!$B$1:$K$1,FALSE),FALSE))</f>
        <v>5.25</v>
      </c>
      <c r="D5674">
        <f t="shared" si="89"/>
        <v>0.32000000000000028</v>
      </c>
    </row>
    <row r="5675" spans="1:4" x14ac:dyDescent="0.25">
      <c r="A5675" s="2">
        <f>IF(ISBLANK(Data!B5675),#N/A,Data!B5675)</f>
        <v>36028</v>
      </c>
      <c r="B5675" s="20">
        <f>IF(VLOOKUP($A5675,Data!$B:$K,MATCH('Spread Analysis'!B$3,Data!$B$1:$K$1,FALSE),FALSE)="",#N/A,VLOOKUP($A5675,Data!$B:$K,MATCH('Spread Analysis'!B$3,Data!$B$1:$K$1,FALSE),FALSE))</f>
        <v>5.62</v>
      </c>
      <c r="C5675" s="20">
        <f>IF(VLOOKUP($A5675,Data!$B:$K,MATCH('Spread Analysis'!C$3,Data!$B$1:$K$1,FALSE),FALSE)="",#N/A,VLOOKUP($A5675,Data!$B:$K,MATCH('Spread Analysis'!C$3,Data!$B$1:$K$1,FALSE),FALSE))</f>
        <v>5.24</v>
      </c>
      <c r="D5675">
        <f t="shared" si="89"/>
        <v>0.37999999999999989</v>
      </c>
    </row>
    <row r="5676" spans="1:4" x14ac:dyDescent="0.25">
      <c r="A5676" s="2">
        <f>IF(ISBLANK(Data!B5676),#N/A,Data!B5676)</f>
        <v>36027</v>
      </c>
      <c r="B5676" s="20">
        <f>IF(VLOOKUP($A5676,Data!$B:$K,MATCH('Spread Analysis'!B$3,Data!$B$1:$K$1,FALSE),FALSE)="",#N/A,VLOOKUP($A5676,Data!$B:$K,MATCH('Spread Analysis'!B$3,Data!$B$1:$K$1,FALSE),FALSE))</f>
        <v>5.63</v>
      </c>
      <c r="C5676" s="20">
        <f>IF(VLOOKUP($A5676,Data!$B:$K,MATCH('Spread Analysis'!C$3,Data!$B$1:$K$1,FALSE),FALSE)="",#N/A,VLOOKUP($A5676,Data!$B:$K,MATCH('Spread Analysis'!C$3,Data!$B$1:$K$1,FALSE),FALSE))</f>
        <v>5.24</v>
      </c>
      <c r="D5676">
        <f t="shared" si="89"/>
        <v>0.38999999999999968</v>
      </c>
    </row>
    <row r="5677" spans="1:4" x14ac:dyDescent="0.25">
      <c r="A5677" s="2">
        <f>IF(ISBLANK(Data!B5677),#N/A,Data!B5677)</f>
        <v>36026</v>
      </c>
      <c r="B5677" s="20">
        <f>IF(VLOOKUP($A5677,Data!$B:$K,MATCH('Spread Analysis'!B$3,Data!$B$1:$K$1,FALSE),FALSE)="",#N/A,VLOOKUP($A5677,Data!$B:$K,MATCH('Spread Analysis'!B$3,Data!$B$1:$K$1,FALSE),FALSE))</f>
        <v>5.54</v>
      </c>
      <c r="C5677" s="20">
        <f>IF(VLOOKUP($A5677,Data!$B:$K,MATCH('Spread Analysis'!C$3,Data!$B$1:$K$1,FALSE),FALSE)="",#N/A,VLOOKUP($A5677,Data!$B:$K,MATCH('Spread Analysis'!C$3,Data!$B$1:$K$1,FALSE),FALSE))</f>
        <v>5.17</v>
      </c>
      <c r="D5677">
        <f t="shared" si="89"/>
        <v>0.37000000000000011</v>
      </c>
    </row>
    <row r="5678" spans="1:4" x14ac:dyDescent="0.25">
      <c r="A5678" s="2">
        <f>IF(ISBLANK(Data!B5678),#N/A,Data!B5678)</f>
        <v>36025</v>
      </c>
      <c r="B5678" s="20">
        <f>IF(VLOOKUP($A5678,Data!$B:$K,MATCH('Spread Analysis'!B$3,Data!$B$1:$K$1,FALSE),FALSE)="",#N/A,VLOOKUP($A5678,Data!$B:$K,MATCH('Spread Analysis'!B$3,Data!$B$1:$K$1,FALSE),FALSE))</f>
        <v>5.56</v>
      </c>
      <c r="C5678" s="20">
        <f>IF(VLOOKUP($A5678,Data!$B:$K,MATCH('Spread Analysis'!C$3,Data!$B$1:$K$1,FALSE),FALSE)="",#N/A,VLOOKUP($A5678,Data!$B:$K,MATCH('Spread Analysis'!C$3,Data!$B$1:$K$1,FALSE),FALSE))</f>
        <v>5.21</v>
      </c>
      <c r="D5678">
        <f t="shared" si="89"/>
        <v>0.34999999999999964</v>
      </c>
    </row>
    <row r="5679" spans="1:4" x14ac:dyDescent="0.25">
      <c r="A5679" s="2">
        <f>IF(ISBLANK(Data!B5679),#N/A,Data!B5679)</f>
        <v>36024</v>
      </c>
      <c r="B5679" s="20">
        <f>IF(VLOOKUP($A5679,Data!$B:$K,MATCH('Spread Analysis'!B$3,Data!$B$1:$K$1,FALSE),FALSE)="",#N/A,VLOOKUP($A5679,Data!$B:$K,MATCH('Spread Analysis'!B$3,Data!$B$1:$K$1,FALSE),FALSE))</f>
        <v>5.58</v>
      </c>
      <c r="C5679" s="20">
        <f>IF(VLOOKUP($A5679,Data!$B:$K,MATCH('Spread Analysis'!C$3,Data!$B$1:$K$1,FALSE),FALSE)="",#N/A,VLOOKUP($A5679,Data!$B:$K,MATCH('Spread Analysis'!C$3,Data!$B$1:$K$1,FALSE),FALSE))</f>
        <v>5.2</v>
      </c>
      <c r="D5679">
        <f t="shared" si="89"/>
        <v>0.37999999999999989</v>
      </c>
    </row>
    <row r="5680" spans="1:4" x14ac:dyDescent="0.25">
      <c r="A5680" s="2">
        <f>IF(ISBLANK(Data!B5680),#N/A,Data!B5680)</f>
        <v>36021</v>
      </c>
      <c r="B5680" s="20">
        <f>IF(VLOOKUP($A5680,Data!$B:$K,MATCH('Spread Analysis'!B$3,Data!$B$1:$K$1,FALSE),FALSE)="",#N/A,VLOOKUP($A5680,Data!$B:$K,MATCH('Spread Analysis'!B$3,Data!$B$1:$K$1,FALSE),FALSE))</f>
        <v>5.59</v>
      </c>
      <c r="C5680" s="20">
        <f>IF(VLOOKUP($A5680,Data!$B:$K,MATCH('Spread Analysis'!C$3,Data!$B$1:$K$1,FALSE),FALSE)="",#N/A,VLOOKUP($A5680,Data!$B:$K,MATCH('Spread Analysis'!C$3,Data!$B$1:$K$1,FALSE),FALSE))</f>
        <v>5.2</v>
      </c>
      <c r="D5680">
        <f t="shared" si="89"/>
        <v>0.38999999999999968</v>
      </c>
    </row>
    <row r="5681" spans="1:4" x14ac:dyDescent="0.25">
      <c r="A5681" s="2">
        <f>IF(ISBLANK(Data!B5681),#N/A,Data!B5681)</f>
        <v>36020</v>
      </c>
      <c r="B5681" s="20">
        <f>IF(VLOOKUP($A5681,Data!$B:$K,MATCH('Spread Analysis'!B$3,Data!$B$1:$K$1,FALSE),FALSE)="",#N/A,VLOOKUP($A5681,Data!$B:$K,MATCH('Spread Analysis'!B$3,Data!$B$1:$K$1,FALSE),FALSE))</f>
        <v>5.59</v>
      </c>
      <c r="C5681" s="20">
        <f>IF(VLOOKUP($A5681,Data!$B:$K,MATCH('Spread Analysis'!C$3,Data!$B$1:$K$1,FALSE),FALSE)="",#N/A,VLOOKUP($A5681,Data!$B:$K,MATCH('Spread Analysis'!C$3,Data!$B$1:$K$1,FALSE),FALSE))</f>
        <v>5.21</v>
      </c>
      <c r="D5681">
        <f t="shared" si="89"/>
        <v>0.37999999999999989</v>
      </c>
    </row>
    <row r="5682" spans="1:4" x14ac:dyDescent="0.25">
      <c r="A5682" s="2">
        <f>IF(ISBLANK(Data!B5682),#N/A,Data!B5682)</f>
        <v>36019</v>
      </c>
      <c r="B5682" s="20">
        <f>IF(VLOOKUP($A5682,Data!$B:$K,MATCH('Spread Analysis'!B$3,Data!$B$1:$K$1,FALSE),FALSE)="",#N/A,VLOOKUP($A5682,Data!$B:$K,MATCH('Spread Analysis'!B$3,Data!$B$1:$K$1,FALSE),FALSE))</f>
        <v>5.62</v>
      </c>
      <c r="C5682" s="20">
        <f>IF(VLOOKUP($A5682,Data!$B:$K,MATCH('Spread Analysis'!C$3,Data!$B$1:$K$1,FALSE),FALSE)="",#N/A,VLOOKUP($A5682,Data!$B:$K,MATCH('Spread Analysis'!C$3,Data!$B$1:$K$1,FALSE),FALSE))</f>
        <v>5.22</v>
      </c>
      <c r="D5682">
        <f t="shared" si="89"/>
        <v>0.40000000000000036</v>
      </c>
    </row>
    <row r="5683" spans="1:4" x14ac:dyDescent="0.25">
      <c r="A5683" s="2">
        <f>IF(ISBLANK(Data!B5683),#N/A,Data!B5683)</f>
        <v>36018</v>
      </c>
      <c r="B5683" s="20">
        <f>IF(VLOOKUP($A5683,Data!$B:$K,MATCH('Spread Analysis'!B$3,Data!$B$1:$K$1,FALSE),FALSE)="",#N/A,VLOOKUP($A5683,Data!$B:$K,MATCH('Spread Analysis'!B$3,Data!$B$1:$K$1,FALSE),FALSE))</f>
        <v>5.68</v>
      </c>
      <c r="C5683" s="20">
        <f>IF(VLOOKUP($A5683,Data!$B:$K,MATCH('Spread Analysis'!C$3,Data!$B$1:$K$1,FALSE),FALSE)="",#N/A,VLOOKUP($A5683,Data!$B:$K,MATCH('Spread Analysis'!C$3,Data!$B$1:$K$1,FALSE),FALSE))</f>
        <v>5.29</v>
      </c>
      <c r="D5683">
        <f t="shared" si="89"/>
        <v>0.38999999999999968</v>
      </c>
    </row>
    <row r="5684" spans="1:4" x14ac:dyDescent="0.25">
      <c r="A5684" s="2">
        <f>IF(ISBLANK(Data!B5684),#N/A,Data!B5684)</f>
        <v>36017</v>
      </c>
      <c r="B5684" s="20">
        <f>IF(VLOOKUP($A5684,Data!$B:$K,MATCH('Spread Analysis'!B$3,Data!$B$1:$K$1,FALSE),FALSE)="",#N/A,VLOOKUP($A5684,Data!$B:$K,MATCH('Spread Analysis'!B$3,Data!$B$1:$K$1,FALSE),FALSE))</f>
        <v>5.65</v>
      </c>
      <c r="C5684" s="20">
        <f>IF(VLOOKUP($A5684,Data!$B:$K,MATCH('Spread Analysis'!C$3,Data!$B$1:$K$1,FALSE),FALSE)="",#N/A,VLOOKUP($A5684,Data!$B:$K,MATCH('Spread Analysis'!C$3,Data!$B$1:$K$1,FALSE),FALSE))</f>
        <v>5.22</v>
      </c>
      <c r="D5684">
        <f t="shared" si="89"/>
        <v>0.4300000000000006</v>
      </c>
    </row>
    <row r="5685" spans="1:4" x14ac:dyDescent="0.25">
      <c r="A5685" s="2">
        <f>IF(ISBLANK(Data!B5685),#N/A,Data!B5685)</f>
        <v>36014</v>
      </c>
      <c r="B5685" s="20">
        <f>IF(VLOOKUP($A5685,Data!$B:$K,MATCH('Spread Analysis'!B$3,Data!$B$1:$K$1,FALSE),FALSE)="",#N/A,VLOOKUP($A5685,Data!$B:$K,MATCH('Spread Analysis'!B$3,Data!$B$1:$K$1,FALSE),FALSE))</f>
        <v>5.59</v>
      </c>
      <c r="C5685" s="20">
        <f>IF(VLOOKUP($A5685,Data!$B:$K,MATCH('Spread Analysis'!C$3,Data!$B$1:$K$1,FALSE),FALSE)="",#N/A,VLOOKUP($A5685,Data!$B:$K,MATCH('Spread Analysis'!C$3,Data!$B$1:$K$1,FALSE),FALSE))</f>
        <v>5.13</v>
      </c>
      <c r="D5685">
        <f t="shared" si="89"/>
        <v>0.45999999999999996</v>
      </c>
    </row>
    <row r="5686" spans="1:4" x14ac:dyDescent="0.25">
      <c r="A5686" s="2">
        <f>IF(ISBLANK(Data!B5686),#N/A,Data!B5686)</f>
        <v>36013</v>
      </c>
      <c r="B5686" s="20">
        <f>IF(VLOOKUP($A5686,Data!$B:$K,MATCH('Spread Analysis'!B$3,Data!$B$1:$K$1,FALSE),FALSE)="",#N/A,VLOOKUP($A5686,Data!$B:$K,MATCH('Spread Analysis'!B$3,Data!$B$1:$K$1,FALSE),FALSE))</f>
        <v>5.47</v>
      </c>
      <c r="C5686" s="20">
        <f>IF(VLOOKUP($A5686,Data!$B:$K,MATCH('Spread Analysis'!C$3,Data!$B$1:$K$1,FALSE),FALSE)="",#N/A,VLOOKUP($A5686,Data!$B:$K,MATCH('Spread Analysis'!C$3,Data!$B$1:$K$1,FALSE),FALSE))</f>
        <v>5</v>
      </c>
      <c r="D5686">
        <f t="shared" si="89"/>
        <v>0.46999999999999975</v>
      </c>
    </row>
    <row r="5687" spans="1:4" x14ac:dyDescent="0.25">
      <c r="A5687" s="2">
        <f>IF(ISBLANK(Data!B5687),#N/A,Data!B5687)</f>
        <v>36012</v>
      </c>
      <c r="B5687" s="20">
        <f>IF(VLOOKUP($A5687,Data!$B:$K,MATCH('Spread Analysis'!B$3,Data!$B$1:$K$1,FALSE),FALSE)="",#N/A,VLOOKUP($A5687,Data!$B:$K,MATCH('Spread Analysis'!B$3,Data!$B$1:$K$1,FALSE),FALSE))</f>
        <v>5.46</v>
      </c>
      <c r="C5687" s="20">
        <f>IF(VLOOKUP($A5687,Data!$B:$K,MATCH('Spread Analysis'!C$3,Data!$B$1:$K$1,FALSE),FALSE)="",#N/A,VLOOKUP($A5687,Data!$B:$K,MATCH('Spread Analysis'!C$3,Data!$B$1:$K$1,FALSE),FALSE))</f>
        <v>5.01</v>
      </c>
      <c r="D5687">
        <f t="shared" si="89"/>
        <v>0.45000000000000018</v>
      </c>
    </row>
    <row r="5688" spans="1:4" x14ac:dyDescent="0.25">
      <c r="A5688" s="2">
        <f>IF(ISBLANK(Data!B5688),#N/A,Data!B5688)</f>
        <v>36011</v>
      </c>
      <c r="B5688" s="20">
        <f>IF(VLOOKUP($A5688,Data!$B:$K,MATCH('Spread Analysis'!B$3,Data!$B$1:$K$1,FALSE),FALSE)="",#N/A,VLOOKUP($A5688,Data!$B:$K,MATCH('Spread Analysis'!B$3,Data!$B$1:$K$1,FALSE),FALSE))</f>
        <v>5.51</v>
      </c>
      <c r="C5688" s="20">
        <f>IF(VLOOKUP($A5688,Data!$B:$K,MATCH('Spread Analysis'!C$3,Data!$B$1:$K$1,FALSE),FALSE)="",#N/A,VLOOKUP($A5688,Data!$B:$K,MATCH('Spread Analysis'!C$3,Data!$B$1:$K$1,FALSE),FALSE))</f>
        <v>5.0999999999999996</v>
      </c>
      <c r="D5688">
        <f t="shared" si="89"/>
        <v>0.41000000000000014</v>
      </c>
    </row>
    <row r="5689" spans="1:4" x14ac:dyDescent="0.25">
      <c r="A5689" s="2">
        <f>IF(ISBLANK(Data!B5689),#N/A,Data!B5689)</f>
        <v>36010</v>
      </c>
      <c r="B5689" s="20">
        <f>IF(VLOOKUP($A5689,Data!$B:$K,MATCH('Spread Analysis'!B$3,Data!$B$1:$K$1,FALSE),FALSE)="",#N/A,VLOOKUP($A5689,Data!$B:$K,MATCH('Spread Analysis'!B$3,Data!$B$1:$K$1,FALSE),FALSE))</f>
        <v>5.56</v>
      </c>
      <c r="C5689" s="20">
        <f>IF(VLOOKUP($A5689,Data!$B:$K,MATCH('Spread Analysis'!C$3,Data!$B$1:$K$1,FALSE),FALSE)="",#N/A,VLOOKUP($A5689,Data!$B:$K,MATCH('Spread Analysis'!C$3,Data!$B$1:$K$1,FALSE),FALSE))</f>
        <v>5.0999999999999996</v>
      </c>
      <c r="D5689">
        <f t="shared" si="89"/>
        <v>0.45999999999999996</v>
      </c>
    </row>
    <row r="5690" spans="1:4" x14ac:dyDescent="0.25">
      <c r="A5690" s="2">
        <f>IF(ISBLANK(Data!B5690),#N/A,Data!B5690)</f>
        <v>36007</v>
      </c>
      <c r="B5690" s="20">
        <f>IF(VLOOKUP($A5690,Data!$B:$K,MATCH('Spread Analysis'!B$3,Data!$B$1:$K$1,FALSE),FALSE)="",#N/A,VLOOKUP($A5690,Data!$B:$K,MATCH('Spread Analysis'!B$3,Data!$B$1:$K$1,FALSE),FALSE))</f>
        <v>5.53</v>
      </c>
      <c r="C5690" s="20">
        <f>IF(VLOOKUP($A5690,Data!$B:$K,MATCH('Spread Analysis'!C$3,Data!$B$1:$K$1,FALSE),FALSE)="",#N/A,VLOOKUP($A5690,Data!$B:$K,MATCH('Spread Analysis'!C$3,Data!$B$1:$K$1,FALSE),FALSE))</f>
        <v>5.09</v>
      </c>
      <c r="D5690">
        <f t="shared" si="89"/>
        <v>0.44000000000000039</v>
      </c>
    </row>
    <row r="5691" spans="1:4" x14ac:dyDescent="0.25">
      <c r="A5691" s="2">
        <f>IF(ISBLANK(Data!B5691),#N/A,Data!B5691)</f>
        <v>36006</v>
      </c>
      <c r="B5691" s="20">
        <f>IF(VLOOKUP($A5691,Data!$B:$K,MATCH('Spread Analysis'!B$3,Data!$B$1:$K$1,FALSE),FALSE)="",#N/A,VLOOKUP($A5691,Data!$B:$K,MATCH('Spread Analysis'!B$3,Data!$B$1:$K$1,FALSE),FALSE))</f>
        <v>5.57</v>
      </c>
      <c r="C5691" s="20">
        <f>IF(VLOOKUP($A5691,Data!$B:$K,MATCH('Spread Analysis'!C$3,Data!$B$1:$K$1,FALSE),FALSE)="",#N/A,VLOOKUP($A5691,Data!$B:$K,MATCH('Spread Analysis'!C$3,Data!$B$1:$K$1,FALSE),FALSE))</f>
        <v>5.16</v>
      </c>
      <c r="D5691">
        <f t="shared" si="89"/>
        <v>0.41000000000000014</v>
      </c>
    </row>
    <row r="5692" spans="1:4" x14ac:dyDescent="0.25">
      <c r="A5692" s="2">
        <f>IF(ISBLANK(Data!B5692),#N/A,Data!B5692)</f>
        <v>36005</v>
      </c>
      <c r="B5692" s="20">
        <f>IF(VLOOKUP($A5692,Data!$B:$K,MATCH('Spread Analysis'!B$3,Data!$B$1:$K$1,FALSE),FALSE)="",#N/A,VLOOKUP($A5692,Data!$B:$K,MATCH('Spread Analysis'!B$3,Data!$B$1:$K$1,FALSE),FALSE))</f>
        <v>5.55</v>
      </c>
      <c r="C5692" s="20">
        <f>IF(VLOOKUP($A5692,Data!$B:$K,MATCH('Spread Analysis'!C$3,Data!$B$1:$K$1,FALSE),FALSE)="",#N/A,VLOOKUP($A5692,Data!$B:$K,MATCH('Spread Analysis'!C$3,Data!$B$1:$K$1,FALSE),FALSE))</f>
        <v>5.15</v>
      </c>
      <c r="D5692">
        <f t="shared" si="89"/>
        <v>0.39999999999999947</v>
      </c>
    </row>
    <row r="5693" spans="1:4" x14ac:dyDescent="0.25">
      <c r="A5693" s="2">
        <f>IF(ISBLANK(Data!B5693),#N/A,Data!B5693)</f>
        <v>36004</v>
      </c>
      <c r="B5693" s="20">
        <f>IF(VLOOKUP($A5693,Data!$B:$K,MATCH('Spread Analysis'!B$3,Data!$B$1:$K$1,FALSE),FALSE)="",#N/A,VLOOKUP($A5693,Data!$B:$K,MATCH('Spread Analysis'!B$3,Data!$B$1:$K$1,FALSE),FALSE))</f>
        <v>5.58</v>
      </c>
      <c r="C5693" s="20">
        <f>IF(VLOOKUP($A5693,Data!$B:$K,MATCH('Spread Analysis'!C$3,Data!$B$1:$K$1,FALSE),FALSE)="",#N/A,VLOOKUP($A5693,Data!$B:$K,MATCH('Spread Analysis'!C$3,Data!$B$1:$K$1,FALSE),FALSE))</f>
        <v>5.19</v>
      </c>
      <c r="D5693">
        <f t="shared" si="89"/>
        <v>0.38999999999999968</v>
      </c>
    </row>
    <row r="5694" spans="1:4" x14ac:dyDescent="0.25">
      <c r="A5694" s="2">
        <f>IF(ISBLANK(Data!B5694),#N/A,Data!B5694)</f>
        <v>36003</v>
      </c>
      <c r="B5694" s="20">
        <f>IF(VLOOKUP($A5694,Data!$B:$K,MATCH('Spread Analysis'!B$3,Data!$B$1:$K$1,FALSE),FALSE)="",#N/A,VLOOKUP($A5694,Data!$B:$K,MATCH('Spread Analysis'!B$3,Data!$B$1:$K$1,FALSE),FALSE))</f>
        <v>5.55</v>
      </c>
      <c r="C5694" s="20">
        <f>IF(VLOOKUP($A5694,Data!$B:$K,MATCH('Spread Analysis'!C$3,Data!$B$1:$K$1,FALSE),FALSE)="",#N/A,VLOOKUP($A5694,Data!$B:$K,MATCH('Spread Analysis'!C$3,Data!$B$1:$K$1,FALSE),FALSE))</f>
        <v>5.2</v>
      </c>
      <c r="D5694">
        <f t="shared" si="89"/>
        <v>0.34999999999999964</v>
      </c>
    </row>
    <row r="5695" spans="1:4" x14ac:dyDescent="0.25">
      <c r="A5695" s="2">
        <f>IF(ISBLANK(Data!B5695),#N/A,Data!B5695)</f>
        <v>36000</v>
      </c>
      <c r="B5695" s="20">
        <f>IF(VLOOKUP($A5695,Data!$B:$K,MATCH('Spread Analysis'!B$3,Data!$B$1:$K$1,FALSE),FALSE)="",#N/A,VLOOKUP($A5695,Data!$B:$K,MATCH('Spread Analysis'!B$3,Data!$B$1:$K$1,FALSE),FALSE))</f>
        <v>5.53</v>
      </c>
      <c r="C5695" s="20">
        <f>IF(VLOOKUP($A5695,Data!$B:$K,MATCH('Spread Analysis'!C$3,Data!$B$1:$K$1,FALSE),FALSE)="",#N/A,VLOOKUP($A5695,Data!$B:$K,MATCH('Spread Analysis'!C$3,Data!$B$1:$K$1,FALSE),FALSE))</f>
        <v>5.15</v>
      </c>
      <c r="D5695">
        <f t="shared" si="89"/>
        <v>0.37999999999999989</v>
      </c>
    </row>
    <row r="5696" spans="1:4" x14ac:dyDescent="0.25">
      <c r="A5696" s="2">
        <f>IF(ISBLANK(Data!B5696),#N/A,Data!B5696)</f>
        <v>35999</v>
      </c>
      <c r="B5696" s="20">
        <f>IF(VLOOKUP($A5696,Data!$B:$K,MATCH('Spread Analysis'!B$3,Data!$B$1:$K$1,FALSE),FALSE)="",#N/A,VLOOKUP($A5696,Data!$B:$K,MATCH('Spread Analysis'!B$3,Data!$B$1:$K$1,FALSE),FALSE))</f>
        <v>5.58</v>
      </c>
      <c r="C5696" s="20">
        <f>IF(VLOOKUP($A5696,Data!$B:$K,MATCH('Spread Analysis'!C$3,Data!$B$1:$K$1,FALSE),FALSE)="",#N/A,VLOOKUP($A5696,Data!$B:$K,MATCH('Spread Analysis'!C$3,Data!$B$1:$K$1,FALSE),FALSE))</f>
        <v>5.22</v>
      </c>
      <c r="D5696">
        <f t="shared" si="89"/>
        <v>0.36000000000000032</v>
      </c>
    </row>
    <row r="5697" spans="1:4" x14ac:dyDescent="0.25">
      <c r="A5697" s="2">
        <f>IF(ISBLANK(Data!B5697),#N/A,Data!B5697)</f>
        <v>35998</v>
      </c>
      <c r="B5697" s="20">
        <f>IF(VLOOKUP($A5697,Data!$B:$K,MATCH('Spread Analysis'!B$3,Data!$B$1:$K$1,FALSE),FALSE)="",#N/A,VLOOKUP($A5697,Data!$B:$K,MATCH('Spread Analysis'!B$3,Data!$B$1:$K$1,FALSE),FALSE))</f>
        <v>5.57</v>
      </c>
      <c r="C5697" s="20">
        <f>IF(VLOOKUP($A5697,Data!$B:$K,MATCH('Spread Analysis'!C$3,Data!$B$1:$K$1,FALSE),FALSE)="",#N/A,VLOOKUP($A5697,Data!$B:$K,MATCH('Spread Analysis'!C$3,Data!$B$1:$K$1,FALSE),FALSE))</f>
        <v>5.2</v>
      </c>
      <c r="D5697">
        <f t="shared" si="89"/>
        <v>0.37000000000000011</v>
      </c>
    </row>
    <row r="5698" spans="1:4" x14ac:dyDescent="0.25">
      <c r="A5698" s="2">
        <f>IF(ISBLANK(Data!B5698),#N/A,Data!B5698)</f>
        <v>35997</v>
      </c>
      <c r="B5698" s="20">
        <f>IF(VLOOKUP($A5698,Data!$B:$K,MATCH('Spread Analysis'!B$3,Data!$B$1:$K$1,FALSE),FALSE)="",#N/A,VLOOKUP($A5698,Data!$B:$K,MATCH('Spread Analysis'!B$3,Data!$B$1:$K$1,FALSE),FALSE))</f>
        <v>5.53</v>
      </c>
      <c r="C5698" s="20">
        <f>IF(VLOOKUP($A5698,Data!$B:$K,MATCH('Spread Analysis'!C$3,Data!$B$1:$K$1,FALSE),FALSE)="",#N/A,VLOOKUP($A5698,Data!$B:$K,MATCH('Spread Analysis'!C$3,Data!$B$1:$K$1,FALSE),FALSE))</f>
        <v>5.14</v>
      </c>
      <c r="D5698">
        <f t="shared" si="89"/>
        <v>0.39000000000000057</v>
      </c>
    </row>
    <row r="5699" spans="1:4" x14ac:dyDescent="0.25">
      <c r="A5699" s="2">
        <f>IF(ISBLANK(Data!B5699),#N/A,Data!B5699)</f>
        <v>35996</v>
      </c>
      <c r="B5699" s="20">
        <f>IF(VLOOKUP($A5699,Data!$B:$K,MATCH('Spread Analysis'!B$3,Data!$B$1:$K$1,FALSE),FALSE)="",#N/A,VLOOKUP($A5699,Data!$B:$K,MATCH('Spread Analysis'!B$3,Data!$B$1:$K$1,FALSE),FALSE))</f>
        <v>5.54</v>
      </c>
      <c r="C5699" s="20">
        <f>IF(VLOOKUP($A5699,Data!$B:$K,MATCH('Spread Analysis'!C$3,Data!$B$1:$K$1,FALSE),FALSE)="",#N/A,VLOOKUP($A5699,Data!$B:$K,MATCH('Spread Analysis'!C$3,Data!$B$1:$K$1,FALSE),FALSE))</f>
        <v>5.14</v>
      </c>
      <c r="D5699">
        <f t="shared" si="89"/>
        <v>0.40000000000000036</v>
      </c>
    </row>
    <row r="5700" spans="1:4" x14ac:dyDescent="0.25">
      <c r="A5700" s="2">
        <f>IF(ISBLANK(Data!B5700),#N/A,Data!B5700)</f>
        <v>35993</v>
      </c>
      <c r="B5700" s="20">
        <f>IF(VLOOKUP($A5700,Data!$B:$K,MATCH('Spread Analysis'!B$3,Data!$B$1:$K$1,FALSE),FALSE)="",#N/A,VLOOKUP($A5700,Data!$B:$K,MATCH('Spread Analysis'!B$3,Data!$B$1:$K$1,FALSE),FALSE))</f>
        <v>5.51</v>
      </c>
      <c r="C5700" s="20">
        <f>IF(VLOOKUP($A5700,Data!$B:$K,MATCH('Spread Analysis'!C$3,Data!$B$1:$K$1,FALSE),FALSE)="",#N/A,VLOOKUP($A5700,Data!$B:$K,MATCH('Spread Analysis'!C$3,Data!$B$1:$K$1,FALSE),FALSE))</f>
        <v>5.1100000000000003</v>
      </c>
      <c r="D5700">
        <f t="shared" si="89"/>
        <v>0.39999999999999947</v>
      </c>
    </row>
    <row r="5701" spans="1:4" x14ac:dyDescent="0.25">
      <c r="A5701" s="2">
        <f>IF(ISBLANK(Data!B5701),#N/A,Data!B5701)</f>
        <v>35992</v>
      </c>
      <c r="B5701" s="20">
        <f>IF(VLOOKUP($A5701,Data!$B:$K,MATCH('Spread Analysis'!B$3,Data!$B$1:$K$1,FALSE),FALSE)="",#N/A,VLOOKUP($A5701,Data!$B:$K,MATCH('Spread Analysis'!B$3,Data!$B$1:$K$1,FALSE),FALSE))</f>
        <v>5.49</v>
      </c>
      <c r="C5701" s="20">
        <f>IF(VLOOKUP($A5701,Data!$B:$K,MATCH('Spread Analysis'!C$3,Data!$B$1:$K$1,FALSE),FALSE)="",#N/A,VLOOKUP($A5701,Data!$B:$K,MATCH('Spread Analysis'!C$3,Data!$B$1:$K$1,FALSE),FALSE))</f>
        <v>5.09</v>
      </c>
      <c r="D5701">
        <f t="shared" si="89"/>
        <v>0.40000000000000036</v>
      </c>
    </row>
    <row r="5702" spans="1:4" x14ac:dyDescent="0.25">
      <c r="A5702" s="2">
        <f>IF(ISBLANK(Data!B5702),#N/A,Data!B5702)</f>
        <v>35991</v>
      </c>
      <c r="B5702" s="20">
        <f>IF(VLOOKUP($A5702,Data!$B:$K,MATCH('Spread Analysis'!B$3,Data!$B$1:$K$1,FALSE),FALSE)="",#N/A,VLOOKUP($A5702,Data!$B:$K,MATCH('Spread Analysis'!B$3,Data!$B$1:$K$1,FALSE),FALSE))</f>
        <v>5.51</v>
      </c>
      <c r="C5702" s="20">
        <f>IF(VLOOKUP($A5702,Data!$B:$K,MATCH('Spread Analysis'!C$3,Data!$B$1:$K$1,FALSE),FALSE)="",#N/A,VLOOKUP($A5702,Data!$B:$K,MATCH('Spread Analysis'!C$3,Data!$B$1:$K$1,FALSE),FALSE))</f>
        <v>5.17</v>
      </c>
      <c r="D5702">
        <f t="shared" si="89"/>
        <v>0.33999999999999986</v>
      </c>
    </row>
    <row r="5703" spans="1:4" x14ac:dyDescent="0.25">
      <c r="A5703" s="2">
        <f>IF(ISBLANK(Data!B5703),#N/A,Data!B5703)</f>
        <v>35990</v>
      </c>
      <c r="B5703" s="20">
        <f>IF(VLOOKUP($A5703,Data!$B:$K,MATCH('Spread Analysis'!B$3,Data!$B$1:$K$1,FALSE),FALSE)="",#N/A,VLOOKUP($A5703,Data!$B:$K,MATCH('Spread Analysis'!B$3,Data!$B$1:$K$1,FALSE),FALSE))</f>
        <v>5.51</v>
      </c>
      <c r="C5703" s="20">
        <f>IF(VLOOKUP($A5703,Data!$B:$K,MATCH('Spread Analysis'!C$3,Data!$B$1:$K$1,FALSE),FALSE)="",#N/A,VLOOKUP($A5703,Data!$B:$K,MATCH('Spread Analysis'!C$3,Data!$B$1:$K$1,FALSE),FALSE))</f>
        <v>5.19</v>
      </c>
      <c r="D5703">
        <f t="shared" si="89"/>
        <v>0.3199999999999994</v>
      </c>
    </row>
    <row r="5704" spans="1:4" x14ac:dyDescent="0.25">
      <c r="A5704" s="2">
        <f>IF(ISBLANK(Data!B5704),#N/A,Data!B5704)</f>
        <v>35989</v>
      </c>
      <c r="B5704" s="20">
        <f>IF(VLOOKUP($A5704,Data!$B:$K,MATCH('Spread Analysis'!B$3,Data!$B$1:$K$1,FALSE),FALSE)="",#N/A,VLOOKUP($A5704,Data!$B:$K,MATCH('Spread Analysis'!B$3,Data!$B$1:$K$1,FALSE),FALSE))</f>
        <v>5.52</v>
      </c>
      <c r="C5704" s="20">
        <f>IF(VLOOKUP($A5704,Data!$B:$K,MATCH('Spread Analysis'!C$3,Data!$B$1:$K$1,FALSE),FALSE)="",#N/A,VLOOKUP($A5704,Data!$B:$K,MATCH('Spread Analysis'!C$3,Data!$B$1:$K$1,FALSE),FALSE))</f>
        <v>5.24</v>
      </c>
      <c r="D5704">
        <f t="shared" si="89"/>
        <v>0.27999999999999936</v>
      </c>
    </row>
    <row r="5705" spans="1:4" x14ac:dyDescent="0.25">
      <c r="A5705" s="2">
        <f>IF(ISBLANK(Data!B5705),#N/A,Data!B5705)</f>
        <v>35986</v>
      </c>
      <c r="B5705" s="20">
        <f>IF(VLOOKUP($A5705,Data!$B:$K,MATCH('Spread Analysis'!B$3,Data!$B$1:$K$1,FALSE),FALSE)="",#N/A,VLOOKUP($A5705,Data!$B:$K,MATCH('Spread Analysis'!B$3,Data!$B$1:$K$1,FALSE),FALSE))</f>
        <v>5.49</v>
      </c>
      <c r="C5705" s="20">
        <f>IF(VLOOKUP($A5705,Data!$B:$K,MATCH('Spread Analysis'!C$3,Data!$B$1:$K$1,FALSE),FALSE)="",#N/A,VLOOKUP($A5705,Data!$B:$K,MATCH('Spread Analysis'!C$3,Data!$B$1:$K$1,FALSE),FALSE))</f>
        <v>5.23</v>
      </c>
      <c r="D5705">
        <f t="shared" si="89"/>
        <v>0.25999999999999979</v>
      </c>
    </row>
    <row r="5706" spans="1:4" x14ac:dyDescent="0.25">
      <c r="A5706" s="2">
        <f>IF(ISBLANK(Data!B5706),#N/A,Data!B5706)</f>
        <v>35985</v>
      </c>
      <c r="B5706" s="20">
        <f>IF(VLOOKUP($A5706,Data!$B:$K,MATCH('Spread Analysis'!B$3,Data!$B$1:$K$1,FALSE),FALSE)="",#N/A,VLOOKUP($A5706,Data!$B:$K,MATCH('Spread Analysis'!B$3,Data!$B$1:$K$1,FALSE),FALSE))</f>
        <v>5.52</v>
      </c>
      <c r="C5706" s="20">
        <f>IF(VLOOKUP($A5706,Data!$B:$K,MATCH('Spread Analysis'!C$3,Data!$B$1:$K$1,FALSE),FALSE)="",#N/A,VLOOKUP($A5706,Data!$B:$K,MATCH('Spread Analysis'!C$3,Data!$B$1:$K$1,FALSE),FALSE))</f>
        <v>5.25</v>
      </c>
      <c r="D5706">
        <f t="shared" si="89"/>
        <v>0.26999999999999957</v>
      </c>
    </row>
    <row r="5707" spans="1:4" x14ac:dyDescent="0.25">
      <c r="A5707" s="2">
        <f>IF(ISBLANK(Data!B5707),#N/A,Data!B5707)</f>
        <v>35984</v>
      </c>
      <c r="B5707" s="20">
        <f>IF(VLOOKUP($A5707,Data!$B:$K,MATCH('Spread Analysis'!B$3,Data!$B$1:$K$1,FALSE),FALSE)="",#N/A,VLOOKUP($A5707,Data!$B:$K,MATCH('Spread Analysis'!B$3,Data!$B$1:$K$1,FALSE),FALSE))</f>
        <v>5.47</v>
      </c>
      <c r="C5707" s="20">
        <f>IF(VLOOKUP($A5707,Data!$B:$K,MATCH('Spread Analysis'!C$3,Data!$B$1:$K$1,FALSE),FALSE)="",#N/A,VLOOKUP($A5707,Data!$B:$K,MATCH('Spread Analysis'!C$3,Data!$B$1:$K$1,FALSE),FALSE))</f>
        <v>5.14</v>
      </c>
      <c r="D5707">
        <f t="shared" si="89"/>
        <v>0.33000000000000007</v>
      </c>
    </row>
    <row r="5708" spans="1:4" x14ac:dyDescent="0.25">
      <c r="A5708" s="2">
        <f>IF(ISBLANK(Data!B5708),#N/A,Data!B5708)</f>
        <v>35983</v>
      </c>
      <c r="B5708" s="20">
        <f>IF(VLOOKUP($A5708,Data!$B:$K,MATCH('Spread Analysis'!B$3,Data!$B$1:$K$1,FALSE),FALSE)="",#N/A,VLOOKUP($A5708,Data!$B:$K,MATCH('Spread Analysis'!B$3,Data!$B$1:$K$1,FALSE),FALSE))</f>
        <v>5.45</v>
      </c>
      <c r="C5708" s="20">
        <f>IF(VLOOKUP($A5708,Data!$B:$K,MATCH('Spread Analysis'!C$3,Data!$B$1:$K$1,FALSE),FALSE)="",#N/A,VLOOKUP($A5708,Data!$B:$K,MATCH('Spread Analysis'!C$3,Data!$B$1:$K$1,FALSE),FALSE))</f>
        <v>5.15</v>
      </c>
      <c r="D5708">
        <f t="shared" si="89"/>
        <v>0.29999999999999982</v>
      </c>
    </row>
    <row r="5709" spans="1:4" x14ac:dyDescent="0.25">
      <c r="A5709" s="2">
        <f>IF(ISBLANK(Data!B5709),#N/A,Data!B5709)</f>
        <v>35982</v>
      </c>
      <c r="B5709" s="20">
        <f>IF(VLOOKUP($A5709,Data!$B:$K,MATCH('Spread Analysis'!B$3,Data!$B$1:$K$1,FALSE),FALSE)="",#N/A,VLOOKUP($A5709,Data!$B:$K,MATCH('Spread Analysis'!B$3,Data!$B$1:$K$1,FALSE),FALSE))</f>
        <v>5.5</v>
      </c>
      <c r="C5709" s="20">
        <f>IF(VLOOKUP($A5709,Data!$B:$K,MATCH('Spread Analysis'!C$3,Data!$B$1:$K$1,FALSE),FALSE)="",#N/A,VLOOKUP($A5709,Data!$B:$K,MATCH('Spread Analysis'!C$3,Data!$B$1:$K$1,FALSE),FALSE))</f>
        <v>5.18</v>
      </c>
      <c r="D5709">
        <f t="shared" si="89"/>
        <v>0.32000000000000028</v>
      </c>
    </row>
    <row r="5710" spans="1:4" x14ac:dyDescent="0.25">
      <c r="A5710" s="2">
        <f>IF(ISBLANK(Data!B5710),#N/A,Data!B5710)</f>
        <v>35979</v>
      </c>
      <c r="B5710" s="20">
        <f>IF(VLOOKUP($A5710,Data!$B:$K,MATCH('Spread Analysis'!B$3,Data!$B$1:$K$1,FALSE),FALSE)="",#N/A,VLOOKUP($A5710,Data!$B:$K,MATCH('Spread Analysis'!B$3,Data!$B$1:$K$1,FALSE),FALSE))</f>
        <v>5.5</v>
      </c>
      <c r="C5710" s="20">
        <f>IF(VLOOKUP($A5710,Data!$B:$K,MATCH('Spread Analysis'!C$3,Data!$B$1:$K$1,FALSE),FALSE)="",#N/A,VLOOKUP($A5710,Data!$B:$K,MATCH('Spread Analysis'!C$3,Data!$B$1:$K$1,FALSE),FALSE))</f>
        <v>5.2</v>
      </c>
      <c r="D5710">
        <f t="shared" si="89"/>
        <v>0.29999999999999982</v>
      </c>
    </row>
    <row r="5711" spans="1:4" x14ac:dyDescent="0.25">
      <c r="A5711" s="2">
        <f>IF(ISBLANK(Data!B5711),#N/A,Data!B5711)</f>
        <v>35978</v>
      </c>
      <c r="B5711" s="20">
        <f>IF(VLOOKUP($A5711,Data!$B:$K,MATCH('Spread Analysis'!B$3,Data!$B$1:$K$1,FALSE),FALSE)="",#N/A,VLOOKUP($A5711,Data!$B:$K,MATCH('Spread Analysis'!B$3,Data!$B$1:$K$1,FALSE),FALSE))</f>
        <v>5.5</v>
      </c>
      <c r="C5711" s="20">
        <f>IF(VLOOKUP($A5711,Data!$B:$K,MATCH('Spread Analysis'!C$3,Data!$B$1:$K$1,FALSE),FALSE)="",#N/A,VLOOKUP($A5711,Data!$B:$K,MATCH('Spread Analysis'!C$3,Data!$B$1:$K$1,FALSE),FALSE))</f>
        <v>5.2</v>
      </c>
      <c r="D5711">
        <f t="shared" si="89"/>
        <v>0.29999999999999982</v>
      </c>
    </row>
    <row r="5712" spans="1:4" x14ac:dyDescent="0.25">
      <c r="A5712" s="2">
        <f>IF(ISBLANK(Data!B5712),#N/A,Data!B5712)</f>
        <v>35977</v>
      </c>
      <c r="B5712" s="20">
        <f>IF(VLOOKUP($A5712,Data!$B:$K,MATCH('Spread Analysis'!B$3,Data!$B$1:$K$1,FALSE),FALSE)="",#N/A,VLOOKUP($A5712,Data!$B:$K,MATCH('Spread Analysis'!B$3,Data!$B$1:$K$1,FALSE),FALSE))</f>
        <v>5.49</v>
      </c>
      <c r="C5712" s="20">
        <f>IF(VLOOKUP($A5712,Data!$B:$K,MATCH('Spread Analysis'!C$3,Data!$B$1:$K$1,FALSE),FALSE)="",#N/A,VLOOKUP($A5712,Data!$B:$K,MATCH('Spread Analysis'!C$3,Data!$B$1:$K$1,FALSE),FALSE))</f>
        <v>5.13</v>
      </c>
      <c r="D5712">
        <f t="shared" si="89"/>
        <v>0.36000000000000032</v>
      </c>
    </row>
    <row r="5713" spans="1:4" x14ac:dyDescent="0.25">
      <c r="A5713" s="2">
        <f>IF(ISBLANK(Data!B5713),#N/A,Data!B5713)</f>
        <v>35976</v>
      </c>
      <c r="B5713" s="20">
        <f>IF(VLOOKUP($A5713,Data!$B:$K,MATCH('Spread Analysis'!B$3,Data!$B$1:$K$1,FALSE),FALSE)="",#N/A,VLOOKUP($A5713,Data!$B:$K,MATCH('Spread Analysis'!B$3,Data!$B$1:$K$1,FALSE),FALSE))</f>
        <v>5.58</v>
      </c>
      <c r="C5713" s="20">
        <f>IF(VLOOKUP($A5713,Data!$B:$K,MATCH('Spread Analysis'!C$3,Data!$B$1:$K$1,FALSE),FALSE)="",#N/A,VLOOKUP($A5713,Data!$B:$K,MATCH('Spread Analysis'!C$3,Data!$B$1:$K$1,FALSE),FALSE))</f>
        <v>5.18</v>
      </c>
      <c r="D5713">
        <f t="shared" si="89"/>
        <v>0.40000000000000036</v>
      </c>
    </row>
    <row r="5714" spans="1:4" x14ac:dyDescent="0.25">
      <c r="A5714" s="2">
        <f>IF(ISBLANK(Data!B5714),#N/A,Data!B5714)</f>
        <v>35975</v>
      </c>
      <c r="B5714" s="20">
        <f>IF(VLOOKUP($A5714,Data!$B:$K,MATCH('Spread Analysis'!B$3,Data!$B$1:$K$1,FALSE),FALSE)="",#N/A,VLOOKUP($A5714,Data!$B:$K,MATCH('Spread Analysis'!B$3,Data!$B$1:$K$1,FALSE),FALSE))</f>
        <v>5.59</v>
      </c>
      <c r="C5714" s="20">
        <f>IF(VLOOKUP($A5714,Data!$B:$K,MATCH('Spread Analysis'!C$3,Data!$B$1:$K$1,FALSE),FALSE)="",#N/A,VLOOKUP($A5714,Data!$B:$K,MATCH('Spread Analysis'!C$3,Data!$B$1:$K$1,FALSE),FALSE))</f>
        <v>5.24</v>
      </c>
      <c r="D5714">
        <f t="shared" si="89"/>
        <v>0.34999999999999964</v>
      </c>
    </row>
    <row r="5715" spans="1:4" x14ac:dyDescent="0.25">
      <c r="A5715" s="2">
        <f>IF(ISBLANK(Data!B5715),#N/A,Data!B5715)</f>
        <v>35972</v>
      </c>
      <c r="B5715" s="20">
        <f>IF(VLOOKUP($A5715,Data!$B:$K,MATCH('Spread Analysis'!B$3,Data!$B$1:$K$1,FALSE),FALSE)="",#N/A,VLOOKUP($A5715,Data!$B:$K,MATCH('Spread Analysis'!B$3,Data!$B$1:$K$1,FALSE),FALSE))</f>
        <v>5.58</v>
      </c>
      <c r="C5715" s="20">
        <f>IF(VLOOKUP($A5715,Data!$B:$K,MATCH('Spread Analysis'!C$3,Data!$B$1:$K$1,FALSE),FALSE)="",#N/A,VLOOKUP($A5715,Data!$B:$K,MATCH('Spread Analysis'!C$3,Data!$B$1:$K$1,FALSE),FALSE))</f>
        <v>5.23</v>
      </c>
      <c r="D5715">
        <f t="shared" si="89"/>
        <v>0.34999999999999964</v>
      </c>
    </row>
    <row r="5716" spans="1:4" x14ac:dyDescent="0.25">
      <c r="A5716" s="2">
        <f>IF(ISBLANK(Data!B5716),#N/A,Data!B5716)</f>
        <v>35971</v>
      </c>
      <c r="B5716" s="20">
        <f>IF(VLOOKUP($A5716,Data!$B:$K,MATCH('Spread Analysis'!B$3,Data!$B$1:$K$1,FALSE),FALSE)="",#N/A,VLOOKUP($A5716,Data!$B:$K,MATCH('Spread Analysis'!B$3,Data!$B$1:$K$1,FALSE),FALSE))</f>
        <v>5.57</v>
      </c>
      <c r="C5716" s="20">
        <f>IF(VLOOKUP($A5716,Data!$B:$K,MATCH('Spread Analysis'!C$3,Data!$B$1:$K$1,FALSE),FALSE)="",#N/A,VLOOKUP($A5716,Data!$B:$K,MATCH('Spread Analysis'!C$3,Data!$B$1:$K$1,FALSE),FALSE))</f>
        <v>5.27</v>
      </c>
      <c r="D5716">
        <f t="shared" si="89"/>
        <v>0.30000000000000071</v>
      </c>
    </row>
    <row r="5717" spans="1:4" x14ac:dyDescent="0.25">
      <c r="A5717" s="2">
        <f>IF(ISBLANK(Data!B5717),#N/A,Data!B5717)</f>
        <v>35970</v>
      </c>
      <c r="B5717" s="20">
        <f>IF(VLOOKUP($A5717,Data!$B:$K,MATCH('Spread Analysis'!B$3,Data!$B$1:$K$1,FALSE),FALSE)="",#N/A,VLOOKUP($A5717,Data!$B:$K,MATCH('Spread Analysis'!B$3,Data!$B$1:$K$1,FALSE),FALSE))</f>
        <v>5.62</v>
      </c>
      <c r="C5717" s="20">
        <f>IF(VLOOKUP($A5717,Data!$B:$K,MATCH('Spread Analysis'!C$3,Data!$B$1:$K$1,FALSE),FALSE)="",#N/A,VLOOKUP($A5717,Data!$B:$K,MATCH('Spread Analysis'!C$3,Data!$B$1:$K$1,FALSE),FALSE))</f>
        <v>5.4</v>
      </c>
      <c r="D5717">
        <f t="shared" si="89"/>
        <v>0.21999999999999975</v>
      </c>
    </row>
    <row r="5718" spans="1:4" x14ac:dyDescent="0.25">
      <c r="A5718" s="2">
        <f>IF(ISBLANK(Data!B5718),#N/A,Data!B5718)</f>
        <v>35969</v>
      </c>
      <c r="B5718" s="20">
        <f>IF(VLOOKUP($A5718,Data!$B:$K,MATCH('Spread Analysis'!B$3,Data!$B$1:$K$1,FALSE),FALSE)="",#N/A,VLOOKUP($A5718,Data!$B:$K,MATCH('Spread Analysis'!B$3,Data!$B$1:$K$1,FALSE),FALSE))</f>
        <v>5.67</v>
      </c>
      <c r="C5718" s="20">
        <f>IF(VLOOKUP($A5718,Data!$B:$K,MATCH('Spread Analysis'!C$3,Data!$B$1:$K$1,FALSE),FALSE)="",#N/A,VLOOKUP($A5718,Data!$B:$K,MATCH('Spread Analysis'!C$3,Data!$B$1:$K$1,FALSE),FALSE))</f>
        <v>5.36</v>
      </c>
      <c r="D5718">
        <f t="shared" si="89"/>
        <v>0.30999999999999961</v>
      </c>
    </row>
    <row r="5719" spans="1:4" x14ac:dyDescent="0.25">
      <c r="A5719" s="2">
        <f>IF(ISBLANK(Data!B5719),#N/A,Data!B5719)</f>
        <v>35968</v>
      </c>
      <c r="B5719" s="20">
        <f>IF(VLOOKUP($A5719,Data!$B:$K,MATCH('Spread Analysis'!B$3,Data!$B$1:$K$1,FALSE),FALSE)="",#N/A,VLOOKUP($A5719,Data!$B:$K,MATCH('Spread Analysis'!B$3,Data!$B$1:$K$1,FALSE),FALSE))</f>
        <v>5.66</v>
      </c>
      <c r="C5719" s="20">
        <f>IF(VLOOKUP($A5719,Data!$B:$K,MATCH('Spread Analysis'!C$3,Data!$B$1:$K$1,FALSE),FALSE)="",#N/A,VLOOKUP($A5719,Data!$B:$K,MATCH('Spread Analysis'!C$3,Data!$B$1:$K$1,FALSE),FALSE))</f>
        <v>5.29</v>
      </c>
      <c r="D5719">
        <f t="shared" si="89"/>
        <v>0.37000000000000011</v>
      </c>
    </row>
    <row r="5720" spans="1:4" x14ac:dyDescent="0.25">
      <c r="A5720" s="2">
        <f>IF(ISBLANK(Data!B5720),#N/A,Data!B5720)</f>
        <v>35965</v>
      </c>
      <c r="B5720" s="20">
        <f>IF(VLOOKUP($A5720,Data!$B:$K,MATCH('Spread Analysis'!B$3,Data!$B$1:$K$1,FALSE),FALSE)="",#N/A,VLOOKUP($A5720,Data!$B:$K,MATCH('Spread Analysis'!B$3,Data!$B$1:$K$1,FALSE),FALSE))</f>
        <v>5.67</v>
      </c>
      <c r="C5720" s="20">
        <f>IF(VLOOKUP($A5720,Data!$B:$K,MATCH('Spread Analysis'!C$3,Data!$B$1:$K$1,FALSE),FALSE)="",#N/A,VLOOKUP($A5720,Data!$B:$K,MATCH('Spread Analysis'!C$3,Data!$B$1:$K$1,FALSE),FALSE))</f>
        <v>5.26</v>
      </c>
      <c r="D5720">
        <f t="shared" si="89"/>
        <v>0.41000000000000014</v>
      </c>
    </row>
    <row r="5721" spans="1:4" x14ac:dyDescent="0.25">
      <c r="A5721" s="2">
        <f>IF(ISBLANK(Data!B5721),#N/A,Data!B5721)</f>
        <v>35964</v>
      </c>
      <c r="B5721" s="20">
        <f>IF(VLOOKUP($A5721,Data!$B:$K,MATCH('Spread Analysis'!B$3,Data!$B$1:$K$1,FALSE),FALSE)="",#N/A,VLOOKUP($A5721,Data!$B:$K,MATCH('Spread Analysis'!B$3,Data!$B$1:$K$1,FALSE),FALSE))</f>
        <v>5.61</v>
      </c>
      <c r="C5721" s="20">
        <f>IF(VLOOKUP($A5721,Data!$B:$K,MATCH('Spread Analysis'!C$3,Data!$B$1:$K$1,FALSE),FALSE)="",#N/A,VLOOKUP($A5721,Data!$B:$K,MATCH('Spread Analysis'!C$3,Data!$B$1:$K$1,FALSE),FALSE))</f>
        <v>5.27</v>
      </c>
      <c r="D5721">
        <f t="shared" si="89"/>
        <v>0.34000000000000075</v>
      </c>
    </row>
    <row r="5722" spans="1:4" x14ac:dyDescent="0.25">
      <c r="A5722" s="2">
        <f>IF(ISBLANK(Data!B5722),#N/A,Data!B5722)</f>
        <v>35963</v>
      </c>
      <c r="B5722" s="20">
        <f>IF(VLOOKUP($A5722,Data!$B:$K,MATCH('Spread Analysis'!B$3,Data!$B$1:$K$1,FALSE),FALSE)="",#N/A,VLOOKUP($A5722,Data!$B:$K,MATCH('Spread Analysis'!B$3,Data!$B$1:$K$1,FALSE),FALSE))</f>
        <v>5.58</v>
      </c>
      <c r="C5722" s="20">
        <f>IF(VLOOKUP($A5722,Data!$B:$K,MATCH('Spread Analysis'!C$3,Data!$B$1:$K$1,FALSE),FALSE)="",#N/A,VLOOKUP($A5722,Data!$B:$K,MATCH('Spread Analysis'!C$3,Data!$B$1:$K$1,FALSE),FALSE))</f>
        <v>5.39</v>
      </c>
      <c r="D5722">
        <f t="shared" si="89"/>
        <v>0.19000000000000039</v>
      </c>
    </row>
    <row r="5723" spans="1:4" x14ac:dyDescent="0.25">
      <c r="A5723" s="2">
        <f>IF(ISBLANK(Data!B5723),#N/A,Data!B5723)</f>
        <v>35962</v>
      </c>
      <c r="B5723" s="20">
        <f>IF(VLOOKUP($A5723,Data!$B:$K,MATCH('Spread Analysis'!B$3,Data!$B$1:$K$1,FALSE),FALSE)="",#N/A,VLOOKUP($A5723,Data!$B:$K,MATCH('Spread Analysis'!B$3,Data!$B$1:$K$1,FALSE),FALSE))</f>
        <v>5.61</v>
      </c>
      <c r="C5723" s="20">
        <f>IF(VLOOKUP($A5723,Data!$B:$K,MATCH('Spread Analysis'!C$3,Data!$B$1:$K$1,FALSE),FALSE)="",#N/A,VLOOKUP($A5723,Data!$B:$K,MATCH('Spread Analysis'!C$3,Data!$B$1:$K$1,FALSE),FALSE))</f>
        <v>5.53</v>
      </c>
      <c r="D5723">
        <f t="shared" si="89"/>
        <v>8.0000000000000071E-2</v>
      </c>
    </row>
    <row r="5724" spans="1:4" x14ac:dyDescent="0.25">
      <c r="A5724" s="2">
        <f>IF(ISBLANK(Data!B5724),#N/A,Data!B5724)</f>
        <v>35961</v>
      </c>
      <c r="B5724" s="20">
        <f>IF(VLOOKUP($A5724,Data!$B:$K,MATCH('Spread Analysis'!B$3,Data!$B$1:$K$1,FALSE),FALSE)="",#N/A,VLOOKUP($A5724,Data!$B:$K,MATCH('Spread Analysis'!B$3,Data!$B$1:$K$1,FALSE),FALSE))</f>
        <v>5.62</v>
      </c>
      <c r="C5724" s="20">
        <f>IF(VLOOKUP($A5724,Data!$B:$K,MATCH('Spread Analysis'!C$3,Data!$B$1:$K$1,FALSE),FALSE)="",#N/A,VLOOKUP($A5724,Data!$B:$K,MATCH('Spread Analysis'!C$3,Data!$B$1:$K$1,FALSE),FALSE))</f>
        <v>5.54</v>
      </c>
      <c r="D5724">
        <f t="shared" si="89"/>
        <v>8.0000000000000071E-2</v>
      </c>
    </row>
    <row r="5725" spans="1:4" x14ac:dyDescent="0.25">
      <c r="A5725" s="2">
        <f>IF(ISBLANK(Data!B5725),#N/A,Data!B5725)</f>
        <v>35958</v>
      </c>
      <c r="B5725" s="20">
        <f>IF(VLOOKUP($A5725,Data!$B:$K,MATCH('Spread Analysis'!B$3,Data!$B$1:$K$1,FALSE),FALSE)="",#N/A,VLOOKUP($A5725,Data!$B:$K,MATCH('Spread Analysis'!B$3,Data!$B$1:$K$1,FALSE),FALSE))</f>
        <v>5.6</v>
      </c>
      <c r="C5725" s="20">
        <f>IF(VLOOKUP($A5725,Data!$B:$K,MATCH('Spread Analysis'!C$3,Data!$B$1:$K$1,FALSE),FALSE)="",#N/A,VLOOKUP($A5725,Data!$B:$K,MATCH('Spread Analysis'!C$3,Data!$B$1:$K$1,FALSE),FALSE))</f>
        <v>5.48</v>
      </c>
      <c r="D5725">
        <f t="shared" si="89"/>
        <v>0.11999999999999922</v>
      </c>
    </row>
    <row r="5726" spans="1:4" x14ac:dyDescent="0.25">
      <c r="A5726" s="2">
        <f>IF(ISBLANK(Data!B5726),#N/A,Data!B5726)</f>
        <v>35957</v>
      </c>
      <c r="B5726" s="20">
        <f>IF(VLOOKUP($A5726,Data!$B:$K,MATCH('Spread Analysis'!B$3,Data!$B$1:$K$1,FALSE),FALSE)="",#N/A,VLOOKUP($A5726,Data!$B:$K,MATCH('Spread Analysis'!B$3,Data!$B$1:$K$1,FALSE),FALSE))</f>
        <v>5.65</v>
      </c>
      <c r="C5726" s="20">
        <f>IF(VLOOKUP($A5726,Data!$B:$K,MATCH('Spread Analysis'!C$3,Data!$B$1:$K$1,FALSE),FALSE)="",#N/A,VLOOKUP($A5726,Data!$B:$K,MATCH('Spread Analysis'!C$3,Data!$B$1:$K$1,FALSE),FALSE))</f>
        <v>5.52</v>
      </c>
      <c r="D5726">
        <f t="shared" si="89"/>
        <v>0.13000000000000078</v>
      </c>
    </row>
    <row r="5727" spans="1:4" x14ac:dyDescent="0.25">
      <c r="A5727" s="2">
        <f>IF(ISBLANK(Data!B5727),#N/A,Data!B5727)</f>
        <v>35956</v>
      </c>
      <c r="B5727" s="20">
        <f>IF(VLOOKUP($A5727,Data!$B:$K,MATCH('Spread Analysis'!B$3,Data!$B$1:$K$1,FALSE),FALSE)="",#N/A,VLOOKUP($A5727,Data!$B:$K,MATCH('Spread Analysis'!B$3,Data!$B$1:$K$1,FALSE),FALSE))</f>
        <v>5.79</v>
      </c>
      <c r="C5727" s="20">
        <f>IF(VLOOKUP($A5727,Data!$B:$K,MATCH('Spread Analysis'!C$3,Data!$B$1:$K$1,FALSE),FALSE)="",#N/A,VLOOKUP($A5727,Data!$B:$K,MATCH('Spread Analysis'!C$3,Data!$B$1:$K$1,FALSE),FALSE))</f>
        <v>5.64</v>
      </c>
      <c r="D5727">
        <f t="shared" si="89"/>
        <v>0.15000000000000036</v>
      </c>
    </row>
    <row r="5728" spans="1:4" x14ac:dyDescent="0.25">
      <c r="A5728" s="2">
        <f>IF(ISBLANK(Data!B5728),#N/A,Data!B5728)</f>
        <v>35955</v>
      </c>
      <c r="B5728" s="20">
        <f>IF(VLOOKUP($A5728,Data!$B:$K,MATCH('Spread Analysis'!B$3,Data!$B$1:$K$1,FALSE),FALSE)="",#N/A,VLOOKUP($A5728,Data!$B:$K,MATCH('Spread Analysis'!B$3,Data!$B$1:$K$1,FALSE),FALSE))</f>
        <v>5.64</v>
      </c>
      <c r="C5728" s="20">
        <f>IF(VLOOKUP($A5728,Data!$B:$K,MATCH('Spread Analysis'!C$3,Data!$B$1:$K$1,FALSE),FALSE)="",#N/A,VLOOKUP($A5728,Data!$B:$K,MATCH('Spread Analysis'!C$3,Data!$B$1:$K$1,FALSE),FALSE))</f>
        <v>5.42</v>
      </c>
      <c r="D5728">
        <f t="shared" si="89"/>
        <v>0.21999999999999975</v>
      </c>
    </row>
    <row r="5729" spans="1:4" x14ac:dyDescent="0.25">
      <c r="A5729" s="2">
        <f>IF(ISBLANK(Data!B5729),#N/A,Data!B5729)</f>
        <v>35951</v>
      </c>
      <c r="B5729" s="20">
        <f>IF(VLOOKUP($A5729,Data!$B:$K,MATCH('Spread Analysis'!B$3,Data!$B$1:$K$1,FALSE),FALSE)="",#N/A,VLOOKUP($A5729,Data!$B:$K,MATCH('Spread Analysis'!B$3,Data!$B$1:$K$1,FALSE),FALSE))</f>
        <v>5.53</v>
      </c>
      <c r="C5729" s="20">
        <f>IF(VLOOKUP($A5729,Data!$B:$K,MATCH('Spread Analysis'!C$3,Data!$B$1:$K$1,FALSE),FALSE)="",#N/A,VLOOKUP($A5729,Data!$B:$K,MATCH('Spread Analysis'!C$3,Data!$B$1:$K$1,FALSE),FALSE))</f>
        <v>5.07</v>
      </c>
      <c r="D5729">
        <f t="shared" si="89"/>
        <v>0.45999999999999996</v>
      </c>
    </row>
    <row r="5730" spans="1:4" x14ac:dyDescent="0.25">
      <c r="A5730" s="2">
        <f>IF(ISBLANK(Data!B5730),#N/A,Data!B5730)</f>
        <v>35950</v>
      </c>
      <c r="B5730" s="20">
        <f>IF(VLOOKUP($A5730,Data!$B:$K,MATCH('Spread Analysis'!B$3,Data!$B$1:$K$1,FALSE),FALSE)="",#N/A,VLOOKUP($A5730,Data!$B:$K,MATCH('Spread Analysis'!B$3,Data!$B$1:$K$1,FALSE),FALSE))</f>
        <v>5.43</v>
      </c>
      <c r="C5730" s="20">
        <f>IF(VLOOKUP($A5730,Data!$B:$K,MATCH('Spread Analysis'!C$3,Data!$B$1:$K$1,FALSE),FALSE)="",#N/A,VLOOKUP($A5730,Data!$B:$K,MATCH('Spread Analysis'!C$3,Data!$B$1:$K$1,FALSE),FALSE))</f>
        <v>4.87</v>
      </c>
      <c r="D5730">
        <f t="shared" ref="D5730:D5793" si="90">B5730-C5730</f>
        <v>0.55999999999999961</v>
      </c>
    </row>
    <row r="5731" spans="1:4" x14ac:dyDescent="0.25">
      <c r="A5731" s="2">
        <f>IF(ISBLANK(Data!B5731),#N/A,Data!B5731)</f>
        <v>35949</v>
      </c>
      <c r="B5731" s="20">
        <f>IF(VLOOKUP($A5731,Data!$B:$K,MATCH('Spread Analysis'!B$3,Data!$B$1:$K$1,FALSE),FALSE)="",#N/A,VLOOKUP($A5731,Data!$B:$K,MATCH('Spread Analysis'!B$3,Data!$B$1:$K$1,FALSE),FALSE))</f>
        <v>5.41</v>
      </c>
      <c r="C5731" s="20">
        <f>IF(VLOOKUP($A5731,Data!$B:$K,MATCH('Spread Analysis'!C$3,Data!$B$1:$K$1,FALSE),FALSE)="",#N/A,VLOOKUP($A5731,Data!$B:$K,MATCH('Spread Analysis'!C$3,Data!$B$1:$K$1,FALSE),FALSE))</f>
        <v>4.8</v>
      </c>
      <c r="D5731">
        <f t="shared" si="90"/>
        <v>0.61000000000000032</v>
      </c>
    </row>
    <row r="5732" spans="1:4" x14ac:dyDescent="0.25">
      <c r="A5732" s="2">
        <f>IF(ISBLANK(Data!B5732),#N/A,Data!B5732)</f>
        <v>35948</v>
      </c>
      <c r="B5732" s="20">
        <f>IF(VLOOKUP($A5732,Data!$B:$K,MATCH('Spread Analysis'!B$3,Data!$B$1:$K$1,FALSE),FALSE)="",#N/A,VLOOKUP($A5732,Data!$B:$K,MATCH('Spread Analysis'!B$3,Data!$B$1:$K$1,FALSE),FALSE))</f>
        <v>5.38</v>
      </c>
      <c r="C5732" s="20">
        <f>IF(VLOOKUP($A5732,Data!$B:$K,MATCH('Spread Analysis'!C$3,Data!$B$1:$K$1,FALSE),FALSE)="",#N/A,VLOOKUP($A5732,Data!$B:$K,MATCH('Spread Analysis'!C$3,Data!$B$1:$K$1,FALSE),FALSE))</f>
        <v>4.74</v>
      </c>
      <c r="D5732">
        <f t="shared" si="90"/>
        <v>0.63999999999999968</v>
      </c>
    </row>
    <row r="5733" spans="1:4" x14ac:dyDescent="0.25">
      <c r="A5733" s="2">
        <f>IF(ISBLANK(Data!B5733),#N/A,Data!B5733)</f>
        <v>35947</v>
      </c>
      <c r="B5733" s="20">
        <f>IF(VLOOKUP($A5733,Data!$B:$K,MATCH('Spread Analysis'!B$3,Data!$B$1:$K$1,FALSE),FALSE)="",#N/A,VLOOKUP($A5733,Data!$B:$K,MATCH('Spread Analysis'!B$3,Data!$B$1:$K$1,FALSE),FALSE))</f>
        <v>5.31</v>
      </c>
      <c r="C5733" s="20">
        <f>IF(VLOOKUP($A5733,Data!$B:$K,MATCH('Spread Analysis'!C$3,Data!$B$1:$K$1,FALSE),FALSE)="",#N/A,VLOOKUP($A5733,Data!$B:$K,MATCH('Spread Analysis'!C$3,Data!$B$1:$K$1,FALSE),FALSE))</f>
        <v>4.6900000000000004</v>
      </c>
      <c r="D5733">
        <f t="shared" si="90"/>
        <v>0.61999999999999922</v>
      </c>
    </row>
    <row r="5734" spans="1:4" x14ac:dyDescent="0.25">
      <c r="A5734" s="2">
        <f>IF(ISBLANK(Data!B5734),#N/A,Data!B5734)</f>
        <v>35944</v>
      </c>
      <c r="B5734" s="20">
        <f>IF(VLOOKUP($A5734,Data!$B:$K,MATCH('Spread Analysis'!B$3,Data!$B$1:$K$1,FALSE),FALSE)="",#N/A,VLOOKUP($A5734,Data!$B:$K,MATCH('Spread Analysis'!B$3,Data!$B$1:$K$1,FALSE),FALSE))</f>
        <v>5.38</v>
      </c>
      <c r="C5734" s="20">
        <f>IF(VLOOKUP($A5734,Data!$B:$K,MATCH('Spread Analysis'!C$3,Data!$B$1:$K$1,FALSE),FALSE)="",#N/A,VLOOKUP($A5734,Data!$B:$K,MATCH('Spread Analysis'!C$3,Data!$B$1:$K$1,FALSE),FALSE))</f>
        <v>4.75</v>
      </c>
      <c r="D5734">
        <f t="shared" si="90"/>
        <v>0.62999999999999989</v>
      </c>
    </row>
    <row r="5735" spans="1:4" x14ac:dyDescent="0.25">
      <c r="A5735" s="2">
        <f>IF(ISBLANK(Data!B5735),#N/A,Data!B5735)</f>
        <v>35943</v>
      </c>
      <c r="B5735" s="20">
        <f>IF(VLOOKUP($A5735,Data!$B:$K,MATCH('Spread Analysis'!B$3,Data!$B$1:$K$1,FALSE),FALSE)="",#N/A,VLOOKUP($A5735,Data!$B:$K,MATCH('Spread Analysis'!B$3,Data!$B$1:$K$1,FALSE),FALSE))</f>
        <v>5.42</v>
      </c>
      <c r="C5735" s="20">
        <f>IF(VLOOKUP($A5735,Data!$B:$K,MATCH('Spread Analysis'!C$3,Data!$B$1:$K$1,FALSE),FALSE)="",#N/A,VLOOKUP($A5735,Data!$B:$K,MATCH('Spread Analysis'!C$3,Data!$B$1:$K$1,FALSE),FALSE))</f>
        <v>4.8</v>
      </c>
      <c r="D5735">
        <f t="shared" si="90"/>
        <v>0.62000000000000011</v>
      </c>
    </row>
    <row r="5736" spans="1:4" x14ac:dyDescent="0.25">
      <c r="A5736" s="2">
        <f>IF(ISBLANK(Data!B5736),#N/A,Data!B5736)</f>
        <v>35942</v>
      </c>
      <c r="B5736" s="20">
        <f>IF(VLOOKUP($A5736,Data!$B:$K,MATCH('Spread Analysis'!B$3,Data!$B$1:$K$1,FALSE),FALSE)="",#N/A,VLOOKUP($A5736,Data!$B:$K,MATCH('Spread Analysis'!B$3,Data!$B$1:$K$1,FALSE),FALSE))</f>
        <v>5.43</v>
      </c>
      <c r="C5736" s="20">
        <f>IF(VLOOKUP($A5736,Data!$B:$K,MATCH('Spread Analysis'!C$3,Data!$B$1:$K$1,FALSE),FALSE)="",#N/A,VLOOKUP($A5736,Data!$B:$K,MATCH('Spread Analysis'!C$3,Data!$B$1:$K$1,FALSE),FALSE))</f>
        <v>4.8600000000000003</v>
      </c>
      <c r="D5736">
        <f t="shared" si="90"/>
        <v>0.5699999999999994</v>
      </c>
    </row>
    <row r="5737" spans="1:4" x14ac:dyDescent="0.25">
      <c r="A5737" s="2">
        <f>IF(ISBLANK(Data!B5737),#N/A,Data!B5737)</f>
        <v>35941</v>
      </c>
      <c r="B5737" s="20">
        <f>IF(VLOOKUP($A5737,Data!$B:$K,MATCH('Spread Analysis'!B$3,Data!$B$1:$K$1,FALSE),FALSE)="",#N/A,VLOOKUP($A5737,Data!$B:$K,MATCH('Spread Analysis'!B$3,Data!$B$1:$K$1,FALSE),FALSE))</f>
        <v>5.57</v>
      </c>
      <c r="C5737" s="20">
        <f>IF(VLOOKUP($A5737,Data!$B:$K,MATCH('Spread Analysis'!C$3,Data!$B$1:$K$1,FALSE),FALSE)="",#N/A,VLOOKUP($A5737,Data!$B:$K,MATCH('Spread Analysis'!C$3,Data!$B$1:$K$1,FALSE),FALSE))</f>
        <v>4.96</v>
      </c>
      <c r="D5737">
        <f t="shared" si="90"/>
        <v>0.61000000000000032</v>
      </c>
    </row>
    <row r="5738" spans="1:4" x14ac:dyDescent="0.25">
      <c r="A5738" s="2">
        <f>IF(ISBLANK(Data!B5738),#N/A,Data!B5738)</f>
        <v>35940</v>
      </c>
      <c r="B5738" s="20">
        <f>IF(VLOOKUP($A5738,Data!$B:$K,MATCH('Spread Analysis'!B$3,Data!$B$1:$K$1,FALSE),FALSE)="",#N/A,VLOOKUP($A5738,Data!$B:$K,MATCH('Spread Analysis'!B$3,Data!$B$1:$K$1,FALSE),FALSE))</f>
        <v>5.58</v>
      </c>
      <c r="C5738" s="20">
        <f>IF(VLOOKUP($A5738,Data!$B:$K,MATCH('Spread Analysis'!C$3,Data!$B$1:$K$1,FALSE),FALSE)="",#N/A,VLOOKUP($A5738,Data!$B:$K,MATCH('Spread Analysis'!C$3,Data!$B$1:$K$1,FALSE),FALSE))</f>
        <v>4.97</v>
      </c>
      <c r="D5738">
        <f t="shared" si="90"/>
        <v>0.61000000000000032</v>
      </c>
    </row>
    <row r="5739" spans="1:4" x14ac:dyDescent="0.25">
      <c r="A5739" s="2">
        <f>IF(ISBLANK(Data!B5739),#N/A,Data!B5739)</f>
        <v>35937</v>
      </c>
      <c r="B5739" s="20">
        <f>IF(VLOOKUP($A5739,Data!$B:$K,MATCH('Spread Analysis'!B$3,Data!$B$1:$K$1,FALSE),FALSE)="",#N/A,VLOOKUP($A5739,Data!$B:$K,MATCH('Spread Analysis'!B$3,Data!$B$1:$K$1,FALSE),FALSE))</f>
        <v>5.58</v>
      </c>
      <c r="C5739" s="20">
        <f>IF(VLOOKUP($A5739,Data!$B:$K,MATCH('Spread Analysis'!C$3,Data!$B$1:$K$1,FALSE),FALSE)="",#N/A,VLOOKUP($A5739,Data!$B:$K,MATCH('Spread Analysis'!C$3,Data!$B$1:$K$1,FALSE),FALSE))</f>
        <v>4.95</v>
      </c>
      <c r="D5739">
        <f t="shared" si="90"/>
        <v>0.62999999999999989</v>
      </c>
    </row>
    <row r="5740" spans="1:4" x14ac:dyDescent="0.25">
      <c r="A5740" s="2">
        <f>IF(ISBLANK(Data!B5740),#N/A,Data!B5740)</f>
        <v>35936</v>
      </c>
      <c r="B5740" s="20">
        <f>IF(VLOOKUP($A5740,Data!$B:$K,MATCH('Spread Analysis'!B$3,Data!$B$1:$K$1,FALSE),FALSE)="",#N/A,VLOOKUP($A5740,Data!$B:$K,MATCH('Spread Analysis'!B$3,Data!$B$1:$K$1,FALSE),FALSE))</f>
        <v>5.58</v>
      </c>
      <c r="C5740" s="20">
        <f>IF(VLOOKUP($A5740,Data!$B:$K,MATCH('Spread Analysis'!C$3,Data!$B$1:$K$1,FALSE),FALSE)="",#N/A,VLOOKUP($A5740,Data!$B:$K,MATCH('Spread Analysis'!C$3,Data!$B$1:$K$1,FALSE),FALSE))</f>
        <v>4.9400000000000004</v>
      </c>
      <c r="D5740">
        <f t="shared" si="90"/>
        <v>0.63999999999999968</v>
      </c>
    </row>
    <row r="5741" spans="1:4" x14ac:dyDescent="0.25">
      <c r="A5741" s="2">
        <f>IF(ISBLANK(Data!B5741),#N/A,Data!B5741)</f>
        <v>35935</v>
      </c>
      <c r="B5741" s="20">
        <f>IF(VLOOKUP($A5741,Data!$B:$K,MATCH('Spread Analysis'!B$3,Data!$B$1:$K$1,FALSE),FALSE)="",#N/A,VLOOKUP($A5741,Data!$B:$K,MATCH('Spread Analysis'!B$3,Data!$B$1:$K$1,FALSE),FALSE))</f>
        <v>5.63</v>
      </c>
      <c r="C5741" s="20">
        <f>IF(VLOOKUP($A5741,Data!$B:$K,MATCH('Spread Analysis'!C$3,Data!$B$1:$K$1,FALSE),FALSE)="",#N/A,VLOOKUP($A5741,Data!$B:$K,MATCH('Spread Analysis'!C$3,Data!$B$1:$K$1,FALSE),FALSE))</f>
        <v>4.9800000000000004</v>
      </c>
      <c r="D5741">
        <f t="shared" si="90"/>
        <v>0.64999999999999947</v>
      </c>
    </row>
    <row r="5742" spans="1:4" x14ac:dyDescent="0.25">
      <c r="A5742" s="2">
        <f>IF(ISBLANK(Data!B5742),#N/A,Data!B5742)</f>
        <v>35934</v>
      </c>
      <c r="B5742" s="20">
        <f>IF(VLOOKUP($A5742,Data!$B:$K,MATCH('Spread Analysis'!B$3,Data!$B$1:$K$1,FALSE),FALSE)="",#N/A,VLOOKUP($A5742,Data!$B:$K,MATCH('Spread Analysis'!B$3,Data!$B$1:$K$1,FALSE),FALSE))</f>
        <v>5.65</v>
      </c>
      <c r="C5742" s="20">
        <f>IF(VLOOKUP($A5742,Data!$B:$K,MATCH('Spread Analysis'!C$3,Data!$B$1:$K$1,FALSE),FALSE)="",#N/A,VLOOKUP($A5742,Data!$B:$K,MATCH('Spread Analysis'!C$3,Data!$B$1:$K$1,FALSE),FALSE))</f>
        <v>4.99</v>
      </c>
      <c r="D5742">
        <f t="shared" si="90"/>
        <v>0.66000000000000014</v>
      </c>
    </row>
    <row r="5743" spans="1:4" x14ac:dyDescent="0.25">
      <c r="A5743" s="2">
        <f>IF(ISBLANK(Data!B5743),#N/A,Data!B5743)</f>
        <v>35933</v>
      </c>
      <c r="B5743" s="20">
        <f>IF(VLOOKUP($A5743,Data!$B:$K,MATCH('Spread Analysis'!B$3,Data!$B$1:$K$1,FALSE),FALSE)="",#N/A,VLOOKUP($A5743,Data!$B:$K,MATCH('Spread Analysis'!B$3,Data!$B$1:$K$1,FALSE),FALSE))</f>
        <v>5.72</v>
      </c>
      <c r="C5743" s="20">
        <f>IF(VLOOKUP($A5743,Data!$B:$K,MATCH('Spread Analysis'!C$3,Data!$B$1:$K$1,FALSE),FALSE)="",#N/A,VLOOKUP($A5743,Data!$B:$K,MATCH('Spread Analysis'!C$3,Data!$B$1:$K$1,FALSE),FALSE))</f>
        <v>5.05</v>
      </c>
      <c r="D5743">
        <f t="shared" si="90"/>
        <v>0.66999999999999993</v>
      </c>
    </row>
    <row r="5744" spans="1:4" x14ac:dyDescent="0.25">
      <c r="A5744" s="2">
        <f>IF(ISBLANK(Data!B5744),#N/A,Data!B5744)</f>
        <v>35930</v>
      </c>
      <c r="B5744" s="20">
        <f>IF(VLOOKUP($A5744,Data!$B:$K,MATCH('Spread Analysis'!B$3,Data!$B$1:$K$1,FALSE),FALSE)="",#N/A,VLOOKUP($A5744,Data!$B:$K,MATCH('Spread Analysis'!B$3,Data!$B$1:$K$1,FALSE),FALSE))</f>
        <v>5.69</v>
      </c>
      <c r="C5744" s="20">
        <f>IF(VLOOKUP($A5744,Data!$B:$K,MATCH('Spread Analysis'!C$3,Data!$B$1:$K$1,FALSE),FALSE)="",#N/A,VLOOKUP($A5744,Data!$B:$K,MATCH('Spread Analysis'!C$3,Data!$B$1:$K$1,FALSE),FALSE))</f>
        <v>5.03</v>
      </c>
      <c r="D5744">
        <f t="shared" si="90"/>
        <v>0.66000000000000014</v>
      </c>
    </row>
    <row r="5745" spans="1:4" x14ac:dyDescent="0.25">
      <c r="A5745" s="2">
        <f>IF(ISBLANK(Data!B5745),#N/A,Data!B5745)</f>
        <v>35929</v>
      </c>
      <c r="B5745" s="20">
        <f>IF(VLOOKUP($A5745,Data!$B:$K,MATCH('Spread Analysis'!B$3,Data!$B$1:$K$1,FALSE),FALSE)="",#N/A,VLOOKUP($A5745,Data!$B:$K,MATCH('Spread Analysis'!B$3,Data!$B$1:$K$1,FALSE),FALSE))</f>
        <v>5.67</v>
      </c>
      <c r="C5745" s="20">
        <f>IF(VLOOKUP($A5745,Data!$B:$K,MATCH('Spread Analysis'!C$3,Data!$B$1:$K$1,FALSE),FALSE)="",#N/A,VLOOKUP($A5745,Data!$B:$K,MATCH('Spread Analysis'!C$3,Data!$B$1:$K$1,FALSE),FALSE))</f>
        <v>5</v>
      </c>
      <c r="D5745">
        <f t="shared" si="90"/>
        <v>0.66999999999999993</v>
      </c>
    </row>
    <row r="5746" spans="1:4" x14ac:dyDescent="0.25">
      <c r="A5746" s="2">
        <f>IF(ISBLANK(Data!B5746),#N/A,Data!B5746)</f>
        <v>35928</v>
      </c>
      <c r="B5746" s="20">
        <f>IF(VLOOKUP($A5746,Data!$B:$K,MATCH('Spread Analysis'!B$3,Data!$B$1:$K$1,FALSE),FALSE)="",#N/A,VLOOKUP($A5746,Data!$B:$K,MATCH('Spread Analysis'!B$3,Data!$B$1:$K$1,FALSE),FALSE))</f>
        <v>5.66</v>
      </c>
      <c r="C5746" s="20">
        <f>IF(VLOOKUP($A5746,Data!$B:$K,MATCH('Spread Analysis'!C$3,Data!$B$1:$K$1,FALSE),FALSE)="",#N/A,VLOOKUP($A5746,Data!$B:$K,MATCH('Spread Analysis'!C$3,Data!$B$1:$K$1,FALSE),FALSE))</f>
        <v>4.9400000000000004</v>
      </c>
      <c r="D5746">
        <f t="shared" si="90"/>
        <v>0.71999999999999975</v>
      </c>
    </row>
    <row r="5747" spans="1:4" x14ac:dyDescent="0.25">
      <c r="A5747" s="2">
        <f>IF(ISBLANK(Data!B5747),#N/A,Data!B5747)</f>
        <v>35927</v>
      </c>
      <c r="B5747" s="20">
        <f>IF(VLOOKUP($A5747,Data!$B:$K,MATCH('Spread Analysis'!B$3,Data!$B$1:$K$1,FALSE),FALSE)="",#N/A,VLOOKUP($A5747,Data!$B:$K,MATCH('Spread Analysis'!B$3,Data!$B$1:$K$1,FALSE),FALSE))</f>
        <v>5.72</v>
      </c>
      <c r="C5747" s="20">
        <f>IF(VLOOKUP($A5747,Data!$B:$K,MATCH('Spread Analysis'!C$3,Data!$B$1:$K$1,FALSE),FALSE)="",#N/A,VLOOKUP($A5747,Data!$B:$K,MATCH('Spread Analysis'!C$3,Data!$B$1:$K$1,FALSE),FALSE))</f>
        <v>4.9800000000000004</v>
      </c>
      <c r="D5747">
        <f t="shared" si="90"/>
        <v>0.73999999999999932</v>
      </c>
    </row>
    <row r="5748" spans="1:4" x14ac:dyDescent="0.25">
      <c r="A5748" s="2">
        <f>IF(ISBLANK(Data!B5748),#N/A,Data!B5748)</f>
        <v>35926</v>
      </c>
      <c r="B5748" s="20">
        <f>IF(VLOOKUP($A5748,Data!$B:$K,MATCH('Spread Analysis'!B$3,Data!$B$1:$K$1,FALSE),FALSE)="",#N/A,VLOOKUP($A5748,Data!$B:$K,MATCH('Spread Analysis'!B$3,Data!$B$1:$K$1,FALSE),FALSE))</f>
        <v>5.67</v>
      </c>
      <c r="C5748" s="20">
        <f>IF(VLOOKUP($A5748,Data!$B:$K,MATCH('Spread Analysis'!C$3,Data!$B$1:$K$1,FALSE),FALSE)="",#N/A,VLOOKUP($A5748,Data!$B:$K,MATCH('Spread Analysis'!C$3,Data!$B$1:$K$1,FALSE),FALSE))</f>
        <v>4.97</v>
      </c>
      <c r="D5748">
        <f t="shared" si="90"/>
        <v>0.70000000000000018</v>
      </c>
    </row>
    <row r="5749" spans="1:4" x14ac:dyDescent="0.25">
      <c r="A5749" s="2">
        <f>IF(ISBLANK(Data!B5749),#N/A,Data!B5749)</f>
        <v>35923</v>
      </c>
      <c r="B5749" s="20">
        <f>IF(VLOOKUP($A5749,Data!$B:$K,MATCH('Spread Analysis'!B$3,Data!$B$1:$K$1,FALSE),FALSE)="",#N/A,VLOOKUP($A5749,Data!$B:$K,MATCH('Spread Analysis'!B$3,Data!$B$1:$K$1,FALSE),FALSE))</f>
        <v>5.72</v>
      </c>
      <c r="C5749" s="20">
        <f>IF(VLOOKUP($A5749,Data!$B:$K,MATCH('Spread Analysis'!C$3,Data!$B$1:$K$1,FALSE),FALSE)="",#N/A,VLOOKUP($A5749,Data!$B:$K,MATCH('Spread Analysis'!C$3,Data!$B$1:$K$1,FALSE),FALSE))</f>
        <v>4.9800000000000004</v>
      </c>
      <c r="D5749">
        <f t="shared" si="90"/>
        <v>0.73999999999999932</v>
      </c>
    </row>
    <row r="5750" spans="1:4" x14ac:dyDescent="0.25">
      <c r="A5750" s="2">
        <f>IF(ISBLANK(Data!B5750),#N/A,Data!B5750)</f>
        <v>35922</v>
      </c>
      <c r="B5750" s="20">
        <f>IF(VLOOKUP($A5750,Data!$B:$K,MATCH('Spread Analysis'!B$3,Data!$B$1:$K$1,FALSE),FALSE)="",#N/A,VLOOKUP($A5750,Data!$B:$K,MATCH('Spread Analysis'!B$3,Data!$B$1:$K$1,FALSE),FALSE))</f>
        <v>5.72</v>
      </c>
      <c r="C5750" s="20">
        <f>IF(VLOOKUP($A5750,Data!$B:$K,MATCH('Spread Analysis'!C$3,Data!$B$1:$K$1,FALSE),FALSE)="",#N/A,VLOOKUP($A5750,Data!$B:$K,MATCH('Spread Analysis'!C$3,Data!$B$1:$K$1,FALSE),FALSE))</f>
        <v>4.97</v>
      </c>
      <c r="D5750">
        <f t="shared" si="90"/>
        <v>0.75</v>
      </c>
    </row>
    <row r="5751" spans="1:4" x14ac:dyDescent="0.25">
      <c r="A5751" s="2">
        <f>IF(ISBLANK(Data!B5751),#N/A,Data!B5751)</f>
        <v>35921</v>
      </c>
      <c r="B5751" s="20">
        <f>IF(VLOOKUP($A5751,Data!$B:$K,MATCH('Spread Analysis'!B$3,Data!$B$1:$K$1,FALSE),FALSE)="",#N/A,VLOOKUP($A5751,Data!$B:$K,MATCH('Spread Analysis'!B$3,Data!$B$1:$K$1,FALSE),FALSE))</f>
        <v>5.75</v>
      </c>
      <c r="C5751" s="20">
        <f>IF(VLOOKUP($A5751,Data!$B:$K,MATCH('Spread Analysis'!C$3,Data!$B$1:$K$1,FALSE),FALSE)="",#N/A,VLOOKUP($A5751,Data!$B:$K,MATCH('Spread Analysis'!C$3,Data!$B$1:$K$1,FALSE),FALSE))</f>
        <v>5</v>
      </c>
      <c r="D5751">
        <f t="shared" si="90"/>
        <v>0.75</v>
      </c>
    </row>
    <row r="5752" spans="1:4" x14ac:dyDescent="0.25">
      <c r="A5752" s="2">
        <f>IF(ISBLANK(Data!B5752),#N/A,Data!B5752)</f>
        <v>35920</v>
      </c>
      <c r="B5752" s="20">
        <f>IF(VLOOKUP($A5752,Data!$B:$K,MATCH('Spread Analysis'!B$3,Data!$B$1:$K$1,FALSE),FALSE)="",#N/A,VLOOKUP($A5752,Data!$B:$K,MATCH('Spread Analysis'!B$3,Data!$B$1:$K$1,FALSE),FALSE))</f>
        <v>5.76</v>
      </c>
      <c r="C5752" s="20">
        <f>IF(VLOOKUP($A5752,Data!$B:$K,MATCH('Spread Analysis'!C$3,Data!$B$1:$K$1,FALSE),FALSE)="",#N/A,VLOOKUP($A5752,Data!$B:$K,MATCH('Spread Analysis'!C$3,Data!$B$1:$K$1,FALSE),FALSE))</f>
        <v>5.0199999999999996</v>
      </c>
      <c r="D5752">
        <f t="shared" si="90"/>
        <v>0.74000000000000021</v>
      </c>
    </row>
    <row r="5753" spans="1:4" x14ac:dyDescent="0.25">
      <c r="A5753" s="2">
        <f>IF(ISBLANK(Data!B5753),#N/A,Data!B5753)</f>
        <v>35919</v>
      </c>
      <c r="B5753" s="20">
        <f>IF(VLOOKUP($A5753,Data!$B:$K,MATCH('Spread Analysis'!B$3,Data!$B$1:$K$1,FALSE),FALSE)="",#N/A,VLOOKUP($A5753,Data!$B:$K,MATCH('Spread Analysis'!B$3,Data!$B$1:$K$1,FALSE),FALSE))</f>
        <v>5.77</v>
      </c>
      <c r="C5753" s="20">
        <f>IF(VLOOKUP($A5753,Data!$B:$K,MATCH('Spread Analysis'!C$3,Data!$B$1:$K$1,FALSE),FALSE)="",#N/A,VLOOKUP($A5753,Data!$B:$K,MATCH('Spread Analysis'!C$3,Data!$B$1:$K$1,FALSE),FALSE))</f>
        <v>5.0199999999999996</v>
      </c>
      <c r="D5753">
        <f t="shared" si="90"/>
        <v>0.75</v>
      </c>
    </row>
    <row r="5754" spans="1:4" x14ac:dyDescent="0.25">
      <c r="A5754" s="2">
        <f>IF(ISBLANK(Data!B5754),#N/A,Data!B5754)</f>
        <v>35916</v>
      </c>
      <c r="B5754" s="20">
        <f>IF(VLOOKUP($A5754,Data!$B:$K,MATCH('Spread Analysis'!B$3,Data!$B$1:$K$1,FALSE),FALSE)="",#N/A,VLOOKUP($A5754,Data!$B:$K,MATCH('Spread Analysis'!B$3,Data!$B$1:$K$1,FALSE),FALSE))</f>
        <v>5.75</v>
      </c>
      <c r="C5754" s="20">
        <f>IF(VLOOKUP($A5754,Data!$B:$K,MATCH('Spread Analysis'!C$3,Data!$B$1:$K$1,FALSE),FALSE)="",#N/A,VLOOKUP($A5754,Data!$B:$K,MATCH('Spread Analysis'!C$3,Data!$B$1:$K$1,FALSE),FALSE))</f>
        <v>5</v>
      </c>
      <c r="D5754">
        <f t="shared" si="90"/>
        <v>0.75</v>
      </c>
    </row>
    <row r="5755" spans="1:4" x14ac:dyDescent="0.25">
      <c r="A5755" s="2">
        <f>IF(ISBLANK(Data!B5755),#N/A,Data!B5755)</f>
        <v>35915</v>
      </c>
      <c r="B5755" s="20">
        <f>IF(VLOOKUP($A5755,Data!$B:$K,MATCH('Spread Analysis'!B$3,Data!$B$1:$K$1,FALSE),FALSE)="",#N/A,VLOOKUP($A5755,Data!$B:$K,MATCH('Spread Analysis'!B$3,Data!$B$1:$K$1,FALSE),FALSE))</f>
        <v>5.89</v>
      </c>
      <c r="C5755" s="20">
        <f>IF(VLOOKUP($A5755,Data!$B:$K,MATCH('Spread Analysis'!C$3,Data!$B$1:$K$1,FALSE),FALSE)="",#N/A,VLOOKUP($A5755,Data!$B:$K,MATCH('Spread Analysis'!C$3,Data!$B$1:$K$1,FALSE),FALSE))</f>
        <v>5.08</v>
      </c>
      <c r="D5755">
        <f t="shared" si="90"/>
        <v>0.80999999999999961</v>
      </c>
    </row>
    <row r="5756" spans="1:4" x14ac:dyDescent="0.25">
      <c r="A5756" s="2">
        <f>IF(ISBLANK(Data!B5756),#N/A,Data!B5756)</f>
        <v>35914</v>
      </c>
      <c r="B5756" s="20">
        <f>IF(VLOOKUP($A5756,Data!$B:$K,MATCH('Spread Analysis'!B$3,Data!$B$1:$K$1,FALSE),FALSE)="",#N/A,VLOOKUP($A5756,Data!$B:$K,MATCH('Spread Analysis'!B$3,Data!$B$1:$K$1,FALSE),FALSE))</f>
        <v>5.84</v>
      </c>
      <c r="C5756" s="20">
        <f>IF(VLOOKUP($A5756,Data!$B:$K,MATCH('Spread Analysis'!C$3,Data!$B$1:$K$1,FALSE),FALSE)="",#N/A,VLOOKUP($A5756,Data!$B:$K,MATCH('Spread Analysis'!C$3,Data!$B$1:$K$1,FALSE),FALSE))</f>
        <v>5.04</v>
      </c>
      <c r="D5756">
        <f t="shared" si="90"/>
        <v>0.79999999999999982</v>
      </c>
    </row>
    <row r="5757" spans="1:4" x14ac:dyDescent="0.25">
      <c r="A5757" s="2">
        <f>IF(ISBLANK(Data!B5757),#N/A,Data!B5757)</f>
        <v>35913</v>
      </c>
      <c r="B5757" s="20">
        <f>IF(VLOOKUP($A5757,Data!$B:$K,MATCH('Spread Analysis'!B$3,Data!$B$1:$K$1,FALSE),FALSE)="",#N/A,VLOOKUP($A5757,Data!$B:$K,MATCH('Spread Analysis'!B$3,Data!$B$1:$K$1,FALSE),FALSE))</f>
        <v>5.75</v>
      </c>
      <c r="C5757" s="20">
        <f>IF(VLOOKUP($A5757,Data!$B:$K,MATCH('Spread Analysis'!C$3,Data!$B$1:$K$1,FALSE),FALSE)="",#N/A,VLOOKUP($A5757,Data!$B:$K,MATCH('Spread Analysis'!C$3,Data!$B$1:$K$1,FALSE),FALSE))</f>
        <v>4.9800000000000004</v>
      </c>
      <c r="D5757">
        <f t="shared" si="90"/>
        <v>0.76999999999999957</v>
      </c>
    </row>
    <row r="5758" spans="1:4" x14ac:dyDescent="0.25">
      <c r="A5758" s="2">
        <f>IF(ISBLANK(Data!B5758),#N/A,Data!B5758)</f>
        <v>35912</v>
      </c>
      <c r="B5758" s="20">
        <f>IF(VLOOKUP($A5758,Data!$B:$K,MATCH('Spread Analysis'!B$3,Data!$B$1:$K$1,FALSE),FALSE)="",#N/A,VLOOKUP($A5758,Data!$B:$K,MATCH('Spread Analysis'!B$3,Data!$B$1:$K$1,FALSE),FALSE))</f>
        <v>5.66</v>
      </c>
      <c r="C5758" s="20">
        <f>IF(VLOOKUP($A5758,Data!$B:$K,MATCH('Spread Analysis'!C$3,Data!$B$1:$K$1,FALSE),FALSE)="",#N/A,VLOOKUP($A5758,Data!$B:$K,MATCH('Spread Analysis'!C$3,Data!$B$1:$K$1,FALSE),FALSE))</f>
        <v>4.8899999999999997</v>
      </c>
      <c r="D5758">
        <f t="shared" si="90"/>
        <v>0.77000000000000046</v>
      </c>
    </row>
    <row r="5759" spans="1:4" x14ac:dyDescent="0.25">
      <c r="A5759" s="2">
        <f>IF(ISBLANK(Data!B5759),#N/A,Data!B5759)</f>
        <v>35909</v>
      </c>
      <c r="B5759" s="20">
        <f>IF(VLOOKUP($A5759,Data!$B:$K,MATCH('Spread Analysis'!B$3,Data!$B$1:$K$1,FALSE),FALSE)="",#N/A,VLOOKUP($A5759,Data!$B:$K,MATCH('Spread Analysis'!B$3,Data!$B$1:$K$1,FALSE),FALSE))</f>
        <v>5.73</v>
      </c>
      <c r="C5759" s="20">
        <f>IF(VLOOKUP($A5759,Data!$B:$K,MATCH('Spread Analysis'!C$3,Data!$B$1:$K$1,FALSE),FALSE)="",#N/A,VLOOKUP($A5759,Data!$B:$K,MATCH('Spread Analysis'!C$3,Data!$B$1:$K$1,FALSE),FALSE))</f>
        <v>4.9400000000000004</v>
      </c>
      <c r="D5759">
        <f t="shared" si="90"/>
        <v>0.79</v>
      </c>
    </row>
    <row r="5760" spans="1:4" x14ac:dyDescent="0.25">
      <c r="A5760" s="2">
        <f>IF(ISBLANK(Data!B5760),#N/A,Data!B5760)</f>
        <v>35908</v>
      </c>
      <c r="B5760" s="20">
        <f>IF(VLOOKUP($A5760,Data!$B:$K,MATCH('Spread Analysis'!B$3,Data!$B$1:$K$1,FALSE),FALSE)="",#N/A,VLOOKUP($A5760,Data!$B:$K,MATCH('Spread Analysis'!B$3,Data!$B$1:$K$1,FALSE),FALSE))</f>
        <v>5.68</v>
      </c>
      <c r="C5760" s="20">
        <f>IF(VLOOKUP($A5760,Data!$B:$K,MATCH('Spread Analysis'!C$3,Data!$B$1:$K$1,FALSE),FALSE)="",#N/A,VLOOKUP($A5760,Data!$B:$K,MATCH('Spread Analysis'!C$3,Data!$B$1:$K$1,FALSE),FALSE))</f>
        <v>4.9000000000000004</v>
      </c>
      <c r="D5760">
        <f t="shared" si="90"/>
        <v>0.77999999999999936</v>
      </c>
    </row>
    <row r="5761" spans="1:4" x14ac:dyDescent="0.25">
      <c r="A5761" s="2">
        <f>IF(ISBLANK(Data!B5761),#N/A,Data!B5761)</f>
        <v>35907</v>
      </c>
      <c r="B5761" s="20">
        <f>IF(VLOOKUP($A5761,Data!$B:$K,MATCH('Spread Analysis'!B$3,Data!$B$1:$K$1,FALSE),FALSE)="",#N/A,VLOOKUP($A5761,Data!$B:$K,MATCH('Spread Analysis'!B$3,Data!$B$1:$K$1,FALSE),FALSE))</f>
        <v>5.76</v>
      </c>
      <c r="C5761" s="20">
        <f>IF(VLOOKUP($A5761,Data!$B:$K,MATCH('Spread Analysis'!C$3,Data!$B$1:$K$1,FALSE),FALSE)="",#N/A,VLOOKUP($A5761,Data!$B:$K,MATCH('Spread Analysis'!C$3,Data!$B$1:$K$1,FALSE),FALSE))</f>
        <v>4.97</v>
      </c>
      <c r="D5761">
        <f t="shared" si="90"/>
        <v>0.79</v>
      </c>
    </row>
    <row r="5762" spans="1:4" x14ac:dyDescent="0.25">
      <c r="A5762" s="2">
        <f>IF(ISBLANK(Data!B5762),#N/A,Data!B5762)</f>
        <v>35906</v>
      </c>
      <c r="B5762" s="20">
        <f>IF(VLOOKUP($A5762,Data!$B:$K,MATCH('Spread Analysis'!B$3,Data!$B$1:$K$1,FALSE),FALSE)="",#N/A,VLOOKUP($A5762,Data!$B:$K,MATCH('Spread Analysis'!B$3,Data!$B$1:$K$1,FALSE),FALSE))</f>
        <v>5.74</v>
      </c>
      <c r="C5762" s="20">
        <f>IF(VLOOKUP($A5762,Data!$B:$K,MATCH('Spread Analysis'!C$3,Data!$B$1:$K$1,FALSE),FALSE)="",#N/A,VLOOKUP($A5762,Data!$B:$K,MATCH('Spread Analysis'!C$3,Data!$B$1:$K$1,FALSE),FALSE))</f>
        <v>4.97</v>
      </c>
      <c r="D5762">
        <f t="shared" si="90"/>
        <v>0.77000000000000046</v>
      </c>
    </row>
    <row r="5763" spans="1:4" x14ac:dyDescent="0.25">
      <c r="A5763" s="2">
        <f>IF(ISBLANK(Data!B5763),#N/A,Data!B5763)</f>
        <v>35905</v>
      </c>
      <c r="B5763" s="20">
        <f>IF(VLOOKUP($A5763,Data!$B:$K,MATCH('Spread Analysis'!B$3,Data!$B$1:$K$1,FALSE),FALSE)="",#N/A,VLOOKUP($A5763,Data!$B:$K,MATCH('Spread Analysis'!B$3,Data!$B$1:$K$1,FALSE),FALSE))</f>
        <v>5.72</v>
      </c>
      <c r="C5763" s="20">
        <f>IF(VLOOKUP($A5763,Data!$B:$K,MATCH('Spread Analysis'!C$3,Data!$B$1:$K$1,FALSE),FALSE)="",#N/A,VLOOKUP($A5763,Data!$B:$K,MATCH('Spread Analysis'!C$3,Data!$B$1:$K$1,FALSE),FALSE))</f>
        <v>4.97</v>
      </c>
      <c r="D5763">
        <f t="shared" si="90"/>
        <v>0.75</v>
      </c>
    </row>
    <row r="5764" spans="1:4" x14ac:dyDescent="0.25">
      <c r="A5764" s="2">
        <f>IF(ISBLANK(Data!B5764),#N/A,Data!B5764)</f>
        <v>35902</v>
      </c>
      <c r="B5764" s="20">
        <f>IF(VLOOKUP($A5764,Data!$B:$K,MATCH('Spread Analysis'!B$3,Data!$B$1:$K$1,FALSE),FALSE)="",#N/A,VLOOKUP($A5764,Data!$B:$K,MATCH('Spread Analysis'!B$3,Data!$B$1:$K$1,FALSE),FALSE))</f>
        <v>5.63</v>
      </c>
      <c r="C5764" s="20">
        <f>IF(VLOOKUP($A5764,Data!$B:$K,MATCH('Spread Analysis'!C$3,Data!$B$1:$K$1,FALSE),FALSE)="",#N/A,VLOOKUP($A5764,Data!$B:$K,MATCH('Spread Analysis'!C$3,Data!$B$1:$K$1,FALSE),FALSE))</f>
        <v>4.8899999999999997</v>
      </c>
      <c r="D5764">
        <f t="shared" si="90"/>
        <v>0.74000000000000021</v>
      </c>
    </row>
    <row r="5765" spans="1:4" x14ac:dyDescent="0.25">
      <c r="A5765" s="2">
        <f>IF(ISBLANK(Data!B5765),#N/A,Data!B5765)</f>
        <v>35901</v>
      </c>
      <c r="B5765" s="20">
        <f>IF(VLOOKUP($A5765,Data!$B:$K,MATCH('Spread Analysis'!B$3,Data!$B$1:$K$1,FALSE),FALSE)="",#N/A,VLOOKUP($A5765,Data!$B:$K,MATCH('Spread Analysis'!B$3,Data!$B$1:$K$1,FALSE),FALSE))</f>
        <v>5.61</v>
      </c>
      <c r="C5765" s="20">
        <f>IF(VLOOKUP($A5765,Data!$B:$K,MATCH('Spread Analysis'!C$3,Data!$B$1:$K$1,FALSE),FALSE)="",#N/A,VLOOKUP($A5765,Data!$B:$K,MATCH('Spread Analysis'!C$3,Data!$B$1:$K$1,FALSE),FALSE))</f>
        <v>4.8899999999999997</v>
      </c>
      <c r="D5765">
        <f t="shared" si="90"/>
        <v>0.72000000000000064</v>
      </c>
    </row>
    <row r="5766" spans="1:4" x14ac:dyDescent="0.25">
      <c r="A5766" s="2">
        <f>IF(ISBLANK(Data!B5766),#N/A,Data!B5766)</f>
        <v>35900</v>
      </c>
      <c r="B5766" s="20">
        <f>IF(VLOOKUP($A5766,Data!$B:$K,MATCH('Spread Analysis'!B$3,Data!$B$1:$K$1,FALSE),FALSE)="",#N/A,VLOOKUP($A5766,Data!$B:$K,MATCH('Spread Analysis'!B$3,Data!$B$1:$K$1,FALSE),FALSE))</f>
        <v>5.62</v>
      </c>
      <c r="C5766" s="20">
        <f>IF(VLOOKUP($A5766,Data!$B:$K,MATCH('Spread Analysis'!C$3,Data!$B$1:$K$1,FALSE),FALSE)="",#N/A,VLOOKUP($A5766,Data!$B:$K,MATCH('Spread Analysis'!C$3,Data!$B$1:$K$1,FALSE),FALSE))</f>
        <v>4.8899999999999997</v>
      </c>
      <c r="D5766">
        <f t="shared" si="90"/>
        <v>0.73000000000000043</v>
      </c>
    </row>
    <row r="5767" spans="1:4" x14ac:dyDescent="0.25">
      <c r="A5767" s="2">
        <f>IF(ISBLANK(Data!B5767),#N/A,Data!B5767)</f>
        <v>35899</v>
      </c>
      <c r="B5767" s="20">
        <f>IF(VLOOKUP($A5767,Data!$B:$K,MATCH('Spread Analysis'!B$3,Data!$B$1:$K$1,FALSE),FALSE)="",#N/A,VLOOKUP($A5767,Data!$B:$K,MATCH('Spread Analysis'!B$3,Data!$B$1:$K$1,FALSE),FALSE))</f>
        <v>5.65</v>
      </c>
      <c r="C5767" s="20">
        <f>IF(VLOOKUP($A5767,Data!$B:$K,MATCH('Spread Analysis'!C$3,Data!$B$1:$K$1,FALSE),FALSE)="",#N/A,VLOOKUP($A5767,Data!$B:$K,MATCH('Spread Analysis'!C$3,Data!$B$1:$K$1,FALSE),FALSE))</f>
        <v>4.9000000000000004</v>
      </c>
      <c r="D5767">
        <f t="shared" si="90"/>
        <v>0.75</v>
      </c>
    </row>
    <row r="5768" spans="1:4" x14ac:dyDescent="0.25">
      <c r="A5768" s="2">
        <f>IF(ISBLANK(Data!B5768),#N/A,Data!B5768)</f>
        <v>35894</v>
      </c>
      <c r="B5768" s="20">
        <f>IF(VLOOKUP($A5768,Data!$B:$K,MATCH('Spread Analysis'!B$3,Data!$B$1:$K$1,FALSE),FALSE)="",#N/A,VLOOKUP($A5768,Data!$B:$K,MATCH('Spread Analysis'!B$3,Data!$B$1:$K$1,FALSE),FALSE))</f>
        <v>5.6</v>
      </c>
      <c r="C5768" s="20">
        <f>IF(VLOOKUP($A5768,Data!$B:$K,MATCH('Spread Analysis'!C$3,Data!$B$1:$K$1,FALSE),FALSE)="",#N/A,VLOOKUP($A5768,Data!$B:$K,MATCH('Spread Analysis'!C$3,Data!$B$1:$K$1,FALSE),FALSE))</f>
        <v>4.8600000000000003</v>
      </c>
      <c r="D5768">
        <f t="shared" si="90"/>
        <v>0.73999999999999932</v>
      </c>
    </row>
    <row r="5769" spans="1:4" x14ac:dyDescent="0.25">
      <c r="A5769" s="2">
        <f>IF(ISBLANK(Data!B5769),#N/A,Data!B5769)</f>
        <v>35893</v>
      </c>
      <c r="B5769" s="20">
        <f>IF(VLOOKUP($A5769,Data!$B:$K,MATCH('Spread Analysis'!B$3,Data!$B$1:$K$1,FALSE),FALSE)="",#N/A,VLOOKUP($A5769,Data!$B:$K,MATCH('Spread Analysis'!B$3,Data!$B$1:$K$1,FALSE),FALSE))</f>
        <v>5.59</v>
      </c>
      <c r="C5769" s="20">
        <f>IF(VLOOKUP($A5769,Data!$B:$K,MATCH('Spread Analysis'!C$3,Data!$B$1:$K$1,FALSE),FALSE)="",#N/A,VLOOKUP($A5769,Data!$B:$K,MATCH('Spread Analysis'!C$3,Data!$B$1:$K$1,FALSE),FALSE))</f>
        <v>4.87</v>
      </c>
      <c r="D5769">
        <f t="shared" si="90"/>
        <v>0.71999999999999975</v>
      </c>
    </row>
    <row r="5770" spans="1:4" x14ac:dyDescent="0.25">
      <c r="A5770" s="2">
        <f>IF(ISBLANK(Data!B5770),#N/A,Data!B5770)</f>
        <v>35892</v>
      </c>
      <c r="B5770" s="20">
        <f>IF(VLOOKUP($A5770,Data!$B:$K,MATCH('Spread Analysis'!B$3,Data!$B$1:$K$1,FALSE),FALSE)="",#N/A,VLOOKUP($A5770,Data!$B:$K,MATCH('Spread Analysis'!B$3,Data!$B$1:$K$1,FALSE),FALSE))</f>
        <v>5.54</v>
      </c>
      <c r="C5770" s="20">
        <f>IF(VLOOKUP($A5770,Data!$B:$K,MATCH('Spread Analysis'!C$3,Data!$B$1:$K$1,FALSE),FALSE)="",#N/A,VLOOKUP($A5770,Data!$B:$K,MATCH('Spread Analysis'!C$3,Data!$B$1:$K$1,FALSE),FALSE))</f>
        <v>4.83</v>
      </c>
      <c r="D5770">
        <f t="shared" si="90"/>
        <v>0.71</v>
      </c>
    </row>
    <row r="5771" spans="1:4" x14ac:dyDescent="0.25">
      <c r="A5771" s="2">
        <f>IF(ISBLANK(Data!B5771),#N/A,Data!B5771)</f>
        <v>35891</v>
      </c>
      <c r="B5771" s="20">
        <f>IF(VLOOKUP($A5771,Data!$B:$K,MATCH('Spread Analysis'!B$3,Data!$B$1:$K$1,FALSE),FALSE)="",#N/A,VLOOKUP($A5771,Data!$B:$K,MATCH('Spread Analysis'!B$3,Data!$B$1:$K$1,FALSE),FALSE))</f>
        <v>5.61</v>
      </c>
      <c r="C5771" s="20">
        <f>IF(VLOOKUP($A5771,Data!$B:$K,MATCH('Spread Analysis'!C$3,Data!$B$1:$K$1,FALSE),FALSE)="",#N/A,VLOOKUP($A5771,Data!$B:$K,MATCH('Spread Analysis'!C$3,Data!$B$1:$K$1,FALSE),FALSE))</f>
        <v>4.91</v>
      </c>
      <c r="D5771">
        <f t="shared" si="90"/>
        <v>0.70000000000000018</v>
      </c>
    </row>
    <row r="5772" spans="1:4" x14ac:dyDescent="0.25">
      <c r="A5772" s="2">
        <f>IF(ISBLANK(Data!B5772),#N/A,Data!B5772)</f>
        <v>35888</v>
      </c>
      <c r="B5772" s="20">
        <f>IF(VLOOKUP($A5772,Data!$B:$K,MATCH('Spread Analysis'!B$3,Data!$B$1:$K$1,FALSE),FALSE)="",#N/A,VLOOKUP($A5772,Data!$B:$K,MATCH('Spread Analysis'!B$3,Data!$B$1:$K$1,FALSE),FALSE))</f>
        <v>5.63</v>
      </c>
      <c r="C5772" s="20">
        <f>IF(VLOOKUP($A5772,Data!$B:$K,MATCH('Spread Analysis'!C$3,Data!$B$1:$K$1,FALSE),FALSE)="",#N/A,VLOOKUP($A5772,Data!$B:$K,MATCH('Spread Analysis'!C$3,Data!$B$1:$K$1,FALSE),FALSE))</f>
        <v>4.9000000000000004</v>
      </c>
      <c r="D5772">
        <f t="shared" si="90"/>
        <v>0.72999999999999954</v>
      </c>
    </row>
    <row r="5773" spans="1:4" x14ac:dyDescent="0.25">
      <c r="A5773" s="2">
        <f>IF(ISBLANK(Data!B5773),#N/A,Data!B5773)</f>
        <v>35887</v>
      </c>
      <c r="B5773" s="20">
        <f>IF(VLOOKUP($A5773,Data!$B:$K,MATCH('Spread Analysis'!B$3,Data!$B$1:$K$1,FALSE),FALSE)="",#N/A,VLOOKUP($A5773,Data!$B:$K,MATCH('Spread Analysis'!B$3,Data!$B$1:$K$1,FALSE),FALSE))</f>
        <v>5.74</v>
      </c>
      <c r="C5773" s="20">
        <f>IF(VLOOKUP($A5773,Data!$B:$K,MATCH('Spread Analysis'!C$3,Data!$B$1:$K$1,FALSE),FALSE)="",#N/A,VLOOKUP($A5773,Data!$B:$K,MATCH('Spread Analysis'!C$3,Data!$B$1:$K$1,FALSE),FALSE))</f>
        <v>4.9400000000000004</v>
      </c>
      <c r="D5773">
        <f t="shared" si="90"/>
        <v>0.79999999999999982</v>
      </c>
    </row>
    <row r="5774" spans="1:4" x14ac:dyDescent="0.25">
      <c r="A5774" s="2">
        <f>IF(ISBLANK(Data!B5774),#N/A,Data!B5774)</f>
        <v>35886</v>
      </c>
      <c r="B5774" s="20">
        <f>IF(VLOOKUP($A5774,Data!$B:$K,MATCH('Spread Analysis'!B$3,Data!$B$1:$K$1,FALSE),FALSE)="",#N/A,VLOOKUP($A5774,Data!$B:$K,MATCH('Spread Analysis'!B$3,Data!$B$1:$K$1,FALSE),FALSE))</f>
        <v>5.71</v>
      </c>
      <c r="C5774" s="20">
        <f>IF(VLOOKUP($A5774,Data!$B:$K,MATCH('Spread Analysis'!C$3,Data!$B$1:$K$1,FALSE),FALSE)="",#N/A,VLOOKUP($A5774,Data!$B:$K,MATCH('Spread Analysis'!C$3,Data!$B$1:$K$1,FALSE),FALSE))</f>
        <v>4.91</v>
      </c>
      <c r="D5774">
        <f t="shared" si="90"/>
        <v>0.79999999999999982</v>
      </c>
    </row>
    <row r="5775" spans="1:4" x14ac:dyDescent="0.25">
      <c r="A5775" s="2">
        <f>IF(ISBLANK(Data!B5775),#N/A,Data!B5775)</f>
        <v>35885</v>
      </c>
      <c r="B5775" s="20">
        <f>IF(VLOOKUP($A5775,Data!$B:$K,MATCH('Spread Analysis'!B$3,Data!$B$1:$K$1,FALSE),FALSE)="",#N/A,VLOOKUP($A5775,Data!$B:$K,MATCH('Spread Analysis'!B$3,Data!$B$1:$K$1,FALSE),FALSE))</f>
        <v>5.75</v>
      </c>
      <c r="C5775" s="20">
        <f>IF(VLOOKUP($A5775,Data!$B:$K,MATCH('Spread Analysis'!C$3,Data!$B$1:$K$1,FALSE),FALSE)="",#N/A,VLOOKUP($A5775,Data!$B:$K,MATCH('Spread Analysis'!C$3,Data!$B$1:$K$1,FALSE),FALSE))</f>
        <v>4.97</v>
      </c>
      <c r="D5775">
        <f t="shared" si="90"/>
        <v>0.78000000000000025</v>
      </c>
    </row>
    <row r="5776" spans="1:4" x14ac:dyDescent="0.25">
      <c r="A5776" s="2">
        <f>IF(ISBLANK(Data!B5776),#N/A,Data!B5776)</f>
        <v>35884</v>
      </c>
      <c r="B5776" s="20">
        <f>IF(VLOOKUP($A5776,Data!$B:$K,MATCH('Spread Analysis'!B$3,Data!$B$1:$K$1,FALSE),FALSE)="",#N/A,VLOOKUP($A5776,Data!$B:$K,MATCH('Spread Analysis'!B$3,Data!$B$1:$K$1,FALSE),FALSE))</f>
        <v>5.78</v>
      </c>
      <c r="C5776" s="20">
        <f>IF(VLOOKUP($A5776,Data!$B:$K,MATCH('Spread Analysis'!C$3,Data!$B$1:$K$1,FALSE),FALSE)="",#N/A,VLOOKUP($A5776,Data!$B:$K,MATCH('Spread Analysis'!C$3,Data!$B$1:$K$1,FALSE),FALSE))</f>
        <v>4.9800000000000004</v>
      </c>
      <c r="D5776">
        <f t="shared" si="90"/>
        <v>0.79999999999999982</v>
      </c>
    </row>
    <row r="5777" spans="1:4" x14ac:dyDescent="0.25">
      <c r="A5777" s="2">
        <f>IF(ISBLANK(Data!B5777),#N/A,Data!B5777)</f>
        <v>35881</v>
      </c>
      <c r="B5777" s="20">
        <f>IF(VLOOKUP($A5777,Data!$B:$K,MATCH('Spread Analysis'!B$3,Data!$B$1:$K$1,FALSE),FALSE)="",#N/A,VLOOKUP($A5777,Data!$B:$K,MATCH('Spread Analysis'!B$3,Data!$B$1:$K$1,FALSE),FALSE))</f>
        <v>5.84</v>
      </c>
      <c r="C5777" s="20">
        <f>IF(VLOOKUP($A5777,Data!$B:$K,MATCH('Spread Analysis'!C$3,Data!$B$1:$K$1,FALSE),FALSE)="",#N/A,VLOOKUP($A5777,Data!$B:$K,MATCH('Spread Analysis'!C$3,Data!$B$1:$K$1,FALSE),FALSE))</f>
        <v>5.04</v>
      </c>
      <c r="D5777">
        <f t="shared" si="90"/>
        <v>0.79999999999999982</v>
      </c>
    </row>
    <row r="5778" spans="1:4" x14ac:dyDescent="0.25">
      <c r="A5778" s="2">
        <f>IF(ISBLANK(Data!B5778),#N/A,Data!B5778)</f>
        <v>35880</v>
      </c>
      <c r="B5778" s="20">
        <f>IF(VLOOKUP($A5778,Data!$B:$K,MATCH('Spread Analysis'!B$3,Data!$B$1:$K$1,FALSE),FALSE)="",#N/A,VLOOKUP($A5778,Data!$B:$K,MATCH('Spread Analysis'!B$3,Data!$B$1:$K$1,FALSE),FALSE))</f>
        <v>5.78</v>
      </c>
      <c r="C5778" s="20">
        <f>IF(VLOOKUP($A5778,Data!$B:$K,MATCH('Spread Analysis'!C$3,Data!$B$1:$K$1,FALSE),FALSE)="",#N/A,VLOOKUP($A5778,Data!$B:$K,MATCH('Spread Analysis'!C$3,Data!$B$1:$K$1,FALSE),FALSE))</f>
        <v>5.01</v>
      </c>
      <c r="D5778">
        <f t="shared" si="90"/>
        <v>0.77000000000000046</v>
      </c>
    </row>
    <row r="5779" spans="1:4" x14ac:dyDescent="0.25">
      <c r="A5779" s="2">
        <f>IF(ISBLANK(Data!B5779),#N/A,Data!B5779)</f>
        <v>35879</v>
      </c>
      <c r="B5779" s="20">
        <f>IF(VLOOKUP($A5779,Data!$B:$K,MATCH('Spread Analysis'!B$3,Data!$B$1:$K$1,FALSE),FALSE)="",#N/A,VLOOKUP($A5779,Data!$B:$K,MATCH('Spread Analysis'!B$3,Data!$B$1:$K$1,FALSE),FALSE))</f>
        <v>5.73</v>
      </c>
      <c r="C5779" s="20">
        <f>IF(VLOOKUP($A5779,Data!$B:$K,MATCH('Spread Analysis'!C$3,Data!$B$1:$K$1,FALSE),FALSE)="",#N/A,VLOOKUP($A5779,Data!$B:$K,MATCH('Spread Analysis'!C$3,Data!$B$1:$K$1,FALSE),FALSE))</f>
        <v>4.95</v>
      </c>
      <c r="D5779">
        <f t="shared" si="90"/>
        <v>0.78000000000000025</v>
      </c>
    </row>
    <row r="5780" spans="1:4" x14ac:dyDescent="0.25">
      <c r="A5780" s="2">
        <f>IF(ISBLANK(Data!B5780),#N/A,Data!B5780)</f>
        <v>35878</v>
      </c>
      <c r="B5780" s="20">
        <f>IF(VLOOKUP($A5780,Data!$B:$K,MATCH('Spread Analysis'!B$3,Data!$B$1:$K$1,FALSE),FALSE)="",#N/A,VLOOKUP($A5780,Data!$B:$K,MATCH('Spread Analysis'!B$3,Data!$B$1:$K$1,FALSE),FALSE))</f>
        <v>5.78</v>
      </c>
      <c r="C5780" s="20">
        <f>IF(VLOOKUP($A5780,Data!$B:$K,MATCH('Spread Analysis'!C$3,Data!$B$1:$K$1,FALSE),FALSE)="",#N/A,VLOOKUP($A5780,Data!$B:$K,MATCH('Spread Analysis'!C$3,Data!$B$1:$K$1,FALSE),FALSE))</f>
        <v>4.96</v>
      </c>
      <c r="D5780">
        <f t="shared" si="90"/>
        <v>0.82000000000000028</v>
      </c>
    </row>
    <row r="5781" spans="1:4" x14ac:dyDescent="0.25">
      <c r="A5781" s="2">
        <f>IF(ISBLANK(Data!B5781),#N/A,Data!B5781)</f>
        <v>35877</v>
      </c>
      <c r="B5781" s="20">
        <f>IF(VLOOKUP($A5781,Data!$B:$K,MATCH('Spread Analysis'!B$3,Data!$B$1:$K$1,FALSE),FALSE)="",#N/A,VLOOKUP($A5781,Data!$B:$K,MATCH('Spread Analysis'!B$3,Data!$B$1:$K$1,FALSE),FALSE))</f>
        <v>5.78</v>
      </c>
      <c r="C5781" s="20">
        <f>IF(VLOOKUP($A5781,Data!$B:$K,MATCH('Spread Analysis'!C$3,Data!$B$1:$K$1,FALSE),FALSE)="",#N/A,VLOOKUP($A5781,Data!$B:$K,MATCH('Spread Analysis'!C$3,Data!$B$1:$K$1,FALSE),FALSE))</f>
        <v>4.9800000000000004</v>
      </c>
      <c r="D5781">
        <f t="shared" si="90"/>
        <v>0.79999999999999982</v>
      </c>
    </row>
    <row r="5782" spans="1:4" x14ac:dyDescent="0.25">
      <c r="A5782" s="2">
        <f>IF(ISBLANK(Data!B5782),#N/A,Data!B5782)</f>
        <v>35874</v>
      </c>
      <c r="B5782" s="20">
        <f>IF(VLOOKUP($A5782,Data!$B:$K,MATCH('Spread Analysis'!B$3,Data!$B$1:$K$1,FALSE),FALSE)="",#N/A,VLOOKUP($A5782,Data!$B:$K,MATCH('Spread Analysis'!B$3,Data!$B$1:$K$1,FALSE),FALSE))</f>
        <v>5.74</v>
      </c>
      <c r="C5782" s="20">
        <f>IF(VLOOKUP($A5782,Data!$B:$K,MATCH('Spread Analysis'!C$3,Data!$B$1:$K$1,FALSE),FALSE)="",#N/A,VLOOKUP($A5782,Data!$B:$K,MATCH('Spread Analysis'!C$3,Data!$B$1:$K$1,FALSE),FALSE))</f>
        <v>4.95</v>
      </c>
      <c r="D5782">
        <f t="shared" si="90"/>
        <v>0.79</v>
      </c>
    </row>
    <row r="5783" spans="1:4" x14ac:dyDescent="0.25">
      <c r="A5783" s="2">
        <f>IF(ISBLANK(Data!B5783),#N/A,Data!B5783)</f>
        <v>35873</v>
      </c>
      <c r="B5783" s="20">
        <f>IF(VLOOKUP($A5783,Data!$B:$K,MATCH('Spread Analysis'!B$3,Data!$B$1:$K$1,FALSE),FALSE)="",#N/A,VLOOKUP($A5783,Data!$B:$K,MATCH('Spread Analysis'!B$3,Data!$B$1:$K$1,FALSE),FALSE))</f>
        <v>5.73</v>
      </c>
      <c r="C5783" s="20">
        <f>IF(VLOOKUP($A5783,Data!$B:$K,MATCH('Spread Analysis'!C$3,Data!$B$1:$K$1,FALSE),FALSE)="",#N/A,VLOOKUP($A5783,Data!$B:$K,MATCH('Spread Analysis'!C$3,Data!$B$1:$K$1,FALSE),FALSE))</f>
        <v>4.9400000000000004</v>
      </c>
      <c r="D5783">
        <f t="shared" si="90"/>
        <v>0.79</v>
      </c>
    </row>
    <row r="5784" spans="1:4" x14ac:dyDescent="0.25">
      <c r="A5784" s="2">
        <f>IF(ISBLANK(Data!B5784),#N/A,Data!B5784)</f>
        <v>35872</v>
      </c>
      <c r="B5784" s="20">
        <f>IF(VLOOKUP($A5784,Data!$B:$K,MATCH('Spread Analysis'!B$3,Data!$B$1:$K$1,FALSE),FALSE)="",#N/A,VLOOKUP($A5784,Data!$B:$K,MATCH('Spread Analysis'!B$3,Data!$B$1:$K$1,FALSE),FALSE))</f>
        <v>5.73</v>
      </c>
      <c r="C5784" s="20">
        <f>IF(VLOOKUP($A5784,Data!$B:$K,MATCH('Spread Analysis'!C$3,Data!$B$1:$K$1,FALSE),FALSE)="",#N/A,VLOOKUP($A5784,Data!$B:$K,MATCH('Spread Analysis'!C$3,Data!$B$1:$K$1,FALSE),FALSE))</f>
        <v>4.9400000000000004</v>
      </c>
      <c r="D5784">
        <f t="shared" si="90"/>
        <v>0.79</v>
      </c>
    </row>
    <row r="5785" spans="1:4" x14ac:dyDescent="0.25">
      <c r="A5785" s="2">
        <f>IF(ISBLANK(Data!B5785),#N/A,Data!B5785)</f>
        <v>35871</v>
      </c>
      <c r="B5785" s="20">
        <f>IF(VLOOKUP($A5785,Data!$B:$K,MATCH('Spread Analysis'!B$3,Data!$B$1:$K$1,FALSE),FALSE)="",#N/A,VLOOKUP($A5785,Data!$B:$K,MATCH('Spread Analysis'!B$3,Data!$B$1:$K$1,FALSE),FALSE))</f>
        <v>5.77</v>
      </c>
      <c r="C5785" s="20">
        <f>IF(VLOOKUP($A5785,Data!$B:$K,MATCH('Spread Analysis'!C$3,Data!$B$1:$K$1,FALSE),FALSE)="",#N/A,VLOOKUP($A5785,Data!$B:$K,MATCH('Spread Analysis'!C$3,Data!$B$1:$K$1,FALSE),FALSE))</f>
        <v>4.99</v>
      </c>
      <c r="D5785">
        <f t="shared" si="90"/>
        <v>0.77999999999999936</v>
      </c>
    </row>
    <row r="5786" spans="1:4" x14ac:dyDescent="0.25">
      <c r="A5786" s="2">
        <f>IF(ISBLANK(Data!B5786),#N/A,Data!B5786)</f>
        <v>35870</v>
      </c>
      <c r="B5786" s="20">
        <f>IF(VLOOKUP($A5786,Data!$B:$K,MATCH('Spread Analysis'!B$3,Data!$B$1:$K$1,FALSE),FALSE)="",#N/A,VLOOKUP($A5786,Data!$B:$K,MATCH('Spread Analysis'!B$3,Data!$B$1:$K$1,FALSE),FALSE))</f>
        <v>5.76</v>
      </c>
      <c r="C5786" s="20">
        <f>IF(VLOOKUP($A5786,Data!$B:$K,MATCH('Spread Analysis'!C$3,Data!$B$1:$K$1,FALSE),FALSE)="",#N/A,VLOOKUP($A5786,Data!$B:$K,MATCH('Spread Analysis'!C$3,Data!$B$1:$K$1,FALSE),FALSE))</f>
        <v>4.9800000000000004</v>
      </c>
      <c r="D5786">
        <f t="shared" si="90"/>
        <v>0.77999999999999936</v>
      </c>
    </row>
    <row r="5787" spans="1:4" x14ac:dyDescent="0.25">
      <c r="A5787" s="2">
        <f>IF(ISBLANK(Data!B5787),#N/A,Data!B5787)</f>
        <v>35867</v>
      </c>
      <c r="B5787" s="20">
        <f>IF(VLOOKUP($A5787,Data!$B:$K,MATCH('Spread Analysis'!B$3,Data!$B$1:$K$1,FALSE),FALSE)="",#N/A,VLOOKUP($A5787,Data!$B:$K,MATCH('Spread Analysis'!B$3,Data!$B$1:$K$1,FALSE),FALSE))</f>
        <v>5.79</v>
      </c>
      <c r="C5787" s="20">
        <f>IF(VLOOKUP($A5787,Data!$B:$K,MATCH('Spread Analysis'!C$3,Data!$B$1:$K$1,FALSE),FALSE)="",#N/A,VLOOKUP($A5787,Data!$B:$K,MATCH('Spread Analysis'!C$3,Data!$B$1:$K$1,FALSE),FALSE))</f>
        <v>4.9800000000000004</v>
      </c>
      <c r="D5787">
        <f t="shared" si="90"/>
        <v>0.80999999999999961</v>
      </c>
    </row>
    <row r="5788" spans="1:4" x14ac:dyDescent="0.25">
      <c r="A5788" s="2">
        <f>IF(ISBLANK(Data!B5788),#N/A,Data!B5788)</f>
        <v>35866</v>
      </c>
      <c r="B5788" s="20">
        <f>IF(VLOOKUP($A5788,Data!$B:$K,MATCH('Spread Analysis'!B$3,Data!$B$1:$K$1,FALSE),FALSE)="",#N/A,VLOOKUP($A5788,Data!$B:$K,MATCH('Spread Analysis'!B$3,Data!$B$1:$K$1,FALSE),FALSE))</f>
        <v>5.88</v>
      </c>
      <c r="C5788" s="20">
        <f>IF(VLOOKUP($A5788,Data!$B:$K,MATCH('Spread Analysis'!C$3,Data!$B$1:$K$1,FALSE),FALSE)="",#N/A,VLOOKUP($A5788,Data!$B:$K,MATCH('Spread Analysis'!C$3,Data!$B$1:$K$1,FALSE),FALSE))</f>
        <v>5.03</v>
      </c>
      <c r="D5788">
        <f t="shared" si="90"/>
        <v>0.84999999999999964</v>
      </c>
    </row>
    <row r="5789" spans="1:4" x14ac:dyDescent="0.25">
      <c r="A5789" s="2">
        <f>IF(ISBLANK(Data!B5789),#N/A,Data!B5789)</f>
        <v>35865</v>
      </c>
      <c r="B5789" s="20">
        <f>IF(VLOOKUP($A5789,Data!$B:$K,MATCH('Spread Analysis'!B$3,Data!$B$1:$K$1,FALSE),FALSE)="",#N/A,VLOOKUP($A5789,Data!$B:$K,MATCH('Spread Analysis'!B$3,Data!$B$1:$K$1,FALSE),FALSE))</f>
        <v>5.9</v>
      </c>
      <c r="C5789" s="20">
        <f>IF(VLOOKUP($A5789,Data!$B:$K,MATCH('Spread Analysis'!C$3,Data!$B$1:$K$1,FALSE),FALSE)="",#N/A,VLOOKUP($A5789,Data!$B:$K,MATCH('Spread Analysis'!C$3,Data!$B$1:$K$1,FALSE),FALSE))</f>
        <v>5.0599999999999996</v>
      </c>
      <c r="D5789">
        <f t="shared" si="90"/>
        <v>0.84000000000000075</v>
      </c>
    </row>
    <row r="5790" spans="1:4" x14ac:dyDescent="0.25">
      <c r="A5790" s="2">
        <f>IF(ISBLANK(Data!B5790),#N/A,Data!B5790)</f>
        <v>35864</v>
      </c>
      <c r="B5790" s="20">
        <f>IF(VLOOKUP($A5790,Data!$B:$K,MATCH('Spread Analysis'!B$3,Data!$B$1:$K$1,FALSE),FALSE)="",#N/A,VLOOKUP($A5790,Data!$B:$K,MATCH('Spread Analysis'!B$3,Data!$B$1:$K$1,FALSE),FALSE))</f>
        <v>5.95</v>
      </c>
      <c r="C5790" s="20">
        <f>IF(VLOOKUP($A5790,Data!$B:$K,MATCH('Spread Analysis'!C$3,Data!$B$1:$K$1,FALSE),FALSE)="",#N/A,VLOOKUP($A5790,Data!$B:$K,MATCH('Spread Analysis'!C$3,Data!$B$1:$K$1,FALSE),FALSE))</f>
        <v>5.0599999999999996</v>
      </c>
      <c r="D5790">
        <f t="shared" si="90"/>
        <v>0.89000000000000057</v>
      </c>
    </row>
    <row r="5791" spans="1:4" x14ac:dyDescent="0.25">
      <c r="A5791" s="2">
        <f>IF(ISBLANK(Data!B5791),#N/A,Data!B5791)</f>
        <v>35863</v>
      </c>
      <c r="B5791" s="20">
        <f>IF(VLOOKUP($A5791,Data!$B:$K,MATCH('Spread Analysis'!B$3,Data!$B$1:$K$1,FALSE),FALSE)="",#N/A,VLOOKUP($A5791,Data!$B:$K,MATCH('Spread Analysis'!B$3,Data!$B$1:$K$1,FALSE),FALSE))</f>
        <v>6.04</v>
      </c>
      <c r="C5791" s="20">
        <f>IF(VLOOKUP($A5791,Data!$B:$K,MATCH('Spread Analysis'!C$3,Data!$B$1:$K$1,FALSE),FALSE)="",#N/A,VLOOKUP($A5791,Data!$B:$K,MATCH('Spread Analysis'!C$3,Data!$B$1:$K$1,FALSE),FALSE))</f>
        <v>5.12</v>
      </c>
      <c r="D5791">
        <f t="shared" si="90"/>
        <v>0.91999999999999993</v>
      </c>
    </row>
    <row r="5792" spans="1:4" x14ac:dyDescent="0.25">
      <c r="A5792" s="2">
        <f>IF(ISBLANK(Data!B5792),#N/A,Data!B5792)</f>
        <v>35860</v>
      </c>
      <c r="B5792" s="20">
        <f>IF(VLOOKUP($A5792,Data!$B:$K,MATCH('Spread Analysis'!B$3,Data!$B$1:$K$1,FALSE),FALSE)="",#N/A,VLOOKUP($A5792,Data!$B:$K,MATCH('Spread Analysis'!B$3,Data!$B$1:$K$1,FALSE),FALSE))</f>
        <v>6.08</v>
      </c>
      <c r="C5792" s="20">
        <f>IF(VLOOKUP($A5792,Data!$B:$K,MATCH('Spread Analysis'!C$3,Data!$B$1:$K$1,FALSE),FALSE)="",#N/A,VLOOKUP($A5792,Data!$B:$K,MATCH('Spread Analysis'!C$3,Data!$B$1:$K$1,FALSE),FALSE))</f>
        <v>5.16</v>
      </c>
      <c r="D5792">
        <f t="shared" si="90"/>
        <v>0.91999999999999993</v>
      </c>
    </row>
    <row r="5793" spans="1:4" x14ac:dyDescent="0.25">
      <c r="A5793" s="2">
        <f>IF(ISBLANK(Data!B5793),#N/A,Data!B5793)</f>
        <v>35859</v>
      </c>
      <c r="B5793" s="20">
        <f>IF(VLOOKUP($A5793,Data!$B:$K,MATCH('Spread Analysis'!B$3,Data!$B$1:$K$1,FALSE),FALSE)="",#N/A,VLOOKUP($A5793,Data!$B:$K,MATCH('Spread Analysis'!B$3,Data!$B$1:$K$1,FALSE),FALSE))</f>
        <v>6</v>
      </c>
      <c r="C5793" s="20">
        <f>IF(VLOOKUP($A5793,Data!$B:$K,MATCH('Spread Analysis'!C$3,Data!$B$1:$K$1,FALSE),FALSE)="",#N/A,VLOOKUP($A5793,Data!$B:$K,MATCH('Spread Analysis'!C$3,Data!$B$1:$K$1,FALSE),FALSE))</f>
        <v>5.12</v>
      </c>
      <c r="D5793">
        <f t="shared" si="90"/>
        <v>0.87999999999999989</v>
      </c>
    </row>
    <row r="5794" spans="1:4" x14ac:dyDescent="0.25">
      <c r="A5794" s="2">
        <f>IF(ISBLANK(Data!B5794),#N/A,Data!B5794)</f>
        <v>35858</v>
      </c>
      <c r="B5794" s="20">
        <f>IF(VLOOKUP($A5794,Data!$B:$K,MATCH('Spread Analysis'!B$3,Data!$B$1:$K$1,FALSE),FALSE)="",#N/A,VLOOKUP($A5794,Data!$B:$K,MATCH('Spread Analysis'!B$3,Data!$B$1:$K$1,FALSE),FALSE))</f>
        <v>6.06</v>
      </c>
      <c r="C5794" s="20">
        <f>IF(VLOOKUP($A5794,Data!$B:$K,MATCH('Spread Analysis'!C$3,Data!$B$1:$K$1,FALSE),FALSE)="",#N/A,VLOOKUP($A5794,Data!$B:$K,MATCH('Spread Analysis'!C$3,Data!$B$1:$K$1,FALSE),FALSE))</f>
        <v>5.16</v>
      </c>
      <c r="D5794">
        <f t="shared" ref="D5794:D5857" si="91">B5794-C5794</f>
        <v>0.89999999999999947</v>
      </c>
    </row>
    <row r="5795" spans="1:4" x14ac:dyDescent="0.25">
      <c r="A5795" s="2">
        <f>IF(ISBLANK(Data!B5795),#N/A,Data!B5795)</f>
        <v>35857</v>
      </c>
      <c r="B5795" s="20">
        <f>IF(VLOOKUP($A5795,Data!$B:$K,MATCH('Spread Analysis'!B$3,Data!$B$1:$K$1,FALSE),FALSE)="",#N/A,VLOOKUP($A5795,Data!$B:$K,MATCH('Spread Analysis'!B$3,Data!$B$1:$K$1,FALSE),FALSE))</f>
        <v>6.14</v>
      </c>
      <c r="C5795" s="20">
        <f>IF(VLOOKUP($A5795,Data!$B:$K,MATCH('Spread Analysis'!C$3,Data!$B$1:$K$1,FALSE),FALSE)="",#N/A,VLOOKUP($A5795,Data!$B:$K,MATCH('Spread Analysis'!C$3,Data!$B$1:$K$1,FALSE),FALSE))</f>
        <v>5.24</v>
      </c>
      <c r="D5795">
        <f t="shared" si="91"/>
        <v>0.89999999999999947</v>
      </c>
    </row>
    <row r="5796" spans="1:4" x14ac:dyDescent="0.25">
      <c r="A5796" s="2">
        <f>IF(ISBLANK(Data!B5796),#N/A,Data!B5796)</f>
        <v>35856</v>
      </c>
      <c r="B5796" s="20">
        <f>IF(VLOOKUP($A5796,Data!$B:$K,MATCH('Spread Analysis'!B$3,Data!$B$1:$K$1,FALSE),FALSE)="",#N/A,VLOOKUP($A5796,Data!$B:$K,MATCH('Spread Analysis'!B$3,Data!$B$1:$K$1,FALSE),FALSE))</f>
        <v>6.02</v>
      </c>
      <c r="C5796" s="20">
        <f>IF(VLOOKUP($A5796,Data!$B:$K,MATCH('Spread Analysis'!C$3,Data!$B$1:$K$1,FALSE),FALSE)="",#N/A,VLOOKUP($A5796,Data!$B:$K,MATCH('Spread Analysis'!C$3,Data!$B$1:$K$1,FALSE),FALSE))</f>
        <v>5.16</v>
      </c>
      <c r="D5796">
        <f t="shared" si="91"/>
        <v>0.85999999999999943</v>
      </c>
    </row>
    <row r="5797" spans="1:4" x14ac:dyDescent="0.25">
      <c r="A5797" s="2">
        <f>IF(ISBLANK(Data!B5797),#N/A,Data!B5797)</f>
        <v>35853</v>
      </c>
      <c r="B5797" s="20">
        <f>IF(VLOOKUP($A5797,Data!$B:$K,MATCH('Spread Analysis'!B$3,Data!$B$1:$K$1,FALSE),FALSE)="",#N/A,VLOOKUP($A5797,Data!$B:$K,MATCH('Spread Analysis'!B$3,Data!$B$1:$K$1,FALSE),FALSE))</f>
        <v>5.98</v>
      </c>
      <c r="C5797" s="20">
        <f>IF(VLOOKUP($A5797,Data!$B:$K,MATCH('Spread Analysis'!C$3,Data!$B$1:$K$1,FALSE),FALSE)="",#N/A,VLOOKUP($A5797,Data!$B:$K,MATCH('Spread Analysis'!C$3,Data!$B$1:$K$1,FALSE),FALSE))</f>
        <v>5.15</v>
      </c>
      <c r="D5797">
        <f t="shared" si="91"/>
        <v>0.83000000000000007</v>
      </c>
    </row>
    <row r="5798" spans="1:4" x14ac:dyDescent="0.25">
      <c r="A5798" s="2">
        <f>IF(ISBLANK(Data!B5798),#N/A,Data!B5798)</f>
        <v>35852</v>
      </c>
      <c r="B5798" s="20">
        <f>IF(VLOOKUP($A5798,Data!$B:$K,MATCH('Spread Analysis'!B$3,Data!$B$1:$K$1,FALSE),FALSE)="",#N/A,VLOOKUP($A5798,Data!$B:$K,MATCH('Spread Analysis'!B$3,Data!$B$1:$K$1,FALSE),FALSE))</f>
        <v>5.91</v>
      </c>
      <c r="C5798" s="20">
        <f>IF(VLOOKUP($A5798,Data!$B:$K,MATCH('Spread Analysis'!C$3,Data!$B$1:$K$1,FALSE),FALSE)="",#N/A,VLOOKUP($A5798,Data!$B:$K,MATCH('Spread Analysis'!C$3,Data!$B$1:$K$1,FALSE),FALSE))</f>
        <v>5.13</v>
      </c>
      <c r="D5798">
        <f t="shared" si="91"/>
        <v>0.78000000000000025</v>
      </c>
    </row>
    <row r="5799" spans="1:4" x14ac:dyDescent="0.25">
      <c r="A5799" s="2">
        <f>IF(ISBLANK(Data!B5799),#N/A,Data!B5799)</f>
        <v>35851</v>
      </c>
      <c r="B5799" s="20">
        <f>IF(VLOOKUP($A5799,Data!$B:$K,MATCH('Spread Analysis'!B$3,Data!$B$1:$K$1,FALSE),FALSE)="",#N/A,VLOOKUP($A5799,Data!$B:$K,MATCH('Spread Analysis'!B$3,Data!$B$1:$K$1,FALSE),FALSE))</f>
        <v>5.92</v>
      </c>
      <c r="C5799" s="20">
        <f>IF(VLOOKUP($A5799,Data!$B:$K,MATCH('Spread Analysis'!C$3,Data!$B$1:$K$1,FALSE),FALSE)="",#N/A,VLOOKUP($A5799,Data!$B:$K,MATCH('Spread Analysis'!C$3,Data!$B$1:$K$1,FALSE),FALSE))</f>
        <v>5.14</v>
      </c>
      <c r="D5799">
        <f t="shared" si="91"/>
        <v>0.78000000000000025</v>
      </c>
    </row>
    <row r="5800" spans="1:4" x14ac:dyDescent="0.25">
      <c r="A5800" s="2">
        <f>IF(ISBLANK(Data!B5800),#N/A,Data!B5800)</f>
        <v>35850</v>
      </c>
      <c r="B5800" s="20">
        <f>IF(VLOOKUP($A5800,Data!$B:$K,MATCH('Spread Analysis'!B$3,Data!$B$1:$K$1,FALSE),FALSE)="",#N/A,VLOOKUP($A5800,Data!$B:$K,MATCH('Spread Analysis'!B$3,Data!$B$1:$K$1,FALSE),FALSE))</f>
        <v>5.83</v>
      </c>
      <c r="C5800" s="20">
        <f>IF(VLOOKUP($A5800,Data!$B:$K,MATCH('Spread Analysis'!C$3,Data!$B$1:$K$1,FALSE),FALSE)="",#N/A,VLOOKUP($A5800,Data!$B:$K,MATCH('Spread Analysis'!C$3,Data!$B$1:$K$1,FALSE),FALSE))</f>
        <v>5.0599999999999996</v>
      </c>
      <c r="D5800">
        <f t="shared" si="91"/>
        <v>0.77000000000000046</v>
      </c>
    </row>
    <row r="5801" spans="1:4" x14ac:dyDescent="0.25">
      <c r="A5801" s="2">
        <f>IF(ISBLANK(Data!B5801),#N/A,Data!B5801)</f>
        <v>35849</v>
      </c>
      <c r="B5801" s="20">
        <f>IF(VLOOKUP($A5801,Data!$B:$K,MATCH('Spread Analysis'!B$3,Data!$B$1:$K$1,FALSE),FALSE)="",#N/A,VLOOKUP($A5801,Data!$B:$K,MATCH('Spread Analysis'!B$3,Data!$B$1:$K$1,FALSE),FALSE))</f>
        <v>5.73</v>
      </c>
      <c r="C5801" s="20">
        <f>IF(VLOOKUP($A5801,Data!$B:$K,MATCH('Spread Analysis'!C$3,Data!$B$1:$K$1,FALSE),FALSE)="",#N/A,VLOOKUP($A5801,Data!$B:$K,MATCH('Spread Analysis'!C$3,Data!$B$1:$K$1,FALSE),FALSE))</f>
        <v>5.01</v>
      </c>
      <c r="D5801">
        <f t="shared" si="91"/>
        <v>0.72000000000000064</v>
      </c>
    </row>
    <row r="5802" spans="1:4" x14ac:dyDescent="0.25">
      <c r="A5802" s="2">
        <f>IF(ISBLANK(Data!B5802),#N/A,Data!B5802)</f>
        <v>35846</v>
      </c>
      <c r="B5802" s="20">
        <f>IF(VLOOKUP($A5802,Data!$B:$K,MATCH('Spread Analysis'!B$3,Data!$B$1:$K$1,FALSE),FALSE)="",#N/A,VLOOKUP($A5802,Data!$B:$K,MATCH('Spread Analysis'!B$3,Data!$B$1:$K$1,FALSE),FALSE))</f>
        <v>5.83</v>
      </c>
      <c r="C5802" s="20">
        <f>IF(VLOOKUP($A5802,Data!$B:$K,MATCH('Spread Analysis'!C$3,Data!$B$1:$K$1,FALSE),FALSE)="",#N/A,VLOOKUP($A5802,Data!$B:$K,MATCH('Spread Analysis'!C$3,Data!$B$1:$K$1,FALSE),FALSE))</f>
        <v>5.0999999999999996</v>
      </c>
      <c r="D5802">
        <f t="shared" si="91"/>
        <v>0.73000000000000043</v>
      </c>
    </row>
    <row r="5803" spans="1:4" x14ac:dyDescent="0.25">
      <c r="A5803" s="2">
        <f>IF(ISBLANK(Data!B5803),#N/A,Data!B5803)</f>
        <v>35845</v>
      </c>
      <c r="B5803" s="20">
        <f>IF(VLOOKUP($A5803,Data!$B:$K,MATCH('Spread Analysis'!B$3,Data!$B$1:$K$1,FALSE),FALSE)="",#N/A,VLOOKUP($A5803,Data!$B:$K,MATCH('Spread Analysis'!B$3,Data!$B$1:$K$1,FALSE),FALSE))</f>
        <v>5.8</v>
      </c>
      <c r="C5803" s="20">
        <f>IF(VLOOKUP($A5803,Data!$B:$K,MATCH('Spread Analysis'!C$3,Data!$B$1:$K$1,FALSE),FALSE)="",#N/A,VLOOKUP($A5803,Data!$B:$K,MATCH('Spread Analysis'!C$3,Data!$B$1:$K$1,FALSE),FALSE))</f>
        <v>5.0999999999999996</v>
      </c>
      <c r="D5803">
        <f t="shared" si="91"/>
        <v>0.70000000000000018</v>
      </c>
    </row>
    <row r="5804" spans="1:4" x14ac:dyDescent="0.25">
      <c r="A5804" s="2">
        <f>IF(ISBLANK(Data!B5804),#N/A,Data!B5804)</f>
        <v>35844</v>
      </c>
      <c r="B5804" s="20">
        <f>IF(VLOOKUP($A5804,Data!$B:$K,MATCH('Spread Analysis'!B$3,Data!$B$1:$K$1,FALSE),FALSE)="",#N/A,VLOOKUP($A5804,Data!$B:$K,MATCH('Spread Analysis'!B$3,Data!$B$1:$K$1,FALSE),FALSE))</f>
        <v>5.78</v>
      </c>
      <c r="C5804" s="20">
        <f>IF(VLOOKUP($A5804,Data!$B:$K,MATCH('Spread Analysis'!C$3,Data!$B$1:$K$1,FALSE),FALSE)="",#N/A,VLOOKUP($A5804,Data!$B:$K,MATCH('Spread Analysis'!C$3,Data!$B$1:$K$1,FALSE),FALSE))</f>
        <v>5.08</v>
      </c>
      <c r="D5804">
        <f t="shared" si="91"/>
        <v>0.70000000000000018</v>
      </c>
    </row>
    <row r="5805" spans="1:4" x14ac:dyDescent="0.25">
      <c r="A5805" s="2">
        <f>IF(ISBLANK(Data!B5805),#N/A,Data!B5805)</f>
        <v>35843</v>
      </c>
      <c r="B5805" s="20">
        <f>IF(VLOOKUP($A5805,Data!$B:$K,MATCH('Spread Analysis'!B$3,Data!$B$1:$K$1,FALSE),FALSE)="",#N/A,VLOOKUP($A5805,Data!$B:$K,MATCH('Spread Analysis'!B$3,Data!$B$1:$K$1,FALSE),FALSE))</f>
        <v>5.82</v>
      </c>
      <c r="C5805" s="20">
        <f>IF(VLOOKUP($A5805,Data!$B:$K,MATCH('Spread Analysis'!C$3,Data!$B$1:$K$1,FALSE),FALSE)="",#N/A,VLOOKUP($A5805,Data!$B:$K,MATCH('Spread Analysis'!C$3,Data!$B$1:$K$1,FALSE),FALSE))</f>
        <v>5.08</v>
      </c>
      <c r="D5805">
        <f t="shared" si="91"/>
        <v>0.74000000000000021</v>
      </c>
    </row>
    <row r="5806" spans="1:4" x14ac:dyDescent="0.25">
      <c r="A5806" s="2">
        <f>IF(ISBLANK(Data!B5806),#N/A,Data!B5806)</f>
        <v>35842</v>
      </c>
      <c r="B5806" s="20">
        <f>IF(VLOOKUP($A5806,Data!$B:$K,MATCH('Spread Analysis'!B$3,Data!$B$1:$K$1,FALSE),FALSE)="",#N/A,VLOOKUP($A5806,Data!$B:$K,MATCH('Spread Analysis'!B$3,Data!$B$1:$K$1,FALSE),FALSE))</f>
        <v>5.83</v>
      </c>
      <c r="C5806" s="20">
        <f>IF(VLOOKUP($A5806,Data!$B:$K,MATCH('Spread Analysis'!C$3,Data!$B$1:$K$1,FALSE),FALSE)="",#N/A,VLOOKUP($A5806,Data!$B:$K,MATCH('Spread Analysis'!C$3,Data!$B$1:$K$1,FALSE),FALSE))</f>
        <v>5.05</v>
      </c>
      <c r="D5806">
        <f t="shared" si="91"/>
        <v>0.78000000000000025</v>
      </c>
    </row>
    <row r="5807" spans="1:4" x14ac:dyDescent="0.25">
      <c r="A5807" s="2">
        <f>IF(ISBLANK(Data!B5807),#N/A,Data!B5807)</f>
        <v>35839</v>
      </c>
      <c r="B5807" s="20">
        <f>IF(VLOOKUP($A5807,Data!$B:$K,MATCH('Spread Analysis'!B$3,Data!$B$1:$K$1,FALSE),FALSE)="",#N/A,VLOOKUP($A5807,Data!$B:$K,MATCH('Spread Analysis'!B$3,Data!$B$1:$K$1,FALSE),FALSE))</f>
        <v>5.81</v>
      </c>
      <c r="C5807" s="20">
        <f>IF(VLOOKUP($A5807,Data!$B:$K,MATCH('Spread Analysis'!C$3,Data!$B$1:$K$1,FALSE),FALSE)="",#N/A,VLOOKUP($A5807,Data!$B:$K,MATCH('Spread Analysis'!C$3,Data!$B$1:$K$1,FALSE),FALSE))</f>
        <v>5.05</v>
      </c>
      <c r="D5807">
        <f t="shared" si="91"/>
        <v>0.75999999999999979</v>
      </c>
    </row>
    <row r="5808" spans="1:4" x14ac:dyDescent="0.25">
      <c r="A5808" s="2">
        <f>IF(ISBLANK(Data!B5808),#N/A,Data!B5808)</f>
        <v>35838</v>
      </c>
      <c r="B5808" s="20">
        <f>IF(VLOOKUP($A5808,Data!$B:$K,MATCH('Spread Analysis'!B$3,Data!$B$1:$K$1,FALSE),FALSE)="",#N/A,VLOOKUP($A5808,Data!$B:$K,MATCH('Spread Analysis'!B$3,Data!$B$1:$K$1,FALSE),FALSE))</f>
        <v>5.87</v>
      </c>
      <c r="C5808" s="20">
        <f>IF(VLOOKUP($A5808,Data!$B:$K,MATCH('Spread Analysis'!C$3,Data!$B$1:$K$1,FALSE),FALSE)="",#N/A,VLOOKUP($A5808,Data!$B:$K,MATCH('Spread Analysis'!C$3,Data!$B$1:$K$1,FALSE),FALSE))</f>
        <v>5.07</v>
      </c>
      <c r="D5808">
        <f t="shared" si="91"/>
        <v>0.79999999999999982</v>
      </c>
    </row>
    <row r="5809" spans="1:4" x14ac:dyDescent="0.25">
      <c r="A5809" s="2">
        <f>IF(ISBLANK(Data!B5809),#N/A,Data!B5809)</f>
        <v>35837</v>
      </c>
      <c r="B5809" s="20">
        <f>IF(VLOOKUP($A5809,Data!$B:$K,MATCH('Spread Analysis'!B$3,Data!$B$1:$K$1,FALSE),FALSE)="",#N/A,VLOOKUP($A5809,Data!$B:$K,MATCH('Spread Analysis'!B$3,Data!$B$1:$K$1,FALSE),FALSE))</f>
        <v>5.9</v>
      </c>
      <c r="C5809" s="20">
        <f>IF(VLOOKUP($A5809,Data!$B:$K,MATCH('Spread Analysis'!C$3,Data!$B$1:$K$1,FALSE),FALSE)="",#N/A,VLOOKUP($A5809,Data!$B:$K,MATCH('Spread Analysis'!C$3,Data!$B$1:$K$1,FALSE),FALSE))</f>
        <v>5.07</v>
      </c>
      <c r="D5809">
        <f t="shared" si="91"/>
        <v>0.83000000000000007</v>
      </c>
    </row>
    <row r="5810" spans="1:4" x14ac:dyDescent="0.25">
      <c r="A5810" s="2">
        <f>IF(ISBLANK(Data!B5810),#N/A,Data!B5810)</f>
        <v>35836</v>
      </c>
      <c r="B5810" s="20">
        <f>IF(VLOOKUP($A5810,Data!$B:$K,MATCH('Spread Analysis'!B$3,Data!$B$1:$K$1,FALSE),FALSE)="",#N/A,VLOOKUP($A5810,Data!$B:$K,MATCH('Spread Analysis'!B$3,Data!$B$1:$K$1,FALSE),FALSE))</f>
        <v>5.96</v>
      </c>
      <c r="C5810" s="20">
        <f>IF(VLOOKUP($A5810,Data!$B:$K,MATCH('Spread Analysis'!C$3,Data!$B$1:$K$1,FALSE),FALSE)="",#N/A,VLOOKUP($A5810,Data!$B:$K,MATCH('Spread Analysis'!C$3,Data!$B$1:$K$1,FALSE),FALSE))</f>
        <v>5.12</v>
      </c>
      <c r="D5810">
        <f t="shared" si="91"/>
        <v>0.83999999999999986</v>
      </c>
    </row>
    <row r="5811" spans="1:4" x14ac:dyDescent="0.25">
      <c r="A5811" s="2">
        <f>IF(ISBLANK(Data!B5811),#N/A,Data!B5811)</f>
        <v>35835</v>
      </c>
      <c r="B5811" s="20">
        <f>IF(VLOOKUP($A5811,Data!$B:$K,MATCH('Spread Analysis'!B$3,Data!$B$1:$K$1,FALSE),FALSE)="",#N/A,VLOOKUP($A5811,Data!$B:$K,MATCH('Spread Analysis'!B$3,Data!$B$1:$K$1,FALSE),FALSE))</f>
        <v>5.97</v>
      </c>
      <c r="C5811" s="20">
        <f>IF(VLOOKUP($A5811,Data!$B:$K,MATCH('Spread Analysis'!C$3,Data!$B$1:$K$1,FALSE),FALSE)="",#N/A,VLOOKUP($A5811,Data!$B:$K,MATCH('Spread Analysis'!C$3,Data!$B$1:$K$1,FALSE),FALSE))</f>
        <v>5.14</v>
      </c>
      <c r="D5811">
        <f t="shared" si="91"/>
        <v>0.83000000000000007</v>
      </c>
    </row>
    <row r="5812" spans="1:4" x14ac:dyDescent="0.25">
      <c r="A5812" s="2">
        <f>IF(ISBLANK(Data!B5812),#N/A,Data!B5812)</f>
        <v>35832</v>
      </c>
      <c r="B5812" s="20">
        <f>IF(VLOOKUP($A5812,Data!$B:$K,MATCH('Spread Analysis'!B$3,Data!$B$1:$K$1,FALSE),FALSE)="",#N/A,VLOOKUP($A5812,Data!$B:$K,MATCH('Spread Analysis'!B$3,Data!$B$1:$K$1,FALSE),FALSE))</f>
        <v>5.99</v>
      </c>
      <c r="C5812" s="20">
        <f>IF(VLOOKUP($A5812,Data!$B:$K,MATCH('Spread Analysis'!C$3,Data!$B$1:$K$1,FALSE),FALSE)="",#N/A,VLOOKUP($A5812,Data!$B:$K,MATCH('Spread Analysis'!C$3,Data!$B$1:$K$1,FALSE),FALSE))</f>
        <v>5.16</v>
      </c>
      <c r="D5812">
        <f t="shared" si="91"/>
        <v>0.83000000000000007</v>
      </c>
    </row>
    <row r="5813" spans="1:4" x14ac:dyDescent="0.25">
      <c r="A5813" s="2">
        <f>IF(ISBLANK(Data!B5813),#N/A,Data!B5813)</f>
        <v>35831</v>
      </c>
      <c r="B5813" s="20">
        <f>IF(VLOOKUP($A5813,Data!$B:$K,MATCH('Spread Analysis'!B$3,Data!$B$1:$K$1,FALSE),FALSE)="",#N/A,VLOOKUP($A5813,Data!$B:$K,MATCH('Spread Analysis'!B$3,Data!$B$1:$K$1,FALSE),FALSE))</f>
        <v>5.94</v>
      </c>
      <c r="C5813" s="20">
        <f>IF(VLOOKUP($A5813,Data!$B:$K,MATCH('Spread Analysis'!C$3,Data!$B$1:$K$1,FALSE),FALSE)="",#N/A,VLOOKUP($A5813,Data!$B:$K,MATCH('Spread Analysis'!C$3,Data!$B$1:$K$1,FALSE),FALSE))</f>
        <v>5.13</v>
      </c>
      <c r="D5813">
        <f t="shared" si="91"/>
        <v>0.8100000000000005</v>
      </c>
    </row>
    <row r="5814" spans="1:4" x14ac:dyDescent="0.25">
      <c r="A5814" s="2">
        <f>IF(ISBLANK(Data!B5814),#N/A,Data!B5814)</f>
        <v>35830</v>
      </c>
      <c r="B5814" s="20">
        <f>IF(VLOOKUP($A5814,Data!$B:$K,MATCH('Spread Analysis'!B$3,Data!$B$1:$K$1,FALSE),FALSE)="",#N/A,VLOOKUP($A5814,Data!$B:$K,MATCH('Spread Analysis'!B$3,Data!$B$1:$K$1,FALSE),FALSE))</f>
        <v>5.93</v>
      </c>
      <c r="C5814" s="20">
        <f>IF(VLOOKUP($A5814,Data!$B:$K,MATCH('Spread Analysis'!C$3,Data!$B$1:$K$1,FALSE),FALSE)="",#N/A,VLOOKUP($A5814,Data!$B:$K,MATCH('Spread Analysis'!C$3,Data!$B$1:$K$1,FALSE),FALSE))</f>
        <v>5.12</v>
      </c>
      <c r="D5814">
        <f t="shared" si="91"/>
        <v>0.80999999999999961</v>
      </c>
    </row>
    <row r="5815" spans="1:4" x14ac:dyDescent="0.25">
      <c r="A5815" s="2">
        <f>IF(ISBLANK(Data!B5815),#N/A,Data!B5815)</f>
        <v>35829</v>
      </c>
      <c r="B5815" s="20">
        <f>IF(VLOOKUP($A5815,Data!$B:$K,MATCH('Spread Analysis'!B$3,Data!$B$1:$K$1,FALSE),FALSE)="",#N/A,VLOOKUP($A5815,Data!$B:$K,MATCH('Spread Analysis'!B$3,Data!$B$1:$K$1,FALSE),FALSE))</f>
        <v>6</v>
      </c>
      <c r="C5815" s="20">
        <f>IF(VLOOKUP($A5815,Data!$B:$K,MATCH('Spread Analysis'!C$3,Data!$B$1:$K$1,FALSE),FALSE)="",#N/A,VLOOKUP($A5815,Data!$B:$K,MATCH('Spread Analysis'!C$3,Data!$B$1:$K$1,FALSE),FALSE))</f>
        <v>5.2</v>
      </c>
      <c r="D5815">
        <f t="shared" si="91"/>
        <v>0.79999999999999982</v>
      </c>
    </row>
    <row r="5816" spans="1:4" x14ac:dyDescent="0.25">
      <c r="A5816" s="2">
        <f>IF(ISBLANK(Data!B5816),#N/A,Data!B5816)</f>
        <v>35828</v>
      </c>
      <c r="B5816" s="20">
        <f>IF(VLOOKUP($A5816,Data!$B:$K,MATCH('Spread Analysis'!B$3,Data!$B$1:$K$1,FALSE),FALSE)="",#N/A,VLOOKUP($A5816,Data!$B:$K,MATCH('Spread Analysis'!B$3,Data!$B$1:$K$1,FALSE),FALSE))</f>
        <v>5.94</v>
      </c>
      <c r="C5816" s="20">
        <f>IF(VLOOKUP($A5816,Data!$B:$K,MATCH('Spread Analysis'!C$3,Data!$B$1:$K$1,FALSE),FALSE)="",#N/A,VLOOKUP($A5816,Data!$B:$K,MATCH('Spread Analysis'!C$3,Data!$B$1:$K$1,FALSE),FALSE))</f>
        <v>5.17</v>
      </c>
      <c r="D5816">
        <f t="shared" si="91"/>
        <v>0.77000000000000046</v>
      </c>
    </row>
    <row r="5817" spans="1:4" x14ac:dyDescent="0.25">
      <c r="A5817" s="2">
        <f>IF(ISBLANK(Data!B5817),#N/A,Data!B5817)</f>
        <v>35825</v>
      </c>
      <c r="B5817" s="20">
        <f>IF(VLOOKUP($A5817,Data!$B:$K,MATCH('Spread Analysis'!B$3,Data!$B$1:$K$1,FALSE),FALSE)="",#N/A,VLOOKUP($A5817,Data!$B:$K,MATCH('Spread Analysis'!B$3,Data!$B$1:$K$1,FALSE),FALSE))</f>
        <v>5.9</v>
      </c>
      <c r="C5817" s="20">
        <f>IF(VLOOKUP($A5817,Data!$B:$K,MATCH('Spread Analysis'!C$3,Data!$B$1:$K$1,FALSE),FALSE)="",#N/A,VLOOKUP($A5817,Data!$B:$K,MATCH('Spread Analysis'!C$3,Data!$B$1:$K$1,FALSE),FALSE))</f>
        <v>5.15</v>
      </c>
      <c r="D5817">
        <f t="shared" si="91"/>
        <v>0.75</v>
      </c>
    </row>
    <row r="5818" spans="1:4" x14ac:dyDescent="0.25">
      <c r="A5818" s="2">
        <f>IF(ISBLANK(Data!B5818),#N/A,Data!B5818)</f>
        <v>35824</v>
      </c>
      <c r="B5818" s="20">
        <f>IF(VLOOKUP($A5818,Data!$B:$K,MATCH('Spread Analysis'!B$3,Data!$B$1:$K$1,FALSE),FALSE)="",#N/A,VLOOKUP($A5818,Data!$B:$K,MATCH('Spread Analysis'!B$3,Data!$B$1:$K$1,FALSE),FALSE))</f>
        <v>6.06</v>
      </c>
      <c r="C5818" s="20">
        <f>IF(VLOOKUP($A5818,Data!$B:$K,MATCH('Spread Analysis'!C$3,Data!$B$1:$K$1,FALSE),FALSE)="",#N/A,VLOOKUP($A5818,Data!$B:$K,MATCH('Spread Analysis'!C$3,Data!$B$1:$K$1,FALSE),FALSE))</f>
        <v>5.28</v>
      </c>
      <c r="D5818">
        <f t="shared" si="91"/>
        <v>0.77999999999999936</v>
      </c>
    </row>
    <row r="5819" spans="1:4" x14ac:dyDescent="0.25">
      <c r="A5819" s="2">
        <f>IF(ISBLANK(Data!B5819),#N/A,Data!B5819)</f>
        <v>35823</v>
      </c>
      <c r="B5819" s="20">
        <f>IF(VLOOKUP($A5819,Data!$B:$K,MATCH('Spread Analysis'!B$3,Data!$B$1:$K$1,FALSE),FALSE)="",#N/A,VLOOKUP($A5819,Data!$B:$K,MATCH('Spread Analysis'!B$3,Data!$B$1:$K$1,FALSE),FALSE))</f>
        <v>5.98</v>
      </c>
      <c r="C5819" s="20">
        <f>IF(VLOOKUP($A5819,Data!$B:$K,MATCH('Spread Analysis'!C$3,Data!$B$1:$K$1,FALSE),FALSE)="",#N/A,VLOOKUP($A5819,Data!$B:$K,MATCH('Spread Analysis'!C$3,Data!$B$1:$K$1,FALSE),FALSE))</f>
        <v>5.22</v>
      </c>
      <c r="D5819">
        <f t="shared" si="91"/>
        <v>0.76000000000000068</v>
      </c>
    </row>
    <row r="5820" spans="1:4" x14ac:dyDescent="0.25">
      <c r="A5820" s="2">
        <f>IF(ISBLANK(Data!B5820),#N/A,Data!B5820)</f>
        <v>35822</v>
      </c>
      <c r="B5820" s="20">
        <f>IF(VLOOKUP($A5820,Data!$B:$K,MATCH('Spread Analysis'!B$3,Data!$B$1:$K$1,FALSE),FALSE)="",#N/A,VLOOKUP($A5820,Data!$B:$K,MATCH('Spread Analysis'!B$3,Data!$B$1:$K$1,FALSE),FALSE))</f>
        <v>5.98</v>
      </c>
      <c r="C5820" s="20">
        <f>IF(VLOOKUP($A5820,Data!$B:$K,MATCH('Spread Analysis'!C$3,Data!$B$1:$K$1,FALSE),FALSE)="",#N/A,VLOOKUP($A5820,Data!$B:$K,MATCH('Spread Analysis'!C$3,Data!$B$1:$K$1,FALSE),FALSE))</f>
        <v>5.25</v>
      </c>
      <c r="D5820">
        <f t="shared" si="91"/>
        <v>0.73000000000000043</v>
      </c>
    </row>
    <row r="5821" spans="1:4" x14ac:dyDescent="0.25">
      <c r="A5821" s="2">
        <f>IF(ISBLANK(Data!B5821),#N/A,Data!B5821)</f>
        <v>35818</v>
      </c>
      <c r="B5821" s="20">
        <f>IF(VLOOKUP($A5821,Data!$B:$K,MATCH('Spread Analysis'!B$3,Data!$B$1:$K$1,FALSE),FALSE)="",#N/A,VLOOKUP($A5821,Data!$B:$K,MATCH('Spread Analysis'!B$3,Data!$B$1:$K$1,FALSE),FALSE))</f>
        <v>5.86</v>
      </c>
      <c r="C5821" s="20">
        <f>IF(VLOOKUP($A5821,Data!$B:$K,MATCH('Spread Analysis'!C$3,Data!$B$1:$K$1,FALSE),FALSE)="",#N/A,VLOOKUP($A5821,Data!$B:$K,MATCH('Spread Analysis'!C$3,Data!$B$1:$K$1,FALSE),FALSE))</f>
        <v>5.13</v>
      </c>
      <c r="D5821">
        <f t="shared" si="91"/>
        <v>0.73000000000000043</v>
      </c>
    </row>
    <row r="5822" spans="1:4" x14ac:dyDescent="0.25">
      <c r="A5822" s="2">
        <f>IF(ISBLANK(Data!B5822),#N/A,Data!B5822)</f>
        <v>35817</v>
      </c>
      <c r="B5822" s="20">
        <f>IF(VLOOKUP($A5822,Data!$B:$K,MATCH('Spread Analysis'!B$3,Data!$B$1:$K$1,FALSE),FALSE)="",#N/A,VLOOKUP($A5822,Data!$B:$K,MATCH('Spread Analysis'!B$3,Data!$B$1:$K$1,FALSE),FALSE))</f>
        <v>5.78</v>
      </c>
      <c r="C5822" s="20">
        <f>IF(VLOOKUP($A5822,Data!$B:$K,MATCH('Spread Analysis'!C$3,Data!$B$1:$K$1,FALSE),FALSE)="",#N/A,VLOOKUP($A5822,Data!$B:$K,MATCH('Spread Analysis'!C$3,Data!$B$1:$K$1,FALSE),FALSE))</f>
        <v>5.09</v>
      </c>
      <c r="D5822">
        <f t="shared" si="91"/>
        <v>0.69000000000000039</v>
      </c>
    </row>
    <row r="5823" spans="1:4" x14ac:dyDescent="0.25">
      <c r="A5823" s="2">
        <f>IF(ISBLANK(Data!B5823),#N/A,Data!B5823)</f>
        <v>35816</v>
      </c>
      <c r="B5823" s="20">
        <f>IF(VLOOKUP($A5823,Data!$B:$K,MATCH('Spread Analysis'!B$3,Data!$B$1:$K$1,FALSE),FALSE)="",#N/A,VLOOKUP($A5823,Data!$B:$K,MATCH('Spread Analysis'!B$3,Data!$B$1:$K$1,FALSE),FALSE))</f>
        <v>5.8</v>
      </c>
      <c r="C5823" s="20">
        <f>IF(VLOOKUP($A5823,Data!$B:$K,MATCH('Spread Analysis'!C$3,Data!$B$1:$K$1,FALSE),FALSE)="",#N/A,VLOOKUP($A5823,Data!$B:$K,MATCH('Spread Analysis'!C$3,Data!$B$1:$K$1,FALSE),FALSE))</f>
        <v>5.07</v>
      </c>
      <c r="D5823">
        <f t="shared" si="91"/>
        <v>0.72999999999999954</v>
      </c>
    </row>
    <row r="5824" spans="1:4" x14ac:dyDescent="0.25">
      <c r="A5824" s="2">
        <f>IF(ISBLANK(Data!B5824),#N/A,Data!B5824)</f>
        <v>35815</v>
      </c>
      <c r="B5824" s="20">
        <f>IF(VLOOKUP($A5824,Data!$B:$K,MATCH('Spread Analysis'!B$3,Data!$B$1:$K$1,FALSE),FALSE)="",#N/A,VLOOKUP($A5824,Data!$B:$K,MATCH('Spread Analysis'!B$3,Data!$B$1:$K$1,FALSE),FALSE))</f>
        <v>5.85</v>
      </c>
      <c r="C5824" s="20">
        <f>IF(VLOOKUP($A5824,Data!$B:$K,MATCH('Spread Analysis'!C$3,Data!$B$1:$K$1,FALSE),FALSE)="",#N/A,VLOOKUP($A5824,Data!$B:$K,MATCH('Spread Analysis'!C$3,Data!$B$1:$K$1,FALSE),FALSE))</f>
        <v>5.12</v>
      </c>
      <c r="D5824">
        <f t="shared" si="91"/>
        <v>0.72999999999999954</v>
      </c>
    </row>
    <row r="5825" spans="1:4" x14ac:dyDescent="0.25">
      <c r="A5825" s="2">
        <f>IF(ISBLANK(Data!B5825),#N/A,Data!B5825)</f>
        <v>35814</v>
      </c>
      <c r="B5825" s="20">
        <f>IF(VLOOKUP($A5825,Data!$B:$K,MATCH('Spread Analysis'!B$3,Data!$B$1:$K$1,FALSE),FALSE)="",#N/A,VLOOKUP($A5825,Data!$B:$K,MATCH('Spread Analysis'!B$3,Data!$B$1:$K$1,FALSE),FALSE))</f>
        <v>5.84</v>
      </c>
      <c r="C5825" s="20">
        <f>IF(VLOOKUP($A5825,Data!$B:$K,MATCH('Spread Analysis'!C$3,Data!$B$1:$K$1,FALSE),FALSE)="",#N/A,VLOOKUP($A5825,Data!$B:$K,MATCH('Spread Analysis'!C$3,Data!$B$1:$K$1,FALSE),FALSE))</f>
        <v>5.14</v>
      </c>
      <c r="D5825">
        <f t="shared" si="91"/>
        <v>0.70000000000000018</v>
      </c>
    </row>
    <row r="5826" spans="1:4" x14ac:dyDescent="0.25">
      <c r="A5826" s="2">
        <f>IF(ISBLANK(Data!B5826),#N/A,Data!B5826)</f>
        <v>35811</v>
      </c>
      <c r="B5826" s="20">
        <f>IF(VLOOKUP($A5826,Data!$B:$K,MATCH('Spread Analysis'!B$3,Data!$B$1:$K$1,FALSE),FALSE)="",#N/A,VLOOKUP($A5826,Data!$B:$K,MATCH('Spread Analysis'!B$3,Data!$B$1:$K$1,FALSE),FALSE))</f>
        <v>5.82</v>
      </c>
      <c r="C5826" s="20">
        <f>IF(VLOOKUP($A5826,Data!$B:$K,MATCH('Spread Analysis'!C$3,Data!$B$1:$K$1,FALSE),FALSE)="",#N/A,VLOOKUP($A5826,Data!$B:$K,MATCH('Spread Analysis'!C$3,Data!$B$1:$K$1,FALSE),FALSE))</f>
        <v>5.13</v>
      </c>
      <c r="D5826">
        <f t="shared" si="91"/>
        <v>0.69000000000000039</v>
      </c>
    </row>
    <row r="5827" spans="1:4" x14ac:dyDescent="0.25">
      <c r="A5827" s="2">
        <f>IF(ISBLANK(Data!B5827),#N/A,Data!B5827)</f>
        <v>35810</v>
      </c>
      <c r="B5827" s="20">
        <f>IF(VLOOKUP($A5827,Data!$B:$K,MATCH('Spread Analysis'!B$3,Data!$B$1:$K$1,FALSE),FALSE)="",#N/A,VLOOKUP($A5827,Data!$B:$K,MATCH('Spread Analysis'!B$3,Data!$B$1:$K$1,FALSE),FALSE))</f>
        <v>5.71</v>
      </c>
      <c r="C5827" s="20">
        <f>IF(VLOOKUP($A5827,Data!$B:$K,MATCH('Spread Analysis'!C$3,Data!$B$1:$K$1,FALSE),FALSE)="",#N/A,VLOOKUP($A5827,Data!$B:$K,MATCH('Spread Analysis'!C$3,Data!$B$1:$K$1,FALSE),FALSE))</f>
        <v>5.07</v>
      </c>
      <c r="D5827">
        <f t="shared" si="91"/>
        <v>0.63999999999999968</v>
      </c>
    </row>
    <row r="5828" spans="1:4" x14ac:dyDescent="0.25">
      <c r="A5828" s="2">
        <f>IF(ISBLANK(Data!B5828),#N/A,Data!B5828)</f>
        <v>35809</v>
      </c>
      <c r="B5828" s="20">
        <f>IF(VLOOKUP($A5828,Data!$B:$K,MATCH('Spread Analysis'!B$3,Data!$B$1:$K$1,FALSE),FALSE)="",#N/A,VLOOKUP($A5828,Data!$B:$K,MATCH('Spread Analysis'!B$3,Data!$B$1:$K$1,FALSE),FALSE))</f>
        <v>5.74</v>
      </c>
      <c r="C5828" s="20">
        <f>IF(VLOOKUP($A5828,Data!$B:$K,MATCH('Spread Analysis'!C$3,Data!$B$1:$K$1,FALSE),FALSE)="",#N/A,VLOOKUP($A5828,Data!$B:$K,MATCH('Spread Analysis'!C$3,Data!$B$1:$K$1,FALSE),FALSE))</f>
        <v>5.08</v>
      </c>
      <c r="D5828">
        <f t="shared" si="91"/>
        <v>0.66000000000000014</v>
      </c>
    </row>
    <row r="5829" spans="1:4" x14ac:dyDescent="0.25">
      <c r="A5829" s="2">
        <f>IF(ISBLANK(Data!B5829),#N/A,Data!B5829)</f>
        <v>35808</v>
      </c>
      <c r="B5829" s="20">
        <f>IF(VLOOKUP($A5829,Data!$B:$K,MATCH('Spread Analysis'!B$3,Data!$B$1:$K$1,FALSE),FALSE)="",#N/A,VLOOKUP($A5829,Data!$B:$K,MATCH('Spread Analysis'!B$3,Data!$B$1:$K$1,FALSE),FALSE))</f>
        <v>5.68</v>
      </c>
      <c r="C5829" s="20">
        <f>IF(VLOOKUP($A5829,Data!$B:$K,MATCH('Spread Analysis'!C$3,Data!$B$1:$K$1,FALSE),FALSE)="",#N/A,VLOOKUP($A5829,Data!$B:$K,MATCH('Spread Analysis'!C$3,Data!$B$1:$K$1,FALSE),FALSE))</f>
        <v>5.03</v>
      </c>
      <c r="D5829">
        <f t="shared" si="91"/>
        <v>0.64999999999999947</v>
      </c>
    </row>
    <row r="5830" spans="1:4" x14ac:dyDescent="0.25">
      <c r="A5830" s="2">
        <f>IF(ISBLANK(Data!B5830),#N/A,Data!B5830)</f>
        <v>35807</v>
      </c>
      <c r="B5830" s="20">
        <f>IF(VLOOKUP($A5830,Data!$B:$K,MATCH('Spread Analysis'!B$3,Data!$B$1:$K$1,FALSE),FALSE)="",#N/A,VLOOKUP($A5830,Data!$B:$K,MATCH('Spread Analysis'!B$3,Data!$B$1:$K$1,FALSE),FALSE))</f>
        <v>5.56</v>
      </c>
      <c r="C5830" s="20">
        <f>IF(VLOOKUP($A5830,Data!$B:$K,MATCH('Spread Analysis'!C$3,Data!$B$1:$K$1,FALSE),FALSE)="",#N/A,VLOOKUP($A5830,Data!$B:$K,MATCH('Spread Analysis'!C$3,Data!$B$1:$K$1,FALSE),FALSE))</f>
        <v>4.93</v>
      </c>
      <c r="D5830">
        <f t="shared" si="91"/>
        <v>0.62999999999999989</v>
      </c>
    </row>
    <row r="5831" spans="1:4" x14ac:dyDescent="0.25">
      <c r="A5831" s="2">
        <f>IF(ISBLANK(Data!B5831),#N/A,Data!B5831)</f>
        <v>35804</v>
      </c>
      <c r="B5831" s="20">
        <f>IF(VLOOKUP($A5831,Data!$B:$K,MATCH('Spread Analysis'!B$3,Data!$B$1:$K$1,FALSE),FALSE)="",#N/A,VLOOKUP($A5831,Data!$B:$K,MATCH('Spread Analysis'!B$3,Data!$B$1:$K$1,FALSE),FALSE))</f>
        <v>5.67</v>
      </c>
      <c r="C5831" s="20">
        <f>IF(VLOOKUP($A5831,Data!$B:$K,MATCH('Spread Analysis'!C$3,Data!$B$1:$K$1,FALSE),FALSE)="",#N/A,VLOOKUP($A5831,Data!$B:$K,MATCH('Spread Analysis'!C$3,Data!$B$1:$K$1,FALSE),FALSE))</f>
        <v>5.01</v>
      </c>
      <c r="D5831">
        <f t="shared" si="91"/>
        <v>0.66000000000000014</v>
      </c>
    </row>
    <row r="5832" spans="1:4" x14ac:dyDescent="0.25">
      <c r="A5832" s="2">
        <f>IF(ISBLANK(Data!B5832),#N/A,Data!B5832)</f>
        <v>35803</v>
      </c>
      <c r="B5832" s="20">
        <f>IF(VLOOKUP($A5832,Data!$B:$K,MATCH('Spread Analysis'!B$3,Data!$B$1:$K$1,FALSE),FALSE)="",#N/A,VLOOKUP($A5832,Data!$B:$K,MATCH('Spread Analysis'!B$3,Data!$B$1:$K$1,FALSE),FALSE))</f>
        <v>5.76</v>
      </c>
      <c r="C5832" s="20">
        <f>IF(VLOOKUP($A5832,Data!$B:$K,MATCH('Spread Analysis'!C$3,Data!$B$1:$K$1,FALSE),FALSE)="",#N/A,VLOOKUP($A5832,Data!$B:$K,MATCH('Spread Analysis'!C$3,Data!$B$1:$K$1,FALSE),FALSE))</f>
        <v>5.07</v>
      </c>
      <c r="D5832">
        <f t="shared" si="91"/>
        <v>0.6899999999999995</v>
      </c>
    </row>
    <row r="5833" spans="1:4" x14ac:dyDescent="0.25">
      <c r="A5833" s="2">
        <f>IF(ISBLANK(Data!B5833),#N/A,Data!B5833)</f>
        <v>35802</v>
      </c>
      <c r="B5833" s="20">
        <f>IF(VLOOKUP($A5833,Data!$B:$K,MATCH('Spread Analysis'!B$3,Data!$B$1:$K$1,FALSE),FALSE)="",#N/A,VLOOKUP($A5833,Data!$B:$K,MATCH('Spread Analysis'!B$3,Data!$B$1:$K$1,FALSE),FALSE))</f>
        <v>5.73</v>
      </c>
      <c r="C5833" s="20">
        <f>IF(VLOOKUP($A5833,Data!$B:$K,MATCH('Spread Analysis'!C$3,Data!$B$1:$K$1,FALSE),FALSE)="",#N/A,VLOOKUP($A5833,Data!$B:$K,MATCH('Spread Analysis'!C$3,Data!$B$1:$K$1,FALSE),FALSE))</f>
        <v>5.0599999999999996</v>
      </c>
      <c r="D5833">
        <f t="shared" si="91"/>
        <v>0.67000000000000082</v>
      </c>
    </row>
    <row r="5834" spans="1:4" x14ac:dyDescent="0.25">
      <c r="A5834" s="2">
        <f>IF(ISBLANK(Data!B5834),#N/A,Data!B5834)</f>
        <v>35801</v>
      </c>
      <c r="B5834" s="20">
        <f>IF(VLOOKUP($A5834,Data!$B:$K,MATCH('Spread Analysis'!B$3,Data!$B$1:$K$1,FALSE),FALSE)="",#N/A,VLOOKUP($A5834,Data!$B:$K,MATCH('Spread Analysis'!B$3,Data!$B$1:$K$1,FALSE),FALSE))</f>
        <v>5.67</v>
      </c>
      <c r="C5834" s="20">
        <f>IF(VLOOKUP($A5834,Data!$B:$K,MATCH('Spread Analysis'!C$3,Data!$B$1:$K$1,FALSE),FALSE)="",#N/A,VLOOKUP($A5834,Data!$B:$K,MATCH('Spread Analysis'!C$3,Data!$B$1:$K$1,FALSE),FALSE))</f>
        <v>4.99</v>
      </c>
      <c r="D5834">
        <f t="shared" si="91"/>
        <v>0.67999999999999972</v>
      </c>
    </row>
    <row r="5835" spans="1:4" x14ac:dyDescent="0.25">
      <c r="A5835" s="2">
        <f>IF(ISBLANK(Data!B5835),#N/A,Data!B5835)</f>
        <v>35800</v>
      </c>
      <c r="B5835" s="20">
        <f>IF(VLOOKUP($A5835,Data!$B:$K,MATCH('Spread Analysis'!B$3,Data!$B$1:$K$1,FALSE),FALSE)="",#N/A,VLOOKUP($A5835,Data!$B:$K,MATCH('Spread Analysis'!B$3,Data!$B$1:$K$1,FALSE),FALSE))</f>
        <v>5.74</v>
      </c>
      <c r="C5835" s="20">
        <f>IF(VLOOKUP($A5835,Data!$B:$K,MATCH('Spread Analysis'!C$3,Data!$B$1:$K$1,FALSE),FALSE)="",#N/A,VLOOKUP($A5835,Data!$B:$K,MATCH('Spread Analysis'!C$3,Data!$B$1:$K$1,FALSE),FALSE))</f>
        <v>5.04</v>
      </c>
      <c r="D5835">
        <f t="shared" si="91"/>
        <v>0.70000000000000018</v>
      </c>
    </row>
    <row r="5836" spans="1:4" x14ac:dyDescent="0.25">
      <c r="A5836" s="2">
        <f>IF(ISBLANK(Data!B5836),#N/A,Data!B5836)</f>
        <v>35797</v>
      </c>
      <c r="B5836" s="20">
        <f>IF(VLOOKUP($A5836,Data!$B:$K,MATCH('Spread Analysis'!B$3,Data!$B$1:$K$1,FALSE),FALSE)="",#N/A,VLOOKUP($A5836,Data!$B:$K,MATCH('Spread Analysis'!B$3,Data!$B$1:$K$1,FALSE),FALSE))</f>
        <v>5.99</v>
      </c>
      <c r="C5836" s="20">
        <f>IF(VLOOKUP($A5836,Data!$B:$K,MATCH('Spread Analysis'!C$3,Data!$B$1:$K$1,FALSE),FALSE)="",#N/A,VLOOKUP($A5836,Data!$B:$K,MATCH('Spread Analysis'!C$3,Data!$B$1:$K$1,FALSE),FALSE))</f>
        <v>5.28</v>
      </c>
      <c r="D5836">
        <f t="shared" si="91"/>
        <v>0.71</v>
      </c>
    </row>
    <row r="5837" spans="1:4" x14ac:dyDescent="0.25">
      <c r="A5837" s="2">
        <f>IF(ISBLANK(Data!B5837),#N/A,Data!B5837)</f>
        <v>35795</v>
      </c>
      <c r="B5837" s="20">
        <f>IF(VLOOKUP($A5837,Data!$B:$K,MATCH('Spread Analysis'!B$3,Data!$B$1:$K$1,FALSE),FALSE)="",#N/A,VLOOKUP($A5837,Data!$B:$K,MATCH('Spread Analysis'!B$3,Data!$B$1:$K$1,FALSE),FALSE))</f>
        <v>6.05</v>
      </c>
      <c r="C5837" s="20">
        <f>IF(VLOOKUP($A5837,Data!$B:$K,MATCH('Spread Analysis'!C$3,Data!$B$1:$K$1,FALSE),FALSE)="",#N/A,VLOOKUP($A5837,Data!$B:$K,MATCH('Spread Analysis'!C$3,Data!$B$1:$K$1,FALSE),FALSE))</f>
        <v>5.3</v>
      </c>
      <c r="D5837">
        <f t="shared" si="91"/>
        <v>0.75</v>
      </c>
    </row>
    <row r="5838" spans="1:4" x14ac:dyDescent="0.25">
      <c r="A5838" s="2">
        <f>IF(ISBLANK(Data!B5838),#N/A,Data!B5838)</f>
        <v>35794</v>
      </c>
      <c r="B5838" s="20">
        <f>IF(VLOOKUP($A5838,Data!$B:$K,MATCH('Spread Analysis'!B$3,Data!$B$1:$K$1,FALSE),FALSE)="",#N/A,VLOOKUP($A5838,Data!$B:$K,MATCH('Spread Analysis'!B$3,Data!$B$1:$K$1,FALSE),FALSE))</f>
        <v>5.95</v>
      </c>
      <c r="C5838" s="20">
        <f>IF(VLOOKUP($A5838,Data!$B:$K,MATCH('Spread Analysis'!C$3,Data!$B$1:$K$1,FALSE),FALSE)="",#N/A,VLOOKUP($A5838,Data!$B:$K,MATCH('Spread Analysis'!C$3,Data!$B$1:$K$1,FALSE),FALSE))</f>
        <v>5.23</v>
      </c>
      <c r="D5838">
        <f t="shared" si="91"/>
        <v>0.71999999999999975</v>
      </c>
    </row>
    <row r="5839" spans="1:4" x14ac:dyDescent="0.25">
      <c r="A5839" s="2">
        <f>IF(ISBLANK(Data!B5839),#N/A,Data!B5839)</f>
        <v>35793</v>
      </c>
      <c r="B5839" s="20">
        <f>IF(VLOOKUP($A5839,Data!$B:$K,MATCH('Spread Analysis'!B$3,Data!$B$1:$K$1,FALSE),FALSE)="",#N/A,VLOOKUP($A5839,Data!$B:$K,MATCH('Spread Analysis'!B$3,Data!$B$1:$K$1,FALSE),FALSE))</f>
        <v>5.9</v>
      </c>
      <c r="C5839" s="20">
        <f>IF(VLOOKUP($A5839,Data!$B:$K,MATCH('Spread Analysis'!C$3,Data!$B$1:$K$1,FALSE),FALSE)="",#N/A,VLOOKUP($A5839,Data!$B:$K,MATCH('Spread Analysis'!C$3,Data!$B$1:$K$1,FALSE),FALSE))</f>
        <v>5.2</v>
      </c>
      <c r="D5839">
        <f t="shared" si="91"/>
        <v>0.70000000000000018</v>
      </c>
    </row>
    <row r="5840" spans="1:4" x14ac:dyDescent="0.25">
      <c r="A5840" s="2">
        <f>IF(ISBLANK(Data!B5840),#N/A,Data!B5840)</f>
        <v>35788</v>
      </c>
      <c r="B5840" s="20">
        <f>IF(VLOOKUP($A5840,Data!$B:$K,MATCH('Spread Analysis'!B$3,Data!$B$1:$K$1,FALSE),FALSE)="",#N/A,VLOOKUP($A5840,Data!$B:$K,MATCH('Spread Analysis'!B$3,Data!$B$1:$K$1,FALSE),FALSE))</f>
        <v>5.94</v>
      </c>
      <c r="C5840" s="20">
        <f>IF(VLOOKUP($A5840,Data!$B:$K,MATCH('Spread Analysis'!C$3,Data!$B$1:$K$1,FALSE),FALSE)="",#N/A,VLOOKUP($A5840,Data!$B:$K,MATCH('Spread Analysis'!C$3,Data!$B$1:$K$1,FALSE),FALSE))</f>
        <v>5.2</v>
      </c>
      <c r="D5840">
        <f t="shared" si="91"/>
        <v>0.74000000000000021</v>
      </c>
    </row>
    <row r="5841" spans="1:4" x14ac:dyDescent="0.25">
      <c r="A5841" s="2">
        <f>IF(ISBLANK(Data!B5841),#N/A,Data!B5841)</f>
        <v>35787</v>
      </c>
      <c r="B5841" s="20">
        <f>IF(VLOOKUP($A5841,Data!$B:$K,MATCH('Spread Analysis'!B$3,Data!$B$1:$K$1,FALSE),FALSE)="",#N/A,VLOOKUP($A5841,Data!$B:$K,MATCH('Spread Analysis'!B$3,Data!$B$1:$K$1,FALSE),FALSE))</f>
        <v>5.98</v>
      </c>
      <c r="C5841" s="20">
        <f>IF(VLOOKUP($A5841,Data!$B:$K,MATCH('Spread Analysis'!C$3,Data!$B$1:$K$1,FALSE),FALSE)="",#N/A,VLOOKUP($A5841,Data!$B:$K,MATCH('Spread Analysis'!C$3,Data!$B$1:$K$1,FALSE),FALSE))</f>
        <v>5.29</v>
      </c>
      <c r="D5841">
        <f t="shared" si="91"/>
        <v>0.69000000000000039</v>
      </c>
    </row>
    <row r="5842" spans="1:4" x14ac:dyDescent="0.25">
      <c r="A5842" s="2">
        <f>IF(ISBLANK(Data!B5842),#N/A,Data!B5842)</f>
        <v>35786</v>
      </c>
      <c r="B5842" s="20">
        <f>IF(VLOOKUP($A5842,Data!$B:$K,MATCH('Spread Analysis'!B$3,Data!$B$1:$K$1,FALSE),FALSE)="",#N/A,VLOOKUP($A5842,Data!$B:$K,MATCH('Spread Analysis'!B$3,Data!$B$1:$K$1,FALSE),FALSE))</f>
        <v>6.04</v>
      </c>
      <c r="C5842" s="20">
        <f>IF(VLOOKUP($A5842,Data!$B:$K,MATCH('Spread Analysis'!C$3,Data!$B$1:$K$1,FALSE),FALSE)="",#N/A,VLOOKUP($A5842,Data!$B:$K,MATCH('Spread Analysis'!C$3,Data!$B$1:$K$1,FALSE),FALSE))</f>
        <v>5.33</v>
      </c>
      <c r="D5842">
        <f t="shared" si="91"/>
        <v>0.71</v>
      </c>
    </row>
    <row r="5843" spans="1:4" x14ac:dyDescent="0.25">
      <c r="A5843" s="2">
        <f>IF(ISBLANK(Data!B5843),#N/A,Data!B5843)</f>
        <v>35783</v>
      </c>
      <c r="B5843" s="20">
        <f>IF(VLOOKUP($A5843,Data!$B:$K,MATCH('Spread Analysis'!B$3,Data!$B$1:$K$1,FALSE),FALSE)="",#N/A,VLOOKUP($A5843,Data!$B:$K,MATCH('Spread Analysis'!B$3,Data!$B$1:$K$1,FALSE),FALSE))</f>
        <v>6.08</v>
      </c>
      <c r="C5843" s="20">
        <f>IF(VLOOKUP($A5843,Data!$B:$K,MATCH('Spread Analysis'!C$3,Data!$B$1:$K$1,FALSE),FALSE)="",#N/A,VLOOKUP($A5843,Data!$B:$K,MATCH('Spread Analysis'!C$3,Data!$B$1:$K$1,FALSE),FALSE))</f>
        <v>5.39</v>
      </c>
      <c r="D5843">
        <f t="shared" si="91"/>
        <v>0.69000000000000039</v>
      </c>
    </row>
    <row r="5844" spans="1:4" x14ac:dyDescent="0.25">
      <c r="A5844" s="2">
        <f>IF(ISBLANK(Data!B5844),#N/A,Data!B5844)</f>
        <v>35782</v>
      </c>
      <c r="B5844" s="20">
        <f>IF(VLOOKUP($A5844,Data!$B:$K,MATCH('Spread Analysis'!B$3,Data!$B$1:$K$1,FALSE),FALSE)="",#N/A,VLOOKUP($A5844,Data!$B:$K,MATCH('Spread Analysis'!B$3,Data!$B$1:$K$1,FALSE),FALSE))</f>
        <v>6.23</v>
      </c>
      <c r="C5844" s="20">
        <f>IF(VLOOKUP($A5844,Data!$B:$K,MATCH('Spread Analysis'!C$3,Data!$B$1:$K$1,FALSE),FALSE)="",#N/A,VLOOKUP($A5844,Data!$B:$K,MATCH('Spread Analysis'!C$3,Data!$B$1:$K$1,FALSE),FALSE))</f>
        <v>5.47</v>
      </c>
      <c r="D5844">
        <f t="shared" si="91"/>
        <v>0.76000000000000068</v>
      </c>
    </row>
    <row r="5845" spans="1:4" x14ac:dyDescent="0.25">
      <c r="A5845" s="2">
        <f>IF(ISBLANK(Data!B5845),#N/A,Data!B5845)</f>
        <v>35781</v>
      </c>
      <c r="B5845" s="20">
        <f>IF(VLOOKUP($A5845,Data!$B:$K,MATCH('Spread Analysis'!B$3,Data!$B$1:$K$1,FALSE),FALSE)="",#N/A,VLOOKUP($A5845,Data!$B:$K,MATCH('Spread Analysis'!B$3,Data!$B$1:$K$1,FALSE),FALSE))</f>
        <v>6.23</v>
      </c>
      <c r="C5845" s="20">
        <f>IF(VLOOKUP($A5845,Data!$B:$K,MATCH('Spread Analysis'!C$3,Data!$B$1:$K$1,FALSE),FALSE)="",#N/A,VLOOKUP($A5845,Data!$B:$K,MATCH('Spread Analysis'!C$3,Data!$B$1:$K$1,FALSE),FALSE))</f>
        <v>5.49</v>
      </c>
      <c r="D5845">
        <f t="shared" si="91"/>
        <v>0.74000000000000021</v>
      </c>
    </row>
    <row r="5846" spans="1:4" x14ac:dyDescent="0.25">
      <c r="A5846" s="2">
        <f>IF(ISBLANK(Data!B5846),#N/A,Data!B5846)</f>
        <v>35780</v>
      </c>
      <c r="B5846" s="20">
        <f>IF(VLOOKUP($A5846,Data!$B:$K,MATCH('Spread Analysis'!B$3,Data!$B$1:$K$1,FALSE),FALSE)="",#N/A,VLOOKUP($A5846,Data!$B:$K,MATCH('Spread Analysis'!B$3,Data!$B$1:$K$1,FALSE),FALSE))</f>
        <v>6.1</v>
      </c>
      <c r="C5846" s="20">
        <f>IF(VLOOKUP($A5846,Data!$B:$K,MATCH('Spread Analysis'!C$3,Data!$B$1:$K$1,FALSE),FALSE)="",#N/A,VLOOKUP($A5846,Data!$B:$K,MATCH('Spread Analysis'!C$3,Data!$B$1:$K$1,FALSE),FALSE))</f>
        <v>5.35</v>
      </c>
      <c r="D5846">
        <f t="shared" si="91"/>
        <v>0.75</v>
      </c>
    </row>
    <row r="5847" spans="1:4" x14ac:dyDescent="0.25">
      <c r="A5847" s="2">
        <f>IF(ISBLANK(Data!B5847),#N/A,Data!B5847)</f>
        <v>35779</v>
      </c>
      <c r="B5847" s="20">
        <f>IF(VLOOKUP($A5847,Data!$B:$K,MATCH('Spread Analysis'!B$3,Data!$B$1:$K$1,FALSE),FALSE)="",#N/A,VLOOKUP($A5847,Data!$B:$K,MATCH('Spread Analysis'!B$3,Data!$B$1:$K$1,FALSE),FALSE))</f>
        <v>6.11</v>
      </c>
      <c r="C5847" s="20">
        <f>IF(VLOOKUP($A5847,Data!$B:$K,MATCH('Spread Analysis'!C$3,Data!$B$1:$K$1,FALSE),FALSE)="",#N/A,VLOOKUP($A5847,Data!$B:$K,MATCH('Spread Analysis'!C$3,Data!$B$1:$K$1,FALSE),FALSE))</f>
        <v>5.32</v>
      </c>
      <c r="D5847">
        <f t="shared" si="91"/>
        <v>0.79</v>
      </c>
    </row>
    <row r="5848" spans="1:4" x14ac:dyDescent="0.25">
      <c r="A5848" s="2">
        <f>IF(ISBLANK(Data!B5848),#N/A,Data!B5848)</f>
        <v>35776</v>
      </c>
      <c r="B5848" s="20">
        <f>IF(VLOOKUP($A5848,Data!$B:$K,MATCH('Spread Analysis'!B$3,Data!$B$1:$K$1,FALSE),FALSE)="",#N/A,VLOOKUP($A5848,Data!$B:$K,MATCH('Spread Analysis'!B$3,Data!$B$1:$K$1,FALSE),FALSE))</f>
        <v>6.21</v>
      </c>
      <c r="C5848" s="20">
        <f>IF(VLOOKUP($A5848,Data!$B:$K,MATCH('Spread Analysis'!C$3,Data!$B$1:$K$1,FALSE),FALSE)="",#N/A,VLOOKUP($A5848,Data!$B:$K,MATCH('Spread Analysis'!C$3,Data!$B$1:$K$1,FALSE),FALSE))</f>
        <v>5.39</v>
      </c>
      <c r="D5848">
        <f t="shared" si="91"/>
        <v>0.82000000000000028</v>
      </c>
    </row>
    <row r="5849" spans="1:4" x14ac:dyDescent="0.25">
      <c r="A5849" s="2">
        <f>IF(ISBLANK(Data!B5849),#N/A,Data!B5849)</f>
        <v>35775</v>
      </c>
      <c r="B5849" s="20">
        <f>IF(VLOOKUP($A5849,Data!$B:$K,MATCH('Spread Analysis'!B$3,Data!$B$1:$K$1,FALSE),FALSE)="",#N/A,VLOOKUP($A5849,Data!$B:$K,MATCH('Spread Analysis'!B$3,Data!$B$1:$K$1,FALSE),FALSE))</f>
        <v>6.25</v>
      </c>
      <c r="C5849" s="20">
        <f>IF(VLOOKUP($A5849,Data!$B:$K,MATCH('Spread Analysis'!C$3,Data!$B$1:$K$1,FALSE),FALSE)="",#N/A,VLOOKUP($A5849,Data!$B:$K,MATCH('Spread Analysis'!C$3,Data!$B$1:$K$1,FALSE),FALSE))</f>
        <v>5.47</v>
      </c>
      <c r="D5849">
        <f t="shared" si="91"/>
        <v>0.78000000000000025</v>
      </c>
    </row>
    <row r="5850" spans="1:4" x14ac:dyDescent="0.25">
      <c r="A5850" s="2">
        <f>IF(ISBLANK(Data!B5850),#N/A,Data!B5850)</f>
        <v>35774</v>
      </c>
      <c r="B5850" s="20">
        <f>IF(VLOOKUP($A5850,Data!$B:$K,MATCH('Spread Analysis'!B$3,Data!$B$1:$K$1,FALSE),FALSE)="",#N/A,VLOOKUP($A5850,Data!$B:$K,MATCH('Spread Analysis'!B$3,Data!$B$1:$K$1,FALSE),FALSE))</f>
        <v>6.35</v>
      </c>
      <c r="C5850" s="20">
        <f>IF(VLOOKUP($A5850,Data!$B:$K,MATCH('Spread Analysis'!C$3,Data!$B$1:$K$1,FALSE),FALSE)="",#N/A,VLOOKUP($A5850,Data!$B:$K,MATCH('Spread Analysis'!C$3,Data!$B$1:$K$1,FALSE),FALSE))</f>
        <v>5.52</v>
      </c>
      <c r="D5850">
        <f t="shared" si="91"/>
        <v>0.83000000000000007</v>
      </c>
    </row>
    <row r="5851" spans="1:4" x14ac:dyDescent="0.25">
      <c r="A5851" s="2">
        <f>IF(ISBLANK(Data!B5851),#N/A,Data!B5851)</f>
        <v>35773</v>
      </c>
      <c r="B5851" s="20">
        <f>IF(VLOOKUP($A5851,Data!$B:$K,MATCH('Spread Analysis'!B$3,Data!$B$1:$K$1,FALSE),FALSE)="",#N/A,VLOOKUP($A5851,Data!$B:$K,MATCH('Spread Analysis'!B$3,Data!$B$1:$K$1,FALSE),FALSE))</f>
        <v>6.29</v>
      </c>
      <c r="C5851" s="20">
        <f>IF(VLOOKUP($A5851,Data!$B:$K,MATCH('Spread Analysis'!C$3,Data!$B$1:$K$1,FALSE),FALSE)="",#N/A,VLOOKUP($A5851,Data!$B:$K,MATCH('Spread Analysis'!C$3,Data!$B$1:$K$1,FALSE),FALSE))</f>
        <v>5.46</v>
      </c>
      <c r="D5851">
        <f t="shared" si="91"/>
        <v>0.83000000000000007</v>
      </c>
    </row>
    <row r="5852" spans="1:4" x14ac:dyDescent="0.25">
      <c r="A5852" s="2">
        <f>IF(ISBLANK(Data!B5852),#N/A,Data!B5852)</f>
        <v>35772</v>
      </c>
      <c r="B5852" s="20">
        <f>IF(VLOOKUP($A5852,Data!$B:$K,MATCH('Spread Analysis'!B$3,Data!$B$1:$K$1,FALSE),FALSE)="",#N/A,VLOOKUP($A5852,Data!$B:$K,MATCH('Spread Analysis'!B$3,Data!$B$1:$K$1,FALSE),FALSE))</f>
        <v>6.22</v>
      </c>
      <c r="C5852" s="20">
        <f>IF(VLOOKUP($A5852,Data!$B:$K,MATCH('Spread Analysis'!C$3,Data!$B$1:$K$1,FALSE),FALSE)="",#N/A,VLOOKUP($A5852,Data!$B:$K,MATCH('Spread Analysis'!C$3,Data!$B$1:$K$1,FALSE),FALSE))</f>
        <v>5.41</v>
      </c>
      <c r="D5852">
        <f t="shared" si="91"/>
        <v>0.80999999999999961</v>
      </c>
    </row>
    <row r="5853" spans="1:4" x14ac:dyDescent="0.25">
      <c r="A5853" s="2">
        <f>IF(ISBLANK(Data!B5853),#N/A,Data!B5853)</f>
        <v>35769</v>
      </c>
      <c r="B5853" s="20">
        <f>IF(VLOOKUP($A5853,Data!$B:$K,MATCH('Spread Analysis'!B$3,Data!$B$1:$K$1,FALSE),FALSE)="",#N/A,VLOOKUP($A5853,Data!$B:$K,MATCH('Spread Analysis'!B$3,Data!$B$1:$K$1,FALSE),FALSE))</f>
        <v>6.16</v>
      </c>
      <c r="C5853" s="20">
        <f>IF(VLOOKUP($A5853,Data!$B:$K,MATCH('Spread Analysis'!C$3,Data!$B$1:$K$1,FALSE),FALSE)="",#N/A,VLOOKUP($A5853,Data!$B:$K,MATCH('Spread Analysis'!C$3,Data!$B$1:$K$1,FALSE),FALSE))</f>
        <v>5.38</v>
      </c>
      <c r="D5853">
        <f t="shared" si="91"/>
        <v>0.78000000000000025</v>
      </c>
    </row>
    <row r="5854" spans="1:4" x14ac:dyDescent="0.25">
      <c r="A5854" s="2">
        <f>IF(ISBLANK(Data!B5854),#N/A,Data!B5854)</f>
        <v>35768</v>
      </c>
      <c r="B5854" s="20">
        <f>IF(VLOOKUP($A5854,Data!$B:$K,MATCH('Spread Analysis'!B$3,Data!$B$1:$K$1,FALSE),FALSE)="",#N/A,VLOOKUP($A5854,Data!$B:$K,MATCH('Spread Analysis'!B$3,Data!$B$1:$K$1,FALSE),FALSE))</f>
        <v>6.15</v>
      </c>
      <c r="C5854" s="20">
        <f>IF(VLOOKUP($A5854,Data!$B:$K,MATCH('Spread Analysis'!C$3,Data!$B$1:$K$1,FALSE),FALSE)="",#N/A,VLOOKUP($A5854,Data!$B:$K,MATCH('Spread Analysis'!C$3,Data!$B$1:$K$1,FALSE),FALSE))</f>
        <v>5.39</v>
      </c>
      <c r="D5854">
        <f t="shared" si="91"/>
        <v>0.76000000000000068</v>
      </c>
    </row>
    <row r="5855" spans="1:4" x14ac:dyDescent="0.25">
      <c r="A5855" s="2">
        <f>IF(ISBLANK(Data!B5855),#N/A,Data!B5855)</f>
        <v>35767</v>
      </c>
      <c r="B5855" s="20">
        <f>IF(VLOOKUP($A5855,Data!$B:$K,MATCH('Spread Analysis'!B$3,Data!$B$1:$K$1,FALSE),FALSE)="",#N/A,VLOOKUP($A5855,Data!$B:$K,MATCH('Spread Analysis'!B$3,Data!$B$1:$K$1,FALSE),FALSE))</f>
        <v>6.19</v>
      </c>
      <c r="C5855" s="20">
        <f>IF(VLOOKUP($A5855,Data!$B:$K,MATCH('Spread Analysis'!C$3,Data!$B$1:$K$1,FALSE),FALSE)="",#N/A,VLOOKUP($A5855,Data!$B:$K,MATCH('Spread Analysis'!C$3,Data!$B$1:$K$1,FALSE),FALSE))</f>
        <v>5.41</v>
      </c>
      <c r="D5855">
        <f t="shared" si="91"/>
        <v>0.78000000000000025</v>
      </c>
    </row>
    <row r="5856" spans="1:4" x14ac:dyDescent="0.25">
      <c r="A5856" s="2">
        <f>IF(ISBLANK(Data!B5856),#N/A,Data!B5856)</f>
        <v>35766</v>
      </c>
      <c r="B5856" s="20">
        <f>IF(VLOOKUP($A5856,Data!$B:$K,MATCH('Spread Analysis'!B$3,Data!$B$1:$K$1,FALSE),FALSE)="",#N/A,VLOOKUP($A5856,Data!$B:$K,MATCH('Spread Analysis'!B$3,Data!$B$1:$K$1,FALSE),FALSE))</f>
        <v>6.26</v>
      </c>
      <c r="C5856" s="20">
        <f>IF(VLOOKUP($A5856,Data!$B:$K,MATCH('Spread Analysis'!C$3,Data!$B$1:$K$1,FALSE),FALSE)="",#N/A,VLOOKUP($A5856,Data!$B:$K,MATCH('Spread Analysis'!C$3,Data!$B$1:$K$1,FALSE),FALSE))</f>
        <v>5.42</v>
      </c>
      <c r="D5856">
        <f t="shared" si="91"/>
        <v>0.83999999999999986</v>
      </c>
    </row>
    <row r="5857" spans="1:4" x14ac:dyDescent="0.25">
      <c r="A5857" s="2">
        <f>IF(ISBLANK(Data!B5857),#N/A,Data!B5857)</f>
        <v>35765</v>
      </c>
      <c r="B5857" s="20">
        <f>IF(VLOOKUP($A5857,Data!$B:$K,MATCH('Spread Analysis'!B$3,Data!$B$1:$K$1,FALSE),FALSE)="",#N/A,VLOOKUP($A5857,Data!$B:$K,MATCH('Spread Analysis'!B$3,Data!$B$1:$K$1,FALSE),FALSE))</f>
        <v>6.23</v>
      </c>
      <c r="C5857" s="20">
        <f>IF(VLOOKUP($A5857,Data!$B:$K,MATCH('Spread Analysis'!C$3,Data!$B$1:$K$1,FALSE),FALSE)="",#N/A,VLOOKUP($A5857,Data!$B:$K,MATCH('Spread Analysis'!C$3,Data!$B$1:$K$1,FALSE),FALSE))</f>
        <v>5.38</v>
      </c>
      <c r="D5857">
        <f t="shared" si="91"/>
        <v>0.85000000000000053</v>
      </c>
    </row>
    <row r="5858" spans="1:4" x14ac:dyDescent="0.25">
      <c r="A5858" s="2">
        <f>IF(ISBLANK(Data!B5858),#N/A,Data!B5858)</f>
        <v>35762</v>
      </c>
      <c r="B5858" s="20">
        <f>IF(VLOOKUP($A5858,Data!$B:$K,MATCH('Spread Analysis'!B$3,Data!$B$1:$K$1,FALSE),FALSE)="",#N/A,VLOOKUP($A5858,Data!$B:$K,MATCH('Spread Analysis'!B$3,Data!$B$1:$K$1,FALSE),FALSE))</f>
        <v>6.2</v>
      </c>
      <c r="C5858" s="20">
        <f>IF(VLOOKUP($A5858,Data!$B:$K,MATCH('Spread Analysis'!C$3,Data!$B$1:$K$1,FALSE),FALSE)="",#N/A,VLOOKUP($A5858,Data!$B:$K,MATCH('Spread Analysis'!C$3,Data!$B$1:$K$1,FALSE),FALSE))</f>
        <v>5.37</v>
      </c>
      <c r="D5858">
        <f t="shared" ref="D5858:D5921" si="92">B5858-C5858</f>
        <v>0.83000000000000007</v>
      </c>
    </row>
    <row r="5859" spans="1:4" x14ac:dyDescent="0.25">
      <c r="A5859" s="2">
        <f>IF(ISBLANK(Data!B5859),#N/A,Data!B5859)</f>
        <v>35761</v>
      </c>
      <c r="B5859" s="20">
        <f>IF(VLOOKUP($A5859,Data!$B:$K,MATCH('Spread Analysis'!B$3,Data!$B$1:$K$1,FALSE),FALSE)="",#N/A,VLOOKUP($A5859,Data!$B:$K,MATCH('Spread Analysis'!B$3,Data!$B$1:$K$1,FALSE),FALSE))</f>
        <v>6.14</v>
      </c>
      <c r="C5859" s="20">
        <f>IF(VLOOKUP($A5859,Data!$B:$K,MATCH('Spread Analysis'!C$3,Data!$B$1:$K$1,FALSE),FALSE)="",#N/A,VLOOKUP($A5859,Data!$B:$K,MATCH('Spread Analysis'!C$3,Data!$B$1:$K$1,FALSE),FALSE))</f>
        <v>5.31</v>
      </c>
      <c r="D5859">
        <f t="shared" si="92"/>
        <v>0.83000000000000007</v>
      </c>
    </row>
    <row r="5860" spans="1:4" x14ac:dyDescent="0.25">
      <c r="A5860" s="2">
        <f>IF(ISBLANK(Data!B5860),#N/A,Data!B5860)</f>
        <v>35760</v>
      </c>
      <c r="B5860" s="20">
        <f>IF(VLOOKUP($A5860,Data!$B:$K,MATCH('Spread Analysis'!B$3,Data!$B$1:$K$1,FALSE),FALSE)="",#N/A,VLOOKUP($A5860,Data!$B:$K,MATCH('Spread Analysis'!B$3,Data!$B$1:$K$1,FALSE),FALSE))</f>
        <v>6.05</v>
      </c>
      <c r="C5860" s="20">
        <f>IF(VLOOKUP($A5860,Data!$B:$K,MATCH('Spread Analysis'!C$3,Data!$B$1:$K$1,FALSE),FALSE)="",#N/A,VLOOKUP($A5860,Data!$B:$K,MATCH('Spread Analysis'!C$3,Data!$B$1:$K$1,FALSE),FALSE))</f>
        <v>5.22</v>
      </c>
      <c r="D5860">
        <f t="shared" si="92"/>
        <v>0.83000000000000007</v>
      </c>
    </row>
    <row r="5861" spans="1:4" x14ac:dyDescent="0.25">
      <c r="A5861" s="2">
        <f>IF(ISBLANK(Data!B5861),#N/A,Data!B5861)</f>
        <v>35759</v>
      </c>
      <c r="B5861" s="20">
        <f>IF(VLOOKUP($A5861,Data!$B:$K,MATCH('Spread Analysis'!B$3,Data!$B$1:$K$1,FALSE),FALSE)="",#N/A,VLOOKUP($A5861,Data!$B:$K,MATCH('Spread Analysis'!B$3,Data!$B$1:$K$1,FALSE),FALSE))</f>
        <v>6.04</v>
      </c>
      <c r="C5861" s="20">
        <f>IF(VLOOKUP($A5861,Data!$B:$K,MATCH('Spread Analysis'!C$3,Data!$B$1:$K$1,FALSE),FALSE)="",#N/A,VLOOKUP($A5861,Data!$B:$K,MATCH('Spread Analysis'!C$3,Data!$B$1:$K$1,FALSE),FALSE))</f>
        <v>5.2</v>
      </c>
      <c r="D5861">
        <f t="shared" si="92"/>
        <v>0.83999999999999986</v>
      </c>
    </row>
    <row r="5862" spans="1:4" x14ac:dyDescent="0.25">
      <c r="A5862" s="2">
        <f>IF(ISBLANK(Data!B5862),#N/A,Data!B5862)</f>
        <v>35758</v>
      </c>
      <c r="B5862" s="20">
        <f>IF(VLOOKUP($A5862,Data!$B:$K,MATCH('Spread Analysis'!B$3,Data!$B$1:$K$1,FALSE),FALSE)="",#N/A,VLOOKUP($A5862,Data!$B:$K,MATCH('Spread Analysis'!B$3,Data!$B$1:$K$1,FALSE),FALSE))</f>
        <v>5.97</v>
      </c>
      <c r="C5862" s="20">
        <f>IF(VLOOKUP($A5862,Data!$B:$K,MATCH('Spread Analysis'!C$3,Data!$B$1:$K$1,FALSE),FALSE)="",#N/A,VLOOKUP($A5862,Data!$B:$K,MATCH('Spread Analysis'!C$3,Data!$B$1:$K$1,FALSE),FALSE))</f>
        <v>5.19</v>
      </c>
      <c r="D5862">
        <f t="shared" si="92"/>
        <v>0.77999999999999936</v>
      </c>
    </row>
    <row r="5863" spans="1:4" x14ac:dyDescent="0.25">
      <c r="A5863" s="2">
        <f>IF(ISBLANK(Data!B5863),#N/A,Data!B5863)</f>
        <v>35755</v>
      </c>
      <c r="B5863" s="20">
        <f>IF(VLOOKUP($A5863,Data!$B:$K,MATCH('Spread Analysis'!B$3,Data!$B$1:$K$1,FALSE),FALSE)="",#N/A,VLOOKUP($A5863,Data!$B:$K,MATCH('Spread Analysis'!B$3,Data!$B$1:$K$1,FALSE),FALSE))</f>
        <v>5.99</v>
      </c>
      <c r="C5863" s="20">
        <f>IF(VLOOKUP($A5863,Data!$B:$K,MATCH('Spread Analysis'!C$3,Data!$B$1:$K$1,FALSE),FALSE)="",#N/A,VLOOKUP($A5863,Data!$B:$K,MATCH('Spread Analysis'!C$3,Data!$B$1:$K$1,FALSE),FALSE))</f>
        <v>5.2</v>
      </c>
      <c r="D5863">
        <f t="shared" si="92"/>
        <v>0.79</v>
      </c>
    </row>
    <row r="5864" spans="1:4" x14ac:dyDescent="0.25">
      <c r="A5864" s="2">
        <f>IF(ISBLANK(Data!B5864),#N/A,Data!B5864)</f>
        <v>35754</v>
      </c>
      <c r="B5864" s="20">
        <f>IF(VLOOKUP($A5864,Data!$B:$K,MATCH('Spread Analysis'!B$3,Data!$B$1:$K$1,FALSE),FALSE)="",#N/A,VLOOKUP($A5864,Data!$B:$K,MATCH('Spread Analysis'!B$3,Data!$B$1:$K$1,FALSE),FALSE))</f>
        <v>5.92</v>
      </c>
      <c r="C5864" s="20">
        <f>IF(VLOOKUP($A5864,Data!$B:$K,MATCH('Spread Analysis'!C$3,Data!$B$1:$K$1,FALSE),FALSE)="",#N/A,VLOOKUP($A5864,Data!$B:$K,MATCH('Spread Analysis'!C$3,Data!$B$1:$K$1,FALSE),FALSE))</f>
        <v>5.15</v>
      </c>
      <c r="D5864">
        <f t="shared" si="92"/>
        <v>0.76999999999999957</v>
      </c>
    </row>
    <row r="5865" spans="1:4" x14ac:dyDescent="0.25">
      <c r="A5865" s="2">
        <f>IF(ISBLANK(Data!B5865),#N/A,Data!B5865)</f>
        <v>35753</v>
      </c>
      <c r="B5865" s="20">
        <f>IF(VLOOKUP($A5865,Data!$B:$K,MATCH('Spread Analysis'!B$3,Data!$B$1:$K$1,FALSE),FALSE)="",#N/A,VLOOKUP($A5865,Data!$B:$K,MATCH('Spread Analysis'!B$3,Data!$B$1:$K$1,FALSE),FALSE))</f>
        <v>5.92</v>
      </c>
      <c r="C5865" s="20">
        <f>IF(VLOOKUP($A5865,Data!$B:$K,MATCH('Spread Analysis'!C$3,Data!$B$1:$K$1,FALSE),FALSE)="",#N/A,VLOOKUP($A5865,Data!$B:$K,MATCH('Spread Analysis'!C$3,Data!$B$1:$K$1,FALSE),FALSE))</f>
        <v>5.14</v>
      </c>
      <c r="D5865">
        <f t="shared" si="92"/>
        <v>0.78000000000000025</v>
      </c>
    </row>
    <row r="5866" spans="1:4" x14ac:dyDescent="0.25">
      <c r="A5866" s="2">
        <f>IF(ISBLANK(Data!B5866),#N/A,Data!B5866)</f>
        <v>35752</v>
      </c>
      <c r="B5866" s="20">
        <f>IF(VLOOKUP($A5866,Data!$B:$K,MATCH('Spread Analysis'!B$3,Data!$B$1:$K$1,FALSE),FALSE)="",#N/A,VLOOKUP($A5866,Data!$B:$K,MATCH('Spread Analysis'!B$3,Data!$B$1:$K$1,FALSE),FALSE))</f>
        <v>5.99</v>
      </c>
      <c r="C5866" s="20">
        <f>IF(VLOOKUP($A5866,Data!$B:$K,MATCH('Spread Analysis'!C$3,Data!$B$1:$K$1,FALSE),FALSE)="",#N/A,VLOOKUP($A5866,Data!$B:$K,MATCH('Spread Analysis'!C$3,Data!$B$1:$K$1,FALSE),FALSE))</f>
        <v>5.19</v>
      </c>
      <c r="D5866">
        <f t="shared" si="92"/>
        <v>0.79999999999999982</v>
      </c>
    </row>
    <row r="5867" spans="1:4" x14ac:dyDescent="0.25">
      <c r="A5867" s="2">
        <f>IF(ISBLANK(Data!B5867),#N/A,Data!B5867)</f>
        <v>35751</v>
      </c>
      <c r="B5867" s="20">
        <f>IF(VLOOKUP($A5867,Data!$B:$K,MATCH('Spread Analysis'!B$3,Data!$B$1:$K$1,FALSE),FALSE)="",#N/A,VLOOKUP($A5867,Data!$B:$K,MATCH('Spread Analysis'!B$3,Data!$B$1:$K$1,FALSE),FALSE))</f>
        <v>6.01</v>
      </c>
      <c r="C5867" s="20">
        <f>IF(VLOOKUP($A5867,Data!$B:$K,MATCH('Spread Analysis'!C$3,Data!$B$1:$K$1,FALSE),FALSE)="",#N/A,VLOOKUP($A5867,Data!$B:$K,MATCH('Spread Analysis'!C$3,Data!$B$1:$K$1,FALSE),FALSE))</f>
        <v>5.19</v>
      </c>
      <c r="D5867">
        <f t="shared" si="92"/>
        <v>0.8199999999999994</v>
      </c>
    </row>
    <row r="5868" spans="1:4" x14ac:dyDescent="0.25">
      <c r="A5868" s="2">
        <f>IF(ISBLANK(Data!B5868),#N/A,Data!B5868)</f>
        <v>35748</v>
      </c>
      <c r="B5868" s="20">
        <f>IF(VLOOKUP($A5868,Data!$B:$K,MATCH('Spread Analysis'!B$3,Data!$B$1:$K$1,FALSE),FALSE)="",#N/A,VLOOKUP($A5868,Data!$B:$K,MATCH('Spread Analysis'!B$3,Data!$B$1:$K$1,FALSE),FALSE))</f>
        <v>5.96</v>
      </c>
      <c r="C5868" s="20">
        <f>IF(VLOOKUP($A5868,Data!$B:$K,MATCH('Spread Analysis'!C$3,Data!$B$1:$K$1,FALSE),FALSE)="",#N/A,VLOOKUP($A5868,Data!$B:$K,MATCH('Spread Analysis'!C$3,Data!$B$1:$K$1,FALSE),FALSE))</f>
        <v>5.15</v>
      </c>
      <c r="D5868">
        <f t="shared" si="92"/>
        <v>0.80999999999999961</v>
      </c>
    </row>
    <row r="5869" spans="1:4" x14ac:dyDescent="0.25">
      <c r="A5869" s="2">
        <f>IF(ISBLANK(Data!B5869),#N/A,Data!B5869)</f>
        <v>35747</v>
      </c>
      <c r="B5869" s="20">
        <f>IF(VLOOKUP($A5869,Data!$B:$K,MATCH('Spread Analysis'!B$3,Data!$B$1:$K$1,FALSE),FALSE)="",#N/A,VLOOKUP($A5869,Data!$B:$K,MATCH('Spread Analysis'!B$3,Data!$B$1:$K$1,FALSE),FALSE))</f>
        <v>6</v>
      </c>
      <c r="C5869" s="20">
        <f>IF(VLOOKUP($A5869,Data!$B:$K,MATCH('Spread Analysis'!C$3,Data!$B$1:$K$1,FALSE),FALSE)="",#N/A,VLOOKUP($A5869,Data!$B:$K,MATCH('Spread Analysis'!C$3,Data!$B$1:$K$1,FALSE),FALSE))</f>
        <v>5.19</v>
      </c>
      <c r="D5869">
        <f t="shared" si="92"/>
        <v>0.80999999999999961</v>
      </c>
    </row>
    <row r="5870" spans="1:4" x14ac:dyDescent="0.25">
      <c r="A5870" s="2">
        <f>IF(ISBLANK(Data!B5870),#N/A,Data!B5870)</f>
        <v>35746</v>
      </c>
      <c r="B5870" s="20">
        <f>IF(VLOOKUP($A5870,Data!$B:$K,MATCH('Spread Analysis'!B$3,Data!$B$1:$K$1,FALSE),FALSE)="",#N/A,VLOOKUP($A5870,Data!$B:$K,MATCH('Spread Analysis'!B$3,Data!$B$1:$K$1,FALSE),FALSE))</f>
        <v>6.05</v>
      </c>
      <c r="C5870" s="20">
        <f>IF(VLOOKUP($A5870,Data!$B:$K,MATCH('Spread Analysis'!C$3,Data!$B$1:$K$1,FALSE),FALSE)="",#N/A,VLOOKUP($A5870,Data!$B:$K,MATCH('Spread Analysis'!C$3,Data!$B$1:$K$1,FALSE),FALSE))</f>
        <v>5.19</v>
      </c>
      <c r="D5870">
        <f t="shared" si="92"/>
        <v>0.85999999999999943</v>
      </c>
    </row>
    <row r="5871" spans="1:4" x14ac:dyDescent="0.25">
      <c r="A5871" s="2">
        <f>IF(ISBLANK(Data!B5871),#N/A,Data!B5871)</f>
        <v>35745</v>
      </c>
      <c r="B5871" s="20">
        <f>IF(VLOOKUP($A5871,Data!$B:$K,MATCH('Spread Analysis'!B$3,Data!$B$1:$K$1,FALSE),FALSE)="",#N/A,VLOOKUP($A5871,Data!$B:$K,MATCH('Spread Analysis'!B$3,Data!$B$1:$K$1,FALSE),FALSE))</f>
        <v>6.04</v>
      </c>
      <c r="C5871" s="20">
        <f>IF(VLOOKUP($A5871,Data!$B:$K,MATCH('Spread Analysis'!C$3,Data!$B$1:$K$1,FALSE),FALSE)="",#N/A,VLOOKUP($A5871,Data!$B:$K,MATCH('Spread Analysis'!C$3,Data!$B$1:$K$1,FALSE),FALSE))</f>
        <v>5.15</v>
      </c>
      <c r="D5871">
        <f t="shared" si="92"/>
        <v>0.88999999999999968</v>
      </c>
    </row>
    <row r="5872" spans="1:4" x14ac:dyDescent="0.25">
      <c r="A5872" s="2">
        <f>IF(ISBLANK(Data!B5872),#N/A,Data!B5872)</f>
        <v>35744</v>
      </c>
      <c r="B5872" s="20">
        <f>IF(VLOOKUP($A5872,Data!$B:$K,MATCH('Spread Analysis'!B$3,Data!$B$1:$K$1,FALSE),FALSE)="",#N/A,VLOOKUP($A5872,Data!$B:$K,MATCH('Spread Analysis'!B$3,Data!$B$1:$K$1,FALSE),FALSE))</f>
        <v>6.03</v>
      </c>
      <c r="C5872" s="20">
        <f>IF(VLOOKUP($A5872,Data!$B:$K,MATCH('Spread Analysis'!C$3,Data!$B$1:$K$1,FALSE),FALSE)="",#N/A,VLOOKUP($A5872,Data!$B:$K,MATCH('Spread Analysis'!C$3,Data!$B$1:$K$1,FALSE),FALSE))</f>
        <v>5.12</v>
      </c>
      <c r="D5872">
        <f t="shared" si="92"/>
        <v>0.91000000000000014</v>
      </c>
    </row>
    <row r="5873" spans="1:4" x14ac:dyDescent="0.25">
      <c r="A5873" s="2">
        <f>IF(ISBLANK(Data!B5873),#N/A,Data!B5873)</f>
        <v>35741</v>
      </c>
      <c r="B5873" s="20">
        <f>IF(VLOOKUP($A5873,Data!$B:$K,MATCH('Spread Analysis'!B$3,Data!$B$1:$K$1,FALSE),FALSE)="",#N/A,VLOOKUP($A5873,Data!$B:$K,MATCH('Spread Analysis'!B$3,Data!$B$1:$K$1,FALSE),FALSE))</f>
        <v>5.98</v>
      </c>
      <c r="C5873" s="20">
        <f>IF(VLOOKUP($A5873,Data!$B:$K,MATCH('Spread Analysis'!C$3,Data!$B$1:$K$1,FALSE),FALSE)="",#N/A,VLOOKUP($A5873,Data!$B:$K,MATCH('Spread Analysis'!C$3,Data!$B$1:$K$1,FALSE),FALSE))</f>
        <v>5.08</v>
      </c>
      <c r="D5873">
        <f t="shared" si="92"/>
        <v>0.90000000000000036</v>
      </c>
    </row>
    <row r="5874" spans="1:4" x14ac:dyDescent="0.25">
      <c r="A5874" s="2">
        <f>IF(ISBLANK(Data!B5874),#N/A,Data!B5874)</f>
        <v>35740</v>
      </c>
      <c r="B5874" s="20">
        <f>IF(VLOOKUP($A5874,Data!$B:$K,MATCH('Spread Analysis'!B$3,Data!$B$1:$K$1,FALSE),FALSE)="",#N/A,VLOOKUP($A5874,Data!$B:$K,MATCH('Spread Analysis'!B$3,Data!$B$1:$K$1,FALSE),FALSE))</f>
        <v>6.09</v>
      </c>
      <c r="C5874" s="20">
        <f>IF(VLOOKUP($A5874,Data!$B:$K,MATCH('Spread Analysis'!C$3,Data!$B$1:$K$1,FALSE),FALSE)="",#N/A,VLOOKUP($A5874,Data!$B:$K,MATCH('Spread Analysis'!C$3,Data!$B$1:$K$1,FALSE),FALSE))</f>
        <v>5.17</v>
      </c>
      <c r="D5874">
        <f t="shared" si="92"/>
        <v>0.91999999999999993</v>
      </c>
    </row>
    <row r="5875" spans="1:4" x14ac:dyDescent="0.25">
      <c r="A5875" s="2">
        <f>IF(ISBLANK(Data!B5875),#N/A,Data!B5875)</f>
        <v>35739</v>
      </c>
      <c r="B5875" s="20">
        <f>IF(VLOOKUP($A5875,Data!$B:$K,MATCH('Spread Analysis'!B$3,Data!$B$1:$K$1,FALSE),FALSE)="",#N/A,VLOOKUP($A5875,Data!$B:$K,MATCH('Spread Analysis'!B$3,Data!$B$1:$K$1,FALSE),FALSE))</f>
        <v>6.1</v>
      </c>
      <c r="C5875" s="20">
        <f>IF(VLOOKUP($A5875,Data!$B:$K,MATCH('Spread Analysis'!C$3,Data!$B$1:$K$1,FALSE),FALSE)="",#N/A,VLOOKUP($A5875,Data!$B:$K,MATCH('Spread Analysis'!C$3,Data!$B$1:$K$1,FALSE),FALSE))</f>
        <v>5.16</v>
      </c>
      <c r="D5875">
        <f t="shared" si="92"/>
        <v>0.9399999999999995</v>
      </c>
    </row>
    <row r="5876" spans="1:4" x14ac:dyDescent="0.25">
      <c r="A5876" s="2">
        <f>IF(ISBLANK(Data!B5876),#N/A,Data!B5876)</f>
        <v>35738</v>
      </c>
      <c r="B5876" s="20">
        <f>IF(VLOOKUP($A5876,Data!$B:$K,MATCH('Spread Analysis'!B$3,Data!$B$1:$K$1,FALSE),FALSE)="",#N/A,VLOOKUP($A5876,Data!$B:$K,MATCH('Spread Analysis'!B$3,Data!$B$1:$K$1,FALSE),FALSE))</f>
        <v>6.08</v>
      </c>
      <c r="C5876" s="20">
        <f>IF(VLOOKUP($A5876,Data!$B:$K,MATCH('Spread Analysis'!C$3,Data!$B$1:$K$1,FALSE),FALSE)="",#N/A,VLOOKUP($A5876,Data!$B:$K,MATCH('Spread Analysis'!C$3,Data!$B$1:$K$1,FALSE),FALSE))</f>
        <v>5.12</v>
      </c>
      <c r="D5876">
        <f t="shared" si="92"/>
        <v>0.96</v>
      </c>
    </row>
    <row r="5877" spans="1:4" x14ac:dyDescent="0.25">
      <c r="A5877" s="2">
        <f>IF(ISBLANK(Data!B5877),#N/A,Data!B5877)</f>
        <v>35737</v>
      </c>
      <c r="B5877" s="20">
        <f>IF(VLOOKUP($A5877,Data!$B:$K,MATCH('Spread Analysis'!B$3,Data!$B$1:$K$1,FALSE),FALSE)="",#N/A,VLOOKUP($A5877,Data!$B:$K,MATCH('Spread Analysis'!B$3,Data!$B$1:$K$1,FALSE),FALSE))</f>
        <v>6.06</v>
      </c>
      <c r="C5877" s="20">
        <f>IF(VLOOKUP($A5877,Data!$B:$K,MATCH('Spread Analysis'!C$3,Data!$B$1:$K$1,FALSE),FALSE)="",#N/A,VLOOKUP($A5877,Data!$B:$K,MATCH('Spread Analysis'!C$3,Data!$B$1:$K$1,FALSE),FALSE))</f>
        <v>5.12</v>
      </c>
      <c r="D5877">
        <f t="shared" si="92"/>
        <v>0.9399999999999995</v>
      </c>
    </row>
    <row r="5878" spans="1:4" x14ac:dyDescent="0.25">
      <c r="A5878" s="2">
        <f>IF(ISBLANK(Data!B5878),#N/A,Data!B5878)</f>
        <v>35734</v>
      </c>
      <c r="B5878" s="20">
        <f>IF(VLOOKUP($A5878,Data!$B:$K,MATCH('Spread Analysis'!B$3,Data!$B$1:$K$1,FALSE),FALSE)="",#N/A,VLOOKUP($A5878,Data!$B:$K,MATCH('Spread Analysis'!B$3,Data!$B$1:$K$1,FALSE),FALSE))</f>
        <v>5.96</v>
      </c>
      <c r="C5878" s="20">
        <f>IF(VLOOKUP($A5878,Data!$B:$K,MATCH('Spread Analysis'!C$3,Data!$B$1:$K$1,FALSE),FALSE)="",#N/A,VLOOKUP($A5878,Data!$B:$K,MATCH('Spread Analysis'!C$3,Data!$B$1:$K$1,FALSE),FALSE))</f>
        <v>5.01</v>
      </c>
      <c r="D5878">
        <f t="shared" si="92"/>
        <v>0.95000000000000018</v>
      </c>
    </row>
    <row r="5879" spans="1:4" x14ac:dyDescent="0.25">
      <c r="A5879" s="2">
        <f>IF(ISBLANK(Data!B5879),#N/A,Data!B5879)</f>
        <v>35733</v>
      </c>
      <c r="B5879" s="20">
        <f>IF(VLOOKUP($A5879,Data!$B:$K,MATCH('Spread Analysis'!B$3,Data!$B$1:$K$1,FALSE),FALSE)="",#N/A,VLOOKUP($A5879,Data!$B:$K,MATCH('Spread Analysis'!B$3,Data!$B$1:$K$1,FALSE),FALSE))</f>
        <v>5.9</v>
      </c>
      <c r="C5879" s="20">
        <f>IF(VLOOKUP($A5879,Data!$B:$K,MATCH('Spread Analysis'!C$3,Data!$B$1:$K$1,FALSE),FALSE)="",#N/A,VLOOKUP($A5879,Data!$B:$K,MATCH('Spread Analysis'!C$3,Data!$B$1:$K$1,FALSE),FALSE))</f>
        <v>4.96</v>
      </c>
      <c r="D5879">
        <f t="shared" si="92"/>
        <v>0.94000000000000039</v>
      </c>
    </row>
    <row r="5880" spans="1:4" x14ac:dyDescent="0.25">
      <c r="A5880" s="2">
        <f>IF(ISBLANK(Data!B5880),#N/A,Data!B5880)</f>
        <v>35732</v>
      </c>
      <c r="B5880" s="20">
        <f>IF(VLOOKUP($A5880,Data!$B:$K,MATCH('Spread Analysis'!B$3,Data!$B$1:$K$1,FALSE),FALSE)="",#N/A,VLOOKUP($A5880,Data!$B:$K,MATCH('Spread Analysis'!B$3,Data!$B$1:$K$1,FALSE),FALSE))</f>
        <v>5.98</v>
      </c>
      <c r="C5880" s="20">
        <f>IF(VLOOKUP($A5880,Data!$B:$K,MATCH('Spread Analysis'!C$3,Data!$B$1:$K$1,FALSE),FALSE)="",#N/A,VLOOKUP($A5880,Data!$B:$K,MATCH('Spread Analysis'!C$3,Data!$B$1:$K$1,FALSE),FALSE))</f>
        <v>5.04</v>
      </c>
      <c r="D5880">
        <f t="shared" si="92"/>
        <v>0.94000000000000039</v>
      </c>
    </row>
    <row r="5881" spans="1:4" x14ac:dyDescent="0.25">
      <c r="A5881" s="2">
        <f>IF(ISBLANK(Data!B5881),#N/A,Data!B5881)</f>
        <v>35731</v>
      </c>
      <c r="B5881" s="20">
        <f>IF(VLOOKUP($A5881,Data!$B:$K,MATCH('Spread Analysis'!B$3,Data!$B$1:$K$1,FALSE),FALSE)="",#N/A,VLOOKUP($A5881,Data!$B:$K,MATCH('Spread Analysis'!B$3,Data!$B$1:$K$1,FALSE),FALSE))</f>
        <v>5.86</v>
      </c>
      <c r="C5881" s="20">
        <f>IF(VLOOKUP($A5881,Data!$B:$K,MATCH('Spread Analysis'!C$3,Data!$B$1:$K$1,FALSE),FALSE)="",#N/A,VLOOKUP($A5881,Data!$B:$K,MATCH('Spread Analysis'!C$3,Data!$B$1:$K$1,FALSE),FALSE))</f>
        <v>4.9800000000000004</v>
      </c>
      <c r="D5881">
        <f t="shared" si="92"/>
        <v>0.87999999999999989</v>
      </c>
    </row>
    <row r="5882" spans="1:4" x14ac:dyDescent="0.25">
      <c r="A5882" s="2">
        <f>IF(ISBLANK(Data!B5882),#N/A,Data!B5882)</f>
        <v>35730</v>
      </c>
      <c r="B5882" s="20">
        <f>IF(VLOOKUP($A5882,Data!$B:$K,MATCH('Spread Analysis'!B$3,Data!$B$1:$K$1,FALSE),FALSE)="",#N/A,VLOOKUP($A5882,Data!$B:$K,MATCH('Spread Analysis'!B$3,Data!$B$1:$K$1,FALSE),FALSE))</f>
        <v>6.02</v>
      </c>
      <c r="C5882" s="20">
        <f>IF(VLOOKUP($A5882,Data!$B:$K,MATCH('Spread Analysis'!C$3,Data!$B$1:$K$1,FALSE),FALSE)="",#N/A,VLOOKUP($A5882,Data!$B:$K,MATCH('Spread Analysis'!C$3,Data!$B$1:$K$1,FALSE),FALSE))</f>
        <v>5.16</v>
      </c>
      <c r="D5882">
        <f t="shared" si="92"/>
        <v>0.85999999999999943</v>
      </c>
    </row>
    <row r="5883" spans="1:4" x14ac:dyDescent="0.25">
      <c r="A5883" s="2">
        <f>IF(ISBLANK(Data!B5883),#N/A,Data!B5883)</f>
        <v>35727</v>
      </c>
      <c r="B5883" s="20">
        <f>IF(VLOOKUP($A5883,Data!$B:$K,MATCH('Spread Analysis'!B$3,Data!$B$1:$K$1,FALSE),FALSE)="",#N/A,VLOOKUP($A5883,Data!$B:$K,MATCH('Spread Analysis'!B$3,Data!$B$1:$K$1,FALSE),FALSE))</f>
        <v>6.25</v>
      </c>
      <c r="C5883" s="20">
        <f>IF(VLOOKUP($A5883,Data!$B:$K,MATCH('Spread Analysis'!C$3,Data!$B$1:$K$1,FALSE),FALSE)="",#N/A,VLOOKUP($A5883,Data!$B:$K,MATCH('Spread Analysis'!C$3,Data!$B$1:$K$1,FALSE),FALSE))</f>
        <v>5.2</v>
      </c>
      <c r="D5883">
        <f t="shared" si="92"/>
        <v>1.0499999999999998</v>
      </c>
    </row>
    <row r="5884" spans="1:4" x14ac:dyDescent="0.25">
      <c r="A5884" s="2">
        <f>IF(ISBLANK(Data!B5884),#N/A,Data!B5884)</f>
        <v>35726</v>
      </c>
      <c r="B5884" s="20">
        <f>IF(VLOOKUP($A5884,Data!$B:$K,MATCH('Spread Analysis'!B$3,Data!$B$1:$K$1,FALSE),FALSE)="",#N/A,VLOOKUP($A5884,Data!$B:$K,MATCH('Spread Analysis'!B$3,Data!$B$1:$K$1,FALSE),FALSE))</f>
        <v>6.31</v>
      </c>
      <c r="C5884" s="20">
        <f>IF(VLOOKUP($A5884,Data!$B:$K,MATCH('Spread Analysis'!C$3,Data!$B$1:$K$1,FALSE),FALSE)="",#N/A,VLOOKUP($A5884,Data!$B:$K,MATCH('Spread Analysis'!C$3,Data!$B$1:$K$1,FALSE),FALSE))</f>
        <v>5.21</v>
      </c>
      <c r="D5884">
        <f t="shared" si="92"/>
        <v>1.0999999999999996</v>
      </c>
    </row>
    <row r="5885" spans="1:4" x14ac:dyDescent="0.25">
      <c r="A5885" s="2">
        <f>IF(ISBLANK(Data!B5885),#N/A,Data!B5885)</f>
        <v>35725</v>
      </c>
      <c r="B5885" s="20">
        <f>IF(VLOOKUP($A5885,Data!$B:$K,MATCH('Spread Analysis'!B$3,Data!$B$1:$K$1,FALSE),FALSE)="",#N/A,VLOOKUP($A5885,Data!$B:$K,MATCH('Spread Analysis'!B$3,Data!$B$1:$K$1,FALSE),FALSE))</f>
        <v>6.32</v>
      </c>
      <c r="C5885" s="20">
        <f>IF(VLOOKUP($A5885,Data!$B:$K,MATCH('Spread Analysis'!C$3,Data!$B$1:$K$1,FALSE),FALSE)="",#N/A,VLOOKUP($A5885,Data!$B:$K,MATCH('Spread Analysis'!C$3,Data!$B$1:$K$1,FALSE),FALSE))</f>
        <v>5.18</v>
      </c>
      <c r="D5885">
        <f t="shared" si="92"/>
        <v>1.1400000000000006</v>
      </c>
    </row>
    <row r="5886" spans="1:4" x14ac:dyDescent="0.25">
      <c r="A5886" s="2">
        <f>IF(ISBLANK(Data!B5886),#N/A,Data!B5886)</f>
        <v>35724</v>
      </c>
      <c r="B5886" s="20">
        <f>IF(VLOOKUP($A5886,Data!$B:$K,MATCH('Spread Analysis'!B$3,Data!$B$1:$K$1,FALSE),FALSE)="",#N/A,VLOOKUP($A5886,Data!$B:$K,MATCH('Spread Analysis'!B$3,Data!$B$1:$K$1,FALSE),FALSE))</f>
        <v>6.27</v>
      </c>
      <c r="C5886" s="20">
        <f>IF(VLOOKUP($A5886,Data!$B:$K,MATCH('Spread Analysis'!C$3,Data!$B$1:$K$1,FALSE),FALSE)="",#N/A,VLOOKUP($A5886,Data!$B:$K,MATCH('Spread Analysis'!C$3,Data!$B$1:$K$1,FALSE),FALSE))</f>
        <v>5.12</v>
      </c>
      <c r="D5886">
        <f t="shared" si="92"/>
        <v>1.1499999999999995</v>
      </c>
    </row>
    <row r="5887" spans="1:4" x14ac:dyDescent="0.25">
      <c r="A5887" s="2">
        <f>IF(ISBLANK(Data!B5887),#N/A,Data!B5887)</f>
        <v>35723</v>
      </c>
      <c r="B5887" s="20">
        <f>IF(VLOOKUP($A5887,Data!$B:$K,MATCH('Spread Analysis'!B$3,Data!$B$1:$K$1,FALSE),FALSE)="",#N/A,VLOOKUP($A5887,Data!$B:$K,MATCH('Spread Analysis'!B$3,Data!$B$1:$K$1,FALSE),FALSE))</f>
        <v>6.23</v>
      </c>
      <c r="C5887" s="20">
        <f>IF(VLOOKUP($A5887,Data!$B:$K,MATCH('Spread Analysis'!C$3,Data!$B$1:$K$1,FALSE),FALSE)="",#N/A,VLOOKUP($A5887,Data!$B:$K,MATCH('Spread Analysis'!C$3,Data!$B$1:$K$1,FALSE),FALSE))</f>
        <v>5.08</v>
      </c>
      <c r="D5887">
        <f t="shared" si="92"/>
        <v>1.1500000000000004</v>
      </c>
    </row>
    <row r="5888" spans="1:4" x14ac:dyDescent="0.25">
      <c r="A5888" s="2">
        <f>IF(ISBLANK(Data!B5888),#N/A,Data!B5888)</f>
        <v>35720</v>
      </c>
      <c r="B5888" s="20">
        <f>IF(VLOOKUP($A5888,Data!$B:$K,MATCH('Spread Analysis'!B$3,Data!$B$1:$K$1,FALSE),FALSE)="",#N/A,VLOOKUP($A5888,Data!$B:$K,MATCH('Spread Analysis'!B$3,Data!$B$1:$K$1,FALSE),FALSE))</f>
        <v>6.27</v>
      </c>
      <c r="C5888" s="20">
        <f>IF(VLOOKUP($A5888,Data!$B:$K,MATCH('Spread Analysis'!C$3,Data!$B$1:$K$1,FALSE),FALSE)="",#N/A,VLOOKUP($A5888,Data!$B:$K,MATCH('Spread Analysis'!C$3,Data!$B$1:$K$1,FALSE),FALSE))</f>
        <v>5.14</v>
      </c>
      <c r="D5888">
        <f t="shared" si="92"/>
        <v>1.1299999999999999</v>
      </c>
    </row>
    <row r="5889" spans="1:4" x14ac:dyDescent="0.25">
      <c r="A5889" s="2">
        <f>IF(ISBLANK(Data!B5889),#N/A,Data!B5889)</f>
        <v>35719</v>
      </c>
      <c r="B5889" s="20">
        <f>IF(VLOOKUP($A5889,Data!$B:$K,MATCH('Spread Analysis'!B$3,Data!$B$1:$K$1,FALSE),FALSE)="",#N/A,VLOOKUP($A5889,Data!$B:$K,MATCH('Spread Analysis'!B$3,Data!$B$1:$K$1,FALSE),FALSE))</f>
        <v>6.37</v>
      </c>
      <c r="C5889" s="20">
        <f>IF(VLOOKUP($A5889,Data!$B:$K,MATCH('Spread Analysis'!C$3,Data!$B$1:$K$1,FALSE),FALSE)="",#N/A,VLOOKUP($A5889,Data!$B:$K,MATCH('Spread Analysis'!C$3,Data!$B$1:$K$1,FALSE),FALSE))</f>
        <v>5.22</v>
      </c>
      <c r="D5889">
        <f t="shared" si="92"/>
        <v>1.1500000000000004</v>
      </c>
    </row>
    <row r="5890" spans="1:4" x14ac:dyDescent="0.25">
      <c r="A5890" s="2">
        <f>IF(ISBLANK(Data!B5890),#N/A,Data!B5890)</f>
        <v>35718</v>
      </c>
      <c r="B5890" s="20">
        <f>IF(VLOOKUP($A5890,Data!$B:$K,MATCH('Spread Analysis'!B$3,Data!$B$1:$K$1,FALSE),FALSE)="",#N/A,VLOOKUP($A5890,Data!$B:$K,MATCH('Spread Analysis'!B$3,Data!$B$1:$K$1,FALSE),FALSE))</f>
        <v>6.31</v>
      </c>
      <c r="C5890" s="20">
        <f>IF(VLOOKUP($A5890,Data!$B:$K,MATCH('Spread Analysis'!C$3,Data!$B$1:$K$1,FALSE),FALSE)="",#N/A,VLOOKUP($A5890,Data!$B:$K,MATCH('Spread Analysis'!C$3,Data!$B$1:$K$1,FALSE),FALSE))</f>
        <v>5.18</v>
      </c>
      <c r="D5890">
        <f t="shared" si="92"/>
        <v>1.1299999999999999</v>
      </c>
    </row>
    <row r="5891" spans="1:4" x14ac:dyDescent="0.25">
      <c r="A5891" s="2">
        <f>IF(ISBLANK(Data!B5891),#N/A,Data!B5891)</f>
        <v>35717</v>
      </c>
      <c r="B5891" s="20">
        <f>IF(VLOOKUP($A5891,Data!$B:$K,MATCH('Spread Analysis'!B$3,Data!$B$1:$K$1,FALSE),FALSE)="",#N/A,VLOOKUP($A5891,Data!$B:$K,MATCH('Spread Analysis'!B$3,Data!$B$1:$K$1,FALSE),FALSE))</f>
        <v>6.42</v>
      </c>
      <c r="C5891" s="20">
        <f>IF(VLOOKUP($A5891,Data!$B:$K,MATCH('Spread Analysis'!C$3,Data!$B$1:$K$1,FALSE),FALSE)="",#N/A,VLOOKUP($A5891,Data!$B:$K,MATCH('Spread Analysis'!C$3,Data!$B$1:$K$1,FALSE),FALSE))</f>
        <v>5.27</v>
      </c>
      <c r="D5891">
        <f t="shared" si="92"/>
        <v>1.1500000000000004</v>
      </c>
    </row>
    <row r="5892" spans="1:4" x14ac:dyDescent="0.25">
      <c r="A5892" s="2">
        <f>IF(ISBLANK(Data!B5892),#N/A,Data!B5892)</f>
        <v>35716</v>
      </c>
      <c r="B5892" s="20">
        <f>IF(VLOOKUP($A5892,Data!$B:$K,MATCH('Spread Analysis'!B$3,Data!$B$1:$K$1,FALSE),FALSE)="",#N/A,VLOOKUP($A5892,Data!$B:$K,MATCH('Spread Analysis'!B$3,Data!$B$1:$K$1,FALSE),FALSE))</f>
        <v>6.48</v>
      </c>
      <c r="C5892" s="20">
        <f>IF(VLOOKUP($A5892,Data!$B:$K,MATCH('Spread Analysis'!C$3,Data!$B$1:$K$1,FALSE),FALSE)="",#N/A,VLOOKUP($A5892,Data!$B:$K,MATCH('Spread Analysis'!C$3,Data!$B$1:$K$1,FALSE),FALSE))</f>
        <v>5.34</v>
      </c>
      <c r="D5892">
        <f t="shared" si="92"/>
        <v>1.1400000000000006</v>
      </c>
    </row>
    <row r="5893" spans="1:4" x14ac:dyDescent="0.25">
      <c r="A5893" s="2">
        <f>IF(ISBLANK(Data!B5893),#N/A,Data!B5893)</f>
        <v>35713</v>
      </c>
      <c r="B5893" s="20">
        <f>IF(VLOOKUP($A5893,Data!$B:$K,MATCH('Spread Analysis'!B$3,Data!$B$1:$K$1,FALSE),FALSE)="",#N/A,VLOOKUP($A5893,Data!$B:$K,MATCH('Spread Analysis'!B$3,Data!$B$1:$K$1,FALSE),FALSE))</f>
        <v>6.41</v>
      </c>
      <c r="C5893" s="20">
        <f>IF(VLOOKUP($A5893,Data!$B:$K,MATCH('Spread Analysis'!C$3,Data!$B$1:$K$1,FALSE),FALSE)="",#N/A,VLOOKUP($A5893,Data!$B:$K,MATCH('Spread Analysis'!C$3,Data!$B$1:$K$1,FALSE),FALSE))</f>
        <v>5.29</v>
      </c>
      <c r="D5893">
        <f t="shared" si="92"/>
        <v>1.1200000000000001</v>
      </c>
    </row>
    <row r="5894" spans="1:4" x14ac:dyDescent="0.25">
      <c r="A5894" s="2">
        <f>IF(ISBLANK(Data!B5894),#N/A,Data!B5894)</f>
        <v>35712</v>
      </c>
      <c r="B5894" s="20">
        <f>IF(VLOOKUP($A5894,Data!$B:$K,MATCH('Spread Analysis'!B$3,Data!$B$1:$K$1,FALSE),FALSE)="",#N/A,VLOOKUP($A5894,Data!$B:$K,MATCH('Spread Analysis'!B$3,Data!$B$1:$K$1,FALSE),FALSE))</f>
        <v>6.3</v>
      </c>
      <c r="C5894" s="20">
        <f>IF(VLOOKUP($A5894,Data!$B:$K,MATCH('Spread Analysis'!C$3,Data!$B$1:$K$1,FALSE),FALSE)="",#N/A,VLOOKUP($A5894,Data!$B:$K,MATCH('Spread Analysis'!C$3,Data!$B$1:$K$1,FALSE),FALSE))</f>
        <v>5.21</v>
      </c>
      <c r="D5894">
        <f t="shared" si="92"/>
        <v>1.0899999999999999</v>
      </c>
    </row>
    <row r="5895" spans="1:4" x14ac:dyDescent="0.25">
      <c r="A5895" s="2">
        <f>IF(ISBLANK(Data!B5895),#N/A,Data!B5895)</f>
        <v>35711</v>
      </c>
      <c r="B5895" s="20">
        <f>IF(VLOOKUP($A5895,Data!$B:$K,MATCH('Spread Analysis'!B$3,Data!$B$1:$K$1,FALSE),FALSE)="",#N/A,VLOOKUP($A5895,Data!$B:$K,MATCH('Spread Analysis'!B$3,Data!$B$1:$K$1,FALSE),FALSE))</f>
        <v>6.09</v>
      </c>
      <c r="C5895" s="20">
        <f>IF(VLOOKUP($A5895,Data!$B:$K,MATCH('Spread Analysis'!C$3,Data!$B$1:$K$1,FALSE),FALSE)="",#N/A,VLOOKUP($A5895,Data!$B:$K,MATCH('Spread Analysis'!C$3,Data!$B$1:$K$1,FALSE),FALSE))</f>
        <v>5.01</v>
      </c>
      <c r="D5895">
        <f t="shared" si="92"/>
        <v>1.08</v>
      </c>
    </row>
    <row r="5896" spans="1:4" x14ac:dyDescent="0.25">
      <c r="A5896" s="2">
        <f>IF(ISBLANK(Data!B5896),#N/A,Data!B5896)</f>
        <v>35710</v>
      </c>
      <c r="B5896" s="20">
        <f>IF(VLOOKUP($A5896,Data!$B:$K,MATCH('Spread Analysis'!B$3,Data!$B$1:$K$1,FALSE),FALSE)="",#N/A,VLOOKUP($A5896,Data!$B:$K,MATCH('Spread Analysis'!B$3,Data!$B$1:$K$1,FALSE),FALSE))</f>
        <v>6.13</v>
      </c>
      <c r="C5896" s="20">
        <f>IF(VLOOKUP($A5896,Data!$B:$K,MATCH('Spread Analysis'!C$3,Data!$B$1:$K$1,FALSE),FALSE)="",#N/A,VLOOKUP($A5896,Data!$B:$K,MATCH('Spread Analysis'!C$3,Data!$B$1:$K$1,FALSE),FALSE))</f>
        <v>5.03</v>
      </c>
      <c r="D5896">
        <f t="shared" si="92"/>
        <v>1.0999999999999996</v>
      </c>
    </row>
    <row r="5897" spans="1:4" x14ac:dyDescent="0.25">
      <c r="A5897" s="2">
        <f>IF(ISBLANK(Data!B5897),#N/A,Data!B5897)</f>
        <v>35709</v>
      </c>
      <c r="B5897" s="20">
        <f>IF(VLOOKUP($A5897,Data!$B:$K,MATCH('Spread Analysis'!B$3,Data!$B$1:$K$1,FALSE),FALSE)="",#N/A,VLOOKUP($A5897,Data!$B:$K,MATCH('Spread Analysis'!B$3,Data!$B$1:$K$1,FALSE),FALSE))</f>
        <v>6.03</v>
      </c>
      <c r="C5897" s="20">
        <f>IF(VLOOKUP($A5897,Data!$B:$K,MATCH('Spread Analysis'!C$3,Data!$B$1:$K$1,FALSE),FALSE)="",#N/A,VLOOKUP($A5897,Data!$B:$K,MATCH('Spread Analysis'!C$3,Data!$B$1:$K$1,FALSE),FALSE))</f>
        <v>4.8600000000000003</v>
      </c>
      <c r="D5897">
        <f t="shared" si="92"/>
        <v>1.17</v>
      </c>
    </row>
    <row r="5898" spans="1:4" x14ac:dyDescent="0.25">
      <c r="A5898" s="2">
        <f>IF(ISBLANK(Data!B5898),#N/A,Data!B5898)</f>
        <v>35706</v>
      </c>
      <c r="B5898" s="20">
        <f>IF(VLOOKUP($A5898,Data!$B:$K,MATCH('Spread Analysis'!B$3,Data!$B$1:$K$1,FALSE),FALSE)="",#N/A,VLOOKUP($A5898,Data!$B:$K,MATCH('Spread Analysis'!B$3,Data!$B$1:$K$1,FALSE),FALSE))</f>
        <v>6.06</v>
      </c>
      <c r="C5898" s="20">
        <f>IF(VLOOKUP($A5898,Data!$B:$K,MATCH('Spread Analysis'!C$3,Data!$B$1:$K$1,FALSE),FALSE)="",#N/A,VLOOKUP($A5898,Data!$B:$K,MATCH('Spread Analysis'!C$3,Data!$B$1:$K$1,FALSE),FALSE))</f>
        <v>4.87</v>
      </c>
      <c r="D5898">
        <f t="shared" si="92"/>
        <v>1.1899999999999995</v>
      </c>
    </row>
    <row r="5899" spans="1:4" x14ac:dyDescent="0.25">
      <c r="A5899" s="2">
        <f>IF(ISBLANK(Data!B5899),#N/A,Data!B5899)</f>
        <v>35705</v>
      </c>
      <c r="B5899" s="20">
        <f>IF(VLOOKUP($A5899,Data!$B:$K,MATCH('Spread Analysis'!B$3,Data!$B$1:$K$1,FALSE),FALSE)="",#N/A,VLOOKUP($A5899,Data!$B:$K,MATCH('Spread Analysis'!B$3,Data!$B$1:$K$1,FALSE),FALSE))</f>
        <v>6.09</v>
      </c>
      <c r="C5899" s="20">
        <f>IF(VLOOKUP($A5899,Data!$B:$K,MATCH('Spread Analysis'!C$3,Data!$B$1:$K$1,FALSE),FALSE)="",#N/A,VLOOKUP($A5899,Data!$B:$K,MATCH('Spread Analysis'!C$3,Data!$B$1:$K$1,FALSE),FALSE))</f>
        <v>4.87</v>
      </c>
      <c r="D5899">
        <f t="shared" si="92"/>
        <v>1.2199999999999998</v>
      </c>
    </row>
    <row r="5900" spans="1:4" x14ac:dyDescent="0.25">
      <c r="A5900" s="2">
        <f>IF(ISBLANK(Data!B5900),#N/A,Data!B5900)</f>
        <v>35704</v>
      </c>
      <c r="B5900" s="20">
        <f>IF(VLOOKUP($A5900,Data!$B:$K,MATCH('Spread Analysis'!B$3,Data!$B$1:$K$1,FALSE),FALSE)="",#N/A,VLOOKUP($A5900,Data!$B:$K,MATCH('Spread Analysis'!B$3,Data!$B$1:$K$1,FALSE),FALSE))</f>
        <v>6.13</v>
      </c>
      <c r="C5900" s="20">
        <f>IF(VLOOKUP($A5900,Data!$B:$K,MATCH('Spread Analysis'!C$3,Data!$B$1:$K$1,FALSE),FALSE)="",#N/A,VLOOKUP($A5900,Data!$B:$K,MATCH('Spread Analysis'!C$3,Data!$B$1:$K$1,FALSE),FALSE))</f>
        <v>4.9000000000000004</v>
      </c>
      <c r="D5900">
        <f t="shared" si="92"/>
        <v>1.2299999999999995</v>
      </c>
    </row>
    <row r="5901" spans="1:4" x14ac:dyDescent="0.25">
      <c r="A5901" s="2">
        <f>IF(ISBLANK(Data!B5901),#N/A,Data!B5901)</f>
        <v>35703</v>
      </c>
      <c r="B5901" s="20">
        <f>IF(VLOOKUP($A5901,Data!$B:$K,MATCH('Spread Analysis'!B$3,Data!$B$1:$K$1,FALSE),FALSE)="",#N/A,VLOOKUP($A5901,Data!$B:$K,MATCH('Spread Analysis'!B$3,Data!$B$1:$K$1,FALSE),FALSE))</f>
        <v>6.13</v>
      </c>
      <c r="C5901" s="20">
        <f>IF(VLOOKUP($A5901,Data!$B:$K,MATCH('Spread Analysis'!C$3,Data!$B$1:$K$1,FALSE),FALSE)="",#N/A,VLOOKUP($A5901,Data!$B:$K,MATCH('Spread Analysis'!C$3,Data!$B$1:$K$1,FALSE),FALSE))</f>
        <v>4.9000000000000004</v>
      </c>
      <c r="D5901">
        <f t="shared" si="92"/>
        <v>1.2299999999999995</v>
      </c>
    </row>
    <row r="5902" spans="1:4" x14ac:dyDescent="0.25">
      <c r="A5902" s="2">
        <f>IF(ISBLANK(Data!B5902),#N/A,Data!B5902)</f>
        <v>35702</v>
      </c>
      <c r="B5902" s="20">
        <f>IF(VLOOKUP($A5902,Data!$B:$K,MATCH('Spread Analysis'!B$3,Data!$B$1:$K$1,FALSE),FALSE)="",#N/A,VLOOKUP($A5902,Data!$B:$K,MATCH('Spread Analysis'!B$3,Data!$B$1:$K$1,FALSE),FALSE))</f>
        <v>6.09</v>
      </c>
      <c r="C5902" s="20">
        <f>IF(VLOOKUP($A5902,Data!$B:$K,MATCH('Spread Analysis'!C$3,Data!$B$1:$K$1,FALSE),FALSE)="",#N/A,VLOOKUP($A5902,Data!$B:$K,MATCH('Spread Analysis'!C$3,Data!$B$1:$K$1,FALSE),FALSE))</f>
        <v>4.84</v>
      </c>
      <c r="D5902">
        <f t="shared" si="92"/>
        <v>1.25</v>
      </c>
    </row>
    <row r="5903" spans="1:4" x14ac:dyDescent="0.25">
      <c r="A5903" s="2">
        <f>IF(ISBLANK(Data!B5903),#N/A,Data!B5903)</f>
        <v>35699</v>
      </c>
      <c r="B5903" s="20">
        <f>IF(VLOOKUP($A5903,Data!$B:$K,MATCH('Spread Analysis'!B$3,Data!$B$1:$K$1,FALSE),FALSE)="",#N/A,VLOOKUP($A5903,Data!$B:$K,MATCH('Spread Analysis'!B$3,Data!$B$1:$K$1,FALSE),FALSE))</f>
        <v>6.17</v>
      </c>
      <c r="C5903" s="20">
        <f>IF(VLOOKUP($A5903,Data!$B:$K,MATCH('Spread Analysis'!C$3,Data!$B$1:$K$1,FALSE),FALSE)="",#N/A,VLOOKUP($A5903,Data!$B:$K,MATCH('Spread Analysis'!C$3,Data!$B$1:$K$1,FALSE),FALSE))</f>
        <v>4.91</v>
      </c>
      <c r="D5903">
        <f t="shared" si="92"/>
        <v>1.2599999999999998</v>
      </c>
    </row>
    <row r="5904" spans="1:4" x14ac:dyDescent="0.25">
      <c r="A5904" s="2">
        <f>IF(ISBLANK(Data!B5904),#N/A,Data!B5904)</f>
        <v>35698</v>
      </c>
      <c r="B5904" s="20">
        <f>IF(VLOOKUP($A5904,Data!$B:$K,MATCH('Spread Analysis'!B$3,Data!$B$1:$K$1,FALSE),FALSE)="",#N/A,VLOOKUP($A5904,Data!$B:$K,MATCH('Spread Analysis'!B$3,Data!$B$1:$K$1,FALSE),FALSE))</f>
        <v>6.07</v>
      </c>
      <c r="C5904" s="20">
        <f>IF(VLOOKUP($A5904,Data!$B:$K,MATCH('Spread Analysis'!C$3,Data!$B$1:$K$1,FALSE),FALSE)="",#N/A,VLOOKUP($A5904,Data!$B:$K,MATCH('Spread Analysis'!C$3,Data!$B$1:$K$1,FALSE),FALSE))</f>
        <v>4.84</v>
      </c>
      <c r="D5904">
        <f t="shared" si="92"/>
        <v>1.2300000000000004</v>
      </c>
    </row>
    <row r="5905" spans="1:4" x14ac:dyDescent="0.25">
      <c r="A5905" s="2">
        <f>IF(ISBLANK(Data!B5905),#N/A,Data!B5905)</f>
        <v>35697</v>
      </c>
      <c r="B5905" s="20">
        <f>IF(VLOOKUP($A5905,Data!$B:$K,MATCH('Spread Analysis'!B$3,Data!$B$1:$K$1,FALSE),FALSE)="",#N/A,VLOOKUP($A5905,Data!$B:$K,MATCH('Spread Analysis'!B$3,Data!$B$1:$K$1,FALSE),FALSE))</f>
        <v>6.12</v>
      </c>
      <c r="C5905" s="20">
        <f>IF(VLOOKUP($A5905,Data!$B:$K,MATCH('Spread Analysis'!C$3,Data!$B$1:$K$1,FALSE),FALSE)="",#N/A,VLOOKUP($A5905,Data!$B:$K,MATCH('Spread Analysis'!C$3,Data!$B$1:$K$1,FALSE),FALSE))</f>
        <v>4.88</v>
      </c>
      <c r="D5905">
        <f t="shared" si="92"/>
        <v>1.2400000000000002</v>
      </c>
    </row>
    <row r="5906" spans="1:4" x14ac:dyDescent="0.25">
      <c r="A5906" s="2">
        <f>IF(ISBLANK(Data!B5906),#N/A,Data!B5906)</f>
        <v>35696</v>
      </c>
      <c r="B5906" s="20">
        <f>IF(VLOOKUP($A5906,Data!$B:$K,MATCH('Spread Analysis'!B$3,Data!$B$1:$K$1,FALSE),FALSE)="",#N/A,VLOOKUP($A5906,Data!$B:$K,MATCH('Spread Analysis'!B$3,Data!$B$1:$K$1,FALSE),FALSE))</f>
        <v>6.09</v>
      </c>
      <c r="C5906" s="20">
        <f>IF(VLOOKUP($A5906,Data!$B:$K,MATCH('Spread Analysis'!C$3,Data!$B$1:$K$1,FALSE),FALSE)="",#N/A,VLOOKUP($A5906,Data!$B:$K,MATCH('Spread Analysis'!C$3,Data!$B$1:$K$1,FALSE),FALSE))</f>
        <v>4.84</v>
      </c>
      <c r="D5906">
        <f t="shared" si="92"/>
        <v>1.25</v>
      </c>
    </row>
    <row r="5907" spans="1:4" x14ac:dyDescent="0.25">
      <c r="A5907" s="2">
        <f>IF(ISBLANK(Data!B5907),#N/A,Data!B5907)</f>
        <v>35695</v>
      </c>
      <c r="B5907" s="20">
        <f>IF(VLOOKUP($A5907,Data!$B:$K,MATCH('Spread Analysis'!B$3,Data!$B$1:$K$1,FALSE),FALSE)="",#N/A,VLOOKUP($A5907,Data!$B:$K,MATCH('Spread Analysis'!B$3,Data!$B$1:$K$1,FALSE),FALSE))</f>
        <v>6.12</v>
      </c>
      <c r="C5907" s="20">
        <f>IF(VLOOKUP($A5907,Data!$B:$K,MATCH('Spread Analysis'!C$3,Data!$B$1:$K$1,FALSE),FALSE)="",#N/A,VLOOKUP($A5907,Data!$B:$K,MATCH('Spread Analysis'!C$3,Data!$B$1:$K$1,FALSE),FALSE))</f>
        <v>4.87</v>
      </c>
      <c r="D5907">
        <f t="shared" si="92"/>
        <v>1.25</v>
      </c>
    </row>
    <row r="5908" spans="1:4" x14ac:dyDescent="0.25">
      <c r="A5908" s="2">
        <f>IF(ISBLANK(Data!B5908),#N/A,Data!B5908)</f>
        <v>35692</v>
      </c>
      <c r="B5908" s="20">
        <f>IF(VLOOKUP($A5908,Data!$B:$K,MATCH('Spread Analysis'!B$3,Data!$B$1:$K$1,FALSE),FALSE)="",#N/A,VLOOKUP($A5908,Data!$B:$K,MATCH('Spread Analysis'!B$3,Data!$B$1:$K$1,FALSE),FALSE))</f>
        <v>6.17</v>
      </c>
      <c r="C5908" s="20">
        <f>IF(VLOOKUP($A5908,Data!$B:$K,MATCH('Spread Analysis'!C$3,Data!$B$1:$K$1,FALSE),FALSE)="",#N/A,VLOOKUP($A5908,Data!$B:$K,MATCH('Spread Analysis'!C$3,Data!$B$1:$K$1,FALSE),FALSE))</f>
        <v>4.88</v>
      </c>
      <c r="D5908">
        <f t="shared" si="92"/>
        <v>1.29</v>
      </c>
    </row>
    <row r="5909" spans="1:4" x14ac:dyDescent="0.25">
      <c r="A5909" s="2">
        <f>IF(ISBLANK(Data!B5909),#N/A,Data!B5909)</f>
        <v>35691</v>
      </c>
      <c r="B5909" s="20">
        <f>IF(VLOOKUP($A5909,Data!$B:$K,MATCH('Spread Analysis'!B$3,Data!$B$1:$K$1,FALSE),FALSE)="",#N/A,VLOOKUP($A5909,Data!$B:$K,MATCH('Spread Analysis'!B$3,Data!$B$1:$K$1,FALSE),FALSE))</f>
        <v>6.18</v>
      </c>
      <c r="C5909" s="20">
        <f>IF(VLOOKUP($A5909,Data!$B:$K,MATCH('Spread Analysis'!C$3,Data!$B$1:$K$1,FALSE),FALSE)="",#N/A,VLOOKUP($A5909,Data!$B:$K,MATCH('Spread Analysis'!C$3,Data!$B$1:$K$1,FALSE),FALSE))</f>
        <v>4.8899999999999997</v>
      </c>
      <c r="D5909">
        <f t="shared" si="92"/>
        <v>1.29</v>
      </c>
    </row>
    <row r="5910" spans="1:4" x14ac:dyDescent="0.25">
      <c r="A5910" s="2">
        <f>IF(ISBLANK(Data!B5910),#N/A,Data!B5910)</f>
        <v>35690</v>
      </c>
      <c r="B5910" s="20">
        <f>IF(VLOOKUP($A5910,Data!$B:$K,MATCH('Spread Analysis'!B$3,Data!$B$1:$K$1,FALSE),FALSE)="",#N/A,VLOOKUP($A5910,Data!$B:$K,MATCH('Spread Analysis'!B$3,Data!$B$1:$K$1,FALSE),FALSE))</f>
        <v>6.12</v>
      </c>
      <c r="C5910" s="20">
        <f>IF(VLOOKUP($A5910,Data!$B:$K,MATCH('Spread Analysis'!C$3,Data!$B$1:$K$1,FALSE),FALSE)="",#N/A,VLOOKUP($A5910,Data!$B:$K,MATCH('Spread Analysis'!C$3,Data!$B$1:$K$1,FALSE),FALSE))</f>
        <v>4.8499999999999996</v>
      </c>
      <c r="D5910">
        <f t="shared" si="92"/>
        <v>1.2700000000000005</v>
      </c>
    </row>
    <row r="5911" spans="1:4" x14ac:dyDescent="0.25">
      <c r="A5911" s="2">
        <f>IF(ISBLANK(Data!B5911),#N/A,Data!B5911)</f>
        <v>35689</v>
      </c>
      <c r="B5911" s="20">
        <f>IF(VLOOKUP($A5911,Data!$B:$K,MATCH('Spread Analysis'!B$3,Data!$B$1:$K$1,FALSE),FALSE)="",#N/A,VLOOKUP($A5911,Data!$B:$K,MATCH('Spread Analysis'!B$3,Data!$B$1:$K$1,FALSE),FALSE))</f>
        <v>6.33</v>
      </c>
      <c r="C5911" s="20">
        <f>IF(VLOOKUP($A5911,Data!$B:$K,MATCH('Spread Analysis'!C$3,Data!$B$1:$K$1,FALSE),FALSE)="",#N/A,VLOOKUP($A5911,Data!$B:$K,MATCH('Spread Analysis'!C$3,Data!$B$1:$K$1,FALSE),FALSE))</f>
        <v>4.9400000000000004</v>
      </c>
      <c r="D5911">
        <f t="shared" si="92"/>
        <v>1.3899999999999997</v>
      </c>
    </row>
    <row r="5912" spans="1:4" x14ac:dyDescent="0.25">
      <c r="A5912" s="2">
        <f>IF(ISBLANK(Data!B5912),#N/A,Data!B5912)</f>
        <v>35688</v>
      </c>
      <c r="B5912" s="20">
        <f>IF(VLOOKUP($A5912,Data!$B:$K,MATCH('Spread Analysis'!B$3,Data!$B$1:$K$1,FALSE),FALSE)="",#N/A,VLOOKUP($A5912,Data!$B:$K,MATCH('Spread Analysis'!B$3,Data!$B$1:$K$1,FALSE),FALSE))</f>
        <v>6.3</v>
      </c>
      <c r="C5912" s="20">
        <f>IF(VLOOKUP($A5912,Data!$B:$K,MATCH('Spread Analysis'!C$3,Data!$B$1:$K$1,FALSE),FALSE)="",#N/A,VLOOKUP($A5912,Data!$B:$K,MATCH('Spread Analysis'!C$3,Data!$B$1:$K$1,FALSE),FALSE))</f>
        <v>4.92</v>
      </c>
      <c r="D5912">
        <f t="shared" si="92"/>
        <v>1.38</v>
      </c>
    </row>
    <row r="5913" spans="1:4" x14ac:dyDescent="0.25">
      <c r="A5913" s="2">
        <f>IF(ISBLANK(Data!B5913),#N/A,Data!B5913)</f>
        <v>35685</v>
      </c>
      <c r="B5913" s="20">
        <f>IF(VLOOKUP($A5913,Data!$B:$K,MATCH('Spread Analysis'!B$3,Data!$B$1:$K$1,FALSE),FALSE)="",#N/A,VLOOKUP($A5913,Data!$B:$K,MATCH('Spread Analysis'!B$3,Data!$B$1:$K$1,FALSE),FALSE))</f>
        <v>6.42</v>
      </c>
      <c r="C5913" s="20">
        <f>IF(VLOOKUP($A5913,Data!$B:$K,MATCH('Spread Analysis'!C$3,Data!$B$1:$K$1,FALSE),FALSE)="",#N/A,VLOOKUP($A5913,Data!$B:$K,MATCH('Spread Analysis'!C$3,Data!$B$1:$K$1,FALSE),FALSE))</f>
        <v>4.99</v>
      </c>
      <c r="D5913">
        <f t="shared" si="92"/>
        <v>1.4299999999999997</v>
      </c>
    </row>
    <row r="5914" spans="1:4" x14ac:dyDescent="0.25">
      <c r="A5914" s="2">
        <f>IF(ISBLANK(Data!B5914),#N/A,Data!B5914)</f>
        <v>35684</v>
      </c>
      <c r="B5914" s="20">
        <f>IF(VLOOKUP($A5914,Data!$B:$K,MATCH('Spread Analysis'!B$3,Data!$B$1:$K$1,FALSE),FALSE)="",#N/A,VLOOKUP($A5914,Data!$B:$K,MATCH('Spread Analysis'!B$3,Data!$B$1:$K$1,FALSE),FALSE))</f>
        <v>6.42</v>
      </c>
      <c r="C5914" s="20">
        <f>IF(VLOOKUP($A5914,Data!$B:$K,MATCH('Spread Analysis'!C$3,Data!$B$1:$K$1,FALSE),FALSE)="",#N/A,VLOOKUP($A5914,Data!$B:$K,MATCH('Spread Analysis'!C$3,Data!$B$1:$K$1,FALSE),FALSE))</f>
        <v>4.96</v>
      </c>
      <c r="D5914">
        <f t="shared" si="92"/>
        <v>1.46</v>
      </c>
    </row>
    <row r="5915" spans="1:4" x14ac:dyDescent="0.25">
      <c r="A5915" s="2">
        <f>IF(ISBLANK(Data!B5915),#N/A,Data!B5915)</f>
        <v>35683</v>
      </c>
      <c r="B5915" s="20">
        <f>IF(VLOOKUP($A5915,Data!$B:$K,MATCH('Spread Analysis'!B$3,Data!$B$1:$K$1,FALSE),FALSE)="",#N/A,VLOOKUP($A5915,Data!$B:$K,MATCH('Spread Analysis'!B$3,Data!$B$1:$K$1,FALSE),FALSE))</f>
        <v>6.57</v>
      </c>
      <c r="C5915" s="20">
        <f>IF(VLOOKUP($A5915,Data!$B:$K,MATCH('Spread Analysis'!C$3,Data!$B$1:$K$1,FALSE),FALSE)="",#N/A,VLOOKUP($A5915,Data!$B:$K,MATCH('Spread Analysis'!C$3,Data!$B$1:$K$1,FALSE),FALSE))</f>
        <v>5.21</v>
      </c>
      <c r="D5915">
        <f t="shared" si="92"/>
        <v>1.3600000000000003</v>
      </c>
    </row>
    <row r="5916" spans="1:4" x14ac:dyDescent="0.25">
      <c r="A5916" s="2">
        <f>IF(ISBLANK(Data!B5916),#N/A,Data!B5916)</f>
        <v>35682</v>
      </c>
      <c r="B5916" s="20">
        <f>IF(VLOOKUP($A5916,Data!$B:$K,MATCH('Spread Analysis'!B$3,Data!$B$1:$K$1,FALSE),FALSE)="",#N/A,VLOOKUP($A5916,Data!$B:$K,MATCH('Spread Analysis'!B$3,Data!$B$1:$K$1,FALSE),FALSE))</f>
        <v>6.5</v>
      </c>
      <c r="C5916" s="20">
        <f>IF(VLOOKUP($A5916,Data!$B:$K,MATCH('Spread Analysis'!C$3,Data!$B$1:$K$1,FALSE),FALSE)="",#N/A,VLOOKUP($A5916,Data!$B:$K,MATCH('Spread Analysis'!C$3,Data!$B$1:$K$1,FALSE),FALSE))</f>
        <v>5.16</v>
      </c>
      <c r="D5916">
        <f t="shared" si="92"/>
        <v>1.3399999999999999</v>
      </c>
    </row>
    <row r="5917" spans="1:4" x14ac:dyDescent="0.25">
      <c r="A5917" s="2">
        <f>IF(ISBLANK(Data!B5917),#N/A,Data!B5917)</f>
        <v>35681</v>
      </c>
      <c r="B5917" s="20">
        <f>IF(VLOOKUP($A5917,Data!$B:$K,MATCH('Spread Analysis'!B$3,Data!$B$1:$K$1,FALSE),FALSE)="",#N/A,VLOOKUP($A5917,Data!$B:$K,MATCH('Spread Analysis'!B$3,Data!$B$1:$K$1,FALSE),FALSE))</f>
        <v>6.49</v>
      </c>
      <c r="C5917" s="20">
        <f>IF(VLOOKUP($A5917,Data!$B:$K,MATCH('Spread Analysis'!C$3,Data!$B$1:$K$1,FALSE),FALSE)="",#N/A,VLOOKUP($A5917,Data!$B:$K,MATCH('Spread Analysis'!C$3,Data!$B$1:$K$1,FALSE),FALSE))</f>
        <v>5.17</v>
      </c>
      <c r="D5917">
        <f t="shared" si="92"/>
        <v>1.3200000000000003</v>
      </c>
    </row>
    <row r="5918" spans="1:4" x14ac:dyDescent="0.25">
      <c r="A5918" s="2">
        <f>IF(ISBLANK(Data!B5918),#N/A,Data!B5918)</f>
        <v>35678</v>
      </c>
      <c r="B5918" s="20">
        <f>IF(VLOOKUP($A5918,Data!$B:$K,MATCH('Spread Analysis'!B$3,Data!$B$1:$K$1,FALSE),FALSE)="",#N/A,VLOOKUP($A5918,Data!$B:$K,MATCH('Spread Analysis'!B$3,Data!$B$1:$K$1,FALSE),FALSE))</f>
        <v>6.48</v>
      </c>
      <c r="C5918" s="20">
        <f>IF(VLOOKUP($A5918,Data!$B:$K,MATCH('Spread Analysis'!C$3,Data!$B$1:$K$1,FALSE),FALSE)="",#N/A,VLOOKUP($A5918,Data!$B:$K,MATCH('Spread Analysis'!C$3,Data!$B$1:$K$1,FALSE),FALSE))</f>
        <v>5.16</v>
      </c>
      <c r="D5918">
        <f t="shared" si="92"/>
        <v>1.3200000000000003</v>
      </c>
    </row>
    <row r="5919" spans="1:4" x14ac:dyDescent="0.25">
      <c r="A5919" s="2">
        <f>IF(ISBLANK(Data!B5919),#N/A,Data!B5919)</f>
        <v>35677</v>
      </c>
      <c r="B5919" s="20">
        <f>IF(VLOOKUP($A5919,Data!$B:$K,MATCH('Spread Analysis'!B$3,Data!$B$1:$K$1,FALSE),FALSE)="",#N/A,VLOOKUP($A5919,Data!$B:$K,MATCH('Spread Analysis'!B$3,Data!$B$1:$K$1,FALSE),FALSE))</f>
        <v>6.57</v>
      </c>
      <c r="C5919" s="20">
        <f>IF(VLOOKUP($A5919,Data!$B:$K,MATCH('Spread Analysis'!C$3,Data!$B$1:$K$1,FALSE),FALSE)="",#N/A,VLOOKUP($A5919,Data!$B:$K,MATCH('Spread Analysis'!C$3,Data!$B$1:$K$1,FALSE),FALSE))</f>
        <v>5.26</v>
      </c>
      <c r="D5919">
        <f t="shared" si="92"/>
        <v>1.3100000000000005</v>
      </c>
    </row>
    <row r="5920" spans="1:4" x14ac:dyDescent="0.25">
      <c r="A5920" s="2">
        <f>IF(ISBLANK(Data!B5920),#N/A,Data!B5920)</f>
        <v>35676</v>
      </c>
      <c r="B5920" s="20">
        <f>IF(VLOOKUP($A5920,Data!$B:$K,MATCH('Spread Analysis'!B$3,Data!$B$1:$K$1,FALSE),FALSE)="",#N/A,VLOOKUP($A5920,Data!$B:$K,MATCH('Spread Analysis'!B$3,Data!$B$1:$K$1,FALSE),FALSE))</f>
        <v>6.51</v>
      </c>
      <c r="C5920" s="20">
        <f>IF(VLOOKUP($A5920,Data!$B:$K,MATCH('Spread Analysis'!C$3,Data!$B$1:$K$1,FALSE),FALSE)="",#N/A,VLOOKUP($A5920,Data!$B:$K,MATCH('Spread Analysis'!C$3,Data!$B$1:$K$1,FALSE),FALSE))</f>
        <v>5.12</v>
      </c>
      <c r="D5920">
        <f t="shared" si="92"/>
        <v>1.3899999999999997</v>
      </c>
    </row>
    <row r="5921" spans="1:4" x14ac:dyDescent="0.25">
      <c r="A5921" s="2">
        <f>IF(ISBLANK(Data!B5921),#N/A,Data!B5921)</f>
        <v>35675</v>
      </c>
      <c r="B5921" s="20">
        <f>IF(VLOOKUP($A5921,Data!$B:$K,MATCH('Spread Analysis'!B$3,Data!$B$1:$K$1,FALSE),FALSE)="",#N/A,VLOOKUP($A5921,Data!$B:$K,MATCH('Spread Analysis'!B$3,Data!$B$1:$K$1,FALSE),FALSE))</f>
        <v>6.47</v>
      </c>
      <c r="C5921" s="20">
        <f>IF(VLOOKUP($A5921,Data!$B:$K,MATCH('Spread Analysis'!C$3,Data!$B$1:$K$1,FALSE),FALSE)="",#N/A,VLOOKUP($A5921,Data!$B:$K,MATCH('Spread Analysis'!C$3,Data!$B$1:$K$1,FALSE),FALSE))</f>
        <v>5.04</v>
      </c>
      <c r="D5921">
        <f t="shared" si="92"/>
        <v>1.4299999999999997</v>
      </c>
    </row>
    <row r="5922" spans="1:4" x14ac:dyDescent="0.25">
      <c r="A5922" s="2">
        <f>IF(ISBLANK(Data!B5922),#N/A,Data!B5922)</f>
        <v>35674</v>
      </c>
      <c r="B5922" s="20">
        <f>IF(VLOOKUP($A5922,Data!$B:$K,MATCH('Spread Analysis'!B$3,Data!$B$1:$K$1,FALSE),FALSE)="",#N/A,VLOOKUP($A5922,Data!$B:$K,MATCH('Spread Analysis'!B$3,Data!$B$1:$K$1,FALSE),FALSE))</f>
        <v>6.53</v>
      </c>
      <c r="C5922" s="20">
        <f>IF(VLOOKUP($A5922,Data!$B:$K,MATCH('Spread Analysis'!C$3,Data!$B$1:$K$1,FALSE),FALSE)="",#N/A,VLOOKUP($A5922,Data!$B:$K,MATCH('Spread Analysis'!C$3,Data!$B$1:$K$1,FALSE),FALSE))</f>
        <v>5.08</v>
      </c>
      <c r="D5922">
        <f t="shared" ref="D5922:D5985" si="93">B5922-C5922</f>
        <v>1.4500000000000002</v>
      </c>
    </row>
    <row r="5923" spans="1:4" x14ac:dyDescent="0.25">
      <c r="A5923" s="2">
        <f>IF(ISBLANK(Data!B5923),#N/A,Data!B5923)</f>
        <v>35671</v>
      </c>
      <c r="B5923" s="20">
        <f>IF(VLOOKUP($A5923,Data!$B:$K,MATCH('Spread Analysis'!B$3,Data!$B$1:$K$1,FALSE),FALSE)="",#N/A,VLOOKUP($A5923,Data!$B:$K,MATCH('Spread Analysis'!B$3,Data!$B$1:$K$1,FALSE),FALSE))</f>
        <v>6.56</v>
      </c>
      <c r="C5923" s="20">
        <f>IF(VLOOKUP($A5923,Data!$B:$K,MATCH('Spread Analysis'!C$3,Data!$B$1:$K$1,FALSE),FALSE)="",#N/A,VLOOKUP($A5923,Data!$B:$K,MATCH('Spread Analysis'!C$3,Data!$B$1:$K$1,FALSE),FALSE))</f>
        <v>5.13</v>
      </c>
      <c r="D5923">
        <f t="shared" si="93"/>
        <v>1.4299999999999997</v>
      </c>
    </row>
    <row r="5924" spans="1:4" x14ac:dyDescent="0.25">
      <c r="A5924" s="2">
        <f>IF(ISBLANK(Data!B5924),#N/A,Data!B5924)</f>
        <v>35670</v>
      </c>
      <c r="B5924" s="20">
        <f>IF(VLOOKUP($A5924,Data!$B:$K,MATCH('Spread Analysis'!B$3,Data!$B$1:$K$1,FALSE),FALSE)="",#N/A,VLOOKUP($A5924,Data!$B:$K,MATCH('Spread Analysis'!B$3,Data!$B$1:$K$1,FALSE),FALSE))</f>
        <v>6.71</v>
      </c>
      <c r="C5924" s="20">
        <f>IF(VLOOKUP($A5924,Data!$B:$K,MATCH('Spread Analysis'!C$3,Data!$B$1:$K$1,FALSE),FALSE)="",#N/A,VLOOKUP($A5924,Data!$B:$K,MATCH('Spread Analysis'!C$3,Data!$B$1:$K$1,FALSE),FALSE))</f>
        <v>5.22</v>
      </c>
      <c r="D5924">
        <f t="shared" si="93"/>
        <v>1.4900000000000002</v>
      </c>
    </row>
    <row r="5925" spans="1:4" x14ac:dyDescent="0.25">
      <c r="A5925" s="2">
        <f>IF(ISBLANK(Data!B5925),#N/A,Data!B5925)</f>
        <v>35669</v>
      </c>
      <c r="B5925" s="20">
        <f>IF(VLOOKUP($A5925,Data!$B:$K,MATCH('Spread Analysis'!B$3,Data!$B$1:$K$1,FALSE),FALSE)="",#N/A,VLOOKUP($A5925,Data!$B:$K,MATCH('Spread Analysis'!B$3,Data!$B$1:$K$1,FALSE),FALSE))</f>
        <v>6.79</v>
      </c>
      <c r="C5925" s="20">
        <f>IF(VLOOKUP($A5925,Data!$B:$K,MATCH('Spread Analysis'!C$3,Data!$B$1:$K$1,FALSE),FALSE)="",#N/A,VLOOKUP($A5925,Data!$B:$K,MATCH('Spread Analysis'!C$3,Data!$B$1:$K$1,FALSE),FALSE))</f>
        <v>5.33</v>
      </c>
      <c r="D5925">
        <f t="shared" si="93"/>
        <v>1.46</v>
      </c>
    </row>
    <row r="5926" spans="1:4" x14ac:dyDescent="0.25">
      <c r="A5926" s="2">
        <f>IF(ISBLANK(Data!B5926),#N/A,Data!B5926)</f>
        <v>35668</v>
      </c>
      <c r="B5926" s="20">
        <f>IF(VLOOKUP($A5926,Data!$B:$K,MATCH('Spread Analysis'!B$3,Data!$B$1:$K$1,FALSE),FALSE)="",#N/A,VLOOKUP($A5926,Data!$B:$K,MATCH('Spread Analysis'!B$3,Data!$B$1:$K$1,FALSE),FALSE))</f>
        <v>6.83</v>
      </c>
      <c r="C5926" s="20">
        <f>IF(VLOOKUP($A5926,Data!$B:$K,MATCH('Spread Analysis'!C$3,Data!$B$1:$K$1,FALSE),FALSE)="",#N/A,VLOOKUP($A5926,Data!$B:$K,MATCH('Spread Analysis'!C$3,Data!$B$1:$K$1,FALSE),FALSE))</f>
        <v>5.35</v>
      </c>
      <c r="D5926">
        <f t="shared" si="93"/>
        <v>1.4800000000000004</v>
      </c>
    </row>
    <row r="5927" spans="1:4" x14ac:dyDescent="0.25">
      <c r="A5927" s="2">
        <f>IF(ISBLANK(Data!B5927),#N/A,Data!B5927)</f>
        <v>35667</v>
      </c>
      <c r="B5927" s="20">
        <f>IF(VLOOKUP($A5927,Data!$B:$K,MATCH('Spread Analysis'!B$3,Data!$B$1:$K$1,FALSE),FALSE)="",#N/A,VLOOKUP($A5927,Data!$B:$K,MATCH('Spread Analysis'!B$3,Data!$B$1:$K$1,FALSE),FALSE))</f>
        <v>6.82</v>
      </c>
      <c r="C5927" s="20">
        <f>IF(VLOOKUP($A5927,Data!$B:$K,MATCH('Spread Analysis'!C$3,Data!$B$1:$K$1,FALSE),FALSE)="",#N/A,VLOOKUP($A5927,Data!$B:$K,MATCH('Spread Analysis'!C$3,Data!$B$1:$K$1,FALSE),FALSE))</f>
        <v>5.35</v>
      </c>
      <c r="D5927">
        <f t="shared" si="93"/>
        <v>1.4700000000000006</v>
      </c>
    </row>
    <row r="5928" spans="1:4" x14ac:dyDescent="0.25">
      <c r="A5928" s="2">
        <f>IF(ISBLANK(Data!B5928),#N/A,Data!B5928)</f>
        <v>35664</v>
      </c>
      <c r="B5928" s="20">
        <f>IF(VLOOKUP($A5928,Data!$B:$K,MATCH('Spread Analysis'!B$3,Data!$B$1:$K$1,FALSE),FALSE)="",#N/A,VLOOKUP($A5928,Data!$B:$K,MATCH('Spread Analysis'!B$3,Data!$B$1:$K$1,FALSE),FALSE))</f>
        <v>6.82</v>
      </c>
      <c r="C5928" s="20">
        <f>IF(VLOOKUP($A5928,Data!$B:$K,MATCH('Spread Analysis'!C$3,Data!$B$1:$K$1,FALSE),FALSE)="",#N/A,VLOOKUP($A5928,Data!$B:$K,MATCH('Spread Analysis'!C$3,Data!$B$1:$K$1,FALSE),FALSE))</f>
        <v>5.37</v>
      </c>
      <c r="D5928">
        <f t="shared" si="93"/>
        <v>1.4500000000000002</v>
      </c>
    </row>
    <row r="5929" spans="1:4" x14ac:dyDescent="0.25">
      <c r="A5929" s="2">
        <f>IF(ISBLANK(Data!B5929),#N/A,Data!B5929)</f>
        <v>35663</v>
      </c>
      <c r="B5929" s="20">
        <f>IF(VLOOKUP($A5929,Data!$B:$K,MATCH('Spread Analysis'!B$3,Data!$B$1:$K$1,FALSE),FALSE)="",#N/A,VLOOKUP($A5929,Data!$B:$K,MATCH('Spread Analysis'!B$3,Data!$B$1:$K$1,FALSE),FALSE))</f>
        <v>6.72</v>
      </c>
      <c r="C5929" s="20">
        <f>IF(VLOOKUP($A5929,Data!$B:$K,MATCH('Spread Analysis'!C$3,Data!$B$1:$K$1,FALSE),FALSE)="",#N/A,VLOOKUP($A5929,Data!$B:$K,MATCH('Spread Analysis'!C$3,Data!$B$1:$K$1,FALSE),FALSE))</f>
        <v>5.27</v>
      </c>
      <c r="D5929">
        <f t="shared" si="93"/>
        <v>1.4500000000000002</v>
      </c>
    </row>
    <row r="5930" spans="1:4" x14ac:dyDescent="0.25">
      <c r="A5930" s="2">
        <f>IF(ISBLANK(Data!B5930),#N/A,Data!B5930)</f>
        <v>35662</v>
      </c>
      <c r="B5930" s="20">
        <f>IF(VLOOKUP($A5930,Data!$B:$K,MATCH('Spread Analysis'!B$3,Data!$B$1:$K$1,FALSE),FALSE)="",#N/A,VLOOKUP($A5930,Data!$B:$K,MATCH('Spread Analysis'!B$3,Data!$B$1:$K$1,FALSE),FALSE))</f>
        <v>6.67</v>
      </c>
      <c r="C5930" s="20">
        <f>IF(VLOOKUP($A5930,Data!$B:$K,MATCH('Spread Analysis'!C$3,Data!$B$1:$K$1,FALSE),FALSE)="",#N/A,VLOOKUP($A5930,Data!$B:$K,MATCH('Spread Analysis'!C$3,Data!$B$1:$K$1,FALSE),FALSE))</f>
        <v>5.26</v>
      </c>
      <c r="D5930">
        <f t="shared" si="93"/>
        <v>1.4100000000000001</v>
      </c>
    </row>
    <row r="5931" spans="1:4" x14ac:dyDescent="0.25">
      <c r="A5931" s="2">
        <f>IF(ISBLANK(Data!B5931),#N/A,Data!B5931)</f>
        <v>35661</v>
      </c>
      <c r="B5931" s="20">
        <f>IF(VLOOKUP($A5931,Data!$B:$K,MATCH('Spread Analysis'!B$3,Data!$B$1:$K$1,FALSE),FALSE)="",#N/A,VLOOKUP($A5931,Data!$B:$K,MATCH('Spread Analysis'!B$3,Data!$B$1:$K$1,FALSE),FALSE))</f>
        <v>6.65</v>
      </c>
      <c r="C5931" s="20">
        <f>IF(VLOOKUP($A5931,Data!$B:$K,MATCH('Spread Analysis'!C$3,Data!$B$1:$K$1,FALSE),FALSE)="",#N/A,VLOOKUP($A5931,Data!$B:$K,MATCH('Spread Analysis'!C$3,Data!$B$1:$K$1,FALSE),FALSE))</f>
        <v>5.21</v>
      </c>
      <c r="D5931">
        <f t="shared" si="93"/>
        <v>1.4400000000000004</v>
      </c>
    </row>
    <row r="5932" spans="1:4" x14ac:dyDescent="0.25">
      <c r="A5932" s="2">
        <f>IF(ISBLANK(Data!B5932),#N/A,Data!B5932)</f>
        <v>35660</v>
      </c>
      <c r="B5932" s="20">
        <f>IF(VLOOKUP($A5932,Data!$B:$K,MATCH('Spread Analysis'!B$3,Data!$B$1:$K$1,FALSE),FALSE)="",#N/A,VLOOKUP($A5932,Data!$B:$K,MATCH('Spread Analysis'!B$3,Data!$B$1:$K$1,FALSE),FALSE))</f>
        <v>6.64</v>
      </c>
      <c r="C5932" s="20">
        <f>IF(VLOOKUP($A5932,Data!$B:$K,MATCH('Spread Analysis'!C$3,Data!$B$1:$K$1,FALSE),FALSE)="",#N/A,VLOOKUP($A5932,Data!$B:$K,MATCH('Spread Analysis'!C$3,Data!$B$1:$K$1,FALSE),FALSE))</f>
        <v>5.19</v>
      </c>
      <c r="D5932">
        <f t="shared" si="93"/>
        <v>1.4499999999999993</v>
      </c>
    </row>
    <row r="5933" spans="1:4" x14ac:dyDescent="0.25">
      <c r="A5933" s="2">
        <f>IF(ISBLANK(Data!B5933),#N/A,Data!B5933)</f>
        <v>35657</v>
      </c>
      <c r="B5933" s="20">
        <f>IF(VLOOKUP($A5933,Data!$B:$K,MATCH('Spread Analysis'!B$3,Data!$B$1:$K$1,FALSE),FALSE)="",#N/A,VLOOKUP($A5933,Data!$B:$K,MATCH('Spread Analysis'!B$3,Data!$B$1:$K$1,FALSE),FALSE))</f>
        <v>6.58</v>
      </c>
      <c r="C5933" s="20">
        <f>IF(VLOOKUP($A5933,Data!$B:$K,MATCH('Spread Analysis'!C$3,Data!$B$1:$K$1,FALSE),FALSE)="",#N/A,VLOOKUP($A5933,Data!$B:$K,MATCH('Spread Analysis'!C$3,Data!$B$1:$K$1,FALSE),FALSE))</f>
        <v>5.19</v>
      </c>
      <c r="D5933">
        <f t="shared" si="93"/>
        <v>1.3899999999999997</v>
      </c>
    </row>
    <row r="5934" spans="1:4" x14ac:dyDescent="0.25">
      <c r="A5934" s="2">
        <f>IF(ISBLANK(Data!B5934),#N/A,Data!B5934)</f>
        <v>35656</v>
      </c>
      <c r="B5934" s="20">
        <f>IF(VLOOKUP($A5934,Data!$B:$K,MATCH('Spread Analysis'!B$3,Data!$B$1:$K$1,FALSE),FALSE)="",#N/A,VLOOKUP($A5934,Data!$B:$K,MATCH('Spread Analysis'!B$3,Data!$B$1:$K$1,FALSE),FALSE))</f>
        <v>6.66</v>
      </c>
      <c r="C5934" s="20">
        <f>IF(VLOOKUP($A5934,Data!$B:$K,MATCH('Spread Analysis'!C$3,Data!$B$1:$K$1,FALSE),FALSE)="",#N/A,VLOOKUP($A5934,Data!$B:$K,MATCH('Spread Analysis'!C$3,Data!$B$1:$K$1,FALSE),FALSE))</f>
        <v>5.28</v>
      </c>
      <c r="D5934">
        <f t="shared" si="93"/>
        <v>1.38</v>
      </c>
    </row>
    <row r="5935" spans="1:4" x14ac:dyDescent="0.25">
      <c r="A5935" s="2">
        <f>IF(ISBLANK(Data!B5935),#N/A,Data!B5935)</f>
        <v>35655</v>
      </c>
      <c r="B5935" s="20">
        <f>IF(VLOOKUP($A5935,Data!$B:$K,MATCH('Spread Analysis'!B$3,Data!$B$1:$K$1,FALSE),FALSE)="",#N/A,VLOOKUP($A5935,Data!$B:$K,MATCH('Spread Analysis'!B$3,Data!$B$1:$K$1,FALSE),FALSE))</f>
        <v>6.81</v>
      </c>
      <c r="C5935" s="20">
        <f>IF(VLOOKUP($A5935,Data!$B:$K,MATCH('Spread Analysis'!C$3,Data!$B$1:$K$1,FALSE),FALSE)="",#N/A,VLOOKUP($A5935,Data!$B:$K,MATCH('Spread Analysis'!C$3,Data!$B$1:$K$1,FALSE),FALSE))</f>
        <v>5.39</v>
      </c>
      <c r="D5935">
        <f t="shared" si="93"/>
        <v>1.42</v>
      </c>
    </row>
    <row r="5936" spans="1:4" x14ac:dyDescent="0.25">
      <c r="A5936" s="2">
        <f>IF(ISBLANK(Data!B5936),#N/A,Data!B5936)</f>
        <v>35654</v>
      </c>
      <c r="B5936" s="20">
        <f>IF(VLOOKUP($A5936,Data!$B:$K,MATCH('Spread Analysis'!B$3,Data!$B$1:$K$1,FALSE),FALSE)="",#N/A,VLOOKUP($A5936,Data!$B:$K,MATCH('Spread Analysis'!B$3,Data!$B$1:$K$1,FALSE),FALSE))</f>
        <v>6.8</v>
      </c>
      <c r="C5936" s="20">
        <f>IF(VLOOKUP($A5936,Data!$B:$K,MATCH('Spread Analysis'!C$3,Data!$B$1:$K$1,FALSE),FALSE)="",#N/A,VLOOKUP($A5936,Data!$B:$K,MATCH('Spread Analysis'!C$3,Data!$B$1:$K$1,FALSE),FALSE))</f>
        <v>5.45</v>
      </c>
      <c r="D5936">
        <f t="shared" si="93"/>
        <v>1.3499999999999996</v>
      </c>
    </row>
    <row r="5937" spans="1:4" x14ac:dyDescent="0.25">
      <c r="A5937" s="2">
        <f>IF(ISBLANK(Data!B5937),#N/A,Data!B5937)</f>
        <v>35653</v>
      </c>
      <c r="B5937" s="20">
        <f>IF(VLOOKUP($A5937,Data!$B:$K,MATCH('Spread Analysis'!B$3,Data!$B$1:$K$1,FALSE),FALSE)="",#N/A,VLOOKUP($A5937,Data!$B:$K,MATCH('Spread Analysis'!B$3,Data!$B$1:$K$1,FALSE),FALSE))</f>
        <v>6.81</v>
      </c>
      <c r="C5937" s="20">
        <f>IF(VLOOKUP($A5937,Data!$B:$K,MATCH('Spread Analysis'!C$3,Data!$B$1:$K$1,FALSE),FALSE)="",#N/A,VLOOKUP($A5937,Data!$B:$K,MATCH('Spread Analysis'!C$3,Data!$B$1:$K$1,FALSE),FALSE))</f>
        <v>5.44</v>
      </c>
      <c r="D5937">
        <f t="shared" si="93"/>
        <v>1.3699999999999992</v>
      </c>
    </row>
    <row r="5938" spans="1:4" x14ac:dyDescent="0.25">
      <c r="A5938" s="2">
        <f>IF(ISBLANK(Data!B5938),#N/A,Data!B5938)</f>
        <v>35650</v>
      </c>
      <c r="B5938" s="20">
        <f>IF(VLOOKUP($A5938,Data!$B:$K,MATCH('Spread Analysis'!B$3,Data!$B$1:$K$1,FALSE),FALSE)="",#N/A,VLOOKUP($A5938,Data!$B:$K,MATCH('Spread Analysis'!B$3,Data!$B$1:$K$1,FALSE),FALSE))</f>
        <v>6.59</v>
      </c>
      <c r="C5938" s="20">
        <f>IF(VLOOKUP($A5938,Data!$B:$K,MATCH('Spread Analysis'!C$3,Data!$B$1:$K$1,FALSE),FALSE)="",#N/A,VLOOKUP($A5938,Data!$B:$K,MATCH('Spread Analysis'!C$3,Data!$B$1:$K$1,FALSE),FALSE))</f>
        <v>5.3</v>
      </c>
      <c r="D5938">
        <f t="shared" si="93"/>
        <v>1.29</v>
      </c>
    </row>
    <row r="5939" spans="1:4" x14ac:dyDescent="0.25">
      <c r="A5939" s="2">
        <f>IF(ISBLANK(Data!B5939),#N/A,Data!B5939)</f>
        <v>35649</v>
      </c>
      <c r="B5939" s="20">
        <f>IF(VLOOKUP($A5939,Data!$B:$K,MATCH('Spread Analysis'!B$3,Data!$B$1:$K$1,FALSE),FALSE)="",#N/A,VLOOKUP($A5939,Data!$B:$K,MATCH('Spread Analysis'!B$3,Data!$B$1:$K$1,FALSE),FALSE))</f>
        <v>6.47</v>
      </c>
      <c r="C5939" s="20">
        <f>IF(VLOOKUP($A5939,Data!$B:$K,MATCH('Spread Analysis'!C$3,Data!$B$1:$K$1,FALSE),FALSE)="",#N/A,VLOOKUP($A5939,Data!$B:$K,MATCH('Spread Analysis'!C$3,Data!$B$1:$K$1,FALSE),FALSE))</f>
        <v>5.26</v>
      </c>
      <c r="D5939">
        <f t="shared" si="93"/>
        <v>1.21</v>
      </c>
    </row>
    <row r="5940" spans="1:4" x14ac:dyDescent="0.25">
      <c r="A5940" s="2">
        <f>IF(ISBLANK(Data!B5940),#N/A,Data!B5940)</f>
        <v>35648</v>
      </c>
      <c r="B5940" s="20">
        <f>IF(VLOOKUP($A5940,Data!$B:$K,MATCH('Spread Analysis'!B$3,Data!$B$1:$K$1,FALSE),FALSE)="",#N/A,VLOOKUP($A5940,Data!$B:$K,MATCH('Spread Analysis'!B$3,Data!$B$1:$K$1,FALSE),FALSE))</f>
        <v>6.51</v>
      </c>
      <c r="C5940" s="20">
        <f>IF(VLOOKUP($A5940,Data!$B:$K,MATCH('Spread Analysis'!C$3,Data!$B$1:$K$1,FALSE),FALSE)="",#N/A,VLOOKUP($A5940,Data!$B:$K,MATCH('Spread Analysis'!C$3,Data!$B$1:$K$1,FALSE),FALSE))</f>
        <v>5.28</v>
      </c>
      <c r="D5940">
        <f t="shared" si="93"/>
        <v>1.2299999999999995</v>
      </c>
    </row>
    <row r="5941" spans="1:4" x14ac:dyDescent="0.25">
      <c r="A5941" s="2">
        <f>IF(ISBLANK(Data!B5941),#N/A,Data!B5941)</f>
        <v>35647</v>
      </c>
      <c r="B5941" s="20">
        <f>IF(VLOOKUP($A5941,Data!$B:$K,MATCH('Spread Analysis'!B$3,Data!$B$1:$K$1,FALSE),FALSE)="",#N/A,VLOOKUP($A5941,Data!$B:$K,MATCH('Spread Analysis'!B$3,Data!$B$1:$K$1,FALSE),FALSE))</f>
        <v>6.45</v>
      </c>
      <c r="C5941" s="20">
        <f>IF(VLOOKUP($A5941,Data!$B:$K,MATCH('Spread Analysis'!C$3,Data!$B$1:$K$1,FALSE),FALSE)="",#N/A,VLOOKUP($A5941,Data!$B:$K,MATCH('Spread Analysis'!C$3,Data!$B$1:$K$1,FALSE),FALSE))</f>
        <v>5.28</v>
      </c>
      <c r="D5941">
        <f t="shared" si="93"/>
        <v>1.17</v>
      </c>
    </row>
    <row r="5942" spans="1:4" x14ac:dyDescent="0.25">
      <c r="A5942" s="2">
        <f>IF(ISBLANK(Data!B5942),#N/A,Data!B5942)</f>
        <v>35646</v>
      </c>
      <c r="B5942" s="20">
        <f>IF(VLOOKUP($A5942,Data!$B:$K,MATCH('Spread Analysis'!B$3,Data!$B$1:$K$1,FALSE),FALSE)="",#N/A,VLOOKUP($A5942,Data!$B:$K,MATCH('Spread Analysis'!B$3,Data!$B$1:$K$1,FALSE),FALSE))</f>
        <v>6.46</v>
      </c>
      <c r="C5942" s="20">
        <f>IF(VLOOKUP($A5942,Data!$B:$K,MATCH('Spread Analysis'!C$3,Data!$B$1:$K$1,FALSE),FALSE)="",#N/A,VLOOKUP($A5942,Data!$B:$K,MATCH('Spread Analysis'!C$3,Data!$B$1:$K$1,FALSE),FALSE))</f>
        <v>5.32</v>
      </c>
      <c r="D5942">
        <f t="shared" si="93"/>
        <v>1.1399999999999997</v>
      </c>
    </row>
    <row r="5943" spans="1:4" x14ac:dyDescent="0.25">
      <c r="A5943" s="2">
        <f>IF(ISBLANK(Data!B5943),#N/A,Data!B5943)</f>
        <v>35643</v>
      </c>
      <c r="B5943" s="20">
        <f>IF(VLOOKUP($A5943,Data!$B:$K,MATCH('Spread Analysis'!B$3,Data!$B$1:$K$1,FALSE),FALSE)="",#N/A,VLOOKUP($A5943,Data!$B:$K,MATCH('Spread Analysis'!B$3,Data!$B$1:$K$1,FALSE),FALSE))</f>
        <v>6.32</v>
      </c>
      <c r="C5943" s="20">
        <f>IF(VLOOKUP($A5943,Data!$B:$K,MATCH('Spread Analysis'!C$3,Data!$B$1:$K$1,FALSE),FALSE)="",#N/A,VLOOKUP($A5943,Data!$B:$K,MATCH('Spread Analysis'!C$3,Data!$B$1:$K$1,FALSE),FALSE))</f>
        <v>5.25</v>
      </c>
      <c r="D5943">
        <f t="shared" si="93"/>
        <v>1.0700000000000003</v>
      </c>
    </row>
    <row r="5944" spans="1:4" x14ac:dyDescent="0.25">
      <c r="A5944" s="2">
        <f>IF(ISBLANK(Data!B5944),#N/A,Data!B5944)</f>
        <v>35642</v>
      </c>
      <c r="B5944" s="20">
        <f>IF(VLOOKUP($A5944,Data!$B:$K,MATCH('Spread Analysis'!B$3,Data!$B$1:$K$1,FALSE),FALSE)="",#N/A,VLOOKUP($A5944,Data!$B:$K,MATCH('Spread Analysis'!B$3,Data!$B$1:$K$1,FALSE),FALSE))</f>
        <v>6.37</v>
      </c>
      <c r="C5944" s="20">
        <f>IF(VLOOKUP($A5944,Data!$B:$K,MATCH('Spread Analysis'!C$3,Data!$B$1:$K$1,FALSE),FALSE)="",#N/A,VLOOKUP($A5944,Data!$B:$K,MATCH('Spread Analysis'!C$3,Data!$B$1:$K$1,FALSE),FALSE))</f>
        <v>5.26</v>
      </c>
      <c r="D5944">
        <f t="shared" si="93"/>
        <v>1.1100000000000003</v>
      </c>
    </row>
    <row r="5945" spans="1:4" x14ac:dyDescent="0.25">
      <c r="A5945" s="2">
        <f>IF(ISBLANK(Data!B5945),#N/A,Data!B5945)</f>
        <v>35641</v>
      </c>
      <c r="B5945" s="20">
        <f>IF(VLOOKUP($A5945,Data!$B:$K,MATCH('Spread Analysis'!B$3,Data!$B$1:$K$1,FALSE),FALSE)="",#N/A,VLOOKUP($A5945,Data!$B:$K,MATCH('Spread Analysis'!B$3,Data!$B$1:$K$1,FALSE),FALSE))</f>
        <v>6.48</v>
      </c>
      <c r="C5945" s="20">
        <f>IF(VLOOKUP($A5945,Data!$B:$K,MATCH('Spread Analysis'!C$3,Data!$B$1:$K$1,FALSE),FALSE)="",#N/A,VLOOKUP($A5945,Data!$B:$K,MATCH('Spread Analysis'!C$3,Data!$B$1:$K$1,FALSE),FALSE))</f>
        <v>5.31</v>
      </c>
      <c r="D5945">
        <f t="shared" si="93"/>
        <v>1.1700000000000008</v>
      </c>
    </row>
    <row r="5946" spans="1:4" x14ac:dyDescent="0.25">
      <c r="A5946" s="2">
        <f>IF(ISBLANK(Data!B5946),#N/A,Data!B5946)</f>
        <v>35640</v>
      </c>
      <c r="B5946" s="20">
        <f>IF(VLOOKUP($A5946,Data!$B:$K,MATCH('Spread Analysis'!B$3,Data!$B$1:$K$1,FALSE),FALSE)="",#N/A,VLOOKUP($A5946,Data!$B:$K,MATCH('Spread Analysis'!B$3,Data!$B$1:$K$1,FALSE),FALSE))</f>
        <v>6.52</v>
      </c>
      <c r="C5946" s="20">
        <f>IF(VLOOKUP($A5946,Data!$B:$K,MATCH('Spread Analysis'!C$3,Data!$B$1:$K$1,FALSE),FALSE)="",#N/A,VLOOKUP($A5946,Data!$B:$K,MATCH('Spread Analysis'!C$3,Data!$B$1:$K$1,FALSE),FALSE))</f>
        <v>5.4</v>
      </c>
      <c r="D5946">
        <f t="shared" si="93"/>
        <v>1.1199999999999992</v>
      </c>
    </row>
    <row r="5947" spans="1:4" x14ac:dyDescent="0.25">
      <c r="A5947" s="2">
        <f>IF(ISBLANK(Data!B5947),#N/A,Data!B5947)</f>
        <v>35639</v>
      </c>
      <c r="B5947" s="20">
        <f>IF(VLOOKUP($A5947,Data!$B:$K,MATCH('Spread Analysis'!B$3,Data!$B$1:$K$1,FALSE),FALSE)="",#N/A,VLOOKUP($A5947,Data!$B:$K,MATCH('Spread Analysis'!B$3,Data!$B$1:$K$1,FALSE),FALSE))</f>
        <v>6.53</v>
      </c>
      <c r="C5947" s="20">
        <f>IF(VLOOKUP($A5947,Data!$B:$K,MATCH('Spread Analysis'!C$3,Data!$B$1:$K$1,FALSE),FALSE)="",#N/A,VLOOKUP($A5947,Data!$B:$K,MATCH('Spread Analysis'!C$3,Data!$B$1:$K$1,FALSE),FALSE))</f>
        <v>5.41</v>
      </c>
      <c r="D5947">
        <f t="shared" si="93"/>
        <v>1.1200000000000001</v>
      </c>
    </row>
    <row r="5948" spans="1:4" x14ac:dyDescent="0.25">
      <c r="A5948" s="2">
        <f>IF(ISBLANK(Data!B5948),#N/A,Data!B5948)</f>
        <v>35636</v>
      </c>
      <c r="B5948" s="20">
        <f>IF(VLOOKUP($A5948,Data!$B:$K,MATCH('Spread Analysis'!B$3,Data!$B$1:$K$1,FALSE),FALSE)="",#N/A,VLOOKUP($A5948,Data!$B:$K,MATCH('Spread Analysis'!B$3,Data!$B$1:$K$1,FALSE),FALSE))</f>
        <v>6.49</v>
      </c>
      <c r="C5948" s="20">
        <f>IF(VLOOKUP($A5948,Data!$B:$K,MATCH('Spread Analysis'!C$3,Data!$B$1:$K$1,FALSE),FALSE)="",#N/A,VLOOKUP($A5948,Data!$B:$K,MATCH('Spread Analysis'!C$3,Data!$B$1:$K$1,FALSE),FALSE))</f>
        <v>5.39</v>
      </c>
      <c r="D5948">
        <f t="shared" si="93"/>
        <v>1.1000000000000005</v>
      </c>
    </row>
    <row r="5949" spans="1:4" x14ac:dyDescent="0.25">
      <c r="A5949" s="2">
        <f>IF(ISBLANK(Data!B5949),#N/A,Data!B5949)</f>
        <v>35635</v>
      </c>
      <c r="B5949" s="20">
        <f>IF(VLOOKUP($A5949,Data!$B:$K,MATCH('Spread Analysis'!B$3,Data!$B$1:$K$1,FALSE),FALSE)="",#N/A,VLOOKUP($A5949,Data!$B:$K,MATCH('Spread Analysis'!B$3,Data!$B$1:$K$1,FALSE),FALSE))</f>
        <v>6.42</v>
      </c>
      <c r="C5949" s="20">
        <f>IF(VLOOKUP($A5949,Data!$B:$K,MATCH('Spread Analysis'!C$3,Data!$B$1:$K$1,FALSE),FALSE)="",#N/A,VLOOKUP($A5949,Data!$B:$K,MATCH('Spread Analysis'!C$3,Data!$B$1:$K$1,FALSE),FALSE))</f>
        <v>5.34</v>
      </c>
      <c r="D5949">
        <f t="shared" si="93"/>
        <v>1.08</v>
      </c>
    </row>
    <row r="5950" spans="1:4" x14ac:dyDescent="0.25">
      <c r="A5950" s="2">
        <f>IF(ISBLANK(Data!B5950),#N/A,Data!B5950)</f>
        <v>35634</v>
      </c>
      <c r="B5950" s="20">
        <f>IF(VLOOKUP($A5950,Data!$B:$K,MATCH('Spread Analysis'!B$3,Data!$B$1:$K$1,FALSE),FALSE)="",#N/A,VLOOKUP($A5950,Data!$B:$K,MATCH('Spread Analysis'!B$3,Data!$B$1:$K$1,FALSE),FALSE))</f>
        <v>6.48</v>
      </c>
      <c r="C5950" s="20">
        <f>IF(VLOOKUP($A5950,Data!$B:$K,MATCH('Spread Analysis'!C$3,Data!$B$1:$K$1,FALSE),FALSE)="",#N/A,VLOOKUP($A5950,Data!$B:$K,MATCH('Spread Analysis'!C$3,Data!$B$1:$K$1,FALSE),FALSE))</f>
        <v>5.42</v>
      </c>
      <c r="D5950">
        <f t="shared" si="93"/>
        <v>1.0600000000000005</v>
      </c>
    </row>
    <row r="5951" spans="1:4" x14ac:dyDescent="0.25">
      <c r="A5951" s="2">
        <f>IF(ISBLANK(Data!B5951),#N/A,Data!B5951)</f>
        <v>35633</v>
      </c>
      <c r="B5951" s="20">
        <f>IF(VLOOKUP($A5951,Data!$B:$K,MATCH('Spread Analysis'!B$3,Data!$B$1:$K$1,FALSE),FALSE)="",#N/A,VLOOKUP($A5951,Data!$B:$K,MATCH('Spread Analysis'!B$3,Data!$B$1:$K$1,FALSE),FALSE))</f>
        <v>6.58</v>
      </c>
      <c r="C5951" s="20">
        <f>IF(VLOOKUP($A5951,Data!$B:$K,MATCH('Spread Analysis'!C$3,Data!$B$1:$K$1,FALSE),FALSE)="",#N/A,VLOOKUP($A5951,Data!$B:$K,MATCH('Spread Analysis'!C$3,Data!$B$1:$K$1,FALSE),FALSE))</f>
        <v>5.42</v>
      </c>
      <c r="D5951">
        <f t="shared" si="93"/>
        <v>1.1600000000000001</v>
      </c>
    </row>
    <row r="5952" spans="1:4" x14ac:dyDescent="0.25">
      <c r="A5952" s="2">
        <f>IF(ISBLANK(Data!B5952),#N/A,Data!B5952)</f>
        <v>35632</v>
      </c>
      <c r="B5952" s="20">
        <f>IF(VLOOKUP($A5952,Data!$B:$K,MATCH('Spread Analysis'!B$3,Data!$B$1:$K$1,FALSE),FALSE)="",#N/A,VLOOKUP($A5952,Data!$B:$K,MATCH('Spread Analysis'!B$3,Data!$B$1:$K$1,FALSE),FALSE))</f>
        <v>6.56</v>
      </c>
      <c r="C5952" s="20">
        <f>IF(VLOOKUP($A5952,Data!$B:$K,MATCH('Spread Analysis'!C$3,Data!$B$1:$K$1,FALSE),FALSE)="",#N/A,VLOOKUP($A5952,Data!$B:$K,MATCH('Spread Analysis'!C$3,Data!$B$1:$K$1,FALSE),FALSE))</f>
        <v>5.4</v>
      </c>
      <c r="D5952">
        <f t="shared" si="93"/>
        <v>1.1599999999999993</v>
      </c>
    </row>
    <row r="5953" spans="1:4" x14ac:dyDescent="0.25">
      <c r="A5953" s="2">
        <f>IF(ISBLANK(Data!B5953),#N/A,Data!B5953)</f>
        <v>35629</v>
      </c>
      <c r="B5953" s="20">
        <f>IF(VLOOKUP($A5953,Data!$B:$K,MATCH('Spread Analysis'!B$3,Data!$B$1:$K$1,FALSE),FALSE)="",#N/A,VLOOKUP($A5953,Data!$B:$K,MATCH('Spread Analysis'!B$3,Data!$B$1:$K$1,FALSE),FALSE))</f>
        <v>6.6</v>
      </c>
      <c r="C5953" s="20">
        <f>IF(VLOOKUP($A5953,Data!$B:$K,MATCH('Spread Analysis'!C$3,Data!$B$1:$K$1,FALSE),FALSE)="",#N/A,VLOOKUP($A5953,Data!$B:$K,MATCH('Spread Analysis'!C$3,Data!$B$1:$K$1,FALSE),FALSE))</f>
        <v>5.44</v>
      </c>
      <c r="D5953">
        <f t="shared" si="93"/>
        <v>1.1599999999999993</v>
      </c>
    </row>
    <row r="5954" spans="1:4" x14ac:dyDescent="0.25">
      <c r="A5954" s="2">
        <f>IF(ISBLANK(Data!B5954),#N/A,Data!B5954)</f>
        <v>35628</v>
      </c>
      <c r="B5954" s="20">
        <f>IF(VLOOKUP($A5954,Data!$B:$K,MATCH('Spread Analysis'!B$3,Data!$B$1:$K$1,FALSE),FALSE)="",#N/A,VLOOKUP($A5954,Data!$B:$K,MATCH('Spread Analysis'!B$3,Data!$B$1:$K$1,FALSE),FALSE))</f>
        <v>6.54</v>
      </c>
      <c r="C5954" s="20">
        <f>IF(VLOOKUP($A5954,Data!$B:$K,MATCH('Spread Analysis'!C$3,Data!$B$1:$K$1,FALSE),FALSE)="",#N/A,VLOOKUP($A5954,Data!$B:$K,MATCH('Spread Analysis'!C$3,Data!$B$1:$K$1,FALSE),FALSE))</f>
        <v>5.35</v>
      </c>
      <c r="D5954">
        <f t="shared" si="93"/>
        <v>1.1900000000000004</v>
      </c>
    </row>
    <row r="5955" spans="1:4" x14ac:dyDescent="0.25">
      <c r="A5955" s="2">
        <f>IF(ISBLANK(Data!B5955),#N/A,Data!B5955)</f>
        <v>35627</v>
      </c>
      <c r="B5955" s="20">
        <f>IF(VLOOKUP($A5955,Data!$B:$K,MATCH('Spread Analysis'!B$3,Data!$B$1:$K$1,FALSE),FALSE)="",#N/A,VLOOKUP($A5955,Data!$B:$K,MATCH('Spread Analysis'!B$3,Data!$B$1:$K$1,FALSE),FALSE))</f>
        <v>6.64</v>
      </c>
      <c r="C5955" s="20">
        <f>IF(VLOOKUP($A5955,Data!$B:$K,MATCH('Spread Analysis'!C$3,Data!$B$1:$K$1,FALSE),FALSE)="",#N/A,VLOOKUP($A5955,Data!$B:$K,MATCH('Spread Analysis'!C$3,Data!$B$1:$K$1,FALSE),FALSE))</f>
        <v>5.42</v>
      </c>
      <c r="D5955">
        <f t="shared" si="93"/>
        <v>1.2199999999999998</v>
      </c>
    </row>
    <row r="5956" spans="1:4" x14ac:dyDescent="0.25">
      <c r="A5956" s="2">
        <f>IF(ISBLANK(Data!B5956),#N/A,Data!B5956)</f>
        <v>35626</v>
      </c>
      <c r="B5956" s="20">
        <f>IF(VLOOKUP($A5956,Data!$B:$K,MATCH('Spread Analysis'!B$3,Data!$B$1:$K$1,FALSE),FALSE)="",#N/A,VLOOKUP($A5956,Data!$B:$K,MATCH('Spread Analysis'!B$3,Data!$B$1:$K$1,FALSE),FALSE))</f>
        <v>6.71</v>
      </c>
      <c r="C5956" s="20">
        <f>IF(VLOOKUP($A5956,Data!$B:$K,MATCH('Spread Analysis'!C$3,Data!$B$1:$K$1,FALSE),FALSE)="",#N/A,VLOOKUP($A5956,Data!$B:$K,MATCH('Spread Analysis'!C$3,Data!$B$1:$K$1,FALSE),FALSE))</f>
        <v>5.44</v>
      </c>
      <c r="D5956">
        <f t="shared" si="93"/>
        <v>1.2699999999999996</v>
      </c>
    </row>
    <row r="5957" spans="1:4" x14ac:dyDescent="0.25">
      <c r="A5957" s="2">
        <f>IF(ISBLANK(Data!B5957),#N/A,Data!B5957)</f>
        <v>35625</v>
      </c>
      <c r="B5957" s="20">
        <f>IF(VLOOKUP($A5957,Data!$B:$K,MATCH('Spread Analysis'!B$3,Data!$B$1:$K$1,FALSE),FALSE)="",#N/A,VLOOKUP($A5957,Data!$B:$K,MATCH('Spread Analysis'!B$3,Data!$B$1:$K$1,FALSE),FALSE))</f>
        <v>6.65</v>
      </c>
      <c r="C5957" s="20">
        <f>IF(VLOOKUP($A5957,Data!$B:$K,MATCH('Spread Analysis'!C$3,Data!$B$1:$K$1,FALSE),FALSE)="",#N/A,VLOOKUP($A5957,Data!$B:$K,MATCH('Spread Analysis'!C$3,Data!$B$1:$K$1,FALSE),FALSE))</f>
        <v>5.34</v>
      </c>
      <c r="D5957">
        <f t="shared" si="93"/>
        <v>1.3100000000000005</v>
      </c>
    </row>
    <row r="5958" spans="1:4" x14ac:dyDescent="0.25">
      <c r="A5958" s="2">
        <f>IF(ISBLANK(Data!B5958),#N/A,Data!B5958)</f>
        <v>35622</v>
      </c>
      <c r="B5958" s="20">
        <f>IF(VLOOKUP($A5958,Data!$B:$K,MATCH('Spread Analysis'!B$3,Data!$B$1:$K$1,FALSE),FALSE)="",#N/A,VLOOKUP($A5958,Data!$B:$K,MATCH('Spread Analysis'!B$3,Data!$B$1:$K$1,FALSE),FALSE))</f>
        <v>6.67</v>
      </c>
      <c r="C5958" s="20">
        <f>IF(VLOOKUP($A5958,Data!$B:$K,MATCH('Spread Analysis'!C$3,Data!$B$1:$K$1,FALSE),FALSE)="",#N/A,VLOOKUP($A5958,Data!$B:$K,MATCH('Spread Analysis'!C$3,Data!$B$1:$K$1,FALSE),FALSE))</f>
        <v>5.34</v>
      </c>
      <c r="D5958">
        <f t="shared" si="93"/>
        <v>1.33</v>
      </c>
    </row>
    <row r="5959" spans="1:4" x14ac:dyDescent="0.25">
      <c r="A5959" s="2">
        <f>IF(ISBLANK(Data!B5959),#N/A,Data!B5959)</f>
        <v>35621</v>
      </c>
      <c r="B5959" s="20">
        <f>IF(VLOOKUP($A5959,Data!$B:$K,MATCH('Spread Analysis'!B$3,Data!$B$1:$K$1,FALSE),FALSE)="",#N/A,VLOOKUP($A5959,Data!$B:$K,MATCH('Spread Analysis'!B$3,Data!$B$1:$K$1,FALSE),FALSE))</f>
        <v>6.62</v>
      </c>
      <c r="C5959" s="20">
        <f>IF(VLOOKUP($A5959,Data!$B:$K,MATCH('Spread Analysis'!C$3,Data!$B$1:$K$1,FALSE),FALSE)="",#N/A,VLOOKUP($A5959,Data!$B:$K,MATCH('Spread Analysis'!C$3,Data!$B$1:$K$1,FALSE),FALSE))</f>
        <v>5.3</v>
      </c>
      <c r="D5959">
        <f t="shared" si="93"/>
        <v>1.3200000000000003</v>
      </c>
    </row>
    <row r="5960" spans="1:4" x14ac:dyDescent="0.25">
      <c r="A5960" s="2">
        <f>IF(ISBLANK(Data!B5960),#N/A,Data!B5960)</f>
        <v>35620</v>
      </c>
      <c r="B5960" s="20">
        <f>IF(VLOOKUP($A5960,Data!$B:$K,MATCH('Spread Analysis'!B$3,Data!$B$1:$K$1,FALSE),FALSE)="",#N/A,VLOOKUP($A5960,Data!$B:$K,MATCH('Spread Analysis'!B$3,Data!$B$1:$K$1,FALSE),FALSE))</f>
        <v>6.7</v>
      </c>
      <c r="C5960" s="20">
        <f>IF(VLOOKUP($A5960,Data!$B:$K,MATCH('Spread Analysis'!C$3,Data!$B$1:$K$1,FALSE),FALSE)="",#N/A,VLOOKUP($A5960,Data!$B:$K,MATCH('Spread Analysis'!C$3,Data!$B$1:$K$1,FALSE),FALSE))</f>
        <v>5.39</v>
      </c>
      <c r="D5960">
        <f t="shared" si="93"/>
        <v>1.3100000000000005</v>
      </c>
    </row>
    <row r="5961" spans="1:4" x14ac:dyDescent="0.25">
      <c r="A5961" s="2">
        <f>IF(ISBLANK(Data!B5961),#N/A,Data!B5961)</f>
        <v>35619</v>
      </c>
      <c r="B5961" s="20">
        <f>IF(VLOOKUP($A5961,Data!$B:$K,MATCH('Spread Analysis'!B$3,Data!$B$1:$K$1,FALSE),FALSE)="",#N/A,VLOOKUP($A5961,Data!$B:$K,MATCH('Spread Analysis'!B$3,Data!$B$1:$K$1,FALSE),FALSE))</f>
        <v>6.75</v>
      </c>
      <c r="C5961" s="20">
        <f>IF(VLOOKUP($A5961,Data!$B:$K,MATCH('Spread Analysis'!C$3,Data!$B$1:$K$1,FALSE),FALSE)="",#N/A,VLOOKUP($A5961,Data!$B:$K,MATCH('Spread Analysis'!C$3,Data!$B$1:$K$1,FALSE),FALSE))</f>
        <v>5.43</v>
      </c>
      <c r="D5961">
        <f t="shared" si="93"/>
        <v>1.3200000000000003</v>
      </c>
    </row>
    <row r="5962" spans="1:4" x14ac:dyDescent="0.25">
      <c r="A5962" s="2">
        <f>IF(ISBLANK(Data!B5962),#N/A,Data!B5962)</f>
        <v>35618</v>
      </c>
      <c r="B5962" s="20">
        <f>IF(VLOOKUP($A5962,Data!$B:$K,MATCH('Spread Analysis'!B$3,Data!$B$1:$K$1,FALSE),FALSE)="",#N/A,VLOOKUP($A5962,Data!$B:$K,MATCH('Spread Analysis'!B$3,Data!$B$1:$K$1,FALSE),FALSE))</f>
        <v>6.81</v>
      </c>
      <c r="C5962" s="20">
        <f>IF(VLOOKUP($A5962,Data!$B:$K,MATCH('Spread Analysis'!C$3,Data!$B$1:$K$1,FALSE),FALSE)="",#N/A,VLOOKUP($A5962,Data!$B:$K,MATCH('Spread Analysis'!C$3,Data!$B$1:$K$1,FALSE),FALSE))</f>
        <v>5.47</v>
      </c>
      <c r="D5962">
        <f t="shared" si="93"/>
        <v>1.3399999999999999</v>
      </c>
    </row>
    <row r="5963" spans="1:4" x14ac:dyDescent="0.25">
      <c r="A5963" s="2">
        <f>IF(ISBLANK(Data!B5963),#N/A,Data!B5963)</f>
        <v>35615</v>
      </c>
      <c r="B5963" s="20">
        <f>IF(VLOOKUP($A5963,Data!$B:$K,MATCH('Spread Analysis'!B$3,Data!$B$1:$K$1,FALSE),FALSE)="",#N/A,VLOOKUP($A5963,Data!$B:$K,MATCH('Spread Analysis'!B$3,Data!$B$1:$K$1,FALSE),FALSE))</f>
        <v>6.79</v>
      </c>
      <c r="C5963" s="20">
        <f>IF(VLOOKUP($A5963,Data!$B:$K,MATCH('Spread Analysis'!C$3,Data!$B$1:$K$1,FALSE),FALSE)="",#N/A,VLOOKUP($A5963,Data!$B:$K,MATCH('Spread Analysis'!C$3,Data!$B$1:$K$1,FALSE),FALSE))</f>
        <v>5.45</v>
      </c>
      <c r="D5963">
        <f t="shared" si="93"/>
        <v>1.3399999999999999</v>
      </c>
    </row>
    <row r="5964" spans="1:4" x14ac:dyDescent="0.25">
      <c r="A5964" s="2">
        <f>IF(ISBLANK(Data!B5964),#N/A,Data!B5964)</f>
        <v>35614</v>
      </c>
      <c r="B5964" s="20">
        <f>IF(VLOOKUP($A5964,Data!$B:$K,MATCH('Spread Analysis'!B$3,Data!$B$1:$K$1,FALSE),FALSE)="",#N/A,VLOOKUP($A5964,Data!$B:$K,MATCH('Spread Analysis'!B$3,Data!$B$1:$K$1,FALSE),FALSE))</f>
        <v>6.91</v>
      </c>
      <c r="C5964" s="20">
        <f>IF(VLOOKUP($A5964,Data!$B:$K,MATCH('Spread Analysis'!C$3,Data!$B$1:$K$1,FALSE),FALSE)="",#N/A,VLOOKUP($A5964,Data!$B:$K,MATCH('Spread Analysis'!C$3,Data!$B$1:$K$1,FALSE),FALSE))</f>
        <v>5.52</v>
      </c>
      <c r="D5964">
        <f t="shared" si="93"/>
        <v>1.3900000000000006</v>
      </c>
    </row>
    <row r="5965" spans="1:4" x14ac:dyDescent="0.25">
      <c r="A5965" s="2">
        <f>IF(ISBLANK(Data!B5965),#N/A,Data!B5965)</f>
        <v>35613</v>
      </c>
      <c r="B5965" s="20">
        <f>IF(VLOOKUP($A5965,Data!$B:$K,MATCH('Spread Analysis'!B$3,Data!$B$1:$K$1,FALSE),FALSE)="",#N/A,VLOOKUP($A5965,Data!$B:$K,MATCH('Spread Analysis'!B$3,Data!$B$1:$K$1,FALSE),FALSE))</f>
        <v>6.99</v>
      </c>
      <c r="C5965" s="20">
        <f>IF(VLOOKUP($A5965,Data!$B:$K,MATCH('Spread Analysis'!C$3,Data!$B$1:$K$1,FALSE),FALSE)="",#N/A,VLOOKUP($A5965,Data!$B:$K,MATCH('Spread Analysis'!C$3,Data!$B$1:$K$1,FALSE),FALSE))</f>
        <v>5.55</v>
      </c>
      <c r="D5965">
        <f t="shared" si="93"/>
        <v>1.4400000000000004</v>
      </c>
    </row>
    <row r="5966" spans="1:4" x14ac:dyDescent="0.25">
      <c r="A5966" s="2">
        <f>IF(ISBLANK(Data!B5966),#N/A,Data!B5966)</f>
        <v>35612</v>
      </c>
      <c r="B5966" s="20">
        <f>IF(VLOOKUP($A5966,Data!$B:$K,MATCH('Spread Analysis'!B$3,Data!$B$1:$K$1,FALSE),FALSE)="",#N/A,VLOOKUP($A5966,Data!$B:$K,MATCH('Spread Analysis'!B$3,Data!$B$1:$K$1,FALSE),FALSE))</f>
        <v>6.97</v>
      </c>
      <c r="C5966" s="20">
        <f>IF(VLOOKUP($A5966,Data!$B:$K,MATCH('Spread Analysis'!C$3,Data!$B$1:$K$1,FALSE),FALSE)="",#N/A,VLOOKUP($A5966,Data!$B:$K,MATCH('Spread Analysis'!C$3,Data!$B$1:$K$1,FALSE),FALSE))</f>
        <v>5.48</v>
      </c>
      <c r="D5966">
        <f t="shared" si="93"/>
        <v>1.4899999999999993</v>
      </c>
    </row>
    <row r="5967" spans="1:4" x14ac:dyDescent="0.25">
      <c r="A5967" s="2">
        <f>IF(ISBLANK(Data!B5967),#N/A,Data!B5967)</f>
        <v>35611</v>
      </c>
      <c r="B5967" s="20">
        <f>IF(VLOOKUP($A5967,Data!$B:$K,MATCH('Spread Analysis'!B$3,Data!$B$1:$K$1,FALSE),FALSE)="",#N/A,VLOOKUP($A5967,Data!$B:$K,MATCH('Spread Analysis'!B$3,Data!$B$1:$K$1,FALSE),FALSE))</f>
        <v>7.05</v>
      </c>
      <c r="C5967" s="20">
        <f>IF(VLOOKUP($A5967,Data!$B:$K,MATCH('Spread Analysis'!C$3,Data!$B$1:$K$1,FALSE),FALSE)="",#N/A,VLOOKUP($A5967,Data!$B:$K,MATCH('Spread Analysis'!C$3,Data!$B$1:$K$1,FALSE),FALSE))</f>
        <v>5.52</v>
      </c>
      <c r="D5967">
        <f t="shared" si="93"/>
        <v>1.5300000000000002</v>
      </c>
    </row>
    <row r="5968" spans="1:4" x14ac:dyDescent="0.25">
      <c r="A5968" s="2">
        <f>IF(ISBLANK(Data!B5968),#N/A,Data!B5968)</f>
        <v>35608</v>
      </c>
      <c r="B5968" s="20">
        <f>IF(VLOOKUP($A5968,Data!$B:$K,MATCH('Spread Analysis'!B$3,Data!$B$1:$K$1,FALSE),FALSE)="",#N/A,VLOOKUP($A5968,Data!$B:$K,MATCH('Spread Analysis'!B$3,Data!$B$1:$K$1,FALSE),FALSE))</f>
        <v>7.09</v>
      </c>
      <c r="C5968" s="20">
        <f>IF(VLOOKUP($A5968,Data!$B:$K,MATCH('Spread Analysis'!C$3,Data!$B$1:$K$1,FALSE),FALSE)="",#N/A,VLOOKUP($A5968,Data!$B:$K,MATCH('Spread Analysis'!C$3,Data!$B$1:$K$1,FALSE),FALSE))</f>
        <v>5.56</v>
      </c>
      <c r="D5968">
        <f t="shared" si="93"/>
        <v>1.5300000000000002</v>
      </c>
    </row>
    <row r="5969" spans="1:4" x14ac:dyDescent="0.25">
      <c r="A5969" s="2">
        <f>IF(ISBLANK(Data!B5969),#N/A,Data!B5969)</f>
        <v>35607</v>
      </c>
      <c r="B5969" s="20">
        <f>IF(VLOOKUP($A5969,Data!$B:$K,MATCH('Spread Analysis'!B$3,Data!$B$1:$K$1,FALSE),FALSE)="",#N/A,VLOOKUP($A5969,Data!$B:$K,MATCH('Spread Analysis'!B$3,Data!$B$1:$K$1,FALSE),FALSE))</f>
        <v>7.09</v>
      </c>
      <c r="C5969" s="20">
        <f>IF(VLOOKUP($A5969,Data!$B:$K,MATCH('Spread Analysis'!C$3,Data!$B$1:$K$1,FALSE),FALSE)="",#N/A,VLOOKUP($A5969,Data!$B:$K,MATCH('Spread Analysis'!C$3,Data!$B$1:$K$1,FALSE),FALSE))</f>
        <v>5.6</v>
      </c>
      <c r="D5969">
        <f t="shared" si="93"/>
        <v>1.4900000000000002</v>
      </c>
    </row>
    <row r="5970" spans="1:4" x14ac:dyDescent="0.25">
      <c r="A5970" s="2">
        <f>IF(ISBLANK(Data!B5970),#N/A,Data!B5970)</f>
        <v>35606</v>
      </c>
      <c r="B5970" s="20">
        <f>IF(VLOOKUP($A5970,Data!$B:$K,MATCH('Spread Analysis'!B$3,Data!$B$1:$K$1,FALSE),FALSE)="",#N/A,VLOOKUP($A5970,Data!$B:$K,MATCH('Spread Analysis'!B$3,Data!$B$1:$K$1,FALSE),FALSE))</f>
        <v>7.03</v>
      </c>
      <c r="C5970" s="20">
        <f>IF(VLOOKUP($A5970,Data!$B:$K,MATCH('Spread Analysis'!C$3,Data!$B$1:$K$1,FALSE),FALSE)="",#N/A,VLOOKUP($A5970,Data!$B:$K,MATCH('Spread Analysis'!C$3,Data!$B$1:$K$1,FALSE),FALSE))</f>
        <v>5.57</v>
      </c>
      <c r="D5970">
        <f t="shared" si="93"/>
        <v>1.46</v>
      </c>
    </row>
    <row r="5971" spans="1:4" x14ac:dyDescent="0.25">
      <c r="A5971" s="2">
        <f>IF(ISBLANK(Data!B5971),#N/A,Data!B5971)</f>
        <v>35605</v>
      </c>
      <c r="B5971" s="20">
        <f>IF(VLOOKUP($A5971,Data!$B:$K,MATCH('Spread Analysis'!B$3,Data!$B$1:$K$1,FALSE),FALSE)="",#N/A,VLOOKUP($A5971,Data!$B:$K,MATCH('Spread Analysis'!B$3,Data!$B$1:$K$1,FALSE),FALSE))</f>
        <v>7.03</v>
      </c>
      <c r="C5971" s="20">
        <f>IF(VLOOKUP($A5971,Data!$B:$K,MATCH('Spread Analysis'!C$3,Data!$B$1:$K$1,FALSE),FALSE)="",#N/A,VLOOKUP($A5971,Data!$B:$K,MATCH('Spread Analysis'!C$3,Data!$B$1:$K$1,FALSE),FALSE))</f>
        <v>5.5</v>
      </c>
      <c r="D5971">
        <f t="shared" si="93"/>
        <v>1.5300000000000002</v>
      </c>
    </row>
    <row r="5972" spans="1:4" x14ac:dyDescent="0.25">
      <c r="A5972" s="2">
        <f>IF(ISBLANK(Data!B5972),#N/A,Data!B5972)</f>
        <v>35604</v>
      </c>
      <c r="B5972" s="20">
        <f>IF(VLOOKUP($A5972,Data!$B:$K,MATCH('Spread Analysis'!B$3,Data!$B$1:$K$1,FALSE),FALSE)="",#N/A,VLOOKUP($A5972,Data!$B:$K,MATCH('Spread Analysis'!B$3,Data!$B$1:$K$1,FALSE),FALSE))</f>
        <v>6.98</v>
      </c>
      <c r="C5972" s="20">
        <f>IF(VLOOKUP($A5972,Data!$B:$K,MATCH('Spread Analysis'!C$3,Data!$B$1:$K$1,FALSE),FALSE)="",#N/A,VLOOKUP($A5972,Data!$B:$K,MATCH('Spread Analysis'!C$3,Data!$B$1:$K$1,FALSE),FALSE))</f>
        <v>5.45</v>
      </c>
      <c r="D5972">
        <f t="shared" si="93"/>
        <v>1.5300000000000002</v>
      </c>
    </row>
    <row r="5973" spans="1:4" x14ac:dyDescent="0.25">
      <c r="A5973" s="2">
        <f>IF(ISBLANK(Data!B5973),#N/A,Data!B5973)</f>
        <v>35601</v>
      </c>
      <c r="B5973" s="20">
        <f>IF(VLOOKUP($A5973,Data!$B:$K,MATCH('Spread Analysis'!B$3,Data!$B$1:$K$1,FALSE),FALSE)="",#N/A,VLOOKUP($A5973,Data!$B:$K,MATCH('Spread Analysis'!B$3,Data!$B$1:$K$1,FALSE),FALSE))</f>
        <v>7.04</v>
      </c>
      <c r="C5973" s="20">
        <f>IF(VLOOKUP($A5973,Data!$B:$K,MATCH('Spread Analysis'!C$3,Data!$B$1:$K$1,FALSE),FALSE)="",#N/A,VLOOKUP($A5973,Data!$B:$K,MATCH('Spread Analysis'!C$3,Data!$B$1:$K$1,FALSE),FALSE))</f>
        <v>5.52</v>
      </c>
      <c r="D5973">
        <f t="shared" si="93"/>
        <v>1.5200000000000005</v>
      </c>
    </row>
    <row r="5974" spans="1:4" x14ac:dyDescent="0.25">
      <c r="A5974" s="2">
        <f>IF(ISBLANK(Data!B5974),#N/A,Data!B5974)</f>
        <v>35600</v>
      </c>
      <c r="B5974" s="20">
        <f>IF(VLOOKUP($A5974,Data!$B:$K,MATCH('Spread Analysis'!B$3,Data!$B$1:$K$1,FALSE),FALSE)="",#N/A,VLOOKUP($A5974,Data!$B:$K,MATCH('Spread Analysis'!B$3,Data!$B$1:$K$1,FALSE),FALSE))</f>
        <v>7.03</v>
      </c>
      <c r="C5974" s="20">
        <f>IF(VLOOKUP($A5974,Data!$B:$K,MATCH('Spread Analysis'!C$3,Data!$B$1:$K$1,FALSE),FALSE)="",#N/A,VLOOKUP($A5974,Data!$B:$K,MATCH('Spread Analysis'!C$3,Data!$B$1:$K$1,FALSE),FALSE))</f>
        <v>5.52</v>
      </c>
      <c r="D5974">
        <f t="shared" si="93"/>
        <v>1.5100000000000007</v>
      </c>
    </row>
    <row r="5975" spans="1:4" x14ac:dyDescent="0.25">
      <c r="A5975" s="2">
        <f>IF(ISBLANK(Data!B5975),#N/A,Data!B5975)</f>
        <v>35599</v>
      </c>
      <c r="B5975" s="20">
        <f>IF(VLOOKUP($A5975,Data!$B:$K,MATCH('Spread Analysis'!B$3,Data!$B$1:$K$1,FALSE),FALSE)="",#N/A,VLOOKUP($A5975,Data!$B:$K,MATCH('Spread Analysis'!B$3,Data!$B$1:$K$1,FALSE),FALSE))</f>
        <v>7.07</v>
      </c>
      <c r="C5975" s="20">
        <f>IF(VLOOKUP($A5975,Data!$B:$K,MATCH('Spread Analysis'!C$3,Data!$B$1:$K$1,FALSE),FALSE)="",#N/A,VLOOKUP($A5975,Data!$B:$K,MATCH('Spread Analysis'!C$3,Data!$B$1:$K$1,FALSE),FALSE))</f>
        <v>5.56</v>
      </c>
      <c r="D5975">
        <f t="shared" si="93"/>
        <v>1.5100000000000007</v>
      </c>
    </row>
    <row r="5976" spans="1:4" x14ac:dyDescent="0.25">
      <c r="A5976" s="2">
        <f>IF(ISBLANK(Data!B5976),#N/A,Data!B5976)</f>
        <v>35598</v>
      </c>
      <c r="B5976" s="20">
        <f>IF(VLOOKUP($A5976,Data!$B:$K,MATCH('Spread Analysis'!B$3,Data!$B$1:$K$1,FALSE),FALSE)="",#N/A,VLOOKUP($A5976,Data!$B:$K,MATCH('Spread Analysis'!B$3,Data!$B$1:$K$1,FALSE),FALSE))</f>
        <v>7.03</v>
      </c>
      <c r="C5976" s="20">
        <f>IF(VLOOKUP($A5976,Data!$B:$K,MATCH('Spread Analysis'!C$3,Data!$B$1:$K$1,FALSE),FALSE)="",#N/A,VLOOKUP($A5976,Data!$B:$K,MATCH('Spread Analysis'!C$3,Data!$B$1:$K$1,FALSE),FALSE))</f>
        <v>5.52</v>
      </c>
      <c r="D5976">
        <f t="shared" si="93"/>
        <v>1.5100000000000007</v>
      </c>
    </row>
    <row r="5977" spans="1:4" x14ac:dyDescent="0.25">
      <c r="A5977" s="2">
        <f>IF(ISBLANK(Data!B5977),#N/A,Data!B5977)</f>
        <v>35597</v>
      </c>
      <c r="B5977" s="20">
        <f>IF(VLOOKUP($A5977,Data!$B:$K,MATCH('Spread Analysis'!B$3,Data!$B$1:$K$1,FALSE),FALSE)="",#N/A,VLOOKUP($A5977,Data!$B:$K,MATCH('Spread Analysis'!B$3,Data!$B$1:$K$1,FALSE),FALSE))</f>
        <v>6.99</v>
      </c>
      <c r="C5977" s="20">
        <f>IF(VLOOKUP($A5977,Data!$B:$K,MATCH('Spread Analysis'!C$3,Data!$B$1:$K$1,FALSE),FALSE)="",#N/A,VLOOKUP($A5977,Data!$B:$K,MATCH('Spread Analysis'!C$3,Data!$B$1:$K$1,FALSE),FALSE))</f>
        <v>5.45</v>
      </c>
      <c r="D5977">
        <f t="shared" si="93"/>
        <v>1.54</v>
      </c>
    </row>
    <row r="5978" spans="1:4" x14ac:dyDescent="0.25">
      <c r="A5978" s="2">
        <f>IF(ISBLANK(Data!B5978),#N/A,Data!B5978)</f>
        <v>35594</v>
      </c>
      <c r="B5978" s="20">
        <f>IF(VLOOKUP($A5978,Data!$B:$K,MATCH('Spread Analysis'!B$3,Data!$B$1:$K$1,FALSE),FALSE)="",#N/A,VLOOKUP($A5978,Data!$B:$K,MATCH('Spread Analysis'!B$3,Data!$B$1:$K$1,FALSE),FALSE))</f>
        <v>7.05</v>
      </c>
      <c r="C5978" s="20">
        <f>IF(VLOOKUP($A5978,Data!$B:$K,MATCH('Spread Analysis'!C$3,Data!$B$1:$K$1,FALSE),FALSE)="",#N/A,VLOOKUP($A5978,Data!$B:$K,MATCH('Spread Analysis'!C$3,Data!$B$1:$K$1,FALSE),FALSE))</f>
        <v>5.46</v>
      </c>
      <c r="D5978">
        <f t="shared" si="93"/>
        <v>1.5899999999999999</v>
      </c>
    </row>
    <row r="5979" spans="1:4" x14ac:dyDescent="0.25">
      <c r="A5979" s="2">
        <f>IF(ISBLANK(Data!B5979),#N/A,Data!B5979)</f>
        <v>35593</v>
      </c>
      <c r="B5979" s="20">
        <f>IF(VLOOKUP($A5979,Data!$B:$K,MATCH('Spread Analysis'!B$3,Data!$B$1:$K$1,FALSE),FALSE)="",#N/A,VLOOKUP($A5979,Data!$B:$K,MATCH('Spread Analysis'!B$3,Data!$B$1:$K$1,FALSE),FALSE))</f>
        <v>7.14</v>
      </c>
      <c r="C5979" s="20">
        <f>IF(VLOOKUP($A5979,Data!$B:$K,MATCH('Spread Analysis'!C$3,Data!$B$1:$K$1,FALSE),FALSE)="",#N/A,VLOOKUP($A5979,Data!$B:$K,MATCH('Spread Analysis'!C$3,Data!$B$1:$K$1,FALSE),FALSE))</f>
        <v>5.49</v>
      </c>
      <c r="D5979">
        <f t="shared" si="93"/>
        <v>1.6499999999999995</v>
      </c>
    </row>
    <row r="5980" spans="1:4" x14ac:dyDescent="0.25">
      <c r="A5980" s="2">
        <f>IF(ISBLANK(Data!B5980),#N/A,Data!B5980)</f>
        <v>35592</v>
      </c>
      <c r="B5980" s="20">
        <f>IF(VLOOKUP($A5980,Data!$B:$K,MATCH('Spread Analysis'!B$3,Data!$B$1:$K$1,FALSE),FALSE)="",#N/A,VLOOKUP($A5980,Data!$B:$K,MATCH('Spread Analysis'!B$3,Data!$B$1:$K$1,FALSE),FALSE))</f>
        <v>7.26</v>
      </c>
      <c r="C5980" s="20">
        <f>IF(VLOOKUP($A5980,Data!$B:$K,MATCH('Spread Analysis'!C$3,Data!$B$1:$K$1,FALSE),FALSE)="",#N/A,VLOOKUP($A5980,Data!$B:$K,MATCH('Spread Analysis'!C$3,Data!$B$1:$K$1,FALSE),FALSE))</f>
        <v>5.73</v>
      </c>
      <c r="D5980">
        <f t="shared" si="93"/>
        <v>1.5299999999999994</v>
      </c>
    </row>
    <row r="5981" spans="1:4" x14ac:dyDescent="0.25">
      <c r="A5981" s="2">
        <f>IF(ISBLANK(Data!B5981),#N/A,Data!B5981)</f>
        <v>35591</v>
      </c>
      <c r="B5981" s="20">
        <f>IF(VLOOKUP($A5981,Data!$B:$K,MATCH('Spread Analysis'!B$3,Data!$B$1:$K$1,FALSE),FALSE)="",#N/A,VLOOKUP($A5981,Data!$B:$K,MATCH('Spread Analysis'!B$3,Data!$B$1:$K$1,FALSE),FALSE))</f>
        <v>7.23</v>
      </c>
      <c r="C5981" s="20">
        <f>IF(VLOOKUP($A5981,Data!$B:$K,MATCH('Spread Analysis'!C$3,Data!$B$1:$K$1,FALSE),FALSE)="",#N/A,VLOOKUP($A5981,Data!$B:$K,MATCH('Spread Analysis'!C$3,Data!$B$1:$K$1,FALSE),FALSE))</f>
        <v>5.7</v>
      </c>
      <c r="D5981">
        <f t="shared" si="93"/>
        <v>1.5300000000000002</v>
      </c>
    </row>
    <row r="5982" spans="1:4" x14ac:dyDescent="0.25">
      <c r="A5982" s="2">
        <f>IF(ISBLANK(Data!B5982),#N/A,Data!B5982)</f>
        <v>35587</v>
      </c>
      <c r="B5982" s="20">
        <f>IF(VLOOKUP($A5982,Data!$B:$K,MATCH('Spread Analysis'!B$3,Data!$B$1:$K$1,FALSE),FALSE)="",#N/A,VLOOKUP($A5982,Data!$B:$K,MATCH('Spread Analysis'!B$3,Data!$B$1:$K$1,FALSE),FALSE))</f>
        <v>7.35</v>
      </c>
      <c r="C5982" s="20">
        <f>IF(VLOOKUP($A5982,Data!$B:$K,MATCH('Spread Analysis'!C$3,Data!$B$1:$K$1,FALSE),FALSE)="",#N/A,VLOOKUP($A5982,Data!$B:$K,MATCH('Spread Analysis'!C$3,Data!$B$1:$K$1,FALSE),FALSE))</f>
        <v>5.76</v>
      </c>
      <c r="D5982">
        <f t="shared" si="93"/>
        <v>1.5899999999999999</v>
      </c>
    </row>
    <row r="5983" spans="1:4" x14ac:dyDescent="0.25">
      <c r="A5983" s="2">
        <f>IF(ISBLANK(Data!B5983),#N/A,Data!B5983)</f>
        <v>35586</v>
      </c>
      <c r="B5983" s="20">
        <f>IF(VLOOKUP($A5983,Data!$B:$K,MATCH('Spread Analysis'!B$3,Data!$B$1:$K$1,FALSE),FALSE)="",#N/A,VLOOKUP($A5983,Data!$B:$K,MATCH('Spread Analysis'!B$3,Data!$B$1:$K$1,FALSE),FALSE))</f>
        <v>7.4</v>
      </c>
      <c r="C5983" s="20">
        <f>IF(VLOOKUP($A5983,Data!$B:$K,MATCH('Spread Analysis'!C$3,Data!$B$1:$K$1,FALSE),FALSE)="",#N/A,VLOOKUP($A5983,Data!$B:$K,MATCH('Spread Analysis'!C$3,Data!$B$1:$K$1,FALSE),FALSE))</f>
        <v>5.85</v>
      </c>
      <c r="D5983">
        <f t="shared" si="93"/>
        <v>1.5500000000000007</v>
      </c>
    </row>
    <row r="5984" spans="1:4" x14ac:dyDescent="0.25">
      <c r="A5984" s="2">
        <f>IF(ISBLANK(Data!B5984),#N/A,Data!B5984)</f>
        <v>35585</v>
      </c>
      <c r="B5984" s="20">
        <f>IF(VLOOKUP($A5984,Data!$B:$K,MATCH('Spread Analysis'!B$3,Data!$B$1:$K$1,FALSE),FALSE)="",#N/A,VLOOKUP($A5984,Data!$B:$K,MATCH('Spread Analysis'!B$3,Data!$B$1:$K$1,FALSE),FALSE))</f>
        <v>7.37</v>
      </c>
      <c r="C5984" s="20">
        <f>IF(VLOOKUP($A5984,Data!$B:$K,MATCH('Spread Analysis'!C$3,Data!$B$1:$K$1,FALSE),FALSE)="",#N/A,VLOOKUP($A5984,Data!$B:$K,MATCH('Spread Analysis'!C$3,Data!$B$1:$K$1,FALSE),FALSE))</f>
        <v>5.8</v>
      </c>
      <c r="D5984">
        <f t="shared" si="93"/>
        <v>1.5700000000000003</v>
      </c>
    </row>
    <row r="5985" spans="1:4" x14ac:dyDescent="0.25">
      <c r="A5985" s="2">
        <f>IF(ISBLANK(Data!B5985),#N/A,Data!B5985)</f>
        <v>35584</v>
      </c>
      <c r="B5985" s="20">
        <f>IF(VLOOKUP($A5985,Data!$B:$K,MATCH('Spread Analysis'!B$3,Data!$B$1:$K$1,FALSE),FALSE)="",#N/A,VLOOKUP($A5985,Data!$B:$K,MATCH('Spread Analysis'!B$3,Data!$B$1:$K$1,FALSE),FALSE))</f>
        <v>7.37</v>
      </c>
      <c r="C5985" s="20">
        <f>IF(VLOOKUP($A5985,Data!$B:$K,MATCH('Spread Analysis'!C$3,Data!$B$1:$K$1,FALSE),FALSE)="",#N/A,VLOOKUP($A5985,Data!$B:$K,MATCH('Spread Analysis'!C$3,Data!$B$1:$K$1,FALSE),FALSE))</f>
        <v>5.79</v>
      </c>
      <c r="D5985">
        <f t="shared" si="93"/>
        <v>1.58</v>
      </c>
    </row>
    <row r="5986" spans="1:4" x14ac:dyDescent="0.25">
      <c r="A5986" s="2">
        <f>IF(ISBLANK(Data!B5986),#N/A,Data!B5986)</f>
        <v>35583</v>
      </c>
      <c r="B5986" s="20">
        <f>IF(VLOOKUP($A5986,Data!$B:$K,MATCH('Spread Analysis'!B$3,Data!$B$1:$K$1,FALSE),FALSE)="",#N/A,VLOOKUP($A5986,Data!$B:$K,MATCH('Spread Analysis'!B$3,Data!$B$1:$K$1,FALSE),FALSE))</f>
        <v>7.42</v>
      </c>
      <c r="C5986" s="20">
        <f>IF(VLOOKUP($A5986,Data!$B:$K,MATCH('Spread Analysis'!C$3,Data!$B$1:$K$1,FALSE),FALSE)="",#N/A,VLOOKUP($A5986,Data!$B:$K,MATCH('Spread Analysis'!C$3,Data!$B$1:$K$1,FALSE),FALSE))</f>
        <v>5.8</v>
      </c>
      <c r="D5986">
        <f t="shared" ref="D5986:D6001" si="94">B5986-C5986</f>
        <v>1.62</v>
      </c>
    </row>
    <row r="5987" spans="1:4" x14ac:dyDescent="0.25">
      <c r="A5987" s="2">
        <f>IF(ISBLANK(Data!B5987),#N/A,Data!B5987)</f>
        <v>35580</v>
      </c>
      <c r="B5987" s="20">
        <f>IF(VLOOKUP($A5987,Data!$B:$K,MATCH('Spread Analysis'!B$3,Data!$B$1:$K$1,FALSE),FALSE)="",#N/A,VLOOKUP($A5987,Data!$B:$K,MATCH('Spread Analysis'!B$3,Data!$B$1:$K$1,FALSE),FALSE))</f>
        <v>7.48</v>
      </c>
      <c r="C5987" s="20">
        <f>IF(VLOOKUP($A5987,Data!$B:$K,MATCH('Spread Analysis'!C$3,Data!$B$1:$K$1,FALSE),FALSE)="",#N/A,VLOOKUP($A5987,Data!$B:$K,MATCH('Spread Analysis'!C$3,Data!$B$1:$K$1,FALSE),FALSE))</f>
        <v>5.76</v>
      </c>
      <c r="D5987">
        <f t="shared" si="94"/>
        <v>1.7200000000000006</v>
      </c>
    </row>
    <row r="5988" spans="1:4" x14ac:dyDescent="0.25">
      <c r="A5988" s="2">
        <f>IF(ISBLANK(Data!B5988),#N/A,Data!B5988)</f>
        <v>35579</v>
      </c>
      <c r="B5988" s="20">
        <f>IF(VLOOKUP($A5988,Data!$B:$K,MATCH('Spread Analysis'!B$3,Data!$B$1:$K$1,FALSE),FALSE)="",#N/A,VLOOKUP($A5988,Data!$B:$K,MATCH('Spread Analysis'!B$3,Data!$B$1:$K$1,FALSE),FALSE))</f>
        <v>7.58</v>
      </c>
      <c r="C5988" s="20">
        <f>IF(VLOOKUP($A5988,Data!$B:$K,MATCH('Spread Analysis'!C$3,Data!$B$1:$K$1,FALSE),FALSE)="",#N/A,VLOOKUP($A5988,Data!$B:$K,MATCH('Spread Analysis'!C$3,Data!$B$1:$K$1,FALSE),FALSE))</f>
        <v>5.93</v>
      </c>
      <c r="D5988">
        <f t="shared" si="94"/>
        <v>1.6500000000000004</v>
      </c>
    </row>
    <row r="5989" spans="1:4" x14ac:dyDescent="0.25">
      <c r="A5989" s="2">
        <f>IF(ISBLANK(Data!B5989),#N/A,Data!B5989)</f>
        <v>35578</v>
      </c>
      <c r="B5989" s="20">
        <f>IF(VLOOKUP($A5989,Data!$B:$K,MATCH('Spread Analysis'!B$3,Data!$B$1:$K$1,FALSE),FALSE)="",#N/A,VLOOKUP($A5989,Data!$B:$K,MATCH('Spread Analysis'!B$3,Data!$B$1:$K$1,FALSE),FALSE))</f>
        <v>7.64</v>
      </c>
      <c r="C5989" s="20">
        <f>IF(VLOOKUP($A5989,Data!$B:$K,MATCH('Spread Analysis'!C$3,Data!$B$1:$K$1,FALSE),FALSE)="",#N/A,VLOOKUP($A5989,Data!$B:$K,MATCH('Spread Analysis'!C$3,Data!$B$1:$K$1,FALSE),FALSE))</f>
        <v>6.01</v>
      </c>
      <c r="D5989">
        <f t="shared" si="94"/>
        <v>1.63</v>
      </c>
    </row>
    <row r="5990" spans="1:4" x14ac:dyDescent="0.25">
      <c r="A5990" s="2">
        <f>IF(ISBLANK(Data!B5990),#N/A,Data!B5990)</f>
        <v>35577</v>
      </c>
      <c r="B5990" s="20">
        <f>IF(VLOOKUP($A5990,Data!$B:$K,MATCH('Spread Analysis'!B$3,Data!$B$1:$K$1,FALSE),FALSE)="",#N/A,VLOOKUP($A5990,Data!$B:$K,MATCH('Spread Analysis'!B$3,Data!$B$1:$K$1,FALSE),FALSE))</f>
        <v>7.56</v>
      </c>
      <c r="C5990" s="20">
        <f>IF(VLOOKUP($A5990,Data!$B:$K,MATCH('Spread Analysis'!C$3,Data!$B$1:$K$1,FALSE),FALSE)="",#N/A,VLOOKUP($A5990,Data!$B:$K,MATCH('Spread Analysis'!C$3,Data!$B$1:$K$1,FALSE),FALSE))</f>
        <v>5.98</v>
      </c>
      <c r="D5990">
        <f t="shared" si="94"/>
        <v>1.5799999999999992</v>
      </c>
    </row>
    <row r="5991" spans="1:4" x14ac:dyDescent="0.25">
      <c r="A5991" s="2">
        <f>IF(ISBLANK(Data!B5991),#N/A,Data!B5991)</f>
        <v>35576</v>
      </c>
      <c r="B5991" s="20">
        <f>IF(VLOOKUP($A5991,Data!$B:$K,MATCH('Spread Analysis'!B$3,Data!$B$1:$K$1,FALSE),FALSE)="",#N/A,VLOOKUP($A5991,Data!$B:$K,MATCH('Spread Analysis'!B$3,Data!$B$1:$K$1,FALSE),FALSE))</f>
        <v>7.63</v>
      </c>
      <c r="C5991" s="20">
        <f>IF(VLOOKUP($A5991,Data!$B:$K,MATCH('Spread Analysis'!C$3,Data!$B$1:$K$1,FALSE),FALSE)="",#N/A,VLOOKUP($A5991,Data!$B:$K,MATCH('Spread Analysis'!C$3,Data!$B$1:$K$1,FALSE),FALSE))</f>
        <v>6.09</v>
      </c>
      <c r="D5991">
        <f t="shared" si="94"/>
        <v>1.54</v>
      </c>
    </row>
    <row r="5992" spans="1:4" x14ac:dyDescent="0.25">
      <c r="A5992" s="2">
        <f>IF(ISBLANK(Data!B5992),#N/A,Data!B5992)</f>
        <v>35573</v>
      </c>
      <c r="B5992" s="20">
        <f>IF(VLOOKUP($A5992,Data!$B:$K,MATCH('Spread Analysis'!B$3,Data!$B$1:$K$1,FALSE),FALSE)="",#N/A,VLOOKUP($A5992,Data!$B:$K,MATCH('Spread Analysis'!B$3,Data!$B$1:$K$1,FALSE),FALSE))</f>
        <v>7.58</v>
      </c>
      <c r="C5992" s="20">
        <f>IF(VLOOKUP($A5992,Data!$B:$K,MATCH('Spread Analysis'!C$3,Data!$B$1:$K$1,FALSE),FALSE)="",#N/A,VLOOKUP($A5992,Data!$B:$K,MATCH('Spread Analysis'!C$3,Data!$B$1:$K$1,FALSE),FALSE))</f>
        <v>6.08</v>
      </c>
      <c r="D5992">
        <f t="shared" si="94"/>
        <v>1.5</v>
      </c>
    </row>
    <row r="5993" spans="1:4" x14ac:dyDescent="0.25">
      <c r="A5993" s="2">
        <f>IF(ISBLANK(Data!B5993),#N/A,Data!B5993)</f>
        <v>35572</v>
      </c>
      <c r="B5993" s="20">
        <f>IF(VLOOKUP($A5993,Data!$B:$K,MATCH('Spread Analysis'!B$3,Data!$B$1:$K$1,FALSE),FALSE)="",#N/A,VLOOKUP($A5993,Data!$B:$K,MATCH('Spread Analysis'!B$3,Data!$B$1:$K$1,FALSE),FALSE))</f>
        <v>7.7</v>
      </c>
      <c r="C5993" s="20">
        <f>IF(VLOOKUP($A5993,Data!$B:$K,MATCH('Spread Analysis'!C$3,Data!$B$1:$K$1,FALSE),FALSE)="",#N/A,VLOOKUP($A5993,Data!$B:$K,MATCH('Spread Analysis'!C$3,Data!$B$1:$K$1,FALSE),FALSE))</f>
        <v>6.36</v>
      </c>
      <c r="D5993">
        <f t="shared" si="94"/>
        <v>1.3399999999999999</v>
      </c>
    </row>
    <row r="5994" spans="1:4" x14ac:dyDescent="0.25">
      <c r="A5994" s="2">
        <f>IF(ISBLANK(Data!B5994),#N/A,Data!B5994)</f>
        <v>35571</v>
      </c>
      <c r="B5994" s="20">
        <f>IF(VLOOKUP($A5994,Data!$B:$K,MATCH('Spread Analysis'!B$3,Data!$B$1:$K$1,FALSE),FALSE)="",#N/A,VLOOKUP($A5994,Data!$B:$K,MATCH('Spread Analysis'!B$3,Data!$B$1:$K$1,FALSE),FALSE))</f>
        <v>7.7</v>
      </c>
      <c r="C5994" s="20">
        <f>IF(VLOOKUP($A5994,Data!$B:$K,MATCH('Spread Analysis'!C$3,Data!$B$1:$K$1,FALSE),FALSE)="",#N/A,VLOOKUP($A5994,Data!$B:$K,MATCH('Spread Analysis'!C$3,Data!$B$1:$K$1,FALSE),FALSE))</f>
        <v>6.39</v>
      </c>
      <c r="D5994">
        <f t="shared" si="94"/>
        <v>1.3100000000000005</v>
      </c>
    </row>
    <row r="5995" spans="1:4" x14ac:dyDescent="0.25">
      <c r="A5995" s="2">
        <f>IF(ISBLANK(Data!B5995),#N/A,Data!B5995)</f>
        <v>35570</v>
      </c>
      <c r="B5995" s="20">
        <f>IF(VLOOKUP($A5995,Data!$B:$K,MATCH('Spread Analysis'!B$3,Data!$B$1:$K$1,FALSE),FALSE)="",#N/A,VLOOKUP($A5995,Data!$B:$K,MATCH('Spread Analysis'!B$3,Data!$B$1:$K$1,FALSE),FALSE))</f>
        <v>7.68</v>
      </c>
      <c r="C5995" s="20">
        <f>IF(VLOOKUP($A5995,Data!$B:$K,MATCH('Spread Analysis'!C$3,Data!$B$1:$K$1,FALSE),FALSE)="",#N/A,VLOOKUP($A5995,Data!$B:$K,MATCH('Spread Analysis'!C$3,Data!$B$1:$K$1,FALSE),FALSE))</f>
        <v>6.37</v>
      </c>
      <c r="D5995">
        <f t="shared" si="94"/>
        <v>1.3099999999999996</v>
      </c>
    </row>
    <row r="5996" spans="1:4" x14ac:dyDescent="0.25">
      <c r="A5996" s="2">
        <f>IF(ISBLANK(Data!B5996),#N/A,Data!B5996)</f>
        <v>35569</v>
      </c>
      <c r="B5996" s="20">
        <f>IF(VLOOKUP($A5996,Data!$B:$K,MATCH('Spread Analysis'!B$3,Data!$B$1:$K$1,FALSE),FALSE)="",#N/A,VLOOKUP($A5996,Data!$B:$K,MATCH('Spread Analysis'!B$3,Data!$B$1:$K$1,FALSE),FALSE))</f>
        <v>7.69</v>
      </c>
      <c r="C5996" s="20">
        <f>IF(VLOOKUP($A5996,Data!$B:$K,MATCH('Spread Analysis'!C$3,Data!$B$1:$K$1,FALSE),FALSE)="",#N/A,VLOOKUP($A5996,Data!$B:$K,MATCH('Spread Analysis'!C$3,Data!$B$1:$K$1,FALSE),FALSE))</f>
        <v>6.37</v>
      </c>
      <c r="D5996">
        <f t="shared" si="94"/>
        <v>1.3200000000000003</v>
      </c>
    </row>
    <row r="5997" spans="1:4" x14ac:dyDescent="0.25">
      <c r="A5997" s="2">
        <f>IF(ISBLANK(Data!B5997),#N/A,Data!B5997)</f>
        <v>35566</v>
      </c>
      <c r="B5997" s="20">
        <f>IF(VLOOKUP($A5997,Data!$B:$K,MATCH('Spread Analysis'!B$3,Data!$B$1:$K$1,FALSE),FALSE)="",#N/A,VLOOKUP($A5997,Data!$B:$K,MATCH('Spread Analysis'!B$3,Data!$B$1:$K$1,FALSE),FALSE))</f>
        <v>7.57</v>
      </c>
      <c r="C5997" s="20">
        <f>IF(VLOOKUP($A5997,Data!$B:$K,MATCH('Spread Analysis'!C$3,Data!$B$1:$K$1,FALSE),FALSE)="",#N/A,VLOOKUP($A5997,Data!$B:$K,MATCH('Spread Analysis'!C$3,Data!$B$1:$K$1,FALSE),FALSE))</f>
        <v>6.29</v>
      </c>
      <c r="D5997">
        <f t="shared" si="94"/>
        <v>1.2800000000000002</v>
      </c>
    </row>
    <row r="5998" spans="1:4" x14ac:dyDescent="0.25">
      <c r="A5998" s="2">
        <f>IF(ISBLANK(Data!B5998),#N/A,Data!B5998)</f>
        <v>35565</v>
      </c>
      <c r="B5998" s="20">
        <f>IF(VLOOKUP($A5998,Data!$B:$K,MATCH('Spread Analysis'!B$3,Data!$B$1:$K$1,FALSE),FALSE)="",#N/A,VLOOKUP($A5998,Data!$B:$K,MATCH('Spread Analysis'!B$3,Data!$B$1:$K$1,FALSE),FALSE))</f>
        <v>7.66</v>
      </c>
      <c r="C5998" s="20">
        <f>IF(VLOOKUP($A5998,Data!$B:$K,MATCH('Spread Analysis'!C$3,Data!$B$1:$K$1,FALSE),FALSE)="",#N/A,VLOOKUP($A5998,Data!$B:$K,MATCH('Spread Analysis'!C$3,Data!$B$1:$K$1,FALSE),FALSE))</f>
        <v>6.35</v>
      </c>
      <c r="D5998">
        <f t="shared" si="94"/>
        <v>1.3100000000000005</v>
      </c>
    </row>
    <row r="5999" spans="1:4" x14ac:dyDescent="0.25">
      <c r="A5999" s="2">
        <f>IF(ISBLANK(Data!B5999),#N/A,Data!B5999)</f>
        <v>35564</v>
      </c>
      <c r="B5999" s="20">
        <f>IF(VLOOKUP($A5999,Data!$B:$K,MATCH('Spread Analysis'!B$3,Data!$B$1:$K$1,FALSE),FALSE)="",#N/A,VLOOKUP($A5999,Data!$B:$K,MATCH('Spread Analysis'!B$3,Data!$B$1:$K$1,FALSE),FALSE))</f>
        <v>7.75</v>
      </c>
      <c r="C5999" s="20">
        <f>IF(VLOOKUP($A5999,Data!$B:$K,MATCH('Spread Analysis'!C$3,Data!$B$1:$K$1,FALSE),FALSE)="",#N/A,VLOOKUP($A5999,Data!$B:$K,MATCH('Spread Analysis'!C$3,Data!$B$1:$K$1,FALSE),FALSE))</f>
        <v>6.46</v>
      </c>
      <c r="D5999">
        <f t="shared" si="94"/>
        <v>1.29</v>
      </c>
    </row>
    <row r="6000" spans="1:4" x14ac:dyDescent="0.25">
      <c r="A6000" s="2">
        <f>IF(ISBLANK(Data!B6000),#N/A,Data!B6000)</f>
        <v>35563</v>
      </c>
      <c r="B6000" s="20">
        <f>IF(VLOOKUP($A6000,Data!$B:$K,MATCH('Spread Analysis'!B$3,Data!$B$1:$K$1,FALSE),FALSE)="",#N/A,VLOOKUP($A6000,Data!$B:$K,MATCH('Spread Analysis'!B$3,Data!$B$1:$K$1,FALSE),FALSE))</f>
        <v>7.61</v>
      </c>
      <c r="C6000" s="20">
        <f>IF(VLOOKUP($A6000,Data!$B:$K,MATCH('Spread Analysis'!C$3,Data!$B$1:$K$1,FALSE),FALSE)="",#N/A,VLOOKUP($A6000,Data!$B:$K,MATCH('Spread Analysis'!C$3,Data!$B$1:$K$1,FALSE),FALSE))</f>
        <v>6.4</v>
      </c>
      <c r="D6000">
        <f t="shared" si="94"/>
        <v>1.21</v>
      </c>
    </row>
    <row r="6001" spans="1:4" x14ac:dyDescent="0.25">
      <c r="A6001" s="2">
        <f>IF(ISBLANK(Data!B6001),#N/A,Data!B6001)</f>
        <v>35562</v>
      </c>
      <c r="B6001" s="20">
        <f>IF(VLOOKUP($A6001,Data!$B:$K,MATCH('Spread Analysis'!B$3,Data!$B$1:$K$1,FALSE),FALSE)="",#N/A,VLOOKUP($A6001,Data!$B:$K,MATCH('Spread Analysis'!B$3,Data!$B$1:$K$1,FALSE),FALSE))</f>
        <v>7.63</v>
      </c>
      <c r="C6001" s="20">
        <f>IF(VLOOKUP($A6001,Data!$B:$K,MATCH('Spread Analysis'!C$3,Data!$B$1:$K$1,FALSE),FALSE)="",#N/A,VLOOKUP($A6001,Data!$B:$K,MATCH('Spread Analysis'!C$3,Data!$B$1:$K$1,FALSE),FALSE))</f>
        <v>6.41</v>
      </c>
      <c r="D6001">
        <f t="shared" si="94"/>
        <v>1.2199999999999998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4.ScaleDateAxes">
                <anchor moveWithCells="1" sizeWithCells="1">
                  <from>
                    <xdr:col>4</xdr:col>
                    <xdr:colOff>600075</xdr:colOff>
                    <xdr:row>30</xdr:row>
                    <xdr:rowOff>9525</xdr:rowOff>
                  </from>
                  <to>
                    <xdr:col>7</xdr:col>
                    <xdr:colOff>95250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343802-2EC9-42A7-81F1-4330D5B65177}">
          <x14:formula1>
            <xm:f>Data!$C$1:$K$1</xm:f>
          </x14:formula1>
          <xm:sqref>B3:C3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1C0D1-5D98-4F31-9EC2-934771BB59E0}">
  <sheetPr codeName="Sheet1">
    <tabColor theme="3" tint="-0.249977111117893"/>
  </sheetPr>
  <dimension ref="A1:T44"/>
  <sheetViews>
    <sheetView showGridLines="0" zoomScaleNormal="100" workbookViewId="0"/>
  </sheetViews>
  <sheetFormatPr defaultRowHeight="15" x14ac:dyDescent="0.25"/>
  <cols>
    <col min="7" max="7" width="17.28515625" bestFit="1" customWidth="1"/>
    <col min="17" max="17" width="18" bestFit="1" customWidth="1"/>
  </cols>
  <sheetData>
    <row r="1" spans="1:1" s="6" customFormat="1" ht="15.75" thickBot="1" x14ac:dyDescent="0.3">
      <c r="A1" s="5" t="s">
        <v>22</v>
      </c>
    </row>
    <row r="19" spans="2:19" x14ac:dyDescent="0.25">
      <c r="S19" s="17"/>
    </row>
    <row r="26" spans="2:19" ht="15.75" thickBot="1" x14ac:dyDescent="0.3">
      <c r="B26" s="16" t="s">
        <v>4</v>
      </c>
      <c r="L26" s="16" t="s">
        <v>5</v>
      </c>
    </row>
    <row r="27" spans="2:19" x14ac:dyDescent="0.25">
      <c r="B27" s="8"/>
      <c r="C27" s="9"/>
      <c r="D27" s="9"/>
      <c r="E27" s="9"/>
      <c r="F27" s="9"/>
      <c r="G27" s="65">
        <f>Data!O7</f>
        <v>44235</v>
      </c>
      <c r="H27" s="3"/>
      <c r="I27" s="3"/>
      <c r="J27" s="3"/>
      <c r="L27" s="12"/>
      <c r="M27" s="13"/>
      <c r="N27" s="13"/>
      <c r="O27" s="13"/>
      <c r="P27" s="13"/>
      <c r="Q27" s="63">
        <f>Data!O13</f>
        <v>44204</v>
      </c>
    </row>
    <row r="28" spans="2:19" ht="15.75" thickBot="1" x14ac:dyDescent="0.3">
      <c r="B28" s="10"/>
      <c r="C28" s="11"/>
      <c r="D28" s="11"/>
      <c r="E28" s="11"/>
      <c r="F28" s="11"/>
      <c r="G28" s="66"/>
      <c r="H28" s="4"/>
      <c r="I28" s="4"/>
      <c r="J28" s="4"/>
      <c r="L28" s="14"/>
      <c r="M28" s="15"/>
      <c r="N28" s="15"/>
      <c r="O28" s="15"/>
      <c r="P28" s="15"/>
      <c r="Q28" s="64"/>
    </row>
    <row r="29" spans="2:19" s="7" customFormat="1" ht="15.75" thickBot="1" x14ac:dyDescent="0.3"/>
    <row r="44" spans="20:20" x14ac:dyDescent="0.25">
      <c r="T44" s="17"/>
    </row>
  </sheetData>
  <mergeCells count="2">
    <mergeCell ref="Q27:Q28"/>
    <mergeCell ref="G27:G28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Scroll Bar 5">
              <controlPr defaultSize="0" autoPict="0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5</xdr:col>
                    <xdr:colOff>571500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Scroll Bar 8">
              <controlPr defaultSize="0" autoPict="0">
                <anchor moveWithCells="1">
                  <from>
                    <xdr:col>11</xdr:col>
                    <xdr:colOff>38100</xdr:colOff>
                    <xdr:row>26</xdr:row>
                    <xdr:rowOff>28575</xdr:rowOff>
                  </from>
                  <to>
                    <xdr:col>15</xdr:col>
                    <xdr:colOff>571500</xdr:colOff>
                    <xdr:row>27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6BECA-EF7C-471E-AB4A-417ACEDD0E59}">
  <sheetPr codeName="Sheet8">
    <tabColor theme="7" tint="0.59999389629810485"/>
  </sheetPr>
  <dimension ref="A2:D60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0</v>
      </c>
    </row>
    <row r="3" spans="1:4" x14ac:dyDescent="0.25">
      <c r="A3" s="2">
        <f>IF(ISBLANK(Data!B4),#N/A,Data!B4)</f>
        <v>44235</v>
      </c>
      <c r="B3" s="20">
        <f>IF(VLOOKUP($A3,Data!$B:$K,MATCH(B$2,Data!$B$1:$K$1,FALSE),FALSE)="",#N/A,VLOOKUP($A3,Data!$B:$K,MATCH(B$2,Data!$B$1:$K$1,FALSE),FALSE))</f>
        <v>0.09</v>
      </c>
      <c r="D3" s="17"/>
    </row>
    <row r="4" spans="1:4" x14ac:dyDescent="0.25">
      <c r="A4" s="2">
        <f>IF(ISBLANK(Data!B5),#N/A,Data!B5)</f>
        <v>44232</v>
      </c>
      <c r="B4" s="20">
        <f>IF(VLOOKUP($A4,Data!$B:$K,MATCH(B$2,Data!$B$1:$K$1,FALSE),FALSE)="",#N/A,VLOOKUP($A4,Data!$B:$K,MATCH(B$2,Data!$B$1:$K$1,FALSE),FALSE))</f>
        <v>0.09</v>
      </c>
    </row>
    <row r="5" spans="1:4" x14ac:dyDescent="0.25">
      <c r="A5" s="2">
        <f>IF(ISBLANK(Data!B6),#N/A,Data!B6)</f>
        <v>44231</v>
      </c>
      <c r="B5" s="20">
        <f>IF(VLOOKUP($A5,Data!$B:$K,MATCH(B$2,Data!$B$1:$K$1,FALSE),FALSE)="",#N/A,VLOOKUP($A5,Data!$B:$K,MATCH(B$2,Data!$B$1:$K$1,FALSE),FALSE))</f>
        <v>9.5000000000000001E-2</v>
      </c>
    </row>
    <row r="6" spans="1:4" x14ac:dyDescent="0.25">
      <c r="A6" s="2">
        <f>IF(ISBLANK(Data!B7),#N/A,Data!B7)</f>
        <v>44230</v>
      </c>
      <c r="B6" s="20">
        <f>IF(VLOOKUP($A6,Data!$B:$K,MATCH(B$2,Data!$B$1:$K$1,FALSE),FALSE)="",#N/A,VLOOKUP($A6,Data!$B:$K,MATCH(B$2,Data!$B$1:$K$1,FALSE),FALSE))</f>
        <v>0.09</v>
      </c>
    </row>
    <row r="7" spans="1:4" x14ac:dyDescent="0.25">
      <c r="A7" s="2">
        <f>IF(ISBLANK(Data!B8),#N/A,Data!B8)</f>
        <v>44229</v>
      </c>
      <c r="B7" s="20">
        <f>IF(VLOOKUP($A7,Data!$B:$K,MATCH(B$2,Data!$B$1:$K$1,FALSE),FALSE)="",#N/A,VLOOKUP($A7,Data!$B:$K,MATCH(B$2,Data!$B$1:$K$1,FALSE),FALSE))</f>
        <v>0.09</v>
      </c>
    </row>
    <row r="8" spans="1:4" x14ac:dyDescent="0.25">
      <c r="A8" s="2">
        <f>IF(ISBLANK(Data!B9),#N/A,Data!B9)</f>
        <v>44228</v>
      </c>
      <c r="B8" s="20">
        <f>IF(VLOOKUP($A8,Data!$B:$K,MATCH(B$2,Data!$B$1:$K$1,FALSE),FALSE)="",#N/A,VLOOKUP($A8,Data!$B:$K,MATCH(B$2,Data!$B$1:$K$1,FALSE),FALSE))</f>
        <v>8.5000000000000006E-2</v>
      </c>
    </row>
    <row r="9" spans="1:4" x14ac:dyDescent="0.25">
      <c r="A9" s="2">
        <f>IF(ISBLANK(Data!B10),#N/A,Data!B10)</f>
        <v>44225</v>
      </c>
      <c r="B9" s="20">
        <f>IF(VLOOKUP($A9,Data!$B:$K,MATCH(B$2,Data!$B$1:$K$1,FALSE),FALSE)="",#N/A,VLOOKUP($A9,Data!$B:$K,MATCH(B$2,Data!$B$1:$K$1,FALSE),FALSE))</f>
        <v>8.5000000000000006E-2</v>
      </c>
    </row>
    <row r="10" spans="1:4" x14ac:dyDescent="0.25">
      <c r="A10" s="2">
        <f>IF(ISBLANK(Data!B11),#N/A,Data!B11)</f>
        <v>44224</v>
      </c>
      <c r="B10" s="20">
        <f>IF(VLOOKUP($A10,Data!$B:$K,MATCH(B$2,Data!$B$1:$K$1,FALSE),FALSE)="",#N/A,VLOOKUP($A10,Data!$B:$K,MATCH(B$2,Data!$B$1:$K$1,FALSE),FALSE))</f>
        <v>8.5000000000000006E-2</v>
      </c>
    </row>
    <row r="11" spans="1:4" x14ac:dyDescent="0.25">
      <c r="A11" s="2">
        <f>IF(ISBLANK(Data!B12),#N/A,Data!B12)</f>
        <v>44223</v>
      </c>
      <c r="B11" s="20">
        <f>IF(VLOOKUP($A11,Data!$B:$K,MATCH(B$2,Data!$B$1:$K$1,FALSE),FALSE)="",#N/A,VLOOKUP($A11,Data!$B:$K,MATCH(B$2,Data!$B$1:$K$1,FALSE),FALSE))</f>
        <v>8.5000000000000006E-2</v>
      </c>
    </row>
    <row r="12" spans="1:4" x14ac:dyDescent="0.25">
      <c r="A12" s="2">
        <f>IF(ISBLANK(Data!B13),#N/A,Data!B13)</f>
        <v>44221</v>
      </c>
      <c r="B12" s="20">
        <f>IF(VLOOKUP($A12,Data!$B:$K,MATCH(B$2,Data!$B$1:$K$1,FALSE),FALSE)="",#N/A,VLOOKUP($A12,Data!$B:$K,MATCH(B$2,Data!$B$1:$K$1,FALSE),FALSE))</f>
        <v>0.08</v>
      </c>
    </row>
    <row r="13" spans="1:4" x14ac:dyDescent="0.25">
      <c r="A13" s="2">
        <f>IF(ISBLANK(Data!B14),#N/A,Data!B14)</f>
        <v>44218</v>
      </c>
      <c r="B13" s="20">
        <f>IF(VLOOKUP($A13,Data!$B:$K,MATCH(B$2,Data!$B$1:$K$1,FALSE),FALSE)="",#N/A,VLOOKUP($A13,Data!$B:$K,MATCH(B$2,Data!$B$1:$K$1,FALSE),FALSE))</f>
        <v>0.08</v>
      </c>
    </row>
    <row r="14" spans="1:4" x14ac:dyDescent="0.25">
      <c r="A14" s="2">
        <f>IF(ISBLANK(Data!B15),#N/A,Data!B15)</f>
        <v>44217</v>
      </c>
      <c r="B14" s="20">
        <f>IF(VLOOKUP($A14,Data!$B:$K,MATCH(B$2,Data!$B$1:$K$1,FALSE),FALSE)="",#N/A,VLOOKUP($A14,Data!$B:$K,MATCH(B$2,Data!$B$1:$K$1,FALSE),FALSE))</f>
        <v>7.4999999999999997E-2</v>
      </c>
    </row>
    <row r="15" spans="1:4" x14ac:dyDescent="0.25">
      <c r="A15" s="2">
        <f>IF(ISBLANK(Data!B16),#N/A,Data!B16)</f>
        <v>44216</v>
      </c>
      <c r="B15" s="20">
        <f>IF(VLOOKUP($A15,Data!$B:$K,MATCH(B$2,Data!$B$1:$K$1,FALSE),FALSE)="",#N/A,VLOOKUP($A15,Data!$B:$K,MATCH(B$2,Data!$B$1:$K$1,FALSE),FALSE))</f>
        <v>7.4999999999999997E-2</v>
      </c>
    </row>
    <row r="16" spans="1:4" x14ac:dyDescent="0.25">
      <c r="A16" s="2">
        <f>IF(ISBLANK(Data!B17),#N/A,Data!B17)</f>
        <v>44215</v>
      </c>
      <c r="B16" s="20">
        <f>IF(VLOOKUP($A16,Data!$B:$K,MATCH(B$2,Data!$B$1:$K$1,FALSE),FALSE)="",#N/A,VLOOKUP($A16,Data!$B:$K,MATCH(B$2,Data!$B$1:$K$1,FALSE),FALSE))</f>
        <v>7.4999999999999997E-2</v>
      </c>
    </row>
    <row r="17" spans="1:2" x14ac:dyDescent="0.25">
      <c r="A17" s="2">
        <f>IF(ISBLANK(Data!B18),#N/A,Data!B18)</f>
        <v>44214</v>
      </c>
      <c r="B17" s="20">
        <f>IF(VLOOKUP($A17,Data!$B:$K,MATCH(B$2,Data!$B$1:$K$1,FALSE),FALSE)="",#N/A,VLOOKUP($A17,Data!$B:$K,MATCH(B$2,Data!$B$1:$K$1,FALSE),FALSE))</f>
        <v>7.4999999999999997E-2</v>
      </c>
    </row>
    <row r="18" spans="1:2" x14ac:dyDescent="0.25">
      <c r="A18" s="2">
        <f>IF(ISBLANK(Data!B19),#N/A,Data!B19)</f>
        <v>44211</v>
      </c>
      <c r="B18" s="20">
        <f>IF(VLOOKUP($A18,Data!$B:$K,MATCH(B$2,Data!$B$1:$K$1,FALSE),FALSE)="",#N/A,VLOOKUP($A18,Data!$B:$K,MATCH(B$2,Data!$B$1:$K$1,FALSE),FALSE))</f>
        <v>7.4999999999999997E-2</v>
      </c>
    </row>
    <row r="19" spans="1:2" x14ac:dyDescent="0.25">
      <c r="A19" s="2">
        <f>IF(ISBLANK(Data!B20),#N/A,Data!B20)</f>
        <v>44210</v>
      </c>
      <c r="B19" s="20">
        <f>IF(VLOOKUP($A19,Data!$B:$K,MATCH(B$2,Data!$B$1:$K$1,FALSE),FALSE)="",#N/A,VLOOKUP($A19,Data!$B:$K,MATCH(B$2,Data!$B$1:$K$1,FALSE),FALSE))</f>
        <v>0.08</v>
      </c>
    </row>
    <row r="20" spans="1:2" x14ac:dyDescent="0.25">
      <c r="A20" s="2">
        <f>IF(ISBLANK(Data!B21),#N/A,Data!B21)</f>
        <v>44209</v>
      </c>
      <c r="B20" s="20">
        <f>IF(VLOOKUP($A20,Data!$B:$K,MATCH(B$2,Data!$B$1:$K$1,FALSE),FALSE)="",#N/A,VLOOKUP($A20,Data!$B:$K,MATCH(B$2,Data!$B$1:$K$1,FALSE),FALSE))</f>
        <v>0.08</v>
      </c>
    </row>
    <row r="21" spans="1:2" x14ac:dyDescent="0.25">
      <c r="A21" s="2">
        <f>IF(ISBLANK(Data!B22),#N/A,Data!B22)</f>
        <v>44208</v>
      </c>
      <c r="B21" s="20">
        <f>IF(VLOOKUP($A21,Data!$B:$K,MATCH(B$2,Data!$B$1:$K$1,FALSE),FALSE)="",#N/A,VLOOKUP($A21,Data!$B:$K,MATCH(B$2,Data!$B$1:$K$1,FALSE),FALSE))</f>
        <v>7.4999999999999997E-2</v>
      </c>
    </row>
    <row r="22" spans="1:2" x14ac:dyDescent="0.25">
      <c r="A22" s="2">
        <f>IF(ISBLANK(Data!B23),#N/A,Data!B23)</f>
        <v>44207</v>
      </c>
      <c r="B22" s="20">
        <f>IF(VLOOKUP($A22,Data!$B:$K,MATCH(B$2,Data!$B$1:$K$1,FALSE),FALSE)="",#N/A,VLOOKUP($A22,Data!$B:$K,MATCH(B$2,Data!$B$1:$K$1,FALSE),FALSE))</f>
        <v>7.4999999999999997E-2</v>
      </c>
    </row>
    <row r="23" spans="1:2" x14ac:dyDescent="0.25">
      <c r="A23" s="2">
        <f>IF(ISBLANK(Data!B24),#N/A,Data!B24)</f>
        <v>44204</v>
      </c>
      <c r="B23" s="20">
        <f>IF(VLOOKUP($A23,Data!$B:$K,MATCH(B$2,Data!$B$1:$K$1,FALSE),FALSE)="",#N/A,VLOOKUP($A23,Data!$B:$K,MATCH(B$2,Data!$B$1:$K$1,FALSE),FALSE))</f>
        <v>7.4999999999999997E-2</v>
      </c>
    </row>
    <row r="24" spans="1:2" x14ac:dyDescent="0.25">
      <c r="A24" s="2">
        <f>IF(ISBLANK(Data!B25),#N/A,Data!B25)</f>
        <v>44203</v>
      </c>
      <c r="B24" s="20">
        <f>IF(VLOOKUP($A24,Data!$B:$K,MATCH(B$2,Data!$B$1:$K$1,FALSE),FALSE)="",#N/A,VLOOKUP($A24,Data!$B:$K,MATCH(B$2,Data!$B$1:$K$1,FALSE),FALSE))</f>
        <v>7.4999999999999997E-2</v>
      </c>
    </row>
    <row r="25" spans="1:2" x14ac:dyDescent="0.25">
      <c r="A25" s="2">
        <f>IF(ISBLANK(Data!B26),#N/A,Data!B26)</f>
        <v>44202</v>
      </c>
      <c r="B25" s="20">
        <f>IF(VLOOKUP($A25,Data!$B:$K,MATCH(B$2,Data!$B$1:$K$1,FALSE),FALSE)="",#N/A,VLOOKUP($A25,Data!$B:$K,MATCH(B$2,Data!$B$1:$K$1,FALSE),FALSE))</f>
        <v>7.0000000000000007E-2</v>
      </c>
    </row>
    <row r="26" spans="1:2" x14ac:dyDescent="0.25">
      <c r="A26" s="2">
        <f>IF(ISBLANK(Data!B27),#N/A,Data!B27)</f>
        <v>44201</v>
      </c>
      <c r="B26" s="20">
        <f>IF(VLOOKUP($A26,Data!$B:$K,MATCH(B$2,Data!$B$1:$K$1,FALSE),FALSE)="",#N/A,VLOOKUP($A26,Data!$B:$K,MATCH(B$2,Data!$B$1:$K$1,FALSE),FALSE))</f>
        <v>7.0000000000000007E-2</v>
      </c>
    </row>
    <row r="27" spans="1:2" x14ac:dyDescent="0.25">
      <c r="A27" s="2">
        <f>IF(ISBLANK(Data!B28),#N/A,Data!B28)</f>
        <v>44200</v>
      </c>
      <c r="B27" s="20">
        <f>IF(VLOOKUP($A27,Data!$B:$K,MATCH(B$2,Data!$B$1:$K$1,FALSE),FALSE)="",#N/A,VLOOKUP($A27,Data!$B:$K,MATCH(B$2,Data!$B$1:$K$1,FALSE),FALSE))</f>
        <v>0.08</v>
      </c>
    </row>
    <row r="28" spans="1:2" x14ac:dyDescent="0.25">
      <c r="A28" s="2">
        <f>IF(ISBLANK(Data!B29),#N/A,Data!B29)</f>
        <v>44196</v>
      </c>
      <c r="B28" s="20">
        <f>IF(VLOOKUP($A28,Data!$B:$K,MATCH(B$2,Data!$B$1:$K$1,FALSE),FALSE)="",#N/A,VLOOKUP($A28,Data!$B:$K,MATCH(B$2,Data!$B$1:$K$1,FALSE),FALSE))</f>
        <v>7.4999999999999997E-2</v>
      </c>
    </row>
    <row r="29" spans="1:2" x14ac:dyDescent="0.25">
      <c r="A29" s="2">
        <f>IF(ISBLANK(Data!B30),#N/A,Data!B30)</f>
        <v>44195</v>
      </c>
      <c r="B29" s="20">
        <f>IF(VLOOKUP($A29,Data!$B:$K,MATCH(B$2,Data!$B$1:$K$1,FALSE),FALSE)="",#N/A,VLOOKUP($A29,Data!$B:$K,MATCH(B$2,Data!$B$1:$K$1,FALSE),FALSE))</f>
        <v>0.08</v>
      </c>
    </row>
    <row r="30" spans="1:2" x14ac:dyDescent="0.25">
      <c r="A30" s="2">
        <f>IF(ISBLANK(Data!B31),#N/A,Data!B31)</f>
        <v>44194</v>
      </c>
      <c r="B30" s="20">
        <f>IF(VLOOKUP($A30,Data!$B:$K,MATCH(B$2,Data!$B$1:$K$1,FALSE),FALSE)="",#N/A,VLOOKUP($A30,Data!$B:$K,MATCH(B$2,Data!$B$1:$K$1,FALSE),FALSE))</f>
        <v>7.4999999999999997E-2</v>
      </c>
    </row>
    <row r="31" spans="1:2" x14ac:dyDescent="0.25">
      <c r="A31" s="2">
        <f>IF(ISBLANK(Data!B32),#N/A,Data!B32)</f>
        <v>44189</v>
      </c>
      <c r="B31" s="20">
        <f>IF(VLOOKUP($A31,Data!$B:$K,MATCH(B$2,Data!$B$1:$K$1,FALSE),FALSE)="",#N/A,VLOOKUP($A31,Data!$B:$K,MATCH(B$2,Data!$B$1:$K$1,FALSE),FALSE))</f>
        <v>0.08</v>
      </c>
    </row>
    <row r="32" spans="1:2" x14ac:dyDescent="0.25">
      <c r="A32" s="2">
        <f>IF(ISBLANK(Data!B33),#N/A,Data!B33)</f>
        <v>44188</v>
      </c>
      <c r="B32" s="20">
        <f>IF(VLOOKUP($A32,Data!$B:$K,MATCH(B$2,Data!$B$1:$K$1,FALSE),FALSE)="",#N/A,VLOOKUP($A32,Data!$B:$K,MATCH(B$2,Data!$B$1:$K$1,FALSE),FALSE))</f>
        <v>8.5000000000000006E-2</v>
      </c>
    </row>
    <row r="33" spans="1:2" x14ac:dyDescent="0.25">
      <c r="A33" s="2">
        <f>IF(ISBLANK(Data!B34),#N/A,Data!B34)</f>
        <v>44187</v>
      </c>
      <c r="B33" s="20">
        <f>IF(VLOOKUP($A33,Data!$B:$K,MATCH(B$2,Data!$B$1:$K$1,FALSE),FALSE)="",#N/A,VLOOKUP($A33,Data!$B:$K,MATCH(B$2,Data!$B$1:$K$1,FALSE),FALSE))</f>
        <v>8.5000000000000006E-2</v>
      </c>
    </row>
    <row r="34" spans="1:2" x14ac:dyDescent="0.25">
      <c r="A34" s="2">
        <f>IF(ISBLANK(Data!B35),#N/A,Data!B35)</f>
        <v>44186</v>
      </c>
      <c r="B34" s="20">
        <f>IF(VLOOKUP($A34,Data!$B:$K,MATCH(B$2,Data!$B$1:$K$1,FALSE),FALSE)="",#N/A,VLOOKUP($A34,Data!$B:$K,MATCH(B$2,Data!$B$1:$K$1,FALSE),FALSE))</f>
        <v>0.09</v>
      </c>
    </row>
    <row r="35" spans="1:2" x14ac:dyDescent="0.25">
      <c r="A35" s="2">
        <f>IF(ISBLANK(Data!B36),#N/A,Data!B36)</f>
        <v>44183</v>
      </c>
      <c r="B35" s="20">
        <f>IF(VLOOKUP($A35,Data!$B:$K,MATCH(B$2,Data!$B$1:$K$1,FALSE),FALSE)="",#N/A,VLOOKUP($A35,Data!$B:$K,MATCH(B$2,Data!$B$1:$K$1,FALSE),FALSE))</f>
        <v>0.105</v>
      </c>
    </row>
    <row r="36" spans="1:2" x14ac:dyDescent="0.25">
      <c r="A36" s="2">
        <f>IF(ISBLANK(Data!B37),#N/A,Data!B37)</f>
        <v>44182</v>
      </c>
      <c r="B36" s="20">
        <f>IF(VLOOKUP($A36,Data!$B:$K,MATCH(B$2,Data!$B$1:$K$1,FALSE),FALSE)="",#N/A,VLOOKUP($A36,Data!$B:$K,MATCH(B$2,Data!$B$1:$K$1,FALSE),FALSE))</f>
        <v>0.1</v>
      </c>
    </row>
    <row r="37" spans="1:2" x14ac:dyDescent="0.25">
      <c r="A37" s="2">
        <f>IF(ISBLANK(Data!B38),#N/A,Data!B38)</f>
        <v>44181</v>
      </c>
      <c r="B37" s="20">
        <f>IF(VLOOKUP($A37,Data!$B:$K,MATCH(B$2,Data!$B$1:$K$1,FALSE),FALSE)="",#N/A,VLOOKUP($A37,Data!$B:$K,MATCH(B$2,Data!$B$1:$K$1,FALSE),FALSE))</f>
        <v>0.1</v>
      </c>
    </row>
    <row r="38" spans="1:2" x14ac:dyDescent="0.25">
      <c r="A38" s="2">
        <f>IF(ISBLANK(Data!B39),#N/A,Data!B39)</f>
        <v>44180</v>
      </c>
      <c r="B38" s="20">
        <f>IF(VLOOKUP($A38,Data!$B:$K,MATCH(B$2,Data!$B$1:$K$1,FALSE),FALSE)="",#N/A,VLOOKUP($A38,Data!$B:$K,MATCH(B$2,Data!$B$1:$K$1,FALSE),FALSE))</f>
        <v>9.5000000000000001E-2</v>
      </c>
    </row>
    <row r="39" spans="1:2" x14ac:dyDescent="0.25">
      <c r="A39" s="2">
        <f>IF(ISBLANK(Data!B40),#N/A,Data!B40)</f>
        <v>44179</v>
      </c>
      <c r="B39" s="20">
        <f>IF(VLOOKUP($A39,Data!$B:$K,MATCH(B$2,Data!$B$1:$K$1,FALSE),FALSE)="",#N/A,VLOOKUP($A39,Data!$B:$K,MATCH(B$2,Data!$B$1:$K$1,FALSE),FALSE))</f>
        <v>0.105</v>
      </c>
    </row>
    <row r="40" spans="1:2" x14ac:dyDescent="0.25">
      <c r="A40" s="2">
        <f>IF(ISBLANK(Data!B41),#N/A,Data!B41)</f>
        <v>44176</v>
      </c>
      <c r="B40" s="20">
        <f>IF(VLOOKUP($A40,Data!$B:$K,MATCH(B$2,Data!$B$1:$K$1,FALSE),FALSE)="",#N/A,VLOOKUP($A40,Data!$B:$K,MATCH(B$2,Data!$B$1:$K$1,FALSE),FALSE))</f>
        <v>0.09</v>
      </c>
    </row>
    <row r="41" spans="1:2" x14ac:dyDescent="0.25">
      <c r="A41" s="2">
        <f>IF(ISBLANK(Data!B42),#N/A,Data!B42)</f>
        <v>44175</v>
      </c>
      <c r="B41" s="20">
        <f>IF(VLOOKUP($A41,Data!$B:$K,MATCH(B$2,Data!$B$1:$K$1,FALSE),FALSE)="",#N/A,VLOOKUP($A41,Data!$B:$K,MATCH(B$2,Data!$B$1:$K$1,FALSE),FALSE))</f>
        <v>8.5000000000000006E-2</v>
      </c>
    </row>
    <row r="42" spans="1:2" x14ac:dyDescent="0.25">
      <c r="A42" s="2">
        <f>IF(ISBLANK(Data!B43),#N/A,Data!B43)</f>
        <v>44174</v>
      </c>
      <c r="B42" s="20">
        <f>IF(VLOOKUP($A42,Data!$B:$K,MATCH(B$2,Data!$B$1:$K$1,FALSE),FALSE)="",#N/A,VLOOKUP($A42,Data!$B:$K,MATCH(B$2,Data!$B$1:$K$1,FALSE),FALSE))</f>
        <v>9.5000000000000001E-2</v>
      </c>
    </row>
    <row r="43" spans="1:2" x14ac:dyDescent="0.25">
      <c r="A43" s="2">
        <f>IF(ISBLANK(Data!B44),#N/A,Data!B44)</f>
        <v>44173</v>
      </c>
      <c r="B43" s="20">
        <f>IF(VLOOKUP($A43,Data!$B:$K,MATCH(B$2,Data!$B$1:$K$1,FALSE),FALSE)="",#N/A,VLOOKUP($A43,Data!$B:$K,MATCH(B$2,Data!$B$1:$K$1,FALSE),FALSE))</f>
        <v>9.5000000000000001E-2</v>
      </c>
    </row>
    <row r="44" spans="1:2" x14ac:dyDescent="0.25">
      <c r="A44" s="2">
        <f>IF(ISBLANK(Data!B45),#N/A,Data!B45)</f>
        <v>44172</v>
      </c>
      <c r="B44" s="20">
        <f>IF(VLOOKUP($A44,Data!$B:$K,MATCH(B$2,Data!$B$1:$K$1,FALSE),FALSE)="",#N/A,VLOOKUP($A44,Data!$B:$K,MATCH(B$2,Data!$B$1:$K$1,FALSE),FALSE))</f>
        <v>9.5000000000000001E-2</v>
      </c>
    </row>
    <row r="45" spans="1:2" x14ac:dyDescent="0.25">
      <c r="A45" s="2">
        <f>IF(ISBLANK(Data!B46),#N/A,Data!B46)</f>
        <v>44169</v>
      </c>
      <c r="B45" s="20">
        <f>IF(VLOOKUP($A45,Data!$B:$K,MATCH(B$2,Data!$B$1:$K$1,FALSE),FALSE)="",#N/A,VLOOKUP($A45,Data!$B:$K,MATCH(B$2,Data!$B$1:$K$1,FALSE),FALSE))</f>
        <v>0.1</v>
      </c>
    </row>
    <row r="46" spans="1:2" x14ac:dyDescent="0.25">
      <c r="A46" s="2">
        <f>IF(ISBLANK(Data!B47),#N/A,Data!B47)</f>
        <v>44168</v>
      </c>
      <c r="B46" s="20">
        <f>IF(VLOOKUP($A46,Data!$B:$K,MATCH(B$2,Data!$B$1:$K$1,FALSE),FALSE)="",#N/A,VLOOKUP($A46,Data!$B:$K,MATCH(B$2,Data!$B$1:$K$1,FALSE),FALSE))</f>
        <v>9.5000000000000001E-2</v>
      </c>
    </row>
    <row r="47" spans="1:2" x14ac:dyDescent="0.25">
      <c r="A47" s="2">
        <f>IF(ISBLANK(Data!B48),#N/A,Data!B48)</f>
        <v>44167</v>
      </c>
      <c r="B47" s="20">
        <f>IF(VLOOKUP($A47,Data!$B:$K,MATCH(B$2,Data!$B$1:$K$1,FALSE),FALSE)="",#N/A,VLOOKUP($A47,Data!$B:$K,MATCH(B$2,Data!$B$1:$K$1,FALSE),FALSE))</f>
        <v>9.5000000000000001E-2</v>
      </c>
    </row>
    <row r="48" spans="1:2" x14ac:dyDescent="0.25">
      <c r="A48" s="2">
        <f>IF(ISBLANK(Data!B49),#N/A,Data!B49)</f>
        <v>44166</v>
      </c>
      <c r="B48" s="20">
        <f>IF(VLOOKUP($A48,Data!$B:$K,MATCH(B$2,Data!$B$1:$K$1,FALSE),FALSE)="",#N/A,VLOOKUP($A48,Data!$B:$K,MATCH(B$2,Data!$B$1:$K$1,FALSE),FALSE))</f>
        <v>0.09</v>
      </c>
    </row>
    <row r="49" spans="1:2" x14ac:dyDescent="0.25">
      <c r="A49" s="2">
        <f>IF(ISBLANK(Data!B50),#N/A,Data!B50)</f>
        <v>44165</v>
      </c>
      <c r="B49" s="20">
        <f>IF(VLOOKUP($A49,Data!$B:$K,MATCH(B$2,Data!$B$1:$K$1,FALSE),FALSE)="",#N/A,VLOOKUP($A49,Data!$B:$K,MATCH(B$2,Data!$B$1:$K$1,FALSE),FALSE))</f>
        <v>8.5000000000000006E-2</v>
      </c>
    </row>
    <row r="50" spans="1:2" x14ac:dyDescent="0.25">
      <c r="A50" s="2">
        <f>IF(ISBLANK(Data!B51),#N/A,Data!B51)</f>
        <v>44162</v>
      </c>
      <c r="B50" s="20">
        <f>IF(VLOOKUP($A50,Data!$B:$K,MATCH(B$2,Data!$B$1:$K$1,FALSE),FALSE)="",#N/A,VLOOKUP($A50,Data!$B:$K,MATCH(B$2,Data!$B$1:$K$1,FALSE),FALSE))</f>
        <v>8.5000000000000006E-2</v>
      </c>
    </row>
    <row r="51" spans="1:2" x14ac:dyDescent="0.25">
      <c r="A51" s="2">
        <f>IF(ISBLANK(Data!B52),#N/A,Data!B52)</f>
        <v>44161</v>
      </c>
      <c r="B51" s="20">
        <f>IF(VLOOKUP($A51,Data!$B:$K,MATCH(B$2,Data!$B$1:$K$1,FALSE),FALSE)="",#N/A,VLOOKUP($A51,Data!$B:$K,MATCH(B$2,Data!$B$1:$K$1,FALSE),FALSE))</f>
        <v>8.5000000000000006E-2</v>
      </c>
    </row>
    <row r="52" spans="1:2" x14ac:dyDescent="0.25">
      <c r="A52" s="2">
        <f>IF(ISBLANK(Data!B53),#N/A,Data!B53)</f>
        <v>44160</v>
      </c>
      <c r="B52" s="20">
        <f>IF(VLOOKUP($A52,Data!$B:$K,MATCH(B$2,Data!$B$1:$K$1,FALSE),FALSE)="",#N/A,VLOOKUP($A52,Data!$B:$K,MATCH(B$2,Data!$B$1:$K$1,FALSE),FALSE))</f>
        <v>0.09</v>
      </c>
    </row>
    <row r="53" spans="1:2" x14ac:dyDescent="0.25">
      <c r="A53" s="2">
        <f>IF(ISBLANK(Data!B54),#N/A,Data!B54)</f>
        <v>44159</v>
      </c>
      <c r="B53" s="20">
        <f>IF(VLOOKUP($A53,Data!$B:$K,MATCH(B$2,Data!$B$1:$K$1,FALSE),FALSE)="",#N/A,VLOOKUP($A53,Data!$B:$K,MATCH(B$2,Data!$B$1:$K$1,FALSE),FALSE))</f>
        <v>0.09</v>
      </c>
    </row>
    <row r="54" spans="1:2" x14ac:dyDescent="0.25">
      <c r="A54" s="2">
        <f>IF(ISBLANK(Data!B55),#N/A,Data!B55)</f>
        <v>44158</v>
      </c>
      <c r="B54" s="20">
        <f>IF(VLOOKUP($A54,Data!$B:$K,MATCH(B$2,Data!$B$1:$K$1,FALSE),FALSE)="",#N/A,VLOOKUP($A54,Data!$B:$K,MATCH(B$2,Data!$B$1:$K$1,FALSE),FALSE))</f>
        <v>8.5000000000000006E-2</v>
      </c>
    </row>
    <row r="55" spans="1:2" x14ac:dyDescent="0.25">
      <c r="A55" s="2">
        <f>IF(ISBLANK(Data!B56),#N/A,Data!B56)</f>
        <v>44155</v>
      </c>
      <c r="B55" s="20">
        <f>IF(VLOOKUP($A55,Data!$B:$K,MATCH(B$2,Data!$B$1:$K$1,FALSE),FALSE)="",#N/A,VLOOKUP($A55,Data!$B:$K,MATCH(B$2,Data!$B$1:$K$1,FALSE),FALSE))</f>
        <v>0.09</v>
      </c>
    </row>
    <row r="56" spans="1:2" x14ac:dyDescent="0.25">
      <c r="A56" s="2">
        <f>IF(ISBLANK(Data!B57),#N/A,Data!B57)</f>
        <v>44154</v>
      </c>
      <c r="B56" s="20">
        <f>IF(VLOOKUP($A56,Data!$B:$K,MATCH(B$2,Data!$B$1:$K$1,FALSE),FALSE)="",#N/A,VLOOKUP($A56,Data!$B:$K,MATCH(B$2,Data!$B$1:$K$1,FALSE),FALSE))</f>
        <v>0.09</v>
      </c>
    </row>
    <row r="57" spans="1:2" x14ac:dyDescent="0.25">
      <c r="A57" s="2">
        <f>IF(ISBLANK(Data!B58),#N/A,Data!B58)</f>
        <v>44153</v>
      </c>
      <c r="B57" s="20">
        <f>IF(VLOOKUP($A57,Data!$B:$K,MATCH(B$2,Data!$B$1:$K$1,FALSE),FALSE)="",#N/A,VLOOKUP($A57,Data!$B:$K,MATCH(B$2,Data!$B$1:$K$1,FALSE),FALSE))</f>
        <v>9.5000000000000001E-2</v>
      </c>
    </row>
    <row r="58" spans="1:2" x14ac:dyDescent="0.25">
      <c r="A58" s="2">
        <f>IF(ISBLANK(Data!B59),#N/A,Data!B59)</f>
        <v>44152</v>
      </c>
      <c r="B58" s="20">
        <f>IF(VLOOKUP($A58,Data!$B:$K,MATCH(B$2,Data!$B$1:$K$1,FALSE),FALSE)="",#N/A,VLOOKUP($A58,Data!$B:$K,MATCH(B$2,Data!$B$1:$K$1,FALSE),FALSE))</f>
        <v>9.5000000000000001E-2</v>
      </c>
    </row>
    <row r="59" spans="1:2" x14ac:dyDescent="0.25">
      <c r="A59" s="2">
        <f>IF(ISBLANK(Data!B60),#N/A,Data!B60)</f>
        <v>44151</v>
      </c>
      <c r="B59" s="20">
        <f>IF(VLOOKUP($A59,Data!$B:$K,MATCH(B$2,Data!$B$1:$K$1,FALSE),FALSE)="",#N/A,VLOOKUP($A59,Data!$B:$K,MATCH(B$2,Data!$B$1:$K$1,FALSE),FALSE))</f>
        <v>0.1</v>
      </c>
    </row>
    <row r="60" spans="1:2" x14ac:dyDescent="0.25">
      <c r="A60" s="2">
        <f>IF(ISBLANK(Data!B61),#N/A,Data!B61)</f>
        <v>44148</v>
      </c>
      <c r="B60" s="20">
        <f>IF(VLOOKUP($A60,Data!$B:$K,MATCH(B$2,Data!$B$1:$K$1,FALSE),FALSE)="",#N/A,VLOOKUP($A60,Data!$B:$K,MATCH(B$2,Data!$B$1:$K$1,FALSE),FALSE))</f>
        <v>0.1</v>
      </c>
    </row>
    <row r="61" spans="1:2" x14ac:dyDescent="0.25">
      <c r="A61" s="2">
        <f>IF(ISBLANK(Data!B62),#N/A,Data!B62)</f>
        <v>44147</v>
      </c>
      <c r="B61" s="20">
        <f>IF(VLOOKUP($A61,Data!$B:$K,MATCH(B$2,Data!$B$1:$K$1,FALSE),FALSE)="",#N/A,VLOOKUP($A61,Data!$B:$K,MATCH(B$2,Data!$B$1:$K$1,FALSE),FALSE))</f>
        <v>9.5000000000000001E-2</v>
      </c>
    </row>
    <row r="62" spans="1:2" x14ac:dyDescent="0.25">
      <c r="A62" s="2">
        <f>IF(ISBLANK(Data!B63),#N/A,Data!B63)</f>
        <v>44146</v>
      </c>
      <c r="B62" s="20">
        <f>IF(VLOOKUP($A62,Data!$B:$K,MATCH(B$2,Data!$B$1:$K$1,FALSE),FALSE)="",#N/A,VLOOKUP($A62,Data!$B:$K,MATCH(B$2,Data!$B$1:$K$1,FALSE),FALSE))</f>
        <v>0.105</v>
      </c>
    </row>
    <row r="63" spans="1:2" x14ac:dyDescent="0.25">
      <c r="A63" s="2">
        <f>IF(ISBLANK(Data!B64),#N/A,Data!B64)</f>
        <v>44145</v>
      </c>
      <c r="B63" s="20">
        <f>IF(VLOOKUP($A63,Data!$B:$K,MATCH(B$2,Data!$B$1:$K$1,FALSE),FALSE)="",#N/A,VLOOKUP($A63,Data!$B:$K,MATCH(B$2,Data!$B$1:$K$1,FALSE),FALSE))</f>
        <v>0.1</v>
      </c>
    </row>
    <row r="64" spans="1:2" x14ac:dyDescent="0.25">
      <c r="A64" s="2">
        <f>IF(ISBLANK(Data!B65),#N/A,Data!B65)</f>
        <v>44144</v>
      </c>
      <c r="B64" s="20">
        <f>IF(VLOOKUP($A64,Data!$B:$K,MATCH(B$2,Data!$B$1:$K$1,FALSE),FALSE)="",#N/A,VLOOKUP($A64,Data!$B:$K,MATCH(B$2,Data!$B$1:$K$1,FALSE),FALSE))</f>
        <v>0.09</v>
      </c>
    </row>
    <row r="65" spans="1:2" x14ac:dyDescent="0.25">
      <c r="A65" s="2">
        <f>IF(ISBLANK(Data!B66),#N/A,Data!B66)</f>
        <v>44141</v>
      </c>
      <c r="B65" s="20">
        <f>IF(VLOOKUP($A65,Data!$B:$K,MATCH(B$2,Data!$B$1:$K$1,FALSE),FALSE)="",#N/A,VLOOKUP($A65,Data!$B:$K,MATCH(B$2,Data!$B$1:$K$1,FALSE),FALSE))</f>
        <v>9.5000000000000001E-2</v>
      </c>
    </row>
    <row r="66" spans="1:2" x14ac:dyDescent="0.25">
      <c r="A66" s="2">
        <f>IF(ISBLANK(Data!B67),#N/A,Data!B67)</f>
        <v>44140</v>
      </c>
      <c r="B66" s="20">
        <f>IF(VLOOKUP($A66,Data!$B:$K,MATCH(B$2,Data!$B$1:$K$1,FALSE),FALSE)="",#N/A,VLOOKUP($A66,Data!$B:$K,MATCH(B$2,Data!$B$1:$K$1,FALSE),FALSE))</f>
        <v>9.5000000000000001E-2</v>
      </c>
    </row>
    <row r="67" spans="1:2" x14ac:dyDescent="0.25">
      <c r="A67" s="2">
        <f>IF(ISBLANK(Data!B68),#N/A,Data!B68)</f>
        <v>44139</v>
      </c>
      <c r="B67" s="20">
        <f>IF(VLOOKUP($A67,Data!$B:$K,MATCH(B$2,Data!$B$1:$K$1,FALSE),FALSE)="",#N/A,VLOOKUP($A67,Data!$B:$K,MATCH(B$2,Data!$B$1:$K$1,FALSE),FALSE))</f>
        <v>0.1</v>
      </c>
    </row>
    <row r="68" spans="1:2" x14ac:dyDescent="0.25">
      <c r="A68" s="2">
        <f>IF(ISBLANK(Data!B69),#N/A,Data!B69)</f>
        <v>44138</v>
      </c>
      <c r="B68" s="20">
        <f>IF(VLOOKUP($A68,Data!$B:$K,MATCH(B$2,Data!$B$1:$K$1,FALSE),FALSE)="",#N/A,VLOOKUP($A68,Data!$B:$K,MATCH(B$2,Data!$B$1:$K$1,FALSE),FALSE))</f>
        <v>0.09</v>
      </c>
    </row>
    <row r="69" spans="1:2" x14ac:dyDescent="0.25">
      <c r="A69" s="2">
        <f>IF(ISBLANK(Data!B70),#N/A,Data!B70)</f>
        <v>44137</v>
      </c>
      <c r="B69" s="20">
        <f>IF(VLOOKUP($A69,Data!$B:$K,MATCH(B$2,Data!$B$1:$K$1,FALSE),FALSE)="",#N/A,VLOOKUP($A69,Data!$B:$K,MATCH(B$2,Data!$B$1:$K$1,FALSE),FALSE))</f>
        <v>0.11</v>
      </c>
    </row>
    <row r="70" spans="1:2" x14ac:dyDescent="0.25">
      <c r="A70" s="2">
        <f>IF(ISBLANK(Data!B71),#N/A,Data!B71)</f>
        <v>44134</v>
      </c>
      <c r="B70" s="20">
        <f>IF(VLOOKUP($A70,Data!$B:$K,MATCH(B$2,Data!$B$1:$K$1,FALSE),FALSE)="",#N/A,VLOOKUP($A70,Data!$B:$K,MATCH(B$2,Data!$B$1:$K$1,FALSE),FALSE))</f>
        <v>0.11</v>
      </c>
    </row>
    <row r="71" spans="1:2" x14ac:dyDescent="0.25">
      <c r="A71" s="2">
        <f>IF(ISBLANK(Data!B72),#N/A,Data!B72)</f>
        <v>44133</v>
      </c>
      <c r="B71" s="20">
        <f>IF(VLOOKUP($A71,Data!$B:$K,MATCH(B$2,Data!$B$1:$K$1,FALSE),FALSE)="",#N/A,VLOOKUP($A71,Data!$B:$K,MATCH(B$2,Data!$B$1:$K$1,FALSE),FALSE))</f>
        <v>0.11</v>
      </c>
    </row>
    <row r="72" spans="1:2" x14ac:dyDescent="0.25">
      <c r="A72" s="2">
        <f>IF(ISBLANK(Data!B73),#N/A,Data!B73)</f>
        <v>44132</v>
      </c>
      <c r="B72" s="20">
        <f>IF(VLOOKUP($A72,Data!$B:$K,MATCH(B$2,Data!$B$1:$K$1,FALSE),FALSE)="",#N/A,VLOOKUP($A72,Data!$B:$K,MATCH(B$2,Data!$B$1:$K$1,FALSE),FALSE))</f>
        <v>0.105</v>
      </c>
    </row>
    <row r="73" spans="1:2" x14ac:dyDescent="0.25">
      <c r="A73" s="2">
        <f>IF(ISBLANK(Data!B74),#N/A,Data!B74)</f>
        <v>44131</v>
      </c>
      <c r="B73" s="20">
        <f>IF(VLOOKUP($A73,Data!$B:$K,MATCH(B$2,Data!$B$1:$K$1,FALSE),FALSE)="",#N/A,VLOOKUP($A73,Data!$B:$K,MATCH(B$2,Data!$B$1:$K$1,FALSE),FALSE))</f>
        <v>0.105</v>
      </c>
    </row>
    <row r="74" spans="1:2" x14ac:dyDescent="0.25">
      <c r="A74" s="2">
        <f>IF(ISBLANK(Data!B75),#N/A,Data!B75)</f>
        <v>44130</v>
      </c>
      <c r="B74" s="20">
        <f>IF(VLOOKUP($A74,Data!$B:$K,MATCH(B$2,Data!$B$1:$K$1,FALSE),FALSE)="",#N/A,VLOOKUP($A74,Data!$B:$K,MATCH(B$2,Data!$B$1:$K$1,FALSE),FALSE))</f>
        <v>0.11</v>
      </c>
    </row>
    <row r="75" spans="1:2" x14ac:dyDescent="0.25">
      <c r="A75" s="2">
        <f>IF(ISBLANK(Data!B76),#N/A,Data!B76)</f>
        <v>44127</v>
      </c>
      <c r="B75" s="20">
        <f>IF(VLOOKUP($A75,Data!$B:$K,MATCH(B$2,Data!$B$1:$K$1,FALSE),FALSE)="",#N/A,VLOOKUP($A75,Data!$B:$K,MATCH(B$2,Data!$B$1:$K$1,FALSE),FALSE))</f>
        <v>0.12</v>
      </c>
    </row>
    <row r="76" spans="1:2" x14ac:dyDescent="0.25">
      <c r="A76" s="2">
        <f>IF(ISBLANK(Data!B77),#N/A,Data!B77)</f>
        <v>44126</v>
      </c>
      <c r="B76" s="20">
        <f>IF(VLOOKUP($A76,Data!$B:$K,MATCH(B$2,Data!$B$1:$K$1,FALSE),FALSE)="",#N/A,VLOOKUP($A76,Data!$B:$K,MATCH(B$2,Data!$B$1:$K$1,FALSE),FALSE))</f>
        <v>0.12</v>
      </c>
    </row>
    <row r="77" spans="1:2" x14ac:dyDescent="0.25">
      <c r="A77" s="2">
        <f>IF(ISBLANK(Data!B78),#N/A,Data!B78)</f>
        <v>44125</v>
      </c>
      <c r="B77" s="20">
        <f>IF(VLOOKUP($A77,Data!$B:$K,MATCH(B$2,Data!$B$1:$K$1,FALSE),FALSE)="",#N/A,VLOOKUP($A77,Data!$B:$K,MATCH(B$2,Data!$B$1:$K$1,FALSE),FALSE))</f>
        <v>0.12</v>
      </c>
    </row>
    <row r="78" spans="1:2" x14ac:dyDescent="0.25">
      <c r="A78" s="2">
        <f>IF(ISBLANK(Data!B79),#N/A,Data!B79)</f>
        <v>44124</v>
      </c>
      <c r="B78" s="20">
        <f>IF(VLOOKUP($A78,Data!$B:$K,MATCH(B$2,Data!$B$1:$K$1,FALSE),FALSE)="",#N/A,VLOOKUP($A78,Data!$B:$K,MATCH(B$2,Data!$B$1:$K$1,FALSE),FALSE))</f>
        <v>0.125</v>
      </c>
    </row>
    <row r="79" spans="1:2" x14ac:dyDescent="0.25">
      <c r="A79" s="2">
        <f>IF(ISBLANK(Data!B80),#N/A,Data!B80)</f>
        <v>44123</v>
      </c>
      <c r="B79" s="20">
        <f>IF(VLOOKUP($A79,Data!$B:$K,MATCH(B$2,Data!$B$1:$K$1,FALSE),FALSE)="",#N/A,VLOOKUP($A79,Data!$B:$K,MATCH(B$2,Data!$B$1:$K$1,FALSE),FALSE))</f>
        <v>0.14499999999999999</v>
      </c>
    </row>
    <row r="80" spans="1:2" x14ac:dyDescent="0.25">
      <c r="A80" s="2">
        <f>IF(ISBLANK(Data!B81),#N/A,Data!B81)</f>
        <v>44120</v>
      </c>
      <c r="B80" s="20">
        <f>IF(VLOOKUP($A80,Data!$B:$K,MATCH(B$2,Data!$B$1:$K$1,FALSE),FALSE)="",#N/A,VLOOKUP($A80,Data!$B:$K,MATCH(B$2,Data!$B$1:$K$1,FALSE),FALSE))</f>
        <v>0.13500000000000001</v>
      </c>
    </row>
    <row r="81" spans="1:2" x14ac:dyDescent="0.25">
      <c r="A81" s="2">
        <f>IF(ISBLANK(Data!B82),#N/A,Data!B82)</f>
        <v>44119</v>
      </c>
      <c r="B81" s="20">
        <f>IF(VLOOKUP($A81,Data!$B:$K,MATCH(B$2,Data!$B$1:$K$1,FALSE),FALSE)="",#N/A,VLOOKUP($A81,Data!$B:$K,MATCH(B$2,Data!$B$1:$K$1,FALSE),FALSE))</f>
        <v>0.14000000000000001</v>
      </c>
    </row>
    <row r="82" spans="1:2" x14ac:dyDescent="0.25">
      <c r="A82" s="2">
        <f>IF(ISBLANK(Data!B83),#N/A,Data!B83)</f>
        <v>44118</v>
      </c>
      <c r="B82" s="20">
        <f>IF(VLOOKUP($A82,Data!$B:$K,MATCH(B$2,Data!$B$1:$K$1,FALSE),FALSE)="",#N/A,VLOOKUP($A82,Data!$B:$K,MATCH(B$2,Data!$B$1:$K$1,FALSE),FALSE))</f>
        <v>0.14499999999999999</v>
      </c>
    </row>
    <row r="83" spans="1:2" x14ac:dyDescent="0.25">
      <c r="A83" s="2">
        <f>IF(ISBLANK(Data!B84),#N/A,Data!B84)</f>
        <v>44117</v>
      </c>
      <c r="B83" s="20">
        <f>IF(VLOOKUP($A83,Data!$B:$K,MATCH(B$2,Data!$B$1:$K$1,FALSE),FALSE)="",#N/A,VLOOKUP($A83,Data!$B:$K,MATCH(B$2,Data!$B$1:$K$1,FALSE),FALSE))</f>
        <v>0.14000000000000001</v>
      </c>
    </row>
    <row r="84" spans="1:2" x14ac:dyDescent="0.25">
      <c r="A84" s="2">
        <f>IF(ISBLANK(Data!B85),#N/A,Data!B85)</f>
        <v>44116</v>
      </c>
      <c r="B84" s="20">
        <f>IF(VLOOKUP($A84,Data!$B:$K,MATCH(B$2,Data!$B$1:$K$1,FALSE),FALSE)="",#N/A,VLOOKUP($A84,Data!$B:$K,MATCH(B$2,Data!$B$1:$K$1,FALSE),FALSE))</f>
        <v>0.14000000000000001</v>
      </c>
    </row>
    <row r="85" spans="1:2" x14ac:dyDescent="0.25">
      <c r="A85" s="2">
        <f>IF(ISBLANK(Data!B86),#N/A,Data!B86)</f>
        <v>44113</v>
      </c>
      <c r="B85" s="20">
        <f>IF(VLOOKUP($A85,Data!$B:$K,MATCH(B$2,Data!$B$1:$K$1,FALSE),FALSE)="",#N/A,VLOOKUP($A85,Data!$B:$K,MATCH(B$2,Data!$B$1:$K$1,FALSE),FALSE))</f>
        <v>0.14000000000000001</v>
      </c>
    </row>
    <row r="86" spans="1:2" x14ac:dyDescent="0.25">
      <c r="A86" s="2">
        <f>IF(ISBLANK(Data!B87),#N/A,Data!B87)</f>
        <v>44112</v>
      </c>
      <c r="B86" s="20">
        <f>IF(VLOOKUP($A86,Data!$B:$K,MATCH(B$2,Data!$B$1:$K$1,FALSE),FALSE)="",#N/A,VLOOKUP($A86,Data!$B:$K,MATCH(B$2,Data!$B$1:$K$1,FALSE),FALSE))</f>
        <v>0.14000000000000001</v>
      </c>
    </row>
    <row r="87" spans="1:2" x14ac:dyDescent="0.25">
      <c r="A87" s="2">
        <f>IF(ISBLANK(Data!B88),#N/A,Data!B88)</f>
        <v>44111</v>
      </c>
      <c r="B87" s="20">
        <f>IF(VLOOKUP($A87,Data!$B:$K,MATCH(B$2,Data!$B$1:$K$1,FALSE),FALSE)="",#N/A,VLOOKUP($A87,Data!$B:$K,MATCH(B$2,Data!$B$1:$K$1,FALSE),FALSE))</f>
        <v>0.14000000000000001</v>
      </c>
    </row>
    <row r="88" spans="1:2" x14ac:dyDescent="0.25">
      <c r="A88" s="2">
        <f>IF(ISBLANK(Data!B89),#N/A,Data!B89)</f>
        <v>44110</v>
      </c>
      <c r="B88" s="20">
        <f>IF(VLOOKUP($A88,Data!$B:$K,MATCH(B$2,Data!$B$1:$K$1,FALSE),FALSE)="",#N/A,VLOOKUP($A88,Data!$B:$K,MATCH(B$2,Data!$B$1:$K$1,FALSE),FALSE))</f>
        <v>0.16500000000000001</v>
      </c>
    </row>
    <row r="89" spans="1:2" x14ac:dyDescent="0.25">
      <c r="A89" s="2">
        <f>IF(ISBLANK(Data!B90),#N/A,Data!B90)</f>
        <v>44106</v>
      </c>
      <c r="B89" s="20">
        <f>IF(VLOOKUP($A89,Data!$B:$K,MATCH(B$2,Data!$B$1:$K$1,FALSE),FALSE)="",#N/A,VLOOKUP($A89,Data!$B:$K,MATCH(B$2,Data!$B$1:$K$1,FALSE),FALSE))</f>
        <v>0.17</v>
      </c>
    </row>
    <row r="90" spans="1:2" x14ac:dyDescent="0.25">
      <c r="A90" s="2">
        <f>IF(ISBLANK(Data!B91),#N/A,Data!B91)</f>
        <v>44105</v>
      </c>
      <c r="B90" s="20">
        <f>IF(VLOOKUP($A90,Data!$B:$K,MATCH(B$2,Data!$B$1:$K$1,FALSE),FALSE)="",#N/A,VLOOKUP($A90,Data!$B:$K,MATCH(B$2,Data!$B$1:$K$1,FALSE),FALSE))</f>
        <v>0.16500000000000001</v>
      </c>
    </row>
    <row r="91" spans="1:2" x14ac:dyDescent="0.25">
      <c r="A91" s="2">
        <f>IF(ISBLANK(Data!B92),#N/A,Data!B92)</f>
        <v>44104</v>
      </c>
      <c r="B91" s="20">
        <f>IF(VLOOKUP($A91,Data!$B:$K,MATCH(B$2,Data!$B$1:$K$1,FALSE),FALSE)="",#N/A,VLOOKUP($A91,Data!$B:$K,MATCH(B$2,Data!$B$1:$K$1,FALSE),FALSE))</f>
        <v>0.16</v>
      </c>
    </row>
    <row r="92" spans="1:2" x14ac:dyDescent="0.25">
      <c r="A92" s="2">
        <f>IF(ISBLANK(Data!B93),#N/A,Data!B93)</f>
        <v>44103</v>
      </c>
      <c r="B92" s="20">
        <f>IF(VLOOKUP($A92,Data!$B:$K,MATCH(B$2,Data!$B$1:$K$1,FALSE),FALSE)="",#N/A,VLOOKUP($A92,Data!$B:$K,MATCH(B$2,Data!$B$1:$K$1,FALSE),FALSE))</f>
        <v>0.16</v>
      </c>
    </row>
    <row r="93" spans="1:2" x14ac:dyDescent="0.25">
      <c r="A93" s="2">
        <f>IF(ISBLANK(Data!B94),#N/A,Data!B94)</f>
        <v>44102</v>
      </c>
      <c r="B93" s="20">
        <f>IF(VLOOKUP($A93,Data!$B:$K,MATCH(B$2,Data!$B$1:$K$1,FALSE),FALSE)="",#N/A,VLOOKUP($A93,Data!$B:$K,MATCH(B$2,Data!$B$1:$K$1,FALSE),FALSE))</f>
        <v>0.15</v>
      </c>
    </row>
    <row r="94" spans="1:2" x14ac:dyDescent="0.25">
      <c r="A94" s="2">
        <f>IF(ISBLANK(Data!B95),#N/A,Data!B95)</f>
        <v>44099</v>
      </c>
      <c r="B94" s="20">
        <f>IF(VLOOKUP($A94,Data!$B:$K,MATCH(B$2,Data!$B$1:$K$1,FALSE),FALSE)="",#N/A,VLOOKUP($A94,Data!$B:$K,MATCH(B$2,Data!$B$1:$K$1,FALSE),FALSE))</f>
        <v>0.155</v>
      </c>
    </row>
    <row r="95" spans="1:2" x14ac:dyDescent="0.25">
      <c r="A95" s="2">
        <f>IF(ISBLANK(Data!B96),#N/A,Data!B96)</f>
        <v>44098</v>
      </c>
      <c r="B95" s="20">
        <f>IF(VLOOKUP($A95,Data!$B:$K,MATCH(B$2,Data!$B$1:$K$1,FALSE),FALSE)="",#N/A,VLOOKUP($A95,Data!$B:$K,MATCH(B$2,Data!$B$1:$K$1,FALSE),FALSE))</f>
        <v>0.155</v>
      </c>
    </row>
    <row r="96" spans="1:2" x14ac:dyDescent="0.25">
      <c r="A96" s="2">
        <f>IF(ISBLANK(Data!B97),#N/A,Data!B97)</f>
        <v>44097</v>
      </c>
      <c r="B96" s="20">
        <f>IF(VLOOKUP($A96,Data!$B:$K,MATCH(B$2,Data!$B$1:$K$1,FALSE),FALSE)="",#N/A,VLOOKUP($A96,Data!$B:$K,MATCH(B$2,Data!$B$1:$K$1,FALSE),FALSE))</f>
        <v>0.16</v>
      </c>
    </row>
    <row r="97" spans="1:2" x14ac:dyDescent="0.25">
      <c r="A97" s="2">
        <f>IF(ISBLANK(Data!B98),#N/A,Data!B98)</f>
        <v>44096</v>
      </c>
      <c r="B97" s="20">
        <f>IF(VLOOKUP($A97,Data!$B:$K,MATCH(B$2,Data!$B$1:$K$1,FALSE),FALSE)="",#N/A,VLOOKUP($A97,Data!$B:$K,MATCH(B$2,Data!$B$1:$K$1,FALSE),FALSE))</f>
        <v>0.18</v>
      </c>
    </row>
    <row r="98" spans="1:2" x14ac:dyDescent="0.25">
      <c r="A98" s="2">
        <f>IF(ISBLANK(Data!B99),#N/A,Data!B99)</f>
        <v>44095</v>
      </c>
      <c r="B98" s="20">
        <f>IF(VLOOKUP($A98,Data!$B:$K,MATCH(B$2,Data!$B$1:$K$1,FALSE),FALSE)="",#N/A,VLOOKUP($A98,Data!$B:$K,MATCH(B$2,Data!$B$1:$K$1,FALSE),FALSE))</f>
        <v>0.19</v>
      </c>
    </row>
    <row r="99" spans="1:2" x14ac:dyDescent="0.25">
      <c r="A99" s="2">
        <f>IF(ISBLANK(Data!B100),#N/A,Data!B100)</f>
        <v>44092</v>
      </c>
      <c r="B99" s="20">
        <f>IF(VLOOKUP($A99,Data!$B:$K,MATCH(B$2,Data!$B$1:$K$1,FALSE),FALSE)="",#N/A,VLOOKUP($A99,Data!$B:$K,MATCH(B$2,Data!$B$1:$K$1,FALSE),FALSE))</f>
        <v>0.19500000000000001</v>
      </c>
    </row>
    <row r="100" spans="1:2" x14ac:dyDescent="0.25">
      <c r="A100" s="2">
        <f>IF(ISBLANK(Data!B101),#N/A,Data!B101)</f>
        <v>44091</v>
      </c>
      <c r="B100" s="20">
        <f>IF(VLOOKUP($A100,Data!$B:$K,MATCH(B$2,Data!$B$1:$K$1,FALSE),FALSE)="",#N/A,VLOOKUP($A100,Data!$B:$K,MATCH(B$2,Data!$B$1:$K$1,FALSE),FALSE))</f>
        <v>0.19</v>
      </c>
    </row>
    <row r="101" spans="1:2" x14ac:dyDescent="0.25">
      <c r="A101" s="2">
        <f>IF(ISBLANK(Data!B102),#N/A,Data!B102)</f>
        <v>44090</v>
      </c>
      <c r="B101" s="20">
        <f>IF(VLOOKUP($A101,Data!$B:$K,MATCH(B$2,Data!$B$1:$K$1,FALSE),FALSE)="",#N/A,VLOOKUP($A101,Data!$B:$K,MATCH(B$2,Data!$B$1:$K$1,FALSE),FALSE))</f>
        <v>0.20499999999999999</v>
      </c>
    </row>
    <row r="102" spans="1:2" x14ac:dyDescent="0.25">
      <c r="A102" s="2">
        <f>IF(ISBLANK(Data!B103),#N/A,Data!B103)</f>
        <v>44089</v>
      </c>
      <c r="B102" s="20">
        <f>IF(VLOOKUP($A102,Data!$B:$K,MATCH(B$2,Data!$B$1:$K$1,FALSE),FALSE)="",#N/A,VLOOKUP($A102,Data!$B:$K,MATCH(B$2,Data!$B$1:$K$1,FALSE),FALSE))</f>
        <v>0.21</v>
      </c>
    </row>
    <row r="103" spans="1:2" x14ac:dyDescent="0.25">
      <c r="A103" s="2">
        <f>IF(ISBLANK(Data!B104),#N/A,Data!B104)</f>
        <v>44088</v>
      </c>
      <c r="B103" s="20">
        <f>IF(VLOOKUP($A103,Data!$B:$K,MATCH(B$2,Data!$B$1:$K$1,FALSE),FALSE)="",#N/A,VLOOKUP($A103,Data!$B:$K,MATCH(B$2,Data!$B$1:$K$1,FALSE),FALSE))</f>
        <v>0.215</v>
      </c>
    </row>
    <row r="104" spans="1:2" x14ac:dyDescent="0.25">
      <c r="A104" s="2">
        <f>IF(ISBLANK(Data!B105),#N/A,Data!B105)</f>
        <v>44085</v>
      </c>
      <c r="B104" s="20">
        <f>IF(VLOOKUP($A104,Data!$B:$K,MATCH(B$2,Data!$B$1:$K$1,FALSE),FALSE)="",#N/A,VLOOKUP($A104,Data!$B:$K,MATCH(B$2,Data!$B$1:$K$1,FALSE),FALSE))</f>
        <v>0.23499999999999999</v>
      </c>
    </row>
    <row r="105" spans="1:2" x14ac:dyDescent="0.25">
      <c r="A105" s="2">
        <f>IF(ISBLANK(Data!B106),#N/A,Data!B106)</f>
        <v>44084</v>
      </c>
      <c r="B105" s="20">
        <f>IF(VLOOKUP($A105,Data!$B:$K,MATCH(B$2,Data!$B$1:$K$1,FALSE),FALSE)="",#N/A,VLOOKUP($A105,Data!$B:$K,MATCH(B$2,Data!$B$1:$K$1,FALSE),FALSE))</f>
        <v>0.23499999999999999</v>
      </c>
    </row>
    <row r="106" spans="1:2" x14ac:dyDescent="0.25">
      <c r="A106" s="2">
        <f>IF(ISBLANK(Data!B107),#N/A,Data!B107)</f>
        <v>44083</v>
      </c>
      <c r="B106" s="20">
        <f>IF(VLOOKUP($A106,Data!$B:$K,MATCH(B$2,Data!$B$1:$K$1,FALSE),FALSE)="",#N/A,VLOOKUP($A106,Data!$B:$K,MATCH(B$2,Data!$B$1:$K$1,FALSE),FALSE))</f>
        <v>0.25</v>
      </c>
    </row>
    <row r="107" spans="1:2" x14ac:dyDescent="0.25">
      <c r="A107" s="2">
        <f>IF(ISBLANK(Data!B108),#N/A,Data!B108)</f>
        <v>44082</v>
      </c>
      <c r="B107" s="20">
        <f>IF(VLOOKUP($A107,Data!$B:$K,MATCH(B$2,Data!$B$1:$K$1,FALSE),FALSE)="",#N/A,VLOOKUP($A107,Data!$B:$K,MATCH(B$2,Data!$B$1:$K$1,FALSE),FALSE))</f>
        <v>0.255</v>
      </c>
    </row>
    <row r="108" spans="1:2" x14ac:dyDescent="0.25">
      <c r="A108" s="2">
        <f>IF(ISBLANK(Data!B109),#N/A,Data!B109)</f>
        <v>44081</v>
      </c>
      <c r="B108" s="20">
        <f>IF(VLOOKUP($A108,Data!$B:$K,MATCH(B$2,Data!$B$1:$K$1,FALSE),FALSE)="",#N/A,VLOOKUP($A108,Data!$B:$K,MATCH(B$2,Data!$B$1:$K$1,FALSE),FALSE))</f>
        <v>0.26</v>
      </c>
    </row>
    <row r="109" spans="1:2" x14ac:dyDescent="0.25">
      <c r="A109" s="2">
        <f>IF(ISBLANK(Data!B110),#N/A,Data!B110)</f>
        <v>44078</v>
      </c>
      <c r="B109" s="20">
        <f>IF(VLOOKUP($A109,Data!$B:$K,MATCH(B$2,Data!$B$1:$K$1,FALSE),FALSE)="",#N/A,VLOOKUP($A109,Data!$B:$K,MATCH(B$2,Data!$B$1:$K$1,FALSE),FALSE))</f>
        <v>0.245</v>
      </c>
    </row>
    <row r="110" spans="1:2" x14ac:dyDescent="0.25">
      <c r="A110" s="2">
        <f>IF(ISBLANK(Data!B111),#N/A,Data!B111)</f>
        <v>44077</v>
      </c>
      <c r="B110" s="20">
        <f>IF(VLOOKUP($A110,Data!$B:$K,MATCH(B$2,Data!$B$1:$K$1,FALSE),FALSE)="",#N/A,VLOOKUP($A110,Data!$B:$K,MATCH(B$2,Data!$B$1:$K$1,FALSE),FALSE))</f>
        <v>0.25</v>
      </c>
    </row>
    <row r="111" spans="1:2" x14ac:dyDescent="0.25">
      <c r="A111" s="2">
        <f>IF(ISBLANK(Data!B112),#N/A,Data!B112)</f>
        <v>44076</v>
      </c>
      <c r="B111" s="20">
        <f>IF(VLOOKUP($A111,Data!$B:$K,MATCH(B$2,Data!$B$1:$K$1,FALSE),FALSE)="",#N/A,VLOOKUP($A111,Data!$B:$K,MATCH(B$2,Data!$B$1:$K$1,FALSE),FALSE))</f>
        <v>0.255</v>
      </c>
    </row>
    <row r="112" spans="1:2" x14ac:dyDescent="0.25">
      <c r="A112" s="2">
        <f>IF(ISBLANK(Data!B113),#N/A,Data!B113)</f>
        <v>44075</v>
      </c>
      <c r="B112" s="20">
        <f>IF(VLOOKUP($A112,Data!$B:$K,MATCH(B$2,Data!$B$1:$K$1,FALSE),FALSE)="",#N/A,VLOOKUP($A112,Data!$B:$K,MATCH(B$2,Data!$B$1:$K$1,FALSE),FALSE))</f>
        <v>0.25</v>
      </c>
    </row>
    <row r="113" spans="1:2" x14ac:dyDescent="0.25">
      <c r="A113" s="2">
        <f>IF(ISBLANK(Data!B114),#N/A,Data!B114)</f>
        <v>44074</v>
      </c>
      <c r="B113" s="20">
        <f>IF(VLOOKUP($A113,Data!$B:$K,MATCH(B$2,Data!$B$1:$K$1,FALSE),FALSE)="",#N/A,VLOOKUP($A113,Data!$B:$K,MATCH(B$2,Data!$B$1:$K$1,FALSE),FALSE))</f>
        <v>0.26</v>
      </c>
    </row>
    <row r="114" spans="1:2" x14ac:dyDescent="0.25">
      <c r="A114" s="2">
        <f>IF(ISBLANK(Data!B115),#N/A,Data!B115)</f>
        <v>44071</v>
      </c>
      <c r="B114" s="20">
        <f>IF(VLOOKUP($A114,Data!$B:$K,MATCH(B$2,Data!$B$1:$K$1,FALSE),FALSE)="",#N/A,VLOOKUP($A114,Data!$B:$K,MATCH(B$2,Data!$B$1:$K$1,FALSE),FALSE))</f>
        <v>0.26</v>
      </c>
    </row>
    <row r="115" spans="1:2" x14ac:dyDescent="0.25">
      <c r="A115" s="2">
        <f>IF(ISBLANK(Data!B116),#N/A,Data!B116)</f>
        <v>44070</v>
      </c>
      <c r="B115" s="20">
        <f>IF(VLOOKUP($A115,Data!$B:$K,MATCH(B$2,Data!$B$1:$K$1,FALSE),FALSE)="",#N/A,VLOOKUP($A115,Data!$B:$K,MATCH(B$2,Data!$B$1:$K$1,FALSE),FALSE))</f>
        <v>0.25</v>
      </c>
    </row>
    <row r="116" spans="1:2" x14ac:dyDescent="0.25">
      <c r="A116" s="2">
        <f>IF(ISBLANK(Data!B117),#N/A,Data!B117)</f>
        <v>44069</v>
      </c>
      <c r="B116" s="20">
        <f>IF(VLOOKUP($A116,Data!$B:$K,MATCH(B$2,Data!$B$1:$K$1,FALSE),FALSE)="",#N/A,VLOOKUP($A116,Data!$B:$K,MATCH(B$2,Data!$B$1:$K$1,FALSE),FALSE))</f>
        <v>0.255</v>
      </c>
    </row>
    <row r="117" spans="1:2" x14ac:dyDescent="0.25">
      <c r="A117" s="2">
        <f>IF(ISBLANK(Data!B118),#N/A,Data!B118)</f>
        <v>44068</v>
      </c>
      <c r="B117" s="20">
        <f>IF(VLOOKUP($A117,Data!$B:$K,MATCH(B$2,Data!$B$1:$K$1,FALSE),FALSE)="",#N/A,VLOOKUP($A117,Data!$B:$K,MATCH(B$2,Data!$B$1:$K$1,FALSE),FALSE))</f>
        <v>0.25</v>
      </c>
    </row>
    <row r="118" spans="1:2" x14ac:dyDescent="0.25">
      <c r="A118" s="2">
        <f>IF(ISBLANK(Data!B119),#N/A,Data!B119)</f>
        <v>44067</v>
      </c>
      <c r="B118" s="20">
        <f>IF(VLOOKUP($A118,Data!$B:$K,MATCH(B$2,Data!$B$1:$K$1,FALSE),FALSE)="",#N/A,VLOOKUP($A118,Data!$B:$K,MATCH(B$2,Data!$B$1:$K$1,FALSE),FALSE))</f>
        <v>0.26500000000000001</v>
      </c>
    </row>
    <row r="119" spans="1:2" x14ac:dyDescent="0.25">
      <c r="A119" s="2">
        <f>IF(ISBLANK(Data!B120),#N/A,Data!B120)</f>
        <v>44064</v>
      </c>
      <c r="B119" s="20">
        <f>IF(VLOOKUP($A119,Data!$B:$K,MATCH(B$2,Data!$B$1:$K$1,FALSE),FALSE)="",#N/A,VLOOKUP($A119,Data!$B:$K,MATCH(B$2,Data!$B$1:$K$1,FALSE),FALSE))</f>
        <v>0.26</v>
      </c>
    </row>
    <row r="120" spans="1:2" x14ac:dyDescent="0.25">
      <c r="A120" s="2">
        <f>IF(ISBLANK(Data!B121),#N/A,Data!B121)</f>
        <v>44063</v>
      </c>
      <c r="B120" s="20">
        <f>IF(VLOOKUP($A120,Data!$B:$K,MATCH(B$2,Data!$B$1:$K$1,FALSE),FALSE)="",#N/A,VLOOKUP($A120,Data!$B:$K,MATCH(B$2,Data!$B$1:$K$1,FALSE),FALSE))</f>
        <v>0.26</v>
      </c>
    </row>
    <row r="121" spans="1:2" x14ac:dyDescent="0.25">
      <c r="A121" s="2">
        <f>IF(ISBLANK(Data!B122),#N/A,Data!B122)</f>
        <v>44062</v>
      </c>
      <c r="B121" s="20">
        <f>IF(VLOOKUP($A121,Data!$B:$K,MATCH(B$2,Data!$B$1:$K$1,FALSE),FALSE)="",#N/A,VLOOKUP($A121,Data!$B:$K,MATCH(B$2,Data!$B$1:$K$1,FALSE),FALSE))</f>
        <v>0.27</v>
      </c>
    </row>
    <row r="122" spans="1:2" x14ac:dyDescent="0.25">
      <c r="A122" s="2">
        <f>IF(ISBLANK(Data!B123),#N/A,Data!B123)</f>
        <v>44061</v>
      </c>
      <c r="B122" s="20">
        <f>IF(VLOOKUP($A122,Data!$B:$K,MATCH(B$2,Data!$B$1:$K$1,FALSE),FALSE)="",#N/A,VLOOKUP($A122,Data!$B:$K,MATCH(B$2,Data!$B$1:$K$1,FALSE),FALSE))</f>
        <v>0.26500000000000001</v>
      </c>
    </row>
    <row r="123" spans="1:2" x14ac:dyDescent="0.25">
      <c r="A123" s="2">
        <f>IF(ISBLANK(Data!B124),#N/A,Data!B124)</f>
        <v>44060</v>
      </c>
      <c r="B123" s="20">
        <f>IF(VLOOKUP($A123,Data!$B:$K,MATCH(B$2,Data!$B$1:$K$1,FALSE),FALSE)="",#N/A,VLOOKUP($A123,Data!$B:$K,MATCH(B$2,Data!$B$1:$K$1,FALSE),FALSE))</f>
        <v>0.27</v>
      </c>
    </row>
    <row r="124" spans="1:2" x14ac:dyDescent="0.25">
      <c r="A124" s="2">
        <f>IF(ISBLANK(Data!B125),#N/A,Data!B125)</f>
        <v>44057</v>
      </c>
      <c r="B124" s="20">
        <f>IF(VLOOKUP($A124,Data!$B:$K,MATCH(B$2,Data!$B$1:$K$1,FALSE),FALSE)="",#N/A,VLOOKUP($A124,Data!$B:$K,MATCH(B$2,Data!$B$1:$K$1,FALSE),FALSE))</f>
        <v>0.26500000000000001</v>
      </c>
    </row>
    <row r="125" spans="1:2" x14ac:dyDescent="0.25">
      <c r="A125" s="2">
        <f>IF(ISBLANK(Data!B126),#N/A,Data!B126)</f>
        <v>44056</v>
      </c>
      <c r="B125" s="20">
        <f>IF(VLOOKUP($A125,Data!$B:$K,MATCH(B$2,Data!$B$1:$K$1,FALSE),FALSE)="",#N/A,VLOOKUP($A125,Data!$B:$K,MATCH(B$2,Data!$B$1:$K$1,FALSE),FALSE))</f>
        <v>0.26500000000000001</v>
      </c>
    </row>
    <row r="126" spans="1:2" x14ac:dyDescent="0.25">
      <c r="A126" s="2">
        <f>IF(ISBLANK(Data!B127),#N/A,Data!B127)</f>
        <v>44055</v>
      </c>
      <c r="B126" s="20">
        <f>IF(VLOOKUP($A126,Data!$B:$K,MATCH(B$2,Data!$B$1:$K$1,FALSE),FALSE)="",#N/A,VLOOKUP($A126,Data!$B:$K,MATCH(B$2,Data!$B$1:$K$1,FALSE),FALSE))</f>
        <v>0.26</v>
      </c>
    </row>
    <row r="127" spans="1:2" x14ac:dyDescent="0.25">
      <c r="A127" s="2">
        <f>IF(ISBLANK(Data!B128),#N/A,Data!B128)</f>
        <v>44054</v>
      </c>
      <c r="B127" s="20">
        <f>IF(VLOOKUP($A127,Data!$B:$K,MATCH(B$2,Data!$B$1:$K$1,FALSE),FALSE)="",#N/A,VLOOKUP($A127,Data!$B:$K,MATCH(B$2,Data!$B$1:$K$1,FALSE),FALSE))</f>
        <v>0.26</v>
      </c>
    </row>
    <row r="128" spans="1:2" x14ac:dyDescent="0.25">
      <c r="A128" s="2">
        <f>IF(ISBLANK(Data!B129),#N/A,Data!B129)</f>
        <v>44053</v>
      </c>
      <c r="B128" s="20">
        <f>IF(VLOOKUP($A128,Data!$B:$K,MATCH(B$2,Data!$B$1:$K$1,FALSE),FALSE)="",#N/A,VLOOKUP($A128,Data!$B:$K,MATCH(B$2,Data!$B$1:$K$1,FALSE),FALSE))</f>
        <v>0.255</v>
      </c>
    </row>
    <row r="129" spans="1:2" x14ac:dyDescent="0.25">
      <c r="A129" s="2">
        <f>IF(ISBLANK(Data!B130),#N/A,Data!B130)</f>
        <v>44050</v>
      </c>
      <c r="B129" s="20">
        <f>IF(VLOOKUP($A129,Data!$B:$K,MATCH(B$2,Data!$B$1:$K$1,FALSE),FALSE)="",#N/A,VLOOKUP($A129,Data!$B:$K,MATCH(B$2,Data!$B$1:$K$1,FALSE),FALSE))</f>
        <v>0.255</v>
      </c>
    </row>
    <row r="130" spans="1:2" x14ac:dyDescent="0.25">
      <c r="A130" s="2">
        <f>IF(ISBLANK(Data!B131),#N/A,Data!B131)</f>
        <v>44049</v>
      </c>
      <c r="B130" s="20">
        <f>IF(VLOOKUP($A130,Data!$B:$K,MATCH(B$2,Data!$B$1:$K$1,FALSE),FALSE)="",#N/A,VLOOKUP($A130,Data!$B:$K,MATCH(B$2,Data!$B$1:$K$1,FALSE),FALSE))</f>
        <v>0.255</v>
      </c>
    </row>
    <row r="131" spans="1:2" x14ac:dyDescent="0.25">
      <c r="A131" s="2">
        <f>IF(ISBLANK(Data!B132),#N/A,Data!B132)</f>
        <v>44048</v>
      </c>
      <c r="B131" s="20">
        <f>IF(VLOOKUP($A131,Data!$B:$K,MATCH(B$2,Data!$B$1:$K$1,FALSE),FALSE)="",#N/A,VLOOKUP($A131,Data!$B:$K,MATCH(B$2,Data!$B$1:$K$1,FALSE),FALSE))</f>
        <v>0.255</v>
      </c>
    </row>
    <row r="132" spans="1:2" x14ac:dyDescent="0.25">
      <c r="A132" s="2">
        <f>IF(ISBLANK(Data!B133),#N/A,Data!B133)</f>
        <v>44047</v>
      </c>
      <c r="B132" s="20">
        <f>IF(VLOOKUP($A132,Data!$B:$K,MATCH(B$2,Data!$B$1:$K$1,FALSE),FALSE)="",#N/A,VLOOKUP($A132,Data!$B:$K,MATCH(B$2,Data!$B$1:$K$1,FALSE),FALSE))</f>
        <v>0.26</v>
      </c>
    </row>
    <row r="133" spans="1:2" x14ac:dyDescent="0.25">
      <c r="A133" s="2">
        <f>IF(ISBLANK(Data!B134),#N/A,Data!B134)</f>
        <v>44043</v>
      </c>
      <c r="B133" s="20">
        <f>IF(VLOOKUP($A133,Data!$B:$K,MATCH(B$2,Data!$B$1:$K$1,FALSE),FALSE)="",#N/A,VLOOKUP($A133,Data!$B:$K,MATCH(B$2,Data!$B$1:$K$1,FALSE),FALSE))</f>
        <v>0.26500000000000001</v>
      </c>
    </row>
    <row r="134" spans="1:2" x14ac:dyDescent="0.25">
      <c r="A134" s="2">
        <f>IF(ISBLANK(Data!B135),#N/A,Data!B135)</f>
        <v>44042</v>
      </c>
      <c r="B134" s="20">
        <f>IF(VLOOKUP($A134,Data!$B:$K,MATCH(B$2,Data!$B$1:$K$1,FALSE),FALSE)="",#N/A,VLOOKUP($A134,Data!$B:$K,MATCH(B$2,Data!$B$1:$K$1,FALSE),FALSE))</f>
        <v>0.26500000000000001</v>
      </c>
    </row>
    <row r="135" spans="1:2" x14ac:dyDescent="0.25">
      <c r="A135" s="2">
        <f>IF(ISBLANK(Data!B136),#N/A,Data!B136)</f>
        <v>44041</v>
      </c>
      <c r="B135" s="20">
        <f>IF(VLOOKUP($A135,Data!$B:$K,MATCH(B$2,Data!$B$1:$K$1,FALSE),FALSE)="",#N/A,VLOOKUP($A135,Data!$B:$K,MATCH(B$2,Data!$B$1:$K$1,FALSE),FALSE))</f>
        <v>0.26500000000000001</v>
      </c>
    </row>
    <row r="136" spans="1:2" x14ac:dyDescent="0.25">
      <c r="A136" s="2">
        <f>IF(ISBLANK(Data!B137),#N/A,Data!B137)</f>
        <v>44040</v>
      </c>
      <c r="B136" s="20">
        <f>IF(VLOOKUP($A136,Data!$B:$K,MATCH(B$2,Data!$B$1:$K$1,FALSE),FALSE)="",#N/A,VLOOKUP($A136,Data!$B:$K,MATCH(B$2,Data!$B$1:$K$1,FALSE),FALSE))</f>
        <v>0.27</v>
      </c>
    </row>
    <row r="137" spans="1:2" x14ac:dyDescent="0.25">
      <c r="A137" s="2">
        <f>IF(ISBLANK(Data!B138),#N/A,Data!B138)</f>
        <v>44039</v>
      </c>
      <c r="B137" s="20">
        <f>IF(VLOOKUP($A137,Data!$B:$K,MATCH(B$2,Data!$B$1:$K$1,FALSE),FALSE)="",#N/A,VLOOKUP($A137,Data!$B:$K,MATCH(B$2,Data!$B$1:$K$1,FALSE),FALSE))</f>
        <v>0.27500000000000002</v>
      </c>
    </row>
    <row r="138" spans="1:2" x14ac:dyDescent="0.25">
      <c r="A138" s="2">
        <f>IF(ISBLANK(Data!B139),#N/A,Data!B139)</f>
        <v>44036</v>
      </c>
      <c r="B138" s="20">
        <f>IF(VLOOKUP($A138,Data!$B:$K,MATCH(B$2,Data!$B$1:$K$1,FALSE),FALSE)="",#N/A,VLOOKUP($A138,Data!$B:$K,MATCH(B$2,Data!$B$1:$K$1,FALSE),FALSE))</f>
        <v>0.26500000000000001</v>
      </c>
    </row>
    <row r="139" spans="1:2" x14ac:dyDescent="0.25">
      <c r="A139" s="2">
        <f>IF(ISBLANK(Data!B140),#N/A,Data!B140)</f>
        <v>44035</v>
      </c>
      <c r="B139" s="20">
        <f>IF(VLOOKUP($A139,Data!$B:$K,MATCH(B$2,Data!$B$1:$K$1,FALSE),FALSE)="",#N/A,VLOOKUP($A139,Data!$B:$K,MATCH(B$2,Data!$B$1:$K$1,FALSE),FALSE))</f>
        <v>0.27</v>
      </c>
    </row>
    <row r="140" spans="1:2" x14ac:dyDescent="0.25">
      <c r="A140" s="2">
        <f>IF(ISBLANK(Data!B141),#N/A,Data!B141)</f>
        <v>44034</v>
      </c>
      <c r="B140" s="20">
        <f>IF(VLOOKUP($A140,Data!$B:$K,MATCH(B$2,Data!$B$1:$K$1,FALSE),FALSE)="",#N/A,VLOOKUP($A140,Data!$B:$K,MATCH(B$2,Data!$B$1:$K$1,FALSE),FALSE))</f>
        <v>0.27500000000000002</v>
      </c>
    </row>
    <row r="141" spans="1:2" x14ac:dyDescent="0.25">
      <c r="A141" s="2">
        <f>IF(ISBLANK(Data!B142),#N/A,Data!B142)</f>
        <v>44033</v>
      </c>
      <c r="B141" s="20">
        <f>IF(VLOOKUP($A141,Data!$B:$K,MATCH(B$2,Data!$B$1:$K$1,FALSE),FALSE)="",#N/A,VLOOKUP($A141,Data!$B:$K,MATCH(B$2,Data!$B$1:$K$1,FALSE),FALSE))</f>
        <v>0.26</v>
      </c>
    </row>
    <row r="142" spans="1:2" x14ac:dyDescent="0.25">
      <c r="A142" s="2">
        <f>IF(ISBLANK(Data!B143),#N/A,Data!B143)</f>
        <v>44032</v>
      </c>
      <c r="B142" s="20">
        <f>IF(VLOOKUP($A142,Data!$B:$K,MATCH(B$2,Data!$B$1:$K$1,FALSE),FALSE)="",#N/A,VLOOKUP($A142,Data!$B:$K,MATCH(B$2,Data!$B$1:$K$1,FALSE),FALSE))</f>
        <v>0.26</v>
      </c>
    </row>
    <row r="143" spans="1:2" x14ac:dyDescent="0.25">
      <c r="A143" s="2">
        <f>IF(ISBLANK(Data!B144),#N/A,Data!B144)</f>
        <v>44029</v>
      </c>
      <c r="B143" s="20">
        <f>IF(VLOOKUP($A143,Data!$B:$K,MATCH(B$2,Data!$B$1:$K$1,FALSE),FALSE)="",#N/A,VLOOKUP($A143,Data!$B:$K,MATCH(B$2,Data!$B$1:$K$1,FALSE),FALSE))</f>
        <v>0.26500000000000001</v>
      </c>
    </row>
    <row r="144" spans="1:2" x14ac:dyDescent="0.25">
      <c r="A144" s="2">
        <f>IF(ISBLANK(Data!B145),#N/A,Data!B145)</f>
        <v>44028</v>
      </c>
      <c r="B144" s="20">
        <f>IF(VLOOKUP($A144,Data!$B:$K,MATCH(B$2,Data!$B$1:$K$1,FALSE),FALSE)="",#N/A,VLOOKUP($A144,Data!$B:$K,MATCH(B$2,Data!$B$1:$K$1,FALSE),FALSE))</f>
        <v>0.26</v>
      </c>
    </row>
    <row r="145" spans="1:2" x14ac:dyDescent="0.25">
      <c r="A145" s="2">
        <f>IF(ISBLANK(Data!B146),#N/A,Data!B146)</f>
        <v>44027</v>
      </c>
      <c r="B145" s="20">
        <f>IF(VLOOKUP($A145,Data!$B:$K,MATCH(B$2,Data!$B$1:$K$1,FALSE),FALSE)="",#N/A,VLOOKUP($A145,Data!$B:$K,MATCH(B$2,Data!$B$1:$K$1,FALSE),FALSE))</f>
        <v>0.26500000000000001</v>
      </c>
    </row>
    <row r="146" spans="1:2" x14ac:dyDescent="0.25">
      <c r="A146" s="2">
        <f>IF(ISBLANK(Data!B147),#N/A,Data!B147)</f>
        <v>44026</v>
      </c>
      <c r="B146" s="20">
        <f>IF(VLOOKUP($A146,Data!$B:$K,MATCH(B$2,Data!$B$1:$K$1,FALSE),FALSE)="",#N/A,VLOOKUP($A146,Data!$B:$K,MATCH(B$2,Data!$B$1:$K$1,FALSE),FALSE))</f>
        <v>0.26500000000000001</v>
      </c>
    </row>
    <row r="147" spans="1:2" x14ac:dyDescent="0.25">
      <c r="A147" s="2">
        <f>IF(ISBLANK(Data!B148),#N/A,Data!B148)</f>
        <v>44025</v>
      </c>
      <c r="B147" s="20">
        <f>IF(VLOOKUP($A147,Data!$B:$K,MATCH(B$2,Data!$B$1:$K$1,FALSE),FALSE)="",#N/A,VLOOKUP($A147,Data!$B:$K,MATCH(B$2,Data!$B$1:$K$1,FALSE),FALSE))</f>
        <v>0.255</v>
      </c>
    </row>
    <row r="148" spans="1:2" x14ac:dyDescent="0.25">
      <c r="A148" s="2">
        <f>IF(ISBLANK(Data!B149),#N/A,Data!B149)</f>
        <v>44022</v>
      </c>
      <c r="B148" s="20">
        <f>IF(VLOOKUP($A148,Data!$B:$K,MATCH(B$2,Data!$B$1:$K$1,FALSE),FALSE)="",#N/A,VLOOKUP($A148,Data!$B:$K,MATCH(B$2,Data!$B$1:$K$1,FALSE),FALSE))</f>
        <v>0.245</v>
      </c>
    </row>
    <row r="149" spans="1:2" x14ac:dyDescent="0.25">
      <c r="A149" s="2">
        <f>IF(ISBLANK(Data!B150),#N/A,Data!B150)</f>
        <v>44021</v>
      </c>
      <c r="B149" s="20">
        <f>IF(VLOOKUP($A149,Data!$B:$K,MATCH(B$2,Data!$B$1:$K$1,FALSE),FALSE)="",#N/A,VLOOKUP($A149,Data!$B:$K,MATCH(B$2,Data!$B$1:$K$1,FALSE),FALSE))</f>
        <v>0.25</v>
      </c>
    </row>
    <row r="150" spans="1:2" x14ac:dyDescent="0.25">
      <c r="A150" s="2">
        <f>IF(ISBLANK(Data!B151),#N/A,Data!B151)</f>
        <v>44020</v>
      </c>
      <c r="B150" s="20">
        <f>IF(VLOOKUP($A150,Data!$B:$K,MATCH(B$2,Data!$B$1:$K$1,FALSE),FALSE)="",#N/A,VLOOKUP($A150,Data!$B:$K,MATCH(B$2,Data!$B$1:$K$1,FALSE),FALSE))</f>
        <v>0.245</v>
      </c>
    </row>
    <row r="151" spans="1:2" x14ac:dyDescent="0.25">
      <c r="A151" s="2">
        <f>IF(ISBLANK(Data!B152),#N/A,Data!B152)</f>
        <v>44019</v>
      </c>
      <c r="B151" s="20">
        <f>IF(VLOOKUP($A151,Data!$B:$K,MATCH(B$2,Data!$B$1:$K$1,FALSE),FALSE)="",#N/A,VLOOKUP($A151,Data!$B:$K,MATCH(B$2,Data!$B$1:$K$1,FALSE),FALSE))</f>
        <v>0.25</v>
      </c>
    </row>
    <row r="152" spans="1:2" x14ac:dyDescent="0.25">
      <c r="A152" s="2">
        <f>IF(ISBLANK(Data!B153),#N/A,Data!B153)</f>
        <v>44018</v>
      </c>
      <c r="B152" s="20">
        <f>IF(VLOOKUP($A152,Data!$B:$K,MATCH(B$2,Data!$B$1:$K$1,FALSE),FALSE)="",#N/A,VLOOKUP($A152,Data!$B:$K,MATCH(B$2,Data!$B$1:$K$1,FALSE),FALSE))</f>
        <v>0.255</v>
      </c>
    </row>
    <row r="153" spans="1:2" x14ac:dyDescent="0.25">
      <c r="A153" s="2">
        <f>IF(ISBLANK(Data!B154),#N/A,Data!B154)</f>
        <v>44015</v>
      </c>
      <c r="B153" s="20">
        <f>IF(VLOOKUP($A153,Data!$B:$K,MATCH(B$2,Data!$B$1:$K$1,FALSE),FALSE)="",#N/A,VLOOKUP($A153,Data!$B:$K,MATCH(B$2,Data!$B$1:$K$1,FALSE),FALSE))</f>
        <v>0.25</v>
      </c>
    </row>
    <row r="154" spans="1:2" x14ac:dyDescent="0.25">
      <c r="A154" s="2">
        <f>IF(ISBLANK(Data!B155),#N/A,Data!B155)</f>
        <v>44014</v>
      </c>
      <c r="B154" s="20">
        <f>IF(VLOOKUP($A154,Data!$B:$K,MATCH(B$2,Data!$B$1:$K$1,FALSE),FALSE)="",#N/A,VLOOKUP($A154,Data!$B:$K,MATCH(B$2,Data!$B$1:$K$1,FALSE),FALSE))</f>
        <v>0.245</v>
      </c>
    </row>
    <row r="155" spans="1:2" x14ac:dyDescent="0.25">
      <c r="A155" s="2">
        <f>IF(ISBLANK(Data!B156),#N/A,Data!B156)</f>
        <v>44013</v>
      </c>
      <c r="B155" s="20">
        <f>IF(VLOOKUP($A155,Data!$B:$K,MATCH(B$2,Data!$B$1:$K$1,FALSE),FALSE)="",#N/A,VLOOKUP($A155,Data!$B:$K,MATCH(B$2,Data!$B$1:$K$1,FALSE),FALSE))</f>
        <v>0.255</v>
      </c>
    </row>
    <row r="156" spans="1:2" x14ac:dyDescent="0.25">
      <c r="A156" s="2">
        <f>IF(ISBLANK(Data!B157),#N/A,Data!B157)</f>
        <v>44012</v>
      </c>
      <c r="B156" s="20">
        <f>IF(VLOOKUP($A156,Data!$B:$K,MATCH(B$2,Data!$B$1:$K$1,FALSE),FALSE)="",#N/A,VLOOKUP($A156,Data!$B:$K,MATCH(B$2,Data!$B$1:$K$1,FALSE),FALSE))</f>
        <v>0.25</v>
      </c>
    </row>
    <row r="157" spans="1:2" x14ac:dyDescent="0.25">
      <c r="A157" s="2">
        <f>IF(ISBLANK(Data!B158),#N/A,Data!B158)</f>
        <v>44011</v>
      </c>
      <c r="B157" s="20">
        <f>IF(VLOOKUP($A157,Data!$B:$K,MATCH(B$2,Data!$B$1:$K$1,FALSE),FALSE)="",#N/A,VLOOKUP($A157,Data!$B:$K,MATCH(B$2,Data!$B$1:$K$1,FALSE),FALSE))</f>
        <v>0.25</v>
      </c>
    </row>
    <row r="158" spans="1:2" x14ac:dyDescent="0.25">
      <c r="A158" s="2">
        <f>IF(ISBLANK(Data!B159),#N/A,Data!B159)</f>
        <v>44008</v>
      </c>
      <c r="B158" s="20">
        <f>IF(VLOOKUP($A158,Data!$B:$K,MATCH(B$2,Data!$B$1:$K$1,FALSE),FALSE)="",#N/A,VLOOKUP($A158,Data!$B:$K,MATCH(B$2,Data!$B$1:$K$1,FALSE),FALSE))</f>
        <v>0.245</v>
      </c>
    </row>
    <row r="159" spans="1:2" x14ac:dyDescent="0.25">
      <c r="A159" s="2">
        <f>IF(ISBLANK(Data!B160),#N/A,Data!B160)</f>
        <v>44007</v>
      </c>
      <c r="B159" s="20">
        <f>IF(VLOOKUP($A159,Data!$B:$K,MATCH(B$2,Data!$B$1:$K$1,FALSE),FALSE)="",#N/A,VLOOKUP($A159,Data!$B:$K,MATCH(B$2,Data!$B$1:$K$1,FALSE),FALSE))</f>
        <v>0.25</v>
      </c>
    </row>
    <row r="160" spans="1:2" x14ac:dyDescent="0.25">
      <c r="A160" s="2">
        <f>IF(ISBLANK(Data!B161),#N/A,Data!B161)</f>
        <v>44006</v>
      </c>
      <c r="B160" s="20">
        <f>IF(VLOOKUP($A160,Data!$B:$K,MATCH(B$2,Data!$B$1:$K$1,FALSE),FALSE)="",#N/A,VLOOKUP($A160,Data!$B:$K,MATCH(B$2,Data!$B$1:$K$1,FALSE),FALSE))</f>
        <v>0.25</v>
      </c>
    </row>
    <row r="161" spans="1:2" x14ac:dyDescent="0.25">
      <c r="A161" s="2">
        <f>IF(ISBLANK(Data!B162),#N/A,Data!B162)</f>
        <v>44005</v>
      </c>
      <c r="B161" s="20">
        <f>IF(VLOOKUP($A161,Data!$B:$K,MATCH(B$2,Data!$B$1:$K$1,FALSE),FALSE)="",#N/A,VLOOKUP($A161,Data!$B:$K,MATCH(B$2,Data!$B$1:$K$1,FALSE),FALSE))</f>
        <v>0.255</v>
      </c>
    </row>
    <row r="162" spans="1:2" x14ac:dyDescent="0.25">
      <c r="A162" s="2">
        <f>IF(ISBLANK(Data!B163),#N/A,Data!B163)</f>
        <v>44004</v>
      </c>
      <c r="B162" s="20">
        <f>IF(VLOOKUP($A162,Data!$B:$K,MATCH(B$2,Data!$B$1:$K$1,FALSE),FALSE)="",#N/A,VLOOKUP($A162,Data!$B:$K,MATCH(B$2,Data!$B$1:$K$1,FALSE),FALSE))</f>
        <v>0.26</v>
      </c>
    </row>
    <row r="163" spans="1:2" x14ac:dyDescent="0.25">
      <c r="A163" s="2">
        <f>IF(ISBLANK(Data!B164),#N/A,Data!B164)</f>
        <v>44001</v>
      </c>
      <c r="B163" s="20">
        <f>IF(VLOOKUP($A163,Data!$B:$K,MATCH(B$2,Data!$B$1:$K$1,FALSE),FALSE)="",#N/A,VLOOKUP($A163,Data!$B:$K,MATCH(B$2,Data!$B$1:$K$1,FALSE),FALSE))</f>
        <v>0.26</v>
      </c>
    </row>
    <row r="164" spans="1:2" x14ac:dyDescent="0.25">
      <c r="A164" s="2">
        <f>IF(ISBLANK(Data!B165),#N/A,Data!B165)</f>
        <v>44000</v>
      </c>
      <c r="B164" s="20">
        <f>IF(VLOOKUP($A164,Data!$B:$K,MATCH(B$2,Data!$B$1:$K$1,FALSE),FALSE)="",#N/A,VLOOKUP($A164,Data!$B:$K,MATCH(B$2,Data!$B$1:$K$1,FALSE),FALSE))</f>
        <v>0.255</v>
      </c>
    </row>
    <row r="165" spans="1:2" x14ac:dyDescent="0.25">
      <c r="A165" s="2">
        <f>IF(ISBLANK(Data!B166),#N/A,Data!B166)</f>
        <v>43999</v>
      </c>
      <c r="B165" s="20">
        <f>IF(VLOOKUP($A165,Data!$B:$K,MATCH(B$2,Data!$B$1:$K$1,FALSE),FALSE)="",#N/A,VLOOKUP($A165,Data!$B:$K,MATCH(B$2,Data!$B$1:$K$1,FALSE),FALSE))</f>
        <v>0.26500000000000001</v>
      </c>
    </row>
    <row r="166" spans="1:2" x14ac:dyDescent="0.25">
      <c r="A166" s="2">
        <f>IF(ISBLANK(Data!B167),#N/A,Data!B167)</f>
        <v>43998</v>
      </c>
      <c r="B166" s="20">
        <f>IF(VLOOKUP($A166,Data!$B:$K,MATCH(B$2,Data!$B$1:$K$1,FALSE),FALSE)="",#N/A,VLOOKUP($A166,Data!$B:$K,MATCH(B$2,Data!$B$1:$K$1,FALSE),FALSE))</f>
        <v>0.26</v>
      </c>
    </row>
    <row r="167" spans="1:2" x14ac:dyDescent="0.25">
      <c r="A167" s="2">
        <f>IF(ISBLANK(Data!B168),#N/A,Data!B168)</f>
        <v>43997</v>
      </c>
      <c r="B167" s="20">
        <f>IF(VLOOKUP($A167,Data!$B:$K,MATCH(B$2,Data!$B$1:$K$1,FALSE),FALSE)="",#N/A,VLOOKUP($A167,Data!$B:$K,MATCH(B$2,Data!$B$1:$K$1,FALSE),FALSE))</f>
        <v>0.26</v>
      </c>
    </row>
    <row r="168" spans="1:2" x14ac:dyDescent="0.25">
      <c r="A168" s="2">
        <f>IF(ISBLANK(Data!B169),#N/A,Data!B169)</f>
        <v>43994</v>
      </c>
      <c r="B168" s="20">
        <f>IF(VLOOKUP($A168,Data!$B:$K,MATCH(B$2,Data!$B$1:$K$1,FALSE),FALSE)="",#N/A,VLOOKUP($A168,Data!$B:$K,MATCH(B$2,Data!$B$1:$K$1,FALSE),FALSE))</f>
        <v>0.27</v>
      </c>
    </row>
    <row r="169" spans="1:2" x14ac:dyDescent="0.25">
      <c r="A169" s="2">
        <f>IF(ISBLANK(Data!B170),#N/A,Data!B170)</f>
        <v>43993</v>
      </c>
      <c r="B169" s="20">
        <f>IF(VLOOKUP($A169,Data!$B:$K,MATCH(B$2,Data!$B$1:$K$1,FALSE),FALSE)="",#N/A,VLOOKUP($A169,Data!$B:$K,MATCH(B$2,Data!$B$1:$K$1,FALSE),FALSE))</f>
        <v>0.27</v>
      </c>
    </row>
    <row r="170" spans="1:2" x14ac:dyDescent="0.25">
      <c r="A170" s="2">
        <f>IF(ISBLANK(Data!B171),#N/A,Data!B171)</f>
        <v>43992</v>
      </c>
      <c r="B170" s="20">
        <f>IF(VLOOKUP($A170,Data!$B:$K,MATCH(B$2,Data!$B$1:$K$1,FALSE),FALSE)="",#N/A,VLOOKUP($A170,Data!$B:$K,MATCH(B$2,Data!$B$1:$K$1,FALSE),FALSE))</f>
        <v>0.28499999999999998</v>
      </c>
    </row>
    <row r="171" spans="1:2" x14ac:dyDescent="0.25">
      <c r="A171" s="2">
        <f>IF(ISBLANK(Data!B172),#N/A,Data!B172)</f>
        <v>43991</v>
      </c>
      <c r="B171" s="20">
        <f>IF(VLOOKUP($A171,Data!$B:$K,MATCH(B$2,Data!$B$1:$K$1,FALSE),FALSE)="",#N/A,VLOOKUP($A171,Data!$B:$K,MATCH(B$2,Data!$B$1:$K$1,FALSE),FALSE))</f>
        <v>0.28000000000000003</v>
      </c>
    </row>
    <row r="172" spans="1:2" x14ac:dyDescent="0.25">
      <c r="A172" s="2">
        <f>IF(ISBLANK(Data!B173),#N/A,Data!B173)</f>
        <v>43987</v>
      </c>
      <c r="B172" s="20">
        <f>IF(VLOOKUP($A172,Data!$B:$K,MATCH(B$2,Data!$B$1:$K$1,FALSE),FALSE)="",#N/A,VLOOKUP($A172,Data!$B:$K,MATCH(B$2,Data!$B$1:$K$1,FALSE),FALSE))</f>
        <v>0.28999999999999998</v>
      </c>
    </row>
    <row r="173" spans="1:2" x14ac:dyDescent="0.25">
      <c r="A173" s="2">
        <f>IF(ISBLANK(Data!B174),#N/A,Data!B174)</f>
        <v>43986</v>
      </c>
      <c r="B173" s="20">
        <f>IF(VLOOKUP($A173,Data!$B:$K,MATCH(B$2,Data!$B$1:$K$1,FALSE),FALSE)="",#N/A,VLOOKUP($A173,Data!$B:$K,MATCH(B$2,Data!$B$1:$K$1,FALSE),FALSE))</f>
        <v>0.28499999999999998</v>
      </c>
    </row>
    <row r="174" spans="1:2" x14ac:dyDescent="0.25">
      <c r="A174" s="2">
        <f>IF(ISBLANK(Data!B175),#N/A,Data!B175)</f>
        <v>43985</v>
      </c>
      <c r="B174" s="20">
        <f>IF(VLOOKUP($A174,Data!$B:$K,MATCH(B$2,Data!$B$1:$K$1,FALSE),FALSE)="",#N/A,VLOOKUP($A174,Data!$B:$K,MATCH(B$2,Data!$B$1:$K$1,FALSE),FALSE))</f>
        <v>0.27500000000000002</v>
      </c>
    </row>
    <row r="175" spans="1:2" x14ac:dyDescent="0.25">
      <c r="A175" s="2">
        <f>IF(ISBLANK(Data!B176),#N/A,Data!B176)</f>
        <v>43984</v>
      </c>
      <c r="B175" s="20">
        <f>IF(VLOOKUP($A175,Data!$B:$K,MATCH(B$2,Data!$B$1:$K$1,FALSE),FALSE)="",#N/A,VLOOKUP($A175,Data!$B:$K,MATCH(B$2,Data!$B$1:$K$1,FALSE),FALSE))</f>
        <v>0.27</v>
      </c>
    </row>
    <row r="176" spans="1:2" x14ac:dyDescent="0.25">
      <c r="A176" s="2">
        <f>IF(ISBLANK(Data!B177),#N/A,Data!B177)</f>
        <v>43983</v>
      </c>
      <c r="B176" s="20">
        <f>IF(VLOOKUP($A176,Data!$B:$K,MATCH(B$2,Data!$B$1:$K$1,FALSE),FALSE)="",#N/A,VLOOKUP($A176,Data!$B:$K,MATCH(B$2,Data!$B$1:$K$1,FALSE),FALSE))</f>
        <v>0.26500000000000001</v>
      </c>
    </row>
    <row r="177" spans="1:2" x14ac:dyDescent="0.25">
      <c r="A177" s="2">
        <f>IF(ISBLANK(Data!B178),#N/A,Data!B178)</f>
        <v>43980</v>
      </c>
      <c r="B177" s="20">
        <f>IF(VLOOKUP($A177,Data!$B:$K,MATCH(B$2,Data!$B$1:$K$1,FALSE),FALSE)="",#N/A,VLOOKUP($A177,Data!$B:$K,MATCH(B$2,Data!$B$1:$K$1,FALSE),FALSE))</f>
        <v>0.26500000000000001</v>
      </c>
    </row>
    <row r="178" spans="1:2" x14ac:dyDescent="0.25">
      <c r="A178" s="2">
        <f>IF(ISBLANK(Data!B179),#N/A,Data!B179)</f>
        <v>43979</v>
      </c>
      <c r="B178" s="20">
        <f>IF(VLOOKUP($A178,Data!$B:$K,MATCH(B$2,Data!$B$1:$K$1,FALSE),FALSE)="",#N/A,VLOOKUP($A178,Data!$B:$K,MATCH(B$2,Data!$B$1:$K$1,FALSE),FALSE))</f>
        <v>0.26500000000000001</v>
      </c>
    </row>
    <row r="179" spans="1:2" x14ac:dyDescent="0.25">
      <c r="A179" s="2">
        <f>IF(ISBLANK(Data!B180),#N/A,Data!B180)</f>
        <v>43978</v>
      </c>
      <c r="B179" s="20">
        <f>IF(VLOOKUP($A179,Data!$B:$K,MATCH(B$2,Data!$B$1:$K$1,FALSE),FALSE)="",#N/A,VLOOKUP($A179,Data!$B:$K,MATCH(B$2,Data!$B$1:$K$1,FALSE),FALSE))</f>
        <v>0.26</v>
      </c>
    </row>
    <row r="180" spans="1:2" x14ac:dyDescent="0.25">
      <c r="A180" s="2">
        <f>IF(ISBLANK(Data!B181),#N/A,Data!B181)</f>
        <v>43977</v>
      </c>
      <c r="B180" s="20">
        <f>IF(VLOOKUP($A180,Data!$B:$K,MATCH(B$2,Data!$B$1:$K$1,FALSE),FALSE)="",#N/A,VLOOKUP($A180,Data!$B:$K,MATCH(B$2,Data!$B$1:$K$1,FALSE),FALSE))</f>
        <v>0.26500000000000001</v>
      </c>
    </row>
    <row r="181" spans="1:2" x14ac:dyDescent="0.25">
      <c r="A181" s="2">
        <f>IF(ISBLANK(Data!B182),#N/A,Data!B182)</f>
        <v>43976</v>
      </c>
      <c r="B181" s="20">
        <f>IF(VLOOKUP($A181,Data!$B:$K,MATCH(B$2,Data!$B$1:$K$1,FALSE),FALSE)="",#N/A,VLOOKUP($A181,Data!$B:$K,MATCH(B$2,Data!$B$1:$K$1,FALSE),FALSE))</f>
        <v>0.26</v>
      </c>
    </row>
    <row r="182" spans="1:2" x14ac:dyDescent="0.25">
      <c r="A182" s="2">
        <f>IF(ISBLANK(Data!B183),#N/A,Data!B183)</f>
        <v>43973</v>
      </c>
      <c r="B182" s="20">
        <f>IF(VLOOKUP($A182,Data!$B:$K,MATCH(B$2,Data!$B$1:$K$1,FALSE),FALSE)="",#N/A,VLOOKUP($A182,Data!$B:$K,MATCH(B$2,Data!$B$1:$K$1,FALSE),FALSE))</f>
        <v>0.255</v>
      </c>
    </row>
    <row r="183" spans="1:2" x14ac:dyDescent="0.25">
      <c r="A183" s="2">
        <f>IF(ISBLANK(Data!B184),#N/A,Data!B184)</f>
        <v>43972</v>
      </c>
      <c r="B183" s="20">
        <f>IF(VLOOKUP($A183,Data!$B:$K,MATCH(B$2,Data!$B$1:$K$1,FALSE),FALSE)="",#N/A,VLOOKUP($A183,Data!$B:$K,MATCH(B$2,Data!$B$1:$K$1,FALSE),FALSE))</f>
        <v>0.255</v>
      </c>
    </row>
    <row r="184" spans="1:2" x14ac:dyDescent="0.25">
      <c r="A184" s="2">
        <f>IF(ISBLANK(Data!B185),#N/A,Data!B185)</f>
        <v>43971</v>
      </c>
      <c r="B184" s="20">
        <f>IF(VLOOKUP($A184,Data!$B:$K,MATCH(B$2,Data!$B$1:$K$1,FALSE),FALSE)="",#N/A,VLOOKUP($A184,Data!$B:$K,MATCH(B$2,Data!$B$1:$K$1,FALSE),FALSE))</f>
        <v>0.255</v>
      </c>
    </row>
    <row r="185" spans="1:2" x14ac:dyDescent="0.25">
      <c r="A185" s="2">
        <f>IF(ISBLANK(Data!B186),#N/A,Data!B186)</f>
        <v>43970</v>
      </c>
      <c r="B185" s="20">
        <f>IF(VLOOKUP($A185,Data!$B:$K,MATCH(B$2,Data!$B$1:$K$1,FALSE),FALSE)="",#N/A,VLOOKUP($A185,Data!$B:$K,MATCH(B$2,Data!$B$1:$K$1,FALSE),FALSE))</f>
        <v>0.26500000000000001</v>
      </c>
    </row>
    <row r="186" spans="1:2" x14ac:dyDescent="0.25">
      <c r="A186" s="2">
        <f>IF(ISBLANK(Data!B187),#N/A,Data!B187)</f>
        <v>43969</v>
      </c>
      <c r="B186" s="20">
        <f>IF(VLOOKUP($A186,Data!$B:$K,MATCH(B$2,Data!$B$1:$K$1,FALSE),FALSE)="",#N/A,VLOOKUP($A186,Data!$B:$K,MATCH(B$2,Data!$B$1:$K$1,FALSE),FALSE))</f>
        <v>0.26</v>
      </c>
    </row>
    <row r="187" spans="1:2" x14ac:dyDescent="0.25">
      <c r="A187" s="2">
        <f>IF(ISBLANK(Data!B188),#N/A,Data!B188)</f>
        <v>43966</v>
      </c>
      <c r="B187" s="20">
        <f>IF(VLOOKUP($A187,Data!$B:$K,MATCH(B$2,Data!$B$1:$K$1,FALSE),FALSE)="",#N/A,VLOOKUP($A187,Data!$B:$K,MATCH(B$2,Data!$B$1:$K$1,FALSE),FALSE))</f>
        <v>0.255</v>
      </c>
    </row>
    <row r="188" spans="1:2" x14ac:dyDescent="0.25">
      <c r="A188" s="2">
        <f>IF(ISBLANK(Data!B189),#N/A,Data!B189)</f>
        <v>43965</v>
      </c>
      <c r="B188" s="20">
        <f>IF(VLOOKUP($A188,Data!$B:$K,MATCH(B$2,Data!$B$1:$K$1,FALSE),FALSE)="",#N/A,VLOOKUP($A188,Data!$B:$K,MATCH(B$2,Data!$B$1:$K$1,FALSE),FALSE))</f>
        <v>0.25</v>
      </c>
    </row>
    <row r="189" spans="1:2" x14ac:dyDescent="0.25">
      <c r="A189" s="2">
        <f>IF(ISBLANK(Data!B190),#N/A,Data!B190)</f>
        <v>43964</v>
      </c>
      <c r="B189" s="20">
        <f>IF(VLOOKUP($A189,Data!$B:$K,MATCH(B$2,Data!$B$1:$K$1,FALSE),FALSE)="",#N/A,VLOOKUP($A189,Data!$B:$K,MATCH(B$2,Data!$B$1:$K$1,FALSE),FALSE))</f>
        <v>0.24</v>
      </c>
    </row>
    <row r="190" spans="1:2" x14ac:dyDescent="0.25">
      <c r="A190" s="2">
        <f>IF(ISBLANK(Data!B191),#N/A,Data!B191)</f>
        <v>43963</v>
      </c>
      <c r="B190" s="20">
        <f>IF(VLOOKUP($A190,Data!$B:$K,MATCH(B$2,Data!$B$1:$K$1,FALSE),FALSE)="",#N/A,VLOOKUP($A190,Data!$B:$K,MATCH(B$2,Data!$B$1:$K$1,FALSE),FALSE))</f>
        <v>0.22500000000000001</v>
      </c>
    </row>
    <row r="191" spans="1:2" x14ac:dyDescent="0.25">
      <c r="A191" s="2">
        <f>IF(ISBLANK(Data!B192),#N/A,Data!B192)</f>
        <v>43962</v>
      </c>
      <c r="B191" s="20">
        <f>IF(VLOOKUP($A191,Data!$B:$K,MATCH(B$2,Data!$B$1:$K$1,FALSE),FALSE)="",#N/A,VLOOKUP($A191,Data!$B:$K,MATCH(B$2,Data!$B$1:$K$1,FALSE),FALSE))</f>
        <v>0.215</v>
      </c>
    </row>
    <row r="192" spans="1:2" x14ac:dyDescent="0.25">
      <c r="A192" s="2">
        <f>IF(ISBLANK(Data!B193),#N/A,Data!B193)</f>
        <v>43959</v>
      </c>
      <c r="B192" s="20">
        <f>IF(VLOOKUP($A192,Data!$B:$K,MATCH(B$2,Data!$B$1:$K$1,FALSE),FALSE)="",#N/A,VLOOKUP($A192,Data!$B:$K,MATCH(B$2,Data!$B$1:$K$1,FALSE),FALSE))</f>
        <v>0.22</v>
      </c>
    </row>
    <row r="193" spans="1:2" x14ac:dyDescent="0.25">
      <c r="A193" s="2">
        <f>IF(ISBLANK(Data!B194),#N/A,Data!B194)</f>
        <v>43958</v>
      </c>
      <c r="B193" s="20">
        <f>IF(VLOOKUP($A193,Data!$B:$K,MATCH(B$2,Data!$B$1:$K$1,FALSE),FALSE)="",#N/A,VLOOKUP($A193,Data!$B:$K,MATCH(B$2,Data!$B$1:$K$1,FALSE),FALSE))</f>
        <v>0.22500000000000001</v>
      </c>
    </row>
    <row r="194" spans="1:2" x14ac:dyDescent="0.25">
      <c r="A194" s="2">
        <f>IF(ISBLANK(Data!B195),#N/A,Data!B195)</f>
        <v>43957</v>
      </c>
      <c r="B194" s="20">
        <f>IF(VLOOKUP($A194,Data!$B:$K,MATCH(B$2,Data!$B$1:$K$1,FALSE),FALSE)="",#N/A,VLOOKUP($A194,Data!$B:$K,MATCH(B$2,Data!$B$1:$K$1,FALSE),FALSE))</f>
        <v>0.23</v>
      </c>
    </row>
    <row r="195" spans="1:2" x14ac:dyDescent="0.25">
      <c r="A195" s="2">
        <f>IF(ISBLANK(Data!B196),#N/A,Data!B196)</f>
        <v>43956</v>
      </c>
      <c r="B195" s="20">
        <f>IF(VLOOKUP($A195,Data!$B:$K,MATCH(B$2,Data!$B$1:$K$1,FALSE),FALSE)="",#N/A,VLOOKUP($A195,Data!$B:$K,MATCH(B$2,Data!$B$1:$K$1,FALSE),FALSE))</f>
        <v>0.215</v>
      </c>
    </row>
    <row r="196" spans="1:2" x14ac:dyDescent="0.25">
      <c r="A196" s="2">
        <f>IF(ISBLANK(Data!B197),#N/A,Data!B197)</f>
        <v>43955</v>
      </c>
      <c r="B196" s="20">
        <f>IF(VLOOKUP($A196,Data!$B:$K,MATCH(B$2,Data!$B$1:$K$1,FALSE),FALSE)="",#N/A,VLOOKUP($A196,Data!$B:$K,MATCH(B$2,Data!$B$1:$K$1,FALSE),FALSE))</f>
        <v>0.215</v>
      </c>
    </row>
    <row r="197" spans="1:2" x14ac:dyDescent="0.25">
      <c r="A197" s="2">
        <f>IF(ISBLANK(Data!B198),#N/A,Data!B198)</f>
        <v>43952</v>
      </c>
      <c r="B197" s="20">
        <f>IF(VLOOKUP($A197,Data!$B:$K,MATCH(B$2,Data!$B$1:$K$1,FALSE),FALSE)="",#N/A,VLOOKUP($A197,Data!$B:$K,MATCH(B$2,Data!$B$1:$K$1,FALSE),FALSE))</f>
        <v>0.22</v>
      </c>
    </row>
    <row r="198" spans="1:2" x14ac:dyDescent="0.25">
      <c r="A198" s="2">
        <f>IF(ISBLANK(Data!B199),#N/A,Data!B199)</f>
        <v>43951</v>
      </c>
      <c r="B198" s="20">
        <f>IF(VLOOKUP($A198,Data!$B:$K,MATCH(B$2,Data!$B$1:$K$1,FALSE),FALSE)="",#N/A,VLOOKUP($A198,Data!$B:$K,MATCH(B$2,Data!$B$1:$K$1,FALSE),FALSE))</f>
        <v>0.22</v>
      </c>
    </row>
    <row r="199" spans="1:2" x14ac:dyDescent="0.25">
      <c r="A199" s="2">
        <f>IF(ISBLANK(Data!B200),#N/A,Data!B200)</f>
        <v>43950</v>
      </c>
      <c r="B199" s="20">
        <f>IF(VLOOKUP($A199,Data!$B:$K,MATCH(B$2,Data!$B$1:$K$1,FALSE),FALSE)="",#N/A,VLOOKUP($A199,Data!$B:$K,MATCH(B$2,Data!$B$1:$K$1,FALSE),FALSE))</f>
        <v>0.22500000000000001</v>
      </c>
    </row>
    <row r="200" spans="1:2" x14ac:dyDescent="0.25">
      <c r="A200" s="2">
        <f>IF(ISBLANK(Data!B201),#N/A,Data!B201)</f>
        <v>43949</v>
      </c>
      <c r="B200" s="20">
        <f>IF(VLOOKUP($A200,Data!$B:$K,MATCH(B$2,Data!$B$1:$K$1,FALSE),FALSE)="",#N/A,VLOOKUP($A200,Data!$B:$K,MATCH(B$2,Data!$B$1:$K$1,FALSE),FALSE))</f>
        <v>0.22500000000000001</v>
      </c>
    </row>
    <row r="201" spans="1:2" x14ac:dyDescent="0.25">
      <c r="A201" s="2">
        <f>IF(ISBLANK(Data!B202),#N/A,Data!B202)</f>
        <v>43948</v>
      </c>
      <c r="B201" s="20">
        <f>IF(VLOOKUP($A201,Data!$B:$K,MATCH(B$2,Data!$B$1:$K$1,FALSE),FALSE)="",#N/A,VLOOKUP($A201,Data!$B:$K,MATCH(B$2,Data!$B$1:$K$1,FALSE),FALSE))</f>
        <v>0.23</v>
      </c>
    </row>
    <row r="202" spans="1:2" x14ac:dyDescent="0.25">
      <c r="A202" s="2">
        <f>IF(ISBLANK(Data!B203),#N/A,Data!B203)</f>
        <v>43945</v>
      </c>
      <c r="B202" s="20">
        <f>IF(VLOOKUP($A202,Data!$B:$K,MATCH(B$2,Data!$B$1:$K$1,FALSE),FALSE)="",#N/A,VLOOKUP($A202,Data!$B:$K,MATCH(B$2,Data!$B$1:$K$1,FALSE),FALSE))</f>
        <v>0.23499999999999999</v>
      </c>
    </row>
    <row r="203" spans="1:2" x14ac:dyDescent="0.25">
      <c r="A203" s="2">
        <f>IF(ISBLANK(Data!B204),#N/A,Data!B204)</f>
        <v>43944</v>
      </c>
      <c r="B203" s="20">
        <f>IF(VLOOKUP($A203,Data!$B:$K,MATCH(B$2,Data!$B$1:$K$1,FALSE),FALSE)="",#N/A,VLOOKUP($A203,Data!$B:$K,MATCH(B$2,Data!$B$1:$K$1,FALSE),FALSE))</f>
        <v>0.23</v>
      </c>
    </row>
    <row r="204" spans="1:2" x14ac:dyDescent="0.25">
      <c r="A204" s="2">
        <f>IF(ISBLANK(Data!B205),#N/A,Data!B205)</f>
        <v>43943</v>
      </c>
      <c r="B204" s="20">
        <f>IF(VLOOKUP($A204,Data!$B:$K,MATCH(B$2,Data!$B$1:$K$1,FALSE),FALSE)="",#N/A,VLOOKUP($A204,Data!$B:$K,MATCH(B$2,Data!$B$1:$K$1,FALSE),FALSE))</f>
        <v>0.22500000000000001</v>
      </c>
    </row>
    <row r="205" spans="1:2" x14ac:dyDescent="0.25">
      <c r="A205" s="2">
        <f>IF(ISBLANK(Data!B206),#N/A,Data!B206)</f>
        <v>43942</v>
      </c>
      <c r="B205" s="20">
        <f>IF(VLOOKUP($A205,Data!$B:$K,MATCH(B$2,Data!$B$1:$K$1,FALSE),FALSE)="",#N/A,VLOOKUP($A205,Data!$B:$K,MATCH(B$2,Data!$B$1:$K$1,FALSE),FALSE))</f>
        <v>0.22500000000000001</v>
      </c>
    </row>
    <row r="206" spans="1:2" x14ac:dyDescent="0.25">
      <c r="A206" s="2">
        <f>IF(ISBLANK(Data!B207),#N/A,Data!B207)</f>
        <v>43941</v>
      </c>
      <c r="B206" s="20">
        <f>IF(VLOOKUP($A206,Data!$B:$K,MATCH(B$2,Data!$B$1:$K$1,FALSE),FALSE)="",#N/A,VLOOKUP($A206,Data!$B:$K,MATCH(B$2,Data!$B$1:$K$1,FALSE),FALSE))</f>
        <v>0.22500000000000001</v>
      </c>
    </row>
    <row r="207" spans="1:2" x14ac:dyDescent="0.25">
      <c r="A207" s="2">
        <f>IF(ISBLANK(Data!B208),#N/A,Data!B208)</f>
        <v>43938</v>
      </c>
      <c r="B207" s="20">
        <f>IF(VLOOKUP($A207,Data!$B:$K,MATCH(B$2,Data!$B$1:$K$1,FALSE),FALSE)="",#N/A,VLOOKUP($A207,Data!$B:$K,MATCH(B$2,Data!$B$1:$K$1,FALSE),FALSE))</f>
        <v>0.22500000000000001</v>
      </c>
    </row>
    <row r="208" spans="1:2" x14ac:dyDescent="0.25">
      <c r="A208" s="2">
        <f>IF(ISBLANK(Data!B209),#N/A,Data!B209)</f>
        <v>43937</v>
      </c>
      <c r="B208" s="20">
        <f>IF(VLOOKUP($A208,Data!$B:$K,MATCH(B$2,Data!$B$1:$K$1,FALSE),FALSE)="",#N/A,VLOOKUP($A208,Data!$B:$K,MATCH(B$2,Data!$B$1:$K$1,FALSE),FALSE))</f>
        <v>0.215</v>
      </c>
    </row>
    <row r="209" spans="1:2" x14ac:dyDescent="0.25">
      <c r="A209" s="2">
        <f>IF(ISBLANK(Data!B210),#N/A,Data!B210)</f>
        <v>43936</v>
      </c>
      <c r="B209" s="20">
        <f>IF(VLOOKUP($A209,Data!$B:$K,MATCH(B$2,Data!$B$1:$K$1,FALSE),FALSE)="",#N/A,VLOOKUP($A209,Data!$B:$K,MATCH(B$2,Data!$B$1:$K$1,FALSE),FALSE))</f>
        <v>0.23499999999999999</v>
      </c>
    </row>
    <row r="210" spans="1:2" x14ac:dyDescent="0.25">
      <c r="A210" s="2">
        <f>IF(ISBLANK(Data!B211),#N/A,Data!B211)</f>
        <v>43935</v>
      </c>
      <c r="B210" s="20">
        <f>IF(VLOOKUP($A210,Data!$B:$K,MATCH(B$2,Data!$B$1:$K$1,FALSE),FALSE)="",#N/A,VLOOKUP($A210,Data!$B:$K,MATCH(B$2,Data!$B$1:$K$1,FALSE),FALSE))</f>
        <v>0.22500000000000001</v>
      </c>
    </row>
    <row r="211" spans="1:2" x14ac:dyDescent="0.25">
      <c r="A211" s="2">
        <f>IF(ISBLANK(Data!B212),#N/A,Data!B212)</f>
        <v>43930</v>
      </c>
      <c r="B211" s="20">
        <f>IF(VLOOKUP($A211,Data!$B:$K,MATCH(B$2,Data!$B$1:$K$1,FALSE),FALSE)="",#N/A,VLOOKUP($A211,Data!$B:$K,MATCH(B$2,Data!$B$1:$K$1,FALSE),FALSE))</f>
        <v>0.23499999999999999</v>
      </c>
    </row>
    <row r="212" spans="1:2" x14ac:dyDescent="0.25">
      <c r="A212" s="2">
        <f>IF(ISBLANK(Data!B213),#N/A,Data!B213)</f>
        <v>43929</v>
      </c>
      <c r="B212" s="20">
        <f>IF(VLOOKUP($A212,Data!$B:$K,MATCH(B$2,Data!$B$1:$K$1,FALSE),FALSE)="",#N/A,VLOOKUP($A212,Data!$B:$K,MATCH(B$2,Data!$B$1:$K$1,FALSE),FALSE))</f>
        <v>0.22</v>
      </c>
    </row>
    <row r="213" spans="1:2" x14ac:dyDescent="0.25">
      <c r="A213" s="2">
        <f>IF(ISBLANK(Data!B214),#N/A,Data!B214)</f>
        <v>43928</v>
      </c>
      <c r="B213" s="20">
        <f>IF(VLOOKUP($A213,Data!$B:$K,MATCH(B$2,Data!$B$1:$K$1,FALSE),FALSE)="",#N/A,VLOOKUP($A213,Data!$B:$K,MATCH(B$2,Data!$B$1:$K$1,FALSE),FALSE))</f>
        <v>0.22500000000000001</v>
      </c>
    </row>
    <row r="214" spans="1:2" x14ac:dyDescent="0.25">
      <c r="A214" s="2">
        <f>IF(ISBLANK(Data!B215),#N/A,Data!B215)</f>
        <v>43927</v>
      </c>
      <c r="B214" s="20">
        <f>IF(VLOOKUP($A214,Data!$B:$K,MATCH(B$2,Data!$B$1:$K$1,FALSE),FALSE)="",#N/A,VLOOKUP($A214,Data!$B:$K,MATCH(B$2,Data!$B$1:$K$1,FALSE),FALSE))</f>
        <v>0.22</v>
      </c>
    </row>
    <row r="215" spans="1:2" x14ac:dyDescent="0.25">
      <c r="A215" s="2">
        <f>IF(ISBLANK(Data!B216),#N/A,Data!B216)</f>
        <v>43924</v>
      </c>
      <c r="B215" s="20">
        <f>IF(VLOOKUP($A215,Data!$B:$K,MATCH(B$2,Data!$B$1:$K$1,FALSE),FALSE)="",#N/A,VLOOKUP($A215,Data!$B:$K,MATCH(B$2,Data!$B$1:$K$1,FALSE),FALSE))</f>
        <v>0.215</v>
      </c>
    </row>
    <row r="216" spans="1:2" x14ac:dyDescent="0.25">
      <c r="A216" s="2">
        <f>IF(ISBLANK(Data!B217),#N/A,Data!B217)</f>
        <v>43923</v>
      </c>
      <c r="B216" s="20">
        <f>IF(VLOOKUP($A216,Data!$B:$K,MATCH(B$2,Data!$B$1:$K$1,FALSE),FALSE)="",#N/A,VLOOKUP($A216,Data!$B:$K,MATCH(B$2,Data!$B$1:$K$1,FALSE),FALSE))</f>
        <v>0.22</v>
      </c>
    </row>
    <row r="217" spans="1:2" x14ac:dyDescent="0.25">
      <c r="A217" s="2">
        <f>IF(ISBLANK(Data!B218),#N/A,Data!B218)</f>
        <v>43922</v>
      </c>
      <c r="B217" s="20">
        <f>IF(VLOOKUP($A217,Data!$B:$K,MATCH(B$2,Data!$B$1:$K$1,FALSE),FALSE)="",#N/A,VLOOKUP($A217,Data!$B:$K,MATCH(B$2,Data!$B$1:$K$1,FALSE),FALSE))</f>
        <v>0.21</v>
      </c>
    </row>
    <row r="218" spans="1:2" x14ac:dyDescent="0.25">
      <c r="A218" s="2">
        <f>IF(ISBLANK(Data!B219),#N/A,Data!B219)</f>
        <v>43921</v>
      </c>
      <c r="B218" s="20">
        <f>IF(VLOOKUP($A218,Data!$B:$K,MATCH(B$2,Data!$B$1:$K$1,FALSE),FALSE)="",#N/A,VLOOKUP($A218,Data!$B:$K,MATCH(B$2,Data!$B$1:$K$1,FALSE),FALSE))</f>
        <v>0.24</v>
      </c>
    </row>
    <row r="219" spans="1:2" x14ac:dyDescent="0.25">
      <c r="A219" s="2">
        <f>IF(ISBLANK(Data!B220),#N/A,Data!B220)</f>
        <v>43920</v>
      </c>
      <c r="B219" s="20">
        <f>IF(VLOOKUP($A219,Data!$B:$K,MATCH(B$2,Data!$B$1:$K$1,FALSE),FALSE)="",#N/A,VLOOKUP($A219,Data!$B:$K,MATCH(B$2,Data!$B$1:$K$1,FALSE),FALSE))</f>
        <v>0.255</v>
      </c>
    </row>
    <row r="220" spans="1:2" x14ac:dyDescent="0.25">
      <c r="A220" s="2">
        <f>IF(ISBLANK(Data!B221),#N/A,Data!B221)</f>
        <v>43917</v>
      </c>
      <c r="B220" s="20">
        <f>IF(VLOOKUP($A220,Data!$B:$K,MATCH(B$2,Data!$B$1:$K$1,FALSE),FALSE)="",#N/A,VLOOKUP($A220,Data!$B:$K,MATCH(B$2,Data!$B$1:$K$1,FALSE),FALSE))</f>
        <v>0.255</v>
      </c>
    </row>
    <row r="221" spans="1:2" x14ac:dyDescent="0.25">
      <c r="A221" s="2">
        <f>IF(ISBLANK(Data!B222),#N/A,Data!B222)</f>
        <v>43916</v>
      </c>
      <c r="B221" s="20">
        <f>IF(VLOOKUP($A221,Data!$B:$K,MATCH(B$2,Data!$B$1:$K$1,FALSE),FALSE)="",#N/A,VLOOKUP($A221,Data!$B:$K,MATCH(B$2,Data!$B$1:$K$1,FALSE),FALSE))</f>
        <v>0.26</v>
      </c>
    </row>
    <row r="222" spans="1:2" x14ac:dyDescent="0.25">
      <c r="A222" s="2">
        <f>IF(ISBLANK(Data!B223),#N/A,Data!B223)</f>
        <v>43915</v>
      </c>
      <c r="B222" s="20">
        <f>IF(VLOOKUP($A222,Data!$B:$K,MATCH(B$2,Data!$B$1:$K$1,FALSE),FALSE)="",#N/A,VLOOKUP($A222,Data!$B:$K,MATCH(B$2,Data!$B$1:$K$1,FALSE),FALSE))</f>
        <v>0.29499999999999998</v>
      </c>
    </row>
    <row r="223" spans="1:2" x14ac:dyDescent="0.25">
      <c r="A223" s="2">
        <f>IF(ISBLANK(Data!B224),#N/A,Data!B224)</f>
        <v>43914</v>
      </c>
      <c r="B223" s="20">
        <f>IF(VLOOKUP($A223,Data!$B:$K,MATCH(B$2,Data!$B$1:$K$1,FALSE),FALSE)="",#N/A,VLOOKUP($A223,Data!$B:$K,MATCH(B$2,Data!$B$1:$K$1,FALSE),FALSE))</f>
        <v>0.29499999999999998</v>
      </c>
    </row>
    <row r="224" spans="1:2" x14ac:dyDescent="0.25">
      <c r="A224" s="2">
        <f>IF(ISBLANK(Data!B225),#N/A,Data!B225)</f>
        <v>43913</v>
      </c>
      <c r="B224" s="20">
        <f>IF(VLOOKUP($A224,Data!$B:$K,MATCH(B$2,Data!$B$1:$K$1,FALSE),FALSE)="",#N/A,VLOOKUP($A224,Data!$B:$K,MATCH(B$2,Data!$B$1:$K$1,FALSE),FALSE))</f>
        <v>0.29499999999999998</v>
      </c>
    </row>
    <row r="225" spans="1:2" x14ac:dyDescent="0.25">
      <c r="A225" s="2">
        <f>IF(ISBLANK(Data!B226),#N/A,Data!B226)</f>
        <v>43910</v>
      </c>
      <c r="B225" s="20">
        <f>IF(VLOOKUP($A225,Data!$B:$K,MATCH(B$2,Data!$B$1:$K$1,FALSE),FALSE)="",#N/A,VLOOKUP($A225,Data!$B:$K,MATCH(B$2,Data!$B$1:$K$1,FALSE),FALSE))</f>
        <v>0.28000000000000003</v>
      </c>
    </row>
    <row r="226" spans="1:2" x14ac:dyDescent="0.25">
      <c r="A226" s="2">
        <f>IF(ISBLANK(Data!B227),#N/A,Data!B227)</f>
        <v>43909</v>
      </c>
      <c r="B226" s="20">
        <f>IF(VLOOKUP($A226,Data!$B:$K,MATCH(B$2,Data!$B$1:$K$1,FALSE),FALSE)="",#N/A,VLOOKUP($A226,Data!$B:$K,MATCH(B$2,Data!$B$1:$K$1,FALSE),FALSE))</f>
        <v>0.36</v>
      </c>
    </row>
    <row r="227" spans="1:2" x14ac:dyDescent="0.25">
      <c r="A227" s="2">
        <f>IF(ISBLANK(Data!B228),#N/A,Data!B228)</f>
        <v>43908</v>
      </c>
      <c r="B227" s="20">
        <f>IF(VLOOKUP($A227,Data!$B:$K,MATCH(B$2,Data!$B$1:$K$1,FALSE),FALSE)="",#N/A,VLOOKUP($A227,Data!$B:$K,MATCH(B$2,Data!$B$1:$K$1,FALSE),FALSE))</f>
        <v>0.505</v>
      </c>
    </row>
    <row r="228" spans="1:2" x14ac:dyDescent="0.25">
      <c r="A228" s="2">
        <f>IF(ISBLANK(Data!B229),#N/A,Data!B229)</f>
        <v>43907</v>
      </c>
      <c r="B228" s="20">
        <f>IF(VLOOKUP($A228,Data!$B:$K,MATCH(B$2,Data!$B$1:$K$1,FALSE),FALSE)="",#N/A,VLOOKUP($A228,Data!$B:$K,MATCH(B$2,Data!$B$1:$K$1,FALSE),FALSE))</f>
        <v>0.53500000000000003</v>
      </c>
    </row>
    <row r="229" spans="1:2" x14ac:dyDescent="0.25">
      <c r="A229" s="2">
        <f>IF(ISBLANK(Data!B230),#N/A,Data!B230)</f>
        <v>43906</v>
      </c>
      <c r="B229" s="20">
        <f>IF(VLOOKUP($A229,Data!$B:$K,MATCH(B$2,Data!$B$1:$K$1,FALSE),FALSE)="",#N/A,VLOOKUP($A229,Data!$B:$K,MATCH(B$2,Data!$B$1:$K$1,FALSE),FALSE))</f>
        <v>0.52500000000000002</v>
      </c>
    </row>
    <row r="230" spans="1:2" x14ac:dyDescent="0.25">
      <c r="A230" s="2">
        <f>IF(ISBLANK(Data!B231),#N/A,Data!B231)</f>
        <v>43903</v>
      </c>
      <c r="B230" s="20">
        <f>IF(VLOOKUP($A230,Data!$B:$K,MATCH(B$2,Data!$B$1:$K$1,FALSE),FALSE)="",#N/A,VLOOKUP($A230,Data!$B:$K,MATCH(B$2,Data!$B$1:$K$1,FALSE),FALSE))</f>
        <v>0.58499999999999996</v>
      </c>
    </row>
    <row r="231" spans="1:2" x14ac:dyDescent="0.25">
      <c r="A231" s="2">
        <f>IF(ISBLANK(Data!B232),#N/A,Data!B232)</f>
        <v>43902</v>
      </c>
      <c r="B231" s="20">
        <f>IF(VLOOKUP($A231,Data!$B:$K,MATCH(B$2,Data!$B$1:$K$1,FALSE),FALSE)="",#N/A,VLOOKUP($A231,Data!$B:$K,MATCH(B$2,Data!$B$1:$K$1,FALSE),FALSE))</f>
        <v>0.45</v>
      </c>
    </row>
    <row r="232" spans="1:2" x14ac:dyDescent="0.25">
      <c r="A232" s="2">
        <f>IF(ISBLANK(Data!B233),#N/A,Data!B233)</f>
        <v>43901</v>
      </c>
      <c r="B232" s="20">
        <f>IF(VLOOKUP($A232,Data!$B:$K,MATCH(B$2,Data!$B$1:$K$1,FALSE),FALSE)="",#N/A,VLOOKUP($A232,Data!$B:$K,MATCH(B$2,Data!$B$1:$K$1,FALSE),FALSE))</f>
        <v>0.42</v>
      </c>
    </row>
    <row r="233" spans="1:2" x14ac:dyDescent="0.25">
      <c r="A233" s="2">
        <f>IF(ISBLANK(Data!B234),#N/A,Data!B234)</f>
        <v>43900</v>
      </c>
      <c r="B233" s="20">
        <f>IF(VLOOKUP($A233,Data!$B:$K,MATCH(B$2,Data!$B$1:$K$1,FALSE),FALSE)="",#N/A,VLOOKUP($A233,Data!$B:$K,MATCH(B$2,Data!$B$1:$K$1,FALSE),FALSE))</f>
        <v>0.5</v>
      </c>
    </row>
    <row r="234" spans="1:2" x14ac:dyDescent="0.25">
      <c r="A234" s="2">
        <f>IF(ISBLANK(Data!B235),#N/A,Data!B235)</f>
        <v>43899</v>
      </c>
      <c r="B234" s="20">
        <f>IF(VLOOKUP($A234,Data!$B:$K,MATCH(B$2,Data!$B$1:$K$1,FALSE),FALSE)="",#N/A,VLOOKUP($A234,Data!$B:$K,MATCH(B$2,Data!$B$1:$K$1,FALSE),FALSE))</f>
        <v>0.41499999999999998</v>
      </c>
    </row>
    <row r="235" spans="1:2" x14ac:dyDescent="0.25">
      <c r="A235" s="2">
        <f>IF(ISBLANK(Data!B236),#N/A,Data!B236)</f>
        <v>43896</v>
      </c>
      <c r="B235" s="20">
        <f>IF(VLOOKUP($A235,Data!$B:$K,MATCH(B$2,Data!$B$1:$K$1,FALSE),FALSE)="",#N/A,VLOOKUP($A235,Data!$B:$K,MATCH(B$2,Data!$B$1:$K$1,FALSE),FALSE))</f>
        <v>0.39</v>
      </c>
    </row>
    <row r="236" spans="1:2" x14ac:dyDescent="0.25">
      <c r="A236" s="2">
        <f>IF(ISBLANK(Data!B237),#N/A,Data!B237)</f>
        <v>43895</v>
      </c>
      <c r="B236" s="20">
        <f>IF(VLOOKUP($A236,Data!$B:$K,MATCH(B$2,Data!$B$1:$K$1,FALSE),FALSE)="",#N/A,VLOOKUP($A236,Data!$B:$K,MATCH(B$2,Data!$B$1:$K$1,FALSE),FALSE))</f>
        <v>0.42499999999999999</v>
      </c>
    </row>
    <row r="237" spans="1:2" x14ac:dyDescent="0.25">
      <c r="A237" s="2">
        <f>IF(ISBLANK(Data!B238),#N/A,Data!B238)</f>
        <v>43894</v>
      </c>
      <c r="B237" s="20">
        <f>IF(VLOOKUP($A237,Data!$B:$K,MATCH(B$2,Data!$B$1:$K$1,FALSE),FALSE)="",#N/A,VLOOKUP($A237,Data!$B:$K,MATCH(B$2,Data!$B$1:$K$1,FALSE),FALSE))</f>
        <v>0.38500000000000001</v>
      </c>
    </row>
    <row r="238" spans="1:2" x14ac:dyDescent="0.25">
      <c r="A238" s="2">
        <f>IF(ISBLANK(Data!B239),#N/A,Data!B239)</f>
        <v>43893</v>
      </c>
      <c r="B238" s="20">
        <f>IF(VLOOKUP($A238,Data!$B:$K,MATCH(B$2,Data!$B$1:$K$1,FALSE),FALSE)="",#N/A,VLOOKUP($A238,Data!$B:$K,MATCH(B$2,Data!$B$1:$K$1,FALSE),FALSE))</f>
        <v>0.45500000000000002</v>
      </c>
    </row>
    <row r="239" spans="1:2" x14ac:dyDescent="0.25">
      <c r="A239" s="2">
        <f>IF(ISBLANK(Data!B240),#N/A,Data!B240)</f>
        <v>43892</v>
      </c>
      <c r="B239" s="20">
        <f>IF(VLOOKUP($A239,Data!$B:$K,MATCH(B$2,Data!$B$1:$K$1,FALSE),FALSE)="",#N/A,VLOOKUP($A239,Data!$B:$K,MATCH(B$2,Data!$B$1:$K$1,FALSE),FALSE))</f>
        <v>0.47</v>
      </c>
    </row>
    <row r="240" spans="1:2" x14ac:dyDescent="0.25">
      <c r="A240" s="2">
        <f>IF(ISBLANK(Data!B241),#N/A,Data!B241)</f>
        <v>43889</v>
      </c>
      <c r="B240" s="20">
        <f>IF(VLOOKUP($A240,Data!$B:$K,MATCH(B$2,Data!$B$1:$K$1,FALSE),FALSE)="",#N/A,VLOOKUP($A240,Data!$B:$K,MATCH(B$2,Data!$B$1:$K$1,FALSE),FALSE))</f>
        <v>0.53</v>
      </c>
    </row>
    <row r="241" spans="1:2" x14ac:dyDescent="0.25">
      <c r="A241" s="2">
        <f>IF(ISBLANK(Data!B242),#N/A,Data!B242)</f>
        <v>43888</v>
      </c>
      <c r="B241" s="20">
        <f>IF(VLOOKUP($A241,Data!$B:$K,MATCH(B$2,Data!$B$1:$K$1,FALSE),FALSE)="",#N/A,VLOOKUP($A241,Data!$B:$K,MATCH(B$2,Data!$B$1:$K$1,FALSE),FALSE))</f>
        <v>0.59499999999999997</v>
      </c>
    </row>
    <row r="242" spans="1:2" x14ac:dyDescent="0.25">
      <c r="A242" s="2">
        <f>IF(ISBLANK(Data!B243),#N/A,Data!B243)</f>
        <v>43887</v>
      </c>
      <c r="B242" s="20">
        <f>IF(VLOOKUP($A242,Data!$B:$K,MATCH(B$2,Data!$B$1:$K$1,FALSE),FALSE)="",#N/A,VLOOKUP($A242,Data!$B:$K,MATCH(B$2,Data!$B$1:$K$1,FALSE),FALSE))</f>
        <v>0.63500000000000001</v>
      </c>
    </row>
    <row r="243" spans="1:2" x14ac:dyDescent="0.25">
      <c r="A243" s="2">
        <f>IF(ISBLANK(Data!B244),#N/A,Data!B244)</f>
        <v>43886</v>
      </c>
      <c r="B243" s="20">
        <f>IF(VLOOKUP($A243,Data!$B:$K,MATCH(B$2,Data!$B$1:$K$1,FALSE),FALSE)="",#N/A,VLOOKUP($A243,Data!$B:$K,MATCH(B$2,Data!$B$1:$K$1,FALSE),FALSE))</f>
        <v>0.65500000000000003</v>
      </c>
    </row>
    <row r="244" spans="1:2" x14ac:dyDescent="0.25">
      <c r="A244" s="2">
        <f>IF(ISBLANK(Data!B245),#N/A,Data!B245)</f>
        <v>43885</v>
      </c>
      <c r="B244" s="20">
        <f>IF(VLOOKUP($A244,Data!$B:$K,MATCH(B$2,Data!$B$1:$K$1,FALSE),FALSE)="",#N/A,VLOOKUP($A244,Data!$B:$K,MATCH(B$2,Data!$B$1:$K$1,FALSE),FALSE))</f>
        <v>0.64500000000000002</v>
      </c>
    </row>
    <row r="245" spans="1:2" x14ac:dyDescent="0.25">
      <c r="A245" s="2">
        <f>IF(ISBLANK(Data!B246),#N/A,Data!B246)</f>
        <v>43882</v>
      </c>
      <c r="B245" s="20">
        <f>IF(VLOOKUP($A245,Data!$B:$K,MATCH(B$2,Data!$B$1:$K$1,FALSE),FALSE)="",#N/A,VLOOKUP($A245,Data!$B:$K,MATCH(B$2,Data!$B$1:$K$1,FALSE),FALSE))</f>
        <v>0.66</v>
      </c>
    </row>
    <row r="246" spans="1:2" x14ac:dyDescent="0.25">
      <c r="A246" s="2">
        <f>IF(ISBLANK(Data!B247),#N/A,Data!B247)</f>
        <v>43881</v>
      </c>
      <c r="B246" s="20">
        <f>IF(VLOOKUP($A246,Data!$B:$K,MATCH(B$2,Data!$B$1:$K$1,FALSE),FALSE)="",#N/A,VLOOKUP($A246,Data!$B:$K,MATCH(B$2,Data!$B$1:$K$1,FALSE),FALSE))</f>
        <v>0.7</v>
      </c>
    </row>
    <row r="247" spans="1:2" x14ac:dyDescent="0.25">
      <c r="A247" s="2">
        <f>IF(ISBLANK(Data!B248),#N/A,Data!B248)</f>
        <v>43880</v>
      </c>
      <c r="B247" s="20">
        <f>IF(VLOOKUP($A247,Data!$B:$K,MATCH(B$2,Data!$B$1:$K$1,FALSE),FALSE)="",#N/A,VLOOKUP($A247,Data!$B:$K,MATCH(B$2,Data!$B$1:$K$1,FALSE),FALSE))</f>
        <v>0.745</v>
      </c>
    </row>
    <row r="248" spans="1:2" x14ac:dyDescent="0.25">
      <c r="A248" s="2">
        <f>IF(ISBLANK(Data!B249),#N/A,Data!B249)</f>
        <v>43879</v>
      </c>
      <c r="B248" s="20">
        <f>IF(VLOOKUP($A248,Data!$B:$K,MATCH(B$2,Data!$B$1:$K$1,FALSE),FALSE)="",#N/A,VLOOKUP($A248,Data!$B:$K,MATCH(B$2,Data!$B$1:$K$1,FALSE),FALSE))</f>
        <v>0.745</v>
      </c>
    </row>
    <row r="249" spans="1:2" x14ac:dyDescent="0.25">
      <c r="A249" s="2">
        <f>IF(ISBLANK(Data!B250),#N/A,Data!B250)</f>
        <v>43878</v>
      </c>
      <c r="B249" s="20">
        <f>IF(VLOOKUP($A249,Data!$B:$K,MATCH(B$2,Data!$B$1:$K$1,FALSE),FALSE)="",#N/A,VLOOKUP($A249,Data!$B:$K,MATCH(B$2,Data!$B$1:$K$1,FALSE),FALSE))</f>
        <v>0.755</v>
      </c>
    </row>
    <row r="250" spans="1:2" x14ac:dyDescent="0.25">
      <c r="A250" s="2">
        <f>IF(ISBLANK(Data!B251),#N/A,Data!B251)</f>
        <v>43875</v>
      </c>
      <c r="B250" s="20">
        <f>IF(VLOOKUP($A250,Data!$B:$K,MATCH(B$2,Data!$B$1:$K$1,FALSE),FALSE)="",#N/A,VLOOKUP($A250,Data!$B:$K,MATCH(B$2,Data!$B$1:$K$1,FALSE),FALSE))</f>
        <v>0.75</v>
      </c>
    </row>
    <row r="251" spans="1:2" x14ac:dyDescent="0.25">
      <c r="A251" s="2">
        <f>IF(ISBLANK(Data!B252),#N/A,Data!B252)</f>
        <v>43874</v>
      </c>
      <c r="B251" s="20">
        <f>IF(VLOOKUP($A251,Data!$B:$K,MATCH(B$2,Data!$B$1:$K$1,FALSE),FALSE)="",#N/A,VLOOKUP($A251,Data!$B:$K,MATCH(B$2,Data!$B$1:$K$1,FALSE),FALSE))</f>
        <v>0.76</v>
      </c>
    </row>
    <row r="252" spans="1:2" x14ac:dyDescent="0.25">
      <c r="A252" s="2">
        <f>IF(ISBLANK(Data!B253),#N/A,Data!B253)</f>
        <v>43873</v>
      </c>
      <c r="B252" s="20">
        <f>IF(VLOOKUP($A252,Data!$B:$K,MATCH(B$2,Data!$B$1:$K$1,FALSE),FALSE)="",#N/A,VLOOKUP($A252,Data!$B:$K,MATCH(B$2,Data!$B$1:$K$1,FALSE),FALSE))</f>
        <v>0.76500000000000001</v>
      </c>
    </row>
    <row r="253" spans="1:2" x14ac:dyDescent="0.25">
      <c r="A253" s="2">
        <f>IF(ISBLANK(Data!B254),#N/A,Data!B254)</f>
        <v>43872</v>
      </c>
      <c r="B253" s="20">
        <f>IF(VLOOKUP($A253,Data!$B:$K,MATCH(B$2,Data!$B$1:$K$1,FALSE),FALSE)="",#N/A,VLOOKUP($A253,Data!$B:$K,MATCH(B$2,Data!$B$1:$K$1,FALSE),FALSE))</f>
        <v>0.73499999999999999</v>
      </c>
    </row>
    <row r="254" spans="1:2" x14ac:dyDescent="0.25">
      <c r="A254" s="2">
        <f>IF(ISBLANK(Data!B255),#N/A,Data!B255)</f>
        <v>43871</v>
      </c>
      <c r="B254" s="20">
        <f>IF(VLOOKUP($A254,Data!$B:$K,MATCH(B$2,Data!$B$1:$K$1,FALSE),FALSE)="",#N/A,VLOOKUP($A254,Data!$B:$K,MATCH(B$2,Data!$B$1:$K$1,FALSE),FALSE))</f>
        <v>0.72499999999999998</v>
      </c>
    </row>
    <row r="255" spans="1:2" x14ac:dyDescent="0.25">
      <c r="A255" s="2">
        <f>IF(ISBLANK(Data!B256),#N/A,Data!B256)</f>
        <v>43868</v>
      </c>
      <c r="B255" s="20">
        <f>IF(VLOOKUP($A255,Data!$B:$K,MATCH(B$2,Data!$B$1:$K$1,FALSE),FALSE)="",#N/A,VLOOKUP($A255,Data!$B:$K,MATCH(B$2,Data!$B$1:$K$1,FALSE),FALSE))</f>
        <v>0.745</v>
      </c>
    </row>
    <row r="256" spans="1:2" x14ac:dyDescent="0.25">
      <c r="A256" s="2">
        <f>IF(ISBLANK(Data!B257),#N/A,Data!B257)</f>
        <v>43867</v>
      </c>
      <c r="B256" s="20">
        <f>IF(VLOOKUP($A256,Data!$B:$K,MATCH(B$2,Data!$B$1:$K$1,FALSE),FALSE)="",#N/A,VLOOKUP($A256,Data!$B:$K,MATCH(B$2,Data!$B$1:$K$1,FALSE),FALSE))</f>
        <v>0.79</v>
      </c>
    </row>
    <row r="257" spans="1:2" x14ac:dyDescent="0.25">
      <c r="A257" s="2">
        <f>IF(ISBLANK(Data!B258),#N/A,Data!B258)</f>
        <v>43866</v>
      </c>
      <c r="B257" s="20">
        <f>IF(VLOOKUP($A257,Data!$B:$K,MATCH(B$2,Data!$B$1:$K$1,FALSE),FALSE)="",#N/A,VLOOKUP($A257,Data!$B:$K,MATCH(B$2,Data!$B$1:$K$1,FALSE),FALSE))</f>
        <v>0.74</v>
      </c>
    </row>
    <row r="258" spans="1:2" x14ac:dyDescent="0.25">
      <c r="A258" s="2">
        <f>IF(ISBLANK(Data!B259),#N/A,Data!B259)</f>
        <v>43865</v>
      </c>
      <c r="B258" s="20">
        <f>IF(VLOOKUP($A258,Data!$B:$K,MATCH(B$2,Data!$B$1:$K$1,FALSE),FALSE)="",#N/A,VLOOKUP($A258,Data!$B:$K,MATCH(B$2,Data!$B$1:$K$1,FALSE),FALSE))</f>
        <v>0.65</v>
      </c>
    </row>
    <row r="259" spans="1:2" x14ac:dyDescent="0.25">
      <c r="A259" s="2">
        <f>IF(ISBLANK(Data!B260),#N/A,Data!B260)</f>
        <v>43864</v>
      </c>
      <c r="B259" s="20">
        <f>IF(VLOOKUP($A259,Data!$B:$K,MATCH(B$2,Data!$B$1:$K$1,FALSE),FALSE)="",#N/A,VLOOKUP($A259,Data!$B:$K,MATCH(B$2,Data!$B$1:$K$1,FALSE),FALSE))</f>
        <v>0.625</v>
      </c>
    </row>
    <row r="260" spans="1:2" x14ac:dyDescent="0.25">
      <c r="A260" s="2">
        <f>IF(ISBLANK(Data!B261),#N/A,Data!B261)</f>
        <v>43861</v>
      </c>
      <c r="B260" s="20">
        <f>IF(VLOOKUP($A260,Data!$B:$K,MATCH(B$2,Data!$B$1:$K$1,FALSE),FALSE)="",#N/A,VLOOKUP($A260,Data!$B:$K,MATCH(B$2,Data!$B$1:$K$1,FALSE),FALSE))</f>
        <v>0.65</v>
      </c>
    </row>
    <row r="261" spans="1:2" x14ac:dyDescent="0.25">
      <c r="A261" s="2">
        <f>IF(ISBLANK(Data!B262),#N/A,Data!B262)</f>
        <v>43860</v>
      </c>
      <c r="B261" s="20">
        <f>IF(VLOOKUP($A261,Data!$B:$K,MATCH(B$2,Data!$B$1:$K$1,FALSE),FALSE)="",#N/A,VLOOKUP($A261,Data!$B:$K,MATCH(B$2,Data!$B$1:$K$1,FALSE),FALSE))</f>
        <v>0.65</v>
      </c>
    </row>
    <row r="262" spans="1:2" x14ac:dyDescent="0.25">
      <c r="A262" s="2">
        <f>IF(ISBLANK(Data!B263),#N/A,Data!B263)</f>
        <v>43859</v>
      </c>
      <c r="B262" s="20">
        <f>IF(VLOOKUP($A262,Data!$B:$K,MATCH(B$2,Data!$B$1:$K$1,FALSE),FALSE)="",#N/A,VLOOKUP($A262,Data!$B:$K,MATCH(B$2,Data!$B$1:$K$1,FALSE),FALSE))</f>
        <v>0.7</v>
      </c>
    </row>
    <row r="263" spans="1:2" x14ac:dyDescent="0.25">
      <c r="A263" s="2">
        <f>IF(ISBLANK(Data!B264),#N/A,Data!B264)</f>
        <v>43858</v>
      </c>
      <c r="B263" s="20">
        <f>IF(VLOOKUP($A263,Data!$B:$K,MATCH(B$2,Data!$B$1:$K$1,FALSE),FALSE)="",#N/A,VLOOKUP($A263,Data!$B:$K,MATCH(B$2,Data!$B$1:$K$1,FALSE),FALSE))</f>
        <v>0.66500000000000004</v>
      </c>
    </row>
    <row r="264" spans="1:2" x14ac:dyDescent="0.25">
      <c r="A264" s="2">
        <f>IF(ISBLANK(Data!B265),#N/A,Data!B265)</f>
        <v>43854</v>
      </c>
      <c r="B264" s="20">
        <f>IF(VLOOKUP($A264,Data!$B:$K,MATCH(B$2,Data!$B$1:$K$1,FALSE),FALSE)="",#N/A,VLOOKUP($A264,Data!$B:$K,MATCH(B$2,Data!$B$1:$K$1,FALSE),FALSE))</f>
        <v>0.75</v>
      </c>
    </row>
    <row r="265" spans="1:2" x14ac:dyDescent="0.25">
      <c r="A265" s="2">
        <f>IF(ISBLANK(Data!B266),#N/A,Data!B266)</f>
        <v>43853</v>
      </c>
      <c r="B265" s="20">
        <f>IF(VLOOKUP($A265,Data!$B:$K,MATCH(B$2,Data!$B$1:$K$1,FALSE),FALSE)="",#N/A,VLOOKUP($A265,Data!$B:$K,MATCH(B$2,Data!$B$1:$K$1,FALSE),FALSE))</f>
        <v>0.74</v>
      </c>
    </row>
    <row r="266" spans="1:2" x14ac:dyDescent="0.25">
      <c r="A266" s="2">
        <f>IF(ISBLANK(Data!B267),#N/A,Data!B267)</f>
        <v>43852</v>
      </c>
      <c r="B266" s="20">
        <f>IF(VLOOKUP($A266,Data!$B:$K,MATCH(B$2,Data!$B$1:$K$1,FALSE),FALSE)="",#N/A,VLOOKUP($A266,Data!$B:$K,MATCH(B$2,Data!$B$1:$K$1,FALSE),FALSE))</f>
        <v>0.72</v>
      </c>
    </row>
    <row r="267" spans="1:2" x14ac:dyDescent="0.25">
      <c r="A267" s="2">
        <f>IF(ISBLANK(Data!B268),#N/A,Data!B268)</f>
        <v>43851</v>
      </c>
      <c r="B267" s="20">
        <f>IF(VLOOKUP($A267,Data!$B:$K,MATCH(B$2,Data!$B$1:$K$1,FALSE),FALSE)="",#N/A,VLOOKUP($A267,Data!$B:$K,MATCH(B$2,Data!$B$1:$K$1,FALSE),FALSE))</f>
        <v>0.75</v>
      </c>
    </row>
    <row r="268" spans="1:2" x14ac:dyDescent="0.25">
      <c r="A268" s="2">
        <f>IF(ISBLANK(Data!B269),#N/A,Data!B269)</f>
        <v>43850</v>
      </c>
      <c r="B268" s="20">
        <f>IF(VLOOKUP($A268,Data!$B:$K,MATCH(B$2,Data!$B$1:$K$1,FALSE),FALSE)="",#N/A,VLOOKUP($A268,Data!$B:$K,MATCH(B$2,Data!$B$1:$K$1,FALSE),FALSE))</f>
        <v>0.76</v>
      </c>
    </row>
    <row r="269" spans="1:2" x14ac:dyDescent="0.25">
      <c r="A269" s="2">
        <f>IF(ISBLANK(Data!B270),#N/A,Data!B270)</f>
        <v>43847</v>
      </c>
      <c r="B269" s="20">
        <f>IF(VLOOKUP($A269,Data!$B:$K,MATCH(B$2,Data!$B$1:$K$1,FALSE),FALSE)="",#N/A,VLOOKUP($A269,Data!$B:$K,MATCH(B$2,Data!$B$1:$K$1,FALSE),FALSE))</f>
        <v>0.77</v>
      </c>
    </row>
    <row r="270" spans="1:2" x14ac:dyDescent="0.25">
      <c r="A270" s="2">
        <f>IF(ISBLANK(Data!B271),#N/A,Data!B271)</f>
        <v>43846</v>
      </c>
      <c r="B270" s="20">
        <f>IF(VLOOKUP($A270,Data!$B:$K,MATCH(B$2,Data!$B$1:$K$1,FALSE),FALSE)="",#N/A,VLOOKUP($A270,Data!$B:$K,MATCH(B$2,Data!$B$1:$K$1,FALSE),FALSE))</f>
        <v>0.78</v>
      </c>
    </row>
    <row r="271" spans="1:2" x14ac:dyDescent="0.25">
      <c r="A271" s="2">
        <f>IF(ISBLANK(Data!B272),#N/A,Data!B272)</f>
        <v>43845</v>
      </c>
      <c r="B271" s="20">
        <f>IF(VLOOKUP($A271,Data!$B:$K,MATCH(B$2,Data!$B$1:$K$1,FALSE),FALSE)="",#N/A,VLOOKUP($A271,Data!$B:$K,MATCH(B$2,Data!$B$1:$K$1,FALSE),FALSE))</f>
        <v>0.80499999999999994</v>
      </c>
    </row>
    <row r="272" spans="1:2" x14ac:dyDescent="0.25">
      <c r="A272" s="2">
        <f>IF(ISBLANK(Data!B273),#N/A,Data!B273)</f>
        <v>43844</v>
      </c>
      <c r="B272" s="20">
        <f>IF(VLOOKUP($A272,Data!$B:$K,MATCH(B$2,Data!$B$1:$K$1,FALSE),FALSE)="",#N/A,VLOOKUP($A272,Data!$B:$K,MATCH(B$2,Data!$B$1:$K$1,FALSE),FALSE))</f>
        <v>0.82000000000000006</v>
      </c>
    </row>
    <row r="273" spans="1:2" x14ac:dyDescent="0.25">
      <c r="A273" s="2">
        <f>IF(ISBLANK(Data!B274),#N/A,Data!B274)</f>
        <v>43843</v>
      </c>
      <c r="B273" s="20">
        <f>IF(VLOOKUP($A273,Data!$B:$K,MATCH(B$2,Data!$B$1:$K$1,FALSE),FALSE)="",#N/A,VLOOKUP($A273,Data!$B:$K,MATCH(B$2,Data!$B$1:$K$1,FALSE),FALSE))</f>
        <v>0.8</v>
      </c>
    </row>
    <row r="274" spans="1:2" x14ac:dyDescent="0.25">
      <c r="A274" s="2">
        <f>IF(ISBLANK(Data!B275),#N/A,Data!B275)</f>
        <v>43840</v>
      </c>
      <c r="B274" s="20">
        <f>IF(VLOOKUP($A274,Data!$B:$K,MATCH(B$2,Data!$B$1:$K$1,FALSE),FALSE)="",#N/A,VLOOKUP($A274,Data!$B:$K,MATCH(B$2,Data!$B$1:$K$1,FALSE),FALSE))</f>
        <v>0.81499999999999995</v>
      </c>
    </row>
    <row r="275" spans="1:2" x14ac:dyDescent="0.25">
      <c r="A275" s="2">
        <f>IF(ISBLANK(Data!B276),#N/A,Data!B276)</f>
        <v>43839</v>
      </c>
      <c r="B275" s="20">
        <f>IF(VLOOKUP($A275,Data!$B:$K,MATCH(B$2,Data!$B$1:$K$1,FALSE),FALSE)="",#N/A,VLOOKUP($A275,Data!$B:$K,MATCH(B$2,Data!$B$1:$K$1,FALSE),FALSE))</f>
        <v>0.80499999999999994</v>
      </c>
    </row>
    <row r="276" spans="1:2" x14ac:dyDescent="0.25">
      <c r="A276" s="2">
        <f>IF(ISBLANK(Data!B277),#N/A,Data!B277)</f>
        <v>43838</v>
      </c>
      <c r="B276" s="20">
        <f>IF(VLOOKUP($A276,Data!$B:$K,MATCH(B$2,Data!$B$1:$K$1,FALSE),FALSE)="",#N/A,VLOOKUP($A276,Data!$B:$K,MATCH(B$2,Data!$B$1:$K$1,FALSE),FALSE))</f>
        <v>0.77500000000000002</v>
      </c>
    </row>
    <row r="277" spans="1:2" x14ac:dyDescent="0.25">
      <c r="A277" s="2">
        <f>IF(ISBLANK(Data!B278),#N/A,Data!B278)</f>
        <v>43837</v>
      </c>
      <c r="B277" s="20">
        <f>IF(VLOOKUP($A277,Data!$B:$K,MATCH(B$2,Data!$B$1:$K$1,FALSE),FALSE)="",#N/A,VLOOKUP($A277,Data!$B:$K,MATCH(B$2,Data!$B$1:$K$1,FALSE),FALSE))</f>
        <v>0.79499999999999993</v>
      </c>
    </row>
    <row r="278" spans="1:2" x14ac:dyDescent="0.25">
      <c r="A278" s="2">
        <f>IF(ISBLANK(Data!B279),#N/A,Data!B279)</f>
        <v>43836</v>
      </c>
      <c r="B278" s="20">
        <f>IF(VLOOKUP($A278,Data!$B:$K,MATCH(B$2,Data!$B$1:$K$1,FALSE),FALSE)="",#N/A,VLOOKUP($A278,Data!$B:$K,MATCH(B$2,Data!$B$1:$K$1,FALSE),FALSE))</f>
        <v>0.79499999999999993</v>
      </c>
    </row>
    <row r="279" spans="1:2" x14ac:dyDescent="0.25">
      <c r="A279" s="2">
        <f>IF(ISBLANK(Data!B280),#N/A,Data!B280)</f>
        <v>43833</v>
      </c>
      <c r="B279" s="20">
        <f>IF(VLOOKUP($A279,Data!$B:$K,MATCH(B$2,Data!$B$1:$K$1,FALSE),FALSE)="",#N/A,VLOOKUP($A279,Data!$B:$K,MATCH(B$2,Data!$B$1:$K$1,FALSE),FALSE))</f>
        <v>0.82499999999999996</v>
      </c>
    </row>
    <row r="280" spans="1:2" x14ac:dyDescent="0.25">
      <c r="A280" s="2">
        <f>IF(ISBLANK(Data!B281),#N/A,Data!B281)</f>
        <v>43832</v>
      </c>
      <c r="B280" s="20">
        <f>IF(VLOOKUP($A280,Data!$B:$K,MATCH(B$2,Data!$B$1:$K$1,FALSE),FALSE)="",#N/A,VLOOKUP($A280,Data!$B:$K,MATCH(B$2,Data!$B$1:$K$1,FALSE),FALSE))</f>
        <v>0.875</v>
      </c>
    </row>
    <row r="281" spans="1:2" x14ac:dyDescent="0.25">
      <c r="A281" s="2">
        <f>IF(ISBLANK(Data!B282),#N/A,Data!B282)</f>
        <v>43830</v>
      </c>
      <c r="B281" s="20">
        <f>IF(VLOOKUP($A281,Data!$B:$K,MATCH(B$2,Data!$B$1:$K$1,FALSE),FALSE)="",#N/A,VLOOKUP($A281,Data!$B:$K,MATCH(B$2,Data!$B$1:$K$1,FALSE),FALSE))</f>
        <v>0.91999999999999993</v>
      </c>
    </row>
    <row r="282" spans="1:2" x14ac:dyDescent="0.25">
      <c r="A282" s="2">
        <f>IF(ISBLANK(Data!B283),#N/A,Data!B283)</f>
        <v>43829</v>
      </c>
      <c r="B282" s="20">
        <f>IF(VLOOKUP($A282,Data!$B:$K,MATCH(B$2,Data!$B$1:$K$1,FALSE),FALSE)="",#N/A,VLOOKUP($A282,Data!$B:$K,MATCH(B$2,Data!$B$1:$K$1,FALSE),FALSE))</f>
        <v>0.9</v>
      </c>
    </row>
    <row r="283" spans="1:2" x14ac:dyDescent="0.25">
      <c r="A283" s="2">
        <f>IF(ISBLANK(Data!B284),#N/A,Data!B284)</f>
        <v>43826</v>
      </c>
      <c r="B283" s="20">
        <f>IF(VLOOKUP($A283,Data!$B:$K,MATCH(B$2,Data!$B$1:$K$1,FALSE),FALSE)="",#N/A,VLOOKUP($A283,Data!$B:$K,MATCH(B$2,Data!$B$1:$K$1,FALSE),FALSE))</f>
        <v>0.90999999999999992</v>
      </c>
    </row>
    <row r="284" spans="1:2" x14ac:dyDescent="0.25">
      <c r="A284" s="2">
        <f>IF(ISBLANK(Data!B285),#N/A,Data!B285)</f>
        <v>43823</v>
      </c>
      <c r="B284" s="20">
        <f>IF(VLOOKUP($A284,Data!$B:$K,MATCH(B$2,Data!$B$1:$K$1,FALSE),FALSE)="",#N/A,VLOOKUP($A284,Data!$B:$K,MATCH(B$2,Data!$B$1:$K$1,FALSE),FALSE))</f>
        <v>0.9</v>
      </c>
    </row>
    <row r="285" spans="1:2" x14ac:dyDescent="0.25">
      <c r="A285" s="2">
        <f>IF(ISBLANK(Data!B286),#N/A,Data!B286)</f>
        <v>43822</v>
      </c>
      <c r="B285" s="20">
        <f>IF(VLOOKUP($A285,Data!$B:$K,MATCH(B$2,Data!$B$1:$K$1,FALSE),FALSE)="",#N/A,VLOOKUP($A285,Data!$B:$K,MATCH(B$2,Data!$B$1:$K$1,FALSE),FALSE))</f>
        <v>0.89</v>
      </c>
    </row>
    <row r="286" spans="1:2" x14ac:dyDescent="0.25">
      <c r="A286" s="2">
        <f>IF(ISBLANK(Data!B287),#N/A,Data!B287)</f>
        <v>43819</v>
      </c>
      <c r="B286" s="20">
        <f>IF(VLOOKUP($A286,Data!$B:$K,MATCH(B$2,Data!$B$1:$K$1,FALSE),FALSE)="",#N/A,VLOOKUP($A286,Data!$B:$K,MATCH(B$2,Data!$B$1:$K$1,FALSE),FALSE))</f>
        <v>0.875</v>
      </c>
    </row>
    <row r="287" spans="1:2" x14ac:dyDescent="0.25">
      <c r="A287" s="2">
        <f>IF(ISBLANK(Data!B288),#N/A,Data!B288)</f>
        <v>43818</v>
      </c>
      <c r="B287" s="20">
        <f>IF(VLOOKUP($A287,Data!$B:$K,MATCH(B$2,Data!$B$1:$K$1,FALSE),FALSE)="",#N/A,VLOOKUP($A287,Data!$B:$K,MATCH(B$2,Data!$B$1:$K$1,FALSE),FALSE))</f>
        <v>0.83499999999999996</v>
      </c>
    </row>
    <row r="288" spans="1:2" x14ac:dyDescent="0.25">
      <c r="A288" s="2">
        <f>IF(ISBLANK(Data!B289),#N/A,Data!B289)</f>
        <v>43817</v>
      </c>
      <c r="B288" s="20">
        <f>IF(VLOOKUP($A288,Data!$B:$K,MATCH(B$2,Data!$B$1:$K$1,FALSE),FALSE)="",#N/A,VLOOKUP($A288,Data!$B:$K,MATCH(B$2,Data!$B$1:$K$1,FALSE),FALSE))</f>
        <v>0.78</v>
      </c>
    </row>
    <row r="289" spans="1:2" x14ac:dyDescent="0.25">
      <c r="A289" s="2">
        <f>IF(ISBLANK(Data!B290),#N/A,Data!B290)</f>
        <v>43816</v>
      </c>
      <c r="B289" s="20">
        <f>IF(VLOOKUP($A289,Data!$B:$K,MATCH(B$2,Data!$B$1:$K$1,FALSE),FALSE)="",#N/A,VLOOKUP($A289,Data!$B:$K,MATCH(B$2,Data!$B$1:$K$1,FALSE),FALSE))</f>
        <v>0.745</v>
      </c>
    </row>
    <row r="290" spans="1:2" x14ac:dyDescent="0.25">
      <c r="A290" s="2">
        <f>IF(ISBLANK(Data!B291),#N/A,Data!B291)</f>
        <v>43815</v>
      </c>
      <c r="B290" s="20">
        <f>IF(VLOOKUP($A290,Data!$B:$K,MATCH(B$2,Data!$B$1:$K$1,FALSE),FALSE)="",#N/A,VLOOKUP($A290,Data!$B:$K,MATCH(B$2,Data!$B$1:$K$1,FALSE),FALSE))</f>
        <v>0.77</v>
      </c>
    </row>
    <row r="291" spans="1:2" x14ac:dyDescent="0.25">
      <c r="A291" s="2">
        <f>IF(ISBLANK(Data!B292),#N/A,Data!B292)</f>
        <v>43812</v>
      </c>
      <c r="B291" s="20">
        <f>IF(VLOOKUP($A291,Data!$B:$K,MATCH(B$2,Data!$B$1:$K$1,FALSE),FALSE)="",#N/A,VLOOKUP($A291,Data!$B:$K,MATCH(B$2,Data!$B$1:$K$1,FALSE),FALSE))</f>
        <v>0.81499999999999995</v>
      </c>
    </row>
    <row r="292" spans="1:2" x14ac:dyDescent="0.25">
      <c r="A292" s="2">
        <f>IF(ISBLANK(Data!B293),#N/A,Data!B293)</f>
        <v>43811</v>
      </c>
      <c r="B292" s="20">
        <f>IF(VLOOKUP($A292,Data!$B:$K,MATCH(B$2,Data!$B$1:$K$1,FALSE),FALSE)="",#N/A,VLOOKUP($A292,Data!$B:$K,MATCH(B$2,Data!$B$1:$K$1,FALSE),FALSE))</f>
        <v>0.74</v>
      </c>
    </row>
    <row r="293" spans="1:2" x14ac:dyDescent="0.25">
      <c r="A293" s="2">
        <f>IF(ISBLANK(Data!B294),#N/A,Data!B294)</f>
        <v>43810</v>
      </c>
      <c r="B293" s="20">
        <f>IF(VLOOKUP($A293,Data!$B:$K,MATCH(B$2,Data!$B$1:$K$1,FALSE),FALSE)="",#N/A,VLOOKUP($A293,Data!$B:$K,MATCH(B$2,Data!$B$1:$K$1,FALSE),FALSE))</f>
        <v>0.755</v>
      </c>
    </row>
    <row r="294" spans="1:2" x14ac:dyDescent="0.25">
      <c r="A294" s="2">
        <f>IF(ISBLANK(Data!B295),#N/A,Data!B295)</f>
        <v>43809</v>
      </c>
      <c r="B294" s="20">
        <f>IF(VLOOKUP($A294,Data!$B:$K,MATCH(B$2,Data!$B$1:$K$1,FALSE),FALSE)="",#N/A,VLOOKUP($A294,Data!$B:$K,MATCH(B$2,Data!$B$1:$K$1,FALSE),FALSE))</f>
        <v>0.72499999999999998</v>
      </c>
    </row>
    <row r="295" spans="1:2" x14ac:dyDescent="0.25">
      <c r="A295" s="2">
        <f>IF(ISBLANK(Data!B296),#N/A,Data!B296)</f>
        <v>43808</v>
      </c>
      <c r="B295" s="20">
        <f>IF(VLOOKUP($A295,Data!$B:$K,MATCH(B$2,Data!$B$1:$K$1,FALSE),FALSE)="",#N/A,VLOOKUP($A295,Data!$B:$K,MATCH(B$2,Data!$B$1:$K$1,FALSE),FALSE))</f>
        <v>0.745</v>
      </c>
    </row>
    <row r="296" spans="1:2" x14ac:dyDescent="0.25">
      <c r="A296" s="2">
        <f>IF(ISBLANK(Data!B297),#N/A,Data!B297)</f>
        <v>43805</v>
      </c>
      <c r="B296" s="20">
        <f>IF(VLOOKUP($A296,Data!$B:$K,MATCH(B$2,Data!$B$1:$K$1,FALSE),FALSE)="",#N/A,VLOOKUP($A296,Data!$B:$K,MATCH(B$2,Data!$B$1:$K$1,FALSE),FALSE))</f>
        <v>0.73</v>
      </c>
    </row>
    <row r="297" spans="1:2" x14ac:dyDescent="0.25">
      <c r="A297" s="2">
        <f>IF(ISBLANK(Data!B298),#N/A,Data!B298)</f>
        <v>43804</v>
      </c>
      <c r="B297" s="20">
        <f>IF(VLOOKUP($A297,Data!$B:$K,MATCH(B$2,Data!$B$1:$K$1,FALSE),FALSE)="",#N/A,VLOOKUP($A297,Data!$B:$K,MATCH(B$2,Data!$B$1:$K$1,FALSE),FALSE))</f>
        <v>0.71499999999999997</v>
      </c>
    </row>
    <row r="298" spans="1:2" x14ac:dyDescent="0.25">
      <c r="A298" s="2">
        <f>IF(ISBLANK(Data!B299),#N/A,Data!B299)</f>
        <v>43803</v>
      </c>
      <c r="B298" s="20">
        <f>IF(VLOOKUP($A298,Data!$B:$K,MATCH(B$2,Data!$B$1:$K$1,FALSE),FALSE)="",#N/A,VLOOKUP($A298,Data!$B:$K,MATCH(B$2,Data!$B$1:$K$1,FALSE),FALSE))</f>
        <v>0.71</v>
      </c>
    </row>
    <row r="299" spans="1:2" x14ac:dyDescent="0.25">
      <c r="A299" s="2">
        <f>IF(ISBLANK(Data!B300),#N/A,Data!B300)</f>
        <v>43802</v>
      </c>
      <c r="B299" s="20">
        <f>IF(VLOOKUP($A299,Data!$B:$K,MATCH(B$2,Data!$B$1:$K$1,FALSE),FALSE)="",#N/A,VLOOKUP($A299,Data!$B:$K,MATCH(B$2,Data!$B$1:$K$1,FALSE),FALSE))</f>
        <v>0.78499999999999992</v>
      </c>
    </row>
    <row r="300" spans="1:2" x14ac:dyDescent="0.25">
      <c r="A300" s="2">
        <f>IF(ISBLANK(Data!B301),#N/A,Data!B301)</f>
        <v>43801</v>
      </c>
      <c r="B300" s="20">
        <f>IF(VLOOKUP($A300,Data!$B:$K,MATCH(B$2,Data!$B$1:$K$1,FALSE),FALSE)="",#N/A,VLOOKUP($A300,Data!$B:$K,MATCH(B$2,Data!$B$1:$K$1,FALSE),FALSE))</f>
        <v>0.71</v>
      </c>
    </row>
    <row r="301" spans="1:2" x14ac:dyDescent="0.25">
      <c r="A301" s="2">
        <f>IF(ISBLANK(Data!B302),#N/A,Data!B302)</f>
        <v>43798</v>
      </c>
      <c r="B301" s="20">
        <f>IF(VLOOKUP($A301,Data!$B:$K,MATCH(B$2,Data!$B$1:$K$1,FALSE),FALSE)="",#N/A,VLOOKUP($A301,Data!$B:$K,MATCH(B$2,Data!$B$1:$K$1,FALSE),FALSE))</f>
        <v>0.67999999999999994</v>
      </c>
    </row>
    <row r="302" spans="1:2" x14ac:dyDescent="0.25">
      <c r="A302" s="2">
        <f>IF(ISBLANK(Data!B303),#N/A,Data!B303)</f>
        <v>43797</v>
      </c>
      <c r="B302" s="20">
        <f>IF(VLOOKUP($A302,Data!$B:$K,MATCH(B$2,Data!$B$1:$K$1,FALSE),FALSE)="",#N/A,VLOOKUP($A302,Data!$B:$K,MATCH(B$2,Data!$B$1:$K$1,FALSE),FALSE))</f>
        <v>0.65500000000000003</v>
      </c>
    </row>
    <row r="303" spans="1:2" x14ac:dyDescent="0.25">
      <c r="A303" s="2">
        <f>IF(ISBLANK(Data!B304),#N/A,Data!B304)</f>
        <v>43796</v>
      </c>
      <c r="B303" s="20">
        <f>IF(VLOOKUP($A303,Data!$B:$K,MATCH(B$2,Data!$B$1:$K$1,FALSE),FALSE)="",#N/A,VLOOKUP($A303,Data!$B:$K,MATCH(B$2,Data!$B$1:$K$1,FALSE),FALSE))</f>
        <v>0.67999999999999994</v>
      </c>
    </row>
    <row r="304" spans="1:2" x14ac:dyDescent="0.25">
      <c r="A304" s="2">
        <f>IF(ISBLANK(Data!B305),#N/A,Data!B305)</f>
        <v>43795</v>
      </c>
      <c r="B304" s="20">
        <f>IF(VLOOKUP($A304,Data!$B:$K,MATCH(B$2,Data!$B$1:$K$1,FALSE),FALSE)="",#N/A,VLOOKUP($A304,Data!$B:$K,MATCH(B$2,Data!$B$1:$K$1,FALSE),FALSE))</f>
        <v>0.76500000000000001</v>
      </c>
    </row>
    <row r="305" spans="1:2" x14ac:dyDescent="0.25">
      <c r="A305" s="2">
        <f>IF(ISBLANK(Data!B306),#N/A,Data!B306)</f>
        <v>43794</v>
      </c>
      <c r="B305" s="20">
        <f>IF(VLOOKUP($A305,Data!$B:$K,MATCH(B$2,Data!$B$1:$K$1,FALSE),FALSE)="",#N/A,VLOOKUP($A305,Data!$B:$K,MATCH(B$2,Data!$B$1:$K$1,FALSE),FALSE))</f>
        <v>0.76500000000000001</v>
      </c>
    </row>
    <row r="306" spans="1:2" x14ac:dyDescent="0.25">
      <c r="A306" s="2">
        <f>IF(ISBLANK(Data!B307),#N/A,Data!B307)</f>
        <v>43791</v>
      </c>
      <c r="B306" s="20">
        <f>IF(VLOOKUP($A306,Data!$B:$K,MATCH(B$2,Data!$B$1:$K$1,FALSE),FALSE)="",#N/A,VLOOKUP($A306,Data!$B:$K,MATCH(B$2,Data!$B$1:$K$1,FALSE),FALSE))</f>
        <v>0.76</v>
      </c>
    </row>
    <row r="307" spans="1:2" x14ac:dyDescent="0.25">
      <c r="A307" s="2">
        <f>IF(ISBLANK(Data!B308),#N/A,Data!B308)</f>
        <v>43790</v>
      </c>
      <c r="B307" s="20">
        <f>IF(VLOOKUP($A307,Data!$B:$K,MATCH(B$2,Data!$B$1:$K$1,FALSE),FALSE)="",#N/A,VLOOKUP($A307,Data!$B:$K,MATCH(B$2,Data!$B$1:$K$1,FALSE),FALSE))</f>
        <v>0.755</v>
      </c>
    </row>
    <row r="308" spans="1:2" x14ac:dyDescent="0.25">
      <c r="A308" s="2">
        <f>IF(ISBLANK(Data!B309),#N/A,Data!B309)</f>
        <v>43789</v>
      </c>
      <c r="B308" s="20">
        <f>IF(VLOOKUP($A308,Data!$B:$K,MATCH(B$2,Data!$B$1:$K$1,FALSE),FALSE)="",#N/A,VLOOKUP($A308,Data!$B:$K,MATCH(B$2,Data!$B$1:$K$1,FALSE),FALSE))</f>
        <v>0.745</v>
      </c>
    </row>
    <row r="309" spans="1:2" x14ac:dyDescent="0.25">
      <c r="A309" s="2">
        <f>IF(ISBLANK(Data!B310),#N/A,Data!B310)</f>
        <v>43788</v>
      </c>
      <c r="B309" s="20">
        <f>IF(VLOOKUP($A309,Data!$B:$K,MATCH(B$2,Data!$B$1:$K$1,FALSE),FALSE)="",#N/A,VLOOKUP($A309,Data!$B:$K,MATCH(B$2,Data!$B$1:$K$1,FALSE),FALSE))</f>
        <v>0.755</v>
      </c>
    </row>
    <row r="310" spans="1:2" x14ac:dyDescent="0.25">
      <c r="A310" s="2">
        <f>IF(ISBLANK(Data!B311),#N/A,Data!B311)</f>
        <v>43787</v>
      </c>
      <c r="B310" s="20">
        <f>IF(VLOOKUP($A310,Data!$B:$K,MATCH(B$2,Data!$B$1:$K$1,FALSE),FALSE)="",#N/A,VLOOKUP($A310,Data!$B:$K,MATCH(B$2,Data!$B$1:$K$1,FALSE),FALSE))</f>
        <v>0.78</v>
      </c>
    </row>
    <row r="311" spans="1:2" x14ac:dyDescent="0.25">
      <c r="A311" s="2">
        <f>IF(ISBLANK(Data!B312),#N/A,Data!B312)</f>
        <v>43784</v>
      </c>
      <c r="B311" s="20">
        <f>IF(VLOOKUP($A311,Data!$B:$K,MATCH(B$2,Data!$B$1:$K$1,FALSE),FALSE)="",#N/A,VLOOKUP($A311,Data!$B:$K,MATCH(B$2,Data!$B$1:$K$1,FALSE),FALSE))</f>
        <v>0.78</v>
      </c>
    </row>
    <row r="312" spans="1:2" x14ac:dyDescent="0.25">
      <c r="A312" s="2">
        <f>IF(ISBLANK(Data!B313),#N/A,Data!B313)</f>
        <v>43783</v>
      </c>
      <c r="B312" s="20">
        <f>IF(VLOOKUP($A312,Data!$B:$K,MATCH(B$2,Data!$B$1:$K$1,FALSE),FALSE)="",#N/A,VLOOKUP($A312,Data!$B:$K,MATCH(B$2,Data!$B$1:$K$1,FALSE),FALSE))</f>
        <v>0.76500000000000001</v>
      </c>
    </row>
    <row r="313" spans="1:2" x14ac:dyDescent="0.25">
      <c r="A313" s="2">
        <f>IF(ISBLANK(Data!B314),#N/A,Data!B314)</f>
        <v>43782</v>
      </c>
      <c r="B313" s="20">
        <f>IF(VLOOKUP($A313,Data!$B:$K,MATCH(B$2,Data!$B$1:$K$1,FALSE),FALSE)="",#N/A,VLOOKUP($A313,Data!$B:$K,MATCH(B$2,Data!$B$1:$K$1,FALSE),FALSE))</f>
        <v>0.84000000000000008</v>
      </c>
    </row>
    <row r="314" spans="1:2" x14ac:dyDescent="0.25">
      <c r="A314" s="2">
        <f>IF(ISBLANK(Data!B315),#N/A,Data!B315)</f>
        <v>43781</v>
      </c>
      <c r="B314" s="20">
        <f>IF(VLOOKUP($A314,Data!$B:$K,MATCH(B$2,Data!$B$1:$K$1,FALSE),FALSE)="",#N/A,VLOOKUP($A314,Data!$B:$K,MATCH(B$2,Data!$B$1:$K$1,FALSE),FALSE))</f>
        <v>0.85</v>
      </c>
    </row>
    <row r="315" spans="1:2" x14ac:dyDescent="0.25">
      <c r="A315" s="2">
        <f>IF(ISBLANK(Data!B316),#N/A,Data!B316)</f>
        <v>43780</v>
      </c>
      <c r="B315" s="20">
        <f>IF(VLOOKUP($A315,Data!$B:$K,MATCH(B$2,Data!$B$1:$K$1,FALSE),FALSE)="",#N/A,VLOOKUP($A315,Data!$B:$K,MATCH(B$2,Data!$B$1:$K$1,FALSE),FALSE))</f>
        <v>0.87</v>
      </c>
    </row>
    <row r="316" spans="1:2" x14ac:dyDescent="0.25">
      <c r="A316" s="2">
        <f>IF(ISBLANK(Data!B317),#N/A,Data!B317)</f>
        <v>43777</v>
      </c>
      <c r="B316" s="20">
        <f>IF(VLOOKUP($A316,Data!$B:$K,MATCH(B$2,Data!$B$1:$K$1,FALSE),FALSE)="",#N/A,VLOOKUP($A316,Data!$B:$K,MATCH(B$2,Data!$B$1:$K$1,FALSE),FALSE))</f>
        <v>0.88500000000000001</v>
      </c>
    </row>
    <row r="317" spans="1:2" x14ac:dyDescent="0.25">
      <c r="A317" s="2">
        <f>IF(ISBLANK(Data!B318),#N/A,Data!B318)</f>
        <v>43776</v>
      </c>
      <c r="B317" s="20">
        <f>IF(VLOOKUP($A317,Data!$B:$K,MATCH(B$2,Data!$B$1:$K$1,FALSE),FALSE)="",#N/A,VLOOKUP($A317,Data!$B:$K,MATCH(B$2,Data!$B$1:$K$1,FALSE),FALSE))</f>
        <v>0.86</v>
      </c>
    </row>
    <row r="318" spans="1:2" x14ac:dyDescent="0.25">
      <c r="A318" s="2">
        <f>IF(ISBLANK(Data!B319),#N/A,Data!B319)</f>
        <v>43775</v>
      </c>
      <c r="B318" s="20">
        <f>IF(VLOOKUP($A318,Data!$B:$K,MATCH(B$2,Data!$B$1:$K$1,FALSE),FALSE)="",#N/A,VLOOKUP($A318,Data!$B:$K,MATCH(B$2,Data!$B$1:$K$1,FALSE),FALSE))</f>
        <v>0.89500000000000002</v>
      </c>
    </row>
    <row r="319" spans="1:2" x14ac:dyDescent="0.25">
      <c r="A319" s="2">
        <f>IF(ISBLANK(Data!B320),#N/A,Data!B320)</f>
        <v>43774</v>
      </c>
      <c r="B319" s="20">
        <f>IF(VLOOKUP($A319,Data!$B:$K,MATCH(B$2,Data!$B$1:$K$1,FALSE),FALSE)="",#N/A,VLOOKUP($A319,Data!$B:$K,MATCH(B$2,Data!$B$1:$K$1,FALSE),FALSE))</f>
        <v>0.875</v>
      </c>
    </row>
    <row r="320" spans="1:2" x14ac:dyDescent="0.25">
      <c r="A320" s="2">
        <f>IF(ISBLANK(Data!B321),#N/A,Data!B321)</f>
        <v>43773</v>
      </c>
      <c r="B320" s="20">
        <f>IF(VLOOKUP($A320,Data!$B:$K,MATCH(B$2,Data!$B$1:$K$1,FALSE),FALSE)="",#N/A,VLOOKUP($A320,Data!$B:$K,MATCH(B$2,Data!$B$1:$K$1,FALSE),FALSE))</f>
        <v>0.84499999999999997</v>
      </c>
    </row>
    <row r="321" spans="1:2" x14ac:dyDescent="0.25">
      <c r="A321" s="2">
        <f>IF(ISBLANK(Data!B322),#N/A,Data!B322)</f>
        <v>43770</v>
      </c>
      <c r="B321" s="20">
        <f>IF(VLOOKUP($A321,Data!$B:$K,MATCH(B$2,Data!$B$1:$K$1,FALSE),FALSE)="",#N/A,VLOOKUP($A321,Data!$B:$K,MATCH(B$2,Data!$B$1:$K$1,FALSE),FALSE))</f>
        <v>0.81</v>
      </c>
    </row>
    <row r="322" spans="1:2" x14ac:dyDescent="0.25">
      <c r="A322" s="2">
        <f>IF(ISBLANK(Data!B323),#N/A,Data!B323)</f>
        <v>43769</v>
      </c>
      <c r="B322" s="20">
        <f>IF(VLOOKUP($A322,Data!$B:$K,MATCH(B$2,Data!$B$1:$K$1,FALSE),FALSE)="",#N/A,VLOOKUP($A322,Data!$B:$K,MATCH(B$2,Data!$B$1:$K$1,FALSE),FALSE))</f>
        <v>0.82499999999999996</v>
      </c>
    </row>
    <row r="323" spans="1:2" x14ac:dyDescent="0.25">
      <c r="A323" s="2">
        <f>IF(ISBLANK(Data!B324),#N/A,Data!B324)</f>
        <v>43768</v>
      </c>
      <c r="B323" s="20">
        <f>IF(VLOOKUP($A323,Data!$B:$K,MATCH(B$2,Data!$B$1:$K$1,FALSE),FALSE)="",#N/A,VLOOKUP($A323,Data!$B:$K,MATCH(B$2,Data!$B$1:$K$1,FALSE),FALSE))</f>
        <v>0.79499999999999993</v>
      </c>
    </row>
    <row r="324" spans="1:2" x14ac:dyDescent="0.25">
      <c r="A324" s="2">
        <f>IF(ISBLANK(Data!B325),#N/A,Data!B325)</f>
        <v>43767</v>
      </c>
      <c r="B324" s="20">
        <f>IF(VLOOKUP($A324,Data!$B:$K,MATCH(B$2,Data!$B$1:$K$1,FALSE),FALSE)="",#N/A,VLOOKUP($A324,Data!$B:$K,MATCH(B$2,Data!$B$1:$K$1,FALSE),FALSE))</f>
        <v>0.82000000000000006</v>
      </c>
    </row>
    <row r="325" spans="1:2" x14ac:dyDescent="0.25">
      <c r="A325" s="2">
        <f>IF(ISBLANK(Data!B326),#N/A,Data!B326)</f>
        <v>43766</v>
      </c>
      <c r="B325" s="20">
        <f>IF(VLOOKUP($A325,Data!$B:$K,MATCH(B$2,Data!$B$1:$K$1,FALSE),FALSE)="",#N/A,VLOOKUP($A325,Data!$B:$K,MATCH(B$2,Data!$B$1:$K$1,FALSE),FALSE))</f>
        <v>0.755</v>
      </c>
    </row>
    <row r="326" spans="1:2" x14ac:dyDescent="0.25">
      <c r="A326" s="2">
        <f>IF(ISBLANK(Data!B327),#N/A,Data!B327)</f>
        <v>43763</v>
      </c>
      <c r="B326" s="20">
        <f>IF(VLOOKUP($A326,Data!$B:$K,MATCH(B$2,Data!$B$1:$K$1,FALSE),FALSE)="",#N/A,VLOOKUP($A326,Data!$B:$K,MATCH(B$2,Data!$B$1:$K$1,FALSE),FALSE))</f>
        <v>0.73499999999999999</v>
      </c>
    </row>
    <row r="327" spans="1:2" x14ac:dyDescent="0.25">
      <c r="A327" s="2">
        <f>IF(ISBLANK(Data!B328),#N/A,Data!B328)</f>
        <v>43762</v>
      </c>
      <c r="B327" s="20">
        <f>IF(VLOOKUP($A327,Data!$B:$K,MATCH(B$2,Data!$B$1:$K$1,FALSE),FALSE)="",#N/A,VLOOKUP($A327,Data!$B:$K,MATCH(B$2,Data!$B$1:$K$1,FALSE),FALSE))</f>
        <v>0.74</v>
      </c>
    </row>
    <row r="328" spans="1:2" x14ac:dyDescent="0.25">
      <c r="A328" s="2">
        <f>IF(ISBLANK(Data!B329),#N/A,Data!B329)</f>
        <v>43761</v>
      </c>
      <c r="B328" s="20">
        <f>IF(VLOOKUP($A328,Data!$B:$K,MATCH(B$2,Data!$B$1:$K$1,FALSE),FALSE)="",#N/A,VLOOKUP($A328,Data!$B:$K,MATCH(B$2,Data!$B$1:$K$1,FALSE),FALSE))</f>
        <v>0.755</v>
      </c>
    </row>
    <row r="329" spans="1:2" x14ac:dyDescent="0.25">
      <c r="A329" s="2">
        <f>IF(ISBLANK(Data!B330),#N/A,Data!B330)</f>
        <v>43760</v>
      </c>
      <c r="B329" s="20">
        <f>IF(VLOOKUP($A329,Data!$B:$K,MATCH(B$2,Data!$B$1:$K$1,FALSE),FALSE)="",#N/A,VLOOKUP($A329,Data!$B:$K,MATCH(B$2,Data!$B$1:$K$1,FALSE),FALSE))</f>
        <v>0.79</v>
      </c>
    </row>
    <row r="330" spans="1:2" x14ac:dyDescent="0.25">
      <c r="A330" s="2">
        <f>IF(ISBLANK(Data!B331),#N/A,Data!B331)</f>
        <v>43759</v>
      </c>
      <c r="B330" s="20">
        <f>IF(VLOOKUP($A330,Data!$B:$K,MATCH(B$2,Data!$B$1:$K$1,FALSE),FALSE)="",#N/A,VLOOKUP($A330,Data!$B:$K,MATCH(B$2,Data!$B$1:$K$1,FALSE),FALSE))</f>
        <v>0.78499999999999992</v>
      </c>
    </row>
    <row r="331" spans="1:2" x14ac:dyDescent="0.25">
      <c r="A331" s="2">
        <f>IF(ISBLANK(Data!B332),#N/A,Data!B332)</f>
        <v>43756</v>
      </c>
      <c r="B331" s="20">
        <f>IF(VLOOKUP($A331,Data!$B:$K,MATCH(B$2,Data!$B$1:$K$1,FALSE),FALSE)="",#N/A,VLOOKUP($A331,Data!$B:$K,MATCH(B$2,Data!$B$1:$K$1,FALSE),FALSE))</f>
        <v>0.77</v>
      </c>
    </row>
    <row r="332" spans="1:2" x14ac:dyDescent="0.25">
      <c r="A332" s="2">
        <f>IF(ISBLANK(Data!B333),#N/A,Data!B333)</f>
        <v>43755</v>
      </c>
      <c r="B332" s="20">
        <f>IF(VLOOKUP($A332,Data!$B:$K,MATCH(B$2,Data!$B$1:$K$1,FALSE),FALSE)="",#N/A,VLOOKUP($A332,Data!$B:$K,MATCH(B$2,Data!$B$1:$K$1,FALSE),FALSE))</f>
        <v>0.755</v>
      </c>
    </row>
    <row r="333" spans="1:2" x14ac:dyDescent="0.25">
      <c r="A333" s="2">
        <f>IF(ISBLANK(Data!B334),#N/A,Data!B334)</f>
        <v>43754</v>
      </c>
      <c r="B333" s="20">
        <f>IF(VLOOKUP($A333,Data!$B:$K,MATCH(B$2,Data!$B$1:$K$1,FALSE),FALSE)="",#N/A,VLOOKUP($A333,Data!$B:$K,MATCH(B$2,Data!$B$1:$K$1,FALSE),FALSE))</f>
        <v>0.71</v>
      </c>
    </row>
    <row r="334" spans="1:2" x14ac:dyDescent="0.25">
      <c r="A334" s="2">
        <f>IF(ISBLANK(Data!B335),#N/A,Data!B335)</f>
        <v>43753</v>
      </c>
      <c r="B334" s="20">
        <f>IF(VLOOKUP($A334,Data!$B:$K,MATCH(B$2,Data!$B$1:$K$1,FALSE),FALSE)="",#N/A,VLOOKUP($A334,Data!$B:$K,MATCH(B$2,Data!$B$1:$K$1,FALSE),FALSE))</f>
        <v>0.69500000000000006</v>
      </c>
    </row>
    <row r="335" spans="1:2" x14ac:dyDescent="0.25">
      <c r="A335" s="2">
        <f>IF(ISBLANK(Data!B336),#N/A,Data!B336)</f>
        <v>43752</v>
      </c>
      <c r="B335" s="20">
        <f>IF(VLOOKUP($A335,Data!$B:$K,MATCH(B$2,Data!$B$1:$K$1,FALSE),FALSE)="",#N/A,VLOOKUP($A335,Data!$B:$K,MATCH(B$2,Data!$B$1:$K$1,FALSE),FALSE))</f>
        <v>0.71</v>
      </c>
    </row>
    <row r="336" spans="1:2" x14ac:dyDescent="0.25">
      <c r="A336" s="2">
        <f>IF(ISBLANK(Data!B337),#N/A,Data!B337)</f>
        <v>43749</v>
      </c>
      <c r="B336" s="20">
        <f>IF(VLOOKUP($A336,Data!$B:$K,MATCH(B$2,Data!$B$1:$K$1,FALSE),FALSE)="",#N/A,VLOOKUP($A336,Data!$B:$K,MATCH(B$2,Data!$B$1:$K$1,FALSE),FALSE))</f>
        <v>0.69</v>
      </c>
    </row>
    <row r="337" spans="1:2" x14ac:dyDescent="0.25">
      <c r="A337" s="2">
        <f>IF(ISBLANK(Data!B338),#N/A,Data!B338)</f>
        <v>43748</v>
      </c>
      <c r="B337" s="20">
        <f>IF(VLOOKUP($A337,Data!$B:$K,MATCH(B$2,Data!$B$1:$K$1,FALSE),FALSE)="",#N/A,VLOOKUP($A337,Data!$B:$K,MATCH(B$2,Data!$B$1:$K$1,FALSE),FALSE))</f>
        <v>0.61499999999999999</v>
      </c>
    </row>
    <row r="338" spans="1:2" x14ac:dyDescent="0.25">
      <c r="A338" s="2">
        <f>IF(ISBLANK(Data!B339),#N/A,Data!B339)</f>
        <v>43747</v>
      </c>
      <c r="B338" s="20">
        <f>IF(VLOOKUP($A338,Data!$B:$K,MATCH(B$2,Data!$B$1:$K$1,FALSE),FALSE)="",#N/A,VLOOKUP($A338,Data!$B:$K,MATCH(B$2,Data!$B$1:$K$1,FALSE),FALSE))</f>
        <v>0.62</v>
      </c>
    </row>
    <row r="339" spans="1:2" x14ac:dyDescent="0.25">
      <c r="A339" s="2">
        <f>IF(ISBLANK(Data!B340),#N/A,Data!B340)</f>
        <v>43746</v>
      </c>
      <c r="B339" s="20">
        <f>IF(VLOOKUP($A339,Data!$B:$K,MATCH(B$2,Data!$B$1:$K$1,FALSE),FALSE)="",#N/A,VLOOKUP($A339,Data!$B:$K,MATCH(B$2,Data!$B$1:$K$1,FALSE),FALSE))</f>
        <v>0.62</v>
      </c>
    </row>
    <row r="340" spans="1:2" x14ac:dyDescent="0.25">
      <c r="A340" s="2">
        <f>IF(ISBLANK(Data!B341),#N/A,Data!B341)</f>
        <v>43745</v>
      </c>
      <c r="B340" s="20">
        <f>IF(VLOOKUP($A340,Data!$B:$K,MATCH(B$2,Data!$B$1:$K$1,FALSE),FALSE)="",#N/A,VLOOKUP($A340,Data!$B:$K,MATCH(B$2,Data!$B$1:$K$1,FALSE),FALSE))</f>
        <v>0.58499999999999996</v>
      </c>
    </row>
    <row r="341" spans="1:2" x14ac:dyDescent="0.25">
      <c r="A341" s="2">
        <f>IF(ISBLANK(Data!B342),#N/A,Data!B342)</f>
        <v>43742</v>
      </c>
      <c r="B341" s="20">
        <f>IF(VLOOKUP($A341,Data!$B:$K,MATCH(B$2,Data!$B$1:$K$1,FALSE),FALSE)="",#N/A,VLOOKUP($A341,Data!$B:$K,MATCH(B$2,Data!$B$1:$K$1,FALSE),FALSE))</f>
        <v>0.61499999999999999</v>
      </c>
    </row>
    <row r="342" spans="1:2" x14ac:dyDescent="0.25">
      <c r="A342" s="2">
        <f>IF(ISBLANK(Data!B343),#N/A,Data!B343)</f>
        <v>43741</v>
      </c>
      <c r="B342" s="20">
        <f>IF(VLOOKUP($A342,Data!$B:$K,MATCH(B$2,Data!$B$1:$K$1,FALSE),FALSE)="",#N/A,VLOOKUP($A342,Data!$B:$K,MATCH(B$2,Data!$B$1:$K$1,FALSE),FALSE))</f>
        <v>0.63</v>
      </c>
    </row>
    <row r="343" spans="1:2" x14ac:dyDescent="0.25">
      <c r="A343" s="2">
        <f>IF(ISBLANK(Data!B344),#N/A,Data!B344)</f>
        <v>43740</v>
      </c>
      <c r="B343" s="20">
        <f>IF(VLOOKUP($A343,Data!$B:$K,MATCH(B$2,Data!$B$1:$K$1,FALSE),FALSE)="",#N/A,VLOOKUP($A343,Data!$B:$K,MATCH(B$2,Data!$B$1:$K$1,FALSE),FALSE))</f>
        <v>0.65</v>
      </c>
    </row>
    <row r="344" spans="1:2" x14ac:dyDescent="0.25">
      <c r="A344" s="2">
        <f>IF(ISBLANK(Data!B345),#N/A,Data!B345)</f>
        <v>43739</v>
      </c>
      <c r="B344" s="20">
        <f>IF(VLOOKUP($A344,Data!$B:$K,MATCH(B$2,Data!$B$1:$K$1,FALSE),FALSE)="",#N/A,VLOOKUP($A344,Data!$B:$K,MATCH(B$2,Data!$B$1:$K$1,FALSE),FALSE))</f>
        <v>0.67999999999999994</v>
      </c>
    </row>
    <row r="345" spans="1:2" x14ac:dyDescent="0.25">
      <c r="A345" s="2">
        <f>IF(ISBLANK(Data!B346),#N/A,Data!B346)</f>
        <v>43738</v>
      </c>
      <c r="B345" s="20">
        <f>IF(VLOOKUP($A345,Data!$B:$K,MATCH(B$2,Data!$B$1:$K$1,FALSE),FALSE)="",#N/A,VLOOKUP($A345,Data!$B:$K,MATCH(B$2,Data!$B$1:$K$1,FALSE),FALSE))</f>
        <v>0.76</v>
      </c>
    </row>
    <row r="346" spans="1:2" x14ac:dyDescent="0.25">
      <c r="A346" s="2">
        <f>IF(ISBLANK(Data!B347),#N/A,Data!B347)</f>
        <v>43735</v>
      </c>
      <c r="B346" s="20">
        <f>IF(VLOOKUP($A346,Data!$B:$K,MATCH(B$2,Data!$B$1:$K$1,FALSE),FALSE)="",#N/A,VLOOKUP($A346,Data!$B:$K,MATCH(B$2,Data!$B$1:$K$1,FALSE),FALSE))</f>
        <v>0.72499999999999998</v>
      </c>
    </row>
    <row r="347" spans="1:2" x14ac:dyDescent="0.25">
      <c r="A347" s="2">
        <f>IF(ISBLANK(Data!B348),#N/A,Data!B348)</f>
        <v>43734</v>
      </c>
      <c r="B347" s="20">
        <f>IF(VLOOKUP($A347,Data!$B:$K,MATCH(B$2,Data!$B$1:$K$1,FALSE),FALSE)="",#N/A,VLOOKUP($A347,Data!$B:$K,MATCH(B$2,Data!$B$1:$K$1,FALSE),FALSE))</f>
        <v>0.72499999999999998</v>
      </c>
    </row>
    <row r="348" spans="1:2" x14ac:dyDescent="0.25">
      <c r="A348" s="2">
        <f>IF(ISBLANK(Data!B349),#N/A,Data!B349)</f>
        <v>43733</v>
      </c>
      <c r="B348" s="20">
        <f>IF(VLOOKUP($A348,Data!$B:$K,MATCH(B$2,Data!$B$1:$K$1,FALSE),FALSE)="",#N/A,VLOOKUP($A348,Data!$B:$K,MATCH(B$2,Data!$B$1:$K$1,FALSE),FALSE))</f>
        <v>0.73</v>
      </c>
    </row>
    <row r="349" spans="1:2" x14ac:dyDescent="0.25">
      <c r="A349" s="2">
        <f>IF(ISBLANK(Data!B350),#N/A,Data!B350)</f>
        <v>43732</v>
      </c>
      <c r="B349" s="20">
        <f>IF(VLOOKUP($A349,Data!$B:$K,MATCH(B$2,Data!$B$1:$K$1,FALSE),FALSE)="",#N/A,VLOOKUP($A349,Data!$B:$K,MATCH(B$2,Data!$B$1:$K$1,FALSE),FALSE))</f>
        <v>0.73499999999999999</v>
      </c>
    </row>
    <row r="350" spans="1:2" x14ac:dyDescent="0.25">
      <c r="A350" s="2">
        <f>IF(ISBLANK(Data!B351),#N/A,Data!B351)</f>
        <v>43731</v>
      </c>
      <c r="B350" s="20">
        <f>IF(VLOOKUP($A350,Data!$B:$K,MATCH(B$2,Data!$B$1:$K$1,FALSE),FALSE)="",#N/A,VLOOKUP($A350,Data!$B:$K,MATCH(B$2,Data!$B$1:$K$1,FALSE),FALSE))</f>
        <v>0.755</v>
      </c>
    </row>
    <row r="351" spans="1:2" x14ac:dyDescent="0.25">
      <c r="A351" s="2">
        <f>IF(ISBLANK(Data!B352),#N/A,Data!B352)</f>
        <v>43728</v>
      </c>
      <c r="B351" s="20">
        <f>IF(VLOOKUP($A351,Data!$B:$K,MATCH(B$2,Data!$B$1:$K$1,FALSE),FALSE)="",#N/A,VLOOKUP($A351,Data!$B:$K,MATCH(B$2,Data!$B$1:$K$1,FALSE),FALSE))</f>
        <v>0.755</v>
      </c>
    </row>
    <row r="352" spans="1:2" x14ac:dyDescent="0.25">
      <c r="A352" s="2">
        <f>IF(ISBLANK(Data!B353),#N/A,Data!B353)</f>
        <v>43727</v>
      </c>
      <c r="B352" s="20">
        <f>IF(VLOOKUP($A352,Data!$B:$K,MATCH(B$2,Data!$B$1:$K$1,FALSE),FALSE)="",#N/A,VLOOKUP($A352,Data!$B:$K,MATCH(B$2,Data!$B$1:$K$1,FALSE),FALSE))</f>
        <v>0.79</v>
      </c>
    </row>
    <row r="353" spans="1:2" x14ac:dyDescent="0.25">
      <c r="A353" s="2">
        <f>IF(ISBLANK(Data!B354),#N/A,Data!B354)</f>
        <v>43726</v>
      </c>
      <c r="B353" s="20">
        <f>IF(VLOOKUP($A353,Data!$B:$K,MATCH(B$2,Data!$B$1:$K$1,FALSE),FALSE)="",#N/A,VLOOKUP($A353,Data!$B:$K,MATCH(B$2,Data!$B$1:$K$1,FALSE),FALSE))</f>
        <v>0.87</v>
      </c>
    </row>
    <row r="354" spans="1:2" x14ac:dyDescent="0.25">
      <c r="A354" s="2">
        <f>IF(ISBLANK(Data!B355),#N/A,Data!B355)</f>
        <v>43725</v>
      </c>
      <c r="B354" s="20">
        <f>IF(VLOOKUP($A354,Data!$B:$K,MATCH(B$2,Data!$B$1:$K$1,FALSE),FALSE)="",#N/A,VLOOKUP($A354,Data!$B:$K,MATCH(B$2,Data!$B$1:$K$1,FALSE),FALSE))</f>
        <v>0.87</v>
      </c>
    </row>
    <row r="355" spans="1:2" x14ac:dyDescent="0.25">
      <c r="A355" s="2">
        <f>IF(ISBLANK(Data!B356),#N/A,Data!B356)</f>
        <v>43724</v>
      </c>
      <c r="B355" s="20">
        <f>IF(VLOOKUP($A355,Data!$B:$K,MATCH(B$2,Data!$B$1:$K$1,FALSE),FALSE)="",#N/A,VLOOKUP($A355,Data!$B:$K,MATCH(B$2,Data!$B$1:$K$1,FALSE),FALSE))</f>
        <v>0.92500000000000004</v>
      </c>
    </row>
    <row r="356" spans="1:2" x14ac:dyDescent="0.25">
      <c r="A356" s="2">
        <f>IF(ISBLANK(Data!B357),#N/A,Data!B357)</f>
        <v>43721</v>
      </c>
      <c r="B356" s="20">
        <f>IF(VLOOKUP($A356,Data!$B:$K,MATCH(B$2,Data!$B$1:$K$1,FALSE),FALSE)="",#N/A,VLOOKUP($A356,Data!$B:$K,MATCH(B$2,Data!$B$1:$K$1,FALSE),FALSE))</f>
        <v>0.90500000000000003</v>
      </c>
    </row>
    <row r="357" spans="1:2" x14ac:dyDescent="0.25">
      <c r="A357" s="2">
        <f>IF(ISBLANK(Data!B358),#N/A,Data!B358)</f>
        <v>43720</v>
      </c>
      <c r="B357" s="20">
        <f>IF(VLOOKUP($A357,Data!$B:$K,MATCH(B$2,Data!$B$1:$K$1,FALSE),FALSE)="",#N/A,VLOOKUP($A357,Data!$B:$K,MATCH(B$2,Data!$B$1:$K$1,FALSE),FALSE))</f>
        <v>0.9</v>
      </c>
    </row>
    <row r="358" spans="1:2" x14ac:dyDescent="0.25">
      <c r="A358" s="2">
        <f>IF(ISBLANK(Data!B359),#N/A,Data!B359)</f>
        <v>43719</v>
      </c>
      <c r="B358" s="20">
        <f>IF(VLOOKUP($A358,Data!$B:$K,MATCH(B$2,Data!$B$1:$K$1,FALSE),FALSE)="",#N/A,VLOOKUP($A358,Data!$B:$K,MATCH(B$2,Data!$B$1:$K$1,FALSE),FALSE))</f>
        <v>0.89500000000000002</v>
      </c>
    </row>
    <row r="359" spans="1:2" x14ac:dyDescent="0.25">
      <c r="A359" s="2">
        <f>IF(ISBLANK(Data!B360),#N/A,Data!B360)</f>
        <v>43718</v>
      </c>
      <c r="B359" s="20">
        <f>IF(VLOOKUP($A359,Data!$B:$K,MATCH(B$2,Data!$B$1:$K$1,FALSE),FALSE)="",#N/A,VLOOKUP($A359,Data!$B:$K,MATCH(B$2,Data!$B$1:$K$1,FALSE),FALSE))</f>
        <v>0.86</v>
      </c>
    </row>
    <row r="360" spans="1:2" x14ac:dyDescent="0.25">
      <c r="A360" s="2">
        <f>IF(ISBLANK(Data!B361),#N/A,Data!B361)</f>
        <v>43717</v>
      </c>
      <c r="B360" s="20">
        <f>IF(VLOOKUP($A360,Data!$B:$K,MATCH(B$2,Data!$B$1:$K$1,FALSE),FALSE)="",#N/A,VLOOKUP($A360,Data!$B:$K,MATCH(B$2,Data!$B$1:$K$1,FALSE),FALSE))</f>
        <v>0.84499999999999997</v>
      </c>
    </row>
    <row r="361" spans="1:2" x14ac:dyDescent="0.25">
      <c r="A361" s="2">
        <f>IF(ISBLANK(Data!B362),#N/A,Data!B362)</f>
        <v>43714</v>
      </c>
      <c r="B361" s="20">
        <f>IF(VLOOKUP($A361,Data!$B:$K,MATCH(B$2,Data!$B$1:$K$1,FALSE),FALSE)="",#N/A,VLOOKUP($A361,Data!$B:$K,MATCH(B$2,Data!$B$1:$K$1,FALSE),FALSE))</f>
        <v>0.85</v>
      </c>
    </row>
    <row r="362" spans="1:2" x14ac:dyDescent="0.25">
      <c r="A362" s="2">
        <f>IF(ISBLANK(Data!B363),#N/A,Data!B363)</f>
        <v>43713</v>
      </c>
      <c r="B362" s="20">
        <f>IF(VLOOKUP($A362,Data!$B:$K,MATCH(B$2,Data!$B$1:$K$1,FALSE),FALSE)="",#N/A,VLOOKUP($A362,Data!$B:$K,MATCH(B$2,Data!$B$1:$K$1,FALSE),FALSE))</f>
        <v>0.78499999999999992</v>
      </c>
    </row>
    <row r="363" spans="1:2" x14ac:dyDescent="0.25">
      <c r="A363" s="2">
        <f>IF(ISBLANK(Data!B364),#N/A,Data!B364)</f>
        <v>43712</v>
      </c>
      <c r="B363" s="20">
        <f>IF(VLOOKUP($A363,Data!$B:$K,MATCH(B$2,Data!$B$1:$K$1,FALSE),FALSE)="",#N/A,VLOOKUP($A363,Data!$B:$K,MATCH(B$2,Data!$B$1:$K$1,FALSE),FALSE))</f>
        <v>0.755</v>
      </c>
    </row>
    <row r="364" spans="1:2" x14ac:dyDescent="0.25">
      <c r="A364" s="2">
        <f>IF(ISBLANK(Data!B365),#N/A,Data!B365)</f>
        <v>43711</v>
      </c>
      <c r="B364" s="20">
        <f>IF(VLOOKUP($A364,Data!$B:$K,MATCH(B$2,Data!$B$1:$K$1,FALSE),FALSE)="",#N/A,VLOOKUP($A364,Data!$B:$K,MATCH(B$2,Data!$B$1:$K$1,FALSE),FALSE))</f>
        <v>0.73</v>
      </c>
    </row>
    <row r="365" spans="1:2" x14ac:dyDescent="0.25">
      <c r="A365" s="2">
        <f>IF(ISBLANK(Data!B366),#N/A,Data!B366)</f>
        <v>43710</v>
      </c>
      <c r="B365" s="20">
        <f>IF(VLOOKUP($A365,Data!$B:$K,MATCH(B$2,Data!$B$1:$K$1,FALSE),FALSE)="",#N/A,VLOOKUP($A365,Data!$B:$K,MATCH(B$2,Data!$B$1:$K$1,FALSE),FALSE))</f>
        <v>0.72499999999999998</v>
      </c>
    </row>
    <row r="366" spans="1:2" x14ac:dyDescent="0.25">
      <c r="A366" s="2">
        <f>IF(ISBLANK(Data!B367),#N/A,Data!B367)</f>
        <v>43707</v>
      </c>
      <c r="B366" s="20">
        <f>IF(VLOOKUP($A366,Data!$B:$K,MATCH(B$2,Data!$B$1:$K$1,FALSE),FALSE)="",#N/A,VLOOKUP($A366,Data!$B:$K,MATCH(B$2,Data!$B$1:$K$1,FALSE),FALSE))</f>
        <v>0.71</v>
      </c>
    </row>
    <row r="367" spans="1:2" x14ac:dyDescent="0.25">
      <c r="A367" s="2">
        <f>IF(ISBLANK(Data!B368),#N/A,Data!B368)</f>
        <v>43706</v>
      </c>
      <c r="B367" s="20">
        <f>IF(VLOOKUP($A367,Data!$B:$K,MATCH(B$2,Data!$B$1:$K$1,FALSE),FALSE)="",#N/A,VLOOKUP($A367,Data!$B:$K,MATCH(B$2,Data!$B$1:$K$1,FALSE),FALSE))</f>
        <v>0.71</v>
      </c>
    </row>
    <row r="368" spans="1:2" x14ac:dyDescent="0.25">
      <c r="A368" s="2">
        <f>IF(ISBLANK(Data!B369),#N/A,Data!B369)</f>
        <v>43705</v>
      </c>
      <c r="B368" s="20">
        <f>IF(VLOOKUP($A368,Data!$B:$K,MATCH(B$2,Data!$B$1:$K$1,FALSE),FALSE)="",#N/A,VLOOKUP($A368,Data!$B:$K,MATCH(B$2,Data!$B$1:$K$1,FALSE),FALSE))</f>
        <v>0.72</v>
      </c>
    </row>
    <row r="369" spans="1:2" x14ac:dyDescent="0.25">
      <c r="A369" s="2">
        <f>IF(ISBLANK(Data!B370),#N/A,Data!B370)</f>
        <v>43704</v>
      </c>
      <c r="B369" s="20">
        <f>IF(VLOOKUP($A369,Data!$B:$K,MATCH(B$2,Data!$B$1:$K$1,FALSE),FALSE)="",#N/A,VLOOKUP($A369,Data!$B:$K,MATCH(B$2,Data!$B$1:$K$1,FALSE),FALSE))</f>
        <v>0.73</v>
      </c>
    </row>
    <row r="370" spans="1:2" x14ac:dyDescent="0.25">
      <c r="A370" s="2">
        <f>IF(ISBLANK(Data!B371),#N/A,Data!B371)</f>
        <v>43703</v>
      </c>
      <c r="B370" s="20">
        <f>IF(VLOOKUP($A370,Data!$B:$K,MATCH(B$2,Data!$B$1:$K$1,FALSE),FALSE)="",#N/A,VLOOKUP($A370,Data!$B:$K,MATCH(B$2,Data!$B$1:$K$1,FALSE),FALSE))</f>
        <v>0.69500000000000006</v>
      </c>
    </row>
    <row r="371" spans="1:2" x14ac:dyDescent="0.25">
      <c r="A371" s="2">
        <f>IF(ISBLANK(Data!B372),#N/A,Data!B372)</f>
        <v>43700</v>
      </c>
      <c r="B371" s="20">
        <f>IF(VLOOKUP($A371,Data!$B:$K,MATCH(B$2,Data!$B$1:$K$1,FALSE),FALSE)="",#N/A,VLOOKUP($A371,Data!$B:$K,MATCH(B$2,Data!$B$1:$K$1,FALSE),FALSE))</f>
        <v>0.745</v>
      </c>
    </row>
    <row r="372" spans="1:2" x14ac:dyDescent="0.25">
      <c r="A372" s="2">
        <f>IF(ISBLANK(Data!B373),#N/A,Data!B373)</f>
        <v>43699</v>
      </c>
      <c r="B372" s="20">
        <f>IF(VLOOKUP($A372,Data!$B:$K,MATCH(B$2,Data!$B$1:$K$1,FALSE),FALSE)="",#N/A,VLOOKUP($A372,Data!$B:$K,MATCH(B$2,Data!$B$1:$K$1,FALSE),FALSE))</f>
        <v>0.71499999999999997</v>
      </c>
    </row>
    <row r="373" spans="1:2" x14ac:dyDescent="0.25">
      <c r="A373" s="2">
        <f>IF(ISBLANK(Data!B374),#N/A,Data!B374)</f>
        <v>43698</v>
      </c>
      <c r="B373" s="20">
        <f>IF(VLOOKUP($A373,Data!$B:$K,MATCH(B$2,Data!$B$1:$K$1,FALSE),FALSE)="",#N/A,VLOOKUP($A373,Data!$B:$K,MATCH(B$2,Data!$B$1:$K$1,FALSE),FALSE))</f>
        <v>0.72</v>
      </c>
    </row>
    <row r="374" spans="1:2" x14ac:dyDescent="0.25">
      <c r="A374" s="2">
        <f>IF(ISBLANK(Data!B375),#N/A,Data!B375)</f>
        <v>43697</v>
      </c>
      <c r="B374" s="20">
        <f>IF(VLOOKUP($A374,Data!$B:$K,MATCH(B$2,Data!$B$1:$K$1,FALSE),FALSE)="",#N/A,VLOOKUP($A374,Data!$B:$K,MATCH(B$2,Data!$B$1:$K$1,FALSE),FALSE))</f>
        <v>0.72499999999999998</v>
      </c>
    </row>
    <row r="375" spans="1:2" x14ac:dyDescent="0.25">
      <c r="A375" s="2">
        <f>IF(ISBLANK(Data!B376),#N/A,Data!B376)</f>
        <v>43696</v>
      </c>
      <c r="B375" s="20">
        <f>IF(VLOOKUP($A375,Data!$B:$K,MATCH(B$2,Data!$B$1:$K$1,FALSE),FALSE)="",#N/A,VLOOKUP($A375,Data!$B:$K,MATCH(B$2,Data!$B$1:$K$1,FALSE),FALSE))</f>
        <v>0.73</v>
      </c>
    </row>
    <row r="376" spans="1:2" x14ac:dyDescent="0.25">
      <c r="A376" s="2">
        <f>IF(ISBLANK(Data!B377),#N/A,Data!B377)</f>
        <v>43693</v>
      </c>
      <c r="B376" s="20">
        <f>IF(VLOOKUP($A376,Data!$B:$K,MATCH(B$2,Data!$B$1:$K$1,FALSE),FALSE)="",#N/A,VLOOKUP($A376,Data!$B:$K,MATCH(B$2,Data!$B$1:$K$1,FALSE),FALSE))</f>
        <v>0.72</v>
      </c>
    </row>
    <row r="377" spans="1:2" x14ac:dyDescent="0.25">
      <c r="A377" s="2">
        <f>IF(ISBLANK(Data!B378),#N/A,Data!B378)</f>
        <v>43692</v>
      </c>
      <c r="B377" s="20">
        <f>IF(VLOOKUP($A377,Data!$B:$K,MATCH(B$2,Data!$B$1:$K$1,FALSE),FALSE)="",#N/A,VLOOKUP($A377,Data!$B:$K,MATCH(B$2,Data!$B$1:$K$1,FALSE),FALSE))</f>
        <v>0.72</v>
      </c>
    </row>
    <row r="378" spans="1:2" x14ac:dyDescent="0.25">
      <c r="A378" s="2">
        <f>IF(ISBLANK(Data!B379),#N/A,Data!B379)</f>
        <v>43691</v>
      </c>
      <c r="B378" s="20">
        <f>IF(VLOOKUP($A378,Data!$B:$K,MATCH(B$2,Data!$B$1:$K$1,FALSE),FALSE)="",#N/A,VLOOKUP($A378,Data!$B:$K,MATCH(B$2,Data!$B$1:$K$1,FALSE),FALSE))</f>
        <v>0.71499999999999997</v>
      </c>
    </row>
    <row r="379" spans="1:2" x14ac:dyDescent="0.25">
      <c r="A379" s="2">
        <f>IF(ISBLANK(Data!B380),#N/A,Data!B380)</f>
        <v>43690</v>
      </c>
      <c r="B379" s="20">
        <f>IF(VLOOKUP($A379,Data!$B:$K,MATCH(B$2,Data!$B$1:$K$1,FALSE),FALSE)="",#N/A,VLOOKUP($A379,Data!$B:$K,MATCH(B$2,Data!$B$1:$K$1,FALSE),FALSE))</f>
        <v>0.70499999999999996</v>
      </c>
    </row>
    <row r="380" spans="1:2" x14ac:dyDescent="0.25">
      <c r="A380" s="2">
        <f>IF(ISBLANK(Data!B381),#N/A,Data!B381)</f>
        <v>43689</v>
      </c>
      <c r="B380" s="20">
        <f>IF(VLOOKUP($A380,Data!$B:$K,MATCH(B$2,Data!$B$1:$K$1,FALSE),FALSE)="",#N/A,VLOOKUP($A380,Data!$B:$K,MATCH(B$2,Data!$B$1:$K$1,FALSE),FALSE))</f>
        <v>0.71</v>
      </c>
    </row>
    <row r="381" spans="1:2" x14ac:dyDescent="0.25">
      <c r="A381" s="2">
        <f>IF(ISBLANK(Data!B382),#N/A,Data!B382)</f>
        <v>43686</v>
      </c>
      <c r="B381" s="20">
        <f>IF(VLOOKUP($A381,Data!$B:$K,MATCH(B$2,Data!$B$1:$K$1,FALSE),FALSE)="",#N/A,VLOOKUP($A381,Data!$B:$K,MATCH(B$2,Data!$B$1:$K$1,FALSE),FALSE))</f>
        <v>0.71499999999999997</v>
      </c>
    </row>
    <row r="382" spans="1:2" x14ac:dyDescent="0.25">
      <c r="A382" s="2">
        <f>IF(ISBLANK(Data!B383),#N/A,Data!B383)</f>
        <v>43685</v>
      </c>
      <c r="B382" s="20">
        <f>IF(VLOOKUP($A382,Data!$B:$K,MATCH(B$2,Data!$B$1:$K$1,FALSE),FALSE)="",#N/A,VLOOKUP($A382,Data!$B:$K,MATCH(B$2,Data!$B$1:$K$1,FALSE),FALSE))</f>
        <v>0.73499999999999999</v>
      </c>
    </row>
    <row r="383" spans="1:2" x14ac:dyDescent="0.25">
      <c r="A383" s="2">
        <f>IF(ISBLANK(Data!B384),#N/A,Data!B384)</f>
        <v>43684</v>
      </c>
      <c r="B383" s="20">
        <f>IF(VLOOKUP($A383,Data!$B:$K,MATCH(B$2,Data!$B$1:$K$1,FALSE),FALSE)="",#N/A,VLOOKUP($A383,Data!$B:$K,MATCH(B$2,Data!$B$1:$K$1,FALSE),FALSE))</f>
        <v>0.70499999999999996</v>
      </c>
    </row>
    <row r="384" spans="1:2" x14ac:dyDescent="0.25">
      <c r="A384" s="2">
        <f>IF(ISBLANK(Data!B385),#N/A,Data!B385)</f>
        <v>43683</v>
      </c>
      <c r="B384" s="20">
        <f>IF(VLOOKUP($A384,Data!$B:$K,MATCH(B$2,Data!$B$1:$K$1,FALSE),FALSE)="",#N/A,VLOOKUP($A384,Data!$B:$K,MATCH(B$2,Data!$B$1:$K$1,FALSE),FALSE))</f>
        <v>0.75</v>
      </c>
    </row>
    <row r="385" spans="1:2" x14ac:dyDescent="0.25">
      <c r="A385" s="2">
        <f>IF(ISBLANK(Data!B386),#N/A,Data!B386)</f>
        <v>43682</v>
      </c>
      <c r="B385" s="20">
        <f>IF(VLOOKUP($A385,Data!$B:$K,MATCH(B$2,Data!$B$1:$K$1,FALSE),FALSE)="",#N/A,VLOOKUP($A385,Data!$B:$K,MATCH(B$2,Data!$B$1:$K$1,FALSE),FALSE))</f>
        <v>0.71499999999999997</v>
      </c>
    </row>
    <row r="386" spans="1:2" x14ac:dyDescent="0.25">
      <c r="A386" s="2">
        <f>IF(ISBLANK(Data!B387),#N/A,Data!B387)</f>
        <v>43679</v>
      </c>
      <c r="B386" s="20">
        <f>IF(VLOOKUP($A386,Data!$B:$K,MATCH(B$2,Data!$B$1:$K$1,FALSE),FALSE)="",#N/A,VLOOKUP($A386,Data!$B:$K,MATCH(B$2,Data!$B$1:$K$1,FALSE),FALSE))</f>
        <v>0.78499999999999992</v>
      </c>
    </row>
    <row r="387" spans="1:2" x14ac:dyDescent="0.25">
      <c r="A387" s="2">
        <f>IF(ISBLANK(Data!B388),#N/A,Data!B388)</f>
        <v>43678</v>
      </c>
      <c r="B387" s="20">
        <f>IF(VLOOKUP($A387,Data!$B:$K,MATCH(B$2,Data!$B$1:$K$1,FALSE),FALSE)="",#N/A,VLOOKUP($A387,Data!$B:$K,MATCH(B$2,Data!$B$1:$K$1,FALSE),FALSE))</f>
        <v>0.86</v>
      </c>
    </row>
    <row r="388" spans="1:2" x14ac:dyDescent="0.25">
      <c r="A388" s="2">
        <f>IF(ISBLANK(Data!B389),#N/A,Data!B389)</f>
        <v>43677</v>
      </c>
      <c r="B388" s="20">
        <f>IF(VLOOKUP($A388,Data!$B:$K,MATCH(B$2,Data!$B$1:$K$1,FALSE),FALSE)="",#N/A,VLOOKUP($A388,Data!$B:$K,MATCH(B$2,Data!$B$1:$K$1,FALSE),FALSE))</f>
        <v>0.83499999999999996</v>
      </c>
    </row>
    <row r="389" spans="1:2" x14ac:dyDescent="0.25">
      <c r="A389" s="2">
        <f>IF(ISBLANK(Data!B390),#N/A,Data!B390)</f>
        <v>43676</v>
      </c>
      <c r="B389" s="20">
        <f>IF(VLOOKUP($A389,Data!$B:$K,MATCH(B$2,Data!$B$1:$K$1,FALSE),FALSE)="",#N/A,VLOOKUP($A389,Data!$B:$K,MATCH(B$2,Data!$B$1:$K$1,FALSE),FALSE))</f>
        <v>0.84000000000000008</v>
      </c>
    </row>
    <row r="390" spans="1:2" x14ac:dyDescent="0.25">
      <c r="A390" s="2">
        <f>IF(ISBLANK(Data!B391),#N/A,Data!B391)</f>
        <v>43675</v>
      </c>
      <c r="B390" s="20">
        <f>IF(VLOOKUP($A390,Data!$B:$K,MATCH(B$2,Data!$B$1:$K$1,FALSE),FALSE)="",#N/A,VLOOKUP($A390,Data!$B:$K,MATCH(B$2,Data!$B$1:$K$1,FALSE),FALSE))</f>
        <v>0.85</v>
      </c>
    </row>
    <row r="391" spans="1:2" x14ac:dyDescent="0.25">
      <c r="A391" s="2">
        <f>IF(ISBLANK(Data!B392),#N/A,Data!B392)</f>
        <v>43672</v>
      </c>
      <c r="B391" s="20">
        <f>IF(VLOOKUP($A391,Data!$B:$K,MATCH(B$2,Data!$B$1:$K$1,FALSE),FALSE)="",#N/A,VLOOKUP($A391,Data!$B:$K,MATCH(B$2,Data!$B$1:$K$1,FALSE),FALSE))</f>
        <v>0.87</v>
      </c>
    </row>
    <row r="392" spans="1:2" x14ac:dyDescent="0.25">
      <c r="A392" s="2">
        <f>IF(ISBLANK(Data!B393),#N/A,Data!B393)</f>
        <v>43671</v>
      </c>
      <c r="B392" s="20">
        <f>IF(VLOOKUP($A392,Data!$B:$K,MATCH(B$2,Data!$B$1:$K$1,FALSE),FALSE)="",#N/A,VLOOKUP($A392,Data!$B:$K,MATCH(B$2,Data!$B$1:$K$1,FALSE),FALSE))</f>
        <v>0.86499999999999999</v>
      </c>
    </row>
    <row r="393" spans="1:2" x14ac:dyDescent="0.25">
      <c r="A393" s="2">
        <f>IF(ISBLANK(Data!B394),#N/A,Data!B394)</f>
        <v>43670</v>
      </c>
      <c r="B393" s="20">
        <f>IF(VLOOKUP($A393,Data!$B:$K,MATCH(B$2,Data!$B$1:$K$1,FALSE),FALSE)="",#N/A,VLOOKUP($A393,Data!$B:$K,MATCH(B$2,Data!$B$1:$K$1,FALSE),FALSE))</f>
        <v>0.90999999999999992</v>
      </c>
    </row>
    <row r="394" spans="1:2" x14ac:dyDescent="0.25">
      <c r="A394" s="2">
        <f>IF(ISBLANK(Data!B395),#N/A,Data!B395)</f>
        <v>43669</v>
      </c>
      <c r="B394" s="20">
        <f>IF(VLOOKUP($A394,Data!$B:$K,MATCH(B$2,Data!$B$1:$K$1,FALSE),FALSE)="",#N/A,VLOOKUP($A394,Data!$B:$K,MATCH(B$2,Data!$B$1:$K$1,FALSE),FALSE))</f>
        <v>0.94500000000000006</v>
      </c>
    </row>
    <row r="395" spans="1:2" x14ac:dyDescent="0.25">
      <c r="A395" s="2">
        <f>IF(ISBLANK(Data!B396),#N/A,Data!B396)</f>
        <v>43668</v>
      </c>
      <c r="B395" s="20">
        <f>IF(VLOOKUP($A395,Data!$B:$K,MATCH(B$2,Data!$B$1:$K$1,FALSE),FALSE)="",#N/A,VLOOKUP($A395,Data!$B:$K,MATCH(B$2,Data!$B$1:$K$1,FALSE),FALSE))</f>
        <v>0.94500000000000006</v>
      </c>
    </row>
    <row r="396" spans="1:2" x14ac:dyDescent="0.25">
      <c r="A396" s="2">
        <f>IF(ISBLANK(Data!B397),#N/A,Data!B397)</f>
        <v>43665</v>
      </c>
      <c r="B396" s="20">
        <f>IF(VLOOKUP($A396,Data!$B:$K,MATCH(B$2,Data!$B$1:$K$1,FALSE),FALSE)="",#N/A,VLOOKUP($A396,Data!$B:$K,MATCH(B$2,Data!$B$1:$K$1,FALSE),FALSE))</f>
        <v>0.95500000000000007</v>
      </c>
    </row>
    <row r="397" spans="1:2" x14ac:dyDescent="0.25">
      <c r="A397" s="2">
        <f>IF(ISBLANK(Data!B398),#N/A,Data!B398)</f>
        <v>43664</v>
      </c>
      <c r="B397" s="20">
        <f>IF(VLOOKUP($A397,Data!$B:$K,MATCH(B$2,Data!$B$1:$K$1,FALSE),FALSE)="",#N/A,VLOOKUP($A397,Data!$B:$K,MATCH(B$2,Data!$B$1:$K$1,FALSE),FALSE))</f>
        <v>0.94</v>
      </c>
    </row>
    <row r="398" spans="1:2" x14ac:dyDescent="0.25">
      <c r="A398" s="2">
        <f>IF(ISBLANK(Data!B399),#N/A,Data!B399)</f>
        <v>43663</v>
      </c>
      <c r="B398" s="20">
        <f>IF(VLOOKUP($A398,Data!$B:$K,MATCH(B$2,Data!$B$1:$K$1,FALSE),FALSE)="",#N/A,VLOOKUP($A398,Data!$B:$K,MATCH(B$2,Data!$B$1:$K$1,FALSE),FALSE))</f>
        <v>0.94500000000000006</v>
      </c>
    </row>
    <row r="399" spans="1:2" x14ac:dyDescent="0.25">
      <c r="A399" s="2">
        <f>IF(ISBLANK(Data!B400),#N/A,Data!B400)</f>
        <v>43662</v>
      </c>
      <c r="B399" s="20">
        <f>IF(VLOOKUP($A399,Data!$B:$K,MATCH(B$2,Data!$B$1:$K$1,FALSE),FALSE)="",#N/A,VLOOKUP($A399,Data!$B:$K,MATCH(B$2,Data!$B$1:$K$1,FALSE),FALSE))</f>
        <v>0.96</v>
      </c>
    </row>
    <row r="400" spans="1:2" x14ac:dyDescent="0.25">
      <c r="A400" s="2">
        <f>IF(ISBLANK(Data!B401),#N/A,Data!B401)</f>
        <v>43661</v>
      </c>
      <c r="B400" s="20">
        <f>IF(VLOOKUP($A400,Data!$B:$K,MATCH(B$2,Data!$B$1:$K$1,FALSE),FALSE)="",#N/A,VLOOKUP($A400,Data!$B:$K,MATCH(B$2,Data!$B$1:$K$1,FALSE),FALSE))</f>
        <v>0.995</v>
      </c>
    </row>
    <row r="401" spans="1:2" x14ac:dyDescent="0.25">
      <c r="A401" s="2">
        <f>IF(ISBLANK(Data!B402),#N/A,Data!B402)</f>
        <v>43658</v>
      </c>
      <c r="B401" s="20">
        <f>IF(VLOOKUP($A401,Data!$B:$K,MATCH(B$2,Data!$B$1:$K$1,FALSE),FALSE)="",#N/A,VLOOKUP($A401,Data!$B:$K,MATCH(B$2,Data!$B$1:$K$1,FALSE),FALSE))</f>
        <v>0.99</v>
      </c>
    </row>
    <row r="402" spans="1:2" x14ac:dyDescent="0.25">
      <c r="A402" s="2">
        <f>IF(ISBLANK(Data!B403),#N/A,Data!B403)</f>
        <v>43657</v>
      </c>
      <c r="B402" s="20">
        <f>IF(VLOOKUP($A402,Data!$B:$K,MATCH(B$2,Data!$B$1:$K$1,FALSE),FALSE)="",#N/A,VLOOKUP($A402,Data!$B:$K,MATCH(B$2,Data!$B$1:$K$1,FALSE),FALSE))</f>
        <v>0.94500000000000006</v>
      </c>
    </row>
    <row r="403" spans="1:2" x14ac:dyDescent="0.25">
      <c r="A403" s="2">
        <f>IF(ISBLANK(Data!B404),#N/A,Data!B404)</f>
        <v>43656</v>
      </c>
      <c r="B403" s="20">
        <f>IF(VLOOKUP($A403,Data!$B:$K,MATCH(B$2,Data!$B$1:$K$1,FALSE),FALSE)="",#N/A,VLOOKUP($A403,Data!$B:$K,MATCH(B$2,Data!$B$1:$K$1,FALSE),FALSE))</f>
        <v>0.98499999999999999</v>
      </c>
    </row>
    <row r="404" spans="1:2" x14ac:dyDescent="0.25">
      <c r="A404" s="2">
        <f>IF(ISBLANK(Data!B405),#N/A,Data!B405)</f>
        <v>43655</v>
      </c>
      <c r="B404" s="20">
        <f>IF(VLOOKUP($A404,Data!$B:$K,MATCH(B$2,Data!$B$1:$K$1,FALSE),FALSE)="",#N/A,VLOOKUP($A404,Data!$B:$K,MATCH(B$2,Data!$B$1:$K$1,FALSE),FALSE))</f>
        <v>0.96</v>
      </c>
    </row>
    <row r="405" spans="1:2" x14ac:dyDescent="0.25">
      <c r="A405" s="2">
        <f>IF(ISBLANK(Data!B406),#N/A,Data!B406)</f>
        <v>43654</v>
      </c>
      <c r="B405" s="20">
        <f>IF(VLOOKUP($A405,Data!$B:$K,MATCH(B$2,Data!$B$1:$K$1,FALSE),FALSE)="",#N/A,VLOOKUP($A405,Data!$B:$K,MATCH(B$2,Data!$B$1:$K$1,FALSE),FALSE))</f>
        <v>0.96500000000000008</v>
      </c>
    </row>
    <row r="406" spans="1:2" x14ac:dyDescent="0.25">
      <c r="A406" s="2">
        <f>IF(ISBLANK(Data!B407),#N/A,Data!B407)</f>
        <v>43651</v>
      </c>
      <c r="B406" s="20">
        <f>IF(VLOOKUP($A406,Data!$B:$K,MATCH(B$2,Data!$B$1:$K$1,FALSE),FALSE)="",#N/A,VLOOKUP($A406,Data!$B:$K,MATCH(B$2,Data!$B$1:$K$1,FALSE),FALSE))</f>
        <v>0.94</v>
      </c>
    </row>
    <row r="407" spans="1:2" x14ac:dyDescent="0.25">
      <c r="A407" s="2">
        <f>IF(ISBLANK(Data!B408),#N/A,Data!B408)</f>
        <v>43650</v>
      </c>
      <c r="B407" s="20">
        <f>IF(VLOOKUP($A407,Data!$B:$K,MATCH(B$2,Data!$B$1:$K$1,FALSE),FALSE)="",#N/A,VLOOKUP($A407,Data!$B:$K,MATCH(B$2,Data!$B$1:$K$1,FALSE),FALSE))</f>
        <v>0.92999999999999994</v>
      </c>
    </row>
    <row r="408" spans="1:2" x14ac:dyDescent="0.25">
      <c r="A408" s="2">
        <f>IF(ISBLANK(Data!B409),#N/A,Data!B409)</f>
        <v>43649</v>
      </c>
      <c r="B408" s="20">
        <f>IF(VLOOKUP($A408,Data!$B:$K,MATCH(B$2,Data!$B$1:$K$1,FALSE),FALSE)="",#N/A,VLOOKUP($A408,Data!$B:$K,MATCH(B$2,Data!$B$1:$K$1,FALSE),FALSE))</f>
        <v>0.92500000000000004</v>
      </c>
    </row>
    <row r="409" spans="1:2" x14ac:dyDescent="0.25">
      <c r="A409" s="2">
        <f>IF(ISBLANK(Data!B410),#N/A,Data!B410)</f>
        <v>43648</v>
      </c>
      <c r="B409" s="20">
        <f>IF(VLOOKUP($A409,Data!$B:$K,MATCH(B$2,Data!$B$1:$K$1,FALSE),FALSE)="",#N/A,VLOOKUP($A409,Data!$B:$K,MATCH(B$2,Data!$B$1:$K$1,FALSE),FALSE))</f>
        <v>0.96500000000000008</v>
      </c>
    </row>
    <row r="410" spans="1:2" x14ac:dyDescent="0.25">
      <c r="A410" s="2">
        <f>IF(ISBLANK(Data!B411),#N/A,Data!B411)</f>
        <v>43647</v>
      </c>
      <c r="B410" s="20">
        <f>IF(VLOOKUP($A410,Data!$B:$K,MATCH(B$2,Data!$B$1:$K$1,FALSE),FALSE)="",#N/A,VLOOKUP($A410,Data!$B:$K,MATCH(B$2,Data!$B$1:$K$1,FALSE),FALSE))</f>
        <v>0.98</v>
      </c>
    </row>
    <row r="411" spans="1:2" x14ac:dyDescent="0.25">
      <c r="A411" s="2">
        <f>IF(ISBLANK(Data!B412),#N/A,Data!B412)</f>
        <v>43644</v>
      </c>
      <c r="B411" s="20">
        <f>IF(VLOOKUP($A411,Data!$B:$K,MATCH(B$2,Data!$B$1:$K$1,FALSE),FALSE)="",#N/A,VLOOKUP($A411,Data!$B:$K,MATCH(B$2,Data!$B$1:$K$1,FALSE),FALSE))</f>
        <v>0.97499999999999998</v>
      </c>
    </row>
    <row r="412" spans="1:2" x14ac:dyDescent="0.25">
      <c r="A412" s="2">
        <f>IF(ISBLANK(Data!B413),#N/A,Data!B413)</f>
        <v>43643</v>
      </c>
      <c r="B412" s="20">
        <f>IF(VLOOKUP($A412,Data!$B:$K,MATCH(B$2,Data!$B$1:$K$1,FALSE),FALSE)="",#N/A,VLOOKUP($A412,Data!$B:$K,MATCH(B$2,Data!$B$1:$K$1,FALSE),FALSE))</f>
        <v>0.98</v>
      </c>
    </row>
    <row r="413" spans="1:2" x14ac:dyDescent="0.25">
      <c r="A413" s="2">
        <f>IF(ISBLANK(Data!B414),#N/A,Data!B414)</f>
        <v>43642</v>
      </c>
      <c r="B413" s="20">
        <f>IF(VLOOKUP($A413,Data!$B:$K,MATCH(B$2,Data!$B$1:$K$1,FALSE),FALSE)="",#N/A,VLOOKUP($A413,Data!$B:$K,MATCH(B$2,Data!$B$1:$K$1,FALSE),FALSE))</f>
        <v>0.94</v>
      </c>
    </row>
    <row r="414" spans="1:2" x14ac:dyDescent="0.25">
      <c r="A414" s="2">
        <f>IF(ISBLANK(Data!B415),#N/A,Data!B415)</f>
        <v>43641</v>
      </c>
      <c r="B414" s="20">
        <f>IF(VLOOKUP($A414,Data!$B:$K,MATCH(B$2,Data!$B$1:$K$1,FALSE),FALSE)="",#N/A,VLOOKUP($A414,Data!$B:$K,MATCH(B$2,Data!$B$1:$K$1,FALSE),FALSE))</f>
        <v>0.9</v>
      </c>
    </row>
    <row r="415" spans="1:2" x14ac:dyDescent="0.25">
      <c r="A415" s="2">
        <f>IF(ISBLANK(Data!B416),#N/A,Data!B416)</f>
        <v>43640</v>
      </c>
      <c r="B415" s="20">
        <f>IF(VLOOKUP($A415,Data!$B:$K,MATCH(B$2,Data!$B$1:$K$1,FALSE),FALSE)="",#N/A,VLOOKUP($A415,Data!$B:$K,MATCH(B$2,Data!$B$1:$K$1,FALSE),FALSE))</f>
        <v>0.91500000000000004</v>
      </c>
    </row>
    <row r="416" spans="1:2" x14ac:dyDescent="0.25">
      <c r="A416" s="2">
        <f>IF(ISBLANK(Data!B417),#N/A,Data!B417)</f>
        <v>43637</v>
      </c>
      <c r="B416" s="20">
        <f>IF(VLOOKUP($A416,Data!$B:$K,MATCH(B$2,Data!$B$1:$K$1,FALSE),FALSE)="",#N/A,VLOOKUP($A416,Data!$B:$K,MATCH(B$2,Data!$B$1:$K$1,FALSE),FALSE))</f>
        <v>0.90500000000000003</v>
      </c>
    </row>
    <row r="417" spans="1:2" x14ac:dyDescent="0.25">
      <c r="A417" s="2">
        <f>IF(ISBLANK(Data!B418),#N/A,Data!B418)</f>
        <v>43636</v>
      </c>
      <c r="B417" s="20">
        <f>IF(VLOOKUP($A417,Data!$B:$K,MATCH(B$2,Data!$B$1:$K$1,FALSE),FALSE)="",#N/A,VLOOKUP($A417,Data!$B:$K,MATCH(B$2,Data!$B$1:$K$1,FALSE),FALSE))</f>
        <v>0.93500000000000005</v>
      </c>
    </row>
    <row r="418" spans="1:2" x14ac:dyDescent="0.25">
      <c r="A418" s="2">
        <f>IF(ISBLANK(Data!B419),#N/A,Data!B419)</f>
        <v>43635</v>
      </c>
      <c r="B418" s="20">
        <f>IF(VLOOKUP($A418,Data!$B:$K,MATCH(B$2,Data!$B$1:$K$1,FALSE),FALSE)="",#N/A,VLOOKUP($A418,Data!$B:$K,MATCH(B$2,Data!$B$1:$K$1,FALSE),FALSE))</f>
        <v>0.98</v>
      </c>
    </row>
    <row r="419" spans="1:2" x14ac:dyDescent="0.25">
      <c r="A419" s="2">
        <f>IF(ISBLANK(Data!B420),#N/A,Data!B420)</f>
        <v>43634</v>
      </c>
      <c r="B419" s="20">
        <f>IF(VLOOKUP($A419,Data!$B:$K,MATCH(B$2,Data!$B$1:$K$1,FALSE),FALSE)="",#N/A,VLOOKUP($A419,Data!$B:$K,MATCH(B$2,Data!$B$1:$K$1,FALSE),FALSE))</f>
        <v>1.01</v>
      </c>
    </row>
    <row r="420" spans="1:2" x14ac:dyDescent="0.25">
      <c r="A420" s="2">
        <f>IF(ISBLANK(Data!B421),#N/A,Data!B421)</f>
        <v>43633</v>
      </c>
      <c r="B420" s="20">
        <f>IF(VLOOKUP($A420,Data!$B:$K,MATCH(B$2,Data!$B$1:$K$1,FALSE),FALSE)="",#N/A,VLOOKUP($A420,Data!$B:$K,MATCH(B$2,Data!$B$1:$K$1,FALSE),FALSE))</f>
        <v>1.03</v>
      </c>
    </row>
    <row r="421" spans="1:2" x14ac:dyDescent="0.25">
      <c r="A421" s="2">
        <f>IF(ISBLANK(Data!B422),#N/A,Data!B422)</f>
        <v>43630</v>
      </c>
      <c r="B421" s="20">
        <f>IF(VLOOKUP($A421,Data!$B:$K,MATCH(B$2,Data!$B$1:$K$1,FALSE),FALSE)="",#N/A,VLOOKUP($A421,Data!$B:$K,MATCH(B$2,Data!$B$1:$K$1,FALSE),FALSE))</f>
        <v>1</v>
      </c>
    </row>
    <row r="422" spans="1:2" x14ac:dyDescent="0.25">
      <c r="A422" s="2">
        <f>IF(ISBLANK(Data!B423),#N/A,Data!B423)</f>
        <v>43629</v>
      </c>
      <c r="B422" s="20">
        <f>IF(VLOOKUP($A422,Data!$B:$K,MATCH(B$2,Data!$B$1:$K$1,FALSE),FALSE)="",#N/A,VLOOKUP($A422,Data!$B:$K,MATCH(B$2,Data!$B$1:$K$1,FALSE),FALSE))</f>
        <v>1.0049999999999999</v>
      </c>
    </row>
    <row r="423" spans="1:2" x14ac:dyDescent="0.25">
      <c r="A423" s="2">
        <f>IF(ISBLANK(Data!B424),#N/A,Data!B424)</f>
        <v>43628</v>
      </c>
      <c r="B423" s="20">
        <f>IF(VLOOKUP($A423,Data!$B:$K,MATCH(B$2,Data!$B$1:$K$1,FALSE),FALSE)="",#N/A,VLOOKUP($A423,Data!$B:$K,MATCH(B$2,Data!$B$1:$K$1,FALSE),FALSE))</f>
        <v>1.0449999999999999</v>
      </c>
    </row>
    <row r="424" spans="1:2" x14ac:dyDescent="0.25">
      <c r="A424" s="2">
        <f>IF(ISBLANK(Data!B425),#N/A,Data!B425)</f>
        <v>43627</v>
      </c>
      <c r="B424" s="20">
        <f>IF(VLOOKUP($A424,Data!$B:$K,MATCH(B$2,Data!$B$1:$K$1,FALSE),FALSE)="",#N/A,VLOOKUP($A424,Data!$B:$K,MATCH(B$2,Data!$B$1:$K$1,FALSE),FALSE))</f>
        <v>1.0649999999999999</v>
      </c>
    </row>
    <row r="425" spans="1:2" x14ac:dyDescent="0.25">
      <c r="A425" s="2">
        <f>IF(ISBLANK(Data!B426),#N/A,Data!B426)</f>
        <v>43623</v>
      </c>
      <c r="B425" s="20">
        <f>IF(VLOOKUP($A425,Data!$B:$K,MATCH(B$2,Data!$B$1:$K$1,FALSE),FALSE)="",#N/A,VLOOKUP($A425,Data!$B:$K,MATCH(B$2,Data!$B$1:$K$1,FALSE),FALSE))</f>
        <v>1.08</v>
      </c>
    </row>
    <row r="426" spans="1:2" x14ac:dyDescent="0.25">
      <c r="A426" s="2">
        <f>IF(ISBLANK(Data!B427),#N/A,Data!B427)</f>
        <v>43622</v>
      </c>
      <c r="B426" s="20">
        <f>IF(VLOOKUP($A426,Data!$B:$K,MATCH(B$2,Data!$B$1:$K$1,FALSE),FALSE)="",#N/A,VLOOKUP($A426,Data!$B:$K,MATCH(B$2,Data!$B$1:$K$1,FALSE),FALSE))</f>
        <v>1.0649999999999999</v>
      </c>
    </row>
    <row r="427" spans="1:2" x14ac:dyDescent="0.25">
      <c r="A427" s="2">
        <f>IF(ISBLANK(Data!B428),#N/A,Data!B428)</f>
        <v>43621</v>
      </c>
      <c r="B427" s="20">
        <f>IF(VLOOKUP($A427,Data!$B:$K,MATCH(B$2,Data!$B$1:$K$1,FALSE),FALSE)="",#N/A,VLOOKUP($A427,Data!$B:$K,MATCH(B$2,Data!$B$1:$K$1,FALSE),FALSE))</f>
        <v>1.085</v>
      </c>
    </row>
    <row r="428" spans="1:2" x14ac:dyDescent="0.25">
      <c r="A428" s="2">
        <f>IF(ISBLANK(Data!B429),#N/A,Data!B429)</f>
        <v>43620</v>
      </c>
      <c r="B428" s="20">
        <f>IF(VLOOKUP($A428,Data!$B:$K,MATCH(B$2,Data!$B$1:$K$1,FALSE),FALSE)="",#N/A,VLOOKUP($A428,Data!$B:$K,MATCH(B$2,Data!$B$1:$K$1,FALSE),FALSE))</f>
        <v>1.1200000000000001</v>
      </c>
    </row>
    <row r="429" spans="1:2" x14ac:dyDescent="0.25">
      <c r="A429" s="2">
        <f>IF(ISBLANK(Data!B430),#N/A,Data!B430)</f>
        <v>43619</v>
      </c>
      <c r="B429" s="20">
        <f>IF(VLOOKUP($A429,Data!$B:$K,MATCH(B$2,Data!$B$1:$K$1,FALSE),FALSE)="",#N/A,VLOOKUP($A429,Data!$B:$K,MATCH(B$2,Data!$B$1:$K$1,FALSE),FALSE))</f>
        <v>1.1299999999999999</v>
      </c>
    </row>
    <row r="430" spans="1:2" x14ac:dyDescent="0.25">
      <c r="A430" s="2">
        <f>IF(ISBLANK(Data!B431),#N/A,Data!B431)</f>
        <v>43616</v>
      </c>
      <c r="B430" s="20">
        <f>IF(VLOOKUP($A430,Data!$B:$K,MATCH(B$2,Data!$B$1:$K$1,FALSE),FALSE)="",#N/A,VLOOKUP($A430,Data!$B:$K,MATCH(B$2,Data!$B$1:$K$1,FALSE),FALSE))</f>
        <v>1.115</v>
      </c>
    </row>
    <row r="431" spans="1:2" x14ac:dyDescent="0.25">
      <c r="A431" s="2">
        <f>IF(ISBLANK(Data!B432),#N/A,Data!B432)</f>
        <v>43615</v>
      </c>
      <c r="B431" s="20">
        <f>IF(VLOOKUP($A431,Data!$B:$K,MATCH(B$2,Data!$B$1:$K$1,FALSE),FALSE)="",#N/A,VLOOKUP($A431,Data!$B:$K,MATCH(B$2,Data!$B$1:$K$1,FALSE),FALSE))</f>
        <v>1.1400000000000001</v>
      </c>
    </row>
    <row r="432" spans="1:2" x14ac:dyDescent="0.25">
      <c r="A432" s="2">
        <f>IF(ISBLANK(Data!B433),#N/A,Data!B433)</f>
        <v>43614</v>
      </c>
      <c r="B432" s="20">
        <f>IF(VLOOKUP($A432,Data!$B:$K,MATCH(B$2,Data!$B$1:$K$1,FALSE),FALSE)="",#N/A,VLOOKUP($A432,Data!$B:$K,MATCH(B$2,Data!$B$1:$K$1,FALSE),FALSE))</f>
        <v>1.1100000000000001</v>
      </c>
    </row>
    <row r="433" spans="1:2" x14ac:dyDescent="0.25">
      <c r="A433" s="2">
        <f>IF(ISBLANK(Data!B434),#N/A,Data!B434)</f>
        <v>43613</v>
      </c>
      <c r="B433" s="20">
        <f>IF(VLOOKUP($A433,Data!$B:$K,MATCH(B$2,Data!$B$1:$K$1,FALSE),FALSE)="",#N/A,VLOOKUP($A433,Data!$B:$K,MATCH(B$2,Data!$B$1:$K$1,FALSE),FALSE))</f>
        <v>1.1299999999999999</v>
      </c>
    </row>
    <row r="434" spans="1:2" x14ac:dyDescent="0.25">
      <c r="A434" s="2">
        <f>IF(ISBLANK(Data!B435),#N/A,Data!B435)</f>
        <v>43612</v>
      </c>
      <c r="B434" s="20">
        <f>IF(VLOOKUP($A434,Data!$B:$K,MATCH(B$2,Data!$B$1:$K$1,FALSE),FALSE)="",#N/A,VLOOKUP($A434,Data!$B:$K,MATCH(B$2,Data!$B$1:$K$1,FALSE),FALSE))</f>
        <v>1.1400000000000001</v>
      </c>
    </row>
    <row r="435" spans="1:2" x14ac:dyDescent="0.25">
      <c r="A435" s="2">
        <f>IF(ISBLANK(Data!B436),#N/A,Data!B436)</f>
        <v>43609</v>
      </c>
      <c r="B435" s="20">
        <f>IF(VLOOKUP($A435,Data!$B:$K,MATCH(B$2,Data!$B$1:$K$1,FALSE),FALSE)="",#N/A,VLOOKUP($A435,Data!$B:$K,MATCH(B$2,Data!$B$1:$K$1,FALSE),FALSE))</f>
        <v>1.1100000000000001</v>
      </c>
    </row>
    <row r="436" spans="1:2" x14ac:dyDescent="0.25">
      <c r="A436" s="2">
        <f>IF(ISBLANK(Data!B437),#N/A,Data!B437)</f>
        <v>43608</v>
      </c>
      <c r="B436" s="20">
        <f>IF(VLOOKUP($A436,Data!$B:$K,MATCH(B$2,Data!$B$1:$K$1,FALSE),FALSE)="",#N/A,VLOOKUP($A436,Data!$B:$K,MATCH(B$2,Data!$B$1:$K$1,FALSE),FALSE))</f>
        <v>1.1499999999999999</v>
      </c>
    </row>
    <row r="437" spans="1:2" x14ac:dyDescent="0.25">
      <c r="A437" s="2">
        <f>IF(ISBLANK(Data!B438),#N/A,Data!B438)</f>
        <v>43607</v>
      </c>
      <c r="B437" s="20">
        <f>IF(VLOOKUP($A437,Data!$B:$K,MATCH(B$2,Data!$B$1:$K$1,FALSE),FALSE)="",#N/A,VLOOKUP($A437,Data!$B:$K,MATCH(B$2,Data!$B$1:$K$1,FALSE),FALSE))</f>
        <v>1.1950000000000001</v>
      </c>
    </row>
    <row r="438" spans="1:2" x14ac:dyDescent="0.25">
      <c r="A438" s="2">
        <f>IF(ISBLANK(Data!B439),#N/A,Data!B439)</f>
        <v>43606</v>
      </c>
      <c r="B438" s="20">
        <f>IF(VLOOKUP($A438,Data!$B:$K,MATCH(B$2,Data!$B$1:$K$1,FALSE),FALSE)="",#N/A,VLOOKUP($A438,Data!$B:$K,MATCH(B$2,Data!$B$1:$K$1,FALSE),FALSE))</f>
        <v>1.2</v>
      </c>
    </row>
    <row r="439" spans="1:2" x14ac:dyDescent="0.25">
      <c r="A439" s="2">
        <f>IF(ISBLANK(Data!B440),#N/A,Data!B440)</f>
        <v>43605</v>
      </c>
      <c r="B439" s="20">
        <f>IF(VLOOKUP($A439,Data!$B:$K,MATCH(B$2,Data!$B$1:$K$1,FALSE),FALSE)="",#N/A,VLOOKUP($A439,Data!$B:$K,MATCH(B$2,Data!$B$1:$K$1,FALSE),FALSE))</f>
        <v>1.2549999999999999</v>
      </c>
    </row>
    <row r="440" spans="1:2" x14ac:dyDescent="0.25">
      <c r="A440" s="2">
        <f>IF(ISBLANK(Data!B441),#N/A,Data!B441)</f>
        <v>43602</v>
      </c>
      <c r="B440" s="20">
        <f>IF(VLOOKUP($A440,Data!$B:$K,MATCH(B$2,Data!$B$1:$K$1,FALSE),FALSE)="",#N/A,VLOOKUP($A440,Data!$B:$K,MATCH(B$2,Data!$B$1:$K$1,FALSE),FALSE))</f>
        <v>1.21</v>
      </c>
    </row>
    <row r="441" spans="1:2" x14ac:dyDescent="0.25">
      <c r="A441" s="2">
        <f>IF(ISBLANK(Data!B442),#N/A,Data!B442)</f>
        <v>43601</v>
      </c>
      <c r="B441" s="20">
        <f>IF(VLOOKUP($A441,Data!$B:$K,MATCH(B$2,Data!$B$1:$K$1,FALSE),FALSE)="",#N/A,VLOOKUP($A441,Data!$B:$K,MATCH(B$2,Data!$B$1:$K$1,FALSE),FALSE))</f>
        <v>1.22</v>
      </c>
    </row>
    <row r="442" spans="1:2" x14ac:dyDescent="0.25">
      <c r="A442" s="2">
        <f>IF(ISBLANK(Data!B443),#N/A,Data!B443)</f>
        <v>43600</v>
      </c>
      <c r="B442" s="20">
        <f>IF(VLOOKUP($A442,Data!$B:$K,MATCH(B$2,Data!$B$1:$K$1,FALSE),FALSE)="",#N/A,VLOOKUP($A442,Data!$B:$K,MATCH(B$2,Data!$B$1:$K$1,FALSE),FALSE))</f>
        <v>1.28</v>
      </c>
    </row>
    <row r="443" spans="1:2" x14ac:dyDescent="0.25">
      <c r="A443" s="2">
        <f>IF(ISBLANK(Data!B444),#N/A,Data!B444)</f>
        <v>43599</v>
      </c>
      <c r="B443" s="20">
        <f>IF(VLOOKUP($A443,Data!$B:$K,MATCH(B$2,Data!$B$1:$K$1,FALSE),FALSE)="",#N/A,VLOOKUP($A443,Data!$B:$K,MATCH(B$2,Data!$B$1:$K$1,FALSE),FALSE))</f>
        <v>1.28</v>
      </c>
    </row>
    <row r="444" spans="1:2" x14ac:dyDescent="0.25">
      <c r="A444" s="2">
        <f>IF(ISBLANK(Data!B445),#N/A,Data!B445)</f>
        <v>43598</v>
      </c>
      <c r="B444" s="20">
        <f>IF(VLOOKUP($A444,Data!$B:$K,MATCH(B$2,Data!$B$1:$K$1,FALSE),FALSE)="",#N/A,VLOOKUP($A444,Data!$B:$K,MATCH(B$2,Data!$B$1:$K$1,FALSE),FALSE))</f>
        <v>1.3049999999999999</v>
      </c>
    </row>
    <row r="445" spans="1:2" x14ac:dyDescent="0.25">
      <c r="A445" s="2">
        <f>IF(ISBLANK(Data!B446),#N/A,Data!B446)</f>
        <v>43595</v>
      </c>
      <c r="B445" s="20">
        <f>IF(VLOOKUP($A445,Data!$B:$K,MATCH(B$2,Data!$B$1:$K$1,FALSE),FALSE)="",#N/A,VLOOKUP($A445,Data!$B:$K,MATCH(B$2,Data!$B$1:$K$1,FALSE),FALSE))</f>
        <v>1.32</v>
      </c>
    </row>
    <row r="446" spans="1:2" x14ac:dyDescent="0.25">
      <c r="A446" s="2">
        <f>IF(ISBLANK(Data!B447),#N/A,Data!B447)</f>
        <v>43594</v>
      </c>
      <c r="B446" s="20">
        <f>IF(VLOOKUP($A446,Data!$B:$K,MATCH(B$2,Data!$B$1:$K$1,FALSE),FALSE)="",#N/A,VLOOKUP($A446,Data!$B:$K,MATCH(B$2,Data!$B$1:$K$1,FALSE),FALSE))</f>
        <v>1.3049999999999999</v>
      </c>
    </row>
    <row r="447" spans="1:2" x14ac:dyDescent="0.25">
      <c r="A447" s="2">
        <f>IF(ISBLANK(Data!B448),#N/A,Data!B448)</f>
        <v>43593</v>
      </c>
      <c r="B447" s="20">
        <f>IF(VLOOKUP($A447,Data!$B:$K,MATCH(B$2,Data!$B$1:$K$1,FALSE),FALSE)="",#N/A,VLOOKUP($A447,Data!$B:$K,MATCH(B$2,Data!$B$1:$K$1,FALSE),FALSE))</f>
        <v>1.33</v>
      </c>
    </row>
    <row r="448" spans="1:2" x14ac:dyDescent="0.25">
      <c r="A448" s="2">
        <f>IF(ISBLANK(Data!B449),#N/A,Data!B449)</f>
        <v>43592</v>
      </c>
      <c r="B448" s="20">
        <f>IF(VLOOKUP($A448,Data!$B:$K,MATCH(B$2,Data!$B$1:$K$1,FALSE),FALSE)="",#N/A,VLOOKUP($A448,Data!$B:$K,MATCH(B$2,Data!$B$1:$K$1,FALSE),FALSE))</f>
        <v>1.365</v>
      </c>
    </row>
    <row r="449" spans="1:2" x14ac:dyDescent="0.25">
      <c r="A449" s="2">
        <f>IF(ISBLANK(Data!B450),#N/A,Data!B450)</f>
        <v>43591</v>
      </c>
      <c r="B449" s="20">
        <f>IF(VLOOKUP($A449,Data!$B:$K,MATCH(B$2,Data!$B$1:$K$1,FALSE),FALSE)="",#N/A,VLOOKUP($A449,Data!$B:$K,MATCH(B$2,Data!$B$1:$K$1,FALSE),FALSE))</f>
        <v>1.28</v>
      </c>
    </row>
    <row r="450" spans="1:2" x14ac:dyDescent="0.25">
      <c r="A450" s="2">
        <f>IF(ISBLANK(Data!B451),#N/A,Data!B451)</f>
        <v>43588</v>
      </c>
      <c r="B450" s="20">
        <f>IF(VLOOKUP($A450,Data!$B:$K,MATCH(B$2,Data!$B$1:$K$1,FALSE),FALSE)="",#N/A,VLOOKUP($A450,Data!$B:$K,MATCH(B$2,Data!$B$1:$K$1,FALSE),FALSE))</f>
        <v>1.32</v>
      </c>
    </row>
    <row r="451" spans="1:2" x14ac:dyDescent="0.25">
      <c r="A451" s="2">
        <f>IF(ISBLANK(Data!B452),#N/A,Data!B452)</f>
        <v>43587</v>
      </c>
      <c r="B451" s="20">
        <f>IF(VLOOKUP($A451,Data!$B:$K,MATCH(B$2,Data!$B$1:$K$1,FALSE),FALSE)="",#N/A,VLOOKUP($A451,Data!$B:$K,MATCH(B$2,Data!$B$1:$K$1,FALSE),FALSE))</f>
        <v>1.3149999999999999</v>
      </c>
    </row>
    <row r="452" spans="1:2" x14ac:dyDescent="0.25">
      <c r="A452" s="2">
        <f>IF(ISBLANK(Data!B453),#N/A,Data!B453)</f>
        <v>43586</v>
      </c>
      <c r="B452" s="20">
        <f>IF(VLOOKUP($A452,Data!$B:$K,MATCH(B$2,Data!$B$1:$K$1,FALSE),FALSE)="",#N/A,VLOOKUP($A452,Data!$B:$K,MATCH(B$2,Data!$B$1:$K$1,FALSE),FALSE))</f>
        <v>1.32</v>
      </c>
    </row>
    <row r="453" spans="1:2" x14ac:dyDescent="0.25">
      <c r="A453" s="2">
        <f>IF(ISBLANK(Data!B454),#N/A,Data!B454)</f>
        <v>43585</v>
      </c>
      <c r="B453" s="20">
        <f>IF(VLOOKUP($A453,Data!$B:$K,MATCH(B$2,Data!$B$1:$K$1,FALSE),FALSE)="",#N/A,VLOOKUP($A453,Data!$B:$K,MATCH(B$2,Data!$B$1:$K$1,FALSE),FALSE))</f>
        <v>1.325</v>
      </c>
    </row>
    <row r="454" spans="1:2" x14ac:dyDescent="0.25">
      <c r="A454" s="2">
        <f>IF(ISBLANK(Data!B455),#N/A,Data!B455)</f>
        <v>43584</v>
      </c>
      <c r="B454" s="20">
        <f>IF(VLOOKUP($A454,Data!$B:$K,MATCH(B$2,Data!$B$1:$K$1,FALSE),FALSE)="",#N/A,VLOOKUP($A454,Data!$B:$K,MATCH(B$2,Data!$B$1:$K$1,FALSE),FALSE))</f>
        <v>1.345</v>
      </c>
    </row>
    <row r="455" spans="1:2" x14ac:dyDescent="0.25">
      <c r="A455" s="2">
        <f>IF(ISBLANK(Data!B456),#N/A,Data!B456)</f>
        <v>43581</v>
      </c>
      <c r="B455" s="20">
        <f>IF(VLOOKUP($A455,Data!$B:$K,MATCH(B$2,Data!$B$1:$K$1,FALSE),FALSE)="",#N/A,VLOOKUP($A455,Data!$B:$K,MATCH(B$2,Data!$B$1:$K$1,FALSE),FALSE))</f>
        <v>1.345</v>
      </c>
    </row>
    <row r="456" spans="1:2" x14ac:dyDescent="0.25">
      <c r="A456" s="2">
        <f>IF(ISBLANK(Data!B457),#N/A,Data!B457)</f>
        <v>43579</v>
      </c>
      <c r="B456" s="20">
        <f>IF(VLOOKUP($A456,Data!$B:$K,MATCH(B$2,Data!$B$1:$K$1,FALSE),FALSE)="",#N/A,VLOOKUP($A456,Data!$B:$K,MATCH(B$2,Data!$B$1:$K$1,FALSE),FALSE))</f>
        <v>1.325</v>
      </c>
    </row>
    <row r="457" spans="1:2" x14ac:dyDescent="0.25">
      <c r="A457" s="2">
        <f>IF(ISBLANK(Data!B458),#N/A,Data!B458)</f>
        <v>43578</v>
      </c>
      <c r="B457" s="20">
        <f>IF(VLOOKUP($A457,Data!$B:$K,MATCH(B$2,Data!$B$1:$K$1,FALSE),FALSE)="",#N/A,VLOOKUP($A457,Data!$B:$K,MATCH(B$2,Data!$B$1:$K$1,FALSE),FALSE))</f>
        <v>1.4750000000000001</v>
      </c>
    </row>
    <row r="458" spans="1:2" x14ac:dyDescent="0.25">
      <c r="A458" s="2">
        <f>IF(ISBLANK(Data!B459),#N/A,Data!B459)</f>
        <v>43573</v>
      </c>
      <c r="B458" s="20">
        <f>IF(VLOOKUP($A458,Data!$B:$K,MATCH(B$2,Data!$B$1:$K$1,FALSE),FALSE)="",#N/A,VLOOKUP($A458,Data!$B:$K,MATCH(B$2,Data!$B$1:$K$1,FALSE),FALSE))</f>
        <v>1.5149999999999999</v>
      </c>
    </row>
    <row r="459" spans="1:2" x14ac:dyDescent="0.25">
      <c r="A459" s="2">
        <f>IF(ISBLANK(Data!B460),#N/A,Data!B460)</f>
        <v>43572</v>
      </c>
      <c r="B459" s="20">
        <f>IF(VLOOKUP($A459,Data!$B:$K,MATCH(B$2,Data!$B$1:$K$1,FALSE),FALSE)="",#N/A,VLOOKUP($A459,Data!$B:$K,MATCH(B$2,Data!$B$1:$K$1,FALSE),FALSE))</f>
        <v>1.51</v>
      </c>
    </row>
    <row r="460" spans="1:2" x14ac:dyDescent="0.25">
      <c r="A460" s="2">
        <f>IF(ISBLANK(Data!B461),#N/A,Data!B461)</f>
        <v>43571</v>
      </c>
      <c r="B460" s="20">
        <f>IF(VLOOKUP($A460,Data!$B:$K,MATCH(B$2,Data!$B$1:$K$1,FALSE),FALSE)="",#N/A,VLOOKUP($A460,Data!$B:$K,MATCH(B$2,Data!$B$1:$K$1,FALSE),FALSE))</f>
        <v>1.5049999999999999</v>
      </c>
    </row>
    <row r="461" spans="1:2" x14ac:dyDescent="0.25">
      <c r="A461" s="2">
        <f>IF(ISBLANK(Data!B462),#N/A,Data!B462)</f>
        <v>43570</v>
      </c>
      <c r="B461" s="20">
        <f>IF(VLOOKUP($A461,Data!$B:$K,MATCH(B$2,Data!$B$1:$K$1,FALSE),FALSE)="",#N/A,VLOOKUP($A461,Data!$B:$K,MATCH(B$2,Data!$B$1:$K$1,FALSE),FALSE))</f>
        <v>1.53</v>
      </c>
    </row>
    <row r="462" spans="1:2" x14ac:dyDescent="0.25">
      <c r="A462" s="2">
        <f>IF(ISBLANK(Data!B463),#N/A,Data!B463)</f>
        <v>43567</v>
      </c>
      <c r="B462" s="20">
        <f>IF(VLOOKUP($A462,Data!$B:$K,MATCH(B$2,Data!$B$1:$K$1,FALSE),FALSE)="",#N/A,VLOOKUP($A462,Data!$B:$K,MATCH(B$2,Data!$B$1:$K$1,FALSE),FALSE))</f>
        <v>1.4950000000000001</v>
      </c>
    </row>
    <row r="463" spans="1:2" x14ac:dyDescent="0.25">
      <c r="A463" s="2">
        <f>IF(ISBLANK(Data!B464),#N/A,Data!B464)</f>
        <v>43566</v>
      </c>
      <c r="B463" s="20">
        <f>IF(VLOOKUP($A463,Data!$B:$K,MATCH(B$2,Data!$B$1:$K$1,FALSE),FALSE)="",#N/A,VLOOKUP($A463,Data!$B:$K,MATCH(B$2,Data!$B$1:$K$1,FALSE),FALSE))</f>
        <v>1.4849999999999999</v>
      </c>
    </row>
    <row r="464" spans="1:2" x14ac:dyDescent="0.25">
      <c r="A464" s="2">
        <f>IF(ISBLANK(Data!B465),#N/A,Data!B465)</f>
        <v>43565</v>
      </c>
      <c r="B464" s="20">
        <f>IF(VLOOKUP($A464,Data!$B:$K,MATCH(B$2,Data!$B$1:$K$1,FALSE),FALSE)="",#N/A,VLOOKUP($A464,Data!$B:$K,MATCH(B$2,Data!$B$1:$K$1,FALSE),FALSE))</f>
        <v>1.49</v>
      </c>
    </row>
    <row r="465" spans="1:2" x14ac:dyDescent="0.25">
      <c r="A465" s="2">
        <f>IF(ISBLANK(Data!B466),#N/A,Data!B466)</f>
        <v>43564</v>
      </c>
      <c r="B465" s="20">
        <f>IF(VLOOKUP($A465,Data!$B:$K,MATCH(B$2,Data!$B$1:$K$1,FALSE),FALSE)="",#N/A,VLOOKUP($A465,Data!$B:$K,MATCH(B$2,Data!$B$1:$K$1,FALSE),FALSE))</f>
        <v>1.4849999999999999</v>
      </c>
    </row>
    <row r="466" spans="1:2" x14ac:dyDescent="0.25">
      <c r="A466" s="2">
        <f>IF(ISBLANK(Data!B467),#N/A,Data!B467)</f>
        <v>43563</v>
      </c>
      <c r="B466" s="20">
        <f>IF(VLOOKUP($A466,Data!$B:$K,MATCH(B$2,Data!$B$1:$K$1,FALSE),FALSE)="",#N/A,VLOOKUP($A466,Data!$B:$K,MATCH(B$2,Data!$B$1:$K$1,FALSE),FALSE))</f>
        <v>1.48</v>
      </c>
    </row>
    <row r="467" spans="1:2" x14ac:dyDescent="0.25">
      <c r="A467" s="2">
        <f>IF(ISBLANK(Data!B468),#N/A,Data!B468)</f>
        <v>43560</v>
      </c>
      <c r="B467" s="20">
        <f>IF(VLOOKUP($A467,Data!$B:$K,MATCH(B$2,Data!$B$1:$K$1,FALSE),FALSE)="",#N/A,VLOOKUP($A467,Data!$B:$K,MATCH(B$2,Data!$B$1:$K$1,FALSE),FALSE))</f>
        <v>1.5049999999999999</v>
      </c>
    </row>
    <row r="468" spans="1:2" x14ac:dyDescent="0.25">
      <c r="A468" s="2">
        <f>IF(ISBLANK(Data!B469),#N/A,Data!B469)</f>
        <v>43559</v>
      </c>
      <c r="B468" s="20">
        <f>IF(VLOOKUP($A468,Data!$B:$K,MATCH(B$2,Data!$B$1:$K$1,FALSE),FALSE)="",#N/A,VLOOKUP($A468,Data!$B:$K,MATCH(B$2,Data!$B$1:$K$1,FALSE),FALSE))</f>
        <v>1.4950000000000001</v>
      </c>
    </row>
    <row r="469" spans="1:2" x14ac:dyDescent="0.25">
      <c r="A469" s="2">
        <f>IF(ISBLANK(Data!B470),#N/A,Data!B470)</f>
        <v>43558</v>
      </c>
      <c r="B469" s="20">
        <f>IF(VLOOKUP($A469,Data!$B:$K,MATCH(B$2,Data!$B$1:$K$1,FALSE),FALSE)="",#N/A,VLOOKUP($A469,Data!$B:$K,MATCH(B$2,Data!$B$1:$K$1,FALSE),FALSE))</f>
        <v>1.46</v>
      </c>
    </row>
    <row r="470" spans="1:2" x14ac:dyDescent="0.25">
      <c r="A470" s="2">
        <f>IF(ISBLANK(Data!B471),#N/A,Data!B471)</f>
        <v>43557</v>
      </c>
      <c r="B470" s="20">
        <f>IF(VLOOKUP($A470,Data!$B:$K,MATCH(B$2,Data!$B$1:$K$1,FALSE),FALSE)="",#N/A,VLOOKUP($A470,Data!$B:$K,MATCH(B$2,Data!$B$1:$K$1,FALSE),FALSE))</f>
        <v>1.4450000000000001</v>
      </c>
    </row>
    <row r="471" spans="1:2" x14ac:dyDescent="0.25">
      <c r="A471" s="2">
        <f>IF(ISBLANK(Data!B472),#N/A,Data!B472)</f>
        <v>43556</v>
      </c>
      <c r="B471" s="20">
        <f>IF(VLOOKUP($A471,Data!$B:$K,MATCH(B$2,Data!$B$1:$K$1,FALSE),FALSE)="",#N/A,VLOOKUP($A471,Data!$B:$K,MATCH(B$2,Data!$B$1:$K$1,FALSE),FALSE))</f>
        <v>1.49</v>
      </c>
    </row>
    <row r="472" spans="1:2" x14ac:dyDescent="0.25">
      <c r="A472" s="2">
        <f>IF(ISBLANK(Data!B473),#N/A,Data!B473)</f>
        <v>43553</v>
      </c>
      <c r="B472" s="20">
        <f>IF(VLOOKUP($A472,Data!$B:$K,MATCH(B$2,Data!$B$1:$K$1,FALSE),FALSE)="",#N/A,VLOOKUP($A472,Data!$B:$K,MATCH(B$2,Data!$B$1:$K$1,FALSE),FALSE))</f>
        <v>1.4650000000000001</v>
      </c>
    </row>
    <row r="473" spans="1:2" x14ac:dyDescent="0.25">
      <c r="A473" s="2">
        <f>IF(ISBLANK(Data!B474),#N/A,Data!B474)</f>
        <v>43552</v>
      </c>
      <c r="B473" s="20">
        <f>IF(VLOOKUP($A473,Data!$B:$K,MATCH(B$2,Data!$B$1:$K$1,FALSE),FALSE)="",#N/A,VLOOKUP($A473,Data!$B:$K,MATCH(B$2,Data!$B$1:$K$1,FALSE),FALSE))</f>
        <v>1.4650000000000001</v>
      </c>
    </row>
    <row r="474" spans="1:2" x14ac:dyDescent="0.25">
      <c r="A474" s="2">
        <f>IF(ISBLANK(Data!B475),#N/A,Data!B475)</f>
        <v>43551</v>
      </c>
      <c r="B474" s="20">
        <f>IF(VLOOKUP($A474,Data!$B:$K,MATCH(B$2,Data!$B$1:$K$1,FALSE),FALSE)="",#N/A,VLOOKUP($A474,Data!$B:$K,MATCH(B$2,Data!$B$1:$K$1,FALSE),FALSE))</f>
        <v>1.49</v>
      </c>
    </row>
    <row r="475" spans="1:2" x14ac:dyDescent="0.25">
      <c r="A475" s="2">
        <f>IF(ISBLANK(Data!B476),#N/A,Data!B476)</f>
        <v>43550</v>
      </c>
      <c r="B475" s="20">
        <f>IF(VLOOKUP($A475,Data!$B:$K,MATCH(B$2,Data!$B$1:$K$1,FALSE),FALSE)="",#N/A,VLOOKUP($A475,Data!$B:$K,MATCH(B$2,Data!$B$1:$K$1,FALSE),FALSE))</f>
        <v>1.52</v>
      </c>
    </row>
    <row r="476" spans="1:2" x14ac:dyDescent="0.25">
      <c r="A476" s="2">
        <f>IF(ISBLANK(Data!B477),#N/A,Data!B477)</f>
        <v>43549</v>
      </c>
      <c r="B476" s="20">
        <f>IF(VLOOKUP($A476,Data!$B:$K,MATCH(B$2,Data!$B$1:$K$1,FALSE),FALSE)="",#N/A,VLOOKUP($A476,Data!$B:$K,MATCH(B$2,Data!$B$1:$K$1,FALSE),FALSE))</f>
        <v>1.4750000000000001</v>
      </c>
    </row>
    <row r="477" spans="1:2" x14ac:dyDescent="0.25">
      <c r="A477" s="2">
        <f>IF(ISBLANK(Data!B478),#N/A,Data!B478)</f>
        <v>43546</v>
      </c>
      <c r="B477" s="20">
        <f>IF(VLOOKUP($A477,Data!$B:$K,MATCH(B$2,Data!$B$1:$K$1,FALSE),FALSE)="",#N/A,VLOOKUP($A477,Data!$B:$K,MATCH(B$2,Data!$B$1:$K$1,FALSE),FALSE))</f>
        <v>1.5049999999999999</v>
      </c>
    </row>
    <row r="478" spans="1:2" x14ac:dyDescent="0.25">
      <c r="A478" s="2">
        <f>IF(ISBLANK(Data!B479),#N/A,Data!B479)</f>
        <v>43545</v>
      </c>
      <c r="B478" s="20">
        <f>IF(VLOOKUP($A478,Data!$B:$K,MATCH(B$2,Data!$B$1:$K$1,FALSE),FALSE)="",#N/A,VLOOKUP($A478,Data!$B:$K,MATCH(B$2,Data!$B$1:$K$1,FALSE),FALSE))</f>
        <v>1.5349999999999999</v>
      </c>
    </row>
    <row r="479" spans="1:2" x14ac:dyDescent="0.25">
      <c r="A479" s="2">
        <f>IF(ISBLANK(Data!B480),#N/A,Data!B480)</f>
        <v>43544</v>
      </c>
      <c r="B479" s="20">
        <f>IF(VLOOKUP($A479,Data!$B:$K,MATCH(B$2,Data!$B$1:$K$1,FALSE),FALSE)="",#N/A,VLOOKUP($A479,Data!$B:$K,MATCH(B$2,Data!$B$1:$K$1,FALSE),FALSE))</f>
        <v>1.55</v>
      </c>
    </row>
    <row r="480" spans="1:2" x14ac:dyDescent="0.25">
      <c r="A480" s="2">
        <f>IF(ISBLANK(Data!B481),#N/A,Data!B481)</f>
        <v>43543</v>
      </c>
      <c r="B480" s="20">
        <f>IF(VLOOKUP($A480,Data!$B:$K,MATCH(B$2,Data!$B$1:$K$1,FALSE),FALSE)="",#N/A,VLOOKUP($A480,Data!$B:$K,MATCH(B$2,Data!$B$1:$K$1,FALSE),FALSE))</f>
        <v>1.57</v>
      </c>
    </row>
    <row r="481" spans="1:2" x14ac:dyDescent="0.25">
      <c r="A481" s="2">
        <f>IF(ISBLANK(Data!B482),#N/A,Data!B482)</f>
        <v>43542</v>
      </c>
      <c r="B481" s="20">
        <f>IF(VLOOKUP($A481,Data!$B:$K,MATCH(B$2,Data!$B$1:$K$1,FALSE),FALSE)="",#N/A,VLOOKUP($A481,Data!$B:$K,MATCH(B$2,Data!$B$1:$K$1,FALSE),FALSE))</f>
        <v>1.61</v>
      </c>
    </row>
    <row r="482" spans="1:2" x14ac:dyDescent="0.25">
      <c r="A482" s="2">
        <f>IF(ISBLANK(Data!B483),#N/A,Data!B483)</f>
        <v>43539</v>
      </c>
      <c r="B482" s="20">
        <f>IF(VLOOKUP($A482,Data!$B:$K,MATCH(B$2,Data!$B$1:$K$1,FALSE),FALSE)="",#N/A,VLOOKUP($A482,Data!$B:$K,MATCH(B$2,Data!$B$1:$K$1,FALSE),FALSE))</f>
        <v>1.595</v>
      </c>
    </row>
    <row r="483" spans="1:2" x14ac:dyDescent="0.25">
      <c r="A483" s="2">
        <f>IF(ISBLANK(Data!B484),#N/A,Data!B484)</f>
        <v>43538</v>
      </c>
      <c r="B483" s="20">
        <f>IF(VLOOKUP($A483,Data!$B:$K,MATCH(B$2,Data!$B$1:$K$1,FALSE),FALSE)="",#N/A,VLOOKUP($A483,Data!$B:$K,MATCH(B$2,Data!$B$1:$K$1,FALSE),FALSE))</f>
        <v>1.59</v>
      </c>
    </row>
    <row r="484" spans="1:2" x14ac:dyDescent="0.25">
      <c r="A484" s="2">
        <f>IF(ISBLANK(Data!B485),#N/A,Data!B485)</f>
        <v>43537</v>
      </c>
      <c r="B484" s="20">
        <f>IF(VLOOKUP($A484,Data!$B:$K,MATCH(B$2,Data!$B$1:$K$1,FALSE),FALSE)="",#N/A,VLOOKUP($A484,Data!$B:$K,MATCH(B$2,Data!$B$1:$K$1,FALSE),FALSE))</f>
        <v>1.6</v>
      </c>
    </row>
    <row r="485" spans="1:2" x14ac:dyDescent="0.25">
      <c r="A485" s="2">
        <f>IF(ISBLANK(Data!B486),#N/A,Data!B486)</f>
        <v>43536</v>
      </c>
      <c r="B485" s="20">
        <f>IF(VLOOKUP($A485,Data!$B:$K,MATCH(B$2,Data!$B$1:$K$1,FALSE),FALSE)="",#N/A,VLOOKUP($A485,Data!$B:$K,MATCH(B$2,Data!$B$1:$K$1,FALSE),FALSE))</f>
        <v>1.665</v>
      </c>
    </row>
    <row r="486" spans="1:2" x14ac:dyDescent="0.25">
      <c r="A486" s="2">
        <f>IF(ISBLANK(Data!B487),#N/A,Data!B487)</f>
        <v>43535</v>
      </c>
      <c r="B486" s="20">
        <f>IF(VLOOKUP($A486,Data!$B:$K,MATCH(B$2,Data!$B$1:$K$1,FALSE),FALSE)="",#N/A,VLOOKUP($A486,Data!$B:$K,MATCH(B$2,Data!$B$1:$K$1,FALSE),FALSE))</f>
        <v>1.66</v>
      </c>
    </row>
    <row r="487" spans="1:2" x14ac:dyDescent="0.25">
      <c r="A487" s="2">
        <f>IF(ISBLANK(Data!B488),#N/A,Data!B488)</f>
        <v>43532</v>
      </c>
      <c r="B487" s="20">
        <f>IF(VLOOKUP($A487,Data!$B:$K,MATCH(B$2,Data!$B$1:$K$1,FALSE),FALSE)="",#N/A,VLOOKUP($A487,Data!$B:$K,MATCH(B$2,Data!$B$1:$K$1,FALSE),FALSE))</f>
        <v>1.655</v>
      </c>
    </row>
    <row r="488" spans="1:2" x14ac:dyDescent="0.25">
      <c r="A488" s="2">
        <f>IF(ISBLANK(Data!B489),#N/A,Data!B489)</f>
        <v>43531</v>
      </c>
      <c r="B488" s="20">
        <f>IF(VLOOKUP($A488,Data!$B:$K,MATCH(B$2,Data!$B$1:$K$1,FALSE),FALSE)="",#N/A,VLOOKUP($A488,Data!$B:$K,MATCH(B$2,Data!$B$1:$K$1,FALSE),FALSE))</f>
        <v>1.675</v>
      </c>
    </row>
    <row r="489" spans="1:2" x14ac:dyDescent="0.25">
      <c r="A489" s="2">
        <f>IF(ISBLANK(Data!B490),#N/A,Data!B490)</f>
        <v>43530</v>
      </c>
      <c r="B489" s="20">
        <f>IF(VLOOKUP($A489,Data!$B:$K,MATCH(B$2,Data!$B$1:$K$1,FALSE),FALSE)="",#N/A,VLOOKUP($A489,Data!$B:$K,MATCH(B$2,Data!$B$1:$K$1,FALSE),FALSE))</f>
        <v>1.665</v>
      </c>
    </row>
    <row r="490" spans="1:2" x14ac:dyDescent="0.25">
      <c r="A490" s="2">
        <f>IF(ISBLANK(Data!B491),#N/A,Data!B491)</f>
        <v>43529</v>
      </c>
      <c r="B490" s="20">
        <f>IF(VLOOKUP($A490,Data!$B:$K,MATCH(B$2,Data!$B$1:$K$1,FALSE),FALSE)="",#N/A,VLOOKUP($A490,Data!$B:$K,MATCH(B$2,Data!$B$1:$K$1,FALSE),FALSE))</f>
        <v>1.7250000000000001</v>
      </c>
    </row>
    <row r="491" spans="1:2" x14ac:dyDescent="0.25">
      <c r="A491" s="2">
        <f>IF(ISBLANK(Data!B492),#N/A,Data!B492)</f>
        <v>43528</v>
      </c>
      <c r="B491" s="20">
        <f>IF(VLOOKUP($A491,Data!$B:$K,MATCH(B$2,Data!$B$1:$K$1,FALSE),FALSE)="",#N/A,VLOOKUP($A491,Data!$B:$K,MATCH(B$2,Data!$B$1:$K$1,FALSE),FALSE))</f>
        <v>1.75</v>
      </c>
    </row>
    <row r="492" spans="1:2" x14ac:dyDescent="0.25">
      <c r="A492" s="2">
        <f>IF(ISBLANK(Data!B493),#N/A,Data!B493)</f>
        <v>43525</v>
      </c>
      <c r="B492" s="20">
        <f>IF(VLOOKUP($A492,Data!$B:$K,MATCH(B$2,Data!$B$1:$K$1,FALSE),FALSE)="",#N/A,VLOOKUP($A492,Data!$B:$K,MATCH(B$2,Data!$B$1:$K$1,FALSE),FALSE))</f>
        <v>1.73</v>
      </c>
    </row>
    <row r="493" spans="1:2" x14ac:dyDescent="0.25">
      <c r="A493" s="2">
        <f>IF(ISBLANK(Data!B494),#N/A,Data!B494)</f>
        <v>43524</v>
      </c>
      <c r="B493" s="20">
        <f>IF(VLOOKUP($A493,Data!$B:$K,MATCH(B$2,Data!$B$1:$K$1,FALSE),FALSE)="",#N/A,VLOOKUP($A493,Data!$B:$K,MATCH(B$2,Data!$B$1:$K$1,FALSE),FALSE))</f>
        <v>1.6950000000000001</v>
      </c>
    </row>
    <row r="494" spans="1:2" x14ac:dyDescent="0.25">
      <c r="A494" s="2">
        <f>IF(ISBLANK(Data!B495),#N/A,Data!B495)</f>
        <v>43523</v>
      </c>
      <c r="B494" s="20">
        <f>IF(VLOOKUP($A494,Data!$B:$K,MATCH(B$2,Data!$B$1:$K$1,FALSE),FALSE)="",#N/A,VLOOKUP($A494,Data!$B:$K,MATCH(B$2,Data!$B$1:$K$1,FALSE),FALSE))</f>
        <v>1.7</v>
      </c>
    </row>
    <row r="495" spans="1:2" x14ac:dyDescent="0.25">
      <c r="A495" s="2">
        <f>IF(ISBLANK(Data!B496),#N/A,Data!B496)</f>
        <v>43522</v>
      </c>
      <c r="B495" s="20">
        <f>IF(VLOOKUP($A495,Data!$B:$K,MATCH(B$2,Data!$B$1:$K$1,FALSE),FALSE)="",#N/A,VLOOKUP($A495,Data!$B:$K,MATCH(B$2,Data!$B$1:$K$1,FALSE),FALSE))</f>
        <v>1.72</v>
      </c>
    </row>
    <row r="496" spans="1:2" x14ac:dyDescent="0.25">
      <c r="A496" s="2">
        <f>IF(ISBLANK(Data!B497),#N/A,Data!B497)</f>
        <v>43521</v>
      </c>
      <c r="B496" s="20">
        <f>IF(VLOOKUP($A496,Data!$B:$K,MATCH(B$2,Data!$B$1:$K$1,FALSE),FALSE)="",#N/A,VLOOKUP($A496,Data!$B:$K,MATCH(B$2,Data!$B$1:$K$1,FALSE),FALSE))</f>
        <v>1.72</v>
      </c>
    </row>
    <row r="497" spans="1:2" x14ac:dyDescent="0.25">
      <c r="A497" s="2">
        <f>IF(ISBLANK(Data!B498),#N/A,Data!B498)</f>
        <v>43518</v>
      </c>
      <c r="B497" s="20">
        <f>IF(VLOOKUP($A497,Data!$B:$K,MATCH(B$2,Data!$B$1:$K$1,FALSE),FALSE)="",#N/A,VLOOKUP($A497,Data!$B:$K,MATCH(B$2,Data!$B$1:$K$1,FALSE),FALSE))</f>
        <v>1.7050000000000001</v>
      </c>
    </row>
    <row r="498" spans="1:2" x14ac:dyDescent="0.25">
      <c r="A498" s="2">
        <f>IF(ISBLANK(Data!B499),#N/A,Data!B499)</f>
        <v>43517</v>
      </c>
      <c r="B498" s="20">
        <f>IF(VLOOKUP($A498,Data!$B:$K,MATCH(B$2,Data!$B$1:$K$1,FALSE),FALSE)="",#N/A,VLOOKUP($A498,Data!$B:$K,MATCH(B$2,Data!$B$1:$K$1,FALSE),FALSE))</f>
        <v>1.66</v>
      </c>
    </row>
    <row r="499" spans="1:2" x14ac:dyDescent="0.25">
      <c r="A499" s="2">
        <f>IF(ISBLANK(Data!B500),#N/A,Data!B500)</f>
        <v>43516</v>
      </c>
      <c r="B499" s="20">
        <f>IF(VLOOKUP($A499,Data!$B:$K,MATCH(B$2,Data!$B$1:$K$1,FALSE),FALSE)="",#N/A,VLOOKUP($A499,Data!$B:$K,MATCH(B$2,Data!$B$1:$K$1,FALSE),FALSE))</f>
        <v>1.7150000000000001</v>
      </c>
    </row>
    <row r="500" spans="1:2" x14ac:dyDescent="0.25">
      <c r="A500" s="2">
        <f>IF(ISBLANK(Data!B501),#N/A,Data!B501)</f>
        <v>43515</v>
      </c>
      <c r="B500" s="20">
        <f>IF(VLOOKUP($A500,Data!$B:$K,MATCH(B$2,Data!$B$1:$K$1,FALSE),FALSE)="",#N/A,VLOOKUP($A500,Data!$B:$K,MATCH(B$2,Data!$B$1:$K$1,FALSE),FALSE))</f>
        <v>1.76</v>
      </c>
    </row>
    <row r="501" spans="1:2" x14ac:dyDescent="0.25">
      <c r="A501" s="2">
        <f>IF(ISBLANK(Data!B502),#N/A,Data!B502)</f>
        <v>43514</v>
      </c>
      <c r="B501" s="20">
        <f>IF(VLOOKUP($A501,Data!$B:$K,MATCH(B$2,Data!$B$1:$K$1,FALSE),FALSE)="",#N/A,VLOOKUP($A501,Data!$B:$K,MATCH(B$2,Data!$B$1:$K$1,FALSE),FALSE))</f>
        <v>1.76</v>
      </c>
    </row>
    <row r="502" spans="1:2" x14ac:dyDescent="0.25">
      <c r="A502" s="2">
        <f>IF(ISBLANK(Data!B503),#N/A,Data!B503)</f>
        <v>43511</v>
      </c>
      <c r="B502" s="20">
        <f>IF(VLOOKUP($A502,Data!$B:$K,MATCH(B$2,Data!$B$1:$K$1,FALSE),FALSE)="",#N/A,VLOOKUP($A502,Data!$B:$K,MATCH(B$2,Data!$B$1:$K$1,FALSE),FALSE))</f>
        <v>1.7349999999999999</v>
      </c>
    </row>
    <row r="503" spans="1:2" x14ac:dyDescent="0.25">
      <c r="A503" s="2">
        <f>IF(ISBLANK(Data!B504),#N/A,Data!B504)</f>
        <v>43510</v>
      </c>
      <c r="B503" s="20">
        <f>IF(VLOOKUP($A503,Data!$B:$K,MATCH(B$2,Data!$B$1:$K$1,FALSE),FALSE)="",#N/A,VLOOKUP($A503,Data!$B:$K,MATCH(B$2,Data!$B$1:$K$1,FALSE),FALSE))</f>
        <v>1.76</v>
      </c>
    </row>
    <row r="504" spans="1:2" x14ac:dyDescent="0.25">
      <c r="A504" s="2">
        <f>IF(ISBLANK(Data!B505),#N/A,Data!B505)</f>
        <v>43509</v>
      </c>
      <c r="B504" s="20">
        <f>IF(VLOOKUP($A504,Data!$B:$K,MATCH(B$2,Data!$B$1:$K$1,FALSE),FALSE)="",#N/A,VLOOKUP($A504,Data!$B:$K,MATCH(B$2,Data!$B$1:$K$1,FALSE),FALSE))</f>
        <v>1.7549999999999999</v>
      </c>
    </row>
    <row r="505" spans="1:2" x14ac:dyDescent="0.25">
      <c r="A505" s="2">
        <f>IF(ISBLANK(Data!B506),#N/A,Data!B506)</f>
        <v>43508</v>
      </c>
      <c r="B505" s="20">
        <f>IF(VLOOKUP($A505,Data!$B:$K,MATCH(B$2,Data!$B$1:$K$1,FALSE),FALSE)="",#N/A,VLOOKUP($A505,Data!$B:$K,MATCH(B$2,Data!$B$1:$K$1,FALSE),FALSE))</f>
        <v>1.7250000000000001</v>
      </c>
    </row>
    <row r="506" spans="1:2" x14ac:dyDescent="0.25">
      <c r="A506" s="2">
        <f>IF(ISBLANK(Data!B507),#N/A,Data!B507)</f>
        <v>43507</v>
      </c>
      <c r="B506" s="20">
        <f>IF(VLOOKUP($A506,Data!$B:$K,MATCH(B$2,Data!$B$1:$K$1,FALSE),FALSE)="",#N/A,VLOOKUP($A506,Data!$B:$K,MATCH(B$2,Data!$B$1:$K$1,FALSE),FALSE))</f>
        <v>1.7</v>
      </c>
    </row>
    <row r="507" spans="1:2" x14ac:dyDescent="0.25">
      <c r="A507" s="2">
        <f>IF(ISBLANK(Data!B508),#N/A,Data!B508)</f>
        <v>43504</v>
      </c>
      <c r="B507" s="20">
        <f>IF(VLOOKUP($A507,Data!$B:$K,MATCH(B$2,Data!$B$1:$K$1,FALSE),FALSE)="",#N/A,VLOOKUP($A507,Data!$B:$K,MATCH(B$2,Data!$B$1:$K$1,FALSE),FALSE))</f>
        <v>1.69</v>
      </c>
    </row>
    <row r="508" spans="1:2" x14ac:dyDescent="0.25">
      <c r="A508" s="2">
        <f>IF(ISBLANK(Data!B509),#N/A,Data!B509)</f>
        <v>43503</v>
      </c>
      <c r="B508" s="20">
        <f>IF(VLOOKUP($A508,Data!$B:$K,MATCH(B$2,Data!$B$1:$K$1,FALSE),FALSE)="",#N/A,VLOOKUP($A508,Data!$B:$K,MATCH(B$2,Data!$B$1:$K$1,FALSE),FALSE))</f>
        <v>1.73</v>
      </c>
    </row>
    <row r="509" spans="1:2" x14ac:dyDescent="0.25">
      <c r="A509" s="2">
        <f>IF(ISBLANK(Data!B510),#N/A,Data!B510)</f>
        <v>43502</v>
      </c>
      <c r="B509" s="20">
        <f>IF(VLOOKUP($A509,Data!$B:$K,MATCH(B$2,Data!$B$1:$K$1,FALSE),FALSE)="",#N/A,VLOOKUP($A509,Data!$B:$K,MATCH(B$2,Data!$B$1:$K$1,FALSE),FALSE))</f>
        <v>1.75</v>
      </c>
    </row>
    <row r="510" spans="1:2" x14ac:dyDescent="0.25">
      <c r="A510" s="2">
        <f>IF(ISBLANK(Data!B511),#N/A,Data!B511)</f>
        <v>43501</v>
      </c>
      <c r="B510" s="20">
        <f>IF(VLOOKUP($A510,Data!$B:$K,MATCH(B$2,Data!$B$1:$K$1,FALSE),FALSE)="",#N/A,VLOOKUP($A510,Data!$B:$K,MATCH(B$2,Data!$B$1:$K$1,FALSE),FALSE))</f>
        <v>1.83</v>
      </c>
    </row>
    <row r="511" spans="1:2" x14ac:dyDescent="0.25">
      <c r="A511" s="2">
        <f>IF(ISBLANK(Data!B512),#N/A,Data!B512)</f>
        <v>43500</v>
      </c>
      <c r="B511" s="20">
        <f>IF(VLOOKUP($A511,Data!$B:$K,MATCH(B$2,Data!$B$1:$K$1,FALSE),FALSE)="",#N/A,VLOOKUP($A511,Data!$B:$K,MATCH(B$2,Data!$B$1:$K$1,FALSE),FALSE))</f>
        <v>1.8149999999999999</v>
      </c>
    </row>
    <row r="512" spans="1:2" x14ac:dyDescent="0.25">
      <c r="A512" s="2">
        <f>IF(ISBLANK(Data!B513),#N/A,Data!B513)</f>
        <v>43497</v>
      </c>
      <c r="B512" s="20">
        <f>IF(VLOOKUP($A512,Data!$B:$K,MATCH(B$2,Data!$B$1:$K$1,FALSE),FALSE)="",#N/A,VLOOKUP($A512,Data!$B:$K,MATCH(B$2,Data!$B$1:$K$1,FALSE),FALSE))</f>
        <v>1.81</v>
      </c>
    </row>
    <row r="513" spans="1:2" x14ac:dyDescent="0.25">
      <c r="A513" s="2">
        <f>IF(ISBLANK(Data!B514),#N/A,Data!B514)</f>
        <v>43496</v>
      </c>
      <c r="B513" s="20">
        <f>IF(VLOOKUP($A513,Data!$B:$K,MATCH(B$2,Data!$B$1:$K$1,FALSE),FALSE)="",#N/A,VLOOKUP($A513,Data!$B:$K,MATCH(B$2,Data!$B$1:$K$1,FALSE),FALSE))</f>
        <v>1.82</v>
      </c>
    </row>
    <row r="514" spans="1:2" x14ac:dyDescent="0.25">
      <c r="A514" s="2">
        <f>IF(ISBLANK(Data!B515),#N/A,Data!B515)</f>
        <v>43495</v>
      </c>
      <c r="B514" s="20">
        <f>IF(VLOOKUP($A514,Data!$B:$K,MATCH(B$2,Data!$B$1:$K$1,FALSE),FALSE)="",#N/A,VLOOKUP($A514,Data!$B:$K,MATCH(B$2,Data!$B$1:$K$1,FALSE),FALSE))</f>
        <v>1.825</v>
      </c>
    </row>
    <row r="515" spans="1:2" x14ac:dyDescent="0.25">
      <c r="A515" s="2">
        <f>IF(ISBLANK(Data!B516),#N/A,Data!B516)</f>
        <v>43494</v>
      </c>
      <c r="B515" s="20">
        <f>IF(VLOOKUP($A515,Data!$B:$K,MATCH(B$2,Data!$B$1:$K$1,FALSE),FALSE)="",#N/A,VLOOKUP($A515,Data!$B:$K,MATCH(B$2,Data!$B$1:$K$1,FALSE),FALSE))</f>
        <v>1.7949999999999999</v>
      </c>
    </row>
    <row r="516" spans="1:2" x14ac:dyDescent="0.25">
      <c r="A516" s="2">
        <f>IF(ISBLANK(Data!B517),#N/A,Data!B517)</f>
        <v>43490</v>
      </c>
      <c r="B516" s="20">
        <f>IF(VLOOKUP($A516,Data!$B:$K,MATCH(B$2,Data!$B$1:$K$1,FALSE),FALSE)="",#N/A,VLOOKUP($A516,Data!$B:$K,MATCH(B$2,Data!$B$1:$K$1,FALSE),FALSE))</f>
        <v>1.7849999999999999</v>
      </c>
    </row>
    <row r="517" spans="1:2" x14ac:dyDescent="0.25">
      <c r="A517" s="2">
        <f>IF(ISBLANK(Data!B518),#N/A,Data!B518)</f>
        <v>43489</v>
      </c>
      <c r="B517" s="20">
        <f>IF(VLOOKUP($A517,Data!$B:$K,MATCH(B$2,Data!$B$1:$K$1,FALSE),FALSE)="",#N/A,VLOOKUP($A517,Data!$B:$K,MATCH(B$2,Data!$B$1:$K$1,FALSE),FALSE))</f>
        <v>1.825</v>
      </c>
    </row>
    <row r="518" spans="1:2" x14ac:dyDescent="0.25">
      <c r="A518" s="2">
        <f>IF(ISBLANK(Data!B519),#N/A,Data!B519)</f>
        <v>43488</v>
      </c>
      <c r="B518" s="20">
        <f>IF(VLOOKUP($A518,Data!$B:$K,MATCH(B$2,Data!$B$1:$K$1,FALSE),FALSE)="",#N/A,VLOOKUP($A518,Data!$B:$K,MATCH(B$2,Data!$B$1:$K$1,FALSE),FALSE))</f>
        <v>1.855</v>
      </c>
    </row>
    <row r="519" spans="1:2" x14ac:dyDescent="0.25">
      <c r="A519" s="2">
        <f>IF(ISBLANK(Data!B520),#N/A,Data!B520)</f>
        <v>43487</v>
      </c>
      <c r="B519" s="20">
        <f>IF(VLOOKUP($A519,Data!$B:$K,MATCH(B$2,Data!$B$1:$K$1,FALSE),FALSE)="",#N/A,VLOOKUP($A519,Data!$B:$K,MATCH(B$2,Data!$B$1:$K$1,FALSE),FALSE))</f>
        <v>1.87</v>
      </c>
    </row>
    <row r="520" spans="1:2" x14ac:dyDescent="0.25">
      <c r="A520" s="2">
        <f>IF(ISBLANK(Data!B521),#N/A,Data!B521)</f>
        <v>43486</v>
      </c>
      <c r="B520" s="20">
        <f>IF(VLOOKUP($A520,Data!$B:$K,MATCH(B$2,Data!$B$1:$K$1,FALSE),FALSE)="",#N/A,VLOOKUP($A520,Data!$B:$K,MATCH(B$2,Data!$B$1:$K$1,FALSE),FALSE))</f>
        <v>1.875</v>
      </c>
    </row>
    <row r="521" spans="1:2" x14ac:dyDescent="0.25">
      <c r="A521" s="2">
        <f>IF(ISBLANK(Data!B522),#N/A,Data!B522)</f>
        <v>43483</v>
      </c>
      <c r="B521" s="20">
        <f>IF(VLOOKUP($A521,Data!$B:$K,MATCH(B$2,Data!$B$1:$K$1,FALSE),FALSE)="",#N/A,VLOOKUP($A521,Data!$B:$K,MATCH(B$2,Data!$B$1:$K$1,FALSE),FALSE))</f>
        <v>1.865</v>
      </c>
    </row>
    <row r="522" spans="1:2" x14ac:dyDescent="0.25">
      <c r="A522" s="2">
        <f>IF(ISBLANK(Data!B523),#N/A,Data!B523)</f>
        <v>43482</v>
      </c>
      <c r="B522" s="20">
        <f>IF(VLOOKUP($A522,Data!$B:$K,MATCH(B$2,Data!$B$1:$K$1,FALSE),FALSE)="",#N/A,VLOOKUP($A522,Data!$B:$K,MATCH(B$2,Data!$B$1:$K$1,FALSE),FALSE))</f>
        <v>1.845</v>
      </c>
    </row>
    <row r="523" spans="1:2" x14ac:dyDescent="0.25">
      <c r="A523" s="2">
        <f>IF(ISBLANK(Data!B524),#N/A,Data!B524)</f>
        <v>43481</v>
      </c>
      <c r="B523" s="20">
        <f>IF(VLOOKUP($A523,Data!$B:$K,MATCH(B$2,Data!$B$1:$K$1,FALSE),FALSE)="",#N/A,VLOOKUP($A523,Data!$B:$K,MATCH(B$2,Data!$B$1:$K$1,FALSE),FALSE))</f>
        <v>1.85</v>
      </c>
    </row>
    <row r="524" spans="1:2" x14ac:dyDescent="0.25">
      <c r="A524" s="2">
        <f>IF(ISBLANK(Data!B525),#N/A,Data!B525)</f>
        <v>43480</v>
      </c>
      <c r="B524" s="20">
        <f>IF(VLOOKUP($A524,Data!$B:$K,MATCH(B$2,Data!$B$1:$K$1,FALSE),FALSE)="",#N/A,VLOOKUP($A524,Data!$B:$K,MATCH(B$2,Data!$B$1:$K$1,FALSE),FALSE))</f>
        <v>1.8599999999999999</v>
      </c>
    </row>
    <row r="525" spans="1:2" x14ac:dyDescent="0.25">
      <c r="A525" s="2">
        <f>IF(ISBLANK(Data!B526),#N/A,Data!B526)</f>
        <v>43479</v>
      </c>
      <c r="B525" s="20">
        <f>IF(VLOOKUP($A525,Data!$B:$K,MATCH(B$2,Data!$B$1:$K$1,FALSE),FALSE)="",#N/A,VLOOKUP($A525,Data!$B:$K,MATCH(B$2,Data!$B$1:$K$1,FALSE),FALSE))</f>
        <v>1.845</v>
      </c>
    </row>
    <row r="526" spans="1:2" x14ac:dyDescent="0.25">
      <c r="A526" s="2">
        <f>IF(ISBLANK(Data!B527),#N/A,Data!B527)</f>
        <v>43476</v>
      </c>
      <c r="B526" s="20">
        <f>IF(VLOOKUP($A526,Data!$B:$K,MATCH(B$2,Data!$B$1:$K$1,FALSE),FALSE)="",#N/A,VLOOKUP($A526,Data!$B:$K,MATCH(B$2,Data!$B$1:$K$1,FALSE),FALSE))</f>
        <v>1.87</v>
      </c>
    </row>
    <row r="527" spans="1:2" x14ac:dyDescent="0.25">
      <c r="A527" s="2">
        <f>IF(ISBLANK(Data!B528),#N/A,Data!B528)</f>
        <v>43475</v>
      </c>
      <c r="B527" s="20">
        <f>IF(VLOOKUP($A527,Data!$B:$K,MATCH(B$2,Data!$B$1:$K$1,FALSE),FALSE)="",#N/A,VLOOKUP($A527,Data!$B:$K,MATCH(B$2,Data!$B$1:$K$1,FALSE),FALSE))</f>
        <v>1.87</v>
      </c>
    </row>
    <row r="528" spans="1:2" x14ac:dyDescent="0.25">
      <c r="A528" s="2">
        <f>IF(ISBLANK(Data!B529),#N/A,Data!B529)</f>
        <v>43474</v>
      </c>
      <c r="B528" s="20">
        <f>IF(VLOOKUP($A528,Data!$B:$K,MATCH(B$2,Data!$B$1:$K$1,FALSE),FALSE)="",#N/A,VLOOKUP($A528,Data!$B:$K,MATCH(B$2,Data!$B$1:$K$1,FALSE),FALSE))</f>
        <v>1.885</v>
      </c>
    </row>
    <row r="529" spans="1:2" x14ac:dyDescent="0.25">
      <c r="A529" s="2">
        <f>IF(ISBLANK(Data!B530),#N/A,Data!B530)</f>
        <v>43473</v>
      </c>
      <c r="B529" s="20">
        <f>IF(VLOOKUP($A529,Data!$B:$K,MATCH(B$2,Data!$B$1:$K$1,FALSE),FALSE)="",#N/A,VLOOKUP($A529,Data!$B:$K,MATCH(B$2,Data!$B$1:$K$1,FALSE),FALSE))</f>
        <v>1.87</v>
      </c>
    </row>
    <row r="530" spans="1:2" x14ac:dyDescent="0.25">
      <c r="A530" s="2">
        <f>IF(ISBLANK(Data!B531),#N/A,Data!B531)</f>
        <v>43472</v>
      </c>
      <c r="B530" s="20">
        <f>IF(VLOOKUP($A530,Data!$B:$K,MATCH(B$2,Data!$B$1:$K$1,FALSE),FALSE)="",#N/A,VLOOKUP($A530,Data!$B:$K,MATCH(B$2,Data!$B$1:$K$1,FALSE),FALSE))</f>
        <v>1.85</v>
      </c>
    </row>
    <row r="531" spans="1:2" x14ac:dyDescent="0.25">
      <c r="A531" s="2">
        <f>IF(ISBLANK(Data!B532),#N/A,Data!B532)</f>
        <v>43469</v>
      </c>
      <c r="B531" s="20">
        <f>IF(VLOOKUP($A531,Data!$B:$K,MATCH(B$2,Data!$B$1:$K$1,FALSE),FALSE)="",#N/A,VLOOKUP($A531,Data!$B:$K,MATCH(B$2,Data!$B$1:$K$1,FALSE),FALSE))</f>
        <v>1.84</v>
      </c>
    </row>
    <row r="532" spans="1:2" x14ac:dyDescent="0.25">
      <c r="A532" s="2">
        <f>IF(ISBLANK(Data!B533),#N/A,Data!B533)</f>
        <v>43468</v>
      </c>
      <c r="B532" s="20">
        <f>IF(VLOOKUP($A532,Data!$B:$K,MATCH(B$2,Data!$B$1:$K$1,FALSE),FALSE)="",#N/A,VLOOKUP($A532,Data!$B:$K,MATCH(B$2,Data!$B$1:$K$1,FALSE),FALSE))</f>
        <v>1.79</v>
      </c>
    </row>
    <row r="533" spans="1:2" x14ac:dyDescent="0.25">
      <c r="A533" s="2">
        <f>IF(ISBLANK(Data!B534),#N/A,Data!B534)</f>
        <v>43467</v>
      </c>
      <c r="B533" s="20">
        <f>IF(VLOOKUP($A533,Data!$B:$K,MATCH(B$2,Data!$B$1:$K$1,FALSE),FALSE)="",#N/A,VLOOKUP($A533,Data!$B:$K,MATCH(B$2,Data!$B$1:$K$1,FALSE),FALSE))</f>
        <v>1.85</v>
      </c>
    </row>
    <row r="534" spans="1:2" x14ac:dyDescent="0.25">
      <c r="A534" s="2">
        <f>IF(ISBLANK(Data!B535),#N/A,Data!B535)</f>
        <v>43465</v>
      </c>
      <c r="B534" s="20">
        <f>IF(VLOOKUP($A534,Data!$B:$K,MATCH(B$2,Data!$B$1:$K$1,FALSE),FALSE)="",#N/A,VLOOKUP($A534,Data!$B:$K,MATCH(B$2,Data!$B$1:$K$1,FALSE),FALSE))</f>
        <v>1.8900000000000001</v>
      </c>
    </row>
    <row r="535" spans="1:2" x14ac:dyDescent="0.25">
      <c r="A535" s="2">
        <f>IF(ISBLANK(Data!B536),#N/A,Data!B536)</f>
        <v>43462</v>
      </c>
      <c r="B535" s="20">
        <f>IF(VLOOKUP($A535,Data!$B:$K,MATCH(B$2,Data!$B$1:$K$1,FALSE),FALSE)="",#N/A,VLOOKUP($A535,Data!$B:$K,MATCH(B$2,Data!$B$1:$K$1,FALSE),FALSE))</f>
        <v>1.925</v>
      </c>
    </row>
    <row r="536" spans="1:2" x14ac:dyDescent="0.25">
      <c r="A536" s="2">
        <f>IF(ISBLANK(Data!B537),#N/A,Data!B537)</f>
        <v>43461</v>
      </c>
      <c r="B536" s="20">
        <f>IF(VLOOKUP($A536,Data!$B:$K,MATCH(B$2,Data!$B$1:$K$1,FALSE),FALSE)="",#N/A,VLOOKUP($A536,Data!$B:$K,MATCH(B$2,Data!$B$1:$K$1,FALSE),FALSE))</f>
        <v>1.9450000000000001</v>
      </c>
    </row>
    <row r="537" spans="1:2" x14ac:dyDescent="0.25">
      <c r="A537" s="2">
        <f>IF(ISBLANK(Data!B538),#N/A,Data!B538)</f>
        <v>43458</v>
      </c>
      <c r="B537" s="20">
        <f>IF(VLOOKUP($A537,Data!$B:$K,MATCH(B$2,Data!$B$1:$K$1,FALSE),FALSE)="",#N/A,VLOOKUP($A537,Data!$B:$K,MATCH(B$2,Data!$B$1:$K$1,FALSE),FALSE))</f>
        <v>1.9350000000000001</v>
      </c>
    </row>
    <row r="538" spans="1:2" x14ac:dyDescent="0.25">
      <c r="A538" s="2">
        <f>IF(ISBLANK(Data!B539),#N/A,Data!B539)</f>
        <v>43455</v>
      </c>
      <c r="B538" s="20">
        <f>IF(VLOOKUP($A538,Data!$B:$K,MATCH(B$2,Data!$B$1:$K$1,FALSE),FALSE)="",#N/A,VLOOKUP($A538,Data!$B:$K,MATCH(B$2,Data!$B$1:$K$1,FALSE),FALSE))</f>
        <v>1.9650000000000001</v>
      </c>
    </row>
    <row r="539" spans="1:2" x14ac:dyDescent="0.25">
      <c r="A539" s="2">
        <f>IF(ISBLANK(Data!B540),#N/A,Data!B540)</f>
        <v>43454</v>
      </c>
      <c r="B539" s="20">
        <f>IF(VLOOKUP($A539,Data!$B:$K,MATCH(B$2,Data!$B$1:$K$1,FALSE),FALSE)="",#N/A,VLOOKUP($A539,Data!$B:$K,MATCH(B$2,Data!$B$1:$K$1,FALSE),FALSE))</f>
        <v>1.925</v>
      </c>
    </row>
    <row r="540" spans="1:2" x14ac:dyDescent="0.25">
      <c r="A540" s="2">
        <f>IF(ISBLANK(Data!B541),#N/A,Data!B541)</f>
        <v>43453</v>
      </c>
      <c r="B540" s="20">
        <f>IF(VLOOKUP($A540,Data!$B:$K,MATCH(B$2,Data!$B$1:$K$1,FALSE),FALSE)="",#N/A,VLOOKUP($A540,Data!$B:$K,MATCH(B$2,Data!$B$1:$K$1,FALSE),FALSE))</f>
        <v>1.9450000000000001</v>
      </c>
    </row>
    <row r="541" spans="1:2" x14ac:dyDescent="0.25">
      <c r="A541" s="2">
        <f>IF(ISBLANK(Data!B542),#N/A,Data!B542)</f>
        <v>43452</v>
      </c>
      <c r="B541" s="20">
        <f>IF(VLOOKUP($A541,Data!$B:$K,MATCH(B$2,Data!$B$1:$K$1,FALSE),FALSE)="",#N/A,VLOOKUP($A541,Data!$B:$K,MATCH(B$2,Data!$B$1:$K$1,FALSE),FALSE))</f>
        <v>1.95</v>
      </c>
    </row>
    <row r="542" spans="1:2" x14ac:dyDescent="0.25">
      <c r="A542" s="2">
        <f>IF(ISBLANK(Data!B543),#N/A,Data!B543)</f>
        <v>43451</v>
      </c>
      <c r="B542" s="20">
        <f>IF(VLOOKUP($A542,Data!$B:$K,MATCH(B$2,Data!$B$1:$K$1,FALSE),FALSE)="",#N/A,VLOOKUP($A542,Data!$B:$K,MATCH(B$2,Data!$B$1:$K$1,FALSE),FALSE))</f>
        <v>1.97</v>
      </c>
    </row>
    <row r="543" spans="1:2" x14ac:dyDescent="0.25">
      <c r="A543" s="2">
        <f>IF(ISBLANK(Data!B544),#N/A,Data!B544)</f>
        <v>43448</v>
      </c>
      <c r="B543" s="20">
        <f>IF(VLOOKUP($A543,Data!$B:$K,MATCH(B$2,Data!$B$1:$K$1,FALSE),FALSE)="",#N/A,VLOOKUP($A543,Data!$B:$K,MATCH(B$2,Data!$B$1:$K$1,FALSE),FALSE))</f>
        <v>1.98</v>
      </c>
    </row>
    <row r="544" spans="1:2" x14ac:dyDescent="0.25">
      <c r="A544" s="2">
        <f>IF(ISBLANK(Data!B545),#N/A,Data!B545)</f>
        <v>43447</v>
      </c>
      <c r="B544" s="20">
        <f>IF(VLOOKUP($A544,Data!$B:$K,MATCH(B$2,Data!$B$1:$K$1,FALSE),FALSE)="",#N/A,VLOOKUP($A544,Data!$B:$K,MATCH(B$2,Data!$B$1:$K$1,FALSE),FALSE))</f>
        <v>1.99</v>
      </c>
    </row>
    <row r="545" spans="1:2" x14ac:dyDescent="0.25">
      <c r="A545" s="2">
        <f>IF(ISBLANK(Data!B546),#N/A,Data!B546)</f>
        <v>43446</v>
      </c>
      <c r="B545" s="20">
        <f>IF(VLOOKUP($A545,Data!$B:$K,MATCH(B$2,Data!$B$1:$K$1,FALSE),FALSE)="",#N/A,VLOOKUP($A545,Data!$B:$K,MATCH(B$2,Data!$B$1:$K$1,FALSE),FALSE))</f>
        <v>1.95</v>
      </c>
    </row>
    <row r="546" spans="1:2" x14ac:dyDescent="0.25">
      <c r="A546" s="2">
        <f>IF(ISBLANK(Data!B547),#N/A,Data!B547)</f>
        <v>43445</v>
      </c>
      <c r="B546" s="20">
        <f>IF(VLOOKUP($A546,Data!$B:$K,MATCH(B$2,Data!$B$1:$K$1,FALSE),FALSE)="",#N/A,VLOOKUP($A546,Data!$B:$K,MATCH(B$2,Data!$B$1:$K$1,FALSE),FALSE))</f>
        <v>1.9450000000000001</v>
      </c>
    </row>
    <row r="547" spans="1:2" x14ac:dyDescent="0.25">
      <c r="A547" s="2">
        <f>IF(ISBLANK(Data!B548),#N/A,Data!B548)</f>
        <v>43444</v>
      </c>
      <c r="B547" s="20">
        <f>IF(VLOOKUP($A547,Data!$B:$K,MATCH(B$2,Data!$B$1:$K$1,FALSE),FALSE)="",#N/A,VLOOKUP($A547,Data!$B:$K,MATCH(B$2,Data!$B$1:$K$1,FALSE),FALSE))</f>
        <v>1.92</v>
      </c>
    </row>
    <row r="548" spans="1:2" x14ac:dyDescent="0.25">
      <c r="A548" s="2">
        <f>IF(ISBLANK(Data!B549),#N/A,Data!B549)</f>
        <v>43441</v>
      </c>
      <c r="B548" s="20">
        <f>IF(VLOOKUP($A548,Data!$B:$K,MATCH(B$2,Data!$B$1:$K$1,FALSE),FALSE)="",#N/A,VLOOKUP($A548,Data!$B:$K,MATCH(B$2,Data!$B$1:$K$1,FALSE),FALSE))</f>
        <v>1.915</v>
      </c>
    </row>
    <row r="549" spans="1:2" x14ac:dyDescent="0.25">
      <c r="A549" s="2">
        <f>IF(ISBLANK(Data!B550),#N/A,Data!B550)</f>
        <v>43440</v>
      </c>
      <c r="B549" s="20">
        <f>IF(VLOOKUP($A549,Data!$B:$K,MATCH(B$2,Data!$B$1:$K$1,FALSE),FALSE)="",#N/A,VLOOKUP($A549,Data!$B:$K,MATCH(B$2,Data!$B$1:$K$1,FALSE),FALSE))</f>
        <v>1.925</v>
      </c>
    </row>
    <row r="550" spans="1:2" x14ac:dyDescent="0.25">
      <c r="A550" s="2">
        <f>IF(ISBLANK(Data!B551),#N/A,Data!B551)</f>
        <v>43439</v>
      </c>
      <c r="B550" s="20">
        <f>IF(VLOOKUP($A550,Data!$B:$K,MATCH(B$2,Data!$B$1:$K$1,FALSE),FALSE)="",#N/A,VLOOKUP($A550,Data!$B:$K,MATCH(B$2,Data!$B$1:$K$1,FALSE),FALSE))</f>
        <v>1.96</v>
      </c>
    </row>
    <row r="551" spans="1:2" x14ac:dyDescent="0.25">
      <c r="A551" s="2">
        <f>IF(ISBLANK(Data!B552),#N/A,Data!B552)</f>
        <v>43438</v>
      </c>
      <c r="B551" s="20">
        <f>IF(VLOOKUP($A551,Data!$B:$K,MATCH(B$2,Data!$B$1:$K$1,FALSE),FALSE)="",#N/A,VLOOKUP($A551,Data!$B:$K,MATCH(B$2,Data!$B$1:$K$1,FALSE),FALSE))</f>
        <v>1.9750000000000001</v>
      </c>
    </row>
    <row r="552" spans="1:2" x14ac:dyDescent="0.25">
      <c r="A552" s="2">
        <f>IF(ISBLANK(Data!B553),#N/A,Data!B553)</f>
        <v>43437</v>
      </c>
      <c r="B552" s="20">
        <f>IF(VLOOKUP($A552,Data!$B:$K,MATCH(B$2,Data!$B$1:$K$1,FALSE),FALSE)="",#N/A,VLOOKUP($A552,Data!$B:$K,MATCH(B$2,Data!$B$1:$K$1,FALSE),FALSE))</f>
        <v>2</v>
      </c>
    </row>
    <row r="553" spans="1:2" x14ac:dyDescent="0.25">
      <c r="A553" s="2">
        <f>IF(ISBLANK(Data!B554),#N/A,Data!B554)</f>
        <v>43434</v>
      </c>
      <c r="B553" s="20">
        <f>IF(VLOOKUP($A553,Data!$B:$K,MATCH(B$2,Data!$B$1:$K$1,FALSE),FALSE)="",#N/A,VLOOKUP($A553,Data!$B:$K,MATCH(B$2,Data!$B$1:$K$1,FALSE),FALSE))</f>
        <v>1.9950000000000001</v>
      </c>
    </row>
    <row r="554" spans="1:2" x14ac:dyDescent="0.25">
      <c r="A554" s="2">
        <f>IF(ISBLANK(Data!B555),#N/A,Data!B555)</f>
        <v>43433</v>
      </c>
      <c r="B554" s="20">
        <f>IF(VLOOKUP($A554,Data!$B:$K,MATCH(B$2,Data!$B$1:$K$1,FALSE),FALSE)="",#N/A,VLOOKUP($A554,Data!$B:$K,MATCH(B$2,Data!$B$1:$K$1,FALSE),FALSE))</f>
        <v>2.0049999999999999</v>
      </c>
    </row>
    <row r="555" spans="1:2" x14ac:dyDescent="0.25">
      <c r="A555" s="2">
        <f>IF(ISBLANK(Data!B556),#N/A,Data!B556)</f>
        <v>43432</v>
      </c>
      <c r="B555" s="20">
        <f>IF(VLOOKUP($A555,Data!$B:$K,MATCH(B$2,Data!$B$1:$K$1,FALSE),FALSE)="",#N/A,VLOOKUP($A555,Data!$B:$K,MATCH(B$2,Data!$B$1:$K$1,FALSE),FALSE))</f>
        <v>2.0150000000000001</v>
      </c>
    </row>
    <row r="556" spans="1:2" x14ac:dyDescent="0.25">
      <c r="A556" s="2">
        <f>IF(ISBLANK(Data!B557),#N/A,Data!B557)</f>
        <v>43431</v>
      </c>
      <c r="B556" s="20">
        <f>IF(VLOOKUP($A556,Data!$B:$K,MATCH(B$2,Data!$B$1:$K$1,FALSE),FALSE)="",#N/A,VLOOKUP($A556,Data!$B:$K,MATCH(B$2,Data!$B$1:$K$1,FALSE),FALSE))</f>
        <v>2.02</v>
      </c>
    </row>
    <row r="557" spans="1:2" x14ac:dyDescent="0.25">
      <c r="A557" s="2">
        <f>IF(ISBLANK(Data!B558),#N/A,Data!B558)</f>
        <v>43430</v>
      </c>
      <c r="B557" s="20">
        <f>IF(VLOOKUP($A557,Data!$B:$K,MATCH(B$2,Data!$B$1:$K$1,FALSE),FALSE)="",#N/A,VLOOKUP($A557,Data!$B:$K,MATCH(B$2,Data!$B$1:$K$1,FALSE),FALSE))</f>
        <v>2.02</v>
      </c>
    </row>
    <row r="558" spans="1:2" x14ac:dyDescent="0.25">
      <c r="A558" s="2">
        <f>IF(ISBLANK(Data!B559),#N/A,Data!B559)</f>
        <v>43427</v>
      </c>
      <c r="B558" s="20">
        <f>IF(VLOOKUP($A558,Data!$B:$K,MATCH(B$2,Data!$B$1:$K$1,FALSE),FALSE)="",#N/A,VLOOKUP($A558,Data!$B:$K,MATCH(B$2,Data!$B$1:$K$1,FALSE),FALSE))</f>
        <v>2.0299999999999998</v>
      </c>
    </row>
    <row r="559" spans="1:2" x14ac:dyDescent="0.25">
      <c r="A559" s="2">
        <f>IF(ISBLANK(Data!B560),#N/A,Data!B560)</f>
        <v>43426</v>
      </c>
      <c r="B559" s="20">
        <f>IF(VLOOKUP($A559,Data!$B:$K,MATCH(B$2,Data!$B$1:$K$1,FALSE),FALSE)="",#N/A,VLOOKUP($A559,Data!$B:$K,MATCH(B$2,Data!$B$1:$K$1,FALSE),FALSE))</f>
        <v>2.04</v>
      </c>
    </row>
    <row r="560" spans="1:2" x14ac:dyDescent="0.25">
      <c r="A560" s="2">
        <f>IF(ISBLANK(Data!B561),#N/A,Data!B561)</f>
        <v>43425</v>
      </c>
      <c r="B560" s="20">
        <f>IF(VLOOKUP($A560,Data!$B:$K,MATCH(B$2,Data!$B$1:$K$1,FALSE),FALSE)="",#N/A,VLOOKUP($A560,Data!$B:$K,MATCH(B$2,Data!$B$1:$K$1,FALSE),FALSE))</f>
        <v>2.0449999999999999</v>
      </c>
    </row>
    <row r="561" spans="1:2" x14ac:dyDescent="0.25">
      <c r="A561" s="2">
        <f>IF(ISBLANK(Data!B562),#N/A,Data!B562)</f>
        <v>43424</v>
      </c>
      <c r="B561" s="20">
        <f>IF(VLOOKUP($A561,Data!$B:$K,MATCH(B$2,Data!$B$1:$K$1,FALSE),FALSE)="",#N/A,VLOOKUP($A561,Data!$B:$K,MATCH(B$2,Data!$B$1:$K$1,FALSE),FALSE))</f>
        <v>2.0550000000000002</v>
      </c>
    </row>
    <row r="562" spans="1:2" x14ac:dyDescent="0.25">
      <c r="A562" s="2">
        <f>IF(ISBLANK(Data!B563),#N/A,Data!B563)</f>
        <v>43423</v>
      </c>
      <c r="B562" s="20">
        <f>IF(VLOOKUP($A562,Data!$B:$K,MATCH(B$2,Data!$B$1:$K$1,FALSE),FALSE)="",#N/A,VLOOKUP($A562,Data!$B:$K,MATCH(B$2,Data!$B$1:$K$1,FALSE),FALSE))</f>
        <v>2.04</v>
      </c>
    </row>
    <row r="563" spans="1:2" x14ac:dyDescent="0.25">
      <c r="A563" s="2">
        <f>IF(ISBLANK(Data!B564),#N/A,Data!B564)</f>
        <v>43420</v>
      </c>
      <c r="B563" s="20">
        <f>IF(VLOOKUP($A563,Data!$B:$K,MATCH(B$2,Data!$B$1:$K$1,FALSE),FALSE)="",#N/A,VLOOKUP($A563,Data!$B:$K,MATCH(B$2,Data!$B$1:$K$1,FALSE),FALSE))</f>
        <v>2.0550000000000002</v>
      </c>
    </row>
    <row r="564" spans="1:2" x14ac:dyDescent="0.25">
      <c r="A564" s="2">
        <f>IF(ISBLANK(Data!B565),#N/A,Data!B565)</f>
        <v>43419</v>
      </c>
      <c r="B564" s="20">
        <f>IF(VLOOKUP($A564,Data!$B:$K,MATCH(B$2,Data!$B$1:$K$1,FALSE),FALSE)="",#N/A,VLOOKUP($A564,Data!$B:$K,MATCH(B$2,Data!$B$1:$K$1,FALSE),FALSE))</f>
        <v>2.0750000000000002</v>
      </c>
    </row>
    <row r="565" spans="1:2" x14ac:dyDescent="0.25">
      <c r="A565" s="2">
        <f>IF(ISBLANK(Data!B566),#N/A,Data!B566)</f>
        <v>43418</v>
      </c>
      <c r="B565" s="20">
        <f>IF(VLOOKUP($A565,Data!$B:$K,MATCH(B$2,Data!$B$1:$K$1,FALSE),FALSE)="",#N/A,VLOOKUP($A565,Data!$B:$K,MATCH(B$2,Data!$B$1:$K$1,FALSE),FALSE))</f>
        <v>2.0499999999999998</v>
      </c>
    </row>
    <row r="566" spans="1:2" x14ac:dyDescent="0.25">
      <c r="A566" s="2">
        <f>IF(ISBLANK(Data!B567),#N/A,Data!B567)</f>
        <v>43417</v>
      </c>
      <c r="B566" s="20">
        <f>IF(VLOOKUP($A566,Data!$B:$K,MATCH(B$2,Data!$B$1:$K$1,FALSE),FALSE)="",#N/A,VLOOKUP($A566,Data!$B:$K,MATCH(B$2,Data!$B$1:$K$1,FALSE),FALSE))</f>
        <v>2.0649999999999999</v>
      </c>
    </row>
    <row r="567" spans="1:2" x14ac:dyDescent="0.25">
      <c r="A567" s="2">
        <f>IF(ISBLANK(Data!B568),#N/A,Data!B568)</f>
        <v>43416</v>
      </c>
      <c r="B567" s="20">
        <f>IF(VLOOKUP($A567,Data!$B:$K,MATCH(B$2,Data!$B$1:$K$1,FALSE),FALSE)="",#N/A,VLOOKUP($A567,Data!$B:$K,MATCH(B$2,Data!$B$1:$K$1,FALSE),FALSE))</f>
        <v>2.0750000000000002</v>
      </c>
    </row>
    <row r="568" spans="1:2" x14ac:dyDescent="0.25">
      <c r="A568" s="2">
        <f>IF(ISBLANK(Data!B569),#N/A,Data!B569)</f>
        <v>43413</v>
      </c>
      <c r="B568" s="20">
        <f>IF(VLOOKUP($A568,Data!$B:$K,MATCH(B$2,Data!$B$1:$K$1,FALSE),FALSE)="",#N/A,VLOOKUP($A568,Data!$B:$K,MATCH(B$2,Data!$B$1:$K$1,FALSE),FALSE))</f>
        <v>2.0750000000000002</v>
      </c>
    </row>
    <row r="569" spans="1:2" x14ac:dyDescent="0.25">
      <c r="A569" s="2">
        <f>IF(ISBLANK(Data!B570),#N/A,Data!B570)</f>
        <v>43412</v>
      </c>
      <c r="B569" s="20">
        <f>IF(VLOOKUP($A569,Data!$B:$K,MATCH(B$2,Data!$B$1:$K$1,FALSE),FALSE)="",#N/A,VLOOKUP($A569,Data!$B:$K,MATCH(B$2,Data!$B$1:$K$1,FALSE),FALSE))</f>
        <v>2.0649999999999999</v>
      </c>
    </row>
    <row r="570" spans="1:2" x14ac:dyDescent="0.25">
      <c r="A570" s="2">
        <f>IF(ISBLANK(Data!B571),#N/A,Data!B571)</f>
        <v>43411</v>
      </c>
      <c r="B570" s="20">
        <f>IF(VLOOKUP($A570,Data!$B:$K,MATCH(B$2,Data!$B$1:$K$1,FALSE),FALSE)="",#N/A,VLOOKUP($A570,Data!$B:$K,MATCH(B$2,Data!$B$1:$K$1,FALSE),FALSE))</f>
        <v>2.0350000000000001</v>
      </c>
    </row>
    <row r="571" spans="1:2" x14ac:dyDescent="0.25">
      <c r="A571" s="2">
        <f>IF(ISBLANK(Data!B572),#N/A,Data!B572)</f>
        <v>43410</v>
      </c>
      <c r="B571" s="20">
        <f>IF(VLOOKUP($A571,Data!$B:$K,MATCH(B$2,Data!$B$1:$K$1,FALSE),FALSE)="",#N/A,VLOOKUP($A571,Data!$B:$K,MATCH(B$2,Data!$B$1:$K$1,FALSE),FALSE))</f>
        <v>2.0350000000000001</v>
      </c>
    </row>
    <row r="572" spans="1:2" x14ac:dyDescent="0.25">
      <c r="A572" s="2">
        <f>IF(ISBLANK(Data!B573),#N/A,Data!B573)</f>
        <v>43409</v>
      </c>
      <c r="B572" s="20">
        <f>IF(VLOOKUP($A572,Data!$B:$K,MATCH(B$2,Data!$B$1:$K$1,FALSE),FALSE)="",#N/A,VLOOKUP($A572,Data!$B:$K,MATCH(B$2,Data!$B$1:$K$1,FALSE),FALSE))</f>
        <v>2.0449999999999999</v>
      </c>
    </row>
    <row r="573" spans="1:2" x14ac:dyDescent="0.25">
      <c r="A573" s="2">
        <f>IF(ISBLANK(Data!B574),#N/A,Data!B574)</f>
        <v>43406</v>
      </c>
      <c r="B573" s="20">
        <f>IF(VLOOKUP($A573,Data!$B:$K,MATCH(B$2,Data!$B$1:$K$1,FALSE),FALSE)="",#N/A,VLOOKUP($A573,Data!$B:$K,MATCH(B$2,Data!$B$1:$K$1,FALSE),FALSE))</f>
        <v>2.0150000000000001</v>
      </c>
    </row>
    <row r="574" spans="1:2" x14ac:dyDescent="0.25">
      <c r="A574" s="2">
        <f>IF(ISBLANK(Data!B575),#N/A,Data!B575)</f>
        <v>43405</v>
      </c>
      <c r="B574" s="20">
        <f>IF(VLOOKUP($A574,Data!$B:$K,MATCH(B$2,Data!$B$1:$K$1,FALSE),FALSE)="",#N/A,VLOOKUP($A574,Data!$B:$K,MATCH(B$2,Data!$B$1:$K$1,FALSE),FALSE))</f>
        <v>1.9950000000000001</v>
      </c>
    </row>
    <row r="575" spans="1:2" x14ac:dyDescent="0.25">
      <c r="A575" s="2">
        <f>IF(ISBLANK(Data!B576),#N/A,Data!B576)</f>
        <v>43404</v>
      </c>
      <c r="B575" s="20">
        <f>IF(VLOOKUP($A575,Data!$B:$K,MATCH(B$2,Data!$B$1:$K$1,FALSE),FALSE)="",#N/A,VLOOKUP($A575,Data!$B:$K,MATCH(B$2,Data!$B$1:$K$1,FALSE),FALSE))</f>
        <v>1.97</v>
      </c>
    </row>
    <row r="576" spans="1:2" x14ac:dyDescent="0.25">
      <c r="A576" s="2">
        <f>IF(ISBLANK(Data!B577),#N/A,Data!B577)</f>
        <v>43403</v>
      </c>
      <c r="B576" s="20">
        <f>IF(VLOOKUP($A576,Data!$B:$K,MATCH(B$2,Data!$B$1:$K$1,FALSE),FALSE)="",#N/A,VLOOKUP($A576,Data!$B:$K,MATCH(B$2,Data!$B$1:$K$1,FALSE),FALSE))</f>
        <v>1.96</v>
      </c>
    </row>
    <row r="577" spans="1:2" x14ac:dyDescent="0.25">
      <c r="A577" s="2">
        <f>IF(ISBLANK(Data!B578),#N/A,Data!B578)</f>
        <v>43402</v>
      </c>
      <c r="B577" s="20">
        <f>IF(VLOOKUP($A577,Data!$B:$K,MATCH(B$2,Data!$B$1:$K$1,FALSE),FALSE)="",#N/A,VLOOKUP($A577,Data!$B:$K,MATCH(B$2,Data!$B$1:$K$1,FALSE),FALSE))</f>
        <v>1.97</v>
      </c>
    </row>
    <row r="578" spans="1:2" x14ac:dyDescent="0.25">
      <c r="A578" s="2">
        <f>IF(ISBLANK(Data!B579),#N/A,Data!B579)</f>
        <v>43399</v>
      </c>
      <c r="B578" s="20">
        <f>IF(VLOOKUP($A578,Data!$B:$K,MATCH(B$2,Data!$B$1:$K$1,FALSE),FALSE)="",#N/A,VLOOKUP($A578,Data!$B:$K,MATCH(B$2,Data!$B$1:$K$1,FALSE),FALSE))</f>
        <v>1.9849999999999999</v>
      </c>
    </row>
    <row r="579" spans="1:2" x14ac:dyDescent="0.25">
      <c r="A579" s="2">
        <f>IF(ISBLANK(Data!B580),#N/A,Data!B580)</f>
        <v>43398</v>
      </c>
      <c r="B579" s="20">
        <f>IF(VLOOKUP($A579,Data!$B:$K,MATCH(B$2,Data!$B$1:$K$1,FALSE),FALSE)="",#N/A,VLOOKUP($A579,Data!$B:$K,MATCH(B$2,Data!$B$1:$K$1,FALSE),FALSE))</f>
        <v>1.98</v>
      </c>
    </row>
    <row r="580" spans="1:2" x14ac:dyDescent="0.25">
      <c r="A580" s="2">
        <f>IF(ISBLANK(Data!B581),#N/A,Data!B581)</f>
        <v>43397</v>
      </c>
      <c r="B580" s="20">
        <f>IF(VLOOKUP($A580,Data!$B:$K,MATCH(B$2,Data!$B$1:$K$1,FALSE),FALSE)="",#N/A,VLOOKUP($A580,Data!$B:$K,MATCH(B$2,Data!$B$1:$K$1,FALSE),FALSE))</f>
        <v>2</v>
      </c>
    </row>
    <row r="581" spans="1:2" x14ac:dyDescent="0.25">
      <c r="A581" s="2">
        <f>IF(ISBLANK(Data!B582),#N/A,Data!B582)</f>
        <v>43396</v>
      </c>
      <c r="B581" s="20">
        <f>IF(VLOOKUP($A581,Data!$B:$K,MATCH(B$2,Data!$B$1:$K$1,FALSE),FALSE)="",#N/A,VLOOKUP($A581,Data!$B:$K,MATCH(B$2,Data!$B$1:$K$1,FALSE),FALSE))</f>
        <v>2.0049999999999999</v>
      </c>
    </row>
    <row r="582" spans="1:2" x14ac:dyDescent="0.25">
      <c r="A582" s="2">
        <f>IF(ISBLANK(Data!B583),#N/A,Data!B583)</f>
        <v>43395</v>
      </c>
      <c r="B582" s="20">
        <f>IF(VLOOKUP($A582,Data!$B:$K,MATCH(B$2,Data!$B$1:$K$1,FALSE),FALSE)="",#N/A,VLOOKUP($A582,Data!$B:$K,MATCH(B$2,Data!$B$1:$K$1,FALSE),FALSE))</f>
        <v>2.02</v>
      </c>
    </row>
    <row r="583" spans="1:2" x14ac:dyDescent="0.25">
      <c r="A583" s="2">
        <f>IF(ISBLANK(Data!B584),#N/A,Data!B584)</f>
        <v>43392</v>
      </c>
      <c r="B583" s="20">
        <f>IF(VLOOKUP($A583,Data!$B:$K,MATCH(B$2,Data!$B$1:$K$1,FALSE),FALSE)="",#N/A,VLOOKUP($A583,Data!$B:$K,MATCH(B$2,Data!$B$1:$K$1,FALSE),FALSE))</f>
        <v>2.0150000000000001</v>
      </c>
    </row>
    <row r="584" spans="1:2" x14ac:dyDescent="0.25">
      <c r="A584" s="2">
        <f>IF(ISBLANK(Data!B585),#N/A,Data!B585)</f>
        <v>43391</v>
      </c>
      <c r="B584" s="20">
        <f>IF(VLOOKUP($A584,Data!$B:$K,MATCH(B$2,Data!$B$1:$K$1,FALSE),FALSE)="",#N/A,VLOOKUP($A584,Data!$B:$K,MATCH(B$2,Data!$B$1:$K$1,FALSE),FALSE))</f>
        <v>2.0350000000000001</v>
      </c>
    </row>
    <row r="585" spans="1:2" x14ac:dyDescent="0.25">
      <c r="A585" s="2">
        <f>IF(ISBLANK(Data!B586),#N/A,Data!B586)</f>
        <v>43390</v>
      </c>
      <c r="B585" s="20">
        <f>IF(VLOOKUP($A585,Data!$B:$K,MATCH(B$2,Data!$B$1:$K$1,FALSE),FALSE)="",#N/A,VLOOKUP($A585,Data!$B:$K,MATCH(B$2,Data!$B$1:$K$1,FALSE),FALSE))</f>
        <v>2.0150000000000001</v>
      </c>
    </row>
    <row r="586" spans="1:2" x14ac:dyDescent="0.25">
      <c r="A586" s="2">
        <f>IF(ISBLANK(Data!B587),#N/A,Data!B587)</f>
        <v>43389</v>
      </c>
      <c r="B586" s="20">
        <f>IF(VLOOKUP($A586,Data!$B:$K,MATCH(B$2,Data!$B$1:$K$1,FALSE),FALSE)="",#N/A,VLOOKUP($A586,Data!$B:$K,MATCH(B$2,Data!$B$1:$K$1,FALSE),FALSE))</f>
        <v>2.0249999999999999</v>
      </c>
    </row>
    <row r="587" spans="1:2" x14ac:dyDescent="0.25">
      <c r="A587" s="2">
        <f>IF(ISBLANK(Data!B588),#N/A,Data!B588)</f>
        <v>43388</v>
      </c>
      <c r="B587" s="20">
        <f>IF(VLOOKUP($A587,Data!$B:$K,MATCH(B$2,Data!$B$1:$K$1,FALSE),FALSE)="",#N/A,VLOOKUP($A587,Data!$B:$K,MATCH(B$2,Data!$B$1:$K$1,FALSE),FALSE))</f>
        <v>2.0249999999999999</v>
      </c>
    </row>
    <row r="588" spans="1:2" x14ac:dyDescent="0.25">
      <c r="A588" s="2">
        <f>IF(ISBLANK(Data!B589),#N/A,Data!B589)</f>
        <v>43385</v>
      </c>
      <c r="B588" s="20">
        <f>IF(VLOOKUP($A588,Data!$B:$K,MATCH(B$2,Data!$B$1:$K$1,FALSE),FALSE)="",#N/A,VLOOKUP($A588,Data!$B:$K,MATCH(B$2,Data!$B$1:$K$1,FALSE),FALSE))</f>
        <v>2.04</v>
      </c>
    </row>
    <row r="589" spans="1:2" x14ac:dyDescent="0.25">
      <c r="A589" s="2">
        <f>IF(ISBLANK(Data!B590),#N/A,Data!B590)</f>
        <v>43384</v>
      </c>
      <c r="B589" s="20">
        <f>IF(VLOOKUP($A589,Data!$B:$K,MATCH(B$2,Data!$B$1:$K$1,FALSE),FALSE)="",#N/A,VLOOKUP($A589,Data!$B:$K,MATCH(B$2,Data!$B$1:$K$1,FALSE),FALSE))</f>
        <v>2.0150000000000001</v>
      </c>
    </row>
    <row r="590" spans="1:2" x14ac:dyDescent="0.25">
      <c r="A590" s="2">
        <f>IF(ISBLANK(Data!B591),#N/A,Data!B591)</f>
        <v>43383</v>
      </c>
      <c r="B590" s="20">
        <f>IF(VLOOKUP($A590,Data!$B:$K,MATCH(B$2,Data!$B$1:$K$1,FALSE),FALSE)="",#N/A,VLOOKUP($A590,Data!$B:$K,MATCH(B$2,Data!$B$1:$K$1,FALSE),FALSE))</f>
        <v>2.0249999999999999</v>
      </c>
    </row>
    <row r="591" spans="1:2" x14ac:dyDescent="0.25">
      <c r="A591" s="2">
        <f>IF(ISBLANK(Data!B592),#N/A,Data!B592)</f>
        <v>43382</v>
      </c>
      <c r="B591" s="20">
        <f>IF(VLOOKUP($A591,Data!$B:$K,MATCH(B$2,Data!$B$1:$K$1,FALSE),FALSE)="",#N/A,VLOOKUP($A591,Data!$B:$K,MATCH(B$2,Data!$B$1:$K$1,FALSE),FALSE))</f>
        <v>2.0249999999999999</v>
      </c>
    </row>
    <row r="592" spans="1:2" x14ac:dyDescent="0.25">
      <c r="A592" s="2">
        <f>IF(ISBLANK(Data!B593),#N/A,Data!B593)</f>
        <v>43381</v>
      </c>
      <c r="B592" s="20">
        <f>IF(VLOOKUP($A592,Data!$B:$K,MATCH(B$2,Data!$B$1:$K$1,FALSE),FALSE)="",#N/A,VLOOKUP($A592,Data!$B:$K,MATCH(B$2,Data!$B$1:$K$1,FALSE),FALSE))</f>
        <v>2.0099999999999998</v>
      </c>
    </row>
    <row r="593" spans="1:2" x14ac:dyDescent="0.25">
      <c r="A593" s="2">
        <f>IF(ISBLANK(Data!B594),#N/A,Data!B594)</f>
        <v>43378</v>
      </c>
      <c r="B593" s="20">
        <f>IF(VLOOKUP($A593,Data!$B:$K,MATCH(B$2,Data!$B$1:$K$1,FALSE),FALSE)="",#N/A,VLOOKUP($A593,Data!$B:$K,MATCH(B$2,Data!$B$1:$K$1,FALSE),FALSE))</f>
        <v>1.9750000000000001</v>
      </c>
    </row>
    <row r="594" spans="1:2" x14ac:dyDescent="0.25">
      <c r="A594" s="2">
        <f>IF(ISBLANK(Data!B595),#N/A,Data!B595)</f>
        <v>43377</v>
      </c>
      <c r="B594" s="20">
        <f>IF(VLOOKUP($A594,Data!$B:$K,MATCH(B$2,Data!$B$1:$K$1,FALSE),FALSE)="",#N/A,VLOOKUP($A594,Data!$B:$K,MATCH(B$2,Data!$B$1:$K$1,FALSE),FALSE))</f>
        <v>1.98</v>
      </c>
    </row>
    <row r="595" spans="1:2" x14ac:dyDescent="0.25">
      <c r="A595" s="2">
        <f>IF(ISBLANK(Data!B596),#N/A,Data!B596)</f>
        <v>43376</v>
      </c>
      <c r="B595" s="20">
        <f>IF(VLOOKUP($A595,Data!$B:$K,MATCH(B$2,Data!$B$1:$K$1,FALSE),FALSE)="",#N/A,VLOOKUP($A595,Data!$B:$K,MATCH(B$2,Data!$B$1:$K$1,FALSE),FALSE))</f>
        <v>1.96</v>
      </c>
    </row>
    <row r="596" spans="1:2" x14ac:dyDescent="0.25">
      <c r="A596" s="2">
        <f>IF(ISBLANK(Data!B597),#N/A,Data!B597)</f>
        <v>43375</v>
      </c>
      <c r="B596" s="20">
        <f>IF(VLOOKUP($A596,Data!$B:$K,MATCH(B$2,Data!$B$1:$K$1,FALSE),FALSE)="",#N/A,VLOOKUP($A596,Data!$B:$K,MATCH(B$2,Data!$B$1:$K$1,FALSE),FALSE))</f>
        <v>1.99</v>
      </c>
    </row>
    <row r="597" spans="1:2" x14ac:dyDescent="0.25">
      <c r="A597" s="2">
        <f>IF(ISBLANK(Data!B598),#N/A,Data!B598)</f>
        <v>43374</v>
      </c>
      <c r="B597" s="20">
        <f>IF(VLOOKUP($A597,Data!$B:$K,MATCH(B$2,Data!$B$1:$K$1,FALSE),FALSE)="",#N/A,VLOOKUP($A597,Data!$B:$K,MATCH(B$2,Data!$B$1:$K$1,FALSE),FALSE))</f>
        <v>2</v>
      </c>
    </row>
    <row r="598" spans="1:2" x14ac:dyDescent="0.25">
      <c r="A598" s="2">
        <f>IF(ISBLANK(Data!B599),#N/A,Data!B599)</f>
        <v>43371</v>
      </c>
      <c r="B598" s="20">
        <f>IF(VLOOKUP($A598,Data!$B:$K,MATCH(B$2,Data!$B$1:$K$1,FALSE),FALSE)="",#N/A,VLOOKUP($A598,Data!$B:$K,MATCH(B$2,Data!$B$1:$K$1,FALSE),FALSE))</f>
        <v>2.0150000000000001</v>
      </c>
    </row>
    <row r="599" spans="1:2" x14ac:dyDescent="0.25">
      <c r="A599" s="2">
        <f>IF(ISBLANK(Data!B600),#N/A,Data!B600)</f>
        <v>43370</v>
      </c>
      <c r="B599" s="20">
        <f>IF(VLOOKUP($A599,Data!$B:$K,MATCH(B$2,Data!$B$1:$K$1,FALSE),FALSE)="",#N/A,VLOOKUP($A599,Data!$B:$K,MATCH(B$2,Data!$B$1:$K$1,FALSE),FALSE))</f>
        <v>2.0350000000000001</v>
      </c>
    </row>
    <row r="600" spans="1:2" x14ac:dyDescent="0.25">
      <c r="A600" s="2">
        <f>IF(ISBLANK(Data!B601),#N/A,Data!B601)</f>
        <v>43369</v>
      </c>
      <c r="B600" s="20">
        <f>IF(VLOOKUP($A600,Data!$B:$K,MATCH(B$2,Data!$B$1:$K$1,FALSE),FALSE)="",#N/A,VLOOKUP($A600,Data!$B:$K,MATCH(B$2,Data!$B$1:$K$1,FALSE),FALSE))</f>
        <v>2.0699999999999998</v>
      </c>
    </row>
    <row r="601" spans="1:2" x14ac:dyDescent="0.25">
      <c r="A601" s="2">
        <f>IF(ISBLANK(Data!B602),#N/A,Data!B602)</f>
        <v>43368</v>
      </c>
      <c r="B601" s="20">
        <f>IF(VLOOKUP($A601,Data!$B:$K,MATCH(B$2,Data!$B$1:$K$1,FALSE),FALSE)="",#N/A,VLOOKUP($A601,Data!$B:$K,MATCH(B$2,Data!$B$1:$K$1,FALSE),FALSE))</f>
        <v>2.09</v>
      </c>
    </row>
    <row r="602" spans="1:2" x14ac:dyDescent="0.25">
      <c r="A602" s="2">
        <f>IF(ISBLANK(Data!B603),#N/A,Data!B603)</f>
        <v>43367</v>
      </c>
      <c r="B602" s="20">
        <f>IF(VLOOKUP($A602,Data!$B:$K,MATCH(B$2,Data!$B$1:$K$1,FALSE),FALSE)="",#N/A,VLOOKUP($A602,Data!$B:$K,MATCH(B$2,Data!$B$1:$K$1,FALSE),FALSE))</f>
        <v>2.0750000000000002</v>
      </c>
    </row>
    <row r="603" spans="1:2" x14ac:dyDescent="0.25">
      <c r="A603" s="2">
        <f>IF(ISBLANK(Data!B604),#N/A,Data!B604)</f>
        <v>43364</v>
      </c>
      <c r="B603" s="20">
        <f>IF(VLOOKUP($A603,Data!$B:$K,MATCH(B$2,Data!$B$1:$K$1,FALSE),FALSE)="",#N/A,VLOOKUP($A603,Data!$B:$K,MATCH(B$2,Data!$B$1:$K$1,FALSE),FALSE))</f>
        <v>2.0750000000000002</v>
      </c>
    </row>
    <row r="604" spans="1:2" x14ac:dyDescent="0.25">
      <c r="A604" s="2">
        <f>IF(ISBLANK(Data!B605),#N/A,Data!B605)</f>
        <v>43363</v>
      </c>
      <c r="B604" s="20">
        <f>IF(VLOOKUP($A604,Data!$B:$K,MATCH(B$2,Data!$B$1:$K$1,FALSE),FALSE)="",#N/A,VLOOKUP($A604,Data!$B:$K,MATCH(B$2,Data!$B$1:$K$1,FALSE),FALSE))</f>
        <v>2.0950000000000002</v>
      </c>
    </row>
    <row r="605" spans="1:2" x14ac:dyDescent="0.25">
      <c r="A605" s="2">
        <f>IF(ISBLANK(Data!B606),#N/A,Data!B606)</f>
        <v>43362</v>
      </c>
      <c r="B605" s="20">
        <f>IF(VLOOKUP($A605,Data!$B:$K,MATCH(B$2,Data!$B$1:$K$1,FALSE),FALSE)="",#N/A,VLOOKUP($A605,Data!$B:$K,MATCH(B$2,Data!$B$1:$K$1,FALSE),FALSE))</f>
        <v>2.1</v>
      </c>
    </row>
    <row r="606" spans="1:2" x14ac:dyDescent="0.25">
      <c r="A606" s="2">
        <f>IF(ISBLANK(Data!B607),#N/A,Data!B607)</f>
        <v>43361</v>
      </c>
      <c r="B606" s="20">
        <f>IF(VLOOKUP($A606,Data!$B:$K,MATCH(B$2,Data!$B$1:$K$1,FALSE),FALSE)="",#N/A,VLOOKUP($A606,Data!$B:$K,MATCH(B$2,Data!$B$1:$K$1,FALSE),FALSE))</f>
        <v>2.0499999999999998</v>
      </c>
    </row>
    <row r="607" spans="1:2" x14ac:dyDescent="0.25">
      <c r="A607" s="2">
        <f>IF(ISBLANK(Data!B608),#N/A,Data!B608)</f>
        <v>43360</v>
      </c>
      <c r="B607" s="20">
        <f>IF(VLOOKUP($A607,Data!$B:$K,MATCH(B$2,Data!$B$1:$K$1,FALSE),FALSE)="",#N/A,VLOOKUP($A607,Data!$B:$K,MATCH(B$2,Data!$B$1:$K$1,FALSE),FALSE))</f>
        <v>2.0150000000000001</v>
      </c>
    </row>
    <row r="608" spans="1:2" x14ac:dyDescent="0.25">
      <c r="A608" s="2">
        <f>IF(ISBLANK(Data!B609),#N/A,Data!B609)</f>
        <v>43357</v>
      </c>
      <c r="B608" s="20">
        <f>IF(VLOOKUP($A608,Data!$B:$K,MATCH(B$2,Data!$B$1:$K$1,FALSE),FALSE)="",#N/A,VLOOKUP($A608,Data!$B:$K,MATCH(B$2,Data!$B$1:$K$1,FALSE),FALSE))</f>
        <v>2.0099999999999998</v>
      </c>
    </row>
    <row r="609" spans="1:2" x14ac:dyDescent="0.25">
      <c r="A609" s="2">
        <f>IF(ISBLANK(Data!B610),#N/A,Data!B610)</f>
        <v>43356</v>
      </c>
      <c r="B609" s="20">
        <f>IF(VLOOKUP($A609,Data!$B:$K,MATCH(B$2,Data!$B$1:$K$1,FALSE),FALSE)="",#N/A,VLOOKUP($A609,Data!$B:$K,MATCH(B$2,Data!$B$1:$K$1,FALSE),FALSE))</f>
        <v>2.02</v>
      </c>
    </row>
    <row r="610" spans="1:2" x14ac:dyDescent="0.25">
      <c r="A610" s="2">
        <f>IF(ISBLANK(Data!B611),#N/A,Data!B611)</f>
        <v>43355</v>
      </c>
      <c r="B610" s="20">
        <f>IF(VLOOKUP($A610,Data!$B:$K,MATCH(B$2,Data!$B$1:$K$1,FALSE),FALSE)="",#N/A,VLOOKUP($A610,Data!$B:$K,MATCH(B$2,Data!$B$1:$K$1,FALSE),FALSE))</f>
        <v>1.99</v>
      </c>
    </row>
    <row r="611" spans="1:2" x14ac:dyDescent="0.25">
      <c r="A611" s="2">
        <f>IF(ISBLANK(Data!B612),#N/A,Data!B612)</f>
        <v>43354</v>
      </c>
      <c r="B611" s="20">
        <f>IF(VLOOKUP($A611,Data!$B:$K,MATCH(B$2,Data!$B$1:$K$1,FALSE),FALSE)="",#N/A,VLOOKUP($A611,Data!$B:$K,MATCH(B$2,Data!$B$1:$K$1,FALSE),FALSE))</f>
        <v>1.9950000000000001</v>
      </c>
    </row>
    <row r="612" spans="1:2" x14ac:dyDescent="0.25">
      <c r="A612" s="2">
        <f>IF(ISBLANK(Data!B613),#N/A,Data!B613)</f>
        <v>43353</v>
      </c>
      <c r="B612" s="20">
        <f>IF(VLOOKUP($A612,Data!$B:$K,MATCH(B$2,Data!$B$1:$K$1,FALSE),FALSE)="",#N/A,VLOOKUP($A612,Data!$B:$K,MATCH(B$2,Data!$B$1:$K$1,FALSE),FALSE))</f>
        <v>1.99</v>
      </c>
    </row>
    <row r="613" spans="1:2" x14ac:dyDescent="0.25">
      <c r="A613" s="2">
        <f>IF(ISBLANK(Data!B614),#N/A,Data!B614)</f>
        <v>43350</v>
      </c>
      <c r="B613" s="20">
        <f>IF(VLOOKUP($A613,Data!$B:$K,MATCH(B$2,Data!$B$1:$K$1,FALSE),FALSE)="",#N/A,VLOOKUP($A613,Data!$B:$K,MATCH(B$2,Data!$B$1:$K$1,FALSE),FALSE))</f>
        <v>1.9750000000000001</v>
      </c>
    </row>
    <row r="614" spans="1:2" x14ac:dyDescent="0.25">
      <c r="A614" s="2">
        <f>IF(ISBLANK(Data!B615),#N/A,Data!B615)</f>
        <v>43349</v>
      </c>
      <c r="B614" s="20">
        <f>IF(VLOOKUP($A614,Data!$B:$K,MATCH(B$2,Data!$B$1:$K$1,FALSE),FALSE)="",#N/A,VLOOKUP($A614,Data!$B:$K,MATCH(B$2,Data!$B$1:$K$1,FALSE),FALSE))</f>
        <v>1.99</v>
      </c>
    </row>
    <row r="615" spans="1:2" x14ac:dyDescent="0.25">
      <c r="A615" s="2">
        <f>IF(ISBLANK(Data!B616),#N/A,Data!B616)</f>
        <v>43348</v>
      </c>
      <c r="B615" s="20">
        <f>IF(VLOOKUP($A615,Data!$B:$K,MATCH(B$2,Data!$B$1:$K$1,FALSE),FALSE)="",#N/A,VLOOKUP($A615,Data!$B:$K,MATCH(B$2,Data!$B$1:$K$1,FALSE),FALSE))</f>
        <v>1.9950000000000001</v>
      </c>
    </row>
    <row r="616" spans="1:2" x14ac:dyDescent="0.25">
      <c r="A616" s="2">
        <f>IF(ISBLANK(Data!B617),#N/A,Data!B617)</f>
        <v>43347</v>
      </c>
      <c r="B616" s="20">
        <f>IF(VLOOKUP($A616,Data!$B:$K,MATCH(B$2,Data!$B$1:$K$1,FALSE),FALSE)="",#N/A,VLOOKUP($A616,Data!$B:$K,MATCH(B$2,Data!$B$1:$K$1,FALSE),FALSE))</f>
        <v>1.9750000000000001</v>
      </c>
    </row>
    <row r="617" spans="1:2" x14ac:dyDescent="0.25">
      <c r="A617" s="2">
        <f>IF(ISBLANK(Data!B618),#N/A,Data!B618)</f>
        <v>43346</v>
      </c>
      <c r="B617" s="20">
        <f>IF(VLOOKUP($A617,Data!$B:$K,MATCH(B$2,Data!$B$1:$K$1,FALSE),FALSE)="",#N/A,VLOOKUP($A617,Data!$B:$K,MATCH(B$2,Data!$B$1:$K$1,FALSE),FALSE))</f>
        <v>1.96</v>
      </c>
    </row>
    <row r="618" spans="1:2" x14ac:dyDescent="0.25">
      <c r="A618" s="2">
        <f>IF(ISBLANK(Data!B619),#N/A,Data!B619)</f>
        <v>43343</v>
      </c>
      <c r="B618" s="20">
        <f>IF(VLOOKUP($A618,Data!$B:$K,MATCH(B$2,Data!$B$1:$K$1,FALSE),FALSE)="",#N/A,VLOOKUP($A618,Data!$B:$K,MATCH(B$2,Data!$B$1:$K$1,FALSE),FALSE))</f>
        <v>1.96</v>
      </c>
    </row>
    <row r="619" spans="1:2" x14ac:dyDescent="0.25">
      <c r="A619" s="2">
        <f>IF(ISBLANK(Data!B620),#N/A,Data!B620)</f>
        <v>43342</v>
      </c>
      <c r="B619" s="20">
        <f>IF(VLOOKUP($A619,Data!$B:$K,MATCH(B$2,Data!$B$1:$K$1,FALSE),FALSE)="",#N/A,VLOOKUP($A619,Data!$B:$K,MATCH(B$2,Data!$B$1:$K$1,FALSE),FALSE))</f>
        <v>1.98</v>
      </c>
    </row>
    <row r="620" spans="1:2" x14ac:dyDescent="0.25">
      <c r="A620" s="2">
        <f>IF(ISBLANK(Data!B621),#N/A,Data!B621)</f>
        <v>43341</v>
      </c>
      <c r="B620" s="20">
        <f>IF(VLOOKUP($A620,Data!$B:$K,MATCH(B$2,Data!$B$1:$K$1,FALSE),FALSE)="",#N/A,VLOOKUP($A620,Data!$B:$K,MATCH(B$2,Data!$B$1:$K$1,FALSE),FALSE))</f>
        <v>1.96</v>
      </c>
    </row>
    <row r="621" spans="1:2" x14ac:dyDescent="0.25">
      <c r="A621" s="2">
        <f>IF(ISBLANK(Data!B622),#N/A,Data!B622)</f>
        <v>43340</v>
      </c>
      <c r="B621" s="20">
        <f>IF(VLOOKUP($A621,Data!$B:$K,MATCH(B$2,Data!$B$1:$K$1,FALSE),FALSE)="",#N/A,VLOOKUP($A621,Data!$B:$K,MATCH(B$2,Data!$B$1:$K$1,FALSE),FALSE))</f>
        <v>1.9849999999999999</v>
      </c>
    </row>
    <row r="622" spans="1:2" x14ac:dyDescent="0.25">
      <c r="A622" s="2">
        <f>IF(ISBLANK(Data!B623),#N/A,Data!B623)</f>
        <v>43339</v>
      </c>
      <c r="B622" s="20">
        <f>IF(VLOOKUP($A622,Data!$B:$K,MATCH(B$2,Data!$B$1:$K$1,FALSE),FALSE)="",#N/A,VLOOKUP($A622,Data!$B:$K,MATCH(B$2,Data!$B$1:$K$1,FALSE),FALSE))</f>
        <v>1.9849999999999999</v>
      </c>
    </row>
    <row r="623" spans="1:2" x14ac:dyDescent="0.25">
      <c r="A623" s="2">
        <f>IF(ISBLANK(Data!B624),#N/A,Data!B624)</f>
        <v>43336</v>
      </c>
      <c r="B623" s="20">
        <f>IF(VLOOKUP($A623,Data!$B:$K,MATCH(B$2,Data!$B$1:$K$1,FALSE),FALSE)="",#N/A,VLOOKUP($A623,Data!$B:$K,MATCH(B$2,Data!$B$1:$K$1,FALSE),FALSE))</f>
        <v>1.9750000000000001</v>
      </c>
    </row>
    <row r="624" spans="1:2" x14ac:dyDescent="0.25">
      <c r="A624" s="2">
        <f>IF(ISBLANK(Data!B625),#N/A,Data!B625)</f>
        <v>43335</v>
      </c>
      <c r="B624" s="20">
        <f>IF(VLOOKUP($A624,Data!$B:$K,MATCH(B$2,Data!$B$1:$K$1,FALSE),FALSE)="",#N/A,VLOOKUP($A624,Data!$B:$K,MATCH(B$2,Data!$B$1:$K$1,FALSE),FALSE))</f>
        <v>1.97</v>
      </c>
    </row>
    <row r="625" spans="1:2" x14ac:dyDescent="0.25">
      <c r="A625" s="2">
        <f>IF(ISBLANK(Data!B626),#N/A,Data!B626)</f>
        <v>43334</v>
      </c>
      <c r="B625" s="20">
        <f>IF(VLOOKUP($A625,Data!$B:$K,MATCH(B$2,Data!$B$1:$K$1,FALSE),FALSE)="",#N/A,VLOOKUP($A625,Data!$B:$K,MATCH(B$2,Data!$B$1:$K$1,FALSE),FALSE))</f>
        <v>1.99</v>
      </c>
    </row>
    <row r="626" spans="1:2" x14ac:dyDescent="0.25">
      <c r="A626" s="2">
        <f>IF(ISBLANK(Data!B627),#N/A,Data!B627)</f>
        <v>43333</v>
      </c>
      <c r="B626" s="20">
        <f>IF(VLOOKUP($A626,Data!$B:$K,MATCH(B$2,Data!$B$1:$K$1,FALSE),FALSE)="",#N/A,VLOOKUP($A626,Data!$B:$K,MATCH(B$2,Data!$B$1:$K$1,FALSE),FALSE))</f>
        <v>1.9950000000000001</v>
      </c>
    </row>
    <row r="627" spans="1:2" x14ac:dyDescent="0.25">
      <c r="A627" s="2">
        <f>IF(ISBLANK(Data!B628),#N/A,Data!B628)</f>
        <v>43332</v>
      </c>
      <c r="B627" s="20">
        <f>IF(VLOOKUP($A627,Data!$B:$K,MATCH(B$2,Data!$B$1:$K$1,FALSE),FALSE)="",#N/A,VLOOKUP($A627,Data!$B:$K,MATCH(B$2,Data!$B$1:$K$1,FALSE),FALSE))</f>
        <v>1.9750000000000001</v>
      </c>
    </row>
    <row r="628" spans="1:2" x14ac:dyDescent="0.25">
      <c r="A628" s="2">
        <f>IF(ISBLANK(Data!B629),#N/A,Data!B629)</f>
        <v>43329</v>
      </c>
      <c r="B628" s="20">
        <f>IF(VLOOKUP($A628,Data!$B:$K,MATCH(B$2,Data!$B$1:$K$1,FALSE),FALSE)="",#N/A,VLOOKUP($A628,Data!$B:$K,MATCH(B$2,Data!$B$1:$K$1,FALSE),FALSE))</f>
        <v>1.9750000000000001</v>
      </c>
    </row>
    <row r="629" spans="1:2" x14ac:dyDescent="0.25">
      <c r="A629" s="2">
        <f>IF(ISBLANK(Data!B630),#N/A,Data!B630)</f>
        <v>43328</v>
      </c>
      <c r="B629" s="20">
        <f>IF(VLOOKUP($A629,Data!$B:$K,MATCH(B$2,Data!$B$1:$K$1,FALSE),FALSE)="",#N/A,VLOOKUP($A629,Data!$B:$K,MATCH(B$2,Data!$B$1:$K$1,FALSE),FALSE))</f>
        <v>1.98</v>
      </c>
    </row>
    <row r="630" spans="1:2" x14ac:dyDescent="0.25">
      <c r="A630" s="2">
        <f>IF(ISBLANK(Data!B631),#N/A,Data!B631)</f>
        <v>43327</v>
      </c>
      <c r="B630" s="20">
        <f>IF(VLOOKUP($A630,Data!$B:$K,MATCH(B$2,Data!$B$1:$K$1,FALSE),FALSE)="",#N/A,VLOOKUP($A630,Data!$B:$K,MATCH(B$2,Data!$B$1:$K$1,FALSE),FALSE))</f>
        <v>1.9850000000000001</v>
      </c>
    </row>
    <row r="631" spans="1:2" x14ac:dyDescent="0.25">
      <c r="A631" s="2">
        <f>IF(ISBLANK(Data!B632),#N/A,Data!B632)</f>
        <v>43326</v>
      </c>
      <c r="B631" s="20">
        <f>IF(VLOOKUP($A631,Data!$B:$K,MATCH(B$2,Data!$B$1:$K$1,FALSE),FALSE)="",#N/A,VLOOKUP($A631,Data!$B:$K,MATCH(B$2,Data!$B$1:$K$1,FALSE),FALSE))</f>
        <v>1.98</v>
      </c>
    </row>
    <row r="632" spans="1:2" x14ac:dyDescent="0.25">
      <c r="A632" s="2">
        <f>IF(ISBLANK(Data!B633),#N/A,Data!B633)</f>
        <v>43325</v>
      </c>
      <c r="B632" s="20">
        <f>IF(VLOOKUP($A632,Data!$B:$K,MATCH(B$2,Data!$B$1:$K$1,FALSE),FALSE)="",#N/A,VLOOKUP($A632,Data!$B:$K,MATCH(B$2,Data!$B$1:$K$1,FALSE),FALSE))</f>
        <v>1.9850000000000001</v>
      </c>
    </row>
    <row r="633" spans="1:2" x14ac:dyDescent="0.25">
      <c r="A633" s="2">
        <f>IF(ISBLANK(Data!B634),#N/A,Data!B634)</f>
        <v>43322</v>
      </c>
      <c r="B633" s="20">
        <f>IF(VLOOKUP($A633,Data!$B:$K,MATCH(B$2,Data!$B$1:$K$1,FALSE),FALSE)="",#N/A,VLOOKUP($A633,Data!$B:$K,MATCH(B$2,Data!$B$1:$K$1,FALSE),FALSE))</f>
        <v>1.98</v>
      </c>
    </row>
    <row r="634" spans="1:2" x14ac:dyDescent="0.25">
      <c r="A634" s="2">
        <f>IF(ISBLANK(Data!B635),#N/A,Data!B635)</f>
        <v>43321</v>
      </c>
      <c r="B634" s="20">
        <f>IF(VLOOKUP($A634,Data!$B:$K,MATCH(B$2,Data!$B$1:$K$1,FALSE),FALSE)="",#N/A,VLOOKUP($A634,Data!$B:$K,MATCH(B$2,Data!$B$1:$K$1,FALSE),FALSE))</f>
        <v>2.0150000000000001</v>
      </c>
    </row>
    <row r="635" spans="1:2" x14ac:dyDescent="0.25">
      <c r="A635" s="2">
        <f>IF(ISBLANK(Data!B636),#N/A,Data!B636)</f>
        <v>43320</v>
      </c>
      <c r="B635" s="20">
        <f>IF(VLOOKUP($A635,Data!$B:$K,MATCH(B$2,Data!$B$1:$K$1,FALSE),FALSE)="",#N/A,VLOOKUP($A635,Data!$B:$K,MATCH(B$2,Data!$B$1:$K$1,FALSE),FALSE))</f>
        <v>2.04</v>
      </c>
    </row>
    <row r="636" spans="1:2" x14ac:dyDescent="0.25">
      <c r="A636" s="2">
        <f>IF(ISBLANK(Data!B637),#N/A,Data!B637)</f>
        <v>43319</v>
      </c>
      <c r="B636" s="20">
        <f>IF(VLOOKUP($A636,Data!$B:$K,MATCH(B$2,Data!$B$1:$K$1,FALSE),FALSE)="",#N/A,VLOOKUP($A636,Data!$B:$K,MATCH(B$2,Data!$B$1:$K$1,FALSE),FALSE))</f>
        <v>2.0350000000000001</v>
      </c>
    </row>
    <row r="637" spans="1:2" x14ac:dyDescent="0.25">
      <c r="A637" s="2">
        <f>IF(ISBLANK(Data!B638),#N/A,Data!B638)</f>
        <v>43318</v>
      </c>
      <c r="B637" s="20">
        <f>IF(VLOOKUP($A637,Data!$B:$K,MATCH(B$2,Data!$B$1:$K$1,FALSE),FALSE)="",#N/A,VLOOKUP($A637,Data!$B:$K,MATCH(B$2,Data!$B$1:$K$1,FALSE),FALSE))</f>
        <v>2.0550000000000002</v>
      </c>
    </row>
    <row r="638" spans="1:2" x14ac:dyDescent="0.25">
      <c r="A638" s="2">
        <f>IF(ISBLANK(Data!B639),#N/A,Data!B639)</f>
        <v>43315</v>
      </c>
      <c r="B638" s="20">
        <f>IF(VLOOKUP($A638,Data!$B:$K,MATCH(B$2,Data!$B$1:$K$1,FALSE),FALSE)="",#N/A,VLOOKUP($A638,Data!$B:$K,MATCH(B$2,Data!$B$1:$K$1,FALSE),FALSE))</f>
        <v>2.0699999999999998</v>
      </c>
    </row>
    <row r="639" spans="1:2" x14ac:dyDescent="0.25">
      <c r="A639" s="2">
        <f>IF(ISBLANK(Data!B640),#N/A,Data!B640)</f>
        <v>43314</v>
      </c>
      <c r="B639" s="20">
        <f>IF(VLOOKUP($A639,Data!$B:$K,MATCH(B$2,Data!$B$1:$K$1,FALSE),FALSE)="",#N/A,VLOOKUP($A639,Data!$B:$K,MATCH(B$2,Data!$B$1:$K$1,FALSE),FALSE))</f>
        <v>2.0649999999999999</v>
      </c>
    </row>
    <row r="640" spans="1:2" x14ac:dyDescent="0.25">
      <c r="A640" s="2">
        <f>IF(ISBLANK(Data!B641),#N/A,Data!B641)</f>
        <v>43313</v>
      </c>
      <c r="B640" s="20">
        <f>IF(VLOOKUP($A640,Data!$B:$K,MATCH(B$2,Data!$B$1:$K$1,FALSE),FALSE)="",#N/A,VLOOKUP($A640,Data!$B:$K,MATCH(B$2,Data!$B$1:$K$1,FALSE),FALSE))</f>
        <v>2.0499999999999998</v>
      </c>
    </row>
    <row r="641" spans="1:2" x14ac:dyDescent="0.25">
      <c r="A641" s="2">
        <f>IF(ISBLANK(Data!B642),#N/A,Data!B642)</f>
        <v>43312</v>
      </c>
      <c r="B641" s="20">
        <f>IF(VLOOKUP($A641,Data!$B:$K,MATCH(B$2,Data!$B$1:$K$1,FALSE),FALSE)="",#N/A,VLOOKUP($A641,Data!$B:$K,MATCH(B$2,Data!$B$1:$K$1,FALSE),FALSE))</f>
        <v>2.0350000000000001</v>
      </c>
    </row>
    <row r="642" spans="1:2" x14ac:dyDescent="0.25">
      <c r="A642" s="2">
        <f>IF(ISBLANK(Data!B643),#N/A,Data!B643)</f>
        <v>43311</v>
      </c>
      <c r="B642" s="20">
        <f>IF(VLOOKUP($A642,Data!$B:$K,MATCH(B$2,Data!$B$1:$K$1,FALSE),FALSE)="",#N/A,VLOOKUP($A642,Data!$B:$K,MATCH(B$2,Data!$B$1:$K$1,FALSE),FALSE))</f>
        <v>2.0249999999999999</v>
      </c>
    </row>
    <row r="643" spans="1:2" x14ac:dyDescent="0.25">
      <c r="A643" s="2">
        <f>IF(ISBLANK(Data!B644),#N/A,Data!B644)</f>
        <v>43308</v>
      </c>
      <c r="B643" s="20">
        <f>IF(VLOOKUP($A643,Data!$B:$K,MATCH(B$2,Data!$B$1:$K$1,FALSE),FALSE)="",#N/A,VLOOKUP($A643,Data!$B:$K,MATCH(B$2,Data!$B$1:$K$1,FALSE),FALSE))</f>
        <v>2.0150000000000001</v>
      </c>
    </row>
    <row r="644" spans="1:2" x14ac:dyDescent="0.25">
      <c r="A644" s="2">
        <f>IF(ISBLANK(Data!B645),#N/A,Data!B645)</f>
        <v>43307</v>
      </c>
      <c r="B644" s="20">
        <f>IF(VLOOKUP($A644,Data!$B:$K,MATCH(B$2,Data!$B$1:$K$1,FALSE),FALSE)="",#N/A,VLOOKUP($A644,Data!$B:$K,MATCH(B$2,Data!$B$1:$K$1,FALSE),FALSE))</f>
        <v>2.0350000000000001</v>
      </c>
    </row>
    <row r="645" spans="1:2" x14ac:dyDescent="0.25">
      <c r="A645" s="2">
        <f>IF(ISBLANK(Data!B646),#N/A,Data!B646)</f>
        <v>43306</v>
      </c>
      <c r="B645" s="20">
        <f>IF(VLOOKUP($A645,Data!$B:$K,MATCH(B$2,Data!$B$1:$K$1,FALSE),FALSE)="",#N/A,VLOOKUP($A645,Data!$B:$K,MATCH(B$2,Data!$B$1:$K$1,FALSE),FALSE))</f>
        <v>2.06</v>
      </c>
    </row>
    <row r="646" spans="1:2" x14ac:dyDescent="0.25">
      <c r="A646" s="2">
        <f>IF(ISBLANK(Data!B647),#N/A,Data!B647)</f>
        <v>43305</v>
      </c>
      <c r="B646" s="20">
        <f>IF(VLOOKUP($A646,Data!$B:$K,MATCH(B$2,Data!$B$1:$K$1,FALSE),FALSE)="",#N/A,VLOOKUP($A646,Data!$B:$K,MATCH(B$2,Data!$B$1:$K$1,FALSE),FALSE))</f>
        <v>2.085</v>
      </c>
    </row>
    <row r="647" spans="1:2" x14ac:dyDescent="0.25">
      <c r="A647" s="2">
        <f>IF(ISBLANK(Data!B648),#N/A,Data!B648)</f>
        <v>43304</v>
      </c>
      <c r="B647" s="20">
        <f>IF(VLOOKUP($A647,Data!$B:$K,MATCH(B$2,Data!$B$1:$K$1,FALSE),FALSE)="",#N/A,VLOOKUP($A647,Data!$B:$K,MATCH(B$2,Data!$B$1:$K$1,FALSE),FALSE))</f>
        <v>2.0649999999999999</v>
      </c>
    </row>
    <row r="648" spans="1:2" x14ac:dyDescent="0.25">
      <c r="A648" s="2">
        <f>IF(ISBLANK(Data!B649),#N/A,Data!B649)</f>
        <v>43301</v>
      </c>
      <c r="B648" s="20">
        <f>IF(VLOOKUP($A648,Data!$B:$K,MATCH(B$2,Data!$B$1:$K$1,FALSE),FALSE)="",#N/A,VLOOKUP($A648,Data!$B:$K,MATCH(B$2,Data!$B$1:$K$1,FALSE),FALSE))</f>
        <v>2.0499999999999998</v>
      </c>
    </row>
    <row r="649" spans="1:2" x14ac:dyDescent="0.25">
      <c r="A649" s="2">
        <f>IF(ISBLANK(Data!B650),#N/A,Data!B650)</f>
        <v>43300</v>
      </c>
      <c r="B649" s="20">
        <f>IF(VLOOKUP($A649,Data!$B:$K,MATCH(B$2,Data!$B$1:$K$1,FALSE),FALSE)="",#N/A,VLOOKUP($A649,Data!$B:$K,MATCH(B$2,Data!$B$1:$K$1,FALSE),FALSE))</f>
        <v>2.0699999999999998</v>
      </c>
    </row>
    <row r="650" spans="1:2" x14ac:dyDescent="0.25">
      <c r="A650" s="2">
        <f>IF(ISBLANK(Data!B651),#N/A,Data!B651)</f>
        <v>43299</v>
      </c>
      <c r="B650" s="20">
        <f>IF(VLOOKUP($A650,Data!$B:$K,MATCH(B$2,Data!$B$1:$K$1,FALSE),FALSE)="",#N/A,VLOOKUP($A650,Data!$B:$K,MATCH(B$2,Data!$B$1:$K$1,FALSE),FALSE))</f>
        <v>2.04</v>
      </c>
    </row>
    <row r="651" spans="1:2" x14ac:dyDescent="0.25">
      <c r="A651" s="2">
        <f>IF(ISBLANK(Data!B652),#N/A,Data!B652)</f>
        <v>43298</v>
      </c>
      <c r="B651" s="20">
        <f>IF(VLOOKUP($A651,Data!$B:$K,MATCH(B$2,Data!$B$1:$K$1,FALSE),FALSE)="",#N/A,VLOOKUP($A651,Data!$B:$K,MATCH(B$2,Data!$B$1:$K$1,FALSE),FALSE))</f>
        <v>2.04</v>
      </c>
    </row>
    <row r="652" spans="1:2" x14ac:dyDescent="0.25">
      <c r="A652" s="2">
        <f>IF(ISBLANK(Data!B653),#N/A,Data!B653)</f>
        <v>43297</v>
      </c>
      <c r="B652" s="20">
        <f>IF(VLOOKUP($A652,Data!$B:$K,MATCH(B$2,Data!$B$1:$K$1,FALSE),FALSE)="",#N/A,VLOOKUP($A652,Data!$B:$K,MATCH(B$2,Data!$B$1:$K$1,FALSE),FALSE))</f>
        <v>2.02</v>
      </c>
    </row>
    <row r="653" spans="1:2" x14ac:dyDescent="0.25">
      <c r="A653" s="2">
        <f>IF(ISBLANK(Data!B654),#N/A,Data!B654)</f>
        <v>43294</v>
      </c>
      <c r="B653" s="20">
        <f>IF(VLOOKUP($A653,Data!$B:$K,MATCH(B$2,Data!$B$1:$K$1,FALSE),FALSE)="",#N/A,VLOOKUP($A653,Data!$B:$K,MATCH(B$2,Data!$B$1:$K$1,FALSE),FALSE))</f>
        <v>2.0150000000000001</v>
      </c>
    </row>
    <row r="654" spans="1:2" x14ac:dyDescent="0.25">
      <c r="A654" s="2">
        <f>IF(ISBLANK(Data!B655),#N/A,Data!B655)</f>
        <v>43293</v>
      </c>
      <c r="B654" s="20">
        <f>IF(VLOOKUP($A654,Data!$B:$K,MATCH(B$2,Data!$B$1:$K$1,FALSE),FALSE)="",#N/A,VLOOKUP($A654,Data!$B:$K,MATCH(B$2,Data!$B$1:$K$1,FALSE),FALSE))</f>
        <v>2</v>
      </c>
    </row>
    <row r="655" spans="1:2" x14ac:dyDescent="0.25">
      <c r="A655" s="2">
        <f>IF(ISBLANK(Data!B656),#N/A,Data!B656)</f>
        <v>43292</v>
      </c>
      <c r="B655" s="20">
        <f>IF(VLOOKUP($A655,Data!$B:$K,MATCH(B$2,Data!$B$1:$K$1,FALSE),FALSE)="",#N/A,VLOOKUP($A655,Data!$B:$K,MATCH(B$2,Data!$B$1:$K$1,FALSE),FALSE))</f>
        <v>1.99</v>
      </c>
    </row>
    <row r="656" spans="1:2" x14ac:dyDescent="0.25">
      <c r="A656" s="2">
        <f>IF(ISBLANK(Data!B657),#N/A,Data!B657)</f>
        <v>43291</v>
      </c>
      <c r="B656" s="20">
        <f>IF(VLOOKUP($A656,Data!$B:$K,MATCH(B$2,Data!$B$1:$K$1,FALSE),FALSE)="",#N/A,VLOOKUP($A656,Data!$B:$K,MATCH(B$2,Data!$B$1:$K$1,FALSE),FALSE))</f>
        <v>2.0249999999999999</v>
      </c>
    </row>
    <row r="657" spans="1:2" x14ac:dyDescent="0.25">
      <c r="A657" s="2">
        <f>IF(ISBLANK(Data!B658),#N/A,Data!B658)</f>
        <v>43290</v>
      </c>
      <c r="B657" s="20">
        <f>IF(VLOOKUP($A657,Data!$B:$K,MATCH(B$2,Data!$B$1:$K$1,FALSE),FALSE)="",#N/A,VLOOKUP($A657,Data!$B:$K,MATCH(B$2,Data!$B$1:$K$1,FALSE),FALSE))</f>
        <v>1.9950000000000001</v>
      </c>
    </row>
    <row r="658" spans="1:2" x14ac:dyDescent="0.25">
      <c r="A658" s="2">
        <f>IF(ISBLANK(Data!B659),#N/A,Data!B659)</f>
        <v>43287</v>
      </c>
      <c r="B658" s="20">
        <f>IF(VLOOKUP($A658,Data!$B:$K,MATCH(B$2,Data!$B$1:$K$1,FALSE),FALSE)="",#N/A,VLOOKUP($A658,Data!$B:$K,MATCH(B$2,Data!$B$1:$K$1,FALSE),FALSE))</f>
        <v>1.9950000000000001</v>
      </c>
    </row>
    <row r="659" spans="1:2" x14ac:dyDescent="0.25">
      <c r="A659" s="2">
        <f>IF(ISBLANK(Data!B660),#N/A,Data!B660)</f>
        <v>43286</v>
      </c>
      <c r="B659" s="20">
        <f>IF(VLOOKUP($A659,Data!$B:$K,MATCH(B$2,Data!$B$1:$K$1,FALSE),FALSE)="",#N/A,VLOOKUP($A659,Data!$B:$K,MATCH(B$2,Data!$B$1:$K$1,FALSE),FALSE))</f>
        <v>1.9750000000000001</v>
      </c>
    </row>
    <row r="660" spans="1:2" x14ac:dyDescent="0.25">
      <c r="A660" s="2">
        <f>IF(ISBLANK(Data!B661),#N/A,Data!B661)</f>
        <v>43285</v>
      </c>
      <c r="B660" s="20">
        <f>IF(VLOOKUP($A660,Data!$B:$K,MATCH(B$2,Data!$B$1:$K$1,FALSE),FALSE)="",#N/A,VLOOKUP($A660,Data!$B:$K,MATCH(B$2,Data!$B$1:$K$1,FALSE),FALSE))</f>
        <v>1.98</v>
      </c>
    </row>
    <row r="661" spans="1:2" x14ac:dyDescent="0.25">
      <c r="A661" s="2">
        <f>IF(ISBLANK(Data!B662),#N/A,Data!B662)</f>
        <v>43284</v>
      </c>
      <c r="B661" s="20">
        <f>IF(VLOOKUP($A661,Data!$B:$K,MATCH(B$2,Data!$B$1:$K$1,FALSE),FALSE)="",#N/A,VLOOKUP($A661,Data!$B:$K,MATCH(B$2,Data!$B$1:$K$1,FALSE),FALSE))</f>
        <v>1.9750000000000001</v>
      </c>
    </row>
    <row r="662" spans="1:2" x14ac:dyDescent="0.25">
      <c r="A662" s="2">
        <f>IF(ISBLANK(Data!B663),#N/A,Data!B663)</f>
        <v>43283</v>
      </c>
      <c r="B662" s="20">
        <f>IF(VLOOKUP($A662,Data!$B:$K,MATCH(B$2,Data!$B$1:$K$1,FALSE),FALSE)="",#N/A,VLOOKUP($A662,Data!$B:$K,MATCH(B$2,Data!$B$1:$K$1,FALSE),FALSE))</f>
        <v>1.97</v>
      </c>
    </row>
    <row r="663" spans="1:2" x14ac:dyDescent="0.25">
      <c r="A663" s="2">
        <f>IF(ISBLANK(Data!B664),#N/A,Data!B664)</f>
        <v>43280</v>
      </c>
      <c r="B663" s="20">
        <f>IF(VLOOKUP($A663,Data!$B:$K,MATCH(B$2,Data!$B$1:$K$1,FALSE),FALSE)="",#N/A,VLOOKUP($A663,Data!$B:$K,MATCH(B$2,Data!$B$1:$K$1,FALSE),FALSE))</f>
        <v>2</v>
      </c>
    </row>
    <row r="664" spans="1:2" x14ac:dyDescent="0.25">
      <c r="A664" s="2">
        <f>IF(ISBLANK(Data!B665),#N/A,Data!B665)</f>
        <v>43279</v>
      </c>
      <c r="B664" s="20">
        <f>IF(VLOOKUP($A664,Data!$B:$K,MATCH(B$2,Data!$B$1:$K$1,FALSE),FALSE)="",#N/A,VLOOKUP($A664,Data!$B:$K,MATCH(B$2,Data!$B$1:$K$1,FALSE),FALSE))</f>
        <v>2</v>
      </c>
    </row>
    <row r="665" spans="1:2" x14ac:dyDescent="0.25">
      <c r="A665" s="2">
        <f>IF(ISBLANK(Data!B666),#N/A,Data!B666)</f>
        <v>43278</v>
      </c>
      <c r="B665" s="20">
        <f>IF(VLOOKUP($A665,Data!$B:$K,MATCH(B$2,Data!$B$1:$K$1,FALSE),FALSE)="",#N/A,VLOOKUP($A665,Data!$B:$K,MATCH(B$2,Data!$B$1:$K$1,FALSE),FALSE))</f>
        <v>2.02</v>
      </c>
    </row>
    <row r="666" spans="1:2" x14ac:dyDescent="0.25">
      <c r="A666" s="2">
        <f>IF(ISBLANK(Data!B667),#N/A,Data!B667)</f>
        <v>43277</v>
      </c>
      <c r="B666" s="20">
        <f>IF(VLOOKUP($A666,Data!$B:$K,MATCH(B$2,Data!$B$1:$K$1,FALSE),FALSE)="",#N/A,VLOOKUP($A666,Data!$B:$K,MATCH(B$2,Data!$B$1:$K$1,FALSE),FALSE))</f>
        <v>2.0350000000000001</v>
      </c>
    </row>
    <row r="667" spans="1:2" x14ac:dyDescent="0.25">
      <c r="A667" s="2">
        <f>IF(ISBLANK(Data!B668),#N/A,Data!B668)</f>
        <v>43276</v>
      </c>
      <c r="B667" s="20">
        <f>IF(VLOOKUP($A667,Data!$B:$K,MATCH(B$2,Data!$B$1:$K$1,FALSE),FALSE)="",#N/A,VLOOKUP($A667,Data!$B:$K,MATCH(B$2,Data!$B$1:$K$1,FALSE),FALSE))</f>
        <v>2.04</v>
      </c>
    </row>
    <row r="668" spans="1:2" x14ac:dyDescent="0.25">
      <c r="A668" s="2">
        <f>IF(ISBLANK(Data!B669),#N/A,Data!B669)</f>
        <v>43273</v>
      </c>
      <c r="B668" s="20">
        <f>IF(VLOOKUP($A668,Data!$B:$K,MATCH(B$2,Data!$B$1:$K$1,FALSE),FALSE)="",#N/A,VLOOKUP($A668,Data!$B:$K,MATCH(B$2,Data!$B$1:$K$1,FALSE),FALSE))</f>
        <v>2.04</v>
      </c>
    </row>
    <row r="669" spans="1:2" x14ac:dyDescent="0.25">
      <c r="A669" s="2">
        <f>IF(ISBLANK(Data!B670),#N/A,Data!B670)</f>
        <v>43272</v>
      </c>
      <c r="B669" s="20">
        <f>IF(VLOOKUP($A669,Data!$B:$K,MATCH(B$2,Data!$B$1:$K$1,FALSE),FALSE)="",#N/A,VLOOKUP($A669,Data!$B:$K,MATCH(B$2,Data!$B$1:$K$1,FALSE),FALSE))</f>
        <v>2.0649999999999999</v>
      </c>
    </row>
    <row r="670" spans="1:2" x14ac:dyDescent="0.25">
      <c r="A670" s="2">
        <f>IF(ISBLANK(Data!B671),#N/A,Data!B671)</f>
        <v>43271</v>
      </c>
      <c r="B670" s="20">
        <f>IF(VLOOKUP($A670,Data!$B:$K,MATCH(B$2,Data!$B$1:$K$1,FALSE),FALSE)="",#N/A,VLOOKUP($A670,Data!$B:$K,MATCH(B$2,Data!$B$1:$K$1,FALSE),FALSE))</f>
        <v>2.0550000000000002</v>
      </c>
    </row>
    <row r="671" spans="1:2" x14ac:dyDescent="0.25">
      <c r="A671" s="2">
        <f>IF(ISBLANK(Data!B672),#N/A,Data!B672)</f>
        <v>43270</v>
      </c>
      <c r="B671" s="20">
        <f>IF(VLOOKUP($A671,Data!$B:$K,MATCH(B$2,Data!$B$1:$K$1,FALSE),FALSE)="",#N/A,VLOOKUP($A671,Data!$B:$K,MATCH(B$2,Data!$B$1:$K$1,FALSE),FALSE))</f>
        <v>2.02</v>
      </c>
    </row>
    <row r="672" spans="1:2" x14ac:dyDescent="0.25">
      <c r="A672" s="2">
        <f>IF(ISBLANK(Data!B673),#N/A,Data!B673)</f>
        <v>43269</v>
      </c>
      <c r="B672" s="20">
        <f>IF(VLOOKUP($A672,Data!$B:$K,MATCH(B$2,Data!$B$1:$K$1,FALSE),FALSE)="",#N/A,VLOOKUP($A672,Data!$B:$K,MATCH(B$2,Data!$B$1:$K$1,FALSE),FALSE))</f>
        <v>2.02</v>
      </c>
    </row>
    <row r="673" spans="1:2" x14ac:dyDescent="0.25">
      <c r="A673" s="2">
        <f>IF(ISBLANK(Data!B674),#N/A,Data!B674)</f>
        <v>43266</v>
      </c>
      <c r="B673" s="20">
        <f>IF(VLOOKUP($A673,Data!$B:$K,MATCH(B$2,Data!$B$1:$K$1,FALSE),FALSE)="",#N/A,VLOOKUP($A673,Data!$B:$K,MATCH(B$2,Data!$B$1:$K$1,FALSE),FALSE))</f>
        <v>2.0299999999999998</v>
      </c>
    </row>
    <row r="674" spans="1:2" x14ac:dyDescent="0.25">
      <c r="A674" s="2">
        <f>IF(ISBLANK(Data!B675),#N/A,Data!B675)</f>
        <v>43265</v>
      </c>
      <c r="B674" s="20">
        <f>IF(VLOOKUP($A674,Data!$B:$K,MATCH(B$2,Data!$B$1:$K$1,FALSE),FALSE)="",#N/A,VLOOKUP($A674,Data!$B:$K,MATCH(B$2,Data!$B$1:$K$1,FALSE),FALSE))</f>
        <v>2.0449999999999999</v>
      </c>
    </row>
    <row r="675" spans="1:2" x14ac:dyDescent="0.25">
      <c r="A675" s="2">
        <f>IF(ISBLANK(Data!B676),#N/A,Data!B676)</f>
        <v>43264</v>
      </c>
      <c r="B675" s="20">
        <f>IF(VLOOKUP($A675,Data!$B:$K,MATCH(B$2,Data!$B$1:$K$1,FALSE),FALSE)="",#N/A,VLOOKUP($A675,Data!$B:$K,MATCH(B$2,Data!$B$1:$K$1,FALSE),FALSE))</f>
        <v>2.08</v>
      </c>
    </row>
    <row r="676" spans="1:2" x14ac:dyDescent="0.25">
      <c r="A676" s="2">
        <f>IF(ISBLANK(Data!B677),#N/A,Data!B677)</f>
        <v>43263</v>
      </c>
      <c r="B676" s="20">
        <f>IF(VLOOKUP($A676,Data!$B:$K,MATCH(B$2,Data!$B$1:$K$1,FALSE),FALSE)="",#N/A,VLOOKUP($A676,Data!$B:$K,MATCH(B$2,Data!$B$1:$K$1,FALSE),FALSE))</f>
        <v>2.085</v>
      </c>
    </row>
    <row r="677" spans="1:2" x14ac:dyDescent="0.25">
      <c r="A677" s="2">
        <f>IF(ISBLANK(Data!B678),#N/A,Data!B678)</f>
        <v>43259</v>
      </c>
      <c r="B677" s="20">
        <f>IF(VLOOKUP($A677,Data!$B:$K,MATCH(B$2,Data!$B$1:$K$1,FALSE),FALSE)="",#N/A,VLOOKUP($A677,Data!$B:$K,MATCH(B$2,Data!$B$1:$K$1,FALSE),FALSE))</f>
        <v>2.0699999999999998</v>
      </c>
    </row>
    <row r="678" spans="1:2" x14ac:dyDescent="0.25">
      <c r="A678" s="2">
        <f>IF(ISBLANK(Data!B679),#N/A,Data!B679)</f>
        <v>43258</v>
      </c>
      <c r="B678" s="20">
        <f>IF(VLOOKUP($A678,Data!$B:$K,MATCH(B$2,Data!$B$1:$K$1,FALSE),FALSE)="",#N/A,VLOOKUP($A678,Data!$B:$K,MATCH(B$2,Data!$B$1:$K$1,FALSE),FALSE))</f>
        <v>2.1150000000000002</v>
      </c>
    </row>
    <row r="679" spans="1:2" x14ac:dyDescent="0.25">
      <c r="A679" s="2">
        <f>IF(ISBLANK(Data!B680),#N/A,Data!B680)</f>
        <v>43257</v>
      </c>
      <c r="B679" s="20">
        <f>IF(VLOOKUP($A679,Data!$B:$K,MATCH(B$2,Data!$B$1:$K$1,FALSE),FALSE)="",#N/A,VLOOKUP($A679,Data!$B:$K,MATCH(B$2,Data!$B$1:$K$1,FALSE),FALSE))</f>
        <v>2.09</v>
      </c>
    </row>
    <row r="680" spans="1:2" x14ac:dyDescent="0.25">
      <c r="A680" s="2">
        <f>IF(ISBLANK(Data!B681),#N/A,Data!B681)</f>
        <v>43256</v>
      </c>
      <c r="B680" s="20">
        <f>IF(VLOOKUP($A680,Data!$B:$K,MATCH(B$2,Data!$B$1:$K$1,FALSE),FALSE)="",#N/A,VLOOKUP($A680,Data!$B:$K,MATCH(B$2,Data!$B$1:$K$1,FALSE),FALSE))</f>
        <v>2.06</v>
      </c>
    </row>
    <row r="681" spans="1:2" x14ac:dyDescent="0.25">
      <c r="A681" s="2">
        <f>IF(ISBLANK(Data!B682),#N/A,Data!B682)</f>
        <v>43255</v>
      </c>
      <c r="B681" s="20">
        <f>IF(VLOOKUP($A681,Data!$B:$K,MATCH(B$2,Data!$B$1:$K$1,FALSE),FALSE)="",#N/A,VLOOKUP($A681,Data!$B:$K,MATCH(B$2,Data!$B$1:$K$1,FALSE),FALSE))</f>
        <v>2.0699999999999998</v>
      </c>
    </row>
    <row r="682" spans="1:2" x14ac:dyDescent="0.25">
      <c r="A682" s="2">
        <f>IF(ISBLANK(Data!B683),#N/A,Data!B683)</f>
        <v>43252</v>
      </c>
      <c r="B682" s="20">
        <f>IF(VLOOKUP($A682,Data!$B:$K,MATCH(B$2,Data!$B$1:$K$1,FALSE),FALSE)="",#N/A,VLOOKUP($A682,Data!$B:$K,MATCH(B$2,Data!$B$1:$K$1,FALSE),FALSE))</f>
        <v>2.0249999999999999</v>
      </c>
    </row>
    <row r="683" spans="1:2" x14ac:dyDescent="0.25">
      <c r="A683" s="2">
        <f>IF(ISBLANK(Data!B684),#N/A,Data!B684)</f>
        <v>43251</v>
      </c>
      <c r="B683" s="20">
        <f>IF(VLOOKUP($A683,Data!$B:$K,MATCH(B$2,Data!$B$1:$K$1,FALSE),FALSE)="",#N/A,VLOOKUP($A683,Data!$B:$K,MATCH(B$2,Data!$B$1:$K$1,FALSE),FALSE))</f>
        <v>1.99</v>
      </c>
    </row>
    <row r="684" spans="1:2" x14ac:dyDescent="0.25">
      <c r="A684" s="2">
        <f>IF(ISBLANK(Data!B685),#N/A,Data!B685)</f>
        <v>43250</v>
      </c>
      <c r="B684" s="20">
        <f>IF(VLOOKUP($A684,Data!$B:$K,MATCH(B$2,Data!$B$1:$K$1,FALSE),FALSE)="",#N/A,VLOOKUP($A684,Data!$B:$K,MATCH(B$2,Data!$B$1:$K$1,FALSE),FALSE))</f>
        <v>1.9850000000000001</v>
      </c>
    </row>
    <row r="685" spans="1:2" x14ac:dyDescent="0.25">
      <c r="A685" s="2">
        <f>IF(ISBLANK(Data!B686),#N/A,Data!B686)</f>
        <v>43249</v>
      </c>
      <c r="B685" s="20">
        <f>IF(VLOOKUP($A685,Data!$B:$K,MATCH(B$2,Data!$B$1:$K$1,FALSE),FALSE)="",#N/A,VLOOKUP($A685,Data!$B:$K,MATCH(B$2,Data!$B$1:$K$1,FALSE),FALSE))</f>
        <v>1.9950000000000001</v>
      </c>
    </row>
    <row r="686" spans="1:2" x14ac:dyDescent="0.25">
      <c r="A686" s="2">
        <f>IF(ISBLANK(Data!B687),#N/A,Data!B687)</f>
        <v>43248</v>
      </c>
      <c r="B686" s="20">
        <f>IF(VLOOKUP($A686,Data!$B:$K,MATCH(B$2,Data!$B$1:$K$1,FALSE),FALSE)="",#N/A,VLOOKUP($A686,Data!$B:$K,MATCH(B$2,Data!$B$1:$K$1,FALSE),FALSE))</f>
        <v>2.0049999999999999</v>
      </c>
    </row>
    <row r="687" spans="1:2" x14ac:dyDescent="0.25">
      <c r="A687" s="2">
        <f>IF(ISBLANK(Data!B688),#N/A,Data!B688)</f>
        <v>43245</v>
      </c>
      <c r="B687" s="20">
        <f>IF(VLOOKUP($A687,Data!$B:$K,MATCH(B$2,Data!$B$1:$K$1,FALSE),FALSE)="",#N/A,VLOOKUP($A687,Data!$B:$K,MATCH(B$2,Data!$B$1:$K$1,FALSE),FALSE))</f>
        <v>2.0150000000000001</v>
      </c>
    </row>
    <row r="688" spans="1:2" x14ac:dyDescent="0.25">
      <c r="A688" s="2">
        <f>IF(ISBLANK(Data!B689),#N/A,Data!B689)</f>
        <v>43244</v>
      </c>
      <c r="B688" s="20">
        <f>IF(VLOOKUP($A688,Data!$B:$K,MATCH(B$2,Data!$B$1:$K$1,FALSE),FALSE)="",#N/A,VLOOKUP($A688,Data!$B:$K,MATCH(B$2,Data!$B$1:$K$1,FALSE),FALSE))</f>
        <v>2.0350000000000001</v>
      </c>
    </row>
    <row r="689" spans="1:2" x14ac:dyDescent="0.25">
      <c r="A689" s="2">
        <f>IF(ISBLANK(Data!B690),#N/A,Data!B690)</f>
        <v>43243</v>
      </c>
      <c r="B689" s="20">
        <f>IF(VLOOKUP($A689,Data!$B:$K,MATCH(B$2,Data!$B$1:$K$1,FALSE),FALSE)="",#N/A,VLOOKUP($A689,Data!$B:$K,MATCH(B$2,Data!$B$1:$K$1,FALSE),FALSE))</f>
        <v>2.0449999999999999</v>
      </c>
    </row>
    <row r="690" spans="1:2" x14ac:dyDescent="0.25">
      <c r="A690" s="2">
        <f>IF(ISBLANK(Data!B691),#N/A,Data!B691)</f>
        <v>43242</v>
      </c>
      <c r="B690" s="20">
        <f>IF(VLOOKUP($A690,Data!$B:$K,MATCH(B$2,Data!$B$1:$K$1,FALSE),FALSE)="",#N/A,VLOOKUP($A690,Data!$B:$K,MATCH(B$2,Data!$B$1:$K$1,FALSE),FALSE))</f>
        <v>2.0449999999999999</v>
      </c>
    </row>
    <row r="691" spans="1:2" x14ac:dyDescent="0.25">
      <c r="A691" s="2">
        <f>IF(ISBLANK(Data!B692),#N/A,Data!B692)</f>
        <v>43241</v>
      </c>
      <c r="B691" s="20">
        <f>IF(VLOOKUP($A691,Data!$B:$K,MATCH(B$2,Data!$B$1:$K$1,FALSE),FALSE)="",#N/A,VLOOKUP($A691,Data!$B:$K,MATCH(B$2,Data!$B$1:$K$1,FALSE),FALSE))</f>
        <v>2.0499999999999998</v>
      </c>
    </row>
    <row r="692" spans="1:2" x14ac:dyDescent="0.25">
      <c r="A692" s="2">
        <f>IF(ISBLANK(Data!B693),#N/A,Data!B693)</f>
        <v>43238</v>
      </c>
      <c r="B692" s="20">
        <f>IF(VLOOKUP($A692,Data!$B:$K,MATCH(B$2,Data!$B$1:$K$1,FALSE),FALSE)="",#N/A,VLOOKUP($A692,Data!$B:$K,MATCH(B$2,Data!$B$1:$K$1,FALSE),FALSE))</f>
        <v>2.06</v>
      </c>
    </row>
    <row r="693" spans="1:2" x14ac:dyDescent="0.25">
      <c r="A693" s="2">
        <f>IF(ISBLANK(Data!B694),#N/A,Data!B694)</f>
        <v>43237</v>
      </c>
      <c r="B693" s="20">
        <f>IF(VLOOKUP($A693,Data!$B:$K,MATCH(B$2,Data!$B$1:$K$1,FALSE),FALSE)="",#N/A,VLOOKUP($A693,Data!$B:$K,MATCH(B$2,Data!$B$1:$K$1,FALSE),FALSE))</f>
        <v>2.0649999999999999</v>
      </c>
    </row>
    <row r="694" spans="1:2" x14ac:dyDescent="0.25">
      <c r="A694" s="2">
        <f>IF(ISBLANK(Data!B695),#N/A,Data!B695)</f>
        <v>43236</v>
      </c>
      <c r="B694" s="20">
        <f>IF(VLOOKUP($A694,Data!$B:$K,MATCH(B$2,Data!$B$1:$K$1,FALSE),FALSE)="",#N/A,VLOOKUP($A694,Data!$B:$K,MATCH(B$2,Data!$B$1:$K$1,FALSE),FALSE))</f>
        <v>2.06</v>
      </c>
    </row>
    <row r="695" spans="1:2" x14ac:dyDescent="0.25">
      <c r="A695" s="2">
        <f>IF(ISBLANK(Data!B696),#N/A,Data!B696)</f>
        <v>43235</v>
      </c>
      <c r="B695" s="20">
        <f>IF(VLOOKUP($A695,Data!$B:$K,MATCH(B$2,Data!$B$1:$K$1,FALSE),FALSE)="",#N/A,VLOOKUP($A695,Data!$B:$K,MATCH(B$2,Data!$B$1:$K$1,FALSE),FALSE))</f>
        <v>2.0449999999999999</v>
      </c>
    </row>
    <row r="696" spans="1:2" x14ac:dyDescent="0.25">
      <c r="A696" s="2">
        <f>IF(ISBLANK(Data!B697),#N/A,Data!B697)</f>
        <v>43234</v>
      </c>
      <c r="B696" s="20">
        <f>IF(VLOOKUP($A696,Data!$B:$K,MATCH(B$2,Data!$B$1:$K$1,FALSE),FALSE)="",#N/A,VLOOKUP($A696,Data!$B:$K,MATCH(B$2,Data!$B$1:$K$1,FALSE),FALSE))</f>
        <v>2</v>
      </c>
    </row>
    <row r="697" spans="1:2" x14ac:dyDescent="0.25">
      <c r="A697" s="2">
        <f>IF(ISBLANK(Data!B698),#N/A,Data!B698)</f>
        <v>43231</v>
      </c>
      <c r="B697" s="20">
        <f>IF(VLOOKUP($A697,Data!$B:$K,MATCH(B$2,Data!$B$1:$K$1,FALSE),FALSE)="",#N/A,VLOOKUP($A697,Data!$B:$K,MATCH(B$2,Data!$B$1:$K$1,FALSE),FALSE))</f>
        <v>2.0150000000000001</v>
      </c>
    </row>
    <row r="698" spans="1:2" x14ac:dyDescent="0.25">
      <c r="A698" s="2">
        <f>IF(ISBLANK(Data!B699),#N/A,Data!B699)</f>
        <v>43230</v>
      </c>
      <c r="B698" s="20">
        <f>IF(VLOOKUP($A698,Data!$B:$K,MATCH(B$2,Data!$B$1:$K$1,FALSE),FALSE)="",#N/A,VLOOKUP($A698,Data!$B:$K,MATCH(B$2,Data!$B$1:$K$1,FALSE),FALSE))</f>
        <v>2.02</v>
      </c>
    </row>
    <row r="699" spans="1:2" x14ac:dyDescent="0.25">
      <c r="A699" s="2">
        <f>IF(ISBLANK(Data!B700),#N/A,Data!B700)</f>
        <v>43229</v>
      </c>
      <c r="B699" s="20">
        <f>IF(VLOOKUP($A699,Data!$B:$K,MATCH(B$2,Data!$B$1:$K$1,FALSE),FALSE)="",#N/A,VLOOKUP($A699,Data!$B:$K,MATCH(B$2,Data!$B$1:$K$1,FALSE),FALSE))</f>
        <v>2.02</v>
      </c>
    </row>
    <row r="700" spans="1:2" x14ac:dyDescent="0.25">
      <c r="A700" s="2">
        <f>IF(ISBLANK(Data!B701),#N/A,Data!B701)</f>
        <v>43228</v>
      </c>
      <c r="B700" s="20">
        <f>IF(VLOOKUP($A700,Data!$B:$K,MATCH(B$2,Data!$B$1:$K$1,FALSE),FALSE)="",#N/A,VLOOKUP($A700,Data!$B:$K,MATCH(B$2,Data!$B$1:$K$1,FALSE),FALSE))</f>
        <v>2.02</v>
      </c>
    </row>
    <row r="701" spans="1:2" x14ac:dyDescent="0.25">
      <c r="A701" s="2">
        <f>IF(ISBLANK(Data!B702),#N/A,Data!B702)</f>
        <v>43227</v>
      </c>
      <c r="B701" s="20">
        <f>IF(VLOOKUP($A701,Data!$B:$K,MATCH(B$2,Data!$B$1:$K$1,FALSE),FALSE)="",#N/A,VLOOKUP($A701,Data!$B:$K,MATCH(B$2,Data!$B$1:$K$1,FALSE),FALSE))</f>
        <v>2.02</v>
      </c>
    </row>
    <row r="702" spans="1:2" x14ac:dyDescent="0.25">
      <c r="A702" s="2">
        <f>IF(ISBLANK(Data!B703),#N/A,Data!B703)</f>
        <v>43224</v>
      </c>
      <c r="B702" s="20">
        <f>IF(VLOOKUP($A702,Data!$B:$K,MATCH(B$2,Data!$B$1:$K$1,FALSE),FALSE)="",#N/A,VLOOKUP($A702,Data!$B:$K,MATCH(B$2,Data!$B$1:$K$1,FALSE),FALSE))</f>
        <v>2.0299999999999998</v>
      </c>
    </row>
    <row r="703" spans="1:2" x14ac:dyDescent="0.25">
      <c r="A703" s="2">
        <f>IF(ISBLANK(Data!B704),#N/A,Data!B704)</f>
        <v>43223</v>
      </c>
      <c r="B703" s="20">
        <f>IF(VLOOKUP($A703,Data!$B:$K,MATCH(B$2,Data!$B$1:$K$1,FALSE),FALSE)="",#N/A,VLOOKUP($A703,Data!$B:$K,MATCH(B$2,Data!$B$1:$K$1,FALSE),FALSE))</f>
        <v>2.0499999999999998</v>
      </c>
    </row>
    <row r="704" spans="1:2" x14ac:dyDescent="0.25">
      <c r="A704" s="2">
        <f>IF(ISBLANK(Data!B705),#N/A,Data!B705)</f>
        <v>43222</v>
      </c>
      <c r="B704" s="20">
        <f>IF(VLOOKUP($A704,Data!$B:$K,MATCH(B$2,Data!$B$1:$K$1,FALSE),FALSE)="",#N/A,VLOOKUP($A704,Data!$B:$K,MATCH(B$2,Data!$B$1:$K$1,FALSE),FALSE))</f>
        <v>2.0550000000000002</v>
      </c>
    </row>
    <row r="705" spans="1:2" x14ac:dyDescent="0.25">
      <c r="A705" s="2">
        <f>IF(ISBLANK(Data!B706),#N/A,Data!B706)</f>
        <v>43221</v>
      </c>
      <c r="B705" s="20">
        <f>IF(VLOOKUP($A705,Data!$B:$K,MATCH(B$2,Data!$B$1:$K$1,FALSE),FALSE)="",#N/A,VLOOKUP($A705,Data!$B:$K,MATCH(B$2,Data!$B$1:$K$1,FALSE),FALSE))</f>
        <v>2.0449999999999999</v>
      </c>
    </row>
    <row r="706" spans="1:2" x14ac:dyDescent="0.25">
      <c r="A706" s="2">
        <f>IF(ISBLANK(Data!B707),#N/A,Data!B707)</f>
        <v>43220</v>
      </c>
      <c r="B706" s="20">
        <f>IF(VLOOKUP($A706,Data!$B:$K,MATCH(B$2,Data!$B$1:$K$1,FALSE),FALSE)="",#N/A,VLOOKUP($A706,Data!$B:$K,MATCH(B$2,Data!$B$1:$K$1,FALSE),FALSE))</f>
        <v>2.0449999999999999</v>
      </c>
    </row>
    <row r="707" spans="1:2" x14ac:dyDescent="0.25">
      <c r="A707" s="2">
        <f>IF(ISBLANK(Data!B708),#N/A,Data!B708)</f>
        <v>43217</v>
      </c>
      <c r="B707" s="20">
        <f>IF(VLOOKUP($A707,Data!$B:$K,MATCH(B$2,Data!$B$1:$K$1,FALSE),FALSE)="",#N/A,VLOOKUP($A707,Data!$B:$K,MATCH(B$2,Data!$B$1:$K$1,FALSE),FALSE))</f>
        <v>2.085</v>
      </c>
    </row>
    <row r="708" spans="1:2" x14ac:dyDescent="0.25">
      <c r="A708" s="2">
        <f>IF(ISBLANK(Data!B709),#N/A,Data!B709)</f>
        <v>43216</v>
      </c>
      <c r="B708" s="20">
        <f>IF(VLOOKUP($A708,Data!$B:$K,MATCH(B$2,Data!$B$1:$K$1,FALSE),FALSE)="",#N/A,VLOOKUP($A708,Data!$B:$K,MATCH(B$2,Data!$B$1:$K$1,FALSE),FALSE))</f>
        <v>2.11</v>
      </c>
    </row>
    <row r="709" spans="1:2" x14ac:dyDescent="0.25">
      <c r="A709" s="2">
        <f>IF(ISBLANK(Data!B710),#N/A,Data!B710)</f>
        <v>43214</v>
      </c>
      <c r="B709" s="20">
        <f>IF(VLOOKUP($A709,Data!$B:$K,MATCH(B$2,Data!$B$1:$K$1,FALSE),FALSE)="",#N/A,VLOOKUP($A709,Data!$B:$K,MATCH(B$2,Data!$B$1:$K$1,FALSE),FALSE))</f>
        <v>2.105</v>
      </c>
    </row>
    <row r="710" spans="1:2" x14ac:dyDescent="0.25">
      <c r="A710" s="2">
        <f>IF(ISBLANK(Data!B711),#N/A,Data!B711)</f>
        <v>43213</v>
      </c>
      <c r="B710" s="20">
        <f>IF(VLOOKUP($A710,Data!$B:$K,MATCH(B$2,Data!$B$1:$K$1,FALSE),FALSE)="",#N/A,VLOOKUP($A710,Data!$B:$K,MATCH(B$2,Data!$B$1:$K$1,FALSE),FALSE))</f>
        <v>2.13</v>
      </c>
    </row>
    <row r="711" spans="1:2" x14ac:dyDescent="0.25">
      <c r="A711" s="2">
        <f>IF(ISBLANK(Data!B712),#N/A,Data!B712)</f>
        <v>43210</v>
      </c>
      <c r="B711" s="20">
        <f>IF(VLOOKUP($A711,Data!$B:$K,MATCH(B$2,Data!$B$1:$K$1,FALSE),FALSE)="",#N/A,VLOOKUP($A711,Data!$B:$K,MATCH(B$2,Data!$B$1:$K$1,FALSE),FALSE))</f>
        <v>2.0950000000000002</v>
      </c>
    </row>
    <row r="712" spans="1:2" x14ac:dyDescent="0.25">
      <c r="A712" s="2">
        <f>IF(ISBLANK(Data!B713),#N/A,Data!B713)</f>
        <v>43209</v>
      </c>
      <c r="B712" s="20">
        <f>IF(VLOOKUP($A712,Data!$B:$K,MATCH(B$2,Data!$B$1:$K$1,FALSE),FALSE)="",#N/A,VLOOKUP($A712,Data!$B:$K,MATCH(B$2,Data!$B$1:$K$1,FALSE),FALSE))</f>
        <v>2.11</v>
      </c>
    </row>
    <row r="713" spans="1:2" x14ac:dyDescent="0.25">
      <c r="A713" s="2">
        <f>IF(ISBLANK(Data!B714),#N/A,Data!B714)</f>
        <v>43208</v>
      </c>
      <c r="B713" s="20">
        <f>IF(VLOOKUP($A713,Data!$B:$K,MATCH(B$2,Data!$B$1:$K$1,FALSE),FALSE)="",#N/A,VLOOKUP($A713,Data!$B:$K,MATCH(B$2,Data!$B$1:$K$1,FALSE),FALSE))</f>
        <v>2.1150000000000002</v>
      </c>
    </row>
    <row r="714" spans="1:2" x14ac:dyDescent="0.25">
      <c r="A714" s="2">
        <f>IF(ISBLANK(Data!B715),#N/A,Data!B715)</f>
        <v>43207</v>
      </c>
      <c r="B714" s="20">
        <f>IF(VLOOKUP($A714,Data!$B:$K,MATCH(B$2,Data!$B$1:$K$1,FALSE),FALSE)="",#N/A,VLOOKUP($A714,Data!$B:$K,MATCH(B$2,Data!$B$1:$K$1,FALSE),FALSE))</f>
        <v>2.12</v>
      </c>
    </row>
    <row r="715" spans="1:2" x14ac:dyDescent="0.25">
      <c r="A715" s="2">
        <f>IF(ISBLANK(Data!B716),#N/A,Data!B716)</f>
        <v>43206</v>
      </c>
      <c r="B715" s="20">
        <f>IF(VLOOKUP($A715,Data!$B:$K,MATCH(B$2,Data!$B$1:$K$1,FALSE),FALSE)="",#N/A,VLOOKUP($A715,Data!$B:$K,MATCH(B$2,Data!$B$1:$K$1,FALSE),FALSE))</f>
        <v>2.0950000000000002</v>
      </c>
    </row>
    <row r="716" spans="1:2" x14ac:dyDescent="0.25">
      <c r="A716" s="2">
        <f>IF(ISBLANK(Data!B717),#N/A,Data!B717)</f>
        <v>43203</v>
      </c>
      <c r="B716" s="20">
        <f>IF(VLOOKUP($A716,Data!$B:$K,MATCH(B$2,Data!$B$1:$K$1,FALSE),FALSE)="",#N/A,VLOOKUP($A716,Data!$B:$K,MATCH(B$2,Data!$B$1:$K$1,FALSE),FALSE))</f>
        <v>2.0750000000000002</v>
      </c>
    </row>
    <row r="717" spans="1:2" x14ac:dyDescent="0.25">
      <c r="A717" s="2">
        <f>IF(ISBLANK(Data!B718),#N/A,Data!B718)</f>
        <v>43202</v>
      </c>
      <c r="B717" s="20">
        <f>IF(VLOOKUP($A717,Data!$B:$K,MATCH(B$2,Data!$B$1:$K$1,FALSE),FALSE)="",#N/A,VLOOKUP($A717,Data!$B:$K,MATCH(B$2,Data!$B$1:$K$1,FALSE),FALSE))</f>
        <v>2.0249999999999999</v>
      </c>
    </row>
    <row r="718" spans="1:2" x14ac:dyDescent="0.25">
      <c r="A718" s="2">
        <f>IF(ISBLANK(Data!B719),#N/A,Data!B719)</f>
        <v>43201</v>
      </c>
      <c r="B718" s="20">
        <f>IF(VLOOKUP($A718,Data!$B:$K,MATCH(B$2,Data!$B$1:$K$1,FALSE),FALSE)="",#N/A,VLOOKUP($A718,Data!$B:$K,MATCH(B$2,Data!$B$1:$K$1,FALSE),FALSE))</f>
        <v>2.0299999999999998</v>
      </c>
    </row>
    <row r="719" spans="1:2" x14ac:dyDescent="0.25">
      <c r="A719" s="2">
        <f>IF(ISBLANK(Data!B720),#N/A,Data!B720)</f>
        <v>43200</v>
      </c>
      <c r="B719" s="20">
        <f>IF(VLOOKUP($A719,Data!$B:$K,MATCH(B$2,Data!$B$1:$K$1,FALSE),FALSE)="",#N/A,VLOOKUP($A719,Data!$B:$K,MATCH(B$2,Data!$B$1:$K$1,FALSE),FALSE))</f>
        <v>2.0350000000000001</v>
      </c>
    </row>
    <row r="720" spans="1:2" x14ac:dyDescent="0.25">
      <c r="A720" s="2">
        <f>IF(ISBLANK(Data!B721),#N/A,Data!B721)</f>
        <v>43199</v>
      </c>
      <c r="B720" s="20">
        <f>IF(VLOOKUP($A720,Data!$B:$K,MATCH(B$2,Data!$B$1:$K$1,FALSE),FALSE)="",#N/A,VLOOKUP($A720,Data!$B:$K,MATCH(B$2,Data!$B$1:$K$1,FALSE),FALSE))</f>
        <v>2.0150000000000001</v>
      </c>
    </row>
    <row r="721" spans="1:2" x14ac:dyDescent="0.25">
      <c r="A721" s="2">
        <f>IF(ISBLANK(Data!B722),#N/A,Data!B722)</f>
        <v>43196</v>
      </c>
      <c r="B721" s="20">
        <f>IF(VLOOKUP($A721,Data!$B:$K,MATCH(B$2,Data!$B$1:$K$1,FALSE),FALSE)="",#N/A,VLOOKUP($A721,Data!$B:$K,MATCH(B$2,Data!$B$1:$K$1,FALSE),FALSE))</f>
        <v>2.02</v>
      </c>
    </row>
    <row r="722" spans="1:2" x14ac:dyDescent="0.25">
      <c r="A722" s="2">
        <f>IF(ISBLANK(Data!B723),#N/A,Data!B723)</f>
        <v>43195</v>
      </c>
      <c r="B722" s="20">
        <f>IF(VLOOKUP($A722,Data!$B:$K,MATCH(B$2,Data!$B$1:$K$1,FALSE),FALSE)="",#N/A,VLOOKUP($A722,Data!$B:$K,MATCH(B$2,Data!$B$1:$K$1,FALSE),FALSE))</f>
        <v>2.0350000000000001</v>
      </c>
    </row>
    <row r="723" spans="1:2" x14ac:dyDescent="0.25">
      <c r="A723" s="2">
        <f>IF(ISBLANK(Data!B724),#N/A,Data!B724)</f>
        <v>43194</v>
      </c>
      <c r="B723" s="20">
        <f>IF(VLOOKUP($A723,Data!$B:$K,MATCH(B$2,Data!$B$1:$K$1,FALSE),FALSE)="",#N/A,VLOOKUP($A723,Data!$B:$K,MATCH(B$2,Data!$B$1:$K$1,FALSE),FALSE))</f>
        <v>2.0550000000000002</v>
      </c>
    </row>
    <row r="724" spans="1:2" x14ac:dyDescent="0.25">
      <c r="A724" s="2">
        <f>IF(ISBLANK(Data!B725),#N/A,Data!B725)</f>
        <v>43193</v>
      </c>
      <c r="B724" s="20">
        <f>IF(VLOOKUP($A724,Data!$B:$K,MATCH(B$2,Data!$B$1:$K$1,FALSE),FALSE)="",#N/A,VLOOKUP($A724,Data!$B:$K,MATCH(B$2,Data!$B$1:$K$1,FALSE),FALSE))</f>
        <v>2.0299999999999998</v>
      </c>
    </row>
    <row r="725" spans="1:2" x14ac:dyDescent="0.25">
      <c r="A725" s="2">
        <f>IF(ISBLANK(Data!B726),#N/A,Data!B726)</f>
        <v>43188</v>
      </c>
      <c r="B725" s="20">
        <f>IF(VLOOKUP($A725,Data!$B:$K,MATCH(B$2,Data!$B$1:$K$1,FALSE),FALSE)="",#N/A,VLOOKUP($A725,Data!$B:$K,MATCH(B$2,Data!$B$1:$K$1,FALSE),FALSE))</f>
        <v>2</v>
      </c>
    </row>
    <row r="726" spans="1:2" x14ac:dyDescent="0.25">
      <c r="A726" s="2">
        <f>IF(ISBLANK(Data!B727),#N/A,Data!B727)</f>
        <v>43187</v>
      </c>
      <c r="B726" s="20">
        <f>IF(VLOOKUP($A726,Data!$B:$K,MATCH(B$2,Data!$B$1:$K$1,FALSE),FALSE)="",#N/A,VLOOKUP($A726,Data!$B:$K,MATCH(B$2,Data!$B$1:$K$1,FALSE),FALSE))</f>
        <v>1.97</v>
      </c>
    </row>
    <row r="727" spans="1:2" x14ac:dyDescent="0.25">
      <c r="A727" s="2">
        <f>IF(ISBLANK(Data!B728),#N/A,Data!B728)</f>
        <v>43186</v>
      </c>
      <c r="B727" s="20">
        <f>IF(VLOOKUP($A727,Data!$B:$K,MATCH(B$2,Data!$B$1:$K$1,FALSE),FALSE)="",#N/A,VLOOKUP($A727,Data!$B:$K,MATCH(B$2,Data!$B$1:$K$1,FALSE),FALSE))</f>
        <v>2.0249999999999999</v>
      </c>
    </row>
    <row r="728" spans="1:2" x14ac:dyDescent="0.25">
      <c r="A728" s="2">
        <f>IF(ISBLANK(Data!B729),#N/A,Data!B729)</f>
        <v>43185</v>
      </c>
      <c r="B728" s="20">
        <f>IF(VLOOKUP($A728,Data!$B:$K,MATCH(B$2,Data!$B$1:$K$1,FALSE),FALSE)="",#N/A,VLOOKUP($A728,Data!$B:$K,MATCH(B$2,Data!$B$1:$K$1,FALSE),FALSE))</f>
        <v>2.0350000000000001</v>
      </c>
    </row>
    <row r="729" spans="1:2" x14ac:dyDescent="0.25">
      <c r="A729" s="2">
        <f>IF(ISBLANK(Data!B730),#N/A,Data!B730)</f>
        <v>43182</v>
      </c>
      <c r="B729" s="20">
        <f>IF(VLOOKUP($A729,Data!$B:$K,MATCH(B$2,Data!$B$1:$K$1,FALSE),FALSE)="",#N/A,VLOOKUP($A729,Data!$B:$K,MATCH(B$2,Data!$B$1:$K$1,FALSE),FALSE))</f>
        <v>2.02</v>
      </c>
    </row>
    <row r="730" spans="1:2" x14ac:dyDescent="0.25">
      <c r="A730" s="2">
        <f>IF(ISBLANK(Data!B731),#N/A,Data!B731)</f>
        <v>43181</v>
      </c>
      <c r="B730" s="20">
        <f>IF(VLOOKUP($A730,Data!$B:$K,MATCH(B$2,Data!$B$1:$K$1,FALSE),FALSE)="",#N/A,VLOOKUP($A730,Data!$B:$K,MATCH(B$2,Data!$B$1:$K$1,FALSE),FALSE))</f>
        <v>2.0449999999999999</v>
      </c>
    </row>
    <row r="731" spans="1:2" x14ac:dyDescent="0.25">
      <c r="A731" s="2">
        <f>IF(ISBLANK(Data!B732),#N/A,Data!B732)</f>
        <v>43180</v>
      </c>
      <c r="B731" s="20">
        <f>IF(VLOOKUP($A731,Data!$B:$K,MATCH(B$2,Data!$B$1:$K$1,FALSE),FALSE)="",#N/A,VLOOKUP($A731,Data!$B:$K,MATCH(B$2,Data!$B$1:$K$1,FALSE),FALSE))</f>
        <v>2.0049999999999999</v>
      </c>
    </row>
    <row r="732" spans="1:2" x14ac:dyDescent="0.25">
      <c r="A732" s="2">
        <f>IF(ISBLANK(Data!B733),#N/A,Data!B733)</f>
        <v>43179</v>
      </c>
      <c r="B732" s="20">
        <f>IF(VLOOKUP($A732,Data!$B:$K,MATCH(B$2,Data!$B$1:$K$1,FALSE),FALSE)="",#N/A,VLOOKUP($A732,Data!$B:$K,MATCH(B$2,Data!$B$1:$K$1,FALSE),FALSE))</f>
        <v>1.98</v>
      </c>
    </row>
    <row r="733" spans="1:2" x14ac:dyDescent="0.25">
      <c r="A733" s="2">
        <f>IF(ISBLANK(Data!B734),#N/A,Data!B734)</f>
        <v>43178</v>
      </c>
      <c r="B733" s="20">
        <f>IF(VLOOKUP($A733,Data!$B:$K,MATCH(B$2,Data!$B$1:$K$1,FALSE),FALSE)="",#N/A,VLOOKUP($A733,Data!$B:$K,MATCH(B$2,Data!$B$1:$K$1,FALSE),FALSE))</f>
        <v>1.9650000000000001</v>
      </c>
    </row>
    <row r="734" spans="1:2" x14ac:dyDescent="0.25">
      <c r="A734" s="2">
        <f>IF(ISBLANK(Data!B735),#N/A,Data!B735)</f>
        <v>43175</v>
      </c>
      <c r="B734" s="20">
        <f>IF(VLOOKUP($A734,Data!$B:$K,MATCH(B$2,Data!$B$1:$K$1,FALSE),FALSE)="",#N/A,VLOOKUP($A734,Data!$B:$K,MATCH(B$2,Data!$B$1:$K$1,FALSE),FALSE))</f>
        <v>1.9550000000000001</v>
      </c>
    </row>
    <row r="735" spans="1:2" x14ac:dyDescent="0.25">
      <c r="A735" s="2">
        <f>IF(ISBLANK(Data!B736),#N/A,Data!B736)</f>
        <v>43174</v>
      </c>
      <c r="B735" s="20">
        <f>IF(VLOOKUP($A735,Data!$B:$K,MATCH(B$2,Data!$B$1:$K$1,FALSE),FALSE)="",#N/A,VLOOKUP($A735,Data!$B:$K,MATCH(B$2,Data!$B$1:$K$1,FALSE),FALSE))</f>
        <v>1.95</v>
      </c>
    </row>
    <row r="736" spans="1:2" x14ac:dyDescent="0.25">
      <c r="A736" s="2">
        <f>IF(ISBLANK(Data!B737),#N/A,Data!B737)</f>
        <v>43173</v>
      </c>
      <c r="B736" s="20">
        <f>IF(VLOOKUP($A736,Data!$B:$K,MATCH(B$2,Data!$B$1:$K$1,FALSE),FALSE)="",#N/A,VLOOKUP($A736,Data!$B:$K,MATCH(B$2,Data!$B$1:$K$1,FALSE),FALSE))</f>
        <v>1.97</v>
      </c>
    </row>
    <row r="737" spans="1:2" x14ac:dyDescent="0.25">
      <c r="A737" s="2">
        <f>IF(ISBLANK(Data!B738),#N/A,Data!B738)</f>
        <v>43172</v>
      </c>
      <c r="B737" s="20">
        <f>IF(VLOOKUP($A737,Data!$B:$K,MATCH(B$2,Data!$B$1:$K$1,FALSE),FALSE)="",#N/A,VLOOKUP($A737,Data!$B:$K,MATCH(B$2,Data!$B$1:$K$1,FALSE),FALSE))</f>
        <v>2.0099999999999998</v>
      </c>
    </row>
    <row r="738" spans="1:2" x14ac:dyDescent="0.25">
      <c r="A738" s="2">
        <f>IF(ISBLANK(Data!B739),#N/A,Data!B739)</f>
        <v>43171</v>
      </c>
      <c r="B738" s="20">
        <f>IF(VLOOKUP($A738,Data!$B:$K,MATCH(B$2,Data!$B$1:$K$1,FALSE),FALSE)="",#N/A,VLOOKUP($A738,Data!$B:$K,MATCH(B$2,Data!$B$1:$K$1,FALSE),FALSE))</f>
        <v>2.0150000000000001</v>
      </c>
    </row>
    <row r="739" spans="1:2" x14ac:dyDescent="0.25">
      <c r="A739" s="2">
        <f>IF(ISBLANK(Data!B740),#N/A,Data!B740)</f>
        <v>43168</v>
      </c>
      <c r="B739" s="20">
        <f>IF(VLOOKUP($A739,Data!$B:$K,MATCH(B$2,Data!$B$1:$K$1,FALSE),FALSE)="",#N/A,VLOOKUP($A739,Data!$B:$K,MATCH(B$2,Data!$B$1:$K$1,FALSE),FALSE))</f>
        <v>1.9850000000000001</v>
      </c>
    </row>
    <row r="740" spans="1:2" x14ac:dyDescent="0.25">
      <c r="A740" s="2">
        <f>IF(ISBLANK(Data!B741),#N/A,Data!B741)</f>
        <v>43167</v>
      </c>
      <c r="B740" s="20">
        <f>IF(VLOOKUP($A740,Data!$B:$K,MATCH(B$2,Data!$B$1:$K$1,FALSE),FALSE)="",#N/A,VLOOKUP($A740,Data!$B:$K,MATCH(B$2,Data!$B$1:$K$1,FALSE),FALSE))</f>
        <v>1.97</v>
      </c>
    </row>
    <row r="741" spans="1:2" x14ac:dyDescent="0.25">
      <c r="A741" s="2">
        <f>IF(ISBLANK(Data!B742),#N/A,Data!B742)</f>
        <v>43166</v>
      </c>
      <c r="B741" s="20">
        <f>IF(VLOOKUP($A741,Data!$B:$K,MATCH(B$2,Data!$B$1:$K$1,FALSE),FALSE)="",#N/A,VLOOKUP($A741,Data!$B:$K,MATCH(B$2,Data!$B$1:$K$1,FALSE),FALSE))</f>
        <v>1.97</v>
      </c>
    </row>
    <row r="742" spans="1:2" x14ac:dyDescent="0.25">
      <c r="A742" s="2">
        <f>IF(ISBLANK(Data!B743),#N/A,Data!B743)</f>
        <v>43165</v>
      </c>
      <c r="B742" s="20">
        <f>IF(VLOOKUP($A742,Data!$B:$K,MATCH(B$2,Data!$B$1:$K$1,FALSE),FALSE)="",#N/A,VLOOKUP($A742,Data!$B:$K,MATCH(B$2,Data!$B$1:$K$1,FALSE),FALSE))</f>
        <v>1.9850000000000001</v>
      </c>
    </row>
    <row r="743" spans="1:2" x14ac:dyDescent="0.25">
      <c r="A743" s="2">
        <f>IF(ISBLANK(Data!B744),#N/A,Data!B744)</f>
        <v>43164</v>
      </c>
      <c r="B743" s="20">
        <f>IF(VLOOKUP($A743,Data!$B:$K,MATCH(B$2,Data!$B$1:$K$1,FALSE),FALSE)="",#N/A,VLOOKUP($A743,Data!$B:$K,MATCH(B$2,Data!$B$1:$K$1,FALSE),FALSE))</f>
        <v>1.9450000000000001</v>
      </c>
    </row>
    <row r="744" spans="1:2" x14ac:dyDescent="0.25">
      <c r="A744" s="2">
        <f>IF(ISBLANK(Data!B745),#N/A,Data!B745)</f>
        <v>43161</v>
      </c>
      <c r="B744" s="20">
        <f>IF(VLOOKUP($A744,Data!$B:$K,MATCH(B$2,Data!$B$1:$K$1,FALSE),FALSE)="",#N/A,VLOOKUP($A744,Data!$B:$K,MATCH(B$2,Data!$B$1:$K$1,FALSE),FALSE))</f>
        <v>1.94</v>
      </c>
    </row>
    <row r="745" spans="1:2" x14ac:dyDescent="0.25">
      <c r="A745" s="2">
        <f>IF(ISBLANK(Data!B746),#N/A,Data!B746)</f>
        <v>43160</v>
      </c>
      <c r="B745" s="20">
        <f>IF(VLOOKUP($A745,Data!$B:$K,MATCH(B$2,Data!$B$1:$K$1,FALSE),FALSE)="",#N/A,VLOOKUP($A745,Data!$B:$K,MATCH(B$2,Data!$B$1:$K$1,FALSE),FALSE))</f>
        <v>1.95</v>
      </c>
    </row>
    <row r="746" spans="1:2" x14ac:dyDescent="0.25">
      <c r="A746" s="2">
        <f>IF(ISBLANK(Data!B747),#N/A,Data!B747)</f>
        <v>43159</v>
      </c>
      <c r="B746" s="20">
        <f>IF(VLOOKUP($A746,Data!$B:$K,MATCH(B$2,Data!$B$1:$K$1,FALSE),FALSE)="",#N/A,VLOOKUP($A746,Data!$B:$K,MATCH(B$2,Data!$B$1:$K$1,FALSE),FALSE))</f>
        <v>1.97</v>
      </c>
    </row>
    <row r="747" spans="1:2" x14ac:dyDescent="0.25">
      <c r="A747" s="2">
        <f>IF(ISBLANK(Data!B748),#N/A,Data!B748)</f>
        <v>43158</v>
      </c>
      <c r="B747" s="20">
        <f>IF(VLOOKUP($A747,Data!$B:$K,MATCH(B$2,Data!$B$1:$K$1,FALSE),FALSE)="",#N/A,VLOOKUP($A747,Data!$B:$K,MATCH(B$2,Data!$B$1:$K$1,FALSE),FALSE))</f>
        <v>1.925</v>
      </c>
    </row>
    <row r="748" spans="1:2" x14ac:dyDescent="0.25">
      <c r="A748" s="2">
        <f>IF(ISBLANK(Data!B749),#N/A,Data!B749)</f>
        <v>43157</v>
      </c>
      <c r="B748" s="20">
        <f>IF(VLOOKUP($A748,Data!$B:$K,MATCH(B$2,Data!$B$1:$K$1,FALSE),FALSE)="",#N/A,VLOOKUP($A748,Data!$B:$K,MATCH(B$2,Data!$B$1:$K$1,FALSE),FALSE))</f>
        <v>1.93</v>
      </c>
    </row>
    <row r="749" spans="1:2" x14ac:dyDescent="0.25">
      <c r="A749" s="2">
        <f>IF(ISBLANK(Data!B750),#N/A,Data!B750)</f>
        <v>43154</v>
      </c>
      <c r="B749" s="20">
        <f>IF(VLOOKUP($A749,Data!$B:$K,MATCH(B$2,Data!$B$1:$K$1,FALSE),FALSE)="",#N/A,VLOOKUP($A749,Data!$B:$K,MATCH(B$2,Data!$B$1:$K$1,FALSE),FALSE))</f>
        <v>1.95</v>
      </c>
    </row>
    <row r="750" spans="1:2" x14ac:dyDescent="0.25">
      <c r="A750" s="2">
        <f>IF(ISBLANK(Data!B751),#N/A,Data!B751)</f>
        <v>43153</v>
      </c>
      <c r="B750" s="20">
        <f>IF(VLOOKUP($A750,Data!$B:$K,MATCH(B$2,Data!$B$1:$K$1,FALSE),FALSE)="",#N/A,VLOOKUP($A750,Data!$B:$K,MATCH(B$2,Data!$B$1:$K$1,FALSE),FALSE))</f>
        <v>1.97</v>
      </c>
    </row>
    <row r="751" spans="1:2" x14ac:dyDescent="0.25">
      <c r="A751" s="2">
        <f>IF(ISBLANK(Data!B752),#N/A,Data!B752)</f>
        <v>43152</v>
      </c>
      <c r="B751" s="20">
        <f>IF(VLOOKUP($A751,Data!$B:$K,MATCH(B$2,Data!$B$1:$K$1,FALSE),FALSE)="",#N/A,VLOOKUP($A751,Data!$B:$K,MATCH(B$2,Data!$B$1:$K$1,FALSE),FALSE))</f>
        <v>1.98</v>
      </c>
    </row>
    <row r="752" spans="1:2" x14ac:dyDescent="0.25">
      <c r="A752" s="2">
        <f>IF(ISBLANK(Data!B753),#N/A,Data!B753)</f>
        <v>43151</v>
      </c>
      <c r="B752" s="20">
        <f>IF(VLOOKUP($A752,Data!$B:$K,MATCH(B$2,Data!$B$1:$K$1,FALSE),FALSE)="",#N/A,VLOOKUP($A752,Data!$B:$K,MATCH(B$2,Data!$B$1:$K$1,FALSE),FALSE))</f>
        <v>2.0049999999999999</v>
      </c>
    </row>
    <row r="753" spans="1:2" x14ac:dyDescent="0.25">
      <c r="A753" s="2">
        <f>IF(ISBLANK(Data!B754),#N/A,Data!B754)</f>
        <v>43150</v>
      </c>
      <c r="B753" s="20">
        <f>IF(VLOOKUP($A753,Data!$B:$K,MATCH(B$2,Data!$B$1:$K$1,FALSE),FALSE)="",#N/A,VLOOKUP($A753,Data!$B:$K,MATCH(B$2,Data!$B$1:$K$1,FALSE),FALSE))</f>
        <v>1.9850000000000001</v>
      </c>
    </row>
    <row r="754" spans="1:2" x14ac:dyDescent="0.25">
      <c r="A754" s="2">
        <f>IF(ISBLANK(Data!B755),#N/A,Data!B755)</f>
        <v>43147</v>
      </c>
      <c r="B754" s="20">
        <f>IF(VLOOKUP($A754,Data!$B:$K,MATCH(B$2,Data!$B$1:$K$1,FALSE),FALSE)="",#N/A,VLOOKUP($A754,Data!$B:$K,MATCH(B$2,Data!$B$1:$K$1,FALSE),FALSE))</f>
        <v>1.9850000000000001</v>
      </c>
    </row>
    <row r="755" spans="1:2" x14ac:dyDescent="0.25">
      <c r="A755" s="2">
        <f>IF(ISBLANK(Data!B756),#N/A,Data!B756)</f>
        <v>43146</v>
      </c>
      <c r="B755" s="20">
        <f>IF(VLOOKUP($A755,Data!$B:$K,MATCH(B$2,Data!$B$1:$K$1,FALSE),FALSE)="",#N/A,VLOOKUP($A755,Data!$B:$K,MATCH(B$2,Data!$B$1:$K$1,FALSE),FALSE))</f>
        <v>1.97</v>
      </c>
    </row>
    <row r="756" spans="1:2" x14ac:dyDescent="0.25">
      <c r="A756" s="2">
        <f>IF(ISBLANK(Data!B757),#N/A,Data!B757)</f>
        <v>43145</v>
      </c>
      <c r="B756" s="20">
        <f>IF(VLOOKUP($A756,Data!$B:$K,MATCH(B$2,Data!$B$1:$K$1,FALSE),FALSE)="",#N/A,VLOOKUP($A756,Data!$B:$K,MATCH(B$2,Data!$B$1:$K$1,FALSE),FALSE))</f>
        <v>1.95</v>
      </c>
    </row>
    <row r="757" spans="1:2" x14ac:dyDescent="0.25">
      <c r="A757" s="2">
        <f>IF(ISBLANK(Data!B758),#N/A,Data!B758)</f>
        <v>43144</v>
      </c>
      <c r="B757" s="20">
        <f>IF(VLOOKUP($A757,Data!$B:$K,MATCH(B$2,Data!$B$1:$K$1,FALSE),FALSE)="",#N/A,VLOOKUP($A757,Data!$B:$K,MATCH(B$2,Data!$B$1:$K$1,FALSE),FALSE))</f>
        <v>1.9450000000000001</v>
      </c>
    </row>
    <row r="758" spans="1:2" x14ac:dyDescent="0.25">
      <c r="A758" s="2">
        <f>IF(ISBLANK(Data!B759),#N/A,Data!B759)</f>
        <v>43143</v>
      </c>
      <c r="B758" s="20">
        <f>IF(VLOOKUP($A758,Data!$B:$K,MATCH(B$2,Data!$B$1:$K$1,FALSE),FALSE)="",#N/A,VLOOKUP($A758,Data!$B:$K,MATCH(B$2,Data!$B$1:$K$1,FALSE),FALSE))</f>
        <v>1.95</v>
      </c>
    </row>
    <row r="759" spans="1:2" x14ac:dyDescent="0.25">
      <c r="A759" s="2">
        <f>IF(ISBLANK(Data!B760),#N/A,Data!B760)</f>
        <v>43140</v>
      </c>
      <c r="B759" s="20">
        <f>IF(VLOOKUP($A759,Data!$B:$K,MATCH(B$2,Data!$B$1:$K$1,FALSE),FALSE)="",#N/A,VLOOKUP($A759,Data!$B:$K,MATCH(B$2,Data!$B$1:$K$1,FALSE),FALSE))</f>
        <v>1.93</v>
      </c>
    </row>
    <row r="760" spans="1:2" x14ac:dyDescent="0.25">
      <c r="A760" s="2">
        <f>IF(ISBLANK(Data!B761),#N/A,Data!B761)</f>
        <v>43139</v>
      </c>
      <c r="B760" s="20">
        <f>IF(VLOOKUP($A760,Data!$B:$K,MATCH(B$2,Data!$B$1:$K$1,FALSE),FALSE)="",#N/A,VLOOKUP($A760,Data!$B:$K,MATCH(B$2,Data!$B$1:$K$1,FALSE),FALSE))</f>
        <v>1.9550000000000001</v>
      </c>
    </row>
    <row r="761" spans="1:2" x14ac:dyDescent="0.25">
      <c r="A761" s="2">
        <f>IF(ISBLANK(Data!B762),#N/A,Data!B762)</f>
        <v>43138</v>
      </c>
      <c r="B761" s="20">
        <f>IF(VLOOKUP($A761,Data!$B:$K,MATCH(B$2,Data!$B$1:$K$1,FALSE),FALSE)="",#N/A,VLOOKUP($A761,Data!$B:$K,MATCH(B$2,Data!$B$1:$K$1,FALSE),FALSE))</f>
        <v>1.9350000000000001</v>
      </c>
    </row>
    <row r="762" spans="1:2" x14ac:dyDescent="0.25">
      <c r="A762" s="2">
        <f>IF(ISBLANK(Data!B763),#N/A,Data!B763)</f>
        <v>43137</v>
      </c>
      <c r="B762" s="20">
        <f>IF(VLOOKUP($A762,Data!$B:$K,MATCH(B$2,Data!$B$1:$K$1,FALSE),FALSE)="",#N/A,VLOOKUP($A762,Data!$B:$K,MATCH(B$2,Data!$B$1:$K$1,FALSE),FALSE))</f>
        <v>1.96</v>
      </c>
    </row>
    <row r="763" spans="1:2" x14ac:dyDescent="0.25">
      <c r="A763" s="2">
        <f>IF(ISBLANK(Data!B764),#N/A,Data!B764)</f>
        <v>43136</v>
      </c>
      <c r="B763" s="20">
        <f>IF(VLOOKUP($A763,Data!$B:$K,MATCH(B$2,Data!$B$1:$K$1,FALSE),FALSE)="",#N/A,VLOOKUP($A763,Data!$B:$K,MATCH(B$2,Data!$B$1:$K$1,FALSE),FALSE))</f>
        <v>2</v>
      </c>
    </row>
    <row r="764" spans="1:2" x14ac:dyDescent="0.25">
      <c r="A764" s="2">
        <f>IF(ISBLANK(Data!B765),#N/A,Data!B765)</f>
        <v>43133</v>
      </c>
      <c r="B764" s="20">
        <f>IF(VLOOKUP($A764,Data!$B:$K,MATCH(B$2,Data!$B$1:$K$1,FALSE),FALSE)="",#N/A,VLOOKUP($A764,Data!$B:$K,MATCH(B$2,Data!$B$1:$K$1,FALSE),FALSE))</f>
        <v>1.9450000000000001</v>
      </c>
    </row>
    <row r="765" spans="1:2" x14ac:dyDescent="0.25">
      <c r="A765" s="2">
        <f>IF(ISBLANK(Data!B766),#N/A,Data!B766)</f>
        <v>43132</v>
      </c>
      <c r="B765" s="20">
        <f>IF(VLOOKUP($A765,Data!$B:$K,MATCH(B$2,Data!$B$1:$K$1,FALSE),FALSE)="",#N/A,VLOOKUP($A765,Data!$B:$K,MATCH(B$2,Data!$B$1:$K$1,FALSE),FALSE))</f>
        <v>1.94</v>
      </c>
    </row>
    <row r="766" spans="1:2" x14ac:dyDescent="0.25">
      <c r="A766" s="2">
        <f>IF(ISBLANK(Data!B767),#N/A,Data!B767)</f>
        <v>43131</v>
      </c>
      <c r="B766" s="20">
        <f>IF(VLOOKUP($A766,Data!$B:$K,MATCH(B$2,Data!$B$1:$K$1,FALSE),FALSE)="",#N/A,VLOOKUP($A766,Data!$B:$K,MATCH(B$2,Data!$B$1:$K$1,FALSE),FALSE))</f>
        <v>1.96</v>
      </c>
    </row>
    <row r="767" spans="1:2" x14ac:dyDescent="0.25">
      <c r="A767" s="2">
        <f>IF(ISBLANK(Data!B768),#N/A,Data!B768)</f>
        <v>43130</v>
      </c>
      <c r="B767" s="20">
        <f>IF(VLOOKUP($A767,Data!$B:$K,MATCH(B$2,Data!$B$1:$K$1,FALSE),FALSE)="",#N/A,VLOOKUP($A767,Data!$B:$K,MATCH(B$2,Data!$B$1:$K$1,FALSE),FALSE))</f>
        <v>2.02</v>
      </c>
    </row>
    <row r="768" spans="1:2" x14ac:dyDescent="0.25">
      <c r="A768" s="2">
        <f>IF(ISBLANK(Data!B769),#N/A,Data!B769)</f>
        <v>43129</v>
      </c>
      <c r="B768" s="20">
        <f>IF(VLOOKUP($A768,Data!$B:$K,MATCH(B$2,Data!$B$1:$K$1,FALSE),FALSE)="",#N/A,VLOOKUP($A768,Data!$B:$K,MATCH(B$2,Data!$B$1:$K$1,FALSE),FALSE))</f>
        <v>2.0099999999999998</v>
      </c>
    </row>
    <row r="769" spans="1:2" x14ac:dyDescent="0.25">
      <c r="A769" s="2">
        <f>IF(ISBLANK(Data!B770),#N/A,Data!B770)</f>
        <v>43125</v>
      </c>
      <c r="B769" s="20">
        <f>IF(VLOOKUP($A769,Data!$B:$K,MATCH(B$2,Data!$B$1:$K$1,FALSE),FALSE)="",#N/A,VLOOKUP($A769,Data!$B:$K,MATCH(B$2,Data!$B$1:$K$1,FALSE),FALSE))</f>
        <v>2</v>
      </c>
    </row>
    <row r="770" spans="1:2" x14ac:dyDescent="0.25">
      <c r="A770" s="2">
        <f>IF(ISBLANK(Data!B771),#N/A,Data!B771)</f>
        <v>43124</v>
      </c>
      <c r="B770" s="20">
        <f>IF(VLOOKUP($A770,Data!$B:$K,MATCH(B$2,Data!$B$1:$K$1,FALSE),FALSE)="",#N/A,VLOOKUP($A770,Data!$B:$K,MATCH(B$2,Data!$B$1:$K$1,FALSE),FALSE))</f>
        <v>2.0049999999999999</v>
      </c>
    </row>
    <row r="771" spans="1:2" x14ac:dyDescent="0.25">
      <c r="A771" s="2">
        <f>IF(ISBLANK(Data!B772),#N/A,Data!B772)</f>
        <v>43123</v>
      </c>
      <c r="B771" s="20">
        <f>IF(VLOOKUP($A771,Data!$B:$K,MATCH(B$2,Data!$B$1:$K$1,FALSE),FALSE)="",#N/A,VLOOKUP($A771,Data!$B:$K,MATCH(B$2,Data!$B$1:$K$1,FALSE),FALSE))</f>
        <v>2.0049999999999999</v>
      </c>
    </row>
    <row r="772" spans="1:2" x14ac:dyDescent="0.25">
      <c r="A772" s="2">
        <f>IF(ISBLANK(Data!B773),#N/A,Data!B773)</f>
        <v>43122</v>
      </c>
      <c r="B772" s="20">
        <f>IF(VLOOKUP($A772,Data!$B:$K,MATCH(B$2,Data!$B$1:$K$1,FALSE),FALSE)="",#N/A,VLOOKUP($A772,Data!$B:$K,MATCH(B$2,Data!$B$1:$K$1,FALSE),FALSE))</f>
        <v>2.02</v>
      </c>
    </row>
    <row r="773" spans="1:2" x14ac:dyDescent="0.25">
      <c r="A773" s="2">
        <f>IF(ISBLANK(Data!B774),#N/A,Data!B774)</f>
        <v>43119</v>
      </c>
      <c r="B773" s="20">
        <f>IF(VLOOKUP($A773,Data!$B:$K,MATCH(B$2,Data!$B$1:$K$1,FALSE),FALSE)="",#N/A,VLOOKUP($A773,Data!$B:$K,MATCH(B$2,Data!$B$1:$K$1,FALSE),FALSE))</f>
        <v>2.02</v>
      </c>
    </row>
    <row r="774" spans="1:2" x14ac:dyDescent="0.25">
      <c r="A774" s="2">
        <f>IF(ISBLANK(Data!B775),#N/A,Data!B775)</f>
        <v>43118</v>
      </c>
      <c r="B774" s="20">
        <f>IF(VLOOKUP($A774,Data!$B:$K,MATCH(B$2,Data!$B$1:$K$1,FALSE),FALSE)="",#N/A,VLOOKUP($A774,Data!$B:$K,MATCH(B$2,Data!$B$1:$K$1,FALSE),FALSE))</f>
        <v>1.99</v>
      </c>
    </row>
    <row r="775" spans="1:2" x14ac:dyDescent="0.25">
      <c r="A775" s="2">
        <f>IF(ISBLANK(Data!B776),#N/A,Data!B776)</f>
        <v>43117</v>
      </c>
      <c r="B775" s="20">
        <f>IF(VLOOKUP($A775,Data!$B:$K,MATCH(B$2,Data!$B$1:$K$1,FALSE),FALSE)="",#N/A,VLOOKUP($A775,Data!$B:$K,MATCH(B$2,Data!$B$1:$K$1,FALSE),FALSE))</f>
        <v>1.9950000000000001</v>
      </c>
    </row>
    <row r="776" spans="1:2" x14ac:dyDescent="0.25">
      <c r="A776" s="2">
        <f>IF(ISBLANK(Data!B777),#N/A,Data!B777)</f>
        <v>43116</v>
      </c>
      <c r="B776" s="20">
        <f>IF(VLOOKUP($A776,Data!$B:$K,MATCH(B$2,Data!$B$1:$K$1,FALSE),FALSE)="",#N/A,VLOOKUP($A776,Data!$B:$K,MATCH(B$2,Data!$B$1:$K$1,FALSE),FALSE))</f>
        <v>1.99</v>
      </c>
    </row>
    <row r="777" spans="1:2" x14ac:dyDescent="0.25">
      <c r="A777" s="2">
        <f>IF(ISBLANK(Data!B778),#N/A,Data!B778)</f>
        <v>43115</v>
      </c>
      <c r="B777" s="20">
        <f>IF(VLOOKUP($A777,Data!$B:$K,MATCH(B$2,Data!$B$1:$K$1,FALSE),FALSE)="",#N/A,VLOOKUP($A777,Data!$B:$K,MATCH(B$2,Data!$B$1:$K$1,FALSE),FALSE))</f>
        <v>1.9750000000000001</v>
      </c>
    </row>
    <row r="778" spans="1:2" x14ac:dyDescent="0.25">
      <c r="A778" s="2">
        <f>IF(ISBLANK(Data!B779),#N/A,Data!B779)</f>
        <v>43112</v>
      </c>
      <c r="B778" s="20">
        <f>IF(VLOOKUP($A778,Data!$B:$K,MATCH(B$2,Data!$B$1:$K$1,FALSE),FALSE)="",#N/A,VLOOKUP($A778,Data!$B:$K,MATCH(B$2,Data!$B$1:$K$1,FALSE),FALSE))</f>
        <v>1.96</v>
      </c>
    </row>
    <row r="779" spans="1:2" x14ac:dyDescent="0.25">
      <c r="A779" s="2">
        <f>IF(ISBLANK(Data!B780),#N/A,Data!B780)</f>
        <v>43111</v>
      </c>
      <c r="B779" s="20">
        <f>IF(VLOOKUP($A779,Data!$B:$K,MATCH(B$2,Data!$B$1:$K$1,FALSE),FALSE)="",#N/A,VLOOKUP($A779,Data!$B:$K,MATCH(B$2,Data!$B$1:$K$1,FALSE),FALSE))</f>
        <v>1.9750000000000001</v>
      </c>
    </row>
    <row r="780" spans="1:2" x14ac:dyDescent="0.25">
      <c r="A780" s="2">
        <f>IF(ISBLANK(Data!B781),#N/A,Data!B781)</f>
        <v>43110</v>
      </c>
      <c r="B780" s="20">
        <f>IF(VLOOKUP($A780,Data!$B:$K,MATCH(B$2,Data!$B$1:$K$1,FALSE),FALSE)="",#N/A,VLOOKUP($A780,Data!$B:$K,MATCH(B$2,Data!$B$1:$K$1,FALSE),FALSE))</f>
        <v>1.9550000000000001</v>
      </c>
    </row>
    <row r="781" spans="1:2" x14ac:dyDescent="0.25">
      <c r="A781" s="2">
        <f>IF(ISBLANK(Data!B782),#N/A,Data!B782)</f>
        <v>43109</v>
      </c>
      <c r="B781" s="20">
        <f>IF(VLOOKUP($A781,Data!$B:$K,MATCH(B$2,Data!$B$1:$K$1,FALSE),FALSE)="",#N/A,VLOOKUP($A781,Data!$B:$K,MATCH(B$2,Data!$B$1:$K$1,FALSE),FALSE))</f>
        <v>1.94</v>
      </c>
    </row>
    <row r="782" spans="1:2" x14ac:dyDescent="0.25">
      <c r="A782" s="2">
        <f>IF(ISBLANK(Data!B783),#N/A,Data!B783)</f>
        <v>43108</v>
      </c>
      <c r="B782" s="20">
        <f>IF(VLOOKUP($A782,Data!$B:$K,MATCH(B$2,Data!$B$1:$K$1,FALSE),FALSE)="",#N/A,VLOOKUP($A782,Data!$B:$K,MATCH(B$2,Data!$B$1:$K$1,FALSE),FALSE))</f>
        <v>1.92</v>
      </c>
    </row>
    <row r="783" spans="1:2" x14ac:dyDescent="0.25">
      <c r="A783" s="2">
        <f>IF(ISBLANK(Data!B784),#N/A,Data!B784)</f>
        <v>43105</v>
      </c>
      <c r="B783" s="20">
        <f>IF(VLOOKUP($A783,Data!$B:$K,MATCH(B$2,Data!$B$1:$K$1,FALSE),FALSE)="",#N/A,VLOOKUP($A783,Data!$B:$K,MATCH(B$2,Data!$B$1:$K$1,FALSE),FALSE))</f>
        <v>1.905</v>
      </c>
    </row>
    <row r="784" spans="1:2" x14ac:dyDescent="0.25">
      <c r="A784" s="2">
        <f>IF(ISBLANK(Data!B785),#N/A,Data!B785)</f>
        <v>43104</v>
      </c>
      <c r="B784" s="20">
        <f>IF(VLOOKUP($A784,Data!$B:$K,MATCH(B$2,Data!$B$1:$K$1,FALSE),FALSE)="",#N/A,VLOOKUP($A784,Data!$B:$K,MATCH(B$2,Data!$B$1:$K$1,FALSE),FALSE))</f>
        <v>1.97</v>
      </c>
    </row>
    <row r="785" spans="1:2" x14ac:dyDescent="0.25">
      <c r="A785" s="2">
        <f>IF(ISBLANK(Data!B786),#N/A,Data!B786)</f>
        <v>43103</v>
      </c>
      <c r="B785" s="20">
        <f>IF(VLOOKUP($A785,Data!$B:$K,MATCH(B$2,Data!$B$1:$K$1,FALSE),FALSE)="",#N/A,VLOOKUP($A785,Data!$B:$K,MATCH(B$2,Data!$B$1:$K$1,FALSE),FALSE))</f>
        <v>2</v>
      </c>
    </row>
    <row r="786" spans="1:2" x14ac:dyDescent="0.25">
      <c r="A786" s="2">
        <f>IF(ISBLANK(Data!B787),#N/A,Data!B787)</f>
        <v>43102</v>
      </c>
      <c r="B786" s="20">
        <f>IF(VLOOKUP($A786,Data!$B:$K,MATCH(B$2,Data!$B$1:$K$1,FALSE),FALSE)="",#N/A,VLOOKUP($A786,Data!$B:$K,MATCH(B$2,Data!$B$1:$K$1,FALSE),FALSE))</f>
        <v>2.0099999999999998</v>
      </c>
    </row>
    <row r="787" spans="1:2" x14ac:dyDescent="0.25">
      <c r="A787" s="2">
        <f>IF(ISBLANK(Data!B788),#N/A,Data!B788)</f>
        <v>43098</v>
      </c>
      <c r="B787" s="20">
        <f>IF(VLOOKUP($A787,Data!$B:$K,MATCH(B$2,Data!$B$1:$K$1,FALSE),FALSE)="",#N/A,VLOOKUP($A787,Data!$B:$K,MATCH(B$2,Data!$B$1:$K$1,FALSE),FALSE))</f>
        <v>1.9950000000000001</v>
      </c>
    </row>
    <row r="788" spans="1:2" x14ac:dyDescent="0.25">
      <c r="A788" s="2">
        <f>IF(ISBLANK(Data!B789),#N/A,Data!B789)</f>
        <v>43097</v>
      </c>
      <c r="B788" s="20">
        <f>IF(VLOOKUP($A788,Data!$B:$K,MATCH(B$2,Data!$B$1:$K$1,FALSE),FALSE)="",#N/A,VLOOKUP($A788,Data!$B:$K,MATCH(B$2,Data!$B$1:$K$1,FALSE),FALSE))</f>
        <v>2.0249999999999999</v>
      </c>
    </row>
    <row r="789" spans="1:2" x14ac:dyDescent="0.25">
      <c r="A789" s="2">
        <f>IF(ISBLANK(Data!B790),#N/A,Data!B790)</f>
        <v>43096</v>
      </c>
      <c r="B789" s="20">
        <f>IF(VLOOKUP($A789,Data!$B:$K,MATCH(B$2,Data!$B$1:$K$1,FALSE),FALSE)="",#N/A,VLOOKUP($A789,Data!$B:$K,MATCH(B$2,Data!$B$1:$K$1,FALSE),FALSE))</f>
        <v>2.0299999999999998</v>
      </c>
    </row>
    <row r="790" spans="1:2" x14ac:dyDescent="0.25">
      <c r="A790" s="2">
        <f>IF(ISBLANK(Data!B791),#N/A,Data!B791)</f>
        <v>43091</v>
      </c>
      <c r="B790" s="20">
        <f>IF(VLOOKUP($A790,Data!$B:$K,MATCH(B$2,Data!$B$1:$K$1,FALSE),FALSE)="",#N/A,VLOOKUP($A790,Data!$B:$K,MATCH(B$2,Data!$B$1:$K$1,FALSE),FALSE))</f>
        <v>2.02</v>
      </c>
    </row>
    <row r="791" spans="1:2" x14ac:dyDescent="0.25">
      <c r="A791" s="2">
        <f>IF(ISBLANK(Data!B792),#N/A,Data!B792)</f>
        <v>43090</v>
      </c>
      <c r="B791" s="20">
        <f>IF(VLOOKUP($A791,Data!$B:$K,MATCH(B$2,Data!$B$1:$K$1,FALSE),FALSE)="",#N/A,VLOOKUP($A791,Data!$B:$K,MATCH(B$2,Data!$B$1:$K$1,FALSE),FALSE))</f>
        <v>1.9950000000000001</v>
      </c>
    </row>
    <row r="792" spans="1:2" x14ac:dyDescent="0.25">
      <c r="A792" s="2">
        <f>IF(ISBLANK(Data!B793),#N/A,Data!B793)</f>
        <v>43089</v>
      </c>
      <c r="B792" s="20">
        <f>IF(VLOOKUP($A792,Data!$B:$K,MATCH(B$2,Data!$B$1:$K$1,FALSE),FALSE)="",#N/A,VLOOKUP($A792,Data!$B:$K,MATCH(B$2,Data!$B$1:$K$1,FALSE),FALSE))</f>
        <v>1.97</v>
      </c>
    </row>
    <row r="793" spans="1:2" x14ac:dyDescent="0.25">
      <c r="A793" s="2">
        <f>IF(ISBLANK(Data!B794),#N/A,Data!B794)</f>
        <v>43088</v>
      </c>
      <c r="B793" s="20">
        <f>IF(VLOOKUP($A793,Data!$B:$K,MATCH(B$2,Data!$B$1:$K$1,FALSE),FALSE)="",#N/A,VLOOKUP($A793,Data!$B:$K,MATCH(B$2,Data!$B$1:$K$1,FALSE),FALSE))</f>
        <v>1.95</v>
      </c>
    </row>
    <row r="794" spans="1:2" x14ac:dyDescent="0.25">
      <c r="A794" s="2">
        <f>IF(ISBLANK(Data!B795),#N/A,Data!B795)</f>
        <v>43087</v>
      </c>
      <c r="B794" s="20">
        <f>IF(VLOOKUP($A794,Data!$B:$K,MATCH(B$2,Data!$B$1:$K$1,FALSE),FALSE)="",#N/A,VLOOKUP($A794,Data!$B:$K,MATCH(B$2,Data!$B$1:$K$1,FALSE),FALSE))</f>
        <v>1.925</v>
      </c>
    </row>
    <row r="795" spans="1:2" x14ac:dyDescent="0.25">
      <c r="A795" s="2">
        <f>IF(ISBLANK(Data!B796),#N/A,Data!B796)</f>
        <v>43084</v>
      </c>
      <c r="B795" s="20">
        <f>IF(VLOOKUP($A795,Data!$B:$K,MATCH(B$2,Data!$B$1:$K$1,FALSE),FALSE)="",#N/A,VLOOKUP($A795,Data!$B:$K,MATCH(B$2,Data!$B$1:$K$1,FALSE),FALSE))</f>
        <v>1.905</v>
      </c>
    </row>
    <row r="796" spans="1:2" x14ac:dyDescent="0.25">
      <c r="A796" s="2">
        <f>IF(ISBLANK(Data!B797),#N/A,Data!B797)</f>
        <v>43083</v>
      </c>
      <c r="B796" s="20">
        <f>IF(VLOOKUP($A796,Data!$B:$K,MATCH(B$2,Data!$B$1:$K$1,FALSE),FALSE)="",#N/A,VLOOKUP($A796,Data!$B:$K,MATCH(B$2,Data!$B$1:$K$1,FALSE),FALSE))</f>
        <v>1.925</v>
      </c>
    </row>
    <row r="797" spans="1:2" x14ac:dyDescent="0.25">
      <c r="A797" s="2">
        <f>IF(ISBLANK(Data!B798),#N/A,Data!B798)</f>
        <v>43082</v>
      </c>
      <c r="B797" s="20">
        <f>IF(VLOOKUP($A797,Data!$B:$K,MATCH(B$2,Data!$B$1:$K$1,FALSE),FALSE)="",#N/A,VLOOKUP($A797,Data!$B:$K,MATCH(B$2,Data!$B$1:$K$1,FALSE),FALSE))</f>
        <v>1.86</v>
      </c>
    </row>
    <row r="798" spans="1:2" x14ac:dyDescent="0.25">
      <c r="A798" s="2">
        <f>IF(ISBLANK(Data!B799),#N/A,Data!B799)</f>
        <v>43081</v>
      </c>
      <c r="B798" s="20">
        <f>IF(VLOOKUP($A798,Data!$B:$K,MATCH(B$2,Data!$B$1:$K$1,FALSE),FALSE)="",#N/A,VLOOKUP($A798,Data!$B:$K,MATCH(B$2,Data!$B$1:$K$1,FALSE),FALSE))</f>
        <v>1.84</v>
      </c>
    </row>
    <row r="799" spans="1:2" x14ac:dyDescent="0.25">
      <c r="A799" s="2">
        <f>IF(ISBLANK(Data!B800),#N/A,Data!B800)</f>
        <v>43080</v>
      </c>
      <c r="B799" s="20">
        <f>IF(VLOOKUP($A799,Data!$B:$K,MATCH(B$2,Data!$B$1:$K$1,FALSE),FALSE)="",#N/A,VLOOKUP($A799,Data!$B:$K,MATCH(B$2,Data!$B$1:$K$1,FALSE),FALSE))</f>
        <v>1.84</v>
      </c>
    </row>
    <row r="800" spans="1:2" x14ac:dyDescent="0.25">
      <c r="A800" s="2">
        <f>IF(ISBLANK(Data!B801),#N/A,Data!B801)</f>
        <v>43077</v>
      </c>
      <c r="B800" s="20">
        <f>IF(VLOOKUP($A800,Data!$B:$K,MATCH(B$2,Data!$B$1:$K$1,FALSE),FALSE)="",#N/A,VLOOKUP($A800,Data!$B:$K,MATCH(B$2,Data!$B$1:$K$1,FALSE),FALSE))</f>
        <v>1.8149999999999999</v>
      </c>
    </row>
    <row r="801" spans="1:2" x14ac:dyDescent="0.25">
      <c r="A801" s="2">
        <f>IF(ISBLANK(Data!B802),#N/A,Data!B802)</f>
        <v>43076</v>
      </c>
      <c r="B801" s="20">
        <f>IF(VLOOKUP($A801,Data!$B:$K,MATCH(B$2,Data!$B$1:$K$1,FALSE),FALSE)="",#N/A,VLOOKUP($A801,Data!$B:$K,MATCH(B$2,Data!$B$1:$K$1,FALSE),FALSE))</f>
        <v>1.79</v>
      </c>
    </row>
    <row r="802" spans="1:2" x14ac:dyDescent="0.25">
      <c r="A802" s="2">
        <f>IF(ISBLANK(Data!B803),#N/A,Data!B803)</f>
        <v>43075</v>
      </c>
      <c r="B802" s="20">
        <f>IF(VLOOKUP($A802,Data!$B:$K,MATCH(B$2,Data!$B$1:$K$1,FALSE),FALSE)="",#N/A,VLOOKUP($A802,Data!$B:$K,MATCH(B$2,Data!$B$1:$K$1,FALSE),FALSE))</f>
        <v>1.7949999999999999</v>
      </c>
    </row>
    <row r="803" spans="1:2" x14ac:dyDescent="0.25">
      <c r="A803" s="2">
        <f>IF(ISBLANK(Data!B804),#N/A,Data!B804)</f>
        <v>43074</v>
      </c>
      <c r="B803" s="20">
        <f>IF(VLOOKUP($A803,Data!$B:$K,MATCH(B$2,Data!$B$1:$K$1,FALSE),FALSE)="",#N/A,VLOOKUP($A803,Data!$B:$K,MATCH(B$2,Data!$B$1:$K$1,FALSE),FALSE))</f>
        <v>1.855</v>
      </c>
    </row>
    <row r="804" spans="1:2" x14ac:dyDescent="0.25">
      <c r="A804" s="2">
        <f>IF(ISBLANK(Data!B805),#N/A,Data!B805)</f>
        <v>43073</v>
      </c>
      <c r="B804" s="20">
        <f>IF(VLOOKUP($A804,Data!$B:$K,MATCH(B$2,Data!$B$1:$K$1,FALSE),FALSE)="",#N/A,VLOOKUP($A804,Data!$B:$K,MATCH(B$2,Data!$B$1:$K$1,FALSE),FALSE))</f>
        <v>1.8</v>
      </c>
    </row>
    <row r="805" spans="1:2" x14ac:dyDescent="0.25">
      <c r="A805" s="2">
        <f>IF(ISBLANK(Data!B806),#N/A,Data!B806)</f>
        <v>43070</v>
      </c>
      <c r="B805" s="20">
        <f>IF(VLOOKUP($A805,Data!$B:$K,MATCH(B$2,Data!$B$1:$K$1,FALSE),FALSE)="",#N/A,VLOOKUP($A805,Data!$B:$K,MATCH(B$2,Data!$B$1:$K$1,FALSE),FALSE))</f>
        <v>1.78</v>
      </c>
    </row>
    <row r="806" spans="1:2" x14ac:dyDescent="0.25">
      <c r="A806" s="2">
        <f>IF(ISBLANK(Data!B807),#N/A,Data!B807)</f>
        <v>43069</v>
      </c>
      <c r="B806" s="20">
        <f>IF(VLOOKUP($A806,Data!$B:$K,MATCH(B$2,Data!$B$1:$K$1,FALSE),FALSE)="",#N/A,VLOOKUP($A806,Data!$B:$K,MATCH(B$2,Data!$B$1:$K$1,FALSE),FALSE))</f>
        <v>1.75</v>
      </c>
    </row>
    <row r="807" spans="1:2" x14ac:dyDescent="0.25">
      <c r="A807" s="2">
        <f>IF(ISBLANK(Data!B808),#N/A,Data!B808)</f>
        <v>43068</v>
      </c>
      <c r="B807" s="20">
        <f>IF(VLOOKUP($A807,Data!$B:$K,MATCH(B$2,Data!$B$1:$K$1,FALSE),FALSE)="",#N/A,VLOOKUP($A807,Data!$B:$K,MATCH(B$2,Data!$B$1:$K$1,FALSE),FALSE))</f>
        <v>1.73</v>
      </c>
    </row>
    <row r="808" spans="1:2" x14ac:dyDescent="0.25">
      <c r="A808" s="2">
        <f>IF(ISBLANK(Data!B809),#N/A,Data!B809)</f>
        <v>43067</v>
      </c>
      <c r="B808" s="20">
        <f>IF(VLOOKUP($A808,Data!$B:$K,MATCH(B$2,Data!$B$1:$K$1,FALSE),FALSE)="",#N/A,VLOOKUP($A808,Data!$B:$K,MATCH(B$2,Data!$B$1:$K$1,FALSE),FALSE))</f>
        <v>1.7549999999999999</v>
      </c>
    </row>
    <row r="809" spans="1:2" x14ac:dyDescent="0.25">
      <c r="A809" s="2">
        <f>IF(ISBLANK(Data!B810),#N/A,Data!B810)</f>
        <v>43066</v>
      </c>
      <c r="B809" s="20">
        <f>IF(VLOOKUP($A809,Data!$B:$K,MATCH(B$2,Data!$B$1:$K$1,FALSE),FALSE)="",#N/A,VLOOKUP($A809,Data!$B:$K,MATCH(B$2,Data!$B$1:$K$1,FALSE),FALSE))</f>
        <v>1.7749999999999999</v>
      </c>
    </row>
    <row r="810" spans="1:2" x14ac:dyDescent="0.25">
      <c r="A810" s="2">
        <f>IF(ISBLANK(Data!B811),#N/A,Data!B811)</f>
        <v>43063</v>
      </c>
      <c r="B810" s="20">
        <f>IF(VLOOKUP($A810,Data!$B:$K,MATCH(B$2,Data!$B$1:$K$1,FALSE),FALSE)="",#N/A,VLOOKUP($A810,Data!$B:$K,MATCH(B$2,Data!$B$1:$K$1,FALSE),FALSE))</f>
        <v>1.7749999999999999</v>
      </c>
    </row>
    <row r="811" spans="1:2" x14ac:dyDescent="0.25">
      <c r="A811" s="2">
        <f>IF(ISBLANK(Data!B812),#N/A,Data!B812)</f>
        <v>43062</v>
      </c>
      <c r="B811" s="20">
        <f>IF(VLOOKUP($A811,Data!$B:$K,MATCH(B$2,Data!$B$1:$K$1,FALSE),FALSE)="",#N/A,VLOOKUP($A811,Data!$B:$K,MATCH(B$2,Data!$B$1:$K$1,FALSE),FALSE))</f>
        <v>1.7749999999999999</v>
      </c>
    </row>
    <row r="812" spans="1:2" x14ac:dyDescent="0.25">
      <c r="A812" s="2">
        <f>IF(ISBLANK(Data!B813),#N/A,Data!B813)</f>
        <v>43061</v>
      </c>
      <c r="B812" s="20">
        <f>IF(VLOOKUP($A812,Data!$B:$K,MATCH(B$2,Data!$B$1:$K$1,FALSE),FALSE)="",#N/A,VLOOKUP($A812,Data!$B:$K,MATCH(B$2,Data!$B$1:$K$1,FALSE),FALSE))</f>
        <v>1.7849999999999999</v>
      </c>
    </row>
    <row r="813" spans="1:2" x14ac:dyDescent="0.25">
      <c r="A813" s="2">
        <f>IF(ISBLANK(Data!B814),#N/A,Data!B814)</f>
        <v>43060</v>
      </c>
      <c r="B813" s="20">
        <f>IF(VLOOKUP($A813,Data!$B:$K,MATCH(B$2,Data!$B$1:$K$1,FALSE),FALSE)="",#N/A,VLOOKUP($A813,Data!$B:$K,MATCH(B$2,Data!$B$1:$K$1,FALSE),FALSE))</f>
        <v>1.78</v>
      </c>
    </row>
    <row r="814" spans="1:2" x14ac:dyDescent="0.25">
      <c r="A814" s="2">
        <f>IF(ISBLANK(Data!B815),#N/A,Data!B815)</f>
        <v>43059</v>
      </c>
      <c r="B814" s="20">
        <f>IF(VLOOKUP($A814,Data!$B:$K,MATCH(B$2,Data!$B$1:$K$1,FALSE),FALSE)="",#N/A,VLOOKUP($A814,Data!$B:$K,MATCH(B$2,Data!$B$1:$K$1,FALSE),FALSE))</f>
        <v>1.78</v>
      </c>
    </row>
    <row r="815" spans="1:2" x14ac:dyDescent="0.25">
      <c r="A815" s="2">
        <f>IF(ISBLANK(Data!B816),#N/A,Data!B816)</f>
        <v>43056</v>
      </c>
      <c r="B815" s="20">
        <f>IF(VLOOKUP($A815,Data!$B:$K,MATCH(B$2,Data!$B$1:$K$1,FALSE),FALSE)="",#N/A,VLOOKUP($A815,Data!$B:$K,MATCH(B$2,Data!$B$1:$K$1,FALSE),FALSE))</f>
        <v>1.7849999999999999</v>
      </c>
    </row>
    <row r="816" spans="1:2" x14ac:dyDescent="0.25">
      <c r="A816" s="2">
        <f>IF(ISBLANK(Data!B817),#N/A,Data!B817)</f>
        <v>43055</v>
      </c>
      <c r="B816" s="20">
        <f>IF(VLOOKUP($A816,Data!$B:$K,MATCH(B$2,Data!$B$1:$K$1,FALSE),FALSE)="",#N/A,VLOOKUP($A816,Data!$B:$K,MATCH(B$2,Data!$B$1:$K$1,FALSE),FALSE))</f>
        <v>1.7949999999999999</v>
      </c>
    </row>
    <row r="817" spans="1:2" x14ac:dyDescent="0.25">
      <c r="A817" s="2">
        <f>IF(ISBLANK(Data!B818),#N/A,Data!B818)</f>
        <v>43054</v>
      </c>
      <c r="B817" s="20">
        <f>IF(VLOOKUP($A817,Data!$B:$K,MATCH(B$2,Data!$B$1:$K$1,FALSE),FALSE)="",#N/A,VLOOKUP($A817,Data!$B:$K,MATCH(B$2,Data!$B$1:$K$1,FALSE),FALSE))</f>
        <v>1.79</v>
      </c>
    </row>
    <row r="818" spans="1:2" x14ac:dyDescent="0.25">
      <c r="A818" s="2">
        <f>IF(ISBLANK(Data!B819),#N/A,Data!B819)</f>
        <v>43053</v>
      </c>
      <c r="B818" s="20">
        <f>IF(VLOOKUP($A818,Data!$B:$K,MATCH(B$2,Data!$B$1:$K$1,FALSE),FALSE)="",#N/A,VLOOKUP($A818,Data!$B:$K,MATCH(B$2,Data!$B$1:$K$1,FALSE),FALSE))</f>
        <v>1.84</v>
      </c>
    </row>
    <row r="819" spans="1:2" x14ac:dyDescent="0.25">
      <c r="A819" s="2">
        <f>IF(ISBLANK(Data!B820),#N/A,Data!B820)</f>
        <v>43052</v>
      </c>
      <c r="B819" s="20">
        <f>IF(VLOOKUP($A819,Data!$B:$K,MATCH(B$2,Data!$B$1:$K$1,FALSE),FALSE)="",#N/A,VLOOKUP($A819,Data!$B:$K,MATCH(B$2,Data!$B$1:$K$1,FALSE),FALSE))</f>
        <v>1.8</v>
      </c>
    </row>
    <row r="820" spans="1:2" x14ac:dyDescent="0.25">
      <c r="A820" s="2">
        <f>IF(ISBLANK(Data!B821),#N/A,Data!B821)</f>
        <v>43049</v>
      </c>
      <c r="B820" s="20">
        <f>IF(VLOOKUP($A820,Data!$B:$K,MATCH(B$2,Data!$B$1:$K$1,FALSE),FALSE)="",#N/A,VLOOKUP($A820,Data!$B:$K,MATCH(B$2,Data!$B$1:$K$1,FALSE),FALSE))</f>
        <v>1.8</v>
      </c>
    </row>
    <row r="821" spans="1:2" x14ac:dyDescent="0.25">
      <c r="A821" s="2">
        <f>IF(ISBLANK(Data!B822),#N/A,Data!B822)</f>
        <v>43048</v>
      </c>
      <c r="B821" s="20">
        <f>IF(VLOOKUP($A821,Data!$B:$K,MATCH(B$2,Data!$B$1:$K$1,FALSE),FALSE)="",#N/A,VLOOKUP($A821,Data!$B:$K,MATCH(B$2,Data!$B$1:$K$1,FALSE),FALSE))</f>
        <v>1.8</v>
      </c>
    </row>
    <row r="822" spans="1:2" x14ac:dyDescent="0.25">
      <c r="A822" s="2">
        <f>IF(ISBLANK(Data!B823),#N/A,Data!B823)</f>
        <v>43047</v>
      </c>
      <c r="B822" s="20">
        <f>IF(VLOOKUP($A822,Data!$B:$K,MATCH(B$2,Data!$B$1:$K$1,FALSE),FALSE)="",#N/A,VLOOKUP($A822,Data!$B:$K,MATCH(B$2,Data!$B$1:$K$1,FALSE),FALSE))</f>
        <v>1.7949999999999999</v>
      </c>
    </row>
    <row r="823" spans="1:2" x14ac:dyDescent="0.25">
      <c r="A823" s="2">
        <f>IF(ISBLANK(Data!B824),#N/A,Data!B824)</f>
        <v>43046</v>
      </c>
      <c r="B823" s="20">
        <f>IF(VLOOKUP($A823,Data!$B:$K,MATCH(B$2,Data!$B$1:$K$1,FALSE),FALSE)="",#N/A,VLOOKUP($A823,Data!$B:$K,MATCH(B$2,Data!$B$1:$K$1,FALSE),FALSE))</f>
        <v>1.7849999999999999</v>
      </c>
    </row>
    <row r="824" spans="1:2" x14ac:dyDescent="0.25">
      <c r="A824" s="2">
        <f>IF(ISBLANK(Data!B825),#N/A,Data!B825)</f>
        <v>43045</v>
      </c>
      <c r="B824" s="20">
        <f>IF(VLOOKUP($A824,Data!$B:$K,MATCH(B$2,Data!$B$1:$K$1,FALSE),FALSE)="",#N/A,VLOOKUP($A824,Data!$B:$K,MATCH(B$2,Data!$B$1:$K$1,FALSE),FALSE))</f>
        <v>1.78</v>
      </c>
    </row>
    <row r="825" spans="1:2" x14ac:dyDescent="0.25">
      <c r="A825" s="2">
        <f>IF(ISBLANK(Data!B826),#N/A,Data!B826)</f>
        <v>43042</v>
      </c>
      <c r="B825" s="20">
        <f>IF(VLOOKUP($A825,Data!$B:$K,MATCH(B$2,Data!$B$1:$K$1,FALSE),FALSE)="",#N/A,VLOOKUP($A825,Data!$B:$K,MATCH(B$2,Data!$B$1:$K$1,FALSE),FALSE))</f>
        <v>1.77</v>
      </c>
    </row>
    <row r="826" spans="1:2" x14ac:dyDescent="0.25">
      <c r="A826" s="2">
        <f>IF(ISBLANK(Data!B827),#N/A,Data!B827)</f>
        <v>43041</v>
      </c>
      <c r="B826" s="20">
        <f>IF(VLOOKUP($A826,Data!$B:$K,MATCH(B$2,Data!$B$1:$K$1,FALSE),FALSE)="",#N/A,VLOOKUP($A826,Data!$B:$K,MATCH(B$2,Data!$B$1:$K$1,FALSE),FALSE))</f>
        <v>1.82</v>
      </c>
    </row>
    <row r="827" spans="1:2" x14ac:dyDescent="0.25">
      <c r="A827" s="2">
        <f>IF(ISBLANK(Data!B828),#N/A,Data!B828)</f>
        <v>43040</v>
      </c>
      <c r="B827" s="20">
        <f>IF(VLOOKUP($A827,Data!$B:$K,MATCH(B$2,Data!$B$1:$K$1,FALSE),FALSE)="",#N/A,VLOOKUP($A827,Data!$B:$K,MATCH(B$2,Data!$B$1:$K$1,FALSE),FALSE))</f>
        <v>1.835</v>
      </c>
    </row>
    <row r="828" spans="1:2" x14ac:dyDescent="0.25">
      <c r="A828" s="2">
        <f>IF(ISBLANK(Data!B829),#N/A,Data!B829)</f>
        <v>43039</v>
      </c>
      <c r="B828" s="20">
        <f>IF(VLOOKUP($A828,Data!$B:$K,MATCH(B$2,Data!$B$1:$K$1,FALSE),FALSE)="",#N/A,VLOOKUP($A828,Data!$B:$K,MATCH(B$2,Data!$B$1:$K$1,FALSE),FALSE))</f>
        <v>1.82</v>
      </c>
    </row>
    <row r="829" spans="1:2" x14ac:dyDescent="0.25">
      <c r="A829" s="2">
        <f>IF(ISBLANK(Data!B830),#N/A,Data!B830)</f>
        <v>43038</v>
      </c>
      <c r="B829" s="20">
        <f>IF(VLOOKUP($A829,Data!$B:$K,MATCH(B$2,Data!$B$1:$K$1,FALSE),FALSE)="",#N/A,VLOOKUP($A829,Data!$B:$K,MATCH(B$2,Data!$B$1:$K$1,FALSE),FALSE))</f>
        <v>1.85</v>
      </c>
    </row>
    <row r="830" spans="1:2" x14ac:dyDescent="0.25">
      <c r="A830" s="2">
        <f>IF(ISBLANK(Data!B831),#N/A,Data!B831)</f>
        <v>43035</v>
      </c>
      <c r="B830" s="20">
        <f>IF(VLOOKUP($A830,Data!$B:$K,MATCH(B$2,Data!$B$1:$K$1,FALSE),FALSE)="",#N/A,VLOOKUP($A830,Data!$B:$K,MATCH(B$2,Data!$B$1:$K$1,FALSE),FALSE))</f>
        <v>1.87</v>
      </c>
    </row>
    <row r="831" spans="1:2" x14ac:dyDescent="0.25">
      <c r="A831" s="2">
        <f>IF(ISBLANK(Data!B832),#N/A,Data!B832)</f>
        <v>43034</v>
      </c>
      <c r="B831" s="20">
        <f>IF(VLOOKUP($A831,Data!$B:$K,MATCH(B$2,Data!$B$1:$K$1,FALSE),FALSE)="",#N/A,VLOOKUP($A831,Data!$B:$K,MATCH(B$2,Data!$B$1:$K$1,FALSE),FALSE))</f>
        <v>1.865</v>
      </c>
    </row>
    <row r="832" spans="1:2" x14ac:dyDescent="0.25">
      <c r="A832" s="2">
        <f>IF(ISBLANK(Data!B833),#N/A,Data!B833)</f>
        <v>43033</v>
      </c>
      <c r="B832" s="20">
        <f>IF(VLOOKUP($A832,Data!$B:$K,MATCH(B$2,Data!$B$1:$K$1,FALSE),FALSE)="",#N/A,VLOOKUP($A832,Data!$B:$K,MATCH(B$2,Data!$B$1:$K$1,FALSE),FALSE))</f>
        <v>1.88</v>
      </c>
    </row>
    <row r="833" spans="1:2" x14ac:dyDescent="0.25">
      <c r="A833" s="2">
        <f>IF(ISBLANK(Data!B834),#N/A,Data!B834)</f>
        <v>43032</v>
      </c>
      <c r="B833" s="20">
        <f>IF(VLOOKUP($A833,Data!$B:$K,MATCH(B$2,Data!$B$1:$K$1,FALSE),FALSE)="",#N/A,VLOOKUP($A833,Data!$B:$K,MATCH(B$2,Data!$B$1:$K$1,FALSE),FALSE))</f>
        <v>1.93</v>
      </c>
    </row>
    <row r="834" spans="1:2" x14ac:dyDescent="0.25">
      <c r="A834" s="2">
        <f>IF(ISBLANK(Data!B835),#N/A,Data!B835)</f>
        <v>43031</v>
      </c>
      <c r="B834" s="20">
        <f>IF(VLOOKUP($A834,Data!$B:$K,MATCH(B$2,Data!$B$1:$K$1,FALSE),FALSE)="",#N/A,VLOOKUP($A834,Data!$B:$K,MATCH(B$2,Data!$B$1:$K$1,FALSE),FALSE))</f>
        <v>1.9450000000000001</v>
      </c>
    </row>
    <row r="835" spans="1:2" x14ac:dyDescent="0.25">
      <c r="A835" s="2">
        <f>IF(ISBLANK(Data!B836),#N/A,Data!B836)</f>
        <v>43028</v>
      </c>
      <c r="B835" s="20">
        <f>IF(VLOOKUP($A835,Data!$B:$K,MATCH(B$2,Data!$B$1:$K$1,FALSE),FALSE)="",#N/A,VLOOKUP($A835,Data!$B:$K,MATCH(B$2,Data!$B$1:$K$1,FALSE),FALSE))</f>
        <v>1.94</v>
      </c>
    </row>
    <row r="836" spans="1:2" x14ac:dyDescent="0.25">
      <c r="A836" s="2">
        <f>IF(ISBLANK(Data!B837),#N/A,Data!B837)</f>
        <v>43027</v>
      </c>
      <c r="B836" s="20">
        <f>IF(VLOOKUP($A836,Data!$B:$K,MATCH(B$2,Data!$B$1:$K$1,FALSE),FALSE)="",#N/A,VLOOKUP($A836,Data!$B:$K,MATCH(B$2,Data!$B$1:$K$1,FALSE),FALSE))</f>
        <v>1.93</v>
      </c>
    </row>
    <row r="837" spans="1:2" x14ac:dyDescent="0.25">
      <c r="A837" s="2">
        <f>IF(ISBLANK(Data!B838),#N/A,Data!B838)</f>
        <v>43026</v>
      </c>
      <c r="B837" s="20">
        <f>IF(VLOOKUP($A837,Data!$B:$K,MATCH(B$2,Data!$B$1:$K$1,FALSE),FALSE)="",#N/A,VLOOKUP($A837,Data!$B:$K,MATCH(B$2,Data!$B$1:$K$1,FALSE),FALSE))</f>
        <v>1.89</v>
      </c>
    </row>
    <row r="838" spans="1:2" x14ac:dyDescent="0.25">
      <c r="A838" s="2">
        <f>IF(ISBLANK(Data!B839),#N/A,Data!B839)</f>
        <v>43025</v>
      </c>
      <c r="B838" s="20">
        <f>IF(VLOOKUP($A838,Data!$B:$K,MATCH(B$2,Data!$B$1:$K$1,FALSE),FALSE)="",#N/A,VLOOKUP($A838,Data!$B:$K,MATCH(B$2,Data!$B$1:$K$1,FALSE),FALSE))</f>
        <v>1.91</v>
      </c>
    </row>
    <row r="839" spans="1:2" x14ac:dyDescent="0.25">
      <c r="A839" s="2">
        <f>IF(ISBLANK(Data!B840),#N/A,Data!B840)</f>
        <v>43024</v>
      </c>
      <c r="B839" s="20">
        <f>IF(VLOOKUP($A839,Data!$B:$K,MATCH(B$2,Data!$B$1:$K$1,FALSE),FALSE)="",#N/A,VLOOKUP($A839,Data!$B:$K,MATCH(B$2,Data!$B$1:$K$1,FALSE),FALSE))</f>
        <v>1.9</v>
      </c>
    </row>
    <row r="840" spans="1:2" x14ac:dyDescent="0.25">
      <c r="A840" s="2">
        <f>IF(ISBLANK(Data!B841),#N/A,Data!B841)</f>
        <v>43021</v>
      </c>
      <c r="B840" s="20">
        <f>IF(VLOOKUP($A840,Data!$B:$K,MATCH(B$2,Data!$B$1:$K$1,FALSE),FALSE)="",#N/A,VLOOKUP($A840,Data!$B:$K,MATCH(B$2,Data!$B$1:$K$1,FALSE),FALSE))</f>
        <v>1.92</v>
      </c>
    </row>
    <row r="841" spans="1:2" x14ac:dyDescent="0.25">
      <c r="A841" s="2">
        <f>IF(ISBLANK(Data!B842),#N/A,Data!B842)</f>
        <v>43020</v>
      </c>
      <c r="B841" s="20">
        <f>IF(VLOOKUP($A841,Data!$B:$K,MATCH(B$2,Data!$B$1:$K$1,FALSE),FALSE)="",#N/A,VLOOKUP($A841,Data!$B:$K,MATCH(B$2,Data!$B$1:$K$1,FALSE),FALSE))</f>
        <v>1.9350000000000001</v>
      </c>
    </row>
    <row r="842" spans="1:2" x14ac:dyDescent="0.25">
      <c r="A842" s="2">
        <f>IF(ISBLANK(Data!B843),#N/A,Data!B843)</f>
        <v>43019</v>
      </c>
      <c r="B842" s="20">
        <f>IF(VLOOKUP($A842,Data!$B:$K,MATCH(B$2,Data!$B$1:$K$1,FALSE),FALSE)="",#N/A,VLOOKUP($A842,Data!$B:$K,MATCH(B$2,Data!$B$1:$K$1,FALSE),FALSE))</f>
        <v>1.9350000000000001</v>
      </c>
    </row>
    <row r="843" spans="1:2" x14ac:dyDescent="0.25">
      <c r="A843" s="2">
        <f>IF(ISBLANK(Data!B844),#N/A,Data!B844)</f>
        <v>43018</v>
      </c>
      <c r="B843" s="20">
        <f>IF(VLOOKUP($A843,Data!$B:$K,MATCH(B$2,Data!$B$1:$K$1,FALSE),FALSE)="",#N/A,VLOOKUP($A843,Data!$B:$K,MATCH(B$2,Data!$B$1:$K$1,FALSE),FALSE))</f>
        <v>1.93</v>
      </c>
    </row>
    <row r="844" spans="1:2" x14ac:dyDescent="0.25">
      <c r="A844" s="2">
        <f>IF(ISBLANK(Data!B845),#N/A,Data!B845)</f>
        <v>43017</v>
      </c>
      <c r="B844" s="20">
        <f>IF(VLOOKUP($A844,Data!$B:$K,MATCH(B$2,Data!$B$1:$K$1,FALSE),FALSE)="",#N/A,VLOOKUP($A844,Data!$B:$K,MATCH(B$2,Data!$B$1:$K$1,FALSE),FALSE))</f>
        <v>1.905</v>
      </c>
    </row>
    <row r="845" spans="1:2" x14ac:dyDescent="0.25">
      <c r="A845" s="2">
        <f>IF(ISBLANK(Data!B846),#N/A,Data!B846)</f>
        <v>43014</v>
      </c>
      <c r="B845" s="20">
        <f>IF(VLOOKUP($A845,Data!$B:$K,MATCH(B$2,Data!$B$1:$K$1,FALSE),FALSE)="",#N/A,VLOOKUP($A845,Data!$B:$K,MATCH(B$2,Data!$B$1:$K$1,FALSE),FALSE))</f>
        <v>1.915</v>
      </c>
    </row>
    <row r="846" spans="1:2" x14ac:dyDescent="0.25">
      <c r="A846" s="2">
        <f>IF(ISBLANK(Data!B847),#N/A,Data!B847)</f>
        <v>43013</v>
      </c>
      <c r="B846" s="20">
        <f>IF(VLOOKUP($A846,Data!$B:$K,MATCH(B$2,Data!$B$1:$K$1,FALSE),FALSE)="",#N/A,VLOOKUP($A846,Data!$B:$K,MATCH(B$2,Data!$B$1:$K$1,FALSE),FALSE))</f>
        <v>1.9</v>
      </c>
    </row>
    <row r="847" spans="1:2" x14ac:dyDescent="0.25">
      <c r="A847" s="2">
        <f>IF(ISBLANK(Data!B848),#N/A,Data!B848)</f>
        <v>43012</v>
      </c>
      <c r="B847" s="20">
        <f>IF(VLOOKUP($A847,Data!$B:$K,MATCH(B$2,Data!$B$1:$K$1,FALSE),FALSE)="",#N/A,VLOOKUP($A847,Data!$B:$K,MATCH(B$2,Data!$B$1:$K$1,FALSE),FALSE))</f>
        <v>1.93</v>
      </c>
    </row>
    <row r="848" spans="1:2" x14ac:dyDescent="0.25">
      <c r="A848" s="2">
        <f>IF(ISBLANK(Data!B849),#N/A,Data!B849)</f>
        <v>43011</v>
      </c>
      <c r="B848" s="20">
        <f>IF(VLOOKUP($A848,Data!$B:$K,MATCH(B$2,Data!$B$1:$K$1,FALSE),FALSE)="",#N/A,VLOOKUP($A848,Data!$B:$K,MATCH(B$2,Data!$B$1:$K$1,FALSE),FALSE))</f>
        <v>1.9450000000000001</v>
      </c>
    </row>
    <row r="849" spans="1:2" x14ac:dyDescent="0.25">
      <c r="A849" s="2">
        <f>IF(ISBLANK(Data!B850),#N/A,Data!B850)</f>
        <v>43010</v>
      </c>
      <c r="B849" s="20">
        <f>IF(VLOOKUP($A849,Data!$B:$K,MATCH(B$2,Data!$B$1:$K$1,FALSE),FALSE)="",#N/A,VLOOKUP($A849,Data!$B:$K,MATCH(B$2,Data!$B$1:$K$1,FALSE),FALSE))</f>
        <v>1.97</v>
      </c>
    </row>
    <row r="850" spans="1:2" x14ac:dyDescent="0.25">
      <c r="A850" s="2">
        <f>IF(ISBLANK(Data!B851),#N/A,Data!B851)</f>
        <v>43007</v>
      </c>
      <c r="B850" s="20">
        <f>IF(VLOOKUP($A850,Data!$B:$K,MATCH(B$2,Data!$B$1:$K$1,FALSE),FALSE)="",#N/A,VLOOKUP($A850,Data!$B:$K,MATCH(B$2,Data!$B$1:$K$1,FALSE),FALSE))</f>
        <v>1.94</v>
      </c>
    </row>
    <row r="851" spans="1:2" x14ac:dyDescent="0.25">
      <c r="A851" s="2">
        <f>IF(ISBLANK(Data!B852),#N/A,Data!B852)</f>
        <v>43006</v>
      </c>
      <c r="B851" s="20">
        <f>IF(VLOOKUP($A851,Data!$B:$K,MATCH(B$2,Data!$B$1:$K$1,FALSE),FALSE)="",#N/A,VLOOKUP($A851,Data!$B:$K,MATCH(B$2,Data!$B$1:$K$1,FALSE),FALSE))</f>
        <v>1.96</v>
      </c>
    </row>
    <row r="852" spans="1:2" x14ac:dyDescent="0.25">
      <c r="A852" s="2">
        <f>IF(ISBLANK(Data!B853),#N/A,Data!B853)</f>
        <v>43005</v>
      </c>
      <c r="B852" s="20">
        <f>IF(VLOOKUP($A852,Data!$B:$K,MATCH(B$2,Data!$B$1:$K$1,FALSE),FALSE)="",#N/A,VLOOKUP($A852,Data!$B:$K,MATCH(B$2,Data!$B$1:$K$1,FALSE),FALSE))</f>
        <v>1.93</v>
      </c>
    </row>
    <row r="853" spans="1:2" x14ac:dyDescent="0.25">
      <c r="A853" s="2">
        <f>IF(ISBLANK(Data!B854),#N/A,Data!B854)</f>
        <v>43004</v>
      </c>
      <c r="B853" s="20">
        <f>IF(VLOOKUP($A853,Data!$B:$K,MATCH(B$2,Data!$B$1:$K$1,FALSE),FALSE)="",#N/A,VLOOKUP($A853,Data!$B:$K,MATCH(B$2,Data!$B$1:$K$1,FALSE),FALSE))</f>
        <v>1.93</v>
      </c>
    </row>
    <row r="854" spans="1:2" x14ac:dyDescent="0.25">
      <c r="A854" s="2">
        <f>IF(ISBLANK(Data!B855),#N/A,Data!B855)</f>
        <v>43003</v>
      </c>
      <c r="B854" s="20">
        <f>IF(VLOOKUP($A854,Data!$B:$K,MATCH(B$2,Data!$B$1:$K$1,FALSE),FALSE)="",#N/A,VLOOKUP($A854,Data!$B:$K,MATCH(B$2,Data!$B$1:$K$1,FALSE),FALSE))</f>
        <v>1.94</v>
      </c>
    </row>
    <row r="855" spans="1:2" x14ac:dyDescent="0.25">
      <c r="A855" s="2">
        <f>IF(ISBLANK(Data!B856),#N/A,Data!B856)</f>
        <v>43000</v>
      </c>
      <c r="B855" s="20">
        <f>IF(VLOOKUP($A855,Data!$B:$K,MATCH(B$2,Data!$B$1:$K$1,FALSE),FALSE)="",#N/A,VLOOKUP($A855,Data!$B:$K,MATCH(B$2,Data!$B$1:$K$1,FALSE),FALSE))</f>
        <v>1.94</v>
      </c>
    </row>
    <row r="856" spans="1:2" x14ac:dyDescent="0.25">
      <c r="A856" s="2">
        <f>IF(ISBLANK(Data!B857),#N/A,Data!B857)</f>
        <v>42999</v>
      </c>
      <c r="B856" s="20">
        <f>IF(VLOOKUP($A856,Data!$B:$K,MATCH(B$2,Data!$B$1:$K$1,FALSE),FALSE)="",#N/A,VLOOKUP($A856,Data!$B:$K,MATCH(B$2,Data!$B$1:$K$1,FALSE),FALSE))</f>
        <v>1.96</v>
      </c>
    </row>
    <row r="857" spans="1:2" x14ac:dyDescent="0.25">
      <c r="A857" s="2">
        <f>IF(ISBLANK(Data!B858),#N/A,Data!B858)</f>
        <v>42998</v>
      </c>
      <c r="B857" s="20">
        <f>IF(VLOOKUP($A857,Data!$B:$K,MATCH(B$2,Data!$B$1:$K$1,FALSE),FALSE)="",#N/A,VLOOKUP($A857,Data!$B:$K,MATCH(B$2,Data!$B$1:$K$1,FALSE),FALSE))</f>
        <v>1.9750000000000001</v>
      </c>
    </row>
    <row r="858" spans="1:2" x14ac:dyDescent="0.25">
      <c r="A858" s="2">
        <f>IF(ISBLANK(Data!B859),#N/A,Data!B859)</f>
        <v>42997</v>
      </c>
      <c r="B858" s="20">
        <f>IF(VLOOKUP($A858,Data!$B:$K,MATCH(B$2,Data!$B$1:$K$1,FALSE),FALSE)="",#N/A,VLOOKUP($A858,Data!$B:$K,MATCH(B$2,Data!$B$1:$K$1,FALSE),FALSE))</f>
        <v>1.97</v>
      </c>
    </row>
    <row r="859" spans="1:2" x14ac:dyDescent="0.25">
      <c r="A859" s="2">
        <f>IF(ISBLANK(Data!B860),#N/A,Data!B860)</f>
        <v>42996</v>
      </c>
      <c r="B859" s="20">
        <f>IF(VLOOKUP($A859,Data!$B:$K,MATCH(B$2,Data!$B$1:$K$1,FALSE),FALSE)="",#N/A,VLOOKUP($A859,Data!$B:$K,MATCH(B$2,Data!$B$1:$K$1,FALSE),FALSE))</f>
        <v>1.9550000000000001</v>
      </c>
    </row>
    <row r="860" spans="1:2" x14ac:dyDescent="0.25">
      <c r="A860" s="2">
        <f>IF(ISBLANK(Data!B861),#N/A,Data!B861)</f>
        <v>42993</v>
      </c>
      <c r="B860" s="20">
        <f>IF(VLOOKUP($A860,Data!$B:$K,MATCH(B$2,Data!$B$1:$K$1,FALSE),FALSE)="",#N/A,VLOOKUP($A860,Data!$B:$K,MATCH(B$2,Data!$B$1:$K$1,FALSE),FALSE))</f>
        <v>1.915</v>
      </c>
    </row>
    <row r="861" spans="1:2" x14ac:dyDescent="0.25">
      <c r="A861" s="2">
        <f>IF(ISBLANK(Data!B862),#N/A,Data!B862)</f>
        <v>42992</v>
      </c>
      <c r="B861" s="20">
        <f>IF(VLOOKUP($A861,Data!$B:$K,MATCH(B$2,Data!$B$1:$K$1,FALSE),FALSE)="",#N/A,VLOOKUP($A861,Data!$B:$K,MATCH(B$2,Data!$B$1:$K$1,FALSE),FALSE))</f>
        <v>1.885</v>
      </c>
    </row>
    <row r="862" spans="1:2" x14ac:dyDescent="0.25">
      <c r="A862" s="2">
        <f>IF(ISBLANK(Data!B863),#N/A,Data!B863)</f>
        <v>42991</v>
      </c>
      <c r="B862" s="20">
        <f>IF(VLOOKUP($A862,Data!$B:$K,MATCH(B$2,Data!$B$1:$K$1,FALSE),FALSE)="",#N/A,VLOOKUP($A862,Data!$B:$K,MATCH(B$2,Data!$B$1:$K$1,FALSE),FALSE))</f>
        <v>1.86</v>
      </c>
    </row>
    <row r="863" spans="1:2" x14ac:dyDescent="0.25">
      <c r="A863" s="2">
        <f>IF(ISBLANK(Data!B864),#N/A,Data!B864)</f>
        <v>42990</v>
      </c>
      <c r="B863" s="20">
        <f>IF(VLOOKUP($A863,Data!$B:$K,MATCH(B$2,Data!$B$1:$K$1,FALSE),FALSE)="",#N/A,VLOOKUP($A863,Data!$B:$K,MATCH(B$2,Data!$B$1:$K$1,FALSE),FALSE))</f>
        <v>1.84</v>
      </c>
    </row>
    <row r="864" spans="1:2" x14ac:dyDescent="0.25">
      <c r="A864" s="2">
        <f>IF(ISBLANK(Data!B865),#N/A,Data!B865)</f>
        <v>42989</v>
      </c>
      <c r="B864" s="20">
        <f>IF(VLOOKUP($A864,Data!$B:$K,MATCH(B$2,Data!$B$1:$K$1,FALSE),FALSE)="",#N/A,VLOOKUP($A864,Data!$B:$K,MATCH(B$2,Data!$B$1:$K$1,FALSE),FALSE))</f>
        <v>1.835</v>
      </c>
    </row>
    <row r="865" spans="1:2" x14ac:dyDescent="0.25">
      <c r="A865" s="2">
        <f>IF(ISBLANK(Data!B866),#N/A,Data!B866)</f>
        <v>42986</v>
      </c>
      <c r="B865" s="20">
        <f>IF(VLOOKUP($A865,Data!$B:$K,MATCH(B$2,Data!$B$1:$K$1,FALSE),FALSE)="",#N/A,VLOOKUP($A865,Data!$B:$K,MATCH(B$2,Data!$B$1:$K$1,FALSE),FALSE))</f>
        <v>1.83</v>
      </c>
    </row>
    <row r="866" spans="1:2" x14ac:dyDescent="0.25">
      <c r="A866" s="2">
        <f>IF(ISBLANK(Data!B867),#N/A,Data!B867)</f>
        <v>42985</v>
      </c>
      <c r="B866" s="20">
        <f>IF(VLOOKUP($A866,Data!$B:$K,MATCH(B$2,Data!$B$1:$K$1,FALSE),FALSE)="",#N/A,VLOOKUP($A866,Data!$B:$K,MATCH(B$2,Data!$B$1:$K$1,FALSE),FALSE))</f>
        <v>1.84</v>
      </c>
    </row>
    <row r="867" spans="1:2" x14ac:dyDescent="0.25">
      <c r="A867" s="2">
        <f>IF(ISBLANK(Data!B868),#N/A,Data!B868)</f>
        <v>42984</v>
      </c>
      <c r="B867" s="20">
        <f>IF(VLOOKUP($A867,Data!$B:$K,MATCH(B$2,Data!$B$1:$K$1,FALSE),FALSE)="",#N/A,VLOOKUP($A867,Data!$B:$K,MATCH(B$2,Data!$B$1:$K$1,FALSE),FALSE))</f>
        <v>1.8049999999999999</v>
      </c>
    </row>
    <row r="868" spans="1:2" x14ac:dyDescent="0.25">
      <c r="A868" s="2">
        <f>IF(ISBLANK(Data!B869),#N/A,Data!B869)</f>
        <v>42983</v>
      </c>
      <c r="B868" s="20">
        <f>IF(VLOOKUP($A868,Data!$B:$K,MATCH(B$2,Data!$B$1:$K$1,FALSE),FALSE)="",#N/A,VLOOKUP($A868,Data!$B:$K,MATCH(B$2,Data!$B$1:$K$1,FALSE),FALSE))</f>
        <v>1.845</v>
      </c>
    </row>
    <row r="869" spans="1:2" x14ac:dyDescent="0.25">
      <c r="A869" s="2">
        <f>IF(ISBLANK(Data!B870),#N/A,Data!B870)</f>
        <v>42982</v>
      </c>
      <c r="B869" s="20">
        <f>IF(VLOOKUP($A869,Data!$B:$K,MATCH(B$2,Data!$B$1:$K$1,FALSE),FALSE)="",#N/A,VLOOKUP($A869,Data!$B:$K,MATCH(B$2,Data!$B$1:$K$1,FALSE),FALSE))</f>
        <v>1.8</v>
      </c>
    </row>
    <row r="870" spans="1:2" x14ac:dyDescent="0.25">
      <c r="A870" s="2">
        <f>IF(ISBLANK(Data!B871),#N/A,Data!B871)</f>
        <v>42979</v>
      </c>
      <c r="B870" s="20">
        <f>IF(VLOOKUP($A870,Data!$B:$K,MATCH(B$2,Data!$B$1:$K$1,FALSE),FALSE)="",#N/A,VLOOKUP($A870,Data!$B:$K,MATCH(B$2,Data!$B$1:$K$1,FALSE),FALSE))</f>
        <v>1.82</v>
      </c>
    </row>
    <row r="871" spans="1:2" x14ac:dyDescent="0.25">
      <c r="A871" s="2">
        <f>IF(ISBLANK(Data!B872),#N/A,Data!B872)</f>
        <v>42978</v>
      </c>
      <c r="B871" s="20">
        <f>IF(VLOOKUP($A871,Data!$B:$K,MATCH(B$2,Data!$B$1:$K$1,FALSE),FALSE)="",#N/A,VLOOKUP($A871,Data!$B:$K,MATCH(B$2,Data!$B$1:$K$1,FALSE),FALSE))</f>
        <v>1.845</v>
      </c>
    </row>
    <row r="872" spans="1:2" x14ac:dyDescent="0.25">
      <c r="A872" s="2">
        <f>IF(ISBLANK(Data!B873),#N/A,Data!B873)</f>
        <v>42977</v>
      </c>
      <c r="B872" s="20">
        <f>IF(VLOOKUP($A872,Data!$B:$K,MATCH(B$2,Data!$B$1:$K$1,FALSE),FALSE)="",#N/A,VLOOKUP($A872,Data!$B:$K,MATCH(B$2,Data!$B$1:$K$1,FALSE),FALSE))</f>
        <v>1.84</v>
      </c>
    </row>
    <row r="873" spans="1:2" x14ac:dyDescent="0.25">
      <c r="A873" s="2">
        <f>IF(ISBLANK(Data!B874),#N/A,Data!B874)</f>
        <v>42976</v>
      </c>
      <c r="B873" s="20">
        <f>IF(VLOOKUP($A873,Data!$B:$K,MATCH(B$2,Data!$B$1:$K$1,FALSE),FALSE)="",#N/A,VLOOKUP($A873,Data!$B:$K,MATCH(B$2,Data!$B$1:$K$1,FALSE),FALSE))</f>
        <v>1.8049999999999999</v>
      </c>
    </row>
    <row r="874" spans="1:2" x14ac:dyDescent="0.25">
      <c r="A874" s="2">
        <f>IF(ISBLANK(Data!B875),#N/A,Data!B875)</f>
        <v>42975</v>
      </c>
      <c r="B874" s="20">
        <f>IF(VLOOKUP($A874,Data!$B:$K,MATCH(B$2,Data!$B$1:$K$1,FALSE),FALSE)="",#N/A,VLOOKUP($A874,Data!$B:$K,MATCH(B$2,Data!$B$1:$K$1,FALSE),FALSE))</f>
        <v>1.825</v>
      </c>
    </row>
    <row r="875" spans="1:2" x14ac:dyDescent="0.25">
      <c r="A875" s="2">
        <f>IF(ISBLANK(Data!B876),#N/A,Data!B876)</f>
        <v>42972</v>
      </c>
      <c r="B875" s="20">
        <f>IF(VLOOKUP($A875,Data!$B:$K,MATCH(B$2,Data!$B$1:$K$1,FALSE),FALSE)="",#N/A,VLOOKUP($A875,Data!$B:$K,MATCH(B$2,Data!$B$1:$K$1,FALSE),FALSE))</f>
        <v>1.7949999999999999</v>
      </c>
    </row>
    <row r="876" spans="1:2" x14ac:dyDescent="0.25">
      <c r="A876" s="2">
        <f>IF(ISBLANK(Data!B877),#N/A,Data!B877)</f>
        <v>42971</v>
      </c>
      <c r="B876" s="20">
        <f>IF(VLOOKUP($A876,Data!$B:$K,MATCH(B$2,Data!$B$1:$K$1,FALSE),FALSE)="",#N/A,VLOOKUP($A876,Data!$B:$K,MATCH(B$2,Data!$B$1:$K$1,FALSE),FALSE))</f>
        <v>1.7849999999999999</v>
      </c>
    </row>
    <row r="877" spans="1:2" x14ac:dyDescent="0.25">
      <c r="A877" s="2">
        <f>IF(ISBLANK(Data!B878),#N/A,Data!B878)</f>
        <v>42970</v>
      </c>
      <c r="B877" s="20">
        <f>IF(VLOOKUP($A877,Data!$B:$K,MATCH(B$2,Data!$B$1:$K$1,FALSE),FALSE)="",#N/A,VLOOKUP($A877,Data!$B:$K,MATCH(B$2,Data!$B$1:$K$1,FALSE),FALSE))</f>
        <v>1.8049999999999999</v>
      </c>
    </row>
    <row r="878" spans="1:2" x14ac:dyDescent="0.25">
      <c r="A878" s="2">
        <f>IF(ISBLANK(Data!B879),#N/A,Data!B879)</f>
        <v>42969</v>
      </c>
      <c r="B878" s="20">
        <f>IF(VLOOKUP($A878,Data!$B:$K,MATCH(B$2,Data!$B$1:$K$1,FALSE),FALSE)="",#N/A,VLOOKUP($A878,Data!$B:$K,MATCH(B$2,Data!$B$1:$K$1,FALSE),FALSE))</f>
        <v>1.79</v>
      </c>
    </row>
    <row r="879" spans="1:2" x14ac:dyDescent="0.25">
      <c r="A879" s="2">
        <f>IF(ISBLANK(Data!B880),#N/A,Data!B880)</f>
        <v>42968</v>
      </c>
      <c r="B879" s="20">
        <f>IF(VLOOKUP($A879,Data!$B:$K,MATCH(B$2,Data!$B$1:$K$1,FALSE),FALSE)="",#N/A,VLOOKUP($A879,Data!$B:$K,MATCH(B$2,Data!$B$1:$K$1,FALSE),FALSE))</f>
        <v>1.78</v>
      </c>
    </row>
    <row r="880" spans="1:2" x14ac:dyDescent="0.25">
      <c r="A880" s="2">
        <f>IF(ISBLANK(Data!B881),#N/A,Data!B881)</f>
        <v>42965</v>
      </c>
      <c r="B880" s="20">
        <f>IF(VLOOKUP($A880,Data!$B:$K,MATCH(B$2,Data!$B$1:$K$1,FALSE),FALSE)="",#N/A,VLOOKUP($A880,Data!$B:$K,MATCH(B$2,Data!$B$1:$K$1,FALSE),FALSE))</f>
        <v>1.76</v>
      </c>
    </row>
    <row r="881" spans="1:2" x14ac:dyDescent="0.25">
      <c r="A881" s="2">
        <f>IF(ISBLANK(Data!B882),#N/A,Data!B882)</f>
        <v>42964</v>
      </c>
      <c r="B881" s="20">
        <f>IF(VLOOKUP($A881,Data!$B:$K,MATCH(B$2,Data!$B$1:$K$1,FALSE),FALSE)="",#N/A,VLOOKUP($A881,Data!$B:$K,MATCH(B$2,Data!$B$1:$K$1,FALSE),FALSE))</f>
        <v>1.7749999999999999</v>
      </c>
    </row>
    <row r="882" spans="1:2" x14ac:dyDescent="0.25">
      <c r="A882" s="2">
        <f>IF(ISBLANK(Data!B883),#N/A,Data!B883)</f>
        <v>42963</v>
      </c>
      <c r="B882" s="20">
        <f>IF(VLOOKUP($A882,Data!$B:$K,MATCH(B$2,Data!$B$1:$K$1,FALSE),FALSE)="",#N/A,VLOOKUP($A882,Data!$B:$K,MATCH(B$2,Data!$B$1:$K$1,FALSE),FALSE))</f>
        <v>1.78</v>
      </c>
    </row>
    <row r="883" spans="1:2" x14ac:dyDescent="0.25">
      <c r="A883" s="2">
        <f>IF(ISBLANK(Data!B884),#N/A,Data!B884)</f>
        <v>42962</v>
      </c>
      <c r="B883" s="20">
        <f>IF(VLOOKUP($A883,Data!$B:$K,MATCH(B$2,Data!$B$1:$K$1,FALSE),FALSE)="",#N/A,VLOOKUP($A883,Data!$B:$K,MATCH(B$2,Data!$B$1:$K$1,FALSE),FALSE))</f>
        <v>1.7649999999999999</v>
      </c>
    </row>
    <row r="884" spans="1:2" x14ac:dyDescent="0.25">
      <c r="A884" s="2">
        <f>IF(ISBLANK(Data!B885),#N/A,Data!B885)</f>
        <v>42961</v>
      </c>
      <c r="B884" s="20">
        <f>IF(VLOOKUP($A884,Data!$B:$K,MATCH(B$2,Data!$B$1:$K$1,FALSE),FALSE)="",#N/A,VLOOKUP($A884,Data!$B:$K,MATCH(B$2,Data!$B$1:$K$1,FALSE),FALSE))</f>
        <v>1.75</v>
      </c>
    </row>
    <row r="885" spans="1:2" x14ac:dyDescent="0.25">
      <c r="A885" s="2">
        <f>IF(ISBLANK(Data!B886),#N/A,Data!B886)</f>
        <v>42958</v>
      </c>
      <c r="B885" s="20">
        <f>IF(VLOOKUP($A885,Data!$B:$K,MATCH(B$2,Data!$B$1:$K$1,FALSE),FALSE)="",#N/A,VLOOKUP($A885,Data!$B:$K,MATCH(B$2,Data!$B$1:$K$1,FALSE),FALSE))</f>
        <v>1.73</v>
      </c>
    </row>
    <row r="886" spans="1:2" x14ac:dyDescent="0.25">
      <c r="A886" s="2">
        <f>IF(ISBLANK(Data!B887),#N/A,Data!B887)</f>
        <v>42957</v>
      </c>
      <c r="B886" s="20">
        <f>IF(VLOOKUP($A886,Data!$B:$K,MATCH(B$2,Data!$B$1:$K$1,FALSE),FALSE)="",#N/A,VLOOKUP($A886,Data!$B:$K,MATCH(B$2,Data!$B$1:$K$1,FALSE),FALSE))</f>
        <v>1.7649999999999999</v>
      </c>
    </row>
    <row r="887" spans="1:2" x14ac:dyDescent="0.25">
      <c r="A887" s="2">
        <f>IF(ISBLANK(Data!B888),#N/A,Data!B888)</f>
        <v>42956</v>
      </c>
      <c r="B887" s="20">
        <f>IF(VLOOKUP($A887,Data!$B:$K,MATCH(B$2,Data!$B$1:$K$1,FALSE),FALSE)="",#N/A,VLOOKUP($A887,Data!$B:$K,MATCH(B$2,Data!$B$1:$K$1,FALSE),FALSE))</f>
        <v>1.7549999999999999</v>
      </c>
    </row>
    <row r="888" spans="1:2" x14ac:dyDescent="0.25">
      <c r="A888" s="2">
        <f>IF(ISBLANK(Data!B889),#N/A,Data!B889)</f>
        <v>42955</v>
      </c>
      <c r="B888" s="20">
        <f>IF(VLOOKUP($A888,Data!$B:$K,MATCH(B$2,Data!$B$1:$K$1,FALSE),FALSE)="",#N/A,VLOOKUP($A888,Data!$B:$K,MATCH(B$2,Data!$B$1:$K$1,FALSE),FALSE))</f>
        <v>1.74</v>
      </c>
    </row>
    <row r="889" spans="1:2" x14ac:dyDescent="0.25">
      <c r="A889" s="2">
        <f>IF(ISBLANK(Data!B890),#N/A,Data!B890)</f>
        <v>42954</v>
      </c>
      <c r="B889" s="20">
        <f>IF(VLOOKUP($A889,Data!$B:$K,MATCH(B$2,Data!$B$1:$K$1,FALSE),FALSE)="",#N/A,VLOOKUP($A889,Data!$B:$K,MATCH(B$2,Data!$B$1:$K$1,FALSE),FALSE))</f>
        <v>1.7350000000000001</v>
      </c>
    </row>
    <row r="890" spans="1:2" x14ac:dyDescent="0.25">
      <c r="A890" s="2">
        <f>IF(ISBLANK(Data!B891),#N/A,Data!B891)</f>
        <v>42951</v>
      </c>
      <c r="B890" s="20">
        <f>IF(VLOOKUP($A890,Data!$B:$K,MATCH(B$2,Data!$B$1:$K$1,FALSE),FALSE)="",#N/A,VLOOKUP($A890,Data!$B:$K,MATCH(B$2,Data!$B$1:$K$1,FALSE),FALSE))</f>
        <v>1.73</v>
      </c>
    </row>
    <row r="891" spans="1:2" x14ac:dyDescent="0.25">
      <c r="A891" s="2">
        <f>IF(ISBLANK(Data!B892),#N/A,Data!B892)</f>
        <v>42950</v>
      </c>
      <c r="B891" s="20">
        <f>IF(VLOOKUP($A891,Data!$B:$K,MATCH(B$2,Data!$B$1:$K$1,FALSE),FALSE)="",#N/A,VLOOKUP($A891,Data!$B:$K,MATCH(B$2,Data!$B$1:$K$1,FALSE),FALSE))</f>
        <v>1.7350000000000001</v>
      </c>
    </row>
    <row r="892" spans="1:2" x14ac:dyDescent="0.25">
      <c r="A892" s="2">
        <f>IF(ISBLANK(Data!B893),#N/A,Data!B893)</f>
        <v>42949</v>
      </c>
      <c r="B892" s="20">
        <f>IF(VLOOKUP($A892,Data!$B:$K,MATCH(B$2,Data!$B$1:$K$1,FALSE),FALSE)="",#N/A,VLOOKUP($A892,Data!$B:$K,MATCH(B$2,Data!$B$1:$K$1,FALSE),FALSE))</f>
        <v>1.75</v>
      </c>
    </row>
    <row r="893" spans="1:2" x14ac:dyDescent="0.25">
      <c r="A893" s="2">
        <f>IF(ISBLANK(Data!B894),#N/A,Data!B894)</f>
        <v>42948</v>
      </c>
      <c r="B893" s="20">
        <f>IF(VLOOKUP($A893,Data!$B:$K,MATCH(B$2,Data!$B$1:$K$1,FALSE),FALSE)="",#N/A,VLOOKUP($A893,Data!$B:$K,MATCH(B$2,Data!$B$1:$K$1,FALSE),FALSE))</f>
        <v>1.7549999999999999</v>
      </c>
    </row>
    <row r="894" spans="1:2" x14ac:dyDescent="0.25">
      <c r="A894" s="2">
        <f>IF(ISBLANK(Data!B895),#N/A,Data!B895)</f>
        <v>42947</v>
      </c>
      <c r="B894" s="20">
        <f>IF(VLOOKUP($A894,Data!$B:$K,MATCH(B$2,Data!$B$1:$K$1,FALSE),FALSE)="",#N/A,VLOOKUP($A894,Data!$B:$K,MATCH(B$2,Data!$B$1:$K$1,FALSE),FALSE))</f>
        <v>1.7350000000000001</v>
      </c>
    </row>
    <row r="895" spans="1:2" x14ac:dyDescent="0.25">
      <c r="A895" s="2">
        <f>IF(ISBLANK(Data!B896),#N/A,Data!B896)</f>
        <v>42944</v>
      </c>
      <c r="B895" s="20">
        <f>IF(VLOOKUP($A895,Data!$B:$K,MATCH(B$2,Data!$B$1:$K$1,FALSE),FALSE)="",#N/A,VLOOKUP($A895,Data!$B:$K,MATCH(B$2,Data!$B$1:$K$1,FALSE),FALSE))</f>
        <v>1.7549999999999999</v>
      </c>
    </row>
    <row r="896" spans="1:2" x14ac:dyDescent="0.25">
      <c r="A896" s="2">
        <f>IF(ISBLANK(Data!B897),#N/A,Data!B897)</f>
        <v>42943</v>
      </c>
      <c r="B896" s="20">
        <f>IF(VLOOKUP($A896,Data!$B:$K,MATCH(B$2,Data!$B$1:$K$1,FALSE),FALSE)="",#N/A,VLOOKUP($A896,Data!$B:$K,MATCH(B$2,Data!$B$1:$K$1,FALSE),FALSE))</f>
        <v>1.7549999999999999</v>
      </c>
    </row>
    <row r="897" spans="1:2" x14ac:dyDescent="0.25">
      <c r="A897" s="2">
        <f>IF(ISBLANK(Data!B898),#N/A,Data!B898)</f>
        <v>42942</v>
      </c>
      <c r="B897" s="20">
        <f>IF(VLOOKUP($A897,Data!$B:$K,MATCH(B$2,Data!$B$1:$K$1,FALSE),FALSE)="",#N/A,VLOOKUP($A897,Data!$B:$K,MATCH(B$2,Data!$B$1:$K$1,FALSE),FALSE))</f>
        <v>1.78</v>
      </c>
    </row>
    <row r="898" spans="1:2" x14ac:dyDescent="0.25">
      <c r="A898" s="2">
        <f>IF(ISBLANK(Data!B899),#N/A,Data!B899)</f>
        <v>42941</v>
      </c>
      <c r="B898" s="20">
        <f>IF(VLOOKUP($A898,Data!$B:$K,MATCH(B$2,Data!$B$1:$K$1,FALSE),FALSE)="",#N/A,VLOOKUP($A898,Data!$B:$K,MATCH(B$2,Data!$B$1:$K$1,FALSE),FALSE))</f>
        <v>1.77</v>
      </c>
    </row>
    <row r="899" spans="1:2" x14ac:dyDescent="0.25">
      <c r="A899" s="2">
        <f>IF(ISBLANK(Data!B900),#N/A,Data!B900)</f>
        <v>42940</v>
      </c>
      <c r="B899" s="20">
        <f>IF(VLOOKUP($A899,Data!$B:$K,MATCH(B$2,Data!$B$1:$K$1,FALSE),FALSE)="",#N/A,VLOOKUP($A899,Data!$B:$K,MATCH(B$2,Data!$B$1:$K$1,FALSE),FALSE))</f>
        <v>1.76</v>
      </c>
    </row>
    <row r="900" spans="1:2" x14ac:dyDescent="0.25">
      <c r="A900" s="2">
        <f>IF(ISBLANK(Data!B901),#N/A,Data!B901)</f>
        <v>42937</v>
      </c>
      <c r="B900" s="20">
        <f>IF(VLOOKUP($A900,Data!$B:$K,MATCH(B$2,Data!$B$1:$K$1,FALSE),FALSE)="",#N/A,VLOOKUP($A900,Data!$B:$K,MATCH(B$2,Data!$B$1:$K$1,FALSE),FALSE))</f>
        <v>1.7749999999999999</v>
      </c>
    </row>
    <row r="901" spans="1:2" x14ac:dyDescent="0.25">
      <c r="A901" s="2">
        <f>IF(ISBLANK(Data!B902),#N/A,Data!B902)</f>
        <v>42936</v>
      </c>
      <c r="B901" s="20">
        <f>IF(VLOOKUP($A901,Data!$B:$K,MATCH(B$2,Data!$B$1:$K$1,FALSE),FALSE)="",#N/A,VLOOKUP($A901,Data!$B:$K,MATCH(B$2,Data!$B$1:$K$1,FALSE),FALSE))</f>
        <v>1.845</v>
      </c>
    </row>
    <row r="902" spans="1:2" x14ac:dyDescent="0.25">
      <c r="A902" s="2">
        <f>IF(ISBLANK(Data!B903),#N/A,Data!B903)</f>
        <v>42935</v>
      </c>
      <c r="B902" s="20">
        <f>IF(VLOOKUP($A902,Data!$B:$K,MATCH(B$2,Data!$B$1:$K$1,FALSE),FALSE)="",#N/A,VLOOKUP($A902,Data!$B:$K,MATCH(B$2,Data!$B$1:$K$1,FALSE),FALSE))</f>
        <v>1.84</v>
      </c>
    </row>
    <row r="903" spans="1:2" x14ac:dyDescent="0.25">
      <c r="A903" s="2">
        <f>IF(ISBLANK(Data!B904),#N/A,Data!B904)</f>
        <v>42934</v>
      </c>
      <c r="B903" s="20">
        <f>IF(VLOOKUP($A903,Data!$B:$K,MATCH(B$2,Data!$B$1:$K$1,FALSE),FALSE)="",#N/A,VLOOKUP($A903,Data!$B:$K,MATCH(B$2,Data!$B$1:$K$1,FALSE),FALSE))</f>
        <v>1.845</v>
      </c>
    </row>
    <row r="904" spans="1:2" x14ac:dyDescent="0.25">
      <c r="A904" s="2">
        <f>IF(ISBLANK(Data!B905),#N/A,Data!B905)</f>
        <v>42933</v>
      </c>
      <c r="B904" s="20">
        <f>IF(VLOOKUP($A904,Data!$B:$K,MATCH(B$2,Data!$B$1:$K$1,FALSE),FALSE)="",#N/A,VLOOKUP($A904,Data!$B:$K,MATCH(B$2,Data!$B$1:$K$1,FALSE),FALSE))</f>
        <v>1.79</v>
      </c>
    </row>
    <row r="905" spans="1:2" x14ac:dyDescent="0.25">
      <c r="A905" s="2">
        <f>IF(ISBLANK(Data!B906),#N/A,Data!B906)</f>
        <v>42930</v>
      </c>
      <c r="B905" s="20">
        <f>IF(VLOOKUP($A905,Data!$B:$K,MATCH(B$2,Data!$B$1:$K$1,FALSE),FALSE)="",#N/A,VLOOKUP($A905,Data!$B:$K,MATCH(B$2,Data!$B$1:$K$1,FALSE),FALSE))</f>
        <v>1.78</v>
      </c>
    </row>
    <row r="906" spans="1:2" x14ac:dyDescent="0.25">
      <c r="A906" s="2">
        <f>IF(ISBLANK(Data!B907),#N/A,Data!B907)</f>
        <v>42929</v>
      </c>
      <c r="B906" s="20">
        <f>IF(VLOOKUP($A906,Data!$B:$K,MATCH(B$2,Data!$B$1:$K$1,FALSE),FALSE)="",#N/A,VLOOKUP($A906,Data!$B:$K,MATCH(B$2,Data!$B$1:$K$1,FALSE),FALSE))</f>
        <v>1.77</v>
      </c>
    </row>
    <row r="907" spans="1:2" x14ac:dyDescent="0.25">
      <c r="A907" s="2">
        <f>IF(ISBLANK(Data!B908),#N/A,Data!B908)</f>
        <v>42928</v>
      </c>
      <c r="B907" s="20">
        <f>IF(VLOOKUP($A907,Data!$B:$K,MATCH(B$2,Data!$B$1:$K$1,FALSE),FALSE)="",#N/A,VLOOKUP($A907,Data!$B:$K,MATCH(B$2,Data!$B$1:$K$1,FALSE),FALSE))</f>
        <v>1.8</v>
      </c>
    </row>
    <row r="908" spans="1:2" x14ac:dyDescent="0.25">
      <c r="A908" s="2">
        <f>IF(ISBLANK(Data!B909),#N/A,Data!B909)</f>
        <v>42927</v>
      </c>
      <c r="B908" s="20">
        <f>IF(VLOOKUP($A908,Data!$B:$K,MATCH(B$2,Data!$B$1:$K$1,FALSE),FALSE)="",#N/A,VLOOKUP($A908,Data!$B:$K,MATCH(B$2,Data!$B$1:$K$1,FALSE),FALSE))</f>
        <v>1.81</v>
      </c>
    </row>
    <row r="909" spans="1:2" x14ac:dyDescent="0.25">
      <c r="A909" s="2">
        <f>IF(ISBLANK(Data!B910),#N/A,Data!B910)</f>
        <v>42926</v>
      </c>
      <c r="B909" s="20">
        <f>IF(VLOOKUP($A909,Data!$B:$K,MATCH(B$2,Data!$B$1:$K$1,FALSE),FALSE)="",#N/A,VLOOKUP($A909,Data!$B:$K,MATCH(B$2,Data!$B$1:$K$1,FALSE),FALSE))</f>
        <v>1.7849999999999999</v>
      </c>
    </row>
    <row r="910" spans="1:2" x14ac:dyDescent="0.25">
      <c r="A910" s="2">
        <f>IF(ISBLANK(Data!B911),#N/A,Data!B911)</f>
        <v>42923</v>
      </c>
      <c r="B910" s="20">
        <f>IF(VLOOKUP($A910,Data!$B:$K,MATCH(B$2,Data!$B$1:$K$1,FALSE),FALSE)="",#N/A,VLOOKUP($A910,Data!$B:$K,MATCH(B$2,Data!$B$1:$K$1,FALSE),FALSE))</f>
        <v>1.79</v>
      </c>
    </row>
    <row r="911" spans="1:2" x14ac:dyDescent="0.25">
      <c r="A911" s="2">
        <f>IF(ISBLANK(Data!B912),#N/A,Data!B912)</f>
        <v>42922</v>
      </c>
      <c r="B911" s="20">
        <f>IF(VLOOKUP($A911,Data!$B:$K,MATCH(B$2,Data!$B$1:$K$1,FALSE),FALSE)="",#N/A,VLOOKUP($A911,Data!$B:$K,MATCH(B$2,Data!$B$1:$K$1,FALSE),FALSE))</f>
        <v>1.75</v>
      </c>
    </row>
    <row r="912" spans="1:2" x14ac:dyDescent="0.25">
      <c r="A912" s="2">
        <f>IF(ISBLANK(Data!B913),#N/A,Data!B913)</f>
        <v>42921</v>
      </c>
      <c r="B912" s="20">
        <f>IF(VLOOKUP($A912,Data!$B:$K,MATCH(B$2,Data!$B$1:$K$1,FALSE),FALSE)="",#N/A,VLOOKUP($A912,Data!$B:$K,MATCH(B$2,Data!$B$1:$K$1,FALSE),FALSE))</f>
        <v>1.7350000000000001</v>
      </c>
    </row>
    <row r="913" spans="1:2" x14ac:dyDescent="0.25">
      <c r="A913" s="2">
        <f>IF(ISBLANK(Data!B914),#N/A,Data!B914)</f>
        <v>42920</v>
      </c>
      <c r="B913" s="20">
        <f>IF(VLOOKUP($A913,Data!$B:$K,MATCH(B$2,Data!$B$1:$K$1,FALSE),FALSE)="",#N/A,VLOOKUP($A913,Data!$B:$K,MATCH(B$2,Data!$B$1:$K$1,FALSE),FALSE))</f>
        <v>1.7250000000000001</v>
      </c>
    </row>
    <row r="914" spans="1:2" x14ac:dyDescent="0.25">
      <c r="A914" s="2">
        <f>IF(ISBLANK(Data!B915),#N/A,Data!B915)</f>
        <v>42919</v>
      </c>
      <c r="B914" s="20">
        <f>IF(VLOOKUP($A914,Data!$B:$K,MATCH(B$2,Data!$B$1:$K$1,FALSE),FALSE)="",#N/A,VLOOKUP($A914,Data!$B:$K,MATCH(B$2,Data!$B$1:$K$1,FALSE),FALSE))</f>
        <v>1.7749999999999999</v>
      </c>
    </row>
    <row r="915" spans="1:2" x14ac:dyDescent="0.25">
      <c r="A915" s="2">
        <f>IF(ISBLANK(Data!B916),#N/A,Data!B916)</f>
        <v>42916</v>
      </c>
      <c r="B915" s="20">
        <f>IF(VLOOKUP($A915,Data!$B:$K,MATCH(B$2,Data!$B$1:$K$1,FALSE),FALSE)="",#N/A,VLOOKUP($A915,Data!$B:$K,MATCH(B$2,Data!$B$1:$K$1,FALSE),FALSE))</f>
        <v>1.7749999999999999</v>
      </c>
    </row>
    <row r="916" spans="1:2" x14ac:dyDescent="0.25">
      <c r="A916" s="2">
        <f>IF(ISBLANK(Data!B917),#N/A,Data!B917)</f>
        <v>42915</v>
      </c>
      <c r="B916" s="20">
        <f>IF(VLOOKUP($A916,Data!$B:$K,MATCH(B$2,Data!$B$1:$K$1,FALSE),FALSE)="",#N/A,VLOOKUP($A916,Data!$B:$K,MATCH(B$2,Data!$B$1:$K$1,FALSE),FALSE))</f>
        <v>1.7250000000000001</v>
      </c>
    </row>
    <row r="917" spans="1:2" x14ac:dyDescent="0.25">
      <c r="A917" s="2">
        <f>IF(ISBLANK(Data!B918),#N/A,Data!B918)</f>
        <v>42914</v>
      </c>
      <c r="B917" s="20">
        <f>IF(VLOOKUP($A917,Data!$B:$K,MATCH(B$2,Data!$B$1:$K$1,FALSE),FALSE)="",#N/A,VLOOKUP($A917,Data!$B:$K,MATCH(B$2,Data!$B$1:$K$1,FALSE),FALSE))</f>
        <v>1.7150000000000001</v>
      </c>
    </row>
    <row r="918" spans="1:2" x14ac:dyDescent="0.25">
      <c r="A918" s="2">
        <f>IF(ISBLANK(Data!B919),#N/A,Data!B919)</f>
        <v>42913</v>
      </c>
      <c r="B918" s="20">
        <f>IF(VLOOKUP($A918,Data!$B:$K,MATCH(B$2,Data!$B$1:$K$1,FALSE),FALSE)="",#N/A,VLOOKUP($A918,Data!$B:$K,MATCH(B$2,Data!$B$1:$K$1,FALSE),FALSE))</f>
        <v>1.67</v>
      </c>
    </row>
    <row r="919" spans="1:2" x14ac:dyDescent="0.25">
      <c r="A919" s="2">
        <f>IF(ISBLANK(Data!B920),#N/A,Data!B920)</f>
        <v>42912</v>
      </c>
      <c r="B919" s="20">
        <f>IF(VLOOKUP($A919,Data!$B:$K,MATCH(B$2,Data!$B$1:$K$1,FALSE),FALSE)="",#N/A,VLOOKUP($A919,Data!$B:$K,MATCH(B$2,Data!$B$1:$K$1,FALSE),FALSE))</f>
        <v>1.6850000000000001</v>
      </c>
    </row>
    <row r="920" spans="1:2" x14ac:dyDescent="0.25">
      <c r="A920" s="2">
        <f>IF(ISBLANK(Data!B921),#N/A,Data!B921)</f>
        <v>42909</v>
      </c>
      <c r="B920" s="20">
        <f>IF(VLOOKUP($A920,Data!$B:$K,MATCH(B$2,Data!$B$1:$K$1,FALSE),FALSE)="",#N/A,VLOOKUP($A920,Data!$B:$K,MATCH(B$2,Data!$B$1:$K$1,FALSE),FALSE))</f>
        <v>1.68</v>
      </c>
    </row>
    <row r="921" spans="1:2" x14ac:dyDescent="0.25">
      <c r="A921" s="2">
        <f>IF(ISBLANK(Data!B922),#N/A,Data!B922)</f>
        <v>42908</v>
      </c>
      <c r="B921" s="20">
        <f>IF(VLOOKUP($A921,Data!$B:$K,MATCH(B$2,Data!$B$1:$K$1,FALSE),FALSE)="",#N/A,VLOOKUP($A921,Data!$B:$K,MATCH(B$2,Data!$B$1:$K$1,FALSE),FALSE))</f>
        <v>1.68</v>
      </c>
    </row>
    <row r="922" spans="1:2" x14ac:dyDescent="0.25">
      <c r="A922" s="2">
        <f>IF(ISBLANK(Data!B923),#N/A,Data!B923)</f>
        <v>42907</v>
      </c>
      <c r="B922" s="20">
        <f>IF(VLOOKUP($A922,Data!$B:$K,MATCH(B$2,Data!$B$1:$K$1,FALSE),FALSE)="",#N/A,VLOOKUP($A922,Data!$B:$K,MATCH(B$2,Data!$B$1:$K$1,FALSE),FALSE))</f>
        <v>1.69</v>
      </c>
    </row>
    <row r="923" spans="1:2" x14ac:dyDescent="0.25">
      <c r="A923" s="2">
        <f>IF(ISBLANK(Data!B924),#N/A,Data!B924)</f>
        <v>42906</v>
      </c>
      <c r="B923" s="20">
        <f>IF(VLOOKUP($A923,Data!$B:$K,MATCH(B$2,Data!$B$1:$K$1,FALSE),FALSE)="",#N/A,VLOOKUP($A923,Data!$B:$K,MATCH(B$2,Data!$B$1:$K$1,FALSE),FALSE))</f>
        <v>1.71</v>
      </c>
    </row>
    <row r="924" spans="1:2" x14ac:dyDescent="0.25">
      <c r="A924" s="2">
        <f>IF(ISBLANK(Data!B925),#N/A,Data!B925)</f>
        <v>42905</v>
      </c>
      <c r="B924" s="20">
        <f>IF(VLOOKUP($A924,Data!$B:$K,MATCH(B$2,Data!$B$1:$K$1,FALSE),FALSE)="",#N/A,VLOOKUP($A924,Data!$B:$K,MATCH(B$2,Data!$B$1:$K$1,FALSE),FALSE))</f>
        <v>1.6950000000000001</v>
      </c>
    </row>
    <row r="925" spans="1:2" x14ac:dyDescent="0.25">
      <c r="A925" s="2">
        <f>IF(ISBLANK(Data!B926),#N/A,Data!B926)</f>
        <v>42902</v>
      </c>
      <c r="B925" s="20">
        <f>IF(VLOOKUP($A925,Data!$B:$K,MATCH(B$2,Data!$B$1:$K$1,FALSE),FALSE)="",#N/A,VLOOKUP($A925,Data!$B:$K,MATCH(B$2,Data!$B$1:$K$1,FALSE),FALSE))</f>
        <v>1.6850000000000001</v>
      </c>
    </row>
    <row r="926" spans="1:2" x14ac:dyDescent="0.25">
      <c r="A926" s="2">
        <f>IF(ISBLANK(Data!B927),#N/A,Data!B927)</f>
        <v>42901</v>
      </c>
      <c r="B926" s="20">
        <f>IF(VLOOKUP($A926,Data!$B:$K,MATCH(B$2,Data!$B$1:$K$1,FALSE),FALSE)="",#N/A,VLOOKUP($A926,Data!$B:$K,MATCH(B$2,Data!$B$1:$K$1,FALSE),FALSE))</f>
        <v>1.655</v>
      </c>
    </row>
    <row r="927" spans="1:2" x14ac:dyDescent="0.25">
      <c r="A927" s="2">
        <f>IF(ISBLANK(Data!B928),#N/A,Data!B928)</f>
        <v>42900</v>
      </c>
      <c r="B927" s="20">
        <f>IF(VLOOKUP($A927,Data!$B:$K,MATCH(B$2,Data!$B$1:$K$1,FALSE),FALSE)="",#N/A,VLOOKUP($A927,Data!$B:$K,MATCH(B$2,Data!$B$1:$K$1,FALSE),FALSE))</f>
        <v>1.64</v>
      </c>
    </row>
    <row r="928" spans="1:2" x14ac:dyDescent="0.25">
      <c r="A928" s="2">
        <f>IF(ISBLANK(Data!B929),#N/A,Data!B929)</f>
        <v>42899</v>
      </c>
      <c r="B928" s="20">
        <f>IF(VLOOKUP($A928,Data!$B:$K,MATCH(B$2,Data!$B$1:$K$1,FALSE),FALSE)="",#N/A,VLOOKUP($A928,Data!$B:$K,MATCH(B$2,Data!$B$1:$K$1,FALSE),FALSE))</f>
        <v>1.625</v>
      </c>
    </row>
    <row r="929" spans="1:2" x14ac:dyDescent="0.25">
      <c r="A929" s="2">
        <f>IF(ISBLANK(Data!B930),#N/A,Data!B930)</f>
        <v>42895</v>
      </c>
      <c r="B929" s="20">
        <f>IF(VLOOKUP($A929,Data!$B:$K,MATCH(B$2,Data!$B$1:$K$1,FALSE),FALSE)="",#N/A,VLOOKUP($A929,Data!$B:$K,MATCH(B$2,Data!$B$1:$K$1,FALSE),FALSE))</f>
        <v>1.63</v>
      </c>
    </row>
    <row r="930" spans="1:2" x14ac:dyDescent="0.25">
      <c r="A930" s="2">
        <f>IF(ISBLANK(Data!B931),#N/A,Data!B931)</f>
        <v>42894</v>
      </c>
      <c r="B930" s="20">
        <f>IF(VLOOKUP($A930,Data!$B:$K,MATCH(B$2,Data!$B$1:$K$1,FALSE),FALSE)="",#N/A,VLOOKUP($A930,Data!$B:$K,MATCH(B$2,Data!$B$1:$K$1,FALSE),FALSE))</f>
        <v>1.615</v>
      </c>
    </row>
    <row r="931" spans="1:2" x14ac:dyDescent="0.25">
      <c r="A931" s="2">
        <f>IF(ISBLANK(Data!B932),#N/A,Data!B932)</f>
        <v>42893</v>
      </c>
      <c r="B931" s="20">
        <f>IF(VLOOKUP($A931,Data!$B:$K,MATCH(B$2,Data!$B$1:$K$1,FALSE),FALSE)="",#N/A,VLOOKUP($A931,Data!$B:$K,MATCH(B$2,Data!$B$1:$K$1,FALSE),FALSE))</f>
        <v>1.61</v>
      </c>
    </row>
    <row r="932" spans="1:2" x14ac:dyDescent="0.25">
      <c r="A932" s="2">
        <f>IF(ISBLANK(Data!B933),#N/A,Data!B933)</f>
        <v>42892</v>
      </c>
      <c r="B932" s="20">
        <f>IF(VLOOKUP($A932,Data!$B:$K,MATCH(B$2,Data!$B$1:$K$1,FALSE),FALSE)="",#N/A,VLOOKUP($A932,Data!$B:$K,MATCH(B$2,Data!$B$1:$K$1,FALSE),FALSE))</f>
        <v>1.57</v>
      </c>
    </row>
    <row r="933" spans="1:2" x14ac:dyDescent="0.25">
      <c r="A933" s="2">
        <f>IF(ISBLANK(Data!B934),#N/A,Data!B934)</f>
        <v>42891</v>
      </c>
      <c r="B933" s="20">
        <f>IF(VLOOKUP($A933,Data!$B:$K,MATCH(B$2,Data!$B$1:$K$1,FALSE),FALSE)="",#N/A,VLOOKUP($A933,Data!$B:$K,MATCH(B$2,Data!$B$1:$K$1,FALSE),FALSE))</f>
        <v>1.59</v>
      </c>
    </row>
    <row r="934" spans="1:2" x14ac:dyDescent="0.25">
      <c r="A934" s="2">
        <f>IF(ISBLANK(Data!B935),#N/A,Data!B935)</f>
        <v>42888</v>
      </c>
      <c r="B934" s="20">
        <f>IF(VLOOKUP($A934,Data!$B:$K,MATCH(B$2,Data!$B$1:$K$1,FALSE),FALSE)="",#N/A,VLOOKUP($A934,Data!$B:$K,MATCH(B$2,Data!$B$1:$K$1,FALSE),FALSE))</f>
        <v>1.59</v>
      </c>
    </row>
    <row r="935" spans="1:2" x14ac:dyDescent="0.25">
      <c r="A935" s="2">
        <f>IF(ISBLANK(Data!B936),#N/A,Data!B936)</f>
        <v>42887</v>
      </c>
      <c r="B935" s="20">
        <f>IF(VLOOKUP($A935,Data!$B:$K,MATCH(B$2,Data!$B$1:$K$1,FALSE),FALSE)="",#N/A,VLOOKUP($A935,Data!$B:$K,MATCH(B$2,Data!$B$1:$K$1,FALSE),FALSE))</f>
        <v>1.57</v>
      </c>
    </row>
    <row r="936" spans="1:2" x14ac:dyDescent="0.25">
      <c r="A936" s="2">
        <f>IF(ISBLANK(Data!B937),#N/A,Data!B937)</f>
        <v>42886</v>
      </c>
      <c r="B936" s="20">
        <f>IF(VLOOKUP($A936,Data!$B:$K,MATCH(B$2,Data!$B$1:$K$1,FALSE),FALSE)="",#N/A,VLOOKUP($A936,Data!$B:$K,MATCH(B$2,Data!$B$1:$K$1,FALSE),FALSE))</f>
        <v>1.5549999999999999</v>
      </c>
    </row>
    <row r="937" spans="1:2" x14ac:dyDescent="0.25">
      <c r="A937" s="2">
        <f>IF(ISBLANK(Data!B938),#N/A,Data!B938)</f>
        <v>42885</v>
      </c>
      <c r="B937" s="20">
        <f>IF(VLOOKUP($A937,Data!$B:$K,MATCH(B$2,Data!$B$1:$K$1,FALSE),FALSE)="",#N/A,VLOOKUP($A937,Data!$B:$K,MATCH(B$2,Data!$B$1:$K$1,FALSE),FALSE))</f>
        <v>1.575</v>
      </c>
    </row>
    <row r="938" spans="1:2" x14ac:dyDescent="0.25">
      <c r="A938" s="2">
        <f>IF(ISBLANK(Data!B939),#N/A,Data!B939)</f>
        <v>42884</v>
      </c>
      <c r="B938" s="20">
        <f>IF(VLOOKUP($A938,Data!$B:$K,MATCH(B$2,Data!$B$1:$K$1,FALSE),FALSE)="",#N/A,VLOOKUP($A938,Data!$B:$K,MATCH(B$2,Data!$B$1:$K$1,FALSE),FALSE))</f>
        <v>1.59</v>
      </c>
    </row>
    <row r="939" spans="1:2" x14ac:dyDescent="0.25">
      <c r="A939" s="2">
        <f>IF(ISBLANK(Data!B940),#N/A,Data!B940)</f>
        <v>42881</v>
      </c>
      <c r="B939" s="20">
        <f>IF(VLOOKUP($A939,Data!$B:$K,MATCH(B$2,Data!$B$1:$K$1,FALSE),FALSE)="",#N/A,VLOOKUP($A939,Data!$B:$K,MATCH(B$2,Data!$B$1:$K$1,FALSE),FALSE))</f>
        <v>1.58</v>
      </c>
    </row>
    <row r="940" spans="1:2" x14ac:dyDescent="0.25">
      <c r="A940" s="2">
        <f>IF(ISBLANK(Data!B941),#N/A,Data!B941)</f>
        <v>42880</v>
      </c>
      <c r="B940" s="20">
        <f>IF(VLOOKUP($A940,Data!$B:$K,MATCH(B$2,Data!$B$1:$K$1,FALSE),FALSE)="",#N/A,VLOOKUP($A940,Data!$B:$K,MATCH(B$2,Data!$B$1:$K$1,FALSE),FALSE))</f>
        <v>1.595</v>
      </c>
    </row>
    <row r="941" spans="1:2" x14ac:dyDescent="0.25">
      <c r="A941" s="2">
        <f>IF(ISBLANK(Data!B942),#N/A,Data!B942)</f>
        <v>42879</v>
      </c>
      <c r="B941" s="20">
        <f>IF(VLOOKUP($A941,Data!$B:$K,MATCH(B$2,Data!$B$1:$K$1,FALSE),FALSE)="",#N/A,VLOOKUP($A941,Data!$B:$K,MATCH(B$2,Data!$B$1:$K$1,FALSE),FALSE))</f>
        <v>1.625</v>
      </c>
    </row>
    <row r="942" spans="1:2" x14ac:dyDescent="0.25">
      <c r="A942" s="2">
        <f>IF(ISBLANK(Data!B943),#N/A,Data!B943)</f>
        <v>42878</v>
      </c>
      <c r="B942" s="20">
        <f>IF(VLOOKUP($A942,Data!$B:$K,MATCH(B$2,Data!$B$1:$K$1,FALSE),FALSE)="",#N/A,VLOOKUP($A942,Data!$B:$K,MATCH(B$2,Data!$B$1:$K$1,FALSE),FALSE))</f>
        <v>1.615</v>
      </c>
    </row>
    <row r="943" spans="1:2" x14ac:dyDescent="0.25">
      <c r="A943" s="2">
        <f>IF(ISBLANK(Data!B944),#N/A,Data!B944)</f>
        <v>42877</v>
      </c>
      <c r="B943" s="20">
        <f>IF(VLOOKUP($A943,Data!$B:$K,MATCH(B$2,Data!$B$1:$K$1,FALSE),FALSE)="",#N/A,VLOOKUP($A943,Data!$B:$K,MATCH(B$2,Data!$B$1:$K$1,FALSE),FALSE))</f>
        <v>1.63</v>
      </c>
    </row>
    <row r="944" spans="1:2" x14ac:dyDescent="0.25">
      <c r="A944" s="2">
        <f>IF(ISBLANK(Data!B945),#N/A,Data!B945)</f>
        <v>42874</v>
      </c>
      <c r="B944" s="20">
        <f>IF(VLOOKUP($A944,Data!$B:$K,MATCH(B$2,Data!$B$1:$K$1,FALSE),FALSE)="",#N/A,VLOOKUP($A944,Data!$B:$K,MATCH(B$2,Data!$B$1:$K$1,FALSE),FALSE))</f>
        <v>1.625</v>
      </c>
    </row>
    <row r="945" spans="1:2" x14ac:dyDescent="0.25">
      <c r="A945" s="2">
        <f>IF(ISBLANK(Data!B946),#N/A,Data!B946)</f>
        <v>42873</v>
      </c>
      <c r="B945" s="20">
        <f>IF(VLOOKUP($A945,Data!$B:$K,MATCH(B$2,Data!$B$1:$K$1,FALSE),FALSE)="",#N/A,VLOOKUP($A945,Data!$B:$K,MATCH(B$2,Data!$B$1:$K$1,FALSE),FALSE))</f>
        <v>1.65</v>
      </c>
    </row>
    <row r="946" spans="1:2" x14ac:dyDescent="0.25">
      <c r="A946" s="2">
        <f>IF(ISBLANK(Data!B947),#N/A,Data!B947)</f>
        <v>42872</v>
      </c>
      <c r="B946" s="20">
        <f>IF(VLOOKUP($A946,Data!$B:$K,MATCH(B$2,Data!$B$1:$K$1,FALSE),FALSE)="",#N/A,VLOOKUP($A946,Data!$B:$K,MATCH(B$2,Data!$B$1:$K$1,FALSE),FALSE))</f>
        <v>1.635</v>
      </c>
    </row>
    <row r="947" spans="1:2" x14ac:dyDescent="0.25">
      <c r="A947" s="2">
        <f>IF(ISBLANK(Data!B948),#N/A,Data!B948)</f>
        <v>42871</v>
      </c>
      <c r="B947" s="20">
        <f>IF(VLOOKUP($A947,Data!$B:$K,MATCH(B$2,Data!$B$1:$K$1,FALSE),FALSE)="",#N/A,VLOOKUP($A947,Data!$B:$K,MATCH(B$2,Data!$B$1:$K$1,FALSE),FALSE))</f>
        <v>1.665</v>
      </c>
    </row>
    <row r="948" spans="1:2" x14ac:dyDescent="0.25">
      <c r="A948" s="2">
        <f>IF(ISBLANK(Data!B949),#N/A,Data!B949)</f>
        <v>42870</v>
      </c>
      <c r="B948" s="20">
        <f>IF(VLOOKUP($A948,Data!$B:$K,MATCH(B$2,Data!$B$1:$K$1,FALSE),FALSE)="",#N/A,VLOOKUP($A948,Data!$B:$K,MATCH(B$2,Data!$B$1:$K$1,FALSE),FALSE))</f>
        <v>1.665</v>
      </c>
    </row>
    <row r="949" spans="1:2" x14ac:dyDescent="0.25">
      <c r="A949" s="2">
        <f>IF(ISBLANK(Data!B950),#N/A,Data!B950)</f>
        <v>42867</v>
      </c>
      <c r="B949" s="20">
        <f>IF(VLOOKUP($A949,Data!$B:$K,MATCH(B$2,Data!$B$1:$K$1,FALSE),FALSE)="",#N/A,VLOOKUP($A949,Data!$B:$K,MATCH(B$2,Data!$B$1:$K$1,FALSE),FALSE))</f>
        <v>1.69</v>
      </c>
    </row>
    <row r="950" spans="1:2" x14ac:dyDescent="0.25">
      <c r="A950" s="2">
        <f>IF(ISBLANK(Data!B951),#N/A,Data!B951)</f>
        <v>42866</v>
      </c>
      <c r="B950" s="20">
        <f>IF(VLOOKUP($A950,Data!$B:$K,MATCH(B$2,Data!$B$1:$K$1,FALSE),FALSE)="",#N/A,VLOOKUP($A950,Data!$B:$K,MATCH(B$2,Data!$B$1:$K$1,FALSE),FALSE))</f>
        <v>1.7</v>
      </c>
    </row>
    <row r="951" spans="1:2" x14ac:dyDescent="0.25">
      <c r="A951" s="2">
        <f>IF(ISBLANK(Data!B952),#N/A,Data!B952)</f>
        <v>42865</v>
      </c>
      <c r="B951" s="20">
        <f>IF(VLOOKUP($A951,Data!$B:$K,MATCH(B$2,Data!$B$1:$K$1,FALSE),FALSE)="",#N/A,VLOOKUP($A951,Data!$B:$K,MATCH(B$2,Data!$B$1:$K$1,FALSE),FALSE))</f>
        <v>1.7150000000000001</v>
      </c>
    </row>
    <row r="952" spans="1:2" x14ac:dyDescent="0.25">
      <c r="A952" s="2">
        <f>IF(ISBLANK(Data!B953),#N/A,Data!B953)</f>
        <v>42864</v>
      </c>
      <c r="B952" s="20">
        <f>IF(VLOOKUP($A952,Data!$B:$K,MATCH(B$2,Data!$B$1:$K$1,FALSE),FALSE)="",#N/A,VLOOKUP($A952,Data!$B:$K,MATCH(B$2,Data!$B$1:$K$1,FALSE),FALSE))</f>
        <v>1.7450000000000001</v>
      </c>
    </row>
    <row r="953" spans="1:2" x14ac:dyDescent="0.25">
      <c r="A953" s="2">
        <f>IF(ISBLANK(Data!B954),#N/A,Data!B954)</f>
        <v>42863</v>
      </c>
      <c r="B953" s="20">
        <f>IF(VLOOKUP($A953,Data!$B:$K,MATCH(B$2,Data!$B$1:$K$1,FALSE),FALSE)="",#N/A,VLOOKUP($A953,Data!$B:$K,MATCH(B$2,Data!$B$1:$K$1,FALSE),FALSE))</f>
        <v>1.74</v>
      </c>
    </row>
    <row r="954" spans="1:2" x14ac:dyDescent="0.25">
      <c r="A954" s="2">
        <f>IF(ISBLANK(Data!B955),#N/A,Data!B955)</f>
        <v>42860</v>
      </c>
      <c r="B954" s="20">
        <f>IF(VLOOKUP($A954,Data!$B:$K,MATCH(B$2,Data!$B$1:$K$1,FALSE),FALSE)="",#N/A,VLOOKUP($A954,Data!$B:$K,MATCH(B$2,Data!$B$1:$K$1,FALSE),FALSE))</f>
        <v>1.7250000000000001</v>
      </c>
    </row>
    <row r="955" spans="1:2" x14ac:dyDescent="0.25">
      <c r="A955" s="2">
        <f>IF(ISBLANK(Data!B956),#N/A,Data!B956)</f>
        <v>42859</v>
      </c>
      <c r="B955" s="20">
        <f>IF(VLOOKUP($A955,Data!$B:$K,MATCH(B$2,Data!$B$1:$K$1,FALSE),FALSE)="",#N/A,VLOOKUP($A955,Data!$B:$K,MATCH(B$2,Data!$B$1:$K$1,FALSE),FALSE))</f>
        <v>1.73</v>
      </c>
    </row>
    <row r="956" spans="1:2" x14ac:dyDescent="0.25">
      <c r="A956" s="2">
        <f>IF(ISBLANK(Data!B957),#N/A,Data!B957)</f>
        <v>42858</v>
      </c>
      <c r="B956" s="20">
        <f>IF(VLOOKUP($A956,Data!$B:$K,MATCH(B$2,Data!$B$1:$K$1,FALSE),FALSE)="",#N/A,VLOOKUP($A956,Data!$B:$K,MATCH(B$2,Data!$B$1:$K$1,FALSE),FALSE))</f>
        <v>1.68</v>
      </c>
    </row>
    <row r="957" spans="1:2" x14ac:dyDescent="0.25">
      <c r="A957" s="2">
        <f>IF(ISBLANK(Data!B958),#N/A,Data!B958)</f>
        <v>42857</v>
      </c>
      <c r="B957" s="20">
        <f>IF(VLOOKUP($A957,Data!$B:$K,MATCH(B$2,Data!$B$1:$K$1,FALSE),FALSE)="",#N/A,VLOOKUP($A957,Data!$B:$K,MATCH(B$2,Data!$B$1:$K$1,FALSE),FALSE))</f>
        <v>1.6850000000000001</v>
      </c>
    </row>
    <row r="958" spans="1:2" x14ac:dyDescent="0.25">
      <c r="A958" s="2">
        <f>IF(ISBLANK(Data!B959),#N/A,Data!B959)</f>
        <v>42856</v>
      </c>
      <c r="B958" s="20">
        <f>IF(VLOOKUP($A958,Data!$B:$K,MATCH(B$2,Data!$B$1:$K$1,FALSE),FALSE)="",#N/A,VLOOKUP($A958,Data!$B:$K,MATCH(B$2,Data!$B$1:$K$1,FALSE),FALSE))</f>
        <v>1.675</v>
      </c>
    </row>
    <row r="959" spans="1:2" x14ac:dyDescent="0.25">
      <c r="A959" s="2">
        <f>IF(ISBLANK(Data!B960),#N/A,Data!B960)</f>
        <v>42853</v>
      </c>
      <c r="B959" s="20">
        <f>IF(VLOOKUP($A959,Data!$B:$K,MATCH(B$2,Data!$B$1:$K$1,FALSE),FALSE)="",#N/A,VLOOKUP($A959,Data!$B:$K,MATCH(B$2,Data!$B$1:$K$1,FALSE),FALSE))</f>
        <v>1.665</v>
      </c>
    </row>
    <row r="960" spans="1:2" x14ac:dyDescent="0.25">
      <c r="A960" s="2">
        <f>IF(ISBLANK(Data!B961),#N/A,Data!B961)</f>
        <v>42852</v>
      </c>
      <c r="B960" s="20">
        <f>IF(VLOOKUP($A960,Data!$B:$K,MATCH(B$2,Data!$B$1:$K$1,FALSE),FALSE)="",#N/A,VLOOKUP($A960,Data!$B:$K,MATCH(B$2,Data!$B$1:$K$1,FALSE),FALSE))</f>
        <v>1.69</v>
      </c>
    </row>
    <row r="961" spans="1:2" x14ac:dyDescent="0.25">
      <c r="A961" s="2">
        <f>IF(ISBLANK(Data!B962),#N/A,Data!B962)</f>
        <v>42851</v>
      </c>
      <c r="B961" s="20">
        <f>IF(VLOOKUP($A961,Data!$B:$K,MATCH(B$2,Data!$B$1:$K$1,FALSE),FALSE)="",#N/A,VLOOKUP($A961,Data!$B:$K,MATCH(B$2,Data!$B$1:$K$1,FALSE),FALSE))</f>
        <v>1.7050000000000001</v>
      </c>
    </row>
    <row r="962" spans="1:2" x14ac:dyDescent="0.25">
      <c r="A962" s="2">
        <f>IF(ISBLANK(Data!B963),#N/A,Data!B963)</f>
        <v>42849</v>
      </c>
      <c r="B962" s="20">
        <f>IF(VLOOKUP($A962,Data!$B:$K,MATCH(B$2,Data!$B$1:$K$1,FALSE),FALSE)="",#N/A,VLOOKUP($A962,Data!$B:$K,MATCH(B$2,Data!$B$1:$K$1,FALSE),FALSE))</f>
        <v>1.67</v>
      </c>
    </row>
    <row r="963" spans="1:2" x14ac:dyDescent="0.25">
      <c r="A963" s="2">
        <f>IF(ISBLANK(Data!B964),#N/A,Data!B964)</f>
        <v>42846</v>
      </c>
      <c r="B963" s="20">
        <f>IF(VLOOKUP($A963,Data!$B:$K,MATCH(B$2,Data!$B$1:$K$1,FALSE),FALSE)="",#N/A,VLOOKUP($A963,Data!$B:$K,MATCH(B$2,Data!$B$1:$K$1,FALSE),FALSE))</f>
        <v>1.66</v>
      </c>
    </row>
    <row r="964" spans="1:2" x14ac:dyDescent="0.25">
      <c r="A964" s="2">
        <f>IF(ISBLANK(Data!B965),#N/A,Data!B965)</f>
        <v>42845</v>
      </c>
      <c r="B964" s="20">
        <f>IF(VLOOKUP($A964,Data!$B:$K,MATCH(B$2,Data!$B$1:$K$1,FALSE),FALSE)="",#N/A,VLOOKUP($A964,Data!$B:$K,MATCH(B$2,Data!$B$1:$K$1,FALSE),FALSE))</f>
        <v>1.645</v>
      </c>
    </row>
    <row r="965" spans="1:2" x14ac:dyDescent="0.25">
      <c r="A965" s="2">
        <f>IF(ISBLANK(Data!B966),#N/A,Data!B966)</f>
        <v>42844</v>
      </c>
      <c r="B965" s="20">
        <f>IF(VLOOKUP($A965,Data!$B:$K,MATCH(B$2,Data!$B$1:$K$1,FALSE),FALSE)="",#N/A,VLOOKUP($A965,Data!$B:$K,MATCH(B$2,Data!$B$1:$K$1,FALSE),FALSE))</f>
        <v>1.625</v>
      </c>
    </row>
    <row r="966" spans="1:2" x14ac:dyDescent="0.25">
      <c r="A966" s="2">
        <f>IF(ISBLANK(Data!B967),#N/A,Data!B967)</f>
        <v>42843</v>
      </c>
      <c r="B966" s="20">
        <f>IF(VLOOKUP($A966,Data!$B:$K,MATCH(B$2,Data!$B$1:$K$1,FALSE),FALSE)="",#N/A,VLOOKUP($A966,Data!$B:$K,MATCH(B$2,Data!$B$1:$K$1,FALSE),FALSE))</f>
        <v>1.635</v>
      </c>
    </row>
    <row r="967" spans="1:2" x14ac:dyDescent="0.25">
      <c r="A967" s="2">
        <f>IF(ISBLANK(Data!B968),#N/A,Data!B968)</f>
        <v>42838</v>
      </c>
      <c r="B967" s="20">
        <f>IF(VLOOKUP($A967,Data!$B:$K,MATCH(B$2,Data!$B$1:$K$1,FALSE),FALSE)="",#N/A,VLOOKUP($A967,Data!$B:$K,MATCH(B$2,Data!$B$1:$K$1,FALSE),FALSE))</f>
        <v>1.635</v>
      </c>
    </row>
    <row r="968" spans="1:2" x14ac:dyDescent="0.25">
      <c r="A968" s="2">
        <f>IF(ISBLANK(Data!B969),#N/A,Data!B969)</f>
        <v>42837</v>
      </c>
      <c r="B968" s="20">
        <f>IF(VLOOKUP($A968,Data!$B:$K,MATCH(B$2,Data!$B$1:$K$1,FALSE),FALSE)="",#N/A,VLOOKUP($A968,Data!$B:$K,MATCH(B$2,Data!$B$1:$K$1,FALSE),FALSE))</f>
        <v>1.645</v>
      </c>
    </row>
    <row r="969" spans="1:2" x14ac:dyDescent="0.25">
      <c r="A969" s="2">
        <f>IF(ISBLANK(Data!B970),#N/A,Data!B970)</f>
        <v>42836</v>
      </c>
      <c r="B969" s="20">
        <f>IF(VLOOKUP($A969,Data!$B:$K,MATCH(B$2,Data!$B$1:$K$1,FALSE),FALSE)="",#N/A,VLOOKUP($A969,Data!$B:$K,MATCH(B$2,Data!$B$1:$K$1,FALSE),FALSE))</f>
        <v>1.665</v>
      </c>
    </row>
    <row r="970" spans="1:2" x14ac:dyDescent="0.25">
      <c r="A970" s="2">
        <f>IF(ISBLANK(Data!B971),#N/A,Data!B971)</f>
        <v>42835</v>
      </c>
      <c r="B970" s="20">
        <f>IF(VLOOKUP($A970,Data!$B:$K,MATCH(B$2,Data!$B$1:$K$1,FALSE),FALSE)="",#N/A,VLOOKUP($A970,Data!$B:$K,MATCH(B$2,Data!$B$1:$K$1,FALSE),FALSE))</f>
        <v>1.66</v>
      </c>
    </row>
    <row r="971" spans="1:2" x14ac:dyDescent="0.25">
      <c r="A971" s="2">
        <f>IF(ISBLANK(Data!B972),#N/A,Data!B972)</f>
        <v>42832</v>
      </c>
      <c r="B971" s="20">
        <f>IF(VLOOKUP($A971,Data!$B:$K,MATCH(B$2,Data!$B$1:$K$1,FALSE),FALSE)="",#N/A,VLOOKUP($A971,Data!$B:$K,MATCH(B$2,Data!$B$1:$K$1,FALSE),FALSE))</f>
        <v>1.655</v>
      </c>
    </row>
    <row r="972" spans="1:2" x14ac:dyDescent="0.25">
      <c r="A972" s="2">
        <f>IF(ISBLANK(Data!B973),#N/A,Data!B973)</f>
        <v>42831</v>
      </c>
      <c r="B972" s="20">
        <f>IF(VLOOKUP($A972,Data!$B:$K,MATCH(B$2,Data!$B$1:$K$1,FALSE),FALSE)="",#N/A,VLOOKUP($A972,Data!$B:$K,MATCH(B$2,Data!$B$1:$K$1,FALSE),FALSE))</f>
        <v>1.69</v>
      </c>
    </row>
    <row r="973" spans="1:2" x14ac:dyDescent="0.25">
      <c r="A973" s="2">
        <f>IF(ISBLANK(Data!B974),#N/A,Data!B974)</f>
        <v>42830</v>
      </c>
      <c r="B973" s="20">
        <f>IF(VLOOKUP($A973,Data!$B:$K,MATCH(B$2,Data!$B$1:$K$1,FALSE),FALSE)="",#N/A,VLOOKUP($A973,Data!$B:$K,MATCH(B$2,Data!$B$1:$K$1,FALSE),FALSE))</f>
        <v>1.7050000000000001</v>
      </c>
    </row>
    <row r="974" spans="1:2" x14ac:dyDescent="0.25">
      <c r="A974" s="2">
        <f>IF(ISBLANK(Data!B975),#N/A,Data!B975)</f>
        <v>42829</v>
      </c>
      <c r="B974" s="20">
        <f>IF(VLOOKUP($A974,Data!$B:$K,MATCH(B$2,Data!$B$1:$K$1,FALSE),FALSE)="",#N/A,VLOOKUP($A974,Data!$B:$K,MATCH(B$2,Data!$B$1:$K$1,FALSE),FALSE))</f>
        <v>1.7150000000000001</v>
      </c>
    </row>
    <row r="975" spans="1:2" x14ac:dyDescent="0.25">
      <c r="A975" s="2">
        <f>IF(ISBLANK(Data!B976),#N/A,Data!B976)</f>
        <v>42828</v>
      </c>
      <c r="B975" s="20">
        <f>IF(VLOOKUP($A975,Data!$B:$K,MATCH(B$2,Data!$B$1:$K$1,FALSE),FALSE)="",#N/A,VLOOKUP($A975,Data!$B:$K,MATCH(B$2,Data!$B$1:$K$1,FALSE),FALSE))</f>
        <v>1.74</v>
      </c>
    </row>
    <row r="976" spans="1:2" x14ac:dyDescent="0.25">
      <c r="A976" s="2">
        <f>IF(ISBLANK(Data!B977),#N/A,Data!B977)</f>
        <v>42825</v>
      </c>
      <c r="B976" s="20">
        <f>IF(VLOOKUP($A976,Data!$B:$K,MATCH(B$2,Data!$B$1:$K$1,FALSE),FALSE)="",#N/A,VLOOKUP($A976,Data!$B:$K,MATCH(B$2,Data!$B$1:$K$1,FALSE),FALSE))</f>
        <v>1.7549999999999999</v>
      </c>
    </row>
    <row r="977" spans="1:2" x14ac:dyDescent="0.25">
      <c r="A977" s="2">
        <f>IF(ISBLANK(Data!B978),#N/A,Data!B978)</f>
        <v>42824</v>
      </c>
      <c r="B977" s="20">
        <f>IF(VLOOKUP($A977,Data!$B:$K,MATCH(B$2,Data!$B$1:$K$1,FALSE),FALSE)="",#N/A,VLOOKUP($A977,Data!$B:$K,MATCH(B$2,Data!$B$1:$K$1,FALSE),FALSE))</f>
        <v>1.7450000000000001</v>
      </c>
    </row>
    <row r="978" spans="1:2" x14ac:dyDescent="0.25">
      <c r="A978" s="2">
        <f>IF(ISBLANK(Data!B979),#N/A,Data!B979)</f>
        <v>42823</v>
      </c>
      <c r="B978" s="20">
        <f>IF(VLOOKUP($A978,Data!$B:$K,MATCH(B$2,Data!$B$1:$K$1,FALSE),FALSE)="",#N/A,VLOOKUP($A978,Data!$B:$K,MATCH(B$2,Data!$B$1:$K$1,FALSE),FALSE))</f>
        <v>1.7549999999999999</v>
      </c>
    </row>
    <row r="979" spans="1:2" x14ac:dyDescent="0.25">
      <c r="A979" s="2">
        <f>IF(ISBLANK(Data!B980),#N/A,Data!B980)</f>
        <v>42822</v>
      </c>
      <c r="B979" s="20">
        <f>IF(VLOOKUP($A979,Data!$B:$K,MATCH(B$2,Data!$B$1:$K$1,FALSE),FALSE)="",#N/A,VLOOKUP($A979,Data!$B:$K,MATCH(B$2,Data!$B$1:$K$1,FALSE),FALSE))</f>
        <v>1.7350000000000001</v>
      </c>
    </row>
    <row r="980" spans="1:2" x14ac:dyDescent="0.25">
      <c r="A980" s="2">
        <f>IF(ISBLANK(Data!B981),#N/A,Data!B981)</f>
        <v>42821</v>
      </c>
      <c r="B980" s="20">
        <f>IF(VLOOKUP($A980,Data!$B:$K,MATCH(B$2,Data!$B$1:$K$1,FALSE),FALSE)="",#N/A,VLOOKUP($A980,Data!$B:$K,MATCH(B$2,Data!$B$1:$K$1,FALSE),FALSE))</f>
        <v>1.74</v>
      </c>
    </row>
    <row r="981" spans="1:2" x14ac:dyDescent="0.25">
      <c r="A981" s="2">
        <f>IF(ISBLANK(Data!B982),#N/A,Data!B982)</f>
        <v>42818</v>
      </c>
      <c r="B981" s="20">
        <f>IF(VLOOKUP($A981,Data!$B:$K,MATCH(B$2,Data!$B$1:$K$1,FALSE),FALSE)="",#N/A,VLOOKUP($A981,Data!$B:$K,MATCH(B$2,Data!$B$1:$K$1,FALSE),FALSE))</f>
        <v>1.7549999999999999</v>
      </c>
    </row>
    <row r="982" spans="1:2" x14ac:dyDescent="0.25">
      <c r="A982" s="2">
        <f>IF(ISBLANK(Data!B983),#N/A,Data!B983)</f>
        <v>42817</v>
      </c>
      <c r="B982" s="20">
        <f>IF(VLOOKUP($A982,Data!$B:$K,MATCH(B$2,Data!$B$1:$K$1,FALSE),FALSE)="",#N/A,VLOOKUP($A982,Data!$B:$K,MATCH(B$2,Data!$B$1:$K$1,FALSE),FALSE))</f>
        <v>1.7649999999999999</v>
      </c>
    </row>
    <row r="983" spans="1:2" x14ac:dyDescent="0.25">
      <c r="A983" s="2">
        <f>IF(ISBLANK(Data!B984),#N/A,Data!B984)</f>
        <v>42816</v>
      </c>
      <c r="B983" s="20">
        <f>IF(VLOOKUP($A983,Data!$B:$K,MATCH(B$2,Data!$B$1:$K$1,FALSE),FALSE)="",#N/A,VLOOKUP($A983,Data!$B:$K,MATCH(B$2,Data!$B$1:$K$1,FALSE),FALSE))</f>
        <v>1.7849999999999999</v>
      </c>
    </row>
    <row r="984" spans="1:2" x14ac:dyDescent="0.25">
      <c r="A984" s="2">
        <f>IF(ISBLANK(Data!B985),#N/A,Data!B985)</f>
        <v>42815</v>
      </c>
      <c r="B984" s="20">
        <f>IF(VLOOKUP($A984,Data!$B:$K,MATCH(B$2,Data!$B$1:$K$1,FALSE),FALSE)="",#N/A,VLOOKUP($A984,Data!$B:$K,MATCH(B$2,Data!$B$1:$K$1,FALSE),FALSE))</f>
        <v>1.79</v>
      </c>
    </row>
    <row r="985" spans="1:2" x14ac:dyDescent="0.25">
      <c r="A985" s="2">
        <f>IF(ISBLANK(Data!B986),#N/A,Data!B986)</f>
        <v>42814</v>
      </c>
      <c r="B985" s="20">
        <f>IF(VLOOKUP($A985,Data!$B:$K,MATCH(B$2,Data!$B$1:$K$1,FALSE),FALSE)="",#N/A,VLOOKUP($A985,Data!$B:$K,MATCH(B$2,Data!$B$1:$K$1,FALSE),FALSE))</f>
        <v>1.7949999999999999</v>
      </c>
    </row>
    <row r="986" spans="1:2" x14ac:dyDescent="0.25">
      <c r="A986" s="2">
        <f>IF(ISBLANK(Data!B987),#N/A,Data!B987)</f>
        <v>42811</v>
      </c>
      <c r="B986" s="20">
        <f>IF(VLOOKUP($A986,Data!$B:$K,MATCH(B$2,Data!$B$1:$K$1,FALSE),FALSE)="",#N/A,VLOOKUP($A986,Data!$B:$K,MATCH(B$2,Data!$B$1:$K$1,FALSE),FALSE))</f>
        <v>1.82</v>
      </c>
    </row>
    <row r="987" spans="1:2" x14ac:dyDescent="0.25">
      <c r="A987" s="2">
        <f>IF(ISBLANK(Data!B988),#N/A,Data!B988)</f>
        <v>42810</v>
      </c>
      <c r="B987" s="20">
        <f>IF(VLOOKUP($A987,Data!$B:$K,MATCH(B$2,Data!$B$1:$K$1,FALSE),FALSE)="",#N/A,VLOOKUP($A987,Data!$B:$K,MATCH(B$2,Data!$B$1:$K$1,FALSE),FALSE))</f>
        <v>1.8149999999999999</v>
      </c>
    </row>
    <row r="988" spans="1:2" x14ac:dyDescent="0.25">
      <c r="A988" s="2">
        <f>IF(ISBLANK(Data!B989),#N/A,Data!B989)</f>
        <v>42809</v>
      </c>
      <c r="B988" s="20">
        <f>IF(VLOOKUP($A988,Data!$B:$K,MATCH(B$2,Data!$B$1:$K$1,FALSE),FALSE)="",#N/A,VLOOKUP($A988,Data!$B:$K,MATCH(B$2,Data!$B$1:$K$1,FALSE),FALSE))</f>
        <v>1.88</v>
      </c>
    </row>
    <row r="989" spans="1:2" x14ac:dyDescent="0.25">
      <c r="A989" s="2">
        <f>IF(ISBLANK(Data!B990),#N/A,Data!B990)</f>
        <v>42808</v>
      </c>
      <c r="B989" s="20">
        <f>IF(VLOOKUP($A989,Data!$B:$K,MATCH(B$2,Data!$B$1:$K$1,FALSE),FALSE)="",#N/A,VLOOKUP($A989,Data!$B:$K,MATCH(B$2,Data!$B$1:$K$1,FALSE),FALSE))</f>
        <v>1.87</v>
      </c>
    </row>
    <row r="990" spans="1:2" x14ac:dyDescent="0.25">
      <c r="A990" s="2">
        <f>IF(ISBLANK(Data!B991),#N/A,Data!B991)</f>
        <v>42807</v>
      </c>
      <c r="B990" s="20">
        <f>IF(VLOOKUP($A990,Data!$B:$K,MATCH(B$2,Data!$B$1:$K$1,FALSE),FALSE)="",#N/A,VLOOKUP($A990,Data!$B:$K,MATCH(B$2,Data!$B$1:$K$1,FALSE),FALSE))</f>
        <v>1.895</v>
      </c>
    </row>
    <row r="991" spans="1:2" x14ac:dyDescent="0.25">
      <c r="A991" s="2">
        <f>IF(ISBLANK(Data!B992),#N/A,Data!B992)</f>
        <v>42804</v>
      </c>
      <c r="B991" s="20">
        <f>IF(VLOOKUP($A991,Data!$B:$K,MATCH(B$2,Data!$B$1:$K$1,FALSE),FALSE)="",#N/A,VLOOKUP($A991,Data!$B:$K,MATCH(B$2,Data!$B$1:$K$1,FALSE),FALSE))</f>
        <v>1.91</v>
      </c>
    </row>
    <row r="992" spans="1:2" x14ac:dyDescent="0.25">
      <c r="A992" s="2">
        <f>IF(ISBLANK(Data!B993),#N/A,Data!B993)</f>
        <v>42803</v>
      </c>
      <c r="B992" s="20">
        <f>IF(VLOOKUP($A992,Data!$B:$K,MATCH(B$2,Data!$B$1:$K$1,FALSE),FALSE)="",#N/A,VLOOKUP($A992,Data!$B:$K,MATCH(B$2,Data!$B$1:$K$1,FALSE),FALSE))</f>
        <v>1.89</v>
      </c>
    </row>
    <row r="993" spans="1:2" x14ac:dyDescent="0.25">
      <c r="A993" s="2">
        <f>IF(ISBLANK(Data!B994),#N/A,Data!B994)</f>
        <v>42802</v>
      </c>
      <c r="B993" s="20">
        <f>IF(VLOOKUP($A993,Data!$B:$K,MATCH(B$2,Data!$B$1:$K$1,FALSE),FALSE)="",#N/A,VLOOKUP($A993,Data!$B:$K,MATCH(B$2,Data!$B$1:$K$1,FALSE),FALSE))</f>
        <v>1.87</v>
      </c>
    </row>
    <row r="994" spans="1:2" x14ac:dyDescent="0.25">
      <c r="A994" s="2">
        <f>IF(ISBLANK(Data!B995),#N/A,Data!B995)</f>
        <v>42801</v>
      </c>
      <c r="B994" s="20">
        <f>IF(VLOOKUP($A994,Data!$B:$K,MATCH(B$2,Data!$B$1:$K$1,FALSE),FALSE)="",#N/A,VLOOKUP($A994,Data!$B:$K,MATCH(B$2,Data!$B$1:$K$1,FALSE),FALSE))</f>
        <v>1.84</v>
      </c>
    </row>
    <row r="995" spans="1:2" x14ac:dyDescent="0.25">
      <c r="A995" s="2">
        <f>IF(ISBLANK(Data!B996),#N/A,Data!B996)</f>
        <v>42800</v>
      </c>
      <c r="B995" s="20">
        <f>IF(VLOOKUP($A995,Data!$B:$K,MATCH(B$2,Data!$B$1:$K$1,FALSE),FALSE)="",#N/A,VLOOKUP($A995,Data!$B:$K,MATCH(B$2,Data!$B$1:$K$1,FALSE),FALSE))</f>
        <v>1.825</v>
      </c>
    </row>
    <row r="996" spans="1:2" x14ac:dyDescent="0.25">
      <c r="A996" s="2">
        <f>IF(ISBLANK(Data!B997),#N/A,Data!B997)</f>
        <v>42797</v>
      </c>
      <c r="B996" s="20">
        <f>IF(VLOOKUP($A996,Data!$B:$K,MATCH(B$2,Data!$B$1:$K$1,FALSE),FALSE)="",#N/A,VLOOKUP($A996,Data!$B:$K,MATCH(B$2,Data!$B$1:$K$1,FALSE),FALSE))</f>
        <v>1.81</v>
      </c>
    </row>
    <row r="997" spans="1:2" x14ac:dyDescent="0.25">
      <c r="A997" s="2">
        <f>IF(ISBLANK(Data!B998),#N/A,Data!B998)</f>
        <v>42796</v>
      </c>
      <c r="B997" s="20">
        <f>IF(VLOOKUP($A997,Data!$B:$K,MATCH(B$2,Data!$B$1:$K$1,FALSE),FALSE)="",#N/A,VLOOKUP($A997,Data!$B:$K,MATCH(B$2,Data!$B$1:$K$1,FALSE),FALSE))</f>
        <v>1.8049999999999999</v>
      </c>
    </row>
    <row r="998" spans="1:2" x14ac:dyDescent="0.25">
      <c r="A998" s="2">
        <f>IF(ISBLANK(Data!B999),#N/A,Data!B999)</f>
        <v>42795</v>
      </c>
      <c r="B998" s="20">
        <f>IF(VLOOKUP($A998,Data!$B:$K,MATCH(B$2,Data!$B$1:$K$1,FALSE),FALSE)="",#N/A,VLOOKUP($A998,Data!$B:$K,MATCH(B$2,Data!$B$1:$K$1,FALSE),FALSE))</f>
        <v>1.82</v>
      </c>
    </row>
    <row r="999" spans="1:2" x14ac:dyDescent="0.25">
      <c r="A999" s="2">
        <f>IF(ISBLANK(Data!B1000),#N/A,Data!B1000)</f>
        <v>42794</v>
      </c>
      <c r="B999" s="20">
        <f>IF(VLOOKUP($A999,Data!$B:$K,MATCH(B$2,Data!$B$1:$K$1,FALSE),FALSE)="",#N/A,VLOOKUP($A999,Data!$B:$K,MATCH(B$2,Data!$B$1:$K$1,FALSE),FALSE))</f>
        <v>1.79</v>
      </c>
    </row>
    <row r="1000" spans="1:2" x14ac:dyDescent="0.25">
      <c r="A1000" s="2">
        <f>IF(ISBLANK(Data!B1001),#N/A,Data!B1001)</f>
        <v>42793</v>
      </c>
      <c r="B1000" s="20">
        <f>IF(VLOOKUP($A1000,Data!$B:$K,MATCH(B$2,Data!$B$1:$K$1,FALSE),FALSE)="",#N/A,VLOOKUP($A1000,Data!$B:$K,MATCH(B$2,Data!$B$1:$K$1,FALSE),FALSE))</f>
        <v>1.7849999999999999</v>
      </c>
    </row>
    <row r="1001" spans="1:2" x14ac:dyDescent="0.25">
      <c r="A1001" s="2">
        <f>IF(ISBLANK(Data!B1002),#N/A,Data!B1002)</f>
        <v>42790</v>
      </c>
      <c r="B1001" s="20">
        <f>IF(VLOOKUP($A1001,Data!$B:$K,MATCH(B$2,Data!$B$1:$K$1,FALSE),FALSE)="",#N/A,VLOOKUP($A1001,Data!$B:$K,MATCH(B$2,Data!$B$1:$K$1,FALSE),FALSE))</f>
        <v>1.7749999999999999</v>
      </c>
    </row>
    <row r="1002" spans="1:2" x14ac:dyDescent="0.25">
      <c r="A1002" s="2">
        <f>IF(ISBLANK(Data!B1003),#N/A,Data!B1003)</f>
        <v>42789</v>
      </c>
      <c r="B1002" s="20">
        <f>IF(VLOOKUP($A1002,Data!$B:$K,MATCH(B$2,Data!$B$1:$K$1,FALSE),FALSE)="",#N/A,VLOOKUP($A1002,Data!$B:$K,MATCH(B$2,Data!$B$1:$K$1,FALSE),FALSE))</f>
        <v>1.8049999999999999</v>
      </c>
    </row>
    <row r="1003" spans="1:2" x14ac:dyDescent="0.25">
      <c r="A1003" s="2">
        <f>IF(ISBLANK(Data!B1004),#N/A,Data!B1004)</f>
        <v>42788</v>
      </c>
      <c r="B1003" s="20">
        <f>IF(VLOOKUP($A1003,Data!$B:$K,MATCH(B$2,Data!$B$1:$K$1,FALSE),FALSE)="",#N/A,VLOOKUP($A1003,Data!$B:$K,MATCH(B$2,Data!$B$1:$K$1,FALSE),FALSE))</f>
        <v>1.84</v>
      </c>
    </row>
    <row r="1004" spans="1:2" x14ac:dyDescent="0.25">
      <c r="A1004" s="2">
        <f>IF(ISBLANK(Data!B1005),#N/A,Data!B1005)</f>
        <v>42787</v>
      </c>
      <c r="B1004" s="20">
        <f>IF(VLOOKUP($A1004,Data!$B:$K,MATCH(B$2,Data!$B$1:$K$1,FALSE),FALSE)="",#N/A,VLOOKUP($A1004,Data!$B:$K,MATCH(B$2,Data!$B$1:$K$1,FALSE),FALSE))</f>
        <v>1.825</v>
      </c>
    </row>
    <row r="1005" spans="1:2" x14ac:dyDescent="0.25">
      <c r="A1005" s="2">
        <f>IF(ISBLANK(Data!B1006),#N/A,Data!B1006)</f>
        <v>42786</v>
      </c>
      <c r="B1005" s="20">
        <f>IF(VLOOKUP($A1005,Data!$B:$K,MATCH(B$2,Data!$B$1:$K$1,FALSE),FALSE)="",#N/A,VLOOKUP($A1005,Data!$B:$K,MATCH(B$2,Data!$B$1:$K$1,FALSE),FALSE))</f>
        <v>1.81</v>
      </c>
    </row>
    <row r="1006" spans="1:2" x14ac:dyDescent="0.25">
      <c r="A1006" s="2">
        <f>IF(ISBLANK(Data!B1007),#N/A,Data!B1007)</f>
        <v>42783</v>
      </c>
      <c r="B1006" s="20">
        <f>IF(VLOOKUP($A1006,Data!$B:$K,MATCH(B$2,Data!$B$1:$K$1,FALSE),FALSE)="",#N/A,VLOOKUP($A1006,Data!$B:$K,MATCH(B$2,Data!$B$1:$K$1,FALSE),FALSE))</f>
        <v>1.835</v>
      </c>
    </row>
    <row r="1007" spans="1:2" x14ac:dyDescent="0.25">
      <c r="A1007" s="2">
        <f>IF(ISBLANK(Data!B1008),#N/A,Data!B1008)</f>
        <v>42782</v>
      </c>
      <c r="B1007" s="20">
        <f>IF(VLOOKUP($A1007,Data!$B:$K,MATCH(B$2,Data!$B$1:$K$1,FALSE),FALSE)="",#N/A,VLOOKUP($A1007,Data!$B:$K,MATCH(B$2,Data!$B$1:$K$1,FALSE),FALSE))</f>
        <v>1.825</v>
      </c>
    </row>
    <row r="1008" spans="1:2" x14ac:dyDescent="0.25">
      <c r="A1008" s="2">
        <f>IF(ISBLANK(Data!B1009),#N/A,Data!B1009)</f>
        <v>42781</v>
      </c>
      <c r="B1008" s="20">
        <f>IF(VLOOKUP($A1008,Data!$B:$K,MATCH(B$2,Data!$B$1:$K$1,FALSE),FALSE)="",#N/A,VLOOKUP($A1008,Data!$B:$K,MATCH(B$2,Data!$B$1:$K$1,FALSE),FALSE))</f>
        <v>1.835</v>
      </c>
    </row>
    <row r="1009" spans="1:2" x14ac:dyDescent="0.25">
      <c r="A1009" s="2">
        <f>IF(ISBLANK(Data!B1010),#N/A,Data!B1010)</f>
        <v>42780</v>
      </c>
      <c r="B1009" s="20">
        <f>IF(VLOOKUP($A1009,Data!$B:$K,MATCH(B$2,Data!$B$1:$K$1,FALSE),FALSE)="",#N/A,VLOOKUP($A1009,Data!$B:$K,MATCH(B$2,Data!$B$1:$K$1,FALSE),FALSE))</f>
        <v>1.8049999999999999</v>
      </c>
    </row>
    <row r="1010" spans="1:2" x14ac:dyDescent="0.25">
      <c r="A1010" s="2">
        <f>IF(ISBLANK(Data!B1011),#N/A,Data!B1011)</f>
        <v>42779</v>
      </c>
      <c r="B1010" s="20">
        <f>IF(VLOOKUP($A1010,Data!$B:$K,MATCH(B$2,Data!$B$1:$K$1,FALSE),FALSE)="",#N/A,VLOOKUP($A1010,Data!$B:$K,MATCH(B$2,Data!$B$1:$K$1,FALSE),FALSE))</f>
        <v>1.7849999999999999</v>
      </c>
    </row>
    <row r="1011" spans="1:2" x14ac:dyDescent="0.25">
      <c r="A1011" s="2">
        <f>IF(ISBLANK(Data!B1012),#N/A,Data!B1012)</f>
        <v>42776</v>
      </c>
      <c r="B1011" s="20">
        <f>IF(VLOOKUP($A1011,Data!$B:$K,MATCH(B$2,Data!$B$1:$K$1,FALSE),FALSE)="",#N/A,VLOOKUP($A1011,Data!$B:$K,MATCH(B$2,Data!$B$1:$K$1,FALSE),FALSE))</f>
        <v>1.8</v>
      </c>
    </row>
    <row r="1012" spans="1:2" x14ac:dyDescent="0.25">
      <c r="A1012" s="2">
        <f>IF(ISBLANK(Data!B1013),#N/A,Data!B1013)</f>
        <v>42775</v>
      </c>
      <c r="B1012" s="20">
        <f>IF(VLOOKUP($A1012,Data!$B:$K,MATCH(B$2,Data!$B$1:$K$1,FALSE),FALSE)="",#N/A,VLOOKUP($A1012,Data!$B:$K,MATCH(B$2,Data!$B$1:$K$1,FALSE),FALSE))</f>
        <v>1.76</v>
      </c>
    </row>
    <row r="1013" spans="1:2" x14ac:dyDescent="0.25">
      <c r="A1013" s="2">
        <f>IF(ISBLANK(Data!B1014),#N/A,Data!B1014)</f>
        <v>42774</v>
      </c>
      <c r="B1013" s="20">
        <f>IF(VLOOKUP($A1013,Data!$B:$K,MATCH(B$2,Data!$B$1:$K$1,FALSE),FALSE)="",#N/A,VLOOKUP($A1013,Data!$B:$K,MATCH(B$2,Data!$B$1:$K$1,FALSE),FALSE))</f>
        <v>1.7849999999999999</v>
      </c>
    </row>
    <row r="1014" spans="1:2" x14ac:dyDescent="0.25">
      <c r="A1014" s="2">
        <f>IF(ISBLANK(Data!B1015),#N/A,Data!B1015)</f>
        <v>42773</v>
      </c>
      <c r="B1014" s="20">
        <f>IF(VLOOKUP($A1014,Data!$B:$K,MATCH(B$2,Data!$B$1:$K$1,FALSE),FALSE)="",#N/A,VLOOKUP($A1014,Data!$B:$K,MATCH(B$2,Data!$B$1:$K$1,FALSE),FALSE))</f>
        <v>1.79</v>
      </c>
    </row>
    <row r="1015" spans="1:2" x14ac:dyDescent="0.25">
      <c r="A1015" s="2">
        <f>IF(ISBLANK(Data!B1016),#N/A,Data!B1016)</f>
        <v>42772</v>
      </c>
      <c r="B1015" s="20">
        <f>IF(VLOOKUP($A1015,Data!$B:$K,MATCH(B$2,Data!$B$1:$K$1,FALSE),FALSE)="",#N/A,VLOOKUP($A1015,Data!$B:$K,MATCH(B$2,Data!$B$1:$K$1,FALSE),FALSE))</f>
        <v>1.81</v>
      </c>
    </row>
    <row r="1016" spans="1:2" x14ac:dyDescent="0.25">
      <c r="A1016" s="2">
        <f>IF(ISBLANK(Data!B1017),#N/A,Data!B1017)</f>
        <v>42769</v>
      </c>
      <c r="B1016" s="20">
        <f>IF(VLOOKUP($A1016,Data!$B:$K,MATCH(B$2,Data!$B$1:$K$1,FALSE),FALSE)="",#N/A,VLOOKUP($A1016,Data!$B:$K,MATCH(B$2,Data!$B$1:$K$1,FALSE),FALSE))</f>
        <v>1.83</v>
      </c>
    </row>
    <row r="1017" spans="1:2" x14ac:dyDescent="0.25">
      <c r="A1017" s="2">
        <f>IF(ISBLANK(Data!B1018),#N/A,Data!B1018)</f>
        <v>42768</v>
      </c>
      <c r="B1017" s="20">
        <f>IF(VLOOKUP($A1017,Data!$B:$K,MATCH(B$2,Data!$B$1:$K$1,FALSE),FALSE)="",#N/A,VLOOKUP($A1017,Data!$B:$K,MATCH(B$2,Data!$B$1:$K$1,FALSE),FALSE))</f>
        <v>1.8049999999999999</v>
      </c>
    </row>
    <row r="1018" spans="1:2" x14ac:dyDescent="0.25">
      <c r="A1018" s="2">
        <f>IF(ISBLANK(Data!B1019),#N/A,Data!B1019)</f>
        <v>42767</v>
      </c>
      <c r="B1018" s="20">
        <f>IF(VLOOKUP($A1018,Data!$B:$K,MATCH(B$2,Data!$B$1:$K$1,FALSE),FALSE)="",#N/A,VLOOKUP($A1018,Data!$B:$K,MATCH(B$2,Data!$B$1:$K$1,FALSE),FALSE))</f>
        <v>1.7849999999999999</v>
      </c>
    </row>
    <row r="1019" spans="1:2" x14ac:dyDescent="0.25">
      <c r="A1019" s="2">
        <f>IF(ISBLANK(Data!B1020),#N/A,Data!B1020)</f>
        <v>42766</v>
      </c>
      <c r="B1019" s="20">
        <f>IF(VLOOKUP($A1019,Data!$B:$K,MATCH(B$2,Data!$B$1:$K$1,FALSE),FALSE)="",#N/A,VLOOKUP($A1019,Data!$B:$K,MATCH(B$2,Data!$B$1:$K$1,FALSE),FALSE))</f>
        <v>1.7649999999999999</v>
      </c>
    </row>
    <row r="1020" spans="1:2" x14ac:dyDescent="0.25">
      <c r="A1020" s="2">
        <f>IF(ISBLANK(Data!B1021),#N/A,Data!B1021)</f>
        <v>42765</v>
      </c>
      <c r="B1020" s="20">
        <f>IF(VLOOKUP($A1020,Data!$B:$K,MATCH(B$2,Data!$B$1:$K$1,FALSE),FALSE)="",#N/A,VLOOKUP($A1020,Data!$B:$K,MATCH(B$2,Data!$B$1:$K$1,FALSE),FALSE))</f>
        <v>1.79</v>
      </c>
    </row>
    <row r="1021" spans="1:2" x14ac:dyDescent="0.25">
      <c r="A1021" s="2">
        <f>IF(ISBLANK(Data!B1022),#N/A,Data!B1022)</f>
        <v>42762</v>
      </c>
      <c r="B1021" s="20">
        <f>IF(VLOOKUP($A1021,Data!$B:$K,MATCH(B$2,Data!$B$1:$K$1,FALSE),FALSE)="",#N/A,VLOOKUP($A1021,Data!$B:$K,MATCH(B$2,Data!$B$1:$K$1,FALSE),FALSE))</f>
        <v>1.81</v>
      </c>
    </row>
    <row r="1022" spans="1:2" x14ac:dyDescent="0.25">
      <c r="A1022" s="2">
        <f>IF(ISBLANK(Data!B1023),#N/A,Data!B1023)</f>
        <v>42760</v>
      </c>
      <c r="B1022" s="20">
        <f>IF(VLOOKUP($A1022,Data!$B:$K,MATCH(B$2,Data!$B$1:$K$1,FALSE),FALSE)="",#N/A,VLOOKUP($A1022,Data!$B:$K,MATCH(B$2,Data!$B$1:$K$1,FALSE),FALSE))</f>
        <v>1.81</v>
      </c>
    </row>
    <row r="1023" spans="1:2" x14ac:dyDescent="0.25">
      <c r="A1023" s="2">
        <f>IF(ISBLANK(Data!B1024),#N/A,Data!B1024)</f>
        <v>42759</v>
      </c>
      <c r="B1023" s="20">
        <f>IF(VLOOKUP($A1023,Data!$B:$K,MATCH(B$2,Data!$B$1:$K$1,FALSE),FALSE)="",#N/A,VLOOKUP($A1023,Data!$B:$K,MATCH(B$2,Data!$B$1:$K$1,FALSE),FALSE))</f>
        <v>1.81</v>
      </c>
    </row>
    <row r="1024" spans="1:2" x14ac:dyDescent="0.25">
      <c r="A1024" s="2">
        <f>IF(ISBLANK(Data!B1025),#N/A,Data!B1025)</f>
        <v>42758</v>
      </c>
      <c r="B1024" s="20">
        <f>IF(VLOOKUP($A1024,Data!$B:$K,MATCH(B$2,Data!$B$1:$K$1,FALSE),FALSE)="",#N/A,VLOOKUP($A1024,Data!$B:$K,MATCH(B$2,Data!$B$1:$K$1,FALSE),FALSE))</f>
        <v>1.85</v>
      </c>
    </row>
    <row r="1025" spans="1:2" x14ac:dyDescent="0.25">
      <c r="A1025" s="2">
        <f>IF(ISBLANK(Data!B1026),#N/A,Data!B1026)</f>
        <v>42755</v>
      </c>
      <c r="B1025" s="20">
        <f>IF(VLOOKUP($A1025,Data!$B:$K,MATCH(B$2,Data!$B$1:$K$1,FALSE),FALSE)="",#N/A,VLOOKUP($A1025,Data!$B:$K,MATCH(B$2,Data!$B$1:$K$1,FALSE),FALSE))</f>
        <v>1.865</v>
      </c>
    </row>
    <row r="1026" spans="1:2" x14ac:dyDescent="0.25">
      <c r="A1026" s="2">
        <f>IF(ISBLANK(Data!B1027),#N/A,Data!B1027)</f>
        <v>42754</v>
      </c>
      <c r="B1026" s="20">
        <f>IF(VLOOKUP($A1026,Data!$B:$K,MATCH(B$2,Data!$B$1:$K$1,FALSE),FALSE)="",#N/A,VLOOKUP($A1026,Data!$B:$K,MATCH(B$2,Data!$B$1:$K$1,FALSE),FALSE))</f>
        <v>1.86</v>
      </c>
    </row>
    <row r="1027" spans="1:2" x14ac:dyDescent="0.25">
      <c r="A1027" s="2">
        <f>IF(ISBLANK(Data!B1028),#N/A,Data!B1028)</f>
        <v>42753</v>
      </c>
      <c r="B1027" s="20">
        <f>IF(VLOOKUP($A1027,Data!$B:$K,MATCH(B$2,Data!$B$1:$K$1,FALSE),FALSE)="",#N/A,VLOOKUP($A1027,Data!$B:$K,MATCH(B$2,Data!$B$1:$K$1,FALSE),FALSE))</f>
        <v>1.835</v>
      </c>
    </row>
    <row r="1028" spans="1:2" x14ac:dyDescent="0.25">
      <c r="A1028" s="2">
        <f>IF(ISBLANK(Data!B1029),#N/A,Data!B1029)</f>
        <v>42752</v>
      </c>
      <c r="B1028" s="20">
        <f>IF(VLOOKUP($A1028,Data!$B:$K,MATCH(B$2,Data!$B$1:$K$1,FALSE),FALSE)="",#N/A,VLOOKUP($A1028,Data!$B:$K,MATCH(B$2,Data!$B$1:$K$1,FALSE),FALSE))</f>
        <v>1.835</v>
      </c>
    </row>
    <row r="1029" spans="1:2" x14ac:dyDescent="0.25">
      <c r="A1029" s="2">
        <f>IF(ISBLANK(Data!B1030),#N/A,Data!B1030)</f>
        <v>42751</v>
      </c>
      <c r="B1029" s="20">
        <f>IF(VLOOKUP($A1029,Data!$B:$K,MATCH(B$2,Data!$B$1:$K$1,FALSE),FALSE)="",#N/A,VLOOKUP($A1029,Data!$B:$K,MATCH(B$2,Data!$B$1:$K$1,FALSE),FALSE))</f>
        <v>1.825</v>
      </c>
    </row>
    <row r="1030" spans="1:2" x14ac:dyDescent="0.25">
      <c r="A1030" s="2">
        <f>IF(ISBLANK(Data!B1031),#N/A,Data!B1031)</f>
        <v>42748</v>
      </c>
      <c r="B1030" s="20">
        <f>IF(VLOOKUP($A1030,Data!$B:$K,MATCH(B$2,Data!$B$1:$K$1,FALSE),FALSE)="",#N/A,VLOOKUP($A1030,Data!$B:$K,MATCH(B$2,Data!$B$1:$K$1,FALSE),FALSE))</f>
        <v>1.825</v>
      </c>
    </row>
    <row r="1031" spans="1:2" x14ac:dyDescent="0.25">
      <c r="A1031" s="2">
        <f>IF(ISBLANK(Data!B1032),#N/A,Data!B1032)</f>
        <v>42747</v>
      </c>
      <c r="B1031" s="20">
        <f>IF(VLOOKUP($A1031,Data!$B:$K,MATCH(B$2,Data!$B$1:$K$1,FALSE),FALSE)="",#N/A,VLOOKUP($A1031,Data!$B:$K,MATCH(B$2,Data!$B$1:$K$1,FALSE),FALSE))</f>
        <v>1.8</v>
      </c>
    </row>
    <row r="1032" spans="1:2" x14ac:dyDescent="0.25">
      <c r="A1032" s="2">
        <f>IF(ISBLANK(Data!B1033),#N/A,Data!B1033)</f>
        <v>42746</v>
      </c>
      <c r="B1032" s="20">
        <f>IF(VLOOKUP($A1032,Data!$B:$K,MATCH(B$2,Data!$B$1:$K$1,FALSE),FALSE)="",#N/A,VLOOKUP($A1032,Data!$B:$K,MATCH(B$2,Data!$B$1:$K$1,FALSE),FALSE))</f>
        <v>1.83</v>
      </c>
    </row>
    <row r="1033" spans="1:2" x14ac:dyDescent="0.25">
      <c r="A1033" s="2">
        <f>IF(ISBLANK(Data!B1034),#N/A,Data!B1034)</f>
        <v>42745</v>
      </c>
      <c r="B1033" s="20">
        <f>IF(VLOOKUP($A1033,Data!$B:$K,MATCH(B$2,Data!$B$1:$K$1,FALSE),FALSE)="",#N/A,VLOOKUP($A1033,Data!$B:$K,MATCH(B$2,Data!$B$1:$K$1,FALSE),FALSE))</f>
        <v>1.83</v>
      </c>
    </row>
    <row r="1034" spans="1:2" x14ac:dyDescent="0.25">
      <c r="A1034" s="2">
        <f>IF(ISBLANK(Data!B1035),#N/A,Data!B1035)</f>
        <v>42744</v>
      </c>
      <c r="B1034" s="20">
        <f>IF(VLOOKUP($A1034,Data!$B:$K,MATCH(B$2,Data!$B$1:$K$1,FALSE),FALSE)="",#N/A,VLOOKUP($A1034,Data!$B:$K,MATCH(B$2,Data!$B$1:$K$1,FALSE),FALSE))</f>
        <v>1.87</v>
      </c>
    </row>
    <row r="1035" spans="1:2" x14ac:dyDescent="0.25">
      <c r="A1035" s="2">
        <f>IF(ISBLANK(Data!B1036),#N/A,Data!B1036)</f>
        <v>42741</v>
      </c>
      <c r="B1035" s="20">
        <f>IF(VLOOKUP($A1035,Data!$B:$K,MATCH(B$2,Data!$B$1:$K$1,FALSE),FALSE)="",#N/A,VLOOKUP($A1035,Data!$B:$K,MATCH(B$2,Data!$B$1:$K$1,FALSE),FALSE))</f>
        <v>1.8149999999999999</v>
      </c>
    </row>
    <row r="1036" spans="1:2" x14ac:dyDescent="0.25">
      <c r="A1036" s="2">
        <f>IF(ISBLANK(Data!B1037),#N/A,Data!B1037)</f>
        <v>42740</v>
      </c>
      <c r="B1036" s="20">
        <f>IF(VLOOKUP($A1036,Data!$B:$K,MATCH(B$2,Data!$B$1:$K$1,FALSE),FALSE)="",#N/A,VLOOKUP($A1036,Data!$B:$K,MATCH(B$2,Data!$B$1:$K$1,FALSE),FALSE))</f>
        <v>1.85</v>
      </c>
    </row>
    <row r="1037" spans="1:2" x14ac:dyDescent="0.25">
      <c r="A1037" s="2">
        <f>IF(ISBLANK(Data!B1038),#N/A,Data!B1038)</f>
        <v>42739</v>
      </c>
      <c r="B1037" s="20">
        <f>IF(VLOOKUP($A1037,Data!$B:$K,MATCH(B$2,Data!$B$1:$K$1,FALSE),FALSE)="",#N/A,VLOOKUP($A1037,Data!$B:$K,MATCH(B$2,Data!$B$1:$K$1,FALSE),FALSE))</f>
        <v>1.89</v>
      </c>
    </row>
    <row r="1038" spans="1:2" x14ac:dyDescent="0.25">
      <c r="A1038" s="2">
        <f>IF(ISBLANK(Data!B1039),#N/A,Data!B1039)</f>
        <v>42738</v>
      </c>
      <c r="B1038" s="20">
        <f>IF(VLOOKUP($A1038,Data!$B:$K,MATCH(B$2,Data!$B$1:$K$1,FALSE),FALSE)="",#N/A,VLOOKUP($A1038,Data!$B:$K,MATCH(B$2,Data!$B$1:$K$1,FALSE),FALSE))</f>
        <v>1.855</v>
      </c>
    </row>
    <row r="1039" spans="1:2" x14ac:dyDescent="0.25">
      <c r="A1039" s="2">
        <f>IF(ISBLANK(Data!B1040),#N/A,Data!B1040)</f>
        <v>42734</v>
      </c>
      <c r="B1039" s="20">
        <f>IF(VLOOKUP($A1039,Data!$B:$K,MATCH(B$2,Data!$B$1:$K$1,FALSE),FALSE)="",#N/A,VLOOKUP($A1039,Data!$B:$K,MATCH(B$2,Data!$B$1:$K$1,FALSE),FALSE))</f>
        <v>1.86</v>
      </c>
    </row>
    <row r="1040" spans="1:2" x14ac:dyDescent="0.25">
      <c r="A1040" s="2">
        <f>IF(ISBLANK(Data!B1041),#N/A,Data!B1041)</f>
        <v>42733</v>
      </c>
      <c r="B1040" s="20">
        <f>IF(VLOOKUP($A1040,Data!$B:$K,MATCH(B$2,Data!$B$1:$K$1,FALSE),FALSE)="",#N/A,VLOOKUP($A1040,Data!$B:$K,MATCH(B$2,Data!$B$1:$K$1,FALSE),FALSE))</f>
        <v>1.89</v>
      </c>
    </row>
    <row r="1041" spans="1:2" x14ac:dyDescent="0.25">
      <c r="A1041" s="2">
        <f>IF(ISBLANK(Data!B1042),#N/A,Data!B1042)</f>
        <v>42732</v>
      </c>
      <c r="B1041" s="20">
        <f>IF(VLOOKUP($A1041,Data!$B:$K,MATCH(B$2,Data!$B$1:$K$1,FALSE),FALSE)="",#N/A,VLOOKUP($A1041,Data!$B:$K,MATCH(B$2,Data!$B$1:$K$1,FALSE),FALSE))</f>
        <v>1.9450000000000001</v>
      </c>
    </row>
    <row r="1042" spans="1:2" x14ac:dyDescent="0.25">
      <c r="A1042" s="2">
        <f>IF(ISBLANK(Data!B1043),#N/A,Data!B1043)</f>
        <v>42727</v>
      </c>
      <c r="B1042" s="20">
        <f>IF(VLOOKUP($A1042,Data!$B:$K,MATCH(B$2,Data!$B$1:$K$1,FALSE),FALSE)="",#N/A,VLOOKUP($A1042,Data!$B:$K,MATCH(B$2,Data!$B$1:$K$1,FALSE),FALSE))</f>
        <v>1.9450000000000001</v>
      </c>
    </row>
    <row r="1043" spans="1:2" x14ac:dyDescent="0.25">
      <c r="A1043" s="2">
        <f>IF(ISBLANK(Data!B1044),#N/A,Data!B1044)</f>
        <v>42726</v>
      </c>
      <c r="B1043" s="20">
        <f>IF(VLOOKUP($A1043,Data!$B:$K,MATCH(B$2,Data!$B$1:$K$1,FALSE),FALSE)="",#N/A,VLOOKUP($A1043,Data!$B:$K,MATCH(B$2,Data!$B$1:$K$1,FALSE),FALSE))</f>
        <v>1.915</v>
      </c>
    </row>
    <row r="1044" spans="1:2" x14ac:dyDescent="0.25">
      <c r="A1044" s="2">
        <f>IF(ISBLANK(Data!B1045),#N/A,Data!B1045)</f>
        <v>42725</v>
      </c>
      <c r="B1044" s="20">
        <f>IF(VLOOKUP($A1044,Data!$B:$K,MATCH(B$2,Data!$B$1:$K$1,FALSE),FALSE)="",#N/A,VLOOKUP($A1044,Data!$B:$K,MATCH(B$2,Data!$B$1:$K$1,FALSE),FALSE))</f>
        <v>1.905</v>
      </c>
    </row>
    <row r="1045" spans="1:2" x14ac:dyDescent="0.25">
      <c r="A1045" s="2">
        <f>IF(ISBLANK(Data!B1046),#N/A,Data!B1046)</f>
        <v>42724</v>
      </c>
      <c r="B1045" s="20">
        <f>IF(VLOOKUP($A1045,Data!$B:$K,MATCH(B$2,Data!$B$1:$K$1,FALSE),FALSE)="",#N/A,VLOOKUP($A1045,Data!$B:$K,MATCH(B$2,Data!$B$1:$K$1,FALSE),FALSE))</f>
        <v>1.9</v>
      </c>
    </row>
    <row r="1046" spans="1:2" x14ac:dyDescent="0.25">
      <c r="A1046" s="2">
        <f>IF(ISBLANK(Data!B1047),#N/A,Data!B1047)</f>
        <v>42723</v>
      </c>
      <c r="B1046" s="20">
        <f>IF(VLOOKUP($A1046,Data!$B:$K,MATCH(B$2,Data!$B$1:$K$1,FALSE),FALSE)="",#N/A,VLOOKUP($A1046,Data!$B:$K,MATCH(B$2,Data!$B$1:$K$1,FALSE),FALSE))</f>
        <v>1.88</v>
      </c>
    </row>
    <row r="1047" spans="1:2" x14ac:dyDescent="0.25">
      <c r="A1047" s="2">
        <f>IF(ISBLANK(Data!B1048),#N/A,Data!B1048)</f>
        <v>42720</v>
      </c>
      <c r="B1047" s="20">
        <f>IF(VLOOKUP($A1047,Data!$B:$K,MATCH(B$2,Data!$B$1:$K$1,FALSE),FALSE)="",#N/A,VLOOKUP($A1047,Data!$B:$K,MATCH(B$2,Data!$B$1:$K$1,FALSE),FALSE))</f>
        <v>1.83</v>
      </c>
    </row>
    <row r="1048" spans="1:2" x14ac:dyDescent="0.25">
      <c r="A1048" s="2">
        <f>IF(ISBLANK(Data!B1049),#N/A,Data!B1049)</f>
        <v>42719</v>
      </c>
      <c r="B1048" s="20">
        <f>IF(VLOOKUP($A1048,Data!$B:$K,MATCH(B$2,Data!$B$1:$K$1,FALSE),FALSE)="",#N/A,VLOOKUP($A1048,Data!$B:$K,MATCH(B$2,Data!$B$1:$K$1,FALSE),FALSE))</f>
        <v>1.845</v>
      </c>
    </row>
    <row r="1049" spans="1:2" x14ac:dyDescent="0.25">
      <c r="A1049" s="2">
        <f>IF(ISBLANK(Data!B1050),#N/A,Data!B1050)</f>
        <v>42718</v>
      </c>
      <c r="B1049" s="20">
        <f>IF(VLOOKUP($A1049,Data!$B:$K,MATCH(B$2,Data!$B$1:$K$1,FALSE),FALSE)="",#N/A,VLOOKUP($A1049,Data!$B:$K,MATCH(B$2,Data!$B$1:$K$1,FALSE),FALSE))</f>
        <v>1.7849999999999999</v>
      </c>
    </row>
    <row r="1050" spans="1:2" x14ac:dyDescent="0.25">
      <c r="A1050" s="2">
        <f>IF(ISBLANK(Data!B1051),#N/A,Data!B1051)</f>
        <v>42717</v>
      </c>
      <c r="B1050" s="20">
        <f>IF(VLOOKUP($A1050,Data!$B:$K,MATCH(B$2,Data!$B$1:$K$1,FALSE),FALSE)="",#N/A,VLOOKUP($A1050,Data!$B:$K,MATCH(B$2,Data!$B$1:$K$1,FALSE),FALSE))</f>
        <v>1.8049999999999999</v>
      </c>
    </row>
    <row r="1051" spans="1:2" x14ac:dyDescent="0.25">
      <c r="A1051" s="2">
        <f>IF(ISBLANK(Data!B1052),#N/A,Data!B1052)</f>
        <v>42716</v>
      </c>
      <c r="B1051" s="20">
        <f>IF(VLOOKUP($A1051,Data!$B:$K,MATCH(B$2,Data!$B$1:$K$1,FALSE),FALSE)="",#N/A,VLOOKUP($A1051,Data!$B:$K,MATCH(B$2,Data!$B$1:$K$1,FALSE),FALSE))</f>
        <v>1.82</v>
      </c>
    </row>
    <row r="1052" spans="1:2" x14ac:dyDescent="0.25">
      <c r="A1052" s="2">
        <f>IF(ISBLANK(Data!B1053),#N/A,Data!B1053)</f>
        <v>42713</v>
      </c>
      <c r="B1052" s="20">
        <f>IF(VLOOKUP($A1052,Data!$B:$K,MATCH(B$2,Data!$B$1:$K$1,FALSE),FALSE)="",#N/A,VLOOKUP($A1052,Data!$B:$K,MATCH(B$2,Data!$B$1:$K$1,FALSE),FALSE))</f>
        <v>1.7949999999999999</v>
      </c>
    </row>
    <row r="1053" spans="1:2" x14ac:dyDescent="0.25">
      <c r="A1053" s="2">
        <f>IF(ISBLANK(Data!B1054),#N/A,Data!B1054)</f>
        <v>42712</v>
      </c>
      <c r="B1053" s="20">
        <f>IF(VLOOKUP($A1053,Data!$B:$K,MATCH(B$2,Data!$B$1:$K$1,FALSE),FALSE)="",#N/A,VLOOKUP($A1053,Data!$B:$K,MATCH(B$2,Data!$B$1:$K$1,FALSE),FALSE))</f>
        <v>1.76</v>
      </c>
    </row>
    <row r="1054" spans="1:2" x14ac:dyDescent="0.25">
      <c r="A1054" s="2">
        <f>IF(ISBLANK(Data!B1055),#N/A,Data!B1055)</f>
        <v>42711</v>
      </c>
      <c r="B1054" s="20">
        <f>IF(VLOOKUP($A1054,Data!$B:$K,MATCH(B$2,Data!$B$1:$K$1,FALSE),FALSE)="",#N/A,VLOOKUP($A1054,Data!$B:$K,MATCH(B$2,Data!$B$1:$K$1,FALSE),FALSE))</f>
        <v>1.7649999999999999</v>
      </c>
    </row>
    <row r="1055" spans="1:2" x14ac:dyDescent="0.25">
      <c r="A1055" s="2">
        <f>IF(ISBLANK(Data!B1056),#N/A,Data!B1056)</f>
        <v>42710</v>
      </c>
      <c r="B1055" s="20">
        <f>IF(VLOOKUP($A1055,Data!$B:$K,MATCH(B$2,Data!$B$1:$K$1,FALSE),FALSE)="",#N/A,VLOOKUP($A1055,Data!$B:$K,MATCH(B$2,Data!$B$1:$K$1,FALSE),FALSE))</f>
        <v>1.81</v>
      </c>
    </row>
    <row r="1056" spans="1:2" x14ac:dyDescent="0.25">
      <c r="A1056" s="2">
        <f>IF(ISBLANK(Data!B1057),#N/A,Data!B1057)</f>
        <v>42709</v>
      </c>
      <c r="B1056" s="20">
        <f>IF(VLOOKUP($A1056,Data!$B:$K,MATCH(B$2,Data!$B$1:$K$1,FALSE),FALSE)="",#N/A,VLOOKUP($A1056,Data!$B:$K,MATCH(B$2,Data!$B$1:$K$1,FALSE),FALSE))</f>
        <v>1.8</v>
      </c>
    </row>
    <row r="1057" spans="1:2" x14ac:dyDescent="0.25">
      <c r="A1057" s="2">
        <f>IF(ISBLANK(Data!B1058),#N/A,Data!B1058)</f>
        <v>42706</v>
      </c>
      <c r="B1057" s="20">
        <f>IF(VLOOKUP($A1057,Data!$B:$K,MATCH(B$2,Data!$B$1:$K$1,FALSE),FALSE)="",#N/A,VLOOKUP($A1057,Data!$B:$K,MATCH(B$2,Data!$B$1:$K$1,FALSE),FALSE))</f>
        <v>1.83</v>
      </c>
    </row>
    <row r="1058" spans="1:2" x14ac:dyDescent="0.25">
      <c r="A1058" s="2">
        <f>IF(ISBLANK(Data!B1059),#N/A,Data!B1059)</f>
        <v>42705</v>
      </c>
      <c r="B1058" s="20">
        <f>IF(VLOOKUP($A1058,Data!$B:$K,MATCH(B$2,Data!$B$1:$K$1,FALSE),FALSE)="",#N/A,VLOOKUP($A1058,Data!$B:$K,MATCH(B$2,Data!$B$1:$K$1,FALSE),FALSE))</f>
        <v>1.81</v>
      </c>
    </row>
    <row r="1059" spans="1:2" x14ac:dyDescent="0.25">
      <c r="A1059" s="2">
        <f>IF(ISBLANK(Data!B1060),#N/A,Data!B1060)</f>
        <v>42704</v>
      </c>
      <c r="B1059" s="20">
        <f>IF(VLOOKUP($A1059,Data!$B:$K,MATCH(B$2,Data!$B$1:$K$1,FALSE),FALSE)="",#N/A,VLOOKUP($A1059,Data!$B:$K,MATCH(B$2,Data!$B$1:$K$1,FALSE),FALSE))</f>
        <v>1.78</v>
      </c>
    </row>
    <row r="1060" spans="1:2" x14ac:dyDescent="0.25">
      <c r="A1060" s="2">
        <f>IF(ISBLANK(Data!B1061),#N/A,Data!B1061)</f>
        <v>42703</v>
      </c>
      <c r="B1060" s="20">
        <f>IF(VLOOKUP($A1060,Data!$B:$K,MATCH(B$2,Data!$B$1:$K$1,FALSE),FALSE)="",#N/A,VLOOKUP($A1060,Data!$B:$K,MATCH(B$2,Data!$B$1:$K$1,FALSE),FALSE))</f>
        <v>1.7749999999999999</v>
      </c>
    </row>
    <row r="1061" spans="1:2" x14ac:dyDescent="0.25">
      <c r="A1061" s="2">
        <f>IF(ISBLANK(Data!B1062),#N/A,Data!B1062)</f>
        <v>42702</v>
      </c>
      <c r="B1061" s="20">
        <f>IF(VLOOKUP($A1061,Data!$B:$K,MATCH(B$2,Data!$B$1:$K$1,FALSE),FALSE)="",#N/A,VLOOKUP($A1061,Data!$B:$K,MATCH(B$2,Data!$B$1:$K$1,FALSE),FALSE))</f>
        <v>1.7549999999999999</v>
      </c>
    </row>
    <row r="1062" spans="1:2" x14ac:dyDescent="0.25">
      <c r="A1062" s="2">
        <f>IF(ISBLANK(Data!B1063),#N/A,Data!B1063)</f>
        <v>42699</v>
      </c>
      <c r="B1062" s="20">
        <f>IF(VLOOKUP($A1062,Data!$B:$K,MATCH(B$2,Data!$B$1:$K$1,FALSE),FALSE)="",#N/A,VLOOKUP($A1062,Data!$B:$K,MATCH(B$2,Data!$B$1:$K$1,FALSE),FALSE))</f>
        <v>1.7849999999999999</v>
      </c>
    </row>
    <row r="1063" spans="1:2" x14ac:dyDescent="0.25">
      <c r="A1063" s="2">
        <f>IF(ISBLANK(Data!B1064),#N/A,Data!B1064)</f>
        <v>42698</v>
      </c>
      <c r="B1063" s="20">
        <f>IF(VLOOKUP($A1063,Data!$B:$K,MATCH(B$2,Data!$B$1:$K$1,FALSE),FALSE)="",#N/A,VLOOKUP($A1063,Data!$B:$K,MATCH(B$2,Data!$B$1:$K$1,FALSE),FALSE))</f>
        <v>1.79</v>
      </c>
    </row>
    <row r="1064" spans="1:2" x14ac:dyDescent="0.25">
      <c r="A1064" s="2">
        <f>IF(ISBLANK(Data!B1065),#N/A,Data!B1065)</f>
        <v>42697</v>
      </c>
      <c r="B1064" s="20">
        <f>IF(VLOOKUP($A1064,Data!$B:$K,MATCH(B$2,Data!$B$1:$K$1,FALSE),FALSE)="",#N/A,VLOOKUP($A1064,Data!$B:$K,MATCH(B$2,Data!$B$1:$K$1,FALSE),FALSE))</f>
        <v>1.75</v>
      </c>
    </row>
    <row r="1065" spans="1:2" x14ac:dyDescent="0.25">
      <c r="A1065" s="2">
        <f>IF(ISBLANK(Data!B1066),#N/A,Data!B1066)</f>
        <v>42696</v>
      </c>
      <c r="B1065" s="20">
        <f>IF(VLOOKUP($A1065,Data!$B:$K,MATCH(B$2,Data!$B$1:$K$1,FALSE),FALSE)="",#N/A,VLOOKUP($A1065,Data!$B:$K,MATCH(B$2,Data!$B$1:$K$1,FALSE),FALSE))</f>
        <v>1.7350000000000001</v>
      </c>
    </row>
    <row r="1066" spans="1:2" x14ac:dyDescent="0.25">
      <c r="A1066" s="2">
        <f>IF(ISBLANK(Data!B1067),#N/A,Data!B1067)</f>
        <v>42695</v>
      </c>
      <c r="B1066" s="20">
        <f>IF(VLOOKUP($A1066,Data!$B:$K,MATCH(B$2,Data!$B$1:$K$1,FALSE),FALSE)="",#N/A,VLOOKUP($A1066,Data!$B:$K,MATCH(B$2,Data!$B$1:$K$1,FALSE),FALSE))</f>
        <v>1.7450000000000001</v>
      </c>
    </row>
    <row r="1067" spans="1:2" x14ac:dyDescent="0.25">
      <c r="A1067" s="2">
        <f>IF(ISBLANK(Data!B1068),#N/A,Data!B1068)</f>
        <v>42692</v>
      </c>
      <c r="B1067" s="20">
        <f>IF(VLOOKUP($A1067,Data!$B:$K,MATCH(B$2,Data!$B$1:$K$1,FALSE),FALSE)="",#N/A,VLOOKUP($A1067,Data!$B:$K,MATCH(B$2,Data!$B$1:$K$1,FALSE),FALSE))</f>
        <v>1.75</v>
      </c>
    </row>
    <row r="1068" spans="1:2" x14ac:dyDescent="0.25">
      <c r="A1068" s="2">
        <f>IF(ISBLANK(Data!B1069),#N/A,Data!B1069)</f>
        <v>42691</v>
      </c>
      <c r="B1068" s="20">
        <f>IF(VLOOKUP($A1068,Data!$B:$K,MATCH(B$2,Data!$B$1:$K$1,FALSE),FALSE)="",#N/A,VLOOKUP($A1068,Data!$B:$K,MATCH(B$2,Data!$B$1:$K$1,FALSE),FALSE))</f>
        <v>1.7150000000000001</v>
      </c>
    </row>
    <row r="1069" spans="1:2" x14ac:dyDescent="0.25">
      <c r="A1069" s="2">
        <f>IF(ISBLANK(Data!B1070),#N/A,Data!B1070)</f>
        <v>42690</v>
      </c>
      <c r="B1069" s="20">
        <f>IF(VLOOKUP($A1069,Data!$B:$K,MATCH(B$2,Data!$B$1:$K$1,FALSE),FALSE)="",#N/A,VLOOKUP($A1069,Data!$B:$K,MATCH(B$2,Data!$B$1:$K$1,FALSE),FALSE))</f>
        <v>1.76</v>
      </c>
    </row>
    <row r="1070" spans="1:2" x14ac:dyDescent="0.25">
      <c r="A1070" s="2">
        <f>IF(ISBLANK(Data!B1071),#N/A,Data!B1071)</f>
        <v>42689</v>
      </c>
      <c r="B1070" s="20">
        <f>IF(VLOOKUP($A1070,Data!$B:$K,MATCH(B$2,Data!$B$1:$K$1,FALSE),FALSE)="",#N/A,VLOOKUP($A1070,Data!$B:$K,MATCH(B$2,Data!$B$1:$K$1,FALSE),FALSE))</f>
        <v>1.77</v>
      </c>
    </row>
    <row r="1071" spans="1:2" x14ac:dyDescent="0.25">
      <c r="A1071" s="2">
        <f>IF(ISBLANK(Data!B1072),#N/A,Data!B1072)</f>
        <v>42688</v>
      </c>
      <c r="B1071" s="20">
        <f>IF(VLOOKUP($A1071,Data!$B:$K,MATCH(B$2,Data!$B$1:$K$1,FALSE),FALSE)="",#N/A,VLOOKUP($A1071,Data!$B:$K,MATCH(B$2,Data!$B$1:$K$1,FALSE),FALSE))</f>
        <v>1.7549999999999999</v>
      </c>
    </row>
    <row r="1072" spans="1:2" x14ac:dyDescent="0.25">
      <c r="A1072" s="2">
        <f>IF(ISBLANK(Data!B1073),#N/A,Data!B1073)</f>
        <v>42685</v>
      </c>
      <c r="B1072" s="20">
        <f>IF(VLOOKUP($A1072,Data!$B:$K,MATCH(B$2,Data!$B$1:$K$1,FALSE),FALSE)="",#N/A,VLOOKUP($A1072,Data!$B:$K,MATCH(B$2,Data!$B$1:$K$1,FALSE),FALSE))</f>
        <v>1.71</v>
      </c>
    </row>
    <row r="1073" spans="1:2" x14ac:dyDescent="0.25">
      <c r="A1073" s="2">
        <f>IF(ISBLANK(Data!B1074),#N/A,Data!B1074)</f>
        <v>42684</v>
      </c>
      <c r="B1073" s="20">
        <f>IF(VLOOKUP($A1073,Data!$B:$K,MATCH(B$2,Data!$B$1:$K$1,FALSE),FALSE)="",#N/A,VLOOKUP($A1073,Data!$B:$K,MATCH(B$2,Data!$B$1:$K$1,FALSE),FALSE))</f>
        <v>1.68</v>
      </c>
    </row>
    <row r="1074" spans="1:2" x14ac:dyDescent="0.25">
      <c r="A1074" s="2">
        <f>IF(ISBLANK(Data!B1075),#N/A,Data!B1075)</f>
        <v>42683</v>
      </c>
      <c r="B1074" s="20">
        <f>IF(VLOOKUP($A1074,Data!$B:$K,MATCH(B$2,Data!$B$1:$K$1,FALSE),FALSE)="",#N/A,VLOOKUP($A1074,Data!$B:$K,MATCH(B$2,Data!$B$1:$K$1,FALSE),FALSE))</f>
        <v>1.5649999999999999</v>
      </c>
    </row>
    <row r="1075" spans="1:2" x14ac:dyDescent="0.25">
      <c r="A1075" s="2">
        <f>IF(ISBLANK(Data!B1076),#N/A,Data!B1076)</f>
        <v>42682</v>
      </c>
      <c r="B1075" s="20">
        <f>IF(VLOOKUP($A1075,Data!$B:$K,MATCH(B$2,Data!$B$1:$K$1,FALSE),FALSE)="",#N/A,VLOOKUP($A1075,Data!$B:$K,MATCH(B$2,Data!$B$1:$K$1,FALSE),FALSE))</f>
        <v>1.66</v>
      </c>
    </row>
    <row r="1076" spans="1:2" x14ac:dyDescent="0.25">
      <c r="A1076" s="2">
        <f>IF(ISBLANK(Data!B1077),#N/A,Data!B1077)</f>
        <v>42681</v>
      </c>
      <c r="B1076" s="20">
        <f>IF(VLOOKUP($A1076,Data!$B:$K,MATCH(B$2,Data!$B$1:$K$1,FALSE),FALSE)="",#N/A,VLOOKUP($A1076,Data!$B:$K,MATCH(B$2,Data!$B$1:$K$1,FALSE),FALSE))</f>
        <v>1.66</v>
      </c>
    </row>
    <row r="1077" spans="1:2" x14ac:dyDescent="0.25">
      <c r="A1077" s="2">
        <f>IF(ISBLANK(Data!B1078),#N/A,Data!B1078)</f>
        <v>42678</v>
      </c>
      <c r="B1077" s="20">
        <f>IF(VLOOKUP($A1077,Data!$B:$K,MATCH(B$2,Data!$B$1:$K$1,FALSE),FALSE)="",#N/A,VLOOKUP($A1077,Data!$B:$K,MATCH(B$2,Data!$B$1:$K$1,FALSE),FALSE))</f>
        <v>1.645</v>
      </c>
    </row>
    <row r="1078" spans="1:2" x14ac:dyDescent="0.25">
      <c r="A1078" s="2">
        <f>IF(ISBLANK(Data!B1079),#N/A,Data!B1079)</f>
        <v>42677</v>
      </c>
      <c r="B1078" s="20">
        <f>IF(VLOOKUP($A1078,Data!$B:$K,MATCH(B$2,Data!$B$1:$K$1,FALSE),FALSE)="",#N/A,VLOOKUP($A1078,Data!$B:$K,MATCH(B$2,Data!$B$1:$K$1,FALSE),FALSE))</f>
        <v>1.63</v>
      </c>
    </row>
    <row r="1079" spans="1:2" x14ac:dyDescent="0.25">
      <c r="A1079" s="2">
        <f>IF(ISBLANK(Data!B1080),#N/A,Data!B1080)</f>
        <v>42676</v>
      </c>
      <c r="B1079" s="20">
        <f>IF(VLOOKUP($A1079,Data!$B:$K,MATCH(B$2,Data!$B$1:$K$1,FALSE),FALSE)="",#N/A,VLOOKUP($A1079,Data!$B:$K,MATCH(B$2,Data!$B$1:$K$1,FALSE),FALSE))</f>
        <v>1.64</v>
      </c>
    </row>
    <row r="1080" spans="1:2" x14ac:dyDescent="0.25">
      <c r="A1080" s="2">
        <f>IF(ISBLANK(Data!B1081),#N/A,Data!B1081)</f>
        <v>42675</v>
      </c>
      <c r="B1080" s="20">
        <f>IF(VLOOKUP($A1080,Data!$B:$K,MATCH(B$2,Data!$B$1:$K$1,FALSE),FALSE)="",#N/A,VLOOKUP($A1080,Data!$B:$K,MATCH(B$2,Data!$B$1:$K$1,FALSE),FALSE))</f>
        <v>1.675</v>
      </c>
    </row>
    <row r="1081" spans="1:2" x14ac:dyDescent="0.25">
      <c r="A1081" s="2">
        <f>IF(ISBLANK(Data!B1082),#N/A,Data!B1082)</f>
        <v>42674</v>
      </c>
      <c r="B1081" s="20">
        <f>IF(VLOOKUP($A1081,Data!$B:$K,MATCH(B$2,Data!$B$1:$K$1,FALSE),FALSE)="",#N/A,VLOOKUP($A1081,Data!$B:$K,MATCH(B$2,Data!$B$1:$K$1,FALSE),FALSE))</f>
        <v>1.645</v>
      </c>
    </row>
    <row r="1082" spans="1:2" x14ac:dyDescent="0.25">
      <c r="A1082" s="2">
        <f>IF(ISBLANK(Data!B1083),#N/A,Data!B1083)</f>
        <v>42671</v>
      </c>
      <c r="B1082" s="20">
        <f>IF(VLOOKUP($A1082,Data!$B:$K,MATCH(B$2,Data!$B$1:$K$1,FALSE),FALSE)="",#N/A,VLOOKUP($A1082,Data!$B:$K,MATCH(B$2,Data!$B$1:$K$1,FALSE),FALSE))</f>
        <v>1.68</v>
      </c>
    </row>
    <row r="1083" spans="1:2" x14ac:dyDescent="0.25">
      <c r="A1083" s="2">
        <f>IF(ISBLANK(Data!B1084),#N/A,Data!B1084)</f>
        <v>42670</v>
      </c>
      <c r="B1083" s="20">
        <f>IF(VLOOKUP($A1083,Data!$B:$K,MATCH(B$2,Data!$B$1:$K$1,FALSE),FALSE)="",#N/A,VLOOKUP($A1083,Data!$B:$K,MATCH(B$2,Data!$B$1:$K$1,FALSE),FALSE))</f>
        <v>1.69</v>
      </c>
    </row>
    <row r="1084" spans="1:2" x14ac:dyDescent="0.25">
      <c r="A1084" s="2">
        <f>IF(ISBLANK(Data!B1085),#N/A,Data!B1085)</f>
        <v>42669</v>
      </c>
      <c r="B1084" s="20">
        <f>IF(VLOOKUP($A1084,Data!$B:$K,MATCH(B$2,Data!$B$1:$K$1,FALSE),FALSE)="",#N/A,VLOOKUP($A1084,Data!$B:$K,MATCH(B$2,Data!$B$1:$K$1,FALSE),FALSE))</f>
        <v>1.6850000000000001</v>
      </c>
    </row>
    <row r="1085" spans="1:2" x14ac:dyDescent="0.25">
      <c r="A1085" s="2">
        <f>IF(ISBLANK(Data!B1086),#N/A,Data!B1086)</f>
        <v>42668</v>
      </c>
      <c r="B1085" s="20">
        <f>IF(VLOOKUP($A1085,Data!$B:$K,MATCH(B$2,Data!$B$1:$K$1,FALSE),FALSE)="",#N/A,VLOOKUP($A1085,Data!$B:$K,MATCH(B$2,Data!$B$1:$K$1,FALSE),FALSE))</f>
        <v>1.655</v>
      </c>
    </row>
    <row r="1086" spans="1:2" x14ac:dyDescent="0.25">
      <c r="A1086" s="2">
        <f>IF(ISBLANK(Data!B1087),#N/A,Data!B1087)</f>
        <v>42667</v>
      </c>
      <c r="B1086" s="20">
        <f>IF(VLOOKUP($A1086,Data!$B:$K,MATCH(B$2,Data!$B$1:$K$1,FALSE),FALSE)="",#N/A,VLOOKUP($A1086,Data!$B:$K,MATCH(B$2,Data!$B$1:$K$1,FALSE),FALSE))</f>
        <v>1.64</v>
      </c>
    </row>
    <row r="1087" spans="1:2" x14ac:dyDescent="0.25">
      <c r="A1087" s="2">
        <f>IF(ISBLANK(Data!B1088),#N/A,Data!B1088)</f>
        <v>42664</v>
      </c>
      <c r="B1087" s="20">
        <f>IF(VLOOKUP($A1087,Data!$B:$K,MATCH(B$2,Data!$B$1:$K$1,FALSE),FALSE)="",#N/A,VLOOKUP($A1087,Data!$B:$K,MATCH(B$2,Data!$B$1:$K$1,FALSE),FALSE))</f>
        <v>1.66</v>
      </c>
    </row>
    <row r="1088" spans="1:2" x14ac:dyDescent="0.25">
      <c r="A1088" s="2">
        <f>IF(ISBLANK(Data!B1089),#N/A,Data!B1089)</f>
        <v>42663</v>
      </c>
      <c r="B1088" s="20">
        <f>IF(VLOOKUP($A1088,Data!$B:$K,MATCH(B$2,Data!$B$1:$K$1,FALSE),FALSE)="",#N/A,VLOOKUP($A1088,Data!$B:$K,MATCH(B$2,Data!$B$1:$K$1,FALSE),FALSE))</f>
        <v>1.65</v>
      </c>
    </row>
    <row r="1089" spans="1:2" x14ac:dyDescent="0.25">
      <c r="A1089" s="2">
        <f>IF(ISBLANK(Data!B1090),#N/A,Data!B1090)</f>
        <v>42662</v>
      </c>
      <c r="B1089" s="20">
        <f>IF(VLOOKUP($A1089,Data!$B:$K,MATCH(B$2,Data!$B$1:$K$1,FALSE),FALSE)="",#N/A,VLOOKUP($A1089,Data!$B:$K,MATCH(B$2,Data!$B$1:$K$1,FALSE),FALSE))</f>
        <v>1.7050000000000001</v>
      </c>
    </row>
    <row r="1090" spans="1:2" x14ac:dyDescent="0.25">
      <c r="A1090" s="2">
        <f>IF(ISBLANK(Data!B1091),#N/A,Data!B1091)</f>
        <v>42661</v>
      </c>
      <c r="B1090" s="20">
        <f>IF(VLOOKUP($A1090,Data!$B:$K,MATCH(B$2,Data!$B$1:$K$1,FALSE),FALSE)="",#N/A,VLOOKUP($A1090,Data!$B:$K,MATCH(B$2,Data!$B$1:$K$1,FALSE),FALSE))</f>
        <v>1.7250000000000001</v>
      </c>
    </row>
    <row r="1091" spans="1:2" x14ac:dyDescent="0.25">
      <c r="A1091" s="2">
        <f>IF(ISBLANK(Data!B1092),#N/A,Data!B1092)</f>
        <v>42660</v>
      </c>
      <c r="B1091" s="20">
        <f>IF(VLOOKUP($A1091,Data!$B:$K,MATCH(B$2,Data!$B$1:$K$1,FALSE),FALSE)="",#N/A,VLOOKUP($A1091,Data!$B:$K,MATCH(B$2,Data!$B$1:$K$1,FALSE),FALSE))</f>
        <v>1.7250000000000001</v>
      </c>
    </row>
    <row r="1092" spans="1:2" x14ac:dyDescent="0.25">
      <c r="A1092" s="2">
        <f>IF(ISBLANK(Data!B1093),#N/A,Data!B1093)</f>
        <v>42657</v>
      </c>
      <c r="B1092" s="20">
        <f>IF(VLOOKUP($A1092,Data!$B:$K,MATCH(B$2,Data!$B$1:$K$1,FALSE),FALSE)="",#N/A,VLOOKUP($A1092,Data!$B:$K,MATCH(B$2,Data!$B$1:$K$1,FALSE),FALSE))</f>
        <v>1.73</v>
      </c>
    </row>
    <row r="1093" spans="1:2" x14ac:dyDescent="0.25">
      <c r="A1093" s="2">
        <f>IF(ISBLANK(Data!B1094),#N/A,Data!B1094)</f>
        <v>42656</v>
      </c>
      <c r="B1093" s="20">
        <f>IF(VLOOKUP($A1093,Data!$B:$K,MATCH(B$2,Data!$B$1:$K$1,FALSE),FALSE)="",#N/A,VLOOKUP($A1093,Data!$B:$K,MATCH(B$2,Data!$B$1:$K$1,FALSE),FALSE))</f>
        <v>1.7050000000000001</v>
      </c>
    </row>
    <row r="1094" spans="1:2" x14ac:dyDescent="0.25">
      <c r="A1094" s="2">
        <f>IF(ISBLANK(Data!B1095),#N/A,Data!B1095)</f>
        <v>42655</v>
      </c>
      <c r="B1094" s="20">
        <f>IF(VLOOKUP($A1094,Data!$B:$K,MATCH(B$2,Data!$B$1:$K$1,FALSE),FALSE)="",#N/A,VLOOKUP($A1094,Data!$B:$K,MATCH(B$2,Data!$B$1:$K$1,FALSE),FALSE))</f>
        <v>1.74</v>
      </c>
    </row>
    <row r="1095" spans="1:2" x14ac:dyDescent="0.25">
      <c r="A1095" s="2">
        <f>IF(ISBLANK(Data!B1096),#N/A,Data!B1096)</f>
        <v>42654</v>
      </c>
      <c r="B1095" s="20">
        <f>IF(VLOOKUP($A1095,Data!$B:$K,MATCH(B$2,Data!$B$1:$K$1,FALSE),FALSE)="",#N/A,VLOOKUP($A1095,Data!$B:$K,MATCH(B$2,Data!$B$1:$K$1,FALSE),FALSE))</f>
        <v>1.7</v>
      </c>
    </row>
    <row r="1096" spans="1:2" x14ac:dyDescent="0.25">
      <c r="A1096" s="2">
        <f>IF(ISBLANK(Data!B1097),#N/A,Data!B1097)</f>
        <v>42653</v>
      </c>
      <c r="B1096" s="20">
        <f>IF(VLOOKUP($A1096,Data!$B:$K,MATCH(B$2,Data!$B$1:$K$1,FALSE),FALSE)="",#N/A,VLOOKUP($A1096,Data!$B:$K,MATCH(B$2,Data!$B$1:$K$1,FALSE),FALSE))</f>
        <v>1.675</v>
      </c>
    </row>
    <row r="1097" spans="1:2" x14ac:dyDescent="0.25">
      <c r="A1097" s="2">
        <f>IF(ISBLANK(Data!B1098),#N/A,Data!B1098)</f>
        <v>42650</v>
      </c>
      <c r="B1097" s="20">
        <f>IF(VLOOKUP($A1097,Data!$B:$K,MATCH(B$2,Data!$B$1:$K$1,FALSE),FALSE)="",#N/A,VLOOKUP($A1097,Data!$B:$K,MATCH(B$2,Data!$B$1:$K$1,FALSE),FALSE))</f>
        <v>1.665</v>
      </c>
    </row>
    <row r="1098" spans="1:2" x14ac:dyDescent="0.25">
      <c r="A1098" s="2">
        <f>IF(ISBLANK(Data!B1099),#N/A,Data!B1099)</f>
        <v>42649</v>
      </c>
      <c r="B1098" s="20">
        <f>IF(VLOOKUP($A1098,Data!$B:$K,MATCH(B$2,Data!$B$1:$K$1,FALSE),FALSE)="",#N/A,VLOOKUP($A1098,Data!$B:$K,MATCH(B$2,Data!$B$1:$K$1,FALSE),FALSE))</f>
        <v>1.645</v>
      </c>
    </row>
    <row r="1099" spans="1:2" x14ac:dyDescent="0.25">
      <c r="A1099" s="2">
        <f>IF(ISBLANK(Data!B1100),#N/A,Data!B1100)</f>
        <v>42648</v>
      </c>
      <c r="B1099" s="20">
        <f>IF(VLOOKUP($A1099,Data!$B:$K,MATCH(B$2,Data!$B$1:$K$1,FALSE),FALSE)="",#N/A,VLOOKUP($A1099,Data!$B:$K,MATCH(B$2,Data!$B$1:$K$1,FALSE),FALSE))</f>
        <v>1.625</v>
      </c>
    </row>
    <row r="1100" spans="1:2" x14ac:dyDescent="0.25">
      <c r="A1100" s="2">
        <f>IF(ISBLANK(Data!B1101),#N/A,Data!B1101)</f>
        <v>42647</v>
      </c>
      <c r="B1100" s="20">
        <f>IF(VLOOKUP($A1100,Data!$B:$K,MATCH(B$2,Data!$B$1:$K$1,FALSE),FALSE)="",#N/A,VLOOKUP($A1100,Data!$B:$K,MATCH(B$2,Data!$B$1:$K$1,FALSE),FALSE))</f>
        <v>1.6</v>
      </c>
    </row>
    <row r="1101" spans="1:2" x14ac:dyDescent="0.25">
      <c r="A1101" s="2">
        <f>IF(ISBLANK(Data!B1102),#N/A,Data!B1102)</f>
        <v>42646</v>
      </c>
      <c r="B1101" s="20">
        <f>IF(VLOOKUP($A1101,Data!$B:$K,MATCH(B$2,Data!$B$1:$K$1,FALSE),FALSE)="",#N/A,VLOOKUP($A1101,Data!$B:$K,MATCH(B$2,Data!$B$1:$K$1,FALSE),FALSE))</f>
        <v>1.57</v>
      </c>
    </row>
    <row r="1102" spans="1:2" x14ac:dyDescent="0.25">
      <c r="A1102" s="2">
        <f>IF(ISBLANK(Data!B1103),#N/A,Data!B1103)</f>
        <v>42643</v>
      </c>
      <c r="B1102" s="20">
        <f>IF(VLOOKUP($A1102,Data!$B:$K,MATCH(B$2,Data!$B$1:$K$1,FALSE),FALSE)="",#N/A,VLOOKUP($A1102,Data!$B:$K,MATCH(B$2,Data!$B$1:$K$1,FALSE),FALSE))</f>
        <v>1.5449999999999999</v>
      </c>
    </row>
    <row r="1103" spans="1:2" x14ac:dyDescent="0.25">
      <c r="A1103" s="2">
        <f>IF(ISBLANK(Data!B1104),#N/A,Data!B1104)</f>
        <v>42642</v>
      </c>
      <c r="B1103" s="20">
        <f>IF(VLOOKUP($A1103,Data!$B:$K,MATCH(B$2,Data!$B$1:$K$1,FALSE),FALSE)="",#N/A,VLOOKUP($A1103,Data!$B:$K,MATCH(B$2,Data!$B$1:$K$1,FALSE),FALSE))</f>
        <v>1.585</v>
      </c>
    </row>
    <row r="1104" spans="1:2" x14ac:dyDescent="0.25">
      <c r="A1104" s="2">
        <f>IF(ISBLANK(Data!B1105),#N/A,Data!B1105)</f>
        <v>42641</v>
      </c>
      <c r="B1104" s="20">
        <f>IF(VLOOKUP($A1104,Data!$B:$K,MATCH(B$2,Data!$B$1:$K$1,FALSE),FALSE)="",#N/A,VLOOKUP($A1104,Data!$B:$K,MATCH(B$2,Data!$B$1:$K$1,FALSE),FALSE))</f>
        <v>1.575</v>
      </c>
    </row>
    <row r="1105" spans="1:2" x14ac:dyDescent="0.25">
      <c r="A1105" s="2">
        <f>IF(ISBLANK(Data!B1106),#N/A,Data!B1106)</f>
        <v>42640</v>
      </c>
      <c r="B1105" s="20">
        <f>IF(VLOOKUP($A1105,Data!$B:$K,MATCH(B$2,Data!$B$1:$K$1,FALSE),FALSE)="",#N/A,VLOOKUP($A1105,Data!$B:$K,MATCH(B$2,Data!$B$1:$K$1,FALSE),FALSE))</f>
        <v>1.605</v>
      </c>
    </row>
    <row r="1106" spans="1:2" x14ac:dyDescent="0.25">
      <c r="A1106" s="2">
        <f>IF(ISBLANK(Data!B1107),#N/A,Data!B1107)</f>
        <v>42639</v>
      </c>
      <c r="B1106" s="20">
        <f>IF(VLOOKUP($A1106,Data!$B:$K,MATCH(B$2,Data!$B$1:$K$1,FALSE),FALSE)="",#N/A,VLOOKUP($A1106,Data!$B:$K,MATCH(B$2,Data!$B$1:$K$1,FALSE),FALSE))</f>
        <v>1.6</v>
      </c>
    </row>
    <row r="1107" spans="1:2" x14ac:dyDescent="0.25">
      <c r="A1107" s="2">
        <f>IF(ISBLANK(Data!B1108),#N/A,Data!B1108)</f>
        <v>42636</v>
      </c>
      <c r="B1107" s="20">
        <f>IF(VLOOKUP($A1107,Data!$B:$K,MATCH(B$2,Data!$B$1:$K$1,FALSE),FALSE)="",#N/A,VLOOKUP($A1107,Data!$B:$K,MATCH(B$2,Data!$B$1:$K$1,FALSE),FALSE))</f>
        <v>1.605</v>
      </c>
    </row>
    <row r="1108" spans="1:2" x14ac:dyDescent="0.25">
      <c r="A1108" s="2">
        <f>IF(ISBLANK(Data!B1109),#N/A,Data!B1109)</f>
        <v>42635</v>
      </c>
      <c r="B1108" s="20">
        <f>IF(VLOOKUP($A1108,Data!$B:$K,MATCH(B$2,Data!$B$1:$K$1,FALSE),FALSE)="",#N/A,VLOOKUP($A1108,Data!$B:$K,MATCH(B$2,Data!$B$1:$K$1,FALSE),FALSE))</f>
        <v>1.585</v>
      </c>
    </row>
    <row r="1109" spans="1:2" x14ac:dyDescent="0.25">
      <c r="A1109" s="2">
        <f>IF(ISBLANK(Data!B1110),#N/A,Data!B1110)</f>
        <v>42634</v>
      </c>
      <c r="B1109" s="20">
        <f>IF(VLOOKUP($A1109,Data!$B:$K,MATCH(B$2,Data!$B$1:$K$1,FALSE),FALSE)="",#N/A,VLOOKUP($A1109,Data!$B:$K,MATCH(B$2,Data!$B$1:$K$1,FALSE),FALSE))</f>
        <v>1.615</v>
      </c>
    </row>
    <row r="1110" spans="1:2" x14ac:dyDescent="0.25">
      <c r="A1110" s="2">
        <f>IF(ISBLANK(Data!B1111),#N/A,Data!B1111)</f>
        <v>42633</v>
      </c>
      <c r="B1110" s="20">
        <f>IF(VLOOKUP($A1110,Data!$B:$K,MATCH(B$2,Data!$B$1:$K$1,FALSE),FALSE)="",#N/A,VLOOKUP($A1110,Data!$B:$K,MATCH(B$2,Data!$B$1:$K$1,FALSE),FALSE))</f>
        <v>1.625</v>
      </c>
    </row>
    <row r="1111" spans="1:2" x14ac:dyDescent="0.25">
      <c r="A1111" s="2">
        <f>IF(ISBLANK(Data!B1112),#N/A,Data!B1112)</f>
        <v>42632</v>
      </c>
      <c r="B1111" s="20">
        <f>IF(VLOOKUP($A1111,Data!$B:$K,MATCH(B$2,Data!$B$1:$K$1,FALSE),FALSE)="",#N/A,VLOOKUP($A1111,Data!$B:$K,MATCH(B$2,Data!$B$1:$K$1,FALSE),FALSE))</f>
        <v>1.615</v>
      </c>
    </row>
    <row r="1112" spans="1:2" x14ac:dyDescent="0.25">
      <c r="A1112" s="2">
        <f>IF(ISBLANK(Data!B1113),#N/A,Data!B1113)</f>
        <v>42629</v>
      </c>
      <c r="B1112" s="20">
        <f>IF(VLOOKUP($A1112,Data!$B:$K,MATCH(B$2,Data!$B$1:$K$1,FALSE),FALSE)="",#N/A,VLOOKUP($A1112,Data!$B:$K,MATCH(B$2,Data!$B$1:$K$1,FALSE),FALSE))</f>
        <v>1.575</v>
      </c>
    </row>
    <row r="1113" spans="1:2" x14ac:dyDescent="0.25">
      <c r="A1113" s="2">
        <f>IF(ISBLANK(Data!B1114),#N/A,Data!B1114)</f>
        <v>42628</v>
      </c>
      <c r="B1113" s="20">
        <f>IF(VLOOKUP($A1113,Data!$B:$K,MATCH(B$2,Data!$B$1:$K$1,FALSE),FALSE)="",#N/A,VLOOKUP($A1113,Data!$B:$K,MATCH(B$2,Data!$B$1:$K$1,FALSE),FALSE))</f>
        <v>1.59</v>
      </c>
    </row>
    <row r="1114" spans="1:2" x14ac:dyDescent="0.25">
      <c r="A1114" s="2">
        <f>IF(ISBLANK(Data!B1115),#N/A,Data!B1115)</f>
        <v>42627</v>
      </c>
      <c r="B1114" s="20">
        <f>IF(VLOOKUP($A1114,Data!$B:$K,MATCH(B$2,Data!$B$1:$K$1,FALSE),FALSE)="",#N/A,VLOOKUP($A1114,Data!$B:$K,MATCH(B$2,Data!$B$1:$K$1,FALSE),FALSE))</f>
        <v>1.585</v>
      </c>
    </row>
    <row r="1115" spans="1:2" x14ac:dyDescent="0.25">
      <c r="A1115" s="2">
        <f>IF(ISBLANK(Data!B1116),#N/A,Data!B1116)</f>
        <v>42626</v>
      </c>
      <c r="B1115" s="20">
        <f>IF(VLOOKUP($A1115,Data!$B:$K,MATCH(B$2,Data!$B$1:$K$1,FALSE),FALSE)="",#N/A,VLOOKUP($A1115,Data!$B:$K,MATCH(B$2,Data!$B$1:$K$1,FALSE),FALSE))</f>
        <v>1.58</v>
      </c>
    </row>
    <row r="1116" spans="1:2" x14ac:dyDescent="0.25">
      <c r="A1116" s="2">
        <f>IF(ISBLANK(Data!B1117),#N/A,Data!B1117)</f>
        <v>42625</v>
      </c>
      <c r="B1116" s="20">
        <f>IF(VLOOKUP($A1116,Data!$B:$K,MATCH(B$2,Data!$B$1:$K$1,FALSE),FALSE)="",#N/A,VLOOKUP($A1116,Data!$B:$K,MATCH(B$2,Data!$B$1:$K$1,FALSE),FALSE))</f>
        <v>1.59</v>
      </c>
    </row>
    <row r="1117" spans="1:2" x14ac:dyDescent="0.25">
      <c r="A1117" s="2">
        <f>IF(ISBLANK(Data!B1118),#N/A,Data!B1118)</f>
        <v>42622</v>
      </c>
      <c r="B1117" s="20">
        <f>IF(VLOOKUP($A1117,Data!$B:$K,MATCH(B$2,Data!$B$1:$K$1,FALSE),FALSE)="",#N/A,VLOOKUP($A1117,Data!$B:$K,MATCH(B$2,Data!$B$1:$K$1,FALSE),FALSE))</f>
        <v>1.55</v>
      </c>
    </row>
    <row r="1118" spans="1:2" x14ac:dyDescent="0.25">
      <c r="A1118" s="2">
        <f>IF(ISBLANK(Data!B1119),#N/A,Data!B1119)</f>
        <v>42621</v>
      </c>
      <c r="B1118" s="20">
        <f>IF(VLOOKUP($A1118,Data!$B:$K,MATCH(B$2,Data!$B$1:$K$1,FALSE),FALSE)="",#N/A,VLOOKUP($A1118,Data!$B:$K,MATCH(B$2,Data!$B$1:$K$1,FALSE),FALSE))</f>
        <v>1.5049999999999999</v>
      </c>
    </row>
    <row r="1119" spans="1:2" x14ac:dyDescent="0.25">
      <c r="A1119" s="2">
        <f>IF(ISBLANK(Data!B1120),#N/A,Data!B1120)</f>
        <v>42620</v>
      </c>
      <c r="B1119" s="20">
        <f>IF(VLOOKUP($A1119,Data!$B:$K,MATCH(B$2,Data!$B$1:$K$1,FALSE),FALSE)="",#N/A,VLOOKUP($A1119,Data!$B:$K,MATCH(B$2,Data!$B$1:$K$1,FALSE),FALSE))</f>
        <v>1.4650000000000001</v>
      </c>
    </row>
    <row r="1120" spans="1:2" x14ac:dyDescent="0.25">
      <c r="A1120" s="2">
        <f>IF(ISBLANK(Data!B1121),#N/A,Data!B1121)</f>
        <v>42619</v>
      </c>
      <c r="B1120" s="20">
        <f>IF(VLOOKUP($A1120,Data!$B:$K,MATCH(B$2,Data!$B$1:$K$1,FALSE),FALSE)="",#N/A,VLOOKUP($A1120,Data!$B:$K,MATCH(B$2,Data!$B$1:$K$1,FALSE),FALSE))</f>
        <v>1.5</v>
      </c>
    </row>
    <row r="1121" spans="1:2" x14ac:dyDescent="0.25">
      <c r="A1121" s="2">
        <f>IF(ISBLANK(Data!B1122),#N/A,Data!B1122)</f>
        <v>42618</v>
      </c>
      <c r="B1121" s="20">
        <f>IF(VLOOKUP($A1121,Data!$B:$K,MATCH(B$2,Data!$B$1:$K$1,FALSE),FALSE)="",#N/A,VLOOKUP($A1121,Data!$B:$K,MATCH(B$2,Data!$B$1:$K$1,FALSE),FALSE))</f>
        <v>1.49</v>
      </c>
    </row>
    <row r="1122" spans="1:2" x14ac:dyDescent="0.25">
      <c r="A1122" s="2">
        <f>IF(ISBLANK(Data!B1123),#N/A,Data!B1123)</f>
        <v>42615</v>
      </c>
      <c r="B1122" s="20">
        <f>IF(VLOOKUP($A1122,Data!$B:$K,MATCH(B$2,Data!$B$1:$K$1,FALSE),FALSE)="",#N/A,VLOOKUP($A1122,Data!$B:$K,MATCH(B$2,Data!$B$1:$K$1,FALSE),FALSE))</f>
        <v>1.48</v>
      </c>
    </row>
    <row r="1123" spans="1:2" x14ac:dyDescent="0.25">
      <c r="A1123" s="2">
        <f>IF(ISBLANK(Data!B1124),#N/A,Data!B1124)</f>
        <v>42614</v>
      </c>
      <c r="B1123" s="20">
        <f>IF(VLOOKUP($A1123,Data!$B:$K,MATCH(B$2,Data!$B$1:$K$1,FALSE),FALSE)="",#N/A,VLOOKUP($A1123,Data!$B:$K,MATCH(B$2,Data!$B$1:$K$1,FALSE),FALSE))</f>
        <v>1.46</v>
      </c>
    </row>
    <row r="1124" spans="1:2" x14ac:dyDescent="0.25">
      <c r="A1124" s="2">
        <f>IF(ISBLANK(Data!B1125),#N/A,Data!B1125)</f>
        <v>42613</v>
      </c>
      <c r="B1124" s="20">
        <f>IF(VLOOKUP($A1124,Data!$B:$K,MATCH(B$2,Data!$B$1:$K$1,FALSE),FALSE)="",#N/A,VLOOKUP($A1124,Data!$B:$K,MATCH(B$2,Data!$B$1:$K$1,FALSE),FALSE))</f>
        <v>1.4350000000000001</v>
      </c>
    </row>
    <row r="1125" spans="1:2" x14ac:dyDescent="0.25">
      <c r="A1125" s="2">
        <f>IF(ISBLANK(Data!B1126),#N/A,Data!B1126)</f>
        <v>42612</v>
      </c>
      <c r="B1125" s="20">
        <f>IF(VLOOKUP($A1125,Data!$B:$K,MATCH(B$2,Data!$B$1:$K$1,FALSE),FALSE)="",#N/A,VLOOKUP($A1125,Data!$B:$K,MATCH(B$2,Data!$B$1:$K$1,FALSE),FALSE))</f>
        <v>1.4450000000000001</v>
      </c>
    </row>
    <row r="1126" spans="1:2" x14ac:dyDescent="0.25">
      <c r="A1126" s="2">
        <f>IF(ISBLANK(Data!B1127),#N/A,Data!B1127)</f>
        <v>42611</v>
      </c>
      <c r="B1126" s="20">
        <f>IF(VLOOKUP($A1126,Data!$B:$K,MATCH(B$2,Data!$B$1:$K$1,FALSE),FALSE)="",#N/A,VLOOKUP($A1126,Data!$B:$K,MATCH(B$2,Data!$B$1:$K$1,FALSE),FALSE))</f>
        <v>1.46</v>
      </c>
    </row>
    <row r="1127" spans="1:2" x14ac:dyDescent="0.25">
      <c r="A1127" s="2">
        <f>IF(ISBLANK(Data!B1128),#N/A,Data!B1128)</f>
        <v>42608</v>
      </c>
      <c r="B1127" s="20">
        <f>IF(VLOOKUP($A1127,Data!$B:$K,MATCH(B$2,Data!$B$1:$K$1,FALSE),FALSE)="",#N/A,VLOOKUP($A1127,Data!$B:$K,MATCH(B$2,Data!$B$1:$K$1,FALSE),FALSE))</f>
        <v>1.43</v>
      </c>
    </row>
    <row r="1128" spans="1:2" x14ac:dyDescent="0.25">
      <c r="A1128" s="2">
        <f>IF(ISBLANK(Data!B1129),#N/A,Data!B1129)</f>
        <v>42607</v>
      </c>
      <c r="B1128" s="20">
        <f>IF(VLOOKUP($A1128,Data!$B:$K,MATCH(B$2,Data!$B$1:$K$1,FALSE),FALSE)="",#N/A,VLOOKUP($A1128,Data!$B:$K,MATCH(B$2,Data!$B$1:$K$1,FALSE),FALSE))</f>
        <v>1.42</v>
      </c>
    </row>
    <row r="1129" spans="1:2" x14ac:dyDescent="0.25">
      <c r="A1129" s="2">
        <f>IF(ISBLANK(Data!B1130),#N/A,Data!B1130)</f>
        <v>42606</v>
      </c>
      <c r="B1129" s="20">
        <f>IF(VLOOKUP($A1129,Data!$B:$K,MATCH(B$2,Data!$B$1:$K$1,FALSE),FALSE)="",#N/A,VLOOKUP($A1129,Data!$B:$K,MATCH(B$2,Data!$B$1:$K$1,FALSE),FALSE))</f>
        <v>1.41</v>
      </c>
    </row>
    <row r="1130" spans="1:2" x14ac:dyDescent="0.25">
      <c r="A1130" s="2">
        <f>IF(ISBLANK(Data!B1131),#N/A,Data!B1131)</f>
        <v>42605</v>
      </c>
      <c r="B1130" s="20">
        <f>IF(VLOOKUP($A1130,Data!$B:$K,MATCH(B$2,Data!$B$1:$K$1,FALSE),FALSE)="",#N/A,VLOOKUP($A1130,Data!$B:$K,MATCH(B$2,Data!$B$1:$K$1,FALSE),FALSE))</f>
        <v>1.41</v>
      </c>
    </row>
    <row r="1131" spans="1:2" x14ac:dyDescent="0.25">
      <c r="A1131" s="2">
        <f>IF(ISBLANK(Data!B1132),#N/A,Data!B1132)</f>
        <v>42604</v>
      </c>
      <c r="B1131" s="20">
        <f>IF(VLOOKUP($A1131,Data!$B:$K,MATCH(B$2,Data!$B$1:$K$1,FALSE),FALSE)="",#N/A,VLOOKUP($A1131,Data!$B:$K,MATCH(B$2,Data!$B$1:$K$1,FALSE),FALSE))</f>
        <v>1.44</v>
      </c>
    </row>
    <row r="1132" spans="1:2" x14ac:dyDescent="0.25">
      <c r="A1132" s="2">
        <f>IF(ISBLANK(Data!B1133),#N/A,Data!B1133)</f>
        <v>42601</v>
      </c>
      <c r="B1132" s="20">
        <f>IF(VLOOKUP($A1132,Data!$B:$K,MATCH(B$2,Data!$B$1:$K$1,FALSE),FALSE)="",#N/A,VLOOKUP($A1132,Data!$B:$K,MATCH(B$2,Data!$B$1:$K$1,FALSE),FALSE))</f>
        <v>1.41</v>
      </c>
    </row>
    <row r="1133" spans="1:2" x14ac:dyDescent="0.25">
      <c r="A1133" s="2">
        <f>IF(ISBLANK(Data!B1134),#N/A,Data!B1134)</f>
        <v>42600</v>
      </c>
      <c r="B1133" s="20">
        <f>IF(VLOOKUP($A1133,Data!$B:$K,MATCH(B$2,Data!$B$1:$K$1,FALSE),FALSE)="",#N/A,VLOOKUP($A1133,Data!$B:$K,MATCH(B$2,Data!$B$1:$K$1,FALSE),FALSE))</f>
        <v>1.42</v>
      </c>
    </row>
    <row r="1134" spans="1:2" x14ac:dyDescent="0.25">
      <c r="A1134" s="2">
        <f>IF(ISBLANK(Data!B1135),#N/A,Data!B1135)</f>
        <v>42599</v>
      </c>
      <c r="B1134" s="20">
        <f>IF(VLOOKUP($A1134,Data!$B:$K,MATCH(B$2,Data!$B$1:$K$1,FALSE),FALSE)="",#N/A,VLOOKUP($A1134,Data!$B:$K,MATCH(B$2,Data!$B$1:$K$1,FALSE),FALSE))</f>
        <v>1.4350000000000001</v>
      </c>
    </row>
    <row r="1135" spans="1:2" x14ac:dyDescent="0.25">
      <c r="A1135" s="2">
        <f>IF(ISBLANK(Data!B1136),#N/A,Data!B1136)</f>
        <v>42598</v>
      </c>
      <c r="B1135" s="20">
        <f>IF(VLOOKUP($A1135,Data!$B:$K,MATCH(B$2,Data!$B$1:$K$1,FALSE),FALSE)="",#N/A,VLOOKUP($A1135,Data!$B:$K,MATCH(B$2,Data!$B$1:$K$1,FALSE),FALSE))</f>
        <v>1.415</v>
      </c>
    </row>
    <row r="1136" spans="1:2" x14ac:dyDescent="0.25">
      <c r="A1136" s="2">
        <f>IF(ISBLANK(Data!B1137),#N/A,Data!B1137)</f>
        <v>42597</v>
      </c>
      <c r="B1136" s="20">
        <f>IF(VLOOKUP($A1136,Data!$B:$K,MATCH(B$2,Data!$B$1:$K$1,FALSE),FALSE)="",#N/A,VLOOKUP($A1136,Data!$B:$K,MATCH(B$2,Data!$B$1:$K$1,FALSE),FALSE))</f>
        <v>1.43</v>
      </c>
    </row>
    <row r="1137" spans="1:2" x14ac:dyDescent="0.25">
      <c r="A1137" s="2">
        <f>IF(ISBLANK(Data!B1138),#N/A,Data!B1138)</f>
        <v>42594</v>
      </c>
      <c r="B1137" s="20">
        <f>IF(VLOOKUP($A1137,Data!$B:$K,MATCH(B$2,Data!$B$1:$K$1,FALSE),FALSE)="",#N/A,VLOOKUP($A1137,Data!$B:$K,MATCH(B$2,Data!$B$1:$K$1,FALSE),FALSE))</f>
        <v>1.4550000000000001</v>
      </c>
    </row>
    <row r="1138" spans="1:2" x14ac:dyDescent="0.25">
      <c r="A1138" s="2">
        <f>IF(ISBLANK(Data!B1139),#N/A,Data!B1139)</f>
        <v>42593</v>
      </c>
      <c r="B1138" s="20">
        <f>IF(VLOOKUP($A1138,Data!$B:$K,MATCH(B$2,Data!$B$1:$K$1,FALSE),FALSE)="",#N/A,VLOOKUP($A1138,Data!$B:$K,MATCH(B$2,Data!$B$1:$K$1,FALSE),FALSE))</f>
        <v>1.43</v>
      </c>
    </row>
    <row r="1139" spans="1:2" x14ac:dyDescent="0.25">
      <c r="A1139" s="2">
        <f>IF(ISBLANK(Data!B1140),#N/A,Data!B1140)</f>
        <v>42592</v>
      </c>
      <c r="B1139" s="20">
        <f>IF(VLOOKUP($A1139,Data!$B:$K,MATCH(B$2,Data!$B$1:$K$1,FALSE),FALSE)="",#N/A,VLOOKUP($A1139,Data!$B:$K,MATCH(B$2,Data!$B$1:$K$1,FALSE),FALSE))</f>
        <v>1.425</v>
      </c>
    </row>
    <row r="1140" spans="1:2" x14ac:dyDescent="0.25">
      <c r="A1140" s="2">
        <f>IF(ISBLANK(Data!B1141),#N/A,Data!B1141)</f>
        <v>42591</v>
      </c>
      <c r="B1140" s="20">
        <f>IF(VLOOKUP($A1140,Data!$B:$K,MATCH(B$2,Data!$B$1:$K$1,FALSE),FALSE)="",#N/A,VLOOKUP($A1140,Data!$B:$K,MATCH(B$2,Data!$B$1:$K$1,FALSE),FALSE))</f>
        <v>1.4650000000000001</v>
      </c>
    </row>
    <row r="1141" spans="1:2" x14ac:dyDescent="0.25">
      <c r="A1141" s="2">
        <f>IF(ISBLANK(Data!B1142),#N/A,Data!B1142)</f>
        <v>42590</v>
      </c>
      <c r="B1141" s="20">
        <f>IF(VLOOKUP($A1141,Data!$B:$K,MATCH(B$2,Data!$B$1:$K$1,FALSE),FALSE)="",#N/A,VLOOKUP($A1141,Data!$B:$K,MATCH(B$2,Data!$B$1:$K$1,FALSE),FALSE))</f>
        <v>1.49</v>
      </c>
    </row>
    <row r="1142" spans="1:2" x14ac:dyDescent="0.25">
      <c r="A1142" s="2">
        <f>IF(ISBLANK(Data!B1143),#N/A,Data!B1143)</f>
        <v>42587</v>
      </c>
      <c r="B1142" s="20">
        <f>IF(VLOOKUP($A1142,Data!$B:$K,MATCH(B$2,Data!$B$1:$K$1,FALSE),FALSE)="",#N/A,VLOOKUP($A1142,Data!$B:$K,MATCH(B$2,Data!$B$1:$K$1,FALSE),FALSE))</f>
        <v>1.4650000000000001</v>
      </c>
    </row>
    <row r="1143" spans="1:2" x14ac:dyDescent="0.25">
      <c r="A1143" s="2">
        <f>IF(ISBLANK(Data!B1144),#N/A,Data!B1144)</f>
        <v>42586</v>
      </c>
      <c r="B1143" s="20">
        <f>IF(VLOOKUP($A1143,Data!$B:$K,MATCH(B$2,Data!$B$1:$K$1,FALSE),FALSE)="",#N/A,VLOOKUP($A1143,Data!$B:$K,MATCH(B$2,Data!$B$1:$K$1,FALSE),FALSE))</f>
        <v>1.4750000000000001</v>
      </c>
    </row>
    <row r="1144" spans="1:2" x14ac:dyDescent="0.25">
      <c r="A1144" s="2">
        <f>IF(ISBLANK(Data!B1145),#N/A,Data!B1145)</f>
        <v>42585</v>
      </c>
      <c r="B1144" s="20">
        <f>IF(VLOOKUP($A1144,Data!$B:$K,MATCH(B$2,Data!$B$1:$K$1,FALSE),FALSE)="",#N/A,VLOOKUP($A1144,Data!$B:$K,MATCH(B$2,Data!$B$1:$K$1,FALSE),FALSE))</f>
        <v>1.47</v>
      </c>
    </row>
    <row r="1145" spans="1:2" x14ac:dyDescent="0.25">
      <c r="A1145" s="2">
        <f>IF(ISBLANK(Data!B1146),#N/A,Data!B1146)</f>
        <v>42584</v>
      </c>
      <c r="B1145" s="20">
        <f>IF(VLOOKUP($A1145,Data!$B:$K,MATCH(B$2,Data!$B$1:$K$1,FALSE),FALSE)="",#N/A,VLOOKUP($A1145,Data!$B:$K,MATCH(B$2,Data!$B$1:$K$1,FALSE),FALSE))</f>
        <v>1.43</v>
      </c>
    </row>
    <row r="1146" spans="1:2" x14ac:dyDescent="0.25">
      <c r="A1146" s="2">
        <f>IF(ISBLANK(Data!B1147),#N/A,Data!B1147)</f>
        <v>42583</v>
      </c>
      <c r="B1146" s="20">
        <f>IF(VLOOKUP($A1146,Data!$B:$K,MATCH(B$2,Data!$B$1:$K$1,FALSE),FALSE)="",#N/A,VLOOKUP($A1146,Data!$B:$K,MATCH(B$2,Data!$B$1:$K$1,FALSE),FALSE))</f>
        <v>1.48</v>
      </c>
    </row>
    <row r="1147" spans="1:2" x14ac:dyDescent="0.25">
      <c r="A1147" s="2">
        <f>IF(ISBLANK(Data!B1148),#N/A,Data!B1148)</f>
        <v>42580</v>
      </c>
      <c r="B1147" s="20">
        <f>IF(VLOOKUP($A1147,Data!$B:$K,MATCH(B$2,Data!$B$1:$K$1,FALSE),FALSE)="",#N/A,VLOOKUP($A1147,Data!$B:$K,MATCH(B$2,Data!$B$1:$K$1,FALSE),FALSE))</f>
        <v>1.51</v>
      </c>
    </row>
    <row r="1148" spans="1:2" x14ac:dyDescent="0.25">
      <c r="A1148" s="2">
        <f>IF(ISBLANK(Data!B1149),#N/A,Data!B1149)</f>
        <v>42579</v>
      </c>
      <c r="B1148" s="20">
        <f>IF(VLOOKUP($A1148,Data!$B:$K,MATCH(B$2,Data!$B$1:$K$1,FALSE),FALSE)="",#N/A,VLOOKUP($A1148,Data!$B:$K,MATCH(B$2,Data!$B$1:$K$1,FALSE),FALSE))</f>
        <v>1.5249999999999999</v>
      </c>
    </row>
    <row r="1149" spans="1:2" x14ac:dyDescent="0.25">
      <c r="A1149" s="2">
        <f>IF(ISBLANK(Data!B1150),#N/A,Data!B1150)</f>
        <v>42578</v>
      </c>
      <c r="B1149" s="20">
        <f>IF(VLOOKUP($A1149,Data!$B:$K,MATCH(B$2,Data!$B$1:$K$1,FALSE),FALSE)="",#N/A,VLOOKUP($A1149,Data!$B:$K,MATCH(B$2,Data!$B$1:$K$1,FALSE),FALSE))</f>
        <v>1.575</v>
      </c>
    </row>
    <row r="1150" spans="1:2" x14ac:dyDescent="0.25">
      <c r="A1150" s="2">
        <f>IF(ISBLANK(Data!B1151),#N/A,Data!B1151)</f>
        <v>42577</v>
      </c>
      <c r="B1150" s="20">
        <f>IF(VLOOKUP($A1150,Data!$B:$K,MATCH(B$2,Data!$B$1:$K$1,FALSE),FALSE)="",#N/A,VLOOKUP($A1150,Data!$B:$K,MATCH(B$2,Data!$B$1:$K$1,FALSE),FALSE))</f>
        <v>1.55</v>
      </c>
    </row>
    <row r="1151" spans="1:2" x14ac:dyDescent="0.25">
      <c r="A1151" s="2">
        <f>IF(ISBLANK(Data!B1152),#N/A,Data!B1152)</f>
        <v>42576</v>
      </c>
      <c r="B1151" s="20">
        <f>IF(VLOOKUP($A1151,Data!$B:$K,MATCH(B$2,Data!$B$1:$K$1,FALSE),FALSE)="",#N/A,VLOOKUP($A1151,Data!$B:$K,MATCH(B$2,Data!$B$1:$K$1,FALSE),FALSE))</f>
        <v>1.53</v>
      </c>
    </row>
    <row r="1152" spans="1:2" x14ac:dyDescent="0.25">
      <c r="A1152" s="2">
        <f>IF(ISBLANK(Data!B1153),#N/A,Data!B1153)</f>
        <v>42573</v>
      </c>
      <c r="B1152" s="20">
        <f>IF(VLOOKUP($A1152,Data!$B:$K,MATCH(B$2,Data!$B$1:$K$1,FALSE),FALSE)="",#N/A,VLOOKUP($A1152,Data!$B:$K,MATCH(B$2,Data!$B$1:$K$1,FALSE),FALSE))</f>
        <v>1.5149999999999999</v>
      </c>
    </row>
    <row r="1153" spans="1:2" x14ac:dyDescent="0.25">
      <c r="A1153" s="2">
        <f>IF(ISBLANK(Data!B1154),#N/A,Data!B1154)</f>
        <v>42572</v>
      </c>
      <c r="B1153" s="20">
        <f>IF(VLOOKUP($A1153,Data!$B:$K,MATCH(B$2,Data!$B$1:$K$1,FALSE),FALSE)="",#N/A,VLOOKUP($A1153,Data!$B:$K,MATCH(B$2,Data!$B$1:$K$1,FALSE),FALSE))</f>
        <v>1.5249999999999999</v>
      </c>
    </row>
    <row r="1154" spans="1:2" x14ac:dyDescent="0.25">
      <c r="A1154" s="2">
        <f>IF(ISBLANK(Data!B1155),#N/A,Data!B1155)</f>
        <v>42571</v>
      </c>
      <c r="B1154" s="20">
        <f>IF(VLOOKUP($A1154,Data!$B:$K,MATCH(B$2,Data!$B$1:$K$1,FALSE),FALSE)="",#N/A,VLOOKUP($A1154,Data!$B:$K,MATCH(B$2,Data!$B$1:$K$1,FALSE),FALSE))</f>
        <v>1.5449999999999999</v>
      </c>
    </row>
    <row r="1155" spans="1:2" x14ac:dyDescent="0.25">
      <c r="A1155" s="2">
        <f>IF(ISBLANK(Data!B1156),#N/A,Data!B1156)</f>
        <v>42570</v>
      </c>
      <c r="B1155" s="20">
        <f>IF(VLOOKUP($A1155,Data!$B:$K,MATCH(B$2,Data!$B$1:$K$1,FALSE),FALSE)="",#N/A,VLOOKUP($A1155,Data!$B:$K,MATCH(B$2,Data!$B$1:$K$1,FALSE),FALSE))</f>
        <v>1.5549999999999999</v>
      </c>
    </row>
    <row r="1156" spans="1:2" x14ac:dyDescent="0.25">
      <c r="A1156" s="2">
        <f>IF(ISBLANK(Data!B1157),#N/A,Data!B1157)</f>
        <v>42569</v>
      </c>
      <c r="B1156" s="20">
        <f>IF(VLOOKUP($A1156,Data!$B:$K,MATCH(B$2,Data!$B$1:$K$1,FALSE),FALSE)="",#N/A,VLOOKUP($A1156,Data!$B:$K,MATCH(B$2,Data!$B$1:$K$1,FALSE),FALSE))</f>
        <v>1.61</v>
      </c>
    </row>
    <row r="1157" spans="1:2" x14ac:dyDescent="0.25">
      <c r="A1157" s="2">
        <f>IF(ISBLANK(Data!B1158),#N/A,Data!B1158)</f>
        <v>42566</v>
      </c>
      <c r="B1157" s="20">
        <f>IF(VLOOKUP($A1157,Data!$B:$K,MATCH(B$2,Data!$B$1:$K$1,FALSE),FALSE)="",#N/A,VLOOKUP($A1157,Data!$B:$K,MATCH(B$2,Data!$B$1:$K$1,FALSE),FALSE))</f>
        <v>1.62</v>
      </c>
    </row>
    <row r="1158" spans="1:2" x14ac:dyDescent="0.25">
      <c r="A1158" s="2">
        <f>IF(ISBLANK(Data!B1159),#N/A,Data!B1159)</f>
        <v>42565</v>
      </c>
      <c r="B1158" s="20">
        <f>IF(VLOOKUP($A1158,Data!$B:$K,MATCH(B$2,Data!$B$1:$K$1,FALSE),FALSE)="",#N/A,VLOOKUP($A1158,Data!$B:$K,MATCH(B$2,Data!$B$1:$K$1,FALSE),FALSE))</f>
        <v>1.62</v>
      </c>
    </row>
    <row r="1159" spans="1:2" x14ac:dyDescent="0.25">
      <c r="A1159" s="2">
        <f>IF(ISBLANK(Data!B1160),#N/A,Data!B1160)</f>
        <v>42564</v>
      </c>
      <c r="B1159" s="20">
        <f>IF(VLOOKUP($A1159,Data!$B:$K,MATCH(B$2,Data!$B$1:$K$1,FALSE),FALSE)="",#N/A,VLOOKUP($A1159,Data!$B:$K,MATCH(B$2,Data!$B$1:$K$1,FALSE),FALSE))</f>
        <v>1.63</v>
      </c>
    </row>
    <row r="1160" spans="1:2" x14ac:dyDescent="0.25">
      <c r="A1160" s="2">
        <f>IF(ISBLANK(Data!B1161),#N/A,Data!B1161)</f>
        <v>42563</v>
      </c>
      <c r="B1160" s="20">
        <f>IF(VLOOKUP($A1160,Data!$B:$K,MATCH(B$2,Data!$B$1:$K$1,FALSE),FALSE)="",#N/A,VLOOKUP($A1160,Data!$B:$K,MATCH(B$2,Data!$B$1:$K$1,FALSE),FALSE))</f>
        <v>1.625</v>
      </c>
    </row>
    <row r="1161" spans="1:2" x14ac:dyDescent="0.25">
      <c r="A1161" s="2">
        <f>IF(ISBLANK(Data!B1162),#N/A,Data!B1162)</f>
        <v>42562</v>
      </c>
      <c r="B1161" s="20">
        <f>IF(VLOOKUP($A1161,Data!$B:$K,MATCH(B$2,Data!$B$1:$K$1,FALSE),FALSE)="",#N/A,VLOOKUP($A1161,Data!$B:$K,MATCH(B$2,Data!$B$1:$K$1,FALSE),FALSE))</f>
        <v>1.6</v>
      </c>
    </row>
    <row r="1162" spans="1:2" x14ac:dyDescent="0.25">
      <c r="A1162" s="2">
        <f>IF(ISBLANK(Data!B1163),#N/A,Data!B1163)</f>
        <v>42559</v>
      </c>
      <c r="B1162" s="20">
        <f>IF(VLOOKUP($A1162,Data!$B:$K,MATCH(B$2,Data!$B$1:$K$1,FALSE),FALSE)="",#N/A,VLOOKUP($A1162,Data!$B:$K,MATCH(B$2,Data!$B$1:$K$1,FALSE),FALSE))</f>
        <v>1.575</v>
      </c>
    </row>
    <row r="1163" spans="1:2" x14ac:dyDescent="0.25">
      <c r="A1163" s="2">
        <f>IF(ISBLANK(Data!B1164),#N/A,Data!B1164)</f>
        <v>42558</v>
      </c>
      <c r="B1163" s="20">
        <f>IF(VLOOKUP($A1163,Data!$B:$K,MATCH(B$2,Data!$B$1:$K$1,FALSE),FALSE)="",#N/A,VLOOKUP($A1163,Data!$B:$K,MATCH(B$2,Data!$B$1:$K$1,FALSE),FALSE))</f>
        <v>1.5549999999999999</v>
      </c>
    </row>
    <row r="1164" spans="1:2" x14ac:dyDescent="0.25">
      <c r="A1164" s="2">
        <f>IF(ISBLANK(Data!B1165),#N/A,Data!B1165)</f>
        <v>42557</v>
      </c>
      <c r="B1164" s="20">
        <f>IF(VLOOKUP($A1164,Data!$B:$K,MATCH(B$2,Data!$B$1:$K$1,FALSE),FALSE)="",#N/A,VLOOKUP($A1164,Data!$B:$K,MATCH(B$2,Data!$B$1:$K$1,FALSE),FALSE))</f>
        <v>1.5549999999999999</v>
      </c>
    </row>
    <row r="1165" spans="1:2" x14ac:dyDescent="0.25">
      <c r="A1165" s="2">
        <f>IF(ISBLANK(Data!B1166),#N/A,Data!B1166)</f>
        <v>42556</v>
      </c>
      <c r="B1165" s="20">
        <f>IF(VLOOKUP($A1165,Data!$B:$K,MATCH(B$2,Data!$B$1:$K$1,FALSE),FALSE)="",#N/A,VLOOKUP($A1165,Data!$B:$K,MATCH(B$2,Data!$B$1:$K$1,FALSE),FALSE))</f>
        <v>1.59</v>
      </c>
    </row>
    <row r="1166" spans="1:2" x14ac:dyDescent="0.25">
      <c r="A1166" s="2">
        <f>IF(ISBLANK(Data!B1167),#N/A,Data!B1167)</f>
        <v>42555</v>
      </c>
      <c r="B1166" s="20">
        <f>IF(VLOOKUP($A1166,Data!$B:$K,MATCH(B$2,Data!$B$1:$K$1,FALSE),FALSE)="",#N/A,VLOOKUP($A1166,Data!$B:$K,MATCH(B$2,Data!$B$1:$K$1,FALSE),FALSE))</f>
        <v>1.61</v>
      </c>
    </row>
    <row r="1167" spans="1:2" x14ac:dyDescent="0.25">
      <c r="A1167" s="2">
        <f>IF(ISBLANK(Data!B1168),#N/A,Data!B1168)</f>
        <v>42552</v>
      </c>
      <c r="B1167" s="20">
        <f>IF(VLOOKUP($A1167,Data!$B:$K,MATCH(B$2,Data!$B$1:$K$1,FALSE),FALSE)="",#N/A,VLOOKUP($A1167,Data!$B:$K,MATCH(B$2,Data!$B$1:$K$1,FALSE),FALSE))</f>
        <v>1.5549999999999999</v>
      </c>
    </row>
    <row r="1168" spans="1:2" x14ac:dyDescent="0.25">
      <c r="A1168" s="2">
        <f>IF(ISBLANK(Data!B1169),#N/A,Data!B1169)</f>
        <v>42551</v>
      </c>
      <c r="B1168" s="20">
        <f>IF(VLOOKUP($A1168,Data!$B:$K,MATCH(B$2,Data!$B$1:$K$1,FALSE),FALSE)="",#N/A,VLOOKUP($A1168,Data!$B:$K,MATCH(B$2,Data!$B$1:$K$1,FALSE),FALSE))</f>
        <v>1.585</v>
      </c>
    </row>
    <row r="1169" spans="1:2" x14ac:dyDescent="0.25">
      <c r="A1169" s="2">
        <f>IF(ISBLANK(Data!B1170),#N/A,Data!B1170)</f>
        <v>42550</v>
      </c>
      <c r="B1169" s="20">
        <f>IF(VLOOKUP($A1169,Data!$B:$K,MATCH(B$2,Data!$B$1:$K$1,FALSE),FALSE)="",#N/A,VLOOKUP($A1169,Data!$B:$K,MATCH(B$2,Data!$B$1:$K$1,FALSE),FALSE))</f>
        <v>1.585</v>
      </c>
    </row>
    <row r="1170" spans="1:2" x14ac:dyDescent="0.25">
      <c r="A1170" s="2">
        <f>IF(ISBLANK(Data!B1171),#N/A,Data!B1171)</f>
        <v>42549</v>
      </c>
      <c r="B1170" s="20">
        <f>IF(VLOOKUP($A1170,Data!$B:$K,MATCH(B$2,Data!$B$1:$K$1,FALSE),FALSE)="",#N/A,VLOOKUP($A1170,Data!$B:$K,MATCH(B$2,Data!$B$1:$K$1,FALSE),FALSE))</f>
        <v>1.56</v>
      </c>
    </row>
    <row r="1171" spans="1:2" x14ac:dyDescent="0.25">
      <c r="A1171" s="2">
        <f>IF(ISBLANK(Data!B1172),#N/A,Data!B1172)</f>
        <v>42548</v>
      </c>
      <c r="B1171" s="20">
        <f>IF(VLOOKUP($A1171,Data!$B:$K,MATCH(B$2,Data!$B$1:$K$1,FALSE),FALSE)="",#N/A,VLOOKUP($A1171,Data!$B:$K,MATCH(B$2,Data!$B$1:$K$1,FALSE),FALSE))</f>
        <v>1.585</v>
      </c>
    </row>
    <row r="1172" spans="1:2" x14ac:dyDescent="0.25">
      <c r="A1172" s="2">
        <f>IF(ISBLANK(Data!B1173),#N/A,Data!B1173)</f>
        <v>42545</v>
      </c>
      <c r="B1172" s="20">
        <f>IF(VLOOKUP($A1172,Data!$B:$K,MATCH(B$2,Data!$B$1:$K$1,FALSE),FALSE)="",#N/A,VLOOKUP($A1172,Data!$B:$K,MATCH(B$2,Data!$B$1:$K$1,FALSE),FALSE))</f>
        <v>1.5449999999999999</v>
      </c>
    </row>
    <row r="1173" spans="1:2" x14ac:dyDescent="0.25">
      <c r="A1173" s="2">
        <f>IF(ISBLANK(Data!B1174),#N/A,Data!B1174)</f>
        <v>42544</v>
      </c>
      <c r="B1173" s="20">
        <f>IF(VLOOKUP($A1173,Data!$B:$K,MATCH(B$2,Data!$B$1:$K$1,FALSE),FALSE)="",#N/A,VLOOKUP($A1173,Data!$B:$K,MATCH(B$2,Data!$B$1:$K$1,FALSE),FALSE))</f>
        <v>1.73</v>
      </c>
    </row>
    <row r="1174" spans="1:2" x14ac:dyDescent="0.25">
      <c r="A1174" s="2">
        <f>IF(ISBLANK(Data!B1175),#N/A,Data!B1175)</f>
        <v>42543</v>
      </c>
      <c r="B1174" s="20">
        <f>IF(VLOOKUP($A1174,Data!$B:$K,MATCH(B$2,Data!$B$1:$K$1,FALSE),FALSE)="",#N/A,VLOOKUP($A1174,Data!$B:$K,MATCH(B$2,Data!$B$1:$K$1,FALSE),FALSE))</f>
        <v>1.71</v>
      </c>
    </row>
    <row r="1175" spans="1:2" x14ac:dyDescent="0.25">
      <c r="A1175" s="2">
        <f>IF(ISBLANK(Data!B1176),#N/A,Data!B1176)</f>
        <v>42542</v>
      </c>
      <c r="B1175" s="20">
        <f>IF(VLOOKUP($A1175,Data!$B:$K,MATCH(B$2,Data!$B$1:$K$1,FALSE),FALSE)="",#N/A,VLOOKUP($A1175,Data!$B:$K,MATCH(B$2,Data!$B$1:$K$1,FALSE),FALSE))</f>
        <v>1.665</v>
      </c>
    </row>
    <row r="1176" spans="1:2" x14ac:dyDescent="0.25">
      <c r="A1176" s="2">
        <f>IF(ISBLANK(Data!B1177),#N/A,Data!B1177)</f>
        <v>42541</v>
      </c>
      <c r="B1176" s="20">
        <f>IF(VLOOKUP($A1176,Data!$B:$K,MATCH(B$2,Data!$B$1:$K$1,FALSE),FALSE)="",#N/A,VLOOKUP($A1176,Data!$B:$K,MATCH(B$2,Data!$B$1:$K$1,FALSE),FALSE))</f>
        <v>1.63</v>
      </c>
    </row>
    <row r="1177" spans="1:2" x14ac:dyDescent="0.25">
      <c r="A1177" s="2">
        <f>IF(ISBLANK(Data!B1178),#N/A,Data!B1178)</f>
        <v>42538</v>
      </c>
      <c r="B1177" s="20">
        <f>IF(VLOOKUP($A1177,Data!$B:$K,MATCH(B$2,Data!$B$1:$K$1,FALSE),FALSE)="",#N/A,VLOOKUP($A1177,Data!$B:$K,MATCH(B$2,Data!$B$1:$K$1,FALSE),FALSE))</f>
        <v>1.6</v>
      </c>
    </row>
    <row r="1178" spans="1:2" x14ac:dyDescent="0.25">
      <c r="A1178" s="2">
        <f>IF(ISBLANK(Data!B1179),#N/A,Data!B1179)</f>
        <v>42537</v>
      </c>
      <c r="B1178" s="20">
        <f>IF(VLOOKUP($A1178,Data!$B:$K,MATCH(B$2,Data!$B$1:$K$1,FALSE),FALSE)="",#N/A,VLOOKUP($A1178,Data!$B:$K,MATCH(B$2,Data!$B$1:$K$1,FALSE),FALSE))</f>
        <v>1.55</v>
      </c>
    </row>
    <row r="1179" spans="1:2" x14ac:dyDescent="0.25">
      <c r="A1179" s="2">
        <f>IF(ISBLANK(Data!B1180),#N/A,Data!B1180)</f>
        <v>42536</v>
      </c>
      <c r="B1179" s="20">
        <f>IF(VLOOKUP($A1179,Data!$B:$K,MATCH(B$2,Data!$B$1:$K$1,FALSE),FALSE)="",#N/A,VLOOKUP($A1179,Data!$B:$K,MATCH(B$2,Data!$B$1:$K$1,FALSE),FALSE))</f>
        <v>1.6</v>
      </c>
    </row>
    <row r="1180" spans="1:2" x14ac:dyDescent="0.25">
      <c r="A1180" s="2">
        <f>IF(ISBLANK(Data!B1181),#N/A,Data!B1181)</f>
        <v>42535</v>
      </c>
      <c r="B1180" s="20">
        <f>IF(VLOOKUP($A1180,Data!$B:$K,MATCH(B$2,Data!$B$1:$K$1,FALSE),FALSE)="",#N/A,VLOOKUP($A1180,Data!$B:$K,MATCH(B$2,Data!$B$1:$K$1,FALSE),FALSE))</f>
        <v>1.605</v>
      </c>
    </row>
    <row r="1181" spans="1:2" x14ac:dyDescent="0.25">
      <c r="A1181" s="2">
        <f>IF(ISBLANK(Data!B1182),#N/A,Data!B1182)</f>
        <v>42531</v>
      </c>
      <c r="B1181" s="20">
        <f>IF(VLOOKUP($A1181,Data!$B:$K,MATCH(B$2,Data!$B$1:$K$1,FALSE),FALSE)="",#N/A,VLOOKUP($A1181,Data!$B:$K,MATCH(B$2,Data!$B$1:$K$1,FALSE),FALSE))</f>
        <v>1.64</v>
      </c>
    </row>
    <row r="1182" spans="1:2" x14ac:dyDescent="0.25">
      <c r="A1182" s="2">
        <f>IF(ISBLANK(Data!B1183),#N/A,Data!B1183)</f>
        <v>42530</v>
      </c>
      <c r="B1182" s="20">
        <f>IF(VLOOKUP($A1182,Data!$B:$K,MATCH(B$2,Data!$B$1:$K$1,FALSE),FALSE)="",#N/A,VLOOKUP($A1182,Data!$B:$K,MATCH(B$2,Data!$B$1:$K$1,FALSE),FALSE))</f>
        <v>1.61</v>
      </c>
    </row>
    <row r="1183" spans="1:2" x14ac:dyDescent="0.25">
      <c r="A1183" s="2">
        <f>IF(ISBLANK(Data!B1184),#N/A,Data!B1184)</f>
        <v>42529</v>
      </c>
      <c r="B1183" s="20">
        <f>IF(VLOOKUP($A1183,Data!$B:$K,MATCH(B$2,Data!$B$1:$K$1,FALSE),FALSE)="",#N/A,VLOOKUP($A1183,Data!$B:$K,MATCH(B$2,Data!$B$1:$K$1,FALSE),FALSE))</f>
        <v>1.625</v>
      </c>
    </row>
    <row r="1184" spans="1:2" x14ac:dyDescent="0.25">
      <c r="A1184" s="2">
        <f>IF(ISBLANK(Data!B1185),#N/A,Data!B1185)</f>
        <v>42528</v>
      </c>
      <c r="B1184" s="20">
        <f>IF(VLOOKUP($A1184,Data!$B:$K,MATCH(B$2,Data!$B$1:$K$1,FALSE),FALSE)="",#N/A,VLOOKUP($A1184,Data!$B:$K,MATCH(B$2,Data!$B$1:$K$1,FALSE),FALSE))</f>
        <v>1.655</v>
      </c>
    </row>
    <row r="1185" spans="1:2" x14ac:dyDescent="0.25">
      <c r="A1185" s="2">
        <f>IF(ISBLANK(Data!B1186),#N/A,Data!B1186)</f>
        <v>42527</v>
      </c>
      <c r="B1185" s="20">
        <f>IF(VLOOKUP($A1185,Data!$B:$K,MATCH(B$2,Data!$B$1:$K$1,FALSE),FALSE)="",#N/A,VLOOKUP($A1185,Data!$B:$K,MATCH(B$2,Data!$B$1:$K$1,FALSE),FALSE))</f>
        <v>1.58</v>
      </c>
    </row>
    <row r="1186" spans="1:2" x14ac:dyDescent="0.25">
      <c r="A1186" s="2">
        <f>IF(ISBLANK(Data!B1187),#N/A,Data!B1187)</f>
        <v>42524</v>
      </c>
      <c r="B1186" s="20">
        <f>IF(VLOOKUP($A1186,Data!$B:$K,MATCH(B$2,Data!$B$1:$K$1,FALSE),FALSE)="",#N/A,VLOOKUP($A1186,Data!$B:$K,MATCH(B$2,Data!$B$1:$K$1,FALSE),FALSE))</f>
        <v>1.635</v>
      </c>
    </row>
    <row r="1187" spans="1:2" x14ac:dyDescent="0.25">
      <c r="A1187" s="2">
        <f>IF(ISBLANK(Data!B1188),#N/A,Data!B1188)</f>
        <v>42523</v>
      </c>
      <c r="B1187" s="20">
        <f>IF(VLOOKUP($A1187,Data!$B:$K,MATCH(B$2,Data!$B$1:$K$1,FALSE),FALSE)="",#N/A,VLOOKUP($A1187,Data!$B:$K,MATCH(B$2,Data!$B$1:$K$1,FALSE),FALSE))</f>
        <v>1.65</v>
      </c>
    </row>
    <row r="1188" spans="1:2" x14ac:dyDescent="0.25">
      <c r="A1188" s="2">
        <f>IF(ISBLANK(Data!B1189),#N/A,Data!B1189)</f>
        <v>42522</v>
      </c>
      <c r="B1188" s="20">
        <f>IF(VLOOKUP($A1188,Data!$B:$K,MATCH(B$2,Data!$B$1:$K$1,FALSE),FALSE)="",#N/A,VLOOKUP($A1188,Data!$B:$K,MATCH(B$2,Data!$B$1:$K$1,FALSE),FALSE))</f>
        <v>1.675</v>
      </c>
    </row>
    <row r="1189" spans="1:2" x14ac:dyDescent="0.25">
      <c r="A1189" s="2">
        <f>IF(ISBLANK(Data!B1190),#N/A,Data!B1190)</f>
        <v>42521</v>
      </c>
      <c r="B1189" s="20">
        <f>IF(VLOOKUP($A1189,Data!$B:$K,MATCH(B$2,Data!$B$1:$K$1,FALSE),FALSE)="",#N/A,VLOOKUP($A1189,Data!$B:$K,MATCH(B$2,Data!$B$1:$K$1,FALSE),FALSE))</f>
        <v>1.67</v>
      </c>
    </row>
    <row r="1190" spans="1:2" x14ac:dyDescent="0.25">
      <c r="A1190" s="2">
        <f>IF(ISBLANK(Data!B1191),#N/A,Data!B1191)</f>
        <v>42520</v>
      </c>
      <c r="B1190" s="20">
        <f>IF(VLOOKUP($A1190,Data!$B:$K,MATCH(B$2,Data!$B$1:$K$1,FALSE),FALSE)="",#N/A,VLOOKUP($A1190,Data!$B:$K,MATCH(B$2,Data!$B$1:$K$1,FALSE),FALSE))</f>
        <v>1.645</v>
      </c>
    </row>
    <row r="1191" spans="1:2" x14ac:dyDescent="0.25">
      <c r="A1191" s="2">
        <f>IF(ISBLANK(Data!B1192),#N/A,Data!B1192)</f>
        <v>42517</v>
      </c>
      <c r="B1191" s="20">
        <f>IF(VLOOKUP($A1191,Data!$B:$K,MATCH(B$2,Data!$B$1:$K$1,FALSE),FALSE)="",#N/A,VLOOKUP($A1191,Data!$B:$K,MATCH(B$2,Data!$B$1:$K$1,FALSE),FALSE))</f>
        <v>1.62</v>
      </c>
    </row>
    <row r="1192" spans="1:2" x14ac:dyDescent="0.25">
      <c r="A1192" s="2">
        <f>IF(ISBLANK(Data!B1193),#N/A,Data!B1193)</f>
        <v>42516</v>
      </c>
      <c r="B1192" s="20">
        <f>IF(VLOOKUP($A1192,Data!$B:$K,MATCH(B$2,Data!$B$1:$K$1,FALSE),FALSE)="",#N/A,VLOOKUP($A1192,Data!$B:$K,MATCH(B$2,Data!$B$1:$K$1,FALSE),FALSE))</f>
        <v>1.625</v>
      </c>
    </row>
    <row r="1193" spans="1:2" x14ac:dyDescent="0.25">
      <c r="A1193" s="2">
        <f>IF(ISBLANK(Data!B1194),#N/A,Data!B1194)</f>
        <v>42515</v>
      </c>
      <c r="B1193" s="20">
        <f>IF(VLOOKUP($A1193,Data!$B:$K,MATCH(B$2,Data!$B$1:$K$1,FALSE),FALSE)="",#N/A,VLOOKUP($A1193,Data!$B:$K,MATCH(B$2,Data!$B$1:$K$1,FALSE),FALSE))</f>
        <v>1.645</v>
      </c>
    </row>
    <row r="1194" spans="1:2" x14ac:dyDescent="0.25">
      <c r="A1194" s="2">
        <f>IF(ISBLANK(Data!B1195),#N/A,Data!B1195)</f>
        <v>42514</v>
      </c>
      <c r="B1194" s="20">
        <f>IF(VLOOKUP($A1194,Data!$B:$K,MATCH(B$2,Data!$B$1:$K$1,FALSE),FALSE)="",#N/A,VLOOKUP($A1194,Data!$B:$K,MATCH(B$2,Data!$B$1:$K$1,FALSE),FALSE))</f>
        <v>1.63</v>
      </c>
    </row>
    <row r="1195" spans="1:2" x14ac:dyDescent="0.25">
      <c r="A1195" s="2">
        <f>IF(ISBLANK(Data!B1196),#N/A,Data!B1196)</f>
        <v>42513</v>
      </c>
      <c r="B1195" s="20">
        <f>IF(VLOOKUP($A1195,Data!$B:$K,MATCH(B$2,Data!$B$1:$K$1,FALSE),FALSE)="",#N/A,VLOOKUP($A1195,Data!$B:$K,MATCH(B$2,Data!$B$1:$K$1,FALSE),FALSE))</f>
        <v>1.645</v>
      </c>
    </row>
    <row r="1196" spans="1:2" x14ac:dyDescent="0.25">
      <c r="A1196" s="2">
        <f>IF(ISBLANK(Data!B1197),#N/A,Data!B1197)</f>
        <v>42510</v>
      </c>
      <c r="B1196" s="20">
        <f>IF(VLOOKUP($A1196,Data!$B:$K,MATCH(B$2,Data!$B$1:$K$1,FALSE),FALSE)="",#N/A,VLOOKUP($A1196,Data!$B:$K,MATCH(B$2,Data!$B$1:$K$1,FALSE),FALSE))</f>
        <v>1.63</v>
      </c>
    </row>
    <row r="1197" spans="1:2" x14ac:dyDescent="0.25">
      <c r="A1197" s="2">
        <f>IF(ISBLANK(Data!B1198),#N/A,Data!B1198)</f>
        <v>42509</v>
      </c>
      <c r="B1197" s="20">
        <f>IF(VLOOKUP($A1197,Data!$B:$K,MATCH(B$2,Data!$B$1:$K$1,FALSE),FALSE)="",#N/A,VLOOKUP($A1197,Data!$B:$K,MATCH(B$2,Data!$B$1:$K$1,FALSE),FALSE))</f>
        <v>1.645</v>
      </c>
    </row>
    <row r="1198" spans="1:2" x14ac:dyDescent="0.25">
      <c r="A1198" s="2">
        <f>IF(ISBLANK(Data!B1199),#N/A,Data!B1199)</f>
        <v>42508</v>
      </c>
      <c r="B1198" s="20">
        <f>IF(VLOOKUP($A1198,Data!$B:$K,MATCH(B$2,Data!$B$1:$K$1,FALSE),FALSE)="",#N/A,VLOOKUP($A1198,Data!$B:$K,MATCH(B$2,Data!$B$1:$K$1,FALSE),FALSE))</f>
        <v>1.62</v>
      </c>
    </row>
    <row r="1199" spans="1:2" x14ac:dyDescent="0.25">
      <c r="A1199" s="2">
        <f>IF(ISBLANK(Data!B1200),#N/A,Data!B1200)</f>
        <v>42507</v>
      </c>
      <c r="B1199" s="20">
        <f>IF(VLOOKUP($A1199,Data!$B:$K,MATCH(B$2,Data!$B$1:$K$1,FALSE),FALSE)="",#N/A,VLOOKUP($A1199,Data!$B:$K,MATCH(B$2,Data!$B$1:$K$1,FALSE),FALSE))</f>
        <v>1.635</v>
      </c>
    </row>
    <row r="1200" spans="1:2" x14ac:dyDescent="0.25">
      <c r="A1200" s="2">
        <f>IF(ISBLANK(Data!B1201),#N/A,Data!B1201)</f>
        <v>42506</v>
      </c>
      <c r="B1200" s="20">
        <f>IF(VLOOKUP($A1200,Data!$B:$K,MATCH(B$2,Data!$B$1:$K$1,FALSE),FALSE)="",#N/A,VLOOKUP($A1200,Data!$B:$K,MATCH(B$2,Data!$B$1:$K$1,FALSE),FALSE))</f>
        <v>1.5649999999999999</v>
      </c>
    </row>
    <row r="1201" spans="1:2" x14ac:dyDescent="0.25">
      <c r="A1201" s="2">
        <f>IF(ISBLANK(Data!B1202),#N/A,Data!B1202)</f>
        <v>42503</v>
      </c>
      <c r="B1201" s="20">
        <f>IF(VLOOKUP($A1201,Data!$B:$K,MATCH(B$2,Data!$B$1:$K$1,FALSE),FALSE)="",#N/A,VLOOKUP($A1201,Data!$B:$K,MATCH(B$2,Data!$B$1:$K$1,FALSE),FALSE))</f>
        <v>1.585</v>
      </c>
    </row>
    <row r="1202" spans="1:2" x14ac:dyDescent="0.25">
      <c r="A1202" s="2">
        <f>IF(ISBLANK(Data!B1203),#N/A,Data!B1203)</f>
        <v>42502</v>
      </c>
      <c r="B1202" s="20">
        <f>IF(VLOOKUP($A1202,Data!$B:$K,MATCH(B$2,Data!$B$1:$K$1,FALSE),FALSE)="",#N/A,VLOOKUP($A1202,Data!$B:$K,MATCH(B$2,Data!$B$1:$K$1,FALSE),FALSE))</f>
        <v>1.575</v>
      </c>
    </row>
    <row r="1203" spans="1:2" x14ac:dyDescent="0.25">
      <c r="A1203" s="2">
        <f>IF(ISBLANK(Data!B1204),#N/A,Data!B1204)</f>
        <v>42501</v>
      </c>
      <c r="B1203" s="20">
        <f>IF(VLOOKUP($A1203,Data!$B:$K,MATCH(B$2,Data!$B$1:$K$1,FALSE),FALSE)="",#N/A,VLOOKUP($A1203,Data!$B:$K,MATCH(B$2,Data!$B$1:$K$1,FALSE),FALSE))</f>
        <v>1.6</v>
      </c>
    </row>
    <row r="1204" spans="1:2" x14ac:dyDescent="0.25">
      <c r="A1204" s="2">
        <f>IF(ISBLANK(Data!B1205),#N/A,Data!B1205)</f>
        <v>42500</v>
      </c>
      <c r="B1204" s="20">
        <f>IF(VLOOKUP($A1204,Data!$B:$K,MATCH(B$2,Data!$B$1:$K$1,FALSE),FALSE)="",#N/A,VLOOKUP($A1204,Data!$B:$K,MATCH(B$2,Data!$B$1:$K$1,FALSE),FALSE))</f>
        <v>1.585</v>
      </c>
    </row>
    <row r="1205" spans="1:2" x14ac:dyDescent="0.25">
      <c r="A1205" s="2">
        <f>IF(ISBLANK(Data!B1206),#N/A,Data!B1206)</f>
        <v>42499</v>
      </c>
      <c r="B1205" s="20">
        <f>IF(VLOOKUP($A1205,Data!$B:$K,MATCH(B$2,Data!$B$1:$K$1,FALSE),FALSE)="",#N/A,VLOOKUP($A1205,Data!$B:$K,MATCH(B$2,Data!$B$1:$K$1,FALSE),FALSE))</f>
        <v>1.575</v>
      </c>
    </row>
    <row r="1206" spans="1:2" x14ac:dyDescent="0.25">
      <c r="A1206" s="2">
        <f>IF(ISBLANK(Data!B1207),#N/A,Data!B1207)</f>
        <v>42496</v>
      </c>
      <c r="B1206" s="20">
        <f>IF(VLOOKUP($A1206,Data!$B:$K,MATCH(B$2,Data!$B$1:$K$1,FALSE),FALSE)="",#N/A,VLOOKUP($A1206,Data!$B:$K,MATCH(B$2,Data!$B$1:$K$1,FALSE),FALSE))</f>
        <v>1.58</v>
      </c>
    </row>
    <row r="1207" spans="1:2" x14ac:dyDescent="0.25">
      <c r="A1207" s="2">
        <f>IF(ISBLANK(Data!B1208),#N/A,Data!B1208)</f>
        <v>42495</v>
      </c>
      <c r="B1207" s="20">
        <f>IF(VLOOKUP($A1207,Data!$B:$K,MATCH(B$2,Data!$B$1:$K$1,FALSE),FALSE)="",#N/A,VLOOKUP($A1207,Data!$B:$K,MATCH(B$2,Data!$B$1:$K$1,FALSE),FALSE))</f>
        <v>1.6850000000000001</v>
      </c>
    </row>
    <row r="1208" spans="1:2" x14ac:dyDescent="0.25">
      <c r="A1208" s="2">
        <f>IF(ISBLANK(Data!B1209),#N/A,Data!B1209)</f>
        <v>42494</v>
      </c>
      <c r="B1208" s="20">
        <f>IF(VLOOKUP($A1208,Data!$B:$K,MATCH(B$2,Data!$B$1:$K$1,FALSE),FALSE)="",#N/A,VLOOKUP($A1208,Data!$B:$K,MATCH(B$2,Data!$B$1:$K$1,FALSE),FALSE))</f>
        <v>1.7150000000000001</v>
      </c>
    </row>
    <row r="1209" spans="1:2" x14ac:dyDescent="0.25">
      <c r="A1209" s="2">
        <f>IF(ISBLANK(Data!B1210),#N/A,Data!B1210)</f>
        <v>42493</v>
      </c>
      <c r="B1209" s="20">
        <f>IF(VLOOKUP($A1209,Data!$B:$K,MATCH(B$2,Data!$B$1:$K$1,FALSE),FALSE)="",#N/A,VLOOKUP($A1209,Data!$B:$K,MATCH(B$2,Data!$B$1:$K$1,FALSE),FALSE))</f>
        <v>1.7350000000000001</v>
      </c>
    </row>
    <row r="1210" spans="1:2" x14ac:dyDescent="0.25">
      <c r="A1210" s="2">
        <f>IF(ISBLANK(Data!B1211),#N/A,Data!B1211)</f>
        <v>42492</v>
      </c>
      <c r="B1210" s="20">
        <f>IF(VLOOKUP($A1210,Data!$B:$K,MATCH(B$2,Data!$B$1:$K$1,FALSE),FALSE)="",#N/A,VLOOKUP($A1210,Data!$B:$K,MATCH(B$2,Data!$B$1:$K$1,FALSE),FALSE))</f>
        <v>1.87</v>
      </c>
    </row>
    <row r="1211" spans="1:2" x14ac:dyDescent="0.25">
      <c r="A1211" s="2">
        <f>IF(ISBLANK(Data!B1212),#N/A,Data!B1212)</f>
        <v>42489</v>
      </c>
      <c r="B1211" s="20">
        <f>IF(VLOOKUP($A1211,Data!$B:$K,MATCH(B$2,Data!$B$1:$K$1,FALSE),FALSE)="",#N/A,VLOOKUP($A1211,Data!$B:$K,MATCH(B$2,Data!$B$1:$K$1,FALSE),FALSE))</f>
        <v>1.86</v>
      </c>
    </row>
    <row r="1212" spans="1:2" x14ac:dyDescent="0.25">
      <c r="A1212" s="2">
        <f>IF(ISBLANK(Data!B1213),#N/A,Data!B1213)</f>
        <v>42488</v>
      </c>
      <c r="B1212" s="20">
        <f>IF(VLOOKUP($A1212,Data!$B:$K,MATCH(B$2,Data!$B$1:$K$1,FALSE),FALSE)="",#N/A,VLOOKUP($A1212,Data!$B:$K,MATCH(B$2,Data!$B$1:$K$1,FALSE),FALSE))</f>
        <v>1.865</v>
      </c>
    </row>
    <row r="1213" spans="1:2" x14ac:dyDescent="0.25">
      <c r="A1213" s="2">
        <f>IF(ISBLANK(Data!B1214),#N/A,Data!B1214)</f>
        <v>42487</v>
      </c>
      <c r="B1213" s="20">
        <f>IF(VLOOKUP($A1213,Data!$B:$K,MATCH(B$2,Data!$B$1:$K$1,FALSE),FALSE)="",#N/A,VLOOKUP($A1213,Data!$B:$K,MATCH(B$2,Data!$B$1:$K$1,FALSE),FALSE))</f>
        <v>1.9350000000000001</v>
      </c>
    </row>
    <row r="1214" spans="1:2" x14ac:dyDescent="0.25">
      <c r="A1214" s="2">
        <f>IF(ISBLANK(Data!B1215),#N/A,Data!B1215)</f>
        <v>42486</v>
      </c>
      <c r="B1214" s="20">
        <f>IF(VLOOKUP($A1214,Data!$B:$K,MATCH(B$2,Data!$B$1:$K$1,FALSE),FALSE)="",#N/A,VLOOKUP($A1214,Data!$B:$K,MATCH(B$2,Data!$B$1:$K$1,FALSE),FALSE))</f>
        <v>2.0499999999999998</v>
      </c>
    </row>
    <row r="1215" spans="1:2" x14ac:dyDescent="0.25">
      <c r="A1215" s="2">
        <f>IF(ISBLANK(Data!B1216),#N/A,Data!B1216)</f>
        <v>42482</v>
      </c>
      <c r="B1215" s="20">
        <f>IF(VLOOKUP($A1215,Data!$B:$K,MATCH(B$2,Data!$B$1:$K$1,FALSE),FALSE)="",#N/A,VLOOKUP($A1215,Data!$B:$K,MATCH(B$2,Data!$B$1:$K$1,FALSE),FALSE))</f>
        <v>2.0499999999999998</v>
      </c>
    </row>
    <row r="1216" spans="1:2" x14ac:dyDescent="0.25">
      <c r="A1216" s="2">
        <f>IF(ISBLANK(Data!B1217),#N/A,Data!B1217)</f>
        <v>42481</v>
      </c>
      <c r="B1216" s="20">
        <f>IF(VLOOKUP($A1216,Data!$B:$K,MATCH(B$2,Data!$B$1:$K$1,FALSE),FALSE)="",#N/A,VLOOKUP($A1216,Data!$B:$K,MATCH(B$2,Data!$B$1:$K$1,FALSE),FALSE))</f>
        <v>2.02</v>
      </c>
    </row>
    <row r="1217" spans="1:2" x14ac:dyDescent="0.25">
      <c r="A1217" s="2">
        <f>IF(ISBLANK(Data!B1218),#N/A,Data!B1218)</f>
        <v>42480</v>
      </c>
      <c r="B1217" s="20">
        <f>IF(VLOOKUP($A1217,Data!$B:$K,MATCH(B$2,Data!$B$1:$K$1,FALSE),FALSE)="",#N/A,VLOOKUP($A1217,Data!$B:$K,MATCH(B$2,Data!$B$1:$K$1,FALSE),FALSE))</f>
        <v>1.9850000000000001</v>
      </c>
    </row>
    <row r="1218" spans="1:2" x14ac:dyDescent="0.25">
      <c r="A1218" s="2">
        <f>IF(ISBLANK(Data!B1219),#N/A,Data!B1219)</f>
        <v>42479</v>
      </c>
      <c r="B1218" s="20">
        <f>IF(VLOOKUP($A1218,Data!$B:$K,MATCH(B$2,Data!$B$1:$K$1,FALSE),FALSE)="",#N/A,VLOOKUP($A1218,Data!$B:$K,MATCH(B$2,Data!$B$1:$K$1,FALSE),FALSE))</f>
        <v>2.0099999999999998</v>
      </c>
    </row>
    <row r="1219" spans="1:2" x14ac:dyDescent="0.25">
      <c r="A1219" s="2">
        <f>IF(ISBLANK(Data!B1220),#N/A,Data!B1220)</f>
        <v>42478</v>
      </c>
      <c r="B1219" s="20">
        <f>IF(VLOOKUP($A1219,Data!$B:$K,MATCH(B$2,Data!$B$1:$K$1,FALSE),FALSE)="",#N/A,VLOOKUP($A1219,Data!$B:$K,MATCH(B$2,Data!$B$1:$K$1,FALSE),FALSE))</f>
        <v>1.9550000000000001</v>
      </c>
    </row>
    <row r="1220" spans="1:2" x14ac:dyDescent="0.25">
      <c r="A1220" s="2">
        <f>IF(ISBLANK(Data!B1221),#N/A,Data!B1221)</f>
        <v>42475</v>
      </c>
      <c r="B1220" s="20">
        <f>IF(VLOOKUP($A1220,Data!$B:$K,MATCH(B$2,Data!$B$1:$K$1,FALSE),FALSE)="",#N/A,VLOOKUP($A1220,Data!$B:$K,MATCH(B$2,Data!$B$1:$K$1,FALSE),FALSE))</f>
        <v>2.0049999999999999</v>
      </c>
    </row>
    <row r="1221" spans="1:2" x14ac:dyDescent="0.25">
      <c r="A1221" s="2">
        <f>IF(ISBLANK(Data!B1222),#N/A,Data!B1222)</f>
        <v>42474</v>
      </c>
      <c r="B1221" s="20">
        <f>IF(VLOOKUP($A1221,Data!$B:$K,MATCH(B$2,Data!$B$1:$K$1,FALSE),FALSE)="",#N/A,VLOOKUP($A1221,Data!$B:$K,MATCH(B$2,Data!$B$1:$K$1,FALSE),FALSE))</f>
        <v>1.9650000000000001</v>
      </c>
    </row>
    <row r="1222" spans="1:2" x14ac:dyDescent="0.25">
      <c r="A1222" s="2">
        <f>IF(ISBLANK(Data!B1223),#N/A,Data!B1223)</f>
        <v>42473</v>
      </c>
      <c r="B1222" s="20">
        <f>IF(VLOOKUP($A1222,Data!$B:$K,MATCH(B$2,Data!$B$1:$K$1,FALSE),FALSE)="",#N/A,VLOOKUP($A1222,Data!$B:$K,MATCH(B$2,Data!$B$1:$K$1,FALSE),FALSE))</f>
        <v>1.93</v>
      </c>
    </row>
    <row r="1223" spans="1:2" x14ac:dyDescent="0.25">
      <c r="A1223" s="2">
        <f>IF(ISBLANK(Data!B1224),#N/A,Data!B1224)</f>
        <v>42472</v>
      </c>
      <c r="B1223" s="20">
        <f>IF(VLOOKUP($A1223,Data!$B:$K,MATCH(B$2,Data!$B$1:$K$1,FALSE),FALSE)="",#N/A,VLOOKUP($A1223,Data!$B:$K,MATCH(B$2,Data!$B$1:$K$1,FALSE),FALSE))</f>
        <v>1.9</v>
      </c>
    </row>
    <row r="1224" spans="1:2" x14ac:dyDescent="0.25">
      <c r="A1224" s="2">
        <f>IF(ISBLANK(Data!B1225),#N/A,Data!B1225)</f>
        <v>42471</v>
      </c>
      <c r="B1224" s="20">
        <f>IF(VLOOKUP($A1224,Data!$B:$K,MATCH(B$2,Data!$B$1:$K$1,FALSE),FALSE)="",#N/A,VLOOKUP($A1224,Data!$B:$K,MATCH(B$2,Data!$B$1:$K$1,FALSE),FALSE))</f>
        <v>1.85</v>
      </c>
    </row>
    <row r="1225" spans="1:2" x14ac:dyDescent="0.25">
      <c r="A1225" s="2">
        <f>IF(ISBLANK(Data!B1226),#N/A,Data!B1226)</f>
        <v>42468</v>
      </c>
      <c r="B1225" s="20">
        <f>IF(VLOOKUP($A1225,Data!$B:$K,MATCH(B$2,Data!$B$1:$K$1,FALSE),FALSE)="",#N/A,VLOOKUP($A1225,Data!$B:$K,MATCH(B$2,Data!$B$1:$K$1,FALSE),FALSE))</f>
        <v>1.84</v>
      </c>
    </row>
    <row r="1226" spans="1:2" x14ac:dyDescent="0.25">
      <c r="A1226" s="2">
        <f>IF(ISBLANK(Data!B1227),#N/A,Data!B1227)</f>
        <v>42467</v>
      </c>
      <c r="B1226" s="20">
        <f>IF(VLOOKUP($A1226,Data!$B:$K,MATCH(B$2,Data!$B$1:$K$1,FALSE),FALSE)="",#N/A,VLOOKUP($A1226,Data!$B:$K,MATCH(B$2,Data!$B$1:$K$1,FALSE),FALSE))</f>
        <v>1.865</v>
      </c>
    </row>
    <row r="1227" spans="1:2" x14ac:dyDescent="0.25">
      <c r="A1227" s="2">
        <f>IF(ISBLANK(Data!B1228),#N/A,Data!B1228)</f>
        <v>42466</v>
      </c>
      <c r="B1227" s="20">
        <f>IF(VLOOKUP($A1227,Data!$B:$K,MATCH(B$2,Data!$B$1:$K$1,FALSE),FALSE)="",#N/A,VLOOKUP($A1227,Data!$B:$K,MATCH(B$2,Data!$B$1:$K$1,FALSE),FALSE))</f>
        <v>1.865</v>
      </c>
    </row>
    <row r="1228" spans="1:2" x14ac:dyDescent="0.25">
      <c r="A1228" s="2">
        <f>IF(ISBLANK(Data!B1229),#N/A,Data!B1229)</f>
        <v>42465</v>
      </c>
      <c r="B1228" s="20">
        <f>IF(VLOOKUP($A1228,Data!$B:$K,MATCH(B$2,Data!$B$1:$K$1,FALSE),FALSE)="",#N/A,VLOOKUP($A1228,Data!$B:$K,MATCH(B$2,Data!$B$1:$K$1,FALSE),FALSE))</f>
        <v>1.87</v>
      </c>
    </row>
    <row r="1229" spans="1:2" x14ac:dyDescent="0.25">
      <c r="A1229" s="2">
        <f>IF(ISBLANK(Data!B1230),#N/A,Data!B1230)</f>
        <v>42464</v>
      </c>
      <c r="B1229" s="20">
        <f>IF(VLOOKUP($A1229,Data!$B:$K,MATCH(B$2,Data!$B$1:$K$1,FALSE),FALSE)="",#N/A,VLOOKUP($A1229,Data!$B:$K,MATCH(B$2,Data!$B$1:$K$1,FALSE),FALSE))</f>
        <v>1.875</v>
      </c>
    </row>
    <row r="1230" spans="1:2" x14ac:dyDescent="0.25">
      <c r="A1230" s="2">
        <f>IF(ISBLANK(Data!B1231),#N/A,Data!B1231)</f>
        <v>42461</v>
      </c>
      <c r="B1230" s="20">
        <f>IF(VLOOKUP($A1230,Data!$B:$K,MATCH(B$2,Data!$B$1:$K$1,FALSE),FALSE)="",#N/A,VLOOKUP($A1230,Data!$B:$K,MATCH(B$2,Data!$B$1:$K$1,FALSE),FALSE))</f>
        <v>1.94</v>
      </c>
    </row>
    <row r="1231" spans="1:2" x14ac:dyDescent="0.25">
      <c r="A1231" s="2">
        <f>IF(ISBLANK(Data!B1232),#N/A,Data!B1232)</f>
        <v>42460</v>
      </c>
      <c r="B1231" s="20">
        <f>IF(VLOOKUP($A1231,Data!$B:$K,MATCH(B$2,Data!$B$1:$K$1,FALSE),FALSE)="",#N/A,VLOOKUP($A1231,Data!$B:$K,MATCH(B$2,Data!$B$1:$K$1,FALSE),FALSE))</f>
        <v>1.89</v>
      </c>
    </row>
    <row r="1232" spans="1:2" x14ac:dyDescent="0.25">
      <c r="A1232" s="2">
        <f>IF(ISBLANK(Data!B1233),#N/A,Data!B1233)</f>
        <v>42459</v>
      </c>
      <c r="B1232" s="20">
        <f>IF(VLOOKUP($A1232,Data!$B:$K,MATCH(B$2,Data!$B$1:$K$1,FALSE),FALSE)="",#N/A,VLOOKUP($A1232,Data!$B:$K,MATCH(B$2,Data!$B$1:$K$1,FALSE),FALSE))</f>
        <v>1.9</v>
      </c>
    </row>
    <row r="1233" spans="1:2" x14ac:dyDescent="0.25">
      <c r="A1233" s="2">
        <f>IF(ISBLANK(Data!B1234),#N/A,Data!B1234)</f>
        <v>42458</v>
      </c>
      <c r="B1233" s="20">
        <f>IF(VLOOKUP($A1233,Data!$B:$K,MATCH(B$2,Data!$B$1:$K$1,FALSE),FALSE)="",#N/A,VLOOKUP($A1233,Data!$B:$K,MATCH(B$2,Data!$B$1:$K$1,FALSE),FALSE))</f>
        <v>1.96</v>
      </c>
    </row>
    <row r="1234" spans="1:2" x14ac:dyDescent="0.25">
      <c r="A1234" s="2">
        <f>IF(ISBLANK(Data!B1235),#N/A,Data!B1235)</f>
        <v>42453</v>
      </c>
      <c r="B1234" s="20">
        <f>IF(VLOOKUP($A1234,Data!$B:$K,MATCH(B$2,Data!$B$1:$K$1,FALSE),FALSE)="",#N/A,VLOOKUP($A1234,Data!$B:$K,MATCH(B$2,Data!$B$1:$K$1,FALSE),FALSE))</f>
        <v>1.9650000000000001</v>
      </c>
    </row>
    <row r="1235" spans="1:2" x14ac:dyDescent="0.25">
      <c r="A1235" s="2">
        <f>IF(ISBLANK(Data!B1236),#N/A,Data!B1236)</f>
        <v>42452</v>
      </c>
      <c r="B1235" s="20">
        <f>IF(VLOOKUP($A1235,Data!$B:$K,MATCH(B$2,Data!$B$1:$K$1,FALSE),FALSE)="",#N/A,VLOOKUP($A1235,Data!$B:$K,MATCH(B$2,Data!$B$1:$K$1,FALSE),FALSE))</f>
        <v>2</v>
      </c>
    </row>
    <row r="1236" spans="1:2" x14ac:dyDescent="0.25">
      <c r="A1236" s="2">
        <f>IF(ISBLANK(Data!B1237),#N/A,Data!B1237)</f>
        <v>42451</v>
      </c>
      <c r="B1236" s="20">
        <f>IF(VLOOKUP($A1236,Data!$B:$K,MATCH(B$2,Data!$B$1:$K$1,FALSE),FALSE)="",#N/A,VLOOKUP($A1236,Data!$B:$K,MATCH(B$2,Data!$B$1:$K$1,FALSE),FALSE))</f>
        <v>1.97</v>
      </c>
    </row>
    <row r="1237" spans="1:2" x14ac:dyDescent="0.25">
      <c r="A1237" s="2">
        <f>IF(ISBLANK(Data!B1238),#N/A,Data!B1238)</f>
        <v>42450</v>
      </c>
      <c r="B1237" s="20">
        <f>IF(VLOOKUP($A1237,Data!$B:$K,MATCH(B$2,Data!$B$1:$K$1,FALSE),FALSE)="",#N/A,VLOOKUP($A1237,Data!$B:$K,MATCH(B$2,Data!$B$1:$K$1,FALSE),FALSE))</f>
        <v>1.9350000000000001</v>
      </c>
    </row>
    <row r="1238" spans="1:2" x14ac:dyDescent="0.25">
      <c r="A1238" s="2">
        <f>IF(ISBLANK(Data!B1239),#N/A,Data!B1239)</f>
        <v>42447</v>
      </c>
      <c r="B1238" s="20">
        <f>IF(VLOOKUP($A1238,Data!$B:$K,MATCH(B$2,Data!$B$1:$K$1,FALSE),FALSE)="",#N/A,VLOOKUP($A1238,Data!$B:$K,MATCH(B$2,Data!$B$1:$K$1,FALSE),FALSE))</f>
        <v>1.9350000000000001</v>
      </c>
    </row>
    <row r="1239" spans="1:2" x14ac:dyDescent="0.25">
      <c r="A1239" s="2">
        <f>IF(ISBLANK(Data!B1240),#N/A,Data!B1240)</f>
        <v>42446</v>
      </c>
      <c r="B1239" s="20">
        <f>IF(VLOOKUP($A1239,Data!$B:$K,MATCH(B$2,Data!$B$1:$K$1,FALSE),FALSE)="",#N/A,VLOOKUP($A1239,Data!$B:$K,MATCH(B$2,Data!$B$1:$K$1,FALSE),FALSE))</f>
        <v>1.93</v>
      </c>
    </row>
    <row r="1240" spans="1:2" x14ac:dyDescent="0.25">
      <c r="A1240" s="2">
        <f>IF(ISBLANK(Data!B1241),#N/A,Data!B1241)</f>
        <v>42445</v>
      </c>
      <c r="B1240" s="20">
        <f>IF(VLOOKUP($A1240,Data!$B:$K,MATCH(B$2,Data!$B$1:$K$1,FALSE),FALSE)="",#N/A,VLOOKUP($A1240,Data!$B:$K,MATCH(B$2,Data!$B$1:$K$1,FALSE),FALSE))</f>
        <v>2.0099999999999998</v>
      </c>
    </row>
    <row r="1241" spans="1:2" x14ac:dyDescent="0.25">
      <c r="A1241" s="2">
        <f>IF(ISBLANK(Data!B1242),#N/A,Data!B1242)</f>
        <v>42444</v>
      </c>
      <c r="B1241" s="20">
        <f>IF(VLOOKUP($A1241,Data!$B:$K,MATCH(B$2,Data!$B$1:$K$1,FALSE),FALSE)="",#N/A,VLOOKUP($A1241,Data!$B:$K,MATCH(B$2,Data!$B$1:$K$1,FALSE),FALSE))</f>
        <v>2.02</v>
      </c>
    </row>
    <row r="1242" spans="1:2" x14ac:dyDescent="0.25">
      <c r="A1242" s="2">
        <f>IF(ISBLANK(Data!B1243),#N/A,Data!B1243)</f>
        <v>42443</v>
      </c>
      <c r="B1242" s="20">
        <f>IF(VLOOKUP($A1242,Data!$B:$K,MATCH(B$2,Data!$B$1:$K$1,FALSE),FALSE)="",#N/A,VLOOKUP($A1242,Data!$B:$K,MATCH(B$2,Data!$B$1:$K$1,FALSE),FALSE))</f>
        <v>2.06</v>
      </c>
    </row>
    <row r="1243" spans="1:2" x14ac:dyDescent="0.25">
      <c r="A1243" s="2">
        <f>IF(ISBLANK(Data!B1244),#N/A,Data!B1244)</f>
        <v>42440</v>
      </c>
      <c r="B1243" s="20">
        <f>IF(VLOOKUP($A1243,Data!$B:$K,MATCH(B$2,Data!$B$1:$K$1,FALSE),FALSE)="",#N/A,VLOOKUP($A1243,Data!$B:$K,MATCH(B$2,Data!$B$1:$K$1,FALSE),FALSE))</f>
        <v>2.02</v>
      </c>
    </row>
    <row r="1244" spans="1:2" x14ac:dyDescent="0.25">
      <c r="A1244" s="2">
        <f>IF(ISBLANK(Data!B1245),#N/A,Data!B1245)</f>
        <v>42439</v>
      </c>
      <c r="B1244" s="20">
        <f>IF(VLOOKUP($A1244,Data!$B:$K,MATCH(B$2,Data!$B$1:$K$1,FALSE),FALSE)="",#N/A,VLOOKUP($A1244,Data!$B:$K,MATCH(B$2,Data!$B$1:$K$1,FALSE),FALSE))</f>
        <v>1.96</v>
      </c>
    </row>
    <row r="1245" spans="1:2" x14ac:dyDescent="0.25">
      <c r="A1245" s="2">
        <f>IF(ISBLANK(Data!B1246),#N/A,Data!B1246)</f>
        <v>42438</v>
      </c>
      <c r="B1245" s="20">
        <f>IF(VLOOKUP($A1245,Data!$B:$K,MATCH(B$2,Data!$B$1:$K$1,FALSE),FALSE)="",#N/A,VLOOKUP($A1245,Data!$B:$K,MATCH(B$2,Data!$B$1:$K$1,FALSE),FALSE))</f>
        <v>1.97</v>
      </c>
    </row>
    <row r="1246" spans="1:2" x14ac:dyDescent="0.25">
      <c r="A1246" s="2">
        <f>IF(ISBLANK(Data!B1247),#N/A,Data!B1247)</f>
        <v>42437</v>
      </c>
      <c r="B1246" s="20">
        <f>IF(VLOOKUP($A1246,Data!$B:$K,MATCH(B$2,Data!$B$1:$K$1,FALSE),FALSE)="",#N/A,VLOOKUP($A1246,Data!$B:$K,MATCH(B$2,Data!$B$1:$K$1,FALSE),FALSE))</f>
        <v>1.95</v>
      </c>
    </row>
    <row r="1247" spans="1:2" x14ac:dyDescent="0.25">
      <c r="A1247" s="2">
        <f>IF(ISBLANK(Data!B1248),#N/A,Data!B1248)</f>
        <v>42436</v>
      </c>
      <c r="B1247" s="20">
        <f>IF(VLOOKUP($A1247,Data!$B:$K,MATCH(B$2,Data!$B$1:$K$1,FALSE),FALSE)="",#N/A,VLOOKUP($A1247,Data!$B:$K,MATCH(B$2,Data!$B$1:$K$1,FALSE),FALSE))</f>
        <v>1.95</v>
      </c>
    </row>
    <row r="1248" spans="1:2" x14ac:dyDescent="0.25">
      <c r="A1248" s="2">
        <f>IF(ISBLANK(Data!B1249),#N/A,Data!B1249)</f>
        <v>42433</v>
      </c>
      <c r="B1248" s="20">
        <f>IF(VLOOKUP($A1248,Data!$B:$K,MATCH(B$2,Data!$B$1:$K$1,FALSE),FALSE)="",#N/A,VLOOKUP($A1248,Data!$B:$K,MATCH(B$2,Data!$B$1:$K$1,FALSE),FALSE))</f>
        <v>1.92</v>
      </c>
    </row>
    <row r="1249" spans="1:2" x14ac:dyDescent="0.25">
      <c r="A1249" s="2">
        <f>IF(ISBLANK(Data!B1250),#N/A,Data!B1250)</f>
        <v>42432</v>
      </c>
      <c r="B1249" s="20">
        <f>IF(VLOOKUP($A1249,Data!$B:$K,MATCH(B$2,Data!$B$1:$K$1,FALSE),FALSE)="",#N/A,VLOOKUP($A1249,Data!$B:$K,MATCH(B$2,Data!$B$1:$K$1,FALSE),FALSE))</f>
        <v>1.905</v>
      </c>
    </row>
    <row r="1250" spans="1:2" x14ac:dyDescent="0.25">
      <c r="A1250" s="2">
        <f>IF(ISBLANK(Data!B1251),#N/A,Data!B1251)</f>
        <v>42431</v>
      </c>
      <c r="B1250" s="20">
        <f>IF(VLOOKUP($A1250,Data!$B:$K,MATCH(B$2,Data!$B$1:$K$1,FALSE),FALSE)="",#N/A,VLOOKUP($A1250,Data!$B:$K,MATCH(B$2,Data!$B$1:$K$1,FALSE),FALSE))</f>
        <v>1.84</v>
      </c>
    </row>
    <row r="1251" spans="1:2" x14ac:dyDescent="0.25">
      <c r="A1251" s="2">
        <f>IF(ISBLANK(Data!B1252),#N/A,Data!B1252)</f>
        <v>42430</v>
      </c>
      <c r="B1251" s="20">
        <f>IF(VLOOKUP($A1251,Data!$B:$K,MATCH(B$2,Data!$B$1:$K$1,FALSE),FALSE)="",#N/A,VLOOKUP($A1251,Data!$B:$K,MATCH(B$2,Data!$B$1:$K$1,FALSE),FALSE))</f>
        <v>1.7250000000000001</v>
      </c>
    </row>
    <row r="1252" spans="1:2" x14ac:dyDescent="0.25">
      <c r="A1252" s="2">
        <f>IF(ISBLANK(Data!B1253),#N/A,Data!B1253)</f>
        <v>42429</v>
      </c>
      <c r="B1252" s="20">
        <f>IF(VLOOKUP($A1252,Data!$B:$K,MATCH(B$2,Data!$B$1:$K$1,FALSE),FALSE)="",#N/A,VLOOKUP($A1252,Data!$B:$K,MATCH(B$2,Data!$B$1:$K$1,FALSE),FALSE))</f>
        <v>1.7649999999999999</v>
      </c>
    </row>
    <row r="1253" spans="1:2" x14ac:dyDescent="0.25">
      <c r="A1253" s="2">
        <f>IF(ISBLANK(Data!B1254),#N/A,Data!B1254)</f>
        <v>42426</v>
      </c>
      <c r="B1253" s="20">
        <f>IF(VLOOKUP($A1253,Data!$B:$K,MATCH(B$2,Data!$B$1:$K$1,FALSE),FALSE)="",#N/A,VLOOKUP($A1253,Data!$B:$K,MATCH(B$2,Data!$B$1:$K$1,FALSE),FALSE))</f>
        <v>1.7549999999999999</v>
      </c>
    </row>
    <row r="1254" spans="1:2" x14ac:dyDescent="0.25">
      <c r="A1254" s="2">
        <f>IF(ISBLANK(Data!B1255),#N/A,Data!B1255)</f>
        <v>42425</v>
      </c>
      <c r="B1254" s="20">
        <f>IF(VLOOKUP($A1254,Data!$B:$K,MATCH(B$2,Data!$B$1:$K$1,FALSE),FALSE)="",#N/A,VLOOKUP($A1254,Data!$B:$K,MATCH(B$2,Data!$B$1:$K$1,FALSE),FALSE))</f>
        <v>1.78</v>
      </c>
    </row>
    <row r="1255" spans="1:2" x14ac:dyDescent="0.25">
      <c r="A1255" s="2">
        <f>IF(ISBLANK(Data!B1256),#N/A,Data!B1256)</f>
        <v>42424</v>
      </c>
      <c r="B1255" s="20">
        <f>IF(VLOOKUP($A1255,Data!$B:$K,MATCH(B$2,Data!$B$1:$K$1,FALSE),FALSE)="",#N/A,VLOOKUP($A1255,Data!$B:$K,MATCH(B$2,Data!$B$1:$K$1,FALSE),FALSE))</f>
        <v>1.7849999999999999</v>
      </c>
    </row>
    <row r="1256" spans="1:2" x14ac:dyDescent="0.25">
      <c r="A1256" s="2">
        <f>IF(ISBLANK(Data!B1257),#N/A,Data!B1257)</f>
        <v>42423</v>
      </c>
      <c r="B1256" s="20">
        <f>IF(VLOOKUP($A1256,Data!$B:$K,MATCH(B$2,Data!$B$1:$K$1,FALSE),FALSE)="",#N/A,VLOOKUP($A1256,Data!$B:$K,MATCH(B$2,Data!$B$1:$K$1,FALSE),FALSE))</f>
        <v>1.8</v>
      </c>
    </row>
    <row r="1257" spans="1:2" x14ac:dyDescent="0.25">
      <c r="A1257" s="2">
        <f>IF(ISBLANK(Data!B1258),#N/A,Data!B1258)</f>
        <v>42422</v>
      </c>
      <c r="B1257" s="20">
        <f>IF(VLOOKUP($A1257,Data!$B:$K,MATCH(B$2,Data!$B$1:$K$1,FALSE),FALSE)="",#N/A,VLOOKUP($A1257,Data!$B:$K,MATCH(B$2,Data!$B$1:$K$1,FALSE),FALSE))</f>
        <v>1.83</v>
      </c>
    </row>
    <row r="1258" spans="1:2" x14ac:dyDescent="0.25">
      <c r="A1258" s="2">
        <f>IF(ISBLANK(Data!B1259),#N/A,Data!B1259)</f>
        <v>42419</v>
      </c>
      <c r="B1258" s="20">
        <f>IF(VLOOKUP($A1258,Data!$B:$K,MATCH(B$2,Data!$B$1:$K$1,FALSE),FALSE)="",#N/A,VLOOKUP($A1258,Data!$B:$K,MATCH(B$2,Data!$B$1:$K$1,FALSE),FALSE))</f>
        <v>1.8049999999999999</v>
      </c>
    </row>
    <row r="1259" spans="1:2" x14ac:dyDescent="0.25">
      <c r="A1259" s="2">
        <f>IF(ISBLANK(Data!B1260),#N/A,Data!B1260)</f>
        <v>42418</v>
      </c>
      <c r="B1259" s="20">
        <f>IF(VLOOKUP($A1259,Data!$B:$K,MATCH(B$2,Data!$B$1:$K$1,FALSE),FALSE)="",#N/A,VLOOKUP($A1259,Data!$B:$K,MATCH(B$2,Data!$B$1:$K$1,FALSE),FALSE))</f>
        <v>1.865</v>
      </c>
    </row>
    <row r="1260" spans="1:2" x14ac:dyDescent="0.25">
      <c r="A1260" s="2">
        <f>IF(ISBLANK(Data!B1261),#N/A,Data!B1261)</f>
        <v>42417</v>
      </c>
      <c r="B1260" s="20">
        <f>IF(VLOOKUP($A1260,Data!$B:$K,MATCH(B$2,Data!$B$1:$K$1,FALSE),FALSE)="",#N/A,VLOOKUP($A1260,Data!$B:$K,MATCH(B$2,Data!$B$1:$K$1,FALSE),FALSE))</f>
        <v>1.85</v>
      </c>
    </row>
    <row r="1261" spans="1:2" x14ac:dyDescent="0.25">
      <c r="A1261" s="2">
        <f>IF(ISBLANK(Data!B1262),#N/A,Data!B1262)</f>
        <v>42416</v>
      </c>
      <c r="B1261" s="20">
        <f>IF(VLOOKUP($A1261,Data!$B:$K,MATCH(B$2,Data!$B$1:$K$1,FALSE),FALSE)="",#N/A,VLOOKUP($A1261,Data!$B:$K,MATCH(B$2,Data!$B$1:$K$1,FALSE),FALSE))</f>
        <v>1.875</v>
      </c>
    </row>
    <row r="1262" spans="1:2" x14ac:dyDescent="0.25">
      <c r="A1262" s="2">
        <f>IF(ISBLANK(Data!B1263),#N/A,Data!B1263)</f>
        <v>42415</v>
      </c>
      <c r="B1262" s="20">
        <f>IF(VLOOKUP($A1262,Data!$B:$K,MATCH(B$2,Data!$B$1:$K$1,FALSE),FALSE)="",#N/A,VLOOKUP($A1262,Data!$B:$K,MATCH(B$2,Data!$B$1:$K$1,FALSE),FALSE))</f>
        <v>1.855</v>
      </c>
    </row>
    <row r="1263" spans="1:2" x14ac:dyDescent="0.25">
      <c r="A1263" s="2">
        <f>IF(ISBLANK(Data!B1264),#N/A,Data!B1264)</f>
        <v>42412</v>
      </c>
      <c r="B1263" s="20">
        <f>IF(VLOOKUP($A1263,Data!$B:$K,MATCH(B$2,Data!$B$1:$K$1,FALSE),FALSE)="",#N/A,VLOOKUP($A1263,Data!$B:$K,MATCH(B$2,Data!$B$1:$K$1,FALSE),FALSE))</f>
        <v>1.79</v>
      </c>
    </row>
    <row r="1264" spans="1:2" x14ac:dyDescent="0.25">
      <c r="A1264" s="2">
        <f>IF(ISBLANK(Data!B1265),#N/A,Data!B1265)</f>
        <v>42411</v>
      </c>
      <c r="B1264" s="20">
        <f>IF(VLOOKUP($A1264,Data!$B:$K,MATCH(B$2,Data!$B$1:$K$1,FALSE),FALSE)="",#N/A,VLOOKUP($A1264,Data!$B:$K,MATCH(B$2,Data!$B$1:$K$1,FALSE),FALSE))</f>
        <v>1.7450000000000001</v>
      </c>
    </row>
    <row r="1265" spans="1:2" x14ac:dyDescent="0.25">
      <c r="A1265" s="2">
        <f>IF(ISBLANK(Data!B1266),#N/A,Data!B1266)</f>
        <v>42410</v>
      </c>
      <c r="B1265" s="20">
        <f>IF(VLOOKUP($A1265,Data!$B:$K,MATCH(B$2,Data!$B$1:$K$1,FALSE),FALSE)="",#N/A,VLOOKUP($A1265,Data!$B:$K,MATCH(B$2,Data!$B$1:$K$1,FALSE),FALSE))</f>
        <v>1.7549999999999999</v>
      </c>
    </row>
    <row r="1266" spans="1:2" x14ac:dyDescent="0.25">
      <c r="A1266" s="2">
        <f>IF(ISBLANK(Data!B1267),#N/A,Data!B1267)</f>
        <v>42409</v>
      </c>
      <c r="B1266" s="20">
        <f>IF(VLOOKUP($A1266,Data!$B:$K,MATCH(B$2,Data!$B$1:$K$1,FALSE),FALSE)="",#N/A,VLOOKUP($A1266,Data!$B:$K,MATCH(B$2,Data!$B$1:$K$1,FALSE),FALSE))</f>
        <v>1.7450000000000001</v>
      </c>
    </row>
    <row r="1267" spans="1:2" x14ac:dyDescent="0.25">
      <c r="A1267" s="2">
        <f>IF(ISBLANK(Data!B1268),#N/A,Data!B1268)</f>
        <v>42408</v>
      </c>
      <c r="B1267" s="20">
        <f>IF(VLOOKUP($A1267,Data!$B:$K,MATCH(B$2,Data!$B$1:$K$1,FALSE),FALSE)="",#N/A,VLOOKUP($A1267,Data!$B:$K,MATCH(B$2,Data!$B$1:$K$1,FALSE),FALSE))</f>
        <v>1.87</v>
      </c>
    </row>
    <row r="1268" spans="1:2" x14ac:dyDescent="0.25">
      <c r="A1268" s="2">
        <f>IF(ISBLANK(Data!B1269),#N/A,Data!B1269)</f>
        <v>42405</v>
      </c>
      <c r="B1268" s="20">
        <f>IF(VLOOKUP($A1268,Data!$B:$K,MATCH(B$2,Data!$B$1:$K$1,FALSE),FALSE)="",#N/A,VLOOKUP($A1268,Data!$B:$K,MATCH(B$2,Data!$B$1:$K$1,FALSE),FALSE))</f>
        <v>1.845</v>
      </c>
    </row>
    <row r="1269" spans="1:2" x14ac:dyDescent="0.25">
      <c r="A1269" s="2">
        <f>IF(ISBLANK(Data!B1270),#N/A,Data!B1270)</f>
        <v>42404</v>
      </c>
      <c r="B1269" s="20">
        <f>IF(VLOOKUP($A1269,Data!$B:$K,MATCH(B$2,Data!$B$1:$K$1,FALSE),FALSE)="",#N/A,VLOOKUP($A1269,Data!$B:$K,MATCH(B$2,Data!$B$1:$K$1,FALSE),FALSE))</f>
        <v>1.855</v>
      </c>
    </row>
    <row r="1270" spans="1:2" x14ac:dyDescent="0.25">
      <c r="A1270" s="2">
        <f>IF(ISBLANK(Data!B1271),#N/A,Data!B1271)</f>
        <v>42403</v>
      </c>
      <c r="B1270" s="20">
        <f>IF(VLOOKUP($A1270,Data!$B:$K,MATCH(B$2,Data!$B$1:$K$1,FALSE),FALSE)="",#N/A,VLOOKUP($A1270,Data!$B:$K,MATCH(B$2,Data!$B$1:$K$1,FALSE),FALSE))</f>
        <v>1.81</v>
      </c>
    </row>
    <row r="1271" spans="1:2" x14ac:dyDescent="0.25">
      <c r="A1271" s="2">
        <f>IF(ISBLANK(Data!B1272),#N/A,Data!B1272)</f>
        <v>42402</v>
      </c>
      <c r="B1271" s="20">
        <f>IF(VLOOKUP($A1271,Data!$B:$K,MATCH(B$2,Data!$B$1:$K$1,FALSE),FALSE)="",#N/A,VLOOKUP($A1271,Data!$B:$K,MATCH(B$2,Data!$B$1:$K$1,FALSE),FALSE))</f>
        <v>1.875</v>
      </c>
    </row>
    <row r="1272" spans="1:2" x14ac:dyDescent="0.25">
      <c r="A1272" s="2">
        <f>IF(ISBLANK(Data!B1273),#N/A,Data!B1273)</f>
        <v>42401</v>
      </c>
      <c r="B1272" s="20">
        <f>IF(VLOOKUP($A1272,Data!$B:$K,MATCH(B$2,Data!$B$1:$K$1,FALSE),FALSE)="",#N/A,VLOOKUP($A1272,Data!$B:$K,MATCH(B$2,Data!$B$1:$K$1,FALSE),FALSE))</f>
        <v>1.88</v>
      </c>
    </row>
    <row r="1273" spans="1:2" x14ac:dyDescent="0.25">
      <c r="A1273" s="2">
        <f>IF(ISBLANK(Data!B1274),#N/A,Data!B1274)</f>
        <v>42398</v>
      </c>
      <c r="B1273" s="20">
        <f>IF(VLOOKUP($A1273,Data!$B:$K,MATCH(B$2,Data!$B$1:$K$1,FALSE),FALSE)="",#N/A,VLOOKUP($A1273,Data!$B:$K,MATCH(B$2,Data!$B$1:$K$1,FALSE),FALSE))</f>
        <v>1.89</v>
      </c>
    </row>
    <row r="1274" spans="1:2" x14ac:dyDescent="0.25">
      <c r="A1274" s="2">
        <f>IF(ISBLANK(Data!B1275),#N/A,Data!B1275)</f>
        <v>42397</v>
      </c>
      <c r="B1274" s="20">
        <f>IF(VLOOKUP($A1274,Data!$B:$K,MATCH(B$2,Data!$B$1:$K$1,FALSE),FALSE)="",#N/A,VLOOKUP($A1274,Data!$B:$K,MATCH(B$2,Data!$B$1:$K$1,FALSE),FALSE))</f>
        <v>1.93</v>
      </c>
    </row>
    <row r="1275" spans="1:2" x14ac:dyDescent="0.25">
      <c r="A1275" s="2">
        <f>IF(ISBLANK(Data!B1276),#N/A,Data!B1276)</f>
        <v>42396</v>
      </c>
      <c r="B1275" s="20">
        <f>IF(VLOOKUP($A1275,Data!$B:$K,MATCH(B$2,Data!$B$1:$K$1,FALSE),FALSE)="",#N/A,VLOOKUP($A1275,Data!$B:$K,MATCH(B$2,Data!$B$1:$K$1,FALSE),FALSE))</f>
        <v>1.9350000000000001</v>
      </c>
    </row>
    <row r="1276" spans="1:2" x14ac:dyDescent="0.25">
      <c r="A1276" s="2">
        <f>IF(ISBLANK(Data!B1277),#N/A,Data!B1277)</f>
        <v>42394</v>
      </c>
      <c r="B1276" s="20">
        <f>IF(VLOOKUP($A1276,Data!$B:$K,MATCH(B$2,Data!$B$1:$K$1,FALSE),FALSE)="",#N/A,VLOOKUP($A1276,Data!$B:$K,MATCH(B$2,Data!$B$1:$K$1,FALSE),FALSE))</f>
        <v>1.95</v>
      </c>
    </row>
    <row r="1277" spans="1:2" x14ac:dyDescent="0.25">
      <c r="A1277" s="2">
        <f>IF(ISBLANK(Data!B1278),#N/A,Data!B1278)</f>
        <v>42391</v>
      </c>
      <c r="B1277" s="20">
        <f>IF(VLOOKUP($A1277,Data!$B:$K,MATCH(B$2,Data!$B$1:$K$1,FALSE),FALSE)="",#N/A,VLOOKUP($A1277,Data!$B:$K,MATCH(B$2,Data!$B$1:$K$1,FALSE),FALSE))</f>
        <v>1.95</v>
      </c>
    </row>
    <row r="1278" spans="1:2" x14ac:dyDescent="0.25">
      <c r="A1278" s="2">
        <f>IF(ISBLANK(Data!B1279),#N/A,Data!B1279)</f>
        <v>42390</v>
      </c>
      <c r="B1278" s="20">
        <f>IF(VLOOKUP($A1278,Data!$B:$K,MATCH(B$2,Data!$B$1:$K$1,FALSE),FALSE)="",#N/A,VLOOKUP($A1278,Data!$B:$K,MATCH(B$2,Data!$B$1:$K$1,FALSE),FALSE))</f>
        <v>1.925</v>
      </c>
    </row>
    <row r="1279" spans="1:2" x14ac:dyDescent="0.25">
      <c r="A1279" s="2">
        <f>IF(ISBLANK(Data!B1280),#N/A,Data!B1280)</f>
        <v>42389</v>
      </c>
      <c r="B1279" s="20">
        <f>IF(VLOOKUP($A1279,Data!$B:$K,MATCH(B$2,Data!$B$1:$K$1,FALSE),FALSE)="",#N/A,VLOOKUP($A1279,Data!$B:$K,MATCH(B$2,Data!$B$1:$K$1,FALSE),FALSE))</f>
        <v>1.9</v>
      </c>
    </row>
    <row r="1280" spans="1:2" x14ac:dyDescent="0.25">
      <c r="A1280" s="2">
        <f>IF(ISBLANK(Data!B1281),#N/A,Data!B1281)</f>
        <v>42388</v>
      </c>
      <c r="B1280" s="20">
        <f>IF(VLOOKUP($A1280,Data!$B:$K,MATCH(B$2,Data!$B$1:$K$1,FALSE),FALSE)="",#N/A,VLOOKUP($A1280,Data!$B:$K,MATCH(B$2,Data!$B$1:$K$1,FALSE),FALSE))</f>
        <v>1.9350000000000001</v>
      </c>
    </row>
    <row r="1281" spans="1:2" x14ac:dyDescent="0.25">
      <c r="A1281" s="2">
        <f>IF(ISBLANK(Data!B1282),#N/A,Data!B1282)</f>
        <v>42387</v>
      </c>
      <c r="B1281" s="20">
        <f>IF(VLOOKUP($A1281,Data!$B:$K,MATCH(B$2,Data!$B$1:$K$1,FALSE),FALSE)="",#N/A,VLOOKUP($A1281,Data!$B:$K,MATCH(B$2,Data!$B$1:$K$1,FALSE),FALSE))</f>
        <v>1.925</v>
      </c>
    </row>
    <row r="1282" spans="1:2" x14ac:dyDescent="0.25">
      <c r="A1282" s="2">
        <f>IF(ISBLANK(Data!B1283),#N/A,Data!B1283)</f>
        <v>42384</v>
      </c>
      <c r="B1282" s="20">
        <f>IF(VLOOKUP($A1282,Data!$B:$K,MATCH(B$2,Data!$B$1:$K$1,FALSE),FALSE)="",#N/A,VLOOKUP($A1282,Data!$B:$K,MATCH(B$2,Data!$B$1:$K$1,FALSE),FALSE))</f>
        <v>1.95</v>
      </c>
    </row>
    <row r="1283" spans="1:2" x14ac:dyDescent="0.25">
      <c r="A1283" s="2">
        <f>IF(ISBLANK(Data!B1284),#N/A,Data!B1284)</f>
        <v>42383</v>
      </c>
      <c r="B1283" s="20">
        <f>IF(VLOOKUP($A1283,Data!$B:$K,MATCH(B$2,Data!$B$1:$K$1,FALSE),FALSE)="",#N/A,VLOOKUP($A1283,Data!$B:$K,MATCH(B$2,Data!$B$1:$K$1,FALSE),FALSE))</f>
        <v>1.9450000000000001</v>
      </c>
    </row>
    <row r="1284" spans="1:2" x14ac:dyDescent="0.25">
      <c r="A1284" s="2">
        <f>IF(ISBLANK(Data!B1285),#N/A,Data!B1285)</f>
        <v>42382</v>
      </c>
      <c r="B1284" s="20">
        <f>IF(VLOOKUP($A1284,Data!$B:$K,MATCH(B$2,Data!$B$1:$K$1,FALSE),FALSE)="",#N/A,VLOOKUP($A1284,Data!$B:$K,MATCH(B$2,Data!$B$1:$K$1,FALSE),FALSE))</f>
        <v>1.99</v>
      </c>
    </row>
    <row r="1285" spans="1:2" x14ac:dyDescent="0.25">
      <c r="A1285" s="2">
        <f>IF(ISBLANK(Data!B1286),#N/A,Data!B1286)</f>
        <v>42381</v>
      </c>
      <c r="B1285" s="20">
        <f>IF(VLOOKUP($A1285,Data!$B:$K,MATCH(B$2,Data!$B$1:$K$1,FALSE),FALSE)="",#N/A,VLOOKUP($A1285,Data!$B:$K,MATCH(B$2,Data!$B$1:$K$1,FALSE),FALSE))</f>
        <v>2</v>
      </c>
    </row>
    <row r="1286" spans="1:2" x14ac:dyDescent="0.25">
      <c r="A1286" s="2">
        <f>IF(ISBLANK(Data!B1287),#N/A,Data!B1287)</f>
        <v>42380</v>
      </c>
      <c r="B1286" s="20">
        <f>IF(VLOOKUP($A1286,Data!$B:$K,MATCH(B$2,Data!$B$1:$K$1,FALSE),FALSE)="",#N/A,VLOOKUP($A1286,Data!$B:$K,MATCH(B$2,Data!$B$1:$K$1,FALSE),FALSE))</f>
        <v>1.9750000000000001</v>
      </c>
    </row>
    <row r="1287" spans="1:2" x14ac:dyDescent="0.25">
      <c r="A1287" s="2">
        <f>IF(ISBLANK(Data!B1288),#N/A,Data!B1288)</f>
        <v>42377</v>
      </c>
      <c r="B1287" s="20">
        <f>IF(VLOOKUP($A1287,Data!$B:$K,MATCH(B$2,Data!$B$1:$K$1,FALSE),FALSE)="",#N/A,VLOOKUP($A1287,Data!$B:$K,MATCH(B$2,Data!$B$1:$K$1,FALSE),FALSE))</f>
        <v>2</v>
      </c>
    </row>
    <row r="1288" spans="1:2" x14ac:dyDescent="0.25">
      <c r="A1288" s="2">
        <f>IF(ISBLANK(Data!B1289),#N/A,Data!B1289)</f>
        <v>42376</v>
      </c>
      <c r="B1288" s="20">
        <f>IF(VLOOKUP($A1288,Data!$B:$K,MATCH(B$2,Data!$B$1:$K$1,FALSE),FALSE)="",#N/A,VLOOKUP($A1288,Data!$B:$K,MATCH(B$2,Data!$B$1:$K$1,FALSE),FALSE))</f>
        <v>1.9450000000000001</v>
      </c>
    </row>
    <row r="1289" spans="1:2" x14ac:dyDescent="0.25">
      <c r="A1289" s="2">
        <f>IF(ISBLANK(Data!B1290),#N/A,Data!B1290)</f>
        <v>42375</v>
      </c>
      <c r="B1289" s="20">
        <f>IF(VLOOKUP($A1289,Data!$B:$K,MATCH(B$2,Data!$B$1:$K$1,FALSE),FALSE)="",#N/A,VLOOKUP($A1289,Data!$B:$K,MATCH(B$2,Data!$B$1:$K$1,FALSE),FALSE))</f>
        <v>1.9850000000000001</v>
      </c>
    </row>
    <row r="1290" spans="1:2" x14ac:dyDescent="0.25">
      <c r="A1290" s="2">
        <f>IF(ISBLANK(Data!B1291),#N/A,Data!B1291)</f>
        <v>42374</v>
      </c>
      <c r="B1290" s="20">
        <f>IF(VLOOKUP($A1290,Data!$B:$K,MATCH(B$2,Data!$B$1:$K$1,FALSE),FALSE)="",#N/A,VLOOKUP($A1290,Data!$B:$K,MATCH(B$2,Data!$B$1:$K$1,FALSE),FALSE))</f>
        <v>1.98</v>
      </c>
    </row>
    <row r="1291" spans="1:2" x14ac:dyDescent="0.25">
      <c r="A1291" s="2">
        <f>IF(ISBLANK(Data!B1292),#N/A,Data!B1292)</f>
        <v>42373</v>
      </c>
      <c r="B1291" s="20">
        <f>IF(VLOOKUP($A1291,Data!$B:$K,MATCH(B$2,Data!$B$1:$K$1,FALSE),FALSE)="",#N/A,VLOOKUP($A1291,Data!$B:$K,MATCH(B$2,Data!$B$1:$K$1,FALSE),FALSE))</f>
        <v>1.98</v>
      </c>
    </row>
    <row r="1292" spans="1:2" x14ac:dyDescent="0.25">
      <c r="A1292" s="2">
        <f>IF(ISBLANK(Data!B1293),#N/A,Data!B1293)</f>
        <v>42369</v>
      </c>
      <c r="B1292" s="20">
        <f>IF(VLOOKUP($A1292,Data!$B:$K,MATCH(B$2,Data!$B$1:$K$1,FALSE),FALSE)="",#N/A,VLOOKUP($A1292,Data!$B:$K,MATCH(B$2,Data!$B$1:$K$1,FALSE),FALSE))</f>
        <v>2.0150000000000001</v>
      </c>
    </row>
    <row r="1293" spans="1:2" x14ac:dyDescent="0.25">
      <c r="A1293" s="2">
        <f>IF(ISBLANK(Data!B1294),#N/A,Data!B1294)</f>
        <v>42368</v>
      </c>
      <c r="B1293" s="20">
        <f>IF(VLOOKUP($A1293,Data!$B:$K,MATCH(B$2,Data!$B$1:$K$1,FALSE),FALSE)="",#N/A,VLOOKUP($A1293,Data!$B:$K,MATCH(B$2,Data!$B$1:$K$1,FALSE),FALSE))</f>
        <v>1.9850000000000001</v>
      </c>
    </row>
    <row r="1294" spans="1:2" x14ac:dyDescent="0.25">
      <c r="A1294" s="2">
        <f>IF(ISBLANK(Data!B1295),#N/A,Data!B1295)</f>
        <v>42367</v>
      </c>
      <c r="B1294" s="20">
        <f>IF(VLOOKUP($A1294,Data!$B:$K,MATCH(B$2,Data!$B$1:$K$1,FALSE),FALSE)="",#N/A,VLOOKUP($A1294,Data!$B:$K,MATCH(B$2,Data!$B$1:$K$1,FALSE),FALSE))</f>
        <v>1.9650000000000001</v>
      </c>
    </row>
    <row r="1295" spans="1:2" x14ac:dyDescent="0.25">
      <c r="A1295" s="2">
        <f>IF(ISBLANK(Data!B1296),#N/A,Data!B1296)</f>
        <v>42362</v>
      </c>
      <c r="B1295" s="20">
        <f>IF(VLOOKUP($A1295,Data!$B:$K,MATCH(B$2,Data!$B$1:$K$1,FALSE),FALSE)="",#N/A,VLOOKUP($A1295,Data!$B:$K,MATCH(B$2,Data!$B$1:$K$1,FALSE),FALSE))</f>
        <v>2.0249999999999999</v>
      </c>
    </row>
    <row r="1296" spans="1:2" x14ac:dyDescent="0.25">
      <c r="A1296" s="2">
        <f>IF(ISBLANK(Data!B1297),#N/A,Data!B1297)</f>
        <v>42361</v>
      </c>
      <c r="B1296" s="20">
        <f>IF(VLOOKUP($A1296,Data!$B:$K,MATCH(B$2,Data!$B$1:$K$1,FALSE),FALSE)="",#N/A,VLOOKUP($A1296,Data!$B:$K,MATCH(B$2,Data!$B$1:$K$1,FALSE),FALSE))</f>
        <v>2.0150000000000001</v>
      </c>
    </row>
    <row r="1297" spans="1:2" x14ac:dyDescent="0.25">
      <c r="A1297" s="2">
        <f>IF(ISBLANK(Data!B1298),#N/A,Data!B1298)</f>
        <v>42360</v>
      </c>
      <c r="B1297" s="20">
        <f>IF(VLOOKUP($A1297,Data!$B:$K,MATCH(B$2,Data!$B$1:$K$1,FALSE),FALSE)="",#N/A,VLOOKUP($A1297,Data!$B:$K,MATCH(B$2,Data!$B$1:$K$1,FALSE),FALSE))</f>
        <v>2.0049999999999999</v>
      </c>
    </row>
    <row r="1298" spans="1:2" x14ac:dyDescent="0.25">
      <c r="A1298" s="2">
        <f>IF(ISBLANK(Data!B1299),#N/A,Data!B1299)</f>
        <v>42359</v>
      </c>
      <c r="B1298" s="20">
        <f>IF(VLOOKUP($A1298,Data!$B:$K,MATCH(B$2,Data!$B$1:$K$1,FALSE),FALSE)="",#N/A,VLOOKUP($A1298,Data!$B:$K,MATCH(B$2,Data!$B$1:$K$1,FALSE),FALSE))</f>
        <v>2.02</v>
      </c>
    </row>
    <row r="1299" spans="1:2" x14ac:dyDescent="0.25">
      <c r="A1299" s="2">
        <f>IF(ISBLANK(Data!B1300),#N/A,Data!B1300)</f>
        <v>42356</v>
      </c>
      <c r="B1299" s="20">
        <f>IF(VLOOKUP($A1299,Data!$B:$K,MATCH(B$2,Data!$B$1:$K$1,FALSE),FALSE)="",#N/A,VLOOKUP($A1299,Data!$B:$K,MATCH(B$2,Data!$B$1:$K$1,FALSE),FALSE))</f>
        <v>2.0150000000000001</v>
      </c>
    </row>
    <row r="1300" spans="1:2" x14ac:dyDescent="0.25">
      <c r="A1300" s="2">
        <f>IF(ISBLANK(Data!B1301),#N/A,Data!B1301)</f>
        <v>42355</v>
      </c>
      <c r="B1300" s="20">
        <f>IF(VLOOKUP($A1300,Data!$B:$K,MATCH(B$2,Data!$B$1:$K$1,FALSE),FALSE)="",#N/A,VLOOKUP($A1300,Data!$B:$K,MATCH(B$2,Data!$B$1:$K$1,FALSE),FALSE))</f>
        <v>2.0699999999999998</v>
      </c>
    </row>
    <row r="1301" spans="1:2" x14ac:dyDescent="0.25">
      <c r="A1301" s="2">
        <f>IF(ISBLANK(Data!B1302),#N/A,Data!B1302)</f>
        <v>42354</v>
      </c>
      <c r="B1301" s="20">
        <f>IF(VLOOKUP($A1301,Data!$B:$K,MATCH(B$2,Data!$B$1:$K$1,FALSE),FALSE)="",#N/A,VLOOKUP($A1301,Data!$B:$K,MATCH(B$2,Data!$B$1:$K$1,FALSE),FALSE))</f>
        <v>2.1</v>
      </c>
    </row>
    <row r="1302" spans="1:2" x14ac:dyDescent="0.25">
      <c r="A1302" s="2">
        <f>IF(ISBLANK(Data!B1303),#N/A,Data!B1303)</f>
        <v>42353</v>
      </c>
      <c r="B1302" s="20">
        <f>IF(VLOOKUP($A1302,Data!$B:$K,MATCH(B$2,Data!$B$1:$K$1,FALSE),FALSE)="",#N/A,VLOOKUP($A1302,Data!$B:$K,MATCH(B$2,Data!$B$1:$K$1,FALSE),FALSE))</f>
        <v>2.0699999999999998</v>
      </c>
    </row>
    <row r="1303" spans="1:2" x14ac:dyDescent="0.25">
      <c r="A1303" s="2">
        <f>IF(ISBLANK(Data!B1304),#N/A,Data!B1304)</f>
        <v>42352</v>
      </c>
      <c r="B1303" s="20">
        <f>IF(VLOOKUP($A1303,Data!$B:$K,MATCH(B$2,Data!$B$1:$K$1,FALSE),FALSE)="",#N/A,VLOOKUP($A1303,Data!$B:$K,MATCH(B$2,Data!$B$1:$K$1,FALSE),FALSE))</f>
        <v>2.0750000000000002</v>
      </c>
    </row>
    <row r="1304" spans="1:2" x14ac:dyDescent="0.25">
      <c r="A1304" s="2">
        <f>IF(ISBLANK(Data!B1305),#N/A,Data!B1305)</f>
        <v>42349</v>
      </c>
      <c r="B1304" s="20">
        <f>IF(VLOOKUP($A1304,Data!$B:$K,MATCH(B$2,Data!$B$1:$K$1,FALSE),FALSE)="",#N/A,VLOOKUP($A1304,Data!$B:$K,MATCH(B$2,Data!$B$1:$K$1,FALSE),FALSE))</f>
        <v>2.11</v>
      </c>
    </row>
    <row r="1305" spans="1:2" x14ac:dyDescent="0.25">
      <c r="A1305" s="2">
        <f>IF(ISBLANK(Data!B1306),#N/A,Data!B1306)</f>
        <v>42348</v>
      </c>
      <c r="B1305" s="20">
        <f>IF(VLOOKUP($A1305,Data!$B:$K,MATCH(B$2,Data!$B$1:$K$1,FALSE),FALSE)="",#N/A,VLOOKUP($A1305,Data!$B:$K,MATCH(B$2,Data!$B$1:$K$1,FALSE),FALSE))</f>
        <v>2.13</v>
      </c>
    </row>
    <row r="1306" spans="1:2" x14ac:dyDescent="0.25">
      <c r="A1306" s="2">
        <f>IF(ISBLANK(Data!B1307),#N/A,Data!B1307)</f>
        <v>42347</v>
      </c>
      <c r="B1306" s="20">
        <f>IF(VLOOKUP($A1306,Data!$B:$K,MATCH(B$2,Data!$B$1:$K$1,FALSE),FALSE)="",#N/A,VLOOKUP($A1306,Data!$B:$K,MATCH(B$2,Data!$B$1:$K$1,FALSE),FALSE))</f>
        <v>2.0499999999999998</v>
      </c>
    </row>
    <row r="1307" spans="1:2" x14ac:dyDescent="0.25">
      <c r="A1307" s="2">
        <f>IF(ISBLANK(Data!B1308),#N/A,Data!B1308)</f>
        <v>42346</v>
      </c>
      <c r="B1307" s="20">
        <f>IF(VLOOKUP($A1307,Data!$B:$K,MATCH(B$2,Data!$B$1:$K$1,FALSE),FALSE)="",#N/A,VLOOKUP($A1307,Data!$B:$K,MATCH(B$2,Data!$B$1:$K$1,FALSE),FALSE))</f>
        <v>2.0649999999999999</v>
      </c>
    </row>
    <row r="1308" spans="1:2" x14ac:dyDescent="0.25">
      <c r="A1308" s="2">
        <f>IF(ISBLANK(Data!B1309),#N/A,Data!B1309)</f>
        <v>42345</v>
      </c>
      <c r="B1308" s="20">
        <f>IF(VLOOKUP($A1308,Data!$B:$K,MATCH(B$2,Data!$B$1:$K$1,FALSE),FALSE)="",#N/A,VLOOKUP($A1308,Data!$B:$K,MATCH(B$2,Data!$B$1:$K$1,FALSE),FALSE))</f>
        <v>2.12</v>
      </c>
    </row>
    <row r="1309" spans="1:2" x14ac:dyDescent="0.25">
      <c r="A1309" s="2">
        <f>IF(ISBLANK(Data!B1310),#N/A,Data!B1310)</f>
        <v>42342</v>
      </c>
      <c r="B1309" s="20">
        <f>IF(VLOOKUP($A1309,Data!$B:$K,MATCH(B$2,Data!$B$1:$K$1,FALSE),FALSE)="",#N/A,VLOOKUP($A1309,Data!$B:$K,MATCH(B$2,Data!$B$1:$K$1,FALSE),FALSE))</f>
        <v>2.1150000000000002</v>
      </c>
    </row>
    <row r="1310" spans="1:2" x14ac:dyDescent="0.25">
      <c r="A1310" s="2">
        <f>IF(ISBLANK(Data!B1311),#N/A,Data!B1311)</f>
        <v>42341</v>
      </c>
      <c r="B1310" s="20">
        <f>IF(VLOOKUP($A1310,Data!$B:$K,MATCH(B$2,Data!$B$1:$K$1,FALSE),FALSE)="",#N/A,VLOOKUP($A1310,Data!$B:$K,MATCH(B$2,Data!$B$1:$K$1,FALSE),FALSE))</f>
        <v>2.0649999999999999</v>
      </c>
    </row>
    <row r="1311" spans="1:2" x14ac:dyDescent="0.25">
      <c r="A1311" s="2">
        <f>IF(ISBLANK(Data!B1312),#N/A,Data!B1312)</f>
        <v>42340</v>
      </c>
      <c r="B1311" s="20">
        <f>IF(VLOOKUP($A1311,Data!$B:$K,MATCH(B$2,Data!$B$1:$K$1,FALSE),FALSE)="",#N/A,VLOOKUP($A1311,Data!$B:$K,MATCH(B$2,Data!$B$1:$K$1,FALSE),FALSE))</f>
        <v>2.04</v>
      </c>
    </row>
    <row r="1312" spans="1:2" x14ac:dyDescent="0.25">
      <c r="A1312" s="2">
        <f>IF(ISBLANK(Data!B1313),#N/A,Data!B1313)</f>
        <v>42339</v>
      </c>
      <c r="B1312" s="20">
        <f>IF(VLOOKUP($A1312,Data!$B:$K,MATCH(B$2,Data!$B$1:$K$1,FALSE),FALSE)="",#N/A,VLOOKUP($A1312,Data!$B:$K,MATCH(B$2,Data!$B$1:$K$1,FALSE),FALSE))</f>
        <v>2.0499999999999998</v>
      </c>
    </row>
    <row r="1313" spans="1:2" x14ac:dyDescent="0.25">
      <c r="A1313" s="2">
        <f>IF(ISBLANK(Data!B1314),#N/A,Data!B1314)</f>
        <v>42338</v>
      </c>
      <c r="B1313" s="20">
        <f>IF(VLOOKUP($A1313,Data!$B:$K,MATCH(B$2,Data!$B$1:$K$1,FALSE),FALSE)="",#N/A,VLOOKUP($A1313,Data!$B:$K,MATCH(B$2,Data!$B$1:$K$1,FALSE),FALSE))</f>
        <v>2.04</v>
      </c>
    </row>
    <row r="1314" spans="1:2" x14ac:dyDescent="0.25">
      <c r="A1314" s="2">
        <f>IF(ISBLANK(Data!B1315),#N/A,Data!B1315)</f>
        <v>42335</v>
      </c>
      <c r="B1314" s="20">
        <f>IF(VLOOKUP($A1314,Data!$B:$K,MATCH(B$2,Data!$B$1:$K$1,FALSE),FALSE)="",#N/A,VLOOKUP($A1314,Data!$B:$K,MATCH(B$2,Data!$B$1:$K$1,FALSE),FALSE))</f>
        <v>2.0299999999999998</v>
      </c>
    </row>
    <row r="1315" spans="1:2" x14ac:dyDescent="0.25">
      <c r="A1315" s="2">
        <f>IF(ISBLANK(Data!B1316),#N/A,Data!B1316)</f>
        <v>42334</v>
      </c>
      <c r="B1315" s="20">
        <f>IF(VLOOKUP($A1315,Data!$B:$K,MATCH(B$2,Data!$B$1:$K$1,FALSE),FALSE)="",#N/A,VLOOKUP($A1315,Data!$B:$K,MATCH(B$2,Data!$B$1:$K$1,FALSE),FALSE))</f>
        <v>2.0099999999999998</v>
      </c>
    </row>
    <row r="1316" spans="1:2" x14ac:dyDescent="0.25">
      <c r="A1316" s="2">
        <f>IF(ISBLANK(Data!B1317),#N/A,Data!B1317)</f>
        <v>42333</v>
      </c>
      <c r="B1316" s="20">
        <f>IF(VLOOKUP($A1316,Data!$B:$K,MATCH(B$2,Data!$B$1:$K$1,FALSE),FALSE)="",#N/A,VLOOKUP($A1316,Data!$B:$K,MATCH(B$2,Data!$B$1:$K$1,FALSE),FALSE))</f>
        <v>2.04</v>
      </c>
    </row>
    <row r="1317" spans="1:2" x14ac:dyDescent="0.25">
      <c r="A1317" s="2">
        <f>IF(ISBLANK(Data!B1318),#N/A,Data!B1318)</f>
        <v>42332</v>
      </c>
      <c r="B1317" s="20">
        <f>IF(VLOOKUP($A1317,Data!$B:$K,MATCH(B$2,Data!$B$1:$K$1,FALSE),FALSE)="",#N/A,VLOOKUP($A1317,Data!$B:$K,MATCH(B$2,Data!$B$1:$K$1,FALSE),FALSE))</f>
        <v>2.0750000000000002</v>
      </c>
    </row>
    <row r="1318" spans="1:2" x14ac:dyDescent="0.25">
      <c r="A1318" s="2">
        <f>IF(ISBLANK(Data!B1319),#N/A,Data!B1319)</f>
        <v>42331</v>
      </c>
      <c r="B1318" s="20">
        <f>IF(VLOOKUP($A1318,Data!$B:$K,MATCH(B$2,Data!$B$1:$K$1,FALSE),FALSE)="",#N/A,VLOOKUP($A1318,Data!$B:$K,MATCH(B$2,Data!$B$1:$K$1,FALSE),FALSE))</f>
        <v>2.105</v>
      </c>
    </row>
    <row r="1319" spans="1:2" x14ac:dyDescent="0.25">
      <c r="A1319" s="2">
        <f>IF(ISBLANK(Data!B1320),#N/A,Data!B1320)</f>
        <v>42328</v>
      </c>
      <c r="B1319" s="20">
        <f>IF(VLOOKUP($A1319,Data!$B:$K,MATCH(B$2,Data!$B$1:$K$1,FALSE),FALSE)="",#N/A,VLOOKUP($A1319,Data!$B:$K,MATCH(B$2,Data!$B$1:$K$1,FALSE),FALSE))</f>
        <v>2.0750000000000002</v>
      </c>
    </row>
    <row r="1320" spans="1:2" x14ac:dyDescent="0.25">
      <c r="A1320" s="2">
        <f>IF(ISBLANK(Data!B1321),#N/A,Data!B1321)</f>
        <v>42327</v>
      </c>
      <c r="B1320" s="20">
        <f>IF(VLOOKUP($A1320,Data!$B:$K,MATCH(B$2,Data!$B$1:$K$1,FALSE),FALSE)="",#N/A,VLOOKUP($A1320,Data!$B:$K,MATCH(B$2,Data!$B$1:$K$1,FALSE),FALSE))</f>
        <v>2.06</v>
      </c>
    </row>
    <row r="1321" spans="1:2" x14ac:dyDescent="0.25">
      <c r="A1321" s="2">
        <f>IF(ISBLANK(Data!B1322),#N/A,Data!B1322)</f>
        <v>42326</v>
      </c>
      <c r="B1321" s="20">
        <f>IF(VLOOKUP($A1321,Data!$B:$K,MATCH(B$2,Data!$B$1:$K$1,FALSE),FALSE)="",#N/A,VLOOKUP($A1321,Data!$B:$K,MATCH(B$2,Data!$B$1:$K$1,FALSE),FALSE))</f>
        <v>2.04</v>
      </c>
    </row>
    <row r="1322" spans="1:2" x14ac:dyDescent="0.25">
      <c r="A1322" s="2">
        <f>IF(ISBLANK(Data!B1323),#N/A,Data!B1323)</f>
        <v>42325</v>
      </c>
      <c r="B1322" s="20">
        <f>IF(VLOOKUP($A1322,Data!$B:$K,MATCH(B$2,Data!$B$1:$K$1,FALSE),FALSE)="",#N/A,VLOOKUP($A1322,Data!$B:$K,MATCH(B$2,Data!$B$1:$K$1,FALSE),FALSE))</f>
        <v>2.06</v>
      </c>
    </row>
    <row r="1323" spans="1:2" x14ac:dyDescent="0.25">
      <c r="A1323" s="2">
        <f>IF(ISBLANK(Data!B1324),#N/A,Data!B1324)</f>
        <v>42324</v>
      </c>
      <c r="B1323" s="20">
        <f>IF(VLOOKUP($A1323,Data!$B:$K,MATCH(B$2,Data!$B$1:$K$1,FALSE),FALSE)="",#N/A,VLOOKUP($A1323,Data!$B:$K,MATCH(B$2,Data!$B$1:$K$1,FALSE),FALSE))</f>
        <v>2.02</v>
      </c>
    </row>
    <row r="1324" spans="1:2" x14ac:dyDescent="0.25">
      <c r="A1324" s="2">
        <f>IF(ISBLANK(Data!B1325),#N/A,Data!B1325)</f>
        <v>42321</v>
      </c>
      <c r="B1324" s="20">
        <f>IF(VLOOKUP($A1324,Data!$B:$K,MATCH(B$2,Data!$B$1:$K$1,FALSE),FALSE)="",#N/A,VLOOKUP($A1324,Data!$B:$K,MATCH(B$2,Data!$B$1:$K$1,FALSE),FALSE))</f>
        <v>2.0750000000000002</v>
      </c>
    </row>
    <row r="1325" spans="1:2" x14ac:dyDescent="0.25">
      <c r="A1325" s="2">
        <f>IF(ISBLANK(Data!B1326),#N/A,Data!B1326)</f>
        <v>42320</v>
      </c>
      <c r="B1325" s="20">
        <f>IF(VLOOKUP($A1325,Data!$B:$K,MATCH(B$2,Data!$B$1:$K$1,FALSE),FALSE)="",#N/A,VLOOKUP($A1325,Data!$B:$K,MATCH(B$2,Data!$B$1:$K$1,FALSE),FALSE))</f>
        <v>2.0699999999999998</v>
      </c>
    </row>
    <row r="1326" spans="1:2" x14ac:dyDescent="0.25">
      <c r="A1326" s="2">
        <f>IF(ISBLANK(Data!B1327),#N/A,Data!B1327)</f>
        <v>42319</v>
      </c>
      <c r="B1326" s="20">
        <f>IF(VLOOKUP($A1326,Data!$B:$K,MATCH(B$2,Data!$B$1:$K$1,FALSE),FALSE)="",#N/A,VLOOKUP($A1326,Data!$B:$K,MATCH(B$2,Data!$B$1:$K$1,FALSE),FALSE))</f>
        <v>1.97</v>
      </c>
    </row>
    <row r="1327" spans="1:2" x14ac:dyDescent="0.25">
      <c r="A1327" s="2">
        <f>IF(ISBLANK(Data!B1328),#N/A,Data!B1328)</f>
        <v>42318</v>
      </c>
      <c r="B1327" s="20">
        <f>IF(VLOOKUP($A1327,Data!$B:$K,MATCH(B$2,Data!$B$1:$K$1,FALSE),FALSE)="",#N/A,VLOOKUP($A1327,Data!$B:$K,MATCH(B$2,Data!$B$1:$K$1,FALSE),FALSE))</f>
        <v>1.98</v>
      </c>
    </row>
    <row r="1328" spans="1:2" x14ac:dyDescent="0.25">
      <c r="A1328" s="2">
        <f>IF(ISBLANK(Data!B1329),#N/A,Data!B1329)</f>
        <v>42317</v>
      </c>
      <c r="B1328" s="20">
        <f>IF(VLOOKUP($A1328,Data!$B:$K,MATCH(B$2,Data!$B$1:$K$1,FALSE),FALSE)="",#N/A,VLOOKUP($A1328,Data!$B:$K,MATCH(B$2,Data!$B$1:$K$1,FALSE),FALSE))</f>
        <v>1.9950000000000001</v>
      </c>
    </row>
    <row r="1329" spans="1:2" x14ac:dyDescent="0.25">
      <c r="A1329" s="2">
        <f>IF(ISBLANK(Data!B1330),#N/A,Data!B1330)</f>
        <v>42314</v>
      </c>
      <c r="B1329" s="20">
        <f>IF(VLOOKUP($A1329,Data!$B:$K,MATCH(B$2,Data!$B$1:$K$1,FALSE),FALSE)="",#N/A,VLOOKUP($A1329,Data!$B:$K,MATCH(B$2,Data!$B$1:$K$1,FALSE),FALSE))</f>
        <v>1.91</v>
      </c>
    </row>
    <row r="1330" spans="1:2" x14ac:dyDescent="0.25">
      <c r="A1330" s="2">
        <f>IF(ISBLANK(Data!B1331),#N/A,Data!B1331)</f>
        <v>42313</v>
      </c>
      <c r="B1330" s="20">
        <f>IF(VLOOKUP($A1330,Data!$B:$K,MATCH(B$2,Data!$B$1:$K$1,FALSE),FALSE)="",#N/A,VLOOKUP($A1330,Data!$B:$K,MATCH(B$2,Data!$B$1:$K$1,FALSE),FALSE))</f>
        <v>1.895</v>
      </c>
    </row>
    <row r="1331" spans="1:2" x14ac:dyDescent="0.25">
      <c r="A1331" s="2">
        <f>IF(ISBLANK(Data!B1332),#N/A,Data!B1332)</f>
        <v>42312</v>
      </c>
      <c r="B1331" s="20">
        <f>IF(VLOOKUP($A1331,Data!$B:$K,MATCH(B$2,Data!$B$1:$K$1,FALSE),FALSE)="",#N/A,VLOOKUP($A1331,Data!$B:$K,MATCH(B$2,Data!$B$1:$K$1,FALSE),FALSE))</f>
        <v>1.84</v>
      </c>
    </row>
    <row r="1332" spans="1:2" x14ac:dyDescent="0.25">
      <c r="A1332" s="2">
        <f>IF(ISBLANK(Data!B1333),#N/A,Data!B1333)</f>
        <v>42311</v>
      </c>
      <c r="B1332" s="20">
        <f>IF(VLOOKUP($A1332,Data!$B:$K,MATCH(B$2,Data!$B$1:$K$1,FALSE),FALSE)="",#N/A,VLOOKUP($A1332,Data!$B:$K,MATCH(B$2,Data!$B$1:$K$1,FALSE),FALSE))</f>
        <v>1.82</v>
      </c>
    </row>
    <row r="1333" spans="1:2" x14ac:dyDescent="0.25">
      <c r="A1333" s="2">
        <f>IF(ISBLANK(Data!B1334),#N/A,Data!B1334)</f>
        <v>42310</v>
      </c>
      <c r="B1333" s="20">
        <f>IF(VLOOKUP($A1333,Data!$B:$K,MATCH(B$2,Data!$B$1:$K$1,FALSE),FALSE)="",#N/A,VLOOKUP($A1333,Data!$B:$K,MATCH(B$2,Data!$B$1:$K$1,FALSE),FALSE))</f>
        <v>1.75</v>
      </c>
    </row>
    <row r="1334" spans="1:2" x14ac:dyDescent="0.25">
      <c r="A1334" s="2">
        <f>IF(ISBLANK(Data!B1335),#N/A,Data!B1335)</f>
        <v>42307</v>
      </c>
      <c r="B1334" s="20">
        <f>IF(VLOOKUP($A1334,Data!$B:$K,MATCH(B$2,Data!$B$1:$K$1,FALSE),FALSE)="",#N/A,VLOOKUP($A1334,Data!$B:$K,MATCH(B$2,Data!$B$1:$K$1,FALSE),FALSE))</f>
        <v>1.74</v>
      </c>
    </row>
    <row r="1335" spans="1:2" x14ac:dyDescent="0.25">
      <c r="A1335" s="2">
        <f>IF(ISBLANK(Data!B1336),#N/A,Data!B1336)</f>
        <v>42306</v>
      </c>
      <c r="B1335" s="20">
        <f>IF(VLOOKUP($A1335,Data!$B:$K,MATCH(B$2,Data!$B$1:$K$1,FALSE),FALSE)="",#N/A,VLOOKUP($A1335,Data!$B:$K,MATCH(B$2,Data!$B$1:$K$1,FALSE),FALSE))</f>
        <v>1.7450000000000001</v>
      </c>
    </row>
    <row r="1336" spans="1:2" x14ac:dyDescent="0.25">
      <c r="A1336" s="2">
        <f>IF(ISBLANK(Data!B1337),#N/A,Data!B1337)</f>
        <v>42305</v>
      </c>
      <c r="B1336" s="20">
        <f>IF(VLOOKUP($A1336,Data!$B:$K,MATCH(B$2,Data!$B$1:$K$1,FALSE),FALSE)="",#N/A,VLOOKUP($A1336,Data!$B:$K,MATCH(B$2,Data!$B$1:$K$1,FALSE),FALSE))</f>
        <v>1.73</v>
      </c>
    </row>
    <row r="1337" spans="1:2" x14ac:dyDescent="0.25">
      <c r="A1337" s="2">
        <f>IF(ISBLANK(Data!B1338),#N/A,Data!B1338)</f>
        <v>42304</v>
      </c>
      <c r="B1337" s="20">
        <f>IF(VLOOKUP($A1337,Data!$B:$K,MATCH(B$2,Data!$B$1:$K$1,FALSE),FALSE)="",#N/A,VLOOKUP($A1337,Data!$B:$K,MATCH(B$2,Data!$B$1:$K$1,FALSE),FALSE))</f>
        <v>1.8</v>
      </c>
    </row>
    <row r="1338" spans="1:2" x14ac:dyDescent="0.25">
      <c r="A1338" s="2">
        <f>IF(ISBLANK(Data!B1339),#N/A,Data!B1339)</f>
        <v>42303</v>
      </c>
      <c r="B1338" s="20">
        <f>IF(VLOOKUP($A1338,Data!$B:$K,MATCH(B$2,Data!$B$1:$K$1,FALSE),FALSE)="",#N/A,VLOOKUP($A1338,Data!$B:$K,MATCH(B$2,Data!$B$1:$K$1,FALSE),FALSE))</f>
        <v>1.81</v>
      </c>
    </row>
    <row r="1339" spans="1:2" x14ac:dyDescent="0.25">
      <c r="A1339" s="2">
        <f>IF(ISBLANK(Data!B1340),#N/A,Data!B1340)</f>
        <v>42300</v>
      </c>
      <c r="B1339" s="20">
        <f>IF(VLOOKUP($A1339,Data!$B:$K,MATCH(B$2,Data!$B$1:$K$1,FALSE),FALSE)="",#N/A,VLOOKUP($A1339,Data!$B:$K,MATCH(B$2,Data!$B$1:$K$1,FALSE),FALSE))</f>
        <v>1.7749999999999999</v>
      </c>
    </row>
    <row r="1340" spans="1:2" x14ac:dyDescent="0.25">
      <c r="A1340" s="2">
        <f>IF(ISBLANK(Data!B1341),#N/A,Data!B1341)</f>
        <v>42299</v>
      </c>
      <c r="B1340" s="20">
        <f>IF(VLOOKUP($A1340,Data!$B:$K,MATCH(B$2,Data!$B$1:$K$1,FALSE),FALSE)="",#N/A,VLOOKUP($A1340,Data!$B:$K,MATCH(B$2,Data!$B$1:$K$1,FALSE),FALSE))</f>
        <v>1.8049999999999999</v>
      </c>
    </row>
    <row r="1341" spans="1:2" x14ac:dyDescent="0.25">
      <c r="A1341" s="2">
        <f>IF(ISBLANK(Data!B1342),#N/A,Data!B1342)</f>
        <v>42298</v>
      </c>
      <c r="B1341" s="20">
        <f>IF(VLOOKUP($A1341,Data!$B:$K,MATCH(B$2,Data!$B$1:$K$1,FALSE),FALSE)="",#N/A,VLOOKUP($A1341,Data!$B:$K,MATCH(B$2,Data!$B$1:$K$1,FALSE),FALSE))</f>
        <v>1.81</v>
      </c>
    </row>
    <row r="1342" spans="1:2" x14ac:dyDescent="0.25">
      <c r="A1342" s="2">
        <f>IF(ISBLANK(Data!B1343),#N/A,Data!B1343)</f>
        <v>42297</v>
      </c>
      <c r="B1342" s="20">
        <f>IF(VLOOKUP($A1342,Data!$B:$K,MATCH(B$2,Data!$B$1:$K$1,FALSE),FALSE)="",#N/A,VLOOKUP($A1342,Data!$B:$K,MATCH(B$2,Data!$B$1:$K$1,FALSE),FALSE))</f>
        <v>1.7849999999999999</v>
      </c>
    </row>
    <row r="1343" spans="1:2" x14ac:dyDescent="0.25">
      <c r="A1343" s="2">
        <f>IF(ISBLANK(Data!B1344),#N/A,Data!B1344)</f>
        <v>42296</v>
      </c>
      <c r="B1343" s="20">
        <f>IF(VLOOKUP($A1343,Data!$B:$K,MATCH(B$2,Data!$B$1:$K$1,FALSE),FALSE)="",#N/A,VLOOKUP($A1343,Data!$B:$K,MATCH(B$2,Data!$B$1:$K$1,FALSE),FALSE))</f>
        <v>1.7749999999999999</v>
      </c>
    </row>
    <row r="1344" spans="1:2" x14ac:dyDescent="0.25">
      <c r="A1344" s="2">
        <f>IF(ISBLANK(Data!B1345),#N/A,Data!B1345)</f>
        <v>42293</v>
      </c>
      <c r="B1344" s="20">
        <f>IF(VLOOKUP($A1344,Data!$B:$K,MATCH(B$2,Data!$B$1:$K$1,FALSE),FALSE)="",#N/A,VLOOKUP($A1344,Data!$B:$K,MATCH(B$2,Data!$B$1:$K$1,FALSE),FALSE))</f>
        <v>1.7849999999999999</v>
      </c>
    </row>
    <row r="1345" spans="1:2" x14ac:dyDescent="0.25">
      <c r="A1345" s="2">
        <f>IF(ISBLANK(Data!B1346),#N/A,Data!B1346)</f>
        <v>42292</v>
      </c>
      <c r="B1345" s="20">
        <f>IF(VLOOKUP($A1345,Data!$B:$K,MATCH(B$2,Data!$B$1:$K$1,FALSE),FALSE)="",#N/A,VLOOKUP($A1345,Data!$B:$K,MATCH(B$2,Data!$B$1:$K$1,FALSE),FALSE))</f>
        <v>1.7849999999999999</v>
      </c>
    </row>
    <row r="1346" spans="1:2" x14ac:dyDescent="0.25">
      <c r="A1346" s="2">
        <f>IF(ISBLANK(Data!B1347),#N/A,Data!B1347)</f>
        <v>42291</v>
      </c>
      <c r="B1346" s="20">
        <f>IF(VLOOKUP($A1346,Data!$B:$K,MATCH(B$2,Data!$B$1:$K$1,FALSE),FALSE)="",#N/A,VLOOKUP($A1346,Data!$B:$K,MATCH(B$2,Data!$B$1:$K$1,FALSE),FALSE))</f>
        <v>1.78</v>
      </c>
    </row>
    <row r="1347" spans="1:2" x14ac:dyDescent="0.25">
      <c r="A1347" s="2">
        <f>IF(ISBLANK(Data!B1348),#N/A,Data!B1348)</f>
        <v>42290</v>
      </c>
      <c r="B1347" s="20">
        <f>IF(VLOOKUP($A1347,Data!$B:$K,MATCH(B$2,Data!$B$1:$K$1,FALSE),FALSE)="",#N/A,VLOOKUP($A1347,Data!$B:$K,MATCH(B$2,Data!$B$1:$K$1,FALSE),FALSE))</f>
        <v>1.845</v>
      </c>
    </row>
    <row r="1348" spans="1:2" x14ac:dyDescent="0.25">
      <c r="A1348" s="2">
        <f>IF(ISBLANK(Data!B1349),#N/A,Data!B1349)</f>
        <v>42289</v>
      </c>
      <c r="B1348" s="20">
        <f>IF(VLOOKUP($A1348,Data!$B:$K,MATCH(B$2,Data!$B$1:$K$1,FALSE),FALSE)="",#N/A,VLOOKUP($A1348,Data!$B:$K,MATCH(B$2,Data!$B$1:$K$1,FALSE),FALSE))</f>
        <v>1.875</v>
      </c>
    </row>
    <row r="1349" spans="1:2" x14ac:dyDescent="0.25">
      <c r="A1349" s="2">
        <f>IF(ISBLANK(Data!B1350),#N/A,Data!B1350)</f>
        <v>42286</v>
      </c>
      <c r="B1349" s="20">
        <f>IF(VLOOKUP($A1349,Data!$B:$K,MATCH(B$2,Data!$B$1:$K$1,FALSE),FALSE)="",#N/A,VLOOKUP($A1349,Data!$B:$K,MATCH(B$2,Data!$B$1:$K$1,FALSE),FALSE))</f>
        <v>1.87</v>
      </c>
    </row>
    <row r="1350" spans="1:2" x14ac:dyDescent="0.25">
      <c r="A1350" s="2">
        <f>IF(ISBLANK(Data!B1351),#N/A,Data!B1351)</f>
        <v>42285</v>
      </c>
      <c r="B1350" s="20">
        <f>IF(VLOOKUP($A1350,Data!$B:$K,MATCH(B$2,Data!$B$1:$K$1,FALSE),FALSE)="",#N/A,VLOOKUP($A1350,Data!$B:$K,MATCH(B$2,Data!$B$1:$K$1,FALSE),FALSE))</f>
        <v>1.8149999999999999</v>
      </c>
    </row>
    <row r="1351" spans="1:2" x14ac:dyDescent="0.25">
      <c r="A1351" s="2">
        <f>IF(ISBLANK(Data!B1352),#N/A,Data!B1352)</f>
        <v>42284</v>
      </c>
      <c r="B1351" s="20">
        <f>IF(VLOOKUP($A1351,Data!$B:$K,MATCH(B$2,Data!$B$1:$K$1,FALSE),FALSE)="",#N/A,VLOOKUP($A1351,Data!$B:$K,MATCH(B$2,Data!$B$1:$K$1,FALSE),FALSE))</f>
        <v>1.84</v>
      </c>
    </row>
    <row r="1352" spans="1:2" x14ac:dyDescent="0.25">
      <c r="A1352" s="2">
        <f>IF(ISBLANK(Data!B1353),#N/A,Data!B1353)</f>
        <v>42283</v>
      </c>
      <c r="B1352" s="20">
        <f>IF(VLOOKUP($A1352,Data!$B:$K,MATCH(B$2,Data!$B$1:$K$1,FALSE),FALSE)="",#N/A,VLOOKUP($A1352,Data!$B:$K,MATCH(B$2,Data!$B$1:$K$1,FALSE),FALSE))</f>
        <v>1.8149999999999999</v>
      </c>
    </row>
    <row r="1353" spans="1:2" x14ac:dyDescent="0.25">
      <c r="A1353" s="2">
        <f>IF(ISBLANK(Data!B1354),#N/A,Data!B1354)</f>
        <v>42279</v>
      </c>
      <c r="B1353" s="20">
        <f>IF(VLOOKUP($A1353,Data!$B:$K,MATCH(B$2,Data!$B$1:$K$1,FALSE),FALSE)="",#N/A,VLOOKUP($A1353,Data!$B:$K,MATCH(B$2,Data!$B$1:$K$1,FALSE),FALSE))</f>
        <v>1.825</v>
      </c>
    </row>
    <row r="1354" spans="1:2" x14ac:dyDescent="0.25">
      <c r="A1354" s="2">
        <f>IF(ISBLANK(Data!B1355),#N/A,Data!B1355)</f>
        <v>42278</v>
      </c>
      <c r="B1354" s="20">
        <f>IF(VLOOKUP($A1354,Data!$B:$K,MATCH(B$2,Data!$B$1:$K$1,FALSE),FALSE)="",#N/A,VLOOKUP($A1354,Data!$B:$K,MATCH(B$2,Data!$B$1:$K$1,FALSE),FALSE))</f>
        <v>1.83</v>
      </c>
    </row>
    <row r="1355" spans="1:2" x14ac:dyDescent="0.25">
      <c r="A1355" s="2">
        <f>IF(ISBLANK(Data!B1356),#N/A,Data!B1356)</f>
        <v>42277</v>
      </c>
      <c r="B1355" s="20">
        <f>IF(VLOOKUP($A1355,Data!$B:$K,MATCH(B$2,Data!$B$1:$K$1,FALSE),FALSE)="",#N/A,VLOOKUP($A1355,Data!$B:$K,MATCH(B$2,Data!$B$1:$K$1,FALSE),FALSE))</f>
        <v>1.81</v>
      </c>
    </row>
    <row r="1356" spans="1:2" x14ac:dyDescent="0.25">
      <c r="A1356" s="2">
        <f>IF(ISBLANK(Data!B1357),#N/A,Data!B1357)</f>
        <v>42276</v>
      </c>
      <c r="B1356" s="20">
        <f>IF(VLOOKUP($A1356,Data!$B:$K,MATCH(B$2,Data!$B$1:$K$1,FALSE),FALSE)="",#N/A,VLOOKUP($A1356,Data!$B:$K,MATCH(B$2,Data!$B$1:$K$1,FALSE),FALSE))</f>
        <v>1.7949999999999999</v>
      </c>
    </row>
    <row r="1357" spans="1:2" x14ac:dyDescent="0.25">
      <c r="A1357" s="2">
        <f>IF(ISBLANK(Data!B1358),#N/A,Data!B1358)</f>
        <v>42275</v>
      </c>
      <c r="B1357" s="20">
        <f>IF(VLOOKUP($A1357,Data!$B:$K,MATCH(B$2,Data!$B$1:$K$1,FALSE),FALSE)="",#N/A,VLOOKUP($A1357,Data!$B:$K,MATCH(B$2,Data!$B$1:$K$1,FALSE),FALSE))</f>
        <v>1.885</v>
      </c>
    </row>
    <row r="1358" spans="1:2" x14ac:dyDescent="0.25">
      <c r="A1358" s="2">
        <f>IF(ISBLANK(Data!B1359),#N/A,Data!B1359)</f>
        <v>42272</v>
      </c>
      <c r="B1358" s="20">
        <f>IF(VLOOKUP($A1358,Data!$B:$K,MATCH(B$2,Data!$B$1:$K$1,FALSE),FALSE)="",#N/A,VLOOKUP($A1358,Data!$B:$K,MATCH(B$2,Data!$B$1:$K$1,FALSE),FALSE))</f>
        <v>1.89</v>
      </c>
    </row>
    <row r="1359" spans="1:2" x14ac:dyDescent="0.25">
      <c r="A1359" s="2">
        <f>IF(ISBLANK(Data!B1360),#N/A,Data!B1360)</f>
        <v>42271</v>
      </c>
      <c r="B1359" s="20">
        <f>IF(VLOOKUP($A1359,Data!$B:$K,MATCH(B$2,Data!$B$1:$K$1,FALSE),FALSE)="",#N/A,VLOOKUP($A1359,Data!$B:$K,MATCH(B$2,Data!$B$1:$K$1,FALSE),FALSE))</f>
        <v>1.855</v>
      </c>
    </row>
    <row r="1360" spans="1:2" x14ac:dyDescent="0.25">
      <c r="A1360" s="2">
        <f>IF(ISBLANK(Data!B1361),#N/A,Data!B1361)</f>
        <v>42270</v>
      </c>
      <c r="B1360" s="20">
        <f>IF(VLOOKUP($A1360,Data!$B:$K,MATCH(B$2,Data!$B$1:$K$1,FALSE),FALSE)="",#N/A,VLOOKUP($A1360,Data!$B:$K,MATCH(B$2,Data!$B$1:$K$1,FALSE),FALSE))</f>
        <v>1.88</v>
      </c>
    </row>
    <row r="1361" spans="1:2" x14ac:dyDescent="0.25">
      <c r="A1361" s="2">
        <f>IF(ISBLANK(Data!B1362),#N/A,Data!B1362)</f>
        <v>42269</v>
      </c>
      <c r="B1361" s="20">
        <f>IF(VLOOKUP($A1361,Data!$B:$K,MATCH(B$2,Data!$B$1:$K$1,FALSE),FALSE)="",#N/A,VLOOKUP($A1361,Data!$B:$K,MATCH(B$2,Data!$B$1:$K$1,FALSE),FALSE))</f>
        <v>1.915</v>
      </c>
    </row>
    <row r="1362" spans="1:2" x14ac:dyDescent="0.25">
      <c r="A1362" s="2">
        <f>IF(ISBLANK(Data!B1363),#N/A,Data!B1363)</f>
        <v>42268</v>
      </c>
      <c r="B1362" s="20">
        <f>IF(VLOOKUP($A1362,Data!$B:$K,MATCH(B$2,Data!$B$1:$K$1,FALSE),FALSE)="",#N/A,VLOOKUP($A1362,Data!$B:$K,MATCH(B$2,Data!$B$1:$K$1,FALSE),FALSE))</f>
        <v>1.9</v>
      </c>
    </row>
    <row r="1363" spans="1:2" x14ac:dyDescent="0.25">
      <c r="A1363" s="2">
        <f>IF(ISBLANK(Data!B1364),#N/A,Data!B1364)</f>
        <v>42265</v>
      </c>
      <c r="B1363" s="20">
        <f>IF(VLOOKUP($A1363,Data!$B:$K,MATCH(B$2,Data!$B$1:$K$1,FALSE),FALSE)="",#N/A,VLOOKUP($A1363,Data!$B:$K,MATCH(B$2,Data!$B$1:$K$1,FALSE),FALSE))</f>
        <v>1.91</v>
      </c>
    </row>
    <row r="1364" spans="1:2" x14ac:dyDescent="0.25">
      <c r="A1364" s="2">
        <f>IF(ISBLANK(Data!B1365),#N/A,Data!B1365)</f>
        <v>42264</v>
      </c>
      <c r="B1364" s="20">
        <f>IF(VLOOKUP($A1364,Data!$B:$K,MATCH(B$2,Data!$B$1:$K$1,FALSE),FALSE)="",#N/A,VLOOKUP($A1364,Data!$B:$K,MATCH(B$2,Data!$B$1:$K$1,FALSE),FALSE))</f>
        <v>1.9650000000000001</v>
      </c>
    </row>
    <row r="1365" spans="1:2" x14ac:dyDescent="0.25">
      <c r="A1365" s="2">
        <f>IF(ISBLANK(Data!B1366),#N/A,Data!B1366)</f>
        <v>42263</v>
      </c>
      <c r="B1365" s="20">
        <f>IF(VLOOKUP($A1365,Data!$B:$K,MATCH(B$2,Data!$B$1:$K$1,FALSE),FALSE)="",#N/A,VLOOKUP($A1365,Data!$B:$K,MATCH(B$2,Data!$B$1:$K$1,FALSE),FALSE))</f>
        <v>1.92</v>
      </c>
    </row>
    <row r="1366" spans="1:2" x14ac:dyDescent="0.25">
      <c r="A1366" s="2">
        <f>IF(ISBLANK(Data!B1367),#N/A,Data!B1367)</f>
        <v>42262</v>
      </c>
      <c r="B1366" s="20">
        <f>IF(VLOOKUP($A1366,Data!$B:$K,MATCH(B$2,Data!$B$1:$K$1,FALSE),FALSE)="",#N/A,VLOOKUP($A1366,Data!$B:$K,MATCH(B$2,Data!$B$1:$K$1,FALSE),FALSE))</f>
        <v>1.87</v>
      </c>
    </row>
    <row r="1367" spans="1:2" x14ac:dyDescent="0.25">
      <c r="A1367" s="2">
        <f>IF(ISBLANK(Data!B1368),#N/A,Data!B1368)</f>
        <v>42261</v>
      </c>
      <c r="B1367" s="20">
        <f>IF(VLOOKUP($A1367,Data!$B:$K,MATCH(B$2,Data!$B$1:$K$1,FALSE),FALSE)="",#N/A,VLOOKUP($A1367,Data!$B:$K,MATCH(B$2,Data!$B$1:$K$1,FALSE),FALSE))</f>
        <v>1.87</v>
      </c>
    </row>
    <row r="1368" spans="1:2" x14ac:dyDescent="0.25">
      <c r="A1368" s="2">
        <f>IF(ISBLANK(Data!B1369),#N/A,Data!B1369)</f>
        <v>42258</v>
      </c>
      <c r="B1368" s="20">
        <f>IF(VLOOKUP($A1368,Data!$B:$K,MATCH(B$2,Data!$B$1:$K$1,FALSE),FALSE)="",#N/A,VLOOKUP($A1368,Data!$B:$K,MATCH(B$2,Data!$B$1:$K$1,FALSE),FALSE))</f>
        <v>1.885</v>
      </c>
    </row>
    <row r="1369" spans="1:2" x14ac:dyDescent="0.25">
      <c r="A1369" s="2">
        <f>IF(ISBLANK(Data!B1370),#N/A,Data!B1370)</f>
        <v>42257</v>
      </c>
      <c r="B1369" s="20">
        <f>IF(VLOOKUP($A1369,Data!$B:$K,MATCH(B$2,Data!$B$1:$K$1,FALSE),FALSE)="",#N/A,VLOOKUP($A1369,Data!$B:$K,MATCH(B$2,Data!$B$1:$K$1,FALSE),FALSE))</f>
        <v>1.875</v>
      </c>
    </row>
    <row r="1370" spans="1:2" x14ac:dyDescent="0.25">
      <c r="A1370" s="2">
        <f>IF(ISBLANK(Data!B1371),#N/A,Data!B1371)</f>
        <v>42256</v>
      </c>
      <c r="B1370" s="20">
        <f>IF(VLOOKUP($A1370,Data!$B:$K,MATCH(B$2,Data!$B$1:$K$1,FALSE),FALSE)="",#N/A,VLOOKUP($A1370,Data!$B:$K,MATCH(B$2,Data!$B$1:$K$1,FALSE),FALSE))</f>
        <v>1.855</v>
      </c>
    </row>
    <row r="1371" spans="1:2" x14ac:dyDescent="0.25">
      <c r="A1371" s="2">
        <f>IF(ISBLANK(Data!B1372),#N/A,Data!B1372)</f>
        <v>42255</v>
      </c>
      <c r="B1371" s="20">
        <f>IF(VLOOKUP($A1371,Data!$B:$K,MATCH(B$2,Data!$B$1:$K$1,FALSE),FALSE)="",#N/A,VLOOKUP($A1371,Data!$B:$K,MATCH(B$2,Data!$B$1:$K$1,FALSE),FALSE))</f>
        <v>1.8</v>
      </c>
    </row>
    <row r="1372" spans="1:2" x14ac:dyDescent="0.25">
      <c r="A1372" s="2">
        <f>IF(ISBLANK(Data!B1373),#N/A,Data!B1373)</f>
        <v>42254</v>
      </c>
      <c r="B1372" s="20">
        <f>IF(VLOOKUP($A1372,Data!$B:$K,MATCH(B$2,Data!$B$1:$K$1,FALSE),FALSE)="",#N/A,VLOOKUP($A1372,Data!$B:$K,MATCH(B$2,Data!$B$1:$K$1,FALSE),FALSE))</f>
        <v>1.78</v>
      </c>
    </row>
    <row r="1373" spans="1:2" x14ac:dyDescent="0.25">
      <c r="A1373" s="2">
        <f>IF(ISBLANK(Data!B1374),#N/A,Data!B1374)</f>
        <v>42251</v>
      </c>
      <c r="B1373" s="20">
        <f>IF(VLOOKUP($A1373,Data!$B:$K,MATCH(B$2,Data!$B$1:$K$1,FALSE),FALSE)="",#N/A,VLOOKUP($A1373,Data!$B:$K,MATCH(B$2,Data!$B$1:$K$1,FALSE),FALSE))</f>
        <v>1.74</v>
      </c>
    </row>
    <row r="1374" spans="1:2" x14ac:dyDescent="0.25">
      <c r="A1374" s="2">
        <f>IF(ISBLANK(Data!B1375),#N/A,Data!B1375)</f>
        <v>42250</v>
      </c>
      <c r="B1374" s="20">
        <f>IF(VLOOKUP($A1374,Data!$B:$K,MATCH(B$2,Data!$B$1:$K$1,FALSE),FALSE)="",#N/A,VLOOKUP($A1374,Data!$B:$K,MATCH(B$2,Data!$B$1:$K$1,FALSE),FALSE))</f>
        <v>1.7749999999999999</v>
      </c>
    </row>
    <row r="1375" spans="1:2" x14ac:dyDescent="0.25">
      <c r="A1375" s="2">
        <f>IF(ISBLANK(Data!B1376),#N/A,Data!B1376)</f>
        <v>42249</v>
      </c>
      <c r="B1375" s="20">
        <f>IF(VLOOKUP($A1375,Data!$B:$K,MATCH(B$2,Data!$B$1:$K$1,FALSE),FALSE)="",#N/A,VLOOKUP($A1375,Data!$B:$K,MATCH(B$2,Data!$B$1:$K$1,FALSE),FALSE))</f>
        <v>1.7949999999999999</v>
      </c>
    </row>
    <row r="1376" spans="1:2" x14ac:dyDescent="0.25">
      <c r="A1376" s="2">
        <f>IF(ISBLANK(Data!B1377),#N/A,Data!B1377)</f>
        <v>42248</v>
      </c>
      <c r="B1376" s="20">
        <f>IF(VLOOKUP($A1376,Data!$B:$K,MATCH(B$2,Data!$B$1:$K$1,FALSE),FALSE)="",#N/A,VLOOKUP($A1376,Data!$B:$K,MATCH(B$2,Data!$B$1:$K$1,FALSE),FALSE))</f>
        <v>1.7649999999999999</v>
      </c>
    </row>
    <row r="1377" spans="1:2" x14ac:dyDescent="0.25">
      <c r="A1377" s="2">
        <f>IF(ISBLANK(Data!B1378),#N/A,Data!B1378)</f>
        <v>42247</v>
      </c>
      <c r="B1377" s="20">
        <f>IF(VLOOKUP($A1377,Data!$B:$K,MATCH(B$2,Data!$B$1:$K$1,FALSE),FALSE)="",#N/A,VLOOKUP($A1377,Data!$B:$K,MATCH(B$2,Data!$B$1:$K$1,FALSE),FALSE))</f>
        <v>1.7649999999999999</v>
      </c>
    </row>
    <row r="1378" spans="1:2" x14ac:dyDescent="0.25">
      <c r="A1378" s="2">
        <f>IF(ISBLANK(Data!B1379),#N/A,Data!B1379)</f>
        <v>42244</v>
      </c>
      <c r="B1378" s="20">
        <f>IF(VLOOKUP($A1378,Data!$B:$K,MATCH(B$2,Data!$B$1:$K$1,FALSE),FALSE)="",#N/A,VLOOKUP($A1378,Data!$B:$K,MATCH(B$2,Data!$B$1:$K$1,FALSE),FALSE))</f>
        <v>1.81</v>
      </c>
    </row>
    <row r="1379" spans="1:2" x14ac:dyDescent="0.25">
      <c r="A1379" s="2">
        <f>IF(ISBLANK(Data!B1380),#N/A,Data!B1380)</f>
        <v>42243</v>
      </c>
      <c r="B1379" s="20">
        <f>IF(VLOOKUP($A1379,Data!$B:$K,MATCH(B$2,Data!$B$1:$K$1,FALSE),FALSE)="",#N/A,VLOOKUP($A1379,Data!$B:$K,MATCH(B$2,Data!$B$1:$K$1,FALSE),FALSE))</f>
        <v>1.7849999999999999</v>
      </c>
    </row>
    <row r="1380" spans="1:2" x14ac:dyDescent="0.25">
      <c r="A1380" s="2">
        <f>IF(ISBLANK(Data!B1381),#N/A,Data!B1381)</f>
        <v>42242</v>
      </c>
      <c r="B1380" s="20">
        <f>IF(VLOOKUP($A1380,Data!$B:$K,MATCH(B$2,Data!$B$1:$K$1,FALSE),FALSE)="",#N/A,VLOOKUP($A1380,Data!$B:$K,MATCH(B$2,Data!$B$1:$K$1,FALSE),FALSE))</f>
        <v>1.78</v>
      </c>
    </row>
    <row r="1381" spans="1:2" x14ac:dyDescent="0.25">
      <c r="A1381" s="2">
        <f>IF(ISBLANK(Data!B1382),#N/A,Data!B1382)</f>
        <v>42241</v>
      </c>
      <c r="B1381" s="20">
        <f>IF(VLOOKUP($A1381,Data!$B:$K,MATCH(B$2,Data!$B$1:$K$1,FALSE),FALSE)="",#N/A,VLOOKUP($A1381,Data!$B:$K,MATCH(B$2,Data!$B$1:$K$1,FALSE),FALSE))</f>
        <v>1.77</v>
      </c>
    </row>
    <row r="1382" spans="1:2" x14ac:dyDescent="0.25">
      <c r="A1382" s="2">
        <f>IF(ISBLANK(Data!B1383),#N/A,Data!B1383)</f>
        <v>42240</v>
      </c>
      <c r="B1382" s="20">
        <f>IF(VLOOKUP($A1382,Data!$B:$K,MATCH(B$2,Data!$B$1:$K$1,FALSE),FALSE)="",#N/A,VLOOKUP($A1382,Data!$B:$K,MATCH(B$2,Data!$B$1:$K$1,FALSE),FALSE))</f>
        <v>1.7450000000000001</v>
      </c>
    </row>
    <row r="1383" spans="1:2" x14ac:dyDescent="0.25">
      <c r="A1383" s="2">
        <f>IF(ISBLANK(Data!B1384),#N/A,Data!B1384)</f>
        <v>42237</v>
      </c>
      <c r="B1383" s="20">
        <f>IF(VLOOKUP($A1383,Data!$B:$K,MATCH(B$2,Data!$B$1:$K$1,FALSE),FALSE)="",#N/A,VLOOKUP($A1383,Data!$B:$K,MATCH(B$2,Data!$B$1:$K$1,FALSE),FALSE))</f>
        <v>1.83</v>
      </c>
    </row>
    <row r="1384" spans="1:2" x14ac:dyDescent="0.25">
      <c r="A1384" s="2">
        <f>IF(ISBLANK(Data!B1385),#N/A,Data!B1385)</f>
        <v>42236</v>
      </c>
      <c r="B1384" s="20">
        <f>IF(VLOOKUP($A1384,Data!$B:$K,MATCH(B$2,Data!$B$1:$K$1,FALSE),FALSE)="",#N/A,VLOOKUP($A1384,Data!$B:$K,MATCH(B$2,Data!$B$1:$K$1,FALSE),FALSE))</f>
        <v>1.88</v>
      </c>
    </row>
    <row r="1385" spans="1:2" x14ac:dyDescent="0.25">
      <c r="A1385" s="2">
        <f>IF(ISBLANK(Data!B1386),#N/A,Data!B1386)</f>
        <v>42235</v>
      </c>
      <c r="B1385" s="20">
        <f>IF(VLOOKUP($A1385,Data!$B:$K,MATCH(B$2,Data!$B$1:$K$1,FALSE),FALSE)="",#N/A,VLOOKUP($A1385,Data!$B:$K,MATCH(B$2,Data!$B$1:$K$1,FALSE),FALSE))</f>
        <v>1.92</v>
      </c>
    </row>
    <row r="1386" spans="1:2" x14ac:dyDescent="0.25">
      <c r="A1386" s="2">
        <f>IF(ISBLANK(Data!B1387),#N/A,Data!B1387)</f>
        <v>42234</v>
      </c>
      <c r="B1386" s="20">
        <f>IF(VLOOKUP($A1386,Data!$B:$K,MATCH(B$2,Data!$B$1:$K$1,FALSE),FALSE)="",#N/A,VLOOKUP($A1386,Data!$B:$K,MATCH(B$2,Data!$B$1:$K$1,FALSE),FALSE))</f>
        <v>1.925</v>
      </c>
    </row>
    <row r="1387" spans="1:2" x14ac:dyDescent="0.25">
      <c r="A1387" s="2">
        <f>IF(ISBLANK(Data!B1388),#N/A,Data!B1388)</f>
        <v>42233</v>
      </c>
      <c r="B1387" s="20">
        <f>IF(VLOOKUP($A1387,Data!$B:$K,MATCH(B$2,Data!$B$1:$K$1,FALSE),FALSE)="",#N/A,VLOOKUP($A1387,Data!$B:$K,MATCH(B$2,Data!$B$1:$K$1,FALSE),FALSE))</f>
        <v>1.95</v>
      </c>
    </row>
    <row r="1388" spans="1:2" x14ac:dyDescent="0.25">
      <c r="A1388" s="2">
        <f>IF(ISBLANK(Data!B1389),#N/A,Data!B1389)</f>
        <v>42230</v>
      </c>
      <c r="B1388" s="20">
        <f>IF(VLOOKUP($A1388,Data!$B:$K,MATCH(B$2,Data!$B$1:$K$1,FALSE),FALSE)="",#N/A,VLOOKUP($A1388,Data!$B:$K,MATCH(B$2,Data!$B$1:$K$1,FALSE),FALSE))</f>
        <v>1.9550000000000001</v>
      </c>
    </row>
    <row r="1389" spans="1:2" x14ac:dyDescent="0.25">
      <c r="A1389" s="2">
        <f>IF(ISBLANK(Data!B1390),#N/A,Data!B1390)</f>
        <v>42229</v>
      </c>
      <c r="B1389" s="20">
        <f>IF(VLOOKUP($A1389,Data!$B:$K,MATCH(B$2,Data!$B$1:$K$1,FALSE),FALSE)="",#N/A,VLOOKUP($A1389,Data!$B:$K,MATCH(B$2,Data!$B$1:$K$1,FALSE),FALSE))</f>
        <v>1.93</v>
      </c>
    </row>
    <row r="1390" spans="1:2" x14ac:dyDescent="0.25">
      <c r="A1390" s="2">
        <f>IF(ISBLANK(Data!B1391),#N/A,Data!B1391)</f>
        <v>42228</v>
      </c>
      <c r="B1390" s="20">
        <f>IF(VLOOKUP($A1390,Data!$B:$K,MATCH(B$2,Data!$B$1:$K$1,FALSE),FALSE)="",#N/A,VLOOKUP($A1390,Data!$B:$K,MATCH(B$2,Data!$B$1:$K$1,FALSE),FALSE))</f>
        <v>1.89</v>
      </c>
    </row>
    <row r="1391" spans="1:2" x14ac:dyDescent="0.25">
      <c r="A1391" s="2">
        <f>IF(ISBLANK(Data!B1392),#N/A,Data!B1392)</f>
        <v>42227</v>
      </c>
      <c r="B1391" s="20">
        <f>IF(VLOOKUP($A1391,Data!$B:$K,MATCH(B$2,Data!$B$1:$K$1,FALSE),FALSE)="",#N/A,VLOOKUP($A1391,Data!$B:$K,MATCH(B$2,Data!$B$1:$K$1,FALSE),FALSE))</f>
        <v>1.9450000000000001</v>
      </c>
    </row>
    <row r="1392" spans="1:2" x14ac:dyDescent="0.25">
      <c r="A1392" s="2">
        <f>IF(ISBLANK(Data!B1393),#N/A,Data!B1393)</f>
        <v>42226</v>
      </c>
      <c r="B1392" s="20">
        <f>IF(VLOOKUP($A1392,Data!$B:$K,MATCH(B$2,Data!$B$1:$K$1,FALSE),FALSE)="",#N/A,VLOOKUP($A1392,Data!$B:$K,MATCH(B$2,Data!$B$1:$K$1,FALSE),FALSE))</f>
        <v>1.9550000000000001</v>
      </c>
    </row>
    <row r="1393" spans="1:2" x14ac:dyDescent="0.25">
      <c r="A1393" s="2">
        <f>IF(ISBLANK(Data!B1394),#N/A,Data!B1394)</f>
        <v>42223</v>
      </c>
      <c r="B1393" s="20">
        <f>IF(VLOOKUP($A1393,Data!$B:$K,MATCH(B$2,Data!$B$1:$K$1,FALSE),FALSE)="",#N/A,VLOOKUP($A1393,Data!$B:$K,MATCH(B$2,Data!$B$1:$K$1,FALSE),FALSE))</f>
        <v>1.96</v>
      </c>
    </row>
    <row r="1394" spans="1:2" x14ac:dyDescent="0.25">
      <c r="A1394" s="2">
        <f>IF(ISBLANK(Data!B1395),#N/A,Data!B1395)</f>
        <v>42222</v>
      </c>
      <c r="B1394" s="20">
        <f>IF(VLOOKUP($A1394,Data!$B:$K,MATCH(B$2,Data!$B$1:$K$1,FALSE),FALSE)="",#N/A,VLOOKUP($A1394,Data!$B:$K,MATCH(B$2,Data!$B$1:$K$1,FALSE),FALSE))</f>
        <v>1.95</v>
      </c>
    </row>
    <row r="1395" spans="1:2" x14ac:dyDescent="0.25">
      <c r="A1395" s="2">
        <f>IF(ISBLANK(Data!B1396),#N/A,Data!B1396)</f>
        <v>42221</v>
      </c>
      <c r="B1395" s="20">
        <f>IF(VLOOKUP($A1395,Data!$B:$K,MATCH(B$2,Data!$B$1:$K$1,FALSE),FALSE)="",#N/A,VLOOKUP($A1395,Data!$B:$K,MATCH(B$2,Data!$B$1:$K$1,FALSE),FALSE))</f>
        <v>1.95</v>
      </c>
    </row>
    <row r="1396" spans="1:2" x14ac:dyDescent="0.25">
      <c r="A1396" s="2">
        <f>IF(ISBLANK(Data!B1397),#N/A,Data!B1397)</f>
        <v>42220</v>
      </c>
      <c r="B1396" s="20">
        <f>IF(VLOOKUP($A1396,Data!$B:$K,MATCH(B$2,Data!$B$1:$K$1,FALSE),FALSE)="",#N/A,VLOOKUP($A1396,Data!$B:$K,MATCH(B$2,Data!$B$1:$K$1,FALSE),FALSE))</f>
        <v>1.9</v>
      </c>
    </row>
    <row r="1397" spans="1:2" x14ac:dyDescent="0.25">
      <c r="A1397" s="2">
        <f>IF(ISBLANK(Data!B1398),#N/A,Data!B1398)</f>
        <v>42219</v>
      </c>
      <c r="B1397" s="20">
        <f>IF(VLOOKUP($A1397,Data!$B:$K,MATCH(B$2,Data!$B$1:$K$1,FALSE),FALSE)="",#N/A,VLOOKUP($A1397,Data!$B:$K,MATCH(B$2,Data!$B$1:$K$1,FALSE),FALSE))</f>
        <v>1.87</v>
      </c>
    </row>
    <row r="1398" spans="1:2" x14ac:dyDescent="0.25">
      <c r="A1398" s="2">
        <f>IF(ISBLANK(Data!B1399),#N/A,Data!B1399)</f>
        <v>42216</v>
      </c>
      <c r="B1398" s="20">
        <f>IF(VLOOKUP($A1398,Data!$B:$K,MATCH(B$2,Data!$B$1:$K$1,FALSE),FALSE)="",#N/A,VLOOKUP($A1398,Data!$B:$K,MATCH(B$2,Data!$B$1:$K$1,FALSE),FALSE))</f>
        <v>1.875</v>
      </c>
    </row>
    <row r="1399" spans="1:2" x14ac:dyDescent="0.25">
      <c r="A1399" s="2">
        <f>IF(ISBLANK(Data!B1400),#N/A,Data!B1400)</f>
        <v>42215</v>
      </c>
      <c r="B1399" s="20">
        <f>IF(VLOOKUP($A1399,Data!$B:$K,MATCH(B$2,Data!$B$1:$K$1,FALSE),FALSE)="",#N/A,VLOOKUP($A1399,Data!$B:$K,MATCH(B$2,Data!$B$1:$K$1,FALSE),FALSE))</f>
        <v>1.91</v>
      </c>
    </row>
    <row r="1400" spans="1:2" x14ac:dyDescent="0.25">
      <c r="A1400" s="2">
        <f>IF(ISBLANK(Data!B1401),#N/A,Data!B1401)</f>
        <v>42214</v>
      </c>
      <c r="B1400" s="20">
        <f>IF(VLOOKUP($A1400,Data!$B:$K,MATCH(B$2,Data!$B$1:$K$1,FALSE),FALSE)="",#N/A,VLOOKUP($A1400,Data!$B:$K,MATCH(B$2,Data!$B$1:$K$1,FALSE),FALSE))</f>
        <v>1.865</v>
      </c>
    </row>
    <row r="1401" spans="1:2" x14ac:dyDescent="0.25">
      <c r="A1401" s="2">
        <f>IF(ISBLANK(Data!B1402),#N/A,Data!B1402)</f>
        <v>42213</v>
      </c>
      <c r="B1401" s="20">
        <f>IF(VLOOKUP($A1401,Data!$B:$K,MATCH(B$2,Data!$B$1:$K$1,FALSE),FALSE)="",#N/A,VLOOKUP($A1401,Data!$B:$K,MATCH(B$2,Data!$B$1:$K$1,FALSE),FALSE))</f>
        <v>1.86</v>
      </c>
    </row>
    <row r="1402" spans="1:2" x14ac:dyDescent="0.25">
      <c r="A1402" s="2">
        <f>IF(ISBLANK(Data!B1403),#N/A,Data!B1403)</f>
        <v>42212</v>
      </c>
      <c r="B1402" s="20">
        <f>IF(VLOOKUP($A1402,Data!$B:$K,MATCH(B$2,Data!$B$1:$K$1,FALSE),FALSE)="",#N/A,VLOOKUP($A1402,Data!$B:$K,MATCH(B$2,Data!$B$1:$K$1,FALSE),FALSE))</f>
        <v>1.835</v>
      </c>
    </row>
    <row r="1403" spans="1:2" x14ac:dyDescent="0.25">
      <c r="A1403" s="2">
        <f>IF(ISBLANK(Data!B1404),#N/A,Data!B1404)</f>
        <v>42209</v>
      </c>
      <c r="B1403" s="20">
        <f>IF(VLOOKUP($A1403,Data!$B:$K,MATCH(B$2,Data!$B$1:$K$1,FALSE),FALSE)="",#N/A,VLOOKUP($A1403,Data!$B:$K,MATCH(B$2,Data!$B$1:$K$1,FALSE),FALSE))</f>
        <v>1.865</v>
      </c>
    </row>
    <row r="1404" spans="1:2" x14ac:dyDescent="0.25">
      <c r="A1404" s="2">
        <f>IF(ISBLANK(Data!B1405),#N/A,Data!B1405)</f>
        <v>42208</v>
      </c>
      <c r="B1404" s="20">
        <f>IF(VLOOKUP($A1404,Data!$B:$K,MATCH(B$2,Data!$B$1:$K$1,FALSE),FALSE)="",#N/A,VLOOKUP($A1404,Data!$B:$K,MATCH(B$2,Data!$B$1:$K$1,FALSE),FALSE))</f>
        <v>1.905</v>
      </c>
    </row>
    <row r="1405" spans="1:2" x14ac:dyDescent="0.25">
      <c r="A1405" s="2">
        <f>IF(ISBLANK(Data!B1406),#N/A,Data!B1406)</f>
        <v>42207</v>
      </c>
      <c r="B1405" s="20">
        <f>IF(VLOOKUP($A1405,Data!$B:$K,MATCH(B$2,Data!$B$1:$K$1,FALSE),FALSE)="",#N/A,VLOOKUP($A1405,Data!$B:$K,MATCH(B$2,Data!$B$1:$K$1,FALSE),FALSE))</f>
        <v>1.925</v>
      </c>
    </row>
    <row r="1406" spans="1:2" x14ac:dyDescent="0.25">
      <c r="A1406" s="2">
        <f>IF(ISBLANK(Data!B1407),#N/A,Data!B1407)</f>
        <v>42206</v>
      </c>
      <c r="B1406" s="20">
        <f>IF(VLOOKUP($A1406,Data!$B:$K,MATCH(B$2,Data!$B$1:$K$1,FALSE),FALSE)="",#N/A,VLOOKUP($A1406,Data!$B:$K,MATCH(B$2,Data!$B$1:$K$1,FALSE),FALSE))</f>
        <v>1.9550000000000001</v>
      </c>
    </row>
    <row r="1407" spans="1:2" x14ac:dyDescent="0.25">
      <c r="A1407" s="2">
        <f>IF(ISBLANK(Data!B1408),#N/A,Data!B1408)</f>
        <v>42205</v>
      </c>
      <c r="B1407" s="20">
        <f>IF(VLOOKUP($A1407,Data!$B:$K,MATCH(B$2,Data!$B$1:$K$1,FALSE),FALSE)="",#N/A,VLOOKUP($A1407,Data!$B:$K,MATCH(B$2,Data!$B$1:$K$1,FALSE),FALSE))</f>
        <v>1.9550000000000001</v>
      </c>
    </row>
    <row r="1408" spans="1:2" x14ac:dyDescent="0.25">
      <c r="A1408" s="2">
        <f>IF(ISBLANK(Data!B1409),#N/A,Data!B1409)</f>
        <v>42202</v>
      </c>
      <c r="B1408" s="20">
        <f>IF(VLOOKUP($A1408,Data!$B:$K,MATCH(B$2,Data!$B$1:$K$1,FALSE),FALSE)="",#N/A,VLOOKUP($A1408,Data!$B:$K,MATCH(B$2,Data!$B$1:$K$1,FALSE),FALSE))</f>
        <v>1.95</v>
      </c>
    </row>
    <row r="1409" spans="1:2" x14ac:dyDescent="0.25">
      <c r="A1409" s="2">
        <f>IF(ISBLANK(Data!B1410),#N/A,Data!B1410)</f>
        <v>42201</v>
      </c>
      <c r="B1409" s="20">
        <f>IF(VLOOKUP($A1409,Data!$B:$K,MATCH(B$2,Data!$B$1:$K$1,FALSE),FALSE)="",#N/A,VLOOKUP($A1409,Data!$B:$K,MATCH(B$2,Data!$B$1:$K$1,FALSE),FALSE))</f>
        <v>1.9450000000000001</v>
      </c>
    </row>
    <row r="1410" spans="1:2" x14ac:dyDescent="0.25">
      <c r="A1410" s="2">
        <f>IF(ISBLANK(Data!B1411),#N/A,Data!B1411)</f>
        <v>42200</v>
      </c>
      <c r="B1410" s="20">
        <f>IF(VLOOKUP($A1410,Data!$B:$K,MATCH(B$2,Data!$B$1:$K$1,FALSE),FALSE)="",#N/A,VLOOKUP($A1410,Data!$B:$K,MATCH(B$2,Data!$B$1:$K$1,FALSE),FALSE))</f>
        <v>1.98</v>
      </c>
    </row>
    <row r="1411" spans="1:2" x14ac:dyDescent="0.25">
      <c r="A1411" s="2">
        <f>IF(ISBLANK(Data!B1412),#N/A,Data!B1412)</f>
        <v>42199</v>
      </c>
      <c r="B1411" s="20">
        <f>IF(VLOOKUP($A1411,Data!$B:$K,MATCH(B$2,Data!$B$1:$K$1,FALSE),FALSE)="",#N/A,VLOOKUP($A1411,Data!$B:$K,MATCH(B$2,Data!$B$1:$K$1,FALSE),FALSE))</f>
        <v>1.97</v>
      </c>
    </row>
    <row r="1412" spans="1:2" x14ac:dyDescent="0.25">
      <c r="A1412" s="2">
        <f>IF(ISBLANK(Data!B1413),#N/A,Data!B1413)</f>
        <v>42198</v>
      </c>
      <c r="B1412" s="20">
        <f>IF(VLOOKUP($A1412,Data!$B:$K,MATCH(B$2,Data!$B$1:$K$1,FALSE),FALSE)="",#N/A,VLOOKUP($A1412,Data!$B:$K,MATCH(B$2,Data!$B$1:$K$1,FALSE),FALSE))</f>
        <v>1.9450000000000001</v>
      </c>
    </row>
    <row r="1413" spans="1:2" x14ac:dyDescent="0.25">
      <c r="A1413" s="2">
        <f>IF(ISBLANK(Data!B1414),#N/A,Data!B1414)</f>
        <v>42195</v>
      </c>
      <c r="B1413" s="20">
        <f>IF(VLOOKUP($A1413,Data!$B:$K,MATCH(B$2,Data!$B$1:$K$1,FALSE),FALSE)="",#N/A,VLOOKUP($A1413,Data!$B:$K,MATCH(B$2,Data!$B$1:$K$1,FALSE),FALSE))</f>
        <v>1.925</v>
      </c>
    </row>
    <row r="1414" spans="1:2" x14ac:dyDescent="0.25">
      <c r="A1414" s="2">
        <f>IF(ISBLANK(Data!B1415),#N/A,Data!B1415)</f>
        <v>42194</v>
      </c>
      <c r="B1414" s="20">
        <f>IF(VLOOKUP($A1414,Data!$B:$K,MATCH(B$2,Data!$B$1:$K$1,FALSE),FALSE)="",#N/A,VLOOKUP($A1414,Data!$B:$K,MATCH(B$2,Data!$B$1:$K$1,FALSE),FALSE))</f>
        <v>1.875</v>
      </c>
    </row>
    <row r="1415" spans="1:2" x14ac:dyDescent="0.25">
      <c r="A1415" s="2">
        <f>IF(ISBLANK(Data!B1416),#N/A,Data!B1416)</f>
        <v>42193</v>
      </c>
      <c r="B1415" s="20">
        <f>IF(VLOOKUP($A1415,Data!$B:$K,MATCH(B$2,Data!$B$1:$K$1,FALSE),FALSE)="",#N/A,VLOOKUP($A1415,Data!$B:$K,MATCH(B$2,Data!$B$1:$K$1,FALSE),FALSE))</f>
        <v>1.825</v>
      </c>
    </row>
    <row r="1416" spans="1:2" x14ac:dyDescent="0.25">
      <c r="A1416" s="2">
        <f>IF(ISBLANK(Data!B1417),#N/A,Data!B1417)</f>
        <v>42192</v>
      </c>
      <c r="B1416" s="20">
        <f>IF(VLOOKUP($A1416,Data!$B:$K,MATCH(B$2,Data!$B$1:$K$1,FALSE),FALSE)="",#N/A,VLOOKUP($A1416,Data!$B:$K,MATCH(B$2,Data!$B$1:$K$1,FALSE),FALSE))</f>
        <v>1.885</v>
      </c>
    </row>
    <row r="1417" spans="1:2" x14ac:dyDescent="0.25">
      <c r="A1417" s="2">
        <f>IF(ISBLANK(Data!B1418),#N/A,Data!B1418)</f>
        <v>42191</v>
      </c>
      <c r="B1417" s="20">
        <f>IF(VLOOKUP($A1417,Data!$B:$K,MATCH(B$2,Data!$B$1:$K$1,FALSE),FALSE)="",#N/A,VLOOKUP($A1417,Data!$B:$K,MATCH(B$2,Data!$B$1:$K$1,FALSE),FALSE))</f>
        <v>1.88</v>
      </c>
    </row>
    <row r="1418" spans="1:2" x14ac:dyDescent="0.25">
      <c r="A1418" s="2">
        <f>IF(ISBLANK(Data!B1419),#N/A,Data!B1419)</f>
        <v>42188</v>
      </c>
      <c r="B1418" s="20">
        <f>IF(VLOOKUP($A1418,Data!$B:$K,MATCH(B$2,Data!$B$1:$K$1,FALSE),FALSE)="",#N/A,VLOOKUP($A1418,Data!$B:$K,MATCH(B$2,Data!$B$1:$K$1,FALSE),FALSE))</f>
        <v>1.96</v>
      </c>
    </row>
    <row r="1419" spans="1:2" x14ac:dyDescent="0.25">
      <c r="A1419" s="2">
        <f>IF(ISBLANK(Data!B1420),#N/A,Data!B1420)</f>
        <v>42187</v>
      </c>
      <c r="B1419" s="20">
        <f>IF(VLOOKUP($A1419,Data!$B:$K,MATCH(B$2,Data!$B$1:$K$1,FALSE),FALSE)="",#N/A,VLOOKUP($A1419,Data!$B:$K,MATCH(B$2,Data!$B$1:$K$1,FALSE),FALSE))</f>
        <v>2.0099999999999998</v>
      </c>
    </row>
    <row r="1420" spans="1:2" x14ac:dyDescent="0.25">
      <c r="A1420" s="2">
        <f>IF(ISBLANK(Data!B1421),#N/A,Data!B1421)</f>
        <v>42186</v>
      </c>
      <c r="B1420" s="20">
        <f>IF(VLOOKUP($A1420,Data!$B:$K,MATCH(B$2,Data!$B$1:$K$1,FALSE),FALSE)="",#N/A,VLOOKUP($A1420,Data!$B:$K,MATCH(B$2,Data!$B$1:$K$1,FALSE),FALSE))</f>
        <v>1.97</v>
      </c>
    </row>
    <row r="1421" spans="1:2" x14ac:dyDescent="0.25">
      <c r="A1421" s="2">
        <f>IF(ISBLANK(Data!B1422),#N/A,Data!B1422)</f>
        <v>42185</v>
      </c>
      <c r="B1421" s="20">
        <f>IF(VLOOKUP($A1421,Data!$B:$K,MATCH(B$2,Data!$B$1:$K$1,FALSE),FALSE)="",#N/A,VLOOKUP($A1421,Data!$B:$K,MATCH(B$2,Data!$B$1:$K$1,FALSE),FALSE))</f>
        <v>2.0099999999999998</v>
      </c>
    </row>
    <row r="1422" spans="1:2" x14ac:dyDescent="0.25">
      <c r="A1422" s="2">
        <f>IF(ISBLANK(Data!B1423),#N/A,Data!B1423)</f>
        <v>42184</v>
      </c>
      <c r="B1422" s="20">
        <f>IF(VLOOKUP($A1422,Data!$B:$K,MATCH(B$2,Data!$B$1:$K$1,FALSE),FALSE)="",#N/A,VLOOKUP($A1422,Data!$B:$K,MATCH(B$2,Data!$B$1:$K$1,FALSE),FALSE))</f>
        <v>1.9850000000000001</v>
      </c>
    </row>
    <row r="1423" spans="1:2" x14ac:dyDescent="0.25">
      <c r="A1423" s="2">
        <f>IF(ISBLANK(Data!B1424),#N/A,Data!B1424)</f>
        <v>42181</v>
      </c>
      <c r="B1423" s="20">
        <f>IF(VLOOKUP($A1423,Data!$B:$K,MATCH(B$2,Data!$B$1:$K$1,FALSE),FALSE)="",#N/A,VLOOKUP($A1423,Data!$B:$K,MATCH(B$2,Data!$B$1:$K$1,FALSE),FALSE))</f>
        <v>2.0350000000000001</v>
      </c>
    </row>
    <row r="1424" spans="1:2" x14ac:dyDescent="0.25">
      <c r="A1424" s="2">
        <f>IF(ISBLANK(Data!B1425),#N/A,Data!B1425)</f>
        <v>42180</v>
      </c>
      <c r="B1424" s="20">
        <f>IF(VLOOKUP($A1424,Data!$B:$K,MATCH(B$2,Data!$B$1:$K$1,FALSE),FALSE)="",#N/A,VLOOKUP($A1424,Data!$B:$K,MATCH(B$2,Data!$B$1:$K$1,FALSE),FALSE))</f>
        <v>2.0299999999999998</v>
      </c>
    </row>
    <row r="1425" spans="1:2" x14ac:dyDescent="0.25">
      <c r="A1425" s="2">
        <f>IF(ISBLANK(Data!B1426),#N/A,Data!B1426)</f>
        <v>42179</v>
      </c>
      <c r="B1425" s="20">
        <f>IF(VLOOKUP($A1425,Data!$B:$K,MATCH(B$2,Data!$B$1:$K$1,FALSE),FALSE)="",#N/A,VLOOKUP($A1425,Data!$B:$K,MATCH(B$2,Data!$B$1:$K$1,FALSE),FALSE))</f>
        <v>2.02</v>
      </c>
    </row>
    <row r="1426" spans="1:2" x14ac:dyDescent="0.25">
      <c r="A1426" s="2">
        <f>IF(ISBLANK(Data!B1427),#N/A,Data!B1427)</f>
        <v>42178</v>
      </c>
      <c r="B1426" s="20">
        <f>IF(VLOOKUP($A1426,Data!$B:$K,MATCH(B$2,Data!$B$1:$K$1,FALSE),FALSE)="",#N/A,VLOOKUP($A1426,Data!$B:$K,MATCH(B$2,Data!$B$1:$K$1,FALSE),FALSE))</f>
        <v>2.0299999999999998</v>
      </c>
    </row>
    <row r="1427" spans="1:2" x14ac:dyDescent="0.25">
      <c r="A1427" s="2">
        <f>IF(ISBLANK(Data!B1428),#N/A,Data!B1428)</f>
        <v>42177</v>
      </c>
      <c r="B1427" s="20">
        <f>IF(VLOOKUP($A1427,Data!$B:$K,MATCH(B$2,Data!$B$1:$K$1,FALSE),FALSE)="",#N/A,VLOOKUP($A1427,Data!$B:$K,MATCH(B$2,Data!$B$1:$K$1,FALSE),FALSE))</f>
        <v>1.95</v>
      </c>
    </row>
    <row r="1428" spans="1:2" x14ac:dyDescent="0.25">
      <c r="A1428" s="2">
        <f>IF(ISBLANK(Data!B1429),#N/A,Data!B1429)</f>
        <v>42174</v>
      </c>
      <c r="B1428" s="20">
        <f>IF(VLOOKUP($A1428,Data!$B:$K,MATCH(B$2,Data!$B$1:$K$1,FALSE),FALSE)="",#N/A,VLOOKUP($A1428,Data!$B:$K,MATCH(B$2,Data!$B$1:$K$1,FALSE),FALSE))</f>
        <v>1.885</v>
      </c>
    </row>
    <row r="1429" spans="1:2" x14ac:dyDescent="0.25">
      <c r="A1429" s="2">
        <f>IF(ISBLANK(Data!B1430),#N/A,Data!B1430)</f>
        <v>42173</v>
      </c>
      <c r="B1429" s="20">
        <f>IF(VLOOKUP($A1429,Data!$B:$K,MATCH(B$2,Data!$B$1:$K$1,FALSE),FALSE)="",#N/A,VLOOKUP($A1429,Data!$B:$K,MATCH(B$2,Data!$B$1:$K$1,FALSE),FALSE))</f>
        <v>1.9</v>
      </c>
    </row>
    <row r="1430" spans="1:2" x14ac:dyDescent="0.25">
      <c r="A1430" s="2">
        <f>IF(ISBLANK(Data!B1431),#N/A,Data!B1431)</f>
        <v>42172</v>
      </c>
      <c r="B1430" s="20">
        <f>IF(VLOOKUP($A1430,Data!$B:$K,MATCH(B$2,Data!$B$1:$K$1,FALSE),FALSE)="",#N/A,VLOOKUP($A1430,Data!$B:$K,MATCH(B$2,Data!$B$1:$K$1,FALSE),FALSE))</f>
        <v>1.98</v>
      </c>
    </row>
    <row r="1431" spans="1:2" x14ac:dyDescent="0.25">
      <c r="A1431" s="2">
        <f>IF(ISBLANK(Data!B1432),#N/A,Data!B1432)</f>
        <v>42171</v>
      </c>
      <c r="B1431" s="20">
        <f>IF(VLOOKUP($A1431,Data!$B:$K,MATCH(B$2,Data!$B$1:$K$1,FALSE),FALSE)="",#N/A,VLOOKUP($A1431,Data!$B:$K,MATCH(B$2,Data!$B$1:$K$1,FALSE),FALSE))</f>
        <v>2</v>
      </c>
    </row>
    <row r="1432" spans="1:2" x14ac:dyDescent="0.25">
      <c r="A1432" s="2">
        <f>IF(ISBLANK(Data!B1433),#N/A,Data!B1433)</f>
        <v>42170</v>
      </c>
      <c r="B1432" s="20">
        <f>IF(VLOOKUP($A1432,Data!$B:$K,MATCH(B$2,Data!$B$1:$K$1,FALSE),FALSE)="",#N/A,VLOOKUP($A1432,Data!$B:$K,MATCH(B$2,Data!$B$1:$K$1,FALSE),FALSE))</f>
        <v>2.02</v>
      </c>
    </row>
    <row r="1433" spans="1:2" x14ac:dyDescent="0.25">
      <c r="A1433" s="2">
        <f>IF(ISBLANK(Data!B1434),#N/A,Data!B1434)</f>
        <v>42167</v>
      </c>
      <c r="B1433" s="20">
        <f>IF(VLOOKUP($A1433,Data!$B:$K,MATCH(B$2,Data!$B$1:$K$1,FALSE),FALSE)="",#N/A,VLOOKUP($A1433,Data!$B:$K,MATCH(B$2,Data!$B$1:$K$1,FALSE),FALSE))</f>
        <v>2.0449999999999999</v>
      </c>
    </row>
    <row r="1434" spans="1:2" x14ac:dyDescent="0.25">
      <c r="A1434" s="2">
        <f>IF(ISBLANK(Data!B1435),#N/A,Data!B1435)</f>
        <v>42166</v>
      </c>
      <c r="B1434" s="20">
        <f>IF(VLOOKUP($A1434,Data!$B:$K,MATCH(B$2,Data!$B$1:$K$1,FALSE),FALSE)="",#N/A,VLOOKUP($A1434,Data!$B:$K,MATCH(B$2,Data!$B$1:$K$1,FALSE),FALSE))</f>
        <v>2.085</v>
      </c>
    </row>
    <row r="1435" spans="1:2" x14ac:dyDescent="0.25">
      <c r="A1435" s="2">
        <f>IF(ISBLANK(Data!B1436),#N/A,Data!B1436)</f>
        <v>42165</v>
      </c>
      <c r="B1435" s="20">
        <f>IF(VLOOKUP($A1435,Data!$B:$K,MATCH(B$2,Data!$B$1:$K$1,FALSE),FALSE)="",#N/A,VLOOKUP($A1435,Data!$B:$K,MATCH(B$2,Data!$B$1:$K$1,FALSE),FALSE))</f>
        <v>2.0299999999999998</v>
      </c>
    </row>
    <row r="1436" spans="1:2" x14ac:dyDescent="0.25">
      <c r="A1436" s="2">
        <f>IF(ISBLANK(Data!B1437),#N/A,Data!B1437)</f>
        <v>42164</v>
      </c>
      <c r="B1436" s="20">
        <f>IF(VLOOKUP($A1436,Data!$B:$K,MATCH(B$2,Data!$B$1:$K$1,FALSE),FALSE)="",#N/A,VLOOKUP($A1436,Data!$B:$K,MATCH(B$2,Data!$B$1:$K$1,FALSE),FALSE))</f>
        <v>2.0049999999999999</v>
      </c>
    </row>
    <row r="1437" spans="1:2" x14ac:dyDescent="0.25">
      <c r="A1437" s="2">
        <f>IF(ISBLANK(Data!B1438),#N/A,Data!B1438)</f>
        <v>42160</v>
      </c>
      <c r="B1437" s="20">
        <f>IF(VLOOKUP($A1437,Data!$B:$K,MATCH(B$2,Data!$B$1:$K$1,FALSE),FALSE)="",#N/A,VLOOKUP($A1437,Data!$B:$K,MATCH(B$2,Data!$B$1:$K$1,FALSE),FALSE))</f>
        <v>2.04</v>
      </c>
    </row>
    <row r="1438" spans="1:2" x14ac:dyDescent="0.25">
      <c r="A1438" s="2">
        <f>IF(ISBLANK(Data!B1439),#N/A,Data!B1439)</f>
        <v>42159</v>
      </c>
      <c r="B1438" s="20">
        <f>IF(VLOOKUP($A1438,Data!$B:$K,MATCH(B$2,Data!$B$1:$K$1,FALSE),FALSE)="",#N/A,VLOOKUP($A1438,Data!$B:$K,MATCH(B$2,Data!$B$1:$K$1,FALSE),FALSE))</f>
        <v>2.0350000000000001</v>
      </c>
    </row>
    <row r="1439" spans="1:2" x14ac:dyDescent="0.25">
      <c r="A1439" s="2">
        <f>IF(ISBLANK(Data!B1440),#N/A,Data!B1440)</f>
        <v>42158</v>
      </c>
      <c r="B1439" s="20">
        <f>IF(VLOOKUP($A1439,Data!$B:$K,MATCH(B$2,Data!$B$1:$K$1,FALSE),FALSE)="",#N/A,VLOOKUP($A1439,Data!$B:$K,MATCH(B$2,Data!$B$1:$K$1,FALSE),FALSE))</f>
        <v>2</v>
      </c>
    </row>
    <row r="1440" spans="1:2" x14ac:dyDescent="0.25">
      <c r="A1440" s="2">
        <f>IF(ISBLANK(Data!B1441),#N/A,Data!B1441)</f>
        <v>42157</v>
      </c>
      <c r="B1440" s="20">
        <f>IF(VLOOKUP($A1440,Data!$B:$K,MATCH(B$2,Data!$B$1:$K$1,FALSE),FALSE)="",#N/A,VLOOKUP($A1440,Data!$B:$K,MATCH(B$2,Data!$B$1:$K$1,FALSE),FALSE))</f>
        <v>1.925</v>
      </c>
    </row>
    <row r="1441" spans="1:2" x14ac:dyDescent="0.25">
      <c r="A1441" s="2">
        <f>IF(ISBLANK(Data!B1442),#N/A,Data!B1442)</f>
        <v>42156</v>
      </c>
      <c r="B1441" s="20">
        <f>IF(VLOOKUP($A1441,Data!$B:$K,MATCH(B$2,Data!$B$1:$K$1,FALSE),FALSE)="",#N/A,VLOOKUP($A1441,Data!$B:$K,MATCH(B$2,Data!$B$1:$K$1,FALSE),FALSE))</f>
        <v>1.86</v>
      </c>
    </row>
    <row r="1442" spans="1:2" x14ac:dyDescent="0.25">
      <c r="A1442" s="2">
        <f>IF(ISBLANK(Data!B1443),#N/A,Data!B1443)</f>
        <v>42153</v>
      </c>
      <c r="B1442" s="20">
        <f>IF(VLOOKUP($A1442,Data!$B:$K,MATCH(B$2,Data!$B$1:$K$1,FALSE),FALSE)="",#N/A,VLOOKUP($A1442,Data!$B:$K,MATCH(B$2,Data!$B$1:$K$1,FALSE),FALSE))</f>
        <v>1.875</v>
      </c>
    </row>
    <row r="1443" spans="1:2" x14ac:dyDescent="0.25">
      <c r="A1443" s="2">
        <f>IF(ISBLANK(Data!B1444),#N/A,Data!B1444)</f>
        <v>42152</v>
      </c>
      <c r="B1443" s="20">
        <f>IF(VLOOKUP($A1443,Data!$B:$K,MATCH(B$2,Data!$B$1:$K$1,FALSE),FALSE)="",#N/A,VLOOKUP($A1443,Data!$B:$K,MATCH(B$2,Data!$B$1:$K$1,FALSE),FALSE))</f>
        <v>1.93</v>
      </c>
    </row>
    <row r="1444" spans="1:2" x14ac:dyDescent="0.25">
      <c r="A1444" s="2">
        <f>IF(ISBLANK(Data!B1445),#N/A,Data!B1445)</f>
        <v>42151</v>
      </c>
      <c r="B1444" s="20">
        <f>IF(VLOOKUP($A1444,Data!$B:$K,MATCH(B$2,Data!$B$1:$K$1,FALSE),FALSE)="",#N/A,VLOOKUP($A1444,Data!$B:$K,MATCH(B$2,Data!$B$1:$K$1,FALSE),FALSE))</f>
        <v>1.9850000000000001</v>
      </c>
    </row>
    <row r="1445" spans="1:2" x14ac:dyDescent="0.25">
      <c r="A1445" s="2">
        <f>IF(ISBLANK(Data!B1446),#N/A,Data!B1446)</f>
        <v>42150</v>
      </c>
      <c r="B1445" s="20">
        <f>IF(VLOOKUP($A1445,Data!$B:$K,MATCH(B$2,Data!$B$1:$K$1,FALSE),FALSE)="",#N/A,VLOOKUP($A1445,Data!$B:$K,MATCH(B$2,Data!$B$1:$K$1,FALSE),FALSE))</f>
        <v>2.0049999999999999</v>
      </c>
    </row>
    <row r="1446" spans="1:2" x14ac:dyDescent="0.25">
      <c r="A1446" s="2">
        <f>IF(ISBLANK(Data!B1447),#N/A,Data!B1447)</f>
        <v>42149</v>
      </c>
      <c r="B1446" s="20">
        <f>IF(VLOOKUP($A1446,Data!$B:$K,MATCH(B$2,Data!$B$1:$K$1,FALSE),FALSE)="",#N/A,VLOOKUP($A1446,Data!$B:$K,MATCH(B$2,Data!$B$1:$K$1,FALSE),FALSE))</f>
        <v>1.9950000000000001</v>
      </c>
    </row>
    <row r="1447" spans="1:2" x14ac:dyDescent="0.25">
      <c r="A1447" s="2">
        <f>IF(ISBLANK(Data!B1448),#N/A,Data!B1448)</f>
        <v>42146</v>
      </c>
      <c r="B1447" s="20">
        <f>IF(VLOOKUP($A1447,Data!$B:$K,MATCH(B$2,Data!$B$1:$K$1,FALSE),FALSE)="",#N/A,VLOOKUP($A1447,Data!$B:$K,MATCH(B$2,Data!$B$1:$K$1,FALSE),FALSE))</f>
        <v>1.99</v>
      </c>
    </row>
    <row r="1448" spans="1:2" x14ac:dyDescent="0.25">
      <c r="A1448" s="2">
        <f>IF(ISBLANK(Data!B1449),#N/A,Data!B1449)</f>
        <v>42145</v>
      </c>
      <c r="B1448" s="20">
        <f>IF(VLOOKUP($A1448,Data!$B:$K,MATCH(B$2,Data!$B$1:$K$1,FALSE),FALSE)="",#N/A,VLOOKUP($A1448,Data!$B:$K,MATCH(B$2,Data!$B$1:$K$1,FALSE),FALSE))</f>
        <v>1.9950000000000001</v>
      </c>
    </row>
    <row r="1449" spans="1:2" x14ac:dyDescent="0.25">
      <c r="A1449" s="2">
        <f>IF(ISBLANK(Data!B1450),#N/A,Data!B1450)</f>
        <v>42144</v>
      </c>
      <c r="B1449" s="20">
        <f>IF(VLOOKUP($A1449,Data!$B:$K,MATCH(B$2,Data!$B$1:$K$1,FALSE),FALSE)="",#N/A,VLOOKUP($A1449,Data!$B:$K,MATCH(B$2,Data!$B$1:$K$1,FALSE),FALSE))</f>
        <v>2.0249999999999999</v>
      </c>
    </row>
    <row r="1450" spans="1:2" x14ac:dyDescent="0.25">
      <c r="A1450" s="2">
        <f>IF(ISBLANK(Data!B1451),#N/A,Data!B1451)</f>
        <v>42143</v>
      </c>
      <c r="B1450" s="20">
        <f>IF(VLOOKUP($A1450,Data!$B:$K,MATCH(B$2,Data!$B$1:$K$1,FALSE),FALSE)="",#N/A,VLOOKUP($A1450,Data!$B:$K,MATCH(B$2,Data!$B$1:$K$1,FALSE),FALSE))</f>
        <v>2.0249999999999999</v>
      </c>
    </row>
    <row r="1451" spans="1:2" x14ac:dyDescent="0.25">
      <c r="A1451" s="2">
        <f>IF(ISBLANK(Data!B1452),#N/A,Data!B1452)</f>
        <v>42142</v>
      </c>
      <c r="B1451" s="20">
        <f>IF(VLOOKUP($A1451,Data!$B:$K,MATCH(B$2,Data!$B$1:$K$1,FALSE),FALSE)="",#N/A,VLOOKUP($A1451,Data!$B:$K,MATCH(B$2,Data!$B$1:$K$1,FALSE),FALSE))</f>
        <v>1.9950000000000001</v>
      </c>
    </row>
    <row r="1452" spans="1:2" x14ac:dyDescent="0.25">
      <c r="A1452" s="2">
        <f>IF(ISBLANK(Data!B1453),#N/A,Data!B1453)</f>
        <v>42139</v>
      </c>
      <c r="B1452" s="20">
        <f>IF(VLOOKUP($A1452,Data!$B:$K,MATCH(B$2,Data!$B$1:$K$1,FALSE),FALSE)="",#N/A,VLOOKUP($A1452,Data!$B:$K,MATCH(B$2,Data!$B$1:$K$1,FALSE),FALSE))</f>
        <v>1.9850000000000001</v>
      </c>
    </row>
    <row r="1453" spans="1:2" x14ac:dyDescent="0.25">
      <c r="A1453" s="2">
        <f>IF(ISBLANK(Data!B1454),#N/A,Data!B1454)</f>
        <v>42138</v>
      </c>
      <c r="B1453" s="20">
        <f>IF(VLOOKUP($A1453,Data!$B:$K,MATCH(B$2,Data!$B$1:$K$1,FALSE),FALSE)="",#N/A,VLOOKUP($A1453,Data!$B:$K,MATCH(B$2,Data!$B$1:$K$1,FALSE),FALSE))</f>
        <v>2.0449999999999999</v>
      </c>
    </row>
    <row r="1454" spans="1:2" x14ac:dyDescent="0.25">
      <c r="A1454" s="2">
        <f>IF(ISBLANK(Data!B1455),#N/A,Data!B1455)</f>
        <v>42137</v>
      </c>
      <c r="B1454" s="20">
        <f>IF(VLOOKUP($A1454,Data!$B:$K,MATCH(B$2,Data!$B$1:$K$1,FALSE),FALSE)="",#N/A,VLOOKUP($A1454,Data!$B:$K,MATCH(B$2,Data!$B$1:$K$1,FALSE),FALSE))</f>
        <v>2.0649999999999999</v>
      </c>
    </row>
    <row r="1455" spans="1:2" x14ac:dyDescent="0.25">
      <c r="A1455" s="2">
        <f>IF(ISBLANK(Data!B1456),#N/A,Data!B1456)</f>
        <v>42136</v>
      </c>
      <c r="B1455" s="20">
        <f>IF(VLOOKUP($A1455,Data!$B:$K,MATCH(B$2,Data!$B$1:$K$1,FALSE),FALSE)="",#N/A,VLOOKUP($A1455,Data!$B:$K,MATCH(B$2,Data!$B$1:$K$1,FALSE),FALSE))</f>
        <v>2.12</v>
      </c>
    </row>
    <row r="1456" spans="1:2" x14ac:dyDescent="0.25">
      <c r="A1456" s="2">
        <f>IF(ISBLANK(Data!B1457),#N/A,Data!B1457)</f>
        <v>42135</v>
      </c>
      <c r="B1456" s="20">
        <f>IF(VLOOKUP($A1456,Data!$B:$K,MATCH(B$2,Data!$B$1:$K$1,FALSE),FALSE)="",#N/A,VLOOKUP($A1456,Data!$B:$K,MATCH(B$2,Data!$B$1:$K$1,FALSE),FALSE))</f>
        <v>2.0299999999999998</v>
      </c>
    </row>
    <row r="1457" spans="1:2" x14ac:dyDescent="0.25">
      <c r="A1457" s="2">
        <f>IF(ISBLANK(Data!B1458),#N/A,Data!B1458)</f>
        <v>42132</v>
      </c>
      <c r="B1457" s="20">
        <f>IF(VLOOKUP($A1457,Data!$B:$K,MATCH(B$2,Data!$B$1:$K$1,FALSE),FALSE)="",#N/A,VLOOKUP($A1457,Data!$B:$K,MATCH(B$2,Data!$B$1:$K$1,FALSE),FALSE))</f>
        <v>2.02</v>
      </c>
    </row>
    <row r="1458" spans="1:2" x14ac:dyDescent="0.25">
      <c r="A1458" s="2">
        <f>IF(ISBLANK(Data!B1459),#N/A,Data!B1459)</f>
        <v>42131</v>
      </c>
      <c r="B1458" s="20">
        <f>IF(VLOOKUP($A1458,Data!$B:$K,MATCH(B$2,Data!$B$1:$K$1,FALSE),FALSE)="",#N/A,VLOOKUP($A1458,Data!$B:$K,MATCH(B$2,Data!$B$1:$K$1,FALSE),FALSE))</f>
        <v>2.0649999999999999</v>
      </c>
    </row>
    <row r="1459" spans="1:2" x14ac:dyDescent="0.25">
      <c r="A1459" s="2">
        <f>IF(ISBLANK(Data!B1460),#N/A,Data!B1460)</f>
        <v>42130</v>
      </c>
      <c r="B1459" s="20">
        <f>IF(VLOOKUP($A1459,Data!$B:$K,MATCH(B$2,Data!$B$1:$K$1,FALSE),FALSE)="",#N/A,VLOOKUP($A1459,Data!$B:$K,MATCH(B$2,Data!$B$1:$K$1,FALSE),FALSE))</f>
        <v>2.0550000000000002</v>
      </c>
    </row>
    <row r="1460" spans="1:2" x14ac:dyDescent="0.25">
      <c r="A1460" s="2">
        <f>IF(ISBLANK(Data!B1461),#N/A,Data!B1461)</f>
        <v>42129</v>
      </c>
      <c r="B1460" s="20">
        <f>IF(VLOOKUP($A1460,Data!$B:$K,MATCH(B$2,Data!$B$1:$K$1,FALSE),FALSE)="",#N/A,VLOOKUP($A1460,Data!$B:$K,MATCH(B$2,Data!$B$1:$K$1,FALSE),FALSE))</f>
        <v>1.99</v>
      </c>
    </row>
    <row r="1461" spans="1:2" x14ac:dyDescent="0.25">
      <c r="A1461" s="2">
        <f>IF(ISBLANK(Data!B1462),#N/A,Data!B1462)</f>
        <v>42128</v>
      </c>
      <c r="B1461" s="20">
        <f>IF(VLOOKUP($A1461,Data!$B:$K,MATCH(B$2,Data!$B$1:$K$1,FALSE),FALSE)="",#N/A,VLOOKUP($A1461,Data!$B:$K,MATCH(B$2,Data!$B$1:$K$1,FALSE),FALSE))</f>
        <v>1.91</v>
      </c>
    </row>
    <row r="1462" spans="1:2" x14ac:dyDescent="0.25">
      <c r="A1462" s="2">
        <f>IF(ISBLANK(Data!B1463),#N/A,Data!B1463)</f>
        <v>42125</v>
      </c>
      <c r="B1462" s="20">
        <f>IF(VLOOKUP($A1462,Data!$B:$K,MATCH(B$2,Data!$B$1:$K$1,FALSE),FALSE)="",#N/A,VLOOKUP($A1462,Data!$B:$K,MATCH(B$2,Data!$B$1:$K$1,FALSE),FALSE))</f>
        <v>1.92</v>
      </c>
    </row>
    <row r="1463" spans="1:2" x14ac:dyDescent="0.25">
      <c r="A1463" s="2">
        <f>IF(ISBLANK(Data!B1464),#N/A,Data!B1464)</f>
        <v>42124</v>
      </c>
      <c r="B1463" s="20">
        <f>IF(VLOOKUP($A1463,Data!$B:$K,MATCH(B$2,Data!$B$1:$K$1,FALSE),FALSE)="",#N/A,VLOOKUP($A1463,Data!$B:$K,MATCH(B$2,Data!$B$1:$K$1,FALSE),FALSE))</f>
        <v>1.95</v>
      </c>
    </row>
    <row r="1464" spans="1:2" x14ac:dyDescent="0.25">
      <c r="A1464" s="2">
        <f>IF(ISBLANK(Data!B1465),#N/A,Data!B1465)</f>
        <v>42123</v>
      </c>
      <c r="B1464" s="20">
        <f>IF(VLOOKUP($A1464,Data!$B:$K,MATCH(B$2,Data!$B$1:$K$1,FALSE),FALSE)="",#N/A,VLOOKUP($A1464,Data!$B:$K,MATCH(B$2,Data!$B$1:$K$1,FALSE),FALSE))</f>
        <v>1.9550000000000001</v>
      </c>
    </row>
    <row r="1465" spans="1:2" x14ac:dyDescent="0.25">
      <c r="A1465" s="2">
        <f>IF(ISBLANK(Data!B1466),#N/A,Data!B1466)</f>
        <v>42122</v>
      </c>
      <c r="B1465" s="20">
        <f>IF(VLOOKUP($A1465,Data!$B:$K,MATCH(B$2,Data!$B$1:$K$1,FALSE),FALSE)="",#N/A,VLOOKUP($A1465,Data!$B:$K,MATCH(B$2,Data!$B$1:$K$1,FALSE),FALSE))</f>
        <v>1.96</v>
      </c>
    </row>
    <row r="1466" spans="1:2" x14ac:dyDescent="0.25">
      <c r="A1466" s="2">
        <f>IF(ISBLANK(Data!B1467),#N/A,Data!B1467)</f>
        <v>42121</v>
      </c>
      <c r="B1466" s="20">
        <f>IF(VLOOKUP($A1466,Data!$B:$K,MATCH(B$2,Data!$B$1:$K$1,FALSE),FALSE)="",#N/A,VLOOKUP($A1466,Data!$B:$K,MATCH(B$2,Data!$B$1:$K$1,FALSE),FALSE))</f>
        <v>1.905</v>
      </c>
    </row>
    <row r="1467" spans="1:2" x14ac:dyDescent="0.25">
      <c r="A1467" s="2">
        <f>IF(ISBLANK(Data!B1468),#N/A,Data!B1468)</f>
        <v>42118</v>
      </c>
      <c r="B1467" s="20">
        <f>IF(VLOOKUP($A1467,Data!$B:$K,MATCH(B$2,Data!$B$1:$K$1,FALSE),FALSE)="",#N/A,VLOOKUP($A1467,Data!$B:$K,MATCH(B$2,Data!$B$1:$K$1,FALSE),FALSE))</f>
        <v>1.94</v>
      </c>
    </row>
    <row r="1468" spans="1:2" x14ac:dyDescent="0.25">
      <c r="A1468" s="2">
        <f>IF(ISBLANK(Data!B1469),#N/A,Data!B1469)</f>
        <v>42117</v>
      </c>
      <c r="B1468" s="20">
        <f>IF(VLOOKUP($A1468,Data!$B:$K,MATCH(B$2,Data!$B$1:$K$1,FALSE),FALSE)="",#N/A,VLOOKUP($A1468,Data!$B:$K,MATCH(B$2,Data!$B$1:$K$1,FALSE),FALSE))</f>
        <v>1.9450000000000001</v>
      </c>
    </row>
    <row r="1469" spans="1:2" x14ac:dyDescent="0.25">
      <c r="A1469" s="2">
        <f>IF(ISBLANK(Data!B1470),#N/A,Data!B1470)</f>
        <v>42116</v>
      </c>
      <c r="B1469" s="20">
        <f>IF(VLOOKUP($A1469,Data!$B:$K,MATCH(B$2,Data!$B$1:$K$1,FALSE),FALSE)="",#N/A,VLOOKUP($A1469,Data!$B:$K,MATCH(B$2,Data!$B$1:$K$1,FALSE),FALSE))</f>
        <v>1.91</v>
      </c>
    </row>
    <row r="1470" spans="1:2" x14ac:dyDescent="0.25">
      <c r="A1470" s="2">
        <f>IF(ISBLANK(Data!B1471),#N/A,Data!B1471)</f>
        <v>42115</v>
      </c>
      <c r="B1470" s="20">
        <f>IF(VLOOKUP($A1470,Data!$B:$K,MATCH(B$2,Data!$B$1:$K$1,FALSE),FALSE)="",#N/A,VLOOKUP($A1470,Data!$B:$K,MATCH(B$2,Data!$B$1:$K$1,FALSE),FALSE))</f>
        <v>1.855</v>
      </c>
    </row>
    <row r="1471" spans="1:2" x14ac:dyDescent="0.25">
      <c r="A1471" s="2">
        <f>IF(ISBLANK(Data!B1472),#N/A,Data!B1472)</f>
        <v>42114</v>
      </c>
      <c r="B1471" s="20">
        <f>IF(VLOOKUP($A1471,Data!$B:$K,MATCH(B$2,Data!$B$1:$K$1,FALSE),FALSE)="",#N/A,VLOOKUP($A1471,Data!$B:$K,MATCH(B$2,Data!$B$1:$K$1,FALSE),FALSE))</f>
        <v>1.865</v>
      </c>
    </row>
    <row r="1472" spans="1:2" x14ac:dyDescent="0.25">
      <c r="A1472" s="2">
        <f>IF(ISBLANK(Data!B1473),#N/A,Data!B1473)</f>
        <v>42111</v>
      </c>
      <c r="B1472" s="20">
        <f>IF(VLOOKUP($A1472,Data!$B:$K,MATCH(B$2,Data!$B$1:$K$1,FALSE),FALSE)="",#N/A,VLOOKUP($A1472,Data!$B:$K,MATCH(B$2,Data!$B$1:$K$1,FALSE),FALSE))</f>
        <v>1.835</v>
      </c>
    </row>
    <row r="1473" spans="1:2" x14ac:dyDescent="0.25">
      <c r="A1473" s="2">
        <f>IF(ISBLANK(Data!B1474),#N/A,Data!B1474)</f>
        <v>42110</v>
      </c>
      <c r="B1473" s="20">
        <f>IF(VLOOKUP($A1473,Data!$B:$K,MATCH(B$2,Data!$B$1:$K$1,FALSE),FALSE)="",#N/A,VLOOKUP($A1473,Data!$B:$K,MATCH(B$2,Data!$B$1:$K$1,FALSE),FALSE))</f>
        <v>1.83</v>
      </c>
    </row>
    <row r="1474" spans="1:2" x14ac:dyDescent="0.25">
      <c r="A1474" s="2">
        <f>IF(ISBLANK(Data!B1475),#N/A,Data!B1475)</f>
        <v>42109</v>
      </c>
      <c r="B1474" s="20">
        <f>IF(VLOOKUP($A1474,Data!$B:$K,MATCH(B$2,Data!$B$1:$K$1,FALSE),FALSE)="",#N/A,VLOOKUP($A1474,Data!$B:$K,MATCH(B$2,Data!$B$1:$K$1,FALSE),FALSE))</f>
        <v>1.7050000000000001</v>
      </c>
    </row>
    <row r="1475" spans="1:2" x14ac:dyDescent="0.25">
      <c r="A1475" s="2">
        <f>IF(ISBLANK(Data!B1476),#N/A,Data!B1476)</f>
        <v>42108</v>
      </c>
      <c r="B1475" s="20">
        <f>IF(VLOOKUP($A1475,Data!$B:$K,MATCH(B$2,Data!$B$1:$K$1,FALSE),FALSE)="",#N/A,VLOOKUP($A1475,Data!$B:$K,MATCH(B$2,Data!$B$1:$K$1,FALSE),FALSE))</f>
        <v>1.7250000000000001</v>
      </c>
    </row>
    <row r="1476" spans="1:2" x14ac:dyDescent="0.25">
      <c r="A1476" s="2">
        <f>IF(ISBLANK(Data!B1477),#N/A,Data!B1477)</f>
        <v>42107</v>
      </c>
      <c r="B1476" s="20">
        <f>IF(VLOOKUP($A1476,Data!$B:$K,MATCH(B$2,Data!$B$1:$K$1,FALSE),FALSE)="",#N/A,VLOOKUP($A1476,Data!$B:$K,MATCH(B$2,Data!$B$1:$K$1,FALSE),FALSE))</f>
        <v>1.7549999999999999</v>
      </c>
    </row>
    <row r="1477" spans="1:2" x14ac:dyDescent="0.25">
      <c r="A1477" s="2">
        <f>IF(ISBLANK(Data!B1478),#N/A,Data!B1478)</f>
        <v>42104</v>
      </c>
      <c r="B1477" s="20">
        <f>IF(VLOOKUP($A1477,Data!$B:$K,MATCH(B$2,Data!$B$1:$K$1,FALSE),FALSE)="",#N/A,VLOOKUP($A1477,Data!$B:$K,MATCH(B$2,Data!$B$1:$K$1,FALSE),FALSE))</f>
        <v>1.8</v>
      </c>
    </row>
    <row r="1478" spans="1:2" x14ac:dyDescent="0.25">
      <c r="A1478" s="2">
        <f>IF(ISBLANK(Data!B1479),#N/A,Data!B1479)</f>
        <v>42103</v>
      </c>
      <c r="B1478" s="20">
        <f>IF(VLOOKUP($A1478,Data!$B:$K,MATCH(B$2,Data!$B$1:$K$1,FALSE),FALSE)="",#N/A,VLOOKUP($A1478,Data!$B:$K,MATCH(B$2,Data!$B$1:$K$1,FALSE),FALSE))</f>
        <v>1.77</v>
      </c>
    </row>
    <row r="1479" spans="1:2" x14ac:dyDescent="0.25">
      <c r="A1479" s="2">
        <f>IF(ISBLANK(Data!B1480),#N/A,Data!B1480)</f>
        <v>42102</v>
      </c>
      <c r="B1479" s="20">
        <f>IF(VLOOKUP($A1479,Data!$B:$K,MATCH(B$2,Data!$B$1:$K$1,FALSE),FALSE)="",#N/A,VLOOKUP($A1479,Data!$B:$K,MATCH(B$2,Data!$B$1:$K$1,FALSE),FALSE))</f>
        <v>1.77</v>
      </c>
    </row>
    <row r="1480" spans="1:2" x14ac:dyDescent="0.25">
      <c r="A1480" s="2">
        <f>IF(ISBLANK(Data!B1481),#N/A,Data!B1481)</f>
        <v>42101</v>
      </c>
      <c r="B1480" s="20">
        <f>IF(VLOOKUP($A1480,Data!$B:$K,MATCH(B$2,Data!$B$1:$K$1,FALSE),FALSE)="",#N/A,VLOOKUP($A1480,Data!$B:$K,MATCH(B$2,Data!$B$1:$K$1,FALSE),FALSE))</f>
        <v>1.7749999999999999</v>
      </c>
    </row>
    <row r="1481" spans="1:2" x14ac:dyDescent="0.25">
      <c r="A1481" s="2">
        <f>IF(ISBLANK(Data!B1482),#N/A,Data!B1482)</f>
        <v>42096</v>
      </c>
      <c r="B1481" s="20">
        <f>IF(VLOOKUP($A1481,Data!$B:$K,MATCH(B$2,Data!$B$1:$K$1,FALSE),FALSE)="",#N/A,VLOOKUP($A1481,Data!$B:$K,MATCH(B$2,Data!$B$1:$K$1,FALSE),FALSE))</f>
        <v>1.7</v>
      </c>
    </row>
    <row r="1482" spans="1:2" x14ac:dyDescent="0.25">
      <c r="A1482" s="2">
        <f>IF(ISBLANK(Data!B1483),#N/A,Data!B1483)</f>
        <v>42095</v>
      </c>
      <c r="B1482" s="20">
        <f>IF(VLOOKUP($A1482,Data!$B:$K,MATCH(B$2,Data!$B$1:$K$1,FALSE),FALSE)="",#N/A,VLOOKUP($A1482,Data!$B:$K,MATCH(B$2,Data!$B$1:$K$1,FALSE),FALSE))</f>
        <v>1.74</v>
      </c>
    </row>
    <row r="1483" spans="1:2" x14ac:dyDescent="0.25">
      <c r="A1483" s="2">
        <f>IF(ISBLANK(Data!B1484),#N/A,Data!B1484)</f>
        <v>42094</v>
      </c>
      <c r="B1483" s="20">
        <f>IF(VLOOKUP($A1483,Data!$B:$K,MATCH(B$2,Data!$B$1:$K$1,FALSE),FALSE)="",#N/A,VLOOKUP($A1483,Data!$B:$K,MATCH(B$2,Data!$B$1:$K$1,FALSE),FALSE))</f>
        <v>1.72</v>
      </c>
    </row>
    <row r="1484" spans="1:2" x14ac:dyDescent="0.25">
      <c r="A1484" s="2">
        <f>IF(ISBLANK(Data!B1485),#N/A,Data!B1485)</f>
        <v>42093</v>
      </c>
      <c r="B1484" s="20">
        <f>IF(VLOOKUP($A1484,Data!$B:$K,MATCH(B$2,Data!$B$1:$K$1,FALSE),FALSE)="",#N/A,VLOOKUP($A1484,Data!$B:$K,MATCH(B$2,Data!$B$1:$K$1,FALSE),FALSE))</f>
        <v>1.74</v>
      </c>
    </row>
    <row r="1485" spans="1:2" x14ac:dyDescent="0.25">
      <c r="A1485" s="2">
        <f>IF(ISBLANK(Data!B1486),#N/A,Data!B1486)</f>
        <v>42090</v>
      </c>
      <c r="B1485" s="20">
        <f>IF(VLOOKUP($A1485,Data!$B:$K,MATCH(B$2,Data!$B$1:$K$1,FALSE),FALSE)="",#N/A,VLOOKUP($A1485,Data!$B:$K,MATCH(B$2,Data!$B$1:$K$1,FALSE),FALSE))</f>
        <v>1.7849999999999999</v>
      </c>
    </row>
    <row r="1486" spans="1:2" x14ac:dyDescent="0.25">
      <c r="A1486" s="2">
        <f>IF(ISBLANK(Data!B1487),#N/A,Data!B1487)</f>
        <v>42089</v>
      </c>
      <c r="B1486" s="20">
        <f>IF(VLOOKUP($A1486,Data!$B:$K,MATCH(B$2,Data!$B$1:$K$1,FALSE),FALSE)="",#N/A,VLOOKUP($A1486,Data!$B:$K,MATCH(B$2,Data!$B$1:$K$1,FALSE),FALSE))</f>
        <v>1.7549999999999999</v>
      </c>
    </row>
    <row r="1487" spans="1:2" x14ac:dyDescent="0.25">
      <c r="A1487" s="2">
        <f>IF(ISBLANK(Data!B1488),#N/A,Data!B1488)</f>
        <v>42088</v>
      </c>
      <c r="B1487" s="20">
        <f>IF(VLOOKUP($A1487,Data!$B:$K,MATCH(B$2,Data!$B$1:$K$1,FALSE),FALSE)="",#N/A,VLOOKUP($A1487,Data!$B:$K,MATCH(B$2,Data!$B$1:$K$1,FALSE),FALSE))</f>
        <v>1.75</v>
      </c>
    </row>
    <row r="1488" spans="1:2" x14ac:dyDescent="0.25">
      <c r="A1488" s="2">
        <f>IF(ISBLANK(Data!B1489),#N/A,Data!B1489)</f>
        <v>42087</v>
      </c>
      <c r="B1488" s="20">
        <f>IF(VLOOKUP($A1488,Data!$B:$K,MATCH(B$2,Data!$B$1:$K$1,FALSE),FALSE)="",#N/A,VLOOKUP($A1488,Data!$B:$K,MATCH(B$2,Data!$B$1:$K$1,FALSE),FALSE))</f>
        <v>1.78</v>
      </c>
    </row>
    <row r="1489" spans="1:2" x14ac:dyDescent="0.25">
      <c r="A1489" s="2">
        <f>IF(ISBLANK(Data!B1490),#N/A,Data!B1490)</f>
        <v>42086</v>
      </c>
      <c r="B1489" s="20">
        <f>IF(VLOOKUP($A1489,Data!$B:$K,MATCH(B$2,Data!$B$1:$K$1,FALSE),FALSE)="",#N/A,VLOOKUP($A1489,Data!$B:$K,MATCH(B$2,Data!$B$1:$K$1,FALSE),FALSE))</f>
        <v>1.78</v>
      </c>
    </row>
    <row r="1490" spans="1:2" x14ac:dyDescent="0.25">
      <c r="A1490" s="2">
        <f>IF(ISBLANK(Data!B1491),#N/A,Data!B1491)</f>
        <v>42083</v>
      </c>
      <c r="B1490" s="20">
        <f>IF(VLOOKUP($A1490,Data!$B:$K,MATCH(B$2,Data!$B$1:$K$1,FALSE),FALSE)="",#N/A,VLOOKUP($A1490,Data!$B:$K,MATCH(B$2,Data!$B$1:$K$1,FALSE),FALSE))</f>
        <v>1.7649999999999999</v>
      </c>
    </row>
    <row r="1491" spans="1:2" x14ac:dyDescent="0.25">
      <c r="A1491" s="2">
        <f>IF(ISBLANK(Data!B1492),#N/A,Data!B1492)</f>
        <v>42082</v>
      </c>
      <c r="B1491" s="20">
        <f>IF(VLOOKUP($A1491,Data!$B:$K,MATCH(B$2,Data!$B$1:$K$1,FALSE),FALSE)="",#N/A,VLOOKUP($A1491,Data!$B:$K,MATCH(B$2,Data!$B$1:$K$1,FALSE),FALSE))</f>
        <v>1.7849999999999999</v>
      </c>
    </row>
    <row r="1492" spans="1:2" x14ac:dyDescent="0.25">
      <c r="A1492" s="2">
        <f>IF(ISBLANK(Data!B1493),#N/A,Data!B1493)</f>
        <v>42081</v>
      </c>
      <c r="B1492" s="20">
        <f>IF(VLOOKUP($A1492,Data!$B:$K,MATCH(B$2,Data!$B$1:$K$1,FALSE),FALSE)="",#N/A,VLOOKUP($A1492,Data!$B:$K,MATCH(B$2,Data!$B$1:$K$1,FALSE),FALSE))</f>
        <v>1.85</v>
      </c>
    </row>
    <row r="1493" spans="1:2" x14ac:dyDescent="0.25">
      <c r="A1493" s="2">
        <f>IF(ISBLANK(Data!B1494),#N/A,Data!B1494)</f>
        <v>42080</v>
      </c>
      <c r="B1493" s="20">
        <f>IF(VLOOKUP($A1493,Data!$B:$K,MATCH(B$2,Data!$B$1:$K$1,FALSE),FALSE)="",#N/A,VLOOKUP($A1493,Data!$B:$K,MATCH(B$2,Data!$B$1:$K$1,FALSE),FALSE))</f>
        <v>1.86</v>
      </c>
    </row>
    <row r="1494" spans="1:2" x14ac:dyDescent="0.25">
      <c r="A1494" s="2">
        <f>IF(ISBLANK(Data!B1495),#N/A,Data!B1495)</f>
        <v>42079</v>
      </c>
      <c r="B1494" s="20">
        <f>IF(VLOOKUP($A1494,Data!$B:$K,MATCH(B$2,Data!$B$1:$K$1,FALSE),FALSE)="",#N/A,VLOOKUP($A1494,Data!$B:$K,MATCH(B$2,Data!$B$1:$K$1,FALSE),FALSE))</f>
        <v>1.83</v>
      </c>
    </row>
    <row r="1495" spans="1:2" x14ac:dyDescent="0.25">
      <c r="A1495" s="2">
        <f>IF(ISBLANK(Data!B1496),#N/A,Data!B1496)</f>
        <v>42076</v>
      </c>
      <c r="B1495" s="20">
        <f>IF(VLOOKUP($A1495,Data!$B:$K,MATCH(B$2,Data!$B$1:$K$1,FALSE),FALSE)="",#N/A,VLOOKUP($A1495,Data!$B:$K,MATCH(B$2,Data!$B$1:$K$1,FALSE),FALSE))</f>
        <v>1.88</v>
      </c>
    </row>
    <row r="1496" spans="1:2" x14ac:dyDescent="0.25">
      <c r="A1496" s="2">
        <f>IF(ISBLANK(Data!B1497),#N/A,Data!B1497)</f>
        <v>42075</v>
      </c>
      <c r="B1496" s="20">
        <f>IF(VLOOKUP($A1496,Data!$B:$K,MATCH(B$2,Data!$B$1:$K$1,FALSE),FALSE)="",#N/A,VLOOKUP($A1496,Data!$B:$K,MATCH(B$2,Data!$B$1:$K$1,FALSE),FALSE))</f>
        <v>1.83</v>
      </c>
    </row>
    <row r="1497" spans="1:2" x14ac:dyDescent="0.25">
      <c r="A1497" s="2">
        <f>IF(ISBLANK(Data!B1498),#N/A,Data!B1498)</f>
        <v>42074</v>
      </c>
      <c r="B1497" s="20">
        <f>IF(VLOOKUP($A1497,Data!$B:$K,MATCH(B$2,Data!$B$1:$K$1,FALSE),FALSE)="",#N/A,VLOOKUP($A1497,Data!$B:$K,MATCH(B$2,Data!$B$1:$K$1,FALSE),FALSE))</f>
        <v>1.87</v>
      </c>
    </row>
    <row r="1498" spans="1:2" x14ac:dyDescent="0.25">
      <c r="A1498" s="2">
        <f>IF(ISBLANK(Data!B1499),#N/A,Data!B1499)</f>
        <v>42073</v>
      </c>
      <c r="B1498" s="20">
        <f>IF(VLOOKUP($A1498,Data!$B:$K,MATCH(B$2,Data!$B$1:$K$1,FALSE),FALSE)="",#N/A,VLOOKUP($A1498,Data!$B:$K,MATCH(B$2,Data!$B$1:$K$1,FALSE),FALSE))</f>
        <v>1.9350000000000001</v>
      </c>
    </row>
    <row r="1499" spans="1:2" x14ac:dyDescent="0.25">
      <c r="A1499" s="2">
        <f>IF(ISBLANK(Data!B1500),#N/A,Data!B1500)</f>
        <v>42072</v>
      </c>
      <c r="B1499" s="20">
        <f>IF(VLOOKUP($A1499,Data!$B:$K,MATCH(B$2,Data!$B$1:$K$1,FALSE),FALSE)="",#N/A,VLOOKUP($A1499,Data!$B:$K,MATCH(B$2,Data!$B$1:$K$1,FALSE),FALSE))</f>
        <v>1.9650000000000001</v>
      </c>
    </row>
    <row r="1500" spans="1:2" x14ac:dyDescent="0.25">
      <c r="A1500" s="2">
        <f>IF(ISBLANK(Data!B1501),#N/A,Data!B1501)</f>
        <v>42069</v>
      </c>
      <c r="B1500" s="20">
        <f>IF(VLOOKUP($A1500,Data!$B:$K,MATCH(B$2,Data!$B$1:$K$1,FALSE),FALSE)="",#N/A,VLOOKUP($A1500,Data!$B:$K,MATCH(B$2,Data!$B$1:$K$1,FALSE),FALSE))</f>
        <v>1.905</v>
      </c>
    </row>
    <row r="1501" spans="1:2" x14ac:dyDescent="0.25">
      <c r="A1501" s="2">
        <f>IF(ISBLANK(Data!B1502),#N/A,Data!B1502)</f>
        <v>42068</v>
      </c>
      <c r="B1501" s="20">
        <f>IF(VLOOKUP($A1501,Data!$B:$K,MATCH(B$2,Data!$B$1:$K$1,FALSE),FALSE)="",#N/A,VLOOKUP($A1501,Data!$B:$K,MATCH(B$2,Data!$B$1:$K$1,FALSE),FALSE))</f>
        <v>1.92</v>
      </c>
    </row>
    <row r="1502" spans="1:2" x14ac:dyDescent="0.25">
      <c r="A1502" s="2">
        <f>IF(ISBLANK(Data!B1503),#N/A,Data!B1503)</f>
        <v>42067</v>
      </c>
      <c r="B1502" s="20">
        <f>IF(VLOOKUP($A1502,Data!$B:$K,MATCH(B$2,Data!$B$1:$K$1,FALSE),FALSE)="",#N/A,VLOOKUP($A1502,Data!$B:$K,MATCH(B$2,Data!$B$1:$K$1,FALSE),FALSE))</f>
        <v>1.91</v>
      </c>
    </row>
    <row r="1503" spans="1:2" x14ac:dyDescent="0.25">
      <c r="A1503" s="2">
        <f>IF(ISBLANK(Data!B1504),#N/A,Data!B1504)</f>
        <v>42066</v>
      </c>
      <c r="B1503" s="20">
        <f>IF(VLOOKUP($A1503,Data!$B:$K,MATCH(B$2,Data!$B$1:$K$1,FALSE),FALSE)="",#N/A,VLOOKUP($A1503,Data!$B:$K,MATCH(B$2,Data!$B$1:$K$1,FALSE),FALSE))</f>
        <v>1.87</v>
      </c>
    </row>
    <row r="1504" spans="1:2" x14ac:dyDescent="0.25">
      <c r="A1504" s="2">
        <f>IF(ISBLANK(Data!B1505),#N/A,Data!B1505)</f>
        <v>42065</v>
      </c>
      <c r="B1504" s="20">
        <f>IF(VLOOKUP($A1504,Data!$B:$K,MATCH(B$2,Data!$B$1:$K$1,FALSE),FALSE)="",#N/A,VLOOKUP($A1504,Data!$B:$K,MATCH(B$2,Data!$B$1:$K$1,FALSE),FALSE))</f>
        <v>1.8049999999999999</v>
      </c>
    </row>
    <row r="1505" spans="1:2" x14ac:dyDescent="0.25">
      <c r="A1505" s="2">
        <f>IF(ISBLANK(Data!B1506),#N/A,Data!B1506)</f>
        <v>42062</v>
      </c>
      <c r="B1505" s="20">
        <f>IF(VLOOKUP($A1505,Data!$B:$K,MATCH(B$2,Data!$B$1:$K$1,FALSE),FALSE)="",#N/A,VLOOKUP($A1505,Data!$B:$K,MATCH(B$2,Data!$B$1:$K$1,FALSE),FALSE))</f>
        <v>1.7849999999999999</v>
      </c>
    </row>
    <row r="1506" spans="1:2" x14ac:dyDescent="0.25">
      <c r="A1506" s="2">
        <f>IF(ISBLANK(Data!B1507),#N/A,Data!B1507)</f>
        <v>42061</v>
      </c>
      <c r="B1506" s="20">
        <f>IF(VLOOKUP($A1506,Data!$B:$K,MATCH(B$2,Data!$B$1:$K$1,FALSE),FALSE)="",#N/A,VLOOKUP($A1506,Data!$B:$K,MATCH(B$2,Data!$B$1:$K$1,FALSE),FALSE))</f>
        <v>1.8</v>
      </c>
    </row>
    <row r="1507" spans="1:2" x14ac:dyDescent="0.25">
      <c r="A1507" s="2">
        <f>IF(ISBLANK(Data!B1508),#N/A,Data!B1508)</f>
        <v>42060</v>
      </c>
      <c r="B1507" s="20">
        <f>IF(VLOOKUP($A1507,Data!$B:$K,MATCH(B$2,Data!$B$1:$K$1,FALSE),FALSE)="",#N/A,VLOOKUP($A1507,Data!$B:$K,MATCH(B$2,Data!$B$1:$K$1,FALSE),FALSE))</f>
        <v>1.865</v>
      </c>
    </row>
    <row r="1508" spans="1:2" x14ac:dyDescent="0.25">
      <c r="A1508" s="2">
        <f>IF(ISBLANK(Data!B1509),#N/A,Data!B1509)</f>
        <v>42059</v>
      </c>
      <c r="B1508" s="20">
        <f>IF(VLOOKUP($A1508,Data!$B:$K,MATCH(B$2,Data!$B$1:$K$1,FALSE),FALSE)="",#N/A,VLOOKUP($A1508,Data!$B:$K,MATCH(B$2,Data!$B$1:$K$1,FALSE),FALSE))</f>
        <v>1.875</v>
      </c>
    </row>
    <row r="1509" spans="1:2" x14ac:dyDescent="0.25">
      <c r="A1509" s="2">
        <f>IF(ISBLANK(Data!B1510),#N/A,Data!B1510)</f>
        <v>42058</v>
      </c>
      <c r="B1509" s="20">
        <f>IF(VLOOKUP($A1509,Data!$B:$K,MATCH(B$2,Data!$B$1:$K$1,FALSE),FALSE)="",#N/A,VLOOKUP($A1509,Data!$B:$K,MATCH(B$2,Data!$B$1:$K$1,FALSE),FALSE))</f>
        <v>1.88</v>
      </c>
    </row>
    <row r="1510" spans="1:2" x14ac:dyDescent="0.25">
      <c r="A1510" s="2">
        <f>IF(ISBLANK(Data!B1511),#N/A,Data!B1511)</f>
        <v>42055</v>
      </c>
      <c r="B1510" s="20">
        <f>IF(VLOOKUP($A1510,Data!$B:$K,MATCH(B$2,Data!$B$1:$K$1,FALSE),FALSE)="",#N/A,VLOOKUP($A1510,Data!$B:$K,MATCH(B$2,Data!$B$1:$K$1,FALSE),FALSE))</f>
        <v>1.87</v>
      </c>
    </row>
    <row r="1511" spans="1:2" x14ac:dyDescent="0.25">
      <c r="A1511" s="2">
        <f>IF(ISBLANK(Data!B1512),#N/A,Data!B1512)</f>
        <v>42054</v>
      </c>
      <c r="B1511" s="20">
        <f>IF(VLOOKUP($A1511,Data!$B:$K,MATCH(B$2,Data!$B$1:$K$1,FALSE),FALSE)="",#N/A,VLOOKUP($A1511,Data!$B:$K,MATCH(B$2,Data!$B$1:$K$1,FALSE),FALSE))</f>
        <v>1.85</v>
      </c>
    </row>
    <row r="1512" spans="1:2" x14ac:dyDescent="0.25">
      <c r="A1512" s="2">
        <f>IF(ISBLANK(Data!B1513),#N/A,Data!B1513)</f>
        <v>42053</v>
      </c>
      <c r="B1512" s="20">
        <f>IF(VLOOKUP($A1512,Data!$B:$K,MATCH(B$2,Data!$B$1:$K$1,FALSE),FALSE)="",#N/A,VLOOKUP($A1512,Data!$B:$K,MATCH(B$2,Data!$B$1:$K$1,FALSE),FALSE))</f>
        <v>1.9</v>
      </c>
    </row>
    <row r="1513" spans="1:2" x14ac:dyDescent="0.25">
      <c r="A1513" s="2">
        <f>IF(ISBLANK(Data!B1514),#N/A,Data!B1514)</f>
        <v>42052</v>
      </c>
      <c r="B1513" s="20">
        <f>IF(VLOOKUP($A1513,Data!$B:$K,MATCH(B$2,Data!$B$1:$K$1,FALSE),FALSE)="",#N/A,VLOOKUP($A1513,Data!$B:$K,MATCH(B$2,Data!$B$1:$K$1,FALSE),FALSE))</f>
        <v>1.875</v>
      </c>
    </row>
    <row r="1514" spans="1:2" x14ac:dyDescent="0.25">
      <c r="A1514" s="2">
        <f>IF(ISBLANK(Data!B1515),#N/A,Data!B1515)</f>
        <v>42051</v>
      </c>
      <c r="B1514" s="20">
        <f>IF(VLOOKUP($A1514,Data!$B:$K,MATCH(B$2,Data!$B$1:$K$1,FALSE),FALSE)="",#N/A,VLOOKUP($A1514,Data!$B:$K,MATCH(B$2,Data!$B$1:$K$1,FALSE),FALSE))</f>
        <v>1.88</v>
      </c>
    </row>
    <row r="1515" spans="1:2" x14ac:dyDescent="0.25">
      <c r="A1515" s="2">
        <f>IF(ISBLANK(Data!B1516),#N/A,Data!B1516)</f>
        <v>42048</v>
      </c>
      <c r="B1515" s="20">
        <f>IF(VLOOKUP($A1515,Data!$B:$K,MATCH(B$2,Data!$B$1:$K$1,FALSE),FALSE)="",#N/A,VLOOKUP($A1515,Data!$B:$K,MATCH(B$2,Data!$B$1:$K$1,FALSE),FALSE))</f>
        <v>1.865</v>
      </c>
    </row>
    <row r="1516" spans="1:2" x14ac:dyDescent="0.25">
      <c r="A1516" s="2">
        <f>IF(ISBLANK(Data!B1517),#N/A,Data!B1517)</f>
        <v>42047</v>
      </c>
      <c r="B1516" s="20">
        <f>IF(VLOOKUP($A1516,Data!$B:$K,MATCH(B$2,Data!$B$1:$K$1,FALSE),FALSE)="",#N/A,VLOOKUP($A1516,Data!$B:$K,MATCH(B$2,Data!$B$1:$K$1,FALSE),FALSE))</f>
        <v>1.875</v>
      </c>
    </row>
    <row r="1517" spans="1:2" x14ac:dyDescent="0.25">
      <c r="A1517" s="2">
        <f>IF(ISBLANK(Data!B1518),#N/A,Data!B1518)</f>
        <v>42046</v>
      </c>
      <c r="B1517" s="20">
        <f>IF(VLOOKUP($A1517,Data!$B:$K,MATCH(B$2,Data!$B$1:$K$1,FALSE),FALSE)="",#N/A,VLOOKUP($A1517,Data!$B:$K,MATCH(B$2,Data!$B$1:$K$1,FALSE),FALSE))</f>
        <v>1.9650000000000001</v>
      </c>
    </row>
    <row r="1518" spans="1:2" x14ac:dyDescent="0.25">
      <c r="A1518" s="2">
        <f>IF(ISBLANK(Data!B1519),#N/A,Data!B1519)</f>
        <v>42045</v>
      </c>
      <c r="B1518" s="20">
        <f>IF(VLOOKUP($A1518,Data!$B:$K,MATCH(B$2,Data!$B$1:$K$1,FALSE),FALSE)="",#N/A,VLOOKUP($A1518,Data!$B:$K,MATCH(B$2,Data!$B$1:$K$1,FALSE),FALSE))</f>
        <v>1.9650000000000001</v>
      </c>
    </row>
    <row r="1519" spans="1:2" x14ac:dyDescent="0.25">
      <c r="A1519" s="2">
        <f>IF(ISBLANK(Data!B1520),#N/A,Data!B1520)</f>
        <v>42044</v>
      </c>
      <c r="B1519" s="20">
        <f>IF(VLOOKUP($A1519,Data!$B:$K,MATCH(B$2,Data!$B$1:$K$1,FALSE),FALSE)="",#N/A,VLOOKUP($A1519,Data!$B:$K,MATCH(B$2,Data!$B$1:$K$1,FALSE),FALSE))</f>
        <v>1.9750000000000001</v>
      </c>
    </row>
    <row r="1520" spans="1:2" x14ac:dyDescent="0.25">
      <c r="A1520" s="2">
        <f>IF(ISBLANK(Data!B1521),#N/A,Data!B1521)</f>
        <v>42041</v>
      </c>
      <c r="B1520" s="20">
        <f>IF(VLOOKUP($A1520,Data!$B:$K,MATCH(B$2,Data!$B$1:$K$1,FALSE),FALSE)="",#N/A,VLOOKUP($A1520,Data!$B:$K,MATCH(B$2,Data!$B$1:$K$1,FALSE),FALSE))</f>
        <v>1.94</v>
      </c>
    </row>
    <row r="1521" spans="1:2" x14ac:dyDescent="0.25">
      <c r="A1521" s="2">
        <f>IF(ISBLANK(Data!B1522),#N/A,Data!B1522)</f>
        <v>42040</v>
      </c>
      <c r="B1521" s="20">
        <f>IF(VLOOKUP($A1521,Data!$B:$K,MATCH(B$2,Data!$B$1:$K$1,FALSE),FALSE)="",#N/A,VLOOKUP($A1521,Data!$B:$K,MATCH(B$2,Data!$B$1:$K$1,FALSE),FALSE))</f>
        <v>1.905</v>
      </c>
    </row>
    <row r="1522" spans="1:2" x14ac:dyDescent="0.25">
      <c r="A1522" s="2">
        <f>IF(ISBLANK(Data!B1523),#N/A,Data!B1523)</f>
        <v>42039</v>
      </c>
      <c r="B1522" s="20">
        <f>IF(VLOOKUP($A1522,Data!$B:$K,MATCH(B$2,Data!$B$1:$K$1,FALSE),FALSE)="",#N/A,VLOOKUP($A1522,Data!$B:$K,MATCH(B$2,Data!$B$1:$K$1,FALSE),FALSE))</f>
        <v>1.94</v>
      </c>
    </row>
    <row r="1523" spans="1:2" x14ac:dyDescent="0.25">
      <c r="A1523" s="2">
        <f>IF(ISBLANK(Data!B1524),#N/A,Data!B1524)</f>
        <v>42038</v>
      </c>
      <c r="B1523" s="20">
        <f>IF(VLOOKUP($A1523,Data!$B:$K,MATCH(B$2,Data!$B$1:$K$1,FALSE),FALSE)="",#N/A,VLOOKUP($A1523,Data!$B:$K,MATCH(B$2,Data!$B$1:$K$1,FALSE),FALSE))</f>
        <v>1.835</v>
      </c>
    </row>
    <row r="1524" spans="1:2" x14ac:dyDescent="0.25">
      <c r="A1524" s="2">
        <f>IF(ISBLANK(Data!B1525),#N/A,Data!B1525)</f>
        <v>42037</v>
      </c>
      <c r="B1524" s="20">
        <f>IF(VLOOKUP($A1524,Data!$B:$K,MATCH(B$2,Data!$B$1:$K$1,FALSE),FALSE)="",#N/A,VLOOKUP($A1524,Data!$B:$K,MATCH(B$2,Data!$B$1:$K$1,FALSE),FALSE))</f>
        <v>1.99</v>
      </c>
    </row>
    <row r="1525" spans="1:2" x14ac:dyDescent="0.25">
      <c r="A1525" s="2">
        <f>IF(ISBLANK(Data!B1526),#N/A,Data!B1526)</f>
        <v>42034</v>
      </c>
      <c r="B1525" s="20">
        <f>IF(VLOOKUP($A1525,Data!$B:$K,MATCH(B$2,Data!$B$1:$K$1,FALSE),FALSE)="",#N/A,VLOOKUP($A1525,Data!$B:$K,MATCH(B$2,Data!$B$1:$K$1,FALSE),FALSE))</f>
        <v>1.9650000000000001</v>
      </c>
    </row>
    <row r="1526" spans="1:2" x14ac:dyDescent="0.25">
      <c r="A1526" s="2">
        <f>IF(ISBLANK(Data!B1527),#N/A,Data!B1527)</f>
        <v>42033</v>
      </c>
      <c r="B1526" s="20">
        <f>IF(VLOOKUP($A1526,Data!$B:$K,MATCH(B$2,Data!$B$1:$K$1,FALSE),FALSE)="",#N/A,VLOOKUP($A1526,Data!$B:$K,MATCH(B$2,Data!$B$1:$K$1,FALSE),FALSE))</f>
        <v>1.9950000000000001</v>
      </c>
    </row>
    <row r="1527" spans="1:2" x14ac:dyDescent="0.25">
      <c r="A1527" s="2">
        <f>IF(ISBLANK(Data!B1528),#N/A,Data!B1528)</f>
        <v>42032</v>
      </c>
      <c r="B1527" s="20">
        <f>IF(VLOOKUP($A1527,Data!$B:$K,MATCH(B$2,Data!$B$1:$K$1,FALSE),FALSE)="",#N/A,VLOOKUP($A1527,Data!$B:$K,MATCH(B$2,Data!$B$1:$K$1,FALSE),FALSE))</f>
        <v>2.1549999999999998</v>
      </c>
    </row>
    <row r="1528" spans="1:2" x14ac:dyDescent="0.25">
      <c r="A1528" s="2">
        <f>IF(ISBLANK(Data!B1529),#N/A,Data!B1529)</f>
        <v>42031</v>
      </c>
      <c r="B1528" s="20">
        <f>IF(VLOOKUP($A1528,Data!$B:$K,MATCH(B$2,Data!$B$1:$K$1,FALSE),FALSE)="",#N/A,VLOOKUP($A1528,Data!$B:$K,MATCH(B$2,Data!$B$1:$K$1,FALSE),FALSE))</f>
        <v>2.09</v>
      </c>
    </row>
    <row r="1529" spans="1:2" x14ac:dyDescent="0.25">
      <c r="A1529" s="2">
        <f>IF(ISBLANK(Data!B1530),#N/A,Data!B1530)</f>
        <v>42027</v>
      </c>
      <c r="B1529" s="20">
        <f>IF(VLOOKUP($A1529,Data!$B:$K,MATCH(B$2,Data!$B$1:$K$1,FALSE),FALSE)="",#N/A,VLOOKUP($A1529,Data!$B:$K,MATCH(B$2,Data!$B$1:$K$1,FALSE),FALSE))</f>
        <v>2.12</v>
      </c>
    </row>
    <row r="1530" spans="1:2" x14ac:dyDescent="0.25">
      <c r="A1530" s="2">
        <f>IF(ISBLANK(Data!B1531),#N/A,Data!B1531)</f>
        <v>42026</v>
      </c>
      <c r="B1530" s="20">
        <f>IF(VLOOKUP($A1530,Data!$B:$K,MATCH(B$2,Data!$B$1:$K$1,FALSE),FALSE)="",#N/A,VLOOKUP($A1530,Data!$B:$K,MATCH(B$2,Data!$B$1:$K$1,FALSE),FALSE))</f>
        <v>2.11</v>
      </c>
    </row>
    <row r="1531" spans="1:2" x14ac:dyDescent="0.25">
      <c r="A1531" s="2">
        <f>IF(ISBLANK(Data!B1532),#N/A,Data!B1532)</f>
        <v>42025</v>
      </c>
      <c r="B1531" s="20">
        <f>IF(VLOOKUP($A1531,Data!$B:$K,MATCH(B$2,Data!$B$1:$K$1,FALSE),FALSE)="",#N/A,VLOOKUP($A1531,Data!$B:$K,MATCH(B$2,Data!$B$1:$K$1,FALSE),FALSE))</f>
        <v>2.145</v>
      </c>
    </row>
    <row r="1532" spans="1:2" x14ac:dyDescent="0.25">
      <c r="A1532" s="2">
        <f>IF(ISBLANK(Data!B1533),#N/A,Data!B1533)</f>
        <v>42024</v>
      </c>
      <c r="B1532" s="20">
        <f>IF(VLOOKUP($A1532,Data!$B:$K,MATCH(B$2,Data!$B$1:$K$1,FALSE),FALSE)="",#N/A,VLOOKUP($A1532,Data!$B:$K,MATCH(B$2,Data!$B$1:$K$1,FALSE),FALSE))</f>
        <v>2.1800000000000002</v>
      </c>
    </row>
    <row r="1533" spans="1:2" x14ac:dyDescent="0.25">
      <c r="A1533" s="2">
        <f>IF(ISBLANK(Data!B1534),#N/A,Data!B1534)</f>
        <v>42023</v>
      </c>
      <c r="B1533" s="20">
        <f>IF(VLOOKUP($A1533,Data!$B:$K,MATCH(B$2,Data!$B$1:$K$1,FALSE),FALSE)="",#N/A,VLOOKUP($A1533,Data!$B:$K,MATCH(B$2,Data!$B$1:$K$1,FALSE),FALSE))</f>
        <v>2.16</v>
      </c>
    </row>
    <row r="1534" spans="1:2" x14ac:dyDescent="0.25">
      <c r="A1534" s="2">
        <f>IF(ISBLANK(Data!B1535),#N/A,Data!B1535)</f>
        <v>42020</v>
      </c>
      <c r="B1534" s="20">
        <f>IF(VLOOKUP($A1534,Data!$B:$K,MATCH(B$2,Data!$B$1:$K$1,FALSE),FALSE)="",#N/A,VLOOKUP($A1534,Data!$B:$K,MATCH(B$2,Data!$B$1:$K$1,FALSE),FALSE))</f>
        <v>2.13</v>
      </c>
    </row>
    <row r="1535" spans="1:2" x14ac:dyDescent="0.25">
      <c r="A1535" s="2">
        <f>IF(ISBLANK(Data!B1536),#N/A,Data!B1536)</f>
        <v>42019</v>
      </c>
      <c r="B1535" s="20">
        <f>IF(VLOOKUP($A1535,Data!$B:$K,MATCH(B$2,Data!$B$1:$K$1,FALSE),FALSE)="",#N/A,VLOOKUP($A1535,Data!$B:$K,MATCH(B$2,Data!$B$1:$K$1,FALSE),FALSE))</f>
        <v>2.21</v>
      </c>
    </row>
    <row r="1536" spans="1:2" x14ac:dyDescent="0.25">
      <c r="A1536" s="2">
        <f>IF(ISBLANK(Data!B1537),#N/A,Data!B1537)</f>
        <v>42018</v>
      </c>
      <c r="B1536" s="20">
        <f>IF(VLOOKUP($A1536,Data!$B:$K,MATCH(B$2,Data!$B$1:$K$1,FALSE),FALSE)="",#N/A,VLOOKUP($A1536,Data!$B:$K,MATCH(B$2,Data!$B$1:$K$1,FALSE),FALSE))</f>
        <v>2.15</v>
      </c>
    </row>
    <row r="1537" spans="1:2" x14ac:dyDescent="0.25">
      <c r="A1537" s="2">
        <f>IF(ISBLANK(Data!B1538),#N/A,Data!B1538)</f>
        <v>42017</v>
      </c>
      <c r="B1537" s="20">
        <f>IF(VLOOKUP($A1537,Data!$B:$K,MATCH(B$2,Data!$B$1:$K$1,FALSE),FALSE)="",#N/A,VLOOKUP($A1537,Data!$B:$K,MATCH(B$2,Data!$B$1:$K$1,FALSE),FALSE))</f>
        <v>2.1549999999999998</v>
      </c>
    </row>
    <row r="1538" spans="1:2" x14ac:dyDescent="0.25">
      <c r="A1538" s="2">
        <f>IF(ISBLANK(Data!B1539),#N/A,Data!B1539)</f>
        <v>42016</v>
      </c>
      <c r="B1538" s="20">
        <f>IF(VLOOKUP($A1538,Data!$B:$K,MATCH(B$2,Data!$B$1:$K$1,FALSE),FALSE)="",#N/A,VLOOKUP($A1538,Data!$B:$K,MATCH(B$2,Data!$B$1:$K$1,FALSE),FALSE))</f>
        <v>2.1949999999999998</v>
      </c>
    </row>
    <row r="1539" spans="1:2" x14ac:dyDescent="0.25">
      <c r="A1539" s="2">
        <f>IF(ISBLANK(Data!B1540),#N/A,Data!B1540)</f>
        <v>42013</v>
      </c>
      <c r="B1539" s="20">
        <f>IF(VLOOKUP($A1539,Data!$B:$K,MATCH(B$2,Data!$B$1:$K$1,FALSE),FALSE)="",#N/A,VLOOKUP($A1539,Data!$B:$K,MATCH(B$2,Data!$B$1:$K$1,FALSE),FALSE))</f>
        <v>2.2000000000000002</v>
      </c>
    </row>
    <row r="1540" spans="1:2" x14ac:dyDescent="0.25">
      <c r="A1540" s="2">
        <f>IF(ISBLANK(Data!B1541),#N/A,Data!B1541)</f>
        <v>42012</v>
      </c>
      <c r="B1540" s="20">
        <f>IF(VLOOKUP($A1540,Data!$B:$K,MATCH(B$2,Data!$B$1:$K$1,FALSE),FALSE)="",#N/A,VLOOKUP($A1540,Data!$B:$K,MATCH(B$2,Data!$B$1:$K$1,FALSE),FALSE))</f>
        <v>2.21</v>
      </c>
    </row>
    <row r="1541" spans="1:2" x14ac:dyDescent="0.25">
      <c r="A1541" s="2">
        <f>IF(ISBLANK(Data!B1542),#N/A,Data!B1542)</f>
        <v>42011</v>
      </c>
      <c r="B1541" s="20">
        <f>IF(VLOOKUP($A1541,Data!$B:$K,MATCH(B$2,Data!$B$1:$K$1,FALSE),FALSE)="",#N/A,VLOOKUP($A1541,Data!$B:$K,MATCH(B$2,Data!$B$1:$K$1,FALSE),FALSE))</f>
        <v>2.16</v>
      </c>
    </row>
    <row r="1542" spans="1:2" x14ac:dyDescent="0.25">
      <c r="A1542" s="2">
        <f>IF(ISBLANK(Data!B1543),#N/A,Data!B1543)</f>
        <v>42010</v>
      </c>
      <c r="B1542" s="20">
        <f>IF(VLOOKUP($A1542,Data!$B:$K,MATCH(B$2,Data!$B$1:$K$1,FALSE),FALSE)="",#N/A,VLOOKUP($A1542,Data!$B:$K,MATCH(B$2,Data!$B$1:$K$1,FALSE),FALSE))</f>
        <v>2.1949999999999998</v>
      </c>
    </row>
    <row r="1543" spans="1:2" x14ac:dyDescent="0.25">
      <c r="A1543" s="2">
        <f>IF(ISBLANK(Data!B1544),#N/A,Data!B1544)</f>
        <v>42009</v>
      </c>
      <c r="B1543" s="20">
        <f>IF(VLOOKUP($A1543,Data!$B:$K,MATCH(B$2,Data!$B$1:$K$1,FALSE),FALSE)="",#N/A,VLOOKUP($A1543,Data!$B:$K,MATCH(B$2,Data!$B$1:$K$1,FALSE),FALSE))</f>
        <v>2.2000000000000002</v>
      </c>
    </row>
    <row r="1544" spans="1:2" x14ac:dyDescent="0.25">
      <c r="A1544" s="2">
        <f>IF(ISBLANK(Data!B1545),#N/A,Data!B1545)</f>
        <v>42006</v>
      </c>
      <c r="B1544" s="20">
        <f>IF(VLOOKUP($A1544,Data!$B:$K,MATCH(B$2,Data!$B$1:$K$1,FALSE),FALSE)="",#N/A,VLOOKUP($A1544,Data!$B:$K,MATCH(B$2,Data!$B$1:$K$1,FALSE),FALSE))</f>
        <v>2.2250000000000001</v>
      </c>
    </row>
    <row r="1545" spans="1:2" x14ac:dyDescent="0.25">
      <c r="A1545" s="2">
        <f>IF(ISBLANK(Data!B1546),#N/A,Data!B1546)</f>
        <v>42004</v>
      </c>
      <c r="B1545" s="20">
        <f>IF(VLOOKUP($A1545,Data!$B:$K,MATCH(B$2,Data!$B$1:$K$1,FALSE),FALSE)="",#N/A,VLOOKUP($A1545,Data!$B:$K,MATCH(B$2,Data!$B$1:$K$1,FALSE),FALSE))</f>
        <v>2.19</v>
      </c>
    </row>
    <row r="1546" spans="1:2" x14ac:dyDescent="0.25">
      <c r="A1546" s="2">
        <f>IF(ISBLANK(Data!B1547),#N/A,Data!B1547)</f>
        <v>42003</v>
      </c>
      <c r="B1546" s="20">
        <f>IF(VLOOKUP($A1546,Data!$B:$K,MATCH(B$2,Data!$B$1:$K$1,FALSE),FALSE)="",#N/A,VLOOKUP($A1546,Data!$B:$K,MATCH(B$2,Data!$B$1:$K$1,FALSE),FALSE))</f>
        <v>2.2149999999999999</v>
      </c>
    </row>
    <row r="1547" spans="1:2" x14ac:dyDescent="0.25">
      <c r="A1547" s="2">
        <f>IF(ISBLANK(Data!B1548),#N/A,Data!B1548)</f>
        <v>42002</v>
      </c>
      <c r="B1547" s="20">
        <f>IF(VLOOKUP($A1547,Data!$B:$K,MATCH(B$2,Data!$B$1:$K$1,FALSE),FALSE)="",#N/A,VLOOKUP($A1547,Data!$B:$K,MATCH(B$2,Data!$B$1:$K$1,FALSE),FALSE))</f>
        <v>2.2599999999999998</v>
      </c>
    </row>
    <row r="1548" spans="1:2" x14ac:dyDescent="0.25">
      <c r="A1548" s="2">
        <f>IF(ISBLANK(Data!B1549),#N/A,Data!B1549)</f>
        <v>41997</v>
      </c>
      <c r="B1548" s="20">
        <f>IF(VLOOKUP($A1548,Data!$B:$K,MATCH(B$2,Data!$B$1:$K$1,FALSE),FALSE)="",#N/A,VLOOKUP($A1548,Data!$B:$K,MATCH(B$2,Data!$B$1:$K$1,FALSE),FALSE))</f>
        <v>2.2850000000000001</v>
      </c>
    </row>
    <row r="1549" spans="1:2" x14ac:dyDescent="0.25">
      <c r="A1549" s="2">
        <f>IF(ISBLANK(Data!B1550),#N/A,Data!B1550)</f>
        <v>41996</v>
      </c>
      <c r="B1549" s="20">
        <f>IF(VLOOKUP($A1549,Data!$B:$K,MATCH(B$2,Data!$B$1:$K$1,FALSE),FALSE)="",#N/A,VLOOKUP($A1549,Data!$B:$K,MATCH(B$2,Data!$B$1:$K$1,FALSE),FALSE))</f>
        <v>2.27</v>
      </c>
    </row>
    <row r="1550" spans="1:2" x14ac:dyDescent="0.25">
      <c r="A1550" s="2">
        <f>IF(ISBLANK(Data!B1551),#N/A,Data!B1551)</f>
        <v>41995</v>
      </c>
      <c r="B1550" s="20">
        <f>IF(VLOOKUP($A1550,Data!$B:$K,MATCH(B$2,Data!$B$1:$K$1,FALSE),FALSE)="",#N/A,VLOOKUP($A1550,Data!$B:$K,MATCH(B$2,Data!$B$1:$K$1,FALSE),FALSE))</f>
        <v>2.27</v>
      </c>
    </row>
    <row r="1551" spans="1:2" x14ac:dyDescent="0.25">
      <c r="A1551" s="2">
        <f>IF(ISBLANK(Data!B1552),#N/A,Data!B1552)</f>
        <v>41992</v>
      </c>
      <c r="B1551" s="20">
        <f>IF(VLOOKUP($A1551,Data!$B:$K,MATCH(B$2,Data!$B$1:$K$1,FALSE),FALSE)="",#N/A,VLOOKUP($A1551,Data!$B:$K,MATCH(B$2,Data!$B$1:$K$1,FALSE),FALSE))</f>
        <v>2.3199999999999998</v>
      </c>
    </row>
    <row r="1552" spans="1:2" x14ac:dyDescent="0.25">
      <c r="A1552" s="2">
        <f>IF(ISBLANK(Data!B1553),#N/A,Data!B1553)</f>
        <v>41991</v>
      </c>
      <c r="B1552" s="20">
        <f>IF(VLOOKUP($A1552,Data!$B:$K,MATCH(B$2,Data!$B$1:$K$1,FALSE),FALSE)="",#N/A,VLOOKUP($A1552,Data!$B:$K,MATCH(B$2,Data!$B$1:$K$1,FALSE),FALSE))</f>
        <v>2.2599999999999998</v>
      </c>
    </row>
    <row r="1553" spans="1:2" x14ac:dyDescent="0.25">
      <c r="A1553" s="2">
        <f>IF(ISBLANK(Data!B1554),#N/A,Data!B1554)</f>
        <v>41990</v>
      </c>
      <c r="B1553" s="20">
        <f>IF(VLOOKUP($A1553,Data!$B:$K,MATCH(B$2,Data!$B$1:$K$1,FALSE),FALSE)="",#N/A,VLOOKUP($A1553,Data!$B:$K,MATCH(B$2,Data!$B$1:$K$1,FALSE),FALSE))</f>
        <v>2.2450000000000001</v>
      </c>
    </row>
    <row r="1554" spans="1:2" x14ac:dyDescent="0.25">
      <c r="A1554" s="2">
        <f>IF(ISBLANK(Data!B1555),#N/A,Data!B1555)</f>
        <v>41989</v>
      </c>
      <c r="B1554" s="20">
        <f>IF(VLOOKUP($A1554,Data!$B:$K,MATCH(B$2,Data!$B$1:$K$1,FALSE),FALSE)="",#N/A,VLOOKUP($A1554,Data!$B:$K,MATCH(B$2,Data!$B$1:$K$1,FALSE),FALSE))</f>
        <v>2.2850000000000001</v>
      </c>
    </row>
    <row r="1555" spans="1:2" x14ac:dyDescent="0.25">
      <c r="A1555" s="2">
        <f>IF(ISBLANK(Data!B1556),#N/A,Data!B1556)</f>
        <v>41988</v>
      </c>
      <c r="B1555" s="20">
        <f>IF(VLOOKUP($A1555,Data!$B:$K,MATCH(B$2,Data!$B$1:$K$1,FALSE),FALSE)="",#N/A,VLOOKUP($A1555,Data!$B:$K,MATCH(B$2,Data!$B$1:$K$1,FALSE),FALSE))</f>
        <v>2.2799999999999998</v>
      </c>
    </row>
    <row r="1556" spans="1:2" x14ac:dyDescent="0.25">
      <c r="A1556" s="2">
        <f>IF(ISBLANK(Data!B1557),#N/A,Data!B1557)</f>
        <v>41985</v>
      </c>
      <c r="B1556" s="20">
        <f>IF(VLOOKUP($A1556,Data!$B:$K,MATCH(B$2,Data!$B$1:$K$1,FALSE),FALSE)="",#N/A,VLOOKUP($A1556,Data!$B:$K,MATCH(B$2,Data!$B$1:$K$1,FALSE),FALSE))</f>
        <v>2.3149999999999999</v>
      </c>
    </row>
    <row r="1557" spans="1:2" x14ac:dyDescent="0.25">
      <c r="A1557" s="2">
        <f>IF(ISBLANK(Data!B1558),#N/A,Data!B1558)</f>
        <v>41984</v>
      </c>
      <c r="B1557" s="20">
        <f>IF(VLOOKUP($A1557,Data!$B:$K,MATCH(B$2,Data!$B$1:$K$1,FALSE),FALSE)="",#N/A,VLOOKUP($A1557,Data!$B:$K,MATCH(B$2,Data!$B$1:$K$1,FALSE),FALSE))</f>
        <v>2.25</v>
      </c>
    </row>
    <row r="1558" spans="1:2" x14ac:dyDescent="0.25">
      <c r="A1558" s="2">
        <f>IF(ISBLANK(Data!B1559),#N/A,Data!B1559)</f>
        <v>41983</v>
      </c>
      <c r="B1558" s="20">
        <f>IF(VLOOKUP($A1558,Data!$B:$K,MATCH(B$2,Data!$B$1:$K$1,FALSE),FALSE)="",#N/A,VLOOKUP($A1558,Data!$B:$K,MATCH(B$2,Data!$B$1:$K$1,FALSE),FALSE))</f>
        <v>2.2799999999999998</v>
      </c>
    </row>
    <row r="1559" spans="1:2" x14ac:dyDescent="0.25">
      <c r="A1559" s="2">
        <f>IF(ISBLANK(Data!B1560),#N/A,Data!B1560)</f>
        <v>41982</v>
      </c>
      <c r="B1559" s="20">
        <f>IF(VLOOKUP($A1559,Data!$B:$K,MATCH(B$2,Data!$B$1:$K$1,FALSE),FALSE)="",#N/A,VLOOKUP($A1559,Data!$B:$K,MATCH(B$2,Data!$B$1:$K$1,FALSE),FALSE))</f>
        <v>2.31</v>
      </c>
    </row>
    <row r="1560" spans="1:2" x14ac:dyDescent="0.25">
      <c r="A1560" s="2">
        <f>IF(ISBLANK(Data!B1561),#N/A,Data!B1561)</f>
        <v>41981</v>
      </c>
      <c r="B1560" s="20">
        <f>IF(VLOOKUP($A1560,Data!$B:$K,MATCH(B$2,Data!$B$1:$K$1,FALSE),FALSE)="",#N/A,VLOOKUP($A1560,Data!$B:$K,MATCH(B$2,Data!$B$1:$K$1,FALSE),FALSE))</f>
        <v>2.3450000000000002</v>
      </c>
    </row>
    <row r="1561" spans="1:2" x14ac:dyDescent="0.25">
      <c r="A1561" s="2">
        <f>IF(ISBLANK(Data!B1562),#N/A,Data!B1562)</f>
        <v>41978</v>
      </c>
      <c r="B1561" s="20">
        <f>IF(VLOOKUP($A1561,Data!$B:$K,MATCH(B$2,Data!$B$1:$K$1,FALSE),FALSE)="",#N/A,VLOOKUP($A1561,Data!$B:$K,MATCH(B$2,Data!$B$1:$K$1,FALSE),FALSE))</f>
        <v>2.3149999999999999</v>
      </c>
    </row>
    <row r="1562" spans="1:2" x14ac:dyDescent="0.25">
      <c r="A1562" s="2">
        <f>IF(ISBLANK(Data!B1563),#N/A,Data!B1563)</f>
        <v>41977</v>
      </c>
      <c r="B1562" s="20">
        <f>IF(VLOOKUP($A1562,Data!$B:$K,MATCH(B$2,Data!$B$1:$K$1,FALSE),FALSE)="",#N/A,VLOOKUP($A1562,Data!$B:$K,MATCH(B$2,Data!$B$1:$K$1,FALSE),FALSE))</f>
        <v>2.375</v>
      </c>
    </row>
    <row r="1563" spans="1:2" x14ac:dyDescent="0.25">
      <c r="A1563" s="2">
        <f>IF(ISBLANK(Data!B1564),#N/A,Data!B1564)</f>
        <v>41976</v>
      </c>
      <c r="B1563" s="20">
        <f>IF(VLOOKUP($A1563,Data!$B:$K,MATCH(B$2,Data!$B$1:$K$1,FALSE),FALSE)="",#N/A,VLOOKUP($A1563,Data!$B:$K,MATCH(B$2,Data!$B$1:$K$1,FALSE),FALSE))</f>
        <v>2.3849999999999998</v>
      </c>
    </row>
    <row r="1564" spans="1:2" x14ac:dyDescent="0.25">
      <c r="A1564" s="2">
        <f>IF(ISBLANK(Data!B1565),#N/A,Data!B1565)</f>
        <v>41975</v>
      </c>
      <c r="B1564" s="20">
        <f>IF(VLOOKUP($A1564,Data!$B:$K,MATCH(B$2,Data!$B$1:$K$1,FALSE),FALSE)="",#N/A,VLOOKUP($A1564,Data!$B:$K,MATCH(B$2,Data!$B$1:$K$1,FALSE),FALSE))</f>
        <v>2.4449999999999998</v>
      </c>
    </row>
    <row r="1565" spans="1:2" x14ac:dyDescent="0.25">
      <c r="A1565" s="2">
        <f>IF(ISBLANK(Data!B1566),#N/A,Data!B1566)</f>
        <v>41974</v>
      </c>
      <c r="B1565" s="20">
        <f>IF(VLOOKUP($A1565,Data!$B:$K,MATCH(B$2,Data!$B$1:$K$1,FALSE),FALSE)="",#N/A,VLOOKUP($A1565,Data!$B:$K,MATCH(B$2,Data!$B$1:$K$1,FALSE),FALSE))</f>
        <v>2.3849999999999998</v>
      </c>
    </row>
    <row r="1566" spans="1:2" x14ac:dyDescent="0.25">
      <c r="A1566" s="2">
        <f>IF(ISBLANK(Data!B1567),#N/A,Data!B1567)</f>
        <v>41971</v>
      </c>
      <c r="B1566" s="20">
        <f>IF(VLOOKUP($A1566,Data!$B:$K,MATCH(B$2,Data!$B$1:$K$1,FALSE),FALSE)="",#N/A,VLOOKUP($A1566,Data!$B:$K,MATCH(B$2,Data!$B$1:$K$1,FALSE),FALSE))</f>
        <v>2.4249999999999998</v>
      </c>
    </row>
    <row r="1567" spans="1:2" x14ac:dyDescent="0.25">
      <c r="A1567" s="2">
        <f>IF(ISBLANK(Data!B1568),#N/A,Data!B1568)</f>
        <v>41970</v>
      </c>
      <c r="B1567" s="20">
        <f>IF(VLOOKUP($A1567,Data!$B:$K,MATCH(B$2,Data!$B$1:$K$1,FALSE),FALSE)="",#N/A,VLOOKUP($A1567,Data!$B:$K,MATCH(B$2,Data!$B$1:$K$1,FALSE),FALSE))</f>
        <v>2.4550000000000001</v>
      </c>
    </row>
    <row r="1568" spans="1:2" x14ac:dyDescent="0.25">
      <c r="A1568" s="2">
        <f>IF(ISBLANK(Data!B1569),#N/A,Data!B1569)</f>
        <v>41969</v>
      </c>
      <c r="B1568" s="20">
        <f>IF(VLOOKUP($A1568,Data!$B:$K,MATCH(B$2,Data!$B$1:$K$1,FALSE),FALSE)="",#N/A,VLOOKUP($A1568,Data!$B:$K,MATCH(B$2,Data!$B$1:$K$1,FALSE),FALSE))</f>
        <v>2.4500000000000002</v>
      </c>
    </row>
    <row r="1569" spans="1:2" x14ac:dyDescent="0.25">
      <c r="A1569" s="2">
        <f>IF(ISBLANK(Data!B1570),#N/A,Data!B1570)</f>
        <v>41968</v>
      </c>
      <c r="B1569" s="20">
        <f>IF(VLOOKUP($A1569,Data!$B:$K,MATCH(B$2,Data!$B$1:$K$1,FALSE),FALSE)="",#N/A,VLOOKUP($A1569,Data!$B:$K,MATCH(B$2,Data!$B$1:$K$1,FALSE),FALSE))</f>
        <v>2.4950000000000001</v>
      </c>
    </row>
    <row r="1570" spans="1:2" x14ac:dyDescent="0.25">
      <c r="A1570" s="2">
        <f>IF(ISBLANK(Data!B1571),#N/A,Data!B1571)</f>
        <v>41967</v>
      </c>
      <c r="B1570" s="20">
        <f>IF(VLOOKUP($A1570,Data!$B:$K,MATCH(B$2,Data!$B$1:$K$1,FALSE),FALSE)="",#N/A,VLOOKUP($A1570,Data!$B:$K,MATCH(B$2,Data!$B$1:$K$1,FALSE),FALSE))</f>
        <v>2.52</v>
      </c>
    </row>
    <row r="1571" spans="1:2" x14ac:dyDescent="0.25">
      <c r="A1571" s="2">
        <f>IF(ISBLANK(Data!B1572),#N/A,Data!B1572)</f>
        <v>41964</v>
      </c>
      <c r="B1571" s="20">
        <f>IF(VLOOKUP($A1571,Data!$B:$K,MATCH(B$2,Data!$B$1:$K$1,FALSE),FALSE)="",#N/A,VLOOKUP($A1571,Data!$B:$K,MATCH(B$2,Data!$B$1:$K$1,FALSE),FALSE))</f>
        <v>2.5249999999999999</v>
      </c>
    </row>
    <row r="1572" spans="1:2" x14ac:dyDescent="0.25">
      <c r="A1572" s="2">
        <f>IF(ISBLANK(Data!B1573),#N/A,Data!B1573)</f>
        <v>41963</v>
      </c>
      <c r="B1572" s="20">
        <f>IF(VLOOKUP($A1572,Data!$B:$K,MATCH(B$2,Data!$B$1:$K$1,FALSE),FALSE)="",#N/A,VLOOKUP($A1572,Data!$B:$K,MATCH(B$2,Data!$B$1:$K$1,FALSE),FALSE))</f>
        <v>2.52</v>
      </c>
    </row>
    <row r="1573" spans="1:2" x14ac:dyDescent="0.25">
      <c r="A1573" s="2">
        <f>IF(ISBLANK(Data!B1574),#N/A,Data!B1574)</f>
        <v>41962</v>
      </c>
      <c r="B1573" s="20">
        <f>IF(VLOOKUP($A1573,Data!$B:$K,MATCH(B$2,Data!$B$1:$K$1,FALSE),FALSE)="",#N/A,VLOOKUP($A1573,Data!$B:$K,MATCH(B$2,Data!$B$1:$K$1,FALSE),FALSE))</f>
        <v>2.52</v>
      </c>
    </row>
    <row r="1574" spans="1:2" x14ac:dyDescent="0.25">
      <c r="A1574" s="2">
        <f>IF(ISBLANK(Data!B1575),#N/A,Data!B1575)</f>
        <v>41961</v>
      </c>
      <c r="B1574" s="20">
        <f>IF(VLOOKUP($A1574,Data!$B:$K,MATCH(B$2,Data!$B$1:$K$1,FALSE),FALSE)="",#N/A,VLOOKUP($A1574,Data!$B:$K,MATCH(B$2,Data!$B$1:$K$1,FALSE),FALSE))</f>
        <v>2.54</v>
      </c>
    </row>
    <row r="1575" spans="1:2" x14ac:dyDescent="0.25">
      <c r="A1575" s="2">
        <f>IF(ISBLANK(Data!B1576),#N/A,Data!B1576)</f>
        <v>41960</v>
      </c>
      <c r="B1575" s="20">
        <f>IF(VLOOKUP($A1575,Data!$B:$K,MATCH(B$2,Data!$B$1:$K$1,FALSE),FALSE)="",#N/A,VLOOKUP($A1575,Data!$B:$K,MATCH(B$2,Data!$B$1:$K$1,FALSE),FALSE))</f>
        <v>2.5350000000000001</v>
      </c>
    </row>
    <row r="1576" spans="1:2" x14ac:dyDescent="0.25">
      <c r="A1576" s="2">
        <f>IF(ISBLANK(Data!B1577),#N/A,Data!B1577)</f>
        <v>41957</v>
      </c>
      <c r="B1576" s="20">
        <f>IF(VLOOKUP($A1576,Data!$B:$K,MATCH(B$2,Data!$B$1:$K$1,FALSE),FALSE)="",#N/A,VLOOKUP($A1576,Data!$B:$K,MATCH(B$2,Data!$B$1:$K$1,FALSE),FALSE))</f>
        <v>2.5499999999999998</v>
      </c>
    </row>
    <row r="1577" spans="1:2" x14ac:dyDescent="0.25">
      <c r="A1577" s="2">
        <f>IF(ISBLANK(Data!B1578),#N/A,Data!B1578)</f>
        <v>41956</v>
      </c>
      <c r="B1577" s="20">
        <f>IF(VLOOKUP($A1577,Data!$B:$K,MATCH(B$2,Data!$B$1:$K$1,FALSE),FALSE)="",#N/A,VLOOKUP($A1577,Data!$B:$K,MATCH(B$2,Data!$B$1:$K$1,FALSE),FALSE))</f>
        <v>2.56</v>
      </c>
    </row>
    <row r="1578" spans="1:2" x14ac:dyDescent="0.25">
      <c r="A1578" s="2">
        <f>IF(ISBLANK(Data!B1579),#N/A,Data!B1579)</f>
        <v>41955</v>
      </c>
      <c r="B1578" s="20">
        <f>IF(VLOOKUP($A1578,Data!$B:$K,MATCH(B$2,Data!$B$1:$K$1,FALSE),FALSE)="",#N/A,VLOOKUP($A1578,Data!$B:$K,MATCH(B$2,Data!$B$1:$K$1,FALSE),FALSE))</f>
        <v>2.5550000000000002</v>
      </c>
    </row>
    <row r="1579" spans="1:2" x14ac:dyDescent="0.25">
      <c r="A1579" s="2">
        <f>IF(ISBLANK(Data!B1580),#N/A,Data!B1580)</f>
        <v>41954</v>
      </c>
      <c r="B1579" s="20">
        <f>IF(VLOOKUP($A1579,Data!$B:$K,MATCH(B$2,Data!$B$1:$K$1,FALSE),FALSE)="",#N/A,VLOOKUP($A1579,Data!$B:$K,MATCH(B$2,Data!$B$1:$K$1,FALSE),FALSE))</f>
        <v>2.54</v>
      </c>
    </row>
    <row r="1580" spans="1:2" x14ac:dyDescent="0.25">
      <c r="A1580" s="2">
        <f>IF(ISBLANK(Data!B1581),#N/A,Data!B1581)</f>
        <v>41953</v>
      </c>
      <c r="B1580" s="20">
        <f>IF(VLOOKUP($A1580,Data!$B:$K,MATCH(B$2,Data!$B$1:$K$1,FALSE),FALSE)="",#N/A,VLOOKUP($A1580,Data!$B:$K,MATCH(B$2,Data!$B$1:$K$1,FALSE),FALSE))</f>
        <v>2.5150000000000001</v>
      </c>
    </row>
    <row r="1581" spans="1:2" x14ac:dyDescent="0.25">
      <c r="A1581" s="2">
        <f>IF(ISBLANK(Data!B1582),#N/A,Data!B1582)</f>
        <v>41950</v>
      </c>
      <c r="B1581" s="20">
        <f>IF(VLOOKUP($A1581,Data!$B:$K,MATCH(B$2,Data!$B$1:$K$1,FALSE),FALSE)="",#N/A,VLOOKUP($A1581,Data!$B:$K,MATCH(B$2,Data!$B$1:$K$1,FALSE),FALSE))</f>
        <v>2.54</v>
      </c>
    </row>
    <row r="1582" spans="1:2" x14ac:dyDescent="0.25">
      <c r="A1582" s="2">
        <f>IF(ISBLANK(Data!B1583),#N/A,Data!B1583)</f>
        <v>41949</v>
      </c>
      <c r="B1582" s="20">
        <f>IF(VLOOKUP($A1582,Data!$B:$K,MATCH(B$2,Data!$B$1:$K$1,FALSE),FALSE)="",#N/A,VLOOKUP($A1582,Data!$B:$K,MATCH(B$2,Data!$B$1:$K$1,FALSE),FALSE))</f>
        <v>2.5</v>
      </c>
    </row>
    <row r="1583" spans="1:2" x14ac:dyDescent="0.25">
      <c r="A1583" s="2">
        <f>IF(ISBLANK(Data!B1584),#N/A,Data!B1584)</f>
        <v>41948</v>
      </c>
      <c r="B1583" s="20">
        <f>IF(VLOOKUP($A1583,Data!$B:$K,MATCH(B$2,Data!$B$1:$K$1,FALSE),FALSE)="",#N/A,VLOOKUP($A1583,Data!$B:$K,MATCH(B$2,Data!$B$1:$K$1,FALSE),FALSE))</f>
        <v>2.4950000000000001</v>
      </c>
    </row>
    <row r="1584" spans="1:2" x14ac:dyDescent="0.25">
      <c r="A1584" s="2">
        <f>IF(ISBLANK(Data!B1585),#N/A,Data!B1585)</f>
        <v>41947</v>
      </c>
      <c r="B1584" s="20">
        <f>IF(VLOOKUP($A1584,Data!$B:$K,MATCH(B$2,Data!$B$1:$K$1,FALSE),FALSE)="",#N/A,VLOOKUP($A1584,Data!$B:$K,MATCH(B$2,Data!$B$1:$K$1,FALSE),FALSE))</f>
        <v>2.5099999999999998</v>
      </c>
    </row>
    <row r="1585" spans="1:2" x14ac:dyDescent="0.25">
      <c r="A1585" s="2">
        <f>IF(ISBLANK(Data!B1586),#N/A,Data!B1586)</f>
        <v>41946</v>
      </c>
      <c r="B1585" s="20">
        <f>IF(VLOOKUP($A1585,Data!$B:$K,MATCH(B$2,Data!$B$1:$K$1,FALSE),FALSE)="",#N/A,VLOOKUP($A1585,Data!$B:$K,MATCH(B$2,Data!$B$1:$K$1,FALSE),FALSE))</f>
        <v>2.48</v>
      </c>
    </row>
    <row r="1586" spans="1:2" x14ac:dyDescent="0.25">
      <c r="A1586" s="2">
        <f>IF(ISBLANK(Data!B1587),#N/A,Data!B1587)</f>
        <v>41943</v>
      </c>
      <c r="B1586" s="20">
        <f>IF(VLOOKUP($A1586,Data!$B:$K,MATCH(B$2,Data!$B$1:$K$1,FALSE),FALSE)="",#N/A,VLOOKUP($A1586,Data!$B:$K,MATCH(B$2,Data!$B$1:$K$1,FALSE),FALSE))</f>
        <v>2.4950000000000001</v>
      </c>
    </row>
    <row r="1587" spans="1:2" x14ac:dyDescent="0.25">
      <c r="A1587" s="2">
        <f>IF(ISBLANK(Data!B1588),#N/A,Data!B1588)</f>
        <v>41942</v>
      </c>
      <c r="B1587" s="20">
        <f>IF(VLOOKUP($A1587,Data!$B:$K,MATCH(B$2,Data!$B$1:$K$1,FALSE),FALSE)="",#N/A,VLOOKUP($A1587,Data!$B:$K,MATCH(B$2,Data!$B$1:$K$1,FALSE),FALSE))</f>
        <v>2.52</v>
      </c>
    </row>
    <row r="1588" spans="1:2" x14ac:dyDescent="0.25">
      <c r="A1588" s="2">
        <f>IF(ISBLANK(Data!B1589),#N/A,Data!B1589)</f>
        <v>41941</v>
      </c>
      <c r="B1588" s="20">
        <f>IF(VLOOKUP($A1588,Data!$B:$K,MATCH(B$2,Data!$B$1:$K$1,FALSE),FALSE)="",#N/A,VLOOKUP($A1588,Data!$B:$K,MATCH(B$2,Data!$B$1:$K$1,FALSE),FALSE))</f>
        <v>2.5150000000000001</v>
      </c>
    </row>
    <row r="1589" spans="1:2" x14ac:dyDescent="0.25">
      <c r="A1589" s="2">
        <f>IF(ISBLANK(Data!B1590),#N/A,Data!B1590)</f>
        <v>41940</v>
      </c>
      <c r="B1589" s="20">
        <f>IF(VLOOKUP($A1589,Data!$B:$K,MATCH(B$2,Data!$B$1:$K$1,FALSE),FALSE)="",#N/A,VLOOKUP($A1589,Data!$B:$K,MATCH(B$2,Data!$B$1:$K$1,FALSE),FALSE))</f>
        <v>2.4700000000000002</v>
      </c>
    </row>
    <row r="1590" spans="1:2" x14ac:dyDescent="0.25">
      <c r="A1590" s="2">
        <f>IF(ISBLANK(Data!B1591),#N/A,Data!B1591)</f>
        <v>41939</v>
      </c>
      <c r="B1590" s="20">
        <f>IF(VLOOKUP($A1590,Data!$B:$K,MATCH(B$2,Data!$B$1:$K$1,FALSE),FALSE)="",#N/A,VLOOKUP($A1590,Data!$B:$K,MATCH(B$2,Data!$B$1:$K$1,FALSE),FALSE))</f>
        <v>2.5099999999999998</v>
      </c>
    </row>
    <row r="1591" spans="1:2" x14ac:dyDescent="0.25">
      <c r="A1591" s="2">
        <f>IF(ISBLANK(Data!B1592),#N/A,Data!B1592)</f>
        <v>41936</v>
      </c>
      <c r="B1591" s="20">
        <f>IF(VLOOKUP($A1591,Data!$B:$K,MATCH(B$2,Data!$B$1:$K$1,FALSE),FALSE)="",#N/A,VLOOKUP($A1591,Data!$B:$K,MATCH(B$2,Data!$B$1:$K$1,FALSE),FALSE))</f>
        <v>2.4900000000000002</v>
      </c>
    </row>
    <row r="1592" spans="1:2" x14ac:dyDescent="0.25">
      <c r="A1592" s="2">
        <f>IF(ISBLANK(Data!B1593),#N/A,Data!B1593)</f>
        <v>41935</v>
      </c>
      <c r="B1592" s="20">
        <f>IF(VLOOKUP($A1592,Data!$B:$K,MATCH(B$2,Data!$B$1:$K$1,FALSE),FALSE)="",#N/A,VLOOKUP($A1592,Data!$B:$K,MATCH(B$2,Data!$B$1:$K$1,FALSE),FALSE))</f>
        <v>2.48</v>
      </c>
    </row>
    <row r="1593" spans="1:2" x14ac:dyDescent="0.25">
      <c r="A1593" s="2">
        <f>IF(ISBLANK(Data!B1594),#N/A,Data!B1594)</f>
        <v>41934</v>
      </c>
      <c r="B1593" s="20">
        <f>IF(VLOOKUP($A1593,Data!$B:$K,MATCH(B$2,Data!$B$1:$K$1,FALSE),FALSE)="",#N/A,VLOOKUP($A1593,Data!$B:$K,MATCH(B$2,Data!$B$1:$K$1,FALSE),FALSE))</f>
        <v>2.48</v>
      </c>
    </row>
    <row r="1594" spans="1:2" x14ac:dyDescent="0.25">
      <c r="A1594" s="2">
        <f>IF(ISBLANK(Data!B1595),#N/A,Data!B1595)</f>
        <v>41933</v>
      </c>
      <c r="B1594" s="20">
        <f>IF(VLOOKUP($A1594,Data!$B:$K,MATCH(B$2,Data!$B$1:$K$1,FALSE),FALSE)="",#N/A,VLOOKUP($A1594,Data!$B:$K,MATCH(B$2,Data!$B$1:$K$1,FALSE),FALSE))</f>
        <v>2.4449999999999998</v>
      </c>
    </row>
    <row r="1595" spans="1:2" x14ac:dyDescent="0.25">
      <c r="A1595" s="2">
        <f>IF(ISBLANK(Data!B1596),#N/A,Data!B1596)</f>
        <v>41932</v>
      </c>
      <c r="B1595" s="20">
        <f>IF(VLOOKUP($A1595,Data!$B:$K,MATCH(B$2,Data!$B$1:$K$1,FALSE),FALSE)="",#N/A,VLOOKUP($A1595,Data!$B:$K,MATCH(B$2,Data!$B$1:$K$1,FALSE),FALSE))</f>
        <v>2.5299999999999998</v>
      </c>
    </row>
    <row r="1596" spans="1:2" x14ac:dyDescent="0.25">
      <c r="A1596" s="2">
        <f>IF(ISBLANK(Data!B1597),#N/A,Data!B1597)</f>
        <v>41929</v>
      </c>
      <c r="B1596" s="20">
        <f>IF(VLOOKUP($A1596,Data!$B:$K,MATCH(B$2,Data!$B$1:$K$1,FALSE),FALSE)="",#N/A,VLOOKUP($A1596,Data!$B:$K,MATCH(B$2,Data!$B$1:$K$1,FALSE),FALSE))</f>
        <v>2.5099999999999998</v>
      </c>
    </row>
    <row r="1597" spans="1:2" x14ac:dyDescent="0.25">
      <c r="A1597" s="2">
        <f>IF(ISBLANK(Data!B1598),#N/A,Data!B1598)</f>
        <v>41928</v>
      </c>
      <c r="B1597" s="20">
        <f>IF(VLOOKUP($A1597,Data!$B:$K,MATCH(B$2,Data!$B$1:$K$1,FALSE),FALSE)="",#N/A,VLOOKUP($A1597,Data!$B:$K,MATCH(B$2,Data!$B$1:$K$1,FALSE),FALSE))</f>
        <v>2.4849999999999999</v>
      </c>
    </row>
    <row r="1598" spans="1:2" x14ac:dyDescent="0.25">
      <c r="A1598" s="2">
        <f>IF(ISBLANK(Data!B1599),#N/A,Data!B1599)</f>
        <v>41927</v>
      </c>
      <c r="B1598" s="20">
        <f>IF(VLOOKUP($A1598,Data!$B:$K,MATCH(B$2,Data!$B$1:$K$1,FALSE),FALSE)="",#N/A,VLOOKUP($A1598,Data!$B:$K,MATCH(B$2,Data!$B$1:$K$1,FALSE),FALSE))</f>
        <v>2.5649999999999999</v>
      </c>
    </row>
    <row r="1599" spans="1:2" x14ac:dyDescent="0.25">
      <c r="A1599" s="2">
        <f>IF(ISBLANK(Data!B1600),#N/A,Data!B1600)</f>
        <v>41926</v>
      </c>
      <c r="B1599" s="20">
        <f>IF(VLOOKUP($A1599,Data!$B:$K,MATCH(B$2,Data!$B$1:$K$1,FALSE),FALSE)="",#N/A,VLOOKUP($A1599,Data!$B:$K,MATCH(B$2,Data!$B$1:$K$1,FALSE),FALSE))</f>
        <v>2.52</v>
      </c>
    </row>
    <row r="1600" spans="1:2" x14ac:dyDescent="0.25">
      <c r="A1600" s="2">
        <f>IF(ISBLANK(Data!B1601),#N/A,Data!B1601)</f>
        <v>41925</v>
      </c>
      <c r="B1600" s="20">
        <f>IF(VLOOKUP($A1600,Data!$B:$K,MATCH(B$2,Data!$B$1:$K$1,FALSE),FALSE)="",#N/A,VLOOKUP($A1600,Data!$B:$K,MATCH(B$2,Data!$B$1:$K$1,FALSE),FALSE))</f>
        <v>2.5299999999999998</v>
      </c>
    </row>
    <row r="1601" spans="1:2" x14ac:dyDescent="0.25">
      <c r="A1601" s="2">
        <f>IF(ISBLANK(Data!B1602),#N/A,Data!B1602)</f>
        <v>41922</v>
      </c>
      <c r="B1601" s="20">
        <f>IF(VLOOKUP($A1601,Data!$B:$K,MATCH(B$2,Data!$B$1:$K$1,FALSE),FALSE)="",#N/A,VLOOKUP($A1601,Data!$B:$K,MATCH(B$2,Data!$B$1:$K$1,FALSE),FALSE))</f>
        <v>2.54</v>
      </c>
    </row>
    <row r="1602" spans="1:2" x14ac:dyDescent="0.25">
      <c r="A1602" s="2">
        <f>IF(ISBLANK(Data!B1603),#N/A,Data!B1603)</f>
        <v>41921</v>
      </c>
      <c r="B1602" s="20">
        <f>IF(VLOOKUP($A1602,Data!$B:$K,MATCH(B$2,Data!$B$1:$K$1,FALSE),FALSE)="",#N/A,VLOOKUP($A1602,Data!$B:$K,MATCH(B$2,Data!$B$1:$K$1,FALSE),FALSE))</f>
        <v>2.57</v>
      </c>
    </row>
    <row r="1603" spans="1:2" x14ac:dyDescent="0.25">
      <c r="A1603" s="2">
        <f>IF(ISBLANK(Data!B1604),#N/A,Data!B1604)</f>
        <v>41920</v>
      </c>
      <c r="B1603" s="20">
        <f>IF(VLOOKUP($A1603,Data!$B:$K,MATCH(B$2,Data!$B$1:$K$1,FALSE),FALSE)="",#N/A,VLOOKUP($A1603,Data!$B:$K,MATCH(B$2,Data!$B$1:$K$1,FALSE),FALSE))</f>
        <v>2.58</v>
      </c>
    </row>
    <row r="1604" spans="1:2" x14ac:dyDescent="0.25">
      <c r="A1604" s="2">
        <f>IF(ISBLANK(Data!B1605),#N/A,Data!B1605)</f>
        <v>41919</v>
      </c>
      <c r="B1604" s="20">
        <f>IF(VLOOKUP($A1604,Data!$B:$K,MATCH(B$2,Data!$B$1:$K$1,FALSE),FALSE)="",#N/A,VLOOKUP($A1604,Data!$B:$K,MATCH(B$2,Data!$B$1:$K$1,FALSE),FALSE))</f>
        <v>2.5950000000000002</v>
      </c>
    </row>
    <row r="1605" spans="1:2" x14ac:dyDescent="0.25">
      <c r="A1605" s="2">
        <f>IF(ISBLANK(Data!B1606),#N/A,Data!B1606)</f>
        <v>41918</v>
      </c>
      <c r="B1605" s="20">
        <f>IF(VLOOKUP($A1605,Data!$B:$K,MATCH(B$2,Data!$B$1:$K$1,FALSE),FALSE)="",#N/A,VLOOKUP($A1605,Data!$B:$K,MATCH(B$2,Data!$B$1:$K$1,FALSE),FALSE))</f>
        <v>2.5950000000000002</v>
      </c>
    </row>
    <row r="1606" spans="1:2" x14ac:dyDescent="0.25">
      <c r="A1606" s="2">
        <f>IF(ISBLANK(Data!B1607),#N/A,Data!B1607)</f>
        <v>41915</v>
      </c>
      <c r="B1606" s="20">
        <f>IF(VLOOKUP($A1606,Data!$B:$K,MATCH(B$2,Data!$B$1:$K$1,FALSE),FALSE)="",#N/A,VLOOKUP($A1606,Data!$B:$K,MATCH(B$2,Data!$B$1:$K$1,FALSE),FALSE))</f>
        <v>2.6150000000000002</v>
      </c>
    </row>
    <row r="1607" spans="1:2" x14ac:dyDescent="0.25">
      <c r="A1607" s="2">
        <f>IF(ISBLANK(Data!B1608),#N/A,Data!B1608)</f>
        <v>41914</v>
      </c>
      <c r="B1607" s="20">
        <f>IF(VLOOKUP($A1607,Data!$B:$K,MATCH(B$2,Data!$B$1:$K$1,FALSE),FALSE)="",#N/A,VLOOKUP($A1607,Data!$B:$K,MATCH(B$2,Data!$B$1:$K$1,FALSE),FALSE))</f>
        <v>2.585</v>
      </c>
    </row>
    <row r="1608" spans="1:2" x14ac:dyDescent="0.25">
      <c r="A1608" s="2">
        <f>IF(ISBLANK(Data!B1609),#N/A,Data!B1609)</f>
        <v>41913</v>
      </c>
      <c r="B1608" s="20">
        <f>IF(VLOOKUP($A1608,Data!$B:$K,MATCH(B$2,Data!$B$1:$K$1,FALSE),FALSE)="",#N/A,VLOOKUP($A1608,Data!$B:$K,MATCH(B$2,Data!$B$1:$K$1,FALSE),FALSE))</f>
        <v>2.61</v>
      </c>
    </row>
    <row r="1609" spans="1:2" x14ac:dyDescent="0.25">
      <c r="A1609" s="2">
        <f>IF(ISBLANK(Data!B1610),#N/A,Data!B1610)</f>
        <v>41912</v>
      </c>
      <c r="B1609" s="20">
        <f>IF(VLOOKUP($A1609,Data!$B:$K,MATCH(B$2,Data!$B$1:$K$1,FALSE),FALSE)="",#N/A,VLOOKUP($A1609,Data!$B:$K,MATCH(B$2,Data!$B$1:$K$1,FALSE),FALSE))</f>
        <v>2.605</v>
      </c>
    </row>
    <row r="1610" spans="1:2" x14ac:dyDescent="0.25">
      <c r="A1610" s="2">
        <f>IF(ISBLANK(Data!B1611),#N/A,Data!B1611)</f>
        <v>41911</v>
      </c>
      <c r="B1610" s="20">
        <f>IF(VLOOKUP($A1610,Data!$B:$K,MATCH(B$2,Data!$B$1:$K$1,FALSE),FALSE)="",#N/A,VLOOKUP($A1610,Data!$B:$K,MATCH(B$2,Data!$B$1:$K$1,FALSE),FALSE))</f>
        <v>2.62</v>
      </c>
    </row>
    <row r="1611" spans="1:2" x14ac:dyDescent="0.25">
      <c r="A1611" s="2">
        <f>IF(ISBLANK(Data!B1612),#N/A,Data!B1612)</f>
        <v>41908</v>
      </c>
      <c r="B1611" s="20">
        <f>IF(VLOOKUP($A1611,Data!$B:$K,MATCH(B$2,Data!$B$1:$K$1,FALSE),FALSE)="",#N/A,VLOOKUP($A1611,Data!$B:$K,MATCH(B$2,Data!$B$1:$K$1,FALSE),FALSE))</f>
        <v>2.625</v>
      </c>
    </row>
    <row r="1612" spans="1:2" x14ac:dyDescent="0.25">
      <c r="A1612" s="2">
        <f>IF(ISBLANK(Data!B1613),#N/A,Data!B1613)</f>
        <v>41907</v>
      </c>
      <c r="B1612" s="20">
        <f>IF(VLOOKUP($A1612,Data!$B:$K,MATCH(B$2,Data!$B$1:$K$1,FALSE),FALSE)="",#N/A,VLOOKUP($A1612,Data!$B:$K,MATCH(B$2,Data!$B$1:$K$1,FALSE),FALSE))</f>
        <v>2.66</v>
      </c>
    </row>
    <row r="1613" spans="1:2" x14ac:dyDescent="0.25">
      <c r="A1613" s="2">
        <f>IF(ISBLANK(Data!B1614),#N/A,Data!B1614)</f>
        <v>41906</v>
      </c>
      <c r="B1613" s="20">
        <f>IF(VLOOKUP($A1613,Data!$B:$K,MATCH(B$2,Data!$B$1:$K$1,FALSE),FALSE)="",#N/A,VLOOKUP($A1613,Data!$B:$K,MATCH(B$2,Data!$B$1:$K$1,FALSE),FALSE))</f>
        <v>2.6850000000000001</v>
      </c>
    </row>
    <row r="1614" spans="1:2" x14ac:dyDescent="0.25">
      <c r="A1614" s="2">
        <f>IF(ISBLANK(Data!B1615),#N/A,Data!B1615)</f>
        <v>41905</v>
      </c>
      <c r="B1614" s="20">
        <f>IF(VLOOKUP($A1614,Data!$B:$K,MATCH(B$2,Data!$B$1:$K$1,FALSE),FALSE)="",#N/A,VLOOKUP($A1614,Data!$B:$K,MATCH(B$2,Data!$B$1:$K$1,FALSE),FALSE))</f>
        <v>2.64</v>
      </c>
    </row>
    <row r="1615" spans="1:2" x14ac:dyDescent="0.25">
      <c r="A1615" s="2">
        <f>IF(ISBLANK(Data!B1616),#N/A,Data!B1616)</f>
        <v>41904</v>
      </c>
      <c r="B1615" s="20">
        <f>IF(VLOOKUP($A1615,Data!$B:$K,MATCH(B$2,Data!$B$1:$K$1,FALSE),FALSE)="",#N/A,VLOOKUP($A1615,Data!$B:$K,MATCH(B$2,Data!$B$1:$K$1,FALSE),FALSE))</f>
        <v>2.71</v>
      </c>
    </row>
    <row r="1616" spans="1:2" x14ac:dyDescent="0.25">
      <c r="A1616" s="2">
        <f>IF(ISBLANK(Data!B1617),#N/A,Data!B1617)</f>
        <v>41901</v>
      </c>
      <c r="B1616" s="20">
        <f>IF(VLOOKUP($A1616,Data!$B:$K,MATCH(B$2,Data!$B$1:$K$1,FALSE),FALSE)="",#N/A,VLOOKUP($A1616,Data!$B:$K,MATCH(B$2,Data!$B$1:$K$1,FALSE),FALSE))</f>
        <v>2.7650000000000001</v>
      </c>
    </row>
    <row r="1617" spans="1:2" x14ac:dyDescent="0.25">
      <c r="A1617" s="2">
        <f>IF(ISBLANK(Data!B1618),#N/A,Data!B1618)</f>
        <v>41900</v>
      </c>
      <c r="B1617" s="20">
        <f>IF(VLOOKUP($A1617,Data!$B:$K,MATCH(B$2,Data!$B$1:$K$1,FALSE),FALSE)="",#N/A,VLOOKUP($A1617,Data!$B:$K,MATCH(B$2,Data!$B$1:$K$1,FALSE),FALSE))</f>
        <v>2.76</v>
      </c>
    </row>
    <row r="1618" spans="1:2" x14ac:dyDescent="0.25">
      <c r="A1618" s="2">
        <f>IF(ISBLANK(Data!B1619),#N/A,Data!B1619)</f>
        <v>41899</v>
      </c>
      <c r="B1618" s="20">
        <f>IF(VLOOKUP($A1618,Data!$B:$K,MATCH(B$2,Data!$B$1:$K$1,FALSE),FALSE)="",#N/A,VLOOKUP($A1618,Data!$B:$K,MATCH(B$2,Data!$B$1:$K$1,FALSE),FALSE))</f>
        <v>2.71</v>
      </c>
    </row>
    <row r="1619" spans="1:2" x14ac:dyDescent="0.25">
      <c r="A1619" s="2">
        <f>IF(ISBLANK(Data!B1620),#N/A,Data!B1620)</f>
        <v>41898</v>
      </c>
      <c r="B1619" s="20">
        <f>IF(VLOOKUP($A1619,Data!$B:$K,MATCH(B$2,Data!$B$1:$K$1,FALSE),FALSE)="",#N/A,VLOOKUP($A1619,Data!$B:$K,MATCH(B$2,Data!$B$1:$K$1,FALSE),FALSE))</f>
        <v>2.6949999999999998</v>
      </c>
    </row>
    <row r="1620" spans="1:2" x14ac:dyDescent="0.25">
      <c r="A1620" s="2">
        <f>IF(ISBLANK(Data!B1621),#N/A,Data!B1621)</f>
        <v>41897</v>
      </c>
      <c r="B1620" s="20">
        <f>IF(VLOOKUP($A1620,Data!$B:$K,MATCH(B$2,Data!$B$1:$K$1,FALSE),FALSE)="",#N/A,VLOOKUP($A1620,Data!$B:$K,MATCH(B$2,Data!$B$1:$K$1,FALSE),FALSE))</f>
        <v>2.7149999999999999</v>
      </c>
    </row>
    <row r="1621" spans="1:2" x14ac:dyDescent="0.25">
      <c r="A1621" s="2">
        <f>IF(ISBLANK(Data!B1622),#N/A,Data!B1622)</f>
        <v>41894</v>
      </c>
      <c r="B1621" s="20">
        <f>IF(VLOOKUP($A1621,Data!$B:$K,MATCH(B$2,Data!$B$1:$K$1,FALSE),FALSE)="",#N/A,VLOOKUP($A1621,Data!$B:$K,MATCH(B$2,Data!$B$1:$K$1,FALSE),FALSE))</f>
        <v>2.7149999999999999</v>
      </c>
    </row>
    <row r="1622" spans="1:2" x14ac:dyDescent="0.25">
      <c r="A1622" s="2">
        <f>IF(ISBLANK(Data!B1623),#N/A,Data!B1623)</f>
        <v>41893</v>
      </c>
      <c r="B1622" s="20">
        <f>IF(VLOOKUP($A1622,Data!$B:$K,MATCH(B$2,Data!$B$1:$K$1,FALSE),FALSE)="",#N/A,VLOOKUP($A1622,Data!$B:$K,MATCH(B$2,Data!$B$1:$K$1,FALSE),FALSE))</f>
        <v>2.7250000000000001</v>
      </c>
    </row>
    <row r="1623" spans="1:2" x14ac:dyDescent="0.25">
      <c r="A1623" s="2">
        <f>IF(ISBLANK(Data!B1624),#N/A,Data!B1624)</f>
        <v>41892</v>
      </c>
      <c r="B1623" s="20">
        <f>IF(VLOOKUP($A1623,Data!$B:$K,MATCH(B$2,Data!$B$1:$K$1,FALSE),FALSE)="",#N/A,VLOOKUP($A1623,Data!$B:$K,MATCH(B$2,Data!$B$1:$K$1,FALSE),FALSE))</f>
        <v>2.6949999999999998</v>
      </c>
    </row>
    <row r="1624" spans="1:2" x14ac:dyDescent="0.25">
      <c r="A1624" s="2">
        <f>IF(ISBLANK(Data!B1625),#N/A,Data!B1625)</f>
        <v>41891</v>
      </c>
      <c r="B1624" s="20">
        <f>IF(VLOOKUP($A1624,Data!$B:$K,MATCH(B$2,Data!$B$1:$K$1,FALSE),FALSE)="",#N/A,VLOOKUP($A1624,Data!$B:$K,MATCH(B$2,Data!$B$1:$K$1,FALSE),FALSE))</f>
        <v>2.6949999999999998</v>
      </c>
    </row>
    <row r="1625" spans="1:2" x14ac:dyDescent="0.25">
      <c r="A1625" s="2">
        <f>IF(ISBLANK(Data!B1626),#N/A,Data!B1626)</f>
        <v>41890</v>
      </c>
      <c r="B1625" s="20">
        <f>IF(VLOOKUP($A1625,Data!$B:$K,MATCH(B$2,Data!$B$1:$K$1,FALSE),FALSE)="",#N/A,VLOOKUP($A1625,Data!$B:$K,MATCH(B$2,Data!$B$1:$K$1,FALSE),FALSE))</f>
        <v>2.625</v>
      </c>
    </row>
    <row r="1626" spans="1:2" x14ac:dyDescent="0.25">
      <c r="A1626" s="2">
        <f>IF(ISBLANK(Data!B1627),#N/A,Data!B1627)</f>
        <v>41887</v>
      </c>
      <c r="B1626" s="20">
        <f>IF(VLOOKUP($A1626,Data!$B:$K,MATCH(B$2,Data!$B$1:$K$1,FALSE),FALSE)="",#N/A,VLOOKUP($A1626,Data!$B:$K,MATCH(B$2,Data!$B$1:$K$1,FALSE),FALSE))</f>
        <v>2.6349999999999998</v>
      </c>
    </row>
    <row r="1627" spans="1:2" x14ac:dyDescent="0.25">
      <c r="A1627" s="2">
        <f>IF(ISBLANK(Data!B1628),#N/A,Data!B1628)</f>
        <v>41886</v>
      </c>
      <c r="B1627" s="20">
        <f>IF(VLOOKUP($A1627,Data!$B:$K,MATCH(B$2,Data!$B$1:$K$1,FALSE),FALSE)="",#N/A,VLOOKUP($A1627,Data!$B:$K,MATCH(B$2,Data!$B$1:$K$1,FALSE),FALSE))</f>
        <v>2.61</v>
      </c>
    </row>
    <row r="1628" spans="1:2" x14ac:dyDescent="0.25">
      <c r="A1628" s="2">
        <f>IF(ISBLANK(Data!B1629),#N/A,Data!B1629)</f>
        <v>41885</v>
      </c>
      <c r="B1628" s="20">
        <f>IF(VLOOKUP($A1628,Data!$B:$K,MATCH(B$2,Data!$B$1:$K$1,FALSE),FALSE)="",#N/A,VLOOKUP($A1628,Data!$B:$K,MATCH(B$2,Data!$B$1:$K$1,FALSE),FALSE))</f>
        <v>2.6150000000000002</v>
      </c>
    </row>
    <row r="1629" spans="1:2" x14ac:dyDescent="0.25">
      <c r="A1629" s="2">
        <f>IF(ISBLANK(Data!B1630),#N/A,Data!B1630)</f>
        <v>41884</v>
      </c>
      <c r="B1629" s="20">
        <f>IF(VLOOKUP($A1629,Data!$B:$K,MATCH(B$2,Data!$B$1:$K$1,FALSE),FALSE)="",#N/A,VLOOKUP($A1629,Data!$B:$K,MATCH(B$2,Data!$B$1:$K$1,FALSE),FALSE))</f>
        <v>2.59</v>
      </c>
    </row>
    <row r="1630" spans="1:2" x14ac:dyDescent="0.25">
      <c r="A1630" s="2">
        <f>IF(ISBLANK(Data!B1631),#N/A,Data!B1631)</f>
        <v>41883</v>
      </c>
      <c r="B1630" s="20">
        <f>IF(VLOOKUP($A1630,Data!$B:$K,MATCH(B$2,Data!$B$1:$K$1,FALSE),FALSE)="",#N/A,VLOOKUP($A1630,Data!$B:$K,MATCH(B$2,Data!$B$1:$K$1,FALSE),FALSE))</f>
        <v>2.5550000000000002</v>
      </c>
    </row>
    <row r="1631" spans="1:2" x14ac:dyDescent="0.25">
      <c r="A1631" s="2">
        <f>IF(ISBLANK(Data!B1632),#N/A,Data!B1632)</f>
        <v>41880</v>
      </c>
      <c r="B1631" s="20">
        <f>IF(VLOOKUP($A1631,Data!$B:$K,MATCH(B$2,Data!$B$1:$K$1,FALSE),FALSE)="",#N/A,VLOOKUP($A1631,Data!$B:$K,MATCH(B$2,Data!$B$1:$K$1,FALSE),FALSE))</f>
        <v>2.5449999999999999</v>
      </c>
    </row>
    <row r="1632" spans="1:2" x14ac:dyDescent="0.25">
      <c r="A1632" s="2">
        <f>IF(ISBLANK(Data!B1633),#N/A,Data!B1633)</f>
        <v>41879</v>
      </c>
      <c r="B1632" s="20">
        <f>IF(VLOOKUP($A1632,Data!$B:$K,MATCH(B$2,Data!$B$1:$K$1,FALSE),FALSE)="",#N/A,VLOOKUP($A1632,Data!$B:$K,MATCH(B$2,Data!$B$1:$K$1,FALSE),FALSE))</f>
        <v>2.5550000000000002</v>
      </c>
    </row>
    <row r="1633" spans="1:2" x14ac:dyDescent="0.25">
      <c r="A1633" s="2">
        <f>IF(ISBLANK(Data!B1634),#N/A,Data!B1634)</f>
        <v>41878</v>
      </c>
      <c r="B1633" s="20">
        <f>IF(VLOOKUP($A1633,Data!$B:$K,MATCH(B$2,Data!$B$1:$K$1,FALSE),FALSE)="",#N/A,VLOOKUP($A1633,Data!$B:$K,MATCH(B$2,Data!$B$1:$K$1,FALSE),FALSE))</f>
        <v>2.5350000000000001</v>
      </c>
    </row>
    <row r="1634" spans="1:2" x14ac:dyDescent="0.25">
      <c r="A1634" s="2">
        <f>IF(ISBLANK(Data!B1635),#N/A,Data!B1635)</f>
        <v>41877</v>
      </c>
      <c r="B1634" s="20">
        <f>IF(VLOOKUP($A1634,Data!$B:$K,MATCH(B$2,Data!$B$1:$K$1,FALSE),FALSE)="",#N/A,VLOOKUP($A1634,Data!$B:$K,MATCH(B$2,Data!$B$1:$K$1,FALSE),FALSE))</f>
        <v>2.5499999999999998</v>
      </c>
    </row>
    <row r="1635" spans="1:2" x14ac:dyDescent="0.25">
      <c r="A1635" s="2">
        <f>IF(ISBLANK(Data!B1636),#N/A,Data!B1636)</f>
        <v>41876</v>
      </c>
      <c r="B1635" s="20">
        <f>IF(VLOOKUP($A1635,Data!$B:$K,MATCH(B$2,Data!$B$1:$K$1,FALSE),FALSE)="",#N/A,VLOOKUP($A1635,Data!$B:$K,MATCH(B$2,Data!$B$1:$K$1,FALSE),FALSE))</f>
        <v>2.5950000000000002</v>
      </c>
    </row>
    <row r="1636" spans="1:2" x14ac:dyDescent="0.25">
      <c r="A1636" s="2">
        <f>IF(ISBLANK(Data!B1637),#N/A,Data!B1637)</f>
        <v>41873</v>
      </c>
      <c r="B1636" s="20">
        <f>IF(VLOOKUP($A1636,Data!$B:$K,MATCH(B$2,Data!$B$1:$K$1,FALSE),FALSE)="",#N/A,VLOOKUP($A1636,Data!$B:$K,MATCH(B$2,Data!$B$1:$K$1,FALSE),FALSE))</f>
        <v>2.61</v>
      </c>
    </row>
    <row r="1637" spans="1:2" x14ac:dyDescent="0.25">
      <c r="A1637" s="2">
        <f>IF(ISBLANK(Data!B1638),#N/A,Data!B1638)</f>
        <v>41872</v>
      </c>
      <c r="B1637" s="20">
        <f>IF(VLOOKUP($A1637,Data!$B:$K,MATCH(B$2,Data!$B$1:$K$1,FALSE),FALSE)="",#N/A,VLOOKUP($A1637,Data!$B:$K,MATCH(B$2,Data!$B$1:$K$1,FALSE),FALSE))</f>
        <v>2.59</v>
      </c>
    </row>
    <row r="1638" spans="1:2" x14ac:dyDescent="0.25">
      <c r="A1638" s="2">
        <f>IF(ISBLANK(Data!B1639),#N/A,Data!B1639)</f>
        <v>41871</v>
      </c>
      <c r="B1638" s="20">
        <f>IF(VLOOKUP($A1638,Data!$B:$K,MATCH(B$2,Data!$B$1:$K$1,FALSE),FALSE)="",#N/A,VLOOKUP($A1638,Data!$B:$K,MATCH(B$2,Data!$B$1:$K$1,FALSE),FALSE))</f>
        <v>2.5499999999999998</v>
      </c>
    </row>
    <row r="1639" spans="1:2" x14ac:dyDescent="0.25">
      <c r="A1639" s="2">
        <f>IF(ISBLANK(Data!B1640),#N/A,Data!B1640)</f>
        <v>41870</v>
      </c>
      <c r="B1639" s="20">
        <f>IF(VLOOKUP($A1639,Data!$B:$K,MATCH(B$2,Data!$B$1:$K$1,FALSE),FALSE)="",#N/A,VLOOKUP($A1639,Data!$B:$K,MATCH(B$2,Data!$B$1:$K$1,FALSE),FALSE))</f>
        <v>2.5249999999999999</v>
      </c>
    </row>
    <row r="1640" spans="1:2" x14ac:dyDescent="0.25">
      <c r="A1640" s="2">
        <f>IF(ISBLANK(Data!B1641),#N/A,Data!B1641)</f>
        <v>41869</v>
      </c>
      <c r="B1640" s="20">
        <f>IF(VLOOKUP($A1640,Data!$B:$K,MATCH(B$2,Data!$B$1:$K$1,FALSE),FALSE)="",#N/A,VLOOKUP($A1640,Data!$B:$K,MATCH(B$2,Data!$B$1:$K$1,FALSE),FALSE))</f>
        <v>2.5</v>
      </c>
    </row>
    <row r="1641" spans="1:2" x14ac:dyDescent="0.25">
      <c r="A1641" s="2">
        <f>IF(ISBLANK(Data!B1642),#N/A,Data!B1642)</f>
        <v>41866</v>
      </c>
      <c r="B1641" s="20">
        <f>IF(VLOOKUP($A1641,Data!$B:$K,MATCH(B$2,Data!$B$1:$K$1,FALSE),FALSE)="",#N/A,VLOOKUP($A1641,Data!$B:$K,MATCH(B$2,Data!$B$1:$K$1,FALSE),FALSE))</f>
        <v>2.5249999999999999</v>
      </c>
    </row>
    <row r="1642" spans="1:2" x14ac:dyDescent="0.25">
      <c r="A1642" s="2">
        <f>IF(ISBLANK(Data!B1643),#N/A,Data!B1643)</f>
        <v>41865</v>
      </c>
      <c r="B1642" s="20">
        <f>IF(VLOOKUP($A1642,Data!$B:$K,MATCH(B$2,Data!$B$1:$K$1,FALSE),FALSE)="",#N/A,VLOOKUP($A1642,Data!$B:$K,MATCH(B$2,Data!$B$1:$K$1,FALSE),FALSE))</f>
        <v>2.5150000000000001</v>
      </c>
    </row>
    <row r="1643" spans="1:2" x14ac:dyDescent="0.25">
      <c r="A1643" s="2">
        <f>IF(ISBLANK(Data!B1644),#N/A,Data!B1644)</f>
        <v>41864</v>
      </c>
      <c r="B1643" s="20">
        <f>IF(VLOOKUP($A1643,Data!$B:$K,MATCH(B$2,Data!$B$1:$K$1,FALSE),FALSE)="",#N/A,VLOOKUP($A1643,Data!$B:$K,MATCH(B$2,Data!$B$1:$K$1,FALSE),FALSE))</f>
        <v>2.5649999999999999</v>
      </c>
    </row>
    <row r="1644" spans="1:2" x14ac:dyDescent="0.25">
      <c r="A1644" s="2">
        <f>IF(ISBLANK(Data!B1645),#N/A,Data!B1645)</f>
        <v>41863</v>
      </c>
      <c r="B1644" s="20">
        <f>IF(VLOOKUP($A1644,Data!$B:$K,MATCH(B$2,Data!$B$1:$K$1,FALSE),FALSE)="",#N/A,VLOOKUP($A1644,Data!$B:$K,MATCH(B$2,Data!$B$1:$K$1,FALSE),FALSE))</f>
        <v>2.5449999999999999</v>
      </c>
    </row>
    <row r="1645" spans="1:2" x14ac:dyDescent="0.25">
      <c r="A1645" s="2">
        <f>IF(ISBLANK(Data!B1646),#N/A,Data!B1646)</f>
        <v>41862</v>
      </c>
      <c r="B1645" s="20">
        <f>IF(VLOOKUP($A1645,Data!$B:$K,MATCH(B$2,Data!$B$1:$K$1,FALSE),FALSE)="",#N/A,VLOOKUP($A1645,Data!$B:$K,MATCH(B$2,Data!$B$1:$K$1,FALSE),FALSE))</f>
        <v>2.5249999999999999</v>
      </c>
    </row>
    <row r="1646" spans="1:2" x14ac:dyDescent="0.25">
      <c r="A1646" s="2">
        <f>IF(ISBLANK(Data!B1647),#N/A,Data!B1647)</f>
        <v>41859</v>
      </c>
      <c r="B1646" s="20">
        <f>IF(VLOOKUP($A1646,Data!$B:$K,MATCH(B$2,Data!$B$1:$K$1,FALSE),FALSE)="",#N/A,VLOOKUP($A1646,Data!$B:$K,MATCH(B$2,Data!$B$1:$K$1,FALSE),FALSE))</f>
        <v>2.4449999999999998</v>
      </c>
    </row>
    <row r="1647" spans="1:2" x14ac:dyDescent="0.25">
      <c r="A1647" s="2">
        <f>IF(ISBLANK(Data!B1648),#N/A,Data!B1648)</f>
        <v>41858</v>
      </c>
      <c r="B1647" s="20">
        <f>IF(VLOOKUP($A1647,Data!$B:$K,MATCH(B$2,Data!$B$1:$K$1,FALSE),FALSE)="",#N/A,VLOOKUP($A1647,Data!$B:$K,MATCH(B$2,Data!$B$1:$K$1,FALSE),FALSE))</f>
        <v>2.5350000000000001</v>
      </c>
    </row>
    <row r="1648" spans="1:2" x14ac:dyDescent="0.25">
      <c r="A1648" s="2">
        <f>IF(ISBLANK(Data!B1649),#N/A,Data!B1649)</f>
        <v>41857</v>
      </c>
      <c r="B1648" s="20">
        <f>IF(VLOOKUP($A1648,Data!$B:$K,MATCH(B$2,Data!$B$1:$K$1,FALSE),FALSE)="",#N/A,VLOOKUP($A1648,Data!$B:$K,MATCH(B$2,Data!$B$1:$K$1,FALSE),FALSE))</f>
        <v>2.63</v>
      </c>
    </row>
    <row r="1649" spans="1:2" x14ac:dyDescent="0.25">
      <c r="A1649" s="2">
        <f>IF(ISBLANK(Data!B1650),#N/A,Data!B1650)</f>
        <v>41856</v>
      </c>
      <c r="B1649" s="20">
        <f>IF(VLOOKUP($A1649,Data!$B:$K,MATCH(B$2,Data!$B$1:$K$1,FALSE),FALSE)="",#N/A,VLOOKUP($A1649,Data!$B:$K,MATCH(B$2,Data!$B$1:$K$1,FALSE),FALSE))</f>
        <v>2.6</v>
      </c>
    </row>
    <row r="1650" spans="1:2" x14ac:dyDescent="0.25">
      <c r="A1650" s="2">
        <f>IF(ISBLANK(Data!B1651),#N/A,Data!B1651)</f>
        <v>41855</v>
      </c>
      <c r="B1650" s="20">
        <f>IF(VLOOKUP($A1650,Data!$B:$K,MATCH(B$2,Data!$B$1:$K$1,FALSE),FALSE)="",#N/A,VLOOKUP($A1650,Data!$B:$K,MATCH(B$2,Data!$B$1:$K$1,FALSE),FALSE))</f>
        <v>2.62</v>
      </c>
    </row>
    <row r="1651" spans="1:2" x14ac:dyDescent="0.25">
      <c r="A1651" s="2">
        <f>IF(ISBLANK(Data!B1652),#N/A,Data!B1652)</f>
        <v>41852</v>
      </c>
      <c r="B1651" s="20">
        <f>IF(VLOOKUP($A1651,Data!$B:$K,MATCH(B$2,Data!$B$1:$K$1,FALSE),FALSE)="",#N/A,VLOOKUP($A1651,Data!$B:$K,MATCH(B$2,Data!$B$1:$K$1,FALSE),FALSE))</f>
        <v>2.62</v>
      </c>
    </row>
    <row r="1652" spans="1:2" x14ac:dyDescent="0.25">
      <c r="A1652" s="2">
        <f>IF(ISBLANK(Data!B1653),#N/A,Data!B1653)</f>
        <v>41851</v>
      </c>
      <c r="B1652" s="20">
        <f>IF(VLOOKUP($A1652,Data!$B:$K,MATCH(B$2,Data!$B$1:$K$1,FALSE),FALSE)="",#N/A,VLOOKUP($A1652,Data!$B:$K,MATCH(B$2,Data!$B$1:$K$1,FALSE),FALSE))</f>
        <v>2.6</v>
      </c>
    </row>
    <row r="1653" spans="1:2" x14ac:dyDescent="0.25">
      <c r="A1653" s="2">
        <f>IF(ISBLANK(Data!B1654),#N/A,Data!B1654)</f>
        <v>41850</v>
      </c>
      <c r="B1653" s="20">
        <f>IF(VLOOKUP($A1653,Data!$B:$K,MATCH(B$2,Data!$B$1:$K$1,FALSE),FALSE)="",#N/A,VLOOKUP($A1653,Data!$B:$K,MATCH(B$2,Data!$B$1:$K$1,FALSE),FALSE))</f>
        <v>2.5649999999999999</v>
      </c>
    </row>
    <row r="1654" spans="1:2" x14ac:dyDescent="0.25">
      <c r="A1654" s="2">
        <f>IF(ISBLANK(Data!B1655),#N/A,Data!B1655)</f>
        <v>41849</v>
      </c>
      <c r="B1654" s="20">
        <f>IF(VLOOKUP($A1654,Data!$B:$K,MATCH(B$2,Data!$B$1:$K$1,FALSE),FALSE)="",#N/A,VLOOKUP($A1654,Data!$B:$K,MATCH(B$2,Data!$B$1:$K$1,FALSE),FALSE))</f>
        <v>2.5950000000000002</v>
      </c>
    </row>
    <row r="1655" spans="1:2" x14ac:dyDescent="0.25">
      <c r="A1655" s="2">
        <f>IF(ISBLANK(Data!B1656),#N/A,Data!B1656)</f>
        <v>41848</v>
      </c>
      <c r="B1655" s="20">
        <f>IF(VLOOKUP($A1655,Data!$B:$K,MATCH(B$2,Data!$B$1:$K$1,FALSE),FALSE)="",#N/A,VLOOKUP($A1655,Data!$B:$K,MATCH(B$2,Data!$B$1:$K$1,FALSE),FALSE))</f>
        <v>2.5649999999999999</v>
      </c>
    </row>
    <row r="1656" spans="1:2" x14ac:dyDescent="0.25">
      <c r="A1656" s="2">
        <f>IF(ISBLANK(Data!B1657),#N/A,Data!B1657)</f>
        <v>41845</v>
      </c>
      <c r="B1656" s="20">
        <f>IF(VLOOKUP($A1656,Data!$B:$K,MATCH(B$2,Data!$B$1:$K$1,FALSE),FALSE)="",#N/A,VLOOKUP($A1656,Data!$B:$K,MATCH(B$2,Data!$B$1:$K$1,FALSE),FALSE))</f>
        <v>2.5750000000000002</v>
      </c>
    </row>
    <row r="1657" spans="1:2" x14ac:dyDescent="0.25">
      <c r="A1657" s="2">
        <f>IF(ISBLANK(Data!B1658),#N/A,Data!B1658)</f>
        <v>41844</v>
      </c>
      <c r="B1657" s="20">
        <f>IF(VLOOKUP($A1657,Data!$B:$K,MATCH(B$2,Data!$B$1:$K$1,FALSE),FALSE)="",#N/A,VLOOKUP($A1657,Data!$B:$K,MATCH(B$2,Data!$B$1:$K$1,FALSE),FALSE))</f>
        <v>2.5750000000000002</v>
      </c>
    </row>
    <row r="1658" spans="1:2" x14ac:dyDescent="0.25">
      <c r="A1658" s="2">
        <f>IF(ISBLANK(Data!B1659),#N/A,Data!B1659)</f>
        <v>41843</v>
      </c>
      <c r="B1658" s="20">
        <f>IF(VLOOKUP($A1658,Data!$B:$K,MATCH(B$2,Data!$B$1:$K$1,FALSE),FALSE)="",#N/A,VLOOKUP($A1658,Data!$B:$K,MATCH(B$2,Data!$B$1:$K$1,FALSE),FALSE))</f>
        <v>2.57</v>
      </c>
    </row>
    <row r="1659" spans="1:2" x14ac:dyDescent="0.25">
      <c r="A1659" s="2">
        <f>IF(ISBLANK(Data!B1660),#N/A,Data!B1660)</f>
        <v>41842</v>
      </c>
      <c r="B1659" s="20">
        <f>IF(VLOOKUP($A1659,Data!$B:$K,MATCH(B$2,Data!$B$1:$K$1,FALSE),FALSE)="",#N/A,VLOOKUP($A1659,Data!$B:$K,MATCH(B$2,Data!$B$1:$K$1,FALSE),FALSE))</f>
        <v>2.5249999999999999</v>
      </c>
    </row>
    <row r="1660" spans="1:2" x14ac:dyDescent="0.25">
      <c r="A1660" s="2">
        <f>IF(ISBLANK(Data!B1661),#N/A,Data!B1661)</f>
        <v>41841</v>
      </c>
      <c r="B1660" s="20">
        <f>IF(VLOOKUP($A1660,Data!$B:$K,MATCH(B$2,Data!$B$1:$K$1,FALSE),FALSE)="",#N/A,VLOOKUP($A1660,Data!$B:$K,MATCH(B$2,Data!$B$1:$K$1,FALSE),FALSE))</f>
        <v>2.5150000000000001</v>
      </c>
    </row>
    <row r="1661" spans="1:2" x14ac:dyDescent="0.25">
      <c r="A1661" s="2">
        <f>IF(ISBLANK(Data!B1662),#N/A,Data!B1662)</f>
        <v>41838</v>
      </c>
      <c r="B1661" s="20">
        <f>IF(VLOOKUP($A1661,Data!$B:$K,MATCH(B$2,Data!$B$1:$K$1,FALSE),FALSE)="",#N/A,VLOOKUP($A1661,Data!$B:$K,MATCH(B$2,Data!$B$1:$K$1,FALSE),FALSE))</f>
        <v>2.4700000000000002</v>
      </c>
    </row>
    <row r="1662" spans="1:2" x14ac:dyDescent="0.25">
      <c r="A1662" s="2">
        <f>IF(ISBLANK(Data!B1663),#N/A,Data!B1663)</f>
        <v>41837</v>
      </c>
      <c r="B1662" s="20">
        <f>IF(VLOOKUP($A1662,Data!$B:$K,MATCH(B$2,Data!$B$1:$K$1,FALSE),FALSE)="",#N/A,VLOOKUP($A1662,Data!$B:$K,MATCH(B$2,Data!$B$1:$K$1,FALSE),FALSE))</f>
        <v>2.4750000000000001</v>
      </c>
    </row>
    <row r="1663" spans="1:2" x14ac:dyDescent="0.25">
      <c r="A1663" s="2">
        <f>IF(ISBLANK(Data!B1664),#N/A,Data!B1664)</f>
        <v>41836</v>
      </c>
      <c r="B1663" s="20">
        <f>IF(VLOOKUP($A1663,Data!$B:$K,MATCH(B$2,Data!$B$1:$K$1,FALSE),FALSE)="",#N/A,VLOOKUP($A1663,Data!$B:$K,MATCH(B$2,Data!$B$1:$K$1,FALSE),FALSE))</f>
        <v>2.4649999999999999</v>
      </c>
    </row>
    <row r="1664" spans="1:2" x14ac:dyDescent="0.25">
      <c r="A1664" s="2">
        <f>IF(ISBLANK(Data!B1665),#N/A,Data!B1665)</f>
        <v>41835</v>
      </c>
      <c r="B1664" s="20">
        <f>IF(VLOOKUP($A1664,Data!$B:$K,MATCH(B$2,Data!$B$1:$K$1,FALSE),FALSE)="",#N/A,VLOOKUP($A1664,Data!$B:$K,MATCH(B$2,Data!$B$1:$K$1,FALSE),FALSE))</f>
        <v>2.4700000000000002</v>
      </c>
    </row>
    <row r="1665" spans="1:2" x14ac:dyDescent="0.25">
      <c r="A1665" s="2">
        <f>IF(ISBLANK(Data!B1666),#N/A,Data!B1666)</f>
        <v>41834</v>
      </c>
      <c r="B1665" s="20">
        <f>IF(VLOOKUP($A1665,Data!$B:$K,MATCH(B$2,Data!$B$1:$K$1,FALSE),FALSE)="",#N/A,VLOOKUP($A1665,Data!$B:$K,MATCH(B$2,Data!$B$1:$K$1,FALSE),FALSE))</f>
        <v>2.4849999999999999</v>
      </c>
    </row>
    <row r="1666" spans="1:2" x14ac:dyDescent="0.25">
      <c r="A1666" s="2">
        <f>IF(ISBLANK(Data!B1667),#N/A,Data!B1667)</f>
        <v>41831</v>
      </c>
      <c r="B1666" s="20">
        <f>IF(VLOOKUP($A1666,Data!$B:$K,MATCH(B$2,Data!$B$1:$K$1,FALSE),FALSE)="",#N/A,VLOOKUP($A1666,Data!$B:$K,MATCH(B$2,Data!$B$1:$K$1,FALSE),FALSE))</f>
        <v>2.4550000000000001</v>
      </c>
    </row>
    <row r="1667" spans="1:2" x14ac:dyDescent="0.25">
      <c r="A1667" s="2">
        <f>IF(ISBLANK(Data!B1668),#N/A,Data!B1668)</f>
        <v>41830</v>
      </c>
      <c r="B1667" s="20">
        <f>IF(VLOOKUP($A1667,Data!$B:$K,MATCH(B$2,Data!$B$1:$K$1,FALSE),FALSE)="",#N/A,VLOOKUP($A1667,Data!$B:$K,MATCH(B$2,Data!$B$1:$K$1,FALSE),FALSE))</f>
        <v>2.4900000000000002</v>
      </c>
    </row>
    <row r="1668" spans="1:2" x14ac:dyDescent="0.25">
      <c r="A1668" s="2">
        <f>IF(ISBLANK(Data!B1669),#N/A,Data!B1669)</f>
        <v>41829</v>
      </c>
      <c r="B1668" s="20">
        <f>IF(VLOOKUP($A1668,Data!$B:$K,MATCH(B$2,Data!$B$1:$K$1,FALSE),FALSE)="",#N/A,VLOOKUP($A1668,Data!$B:$K,MATCH(B$2,Data!$B$1:$K$1,FALSE),FALSE))</f>
        <v>2.5299999999999998</v>
      </c>
    </row>
    <row r="1669" spans="1:2" x14ac:dyDescent="0.25">
      <c r="A1669" s="2">
        <f>IF(ISBLANK(Data!B1670),#N/A,Data!B1670)</f>
        <v>41828</v>
      </c>
      <c r="B1669" s="20">
        <f>IF(VLOOKUP($A1669,Data!$B:$K,MATCH(B$2,Data!$B$1:$K$1,FALSE),FALSE)="",#N/A,VLOOKUP($A1669,Data!$B:$K,MATCH(B$2,Data!$B$1:$K$1,FALSE),FALSE))</f>
        <v>2.5550000000000002</v>
      </c>
    </row>
    <row r="1670" spans="1:2" x14ac:dyDescent="0.25">
      <c r="A1670" s="2">
        <f>IF(ISBLANK(Data!B1671),#N/A,Data!B1671)</f>
        <v>41827</v>
      </c>
      <c r="B1670" s="20">
        <f>IF(VLOOKUP($A1670,Data!$B:$K,MATCH(B$2,Data!$B$1:$K$1,FALSE),FALSE)="",#N/A,VLOOKUP($A1670,Data!$B:$K,MATCH(B$2,Data!$B$1:$K$1,FALSE),FALSE))</f>
        <v>2.54</v>
      </c>
    </row>
    <row r="1671" spans="1:2" x14ac:dyDescent="0.25">
      <c r="A1671" s="2">
        <f>IF(ISBLANK(Data!B1672),#N/A,Data!B1672)</f>
        <v>41824</v>
      </c>
      <c r="B1671" s="20">
        <f>IF(VLOOKUP($A1671,Data!$B:$K,MATCH(B$2,Data!$B$1:$K$1,FALSE),FALSE)="",#N/A,VLOOKUP($A1671,Data!$B:$K,MATCH(B$2,Data!$B$1:$K$1,FALSE),FALSE))</f>
        <v>2.5350000000000001</v>
      </c>
    </row>
    <row r="1672" spans="1:2" x14ac:dyDescent="0.25">
      <c r="A1672" s="2">
        <f>IF(ISBLANK(Data!B1673),#N/A,Data!B1673)</f>
        <v>41823</v>
      </c>
      <c r="B1672" s="20">
        <f>IF(VLOOKUP($A1672,Data!$B:$K,MATCH(B$2,Data!$B$1:$K$1,FALSE),FALSE)="",#N/A,VLOOKUP($A1672,Data!$B:$K,MATCH(B$2,Data!$B$1:$K$1,FALSE),FALSE))</f>
        <v>2.5</v>
      </c>
    </row>
    <row r="1673" spans="1:2" x14ac:dyDescent="0.25">
      <c r="A1673" s="2">
        <f>IF(ISBLANK(Data!B1674),#N/A,Data!B1674)</f>
        <v>41822</v>
      </c>
      <c r="B1673" s="20">
        <f>IF(VLOOKUP($A1673,Data!$B:$K,MATCH(B$2,Data!$B$1:$K$1,FALSE),FALSE)="",#N/A,VLOOKUP($A1673,Data!$B:$K,MATCH(B$2,Data!$B$1:$K$1,FALSE),FALSE))</f>
        <v>2.5449999999999999</v>
      </c>
    </row>
    <row r="1674" spans="1:2" x14ac:dyDescent="0.25">
      <c r="A1674" s="2">
        <f>IF(ISBLANK(Data!B1675),#N/A,Data!B1675)</f>
        <v>41821</v>
      </c>
      <c r="B1674" s="20">
        <f>IF(VLOOKUP($A1674,Data!$B:$K,MATCH(B$2,Data!$B$1:$K$1,FALSE),FALSE)="",#N/A,VLOOKUP($A1674,Data!$B:$K,MATCH(B$2,Data!$B$1:$K$1,FALSE),FALSE))</f>
        <v>2.57</v>
      </c>
    </row>
    <row r="1675" spans="1:2" x14ac:dyDescent="0.25">
      <c r="A1675" s="2">
        <f>IF(ISBLANK(Data!B1676),#N/A,Data!B1676)</f>
        <v>41820</v>
      </c>
      <c r="B1675" s="20">
        <f>IF(VLOOKUP($A1675,Data!$B:$K,MATCH(B$2,Data!$B$1:$K$1,FALSE),FALSE)="",#N/A,VLOOKUP($A1675,Data!$B:$K,MATCH(B$2,Data!$B$1:$K$1,FALSE),FALSE))</f>
        <v>2.5350000000000001</v>
      </c>
    </row>
    <row r="1676" spans="1:2" x14ac:dyDescent="0.25">
      <c r="A1676" s="2">
        <f>IF(ISBLANK(Data!B1677),#N/A,Data!B1677)</f>
        <v>41817</v>
      </c>
      <c r="B1676" s="20">
        <f>IF(VLOOKUP($A1676,Data!$B:$K,MATCH(B$2,Data!$B$1:$K$1,FALSE),FALSE)="",#N/A,VLOOKUP($A1676,Data!$B:$K,MATCH(B$2,Data!$B$1:$K$1,FALSE),FALSE))</f>
        <v>2.5099999999999998</v>
      </c>
    </row>
    <row r="1677" spans="1:2" x14ac:dyDescent="0.25">
      <c r="A1677" s="2">
        <f>IF(ISBLANK(Data!B1678),#N/A,Data!B1678)</f>
        <v>41816</v>
      </c>
      <c r="B1677" s="20">
        <f>IF(VLOOKUP($A1677,Data!$B:$K,MATCH(B$2,Data!$B$1:$K$1,FALSE),FALSE)="",#N/A,VLOOKUP($A1677,Data!$B:$K,MATCH(B$2,Data!$B$1:$K$1,FALSE),FALSE))</f>
        <v>2.5299999999999998</v>
      </c>
    </row>
    <row r="1678" spans="1:2" x14ac:dyDescent="0.25">
      <c r="A1678" s="2">
        <f>IF(ISBLANK(Data!B1679),#N/A,Data!B1679)</f>
        <v>41815</v>
      </c>
      <c r="B1678" s="20">
        <f>IF(VLOOKUP($A1678,Data!$B:$K,MATCH(B$2,Data!$B$1:$K$1,FALSE),FALSE)="",#N/A,VLOOKUP($A1678,Data!$B:$K,MATCH(B$2,Data!$B$1:$K$1,FALSE),FALSE))</f>
        <v>2.5299999999999998</v>
      </c>
    </row>
    <row r="1679" spans="1:2" x14ac:dyDescent="0.25">
      <c r="A1679" s="2">
        <f>IF(ISBLANK(Data!B1680),#N/A,Data!B1680)</f>
        <v>41814</v>
      </c>
      <c r="B1679" s="20">
        <f>IF(VLOOKUP($A1679,Data!$B:$K,MATCH(B$2,Data!$B$1:$K$1,FALSE),FALSE)="",#N/A,VLOOKUP($A1679,Data!$B:$K,MATCH(B$2,Data!$B$1:$K$1,FALSE),FALSE))</f>
        <v>2.56</v>
      </c>
    </row>
    <row r="1680" spans="1:2" x14ac:dyDescent="0.25">
      <c r="A1680" s="2">
        <f>IF(ISBLANK(Data!B1681),#N/A,Data!B1681)</f>
        <v>41813</v>
      </c>
      <c r="B1680" s="20">
        <f>IF(VLOOKUP($A1680,Data!$B:$K,MATCH(B$2,Data!$B$1:$K$1,FALSE),FALSE)="",#N/A,VLOOKUP($A1680,Data!$B:$K,MATCH(B$2,Data!$B$1:$K$1,FALSE),FALSE))</f>
        <v>2.605</v>
      </c>
    </row>
    <row r="1681" spans="1:2" x14ac:dyDescent="0.25">
      <c r="A1681" s="2">
        <f>IF(ISBLANK(Data!B1682),#N/A,Data!B1682)</f>
        <v>41810</v>
      </c>
      <c r="B1681" s="20">
        <f>IF(VLOOKUP($A1681,Data!$B:$K,MATCH(B$2,Data!$B$1:$K$1,FALSE),FALSE)="",#N/A,VLOOKUP($A1681,Data!$B:$K,MATCH(B$2,Data!$B$1:$K$1,FALSE),FALSE))</f>
        <v>2.585</v>
      </c>
    </row>
    <row r="1682" spans="1:2" x14ac:dyDescent="0.25">
      <c r="A1682" s="2">
        <f>IF(ISBLANK(Data!B1683),#N/A,Data!B1683)</f>
        <v>41809</v>
      </c>
      <c r="B1682" s="20">
        <f>IF(VLOOKUP($A1682,Data!$B:$K,MATCH(B$2,Data!$B$1:$K$1,FALSE),FALSE)="",#N/A,VLOOKUP($A1682,Data!$B:$K,MATCH(B$2,Data!$B$1:$K$1,FALSE),FALSE))</f>
        <v>2.5750000000000002</v>
      </c>
    </row>
    <row r="1683" spans="1:2" x14ac:dyDescent="0.25">
      <c r="A1683" s="2">
        <f>IF(ISBLANK(Data!B1684),#N/A,Data!B1684)</f>
        <v>41808</v>
      </c>
      <c r="B1683" s="20">
        <f>IF(VLOOKUP($A1683,Data!$B:$K,MATCH(B$2,Data!$B$1:$K$1,FALSE),FALSE)="",#N/A,VLOOKUP($A1683,Data!$B:$K,MATCH(B$2,Data!$B$1:$K$1,FALSE),FALSE))</f>
        <v>2.63</v>
      </c>
    </row>
    <row r="1684" spans="1:2" x14ac:dyDescent="0.25">
      <c r="A1684" s="2">
        <f>IF(ISBLANK(Data!B1685),#N/A,Data!B1685)</f>
        <v>41807</v>
      </c>
      <c r="B1684" s="20">
        <f>IF(VLOOKUP($A1684,Data!$B:$K,MATCH(B$2,Data!$B$1:$K$1,FALSE),FALSE)="",#N/A,VLOOKUP($A1684,Data!$B:$K,MATCH(B$2,Data!$B$1:$K$1,FALSE),FALSE))</f>
        <v>2.61</v>
      </c>
    </row>
    <row r="1685" spans="1:2" x14ac:dyDescent="0.25">
      <c r="A1685" s="2">
        <f>IF(ISBLANK(Data!B1686),#N/A,Data!B1686)</f>
        <v>41806</v>
      </c>
      <c r="B1685" s="20">
        <f>IF(VLOOKUP($A1685,Data!$B:$K,MATCH(B$2,Data!$B$1:$K$1,FALSE),FALSE)="",#N/A,VLOOKUP($A1685,Data!$B:$K,MATCH(B$2,Data!$B$1:$K$1,FALSE),FALSE))</f>
        <v>2.67</v>
      </c>
    </row>
    <row r="1686" spans="1:2" x14ac:dyDescent="0.25">
      <c r="A1686" s="2">
        <f>IF(ISBLANK(Data!B1687),#N/A,Data!B1687)</f>
        <v>41803</v>
      </c>
      <c r="B1686" s="20">
        <f>IF(VLOOKUP($A1686,Data!$B:$K,MATCH(B$2,Data!$B$1:$K$1,FALSE),FALSE)="",#N/A,VLOOKUP($A1686,Data!$B:$K,MATCH(B$2,Data!$B$1:$K$1,FALSE),FALSE))</f>
        <v>2.6850000000000001</v>
      </c>
    </row>
    <row r="1687" spans="1:2" x14ac:dyDescent="0.25">
      <c r="A1687" s="2">
        <f>IF(ISBLANK(Data!B1688),#N/A,Data!B1688)</f>
        <v>41802</v>
      </c>
      <c r="B1687" s="20">
        <f>IF(VLOOKUP($A1687,Data!$B:$K,MATCH(B$2,Data!$B$1:$K$1,FALSE),FALSE)="",#N/A,VLOOKUP($A1687,Data!$B:$K,MATCH(B$2,Data!$B$1:$K$1,FALSE),FALSE))</f>
        <v>2.6949999999999998</v>
      </c>
    </row>
    <row r="1688" spans="1:2" x14ac:dyDescent="0.25">
      <c r="A1688" s="2">
        <f>IF(ISBLANK(Data!B1689),#N/A,Data!B1689)</f>
        <v>41801</v>
      </c>
      <c r="B1688" s="20">
        <f>IF(VLOOKUP($A1688,Data!$B:$K,MATCH(B$2,Data!$B$1:$K$1,FALSE),FALSE)="",#N/A,VLOOKUP($A1688,Data!$B:$K,MATCH(B$2,Data!$B$1:$K$1,FALSE),FALSE))</f>
        <v>2.7250000000000001</v>
      </c>
    </row>
    <row r="1689" spans="1:2" x14ac:dyDescent="0.25">
      <c r="A1689" s="2">
        <f>IF(ISBLANK(Data!B1690),#N/A,Data!B1690)</f>
        <v>41800</v>
      </c>
      <c r="B1689" s="20">
        <f>IF(VLOOKUP($A1689,Data!$B:$K,MATCH(B$2,Data!$B$1:$K$1,FALSE),FALSE)="",#N/A,VLOOKUP($A1689,Data!$B:$K,MATCH(B$2,Data!$B$1:$K$1,FALSE),FALSE))</f>
        <v>2.6949999999999998</v>
      </c>
    </row>
    <row r="1690" spans="1:2" x14ac:dyDescent="0.25">
      <c r="A1690" s="2">
        <f>IF(ISBLANK(Data!B1691),#N/A,Data!B1691)</f>
        <v>41796</v>
      </c>
      <c r="B1690" s="20">
        <f>IF(VLOOKUP($A1690,Data!$B:$K,MATCH(B$2,Data!$B$1:$K$1,FALSE),FALSE)="",#N/A,VLOOKUP($A1690,Data!$B:$K,MATCH(B$2,Data!$B$1:$K$1,FALSE),FALSE))</f>
        <v>2.6850000000000001</v>
      </c>
    </row>
    <row r="1691" spans="1:2" x14ac:dyDescent="0.25">
      <c r="A1691" s="2">
        <f>IF(ISBLANK(Data!B1692),#N/A,Data!B1692)</f>
        <v>41795</v>
      </c>
      <c r="B1691" s="20">
        <f>IF(VLOOKUP($A1691,Data!$B:$K,MATCH(B$2,Data!$B$1:$K$1,FALSE),FALSE)="",#N/A,VLOOKUP($A1691,Data!$B:$K,MATCH(B$2,Data!$B$1:$K$1,FALSE),FALSE))</f>
        <v>2.68</v>
      </c>
    </row>
    <row r="1692" spans="1:2" x14ac:dyDescent="0.25">
      <c r="A1692" s="2">
        <f>IF(ISBLANK(Data!B1693),#N/A,Data!B1693)</f>
        <v>41794</v>
      </c>
      <c r="B1692" s="20">
        <f>IF(VLOOKUP($A1692,Data!$B:$K,MATCH(B$2,Data!$B$1:$K$1,FALSE),FALSE)="",#N/A,VLOOKUP($A1692,Data!$B:$K,MATCH(B$2,Data!$B$1:$K$1,FALSE),FALSE))</f>
        <v>2.69</v>
      </c>
    </row>
    <row r="1693" spans="1:2" x14ac:dyDescent="0.25">
      <c r="A1693" s="2">
        <f>IF(ISBLANK(Data!B1694),#N/A,Data!B1694)</f>
        <v>41793</v>
      </c>
      <c r="B1693" s="20">
        <f>IF(VLOOKUP($A1693,Data!$B:$K,MATCH(B$2,Data!$B$1:$K$1,FALSE),FALSE)="",#N/A,VLOOKUP($A1693,Data!$B:$K,MATCH(B$2,Data!$B$1:$K$1,FALSE),FALSE))</f>
        <v>2.64</v>
      </c>
    </row>
    <row r="1694" spans="1:2" x14ac:dyDescent="0.25">
      <c r="A1694" s="2">
        <f>IF(ISBLANK(Data!B1695),#N/A,Data!B1695)</f>
        <v>41792</v>
      </c>
      <c r="B1694" s="20">
        <f>IF(VLOOKUP($A1694,Data!$B:$K,MATCH(B$2,Data!$B$1:$K$1,FALSE),FALSE)="",#N/A,VLOOKUP($A1694,Data!$B:$K,MATCH(B$2,Data!$B$1:$K$1,FALSE),FALSE))</f>
        <v>2.625</v>
      </c>
    </row>
    <row r="1695" spans="1:2" x14ac:dyDescent="0.25">
      <c r="A1695" s="2">
        <f>IF(ISBLANK(Data!B1696),#N/A,Data!B1696)</f>
        <v>41789</v>
      </c>
      <c r="B1695" s="20">
        <f>IF(VLOOKUP($A1695,Data!$B:$K,MATCH(B$2,Data!$B$1:$K$1,FALSE),FALSE)="",#N/A,VLOOKUP($A1695,Data!$B:$K,MATCH(B$2,Data!$B$1:$K$1,FALSE),FALSE))</f>
        <v>2.62</v>
      </c>
    </row>
    <row r="1696" spans="1:2" x14ac:dyDescent="0.25">
      <c r="A1696" s="2">
        <f>IF(ISBLANK(Data!B1697),#N/A,Data!B1697)</f>
        <v>41788</v>
      </c>
      <c r="B1696" s="20">
        <f>IF(VLOOKUP($A1696,Data!$B:$K,MATCH(B$2,Data!$B$1:$K$1,FALSE),FALSE)="",#N/A,VLOOKUP($A1696,Data!$B:$K,MATCH(B$2,Data!$B$1:$K$1,FALSE),FALSE))</f>
        <v>2.62</v>
      </c>
    </row>
    <row r="1697" spans="1:2" x14ac:dyDescent="0.25">
      <c r="A1697" s="2">
        <f>IF(ISBLANK(Data!B1698),#N/A,Data!B1698)</f>
        <v>41787</v>
      </c>
      <c r="B1697" s="20">
        <f>IF(VLOOKUP($A1697,Data!$B:$K,MATCH(B$2,Data!$B$1:$K$1,FALSE),FALSE)="",#N/A,VLOOKUP($A1697,Data!$B:$K,MATCH(B$2,Data!$B$1:$K$1,FALSE),FALSE))</f>
        <v>2.6549999999999998</v>
      </c>
    </row>
    <row r="1698" spans="1:2" x14ac:dyDescent="0.25">
      <c r="A1698" s="2">
        <f>IF(ISBLANK(Data!B1699),#N/A,Data!B1699)</f>
        <v>41786</v>
      </c>
      <c r="B1698" s="20">
        <f>IF(VLOOKUP($A1698,Data!$B:$K,MATCH(B$2,Data!$B$1:$K$1,FALSE),FALSE)="",#N/A,VLOOKUP($A1698,Data!$B:$K,MATCH(B$2,Data!$B$1:$K$1,FALSE),FALSE))</f>
        <v>2.66</v>
      </c>
    </row>
    <row r="1699" spans="1:2" x14ac:dyDescent="0.25">
      <c r="A1699" s="2">
        <f>IF(ISBLANK(Data!B1700),#N/A,Data!B1700)</f>
        <v>41785</v>
      </c>
      <c r="B1699" s="20">
        <f>IF(VLOOKUP($A1699,Data!$B:$K,MATCH(B$2,Data!$B$1:$K$1,FALSE),FALSE)="",#N/A,VLOOKUP($A1699,Data!$B:$K,MATCH(B$2,Data!$B$1:$K$1,FALSE),FALSE))</f>
        <v>2.64</v>
      </c>
    </row>
    <row r="1700" spans="1:2" x14ac:dyDescent="0.25">
      <c r="A1700" s="2">
        <f>IF(ISBLANK(Data!B1701),#N/A,Data!B1701)</f>
        <v>41782</v>
      </c>
      <c r="B1700" s="20">
        <f>IF(VLOOKUP($A1700,Data!$B:$K,MATCH(B$2,Data!$B$1:$K$1,FALSE),FALSE)="",#N/A,VLOOKUP($A1700,Data!$B:$K,MATCH(B$2,Data!$B$1:$K$1,FALSE),FALSE))</f>
        <v>2.66</v>
      </c>
    </row>
    <row r="1701" spans="1:2" x14ac:dyDescent="0.25">
      <c r="A1701" s="2">
        <f>IF(ISBLANK(Data!B1702),#N/A,Data!B1702)</f>
        <v>41781</v>
      </c>
      <c r="B1701" s="20">
        <f>IF(VLOOKUP($A1701,Data!$B:$K,MATCH(B$2,Data!$B$1:$K$1,FALSE),FALSE)="",#N/A,VLOOKUP($A1701,Data!$B:$K,MATCH(B$2,Data!$B$1:$K$1,FALSE),FALSE))</f>
        <v>2.645</v>
      </c>
    </row>
    <row r="1702" spans="1:2" x14ac:dyDescent="0.25">
      <c r="A1702" s="2">
        <f>IF(ISBLANK(Data!B1703),#N/A,Data!B1703)</f>
        <v>41780</v>
      </c>
      <c r="B1702" s="20">
        <f>IF(VLOOKUP($A1702,Data!$B:$K,MATCH(B$2,Data!$B$1:$K$1,FALSE),FALSE)="",#N/A,VLOOKUP($A1702,Data!$B:$K,MATCH(B$2,Data!$B$1:$K$1,FALSE),FALSE))</f>
        <v>2.6</v>
      </c>
    </row>
    <row r="1703" spans="1:2" x14ac:dyDescent="0.25">
      <c r="A1703" s="2">
        <f>IF(ISBLANK(Data!B1704),#N/A,Data!B1704)</f>
        <v>41779</v>
      </c>
      <c r="B1703" s="20">
        <f>IF(VLOOKUP($A1703,Data!$B:$K,MATCH(B$2,Data!$B$1:$K$1,FALSE),FALSE)="",#N/A,VLOOKUP($A1703,Data!$B:$K,MATCH(B$2,Data!$B$1:$K$1,FALSE),FALSE))</f>
        <v>2.67</v>
      </c>
    </row>
    <row r="1704" spans="1:2" x14ac:dyDescent="0.25">
      <c r="A1704" s="2">
        <f>IF(ISBLANK(Data!B1705),#N/A,Data!B1705)</f>
        <v>41778</v>
      </c>
      <c r="B1704" s="20">
        <f>IF(VLOOKUP($A1704,Data!$B:$K,MATCH(B$2,Data!$B$1:$K$1,FALSE),FALSE)="",#N/A,VLOOKUP($A1704,Data!$B:$K,MATCH(B$2,Data!$B$1:$K$1,FALSE),FALSE))</f>
        <v>2.6549999999999998</v>
      </c>
    </row>
    <row r="1705" spans="1:2" x14ac:dyDescent="0.25">
      <c r="A1705" s="2">
        <f>IF(ISBLANK(Data!B1706),#N/A,Data!B1706)</f>
        <v>41775</v>
      </c>
      <c r="B1705" s="20">
        <f>IF(VLOOKUP($A1705,Data!$B:$K,MATCH(B$2,Data!$B$1:$K$1,FALSE),FALSE)="",#N/A,VLOOKUP($A1705,Data!$B:$K,MATCH(B$2,Data!$B$1:$K$1,FALSE),FALSE))</f>
        <v>2.665</v>
      </c>
    </row>
    <row r="1706" spans="1:2" x14ac:dyDescent="0.25">
      <c r="A1706" s="2">
        <f>IF(ISBLANK(Data!B1707),#N/A,Data!B1707)</f>
        <v>41774</v>
      </c>
      <c r="B1706" s="20">
        <f>IF(VLOOKUP($A1706,Data!$B:$K,MATCH(B$2,Data!$B$1:$K$1,FALSE),FALSE)="",#N/A,VLOOKUP($A1706,Data!$B:$K,MATCH(B$2,Data!$B$1:$K$1,FALSE),FALSE))</f>
        <v>2.6749999999999998</v>
      </c>
    </row>
    <row r="1707" spans="1:2" x14ac:dyDescent="0.25">
      <c r="A1707" s="2">
        <f>IF(ISBLANK(Data!B1708),#N/A,Data!B1708)</f>
        <v>41773</v>
      </c>
      <c r="B1707" s="20">
        <f>IF(VLOOKUP($A1707,Data!$B:$K,MATCH(B$2,Data!$B$1:$K$1,FALSE),FALSE)="",#N/A,VLOOKUP($A1707,Data!$B:$K,MATCH(B$2,Data!$B$1:$K$1,FALSE),FALSE))</f>
        <v>2.69</v>
      </c>
    </row>
    <row r="1708" spans="1:2" x14ac:dyDescent="0.25">
      <c r="A1708" s="2">
        <f>IF(ISBLANK(Data!B1709),#N/A,Data!B1709)</f>
        <v>41772</v>
      </c>
      <c r="B1708" s="20">
        <f>IF(VLOOKUP($A1708,Data!$B:$K,MATCH(B$2,Data!$B$1:$K$1,FALSE),FALSE)="",#N/A,VLOOKUP($A1708,Data!$B:$K,MATCH(B$2,Data!$B$1:$K$1,FALSE),FALSE))</f>
        <v>2.7050000000000001</v>
      </c>
    </row>
    <row r="1709" spans="1:2" x14ac:dyDescent="0.25">
      <c r="A1709" s="2">
        <f>IF(ISBLANK(Data!B1710),#N/A,Data!B1710)</f>
        <v>41771</v>
      </c>
      <c r="B1709" s="20">
        <f>IF(VLOOKUP($A1709,Data!$B:$K,MATCH(B$2,Data!$B$1:$K$1,FALSE),FALSE)="",#N/A,VLOOKUP($A1709,Data!$B:$K,MATCH(B$2,Data!$B$1:$K$1,FALSE),FALSE))</f>
        <v>2.7</v>
      </c>
    </row>
    <row r="1710" spans="1:2" x14ac:dyDescent="0.25">
      <c r="A1710" s="2">
        <f>IF(ISBLANK(Data!B1711),#N/A,Data!B1711)</f>
        <v>41768</v>
      </c>
      <c r="B1710" s="20">
        <f>IF(VLOOKUP($A1710,Data!$B:$K,MATCH(B$2,Data!$B$1:$K$1,FALSE),FALSE)="",#N/A,VLOOKUP($A1710,Data!$B:$K,MATCH(B$2,Data!$B$1:$K$1,FALSE),FALSE))</f>
        <v>2.69</v>
      </c>
    </row>
    <row r="1711" spans="1:2" x14ac:dyDescent="0.25">
      <c r="A1711" s="2">
        <f>IF(ISBLANK(Data!B1712),#N/A,Data!B1712)</f>
        <v>41767</v>
      </c>
      <c r="B1711" s="20">
        <f>IF(VLOOKUP($A1711,Data!$B:$K,MATCH(B$2,Data!$B$1:$K$1,FALSE),FALSE)="",#N/A,VLOOKUP($A1711,Data!$B:$K,MATCH(B$2,Data!$B$1:$K$1,FALSE),FALSE))</f>
        <v>2.7050000000000001</v>
      </c>
    </row>
    <row r="1712" spans="1:2" x14ac:dyDescent="0.25">
      <c r="A1712" s="2">
        <f>IF(ISBLANK(Data!B1713),#N/A,Data!B1713)</f>
        <v>41766</v>
      </c>
      <c r="B1712" s="20">
        <f>IF(VLOOKUP($A1712,Data!$B:$K,MATCH(B$2,Data!$B$1:$K$1,FALSE),FALSE)="",#N/A,VLOOKUP($A1712,Data!$B:$K,MATCH(B$2,Data!$B$1:$K$1,FALSE),FALSE))</f>
        <v>2.6749999999999998</v>
      </c>
    </row>
    <row r="1713" spans="1:2" x14ac:dyDescent="0.25">
      <c r="A1713" s="2">
        <f>IF(ISBLANK(Data!B1714),#N/A,Data!B1714)</f>
        <v>41765</v>
      </c>
      <c r="B1713" s="20">
        <f>IF(VLOOKUP($A1713,Data!$B:$K,MATCH(B$2,Data!$B$1:$K$1,FALSE),FALSE)="",#N/A,VLOOKUP($A1713,Data!$B:$K,MATCH(B$2,Data!$B$1:$K$1,FALSE),FALSE))</f>
        <v>2.7</v>
      </c>
    </row>
    <row r="1714" spans="1:2" x14ac:dyDescent="0.25">
      <c r="A1714" s="2">
        <f>IF(ISBLANK(Data!B1715),#N/A,Data!B1715)</f>
        <v>41764</v>
      </c>
      <c r="B1714" s="20">
        <f>IF(VLOOKUP($A1714,Data!$B:$K,MATCH(B$2,Data!$B$1:$K$1,FALSE),FALSE)="",#N/A,VLOOKUP($A1714,Data!$B:$K,MATCH(B$2,Data!$B$1:$K$1,FALSE),FALSE))</f>
        <v>2.71</v>
      </c>
    </row>
    <row r="1715" spans="1:2" x14ac:dyDescent="0.25">
      <c r="A1715" s="2">
        <f>IF(ISBLANK(Data!B1716),#N/A,Data!B1716)</f>
        <v>41761</v>
      </c>
      <c r="B1715" s="20">
        <f>IF(VLOOKUP($A1715,Data!$B:$K,MATCH(B$2,Data!$B$1:$K$1,FALSE),FALSE)="",#N/A,VLOOKUP($A1715,Data!$B:$K,MATCH(B$2,Data!$B$1:$K$1,FALSE),FALSE))</f>
        <v>2.72</v>
      </c>
    </row>
    <row r="1716" spans="1:2" x14ac:dyDescent="0.25">
      <c r="A1716" s="2">
        <f>IF(ISBLANK(Data!B1717),#N/A,Data!B1717)</f>
        <v>41760</v>
      </c>
      <c r="B1716" s="20">
        <f>IF(VLOOKUP($A1716,Data!$B:$K,MATCH(B$2,Data!$B$1:$K$1,FALSE),FALSE)="",#N/A,VLOOKUP($A1716,Data!$B:$K,MATCH(B$2,Data!$B$1:$K$1,FALSE),FALSE))</f>
        <v>2.7250000000000001</v>
      </c>
    </row>
    <row r="1717" spans="1:2" x14ac:dyDescent="0.25">
      <c r="A1717" s="2">
        <f>IF(ISBLANK(Data!B1718),#N/A,Data!B1718)</f>
        <v>41759</v>
      </c>
      <c r="B1717" s="20">
        <f>IF(VLOOKUP($A1717,Data!$B:$K,MATCH(B$2,Data!$B$1:$K$1,FALSE),FALSE)="",#N/A,VLOOKUP($A1717,Data!$B:$K,MATCH(B$2,Data!$B$1:$K$1,FALSE),FALSE))</f>
        <v>2.73</v>
      </c>
    </row>
    <row r="1718" spans="1:2" x14ac:dyDescent="0.25">
      <c r="A1718" s="2">
        <f>IF(ISBLANK(Data!B1719),#N/A,Data!B1719)</f>
        <v>41758</v>
      </c>
      <c r="B1718" s="20">
        <f>IF(VLOOKUP($A1718,Data!$B:$K,MATCH(B$2,Data!$B$1:$K$1,FALSE),FALSE)="",#N/A,VLOOKUP($A1718,Data!$B:$K,MATCH(B$2,Data!$B$1:$K$1,FALSE),FALSE))</f>
        <v>2.7149999999999999</v>
      </c>
    </row>
    <row r="1719" spans="1:2" x14ac:dyDescent="0.25">
      <c r="A1719" s="2">
        <f>IF(ISBLANK(Data!B1720),#N/A,Data!B1720)</f>
        <v>41757</v>
      </c>
      <c r="B1719" s="20">
        <f>IF(VLOOKUP($A1719,Data!$B:$K,MATCH(B$2,Data!$B$1:$K$1,FALSE),FALSE)="",#N/A,VLOOKUP($A1719,Data!$B:$K,MATCH(B$2,Data!$B$1:$K$1,FALSE),FALSE))</f>
        <v>2.7</v>
      </c>
    </row>
    <row r="1720" spans="1:2" x14ac:dyDescent="0.25">
      <c r="A1720" s="2">
        <f>IF(ISBLANK(Data!B1721),#N/A,Data!B1721)</f>
        <v>41753</v>
      </c>
      <c r="B1720" s="20">
        <f>IF(VLOOKUP($A1720,Data!$B:$K,MATCH(B$2,Data!$B$1:$K$1,FALSE),FALSE)="",#N/A,VLOOKUP($A1720,Data!$B:$K,MATCH(B$2,Data!$B$1:$K$1,FALSE),FALSE))</f>
        <v>2.71</v>
      </c>
    </row>
    <row r="1721" spans="1:2" x14ac:dyDescent="0.25">
      <c r="A1721" s="2">
        <f>IF(ISBLANK(Data!B1722),#N/A,Data!B1722)</f>
        <v>41752</v>
      </c>
      <c r="B1721" s="20">
        <f>IF(VLOOKUP($A1721,Data!$B:$K,MATCH(B$2,Data!$B$1:$K$1,FALSE),FALSE)="",#N/A,VLOOKUP($A1721,Data!$B:$K,MATCH(B$2,Data!$B$1:$K$1,FALSE),FALSE))</f>
        <v>2.73</v>
      </c>
    </row>
    <row r="1722" spans="1:2" x14ac:dyDescent="0.25">
      <c r="A1722" s="2">
        <f>IF(ISBLANK(Data!B1723),#N/A,Data!B1723)</f>
        <v>41751</v>
      </c>
      <c r="B1722" s="20">
        <f>IF(VLOOKUP($A1722,Data!$B:$K,MATCH(B$2,Data!$B$1:$K$1,FALSE),FALSE)="",#N/A,VLOOKUP($A1722,Data!$B:$K,MATCH(B$2,Data!$B$1:$K$1,FALSE),FALSE))</f>
        <v>2.7749999999999999</v>
      </c>
    </row>
    <row r="1723" spans="1:2" x14ac:dyDescent="0.25">
      <c r="A1723" s="2">
        <f>IF(ISBLANK(Data!B1724),#N/A,Data!B1724)</f>
        <v>41746</v>
      </c>
      <c r="B1723" s="20">
        <f>IF(VLOOKUP($A1723,Data!$B:$K,MATCH(B$2,Data!$B$1:$K$1,FALSE),FALSE)="",#N/A,VLOOKUP($A1723,Data!$B:$K,MATCH(B$2,Data!$B$1:$K$1,FALSE),FALSE))</f>
        <v>2.74</v>
      </c>
    </row>
    <row r="1724" spans="1:2" x14ac:dyDescent="0.25">
      <c r="A1724" s="2">
        <f>IF(ISBLANK(Data!B1725),#N/A,Data!B1725)</f>
        <v>41745</v>
      </c>
      <c r="B1724" s="20">
        <f>IF(VLOOKUP($A1724,Data!$B:$K,MATCH(B$2,Data!$B$1:$K$1,FALSE),FALSE)="",#N/A,VLOOKUP($A1724,Data!$B:$K,MATCH(B$2,Data!$B$1:$K$1,FALSE),FALSE))</f>
        <v>2.75</v>
      </c>
    </row>
    <row r="1725" spans="1:2" x14ac:dyDescent="0.25">
      <c r="A1725" s="2">
        <f>IF(ISBLANK(Data!B1726),#N/A,Data!B1726)</f>
        <v>41744</v>
      </c>
      <c r="B1725" s="20">
        <f>IF(VLOOKUP($A1725,Data!$B:$K,MATCH(B$2,Data!$B$1:$K$1,FALSE),FALSE)="",#N/A,VLOOKUP($A1725,Data!$B:$K,MATCH(B$2,Data!$B$1:$K$1,FALSE),FALSE))</f>
        <v>2.7549999999999999</v>
      </c>
    </row>
    <row r="1726" spans="1:2" x14ac:dyDescent="0.25">
      <c r="A1726" s="2">
        <f>IF(ISBLANK(Data!B1727),#N/A,Data!B1727)</f>
        <v>41743</v>
      </c>
      <c r="B1726" s="20">
        <f>IF(VLOOKUP($A1726,Data!$B:$K,MATCH(B$2,Data!$B$1:$K$1,FALSE),FALSE)="",#N/A,VLOOKUP($A1726,Data!$B:$K,MATCH(B$2,Data!$B$1:$K$1,FALSE),FALSE))</f>
        <v>2.73</v>
      </c>
    </row>
    <row r="1727" spans="1:2" x14ac:dyDescent="0.25">
      <c r="A1727" s="2">
        <f>IF(ISBLANK(Data!B1728),#N/A,Data!B1728)</f>
        <v>41740</v>
      </c>
      <c r="B1727" s="20">
        <f>IF(VLOOKUP($A1727,Data!$B:$K,MATCH(B$2,Data!$B$1:$K$1,FALSE),FALSE)="",#N/A,VLOOKUP($A1727,Data!$B:$K,MATCH(B$2,Data!$B$1:$K$1,FALSE),FALSE))</f>
        <v>2.7650000000000001</v>
      </c>
    </row>
    <row r="1728" spans="1:2" x14ac:dyDescent="0.25">
      <c r="A1728" s="2">
        <f>IF(ISBLANK(Data!B1729),#N/A,Data!B1729)</f>
        <v>41739</v>
      </c>
      <c r="B1728" s="20">
        <f>IF(VLOOKUP($A1728,Data!$B:$K,MATCH(B$2,Data!$B$1:$K$1,FALSE),FALSE)="",#N/A,VLOOKUP($A1728,Data!$B:$K,MATCH(B$2,Data!$B$1:$K$1,FALSE),FALSE))</f>
        <v>2.79</v>
      </c>
    </row>
    <row r="1729" spans="1:2" x14ac:dyDescent="0.25">
      <c r="A1729" s="2">
        <f>IF(ISBLANK(Data!B1730),#N/A,Data!B1730)</f>
        <v>41738</v>
      </c>
      <c r="B1729" s="20">
        <f>IF(VLOOKUP($A1729,Data!$B:$K,MATCH(B$2,Data!$B$1:$K$1,FALSE),FALSE)="",#N/A,VLOOKUP($A1729,Data!$B:$K,MATCH(B$2,Data!$B$1:$K$1,FALSE),FALSE))</f>
        <v>2.7650000000000001</v>
      </c>
    </row>
    <row r="1730" spans="1:2" x14ac:dyDescent="0.25">
      <c r="A1730" s="2">
        <f>IF(ISBLANK(Data!B1731),#N/A,Data!B1731)</f>
        <v>41737</v>
      </c>
      <c r="B1730" s="20">
        <f>IF(VLOOKUP($A1730,Data!$B:$K,MATCH(B$2,Data!$B$1:$K$1,FALSE),FALSE)="",#N/A,VLOOKUP($A1730,Data!$B:$K,MATCH(B$2,Data!$B$1:$K$1,FALSE),FALSE))</f>
        <v>2.7650000000000001</v>
      </c>
    </row>
    <row r="1731" spans="1:2" x14ac:dyDescent="0.25">
      <c r="A1731" s="2">
        <f>IF(ISBLANK(Data!B1732),#N/A,Data!B1732)</f>
        <v>41736</v>
      </c>
      <c r="B1731" s="20">
        <f>IF(VLOOKUP($A1731,Data!$B:$K,MATCH(B$2,Data!$B$1:$K$1,FALSE),FALSE)="",#N/A,VLOOKUP($A1731,Data!$B:$K,MATCH(B$2,Data!$B$1:$K$1,FALSE),FALSE))</f>
        <v>2.7650000000000001</v>
      </c>
    </row>
    <row r="1732" spans="1:2" x14ac:dyDescent="0.25">
      <c r="A1732" s="2">
        <f>IF(ISBLANK(Data!B1733),#N/A,Data!B1733)</f>
        <v>41733</v>
      </c>
      <c r="B1732" s="20">
        <f>IF(VLOOKUP($A1732,Data!$B:$K,MATCH(B$2,Data!$B$1:$K$1,FALSE),FALSE)="",#N/A,VLOOKUP($A1732,Data!$B:$K,MATCH(B$2,Data!$B$1:$K$1,FALSE),FALSE))</f>
        <v>2.81</v>
      </c>
    </row>
    <row r="1733" spans="1:2" x14ac:dyDescent="0.25">
      <c r="A1733" s="2">
        <f>IF(ISBLANK(Data!B1734),#N/A,Data!B1734)</f>
        <v>41732</v>
      </c>
      <c r="B1733" s="20">
        <f>IF(VLOOKUP($A1733,Data!$B:$K,MATCH(B$2,Data!$B$1:$K$1,FALSE),FALSE)="",#N/A,VLOOKUP($A1733,Data!$B:$K,MATCH(B$2,Data!$B$1:$K$1,FALSE),FALSE))</f>
        <v>2.83</v>
      </c>
    </row>
    <row r="1734" spans="1:2" x14ac:dyDescent="0.25">
      <c r="A1734" s="2">
        <f>IF(ISBLANK(Data!B1735),#N/A,Data!B1735)</f>
        <v>41731</v>
      </c>
      <c r="B1734" s="20">
        <f>IF(VLOOKUP($A1734,Data!$B:$K,MATCH(B$2,Data!$B$1:$K$1,FALSE),FALSE)="",#N/A,VLOOKUP($A1734,Data!$B:$K,MATCH(B$2,Data!$B$1:$K$1,FALSE),FALSE))</f>
        <v>2.82</v>
      </c>
    </row>
    <row r="1735" spans="1:2" x14ac:dyDescent="0.25">
      <c r="A1735" s="2">
        <f>IF(ISBLANK(Data!B1736),#N/A,Data!B1736)</f>
        <v>41730</v>
      </c>
      <c r="B1735" s="20">
        <f>IF(VLOOKUP($A1735,Data!$B:$K,MATCH(B$2,Data!$B$1:$K$1,FALSE),FALSE)="",#N/A,VLOOKUP($A1735,Data!$B:$K,MATCH(B$2,Data!$B$1:$K$1,FALSE),FALSE))</f>
        <v>2.81</v>
      </c>
    </row>
    <row r="1736" spans="1:2" x14ac:dyDescent="0.25">
      <c r="A1736" s="2">
        <f>IF(ISBLANK(Data!B1737),#N/A,Data!B1737)</f>
        <v>41729</v>
      </c>
      <c r="B1736" s="20">
        <f>IF(VLOOKUP($A1736,Data!$B:$K,MATCH(B$2,Data!$B$1:$K$1,FALSE),FALSE)="",#N/A,VLOOKUP($A1736,Data!$B:$K,MATCH(B$2,Data!$B$1:$K$1,FALSE),FALSE))</f>
        <v>2.78</v>
      </c>
    </row>
    <row r="1737" spans="1:2" x14ac:dyDescent="0.25">
      <c r="A1737" s="2">
        <f>IF(ISBLANK(Data!B1738),#N/A,Data!B1738)</f>
        <v>41726</v>
      </c>
      <c r="B1737" s="20">
        <f>IF(VLOOKUP($A1737,Data!$B:$K,MATCH(B$2,Data!$B$1:$K$1,FALSE),FALSE)="",#N/A,VLOOKUP($A1737,Data!$B:$K,MATCH(B$2,Data!$B$1:$K$1,FALSE),FALSE))</f>
        <v>2.76</v>
      </c>
    </row>
    <row r="1738" spans="1:2" x14ac:dyDescent="0.25">
      <c r="A1738" s="2">
        <f>IF(ISBLANK(Data!B1739),#N/A,Data!B1739)</f>
        <v>41725</v>
      </c>
      <c r="B1738" s="20">
        <f>IF(VLOOKUP($A1738,Data!$B:$K,MATCH(B$2,Data!$B$1:$K$1,FALSE),FALSE)="",#N/A,VLOOKUP($A1738,Data!$B:$K,MATCH(B$2,Data!$B$1:$K$1,FALSE),FALSE))</f>
        <v>2.7749999999999999</v>
      </c>
    </row>
    <row r="1739" spans="1:2" x14ac:dyDescent="0.25">
      <c r="A1739" s="2">
        <f>IF(ISBLANK(Data!B1740),#N/A,Data!B1740)</f>
        <v>41724</v>
      </c>
      <c r="B1739" s="20">
        <f>IF(VLOOKUP($A1739,Data!$B:$K,MATCH(B$2,Data!$B$1:$K$1,FALSE),FALSE)="",#N/A,VLOOKUP($A1739,Data!$B:$K,MATCH(B$2,Data!$B$1:$K$1,FALSE),FALSE))</f>
        <v>2.7850000000000001</v>
      </c>
    </row>
    <row r="1740" spans="1:2" x14ac:dyDescent="0.25">
      <c r="A1740" s="2">
        <f>IF(ISBLANK(Data!B1741),#N/A,Data!B1741)</f>
        <v>41723</v>
      </c>
      <c r="B1740" s="20">
        <f>IF(VLOOKUP($A1740,Data!$B:$K,MATCH(B$2,Data!$B$1:$K$1,FALSE),FALSE)="",#N/A,VLOOKUP($A1740,Data!$B:$K,MATCH(B$2,Data!$B$1:$K$1,FALSE),FALSE))</f>
        <v>2.77</v>
      </c>
    </row>
    <row r="1741" spans="1:2" x14ac:dyDescent="0.25">
      <c r="A1741" s="2">
        <f>IF(ISBLANK(Data!B1742),#N/A,Data!B1742)</f>
        <v>41722</v>
      </c>
      <c r="B1741" s="20">
        <f>IF(VLOOKUP($A1741,Data!$B:$K,MATCH(B$2,Data!$B$1:$K$1,FALSE),FALSE)="",#N/A,VLOOKUP($A1741,Data!$B:$K,MATCH(B$2,Data!$B$1:$K$1,FALSE),FALSE))</f>
        <v>2.8050000000000002</v>
      </c>
    </row>
    <row r="1742" spans="1:2" x14ac:dyDescent="0.25">
      <c r="A1742" s="2">
        <f>IF(ISBLANK(Data!B1743),#N/A,Data!B1743)</f>
        <v>41719</v>
      </c>
      <c r="B1742" s="20">
        <f>IF(VLOOKUP($A1742,Data!$B:$K,MATCH(B$2,Data!$B$1:$K$1,FALSE),FALSE)="",#N/A,VLOOKUP($A1742,Data!$B:$K,MATCH(B$2,Data!$B$1:$K$1,FALSE),FALSE))</f>
        <v>2.8050000000000002</v>
      </c>
    </row>
    <row r="1743" spans="1:2" x14ac:dyDescent="0.25">
      <c r="A1743" s="2">
        <f>IF(ISBLANK(Data!B1744),#N/A,Data!B1744)</f>
        <v>41718</v>
      </c>
      <c r="B1743" s="20">
        <f>IF(VLOOKUP($A1743,Data!$B:$K,MATCH(B$2,Data!$B$1:$K$1,FALSE),FALSE)="",#N/A,VLOOKUP($A1743,Data!$B:$K,MATCH(B$2,Data!$B$1:$K$1,FALSE),FALSE))</f>
        <v>2.78</v>
      </c>
    </row>
    <row r="1744" spans="1:2" x14ac:dyDescent="0.25">
      <c r="A1744" s="2">
        <f>IF(ISBLANK(Data!B1745),#N/A,Data!B1745)</f>
        <v>41717</v>
      </c>
      <c r="B1744" s="20">
        <f>IF(VLOOKUP($A1744,Data!$B:$K,MATCH(B$2,Data!$B$1:$K$1,FALSE),FALSE)="",#N/A,VLOOKUP($A1744,Data!$B:$K,MATCH(B$2,Data!$B$1:$K$1,FALSE),FALSE))</f>
        <v>2.74</v>
      </c>
    </row>
    <row r="1745" spans="1:2" x14ac:dyDescent="0.25">
      <c r="A1745" s="2">
        <f>IF(ISBLANK(Data!B1746),#N/A,Data!B1746)</f>
        <v>41716</v>
      </c>
      <c r="B1745" s="20">
        <f>IF(VLOOKUP($A1745,Data!$B:$K,MATCH(B$2,Data!$B$1:$K$1,FALSE),FALSE)="",#N/A,VLOOKUP($A1745,Data!$B:$K,MATCH(B$2,Data!$B$1:$K$1,FALSE),FALSE))</f>
        <v>2.7549999999999999</v>
      </c>
    </row>
    <row r="1746" spans="1:2" x14ac:dyDescent="0.25">
      <c r="A1746" s="2">
        <f>IF(ISBLANK(Data!B1747),#N/A,Data!B1747)</f>
        <v>41715</v>
      </c>
      <c r="B1746" s="20">
        <f>IF(VLOOKUP($A1746,Data!$B:$K,MATCH(B$2,Data!$B$1:$K$1,FALSE),FALSE)="",#N/A,VLOOKUP($A1746,Data!$B:$K,MATCH(B$2,Data!$B$1:$K$1,FALSE),FALSE))</f>
        <v>2.7149999999999999</v>
      </c>
    </row>
    <row r="1747" spans="1:2" x14ac:dyDescent="0.25">
      <c r="A1747" s="2">
        <f>IF(ISBLANK(Data!B1748),#N/A,Data!B1748)</f>
        <v>41712</v>
      </c>
      <c r="B1747" s="20">
        <f>IF(VLOOKUP($A1747,Data!$B:$K,MATCH(B$2,Data!$B$1:$K$1,FALSE),FALSE)="",#N/A,VLOOKUP($A1747,Data!$B:$K,MATCH(B$2,Data!$B$1:$K$1,FALSE),FALSE))</f>
        <v>2.6850000000000001</v>
      </c>
    </row>
    <row r="1748" spans="1:2" x14ac:dyDescent="0.25">
      <c r="A1748" s="2">
        <f>IF(ISBLANK(Data!B1749),#N/A,Data!B1749)</f>
        <v>41711</v>
      </c>
      <c r="B1748" s="20">
        <f>IF(VLOOKUP($A1748,Data!$B:$K,MATCH(B$2,Data!$B$1:$K$1,FALSE),FALSE)="",#N/A,VLOOKUP($A1748,Data!$B:$K,MATCH(B$2,Data!$B$1:$K$1,FALSE),FALSE))</f>
        <v>2.78</v>
      </c>
    </row>
    <row r="1749" spans="1:2" x14ac:dyDescent="0.25">
      <c r="A1749" s="2">
        <f>IF(ISBLANK(Data!B1750),#N/A,Data!B1750)</f>
        <v>41710</v>
      </c>
      <c r="B1749" s="20">
        <f>IF(VLOOKUP($A1749,Data!$B:$K,MATCH(B$2,Data!$B$1:$K$1,FALSE),FALSE)="",#N/A,VLOOKUP($A1749,Data!$B:$K,MATCH(B$2,Data!$B$1:$K$1,FALSE),FALSE))</f>
        <v>2.7250000000000001</v>
      </c>
    </row>
    <row r="1750" spans="1:2" x14ac:dyDescent="0.25">
      <c r="A1750" s="2">
        <f>IF(ISBLANK(Data!B1751),#N/A,Data!B1751)</f>
        <v>41709</v>
      </c>
      <c r="B1750" s="20">
        <f>IF(VLOOKUP($A1750,Data!$B:$K,MATCH(B$2,Data!$B$1:$K$1,FALSE),FALSE)="",#N/A,VLOOKUP($A1750,Data!$B:$K,MATCH(B$2,Data!$B$1:$K$1,FALSE),FALSE))</f>
        <v>2.7349999999999999</v>
      </c>
    </row>
    <row r="1751" spans="1:2" x14ac:dyDescent="0.25">
      <c r="A1751" s="2">
        <f>IF(ISBLANK(Data!B1752),#N/A,Data!B1752)</f>
        <v>41708</v>
      </c>
      <c r="B1751" s="20">
        <f>IF(VLOOKUP($A1751,Data!$B:$K,MATCH(B$2,Data!$B$1:$K$1,FALSE),FALSE)="",#N/A,VLOOKUP($A1751,Data!$B:$K,MATCH(B$2,Data!$B$1:$K$1,FALSE),FALSE))</f>
        <v>2.76</v>
      </c>
    </row>
    <row r="1752" spans="1:2" x14ac:dyDescent="0.25">
      <c r="A1752" s="2">
        <f>IF(ISBLANK(Data!B1753),#N/A,Data!B1753)</f>
        <v>41705</v>
      </c>
      <c r="B1752" s="20">
        <f>IF(VLOOKUP($A1752,Data!$B:$K,MATCH(B$2,Data!$B$1:$K$1,FALSE),FALSE)="",#N/A,VLOOKUP($A1752,Data!$B:$K,MATCH(B$2,Data!$B$1:$K$1,FALSE),FALSE))</f>
        <v>2.75</v>
      </c>
    </row>
    <row r="1753" spans="1:2" x14ac:dyDescent="0.25">
      <c r="A1753" s="2">
        <f>IF(ISBLANK(Data!B1754),#N/A,Data!B1754)</f>
        <v>41704</v>
      </c>
      <c r="B1753" s="20">
        <f>IF(VLOOKUP($A1753,Data!$B:$K,MATCH(B$2,Data!$B$1:$K$1,FALSE),FALSE)="",#N/A,VLOOKUP($A1753,Data!$B:$K,MATCH(B$2,Data!$B$1:$K$1,FALSE),FALSE))</f>
        <v>2.7250000000000001</v>
      </c>
    </row>
    <row r="1754" spans="1:2" x14ac:dyDescent="0.25">
      <c r="A1754" s="2">
        <f>IF(ISBLANK(Data!B1755),#N/A,Data!B1755)</f>
        <v>41703</v>
      </c>
      <c r="B1754" s="20">
        <f>IF(VLOOKUP($A1754,Data!$B:$K,MATCH(B$2,Data!$B$1:$K$1,FALSE),FALSE)="",#N/A,VLOOKUP($A1754,Data!$B:$K,MATCH(B$2,Data!$B$1:$K$1,FALSE),FALSE))</f>
        <v>2.6749999999999998</v>
      </c>
    </row>
    <row r="1755" spans="1:2" x14ac:dyDescent="0.25">
      <c r="A1755" s="2">
        <f>IF(ISBLANK(Data!B1756),#N/A,Data!B1756)</f>
        <v>41702</v>
      </c>
      <c r="B1755" s="20">
        <f>IF(VLOOKUP($A1755,Data!$B:$K,MATCH(B$2,Data!$B$1:$K$1,FALSE),FALSE)="",#N/A,VLOOKUP($A1755,Data!$B:$K,MATCH(B$2,Data!$B$1:$K$1,FALSE),FALSE))</f>
        <v>2.6150000000000002</v>
      </c>
    </row>
    <row r="1756" spans="1:2" x14ac:dyDescent="0.25">
      <c r="A1756" s="2">
        <f>IF(ISBLANK(Data!B1757),#N/A,Data!B1757)</f>
        <v>41701</v>
      </c>
      <c r="B1756" s="20">
        <f>IF(VLOOKUP($A1756,Data!$B:$K,MATCH(B$2,Data!$B$1:$K$1,FALSE),FALSE)="",#N/A,VLOOKUP($A1756,Data!$B:$K,MATCH(B$2,Data!$B$1:$K$1,FALSE),FALSE))</f>
        <v>2.56</v>
      </c>
    </row>
    <row r="1757" spans="1:2" x14ac:dyDescent="0.25">
      <c r="A1757" s="2">
        <f>IF(ISBLANK(Data!B1758),#N/A,Data!B1758)</f>
        <v>41698</v>
      </c>
      <c r="B1757" s="20">
        <f>IF(VLOOKUP($A1757,Data!$B:$K,MATCH(B$2,Data!$B$1:$K$1,FALSE),FALSE)="",#N/A,VLOOKUP($A1757,Data!$B:$K,MATCH(B$2,Data!$B$1:$K$1,FALSE),FALSE))</f>
        <v>2.6</v>
      </c>
    </row>
    <row r="1758" spans="1:2" x14ac:dyDescent="0.25">
      <c r="A1758" s="2">
        <f>IF(ISBLANK(Data!B1759),#N/A,Data!B1759)</f>
        <v>41697</v>
      </c>
      <c r="B1758" s="20">
        <f>IF(VLOOKUP($A1758,Data!$B:$K,MATCH(B$2,Data!$B$1:$K$1,FALSE),FALSE)="",#N/A,VLOOKUP($A1758,Data!$B:$K,MATCH(B$2,Data!$B$1:$K$1,FALSE),FALSE))</f>
        <v>2.62</v>
      </c>
    </row>
    <row r="1759" spans="1:2" x14ac:dyDescent="0.25">
      <c r="A1759" s="2">
        <f>IF(ISBLANK(Data!B1760),#N/A,Data!B1760)</f>
        <v>41696</v>
      </c>
      <c r="B1759" s="20">
        <f>IF(VLOOKUP($A1759,Data!$B:$K,MATCH(B$2,Data!$B$1:$K$1,FALSE),FALSE)="",#N/A,VLOOKUP($A1759,Data!$B:$K,MATCH(B$2,Data!$B$1:$K$1,FALSE),FALSE))</f>
        <v>2.69</v>
      </c>
    </row>
    <row r="1760" spans="1:2" x14ac:dyDescent="0.25">
      <c r="A1760" s="2">
        <f>IF(ISBLANK(Data!B1761),#N/A,Data!B1761)</f>
        <v>41695</v>
      </c>
      <c r="B1760" s="20">
        <f>IF(VLOOKUP($A1760,Data!$B:$K,MATCH(B$2,Data!$B$1:$K$1,FALSE),FALSE)="",#N/A,VLOOKUP($A1760,Data!$B:$K,MATCH(B$2,Data!$B$1:$K$1,FALSE),FALSE))</f>
        <v>2.71</v>
      </c>
    </row>
    <row r="1761" spans="1:2" x14ac:dyDescent="0.25">
      <c r="A1761" s="2">
        <f>IF(ISBLANK(Data!B1762),#N/A,Data!B1762)</f>
        <v>41694</v>
      </c>
      <c r="B1761" s="20">
        <f>IF(VLOOKUP($A1761,Data!$B:$K,MATCH(B$2,Data!$B$1:$K$1,FALSE),FALSE)="",#N/A,VLOOKUP($A1761,Data!$B:$K,MATCH(B$2,Data!$B$1:$K$1,FALSE),FALSE))</f>
        <v>2.7149999999999999</v>
      </c>
    </row>
    <row r="1762" spans="1:2" x14ac:dyDescent="0.25">
      <c r="A1762" s="2">
        <f>IF(ISBLANK(Data!B1763),#N/A,Data!B1763)</f>
        <v>41691</v>
      </c>
      <c r="B1762" s="20">
        <f>IF(VLOOKUP($A1762,Data!$B:$K,MATCH(B$2,Data!$B$1:$K$1,FALSE),FALSE)="",#N/A,VLOOKUP($A1762,Data!$B:$K,MATCH(B$2,Data!$B$1:$K$1,FALSE),FALSE))</f>
        <v>2.76</v>
      </c>
    </row>
    <row r="1763" spans="1:2" x14ac:dyDescent="0.25">
      <c r="A1763" s="2">
        <f>IF(ISBLANK(Data!B1764),#N/A,Data!B1764)</f>
        <v>41690</v>
      </c>
      <c r="B1763" s="20">
        <f>IF(VLOOKUP($A1763,Data!$B:$K,MATCH(B$2,Data!$B$1:$K$1,FALSE),FALSE)="",#N/A,VLOOKUP($A1763,Data!$B:$K,MATCH(B$2,Data!$B$1:$K$1,FALSE),FALSE))</f>
        <v>2.7050000000000001</v>
      </c>
    </row>
    <row r="1764" spans="1:2" x14ac:dyDescent="0.25">
      <c r="A1764" s="2">
        <f>IF(ISBLANK(Data!B1765),#N/A,Data!B1765)</f>
        <v>41689</v>
      </c>
      <c r="B1764" s="20">
        <f>IF(VLOOKUP($A1764,Data!$B:$K,MATCH(B$2,Data!$B$1:$K$1,FALSE),FALSE)="",#N/A,VLOOKUP($A1764,Data!$B:$K,MATCH(B$2,Data!$B$1:$K$1,FALSE),FALSE))</f>
        <v>2.7149999999999999</v>
      </c>
    </row>
    <row r="1765" spans="1:2" x14ac:dyDescent="0.25">
      <c r="A1765" s="2">
        <f>IF(ISBLANK(Data!B1766),#N/A,Data!B1766)</f>
        <v>41688</v>
      </c>
      <c r="B1765" s="20">
        <f>IF(VLOOKUP($A1765,Data!$B:$K,MATCH(B$2,Data!$B$1:$K$1,FALSE),FALSE)="",#N/A,VLOOKUP($A1765,Data!$B:$K,MATCH(B$2,Data!$B$1:$K$1,FALSE),FALSE))</f>
        <v>2.75</v>
      </c>
    </row>
    <row r="1766" spans="1:2" x14ac:dyDescent="0.25">
      <c r="A1766" s="2">
        <f>IF(ISBLANK(Data!B1767),#N/A,Data!B1767)</f>
        <v>41687</v>
      </c>
      <c r="B1766" s="20">
        <f>IF(VLOOKUP($A1766,Data!$B:$K,MATCH(B$2,Data!$B$1:$K$1,FALSE),FALSE)="",#N/A,VLOOKUP($A1766,Data!$B:$K,MATCH(B$2,Data!$B$1:$K$1,FALSE),FALSE))</f>
        <v>2.7349999999999999</v>
      </c>
    </row>
    <row r="1767" spans="1:2" x14ac:dyDescent="0.25">
      <c r="A1767" s="2">
        <f>IF(ISBLANK(Data!B1768),#N/A,Data!B1768)</f>
        <v>41684</v>
      </c>
      <c r="B1767" s="20">
        <f>IF(VLOOKUP($A1767,Data!$B:$K,MATCH(B$2,Data!$B$1:$K$1,FALSE),FALSE)="",#N/A,VLOOKUP($A1767,Data!$B:$K,MATCH(B$2,Data!$B$1:$K$1,FALSE),FALSE))</f>
        <v>2.6949999999999998</v>
      </c>
    </row>
    <row r="1768" spans="1:2" x14ac:dyDescent="0.25">
      <c r="A1768" s="2">
        <f>IF(ISBLANK(Data!B1769),#N/A,Data!B1769)</f>
        <v>41683</v>
      </c>
      <c r="B1768" s="20">
        <f>IF(VLOOKUP($A1768,Data!$B:$K,MATCH(B$2,Data!$B$1:$K$1,FALSE),FALSE)="",#N/A,VLOOKUP($A1768,Data!$B:$K,MATCH(B$2,Data!$B$1:$K$1,FALSE),FALSE))</f>
        <v>2.72</v>
      </c>
    </row>
    <row r="1769" spans="1:2" x14ac:dyDescent="0.25">
      <c r="A1769" s="2">
        <f>IF(ISBLANK(Data!B1770),#N/A,Data!B1770)</f>
        <v>41682</v>
      </c>
      <c r="B1769" s="20">
        <f>IF(VLOOKUP($A1769,Data!$B:$K,MATCH(B$2,Data!$B$1:$K$1,FALSE),FALSE)="",#N/A,VLOOKUP($A1769,Data!$B:$K,MATCH(B$2,Data!$B$1:$K$1,FALSE),FALSE))</f>
        <v>2.78</v>
      </c>
    </row>
    <row r="1770" spans="1:2" x14ac:dyDescent="0.25">
      <c r="A1770" s="2">
        <f>IF(ISBLANK(Data!B1771),#N/A,Data!B1771)</f>
        <v>41681</v>
      </c>
      <c r="B1770" s="20">
        <f>IF(VLOOKUP($A1770,Data!$B:$K,MATCH(B$2,Data!$B$1:$K$1,FALSE),FALSE)="",#N/A,VLOOKUP($A1770,Data!$B:$K,MATCH(B$2,Data!$B$1:$K$1,FALSE),FALSE))</f>
        <v>2.7650000000000001</v>
      </c>
    </row>
    <row r="1771" spans="1:2" x14ac:dyDescent="0.25">
      <c r="A1771" s="2">
        <f>IF(ISBLANK(Data!B1772),#N/A,Data!B1772)</f>
        <v>41680</v>
      </c>
      <c r="B1771" s="20">
        <f>IF(VLOOKUP($A1771,Data!$B:$K,MATCH(B$2,Data!$B$1:$K$1,FALSE),FALSE)="",#N/A,VLOOKUP($A1771,Data!$B:$K,MATCH(B$2,Data!$B$1:$K$1,FALSE),FALSE))</f>
        <v>2.73</v>
      </c>
    </row>
    <row r="1772" spans="1:2" x14ac:dyDescent="0.25">
      <c r="A1772" s="2">
        <f>IF(ISBLANK(Data!B1773),#N/A,Data!B1773)</f>
        <v>41677</v>
      </c>
      <c r="B1772" s="20">
        <f>IF(VLOOKUP($A1772,Data!$B:$K,MATCH(B$2,Data!$B$1:$K$1,FALSE),FALSE)="",#N/A,VLOOKUP($A1772,Data!$B:$K,MATCH(B$2,Data!$B$1:$K$1,FALSE),FALSE))</f>
        <v>2.7349999999999999</v>
      </c>
    </row>
    <row r="1773" spans="1:2" x14ac:dyDescent="0.25">
      <c r="A1773" s="2">
        <f>IF(ISBLANK(Data!B1774),#N/A,Data!B1774)</f>
        <v>41676</v>
      </c>
      <c r="B1773" s="20">
        <f>IF(VLOOKUP($A1773,Data!$B:$K,MATCH(B$2,Data!$B$1:$K$1,FALSE),FALSE)="",#N/A,VLOOKUP($A1773,Data!$B:$K,MATCH(B$2,Data!$B$1:$K$1,FALSE),FALSE))</f>
        <v>2.6949999999999998</v>
      </c>
    </row>
    <row r="1774" spans="1:2" x14ac:dyDescent="0.25">
      <c r="A1774" s="2">
        <f>IF(ISBLANK(Data!B1775),#N/A,Data!B1775)</f>
        <v>41675</v>
      </c>
      <c r="B1774" s="20">
        <f>IF(VLOOKUP($A1774,Data!$B:$K,MATCH(B$2,Data!$B$1:$K$1,FALSE),FALSE)="",#N/A,VLOOKUP($A1774,Data!$B:$K,MATCH(B$2,Data!$B$1:$K$1,FALSE),FALSE))</f>
        <v>2.645</v>
      </c>
    </row>
    <row r="1775" spans="1:2" x14ac:dyDescent="0.25">
      <c r="A1775" s="2">
        <f>IF(ISBLANK(Data!B1776),#N/A,Data!B1776)</f>
        <v>41674</v>
      </c>
      <c r="B1775" s="20">
        <f>IF(VLOOKUP($A1775,Data!$B:$K,MATCH(B$2,Data!$B$1:$K$1,FALSE),FALSE)="",#N/A,VLOOKUP($A1775,Data!$B:$K,MATCH(B$2,Data!$B$1:$K$1,FALSE),FALSE))</f>
        <v>2.6349999999999998</v>
      </c>
    </row>
    <row r="1776" spans="1:2" x14ac:dyDescent="0.25">
      <c r="A1776" s="2">
        <f>IF(ISBLANK(Data!B1777),#N/A,Data!B1777)</f>
        <v>41673</v>
      </c>
      <c r="B1776" s="20">
        <f>IF(VLOOKUP($A1776,Data!$B:$K,MATCH(B$2,Data!$B$1:$K$1,FALSE),FALSE)="",#N/A,VLOOKUP($A1776,Data!$B:$K,MATCH(B$2,Data!$B$1:$K$1,FALSE),FALSE))</f>
        <v>2.5950000000000002</v>
      </c>
    </row>
    <row r="1777" spans="1:2" x14ac:dyDescent="0.25">
      <c r="A1777" s="2">
        <f>IF(ISBLANK(Data!B1778),#N/A,Data!B1778)</f>
        <v>41670</v>
      </c>
      <c r="B1777" s="20">
        <f>IF(VLOOKUP($A1777,Data!$B:$K,MATCH(B$2,Data!$B$1:$K$1,FALSE),FALSE)="",#N/A,VLOOKUP($A1777,Data!$B:$K,MATCH(B$2,Data!$B$1:$K$1,FALSE),FALSE))</f>
        <v>2.5750000000000002</v>
      </c>
    </row>
    <row r="1778" spans="1:2" x14ac:dyDescent="0.25">
      <c r="A1778" s="2">
        <f>IF(ISBLANK(Data!B1779),#N/A,Data!B1779)</f>
        <v>41669</v>
      </c>
      <c r="B1778" s="20">
        <f>IF(VLOOKUP($A1778,Data!$B:$K,MATCH(B$2,Data!$B$1:$K$1,FALSE),FALSE)="",#N/A,VLOOKUP($A1778,Data!$B:$K,MATCH(B$2,Data!$B$1:$K$1,FALSE),FALSE))</f>
        <v>2.57</v>
      </c>
    </row>
    <row r="1779" spans="1:2" x14ac:dyDescent="0.25">
      <c r="A1779" s="2">
        <f>IF(ISBLANK(Data!B1780),#N/A,Data!B1780)</f>
        <v>41668</v>
      </c>
      <c r="B1779" s="20">
        <f>IF(VLOOKUP($A1779,Data!$B:$K,MATCH(B$2,Data!$B$1:$K$1,FALSE),FALSE)="",#N/A,VLOOKUP($A1779,Data!$B:$K,MATCH(B$2,Data!$B$1:$K$1,FALSE),FALSE))</f>
        <v>2.64</v>
      </c>
    </row>
    <row r="1780" spans="1:2" x14ac:dyDescent="0.25">
      <c r="A1780" s="2">
        <f>IF(ISBLANK(Data!B1781),#N/A,Data!B1781)</f>
        <v>41667</v>
      </c>
      <c r="B1780" s="20">
        <f>IF(VLOOKUP($A1780,Data!$B:$K,MATCH(B$2,Data!$B$1:$K$1,FALSE),FALSE)="",#N/A,VLOOKUP($A1780,Data!$B:$K,MATCH(B$2,Data!$B$1:$K$1,FALSE),FALSE))</f>
        <v>2.5550000000000002</v>
      </c>
    </row>
    <row r="1781" spans="1:2" x14ac:dyDescent="0.25">
      <c r="A1781" s="2">
        <f>IF(ISBLANK(Data!B1782),#N/A,Data!B1782)</f>
        <v>41663</v>
      </c>
      <c r="B1781" s="20">
        <f>IF(VLOOKUP($A1781,Data!$B:$K,MATCH(B$2,Data!$B$1:$K$1,FALSE),FALSE)="",#N/A,VLOOKUP($A1781,Data!$B:$K,MATCH(B$2,Data!$B$1:$K$1,FALSE),FALSE))</f>
        <v>2.5550000000000002</v>
      </c>
    </row>
    <row r="1782" spans="1:2" x14ac:dyDescent="0.25">
      <c r="A1782" s="2">
        <f>IF(ISBLANK(Data!B1783),#N/A,Data!B1783)</f>
        <v>41662</v>
      </c>
      <c r="B1782" s="20">
        <f>IF(VLOOKUP($A1782,Data!$B:$K,MATCH(B$2,Data!$B$1:$K$1,FALSE),FALSE)="",#N/A,VLOOKUP($A1782,Data!$B:$K,MATCH(B$2,Data!$B$1:$K$1,FALSE),FALSE))</f>
        <v>2.6850000000000001</v>
      </c>
    </row>
    <row r="1783" spans="1:2" x14ac:dyDescent="0.25">
      <c r="A1783" s="2">
        <f>IF(ISBLANK(Data!B1784),#N/A,Data!B1784)</f>
        <v>41661</v>
      </c>
      <c r="B1783" s="20">
        <f>IF(VLOOKUP($A1783,Data!$B:$K,MATCH(B$2,Data!$B$1:$K$1,FALSE),FALSE)="",#N/A,VLOOKUP($A1783,Data!$B:$K,MATCH(B$2,Data!$B$1:$K$1,FALSE),FALSE))</f>
        <v>2.72</v>
      </c>
    </row>
    <row r="1784" spans="1:2" x14ac:dyDescent="0.25">
      <c r="A1784" s="2">
        <f>IF(ISBLANK(Data!B1785),#N/A,Data!B1785)</f>
        <v>41660</v>
      </c>
      <c r="B1784" s="20">
        <f>IF(VLOOKUP($A1784,Data!$B:$K,MATCH(B$2,Data!$B$1:$K$1,FALSE),FALSE)="",#N/A,VLOOKUP($A1784,Data!$B:$K,MATCH(B$2,Data!$B$1:$K$1,FALSE),FALSE))</f>
        <v>2.605</v>
      </c>
    </row>
    <row r="1785" spans="1:2" x14ac:dyDescent="0.25">
      <c r="A1785" s="2">
        <f>IF(ISBLANK(Data!B1786),#N/A,Data!B1786)</f>
        <v>41659</v>
      </c>
      <c r="B1785" s="20">
        <f>IF(VLOOKUP($A1785,Data!$B:$K,MATCH(B$2,Data!$B$1:$K$1,FALSE),FALSE)="",#N/A,VLOOKUP($A1785,Data!$B:$K,MATCH(B$2,Data!$B$1:$K$1,FALSE),FALSE))</f>
        <v>2.5649999999999999</v>
      </c>
    </row>
    <row r="1786" spans="1:2" x14ac:dyDescent="0.25">
      <c r="A1786" s="2">
        <f>IF(ISBLANK(Data!B1787),#N/A,Data!B1787)</f>
        <v>41656</v>
      </c>
      <c r="B1786" s="20">
        <f>IF(VLOOKUP($A1786,Data!$B:$K,MATCH(B$2,Data!$B$1:$K$1,FALSE),FALSE)="",#N/A,VLOOKUP($A1786,Data!$B:$K,MATCH(B$2,Data!$B$1:$K$1,FALSE),FALSE))</f>
        <v>2.57</v>
      </c>
    </row>
    <row r="1787" spans="1:2" x14ac:dyDescent="0.25">
      <c r="A1787" s="2">
        <f>IF(ISBLANK(Data!B1788),#N/A,Data!B1788)</f>
        <v>41655</v>
      </c>
      <c r="B1787" s="20">
        <f>IF(VLOOKUP($A1787,Data!$B:$K,MATCH(B$2,Data!$B$1:$K$1,FALSE),FALSE)="",#N/A,VLOOKUP($A1787,Data!$B:$K,MATCH(B$2,Data!$B$1:$K$1,FALSE),FALSE))</f>
        <v>2.63</v>
      </c>
    </row>
    <row r="1788" spans="1:2" x14ac:dyDescent="0.25">
      <c r="A1788" s="2">
        <f>IF(ISBLANK(Data!B1789),#N/A,Data!B1789)</f>
        <v>41654</v>
      </c>
      <c r="B1788" s="20">
        <f>IF(VLOOKUP($A1788,Data!$B:$K,MATCH(B$2,Data!$B$1:$K$1,FALSE),FALSE)="",#N/A,VLOOKUP($A1788,Data!$B:$K,MATCH(B$2,Data!$B$1:$K$1,FALSE),FALSE))</f>
        <v>2.71</v>
      </c>
    </row>
    <row r="1789" spans="1:2" x14ac:dyDescent="0.25">
      <c r="A1789" s="2">
        <f>IF(ISBLANK(Data!B1790),#N/A,Data!B1790)</f>
        <v>41653</v>
      </c>
      <c r="B1789" s="20">
        <f>IF(VLOOKUP($A1789,Data!$B:$K,MATCH(B$2,Data!$B$1:$K$1,FALSE),FALSE)="",#N/A,VLOOKUP($A1789,Data!$B:$K,MATCH(B$2,Data!$B$1:$K$1,FALSE),FALSE))</f>
        <v>2.6850000000000001</v>
      </c>
    </row>
    <row r="1790" spans="1:2" x14ac:dyDescent="0.25">
      <c r="A1790" s="2">
        <f>IF(ISBLANK(Data!B1791),#N/A,Data!B1791)</f>
        <v>41652</v>
      </c>
      <c r="B1790" s="20">
        <f>IF(VLOOKUP($A1790,Data!$B:$K,MATCH(B$2,Data!$B$1:$K$1,FALSE),FALSE)="",#N/A,VLOOKUP($A1790,Data!$B:$K,MATCH(B$2,Data!$B$1:$K$1,FALSE),FALSE))</f>
        <v>2.71</v>
      </c>
    </row>
    <row r="1791" spans="1:2" x14ac:dyDescent="0.25">
      <c r="A1791" s="2">
        <f>IF(ISBLANK(Data!B1792),#N/A,Data!B1792)</f>
        <v>41649</v>
      </c>
      <c r="B1791" s="20">
        <f>IF(VLOOKUP($A1791,Data!$B:$K,MATCH(B$2,Data!$B$1:$K$1,FALSE),FALSE)="",#N/A,VLOOKUP($A1791,Data!$B:$K,MATCH(B$2,Data!$B$1:$K$1,FALSE),FALSE))</f>
        <v>2.73</v>
      </c>
    </row>
    <row r="1792" spans="1:2" x14ac:dyDescent="0.25">
      <c r="A1792" s="2">
        <f>IF(ISBLANK(Data!B1793),#N/A,Data!B1793)</f>
        <v>41648</v>
      </c>
      <c r="B1792" s="20">
        <f>IF(VLOOKUP($A1792,Data!$B:$K,MATCH(B$2,Data!$B$1:$K$1,FALSE),FALSE)="",#N/A,VLOOKUP($A1792,Data!$B:$K,MATCH(B$2,Data!$B$1:$K$1,FALSE),FALSE))</f>
        <v>2.76</v>
      </c>
    </row>
    <row r="1793" spans="1:2" x14ac:dyDescent="0.25">
      <c r="A1793" s="2">
        <f>IF(ISBLANK(Data!B1794),#N/A,Data!B1794)</f>
        <v>41647</v>
      </c>
      <c r="B1793" s="20">
        <f>IF(VLOOKUP($A1793,Data!$B:$K,MATCH(B$2,Data!$B$1:$K$1,FALSE),FALSE)="",#N/A,VLOOKUP($A1793,Data!$B:$K,MATCH(B$2,Data!$B$1:$K$1,FALSE),FALSE))</f>
        <v>2.71</v>
      </c>
    </row>
    <row r="1794" spans="1:2" x14ac:dyDescent="0.25">
      <c r="A1794" s="2">
        <f>IF(ISBLANK(Data!B1795),#N/A,Data!B1795)</f>
        <v>41646</v>
      </c>
      <c r="B1794" s="20">
        <f>IF(VLOOKUP($A1794,Data!$B:$K,MATCH(B$2,Data!$B$1:$K$1,FALSE),FALSE)="",#N/A,VLOOKUP($A1794,Data!$B:$K,MATCH(B$2,Data!$B$1:$K$1,FALSE),FALSE))</f>
        <v>2.7149999999999999</v>
      </c>
    </row>
    <row r="1795" spans="1:2" x14ac:dyDescent="0.25">
      <c r="A1795" s="2">
        <f>IF(ISBLANK(Data!B1796),#N/A,Data!B1796)</f>
        <v>41645</v>
      </c>
      <c r="B1795" s="20">
        <f>IF(VLOOKUP($A1795,Data!$B:$K,MATCH(B$2,Data!$B$1:$K$1,FALSE),FALSE)="",#N/A,VLOOKUP($A1795,Data!$B:$K,MATCH(B$2,Data!$B$1:$K$1,FALSE),FALSE))</f>
        <v>2.7549999999999999</v>
      </c>
    </row>
    <row r="1796" spans="1:2" x14ac:dyDescent="0.25">
      <c r="A1796" s="2">
        <f>IF(ISBLANK(Data!B1797),#N/A,Data!B1797)</f>
        <v>41642</v>
      </c>
      <c r="B1796" s="20">
        <f>IF(VLOOKUP($A1796,Data!$B:$K,MATCH(B$2,Data!$B$1:$K$1,FALSE),FALSE)="",#N/A,VLOOKUP($A1796,Data!$B:$K,MATCH(B$2,Data!$B$1:$K$1,FALSE),FALSE))</f>
        <v>2.7349999999999999</v>
      </c>
    </row>
    <row r="1797" spans="1:2" x14ac:dyDescent="0.25">
      <c r="A1797" s="2">
        <f>IF(ISBLANK(Data!B1798),#N/A,Data!B1798)</f>
        <v>41641</v>
      </c>
      <c r="B1797" s="20">
        <f>IF(VLOOKUP($A1797,Data!$B:$K,MATCH(B$2,Data!$B$1:$K$1,FALSE),FALSE)="",#N/A,VLOOKUP($A1797,Data!$B:$K,MATCH(B$2,Data!$B$1:$K$1,FALSE),FALSE))</f>
        <v>2.7349999999999999</v>
      </c>
    </row>
    <row r="1798" spans="1:2" x14ac:dyDescent="0.25">
      <c r="A1798" s="2">
        <f>IF(ISBLANK(Data!B1799),#N/A,Data!B1799)</f>
        <v>41639</v>
      </c>
      <c r="B1798" s="20">
        <f>IF(VLOOKUP($A1798,Data!$B:$K,MATCH(B$2,Data!$B$1:$K$1,FALSE),FALSE)="",#N/A,VLOOKUP($A1798,Data!$B:$K,MATCH(B$2,Data!$B$1:$K$1,FALSE),FALSE))</f>
        <v>2.6749999999999998</v>
      </c>
    </row>
    <row r="1799" spans="1:2" x14ac:dyDescent="0.25">
      <c r="A1799" s="2">
        <f>IF(ISBLANK(Data!B1800),#N/A,Data!B1800)</f>
        <v>41638</v>
      </c>
      <c r="B1799" s="20">
        <f>IF(VLOOKUP($A1799,Data!$B:$K,MATCH(B$2,Data!$B$1:$K$1,FALSE),FALSE)="",#N/A,VLOOKUP($A1799,Data!$B:$K,MATCH(B$2,Data!$B$1:$K$1,FALSE),FALSE))</f>
        <v>2.7</v>
      </c>
    </row>
    <row r="1800" spans="1:2" x14ac:dyDescent="0.25">
      <c r="A1800" s="2">
        <f>IF(ISBLANK(Data!B1801),#N/A,Data!B1801)</f>
        <v>41635</v>
      </c>
      <c r="B1800" s="20">
        <f>IF(VLOOKUP($A1800,Data!$B:$K,MATCH(B$2,Data!$B$1:$K$1,FALSE),FALSE)="",#N/A,VLOOKUP($A1800,Data!$B:$K,MATCH(B$2,Data!$B$1:$K$1,FALSE),FALSE))</f>
        <v>2.7050000000000001</v>
      </c>
    </row>
    <row r="1801" spans="1:2" x14ac:dyDescent="0.25">
      <c r="A1801" s="2">
        <f>IF(ISBLANK(Data!B1802),#N/A,Data!B1802)</f>
        <v>41632</v>
      </c>
      <c r="B1801" s="20">
        <f>IF(VLOOKUP($A1801,Data!$B:$K,MATCH(B$2,Data!$B$1:$K$1,FALSE),FALSE)="",#N/A,VLOOKUP($A1801,Data!$B:$K,MATCH(B$2,Data!$B$1:$K$1,FALSE),FALSE))</f>
        <v>2.66</v>
      </c>
    </row>
    <row r="1802" spans="1:2" x14ac:dyDescent="0.25">
      <c r="A1802" s="2">
        <f>IF(ISBLANK(Data!B1803),#N/A,Data!B1803)</f>
        <v>41631</v>
      </c>
      <c r="B1802" s="20">
        <f>IF(VLOOKUP($A1802,Data!$B:$K,MATCH(B$2,Data!$B$1:$K$1,FALSE),FALSE)="",#N/A,VLOOKUP($A1802,Data!$B:$K,MATCH(B$2,Data!$B$1:$K$1,FALSE),FALSE))</f>
        <v>2.67</v>
      </c>
    </row>
    <row r="1803" spans="1:2" x14ac:dyDescent="0.25">
      <c r="A1803" s="2">
        <f>IF(ISBLANK(Data!B1804),#N/A,Data!B1804)</f>
        <v>41628</v>
      </c>
      <c r="B1803" s="20">
        <f>IF(VLOOKUP($A1803,Data!$B:$K,MATCH(B$2,Data!$B$1:$K$1,FALSE),FALSE)="",#N/A,VLOOKUP($A1803,Data!$B:$K,MATCH(B$2,Data!$B$1:$K$1,FALSE),FALSE))</f>
        <v>2.66</v>
      </c>
    </row>
    <row r="1804" spans="1:2" x14ac:dyDescent="0.25">
      <c r="A1804" s="2">
        <f>IF(ISBLANK(Data!B1805),#N/A,Data!B1805)</f>
        <v>41627</v>
      </c>
      <c r="B1804" s="20">
        <f>IF(VLOOKUP($A1804,Data!$B:$K,MATCH(B$2,Data!$B$1:$K$1,FALSE),FALSE)="",#N/A,VLOOKUP($A1804,Data!$B:$K,MATCH(B$2,Data!$B$1:$K$1,FALSE),FALSE))</f>
        <v>2.665</v>
      </c>
    </row>
    <row r="1805" spans="1:2" x14ac:dyDescent="0.25">
      <c r="A1805" s="2">
        <f>IF(ISBLANK(Data!B1806),#N/A,Data!B1806)</f>
        <v>41626</v>
      </c>
      <c r="B1805" s="20">
        <f>IF(VLOOKUP($A1805,Data!$B:$K,MATCH(B$2,Data!$B$1:$K$1,FALSE),FALSE)="",#N/A,VLOOKUP($A1805,Data!$B:$K,MATCH(B$2,Data!$B$1:$K$1,FALSE),FALSE))</f>
        <v>2.63</v>
      </c>
    </row>
    <row r="1806" spans="1:2" x14ac:dyDescent="0.25">
      <c r="A1806" s="2">
        <f>IF(ISBLANK(Data!B1807),#N/A,Data!B1807)</f>
        <v>41625</v>
      </c>
      <c r="B1806" s="20">
        <f>IF(VLOOKUP($A1806,Data!$B:$K,MATCH(B$2,Data!$B$1:$K$1,FALSE),FALSE)="",#N/A,VLOOKUP($A1806,Data!$B:$K,MATCH(B$2,Data!$B$1:$K$1,FALSE),FALSE))</f>
        <v>2.64</v>
      </c>
    </row>
    <row r="1807" spans="1:2" x14ac:dyDescent="0.25">
      <c r="A1807" s="2">
        <f>IF(ISBLANK(Data!B1808),#N/A,Data!B1808)</f>
        <v>41624</v>
      </c>
      <c r="B1807" s="20">
        <f>IF(VLOOKUP($A1807,Data!$B:$K,MATCH(B$2,Data!$B$1:$K$1,FALSE),FALSE)="",#N/A,VLOOKUP($A1807,Data!$B:$K,MATCH(B$2,Data!$B$1:$K$1,FALSE),FALSE))</f>
        <v>2.63</v>
      </c>
    </row>
    <row r="1808" spans="1:2" x14ac:dyDescent="0.25">
      <c r="A1808" s="2">
        <f>IF(ISBLANK(Data!B1809),#N/A,Data!B1809)</f>
        <v>41621</v>
      </c>
      <c r="B1808" s="20">
        <f>IF(VLOOKUP($A1808,Data!$B:$K,MATCH(B$2,Data!$B$1:$K$1,FALSE),FALSE)="",#N/A,VLOOKUP($A1808,Data!$B:$K,MATCH(B$2,Data!$B$1:$K$1,FALSE),FALSE))</f>
        <v>2.6749999999999998</v>
      </c>
    </row>
    <row r="1809" spans="1:2" x14ac:dyDescent="0.25">
      <c r="A1809" s="2">
        <f>IF(ISBLANK(Data!B1810),#N/A,Data!B1810)</f>
        <v>41620</v>
      </c>
      <c r="B1809" s="20">
        <f>IF(VLOOKUP($A1809,Data!$B:$K,MATCH(B$2,Data!$B$1:$K$1,FALSE),FALSE)="",#N/A,VLOOKUP($A1809,Data!$B:$K,MATCH(B$2,Data!$B$1:$K$1,FALSE),FALSE))</f>
        <v>2.6850000000000001</v>
      </c>
    </row>
    <row r="1810" spans="1:2" x14ac:dyDescent="0.25">
      <c r="A1810" s="2">
        <f>IF(ISBLANK(Data!B1811),#N/A,Data!B1811)</f>
        <v>41619</v>
      </c>
      <c r="B1810" s="20">
        <f>IF(VLOOKUP($A1810,Data!$B:$K,MATCH(B$2,Data!$B$1:$K$1,FALSE),FALSE)="",#N/A,VLOOKUP($A1810,Data!$B:$K,MATCH(B$2,Data!$B$1:$K$1,FALSE),FALSE))</f>
        <v>2.72</v>
      </c>
    </row>
    <row r="1811" spans="1:2" x14ac:dyDescent="0.25">
      <c r="A1811" s="2">
        <f>IF(ISBLANK(Data!B1812),#N/A,Data!B1812)</f>
        <v>41618</v>
      </c>
      <c r="B1811" s="20">
        <f>IF(VLOOKUP($A1811,Data!$B:$K,MATCH(B$2,Data!$B$1:$K$1,FALSE),FALSE)="",#N/A,VLOOKUP($A1811,Data!$B:$K,MATCH(B$2,Data!$B$1:$K$1,FALSE),FALSE))</f>
        <v>2.77</v>
      </c>
    </row>
    <row r="1812" spans="1:2" x14ac:dyDescent="0.25">
      <c r="A1812" s="2">
        <f>IF(ISBLANK(Data!B1813),#N/A,Data!B1813)</f>
        <v>41617</v>
      </c>
      <c r="B1812" s="20">
        <f>IF(VLOOKUP($A1812,Data!$B:$K,MATCH(B$2,Data!$B$1:$K$1,FALSE),FALSE)="",#N/A,VLOOKUP($A1812,Data!$B:$K,MATCH(B$2,Data!$B$1:$K$1,FALSE),FALSE))</f>
        <v>2.76</v>
      </c>
    </row>
    <row r="1813" spans="1:2" x14ac:dyDescent="0.25">
      <c r="A1813" s="2">
        <f>IF(ISBLANK(Data!B1814),#N/A,Data!B1814)</f>
        <v>41614</v>
      </c>
      <c r="B1813" s="20">
        <f>IF(VLOOKUP($A1813,Data!$B:$K,MATCH(B$2,Data!$B$1:$K$1,FALSE),FALSE)="",#N/A,VLOOKUP($A1813,Data!$B:$K,MATCH(B$2,Data!$B$1:$K$1,FALSE),FALSE))</f>
        <v>2.8</v>
      </c>
    </row>
    <row r="1814" spans="1:2" x14ac:dyDescent="0.25">
      <c r="A1814" s="2">
        <f>IF(ISBLANK(Data!B1815),#N/A,Data!B1815)</f>
        <v>41613</v>
      </c>
      <c r="B1814" s="20">
        <f>IF(VLOOKUP($A1814,Data!$B:$K,MATCH(B$2,Data!$B$1:$K$1,FALSE),FALSE)="",#N/A,VLOOKUP($A1814,Data!$B:$K,MATCH(B$2,Data!$B$1:$K$1,FALSE),FALSE))</f>
        <v>2.7850000000000001</v>
      </c>
    </row>
    <row r="1815" spans="1:2" x14ac:dyDescent="0.25">
      <c r="A1815" s="2">
        <f>IF(ISBLANK(Data!B1816),#N/A,Data!B1816)</f>
        <v>41612</v>
      </c>
      <c r="B1815" s="20">
        <f>IF(VLOOKUP($A1815,Data!$B:$K,MATCH(B$2,Data!$B$1:$K$1,FALSE),FALSE)="",#N/A,VLOOKUP($A1815,Data!$B:$K,MATCH(B$2,Data!$B$1:$K$1,FALSE),FALSE))</f>
        <v>2.7650000000000001</v>
      </c>
    </row>
    <row r="1816" spans="1:2" x14ac:dyDescent="0.25">
      <c r="A1816" s="2">
        <f>IF(ISBLANK(Data!B1817),#N/A,Data!B1817)</f>
        <v>41611</v>
      </c>
      <c r="B1816" s="20">
        <f>IF(VLOOKUP($A1816,Data!$B:$K,MATCH(B$2,Data!$B$1:$K$1,FALSE),FALSE)="",#N/A,VLOOKUP($A1816,Data!$B:$K,MATCH(B$2,Data!$B$1:$K$1,FALSE),FALSE))</f>
        <v>2.81</v>
      </c>
    </row>
    <row r="1817" spans="1:2" x14ac:dyDescent="0.25">
      <c r="A1817" s="2">
        <f>IF(ISBLANK(Data!B1818),#N/A,Data!B1818)</f>
        <v>41610</v>
      </c>
      <c r="B1817" s="20">
        <f>IF(VLOOKUP($A1817,Data!$B:$K,MATCH(B$2,Data!$B$1:$K$1,FALSE),FALSE)="",#N/A,VLOOKUP($A1817,Data!$B:$K,MATCH(B$2,Data!$B$1:$K$1,FALSE),FALSE))</f>
        <v>2.79</v>
      </c>
    </row>
    <row r="1818" spans="1:2" x14ac:dyDescent="0.25">
      <c r="A1818" s="2">
        <f>IF(ISBLANK(Data!B1819),#N/A,Data!B1819)</f>
        <v>41607</v>
      </c>
      <c r="B1818" s="20">
        <f>IF(VLOOKUP($A1818,Data!$B:$K,MATCH(B$2,Data!$B$1:$K$1,FALSE),FALSE)="",#N/A,VLOOKUP($A1818,Data!$B:$K,MATCH(B$2,Data!$B$1:$K$1,FALSE),FALSE))</f>
        <v>2.7349999999999999</v>
      </c>
    </row>
    <row r="1819" spans="1:2" x14ac:dyDescent="0.25">
      <c r="A1819" s="2">
        <f>IF(ISBLANK(Data!B1820),#N/A,Data!B1820)</f>
        <v>41606</v>
      </c>
      <c r="B1819" s="20">
        <f>IF(VLOOKUP($A1819,Data!$B:$K,MATCH(B$2,Data!$B$1:$K$1,FALSE),FALSE)="",#N/A,VLOOKUP($A1819,Data!$B:$K,MATCH(B$2,Data!$B$1:$K$1,FALSE),FALSE))</f>
        <v>2.76</v>
      </c>
    </row>
    <row r="1820" spans="1:2" x14ac:dyDescent="0.25">
      <c r="A1820" s="2">
        <f>IF(ISBLANK(Data!B1821),#N/A,Data!B1821)</f>
        <v>41605</v>
      </c>
      <c r="B1820" s="20">
        <f>IF(VLOOKUP($A1820,Data!$B:$K,MATCH(B$2,Data!$B$1:$K$1,FALSE),FALSE)="",#N/A,VLOOKUP($A1820,Data!$B:$K,MATCH(B$2,Data!$B$1:$K$1,FALSE),FALSE))</f>
        <v>2.7149999999999999</v>
      </c>
    </row>
    <row r="1821" spans="1:2" x14ac:dyDescent="0.25">
      <c r="A1821" s="2">
        <f>IF(ISBLANK(Data!B1822),#N/A,Data!B1822)</f>
        <v>41604</v>
      </c>
      <c r="B1821" s="20">
        <f>IF(VLOOKUP($A1821,Data!$B:$K,MATCH(B$2,Data!$B$1:$K$1,FALSE),FALSE)="",#N/A,VLOOKUP($A1821,Data!$B:$K,MATCH(B$2,Data!$B$1:$K$1,FALSE),FALSE))</f>
        <v>2.7349999999999999</v>
      </c>
    </row>
    <row r="1822" spans="1:2" x14ac:dyDescent="0.25">
      <c r="A1822" s="2">
        <f>IF(ISBLANK(Data!B1823),#N/A,Data!B1823)</f>
        <v>41603</v>
      </c>
      <c r="B1822" s="20">
        <f>IF(VLOOKUP($A1822,Data!$B:$K,MATCH(B$2,Data!$B$1:$K$1,FALSE),FALSE)="",#N/A,VLOOKUP($A1822,Data!$B:$K,MATCH(B$2,Data!$B$1:$K$1,FALSE),FALSE))</f>
        <v>2.77</v>
      </c>
    </row>
    <row r="1823" spans="1:2" x14ac:dyDescent="0.25">
      <c r="A1823" s="2">
        <f>IF(ISBLANK(Data!B1824),#N/A,Data!B1824)</f>
        <v>41600</v>
      </c>
      <c r="B1823" s="20">
        <f>IF(VLOOKUP($A1823,Data!$B:$K,MATCH(B$2,Data!$B$1:$K$1,FALSE),FALSE)="",#N/A,VLOOKUP($A1823,Data!$B:$K,MATCH(B$2,Data!$B$1:$K$1,FALSE),FALSE))</f>
        <v>2.78</v>
      </c>
    </row>
    <row r="1824" spans="1:2" x14ac:dyDescent="0.25">
      <c r="A1824" s="2">
        <f>IF(ISBLANK(Data!B1825),#N/A,Data!B1825)</f>
        <v>41599</v>
      </c>
      <c r="B1824" s="20">
        <f>IF(VLOOKUP($A1824,Data!$B:$K,MATCH(B$2,Data!$B$1:$K$1,FALSE),FALSE)="",#N/A,VLOOKUP($A1824,Data!$B:$K,MATCH(B$2,Data!$B$1:$K$1,FALSE),FALSE))</f>
        <v>2.8050000000000002</v>
      </c>
    </row>
    <row r="1825" spans="1:2" x14ac:dyDescent="0.25">
      <c r="A1825" s="2">
        <f>IF(ISBLANK(Data!B1826),#N/A,Data!B1826)</f>
        <v>41598</v>
      </c>
      <c r="B1825" s="20">
        <f>IF(VLOOKUP($A1825,Data!$B:$K,MATCH(B$2,Data!$B$1:$K$1,FALSE),FALSE)="",#N/A,VLOOKUP($A1825,Data!$B:$K,MATCH(B$2,Data!$B$1:$K$1,FALSE),FALSE))</f>
        <v>2.7850000000000001</v>
      </c>
    </row>
    <row r="1826" spans="1:2" x14ac:dyDescent="0.25">
      <c r="A1826" s="2">
        <f>IF(ISBLANK(Data!B1827),#N/A,Data!B1827)</f>
        <v>41597</v>
      </c>
      <c r="B1826" s="20">
        <f>IF(VLOOKUP($A1826,Data!$B:$K,MATCH(B$2,Data!$B$1:$K$1,FALSE),FALSE)="",#N/A,VLOOKUP($A1826,Data!$B:$K,MATCH(B$2,Data!$B$1:$K$1,FALSE),FALSE))</f>
        <v>2.7650000000000001</v>
      </c>
    </row>
    <row r="1827" spans="1:2" x14ac:dyDescent="0.25">
      <c r="A1827" s="2">
        <f>IF(ISBLANK(Data!B1828),#N/A,Data!B1828)</f>
        <v>41596</v>
      </c>
      <c r="B1827" s="20">
        <f>IF(VLOOKUP($A1827,Data!$B:$K,MATCH(B$2,Data!$B$1:$K$1,FALSE),FALSE)="",#N/A,VLOOKUP($A1827,Data!$B:$K,MATCH(B$2,Data!$B$1:$K$1,FALSE),FALSE))</f>
        <v>2.7450000000000001</v>
      </c>
    </row>
    <row r="1828" spans="1:2" x14ac:dyDescent="0.25">
      <c r="A1828" s="2">
        <f>IF(ISBLANK(Data!B1829),#N/A,Data!B1829)</f>
        <v>41593</v>
      </c>
      <c r="B1828" s="20">
        <f>IF(VLOOKUP($A1828,Data!$B:$K,MATCH(B$2,Data!$B$1:$K$1,FALSE),FALSE)="",#N/A,VLOOKUP($A1828,Data!$B:$K,MATCH(B$2,Data!$B$1:$K$1,FALSE),FALSE))</f>
        <v>2.75</v>
      </c>
    </row>
    <row r="1829" spans="1:2" x14ac:dyDescent="0.25">
      <c r="A1829" s="2">
        <f>IF(ISBLANK(Data!B1830),#N/A,Data!B1830)</f>
        <v>41592</v>
      </c>
      <c r="B1829" s="20">
        <f>IF(VLOOKUP($A1829,Data!$B:$K,MATCH(B$2,Data!$B$1:$K$1,FALSE),FALSE)="",#N/A,VLOOKUP($A1829,Data!$B:$K,MATCH(B$2,Data!$B$1:$K$1,FALSE),FALSE))</f>
        <v>2.76</v>
      </c>
    </row>
    <row r="1830" spans="1:2" x14ac:dyDescent="0.25">
      <c r="A1830" s="2">
        <f>IF(ISBLANK(Data!B1831),#N/A,Data!B1831)</f>
        <v>41591</v>
      </c>
      <c r="B1830" s="20">
        <f>IF(VLOOKUP($A1830,Data!$B:$K,MATCH(B$2,Data!$B$1:$K$1,FALSE),FALSE)="",#N/A,VLOOKUP($A1830,Data!$B:$K,MATCH(B$2,Data!$B$1:$K$1,FALSE),FALSE))</f>
        <v>2.8</v>
      </c>
    </row>
    <row r="1831" spans="1:2" x14ac:dyDescent="0.25">
      <c r="A1831" s="2">
        <f>IF(ISBLANK(Data!B1832),#N/A,Data!B1832)</f>
        <v>41590</v>
      </c>
      <c r="B1831" s="20">
        <f>IF(VLOOKUP($A1831,Data!$B:$K,MATCH(B$2,Data!$B$1:$K$1,FALSE),FALSE)="",#N/A,VLOOKUP($A1831,Data!$B:$K,MATCH(B$2,Data!$B$1:$K$1,FALSE),FALSE))</f>
        <v>2.83</v>
      </c>
    </row>
    <row r="1832" spans="1:2" x14ac:dyDescent="0.25">
      <c r="A1832" s="2">
        <f>IF(ISBLANK(Data!B1833),#N/A,Data!B1833)</f>
        <v>41589</v>
      </c>
      <c r="B1832" s="20">
        <f>IF(VLOOKUP($A1832,Data!$B:$K,MATCH(B$2,Data!$B$1:$K$1,FALSE),FALSE)="",#N/A,VLOOKUP($A1832,Data!$B:$K,MATCH(B$2,Data!$B$1:$K$1,FALSE),FALSE))</f>
        <v>2.8</v>
      </c>
    </row>
    <row r="1833" spans="1:2" x14ac:dyDescent="0.25">
      <c r="A1833" s="2">
        <f>IF(ISBLANK(Data!B1834),#N/A,Data!B1834)</f>
        <v>41586</v>
      </c>
      <c r="B1833" s="20">
        <f>IF(VLOOKUP($A1833,Data!$B:$K,MATCH(B$2,Data!$B$1:$K$1,FALSE),FALSE)="",#N/A,VLOOKUP($A1833,Data!$B:$K,MATCH(B$2,Data!$B$1:$K$1,FALSE),FALSE))</f>
        <v>2.75</v>
      </c>
    </row>
    <row r="1834" spans="1:2" x14ac:dyDescent="0.25">
      <c r="A1834" s="2">
        <f>IF(ISBLANK(Data!B1835),#N/A,Data!B1835)</f>
        <v>41585</v>
      </c>
      <c r="B1834" s="20">
        <f>IF(VLOOKUP($A1834,Data!$B:$K,MATCH(B$2,Data!$B$1:$K$1,FALSE),FALSE)="",#N/A,VLOOKUP($A1834,Data!$B:$K,MATCH(B$2,Data!$B$1:$K$1,FALSE),FALSE))</f>
        <v>2.7749999999999999</v>
      </c>
    </row>
    <row r="1835" spans="1:2" x14ac:dyDescent="0.25">
      <c r="A1835" s="2">
        <f>IF(ISBLANK(Data!B1836),#N/A,Data!B1836)</f>
        <v>41584</v>
      </c>
      <c r="B1835" s="20">
        <f>IF(VLOOKUP($A1835,Data!$B:$K,MATCH(B$2,Data!$B$1:$K$1,FALSE),FALSE)="",#N/A,VLOOKUP($A1835,Data!$B:$K,MATCH(B$2,Data!$B$1:$K$1,FALSE),FALSE))</f>
        <v>2.82</v>
      </c>
    </row>
    <row r="1836" spans="1:2" x14ac:dyDescent="0.25">
      <c r="A1836" s="2">
        <f>IF(ISBLANK(Data!B1837),#N/A,Data!B1837)</f>
        <v>41583</v>
      </c>
      <c r="B1836" s="20">
        <f>IF(VLOOKUP($A1836,Data!$B:$K,MATCH(B$2,Data!$B$1:$K$1,FALSE),FALSE)="",#N/A,VLOOKUP($A1836,Data!$B:$K,MATCH(B$2,Data!$B$1:$K$1,FALSE),FALSE))</f>
        <v>2.7949999999999999</v>
      </c>
    </row>
    <row r="1837" spans="1:2" x14ac:dyDescent="0.25">
      <c r="A1837" s="2">
        <f>IF(ISBLANK(Data!B1838),#N/A,Data!B1838)</f>
        <v>41582</v>
      </c>
      <c r="B1837" s="20">
        <f>IF(VLOOKUP($A1837,Data!$B:$K,MATCH(B$2,Data!$B$1:$K$1,FALSE),FALSE)="",#N/A,VLOOKUP($A1837,Data!$B:$K,MATCH(B$2,Data!$B$1:$K$1,FALSE),FALSE))</f>
        <v>2.8</v>
      </c>
    </row>
    <row r="1838" spans="1:2" x14ac:dyDescent="0.25">
      <c r="A1838" s="2">
        <f>IF(ISBLANK(Data!B1839),#N/A,Data!B1839)</f>
        <v>41579</v>
      </c>
      <c r="B1838" s="20">
        <f>IF(VLOOKUP($A1838,Data!$B:$K,MATCH(B$2,Data!$B$1:$K$1,FALSE),FALSE)="",#N/A,VLOOKUP($A1838,Data!$B:$K,MATCH(B$2,Data!$B$1:$K$1,FALSE),FALSE))</f>
        <v>2.72</v>
      </c>
    </row>
    <row r="1839" spans="1:2" x14ac:dyDescent="0.25">
      <c r="A1839" s="2">
        <f>IF(ISBLANK(Data!B1840),#N/A,Data!B1840)</f>
        <v>41578</v>
      </c>
      <c r="B1839" s="20">
        <f>IF(VLOOKUP($A1839,Data!$B:$K,MATCH(B$2,Data!$B$1:$K$1,FALSE),FALSE)="",#N/A,VLOOKUP($A1839,Data!$B:$K,MATCH(B$2,Data!$B$1:$K$1,FALSE),FALSE))</f>
        <v>2.6749999999999998</v>
      </c>
    </row>
    <row r="1840" spans="1:2" x14ac:dyDescent="0.25">
      <c r="A1840" s="2">
        <f>IF(ISBLANK(Data!B1841),#N/A,Data!B1841)</f>
        <v>41577</v>
      </c>
      <c r="B1840" s="20">
        <f>IF(VLOOKUP($A1840,Data!$B:$K,MATCH(B$2,Data!$B$1:$K$1,FALSE),FALSE)="",#N/A,VLOOKUP($A1840,Data!$B:$K,MATCH(B$2,Data!$B$1:$K$1,FALSE),FALSE))</f>
        <v>2.6150000000000002</v>
      </c>
    </row>
    <row r="1841" spans="1:2" x14ac:dyDescent="0.25">
      <c r="A1841" s="2">
        <f>IF(ISBLANK(Data!B1842),#N/A,Data!B1842)</f>
        <v>41576</v>
      </c>
      <c r="B1841" s="20">
        <f>IF(VLOOKUP($A1841,Data!$B:$K,MATCH(B$2,Data!$B$1:$K$1,FALSE),FALSE)="",#N/A,VLOOKUP($A1841,Data!$B:$K,MATCH(B$2,Data!$B$1:$K$1,FALSE),FALSE))</f>
        <v>2.65</v>
      </c>
    </row>
    <row r="1842" spans="1:2" x14ac:dyDescent="0.25">
      <c r="A1842" s="2">
        <f>IF(ISBLANK(Data!B1843),#N/A,Data!B1843)</f>
        <v>41575</v>
      </c>
      <c r="B1842" s="20">
        <f>IF(VLOOKUP($A1842,Data!$B:$K,MATCH(B$2,Data!$B$1:$K$1,FALSE),FALSE)="",#N/A,VLOOKUP($A1842,Data!$B:$K,MATCH(B$2,Data!$B$1:$K$1,FALSE),FALSE))</f>
        <v>2.6850000000000001</v>
      </c>
    </row>
    <row r="1843" spans="1:2" x14ac:dyDescent="0.25">
      <c r="A1843" s="2">
        <f>IF(ISBLANK(Data!B1844),#N/A,Data!B1844)</f>
        <v>41572</v>
      </c>
      <c r="B1843" s="20">
        <f>IF(VLOOKUP($A1843,Data!$B:$K,MATCH(B$2,Data!$B$1:$K$1,FALSE),FALSE)="",#N/A,VLOOKUP($A1843,Data!$B:$K,MATCH(B$2,Data!$B$1:$K$1,FALSE),FALSE))</f>
        <v>2.6749999999999998</v>
      </c>
    </row>
    <row r="1844" spans="1:2" x14ac:dyDescent="0.25">
      <c r="A1844" s="2">
        <f>IF(ISBLANK(Data!B1845),#N/A,Data!B1845)</f>
        <v>41571</v>
      </c>
      <c r="B1844" s="20">
        <f>IF(VLOOKUP($A1844,Data!$B:$K,MATCH(B$2,Data!$B$1:$K$1,FALSE),FALSE)="",#N/A,VLOOKUP($A1844,Data!$B:$K,MATCH(B$2,Data!$B$1:$K$1,FALSE),FALSE))</f>
        <v>2.6749999999999998</v>
      </c>
    </row>
    <row r="1845" spans="1:2" x14ac:dyDescent="0.25">
      <c r="A1845" s="2">
        <f>IF(ISBLANK(Data!B1846),#N/A,Data!B1846)</f>
        <v>41570</v>
      </c>
      <c r="B1845" s="20">
        <f>IF(VLOOKUP($A1845,Data!$B:$K,MATCH(B$2,Data!$B$1:$K$1,FALSE),FALSE)="",#N/A,VLOOKUP($A1845,Data!$B:$K,MATCH(B$2,Data!$B$1:$K$1,FALSE),FALSE))</f>
        <v>2.6749999999999998</v>
      </c>
    </row>
    <row r="1846" spans="1:2" x14ac:dyDescent="0.25">
      <c r="A1846" s="2">
        <f>IF(ISBLANK(Data!B1847),#N/A,Data!B1847)</f>
        <v>41569</v>
      </c>
      <c r="B1846" s="20">
        <f>IF(VLOOKUP($A1846,Data!$B:$K,MATCH(B$2,Data!$B$1:$K$1,FALSE),FALSE)="",#N/A,VLOOKUP($A1846,Data!$B:$K,MATCH(B$2,Data!$B$1:$K$1,FALSE),FALSE))</f>
        <v>2.7349999999999999</v>
      </c>
    </row>
    <row r="1847" spans="1:2" x14ac:dyDescent="0.25">
      <c r="A1847" s="2">
        <f>IF(ISBLANK(Data!B1848),#N/A,Data!B1848)</f>
        <v>41568</v>
      </c>
      <c r="B1847" s="20">
        <f>IF(VLOOKUP($A1847,Data!$B:$K,MATCH(B$2,Data!$B$1:$K$1,FALSE),FALSE)="",#N/A,VLOOKUP($A1847,Data!$B:$K,MATCH(B$2,Data!$B$1:$K$1,FALSE),FALSE))</f>
        <v>2.71</v>
      </c>
    </row>
    <row r="1848" spans="1:2" x14ac:dyDescent="0.25">
      <c r="A1848" s="2">
        <f>IF(ISBLANK(Data!B1849),#N/A,Data!B1849)</f>
        <v>41565</v>
      </c>
      <c r="B1848" s="20">
        <f>IF(VLOOKUP($A1848,Data!$B:$K,MATCH(B$2,Data!$B$1:$K$1,FALSE),FALSE)="",#N/A,VLOOKUP($A1848,Data!$B:$K,MATCH(B$2,Data!$B$1:$K$1,FALSE),FALSE))</f>
        <v>2.7149999999999999</v>
      </c>
    </row>
    <row r="1849" spans="1:2" x14ac:dyDescent="0.25">
      <c r="A1849" s="2">
        <f>IF(ISBLANK(Data!B1850),#N/A,Data!B1850)</f>
        <v>41564</v>
      </c>
      <c r="B1849" s="20">
        <f>IF(VLOOKUP($A1849,Data!$B:$K,MATCH(B$2,Data!$B$1:$K$1,FALSE),FALSE)="",#N/A,VLOOKUP($A1849,Data!$B:$K,MATCH(B$2,Data!$B$1:$K$1,FALSE),FALSE))</f>
        <v>2.73</v>
      </c>
    </row>
    <row r="1850" spans="1:2" x14ac:dyDescent="0.25">
      <c r="A1850" s="2">
        <f>IF(ISBLANK(Data!B1851),#N/A,Data!B1851)</f>
        <v>41563</v>
      </c>
      <c r="B1850" s="20">
        <f>IF(VLOOKUP($A1850,Data!$B:$K,MATCH(B$2,Data!$B$1:$K$1,FALSE),FALSE)="",#N/A,VLOOKUP($A1850,Data!$B:$K,MATCH(B$2,Data!$B$1:$K$1,FALSE),FALSE))</f>
        <v>2.82</v>
      </c>
    </row>
    <row r="1851" spans="1:2" x14ac:dyDescent="0.25">
      <c r="A1851" s="2">
        <f>IF(ISBLANK(Data!B1852),#N/A,Data!B1852)</f>
        <v>41562</v>
      </c>
      <c r="B1851" s="20">
        <f>IF(VLOOKUP($A1851,Data!$B:$K,MATCH(B$2,Data!$B$1:$K$1,FALSE),FALSE)="",#N/A,VLOOKUP($A1851,Data!$B:$K,MATCH(B$2,Data!$B$1:$K$1,FALSE),FALSE))</f>
        <v>2.8149999999999999</v>
      </c>
    </row>
    <row r="1852" spans="1:2" x14ac:dyDescent="0.25">
      <c r="A1852" s="2">
        <f>IF(ISBLANK(Data!B1853),#N/A,Data!B1853)</f>
        <v>41561</v>
      </c>
      <c r="B1852" s="20">
        <f>IF(VLOOKUP($A1852,Data!$B:$K,MATCH(B$2,Data!$B$1:$K$1,FALSE),FALSE)="",#N/A,VLOOKUP($A1852,Data!$B:$K,MATCH(B$2,Data!$B$1:$K$1,FALSE),FALSE))</f>
        <v>2.7549999999999999</v>
      </c>
    </row>
    <row r="1853" spans="1:2" x14ac:dyDescent="0.25">
      <c r="A1853" s="2">
        <f>IF(ISBLANK(Data!B1854),#N/A,Data!B1854)</f>
        <v>41558</v>
      </c>
      <c r="B1853" s="20">
        <f>IF(VLOOKUP($A1853,Data!$B:$K,MATCH(B$2,Data!$B$1:$K$1,FALSE),FALSE)="",#N/A,VLOOKUP($A1853,Data!$B:$K,MATCH(B$2,Data!$B$1:$K$1,FALSE),FALSE))</f>
        <v>2.7850000000000001</v>
      </c>
    </row>
    <row r="1854" spans="1:2" x14ac:dyDescent="0.25">
      <c r="A1854" s="2">
        <f>IF(ISBLANK(Data!B1855),#N/A,Data!B1855)</f>
        <v>41557</v>
      </c>
      <c r="B1854" s="20">
        <f>IF(VLOOKUP($A1854,Data!$B:$K,MATCH(B$2,Data!$B$1:$K$1,FALSE),FALSE)="",#N/A,VLOOKUP($A1854,Data!$B:$K,MATCH(B$2,Data!$B$1:$K$1,FALSE),FALSE))</f>
        <v>2.7949999999999999</v>
      </c>
    </row>
    <row r="1855" spans="1:2" x14ac:dyDescent="0.25">
      <c r="A1855" s="2">
        <f>IF(ISBLANK(Data!B1856),#N/A,Data!B1856)</f>
        <v>41556</v>
      </c>
      <c r="B1855" s="20">
        <f>IF(VLOOKUP($A1855,Data!$B:$K,MATCH(B$2,Data!$B$1:$K$1,FALSE),FALSE)="",#N/A,VLOOKUP($A1855,Data!$B:$K,MATCH(B$2,Data!$B$1:$K$1,FALSE),FALSE))</f>
        <v>2.7349999999999999</v>
      </c>
    </row>
    <row r="1856" spans="1:2" x14ac:dyDescent="0.25">
      <c r="A1856" s="2">
        <f>IF(ISBLANK(Data!B1857),#N/A,Data!B1857)</f>
        <v>41555</v>
      </c>
      <c r="B1856" s="20">
        <f>IF(VLOOKUP($A1856,Data!$B:$K,MATCH(B$2,Data!$B$1:$K$1,FALSE),FALSE)="",#N/A,VLOOKUP($A1856,Data!$B:$K,MATCH(B$2,Data!$B$1:$K$1,FALSE),FALSE))</f>
        <v>2.71</v>
      </c>
    </row>
    <row r="1857" spans="1:2" x14ac:dyDescent="0.25">
      <c r="A1857" s="2">
        <f>IF(ISBLANK(Data!B1858),#N/A,Data!B1858)</f>
        <v>41554</v>
      </c>
      <c r="B1857" s="20">
        <f>IF(VLOOKUP($A1857,Data!$B:$K,MATCH(B$2,Data!$B$1:$K$1,FALSE),FALSE)="",#N/A,VLOOKUP($A1857,Data!$B:$K,MATCH(B$2,Data!$B$1:$K$1,FALSE),FALSE))</f>
        <v>2.73</v>
      </c>
    </row>
    <row r="1858" spans="1:2" x14ac:dyDescent="0.25">
      <c r="A1858" s="2">
        <f>IF(ISBLANK(Data!B1859),#N/A,Data!B1859)</f>
        <v>41551</v>
      </c>
      <c r="B1858" s="20">
        <f>IF(VLOOKUP($A1858,Data!$B:$K,MATCH(B$2,Data!$B$1:$K$1,FALSE),FALSE)="",#N/A,VLOOKUP($A1858,Data!$B:$K,MATCH(B$2,Data!$B$1:$K$1,FALSE),FALSE))</f>
        <v>2.6749999999999998</v>
      </c>
    </row>
    <row r="1859" spans="1:2" x14ac:dyDescent="0.25">
      <c r="A1859" s="2">
        <f>IF(ISBLANK(Data!B1860),#N/A,Data!B1860)</f>
        <v>41550</v>
      </c>
      <c r="B1859" s="20">
        <f>IF(VLOOKUP($A1859,Data!$B:$K,MATCH(B$2,Data!$B$1:$K$1,FALSE),FALSE)="",#N/A,VLOOKUP($A1859,Data!$B:$K,MATCH(B$2,Data!$B$1:$K$1,FALSE),FALSE))</f>
        <v>2.63</v>
      </c>
    </row>
    <row r="1860" spans="1:2" x14ac:dyDescent="0.25">
      <c r="A1860" s="2">
        <f>IF(ISBLANK(Data!B1861),#N/A,Data!B1861)</f>
        <v>41549</v>
      </c>
      <c r="B1860" s="20">
        <f>IF(VLOOKUP($A1860,Data!$B:$K,MATCH(B$2,Data!$B$1:$K$1,FALSE),FALSE)="",#N/A,VLOOKUP($A1860,Data!$B:$K,MATCH(B$2,Data!$B$1:$K$1,FALSE),FALSE))</f>
        <v>2.63</v>
      </c>
    </row>
    <row r="1861" spans="1:2" x14ac:dyDescent="0.25">
      <c r="A1861" s="2">
        <f>IF(ISBLANK(Data!B1862),#N/A,Data!B1862)</f>
        <v>41548</v>
      </c>
      <c r="B1861" s="20">
        <f>IF(VLOOKUP($A1861,Data!$B:$K,MATCH(B$2,Data!$B$1:$K$1,FALSE),FALSE)="",#N/A,VLOOKUP($A1861,Data!$B:$K,MATCH(B$2,Data!$B$1:$K$1,FALSE),FALSE))</f>
        <v>2.6349999999999998</v>
      </c>
    </row>
    <row r="1862" spans="1:2" x14ac:dyDescent="0.25">
      <c r="A1862" s="2">
        <f>IF(ISBLANK(Data!B1863),#N/A,Data!B1863)</f>
        <v>41547</v>
      </c>
      <c r="B1862" s="20">
        <f>IF(VLOOKUP($A1862,Data!$B:$K,MATCH(B$2,Data!$B$1:$K$1,FALSE),FALSE)="",#N/A,VLOOKUP($A1862,Data!$B:$K,MATCH(B$2,Data!$B$1:$K$1,FALSE),FALSE))</f>
        <v>2.57</v>
      </c>
    </row>
    <row r="1863" spans="1:2" x14ac:dyDescent="0.25">
      <c r="A1863" s="2">
        <f>IF(ISBLANK(Data!B1864),#N/A,Data!B1864)</f>
        <v>41544</v>
      </c>
      <c r="B1863" s="20">
        <f>IF(VLOOKUP($A1863,Data!$B:$K,MATCH(B$2,Data!$B$1:$K$1,FALSE),FALSE)="",#N/A,VLOOKUP($A1863,Data!$B:$K,MATCH(B$2,Data!$B$1:$K$1,FALSE),FALSE))</f>
        <v>2.605</v>
      </c>
    </row>
    <row r="1864" spans="1:2" x14ac:dyDescent="0.25">
      <c r="A1864" s="2">
        <f>IF(ISBLANK(Data!B1865),#N/A,Data!B1865)</f>
        <v>41543</v>
      </c>
      <c r="B1864" s="20">
        <f>IF(VLOOKUP($A1864,Data!$B:$K,MATCH(B$2,Data!$B$1:$K$1,FALSE),FALSE)="",#N/A,VLOOKUP($A1864,Data!$B:$K,MATCH(B$2,Data!$B$1:$K$1,FALSE),FALSE))</f>
        <v>2.61</v>
      </c>
    </row>
    <row r="1865" spans="1:2" x14ac:dyDescent="0.25">
      <c r="A1865" s="2">
        <f>IF(ISBLANK(Data!B1866),#N/A,Data!B1866)</f>
        <v>41542</v>
      </c>
      <c r="B1865" s="20">
        <f>IF(VLOOKUP($A1865,Data!$B:$K,MATCH(B$2,Data!$B$1:$K$1,FALSE),FALSE)="",#N/A,VLOOKUP($A1865,Data!$B:$K,MATCH(B$2,Data!$B$1:$K$1,FALSE),FALSE))</f>
        <v>2.605</v>
      </c>
    </row>
    <row r="1866" spans="1:2" x14ac:dyDescent="0.25">
      <c r="A1866" s="2">
        <f>IF(ISBLANK(Data!B1867),#N/A,Data!B1867)</f>
        <v>41541</v>
      </c>
      <c r="B1866" s="20">
        <f>IF(VLOOKUP($A1866,Data!$B:$K,MATCH(B$2,Data!$B$1:$K$1,FALSE),FALSE)="",#N/A,VLOOKUP($A1866,Data!$B:$K,MATCH(B$2,Data!$B$1:$K$1,FALSE),FALSE))</f>
        <v>2.6349999999999998</v>
      </c>
    </row>
    <row r="1867" spans="1:2" x14ac:dyDescent="0.25">
      <c r="A1867" s="2">
        <f>IF(ISBLANK(Data!B1868),#N/A,Data!B1868)</f>
        <v>41540</v>
      </c>
      <c r="B1867" s="20">
        <f>IF(VLOOKUP($A1867,Data!$B:$K,MATCH(B$2,Data!$B$1:$K$1,FALSE),FALSE)="",#N/A,VLOOKUP($A1867,Data!$B:$K,MATCH(B$2,Data!$B$1:$K$1,FALSE),FALSE))</f>
        <v>2.68</v>
      </c>
    </row>
    <row r="1868" spans="1:2" x14ac:dyDescent="0.25">
      <c r="A1868" s="2">
        <f>IF(ISBLANK(Data!B1869),#N/A,Data!B1869)</f>
        <v>41537</v>
      </c>
      <c r="B1868" s="20">
        <f>IF(VLOOKUP($A1868,Data!$B:$K,MATCH(B$2,Data!$B$1:$K$1,FALSE),FALSE)="",#N/A,VLOOKUP($A1868,Data!$B:$K,MATCH(B$2,Data!$B$1:$K$1,FALSE),FALSE))</f>
        <v>2.66</v>
      </c>
    </row>
    <row r="1869" spans="1:2" x14ac:dyDescent="0.25">
      <c r="A1869" s="2">
        <f>IF(ISBLANK(Data!B1870),#N/A,Data!B1870)</f>
        <v>41536</v>
      </c>
      <c r="B1869" s="20">
        <f>IF(VLOOKUP($A1869,Data!$B:$K,MATCH(B$2,Data!$B$1:$K$1,FALSE),FALSE)="",#N/A,VLOOKUP($A1869,Data!$B:$K,MATCH(B$2,Data!$B$1:$K$1,FALSE),FALSE))</f>
        <v>2.62</v>
      </c>
    </row>
    <row r="1870" spans="1:2" x14ac:dyDescent="0.25">
      <c r="A1870" s="2">
        <f>IF(ISBLANK(Data!B1871),#N/A,Data!B1871)</f>
        <v>41535</v>
      </c>
      <c r="B1870" s="20">
        <f>IF(VLOOKUP($A1870,Data!$B:$K,MATCH(B$2,Data!$B$1:$K$1,FALSE),FALSE)="",#N/A,VLOOKUP($A1870,Data!$B:$K,MATCH(B$2,Data!$B$1:$K$1,FALSE),FALSE))</f>
        <v>2.7450000000000001</v>
      </c>
    </row>
    <row r="1871" spans="1:2" x14ac:dyDescent="0.25">
      <c r="A1871" s="2">
        <f>IF(ISBLANK(Data!B1872),#N/A,Data!B1872)</f>
        <v>41534</v>
      </c>
      <c r="B1871" s="20">
        <f>IF(VLOOKUP($A1871,Data!$B:$K,MATCH(B$2,Data!$B$1:$K$1,FALSE),FALSE)="",#N/A,VLOOKUP($A1871,Data!$B:$K,MATCH(B$2,Data!$B$1:$K$1,FALSE),FALSE))</f>
        <v>2.7349999999999999</v>
      </c>
    </row>
    <row r="1872" spans="1:2" x14ac:dyDescent="0.25">
      <c r="A1872" s="2">
        <f>IF(ISBLANK(Data!B1873),#N/A,Data!B1873)</f>
        <v>41533</v>
      </c>
      <c r="B1872" s="20">
        <f>IF(VLOOKUP($A1872,Data!$B:$K,MATCH(B$2,Data!$B$1:$K$1,FALSE),FALSE)="",#N/A,VLOOKUP($A1872,Data!$B:$K,MATCH(B$2,Data!$B$1:$K$1,FALSE),FALSE))</f>
        <v>2.6850000000000001</v>
      </c>
    </row>
    <row r="1873" spans="1:2" x14ac:dyDescent="0.25">
      <c r="A1873" s="2">
        <f>IF(ISBLANK(Data!B1874),#N/A,Data!B1874)</f>
        <v>41530</v>
      </c>
      <c r="B1873" s="20">
        <f>IF(VLOOKUP($A1873,Data!$B:$K,MATCH(B$2,Data!$B$1:$K$1,FALSE),FALSE)="",#N/A,VLOOKUP($A1873,Data!$B:$K,MATCH(B$2,Data!$B$1:$K$1,FALSE),FALSE))</f>
        <v>2.74</v>
      </c>
    </row>
    <row r="1874" spans="1:2" x14ac:dyDescent="0.25">
      <c r="A1874" s="2">
        <f>IF(ISBLANK(Data!B1875),#N/A,Data!B1875)</f>
        <v>41529</v>
      </c>
      <c r="B1874" s="20">
        <f>IF(VLOOKUP($A1874,Data!$B:$K,MATCH(B$2,Data!$B$1:$K$1,FALSE),FALSE)="",#N/A,VLOOKUP($A1874,Data!$B:$K,MATCH(B$2,Data!$B$1:$K$1,FALSE),FALSE))</f>
        <v>2.6949999999999998</v>
      </c>
    </row>
    <row r="1875" spans="1:2" x14ac:dyDescent="0.25">
      <c r="A1875" s="2">
        <f>IF(ISBLANK(Data!B1876),#N/A,Data!B1876)</f>
        <v>41528</v>
      </c>
      <c r="B1875" s="20">
        <f>IF(VLOOKUP($A1875,Data!$B:$K,MATCH(B$2,Data!$B$1:$K$1,FALSE),FALSE)="",#N/A,VLOOKUP($A1875,Data!$B:$K,MATCH(B$2,Data!$B$1:$K$1,FALSE),FALSE))</f>
        <v>2.8050000000000002</v>
      </c>
    </row>
    <row r="1876" spans="1:2" x14ac:dyDescent="0.25">
      <c r="A1876" s="2">
        <f>IF(ISBLANK(Data!B1877),#N/A,Data!B1877)</f>
        <v>41527</v>
      </c>
      <c r="B1876" s="20">
        <f>IF(VLOOKUP($A1876,Data!$B:$K,MATCH(B$2,Data!$B$1:$K$1,FALSE),FALSE)="",#N/A,VLOOKUP($A1876,Data!$B:$K,MATCH(B$2,Data!$B$1:$K$1,FALSE),FALSE))</f>
        <v>2.81</v>
      </c>
    </row>
    <row r="1877" spans="1:2" x14ac:dyDescent="0.25">
      <c r="A1877" s="2">
        <f>IF(ISBLANK(Data!B1878),#N/A,Data!B1878)</f>
        <v>41526</v>
      </c>
      <c r="B1877" s="20">
        <f>IF(VLOOKUP($A1877,Data!$B:$K,MATCH(B$2,Data!$B$1:$K$1,FALSE),FALSE)="",#N/A,VLOOKUP($A1877,Data!$B:$K,MATCH(B$2,Data!$B$1:$K$1,FALSE),FALSE))</f>
        <v>2.7349999999999999</v>
      </c>
    </row>
    <row r="1878" spans="1:2" x14ac:dyDescent="0.25">
      <c r="A1878" s="2">
        <f>IF(ISBLANK(Data!B1879),#N/A,Data!B1879)</f>
        <v>41523</v>
      </c>
      <c r="B1878" s="20">
        <f>IF(VLOOKUP($A1878,Data!$B:$K,MATCH(B$2,Data!$B$1:$K$1,FALSE),FALSE)="",#N/A,VLOOKUP($A1878,Data!$B:$K,MATCH(B$2,Data!$B$1:$K$1,FALSE),FALSE))</f>
        <v>2.7850000000000001</v>
      </c>
    </row>
    <row r="1879" spans="1:2" x14ac:dyDescent="0.25">
      <c r="A1879" s="2">
        <f>IF(ISBLANK(Data!B1880),#N/A,Data!B1880)</f>
        <v>41522</v>
      </c>
      <c r="B1879" s="20">
        <f>IF(VLOOKUP($A1879,Data!$B:$K,MATCH(B$2,Data!$B$1:$K$1,FALSE),FALSE)="",#N/A,VLOOKUP($A1879,Data!$B:$K,MATCH(B$2,Data!$B$1:$K$1,FALSE),FALSE))</f>
        <v>2.75</v>
      </c>
    </row>
    <row r="1880" spans="1:2" x14ac:dyDescent="0.25">
      <c r="A1880" s="2">
        <f>IF(ISBLANK(Data!B1881),#N/A,Data!B1881)</f>
        <v>41521</v>
      </c>
      <c r="B1880" s="20">
        <f>IF(VLOOKUP($A1880,Data!$B:$K,MATCH(B$2,Data!$B$1:$K$1,FALSE),FALSE)="",#N/A,VLOOKUP($A1880,Data!$B:$K,MATCH(B$2,Data!$B$1:$K$1,FALSE),FALSE))</f>
        <v>2.71</v>
      </c>
    </row>
    <row r="1881" spans="1:2" x14ac:dyDescent="0.25">
      <c r="A1881" s="2">
        <f>IF(ISBLANK(Data!B1882),#N/A,Data!B1882)</f>
        <v>41520</v>
      </c>
      <c r="B1881" s="20">
        <f>IF(VLOOKUP($A1881,Data!$B:$K,MATCH(B$2,Data!$B$1:$K$1,FALSE),FALSE)="",#N/A,VLOOKUP($A1881,Data!$B:$K,MATCH(B$2,Data!$B$1:$K$1,FALSE),FALSE))</f>
        <v>2.645</v>
      </c>
    </row>
    <row r="1882" spans="1:2" x14ac:dyDescent="0.25">
      <c r="A1882" s="2">
        <f>IF(ISBLANK(Data!B1883),#N/A,Data!B1883)</f>
        <v>41519</v>
      </c>
      <c r="B1882" s="20">
        <f>IF(VLOOKUP($A1882,Data!$B:$K,MATCH(B$2,Data!$B$1:$K$1,FALSE),FALSE)="",#N/A,VLOOKUP($A1882,Data!$B:$K,MATCH(B$2,Data!$B$1:$K$1,FALSE),FALSE))</f>
        <v>2.5950000000000002</v>
      </c>
    </row>
    <row r="1883" spans="1:2" x14ac:dyDescent="0.25">
      <c r="A1883" s="2">
        <f>IF(ISBLANK(Data!B1884),#N/A,Data!B1884)</f>
        <v>41516</v>
      </c>
      <c r="B1883" s="20">
        <f>IF(VLOOKUP($A1883,Data!$B:$K,MATCH(B$2,Data!$B$1:$K$1,FALSE),FALSE)="",#N/A,VLOOKUP($A1883,Data!$B:$K,MATCH(B$2,Data!$B$1:$K$1,FALSE),FALSE))</f>
        <v>2.5299999999999998</v>
      </c>
    </row>
    <row r="1884" spans="1:2" x14ac:dyDescent="0.25">
      <c r="A1884" s="2">
        <f>IF(ISBLANK(Data!B1885),#N/A,Data!B1885)</f>
        <v>41515</v>
      </c>
      <c r="B1884" s="20">
        <f>IF(VLOOKUP($A1884,Data!$B:$K,MATCH(B$2,Data!$B$1:$K$1,FALSE),FALSE)="",#N/A,VLOOKUP($A1884,Data!$B:$K,MATCH(B$2,Data!$B$1:$K$1,FALSE),FALSE))</f>
        <v>2.5449999999999999</v>
      </c>
    </row>
    <row r="1885" spans="1:2" x14ac:dyDescent="0.25">
      <c r="A1885" s="2">
        <f>IF(ISBLANK(Data!B1886),#N/A,Data!B1886)</f>
        <v>41514</v>
      </c>
      <c r="B1885" s="20">
        <f>IF(VLOOKUP($A1885,Data!$B:$K,MATCH(B$2,Data!$B$1:$K$1,FALSE),FALSE)="",#N/A,VLOOKUP($A1885,Data!$B:$K,MATCH(B$2,Data!$B$1:$K$1,FALSE),FALSE))</f>
        <v>2.54</v>
      </c>
    </row>
    <row r="1886" spans="1:2" x14ac:dyDescent="0.25">
      <c r="A1886" s="2">
        <f>IF(ISBLANK(Data!B1887),#N/A,Data!B1887)</f>
        <v>41513</v>
      </c>
      <c r="B1886" s="20">
        <f>IF(VLOOKUP($A1886,Data!$B:$K,MATCH(B$2,Data!$B$1:$K$1,FALSE),FALSE)="",#N/A,VLOOKUP($A1886,Data!$B:$K,MATCH(B$2,Data!$B$1:$K$1,FALSE),FALSE))</f>
        <v>2.5550000000000002</v>
      </c>
    </row>
    <row r="1887" spans="1:2" x14ac:dyDescent="0.25">
      <c r="A1887" s="2">
        <f>IF(ISBLANK(Data!B1888),#N/A,Data!B1888)</f>
        <v>41512</v>
      </c>
      <c r="B1887" s="20">
        <f>IF(VLOOKUP($A1887,Data!$B:$K,MATCH(B$2,Data!$B$1:$K$1,FALSE),FALSE)="",#N/A,VLOOKUP($A1887,Data!$B:$K,MATCH(B$2,Data!$B$1:$K$1,FALSE),FALSE))</f>
        <v>2.61</v>
      </c>
    </row>
    <row r="1888" spans="1:2" x14ac:dyDescent="0.25">
      <c r="A1888" s="2">
        <f>IF(ISBLANK(Data!B1889),#N/A,Data!B1889)</f>
        <v>41509</v>
      </c>
      <c r="B1888" s="20">
        <f>IF(VLOOKUP($A1888,Data!$B:$K,MATCH(B$2,Data!$B$1:$K$1,FALSE),FALSE)="",#N/A,VLOOKUP($A1888,Data!$B:$K,MATCH(B$2,Data!$B$1:$K$1,FALSE),FALSE))</f>
        <v>2.61</v>
      </c>
    </row>
    <row r="1889" spans="1:2" x14ac:dyDescent="0.25">
      <c r="A1889" s="2">
        <f>IF(ISBLANK(Data!B1890),#N/A,Data!B1890)</f>
        <v>41508</v>
      </c>
      <c r="B1889" s="20">
        <f>IF(VLOOKUP($A1889,Data!$B:$K,MATCH(B$2,Data!$B$1:$K$1,FALSE),FALSE)="",#N/A,VLOOKUP($A1889,Data!$B:$K,MATCH(B$2,Data!$B$1:$K$1,FALSE),FALSE))</f>
        <v>2.625</v>
      </c>
    </row>
    <row r="1890" spans="1:2" x14ac:dyDescent="0.25">
      <c r="A1890" s="2">
        <f>IF(ISBLANK(Data!B1891),#N/A,Data!B1891)</f>
        <v>41507</v>
      </c>
      <c r="B1890" s="20">
        <f>IF(VLOOKUP($A1890,Data!$B:$K,MATCH(B$2,Data!$B$1:$K$1,FALSE),FALSE)="",#N/A,VLOOKUP($A1890,Data!$B:$K,MATCH(B$2,Data!$B$1:$K$1,FALSE),FALSE))</f>
        <v>2.5649999999999999</v>
      </c>
    </row>
    <row r="1891" spans="1:2" x14ac:dyDescent="0.25">
      <c r="A1891" s="2">
        <f>IF(ISBLANK(Data!B1892),#N/A,Data!B1892)</f>
        <v>41506</v>
      </c>
      <c r="B1891" s="20">
        <f>IF(VLOOKUP($A1891,Data!$B:$K,MATCH(B$2,Data!$B$1:$K$1,FALSE),FALSE)="",#N/A,VLOOKUP($A1891,Data!$B:$K,MATCH(B$2,Data!$B$1:$K$1,FALSE),FALSE))</f>
        <v>2.5649999999999999</v>
      </c>
    </row>
    <row r="1892" spans="1:2" x14ac:dyDescent="0.25">
      <c r="A1892" s="2">
        <f>IF(ISBLANK(Data!B1893),#N/A,Data!B1893)</f>
        <v>41505</v>
      </c>
      <c r="B1892" s="20">
        <f>IF(VLOOKUP($A1892,Data!$B:$K,MATCH(B$2,Data!$B$1:$K$1,FALSE),FALSE)="",#N/A,VLOOKUP($A1892,Data!$B:$K,MATCH(B$2,Data!$B$1:$K$1,FALSE),FALSE))</f>
        <v>2.61</v>
      </c>
    </row>
    <row r="1893" spans="1:2" x14ac:dyDescent="0.25">
      <c r="A1893" s="2">
        <f>IF(ISBLANK(Data!B1894),#N/A,Data!B1894)</f>
        <v>41502</v>
      </c>
      <c r="B1893" s="20">
        <f>IF(VLOOKUP($A1893,Data!$B:$K,MATCH(B$2,Data!$B$1:$K$1,FALSE),FALSE)="",#N/A,VLOOKUP($A1893,Data!$B:$K,MATCH(B$2,Data!$B$1:$K$1,FALSE),FALSE))</f>
        <v>2.585</v>
      </c>
    </row>
    <row r="1894" spans="1:2" x14ac:dyDescent="0.25">
      <c r="A1894" s="2">
        <f>IF(ISBLANK(Data!B1895),#N/A,Data!B1895)</f>
        <v>41501</v>
      </c>
      <c r="B1894" s="20">
        <f>IF(VLOOKUP($A1894,Data!$B:$K,MATCH(B$2,Data!$B$1:$K$1,FALSE),FALSE)="",#N/A,VLOOKUP($A1894,Data!$B:$K,MATCH(B$2,Data!$B$1:$K$1,FALSE),FALSE))</f>
        <v>2.5350000000000001</v>
      </c>
    </row>
    <row r="1895" spans="1:2" x14ac:dyDescent="0.25">
      <c r="A1895" s="2">
        <f>IF(ISBLANK(Data!B1896),#N/A,Data!B1896)</f>
        <v>41500</v>
      </c>
      <c r="B1895" s="20">
        <f>IF(VLOOKUP($A1895,Data!$B:$K,MATCH(B$2,Data!$B$1:$K$1,FALSE),FALSE)="",#N/A,VLOOKUP($A1895,Data!$B:$K,MATCH(B$2,Data!$B$1:$K$1,FALSE),FALSE))</f>
        <v>2.5</v>
      </c>
    </row>
    <row r="1896" spans="1:2" x14ac:dyDescent="0.25">
      <c r="A1896" s="2">
        <f>IF(ISBLANK(Data!B1897),#N/A,Data!B1897)</f>
        <v>41499</v>
      </c>
      <c r="B1896" s="20">
        <f>IF(VLOOKUP($A1896,Data!$B:$K,MATCH(B$2,Data!$B$1:$K$1,FALSE),FALSE)="",#N/A,VLOOKUP($A1896,Data!$B:$K,MATCH(B$2,Data!$B$1:$K$1,FALSE),FALSE))</f>
        <v>2.4350000000000001</v>
      </c>
    </row>
    <row r="1897" spans="1:2" x14ac:dyDescent="0.25">
      <c r="A1897" s="2">
        <f>IF(ISBLANK(Data!B1898),#N/A,Data!B1898)</f>
        <v>41498</v>
      </c>
      <c r="B1897" s="20">
        <f>IF(VLOOKUP($A1897,Data!$B:$K,MATCH(B$2,Data!$B$1:$K$1,FALSE),FALSE)="",#N/A,VLOOKUP($A1897,Data!$B:$K,MATCH(B$2,Data!$B$1:$K$1,FALSE),FALSE))</f>
        <v>2.4</v>
      </c>
    </row>
    <row r="1898" spans="1:2" x14ac:dyDescent="0.25">
      <c r="A1898" s="2">
        <f>IF(ISBLANK(Data!B1899),#N/A,Data!B1899)</f>
        <v>41495</v>
      </c>
      <c r="B1898" s="20">
        <f>IF(VLOOKUP($A1898,Data!$B:$K,MATCH(B$2,Data!$B$1:$K$1,FALSE),FALSE)="",#N/A,VLOOKUP($A1898,Data!$B:$K,MATCH(B$2,Data!$B$1:$K$1,FALSE),FALSE))</f>
        <v>2.3849999999999998</v>
      </c>
    </row>
    <row r="1899" spans="1:2" x14ac:dyDescent="0.25">
      <c r="A1899" s="2">
        <f>IF(ISBLANK(Data!B1900),#N/A,Data!B1900)</f>
        <v>41494</v>
      </c>
      <c r="B1899" s="20">
        <f>IF(VLOOKUP($A1899,Data!$B:$K,MATCH(B$2,Data!$B$1:$K$1,FALSE),FALSE)="",#N/A,VLOOKUP($A1899,Data!$B:$K,MATCH(B$2,Data!$B$1:$K$1,FALSE),FALSE))</f>
        <v>2.35</v>
      </c>
    </row>
    <row r="1900" spans="1:2" x14ac:dyDescent="0.25">
      <c r="A1900" s="2">
        <f>IF(ISBLANK(Data!B1901),#N/A,Data!B1901)</f>
        <v>41493</v>
      </c>
      <c r="B1900" s="20">
        <f>IF(VLOOKUP($A1900,Data!$B:$K,MATCH(B$2,Data!$B$1:$K$1,FALSE),FALSE)="",#N/A,VLOOKUP($A1900,Data!$B:$K,MATCH(B$2,Data!$B$1:$K$1,FALSE),FALSE))</f>
        <v>2.34</v>
      </c>
    </row>
    <row r="1901" spans="1:2" x14ac:dyDescent="0.25">
      <c r="A1901" s="2">
        <f>IF(ISBLANK(Data!B1902),#N/A,Data!B1902)</f>
        <v>41492</v>
      </c>
      <c r="B1901" s="20">
        <f>IF(VLOOKUP($A1901,Data!$B:$K,MATCH(B$2,Data!$B$1:$K$1,FALSE),FALSE)="",#N/A,VLOOKUP($A1901,Data!$B:$K,MATCH(B$2,Data!$B$1:$K$1,FALSE),FALSE))</f>
        <v>2.37</v>
      </c>
    </row>
    <row r="1902" spans="1:2" x14ac:dyDescent="0.25">
      <c r="A1902" s="2">
        <f>IF(ISBLANK(Data!B1903),#N/A,Data!B1903)</f>
        <v>41488</v>
      </c>
      <c r="B1902" s="20">
        <f>IF(VLOOKUP($A1902,Data!$B:$K,MATCH(B$2,Data!$B$1:$K$1,FALSE),FALSE)="",#N/A,VLOOKUP($A1902,Data!$B:$K,MATCH(B$2,Data!$B$1:$K$1,FALSE),FALSE))</f>
        <v>2.42</v>
      </c>
    </row>
    <row r="1903" spans="1:2" x14ac:dyDescent="0.25">
      <c r="A1903" s="2">
        <f>IF(ISBLANK(Data!B1904),#N/A,Data!B1904)</f>
        <v>41487</v>
      </c>
      <c r="B1903" s="20">
        <f>IF(VLOOKUP($A1903,Data!$B:$K,MATCH(B$2,Data!$B$1:$K$1,FALSE),FALSE)="",#N/A,VLOOKUP($A1903,Data!$B:$K,MATCH(B$2,Data!$B$1:$K$1,FALSE),FALSE))</f>
        <v>2.36</v>
      </c>
    </row>
    <row r="1904" spans="1:2" x14ac:dyDescent="0.25">
      <c r="A1904" s="2">
        <f>IF(ISBLANK(Data!B1905),#N/A,Data!B1905)</f>
        <v>41486</v>
      </c>
      <c r="B1904" s="20">
        <f>IF(VLOOKUP($A1904,Data!$B:$K,MATCH(B$2,Data!$B$1:$K$1,FALSE),FALSE)="",#N/A,VLOOKUP($A1904,Data!$B:$K,MATCH(B$2,Data!$B$1:$K$1,FALSE),FALSE))</f>
        <v>2.38</v>
      </c>
    </row>
    <row r="1905" spans="1:2" x14ac:dyDescent="0.25">
      <c r="A1905" s="2">
        <f>IF(ISBLANK(Data!B1906),#N/A,Data!B1906)</f>
        <v>41485</v>
      </c>
      <c r="B1905" s="20">
        <f>IF(VLOOKUP($A1905,Data!$B:$K,MATCH(B$2,Data!$B$1:$K$1,FALSE),FALSE)="",#N/A,VLOOKUP($A1905,Data!$B:$K,MATCH(B$2,Data!$B$1:$K$1,FALSE),FALSE))</f>
        <v>2.3849999999999998</v>
      </c>
    </row>
    <row r="1906" spans="1:2" x14ac:dyDescent="0.25">
      <c r="A1906" s="2">
        <f>IF(ISBLANK(Data!B1907),#N/A,Data!B1907)</f>
        <v>41484</v>
      </c>
      <c r="B1906" s="20">
        <f>IF(VLOOKUP($A1906,Data!$B:$K,MATCH(B$2,Data!$B$1:$K$1,FALSE),FALSE)="",#N/A,VLOOKUP($A1906,Data!$B:$K,MATCH(B$2,Data!$B$1:$K$1,FALSE),FALSE))</f>
        <v>2.4649999999999999</v>
      </c>
    </row>
    <row r="1907" spans="1:2" x14ac:dyDescent="0.25">
      <c r="A1907" s="2">
        <f>IF(ISBLANK(Data!B1908),#N/A,Data!B1908)</f>
        <v>41481</v>
      </c>
      <c r="B1907" s="20">
        <f>IF(VLOOKUP($A1907,Data!$B:$K,MATCH(B$2,Data!$B$1:$K$1,FALSE),FALSE)="",#N/A,VLOOKUP($A1907,Data!$B:$K,MATCH(B$2,Data!$B$1:$K$1,FALSE),FALSE))</f>
        <v>2.52</v>
      </c>
    </row>
    <row r="1908" spans="1:2" x14ac:dyDescent="0.25">
      <c r="A1908" s="2">
        <f>IF(ISBLANK(Data!B1909),#N/A,Data!B1909)</f>
        <v>41480</v>
      </c>
      <c r="B1908" s="20">
        <f>IF(VLOOKUP($A1908,Data!$B:$K,MATCH(B$2,Data!$B$1:$K$1,FALSE),FALSE)="",#N/A,VLOOKUP($A1908,Data!$B:$K,MATCH(B$2,Data!$B$1:$K$1,FALSE),FALSE))</f>
        <v>2.5299999999999998</v>
      </c>
    </row>
    <row r="1909" spans="1:2" x14ac:dyDescent="0.25">
      <c r="A1909" s="2">
        <f>IF(ISBLANK(Data!B1910),#N/A,Data!B1910)</f>
        <v>41479</v>
      </c>
      <c r="B1909" s="20">
        <f>IF(VLOOKUP($A1909,Data!$B:$K,MATCH(B$2,Data!$B$1:$K$1,FALSE),FALSE)="",#N/A,VLOOKUP($A1909,Data!$B:$K,MATCH(B$2,Data!$B$1:$K$1,FALSE),FALSE))</f>
        <v>2.4900000000000002</v>
      </c>
    </row>
    <row r="1910" spans="1:2" x14ac:dyDescent="0.25">
      <c r="A1910" s="2">
        <f>IF(ISBLANK(Data!B1911),#N/A,Data!B1911)</f>
        <v>41478</v>
      </c>
      <c r="B1910" s="20">
        <f>IF(VLOOKUP($A1910,Data!$B:$K,MATCH(B$2,Data!$B$1:$K$1,FALSE),FALSE)="",#N/A,VLOOKUP($A1910,Data!$B:$K,MATCH(B$2,Data!$B$1:$K$1,FALSE),FALSE))</f>
        <v>2.46</v>
      </c>
    </row>
    <row r="1911" spans="1:2" x14ac:dyDescent="0.25">
      <c r="A1911" s="2">
        <f>IF(ISBLANK(Data!B1912),#N/A,Data!B1912)</f>
        <v>41477</v>
      </c>
      <c r="B1911" s="20">
        <f>IF(VLOOKUP($A1911,Data!$B:$K,MATCH(B$2,Data!$B$1:$K$1,FALSE),FALSE)="",#N/A,VLOOKUP($A1911,Data!$B:$K,MATCH(B$2,Data!$B$1:$K$1,FALSE),FALSE))</f>
        <v>2.4649999999999999</v>
      </c>
    </row>
    <row r="1912" spans="1:2" x14ac:dyDescent="0.25">
      <c r="A1912" s="2">
        <f>IF(ISBLANK(Data!B1913),#N/A,Data!B1913)</f>
        <v>41474</v>
      </c>
      <c r="B1912" s="20">
        <f>IF(VLOOKUP($A1912,Data!$B:$K,MATCH(B$2,Data!$B$1:$K$1,FALSE),FALSE)="",#N/A,VLOOKUP($A1912,Data!$B:$K,MATCH(B$2,Data!$B$1:$K$1,FALSE),FALSE))</f>
        <v>2.5150000000000001</v>
      </c>
    </row>
    <row r="1913" spans="1:2" x14ac:dyDescent="0.25">
      <c r="A1913" s="2">
        <f>IF(ISBLANK(Data!B1914),#N/A,Data!B1914)</f>
        <v>41473</v>
      </c>
      <c r="B1913" s="20">
        <f>IF(VLOOKUP($A1913,Data!$B:$K,MATCH(B$2,Data!$B$1:$K$1,FALSE),FALSE)="",#N/A,VLOOKUP($A1913,Data!$B:$K,MATCH(B$2,Data!$B$1:$K$1,FALSE),FALSE))</f>
        <v>2.5299999999999998</v>
      </c>
    </row>
    <row r="1914" spans="1:2" x14ac:dyDescent="0.25">
      <c r="A1914" s="2">
        <f>IF(ISBLANK(Data!B1915),#N/A,Data!B1915)</f>
        <v>41472</v>
      </c>
      <c r="B1914" s="20">
        <f>IF(VLOOKUP($A1914,Data!$B:$K,MATCH(B$2,Data!$B$1:$K$1,FALSE),FALSE)="",#N/A,VLOOKUP($A1914,Data!$B:$K,MATCH(B$2,Data!$B$1:$K$1,FALSE),FALSE))</f>
        <v>2.57</v>
      </c>
    </row>
    <row r="1915" spans="1:2" x14ac:dyDescent="0.25">
      <c r="A1915" s="2">
        <f>IF(ISBLANK(Data!B1916),#N/A,Data!B1916)</f>
        <v>41471</v>
      </c>
      <c r="B1915" s="20">
        <f>IF(VLOOKUP($A1915,Data!$B:$K,MATCH(B$2,Data!$B$1:$K$1,FALSE),FALSE)="",#N/A,VLOOKUP($A1915,Data!$B:$K,MATCH(B$2,Data!$B$1:$K$1,FALSE),FALSE))</f>
        <v>2.56</v>
      </c>
    </row>
    <row r="1916" spans="1:2" x14ac:dyDescent="0.25">
      <c r="A1916" s="2">
        <f>IF(ISBLANK(Data!B1917),#N/A,Data!B1917)</f>
        <v>41470</v>
      </c>
      <c r="B1916" s="20">
        <f>IF(VLOOKUP($A1916,Data!$B:$K,MATCH(B$2,Data!$B$1:$K$1,FALSE),FALSE)="",#N/A,VLOOKUP($A1916,Data!$B:$K,MATCH(B$2,Data!$B$1:$K$1,FALSE),FALSE))</f>
        <v>2.4950000000000001</v>
      </c>
    </row>
    <row r="1917" spans="1:2" x14ac:dyDescent="0.25">
      <c r="A1917" s="2">
        <f>IF(ISBLANK(Data!B1918),#N/A,Data!B1918)</f>
        <v>41467</v>
      </c>
      <c r="B1917" s="20">
        <f>IF(VLOOKUP($A1917,Data!$B:$K,MATCH(B$2,Data!$B$1:$K$1,FALSE),FALSE)="",#N/A,VLOOKUP($A1917,Data!$B:$K,MATCH(B$2,Data!$B$1:$K$1,FALSE),FALSE))</f>
        <v>2.5150000000000001</v>
      </c>
    </row>
    <row r="1918" spans="1:2" x14ac:dyDescent="0.25">
      <c r="A1918" s="2">
        <f>IF(ISBLANK(Data!B1919),#N/A,Data!B1919)</f>
        <v>41466</v>
      </c>
      <c r="B1918" s="20">
        <f>IF(VLOOKUP($A1918,Data!$B:$K,MATCH(B$2,Data!$B$1:$K$1,FALSE),FALSE)="",#N/A,VLOOKUP($A1918,Data!$B:$K,MATCH(B$2,Data!$B$1:$K$1,FALSE),FALSE))</f>
        <v>2.5150000000000001</v>
      </c>
    </row>
    <row r="1919" spans="1:2" x14ac:dyDescent="0.25">
      <c r="A1919" s="2">
        <f>IF(ISBLANK(Data!B1920),#N/A,Data!B1920)</f>
        <v>41465</v>
      </c>
      <c r="B1919" s="20">
        <f>IF(VLOOKUP($A1919,Data!$B:$K,MATCH(B$2,Data!$B$1:$K$1,FALSE),FALSE)="",#N/A,VLOOKUP($A1919,Data!$B:$K,MATCH(B$2,Data!$B$1:$K$1,FALSE),FALSE))</f>
        <v>2.56</v>
      </c>
    </row>
    <row r="1920" spans="1:2" x14ac:dyDescent="0.25">
      <c r="A1920" s="2">
        <f>IF(ISBLANK(Data!B1921),#N/A,Data!B1921)</f>
        <v>41464</v>
      </c>
      <c r="B1920" s="20">
        <f>IF(VLOOKUP($A1920,Data!$B:$K,MATCH(B$2,Data!$B$1:$K$1,FALSE),FALSE)="",#N/A,VLOOKUP($A1920,Data!$B:$K,MATCH(B$2,Data!$B$1:$K$1,FALSE),FALSE))</f>
        <v>2.62</v>
      </c>
    </row>
    <row r="1921" spans="1:2" x14ac:dyDescent="0.25">
      <c r="A1921" s="2">
        <f>IF(ISBLANK(Data!B1922),#N/A,Data!B1922)</f>
        <v>41463</v>
      </c>
      <c r="B1921" s="20">
        <f>IF(VLOOKUP($A1921,Data!$B:$K,MATCH(B$2,Data!$B$1:$K$1,FALSE),FALSE)="",#N/A,VLOOKUP($A1921,Data!$B:$K,MATCH(B$2,Data!$B$1:$K$1,FALSE),FALSE))</f>
        <v>2.67</v>
      </c>
    </row>
    <row r="1922" spans="1:2" x14ac:dyDescent="0.25">
      <c r="A1922" s="2">
        <f>IF(ISBLANK(Data!B1923),#N/A,Data!B1923)</f>
        <v>41460</v>
      </c>
      <c r="B1922" s="20">
        <f>IF(VLOOKUP($A1922,Data!$B:$K,MATCH(B$2,Data!$B$1:$K$1,FALSE),FALSE)="",#N/A,VLOOKUP($A1922,Data!$B:$K,MATCH(B$2,Data!$B$1:$K$1,FALSE),FALSE))</f>
        <v>2.66</v>
      </c>
    </row>
    <row r="1923" spans="1:2" x14ac:dyDescent="0.25">
      <c r="A1923" s="2">
        <f>IF(ISBLANK(Data!B1924),#N/A,Data!B1924)</f>
        <v>41459</v>
      </c>
      <c r="B1923" s="20">
        <f>IF(VLOOKUP($A1923,Data!$B:$K,MATCH(B$2,Data!$B$1:$K$1,FALSE),FALSE)="",#N/A,VLOOKUP($A1923,Data!$B:$K,MATCH(B$2,Data!$B$1:$K$1,FALSE),FALSE))</f>
        <v>2.63</v>
      </c>
    </row>
    <row r="1924" spans="1:2" x14ac:dyDescent="0.25">
      <c r="A1924" s="2">
        <f>IF(ISBLANK(Data!B1925),#N/A,Data!B1925)</f>
        <v>41458</v>
      </c>
      <c r="B1924" s="20">
        <f>IF(VLOOKUP($A1924,Data!$B:$K,MATCH(B$2,Data!$B$1:$K$1,FALSE),FALSE)="",#N/A,VLOOKUP($A1924,Data!$B:$K,MATCH(B$2,Data!$B$1:$K$1,FALSE),FALSE))</f>
        <v>2.5550000000000002</v>
      </c>
    </row>
    <row r="1925" spans="1:2" x14ac:dyDescent="0.25">
      <c r="A1925" s="2">
        <f>IF(ISBLANK(Data!B1926),#N/A,Data!B1926)</f>
        <v>41457</v>
      </c>
      <c r="B1925" s="20">
        <f>IF(VLOOKUP($A1925,Data!$B:$K,MATCH(B$2,Data!$B$1:$K$1,FALSE),FALSE)="",#N/A,VLOOKUP($A1925,Data!$B:$K,MATCH(B$2,Data!$B$1:$K$1,FALSE),FALSE))</f>
        <v>2.605</v>
      </c>
    </row>
    <row r="1926" spans="1:2" x14ac:dyDescent="0.25">
      <c r="A1926" s="2">
        <f>IF(ISBLANK(Data!B1927),#N/A,Data!B1927)</f>
        <v>41456</v>
      </c>
      <c r="B1926" s="20">
        <f>IF(VLOOKUP($A1926,Data!$B:$K,MATCH(B$2,Data!$B$1:$K$1,FALSE),FALSE)="",#N/A,VLOOKUP($A1926,Data!$B:$K,MATCH(B$2,Data!$B$1:$K$1,FALSE),FALSE))</f>
        <v>2.645</v>
      </c>
    </row>
    <row r="1927" spans="1:2" x14ac:dyDescent="0.25">
      <c r="A1927" s="2">
        <f>IF(ISBLANK(Data!B1928),#N/A,Data!B1928)</f>
        <v>41453</v>
      </c>
      <c r="B1927" s="20">
        <f>IF(VLOOKUP($A1927,Data!$B:$K,MATCH(B$2,Data!$B$1:$K$1,FALSE),FALSE)="",#N/A,VLOOKUP($A1927,Data!$B:$K,MATCH(B$2,Data!$B$1:$K$1,FALSE),FALSE))</f>
        <v>2.5750000000000002</v>
      </c>
    </row>
    <row r="1928" spans="1:2" x14ac:dyDescent="0.25">
      <c r="A1928" s="2">
        <f>IF(ISBLANK(Data!B1929),#N/A,Data!B1929)</f>
        <v>41452</v>
      </c>
      <c r="B1928" s="20">
        <f>IF(VLOOKUP($A1928,Data!$B:$K,MATCH(B$2,Data!$B$1:$K$1,FALSE),FALSE)="",#N/A,VLOOKUP($A1928,Data!$B:$K,MATCH(B$2,Data!$B$1:$K$1,FALSE),FALSE))</f>
        <v>2.6349999999999998</v>
      </c>
    </row>
    <row r="1929" spans="1:2" x14ac:dyDescent="0.25">
      <c r="A1929" s="2">
        <f>IF(ISBLANK(Data!B1930),#N/A,Data!B1930)</f>
        <v>41451</v>
      </c>
      <c r="B1929" s="20">
        <f>IF(VLOOKUP($A1929,Data!$B:$K,MATCH(B$2,Data!$B$1:$K$1,FALSE),FALSE)="",#N/A,VLOOKUP($A1929,Data!$B:$K,MATCH(B$2,Data!$B$1:$K$1,FALSE),FALSE))</f>
        <v>2.71</v>
      </c>
    </row>
    <row r="1930" spans="1:2" x14ac:dyDescent="0.25">
      <c r="A1930" s="2">
        <f>IF(ISBLANK(Data!B1931),#N/A,Data!B1931)</f>
        <v>41450</v>
      </c>
      <c r="B1930" s="20">
        <f>IF(VLOOKUP($A1930,Data!$B:$K,MATCH(B$2,Data!$B$1:$K$1,FALSE),FALSE)="",#N/A,VLOOKUP($A1930,Data!$B:$K,MATCH(B$2,Data!$B$1:$K$1,FALSE),FALSE))</f>
        <v>2.73</v>
      </c>
    </row>
    <row r="1931" spans="1:2" x14ac:dyDescent="0.25">
      <c r="A1931" s="2">
        <f>IF(ISBLANK(Data!B1932),#N/A,Data!B1932)</f>
        <v>41449</v>
      </c>
      <c r="B1931" s="20">
        <f>IF(VLOOKUP($A1931,Data!$B:$K,MATCH(B$2,Data!$B$1:$K$1,FALSE),FALSE)="",#N/A,VLOOKUP($A1931,Data!$B:$K,MATCH(B$2,Data!$B$1:$K$1,FALSE),FALSE))</f>
        <v>2.855</v>
      </c>
    </row>
    <row r="1932" spans="1:2" x14ac:dyDescent="0.25">
      <c r="A1932" s="2">
        <f>IF(ISBLANK(Data!B1933),#N/A,Data!B1933)</f>
        <v>41446</v>
      </c>
      <c r="B1932" s="20">
        <f>IF(VLOOKUP($A1932,Data!$B:$K,MATCH(B$2,Data!$B$1:$K$1,FALSE),FALSE)="",#N/A,VLOOKUP($A1932,Data!$B:$K,MATCH(B$2,Data!$B$1:$K$1,FALSE),FALSE))</f>
        <v>2.7149999999999999</v>
      </c>
    </row>
    <row r="1933" spans="1:2" x14ac:dyDescent="0.25">
      <c r="A1933" s="2">
        <f>IF(ISBLANK(Data!B1934),#N/A,Data!B1934)</f>
        <v>41445</v>
      </c>
      <c r="B1933" s="20">
        <f>IF(VLOOKUP($A1933,Data!$B:$K,MATCH(B$2,Data!$B$1:$K$1,FALSE),FALSE)="",#N/A,VLOOKUP($A1933,Data!$B:$K,MATCH(B$2,Data!$B$1:$K$1,FALSE),FALSE))</f>
        <v>2.6349999999999998</v>
      </c>
    </row>
    <row r="1934" spans="1:2" x14ac:dyDescent="0.25">
      <c r="A1934" s="2">
        <f>IF(ISBLANK(Data!B1935),#N/A,Data!B1935)</f>
        <v>41444</v>
      </c>
      <c r="B1934" s="20">
        <f>IF(VLOOKUP($A1934,Data!$B:$K,MATCH(B$2,Data!$B$1:$K$1,FALSE),FALSE)="",#N/A,VLOOKUP($A1934,Data!$B:$K,MATCH(B$2,Data!$B$1:$K$1,FALSE),FALSE))</f>
        <v>2.5049999999999999</v>
      </c>
    </row>
    <row r="1935" spans="1:2" x14ac:dyDescent="0.25">
      <c r="A1935" s="2">
        <f>IF(ISBLANK(Data!B1936),#N/A,Data!B1936)</f>
        <v>41443</v>
      </c>
      <c r="B1935" s="20">
        <f>IF(VLOOKUP($A1935,Data!$B:$K,MATCH(B$2,Data!$B$1:$K$1,FALSE),FALSE)="",#N/A,VLOOKUP($A1935,Data!$B:$K,MATCH(B$2,Data!$B$1:$K$1,FALSE),FALSE))</f>
        <v>2.4900000000000002</v>
      </c>
    </row>
    <row r="1936" spans="1:2" x14ac:dyDescent="0.25">
      <c r="A1936" s="2">
        <f>IF(ISBLANK(Data!B1937),#N/A,Data!B1937)</f>
        <v>41442</v>
      </c>
      <c r="B1936" s="20">
        <f>IF(VLOOKUP($A1936,Data!$B:$K,MATCH(B$2,Data!$B$1:$K$1,FALSE),FALSE)="",#N/A,VLOOKUP($A1936,Data!$B:$K,MATCH(B$2,Data!$B$1:$K$1,FALSE),FALSE))</f>
        <v>2.5049999999999999</v>
      </c>
    </row>
    <row r="1937" spans="1:2" x14ac:dyDescent="0.25">
      <c r="A1937" s="2">
        <f>IF(ISBLANK(Data!B1938),#N/A,Data!B1938)</f>
        <v>41439</v>
      </c>
      <c r="B1937" s="20">
        <f>IF(VLOOKUP($A1937,Data!$B:$K,MATCH(B$2,Data!$B$1:$K$1,FALSE),FALSE)="",#N/A,VLOOKUP($A1937,Data!$B:$K,MATCH(B$2,Data!$B$1:$K$1,FALSE),FALSE))</f>
        <v>2.4900000000000002</v>
      </c>
    </row>
    <row r="1938" spans="1:2" x14ac:dyDescent="0.25">
      <c r="A1938" s="2">
        <f>IF(ISBLANK(Data!B1939),#N/A,Data!B1939)</f>
        <v>41438</v>
      </c>
      <c r="B1938" s="20">
        <f>IF(VLOOKUP($A1938,Data!$B:$K,MATCH(B$2,Data!$B$1:$K$1,FALSE),FALSE)="",#N/A,VLOOKUP($A1938,Data!$B:$K,MATCH(B$2,Data!$B$1:$K$1,FALSE),FALSE))</f>
        <v>2.4950000000000001</v>
      </c>
    </row>
    <row r="1939" spans="1:2" x14ac:dyDescent="0.25">
      <c r="A1939" s="2">
        <f>IF(ISBLANK(Data!B1940),#N/A,Data!B1940)</f>
        <v>41437</v>
      </c>
      <c r="B1939" s="20">
        <f>IF(VLOOKUP($A1939,Data!$B:$K,MATCH(B$2,Data!$B$1:$K$1,FALSE),FALSE)="",#N/A,VLOOKUP($A1939,Data!$B:$K,MATCH(B$2,Data!$B$1:$K$1,FALSE),FALSE))</f>
        <v>2.5499999999999998</v>
      </c>
    </row>
    <row r="1940" spans="1:2" x14ac:dyDescent="0.25">
      <c r="A1940" s="2">
        <f>IF(ISBLANK(Data!B1941),#N/A,Data!B1941)</f>
        <v>41436</v>
      </c>
      <c r="B1940" s="20">
        <f>IF(VLOOKUP($A1940,Data!$B:$K,MATCH(B$2,Data!$B$1:$K$1,FALSE),FALSE)="",#N/A,VLOOKUP($A1940,Data!$B:$K,MATCH(B$2,Data!$B$1:$K$1,FALSE),FALSE))</f>
        <v>2.4950000000000001</v>
      </c>
    </row>
    <row r="1941" spans="1:2" x14ac:dyDescent="0.25">
      <c r="A1941" s="2">
        <f>IF(ISBLANK(Data!B1942),#N/A,Data!B1942)</f>
        <v>41432</v>
      </c>
      <c r="B1941" s="20">
        <f>IF(VLOOKUP($A1941,Data!$B:$K,MATCH(B$2,Data!$B$1:$K$1,FALSE),FALSE)="",#N/A,VLOOKUP($A1941,Data!$B:$K,MATCH(B$2,Data!$B$1:$K$1,FALSE),FALSE))</f>
        <v>2.42</v>
      </c>
    </row>
    <row r="1942" spans="1:2" x14ac:dyDescent="0.25">
      <c r="A1942" s="2">
        <f>IF(ISBLANK(Data!B1943),#N/A,Data!B1943)</f>
        <v>41431</v>
      </c>
      <c r="B1942" s="20">
        <f>IF(VLOOKUP($A1942,Data!$B:$K,MATCH(B$2,Data!$B$1:$K$1,FALSE),FALSE)="",#N/A,VLOOKUP($A1942,Data!$B:$K,MATCH(B$2,Data!$B$1:$K$1,FALSE),FALSE))</f>
        <v>2.4700000000000002</v>
      </c>
    </row>
    <row r="1943" spans="1:2" x14ac:dyDescent="0.25">
      <c r="A1943" s="2">
        <f>IF(ISBLANK(Data!B1944),#N/A,Data!B1944)</f>
        <v>41430</v>
      </c>
      <c r="B1943" s="20">
        <f>IF(VLOOKUP($A1943,Data!$B:$K,MATCH(B$2,Data!$B$1:$K$1,FALSE),FALSE)="",#N/A,VLOOKUP($A1943,Data!$B:$K,MATCH(B$2,Data!$B$1:$K$1,FALSE),FALSE))</f>
        <v>2.54</v>
      </c>
    </row>
    <row r="1944" spans="1:2" x14ac:dyDescent="0.25">
      <c r="A1944" s="2">
        <f>IF(ISBLANK(Data!B1945),#N/A,Data!B1945)</f>
        <v>41429</v>
      </c>
      <c r="B1944" s="20">
        <f>IF(VLOOKUP($A1944,Data!$B:$K,MATCH(B$2,Data!$B$1:$K$1,FALSE),FALSE)="",#N/A,VLOOKUP($A1944,Data!$B:$K,MATCH(B$2,Data!$B$1:$K$1,FALSE),FALSE))</f>
        <v>2.59</v>
      </c>
    </row>
    <row r="1945" spans="1:2" x14ac:dyDescent="0.25">
      <c r="A1945" s="2">
        <f>IF(ISBLANK(Data!B1946),#N/A,Data!B1946)</f>
        <v>41428</v>
      </c>
      <c r="B1945" s="20">
        <f>IF(VLOOKUP($A1945,Data!$B:$K,MATCH(B$2,Data!$B$1:$K$1,FALSE),FALSE)="",#N/A,VLOOKUP($A1945,Data!$B:$K,MATCH(B$2,Data!$B$1:$K$1,FALSE),FALSE))</f>
        <v>2.5649999999999999</v>
      </c>
    </row>
    <row r="1946" spans="1:2" x14ac:dyDescent="0.25">
      <c r="A1946" s="2">
        <f>IF(ISBLANK(Data!B1947),#N/A,Data!B1947)</f>
        <v>41425</v>
      </c>
      <c r="B1946" s="20">
        <f>IF(VLOOKUP($A1946,Data!$B:$K,MATCH(B$2,Data!$B$1:$K$1,FALSE),FALSE)="",#N/A,VLOOKUP($A1946,Data!$B:$K,MATCH(B$2,Data!$B$1:$K$1,FALSE),FALSE))</f>
        <v>2.5449999999999999</v>
      </c>
    </row>
    <row r="1947" spans="1:2" x14ac:dyDescent="0.25">
      <c r="A1947" s="2">
        <f>IF(ISBLANK(Data!B1948),#N/A,Data!B1948)</f>
        <v>41424</v>
      </c>
      <c r="B1947" s="20">
        <f>IF(VLOOKUP($A1947,Data!$B:$K,MATCH(B$2,Data!$B$1:$K$1,FALSE),FALSE)="",#N/A,VLOOKUP($A1947,Data!$B:$K,MATCH(B$2,Data!$B$1:$K$1,FALSE),FALSE))</f>
        <v>2.56</v>
      </c>
    </row>
    <row r="1948" spans="1:2" x14ac:dyDescent="0.25">
      <c r="A1948" s="2">
        <f>IF(ISBLANK(Data!B1949),#N/A,Data!B1949)</f>
        <v>41423</v>
      </c>
      <c r="B1948" s="20">
        <f>IF(VLOOKUP($A1948,Data!$B:$K,MATCH(B$2,Data!$B$1:$K$1,FALSE),FALSE)="",#N/A,VLOOKUP($A1948,Data!$B:$K,MATCH(B$2,Data!$B$1:$K$1,FALSE),FALSE))</f>
        <v>2.6</v>
      </c>
    </row>
    <row r="1949" spans="1:2" x14ac:dyDescent="0.25">
      <c r="A1949" s="2">
        <f>IF(ISBLANK(Data!B1950),#N/A,Data!B1950)</f>
        <v>41422</v>
      </c>
      <c r="B1949" s="20">
        <f>IF(VLOOKUP($A1949,Data!$B:$K,MATCH(B$2,Data!$B$1:$K$1,FALSE),FALSE)="",#N/A,VLOOKUP($A1949,Data!$B:$K,MATCH(B$2,Data!$B$1:$K$1,FALSE),FALSE))</f>
        <v>2.5499999999999998</v>
      </c>
    </row>
    <row r="1950" spans="1:2" x14ac:dyDescent="0.25">
      <c r="A1950" s="2">
        <f>IF(ISBLANK(Data!B1951),#N/A,Data!B1951)</f>
        <v>41421</v>
      </c>
      <c r="B1950" s="20">
        <f>IF(VLOOKUP($A1950,Data!$B:$K,MATCH(B$2,Data!$B$1:$K$1,FALSE),FALSE)="",#N/A,VLOOKUP($A1950,Data!$B:$K,MATCH(B$2,Data!$B$1:$K$1,FALSE),FALSE))</f>
        <v>2.5099999999999998</v>
      </c>
    </row>
    <row r="1951" spans="1:2" x14ac:dyDescent="0.25">
      <c r="A1951" s="2">
        <f>IF(ISBLANK(Data!B1952),#N/A,Data!B1952)</f>
        <v>41418</v>
      </c>
      <c r="B1951" s="20">
        <f>IF(VLOOKUP($A1951,Data!$B:$K,MATCH(B$2,Data!$B$1:$K$1,FALSE),FALSE)="",#N/A,VLOOKUP($A1951,Data!$B:$K,MATCH(B$2,Data!$B$1:$K$1,FALSE),FALSE))</f>
        <v>2.54</v>
      </c>
    </row>
    <row r="1952" spans="1:2" x14ac:dyDescent="0.25">
      <c r="A1952" s="2">
        <f>IF(ISBLANK(Data!B1953),#N/A,Data!B1953)</f>
        <v>41417</v>
      </c>
      <c r="B1952" s="20">
        <f>IF(VLOOKUP($A1952,Data!$B:$K,MATCH(B$2,Data!$B$1:$K$1,FALSE),FALSE)="",#N/A,VLOOKUP($A1952,Data!$B:$K,MATCH(B$2,Data!$B$1:$K$1,FALSE),FALSE))</f>
        <v>2.5299999999999998</v>
      </c>
    </row>
    <row r="1953" spans="1:2" x14ac:dyDescent="0.25">
      <c r="A1953" s="2">
        <f>IF(ISBLANK(Data!B1954),#N/A,Data!B1954)</f>
        <v>41416</v>
      </c>
      <c r="B1953" s="20">
        <f>IF(VLOOKUP($A1953,Data!$B:$K,MATCH(B$2,Data!$B$1:$K$1,FALSE),FALSE)="",#N/A,VLOOKUP($A1953,Data!$B:$K,MATCH(B$2,Data!$B$1:$K$1,FALSE),FALSE))</f>
        <v>2.5350000000000001</v>
      </c>
    </row>
    <row r="1954" spans="1:2" x14ac:dyDescent="0.25">
      <c r="A1954" s="2">
        <f>IF(ISBLANK(Data!B1955),#N/A,Data!B1955)</f>
        <v>41415</v>
      </c>
      <c r="B1954" s="20">
        <f>IF(VLOOKUP($A1954,Data!$B:$K,MATCH(B$2,Data!$B$1:$K$1,FALSE),FALSE)="",#N/A,VLOOKUP($A1954,Data!$B:$K,MATCH(B$2,Data!$B$1:$K$1,FALSE),FALSE))</f>
        <v>2.52</v>
      </c>
    </row>
    <row r="1955" spans="1:2" x14ac:dyDescent="0.25">
      <c r="A1955" s="2">
        <f>IF(ISBLANK(Data!B1956),#N/A,Data!B1956)</f>
        <v>41414</v>
      </c>
      <c r="B1955" s="20">
        <f>IF(VLOOKUP($A1955,Data!$B:$K,MATCH(B$2,Data!$B$1:$K$1,FALSE),FALSE)="",#N/A,VLOOKUP($A1955,Data!$B:$K,MATCH(B$2,Data!$B$1:$K$1,FALSE),FALSE))</f>
        <v>2.48</v>
      </c>
    </row>
    <row r="1956" spans="1:2" x14ac:dyDescent="0.25">
      <c r="A1956" s="2">
        <f>IF(ISBLANK(Data!B1957),#N/A,Data!B1957)</f>
        <v>41411</v>
      </c>
      <c r="B1956" s="20">
        <f>IF(VLOOKUP($A1956,Data!$B:$K,MATCH(B$2,Data!$B$1:$K$1,FALSE),FALSE)="",#N/A,VLOOKUP($A1956,Data!$B:$K,MATCH(B$2,Data!$B$1:$K$1,FALSE),FALSE))</f>
        <v>2.4550000000000001</v>
      </c>
    </row>
    <row r="1957" spans="1:2" x14ac:dyDescent="0.25">
      <c r="A1957" s="2">
        <f>IF(ISBLANK(Data!B1958),#N/A,Data!B1958)</f>
        <v>41410</v>
      </c>
      <c r="B1957" s="20">
        <f>IF(VLOOKUP($A1957,Data!$B:$K,MATCH(B$2,Data!$B$1:$K$1,FALSE),FALSE)="",#N/A,VLOOKUP($A1957,Data!$B:$K,MATCH(B$2,Data!$B$1:$K$1,FALSE),FALSE))</f>
        <v>2.4950000000000001</v>
      </c>
    </row>
    <row r="1958" spans="1:2" x14ac:dyDescent="0.25">
      <c r="A1958" s="2">
        <f>IF(ISBLANK(Data!B1959),#N/A,Data!B1959)</f>
        <v>41409</v>
      </c>
      <c r="B1958" s="20">
        <f>IF(VLOOKUP($A1958,Data!$B:$K,MATCH(B$2,Data!$B$1:$K$1,FALSE),FALSE)="",#N/A,VLOOKUP($A1958,Data!$B:$K,MATCH(B$2,Data!$B$1:$K$1,FALSE),FALSE))</f>
        <v>2.5350000000000001</v>
      </c>
    </row>
    <row r="1959" spans="1:2" x14ac:dyDescent="0.25">
      <c r="A1959" s="2">
        <f>IF(ISBLANK(Data!B1960),#N/A,Data!B1960)</f>
        <v>41408</v>
      </c>
      <c r="B1959" s="20">
        <f>IF(VLOOKUP($A1959,Data!$B:$K,MATCH(B$2,Data!$B$1:$K$1,FALSE),FALSE)="",#N/A,VLOOKUP($A1959,Data!$B:$K,MATCH(B$2,Data!$B$1:$K$1,FALSE),FALSE))</f>
        <v>2.52</v>
      </c>
    </row>
    <row r="1960" spans="1:2" x14ac:dyDescent="0.25">
      <c r="A1960" s="2">
        <f>IF(ISBLANK(Data!B1961),#N/A,Data!B1961)</f>
        <v>41407</v>
      </c>
      <c r="B1960" s="20">
        <f>IF(VLOOKUP($A1960,Data!$B:$K,MATCH(B$2,Data!$B$1:$K$1,FALSE),FALSE)="",#N/A,VLOOKUP($A1960,Data!$B:$K,MATCH(B$2,Data!$B$1:$K$1,FALSE),FALSE))</f>
        <v>2.5350000000000001</v>
      </c>
    </row>
    <row r="1961" spans="1:2" x14ac:dyDescent="0.25">
      <c r="A1961" s="2">
        <f>IF(ISBLANK(Data!B1962),#N/A,Data!B1962)</f>
        <v>41404</v>
      </c>
      <c r="B1961" s="20">
        <f>IF(VLOOKUP($A1961,Data!$B:$K,MATCH(B$2,Data!$B$1:$K$1,FALSE),FALSE)="",#N/A,VLOOKUP($A1961,Data!$B:$K,MATCH(B$2,Data!$B$1:$K$1,FALSE),FALSE))</f>
        <v>2.5750000000000002</v>
      </c>
    </row>
    <row r="1962" spans="1:2" x14ac:dyDescent="0.25">
      <c r="A1962" s="2">
        <f>IF(ISBLANK(Data!B1963),#N/A,Data!B1963)</f>
        <v>41403</v>
      </c>
      <c r="B1962" s="20">
        <f>IF(VLOOKUP($A1962,Data!$B:$K,MATCH(B$2,Data!$B$1:$K$1,FALSE),FALSE)="",#N/A,VLOOKUP($A1962,Data!$B:$K,MATCH(B$2,Data!$B$1:$K$1,FALSE),FALSE))</f>
        <v>2.5049999999999999</v>
      </c>
    </row>
    <row r="1963" spans="1:2" x14ac:dyDescent="0.25">
      <c r="A1963" s="2">
        <f>IF(ISBLANK(Data!B1964),#N/A,Data!B1964)</f>
        <v>41402</v>
      </c>
      <c r="B1963" s="20">
        <f>IF(VLOOKUP($A1963,Data!$B:$K,MATCH(B$2,Data!$B$1:$K$1,FALSE),FALSE)="",#N/A,VLOOKUP($A1963,Data!$B:$K,MATCH(B$2,Data!$B$1:$K$1,FALSE),FALSE))</f>
        <v>2.4500000000000002</v>
      </c>
    </row>
    <row r="1964" spans="1:2" x14ac:dyDescent="0.25">
      <c r="A1964" s="2">
        <f>IF(ISBLANK(Data!B1965),#N/A,Data!B1965)</f>
        <v>41401</v>
      </c>
      <c r="B1964" s="20">
        <f>IF(VLOOKUP($A1964,Data!$B:$K,MATCH(B$2,Data!$B$1:$K$1,FALSE),FALSE)="",#N/A,VLOOKUP($A1964,Data!$B:$K,MATCH(B$2,Data!$B$1:$K$1,FALSE),FALSE))</f>
        <v>2.4500000000000002</v>
      </c>
    </row>
    <row r="1965" spans="1:2" x14ac:dyDescent="0.25">
      <c r="A1965" s="2">
        <f>IF(ISBLANK(Data!B1966),#N/A,Data!B1966)</f>
        <v>41400</v>
      </c>
      <c r="B1965" s="20">
        <f>IF(VLOOKUP($A1965,Data!$B:$K,MATCH(B$2,Data!$B$1:$K$1,FALSE),FALSE)="",#N/A,VLOOKUP($A1965,Data!$B:$K,MATCH(B$2,Data!$B$1:$K$1,FALSE),FALSE))</f>
        <v>2.5350000000000001</v>
      </c>
    </row>
    <row r="1966" spans="1:2" x14ac:dyDescent="0.25">
      <c r="A1966" s="2">
        <f>IF(ISBLANK(Data!B1967),#N/A,Data!B1967)</f>
        <v>41397</v>
      </c>
      <c r="B1966" s="20">
        <f>IF(VLOOKUP($A1966,Data!$B:$K,MATCH(B$2,Data!$B$1:$K$1,FALSE),FALSE)="",#N/A,VLOOKUP($A1966,Data!$B:$K,MATCH(B$2,Data!$B$1:$K$1,FALSE),FALSE))</f>
        <v>2.5049999999999999</v>
      </c>
    </row>
    <row r="1967" spans="1:2" x14ac:dyDescent="0.25">
      <c r="A1967" s="2">
        <f>IF(ISBLANK(Data!B1968),#N/A,Data!B1968)</f>
        <v>41396</v>
      </c>
      <c r="B1967" s="20">
        <f>IF(VLOOKUP($A1967,Data!$B:$K,MATCH(B$2,Data!$B$1:$K$1,FALSE),FALSE)="",#N/A,VLOOKUP($A1967,Data!$B:$K,MATCH(B$2,Data!$B$1:$K$1,FALSE),FALSE))</f>
        <v>2.5099999999999998</v>
      </c>
    </row>
    <row r="1968" spans="1:2" x14ac:dyDescent="0.25">
      <c r="A1968" s="2">
        <f>IF(ISBLANK(Data!B1969),#N/A,Data!B1969)</f>
        <v>41395</v>
      </c>
      <c r="B1968" s="20">
        <f>IF(VLOOKUP($A1968,Data!$B:$K,MATCH(B$2,Data!$B$1:$K$1,FALSE),FALSE)="",#N/A,VLOOKUP($A1968,Data!$B:$K,MATCH(B$2,Data!$B$1:$K$1,FALSE),FALSE))</f>
        <v>2.5750000000000002</v>
      </c>
    </row>
    <row r="1969" spans="1:2" x14ac:dyDescent="0.25">
      <c r="A1969" s="2">
        <f>IF(ISBLANK(Data!B1970),#N/A,Data!B1970)</f>
        <v>41394</v>
      </c>
      <c r="B1969" s="20">
        <f>IF(VLOOKUP($A1969,Data!$B:$K,MATCH(B$2,Data!$B$1:$K$1,FALSE),FALSE)="",#N/A,VLOOKUP($A1969,Data!$B:$K,MATCH(B$2,Data!$B$1:$K$1,FALSE),FALSE))</f>
        <v>2.5750000000000002</v>
      </c>
    </row>
    <row r="1970" spans="1:2" x14ac:dyDescent="0.25">
      <c r="A1970" s="2">
        <f>IF(ISBLANK(Data!B1971),#N/A,Data!B1971)</f>
        <v>41393</v>
      </c>
      <c r="B1970" s="20">
        <f>IF(VLOOKUP($A1970,Data!$B:$K,MATCH(B$2,Data!$B$1:$K$1,FALSE),FALSE)="",#N/A,VLOOKUP($A1970,Data!$B:$K,MATCH(B$2,Data!$B$1:$K$1,FALSE),FALSE))</f>
        <v>2.59</v>
      </c>
    </row>
    <row r="1971" spans="1:2" x14ac:dyDescent="0.25">
      <c r="A1971" s="2">
        <f>IF(ISBLANK(Data!B1972),#N/A,Data!B1972)</f>
        <v>41390</v>
      </c>
      <c r="B1971" s="20">
        <f>IF(VLOOKUP($A1971,Data!$B:$K,MATCH(B$2,Data!$B$1:$K$1,FALSE),FALSE)="",#N/A,VLOOKUP($A1971,Data!$B:$K,MATCH(B$2,Data!$B$1:$K$1,FALSE),FALSE))</f>
        <v>2.605</v>
      </c>
    </row>
    <row r="1972" spans="1:2" x14ac:dyDescent="0.25">
      <c r="A1972" s="2">
        <f>IF(ISBLANK(Data!B1973),#N/A,Data!B1973)</f>
        <v>41388</v>
      </c>
      <c r="B1972" s="20">
        <f>IF(VLOOKUP($A1972,Data!$B:$K,MATCH(B$2,Data!$B$1:$K$1,FALSE),FALSE)="",#N/A,VLOOKUP($A1972,Data!$B:$K,MATCH(B$2,Data!$B$1:$K$1,FALSE),FALSE))</f>
        <v>2.605</v>
      </c>
    </row>
    <row r="1973" spans="1:2" x14ac:dyDescent="0.25">
      <c r="A1973" s="2">
        <f>IF(ISBLANK(Data!B1974),#N/A,Data!B1974)</f>
        <v>41387</v>
      </c>
      <c r="B1973" s="20">
        <f>IF(VLOOKUP($A1973,Data!$B:$K,MATCH(B$2,Data!$B$1:$K$1,FALSE),FALSE)="",#N/A,VLOOKUP($A1973,Data!$B:$K,MATCH(B$2,Data!$B$1:$K$1,FALSE),FALSE))</f>
        <v>2.65</v>
      </c>
    </row>
    <row r="1974" spans="1:2" x14ac:dyDescent="0.25">
      <c r="A1974" s="2">
        <f>IF(ISBLANK(Data!B1975),#N/A,Data!B1975)</f>
        <v>41386</v>
      </c>
      <c r="B1974" s="20">
        <f>IF(VLOOKUP($A1974,Data!$B:$K,MATCH(B$2,Data!$B$1:$K$1,FALSE),FALSE)="",#N/A,VLOOKUP($A1974,Data!$B:$K,MATCH(B$2,Data!$B$1:$K$1,FALSE),FALSE))</f>
        <v>2.7149999999999999</v>
      </c>
    </row>
    <row r="1975" spans="1:2" x14ac:dyDescent="0.25">
      <c r="A1975" s="2">
        <f>IF(ISBLANK(Data!B1976),#N/A,Data!B1976)</f>
        <v>41383</v>
      </c>
      <c r="B1975" s="20">
        <f>IF(VLOOKUP($A1975,Data!$B:$K,MATCH(B$2,Data!$B$1:$K$1,FALSE),FALSE)="",#N/A,VLOOKUP($A1975,Data!$B:$K,MATCH(B$2,Data!$B$1:$K$1,FALSE),FALSE))</f>
        <v>2.7</v>
      </c>
    </row>
    <row r="1976" spans="1:2" x14ac:dyDescent="0.25">
      <c r="A1976" s="2">
        <f>IF(ISBLANK(Data!B1977),#N/A,Data!B1977)</f>
        <v>41382</v>
      </c>
      <c r="B1976" s="20">
        <f>IF(VLOOKUP($A1976,Data!$B:$K,MATCH(B$2,Data!$B$1:$K$1,FALSE),FALSE)="",#N/A,VLOOKUP($A1976,Data!$B:$K,MATCH(B$2,Data!$B$1:$K$1,FALSE),FALSE))</f>
        <v>2.6949999999999998</v>
      </c>
    </row>
    <row r="1977" spans="1:2" x14ac:dyDescent="0.25">
      <c r="A1977" s="2">
        <f>IF(ISBLANK(Data!B1978),#N/A,Data!B1978)</f>
        <v>41381</v>
      </c>
      <c r="B1977" s="20">
        <f>IF(VLOOKUP($A1977,Data!$B:$K,MATCH(B$2,Data!$B$1:$K$1,FALSE),FALSE)="",#N/A,VLOOKUP($A1977,Data!$B:$K,MATCH(B$2,Data!$B$1:$K$1,FALSE),FALSE))</f>
        <v>2.75</v>
      </c>
    </row>
    <row r="1978" spans="1:2" x14ac:dyDescent="0.25">
      <c r="A1978" s="2">
        <f>IF(ISBLANK(Data!B1979),#N/A,Data!B1979)</f>
        <v>41380</v>
      </c>
      <c r="B1978" s="20">
        <f>IF(VLOOKUP($A1978,Data!$B:$K,MATCH(B$2,Data!$B$1:$K$1,FALSE),FALSE)="",#N/A,VLOOKUP($A1978,Data!$B:$K,MATCH(B$2,Data!$B$1:$K$1,FALSE),FALSE))</f>
        <v>2.7250000000000001</v>
      </c>
    </row>
    <row r="1979" spans="1:2" x14ac:dyDescent="0.25">
      <c r="A1979" s="2">
        <f>IF(ISBLANK(Data!B1980),#N/A,Data!B1980)</f>
        <v>41379</v>
      </c>
      <c r="B1979" s="20">
        <f>IF(VLOOKUP($A1979,Data!$B:$K,MATCH(B$2,Data!$B$1:$K$1,FALSE),FALSE)="",#N/A,VLOOKUP($A1979,Data!$B:$K,MATCH(B$2,Data!$B$1:$K$1,FALSE),FALSE))</f>
        <v>2.73</v>
      </c>
    </row>
    <row r="1980" spans="1:2" x14ac:dyDescent="0.25">
      <c r="A1980" s="2">
        <f>IF(ISBLANK(Data!B1981),#N/A,Data!B1981)</f>
        <v>41376</v>
      </c>
      <c r="B1980" s="20">
        <f>IF(VLOOKUP($A1980,Data!$B:$K,MATCH(B$2,Data!$B$1:$K$1,FALSE),FALSE)="",#N/A,VLOOKUP($A1980,Data!$B:$K,MATCH(B$2,Data!$B$1:$K$1,FALSE),FALSE))</f>
        <v>2.8050000000000002</v>
      </c>
    </row>
    <row r="1981" spans="1:2" x14ac:dyDescent="0.25">
      <c r="A1981" s="2">
        <f>IF(ISBLANK(Data!B1982),#N/A,Data!B1982)</f>
        <v>41375</v>
      </c>
      <c r="B1981" s="20">
        <f>IF(VLOOKUP($A1981,Data!$B:$K,MATCH(B$2,Data!$B$1:$K$1,FALSE),FALSE)="",#N/A,VLOOKUP($A1981,Data!$B:$K,MATCH(B$2,Data!$B$1:$K$1,FALSE),FALSE))</f>
        <v>2.8</v>
      </c>
    </row>
    <row r="1982" spans="1:2" x14ac:dyDescent="0.25">
      <c r="A1982" s="2">
        <f>IF(ISBLANK(Data!B1983),#N/A,Data!B1983)</f>
        <v>41374</v>
      </c>
      <c r="B1982" s="20">
        <f>IF(VLOOKUP($A1982,Data!$B:$K,MATCH(B$2,Data!$B$1:$K$1,FALSE),FALSE)="",#N/A,VLOOKUP($A1982,Data!$B:$K,MATCH(B$2,Data!$B$1:$K$1,FALSE),FALSE))</f>
        <v>2.83</v>
      </c>
    </row>
    <row r="1983" spans="1:2" x14ac:dyDescent="0.25">
      <c r="A1983" s="2">
        <f>IF(ISBLANK(Data!B1984),#N/A,Data!B1984)</f>
        <v>41373</v>
      </c>
      <c r="B1983" s="20">
        <f>IF(VLOOKUP($A1983,Data!$B:$K,MATCH(B$2,Data!$B$1:$K$1,FALSE),FALSE)="",#N/A,VLOOKUP($A1983,Data!$B:$K,MATCH(B$2,Data!$B$1:$K$1,FALSE),FALSE))</f>
        <v>2.8</v>
      </c>
    </row>
    <row r="1984" spans="1:2" x14ac:dyDescent="0.25">
      <c r="A1984" s="2">
        <f>IF(ISBLANK(Data!B1985),#N/A,Data!B1985)</f>
        <v>41372</v>
      </c>
      <c r="B1984" s="20">
        <f>IF(VLOOKUP($A1984,Data!$B:$K,MATCH(B$2,Data!$B$1:$K$1,FALSE),FALSE)="",#N/A,VLOOKUP($A1984,Data!$B:$K,MATCH(B$2,Data!$B$1:$K$1,FALSE),FALSE))</f>
        <v>2.79</v>
      </c>
    </row>
    <row r="1985" spans="1:2" x14ac:dyDescent="0.25">
      <c r="A1985" s="2">
        <f>IF(ISBLANK(Data!B1986),#N/A,Data!B1986)</f>
        <v>41369</v>
      </c>
      <c r="B1985" s="20">
        <f>IF(VLOOKUP($A1985,Data!$B:$K,MATCH(B$2,Data!$B$1:$K$1,FALSE),FALSE)="",#N/A,VLOOKUP($A1985,Data!$B:$K,MATCH(B$2,Data!$B$1:$K$1,FALSE),FALSE))</f>
        <v>2.8250000000000002</v>
      </c>
    </row>
    <row r="1986" spans="1:2" x14ac:dyDescent="0.25">
      <c r="A1986" s="2">
        <f>IF(ISBLANK(Data!B1987),#N/A,Data!B1987)</f>
        <v>41368</v>
      </c>
      <c r="B1986" s="20">
        <f>IF(VLOOKUP($A1986,Data!$B:$K,MATCH(B$2,Data!$B$1:$K$1,FALSE),FALSE)="",#N/A,VLOOKUP($A1986,Data!$B:$K,MATCH(B$2,Data!$B$1:$K$1,FALSE),FALSE))</f>
        <v>2.86</v>
      </c>
    </row>
    <row r="1987" spans="1:2" x14ac:dyDescent="0.25">
      <c r="A1987" s="2">
        <f>IF(ISBLANK(Data!B1988),#N/A,Data!B1988)</f>
        <v>41367</v>
      </c>
      <c r="B1987" s="20">
        <f>IF(VLOOKUP($A1987,Data!$B:$K,MATCH(B$2,Data!$B$1:$K$1,FALSE),FALSE)="",#N/A,VLOOKUP($A1987,Data!$B:$K,MATCH(B$2,Data!$B$1:$K$1,FALSE),FALSE))</f>
        <v>2.875</v>
      </c>
    </row>
    <row r="1988" spans="1:2" x14ac:dyDescent="0.25">
      <c r="A1988" s="2">
        <f>IF(ISBLANK(Data!B1989),#N/A,Data!B1989)</f>
        <v>41366</v>
      </c>
      <c r="B1988" s="20">
        <f>IF(VLOOKUP($A1988,Data!$B:$K,MATCH(B$2,Data!$B$1:$K$1,FALSE),FALSE)="",#N/A,VLOOKUP($A1988,Data!$B:$K,MATCH(B$2,Data!$B$1:$K$1,FALSE),FALSE))</f>
        <v>2.84</v>
      </c>
    </row>
    <row r="1989" spans="1:2" x14ac:dyDescent="0.25">
      <c r="A1989" s="2">
        <f>IF(ISBLANK(Data!B1990),#N/A,Data!B1990)</f>
        <v>41361</v>
      </c>
      <c r="B1989" s="20">
        <f>IF(VLOOKUP($A1989,Data!$B:$K,MATCH(B$2,Data!$B$1:$K$1,FALSE),FALSE)="",#N/A,VLOOKUP($A1989,Data!$B:$K,MATCH(B$2,Data!$B$1:$K$1,FALSE),FALSE))</f>
        <v>2.8250000000000002</v>
      </c>
    </row>
    <row r="1990" spans="1:2" x14ac:dyDescent="0.25">
      <c r="A1990" s="2">
        <f>IF(ISBLANK(Data!B1991),#N/A,Data!B1991)</f>
        <v>41360</v>
      </c>
      <c r="B1990" s="20">
        <f>IF(VLOOKUP($A1990,Data!$B:$K,MATCH(B$2,Data!$B$1:$K$1,FALSE),FALSE)="",#N/A,VLOOKUP($A1990,Data!$B:$K,MATCH(B$2,Data!$B$1:$K$1,FALSE),FALSE))</f>
        <v>2.9049999999999998</v>
      </c>
    </row>
    <row r="1991" spans="1:2" x14ac:dyDescent="0.25">
      <c r="A1991" s="2">
        <f>IF(ISBLANK(Data!B1992),#N/A,Data!B1992)</f>
        <v>41359</v>
      </c>
      <c r="B1991" s="20">
        <f>IF(VLOOKUP($A1991,Data!$B:$K,MATCH(B$2,Data!$B$1:$K$1,FALSE),FALSE)="",#N/A,VLOOKUP($A1991,Data!$B:$K,MATCH(B$2,Data!$B$1:$K$1,FALSE),FALSE))</f>
        <v>2.97</v>
      </c>
    </row>
    <row r="1992" spans="1:2" x14ac:dyDescent="0.25">
      <c r="A1992" s="2">
        <f>IF(ISBLANK(Data!B1993),#N/A,Data!B1993)</f>
        <v>41358</v>
      </c>
      <c r="B1992" s="20">
        <f>IF(VLOOKUP($A1992,Data!$B:$K,MATCH(B$2,Data!$B$1:$K$1,FALSE),FALSE)="",#N/A,VLOOKUP($A1992,Data!$B:$K,MATCH(B$2,Data!$B$1:$K$1,FALSE),FALSE))</f>
        <v>3.01</v>
      </c>
    </row>
    <row r="1993" spans="1:2" x14ac:dyDescent="0.25">
      <c r="A1993" s="2">
        <f>IF(ISBLANK(Data!B1994),#N/A,Data!B1994)</f>
        <v>41355</v>
      </c>
      <c r="B1993" s="20">
        <f>IF(VLOOKUP($A1993,Data!$B:$K,MATCH(B$2,Data!$B$1:$K$1,FALSE),FALSE)="",#N/A,VLOOKUP($A1993,Data!$B:$K,MATCH(B$2,Data!$B$1:$K$1,FALSE),FALSE))</f>
        <v>2.94</v>
      </c>
    </row>
    <row r="1994" spans="1:2" x14ac:dyDescent="0.25">
      <c r="A1994" s="2">
        <f>IF(ISBLANK(Data!B1995),#N/A,Data!B1995)</f>
        <v>41354</v>
      </c>
      <c r="B1994" s="20">
        <f>IF(VLOOKUP($A1994,Data!$B:$K,MATCH(B$2,Data!$B$1:$K$1,FALSE),FALSE)="",#N/A,VLOOKUP($A1994,Data!$B:$K,MATCH(B$2,Data!$B$1:$K$1,FALSE),FALSE))</f>
        <v>2.97</v>
      </c>
    </row>
    <row r="1995" spans="1:2" x14ac:dyDescent="0.25">
      <c r="A1995" s="2">
        <f>IF(ISBLANK(Data!B1996),#N/A,Data!B1996)</f>
        <v>41353</v>
      </c>
      <c r="B1995" s="20">
        <f>IF(VLOOKUP($A1995,Data!$B:$K,MATCH(B$2,Data!$B$1:$K$1,FALSE),FALSE)="",#N/A,VLOOKUP($A1995,Data!$B:$K,MATCH(B$2,Data!$B$1:$K$1,FALSE),FALSE))</f>
        <v>2.9049999999999998</v>
      </c>
    </row>
    <row r="1996" spans="1:2" x14ac:dyDescent="0.25">
      <c r="A1996" s="2">
        <f>IF(ISBLANK(Data!B1997),#N/A,Data!B1997)</f>
        <v>41352</v>
      </c>
      <c r="B1996" s="20">
        <f>IF(VLOOKUP($A1996,Data!$B:$K,MATCH(B$2,Data!$B$1:$K$1,FALSE),FALSE)="",#N/A,VLOOKUP($A1996,Data!$B:$K,MATCH(B$2,Data!$B$1:$K$1,FALSE),FALSE))</f>
        <v>2.9550000000000001</v>
      </c>
    </row>
    <row r="1997" spans="1:2" x14ac:dyDescent="0.25">
      <c r="A1997" s="2">
        <f>IF(ISBLANK(Data!B1998),#N/A,Data!B1998)</f>
        <v>41351</v>
      </c>
      <c r="B1997" s="20">
        <f>IF(VLOOKUP($A1997,Data!$B:$K,MATCH(B$2,Data!$B$1:$K$1,FALSE),FALSE)="",#N/A,VLOOKUP($A1997,Data!$B:$K,MATCH(B$2,Data!$B$1:$K$1,FALSE),FALSE))</f>
        <v>2.89</v>
      </c>
    </row>
    <row r="1998" spans="1:2" x14ac:dyDescent="0.25">
      <c r="A1998" s="2">
        <f>IF(ISBLANK(Data!B1999),#N/A,Data!B1999)</f>
        <v>41348</v>
      </c>
      <c r="B1998" s="20">
        <f>IF(VLOOKUP($A1998,Data!$B:$K,MATCH(B$2,Data!$B$1:$K$1,FALSE),FALSE)="",#N/A,VLOOKUP($A1998,Data!$B:$K,MATCH(B$2,Data!$B$1:$K$1,FALSE),FALSE))</f>
        <v>3.0249999999999999</v>
      </c>
    </row>
    <row r="1999" spans="1:2" x14ac:dyDescent="0.25">
      <c r="A1999" s="2">
        <f>IF(ISBLANK(Data!B2000),#N/A,Data!B2000)</f>
        <v>41347</v>
      </c>
      <c r="B1999" s="20">
        <f>IF(VLOOKUP($A1999,Data!$B:$K,MATCH(B$2,Data!$B$1:$K$1,FALSE),FALSE)="",#N/A,VLOOKUP($A1999,Data!$B:$K,MATCH(B$2,Data!$B$1:$K$1,FALSE),FALSE))</f>
        <v>3.06</v>
      </c>
    </row>
    <row r="2000" spans="1:2" x14ac:dyDescent="0.25">
      <c r="A2000" s="2">
        <f>IF(ISBLANK(Data!B2001),#N/A,Data!B2001)</f>
        <v>41346</v>
      </c>
      <c r="B2000" s="20">
        <f>IF(VLOOKUP($A2000,Data!$B:$K,MATCH(B$2,Data!$B$1:$K$1,FALSE),FALSE)="",#N/A,VLOOKUP($A2000,Data!$B:$K,MATCH(B$2,Data!$B$1:$K$1,FALSE),FALSE))</f>
        <v>2.915</v>
      </c>
    </row>
    <row r="2001" spans="1:2" x14ac:dyDescent="0.25">
      <c r="A2001" s="2">
        <f>IF(ISBLANK(Data!B2002),#N/A,Data!B2002)</f>
        <v>41345</v>
      </c>
      <c r="B2001" s="20">
        <f>IF(VLOOKUP($A2001,Data!$B:$K,MATCH(B$2,Data!$B$1:$K$1,FALSE),FALSE)="",#N/A,VLOOKUP($A2001,Data!$B:$K,MATCH(B$2,Data!$B$1:$K$1,FALSE),FALSE))</f>
        <v>2.93</v>
      </c>
    </row>
    <row r="2002" spans="1:2" x14ac:dyDescent="0.25">
      <c r="A2002" s="2">
        <f>IF(ISBLANK(Data!B2003),#N/A,Data!B2003)</f>
        <v>41344</v>
      </c>
      <c r="B2002" s="20">
        <f>IF(VLOOKUP($A2002,Data!$B:$K,MATCH(B$2,Data!$B$1:$K$1,FALSE),FALSE)="",#N/A,VLOOKUP($A2002,Data!$B:$K,MATCH(B$2,Data!$B$1:$K$1,FALSE),FALSE))</f>
        <v>2.895</v>
      </c>
    </row>
    <row r="2003" spans="1:2" x14ac:dyDescent="0.25">
      <c r="A2003" s="2">
        <f>IF(ISBLANK(Data!B2004),#N/A,Data!B2004)</f>
        <v>41341</v>
      </c>
      <c r="B2003" s="20">
        <f>IF(VLOOKUP($A2003,Data!$B:$K,MATCH(B$2,Data!$B$1:$K$1,FALSE),FALSE)="",#N/A,VLOOKUP($A2003,Data!$B:$K,MATCH(B$2,Data!$B$1:$K$1,FALSE),FALSE))</f>
        <v>2.86</v>
      </c>
    </row>
    <row r="2004" spans="1:2" x14ac:dyDescent="0.25">
      <c r="A2004" s="2">
        <f>IF(ISBLANK(Data!B2005),#N/A,Data!B2005)</f>
        <v>41340</v>
      </c>
      <c r="B2004" s="20">
        <f>IF(VLOOKUP($A2004,Data!$B:$K,MATCH(B$2,Data!$B$1:$K$1,FALSE),FALSE)="",#N/A,VLOOKUP($A2004,Data!$B:$K,MATCH(B$2,Data!$B$1:$K$1,FALSE),FALSE))</f>
        <v>2.8</v>
      </c>
    </row>
    <row r="2005" spans="1:2" x14ac:dyDescent="0.25">
      <c r="A2005" s="2">
        <f>IF(ISBLANK(Data!B2006),#N/A,Data!B2006)</f>
        <v>41339</v>
      </c>
      <c r="B2005" s="20">
        <f>IF(VLOOKUP($A2005,Data!$B:$K,MATCH(B$2,Data!$B$1:$K$1,FALSE),FALSE)="",#N/A,VLOOKUP($A2005,Data!$B:$K,MATCH(B$2,Data!$B$1:$K$1,FALSE),FALSE))</f>
        <v>2.77</v>
      </c>
    </row>
    <row r="2006" spans="1:2" x14ac:dyDescent="0.25">
      <c r="A2006" s="2">
        <f>IF(ISBLANK(Data!B2007),#N/A,Data!B2007)</f>
        <v>41338</v>
      </c>
      <c r="B2006" s="20">
        <f>IF(VLOOKUP($A2006,Data!$B:$K,MATCH(B$2,Data!$B$1:$K$1,FALSE),FALSE)="",#N/A,VLOOKUP($A2006,Data!$B:$K,MATCH(B$2,Data!$B$1:$K$1,FALSE),FALSE))</f>
        <v>2.7149999999999999</v>
      </c>
    </row>
    <row r="2007" spans="1:2" x14ac:dyDescent="0.25">
      <c r="A2007" s="2">
        <f>IF(ISBLANK(Data!B2008),#N/A,Data!B2008)</f>
        <v>41337</v>
      </c>
      <c r="B2007" s="20">
        <f>IF(VLOOKUP($A2007,Data!$B:$K,MATCH(B$2,Data!$B$1:$K$1,FALSE),FALSE)="",#N/A,VLOOKUP($A2007,Data!$B:$K,MATCH(B$2,Data!$B$1:$K$1,FALSE),FALSE))</f>
        <v>2.6349999999999998</v>
      </c>
    </row>
    <row r="2008" spans="1:2" x14ac:dyDescent="0.25">
      <c r="A2008" s="2">
        <f>IF(ISBLANK(Data!B2009),#N/A,Data!B2009)</f>
        <v>41334</v>
      </c>
      <c r="B2008" s="20">
        <f>IF(VLOOKUP($A2008,Data!$B:$K,MATCH(B$2,Data!$B$1:$K$1,FALSE),FALSE)="",#N/A,VLOOKUP($A2008,Data!$B:$K,MATCH(B$2,Data!$B$1:$K$1,FALSE),FALSE))</f>
        <v>2.665</v>
      </c>
    </row>
    <row r="2009" spans="1:2" x14ac:dyDescent="0.25">
      <c r="A2009" s="2">
        <f>IF(ISBLANK(Data!B2010),#N/A,Data!B2010)</f>
        <v>41333</v>
      </c>
      <c r="B2009" s="20">
        <f>IF(VLOOKUP($A2009,Data!$B:$K,MATCH(B$2,Data!$B$1:$K$1,FALSE),FALSE)="",#N/A,VLOOKUP($A2009,Data!$B:$K,MATCH(B$2,Data!$B$1:$K$1,FALSE),FALSE))</f>
        <v>2.665</v>
      </c>
    </row>
    <row r="2010" spans="1:2" x14ac:dyDescent="0.25">
      <c r="A2010" s="2">
        <f>IF(ISBLANK(Data!B2011),#N/A,Data!B2011)</f>
        <v>41332</v>
      </c>
      <c r="B2010" s="20">
        <f>IF(VLOOKUP($A2010,Data!$B:$K,MATCH(B$2,Data!$B$1:$K$1,FALSE),FALSE)="",#N/A,VLOOKUP($A2010,Data!$B:$K,MATCH(B$2,Data!$B$1:$K$1,FALSE),FALSE))</f>
        <v>2.625</v>
      </c>
    </row>
    <row r="2011" spans="1:2" x14ac:dyDescent="0.25">
      <c r="A2011" s="2">
        <f>IF(ISBLANK(Data!B2012),#N/A,Data!B2012)</f>
        <v>41331</v>
      </c>
      <c r="B2011" s="20">
        <f>IF(VLOOKUP($A2011,Data!$B:$K,MATCH(B$2,Data!$B$1:$K$1,FALSE),FALSE)="",#N/A,VLOOKUP($A2011,Data!$B:$K,MATCH(B$2,Data!$B$1:$K$1,FALSE),FALSE))</f>
        <v>2.6549999999999998</v>
      </c>
    </row>
    <row r="2012" spans="1:2" x14ac:dyDescent="0.25">
      <c r="A2012" s="2">
        <f>IF(ISBLANK(Data!B2013),#N/A,Data!B2013)</f>
        <v>41330</v>
      </c>
      <c r="B2012" s="20">
        <f>IF(VLOOKUP($A2012,Data!$B:$K,MATCH(B$2,Data!$B$1:$K$1,FALSE),FALSE)="",#N/A,VLOOKUP($A2012,Data!$B:$K,MATCH(B$2,Data!$B$1:$K$1,FALSE),FALSE))</f>
        <v>2.77</v>
      </c>
    </row>
    <row r="2013" spans="1:2" x14ac:dyDescent="0.25">
      <c r="A2013" s="2">
        <f>IF(ISBLANK(Data!B2014),#N/A,Data!B2014)</f>
        <v>41327</v>
      </c>
      <c r="B2013" s="20">
        <f>IF(VLOOKUP($A2013,Data!$B:$K,MATCH(B$2,Data!$B$1:$K$1,FALSE),FALSE)="",#N/A,VLOOKUP($A2013,Data!$B:$K,MATCH(B$2,Data!$B$1:$K$1,FALSE),FALSE))</f>
        <v>2.8</v>
      </c>
    </row>
    <row r="2014" spans="1:2" x14ac:dyDescent="0.25">
      <c r="A2014" s="2">
        <f>IF(ISBLANK(Data!B2015),#N/A,Data!B2015)</f>
        <v>41326</v>
      </c>
      <c r="B2014" s="20">
        <f>IF(VLOOKUP($A2014,Data!$B:$K,MATCH(B$2,Data!$B$1:$K$1,FALSE),FALSE)="",#N/A,VLOOKUP($A2014,Data!$B:$K,MATCH(B$2,Data!$B$1:$K$1,FALSE),FALSE))</f>
        <v>2.7749999999999999</v>
      </c>
    </row>
    <row r="2015" spans="1:2" x14ac:dyDescent="0.25">
      <c r="A2015" s="2">
        <f>IF(ISBLANK(Data!B2016),#N/A,Data!B2016)</f>
        <v>41325</v>
      </c>
      <c r="B2015" s="20">
        <f>IF(VLOOKUP($A2015,Data!$B:$K,MATCH(B$2,Data!$B$1:$K$1,FALSE),FALSE)="",#N/A,VLOOKUP($A2015,Data!$B:$K,MATCH(B$2,Data!$B$1:$K$1,FALSE),FALSE))</f>
        <v>2.82</v>
      </c>
    </row>
    <row r="2016" spans="1:2" x14ac:dyDescent="0.25">
      <c r="A2016" s="2">
        <f>IF(ISBLANK(Data!B2017),#N/A,Data!B2017)</f>
        <v>41324</v>
      </c>
      <c r="B2016" s="20">
        <f>IF(VLOOKUP($A2016,Data!$B:$K,MATCH(B$2,Data!$B$1:$K$1,FALSE),FALSE)="",#N/A,VLOOKUP($A2016,Data!$B:$K,MATCH(B$2,Data!$B$1:$K$1,FALSE),FALSE))</f>
        <v>2.82</v>
      </c>
    </row>
    <row r="2017" spans="1:2" x14ac:dyDescent="0.25">
      <c r="A2017" s="2">
        <f>IF(ISBLANK(Data!B2018),#N/A,Data!B2018)</f>
        <v>41323</v>
      </c>
      <c r="B2017" s="20">
        <f>IF(VLOOKUP($A2017,Data!$B:$K,MATCH(B$2,Data!$B$1:$K$1,FALSE),FALSE)="",#N/A,VLOOKUP($A2017,Data!$B:$K,MATCH(B$2,Data!$B$1:$K$1,FALSE),FALSE))</f>
        <v>2.82</v>
      </c>
    </row>
    <row r="2018" spans="1:2" x14ac:dyDescent="0.25">
      <c r="A2018" s="2">
        <f>IF(ISBLANK(Data!B2019),#N/A,Data!B2019)</f>
        <v>41320</v>
      </c>
      <c r="B2018" s="20">
        <f>IF(VLOOKUP($A2018,Data!$B:$K,MATCH(B$2,Data!$B$1:$K$1,FALSE),FALSE)="",#N/A,VLOOKUP($A2018,Data!$B:$K,MATCH(B$2,Data!$B$1:$K$1,FALSE),FALSE))</f>
        <v>2.79</v>
      </c>
    </row>
    <row r="2019" spans="1:2" x14ac:dyDescent="0.25">
      <c r="A2019" s="2">
        <f>IF(ISBLANK(Data!B2020),#N/A,Data!B2020)</f>
        <v>41319</v>
      </c>
      <c r="B2019" s="20">
        <f>IF(VLOOKUP($A2019,Data!$B:$K,MATCH(B$2,Data!$B$1:$K$1,FALSE),FALSE)="",#N/A,VLOOKUP($A2019,Data!$B:$K,MATCH(B$2,Data!$B$1:$K$1,FALSE),FALSE))</f>
        <v>2.84</v>
      </c>
    </row>
    <row r="2020" spans="1:2" x14ac:dyDescent="0.25">
      <c r="A2020" s="2">
        <f>IF(ISBLANK(Data!B2021),#N/A,Data!B2021)</f>
        <v>41318</v>
      </c>
      <c r="B2020" s="20">
        <f>IF(VLOOKUP($A2020,Data!$B:$K,MATCH(B$2,Data!$B$1:$K$1,FALSE),FALSE)="",#N/A,VLOOKUP($A2020,Data!$B:$K,MATCH(B$2,Data!$B$1:$K$1,FALSE),FALSE))</f>
        <v>2.7749999999999999</v>
      </c>
    </row>
    <row r="2021" spans="1:2" x14ac:dyDescent="0.25">
      <c r="A2021" s="2">
        <f>IF(ISBLANK(Data!B2022),#N/A,Data!B2022)</f>
        <v>41317</v>
      </c>
      <c r="B2021" s="20">
        <f>IF(VLOOKUP($A2021,Data!$B:$K,MATCH(B$2,Data!$B$1:$K$1,FALSE),FALSE)="",#N/A,VLOOKUP($A2021,Data!$B:$K,MATCH(B$2,Data!$B$1:$K$1,FALSE),FALSE))</f>
        <v>2.72</v>
      </c>
    </row>
    <row r="2022" spans="1:2" x14ac:dyDescent="0.25">
      <c r="A2022" s="2">
        <f>IF(ISBLANK(Data!B2023),#N/A,Data!B2023)</f>
        <v>41316</v>
      </c>
      <c r="B2022" s="20">
        <f>IF(VLOOKUP($A2022,Data!$B:$K,MATCH(B$2,Data!$B$1:$K$1,FALSE),FALSE)="",#N/A,VLOOKUP($A2022,Data!$B:$K,MATCH(B$2,Data!$B$1:$K$1,FALSE),FALSE))</f>
        <v>2.7149999999999999</v>
      </c>
    </row>
    <row r="2023" spans="1:2" x14ac:dyDescent="0.25">
      <c r="A2023" s="2">
        <f>IF(ISBLANK(Data!B2024),#N/A,Data!B2024)</f>
        <v>41313</v>
      </c>
      <c r="B2023" s="20">
        <f>IF(VLOOKUP($A2023,Data!$B:$K,MATCH(B$2,Data!$B$1:$K$1,FALSE),FALSE)="",#N/A,VLOOKUP($A2023,Data!$B:$K,MATCH(B$2,Data!$B$1:$K$1,FALSE),FALSE))</f>
        <v>2.7650000000000001</v>
      </c>
    </row>
    <row r="2024" spans="1:2" x14ac:dyDescent="0.25">
      <c r="A2024" s="2">
        <f>IF(ISBLANK(Data!B2025),#N/A,Data!B2025)</f>
        <v>41312</v>
      </c>
      <c r="B2024" s="20">
        <f>IF(VLOOKUP($A2024,Data!$B:$K,MATCH(B$2,Data!$B$1:$K$1,FALSE),FALSE)="",#N/A,VLOOKUP($A2024,Data!$B:$K,MATCH(B$2,Data!$B$1:$K$1,FALSE),FALSE))</f>
        <v>2.74</v>
      </c>
    </row>
    <row r="2025" spans="1:2" x14ac:dyDescent="0.25">
      <c r="A2025" s="2">
        <f>IF(ISBLANK(Data!B2026),#N/A,Data!B2026)</f>
        <v>41311</v>
      </c>
      <c r="B2025" s="20">
        <f>IF(VLOOKUP($A2025,Data!$B:$K,MATCH(B$2,Data!$B$1:$K$1,FALSE),FALSE)="",#N/A,VLOOKUP($A2025,Data!$B:$K,MATCH(B$2,Data!$B$1:$K$1,FALSE),FALSE))</f>
        <v>2.78</v>
      </c>
    </row>
    <row r="2026" spans="1:2" x14ac:dyDescent="0.25">
      <c r="A2026" s="2">
        <f>IF(ISBLANK(Data!B2027),#N/A,Data!B2027)</f>
        <v>41310</v>
      </c>
      <c r="B2026" s="20">
        <f>IF(VLOOKUP($A2026,Data!$B:$K,MATCH(B$2,Data!$B$1:$K$1,FALSE),FALSE)="",#N/A,VLOOKUP($A2026,Data!$B:$K,MATCH(B$2,Data!$B$1:$K$1,FALSE),FALSE))</f>
        <v>2.79</v>
      </c>
    </row>
    <row r="2027" spans="1:2" x14ac:dyDescent="0.25">
      <c r="A2027" s="2">
        <f>IF(ISBLANK(Data!B2028),#N/A,Data!B2028)</f>
        <v>41309</v>
      </c>
      <c r="B2027" s="20">
        <f>IF(VLOOKUP($A2027,Data!$B:$K,MATCH(B$2,Data!$B$1:$K$1,FALSE),FALSE)="",#N/A,VLOOKUP($A2027,Data!$B:$K,MATCH(B$2,Data!$B$1:$K$1,FALSE),FALSE))</f>
        <v>2.87</v>
      </c>
    </row>
    <row r="2028" spans="1:2" x14ac:dyDescent="0.25">
      <c r="A2028" s="2">
        <f>IF(ISBLANK(Data!B2029),#N/A,Data!B2029)</f>
        <v>41306</v>
      </c>
      <c r="B2028" s="20">
        <f>IF(VLOOKUP($A2028,Data!$B:$K,MATCH(B$2,Data!$B$1:$K$1,FALSE),FALSE)="",#N/A,VLOOKUP($A2028,Data!$B:$K,MATCH(B$2,Data!$B$1:$K$1,FALSE),FALSE))</f>
        <v>2.81</v>
      </c>
    </row>
    <row r="2029" spans="1:2" x14ac:dyDescent="0.25">
      <c r="A2029" s="2">
        <f>IF(ISBLANK(Data!B2030),#N/A,Data!B2030)</f>
        <v>41305</v>
      </c>
      <c r="B2029" s="20">
        <f>IF(VLOOKUP($A2029,Data!$B:$K,MATCH(B$2,Data!$B$1:$K$1,FALSE),FALSE)="",#N/A,VLOOKUP($A2029,Data!$B:$K,MATCH(B$2,Data!$B$1:$K$1,FALSE),FALSE))</f>
        <v>2.76</v>
      </c>
    </row>
    <row r="2030" spans="1:2" x14ac:dyDescent="0.25">
      <c r="A2030" s="2">
        <f>IF(ISBLANK(Data!B2031),#N/A,Data!B2031)</f>
        <v>41304</v>
      </c>
      <c r="B2030" s="20">
        <f>IF(VLOOKUP($A2030,Data!$B:$K,MATCH(B$2,Data!$B$1:$K$1,FALSE),FALSE)="",#N/A,VLOOKUP($A2030,Data!$B:$K,MATCH(B$2,Data!$B$1:$K$1,FALSE),FALSE))</f>
        <v>2.8050000000000002</v>
      </c>
    </row>
    <row r="2031" spans="1:2" x14ac:dyDescent="0.25">
      <c r="A2031" s="2">
        <f>IF(ISBLANK(Data!B2032),#N/A,Data!B2032)</f>
        <v>41303</v>
      </c>
      <c r="B2031" s="20">
        <f>IF(VLOOKUP($A2031,Data!$B:$K,MATCH(B$2,Data!$B$1:$K$1,FALSE),FALSE)="",#N/A,VLOOKUP($A2031,Data!$B:$K,MATCH(B$2,Data!$B$1:$K$1,FALSE),FALSE))</f>
        <v>2.8</v>
      </c>
    </row>
    <row r="2032" spans="1:2" x14ac:dyDescent="0.25">
      <c r="A2032" s="2">
        <f>IF(ISBLANK(Data!B2033),#N/A,Data!B2033)</f>
        <v>41299</v>
      </c>
      <c r="B2032" s="20">
        <f>IF(VLOOKUP($A2032,Data!$B:$K,MATCH(B$2,Data!$B$1:$K$1,FALSE),FALSE)="",#N/A,VLOOKUP($A2032,Data!$B:$K,MATCH(B$2,Data!$B$1:$K$1,FALSE),FALSE))</f>
        <v>2.665</v>
      </c>
    </row>
    <row r="2033" spans="1:2" x14ac:dyDescent="0.25">
      <c r="A2033" s="2">
        <f>IF(ISBLANK(Data!B2034),#N/A,Data!B2034)</f>
        <v>41298</v>
      </c>
      <c r="B2033" s="20">
        <f>IF(VLOOKUP($A2033,Data!$B:$K,MATCH(B$2,Data!$B$1:$K$1,FALSE),FALSE)="",#N/A,VLOOKUP($A2033,Data!$B:$K,MATCH(B$2,Data!$B$1:$K$1,FALSE),FALSE))</f>
        <v>2.6349999999999998</v>
      </c>
    </row>
    <row r="2034" spans="1:2" x14ac:dyDescent="0.25">
      <c r="A2034" s="2">
        <f>IF(ISBLANK(Data!B2035),#N/A,Data!B2035)</f>
        <v>41297</v>
      </c>
      <c r="B2034" s="20">
        <f>IF(VLOOKUP($A2034,Data!$B:$K,MATCH(B$2,Data!$B$1:$K$1,FALSE),FALSE)="",#N/A,VLOOKUP($A2034,Data!$B:$K,MATCH(B$2,Data!$B$1:$K$1,FALSE),FALSE))</f>
        <v>2.67</v>
      </c>
    </row>
    <row r="2035" spans="1:2" x14ac:dyDescent="0.25">
      <c r="A2035" s="2">
        <f>IF(ISBLANK(Data!B2036),#N/A,Data!B2036)</f>
        <v>41296</v>
      </c>
      <c r="B2035" s="20">
        <f>IF(VLOOKUP($A2035,Data!$B:$K,MATCH(B$2,Data!$B$1:$K$1,FALSE),FALSE)="",#N/A,VLOOKUP($A2035,Data!$B:$K,MATCH(B$2,Data!$B$1:$K$1,FALSE),FALSE))</f>
        <v>2.7250000000000001</v>
      </c>
    </row>
    <row r="2036" spans="1:2" x14ac:dyDescent="0.25">
      <c r="A2036" s="2">
        <f>IF(ISBLANK(Data!B2037),#N/A,Data!B2037)</f>
        <v>41295</v>
      </c>
      <c r="B2036" s="20">
        <f>IF(VLOOKUP($A2036,Data!$B:$K,MATCH(B$2,Data!$B$1:$K$1,FALSE),FALSE)="",#N/A,VLOOKUP($A2036,Data!$B:$K,MATCH(B$2,Data!$B$1:$K$1,FALSE),FALSE))</f>
        <v>2.72</v>
      </c>
    </row>
    <row r="2037" spans="1:2" x14ac:dyDescent="0.25">
      <c r="A2037" s="2">
        <f>IF(ISBLANK(Data!B2038),#N/A,Data!B2038)</f>
        <v>41292</v>
      </c>
      <c r="B2037" s="20">
        <f>IF(VLOOKUP($A2037,Data!$B:$K,MATCH(B$2,Data!$B$1:$K$1,FALSE),FALSE)="",#N/A,VLOOKUP($A2037,Data!$B:$K,MATCH(B$2,Data!$B$1:$K$1,FALSE),FALSE))</f>
        <v>2.76</v>
      </c>
    </row>
    <row r="2038" spans="1:2" x14ac:dyDescent="0.25">
      <c r="A2038" s="2">
        <f>IF(ISBLANK(Data!B2039),#N/A,Data!B2039)</f>
        <v>41291</v>
      </c>
      <c r="B2038" s="20">
        <f>IF(VLOOKUP($A2038,Data!$B:$K,MATCH(B$2,Data!$B$1:$K$1,FALSE),FALSE)="",#N/A,VLOOKUP($A2038,Data!$B:$K,MATCH(B$2,Data!$B$1:$K$1,FALSE),FALSE))</f>
        <v>2.66</v>
      </c>
    </row>
    <row r="2039" spans="1:2" x14ac:dyDescent="0.25">
      <c r="A2039" s="2">
        <f>IF(ISBLANK(Data!B2040),#N/A,Data!B2040)</f>
        <v>41290</v>
      </c>
      <c r="B2039" s="20">
        <f>IF(VLOOKUP($A2039,Data!$B:$K,MATCH(B$2,Data!$B$1:$K$1,FALSE),FALSE)="",#N/A,VLOOKUP($A2039,Data!$B:$K,MATCH(B$2,Data!$B$1:$K$1,FALSE),FALSE))</f>
        <v>2.72</v>
      </c>
    </row>
    <row r="2040" spans="1:2" x14ac:dyDescent="0.25">
      <c r="A2040" s="2">
        <f>IF(ISBLANK(Data!B2041),#N/A,Data!B2041)</f>
        <v>41289</v>
      </c>
      <c r="B2040" s="20">
        <f>IF(VLOOKUP($A2040,Data!$B:$K,MATCH(B$2,Data!$B$1:$K$1,FALSE),FALSE)="",#N/A,VLOOKUP($A2040,Data!$B:$K,MATCH(B$2,Data!$B$1:$K$1,FALSE),FALSE))</f>
        <v>2.76</v>
      </c>
    </row>
    <row r="2041" spans="1:2" x14ac:dyDescent="0.25">
      <c r="A2041" s="2">
        <f>IF(ISBLANK(Data!B2042),#N/A,Data!B2042)</f>
        <v>41288</v>
      </c>
      <c r="B2041" s="20">
        <f>IF(VLOOKUP($A2041,Data!$B:$K,MATCH(B$2,Data!$B$1:$K$1,FALSE),FALSE)="",#N/A,VLOOKUP($A2041,Data!$B:$K,MATCH(B$2,Data!$B$1:$K$1,FALSE),FALSE))</f>
        <v>2.79</v>
      </c>
    </row>
    <row r="2042" spans="1:2" x14ac:dyDescent="0.25">
      <c r="A2042" s="2">
        <f>IF(ISBLANK(Data!B2043),#N/A,Data!B2043)</f>
        <v>41285</v>
      </c>
      <c r="B2042" s="20">
        <f>IF(VLOOKUP($A2042,Data!$B:$K,MATCH(B$2,Data!$B$1:$K$1,FALSE),FALSE)="",#N/A,VLOOKUP($A2042,Data!$B:$K,MATCH(B$2,Data!$B$1:$K$1,FALSE),FALSE))</f>
        <v>2.8050000000000002</v>
      </c>
    </row>
    <row r="2043" spans="1:2" x14ac:dyDescent="0.25">
      <c r="A2043" s="2">
        <f>IF(ISBLANK(Data!B2044),#N/A,Data!B2044)</f>
        <v>41284</v>
      </c>
      <c r="B2043" s="20">
        <f>IF(VLOOKUP($A2043,Data!$B:$K,MATCH(B$2,Data!$B$1:$K$1,FALSE),FALSE)="",#N/A,VLOOKUP($A2043,Data!$B:$K,MATCH(B$2,Data!$B$1:$K$1,FALSE),FALSE))</f>
        <v>2.7850000000000001</v>
      </c>
    </row>
    <row r="2044" spans="1:2" x14ac:dyDescent="0.25">
      <c r="A2044" s="2">
        <f>IF(ISBLANK(Data!B2045),#N/A,Data!B2045)</f>
        <v>41283</v>
      </c>
      <c r="B2044" s="20">
        <f>IF(VLOOKUP($A2044,Data!$B:$K,MATCH(B$2,Data!$B$1:$K$1,FALSE),FALSE)="",#N/A,VLOOKUP($A2044,Data!$B:$K,MATCH(B$2,Data!$B$1:$K$1,FALSE),FALSE))</f>
        <v>2.7450000000000001</v>
      </c>
    </row>
    <row r="2045" spans="1:2" x14ac:dyDescent="0.25">
      <c r="A2045" s="2">
        <f>IF(ISBLANK(Data!B2046),#N/A,Data!B2046)</f>
        <v>41282</v>
      </c>
      <c r="B2045" s="20">
        <f>IF(VLOOKUP($A2045,Data!$B:$K,MATCH(B$2,Data!$B$1:$K$1,FALSE),FALSE)="",#N/A,VLOOKUP($A2045,Data!$B:$K,MATCH(B$2,Data!$B$1:$K$1,FALSE),FALSE))</f>
        <v>2.78</v>
      </c>
    </row>
    <row r="2046" spans="1:2" x14ac:dyDescent="0.25">
      <c r="A2046" s="2">
        <f>IF(ISBLANK(Data!B2047),#N/A,Data!B2047)</f>
        <v>41281</v>
      </c>
      <c r="B2046" s="20">
        <f>IF(VLOOKUP($A2046,Data!$B:$K,MATCH(B$2,Data!$B$1:$K$1,FALSE),FALSE)="",#N/A,VLOOKUP($A2046,Data!$B:$K,MATCH(B$2,Data!$B$1:$K$1,FALSE),FALSE))</f>
        <v>2.7749999999999999</v>
      </c>
    </row>
    <row r="2047" spans="1:2" x14ac:dyDescent="0.25">
      <c r="A2047" s="2">
        <f>IF(ISBLANK(Data!B2048),#N/A,Data!B2048)</f>
        <v>41278</v>
      </c>
      <c r="B2047" s="20">
        <f>IF(VLOOKUP($A2047,Data!$B:$K,MATCH(B$2,Data!$B$1:$K$1,FALSE),FALSE)="",#N/A,VLOOKUP($A2047,Data!$B:$K,MATCH(B$2,Data!$B$1:$K$1,FALSE),FALSE))</f>
        <v>2.7949999999999999</v>
      </c>
    </row>
    <row r="2048" spans="1:2" x14ac:dyDescent="0.25">
      <c r="A2048" s="2">
        <f>IF(ISBLANK(Data!B2049),#N/A,Data!B2049)</f>
        <v>41277</v>
      </c>
      <c r="B2048" s="20">
        <f>IF(VLOOKUP($A2048,Data!$B:$K,MATCH(B$2,Data!$B$1:$K$1,FALSE),FALSE)="",#N/A,VLOOKUP($A2048,Data!$B:$K,MATCH(B$2,Data!$B$1:$K$1,FALSE),FALSE))</f>
        <v>2.72</v>
      </c>
    </row>
    <row r="2049" spans="1:2" x14ac:dyDescent="0.25">
      <c r="A2049" s="2">
        <f>IF(ISBLANK(Data!B2050),#N/A,Data!B2050)</f>
        <v>41276</v>
      </c>
      <c r="B2049" s="20">
        <f>IF(VLOOKUP($A2049,Data!$B:$K,MATCH(B$2,Data!$B$1:$K$1,FALSE),FALSE)="",#N/A,VLOOKUP($A2049,Data!$B:$K,MATCH(B$2,Data!$B$1:$K$1,FALSE),FALSE))</f>
        <v>2.76</v>
      </c>
    </row>
    <row r="2050" spans="1:2" x14ac:dyDescent="0.25">
      <c r="A2050" s="2">
        <f>IF(ISBLANK(Data!B2051),#N/A,Data!B2051)</f>
        <v>41274</v>
      </c>
      <c r="B2050" s="20">
        <f>IF(VLOOKUP($A2050,Data!$B:$K,MATCH(B$2,Data!$B$1:$K$1,FALSE),FALSE)="",#N/A,VLOOKUP($A2050,Data!$B:$K,MATCH(B$2,Data!$B$1:$K$1,FALSE),FALSE))</f>
        <v>2.645</v>
      </c>
    </row>
    <row r="2051" spans="1:2" x14ac:dyDescent="0.25">
      <c r="A2051" s="2">
        <f>IF(ISBLANK(Data!B2052),#N/A,Data!B2052)</f>
        <v>41271</v>
      </c>
      <c r="B2051" s="20">
        <f>IF(VLOOKUP($A2051,Data!$B:$K,MATCH(B$2,Data!$B$1:$K$1,FALSE),FALSE)="",#N/A,VLOOKUP($A2051,Data!$B:$K,MATCH(B$2,Data!$B$1:$K$1,FALSE),FALSE))</f>
        <v>2.68</v>
      </c>
    </row>
    <row r="2052" spans="1:2" x14ac:dyDescent="0.25">
      <c r="A2052" s="2">
        <f>IF(ISBLANK(Data!B2053),#N/A,Data!B2053)</f>
        <v>41270</v>
      </c>
      <c r="B2052" s="20">
        <f>IF(VLOOKUP($A2052,Data!$B:$K,MATCH(B$2,Data!$B$1:$K$1,FALSE),FALSE)="",#N/A,VLOOKUP($A2052,Data!$B:$K,MATCH(B$2,Data!$B$1:$K$1,FALSE),FALSE))</f>
        <v>2.7050000000000001</v>
      </c>
    </row>
    <row r="2053" spans="1:2" x14ac:dyDescent="0.25">
      <c r="A2053" s="2">
        <f>IF(ISBLANK(Data!B2054),#N/A,Data!B2054)</f>
        <v>41267</v>
      </c>
      <c r="B2053" s="20">
        <f>IF(VLOOKUP($A2053,Data!$B:$K,MATCH(B$2,Data!$B$1:$K$1,FALSE),FALSE)="",#N/A,VLOOKUP($A2053,Data!$B:$K,MATCH(B$2,Data!$B$1:$K$1,FALSE),FALSE))</f>
        <v>2.7050000000000001</v>
      </c>
    </row>
    <row r="2054" spans="1:2" x14ac:dyDescent="0.25">
      <c r="A2054" s="2">
        <f>IF(ISBLANK(Data!B2055),#N/A,Data!B2055)</f>
        <v>41264</v>
      </c>
      <c r="B2054" s="20">
        <f>IF(VLOOKUP($A2054,Data!$B:$K,MATCH(B$2,Data!$B$1:$K$1,FALSE),FALSE)="",#N/A,VLOOKUP($A2054,Data!$B:$K,MATCH(B$2,Data!$B$1:$K$1,FALSE),FALSE))</f>
        <v>2.69</v>
      </c>
    </row>
    <row r="2055" spans="1:2" x14ac:dyDescent="0.25">
      <c r="A2055" s="2">
        <f>IF(ISBLANK(Data!B2056),#N/A,Data!B2056)</f>
        <v>41263</v>
      </c>
      <c r="B2055" s="20">
        <f>IF(VLOOKUP($A2055,Data!$B:$K,MATCH(B$2,Data!$B$1:$K$1,FALSE),FALSE)="",#N/A,VLOOKUP($A2055,Data!$B:$K,MATCH(B$2,Data!$B$1:$K$1,FALSE),FALSE))</f>
        <v>2.72</v>
      </c>
    </row>
    <row r="2056" spans="1:2" x14ac:dyDescent="0.25">
      <c r="A2056" s="2">
        <f>IF(ISBLANK(Data!B2057),#N/A,Data!B2057)</f>
        <v>41262</v>
      </c>
      <c r="B2056" s="20">
        <f>IF(VLOOKUP($A2056,Data!$B:$K,MATCH(B$2,Data!$B$1:$K$1,FALSE),FALSE)="",#N/A,VLOOKUP($A2056,Data!$B:$K,MATCH(B$2,Data!$B$1:$K$1,FALSE),FALSE))</f>
        <v>2.75</v>
      </c>
    </row>
    <row r="2057" spans="1:2" x14ac:dyDescent="0.25">
      <c r="A2057" s="2">
        <f>IF(ISBLANK(Data!B2058),#N/A,Data!B2058)</f>
        <v>41261</v>
      </c>
      <c r="B2057" s="20">
        <f>IF(VLOOKUP($A2057,Data!$B:$K,MATCH(B$2,Data!$B$1:$K$1,FALSE),FALSE)="",#N/A,VLOOKUP($A2057,Data!$B:$K,MATCH(B$2,Data!$B$1:$K$1,FALSE),FALSE))</f>
        <v>2.77</v>
      </c>
    </row>
    <row r="2058" spans="1:2" x14ac:dyDescent="0.25">
      <c r="A2058" s="2">
        <f>IF(ISBLANK(Data!B2059),#N/A,Data!B2059)</f>
        <v>41260</v>
      </c>
      <c r="B2058" s="20">
        <f>IF(VLOOKUP($A2058,Data!$B:$K,MATCH(B$2,Data!$B$1:$K$1,FALSE),FALSE)="",#N/A,VLOOKUP($A2058,Data!$B:$K,MATCH(B$2,Data!$B$1:$K$1,FALSE),FALSE))</f>
        <v>2.7650000000000001</v>
      </c>
    </row>
    <row r="2059" spans="1:2" x14ac:dyDescent="0.25">
      <c r="A2059" s="2">
        <f>IF(ISBLANK(Data!B2060),#N/A,Data!B2060)</f>
        <v>41257</v>
      </c>
      <c r="B2059" s="20">
        <f>IF(VLOOKUP($A2059,Data!$B:$K,MATCH(B$2,Data!$B$1:$K$1,FALSE),FALSE)="",#N/A,VLOOKUP($A2059,Data!$B:$K,MATCH(B$2,Data!$B$1:$K$1,FALSE),FALSE))</f>
        <v>2.8</v>
      </c>
    </row>
    <row r="2060" spans="1:2" x14ac:dyDescent="0.25">
      <c r="A2060" s="2">
        <f>IF(ISBLANK(Data!B2061),#N/A,Data!B2061)</f>
        <v>41256</v>
      </c>
      <c r="B2060" s="20">
        <f>IF(VLOOKUP($A2060,Data!$B:$K,MATCH(B$2,Data!$B$1:$K$1,FALSE),FALSE)="",#N/A,VLOOKUP($A2060,Data!$B:$K,MATCH(B$2,Data!$B$1:$K$1,FALSE),FALSE))</f>
        <v>2.7450000000000001</v>
      </c>
    </row>
    <row r="2061" spans="1:2" x14ac:dyDescent="0.25">
      <c r="A2061" s="2">
        <f>IF(ISBLANK(Data!B2062),#N/A,Data!B2062)</f>
        <v>41255</v>
      </c>
      <c r="B2061" s="20">
        <f>IF(VLOOKUP($A2061,Data!$B:$K,MATCH(B$2,Data!$B$1:$K$1,FALSE),FALSE)="",#N/A,VLOOKUP($A2061,Data!$B:$K,MATCH(B$2,Data!$B$1:$K$1,FALSE),FALSE))</f>
        <v>2.71</v>
      </c>
    </row>
    <row r="2062" spans="1:2" x14ac:dyDescent="0.25">
      <c r="A2062" s="2">
        <f>IF(ISBLANK(Data!B2063),#N/A,Data!B2063)</f>
        <v>41254</v>
      </c>
      <c r="B2062" s="20">
        <f>IF(VLOOKUP($A2062,Data!$B:$K,MATCH(B$2,Data!$B$1:$K$1,FALSE),FALSE)="",#N/A,VLOOKUP($A2062,Data!$B:$K,MATCH(B$2,Data!$B$1:$K$1,FALSE),FALSE))</f>
        <v>2.64</v>
      </c>
    </row>
    <row r="2063" spans="1:2" x14ac:dyDescent="0.25">
      <c r="A2063" s="2">
        <f>IF(ISBLANK(Data!B2064),#N/A,Data!B2064)</f>
        <v>41253</v>
      </c>
      <c r="B2063" s="20">
        <f>IF(VLOOKUP($A2063,Data!$B:$K,MATCH(B$2,Data!$B$1:$K$1,FALSE),FALSE)="",#N/A,VLOOKUP($A2063,Data!$B:$K,MATCH(B$2,Data!$B$1:$K$1,FALSE),FALSE))</f>
        <v>2.665</v>
      </c>
    </row>
    <row r="2064" spans="1:2" x14ac:dyDescent="0.25">
      <c r="A2064" s="2">
        <f>IF(ISBLANK(Data!B2065),#N/A,Data!B2065)</f>
        <v>41250</v>
      </c>
      <c r="B2064" s="20">
        <f>IF(VLOOKUP($A2064,Data!$B:$K,MATCH(B$2,Data!$B$1:$K$1,FALSE),FALSE)="",#N/A,VLOOKUP($A2064,Data!$B:$K,MATCH(B$2,Data!$B$1:$K$1,FALSE),FALSE))</f>
        <v>2.64</v>
      </c>
    </row>
    <row r="2065" spans="1:2" x14ac:dyDescent="0.25">
      <c r="A2065" s="2">
        <f>IF(ISBLANK(Data!B2066),#N/A,Data!B2066)</f>
        <v>41249</v>
      </c>
      <c r="B2065" s="20">
        <f>IF(VLOOKUP($A2065,Data!$B:$K,MATCH(B$2,Data!$B$1:$K$1,FALSE),FALSE)="",#N/A,VLOOKUP($A2065,Data!$B:$K,MATCH(B$2,Data!$B$1:$K$1,FALSE),FALSE))</f>
        <v>2.6349999999999998</v>
      </c>
    </row>
    <row r="2066" spans="1:2" x14ac:dyDescent="0.25">
      <c r="A2066" s="2">
        <f>IF(ISBLANK(Data!B2067),#N/A,Data!B2067)</f>
        <v>41248</v>
      </c>
      <c r="B2066" s="20">
        <f>IF(VLOOKUP($A2066,Data!$B:$K,MATCH(B$2,Data!$B$1:$K$1,FALSE),FALSE)="",#N/A,VLOOKUP($A2066,Data!$B:$K,MATCH(B$2,Data!$B$1:$K$1,FALSE),FALSE))</f>
        <v>2.6549999999999998</v>
      </c>
    </row>
    <row r="2067" spans="1:2" x14ac:dyDescent="0.25">
      <c r="A2067" s="2">
        <f>IF(ISBLANK(Data!B2068),#N/A,Data!B2068)</f>
        <v>41247</v>
      </c>
      <c r="B2067" s="20">
        <f>IF(VLOOKUP($A2067,Data!$B:$K,MATCH(B$2,Data!$B$1:$K$1,FALSE),FALSE)="",#N/A,VLOOKUP($A2067,Data!$B:$K,MATCH(B$2,Data!$B$1:$K$1,FALSE),FALSE))</f>
        <v>2.645</v>
      </c>
    </row>
    <row r="2068" spans="1:2" x14ac:dyDescent="0.25">
      <c r="A2068" s="2">
        <f>IF(ISBLANK(Data!B2069),#N/A,Data!B2069)</f>
        <v>41246</v>
      </c>
      <c r="B2068" s="20">
        <f>IF(VLOOKUP($A2068,Data!$B:$K,MATCH(B$2,Data!$B$1:$K$1,FALSE),FALSE)="",#N/A,VLOOKUP($A2068,Data!$B:$K,MATCH(B$2,Data!$B$1:$K$1,FALSE),FALSE))</f>
        <v>2.63</v>
      </c>
    </row>
    <row r="2069" spans="1:2" x14ac:dyDescent="0.25">
      <c r="A2069" s="2">
        <f>IF(ISBLANK(Data!B2070),#N/A,Data!B2070)</f>
        <v>41243</v>
      </c>
      <c r="B2069" s="20">
        <f>IF(VLOOKUP($A2069,Data!$B:$K,MATCH(B$2,Data!$B$1:$K$1,FALSE),FALSE)="",#N/A,VLOOKUP($A2069,Data!$B:$K,MATCH(B$2,Data!$B$1:$K$1,FALSE),FALSE))</f>
        <v>2.67</v>
      </c>
    </row>
    <row r="2070" spans="1:2" x14ac:dyDescent="0.25">
      <c r="A2070" s="2">
        <f>IF(ISBLANK(Data!B2071),#N/A,Data!B2071)</f>
        <v>41242</v>
      </c>
      <c r="B2070" s="20">
        <f>IF(VLOOKUP($A2070,Data!$B:$K,MATCH(B$2,Data!$B$1:$K$1,FALSE),FALSE)="",#N/A,VLOOKUP($A2070,Data!$B:$K,MATCH(B$2,Data!$B$1:$K$1,FALSE),FALSE))</f>
        <v>2.7250000000000001</v>
      </c>
    </row>
    <row r="2071" spans="1:2" x14ac:dyDescent="0.25">
      <c r="A2071" s="2">
        <f>IF(ISBLANK(Data!B2072),#N/A,Data!B2072)</f>
        <v>41241</v>
      </c>
      <c r="B2071" s="20">
        <f>IF(VLOOKUP($A2071,Data!$B:$K,MATCH(B$2,Data!$B$1:$K$1,FALSE),FALSE)="",#N/A,VLOOKUP($A2071,Data!$B:$K,MATCH(B$2,Data!$B$1:$K$1,FALSE),FALSE))</f>
        <v>2.72</v>
      </c>
    </row>
    <row r="2072" spans="1:2" x14ac:dyDescent="0.25">
      <c r="A2072" s="2">
        <f>IF(ISBLANK(Data!B2073),#N/A,Data!B2073)</f>
        <v>41240</v>
      </c>
      <c r="B2072" s="20">
        <f>IF(VLOOKUP($A2072,Data!$B:$K,MATCH(B$2,Data!$B$1:$K$1,FALSE),FALSE)="",#N/A,VLOOKUP($A2072,Data!$B:$K,MATCH(B$2,Data!$B$1:$K$1,FALSE),FALSE))</f>
        <v>2.78</v>
      </c>
    </row>
    <row r="2073" spans="1:2" x14ac:dyDescent="0.25">
      <c r="A2073" s="2">
        <f>IF(ISBLANK(Data!B2074),#N/A,Data!B2074)</f>
        <v>41239</v>
      </c>
      <c r="B2073" s="20">
        <f>IF(VLOOKUP($A2073,Data!$B:$K,MATCH(B$2,Data!$B$1:$K$1,FALSE),FALSE)="",#N/A,VLOOKUP($A2073,Data!$B:$K,MATCH(B$2,Data!$B$1:$K$1,FALSE),FALSE))</f>
        <v>2.7549999999999999</v>
      </c>
    </row>
    <row r="2074" spans="1:2" x14ac:dyDescent="0.25">
      <c r="A2074" s="2">
        <f>IF(ISBLANK(Data!B2075),#N/A,Data!B2075)</f>
        <v>41236</v>
      </c>
      <c r="B2074" s="20">
        <f>IF(VLOOKUP($A2074,Data!$B:$K,MATCH(B$2,Data!$B$1:$K$1,FALSE),FALSE)="",#N/A,VLOOKUP($A2074,Data!$B:$K,MATCH(B$2,Data!$B$1:$K$1,FALSE),FALSE))</f>
        <v>2.7749999999999999</v>
      </c>
    </row>
    <row r="2075" spans="1:2" x14ac:dyDescent="0.25">
      <c r="A2075" s="2">
        <f>IF(ISBLANK(Data!B2076),#N/A,Data!B2076)</f>
        <v>41235</v>
      </c>
      <c r="B2075" s="20">
        <f>IF(VLOOKUP($A2075,Data!$B:$K,MATCH(B$2,Data!$B$1:$K$1,FALSE),FALSE)="",#N/A,VLOOKUP($A2075,Data!$B:$K,MATCH(B$2,Data!$B$1:$K$1,FALSE),FALSE))</f>
        <v>2.74</v>
      </c>
    </row>
    <row r="2076" spans="1:2" x14ac:dyDescent="0.25">
      <c r="A2076" s="2">
        <f>IF(ISBLANK(Data!B2077),#N/A,Data!B2077)</f>
        <v>41234</v>
      </c>
      <c r="B2076" s="20">
        <f>IF(VLOOKUP($A2076,Data!$B:$K,MATCH(B$2,Data!$B$1:$K$1,FALSE),FALSE)="",#N/A,VLOOKUP($A2076,Data!$B:$K,MATCH(B$2,Data!$B$1:$K$1,FALSE),FALSE))</f>
        <v>2.69</v>
      </c>
    </row>
    <row r="2077" spans="1:2" x14ac:dyDescent="0.25">
      <c r="A2077" s="2">
        <f>IF(ISBLANK(Data!B2078),#N/A,Data!B2078)</f>
        <v>41233</v>
      </c>
      <c r="B2077" s="20">
        <f>IF(VLOOKUP($A2077,Data!$B:$K,MATCH(B$2,Data!$B$1:$K$1,FALSE),FALSE)="",#N/A,VLOOKUP($A2077,Data!$B:$K,MATCH(B$2,Data!$B$1:$K$1,FALSE),FALSE))</f>
        <v>2.6749999999999998</v>
      </c>
    </row>
    <row r="2078" spans="1:2" x14ac:dyDescent="0.25">
      <c r="A2078" s="2">
        <f>IF(ISBLANK(Data!B2079),#N/A,Data!B2079)</f>
        <v>41232</v>
      </c>
      <c r="B2078" s="20">
        <f>IF(VLOOKUP($A2078,Data!$B:$K,MATCH(B$2,Data!$B$1:$K$1,FALSE),FALSE)="",#N/A,VLOOKUP($A2078,Data!$B:$K,MATCH(B$2,Data!$B$1:$K$1,FALSE),FALSE))</f>
        <v>2.6549999999999998</v>
      </c>
    </row>
    <row r="2079" spans="1:2" x14ac:dyDescent="0.25">
      <c r="A2079" s="2">
        <f>IF(ISBLANK(Data!B2080),#N/A,Data!B2080)</f>
        <v>41229</v>
      </c>
      <c r="B2079" s="20">
        <f>IF(VLOOKUP($A2079,Data!$B:$K,MATCH(B$2,Data!$B$1:$K$1,FALSE),FALSE)="",#N/A,VLOOKUP($A2079,Data!$B:$K,MATCH(B$2,Data!$B$1:$K$1,FALSE),FALSE))</f>
        <v>2.6</v>
      </c>
    </row>
    <row r="2080" spans="1:2" x14ac:dyDescent="0.25">
      <c r="A2080" s="2">
        <f>IF(ISBLANK(Data!B2081),#N/A,Data!B2081)</f>
        <v>41228</v>
      </c>
      <c r="B2080" s="20">
        <f>IF(VLOOKUP($A2080,Data!$B:$K,MATCH(B$2,Data!$B$1:$K$1,FALSE),FALSE)="",#N/A,VLOOKUP($A2080,Data!$B:$K,MATCH(B$2,Data!$B$1:$K$1,FALSE),FALSE))</f>
        <v>2.5950000000000002</v>
      </c>
    </row>
    <row r="2081" spans="1:2" x14ac:dyDescent="0.25">
      <c r="A2081" s="2">
        <f>IF(ISBLANK(Data!B2082),#N/A,Data!B2082)</f>
        <v>41227</v>
      </c>
      <c r="B2081" s="20">
        <f>IF(VLOOKUP($A2081,Data!$B:$K,MATCH(B$2,Data!$B$1:$K$1,FALSE),FALSE)="",#N/A,VLOOKUP($A2081,Data!$B:$K,MATCH(B$2,Data!$B$1:$K$1,FALSE),FALSE))</f>
        <v>2.65</v>
      </c>
    </row>
    <row r="2082" spans="1:2" x14ac:dyDescent="0.25">
      <c r="A2082" s="2">
        <f>IF(ISBLANK(Data!B2083),#N/A,Data!B2083)</f>
        <v>41226</v>
      </c>
      <c r="B2082" s="20">
        <f>IF(VLOOKUP($A2082,Data!$B:$K,MATCH(B$2,Data!$B$1:$K$1,FALSE),FALSE)="",#N/A,VLOOKUP($A2082,Data!$B:$K,MATCH(B$2,Data!$B$1:$K$1,FALSE),FALSE))</f>
        <v>2.625</v>
      </c>
    </row>
    <row r="2083" spans="1:2" x14ac:dyDescent="0.25">
      <c r="A2083" s="2">
        <f>IF(ISBLANK(Data!B2084),#N/A,Data!B2084)</f>
        <v>41225</v>
      </c>
      <c r="B2083" s="20">
        <f>IF(VLOOKUP($A2083,Data!$B:$K,MATCH(B$2,Data!$B$1:$K$1,FALSE),FALSE)="",#N/A,VLOOKUP($A2083,Data!$B:$K,MATCH(B$2,Data!$B$1:$K$1,FALSE),FALSE))</f>
        <v>2.6549999999999998</v>
      </c>
    </row>
    <row r="2084" spans="1:2" x14ac:dyDescent="0.25">
      <c r="A2084" s="2">
        <f>IF(ISBLANK(Data!B2085),#N/A,Data!B2085)</f>
        <v>41222</v>
      </c>
      <c r="B2084" s="20">
        <f>IF(VLOOKUP($A2084,Data!$B:$K,MATCH(B$2,Data!$B$1:$K$1,FALSE),FALSE)="",#N/A,VLOOKUP($A2084,Data!$B:$K,MATCH(B$2,Data!$B$1:$K$1,FALSE),FALSE))</f>
        <v>2.67</v>
      </c>
    </row>
    <row r="2085" spans="1:2" x14ac:dyDescent="0.25">
      <c r="A2085" s="2">
        <f>IF(ISBLANK(Data!B2086),#N/A,Data!B2086)</f>
        <v>41221</v>
      </c>
      <c r="B2085" s="20">
        <f>IF(VLOOKUP($A2085,Data!$B:$K,MATCH(B$2,Data!$B$1:$K$1,FALSE),FALSE)="",#N/A,VLOOKUP($A2085,Data!$B:$K,MATCH(B$2,Data!$B$1:$K$1,FALSE),FALSE))</f>
        <v>2.68</v>
      </c>
    </row>
    <row r="2086" spans="1:2" x14ac:dyDescent="0.25">
      <c r="A2086" s="2">
        <f>IF(ISBLANK(Data!B2087),#N/A,Data!B2087)</f>
        <v>41220</v>
      </c>
      <c r="B2086" s="20">
        <f>IF(VLOOKUP($A2086,Data!$B:$K,MATCH(B$2,Data!$B$1:$K$1,FALSE),FALSE)="",#N/A,VLOOKUP($A2086,Data!$B:$K,MATCH(B$2,Data!$B$1:$K$1,FALSE),FALSE))</f>
        <v>2.6949999999999998</v>
      </c>
    </row>
    <row r="2087" spans="1:2" x14ac:dyDescent="0.25">
      <c r="A2087" s="2">
        <f>IF(ISBLANK(Data!B2088),#N/A,Data!B2088)</f>
        <v>41219</v>
      </c>
      <c r="B2087" s="20">
        <f>IF(VLOOKUP($A2087,Data!$B:$K,MATCH(B$2,Data!$B$1:$K$1,FALSE),FALSE)="",#N/A,VLOOKUP($A2087,Data!$B:$K,MATCH(B$2,Data!$B$1:$K$1,FALSE),FALSE))</f>
        <v>2.69</v>
      </c>
    </row>
    <row r="2088" spans="1:2" x14ac:dyDescent="0.25">
      <c r="A2088" s="2">
        <f>IF(ISBLANK(Data!B2089),#N/A,Data!B2089)</f>
        <v>41218</v>
      </c>
      <c r="B2088" s="20">
        <f>IF(VLOOKUP($A2088,Data!$B:$K,MATCH(B$2,Data!$B$1:$K$1,FALSE),FALSE)="",#N/A,VLOOKUP($A2088,Data!$B:$K,MATCH(B$2,Data!$B$1:$K$1,FALSE),FALSE))</f>
        <v>2.62</v>
      </c>
    </row>
    <row r="2089" spans="1:2" x14ac:dyDescent="0.25">
      <c r="A2089" s="2">
        <f>IF(ISBLANK(Data!B2090),#N/A,Data!B2090)</f>
        <v>41215</v>
      </c>
      <c r="B2089" s="20">
        <f>IF(VLOOKUP($A2089,Data!$B:$K,MATCH(B$2,Data!$B$1:$K$1,FALSE),FALSE)="",#N/A,VLOOKUP($A2089,Data!$B:$K,MATCH(B$2,Data!$B$1:$K$1,FALSE),FALSE))</f>
        <v>2.62</v>
      </c>
    </row>
    <row r="2090" spans="1:2" x14ac:dyDescent="0.25">
      <c r="A2090" s="2">
        <f>IF(ISBLANK(Data!B2091),#N/A,Data!B2091)</f>
        <v>41214</v>
      </c>
      <c r="B2090" s="20">
        <f>IF(VLOOKUP($A2090,Data!$B:$K,MATCH(B$2,Data!$B$1:$K$1,FALSE),FALSE)="",#N/A,VLOOKUP($A2090,Data!$B:$K,MATCH(B$2,Data!$B$1:$K$1,FALSE),FALSE))</f>
        <v>2.56</v>
      </c>
    </row>
    <row r="2091" spans="1:2" x14ac:dyDescent="0.25">
      <c r="A2091" s="2">
        <f>IF(ISBLANK(Data!B2092),#N/A,Data!B2092)</f>
        <v>41213</v>
      </c>
      <c r="B2091" s="20">
        <f>IF(VLOOKUP($A2091,Data!$B:$K,MATCH(B$2,Data!$B$1:$K$1,FALSE),FALSE)="",#N/A,VLOOKUP($A2091,Data!$B:$K,MATCH(B$2,Data!$B$1:$K$1,FALSE),FALSE))</f>
        <v>2.57</v>
      </c>
    </row>
    <row r="2092" spans="1:2" x14ac:dyDescent="0.25">
      <c r="A2092" s="2">
        <f>IF(ISBLANK(Data!B2093),#N/A,Data!B2093)</f>
        <v>41212</v>
      </c>
      <c r="B2092" s="20">
        <f>IF(VLOOKUP($A2092,Data!$B:$K,MATCH(B$2,Data!$B$1:$K$1,FALSE),FALSE)="",#N/A,VLOOKUP($A2092,Data!$B:$K,MATCH(B$2,Data!$B$1:$K$1,FALSE),FALSE))</f>
        <v>2.5499999999999998</v>
      </c>
    </row>
    <row r="2093" spans="1:2" x14ac:dyDescent="0.25">
      <c r="A2093" s="2">
        <f>IF(ISBLANK(Data!B2094),#N/A,Data!B2094)</f>
        <v>41211</v>
      </c>
      <c r="B2093" s="20">
        <f>IF(VLOOKUP($A2093,Data!$B:$K,MATCH(B$2,Data!$B$1:$K$1,FALSE),FALSE)="",#N/A,VLOOKUP($A2093,Data!$B:$K,MATCH(B$2,Data!$B$1:$K$1,FALSE),FALSE))</f>
        <v>2.585</v>
      </c>
    </row>
    <row r="2094" spans="1:2" x14ac:dyDescent="0.25">
      <c r="A2094" s="2">
        <f>IF(ISBLANK(Data!B2095),#N/A,Data!B2095)</f>
        <v>41208</v>
      </c>
      <c r="B2094" s="20">
        <f>IF(VLOOKUP($A2094,Data!$B:$K,MATCH(B$2,Data!$B$1:$K$1,FALSE),FALSE)="",#N/A,VLOOKUP($A2094,Data!$B:$K,MATCH(B$2,Data!$B$1:$K$1,FALSE),FALSE))</f>
        <v>2.62</v>
      </c>
    </row>
    <row r="2095" spans="1:2" x14ac:dyDescent="0.25">
      <c r="A2095" s="2">
        <f>IF(ISBLANK(Data!B2096),#N/A,Data!B2096)</f>
        <v>41207</v>
      </c>
      <c r="B2095" s="20">
        <f>IF(VLOOKUP($A2095,Data!$B:$K,MATCH(B$2,Data!$B$1:$K$1,FALSE),FALSE)="",#N/A,VLOOKUP($A2095,Data!$B:$K,MATCH(B$2,Data!$B$1:$K$1,FALSE),FALSE))</f>
        <v>2.66</v>
      </c>
    </row>
    <row r="2096" spans="1:2" x14ac:dyDescent="0.25">
      <c r="A2096" s="2">
        <f>IF(ISBLANK(Data!B2097),#N/A,Data!B2097)</f>
        <v>41206</v>
      </c>
      <c r="B2096" s="20">
        <f>IF(VLOOKUP($A2096,Data!$B:$K,MATCH(B$2,Data!$B$1:$K$1,FALSE),FALSE)="",#N/A,VLOOKUP($A2096,Data!$B:$K,MATCH(B$2,Data!$B$1:$K$1,FALSE),FALSE))</f>
        <v>2.61</v>
      </c>
    </row>
    <row r="2097" spans="1:2" x14ac:dyDescent="0.25">
      <c r="A2097" s="2">
        <f>IF(ISBLANK(Data!B2098),#N/A,Data!B2098)</f>
        <v>41205</v>
      </c>
      <c r="B2097" s="20">
        <f>IF(VLOOKUP($A2097,Data!$B:$K,MATCH(B$2,Data!$B$1:$K$1,FALSE),FALSE)="",#N/A,VLOOKUP($A2097,Data!$B:$K,MATCH(B$2,Data!$B$1:$K$1,FALSE),FALSE))</f>
        <v>2.5649999999999999</v>
      </c>
    </row>
    <row r="2098" spans="1:2" x14ac:dyDescent="0.25">
      <c r="A2098" s="2">
        <f>IF(ISBLANK(Data!B2099),#N/A,Data!B2099)</f>
        <v>41204</v>
      </c>
      <c r="B2098" s="20">
        <f>IF(VLOOKUP($A2098,Data!$B:$K,MATCH(B$2,Data!$B$1:$K$1,FALSE),FALSE)="",#N/A,VLOOKUP($A2098,Data!$B:$K,MATCH(B$2,Data!$B$1:$K$1,FALSE),FALSE))</f>
        <v>2.5150000000000001</v>
      </c>
    </row>
    <row r="2099" spans="1:2" x14ac:dyDescent="0.25">
      <c r="A2099" s="2">
        <f>IF(ISBLANK(Data!B2100),#N/A,Data!B2100)</f>
        <v>41201</v>
      </c>
      <c r="B2099" s="20">
        <f>IF(VLOOKUP($A2099,Data!$B:$K,MATCH(B$2,Data!$B$1:$K$1,FALSE),FALSE)="",#N/A,VLOOKUP($A2099,Data!$B:$K,MATCH(B$2,Data!$B$1:$K$1,FALSE),FALSE))</f>
        <v>2.56</v>
      </c>
    </row>
    <row r="2100" spans="1:2" x14ac:dyDescent="0.25">
      <c r="A2100" s="2">
        <f>IF(ISBLANK(Data!B2101),#N/A,Data!B2101)</f>
        <v>41200</v>
      </c>
      <c r="B2100" s="20">
        <f>IF(VLOOKUP($A2100,Data!$B:$K,MATCH(B$2,Data!$B$1:$K$1,FALSE),FALSE)="",#N/A,VLOOKUP($A2100,Data!$B:$K,MATCH(B$2,Data!$B$1:$K$1,FALSE),FALSE))</f>
        <v>2.5950000000000002</v>
      </c>
    </row>
    <row r="2101" spans="1:2" x14ac:dyDescent="0.25">
      <c r="A2101" s="2">
        <f>IF(ISBLANK(Data!B2102),#N/A,Data!B2102)</f>
        <v>41199</v>
      </c>
      <c r="B2101" s="20">
        <f>IF(VLOOKUP($A2101,Data!$B:$K,MATCH(B$2,Data!$B$1:$K$1,FALSE),FALSE)="",#N/A,VLOOKUP($A2101,Data!$B:$K,MATCH(B$2,Data!$B$1:$K$1,FALSE),FALSE))</f>
        <v>2.5150000000000001</v>
      </c>
    </row>
    <row r="2102" spans="1:2" x14ac:dyDescent="0.25">
      <c r="A2102" s="2">
        <f>IF(ISBLANK(Data!B2103),#N/A,Data!B2103)</f>
        <v>41198</v>
      </c>
      <c r="B2102" s="20">
        <f>IF(VLOOKUP($A2102,Data!$B:$K,MATCH(B$2,Data!$B$1:$K$1,FALSE),FALSE)="",#N/A,VLOOKUP($A2102,Data!$B:$K,MATCH(B$2,Data!$B$1:$K$1,FALSE),FALSE))</f>
        <v>2.4350000000000001</v>
      </c>
    </row>
    <row r="2103" spans="1:2" x14ac:dyDescent="0.25">
      <c r="A2103" s="2">
        <f>IF(ISBLANK(Data!B2104),#N/A,Data!B2104)</f>
        <v>41197</v>
      </c>
      <c r="B2103" s="20">
        <f>IF(VLOOKUP($A2103,Data!$B:$K,MATCH(B$2,Data!$B$1:$K$1,FALSE),FALSE)="",#N/A,VLOOKUP($A2103,Data!$B:$K,MATCH(B$2,Data!$B$1:$K$1,FALSE),FALSE))</f>
        <v>2.415</v>
      </c>
    </row>
    <row r="2104" spans="1:2" x14ac:dyDescent="0.25">
      <c r="A2104" s="2">
        <f>IF(ISBLANK(Data!B2105),#N/A,Data!B2105)</f>
        <v>41194</v>
      </c>
      <c r="B2104" s="20">
        <f>IF(VLOOKUP($A2104,Data!$B:$K,MATCH(B$2,Data!$B$1:$K$1,FALSE),FALSE)="",#N/A,VLOOKUP($A2104,Data!$B:$K,MATCH(B$2,Data!$B$1:$K$1,FALSE),FALSE))</f>
        <v>2.4449999999999998</v>
      </c>
    </row>
    <row r="2105" spans="1:2" x14ac:dyDescent="0.25">
      <c r="A2105" s="2">
        <f>IF(ISBLANK(Data!B2106),#N/A,Data!B2106)</f>
        <v>41193</v>
      </c>
      <c r="B2105" s="20">
        <f>IF(VLOOKUP($A2105,Data!$B:$K,MATCH(B$2,Data!$B$1:$K$1,FALSE),FALSE)="",#N/A,VLOOKUP($A2105,Data!$B:$K,MATCH(B$2,Data!$B$1:$K$1,FALSE),FALSE))</f>
        <v>2.4249999999999998</v>
      </c>
    </row>
    <row r="2106" spans="1:2" x14ac:dyDescent="0.25">
      <c r="A2106" s="2">
        <f>IF(ISBLANK(Data!B2107),#N/A,Data!B2107)</f>
        <v>41192</v>
      </c>
      <c r="B2106" s="20">
        <f>IF(VLOOKUP($A2106,Data!$B:$K,MATCH(B$2,Data!$B$1:$K$1,FALSE),FALSE)="",#N/A,VLOOKUP($A2106,Data!$B:$K,MATCH(B$2,Data!$B$1:$K$1,FALSE),FALSE))</f>
        <v>2.4449999999999998</v>
      </c>
    </row>
    <row r="2107" spans="1:2" x14ac:dyDescent="0.25">
      <c r="A2107" s="2">
        <f>IF(ISBLANK(Data!B2108),#N/A,Data!B2108)</f>
        <v>41191</v>
      </c>
      <c r="B2107" s="20">
        <f>IF(VLOOKUP($A2107,Data!$B:$K,MATCH(B$2,Data!$B$1:$K$1,FALSE),FALSE)="",#N/A,VLOOKUP($A2107,Data!$B:$K,MATCH(B$2,Data!$B$1:$K$1,FALSE),FALSE))</f>
        <v>2.44</v>
      </c>
    </row>
    <row r="2108" spans="1:2" x14ac:dyDescent="0.25">
      <c r="A2108" s="2">
        <f>IF(ISBLANK(Data!B2109),#N/A,Data!B2109)</f>
        <v>41190</v>
      </c>
      <c r="B2108" s="20">
        <f>IF(VLOOKUP($A2108,Data!$B:$K,MATCH(B$2,Data!$B$1:$K$1,FALSE),FALSE)="",#N/A,VLOOKUP($A2108,Data!$B:$K,MATCH(B$2,Data!$B$1:$K$1,FALSE),FALSE))</f>
        <v>2.4550000000000001</v>
      </c>
    </row>
    <row r="2109" spans="1:2" x14ac:dyDescent="0.25">
      <c r="A2109" s="2">
        <f>IF(ISBLANK(Data!B2110),#N/A,Data!B2110)</f>
        <v>41187</v>
      </c>
      <c r="B2109" s="20">
        <f>IF(VLOOKUP($A2109,Data!$B:$K,MATCH(B$2,Data!$B$1:$K$1,FALSE),FALSE)="",#N/A,VLOOKUP($A2109,Data!$B:$K,MATCH(B$2,Data!$B$1:$K$1,FALSE),FALSE))</f>
        <v>2.4700000000000002</v>
      </c>
    </row>
    <row r="2110" spans="1:2" x14ac:dyDescent="0.25">
      <c r="A2110" s="2">
        <f>IF(ISBLANK(Data!B2111),#N/A,Data!B2111)</f>
        <v>41186</v>
      </c>
      <c r="B2110" s="20">
        <f>IF(VLOOKUP($A2110,Data!$B:$K,MATCH(B$2,Data!$B$1:$K$1,FALSE),FALSE)="",#N/A,VLOOKUP($A2110,Data!$B:$K,MATCH(B$2,Data!$B$1:$K$1,FALSE),FALSE))</f>
        <v>2.4249999999999998</v>
      </c>
    </row>
    <row r="2111" spans="1:2" x14ac:dyDescent="0.25">
      <c r="A2111" s="2">
        <f>IF(ISBLANK(Data!B2112),#N/A,Data!B2112)</f>
        <v>41185</v>
      </c>
      <c r="B2111" s="20">
        <f>IF(VLOOKUP($A2111,Data!$B:$K,MATCH(B$2,Data!$B$1:$K$1,FALSE),FALSE)="",#N/A,VLOOKUP($A2111,Data!$B:$K,MATCH(B$2,Data!$B$1:$K$1,FALSE),FALSE))</f>
        <v>2.375</v>
      </c>
    </row>
    <row r="2112" spans="1:2" x14ac:dyDescent="0.25">
      <c r="A2112" s="2">
        <f>IF(ISBLANK(Data!B2113),#N/A,Data!B2113)</f>
        <v>41184</v>
      </c>
      <c r="B2112" s="20">
        <f>IF(VLOOKUP($A2112,Data!$B:$K,MATCH(B$2,Data!$B$1:$K$1,FALSE),FALSE)="",#N/A,VLOOKUP($A2112,Data!$B:$K,MATCH(B$2,Data!$B$1:$K$1,FALSE),FALSE))</f>
        <v>2.415</v>
      </c>
    </row>
    <row r="2113" spans="1:2" x14ac:dyDescent="0.25">
      <c r="A2113" s="2">
        <f>IF(ISBLANK(Data!B2114),#N/A,Data!B2114)</f>
        <v>41183</v>
      </c>
      <c r="B2113" s="20">
        <f>IF(VLOOKUP($A2113,Data!$B:$K,MATCH(B$2,Data!$B$1:$K$1,FALSE),FALSE)="",#N/A,VLOOKUP($A2113,Data!$B:$K,MATCH(B$2,Data!$B$1:$K$1,FALSE),FALSE))</f>
        <v>2.4550000000000001</v>
      </c>
    </row>
    <row r="2114" spans="1:2" x14ac:dyDescent="0.25">
      <c r="A2114" s="2">
        <f>IF(ISBLANK(Data!B2115),#N/A,Data!B2115)</f>
        <v>41180</v>
      </c>
      <c r="B2114" s="20">
        <f>IF(VLOOKUP($A2114,Data!$B:$K,MATCH(B$2,Data!$B$1:$K$1,FALSE),FALSE)="",#N/A,VLOOKUP($A2114,Data!$B:$K,MATCH(B$2,Data!$B$1:$K$1,FALSE),FALSE))</f>
        <v>2.48</v>
      </c>
    </row>
    <row r="2115" spans="1:2" x14ac:dyDescent="0.25">
      <c r="A2115" s="2">
        <f>IF(ISBLANK(Data!B2116),#N/A,Data!B2116)</f>
        <v>41179</v>
      </c>
      <c r="B2115" s="20">
        <f>IF(VLOOKUP($A2115,Data!$B:$K,MATCH(B$2,Data!$B$1:$K$1,FALSE),FALSE)="",#N/A,VLOOKUP($A2115,Data!$B:$K,MATCH(B$2,Data!$B$1:$K$1,FALSE),FALSE))</f>
        <v>2.4900000000000002</v>
      </c>
    </row>
    <row r="2116" spans="1:2" x14ac:dyDescent="0.25">
      <c r="A2116" s="2">
        <f>IF(ISBLANK(Data!B2117),#N/A,Data!B2117)</f>
        <v>41178</v>
      </c>
      <c r="B2116" s="20">
        <f>IF(VLOOKUP($A2116,Data!$B:$K,MATCH(B$2,Data!$B$1:$K$1,FALSE),FALSE)="",#N/A,VLOOKUP($A2116,Data!$B:$K,MATCH(B$2,Data!$B$1:$K$1,FALSE),FALSE))</f>
        <v>2.5299999999999998</v>
      </c>
    </row>
    <row r="2117" spans="1:2" x14ac:dyDescent="0.25">
      <c r="A2117" s="2">
        <f>IF(ISBLANK(Data!B2118),#N/A,Data!B2118)</f>
        <v>41177</v>
      </c>
      <c r="B2117" s="20">
        <f>IF(VLOOKUP($A2117,Data!$B:$K,MATCH(B$2,Data!$B$1:$K$1,FALSE),FALSE)="",#N/A,VLOOKUP($A2117,Data!$B:$K,MATCH(B$2,Data!$B$1:$K$1,FALSE),FALSE))</f>
        <v>2.5950000000000002</v>
      </c>
    </row>
    <row r="2118" spans="1:2" x14ac:dyDescent="0.25">
      <c r="A2118" s="2">
        <f>IF(ISBLANK(Data!B2119),#N/A,Data!B2119)</f>
        <v>41176</v>
      </c>
      <c r="B2118" s="20">
        <f>IF(VLOOKUP($A2118,Data!$B:$K,MATCH(B$2,Data!$B$1:$K$1,FALSE),FALSE)="",#N/A,VLOOKUP($A2118,Data!$B:$K,MATCH(B$2,Data!$B$1:$K$1,FALSE),FALSE))</f>
        <v>2.6349999999999998</v>
      </c>
    </row>
    <row r="2119" spans="1:2" x14ac:dyDescent="0.25">
      <c r="A2119" s="2">
        <f>IF(ISBLANK(Data!B2120),#N/A,Data!B2120)</f>
        <v>41173</v>
      </c>
      <c r="B2119" s="20">
        <f>IF(VLOOKUP($A2119,Data!$B:$K,MATCH(B$2,Data!$B$1:$K$1,FALSE),FALSE)="",#N/A,VLOOKUP($A2119,Data!$B:$K,MATCH(B$2,Data!$B$1:$K$1,FALSE),FALSE))</f>
        <v>2.72</v>
      </c>
    </row>
    <row r="2120" spans="1:2" x14ac:dyDescent="0.25">
      <c r="A2120" s="2">
        <f>IF(ISBLANK(Data!B2121),#N/A,Data!B2121)</f>
        <v>41172</v>
      </c>
      <c r="B2120" s="20">
        <f>IF(VLOOKUP($A2120,Data!$B:$K,MATCH(B$2,Data!$B$1:$K$1,FALSE),FALSE)="",#N/A,VLOOKUP($A2120,Data!$B:$K,MATCH(B$2,Data!$B$1:$K$1,FALSE),FALSE))</f>
        <v>2.7050000000000001</v>
      </c>
    </row>
    <row r="2121" spans="1:2" x14ac:dyDescent="0.25">
      <c r="A2121" s="2">
        <f>IF(ISBLANK(Data!B2122),#N/A,Data!B2122)</f>
        <v>41171</v>
      </c>
      <c r="B2121" s="20">
        <f>IF(VLOOKUP($A2121,Data!$B:$K,MATCH(B$2,Data!$B$1:$K$1,FALSE),FALSE)="",#N/A,VLOOKUP($A2121,Data!$B:$K,MATCH(B$2,Data!$B$1:$K$1,FALSE),FALSE))</f>
        <v>2.835</v>
      </c>
    </row>
    <row r="2122" spans="1:2" x14ac:dyDescent="0.25">
      <c r="A2122" s="2">
        <f>IF(ISBLANK(Data!B2123),#N/A,Data!B2123)</f>
        <v>41170</v>
      </c>
      <c r="B2122" s="20">
        <f>IF(VLOOKUP($A2122,Data!$B:$K,MATCH(B$2,Data!$B$1:$K$1,FALSE),FALSE)="",#N/A,VLOOKUP($A2122,Data!$B:$K,MATCH(B$2,Data!$B$1:$K$1,FALSE),FALSE))</f>
        <v>2.82</v>
      </c>
    </row>
    <row r="2123" spans="1:2" x14ac:dyDescent="0.25">
      <c r="A2123" s="2">
        <f>IF(ISBLANK(Data!B2124),#N/A,Data!B2124)</f>
        <v>41169</v>
      </c>
      <c r="B2123" s="20">
        <f>IF(VLOOKUP($A2123,Data!$B:$K,MATCH(B$2,Data!$B$1:$K$1,FALSE),FALSE)="",#N/A,VLOOKUP($A2123,Data!$B:$K,MATCH(B$2,Data!$B$1:$K$1,FALSE),FALSE))</f>
        <v>2.95</v>
      </c>
    </row>
    <row r="2124" spans="1:2" x14ac:dyDescent="0.25">
      <c r="A2124" s="2">
        <f>IF(ISBLANK(Data!B2125),#N/A,Data!B2125)</f>
        <v>41166</v>
      </c>
      <c r="B2124" s="20">
        <f>IF(VLOOKUP($A2124,Data!$B:$K,MATCH(B$2,Data!$B$1:$K$1,FALSE),FALSE)="",#N/A,VLOOKUP($A2124,Data!$B:$K,MATCH(B$2,Data!$B$1:$K$1,FALSE),FALSE))</f>
        <v>2.86</v>
      </c>
    </row>
    <row r="2125" spans="1:2" x14ac:dyDescent="0.25">
      <c r="A2125" s="2">
        <f>IF(ISBLANK(Data!B2126),#N/A,Data!B2126)</f>
        <v>41165</v>
      </c>
      <c r="B2125" s="20">
        <f>IF(VLOOKUP($A2125,Data!$B:$K,MATCH(B$2,Data!$B$1:$K$1,FALSE),FALSE)="",#N/A,VLOOKUP($A2125,Data!$B:$K,MATCH(B$2,Data!$B$1:$K$1,FALSE),FALSE))</f>
        <v>2.79</v>
      </c>
    </row>
    <row r="2126" spans="1:2" x14ac:dyDescent="0.25">
      <c r="A2126" s="2">
        <f>IF(ISBLANK(Data!B2127),#N/A,Data!B2127)</f>
        <v>41164</v>
      </c>
      <c r="B2126" s="20">
        <f>IF(VLOOKUP($A2126,Data!$B:$K,MATCH(B$2,Data!$B$1:$K$1,FALSE),FALSE)="",#N/A,VLOOKUP($A2126,Data!$B:$K,MATCH(B$2,Data!$B$1:$K$1,FALSE),FALSE))</f>
        <v>2.77</v>
      </c>
    </row>
    <row r="2127" spans="1:2" x14ac:dyDescent="0.25">
      <c r="A2127" s="2">
        <f>IF(ISBLANK(Data!B2128),#N/A,Data!B2128)</f>
        <v>41163</v>
      </c>
      <c r="B2127" s="20">
        <f>IF(VLOOKUP($A2127,Data!$B:$K,MATCH(B$2,Data!$B$1:$K$1,FALSE),FALSE)="",#N/A,VLOOKUP($A2127,Data!$B:$K,MATCH(B$2,Data!$B$1:$K$1,FALSE),FALSE))</f>
        <v>2.6749999999999998</v>
      </c>
    </row>
    <row r="2128" spans="1:2" x14ac:dyDescent="0.25">
      <c r="A2128" s="2">
        <f>IF(ISBLANK(Data!B2129),#N/A,Data!B2129)</f>
        <v>41162</v>
      </c>
      <c r="B2128" s="20">
        <f>IF(VLOOKUP($A2128,Data!$B:$K,MATCH(B$2,Data!$B$1:$K$1,FALSE),FALSE)="",#N/A,VLOOKUP($A2128,Data!$B:$K,MATCH(B$2,Data!$B$1:$K$1,FALSE),FALSE))</f>
        <v>2.67</v>
      </c>
    </row>
    <row r="2129" spans="1:2" x14ac:dyDescent="0.25">
      <c r="A2129" s="2">
        <f>IF(ISBLANK(Data!B2130),#N/A,Data!B2130)</f>
        <v>41159</v>
      </c>
      <c r="B2129" s="20">
        <f>IF(VLOOKUP($A2129,Data!$B:$K,MATCH(B$2,Data!$B$1:$K$1,FALSE),FALSE)="",#N/A,VLOOKUP($A2129,Data!$B:$K,MATCH(B$2,Data!$B$1:$K$1,FALSE),FALSE))</f>
        <v>2.74</v>
      </c>
    </row>
    <row r="2130" spans="1:2" x14ac:dyDescent="0.25">
      <c r="A2130" s="2">
        <f>IF(ISBLANK(Data!B2131),#N/A,Data!B2131)</f>
        <v>41158</v>
      </c>
      <c r="B2130" s="20">
        <f>IF(VLOOKUP($A2130,Data!$B:$K,MATCH(B$2,Data!$B$1:$K$1,FALSE),FALSE)="",#N/A,VLOOKUP($A2130,Data!$B:$K,MATCH(B$2,Data!$B$1:$K$1,FALSE),FALSE))</f>
        <v>2.64</v>
      </c>
    </row>
    <row r="2131" spans="1:2" x14ac:dyDescent="0.25">
      <c r="A2131" s="2">
        <f>IF(ISBLANK(Data!B2132),#N/A,Data!B2132)</f>
        <v>41157</v>
      </c>
      <c r="B2131" s="20">
        <f>IF(VLOOKUP($A2131,Data!$B:$K,MATCH(B$2,Data!$B$1:$K$1,FALSE),FALSE)="",#N/A,VLOOKUP($A2131,Data!$B:$K,MATCH(B$2,Data!$B$1:$K$1,FALSE),FALSE))</f>
        <v>2.585</v>
      </c>
    </row>
    <row r="2132" spans="1:2" x14ac:dyDescent="0.25">
      <c r="A2132" s="2">
        <f>IF(ISBLANK(Data!B2133),#N/A,Data!B2133)</f>
        <v>41156</v>
      </c>
      <c r="B2132" s="20">
        <f>IF(VLOOKUP($A2132,Data!$B:$K,MATCH(B$2,Data!$B$1:$K$1,FALSE),FALSE)="",#N/A,VLOOKUP($A2132,Data!$B:$K,MATCH(B$2,Data!$B$1:$K$1,FALSE),FALSE))</f>
        <v>2.645</v>
      </c>
    </row>
    <row r="2133" spans="1:2" x14ac:dyDescent="0.25">
      <c r="A2133" s="2">
        <f>IF(ISBLANK(Data!B2134),#N/A,Data!B2134)</f>
        <v>41155</v>
      </c>
      <c r="B2133" s="20">
        <f>IF(VLOOKUP($A2133,Data!$B:$K,MATCH(B$2,Data!$B$1:$K$1,FALSE),FALSE)="",#N/A,VLOOKUP($A2133,Data!$B:$K,MATCH(B$2,Data!$B$1:$K$1,FALSE),FALSE))</f>
        <v>2.63</v>
      </c>
    </row>
    <row r="2134" spans="1:2" x14ac:dyDescent="0.25">
      <c r="A2134" s="2">
        <f>IF(ISBLANK(Data!B2135),#N/A,Data!B2135)</f>
        <v>41152</v>
      </c>
      <c r="B2134" s="20">
        <f>IF(VLOOKUP($A2134,Data!$B:$K,MATCH(B$2,Data!$B$1:$K$1,FALSE),FALSE)="",#N/A,VLOOKUP($A2134,Data!$B:$K,MATCH(B$2,Data!$B$1:$K$1,FALSE),FALSE))</f>
        <v>2.6749999999999998</v>
      </c>
    </row>
    <row r="2135" spans="1:2" x14ac:dyDescent="0.25">
      <c r="A2135" s="2">
        <f>IF(ISBLANK(Data!B2136),#N/A,Data!B2136)</f>
        <v>41151</v>
      </c>
      <c r="B2135" s="20">
        <f>IF(VLOOKUP($A2135,Data!$B:$K,MATCH(B$2,Data!$B$1:$K$1,FALSE),FALSE)="",#N/A,VLOOKUP($A2135,Data!$B:$K,MATCH(B$2,Data!$B$1:$K$1,FALSE),FALSE))</f>
        <v>2.7149999999999999</v>
      </c>
    </row>
    <row r="2136" spans="1:2" x14ac:dyDescent="0.25">
      <c r="A2136" s="2">
        <f>IF(ISBLANK(Data!B2137),#N/A,Data!B2137)</f>
        <v>41150</v>
      </c>
      <c r="B2136" s="20">
        <f>IF(VLOOKUP($A2136,Data!$B:$K,MATCH(B$2,Data!$B$1:$K$1,FALSE),FALSE)="",#N/A,VLOOKUP($A2136,Data!$B:$K,MATCH(B$2,Data!$B$1:$K$1,FALSE),FALSE))</f>
        <v>2.7850000000000001</v>
      </c>
    </row>
    <row r="2137" spans="1:2" x14ac:dyDescent="0.25">
      <c r="A2137" s="2">
        <f>IF(ISBLANK(Data!B2138),#N/A,Data!B2138)</f>
        <v>41149</v>
      </c>
      <c r="B2137" s="20">
        <f>IF(VLOOKUP($A2137,Data!$B:$K,MATCH(B$2,Data!$B$1:$K$1,FALSE),FALSE)="",#N/A,VLOOKUP($A2137,Data!$B:$K,MATCH(B$2,Data!$B$1:$K$1,FALSE),FALSE))</f>
        <v>2.7850000000000001</v>
      </c>
    </row>
    <row r="2138" spans="1:2" x14ac:dyDescent="0.25">
      <c r="A2138" s="2">
        <f>IF(ISBLANK(Data!B2139),#N/A,Data!B2139)</f>
        <v>41148</v>
      </c>
      <c r="B2138" s="20">
        <f>IF(VLOOKUP($A2138,Data!$B:$K,MATCH(B$2,Data!$B$1:$K$1,FALSE),FALSE)="",#N/A,VLOOKUP($A2138,Data!$B:$K,MATCH(B$2,Data!$B$1:$K$1,FALSE),FALSE))</f>
        <v>2.78</v>
      </c>
    </row>
    <row r="2139" spans="1:2" x14ac:dyDescent="0.25">
      <c r="A2139" s="2">
        <f>IF(ISBLANK(Data!B2140),#N/A,Data!B2140)</f>
        <v>41145</v>
      </c>
      <c r="B2139" s="20">
        <f>IF(VLOOKUP($A2139,Data!$B:$K,MATCH(B$2,Data!$B$1:$K$1,FALSE),FALSE)="",#N/A,VLOOKUP($A2139,Data!$B:$K,MATCH(B$2,Data!$B$1:$K$1,FALSE),FALSE))</f>
        <v>2.8050000000000002</v>
      </c>
    </row>
    <row r="2140" spans="1:2" x14ac:dyDescent="0.25">
      <c r="A2140" s="2">
        <f>IF(ISBLANK(Data!B2141),#N/A,Data!B2141)</f>
        <v>41144</v>
      </c>
      <c r="B2140" s="20">
        <f>IF(VLOOKUP($A2140,Data!$B:$K,MATCH(B$2,Data!$B$1:$K$1,FALSE),FALSE)="",#N/A,VLOOKUP($A2140,Data!$B:$K,MATCH(B$2,Data!$B$1:$K$1,FALSE),FALSE))</f>
        <v>2.8149999999999999</v>
      </c>
    </row>
    <row r="2141" spans="1:2" x14ac:dyDescent="0.25">
      <c r="A2141" s="2">
        <f>IF(ISBLANK(Data!B2142),#N/A,Data!B2142)</f>
        <v>41143</v>
      </c>
      <c r="B2141" s="20">
        <f>IF(VLOOKUP($A2141,Data!$B:$K,MATCH(B$2,Data!$B$1:$K$1,FALSE),FALSE)="",#N/A,VLOOKUP($A2141,Data!$B:$K,MATCH(B$2,Data!$B$1:$K$1,FALSE),FALSE))</f>
        <v>2.895</v>
      </c>
    </row>
    <row r="2142" spans="1:2" x14ac:dyDescent="0.25">
      <c r="A2142" s="2">
        <f>IF(ISBLANK(Data!B2143),#N/A,Data!B2143)</f>
        <v>41142</v>
      </c>
      <c r="B2142" s="20">
        <f>IF(VLOOKUP($A2142,Data!$B:$K,MATCH(B$2,Data!$B$1:$K$1,FALSE),FALSE)="",#N/A,VLOOKUP($A2142,Data!$B:$K,MATCH(B$2,Data!$B$1:$K$1,FALSE),FALSE))</f>
        <v>2.98</v>
      </c>
    </row>
    <row r="2143" spans="1:2" x14ac:dyDescent="0.25">
      <c r="A2143" s="2">
        <f>IF(ISBLANK(Data!B2144),#N/A,Data!B2144)</f>
        <v>41141</v>
      </c>
      <c r="B2143" s="20">
        <f>IF(VLOOKUP($A2143,Data!$B:$K,MATCH(B$2,Data!$B$1:$K$1,FALSE),FALSE)="",#N/A,VLOOKUP($A2143,Data!$B:$K,MATCH(B$2,Data!$B$1:$K$1,FALSE),FALSE))</f>
        <v>2.96</v>
      </c>
    </row>
    <row r="2144" spans="1:2" x14ac:dyDescent="0.25">
      <c r="A2144" s="2">
        <f>IF(ISBLANK(Data!B2145),#N/A,Data!B2145)</f>
        <v>41138</v>
      </c>
      <c r="B2144" s="20">
        <f>IF(VLOOKUP($A2144,Data!$B:$K,MATCH(B$2,Data!$B$1:$K$1,FALSE),FALSE)="",#N/A,VLOOKUP($A2144,Data!$B:$K,MATCH(B$2,Data!$B$1:$K$1,FALSE),FALSE))</f>
        <v>2.97</v>
      </c>
    </row>
    <row r="2145" spans="1:2" x14ac:dyDescent="0.25">
      <c r="A2145" s="2">
        <f>IF(ISBLANK(Data!B2146),#N/A,Data!B2146)</f>
        <v>41137</v>
      </c>
      <c r="B2145" s="20">
        <f>IF(VLOOKUP($A2145,Data!$B:$K,MATCH(B$2,Data!$B$1:$K$1,FALSE),FALSE)="",#N/A,VLOOKUP($A2145,Data!$B:$K,MATCH(B$2,Data!$B$1:$K$1,FALSE),FALSE))</f>
        <v>2.9849999999999999</v>
      </c>
    </row>
    <row r="2146" spans="1:2" x14ac:dyDescent="0.25">
      <c r="A2146" s="2">
        <f>IF(ISBLANK(Data!B2147),#N/A,Data!B2147)</f>
        <v>41136</v>
      </c>
      <c r="B2146" s="20">
        <f>IF(VLOOKUP($A2146,Data!$B:$K,MATCH(B$2,Data!$B$1:$K$1,FALSE),FALSE)="",#N/A,VLOOKUP($A2146,Data!$B:$K,MATCH(B$2,Data!$B$1:$K$1,FALSE),FALSE))</f>
        <v>2.94</v>
      </c>
    </row>
    <row r="2147" spans="1:2" x14ac:dyDescent="0.25">
      <c r="A2147" s="2">
        <f>IF(ISBLANK(Data!B2148),#N/A,Data!B2148)</f>
        <v>41135</v>
      </c>
      <c r="B2147" s="20">
        <f>IF(VLOOKUP($A2147,Data!$B:$K,MATCH(B$2,Data!$B$1:$K$1,FALSE),FALSE)="",#N/A,VLOOKUP($A2147,Data!$B:$K,MATCH(B$2,Data!$B$1:$K$1,FALSE),FALSE))</f>
        <v>2.89</v>
      </c>
    </row>
    <row r="2148" spans="1:2" x14ac:dyDescent="0.25">
      <c r="A2148" s="2">
        <f>IF(ISBLANK(Data!B2149),#N/A,Data!B2149)</f>
        <v>41134</v>
      </c>
      <c r="B2148" s="20">
        <f>IF(VLOOKUP($A2148,Data!$B:$K,MATCH(B$2,Data!$B$1:$K$1,FALSE),FALSE)="",#N/A,VLOOKUP($A2148,Data!$B:$K,MATCH(B$2,Data!$B$1:$K$1,FALSE),FALSE))</f>
        <v>2.85</v>
      </c>
    </row>
    <row r="2149" spans="1:2" x14ac:dyDescent="0.25">
      <c r="A2149" s="2">
        <f>IF(ISBLANK(Data!B2150),#N/A,Data!B2150)</f>
        <v>41131</v>
      </c>
      <c r="B2149" s="20">
        <f>IF(VLOOKUP($A2149,Data!$B:$K,MATCH(B$2,Data!$B$1:$K$1,FALSE),FALSE)="",#N/A,VLOOKUP($A2149,Data!$B:$K,MATCH(B$2,Data!$B$1:$K$1,FALSE),FALSE))</f>
        <v>2.8450000000000002</v>
      </c>
    </row>
    <row r="2150" spans="1:2" x14ac:dyDescent="0.25">
      <c r="A2150" s="2">
        <f>IF(ISBLANK(Data!B2151),#N/A,Data!B2151)</f>
        <v>41130</v>
      </c>
      <c r="B2150" s="20">
        <f>IF(VLOOKUP($A2150,Data!$B:$K,MATCH(B$2,Data!$B$1:$K$1,FALSE),FALSE)="",#N/A,VLOOKUP($A2150,Data!$B:$K,MATCH(B$2,Data!$B$1:$K$1,FALSE),FALSE))</f>
        <v>2.9550000000000001</v>
      </c>
    </row>
    <row r="2151" spans="1:2" x14ac:dyDescent="0.25">
      <c r="A2151" s="2">
        <f>IF(ISBLANK(Data!B2152),#N/A,Data!B2152)</f>
        <v>41129</v>
      </c>
      <c r="B2151" s="20">
        <f>IF(VLOOKUP($A2151,Data!$B:$K,MATCH(B$2,Data!$B$1:$K$1,FALSE),FALSE)="",#N/A,VLOOKUP($A2151,Data!$B:$K,MATCH(B$2,Data!$B$1:$K$1,FALSE),FALSE))</f>
        <v>2.92</v>
      </c>
    </row>
    <row r="2152" spans="1:2" x14ac:dyDescent="0.25">
      <c r="A2152" s="2">
        <f>IF(ISBLANK(Data!B2153),#N/A,Data!B2153)</f>
        <v>41128</v>
      </c>
      <c r="B2152" s="20">
        <f>IF(VLOOKUP($A2152,Data!$B:$K,MATCH(B$2,Data!$B$1:$K$1,FALSE),FALSE)="",#N/A,VLOOKUP($A2152,Data!$B:$K,MATCH(B$2,Data!$B$1:$K$1,FALSE),FALSE))</f>
        <v>2.92</v>
      </c>
    </row>
    <row r="2153" spans="1:2" x14ac:dyDescent="0.25">
      <c r="A2153" s="2">
        <f>IF(ISBLANK(Data!B2154),#N/A,Data!B2154)</f>
        <v>41127</v>
      </c>
      <c r="B2153" s="20">
        <f>IF(VLOOKUP($A2153,Data!$B:$K,MATCH(B$2,Data!$B$1:$K$1,FALSE),FALSE)="",#N/A,VLOOKUP($A2153,Data!$B:$K,MATCH(B$2,Data!$B$1:$K$1,FALSE),FALSE))</f>
        <v>2.9249999999999998</v>
      </c>
    </row>
    <row r="2154" spans="1:2" x14ac:dyDescent="0.25">
      <c r="A2154" s="2">
        <f>IF(ISBLANK(Data!B2155),#N/A,Data!B2155)</f>
        <v>41124</v>
      </c>
      <c r="B2154" s="20">
        <f>IF(VLOOKUP($A2154,Data!$B:$K,MATCH(B$2,Data!$B$1:$K$1,FALSE),FALSE)="",#N/A,VLOOKUP($A2154,Data!$B:$K,MATCH(B$2,Data!$B$1:$K$1,FALSE),FALSE))</f>
        <v>2.7549999999999999</v>
      </c>
    </row>
    <row r="2155" spans="1:2" x14ac:dyDescent="0.25">
      <c r="A2155" s="2">
        <f>IF(ISBLANK(Data!B2156),#N/A,Data!B2156)</f>
        <v>41123</v>
      </c>
      <c r="B2155" s="20">
        <f>IF(VLOOKUP($A2155,Data!$B:$K,MATCH(B$2,Data!$B$1:$K$1,FALSE),FALSE)="",#N/A,VLOOKUP($A2155,Data!$B:$K,MATCH(B$2,Data!$B$1:$K$1,FALSE),FALSE))</f>
        <v>2.79</v>
      </c>
    </row>
    <row r="2156" spans="1:2" x14ac:dyDescent="0.25">
      <c r="A2156" s="2">
        <f>IF(ISBLANK(Data!B2157),#N/A,Data!B2157)</f>
        <v>41122</v>
      </c>
      <c r="B2156" s="20">
        <f>IF(VLOOKUP($A2156,Data!$B:$K,MATCH(B$2,Data!$B$1:$K$1,FALSE),FALSE)="",#N/A,VLOOKUP($A2156,Data!$B:$K,MATCH(B$2,Data!$B$1:$K$1,FALSE),FALSE))</f>
        <v>2.7549999999999999</v>
      </c>
    </row>
    <row r="2157" spans="1:2" x14ac:dyDescent="0.25">
      <c r="A2157" s="2">
        <f>IF(ISBLANK(Data!B2158),#N/A,Data!B2158)</f>
        <v>41121</v>
      </c>
      <c r="B2157" s="20">
        <f>IF(VLOOKUP($A2157,Data!$B:$K,MATCH(B$2,Data!$B$1:$K$1,FALSE),FALSE)="",#N/A,VLOOKUP($A2157,Data!$B:$K,MATCH(B$2,Data!$B$1:$K$1,FALSE),FALSE))</f>
        <v>2.72</v>
      </c>
    </row>
    <row r="2158" spans="1:2" x14ac:dyDescent="0.25">
      <c r="A2158" s="2">
        <f>IF(ISBLANK(Data!B2159),#N/A,Data!B2159)</f>
        <v>41120</v>
      </c>
      <c r="B2158" s="20">
        <f>IF(VLOOKUP($A2158,Data!$B:$K,MATCH(B$2,Data!$B$1:$K$1,FALSE),FALSE)="",#N/A,VLOOKUP($A2158,Data!$B:$K,MATCH(B$2,Data!$B$1:$K$1,FALSE),FALSE))</f>
        <v>2.73</v>
      </c>
    </row>
    <row r="2159" spans="1:2" x14ac:dyDescent="0.25">
      <c r="A2159" s="2">
        <f>IF(ISBLANK(Data!B2160),#N/A,Data!B2160)</f>
        <v>41117</v>
      </c>
      <c r="B2159" s="20">
        <f>IF(VLOOKUP($A2159,Data!$B:$K,MATCH(B$2,Data!$B$1:$K$1,FALSE),FALSE)="",#N/A,VLOOKUP($A2159,Data!$B:$K,MATCH(B$2,Data!$B$1:$K$1,FALSE),FALSE))</f>
        <v>2.62</v>
      </c>
    </row>
    <row r="2160" spans="1:2" x14ac:dyDescent="0.25">
      <c r="A2160" s="2">
        <f>IF(ISBLANK(Data!B2161),#N/A,Data!B2161)</f>
        <v>41116</v>
      </c>
      <c r="B2160" s="20">
        <f>IF(VLOOKUP($A2160,Data!$B:$K,MATCH(B$2,Data!$B$1:$K$1,FALSE),FALSE)="",#N/A,VLOOKUP($A2160,Data!$B:$K,MATCH(B$2,Data!$B$1:$K$1,FALSE),FALSE))</f>
        <v>2.42</v>
      </c>
    </row>
    <row r="2161" spans="1:2" x14ac:dyDescent="0.25">
      <c r="A2161" s="2">
        <f>IF(ISBLANK(Data!B2162),#N/A,Data!B2162)</f>
        <v>41115</v>
      </c>
      <c r="B2161" s="20">
        <f>IF(VLOOKUP($A2161,Data!$B:$K,MATCH(B$2,Data!$B$1:$K$1,FALSE),FALSE)="",#N/A,VLOOKUP($A2161,Data!$B:$K,MATCH(B$2,Data!$B$1:$K$1,FALSE),FALSE))</f>
        <v>2.3250000000000002</v>
      </c>
    </row>
    <row r="2162" spans="1:2" x14ac:dyDescent="0.25">
      <c r="A2162" s="2">
        <f>IF(ISBLANK(Data!B2163),#N/A,Data!B2163)</f>
        <v>41114</v>
      </c>
      <c r="B2162" s="20">
        <f>IF(VLOOKUP($A2162,Data!$B:$K,MATCH(B$2,Data!$B$1:$K$1,FALSE),FALSE)="",#N/A,VLOOKUP($A2162,Data!$B:$K,MATCH(B$2,Data!$B$1:$K$1,FALSE),FALSE))</f>
        <v>2.34</v>
      </c>
    </row>
    <row r="2163" spans="1:2" x14ac:dyDescent="0.25">
      <c r="A2163" s="2">
        <f>IF(ISBLANK(Data!B2164),#N/A,Data!B2164)</f>
        <v>41113</v>
      </c>
      <c r="B2163" s="20">
        <f>IF(VLOOKUP($A2163,Data!$B:$K,MATCH(B$2,Data!$B$1:$K$1,FALSE),FALSE)="",#N/A,VLOOKUP($A2163,Data!$B:$K,MATCH(B$2,Data!$B$1:$K$1,FALSE),FALSE))</f>
        <v>2.2999999999999998</v>
      </c>
    </row>
    <row r="2164" spans="1:2" x14ac:dyDescent="0.25">
      <c r="A2164" s="2">
        <f>IF(ISBLANK(Data!B2165),#N/A,Data!B2165)</f>
        <v>41110</v>
      </c>
      <c r="B2164" s="20">
        <f>IF(VLOOKUP($A2164,Data!$B:$K,MATCH(B$2,Data!$B$1:$K$1,FALSE),FALSE)="",#N/A,VLOOKUP($A2164,Data!$B:$K,MATCH(B$2,Data!$B$1:$K$1,FALSE),FALSE))</f>
        <v>2.41</v>
      </c>
    </row>
    <row r="2165" spans="1:2" x14ac:dyDescent="0.25">
      <c r="A2165" s="2">
        <f>IF(ISBLANK(Data!B2166),#N/A,Data!B2166)</f>
        <v>41109</v>
      </c>
      <c r="B2165" s="20">
        <f>IF(VLOOKUP($A2165,Data!$B:$K,MATCH(B$2,Data!$B$1:$K$1,FALSE),FALSE)="",#N/A,VLOOKUP($A2165,Data!$B:$K,MATCH(B$2,Data!$B$1:$K$1,FALSE),FALSE))</f>
        <v>2.42</v>
      </c>
    </row>
    <row r="2166" spans="1:2" x14ac:dyDescent="0.25">
      <c r="A2166" s="2">
        <f>IF(ISBLANK(Data!B2167),#N/A,Data!B2167)</f>
        <v>41108</v>
      </c>
      <c r="B2166" s="20">
        <f>IF(VLOOKUP($A2166,Data!$B:$K,MATCH(B$2,Data!$B$1:$K$1,FALSE),FALSE)="",#N/A,VLOOKUP($A2166,Data!$B:$K,MATCH(B$2,Data!$B$1:$K$1,FALSE),FALSE))</f>
        <v>2.3450000000000002</v>
      </c>
    </row>
    <row r="2167" spans="1:2" x14ac:dyDescent="0.25">
      <c r="A2167" s="2">
        <f>IF(ISBLANK(Data!B2168),#N/A,Data!B2168)</f>
        <v>41107</v>
      </c>
      <c r="B2167" s="20">
        <f>IF(VLOOKUP($A2167,Data!$B:$K,MATCH(B$2,Data!$B$1:$K$1,FALSE),FALSE)="",#N/A,VLOOKUP($A2167,Data!$B:$K,MATCH(B$2,Data!$B$1:$K$1,FALSE),FALSE))</f>
        <v>2.3450000000000002</v>
      </c>
    </row>
    <row r="2168" spans="1:2" x14ac:dyDescent="0.25">
      <c r="A2168" s="2">
        <f>IF(ISBLANK(Data!B2169),#N/A,Data!B2169)</f>
        <v>41106</v>
      </c>
      <c r="B2168" s="20">
        <f>IF(VLOOKUP($A2168,Data!$B:$K,MATCH(B$2,Data!$B$1:$K$1,FALSE),FALSE)="",#N/A,VLOOKUP($A2168,Data!$B:$K,MATCH(B$2,Data!$B$1:$K$1,FALSE),FALSE))</f>
        <v>2.3250000000000002</v>
      </c>
    </row>
    <row r="2169" spans="1:2" x14ac:dyDescent="0.25">
      <c r="A2169" s="2">
        <f>IF(ISBLANK(Data!B2170),#N/A,Data!B2170)</f>
        <v>41103</v>
      </c>
      <c r="B2169" s="20">
        <f>IF(VLOOKUP($A2169,Data!$B:$K,MATCH(B$2,Data!$B$1:$K$1,FALSE),FALSE)="",#N/A,VLOOKUP($A2169,Data!$B:$K,MATCH(B$2,Data!$B$1:$K$1,FALSE),FALSE))</f>
        <v>2.29</v>
      </c>
    </row>
    <row r="2170" spans="1:2" x14ac:dyDescent="0.25">
      <c r="A2170" s="2">
        <f>IF(ISBLANK(Data!B2171),#N/A,Data!B2171)</f>
        <v>41102</v>
      </c>
      <c r="B2170" s="20">
        <f>IF(VLOOKUP($A2170,Data!$B:$K,MATCH(B$2,Data!$B$1:$K$1,FALSE),FALSE)="",#N/A,VLOOKUP($A2170,Data!$B:$K,MATCH(B$2,Data!$B$1:$K$1,FALSE),FALSE))</f>
        <v>2.2749999999999999</v>
      </c>
    </row>
    <row r="2171" spans="1:2" x14ac:dyDescent="0.25">
      <c r="A2171" s="2">
        <f>IF(ISBLANK(Data!B2172),#N/A,Data!B2172)</f>
        <v>41101</v>
      </c>
      <c r="B2171" s="20">
        <f>IF(VLOOKUP($A2171,Data!$B:$K,MATCH(B$2,Data!$B$1:$K$1,FALSE),FALSE)="",#N/A,VLOOKUP($A2171,Data!$B:$K,MATCH(B$2,Data!$B$1:$K$1,FALSE),FALSE))</f>
        <v>2.4049999999999998</v>
      </c>
    </row>
    <row r="2172" spans="1:2" x14ac:dyDescent="0.25">
      <c r="A2172" s="2">
        <f>IF(ISBLANK(Data!B2173),#N/A,Data!B2173)</f>
        <v>41100</v>
      </c>
      <c r="B2172" s="20">
        <f>IF(VLOOKUP($A2172,Data!$B:$K,MATCH(B$2,Data!$B$1:$K$1,FALSE),FALSE)="",#N/A,VLOOKUP($A2172,Data!$B:$K,MATCH(B$2,Data!$B$1:$K$1,FALSE),FALSE))</f>
        <v>2.38</v>
      </c>
    </row>
    <row r="2173" spans="1:2" x14ac:dyDescent="0.25">
      <c r="A2173" s="2">
        <f>IF(ISBLANK(Data!B2174),#N/A,Data!B2174)</f>
        <v>41099</v>
      </c>
      <c r="B2173" s="20">
        <f>IF(VLOOKUP($A2173,Data!$B:$K,MATCH(B$2,Data!$B$1:$K$1,FALSE),FALSE)="",#N/A,VLOOKUP($A2173,Data!$B:$K,MATCH(B$2,Data!$B$1:$K$1,FALSE),FALSE))</f>
        <v>2.3849999999999998</v>
      </c>
    </row>
    <row r="2174" spans="1:2" x14ac:dyDescent="0.25">
      <c r="A2174" s="2">
        <f>IF(ISBLANK(Data!B2175),#N/A,Data!B2175)</f>
        <v>41096</v>
      </c>
      <c r="B2174" s="20">
        <f>IF(VLOOKUP($A2174,Data!$B:$K,MATCH(B$2,Data!$B$1:$K$1,FALSE),FALSE)="",#N/A,VLOOKUP($A2174,Data!$B:$K,MATCH(B$2,Data!$B$1:$K$1,FALSE),FALSE))</f>
        <v>2.5049999999999999</v>
      </c>
    </row>
    <row r="2175" spans="1:2" x14ac:dyDescent="0.25">
      <c r="A2175" s="2">
        <f>IF(ISBLANK(Data!B2176),#N/A,Data!B2176)</f>
        <v>41095</v>
      </c>
      <c r="B2175" s="20">
        <f>IF(VLOOKUP($A2175,Data!$B:$K,MATCH(B$2,Data!$B$1:$K$1,FALSE),FALSE)="",#N/A,VLOOKUP($A2175,Data!$B:$K,MATCH(B$2,Data!$B$1:$K$1,FALSE),FALSE))</f>
        <v>2.5</v>
      </c>
    </row>
    <row r="2176" spans="1:2" x14ac:dyDescent="0.25">
      <c r="A2176" s="2">
        <f>IF(ISBLANK(Data!B2177),#N/A,Data!B2177)</f>
        <v>41094</v>
      </c>
      <c r="B2176" s="20">
        <f>IF(VLOOKUP($A2176,Data!$B:$K,MATCH(B$2,Data!$B$1:$K$1,FALSE),FALSE)="",#N/A,VLOOKUP($A2176,Data!$B:$K,MATCH(B$2,Data!$B$1:$K$1,FALSE),FALSE))</f>
        <v>2.5950000000000002</v>
      </c>
    </row>
    <row r="2177" spans="1:2" x14ac:dyDescent="0.25">
      <c r="A2177" s="2">
        <f>IF(ISBLANK(Data!B2178),#N/A,Data!B2178)</f>
        <v>41093</v>
      </c>
      <c r="B2177" s="20">
        <f>IF(VLOOKUP($A2177,Data!$B:$K,MATCH(B$2,Data!$B$1:$K$1,FALSE),FALSE)="",#N/A,VLOOKUP($A2177,Data!$B:$K,MATCH(B$2,Data!$B$1:$K$1,FALSE),FALSE))</f>
        <v>2.5350000000000001</v>
      </c>
    </row>
    <row r="2178" spans="1:2" x14ac:dyDescent="0.25">
      <c r="A2178" s="2">
        <f>IF(ISBLANK(Data!B2179),#N/A,Data!B2179)</f>
        <v>41092</v>
      </c>
      <c r="B2178" s="20">
        <f>IF(VLOOKUP($A2178,Data!$B:$K,MATCH(B$2,Data!$B$1:$K$1,FALSE),FALSE)="",#N/A,VLOOKUP($A2178,Data!$B:$K,MATCH(B$2,Data!$B$1:$K$1,FALSE),FALSE))</f>
        <v>2.5249999999999999</v>
      </c>
    </row>
    <row r="2179" spans="1:2" x14ac:dyDescent="0.25">
      <c r="A2179" s="2">
        <f>IF(ISBLANK(Data!B2180),#N/A,Data!B2180)</f>
        <v>41089</v>
      </c>
      <c r="B2179" s="20">
        <f>IF(VLOOKUP($A2179,Data!$B:$K,MATCH(B$2,Data!$B$1:$K$1,FALSE),FALSE)="",#N/A,VLOOKUP($A2179,Data!$B:$K,MATCH(B$2,Data!$B$1:$K$1,FALSE),FALSE))</f>
        <v>2.46</v>
      </c>
    </row>
    <row r="2180" spans="1:2" x14ac:dyDescent="0.25">
      <c r="A2180" s="2">
        <f>IF(ISBLANK(Data!B2181),#N/A,Data!B2181)</f>
        <v>41088</v>
      </c>
      <c r="B2180" s="20">
        <f>IF(VLOOKUP($A2180,Data!$B:$K,MATCH(B$2,Data!$B$1:$K$1,FALSE),FALSE)="",#N/A,VLOOKUP($A2180,Data!$B:$K,MATCH(B$2,Data!$B$1:$K$1,FALSE),FALSE))</f>
        <v>2.4049999999999998</v>
      </c>
    </row>
    <row r="2181" spans="1:2" x14ac:dyDescent="0.25">
      <c r="A2181" s="2">
        <f>IF(ISBLANK(Data!B2182),#N/A,Data!B2182)</f>
        <v>41087</v>
      </c>
      <c r="B2181" s="20">
        <f>IF(VLOOKUP($A2181,Data!$B:$K,MATCH(B$2,Data!$B$1:$K$1,FALSE),FALSE)="",#N/A,VLOOKUP($A2181,Data!$B:$K,MATCH(B$2,Data!$B$1:$K$1,FALSE),FALSE))</f>
        <v>2.4249999999999998</v>
      </c>
    </row>
    <row r="2182" spans="1:2" x14ac:dyDescent="0.25">
      <c r="A2182" s="2">
        <f>IF(ISBLANK(Data!B2183),#N/A,Data!B2183)</f>
        <v>41086</v>
      </c>
      <c r="B2182" s="20">
        <f>IF(VLOOKUP($A2182,Data!$B:$K,MATCH(B$2,Data!$B$1:$K$1,FALSE),FALSE)="",#N/A,VLOOKUP($A2182,Data!$B:$K,MATCH(B$2,Data!$B$1:$K$1,FALSE),FALSE))</f>
        <v>2.4049999999999998</v>
      </c>
    </row>
    <row r="2183" spans="1:2" x14ac:dyDescent="0.25">
      <c r="A2183" s="2">
        <f>IF(ISBLANK(Data!B2184),#N/A,Data!B2184)</f>
        <v>41085</v>
      </c>
      <c r="B2183" s="20">
        <f>IF(VLOOKUP($A2183,Data!$B:$K,MATCH(B$2,Data!$B$1:$K$1,FALSE),FALSE)="",#N/A,VLOOKUP($A2183,Data!$B:$K,MATCH(B$2,Data!$B$1:$K$1,FALSE),FALSE))</f>
        <v>2.4449999999999998</v>
      </c>
    </row>
    <row r="2184" spans="1:2" x14ac:dyDescent="0.25">
      <c r="A2184" s="2">
        <f>IF(ISBLANK(Data!B2185),#N/A,Data!B2185)</f>
        <v>41082</v>
      </c>
      <c r="B2184" s="20">
        <f>IF(VLOOKUP($A2184,Data!$B:$K,MATCH(B$2,Data!$B$1:$K$1,FALSE),FALSE)="",#N/A,VLOOKUP($A2184,Data!$B:$K,MATCH(B$2,Data!$B$1:$K$1,FALSE),FALSE))</f>
        <v>2.4849999999999999</v>
      </c>
    </row>
    <row r="2185" spans="1:2" x14ac:dyDescent="0.25">
      <c r="A2185" s="2">
        <f>IF(ISBLANK(Data!B2186),#N/A,Data!B2186)</f>
        <v>41081</v>
      </c>
      <c r="B2185" s="20">
        <f>IF(VLOOKUP($A2185,Data!$B:$K,MATCH(B$2,Data!$B$1:$K$1,FALSE),FALSE)="",#N/A,VLOOKUP($A2185,Data!$B:$K,MATCH(B$2,Data!$B$1:$K$1,FALSE),FALSE))</f>
        <v>2.59</v>
      </c>
    </row>
    <row r="2186" spans="1:2" x14ac:dyDescent="0.25">
      <c r="A2186" s="2">
        <f>IF(ISBLANK(Data!B2187),#N/A,Data!B2187)</f>
        <v>41080</v>
      </c>
      <c r="B2186" s="20">
        <f>IF(VLOOKUP($A2186,Data!$B:$K,MATCH(B$2,Data!$B$1:$K$1,FALSE),FALSE)="",#N/A,VLOOKUP($A2186,Data!$B:$K,MATCH(B$2,Data!$B$1:$K$1,FALSE),FALSE))</f>
        <v>2.5449999999999999</v>
      </c>
    </row>
    <row r="2187" spans="1:2" x14ac:dyDescent="0.25">
      <c r="A2187" s="2">
        <f>IF(ISBLANK(Data!B2188),#N/A,Data!B2188)</f>
        <v>41079</v>
      </c>
      <c r="B2187" s="20">
        <f>IF(VLOOKUP($A2187,Data!$B:$K,MATCH(B$2,Data!$B$1:$K$1,FALSE),FALSE)="",#N/A,VLOOKUP($A2187,Data!$B:$K,MATCH(B$2,Data!$B$1:$K$1,FALSE),FALSE))</f>
        <v>2.39</v>
      </c>
    </row>
    <row r="2188" spans="1:2" x14ac:dyDescent="0.25">
      <c r="A2188" s="2">
        <f>IF(ISBLANK(Data!B2189),#N/A,Data!B2189)</f>
        <v>41078</v>
      </c>
      <c r="B2188" s="20">
        <f>IF(VLOOKUP($A2188,Data!$B:$K,MATCH(B$2,Data!$B$1:$K$1,FALSE),FALSE)="",#N/A,VLOOKUP($A2188,Data!$B:$K,MATCH(B$2,Data!$B$1:$K$1,FALSE),FALSE))</f>
        <v>2.4900000000000002</v>
      </c>
    </row>
    <row r="2189" spans="1:2" x14ac:dyDescent="0.25">
      <c r="A2189" s="2">
        <f>IF(ISBLANK(Data!B2190),#N/A,Data!B2190)</f>
        <v>41075</v>
      </c>
      <c r="B2189" s="20">
        <f>IF(VLOOKUP($A2189,Data!$B:$K,MATCH(B$2,Data!$B$1:$K$1,FALSE),FALSE)="",#N/A,VLOOKUP($A2189,Data!$B:$K,MATCH(B$2,Data!$B$1:$K$1,FALSE),FALSE))</f>
        <v>2.4</v>
      </c>
    </row>
    <row r="2190" spans="1:2" x14ac:dyDescent="0.25">
      <c r="A2190" s="2">
        <f>IF(ISBLANK(Data!B2191),#N/A,Data!B2191)</f>
        <v>41074</v>
      </c>
      <c r="B2190" s="20">
        <f>IF(VLOOKUP($A2190,Data!$B:$K,MATCH(B$2,Data!$B$1:$K$1,FALSE),FALSE)="",#N/A,VLOOKUP($A2190,Data!$B:$K,MATCH(B$2,Data!$B$1:$K$1,FALSE),FALSE))</f>
        <v>2.37</v>
      </c>
    </row>
    <row r="2191" spans="1:2" x14ac:dyDescent="0.25">
      <c r="A2191" s="2">
        <f>IF(ISBLANK(Data!B2192),#N/A,Data!B2192)</f>
        <v>41073</v>
      </c>
      <c r="B2191" s="20">
        <f>IF(VLOOKUP($A2191,Data!$B:$K,MATCH(B$2,Data!$B$1:$K$1,FALSE),FALSE)="",#N/A,VLOOKUP($A2191,Data!$B:$K,MATCH(B$2,Data!$B$1:$K$1,FALSE),FALSE))</f>
        <v>2.4750000000000001</v>
      </c>
    </row>
    <row r="2192" spans="1:2" x14ac:dyDescent="0.25">
      <c r="A2192" s="2">
        <f>IF(ISBLANK(Data!B2193),#N/A,Data!B2193)</f>
        <v>41072</v>
      </c>
      <c r="B2192" s="20">
        <f>IF(VLOOKUP($A2192,Data!$B:$K,MATCH(B$2,Data!$B$1:$K$1,FALSE),FALSE)="",#N/A,VLOOKUP($A2192,Data!$B:$K,MATCH(B$2,Data!$B$1:$K$1,FALSE),FALSE))</f>
        <v>2.39</v>
      </c>
    </row>
    <row r="2193" spans="1:2" x14ac:dyDescent="0.25">
      <c r="A2193" s="2">
        <f>IF(ISBLANK(Data!B2194),#N/A,Data!B2194)</f>
        <v>41068</v>
      </c>
      <c r="B2193" s="20">
        <f>IF(VLOOKUP($A2193,Data!$B:$K,MATCH(B$2,Data!$B$1:$K$1,FALSE),FALSE)="",#N/A,VLOOKUP($A2193,Data!$B:$K,MATCH(B$2,Data!$B$1:$K$1,FALSE),FALSE))</f>
        <v>2.415</v>
      </c>
    </row>
    <row r="2194" spans="1:2" x14ac:dyDescent="0.25">
      <c r="A2194" s="2">
        <f>IF(ISBLANK(Data!B2195),#N/A,Data!B2195)</f>
        <v>41067</v>
      </c>
      <c r="B2194" s="20">
        <f>IF(VLOOKUP($A2194,Data!$B:$K,MATCH(B$2,Data!$B$1:$K$1,FALSE),FALSE)="",#N/A,VLOOKUP($A2194,Data!$B:$K,MATCH(B$2,Data!$B$1:$K$1,FALSE),FALSE))</f>
        <v>2.48</v>
      </c>
    </row>
    <row r="2195" spans="1:2" x14ac:dyDescent="0.25">
      <c r="A2195" s="2">
        <f>IF(ISBLANK(Data!B2196),#N/A,Data!B2196)</f>
        <v>41066</v>
      </c>
      <c r="B2195" s="20">
        <f>IF(VLOOKUP($A2195,Data!$B:$K,MATCH(B$2,Data!$B$1:$K$1,FALSE),FALSE)="",#N/A,VLOOKUP($A2195,Data!$B:$K,MATCH(B$2,Data!$B$1:$K$1,FALSE),FALSE))</f>
        <v>2.375</v>
      </c>
    </row>
    <row r="2196" spans="1:2" x14ac:dyDescent="0.25">
      <c r="A2196" s="2">
        <f>IF(ISBLANK(Data!B2197),#N/A,Data!B2197)</f>
        <v>41065</v>
      </c>
      <c r="B2196" s="20">
        <f>IF(VLOOKUP($A2196,Data!$B:$K,MATCH(B$2,Data!$B$1:$K$1,FALSE),FALSE)="",#N/A,VLOOKUP($A2196,Data!$B:$K,MATCH(B$2,Data!$B$1:$K$1,FALSE),FALSE))</f>
        <v>2.2799999999999998</v>
      </c>
    </row>
    <row r="2197" spans="1:2" x14ac:dyDescent="0.25">
      <c r="A2197" s="2">
        <f>IF(ISBLANK(Data!B2198),#N/A,Data!B2198)</f>
        <v>41064</v>
      </c>
      <c r="B2197" s="20">
        <f>IF(VLOOKUP($A2197,Data!$B:$K,MATCH(B$2,Data!$B$1:$K$1,FALSE),FALSE)="",#N/A,VLOOKUP($A2197,Data!$B:$K,MATCH(B$2,Data!$B$1:$K$1,FALSE),FALSE))</f>
        <v>2.0550000000000002</v>
      </c>
    </row>
    <row r="2198" spans="1:2" x14ac:dyDescent="0.25">
      <c r="A2198" s="2">
        <f>IF(ISBLANK(Data!B2199),#N/A,Data!B2199)</f>
        <v>41061</v>
      </c>
      <c r="B2198" s="20">
        <f>IF(VLOOKUP($A2198,Data!$B:$K,MATCH(B$2,Data!$B$1:$K$1,FALSE),FALSE)="",#N/A,VLOOKUP($A2198,Data!$B:$K,MATCH(B$2,Data!$B$1:$K$1,FALSE),FALSE))</f>
        <v>2.1349999999999998</v>
      </c>
    </row>
    <row r="2199" spans="1:2" x14ac:dyDescent="0.25">
      <c r="A2199" s="2">
        <f>IF(ISBLANK(Data!B2200),#N/A,Data!B2200)</f>
        <v>41060</v>
      </c>
      <c r="B2199" s="20">
        <f>IF(VLOOKUP($A2199,Data!$B:$K,MATCH(B$2,Data!$B$1:$K$1,FALSE),FALSE)="",#N/A,VLOOKUP($A2199,Data!$B:$K,MATCH(B$2,Data!$B$1:$K$1,FALSE),FALSE))</f>
        <v>2.2149999999999999</v>
      </c>
    </row>
    <row r="2200" spans="1:2" x14ac:dyDescent="0.25">
      <c r="A2200" s="2">
        <f>IF(ISBLANK(Data!B2201),#N/A,Data!B2201)</f>
        <v>41059</v>
      </c>
      <c r="B2200" s="20">
        <f>IF(VLOOKUP($A2200,Data!$B:$K,MATCH(B$2,Data!$B$1:$K$1,FALSE),FALSE)="",#N/A,VLOOKUP($A2200,Data!$B:$K,MATCH(B$2,Data!$B$1:$K$1,FALSE),FALSE))</f>
        <v>2.355</v>
      </c>
    </row>
    <row r="2201" spans="1:2" x14ac:dyDescent="0.25">
      <c r="A2201" s="2">
        <f>IF(ISBLANK(Data!B2202),#N/A,Data!B2202)</f>
        <v>41058</v>
      </c>
      <c r="B2201" s="20">
        <f>IF(VLOOKUP($A2201,Data!$B:$K,MATCH(B$2,Data!$B$1:$K$1,FALSE),FALSE)="",#N/A,VLOOKUP($A2201,Data!$B:$K,MATCH(B$2,Data!$B$1:$K$1,FALSE),FALSE))</f>
        <v>2.44</v>
      </c>
    </row>
    <row r="2202" spans="1:2" x14ac:dyDescent="0.25">
      <c r="A2202" s="2">
        <f>IF(ISBLANK(Data!B2203),#N/A,Data!B2203)</f>
        <v>41057</v>
      </c>
      <c r="B2202" s="20">
        <f>IF(VLOOKUP($A2202,Data!$B:$K,MATCH(B$2,Data!$B$1:$K$1,FALSE),FALSE)="",#N/A,VLOOKUP($A2202,Data!$B:$K,MATCH(B$2,Data!$B$1:$K$1,FALSE),FALSE))</f>
        <v>2.5</v>
      </c>
    </row>
    <row r="2203" spans="1:2" x14ac:dyDescent="0.25">
      <c r="A2203" s="2">
        <f>IF(ISBLANK(Data!B2204),#N/A,Data!B2204)</f>
        <v>41054</v>
      </c>
      <c r="B2203" s="20">
        <f>IF(VLOOKUP($A2203,Data!$B:$K,MATCH(B$2,Data!$B$1:$K$1,FALSE),FALSE)="",#N/A,VLOOKUP($A2203,Data!$B:$K,MATCH(B$2,Data!$B$1:$K$1,FALSE),FALSE))</f>
        <v>2.4500000000000002</v>
      </c>
    </row>
    <row r="2204" spans="1:2" x14ac:dyDescent="0.25">
      <c r="A2204" s="2">
        <f>IF(ISBLANK(Data!B2205),#N/A,Data!B2205)</f>
        <v>41053</v>
      </c>
      <c r="B2204" s="20">
        <f>IF(VLOOKUP($A2204,Data!$B:$K,MATCH(B$2,Data!$B$1:$K$1,FALSE),FALSE)="",#N/A,VLOOKUP($A2204,Data!$B:$K,MATCH(B$2,Data!$B$1:$K$1,FALSE),FALSE))</f>
        <v>2.415</v>
      </c>
    </row>
    <row r="2205" spans="1:2" x14ac:dyDescent="0.25">
      <c r="A2205" s="2">
        <f>IF(ISBLANK(Data!B2206),#N/A,Data!B2206)</f>
        <v>41052</v>
      </c>
      <c r="B2205" s="20">
        <f>IF(VLOOKUP($A2205,Data!$B:$K,MATCH(B$2,Data!$B$1:$K$1,FALSE),FALSE)="",#N/A,VLOOKUP($A2205,Data!$B:$K,MATCH(B$2,Data!$B$1:$K$1,FALSE),FALSE))</f>
        <v>2.4350000000000001</v>
      </c>
    </row>
    <row r="2206" spans="1:2" x14ac:dyDescent="0.25">
      <c r="A2206" s="2">
        <f>IF(ISBLANK(Data!B2207),#N/A,Data!B2207)</f>
        <v>41051</v>
      </c>
      <c r="B2206" s="20">
        <f>IF(VLOOKUP($A2206,Data!$B:$K,MATCH(B$2,Data!$B$1:$K$1,FALSE),FALSE)="",#N/A,VLOOKUP($A2206,Data!$B:$K,MATCH(B$2,Data!$B$1:$K$1,FALSE),FALSE))</f>
        <v>2.5249999999999999</v>
      </c>
    </row>
    <row r="2207" spans="1:2" x14ac:dyDescent="0.25">
      <c r="A2207" s="2">
        <f>IF(ISBLANK(Data!B2208),#N/A,Data!B2208)</f>
        <v>41050</v>
      </c>
      <c r="B2207" s="20">
        <f>IF(VLOOKUP($A2207,Data!$B:$K,MATCH(B$2,Data!$B$1:$K$1,FALSE),FALSE)="",#N/A,VLOOKUP($A2207,Data!$B:$K,MATCH(B$2,Data!$B$1:$K$1,FALSE),FALSE))</f>
        <v>2.4849999999999999</v>
      </c>
    </row>
    <row r="2208" spans="1:2" x14ac:dyDescent="0.25">
      <c r="A2208" s="2">
        <f>IF(ISBLANK(Data!B2209),#N/A,Data!B2209)</f>
        <v>41047</v>
      </c>
      <c r="B2208" s="20">
        <f>IF(VLOOKUP($A2208,Data!$B:$K,MATCH(B$2,Data!$B$1:$K$1,FALSE),FALSE)="",#N/A,VLOOKUP($A2208,Data!$B:$K,MATCH(B$2,Data!$B$1:$K$1,FALSE),FALSE))</f>
        <v>2.4500000000000002</v>
      </c>
    </row>
    <row r="2209" spans="1:2" x14ac:dyDescent="0.25">
      <c r="A2209" s="2">
        <f>IF(ISBLANK(Data!B2210),#N/A,Data!B2210)</f>
        <v>41046</v>
      </c>
      <c r="B2209" s="20">
        <f>IF(VLOOKUP($A2209,Data!$B:$K,MATCH(B$2,Data!$B$1:$K$1,FALSE),FALSE)="",#N/A,VLOOKUP($A2209,Data!$B:$K,MATCH(B$2,Data!$B$1:$K$1,FALSE),FALSE))</f>
        <v>2.6749999999999998</v>
      </c>
    </row>
    <row r="2210" spans="1:2" x14ac:dyDescent="0.25">
      <c r="A2210" s="2">
        <f>IF(ISBLANK(Data!B2211),#N/A,Data!B2211)</f>
        <v>41045</v>
      </c>
      <c r="B2210" s="20">
        <f>IF(VLOOKUP($A2210,Data!$B:$K,MATCH(B$2,Data!$B$1:$K$1,FALSE),FALSE)="",#N/A,VLOOKUP($A2210,Data!$B:$K,MATCH(B$2,Data!$B$1:$K$1,FALSE),FALSE))</f>
        <v>2.62</v>
      </c>
    </row>
    <row r="2211" spans="1:2" x14ac:dyDescent="0.25">
      <c r="A2211" s="2">
        <f>IF(ISBLANK(Data!B2212),#N/A,Data!B2212)</f>
        <v>41044</v>
      </c>
      <c r="B2211" s="20">
        <f>IF(VLOOKUP($A2211,Data!$B:$K,MATCH(B$2,Data!$B$1:$K$1,FALSE),FALSE)="",#N/A,VLOOKUP($A2211,Data!$B:$K,MATCH(B$2,Data!$B$1:$K$1,FALSE),FALSE))</f>
        <v>2.665</v>
      </c>
    </row>
    <row r="2212" spans="1:2" x14ac:dyDescent="0.25">
      <c r="A2212" s="2">
        <f>IF(ISBLANK(Data!B2213),#N/A,Data!B2213)</f>
        <v>41043</v>
      </c>
      <c r="B2212" s="20">
        <f>IF(VLOOKUP($A2212,Data!$B:$K,MATCH(B$2,Data!$B$1:$K$1,FALSE),FALSE)="",#N/A,VLOOKUP($A2212,Data!$B:$K,MATCH(B$2,Data!$B$1:$K$1,FALSE),FALSE))</f>
        <v>2.665</v>
      </c>
    </row>
    <row r="2213" spans="1:2" x14ac:dyDescent="0.25">
      <c r="A2213" s="2">
        <f>IF(ISBLANK(Data!B2214),#N/A,Data!B2214)</f>
        <v>41040</v>
      </c>
      <c r="B2213" s="20">
        <f>IF(VLOOKUP($A2213,Data!$B:$K,MATCH(B$2,Data!$B$1:$K$1,FALSE),FALSE)="",#N/A,VLOOKUP($A2213,Data!$B:$K,MATCH(B$2,Data!$B$1:$K$1,FALSE),FALSE))</f>
        <v>2.6949999999999998</v>
      </c>
    </row>
    <row r="2214" spans="1:2" x14ac:dyDescent="0.25">
      <c r="A2214" s="2">
        <f>IF(ISBLANK(Data!B2215),#N/A,Data!B2215)</f>
        <v>41039</v>
      </c>
      <c r="B2214" s="20">
        <f>IF(VLOOKUP($A2214,Data!$B:$K,MATCH(B$2,Data!$B$1:$K$1,FALSE),FALSE)="",#N/A,VLOOKUP($A2214,Data!$B:$K,MATCH(B$2,Data!$B$1:$K$1,FALSE),FALSE))</f>
        <v>2.7349999999999999</v>
      </c>
    </row>
    <row r="2215" spans="1:2" x14ac:dyDescent="0.25">
      <c r="A2215" s="2">
        <f>IF(ISBLANK(Data!B2216),#N/A,Data!B2216)</f>
        <v>41038</v>
      </c>
      <c r="B2215" s="20">
        <f>IF(VLOOKUP($A2215,Data!$B:$K,MATCH(B$2,Data!$B$1:$K$1,FALSE),FALSE)="",#N/A,VLOOKUP($A2215,Data!$B:$K,MATCH(B$2,Data!$B$1:$K$1,FALSE),FALSE))</f>
        <v>2.69</v>
      </c>
    </row>
    <row r="2216" spans="1:2" x14ac:dyDescent="0.25">
      <c r="A2216" s="2">
        <f>IF(ISBLANK(Data!B2217),#N/A,Data!B2217)</f>
        <v>41037</v>
      </c>
      <c r="B2216" s="20">
        <f>IF(VLOOKUP($A2216,Data!$B:$K,MATCH(B$2,Data!$B$1:$K$1,FALSE),FALSE)="",#N/A,VLOOKUP($A2216,Data!$B:$K,MATCH(B$2,Data!$B$1:$K$1,FALSE),FALSE))</f>
        <v>2.7450000000000001</v>
      </c>
    </row>
    <row r="2217" spans="1:2" x14ac:dyDescent="0.25">
      <c r="A2217" s="2">
        <f>IF(ISBLANK(Data!B2218),#N/A,Data!B2218)</f>
        <v>41036</v>
      </c>
      <c r="B2217" s="20">
        <f>IF(VLOOKUP($A2217,Data!$B:$K,MATCH(B$2,Data!$B$1:$K$1,FALSE),FALSE)="",#N/A,VLOOKUP($A2217,Data!$B:$K,MATCH(B$2,Data!$B$1:$K$1,FALSE),FALSE))</f>
        <v>2.7050000000000001</v>
      </c>
    </row>
    <row r="2218" spans="1:2" x14ac:dyDescent="0.25">
      <c r="A2218" s="2">
        <f>IF(ISBLANK(Data!B2219),#N/A,Data!B2219)</f>
        <v>41033</v>
      </c>
      <c r="B2218" s="20">
        <f>IF(VLOOKUP($A2218,Data!$B:$K,MATCH(B$2,Data!$B$1:$K$1,FALSE),FALSE)="",#N/A,VLOOKUP($A2218,Data!$B:$K,MATCH(B$2,Data!$B$1:$K$1,FALSE),FALSE))</f>
        <v>2.86</v>
      </c>
    </row>
    <row r="2219" spans="1:2" x14ac:dyDescent="0.25">
      <c r="A2219" s="2">
        <f>IF(ISBLANK(Data!B2220),#N/A,Data!B2220)</f>
        <v>41032</v>
      </c>
      <c r="B2219" s="20">
        <f>IF(VLOOKUP($A2219,Data!$B:$K,MATCH(B$2,Data!$B$1:$K$1,FALSE),FALSE)="",#N/A,VLOOKUP($A2219,Data!$B:$K,MATCH(B$2,Data!$B$1:$K$1,FALSE),FALSE))</f>
        <v>2.8650000000000002</v>
      </c>
    </row>
    <row r="2220" spans="1:2" x14ac:dyDescent="0.25">
      <c r="A2220" s="2">
        <f>IF(ISBLANK(Data!B2221),#N/A,Data!B2221)</f>
        <v>41031</v>
      </c>
      <c r="B2220" s="20">
        <f>IF(VLOOKUP($A2220,Data!$B:$K,MATCH(B$2,Data!$B$1:$K$1,FALSE),FALSE)="",#N/A,VLOOKUP($A2220,Data!$B:$K,MATCH(B$2,Data!$B$1:$K$1,FALSE),FALSE))</f>
        <v>2.915</v>
      </c>
    </row>
    <row r="2221" spans="1:2" x14ac:dyDescent="0.25">
      <c r="A2221" s="2">
        <f>IF(ISBLANK(Data!B2222),#N/A,Data!B2222)</f>
        <v>41030</v>
      </c>
      <c r="B2221" s="20">
        <f>IF(VLOOKUP($A2221,Data!$B:$K,MATCH(B$2,Data!$B$1:$K$1,FALSE),FALSE)="",#N/A,VLOOKUP($A2221,Data!$B:$K,MATCH(B$2,Data!$B$1:$K$1,FALSE),FALSE))</f>
        <v>2.81</v>
      </c>
    </row>
    <row r="2222" spans="1:2" x14ac:dyDescent="0.25">
      <c r="A2222" s="2">
        <f>IF(ISBLANK(Data!B2223),#N/A,Data!B2223)</f>
        <v>41029</v>
      </c>
      <c r="B2222" s="20">
        <f>IF(VLOOKUP($A2222,Data!$B:$K,MATCH(B$2,Data!$B$1:$K$1,FALSE),FALSE)="",#N/A,VLOOKUP($A2222,Data!$B:$K,MATCH(B$2,Data!$B$1:$K$1,FALSE),FALSE))</f>
        <v>3.0049999999999999</v>
      </c>
    </row>
    <row r="2223" spans="1:2" x14ac:dyDescent="0.25">
      <c r="A2223" s="2">
        <f>IF(ISBLANK(Data!B2224),#N/A,Data!B2224)</f>
        <v>41026</v>
      </c>
      <c r="B2223" s="20">
        <f>IF(VLOOKUP($A2223,Data!$B:$K,MATCH(B$2,Data!$B$1:$K$1,FALSE),FALSE)="",#N/A,VLOOKUP($A2223,Data!$B:$K,MATCH(B$2,Data!$B$1:$K$1,FALSE),FALSE))</f>
        <v>3.0049999999999999</v>
      </c>
    </row>
    <row r="2224" spans="1:2" x14ac:dyDescent="0.25">
      <c r="A2224" s="2">
        <f>IF(ISBLANK(Data!B2225),#N/A,Data!B2225)</f>
        <v>41025</v>
      </c>
      <c r="B2224" s="20">
        <f>IF(VLOOKUP($A2224,Data!$B:$K,MATCH(B$2,Data!$B$1:$K$1,FALSE),FALSE)="",#N/A,VLOOKUP($A2224,Data!$B:$K,MATCH(B$2,Data!$B$1:$K$1,FALSE),FALSE))</f>
        <v>3.0950000000000002</v>
      </c>
    </row>
    <row r="2225" spans="1:2" x14ac:dyDescent="0.25">
      <c r="A2225" s="2">
        <f>IF(ISBLANK(Data!B2226),#N/A,Data!B2226)</f>
        <v>41023</v>
      </c>
      <c r="B2225" s="20">
        <f>IF(VLOOKUP($A2225,Data!$B:$K,MATCH(B$2,Data!$B$1:$K$1,FALSE),FALSE)="",#N/A,VLOOKUP($A2225,Data!$B:$K,MATCH(B$2,Data!$B$1:$K$1,FALSE),FALSE))</f>
        <v>3.0550000000000002</v>
      </c>
    </row>
    <row r="2226" spans="1:2" x14ac:dyDescent="0.25">
      <c r="A2226" s="2">
        <f>IF(ISBLANK(Data!B2227),#N/A,Data!B2227)</f>
        <v>41022</v>
      </c>
      <c r="B2226" s="20">
        <f>IF(VLOOKUP($A2226,Data!$B:$K,MATCH(B$2,Data!$B$1:$K$1,FALSE),FALSE)="",#N/A,VLOOKUP($A2226,Data!$B:$K,MATCH(B$2,Data!$B$1:$K$1,FALSE),FALSE))</f>
        <v>3.17</v>
      </c>
    </row>
    <row r="2227" spans="1:2" x14ac:dyDescent="0.25">
      <c r="A2227" s="2">
        <f>IF(ISBLANK(Data!B2228),#N/A,Data!B2228)</f>
        <v>41019</v>
      </c>
      <c r="B2227" s="20">
        <f>IF(VLOOKUP($A2227,Data!$B:$K,MATCH(B$2,Data!$B$1:$K$1,FALSE),FALSE)="",#N/A,VLOOKUP($A2227,Data!$B:$K,MATCH(B$2,Data!$B$1:$K$1,FALSE),FALSE))</f>
        <v>3.24</v>
      </c>
    </row>
    <row r="2228" spans="1:2" x14ac:dyDescent="0.25">
      <c r="A2228" s="2">
        <f>IF(ISBLANK(Data!B2229),#N/A,Data!B2229)</f>
        <v>41018</v>
      </c>
      <c r="B2228" s="20">
        <f>IF(VLOOKUP($A2228,Data!$B:$K,MATCH(B$2,Data!$B$1:$K$1,FALSE),FALSE)="",#N/A,VLOOKUP($A2228,Data!$B:$K,MATCH(B$2,Data!$B$1:$K$1,FALSE),FALSE))</f>
        <v>3.24</v>
      </c>
    </row>
    <row r="2229" spans="1:2" x14ac:dyDescent="0.25">
      <c r="A2229" s="2">
        <f>IF(ISBLANK(Data!B2230),#N/A,Data!B2230)</f>
        <v>41017</v>
      </c>
      <c r="B2229" s="20">
        <f>IF(VLOOKUP($A2229,Data!$B:$K,MATCH(B$2,Data!$B$1:$K$1,FALSE),FALSE)="",#N/A,VLOOKUP($A2229,Data!$B:$K,MATCH(B$2,Data!$B$1:$K$1,FALSE),FALSE))</f>
        <v>3.26</v>
      </c>
    </row>
    <row r="2230" spans="1:2" x14ac:dyDescent="0.25">
      <c r="A2230" s="2">
        <f>IF(ISBLANK(Data!B2231),#N/A,Data!B2231)</f>
        <v>41016</v>
      </c>
      <c r="B2230" s="20">
        <f>IF(VLOOKUP($A2230,Data!$B:$K,MATCH(B$2,Data!$B$1:$K$1,FALSE),FALSE)="",#N/A,VLOOKUP($A2230,Data!$B:$K,MATCH(B$2,Data!$B$1:$K$1,FALSE),FALSE))</f>
        <v>3.1949999999999998</v>
      </c>
    </row>
    <row r="2231" spans="1:2" x14ac:dyDescent="0.25">
      <c r="A2231" s="2">
        <f>IF(ISBLANK(Data!B2232),#N/A,Data!B2232)</f>
        <v>41015</v>
      </c>
      <c r="B2231" s="20">
        <f>IF(VLOOKUP($A2231,Data!$B:$K,MATCH(B$2,Data!$B$1:$K$1,FALSE),FALSE)="",#N/A,VLOOKUP($A2231,Data!$B:$K,MATCH(B$2,Data!$B$1:$K$1,FALSE),FALSE))</f>
        <v>3.2050000000000001</v>
      </c>
    </row>
    <row r="2232" spans="1:2" x14ac:dyDescent="0.25">
      <c r="A2232" s="2">
        <f>IF(ISBLANK(Data!B2233),#N/A,Data!B2233)</f>
        <v>41012</v>
      </c>
      <c r="B2232" s="20">
        <f>IF(VLOOKUP($A2232,Data!$B:$K,MATCH(B$2,Data!$B$1:$K$1,FALSE),FALSE)="",#N/A,VLOOKUP($A2232,Data!$B:$K,MATCH(B$2,Data!$B$1:$K$1,FALSE),FALSE))</f>
        <v>3.26</v>
      </c>
    </row>
    <row r="2233" spans="1:2" x14ac:dyDescent="0.25">
      <c r="A2233" s="2">
        <f>IF(ISBLANK(Data!B2234),#N/A,Data!B2234)</f>
        <v>41011</v>
      </c>
      <c r="B2233" s="20">
        <f>IF(VLOOKUP($A2233,Data!$B:$K,MATCH(B$2,Data!$B$1:$K$1,FALSE),FALSE)="",#N/A,VLOOKUP($A2233,Data!$B:$K,MATCH(B$2,Data!$B$1:$K$1,FALSE),FALSE))</f>
        <v>3.35</v>
      </c>
    </row>
    <row r="2234" spans="1:2" x14ac:dyDescent="0.25">
      <c r="A2234" s="2">
        <f>IF(ISBLANK(Data!B2235),#N/A,Data!B2235)</f>
        <v>41010</v>
      </c>
      <c r="B2234" s="20">
        <f>IF(VLOOKUP($A2234,Data!$B:$K,MATCH(B$2,Data!$B$1:$K$1,FALSE),FALSE)="",#N/A,VLOOKUP($A2234,Data!$B:$K,MATCH(B$2,Data!$B$1:$K$1,FALSE),FALSE))</f>
        <v>3.2650000000000001</v>
      </c>
    </row>
    <row r="2235" spans="1:2" x14ac:dyDescent="0.25">
      <c r="A2235" s="2">
        <f>IF(ISBLANK(Data!B2236),#N/A,Data!B2236)</f>
        <v>41009</v>
      </c>
      <c r="B2235" s="20">
        <f>IF(VLOOKUP($A2235,Data!$B:$K,MATCH(B$2,Data!$B$1:$K$1,FALSE),FALSE)="",#N/A,VLOOKUP($A2235,Data!$B:$K,MATCH(B$2,Data!$B$1:$K$1,FALSE),FALSE))</f>
        <v>3.28</v>
      </c>
    </row>
    <row r="2236" spans="1:2" x14ac:dyDescent="0.25">
      <c r="A2236" s="2">
        <f>IF(ISBLANK(Data!B2237),#N/A,Data!B2237)</f>
        <v>41004</v>
      </c>
      <c r="B2236" s="20">
        <f>IF(VLOOKUP($A2236,Data!$B:$K,MATCH(B$2,Data!$B$1:$K$1,FALSE),FALSE)="",#N/A,VLOOKUP($A2236,Data!$B:$K,MATCH(B$2,Data!$B$1:$K$1,FALSE),FALSE))</f>
        <v>3.4350000000000001</v>
      </c>
    </row>
    <row r="2237" spans="1:2" x14ac:dyDescent="0.25">
      <c r="A2237" s="2">
        <f>IF(ISBLANK(Data!B2238),#N/A,Data!B2238)</f>
        <v>41003</v>
      </c>
      <c r="B2237" s="20">
        <f>IF(VLOOKUP($A2237,Data!$B:$K,MATCH(B$2,Data!$B$1:$K$1,FALSE),FALSE)="",#N/A,VLOOKUP($A2237,Data!$B:$K,MATCH(B$2,Data!$B$1:$K$1,FALSE),FALSE))</f>
        <v>3.4449999999999998</v>
      </c>
    </row>
    <row r="2238" spans="1:2" x14ac:dyDescent="0.25">
      <c r="A2238" s="2">
        <f>IF(ISBLANK(Data!B2239),#N/A,Data!B2239)</f>
        <v>41002</v>
      </c>
      <c r="B2238" s="20">
        <f>IF(VLOOKUP($A2238,Data!$B:$K,MATCH(B$2,Data!$B$1:$K$1,FALSE),FALSE)="",#N/A,VLOOKUP($A2238,Data!$B:$K,MATCH(B$2,Data!$B$1:$K$1,FALSE),FALSE))</f>
        <v>3.44</v>
      </c>
    </row>
    <row r="2239" spans="1:2" x14ac:dyDescent="0.25">
      <c r="A2239" s="2">
        <f>IF(ISBLANK(Data!B2240),#N/A,Data!B2240)</f>
        <v>41001</v>
      </c>
      <c r="B2239" s="20">
        <f>IF(VLOOKUP($A2239,Data!$B:$K,MATCH(B$2,Data!$B$1:$K$1,FALSE),FALSE)="",#N/A,VLOOKUP($A2239,Data!$B:$K,MATCH(B$2,Data!$B$1:$K$1,FALSE),FALSE))</f>
        <v>3.5150000000000001</v>
      </c>
    </row>
    <row r="2240" spans="1:2" x14ac:dyDescent="0.25">
      <c r="A2240" s="2">
        <f>IF(ISBLANK(Data!B2241),#N/A,Data!B2241)</f>
        <v>40998</v>
      </c>
      <c r="B2240" s="20">
        <f>IF(VLOOKUP($A2240,Data!$B:$K,MATCH(B$2,Data!$B$1:$K$1,FALSE),FALSE)="",#N/A,VLOOKUP($A2240,Data!$B:$K,MATCH(B$2,Data!$B$1:$K$1,FALSE),FALSE))</f>
        <v>3.47</v>
      </c>
    </row>
    <row r="2241" spans="1:2" x14ac:dyDescent="0.25">
      <c r="A2241" s="2">
        <f>IF(ISBLANK(Data!B2242),#N/A,Data!B2242)</f>
        <v>40997</v>
      </c>
      <c r="B2241" s="20">
        <f>IF(VLOOKUP($A2241,Data!$B:$K,MATCH(B$2,Data!$B$1:$K$1,FALSE),FALSE)="",#N/A,VLOOKUP($A2241,Data!$B:$K,MATCH(B$2,Data!$B$1:$K$1,FALSE),FALSE))</f>
        <v>3.5049999999999999</v>
      </c>
    </row>
    <row r="2242" spans="1:2" x14ac:dyDescent="0.25">
      <c r="A2242" s="2">
        <f>IF(ISBLANK(Data!B2243),#N/A,Data!B2243)</f>
        <v>40996</v>
      </c>
      <c r="B2242" s="20">
        <f>IF(VLOOKUP($A2242,Data!$B:$K,MATCH(B$2,Data!$B$1:$K$1,FALSE),FALSE)="",#N/A,VLOOKUP($A2242,Data!$B:$K,MATCH(B$2,Data!$B$1:$K$1,FALSE),FALSE))</f>
        <v>3.6</v>
      </c>
    </row>
    <row r="2243" spans="1:2" x14ac:dyDescent="0.25">
      <c r="A2243" s="2">
        <f>IF(ISBLANK(Data!B2244),#N/A,Data!B2244)</f>
        <v>40995</v>
      </c>
      <c r="B2243" s="20">
        <f>IF(VLOOKUP($A2243,Data!$B:$K,MATCH(B$2,Data!$B$1:$K$1,FALSE),FALSE)="",#N/A,VLOOKUP($A2243,Data!$B:$K,MATCH(B$2,Data!$B$1:$K$1,FALSE),FALSE))</f>
        <v>3.68</v>
      </c>
    </row>
    <row r="2244" spans="1:2" x14ac:dyDescent="0.25">
      <c r="A2244" s="2">
        <f>IF(ISBLANK(Data!B2245),#N/A,Data!B2245)</f>
        <v>40994</v>
      </c>
      <c r="B2244" s="20">
        <f>IF(VLOOKUP($A2244,Data!$B:$K,MATCH(B$2,Data!$B$1:$K$1,FALSE),FALSE)="",#N/A,VLOOKUP($A2244,Data!$B:$K,MATCH(B$2,Data!$B$1:$K$1,FALSE),FALSE))</f>
        <v>3.67</v>
      </c>
    </row>
    <row r="2245" spans="1:2" x14ac:dyDescent="0.25">
      <c r="A2245" s="2">
        <f>IF(ISBLANK(Data!B2246),#N/A,Data!B2246)</f>
        <v>40991</v>
      </c>
      <c r="B2245" s="20">
        <f>IF(VLOOKUP($A2245,Data!$B:$K,MATCH(B$2,Data!$B$1:$K$1,FALSE),FALSE)="",#N/A,VLOOKUP($A2245,Data!$B:$K,MATCH(B$2,Data!$B$1:$K$1,FALSE),FALSE))</f>
        <v>3.67</v>
      </c>
    </row>
    <row r="2246" spans="1:2" x14ac:dyDescent="0.25">
      <c r="A2246" s="2">
        <f>IF(ISBLANK(Data!B2247),#N/A,Data!B2247)</f>
        <v>40990</v>
      </c>
      <c r="B2246" s="20">
        <f>IF(VLOOKUP($A2246,Data!$B:$K,MATCH(B$2,Data!$B$1:$K$1,FALSE),FALSE)="",#N/A,VLOOKUP($A2246,Data!$B:$K,MATCH(B$2,Data!$B$1:$K$1,FALSE),FALSE))</f>
        <v>3.6949999999999998</v>
      </c>
    </row>
    <row r="2247" spans="1:2" x14ac:dyDescent="0.25">
      <c r="A2247" s="2">
        <f>IF(ISBLANK(Data!B2248),#N/A,Data!B2248)</f>
        <v>40989</v>
      </c>
      <c r="B2247" s="20">
        <f>IF(VLOOKUP($A2247,Data!$B:$K,MATCH(B$2,Data!$B$1:$K$1,FALSE),FALSE)="",#N/A,VLOOKUP($A2247,Data!$B:$K,MATCH(B$2,Data!$B$1:$K$1,FALSE),FALSE))</f>
        <v>3.7450000000000001</v>
      </c>
    </row>
    <row r="2248" spans="1:2" x14ac:dyDescent="0.25">
      <c r="A2248" s="2">
        <f>IF(ISBLANK(Data!B2249),#N/A,Data!B2249)</f>
        <v>40988</v>
      </c>
      <c r="B2248" s="20">
        <f>IF(VLOOKUP($A2248,Data!$B:$K,MATCH(B$2,Data!$B$1:$K$1,FALSE),FALSE)="",#N/A,VLOOKUP($A2248,Data!$B:$K,MATCH(B$2,Data!$B$1:$K$1,FALSE),FALSE))</f>
        <v>3.76</v>
      </c>
    </row>
    <row r="2249" spans="1:2" x14ac:dyDescent="0.25">
      <c r="A2249" s="2">
        <f>IF(ISBLANK(Data!B2250),#N/A,Data!B2250)</f>
        <v>40987</v>
      </c>
      <c r="B2249" s="20">
        <f>IF(VLOOKUP($A2249,Data!$B:$K,MATCH(B$2,Data!$B$1:$K$1,FALSE),FALSE)="",#N/A,VLOOKUP($A2249,Data!$B:$K,MATCH(B$2,Data!$B$1:$K$1,FALSE),FALSE))</f>
        <v>3.79</v>
      </c>
    </row>
    <row r="2250" spans="1:2" x14ac:dyDescent="0.25">
      <c r="A2250" s="2">
        <f>IF(ISBLANK(Data!B2251),#N/A,Data!B2251)</f>
        <v>40984</v>
      </c>
      <c r="B2250" s="20">
        <f>IF(VLOOKUP($A2250,Data!$B:$K,MATCH(B$2,Data!$B$1:$K$1,FALSE),FALSE)="",#N/A,VLOOKUP($A2250,Data!$B:$K,MATCH(B$2,Data!$B$1:$K$1,FALSE),FALSE))</f>
        <v>3.78</v>
      </c>
    </row>
    <row r="2251" spans="1:2" x14ac:dyDescent="0.25">
      <c r="A2251" s="2">
        <f>IF(ISBLANK(Data!B2252),#N/A,Data!B2252)</f>
        <v>40983</v>
      </c>
      <c r="B2251" s="20">
        <f>IF(VLOOKUP($A2251,Data!$B:$K,MATCH(B$2,Data!$B$1:$K$1,FALSE),FALSE)="",#N/A,VLOOKUP($A2251,Data!$B:$K,MATCH(B$2,Data!$B$1:$K$1,FALSE),FALSE))</f>
        <v>3.8</v>
      </c>
    </row>
    <row r="2252" spans="1:2" x14ac:dyDescent="0.25">
      <c r="A2252" s="2">
        <f>IF(ISBLANK(Data!B2253),#N/A,Data!B2253)</f>
        <v>40982</v>
      </c>
      <c r="B2252" s="20">
        <f>IF(VLOOKUP($A2252,Data!$B:$K,MATCH(B$2,Data!$B$1:$K$1,FALSE),FALSE)="",#N/A,VLOOKUP($A2252,Data!$B:$K,MATCH(B$2,Data!$B$1:$K$1,FALSE),FALSE))</f>
        <v>3.65</v>
      </c>
    </row>
    <row r="2253" spans="1:2" x14ac:dyDescent="0.25">
      <c r="A2253" s="2">
        <f>IF(ISBLANK(Data!B2254),#N/A,Data!B2254)</f>
        <v>40981</v>
      </c>
      <c r="B2253" s="20">
        <f>IF(VLOOKUP($A2253,Data!$B:$K,MATCH(B$2,Data!$B$1:$K$1,FALSE),FALSE)="",#N/A,VLOOKUP($A2253,Data!$B:$K,MATCH(B$2,Data!$B$1:$K$1,FALSE),FALSE))</f>
        <v>3.57</v>
      </c>
    </row>
    <row r="2254" spans="1:2" x14ac:dyDescent="0.25">
      <c r="A2254" s="2">
        <f>IF(ISBLANK(Data!B2255),#N/A,Data!B2255)</f>
        <v>40980</v>
      </c>
      <c r="B2254" s="20">
        <f>IF(VLOOKUP($A2254,Data!$B:$K,MATCH(B$2,Data!$B$1:$K$1,FALSE),FALSE)="",#N/A,VLOOKUP($A2254,Data!$B:$K,MATCH(B$2,Data!$B$1:$K$1,FALSE),FALSE))</f>
        <v>3.56</v>
      </c>
    </row>
    <row r="2255" spans="1:2" x14ac:dyDescent="0.25">
      <c r="A2255" s="2">
        <f>IF(ISBLANK(Data!B2256),#N/A,Data!B2256)</f>
        <v>40977</v>
      </c>
      <c r="B2255" s="20">
        <f>IF(VLOOKUP($A2255,Data!$B:$K,MATCH(B$2,Data!$B$1:$K$1,FALSE),FALSE)="",#N/A,VLOOKUP($A2255,Data!$B:$K,MATCH(B$2,Data!$B$1:$K$1,FALSE),FALSE))</f>
        <v>3.63</v>
      </c>
    </row>
    <row r="2256" spans="1:2" x14ac:dyDescent="0.25">
      <c r="A2256" s="2">
        <f>IF(ISBLANK(Data!B2257),#N/A,Data!B2257)</f>
        <v>40976</v>
      </c>
      <c r="B2256" s="20">
        <f>IF(VLOOKUP($A2256,Data!$B:$K,MATCH(B$2,Data!$B$1:$K$1,FALSE),FALSE)="",#N/A,VLOOKUP($A2256,Data!$B:$K,MATCH(B$2,Data!$B$1:$K$1,FALSE),FALSE))</f>
        <v>3.5649999999999999</v>
      </c>
    </row>
    <row r="2257" spans="1:2" x14ac:dyDescent="0.25">
      <c r="A2257" s="2">
        <f>IF(ISBLANK(Data!B2258),#N/A,Data!B2258)</f>
        <v>40975</v>
      </c>
      <c r="B2257" s="20">
        <f>IF(VLOOKUP($A2257,Data!$B:$K,MATCH(B$2,Data!$B$1:$K$1,FALSE),FALSE)="",#N/A,VLOOKUP($A2257,Data!$B:$K,MATCH(B$2,Data!$B$1:$K$1,FALSE),FALSE))</f>
        <v>3.5550000000000002</v>
      </c>
    </row>
    <row r="2258" spans="1:2" x14ac:dyDescent="0.25">
      <c r="A2258" s="2">
        <f>IF(ISBLANK(Data!B2259),#N/A,Data!B2259)</f>
        <v>40974</v>
      </c>
      <c r="B2258" s="20">
        <f>IF(VLOOKUP($A2258,Data!$B:$K,MATCH(B$2,Data!$B$1:$K$1,FALSE),FALSE)="",#N/A,VLOOKUP($A2258,Data!$B:$K,MATCH(B$2,Data!$B$1:$K$1,FALSE),FALSE))</f>
        <v>3.6349999999999998</v>
      </c>
    </row>
    <row r="2259" spans="1:2" x14ac:dyDescent="0.25">
      <c r="A2259" s="2">
        <f>IF(ISBLANK(Data!B2260),#N/A,Data!B2260)</f>
        <v>40973</v>
      </c>
      <c r="B2259" s="20">
        <f>IF(VLOOKUP($A2259,Data!$B:$K,MATCH(B$2,Data!$B$1:$K$1,FALSE),FALSE)="",#N/A,VLOOKUP($A2259,Data!$B:$K,MATCH(B$2,Data!$B$1:$K$1,FALSE),FALSE))</f>
        <v>3.7</v>
      </c>
    </row>
    <row r="2260" spans="1:2" x14ac:dyDescent="0.25">
      <c r="A2260" s="2">
        <f>IF(ISBLANK(Data!B2261),#N/A,Data!B2261)</f>
        <v>40970</v>
      </c>
      <c r="B2260" s="20">
        <f>IF(VLOOKUP($A2260,Data!$B:$K,MATCH(B$2,Data!$B$1:$K$1,FALSE),FALSE)="",#N/A,VLOOKUP($A2260,Data!$B:$K,MATCH(B$2,Data!$B$1:$K$1,FALSE),FALSE))</f>
        <v>3.76</v>
      </c>
    </row>
    <row r="2261" spans="1:2" x14ac:dyDescent="0.25">
      <c r="A2261" s="2">
        <f>IF(ISBLANK(Data!B2262),#N/A,Data!B2262)</f>
        <v>40969</v>
      </c>
      <c r="B2261" s="20">
        <f>IF(VLOOKUP($A2261,Data!$B:$K,MATCH(B$2,Data!$B$1:$K$1,FALSE),FALSE)="",#N/A,VLOOKUP($A2261,Data!$B:$K,MATCH(B$2,Data!$B$1:$K$1,FALSE),FALSE))</f>
        <v>3.7050000000000001</v>
      </c>
    </row>
    <row r="2262" spans="1:2" x14ac:dyDescent="0.25">
      <c r="A2262" s="2">
        <f>IF(ISBLANK(Data!B2263),#N/A,Data!B2263)</f>
        <v>40968</v>
      </c>
      <c r="B2262" s="20">
        <f>IF(VLOOKUP($A2262,Data!$B:$K,MATCH(B$2,Data!$B$1:$K$1,FALSE),FALSE)="",#N/A,VLOOKUP($A2262,Data!$B:$K,MATCH(B$2,Data!$B$1:$K$1,FALSE),FALSE))</f>
        <v>3.6150000000000002</v>
      </c>
    </row>
    <row r="2263" spans="1:2" x14ac:dyDescent="0.25">
      <c r="A2263" s="2">
        <f>IF(ISBLANK(Data!B2264),#N/A,Data!B2264)</f>
        <v>40967</v>
      </c>
      <c r="B2263" s="20">
        <f>IF(VLOOKUP($A2263,Data!$B:$K,MATCH(B$2,Data!$B$1:$K$1,FALSE),FALSE)="",#N/A,VLOOKUP($A2263,Data!$B:$K,MATCH(B$2,Data!$B$1:$K$1,FALSE),FALSE))</f>
        <v>3.63</v>
      </c>
    </row>
    <row r="2264" spans="1:2" x14ac:dyDescent="0.25">
      <c r="A2264" s="2">
        <f>IF(ISBLANK(Data!B2265),#N/A,Data!B2265)</f>
        <v>40966</v>
      </c>
      <c r="B2264" s="20">
        <f>IF(VLOOKUP($A2264,Data!$B:$K,MATCH(B$2,Data!$B$1:$K$1,FALSE),FALSE)="",#N/A,VLOOKUP($A2264,Data!$B:$K,MATCH(B$2,Data!$B$1:$K$1,FALSE),FALSE))</f>
        <v>3.6749999999999998</v>
      </c>
    </row>
    <row r="2265" spans="1:2" x14ac:dyDescent="0.25">
      <c r="A2265" s="2">
        <f>IF(ISBLANK(Data!B2266),#N/A,Data!B2266)</f>
        <v>40963</v>
      </c>
      <c r="B2265" s="20">
        <f>IF(VLOOKUP($A2265,Data!$B:$K,MATCH(B$2,Data!$B$1:$K$1,FALSE),FALSE)="",#N/A,VLOOKUP($A2265,Data!$B:$K,MATCH(B$2,Data!$B$1:$K$1,FALSE),FALSE))</f>
        <v>3.71</v>
      </c>
    </row>
    <row r="2266" spans="1:2" x14ac:dyDescent="0.25">
      <c r="A2266" s="2">
        <f>IF(ISBLANK(Data!B2267),#N/A,Data!B2267)</f>
        <v>40962</v>
      </c>
      <c r="B2266" s="20">
        <f>IF(VLOOKUP($A2266,Data!$B:$K,MATCH(B$2,Data!$B$1:$K$1,FALSE),FALSE)="",#N/A,VLOOKUP($A2266,Data!$B:$K,MATCH(B$2,Data!$B$1:$K$1,FALSE),FALSE))</f>
        <v>3.6549999999999998</v>
      </c>
    </row>
    <row r="2267" spans="1:2" x14ac:dyDescent="0.25">
      <c r="A2267" s="2">
        <f>IF(ISBLANK(Data!B2268),#N/A,Data!B2268)</f>
        <v>40961</v>
      </c>
      <c r="B2267" s="20">
        <f>IF(VLOOKUP($A2267,Data!$B:$K,MATCH(B$2,Data!$B$1:$K$1,FALSE),FALSE)="",#N/A,VLOOKUP($A2267,Data!$B:$K,MATCH(B$2,Data!$B$1:$K$1,FALSE),FALSE))</f>
        <v>3.6949999999999998</v>
      </c>
    </row>
    <row r="2268" spans="1:2" x14ac:dyDescent="0.25">
      <c r="A2268" s="2">
        <f>IF(ISBLANK(Data!B2269),#N/A,Data!B2269)</f>
        <v>40960</v>
      </c>
      <c r="B2268" s="20">
        <f>IF(VLOOKUP($A2268,Data!$B:$K,MATCH(B$2,Data!$B$1:$K$1,FALSE),FALSE)="",#N/A,VLOOKUP($A2268,Data!$B:$K,MATCH(B$2,Data!$B$1:$K$1,FALSE),FALSE))</f>
        <v>3.69</v>
      </c>
    </row>
    <row r="2269" spans="1:2" x14ac:dyDescent="0.25">
      <c r="A2269" s="2">
        <f>IF(ISBLANK(Data!B2270),#N/A,Data!B2270)</f>
        <v>40959</v>
      </c>
      <c r="B2269" s="20">
        <f>IF(VLOOKUP($A2269,Data!$B:$K,MATCH(B$2,Data!$B$1:$K$1,FALSE),FALSE)="",#N/A,VLOOKUP($A2269,Data!$B:$K,MATCH(B$2,Data!$B$1:$K$1,FALSE),FALSE))</f>
        <v>3.72</v>
      </c>
    </row>
    <row r="2270" spans="1:2" x14ac:dyDescent="0.25">
      <c r="A2270" s="2">
        <f>IF(ISBLANK(Data!B2271),#N/A,Data!B2271)</f>
        <v>40956</v>
      </c>
      <c r="B2270" s="20">
        <f>IF(VLOOKUP($A2270,Data!$B:$K,MATCH(B$2,Data!$B$1:$K$1,FALSE),FALSE)="",#N/A,VLOOKUP($A2270,Data!$B:$K,MATCH(B$2,Data!$B$1:$K$1,FALSE),FALSE))</f>
        <v>3.645</v>
      </c>
    </row>
    <row r="2271" spans="1:2" x14ac:dyDescent="0.25">
      <c r="A2271" s="2">
        <f>IF(ISBLANK(Data!B2272),#N/A,Data!B2272)</f>
        <v>40955</v>
      </c>
      <c r="B2271" s="20">
        <f>IF(VLOOKUP($A2271,Data!$B:$K,MATCH(B$2,Data!$B$1:$K$1,FALSE),FALSE)="",#N/A,VLOOKUP($A2271,Data!$B:$K,MATCH(B$2,Data!$B$1:$K$1,FALSE),FALSE))</f>
        <v>3.5350000000000001</v>
      </c>
    </row>
    <row r="2272" spans="1:2" x14ac:dyDescent="0.25">
      <c r="A2272" s="2">
        <f>IF(ISBLANK(Data!B2273),#N/A,Data!B2273)</f>
        <v>40954</v>
      </c>
      <c r="B2272" s="20">
        <f>IF(VLOOKUP($A2272,Data!$B:$K,MATCH(B$2,Data!$B$1:$K$1,FALSE),FALSE)="",#N/A,VLOOKUP($A2272,Data!$B:$K,MATCH(B$2,Data!$B$1:$K$1,FALSE),FALSE))</f>
        <v>3.59</v>
      </c>
    </row>
    <row r="2273" spans="1:2" x14ac:dyDescent="0.25">
      <c r="A2273" s="2">
        <f>IF(ISBLANK(Data!B2274),#N/A,Data!B2274)</f>
        <v>40953</v>
      </c>
      <c r="B2273" s="20">
        <f>IF(VLOOKUP($A2273,Data!$B:$K,MATCH(B$2,Data!$B$1:$K$1,FALSE),FALSE)="",#N/A,VLOOKUP($A2273,Data!$B:$K,MATCH(B$2,Data!$B$1:$K$1,FALSE),FALSE))</f>
        <v>3.5249999999999999</v>
      </c>
    </row>
    <row r="2274" spans="1:2" x14ac:dyDescent="0.25">
      <c r="A2274" s="2">
        <f>IF(ISBLANK(Data!B2275),#N/A,Data!B2275)</f>
        <v>40952</v>
      </c>
      <c r="B2274" s="20">
        <f>IF(VLOOKUP($A2274,Data!$B:$K,MATCH(B$2,Data!$B$1:$K$1,FALSE),FALSE)="",#N/A,VLOOKUP($A2274,Data!$B:$K,MATCH(B$2,Data!$B$1:$K$1,FALSE),FALSE))</f>
        <v>3.56</v>
      </c>
    </row>
    <row r="2275" spans="1:2" x14ac:dyDescent="0.25">
      <c r="A2275" s="2">
        <f>IF(ISBLANK(Data!B2276),#N/A,Data!B2276)</f>
        <v>40949</v>
      </c>
      <c r="B2275" s="20">
        <f>IF(VLOOKUP($A2275,Data!$B:$K,MATCH(B$2,Data!$B$1:$K$1,FALSE),FALSE)="",#N/A,VLOOKUP($A2275,Data!$B:$K,MATCH(B$2,Data!$B$1:$K$1,FALSE),FALSE))</f>
        <v>3.5350000000000001</v>
      </c>
    </row>
    <row r="2276" spans="1:2" x14ac:dyDescent="0.25">
      <c r="A2276" s="2">
        <f>IF(ISBLANK(Data!B2277),#N/A,Data!B2277)</f>
        <v>40948</v>
      </c>
      <c r="B2276" s="20">
        <f>IF(VLOOKUP($A2276,Data!$B:$K,MATCH(B$2,Data!$B$1:$K$1,FALSE),FALSE)="",#N/A,VLOOKUP($A2276,Data!$B:$K,MATCH(B$2,Data!$B$1:$K$1,FALSE),FALSE))</f>
        <v>3.6150000000000002</v>
      </c>
    </row>
    <row r="2277" spans="1:2" x14ac:dyDescent="0.25">
      <c r="A2277" s="2">
        <f>IF(ISBLANK(Data!B2278),#N/A,Data!B2278)</f>
        <v>40947</v>
      </c>
      <c r="B2277" s="20">
        <f>IF(VLOOKUP($A2277,Data!$B:$K,MATCH(B$2,Data!$B$1:$K$1,FALSE),FALSE)="",#N/A,VLOOKUP($A2277,Data!$B:$K,MATCH(B$2,Data!$B$1:$K$1,FALSE),FALSE))</f>
        <v>3.54</v>
      </c>
    </row>
    <row r="2278" spans="1:2" x14ac:dyDescent="0.25">
      <c r="A2278" s="2">
        <f>IF(ISBLANK(Data!B2279),#N/A,Data!B2279)</f>
        <v>40946</v>
      </c>
      <c r="B2278" s="20">
        <f>IF(VLOOKUP($A2278,Data!$B:$K,MATCH(B$2,Data!$B$1:$K$1,FALSE),FALSE)="",#N/A,VLOOKUP($A2278,Data!$B:$K,MATCH(B$2,Data!$B$1:$K$1,FALSE),FALSE))</f>
        <v>3.4950000000000001</v>
      </c>
    </row>
    <row r="2279" spans="1:2" x14ac:dyDescent="0.25">
      <c r="A2279" s="2">
        <f>IF(ISBLANK(Data!B2280),#N/A,Data!B2280)</f>
        <v>40945</v>
      </c>
      <c r="B2279" s="20">
        <f>IF(VLOOKUP($A2279,Data!$B:$K,MATCH(B$2,Data!$B$1:$K$1,FALSE),FALSE)="",#N/A,VLOOKUP($A2279,Data!$B:$K,MATCH(B$2,Data!$B$1:$K$1,FALSE),FALSE))</f>
        <v>3.3250000000000002</v>
      </c>
    </row>
    <row r="2280" spans="1:2" x14ac:dyDescent="0.25">
      <c r="A2280" s="2">
        <f>IF(ISBLANK(Data!B2281),#N/A,Data!B2281)</f>
        <v>40942</v>
      </c>
      <c r="B2280" s="20">
        <f>IF(VLOOKUP($A2280,Data!$B:$K,MATCH(B$2,Data!$B$1:$K$1,FALSE),FALSE)="",#N/A,VLOOKUP($A2280,Data!$B:$K,MATCH(B$2,Data!$B$1:$K$1,FALSE),FALSE))</f>
        <v>3.2050000000000001</v>
      </c>
    </row>
    <row r="2281" spans="1:2" x14ac:dyDescent="0.25">
      <c r="A2281" s="2">
        <f>IF(ISBLANK(Data!B2282),#N/A,Data!B2282)</f>
        <v>40941</v>
      </c>
      <c r="B2281" s="20">
        <f>IF(VLOOKUP($A2281,Data!$B:$K,MATCH(B$2,Data!$B$1:$K$1,FALSE),FALSE)="",#N/A,VLOOKUP($A2281,Data!$B:$K,MATCH(B$2,Data!$B$1:$K$1,FALSE),FALSE))</f>
        <v>3.21</v>
      </c>
    </row>
    <row r="2282" spans="1:2" x14ac:dyDescent="0.25">
      <c r="A2282" s="2">
        <f>IF(ISBLANK(Data!B2283),#N/A,Data!B2283)</f>
        <v>40940</v>
      </c>
      <c r="B2282" s="20">
        <f>IF(VLOOKUP($A2282,Data!$B:$K,MATCH(B$2,Data!$B$1:$K$1,FALSE),FALSE)="",#N/A,VLOOKUP($A2282,Data!$B:$K,MATCH(B$2,Data!$B$1:$K$1,FALSE),FALSE))</f>
        <v>3.1349999999999998</v>
      </c>
    </row>
    <row r="2283" spans="1:2" x14ac:dyDescent="0.25">
      <c r="A2283" s="2">
        <f>IF(ISBLANK(Data!B2284),#N/A,Data!B2284)</f>
        <v>40939</v>
      </c>
      <c r="B2283" s="20">
        <f>IF(VLOOKUP($A2283,Data!$B:$K,MATCH(B$2,Data!$B$1:$K$1,FALSE),FALSE)="",#N/A,VLOOKUP($A2283,Data!$B:$K,MATCH(B$2,Data!$B$1:$K$1,FALSE),FALSE))</f>
        <v>3.165</v>
      </c>
    </row>
    <row r="2284" spans="1:2" x14ac:dyDescent="0.25">
      <c r="A2284" s="2">
        <f>IF(ISBLANK(Data!B2285),#N/A,Data!B2285)</f>
        <v>40938</v>
      </c>
      <c r="B2284" s="20">
        <f>IF(VLOOKUP($A2284,Data!$B:$K,MATCH(B$2,Data!$B$1:$K$1,FALSE),FALSE)="",#N/A,VLOOKUP($A2284,Data!$B:$K,MATCH(B$2,Data!$B$1:$K$1,FALSE),FALSE))</f>
        <v>3.2</v>
      </c>
    </row>
    <row r="2285" spans="1:2" x14ac:dyDescent="0.25">
      <c r="A2285" s="2">
        <f>IF(ISBLANK(Data!B2286),#N/A,Data!B2286)</f>
        <v>40935</v>
      </c>
      <c r="B2285" s="20">
        <f>IF(VLOOKUP($A2285,Data!$B:$K,MATCH(B$2,Data!$B$1:$K$1,FALSE),FALSE)="",#N/A,VLOOKUP($A2285,Data!$B:$K,MATCH(B$2,Data!$B$1:$K$1,FALSE),FALSE))</f>
        <v>3.27</v>
      </c>
    </row>
    <row r="2286" spans="1:2" x14ac:dyDescent="0.25">
      <c r="A2286" s="2">
        <f>IF(ISBLANK(Data!B2287),#N/A,Data!B2287)</f>
        <v>40933</v>
      </c>
      <c r="B2286" s="20">
        <f>IF(VLOOKUP($A2286,Data!$B:$K,MATCH(B$2,Data!$B$1:$K$1,FALSE),FALSE)="",#N/A,VLOOKUP($A2286,Data!$B:$K,MATCH(B$2,Data!$B$1:$K$1,FALSE),FALSE))</f>
        <v>3.395</v>
      </c>
    </row>
    <row r="2287" spans="1:2" x14ac:dyDescent="0.25">
      <c r="A2287" s="2">
        <f>IF(ISBLANK(Data!B2288),#N/A,Data!B2288)</f>
        <v>40932</v>
      </c>
      <c r="B2287" s="20">
        <f>IF(VLOOKUP($A2287,Data!$B:$K,MATCH(B$2,Data!$B$1:$K$1,FALSE),FALSE)="",#N/A,VLOOKUP($A2287,Data!$B:$K,MATCH(B$2,Data!$B$1:$K$1,FALSE),FALSE))</f>
        <v>3.29</v>
      </c>
    </row>
    <row r="2288" spans="1:2" x14ac:dyDescent="0.25">
      <c r="A2288" s="2">
        <f>IF(ISBLANK(Data!B2289),#N/A,Data!B2289)</f>
        <v>40931</v>
      </c>
      <c r="B2288" s="20">
        <f>IF(VLOOKUP($A2288,Data!$B:$K,MATCH(B$2,Data!$B$1:$K$1,FALSE),FALSE)="",#N/A,VLOOKUP($A2288,Data!$B:$K,MATCH(B$2,Data!$B$1:$K$1,FALSE),FALSE))</f>
        <v>3.3</v>
      </c>
    </row>
    <row r="2289" spans="1:2" x14ac:dyDescent="0.25">
      <c r="A2289" s="2">
        <f>IF(ISBLANK(Data!B2290),#N/A,Data!B2290)</f>
        <v>40928</v>
      </c>
      <c r="B2289" s="20">
        <f>IF(VLOOKUP($A2289,Data!$B:$K,MATCH(B$2,Data!$B$1:$K$1,FALSE),FALSE)="",#N/A,VLOOKUP($A2289,Data!$B:$K,MATCH(B$2,Data!$B$1:$K$1,FALSE),FALSE))</f>
        <v>3.2749999999999999</v>
      </c>
    </row>
    <row r="2290" spans="1:2" x14ac:dyDescent="0.25">
      <c r="A2290" s="2">
        <f>IF(ISBLANK(Data!B2291),#N/A,Data!B2291)</f>
        <v>40927</v>
      </c>
      <c r="B2290" s="20">
        <f>IF(VLOOKUP($A2290,Data!$B:$K,MATCH(B$2,Data!$B$1:$K$1,FALSE),FALSE)="",#N/A,VLOOKUP($A2290,Data!$B:$K,MATCH(B$2,Data!$B$1:$K$1,FALSE),FALSE))</f>
        <v>3.2050000000000001</v>
      </c>
    </row>
    <row r="2291" spans="1:2" x14ac:dyDescent="0.25">
      <c r="A2291" s="2">
        <f>IF(ISBLANK(Data!B2292),#N/A,Data!B2292)</f>
        <v>40926</v>
      </c>
      <c r="B2291" s="20">
        <f>IF(VLOOKUP($A2291,Data!$B:$K,MATCH(B$2,Data!$B$1:$K$1,FALSE),FALSE)="",#N/A,VLOOKUP($A2291,Data!$B:$K,MATCH(B$2,Data!$B$1:$K$1,FALSE),FALSE))</f>
        <v>3.2349999999999999</v>
      </c>
    </row>
    <row r="2292" spans="1:2" x14ac:dyDescent="0.25">
      <c r="A2292" s="2">
        <f>IF(ISBLANK(Data!B2293),#N/A,Data!B2293)</f>
        <v>40925</v>
      </c>
      <c r="B2292" s="20">
        <f>IF(VLOOKUP($A2292,Data!$B:$K,MATCH(B$2,Data!$B$1:$K$1,FALSE),FALSE)="",#N/A,VLOOKUP($A2292,Data!$B:$K,MATCH(B$2,Data!$B$1:$K$1,FALSE),FALSE))</f>
        <v>3.2650000000000001</v>
      </c>
    </row>
    <row r="2293" spans="1:2" x14ac:dyDescent="0.25">
      <c r="A2293" s="2">
        <f>IF(ISBLANK(Data!B2294),#N/A,Data!B2294)</f>
        <v>40924</v>
      </c>
      <c r="B2293" s="20">
        <f>IF(VLOOKUP($A2293,Data!$B:$K,MATCH(B$2,Data!$B$1:$K$1,FALSE),FALSE)="",#N/A,VLOOKUP($A2293,Data!$B:$K,MATCH(B$2,Data!$B$1:$K$1,FALSE),FALSE))</f>
        <v>3.1549999999999998</v>
      </c>
    </row>
    <row r="2294" spans="1:2" x14ac:dyDescent="0.25">
      <c r="A2294" s="2">
        <f>IF(ISBLANK(Data!B2295),#N/A,Data!B2295)</f>
        <v>40921</v>
      </c>
      <c r="B2294" s="20">
        <f>IF(VLOOKUP($A2294,Data!$B:$K,MATCH(B$2,Data!$B$1:$K$1,FALSE),FALSE)="",#N/A,VLOOKUP($A2294,Data!$B:$K,MATCH(B$2,Data!$B$1:$K$1,FALSE),FALSE))</f>
        <v>3.3250000000000002</v>
      </c>
    </row>
    <row r="2295" spans="1:2" x14ac:dyDescent="0.25">
      <c r="A2295" s="2">
        <f>IF(ISBLANK(Data!B2296),#N/A,Data!B2296)</f>
        <v>40920</v>
      </c>
      <c r="B2295" s="20">
        <f>IF(VLOOKUP($A2295,Data!$B:$K,MATCH(B$2,Data!$B$1:$K$1,FALSE),FALSE)="",#N/A,VLOOKUP($A2295,Data!$B:$K,MATCH(B$2,Data!$B$1:$K$1,FALSE),FALSE))</f>
        <v>3.2250000000000001</v>
      </c>
    </row>
    <row r="2296" spans="1:2" x14ac:dyDescent="0.25">
      <c r="A2296" s="2">
        <f>IF(ISBLANK(Data!B2297),#N/A,Data!B2297)</f>
        <v>40919</v>
      </c>
      <c r="B2296" s="20">
        <f>IF(VLOOKUP($A2296,Data!$B:$K,MATCH(B$2,Data!$B$1:$K$1,FALSE),FALSE)="",#N/A,VLOOKUP($A2296,Data!$B:$K,MATCH(B$2,Data!$B$1:$K$1,FALSE),FALSE))</f>
        <v>3.2349999999999999</v>
      </c>
    </row>
    <row r="2297" spans="1:2" x14ac:dyDescent="0.25">
      <c r="A2297" s="2">
        <f>IF(ISBLANK(Data!B2298),#N/A,Data!B2298)</f>
        <v>40918</v>
      </c>
      <c r="B2297" s="20">
        <f>IF(VLOOKUP($A2297,Data!$B:$K,MATCH(B$2,Data!$B$1:$K$1,FALSE),FALSE)="",#N/A,VLOOKUP($A2297,Data!$B:$K,MATCH(B$2,Data!$B$1:$K$1,FALSE),FALSE))</f>
        <v>3.2250000000000001</v>
      </c>
    </row>
    <row r="2298" spans="1:2" x14ac:dyDescent="0.25">
      <c r="A2298" s="2">
        <f>IF(ISBLANK(Data!B2299),#N/A,Data!B2299)</f>
        <v>40917</v>
      </c>
      <c r="B2298" s="20">
        <f>IF(VLOOKUP($A2298,Data!$B:$K,MATCH(B$2,Data!$B$1:$K$1,FALSE),FALSE)="",#N/A,VLOOKUP($A2298,Data!$B:$K,MATCH(B$2,Data!$B$1:$K$1,FALSE),FALSE))</f>
        <v>3.18</v>
      </c>
    </row>
    <row r="2299" spans="1:2" x14ac:dyDescent="0.25">
      <c r="A2299" s="2">
        <f>IF(ISBLANK(Data!B2300),#N/A,Data!B2300)</f>
        <v>40914</v>
      </c>
      <c r="B2299" s="20">
        <f>IF(VLOOKUP($A2299,Data!$B:$K,MATCH(B$2,Data!$B$1:$K$1,FALSE),FALSE)="",#N/A,VLOOKUP($A2299,Data!$B:$K,MATCH(B$2,Data!$B$1:$K$1,FALSE),FALSE))</f>
        <v>3.24</v>
      </c>
    </row>
    <row r="2300" spans="1:2" x14ac:dyDescent="0.25">
      <c r="A2300" s="2">
        <f>IF(ISBLANK(Data!B2301),#N/A,Data!B2301)</f>
        <v>40913</v>
      </c>
      <c r="B2300" s="20">
        <f>IF(VLOOKUP($A2300,Data!$B:$K,MATCH(B$2,Data!$B$1:$K$1,FALSE),FALSE)="",#N/A,VLOOKUP($A2300,Data!$B:$K,MATCH(B$2,Data!$B$1:$K$1,FALSE),FALSE))</f>
        <v>3.27</v>
      </c>
    </row>
    <row r="2301" spans="1:2" x14ac:dyDescent="0.25">
      <c r="A2301" s="2">
        <f>IF(ISBLANK(Data!B2302),#N/A,Data!B2302)</f>
        <v>40912</v>
      </c>
      <c r="B2301" s="20">
        <f>IF(VLOOKUP($A2301,Data!$B:$K,MATCH(B$2,Data!$B$1:$K$1,FALSE),FALSE)="",#N/A,VLOOKUP($A2301,Data!$B:$K,MATCH(B$2,Data!$B$1:$K$1,FALSE),FALSE))</f>
        <v>3.2949999999999999</v>
      </c>
    </row>
    <row r="2302" spans="1:2" x14ac:dyDescent="0.25">
      <c r="A2302" s="2">
        <f>IF(ISBLANK(Data!B2303),#N/A,Data!B2303)</f>
        <v>40911</v>
      </c>
      <c r="B2302" s="20">
        <f>IF(VLOOKUP($A2302,Data!$B:$K,MATCH(B$2,Data!$B$1:$K$1,FALSE),FALSE)="",#N/A,VLOOKUP($A2302,Data!$B:$K,MATCH(B$2,Data!$B$1:$K$1,FALSE),FALSE))</f>
        <v>3.3149999999999999</v>
      </c>
    </row>
    <row r="2303" spans="1:2" x14ac:dyDescent="0.25">
      <c r="A2303" s="2">
        <f>IF(ISBLANK(Data!B2304),#N/A,Data!B2304)</f>
        <v>40907</v>
      </c>
      <c r="B2303" s="20">
        <f>IF(VLOOKUP($A2303,Data!$B:$K,MATCH(B$2,Data!$B$1:$K$1,FALSE),FALSE)="",#N/A,VLOOKUP($A2303,Data!$B:$K,MATCH(B$2,Data!$B$1:$K$1,FALSE),FALSE))</f>
        <v>3.16</v>
      </c>
    </row>
    <row r="2304" spans="1:2" x14ac:dyDescent="0.25">
      <c r="A2304" s="2">
        <f>IF(ISBLANK(Data!B2305),#N/A,Data!B2305)</f>
        <v>40906</v>
      </c>
      <c r="B2304" s="20">
        <f>IF(VLOOKUP($A2304,Data!$B:$K,MATCH(B$2,Data!$B$1:$K$1,FALSE),FALSE)="",#N/A,VLOOKUP($A2304,Data!$B:$K,MATCH(B$2,Data!$B$1:$K$1,FALSE),FALSE))</f>
        <v>3.1850000000000001</v>
      </c>
    </row>
    <row r="2305" spans="1:2" x14ac:dyDescent="0.25">
      <c r="A2305" s="2">
        <f>IF(ISBLANK(Data!B2306),#N/A,Data!B2306)</f>
        <v>40905</v>
      </c>
      <c r="B2305" s="20">
        <f>IF(VLOOKUP($A2305,Data!$B:$K,MATCH(B$2,Data!$B$1:$K$1,FALSE),FALSE)="",#N/A,VLOOKUP($A2305,Data!$B:$K,MATCH(B$2,Data!$B$1:$K$1,FALSE),FALSE))</f>
        <v>3.2349999999999999</v>
      </c>
    </row>
    <row r="2306" spans="1:2" x14ac:dyDescent="0.25">
      <c r="A2306" s="2">
        <f>IF(ISBLANK(Data!B2307),#N/A,Data!B2307)</f>
        <v>40900</v>
      </c>
      <c r="B2306" s="20">
        <f>IF(VLOOKUP($A2306,Data!$B:$K,MATCH(B$2,Data!$B$1:$K$1,FALSE),FALSE)="",#N/A,VLOOKUP($A2306,Data!$B:$K,MATCH(B$2,Data!$B$1:$K$1,FALSE),FALSE))</f>
        <v>3.1549999999999998</v>
      </c>
    </row>
    <row r="2307" spans="1:2" x14ac:dyDescent="0.25">
      <c r="A2307" s="2">
        <f>IF(ISBLANK(Data!B2308),#N/A,Data!B2308)</f>
        <v>40899</v>
      </c>
      <c r="B2307" s="20">
        <f>IF(VLOOKUP($A2307,Data!$B:$K,MATCH(B$2,Data!$B$1:$K$1,FALSE),FALSE)="",#N/A,VLOOKUP($A2307,Data!$B:$K,MATCH(B$2,Data!$B$1:$K$1,FALSE),FALSE))</f>
        <v>3.1349999999999998</v>
      </c>
    </row>
    <row r="2308" spans="1:2" x14ac:dyDescent="0.25">
      <c r="A2308" s="2">
        <f>IF(ISBLANK(Data!B2309),#N/A,Data!B2309)</f>
        <v>40898</v>
      </c>
      <c r="B2308" s="20">
        <f>IF(VLOOKUP($A2308,Data!$B:$K,MATCH(B$2,Data!$B$1:$K$1,FALSE),FALSE)="",#N/A,VLOOKUP($A2308,Data!$B:$K,MATCH(B$2,Data!$B$1:$K$1,FALSE),FALSE))</f>
        <v>3.1349999999999998</v>
      </c>
    </row>
    <row r="2309" spans="1:2" x14ac:dyDescent="0.25">
      <c r="A2309" s="2">
        <f>IF(ISBLANK(Data!B2310),#N/A,Data!B2310)</f>
        <v>40897</v>
      </c>
      <c r="B2309" s="20">
        <f>IF(VLOOKUP($A2309,Data!$B:$K,MATCH(B$2,Data!$B$1:$K$1,FALSE),FALSE)="",#N/A,VLOOKUP($A2309,Data!$B:$K,MATCH(B$2,Data!$B$1:$K$1,FALSE),FALSE))</f>
        <v>3.04</v>
      </c>
    </row>
    <row r="2310" spans="1:2" x14ac:dyDescent="0.25">
      <c r="A2310" s="2">
        <f>IF(ISBLANK(Data!B2311),#N/A,Data!B2311)</f>
        <v>40896</v>
      </c>
      <c r="B2310" s="20">
        <f>IF(VLOOKUP($A2310,Data!$B:$K,MATCH(B$2,Data!$B$1:$K$1,FALSE),FALSE)="",#N/A,VLOOKUP($A2310,Data!$B:$K,MATCH(B$2,Data!$B$1:$K$1,FALSE),FALSE))</f>
        <v>3.0150000000000001</v>
      </c>
    </row>
    <row r="2311" spans="1:2" x14ac:dyDescent="0.25">
      <c r="A2311" s="2">
        <f>IF(ISBLANK(Data!B2312),#N/A,Data!B2312)</f>
        <v>40893</v>
      </c>
      <c r="B2311" s="20">
        <f>IF(VLOOKUP($A2311,Data!$B:$K,MATCH(B$2,Data!$B$1:$K$1,FALSE),FALSE)="",#N/A,VLOOKUP($A2311,Data!$B:$K,MATCH(B$2,Data!$B$1:$K$1,FALSE),FALSE))</f>
        <v>3.08</v>
      </c>
    </row>
    <row r="2312" spans="1:2" x14ac:dyDescent="0.25">
      <c r="A2312" s="2">
        <f>IF(ISBLANK(Data!B2313),#N/A,Data!B2313)</f>
        <v>40892</v>
      </c>
      <c r="B2312" s="20">
        <f>IF(VLOOKUP($A2312,Data!$B:$K,MATCH(B$2,Data!$B$1:$K$1,FALSE),FALSE)="",#N/A,VLOOKUP($A2312,Data!$B:$K,MATCH(B$2,Data!$B$1:$K$1,FALSE),FALSE))</f>
        <v>3.0350000000000001</v>
      </c>
    </row>
    <row r="2313" spans="1:2" x14ac:dyDescent="0.25">
      <c r="A2313" s="2">
        <f>IF(ISBLANK(Data!B2314),#N/A,Data!B2314)</f>
        <v>40891</v>
      </c>
      <c r="B2313" s="20">
        <f>IF(VLOOKUP($A2313,Data!$B:$K,MATCH(B$2,Data!$B$1:$K$1,FALSE),FALSE)="",#N/A,VLOOKUP($A2313,Data!$B:$K,MATCH(B$2,Data!$B$1:$K$1,FALSE),FALSE))</f>
        <v>3.13</v>
      </c>
    </row>
    <row r="2314" spans="1:2" x14ac:dyDescent="0.25">
      <c r="A2314" s="2">
        <f>IF(ISBLANK(Data!B2315),#N/A,Data!B2315)</f>
        <v>40890</v>
      </c>
      <c r="B2314" s="20">
        <f>IF(VLOOKUP($A2314,Data!$B:$K,MATCH(B$2,Data!$B$1:$K$1,FALSE),FALSE)="",#N/A,VLOOKUP($A2314,Data!$B:$K,MATCH(B$2,Data!$B$1:$K$1,FALSE),FALSE))</f>
        <v>3.0750000000000002</v>
      </c>
    </row>
    <row r="2315" spans="1:2" x14ac:dyDescent="0.25">
      <c r="A2315" s="2">
        <f>IF(ISBLANK(Data!B2316),#N/A,Data!B2316)</f>
        <v>40889</v>
      </c>
      <c r="B2315" s="20">
        <f>IF(VLOOKUP($A2315,Data!$B:$K,MATCH(B$2,Data!$B$1:$K$1,FALSE),FALSE)="",#N/A,VLOOKUP($A2315,Data!$B:$K,MATCH(B$2,Data!$B$1:$K$1,FALSE),FALSE))</f>
        <v>3.125</v>
      </c>
    </row>
    <row r="2316" spans="1:2" x14ac:dyDescent="0.25">
      <c r="A2316" s="2">
        <f>IF(ISBLANK(Data!B2317),#N/A,Data!B2317)</f>
        <v>40886</v>
      </c>
      <c r="B2316" s="20">
        <f>IF(VLOOKUP($A2316,Data!$B:$K,MATCH(B$2,Data!$B$1:$K$1,FALSE),FALSE)="",#N/A,VLOOKUP($A2316,Data!$B:$K,MATCH(B$2,Data!$B$1:$K$1,FALSE),FALSE))</f>
        <v>3.06</v>
      </c>
    </row>
    <row r="2317" spans="1:2" x14ac:dyDescent="0.25">
      <c r="A2317" s="2">
        <f>IF(ISBLANK(Data!B2318),#N/A,Data!B2318)</f>
        <v>40885</v>
      </c>
      <c r="B2317" s="20">
        <f>IF(VLOOKUP($A2317,Data!$B:$K,MATCH(B$2,Data!$B$1:$K$1,FALSE),FALSE)="",#N/A,VLOOKUP($A2317,Data!$B:$K,MATCH(B$2,Data!$B$1:$K$1,FALSE),FALSE))</f>
        <v>3.13</v>
      </c>
    </row>
    <row r="2318" spans="1:2" x14ac:dyDescent="0.25">
      <c r="A2318" s="2">
        <f>IF(ISBLANK(Data!B2319),#N/A,Data!B2319)</f>
        <v>40884</v>
      </c>
      <c r="B2318" s="20">
        <f>IF(VLOOKUP($A2318,Data!$B:$K,MATCH(B$2,Data!$B$1:$K$1,FALSE),FALSE)="",#N/A,VLOOKUP($A2318,Data!$B:$K,MATCH(B$2,Data!$B$1:$K$1,FALSE),FALSE))</f>
        <v>3.165</v>
      </c>
    </row>
    <row r="2319" spans="1:2" x14ac:dyDescent="0.25">
      <c r="A2319" s="2">
        <f>IF(ISBLANK(Data!B2320),#N/A,Data!B2320)</f>
        <v>40883</v>
      </c>
      <c r="B2319" s="20">
        <f>IF(VLOOKUP($A2319,Data!$B:$K,MATCH(B$2,Data!$B$1:$K$1,FALSE),FALSE)="",#N/A,VLOOKUP($A2319,Data!$B:$K,MATCH(B$2,Data!$B$1:$K$1,FALSE),FALSE))</f>
        <v>3.0750000000000002</v>
      </c>
    </row>
    <row r="2320" spans="1:2" x14ac:dyDescent="0.25">
      <c r="A2320" s="2">
        <f>IF(ISBLANK(Data!B2321),#N/A,Data!B2321)</f>
        <v>40882</v>
      </c>
      <c r="B2320" s="20">
        <f>IF(VLOOKUP($A2320,Data!$B:$K,MATCH(B$2,Data!$B$1:$K$1,FALSE),FALSE)="",#N/A,VLOOKUP($A2320,Data!$B:$K,MATCH(B$2,Data!$B$1:$K$1,FALSE),FALSE))</f>
        <v>3.2</v>
      </c>
    </row>
    <row r="2321" spans="1:2" x14ac:dyDescent="0.25">
      <c r="A2321" s="2">
        <f>IF(ISBLANK(Data!B2322),#N/A,Data!B2322)</f>
        <v>40879</v>
      </c>
      <c r="B2321" s="20">
        <f>IF(VLOOKUP($A2321,Data!$B:$K,MATCH(B$2,Data!$B$1:$K$1,FALSE),FALSE)="",#N/A,VLOOKUP($A2321,Data!$B:$K,MATCH(B$2,Data!$B$1:$K$1,FALSE),FALSE))</f>
        <v>3.2149999999999999</v>
      </c>
    </row>
    <row r="2322" spans="1:2" x14ac:dyDescent="0.25">
      <c r="A2322" s="2">
        <f>IF(ISBLANK(Data!B2323),#N/A,Data!B2323)</f>
        <v>40878</v>
      </c>
      <c r="B2322" s="20">
        <f>IF(VLOOKUP($A2322,Data!$B:$K,MATCH(B$2,Data!$B$1:$K$1,FALSE),FALSE)="",#N/A,VLOOKUP($A2322,Data!$B:$K,MATCH(B$2,Data!$B$1:$K$1,FALSE),FALSE))</f>
        <v>3.22</v>
      </c>
    </row>
    <row r="2323" spans="1:2" x14ac:dyDescent="0.25">
      <c r="A2323" s="2">
        <f>IF(ISBLANK(Data!B2324),#N/A,Data!B2324)</f>
        <v>40877</v>
      </c>
      <c r="B2323" s="20">
        <f>IF(VLOOKUP($A2323,Data!$B:$K,MATCH(B$2,Data!$B$1:$K$1,FALSE),FALSE)="",#N/A,VLOOKUP($A2323,Data!$B:$K,MATCH(B$2,Data!$B$1:$K$1,FALSE),FALSE))</f>
        <v>3.12</v>
      </c>
    </row>
    <row r="2324" spans="1:2" x14ac:dyDescent="0.25">
      <c r="A2324" s="2">
        <f>IF(ISBLANK(Data!B2325),#N/A,Data!B2325)</f>
        <v>40876</v>
      </c>
      <c r="B2324" s="20">
        <f>IF(VLOOKUP($A2324,Data!$B:$K,MATCH(B$2,Data!$B$1:$K$1,FALSE),FALSE)="",#N/A,VLOOKUP($A2324,Data!$B:$K,MATCH(B$2,Data!$B$1:$K$1,FALSE),FALSE))</f>
        <v>3.125</v>
      </c>
    </row>
    <row r="2325" spans="1:2" x14ac:dyDescent="0.25">
      <c r="A2325" s="2">
        <f>IF(ISBLANK(Data!B2326),#N/A,Data!B2326)</f>
        <v>40875</v>
      </c>
      <c r="B2325" s="20">
        <f>IF(VLOOKUP($A2325,Data!$B:$K,MATCH(B$2,Data!$B$1:$K$1,FALSE),FALSE)="",#N/A,VLOOKUP($A2325,Data!$B:$K,MATCH(B$2,Data!$B$1:$K$1,FALSE),FALSE))</f>
        <v>3.0550000000000002</v>
      </c>
    </row>
    <row r="2326" spans="1:2" x14ac:dyDescent="0.25">
      <c r="A2326" s="2">
        <f>IF(ISBLANK(Data!B2327),#N/A,Data!B2327)</f>
        <v>40872</v>
      </c>
      <c r="B2326" s="20">
        <f>IF(VLOOKUP($A2326,Data!$B:$K,MATCH(B$2,Data!$B$1:$K$1,FALSE),FALSE)="",#N/A,VLOOKUP($A2326,Data!$B:$K,MATCH(B$2,Data!$B$1:$K$1,FALSE),FALSE))</f>
        <v>3.0249999999999999</v>
      </c>
    </row>
    <row r="2327" spans="1:2" x14ac:dyDescent="0.25">
      <c r="A2327" s="2">
        <f>IF(ISBLANK(Data!B2328),#N/A,Data!B2328)</f>
        <v>40871</v>
      </c>
      <c r="B2327" s="20">
        <f>IF(VLOOKUP($A2327,Data!$B:$K,MATCH(B$2,Data!$B$1:$K$1,FALSE),FALSE)="",#N/A,VLOOKUP($A2327,Data!$B:$K,MATCH(B$2,Data!$B$1:$K$1,FALSE),FALSE))</f>
        <v>3.08</v>
      </c>
    </row>
    <row r="2328" spans="1:2" x14ac:dyDescent="0.25">
      <c r="A2328" s="2">
        <f>IF(ISBLANK(Data!B2329),#N/A,Data!B2329)</f>
        <v>40870</v>
      </c>
      <c r="B2328" s="20">
        <f>IF(VLOOKUP($A2328,Data!$B:$K,MATCH(B$2,Data!$B$1:$K$1,FALSE),FALSE)="",#N/A,VLOOKUP($A2328,Data!$B:$K,MATCH(B$2,Data!$B$1:$K$1,FALSE),FALSE))</f>
        <v>3.085</v>
      </c>
    </row>
    <row r="2329" spans="1:2" x14ac:dyDescent="0.25">
      <c r="A2329" s="2">
        <f>IF(ISBLANK(Data!B2330),#N/A,Data!B2330)</f>
        <v>40869</v>
      </c>
      <c r="B2329" s="20">
        <f>IF(VLOOKUP($A2329,Data!$B:$K,MATCH(B$2,Data!$B$1:$K$1,FALSE),FALSE)="",#N/A,VLOOKUP($A2329,Data!$B:$K,MATCH(B$2,Data!$B$1:$K$1,FALSE),FALSE))</f>
        <v>3.1349999999999998</v>
      </c>
    </row>
    <row r="2330" spans="1:2" x14ac:dyDescent="0.25">
      <c r="A2330" s="2">
        <f>IF(ISBLANK(Data!B2331),#N/A,Data!B2331)</f>
        <v>40868</v>
      </c>
      <c r="B2330" s="20">
        <f>IF(VLOOKUP($A2330,Data!$B:$K,MATCH(B$2,Data!$B$1:$K$1,FALSE),FALSE)="",#N/A,VLOOKUP($A2330,Data!$B:$K,MATCH(B$2,Data!$B$1:$K$1,FALSE),FALSE))</f>
        <v>3.2</v>
      </c>
    </row>
    <row r="2331" spans="1:2" x14ac:dyDescent="0.25">
      <c r="A2331" s="2">
        <f>IF(ISBLANK(Data!B2332),#N/A,Data!B2332)</f>
        <v>40865</v>
      </c>
      <c r="B2331" s="20">
        <f>IF(VLOOKUP($A2331,Data!$B:$K,MATCH(B$2,Data!$B$1:$K$1,FALSE),FALSE)="",#N/A,VLOOKUP($A2331,Data!$B:$K,MATCH(B$2,Data!$B$1:$K$1,FALSE),FALSE))</f>
        <v>3.2149999999999999</v>
      </c>
    </row>
    <row r="2332" spans="1:2" x14ac:dyDescent="0.25">
      <c r="A2332" s="2">
        <f>IF(ISBLANK(Data!B2333),#N/A,Data!B2333)</f>
        <v>40864</v>
      </c>
      <c r="B2332" s="20">
        <f>IF(VLOOKUP($A2332,Data!$B:$K,MATCH(B$2,Data!$B$1:$K$1,FALSE),FALSE)="",#N/A,VLOOKUP($A2332,Data!$B:$K,MATCH(B$2,Data!$B$1:$K$1,FALSE),FALSE))</f>
        <v>3.3149999999999999</v>
      </c>
    </row>
    <row r="2333" spans="1:2" x14ac:dyDescent="0.25">
      <c r="A2333" s="2">
        <f>IF(ISBLANK(Data!B2334),#N/A,Data!B2334)</f>
        <v>40863</v>
      </c>
      <c r="B2333" s="20">
        <f>IF(VLOOKUP($A2333,Data!$B:$K,MATCH(B$2,Data!$B$1:$K$1,FALSE),FALSE)="",#N/A,VLOOKUP($A2333,Data!$B:$K,MATCH(B$2,Data!$B$1:$K$1,FALSE),FALSE))</f>
        <v>3.3050000000000002</v>
      </c>
    </row>
    <row r="2334" spans="1:2" x14ac:dyDescent="0.25">
      <c r="A2334" s="2">
        <f>IF(ISBLANK(Data!B2335),#N/A,Data!B2335)</f>
        <v>40862</v>
      </c>
      <c r="B2334" s="20">
        <f>IF(VLOOKUP($A2334,Data!$B:$K,MATCH(B$2,Data!$B$1:$K$1,FALSE),FALSE)="",#N/A,VLOOKUP($A2334,Data!$B:$K,MATCH(B$2,Data!$B$1:$K$1,FALSE),FALSE))</f>
        <v>3.41</v>
      </c>
    </row>
    <row r="2335" spans="1:2" x14ac:dyDescent="0.25">
      <c r="A2335" s="2">
        <f>IF(ISBLANK(Data!B2336),#N/A,Data!B2336)</f>
        <v>40861</v>
      </c>
      <c r="B2335" s="20">
        <f>IF(VLOOKUP($A2335,Data!$B:$K,MATCH(B$2,Data!$B$1:$K$1,FALSE),FALSE)="",#N/A,VLOOKUP($A2335,Data!$B:$K,MATCH(B$2,Data!$B$1:$K$1,FALSE),FALSE))</f>
        <v>3.55</v>
      </c>
    </row>
    <row r="2336" spans="1:2" x14ac:dyDescent="0.25">
      <c r="A2336" s="2">
        <f>IF(ISBLANK(Data!B2337),#N/A,Data!B2337)</f>
        <v>40858</v>
      </c>
      <c r="B2336" s="20">
        <f>IF(VLOOKUP($A2336,Data!$B:$K,MATCH(B$2,Data!$B$1:$K$1,FALSE),FALSE)="",#N/A,VLOOKUP($A2336,Data!$B:$K,MATCH(B$2,Data!$B$1:$K$1,FALSE),FALSE))</f>
        <v>3.4950000000000001</v>
      </c>
    </row>
    <row r="2337" spans="1:2" x14ac:dyDescent="0.25">
      <c r="A2337" s="2">
        <f>IF(ISBLANK(Data!B2338),#N/A,Data!B2338)</f>
        <v>40857</v>
      </c>
      <c r="B2337" s="20">
        <f>IF(VLOOKUP($A2337,Data!$B:$K,MATCH(B$2,Data!$B$1:$K$1,FALSE),FALSE)="",#N/A,VLOOKUP($A2337,Data!$B:$K,MATCH(B$2,Data!$B$1:$K$1,FALSE),FALSE))</f>
        <v>3.4550000000000001</v>
      </c>
    </row>
    <row r="2338" spans="1:2" x14ac:dyDescent="0.25">
      <c r="A2338" s="2">
        <f>IF(ISBLANK(Data!B2339),#N/A,Data!B2339)</f>
        <v>40856</v>
      </c>
      <c r="B2338" s="20">
        <f>IF(VLOOKUP($A2338,Data!$B:$K,MATCH(B$2,Data!$B$1:$K$1,FALSE),FALSE)="",#N/A,VLOOKUP($A2338,Data!$B:$K,MATCH(B$2,Data!$B$1:$K$1,FALSE),FALSE))</f>
        <v>3.645</v>
      </c>
    </row>
    <row r="2339" spans="1:2" x14ac:dyDescent="0.25">
      <c r="A2339" s="2">
        <f>IF(ISBLANK(Data!B2340),#N/A,Data!B2340)</f>
        <v>40855</v>
      </c>
      <c r="B2339" s="20">
        <f>IF(VLOOKUP($A2339,Data!$B:$K,MATCH(B$2,Data!$B$1:$K$1,FALSE),FALSE)="",#N/A,VLOOKUP($A2339,Data!$B:$K,MATCH(B$2,Data!$B$1:$K$1,FALSE),FALSE))</f>
        <v>3.6150000000000002</v>
      </c>
    </row>
    <row r="2340" spans="1:2" x14ac:dyDescent="0.25">
      <c r="A2340" s="2">
        <f>IF(ISBLANK(Data!B2341),#N/A,Data!B2341)</f>
        <v>40854</v>
      </c>
      <c r="B2340" s="20">
        <f>IF(VLOOKUP($A2340,Data!$B:$K,MATCH(B$2,Data!$B$1:$K$1,FALSE),FALSE)="",#N/A,VLOOKUP($A2340,Data!$B:$K,MATCH(B$2,Data!$B$1:$K$1,FALSE),FALSE))</f>
        <v>3.68</v>
      </c>
    </row>
    <row r="2341" spans="1:2" x14ac:dyDescent="0.25">
      <c r="A2341" s="2">
        <f>IF(ISBLANK(Data!B2342),#N/A,Data!B2342)</f>
        <v>40851</v>
      </c>
      <c r="B2341" s="20">
        <f>IF(VLOOKUP($A2341,Data!$B:$K,MATCH(B$2,Data!$B$1:$K$1,FALSE),FALSE)="",#N/A,VLOOKUP($A2341,Data!$B:$K,MATCH(B$2,Data!$B$1:$K$1,FALSE),FALSE))</f>
        <v>3.74</v>
      </c>
    </row>
    <row r="2342" spans="1:2" x14ac:dyDescent="0.25">
      <c r="A2342" s="2">
        <f>IF(ISBLANK(Data!B2343),#N/A,Data!B2343)</f>
        <v>40850</v>
      </c>
      <c r="B2342" s="20">
        <f>IF(VLOOKUP($A2342,Data!$B:$K,MATCH(B$2,Data!$B$1:$K$1,FALSE),FALSE)="",#N/A,VLOOKUP($A2342,Data!$B:$K,MATCH(B$2,Data!$B$1:$K$1,FALSE),FALSE))</f>
        <v>3.665</v>
      </c>
    </row>
    <row r="2343" spans="1:2" x14ac:dyDescent="0.25">
      <c r="A2343" s="2">
        <f>IF(ISBLANK(Data!B2344),#N/A,Data!B2344)</f>
        <v>40849</v>
      </c>
      <c r="B2343" s="20">
        <f>IF(VLOOKUP($A2343,Data!$B:$K,MATCH(B$2,Data!$B$1:$K$1,FALSE),FALSE)="",#N/A,VLOOKUP($A2343,Data!$B:$K,MATCH(B$2,Data!$B$1:$K$1,FALSE),FALSE))</f>
        <v>3.71</v>
      </c>
    </row>
    <row r="2344" spans="1:2" x14ac:dyDescent="0.25">
      <c r="A2344" s="2">
        <f>IF(ISBLANK(Data!B2345),#N/A,Data!B2345)</f>
        <v>40848</v>
      </c>
      <c r="B2344" s="20">
        <f>IF(VLOOKUP($A2344,Data!$B:$K,MATCH(B$2,Data!$B$1:$K$1,FALSE),FALSE)="",#N/A,VLOOKUP($A2344,Data!$B:$K,MATCH(B$2,Data!$B$1:$K$1,FALSE),FALSE))</f>
        <v>3.8050000000000002</v>
      </c>
    </row>
    <row r="2345" spans="1:2" x14ac:dyDescent="0.25">
      <c r="A2345" s="2">
        <f>IF(ISBLANK(Data!B2346),#N/A,Data!B2346)</f>
        <v>40847</v>
      </c>
      <c r="B2345" s="20">
        <f>IF(VLOOKUP($A2345,Data!$B:$K,MATCH(B$2,Data!$B$1:$K$1,FALSE),FALSE)="",#N/A,VLOOKUP($A2345,Data!$B:$K,MATCH(B$2,Data!$B$1:$K$1,FALSE),FALSE))</f>
        <v>3.9049999999999998</v>
      </c>
    </row>
    <row r="2346" spans="1:2" x14ac:dyDescent="0.25">
      <c r="A2346" s="2">
        <f>IF(ISBLANK(Data!B2347),#N/A,Data!B2347)</f>
        <v>40844</v>
      </c>
      <c r="B2346" s="20">
        <f>IF(VLOOKUP($A2346,Data!$B:$K,MATCH(B$2,Data!$B$1:$K$1,FALSE),FALSE)="",#N/A,VLOOKUP($A2346,Data!$B:$K,MATCH(B$2,Data!$B$1:$K$1,FALSE),FALSE))</f>
        <v>3.9649999999999999</v>
      </c>
    </row>
    <row r="2347" spans="1:2" x14ac:dyDescent="0.25">
      <c r="A2347" s="2">
        <f>IF(ISBLANK(Data!B2348),#N/A,Data!B2348)</f>
        <v>40843</v>
      </c>
      <c r="B2347" s="20">
        <f>IF(VLOOKUP($A2347,Data!$B:$K,MATCH(B$2,Data!$B$1:$K$1,FALSE),FALSE)="",#N/A,VLOOKUP($A2347,Data!$B:$K,MATCH(B$2,Data!$B$1:$K$1,FALSE),FALSE))</f>
        <v>3.9</v>
      </c>
    </row>
    <row r="2348" spans="1:2" x14ac:dyDescent="0.25">
      <c r="A2348" s="2">
        <f>IF(ISBLANK(Data!B2349),#N/A,Data!B2349)</f>
        <v>40842</v>
      </c>
      <c r="B2348" s="20">
        <f>IF(VLOOKUP($A2348,Data!$B:$K,MATCH(B$2,Data!$B$1:$K$1,FALSE),FALSE)="",#N/A,VLOOKUP($A2348,Data!$B:$K,MATCH(B$2,Data!$B$1:$K$1,FALSE),FALSE))</f>
        <v>3.7549999999999999</v>
      </c>
    </row>
    <row r="2349" spans="1:2" x14ac:dyDescent="0.25">
      <c r="A2349" s="2">
        <f>IF(ISBLANK(Data!B2350),#N/A,Data!B2350)</f>
        <v>40841</v>
      </c>
      <c r="B2349" s="20">
        <f>IF(VLOOKUP($A2349,Data!$B:$K,MATCH(B$2,Data!$B$1:$K$1,FALSE),FALSE)="",#N/A,VLOOKUP($A2349,Data!$B:$K,MATCH(B$2,Data!$B$1:$K$1,FALSE),FALSE))</f>
        <v>3.9449999999999998</v>
      </c>
    </row>
    <row r="2350" spans="1:2" x14ac:dyDescent="0.25">
      <c r="A2350" s="2">
        <f>IF(ISBLANK(Data!B2351),#N/A,Data!B2351)</f>
        <v>40840</v>
      </c>
      <c r="B2350" s="20">
        <f>IF(VLOOKUP($A2350,Data!$B:$K,MATCH(B$2,Data!$B$1:$K$1,FALSE),FALSE)="",#N/A,VLOOKUP($A2350,Data!$B:$K,MATCH(B$2,Data!$B$1:$K$1,FALSE),FALSE))</f>
        <v>3.9249999999999998</v>
      </c>
    </row>
    <row r="2351" spans="1:2" x14ac:dyDescent="0.25">
      <c r="A2351" s="2">
        <f>IF(ISBLANK(Data!B2352),#N/A,Data!B2352)</f>
        <v>40837</v>
      </c>
      <c r="B2351" s="20">
        <f>IF(VLOOKUP($A2351,Data!$B:$K,MATCH(B$2,Data!$B$1:$K$1,FALSE),FALSE)="",#N/A,VLOOKUP($A2351,Data!$B:$K,MATCH(B$2,Data!$B$1:$K$1,FALSE),FALSE))</f>
        <v>3.875</v>
      </c>
    </row>
    <row r="2352" spans="1:2" x14ac:dyDescent="0.25">
      <c r="A2352" s="2">
        <f>IF(ISBLANK(Data!B2353),#N/A,Data!B2353)</f>
        <v>40836</v>
      </c>
      <c r="B2352" s="20">
        <f>IF(VLOOKUP($A2352,Data!$B:$K,MATCH(B$2,Data!$B$1:$K$1,FALSE),FALSE)="",#N/A,VLOOKUP($A2352,Data!$B:$K,MATCH(B$2,Data!$B$1:$K$1,FALSE),FALSE))</f>
        <v>3.8149999999999999</v>
      </c>
    </row>
    <row r="2353" spans="1:2" x14ac:dyDescent="0.25">
      <c r="A2353" s="2">
        <f>IF(ISBLANK(Data!B2354),#N/A,Data!B2354)</f>
        <v>40835</v>
      </c>
      <c r="B2353" s="20">
        <f>IF(VLOOKUP($A2353,Data!$B:$K,MATCH(B$2,Data!$B$1:$K$1,FALSE),FALSE)="",#N/A,VLOOKUP($A2353,Data!$B:$K,MATCH(B$2,Data!$B$1:$K$1,FALSE),FALSE))</f>
        <v>3.8450000000000002</v>
      </c>
    </row>
    <row r="2354" spans="1:2" x14ac:dyDescent="0.25">
      <c r="A2354" s="2">
        <f>IF(ISBLANK(Data!B2355),#N/A,Data!B2355)</f>
        <v>40834</v>
      </c>
      <c r="B2354" s="20">
        <f>IF(VLOOKUP($A2354,Data!$B:$K,MATCH(B$2,Data!$B$1:$K$1,FALSE),FALSE)="",#N/A,VLOOKUP($A2354,Data!$B:$K,MATCH(B$2,Data!$B$1:$K$1,FALSE),FALSE))</f>
        <v>3.835</v>
      </c>
    </row>
    <row r="2355" spans="1:2" x14ac:dyDescent="0.25">
      <c r="A2355" s="2">
        <f>IF(ISBLANK(Data!B2356),#N/A,Data!B2356)</f>
        <v>40833</v>
      </c>
      <c r="B2355" s="20">
        <f>IF(VLOOKUP($A2355,Data!$B:$K,MATCH(B$2,Data!$B$1:$K$1,FALSE),FALSE)="",#N/A,VLOOKUP($A2355,Data!$B:$K,MATCH(B$2,Data!$B$1:$K$1,FALSE),FALSE))</f>
        <v>3.93</v>
      </c>
    </row>
    <row r="2356" spans="1:2" x14ac:dyDescent="0.25">
      <c r="A2356" s="2">
        <f>IF(ISBLANK(Data!B2357),#N/A,Data!B2357)</f>
        <v>40830</v>
      </c>
      <c r="B2356" s="20">
        <f>IF(VLOOKUP($A2356,Data!$B:$K,MATCH(B$2,Data!$B$1:$K$1,FALSE),FALSE)="",#N/A,VLOOKUP($A2356,Data!$B:$K,MATCH(B$2,Data!$B$1:$K$1,FALSE),FALSE))</f>
        <v>3.8149999999999999</v>
      </c>
    </row>
    <row r="2357" spans="1:2" x14ac:dyDescent="0.25">
      <c r="A2357" s="2">
        <f>IF(ISBLANK(Data!B2358),#N/A,Data!B2358)</f>
        <v>40829</v>
      </c>
      <c r="B2357" s="20">
        <f>IF(VLOOKUP($A2357,Data!$B:$K,MATCH(B$2,Data!$B$1:$K$1,FALSE),FALSE)="",#N/A,VLOOKUP($A2357,Data!$B:$K,MATCH(B$2,Data!$B$1:$K$1,FALSE),FALSE))</f>
        <v>3.875</v>
      </c>
    </row>
    <row r="2358" spans="1:2" x14ac:dyDescent="0.25">
      <c r="A2358" s="2">
        <f>IF(ISBLANK(Data!B2359),#N/A,Data!B2359)</f>
        <v>40828</v>
      </c>
      <c r="B2358" s="20">
        <f>IF(VLOOKUP($A2358,Data!$B:$K,MATCH(B$2,Data!$B$1:$K$1,FALSE),FALSE)="",#N/A,VLOOKUP($A2358,Data!$B:$K,MATCH(B$2,Data!$B$1:$K$1,FALSE),FALSE))</f>
        <v>3.7</v>
      </c>
    </row>
    <row r="2359" spans="1:2" x14ac:dyDescent="0.25">
      <c r="A2359" s="2">
        <f>IF(ISBLANK(Data!B2360),#N/A,Data!B2360)</f>
        <v>40827</v>
      </c>
      <c r="B2359" s="20">
        <f>IF(VLOOKUP($A2359,Data!$B:$K,MATCH(B$2,Data!$B$1:$K$1,FALSE),FALSE)="",#N/A,VLOOKUP($A2359,Data!$B:$K,MATCH(B$2,Data!$B$1:$K$1,FALSE),FALSE))</f>
        <v>3.73</v>
      </c>
    </row>
    <row r="2360" spans="1:2" x14ac:dyDescent="0.25">
      <c r="A2360" s="2">
        <f>IF(ISBLANK(Data!B2361),#N/A,Data!B2361)</f>
        <v>40826</v>
      </c>
      <c r="B2360" s="20">
        <f>IF(VLOOKUP($A2360,Data!$B:$K,MATCH(B$2,Data!$B$1:$K$1,FALSE),FALSE)="",#N/A,VLOOKUP($A2360,Data!$B:$K,MATCH(B$2,Data!$B$1:$K$1,FALSE),FALSE))</f>
        <v>3.6749999999999998</v>
      </c>
    </row>
    <row r="2361" spans="1:2" x14ac:dyDescent="0.25">
      <c r="A2361" s="2">
        <f>IF(ISBLANK(Data!B2362),#N/A,Data!B2362)</f>
        <v>40823</v>
      </c>
      <c r="B2361" s="20">
        <f>IF(VLOOKUP($A2361,Data!$B:$K,MATCH(B$2,Data!$B$1:$K$1,FALSE),FALSE)="",#N/A,VLOOKUP($A2361,Data!$B:$K,MATCH(B$2,Data!$B$1:$K$1,FALSE),FALSE))</f>
        <v>3.61</v>
      </c>
    </row>
    <row r="2362" spans="1:2" x14ac:dyDescent="0.25">
      <c r="A2362" s="2">
        <f>IF(ISBLANK(Data!B2363),#N/A,Data!B2363)</f>
        <v>40822</v>
      </c>
      <c r="B2362" s="20">
        <f>IF(VLOOKUP($A2362,Data!$B:$K,MATCH(B$2,Data!$B$1:$K$1,FALSE),FALSE)="",#N/A,VLOOKUP($A2362,Data!$B:$K,MATCH(B$2,Data!$B$1:$K$1,FALSE),FALSE))</f>
        <v>3.5449999999999999</v>
      </c>
    </row>
    <row r="2363" spans="1:2" x14ac:dyDescent="0.25">
      <c r="A2363" s="2">
        <f>IF(ISBLANK(Data!B2364),#N/A,Data!B2364)</f>
        <v>40821</v>
      </c>
      <c r="B2363" s="20">
        <f>IF(VLOOKUP($A2363,Data!$B:$K,MATCH(B$2,Data!$B$1:$K$1,FALSE),FALSE)="",#N/A,VLOOKUP($A2363,Data!$B:$K,MATCH(B$2,Data!$B$1:$K$1,FALSE),FALSE))</f>
        <v>3.4550000000000001</v>
      </c>
    </row>
    <row r="2364" spans="1:2" x14ac:dyDescent="0.25">
      <c r="A2364" s="2">
        <f>IF(ISBLANK(Data!B2365),#N/A,Data!B2365)</f>
        <v>40820</v>
      </c>
      <c r="B2364" s="20">
        <f>IF(VLOOKUP($A2364,Data!$B:$K,MATCH(B$2,Data!$B$1:$K$1,FALSE),FALSE)="",#N/A,VLOOKUP($A2364,Data!$B:$K,MATCH(B$2,Data!$B$1:$K$1,FALSE),FALSE))</f>
        <v>3.41</v>
      </c>
    </row>
    <row r="2365" spans="1:2" x14ac:dyDescent="0.25">
      <c r="A2365" s="2">
        <f>IF(ISBLANK(Data!B2366),#N/A,Data!B2366)</f>
        <v>40816</v>
      </c>
      <c r="B2365" s="20">
        <f>IF(VLOOKUP($A2365,Data!$B:$K,MATCH(B$2,Data!$B$1:$K$1,FALSE),FALSE)="",#N/A,VLOOKUP($A2365,Data!$B:$K,MATCH(B$2,Data!$B$1:$K$1,FALSE),FALSE))</f>
        <v>3.625</v>
      </c>
    </row>
    <row r="2366" spans="1:2" x14ac:dyDescent="0.25">
      <c r="A2366" s="2">
        <f>IF(ISBLANK(Data!B2367),#N/A,Data!B2367)</f>
        <v>40815</v>
      </c>
      <c r="B2366" s="20">
        <f>IF(VLOOKUP($A2366,Data!$B:$K,MATCH(B$2,Data!$B$1:$K$1,FALSE),FALSE)="",#N/A,VLOOKUP($A2366,Data!$B:$K,MATCH(B$2,Data!$B$1:$K$1,FALSE),FALSE))</f>
        <v>3.64</v>
      </c>
    </row>
    <row r="2367" spans="1:2" x14ac:dyDescent="0.25">
      <c r="A2367" s="2">
        <f>IF(ISBLANK(Data!B2368),#N/A,Data!B2368)</f>
        <v>40814</v>
      </c>
      <c r="B2367" s="20">
        <f>IF(VLOOKUP($A2367,Data!$B:$K,MATCH(B$2,Data!$B$1:$K$1,FALSE),FALSE)="",#N/A,VLOOKUP($A2367,Data!$B:$K,MATCH(B$2,Data!$B$1:$K$1,FALSE),FALSE))</f>
        <v>3.66</v>
      </c>
    </row>
    <row r="2368" spans="1:2" x14ac:dyDescent="0.25">
      <c r="A2368" s="2">
        <f>IF(ISBLANK(Data!B2369),#N/A,Data!B2369)</f>
        <v>40813</v>
      </c>
      <c r="B2368" s="20">
        <f>IF(VLOOKUP($A2368,Data!$B:$K,MATCH(B$2,Data!$B$1:$K$1,FALSE),FALSE)="",#N/A,VLOOKUP($A2368,Data!$B:$K,MATCH(B$2,Data!$B$1:$K$1,FALSE),FALSE))</f>
        <v>3.5950000000000002</v>
      </c>
    </row>
    <row r="2369" spans="1:2" x14ac:dyDescent="0.25">
      <c r="A2369" s="2">
        <f>IF(ISBLANK(Data!B2370),#N/A,Data!B2370)</f>
        <v>40812</v>
      </c>
      <c r="B2369" s="20">
        <f>IF(VLOOKUP($A2369,Data!$B:$K,MATCH(B$2,Data!$B$1:$K$1,FALSE),FALSE)="",#N/A,VLOOKUP($A2369,Data!$B:$K,MATCH(B$2,Data!$B$1:$K$1,FALSE),FALSE))</f>
        <v>3.4350000000000001</v>
      </c>
    </row>
    <row r="2370" spans="1:2" x14ac:dyDescent="0.25">
      <c r="A2370" s="2">
        <f>IF(ISBLANK(Data!B2371),#N/A,Data!B2371)</f>
        <v>40809</v>
      </c>
      <c r="B2370" s="20">
        <f>IF(VLOOKUP($A2370,Data!$B:$K,MATCH(B$2,Data!$B$1:$K$1,FALSE),FALSE)="",#N/A,VLOOKUP($A2370,Data!$B:$K,MATCH(B$2,Data!$B$1:$K$1,FALSE),FALSE))</f>
        <v>3.47</v>
      </c>
    </row>
    <row r="2371" spans="1:2" x14ac:dyDescent="0.25">
      <c r="A2371" s="2">
        <f>IF(ISBLANK(Data!B2372),#N/A,Data!B2372)</f>
        <v>40808</v>
      </c>
      <c r="B2371" s="20">
        <f>IF(VLOOKUP($A2371,Data!$B:$K,MATCH(B$2,Data!$B$1:$K$1,FALSE),FALSE)="",#N/A,VLOOKUP($A2371,Data!$B:$K,MATCH(B$2,Data!$B$1:$K$1,FALSE),FALSE))</f>
        <v>3.4849999999999999</v>
      </c>
    </row>
    <row r="2372" spans="1:2" x14ac:dyDescent="0.25">
      <c r="A2372" s="2">
        <f>IF(ISBLANK(Data!B2373),#N/A,Data!B2373)</f>
        <v>40807</v>
      </c>
      <c r="B2372" s="20">
        <f>IF(VLOOKUP($A2372,Data!$B:$K,MATCH(B$2,Data!$B$1:$K$1,FALSE),FALSE)="",#N/A,VLOOKUP($A2372,Data!$B:$K,MATCH(B$2,Data!$B$1:$K$1,FALSE),FALSE))</f>
        <v>3.59</v>
      </c>
    </row>
    <row r="2373" spans="1:2" x14ac:dyDescent="0.25">
      <c r="A2373" s="2">
        <f>IF(ISBLANK(Data!B2374),#N/A,Data!B2374)</f>
        <v>40806</v>
      </c>
      <c r="B2373" s="20">
        <f>IF(VLOOKUP($A2373,Data!$B:$K,MATCH(B$2,Data!$B$1:$K$1,FALSE),FALSE)="",#N/A,VLOOKUP($A2373,Data!$B:$K,MATCH(B$2,Data!$B$1:$K$1,FALSE),FALSE))</f>
        <v>3.53</v>
      </c>
    </row>
    <row r="2374" spans="1:2" x14ac:dyDescent="0.25">
      <c r="A2374" s="2">
        <f>IF(ISBLANK(Data!B2375),#N/A,Data!B2375)</f>
        <v>40805</v>
      </c>
      <c r="B2374" s="20">
        <f>IF(VLOOKUP($A2374,Data!$B:$K,MATCH(B$2,Data!$B$1:$K$1,FALSE),FALSE)="",#N/A,VLOOKUP($A2374,Data!$B:$K,MATCH(B$2,Data!$B$1:$K$1,FALSE),FALSE))</f>
        <v>3.53</v>
      </c>
    </row>
    <row r="2375" spans="1:2" x14ac:dyDescent="0.25">
      <c r="A2375" s="2">
        <f>IF(ISBLANK(Data!B2376),#N/A,Data!B2376)</f>
        <v>40802</v>
      </c>
      <c r="B2375" s="20">
        <f>IF(VLOOKUP($A2375,Data!$B:$K,MATCH(B$2,Data!$B$1:$K$1,FALSE),FALSE)="",#N/A,VLOOKUP($A2375,Data!$B:$K,MATCH(B$2,Data!$B$1:$K$1,FALSE),FALSE))</f>
        <v>3.6349999999999998</v>
      </c>
    </row>
    <row r="2376" spans="1:2" x14ac:dyDescent="0.25">
      <c r="A2376" s="2">
        <f>IF(ISBLANK(Data!B2377),#N/A,Data!B2377)</f>
        <v>40801</v>
      </c>
      <c r="B2376" s="20">
        <f>IF(VLOOKUP($A2376,Data!$B:$K,MATCH(B$2,Data!$B$1:$K$1,FALSE),FALSE)="",#N/A,VLOOKUP($A2376,Data!$B:$K,MATCH(B$2,Data!$B$1:$K$1,FALSE),FALSE))</f>
        <v>3.5049999999999999</v>
      </c>
    </row>
    <row r="2377" spans="1:2" x14ac:dyDescent="0.25">
      <c r="A2377" s="2">
        <f>IF(ISBLANK(Data!B2378),#N/A,Data!B2378)</f>
        <v>40800</v>
      </c>
      <c r="B2377" s="20">
        <f>IF(VLOOKUP($A2377,Data!$B:$K,MATCH(B$2,Data!$B$1:$K$1,FALSE),FALSE)="",#N/A,VLOOKUP($A2377,Data!$B:$K,MATCH(B$2,Data!$B$1:$K$1,FALSE),FALSE))</f>
        <v>3.4249999999999998</v>
      </c>
    </row>
    <row r="2378" spans="1:2" x14ac:dyDescent="0.25">
      <c r="A2378" s="2">
        <f>IF(ISBLANK(Data!B2379),#N/A,Data!B2379)</f>
        <v>40799</v>
      </c>
      <c r="B2378" s="20">
        <f>IF(VLOOKUP($A2378,Data!$B:$K,MATCH(B$2,Data!$B$1:$K$1,FALSE),FALSE)="",#N/A,VLOOKUP($A2378,Data!$B:$K,MATCH(B$2,Data!$B$1:$K$1,FALSE),FALSE))</f>
        <v>3.5150000000000001</v>
      </c>
    </row>
    <row r="2379" spans="1:2" x14ac:dyDescent="0.25">
      <c r="A2379" s="2">
        <f>IF(ISBLANK(Data!B2380),#N/A,Data!B2380)</f>
        <v>40798</v>
      </c>
      <c r="B2379" s="20">
        <f>IF(VLOOKUP($A2379,Data!$B:$K,MATCH(B$2,Data!$B$1:$K$1,FALSE),FALSE)="",#N/A,VLOOKUP($A2379,Data!$B:$K,MATCH(B$2,Data!$B$1:$K$1,FALSE),FALSE))</f>
        <v>3.49</v>
      </c>
    </row>
    <row r="2380" spans="1:2" x14ac:dyDescent="0.25">
      <c r="A2380" s="2">
        <f>IF(ISBLANK(Data!B2381),#N/A,Data!B2381)</f>
        <v>40795</v>
      </c>
      <c r="B2380" s="20">
        <f>IF(VLOOKUP($A2380,Data!$B:$K,MATCH(B$2,Data!$B$1:$K$1,FALSE),FALSE)="",#N/A,VLOOKUP($A2380,Data!$B:$K,MATCH(B$2,Data!$B$1:$K$1,FALSE),FALSE))</f>
        <v>3.6749999999999998</v>
      </c>
    </row>
    <row r="2381" spans="1:2" x14ac:dyDescent="0.25">
      <c r="A2381" s="2">
        <f>IF(ISBLANK(Data!B2382),#N/A,Data!B2382)</f>
        <v>40794</v>
      </c>
      <c r="B2381" s="20">
        <f>IF(VLOOKUP($A2381,Data!$B:$K,MATCH(B$2,Data!$B$1:$K$1,FALSE),FALSE)="",#N/A,VLOOKUP($A2381,Data!$B:$K,MATCH(B$2,Data!$B$1:$K$1,FALSE),FALSE))</f>
        <v>3.64</v>
      </c>
    </row>
    <row r="2382" spans="1:2" x14ac:dyDescent="0.25">
      <c r="A2382" s="2">
        <f>IF(ISBLANK(Data!B2383),#N/A,Data!B2383)</f>
        <v>40793</v>
      </c>
      <c r="B2382" s="20">
        <f>IF(VLOOKUP($A2382,Data!$B:$K,MATCH(B$2,Data!$B$1:$K$1,FALSE),FALSE)="",#N/A,VLOOKUP($A2382,Data!$B:$K,MATCH(B$2,Data!$B$1:$K$1,FALSE),FALSE))</f>
        <v>3.75</v>
      </c>
    </row>
    <row r="2383" spans="1:2" x14ac:dyDescent="0.25">
      <c r="A2383" s="2">
        <f>IF(ISBLANK(Data!B2384),#N/A,Data!B2384)</f>
        <v>40792</v>
      </c>
      <c r="B2383" s="20">
        <f>IF(VLOOKUP($A2383,Data!$B:$K,MATCH(B$2,Data!$B$1:$K$1,FALSE),FALSE)="",#N/A,VLOOKUP($A2383,Data!$B:$K,MATCH(B$2,Data!$B$1:$K$1,FALSE),FALSE))</f>
        <v>3.6</v>
      </c>
    </row>
    <row r="2384" spans="1:2" x14ac:dyDescent="0.25">
      <c r="A2384" s="2">
        <f>IF(ISBLANK(Data!B2385),#N/A,Data!B2385)</f>
        <v>40791</v>
      </c>
      <c r="B2384" s="20">
        <f>IF(VLOOKUP($A2384,Data!$B:$K,MATCH(B$2,Data!$B$1:$K$1,FALSE),FALSE)="",#N/A,VLOOKUP($A2384,Data!$B:$K,MATCH(B$2,Data!$B$1:$K$1,FALSE),FALSE))</f>
        <v>3.625</v>
      </c>
    </row>
    <row r="2385" spans="1:2" x14ac:dyDescent="0.25">
      <c r="A2385" s="2">
        <f>IF(ISBLANK(Data!B2386),#N/A,Data!B2386)</f>
        <v>40788</v>
      </c>
      <c r="B2385" s="20">
        <f>IF(VLOOKUP($A2385,Data!$B:$K,MATCH(B$2,Data!$B$1:$K$1,FALSE),FALSE)="",#N/A,VLOOKUP($A2385,Data!$B:$K,MATCH(B$2,Data!$B$1:$K$1,FALSE),FALSE))</f>
        <v>3.7749999999999999</v>
      </c>
    </row>
    <row r="2386" spans="1:2" x14ac:dyDescent="0.25">
      <c r="A2386" s="2">
        <f>IF(ISBLANK(Data!B2387),#N/A,Data!B2387)</f>
        <v>40787</v>
      </c>
      <c r="B2386" s="20">
        <f>IF(VLOOKUP($A2386,Data!$B:$K,MATCH(B$2,Data!$B$1:$K$1,FALSE),FALSE)="",#N/A,VLOOKUP($A2386,Data!$B:$K,MATCH(B$2,Data!$B$1:$K$1,FALSE),FALSE))</f>
        <v>3.82</v>
      </c>
    </row>
    <row r="2387" spans="1:2" x14ac:dyDescent="0.25">
      <c r="A2387" s="2">
        <f>IF(ISBLANK(Data!B2388),#N/A,Data!B2388)</f>
        <v>40786</v>
      </c>
      <c r="B2387" s="20">
        <f>IF(VLOOKUP($A2387,Data!$B:$K,MATCH(B$2,Data!$B$1:$K$1,FALSE),FALSE)="",#N/A,VLOOKUP($A2387,Data!$B:$K,MATCH(B$2,Data!$B$1:$K$1,FALSE),FALSE))</f>
        <v>3.7450000000000001</v>
      </c>
    </row>
    <row r="2388" spans="1:2" x14ac:dyDescent="0.25">
      <c r="A2388" s="2">
        <f>IF(ISBLANK(Data!B2389),#N/A,Data!B2389)</f>
        <v>40785</v>
      </c>
      <c r="B2388" s="20">
        <f>IF(VLOOKUP($A2388,Data!$B:$K,MATCH(B$2,Data!$B$1:$K$1,FALSE),FALSE)="",#N/A,VLOOKUP($A2388,Data!$B:$K,MATCH(B$2,Data!$B$1:$K$1,FALSE),FALSE))</f>
        <v>3.79</v>
      </c>
    </row>
    <row r="2389" spans="1:2" x14ac:dyDescent="0.25">
      <c r="A2389" s="2">
        <f>IF(ISBLANK(Data!B2390),#N/A,Data!B2390)</f>
        <v>40784</v>
      </c>
      <c r="B2389" s="20">
        <f>IF(VLOOKUP($A2389,Data!$B:$K,MATCH(B$2,Data!$B$1:$K$1,FALSE),FALSE)="",#N/A,VLOOKUP($A2389,Data!$B:$K,MATCH(B$2,Data!$B$1:$K$1,FALSE),FALSE))</f>
        <v>3.8050000000000002</v>
      </c>
    </row>
    <row r="2390" spans="1:2" x14ac:dyDescent="0.25">
      <c r="A2390" s="2">
        <f>IF(ISBLANK(Data!B2391),#N/A,Data!B2391)</f>
        <v>40781</v>
      </c>
      <c r="B2390" s="20">
        <f>IF(VLOOKUP($A2390,Data!$B:$K,MATCH(B$2,Data!$B$1:$K$1,FALSE),FALSE)="",#N/A,VLOOKUP($A2390,Data!$B:$K,MATCH(B$2,Data!$B$1:$K$1,FALSE),FALSE))</f>
        <v>3.7650000000000001</v>
      </c>
    </row>
    <row r="2391" spans="1:2" x14ac:dyDescent="0.25">
      <c r="A2391" s="2">
        <f>IF(ISBLANK(Data!B2392),#N/A,Data!B2392)</f>
        <v>40780</v>
      </c>
      <c r="B2391" s="20">
        <f>IF(VLOOKUP($A2391,Data!$B:$K,MATCH(B$2,Data!$B$1:$K$1,FALSE),FALSE)="",#N/A,VLOOKUP($A2391,Data!$B:$K,MATCH(B$2,Data!$B$1:$K$1,FALSE),FALSE))</f>
        <v>3.7450000000000001</v>
      </c>
    </row>
    <row r="2392" spans="1:2" x14ac:dyDescent="0.25">
      <c r="A2392" s="2">
        <f>IF(ISBLANK(Data!B2393),#N/A,Data!B2393)</f>
        <v>40779</v>
      </c>
      <c r="B2392" s="20">
        <f>IF(VLOOKUP($A2392,Data!$B:$K,MATCH(B$2,Data!$B$1:$K$1,FALSE),FALSE)="",#N/A,VLOOKUP($A2392,Data!$B:$K,MATCH(B$2,Data!$B$1:$K$1,FALSE),FALSE))</f>
        <v>3.6549999999999998</v>
      </c>
    </row>
    <row r="2393" spans="1:2" x14ac:dyDescent="0.25">
      <c r="A2393" s="2">
        <f>IF(ISBLANK(Data!B2394),#N/A,Data!B2394)</f>
        <v>40778</v>
      </c>
      <c r="B2393" s="20">
        <f>IF(VLOOKUP($A2393,Data!$B:$K,MATCH(B$2,Data!$B$1:$K$1,FALSE),FALSE)="",#N/A,VLOOKUP($A2393,Data!$B:$K,MATCH(B$2,Data!$B$1:$K$1,FALSE),FALSE))</f>
        <v>3.72</v>
      </c>
    </row>
    <row r="2394" spans="1:2" x14ac:dyDescent="0.25">
      <c r="A2394" s="2">
        <f>IF(ISBLANK(Data!B2395),#N/A,Data!B2395)</f>
        <v>40777</v>
      </c>
      <c r="B2394" s="20">
        <f>IF(VLOOKUP($A2394,Data!$B:$K,MATCH(B$2,Data!$B$1:$K$1,FALSE),FALSE)="",#N/A,VLOOKUP($A2394,Data!$B:$K,MATCH(B$2,Data!$B$1:$K$1,FALSE),FALSE))</f>
        <v>3.5750000000000002</v>
      </c>
    </row>
    <row r="2395" spans="1:2" x14ac:dyDescent="0.25">
      <c r="A2395" s="2">
        <f>IF(ISBLANK(Data!B2396),#N/A,Data!B2396)</f>
        <v>40774</v>
      </c>
      <c r="B2395" s="20">
        <f>IF(VLOOKUP($A2395,Data!$B:$K,MATCH(B$2,Data!$B$1:$K$1,FALSE),FALSE)="",#N/A,VLOOKUP($A2395,Data!$B:$K,MATCH(B$2,Data!$B$1:$K$1,FALSE),FALSE))</f>
        <v>3.54</v>
      </c>
    </row>
    <row r="2396" spans="1:2" x14ac:dyDescent="0.25">
      <c r="A2396" s="2">
        <f>IF(ISBLANK(Data!B2397),#N/A,Data!B2397)</f>
        <v>40773</v>
      </c>
      <c r="B2396" s="20">
        <f>IF(VLOOKUP($A2396,Data!$B:$K,MATCH(B$2,Data!$B$1:$K$1,FALSE),FALSE)="",#N/A,VLOOKUP($A2396,Data!$B:$K,MATCH(B$2,Data!$B$1:$K$1,FALSE),FALSE))</f>
        <v>3.64</v>
      </c>
    </row>
    <row r="2397" spans="1:2" x14ac:dyDescent="0.25">
      <c r="A2397" s="2">
        <f>IF(ISBLANK(Data!B2398),#N/A,Data!B2398)</f>
        <v>40772</v>
      </c>
      <c r="B2397" s="20">
        <f>IF(VLOOKUP($A2397,Data!$B:$K,MATCH(B$2,Data!$B$1:$K$1,FALSE),FALSE)="",#N/A,VLOOKUP($A2397,Data!$B:$K,MATCH(B$2,Data!$B$1:$K$1,FALSE),FALSE))</f>
        <v>3.75</v>
      </c>
    </row>
    <row r="2398" spans="1:2" x14ac:dyDescent="0.25">
      <c r="A2398" s="2">
        <f>IF(ISBLANK(Data!B2399),#N/A,Data!B2399)</f>
        <v>40771</v>
      </c>
      <c r="B2398" s="20">
        <f>IF(VLOOKUP($A2398,Data!$B:$K,MATCH(B$2,Data!$B$1:$K$1,FALSE),FALSE)="",#N/A,VLOOKUP($A2398,Data!$B:$K,MATCH(B$2,Data!$B$1:$K$1,FALSE),FALSE))</f>
        <v>3.75</v>
      </c>
    </row>
    <row r="2399" spans="1:2" x14ac:dyDescent="0.25">
      <c r="A2399" s="2">
        <f>IF(ISBLANK(Data!B2400),#N/A,Data!B2400)</f>
        <v>40770</v>
      </c>
      <c r="B2399" s="20">
        <f>IF(VLOOKUP($A2399,Data!$B:$K,MATCH(B$2,Data!$B$1:$K$1,FALSE),FALSE)="",#N/A,VLOOKUP($A2399,Data!$B:$K,MATCH(B$2,Data!$B$1:$K$1,FALSE),FALSE))</f>
        <v>3.7949999999999999</v>
      </c>
    </row>
    <row r="2400" spans="1:2" x14ac:dyDescent="0.25">
      <c r="A2400" s="2">
        <f>IF(ISBLANK(Data!B2401),#N/A,Data!B2401)</f>
        <v>40767</v>
      </c>
      <c r="B2400" s="20">
        <f>IF(VLOOKUP($A2400,Data!$B:$K,MATCH(B$2,Data!$B$1:$K$1,FALSE),FALSE)="",#N/A,VLOOKUP($A2400,Data!$B:$K,MATCH(B$2,Data!$B$1:$K$1,FALSE),FALSE))</f>
        <v>3.67</v>
      </c>
    </row>
    <row r="2401" spans="1:2" x14ac:dyDescent="0.25">
      <c r="A2401" s="2">
        <f>IF(ISBLANK(Data!B2402),#N/A,Data!B2402)</f>
        <v>40766</v>
      </c>
      <c r="B2401" s="20">
        <f>IF(VLOOKUP($A2401,Data!$B:$K,MATCH(B$2,Data!$B$1:$K$1,FALSE),FALSE)="",#N/A,VLOOKUP($A2401,Data!$B:$K,MATCH(B$2,Data!$B$1:$K$1,FALSE),FALSE))</f>
        <v>3.68</v>
      </c>
    </row>
    <row r="2402" spans="1:2" x14ac:dyDescent="0.25">
      <c r="A2402" s="2">
        <f>IF(ISBLANK(Data!B2403),#N/A,Data!B2403)</f>
        <v>40765</v>
      </c>
      <c r="B2402" s="20">
        <f>IF(VLOOKUP($A2402,Data!$B:$K,MATCH(B$2,Data!$B$1:$K$1,FALSE),FALSE)="",#N/A,VLOOKUP($A2402,Data!$B:$K,MATCH(B$2,Data!$B$1:$K$1,FALSE),FALSE))</f>
        <v>3.81</v>
      </c>
    </row>
    <row r="2403" spans="1:2" x14ac:dyDescent="0.25">
      <c r="A2403" s="2">
        <f>IF(ISBLANK(Data!B2404),#N/A,Data!B2404)</f>
        <v>40764</v>
      </c>
      <c r="B2403" s="20">
        <f>IF(VLOOKUP($A2403,Data!$B:$K,MATCH(B$2,Data!$B$1:$K$1,FALSE),FALSE)="",#N/A,VLOOKUP($A2403,Data!$B:$K,MATCH(B$2,Data!$B$1:$K$1,FALSE),FALSE))</f>
        <v>3.7149999999999999</v>
      </c>
    </row>
    <row r="2404" spans="1:2" x14ac:dyDescent="0.25">
      <c r="A2404" s="2">
        <f>IF(ISBLANK(Data!B2405),#N/A,Data!B2405)</f>
        <v>40763</v>
      </c>
      <c r="B2404" s="20">
        <f>IF(VLOOKUP($A2404,Data!$B:$K,MATCH(B$2,Data!$B$1:$K$1,FALSE),FALSE)="",#N/A,VLOOKUP($A2404,Data!$B:$K,MATCH(B$2,Data!$B$1:$K$1,FALSE),FALSE))</f>
        <v>3.7650000000000001</v>
      </c>
    </row>
    <row r="2405" spans="1:2" x14ac:dyDescent="0.25">
      <c r="A2405" s="2">
        <f>IF(ISBLANK(Data!B2406),#N/A,Data!B2406)</f>
        <v>40760</v>
      </c>
      <c r="B2405" s="20">
        <f>IF(VLOOKUP($A2405,Data!$B:$K,MATCH(B$2,Data!$B$1:$K$1,FALSE),FALSE)="",#N/A,VLOOKUP($A2405,Data!$B:$K,MATCH(B$2,Data!$B$1:$K$1,FALSE),FALSE))</f>
        <v>3.665</v>
      </c>
    </row>
    <row r="2406" spans="1:2" x14ac:dyDescent="0.25">
      <c r="A2406" s="2">
        <f>IF(ISBLANK(Data!B2407),#N/A,Data!B2407)</f>
        <v>40759</v>
      </c>
      <c r="B2406" s="20">
        <f>IF(VLOOKUP($A2406,Data!$B:$K,MATCH(B$2,Data!$B$1:$K$1,FALSE),FALSE)="",#N/A,VLOOKUP($A2406,Data!$B:$K,MATCH(B$2,Data!$B$1:$K$1,FALSE),FALSE))</f>
        <v>4.18</v>
      </c>
    </row>
    <row r="2407" spans="1:2" x14ac:dyDescent="0.25">
      <c r="A2407" s="2">
        <f>IF(ISBLANK(Data!B2408),#N/A,Data!B2408)</f>
        <v>40758</v>
      </c>
      <c r="B2407" s="20">
        <f>IF(VLOOKUP($A2407,Data!$B:$K,MATCH(B$2,Data!$B$1:$K$1,FALSE),FALSE)="",#N/A,VLOOKUP($A2407,Data!$B:$K,MATCH(B$2,Data!$B$1:$K$1,FALSE),FALSE))</f>
        <v>4.0750000000000002</v>
      </c>
    </row>
    <row r="2408" spans="1:2" x14ac:dyDescent="0.25">
      <c r="A2408" s="2">
        <f>IF(ISBLANK(Data!B2409),#N/A,Data!B2409)</f>
        <v>40757</v>
      </c>
      <c r="B2408" s="20">
        <f>IF(VLOOKUP($A2408,Data!$B:$K,MATCH(B$2,Data!$B$1:$K$1,FALSE),FALSE)="",#N/A,VLOOKUP($A2408,Data!$B:$K,MATCH(B$2,Data!$B$1:$K$1,FALSE),FALSE))</f>
        <v>4.2649999999999997</v>
      </c>
    </row>
    <row r="2409" spans="1:2" x14ac:dyDescent="0.25">
      <c r="A2409" s="2">
        <f>IF(ISBLANK(Data!B2410),#N/A,Data!B2410)</f>
        <v>40753</v>
      </c>
      <c r="B2409" s="20">
        <f>IF(VLOOKUP($A2409,Data!$B:$K,MATCH(B$2,Data!$B$1:$K$1,FALSE),FALSE)="",#N/A,VLOOKUP($A2409,Data!$B:$K,MATCH(B$2,Data!$B$1:$K$1,FALSE),FALSE))</f>
        <v>4.3849999999999998</v>
      </c>
    </row>
    <row r="2410" spans="1:2" x14ac:dyDescent="0.25">
      <c r="A2410" s="2">
        <f>IF(ISBLANK(Data!B2411),#N/A,Data!B2411)</f>
        <v>40752</v>
      </c>
      <c r="B2410" s="20">
        <f>IF(VLOOKUP($A2410,Data!$B:$K,MATCH(B$2,Data!$B$1:$K$1,FALSE),FALSE)="",#N/A,VLOOKUP($A2410,Data!$B:$K,MATCH(B$2,Data!$B$1:$K$1,FALSE),FALSE))</f>
        <v>4.4850000000000003</v>
      </c>
    </row>
    <row r="2411" spans="1:2" x14ac:dyDescent="0.25">
      <c r="A2411" s="2">
        <f>IF(ISBLANK(Data!B2412),#N/A,Data!B2412)</f>
        <v>40751</v>
      </c>
      <c r="B2411" s="20">
        <f>IF(VLOOKUP($A2411,Data!$B:$K,MATCH(B$2,Data!$B$1:$K$1,FALSE),FALSE)="",#N/A,VLOOKUP($A2411,Data!$B:$K,MATCH(B$2,Data!$B$1:$K$1,FALSE),FALSE))</f>
        <v>4.49</v>
      </c>
    </row>
    <row r="2412" spans="1:2" x14ac:dyDescent="0.25">
      <c r="A2412" s="2">
        <f>IF(ISBLANK(Data!B2413),#N/A,Data!B2413)</f>
        <v>40750</v>
      </c>
      <c r="B2412" s="20">
        <f>IF(VLOOKUP($A2412,Data!$B:$K,MATCH(B$2,Data!$B$1:$K$1,FALSE),FALSE)="",#N/A,VLOOKUP($A2412,Data!$B:$K,MATCH(B$2,Data!$B$1:$K$1,FALSE),FALSE))</f>
        <v>4.375</v>
      </c>
    </row>
    <row r="2413" spans="1:2" x14ac:dyDescent="0.25">
      <c r="A2413" s="2">
        <f>IF(ISBLANK(Data!B2414),#N/A,Data!B2414)</f>
        <v>40749</v>
      </c>
      <c r="B2413" s="20">
        <f>IF(VLOOKUP($A2413,Data!$B:$K,MATCH(B$2,Data!$B$1:$K$1,FALSE),FALSE)="",#N/A,VLOOKUP($A2413,Data!$B:$K,MATCH(B$2,Data!$B$1:$K$1,FALSE),FALSE))</f>
        <v>4.34</v>
      </c>
    </row>
    <row r="2414" spans="1:2" x14ac:dyDescent="0.25">
      <c r="A2414" s="2">
        <f>IF(ISBLANK(Data!B2415),#N/A,Data!B2415)</f>
        <v>40746</v>
      </c>
      <c r="B2414" s="20">
        <f>IF(VLOOKUP($A2414,Data!$B:$K,MATCH(B$2,Data!$B$1:$K$1,FALSE),FALSE)="",#N/A,VLOOKUP($A2414,Data!$B:$K,MATCH(B$2,Data!$B$1:$K$1,FALSE),FALSE))</f>
        <v>4.415</v>
      </c>
    </row>
    <row r="2415" spans="1:2" x14ac:dyDescent="0.25">
      <c r="A2415" s="2">
        <f>IF(ISBLANK(Data!B2416),#N/A,Data!B2416)</f>
        <v>40745</v>
      </c>
      <c r="B2415" s="20">
        <f>IF(VLOOKUP($A2415,Data!$B:$K,MATCH(B$2,Data!$B$1:$K$1,FALSE),FALSE)="",#N/A,VLOOKUP($A2415,Data!$B:$K,MATCH(B$2,Data!$B$1:$K$1,FALSE),FALSE))</f>
        <v>4.37</v>
      </c>
    </row>
    <row r="2416" spans="1:2" x14ac:dyDescent="0.25">
      <c r="A2416" s="2">
        <f>IF(ISBLANK(Data!B2417),#N/A,Data!B2417)</f>
        <v>40744</v>
      </c>
      <c r="B2416" s="20">
        <f>IF(VLOOKUP($A2416,Data!$B:$K,MATCH(B$2,Data!$B$1:$K$1,FALSE),FALSE)="",#N/A,VLOOKUP($A2416,Data!$B:$K,MATCH(B$2,Data!$B$1:$K$1,FALSE),FALSE))</f>
        <v>4.3650000000000002</v>
      </c>
    </row>
    <row r="2417" spans="1:2" x14ac:dyDescent="0.25">
      <c r="A2417" s="2">
        <f>IF(ISBLANK(Data!B2418),#N/A,Data!B2418)</f>
        <v>40743</v>
      </c>
      <c r="B2417" s="20">
        <f>IF(VLOOKUP($A2417,Data!$B:$K,MATCH(B$2,Data!$B$1:$K$1,FALSE),FALSE)="",#N/A,VLOOKUP($A2417,Data!$B:$K,MATCH(B$2,Data!$B$1:$K$1,FALSE),FALSE))</f>
        <v>4.29</v>
      </c>
    </row>
    <row r="2418" spans="1:2" x14ac:dyDescent="0.25">
      <c r="A2418" s="2">
        <f>IF(ISBLANK(Data!B2419),#N/A,Data!B2419)</f>
        <v>40742</v>
      </c>
      <c r="B2418" s="20">
        <f>IF(VLOOKUP($A2418,Data!$B:$K,MATCH(B$2,Data!$B$1:$K$1,FALSE),FALSE)="",#N/A,VLOOKUP($A2418,Data!$B:$K,MATCH(B$2,Data!$B$1:$K$1,FALSE),FALSE))</f>
        <v>4.2750000000000004</v>
      </c>
    </row>
    <row r="2419" spans="1:2" x14ac:dyDescent="0.25">
      <c r="A2419" s="2">
        <f>IF(ISBLANK(Data!B2420),#N/A,Data!B2420)</f>
        <v>40739</v>
      </c>
      <c r="B2419" s="20">
        <f>IF(VLOOKUP($A2419,Data!$B:$K,MATCH(B$2,Data!$B$1:$K$1,FALSE),FALSE)="",#N/A,VLOOKUP($A2419,Data!$B:$K,MATCH(B$2,Data!$B$1:$K$1,FALSE),FALSE))</f>
        <v>4.33</v>
      </c>
    </row>
    <row r="2420" spans="1:2" x14ac:dyDescent="0.25">
      <c r="A2420" s="2">
        <f>IF(ISBLANK(Data!B2421),#N/A,Data!B2421)</f>
        <v>40738</v>
      </c>
      <c r="B2420" s="20">
        <f>IF(VLOOKUP($A2420,Data!$B:$K,MATCH(B$2,Data!$B$1:$K$1,FALSE),FALSE)="",#N/A,VLOOKUP($A2420,Data!$B:$K,MATCH(B$2,Data!$B$1:$K$1,FALSE),FALSE))</f>
        <v>4.41</v>
      </c>
    </row>
    <row r="2421" spans="1:2" x14ac:dyDescent="0.25">
      <c r="A2421" s="2">
        <f>IF(ISBLANK(Data!B2422),#N/A,Data!B2422)</f>
        <v>40737</v>
      </c>
      <c r="B2421" s="20">
        <f>IF(VLOOKUP($A2421,Data!$B:$K,MATCH(B$2,Data!$B$1:$K$1,FALSE),FALSE)="",#N/A,VLOOKUP($A2421,Data!$B:$K,MATCH(B$2,Data!$B$1:$K$1,FALSE),FALSE))</f>
        <v>4.45</v>
      </c>
    </row>
    <row r="2422" spans="1:2" x14ac:dyDescent="0.25">
      <c r="A2422" s="2">
        <f>IF(ISBLANK(Data!B2423),#N/A,Data!B2423)</f>
        <v>40736</v>
      </c>
      <c r="B2422" s="20">
        <f>IF(VLOOKUP($A2422,Data!$B:$K,MATCH(B$2,Data!$B$1:$K$1,FALSE),FALSE)="",#N/A,VLOOKUP($A2422,Data!$B:$K,MATCH(B$2,Data!$B$1:$K$1,FALSE),FALSE))</f>
        <v>4.41</v>
      </c>
    </row>
    <row r="2423" spans="1:2" x14ac:dyDescent="0.25">
      <c r="A2423" s="2">
        <f>IF(ISBLANK(Data!B2424),#N/A,Data!B2424)</f>
        <v>40735</v>
      </c>
      <c r="B2423" s="20">
        <f>IF(VLOOKUP($A2423,Data!$B:$K,MATCH(B$2,Data!$B$1:$K$1,FALSE),FALSE)="",#N/A,VLOOKUP($A2423,Data!$B:$K,MATCH(B$2,Data!$B$1:$K$1,FALSE),FALSE))</f>
        <v>4.57</v>
      </c>
    </row>
    <row r="2424" spans="1:2" x14ac:dyDescent="0.25">
      <c r="A2424" s="2">
        <f>IF(ISBLANK(Data!B2425),#N/A,Data!B2425)</f>
        <v>40732</v>
      </c>
      <c r="B2424" s="20">
        <f>IF(VLOOKUP($A2424,Data!$B:$K,MATCH(B$2,Data!$B$1:$K$1,FALSE),FALSE)="",#N/A,VLOOKUP($A2424,Data!$B:$K,MATCH(B$2,Data!$B$1:$K$1,FALSE),FALSE))</f>
        <v>4.7</v>
      </c>
    </row>
    <row r="2425" spans="1:2" x14ac:dyDescent="0.25">
      <c r="A2425" s="2">
        <f>IF(ISBLANK(Data!B2426),#N/A,Data!B2426)</f>
        <v>40731</v>
      </c>
      <c r="B2425" s="20">
        <f>IF(VLOOKUP($A2425,Data!$B:$K,MATCH(B$2,Data!$B$1:$K$1,FALSE),FALSE)="",#N/A,VLOOKUP($A2425,Data!$B:$K,MATCH(B$2,Data!$B$1:$K$1,FALSE),FALSE))</f>
        <v>4.6849999999999996</v>
      </c>
    </row>
    <row r="2426" spans="1:2" x14ac:dyDescent="0.25">
      <c r="A2426" s="2">
        <f>IF(ISBLANK(Data!B2427),#N/A,Data!B2427)</f>
        <v>40730</v>
      </c>
      <c r="B2426" s="20">
        <f>IF(VLOOKUP($A2426,Data!$B:$K,MATCH(B$2,Data!$B$1:$K$1,FALSE),FALSE)="",#N/A,VLOOKUP($A2426,Data!$B:$K,MATCH(B$2,Data!$B$1:$K$1,FALSE),FALSE))</f>
        <v>4.7</v>
      </c>
    </row>
    <row r="2427" spans="1:2" x14ac:dyDescent="0.25">
      <c r="A2427" s="2">
        <f>IF(ISBLANK(Data!B2428),#N/A,Data!B2428)</f>
        <v>40729</v>
      </c>
      <c r="B2427" s="20">
        <f>IF(VLOOKUP($A2427,Data!$B:$K,MATCH(B$2,Data!$B$1:$K$1,FALSE),FALSE)="",#N/A,VLOOKUP($A2427,Data!$B:$K,MATCH(B$2,Data!$B$1:$K$1,FALSE),FALSE))</f>
        <v>4.7</v>
      </c>
    </row>
    <row r="2428" spans="1:2" x14ac:dyDescent="0.25">
      <c r="A2428" s="2">
        <f>IF(ISBLANK(Data!B2429),#N/A,Data!B2429)</f>
        <v>40728</v>
      </c>
      <c r="B2428" s="20">
        <f>IF(VLOOKUP($A2428,Data!$B:$K,MATCH(B$2,Data!$B$1:$K$1,FALSE),FALSE)="",#N/A,VLOOKUP($A2428,Data!$B:$K,MATCH(B$2,Data!$B$1:$K$1,FALSE),FALSE))</f>
        <v>4.75</v>
      </c>
    </row>
    <row r="2429" spans="1:2" x14ac:dyDescent="0.25">
      <c r="A2429" s="2">
        <f>IF(ISBLANK(Data!B2430),#N/A,Data!B2430)</f>
        <v>40725</v>
      </c>
      <c r="B2429" s="20">
        <f>IF(VLOOKUP($A2429,Data!$B:$K,MATCH(B$2,Data!$B$1:$K$1,FALSE),FALSE)="",#N/A,VLOOKUP($A2429,Data!$B:$K,MATCH(B$2,Data!$B$1:$K$1,FALSE),FALSE))</f>
        <v>4.8150000000000004</v>
      </c>
    </row>
    <row r="2430" spans="1:2" x14ac:dyDescent="0.25">
      <c r="A2430" s="2">
        <f>IF(ISBLANK(Data!B2431),#N/A,Data!B2431)</f>
        <v>40724</v>
      </c>
      <c r="B2430" s="20">
        <f>IF(VLOOKUP($A2430,Data!$B:$K,MATCH(B$2,Data!$B$1:$K$1,FALSE),FALSE)="",#N/A,VLOOKUP($A2430,Data!$B:$K,MATCH(B$2,Data!$B$1:$K$1,FALSE),FALSE))</f>
        <v>4.7350000000000003</v>
      </c>
    </row>
    <row r="2431" spans="1:2" x14ac:dyDescent="0.25">
      <c r="A2431" s="2">
        <f>IF(ISBLANK(Data!B2432),#N/A,Data!B2432)</f>
        <v>40723</v>
      </c>
      <c r="B2431" s="20">
        <f>IF(VLOOKUP($A2431,Data!$B:$K,MATCH(B$2,Data!$B$1:$K$1,FALSE),FALSE)="",#N/A,VLOOKUP($A2431,Data!$B:$K,MATCH(B$2,Data!$B$1:$K$1,FALSE),FALSE))</f>
        <v>4.6900000000000004</v>
      </c>
    </row>
    <row r="2432" spans="1:2" x14ac:dyDescent="0.25">
      <c r="A2432" s="2">
        <f>IF(ISBLANK(Data!B2433),#N/A,Data!B2433)</f>
        <v>40722</v>
      </c>
      <c r="B2432" s="20">
        <f>IF(VLOOKUP($A2432,Data!$B:$K,MATCH(B$2,Data!$B$1:$K$1,FALSE),FALSE)="",#N/A,VLOOKUP($A2432,Data!$B:$K,MATCH(B$2,Data!$B$1:$K$1,FALSE),FALSE))</f>
        <v>4.58</v>
      </c>
    </row>
    <row r="2433" spans="1:2" x14ac:dyDescent="0.25">
      <c r="A2433" s="2">
        <f>IF(ISBLANK(Data!B2434),#N/A,Data!B2434)</f>
        <v>40721</v>
      </c>
      <c r="B2433" s="20">
        <f>IF(VLOOKUP($A2433,Data!$B:$K,MATCH(B$2,Data!$B$1:$K$1,FALSE),FALSE)="",#N/A,VLOOKUP($A2433,Data!$B:$K,MATCH(B$2,Data!$B$1:$K$1,FALSE),FALSE))</f>
        <v>4.53</v>
      </c>
    </row>
    <row r="2434" spans="1:2" x14ac:dyDescent="0.25">
      <c r="A2434" s="2">
        <f>IF(ISBLANK(Data!B2435),#N/A,Data!B2435)</f>
        <v>40718</v>
      </c>
      <c r="B2434" s="20">
        <f>IF(VLOOKUP($A2434,Data!$B:$K,MATCH(B$2,Data!$B$1:$K$1,FALSE),FALSE)="",#N/A,VLOOKUP($A2434,Data!$B:$K,MATCH(B$2,Data!$B$1:$K$1,FALSE),FALSE))</f>
        <v>4.66</v>
      </c>
    </row>
    <row r="2435" spans="1:2" x14ac:dyDescent="0.25">
      <c r="A2435" s="2">
        <f>IF(ISBLANK(Data!B2436),#N/A,Data!B2436)</f>
        <v>40717</v>
      </c>
      <c r="B2435" s="20">
        <f>IF(VLOOKUP($A2435,Data!$B:$K,MATCH(B$2,Data!$B$1:$K$1,FALSE),FALSE)="",#N/A,VLOOKUP($A2435,Data!$B:$K,MATCH(B$2,Data!$B$1:$K$1,FALSE),FALSE))</f>
        <v>4.6749999999999998</v>
      </c>
    </row>
    <row r="2436" spans="1:2" x14ac:dyDescent="0.25">
      <c r="A2436" s="2">
        <f>IF(ISBLANK(Data!B2437),#N/A,Data!B2437)</f>
        <v>40716</v>
      </c>
      <c r="B2436" s="20">
        <f>IF(VLOOKUP($A2436,Data!$B:$K,MATCH(B$2,Data!$B$1:$K$1,FALSE),FALSE)="",#N/A,VLOOKUP($A2436,Data!$B:$K,MATCH(B$2,Data!$B$1:$K$1,FALSE),FALSE))</f>
        <v>4.7</v>
      </c>
    </row>
    <row r="2437" spans="1:2" x14ac:dyDescent="0.25">
      <c r="A2437" s="2">
        <f>IF(ISBLANK(Data!B2438),#N/A,Data!B2438)</f>
        <v>40715</v>
      </c>
      <c r="B2437" s="20">
        <f>IF(VLOOKUP($A2437,Data!$B:$K,MATCH(B$2,Data!$B$1:$K$1,FALSE),FALSE)="",#N/A,VLOOKUP($A2437,Data!$B:$K,MATCH(B$2,Data!$B$1:$K$1,FALSE),FALSE))</f>
        <v>4.665</v>
      </c>
    </row>
    <row r="2438" spans="1:2" x14ac:dyDescent="0.25">
      <c r="A2438" s="2">
        <f>IF(ISBLANK(Data!B2439),#N/A,Data!B2439)</f>
        <v>40714</v>
      </c>
      <c r="B2438" s="20">
        <f>IF(VLOOKUP($A2438,Data!$B:$K,MATCH(B$2,Data!$B$1:$K$1,FALSE),FALSE)="",#N/A,VLOOKUP($A2438,Data!$B:$K,MATCH(B$2,Data!$B$1:$K$1,FALSE),FALSE))</f>
        <v>4.665</v>
      </c>
    </row>
    <row r="2439" spans="1:2" x14ac:dyDescent="0.25">
      <c r="A2439" s="2">
        <f>IF(ISBLANK(Data!B2440),#N/A,Data!B2440)</f>
        <v>40711</v>
      </c>
      <c r="B2439" s="20">
        <f>IF(VLOOKUP($A2439,Data!$B:$K,MATCH(B$2,Data!$B$1:$K$1,FALSE),FALSE)="",#N/A,VLOOKUP($A2439,Data!$B:$K,MATCH(B$2,Data!$B$1:$K$1,FALSE),FALSE))</f>
        <v>4.7</v>
      </c>
    </row>
    <row r="2440" spans="1:2" x14ac:dyDescent="0.25">
      <c r="A2440" s="2">
        <f>IF(ISBLANK(Data!B2441),#N/A,Data!B2441)</f>
        <v>40710</v>
      </c>
      <c r="B2440" s="20">
        <f>IF(VLOOKUP($A2440,Data!$B:$K,MATCH(B$2,Data!$B$1:$K$1,FALSE),FALSE)="",#N/A,VLOOKUP($A2440,Data!$B:$K,MATCH(B$2,Data!$B$1:$K$1,FALSE),FALSE))</f>
        <v>4.6849999999999996</v>
      </c>
    </row>
    <row r="2441" spans="1:2" x14ac:dyDescent="0.25">
      <c r="A2441" s="2">
        <f>IF(ISBLANK(Data!B2442),#N/A,Data!B2442)</f>
        <v>40709</v>
      </c>
      <c r="B2441" s="20">
        <f>IF(VLOOKUP($A2441,Data!$B:$K,MATCH(B$2,Data!$B$1:$K$1,FALSE),FALSE)="",#N/A,VLOOKUP($A2441,Data!$B:$K,MATCH(B$2,Data!$B$1:$K$1,FALSE),FALSE))</f>
        <v>4.8250000000000002</v>
      </c>
    </row>
    <row r="2442" spans="1:2" x14ac:dyDescent="0.25">
      <c r="A2442" s="2">
        <f>IF(ISBLANK(Data!B2443),#N/A,Data!B2443)</f>
        <v>40708</v>
      </c>
      <c r="B2442" s="20">
        <f>IF(VLOOKUP($A2442,Data!$B:$K,MATCH(B$2,Data!$B$1:$K$1,FALSE),FALSE)="",#N/A,VLOOKUP($A2442,Data!$B:$K,MATCH(B$2,Data!$B$1:$K$1,FALSE),FALSE))</f>
        <v>4.7750000000000004</v>
      </c>
    </row>
    <row r="2443" spans="1:2" x14ac:dyDescent="0.25">
      <c r="A2443" s="2">
        <f>IF(ISBLANK(Data!B2444),#N/A,Data!B2444)</f>
        <v>40704</v>
      </c>
      <c r="B2443" s="20">
        <f>IF(VLOOKUP($A2443,Data!$B:$K,MATCH(B$2,Data!$B$1:$K$1,FALSE),FALSE)="",#N/A,VLOOKUP($A2443,Data!$B:$K,MATCH(B$2,Data!$B$1:$K$1,FALSE),FALSE))</f>
        <v>4.76</v>
      </c>
    </row>
    <row r="2444" spans="1:2" x14ac:dyDescent="0.25">
      <c r="A2444" s="2">
        <f>IF(ISBLANK(Data!B2445),#N/A,Data!B2445)</f>
        <v>40703</v>
      </c>
      <c r="B2444" s="20">
        <f>IF(VLOOKUP($A2444,Data!$B:$K,MATCH(B$2,Data!$B$1:$K$1,FALSE),FALSE)="",#N/A,VLOOKUP($A2444,Data!$B:$K,MATCH(B$2,Data!$B$1:$K$1,FALSE),FALSE))</f>
        <v>4.7850000000000001</v>
      </c>
    </row>
    <row r="2445" spans="1:2" x14ac:dyDescent="0.25">
      <c r="A2445" s="2">
        <f>IF(ISBLANK(Data!B2446),#N/A,Data!B2446)</f>
        <v>40702</v>
      </c>
      <c r="B2445" s="20">
        <f>IF(VLOOKUP($A2445,Data!$B:$K,MATCH(B$2,Data!$B$1:$K$1,FALSE),FALSE)="",#N/A,VLOOKUP($A2445,Data!$B:$K,MATCH(B$2,Data!$B$1:$K$1,FALSE),FALSE))</f>
        <v>4.8550000000000004</v>
      </c>
    </row>
    <row r="2446" spans="1:2" x14ac:dyDescent="0.25">
      <c r="A2446" s="2">
        <f>IF(ISBLANK(Data!B2447),#N/A,Data!B2447)</f>
        <v>40701</v>
      </c>
      <c r="B2446" s="20">
        <f>IF(VLOOKUP($A2446,Data!$B:$K,MATCH(B$2,Data!$B$1:$K$1,FALSE),FALSE)="",#N/A,VLOOKUP($A2446,Data!$B:$K,MATCH(B$2,Data!$B$1:$K$1,FALSE),FALSE))</f>
        <v>4.835</v>
      </c>
    </row>
    <row r="2447" spans="1:2" x14ac:dyDescent="0.25">
      <c r="A2447" s="2">
        <f>IF(ISBLANK(Data!B2448),#N/A,Data!B2448)</f>
        <v>40700</v>
      </c>
      <c r="B2447" s="20">
        <f>IF(VLOOKUP($A2447,Data!$B:$K,MATCH(B$2,Data!$B$1:$K$1,FALSE),FALSE)="",#N/A,VLOOKUP($A2447,Data!$B:$K,MATCH(B$2,Data!$B$1:$K$1,FALSE),FALSE))</f>
        <v>4.88</v>
      </c>
    </row>
    <row r="2448" spans="1:2" x14ac:dyDescent="0.25">
      <c r="A2448" s="2">
        <f>IF(ISBLANK(Data!B2449),#N/A,Data!B2449)</f>
        <v>40697</v>
      </c>
      <c r="B2448" s="20">
        <f>IF(VLOOKUP($A2448,Data!$B:$K,MATCH(B$2,Data!$B$1:$K$1,FALSE),FALSE)="",#N/A,VLOOKUP($A2448,Data!$B:$K,MATCH(B$2,Data!$B$1:$K$1,FALSE),FALSE))</f>
        <v>4.87</v>
      </c>
    </row>
    <row r="2449" spans="1:2" x14ac:dyDescent="0.25">
      <c r="A2449" s="2">
        <f>IF(ISBLANK(Data!B2450),#N/A,Data!B2450)</f>
        <v>40696</v>
      </c>
      <c r="B2449" s="20">
        <f>IF(VLOOKUP($A2449,Data!$B:$K,MATCH(B$2,Data!$B$1:$K$1,FALSE),FALSE)="",#N/A,VLOOKUP($A2449,Data!$B:$K,MATCH(B$2,Data!$B$1:$K$1,FALSE),FALSE))</f>
        <v>4.8600000000000003</v>
      </c>
    </row>
    <row r="2450" spans="1:2" x14ac:dyDescent="0.25">
      <c r="A2450" s="2">
        <f>IF(ISBLANK(Data!B2451),#N/A,Data!B2451)</f>
        <v>40695</v>
      </c>
      <c r="B2450" s="20">
        <f>IF(VLOOKUP($A2450,Data!$B:$K,MATCH(B$2,Data!$B$1:$K$1,FALSE),FALSE)="",#N/A,VLOOKUP($A2450,Data!$B:$K,MATCH(B$2,Data!$B$1:$K$1,FALSE),FALSE))</f>
        <v>4.8899999999999997</v>
      </c>
    </row>
    <row r="2451" spans="1:2" x14ac:dyDescent="0.25">
      <c r="A2451" s="2">
        <f>IF(ISBLANK(Data!B2452),#N/A,Data!B2452)</f>
        <v>40694</v>
      </c>
      <c r="B2451" s="20">
        <f>IF(VLOOKUP($A2451,Data!$B:$K,MATCH(B$2,Data!$B$1:$K$1,FALSE),FALSE)="",#N/A,VLOOKUP($A2451,Data!$B:$K,MATCH(B$2,Data!$B$1:$K$1,FALSE),FALSE))</f>
        <v>4.7949999999999999</v>
      </c>
    </row>
    <row r="2452" spans="1:2" x14ac:dyDescent="0.25">
      <c r="A2452" s="2">
        <f>IF(ISBLANK(Data!B2453),#N/A,Data!B2453)</f>
        <v>40693</v>
      </c>
      <c r="B2452" s="20">
        <f>IF(VLOOKUP($A2452,Data!$B:$K,MATCH(B$2,Data!$B$1:$K$1,FALSE),FALSE)="",#N/A,VLOOKUP($A2452,Data!$B:$K,MATCH(B$2,Data!$B$1:$K$1,FALSE),FALSE))</f>
        <v>4.8</v>
      </c>
    </row>
    <row r="2453" spans="1:2" x14ac:dyDescent="0.25">
      <c r="A2453" s="2">
        <f>IF(ISBLANK(Data!B2454),#N/A,Data!B2454)</f>
        <v>40690</v>
      </c>
      <c r="B2453" s="20">
        <f>IF(VLOOKUP($A2453,Data!$B:$K,MATCH(B$2,Data!$B$1:$K$1,FALSE),FALSE)="",#N/A,VLOOKUP($A2453,Data!$B:$K,MATCH(B$2,Data!$B$1:$K$1,FALSE),FALSE))</f>
        <v>4.8550000000000004</v>
      </c>
    </row>
    <row r="2454" spans="1:2" x14ac:dyDescent="0.25">
      <c r="A2454" s="2">
        <f>IF(ISBLANK(Data!B2455),#N/A,Data!B2455)</f>
        <v>40689</v>
      </c>
      <c r="B2454" s="20">
        <f>IF(VLOOKUP($A2454,Data!$B:$K,MATCH(B$2,Data!$B$1:$K$1,FALSE),FALSE)="",#N/A,VLOOKUP($A2454,Data!$B:$K,MATCH(B$2,Data!$B$1:$K$1,FALSE),FALSE))</f>
        <v>4.8849999999999998</v>
      </c>
    </row>
    <row r="2455" spans="1:2" x14ac:dyDescent="0.25">
      <c r="A2455" s="2">
        <f>IF(ISBLANK(Data!B2456),#N/A,Data!B2456)</f>
        <v>40688</v>
      </c>
      <c r="B2455" s="20">
        <f>IF(VLOOKUP($A2455,Data!$B:$K,MATCH(B$2,Data!$B$1:$K$1,FALSE),FALSE)="",#N/A,VLOOKUP($A2455,Data!$B:$K,MATCH(B$2,Data!$B$1:$K$1,FALSE),FALSE))</f>
        <v>4.835</v>
      </c>
    </row>
    <row r="2456" spans="1:2" x14ac:dyDescent="0.25">
      <c r="A2456" s="2">
        <f>IF(ISBLANK(Data!B2457),#N/A,Data!B2457)</f>
        <v>40687</v>
      </c>
      <c r="B2456" s="20">
        <f>IF(VLOOKUP($A2456,Data!$B:$K,MATCH(B$2,Data!$B$1:$K$1,FALSE),FALSE)="",#N/A,VLOOKUP($A2456,Data!$B:$K,MATCH(B$2,Data!$B$1:$K$1,FALSE),FALSE))</f>
        <v>4.8499999999999996</v>
      </c>
    </row>
    <row r="2457" spans="1:2" x14ac:dyDescent="0.25">
      <c r="A2457" s="2">
        <f>IF(ISBLANK(Data!B2458),#N/A,Data!B2458)</f>
        <v>40686</v>
      </c>
      <c r="B2457" s="20">
        <f>IF(VLOOKUP($A2457,Data!$B:$K,MATCH(B$2,Data!$B$1:$K$1,FALSE),FALSE)="",#N/A,VLOOKUP($A2457,Data!$B:$K,MATCH(B$2,Data!$B$1:$K$1,FALSE),FALSE))</f>
        <v>4.8449999999999998</v>
      </c>
    </row>
    <row r="2458" spans="1:2" x14ac:dyDescent="0.25">
      <c r="A2458" s="2">
        <f>IF(ISBLANK(Data!B2459),#N/A,Data!B2459)</f>
        <v>40683</v>
      </c>
      <c r="B2458" s="20">
        <f>IF(VLOOKUP($A2458,Data!$B:$K,MATCH(B$2,Data!$B$1:$K$1,FALSE),FALSE)="",#N/A,VLOOKUP($A2458,Data!$B:$K,MATCH(B$2,Data!$B$1:$K$1,FALSE),FALSE))</f>
        <v>4.9249999999999998</v>
      </c>
    </row>
    <row r="2459" spans="1:2" x14ac:dyDescent="0.25">
      <c r="A2459" s="2">
        <f>IF(ISBLANK(Data!B2460),#N/A,Data!B2460)</f>
        <v>40682</v>
      </c>
      <c r="B2459" s="20">
        <f>IF(VLOOKUP($A2459,Data!$B:$K,MATCH(B$2,Data!$B$1:$K$1,FALSE),FALSE)="",#N/A,VLOOKUP($A2459,Data!$B:$K,MATCH(B$2,Data!$B$1:$K$1,FALSE),FALSE))</f>
        <v>4.9349999999999996</v>
      </c>
    </row>
    <row r="2460" spans="1:2" x14ac:dyDescent="0.25">
      <c r="A2460" s="2">
        <f>IF(ISBLANK(Data!B2461),#N/A,Data!B2461)</f>
        <v>40681</v>
      </c>
      <c r="B2460" s="20">
        <f>IF(VLOOKUP($A2460,Data!$B:$K,MATCH(B$2,Data!$B$1:$K$1,FALSE),FALSE)="",#N/A,VLOOKUP($A2460,Data!$B:$K,MATCH(B$2,Data!$B$1:$K$1,FALSE),FALSE))</f>
        <v>4.915</v>
      </c>
    </row>
    <row r="2461" spans="1:2" x14ac:dyDescent="0.25">
      <c r="A2461" s="2">
        <f>IF(ISBLANK(Data!B2462),#N/A,Data!B2462)</f>
        <v>40680</v>
      </c>
      <c r="B2461" s="20">
        <f>IF(VLOOKUP($A2461,Data!$B:$K,MATCH(B$2,Data!$B$1:$K$1,FALSE),FALSE)="",#N/A,VLOOKUP($A2461,Data!$B:$K,MATCH(B$2,Data!$B$1:$K$1,FALSE),FALSE))</f>
        <v>4.97</v>
      </c>
    </row>
    <row r="2462" spans="1:2" x14ac:dyDescent="0.25">
      <c r="A2462" s="2">
        <f>IF(ISBLANK(Data!B2463),#N/A,Data!B2463)</f>
        <v>40679</v>
      </c>
      <c r="B2462" s="20">
        <f>IF(VLOOKUP($A2462,Data!$B:$K,MATCH(B$2,Data!$B$1:$K$1,FALSE),FALSE)="",#N/A,VLOOKUP($A2462,Data!$B:$K,MATCH(B$2,Data!$B$1:$K$1,FALSE),FALSE))</f>
        <v>4.9400000000000004</v>
      </c>
    </row>
    <row r="2463" spans="1:2" x14ac:dyDescent="0.25">
      <c r="A2463" s="2">
        <f>IF(ISBLANK(Data!B2464),#N/A,Data!B2464)</f>
        <v>40676</v>
      </c>
      <c r="B2463" s="20">
        <f>IF(VLOOKUP($A2463,Data!$B:$K,MATCH(B$2,Data!$B$1:$K$1,FALSE),FALSE)="",#N/A,VLOOKUP($A2463,Data!$B:$K,MATCH(B$2,Data!$B$1:$K$1,FALSE),FALSE))</f>
        <v>4.9550000000000001</v>
      </c>
    </row>
    <row r="2464" spans="1:2" x14ac:dyDescent="0.25">
      <c r="A2464" s="2">
        <f>IF(ISBLANK(Data!B2465),#N/A,Data!B2465)</f>
        <v>40675</v>
      </c>
      <c r="B2464" s="20">
        <f>IF(VLOOKUP($A2464,Data!$B:$K,MATCH(B$2,Data!$B$1:$K$1,FALSE),FALSE)="",#N/A,VLOOKUP($A2464,Data!$B:$K,MATCH(B$2,Data!$B$1:$K$1,FALSE),FALSE))</f>
        <v>4.9550000000000001</v>
      </c>
    </row>
    <row r="2465" spans="1:2" x14ac:dyDescent="0.25">
      <c r="A2465" s="2">
        <f>IF(ISBLANK(Data!B2466),#N/A,Data!B2466)</f>
        <v>40674</v>
      </c>
      <c r="B2465" s="20">
        <f>IF(VLOOKUP($A2465,Data!$B:$K,MATCH(B$2,Data!$B$1:$K$1,FALSE),FALSE)="",#N/A,VLOOKUP($A2465,Data!$B:$K,MATCH(B$2,Data!$B$1:$K$1,FALSE),FALSE))</f>
        <v>5.05</v>
      </c>
    </row>
    <row r="2466" spans="1:2" x14ac:dyDescent="0.25">
      <c r="A2466" s="2">
        <f>IF(ISBLANK(Data!B2467),#N/A,Data!B2467)</f>
        <v>40673</v>
      </c>
      <c r="B2466" s="20">
        <f>IF(VLOOKUP($A2466,Data!$B:$K,MATCH(B$2,Data!$B$1:$K$1,FALSE),FALSE)="",#N/A,VLOOKUP($A2466,Data!$B:$K,MATCH(B$2,Data!$B$1:$K$1,FALSE),FALSE))</f>
        <v>5.01</v>
      </c>
    </row>
    <row r="2467" spans="1:2" x14ac:dyDescent="0.25">
      <c r="A2467" s="2">
        <f>IF(ISBLANK(Data!B2468),#N/A,Data!B2468)</f>
        <v>40672</v>
      </c>
      <c r="B2467" s="20">
        <f>IF(VLOOKUP($A2467,Data!$B:$K,MATCH(B$2,Data!$B$1:$K$1,FALSE),FALSE)="",#N/A,VLOOKUP($A2467,Data!$B:$K,MATCH(B$2,Data!$B$1:$K$1,FALSE),FALSE))</f>
        <v>5.0599999999999996</v>
      </c>
    </row>
    <row r="2468" spans="1:2" x14ac:dyDescent="0.25">
      <c r="A2468" s="2">
        <f>IF(ISBLANK(Data!B2469),#N/A,Data!B2469)</f>
        <v>40669</v>
      </c>
      <c r="B2468" s="20">
        <f>IF(VLOOKUP($A2468,Data!$B:$K,MATCH(B$2,Data!$B$1:$K$1,FALSE),FALSE)="",#N/A,VLOOKUP($A2468,Data!$B:$K,MATCH(B$2,Data!$B$1:$K$1,FALSE),FALSE))</f>
        <v>5.0350000000000001</v>
      </c>
    </row>
    <row r="2469" spans="1:2" x14ac:dyDescent="0.25">
      <c r="A2469" s="2">
        <f>IF(ISBLANK(Data!B2470),#N/A,Data!B2470)</f>
        <v>40668</v>
      </c>
      <c r="B2469" s="20">
        <f>IF(VLOOKUP($A2469,Data!$B:$K,MATCH(B$2,Data!$B$1:$K$1,FALSE),FALSE)="",#N/A,VLOOKUP($A2469,Data!$B:$K,MATCH(B$2,Data!$B$1:$K$1,FALSE),FALSE))</f>
        <v>4.93</v>
      </c>
    </row>
    <row r="2470" spans="1:2" x14ac:dyDescent="0.25">
      <c r="A2470" s="2">
        <f>IF(ISBLANK(Data!B2471),#N/A,Data!B2471)</f>
        <v>40667</v>
      </c>
      <c r="B2470" s="20">
        <f>IF(VLOOKUP($A2470,Data!$B:$K,MATCH(B$2,Data!$B$1:$K$1,FALSE),FALSE)="",#N/A,VLOOKUP($A2470,Data!$B:$K,MATCH(B$2,Data!$B$1:$K$1,FALSE),FALSE))</f>
        <v>4.97</v>
      </c>
    </row>
    <row r="2471" spans="1:2" x14ac:dyDescent="0.25">
      <c r="A2471" s="2">
        <f>IF(ISBLANK(Data!B2472),#N/A,Data!B2472)</f>
        <v>40666</v>
      </c>
      <c r="B2471" s="20">
        <f>IF(VLOOKUP($A2471,Data!$B:$K,MATCH(B$2,Data!$B$1:$K$1,FALSE),FALSE)="",#N/A,VLOOKUP($A2471,Data!$B:$K,MATCH(B$2,Data!$B$1:$K$1,FALSE),FALSE))</f>
        <v>4.9400000000000004</v>
      </c>
    </row>
    <row r="2472" spans="1:2" x14ac:dyDescent="0.25">
      <c r="A2472" s="2">
        <f>IF(ISBLANK(Data!B2473),#N/A,Data!B2473)</f>
        <v>40665</v>
      </c>
      <c r="B2472" s="20">
        <f>IF(VLOOKUP($A2472,Data!$B:$K,MATCH(B$2,Data!$B$1:$K$1,FALSE),FALSE)="",#N/A,VLOOKUP($A2472,Data!$B:$K,MATCH(B$2,Data!$B$1:$K$1,FALSE),FALSE))</f>
        <v>4.9749999999999996</v>
      </c>
    </row>
    <row r="2473" spans="1:2" x14ac:dyDescent="0.25">
      <c r="A2473" s="2">
        <f>IF(ISBLANK(Data!B2474),#N/A,Data!B2474)</f>
        <v>40662</v>
      </c>
      <c r="B2473" s="20">
        <f>IF(VLOOKUP($A2473,Data!$B:$K,MATCH(B$2,Data!$B$1:$K$1,FALSE),FALSE)="",#N/A,VLOOKUP($A2473,Data!$B:$K,MATCH(B$2,Data!$B$1:$K$1,FALSE),FALSE))</f>
        <v>4.9550000000000001</v>
      </c>
    </row>
    <row r="2474" spans="1:2" x14ac:dyDescent="0.25">
      <c r="A2474" s="2">
        <f>IF(ISBLANK(Data!B2475),#N/A,Data!B2475)</f>
        <v>40661</v>
      </c>
      <c r="B2474" s="20">
        <f>IF(VLOOKUP($A2474,Data!$B:$K,MATCH(B$2,Data!$B$1:$K$1,FALSE),FALSE)="",#N/A,VLOOKUP($A2474,Data!$B:$K,MATCH(B$2,Data!$B$1:$K$1,FALSE),FALSE))</f>
        <v>4.97</v>
      </c>
    </row>
    <row r="2475" spans="1:2" x14ac:dyDescent="0.25">
      <c r="A2475" s="2">
        <f>IF(ISBLANK(Data!B2476),#N/A,Data!B2476)</f>
        <v>40660</v>
      </c>
      <c r="B2475" s="20">
        <f>IF(VLOOKUP($A2475,Data!$B:$K,MATCH(B$2,Data!$B$1:$K$1,FALSE),FALSE)="",#N/A,VLOOKUP($A2475,Data!$B:$K,MATCH(B$2,Data!$B$1:$K$1,FALSE),FALSE))</f>
        <v>4.97</v>
      </c>
    </row>
    <row r="2476" spans="1:2" x14ac:dyDescent="0.25">
      <c r="A2476" s="2">
        <f>IF(ISBLANK(Data!B2477),#N/A,Data!B2477)</f>
        <v>40654</v>
      </c>
      <c r="B2476" s="20">
        <f>IF(VLOOKUP($A2476,Data!$B:$K,MATCH(B$2,Data!$B$1:$K$1,FALSE),FALSE)="",#N/A,VLOOKUP($A2476,Data!$B:$K,MATCH(B$2,Data!$B$1:$K$1,FALSE),FALSE))</f>
        <v>4.9550000000000001</v>
      </c>
    </row>
    <row r="2477" spans="1:2" x14ac:dyDescent="0.25">
      <c r="A2477" s="2">
        <f>IF(ISBLANK(Data!B2478),#N/A,Data!B2478)</f>
        <v>40653</v>
      </c>
      <c r="B2477" s="20">
        <f>IF(VLOOKUP($A2477,Data!$B:$K,MATCH(B$2,Data!$B$1:$K$1,FALSE),FALSE)="",#N/A,VLOOKUP($A2477,Data!$B:$K,MATCH(B$2,Data!$B$1:$K$1,FALSE),FALSE))</f>
        <v>4.95</v>
      </c>
    </row>
    <row r="2478" spans="1:2" x14ac:dyDescent="0.25">
      <c r="A2478" s="2">
        <f>IF(ISBLANK(Data!B2479),#N/A,Data!B2479)</f>
        <v>40652</v>
      </c>
      <c r="B2478" s="20">
        <f>IF(VLOOKUP($A2478,Data!$B:$K,MATCH(B$2,Data!$B$1:$K$1,FALSE),FALSE)="",#N/A,VLOOKUP($A2478,Data!$B:$K,MATCH(B$2,Data!$B$1:$K$1,FALSE),FALSE))</f>
        <v>4.9050000000000002</v>
      </c>
    </row>
    <row r="2479" spans="1:2" x14ac:dyDescent="0.25">
      <c r="A2479" s="2">
        <f>IF(ISBLANK(Data!B2480),#N/A,Data!B2480)</f>
        <v>40651</v>
      </c>
      <c r="B2479" s="20">
        <f>IF(VLOOKUP($A2479,Data!$B:$K,MATCH(B$2,Data!$B$1:$K$1,FALSE),FALSE)="",#N/A,VLOOKUP($A2479,Data!$B:$K,MATCH(B$2,Data!$B$1:$K$1,FALSE),FALSE))</f>
        <v>5.0049999999999999</v>
      </c>
    </row>
    <row r="2480" spans="1:2" x14ac:dyDescent="0.25">
      <c r="A2480" s="2">
        <f>IF(ISBLANK(Data!B2481),#N/A,Data!B2481)</f>
        <v>40648</v>
      </c>
      <c r="B2480" s="20">
        <f>IF(VLOOKUP($A2480,Data!$B:$K,MATCH(B$2,Data!$B$1:$K$1,FALSE),FALSE)="",#N/A,VLOOKUP($A2480,Data!$B:$K,MATCH(B$2,Data!$B$1:$K$1,FALSE),FALSE))</f>
        <v>5.01</v>
      </c>
    </row>
    <row r="2481" spans="1:2" x14ac:dyDescent="0.25">
      <c r="A2481" s="2">
        <f>IF(ISBLANK(Data!B2482),#N/A,Data!B2482)</f>
        <v>40647</v>
      </c>
      <c r="B2481" s="20">
        <f>IF(VLOOKUP($A2481,Data!$B:$K,MATCH(B$2,Data!$B$1:$K$1,FALSE),FALSE)="",#N/A,VLOOKUP($A2481,Data!$B:$K,MATCH(B$2,Data!$B$1:$K$1,FALSE),FALSE))</f>
        <v>5.0250000000000004</v>
      </c>
    </row>
    <row r="2482" spans="1:2" x14ac:dyDescent="0.25">
      <c r="A2482" s="2">
        <f>IF(ISBLANK(Data!B2483),#N/A,Data!B2483)</f>
        <v>40646</v>
      </c>
      <c r="B2482" s="20">
        <f>IF(VLOOKUP($A2482,Data!$B:$K,MATCH(B$2,Data!$B$1:$K$1,FALSE),FALSE)="",#N/A,VLOOKUP($A2482,Data!$B:$K,MATCH(B$2,Data!$B$1:$K$1,FALSE),FALSE))</f>
        <v>5.03</v>
      </c>
    </row>
    <row r="2483" spans="1:2" x14ac:dyDescent="0.25">
      <c r="A2483" s="2">
        <f>IF(ISBLANK(Data!B2484),#N/A,Data!B2484)</f>
        <v>40645</v>
      </c>
      <c r="B2483" s="20">
        <f>IF(VLOOKUP($A2483,Data!$B:$K,MATCH(B$2,Data!$B$1:$K$1,FALSE),FALSE)="",#N/A,VLOOKUP($A2483,Data!$B:$K,MATCH(B$2,Data!$B$1:$K$1,FALSE),FALSE))</f>
        <v>5.0049999999999999</v>
      </c>
    </row>
    <row r="2484" spans="1:2" x14ac:dyDescent="0.25">
      <c r="A2484" s="2">
        <f>IF(ISBLANK(Data!B2485),#N/A,Data!B2485)</f>
        <v>40644</v>
      </c>
      <c r="B2484" s="20">
        <f>IF(VLOOKUP($A2484,Data!$B:$K,MATCH(B$2,Data!$B$1:$K$1,FALSE),FALSE)="",#N/A,VLOOKUP($A2484,Data!$B:$K,MATCH(B$2,Data!$B$1:$K$1,FALSE),FALSE))</f>
        <v>5.0549999999999997</v>
      </c>
    </row>
    <row r="2485" spans="1:2" x14ac:dyDescent="0.25">
      <c r="A2485" s="2">
        <f>IF(ISBLANK(Data!B2486),#N/A,Data!B2486)</f>
        <v>40641</v>
      </c>
      <c r="B2485" s="20">
        <f>IF(VLOOKUP($A2485,Data!$B:$K,MATCH(B$2,Data!$B$1:$K$1,FALSE),FALSE)="",#N/A,VLOOKUP($A2485,Data!$B:$K,MATCH(B$2,Data!$B$1:$K$1,FALSE),FALSE))</f>
        <v>5.0350000000000001</v>
      </c>
    </row>
    <row r="2486" spans="1:2" x14ac:dyDescent="0.25">
      <c r="A2486" s="2">
        <f>IF(ISBLANK(Data!B2487),#N/A,Data!B2487)</f>
        <v>40640</v>
      </c>
      <c r="B2486" s="20">
        <f>IF(VLOOKUP($A2486,Data!$B:$K,MATCH(B$2,Data!$B$1:$K$1,FALSE),FALSE)="",#N/A,VLOOKUP($A2486,Data!$B:$K,MATCH(B$2,Data!$B$1:$K$1,FALSE),FALSE))</f>
        <v>4.9950000000000001</v>
      </c>
    </row>
    <row r="2487" spans="1:2" x14ac:dyDescent="0.25">
      <c r="A2487" s="2">
        <f>IF(ISBLANK(Data!B2488),#N/A,Data!B2488)</f>
        <v>40639</v>
      </c>
      <c r="B2487" s="20">
        <f>IF(VLOOKUP($A2487,Data!$B:$K,MATCH(B$2,Data!$B$1:$K$1,FALSE),FALSE)="",#N/A,VLOOKUP($A2487,Data!$B:$K,MATCH(B$2,Data!$B$1:$K$1,FALSE),FALSE))</f>
        <v>4.91</v>
      </c>
    </row>
    <row r="2488" spans="1:2" x14ac:dyDescent="0.25">
      <c r="A2488" s="2">
        <f>IF(ISBLANK(Data!B2489),#N/A,Data!B2489)</f>
        <v>40638</v>
      </c>
      <c r="B2488" s="20">
        <f>IF(VLOOKUP($A2488,Data!$B:$K,MATCH(B$2,Data!$B$1:$K$1,FALSE),FALSE)="",#N/A,VLOOKUP($A2488,Data!$B:$K,MATCH(B$2,Data!$B$1:$K$1,FALSE),FALSE))</f>
        <v>4.8849999999999998</v>
      </c>
    </row>
    <row r="2489" spans="1:2" x14ac:dyDescent="0.25">
      <c r="A2489" s="2">
        <f>IF(ISBLANK(Data!B2490),#N/A,Data!B2490)</f>
        <v>40637</v>
      </c>
      <c r="B2489" s="20">
        <f>IF(VLOOKUP($A2489,Data!$B:$K,MATCH(B$2,Data!$B$1:$K$1,FALSE),FALSE)="",#N/A,VLOOKUP($A2489,Data!$B:$K,MATCH(B$2,Data!$B$1:$K$1,FALSE),FALSE))</f>
        <v>4.93</v>
      </c>
    </row>
    <row r="2490" spans="1:2" x14ac:dyDescent="0.25">
      <c r="A2490" s="2">
        <f>IF(ISBLANK(Data!B2491),#N/A,Data!B2491)</f>
        <v>40634</v>
      </c>
      <c r="B2490" s="20">
        <f>IF(VLOOKUP($A2490,Data!$B:$K,MATCH(B$2,Data!$B$1:$K$1,FALSE),FALSE)="",#N/A,VLOOKUP($A2490,Data!$B:$K,MATCH(B$2,Data!$B$1:$K$1,FALSE),FALSE))</f>
        <v>4.9400000000000004</v>
      </c>
    </row>
    <row r="2491" spans="1:2" x14ac:dyDescent="0.25">
      <c r="A2491" s="2">
        <f>IF(ISBLANK(Data!B2492),#N/A,Data!B2492)</f>
        <v>40633</v>
      </c>
      <c r="B2491" s="20">
        <f>IF(VLOOKUP($A2491,Data!$B:$K,MATCH(B$2,Data!$B$1:$K$1,FALSE),FALSE)="",#N/A,VLOOKUP($A2491,Data!$B:$K,MATCH(B$2,Data!$B$1:$K$1,FALSE),FALSE))</f>
        <v>4.9000000000000004</v>
      </c>
    </row>
    <row r="2492" spans="1:2" x14ac:dyDescent="0.25">
      <c r="A2492" s="2">
        <f>IF(ISBLANK(Data!B2493),#N/A,Data!B2493)</f>
        <v>40632</v>
      </c>
      <c r="B2492" s="20">
        <f>IF(VLOOKUP($A2492,Data!$B:$K,MATCH(B$2,Data!$B$1:$K$1,FALSE),FALSE)="",#N/A,VLOOKUP($A2492,Data!$B:$K,MATCH(B$2,Data!$B$1:$K$1,FALSE),FALSE))</f>
        <v>4.93</v>
      </c>
    </row>
    <row r="2493" spans="1:2" x14ac:dyDescent="0.25">
      <c r="A2493" s="2">
        <f>IF(ISBLANK(Data!B2494),#N/A,Data!B2494)</f>
        <v>40631</v>
      </c>
      <c r="B2493" s="20">
        <f>IF(VLOOKUP($A2493,Data!$B:$K,MATCH(B$2,Data!$B$1:$K$1,FALSE),FALSE)="",#N/A,VLOOKUP($A2493,Data!$B:$K,MATCH(B$2,Data!$B$1:$K$1,FALSE),FALSE))</f>
        <v>4.8949999999999996</v>
      </c>
    </row>
    <row r="2494" spans="1:2" x14ac:dyDescent="0.25">
      <c r="A2494" s="2">
        <f>IF(ISBLANK(Data!B2495),#N/A,Data!B2495)</f>
        <v>40630</v>
      </c>
      <c r="B2494" s="20">
        <f>IF(VLOOKUP($A2494,Data!$B:$K,MATCH(B$2,Data!$B$1:$K$1,FALSE),FALSE)="",#N/A,VLOOKUP($A2494,Data!$B:$K,MATCH(B$2,Data!$B$1:$K$1,FALSE),FALSE))</f>
        <v>4.91</v>
      </c>
    </row>
    <row r="2495" spans="1:2" x14ac:dyDescent="0.25">
      <c r="A2495" s="2">
        <f>IF(ISBLANK(Data!B2496),#N/A,Data!B2496)</f>
        <v>40627</v>
      </c>
      <c r="B2495" s="20">
        <f>IF(VLOOKUP($A2495,Data!$B:$K,MATCH(B$2,Data!$B$1:$K$1,FALSE),FALSE)="",#N/A,VLOOKUP($A2495,Data!$B:$K,MATCH(B$2,Data!$B$1:$K$1,FALSE),FALSE))</f>
        <v>4.8449999999999998</v>
      </c>
    </row>
    <row r="2496" spans="1:2" x14ac:dyDescent="0.25">
      <c r="A2496" s="2">
        <f>IF(ISBLANK(Data!B2497),#N/A,Data!B2497)</f>
        <v>40626</v>
      </c>
      <c r="B2496" s="20">
        <f>IF(VLOOKUP($A2496,Data!$B:$K,MATCH(B$2,Data!$B$1:$K$1,FALSE),FALSE)="",#N/A,VLOOKUP($A2496,Data!$B:$K,MATCH(B$2,Data!$B$1:$K$1,FALSE),FALSE))</f>
        <v>4.8150000000000004</v>
      </c>
    </row>
    <row r="2497" spans="1:2" x14ac:dyDescent="0.25">
      <c r="A2497" s="2">
        <f>IF(ISBLANK(Data!B2498),#N/A,Data!B2498)</f>
        <v>40625</v>
      </c>
      <c r="B2497" s="20">
        <f>IF(VLOOKUP($A2497,Data!$B:$K,MATCH(B$2,Data!$B$1:$K$1,FALSE),FALSE)="",#N/A,VLOOKUP($A2497,Data!$B:$K,MATCH(B$2,Data!$B$1:$K$1,FALSE),FALSE))</f>
        <v>4.84</v>
      </c>
    </row>
    <row r="2498" spans="1:2" x14ac:dyDescent="0.25">
      <c r="A2498" s="2">
        <f>IF(ISBLANK(Data!B2499),#N/A,Data!B2499)</f>
        <v>40624</v>
      </c>
      <c r="B2498" s="20">
        <f>IF(VLOOKUP($A2498,Data!$B:$K,MATCH(B$2,Data!$B$1:$K$1,FALSE),FALSE)="",#N/A,VLOOKUP($A2498,Data!$B:$K,MATCH(B$2,Data!$B$1:$K$1,FALSE),FALSE))</f>
        <v>4.83</v>
      </c>
    </row>
    <row r="2499" spans="1:2" x14ac:dyDescent="0.25">
      <c r="A2499" s="2">
        <f>IF(ISBLANK(Data!B2500),#N/A,Data!B2500)</f>
        <v>40623</v>
      </c>
      <c r="B2499" s="20">
        <f>IF(VLOOKUP($A2499,Data!$B:$K,MATCH(B$2,Data!$B$1:$K$1,FALSE),FALSE)="",#N/A,VLOOKUP($A2499,Data!$B:$K,MATCH(B$2,Data!$B$1:$K$1,FALSE),FALSE))</f>
        <v>4.835</v>
      </c>
    </row>
    <row r="2500" spans="1:2" x14ac:dyDescent="0.25">
      <c r="A2500" s="2">
        <f>IF(ISBLANK(Data!B2501),#N/A,Data!B2501)</f>
        <v>40620</v>
      </c>
      <c r="B2500" s="20">
        <f>IF(VLOOKUP($A2500,Data!$B:$K,MATCH(B$2,Data!$B$1:$K$1,FALSE),FALSE)="",#N/A,VLOOKUP($A2500,Data!$B:$K,MATCH(B$2,Data!$B$1:$K$1,FALSE),FALSE))</f>
        <v>4.78</v>
      </c>
    </row>
    <row r="2501" spans="1:2" x14ac:dyDescent="0.25">
      <c r="A2501" s="2">
        <f>IF(ISBLANK(Data!B2502),#N/A,Data!B2502)</f>
        <v>40619</v>
      </c>
      <c r="B2501" s="20">
        <f>IF(VLOOKUP($A2501,Data!$B:$K,MATCH(B$2,Data!$B$1:$K$1,FALSE),FALSE)="",#N/A,VLOOKUP($A2501,Data!$B:$K,MATCH(B$2,Data!$B$1:$K$1,FALSE),FALSE))</f>
        <v>4.7149999999999999</v>
      </c>
    </row>
    <row r="2502" spans="1:2" x14ac:dyDescent="0.25">
      <c r="A2502" s="2">
        <f>IF(ISBLANK(Data!B2503),#N/A,Data!B2503)</f>
        <v>40618</v>
      </c>
      <c r="B2502" s="20">
        <f>IF(VLOOKUP($A2502,Data!$B:$K,MATCH(B$2,Data!$B$1:$K$1,FALSE),FALSE)="",#N/A,VLOOKUP($A2502,Data!$B:$K,MATCH(B$2,Data!$B$1:$K$1,FALSE),FALSE))</f>
        <v>4.76</v>
      </c>
    </row>
    <row r="2503" spans="1:2" x14ac:dyDescent="0.25">
      <c r="A2503" s="2">
        <f>IF(ISBLANK(Data!B2504),#N/A,Data!B2504)</f>
        <v>40617</v>
      </c>
      <c r="B2503" s="20">
        <f>IF(VLOOKUP($A2503,Data!$B:$K,MATCH(B$2,Data!$B$1:$K$1,FALSE),FALSE)="",#N/A,VLOOKUP($A2503,Data!$B:$K,MATCH(B$2,Data!$B$1:$K$1,FALSE),FALSE))</f>
        <v>4.7149999999999999</v>
      </c>
    </row>
    <row r="2504" spans="1:2" x14ac:dyDescent="0.25">
      <c r="A2504" s="2">
        <f>IF(ISBLANK(Data!B2505),#N/A,Data!B2505)</f>
        <v>40616</v>
      </c>
      <c r="B2504" s="20">
        <f>IF(VLOOKUP($A2504,Data!$B:$K,MATCH(B$2,Data!$B$1:$K$1,FALSE),FALSE)="",#N/A,VLOOKUP($A2504,Data!$B:$K,MATCH(B$2,Data!$B$1:$K$1,FALSE),FALSE))</f>
        <v>4.8250000000000002</v>
      </c>
    </row>
    <row r="2505" spans="1:2" x14ac:dyDescent="0.25">
      <c r="A2505" s="2">
        <f>IF(ISBLANK(Data!B2506),#N/A,Data!B2506)</f>
        <v>40613</v>
      </c>
      <c r="B2505" s="20">
        <f>IF(VLOOKUP($A2505,Data!$B:$K,MATCH(B$2,Data!$B$1:$K$1,FALSE),FALSE)="",#N/A,VLOOKUP($A2505,Data!$B:$K,MATCH(B$2,Data!$B$1:$K$1,FALSE),FALSE))</f>
        <v>4.8899999999999997</v>
      </c>
    </row>
    <row r="2506" spans="1:2" x14ac:dyDescent="0.25">
      <c r="A2506" s="2">
        <f>IF(ISBLANK(Data!B2507),#N/A,Data!B2507)</f>
        <v>40612</v>
      </c>
      <c r="B2506" s="20">
        <f>IF(VLOOKUP($A2506,Data!$B:$K,MATCH(B$2,Data!$B$1:$K$1,FALSE),FALSE)="",#N/A,VLOOKUP($A2506,Data!$B:$K,MATCH(B$2,Data!$B$1:$K$1,FALSE),FALSE))</f>
        <v>4.91</v>
      </c>
    </row>
    <row r="2507" spans="1:2" x14ac:dyDescent="0.25">
      <c r="A2507" s="2">
        <f>IF(ISBLANK(Data!B2508),#N/A,Data!B2508)</f>
        <v>40611</v>
      </c>
      <c r="B2507" s="20">
        <f>IF(VLOOKUP($A2507,Data!$B:$K,MATCH(B$2,Data!$B$1:$K$1,FALSE),FALSE)="",#N/A,VLOOKUP($A2507,Data!$B:$K,MATCH(B$2,Data!$B$1:$K$1,FALSE),FALSE))</f>
        <v>4.9649999999999999</v>
      </c>
    </row>
    <row r="2508" spans="1:2" x14ac:dyDescent="0.25">
      <c r="A2508" s="2">
        <f>IF(ISBLANK(Data!B2509),#N/A,Data!B2509)</f>
        <v>40610</v>
      </c>
      <c r="B2508" s="20">
        <f>IF(VLOOKUP($A2508,Data!$B:$K,MATCH(B$2,Data!$B$1:$K$1,FALSE),FALSE)="",#N/A,VLOOKUP($A2508,Data!$B:$K,MATCH(B$2,Data!$B$1:$K$1,FALSE),FALSE))</f>
        <v>4.9649999999999999</v>
      </c>
    </row>
    <row r="2509" spans="1:2" x14ac:dyDescent="0.25">
      <c r="A2509" s="2">
        <f>IF(ISBLANK(Data!B2510),#N/A,Data!B2510)</f>
        <v>40609</v>
      </c>
      <c r="B2509" s="20">
        <f>IF(VLOOKUP($A2509,Data!$B:$K,MATCH(B$2,Data!$B$1:$K$1,FALSE),FALSE)="",#N/A,VLOOKUP($A2509,Data!$B:$K,MATCH(B$2,Data!$B$1:$K$1,FALSE),FALSE))</f>
        <v>4.96</v>
      </c>
    </row>
    <row r="2510" spans="1:2" x14ac:dyDescent="0.25">
      <c r="A2510" s="2">
        <f>IF(ISBLANK(Data!B2511),#N/A,Data!B2511)</f>
        <v>40606</v>
      </c>
      <c r="B2510" s="20">
        <f>IF(VLOOKUP($A2510,Data!$B:$K,MATCH(B$2,Data!$B$1:$K$1,FALSE),FALSE)="",#N/A,VLOOKUP($A2510,Data!$B:$K,MATCH(B$2,Data!$B$1:$K$1,FALSE),FALSE))</f>
        <v>5.01</v>
      </c>
    </row>
    <row r="2511" spans="1:2" x14ac:dyDescent="0.25">
      <c r="A2511" s="2">
        <f>IF(ISBLANK(Data!B2512),#N/A,Data!B2512)</f>
        <v>40605</v>
      </c>
      <c r="B2511" s="20">
        <f>IF(VLOOKUP($A2511,Data!$B:$K,MATCH(B$2,Data!$B$1:$K$1,FALSE),FALSE)="",#N/A,VLOOKUP($A2511,Data!$B:$K,MATCH(B$2,Data!$B$1:$K$1,FALSE),FALSE))</f>
        <v>4.96</v>
      </c>
    </row>
    <row r="2512" spans="1:2" x14ac:dyDescent="0.25">
      <c r="A2512" s="2">
        <f>IF(ISBLANK(Data!B2513),#N/A,Data!B2513)</f>
        <v>40604</v>
      </c>
      <c r="B2512" s="20">
        <f>IF(VLOOKUP($A2512,Data!$B:$K,MATCH(B$2,Data!$B$1:$K$1,FALSE),FALSE)="",#N/A,VLOOKUP($A2512,Data!$B:$K,MATCH(B$2,Data!$B$1:$K$1,FALSE),FALSE))</f>
        <v>4.93</v>
      </c>
    </row>
    <row r="2513" spans="1:2" x14ac:dyDescent="0.25">
      <c r="A2513" s="2">
        <f>IF(ISBLANK(Data!B2514),#N/A,Data!B2514)</f>
        <v>40603</v>
      </c>
      <c r="B2513" s="20">
        <f>IF(VLOOKUP($A2513,Data!$B:$K,MATCH(B$2,Data!$B$1:$K$1,FALSE),FALSE)="",#N/A,VLOOKUP($A2513,Data!$B:$K,MATCH(B$2,Data!$B$1:$K$1,FALSE),FALSE))</f>
        <v>4.96</v>
      </c>
    </row>
    <row r="2514" spans="1:2" x14ac:dyDescent="0.25">
      <c r="A2514" s="2">
        <f>IF(ISBLANK(Data!B2515),#N/A,Data!B2515)</f>
        <v>40602</v>
      </c>
      <c r="B2514" s="20">
        <f>IF(VLOOKUP($A2514,Data!$B:$K,MATCH(B$2,Data!$B$1:$K$1,FALSE),FALSE)="",#N/A,VLOOKUP($A2514,Data!$B:$K,MATCH(B$2,Data!$B$1:$K$1,FALSE),FALSE))</f>
        <v>4.9400000000000004</v>
      </c>
    </row>
    <row r="2515" spans="1:2" x14ac:dyDescent="0.25">
      <c r="A2515" s="2">
        <f>IF(ISBLANK(Data!B2516),#N/A,Data!B2516)</f>
        <v>40599</v>
      </c>
      <c r="B2515" s="20">
        <f>IF(VLOOKUP($A2515,Data!$B:$K,MATCH(B$2,Data!$B$1:$K$1,FALSE),FALSE)="",#N/A,VLOOKUP($A2515,Data!$B:$K,MATCH(B$2,Data!$B$1:$K$1,FALSE),FALSE))</f>
        <v>4.9749999999999996</v>
      </c>
    </row>
    <row r="2516" spans="1:2" x14ac:dyDescent="0.25">
      <c r="A2516" s="2">
        <f>IF(ISBLANK(Data!B2517),#N/A,Data!B2517)</f>
        <v>40598</v>
      </c>
      <c r="B2516" s="20">
        <f>IF(VLOOKUP($A2516,Data!$B:$K,MATCH(B$2,Data!$B$1:$K$1,FALSE),FALSE)="",#N/A,VLOOKUP($A2516,Data!$B:$K,MATCH(B$2,Data!$B$1:$K$1,FALSE),FALSE))</f>
        <v>5.0149999999999997</v>
      </c>
    </row>
    <row r="2517" spans="1:2" x14ac:dyDescent="0.25">
      <c r="A2517" s="2">
        <f>IF(ISBLANK(Data!B2518),#N/A,Data!B2518)</f>
        <v>40597</v>
      </c>
      <c r="B2517" s="20">
        <f>IF(VLOOKUP($A2517,Data!$B:$K,MATCH(B$2,Data!$B$1:$K$1,FALSE),FALSE)="",#N/A,VLOOKUP($A2517,Data!$B:$K,MATCH(B$2,Data!$B$1:$K$1,FALSE),FALSE))</f>
        <v>4.9649999999999999</v>
      </c>
    </row>
    <row r="2518" spans="1:2" x14ac:dyDescent="0.25">
      <c r="A2518" s="2">
        <f>IF(ISBLANK(Data!B2519),#N/A,Data!B2519)</f>
        <v>40596</v>
      </c>
      <c r="B2518" s="20">
        <f>IF(VLOOKUP($A2518,Data!$B:$K,MATCH(B$2,Data!$B$1:$K$1,FALSE),FALSE)="",#N/A,VLOOKUP($A2518,Data!$B:$K,MATCH(B$2,Data!$B$1:$K$1,FALSE),FALSE))</f>
        <v>4.9749999999999996</v>
      </c>
    </row>
    <row r="2519" spans="1:2" x14ac:dyDescent="0.25">
      <c r="A2519" s="2">
        <f>IF(ISBLANK(Data!B2520),#N/A,Data!B2520)</f>
        <v>40595</v>
      </c>
      <c r="B2519" s="20">
        <f>IF(VLOOKUP($A2519,Data!$B:$K,MATCH(B$2,Data!$B$1:$K$1,FALSE),FALSE)="",#N/A,VLOOKUP($A2519,Data!$B:$K,MATCH(B$2,Data!$B$1:$K$1,FALSE),FALSE))</f>
        <v>5.0449999999999999</v>
      </c>
    </row>
    <row r="2520" spans="1:2" x14ac:dyDescent="0.25">
      <c r="A2520" s="2">
        <f>IF(ISBLANK(Data!B2521),#N/A,Data!B2521)</f>
        <v>40592</v>
      </c>
      <c r="B2520" s="20">
        <f>IF(VLOOKUP($A2520,Data!$B:$K,MATCH(B$2,Data!$B$1:$K$1,FALSE),FALSE)="",#N/A,VLOOKUP($A2520,Data!$B:$K,MATCH(B$2,Data!$B$1:$K$1,FALSE),FALSE))</f>
        <v>5.0449999999999999</v>
      </c>
    </row>
    <row r="2521" spans="1:2" x14ac:dyDescent="0.25">
      <c r="A2521" s="2">
        <f>IF(ISBLANK(Data!B2522),#N/A,Data!B2522)</f>
        <v>40591</v>
      </c>
      <c r="B2521" s="20">
        <f>IF(VLOOKUP($A2521,Data!$B:$K,MATCH(B$2,Data!$B$1:$K$1,FALSE),FALSE)="",#N/A,VLOOKUP($A2521,Data!$B:$K,MATCH(B$2,Data!$B$1:$K$1,FALSE),FALSE))</f>
        <v>5.07</v>
      </c>
    </row>
    <row r="2522" spans="1:2" x14ac:dyDescent="0.25">
      <c r="A2522" s="2">
        <f>IF(ISBLANK(Data!B2523),#N/A,Data!B2523)</f>
        <v>40590</v>
      </c>
      <c r="B2522" s="20">
        <f>IF(VLOOKUP($A2522,Data!$B:$K,MATCH(B$2,Data!$B$1:$K$1,FALSE),FALSE)="",#N/A,VLOOKUP($A2522,Data!$B:$K,MATCH(B$2,Data!$B$1:$K$1,FALSE),FALSE))</f>
        <v>5.085</v>
      </c>
    </row>
    <row r="2523" spans="1:2" x14ac:dyDescent="0.25">
      <c r="A2523" s="2">
        <f>IF(ISBLANK(Data!B2524),#N/A,Data!B2524)</f>
        <v>40589</v>
      </c>
      <c r="B2523" s="20">
        <f>IF(VLOOKUP($A2523,Data!$B:$K,MATCH(B$2,Data!$B$1:$K$1,FALSE),FALSE)="",#N/A,VLOOKUP($A2523,Data!$B:$K,MATCH(B$2,Data!$B$1:$K$1,FALSE),FALSE))</f>
        <v>5.085</v>
      </c>
    </row>
    <row r="2524" spans="1:2" x14ac:dyDescent="0.25">
      <c r="A2524" s="2">
        <f>IF(ISBLANK(Data!B2525),#N/A,Data!B2525)</f>
        <v>40588</v>
      </c>
      <c r="B2524" s="20">
        <f>IF(VLOOKUP($A2524,Data!$B:$K,MATCH(B$2,Data!$B$1:$K$1,FALSE),FALSE)="",#N/A,VLOOKUP($A2524,Data!$B:$K,MATCH(B$2,Data!$B$1:$K$1,FALSE),FALSE))</f>
        <v>5.09</v>
      </c>
    </row>
    <row r="2525" spans="1:2" x14ac:dyDescent="0.25">
      <c r="A2525" s="2">
        <f>IF(ISBLANK(Data!B2526),#N/A,Data!B2526)</f>
        <v>40585</v>
      </c>
      <c r="B2525" s="20">
        <f>IF(VLOOKUP($A2525,Data!$B:$K,MATCH(B$2,Data!$B$1:$K$1,FALSE),FALSE)="",#N/A,VLOOKUP($A2525,Data!$B:$K,MATCH(B$2,Data!$B$1:$K$1,FALSE),FALSE))</f>
        <v>5.0750000000000002</v>
      </c>
    </row>
    <row r="2526" spans="1:2" x14ac:dyDescent="0.25">
      <c r="A2526" s="2">
        <f>IF(ISBLANK(Data!B2527),#N/A,Data!B2527)</f>
        <v>40584</v>
      </c>
      <c r="B2526" s="20">
        <f>IF(VLOOKUP($A2526,Data!$B:$K,MATCH(B$2,Data!$B$1:$K$1,FALSE),FALSE)="",#N/A,VLOOKUP($A2526,Data!$B:$K,MATCH(B$2,Data!$B$1:$K$1,FALSE),FALSE))</f>
        <v>5.125</v>
      </c>
    </row>
    <row r="2527" spans="1:2" x14ac:dyDescent="0.25">
      <c r="A2527" s="2">
        <f>IF(ISBLANK(Data!B2528),#N/A,Data!B2528)</f>
        <v>40583</v>
      </c>
      <c r="B2527" s="20">
        <f>IF(VLOOKUP($A2527,Data!$B:$K,MATCH(B$2,Data!$B$1:$K$1,FALSE),FALSE)="",#N/A,VLOOKUP($A2527,Data!$B:$K,MATCH(B$2,Data!$B$1:$K$1,FALSE),FALSE))</f>
        <v>5.17</v>
      </c>
    </row>
    <row r="2528" spans="1:2" x14ac:dyDescent="0.25">
      <c r="A2528" s="2">
        <f>IF(ISBLANK(Data!B2529),#N/A,Data!B2529)</f>
        <v>40582</v>
      </c>
      <c r="B2528" s="20">
        <f>IF(VLOOKUP($A2528,Data!$B:$K,MATCH(B$2,Data!$B$1:$K$1,FALSE),FALSE)="",#N/A,VLOOKUP($A2528,Data!$B:$K,MATCH(B$2,Data!$B$1:$K$1,FALSE),FALSE))</f>
        <v>5.16</v>
      </c>
    </row>
    <row r="2529" spans="1:2" x14ac:dyDescent="0.25">
      <c r="A2529" s="2">
        <f>IF(ISBLANK(Data!B2530),#N/A,Data!B2530)</f>
        <v>40581</v>
      </c>
      <c r="B2529" s="20">
        <f>IF(VLOOKUP($A2529,Data!$B:$K,MATCH(B$2,Data!$B$1:$K$1,FALSE),FALSE)="",#N/A,VLOOKUP($A2529,Data!$B:$K,MATCH(B$2,Data!$B$1:$K$1,FALSE),FALSE))</f>
        <v>5.1550000000000002</v>
      </c>
    </row>
    <row r="2530" spans="1:2" x14ac:dyDescent="0.25">
      <c r="A2530" s="2">
        <f>IF(ISBLANK(Data!B2531),#N/A,Data!B2531)</f>
        <v>40578</v>
      </c>
      <c r="B2530" s="20">
        <f>IF(VLOOKUP($A2530,Data!$B:$K,MATCH(B$2,Data!$B$1:$K$1,FALSE),FALSE)="",#N/A,VLOOKUP($A2530,Data!$B:$K,MATCH(B$2,Data!$B$1:$K$1,FALSE),FALSE))</f>
        <v>5.0949999999999998</v>
      </c>
    </row>
    <row r="2531" spans="1:2" x14ac:dyDescent="0.25">
      <c r="A2531" s="2">
        <f>IF(ISBLANK(Data!B2532),#N/A,Data!B2532)</f>
        <v>40577</v>
      </c>
      <c r="B2531" s="20">
        <f>IF(VLOOKUP($A2531,Data!$B:$K,MATCH(B$2,Data!$B$1:$K$1,FALSE),FALSE)="",#N/A,VLOOKUP($A2531,Data!$B:$K,MATCH(B$2,Data!$B$1:$K$1,FALSE),FALSE))</f>
        <v>4.9749999999999996</v>
      </c>
    </row>
    <row r="2532" spans="1:2" x14ac:dyDescent="0.25">
      <c r="A2532" s="2">
        <f>IF(ISBLANK(Data!B2533),#N/A,Data!B2533)</f>
        <v>40576</v>
      </c>
      <c r="B2532" s="20">
        <f>IF(VLOOKUP($A2532,Data!$B:$K,MATCH(B$2,Data!$B$1:$K$1,FALSE),FALSE)="",#N/A,VLOOKUP($A2532,Data!$B:$K,MATCH(B$2,Data!$B$1:$K$1,FALSE),FALSE))</f>
        <v>4.915</v>
      </c>
    </row>
    <row r="2533" spans="1:2" x14ac:dyDescent="0.25">
      <c r="A2533" s="2">
        <f>IF(ISBLANK(Data!B2534),#N/A,Data!B2534)</f>
        <v>40575</v>
      </c>
      <c r="B2533" s="20">
        <f>IF(VLOOKUP($A2533,Data!$B:$K,MATCH(B$2,Data!$B$1:$K$1,FALSE),FALSE)="",#N/A,VLOOKUP($A2533,Data!$B:$K,MATCH(B$2,Data!$B$1:$K$1,FALSE),FALSE))</f>
        <v>4.91</v>
      </c>
    </row>
    <row r="2534" spans="1:2" x14ac:dyDescent="0.25">
      <c r="A2534" s="2">
        <f>IF(ISBLANK(Data!B2535),#N/A,Data!B2535)</f>
        <v>40574</v>
      </c>
      <c r="B2534" s="20">
        <f>IF(VLOOKUP($A2534,Data!$B:$K,MATCH(B$2,Data!$B$1:$K$1,FALSE),FALSE)="",#N/A,VLOOKUP($A2534,Data!$B:$K,MATCH(B$2,Data!$B$1:$K$1,FALSE),FALSE))</f>
        <v>4.8849999999999998</v>
      </c>
    </row>
    <row r="2535" spans="1:2" x14ac:dyDescent="0.25">
      <c r="A2535" s="2">
        <f>IF(ISBLANK(Data!B2536),#N/A,Data!B2536)</f>
        <v>40571</v>
      </c>
      <c r="B2535" s="20">
        <f>IF(VLOOKUP($A2535,Data!$B:$K,MATCH(B$2,Data!$B$1:$K$1,FALSE),FALSE)="",#N/A,VLOOKUP($A2535,Data!$B:$K,MATCH(B$2,Data!$B$1:$K$1,FALSE),FALSE))</f>
        <v>4.88</v>
      </c>
    </row>
    <row r="2536" spans="1:2" x14ac:dyDescent="0.25">
      <c r="A2536" s="2">
        <f>IF(ISBLANK(Data!B2537),#N/A,Data!B2537)</f>
        <v>40570</v>
      </c>
      <c r="B2536" s="20">
        <f>IF(VLOOKUP($A2536,Data!$B:$K,MATCH(B$2,Data!$B$1:$K$1,FALSE),FALSE)="",#N/A,VLOOKUP($A2536,Data!$B:$K,MATCH(B$2,Data!$B$1:$K$1,FALSE),FALSE))</f>
        <v>4.9249999999999998</v>
      </c>
    </row>
    <row r="2537" spans="1:2" x14ac:dyDescent="0.25">
      <c r="A2537" s="2">
        <f>IF(ISBLANK(Data!B2538),#N/A,Data!B2538)</f>
        <v>40568</v>
      </c>
      <c r="B2537" s="20">
        <f>IF(VLOOKUP($A2537,Data!$B:$K,MATCH(B$2,Data!$B$1:$K$1,FALSE),FALSE)="",#N/A,VLOOKUP($A2537,Data!$B:$K,MATCH(B$2,Data!$B$1:$K$1,FALSE),FALSE))</f>
        <v>4.96</v>
      </c>
    </row>
    <row r="2538" spans="1:2" x14ac:dyDescent="0.25">
      <c r="A2538" s="2">
        <f>IF(ISBLANK(Data!B2539),#N/A,Data!B2539)</f>
        <v>40567</v>
      </c>
      <c r="B2538" s="20">
        <f>IF(VLOOKUP($A2538,Data!$B:$K,MATCH(B$2,Data!$B$1:$K$1,FALSE),FALSE)="",#N/A,VLOOKUP($A2538,Data!$B:$K,MATCH(B$2,Data!$B$1:$K$1,FALSE),FALSE))</f>
        <v>5.04</v>
      </c>
    </row>
    <row r="2539" spans="1:2" x14ac:dyDescent="0.25">
      <c r="A2539" s="2">
        <f>IF(ISBLANK(Data!B2540),#N/A,Data!B2540)</f>
        <v>40564</v>
      </c>
      <c r="B2539" s="20">
        <f>IF(VLOOKUP($A2539,Data!$B:$K,MATCH(B$2,Data!$B$1:$K$1,FALSE),FALSE)="",#N/A,VLOOKUP($A2539,Data!$B:$K,MATCH(B$2,Data!$B$1:$K$1,FALSE),FALSE))</f>
        <v>5.04</v>
      </c>
    </row>
    <row r="2540" spans="1:2" x14ac:dyDescent="0.25">
      <c r="A2540" s="2">
        <f>IF(ISBLANK(Data!B2541),#N/A,Data!B2541)</f>
        <v>40563</v>
      </c>
      <c r="B2540" s="20">
        <f>IF(VLOOKUP($A2540,Data!$B:$K,MATCH(B$2,Data!$B$1:$K$1,FALSE),FALSE)="",#N/A,VLOOKUP($A2540,Data!$B:$K,MATCH(B$2,Data!$B$1:$K$1,FALSE),FALSE))</f>
        <v>4.9850000000000003</v>
      </c>
    </row>
    <row r="2541" spans="1:2" x14ac:dyDescent="0.25">
      <c r="A2541" s="2">
        <f>IF(ISBLANK(Data!B2542),#N/A,Data!B2542)</f>
        <v>40562</v>
      </c>
      <c r="B2541" s="20">
        <f>IF(VLOOKUP($A2541,Data!$B:$K,MATCH(B$2,Data!$B$1:$K$1,FALSE),FALSE)="",#N/A,VLOOKUP($A2541,Data!$B:$K,MATCH(B$2,Data!$B$1:$K$1,FALSE),FALSE))</f>
        <v>5.0350000000000001</v>
      </c>
    </row>
    <row r="2542" spans="1:2" x14ac:dyDescent="0.25">
      <c r="A2542" s="2">
        <f>IF(ISBLANK(Data!B2543),#N/A,Data!B2543)</f>
        <v>40561</v>
      </c>
      <c r="B2542" s="20">
        <f>IF(VLOOKUP($A2542,Data!$B:$K,MATCH(B$2,Data!$B$1:$K$1,FALSE),FALSE)="",#N/A,VLOOKUP($A2542,Data!$B:$K,MATCH(B$2,Data!$B$1:$K$1,FALSE),FALSE))</f>
        <v>4.97</v>
      </c>
    </row>
    <row r="2543" spans="1:2" x14ac:dyDescent="0.25">
      <c r="A2543" s="2">
        <f>IF(ISBLANK(Data!B2544),#N/A,Data!B2544)</f>
        <v>40560</v>
      </c>
      <c r="B2543" s="20">
        <f>IF(VLOOKUP($A2543,Data!$B:$K,MATCH(B$2,Data!$B$1:$K$1,FALSE),FALSE)="",#N/A,VLOOKUP($A2543,Data!$B:$K,MATCH(B$2,Data!$B$1:$K$1,FALSE),FALSE))</f>
        <v>4.9850000000000003</v>
      </c>
    </row>
    <row r="2544" spans="1:2" x14ac:dyDescent="0.25">
      <c r="A2544" s="2">
        <f>IF(ISBLANK(Data!B2545),#N/A,Data!B2545)</f>
        <v>40557</v>
      </c>
      <c r="B2544" s="20">
        <f>IF(VLOOKUP($A2544,Data!$B:$K,MATCH(B$2,Data!$B$1:$K$1,FALSE),FALSE)="",#N/A,VLOOKUP($A2544,Data!$B:$K,MATCH(B$2,Data!$B$1:$K$1,FALSE),FALSE))</f>
        <v>4.9800000000000004</v>
      </c>
    </row>
    <row r="2545" spans="1:2" x14ac:dyDescent="0.25">
      <c r="A2545" s="2">
        <f>IF(ISBLANK(Data!B2546),#N/A,Data!B2546)</f>
        <v>40556</v>
      </c>
      <c r="B2545" s="20">
        <f>IF(VLOOKUP($A2545,Data!$B:$K,MATCH(B$2,Data!$B$1:$K$1,FALSE),FALSE)="",#N/A,VLOOKUP($A2545,Data!$B:$K,MATCH(B$2,Data!$B$1:$K$1,FALSE),FALSE))</f>
        <v>4.9950000000000001</v>
      </c>
    </row>
    <row r="2546" spans="1:2" x14ac:dyDescent="0.25">
      <c r="A2546" s="2">
        <f>IF(ISBLANK(Data!B2547),#N/A,Data!B2547)</f>
        <v>40555</v>
      </c>
      <c r="B2546" s="20">
        <f>IF(VLOOKUP($A2546,Data!$B:$K,MATCH(B$2,Data!$B$1:$K$1,FALSE),FALSE)="",#N/A,VLOOKUP($A2546,Data!$B:$K,MATCH(B$2,Data!$B$1:$K$1,FALSE),FALSE))</f>
        <v>4.8899999999999997</v>
      </c>
    </row>
    <row r="2547" spans="1:2" x14ac:dyDescent="0.25">
      <c r="A2547" s="2">
        <f>IF(ISBLANK(Data!B2548),#N/A,Data!B2548)</f>
        <v>40554</v>
      </c>
      <c r="B2547" s="20">
        <f>IF(VLOOKUP($A2547,Data!$B:$K,MATCH(B$2,Data!$B$1:$K$1,FALSE),FALSE)="",#N/A,VLOOKUP($A2547,Data!$B:$K,MATCH(B$2,Data!$B$1:$K$1,FALSE),FALSE))</f>
        <v>4.84</v>
      </c>
    </row>
    <row r="2548" spans="1:2" x14ac:dyDescent="0.25">
      <c r="A2548" s="2">
        <f>IF(ISBLANK(Data!B2549),#N/A,Data!B2549)</f>
        <v>40553</v>
      </c>
      <c r="B2548" s="20">
        <f>IF(VLOOKUP($A2548,Data!$B:$K,MATCH(B$2,Data!$B$1:$K$1,FALSE),FALSE)="",#N/A,VLOOKUP($A2548,Data!$B:$K,MATCH(B$2,Data!$B$1:$K$1,FALSE),FALSE))</f>
        <v>4.9850000000000003</v>
      </c>
    </row>
    <row r="2549" spans="1:2" x14ac:dyDescent="0.25">
      <c r="A2549" s="2">
        <f>IF(ISBLANK(Data!B2550),#N/A,Data!B2550)</f>
        <v>40550</v>
      </c>
      <c r="B2549" s="20">
        <f>IF(VLOOKUP($A2549,Data!$B:$K,MATCH(B$2,Data!$B$1:$K$1,FALSE),FALSE)="",#N/A,VLOOKUP($A2549,Data!$B:$K,MATCH(B$2,Data!$B$1:$K$1,FALSE),FALSE))</f>
        <v>5.03</v>
      </c>
    </row>
    <row r="2550" spans="1:2" x14ac:dyDescent="0.25">
      <c r="A2550" s="2">
        <f>IF(ISBLANK(Data!B2551),#N/A,Data!B2551)</f>
        <v>40549</v>
      </c>
      <c r="B2550" s="20">
        <f>IF(VLOOKUP($A2550,Data!$B:$K,MATCH(B$2,Data!$B$1:$K$1,FALSE),FALSE)="",#N/A,VLOOKUP($A2550,Data!$B:$K,MATCH(B$2,Data!$B$1:$K$1,FALSE),FALSE))</f>
        <v>5.04</v>
      </c>
    </row>
    <row r="2551" spans="1:2" x14ac:dyDescent="0.25">
      <c r="A2551" s="2">
        <f>IF(ISBLANK(Data!B2552),#N/A,Data!B2552)</f>
        <v>40548</v>
      </c>
      <c r="B2551" s="20">
        <f>IF(VLOOKUP($A2551,Data!$B:$K,MATCH(B$2,Data!$B$1:$K$1,FALSE),FALSE)="",#N/A,VLOOKUP($A2551,Data!$B:$K,MATCH(B$2,Data!$B$1:$K$1,FALSE),FALSE))</f>
        <v>5.03</v>
      </c>
    </row>
    <row r="2552" spans="1:2" x14ac:dyDescent="0.25">
      <c r="A2552" s="2">
        <f>IF(ISBLANK(Data!B2553),#N/A,Data!B2553)</f>
        <v>40547</v>
      </c>
      <c r="B2552" s="20">
        <f>IF(VLOOKUP($A2552,Data!$B:$K,MATCH(B$2,Data!$B$1:$K$1,FALSE),FALSE)="",#N/A,VLOOKUP($A2552,Data!$B:$K,MATCH(B$2,Data!$B$1:$K$1,FALSE),FALSE))</f>
        <v>5.0999999999999996</v>
      </c>
    </row>
    <row r="2553" spans="1:2" x14ac:dyDescent="0.25">
      <c r="A2553" s="2">
        <f>IF(ISBLANK(Data!B2554),#N/A,Data!B2554)</f>
        <v>40543</v>
      </c>
      <c r="B2553" s="20">
        <f>IF(VLOOKUP($A2553,Data!$B:$K,MATCH(B$2,Data!$B$1:$K$1,FALSE),FALSE)="",#N/A,VLOOKUP($A2553,Data!$B:$K,MATCH(B$2,Data!$B$1:$K$1,FALSE),FALSE))</f>
        <v>5.1100000000000003</v>
      </c>
    </row>
    <row r="2554" spans="1:2" x14ac:dyDescent="0.25">
      <c r="A2554" s="2">
        <f>IF(ISBLANK(Data!B2555),#N/A,Data!B2555)</f>
        <v>40542</v>
      </c>
      <c r="B2554" s="20">
        <f>IF(VLOOKUP($A2554,Data!$B:$K,MATCH(B$2,Data!$B$1:$K$1,FALSE),FALSE)="",#N/A,VLOOKUP($A2554,Data!$B:$K,MATCH(B$2,Data!$B$1:$K$1,FALSE),FALSE))</f>
        <v>5.1550000000000002</v>
      </c>
    </row>
    <row r="2555" spans="1:2" x14ac:dyDescent="0.25">
      <c r="A2555" s="2">
        <f>IF(ISBLANK(Data!B2556),#N/A,Data!B2556)</f>
        <v>40541</v>
      </c>
      <c r="B2555" s="20">
        <f>IF(VLOOKUP($A2555,Data!$B:$K,MATCH(B$2,Data!$B$1:$K$1,FALSE),FALSE)="",#N/A,VLOOKUP($A2555,Data!$B:$K,MATCH(B$2,Data!$B$1:$K$1,FALSE),FALSE))</f>
        <v>5.22</v>
      </c>
    </row>
    <row r="2556" spans="1:2" x14ac:dyDescent="0.25">
      <c r="A2556" s="2">
        <f>IF(ISBLANK(Data!B2557),#N/A,Data!B2557)</f>
        <v>40536</v>
      </c>
      <c r="B2556" s="20">
        <f>IF(VLOOKUP($A2556,Data!$B:$K,MATCH(B$2,Data!$B$1:$K$1,FALSE),FALSE)="",#N/A,VLOOKUP($A2556,Data!$B:$K,MATCH(B$2,Data!$B$1:$K$1,FALSE),FALSE))</f>
        <v>5.2050000000000001</v>
      </c>
    </row>
    <row r="2557" spans="1:2" x14ac:dyDescent="0.25">
      <c r="A2557" s="2">
        <f>IF(ISBLANK(Data!B2558),#N/A,Data!B2558)</f>
        <v>40535</v>
      </c>
      <c r="B2557" s="20">
        <f>IF(VLOOKUP($A2557,Data!$B:$K,MATCH(B$2,Data!$B$1:$K$1,FALSE),FALSE)="",#N/A,VLOOKUP($A2557,Data!$B:$K,MATCH(B$2,Data!$B$1:$K$1,FALSE),FALSE))</f>
        <v>5.2050000000000001</v>
      </c>
    </row>
    <row r="2558" spans="1:2" x14ac:dyDescent="0.25">
      <c r="A2558" s="2">
        <f>IF(ISBLANK(Data!B2559),#N/A,Data!B2559)</f>
        <v>40534</v>
      </c>
      <c r="B2558" s="20">
        <f>IF(VLOOKUP($A2558,Data!$B:$K,MATCH(B$2,Data!$B$1:$K$1,FALSE),FALSE)="",#N/A,VLOOKUP($A2558,Data!$B:$K,MATCH(B$2,Data!$B$1:$K$1,FALSE),FALSE))</f>
        <v>5.17</v>
      </c>
    </row>
    <row r="2559" spans="1:2" x14ac:dyDescent="0.25">
      <c r="A2559" s="2">
        <f>IF(ISBLANK(Data!B2560),#N/A,Data!B2560)</f>
        <v>40533</v>
      </c>
      <c r="B2559" s="20">
        <f>IF(VLOOKUP($A2559,Data!$B:$K,MATCH(B$2,Data!$B$1:$K$1,FALSE),FALSE)="",#N/A,VLOOKUP($A2559,Data!$B:$K,MATCH(B$2,Data!$B$1:$K$1,FALSE),FALSE))</f>
        <v>5.13</v>
      </c>
    </row>
    <row r="2560" spans="1:2" x14ac:dyDescent="0.25">
      <c r="A2560" s="2">
        <f>IF(ISBLANK(Data!B2561),#N/A,Data!B2561)</f>
        <v>40532</v>
      </c>
      <c r="B2560" s="20">
        <f>IF(VLOOKUP($A2560,Data!$B:$K,MATCH(B$2,Data!$B$1:$K$1,FALSE),FALSE)="",#N/A,VLOOKUP($A2560,Data!$B:$K,MATCH(B$2,Data!$B$1:$K$1,FALSE),FALSE))</f>
        <v>5.085</v>
      </c>
    </row>
    <row r="2561" spans="1:2" x14ac:dyDescent="0.25">
      <c r="A2561" s="2">
        <f>IF(ISBLANK(Data!B2562),#N/A,Data!B2562)</f>
        <v>40529</v>
      </c>
      <c r="B2561" s="20">
        <f>IF(VLOOKUP($A2561,Data!$B:$K,MATCH(B$2,Data!$B$1:$K$1,FALSE),FALSE)="",#N/A,VLOOKUP($A2561,Data!$B:$K,MATCH(B$2,Data!$B$1:$K$1,FALSE),FALSE))</f>
        <v>5.12</v>
      </c>
    </row>
    <row r="2562" spans="1:2" x14ac:dyDescent="0.25">
      <c r="A2562" s="2">
        <f>IF(ISBLANK(Data!B2563),#N/A,Data!B2563)</f>
        <v>40528</v>
      </c>
      <c r="B2562" s="20">
        <f>IF(VLOOKUP($A2562,Data!$B:$K,MATCH(B$2,Data!$B$1:$K$1,FALSE),FALSE)="",#N/A,VLOOKUP($A2562,Data!$B:$K,MATCH(B$2,Data!$B$1:$K$1,FALSE),FALSE))</f>
        <v>5.15</v>
      </c>
    </row>
    <row r="2563" spans="1:2" x14ac:dyDescent="0.25">
      <c r="A2563" s="2">
        <f>IF(ISBLANK(Data!B2564),#N/A,Data!B2564)</f>
        <v>40527</v>
      </c>
      <c r="B2563" s="20">
        <f>IF(VLOOKUP($A2563,Data!$B:$K,MATCH(B$2,Data!$B$1:$K$1,FALSE),FALSE)="",#N/A,VLOOKUP($A2563,Data!$B:$K,MATCH(B$2,Data!$B$1:$K$1,FALSE),FALSE))</f>
        <v>5.1449999999999996</v>
      </c>
    </row>
    <row r="2564" spans="1:2" x14ac:dyDescent="0.25">
      <c r="A2564" s="2">
        <f>IF(ISBLANK(Data!B2565),#N/A,Data!B2565)</f>
        <v>40526</v>
      </c>
      <c r="B2564" s="20">
        <f>IF(VLOOKUP($A2564,Data!$B:$K,MATCH(B$2,Data!$B$1:$K$1,FALSE),FALSE)="",#N/A,VLOOKUP($A2564,Data!$B:$K,MATCH(B$2,Data!$B$1:$K$1,FALSE),FALSE))</f>
        <v>5.14</v>
      </c>
    </row>
    <row r="2565" spans="1:2" x14ac:dyDescent="0.25">
      <c r="A2565" s="2">
        <f>IF(ISBLANK(Data!B2566),#N/A,Data!B2566)</f>
        <v>40525</v>
      </c>
      <c r="B2565" s="20">
        <f>IF(VLOOKUP($A2565,Data!$B:$K,MATCH(B$2,Data!$B$1:$K$1,FALSE),FALSE)="",#N/A,VLOOKUP($A2565,Data!$B:$K,MATCH(B$2,Data!$B$1:$K$1,FALSE),FALSE))</f>
        <v>5.18</v>
      </c>
    </row>
    <row r="2566" spans="1:2" x14ac:dyDescent="0.25">
      <c r="A2566" s="2">
        <f>IF(ISBLANK(Data!B2567),#N/A,Data!B2567)</f>
        <v>40522</v>
      </c>
      <c r="B2566" s="20">
        <f>IF(VLOOKUP($A2566,Data!$B:$K,MATCH(B$2,Data!$B$1:$K$1,FALSE),FALSE)="",#N/A,VLOOKUP($A2566,Data!$B:$K,MATCH(B$2,Data!$B$1:$K$1,FALSE),FALSE))</f>
        <v>5.07</v>
      </c>
    </row>
    <row r="2567" spans="1:2" x14ac:dyDescent="0.25">
      <c r="A2567" s="2">
        <f>IF(ISBLANK(Data!B2568),#N/A,Data!B2568)</f>
        <v>40521</v>
      </c>
      <c r="B2567" s="20">
        <f>IF(VLOOKUP($A2567,Data!$B:$K,MATCH(B$2,Data!$B$1:$K$1,FALSE),FALSE)="",#N/A,VLOOKUP($A2567,Data!$B:$K,MATCH(B$2,Data!$B$1:$K$1,FALSE),FALSE))</f>
        <v>5.1050000000000004</v>
      </c>
    </row>
    <row r="2568" spans="1:2" x14ac:dyDescent="0.25">
      <c r="A2568" s="2">
        <f>IF(ISBLANK(Data!B2569),#N/A,Data!B2569)</f>
        <v>40520</v>
      </c>
      <c r="B2568" s="20">
        <f>IF(VLOOKUP($A2568,Data!$B:$K,MATCH(B$2,Data!$B$1:$K$1,FALSE),FALSE)="",#N/A,VLOOKUP($A2568,Data!$B:$K,MATCH(B$2,Data!$B$1:$K$1,FALSE),FALSE))</f>
        <v>5.0049999999999999</v>
      </c>
    </row>
    <row r="2569" spans="1:2" x14ac:dyDescent="0.25">
      <c r="A2569" s="2">
        <f>IF(ISBLANK(Data!B2570),#N/A,Data!B2570)</f>
        <v>40519</v>
      </c>
      <c r="B2569" s="20">
        <f>IF(VLOOKUP($A2569,Data!$B:$K,MATCH(B$2,Data!$B$1:$K$1,FALSE),FALSE)="",#N/A,VLOOKUP($A2569,Data!$B:$K,MATCH(B$2,Data!$B$1:$K$1,FALSE),FALSE))</f>
        <v>4.915</v>
      </c>
    </row>
    <row r="2570" spans="1:2" x14ac:dyDescent="0.25">
      <c r="A2570" s="2">
        <f>IF(ISBLANK(Data!B2571),#N/A,Data!B2571)</f>
        <v>40518</v>
      </c>
      <c r="B2570" s="20">
        <f>IF(VLOOKUP($A2570,Data!$B:$K,MATCH(B$2,Data!$B$1:$K$1,FALSE),FALSE)="",#N/A,VLOOKUP($A2570,Data!$B:$K,MATCH(B$2,Data!$B$1:$K$1,FALSE),FALSE))</f>
        <v>4.91</v>
      </c>
    </row>
    <row r="2571" spans="1:2" x14ac:dyDescent="0.25">
      <c r="A2571" s="2">
        <f>IF(ISBLANK(Data!B2572),#N/A,Data!B2572)</f>
        <v>40515</v>
      </c>
      <c r="B2571" s="20">
        <f>IF(VLOOKUP($A2571,Data!$B:$K,MATCH(B$2,Data!$B$1:$K$1,FALSE),FALSE)="",#N/A,VLOOKUP($A2571,Data!$B:$K,MATCH(B$2,Data!$B$1:$K$1,FALSE),FALSE))</f>
        <v>4.9550000000000001</v>
      </c>
    </row>
    <row r="2572" spans="1:2" x14ac:dyDescent="0.25">
      <c r="A2572" s="2">
        <f>IF(ISBLANK(Data!B2573),#N/A,Data!B2573)</f>
        <v>40514</v>
      </c>
      <c r="B2572" s="20">
        <f>IF(VLOOKUP($A2572,Data!$B:$K,MATCH(B$2,Data!$B$1:$K$1,FALSE),FALSE)="",#N/A,VLOOKUP($A2572,Data!$B:$K,MATCH(B$2,Data!$B$1:$K$1,FALSE),FALSE))</f>
        <v>4.8949999999999996</v>
      </c>
    </row>
    <row r="2573" spans="1:2" x14ac:dyDescent="0.25">
      <c r="A2573" s="2">
        <f>IF(ISBLANK(Data!B2574),#N/A,Data!B2574)</f>
        <v>40513</v>
      </c>
      <c r="B2573" s="20">
        <f>IF(VLOOKUP($A2573,Data!$B:$K,MATCH(B$2,Data!$B$1:$K$1,FALSE),FALSE)="",#N/A,VLOOKUP($A2573,Data!$B:$K,MATCH(B$2,Data!$B$1:$K$1,FALSE),FALSE))</f>
        <v>4.9050000000000002</v>
      </c>
    </row>
    <row r="2574" spans="1:2" x14ac:dyDescent="0.25">
      <c r="A2574" s="2">
        <f>IF(ISBLANK(Data!B2575),#N/A,Data!B2575)</f>
        <v>40512</v>
      </c>
      <c r="B2574" s="20">
        <f>IF(VLOOKUP($A2574,Data!$B:$K,MATCH(B$2,Data!$B$1:$K$1,FALSE),FALSE)="",#N/A,VLOOKUP($A2574,Data!$B:$K,MATCH(B$2,Data!$B$1:$K$1,FALSE),FALSE))</f>
        <v>4.9800000000000004</v>
      </c>
    </row>
    <row r="2575" spans="1:2" x14ac:dyDescent="0.25">
      <c r="A2575" s="2">
        <f>IF(ISBLANK(Data!B2576),#N/A,Data!B2576)</f>
        <v>40511</v>
      </c>
      <c r="B2575" s="20">
        <f>IF(VLOOKUP($A2575,Data!$B:$K,MATCH(B$2,Data!$B$1:$K$1,FALSE),FALSE)="",#N/A,VLOOKUP($A2575,Data!$B:$K,MATCH(B$2,Data!$B$1:$K$1,FALSE),FALSE))</f>
        <v>5.0350000000000001</v>
      </c>
    </row>
    <row r="2576" spans="1:2" x14ac:dyDescent="0.25">
      <c r="A2576" s="2">
        <f>IF(ISBLANK(Data!B2577),#N/A,Data!B2577)</f>
        <v>40508</v>
      </c>
      <c r="B2576" s="20">
        <f>IF(VLOOKUP($A2576,Data!$B:$K,MATCH(B$2,Data!$B$1:$K$1,FALSE),FALSE)="",#N/A,VLOOKUP($A2576,Data!$B:$K,MATCH(B$2,Data!$B$1:$K$1,FALSE),FALSE))</f>
        <v>5.07</v>
      </c>
    </row>
    <row r="2577" spans="1:2" x14ac:dyDescent="0.25">
      <c r="A2577" s="2">
        <f>IF(ISBLANK(Data!B2578),#N/A,Data!B2578)</f>
        <v>40507</v>
      </c>
      <c r="B2577" s="20">
        <f>IF(VLOOKUP($A2577,Data!$B:$K,MATCH(B$2,Data!$B$1:$K$1,FALSE),FALSE)="",#N/A,VLOOKUP($A2577,Data!$B:$K,MATCH(B$2,Data!$B$1:$K$1,FALSE),FALSE))</f>
        <v>5.125</v>
      </c>
    </row>
    <row r="2578" spans="1:2" x14ac:dyDescent="0.25">
      <c r="A2578" s="2">
        <f>IF(ISBLANK(Data!B2579),#N/A,Data!B2579)</f>
        <v>40506</v>
      </c>
      <c r="B2578" s="20">
        <f>IF(VLOOKUP($A2578,Data!$B:$K,MATCH(B$2,Data!$B$1:$K$1,FALSE),FALSE)="",#N/A,VLOOKUP($A2578,Data!$B:$K,MATCH(B$2,Data!$B$1:$K$1,FALSE),FALSE))</f>
        <v>5.085</v>
      </c>
    </row>
    <row r="2579" spans="1:2" x14ac:dyDescent="0.25">
      <c r="A2579" s="2">
        <f>IF(ISBLANK(Data!B2580),#N/A,Data!B2580)</f>
        <v>40505</v>
      </c>
      <c r="B2579" s="20">
        <f>IF(VLOOKUP($A2579,Data!$B:$K,MATCH(B$2,Data!$B$1:$K$1,FALSE),FALSE)="",#N/A,VLOOKUP($A2579,Data!$B:$K,MATCH(B$2,Data!$B$1:$K$1,FALSE),FALSE))</f>
        <v>5.085</v>
      </c>
    </row>
    <row r="2580" spans="1:2" x14ac:dyDescent="0.25">
      <c r="A2580" s="2">
        <f>IF(ISBLANK(Data!B2581),#N/A,Data!B2581)</f>
        <v>40504</v>
      </c>
      <c r="B2580" s="20">
        <f>IF(VLOOKUP($A2580,Data!$B:$K,MATCH(B$2,Data!$B$1:$K$1,FALSE),FALSE)="",#N/A,VLOOKUP($A2580,Data!$B:$K,MATCH(B$2,Data!$B$1:$K$1,FALSE),FALSE))</f>
        <v>5.14</v>
      </c>
    </row>
    <row r="2581" spans="1:2" x14ac:dyDescent="0.25">
      <c r="A2581" s="2">
        <f>IF(ISBLANK(Data!B2582),#N/A,Data!B2582)</f>
        <v>40501</v>
      </c>
      <c r="B2581" s="20">
        <f>IF(VLOOKUP($A2581,Data!$B:$K,MATCH(B$2,Data!$B$1:$K$1,FALSE),FALSE)="",#N/A,VLOOKUP($A2581,Data!$B:$K,MATCH(B$2,Data!$B$1:$K$1,FALSE),FALSE))</f>
        <v>5.1100000000000003</v>
      </c>
    </row>
    <row r="2582" spans="1:2" x14ac:dyDescent="0.25">
      <c r="A2582" s="2">
        <f>IF(ISBLANK(Data!B2583),#N/A,Data!B2583)</f>
        <v>40500</v>
      </c>
      <c r="B2582" s="20">
        <f>IF(VLOOKUP($A2582,Data!$B:$K,MATCH(B$2,Data!$B$1:$K$1,FALSE),FALSE)="",#N/A,VLOOKUP($A2582,Data!$B:$K,MATCH(B$2,Data!$B$1:$K$1,FALSE),FALSE))</f>
        <v>5.1100000000000003</v>
      </c>
    </row>
    <row r="2583" spans="1:2" x14ac:dyDescent="0.25">
      <c r="A2583" s="2">
        <f>IF(ISBLANK(Data!B2584),#N/A,Data!B2584)</f>
        <v>40499</v>
      </c>
      <c r="B2583" s="20">
        <f>IF(VLOOKUP($A2583,Data!$B:$K,MATCH(B$2,Data!$B$1:$K$1,FALSE),FALSE)="",#N/A,VLOOKUP($A2583,Data!$B:$K,MATCH(B$2,Data!$B$1:$K$1,FALSE),FALSE))</f>
        <v>5.0650000000000004</v>
      </c>
    </row>
    <row r="2584" spans="1:2" x14ac:dyDescent="0.25">
      <c r="A2584" s="2">
        <f>IF(ISBLANK(Data!B2585),#N/A,Data!B2585)</f>
        <v>40498</v>
      </c>
      <c r="B2584" s="20">
        <f>IF(VLOOKUP($A2584,Data!$B:$K,MATCH(B$2,Data!$B$1:$K$1,FALSE),FALSE)="",#N/A,VLOOKUP($A2584,Data!$B:$K,MATCH(B$2,Data!$B$1:$K$1,FALSE),FALSE))</f>
        <v>5.0650000000000004</v>
      </c>
    </row>
    <row r="2585" spans="1:2" x14ac:dyDescent="0.25">
      <c r="A2585" s="2">
        <f>IF(ISBLANK(Data!B2586),#N/A,Data!B2586)</f>
        <v>40497</v>
      </c>
      <c r="B2585" s="20">
        <f>IF(VLOOKUP($A2585,Data!$B:$K,MATCH(B$2,Data!$B$1:$K$1,FALSE),FALSE)="",#N/A,VLOOKUP($A2585,Data!$B:$K,MATCH(B$2,Data!$B$1:$K$1,FALSE),FALSE))</f>
        <v>5.09</v>
      </c>
    </row>
    <row r="2586" spans="1:2" x14ac:dyDescent="0.25">
      <c r="A2586" s="2">
        <f>IF(ISBLANK(Data!B2587),#N/A,Data!B2587)</f>
        <v>40494</v>
      </c>
      <c r="B2586" s="20">
        <f>IF(VLOOKUP($A2586,Data!$B:$K,MATCH(B$2,Data!$B$1:$K$1,FALSE),FALSE)="",#N/A,VLOOKUP($A2586,Data!$B:$K,MATCH(B$2,Data!$B$1:$K$1,FALSE),FALSE))</f>
        <v>5.05</v>
      </c>
    </row>
    <row r="2587" spans="1:2" x14ac:dyDescent="0.25">
      <c r="A2587" s="2">
        <f>IF(ISBLANK(Data!B2588),#N/A,Data!B2588)</f>
        <v>40493</v>
      </c>
      <c r="B2587" s="20">
        <f>IF(VLOOKUP($A2587,Data!$B:$K,MATCH(B$2,Data!$B$1:$K$1,FALSE),FALSE)="",#N/A,VLOOKUP($A2587,Data!$B:$K,MATCH(B$2,Data!$B$1:$K$1,FALSE),FALSE))</f>
        <v>5.0650000000000004</v>
      </c>
    </row>
    <row r="2588" spans="1:2" x14ac:dyDescent="0.25">
      <c r="A2588" s="2">
        <f>IF(ISBLANK(Data!B2589),#N/A,Data!B2589)</f>
        <v>40492</v>
      </c>
      <c r="B2588" s="20">
        <f>IF(VLOOKUP($A2588,Data!$B:$K,MATCH(B$2,Data!$B$1:$K$1,FALSE),FALSE)="",#N/A,VLOOKUP($A2588,Data!$B:$K,MATCH(B$2,Data!$B$1:$K$1,FALSE),FALSE))</f>
        <v>5.0949999999999998</v>
      </c>
    </row>
    <row r="2589" spans="1:2" x14ac:dyDescent="0.25">
      <c r="A2589" s="2">
        <f>IF(ISBLANK(Data!B2590),#N/A,Data!B2590)</f>
        <v>40491</v>
      </c>
      <c r="B2589" s="20">
        <f>IF(VLOOKUP($A2589,Data!$B:$K,MATCH(B$2,Data!$B$1:$K$1,FALSE),FALSE)="",#N/A,VLOOKUP($A2589,Data!$B:$K,MATCH(B$2,Data!$B$1:$K$1,FALSE),FALSE))</f>
        <v>5.0599999999999996</v>
      </c>
    </row>
    <row r="2590" spans="1:2" x14ac:dyDescent="0.25">
      <c r="A2590" s="2">
        <f>IF(ISBLANK(Data!B2591),#N/A,Data!B2591)</f>
        <v>40490</v>
      </c>
      <c r="B2590" s="20">
        <f>IF(VLOOKUP($A2590,Data!$B:$K,MATCH(B$2,Data!$B$1:$K$1,FALSE),FALSE)="",#N/A,VLOOKUP($A2590,Data!$B:$K,MATCH(B$2,Data!$B$1:$K$1,FALSE),FALSE))</f>
        <v>5.08</v>
      </c>
    </row>
    <row r="2591" spans="1:2" x14ac:dyDescent="0.25">
      <c r="A2591" s="2">
        <f>IF(ISBLANK(Data!B2592),#N/A,Data!B2592)</f>
        <v>40487</v>
      </c>
      <c r="B2591" s="20">
        <f>IF(VLOOKUP($A2591,Data!$B:$K,MATCH(B$2,Data!$B$1:$K$1,FALSE),FALSE)="",#N/A,VLOOKUP($A2591,Data!$B:$K,MATCH(B$2,Data!$B$1:$K$1,FALSE),FALSE))</f>
        <v>5.0350000000000001</v>
      </c>
    </row>
    <row r="2592" spans="1:2" x14ac:dyDescent="0.25">
      <c r="A2592" s="2">
        <f>IF(ISBLANK(Data!B2593),#N/A,Data!B2593)</f>
        <v>40486</v>
      </c>
      <c r="B2592" s="20">
        <f>IF(VLOOKUP($A2592,Data!$B:$K,MATCH(B$2,Data!$B$1:$K$1,FALSE),FALSE)="",#N/A,VLOOKUP($A2592,Data!$B:$K,MATCH(B$2,Data!$B$1:$K$1,FALSE),FALSE))</f>
        <v>5.0049999999999999</v>
      </c>
    </row>
    <row r="2593" spans="1:2" x14ac:dyDescent="0.25">
      <c r="A2593" s="2">
        <f>IF(ISBLANK(Data!B2594),#N/A,Data!B2594)</f>
        <v>40485</v>
      </c>
      <c r="B2593" s="20">
        <f>IF(VLOOKUP($A2593,Data!$B:$K,MATCH(B$2,Data!$B$1:$K$1,FALSE),FALSE)="",#N/A,VLOOKUP($A2593,Data!$B:$K,MATCH(B$2,Data!$B$1:$K$1,FALSE),FALSE))</f>
        <v>4.9749999999999996</v>
      </c>
    </row>
    <row r="2594" spans="1:2" x14ac:dyDescent="0.25">
      <c r="A2594" s="2">
        <f>IF(ISBLANK(Data!B2595),#N/A,Data!B2595)</f>
        <v>40484</v>
      </c>
      <c r="B2594" s="20">
        <f>IF(VLOOKUP($A2594,Data!$B:$K,MATCH(B$2,Data!$B$1:$K$1,FALSE),FALSE)="",#N/A,VLOOKUP($A2594,Data!$B:$K,MATCH(B$2,Data!$B$1:$K$1,FALSE),FALSE))</f>
        <v>4.9850000000000003</v>
      </c>
    </row>
    <row r="2595" spans="1:2" x14ac:dyDescent="0.25">
      <c r="A2595" s="2">
        <f>IF(ISBLANK(Data!B2596),#N/A,Data!B2596)</f>
        <v>40483</v>
      </c>
      <c r="B2595" s="20">
        <f>IF(VLOOKUP($A2595,Data!$B:$K,MATCH(B$2,Data!$B$1:$K$1,FALSE),FALSE)="",#N/A,VLOOKUP($A2595,Data!$B:$K,MATCH(B$2,Data!$B$1:$K$1,FALSE),FALSE))</f>
        <v>4.87</v>
      </c>
    </row>
    <row r="2596" spans="1:2" x14ac:dyDescent="0.25">
      <c r="A2596" s="2">
        <f>IF(ISBLANK(Data!B2597),#N/A,Data!B2597)</f>
        <v>40480</v>
      </c>
      <c r="B2596" s="20">
        <f>IF(VLOOKUP($A2596,Data!$B:$K,MATCH(B$2,Data!$B$1:$K$1,FALSE),FALSE)="",#N/A,VLOOKUP($A2596,Data!$B:$K,MATCH(B$2,Data!$B$1:$K$1,FALSE),FALSE))</f>
        <v>4.8449999999999998</v>
      </c>
    </row>
    <row r="2597" spans="1:2" x14ac:dyDescent="0.25">
      <c r="A2597" s="2">
        <f>IF(ISBLANK(Data!B2598),#N/A,Data!B2598)</f>
        <v>40479</v>
      </c>
      <c r="B2597" s="20">
        <f>IF(VLOOKUP($A2597,Data!$B:$K,MATCH(B$2,Data!$B$1:$K$1,FALSE),FALSE)="",#N/A,VLOOKUP($A2597,Data!$B:$K,MATCH(B$2,Data!$B$1:$K$1,FALSE),FALSE))</f>
        <v>4.8550000000000004</v>
      </c>
    </row>
    <row r="2598" spans="1:2" x14ac:dyDescent="0.25">
      <c r="A2598" s="2">
        <f>IF(ISBLANK(Data!B2599),#N/A,Data!B2599)</f>
        <v>40478</v>
      </c>
      <c r="B2598" s="20">
        <f>IF(VLOOKUP($A2598,Data!$B:$K,MATCH(B$2,Data!$B$1:$K$1,FALSE),FALSE)="",#N/A,VLOOKUP($A2598,Data!$B:$K,MATCH(B$2,Data!$B$1:$K$1,FALSE),FALSE))</f>
        <v>4.8499999999999996</v>
      </c>
    </row>
    <row r="2599" spans="1:2" x14ac:dyDescent="0.25">
      <c r="A2599" s="2">
        <f>IF(ISBLANK(Data!B2600),#N/A,Data!B2600)</f>
        <v>40477</v>
      </c>
      <c r="B2599" s="20">
        <f>IF(VLOOKUP($A2599,Data!$B:$K,MATCH(B$2,Data!$B$1:$K$1,FALSE),FALSE)="",#N/A,VLOOKUP($A2599,Data!$B:$K,MATCH(B$2,Data!$B$1:$K$1,FALSE),FALSE))</f>
        <v>4.95</v>
      </c>
    </row>
    <row r="2600" spans="1:2" x14ac:dyDescent="0.25">
      <c r="A2600" s="2">
        <f>IF(ISBLANK(Data!B2601),#N/A,Data!B2601)</f>
        <v>40476</v>
      </c>
      <c r="B2600" s="20">
        <f>IF(VLOOKUP($A2600,Data!$B:$K,MATCH(B$2,Data!$B$1:$K$1,FALSE),FALSE)="",#N/A,VLOOKUP($A2600,Data!$B:$K,MATCH(B$2,Data!$B$1:$K$1,FALSE),FALSE))</f>
        <v>4.97</v>
      </c>
    </row>
    <row r="2601" spans="1:2" x14ac:dyDescent="0.25">
      <c r="A2601" s="2">
        <f>IF(ISBLANK(Data!B2602),#N/A,Data!B2602)</f>
        <v>40473</v>
      </c>
      <c r="B2601" s="20">
        <f>IF(VLOOKUP($A2601,Data!$B:$K,MATCH(B$2,Data!$B$1:$K$1,FALSE),FALSE)="",#N/A,VLOOKUP($A2601,Data!$B:$K,MATCH(B$2,Data!$B$1:$K$1,FALSE),FALSE))</f>
        <v>4.9000000000000004</v>
      </c>
    </row>
    <row r="2602" spans="1:2" x14ac:dyDescent="0.25">
      <c r="A2602" s="2">
        <f>IF(ISBLANK(Data!B2603),#N/A,Data!B2603)</f>
        <v>40472</v>
      </c>
      <c r="B2602" s="20">
        <f>IF(VLOOKUP($A2602,Data!$B:$K,MATCH(B$2,Data!$B$1:$K$1,FALSE),FALSE)="",#N/A,VLOOKUP($A2602,Data!$B:$K,MATCH(B$2,Data!$B$1:$K$1,FALSE),FALSE))</f>
        <v>4.87</v>
      </c>
    </row>
    <row r="2603" spans="1:2" x14ac:dyDescent="0.25">
      <c r="A2603" s="2">
        <f>IF(ISBLANK(Data!B2604),#N/A,Data!B2604)</f>
        <v>40471</v>
      </c>
      <c r="B2603" s="20">
        <f>IF(VLOOKUP($A2603,Data!$B:$K,MATCH(B$2,Data!$B$1:$K$1,FALSE),FALSE)="",#N/A,VLOOKUP($A2603,Data!$B:$K,MATCH(B$2,Data!$B$1:$K$1,FALSE),FALSE))</f>
        <v>4.8550000000000004</v>
      </c>
    </row>
    <row r="2604" spans="1:2" x14ac:dyDescent="0.25">
      <c r="A2604" s="2">
        <f>IF(ISBLANK(Data!B2605),#N/A,Data!B2605)</f>
        <v>40470</v>
      </c>
      <c r="B2604" s="20">
        <f>IF(VLOOKUP($A2604,Data!$B:$K,MATCH(B$2,Data!$B$1:$K$1,FALSE),FALSE)="",#N/A,VLOOKUP($A2604,Data!$B:$K,MATCH(B$2,Data!$B$1:$K$1,FALSE),FALSE))</f>
        <v>4.8899999999999997</v>
      </c>
    </row>
    <row r="2605" spans="1:2" x14ac:dyDescent="0.25">
      <c r="A2605" s="2">
        <f>IF(ISBLANK(Data!B2606),#N/A,Data!B2606)</f>
        <v>40469</v>
      </c>
      <c r="B2605" s="20">
        <f>IF(VLOOKUP($A2605,Data!$B:$K,MATCH(B$2,Data!$B$1:$K$1,FALSE),FALSE)="",#N/A,VLOOKUP($A2605,Data!$B:$K,MATCH(B$2,Data!$B$1:$K$1,FALSE),FALSE))</f>
        <v>4.87</v>
      </c>
    </row>
    <row r="2606" spans="1:2" x14ac:dyDescent="0.25">
      <c r="A2606" s="2">
        <f>IF(ISBLANK(Data!B2607),#N/A,Data!B2607)</f>
        <v>40466</v>
      </c>
      <c r="B2606" s="20">
        <f>IF(VLOOKUP($A2606,Data!$B:$K,MATCH(B$2,Data!$B$1:$K$1,FALSE),FALSE)="",#N/A,VLOOKUP($A2606,Data!$B:$K,MATCH(B$2,Data!$B$1:$K$1,FALSE),FALSE))</f>
        <v>4.84</v>
      </c>
    </row>
    <row r="2607" spans="1:2" x14ac:dyDescent="0.25">
      <c r="A2607" s="2">
        <f>IF(ISBLANK(Data!B2608),#N/A,Data!B2608)</f>
        <v>40465</v>
      </c>
      <c r="B2607" s="20">
        <f>IF(VLOOKUP($A2607,Data!$B:$K,MATCH(B$2,Data!$B$1:$K$1,FALSE),FALSE)="",#N/A,VLOOKUP($A2607,Data!$B:$K,MATCH(B$2,Data!$B$1:$K$1,FALSE),FALSE))</f>
        <v>4.7949999999999999</v>
      </c>
    </row>
    <row r="2608" spans="1:2" x14ac:dyDescent="0.25">
      <c r="A2608" s="2">
        <f>IF(ISBLANK(Data!B2609),#N/A,Data!B2609)</f>
        <v>40464</v>
      </c>
      <c r="B2608" s="20">
        <f>IF(VLOOKUP($A2608,Data!$B:$K,MATCH(B$2,Data!$B$1:$K$1,FALSE),FALSE)="",#N/A,VLOOKUP($A2608,Data!$B:$K,MATCH(B$2,Data!$B$1:$K$1,FALSE),FALSE))</f>
        <v>4.8049999999999997</v>
      </c>
    </row>
    <row r="2609" spans="1:2" x14ac:dyDescent="0.25">
      <c r="A2609" s="2">
        <f>IF(ISBLANK(Data!B2610),#N/A,Data!B2610)</f>
        <v>40463</v>
      </c>
      <c r="B2609" s="20">
        <f>IF(VLOOKUP($A2609,Data!$B:$K,MATCH(B$2,Data!$B$1:$K$1,FALSE),FALSE)="",#N/A,VLOOKUP($A2609,Data!$B:$K,MATCH(B$2,Data!$B$1:$K$1,FALSE),FALSE))</f>
        <v>4.8049999999999997</v>
      </c>
    </row>
    <row r="2610" spans="1:2" x14ac:dyDescent="0.25">
      <c r="A2610" s="2">
        <f>IF(ISBLANK(Data!B2611),#N/A,Data!B2611)</f>
        <v>40462</v>
      </c>
      <c r="B2610" s="20">
        <f>IF(VLOOKUP($A2610,Data!$B:$K,MATCH(B$2,Data!$B$1:$K$1,FALSE),FALSE)="",#N/A,VLOOKUP($A2610,Data!$B:$K,MATCH(B$2,Data!$B$1:$K$1,FALSE),FALSE))</f>
        <v>4.8550000000000004</v>
      </c>
    </row>
    <row r="2611" spans="1:2" x14ac:dyDescent="0.25">
      <c r="A2611" s="2">
        <f>IF(ISBLANK(Data!B2612),#N/A,Data!B2612)</f>
        <v>40459</v>
      </c>
      <c r="B2611" s="20">
        <f>IF(VLOOKUP($A2611,Data!$B:$K,MATCH(B$2,Data!$B$1:$K$1,FALSE),FALSE)="",#N/A,VLOOKUP($A2611,Data!$B:$K,MATCH(B$2,Data!$B$1:$K$1,FALSE),FALSE))</f>
        <v>4.8650000000000002</v>
      </c>
    </row>
    <row r="2612" spans="1:2" x14ac:dyDescent="0.25">
      <c r="A2612" s="2">
        <f>IF(ISBLANK(Data!B2613),#N/A,Data!B2613)</f>
        <v>40458</v>
      </c>
      <c r="B2612" s="20">
        <f>IF(VLOOKUP($A2612,Data!$B:$K,MATCH(B$2,Data!$B$1:$K$1,FALSE),FALSE)="",#N/A,VLOOKUP($A2612,Data!$B:$K,MATCH(B$2,Data!$B$1:$K$1,FALSE),FALSE))</f>
        <v>4.9249999999999998</v>
      </c>
    </row>
    <row r="2613" spans="1:2" x14ac:dyDescent="0.25">
      <c r="A2613" s="2">
        <f>IF(ISBLANK(Data!B2614),#N/A,Data!B2614)</f>
        <v>40457</v>
      </c>
      <c r="B2613" s="20">
        <f>IF(VLOOKUP($A2613,Data!$B:$K,MATCH(B$2,Data!$B$1:$K$1,FALSE),FALSE)="",#N/A,VLOOKUP($A2613,Data!$B:$K,MATCH(B$2,Data!$B$1:$K$1,FALSE),FALSE))</f>
        <v>4.78</v>
      </c>
    </row>
    <row r="2614" spans="1:2" x14ac:dyDescent="0.25">
      <c r="A2614" s="2">
        <f>IF(ISBLANK(Data!B2615),#N/A,Data!B2615)</f>
        <v>40456</v>
      </c>
      <c r="B2614" s="20">
        <f>IF(VLOOKUP($A2614,Data!$B:$K,MATCH(B$2,Data!$B$1:$K$1,FALSE),FALSE)="",#N/A,VLOOKUP($A2614,Data!$B:$K,MATCH(B$2,Data!$B$1:$K$1,FALSE),FALSE))</f>
        <v>4.7050000000000001</v>
      </c>
    </row>
    <row r="2615" spans="1:2" x14ac:dyDescent="0.25">
      <c r="A2615" s="2">
        <f>IF(ISBLANK(Data!B2616),#N/A,Data!B2616)</f>
        <v>40452</v>
      </c>
      <c r="B2615" s="20">
        <f>IF(VLOOKUP($A2615,Data!$B:$K,MATCH(B$2,Data!$B$1:$K$1,FALSE),FALSE)="",#N/A,VLOOKUP($A2615,Data!$B:$K,MATCH(B$2,Data!$B$1:$K$1,FALSE),FALSE))</f>
        <v>4.835</v>
      </c>
    </row>
    <row r="2616" spans="1:2" x14ac:dyDescent="0.25">
      <c r="A2616" s="2">
        <f>IF(ISBLANK(Data!B2617),#N/A,Data!B2617)</f>
        <v>40451</v>
      </c>
      <c r="B2616" s="20">
        <f>IF(VLOOKUP($A2616,Data!$B:$K,MATCH(B$2,Data!$B$1:$K$1,FALSE),FALSE)="",#N/A,VLOOKUP($A2616,Data!$B:$K,MATCH(B$2,Data!$B$1:$K$1,FALSE),FALSE))</f>
        <v>4.7699999999999996</v>
      </c>
    </row>
    <row r="2617" spans="1:2" x14ac:dyDescent="0.25">
      <c r="A2617" s="2">
        <f>IF(ISBLANK(Data!B2618),#N/A,Data!B2618)</f>
        <v>40450</v>
      </c>
      <c r="B2617" s="20">
        <f>IF(VLOOKUP($A2617,Data!$B:$K,MATCH(B$2,Data!$B$1:$K$1,FALSE),FALSE)="",#N/A,VLOOKUP($A2617,Data!$B:$K,MATCH(B$2,Data!$B$1:$K$1,FALSE),FALSE))</f>
        <v>4.8449999999999998</v>
      </c>
    </row>
    <row r="2618" spans="1:2" x14ac:dyDescent="0.25">
      <c r="A2618" s="2">
        <f>IF(ISBLANK(Data!B2619),#N/A,Data!B2619)</f>
        <v>40449</v>
      </c>
      <c r="B2618" s="20">
        <f>IF(VLOOKUP($A2618,Data!$B:$K,MATCH(B$2,Data!$B$1:$K$1,FALSE),FALSE)="",#N/A,VLOOKUP($A2618,Data!$B:$K,MATCH(B$2,Data!$B$1:$K$1,FALSE),FALSE))</f>
        <v>4.8250000000000002</v>
      </c>
    </row>
    <row r="2619" spans="1:2" x14ac:dyDescent="0.25">
      <c r="A2619" s="2">
        <f>IF(ISBLANK(Data!B2620),#N/A,Data!B2620)</f>
        <v>40448</v>
      </c>
      <c r="B2619" s="20">
        <f>IF(VLOOKUP($A2619,Data!$B:$K,MATCH(B$2,Data!$B$1:$K$1,FALSE),FALSE)="",#N/A,VLOOKUP($A2619,Data!$B:$K,MATCH(B$2,Data!$B$1:$K$1,FALSE),FALSE))</f>
        <v>4.88</v>
      </c>
    </row>
    <row r="2620" spans="1:2" x14ac:dyDescent="0.25">
      <c r="A2620" s="2">
        <f>IF(ISBLANK(Data!B2621),#N/A,Data!B2621)</f>
        <v>40445</v>
      </c>
      <c r="B2620" s="20">
        <f>IF(VLOOKUP($A2620,Data!$B:$K,MATCH(B$2,Data!$B$1:$K$1,FALSE),FALSE)="",#N/A,VLOOKUP($A2620,Data!$B:$K,MATCH(B$2,Data!$B$1:$K$1,FALSE),FALSE))</f>
        <v>4.8099999999999996</v>
      </c>
    </row>
    <row r="2621" spans="1:2" x14ac:dyDescent="0.25">
      <c r="A2621" s="2">
        <f>IF(ISBLANK(Data!B2622),#N/A,Data!B2622)</f>
        <v>40444</v>
      </c>
      <c r="B2621" s="20">
        <f>IF(VLOOKUP($A2621,Data!$B:$K,MATCH(B$2,Data!$B$1:$K$1,FALSE),FALSE)="",#N/A,VLOOKUP($A2621,Data!$B:$K,MATCH(B$2,Data!$B$1:$K$1,FALSE),FALSE))</f>
        <v>4.8449999999999998</v>
      </c>
    </row>
    <row r="2622" spans="1:2" x14ac:dyDescent="0.25">
      <c r="A2622" s="2">
        <f>IF(ISBLANK(Data!B2623),#N/A,Data!B2623)</f>
        <v>40443</v>
      </c>
      <c r="B2622" s="20">
        <f>IF(VLOOKUP($A2622,Data!$B:$K,MATCH(B$2,Data!$B$1:$K$1,FALSE),FALSE)="",#N/A,VLOOKUP($A2622,Data!$B:$K,MATCH(B$2,Data!$B$1:$K$1,FALSE),FALSE))</f>
        <v>4.8449999999999998</v>
      </c>
    </row>
    <row r="2623" spans="1:2" x14ac:dyDescent="0.25">
      <c r="A2623" s="2">
        <f>IF(ISBLANK(Data!B2624),#N/A,Data!B2624)</f>
        <v>40442</v>
      </c>
      <c r="B2623" s="20">
        <f>IF(VLOOKUP($A2623,Data!$B:$K,MATCH(B$2,Data!$B$1:$K$1,FALSE),FALSE)="",#N/A,VLOOKUP($A2623,Data!$B:$K,MATCH(B$2,Data!$B$1:$K$1,FALSE),FALSE))</f>
        <v>4.84</v>
      </c>
    </row>
    <row r="2624" spans="1:2" x14ac:dyDescent="0.25">
      <c r="A2624" s="2">
        <f>IF(ISBLANK(Data!B2625),#N/A,Data!B2625)</f>
        <v>40441</v>
      </c>
      <c r="B2624" s="20">
        <f>IF(VLOOKUP($A2624,Data!$B:$K,MATCH(B$2,Data!$B$1:$K$1,FALSE),FALSE)="",#N/A,VLOOKUP($A2624,Data!$B:$K,MATCH(B$2,Data!$B$1:$K$1,FALSE),FALSE))</f>
        <v>4.8150000000000004</v>
      </c>
    </row>
    <row r="2625" spans="1:2" x14ac:dyDescent="0.25">
      <c r="A2625" s="2">
        <f>IF(ISBLANK(Data!B2626),#N/A,Data!B2626)</f>
        <v>40438</v>
      </c>
      <c r="B2625" s="20">
        <f>IF(VLOOKUP($A2625,Data!$B:$K,MATCH(B$2,Data!$B$1:$K$1,FALSE),FALSE)="",#N/A,VLOOKUP($A2625,Data!$B:$K,MATCH(B$2,Data!$B$1:$K$1,FALSE),FALSE))</f>
        <v>4.75</v>
      </c>
    </row>
    <row r="2626" spans="1:2" x14ac:dyDescent="0.25">
      <c r="A2626" s="2">
        <f>IF(ISBLANK(Data!B2627),#N/A,Data!B2627)</f>
        <v>40437</v>
      </c>
      <c r="B2626" s="20">
        <f>IF(VLOOKUP($A2626,Data!$B:$K,MATCH(B$2,Data!$B$1:$K$1,FALSE),FALSE)="",#N/A,VLOOKUP($A2626,Data!$B:$K,MATCH(B$2,Data!$B$1:$K$1,FALSE),FALSE))</f>
        <v>4.66</v>
      </c>
    </row>
    <row r="2627" spans="1:2" x14ac:dyDescent="0.25">
      <c r="A2627" s="2">
        <f>IF(ISBLANK(Data!B2628),#N/A,Data!B2628)</f>
        <v>40436</v>
      </c>
      <c r="B2627" s="20">
        <f>IF(VLOOKUP($A2627,Data!$B:$K,MATCH(B$2,Data!$B$1:$K$1,FALSE),FALSE)="",#N/A,VLOOKUP($A2627,Data!$B:$K,MATCH(B$2,Data!$B$1:$K$1,FALSE),FALSE))</f>
        <v>4.6849999999999996</v>
      </c>
    </row>
    <row r="2628" spans="1:2" x14ac:dyDescent="0.25">
      <c r="A2628" s="2">
        <f>IF(ISBLANK(Data!B2629),#N/A,Data!B2629)</f>
        <v>40435</v>
      </c>
      <c r="B2628" s="20">
        <f>IF(VLOOKUP($A2628,Data!$B:$K,MATCH(B$2,Data!$B$1:$K$1,FALSE),FALSE)="",#N/A,VLOOKUP($A2628,Data!$B:$K,MATCH(B$2,Data!$B$1:$K$1,FALSE),FALSE))</f>
        <v>4.6500000000000004</v>
      </c>
    </row>
    <row r="2629" spans="1:2" x14ac:dyDescent="0.25">
      <c r="A2629" s="2">
        <f>IF(ISBLANK(Data!B2630),#N/A,Data!B2630)</f>
        <v>40434</v>
      </c>
      <c r="B2629" s="20">
        <f>IF(VLOOKUP($A2629,Data!$B:$K,MATCH(B$2,Data!$B$1:$K$1,FALSE),FALSE)="",#N/A,VLOOKUP($A2629,Data!$B:$K,MATCH(B$2,Data!$B$1:$K$1,FALSE),FALSE))</f>
        <v>4.68</v>
      </c>
    </row>
    <row r="2630" spans="1:2" x14ac:dyDescent="0.25">
      <c r="A2630" s="2">
        <f>IF(ISBLANK(Data!B2631),#N/A,Data!B2631)</f>
        <v>40431</v>
      </c>
      <c r="B2630" s="20">
        <f>IF(VLOOKUP($A2630,Data!$B:$K,MATCH(B$2,Data!$B$1:$K$1,FALSE),FALSE)="",#N/A,VLOOKUP($A2630,Data!$B:$K,MATCH(B$2,Data!$B$1:$K$1,FALSE),FALSE))</f>
        <v>4.585</v>
      </c>
    </row>
    <row r="2631" spans="1:2" x14ac:dyDescent="0.25">
      <c r="A2631" s="2">
        <f>IF(ISBLANK(Data!B2632),#N/A,Data!B2632)</f>
        <v>40430</v>
      </c>
      <c r="B2631" s="20">
        <f>IF(VLOOKUP($A2631,Data!$B:$K,MATCH(B$2,Data!$B$1:$K$1,FALSE),FALSE)="",#N/A,VLOOKUP($A2631,Data!$B:$K,MATCH(B$2,Data!$B$1:$K$1,FALSE),FALSE))</f>
        <v>4.5650000000000004</v>
      </c>
    </row>
    <row r="2632" spans="1:2" x14ac:dyDescent="0.25">
      <c r="A2632" s="2">
        <f>IF(ISBLANK(Data!B2633),#N/A,Data!B2633)</f>
        <v>40429</v>
      </c>
      <c r="B2632" s="20">
        <f>IF(VLOOKUP($A2632,Data!$B:$K,MATCH(B$2,Data!$B$1:$K$1,FALSE),FALSE)="",#N/A,VLOOKUP($A2632,Data!$B:$K,MATCH(B$2,Data!$B$1:$K$1,FALSE),FALSE))</f>
        <v>4.4400000000000004</v>
      </c>
    </row>
    <row r="2633" spans="1:2" x14ac:dyDescent="0.25">
      <c r="A2633" s="2">
        <f>IF(ISBLANK(Data!B2634),#N/A,Data!B2634)</f>
        <v>40428</v>
      </c>
      <c r="B2633" s="20">
        <f>IF(VLOOKUP($A2633,Data!$B:$K,MATCH(B$2,Data!$B$1:$K$1,FALSE),FALSE)="",#N/A,VLOOKUP($A2633,Data!$B:$K,MATCH(B$2,Data!$B$1:$K$1,FALSE),FALSE))</f>
        <v>4.4649999999999999</v>
      </c>
    </row>
    <row r="2634" spans="1:2" x14ac:dyDescent="0.25">
      <c r="A2634" s="2">
        <f>IF(ISBLANK(Data!B2635),#N/A,Data!B2635)</f>
        <v>40427</v>
      </c>
      <c r="B2634" s="20">
        <f>IF(VLOOKUP($A2634,Data!$B:$K,MATCH(B$2,Data!$B$1:$K$1,FALSE),FALSE)="",#N/A,VLOOKUP($A2634,Data!$B:$K,MATCH(B$2,Data!$B$1:$K$1,FALSE),FALSE))</f>
        <v>4.4950000000000001</v>
      </c>
    </row>
    <row r="2635" spans="1:2" x14ac:dyDescent="0.25">
      <c r="A2635" s="2">
        <f>IF(ISBLANK(Data!B2636),#N/A,Data!B2636)</f>
        <v>40424</v>
      </c>
      <c r="B2635" s="20">
        <f>IF(VLOOKUP($A2635,Data!$B:$K,MATCH(B$2,Data!$B$1:$K$1,FALSE),FALSE)="",#N/A,VLOOKUP($A2635,Data!$B:$K,MATCH(B$2,Data!$B$1:$K$1,FALSE),FALSE))</f>
        <v>4.38</v>
      </c>
    </row>
    <row r="2636" spans="1:2" x14ac:dyDescent="0.25">
      <c r="A2636" s="2">
        <f>IF(ISBLANK(Data!B2637),#N/A,Data!B2637)</f>
        <v>40423</v>
      </c>
      <c r="B2636" s="20">
        <f>IF(VLOOKUP($A2636,Data!$B:$K,MATCH(B$2,Data!$B$1:$K$1,FALSE),FALSE)="",#N/A,VLOOKUP($A2636,Data!$B:$K,MATCH(B$2,Data!$B$1:$K$1,FALSE),FALSE))</f>
        <v>4.3499999999999996</v>
      </c>
    </row>
    <row r="2637" spans="1:2" x14ac:dyDescent="0.25">
      <c r="A2637" s="2">
        <f>IF(ISBLANK(Data!B2638),#N/A,Data!B2638)</f>
        <v>40422</v>
      </c>
      <c r="B2637" s="20">
        <f>IF(VLOOKUP($A2637,Data!$B:$K,MATCH(B$2,Data!$B$1:$K$1,FALSE),FALSE)="",#N/A,VLOOKUP($A2637,Data!$B:$K,MATCH(B$2,Data!$B$1:$K$1,FALSE),FALSE))</f>
        <v>4.33</v>
      </c>
    </row>
    <row r="2638" spans="1:2" x14ac:dyDescent="0.25">
      <c r="A2638" s="2">
        <f>IF(ISBLANK(Data!B2639),#N/A,Data!B2639)</f>
        <v>40421</v>
      </c>
      <c r="B2638" s="20">
        <f>IF(VLOOKUP($A2638,Data!$B:$K,MATCH(B$2,Data!$B$1:$K$1,FALSE),FALSE)="",#N/A,VLOOKUP($A2638,Data!$B:$K,MATCH(B$2,Data!$B$1:$K$1,FALSE),FALSE))</f>
        <v>4.2450000000000001</v>
      </c>
    </row>
    <row r="2639" spans="1:2" x14ac:dyDescent="0.25">
      <c r="A2639" s="2">
        <f>IF(ISBLANK(Data!B2640),#N/A,Data!B2640)</f>
        <v>40420</v>
      </c>
      <c r="B2639" s="20">
        <f>IF(VLOOKUP($A2639,Data!$B:$K,MATCH(B$2,Data!$B$1:$K$1,FALSE),FALSE)="",#N/A,VLOOKUP($A2639,Data!$B:$K,MATCH(B$2,Data!$B$1:$K$1,FALSE),FALSE))</f>
        <v>4.3499999999999996</v>
      </c>
    </row>
    <row r="2640" spans="1:2" x14ac:dyDescent="0.25">
      <c r="A2640" s="2">
        <f>IF(ISBLANK(Data!B2641),#N/A,Data!B2641)</f>
        <v>40417</v>
      </c>
      <c r="B2640" s="20">
        <f>IF(VLOOKUP($A2640,Data!$B:$K,MATCH(B$2,Data!$B$1:$K$1,FALSE),FALSE)="",#N/A,VLOOKUP($A2640,Data!$B:$K,MATCH(B$2,Data!$B$1:$K$1,FALSE),FALSE))</f>
        <v>4.3250000000000002</v>
      </c>
    </row>
    <row r="2641" spans="1:2" x14ac:dyDescent="0.25">
      <c r="A2641" s="2">
        <f>IF(ISBLANK(Data!B2642),#N/A,Data!B2642)</f>
        <v>40416</v>
      </c>
      <c r="B2641" s="20">
        <f>IF(VLOOKUP($A2641,Data!$B:$K,MATCH(B$2,Data!$B$1:$K$1,FALSE),FALSE)="",#N/A,VLOOKUP($A2641,Data!$B:$K,MATCH(B$2,Data!$B$1:$K$1,FALSE),FALSE))</f>
        <v>4.32</v>
      </c>
    </row>
    <row r="2642" spans="1:2" x14ac:dyDescent="0.25">
      <c r="A2642" s="2">
        <f>IF(ISBLANK(Data!B2643),#N/A,Data!B2643)</f>
        <v>40415</v>
      </c>
      <c r="B2642" s="20">
        <f>IF(VLOOKUP($A2642,Data!$B:$K,MATCH(B$2,Data!$B$1:$K$1,FALSE),FALSE)="",#N/A,VLOOKUP($A2642,Data!$B:$K,MATCH(B$2,Data!$B$1:$K$1,FALSE),FALSE))</f>
        <v>4.3049999999999997</v>
      </c>
    </row>
    <row r="2643" spans="1:2" x14ac:dyDescent="0.25">
      <c r="A2643" s="2">
        <f>IF(ISBLANK(Data!B2644),#N/A,Data!B2644)</f>
        <v>40414</v>
      </c>
      <c r="B2643" s="20">
        <f>IF(VLOOKUP($A2643,Data!$B:$K,MATCH(B$2,Data!$B$1:$K$1,FALSE),FALSE)="",#N/A,VLOOKUP($A2643,Data!$B:$K,MATCH(B$2,Data!$B$1:$K$1,FALSE),FALSE))</f>
        <v>4.38</v>
      </c>
    </row>
    <row r="2644" spans="1:2" x14ac:dyDescent="0.25">
      <c r="A2644" s="2">
        <f>IF(ISBLANK(Data!B2645),#N/A,Data!B2645)</f>
        <v>40413</v>
      </c>
      <c r="B2644" s="20">
        <f>IF(VLOOKUP($A2644,Data!$B:$K,MATCH(B$2,Data!$B$1:$K$1,FALSE),FALSE)="",#N/A,VLOOKUP($A2644,Data!$B:$K,MATCH(B$2,Data!$B$1:$K$1,FALSE),FALSE))</f>
        <v>4.4400000000000004</v>
      </c>
    </row>
    <row r="2645" spans="1:2" x14ac:dyDescent="0.25">
      <c r="A2645" s="2">
        <f>IF(ISBLANK(Data!B2646),#N/A,Data!B2646)</f>
        <v>40410</v>
      </c>
      <c r="B2645" s="20">
        <f>IF(VLOOKUP($A2645,Data!$B:$K,MATCH(B$2,Data!$B$1:$K$1,FALSE),FALSE)="",#N/A,VLOOKUP($A2645,Data!$B:$K,MATCH(B$2,Data!$B$1:$K$1,FALSE),FALSE))</f>
        <v>4.4249999999999998</v>
      </c>
    </row>
    <row r="2646" spans="1:2" x14ac:dyDescent="0.25">
      <c r="A2646" s="2">
        <f>IF(ISBLANK(Data!B2647),#N/A,Data!B2647)</f>
        <v>40409</v>
      </c>
      <c r="B2646" s="20">
        <f>IF(VLOOKUP($A2646,Data!$B:$K,MATCH(B$2,Data!$B$1:$K$1,FALSE),FALSE)="",#N/A,VLOOKUP($A2646,Data!$B:$K,MATCH(B$2,Data!$B$1:$K$1,FALSE),FALSE))</f>
        <v>4.4400000000000004</v>
      </c>
    </row>
    <row r="2647" spans="1:2" x14ac:dyDescent="0.25">
      <c r="A2647" s="2">
        <f>IF(ISBLANK(Data!B2648),#N/A,Data!B2648)</f>
        <v>40408</v>
      </c>
      <c r="B2647" s="20">
        <f>IF(VLOOKUP($A2647,Data!$B:$K,MATCH(B$2,Data!$B$1:$K$1,FALSE),FALSE)="",#N/A,VLOOKUP($A2647,Data!$B:$K,MATCH(B$2,Data!$B$1:$K$1,FALSE),FALSE))</f>
        <v>4.4649999999999999</v>
      </c>
    </row>
    <row r="2648" spans="1:2" x14ac:dyDescent="0.25">
      <c r="A2648" s="2">
        <f>IF(ISBLANK(Data!B2649),#N/A,Data!B2649)</f>
        <v>40407</v>
      </c>
      <c r="B2648" s="20">
        <f>IF(VLOOKUP($A2648,Data!$B:$K,MATCH(B$2,Data!$B$1:$K$1,FALSE),FALSE)="",#N/A,VLOOKUP($A2648,Data!$B:$K,MATCH(B$2,Data!$B$1:$K$1,FALSE),FALSE))</f>
        <v>4.4800000000000004</v>
      </c>
    </row>
    <row r="2649" spans="1:2" x14ac:dyDescent="0.25">
      <c r="A2649" s="2">
        <f>IF(ISBLANK(Data!B2650),#N/A,Data!B2650)</f>
        <v>40406</v>
      </c>
      <c r="B2649" s="20">
        <f>IF(VLOOKUP($A2649,Data!$B:$K,MATCH(B$2,Data!$B$1:$K$1,FALSE),FALSE)="",#N/A,VLOOKUP($A2649,Data!$B:$K,MATCH(B$2,Data!$B$1:$K$1,FALSE),FALSE))</f>
        <v>4.5</v>
      </c>
    </row>
    <row r="2650" spans="1:2" x14ac:dyDescent="0.25">
      <c r="A2650" s="2">
        <f>IF(ISBLANK(Data!B2651),#N/A,Data!B2651)</f>
        <v>40403</v>
      </c>
      <c r="B2650" s="20">
        <f>IF(VLOOKUP($A2650,Data!$B:$K,MATCH(B$2,Data!$B$1:$K$1,FALSE),FALSE)="",#N/A,VLOOKUP($A2650,Data!$B:$K,MATCH(B$2,Data!$B$1:$K$1,FALSE),FALSE))</f>
        <v>4.54</v>
      </c>
    </row>
    <row r="2651" spans="1:2" x14ac:dyDescent="0.25">
      <c r="A2651" s="2">
        <f>IF(ISBLANK(Data!B2652),#N/A,Data!B2652)</f>
        <v>40402</v>
      </c>
      <c r="B2651" s="20">
        <f>IF(VLOOKUP($A2651,Data!$B:$K,MATCH(B$2,Data!$B$1:$K$1,FALSE),FALSE)="",#N/A,VLOOKUP($A2651,Data!$B:$K,MATCH(B$2,Data!$B$1:$K$1,FALSE),FALSE))</f>
        <v>4.5049999999999999</v>
      </c>
    </row>
    <row r="2652" spans="1:2" x14ac:dyDescent="0.25">
      <c r="A2652" s="2">
        <f>IF(ISBLANK(Data!B2653),#N/A,Data!B2653)</f>
        <v>40401</v>
      </c>
      <c r="B2652" s="20">
        <f>IF(VLOOKUP($A2652,Data!$B:$K,MATCH(B$2,Data!$B$1:$K$1,FALSE),FALSE)="",#N/A,VLOOKUP($A2652,Data!$B:$K,MATCH(B$2,Data!$B$1:$K$1,FALSE),FALSE))</f>
        <v>4.53</v>
      </c>
    </row>
    <row r="2653" spans="1:2" x14ac:dyDescent="0.25">
      <c r="A2653" s="2">
        <f>IF(ISBLANK(Data!B2654),#N/A,Data!B2654)</f>
        <v>40400</v>
      </c>
      <c r="B2653" s="20">
        <f>IF(VLOOKUP($A2653,Data!$B:$K,MATCH(B$2,Data!$B$1:$K$1,FALSE),FALSE)="",#N/A,VLOOKUP($A2653,Data!$B:$K,MATCH(B$2,Data!$B$1:$K$1,FALSE),FALSE))</f>
        <v>4.59</v>
      </c>
    </row>
    <row r="2654" spans="1:2" x14ac:dyDescent="0.25">
      <c r="A2654" s="2">
        <f>IF(ISBLANK(Data!B2655),#N/A,Data!B2655)</f>
        <v>40399</v>
      </c>
      <c r="B2654" s="20">
        <f>IF(VLOOKUP($A2654,Data!$B:$K,MATCH(B$2,Data!$B$1:$K$1,FALSE),FALSE)="",#N/A,VLOOKUP($A2654,Data!$B:$K,MATCH(B$2,Data!$B$1:$K$1,FALSE),FALSE))</f>
        <v>4.5949999999999998</v>
      </c>
    </row>
    <row r="2655" spans="1:2" x14ac:dyDescent="0.25">
      <c r="A2655" s="2">
        <f>IF(ISBLANK(Data!B2656),#N/A,Data!B2656)</f>
        <v>40396</v>
      </c>
      <c r="B2655" s="20">
        <f>IF(VLOOKUP($A2655,Data!$B:$K,MATCH(B$2,Data!$B$1:$K$1,FALSE),FALSE)="",#N/A,VLOOKUP($A2655,Data!$B:$K,MATCH(B$2,Data!$B$1:$K$1,FALSE),FALSE))</f>
        <v>4.6100000000000003</v>
      </c>
    </row>
    <row r="2656" spans="1:2" x14ac:dyDescent="0.25">
      <c r="A2656" s="2">
        <f>IF(ISBLANK(Data!B2657),#N/A,Data!B2657)</f>
        <v>40395</v>
      </c>
      <c r="B2656" s="20">
        <f>IF(VLOOKUP($A2656,Data!$B:$K,MATCH(B$2,Data!$B$1:$K$1,FALSE),FALSE)="",#N/A,VLOOKUP($A2656,Data!$B:$K,MATCH(B$2,Data!$B$1:$K$1,FALSE),FALSE))</f>
        <v>4.5949999999999998</v>
      </c>
    </row>
    <row r="2657" spans="1:2" x14ac:dyDescent="0.25">
      <c r="A2657" s="2">
        <f>IF(ISBLANK(Data!B2658),#N/A,Data!B2658)</f>
        <v>40394</v>
      </c>
      <c r="B2657" s="20">
        <f>IF(VLOOKUP($A2657,Data!$B:$K,MATCH(B$2,Data!$B$1:$K$1,FALSE),FALSE)="",#N/A,VLOOKUP($A2657,Data!$B:$K,MATCH(B$2,Data!$B$1:$K$1,FALSE),FALSE))</f>
        <v>4.5650000000000004</v>
      </c>
    </row>
    <row r="2658" spans="1:2" x14ac:dyDescent="0.25">
      <c r="A2658" s="2">
        <f>IF(ISBLANK(Data!B2659),#N/A,Data!B2659)</f>
        <v>40393</v>
      </c>
      <c r="B2658" s="20">
        <f>IF(VLOOKUP($A2658,Data!$B:$K,MATCH(B$2,Data!$B$1:$K$1,FALSE),FALSE)="",#N/A,VLOOKUP($A2658,Data!$B:$K,MATCH(B$2,Data!$B$1:$K$1,FALSE),FALSE))</f>
        <v>4.5650000000000004</v>
      </c>
    </row>
    <row r="2659" spans="1:2" x14ac:dyDescent="0.25">
      <c r="A2659" s="2">
        <f>IF(ISBLANK(Data!B2660),#N/A,Data!B2660)</f>
        <v>40389</v>
      </c>
      <c r="B2659" s="20">
        <f>IF(VLOOKUP($A2659,Data!$B:$K,MATCH(B$2,Data!$B$1:$K$1,FALSE),FALSE)="",#N/A,VLOOKUP($A2659,Data!$B:$K,MATCH(B$2,Data!$B$1:$K$1,FALSE),FALSE))</f>
        <v>4.5650000000000004</v>
      </c>
    </row>
    <row r="2660" spans="1:2" x14ac:dyDescent="0.25">
      <c r="A2660" s="2">
        <f>IF(ISBLANK(Data!B2661),#N/A,Data!B2661)</f>
        <v>40388</v>
      </c>
      <c r="B2660" s="20">
        <f>IF(VLOOKUP($A2660,Data!$B:$K,MATCH(B$2,Data!$B$1:$K$1,FALSE),FALSE)="",#N/A,VLOOKUP($A2660,Data!$B:$K,MATCH(B$2,Data!$B$1:$K$1,FALSE),FALSE))</f>
        <v>4.6399999999999997</v>
      </c>
    </row>
    <row r="2661" spans="1:2" x14ac:dyDescent="0.25">
      <c r="A2661" s="2">
        <f>IF(ISBLANK(Data!B2662),#N/A,Data!B2662)</f>
        <v>40387</v>
      </c>
      <c r="B2661" s="20">
        <f>IF(VLOOKUP($A2661,Data!$B:$K,MATCH(B$2,Data!$B$1:$K$1,FALSE),FALSE)="",#N/A,VLOOKUP($A2661,Data!$B:$K,MATCH(B$2,Data!$B$1:$K$1,FALSE),FALSE))</f>
        <v>4.6150000000000002</v>
      </c>
    </row>
    <row r="2662" spans="1:2" x14ac:dyDescent="0.25">
      <c r="A2662" s="2">
        <f>IF(ISBLANK(Data!B2663),#N/A,Data!B2663)</f>
        <v>40386</v>
      </c>
      <c r="B2662" s="20">
        <f>IF(VLOOKUP($A2662,Data!$B:$K,MATCH(B$2,Data!$B$1:$K$1,FALSE),FALSE)="",#N/A,VLOOKUP($A2662,Data!$B:$K,MATCH(B$2,Data!$B$1:$K$1,FALSE),FALSE))</f>
        <v>4.7149999999999999</v>
      </c>
    </row>
    <row r="2663" spans="1:2" x14ac:dyDescent="0.25">
      <c r="A2663" s="2">
        <f>IF(ISBLANK(Data!B2664),#N/A,Data!B2664)</f>
        <v>40385</v>
      </c>
      <c r="B2663" s="20">
        <f>IF(VLOOKUP($A2663,Data!$B:$K,MATCH(B$2,Data!$B$1:$K$1,FALSE),FALSE)="",#N/A,VLOOKUP($A2663,Data!$B:$K,MATCH(B$2,Data!$B$1:$K$1,FALSE),FALSE))</f>
        <v>4.7050000000000001</v>
      </c>
    </row>
    <row r="2664" spans="1:2" x14ac:dyDescent="0.25">
      <c r="A2664" s="2">
        <f>IF(ISBLANK(Data!B2665),#N/A,Data!B2665)</f>
        <v>40382</v>
      </c>
      <c r="B2664" s="20">
        <f>IF(VLOOKUP($A2664,Data!$B:$K,MATCH(B$2,Data!$B$1:$K$1,FALSE),FALSE)="",#N/A,VLOOKUP($A2664,Data!$B:$K,MATCH(B$2,Data!$B$1:$K$1,FALSE),FALSE))</f>
        <v>4.68</v>
      </c>
    </row>
    <row r="2665" spans="1:2" x14ac:dyDescent="0.25">
      <c r="A2665" s="2">
        <f>IF(ISBLANK(Data!B2666),#N/A,Data!B2666)</f>
        <v>40381</v>
      </c>
      <c r="B2665" s="20">
        <f>IF(VLOOKUP($A2665,Data!$B:$K,MATCH(B$2,Data!$B$1:$K$1,FALSE),FALSE)="",#N/A,VLOOKUP($A2665,Data!$B:$K,MATCH(B$2,Data!$B$1:$K$1,FALSE),FALSE))</f>
        <v>4.62</v>
      </c>
    </row>
    <row r="2666" spans="1:2" x14ac:dyDescent="0.25">
      <c r="A2666" s="2">
        <f>IF(ISBLANK(Data!B2667),#N/A,Data!B2667)</f>
        <v>40380</v>
      </c>
      <c r="B2666" s="20">
        <f>IF(VLOOKUP($A2666,Data!$B:$K,MATCH(B$2,Data!$B$1:$K$1,FALSE),FALSE)="",#N/A,VLOOKUP($A2666,Data!$B:$K,MATCH(B$2,Data!$B$1:$K$1,FALSE),FALSE))</f>
        <v>4.62</v>
      </c>
    </row>
    <row r="2667" spans="1:2" x14ac:dyDescent="0.25">
      <c r="A2667" s="2">
        <f>IF(ISBLANK(Data!B2668),#N/A,Data!B2668)</f>
        <v>40379</v>
      </c>
      <c r="B2667" s="20">
        <f>IF(VLOOKUP($A2667,Data!$B:$K,MATCH(B$2,Data!$B$1:$K$1,FALSE),FALSE)="",#N/A,VLOOKUP($A2667,Data!$B:$K,MATCH(B$2,Data!$B$1:$K$1,FALSE),FALSE))</f>
        <v>4.6349999999999998</v>
      </c>
    </row>
    <row r="2668" spans="1:2" x14ac:dyDescent="0.25">
      <c r="A2668" s="2">
        <f>IF(ISBLANK(Data!B2669),#N/A,Data!B2669)</f>
        <v>40378</v>
      </c>
      <c r="B2668" s="20">
        <f>IF(VLOOKUP($A2668,Data!$B:$K,MATCH(B$2,Data!$B$1:$K$1,FALSE),FALSE)="",#N/A,VLOOKUP($A2668,Data!$B:$K,MATCH(B$2,Data!$B$1:$K$1,FALSE),FALSE))</f>
        <v>4.5250000000000004</v>
      </c>
    </row>
    <row r="2669" spans="1:2" x14ac:dyDescent="0.25">
      <c r="A2669" s="2">
        <f>IF(ISBLANK(Data!B2670),#N/A,Data!B2670)</f>
        <v>40375</v>
      </c>
      <c r="B2669" s="20">
        <f>IF(VLOOKUP($A2669,Data!$B:$K,MATCH(B$2,Data!$B$1:$K$1,FALSE),FALSE)="",#N/A,VLOOKUP($A2669,Data!$B:$K,MATCH(B$2,Data!$B$1:$K$1,FALSE),FALSE))</f>
        <v>4.54</v>
      </c>
    </row>
    <row r="2670" spans="1:2" x14ac:dyDescent="0.25">
      <c r="A2670" s="2">
        <f>IF(ISBLANK(Data!B2671),#N/A,Data!B2671)</f>
        <v>40374</v>
      </c>
      <c r="B2670" s="20">
        <f>IF(VLOOKUP($A2670,Data!$B:$K,MATCH(B$2,Data!$B$1:$K$1,FALSE),FALSE)="",#N/A,VLOOKUP($A2670,Data!$B:$K,MATCH(B$2,Data!$B$1:$K$1,FALSE),FALSE))</f>
        <v>4.51</v>
      </c>
    </row>
    <row r="2671" spans="1:2" x14ac:dyDescent="0.25">
      <c r="A2671" s="2">
        <f>IF(ISBLANK(Data!B2672),#N/A,Data!B2672)</f>
        <v>40373</v>
      </c>
      <c r="B2671" s="20">
        <f>IF(VLOOKUP($A2671,Data!$B:$K,MATCH(B$2,Data!$B$1:$K$1,FALSE),FALSE)="",#N/A,VLOOKUP($A2671,Data!$B:$K,MATCH(B$2,Data!$B$1:$K$1,FALSE),FALSE))</f>
        <v>4.5650000000000004</v>
      </c>
    </row>
    <row r="2672" spans="1:2" x14ac:dyDescent="0.25">
      <c r="A2672" s="2">
        <f>IF(ISBLANK(Data!B2673),#N/A,Data!B2673)</f>
        <v>40372</v>
      </c>
      <c r="B2672" s="20">
        <f>IF(VLOOKUP($A2672,Data!$B:$K,MATCH(B$2,Data!$B$1:$K$1,FALSE),FALSE)="",#N/A,VLOOKUP($A2672,Data!$B:$K,MATCH(B$2,Data!$B$1:$K$1,FALSE),FALSE))</f>
        <v>4.4749999999999996</v>
      </c>
    </row>
    <row r="2673" spans="1:2" x14ac:dyDescent="0.25">
      <c r="A2673" s="2">
        <f>IF(ISBLANK(Data!B2674),#N/A,Data!B2674)</f>
        <v>40371</v>
      </c>
      <c r="B2673" s="20">
        <f>IF(VLOOKUP($A2673,Data!$B:$K,MATCH(B$2,Data!$B$1:$K$1,FALSE),FALSE)="",#N/A,VLOOKUP($A2673,Data!$B:$K,MATCH(B$2,Data!$B$1:$K$1,FALSE),FALSE))</f>
        <v>4.51</v>
      </c>
    </row>
    <row r="2674" spans="1:2" x14ac:dyDescent="0.25">
      <c r="A2674" s="2">
        <f>IF(ISBLANK(Data!B2675),#N/A,Data!B2675)</f>
        <v>40368</v>
      </c>
      <c r="B2674" s="20">
        <f>IF(VLOOKUP($A2674,Data!$B:$K,MATCH(B$2,Data!$B$1:$K$1,FALSE),FALSE)="",#N/A,VLOOKUP($A2674,Data!$B:$K,MATCH(B$2,Data!$B$1:$K$1,FALSE),FALSE))</f>
        <v>4.53</v>
      </c>
    </row>
    <row r="2675" spans="1:2" x14ac:dyDescent="0.25">
      <c r="A2675" s="2">
        <f>IF(ISBLANK(Data!B2676),#N/A,Data!B2676)</f>
        <v>40367</v>
      </c>
      <c r="B2675" s="20">
        <f>IF(VLOOKUP($A2675,Data!$B:$K,MATCH(B$2,Data!$B$1:$K$1,FALSE),FALSE)="",#N/A,VLOOKUP($A2675,Data!$B:$K,MATCH(B$2,Data!$B$1:$K$1,FALSE),FALSE))</f>
        <v>4.5449999999999999</v>
      </c>
    </row>
    <row r="2676" spans="1:2" x14ac:dyDescent="0.25">
      <c r="A2676" s="2">
        <f>IF(ISBLANK(Data!B2677),#N/A,Data!B2677)</f>
        <v>40366</v>
      </c>
      <c r="B2676" s="20">
        <f>IF(VLOOKUP($A2676,Data!$B:$K,MATCH(B$2,Data!$B$1:$K$1,FALSE),FALSE)="",#N/A,VLOOKUP($A2676,Data!$B:$K,MATCH(B$2,Data!$B$1:$K$1,FALSE),FALSE))</f>
        <v>4.42</v>
      </c>
    </row>
    <row r="2677" spans="1:2" x14ac:dyDescent="0.25">
      <c r="A2677" s="2">
        <f>IF(ISBLANK(Data!B2678),#N/A,Data!B2678)</f>
        <v>40365</v>
      </c>
      <c r="B2677" s="20">
        <f>IF(VLOOKUP($A2677,Data!$B:$K,MATCH(B$2,Data!$B$1:$K$1,FALSE),FALSE)="",#N/A,VLOOKUP($A2677,Data!$B:$K,MATCH(B$2,Data!$B$1:$K$1,FALSE),FALSE))</f>
        <v>4.43</v>
      </c>
    </row>
    <row r="2678" spans="1:2" x14ac:dyDescent="0.25">
      <c r="A2678" s="2">
        <f>IF(ISBLANK(Data!B2679),#N/A,Data!B2679)</f>
        <v>40364</v>
      </c>
      <c r="B2678" s="20">
        <f>IF(VLOOKUP($A2678,Data!$B:$K,MATCH(B$2,Data!$B$1:$K$1,FALSE),FALSE)="",#N/A,VLOOKUP($A2678,Data!$B:$K,MATCH(B$2,Data!$B$1:$K$1,FALSE),FALSE))</f>
        <v>4.43</v>
      </c>
    </row>
    <row r="2679" spans="1:2" x14ac:dyDescent="0.25">
      <c r="A2679" s="2">
        <f>IF(ISBLANK(Data!B2680),#N/A,Data!B2680)</f>
        <v>40361</v>
      </c>
      <c r="B2679" s="20">
        <f>IF(VLOOKUP($A2679,Data!$B:$K,MATCH(B$2,Data!$B$1:$K$1,FALSE),FALSE)="",#N/A,VLOOKUP($A2679,Data!$B:$K,MATCH(B$2,Data!$B$1:$K$1,FALSE),FALSE))</f>
        <v>4.43</v>
      </c>
    </row>
    <row r="2680" spans="1:2" x14ac:dyDescent="0.25">
      <c r="A2680" s="2">
        <f>IF(ISBLANK(Data!B2681),#N/A,Data!B2681)</f>
        <v>40360</v>
      </c>
      <c r="B2680" s="20">
        <f>IF(VLOOKUP($A2680,Data!$B:$K,MATCH(B$2,Data!$B$1:$K$1,FALSE),FALSE)="",#N/A,VLOOKUP($A2680,Data!$B:$K,MATCH(B$2,Data!$B$1:$K$1,FALSE),FALSE))</f>
        <v>4.415</v>
      </c>
    </row>
    <row r="2681" spans="1:2" x14ac:dyDescent="0.25">
      <c r="A2681" s="2">
        <f>IF(ISBLANK(Data!B2682),#N/A,Data!B2682)</f>
        <v>40359</v>
      </c>
      <c r="B2681" s="20">
        <f>IF(VLOOKUP($A2681,Data!$B:$K,MATCH(B$2,Data!$B$1:$K$1,FALSE),FALSE)="",#N/A,VLOOKUP($A2681,Data!$B:$K,MATCH(B$2,Data!$B$1:$K$1,FALSE),FALSE))</f>
        <v>4.4400000000000004</v>
      </c>
    </row>
    <row r="2682" spans="1:2" x14ac:dyDescent="0.25">
      <c r="A2682" s="2">
        <f>IF(ISBLANK(Data!B2683),#N/A,Data!B2683)</f>
        <v>40358</v>
      </c>
      <c r="B2682" s="20">
        <f>IF(VLOOKUP($A2682,Data!$B:$K,MATCH(B$2,Data!$B$1:$K$1,FALSE),FALSE)="",#N/A,VLOOKUP($A2682,Data!$B:$K,MATCH(B$2,Data!$B$1:$K$1,FALSE),FALSE))</f>
        <v>4.47</v>
      </c>
    </row>
    <row r="2683" spans="1:2" x14ac:dyDescent="0.25">
      <c r="A2683" s="2">
        <f>IF(ISBLANK(Data!B2684),#N/A,Data!B2684)</f>
        <v>40357</v>
      </c>
      <c r="B2683" s="20">
        <f>IF(VLOOKUP($A2683,Data!$B:$K,MATCH(B$2,Data!$B$1:$K$1,FALSE),FALSE)="",#N/A,VLOOKUP($A2683,Data!$B:$K,MATCH(B$2,Data!$B$1:$K$1,FALSE),FALSE))</f>
        <v>4.5250000000000004</v>
      </c>
    </row>
    <row r="2684" spans="1:2" x14ac:dyDescent="0.25">
      <c r="A2684" s="2">
        <f>IF(ISBLANK(Data!B2685),#N/A,Data!B2685)</f>
        <v>40354</v>
      </c>
      <c r="B2684" s="20">
        <f>IF(VLOOKUP($A2684,Data!$B:$K,MATCH(B$2,Data!$B$1:$K$1,FALSE),FALSE)="",#N/A,VLOOKUP($A2684,Data!$B:$K,MATCH(B$2,Data!$B$1:$K$1,FALSE),FALSE))</f>
        <v>4.5650000000000004</v>
      </c>
    </row>
    <row r="2685" spans="1:2" x14ac:dyDescent="0.25">
      <c r="A2685" s="2">
        <f>IF(ISBLANK(Data!B2686),#N/A,Data!B2686)</f>
        <v>40353</v>
      </c>
      <c r="B2685" s="20">
        <f>IF(VLOOKUP($A2685,Data!$B:$K,MATCH(B$2,Data!$B$1:$K$1,FALSE),FALSE)="",#N/A,VLOOKUP($A2685,Data!$B:$K,MATCH(B$2,Data!$B$1:$K$1,FALSE),FALSE))</f>
        <v>4.6349999999999998</v>
      </c>
    </row>
    <row r="2686" spans="1:2" x14ac:dyDescent="0.25">
      <c r="A2686" s="2">
        <f>IF(ISBLANK(Data!B2687),#N/A,Data!B2687)</f>
        <v>40352</v>
      </c>
      <c r="B2686" s="20">
        <f>IF(VLOOKUP($A2686,Data!$B:$K,MATCH(B$2,Data!$B$1:$K$1,FALSE),FALSE)="",#N/A,VLOOKUP($A2686,Data!$B:$K,MATCH(B$2,Data!$B$1:$K$1,FALSE),FALSE))</f>
        <v>4.62</v>
      </c>
    </row>
    <row r="2687" spans="1:2" x14ac:dyDescent="0.25">
      <c r="A2687" s="2">
        <f>IF(ISBLANK(Data!B2688),#N/A,Data!B2688)</f>
        <v>40351</v>
      </c>
      <c r="B2687" s="20">
        <f>IF(VLOOKUP($A2687,Data!$B:$K,MATCH(B$2,Data!$B$1:$K$1,FALSE),FALSE)="",#N/A,VLOOKUP($A2687,Data!$B:$K,MATCH(B$2,Data!$B$1:$K$1,FALSE),FALSE))</f>
        <v>4.6900000000000004</v>
      </c>
    </row>
    <row r="2688" spans="1:2" x14ac:dyDescent="0.25">
      <c r="A2688" s="2">
        <f>IF(ISBLANK(Data!B2689),#N/A,Data!B2689)</f>
        <v>40350</v>
      </c>
      <c r="B2688" s="20">
        <f>IF(VLOOKUP($A2688,Data!$B:$K,MATCH(B$2,Data!$B$1:$K$1,FALSE),FALSE)="",#N/A,VLOOKUP($A2688,Data!$B:$K,MATCH(B$2,Data!$B$1:$K$1,FALSE),FALSE))</f>
        <v>4.7450000000000001</v>
      </c>
    </row>
    <row r="2689" spans="1:2" x14ac:dyDescent="0.25">
      <c r="A2689" s="2">
        <f>IF(ISBLANK(Data!B2690),#N/A,Data!B2690)</f>
        <v>40347</v>
      </c>
      <c r="B2689" s="20">
        <f>IF(VLOOKUP($A2689,Data!$B:$K,MATCH(B$2,Data!$B$1:$K$1,FALSE),FALSE)="",#N/A,VLOOKUP($A2689,Data!$B:$K,MATCH(B$2,Data!$B$1:$K$1,FALSE),FALSE))</f>
        <v>4.6500000000000004</v>
      </c>
    </row>
    <row r="2690" spans="1:2" x14ac:dyDescent="0.25">
      <c r="A2690" s="2">
        <f>IF(ISBLANK(Data!B2691),#N/A,Data!B2691)</f>
        <v>40346</v>
      </c>
      <c r="B2690" s="20">
        <f>IF(VLOOKUP($A2690,Data!$B:$K,MATCH(B$2,Data!$B$1:$K$1,FALSE),FALSE)="",#N/A,VLOOKUP($A2690,Data!$B:$K,MATCH(B$2,Data!$B$1:$K$1,FALSE),FALSE))</f>
        <v>4.62</v>
      </c>
    </row>
    <row r="2691" spans="1:2" x14ac:dyDescent="0.25">
      <c r="A2691" s="2">
        <f>IF(ISBLANK(Data!B2692),#N/A,Data!B2692)</f>
        <v>40345</v>
      </c>
      <c r="B2691" s="20">
        <f>IF(VLOOKUP($A2691,Data!$B:$K,MATCH(B$2,Data!$B$1:$K$1,FALSE),FALSE)="",#N/A,VLOOKUP($A2691,Data!$B:$K,MATCH(B$2,Data!$B$1:$K$1,FALSE),FALSE))</f>
        <v>4.67</v>
      </c>
    </row>
    <row r="2692" spans="1:2" x14ac:dyDescent="0.25">
      <c r="A2692" s="2">
        <f>IF(ISBLANK(Data!B2693),#N/A,Data!B2693)</f>
        <v>40344</v>
      </c>
      <c r="B2692" s="20">
        <f>IF(VLOOKUP($A2692,Data!$B:$K,MATCH(B$2,Data!$B$1:$K$1,FALSE),FALSE)="",#N/A,VLOOKUP($A2692,Data!$B:$K,MATCH(B$2,Data!$B$1:$K$1,FALSE),FALSE))</f>
        <v>4.57</v>
      </c>
    </row>
    <row r="2693" spans="1:2" x14ac:dyDescent="0.25">
      <c r="A2693" s="2">
        <f>IF(ISBLANK(Data!B2694),#N/A,Data!B2694)</f>
        <v>40340</v>
      </c>
      <c r="B2693" s="20">
        <f>IF(VLOOKUP($A2693,Data!$B:$K,MATCH(B$2,Data!$B$1:$K$1,FALSE),FALSE)="",#N/A,VLOOKUP($A2693,Data!$B:$K,MATCH(B$2,Data!$B$1:$K$1,FALSE),FALSE))</f>
        <v>4.625</v>
      </c>
    </row>
    <row r="2694" spans="1:2" x14ac:dyDescent="0.25">
      <c r="A2694" s="2">
        <f>IF(ISBLANK(Data!B2695),#N/A,Data!B2695)</f>
        <v>40339</v>
      </c>
      <c r="B2694" s="20">
        <f>IF(VLOOKUP($A2694,Data!$B:$K,MATCH(B$2,Data!$B$1:$K$1,FALSE),FALSE)="",#N/A,VLOOKUP($A2694,Data!$B:$K,MATCH(B$2,Data!$B$1:$K$1,FALSE),FALSE))</f>
        <v>4.585</v>
      </c>
    </row>
    <row r="2695" spans="1:2" x14ac:dyDescent="0.25">
      <c r="A2695" s="2">
        <f>IF(ISBLANK(Data!B2696),#N/A,Data!B2696)</f>
        <v>40338</v>
      </c>
      <c r="B2695" s="20">
        <f>IF(VLOOKUP($A2695,Data!$B:$K,MATCH(B$2,Data!$B$1:$K$1,FALSE),FALSE)="",#N/A,VLOOKUP($A2695,Data!$B:$K,MATCH(B$2,Data!$B$1:$K$1,FALSE),FALSE))</f>
        <v>4.5149999999999997</v>
      </c>
    </row>
    <row r="2696" spans="1:2" x14ac:dyDescent="0.25">
      <c r="A2696" s="2">
        <f>IF(ISBLANK(Data!B2697),#N/A,Data!B2697)</f>
        <v>40337</v>
      </c>
      <c r="B2696" s="20">
        <f>IF(VLOOKUP($A2696,Data!$B:$K,MATCH(B$2,Data!$B$1:$K$1,FALSE),FALSE)="",#N/A,VLOOKUP($A2696,Data!$B:$K,MATCH(B$2,Data!$B$1:$K$1,FALSE),FALSE))</f>
        <v>4.4950000000000001</v>
      </c>
    </row>
    <row r="2697" spans="1:2" x14ac:dyDescent="0.25">
      <c r="A2697" s="2">
        <f>IF(ISBLANK(Data!B2698),#N/A,Data!B2698)</f>
        <v>40336</v>
      </c>
      <c r="B2697" s="20">
        <f>IF(VLOOKUP($A2697,Data!$B:$K,MATCH(B$2,Data!$B$1:$K$1,FALSE),FALSE)="",#N/A,VLOOKUP($A2697,Data!$B:$K,MATCH(B$2,Data!$B$1:$K$1,FALSE),FALSE))</f>
        <v>4.45</v>
      </c>
    </row>
    <row r="2698" spans="1:2" x14ac:dyDescent="0.25">
      <c r="A2698" s="2">
        <f>IF(ISBLANK(Data!B2699),#N/A,Data!B2699)</f>
        <v>40333</v>
      </c>
      <c r="B2698" s="20">
        <f>IF(VLOOKUP($A2698,Data!$B:$K,MATCH(B$2,Data!$B$1:$K$1,FALSE),FALSE)="",#N/A,VLOOKUP($A2698,Data!$B:$K,MATCH(B$2,Data!$B$1:$K$1,FALSE),FALSE))</f>
        <v>4.57</v>
      </c>
    </row>
    <row r="2699" spans="1:2" x14ac:dyDescent="0.25">
      <c r="A2699" s="2">
        <f>IF(ISBLANK(Data!B2700),#N/A,Data!B2700)</f>
        <v>40332</v>
      </c>
      <c r="B2699" s="20">
        <f>IF(VLOOKUP($A2699,Data!$B:$K,MATCH(B$2,Data!$B$1:$K$1,FALSE),FALSE)="",#N/A,VLOOKUP($A2699,Data!$B:$K,MATCH(B$2,Data!$B$1:$K$1,FALSE),FALSE))</f>
        <v>4.5549999999999997</v>
      </c>
    </row>
    <row r="2700" spans="1:2" x14ac:dyDescent="0.25">
      <c r="A2700" s="2">
        <f>IF(ISBLANK(Data!B2701),#N/A,Data!B2701)</f>
        <v>40331</v>
      </c>
      <c r="B2700" s="20">
        <f>IF(VLOOKUP($A2700,Data!$B:$K,MATCH(B$2,Data!$B$1:$K$1,FALSE),FALSE)="",#N/A,VLOOKUP($A2700,Data!$B:$K,MATCH(B$2,Data!$B$1:$K$1,FALSE),FALSE))</f>
        <v>4.43</v>
      </c>
    </row>
    <row r="2701" spans="1:2" x14ac:dyDescent="0.25">
      <c r="A2701" s="2">
        <f>IF(ISBLANK(Data!B2702),#N/A,Data!B2702)</f>
        <v>40330</v>
      </c>
      <c r="B2701" s="20">
        <f>IF(VLOOKUP($A2701,Data!$B:$K,MATCH(B$2,Data!$B$1:$K$1,FALSE),FALSE)="",#N/A,VLOOKUP($A2701,Data!$B:$K,MATCH(B$2,Data!$B$1:$K$1,FALSE),FALSE))</f>
        <v>4.4550000000000001</v>
      </c>
    </row>
    <row r="2702" spans="1:2" x14ac:dyDescent="0.25">
      <c r="A2702" s="2">
        <f>IF(ISBLANK(Data!B2703),#N/A,Data!B2703)</f>
        <v>40329</v>
      </c>
      <c r="B2702" s="20">
        <f>IF(VLOOKUP($A2702,Data!$B:$K,MATCH(B$2,Data!$B$1:$K$1,FALSE),FALSE)="",#N/A,VLOOKUP($A2702,Data!$B:$K,MATCH(B$2,Data!$B$1:$K$1,FALSE),FALSE))</f>
        <v>4.4850000000000003</v>
      </c>
    </row>
    <row r="2703" spans="1:2" x14ac:dyDescent="0.25">
      <c r="A2703" s="2">
        <f>IF(ISBLANK(Data!B2704),#N/A,Data!B2704)</f>
        <v>40326</v>
      </c>
      <c r="B2703" s="20">
        <f>IF(VLOOKUP($A2703,Data!$B:$K,MATCH(B$2,Data!$B$1:$K$1,FALSE),FALSE)="",#N/A,VLOOKUP($A2703,Data!$B:$K,MATCH(B$2,Data!$B$1:$K$1,FALSE),FALSE))</f>
        <v>4.53</v>
      </c>
    </row>
    <row r="2704" spans="1:2" x14ac:dyDescent="0.25">
      <c r="A2704" s="2">
        <f>IF(ISBLANK(Data!B2705),#N/A,Data!B2705)</f>
        <v>40325</v>
      </c>
      <c r="B2704" s="20">
        <f>IF(VLOOKUP($A2704,Data!$B:$K,MATCH(B$2,Data!$B$1:$K$1,FALSE),FALSE)="",#N/A,VLOOKUP($A2704,Data!$B:$K,MATCH(B$2,Data!$B$1:$K$1,FALSE),FALSE))</f>
        <v>4.4950000000000001</v>
      </c>
    </row>
    <row r="2705" spans="1:2" x14ac:dyDescent="0.25">
      <c r="A2705" s="2">
        <f>IF(ISBLANK(Data!B2706),#N/A,Data!B2706)</f>
        <v>40324</v>
      </c>
      <c r="B2705" s="20">
        <f>IF(VLOOKUP($A2705,Data!$B:$K,MATCH(B$2,Data!$B$1:$K$1,FALSE),FALSE)="",#N/A,VLOOKUP($A2705,Data!$B:$K,MATCH(B$2,Data!$B$1:$K$1,FALSE),FALSE))</f>
        <v>4.41</v>
      </c>
    </row>
    <row r="2706" spans="1:2" x14ac:dyDescent="0.25">
      <c r="A2706" s="2">
        <f>IF(ISBLANK(Data!B2707),#N/A,Data!B2707)</f>
        <v>40323</v>
      </c>
      <c r="B2706" s="20">
        <f>IF(VLOOKUP($A2706,Data!$B:$K,MATCH(B$2,Data!$B$1:$K$1,FALSE),FALSE)="",#N/A,VLOOKUP($A2706,Data!$B:$K,MATCH(B$2,Data!$B$1:$K$1,FALSE),FALSE))</f>
        <v>4.3449999999999998</v>
      </c>
    </row>
    <row r="2707" spans="1:2" x14ac:dyDescent="0.25">
      <c r="A2707" s="2">
        <f>IF(ISBLANK(Data!B2708),#N/A,Data!B2708)</f>
        <v>40322</v>
      </c>
      <c r="B2707" s="20">
        <f>IF(VLOOKUP($A2707,Data!$B:$K,MATCH(B$2,Data!$B$1:$K$1,FALSE),FALSE)="",#N/A,VLOOKUP($A2707,Data!$B:$K,MATCH(B$2,Data!$B$1:$K$1,FALSE),FALSE))</f>
        <v>4.47</v>
      </c>
    </row>
    <row r="2708" spans="1:2" x14ac:dyDescent="0.25">
      <c r="A2708" s="2">
        <f>IF(ISBLANK(Data!B2709),#N/A,Data!B2709)</f>
        <v>40319</v>
      </c>
      <c r="B2708" s="20">
        <f>IF(VLOOKUP($A2708,Data!$B:$K,MATCH(B$2,Data!$B$1:$K$1,FALSE),FALSE)="",#N/A,VLOOKUP($A2708,Data!$B:$K,MATCH(B$2,Data!$B$1:$K$1,FALSE),FALSE))</f>
        <v>4.47</v>
      </c>
    </row>
    <row r="2709" spans="1:2" x14ac:dyDescent="0.25">
      <c r="A2709" s="2">
        <f>IF(ISBLANK(Data!B2710),#N/A,Data!B2710)</f>
        <v>40318</v>
      </c>
      <c r="B2709" s="20">
        <f>IF(VLOOKUP($A2709,Data!$B:$K,MATCH(B$2,Data!$B$1:$K$1,FALSE),FALSE)="",#N/A,VLOOKUP($A2709,Data!$B:$K,MATCH(B$2,Data!$B$1:$K$1,FALSE),FALSE))</f>
        <v>4.53</v>
      </c>
    </row>
    <row r="2710" spans="1:2" x14ac:dyDescent="0.25">
      <c r="A2710" s="2">
        <f>IF(ISBLANK(Data!B2711),#N/A,Data!B2711)</f>
        <v>40317</v>
      </c>
      <c r="B2710" s="20">
        <f>IF(VLOOKUP($A2710,Data!$B:$K,MATCH(B$2,Data!$B$1:$K$1,FALSE),FALSE)="",#N/A,VLOOKUP($A2710,Data!$B:$K,MATCH(B$2,Data!$B$1:$K$1,FALSE),FALSE))</f>
        <v>4.55</v>
      </c>
    </row>
    <row r="2711" spans="1:2" x14ac:dyDescent="0.25">
      <c r="A2711" s="2">
        <f>IF(ISBLANK(Data!B2712),#N/A,Data!B2712)</f>
        <v>40316</v>
      </c>
      <c r="B2711" s="20">
        <f>IF(VLOOKUP($A2711,Data!$B:$K,MATCH(B$2,Data!$B$1:$K$1,FALSE),FALSE)="",#N/A,VLOOKUP($A2711,Data!$B:$K,MATCH(B$2,Data!$B$1:$K$1,FALSE),FALSE))</f>
        <v>4.67</v>
      </c>
    </row>
    <row r="2712" spans="1:2" x14ac:dyDescent="0.25">
      <c r="A2712" s="2">
        <f>IF(ISBLANK(Data!B2713),#N/A,Data!B2713)</f>
        <v>40315</v>
      </c>
      <c r="B2712" s="20">
        <f>IF(VLOOKUP($A2712,Data!$B:$K,MATCH(B$2,Data!$B$1:$K$1,FALSE),FALSE)="",#N/A,VLOOKUP($A2712,Data!$B:$K,MATCH(B$2,Data!$B$1:$K$1,FALSE),FALSE))</f>
        <v>4.66</v>
      </c>
    </row>
    <row r="2713" spans="1:2" x14ac:dyDescent="0.25">
      <c r="A2713" s="2">
        <f>IF(ISBLANK(Data!B2714),#N/A,Data!B2714)</f>
        <v>40312</v>
      </c>
      <c r="B2713" s="20">
        <f>IF(VLOOKUP($A2713,Data!$B:$K,MATCH(B$2,Data!$B$1:$K$1,FALSE),FALSE)="",#N/A,VLOOKUP($A2713,Data!$B:$K,MATCH(B$2,Data!$B$1:$K$1,FALSE),FALSE))</f>
        <v>4.76</v>
      </c>
    </row>
    <row r="2714" spans="1:2" x14ac:dyDescent="0.25">
      <c r="A2714" s="2">
        <f>IF(ISBLANK(Data!B2715),#N/A,Data!B2715)</f>
        <v>40311</v>
      </c>
      <c r="B2714" s="20">
        <f>IF(VLOOKUP($A2714,Data!$B:$K,MATCH(B$2,Data!$B$1:$K$1,FALSE),FALSE)="",#N/A,VLOOKUP($A2714,Data!$B:$K,MATCH(B$2,Data!$B$1:$K$1,FALSE),FALSE))</f>
        <v>4.8099999999999996</v>
      </c>
    </row>
    <row r="2715" spans="1:2" x14ac:dyDescent="0.25">
      <c r="A2715" s="2">
        <f>IF(ISBLANK(Data!B2716),#N/A,Data!B2716)</f>
        <v>40310</v>
      </c>
      <c r="B2715" s="20">
        <f>IF(VLOOKUP($A2715,Data!$B:$K,MATCH(B$2,Data!$B$1:$K$1,FALSE),FALSE)="",#N/A,VLOOKUP($A2715,Data!$B:$K,MATCH(B$2,Data!$B$1:$K$1,FALSE),FALSE))</f>
        <v>4.7300000000000004</v>
      </c>
    </row>
    <row r="2716" spans="1:2" x14ac:dyDescent="0.25">
      <c r="A2716" s="2">
        <f>IF(ISBLANK(Data!B2717),#N/A,Data!B2717)</f>
        <v>40309</v>
      </c>
      <c r="B2716" s="20">
        <f>IF(VLOOKUP($A2716,Data!$B:$K,MATCH(B$2,Data!$B$1:$K$1,FALSE),FALSE)="",#N/A,VLOOKUP($A2716,Data!$B:$K,MATCH(B$2,Data!$B$1:$K$1,FALSE),FALSE))</f>
        <v>4.7549999999999999</v>
      </c>
    </row>
    <row r="2717" spans="1:2" x14ac:dyDescent="0.25">
      <c r="A2717" s="2">
        <f>IF(ISBLANK(Data!B2718),#N/A,Data!B2718)</f>
        <v>40308</v>
      </c>
      <c r="B2717" s="20">
        <f>IF(VLOOKUP($A2717,Data!$B:$K,MATCH(B$2,Data!$B$1:$K$1,FALSE),FALSE)="",#N/A,VLOOKUP($A2717,Data!$B:$K,MATCH(B$2,Data!$B$1:$K$1,FALSE),FALSE))</f>
        <v>4.8600000000000003</v>
      </c>
    </row>
    <row r="2718" spans="1:2" x14ac:dyDescent="0.25">
      <c r="A2718" s="2">
        <f>IF(ISBLANK(Data!B2719),#N/A,Data!B2719)</f>
        <v>40305</v>
      </c>
      <c r="B2718" s="20">
        <f>IF(VLOOKUP($A2718,Data!$B:$K,MATCH(B$2,Data!$B$1:$K$1,FALSE),FALSE)="",#N/A,VLOOKUP($A2718,Data!$B:$K,MATCH(B$2,Data!$B$1:$K$1,FALSE),FALSE))</f>
        <v>4.7149999999999999</v>
      </c>
    </row>
    <row r="2719" spans="1:2" x14ac:dyDescent="0.25">
      <c r="A2719" s="2">
        <f>IF(ISBLANK(Data!B2720),#N/A,Data!B2720)</f>
        <v>40304</v>
      </c>
      <c r="B2719" s="20">
        <f>IF(VLOOKUP($A2719,Data!$B:$K,MATCH(B$2,Data!$B$1:$K$1,FALSE),FALSE)="",#N/A,VLOOKUP($A2719,Data!$B:$K,MATCH(B$2,Data!$B$1:$K$1,FALSE),FALSE))</f>
        <v>4.84</v>
      </c>
    </row>
    <row r="2720" spans="1:2" x14ac:dyDescent="0.25">
      <c r="A2720" s="2">
        <f>IF(ISBLANK(Data!B2721),#N/A,Data!B2721)</f>
        <v>40303</v>
      </c>
      <c r="B2720" s="20">
        <f>IF(VLOOKUP($A2720,Data!$B:$K,MATCH(B$2,Data!$B$1:$K$1,FALSE),FALSE)="",#N/A,VLOOKUP($A2720,Data!$B:$K,MATCH(B$2,Data!$B$1:$K$1,FALSE),FALSE))</f>
        <v>4.9400000000000004</v>
      </c>
    </row>
    <row r="2721" spans="1:2" x14ac:dyDescent="0.25">
      <c r="A2721" s="2">
        <f>IF(ISBLANK(Data!B2722),#N/A,Data!B2722)</f>
        <v>40302</v>
      </c>
      <c r="B2721" s="20">
        <f>IF(VLOOKUP($A2721,Data!$B:$K,MATCH(B$2,Data!$B$1:$K$1,FALSE),FALSE)="",#N/A,VLOOKUP($A2721,Data!$B:$K,MATCH(B$2,Data!$B$1:$K$1,FALSE),FALSE))</f>
        <v>5</v>
      </c>
    </row>
    <row r="2722" spans="1:2" x14ac:dyDescent="0.25">
      <c r="A2722" s="2">
        <f>IF(ISBLANK(Data!B2723),#N/A,Data!B2723)</f>
        <v>40301</v>
      </c>
      <c r="B2722" s="20">
        <f>IF(VLOOKUP($A2722,Data!$B:$K,MATCH(B$2,Data!$B$1:$K$1,FALSE),FALSE)="",#N/A,VLOOKUP($A2722,Data!$B:$K,MATCH(B$2,Data!$B$1:$K$1,FALSE),FALSE))</f>
        <v>5.0449999999999999</v>
      </c>
    </row>
    <row r="2723" spans="1:2" x14ac:dyDescent="0.25">
      <c r="A2723" s="2">
        <f>IF(ISBLANK(Data!B2724),#N/A,Data!B2724)</f>
        <v>40298</v>
      </c>
      <c r="B2723" s="20">
        <f>IF(VLOOKUP($A2723,Data!$B:$K,MATCH(B$2,Data!$B$1:$K$1,FALSE),FALSE)="",#N/A,VLOOKUP($A2723,Data!$B:$K,MATCH(B$2,Data!$B$1:$K$1,FALSE),FALSE))</f>
        <v>4.96</v>
      </c>
    </row>
    <row r="2724" spans="1:2" x14ac:dyDescent="0.25">
      <c r="A2724" s="2">
        <f>IF(ISBLANK(Data!B2725),#N/A,Data!B2725)</f>
        <v>40297</v>
      </c>
      <c r="B2724" s="20">
        <f>IF(VLOOKUP($A2724,Data!$B:$K,MATCH(B$2,Data!$B$1:$K$1,FALSE),FALSE)="",#N/A,VLOOKUP($A2724,Data!$B:$K,MATCH(B$2,Data!$B$1:$K$1,FALSE),FALSE))</f>
        <v>4.96</v>
      </c>
    </row>
    <row r="2725" spans="1:2" x14ac:dyDescent="0.25">
      <c r="A2725" s="2">
        <f>IF(ISBLANK(Data!B2726),#N/A,Data!B2726)</f>
        <v>40296</v>
      </c>
      <c r="B2725" s="20">
        <f>IF(VLOOKUP($A2725,Data!$B:$K,MATCH(B$2,Data!$B$1:$K$1,FALSE),FALSE)="",#N/A,VLOOKUP($A2725,Data!$B:$K,MATCH(B$2,Data!$B$1:$K$1,FALSE),FALSE))</f>
        <v>4.93</v>
      </c>
    </row>
    <row r="2726" spans="1:2" x14ac:dyDescent="0.25">
      <c r="A2726" s="2">
        <f>IF(ISBLANK(Data!B2727),#N/A,Data!B2727)</f>
        <v>40295</v>
      </c>
      <c r="B2726" s="20">
        <f>IF(VLOOKUP($A2726,Data!$B:$K,MATCH(B$2,Data!$B$1:$K$1,FALSE),FALSE)="",#N/A,VLOOKUP($A2726,Data!$B:$K,MATCH(B$2,Data!$B$1:$K$1,FALSE),FALSE))</f>
        <v>4.9850000000000003</v>
      </c>
    </row>
    <row r="2727" spans="1:2" x14ac:dyDescent="0.25">
      <c r="A2727" s="2">
        <f>IF(ISBLANK(Data!B2728),#N/A,Data!B2728)</f>
        <v>40291</v>
      </c>
      <c r="B2727" s="20">
        <f>IF(VLOOKUP($A2727,Data!$B:$K,MATCH(B$2,Data!$B$1:$K$1,FALSE),FALSE)="",#N/A,VLOOKUP($A2727,Data!$B:$K,MATCH(B$2,Data!$B$1:$K$1,FALSE),FALSE))</f>
        <v>4.99</v>
      </c>
    </row>
    <row r="2728" spans="1:2" x14ac:dyDescent="0.25">
      <c r="A2728" s="2">
        <f>IF(ISBLANK(Data!B2729),#N/A,Data!B2729)</f>
        <v>40290</v>
      </c>
      <c r="B2728" s="20">
        <f>IF(VLOOKUP($A2728,Data!$B:$K,MATCH(B$2,Data!$B$1:$K$1,FALSE),FALSE)="",#N/A,VLOOKUP($A2728,Data!$B:$K,MATCH(B$2,Data!$B$1:$K$1,FALSE),FALSE))</f>
        <v>5.0250000000000004</v>
      </c>
    </row>
    <row r="2729" spans="1:2" x14ac:dyDescent="0.25">
      <c r="A2729" s="2">
        <f>IF(ISBLANK(Data!B2730),#N/A,Data!B2730)</f>
        <v>40289</v>
      </c>
      <c r="B2729" s="20">
        <f>IF(VLOOKUP($A2729,Data!$B:$K,MATCH(B$2,Data!$B$1:$K$1,FALSE),FALSE)="",#N/A,VLOOKUP($A2729,Data!$B:$K,MATCH(B$2,Data!$B$1:$K$1,FALSE),FALSE))</f>
        <v>5.0449999999999999</v>
      </c>
    </row>
    <row r="2730" spans="1:2" x14ac:dyDescent="0.25">
      <c r="A2730" s="2">
        <f>IF(ISBLANK(Data!B2731),#N/A,Data!B2731)</f>
        <v>40288</v>
      </c>
      <c r="B2730" s="20">
        <f>IF(VLOOKUP($A2730,Data!$B:$K,MATCH(B$2,Data!$B$1:$K$1,FALSE),FALSE)="",#N/A,VLOOKUP($A2730,Data!$B:$K,MATCH(B$2,Data!$B$1:$K$1,FALSE),FALSE))</f>
        <v>4.9649999999999999</v>
      </c>
    </row>
    <row r="2731" spans="1:2" x14ac:dyDescent="0.25">
      <c r="A2731" s="2">
        <f>IF(ISBLANK(Data!B2732),#N/A,Data!B2732)</f>
        <v>40287</v>
      </c>
      <c r="B2731" s="20">
        <f>IF(VLOOKUP($A2731,Data!$B:$K,MATCH(B$2,Data!$B$1:$K$1,FALSE),FALSE)="",#N/A,VLOOKUP($A2731,Data!$B:$K,MATCH(B$2,Data!$B$1:$K$1,FALSE),FALSE))</f>
        <v>4.8949999999999996</v>
      </c>
    </row>
    <row r="2732" spans="1:2" x14ac:dyDescent="0.25">
      <c r="A2732" s="2">
        <f>IF(ISBLANK(Data!B2733),#N/A,Data!B2733)</f>
        <v>40284</v>
      </c>
      <c r="B2732" s="20">
        <f>IF(VLOOKUP($A2732,Data!$B:$K,MATCH(B$2,Data!$B$1:$K$1,FALSE),FALSE)="",#N/A,VLOOKUP($A2732,Data!$B:$K,MATCH(B$2,Data!$B$1:$K$1,FALSE),FALSE))</f>
        <v>4.97</v>
      </c>
    </row>
    <row r="2733" spans="1:2" x14ac:dyDescent="0.25">
      <c r="A2733" s="2">
        <f>IF(ISBLANK(Data!B2734),#N/A,Data!B2734)</f>
        <v>40283</v>
      </c>
      <c r="B2733" s="20">
        <f>IF(VLOOKUP($A2733,Data!$B:$K,MATCH(B$2,Data!$B$1:$K$1,FALSE),FALSE)="",#N/A,VLOOKUP($A2733,Data!$B:$K,MATCH(B$2,Data!$B$1:$K$1,FALSE),FALSE))</f>
        <v>5.01</v>
      </c>
    </row>
    <row r="2734" spans="1:2" x14ac:dyDescent="0.25">
      <c r="A2734" s="2">
        <f>IF(ISBLANK(Data!B2735),#N/A,Data!B2735)</f>
        <v>40282</v>
      </c>
      <c r="B2734" s="20">
        <f>IF(VLOOKUP($A2734,Data!$B:$K,MATCH(B$2,Data!$B$1:$K$1,FALSE),FALSE)="",#N/A,VLOOKUP($A2734,Data!$B:$K,MATCH(B$2,Data!$B$1:$K$1,FALSE),FALSE))</f>
        <v>4.9800000000000004</v>
      </c>
    </row>
    <row r="2735" spans="1:2" x14ac:dyDescent="0.25">
      <c r="A2735" s="2">
        <f>IF(ISBLANK(Data!B2736),#N/A,Data!B2736)</f>
        <v>40281</v>
      </c>
      <c r="B2735" s="20">
        <f>IF(VLOOKUP($A2735,Data!$B:$K,MATCH(B$2,Data!$B$1:$K$1,FALSE),FALSE)="",#N/A,VLOOKUP($A2735,Data!$B:$K,MATCH(B$2,Data!$B$1:$K$1,FALSE),FALSE))</f>
        <v>4.9400000000000004</v>
      </c>
    </row>
    <row r="2736" spans="1:2" x14ac:dyDescent="0.25">
      <c r="A2736" s="2">
        <f>IF(ISBLANK(Data!B2737),#N/A,Data!B2737)</f>
        <v>40280</v>
      </c>
      <c r="B2736" s="20">
        <f>IF(VLOOKUP($A2736,Data!$B:$K,MATCH(B$2,Data!$B$1:$K$1,FALSE),FALSE)="",#N/A,VLOOKUP($A2736,Data!$B:$K,MATCH(B$2,Data!$B$1:$K$1,FALSE),FALSE))</f>
        <v>4.9850000000000003</v>
      </c>
    </row>
    <row r="2737" spans="1:2" x14ac:dyDescent="0.25">
      <c r="A2737" s="2">
        <f>IF(ISBLANK(Data!B2738),#N/A,Data!B2738)</f>
        <v>40277</v>
      </c>
      <c r="B2737" s="20">
        <f>IF(VLOOKUP($A2737,Data!$B:$K,MATCH(B$2,Data!$B$1:$K$1,FALSE),FALSE)="",#N/A,VLOOKUP($A2737,Data!$B:$K,MATCH(B$2,Data!$B$1:$K$1,FALSE),FALSE))</f>
        <v>4.9850000000000003</v>
      </c>
    </row>
    <row r="2738" spans="1:2" x14ac:dyDescent="0.25">
      <c r="A2738" s="2">
        <f>IF(ISBLANK(Data!B2739),#N/A,Data!B2739)</f>
        <v>40276</v>
      </c>
      <c r="B2738" s="20">
        <f>IF(VLOOKUP($A2738,Data!$B:$K,MATCH(B$2,Data!$B$1:$K$1,FALSE),FALSE)="",#N/A,VLOOKUP($A2738,Data!$B:$K,MATCH(B$2,Data!$B$1:$K$1,FALSE),FALSE))</f>
        <v>4.9550000000000001</v>
      </c>
    </row>
    <row r="2739" spans="1:2" x14ac:dyDescent="0.25">
      <c r="A2739" s="2">
        <f>IF(ISBLANK(Data!B2740),#N/A,Data!B2740)</f>
        <v>40275</v>
      </c>
      <c r="B2739" s="20">
        <f>IF(VLOOKUP($A2739,Data!$B:$K,MATCH(B$2,Data!$B$1:$K$1,FALSE),FALSE)="",#N/A,VLOOKUP($A2739,Data!$B:$K,MATCH(B$2,Data!$B$1:$K$1,FALSE),FALSE))</f>
        <v>5.01</v>
      </c>
    </row>
    <row r="2740" spans="1:2" x14ac:dyDescent="0.25">
      <c r="A2740" s="2">
        <f>IF(ISBLANK(Data!B2741),#N/A,Data!B2741)</f>
        <v>40274</v>
      </c>
      <c r="B2740" s="20">
        <f>IF(VLOOKUP($A2740,Data!$B:$K,MATCH(B$2,Data!$B$1:$K$1,FALSE),FALSE)="",#N/A,VLOOKUP($A2740,Data!$B:$K,MATCH(B$2,Data!$B$1:$K$1,FALSE),FALSE))</f>
        <v>5.03</v>
      </c>
    </row>
    <row r="2741" spans="1:2" x14ac:dyDescent="0.25">
      <c r="A2741" s="2">
        <f>IF(ISBLANK(Data!B2742),#N/A,Data!B2742)</f>
        <v>40269</v>
      </c>
      <c r="B2741" s="20">
        <f>IF(VLOOKUP($A2741,Data!$B:$K,MATCH(B$2,Data!$B$1:$K$1,FALSE),FALSE)="",#N/A,VLOOKUP($A2741,Data!$B:$K,MATCH(B$2,Data!$B$1:$K$1,FALSE),FALSE))</f>
        <v>4.915</v>
      </c>
    </row>
    <row r="2742" spans="1:2" x14ac:dyDescent="0.25">
      <c r="A2742" s="2">
        <f>IF(ISBLANK(Data!B2743),#N/A,Data!B2743)</f>
        <v>40268</v>
      </c>
      <c r="B2742" s="20">
        <f>IF(VLOOKUP($A2742,Data!$B:$K,MATCH(B$2,Data!$B$1:$K$1,FALSE),FALSE)="",#N/A,VLOOKUP($A2742,Data!$B:$K,MATCH(B$2,Data!$B$1:$K$1,FALSE),FALSE))</f>
        <v>4.9550000000000001</v>
      </c>
    </row>
    <row r="2743" spans="1:2" x14ac:dyDescent="0.25">
      <c r="A2743" s="2">
        <f>IF(ISBLANK(Data!B2744),#N/A,Data!B2744)</f>
        <v>40267</v>
      </c>
      <c r="B2743" s="20">
        <f>IF(VLOOKUP($A2743,Data!$B:$K,MATCH(B$2,Data!$B$1:$K$1,FALSE),FALSE)="",#N/A,VLOOKUP($A2743,Data!$B:$K,MATCH(B$2,Data!$B$1:$K$1,FALSE),FALSE))</f>
        <v>4.99</v>
      </c>
    </row>
    <row r="2744" spans="1:2" x14ac:dyDescent="0.25">
      <c r="A2744" s="2">
        <f>IF(ISBLANK(Data!B2745),#N/A,Data!B2745)</f>
        <v>40266</v>
      </c>
      <c r="B2744" s="20">
        <f>IF(VLOOKUP($A2744,Data!$B:$K,MATCH(B$2,Data!$B$1:$K$1,FALSE),FALSE)="",#N/A,VLOOKUP($A2744,Data!$B:$K,MATCH(B$2,Data!$B$1:$K$1,FALSE),FALSE))</f>
        <v>4.96</v>
      </c>
    </row>
    <row r="2745" spans="1:2" x14ac:dyDescent="0.25">
      <c r="A2745" s="2">
        <f>IF(ISBLANK(Data!B2746),#N/A,Data!B2746)</f>
        <v>40263</v>
      </c>
      <c r="B2745" s="20">
        <f>IF(VLOOKUP($A2745,Data!$B:$K,MATCH(B$2,Data!$B$1:$K$1,FALSE),FALSE)="",#N/A,VLOOKUP($A2745,Data!$B:$K,MATCH(B$2,Data!$B$1:$K$1,FALSE),FALSE))</f>
        <v>4.9050000000000002</v>
      </c>
    </row>
    <row r="2746" spans="1:2" x14ac:dyDescent="0.25">
      <c r="A2746" s="2">
        <f>IF(ISBLANK(Data!B2747),#N/A,Data!B2747)</f>
        <v>40262</v>
      </c>
      <c r="B2746" s="20">
        <f>IF(VLOOKUP($A2746,Data!$B:$K,MATCH(B$2,Data!$B$1:$K$1,FALSE),FALSE)="",#N/A,VLOOKUP($A2746,Data!$B:$K,MATCH(B$2,Data!$B$1:$K$1,FALSE),FALSE))</f>
        <v>4.9450000000000003</v>
      </c>
    </row>
    <row r="2747" spans="1:2" x14ac:dyDescent="0.25">
      <c r="A2747" s="2">
        <f>IF(ISBLANK(Data!B2748),#N/A,Data!B2748)</f>
        <v>40261</v>
      </c>
      <c r="B2747" s="20">
        <f>IF(VLOOKUP($A2747,Data!$B:$K,MATCH(B$2,Data!$B$1:$K$1,FALSE),FALSE)="",#N/A,VLOOKUP($A2747,Data!$B:$K,MATCH(B$2,Data!$B$1:$K$1,FALSE),FALSE))</f>
        <v>4.91</v>
      </c>
    </row>
    <row r="2748" spans="1:2" x14ac:dyDescent="0.25">
      <c r="A2748" s="2">
        <f>IF(ISBLANK(Data!B2749),#N/A,Data!B2749)</f>
        <v>40260</v>
      </c>
      <c r="B2748" s="20">
        <f>IF(VLOOKUP($A2748,Data!$B:$K,MATCH(B$2,Data!$B$1:$K$1,FALSE),FALSE)="",#N/A,VLOOKUP($A2748,Data!$B:$K,MATCH(B$2,Data!$B$1:$K$1,FALSE),FALSE))</f>
        <v>4.8600000000000003</v>
      </c>
    </row>
    <row r="2749" spans="1:2" x14ac:dyDescent="0.25">
      <c r="A2749" s="2">
        <f>IF(ISBLANK(Data!B2750),#N/A,Data!B2750)</f>
        <v>40259</v>
      </c>
      <c r="B2749" s="20">
        <f>IF(VLOOKUP($A2749,Data!$B:$K,MATCH(B$2,Data!$B$1:$K$1,FALSE),FALSE)="",#N/A,VLOOKUP($A2749,Data!$B:$K,MATCH(B$2,Data!$B$1:$K$1,FALSE),FALSE))</f>
        <v>4.87</v>
      </c>
    </row>
    <row r="2750" spans="1:2" x14ac:dyDescent="0.25">
      <c r="A2750" s="2">
        <f>IF(ISBLANK(Data!B2751),#N/A,Data!B2751)</f>
        <v>40256</v>
      </c>
      <c r="B2750" s="20">
        <f>IF(VLOOKUP($A2750,Data!$B:$K,MATCH(B$2,Data!$B$1:$K$1,FALSE),FALSE)="",#N/A,VLOOKUP($A2750,Data!$B:$K,MATCH(B$2,Data!$B$1:$K$1,FALSE),FALSE))</f>
        <v>4.84</v>
      </c>
    </row>
    <row r="2751" spans="1:2" x14ac:dyDescent="0.25">
      <c r="A2751" s="2">
        <f>IF(ISBLANK(Data!B2752),#N/A,Data!B2752)</f>
        <v>40255</v>
      </c>
      <c r="B2751" s="20">
        <f>IF(VLOOKUP($A2751,Data!$B:$K,MATCH(B$2,Data!$B$1:$K$1,FALSE),FALSE)="",#N/A,VLOOKUP($A2751,Data!$B:$K,MATCH(B$2,Data!$B$1:$K$1,FALSE),FALSE))</f>
        <v>4.7949999999999999</v>
      </c>
    </row>
    <row r="2752" spans="1:2" x14ac:dyDescent="0.25">
      <c r="A2752" s="2">
        <f>IF(ISBLANK(Data!B2753),#N/A,Data!B2753)</f>
        <v>40254</v>
      </c>
      <c r="B2752" s="20">
        <f>IF(VLOOKUP($A2752,Data!$B:$K,MATCH(B$2,Data!$B$1:$K$1,FALSE),FALSE)="",#N/A,VLOOKUP($A2752,Data!$B:$K,MATCH(B$2,Data!$B$1:$K$1,FALSE),FALSE))</f>
        <v>4.8250000000000002</v>
      </c>
    </row>
    <row r="2753" spans="1:2" x14ac:dyDescent="0.25">
      <c r="A2753" s="2">
        <f>IF(ISBLANK(Data!B2754),#N/A,Data!B2754)</f>
        <v>40253</v>
      </c>
      <c r="B2753" s="20">
        <f>IF(VLOOKUP($A2753,Data!$B:$K,MATCH(B$2,Data!$B$1:$K$1,FALSE),FALSE)="",#N/A,VLOOKUP($A2753,Data!$B:$K,MATCH(B$2,Data!$B$1:$K$1,FALSE),FALSE))</f>
        <v>4.8099999999999996</v>
      </c>
    </row>
    <row r="2754" spans="1:2" x14ac:dyDescent="0.25">
      <c r="A2754" s="2">
        <f>IF(ISBLANK(Data!B2755),#N/A,Data!B2755)</f>
        <v>40252</v>
      </c>
      <c r="B2754" s="20">
        <f>IF(VLOOKUP($A2754,Data!$B:$K,MATCH(B$2,Data!$B$1:$K$1,FALSE),FALSE)="",#N/A,VLOOKUP($A2754,Data!$B:$K,MATCH(B$2,Data!$B$1:$K$1,FALSE),FALSE))</f>
        <v>4.8449999999999998</v>
      </c>
    </row>
    <row r="2755" spans="1:2" x14ac:dyDescent="0.25">
      <c r="A2755" s="2">
        <f>IF(ISBLANK(Data!B2756),#N/A,Data!B2756)</f>
        <v>40249</v>
      </c>
      <c r="B2755" s="20">
        <f>IF(VLOOKUP($A2755,Data!$B:$K,MATCH(B$2,Data!$B$1:$K$1,FALSE),FALSE)="",#N/A,VLOOKUP($A2755,Data!$B:$K,MATCH(B$2,Data!$B$1:$K$1,FALSE),FALSE))</f>
        <v>4.8250000000000002</v>
      </c>
    </row>
    <row r="2756" spans="1:2" x14ac:dyDescent="0.25">
      <c r="A2756" s="2">
        <f>IF(ISBLANK(Data!B2757),#N/A,Data!B2757)</f>
        <v>40248</v>
      </c>
      <c r="B2756" s="20">
        <f>IF(VLOOKUP($A2756,Data!$B:$K,MATCH(B$2,Data!$B$1:$K$1,FALSE),FALSE)="",#N/A,VLOOKUP($A2756,Data!$B:$K,MATCH(B$2,Data!$B$1:$K$1,FALSE),FALSE))</f>
        <v>4.84</v>
      </c>
    </row>
    <row r="2757" spans="1:2" x14ac:dyDescent="0.25">
      <c r="A2757" s="2">
        <f>IF(ISBLANK(Data!B2758),#N/A,Data!B2758)</f>
        <v>40247</v>
      </c>
      <c r="B2757" s="20">
        <f>IF(VLOOKUP($A2757,Data!$B:$K,MATCH(B$2,Data!$B$1:$K$1,FALSE),FALSE)="",#N/A,VLOOKUP($A2757,Data!$B:$K,MATCH(B$2,Data!$B$1:$K$1,FALSE),FALSE))</f>
        <v>4.7450000000000001</v>
      </c>
    </row>
    <row r="2758" spans="1:2" x14ac:dyDescent="0.25">
      <c r="A2758" s="2">
        <f>IF(ISBLANK(Data!B2759),#N/A,Data!B2759)</f>
        <v>40246</v>
      </c>
      <c r="B2758" s="20">
        <f>IF(VLOOKUP($A2758,Data!$B:$K,MATCH(B$2,Data!$B$1:$K$1,FALSE),FALSE)="",#N/A,VLOOKUP($A2758,Data!$B:$K,MATCH(B$2,Data!$B$1:$K$1,FALSE),FALSE))</f>
        <v>4.6950000000000003</v>
      </c>
    </row>
    <row r="2759" spans="1:2" x14ac:dyDescent="0.25">
      <c r="A2759" s="2">
        <f>IF(ISBLANK(Data!B2760),#N/A,Data!B2760)</f>
        <v>40245</v>
      </c>
      <c r="B2759" s="20">
        <f>IF(VLOOKUP($A2759,Data!$B:$K,MATCH(B$2,Data!$B$1:$K$1,FALSE),FALSE)="",#N/A,VLOOKUP($A2759,Data!$B:$K,MATCH(B$2,Data!$B$1:$K$1,FALSE),FALSE))</f>
        <v>4.68</v>
      </c>
    </row>
    <row r="2760" spans="1:2" x14ac:dyDescent="0.25">
      <c r="A2760" s="2">
        <f>IF(ISBLANK(Data!B2761),#N/A,Data!B2761)</f>
        <v>40242</v>
      </c>
      <c r="B2760" s="20">
        <f>IF(VLOOKUP($A2760,Data!$B:$K,MATCH(B$2,Data!$B$1:$K$1,FALSE),FALSE)="",#N/A,VLOOKUP($A2760,Data!$B:$K,MATCH(B$2,Data!$B$1:$K$1,FALSE),FALSE))</f>
        <v>4.5549999999999997</v>
      </c>
    </row>
    <row r="2761" spans="1:2" x14ac:dyDescent="0.25">
      <c r="A2761" s="2">
        <f>IF(ISBLANK(Data!B2762),#N/A,Data!B2762)</f>
        <v>40241</v>
      </c>
      <c r="B2761" s="20">
        <f>IF(VLOOKUP($A2761,Data!$B:$K,MATCH(B$2,Data!$B$1:$K$1,FALSE),FALSE)="",#N/A,VLOOKUP($A2761,Data!$B:$K,MATCH(B$2,Data!$B$1:$K$1,FALSE),FALSE))</f>
        <v>4.53</v>
      </c>
    </row>
    <row r="2762" spans="1:2" x14ac:dyDescent="0.25">
      <c r="A2762" s="2">
        <f>IF(ISBLANK(Data!B2763),#N/A,Data!B2763)</f>
        <v>40240</v>
      </c>
      <c r="B2762" s="20">
        <f>IF(VLOOKUP($A2762,Data!$B:$K,MATCH(B$2,Data!$B$1:$K$1,FALSE),FALSE)="",#N/A,VLOOKUP($A2762,Data!$B:$K,MATCH(B$2,Data!$B$1:$K$1,FALSE),FALSE))</f>
        <v>4.55</v>
      </c>
    </row>
    <row r="2763" spans="1:2" x14ac:dyDescent="0.25">
      <c r="A2763" s="2">
        <f>IF(ISBLANK(Data!B2764),#N/A,Data!B2764)</f>
        <v>40239</v>
      </c>
      <c r="B2763" s="20">
        <f>IF(VLOOKUP($A2763,Data!$B:$K,MATCH(B$2,Data!$B$1:$K$1,FALSE),FALSE)="",#N/A,VLOOKUP($A2763,Data!$B:$K,MATCH(B$2,Data!$B$1:$K$1,FALSE),FALSE))</f>
        <v>4.54</v>
      </c>
    </row>
    <row r="2764" spans="1:2" x14ac:dyDescent="0.25">
      <c r="A2764" s="2">
        <f>IF(ISBLANK(Data!B2765),#N/A,Data!B2765)</f>
        <v>40238</v>
      </c>
      <c r="B2764" s="20">
        <f>IF(VLOOKUP($A2764,Data!$B:$K,MATCH(B$2,Data!$B$1:$K$1,FALSE),FALSE)="",#N/A,VLOOKUP($A2764,Data!$B:$K,MATCH(B$2,Data!$B$1:$K$1,FALSE),FALSE))</f>
        <v>4.5350000000000001</v>
      </c>
    </row>
    <row r="2765" spans="1:2" x14ac:dyDescent="0.25">
      <c r="A2765" s="2">
        <f>IF(ISBLANK(Data!B2766),#N/A,Data!B2766)</f>
        <v>40235</v>
      </c>
      <c r="B2765" s="20">
        <f>IF(VLOOKUP($A2765,Data!$B:$K,MATCH(B$2,Data!$B$1:$K$1,FALSE),FALSE)="",#N/A,VLOOKUP($A2765,Data!$B:$K,MATCH(B$2,Data!$B$1:$K$1,FALSE),FALSE))</f>
        <v>4.4950000000000001</v>
      </c>
    </row>
    <row r="2766" spans="1:2" x14ac:dyDescent="0.25">
      <c r="A2766" s="2">
        <f>IF(ISBLANK(Data!B2767),#N/A,Data!B2767)</f>
        <v>40234</v>
      </c>
      <c r="B2766" s="20">
        <f>IF(VLOOKUP($A2766,Data!$B:$K,MATCH(B$2,Data!$B$1:$K$1,FALSE),FALSE)="",#N/A,VLOOKUP($A2766,Data!$B:$K,MATCH(B$2,Data!$B$1:$K$1,FALSE),FALSE))</f>
        <v>4.5149999999999997</v>
      </c>
    </row>
    <row r="2767" spans="1:2" x14ac:dyDescent="0.25">
      <c r="A2767" s="2">
        <f>IF(ISBLANK(Data!B2768),#N/A,Data!B2768)</f>
        <v>40233</v>
      </c>
      <c r="B2767" s="20">
        <f>IF(VLOOKUP($A2767,Data!$B:$K,MATCH(B$2,Data!$B$1:$K$1,FALSE),FALSE)="",#N/A,VLOOKUP($A2767,Data!$B:$K,MATCH(B$2,Data!$B$1:$K$1,FALSE),FALSE))</f>
        <v>4.54</v>
      </c>
    </row>
    <row r="2768" spans="1:2" x14ac:dyDescent="0.25">
      <c r="A2768" s="2">
        <f>IF(ISBLANK(Data!B2769),#N/A,Data!B2769)</f>
        <v>40232</v>
      </c>
      <c r="B2768" s="20">
        <f>IF(VLOOKUP($A2768,Data!$B:$K,MATCH(B$2,Data!$B$1:$K$1,FALSE),FALSE)="",#N/A,VLOOKUP($A2768,Data!$B:$K,MATCH(B$2,Data!$B$1:$K$1,FALSE),FALSE))</f>
        <v>4.5999999999999996</v>
      </c>
    </row>
    <row r="2769" spans="1:2" x14ac:dyDescent="0.25">
      <c r="A2769" s="2">
        <f>IF(ISBLANK(Data!B2770),#N/A,Data!B2770)</f>
        <v>40231</v>
      </c>
      <c r="B2769" s="20">
        <f>IF(VLOOKUP($A2769,Data!$B:$K,MATCH(B$2,Data!$B$1:$K$1,FALSE),FALSE)="",#N/A,VLOOKUP($A2769,Data!$B:$K,MATCH(B$2,Data!$B$1:$K$1,FALSE),FALSE))</f>
        <v>4.6050000000000004</v>
      </c>
    </row>
    <row r="2770" spans="1:2" x14ac:dyDescent="0.25">
      <c r="A2770" s="2">
        <f>IF(ISBLANK(Data!B2771),#N/A,Data!B2771)</f>
        <v>40228</v>
      </c>
      <c r="B2770" s="20">
        <f>IF(VLOOKUP($A2770,Data!$B:$K,MATCH(B$2,Data!$B$1:$K$1,FALSE),FALSE)="",#N/A,VLOOKUP($A2770,Data!$B:$K,MATCH(B$2,Data!$B$1:$K$1,FALSE),FALSE))</f>
        <v>4.5949999999999998</v>
      </c>
    </row>
    <row r="2771" spans="1:2" x14ac:dyDescent="0.25">
      <c r="A2771" s="2">
        <f>IF(ISBLANK(Data!B2772),#N/A,Data!B2772)</f>
        <v>40227</v>
      </c>
      <c r="B2771" s="20">
        <f>IF(VLOOKUP($A2771,Data!$B:$K,MATCH(B$2,Data!$B$1:$K$1,FALSE),FALSE)="",#N/A,VLOOKUP($A2771,Data!$B:$K,MATCH(B$2,Data!$B$1:$K$1,FALSE),FALSE))</f>
        <v>4.5449999999999999</v>
      </c>
    </row>
    <row r="2772" spans="1:2" x14ac:dyDescent="0.25">
      <c r="A2772" s="2">
        <f>IF(ISBLANK(Data!B2773),#N/A,Data!B2773)</f>
        <v>40226</v>
      </c>
      <c r="B2772" s="20">
        <f>IF(VLOOKUP($A2772,Data!$B:$K,MATCH(B$2,Data!$B$1:$K$1,FALSE),FALSE)="",#N/A,VLOOKUP($A2772,Data!$B:$K,MATCH(B$2,Data!$B$1:$K$1,FALSE),FALSE))</f>
        <v>4.5250000000000004</v>
      </c>
    </row>
    <row r="2773" spans="1:2" x14ac:dyDescent="0.25">
      <c r="A2773" s="2">
        <f>IF(ISBLANK(Data!B2774),#N/A,Data!B2774)</f>
        <v>40225</v>
      </c>
      <c r="B2773" s="20">
        <f>IF(VLOOKUP($A2773,Data!$B:$K,MATCH(B$2,Data!$B$1:$K$1,FALSE),FALSE)="",#N/A,VLOOKUP($A2773,Data!$B:$K,MATCH(B$2,Data!$B$1:$K$1,FALSE),FALSE))</f>
        <v>4.49</v>
      </c>
    </row>
    <row r="2774" spans="1:2" x14ac:dyDescent="0.25">
      <c r="A2774" s="2">
        <f>IF(ISBLANK(Data!B2775),#N/A,Data!B2775)</f>
        <v>40224</v>
      </c>
      <c r="B2774" s="20">
        <f>IF(VLOOKUP($A2774,Data!$B:$K,MATCH(B$2,Data!$B$1:$K$1,FALSE),FALSE)="",#N/A,VLOOKUP($A2774,Data!$B:$K,MATCH(B$2,Data!$B$1:$K$1,FALSE),FALSE))</f>
        <v>4.49</v>
      </c>
    </row>
    <row r="2775" spans="1:2" x14ac:dyDescent="0.25">
      <c r="A2775" s="2">
        <f>IF(ISBLANK(Data!B2776),#N/A,Data!B2776)</f>
        <v>40221</v>
      </c>
      <c r="B2775" s="20">
        <f>IF(VLOOKUP($A2775,Data!$B:$K,MATCH(B$2,Data!$B$1:$K$1,FALSE),FALSE)="",#N/A,VLOOKUP($A2775,Data!$B:$K,MATCH(B$2,Data!$B$1:$K$1,FALSE),FALSE))</f>
        <v>4.54</v>
      </c>
    </row>
    <row r="2776" spans="1:2" x14ac:dyDescent="0.25">
      <c r="A2776" s="2">
        <f>IF(ISBLANK(Data!B2777),#N/A,Data!B2777)</f>
        <v>40220</v>
      </c>
      <c r="B2776" s="20">
        <f>IF(VLOOKUP($A2776,Data!$B:$K,MATCH(B$2,Data!$B$1:$K$1,FALSE),FALSE)="",#N/A,VLOOKUP($A2776,Data!$B:$K,MATCH(B$2,Data!$B$1:$K$1,FALSE),FALSE))</f>
        <v>4.53</v>
      </c>
    </row>
    <row r="2777" spans="1:2" x14ac:dyDescent="0.25">
      <c r="A2777" s="2">
        <f>IF(ISBLANK(Data!B2778),#N/A,Data!B2778)</f>
        <v>40219</v>
      </c>
      <c r="B2777" s="20">
        <f>IF(VLOOKUP($A2777,Data!$B:$K,MATCH(B$2,Data!$B$1:$K$1,FALSE),FALSE)="",#N/A,VLOOKUP($A2777,Data!$B:$K,MATCH(B$2,Data!$B$1:$K$1,FALSE),FALSE))</f>
        <v>4.4400000000000004</v>
      </c>
    </row>
    <row r="2778" spans="1:2" x14ac:dyDescent="0.25">
      <c r="A2778" s="2">
        <f>IF(ISBLANK(Data!B2779),#N/A,Data!B2779)</f>
        <v>40218</v>
      </c>
      <c r="B2778" s="20">
        <f>IF(VLOOKUP($A2778,Data!$B:$K,MATCH(B$2,Data!$B$1:$K$1,FALSE),FALSE)="",#N/A,VLOOKUP($A2778,Data!$B:$K,MATCH(B$2,Data!$B$1:$K$1,FALSE),FALSE))</f>
        <v>4.375</v>
      </c>
    </row>
    <row r="2779" spans="1:2" x14ac:dyDescent="0.25">
      <c r="A2779" s="2">
        <f>IF(ISBLANK(Data!B2780),#N/A,Data!B2780)</f>
        <v>40217</v>
      </c>
      <c r="B2779" s="20">
        <f>IF(VLOOKUP($A2779,Data!$B:$K,MATCH(B$2,Data!$B$1:$K$1,FALSE),FALSE)="",#N/A,VLOOKUP($A2779,Data!$B:$K,MATCH(B$2,Data!$B$1:$K$1,FALSE),FALSE))</f>
        <v>4.34</v>
      </c>
    </row>
    <row r="2780" spans="1:2" x14ac:dyDescent="0.25">
      <c r="A2780" s="2">
        <f>IF(ISBLANK(Data!B2781),#N/A,Data!B2781)</f>
        <v>40214</v>
      </c>
      <c r="B2780" s="20">
        <f>IF(VLOOKUP($A2780,Data!$B:$K,MATCH(B$2,Data!$B$1:$K$1,FALSE),FALSE)="",#N/A,VLOOKUP($A2780,Data!$B:$K,MATCH(B$2,Data!$B$1:$K$1,FALSE),FALSE))</f>
        <v>4.3499999999999996</v>
      </c>
    </row>
    <row r="2781" spans="1:2" x14ac:dyDescent="0.25">
      <c r="A2781" s="2">
        <f>IF(ISBLANK(Data!B2782),#N/A,Data!B2782)</f>
        <v>40213</v>
      </c>
      <c r="B2781" s="20">
        <f>IF(VLOOKUP($A2781,Data!$B:$K,MATCH(B$2,Data!$B$1:$K$1,FALSE),FALSE)="",#N/A,VLOOKUP($A2781,Data!$B:$K,MATCH(B$2,Data!$B$1:$K$1,FALSE),FALSE))</f>
        <v>4.4050000000000002</v>
      </c>
    </row>
    <row r="2782" spans="1:2" x14ac:dyDescent="0.25">
      <c r="A2782" s="2">
        <f>IF(ISBLANK(Data!B2783),#N/A,Data!B2783)</f>
        <v>40212</v>
      </c>
      <c r="B2782" s="20">
        <f>IF(VLOOKUP($A2782,Data!$B:$K,MATCH(B$2,Data!$B$1:$K$1,FALSE),FALSE)="",#N/A,VLOOKUP($A2782,Data!$B:$K,MATCH(B$2,Data!$B$1:$K$1,FALSE),FALSE))</f>
        <v>4.3650000000000002</v>
      </c>
    </row>
    <row r="2783" spans="1:2" x14ac:dyDescent="0.25">
      <c r="A2783" s="2">
        <f>IF(ISBLANK(Data!B2784),#N/A,Data!B2784)</f>
        <v>40211</v>
      </c>
      <c r="B2783" s="20">
        <f>IF(VLOOKUP($A2783,Data!$B:$K,MATCH(B$2,Data!$B$1:$K$1,FALSE),FALSE)="",#N/A,VLOOKUP($A2783,Data!$B:$K,MATCH(B$2,Data!$B$1:$K$1,FALSE),FALSE))</f>
        <v>4.3099999999999996</v>
      </c>
    </row>
    <row r="2784" spans="1:2" x14ac:dyDescent="0.25">
      <c r="A2784" s="2">
        <f>IF(ISBLANK(Data!B2785),#N/A,Data!B2785)</f>
        <v>40210</v>
      </c>
      <c r="B2784" s="20">
        <f>IF(VLOOKUP($A2784,Data!$B:$K,MATCH(B$2,Data!$B$1:$K$1,FALSE),FALSE)="",#N/A,VLOOKUP($A2784,Data!$B:$K,MATCH(B$2,Data!$B$1:$K$1,FALSE),FALSE))</f>
        <v>4.415</v>
      </c>
    </row>
    <row r="2785" spans="1:2" x14ac:dyDescent="0.25">
      <c r="A2785" s="2">
        <f>IF(ISBLANK(Data!B2786),#N/A,Data!B2786)</f>
        <v>40207</v>
      </c>
      <c r="B2785" s="20">
        <f>IF(VLOOKUP($A2785,Data!$B:$K,MATCH(B$2,Data!$B$1:$K$1,FALSE),FALSE)="",#N/A,VLOOKUP($A2785,Data!$B:$K,MATCH(B$2,Data!$B$1:$K$1,FALSE),FALSE))</f>
        <v>4.43</v>
      </c>
    </row>
    <row r="2786" spans="1:2" x14ac:dyDescent="0.25">
      <c r="A2786" s="2">
        <f>IF(ISBLANK(Data!B2787),#N/A,Data!B2787)</f>
        <v>40206</v>
      </c>
      <c r="B2786" s="20">
        <f>IF(VLOOKUP($A2786,Data!$B:$K,MATCH(B$2,Data!$B$1:$K$1,FALSE),FALSE)="",#N/A,VLOOKUP($A2786,Data!$B:$K,MATCH(B$2,Data!$B$1:$K$1,FALSE),FALSE))</f>
        <v>4.585</v>
      </c>
    </row>
    <row r="2787" spans="1:2" x14ac:dyDescent="0.25">
      <c r="A2787" s="2">
        <f>IF(ISBLANK(Data!B2788),#N/A,Data!B2788)</f>
        <v>40205</v>
      </c>
      <c r="B2787" s="20">
        <f>IF(VLOOKUP($A2787,Data!$B:$K,MATCH(B$2,Data!$B$1:$K$1,FALSE),FALSE)="",#N/A,VLOOKUP($A2787,Data!$B:$K,MATCH(B$2,Data!$B$1:$K$1,FALSE),FALSE))</f>
        <v>4.54</v>
      </c>
    </row>
    <row r="2788" spans="1:2" x14ac:dyDescent="0.25">
      <c r="A2788" s="2">
        <f>IF(ISBLANK(Data!B2789),#N/A,Data!B2789)</f>
        <v>40203</v>
      </c>
      <c r="B2788" s="20">
        <f>IF(VLOOKUP($A2788,Data!$B:$K,MATCH(B$2,Data!$B$1:$K$1,FALSE),FALSE)="",#N/A,VLOOKUP($A2788,Data!$B:$K,MATCH(B$2,Data!$B$1:$K$1,FALSE),FALSE))</f>
        <v>4.58</v>
      </c>
    </row>
    <row r="2789" spans="1:2" x14ac:dyDescent="0.25">
      <c r="A2789" s="2">
        <f>IF(ISBLANK(Data!B2790),#N/A,Data!B2790)</f>
        <v>40200</v>
      </c>
      <c r="B2789" s="20">
        <f>IF(VLOOKUP($A2789,Data!$B:$K,MATCH(B$2,Data!$B$1:$K$1,FALSE),FALSE)="",#N/A,VLOOKUP($A2789,Data!$B:$K,MATCH(B$2,Data!$B$1:$K$1,FALSE),FALSE))</f>
        <v>4.59</v>
      </c>
    </row>
    <row r="2790" spans="1:2" x14ac:dyDescent="0.25">
      <c r="A2790" s="2">
        <f>IF(ISBLANK(Data!B2791),#N/A,Data!B2791)</f>
        <v>40199</v>
      </c>
      <c r="B2790" s="20">
        <f>IF(VLOOKUP($A2790,Data!$B:$K,MATCH(B$2,Data!$B$1:$K$1,FALSE),FALSE)="",#N/A,VLOOKUP($A2790,Data!$B:$K,MATCH(B$2,Data!$B$1:$K$1,FALSE),FALSE))</f>
        <v>4.68</v>
      </c>
    </row>
    <row r="2791" spans="1:2" x14ac:dyDescent="0.25">
      <c r="A2791" s="2">
        <f>IF(ISBLANK(Data!B2792),#N/A,Data!B2792)</f>
        <v>40198</v>
      </c>
      <c r="B2791" s="20">
        <f>IF(VLOOKUP($A2791,Data!$B:$K,MATCH(B$2,Data!$B$1:$K$1,FALSE),FALSE)="",#N/A,VLOOKUP($A2791,Data!$B:$K,MATCH(B$2,Data!$B$1:$K$1,FALSE),FALSE))</f>
        <v>4.67</v>
      </c>
    </row>
    <row r="2792" spans="1:2" x14ac:dyDescent="0.25">
      <c r="A2792" s="2">
        <f>IF(ISBLANK(Data!B2793),#N/A,Data!B2793)</f>
        <v>40197</v>
      </c>
      <c r="B2792" s="20">
        <f>IF(VLOOKUP($A2792,Data!$B:$K,MATCH(B$2,Data!$B$1:$K$1,FALSE),FALSE)="",#N/A,VLOOKUP($A2792,Data!$B:$K,MATCH(B$2,Data!$B$1:$K$1,FALSE),FALSE))</f>
        <v>4.6500000000000004</v>
      </c>
    </row>
    <row r="2793" spans="1:2" x14ac:dyDescent="0.25">
      <c r="A2793" s="2">
        <f>IF(ISBLANK(Data!B2794),#N/A,Data!B2794)</f>
        <v>40196</v>
      </c>
      <c r="B2793" s="20">
        <f>IF(VLOOKUP($A2793,Data!$B:$K,MATCH(B$2,Data!$B$1:$K$1,FALSE),FALSE)="",#N/A,VLOOKUP($A2793,Data!$B:$K,MATCH(B$2,Data!$B$1:$K$1,FALSE),FALSE))</f>
        <v>4.68</v>
      </c>
    </row>
    <row r="2794" spans="1:2" x14ac:dyDescent="0.25">
      <c r="A2794" s="2">
        <f>IF(ISBLANK(Data!B2795),#N/A,Data!B2795)</f>
        <v>40193</v>
      </c>
      <c r="B2794" s="20">
        <f>IF(VLOOKUP($A2794,Data!$B:$K,MATCH(B$2,Data!$B$1:$K$1,FALSE),FALSE)="",#N/A,VLOOKUP($A2794,Data!$B:$K,MATCH(B$2,Data!$B$1:$K$1,FALSE),FALSE))</f>
        <v>4.7149999999999999</v>
      </c>
    </row>
    <row r="2795" spans="1:2" x14ac:dyDescent="0.25">
      <c r="A2795" s="2">
        <f>IF(ISBLANK(Data!B2796),#N/A,Data!B2796)</f>
        <v>40192</v>
      </c>
      <c r="B2795" s="20">
        <f>IF(VLOOKUP($A2795,Data!$B:$K,MATCH(B$2,Data!$B$1:$K$1,FALSE),FALSE)="",#N/A,VLOOKUP($A2795,Data!$B:$K,MATCH(B$2,Data!$B$1:$K$1,FALSE),FALSE))</f>
        <v>4.75</v>
      </c>
    </row>
    <row r="2796" spans="1:2" x14ac:dyDescent="0.25">
      <c r="A2796" s="2">
        <f>IF(ISBLANK(Data!B2797),#N/A,Data!B2797)</f>
        <v>40191</v>
      </c>
      <c r="B2796" s="20">
        <f>IF(VLOOKUP($A2796,Data!$B:$K,MATCH(B$2,Data!$B$1:$K$1,FALSE),FALSE)="",#N/A,VLOOKUP($A2796,Data!$B:$K,MATCH(B$2,Data!$B$1:$K$1,FALSE),FALSE))</f>
        <v>4.62</v>
      </c>
    </row>
    <row r="2797" spans="1:2" x14ac:dyDescent="0.25">
      <c r="A2797" s="2">
        <f>IF(ISBLANK(Data!B2798),#N/A,Data!B2798)</f>
        <v>40190</v>
      </c>
      <c r="B2797" s="20">
        <f>IF(VLOOKUP($A2797,Data!$B:$K,MATCH(B$2,Data!$B$1:$K$1,FALSE),FALSE)="",#N/A,VLOOKUP($A2797,Data!$B:$K,MATCH(B$2,Data!$B$1:$K$1,FALSE),FALSE))</f>
        <v>4.6950000000000003</v>
      </c>
    </row>
    <row r="2798" spans="1:2" x14ac:dyDescent="0.25">
      <c r="A2798" s="2">
        <f>IF(ISBLANK(Data!B2799),#N/A,Data!B2799)</f>
        <v>40189</v>
      </c>
      <c r="B2798" s="20">
        <f>IF(VLOOKUP($A2798,Data!$B:$K,MATCH(B$2,Data!$B$1:$K$1,FALSE),FALSE)="",#N/A,VLOOKUP($A2798,Data!$B:$K,MATCH(B$2,Data!$B$1:$K$1,FALSE),FALSE))</f>
        <v>4.7300000000000004</v>
      </c>
    </row>
    <row r="2799" spans="1:2" x14ac:dyDescent="0.25">
      <c r="A2799" s="2">
        <f>IF(ISBLANK(Data!B2800),#N/A,Data!B2800)</f>
        <v>40186</v>
      </c>
      <c r="B2799" s="20">
        <f>IF(VLOOKUP($A2799,Data!$B:$K,MATCH(B$2,Data!$B$1:$K$1,FALSE),FALSE)="",#N/A,VLOOKUP($A2799,Data!$B:$K,MATCH(B$2,Data!$B$1:$K$1,FALSE),FALSE))</f>
        <v>4.6950000000000003</v>
      </c>
    </row>
    <row r="2800" spans="1:2" x14ac:dyDescent="0.25">
      <c r="A2800" s="2">
        <f>IF(ISBLANK(Data!B2801),#N/A,Data!B2801)</f>
        <v>40185</v>
      </c>
      <c r="B2800" s="20">
        <f>IF(VLOOKUP($A2800,Data!$B:$K,MATCH(B$2,Data!$B$1:$K$1,FALSE),FALSE)="",#N/A,VLOOKUP($A2800,Data!$B:$K,MATCH(B$2,Data!$B$1:$K$1,FALSE),FALSE))</f>
        <v>4.6849999999999996</v>
      </c>
    </row>
    <row r="2801" spans="1:2" x14ac:dyDescent="0.25">
      <c r="A2801" s="2">
        <f>IF(ISBLANK(Data!B2802),#N/A,Data!B2802)</f>
        <v>40184</v>
      </c>
      <c r="B2801" s="20">
        <f>IF(VLOOKUP($A2801,Data!$B:$K,MATCH(B$2,Data!$B$1:$K$1,FALSE),FALSE)="",#N/A,VLOOKUP($A2801,Data!$B:$K,MATCH(B$2,Data!$B$1:$K$1,FALSE),FALSE))</f>
        <v>4.6550000000000002</v>
      </c>
    </row>
    <row r="2802" spans="1:2" x14ac:dyDescent="0.25">
      <c r="A2802" s="2">
        <f>IF(ISBLANK(Data!B2803),#N/A,Data!B2803)</f>
        <v>40183</v>
      </c>
      <c r="B2802" s="20">
        <f>IF(VLOOKUP($A2802,Data!$B:$K,MATCH(B$2,Data!$B$1:$K$1,FALSE),FALSE)="",#N/A,VLOOKUP($A2802,Data!$B:$K,MATCH(B$2,Data!$B$1:$K$1,FALSE),FALSE))</f>
        <v>4.63</v>
      </c>
    </row>
    <row r="2803" spans="1:2" x14ac:dyDescent="0.25">
      <c r="A2803" s="2">
        <f>IF(ISBLANK(Data!B2804),#N/A,Data!B2804)</f>
        <v>40182</v>
      </c>
      <c r="B2803" s="20">
        <f>IF(VLOOKUP($A2803,Data!$B:$K,MATCH(B$2,Data!$B$1:$K$1,FALSE),FALSE)="",#N/A,VLOOKUP($A2803,Data!$B:$K,MATCH(B$2,Data!$B$1:$K$1,FALSE),FALSE))</f>
        <v>4.7</v>
      </c>
    </row>
    <row r="2804" spans="1:2" x14ac:dyDescent="0.25">
      <c r="A2804" s="2">
        <f>IF(ISBLANK(Data!B2805),#N/A,Data!B2805)</f>
        <v>40178</v>
      </c>
      <c r="B2804" s="20">
        <f>IF(VLOOKUP($A2804,Data!$B:$K,MATCH(B$2,Data!$B$1:$K$1,FALSE),FALSE)="",#N/A,VLOOKUP($A2804,Data!$B:$K,MATCH(B$2,Data!$B$1:$K$1,FALSE),FALSE))</f>
        <v>4.5750000000000002</v>
      </c>
    </row>
    <row r="2805" spans="1:2" x14ac:dyDescent="0.25">
      <c r="A2805" s="2">
        <f>IF(ISBLANK(Data!B2806),#N/A,Data!B2806)</f>
        <v>40177</v>
      </c>
      <c r="B2805" s="20">
        <f>IF(VLOOKUP($A2805,Data!$B:$K,MATCH(B$2,Data!$B$1:$K$1,FALSE),FALSE)="",#N/A,VLOOKUP($A2805,Data!$B:$K,MATCH(B$2,Data!$B$1:$K$1,FALSE),FALSE))</f>
        <v>4.62</v>
      </c>
    </row>
    <row r="2806" spans="1:2" x14ac:dyDescent="0.25">
      <c r="A2806" s="2">
        <f>IF(ISBLANK(Data!B2807),#N/A,Data!B2807)</f>
        <v>40176</v>
      </c>
      <c r="B2806" s="20">
        <f>IF(VLOOKUP($A2806,Data!$B:$K,MATCH(B$2,Data!$B$1:$K$1,FALSE),FALSE)="",#N/A,VLOOKUP($A2806,Data!$B:$K,MATCH(B$2,Data!$B$1:$K$1,FALSE),FALSE))</f>
        <v>4.66</v>
      </c>
    </row>
    <row r="2807" spans="1:2" x14ac:dyDescent="0.25">
      <c r="A2807" s="2">
        <f>IF(ISBLANK(Data!B2808),#N/A,Data!B2808)</f>
        <v>40171</v>
      </c>
      <c r="B2807" s="20">
        <f>IF(VLOOKUP($A2807,Data!$B:$K,MATCH(B$2,Data!$B$1:$K$1,FALSE),FALSE)="",#N/A,VLOOKUP($A2807,Data!$B:$K,MATCH(B$2,Data!$B$1:$K$1,FALSE),FALSE))</f>
        <v>4.49</v>
      </c>
    </row>
    <row r="2808" spans="1:2" x14ac:dyDescent="0.25">
      <c r="A2808" s="2">
        <f>IF(ISBLANK(Data!B2809),#N/A,Data!B2809)</f>
        <v>40170</v>
      </c>
      <c r="B2808" s="20">
        <f>IF(VLOOKUP($A2808,Data!$B:$K,MATCH(B$2,Data!$B$1:$K$1,FALSE),FALSE)="",#N/A,VLOOKUP($A2808,Data!$B:$K,MATCH(B$2,Data!$B$1:$K$1,FALSE),FALSE))</f>
        <v>4.5199999999999996</v>
      </c>
    </row>
    <row r="2809" spans="1:2" x14ac:dyDescent="0.25">
      <c r="A2809" s="2">
        <f>IF(ISBLANK(Data!B2810),#N/A,Data!B2810)</f>
        <v>40169</v>
      </c>
      <c r="B2809" s="20">
        <f>IF(VLOOKUP($A2809,Data!$B:$K,MATCH(B$2,Data!$B$1:$K$1,FALSE),FALSE)="",#N/A,VLOOKUP($A2809,Data!$B:$K,MATCH(B$2,Data!$B$1:$K$1,FALSE),FALSE))</f>
        <v>4.4749999999999996</v>
      </c>
    </row>
    <row r="2810" spans="1:2" x14ac:dyDescent="0.25">
      <c r="A2810" s="2">
        <f>IF(ISBLANK(Data!B2811),#N/A,Data!B2811)</f>
        <v>40168</v>
      </c>
      <c r="B2810" s="20">
        <f>IF(VLOOKUP($A2810,Data!$B:$K,MATCH(B$2,Data!$B$1:$K$1,FALSE),FALSE)="",#N/A,VLOOKUP($A2810,Data!$B:$K,MATCH(B$2,Data!$B$1:$K$1,FALSE),FALSE))</f>
        <v>4.4249999999999998</v>
      </c>
    </row>
    <row r="2811" spans="1:2" x14ac:dyDescent="0.25">
      <c r="A2811" s="2">
        <f>IF(ISBLANK(Data!B2812),#N/A,Data!B2812)</f>
        <v>40165</v>
      </c>
      <c r="B2811" s="20">
        <f>IF(VLOOKUP($A2811,Data!$B:$K,MATCH(B$2,Data!$B$1:$K$1,FALSE),FALSE)="",#N/A,VLOOKUP($A2811,Data!$B:$K,MATCH(B$2,Data!$B$1:$K$1,FALSE),FALSE))</f>
        <v>4.3899999999999997</v>
      </c>
    </row>
    <row r="2812" spans="1:2" x14ac:dyDescent="0.25">
      <c r="A2812" s="2">
        <f>IF(ISBLANK(Data!B2813),#N/A,Data!B2813)</f>
        <v>40164</v>
      </c>
      <c r="B2812" s="20">
        <f>IF(VLOOKUP($A2812,Data!$B:$K,MATCH(B$2,Data!$B$1:$K$1,FALSE),FALSE)="",#N/A,VLOOKUP($A2812,Data!$B:$K,MATCH(B$2,Data!$B$1:$K$1,FALSE),FALSE))</f>
        <v>4.4450000000000003</v>
      </c>
    </row>
    <row r="2813" spans="1:2" x14ac:dyDescent="0.25">
      <c r="A2813" s="2">
        <f>IF(ISBLANK(Data!B2814),#N/A,Data!B2814)</f>
        <v>40163</v>
      </c>
      <c r="B2813" s="20">
        <f>IF(VLOOKUP($A2813,Data!$B:$K,MATCH(B$2,Data!$B$1:$K$1,FALSE),FALSE)="",#N/A,VLOOKUP($A2813,Data!$B:$K,MATCH(B$2,Data!$B$1:$K$1,FALSE),FALSE))</f>
        <v>4.4249999999999998</v>
      </c>
    </row>
    <row r="2814" spans="1:2" x14ac:dyDescent="0.25">
      <c r="A2814" s="2">
        <f>IF(ISBLANK(Data!B2815),#N/A,Data!B2815)</f>
        <v>40162</v>
      </c>
      <c r="B2814" s="20">
        <f>IF(VLOOKUP($A2814,Data!$B:$K,MATCH(B$2,Data!$B$1:$K$1,FALSE),FALSE)="",#N/A,VLOOKUP($A2814,Data!$B:$K,MATCH(B$2,Data!$B$1:$K$1,FALSE),FALSE))</f>
        <v>4.5949999999999998</v>
      </c>
    </row>
    <row r="2815" spans="1:2" x14ac:dyDescent="0.25">
      <c r="A2815" s="2">
        <f>IF(ISBLANK(Data!B2816),#N/A,Data!B2816)</f>
        <v>40161</v>
      </c>
      <c r="B2815" s="20">
        <f>IF(VLOOKUP($A2815,Data!$B:$K,MATCH(B$2,Data!$B$1:$K$1,FALSE),FALSE)="",#N/A,VLOOKUP($A2815,Data!$B:$K,MATCH(B$2,Data!$B$1:$K$1,FALSE),FALSE))</f>
        <v>4.67</v>
      </c>
    </row>
    <row r="2816" spans="1:2" x14ac:dyDescent="0.25">
      <c r="A2816" s="2">
        <f>IF(ISBLANK(Data!B2817),#N/A,Data!B2817)</f>
        <v>40158</v>
      </c>
      <c r="B2816" s="20">
        <f>IF(VLOOKUP($A2816,Data!$B:$K,MATCH(B$2,Data!$B$1:$K$1,FALSE),FALSE)="",#N/A,VLOOKUP($A2816,Data!$B:$K,MATCH(B$2,Data!$B$1:$K$1,FALSE),FALSE))</f>
        <v>4.7050000000000001</v>
      </c>
    </row>
    <row r="2817" spans="1:2" x14ac:dyDescent="0.25">
      <c r="A2817" s="2">
        <f>IF(ISBLANK(Data!B2818),#N/A,Data!B2818)</f>
        <v>40157</v>
      </c>
      <c r="B2817" s="20">
        <f>IF(VLOOKUP($A2817,Data!$B:$K,MATCH(B$2,Data!$B$1:$K$1,FALSE),FALSE)="",#N/A,VLOOKUP($A2817,Data!$B:$K,MATCH(B$2,Data!$B$1:$K$1,FALSE),FALSE))</f>
        <v>4.63</v>
      </c>
    </row>
    <row r="2818" spans="1:2" x14ac:dyDescent="0.25">
      <c r="A2818" s="2">
        <f>IF(ISBLANK(Data!B2819),#N/A,Data!B2819)</f>
        <v>40156</v>
      </c>
      <c r="B2818" s="20">
        <f>IF(VLOOKUP($A2818,Data!$B:$K,MATCH(B$2,Data!$B$1:$K$1,FALSE),FALSE)="",#N/A,VLOOKUP($A2818,Data!$B:$K,MATCH(B$2,Data!$B$1:$K$1,FALSE),FALSE))</f>
        <v>4.55</v>
      </c>
    </row>
    <row r="2819" spans="1:2" x14ac:dyDescent="0.25">
      <c r="A2819" s="2">
        <f>IF(ISBLANK(Data!B2820),#N/A,Data!B2820)</f>
        <v>40155</v>
      </c>
      <c r="B2819" s="20">
        <f>IF(VLOOKUP($A2819,Data!$B:$K,MATCH(B$2,Data!$B$1:$K$1,FALSE),FALSE)="",#N/A,VLOOKUP($A2819,Data!$B:$K,MATCH(B$2,Data!$B$1:$K$1,FALSE),FALSE))</f>
        <v>4.62</v>
      </c>
    </row>
    <row r="2820" spans="1:2" x14ac:dyDescent="0.25">
      <c r="A2820" s="2">
        <f>IF(ISBLANK(Data!B2821),#N/A,Data!B2821)</f>
        <v>40154</v>
      </c>
      <c r="B2820" s="20">
        <f>IF(VLOOKUP($A2820,Data!$B:$K,MATCH(B$2,Data!$B$1:$K$1,FALSE),FALSE)="",#N/A,VLOOKUP($A2820,Data!$B:$K,MATCH(B$2,Data!$B$1:$K$1,FALSE),FALSE))</f>
        <v>4.6349999999999998</v>
      </c>
    </row>
    <row r="2821" spans="1:2" x14ac:dyDescent="0.25">
      <c r="A2821" s="2">
        <f>IF(ISBLANK(Data!B2822),#N/A,Data!B2822)</f>
        <v>40151</v>
      </c>
      <c r="B2821" s="20">
        <f>IF(VLOOKUP($A2821,Data!$B:$K,MATCH(B$2,Data!$B$1:$K$1,FALSE),FALSE)="",#N/A,VLOOKUP($A2821,Data!$B:$K,MATCH(B$2,Data!$B$1:$K$1,FALSE),FALSE))</f>
        <v>4.5250000000000004</v>
      </c>
    </row>
    <row r="2822" spans="1:2" x14ac:dyDescent="0.25">
      <c r="A2822" s="2">
        <f>IF(ISBLANK(Data!B2823),#N/A,Data!B2823)</f>
        <v>40150</v>
      </c>
      <c r="B2822" s="20">
        <f>IF(VLOOKUP($A2822,Data!$B:$K,MATCH(B$2,Data!$B$1:$K$1,FALSE),FALSE)="",#N/A,VLOOKUP($A2822,Data!$B:$K,MATCH(B$2,Data!$B$1:$K$1,FALSE),FALSE))</f>
        <v>4.5049999999999999</v>
      </c>
    </row>
    <row r="2823" spans="1:2" x14ac:dyDescent="0.25">
      <c r="A2823" s="2">
        <f>IF(ISBLANK(Data!B2824),#N/A,Data!B2824)</f>
        <v>40149</v>
      </c>
      <c r="B2823" s="20">
        <f>IF(VLOOKUP($A2823,Data!$B:$K,MATCH(B$2,Data!$B$1:$K$1,FALSE),FALSE)="",#N/A,VLOOKUP($A2823,Data!$B:$K,MATCH(B$2,Data!$B$1:$K$1,FALSE),FALSE))</f>
        <v>4.4550000000000001</v>
      </c>
    </row>
    <row r="2824" spans="1:2" x14ac:dyDescent="0.25">
      <c r="A2824" s="2">
        <f>IF(ISBLANK(Data!B2825),#N/A,Data!B2825)</f>
        <v>40148</v>
      </c>
      <c r="B2824" s="20">
        <f>IF(VLOOKUP($A2824,Data!$B:$K,MATCH(B$2,Data!$B$1:$K$1,FALSE),FALSE)="",#N/A,VLOOKUP($A2824,Data!$B:$K,MATCH(B$2,Data!$B$1:$K$1,FALSE),FALSE))</f>
        <v>4.3849999999999998</v>
      </c>
    </row>
    <row r="2825" spans="1:2" x14ac:dyDescent="0.25">
      <c r="A2825" s="2">
        <f>IF(ISBLANK(Data!B2826),#N/A,Data!B2826)</f>
        <v>40147</v>
      </c>
      <c r="B2825" s="20">
        <f>IF(VLOOKUP($A2825,Data!$B:$K,MATCH(B$2,Data!$B$1:$K$1,FALSE),FALSE)="",#N/A,VLOOKUP($A2825,Data!$B:$K,MATCH(B$2,Data!$B$1:$K$1,FALSE),FALSE))</f>
        <v>4.4649999999999999</v>
      </c>
    </row>
    <row r="2826" spans="1:2" x14ac:dyDescent="0.25">
      <c r="A2826" s="2">
        <f>IF(ISBLANK(Data!B2827),#N/A,Data!B2827)</f>
        <v>40144</v>
      </c>
      <c r="B2826" s="20">
        <f>IF(VLOOKUP($A2826,Data!$B:$K,MATCH(B$2,Data!$B$1:$K$1,FALSE),FALSE)="",#N/A,VLOOKUP($A2826,Data!$B:$K,MATCH(B$2,Data!$B$1:$K$1,FALSE),FALSE))</f>
        <v>4.45</v>
      </c>
    </row>
    <row r="2827" spans="1:2" x14ac:dyDescent="0.25">
      <c r="A2827" s="2">
        <f>IF(ISBLANK(Data!B2828),#N/A,Data!B2828)</f>
        <v>40143</v>
      </c>
      <c r="B2827" s="20">
        <f>IF(VLOOKUP($A2827,Data!$B:$K,MATCH(B$2,Data!$B$1:$K$1,FALSE),FALSE)="",#N/A,VLOOKUP($A2827,Data!$B:$K,MATCH(B$2,Data!$B$1:$K$1,FALSE),FALSE))</f>
        <v>4.57</v>
      </c>
    </row>
    <row r="2828" spans="1:2" x14ac:dyDescent="0.25">
      <c r="A2828" s="2">
        <f>IF(ISBLANK(Data!B2829),#N/A,Data!B2829)</f>
        <v>40142</v>
      </c>
      <c r="B2828" s="20">
        <f>IF(VLOOKUP($A2828,Data!$B:$K,MATCH(B$2,Data!$B$1:$K$1,FALSE),FALSE)="",#N/A,VLOOKUP($A2828,Data!$B:$K,MATCH(B$2,Data!$B$1:$K$1,FALSE),FALSE))</f>
        <v>4.6449999999999996</v>
      </c>
    </row>
    <row r="2829" spans="1:2" x14ac:dyDescent="0.25">
      <c r="A2829" s="2">
        <f>IF(ISBLANK(Data!B2830),#N/A,Data!B2830)</f>
        <v>40141</v>
      </c>
      <c r="B2829" s="20">
        <f>IF(VLOOKUP($A2829,Data!$B:$K,MATCH(B$2,Data!$B$1:$K$1,FALSE),FALSE)="",#N/A,VLOOKUP($A2829,Data!$B:$K,MATCH(B$2,Data!$B$1:$K$1,FALSE),FALSE))</f>
        <v>4.6050000000000004</v>
      </c>
    </row>
    <row r="2830" spans="1:2" x14ac:dyDescent="0.25">
      <c r="A2830" s="2">
        <f>IF(ISBLANK(Data!B2831),#N/A,Data!B2831)</f>
        <v>40140</v>
      </c>
      <c r="B2830" s="20">
        <f>IF(VLOOKUP($A2830,Data!$B:$K,MATCH(B$2,Data!$B$1:$K$1,FALSE),FALSE)="",#N/A,VLOOKUP($A2830,Data!$B:$K,MATCH(B$2,Data!$B$1:$K$1,FALSE),FALSE))</f>
        <v>4.6150000000000002</v>
      </c>
    </row>
    <row r="2831" spans="1:2" x14ac:dyDescent="0.25">
      <c r="A2831" s="2">
        <f>IF(ISBLANK(Data!B2832),#N/A,Data!B2832)</f>
        <v>40137</v>
      </c>
      <c r="B2831" s="20">
        <f>IF(VLOOKUP($A2831,Data!$B:$K,MATCH(B$2,Data!$B$1:$K$1,FALSE),FALSE)="",#N/A,VLOOKUP($A2831,Data!$B:$K,MATCH(B$2,Data!$B$1:$K$1,FALSE),FALSE))</f>
        <v>4.6100000000000003</v>
      </c>
    </row>
    <row r="2832" spans="1:2" x14ac:dyDescent="0.25">
      <c r="A2832" s="2">
        <f>IF(ISBLANK(Data!B2833),#N/A,Data!B2833)</f>
        <v>40136</v>
      </c>
      <c r="B2832" s="20">
        <f>IF(VLOOKUP($A2832,Data!$B:$K,MATCH(B$2,Data!$B$1:$K$1,FALSE),FALSE)="",#N/A,VLOOKUP($A2832,Data!$B:$K,MATCH(B$2,Data!$B$1:$K$1,FALSE),FALSE))</f>
        <v>4.66</v>
      </c>
    </row>
    <row r="2833" spans="1:2" x14ac:dyDescent="0.25">
      <c r="A2833" s="2">
        <f>IF(ISBLANK(Data!B2834),#N/A,Data!B2834)</f>
        <v>40135</v>
      </c>
      <c r="B2833" s="20">
        <f>IF(VLOOKUP($A2833,Data!$B:$K,MATCH(B$2,Data!$B$1:$K$1,FALSE),FALSE)="",#N/A,VLOOKUP($A2833,Data!$B:$K,MATCH(B$2,Data!$B$1:$K$1,FALSE),FALSE))</f>
        <v>4.7350000000000003</v>
      </c>
    </row>
    <row r="2834" spans="1:2" x14ac:dyDescent="0.25">
      <c r="A2834" s="2">
        <f>IF(ISBLANK(Data!B2835),#N/A,Data!B2835)</f>
        <v>40134</v>
      </c>
      <c r="B2834" s="20">
        <f>IF(VLOOKUP($A2834,Data!$B:$K,MATCH(B$2,Data!$B$1:$K$1,FALSE),FALSE)="",#N/A,VLOOKUP($A2834,Data!$B:$K,MATCH(B$2,Data!$B$1:$K$1,FALSE),FALSE))</f>
        <v>4.71</v>
      </c>
    </row>
    <row r="2835" spans="1:2" x14ac:dyDescent="0.25">
      <c r="A2835" s="2">
        <f>IF(ISBLANK(Data!B2836),#N/A,Data!B2836)</f>
        <v>40133</v>
      </c>
      <c r="B2835" s="20">
        <f>IF(VLOOKUP($A2835,Data!$B:$K,MATCH(B$2,Data!$B$1:$K$1,FALSE),FALSE)="",#N/A,VLOOKUP($A2835,Data!$B:$K,MATCH(B$2,Data!$B$1:$K$1,FALSE),FALSE))</f>
        <v>4.8099999999999996</v>
      </c>
    </row>
    <row r="2836" spans="1:2" x14ac:dyDescent="0.25">
      <c r="A2836" s="2">
        <f>IF(ISBLANK(Data!B2837),#N/A,Data!B2837)</f>
        <v>40130</v>
      </c>
      <c r="B2836" s="20">
        <f>IF(VLOOKUP($A2836,Data!$B:$K,MATCH(B$2,Data!$B$1:$K$1,FALSE),FALSE)="",#N/A,VLOOKUP($A2836,Data!$B:$K,MATCH(B$2,Data!$B$1:$K$1,FALSE),FALSE))</f>
        <v>4.835</v>
      </c>
    </row>
    <row r="2837" spans="1:2" x14ac:dyDescent="0.25">
      <c r="A2837" s="2">
        <f>IF(ISBLANK(Data!B2838),#N/A,Data!B2838)</f>
        <v>40129</v>
      </c>
      <c r="B2837" s="20">
        <f>IF(VLOOKUP($A2837,Data!$B:$K,MATCH(B$2,Data!$B$1:$K$1,FALSE),FALSE)="",#N/A,VLOOKUP($A2837,Data!$B:$K,MATCH(B$2,Data!$B$1:$K$1,FALSE),FALSE))</f>
        <v>4.87</v>
      </c>
    </row>
    <row r="2838" spans="1:2" x14ac:dyDescent="0.25">
      <c r="A2838" s="2">
        <f>IF(ISBLANK(Data!B2839),#N/A,Data!B2839)</f>
        <v>40128</v>
      </c>
      <c r="B2838" s="20">
        <f>IF(VLOOKUP($A2838,Data!$B:$K,MATCH(B$2,Data!$B$1:$K$1,FALSE),FALSE)="",#N/A,VLOOKUP($A2838,Data!$B:$K,MATCH(B$2,Data!$B$1:$K$1,FALSE),FALSE))</f>
        <v>4.8250000000000002</v>
      </c>
    </row>
    <row r="2839" spans="1:2" x14ac:dyDescent="0.25">
      <c r="A2839" s="2">
        <f>IF(ISBLANK(Data!B2840),#N/A,Data!B2840)</f>
        <v>40127</v>
      </c>
      <c r="B2839" s="20">
        <f>IF(VLOOKUP($A2839,Data!$B:$K,MATCH(B$2,Data!$B$1:$K$1,FALSE),FALSE)="",#N/A,VLOOKUP($A2839,Data!$B:$K,MATCH(B$2,Data!$B$1:$K$1,FALSE),FALSE))</f>
        <v>4.8449999999999998</v>
      </c>
    </row>
    <row r="2840" spans="1:2" x14ac:dyDescent="0.25">
      <c r="A2840" s="2">
        <f>IF(ISBLANK(Data!B2841),#N/A,Data!B2841)</f>
        <v>40126</v>
      </c>
      <c r="B2840" s="20">
        <f>IF(VLOOKUP($A2840,Data!$B:$K,MATCH(B$2,Data!$B$1:$K$1,FALSE),FALSE)="",#N/A,VLOOKUP($A2840,Data!$B:$K,MATCH(B$2,Data!$B$1:$K$1,FALSE),FALSE))</f>
        <v>4.8600000000000003</v>
      </c>
    </row>
    <row r="2841" spans="1:2" x14ac:dyDescent="0.25">
      <c r="A2841" s="2">
        <f>IF(ISBLANK(Data!B2842),#N/A,Data!B2842)</f>
        <v>40123</v>
      </c>
      <c r="B2841" s="20">
        <f>IF(VLOOKUP($A2841,Data!$B:$K,MATCH(B$2,Data!$B$1:$K$1,FALSE),FALSE)="",#N/A,VLOOKUP($A2841,Data!$B:$K,MATCH(B$2,Data!$B$1:$K$1,FALSE),FALSE))</f>
        <v>4.84</v>
      </c>
    </row>
    <row r="2842" spans="1:2" x14ac:dyDescent="0.25">
      <c r="A2842" s="2">
        <f>IF(ISBLANK(Data!B2843),#N/A,Data!B2843)</f>
        <v>40122</v>
      </c>
      <c r="B2842" s="20">
        <f>IF(VLOOKUP($A2842,Data!$B:$K,MATCH(B$2,Data!$B$1:$K$1,FALSE),FALSE)="",#N/A,VLOOKUP($A2842,Data!$B:$K,MATCH(B$2,Data!$B$1:$K$1,FALSE),FALSE))</f>
        <v>4.7649999999999997</v>
      </c>
    </row>
    <row r="2843" spans="1:2" x14ac:dyDescent="0.25">
      <c r="A2843" s="2">
        <f>IF(ISBLANK(Data!B2844),#N/A,Data!B2844)</f>
        <v>40121</v>
      </c>
      <c r="B2843" s="20">
        <f>IF(VLOOKUP($A2843,Data!$B:$K,MATCH(B$2,Data!$B$1:$K$1,FALSE),FALSE)="",#N/A,VLOOKUP($A2843,Data!$B:$K,MATCH(B$2,Data!$B$1:$K$1,FALSE),FALSE))</f>
        <v>4.7050000000000001</v>
      </c>
    </row>
    <row r="2844" spans="1:2" x14ac:dyDescent="0.25">
      <c r="A2844" s="2">
        <f>IF(ISBLANK(Data!B2845),#N/A,Data!B2845)</f>
        <v>40120</v>
      </c>
      <c r="B2844" s="20">
        <f>IF(VLOOKUP($A2844,Data!$B:$K,MATCH(B$2,Data!$B$1:$K$1,FALSE),FALSE)="",#N/A,VLOOKUP($A2844,Data!$B:$K,MATCH(B$2,Data!$B$1:$K$1,FALSE),FALSE))</f>
        <v>4.6950000000000003</v>
      </c>
    </row>
    <row r="2845" spans="1:2" x14ac:dyDescent="0.25">
      <c r="A2845" s="2">
        <f>IF(ISBLANK(Data!B2846),#N/A,Data!B2846)</f>
        <v>40119</v>
      </c>
      <c r="B2845" s="20">
        <f>IF(VLOOKUP($A2845,Data!$B:$K,MATCH(B$2,Data!$B$1:$K$1,FALSE),FALSE)="",#N/A,VLOOKUP($A2845,Data!$B:$K,MATCH(B$2,Data!$B$1:$K$1,FALSE),FALSE))</f>
        <v>4.8250000000000002</v>
      </c>
    </row>
    <row r="2846" spans="1:2" x14ac:dyDescent="0.25">
      <c r="A2846" s="2">
        <f>IF(ISBLANK(Data!B2847),#N/A,Data!B2847)</f>
        <v>40116</v>
      </c>
      <c r="B2846" s="20">
        <f>IF(VLOOKUP($A2846,Data!$B:$K,MATCH(B$2,Data!$B$1:$K$1,FALSE),FALSE)="",#N/A,VLOOKUP($A2846,Data!$B:$K,MATCH(B$2,Data!$B$1:$K$1,FALSE),FALSE))</f>
        <v>4.835</v>
      </c>
    </row>
    <row r="2847" spans="1:2" x14ac:dyDescent="0.25">
      <c r="A2847" s="2">
        <f>IF(ISBLANK(Data!B2848),#N/A,Data!B2848)</f>
        <v>40115</v>
      </c>
      <c r="B2847" s="20">
        <f>IF(VLOOKUP($A2847,Data!$B:$K,MATCH(B$2,Data!$B$1:$K$1,FALSE),FALSE)="",#N/A,VLOOKUP($A2847,Data!$B:$K,MATCH(B$2,Data!$B$1:$K$1,FALSE),FALSE))</f>
        <v>4.8499999999999996</v>
      </c>
    </row>
    <row r="2848" spans="1:2" x14ac:dyDescent="0.25">
      <c r="A2848" s="2">
        <f>IF(ISBLANK(Data!B2849),#N/A,Data!B2849)</f>
        <v>40114</v>
      </c>
      <c r="B2848" s="20">
        <f>IF(VLOOKUP($A2848,Data!$B:$K,MATCH(B$2,Data!$B$1:$K$1,FALSE),FALSE)="",#N/A,VLOOKUP($A2848,Data!$B:$K,MATCH(B$2,Data!$B$1:$K$1,FALSE),FALSE))</f>
        <v>5.0149999999999997</v>
      </c>
    </row>
    <row r="2849" spans="1:2" x14ac:dyDescent="0.25">
      <c r="A2849" s="2">
        <f>IF(ISBLANK(Data!B2850),#N/A,Data!B2850)</f>
        <v>40113</v>
      </c>
      <c r="B2849" s="20">
        <f>IF(VLOOKUP($A2849,Data!$B:$K,MATCH(B$2,Data!$B$1:$K$1,FALSE),FALSE)="",#N/A,VLOOKUP($A2849,Data!$B:$K,MATCH(B$2,Data!$B$1:$K$1,FALSE),FALSE))</f>
        <v>5.0449999999999999</v>
      </c>
    </row>
    <row r="2850" spans="1:2" x14ac:dyDescent="0.25">
      <c r="A2850" s="2">
        <f>IF(ISBLANK(Data!B2851),#N/A,Data!B2851)</f>
        <v>40112</v>
      </c>
      <c r="B2850" s="20">
        <f>IF(VLOOKUP($A2850,Data!$B:$K,MATCH(B$2,Data!$B$1:$K$1,FALSE),FALSE)="",#N/A,VLOOKUP($A2850,Data!$B:$K,MATCH(B$2,Data!$B$1:$K$1,FALSE),FALSE))</f>
        <v>5.085</v>
      </c>
    </row>
    <row r="2851" spans="1:2" x14ac:dyDescent="0.25">
      <c r="A2851" s="2">
        <f>IF(ISBLANK(Data!B2852),#N/A,Data!B2852)</f>
        <v>40109</v>
      </c>
      <c r="B2851" s="20">
        <f>IF(VLOOKUP($A2851,Data!$B:$K,MATCH(B$2,Data!$B$1:$K$1,FALSE),FALSE)="",#N/A,VLOOKUP($A2851,Data!$B:$K,MATCH(B$2,Data!$B$1:$K$1,FALSE),FALSE))</f>
        <v>5.07</v>
      </c>
    </row>
    <row r="2852" spans="1:2" x14ac:dyDescent="0.25">
      <c r="A2852" s="2">
        <f>IF(ISBLANK(Data!B2853),#N/A,Data!B2853)</f>
        <v>40108</v>
      </c>
      <c r="B2852" s="20">
        <f>IF(VLOOKUP($A2852,Data!$B:$K,MATCH(B$2,Data!$B$1:$K$1,FALSE),FALSE)="",#N/A,VLOOKUP($A2852,Data!$B:$K,MATCH(B$2,Data!$B$1:$K$1,FALSE),FALSE))</f>
        <v>5.04</v>
      </c>
    </row>
    <row r="2853" spans="1:2" x14ac:dyDescent="0.25">
      <c r="A2853" s="2">
        <f>IF(ISBLANK(Data!B2854),#N/A,Data!B2854)</f>
        <v>40107</v>
      </c>
      <c r="B2853" s="20">
        <f>IF(VLOOKUP($A2853,Data!$B:$K,MATCH(B$2,Data!$B$1:$K$1,FALSE),FALSE)="",#N/A,VLOOKUP($A2853,Data!$B:$K,MATCH(B$2,Data!$B$1:$K$1,FALSE),FALSE))</f>
        <v>4.97</v>
      </c>
    </row>
    <row r="2854" spans="1:2" x14ac:dyDescent="0.25">
      <c r="A2854" s="2">
        <f>IF(ISBLANK(Data!B2855),#N/A,Data!B2855)</f>
        <v>40106</v>
      </c>
      <c r="B2854" s="20">
        <f>IF(VLOOKUP($A2854,Data!$B:$K,MATCH(B$2,Data!$B$1:$K$1,FALSE),FALSE)="",#N/A,VLOOKUP($A2854,Data!$B:$K,MATCH(B$2,Data!$B$1:$K$1,FALSE),FALSE))</f>
        <v>5</v>
      </c>
    </row>
    <row r="2855" spans="1:2" x14ac:dyDescent="0.25">
      <c r="A2855" s="2">
        <f>IF(ISBLANK(Data!B2856),#N/A,Data!B2856)</f>
        <v>40105</v>
      </c>
      <c r="B2855" s="20">
        <f>IF(VLOOKUP($A2855,Data!$B:$K,MATCH(B$2,Data!$B$1:$K$1,FALSE),FALSE)="",#N/A,VLOOKUP($A2855,Data!$B:$K,MATCH(B$2,Data!$B$1:$K$1,FALSE),FALSE))</f>
        <v>4.9850000000000003</v>
      </c>
    </row>
    <row r="2856" spans="1:2" x14ac:dyDescent="0.25">
      <c r="A2856" s="2">
        <f>IF(ISBLANK(Data!B2857),#N/A,Data!B2857)</f>
        <v>40102</v>
      </c>
      <c r="B2856" s="20">
        <f>IF(VLOOKUP($A2856,Data!$B:$K,MATCH(B$2,Data!$B$1:$K$1,FALSE),FALSE)="",#N/A,VLOOKUP($A2856,Data!$B:$K,MATCH(B$2,Data!$B$1:$K$1,FALSE),FALSE))</f>
        <v>4.9649999999999999</v>
      </c>
    </row>
    <row r="2857" spans="1:2" x14ac:dyDescent="0.25">
      <c r="A2857" s="2">
        <f>IF(ISBLANK(Data!B2858),#N/A,Data!B2858)</f>
        <v>40101</v>
      </c>
      <c r="B2857" s="20">
        <f>IF(VLOOKUP($A2857,Data!$B:$K,MATCH(B$2,Data!$B$1:$K$1,FALSE),FALSE)="",#N/A,VLOOKUP($A2857,Data!$B:$K,MATCH(B$2,Data!$B$1:$K$1,FALSE),FALSE))</f>
        <v>4.92</v>
      </c>
    </row>
    <row r="2858" spans="1:2" x14ac:dyDescent="0.25">
      <c r="A2858" s="2">
        <f>IF(ISBLANK(Data!B2859),#N/A,Data!B2859)</f>
        <v>40100</v>
      </c>
      <c r="B2858" s="20">
        <f>IF(VLOOKUP($A2858,Data!$B:$K,MATCH(B$2,Data!$B$1:$K$1,FALSE),FALSE)="",#N/A,VLOOKUP($A2858,Data!$B:$K,MATCH(B$2,Data!$B$1:$K$1,FALSE),FALSE))</f>
        <v>4.75</v>
      </c>
    </row>
    <row r="2859" spans="1:2" x14ac:dyDescent="0.25">
      <c r="A2859" s="2">
        <f>IF(ISBLANK(Data!B2860),#N/A,Data!B2860)</f>
        <v>40099</v>
      </c>
      <c r="B2859" s="20">
        <f>IF(VLOOKUP($A2859,Data!$B:$K,MATCH(B$2,Data!$B$1:$K$1,FALSE),FALSE)="",#N/A,VLOOKUP($A2859,Data!$B:$K,MATCH(B$2,Data!$B$1:$K$1,FALSE),FALSE))</f>
        <v>4.71</v>
      </c>
    </row>
    <row r="2860" spans="1:2" x14ac:dyDescent="0.25">
      <c r="A2860" s="2">
        <f>IF(ISBLANK(Data!B2861),#N/A,Data!B2861)</f>
        <v>40098</v>
      </c>
      <c r="B2860" s="20">
        <f>IF(VLOOKUP($A2860,Data!$B:$K,MATCH(B$2,Data!$B$1:$K$1,FALSE),FALSE)="",#N/A,VLOOKUP($A2860,Data!$B:$K,MATCH(B$2,Data!$B$1:$K$1,FALSE),FALSE))</f>
        <v>4.7549999999999999</v>
      </c>
    </row>
    <row r="2861" spans="1:2" x14ac:dyDescent="0.25">
      <c r="A2861" s="2">
        <f>IF(ISBLANK(Data!B2862),#N/A,Data!B2862)</f>
        <v>40095</v>
      </c>
      <c r="B2861" s="20">
        <f>IF(VLOOKUP($A2861,Data!$B:$K,MATCH(B$2,Data!$B$1:$K$1,FALSE),FALSE)="",#N/A,VLOOKUP($A2861,Data!$B:$K,MATCH(B$2,Data!$B$1:$K$1,FALSE),FALSE))</f>
        <v>4.6550000000000002</v>
      </c>
    </row>
    <row r="2862" spans="1:2" x14ac:dyDescent="0.25">
      <c r="A2862" s="2">
        <f>IF(ISBLANK(Data!B2863),#N/A,Data!B2863)</f>
        <v>40094</v>
      </c>
      <c r="B2862" s="20">
        <f>IF(VLOOKUP($A2862,Data!$B:$K,MATCH(B$2,Data!$B$1:$K$1,FALSE),FALSE)="",#N/A,VLOOKUP($A2862,Data!$B:$K,MATCH(B$2,Data!$B$1:$K$1,FALSE),FALSE))</f>
        <v>4.6749999999999998</v>
      </c>
    </row>
    <row r="2863" spans="1:2" x14ac:dyDescent="0.25">
      <c r="A2863" s="2">
        <f>IF(ISBLANK(Data!B2864),#N/A,Data!B2864)</f>
        <v>40093</v>
      </c>
      <c r="B2863" s="20">
        <f>IF(VLOOKUP($A2863,Data!$B:$K,MATCH(B$2,Data!$B$1:$K$1,FALSE),FALSE)="",#N/A,VLOOKUP($A2863,Data!$B:$K,MATCH(B$2,Data!$B$1:$K$1,FALSE),FALSE))</f>
        <v>4.54</v>
      </c>
    </row>
    <row r="2864" spans="1:2" x14ac:dyDescent="0.25">
      <c r="A2864" s="2">
        <f>IF(ISBLANK(Data!B2865),#N/A,Data!B2865)</f>
        <v>40092</v>
      </c>
      <c r="B2864" s="20">
        <f>IF(VLOOKUP($A2864,Data!$B:$K,MATCH(B$2,Data!$B$1:$K$1,FALSE),FALSE)="",#N/A,VLOOKUP($A2864,Data!$B:$K,MATCH(B$2,Data!$B$1:$K$1,FALSE),FALSE))</f>
        <v>4.53</v>
      </c>
    </row>
    <row r="2865" spans="1:2" x14ac:dyDescent="0.25">
      <c r="A2865" s="2">
        <f>IF(ISBLANK(Data!B2866),#N/A,Data!B2866)</f>
        <v>40088</v>
      </c>
      <c r="B2865" s="20">
        <f>IF(VLOOKUP($A2865,Data!$B:$K,MATCH(B$2,Data!$B$1:$K$1,FALSE),FALSE)="",#N/A,VLOOKUP($A2865,Data!$B:$K,MATCH(B$2,Data!$B$1:$K$1,FALSE),FALSE))</f>
        <v>4.3499999999999996</v>
      </c>
    </row>
    <row r="2866" spans="1:2" x14ac:dyDescent="0.25">
      <c r="A2866" s="2">
        <f>IF(ISBLANK(Data!B2867),#N/A,Data!B2867)</f>
        <v>40087</v>
      </c>
      <c r="B2866" s="20">
        <f>IF(VLOOKUP($A2866,Data!$B:$K,MATCH(B$2,Data!$B$1:$K$1,FALSE),FALSE)="",#N/A,VLOOKUP($A2866,Data!$B:$K,MATCH(B$2,Data!$B$1:$K$1,FALSE),FALSE))</f>
        <v>4.5250000000000004</v>
      </c>
    </row>
    <row r="2867" spans="1:2" x14ac:dyDescent="0.25">
      <c r="A2867" s="2">
        <f>IF(ISBLANK(Data!B2868),#N/A,Data!B2868)</f>
        <v>40086</v>
      </c>
      <c r="B2867" s="20">
        <f>IF(VLOOKUP($A2867,Data!$B:$K,MATCH(B$2,Data!$B$1:$K$1,FALSE),FALSE)="",#N/A,VLOOKUP($A2867,Data!$B:$K,MATCH(B$2,Data!$B$1:$K$1,FALSE),FALSE))</f>
        <v>4.55</v>
      </c>
    </row>
    <row r="2868" spans="1:2" x14ac:dyDescent="0.25">
      <c r="A2868" s="2">
        <f>IF(ISBLANK(Data!B2869),#N/A,Data!B2869)</f>
        <v>40085</v>
      </c>
      <c r="B2868" s="20">
        <f>IF(VLOOKUP($A2868,Data!$B:$K,MATCH(B$2,Data!$B$1:$K$1,FALSE),FALSE)="",#N/A,VLOOKUP($A2868,Data!$B:$K,MATCH(B$2,Data!$B$1:$K$1,FALSE),FALSE))</f>
        <v>4.4450000000000003</v>
      </c>
    </row>
    <row r="2869" spans="1:2" x14ac:dyDescent="0.25">
      <c r="A2869" s="2">
        <f>IF(ISBLANK(Data!B2870),#N/A,Data!B2870)</f>
        <v>40084</v>
      </c>
      <c r="B2869" s="20">
        <f>IF(VLOOKUP($A2869,Data!$B:$K,MATCH(B$2,Data!$B$1:$K$1,FALSE),FALSE)="",#N/A,VLOOKUP($A2869,Data!$B:$K,MATCH(B$2,Data!$B$1:$K$1,FALSE),FALSE))</f>
        <v>4.3049999999999997</v>
      </c>
    </row>
    <row r="2870" spans="1:2" x14ac:dyDescent="0.25">
      <c r="A2870" s="2">
        <f>IF(ISBLANK(Data!B2871),#N/A,Data!B2871)</f>
        <v>40081</v>
      </c>
      <c r="B2870" s="20">
        <f>IF(VLOOKUP($A2870,Data!$B:$K,MATCH(B$2,Data!$B$1:$K$1,FALSE),FALSE)="",#N/A,VLOOKUP($A2870,Data!$B:$K,MATCH(B$2,Data!$B$1:$K$1,FALSE),FALSE))</f>
        <v>4.3099999999999996</v>
      </c>
    </row>
    <row r="2871" spans="1:2" x14ac:dyDescent="0.25">
      <c r="A2871" s="2">
        <f>IF(ISBLANK(Data!B2872),#N/A,Data!B2872)</f>
        <v>40080</v>
      </c>
      <c r="B2871" s="20">
        <f>IF(VLOOKUP($A2871,Data!$B:$K,MATCH(B$2,Data!$B$1:$K$1,FALSE),FALSE)="",#N/A,VLOOKUP($A2871,Data!$B:$K,MATCH(B$2,Data!$B$1:$K$1,FALSE),FALSE))</f>
        <v>4.375</v>
      </c>
    </row>
    <row r="2872" spans="1:2" x14ac:dyDescent="0.25">
      <c r="A2872" s="2">
        <f>IF(ISBLANK(Data!B2873),#N/A,Data!B2873)</f>
        <v>40079</v>
      </c>
      <c r="B2872" s="20">
        <f>IF(VLOOKUP($A2872,Data!$B:$K,MATCH(B$2,Data!$B$1:$K$1,FALSE),FALSE)="",#N/A,VLOOKUP($A2872,Data!$B:$K,MATCH(B$2,Data!$B$1:$K$1,FALSE),FALSE))</f>
        <v>4.4000000000000004</v>
      </c>
    </row>
    <row r="2873" spans="1:2" x14ac:dyDescent="0.25">
      <c r="A2873" s="2">
        <f>IF(ISBLANK(Data!B2874),#N/A,Data!B2874)</f>
        <v>40078</v>
      </c>
      <c r="B2873" s="20">
        <f>IF(VLOOKUP($A2873,Data!$B:$K,MATCH(B$2,Data!$B$1:$K$1,FALSE),FALSE)="",#N/A,VLOOKUP($A2873,Data!$B:$K,MATCH(B$2,Data!$B$1:$K$1,FALSE),FALSE))</f>
        <v>4.37</v>
      </c>
    </row>
    <row r="2874" spans="1:2" x14ac:dyDescent="0.25">
      <c r="A2874" s="2">
        <f>IF(ISBLANK(Data!B2875),#N/A,Data!B2875)</f>
        <v>40077</v>
      </c>
      <c r="B2874" s="20">
        <f>IF(VLOOKUP($A2874,Data!$B:$K,MATCH(B$2,Data!$B$1:$K$1,FALSE),FALSE)="",#N/A,VLOOKUP($A2874,Data!$B:$K,MATCH(B$2,Data!$B$1:$K$1,FALSE),FALSE))</f>
        <v>4.375</v>
      </c>
    </row>
    <row r="2875" spans="1:2" x14ac:dyDescent="0.25">
      <c r="A2875" s="2">
        <f>IF(ISBLANK(Data!B2876),#N/A,Data!B2876)</f>
        <v>40074</v>
      </c>
      <c r="B2875" s="20">
        <f>IF(VLOOKUP($A2875,Data!$B:$K,MATCH(B$2,Data!$B$1:$K$1,FALSE),FALSE)="",#N/A,VLOOKUP($A2875,Data!$B:$K,MATCH(B$2,Data!$B$1:$K$1,FALSE),FALSE))</f>
        <v>4.34</v>
      </c>
    </row>
    <row r="2876" spans="1:2" x14ac:dyDescent="0.25">
      <c r="A2876" s="2">
        <f>IF(ISBLANK(Data!B2877),#N/A,Data!B2877)</f>
        <v>40073</v>
      </c>
      <c r="B2876" s="20">
        <f>IF(VLOOKUP($A2876,Data!$B:$K,MATCH(B$2,Data!$B$1:$K$1,FALSE),FALSE)="",#N/A,VLOOKUP($A2876,Data!$B:$K,MATCH(B$2,Data!$B$1:$K$1,FALSE),FALSE))</f>
        <v>4.3849999999999998</v>
      </c>
    </row>
    <row r="2877" spans="1:2" x14ac:dyDescent="0.25">
      <c r="A2877" s="2">
        <f>IF(ISBLANK(Data!B2878),#N/A,Data!B2878)</f>
        <v>40072</v>
      </c>
      <c r="B2877" s="20">
        <f>IF(VLOOKUP($A2877,Data!$B:$K,MATCH(B$2,Data!$B$1:$K$1,FALSE),FALSE)="",#N/A,VLOOKUP($A2877,Data!$B:$K,MATCH(B$2,Data!$B$1:$K$1,FALSE),FALSE))</f>
        <v>4.2949999999999999</v>
      </c>
    </row>
    <row r="2878" spans="1:2" x14ac:dyDescent="0.25">
      <c r="A2878" s="2">
        <f>IF(ISBLANK(Data!B2879),#N/A,Data!B2879)</f>
        <v>40071</v>
      </c>
      <c r="B2878" s="20">
        <f>IF(VLOOKUP($A2878,Data!$B:$K,MATCH(B$2,Data!$B$1:$K$1,FALSE),FALSE)="",#N/A,VLOOKUP($A2878,Data!$B:$K,MATCH(B$2,Data!$B$1:$K$1,FALSE),FALSE))</f>
        <v>4.25</v>
      </c>
    </row>
    <row r="2879" spans="1:2" x14ac:dyDescent="0.25">
      <c r="A2879" s="2">
        <f>IF(ISBLANK(Data!B2880),#N/A,Data!B2880)</f>
        <v>40070</v>
      </c>
      <c r="B2879" s="20">
        <f>IF(VLOOKUP($A2879,Data!$B:$K,MATCH(B$2,Data!$B$1:$K$1,FALSE),FALSE)="",#N/A,VLOOKUP($A2879,Data!$B:$K,MATCH(B$2,Data!$B$1:$K$1,FALSE),FALSE))</f>
        <v>4.29</v>
      </c>
    </row>
    <row r="2880" spans="1:2" x14ac:dyDescent="0.25">
      <c r="A2880" s="2">
        <f>IF(ISBLANK(Data!B2881),#N/A,Data!B2881)</f>
        <v>40067</v>
      </c>
      <c r="B2880" s="20">
        <f>IF(VLOOKUP($A2880,Data!$B:$K,MATCH(B$2,Data!$B$1:$K$1,FALSE),FALSE)="",#N/A,VLOOKUP($A2880,Data!$B:$K,MATCH(B$2,Data!$B$1:$K$1,FALSE),FALSE))</f>
        <v>4.3099999999999996</v>
      </c>
    </row>
    <row r="2881" spans="1:2" x14ac:dyDescent="0.25">
      <c r="A2881" s="2">
        <f>IF(ISBLANK(Data!B2882),#N/A,Data!B2882)</f>
        <v>40066</v>
      </c>
      <c r="B2881" s="20">
        <f>IF(VLOOKUP($A2881,Data!$B:$K,MATCH(B$2,Data!$B$1:$K$1,FALSE),FALSE)="",#N/A,VLOOKUP($A2881,Data!$B:$K,MATCH(B$2,Data!$B$1:$K$1,FALSE),FALSE))</f>
        <v>4.38</v>
      </c>
    </row>
    <row r="2882" spans="1:2" x14ac:dyDescent="0.25">
      <c r="A2882" s="2">
        <f>IF(ISBLANK(Data!B2883),#N/A,Data!B2883)</f>
        <v>40065</v>
      </c>
      <c r="B2882" s="20">
        <f>IF(VLOOKUP($A2882,Data!$B:$K,MATCH(B$2,Data!$B$1:$K$1,FALSE),FALSE)="",#N/A,VLOOKUP($A2882,Data!$B:$K,MATCH(B$2,Data!$B$1:$K$1,FALSE),FALSE))</f>
        <v>4.4850000000000003</v>
      </c>
    </row>
    <row r="2883" spans="1:2" x14ac:dyDescent="0.25">
      <c r="A2883" s="2">
        <f>IF(ISBLANK(Data!B2884),#N/A,Data!B2884)</f>
        <v>40064</v>
      </c>
      <c r="B2883" s="20">
        <f>IF(VLOOKUP($A2883,Data!$B:$K,MATCH(B$2,Data!$B$1:$K$1,FALSE),FALSE)="",#N/A,VLOOKUP($A2883,Data!$B:$K,MATCH(B$2,Data!$B$1:$K$1,FALSE),FALSE))</f>
        <v>4.5599999999999996</v>
      </c>
    </row>
    <row r="2884" spans="1:2" x14ac:dyDescent="0.25">
      <c r="A2884" s="2">
        <f>IF(ISBLANK(Data!B2885),#N/A,Data!B2885)</f>
        <v>40063</v>
      </c>
      <c r="B2884" s="20">
        <f>IF(VLOOKUP($A2884,Data!$B:$K,MATCH(B$2,Data!$B$1:$K$1,FALSE),FALSE)="",#N/A,VLOOKUP($A2884,Data!$B:$K,MATCH(B$2,Data!$B$1:$K$1,FALSE),FALSE))</f>
        <v>4.6550000000000002</v>
      </c>
    </row>
    <row r="2885" spans="1:2" x14ac:dyDescent="0.25">
      <c r="A2885" s="2">
        <f>IF(ISBLANK(Data!B2886),#N/A,Data!B2886)</f>
        <v>40060</v>
      </c>
      <c r="B2885" s="20">
        <f>IF(VLOOKUP($A2885,Data!$B:$K,MATCH(B$2,Data!$B$1:$K$1,FALSE),FALSE)="",#N/A,VLOOKUP($A2885,Data!$B:$K,MATCH(B$2,Data!$B$1:$K$1,FALSE),FALSE))</f>
        <v>4.57</v>
      </c>
    </row>
    <row r="2886" spans="1:2" x14ac:dyDescent="0.25">
      <c r="A2886" s="2">
        <f>IF(ISBLANK(Data!B2887),#N/A,Data!B2887)</f>
        <v>40059</v>
      </c>
      <c r="B2886" s="20">
        <f>IF(VLOOKUP($A2886,Data!$B:$K,MATCH(B$2,Data!$B$1:$K$1,FALSE),FALSE)="",#N/A,VLOOKUP($A2886,Data!$B:$K,MATCH(B$2,Data!$B$1:$K$1,FALSE),FALSE))</f>
        <v>4.5449999999999999</v>
      </c>
    </row>
    <row r="2887" spans="1:2" x14ac:dyDescent="0.25">
      <c r="A2887" s="2">
        <f>IF(ISBLANK(Data!B2888),#N/A,Data!B2888)</f>
        <v>40058</v>
      </c>
      <c r="B2887" s="20">
        <f>IF(VLOOKUP($A2887,Data!$B:$K,MATCH(B$2,Data!$B$1:$K$1,FALSE),FALSE)="",#N/A,VLOOKUP($A2887,Data!$B:$K,MATCH(B$2,Data!$B$1:$K$1,FALSE),FALSE))</f>
        <v>4.57</v>
      </c>
    </row>
    <row r="2888" spans="1:2" x14ac:dyDescent="0.25">
      <c r="A2888" s="2">
        <f>IF(ISBLANK(Data!B2889),#N/A,Data!B2889)</f>
        <v>40057</v>
      </c>
      <c r="B2888" s="20">
        <f>IF(VLOOKUP($A2888,Data!$B:$K,MATCH(B$2,Data!$B$1:$K$1,FALSE),FALSE)="",#N/A,VLOOKUP($A2888,Data!$B:$K,MATCH(B$2,Data!$B$1:$K$1,FALSE),FALSE))</f>
        <v>4.5199999999999996</v>
      </c>
    </row>
    <row r="2889" spans="1:2" x14ac:dyDescent="0.25">
      <c r="A2889" s="2">
        <f>IF(ISBLANK(Data!B2890),#N/A,Data!B2890)</f>
        <v>40056</v>
      </c>
      <c r="B2889" s="20">
        <f>IF(VLOOKUP($A2889,Data!$B:$K,MATCH(B$2,Data!$B$1:$K$1,FALSE),FALSE)="",#N/A,VLOOKUP($A2889,Data!$B:$K,MATCH(B$2,Data!$B$1:$K$1,FALSE),FALSE))</f>
        <v>4.6500000000000004</v>
      </c>
    </row>
    <row r="2890" spans="1:2" x14ac:dyDescent="0.25">
      <c r="A2890" s="2">
        <f>IF(ISBLANK(Data!B2891),#N/A,Data!B2891)</f>
        <v>40053</v>
      </c>
      <c r="B2890" s="20">
        <f>IF(VLOOKUP($A2890,Data!$B:$K,MATCH(B$2,Data!$B$1:$K$1,FALSE),FALSE)="",#N/A,VLOOKUP($A2890,Data!$B:$K,MATCH(B$2,Data!$B$1:$K$1,FALSE),FALSE))</f>
        <v>4.6849999999999996</v>
      </c>
    </row>
    <row r="2891" spans="1:2" x14ac:dyDescent="0.25">
      <c r="A2891" s="2">
        <f>IF(ISBLANK(Data!B2892),#N/A,Data!B2892)</f>
        <v>40052</v>
      </c>
      <c r="B2891" s="20">
        <f>IF(VLOOKUP($A2891,Data!$B:$K,MATCH(B$2,Data!$B$1:$K$1,FALSE),FALSE)="",#N/A,VLOOKUP($A2891,Data!$B:$K,MATCH(B$2,Data!$B$1:$K$1,FALSE),FALSE))</f>
        <v>4.41</v>
      </c>
    </row>
    <row r="2892" spans="1:2" x14ac:dyDescent="0.25">
      <c r="A2892" s="2">
        <f>IF(ISBLANK(Data!B2893),#N/A,Data!B2893)</f>
        <v>40051</v>
      </c>
      <c r="B2892" s="20">
        <f>IF(VLOOKUP($A2892,Data!$B:$K,MATCH(B$2,Data!$B$1:$K$1,FALSE),FALSE)="",#N/A,VLOOKUP($A2892,Data!$B:$K,MATCH(B$2,Data!$B$1:$K$1,FALSE),FALSE))</f>
        <v>4.4850000000000003</v>
      </c>
    </row>
    <row r="2893" spans="1:2" x14ac:dyDescent="0.25">
      <c r="A2893" s="2">
        <f>IF(ISBLANK(Data!B2894),#N/A,Data!B2894)</f>
        <v>40050</v>
      </c>
      <c r="B2893" s="20">
        <f>IF(VLOOKUP($A2893,Data!$B:$K,MATCH(B$2,Data!$B$1:$K$1,FALSE),FALSE)="",#N/A,VLOOKUP($A2893,Data!$B:$K,MATCH(B$2,Data!$B$1:$K$1,FALSE),FALSE))</f>
        <v>4.5199999999999996</v>
      </c>
    </row>
    <row r="2894" spans="1:2" x14ac:dyDescent="0.25">
      <c r="A2894" s="2">
        <f>IF(ISBLANK(Data!B2895),#N/A,Data!B2895)</f>
        <v>40049</v>
      </c>
      <c r="B2894" s="20">
        <f>IF(VLOOKUP($A2894,Data!$B:$K,MATCH(B$2,Data!$B$1:$K$1,FALSE),FALSE)="",#N/A,VLOOKUP($A2894,Data!$B:$K,MATCH(B$2,Data!$B$1:$K$1,FALSE),FALSE))</f>
        <v>4.63</v>
      </c>
    </row>
    <row r="2895" spans="1:2" x14ac:dyDescent="0.25">
      <c r="A2895" s="2">
        <f>IF(ISBLANK(Data!B2896),#N/A,Data!B2896)</f>
        <v>40046</v>
      </c>
      <c r="B2895" s="20">
        <f>IF(VLOOKUP($A2895,Data!$B:$K,MATCH(B$2,Data!$B$1:$K$1,FALSE),FALSE)="",#N/A,VLOOKUP($A2895,Data!$B:$K,MATCH(B$2,Data!$B$1:$K$1,FALSE),FALSE))</f>
        <v>4.4550000000000001</v>
      </c>
    </row>
    <row r="2896" spans="1:2" x14ac:dyDescent="0.25">
      <c r="A2896" s="2">
        <f>IF(ISBLANK(Data!B2897),#N/A,Data!B2897)</f>
        <v>40045</v>
      </c>
      <c r="B2896" s="20">
        <f>IF(VLOOKUP($A2896,Data!$B:$K,MATCH(B$2,Data!$B$1:$K$1,FALSE),FALSE)="",#N/A,VLOOKUP($A2896,Data!$B:$K,MATCH(B$2,Data!$B$1:$K$1,FALSE),FALSE))</f>
        <v>4.5</v>
      </c>
    </row>
    <row r="2897" spans="1:2" x14ac:dyDescent="0.25">
      <c r="A2897" s="2">
        <f>IF(ISBLANK(Data!B2898),#N/A,Data!B2898)</f>
        <v>40044</v>
      </c>
      <c r="B2897" s="20">
        <f>IF(VLOOKUP($A2897,Data!$B:$K,MATCH(B$2,Data!$B$1:$K$1,FALSE),FALSE)="",#N/A,VLOOKUP($A2897,Data!$B:$K,MATCH(B$2,Data!$B$1:$K$1,FALSE),FALSE))</f>
        <v>4.43</v>
      </c>
    </row>
    <row r="2898" spans="1:2" x14ac:dyDescent="0.25">
      <c r="A2898" s="2">
        <f>IF(ISBLANK(Data!B2899),#N/A,Data!B2899)</f>
        <v>40043</v>
      </c>
      <c r="B2898" s="20">
        <f>IF(VLOOKUP($A2898,Data!$B:$K,MATCH(B$2,Data!$B$1:$K$1,FALSE),FALSE)="",#N/A,VLOOKUP($A2898,Data!$B:$K,MATCH(B$2,Data!$B$1:$K$1,FALSE),FALSE))</f>
        <v>4.4950000000000001</v>
      </c>
    </row>
    <row r="2899" spans="1:2" x14ac:dyDescent="0.25">
      <c r="A2899" s="2">
        <f>IF(ISBLANK(Data!B2900),#N/A,Data!B2900)</f>
        <v>40042</v>
      </c>
      <c r="B2899" s="20">
        <f>IF(VLOOKUP($A2899,Data!$B:$K,MATCH(B$2,Data!$B$1:$K$1,FALSE),FALSE)="",#N/A,VLOOKUP($A2899,Data!$B:$K,MATCH(B$2,Data!$B$1:$K$1,FALSE),FALSE))</f>
        <v>4.53</v>
      </c>
    </row>
    <row r="2900" spans="1:2" x14ac:dyDescent="0.25">
      <c r="A2900" s="2">
        <f>IF(ISBLANK(Data!B2901),#N/A,Data!B2901)</f>
        <v>40039</v>
      </c>
      <c r="B2900" s="20">
        <f>IF(VLOOKUP($A2900,Data!$B:$K,MATCH(B$2,Data!$B$1:$K$1,FALSE),FALSE)="",#N/A,VLOOKUP($A2900,Data!$B:$K,MATCH(B$2,Data!$B$1:$K$1,FALSE),FALSE))</f>
        <v>4.7</v>
      </c>
    </row>
    <row r="2901" spans="1:2" x14ac:dyDescent="0.25">
      <c r="A2901" s="2">
        <f>IF(ISBLANK(Data!B2902),#N/A,Data!B2902)</f>
        <v>40038</v>
      </c>
      <c r="B2901" s="20">
        <f>IF(VLOOKUP($A2901,Data!$B:$K,MATCH(B$2,Data!$B$1:$K$1,FALSE),FALSE)="",#N/A,VLOOKUP($A2901,Data!$B:$K,MATCH(B$2,Data!$B$1:$K$1,FALSE),FALSE))</f>
        <v>4.6449999999999996</v>
      </c>
    </row>
    <row r="2902" spans="1:2" x14ac:dyDescent="0.25">
      <c r="A2902" s="2">
        <f>IF(ISBLANK(Data!B2903),#N/A,Data!B2903)</f>
        <v>40037</v>
      </c>
      <c r="B2902" s="20">
        <f>IF(VLOOKUP($A2902,Data!$B:$K,MATCH(B$2,Data!$B$1:$K$1,FALSE),FALSE)="",#N/A,VLOOKUP($A2902,Data!$B:$K,MATCH(B$2,Data!$B$1:$K$1,FALSE),FALSE))</f>
        <v>4.59</v>
      </c>
    </row>
    <row r="2903" spans="1:2" x14ac:dyDescent="0.25">
      <c r="A2903" s="2">
        <f>IF(ISBLANK(Data!B2904),#N/A,Data!B2904)</f>
        <v>40036</v>
      </c>
      <c r="B2903" s="20">
        <f>IF(VLOOKUP($A2903,Data!$B:$K,MATCH(B$2,Data!$B$1:$K$1,FALSE),FALSE)="",#N/A,VLOOKUP($A2903,Data!$B:$K,MATCH(B$2,Data!$B$1:$K$1,FALSE),FALSE))</f>
        <v>4.74</v>
      </c>
    </row>
    <row r="2904" spans="1:2" x14ac:dyDescent="0.25">
      <c r="A2904" s="2">
        <f>IF(ISBLANK(Data!B2905),#N/A,Data!B2905)</f>
        <v>40035</v>
      </c>
      <c r="B2904" s="20">
        <f>IF(VLOOKUP($A2904,Data!$B:$K,MATCH(B$2,Data!$B$1:$K$1,FALSE),FALSE)="",#N/A,VLOOKUP($A2904,Data!$B:$K,MATCH(B$2,Data!$B$1:$K$1,FALSE),FALSE))</f>
        <v>4.7300000000000004</v>
      </c>
    </row>
    <row r="2905" spans="1:2" x14ac:dyDescent="0.25">
      <c r="A2905" s="2">
        <f>IF(ISBLANK(Data!B2906),#N/A,Data!B2906)</f>
        <v>40032</v>
      </c>
      <c r="B2905" s="20">
        <f>IF(VLOOKUP($A2905,Data!$B:$K,MATCH(B$2,Data!$B$1:$K$1,FALSE),FALSE)="",#N/A,VLOOKUP($A2905,Data!$B:$K,MATCH(B$2,Data!$B$1:$K$1,FALSE),FALSE))</f>
        <v>4.58</v>
      </c>
    </row>
    <row r="2906" spans="1:2" x14ac:dyDescent="0.25">
      <c r="A2906" s="2">
        <f>IF(ISBLANK(Data!B2907),#N/A,Data!B2907)</f>
        <v>40031</v>
      </c>
      <c r="B2906" s="20">
        <f>IF(VLOOKUP($A2906,Data!$B:$K,MATCH(B$2,Data!$B$1:$K$1,FALSE),FALSE)="",#N/A,VLOOKUP($A2906,Data!$B:$K,MATCH(B$2,Data!$B$1:$K$1,FALSE),FALSE))</f>
        <v>4.6050000000000004</v>
      </c>
    </row>
    <row r="2907" spans="1:2" x14ac:dyDescent="0.25">
      <c r="A2907" s="2">
        <f>IF(ISBLANK(Data!B2908),#N/A,Data!B2908)</f>
        <v>40030</v>
      </c>
      <c r="B2907" s="20">
        <f>IF(VLOOKUP($A2907,Data!$B:$K,MATCH(B$2,Data!$B$1:$K$1,FALSE),FALSE)="",#N/A,VLOOKUP($A2907,Data!$B:$K,MATCH(B$2,Data!$B$1:$K$1,FALSE),FALSE))</f>
        <v>4.5199999999999996</v>
      </c>
    </row>
    <row r="2908" spans="1:2" x14ac:dyDescent="0.25">
      <c r="A2908" s="2">
        <f>IF(ISBLANK(Data!B2909),#N/A,Data!B2909)</f>
        <v>40029</v>
      </c>
      <c r="B2908" s="20">
        <f>IF(VLOOKUP($A2908,Data!$B:$K,MATCH(B$2,Data!$B$1:$K$1,FALSE),FALSE)="",#N/A,VLOOKUP($A2908,Data!$B:$K,MATCH(B$2,Data!$B$1:$K$1,FALSE),FALSE))</f>
        <v>4.5</v>
      </c>
    </row>
    <row r="2909" spans="1:2" x14ac:dyDescent="0.25">
      <c r="A2909" s="2">
        <f>IF(ISBLANK(Data!B2910),#N/A,Data!B2910)</f>
        <v>40025</v>
      </c>
      <c r="B2909" s="20">
        <f>IF(VLOOKUP($A2909,Data!$B:$K,MATCH(B$2,Data!$B$1:$K$1,FALSE),FALSE)="",#N/A,VLOOKUP($A2909,Data!$B:$K,MATCH(B$2,Data!$B$1:$K$1,FALSE),FALSE))</f>
        <v>4.3550000000000004</v>
      </c>
    </row>
    <row r="2910" spans="1:2" x14ac:dyDescent="0.25">
      <c r="A2910" s="2">
        <f>IF(ISBLANK(Data!B2911),#N/A,Data!B2911)</f>
        <v>40024</v>
      </c>
      <c r="B2910" s="20">
        <f>IF(VLOOKUP($A2910,Data!$B:$K,MATCH(B$2,Data!$B$1:$K$1,FALSE),FALSE)="",#N/A,VLOOKUP($A2910,Data!$B:$K,MATCH(B$2,Data!$B$1:$K$1,FALSE),FALSE))</f>
        <v>4.4050000000000002</v>
      </c>
    </row>
    <row r="2911" spans="1:2" x14ac:dyDescent="0.25">
      <c r="A2911" s="2">
        <f>IF(ISBLANK(Data!B2912),#N/A,Data!B2912)</f>
        <v>40023</v>
      </c>
      <c r="B2911" s="20">
        <f>IF(VLOOKUP($A2911,Data!$B:$K,MATCH(B$2,Data!$B$1:$K$1,FALSE),FALSE)="",#N/A,VLOOKUP($A2911,Data!$B:$K,MATCH(B$2,Data!$B$1:$K$1,FALSE),FALSE))</f>
        <v>4.34</v>
      </c>
    </row>
    <row r="2912" spans="1:2" x14ac:dyDescent="0.25">
      <c r="A2912" s="2">
        <f>IF(ISBLANK(Data!B2913),#N/A,Data!B2913)</f>
        <v>40022</v>
      </c>
      <c r="B2912" s="20">
        <f>IF(VLOOKUP($A2912,Data!$B:$K,MATCH(B$2,Data!$B$1:$K$1,FALSE),FALSE)="",#N/A,VLOOKUP($A2912,Data!$B:$K,MATCH(B$2,Data!$B$1:$K$1,FALSE),FALSE))</f>
        <v>4.42</v>
      </c>
    </row>
    <row r="2913" spans="1:2" x14ac:dyDescent="0.25">
      <c r="A2913" s="2">
        <f>IF(ISBLANK(Data!B2914),#N/A,Data!B2914)</f>
        <v>40021</v>
      </c>
      <c r="B2913" s="20">
        <f>IF(VLOOKUP($A2913,Data!$B:$K,MATCH(B$2,Data!$B$1:$K$1,FALSE),FALSE)="",#N/A,VLOOKUP($A2913,Data!$B:$K,MATCH(B$2,Data!$B$1:$K$1,FALSE),FALSE))</f>
        <v>4.335</v>
      </c>
    </row>
    <row r="2914" spans="1:2" x14ac:dyDescent="0.25">
      <c r="A2914" s="2">
        <f>IF(ISBLANK(Data!B2915),#N/A,Data!B2915)</f>
        <v>40018</v>
      </c>
      <c r="B2914" s="20">
        <f>IF(VLOOKUP($A2914,Data!$B:$K,MATCH(B$2,Data!$B$1:$K$1,FALSE),FALSE)="",#N/A,VLOOKUP($A2914,Data!$B:$K,MATCH(B$2,Data!$B$1:$K$1,FALSE),FALSE))</f>
        <v>4.2750000000000004</v>
      </c>
    </row>
    <row r="2915" spans="1:2" x14ac:dyDescent="0.25">
      <c r="A2915" s="2">
        <f>IF(ISBLANK(Data!B2916),#N/A,Data!B2916)</f>
        <v>40017</v>
      </c>
      <c r="B2915" s="20">
        <f>IF(VLOOKUP($A2915,Data!$B:$K,MATCH(B$2,Data!$B$1:$K$1,FALSE),FALSE)="",#N/A,VLOOKUP($A2915,Data!$B:$K,MATCH(B$2,Data!$B$1:$K$1,FALSE),FALSE))</f>
        <v>4.22</v>
      </c>
    </row>
    <row r="2916" spans="1:2" x14ac:dyDescent="0.25">
      <c r="A2916" s="2">
        <f>IF(ISBLANK(Data!B2917),#N/A,Data!B2917)</f>
        <v>40016</v>
      </c>
      <c r="B2916" s="20">
        <f>IF(VLOOKUP($A2916,Data!$B:$K,MATCH(B$2,Data!$B$1:$K$1,FALSE),FALSE)="",#N/A,VLOOKUP($A2916,Data!$B:$K,MATCH(B$2,Data!$B$1:$K$1,FALSE),FALSE))</f>
        <v>4.2149999999999999</v>
      </c>
    </row>
    <row r="2917" spans="1:2" x14ac:dyDescent="0.25">
      <c r="A2917" s="2">
        <f>IF(ISBLANK(Data!B2918),#N/A,Data!B2918)</f>
        <v>40015</v>
      </c>
      <c r="B2917" s="20">
        <f>IF(VLOOKUP($A2917,Data!$B:$K,MATCH(B$2,Data!$B$1:$K$1,FALSE),FALSE)="",#N/A,VLOOKUP($A2917,Data!$B:$K,MATCH(B$2,Data!$B$1:$K$1,FALSE),FALSE))</f>
        <v>4.09</v>
      </c>
    </row>
    <row r="2918" spans="1:2" x14ac:dyDescent="0.25">
      <c r="A2918" s="2">
        <f>IF(ISBLANK(Data!B2919),#N/A,Data!B2919)</f>
        <v>40014</v>
      </c>
      <c r="B2918" s="20">
        <f>IF(VLOOKUP($A2918,Data!$B:$K,MATCH(B$2,Data!$B$1:$K$1,FALSE),FALSE)="",#N/A,VLOOKUP($A2918,Data!$B:$K,MATCH(B$2,Data!$B$1:$K$1,FALSE),FALSE))</f>
        <v>4.1050000000000004</v>
      </c>
    </row>
    <row r="2919" spans="1:2" x14ac:dyDescent="0.25">
      <c r="A2919" s="2">
        <f>IF(ISBLANK(Data!B2920),#N/A,Data!B2920)</f>
        <v>40011</v>
      </c>
      <c r="B2919" s="20">
        <f>IF(VLOOKUP($A2919,Data!$B:$K,MATCH(B$2,Data!$B$1:$K$1,FALSE),FALSE)="",#N/A,VLOOKUP($A2919,Data!$B:$K,MATCH(B$2,Data!$B$1:$K$1,FALSE),FALSE))</f>
        <v>3.9750000000000001</v>
      </c>
    </row>
    <row r="2920" spans="1:2" x14ac:dyDescent="0.25">
      <c r="A2920" s="2">
        <f>IF(ISBLANK(Data!B2921),#N/A,Data!B2921)</f>
        <v>40010</v>
      </c>
      <c r="B2920" s="20">
        <f>IF(VLOOKUP($A2920,Data!$B:$K,MATCH(B$2,Data!$B$1:$K$1,FALSE),FALSE)="",#N/A,VLOOKUP($A2920,Data!$B:$K,MATCH(B$2,Data!$B$1:$K$1,FALSE),FALSE))</f>
        <v>4.0199999999999996</v>
      </c>
    </row>
    <row r="2921" spans="1:2" x14ac:dyDescent="0.25">
      <c r="A2921" s="2">
        <f>IF(ISBLANK(Data!B2922),#N/A,Data!B2922)</f>
        <v>40009</v>
      </c>
      <c r="B2921" s="20">
        <f>IF(VLOOKUP($A2921,Data!$B:$K,MATCH(B$2,Data!$B$1:$K$1,FALSE),FALSE)="",#N/A,VLOOKUP($A2921,Data!$B:$K,MATCH(B$2,Data!$B$1:$K$1,FALSE),FALSE))</f>
        <v>3.9950000000000001</v>
      </c>
    </row>
    <row r="2922" spans="1:2" x14ac:dyDescent="0.25">
      <c r="A2922" s="2">
        <f>IF(ISBLANK(Data!B2923),#N/A,Data!B2923)</f>
        <v>40008</v>
      </c>
      <c r="B2922" s="20">
        <f>IF(VLOOKUP($A2922,Data!$B:$K,MATCH(B$2,Data!$B$1:$K$1,FALSE),FALSE)="",#N/A,VLOOKUP($A2922,Data!$B:$K,MATCH(B$2,Data!$B$1:$K$1,FALSE),FALSE))</f>
        <v>3.835</v>
      </c>
    </row>
    <row r="2923" spans="1:2" x14ac:dyDescent="0.25">
      <c r="A2923" s="2">
        <f>IF(ISBLANK(Data!B2924),#N/A,Data!B2924)</f>
        <v>40007</v>
      </c>
      <c r="B2923" s="20">
        <f>IF(VLOOKUP($A2923,Data!$B:$K,MATCH(B$2,Data!$B$1:$K$1,FALSE),FALSE)="",#N/A,VLOOKUP($A2923,Data!$B:$K,MATCH(B$2,Data!$B$1:$K$1,FALSE),FALSE))</f>
        <v>3.7050000000000001</v>
      </c>
    </row>
    <row r="2924" spans="1:2" x14ac:dyDescent="0.25">
      <c r="A2924" s="2">
        <f>IF(ISBLANK(Data!B2925),#N/A,Data!B2925)</f>
        <v>40004</v>
      </c>
      <c r="B2924" s="20">
        <f>IF(VLOOKUP($A2924,Data!$B:$K,MATCH(B$2,Data!$B$1:$K$1,FALSE),FALSE)="",#N/A,VLOOKUP($A2924,Data!$B:$K,MATCH(B$2,Data!$B$1:$K$1,FALSE),FALSE))</f>
        <v>3.7349999999999999</v>
      </c>
    </row>
    <row r="2925" spans="1:2" x14ac:dyDescent="0.25">
      <c r="A2925" s="2">
        <f>IF(ISBLANK(Data!B2926),#N/A,Data!B2926)</f>
        <v>40003</v>
      </c>
      <c r="B2925" s="20">
        <f>IF(VLOOKUP($A2925,Data!$B:$K,MATCH(B$2,Data!$B$1:$K$1,FALSE),FALSE)="",#N/A,VLOOKUP($A2925,Data!$B:$K,MATCH(B$2,Data!$B$1:$K$1,FALSE),FALSE))</f>
        <v>3.7050000000000001</v>
      </c>
    </row>
    <row r="2926" spans="1:2" x14ac:dyDescent="0.25">
      <c r="A2926" s="2">
        <f>IF(ISBLANK(Data!B2927),#N/A,Data!B2927)</f>
        <v>40002</v>
      </c>
      <c r="B2926" s="20">
        <f>IF(VLOOKUP($A2926,Data!$B:$K,MATCH(B$2,Data!$B$1:$K$1,FALSE),FALSE)="",#N/A,VLOOKUP($A2926,Data!$B:$K,MATCH(B$2,Data!$B$1:$K$1,FALSE),FALSE))</f>
        <v>3.7549999999999999</v>
      </c>
    </row>
    <row r="2927" spans="1:2" x14ac:dyDescent="0.25">
      <c r="A2927" s="2">
        <f>IF(ISBLANK(Data!B2928),#N/A,Data!B2928)</f>
        <v>40001</v>
      </c>
      <c r="B2927" s="20">
        <f>IF(VLOOKUP($A2927,Data!$B:$K,MATCH(B$2,Data!$B$1:$K$1,FALSE),FALSE)="",#N/A,VLOOKUP($A2927,Data!$B:$K,MATCH(B$2,Data!$B$1:$K$1,FALSE),FALSE))</f>
        <v>3.875</v>
      </c>
    </row>
    <row r="2928" spans="1:2" x14ac:dyDescent="0.25">
      <c r="A2928" s="2">
        <f>IF(ISBLANK(Data!B2929),#N/A,Data!B2929)</f>
        <v>40000</v>
      </c>
      <c r="B2928" s="20">
        <f>IF(VLOOKUP($A2928,Data!$B:$K,MATCH(B$2,Data!$B$1:$K$1,FALSE),FALSE)="",#N/A,VLOOKUP($A2928,Data!$B:$K,MATCH(B$2,Data!$B$1:$K$1,FALSE),FALSE))</f>
        <v>3.83</v>
      </c>
    </row>
    <row r="2929" spans="1:2" x14ac:dyDescent="0.25">
      <c r="A2929" s="2">
        <f>IF(ISBLANK(Data!B2930),#N/A,Data!B2930)</f>
        <v>39997</v>
      </c>
      <c r="B2929" s="20">
        <f>IF(VLOOKUP($A2929,Data!$B:$K,MATCH(B$2,Data!$B$1:$K$1,FALSE),FALSE)="",#N/A,VLOOKUP($A2929,Data!$B:$K,MATCH(B$2,Data!$B$1:$K$1,FALSE),FALSE))</f>
        <v>3.8650000000000002</v>
      </c>
    </row>
    <row r="2930" spans="1:2" x14ac:dyDescent="0.25">
      <c r="A2930" s="2">
        <f>IF(ISBLANK(Data!B2931),#N/A,Data!B2931)</f>
        <v>39996</v>
      </c>
      <c r="B2930" s="20">
        <f>IF(VLOOKUP($A2930,Data!$B:$K,MATCH(B$2,Data!$B$1:$K$1,FALSE),FALSE)="",#N/A,VLOOKUP($A2930,Data!$B:$K,MATCH(B$2,Data!$B$1:$K$1,FALSE),FALSE))</f>
        <v>3.89</v>
      </c>
    </row>
    <row r="2931" spans="1:2" x14ac:dyDescent="0.25">
      <c r="A2931" s="2">
        <f>IF(ISBLANK(Data!B2932),#N/A,Data!B2932)</f>
        <v>39995</v>
      </c>
      <c r="B2931" s="20">
        <f>IF(VLOOKUP($A2931,Data!$B:$K,MATCH(B$2,Data!$B$1:$K$1,FALSE),FALSE)="",#N/A,VLOOKUP($A2931,Data!$B:$K,MATCH(B$2,Data!$B$1:$K$1,FALSE),FALSE))</f>
        <v>3.9649999999999999</v>
      </c>
    </row>
    <row r="2932" spans="1:2" x14ac:dyDescent="0.25">
      <c r="A2932" s="2">
        <f>IF(ISBLANK(Data!B2933),#N/A,Data!B2933)</f>
        <v>39994</v>
      </c>
      <c r="B2932" s="20">
        <f>IF(VLOOKUP($A2932,Data!$B:$K,MATCH(B$2,Data!$B$1:$K$1,FALSE),FALSE)="",#N/A,VLOOKUP($A2932,Data!$B:$K,MATCH(B$2,Data!$B$1:$K$1,FALSE),FALSE))</f>
        <v>4.03</v>
      </c>
    </row>
    <row r="2933" spans="1:2" x14ac:dyDescent="0.25">
      <c r="A2933" s="2">
        <f>IF(ISBLANK(Data!B2934),#N/A,Data!B2934)</f>
        <v>39993</v>
      </c>
      <c r="B2933" s="20">
        <f>IF(VLOOKUP($A2933,Data!$B:$K,MATCH(B$2,Data!$B$1:$K$1,FALSE),FALSE)="",#N/A,VLOOKUP($A2933,Data!$B:$K,MATCH(B$2,Data!$B$1:$K$1,FALSE),FALSE))</f>
        <v>4</v>
      </c>
    </row>
    <row r="2934" spans="1:2" x14ac:dyDescent="0.25">
      <c r="A2934" s="2">
        <f>IF(ISBLANK(Data!B2935),#N/A,Data!B2935)</f>
        <v>39990</v>
      </c>
      <c r="B2934" s="20">
        <f>IF(VLOOKUP($A2934,Data!$B:$K,MATCH(B$2,Data!$B$1:$K$1,FALSE),FALSE)="",#N/A,VLOOKUP($A2934,Data!$B:$K,MATCH(B$2,Data!$B$1:$K$1,FALSE),FALSE))</f>
        <v>4.125</v>
      </c>
    </row>
    <row r="2935" spans="1:2" x14ac:dyDescent="0.25">
      <c r="A2935" s="2">
        <f>IF(ISBLANK(Data!B2936),#N/A,Data!B2936)</f>
        <v>39989</v>
      </c>
      <c r="B2935" s="20">
        <f>IF(VLOOKUP($A2935,Data!$B:$K,MATCH(B$2,Data!$B$1:$K$1,FALSE),FALSE)="",#N/A,VLOOKUP($A2935,Data!$B:$K,MATCH(B$2,Data!$B$1:$K$1,FALSE),FALSE))</f>
        <v>4.18</v>
      </c>
    </row>
    <row r="2936" spans="1:2" x14ac:dyDescent="0.25">
      <c r="A2936" s="2">
        <f>IF(ISBLANK(Data!B2937),#N/A,Data!B2937)</f>
        <v>39988</v>
      </c>
      <c r="B2936" s="20">
        <f>IF(VLOOKUP($A2936,Data!$B:$K,MATCH(B$2,Data!$B$1:$K$1,FALSE),FALSE)="",#N/A,VLOOKUP($A2936,Data!$B:$K,MATCH(B$2,Data!$B$1:$K$1,FALSE),FALSE))</f>
        <v>4.05</v>
      </c>
    </row>
    <row r="2937" spans="1:2" x14ac:dyDescent="0.25">
      <c r="A2937" s="2">
        <f>IF(ISBLANK(Data!B2938),#N/A,Data!B2938)</f>
        <v>39987</v>
      </c>
      <c r="B2937" s="20">
        <f>IF(VLOOKUP($A2937,Data!$B:$K,MATCH(B$2,Data!$B$1:$K$1,FALSE),FALSE)="",#N/A,VLOOKUP($A2937,Data!$B:$K,MATCH(B$2,Data!$B$1:$K$1,FALSE),FALSE))</f>
        <v>4</v>
      </c>
    </row>
    <row r="2938" spans="1:2" x14ac:dyDescent="0.25">
      <c r="A2938" s="2">
        <f>IF(ISBLANK(Data!B2939),#N/A,Data!B2939)</f>
        <v>39986</v>
      </c>
      <c r="B2938" s="20">
        <f>IF(VLOOKUP($A2938,Data!$B:$K,MATCH(B$2,Data!$B$1:$K$1,FALSE),FALSE)="",#N/A,VLOOKUP($A2938,Data!$B:$K,MATCH(B$2,Data!$B$1:$K$1,FALSE),FALSE))</f>
        <v>4.12</v>
      </c>
    </row>
    <row r="2939" spans="1:2" x14ac:dyDescent="0.25">
      <c r="A2939" s="2">
        <f>IF(ISBLANK(Data!B2940),#N/A,Data!B2940)</f>
        <v>39983</v>
      </c>
      <c r="B2939" s="20">
        <f>IF(VLOOKUP($A2939,Data!$B:$K,MATCH(B$2,Data!$B$1:$K$1,FALSE),FALSE)="",#N/A,VLOOKUP($A2939,Data!$B:$K,MATCH(B$2,Data!$B$1:$K$1,FALSE),FALSE))</f>
        <v>4.1500000000000004</v>
      </c>
    </row>
    <row r="2940" spans="1:2" x14ac:dyDescent="0.25">
      <c r="A2940" s="2">
        <f>IF(ISBLANK(Data!B2941),#N/A,Data!B2941)</f>
        <v>39982</v>
      </c>
      <c r="B2940" s="20">
        <f>IF(VLOOKUP($A2940,Data!$B:$K,MATCH(B$2,Data!$B$1:$K$1,FALSE),FALSE)="",#N/A,VLOOKUP($A2940,Data!$B:$K,MATCH(B$2,Data!$B$1:$K$1,FALSE),FALSE))</f>
        <v>3.89</v>
      </c>
    </row>
    <row r="2941" spans="1:2" x14ac:dyDescent="0.25">
      <c r="A2941" s="2">
        <f>IF(ISBLANK(Data!B2942),#N/A,Data!B2942)</f>
        <v>39981</v>
      </c>
      <c r="B2941" s="20">
        <f>IF(VLOOKUP($A2941,Data!$B:$K,MATCH(B$2,Data!$B$1:$K$1,FALSE),FALSE)="",#N/A,VLOOKUP($A2941,Data!$B:$K,MATCH(B$2,Data!$B$1:$K$1,FALSE),FALSE))</f>
        <v>3.8050000000000002</v>
      </c>
    </row>
    <row r="2942" spans="1:2" x14ac:dyDescent="0.25">
      <c r="A2942" s="2">
        <f>IF(ISBLANK(Data!B2943),#N/A,Data!B2943)</f>
        <v>39980</v>
      </c>
      <c r="B2942" s="20">
        <f>IF(VLOOKUP($A2942,Data!$B:$K,MATCH(B$2,Data!$B$1:$K$1,FALSE),FALSE)="",#N/A,VLOOKUP($A2942,Data!$B:$K,MATCH(B$2,Data!$B$1:$K$1,FALSE),FALSE))</f>
        <v>3.76</v>
      </c>
    </row>
    <row r="2943" spans="1:2" x14ac:dyDescent="0.25">
      <c r="A2943" s="2">
        <f>IF(ISBLANK(Data!B2944),#N/A,Data!B2944)</f>
        <v>39979</v>
      </c>
      <c r="B2943" s="20">
        <f>IF(VLOOKUP($A2943,Data!$B:$K,MATCH(B$2,Data!$B$1:$K$1,FALSE),FALSE)="",#N/A,VLOOKUP($A2943,Data!$B:$K,MATCH(B$2,Data!$B$1:$K$1,FALSE),FALSE))</f>
        <v>3.84</v>
      </c>
    </row>
    <row r="2944" spans="1:2" x14ac:dyDescent="0.25">
      <c r="A2944" s="2">
        <f>IF(ISBLANK(Data!B2945),#N/A,Data!B2945)</f>
        <v>39976</v>
      </c>
      <c r="B2944" s="20">
        <f>IF(VLOOKUP($A2944,Data!$B:$K,MATCH(B$2,Data!$B$1:$K$1,FALSE),FALSE)="",#N/A,VLOOKUP($A2944,Data!$B:$K,MATCH(B$2,Data!$B$1:$K$1,FALSE),FALSE))</f>
        <v>3.9449999999999998</v>
      </c>
    </row>
    <row r="2945" spans="1:2" x14ac:dyDescent="0.25">
      <c r="A2945" s="2">
        <f>IF(ISBLANK(Data!B2946),#N/A,Data!B2946)</f>
        <v>39975</v>
      </c>
      <c r="B2945" s="20">
        <f>IF(VLOOKUP($A2945,Data!$B:$K,MATCH(B$2,Data!$B$1:$K$1,FALSE),FALSE)="",#N/A,VLOOKUP($A2945,Data!$B:$K,MATCH(B$2,Data!$B$1:$K$1,FALSE),FALSE))</f>
        <v>4.0449999999999999</v>
      </c>
    </row>
    <row r="2946" spans="1:2" x14ac:dyDescent="0.25">
      <c r="A2946" s="2">
        <f>IF(ISBLANK(Data!B2947),#N/A,Data!B2947)</f>
        <v>39974</v>
      </c>
      <c r="B2946" s="20">
        <f>IF(VLOOKUP($A2946,Data!$B:$K,MATCH(B$2,Data!$B$1:$K$1,FALSE),FALSE)="",#N/A,VLOOKUP($A2946,Data!$B:$K,MATCH(B$2,Data!$B$1:$K$1,FALSE),FALSE))</f>
        <v>3.9249999999999998</v>
      </c>
    </row>
    <row r="2947" spans="1:2" x14ac:dyDescent="0.25">
      <c r="A2947" s="2">
        <f>IF(ISBLANK(Data!B2948),#N/A,Data!B2948)</f>
        <v>39973</v>
      </c>
      <c r="B2947" s="20">
        <f>IF(VLOOKUP($A2947,Data!$B:$K,MATCH(B$2,Data!$B$1:$K$1,FALSE),FALSE)="",#N/A,VLOOKUP($A2947,Data!$B:$K,MATCH(B$2,Data!$B$1:$K$1,FALSE),FALSE))</f>
        <v>3.895</v>
      </c>
    </row>
    <row r="2948" spans="1:2" x14ac:dyDescent="0.25">
      <c r="A2948" s="2">
        <f>IF(ISBLANK(Data!B2949),#N/A,Data!B2949)</f>
        <v>39969</v>
      </c>
      <c r="B2948" s="20">
        <f>IF(VLOOKUP($A2948,Data!$B:$K,MATCH(B$2,Data!$B$1:$K$1,FALSE),FALSE)="",#N/A,VLOOKUP($A2948,Data!$B:$K,MATCH(B$2,Data!$B$1:$K$1,FALSE),FALSE))</f>
        <v>3.7250000000000001</v>
      </c>
    </row>
    <row r="2949" spans="1:2" x14ac:dyDescent="0.25">
      <c r="A2949" s="2">
        <f>IF(ISBLANK(Data!B2950),#N/A,Data!B2950)</f>
        <v>39968</v>
      </c>
      <c r="B2949" s="20">
        <f>IF(VLOOKUP($A2949,Data!$B:$K,MATCH(B$2,Data!$B$1:$K$1,FALSE),FALSE)="",#N/A,VLOOKUP($A2949,Data!$B:$K,MATCH(B$2,Data!$B$1:$K$1,FALSE),FALSE))</f>
        <v>3.5950000000000002</v>
      </c>
    </row>
    <row r="2950" spans="1:2" x14ac:dyDescent="0.25">
      <c r="A2950" s="2">
        <f>IF(ISBLANK(Data!B2951),#N/A,Data!B2951)</f>
        <v>39967</v>
      </c>
      <c r="B2950" s="20">
        <f>IF(VLOOKUP($A2950,Data!$B:$K,MATCH(B$2,Data!$B$1:$K$1,FALSE),FALSE)="",#N/A,VLOOKUP($A2950,Data!$B:$K,MATCH(B$2,Data!$B$1:$K$1,FALSE),FALSE))</f>
        <v>3.6749999999999998</v>
      </c>
    </row>
    <row r="2951" spans="1:2" x14ac:dyDescent="0.25">
      <c r="A2951" s="2">
        <f>IF(ISBLANK(Data!B2952),#N/A,Data!B2952)</f>
        <v>39966</v>
      </c>
      <c r="B2951" s="20">
        <f>IF(VLOOKUP($A2951,Data!$B:$K,MATCH(B$2,Data!$B$1:$K$1,FALSE),FALSE)="",#N/A,VLOOKUP($A2951,Data!$B:$K,MATCH(B$2,Data!$B$1:$K$1,FALSE),FALSE))</f>
        <v>3.665</v>
      </c>
    </row>
    <row r="2952" spans="1:2" x14ac:dyDescent="0.25">
      <c r="A2952" s="2">
        <f>IF(ISBLANK(Data!B2953),#N/A,Data!B2953)</f>
        <v>39965</v>
      </c>
      <c r="B2952" s="20">
        <f>IF(VLOOKUP($A2952,Data!$B:$K,MATCH(B$2,Data!$B$1:$K$1,FALSE),FALSE)="",#N/A,VLOOKUP($A2952,Data!$B:$K,MATCH(B$2,Data!$B$1:$K$1,FALSE),FALSE))</f>
        <v>3.5649999999999999</v>
      </c>
    </row>
    <row r="2953" spans="1:2" x14ac:dyDescent="0.25">
      <c r="A2953" s="2">
        <f>IF(ISBLANK(Data!B2954),#N/A,Data!B2954)</f>
        <v>39962</v>
      </c>
      <c r="B2953" s="20">
        <f>IF(VLOOKUP($A2953,Data!$B:$K,MATCH(B$2,Data!$B$1:$K$1,FALSE),FALSE)="",#N/A,VLOOKUP($A2953,Data!$B:$K,MATCH(B$2,Data!$B$1:$K$1,FALSE),FALSE))</f>
        <v>3.47</v>
      </c>
    </row>
    <row r="2954" spans="1:2" x14ac:dyDescent="0.25">
      <c r="A2954" s="2">
        <f>IF(ISBLANK(Data!B2955),#N/A,Data!B2955)</f>
        <v>39961</v>
      </c>
      <c r="B2954" s="20">
        <f>IF(VLOOKUP($A2954,Data!$B:$K,MATCH(B$2,Data!$B$1:$K$1,FALSE),FALSE)="",#N/A,VLOOKUP($A2954,Data!$B:$K,MATCH(B$2,Data!$B$1:$K$1,FALSE),FALSE))</f>
        <v>3.5750000000000002</v>
      </c>
    </row>
    <row r="2955" spans="1:2" x14ac:dyDescent="0.25">
      <c r="A2955" s="2">
        <f>IF(ISBLANK(Data!B2956),#N/A,Data!B2956)</f>
        <v>39960</v>
      </c>
      <c r="B2955" s="20">
        <f>IF(VLOOKUP($A2955,Data!$B:$K,MATCH(B$2,Data!$B$1:$K$1,FALSE),FALSE)="",#N/A,VLOOKUP($A2955,Data!$B:$K,MATCH(B$2,Data!$B$1:$K$1,FALSE),FALSE))</f>
        <v>3.605</v>
      </c>
    </row>
    <row r="2956" spans="1:2" x14ac:dyDescent="0.25">
      <c r="A2956" s="2">
        <f>IF(ISBLANK(Data!B2957),#N/A,Data!B2957)</f>
        <v>39959</v>
      </c>
      <c r="B2956" s="20">
        <f>IF(VLOOKUP($A2956,Data!$B:$K,MATCH(B$2,Data!$B$1:$K$1,FALSE),FALSE)="",#N/A,VLOOKUP($A2956,Data!$B:$K,MATCH(B$2,Data!$B$1:$K$1,FALSE),FALSE))</f>
        <v>3.56</v>
      </c>
    </row>
    <row r="2957" spans="1:2" x14ac:dyDescent="0.25">
      <c r="A2957" s="2">
        <f>IF(ISBLANK(Data!B2958),#N/A,Data!B2958)</f>
        <v>39958</v>
      </c>
      <c r="B2957" s="20">
        <f>IF(VLOOKUP($A2957,Data!$B:$K,MATCH(B$2,Data!$B$1:$K$1,FALSE),FALSE)="",#N/A,VLOOKUP($A2957,Data!$B:$K,MATCH(B$2,Data!$B$1:$K$1,FALSE),FALSE))</f>
        <v>3.63</v>
      </c>
    </row>
    <row r="2958" spans="1:2" x14ac:dyDescent="0.25">
      <c r="A2958" s="2">
        <f>IF(ISBLANK(Data!B2959),#N/A,Data!B2959)</f>
        <v>39955</v>
      </c>
      <c r="B2958" s="20">
        <f>IF(VLOOKUP($A2958,Data!$B:$K,MATCH(B$2,Data!$B$1:$K$1,FALSE),FALSE)="",#N/A,VLOOKUP($A2958,Data!$B:$K,MATCH(B$2,Data!$B$1:$K$1,FALSE),FALSE))</f>
        <v>3.645</v>
      </c>
    </row>
    <row r="2959" spans="1:2" x14ac:dyDescent="0.25">
      <c r="A2959" s="2">
        <f>IF(ISBLANK(Data!B2960),#N/A,Data!B2960)</f>
        <v>39954</v>
      </c>
      <c r="B2959" s="20">
        <f>IF(VLOOKUP($A2959,Data!$B:$K,MATCH(B$2,Data!$B$1:$K$1,FALSE),FALSE)="",#N/A,VLOOKUP($A2959,Data!$B:$K,MATCH(B$2,Data!$B$1:$K$1,FALSE),FALSE))</f>
        <v>3.65</v>
      </c>
    </row>
    <row r="2960" spans="1:2" x14ac:dyDescent="0.25">
      <c r="A2960" s="2">
        <f>IF(ISBLANK(Data!B2961),#N/A,Data!B2961)</f>
        <v>39953</v>
      </c>
      <c r="B2960" s="20">
        <f>IF(VLOOKUP($A2960,Data!$B:$K,MATCH(B$2,Data!$B$1:$K$1,FALSE),FALSE)="",#N/A,VLOOKUP($A2960,Data!$B:$K,MATCH(B$2,Data!$B$1:$K$1,FALSE),FALSE))</f>
        <v>3.63</v>
      </c>
    </row>
    <row r="2961" spans="1:2" x14ac:dyDescent="0.25">
      <c r="A2961" s="2">
        <f>IF(ISBLANK(Data!B2962),#N/A,Data!B2962)</f>
        <v>39952</v>
      </c>
      <c r="B2961" s="20">
        <f>IF(VLOOKUP($A2961,Data!$B:$K,MATCH(B$2,Data!$B$1:$K$1,FALSE),FALSE)="",#N/A,VLOOKUP($A2961,Data!$B:$K,MATCH(B$2,Data!$B$1:$K$1,FALSE),FALSE))</f>
        <v>3.5350000000000001</v>
      </c>
    </row>
    <row r="2962" spans="1:2" x14ac:dyDescent="0.25">
      <c r="A2962" s="2">
        <f>IF(ISBLANK(Data!B2963),#N/A,Data!B2963)</f>
        <v>39951</v>
      </c>
      <c r="B2962" s="20">
        <f>IF(VLOOKUP($A2962,Data!$B:$K,MATCH(B$2,Data!$B$1:$K$1,FALSE),FALSE)="",#N/A,VLOOKUP($A2962,Data!$B:$K,MATCH(B$2,Data!$B$1:$K$1,FALSE),FALSE))</f>
        <v>3.3849999999999998</v>
      </c>
    </row>
    <row r="2963" spans="1:2" x14ac:dyDescent="0.25">
      <c r="A2963" s="2">
        <f>IF(ISBLANK(Data!B2964),#N/A,Data!B2964)</f>
        <v>39948</v>
      </c>
      <c r="B2963" s="20">
        <f>IF(VLOOKUP($A2963,Data!$B:$K,MATCH(B$2,Data!$B$1:$K$1,FALSE),FALSE)="",#N/A,VLOOKUP($A2963,Data!$B:$K,MATCH(B$2,Data!$B$1:$K$1,FALSE),FALSE))</f>
        <v>3.3849999999999998</v>
      </c>
    </row>
    <row r="2964" spans="1:2" x14ac:dyDescent="0.25">
      <c r="A2964" s="2">
        <f>IF(ISBLANK(Data!B2965),#N/A,Data!B2965)</f>
        <v>39947</v>
      </c>
      <c r="B2964" s="20">
        <f>IF(VLOOKUP($A2964,Data!$B:$K,MATCH(B$2,Data!$B$1:$K$1,FALSE),FALSE)="",#N/A,VLOOKUP($A2964,Data!$B:$K,MATCH(B$2,Data!$B$1:$K$1,FALSE),FALSE))</f>
        <v>3.3849999999999998</v>
      </c>
    </row>
    <row r="2965" spans="1:2" x14ac:dyDescent="0.25">
      <c r="A2965" s="2">
        <f>IF(ISBLANK(Data!B2966),#N/A,Data!B2966)</f>
        <v>39946</v>
      </c>
      <c r="B2965" s="20">
        <f>IF(VLOOKUP($A2965,Data!$B:$K,MATCH(B$2,Data!$B$1:$K$1,FALSE),FALSE)="",#N/A,VLOOKUP($A2965,Data!$B:$K,MATCH(B$2,Data!$B$1:$K$1,FALSE),FALSE))</f>
        <v>3.45</v>
      </c>
    </row>
    <row r="2966" spans="1:2" x14ac:dyDescent="0.25">
      <c r="A2966" s="2">
        <f>IF(ISBLANK(Data!B2967),#N/A,Data!B2967)</f>
        <v>39945</v>
      </c>
      <c r="B2966" s="20">
        <f>IF(VLOOKUP($A2966,Data!$B:$K,MATCH(B$2,Data!$B$1:$K$1,FALSE),FALSE)="",#N/A,VLOOKUP($A2966,Data!$B:$K,MATCH(B$2,Data!$B$1:$K$1,FALSE),FALSE))</f>
        <v>3.4249999999999998</v>
      </c>
    </row>
    <row r="2967" spans="1:2" x14ac:dyDescent="0.25">
      <c r="A2967" s="2">
        <f>IF(ISBLANK(Data!B2968),#N/A,Data!B2968)</f>
        <v>39944</v>
      </c>
      <c r="B2967" s="20">
        <f>IF(VLOOKUP($A2967,Data!$B:$K,MATCH(B$2,Data!$B$1:$K$1,FALSE),FALSE)="",#N/A,VLOOKUP($A2967,Data!$B:$K,MATCH(B$2,Data!$B$1:$K$1,FALSE),FALSE))</f>
        <v>3.4449999999999998</v>
      </c>
    </row>
    <row r="2968" spans="1:2" x14ac:dyDescent="0.25">
      <c r="A2968" s="2">
        <f>IF(ISBLANK(Data!B2969),#N/A,Data!B2969)</f>
        <v>39941</v>
      </c>
      <c r="B2968" s="20">
        <f>IF(VLOOKUP($A2968,Data!$B:$K,MATCH(B$2,Data!$B$1:$K$1,FALSE),FALSE)="",#N/A,VLOOKUP($A2968,Data!$B:$K,MATCH(B$2,Data!$B$1:$K$1,FALSE),FALSE))</f>
        <v>3.49</v>
      </c>
    </row>
    <row r="2969" spans="1:2" x14ac:dyDescent="0.25">
      <c r="A2969" s="2">
        <f>IF(ISBLANK(Data!B2970),#N/A,Data!B2970)</f>
        <v>39940</v>
      </c>
      <c r="B2969" s="20">
        <f>IF(VLOOKUP($A2969,Data!$B:$K,MATCH(B$2,Data!$B$1:$K$1,FALSE),FALSE)="",#N/A,VLOOKUP($A2969,Data!$B:$K,MATCH(B$2,Data!$B$1:$K$1,FALSE),FALSE))</f>
        <v>3.48</v>
      </c>
    </row>
    <row r="2970" spans="1:2" x14ac:dyDescent="0.25">
      <c r="A2970" s="2">
        <f>IF(ISBLANK(Data!B2971),#N/A,Data!B2971)</f>
        <v>39939</v>
      </c>
      <c r="B2970" s="20">
        <f>IF(VLOOKUP($A2970,Data!$B:$K,MATCH(B$2,Data!$B$1:$K$1,FALSE),FALSE)="",#N/A,VLOOKUP($A2970,Data!$B:$K,MATCH(B$2,Data!$B$1:$K$1,FALSE),FALSE))</f>
        <v>3.29</v>
      </c>
    </row>
    <row r="2971" spans="1:2" x14ac:dyDescent="0.25">
      <c r="A2971" s="2">
        <f>IF(ISBLANK(Data!B2972),#N/A,Data!B2972)</f>
        <v>39938</v>
      </c>
      <c r="B2971" s="20">
        <f>IF(VLOOKUP($A2971,Data!$B:$K,MATCH(B$2,Data!$B$1:$K$1,FALSE),FALSE)="",#N/A,VLOOKUP($A2971,Data!$B:$K,MATCH(B$2,Data!$B$1:$K$1,FALSE),FALSE))</f>
        <v>3.3050000000000002</v>
      </c>
    </row>
    <row r="2972" spans="1:2" x14ac:dyDescent="0.25">
      <c r="A2972" s="2">
        <f>IF(ISBLANK(Data!B2973),#N/A,Data!B2973)</f>
        <v>39937</v>
      </c>
      <c r="B2972" s="20">
        <f>IF(VLOOKUP($A2972,Data!$B:$K,MATCH(B$2,Data!$B$1:$K$1,FALSE),FALSE)="",#N/A,VLOOKUP($A2972,Data!$B:$K,MATCH(B$2,Data!$B$1:$K$1,FALSE),FALSE))</f>
        <v>3.1850000000000001</v>
      </c>
    </row>
    <row r="2973" spans="1:2" x14ac:dyDescent="0.25">
      <c r="A2973" s="2">
        <f>IF(ISBLANK(Data!B2974),#N/A,Data!B2974)</f>
        <v>39934</v>
      </c>
      <c r="B2973" s="20">
        <f>IF(VLOOKUP($A2973,Data!$B:$K,MATCH(B$2,Data!$B$1:$K$1,FALSE),FALSE)="",#N/A,VLOOKUP($A2973,Data!$B:$K,MATCH(B$2,Data!$B$1:$K$1,FALSE),FALSE))</f>
        <v>3.13</v>
      </c>
    </row>
    <row r="2974" spans="1:2" x14ac:dyDescent="0.25">
      <c r="A2974" s="2">
        <f>IF(ISBLANK(Data!B2975),#N/A,Data!B2975)</f>
        <v>39933</v>
      </c>
      <c r="B2974" s="20">
        <f>IF(VLOOKUP($A2974,Data!$B:$K,MATCH(B$2,Data!$B$1:$K$1,FALSE),FALSE)="",#N/A,VLOOKUP($A2974,Data!$B:$K,MATCH(B$2,Data!$B$1:$K$1,FALSE),FALSE))</f>
        <v>3.07</v>
      </c>
    </row>
    <row r="2975" spans="1:2" x14ac:dyDescent="0.25">
      <c r="A2975" s="2">
        <f>IF(ISBLANK(Data!B2976),#N/A,Data!B2976)</f>
        <v>39932</v>
      </c>
      <c r="B2975" s="20">
        <f>IF(VLOOKUP($A2975,Data!$B:$K,MATCH(B$2,Data!$B$1:$K$1,FALSE),FALSE)="",#N/A,VLOOKUP($A2975,Data!$B:$K,MATCH(B$2,Data!$B$1:$K$1,FALSE),FALSE))</f>
        <v>3.08</v>
      </c>
    </row>
    <row r="2976" spans="1:2" x14ac:dyDescent="0.25">
      <c r="A2976" s="2">
        <f>IF(ISBLANK(Data!B2977),#N/A,Data!B2977)</f>
        <v>39931</v>
      </c>
      <c r="B2976" s="20">
        <f>IF(VLOOKUP($A2976,Data!$B:$K,MATCH(B$2,Data!$B$1:$K$1,FALSE),FALSE)="",#N/A,VLOOKUP($A2976,Data!$B:$K,MATCH(B$2,Data!$B$1:$K$1,FALSE),FALSE))</f>
        <v>2.97</v>
      </c>
    </row>
    <row r="2977" spans="1:2" x14ac:dyDescent="0.25">
      <c r="A2977" s="2">
        <f>IF(ISBLANK(Data!B2978),#N/A,Data!B2978)</f>
        <v>39930</v>
      </c>
      <c r="B2977" s="20">
        <f>IF(VLOOKUP($A2977,Data!$B:$K,MATCH(B$2,Data!$B$1:$K$1,FALSE),FALSE)="",#N/A,VLOOKUP($A2977,Data!$B:$K,MATCH(B$2,Data!$B$1:$K$1,FALSE),FALSE))</f>
        <v>3.0649999999999999</v>
      </c>
    </row>
    <row r="2978" spans="1:2" x14ac:dyDescent="0.25">
      <c r="A2978" s="2">
        <f>IF(ISBLANK(Data!B2979),#N/A,Data!B2979)</f>
        <v>39927</v>
      </c>
      <c r="B2978" s="20">
        <f>IF(VLOOKUP($A2978,Data!$B:$K,MATCH(B$2,Data!$B$1:$K$1,FALSE),FALSE)="",#N/A,VLOOKUP($A2978,Data!$B:$K,MATCH(B$2,Data!$B$1:$K$1,FALSE),FALSE))</f>
        <v>3.1349999999999998</v>
      </c>
    </row>
    <row r="2979" spans="1:2" x14ac:dyDescent="0.25">
      <c r="A2979" s="2">
        <f>IF(ISBLANK(Data!B2980),#N/A,Data!B2980)</f>
        <v>39926</v>
      </c>
      <c r="B2979" s="20">
        <f>IF(VLOOKUP($A2979,Data!$B:$K,MATCH(B$2,Data!$B$1:$K$1,FALSE),FALSE)="",#N/A,VLOOKUP($A2979,Data!$B:$K,MATCH(B$2,Data!$B$1:$K$1,FALSE),FALSE))</f>
        <v>3.165</v>
      </c>
    </row>
    <row r="2980" spans="1:2" x14ac:dyDescent="0.25">
      <c r="A2980" s="2">
        <f>IF(ISBLANK(Data!B2981),#N/A,Data!B2981)</f>
        <v>39925</v>
      </c>
      <c r="B2980" s="20">
        <f>IF(VLOOKUP($A2980,Data!$B:$K,MATCH(B$2,Data!$B$1:$K$1,FALSE),FALSE)="",#N/A,VLOOKUP($A2980,Data!$B:$K,MATCH(B$2,Data!$B$1:$K$1,FALSE),FALSE))</f>
        <v>3.1749999999999998</v>
      </c>
    </row>
    <row r="2981" spans="1:2" x14ac:dyDescent="0.25">
      <c r="A2981" s="2">
        <f>IF(ISBLANK(Data!B2982),#N/A,Data!B2982)</f>
        <v>39924</v>
      </c>
      <c r="B2981" s="20">
        <f>IF(VLOOKUP($A2981,Data!$B:$K,MATCH(B$2,Data!$B$1:$K$1,FALSE),FALSE)="",#N/A,VLOOKUP($A2981,Data!$B:$K,MATCH(B$2,Data!$B$1:$K$1,FALSE),FALSE))</f>
        <v>3.12</v>
      </c>
    </row>
    <row r="2982" spans="1:2" x14ac:dyDescent="0.25">
      <c r="A2982" s="2">
        <f>IF(ISBLANK(Data!B2983),#N/A,Data!B2983)</f>
        <v>39923</v>
      </c>
      <c r="B2982" s="20">
        <f>IF(VLOOKUP($A2982,Data!$B:$K,MATCH(B$2,Data!$B$1:$K$1,FALSE),FALSE)="",#N/A,VLOOKUP($A2982,Data!$B:$K,MATCH(B$2,Data!$B$1:$K$1,FALSE),FALSE))</f>
        <v>3.2949999999999999</v>
      </c>
    </row>
    <row r="2983" spans="1:2" x14ac:dyDescent="0.25">
      <c r="A2983" s="2">
        <f>IF(ISBLANK(Data!B2984),#N/A,Data!B2984)</f>
        <v>39920</v>
      </c>
      <c r="B2983" s="20">
        <f>IF(VLOOKUP($A2983,Data!$B:$K,MATCH(B$2,Data!$B$1:$K$1,FALSE),FALSE)="",#N/A,VLOOKUP($A2983,Data!$B:$K,MATCH(B$2,Data!$B$1:$K$1,FALSE),FALSE))</f>
        <v>3.23</v>
      </c>
    </row>
    <row r="2984" spans="1:2" x14ac:dyDescent="0.25">
      <c r="A2984" s="2">
        <f>IF(ISBLANK(Data!B2985),#N/A,Data!B2985)</f>
        <v>39919</v>
      </c>
      <c r="B2984" s="20">
        <f>IF(VLOOKUP($A2984,Data!$B:$K,MATCH(B$2,Data!$B$1:$K$1,FALSE),FALSE)="",#N/A,VLOOKUP($A2984,Data!$B:$K,MATCH(B$2,Data!$B$1:$K$1,FALSE),FALSE))</f>
        <v>3.19</v>
      </c>
    </row>
    <row r="2985" spans="1:2" x14ac:dyDescent="0.25">
      <c r="A2985" s="2">
        <f>IF(ISBLANK(Data!B2986),#N/A,Data!B2986)</f>
        <v>39918</v>
      </c>
      <c r="B2985" s="20">
        <f>IF(VLOOKUP($A2985,Data!$B:$K,MATCH(B$2,Data!$B$1:$K$1,FALSE),FALSE)="",#N/A,VLOOKUP($A2985,Data!$B:$K,MATCH(B$2,Data!$B$1:$K$1,FALSE),FALSE))</f>
        <v>3.23</v>
      </c>
    </row>
    <row r="2986" spans="1:2" x14ac:dyDescent="0.25">
      <c r="A2986" s="2">
        <f>IF(ISBLANK(Data!B2987),#N/A,Data!B2987)</f>
        <v>39917</v>
      </c>
      <c r="B2986" s="20">
        <f>IF(VLOOKUP($A2986,Data!$B:$K,MATCH(B$2,Data!$B$1:$K$1,FALSE),FALSE)="",#N/A,VLOOKUP($A2986,Data!$B:$K,MATCH(B$2,Data!$B$1:$K$1,FALSE),FALSE))</f>
        <v>3.26</v>
      </c>
    </row>
    <row r="2987" spans="1:2" x14ac:dyDescent="0.25">
      <c r="A2987" s="2">
        <f>IF(ISBLANK(Data!B2988),#N/A,Data!B2988)</f>
        <v>39912</v>
      </c>
      <c r="B2987" s="20">
        <f>IF(VLOOKUP($A2987,Data!$B:$K,MATCH(B$2,Data!$B$1:$K$1,FALSE),FALSE)="",#N/A,VLOOKUP($A2987,Data!$B:$K,MATCH(B$2,Data!$B$1:$K$1,FALSE),FALSE))</f>
        <v>3.22</v>
      </c>
    </row>
    <row r="2988" spans="1:2" x14ac:dyDescent="0.25">
      <c r="A2988" s="2">
        <f>IF(ISBLANK(Data!B2989),#N/A,Data!B2989)</f>
        <v>39911</v>
      </c>
      <c r="B2988" s="20">
        <f>IF(VLOOKUP($A2988,Data!$B:$K,MATCH(B$2,Data!$B$1:$K$1,FALSE),FALSE)="",#N/A,VLOOKUP($A2988,Data!$B:$K,MATCH(B$2,Data!$B$1:$K$1,FALSE),FALSE))</f>
        <v>3.2349999999999999</v>
      </c>
    </row>
    <row r="2989" spans="1:2" x14ac:dyDescent="0.25">
      <c r="A2989" s="2">
        <f>IF(ISBLANK(Data!B2990),#N/A,Data!B2990)</f>
        <v>39910</v>
      </c>
      <c r="B2989" s="20">
        <f>IF(VLOOKUP($A2989,Data!$B:$K,MATCH(B$2,Data!$B$1:$K$1,FALSE),FALSE)="",#N/A,VLOOKUP($A2989,Data!$B:$K,MATCH(B$2,Data!$B$1:$K$1,FALSE),FALSE))</f>
        <v>3.2850000000000001</v>
      </c>
    </row>
    <row r="2990" spans="1:2" x14ac:dyDescent="0.25">
      <c r="A2990" s="2">
        <f>IF(ISBLANK(Data!B2991),#N/A,Data!B2991)</f>
        <v>39909</v>
      </c>
      <c r="B2990" s="20">
        <f>IF(VLOOKUP($A2990,Data!$B:$K,MATCH(B$2,Data!$B$1:$K$1,FALSE),FALSE)="",#N/A,VLOOKUP($A2990,Data!$B:$K,MATCH(B$2,Data!$B$1:$K$1,FALSE),FALSE))</f>
        <v>3.23</v>
      </c>
    </row>
    <row r="2991" spans="1:2" x14ac:dyDescent="0.25">
      <c r="A2991" s="2">
        <f>IF(ISBLANK(Data!B2992),#N/A,Data!B2992)</f>
        <v>39906</v>
      </c>
      <c r="B2991" s="20">
        <f>IF(VLOOKUP($A2991,Data!$B:$K,MATCH(B$2,Data!$B$1:$K$1,FALSE),FALSE)="",#N/A,VLOOKUP($A2991,Data!$B:$K,MATCH(B$2,Data!$B$1:$K$1,FALSE),FALSE))</f>
        <v>3.165</v>
      </c>
    </row>
    <row r="2992" spans="1:2" x14ac:dyDescent="0.25">
      <c r="A2992" s="2">
        <f>IF(ISBLANK(Data!B2993),#N/A,Data!B2993)</f>
        <v>39905</v>
      </c>
      <c r="B2992" s="20">
        <f>IF(VLOOKUP($A2992,Data!$B:$K,MATCH(B$2,Data!$B$1:$K$1,FALSE),FALSE)="",#N/A,VLOOKUP($A2992,Data!$B:$K,MATCH(B$2,Data!$B$1:$K$1,FALSE),FALSE))</f>
        <v>3.0550000000000002</v>
      </c>
    </row>
    <row r="2993" spans="1:2" x14ac:dyDescent="0.25">
      <c r="A2993" s="2">
        <f>IF(ISBLANK(Data!B2994),#N/A,Data!B2994)</f>
        <v>39904</v>
      </c>
      <c r="B2993" s="20">
        <f>IF(VLOOKUP($A2993,Data!$B:$K,MATCH(B$2,Data!$B$1:$K$1,FALSE),FALSE)="",#N/A,VLOOKUP($A2993,Data!$B:$K,MATCH(B$2,Data!$B$1:$K$1,FALSE),FALSE))</f>
        <v>3.0150000000000001</v>
      </c>
    </row>
    <row r="2994" spans="1:2" x14ac:dyDescent="0.25">
      <c r="A2994" s="2">
        <f>IF(ISBLANK(Data!B2995),#N/A,Data!B2995)</f>
        <v>39903</v>
      </c>
      <c r="B2994" s="20">
        <f>IF(VLOOKUP($A2994,Data!$B:$K,MATCH(B$2,Data!$B$1:$K$1,FALSE),FALSE)="",#N/A,VLOOKUP($A2994,Data!$B:$K,MATCH(B$2,Data!$B$1:$K$1,FALSE),FALSE))</f>
        <v>3.03</v>
      </c>
    </row>
    <row r="2995" spans="1:2" x14ac:dyDescent="0.25">
      <c r="A2995" s="2">
        <f>IF(ISBLANK(Data!B2996),#N/A,Data!B2996)</f>
        <v>39902</v>
      </c>
      <c r="B2995" s="20">
        <f>IF(VLOOKUP($A2995,Data!$B:$K,MATCH(B$2,Data!$B$1:$K$1,FALSE),FALSE)="",#N/A,VLOOKUP($A2995,Data!$B:$K,MATCH(B$2,Data!$B$1:$K$1,FALSE),FALSE))</f>
        <v>3.09</v>
      </c>
    </row>
    <row r="2996" spans="1:2" x14ac:dyDescent="0.25">
      <c r="A2996" s="2">
        <f>IF(ISBLANK(Data!B2997),#N/A,Data!B2997)</f>
        <v>39899</v>
      </c>
      <c r="B2996" s="20">
        <f>IF(VLOOKUP($A2996,Data!$B:$K,MATCH(B$2,Data!$B$1:$K$1,FALSE),FALSE)="",#N/A,VLOOKUP($A2996,Data!$B:$K,MATCH(B$2,Data!$B$1:$K$1,FALSE),FALSE))</f>
        <v>3.1749999999999998</v>
      </c>
    </row>
    <row r="2997" spans="1:2" x14ac:dyDescent="0.25">
      <c r="A2997" s="2">
        <f>IF(ISBLANK(Data!B2998),#N/A,Data!B2998)</f>
        <v>39898</v>
      </c>
      <c r="B2997" s="20">
        <f>IF(VLOOKUP($A2997,Data!$B:$K,MATCH(B$2,Data!$B$1:$K$1,FALSE),FALSE)="",#N/A,VLOOKUP($A2997,Data!$B:$K,MATCH(B$2,Data!$B$1:$K$1,FALSE),FALSE))</f>
        <v>3.17</v>
      </c>
    </row>
    <row r="2998" spans="1:2" x14ac:dyDescent="0.25">
      <c r="A2998" s="2">
        <f>IF(ISBLANK(Data!B2999),#N/A,Data!B2999)</f>
        <v>39897</v>
      </c>
      <c r="B2998" s="20">
        <f>IF(VLOOKUP($A2998,Data!$B:$K,MATCH(B$2,Data!$B$1:$K$1,FALSE),FALSE)="",#N/A,VLOOKUP($A2998,Data!$B:$K,MATCH(B$2,Data!$B$1:$K$1,FALSE),FALSE))</f>
        <v>3.0550000000000002</v>
      </c>
    </row>
    <row r="2999" spans="1:2" x14ac:dyDescent="0.25">
      <c r="A2999" s="2">
        <f>IF(ISBLANK(Data!B3000),#N/A,Data!B3000)</f>
        <v>39896</v>
      </c>
      <c r="B2999" s="20">
        <f>IF(VLOOKUP($A2999,Data!$B:$K,MATCH(B$2,Data!$B$1:$K$1,FALSE),FALSE)="",#N/A,VLOOKUP($A2999,Data!$B:$K,MATCH(B$2,Data!$B$1:$K$1,FALSE),FALSE))</f>
        <v>2.9849999999999999</v>
      </c>
    </row>
    <row r="3000" spans="1:2" x14ac:dyDescent="0.25">
      <c r="A3000" s="2">
        <f>IF(ISBLANK(Data!B3001),#N/A,Data!B3001)</f>
        <v>39895</v>
      </c>
      <c r="B3000" s="20">
        <f>IF(VLOOKUP($A3000,Data!$B:$K,MATCH(B$2,Data!$B$1:$K$1,FALSE),FALSE)="",#N/A,VLOOKUP($A3000,Data!$B:$K,MATCH(B$2,Data!$B$1:$K$1,FALSE),FALSE))</f>
        <v>2.91</v>
      </c>
    </row>
    <row r="3001" spans="1:2" x14ac:dyDescent="0.25">
      <c r="A3001" s="2">
        <f>IF(ISBLANK(Data!B3002),#N/A,Data!B3002)</f>
        <v>39892</v>
      </c>
      <c r="B3001" s="20">
        <f>IF(VLOOKUP($A3001,Data!$B:$K,MATCH(B$2,Data!$B$1:$K$1,FALSE),FALSE)="",#N/A,VLOOKUP($A3001,Data!$B:$K,MATCH(B$2,Data!$B$1:$K$1,FALSE),FALSE))</f>
        <v>2.7650000000000001</v>
      </c>
    </row>
    <row r="3002" spans="1:2" x14ac:dyDescent="0.25">
      <c r="A3002" s="2">
        <f>IF(ISBLANK(Data!B3003),#N/A,Data!B3003)</f>
        <v>39891</v>
      </c>
      <c r="B3002" s="20">
        <f>IF(VLOOKUP($A3002,Data!$B:$K,MATCH(B$2,Data!$B$1:$K$1,FALSE),FALSE)="",#N/A,VLOOKUP($A3002,Data!$B:$K,MATCH(B$2,Data!$B$1:$K$1,FALSE),FALSE))</f>
        <v>2.7</v>
      </c>
    </row>
    <row r="3003" spans="1:2" x14ac:dyDescent="0.25">
      <c r="A3003" s="2">
        <f>IF(ISBLANK(Data!B3004),#N/A,Data!B3004)</f>
        <v>39890</v>
      </c>
      <c r="B3003" s="20">
        <f>IF(VLOOKUP($A3003,Data!$B:$K,MATCH(B$2,Data!$B$1:$K$1,FALSE),FALSE)="",#N/A,VLOOKUP($A3003,Data!$B:$K,MATCH(B$2,Data!$B$1:$K$1,FALSE),FALSE))</f>
        <v>2.855</v>
      </c>
    </row>
    <row r="3004" spans="1:2" x14ac:dyDescent="0.25">
      <c r="A3004" s="2">
        <f>IF(ISBLANK(Data!B3005),#N/A,Data!B3005)</f>
        <v>39889</v>
      </c>
      <c r="B3004" s="20">
        <f>IF(VLOOKUP($A3004,Data!$B:$K,MATCH(B$2,Data!$B$1:$K$1,FALSE),FALSE)="",#N/A,VLOOKUP($A3004,Data!$B:$K,MATCH(B$2,Data!$B$1:$K$1,FALSE),FALSE))</f>
        <v>2.86</v>
      </c>
    </row>
    <row r="3005" spans="1:2" x14ac:dyDescent="0.25">
      <c r="A3005" s="2">
        <f>IF(ISBLANK(Data!B3006),#N/A,Data!B3006)</f>
        <v>39888</v>
      </c>
      <c r="B3005" s="20">
        <f>IF(VLOOKUP($A3005,Data!$B:$K,MATCH(B$2,Data!$B$1:$K$1,FALSE),FALSE)="",#N/A,VLOOKUP($A3005,Data!$B:$K,MATCH(B$2,Data!$B$1:$K$1,FALSE),FALSE))</f>
        <v>2.7949999999999999</v>
      </c>
    </row>
    <row r="3006" spans="1:2" x14ac:dyDescent="0.25">
      <c r="A3006" s="2">
        <f>IF(ISBLANK(Data!B3007),#N/A,Data!B3007)</f>
        <v>39885</v>
      </c>
      <c r="B3006" s="20">
        <f>IF(VLOOKUP($A3006,Data!$B:$K,MATCH(B$2,Data!$B$1:$K$1,FALSE),FALSE)="",#N/A,VLOOKUP($A3006,Data!$B:$K,MATCH(B$2,Data!$B$1:$K$1,FALSE),FALSE))</f>
        <v>2.75</v>
      </c>
    </row>
    <row r="3007" spans="1:2" x14ac:dyDescent="0.25">
      <c r="A3007" s="2">
        <f>IF(ISBLANK(Data!B3008),#N/A,Data!B3008)</f>
        <v>39884</v>
      </c>
      <c r="B3007" s="20">
        <f>IF(VLOOKUP($A3007,Data!$B:$K,MATCH(B$2,Data!$B$1:$K$1,FALSE),FALSE)="",#N/A,VLOOKUP($A3007,Data!$B:$K,MATCH(B$2,Data!$B$1:$K$1,FALSE),FALSE))</f>
        <v>2.6749999999999998</v>
      </c>
    </row>
    <row r="3008" spans="1:2" x14ac:dyDescent="0.25">
      <c r="A3008" s="2">
        <f>IF(ISBLANK(Data!B3009),#N/A,Data!B3009)</f>
        <v>39883</v>
      </c>
      <c r="B3008" s="20">
        <f>IF(VLOOKUP($A3008,Data!$B:$K,MATCH(B$2,Data!$B$1:$K$1,FALSE),FALSE)="",#N/A,VLOOKUP($A3008,Data!$B:$K,MATCH(B$2,Data!$B$1:$K$1,FALSE),FALSE))</f>
        <v>2.75</v>
      </c>
    </row>
    <row r="3009" spans="1:2" x14ac:dyDescent="0.25">
      <c r="A3009" s="2">
        <f>IF(ISBLANK(Data!B3010),#N/A,Data!B3010)</f>
        <v>39882</v>
      </c>
      <c r="B3009" s="20">
        <f>IF(VLOOKUP($A3009,Data!$B:$K,MATCH(B$2,Data!$B$1:$K$1,FALSE),FALSE)="",#N/A,VLOOKUP($A3009,Data!$B:$K,MATCH(B$2,Data!$B$1:$K$1,FALSE),FALSE))</f>
        <v>2.7149999999999999</v>
      </c>
    </row>
    <row r="3010" spans="1:2" x14ac:dyDescent="0.25">
      <c r="A3010" s="2">
        <f>IF(ISBLANK(Data!B3011),#N/A,Data!B3011)</f>
        <v>39881</v>
      </c>
      <c r="B3010" s="20">
        <f>IF(VLOOKUP($A3010,Data!$B:$K,MATCH(B$2,Data!$B$1:$K$1,FALSE),FALSE)="",#N/A,VLOOKUP($A3010,Data!$B:$K,MATCH(B$2,Data!$B$1:$K$1,FALSE),FALSE))</f>
        <v>2.65</v>
      </c>
    </row>
    <row r="3011" spans="1:2" x14ac:dyDescent="0.25">
      <c r="A3011" s="2">
        <f>IF(ISBLANK(Data!B3012),#N/A,Data!B3012)</f>
        <v>39878</v>
      </c>
      <c r="B3011" s="20">
        <f>IF(VLOOKUP($A3011,Data!$B:$K,MATCH(B$2,Data!$B$1:$K$1,FALSE),FALSE)="",#N/A,VLOOKUP($A3011,Data!$B:$K,MATCH(B$2,Data!$B$1:$K$1,FALSE),FALSE))</f>
        <v>2.7450000000000001</v>
      </c>
    </row>
    <row r="3012" spans="1:2" x14ac:dyDescent="0.25">
      <c r="A3012" s="2">
        <f>IF(ISBLANK(Data!B3013),#N/A,Data!B3013)</f>
        <v>39877</v>
      </c>
      <c r="B3012" s="20">
        <f>IF(VLOOKUP($A3012,Data!$B:$K,MATCH(B$2,Data!$B$1:$K$1,FALSE),FALSE)="",#N/A,VLOOKUP($A3012,Data!$B:$K,MATCH(B$2,Data!$B$1:$K$1,FALSE),FALSE))</f>
        <v>2.85</v>
      </c>
    </row>
    <row r="3013" spans="1:2" x14ac:dyDescent="0.25">
      <c r="A3013" s="2">
        <f>IF(ISBLANK(Data!B3014),#N/A,Data!B3014)</f>
        <v>39876</v>
      </c>
      <c r="B3013" s="20">
        <f>IF(VLOOKUP($A3013,Data!$B:$K,MATCH(B$2,Data!$B$1:$K$1,FALSE),FALSE)="",#N/A,VLOOKUP($A3013,Data!$B:$K,MATCH(B$2,Data!$B$1:$K$1,FALSE),FALSE))</f>
        <v>2.855</v>
      </c>
    </row>
    <row r="3014" spans="1:2" x14ac:dyDescent="0.25">
      <c r="A3014" s="2">
        <f>IF(ISBLANK(Data!B3015),#N/A,Data!B3015)</f>
        <v>39875</v>
      </c>
      <c r="B3014" s="20">
        <f>IF(VLOOKUP($A3014,Data!$B:$K,MATCH(B$2,Data!$B$1:$K$1,FALSE),FALSE)="",#N/A,VLOOKUP($A3014,Data!$B:$K,MATCH(B$2,Data!$B$1:$K$1,FALSE),FALSE))</f>
        <v>2.93</v>
      </c>
    </row>
    <row r="3015" spans="1:2" x14ac:dyDescent="0.25">
      <c r="A3015" s="2">
        <f>IF(ISBLANK(Data!B3016),#N/A,Data!B3016)</f>
        <v>39874</v>
      </c>
      <c r="B3015" s="20">
        <f>IF(VLOOKUP($A3015,Data!$B:$K,MATCH(B$2,Data!$B$1:$K$1,FALSE),FALSE)="",#N/A,VLOOKUP($A3015,Data!$B:$K,MATCH(B$2,Data!$B$1:$K$1,FALSE),FALSE))</f>
        <v>2.87</v>
      </c>
    </row>
    <row r="3016" spans="1:2" x14ac:dyDescent="0.25">
      <c r="A3016" s="2">
        <f>IF(ISBLANK(Data!B3017),#N/A,Data!B3017)</f>
        <v>39871</v>
      </c>
      <c r="B3016" s="20">
        <f>IF(VLOOKUP($A3016,Data!$B:$K,MATCH(B$2,Data!$B$1:$K$1,FALSE),FALSE)="",#N/A,VLOOKUP($A3016,Data!$B:$K,MATCH(B$2,Data!$B$1:$K$1,FALSE),FALSE))</f>
        <v>2.9</v>
      </c>
    </row>
    <row r="3017" spans="1:2" x14ac:dyDescent="0.25">
      <c r="A3017" s="2">
        <f>IF(ISBLANK(Data!B3018),#N/A,Data!B3018)</f>
        <v>39870</v>
      </c>
      <c r="B3017" s="20">
        <f>IF(VLOOKUP($A3017,Data!$B:$K,MATCH(B$2,Data!$B$1:$K$1,FALSE),FALSE)="",#N/A,VLOOKUP($A3017,Data!$B:$K,MATCH(B$2,Data!$B$1:$K$1,FALSE),FALSE))</f>
        <v>2.875</v>
      </c>
    </row>
    <row r="3018" spans="1:2" x14ac:dyDescent="0.25">
      <c r="A3018" s="2">
        <f>IF(ISBLANK(Data!B3019),#N/A,Data!B3019)</f>
        <v>39869</v>
      </c>
      <c r="B3018" s="20">
        <f>IF(VLOOKUP($A3018,Data!$B:$K,MATCH(B$2,Data!$B$1:$K$1,FALSE),FALSE)="",#N/A,VLOOKUP($A3018,Data!$B:$K,MATCH(B$2,Data!$B$1:$K$1,FALSE),FALSE))</f>
        <v>2.89</v>
      </c>
    </row>
    <row r="3019" spans="1:2" x14ac:dyDescent="0.25">
      <c r="A3019" s="2">
        <f>IF(ISBLANK(Data!B3020),#N/A,Data!B3020)</f>
        <v>39868</v>
      </c>
      <c r="B3019" s="20">
        <f>IF(VLOOKUP($A3019,Data!$B:$K,MATCH(B$2,Data!$B$1:$K$1,FALSE),FALSE)="",#N/A,VLOOKUP($A3019,Data!$B:$K,MATCH(B$2,Data!$B$1:$K$1,FALSE),FALSE))</f>
        <v>2.77</v>
      </c>
    </row>
    <row r="3020" spans="1:2" x14ac:dyDescent="0.25">
      <c r="A3020" s="2">
        <f>IF(ISBLANK(Data!B3021),#N/A,Data!B3021)</f>
        <v>39867</v>
      </c>
      <c r="B3020" s="20">
        <f>IF(VLOOKUP($A3020,Data!$B:$K,MATCH(B$2,Data!$B$1:$K$1,FALSE),FALSE)="",#N/A,VLOOKUP($A3020,Data!$B:$K,MATCH(B$2,Data!$B$1:$K$1,FALSE),FALSE))</f>
        <v>2.79</v>
      </c>
    </row>
    <row r="3021" spans="1:2" x14ac:dyDescent="0.25">
      <c r="A3021" s="2">
        <f>IF(ISBLANK(Data!B3022),#N/A,Data!B3022)</f>
        <v>39864</v>
      </c>
      <c r="B3021" s="20">
        <f>IF(VLOOKUP($A3021,Data!$B:$K,MATCH(B$2,Data!$B$1:$K$1,FALSE),FALSE)="",#N/A,VLOOKUP($A3021,Data!$B:$K,MATCH(B$2,Data!$B$1:$K$1,FALSE),FALSE))</f>
        <v>2.7949999999999999</v>
      </c>
    </row>
    <row r="3022" spans="1:2" x14ac:dyDescent="0.25">
      <c r="A3022" s="2">
        <f>IF(ISBLANK(Data!B3023),#N/A,Data!B3023)</f>
        <v>39863</v>
      </c>
      <c r="B3022" s="20">
        <f>IF(VLOOKUP($A3022,Data!$B:$K,MATCH(B$2,Data!$B$1:$K$1,FALSE),FALSE)="",#N/A,VLOOKUP($A3022,Data!$B:$K,MATCH(B$2,Data!$B$1:$K$1,FALSE),FALSE))</f>
        <v>2.8</v>
      </c>
    </row>
    <row r="3023" spans="1:2" x14ac:dyDescent="0.25">
      <c r="A3023" s="2">
        <f>IF(ISBLANK(Data!B3024),#N/A,Data!B3024)</f>
        <v>39862</v>
      </c>
      <c r="B3023" s="20">
        <f>IF(VLOOKUP($A3023,Data!$B:$K,MATCH(B$2,Data!$B$1:$K$1,FALSE),FALSE)="",#N/A,VLOOKUP($A3023,Data!$B:$K,MATCH(B$2,Data!$B$1:$K$1,FALSE),FALSE))</f>
        <v>2.6749999999999998</v>
      </c>
    </row>
    <row r="3024" spans="1:2" x14ac:dyDescent="0.25">
      <c r="A3024" s="2">
        <f>IF(ISBLANK(Data!B3025),#N/A,Data!B3025)</f>
        <v>39861</v>
      </c>
      <c r="B3024" s="20">
        <f>IF(VLOOKUP($A3024,Data!$B:$K,MATCH(B$2,Data!$B$1:$K$1,FALSE),FALSE)="",#N/A,VLOOKUP($A3024,Data!$B:$K,MATCH(B$2,Data!$B$1:$K$1,FALSE),FALSE))</f>
        <v>2.79</v>
      </c>
    </row>
    <row r="3025" spans="1:2" x14ac:dyDescent="0.25">
      <c r="A3025" s="2">
        <f>IF(ISBLANK(Data!B3026),#N/A,Data!B3026)</f>
        <v>39860</v>
      </c>
      <c r="B3025" s="20">
        <f>IF(VLOOKUP($A3025,Data!$B:$K,MATCH(B$2,Data!$B$1:$K$1,FALSE),FALSE)="",#N/A,VLOOKUP($A3025,Data!$B:$K,MATCH(B$2,Data!$B$1:$K$1,FALSE),FALSE))</f>
        <v>2.9449999999999998</v>
      </c>
    </row>
    <row r="3026" spans="1:2" x14ac:dyDescent="0.25">
      <c r="A3026" s="2">
        <f>IF(ISBLANK(Data!B3027),#N/A,Data!B3027)</f>
        <v>39857</v>
      </c>
      <c r="B3026" s="20">
        <f>IF(VLOOKUP($A3026,Data!$B:$K,MATCH(B$2,Data!$B$1:$K$1,FALSE),FALSE)="",#N/A,VLOOKUP($A3026,Data!$B:$K,MATCH(B$2,Data!$B$1:$K$1,FALSE),FALSE))</f>
        <v>2.8050000000000002</v>
      </c>
    </row>
    <row r="3027" spans="1:2" x14ac:dyDescent="0.25">
      <c r="A3027" s="2">
        <f>IF(ISBLANK(Data!B3028),#N/A,Data!B3028)</f>
        <v>39856</v>
      </c>
      <c r="B3027" s="20">
        <f>IF(VLOOKUP($A3027,Data!$B:$K,MATCH(B$2,Data!$B$1:$K$1,FALSE),FALSE)="",#N/A,VLOOKUP($A3027,Data!$B:$K,MATCH(B$2,Data!$B$1:$K$1,FALSE),FALSE))</f>
        <v>2.71</v>
      </c>
    </row>
    <row r="3028" spans="1:2" x14ac:dyDescent="0.25">
      <c r="A3028" s="2">
        <f>IF(ISBLANK(Data!B3029),#N/A,Data!B3029)</f>
        <v>39855</v>
      </c>
      <c r="B3028" s="20">
        <f>IF(VLOOKUP($A3028,Data!$B:$K,MATCH(B$2,Data!$B$1:$K$1,FALSE),FALSE)="",#N/A,VLOOKUP($A3028,Data!$B:$K,MATCH(B$2,Data!$B$1:$K$1,FALSE),FALSE))</f>
        <v>2.76</v>
      </c>
    </row>
    <row r="3029" spans="1:2" x14ac:dyDescent="0.25">
      <c r="A3029" s="2">
        <f>IF(ISBLANK(Data!B3030),#N/A,Data!B3030)</f>
        <v>39854</v>
      </c>
      <c r="B3029" s="20">
        <f>IF(VLOOKUP($A3029,Data!$B:$K,MATCH(B$2,Data!$B$1:$K$1,FALSE),FALSE)="",#N/A,VLOOKUP($A3029,Data!$B:$K,MATCH(B$2,Data!$B$1:$K$1,FALSE),FALSE))</f>
        <v>2.92</v>
      </c>
    </row>
    <row r="3030" spans="1:2" x14ac:dyDescent="0.25">
      <c r="A3030" s="2">
        <f>IF(ISBLANK(Data!B3031),#N/A,Data!B3031)</f>
        <v>39853</v>
      </c>
      <c r="B3030" s="20">
        <f>IF(VLOOKUP($A3030,Data!$B:$K,MATCH(B$2,Data!$B$1:$K$1,FALSE),FALSE)="",#N/A,VLOOKUP($A3030,Data!$B:$K,MATCH(B$2,Data!$B$1:$K$1,FALSE),FALSE))</f>
        <v>2.97</v>
      </c>
    </row>
    <row r="3031" spans="1:2" x14ac:dyDescent="0.25">
      <c r="A3031" s="2">
        <f>IF(ISBLANK(Data!B3032),#N/A,Data!B3032)</f>
        <v>39850</v>
      </c>
      <c r="B3031" s="20">
        <f>IF(VLOOKUP($A3031,Data!$B:$K,MATCH(B$2,Data!$B$1:$K$1,FALSE),FALSE)="",#N/A,VLOOKUP($A3031,Data!$B:$K,MATCH(B$2,Data!$B$1:$K$1,FALSE),FALSE))</f>
        <v>3.0049999999999999</v>
      </c>
    </row>
    <row r="3032" spans="1:2" x14ac:dyDescent="0.25">
      <c r="A3032" s="2">
        <f>IF(ISBLANK(Data!B3033),#N/A,Data!B3033)</f>
        <v>39849</v>
      </c>
      <c r="B3032" s="20">
        <f>IF(VLOOKUP($A3032,Data!$B:$K,MATCH(B$2,Data!$B$1:$K$1,FALSE),FALSE)="",#N/A,VLOOKUP($A3032,Data!$B:$K,MATCH(B$2,Data!$B$1:$K$1,FALSE),FALSE))</f>
        <v>2.8149999999999999</v>
      </c>
    </row>
    <row r="3033" spans="1:2" x14ac:dyDescent="0.25">
      <c r="A3033" s="2">
        <f>IF(ISBLANK(Data!B3034),#N/A,Data!B3034)</f>
        <v>39848</v>
      </c>
      <c r="B3033" s="20">
        <f>IF(VLOOKUP($A3033,Data!$B:$K,MATCH(B$2,Data!$B$1:$K$1,FALSE),FALSE)="",#N/A,VLOOKUP($A3033,Data!$B:$K,MATCH(B$2,Data!$B$1:$K$1,FALSE),FALSE))</f>
        <v>2.71</v>
      </c>
    </row>
    <row r="3034" spans="1:2" x14ac:dyDescent="0.25">
      <c r="A3034" s="2">
        <f>IF(ISBLANK(Data!B3035),#N/A,Data!B3035)</f>
        <v>39847</v>
      </c>
      <c r="B3034" s="20">
        <f>IF(VLOOKUP($A3034,Data!$B:$K,MATCH(B$2,Data!$B$1:$K$1,FALSE),FALSE)="",#N/A,VLOOKUP($A3034,Data!$B:$K,MATCH(B$2,Data!$B$1:$K$1,FALSE),FALSE))</f>
        <v>2.625</v>
      </c>
    </row>
    <row r="3035" spans="1:2" x14ac:dyDescent="0.25">
      <c r="A3035" s="2">
        <f>IF(ISBLANK(Data!B3036),#N/A,Data!B3036)</f>
        <v>39846</v>
      </c>
      <c r="B3035" s="20">
        <f>IF(VLOOKUP($A3035,Data!$B:$K,MATCH(B$2,Data!$B$1:$K$1,FALSE),FALSE)="",#N/A,VLOOKUP($A3035,Data!$B:$K,MATCH(B$2,Data!$B$1:$K$1,FALSE),FALSE))</f>
        <v>2.5150000000000001</v>
      </c>
    </row>
    <row r="3036" spans="1:2" x14ac:dyDescent="0.25">
      <c r="A3036" s="2">
        <f>IF(ISBLANK(Data!B3037),#N/A,Data!B3037)</f>
        <v>39843</v>
      </c>
      <c r="B3036" s="20">
        <f>IF(VLOOKUP($A3036,Data!$B:$K,MATCH(B$2,Data!$B$1:$K$1,FALSE),FALSE)="",#N/A,VLOOKUP($A3036,Data!$B:$K,MATCH(B$2,Data!$B$1:$K$1,FALSE),FALSE))</f>
        <v>2.5449999999999999</v>
      </c>
    </row>
    <row r="3037" spans="1:2" x14ac:dyDescent="0.25">
      <c r="A3037" s="2">
        <f>IF(ISBLANK(Data!B3038),#N/A,Data!B3038)</f>
        <v>39842</v>
      </c>
      <c r="B3037" s="20">
        <f>IF(VLOOKUP($A3037,Data!$B:$K,MATCH(B$2,Data!$B$1:$K$1,FALSE),FALSE)="",#N/A,VLOOKUP($A3037,Data!$B:$K,MATCH(B$2,Data!$B$1:$K$1,FALSE),FALSE))</f>
        <v>2.61</v>
      </c>
    </row>
    <row r="3038" spans="1:2" x14ac:dyDescent="0.25">
      <c r="A3038" s="2">
        <f>IF(ISBLANK(Data!B3039),#N/A,Data!B3039)</f>
        <v>39841</v>
      </c>
      <c r="B3038" s="20">
        <f>IF(VLOOKUP($A3038,Data!$B:$K,MATCH(B$2,Data!$B$1:$K$1,FALSE),FALSE)="",#N/A,VLOOKUP($A3038,Data!$B:$K,MATCH(B$2,Data!$B$1:$K$1,FALSE),FALSE))</f>
        <v>2.66</v>
      </c>
    </row>
    <row r="3039" spans="1:2" x14ac:dyDescent="0.25">
      <c r="A3039" s="2">
        <f>IF(ISBLANK(Data!B3040),#N/A,Data!B3040)</f>
        <v>39840</v>
      </c>
      <c r="B3039" s="20">
        <f>IF(VLOOKUP($A3039,Data!$B:$K,MATCH(B$2,Data!$B$1:$K$1,FALSE),FALSE)="",#N/A,VLOOKUP($A3039,Data!$B:$K,MATCH(B$2,Data!$B$1:$K$1,FALSE),FALSE))</f>
        <v>2.7</v>
      </c>
    </row>
    <row r="3040" spans="1:2" x14ac:dyDescent="0.25">
      <c r="A3040" s="2">
        <f>IF(ISBLANK(Data!B3041),#N/A,Data!B3041)</f>
        <v>39836</v>
      </c>
      <c r="B3040" s="20">
        <f>IF(VLOOKUP($A3040,Data!$B:$K,MATCH(B$2,Data!$B$1:$K$1,FALSE),FALSE)="",#N/A,VLOOKUP($A3040,Data!$B:$K,MATCH(B$2,Data!$B$1:$K$1,FALSE),FALSE))</f>
        <v>2.6949999999999998</v>
      </c>
    </row>
    <row r="3041" spans="1:2" x14ac:dyDescent="0.25">
      <c r="A3041" s="2">
        <f>IF(ISBLANK(Data!B3042),#N/A,Data!B3042)</f>
        <v>39835</v>
      </c>
      <c r="B3041" s="20">
        <f>IF(VLOOKUP($A3041,Data!$B:$K,MATCH(B$2,Data!$B$1:$K$1,FALSE),FALSE)="",#N/A,VLOOKUP($A3041,Data!$B:$K,MATCH(B$2,Data!$B$1:$K$1,FALSE),FALSE))</f>
        <v>2.83</v>
      </c>
    </row>
    <row r="3042" spans="1:2" x14ac:dyDescent="0.25">
      <c r="A3042" s="2">
        <f>IF(ISBLANK(Data!B3043),#N/A,Data!B3043)</f>
        <v>39834</v>
      </c>
      <c r="B3042" s="20">
        <f>IF(VLOOKUP($A3042,Data!$B:$K,MATCH(B$2,Data!$B$1:$K$1,FALSE),FALSE)="",#N/A,VLOOKUP($A3042,Data!$B:$K,MATCH(B$2,Data!$B$1:$K$1,FALSE),FALSE))</f>
        <v>2.7549999999999999</v>
      </c>
    </row>
    <row r="3043" spans="1:2" x14ac:dyDescent="0.25">
      <c r="A3043" s="2">
        <f>IF(ISBLANK(Data!B3044),#N/A,Data!B3044)</f>
        <v>39833</v>
      </c>
      <c r="B3043" s="20">
        <f>IF(VLOOKUP($A3043,Data!$B:$K,MATCH(B$2,Data!$B$1:$K$1,FALSE),FALSE)="",#N/A,VLOOKUP($A3043,Data!$B:$K,MATCH(B$2,Data!$B$1:$K$1,FALSE),FALSE))</f>
        <v>2.7450000000000001</v>
      </c>
    </row>
    <row r="3044" spans="1:2" x14ac:dyDescent="0.25">
      <c r="A3044" s="2">
        <f>IF(ISBLANK(Data!B3045),#N/A,Data!B3045)</f>
        <v>39832</v>
      </c>
      <c r="B3044" s="20">
        <f>IF(VLOOKUP($A3044,Data!$B:$K,MATCH(B$2,Data!$B$1:$K$1,FALSE),FALSE)="",#N/A,VLOOKUP($A3044,Data!$B:$K,MATCH(B$2,Data!$B$1:$K$1,FALSE),FALSE))</f>
        <v>2.835</v>
      </c>
    </row>
    <row r="3045" spans="1:2" x14ac:dyDescent="0.25">
      <c r="A3045" s="2">
        <f>IF(ISBLANK(Data!B3046),#N/A,Data!B3046)</f>
        <v>39829</v>
      </c>
      <c r="B3045" s="20">
        <f>IF(VLOOKUP($A3045,Data!$B:$K,MATCH(B$2,Data!$B$1:$K$1,FALSE),FALSE)="",#N/A,VLOOKUP($A3045,Data!$B:$K,MATCH(B$2,Data!$B$1:$K$1,FALSE),FALSE))</f>
        <v>2.7650000000000001</v>
      </c>
    </row>
    <row r="3046" spans="1:2" x14ac:dyDescent="0.25">
      <c r="A3046" s="2">
        <f>IF(ISBLANK(Data!B3047),#N/A,Data!B3047)</f>
        <v>39828</v>
      </c>
      <c r="B3046" s="20">
        <f>IF(VLOOKUP($A3046,Data!$B:$K,MATCH(B$2,Data!$B$1:$K$1,FALSE),FALSE)="",#N/A,VLOOKUP($A3046,Data!$B:$K,MATCH(B$2,Data!$B$1:$K$1,FALSE),FALSE))</f>
        <v>2.65</v>
      </c>
    </row>
    <row r="3047" spans="1:2" x14ac:dyDescent="0.25">
      <c r="A3047" s="2">
        <f>IF(ISBLANK(Data!B3048),#N/A,Data!B3048)</f>
        <v>39827</v>
      </c>
      <c r="B3047" s="20">
        <f>IF(VLOOKUP($A3047,Data!$B:$K,MATCH(B$2,Data!$B$1:$K$1,FALSE),FALSE)="",#N/A,VLOOKUP($A3047,Data!$B:$K,MATCH(B$2,Data!$B$1:$K$1,FALSE),FALSE))</f>
        <v>2.7749999999999999</v>
      </c>
    </row>
    <row r="3048" spans="1:2" x14ac:dyDescent="0.25">
      <c r="A3048" s="2">
        <f>IF(ISBLANK(Data!B3049),#N/A,Data!B3049)</f>
        <v>39826</v>
      </c>
      <c r="B3048" s="20">
        <f>IF(VLOOKUP($A3048,Data!$B:$K,MATCH(B$2,Data!$B$1:$K$1,FALSE),FALSE)="",#N/A,VLOOKUP($A3048,Data!$B:$K,MATCH(B$2,Data!$B$1:$K$1,FALSE),FALSE))</f>
        <v>2.7749999999999999</v>
      </c>
    </row>
    <row r="3049" spans="1:2" x14ac:dyDescent="0.25">
      <c r="A3049" s="2">
        <f>IF(ISBLANK(Data!B3050),#N/A,Data!B3050)</f>
        <v>39825</v>
      </c>
      <c r="B3049" s="20">
        <f>IF(VLOOKUP($A3049,Data!$B:$K,MATCH(B$2,Data!$B$1:$K$1,FALSE),FALSE)="",#N/A,VLOOKUP($A3049,Data!$B:$K,MATCH(B$2,Data!$B$1:$K$1,FALSE),FALSE))</f>
        <v>2.895</v>
      </c>
    </row>
    <row r="3050" spans="1:2" x14ac:dyDescent="0.25">
      <c r="A3050" s="2">
        <f>IF(ISBLANK(Data!B3051),#N/A,Data!B3051)</f>
        <v>39822</v>
      </c>
      <c r="B3050" s="20">
        <f>IF(VLOOKUP($A3050,Data!$B:$K,MATCH(B$2,Data!$B$1:$K$1,FALSE),FALSE)="",#N/A,VLOOKUP($A3050,Data!$B:$K,MATCH(B$2,Data!$B$1:$K$1,FALSE),FALSE))</f>
        <v>3.0150000000000001</v>
      </c>
    </row>
    <row r="3051" spans="1:2" x14ac:dyDescent="0.25">
      <c r="A3051" s="2">
        <f>IF(ISBLANK(Data!B3052),#N/A,Data!B3052)</f>
        <v>39821</v>
      </c>
      <c r="B3051" s="20">
        <f>IF(VLOOKUP($A3051,Data!$B:$K,MATCH(B$2,Data!$B$1:$K$1,FALSE),FALSE)="",#N/A,VLOOKUP($A3051,Data!$B:$K,MATCH(B$2,Data!$B$1:$K$1,FALSE),FALSE))</f>
        <v>3.04</v>
      </c>
    </row>
    <row r="3052" spans="1:2" x14ac:dyDescent="0.25">
      <c r="A3052" s="2">
        <f>IF(ISBLANK(Data!B3053),#N/A,Data!B3053)</f>
        <v>39820</v>
      </c>
      <c r="B3052" s="20">
        <f>IF(VLOOKUP($A3052,Data!$B:$K,MATCH(B$2,Data!$B$1:$K$1,FALSE),FALSE)="",#N/A,VLOOKUP($A3052,Data!$B:$K,MATCH(B$2,Data!$B$1:$K$1,FALSE),FALSE))</f>
        <v>3.14</v>
      </c>
    </row>
    <row r="3053" spans="1:2" x14ac:dyDescent="0.25">
      <c r="A3053" s="2">
        <f>IF(ISBLANK(Data!B3054),#N/A,Data!B3054)</f>
        <v>39819</v>
      </c>
      <c r="B3053" s="20">
        <f>IF(VLOOKUP($A3053,Data!$B:$K,MATCH(B$2,Data!$B$1:$K$1,FALSE),FALSE)="",#N/A,VLOOKUP($A3053,Data!$B:$K,MATCH(B$2,Data!$B$1:$K$1,FALSE),FALSE))</f>
        <v>3.16</v>
      </c>
    </row>
    <row r="3054" spans="1:2" x14ac:dyDescent="0.25">
      <c r="A3054" s="2">
        <f>IF(ISBLANK(Data!B3055),#N/A,Data!B3055)</f>
        <v>39818</v>
      </c>
      <c r="B3054" s="20">
        <f>IF(VLOOKUP($A3054,Data!$B:$K,MATCH(B$2,Data!$B$1:$K$1,FALSE),FALSE)="",#N/A,VLOOKUP($A3054,Data!$B:$K,MATCH(B$2,Data!$B$1:$K$1,FALSE),FALSE))</f>
        <v>3.145</v>
      </c>
    </row>
    <row r="3055" spans="1:2" x14ac:dyDescent="0.25">
      <c r="A3055" s="2">
        <f>IF(ISBLANK(Data!B3056),#N/A,Data!B3056)</f>
        <v>39815</v>
      </c>
      <c r="B3055" s="20">
        <f>IF(VLOOKUP($A3055,Data!$B:$K,MATCH(B$2,Data!$B$1:$K$1,FALSE),FALSE)="",#N/A,VLOOKUP($A3055,Data!$B:$K,MATCH(B$2,Data!$B$1:$K$1,FALSE),FALSE))</f>
        <v>2.875</v>
      </c>
    </row>
    <row r="3056" spans="1:2" x14ac:dyDescent="0.25">
      <c r="A3056" s="2">
        <f>IF(ISBLANK(Data!B3057),#N/A,Data!B3057)</f>
        <v>39813</v>
      </c>
      <c r="B3056" s="20">
        <f>IF(VLOOKUP($A3056,Data!$B:$K,MATCH(B$2,Data!$B$1:$K$1,FALSE),FALSE)="",#N/A,VLOOKUP($A3056,Data!$B:$K,MATCH(B$2,Data!$B$1:$K$1,FALSE),FALSE))</f>
        <v>2.87</v>
      </c>
    </row>
    <row r="3057" spans="1:2" x14ac:dyDescent="0.25">
      <c r="A3057" s="2">
        <f>IF(ISBLANK(Data!B3058),#N/A,Data!B3058)</f>
        <v>39812</v>
      </c>
      <c r="B3057" s="20">
        <f>IF(VLOOKUP($A3057,Data!$B:$K,MATCH(B$2,Data!$B$1:$K$1,FALSE),FALSE)="",#N/A,VLOOKUP($A3057,Data!$B:$K,MATCH(B$2,Data!$B$1:$K$1,FALSE),FALSE))</f>
        <v>2.9750000000000001</v>
      </c>
    </row>
    <row r="3058" spans="1:2" x14ac:dyDescent="0.25">
      <c r="A3058" s="2">
        <f>IF(ISBLANK(Data!B3059),#N/A,Data!B3059)</f>
        <v>39811</v>
      </c>
      <c r="B3058" s="20">
        <f>IF(VLOOKUP($A3058,Data!$B:$K,MATCH(B$2,Data!$B$1:$K$1,FALSE),FALSE)="",#N/A,VLOOKUP($A3058,Data!$B:$K,MATCH(B$2,Data!$B$1:$K$1,FALSE),FALSE))</f>
        <v>2.9449999999999998</v>
      </c>
    </row>
    <row r="3059" spans="1:2" x14ac:dyDescent="0.25">
      <c r="A3059" s="2">
        <f>IF(ISBLANK(Data!B3060),#N/A,Data!B3060)</f>
        <v>39806</v>
      </c>
      <c r="B3059" s="20">
        <f>IF(VLOOKUP($A3059,Data!$B:$K,MATCH(B$2,Data!$B$1:$K$1,FALSE),FALSE)="",#N/A,VLOOKUP($A3059,Data!$B:$K,MATCH(B$2,Data!$B$1:$K$1,FALSE),FALSE))</f>
        <v>3.0049999999999999</v>
      </c>
    </row>
    <row r="3060" spans="1:2" x14ac:dyDescent="0.25">
      <c r="A3060" s="2">
        <f>IF(ISBLANK(Data!B3061),#N/A,Data!B3061)</f>
        <v>39805</v>
      </c>
      <c r="B3060" s="20">
        <f>IF(VLOOKUP($A3060,Data!$B:$K,MATCH(B$2,Data!$B$1:$K$1,FALSE),FALSE)="",#N/A,VLOOKUP($A3060,Data!$B:$K,MATCH(B$2,Data!$B$1:$K$1,FALSE),FALSE))</f>
        <v>2.98</v>
      </c>
    </row>
    <row r="3061" spans="1:2" x14ac:dyDescent="0.25">
      <c r="A3061" s="2">
        <f>IF(ISBLANK(Data!B3062),#N/A,Data!B3062)</f>
        <v>39804</v>
      </c>
      <c r="B3061" s="20">
        <f>IF(VLOOKUP($A3061,Data!$B:$K,MATCH(B$2,Data!$B$1:$K$1,FALSE),FALSE)="",#N/A,VLOOKUP($A3061,Data!$B:$K,MATCH(B$2,Data!$B$1:$K$1,FALSE),FALSE))</f>
        <v>2.99</v>
      </c>
    </row>
    <row r="3062" spans="1:2" x14ac:dyDescent="0.25">
      <c r="A3062" s="2">
        <f>IF(ISBLANK(Data!B3063),#N/A,Data!B3063)</f>
        <v>39801</v>
      </c>
      <c r="B3062" s="20">
        <f>IF(VLOOKUP($A3062,Data!$B:$K,MATCH(B$2,Data!$B$1:$K$1,FALSE),FALSE)="",#N/A,VLOOKUP($A3062,Data!$B:$K,MATCH(B$2,Data!$B$1:$K$1,FALSE),FALSE))</f>
        <v>2.9</v>
      </c>
    </row>
    <row r="3063" spans="1:2" x14ac:dyDescent="0.25">
      <c r="A3063" s="2">
        <f>IF(ISBLANK(Data!B3064),#N/A,Data!B3064)</f>
        <v>39800</v>
      </c>
      <c r="B3063" s="20">
        <f>IF(VLOOKUP($A3063,Data!$B:$K,MATCH(B$2,Data!$B$1:$K$1,FALSE),FALSE)="",#N/A,VLOOKUP($A3063,Data!$B:$K,MATCH(B$2,Data!$B$1:$K$1,FALSE),FALSE))</f>
        <v>2.9350000000000001</v>
      </c>
    </row>
    <row r="3064" spans="1:2" x14ac:dyDescent="0.25">
      <c r="A3064" s="2">
        <f>IF(ISBLANK(Data!B3065),#N/A,Data!B3065)</f>
        <v>39799</v>
      </c>
      <c r="B3064" s="20">
        <f>IF(VLOOKUP($A3064,Data!$B:$K,MATCH(B$2,Data!$B$1:$K$1,FALSE),FALSE)="",#N/A,VLOOKUP($A3064,Data!$B:$K,MATCH(B$2,Data!$B$1:$K$1,FALSE),FALSE))</f>
        <v>2.9350000000000001</v>
      </c>
    </row>
    <row r="3065" spans="1:2" x14ac:dyDescent="0.25">
      <c r="A3065" s="2">
        <f>IF(ISBLANK(Data!B3066),#N/A,Data!B3066)</f>
        <v>39798</v>
      </c>
      <c r="B3065" s="20">
        <f>IF(VLOOKUP($A3065,Data!$B:$K,MATCH(B$2,Data!$B$1:$K$1,FALSE),FALSE)="",#N/A,VLOOKUP($A3065,Data!$B:$K,MATCH(B$2,Data!$B$1:$K$1,FALSE),FALSE))</f>
        <v>3.0049999999999999</v>
      </c>
    </row>
    <row r="3066" spans="1:2" x14ac:dyDescent="0.25">
      <c r="A3066" s="2">
        <f>IF(ISBLANK(Data!B3067),#N/A,Data!B3067)</f>
        <v>39797</v>
      </c>
      <c r="B3066" s="20">
        <f>IF(VLOOKUP($A3066,Data!$B:$K,MATCH(B$2,Data!$B$1:$K$1,FALSE),FALSE)="",#N/A,VLOOKUP($A3066,Data!$B:$K,MATCH(B$2,Data!$B$1:$K$1,FALSE),FALSE))</f>
        <v>3.0750000000000002</v>
      </c>
    </row>
    <row r="3067" spans="1:2" x14ac:dyDescent="0.25">
      <c r="A3067" s="2">
        <f>IF(ISBLANK(Data!B3068),#N/A,Data!B3068)</f>
        <v>39794</v>
      </c>
      <c r="B3067" s="20">
        <f>IF(VLOOKUP($A3067,Data!$B:$K,MATCH(B$2,Data!$B$1:$K$1,FALSE),FALSE)="",#N/A,VLOOKUP($A3067,Data!$B:$K,MATCH(B$2,Data!$B$1:$K$1,FALSE),FALSE))</f>
        <v>2.91</v>
      </c>
    </row>
    <row r="3068" spans="1:2" x14ac:dyDescent="0.25">
      <c r="A3068" s="2">
        <f>IF(ISBLANK(Data!B3069),#N/A,Data!B3069)</f>
        <v>39793</v>
      </c>
      <c r="B3068" s="20">
        <f>IF(VLOOKUP($A3068,Data!$B:$K,MATCH(B$2,Data!$B$1:$K$1,FALSE),FALSE)="",#N/A,VLOOKUP($A3068,Data!$B:$K,MATCH(B$2,Data!$B$1:$K$1,FALSE),FALSE))</f>
        <v>3.0550000000000002</v>
      </c>
    </row>
    <row r="3069" spans="1:2" x14ac:dyDescent="0.25">
      <c r="A3069" s="2">
        <f>IF(ISBLANK(Data!B3070),#N/A,Data!B3070)</f>
        <v>39792</v>
      </c>
      <c r="B3069" s="20">
        <f>IF(VLOOKUP($A3069,Data!$B:$K,MATCH(B$2,Data!$B$1:$K$1,FALSE),FALSE)="",#N/A,VLOOKUP($A3069,Data!$B:$K,MATCH(B$2,Data!$B$1:$K$1,FALSE),FALSE))</f>
        <v>3.2349999999999999</v>
      </c>
    </row>
    <row r="3070" spans="1:2" x14ac:dyDescent="0.25">
      <c r="A3070" s="2">
        <f>IF(ISBLANK(Data!B3071),#N/A,Data!B3071)</f>
        <v>39791</v>
      </c>
      <c r="B3070" s="20">
        <f>IF(VLOOKUP($A3070,Data!$B:$K,MATCH(B$2,Data!$B$1:$K$1,FALSE),FALSE)="",#N/A,VLOOKUP($A3070,Data!$B:$K,MATCH(B$2,Data!$B$1:$K$1,FALSE),FALSE))</f>
        <v>3.2450000000000001</v>
      </c>
    </row>
    <row r="3071" spans="1:2" x14ac:dyDescent="0.25">
      <c r="A3071" s="2">
        <f>IF(ISBLANK(Data!B3072),#N/A,Data!B3072)</f>
        <v>39790</v>
      </c>
      <c r="B3071" s="20">
        <f>IF(VLOOKUP($A3071,Data!$B:$K,MATCH(B$2,Data!$B$1:$K$1,FALSE),FALSE)="",#N/A,VLOOKUP($A3071,Data!$B:$K,MATCH(B$2,Data!$B$1:$K$1,FALSE),FALSE))</f>
        <v>3.2749999999999999</v>
      </c>
    </row>
    <row r="3072" spans="1:2" x14ac:dyDescent="0.25">
      <c r="A3072" s="2">
        <f>IF(ISBLANK(Data!B3073),#N/A,Data!B3073)</f>
        <v>39787</v>
      </c>
      <c r="B3072" s="20">
        <f>IF(VLOOKUP($A3072,Data!$B:$K,MATCH(B$2,Data!$B$1:$K$1,FALSE),FALSE)="",#N/A,VLOOKUP($A3072,Data!$B:$K,MATCH(B$2,Data!$B$1:$K$1,FALSE),FALSE))</f>
        <v>3.2349999999999999</v>
      </c>
    </row>
    <row r="3073" spans="1:2" x14ac:dyDescent="0.25">
      <c r="A3073" s="2">
        <f>IF(ISBLANK(Data!B3074),#N/A,Data!B3074)</f>
        <v>39786</v>
      </c>
      <c r="B3073" s="20">
        <f>IF(VLOOKUP($A3073,Data!$B:$K,MATCH(B$2,Data!$B$1:$K$1,FALSE),FALSE)="",#N/A,VLOOKUP($A3073,Data!$B:$K,MATCH(B$2,Data!$B$1:$K$1,FALSE),FALSE))</f>
        <v>3.1949999999999998</v>
      </c>
    </row>
    <row r="3074" spans="1:2" x14ac:dyDescent="0.25">
      <c r="A3074" s="2">
        <f>IF(ISBLANK(Data!B3075),#N/A,Data!B3075)</f>
        <v>39785</v>
      </c>
      <c r="B3074" s="20">
        <f>IF(VLOOKUP($A3074,Data!$B:$K,MATCH(B$2,Data!$B$1:$K$1,FALSE),FALSE)="",#N/A,VLOOKUP($A3074,Data!$B:$K,MATCH(B$2,Data!$B$1:$K$1,FALSE),FALSE))</f>
        <v>3.2450000000000001</v>
      </c>
    </row>
    <row r="3075" spans="1:2" x14ac:dyDescent="0.25">
      <c r="A3075" s="2">
        <f>IF(ISBLANK(Data!B3076),#N/A,Data!B3076)</f>
        <v>39784</v>
      </c>
      <c r="B3075" s="20">
        <f>IF(VLOOKUP($A3075,Data!$B:$K,MATCH(B$2,Data!$B$1:$K$1,FALSE),FALSE)="",#N/A,VLOOKUP($A3075,Data!$B:$K,MATCH(B$2,Data!$B$1:$K$1,FALSE),FALSE))</f>
        <v>3.21</v>
      </c>
    </row>
    <row r="3076" spans="1:2" x14ac:dyDescent="0.25">
      <c r="A3076" s="2">
        <f>IF(ISBLANK(Data!B3077),#N/A,Data!B3077)</f>
        <v>39783</v>
      </c>
      <c r="B3076" s="20">
        <f>IF(VLOOKUP($A3076,Data!$B:$K,MATCH(B$2,Data!$B$1:$K$1,FALSE),FALSE)="",#N/A,VLOOKUP($A3076,Data!$B:$K,MATCH(B$2,Data!$B$1:$K$1,FALSE),FALSE))</f>
        <v>3.27</v>
      </c>
    </row>
    <row r="3077" spans="1:2" x14ac:dyDescent="0.25">
      <c r="A3077" s="2">
        <f>IF(ISBLANK(Data!B3078),#N/A,Data!B3078)</f>
        <v>39780</v>
      </c>
      <c r="B3077" s="20">
        <f>IF(VLOOKUP($A3077,Data!$B:$K,MATCH(B$2,Data!$B$1:$K$1,FALSE),FALSE)="",#N/A,VLOOKUP($A3077,Data!$B:$K,MATCH(B$2,Data!$B$1:$K$1,FALSE),FALSE))</f>
        <v>3.31</v>
      </c>
    </row>
    <row r="3078" spans="1:2" x14ac:dyDescent="0.25">
      <c r="A3078" s="2">
        <f>IF(ISBLANK(Data!B3079),#N/A,Data!B3079)</f>
        <v>39779</v>
      </c>
      <c r="B3078" s="20">
        <f>IF(VLOOKUP($A3078,Data!$B:$K,MATCH(B$2,Data!$B$1:$K$1,FALSE),FALSE)="",#N/A,VLOOKUP($A3078,Data!$B:$K,MATCH(B$2,Data!$B$1:$K$1,FALSE),FALSE))</f>
        <v>3.3849999999999998</v>
      </c>
    </row>
    <row r="3079" spans="1:2" x14ac:dyDescent="0.25">
      <c r="A3079" s="2">
        <f>IF(ISBLANK(Data!B3080),#N/A,Data!B3080)</f>
        <v>39778</v>
      </c>
      <c r="B3079" s="20">
        <f>IF(VLOOKUP($A3079,Data!$B:$K,MATCH(B$2,Data!$B$1:$K$1,FALSE),FALSE)="",#N/A,VLOOKUP($A3079,Data!$B:$K,MATCH(B$2,Data!$B$1:$K$1,FALSE),FALSE))</f>
        <v>3.335</v>
      </c>
    </row>
    <row r="3080" spans="1:2" x14ac:dyDescent="0.25">
      <c r="A3080" s="2">
        <f>IF(ISBLANK(Data!B3081),#N/A,Data!B3081)</f>
        <v>39777</v>
      </c>
      <c r="B3080" s="20">
        <f>IF(VLOOKUP($A3080,Data!$B:$K,MATCH(B$2,Data!$B$1:$K$1,FALSE),FALSE)="",#N/A,VLOOKUP($A3080,Data!$B:$K,MATCH(B$2,Data!$B$1:$K$1,FALSE),FALSE))</f>
        <v>3.3450000000000002</v>
      </c>
    </row>
    <row r="3081" spans="1:2" x14ac:dyDescent="0.25">
      <c r="A3081" s="2">
        <f>IF(ISBLANK(Data!B3082),#N/A,Data!B3082)</f>
        <v>39776</v>
      </c>
      <c r="B3081" s="20">
        <f>IF(VLOOKUP($A3081,Data!$B:$K,MATCH(B$2,Data!$B$1:$K$1,FALSE),FALSE)="",#N/A,VLOOKUP($A3081,Data!$B:$K,MATCH(B$2,Data!$B$1:$K$1,FALSE),FALSE))</f>
        <v>3.2749999999999999</v>
      </c>
    </row>
    <row r="3082" spans="1:2" x14ac:dyDescent="0.25">
      <c r="A3082" s="2">
        <f>IF(ISBLANK(Data!B3083),#N/A,Data!B3083)</f>
        <v>39773</v>
      </c>
      <c r="B3082" s="20">
        <f>IF(VLOOKUP($A3082,Data!$B:$K,MATCH(B$2,Data!$B$1:$K$1,FALSE),FALSE)="",#N/A,VLOOKUP($A3082,Data!$B:$K,MATCH(B$2,Data!$B$1:$K$1,FALSE),FALSE))</f>
        <v>3.2650000000000001</v>
      </c>
    </row>
    <row r="3083" spans="1:2" x14ac:dyDescent="0.25">
      <c r="A3083" s="2">
        <f>IF(ISBLANK(Data!B3084),#N/A,Data!B3084)</f>
        <v>39772</v>
      </c>
      <c r="B3083" s="20">
        <f>IF(VLOOKUP($A3083,Data!$B:$K,MATCH(B$2,Data!$B$1:$K$1,FALSE),FALSE)="",#N/A,VLOOKUP($A3083,Data!$B:$K,MATCH(B$2,Data!$B$1:$K$1,FALSE),FALSE))</f>
        <v>3.4249999999999998</v>
      </c>
    </row>
    <row r="3084" spans="1:2" x14ac:dyDescent="0.25">
      <c r="A3084" s="2">
        <f>IF(ISBLANK(Data!B3085),#N/A,Data!B3085)</f>
        <v>39771</v>
      </c>
      <c r="B3084" s="20">
        <f>IF(VLOOKUP($A3084,Data!$B:$K,MATCH(B$2,Data!$B$1:$K$1,FALSE),FALSE)="",#N/A,VLOOKUP($A3084,Data!$B:$K,MATCH(B$2,Data!$B$1:$K$1,FALSE),FALSE))</f>
        <v>3.49</v>
      </c>
    </row>
    <row r="3085" spans="1:2" x14ac:dyDescent="0.25">
      <c r="A3085" s="2">
        <f>IF(ISBLANK(Data!B3086),#N/A,Data!B3086)</f>
        <v>39770</v>
      </c>
      <c r="B3085" s="20">
        <f>IF(VLOOKUP($A3085,Data!$B:$K,MATCH(B$2,Data!$B$1:$K$1,FALSE),FALSE)="",#N/A,VLOOKUP($A3085,Data!$B:$K,MATCH(B$2,Data!$B$1:$K$1,FALSE),FALSE))</f>
        <v>3.5750000000000002</v>
      </c>
    </row>
    <row r="3086" spans="1:2" x14ac:dyDescent="0.25">
      <c r="A3086" s="2">
        <f>IF(ISBLANK(Data!B3087),#N/A,Data!B3087)</f>
        <v>39769</v>
      </c>
      <c r="B3086" s="20">
        <f>IF(VLOOKUP($A3086,Data!$B:$K,MATCH(B$2,Data!$B$1:$K$1,FALSE),FALSE)="",#N/A,VLOOKUP($A3086,Data!$B:$K,MATCH(B$2,Data!$B$1:$K$1,FALSE),FALSE))</f>
        <v>3.5350000000000001</v>
      </c>
    </row>
    <row r="3087" spans="1:2" x14ac:dyDescent="0.25">
      <c r="A3087" s="2">
        <f>IF(ISBLANK(Data!B3088),#N/A,Data!B3088)</f>
        <v>39766</v>
      </c>
      <c r="B3087" s="20">
        <f>IF(VLOOKUP($A3087,Data!$B:$K,MATCH(B$2,Data!$B$1:$K$1,FALSE),FALSE)="",#N/A,VLOOKUP($A3087,Data!$B:$K,MATCH(B$2,Data!$B$1:$K$1,FALSE),FALSE))</f>
        <v>3.59</v>
      </c>
    </row>
    <row r="3088" spans="1:2" x14ac:dyDescent="0.25">
      <c r="A3088" s="2">
        <f>IF(ISBLANK(Data!B3089),#N/A,Data!B3089)</f>
        <v>39765</v>
      </c>
      <c r="B3088" s="20">
        <f>IF(VLOOKUP($A3088,Data!$B:$K,MATCH(B$2,Data!$B$1:$K$1,FALSE),FALSE)="",#N/A,VLOOKUP($A3088,Data!$B:$K,MATCH(B$2,Data!$B$1:$K$1,FALSE),FALSE))</f>
        <v>3.53</v>
      </c>
    </row>
    <row r="3089" spans="1:2" x14ac:dyDescent="0.25">
      <c r="A3089" s="2">
        <f>IF(ISBLANK(Data!B3090),#N/A,Data!B3090)</f>
        <v>39764</v>
      </c>
      <c r="B3089" s="20">
        <f>IF(VLOOKUP($A3089,Data!$B:$K,MATCH(B$2,Data!$B$1:$K$1,FALSE),FALSE)="",#N/A,VLOOKUP($A3089,Data!$B:$K,MATCH(B$2,Data!$B$1:$K$1,FALSE),FALSE))</f>
        <v>3.6850000000000001</v>
      </c>
    </row>
    <row r="3090" spans="1:2" x14ac:dyDescent="0.25">
      <c r="A3090" s="2">
        <f>IF(ISBLANK(Data!B3091),#N/A,Data!B3091)</f>
        <v>39763</v>
      </c>
      <c r="B3090" s="20">
        <f>IF(VLOOKUP($A3090,Data!$B:$K,MATCH(B$2,Data!$B$1:$K$1,FALSE),FALSE)="",#N/A,VLOOKUP($A3090,Data!$B:$K,MATCH(B$2,Data!$B$1:$K$1,FALSE),FALSE))</f>
        <v>3.7349999999999999</v>
      </c>
    </row>
    <row r="3091" spans="1:2" x14ac:dyDescent="0.25">
      <c r="A3091" s="2">
        <f>IF(ISBLANK(Data!B3092),#N/A,Data!B3092)</f>
        <v>39762</v>
      </c>
      <c r="B3091" s="20">
        <f>IF(VLOOKUP($A3091,Data!$B:$K,MATCH(B$2,Data!$B$1:$K$1,FALSE),FALSE)="",#N/A,VLOOKUP($A3091,Data!$B:$K,MATCH(B$2,Data!$B$1:$K$1,FALSE),FALSE))</f>
        <v>3.9249999999999998</v>
      </c>
    </row>
    <row r="3092" spans="1:2" x14ac:dyDescent="0.25">
      <c r="A3092" s="2">
        <f>IF(ISBLANK(Data!B3093),#N/A,Data!B3093)</f>
        <v>39759</v>
      </c>
      <c r="B3092" s="20">
        <f>IF(VLOOKUP($A3092,Data!$B:$K,MATCH(B$2,Data!$B$1:$K$1,FALSE),FALSE)="",#N/A,VLOOKUP($A3092,Data!$B:$K,MATCH(B$2,Data!$B$1:$K$1,FALSE),FALSE))</f>
        <v>3.8849999999999998</v>
      </c>
    </row>
    <row r="3093" spans="1:2" x14ac:dyDescent="0.25">
      <c r="A3093" s="2">
        <f>IF(ISBLANK(Data!B3094),#N/A,Data!B3094)</f>
        <v>39758</v>
      </c>
      <c r="B3093" s="20">
        <f>IF(VLOOKUP($A3093,Data!$B:$K,MATCH(B$2,Data!$B$1:$K$1,FALSE),FALSE)="",#N/A,VLOOKUP($A3093,Data!$B:$K,MATCH(B$2,Data!$B$1:$K$1,FALSE),FALSE))</f>
        <v>3.915</v>
      </c>
    </row>
    <row r="3094" spans="1:2" x14ac:dyDescent="0.25">
      <c r="A3094" s="2">
        <f>IF(ISBLANK(Data!B3095),#N/A,Data!B3095)</f>
        <v>39757</v>
      </c>
      <c r="B3094" s="20">
        <f>IF(VLOOKUP($A3094,Data!$B:$K,MATCH(B$2,Data!$B$1:$K$1,FALSE),FALSE)="",#N/A,VLOOKUP($A3094,Data!$B:$K,MATCH(B$2,Data!$B$1:$K$1,FALSE),FALSE))</f>
        <v>4.09</v>
      </c>
    </row>
    <row r="3095" spans="1:2" x14ac:dyDescent="0.25">
      <c r="A3095" s="2">
        <f>IF(ISBLANK(Data!B3096),#N/A,Data!B3096)</f>
        <v>39756</v>
      </c>
      <c r="B3095" s="20">
        <f>IF(VLOOKUP($A3095,Data!$B:$K,MATCH(B$2,Data!$B$1:$K$1,FALSE),FALSE)="",#N/A,VLOOKUP($A3095,Data!$B:$K,MATCH(B$2,Data!$B$1:$K$1,FALSE),FALSE))</f>
        <v>4.05</v>
      </c>
    </row>
    <row r="3096" spans="1:2" x14ac:dyDescent="0.25">
      <c r="A3096" s="2">
        <f>IF(ISBLANK(Data!B3097),#N/A,Data!B3097)</f>
        <v>39755</v>
      </c>
      <c r="B3096" s="20">
        <f>IF(VLOOKUP($A3096,Data!$B:$K,MATCH(B$2,Data!$B$1:$K$1,FALSE),FALSE)="",#N/A,VLOOKUP($A3096,Data!$B:$K,MATCH(B$2,Data!$B$1:$K$1,FALSE),FALSE))</f>
        <v>4.38</v>
      </c>
    </row>
    <row r="3097" spans="1:2" x14ac:dyDescent="0.25">
      <c r="A3097" s="2">
        <f>IF(ISBLANK(Data!B3098),#N/A,Data!B3098)</f>
        <v>39752</v>
      </c>
      <c r="B3097" s="20">
        <f>IF(VLOOKUP($A3097,Data!$B:$K,MATCH(B$2,Data!$B$1:$K$1,FALSE),FALSE)="",#N/A,VLOOKUP($A3097,Data!$B:$K,MATCH(B$2,Data!$B$1:$K$1,FALSE),FALSE))</f>
        <v>4.3250000000000002</v>
      </c>
    </row>
    <row r="3098" spans="1:2" x14ac:dyDescent="0.25">
      <c r="A3098" s="2">
        <f>IF(ISBLANK(Data!B3099),#N/A,Data!B3099)</f>
        <v>39751</v>
      </c>
      <c r="B3098" s="20">
        <f>IF(VLOOKUP($A3098,Data!$B:$K,MATCH(B$2,Data!$B$1:$K$1,FALSE),FALSE)="",#N/A,VLOOKUP($A3098,Data!$B:$K,MATCH(B$2,Data!$B$1:$K$1,FALSE),FALSE))</f>
        <v>4.3250000000000002</v>
      </c>
    </row>
    <row r="3099" spans="1:2" x14ac:dyDescent="0.25">
      <c r="A3099" s="2">
        <f>IF(ISBLANK(Data!B3100),#N/A,Data!B3100)</f>
        <v>39750</v>
      </c>
      <c r="B3099" s="20">
        <f>IF(VLOOKUP($A3099,Data!$B:$K,MATCH(B$2,Data!$B$1:$K$1,FALSE),FALSE)="",#N/A,VLOOKUP($A3099,Data!$B:$K,MATCH(B$2,Data!$B$1:$K$1,FALSE),FALSE))</f>
        <v>4.24</v>
      </c>
    </row>
    <row r="3100" spans="1:2" x14ac:dyDescent="0.25">
      <c r="A3100" s="2">
        <f>IF(ISBLANK(Data!B3101),#N/A,Data!B3101)</f>
        <v>39749</v>
      </c>
      <c r="B3100" s="20">
        <f>IF(VLOOKUP($A3100,Data!$B:$K,MATCH(B$2,Data!$B$1:$K$1,FALSE),FALSE)="",#N/A,VLOOKUP($A3100,Data!$B:$K,MATCH(B$2,Data!$B$1:$K$1,FALSE),FALSE))</f>
        <v>4.2450000000000001</v>
      </c>
    </row>
    <row r="3101" spans="1:2" x14ac:dyDescent="0.25">
      <c r="A3101" s="2">
        <f>IF(ISBLANK(Data!B3102),#N/A,Data!B3102)</f>
        <v>39748</v>
      </c>
      <c r="B3101" s="20">
        <f>IF(VLOOKUP($A3101,Data!$B:$K,MATCH(B$2,Data!$B$1:$K$1,FALSE),FALSE)="",#N/A,VLOOKUP($A3101,Data!$B:$K,MATCH(B$2,Data!$B$1:$K$1,FALSE),FALSE))</f>
        <v>4.0949999999999998</v>
      </c>
    </row>
    <row r="3102" spans="1:2" x14ac:dyDescent="0.25">
      <c r="A3102" s="2">
        <f>IF(ISBLANK(Data!B3103),#N/A,Data!B3103)</f>
        <v>39745</v>
      </c>
      <c r="B3102" s="20">
        <f>IF(VLOOKUP($A3102,Data!$B:$K,MATCH(B$2,Data!$B$1:$K$1,FALSE),FALSE)="",#N/A,VLOOKUP($A3102,Data!$B:$K,MATCH(B$2,Data!$B$1:$K$1,FALSE),FALSE))</f>
        <v>4.0650000000000004</v>
      </c>
    </row>
    <row r="3103" spans="1:2" x14ac:dyDescent="0.25">
      <c r="A3103" s="2">
        <f>IF(ISBLANK(Data!B3104),#N/A,Data!B3104)</f>
        <v>39744</v>
      </c>
      <c r="B3103" s="20">
        <f>IF(VLOOKUP($A3103,Data!$B:$K,MATCH(B$2,Data!$B$1:$K$1,FALSE),FALSE)="",#N/A,VLOOKUP($A3103,Data!$B:$K,MATCH(B$2,Data!$B$1:$K$1,FALSE),FALSE))</f>
        <v>4.1950000000000003</v>
      </c>
    </row>
    <row r="3104" spans="1:2" x14ac:dyDescent="0.25">
      <c r="A3104" s="2">
        <f>IF(ISBLANK(Data!B3105),#N/A,Data!B3105)</f>
        <v>39743</v>
      </c>
      <c r="B3104" s="20">
        <f>IF(VLOOKUP($A3104,Data!$B:$K,MATCH(B$2,Data!$B$1:$K$1,FALSE),FALSE)="",#N/A,VLOOKUP($A3104,Data!$B:$K,MATCH(B$2,Data!$B$1:$K$1,FALSE),FALSE))</f>
        <v>4.2149999999999999</v>
      </c>
    </row>
    <row r="3105" spans="1:2" x14ac:dyDescent="0.25">
      <c r="A3105" s="2">
        <f>IF(ISBLANK(Data!B3106),#N/A,Data!B3106)</f>
        <v>39742</v>
      </c>
      <c r="B3105" s="20">
        <f>IF(VLOOKUP($A3105,Data!$B:$K,MATCH(B$2,Data!$B$1:$K$1,FALSE),FALSE)="",#N/A,VLOOKUP($A3105,Data!$B:$K,MATCH(B$2,Data!$B$1:$K$1,FALSE),FALSE))</f>
        <v>4.2949999999999999</v>
      </c>
    </row>
    <row r="3106" spans="1:2" x14ac:dyDescent="0.25">
      <c r="A3106" s="2">
        <f>IF(ISBLANK(Data!B3107),#N/A,Data!B3107)</f>
        <v>39741</v>
      </c>
      <c r="B3106" s="20">
        <f>IF(VLOOKUP($A3106,Data!$B:$K,MATCH(B$2,Data!$B$1:$K$1,FALSE),FALSE)="",#N/A,VLOOKUP($A3106,Data!$B:$K,MATCH(B$2,Data!$B$1:$K$1,FALSE),FALSE))</f>
        <v>4.25</v>
      </c>
    </row>
    <row r="3107" spans="1:2" x14ac:dyDescent="0.25">
      <c r="A3107" s="2">
        <f>IF(ISBLANK(Data!B3108),#N/A,Data!B3108)</f>
        <v>39738</v>
      </c>
      <c r="B3107" s="20">
        <f>IF(VLOOKUP($A3107,Data!$B:$K,MATCH(B$2,Data!$B$1:$K$1,FALSE),FALSE)="",#N/A,VLOOKUP($A3107,Data!$B:$K,MATCH(B$2,Data!$B$1:$K$1,FALSE),FALSE))</f>
        <v>4.2</v>
      </c>
    </row>
    <row r="3108" spans="1:2" x14ac:dyDescent="0.25">
      <c r="A3108" s="2">
        <f>IF(ISBLANK(Data!B3109),#N/A,Data!B3109)</f>
        <v>39737</v>
      </c>
      <c r="B3108" s="20">
        <f>IF(VLOOKUP($A3108,Data!$B:$K,MATCH(B$2,Data!$B$1:$K$1,FALSE),FALSE)="",#N/A,VLOOKUP($A3108,Data!$B:$K,MATCH(B$2,Data!$B$1:$K$1,FALSE),FALSE))</f>
        <v>4.18</v>
      </c>
    </row>
    <row r="3109" spans="1:2" x14ac:dyDescent="0.25">
      <c r="A3109" s="2">
        <f>IF(ISBLANK(Data!B3110),#N/A,Data!B3110)</f>
        <v>39736</v>
      </c>
      <c r="B3109" s="20">
        <f>IF(VLOOKUP($A3109,Data!$B:$K,MATCH(B$2,Data!$B$1:$K$1,FALSE),FALSE)="",#N/A,VLOOKUP($A3109,Data!$B:$K,MATCH(B$2,Data!$B$1:$K$1,FALSE),FALSE))</f>
        <v>4.3849999999999998</v>
      </c>
    </row>
    <row r="3110" spans="1:2" x14ac:dyDescent="0.25">
      <c r="A3110" s="2">
        <f>IF(ISBLANK(Data!B3111),#N/A,Data!B3111)</f>
        <v>39735</v>
      </c>
      <c r="B3110" s="20">
        <f>IF(VLOOKUP($A3110,Data!$B:$K,MATCH(B$2,Data!$B$1:$K$1,FALSE),FALSE)="",#N/A,VLOOKUP($A3110,Data!$B:$K,MATCH(B$2,Data!$B$1:$K$1,FALSE),FALSE))</f>
        <v>4.51</v>
      </c>
    </row>
    <row r="3111" spans="1:2" x14ac:dyDescent="0.25">
      <c r="A3111" s="2">
        <f>IF(ISBLANK(Data!B3112),#N/A,Data!B3112)</f>
        <v>39734</v>
      </c>
      <c r="B3111" s="20">
        <f>IF(VLOOKUP($A3111,Data!$B:$K,MATCH(B$2,Data!$B$1:$K$1,FALSE),FALSE)="",#N/A,VLOOKUP($A3111,Data!$B:$K,MATCH(B$2,Data!$B$1:$K$1,FALSE),FALSE))</f>
        <v>4.4249999999999998</v>
      </c>
    </row>
    <row r="3112" spans="1:2" x14ac:dyDescent="0.25">
      <c r="A3112" s="2">
        <f>IF(ISBLANK(Data!B3113),#N/A,Data!B3113)</f>
        <v>39731</v>
      </c>
      <c r="B3112" s="20">
        <f>IF(VLOOKUP($A3112,Data!$B:$K,MATCH(B$2,Data!$B$1:$K$1,FALSE),FALSE)="",#N/A,VLOOKUP($A3112,Data!$B:$K,MATCH(B$2,Data!$B$1:$K$1,FALSE),FALSE))</f>
        <v>4.04</v>
      </c>
    </row>
    <row r="3113" spans="1:2" x14ac:dyDescent="0.25">
      <c r="A3113" s="2">
        <f>IF(ISBLANK(Data!B3114),#N/A,Data!B3114)</f>
        <v>39730</v>
      </c>
      <c r="B3113" s="20">
        <f>IF(VLOOKUP($A3113,Data!$B:$K,MATCH(B$2,Data!$B$1:$K$1,FALSE),FALSE)="",#N/A,VLOOKUP($A3113,Data!$B:$K,MATCH(B$2,Data!$B$1:$K$1,FALSE),FALSE))</f>
        <v>4.21</v>
      </c>
    </row>
    <row r="3114" spans="1:2" x14ac:dyDescent="0.25">
      <c r="A3114" s="2">
        <f>IF(ISBLANK(Data!B3115),#N/A,Data!B3115)</f>
        <v>39729</v>
      </c>
      <c r="B3114" s="20">
        <f>IF(VLOOKUP($A3114,Data!$B:$K,MATCH(B$2,Data!$B$1:$K$1,FALSE),FALSE)="",#N/A,VLOOKUP($A3114,Data!$B:$K,MATCH(B$2,Data!$B$1:$K$1,FALSE),FALSE))</f>
        <v>4.1150000000000002</v>
      </c>
    </row>
    <row r="3115" spans="1:2" x14ac:dyDescent="0.25">
      <c r="A3115" s="2">
        <f>IF(ISBLANK(Data!B3116),#N/A,Data!B3116)</f>
        <v>39728</v>
      </c>
      <c r="B3115" s="20">
        <f>IF(VLOOKUP($A3115,Data!$B:$K,MATCH(B$2,Data!$B$1:$K$1,FALSE),FALSE)="",#N/A,VLOOKUP($A3115,Data!$B:$K,MATCH(B$2,Data!$B$1:$K$1,FALSE),FALSE))</f>
        <v>4.3499999999999996</v>
      </c>
    </row>
    <row r="3116" spans="1:2" x14ac:dyDescent="0.25">
      <c r="A3116" s="2">
        <f>IF(ISBLANK(Data!B3117),#N/A,Data!B3117)</f>
        <v>39724</v>
      </c>
      <c r="B3116" s="20">
        <f>IF(VLOOKUP($A3116,Data!$B:$K,MATCH(B$2,Data!$B$1:$K$1,FALSE),FALSE)="",#N/A,VLOOKUP($A3116,Data!$B:$K,MATCH(B$2,Data!$B$1:$K$1,FALSE),FALSE))</f>
        <v>4.9000000000000004</v>
      </c>
    </row>
    <row r="3117" spans="1:2" x14ac:dyDescent="0.25">
      <c r="A3117" s="2">
        <f>IF(ISBLANK(Data!B3118),#N/A,Data!B3118)</f>
        <v>39723</v>
      </c>
      <c r="B3117" s="20">
        <f>IF(VLOOKUP($A3117,Data!$B:$K,MATCH(B$2,Data!$B$1:$K$1,FALSE),FALSE)="",#N/A,VLOOKUP($A3117,Data!$B:$K,MATCH(B$2,Data!$B$1:$K$1,FALSE),FALSE))</f>
        <v>5.0250000000000004</v>
      </c>
    </row>
    <row r="3118" spans="1:2" x14ac:dyDescent="0.25">
      <c r="A3118" s="2">
        <f>IF(ISBLANK(Data!B3119),#N/A,Data!B3119)</f>
        <v>39722</v>
      </c>
      <c r="B3118" s="20">
        <f>IF(VLOOKUP($A3118,Data!$B:$K,MATCH(B$2,Data!$B$1:$K$1,FALSE),FALSE)="",#N/A,VLOOKUP($A3118,Data!$B:$K,MATCH(B$2,Data!$B$1:$K$1,FALSE),FALSE))</f>
        <v>5.125</v>
      </c>
    </row>
    <row r="3119" spans="1:2" x14ac:dyDescent="0.25">
      <c r="A3119" s="2">
        <f>IF(ISBLANK(Data!B3120),#N/A,Data!B3120)</f>
        <v>39721</v>
      </c>
      <c r="B3119" s="20">
        <f>IF(VLOOKUP($A3119,Data!$B:$K,MATCH(B$2,Data!$B$1:$K$1,FALSE),FALSE)="",#N/A,VLOOKUP($A3119,Data!$B:$K,MATCH(B$2,Data!$B$1:$K$1,FALSE),FALSE))</f>
        <v>5.0949999999999998</v>
      </c>
    </row>
    <row r="3120" spans="1:2" x14ac:dyDescent="0.25">
      <c r="A3120" s="2">
        <f>IF(ISBLANK(Data!B3121),#N/A,Data!B3121)</f>
        <v>39720</v>
      </c>
      <c r="B3120" s="20">
        <f>IF(VLOOKUP($A3120,Data!$B:$K,MATCH(B$2,Data!$B$1:$K$1,FALSE),FALSE)="",#N/A,VLOOKUP($A3120,Data!$B:$K,MATCH(B$2,Data!$B$1:$K$1,FALSE),FALSE))</f>
        <v>5.3449999999999998</v>
      </c>
    </row>
    <row r="3121" spans="1:2" x14ac:dyDescent="0.25">
      <c r="A3121" s="2">
        <f>IF(ISBLANK(Data!B3122),#N/A,Data!B3122)</f>
        <v>39717</v>
      </c>
      <c r="B3121" s="20">
        <f>IF(VLOOKUP($A3121,Data!$B:$K,MATCH(B$2,Data!$B$1:$K$1,FALSE),FALSE)="",#N/A,VLOOKUP($A3121,Data!$B:$K,MATCH(B$2,Data!$B$1:$K$1,FALSE),FALSE))</f>
        <v>5.3550000000000004</v>
      </c>
    </row>
    <row r="3122" spans="1:2" x14ac:dyDescent="0.25">
      <c r="A3122" s="2">
        <f>IF(ISBLANK(Data!B3123),#N/A,Data!B3123)</f>
        <v>39716</v>
      </c>
      <c r="B3122" s="20">
        <f>IF(VLOOKUP($A3122,Data!$B:$K,MATCH(B$2,Data!$B$1:$K$1,FALSE),FALSE)="",#N/A,VLOOKUP($A3122,Data!$B:$K,MATCH(B$2,Data!$B$1:$K$1,FALSE),FALSE))</f>
        <v>5.4950000000000001</v>
      </c>
    </row>
    <row r="3123" spans="1:2" x14ac:dyDescent="0.25">
      <c r="A3123" s="2">
        <f>IF(ISBLANK(Data!B3124),#N/A,Data!B3124)</f>
        <v>39715</v>
      </c>
      <c r="B3123" s="20">
        <f>IF(VLOOKUP($A3123,Data!$B:$K,MATCH(B$2,Data!$B$1:$K$1,FALSE),FALSE)="",#N/A,VLOOKUP($A3123,Data!$B:$K,MATCH(B$2,Data!$B$1:$K$1,FALSE),FALSE))</f>
        <v>5.5250000000000004</v>
      </c>
    </row>
    <row r="3124" spans="1:2" x14ac:dyDescent="0.25">
      <c r="A3124" s="2">
        <f>IF(ISBLANK(Data!B3125),#N/A,Data!B3125)</f>
        <v>39714</v>
      </c>
      <c r="B3124" s="20">
        <f>IF(VLOOKUP($A3124,Data!$B:$K,MATCH(B$2,Data!$B$1:$K$1,FALSE),FALSE)="",#N/A,VLOOKUP($A3124,Data!$B:$K,MATCH(B$2,Data!$B$1:$K$1,FALSE),FALSE))</f>
        <v>5.54</v>
      </c>
    </row>
    <row r="3125" spans="1:2" x14ac:dyDescent="0.25">
      <c r="A3125" s="2">
        <f>IF(ISBLANK(Data!B3126),#N/A,Data!B3126)</f>
        <v>39713</v>
      </c>
      <c r="B3125" s="20">
        <f>IF(VLOOKUP($A3125,Data!$B:$K,MATCH(B$2,Data!$B$1:$K$1,FALSE),FALSE)="",#N/A,VLOOKUP($A3125,Data!$B:$K,MATCH(B$2,Data!$B$1:$K$1,FALSE),FALSE))</f>
        <v>5.6</v>
      </c>
    </row>
    <row r="3126" spans="1:2" x14ac:dyDescent="0.25">
      <c r="A3126" s="2">
        <f>IF(ISBLANK(Data!B3127),#N/A,Data!B3127)</f>
        <v>39710</v>
      </c>
      <c r="B3126" s="20">
        <f>IF(VLOOKUP($A3126,Data!$B:$K,MATCH(B$2,Data!$B$1:$K$1,FALSE),FALSE)="",#N/A,VLOOKUP($A3126,Data!$B:$K,MATCH(B$2,Data!$B$1:$K$1,FALSE),FALSE))</f>
        <v>5.415</v>
      </c>
    </row>
    <row r="3127" spans="1:2" x14ac:dyDescent="0.25">
      <c r="A3127" s="2">
        <f>IF(ISBLANK(Data!B3128),#N/A,Data!B3128)</f>
        <v>39709</v>
      </c>
      <c r="B3127" s="20">
        <f>IF(VLOOKUP($A3127,Data!$B:$K,MATCH(B$2,Data!$B$1:$K$1,FALSE),FALSE)="",#N/A,VLOOKUP($A3127,Data!$B:$K,MATCH(B$2,Data!$B$1:$K$1,FALSE),FALSE))</f>
        <v>5.35</v>
      </c>
    </row>
    <row r="3128" spans="1:2" x14ac:dyDescent="0.25">
      <c r="A3128" s="2">
        <f>IF(ISBLANK(Data!B3129),#N/A,Data!B3129)</f>
        <v>39708</v>
      </c>
      <c r="B3128" s="20">
        <f>IF(VLOOKUP($A3128,Data!$B:$K,MATCH(B$2,Data!$B$1:$K$1,FALSE),FALSE)="",#N/A,VLOOKUP($A3128,Data!$B:$K,MATCH(B$2,Data!$B$1:$K$1,FALSE),FALSE))</f>
        <v>5.4850000000000003</v>
      </c>
    </row>
    <row r="3129" spans="1:2" x14ac:dyDescent="0.25">
      <c r="A3129" s="2">
        <f>IF(ISBLANK(Data!B3130),#N/A,Data!B3130)</f>
        <v>39707</v>
      </c>
      <c r="B3129" s="20">
        <f>IF(VLOOKUP($A3129,Data!$B:$K,MATCH(B$2,Data!$B$1:$K$1,FALSE),FALSE)="",#N/A,VLOOKUP($A3129,Data!$B:$K,MATCH(B$2,Data!$B$1:$K$1,FALSE),FALSE))</f>
        <v>5.36</v>
      </c>
    </row>
    <row r="3130" spans="1:2" x14ac:dyDescent="0.25">
      <c r="A3130" s="2">
        <f>IF(ISBLANK(Data!B3131),#N/A,Data!B3131)</f>
        <v>39706</v>
      </c>
      <c r="B3130" s="20">
        <f>IF(VLOOKUP($A3130,Data!$B:$K,MATCH(B$2,Data!$B$1:$K$1,FALSE),FALSE)="",#N/A,VLOOKUP($A3130,Data!$B:$K,MATCH(B$2,Data!$B$1:$K$1,FALSE),FALSE))</f>
        <v>5.43</v>
      </c>
    </row>
    <row r="3131" spans="1:2" x14ac:dyDescent="0.25">
      <c r="A3131" s="2">
        <f>IF(ISBLANK(Data!B3132),#N/A,Data!B3132)</f>
        <v>39703</v>
      </c>
      <c r="B3131" s="20">
        <f>IF(VLOOKUP($A3131,Data!$B:$K,MATCH(B$2,Data!$B$1:$K$1,FALSE),FALSE)="",#N/A,VLOOKUP($A3131,Data!$B:$K,MATCH(B$2,Data!$B$1:$K$1,FALSE),FALSE))</f>
        <v>5.6349999999999998</v>
      </c>
    </row>
    <row r="3132" spans="1:2" x14ac:dyDescent="0.25">
      <c r="A3132" s="2">
        <f>IF(ISBLANK(Data!B3133),#N/A,Data!B3133)</f>
        <v>39702</v>
      </c>
      <c r="B3132" s="20">
        <f>IF(VLOOKUP($A3132,Data!$B:$K,MATCH(B$2,Data!$B$1:$K$1,FALSE),FALSE)="",#N/A,VLOOKUP($A3132,Data!$B:$K,MATCH(B$2,Data!$B$1:$K$1,FALSE),FALSE))</f>
        <v>5.585</v>
      </c>
    </row>
    <row r="3133" spans="1:2" x14ac:dyDescent="0.25">
      <c r="A3133" s="2">
        <f>IF(ISBLANK(Data!B3134),#N/A,Data!B3134)</f>
        <v>39701</v>
      </c>
      <c r="B3133" s="20">
        <f>IF(VLOOKUP($A3133,Data!$B:$K,MATCH(B$2,Data!$B$1:$K$1,FALSE),FALSE)="",#N/A,VLOOKUP($A3133,Data!$B:$K,MATCH(B$2,Data!$B$1:$K$1,FALSE),FALSE))</f>
        <v>5.5650000000000004</v>
      </c>
    </row>
    <row r="3134" spans="1:2" x14ac:dyDescent="0.25">
      <c r="A3134" s="2">
        <f>IF(ISBLANK(Data!B3135),#N/A,Data!B3135)</f>
        <v>39700</v>
      </c>
      <c r="B3134" s="20">
        <f>IF(VLOOKUP($A3134,Data!$B:$K,MATCH(B$2,Data!$B$1:$K$1,FALSE),FALSE)="",#N/A,VLOOKUP($A3134,Data!$B:$K,MATCH(B$2,Data!$B$1:$K$1,FALSE),FALSE))</f>
        <v>5.5750000000000002</v>
      </c>
    </row>
    <row r="3135" spans="1:2" x14ac:dyDescent="0.25">
      <c r="A3135" s="2">
        <f>IF(ISBLANK(Data!B3136),#N/A,Data!B3136)</f>
        <v>39699</v>
      </c>
      <c r="B3135" s="20">
        <f>IF(VLOOKUP($A3135,Data!$B:$K,MATCH(B$2,Data!$B$1:$K$1,FALSE),FALSE)="",#N/A,VLOOKUP($A3135,Data!$B:$K,MATCH(B$2,Data!$B$1:$K$1,FALSE),FALSE))</f>
        <v>5.6749999999999998</v>
      </c>
    </row>
    <row r="3136" spans="1:2" x14ac:dyDescent="0.25">
      <c r="A3136" s="2">
        <f>IF(ISBLANK(Data!B3137),#N/A,Data!B3137)</f>
        <v>39696</v>
      </c>
      <c r="B3136" s="20">
        <f>IF(VLOOKUP($A3136,Data!$B:$K,MATCH(B$2,Data!$B$1:$K$1,FALSE),FALSE)="",#N/A,VLOOKUP($A3136,Data!$B:$K,MATCH(B$2,Data!$B$1:$K$1,FALSE),FALSE))</f>
        <v>5.56</v>
      </c>
    </row>
    <row r="3137" spans="1:2" x14ac:dyDescent="0.25">
      <c r="A3137" s="2">
        <f>IF(ISBLANK(Data!B3138),#N/A,Data!B3138)</f>
        <v>39695</v>
      </c>
      <c r="B3137" s="20">
        <f>IF(VLOOKUP($A3137,Data!$B:$K,MATCH(B$2,Data!$B$1:$K$1,FALSE),FALSE)="",#N/A,VLOOKUP($A3137,Data!$B:$K,MATCH(B$2,Data!$B$1:$K$1,FALSE),FALSE))</f>
        <v>5.68</v>
      </c>
    </row>
    <row r="3138" spans="1:2" x14ac:dyDescent="0.25">
      <c r="A3138" s="2">
        <f>IF(ISBLANK(Data!B3139),#N/A,Data!B3139)</f>
        <v>39694</v>
      </c>
      <c r="B3138" s="20">
        <f>IF(VLOOKUP($A3138,Data!$B:$K,MATCH(B$2,Data!$B$1:$K$1,FALSE),FALSE)="",#N/A,VLOOKUP($A3138,Data!$B:$K,MATCH(B$2,Data!$B$1:$K$1,FALSE),FALSE))</f>
        <v>5.6449999999999996</v>
      </c>
    </row>
    <row r="3139" spans="1:2" x14ac:dyDescent="0.25">
      <c r="A3139" s="2">
        <f>IF(ISBLANK(Data!B3140),#N/A,Data!B3140)</f>
        <v>39693</v>
      </c>
      <c r="B3139" s="20">
        <f>IF(VLOOKUP($A3139,Data!$B:$K,MATCH(B$2,Data!$B$1:$K$1,FALSE),FALSE)="",#N/A,VLOOKUP($A3139,Data!$B:$K,MATCH(B$2,Data!$B$1:$K$1,FALSE),FALSE))</f>
        <v>5.6749999999999998</v>
      </c>
    </row>
    <row r="3140" spans="1:2" x14ac:dyDescent="0.25">
      <c r="A3140" s="2">
        <f>IF(ISBLANK(Data!B3141),#N/A,Data!B3141)</f>
        <v>39692</v>
      </c>
      <c r="B3140" s="20">
        <f>IF(VLOOKUP($A3140,Data!$B:$K,MATCH(B$2,Data!$B$1:$K$1,FALSE),FALSE)="",#N/A,VLOOKUP($A3140,Data!$B:$K,MATCH(B$2,Data!$B$1:$K$1,FALSE),FALSE))</f>
        <v>5.68</v>
      </c>
    </row>
    <row r="3141" spans="1:2" x14ac:dyDescent="0.25">
      <c r="A3141" s="2">
        <f>IF(ISBLANK(Data!B3142),#N/A,Data!B3142)</f>
        <v>39689</v>
      </c>
      <c r="B3141" s="20">
        <f>IF(VLOOKUP($A3141,Data!$B:$K,MATCH(B$2,Data!$B$1:$K$1,FALSE),FALSE)="",#N/A,VLOOKUP($A3141,Data!$B:$K,MATCH(B$2,Data!$B$1:$K$1,FALSE),FALSE))</f>
        <v>5.6950000000000003</v>
      </c>
    </row>
    <row r="3142" spans="1:2" x14ac:dyDescent="0.25">
      <c r="A3142" s="2">
        <f>IF(ISBLANK(Data!B3143),#N/A,Data!B3143)</f>
        <v>39688</v>
      </c>
      <c r="B3142" s="20">
        <f>IF(VLOOKUP($A3142,Data!$B:$K,MATCH(B$2,Data!$B$1:$K$1,FALSE),FALSE)="",#N/A,VLOOKUP($A3142,Data!$B:$K,MATCH(B$2,Data!$B$1:$K$1,FALSE),FALSE))</f>
        <v>5.7350000000000003</v>
      </c>
    </row>
    <row r="3143" spans="1:2" x14ac:dyDescent="0.25">
      <c r="A3143" s="2">
        <f>IF(ISBLANK(Data!B3144),#N/A,Data!B3144)</f>
        <v>39687</v>
      </c>
      <c r="B3143" s="20">
        <f>IF(VLOOKUP($A3143,Data!$B:$K,MATCH(B$2,Data!$B$1:$K$1,FALSE),FALSE)="",#N/A,VLOOKUP($A3143,Data!$B:$K,MATCH(B$2,Data!$B$1:$K$1,FALSE),FALSE))</f>
        <v>5.6749999999999998</v>
      </c>
    </row>
    <row r="3144" spans="1:2" x14ac:dyDescent="0.25">
      <c r="A3144" s="2">
        <f>IF(ISBLANK(Data!B3145),#N/A,Data!B3145)</f>
        <v>39686</v>
      </c>
      <c r="B3144" s="20">
        <f>IF(VLOOKUP($A3144,Data!$B:$K,MATCH(B$2,Data!$B$1:$K$1,FALSE),FALSE)="",#N/A,VLOOKUP($A3144,Data!$B:$K,MATCH(B$2,Data!$B$1:$K$1,FALSE),FALSE))</f>
        <v>5.6849999999999996</v>
      </c>
    </row>
    <row r="3145" spans="1:2" x14ac:dyDescent="0.25">
      <c r="A3145" s="2">
        <f>IF(ISBLANK(Data!B3146),#N/A,Data!B3146)</f>
        <v>39685</v>
      </c>
      <c r="B3145" s="20">
        <f>IF(VLOOKUP($A3145,Data!$B:$K,MATCH(B$2,Data!$B$1:$K$1,FALSE),FALSE)="",#N/A,VLOOKUP($A3145,Data!$B:$K,MATCH(B$2,Data!$B$1:$K$1,FALSE),FALSE))</f>
        <v>5.7450000000000001</v>
      </c>
    </row>
    <row r="3146" spans="1:2" x14ac:dyDescent="0.25">
      <c r="A3146" s="2">
        <f>IF(ISBLANK(Data!B3147),#N/A,Data!B3147)</f>
        <v>39682</v>
      </c>
      <c r="B3146" s="20">
        <f>IF(VLOOKUP($A3146,Data!$B:$K,MATCH(B$2,Data!$B$1:$K$1,FALSE),FALSE)="",#N/A,VLOOKUP($A3146,Data!$B:$K,MATCH(B$2,Data!$B$1:$K$1,FALSE),FALSE))</f>
        <v>5.75</v>
      </c>
    </row>
    <row r="3147" spans="1:2" x14ac:dyDescent="0.25">
      <c r="A3147" s="2">
        <f>IF(ISBLANK(Data!B3148),#N/A,Data!B3148)</f>
        <v>39681</v>
      </c>
      <c r="B3147" s="20">
        <f>IF(VLOOKUP($A3147,Data!$B:$K,MATCH(B$2,Data!$B$1:$K$1,FALSE),FALSE)="",#N/A,VLOOKUP($A3147,Data!$B:$K,MATCH(B$2,Data!$B$1:$K$1,FALSE),FALSE))</f>
        <v>5.6849999999999996</v>
      </c>
    </row>
    <row r="3148" spans="1:2" x14ac:dyDescent="0.25">
      <c r="A3148" s="2">
        <f>IF(ISBLANK(Data!B3149),#N/A,Data!B3149)</f>
        <v>39680</v>
      </c>
      <c r="B3148" s="20">
        <f>IF(VLOOKUP($A3148,Data!$B:$K,MATCH(B$2,Data!$B$1:$K$1,FALSE),FALSE)="",#N/A,VLOOKUP($A3148,Data!$B:$K,MATCH(B$2,Data!$B$1:$K$1,FALSE),FALSE))</f>
        <v>5.81</v>
      </c>
    </row>
    <row r="3149" spans="1:2" x14ac:dyDescent="0.25">
      <c r="A3149" s="2">
        <f>IF(ISBLANK(Data!B3150),#N/A,Data!B3150)</f>
        <v>39679</v>
      </c>
      <c r="B3149" s="20">
        <f>IF(VLOOKUP($A3149,Data!$B:$K,MATCH(B$2,Data!$B$1:$K$1,FALSE),FALSE)="",#N/A,VLOOKUP($A3149,Data!$B:$K,MATCH(B$2,Data!$B$1:$K$1,FALSE),FALSE))</f>
        <v>5.76</v>
      </c>
    </row>
    <row r="3150" spans="1:2" x14ac:dyDescent="0.25">
      <c r="A3150" s="2">
        <f>IF(ISBLANK(Data!B3151),#N/A,Data!B3151)</f>
        <v>39678</v>
      </c>
      <c r="B3150" s="20">
        <f>IF(VLOOKUP($A3150,Data!$B:$K,MATCH(B$2,Data!$B$1:$K$1,FALSE),FALSE)="",#N/A,VLOOKUP($A3150,Data!$B:$K,MATCH(B$2,Data!$B$1:$K$1,FALSE),FALSE))</f>
        <v>5.7649999999999997</v>
      </c>
    </row>
    <row r="3151" spans="1:2" x14ac:dyDescent="0.25">
      <c r="A3151" s="2">
        <f>IF(ISBLANK(Data!B3152),#N/A,Data!B3152)</f>
        <v>39675</v>
      </c>
      <c r="B3151" s="20">
        <f>IF(VLOOKUP($A3151,Data!$B:$K,MATCH(B$2,Data!$B$1:$K$1,FALSE),FALSE)="",#N/A,VLOOKUP($A3151,Data!$B:$K,MATCH(B$2,Data!$B$1:$K$1,FALSE),FALSE))</f>
        <v>5.78</v>
      </c>
    </row>
    <row r="3152" spans="1:2" x14ac:dyDescent="0.25">
      <c r="A3152" s="2">
        <f>IF(ISBLANK(Data!B3153),#N/A,Data!B3153)</f>
        <v>39674</v>
      </c>
      <c r="B3152" s="20">
        <f>IF(VLOOKUP($A3152,Data!$B:$K,MATCH(B$2,Data!$B$1:$K$1,FALSE),FALSE)="",#N/A,VLOOKUP($A3152,Data!$B:$K,MATCH(B$2,Data!$B$1:$K$1,FALSE),FALSE))</f>
        <v>5.8150000000000004</v>
      </c>
    </row>
    <row r="3153" spans="1:2" x14ac:dyDescent="0.25">
      <c r="A3153" s="2">
        <f>IF(ISBLANK(Data!B3154),#N/A,Data!B3154)</f>
        <v>39673</v>
      </c>
      <c r="B3153" s="20">
        <f>IF(VLOOKUP($A3153,Data!$B:$K,MATCH(B$2,Data!$B$1:$K$1,FALSE),FALSE)="",#N/A,VLOOKUP($A3153,Data!$B:$K,MATCH(B$2,Data!$B$1:$K$1,FALSE),FALSE))</f>
        <v>5.82</v>
      </c>
    </row>
    <row r="3154" spans="1:2" x14ac:dyDescent="0.25">
      <c r="A3154" s="2">
        <f>IF(ISBLANK(Data!B3155),#N/A,Data!B3155)</f>
        <v>39672</v>
      </c>
      <c r="B3154" s="20">
        <f>IF(VLOOKUP($A3154,Data!$B:$K,MATCH(B$2,Data!$B$1:$K$1,FALSE),FALSE)="",#N/A,VLOOKUP($A3154,Data!$B:$K,MATCH(B$2,Data!$B$1:$K$1,FALSE),FALSE))</f>
        <v>5.84</v>
      </c>
    </row>
    <row r="3155" spans="1:2" x14ac:dyDescent="0.25">
      <c r="A3155" s="2">
        <f>IF(ISBLANK(Data!B3156),#N/A,Data!B3156)</f>
        <v>39671</v>
      </c>
      <c r="B3155" s="20">
        <f>IF(VLOOKUP($A3155,Data!$B:$K,MATCH(B$2,Data!$B$1:$K$1,FALSE),FALSE)="",#N/A,VLOOKUP($A3155,Data!$B:$K,MATCH(B$2,Data!$B$1:$K$1,FALSE),FALSE))</f>
        <v>5.93</v>
      </c>
    </row>
    <row r="3156" spans="1:2" x14ac:dyDescent="0.25">
      <c r="A3156" s="2">
        <f>IF(ISBLANK(Data!B3157),#N/A,Data!B3157)</f>
        <v>39668</v>
      </c>
      <c r="B3156" s="20">
        <f>IF(VLOOKUP($A3156,Data!$B:$K,MATCH(B$2,Data!$B$1:$K$1,FALSE),FALSE)="",#N/A,VLOOKUP($A3156,Data!$B:$K,MATCH(B$2,Data!$B$1:$K$1,FALSE),FALSE))</f>
        <v>5.9249999999999998</v>
      </c>
    </row>
    <row r="3157" spans="1:2" x14ac:dyDescent="0.25">
      <c r="A3157" s="2">
        <f>IF(ISBLANK(Data!B3158),#N/A,Data!B3158)</f>
        <v>39667</v>
      </c>
      <c r="B3157" s="20">
        <f>IF(VLOOKUP($A3157,Data!$B:$K,MATCH(B$2,Data!$B$1:$K$1,FALSE),FALSE)="",#N/A,VLOOKUP($A3157,Data!$B:$K,MATCH(B$2,Data!$B$1:$K$1,FALSE),FALSE))</f>
        <v>5.9550000000000001</v>
      </c>
    </row>
    <row r="3158" spans="1:2" x14ac:dyDescent="0.25">
      <c r="A3158" s="2">
        <f>IF(ISBLANK(Data!B3159),#N/A,Data!B3159)</f>
        <v>39666</v>
      </c>
      <c r="B3158" s="20">
        <f>IF(VLOOKUP($A3158,Data!$B:$K,MATCH(B$2,Data!$B$1:$K$1,FALSE),FALSE)="",#N/A,VLOOKUP($A3158,Data!$B:$K,MATCH(B$2,Data!$B$1:$K$1,FALSE),FALSE))</f>
        <v>5.9950000000000001</v>
      </c>
    </row>
    <row r="3159" spans="1:2" x14ac:dyDescent="0.25">
      <c r="A3159" s="2">
        <f>IF(ISBLANK(Data!B3160),#N/A,Data!B3160)</f>
        <v>39665</v>
      </c>
      <c r="B3159" s="20">
        <f>IF(VLOOKUP($A3159,Data!$B:$K,MATCH(B$2,Data!$B$1:$K$1,FALSE),FALSE)="",#N/A,VLOOKUP($A3159,Data!$B:$K,MATCH(B$2,Data!$B$1:$K$1,FALSE),FALSE))</f>
        <v>5.98</v>
      </c>
    </row>
    <row r="3160" spans="1:2" x14ac:dyDescent="0.25">
      <c r="A3160" s="2">
        <f>IF(ISBLANK(Data!B3161),#N/A,Data!B3161)</f>
        <v>39661</v>
      </c>
      <c r="B3160" s="20">
        <f>IF(VLOOKUP($A3160,Data!$B:$K,MATCH(B$2,Data!$B$1:$K$1,FALSE),FALSE)="",#N/A,VLOOKUP($A3160,Data!$B:$K,MATCH(B$2,Data!$B$1:$K$1,FALSE),FALSE))</f>
        <v>6.21</v>
      </c>
    </row>
    <row r="3161" spans="1:2" x14ac:dyDescent="0.25">
      <c r="A3161" s="2">
        <f>IF(ISBLANK(Data!B3162),#N/A,Data!B3162)</f>
        <v>39660</v>
      </c>
      <c r="B3161" s="20">
        <f>IF(VLOOKUP($A3161,Data!$B:$K,MATCH(B$2,Data!$B$1:$K$1,FALSE),FALSE)="",#N/A,VLOOKUP($A3161,Data!$B:$K,MATCH(B$2,Data!$B$1:$K$1,FALSE),FALSE))</f>
        <v>6.3250000000000002</v>
      </c>
    </row>
    <row r="3162" spans="1:2" x14ac:dyDescent="0.25">
      <c r="A3162" s="2">
        <f>IF(ISBLANK(Data!B3163),#N/A,Data!B3163)</f>
        <v>39659</v>
      </c>
      <c r="B3162" s="20">
        <f>IF(VLOOKUP($A3162,Data!$B:$K,MATCH(B$2,Data!$B$1:$K$1,FALSE),FALSE)="",#N/A,VLOOKUP($A3162,Data!$B:$K,MATCH(B$2,Data!$B$1:$K$1,FALSE),FALSE))</f>
        <v>6.38</v>
      </c>
    </row>
    <row r="3163" spans="1:2" x14ac:dyDescent="0.25">
      <c r="A3163" s="2">
        <f>IF(ISBLANK(Data!B3164),#N/A,Data!B3164)</f>
        <v>39658</v>
      </c>
      <c r="B3163" s="20">
        <f>IF(VLOOKUP($A3163,Data!$B:$K,MATCH(B$2,Data!$B$1:$K$1,FALSE),FALSE)="",#N/A,VLOOKUP($A3163,Data!$B:$K,MATCH(B$2,Data!$B$1:$K$1,FALSE),FALSE))</f>
        <v>6.4249999999999998</v>
      </c>
    </row>
    <row r="3164" spans="1:2" x14ac:dyDescent="0.25">
      <c r="A3164" s="2">
        <f>IF(ISBLANK(Data!B3165),#N/A,Data!B3165)</f>
        <v>39657</v>
      </c>
      <c r="B3164" s="20">
        <f>IF(VLOOKUP($A3164,Data!$B:$K,MATCH(B$2,Data!$B$1:$K$1,FALSE),FALSE)="",#N/A,VLOOKUP($A3164,Data!$B:$K,MATCH(B$2,Data!$B$1:$K$1,FALSE),FALSE))</f>
        <v>6.4249999999999998</v>
      </c>
    </row>
    <row r="3165" spans="1:2" x14ac:dyDescent="0.25">
      <c r="A3165" s="2">
        <f>IF(ISBLANK(Data!B3166),#N/A,Data!B3166)</f>
        <v>39654</v>
      </c>
      <c r="B3165" s="20">
        <f>IF(VLOOKUP($A3165,Data!$B:$K,MATCH(B$2,Data!$B$1:$K$1,FALSE),FALSE)="",#N/A,VLOOKUP($A3165,Data!$B:$K,MATCH(B$2,Data!$B$1:$K$1,FALSE),FALSE))</f>
        <v>6.4550000000000001</v>
      </c>
    </row>
    <row r="3166" spans="1:2" x14ac:dyDescent="0.25">
      <c r="A3166" s="2">
        <f>IF(ISBLANK(Data!B3167),#N/A,Data!B3167)</f>
        <v>39653</v>
      </c>
      <c r="B3166" s="20">
        <f>IF(VLOOKUP($A3166,Data!$B:$K,MATCH(B$2,Data!$B$1:$K$1,FALSE),FALSE)="",#N/A,VLOOKUP($A3166,Data!$B:$K,MATCH(B$2,Data!$B$1:$K$1,FALSE),FALSE))</f>
        <v>6.5750000000000002</v>
      </c>
    </row>
    <row r="3167" spans="1:2" x14ac:dyDescent="0.25">
      <c r="A3167" s="2">
        <f>IF(ISBLANK(Data!B3168),#N/A,Data!B3168)</f>
        <v>39652</v>
      </c>
      <c r="B3167" s="20">
        <f>IF(VLOOKUP($A3167,Data!$B:$K,MATCH(B$2,Data!$B$1:$K$1,FALSE),FALSE)="",#N/A,VLOOKUP($A3167,Data!$B:$K,MATCH(B$2,Data!$B$1:$K$1,FALSE),FALSE))</f>
        <v>6.665</v>
      </c>
    </row>
    <row r="3168" spans="1:2" x14ac:dyDescent="0.25">
      <c r="A3168" s="2">
        <f>IF(ISBLANK(Data!B3169),#N/A,Data!B3169)</f>
        <v>39651</v>
      </c>
      <c r="B3168" s="20">
        <f>IF(VLOOKUP($A3168,Data!$B:$K,MATCH(B$2,Data!$B$1:$K$1,FALSE),FALSE)="",#N/A,VLOOKUP($A3168,Data!$B:$K,MATCH(B$2,Data!$B$1:$K$1,FALSE),FALSE))</f>
        <v>6.68</v>
      </c>
    </row>
    <row r="3169" spans="1:2" x14ac:dyDescent="0.25">
      <c r="A3169" s="2">
        <f>IF(ISBLANK(Data!B3170),#N/A,Data!B3170)</f>
        <v>39650</v>
      </c>
      <c r="B3169" s="20">
        <f>IF(VLOOKUP($A3169,Data!$B:$K,MATCH(B$2,Data!$B$1:$K$1,FALSE),FALSE)="",#N/A,VLOOKUP($A3169,Data!$B:$K,MATCH(B$2,Data!$B$1:$K$1,FALSE),FALSE))</f>
        <v>6.6349999999999998</v>
      </c>
    </row>
    <row r="3170" spans="1:2" x14ac:dyDescent="0.25">
      <c r="A3170" s="2">
        <f>IF(ISBLANK(Data!B3171),#N/A,Data!B3171)</f>
        <v>39647</v>
      </c>
      <c r="B3170" s="20">
        <f>IF(VLOOKUP($A3170,Data!$B:$K,MATCH(B$2,Data!$B$1:$K$1,FALSE),FALSE)="",#N/A,VLOOKUP($A3170,Data!$B:$K,MATCH(B$2,Data!$B$1:$K$1,FALSE),FALSE))</f>
        <v>6.6</v>
      </c>
    </row>
    <row r="3171" spans="1:2" x14ac:dyDescent="0.25">
      <c r="A3171" s="2">
        <f>IF(ISBLANK(Data!B3172),#N/A,Data!B3172)</f>
        <v>39646</v>
      </c>
      <c r="B3171" s="20">
        <f>IF(VLOOKUP($A3171,Data!$B:$K,MATCH(B$2,Data!$B$1:$K$1,FALSE),FALSE)="",#N/A,VLOOKUP($A3171,Data!$B:$K,MATCH(B$2,Data!$B$1:$K$1,FALSE),FALSE))</f>
        <v>6.57</v>
      </c>
    </row>
    <row r="3172" spans="1:2" x14ac:dyDescent="0.25">
      <c r="A3172" s="2">
        <f>IF(ISBLANK(Data!B3173),#N/A,Data!B3173)</f>
        <v>39645</v>
      </c>
      <c r="B3172" s="20">
        <f>IF(VLOOKUP($A3172,Data!$B:$K,MATCH(B$2,Data!$B$1:$K$1,FALSE),FALSE)="",#N/A,VLOOKUP($A3172,Data!$B:$K,MATCH(B$2,Data!$B$1:$K$1,FALSE),FALSE))</f>
        <v>6.56</v>
      </c>
    </row>
    <row r="3173" spans="1:2" x14ac:dyDescent="0.25">
      <c r="A3173" s="2">
        <f>IF(ISBLANK(Data!B3174),#N/A,Data!B3174)</f>
        <v>39644</v>
      </c>
      <c r="B3173" s="20">
        <f>IF(VLOOKUP($A3173,Data!$B:$K,MATCH(B$2,Data!$B$1:$K$1,FALSE),FALSE)="",#N/A,VLOOKUP($A3173,Data!$B:$K,MATCH(B$2,Data!$B$1:$K$1,FALSE),FALSE))</f>
        <v>6.62</v>
      </c>
    </row>
    <row r="3174" spans="1:2" x14ac:dyDescent="0.25">
      <c r="A3174" s="2">
        <f>IF(ISBLANK(Data!B3175),#N/A,Data!B3175)</f>
        <v>39643</v>
      </c>
      <c r="B3174" s="20">
        <f>IF(VLOOKUP($A3174,Data!$B:$K,MATCH(B$2,Data!$B$1:$K$1,FALSE),FALSE)="",#N/A,VLOOKUP($A3174,Data!$B:$K,MATCH(B$2,Data!$B$1:$K$1,FALSE),FALSE))</f>
        <v>6.71</v>
      </c>
    </row>
    <row r="3175" spans="1:2" x14ac:dyDescent="0.25">
      <c r="A3175" s="2">
        <f>IF(ISBLANK(Data!B3176),#N/A,Data!B3176)</f>
        <v>39640</v>
      </c>
      <c r="B3175" s="20">
        <f>IF(VLOOKUP($A3175,Data!$B:$K,MATCH(B$2,Data!$B$1:$K$1,FALSE),FALSE)="",#N/A,VLOOKUP($A3175,Data!$B:$K,MATCH(B$2,Data!$B$1:$K$1,FALSE),FALSE))</f>
        <v>6.71</v>
      </c>
    </row>
    <row r="3176" spans="1:2" x14ac:dyDescent="0.25">
      <c r="A3176" s="2">
        <f>IF(ISBLANK(Data!B3177),#N/A,Data!B3177)</f>
        <v>39639</v>
      </c>
      <c r="B3176" s="20">
        <f>IF(VLOOKUP($A3176,Data!$B:$K,MATCH(B$2,Data!$B$1:$K$1,FALSE),FALSE)="",#N/A,VLOOKUP($A3176,Data!$B:$K,MATCH(B$2,Data!$B$1:$K$1,FALSE),FALSE))</f>
        <v>6.68</v>
      </c>
    </row>
    <row r="3177" spans="1:2" x14ac:dyDescent="0.25">
      <c r="A3177" s="2">
        <f>IF(ISBLANK(Data!B3178),#N/A,Data!B3178)</f>
        <v>39638</v>
      </c>
      <c r="B3177" s="20">
        <f>IF(VLOOKUP($A3177,Data!$B:$K,MATCH(B$2,Data!$B$1:$K$1,FALSE),FALSE)="",#N/A,VLOOKUP($A3177,Data!$B:$K,MATCH(B$2,Data!$B$1:$K$1,FALSE),FALSE))</f>
        <v>6.7050000000000001</v>
      </c>
    </row>
    <row r="3178" spans="1:2" x14ac:dyDescent="0.25">
      <c r="A3178" s="2">
        <f>IF(ISBLANK(Data!B3179),#N/A,Data!B3179)</f>
        <v>39637</v>
      </c>
      <c r="B3178" s="20">
        <f>IF(VLOOKUP($A3178,Data!$B:$K,MATCH(B$2,Data!$B$1:$K$1,FALSE),FALSE)="",#N/A,VLOOKUP($A3178,Data!$B:$K,MATCH(B$2,Data!$B$1:$K$1,FALSE),FALSE))</f>
        <v>6.72</v>
      </c>
    </row>
    <row r="3179" spans="1:2" x14ac:dyDescent="0.25">
      <c r="A3179" s="2">
        <f>IF(ISBLANK(Data!B3180),#N/A,Data!B3180)</f>
        <v>39636</v>
      </c>
      <c r="B3179" s="20">
        <f>IF(VLOOKUP($A3179,Data!$B:$K,MATCH(B$2,Data!$B$1:$K$1,FALSE),FALSE)="",#N/A,VLOOKUP($A3179,Data!$B:$K,MATCH(B$2,Data!$B$1:$K$1,FALSE),FALSE))</f>
        <v>6.77</v>
      </c>
    </row>
    <row r="3180" spans="1:2" x14ac:dyDescent="0.25">
      <c r="A3180" s="2">
        <f>IF(ISBLANK(Data!B3181),#N/A,Data!B3181)</f>
        <v>39633</v>
      </c>
      <c r="B3180" s="20">
        <f>IF(VLOOKUP($A3180,Data!$B:$K,MATCH(B$2,Data!$B$1:$K$1,FALSE),FALSE)="",#N/A,VLOOKUP($A3180,Data!$B:$K,MATCH(B$2,Data!$B$1:$K$1,FALSE),FALSE))</f>
        <v>6.8250000000000002</v>
      </c>
    </row>
    <row r="3181" spans="1:2" x14ac:dyDescent="0.25">
      <c r="A3181" s="2">
        <f>IF(ISBLANK(Data!B3182),#N/A,Data!B3182)</f>
        <v>39632</v>
      </c>
      <c r="B3181" s="20">
        <f>IF(VLOOKUP($A3181,Data!$B:$K,MATCH(B$2,Data!$B$1:$K$1,FALSE),FALSE)="",#N/A,VLOOKUP($A3181,Data!$B:$K,MATCH(B$2,Data!$B$1:$K$1,FALSE),FALSE))</f>
        <v>6.8849999999999998</v>
      </c>
    </row>
    <row r="3182" spans="1:2" x14ac:dyDescent="0.25">
      <c r="A3182" s="2">
        <f>IF(ISBLANK(Data!B3183),#N/A,Data!B3183)</f>
        <v>39631</v>
      </c>
      <c r="B3182" s="20">
        <f>IF(VLOOKUP($A3182,Data!$B:$K,MATCH(B$2,Data!$B$1:$K$1,FALSE),FALSE)="",#N/A,VLOOKUP($A3182,Data!$B:$K,MATCH(B$2,Data!$B$1:$K$1,FALSE),FALSE))</f>
        <v>6.9249999999999998</v>
      </c>
    </row>
    <row r="3183" spans="1:2" x14ac:dyDescent="0.25">
      <c r="A3183" s="2">
        <f>IF(ISBLANK(Data!B3184),#N/A,Data!B3184)</f>
        <v>39630</v>
      </c>
      <c r="B3183" s="20">
        <f>IF(VLOOKUP($A3183,Data!$B:$K,MATCH(B$2,Data!$B$1:$K$1,FALSE),FALSE)="",#N/A,VLOOKUP($A3183,Data!$B:$K,MATCH(B$2,Data!$B$1:$K$1,FALSE),FALSE))</f>
        <v>6.8650000000000002</v>
      </c>
    </row>
    <row r="3184" spans="1:2" x14ac:dyDescent="0.25">
      <c r="A3184" s="2">
        <f>IF(ISBLANK(Data!B3185),#N/A,Data!B3185)</f>
        <v>39629</v>
      </c>
      <c r="B3184" s="20">
        <f>IF(VLOOKUP($A3184,Data!$B:$K,MATCH(B$2,Data!$B$1:$K$1,FALSE),FALSE)="",#N/A,VLOOKUP($A3184,Data!$B:$K,MATCH(B$2,Data!$B$1:$K$1,FALSE),FALSE))</f>
        <v>6.83</v>
      </c>
    </row>
    <row r="3185" spans="1:2" x14ac:dyDescent="0.25">
      <c r="A3185" s="2">
        <f>IF(ISBLANK(Data!B3186),#N/A,Data!B3186)</f>
        <v>39626</v>
      </c>
      <c r="B3185" s="20">
        <f>IF(VLOOKUP($A3185,Data!$B:$K,MATCH(B$2,Data!$B$1:$K$1,FALSE),FALSE)="",#N/A,VLOOKUP($A3185,Data!$B:$K,MATCH(B$2,Data!$B$1:$K$1,FALSE),FALSE))</f>
        <v>6.835</v>
      </c>
    </row>
    <row r="3186" spans="1:2" x14ac:dyDescent="0.25">
      <c r="A3186" s="2">
        <f>IF(ISBLANK(Data!B3187),#N/A,Data!B3187)</f>
        <v>39625</v>
      </c>
      <c r="B3186" s="20">
        <f>IF(VLOOKUP($A3186,Data!$B:$K,MATCH(B$2,Data!$B$1:$K$1,FALSE),FALSE)="",#N/A,VLOOKUP($A3186,Data!$B:$K,MATCH(B$2,Data!$B$1:$K$1,FALSE),FALSE))</f>
        <v>6.91</v>
      </c>
    </row>
    <row r="3187" spans="1:2" x14ac:dyDescent="0.25">
      <c r="A3187" s="2">
        <f>IF(ISBLANK(Data!B3188),#N/A,Data!B3188)</f>
        <v>39624</v>
      </c>
      <c r="B3187" s="20">
        <f>IF(VLOOKUP($A3187,Data!$B:$K,MATCH(B$2,Data!$B$1:$K$1,FALSE),FALSE)="",#N/A,VLOOKUP($A3187,Data!$B:$K,MATCH(B$2,Data!$B$1:$K$1,FALSE),FALSE))</f>
        <v>6.915</v>
      </c>
    </row>
    <row r="3188" spans="1:2" x14ac:dyDescent="0.25">
      <c r="A3188" s="2">
        <f>IF(ISBLANK(Data!B3189),#N/A,Data!B3189)</f>
        <v>39623</v>
      </c>
      <c r="B3188" s="20">
        <f>IF(VLOOKUP($A3188,Data!$B:$K,MATCH(B$2,Data!$B$1:$K$1,FALSE),FALSE)="",#N/A,VLOOKUP($A3188,Data!$B:$K,MATCH(B$2,Data!$B$1:$K$1,FALSE),FALSE))</f>
        <v>6.9850000000000003</v>
      </c>
    </row>
    <row r="3189" spans="1:2" x14ac:dyDescent="0.25">
      <c r="A3189" s="2">
        <f>IF(ISBLANK(Data!B3190),#N/A,Data!B3190)</f>
        <v>39622</v>
      </c>
      <c r="B3189" s="20">
        <f>IF(VLOOKUP($A3189,Data!$B:$K,MATCH(B$2,Data!$B$1:$K$1,FALSE),FALSE)="",#N/A,VLOOKUP($A3189,Data!$B:$K,MATCH(B$2,Data!$B$1:$K$1,FALSE),FALSE))</f>
        <v>6.9649999999999999</v>
      </c>
    </row>
    <row r="3190" spans="1:2" x14ac:dyDescent="0.25">
      <c r="A3190" s="2">
        <f>IF(ISBLANK(Data!B3191),#N/A,Data!B3191)</f>
        <v>39619</v>
      </c>
      <c r="B3190" s="20">
        <f>IF(VLOOKUP($A3190,Data!$B:$K,MATCH(B$2,Data!$B$1:$K$1,FALSE),FALSE)="",#N/A,VLOOKUP($A3190,Data!$B:$K,MATCH(B$2,Data!$B$1:$K$1,FALSE),FALSE))</f>
        <v>7.0250000000000004</v>
      </c>
    </row>
    <row r="3191" spans="1:2" x14ac:dyDescent="0.25">
      <c r="A3191" s="2">
        <f>IF(ISBLANK(Data!B3192),#N/A,Data!B3192)</f>
        <v>39618</v>
      </c>
      <c r="B3191" s="20">
        <f>IF(VLOOKUP($A3191,Data!$B:$K,MATCH(B$2,Data!$B$1:$K$1,FALSE),FALSE)="",#N/A,VLOOKUP($A3191,Data!$B:$K,MATCH(B$2,Data!$B$1:$K$1,FALSE),FALSE))</f>
        <v>6.9550000000000001</v>
      </c>
    </row>
    <row r="3192" spans="1:2" x14ac:dyDescent="0.25">
      <c r="A3192" s="2">
        <f>IF(ISBLANK(Data!B3193),#N/A,Data!B3193)</f>
        <v>39617</v>
      </c>
      <c r="B3192" s="20">
        <f>IF(VLOOKUP($A3192,Data!$B:$K,MATCH(B$2,Data!$B$1:$K$1,FALSE),FALSE)="",#N/A,VLOOKUP($A3192,Data!$B:$K,MATCH(B$2,Data!$B$1:$K$1,FALSE),FALSE))</f>
        <v>6.9249999999999998</v>
      </c>
    </row>
    <row r="3193" spans="1:2" x14ac:dyDescent="0.25">
      <c r="A3193" s="2">
        <f>IF(ISBLANK(Data!B3194),#N/A,Data!B3194)</f>
        <v>39616</v>
      </c>
      <c r="B3193" s="20">
        <f>IF(VLOOKUP($A3193,Data!$B:$K,MATCH(B$2,Data!$B$1:$K$1,FALSE),FALSE)="",#N/A,VLOOKUP($A3193,Data!$B:$K,MATCH(B$2,Data!$B$1:$K$1,FALSE),FALSE))</f>
        <v>6.99</v>
      </c>
    </row>
    <row r="3194" spans="1:2" x14ac:dyDescent="0.25">
      <c r="A3194" s="2">
        <f>IF(ISBLANK(Data!B3195),#N/A,Data!B3195)</f>
        <v>39615</v>
      </c>
      <c r="B3194" s="20">
        <f>IF(VLOOKUP($A3194,Data!$B:$K,MATCH(B$2,Data!$B$1:$K$1,FALSE),FALSE)="",#N/A,VLOOKUP($A3194,Data!$B:$K,MATCH(B$2,Data!$B$1:$K$1,FALSE),FALSE))</f>
        <v>7.14</v>
      </c>
    </row>
    <row r="3195" spans="1:2" x14ac:dyDescent="0.25">
      <c r="A3195" s="2">
        <f>IF(ISBLANK(Data!B3196),#N/A,Data!B3196)</f>
        <v>39612</v>
      </c>
      <c r="B3195" s="20">
        <f>IF(VLOOKUP($A3195,Data!$B:$K,MATCH(B$2,Data!$B$1:$K$1,FALSE),FALSE)="",#N/A,VLOOKUP($A3195,Data!$B:$K,MATCH(B$2,Data!$B$1:$K$1,FALSE),FALSE))</f>
        <v>7.16</v>
      </c>
    </row>
    <row r="3196" spans="1:2" x14ac:dyDescent="0.25">
      <c r="A3196" s="2">
        <f>IF(ISBLANK(Data!B3197),#N/A,Data!B3197)</f>
        <v>39611</v>
      </c>
      <c r="B3196" s="20">
        <f>IF(VLOOKUP($A3196,Data!$B:$K,MATCH(B$2,Data!$B$1:$K$1,FALSE),FALSE)="",#N/A,VLOOKUP($A3196,Data!$B:$K,MATCH(B$2,Data!$B$1:$K$1,FALSE),FALSE))</f>
        <v>7.02</v>
      </c>
    </row>
    <row r="3197" spans="1:2" x14ac:dyDescent="0.25">
      <c r="A3197" s="2">
        <f>IF(ISBLANK(Data!B3198),#N/A,Data!B3198)</f>
        <v>39610</v>
      </c>
      <c r="B3197" s="20">
        <f>IF(VLOOKUP($A3197,Data!$B:$K,MATCH(B$2,Data!$B$1:$K$1,FALSE),FALSE)="",#N/A,VLOOKUP($A3197,Data!$B:$K,MATCH(B$2,Data!$B$1:$K$1,FALSE),FALSE))</f>
        <v>7.17</v>
      </c>
    </row>
    <row r="3198" spans="1:2" x14ac:dyDescent="0.25">
      <c r="A3198" s="2">
        <f>IF(ISBLANK(Data!B3199),#N/A,Data!B3199)</f>
        <v>39609</v>
      </c>
      <c r="B3198" s="20">
        <f>IF(VLOOKUP($A3198,Data!$B:$K,MATCH(B$2,Data!$B$1:$K$1,FALSE),FALSE)="",#N/A,VLOOKUP($A3198,Data!$B:$K,MATCH(B$2,Data!$B$1:$K$1,FALSE),FALSE))</f>
        <v>7.19</v>
      </c>
    </row>
    <row r="3199" spans="1:2" x14ac:dyDescent="0.25">
      <c r="A3199" s="2">
        <f>IF(ISBLANK(Data!B3200),#N/A,Data!B3200)</f>
        <v>39605</v>
      </c>
      <c r="B3199" s="20">
        <f>IF(VLOOKUP($A3199,Data!$B:$K,MATCH(B$2,Data!$B$1:$K$1,FALSE),FALSE)="",#N/A,VLOOKUP($A3199,Data!$B:$K,MATCH(B$2,Data!$B$1:$K$1,FALSE),FALSE))</f>
        <v>6.9950000000000001</v>
      </c>
    </row>
    <row r="3200" spans="1:2" x14ac:dyDescent="0.25">
      <c r="A3200" s="2">
        <f>IF(ISBLANK(Data!B3201),#N/A,Data!B3201)</f>
        <v>39604</v>
      </c>
      <c r="B3200" s="20">
        <f>IF(VLOOKUP($A3200,Data!$B:$K,MATCH(B$2,Data!$B$1:$K$1,FALSE),FALSE)="",#N/A,VLOOKUP($A3200,Data!$B:$K,MATCH(B$2,Data!$B$1:$K$1,FALSE),FALSE))</f>
        <v>6.8849999999999998</v>
      </c>
    </row>
    <row r="3201" spans="1:2" x14ac:dyDescent="0.25">
      <c r="A3201" s="2">
        <f>IF(ISBLANK(Data!B3202),#N/A,Data!B3202)</f>
        <v>39603</v>
      </c>
      <c r="B3201" s="20">
        <f>IF(VLOOKUP($A3201,Data!$B:$K,MATCH(B$2,Data!$B$1:$K$1,FALSE),FALSE)="",#N/A,VLOOKUP($A3201,Data!$B:$K,MATCH(B$2,Data!$B$1:$K$1,FALSE),FALSE))</f>
        <v>6.89</v>
      </c>
    </row>
    <row r="3202" spans="1:2" x14ac:dyDescent="0.25">
      <c r="A3202" s="2">
        <f>IF(ISBLANK(Data!B3203),#N/A,Data!B3203)</f>
        <v>39602</v>
      </c>
      <c r="B3202" s="20">
        <f>IF(VLOOKUP($A3202,Data!$B:$K,MATCH(B$2,Data!$B$1:$K$1,FALSE),FALSE)="",#N/A,VLOOKUP($A3202,Data!$B:$K,MATCH(B$2,Data!$B$1:$K$1,FALSE),FALSE))</f>
        <v>6.7649999999999997</v>
      </c>
    </row>
    <row r="3203" spans="1:2" x14ac:dyDescent="0.25">
      <c r="A3203" s="2">
        <f>IF(ISBLANK(Data!B3204),#N/A,Data!B3204)</f>
        <v>39601</v>
      </c>
      <c r="B3203" s="20">
        <f>IF(VLOOKUP($A3203,Data!$B:$K,MATCH(B$2,Data!$B$1:$K$1,FALSE),FALSE)="",#N/A,VLOOKUP($A3203,Data!$B:$K,MATCH(B$2,Data!$B$1:$K$1,FALSE),FALSE))</f>
        <v>6.8250000000000002</v>
      </c>
    </row>
    <row r="3204" spans="1:2" x14ac:dyDescent="0.25">
      <c r="A3204" s="2">
        <f>IF(ISBLANK(Data!B3205),#N/A,Data!B3205)</f>
        <v>39598</v>
      </c>
      <c r="B3204" s="20">
        <f>IF(VLOOKUP($A3204,Data!$B:$K,MATCH(B$2,Data!$B$1:$K$1,FALSE),FALSE)="",#N/A,VLOOKUP($A3204,Data!$B:$K,MATCH(B$2,Data!$B$1:$K$1,FALSE),FALSE))</f>
        <v>6.8550000000000004</v>
      </c>
    </row>
    <row r="3205" spans="1:2" x14ac:dyDescent="0.25">
      <c r="A3205" s="2">
        <f>IF(ISBLANK(Data!B3206),#N/A,Data!B3206)</f>
        <v>39597</v>
      </c>
      <c r="B3205" s="20">
        <f>IF(VLOOKUP($A3205,Data!$B:$K,MATCH(B$2,Data!$B$1:$K$1,FALSE),FALSE)="",#N/A,VLOOKUP($A3205,Data!$B:$K,MATCH(B$2,Data!$B$1:$K$1,FALSE),FALSE))</f>
        <v>6.94</v>
      </c>
    </row>
    <row r="3206" spans="1:2" x14ac:dyDescent="0.25">
      <c r="A3206" s="2">
        <f>IF(ISBLANK(Data!B3207),#N/A,Data!B3207)</f>
        <v>39596</v>
      </c>
      <c r="B3206" s="20">
        <f>IF(VLOOKUP($A3206,Data!$B:$K,MATCH(B$2,Data!$B$1:$K$1,FALSE),FALSE)="",#N/A,VLOOKUP($A3206,Data!$B:$K,MATCH(B$2,Data!$B$1:$K$1,FALSE),FALSE))</f>
        <v>6.88</v>
      </c>
    </row>
    <row r="3207" spans="1:2" x14ac:dyDescent="0.25">
      <c r="A3207" s="2">
        <f>IF(ISBLANK(Data!B3208),#N/A,Data!B3208)</f>
        <v>39595</v>
      </c>
      <c r="B3207" s="20">
        <f>IF(VLOOKUP($A3207,Data!$B:$K,MATCH(B$2,Data!$B$1:$K$1,FALSE),FALSE)="",#N/A,VLOOKUP($A3207,Data!$B:$K,MATCH(B$2,Data!$B$1:$K$1,FALSE),FALSE))</f>
        <v>6.875</v>
      </c>
    </row>
    <row r="3208" spans="1:2" x14ac:dyDescent="0.25">
      <c r="A3208" s="2">
        <f>IF(ISBLANK(Data!B3209),#N/A,Data!B3209)</f>
        <v>39594</v>
      </c>
      <c r="B3208" s="20">
        <f>IF(VLOOKUP($A3208,Data!$B:$K,MATCH(B$2,Data!$B$1:$K$1,FALSE),FALSE)="",#N/A,VLOOKUP($A3208,Data!$B:$K,MATCH(B$2,Data!$B$1:$K$1,FALSE),FALSE))</f>
        <v>6.79</v>
      </c>
    </row>
    <row r="3209" spans="1:2" x14ac:dyDescent="0.25">
      <c r="A3209" s="2">
        <f>IF(ISBLANK(Data!B3210),#N/A,Data!B3210)</f>
        <v>39591</v>
      </c>
      <c r="B3209" s="20">
        <f>IF(VLOOKUP($A3209,Data!$B:$K,MATCH(B$2,Data!$B$1:$K$1,FALSE),FALSE)="",#N/A,VLOOKUP($A3209,Data!$B:$K,MATCH(B$2,Data!$B$1:$K$1,FALSE),FALSE))</f>
        <v>6.8449999999999998</v>
      </c>
    </row>
    <row r="3210" spans="1:2" x14ac:dyDescent="0.25">
      <c r="A3210" s="2">
        <f>IF(ISBLANK(Data!B3211),#N/A,Data!B3211)</f>
        <v>39590</v>
      </c>
      <c r="B3210" s="20">
        <f>IF(VLOOKUP($A3210,Data!$B:$K,MATCH(B$2,Data!$B$1:$K$1,FALSE),FALSE)="",#N/A,VLOOKUP($A3210,Data!$B:$K,MATCH(B$2,Data!$B$1:$K$1,FALSE),FALSE))</f>
        <v>6.7450000000000001</v>
      </c>
    </row>
    <row r="3211" spans="1:2" x14ac:dyDescent="0.25">
      <c r="A3211" s="2">
        <f>IF(ISBLANK(Data!B3212),#N/A,Data!B3212)</f>
        <v>39589</v>
      </c>
      <c r="B3211" s="20">
        <f>IF(VLOOKUP($A3211,Data!$B:$K,MATCH(B$2,Data!$B$1:$K$1,FALSE),FALSE)="",#N/A,VLOOKUP($A3211,Data!$B:$K,MATCH(B$2,Data!$B$1:$K$1,FALSE),FALSE))</f>
        <v>6.61</v>
      </c>
    </row>
    <row r="3212" spans="1:2" x14ac:dyDescent="0.25">
      <c r="A3212" s="2">
        <f>IF(ISBLANK(Data!B3213),#N/A,Data!B3213)</f>
        <v>39588</v>
      </c>
      <c r="B3212" s="20">
        <f>IF(VLOOKUP($A3212,Data!$B:$K,MATCH(B$2,Data!$B$1:$K$1,FALSE),FALSE)="",#N/A,VLOOKUP($A3212,Data!$B:$K,MATCH(B$2,Data!$B$1:$K$1,FALSE),FALSE))</f>
        <v>6.62</v>
      </c>
    </row>
    <row r="3213" spans="1:2" x14ac:dyDescent="0.25">
      <c r="A3213" s="2">
        <f>IF(ISBLANK(Data!B3214),#N/A,Data!B3214)</f>
        <v>39587</v>
      </c>
      <c r="B3213" s="20">
        <f>IF(VLOOKUP($A3213,Data!$B:$K,MATCH(B$2,Data!$B$1:$K$1,FALSE),FALSE)="",#N/A,VLOOKUP($A3213,Data!$B:$K,MATCH(B$2,Data!$B$1:$K$1,FALSE),FALSE))</f>
        <v>6.46</v>
      </c>
    </row>
    <row r="3214" spans="1:2" x14ac:dyDescent="0.25">
      <c r="A3214" s="2">
        <f>IF(ISBLANK(Data!B3215),#N/A,Data!B3215)</f>
        <v>39584</v>
      </c>
      <c r="B3214" s="20">
        <f>IF(VLOOKUP($A3214,Data!$B:$K,MATCH(B$2,Data!$B$1:$K$1,FALSE),FALSE)="",#N/A,VLOOKUP($A3214,Data!$B:$K,MATCH(B$2,Data!$B$1:$K$1,FALSE),FALSE))</f>
        <v>6.49</v>
      </c>
    </row>
    <row r="3215" spans="1:2" x14ac:dyDescent="0.25">
      <c r="A3215" s="2">
        <f>IF(ISBLANK(Data!B3216),#N/A,Data!B3216)</f>
        <v>39583</v>
      </c>
      <c r="B3215" s="20">
        <f>IF(VLOOKUP($A3215,Data!$B:$K,MATCH(B$2,Data!$B$1:$K$1,FALSE),FALSE)="",#N/A,VLOOKUP($A3215,Data!$B:$K,MATCH(B$2,Data!$B$1:$K$1,FALSE),FALSE))</f>
        <v>6.4950000000000001</v>
      </c>
    </row>
    <row r="3216" spans="1:2" x14ac:dyDescent="0.25">
      <c r="A3216" s="2">
        <f>IF(ISBLANK(Data!B3217),#N/A,Data!B3217)</f>
        <v>39582</v>
      </c>
      <c r="B3216" s="20">
        <f>IF(VLOOKUP($A3216,Data!$B:$K,MATCH(B$2,Data!$B$1:$K$1,FALSE),FALSE)="",#N/A,VLOOKUP($A3216,Data!$B:$K,MATCH(B$2,Data!$B$1:$K$1,FALSE),FALSE))</f>
        <v>6.46</v>
      </c>
    </row>
    <row r="3217" spans="1:2" x14ac:dyDescent="0.25">
      <c r="A3217" s="2">
        <f>IF(ISBLANK(Data!B3218),#N/A,Data!B3218)</f>
        <v>39581</v>
      </c>
      <c r="B3217" s="20">
        <f>IF(VLOOKUP($A3217,Data!$B:$K,MATCH(B$2,Data!$B$1:$K$1,FALSE),FALSE)="",#N/A,VLOOKUP($A3217,Data!$B:$K,MATCH(B$2,Data!$B$1:$K$1,FALSE),FALSE))</f>
        <v>6.3949999999999996</v>
      </c>
    </row>
    <row r="3218" spans="1:2" x14ac:dyDescent="0.25">
      <c r="A3218" s="2">
        <f>IF(ISBLANK(Data!B3219),#N/A,Data!B3219)</f>
        <v>39580</v>
      </c>
      <c r="B3218" s="20">
        <f>IF(VLOOKUP($A3218,Data!$B:$K,MATCH(B$2,Data!$B$1:$K$1,FALSE),FALSE)="",#N/A,VLOOKUP($A3218,Data!$B:$K,MATCH(B$2,Data!$B$1:$K$1,FALSE),FALSE))</f>
        <v>6.37</v>
      </c>
    </row>
    <row r="3219" spans="1:2" x14ac:dyDescent="0.25">
      <c r="A3219" s="2">
        <f>IF(ISBLANK(Data!B3220),#N/A,Data!B3220)</f>
        <v>39577</v>
      </c>
      <c r="B3219" s="20">
        <f>IF(VLOOKUP($A3219,Data!$B:$K,MATCH(B$2,Data!$B$1:$K$1,FALSE),FALSE)="",#N/A,VLOOKUP($A3219,Data!$B:$K,MATCH(B$2,Data!$B$1:$K$1,FALSE),FALSE))</f>
        <v>6.38</v>
      </c>
    </row>
    <row r="3220" spans="1:2" x14ac:dyDescent="0.25">
      <c r="A3220" s="2">
        <f>IF(ISBLANK(Data!B3221),#N/A,Data!B3221)</f>
        <v>39576</v>
      </c>
      <c r="B3220" s="20">
        <f>IF(VLOOKUP($A3220,Data!$B:$K,MATCH(B$2,Data!$B$1:$K$1,FALSE),FALSE)="",#N/A,VLOOKUP($A3220,Data!$B:$K,MATCH(B$2,Data!$B$1:$K$1,FALSE),FALSE))</f>
        <v>6.46</v>
      </c>
    </row>
    <row r="3221" spans="1:2" x14ac:dyDescent="0.25">
      <c r="A3221" s="2">
        <f>IF(ISBLANK(Data!B3222),#N/A,Data!B3222)</f>
        <v>39575</v>
      </c>
      <c r="B3221" s="20">
        <f>IF(VLOOKUP($A3221,Data!$B:$K,MATCH(B$2,Data!$B$1:$K$1,FALSE),FALSE)="",#N/A,VLOOKUP($A3221,Data!$B:$K,MATCH(B$2,Data!$B$1:$K$1,FALSE),FALSE))</f>
        <v>6.54</v>
      </c>
    </row>
    <row r="3222" spans="1:2" x14ac:dyDescent="0.25">
      <c r="A3222" s="2">
        <f>IF(ISBLANK(Data!B3223),#N/A,Data!B3223)</f>
        <v>39574</v>
      </c>
      <c r="B3222" s="20">
        <f>IF(VLOOKUP($A3222,Data!$B:$K,MATCH(B$2,Data!$B$1:$K$1,FALSE),FALSE)="",#N/A,VLOOKUP($A3222,Data!$B:$K,MATCH(B$2,Data!$B$1:$K$1,FALSE),FALSE))</f>
        <v>6.5350000000000001</v>
      </c>
    </row>
    <row r="3223" spans="1:2" x14ac:dyDescent="0.25">
      <c r="A3223" s="2">
        <f>IF(ISBLANK(Data!B3224),#N/A,Data!B3224)</f>
        <v>39573</v>
      </c>
      <c r="B3223" s="20">
        <f>IF(VLOOKUP($A3223,Data!$B:$K,MATCH(B$2,Data!$B$1:$K$1,FALSE),FALSE)="",#N/A,VLOOKUP($A3223,Data!$B:$K,MATCH(B$2,Data!$B$1:$K$1,FALSE),FALSE))</f>
        <v>6.5650000000000004</v>
      </c>
    </row>
    <row r="3224" spans="1:2" x14ac:dyDescent="0.25">
      <c r="A3224" s="2">
        <f>IF(ISBLANK(Data!B3225),#N/A,Data!B3225)</f>
        <v>39570</v>
      </c>
      <c r="B3224" s="20">
        <f>IF(VLOOKUP($A3224,Data!$B:$K,MATCH(B$2,Data!$B$1:$K$1,FALSE),FALSE)="",#N/A,VLOOKUP($A3224,Data!$B:$K,MATCH(B$2,Data!$B$1:$K$1,FALSE),FALSE))</f>
        <v>6.46</v>
      </c>
    </row>
    <row r="3225" spans="1:2" x14ac:dyDescent="0.25">
      <c r="A3225" s="2">
        <f>IF(ISBLANK(Data!B3226),#N/A,Data!B3226)</f>
        <v>39569</v>
      </c>
      <c r="B3225" s="20">
        <f>IF(VLOOKUP($A3225,Data!$B:$K,MATCH(B$2,Data!$B$1:$K$1,FALSE),FALSE)="",#N/A,VLOOKUP($A3225,Data!$B:$K,MATCH(B$2,Data!$B$1:$K$1,FALSE),FALSE))</f>
        <v>6.4249999999999998</v>
      </c>
    </row>
    <row r="3226" spans="1:2" x14ac:dyDescent="0.25">
      <c r="A3226" s="2">
        <f>IF(ISBLANK(Data!B3227),#N/A,Data!B3227)</f>
        <v>39568</v>
      </c>
      <c r="B3226" s="20">
        <f>IF(VLOOKUP($A3226,Data!$B:$K,MATCH(B$2,Data!$B$1:$K$1,FALSE),FALSE)="",#N/A,VLOOKUP($A3226,Data!$B:$K,MATCH(B$2,Data!$B$1:$K$1,FALSE),FALSE))</f>
        <v>6.5</v>
      </c>
    </row>
    <row r="3227" spans="1:2" x14ac:dyDescent="0.25">
      <c r="A3227" s="2">
        <f>IF(ISBLANK(Data!B3228),#N/A,Data!B3228)</f>
        <v>39567</v>
      </c>
      <c r="B3227" s="20">
        <f>IF(VLOOKUP($A3227,Data!$B:$K,MATCH(B$2,Data!$B$1:$K$1,FALSE),FALSE)="",#N/A,VLOOKUP($A3227,Data!$B:$K,MATCH(B$2,Data!$B$1:$K$1,FALSE),FALSE))</f>
        <v>6.54</v>
      </c>
    </row>
    <row r="3228" spans="1:2" x14ac:dyDescent="0.25">
      <c r="A3228" s="2">
        <f>IF(ISBLANK(Data!B3229),#N/A,Data!B3229)</f>
        <v>39566</v>
      </c>
      <c r="B3228" s="20">
        <f>IF(VLOOKUP($A3228,Data!$B:$K,MATCH(B$2,Data!$B$1:$K$1,FALSE),FALSE)="",#N/A,VLOOKUP($A3228,Data!$B:$K,MATCH(B$2,Data!$B$1:$K$1,FALSE),FALSE))</f>
        <v>6.5449999999999999</v>
      </c>
    </row>
    <row r="3229" spans="1:2" x14ac:dyDescent="0.25">
      <c r="A3229" s="2">
        <f>IF(ISBLANK(Data!B3230),#N/A,Data!B3230)</f>
        <v>39562</v>
      </c>
      <c r="B3229" s="20">
        <f>IF(VLOOKUP($A3229,Data!$B:$K,MATCH(B$2,Data!$B$1:$K$1,FALSE),FALSE)="",#N/A,VLOOKUP($A3229,Data!$B:$K,MATCH(B$2,Data!$B$1:$K$1,FALSE),FALSE))</f>
        <v>6.5549999999999997</v>
      </c>
    </row>
    <row r="3230" spans="1:2" x14ac:dyDescent="0.25">
      <c r="A3230" s="2">
        <f>IF(ISBLANK(Data!B3231),#N/A,Data!B3231)</f>
        <v>39561</v>
      </c>
      <c r="B3230" s="20">
        <f>IF(VLOOKUP($A3230,Data!$B:$K,MATCH(B$2,Data!$B$1:$K$1,FALSE),FALSE)="",#N/A,VLOOKUP($A3230,Data!$B:$K,MATCH(B$2,Data!$B$1:$K$1,FALSE),FALSE))</f>
        <v>6.5650000000000004</v>
      </c>
    </row>
    <row r="3231" spans="1:2" x14ac:dyDescent="0.25">
      <c r="A3231" s="2">
        <f>IF(ISBLANK(Data!B3232),#N/A,Data!B3232)</f>
        <v>39560</v>
      </c>
      <c r="B3231" s="20">
        <f>IF(VLOOKUP($A3231,Data!$B:$K,MATCH(B$2,Data!$B$1:$K$1,FALSE),FALSE)="",#N/A,VLOOKUP($A3231,Data!$B:$K,MATCH(B$2,Data!$B$1:$K$1,FALSE),FALSE))</f>
        <v>6.4349999999999996</v>
      </c>
    </row>
    <row r="3232" spans="1:2" x14ac:dyDescent="0.25">
      <c r="A3232" s="2">
        <f>IF(ISBLANK(Data!B3233),#N/A,Data!B3233)</f>
        <v>39559</v>
      </c>
      <c r="B3232" s="20">
        <f>IF(VLOOKUP($A3232,Data!$B:$K,MATCH(B$2,Data!$B$1:$K$1,FALSE),FALSE)="",#N/A,VLOOKUP($A3232,Data!$B:$K,MATCH(B$2,Data!$B$1:$K$1,FALSE),FALSE))</f>
        <v>6.4649999999999999</v>
      </c>
    </row>
    <row r="3233" spans="1:2" x14ac:dyDescent="0.25">
      <c r="A3233" s="2">
        <f>IF(ISBLANK(Data!B3234),#N/A,Data!B3234)</f>
        <v>39556</v>
      </c>
      <c r="B3233" s="20">
        <f>IF(VLOOKUP($A3233,Data!$B:$K,MATCH(B$2,Data!$B$1:$K$1,FALSE),FALSE)="",#N/A,VLOOKUP($A3233,Data!$B:$K,MATCH(B$2,Data!$B$1:$K$1,FALSE),FALSE))</f>
        <v>6.3</v>
      </c>
    </row>
    <row r="3234" spans="1:2" x14ac:dyDescent="0.25">
      <c r="A3234" s="2">
        <f>IF(ISBLANK(Data!B3235),#N/A,Data!B3235)</f>
        <v>39555</v>
      </c>
      <c r="B3234" s="20">
        <f>IF(VLOOKUP($A3234,Data!$B:$K,MATCH(B$2,Data!$B$1:$K$1,FALSE),FALSE)="",#N/A,VLOOKUP($A3234,Data!$B:$K,MATCH(B$2,Data!$B$1:$K$1,FALSE),FALSE))</f>
        <v>6.25</v>
      </c>
    </row>
    <row r="3235" spans="1:2" x14ac:dyDescent="0.25">
      <c r="A3235" s="2">
        <f>IF(ISBLANK(Data!B3236),#N/A,Data!B3236)</f>
        <v>39554</v>
      </c>
      <c r="B3235" s="20">
        <f>IF(VLOOKUP($A3235,Data!$B:$K,MATCH(B$2,Data!$B$1:$K$1,FALSE),FALSE)="",#N/A,VLOOKUP($A3235,Data!$B:$K,MATCH(B$2,Data!$B$1:$K$1,FALSE),FALSE))</f>
        <v>6.19</v>
      </c>
    </row>
    <row r="3236" spans="1:2" x14ac:dyDescent="0.25">
      <c r="A3236" s="2">
        <f>IF(ISBLANK(Data!B3237),#N/A,Data!B3237)</f>
        <v>39553</v>
      </c>
      <c r="B3236" s="20">
        <f>IF(VLOOKUP($A3236,Data!$B:$K,MATCH(B$2,Data!$B$1:$K$1,FALSE),FALSE)="",#N/A,VLOOKUP($A3236,Data!$B:$K,MATCH(B$2,Data!$B$1:$K$1,FALSE),FALSE))</f>
        <v>6.16</v>
      </c>
    </row>
    <row r="3237" spans="1:2" x14ac:dyDescent="0.25">
      <c r="A3237" s="2">
        <f>IF(ISBLANK(Data!B3238),#N/A,Data!B3238)</f>
        <v>39552</v>
      </c>
      <c r="B3237" s="20">
        <f>IF(VLOOKUP($A3237,Data!$B:$K,MATCH(B$2,Data!$B$1:$K$1,FALSE),FALSE)="",#N/A,VLOOKUP($A3237,Data!$B:$K,MATCH(B$2,Data!$B$1:$K$1,FALSE),FALSE))</f>
        <v>6.1449999999999996</v>
      </c>
    </row>
    <row r="3238" spans="1:2" x14ac:dyDescent="0.25">
      <c r="A3238" s="2">
        <f>IF(ISBLANK(Data!B3239),#N/A,Data!B3239)</f>
        <v>39549</v>
      </c>
      <c r="B3238" s="20">
        <f>IF(VLOOKUP($A3238,Data!$B:$K,MATCH(B$2,Data!$B$1:$K$1,FALSE),FALSE)="",#N/A,VLOOKUP($A3238,Data!$B:$K,MATCH(B$2,Data!$B$1:$K$1,FALSE),FALSE))</f>
        <v>6.26</v>
      </c>
    </row>
    <row r="3239" spans="1:2" x14ac:dyDescent="0.25">
      <c r="A3239" s="2">
        <f>IF(ISBLANK(Data!B3240),#N/A,Data!B3240)</f>
        <v>39548</v>
      </c>
      <c r="B3239" s="20">
        <f>IF(VLOOKUP($A3239,Data!$B:$K,MATCH(B$2,Data!$B$1:$K$1,FALSE),FALSE)="",#N/A,VLOOKUP($A3239,Data!$B:$K,MATCH(B$2,Data!$B$1:$K$1,FALSE),FALSE))</f>
        <v>6.21</v>
      </c>
    </row>
    <row r="3240" spans="1:2" x14ac:dyDescent="0.25">
      <c r="A3240" s="2">
        <f>IF(ISBLANK(Data!B3241),#N/A,Data!B3241)</f>
        <v>39547</v>
      </c>
      <c r="B3240" s="20">
        <f>IF(VLOOKUP($A3240,Data!$B:$K,MATCH(B$2,Data!$B$1:$K$1,FALSE),FALSE)="",#N/A,VLOOKUP($A3240,Data!$B:$K,MATCH(B$2,Data!$B$1:$K$1,FALSE),FALSE))</f>
        <v>6.26</v>
      </c>
    </row>
    <row r="3241" spans="1:2" x14ac:dyDescent="0.25">
      <c r="A3241" s="2">
        <f>IF(ISBLANK(Data!B3242),#N/A,Data!B3242)</f>
        <v>39546</v>
      </c>
      <c r="B3241" s="20">
        <f>IF(VLOOKUP($A3241,Data!$B:$K,MATCH(B$2,Data!$B$1:$K$1,FALSE),FALSE)="",#N/A,VLOOKUP($A3241,Data!$B:$K,MATCH(B$2,Data!$B$1:$K$1,FALSE),FALSE))</f>
        <v>6.3049999999999997</v>
      </c>
    </row>
    <row r="3242" spans="1:2" x14ac:dyDescent="0.25">
      <c r="A3242" s="2">
        <f>IF(ISBLANK(Data!B3243),#N/A,Data!B3243)</f>
        <v>39545</v>
      </c>
      <c r="B3242" s="20">
        <f>IF(VLOOKUP($A3242,Data!$B:$K,MATCH(B$2,Data!$B$1:$K$1,FALSE),FALSE)="",#N/A,VLOOKUP($A3242,Data!$B:$K,MATCH(B$2,Data!$B$1:$K$1,FALSE),FALSE))</f>
        <v>6.26</v>
      </c>
    </row>
    <row r="3243" spans="1:2" x14ac:dyDescent="0.25">
      <c r="A3243" s="2">
        <f>IF(ISBLANK(Data!B3244),#N/A,Data!B3244)</f>
        <v>39542</v>
      </c>
      <c r="B3243" s="20">
        <f>IF(VLOOKUP($A3243,Data!$B:$K,MATCH(B$2,Data!$B$1:$K$1,FALSE),FALSE)="",#N/A,VLOOKUP($A3243,Data!$B:$K,MATCH(B$2,Data!$B$1:$K$1,FALSE),FALSE))</f>
        <v>6.31</v>
      </c>
    </row>
    <row r="3244" spans="1:2" x14ac:dyDescent="0.25">
      <c r="A3244" s="2">
        <f>IF(ISBLANK(Data!B3245),#N/A,Data!B3245)</f>
        <v>39541</v>
      </c>
      <c r="B3244" s="20">
        <f>IF(VLOOKUP($A3244,Data!$B:$K,MATCH(B$2,Data!$B$1:$K$1,FALSE),FALSE)="",#N/A,VLOOKUP($A3244,Data!$B:$K,MATCH(B$2,Data!$B$1:$K$1,FALSE),FALSE))</f>
        <v>6.29</v>
      </c>
    </row>
    <row r="3245" spans="1:2" x14ac:dyDescent="0.25">
      <c r="A3245" s="2">
        <f>IF(ISBLANK(Data!B3246),#N/A,Data!B3246)</f>
        <v>39540</v>
      </c>
      <c r="B3245" s="20">
        <f>IF(VLOOKUP($A3245,Data!$B:$K,MATCH(B$2,Data!$B$1:$K$1,FALSE),FALSE)="",#N/A,VLOOKUP($A3245,Data!$B:$K,MATCH(B$2,Data!$B$1:$K$1,FALSE),FALSE))</f>
        <v>6.2850000000000001</v>
      </c>
    </row>
    <row r="3246" spans="1:2" x14ac:dyDescent="0.25">
      <c r="A3246" s="2">
        <f>IF(ISBLANK(Data!B3247),#N/A,Data!B3247)</f>
        <v>39539</v>
      </c>
      <c r="B3246" s="20">
        <f>IF(VLOOKUP($A3246,Data!$B:$K,MATCH(B$2,Data!$B$1:$K$1,FALSE),FALSE)="",#N/A,VLOOKUP($A3246,Data!$B:$K,MATCH(B$2,Data!$B$1:$K$1,FALSE),FALSE))</f>
        <v>6.1349999999999998</v>
      </c>
    </row>
    <row r="3247" spans="1:2" x14ac:dyDescent="0.25">
      <c r="A3247" s="2">
        <f>IF(ISBLANK(Data!B3248),#N/A,Data!B3248)</f>
        <v>39538</v>
      </c>
      <c r="B3247" s="20">
        <f>IF(VLOOKUP($A3247,Data!$B:$K,MATCH(B$2,Data!$B$1:$K$1,FALSE),FALSE)="",#N/A,VLOOKUP($A3247,Data!$B:$K,MATCH(B$2,Data!$B$1:$K$1,FALSE),FALSE))</f>
        <v>6.23</v>
      </c>
    </row>
    <row r="3248" spans="1:2" x14ac:dyDescent="0.25">
      <c r="A3248" s="2">
        <f>IF(ISBLANK(Data!B3249),#N/A,Data!B3249)</f>
        <v>39535</v>
      </c>
      <c r="B3248" s="20">
        <f>IF(VLOOKUP($A3248,Data!$B:$K,MATCH(B$2,Data!$B$1:$K$1,FALSE),FALSE)="",#N/A,VLOOKUP($A3248,Data!$B:$K,MATCH(B$2,Data!$B$1:$K$1,FALSE),FALSE))</f>
        <v>6.3049999999999997</v>
      </c>
    </row>
    <row r="3249" spans="1:2" x14ac:dyDescent="0.25">
      <c r="A3249" s="2">
        <f>IF(ISBLANK(Data!B3250),#N/A,Data!B3250)</f>
        <v>39534</v>
      </c>
      <c r="B3249" s="20">
        <f>IF(VLOOKUP($A3249,Data!$B:$K,MATCH(B$2,Data!$B$1:$K$1,FALSE),FALSE)="",#N/A,VLOOKUP($A3249,Data!$B:$K,MATCH(B$2,Data!$B$1:$K$1,FALSE),FALSE))</f>
        <v>6.2149999999999999</v>
      </c>
    </row>
    <row r="3250" spans="1:2" x14ac:dyDescent="0.25">
      <c r="A3250" s="2">
        <f>IF(ISBLANK(Data!B3251),#N/A,Data!B3251)</f>
        <v>39533</v>
      </c>
      <c r="B3250" s="20">
        <f>IF(VLOOKUP($A3250,Data!$B:$K,MATCH(B$2,Data!$B$1:$K$1,FALSE),FALSE)="",#N/A,VLOOKUP($A3250,Data!$B:$K,MATCH(B$2,Data!$B$1:$K$1,FALSE),FALSE))</f>
        <v>6.2450000000000001</v>
      </c>
    </row>
    <row r="3251" spans="1:2" x14ac:dyDescent="0.25">
      <c r="A3251" s="2">
        <f>IF(ISBLANK(Data!B3252),#N/A,Data!B3252)</f>
        <v>39532</v>
      </c>
      <c r="B3251" s="20">
        <f>IF(VLOOKUP($A3251,Data!$B:$K,MATCH(B$2,Data!$B$1:$K$1,FALSE),FALSE)="",#N/A,VLOOKUP($A3251,Data!$B:$K,MATCH(B$2,Data!$B$1:$K$1,FALSE),FALSE))</f>
        <v>6.29</v>
      </c>
    </row>
    <row r="3252" spans="1:2" x14ac:dyDescent="0.25">
      <c r="A3252" s="2">
        <f>IF(ISBLANK(Data!B3253),#N/A,Data!B3253)</f>
        <v>39527</v>
      </c>
      <c r="B3252" s="20">
        <f>IF(VLOOKUP($A3252,Data!$B:$K,MATCH(B$2,Data!$B$1:$K$1,FALSE),FALSE)="",#N/A,VLOOKUP($A3252,Data!$B:$K,MATCH(B$2,Data!$B$1:$K$1,FALSE),FALSE))</f>
        <v>6.15</v>
      </c>
    </row>
    <row r="3253" spans="1:2" x14ac:dyDescent="0.25">
      <c r="A3253" s="2">
        <f>IF(ISBLANK(Data!B3254),#N/A,Data!B3254)</f>
        <v>39526</v>
      </c>
      <c r="B3253" s="20">
        <f>IF(VLOOKUP($A3253,Data!$B:$K,MATCH(B$2,Data!$B$1:$K$1,FALSE),FALSE)="",#N/A,VLOOKUP($A3253,Data!$B:$K,MATCH(B$2,Data!$B$1:$K$1,FALSE),FALSE))</f>
        <v>6.2350000000000003</v>
      </c>
    </row>
    <row r="3254" spans="1:2" x14ac:dyDescent="0.25">
      <c r="A3254" s="2">
        <f>IF(ISBLANK(Data!B3255),#N/A,Data!B3255)</f>
        <v>39525</v>
      </c>
      <c r="B3254" s="20">
        <f>IF(VLOOKUP($A3254,Data!$B:$K,MATCH(B$2,Data!$B$1:$K$1,FALSE),FALSE)="",#N/A,VLOOKUP($A3254,Data!$B:$K,MATCH(B$2,Data!$B$1:$K$1,FALSE),FALSE))</f>
        <v>6.1550000000000002</v>
      </c>
    </row>
    <row r="3255" spans="1:2" x14ac:dyDescent="0.25">
      <c r="A3255" s="2">
        <f>IF(ISBLANK(Data!B3256),#N/A,Data!B3256)</f>
        <v>39524</v>
      </c>
      <c r="B3255" s="20">
        <f>IF(VLOOKUP($A3255,Data!$B:$K,MATCH(B$2,Data!$B$1:$K$1,FALSE),FALSE)="",#N/A,VLOOKUP($A3255,Data!$B:$K,MATCH(B$2,Data!$B$1:$K$1,FALSE),FALSE))</f>
        <v>6.0949999999999998</v>
      </c>
    </row>
    <row r="3256" spans="1:2" x14ac:dyDescent="0.25">
      <c r="A3256" s="2">
        <f>IF(ISBLANK(Data!B3257),#N/A,Data!B3257)</f>
        <v>39521</v>
      </c>
      <c r="B3256" s="20">
        <f>IF(VLOOKUP($A3256,Data!$B:$K,MATCH(B$2,Data!$B$1:$K$1,FALSE),FALSE)="",#N/A,VLOOKUP($A3256,Data!$B:$K,MATCH(B$2,Data!$B$1:$K$1,FALSE),FALSE))</f>
        <v>6.2549999999999999</v>
      </c>
    </row>
    <row r="3257" spans="1:2" x14ac:dyDescent="0.25">
      <c r="A3257" s="2">
        <f>IF(ISBLANK(Data!B3258),#N/A,Data!B3258)</f>
        <v>39520</v>
      </c>
      <c r="B3257" s="20">
        <f>IF(VLOOKUP($A3257,Data!$B:$K,MATCH(B$2,Data!$B$1:$K$1,FALSE),FALSE)="",#N/A,VLOOKUP($A3257,Data!$B:$K,MATCH(B$2,Data!$B$1:$K$1,FALSE),FALSE))</f>
        <v>6.2649999999999997</v>
      </c>
    </row>
    <row r="3258" spans="1:2" x14ac:dyDescent="0.25">
      <c r="A3258" s="2">
        <f>IF(ISBLANK(Data!B3259),#N/A,Data!B3259)</f>
        <v>39519</v>
      </c>
      <c r="B3258" s="20">
        <f>IF(VLOOKUP($A3258,Data!$B:$K,MATCH(B$2,Data!$B$1:$K$1,FALSE),FALSE)="",#N/A,VLOOKUP($A3258,Data!$B:$K,MATCH(B$2,Data!$B$1:$K$1,FALSE),FALSE))</f>
        <v>6.24</v>
      </c>
    </row>
    <row r="3259" spans="1:2" x14ac:dyDescent="0.25">
      <c r="A3259" s="2">
        <f>IF(ISBLANK(Data!B3260),#N/A,Data!B3260)</f>
        <v>39518</v>
      </c>
      <c r="B3259" s="20">
        <f>IF(VLOOKUP($A3259,Data!$B:$K,MATCH(B$2,Data!$B$1:$K$1,FALSE),FALSE)="",#N/A,VLOOKUP($A3259,Data!$B:$K,MATCH(B$2,Data!$B$1:$K$1,FALSE),FALSE))</f>
        <v>6.2949999999999999</v>
      </c>
    </row>
    <row r="3260" spans="1:2" x14ac:dyDescent="0.25">
      <c r="A3260" s="2">
        <f>IF(ISBLANK(Data!B3261),#N/A,Data!B3261)</f>
        <v>39517</v>
      </c>
      <c r="B3260" s="20">
        <f>IF(VLOOKUP($A3260,Data!$B:$K,MATCH(B$2,Data!$B$1:$K$1,FALSE),FALSE)="",#N/A,VLOOKUP($A3260,Data!$B:$K,MATCH(B$2,Data!$B$1:$K$1,FALSE),FALSE))</f>
        <v>6.2549999999999999</v>
      </c>
    </row>
    <row r="3261" spans="1:2" x14ac:dyDescent="0.25">
      <c r="A3261" s="2">
        <f>IF(ISBLANK(Data!B3262),#N/A,Data!B3262)</f>
        <v>39514</v>
      </c>
      <c r="B3261" s="20">
        <f>IF(VLOOKUP($A3261,Data!$B:$K,MATCH(B$2,Data!$B$1:$K$1,FALSE),FALSE)="",#N/A,VLOOKUP($A3261,Data!$B:$K,MATCH(B$2,Data!$B$1:$K$1,FALSE),FALSE))</f>
        <v>6.33</v>
      </c>
    </row>
    <row r="3262" spans="1:2" x14ac:dyDescent="0.25">
      <c r="A3262" s="2">
        <f>IF(ISBLANK(Data!B3263),#N/A,Data!B3263)</f>
        <v>39513</v>
      </c>
      <c r="B3262" s="20">
        <f>IF(VLOOKUP($A3262,Data!$B:$K,MATCH(B$2,Data!$B$1:$K$1,FALSE),FALSE)="",#N/A,VLOOKUP($A3262,Data!$B:$K,MATCH(B$2,Data!$B$1:$K$1,FALSE),FALSE))</f>
        <v>6.51</v>
      </c>
    </row>
    <row r="3263" spans="1:2" x14ac:dyDescent="0.25">
      <c r="A3263" s="2">
        <f>IF(ISBLANK(Data!B3264),#N/A,Data!B3264)</f>
        <v>39512</v>
      </c>
      <c r="B3263" s="20">
        <f>IF(VLOOKUP($A3263,Data!$B:$K,MATCH(B$2,Data!$B$1:$K$1,FALSE),FALSE)="",#N/A,VLOOKUP($A3263,Data!$B:$K,MATCH(B$2,Data!$B$1:$K$1,FALSE),FALSE))</f>
        <v>6.4950000000000001</v>
      </c>
    </row>
    <row r="3264" spans="1:2" x14ac:dyDescent="0.25">
      <c r="A3264" s="2">
        <f>IF(ISBLANK(Data!B3265),#N/A,Data!B3265)</f>
        <v>39511</v>
      </c>
      <c r="B3264" s="20">
        <f>IF(VLOOKUP($A3264,Data!$B:$K,MATCH(B$2,Data!$B$1:$K$1,FALSE),FALSE)="",#N/A,VLOOKUP($A3264,Data!$B:$K,MATCH(B$2,Data!$B$1:$K$1,FALSE),FALSE))</f>
        <v>6.5250000000000004</v>
      </c>
    </row>
    <row r="3265" spans="1:2" x14ac:dyDescent="0.25">
      <c r="A3265" s="2">
        <f>IF(ISBLANK(Data!B3266),#N/A,Data!B3266)</f>
        <v>39510</v>
      </c>
      <c r="B3265" s="20">
        <f>IF(VLOOKUP($A3265,Data!$B:$K,MATCH(B$2,Data!$B$1:$K$1,FALSE),FALSE)="",#N/A,VLOOKUP($A3265,Data!$B:$K,MATCH(B$2,Data!$B$1:$K$1,FALSE),FALSE))</f>
        <v>6.66</v>
      </c>
    </row>
    <row r="3266" spans="1:2" x14ac:dyDescent="0.25">
      <c r="A3266" s="2">
        <f>IF(ISBLANK(Data!B3267),#N/A,Data!B3267)</f>
        <v>39507</v>
      </c>
      <c r="B3266" s="20">
        <f>IF(VLOOKUP($A3266,Data!$B:$K,MATCH(B$2,Data!$B$1:$K$1,FALSE),FALSE)="",#N/A,VLOOKUP($A3266,Data!$B:$K,MATCH(B$2,Data!$B$1:$K$1,FALSE),FALSE))</f>
        <v>6.7050000000000001</v>
      </c>
    </row>
    <row r="3267" spans="1:2" x14ac:dyDescent="0.25">
      <c r="A3267" s="2">
        <f>IF(ISBLANK(Data!B3268),#N/A,Data!B3268)</f>
        <v>39506</v>
      </c>
      <c r="B3267" s="20">
        <f>IF(VLOOKUP($A3267,Data!$B:$K,MATCH(B$2,Data!$B$1:$K$1,FALSE),FALSE)="",#N/A,VLOOKUP($A3267,Data!$B:$K,MATCH(B$2,Data!$B$1:$K$1,FALSE),FALSE))</f>
        <v>6.9</v>
      </c>
    </row>
    <row r="3268" spans="1:2" x14ac:dyDescent="0.25">
      <c r="A3268" s="2">
        <f>IF(ISBLANK(Data!B3269),#N/A,Data!B3269)</f>
        <v>39505</v>
      </c>
      <c r="B3268" s="20">
        <f>IF(VLOOKUP($A3268,Data!$B:$K,MATCH(B$2,Data!$B$1:$K$1,FALSE),FALSE)="",#N/A,VLOOKUP($A3268,Data!$B:$K,MATCH(B$2,Data!$B$1:$K$1,FALSE),FALSE))</f>
        <v>6.93</v>
      </c>
    </row>
    <row r="3269" spans="1:2" x14ac:dyDescent="0.25">
      <c r="A3269" s="2">
        <f>IF(ISBLANK(Data!B3270),#N/A,Data!B3270)</f>
        <v>39504</v>
      </c>
      <c r="B3269" s="20">
        <f>IF(VLOOKUP($A3269,Data!$B:$K,MATCH(B$2,Data!$B$1:$K$1,FALSE),FALSE)="",#N/A,VLOOKUP($A3269,Data!$B:$K,MATCH(B$2,Data!$B$1:$K$1,FALSE),FALSE))</f>
        <v>6.9349999999999996</v>
      </c>
    </row>
    <row r="3270" spans="1:2" x14ac:dyDescent="0.25">
      <c r="A3270" s="2">
        <f>IF(ISBLANK(Data!B3271),#N/A,Data!B3271)</f>
        <v>39503</v>
      </c>
      <c r="B3270" s="20">
        <f>IF(VLOOKUP($A3270,Data!$B:$K,MATCH(B$2,Data!$B$1:$K$1,FALSE),FALSE)="",#N/A,VLOOKUP($A3270,Data!$B:$K,MATCH(B$2,Data!$B$1:$K$1,FALSE),FALSE))</f>
        <v>6.95</v>
      </c>
    </row>
    <row r="3271" spans="1:2" x14ac:dyDescent="0.25">
      <c r="A3271" s="2">
        <f>IF(ISBLANK(Data!B3272),#N/A,Data!B3272)</f>
        <v>39500</v>
      </c>
      <c r="B3271" s="20">
        <f>IF(VLOOKUP($A3271,Data!$B:$K,MATCH(B$2,Data!$B$1:$K$1,FALSE),FALSE)="",#N/A,VLOOKUP($A3271,Data!$B:$K,MATCH(B$2,Data!$B$1:$K$1,FALSE),FALSE))</f>
        <v>6.8849999999999998</v>
      </c>
    </row>
    <row r="3272" spans="1:2" x14ac:dyDescent="0.25">
      <c r="A3272" s="2">
        <f>IF(ISBLANK(Data!B3273),#N/A,Data!B3273)</f>
        <v>39499</v>
      </c>
      <c r="B3272" s="20">
        <f>IF(VLOOKUP($A3272,Data!$B:$K,MATCH(B$2,Data!$B$1:$K$1,FALSE),FALSE)="",#N/A,VLOOKUP($A3272,Data!$B:$K,MATCH(B$2,Data!$B$1:$K$1,FALSE),FALSE))</f>
        <v>6.93</v>
      </c>
    </row>
    <row r="3273" spans="1:2" x14ac:dyDescent="0.25">
      <c r="A3273" s="2">
        <f>IF(ISBLANK(Data!B3274),#N/A,Data!B3274)</f>
        <v>39498</v>
      </c>
      <c r="B3273" s="20">
        <f>IF(VLOOKUP($A3273,Data!$B:$K,MATCH(B$2,Data!$B$1:$K$1,FALSE),FALSE)="",#N/A,VLOOKUP($A3273,Data!$B:$K,MATCH(B$2,Data!$B$1:$K$1,FALSE),FALSE))</f>
        <v>6.9249999999999998</v>
      </c>
    </row>
    <row r="3274" spans="1:2" x14ac:dyDescent="0.25">
      <c r="A3274" s="2">
        <f>IF(ISBLANK(Data!B3275),#N/A,Data!B3275)</f>
        <v>39497</v>
      </c>
      <c r="B3274" s="20">
        <f>IF(VLOOKUP($A3274,Data!$B:$K,MATCH(B$2,Data!$B$1:$K$1,FALSE),FALSE)="",#N/A,VLOOKUP($A3274,Data!$B:$K,MATCH(B$2,Data!$B$1:$K$1,FALSE),FALSE))</f>
        <v>7</v>
      </c>
    </row>
    <row r="3275" spans="1:2" x14ac:dyDescent="0.25">
      <c r="A3275" s="2">
        <f>IF(ISBLANK(Data!B3276),#N/A,Data!B3276)</f>
        <v>39496</v>
      </c>
      <c r="B3275" s="20">
        <f>IF(VLOOKUP($A3275,Data!$B:$K,MATCH(B$2,Data!$B$1:$K$1,FALSE),FALSE)="",#N/A,VLOOKUP($A3275,Data!$B:$K,MATCH(B$2,Data!$B$1:$K$1,FALSE),FALSE))</f>
        <v>6.91</v>
      </c>
    </row>
    <row r="3276" spans="1:2" x14ac:dyDescent="0.25">
      <c r="A3276" s="2">
        <f>IF(ISBLANK(Data!B3277),#N/A,Data!B3277)</f>
        <v>39493</v>
      </c>
      <c r="B3276" s="20">
        <f>IF(VLOOKUP($A3276,Data!$B:$K,MATCH(B$2,Data!$B$1:$K$1,FALSE),FALSE)="",#N/A,VLOOKUP($A3276,Data!$B:$K,MATCH(B$2,Data!$B$1:$K$1,FALSE),FALSE))</f>
        <v>6.87</v>
      </c>
    </row>
    <row r="3277" spans="1:2" x14ac:dyDescent="0.25">
      <c r="A3277" s="2">
        <f>IF(ISBLANK(Data!B3278),#N/A,Data!B3278)</f>
        <v>39492</v>
      </c>
      <c r="B3277" s="20">
        <f>IF(VLOOKUP($A3277,Data!$B:$K,MATCH(B$2,Data!$B$1:$K$1,FALSE),FALSE)="",#N/A,VLOOKUP($A3277,Data!$B:$K,MATCH(B$2,Data!$B$1:$K$1,FALSE),FALSE))</f>
        <v>6.8949999999999996</v>
      </c>
    </row>
    <row r="3278" spans="1:2" x14ac:dyDescent="0.25">
      <c r="A3278" s="2">
        <f>IF(ISBLANK(Data!B3279),#N/A,Data!B3279)</f>
        <v>39491</v>
      </c>
      <c r="B3278" s="20">
        <f>IF(VLOOKUP($A3278,Data!$B:$K,MATCH(B$2,Data!$B$1:$K$1,FALSE),FALSE)="",#N/A,VLOOKUP($A3278,Data!$B:$K,MATCH(B$2,Data!$B$1:$K$1,FALSE),FALSE))</f>
        <v>6.7850000000000001</v>
      </c>
    </row>
    <row r="3279" spans="1:2" x14ac:dyDescent="0.25">
      <c r="A3279" s="2">
        <f>IF(ISBLANK(Data!B3280),#N/A,Data!B3280)</f>
        <v>39490</v>
      </c>
      <c r="B3279" s="20">
        <f>IF(VLOOKUP($A3279,Data!$B:$K,MATCH(B$2,Data!$B$1:$K$1,FALSE),FALSE)="",#N/A,VLOOKUP($A3279,Data!$B:$K,MATCH(B$2,Data!$B$1:$K$1,FALSE),FALSE))</f>
        <v>6.7850000000000001</v>
      </c>
    </row>
    <row r="3280" spans="1:2" x14ac:dyDescent="0.25">
      <c r="A3280" s="2">
        <f>IF(ISBLANK(Data!B3281),#N/A,Data!B3281)</f>
        <v>39489</v>
      </c>
      <c r="B3280" s="20">
        <f>IF(VLOOKUP($A3280,Data!$B:$K,MATCH(B$2,Data!$B$1:$K$1,FALSE),FALSE)="",#N/A,VLOOKUP($A3280,Data!$B:$K,MATCH(B$2,Data!$B$1:$K$1,FALSE),FALSE))</f>
        <v>6.77</v>
      </c>
    </row>
    <row r="3281" spans="1:2" x14ac:dyDescent="0.25">
      <c r="A3281" s="2">
        <f>IF(ISBLANK(Data!B3282),#N/A,Data!B3282)</f>
        <v>39486</v>
      </c>
      <c r="B3281" s="20">
        <f>IF(VLOOKUP($A3281,Data!$B:$K,MATCH(B$2,Data!$B$1:$K$1,FALSE),FALSE)="",#N/A,VLOOKUP($A3281,Data!$B:$K,MATCH(B$2,Data!$B$1:$K$1,FALSE),FALSE))</f>
        <v>6.67</v>
      </c>
    </row>
    <row r="3282" spans="1:2" x14ac:dyDescent="0.25">
      <c r="A3282" s="2">
        <f>IF(ISBLANK(Data!B3283),#N/A,Data!B3283)</f>
        <v>39485</v>
      </c>
      <c r="B3282" s="20">
        <f>IF(VLOOKUP($A3282,Data!$B:$K,MATCH(B$2,Data!$B$1:$K$1,FALSE),FALSE)="",#N/A,VLOOKUP($A3282,Data!$B:$K,MATCH(B$2,Data!$B$1:$K$1,FALSE),FALSE))</f>
        <v>6.6349999999999998</v>
      </c>
    </row>
    <row r="3283" spans="1:2" x14ac:dyDescent="0.25">
      <c r="A3283" s="2">
        <f>IF(ISBLANK(Data!B3284),#N/A,Data!B3284)</f>
        <v>39484</v>
      </c>
      <c r="B3283" s="20">
        <f>IF(VLOOKUP($A3283,Data!$B:$K,MATCH(B$2,Data!$B$1:$K$1,FALSE),FALSE)="",#N/A,VLOOKUP($A3283,Data!$B:$K,MATCH(B$2,Data!$B$1:$K$1,FALSE),FALSE))</f>
        <v>6.6349999999999998</v>
      </c>
    </row>
    <row r="3284" spans="1:2" x14ac:dyDescent="0.25">
      <c r="A3284" s="2">
        <f>IF(ISBLANK(Data!B3285),#N/A,Data!B3285)</f>
        <v>39483</v>
      </c>
      <c r="B3284" s="20">
        <f>IF(VLOOKUP($A3284,Data!$B:$K,MATCH(B$2,Data!$B$1:$K$1,FALSE),FALSE)="",#N/A,VLOOKUP($A3284,Data!$B:$K,MATCH(B$2,Data!$B$1:$K$1,FALSE),FALSE))</f>
        <v>6.71</v>
      </c>
    </row>
    <row r="3285" spans="1:2" x14ac:dyDescent="0.25">
      <c r="A3285" s="2">
        <f>IF(ISBLANK(Data!B3286),#N/A,Data!B3286)</f>
        <v>39482</v>
      </c>
      <c r="B3285" s="20">
        <f>IF(VLOOKUP($A3285,Data!$B:$K,MATCH(B$2,Data!$B$1:$K$1,FALSE),FALSE)="",#N/A,VLOOKUP($A3285,Data!$B:$K,MATCH(B$2,Data!$B$1:$K$1,FALSE),FALSE))</f>
        <v>6.7549999999999999</v>
      </c>
    </row>
    <row r="3286" spans="1:2" x14ac:dyDescent="0.25">
      <c r="A3286" s="2">
        <f>IF(ISBLANK(Data!B3287),#N/A,Data!B3287)</f>
        <v>39479</v>
      </c>
      <c r="B3286" s="20">
        <f>IF(VLOOKUP($A3286,Data!$B:$K,MATCH(B$2,Data!$B$1:$K$1,FALSE),FALSE)="",#N/A,VLOOKUP($A3286,Data!$B:$K,MATCH(B$2,Data!$B$1:$K$1,FALSE),FALSE))</f>
        <v>6.6749999999999998</v>
      </c>
    </row>
    <row r="3287" spans="1:2" x14ac:dyDescent="0.25">
      <c r="A3287" s="2">
        <f>IF(ISBLANK(Data!B3288),#N/A,Data!B3288)</f>
        <v>39478</v>
      </c>
      <c r="B3287" s="20">
        <f>IF(VLOOKUP($A3287,Data!$B:$K,MATCH(B$2,Data!$B$1:$K$1,FALSE),FALSE)="",#N/A,VLOOKUP($A3287,Data!$B:$K,MATCH(B$2,Data!$B$1:$K$1,FALSE),FALSE))</f>
        <v>6.63</v>
      </c>
    </row>
    <row r="3288" spans="1:2" x14ac:dyDescent="0.25">
      <c r="A3288" s="2">
        <f>IF(ISBLANK(Data!B3289),#N/A,Data!B3289)</f>
        <v>39477</v>
      </c>
      <c r="B3288" s="20">
        <f>IF(VLOOKUP($A3288,Data!$B:$K,MATCH(B$2,Data!$B$1:$K$1,FALSE),FALSE)="",#N/A,VLOOKUP($A3288,Data!$B:$K,MATCH(B$2,Data!$B$1:$K$1,FALSE),FALSE))</f>
        <v>6.6</v>
      </c>
    </row>
    <row r="3289" spans="1:2" x14ac:dyDescent="0.25">
      <c r="A3289" s="2">
        <f>IF(ISBLANK(Data!B3290),#N/A,Data!B3290)</f>
        <v>39476</v>
      </c>
      <c r="B3289" s="20">
        <f>IF(VLOOKUP($A3289,Data!$B:$K,MATCH(B$2,Data!$B$1:$K$1,FALSE),FALSE)="",#N/A,VLOOKUP($A3289,Data!$B:$K,MATCH(B$2,Data!$B$1:$K$1,FALSE),FALSE))</f>
        <v>6.6150000000000002</v>
      </c>
    </row>
    <row r="3290" spans="1:2" x14ac:dyDescent="0.25">
      <c r="A3290" s="2">
        <f>IF(ISBLANK(Data!B3291),#N/A,Data!B3291)</f>
        <v>39472</v>
      </c>
      <c r="B3290" s="20">
        <f>IF(VLOOKUP($A3290,Data!$B:$K,MATCH(B$2,Data!$B$1:$K$1,FALSE),FALSE)="",#N/A,VLOOKUP($A3290,Data!$B:$K,MATCH(B$2,Data!$B$1:$K$1,FALSE),FALSE))</f>
        <v>6.6749999999999998</v>
      </c>
    </row>
    <row r="3291" spans="1:2" x14ac:dyDescent="0.25">
      <c r="A3291" s="2">
        <f>IF(ISBLANK(Data!B3292),#N/A,Data!B3292)</f>
        <v>39471</v>
      </c>
      <c r="B3291" s="20">
        <f>IF(VLOOKUP($A3291,Data!$B:$K,MATCH(B$2,Data!$B$1:$K$1,FALSE),FALSE)="",#N/A,VLOOKUP($A3291,Data!$B:$K,MATCH(B$2,Data!$B$1:$K$1,FALSE),FALSE))</f>
        <v>6.5350000000000001</v>
      </c>
    </row>
    <row r="3292" spans="1:2" x14ac:dyDescent="0.25">
      <c r="A3292" s="2">
        <f>IF(ISBLANK(Data!B3293),#N/A,Data!B3293)</f>
        <v>39470</v>
      </c>
      <c r="B3292" s="20">
        <f>IF(VLOOKUP($A3292,Data!$B:$K,MATCH(B$2,Data!$B$1:$K$1,FALSE),FALSE)="",#N/A,VLOOKUP($A3292,Data!$B:$K,MATCH(B$2,Data!$B$1:$K$1,FALSE),FALSE))</f>
        <v>6.415</v>
      </c>
    </row>
    <row r="3293" spans="1:2" x14ac:dyDescent="0.25">
      <c r="A3293" s="2">
        <f>IF(ISBLANK(Data!B3294),#N/A,Data!B3294)</f>
        <v>39469</v>
      </c>
      <c r="B3293" s="20">
        <f>IF(VLOOKUP($A3293,Data!$B:$K,MATCH(B$2,Data!$B$1:$K$1,FALSE),FALSE)="",#N/A,VLOOKUP($A3293,Data!$B:$K,MATCH(B$2,Data!$B$1:$K$1,FALSE),FALSE))</f>
        <v>6.37</v>
      </c>
    </row>
    <row r="3294" spans="1:2" x14ac:dyDescent="0.25">
      <c r="A3294" s="2">
        <f>IF(ISBLANK(Data!B3295),#N/A,Data!B3295)</f>
        <v>39468</v>
      </c>
      <c r="B3294" s="20">
        <f>IF(VLOOKUP($A3294,Data!$B:$K,MATCH(B$2,Data!$B$1:$K$1,FALSE),FALSE)="",#N/A,VLOOKUP($A3294,Data!$B:$K,MATCH(B$2,Data!$B$1:$K$1,FALSE),FALSE))</f>
        <v>6.56</v>
      </c>
    </row>
    <row r="3295" spans="1:2" x14ac:dyDescent="0.25">
      <c r="A3295" s="2">
        <f>IF(ISBLANK(Data!B3296),#N/A,Data!B3296)</f>
        <v>39465</v>
      </c>
      <c r="B3295" s="20">
        <f>IF(VLOOKUP($A3295,Data!$B:$K,MATCH(B$2,Data!$B$1:$K$1,FALSE),FALSE)="",#N/A,VLOOKUP($A3295,Data!$B:$K,MATCH(B$2,Data!$B$1:$K$1,FALSE),FALSE))</f>
        <v>6.55</v>
      </c>
    </row>
    <row r="3296" spans="1:2" x14ac:dyDescent="0.25">
      <c r="A3296" s="2">
        <f>IF(ISBLANK(Data!B3297),#N/A,Data!B3297)</f>
        <v>39464</v>
      </c>
      <c r="B3296" s="20">
        <f>IF(VLOOKUP($A3296,Data!$B:$K,MATCH(B$2,Data!$B$1:$K$1,FALSE),FALSE)="",#N/A,VLOOKUP($A3296,Data!$B:$K,MATCH(B$2,Data!$B$1:$K$1,FALSE),FALSE))</f>
        <v>6.5650000000000004</v>
      </c>
    </row>
    <row r="3297" spans="1:2" x14ac:dyDescent="0.25">
      <c r="A3297" s="2">
        <f>IF(ISBLANK(Data!B3298),#N/A,Data!B3298)</f>
        <v>39463</v>
      </c>
      <c r="B3297" s="20">
        <f>IF(VLOOKUP($A3297,Data!$B:$K,MATCH(B$2,Data!$B$1:$K$1,FALSE),FALSE)="",#N/A,VLOOKUP($A3297,Data!$B:$K,MATCH(B$2,Data!$B$1:$K$1,FALSE),FALSE))</f>
        <v>6.54</v>
      </c>
    </row>
    <row r="3298" spans="1:2" x14ac:dyDescent="0.25">
      <c r="A3298" s="2">
        <f>IF(ISBLANK(Data!B3299),#N/A,Data!B3299)</f>
        <v>39462</v>
      </c>
      <c r="B3298" s="20">
        <f>IF(VLOOKUP($A3298,Data!$B:$K,MATCH(B$2,Data!$B$1:$K$1,FALSE),FALSE)="",#N/A,VLOOKUP($A3298,Data!$B:$K,MATCH(B$2,Data!$B$1:$K$1,FALSE),FALSE))</f>
        <v>6.57</v>
      </c>
    </row>
    <row r="3299" spans="1:2" x14ac:dyDescent="0.25">
      <c r="A3299" s="2">
        <f>IF(ISBLANK(Data!B3300),#N/A,Data!B3300)</f>
        <v>39461</v>
      </c>
      <c r="B3299" s="20">
        <f>IF(VLOOKUP($A3299,Data!$B:$K,MATCH(B$2,Data!$B$1:$K$1,FALSE),FALSE)="",#N/A,VLOOKUP($A3299,Data!$B:$K,MATCH(B$2,Data!$B$1:$K$1,FALSE),FALSE))</f>
        <v>6.58</v>
      </c>
    </row>
    <row r="3300" spans="1:2" x14ac:dyDescent="0.25">
      <c r="A3300" s="2">
        <f>IF(ISBLANK(Data!B3301),#N/A,Data!B3301)</f>
        <v>39458</v>
      </c>
      <c r="B3300" s="20">
        <f>IF(VLOOKUP($A3300,Data!$B:$K,MATCH(B$2,Data!$B$1:$K$1,FALSE),FALSE)="",#N/A,VLOOKUP($A3300,Data!$B:$K,MATCH(B$2,Data!$B$1:$K$1,FALSE),FALSE))</f>
        <v>6.6449999999999996</v>
      </c>
    </row>
    <row r="3301" spans="1:2" x14ac:dyDescent="0.25">
      <c r="A3301" s="2">
        <f>IF(ISBLANK(Data!B3302),#N/A,Data!B3302)</f>
        <v>39457</v>
      </c>
      <c r="B3301" s="20">
        <f>IF(VLOOKUP($A3301,Data!$B:$K,MATCH(B$2,Data!$B$1:$K$1,FALSE),FALSE)="",#N/A,VLOOKUP($A3301,Data!$B:$K,MATCH(B$2,Data!$B$1:$K$1,FALSE),FALSE))</f>
        <v>6.69</v>
      </c>
    </row>
    <row r="3302" spans="1:2" x14ac:dyDescent="0.25">
      <c r="A3302" s="2">
        <f>IF(ISBLANK(Data!B3303),#N/A,Data!B3303)</f>
        <v>39456</v>
      </c>
      <c r="B3302" s="20">
        <f>IF(VLOOKUP($A3302,Data!$B:$K,MATCH(B$2,Data!$B$1:$K$1,FALSE),FALSE)="",#N/A,VLOOKUP($A3302,Data!$B:$K,MATCH(B$2,Data!$B$1:$K$1,FALSE),FALSE))</f>
        <v>6.68</v>
      </c>
    </row>
    <row r="3303" spans="1:2" x14ac:dyDescent="0.25">
      <c r="A3303" s="2">
        <f>IF(ISBLANK(Data!B3304),#N/A,Data!B3304)</f>
        <v>39455</v>
      </c>
      <c r="B3303" s="20">
        <f>IF(VLOOKUP($A3303,Data!$B:$K,MATCH(B$2,Data!$B$1:$K$1,FALSE),FALSE)="",#N/A,VLOOKUP($A3303,Data!$B:$K,MATCH(B$2,Data!$B$1:$K$1,FALSE),FALSE))</f>
        <v>6.67</v>
      </c>
    </row>
    <row r="3304" spans="1:2" x14ac:dyDescent="0.25">
      <c r="A3304" s="2">
        <f>IF(ISBLANK(Data!B3305),#N/A,Data!B3305)</f>
        <v>39454</v>
      </c>
      <c r="B3304" s="20">
        <f>IF(VLOOKUP($A3304,Data!$B:$K,MATCH(B$2,Data!$B$1:$K$1,FALSE),FALSE)="",#N/A,VLOOKUP($A3304,Data!$B:$K,MATCH(B$2,Data!$B$1:$K$1,FALSE),FALSE))</f>
        <v>6.6</v>
      </c>
    </row>
    <row r="3305" spans="1:2" x14ac:dyDescent="0.25">
      <c r="A3305" s="2">
        <f>IF(ISBLANK(Data!B3306),#N/A,Data!B3306)</f>
        <v>39451</v>
      </c>
      <c r="B3305" s="20">
        <f>IF(VLOOKUP($A3305,Data!$B:$K,MATCH(B$2,Data!$B$1:$K$1,FALSE),FALSE)="",#N/A,VLOOKUP($A3305,Data!$B:$K,MATCH(B$2,Data!$B$1:$K$1,FALSE),FALSE))</f>
        <v>6.68</v>
      </c>
    </row>
    <row r="3306" spans="1:2" x14ac:dyDescent="0.25">
      <c r="A3306" s="2">
        <f>IF(ISBLANK(Data!B3307),#N/A,Data!B3307)</f>
        <v>39450</v>
      </c>
      <c r="B3306" s="20">
        <f>IF(VLOOKUP($A3306,Data!$B:$K,MATCH(B$2,Data!$B$1:$K$1,FALSE),FALSE)="",#N/A,VLOOKUP($A3306,Data!$B:$K,MATCH(B$2,Data!$B$1:$K$1,FALSE),FALSE))</f>
        <v>6.7050000000000001</v>
      </c>
    </row>
    <row r="3307" spans="1:2" x14ac:dyDescent="0.25">
      <c r="A3307" s="2">
        <f>IF(ISBLANK(Data!B3308),#N/A,Data!B3308)</f>
        <v>39449</v>
      </c>
      <c r="B3307" s="20">
        <f>IF(VLOOKUP($A3307,Data!$B:$K,MATCH(B$2,Data!$B$1:$K$1,FALSE),FALSE)="",#N/A,VLOOKUP($A3307,Data!$B:$K,MATCH(B$2,Data!$B$1:$K$1,FALSE),FALSE))</f>
        <v>6.86</v>
      </c>
    </row>
    <row r="3308" spans="1:2" x14ac:dyDescent="0.25">
      <c r="A3308" s="2">
        <f>IF(ISBLANK(Data!B3309),#N/A,Data!B3309)</f>
        <v>39447</v>
      </c>
      <c r="B3308" s="20">
        <f>IF(VLOOKUP($A3308,Data!$B:$K,MATCH(B$2,Data!$B$1:$K$1,FALSE),FALSE)="",#N/A,VLOOKUP($A3308,Data!$B:$K,MATCH(B$2,Data!$B$1:$K$1,FALSE),FALSE))</f>
        <v>6.8550000000000004</v>
      </c>
    </row>
    <row r="3309" spans="1:2" x14ac:dyDescent="0.25">
      <c r="A3309" s="2">
        <f>IF(ISBLANK(Data!B3310),#N/A,Data!B3310)</f>
        <v>39444</v>
      </c>
      <c r="B3309" s="20">
        <f>IF(VLOOKUP($A3309,Data!$B:$K,MATCH(B$2,Data!$B$1:$K$1,FALSE),FALSE)="",#N/A,VLOOKUP($A3309,Data!$B:$K,MATCH(B$2,Data!$B$1:$K$1,FALSE),FALSE))</f>
        <v>6.8949999999999996</v>
      </c>
    </row>
    <row r="3310" spans="1:2" x14ac:dyDescent="0.25">
      <c r="A3310" s="2">
        <f>IF(ISBLANK(Data!B3311),#N/A,Data!B3311)</f>
        <v>39443</v>
      </c>
      <c r="B3310" s="20">
        <f>IF(VLOOKUP($A3310,Data!$B:$K,MATCH(B$2,Data!$B$1:$K$1,FALSE),FALSE)="",#N/A,VLOOKUP($A3310,Data!$B:$K,MATCH(B$2,Data!$B$1:$K$1,FALSE),FALSE))</f>
        <v>6.9050000000000002</v>
      </c>
    </row>
    <row r="3311" spans="1:2" x14ac:dyDescent="0.25">
      <c r="A3311" s="2">
        <f>IF(ISBLANK(Data!B3312),#N/A,Data!B3312)</f>
        <v>39440</v>
      </c>
      <c r="B3311" s="20">
        <f>IF(VLOOKUP($A3311,Data!$B:$K,MATCH(B$2,Data!$B$1:$K$1,FALSE),FALSE)="",#N/A,VLOOKUP($A3311,Data!$B:$K,MATCH(B$2,Data!$B$1:$K$1,FALSE),FALSE))</f>
        <v>6.9050000000000002</v>
      </c>
    </row>
    <row r="3312" spans="1:2" x14ac:dyDescent="0.25">
      <c r="A3312" s="2">
        <f>IF(ISBLANK(Data!B3313),#N/A,Data!B3313)</f>
        <v>39437</v>
      </c>
      <c r="B3312" s="20">
        <f>IF(VLOOKUP($A3312,Data!$B:$K,MATCH(B$2,Data!$B$1:$K$1,FALSE),FALSE)="",#N/A,VLOOKUP($A3312,Data!$B:$K,MATCH(B$2,Data!$B$1:$K$1,FALSE),FALSE))</f>
        <v>6.85</v>
      </c>
    </row>
    <row r="3313" spans="1:2" x14ac:dyDescent="0.25">
      <c r="A3313" s="2">
        <f>IF(ISBLANK(Data!B3314),#N/A,Data!B3314)</f>
        <v>39436</v>
      </c>
      <c r="B3313" s="20">
        <f>IF(VLOOKUP($A3313,Data!$B:$K,MATCH(B$2,Data!$B$1:$K$1,FALSE),FALSE)="",#N/A,VLOOKUP($A3313,Data!$B:$K,MATCH(B$2,Data!$B$1:$K$1,FALSE),FALSE))</f>
        <v>6.82</v>
      </c>
    </row>
    <row r="3314" spans="1:2" x14ac:dyDescent="0.25">
      <c r="A3314" s="2">
        <f>IF(ISBLANK(Data!B3315),#N/A,Data!B3315)</f>
        <v>39435</v>
      </c>
      <c r="B3314" s="20">
        <f>IF(VLOOKUP($A3314,Data!$B:$K,MATCH(B$2,Data!$B$1:$K$1,FALSE),FALSE)="",#N/A,VLOOKUP($A3314,Data!$B:$K,MATCH(B$2,Data!$B$1:$K$1,FALSE),FALSE))</f>
        <v>6.83</v>
      </c>
    </row>
    <row r="3315" spans="1:2" x14ac:dyDescent="0.25">
      <c r="A3315" s="2">
        <f>IF(ISBLANK(Data!B3316),#N/A,Data!B3316)</f>
        <v>39434</v>
      </c>
      <c r="B3315" s="20">
        <f>IF(VLOOKUP($A3315,Data!$B:$K,MATCH(B$2,Data!$B$1:$K$1,FALSE),FALSE)="",#N/A,VLOOKUP($A3315,Data!$B:$K,MATCH(B$2,Data!$B$1:$K$1,FALSE),FALSE))</f>
        <v>6.8</v>
      </c>
    </row>
    <row r="3316" spans="1:2" x14ac:dyDescent="0.25">
      <c r="A3316" s="2">
        <f>IF(ISBLANK(Data!B3317),#N/A,Data!B3317)</f>
        <v>39433</v>
      </c>
      <c r="B3316" s="20">
        <f>IF(VLOOKUP($A3316,Data!$B:$K,MATCH(B$2,Data!$B$1:$K$1,FALSE),FALSE)="",#N/A,VLOOKUP($A3316,Data!$B:$K,MATCH(B$2,Data!$B$1:$K$1,FALSE),FALSE))</f>
        <v>6.7949999999999999</v>
      </c>
    </row>
    <row r="3317" spans="1:2" x14ac:dyDescent="0.25">
      <c r="A3317" s="2">
        <f>IF(ISBLANK(Data!B3318),#N/A,Data!B3318)</f>
        <v>39430</v>
      </c>
      <c r="B3317" s="20">
        <f>IF(VLOOKUP($A3317,Data!$B:$K,MATCH(B$2,Data!$B$1:$K$1,FALSE),FALSE)="",#N/A,VLOOKUP($A3317,Data!$B:$K,MATCH(B$2,Data!$B$1:$K$1,FALSE),FALSE))</f>
        <v>6.7750000000000004</v>
      </c>
    </row>
    <row r="3318" spans="1:2" x14ac:dyDescent="0.25">
      <c r="A3318" s="2">
        <f>IF(ISBLANK(Data!B3319),#N/A,Data!B3319)</f>
        <v>39429</v>
      </c>
      <c r="B3318" s="20">
        <f>IF(VLOOKUP($A3318,Data!$B:$K,MATCH(B$2,Data!$B$1:$K$1,FALSE),FALSE)="",#N/A,VLOOKUP($A3318,Data!$B:$K,MATCH(B$2,Data!$B$1:$K$1,FALSE),FALSE))</f>
        <v>6.74</v>
      </c>
    </row>
    <row r="3319" spans="1:2" x14ac:dyDescent="0.25">
      <c r="A3319" s="2">
        <f>IF(ISBLANK(Data!B3320),#N/A,Data!B3320)</f>
        <v>39428</v>
      </c>
      <c r="B3319" s="20">
        <f>IF(VLOOKUP($A3319,Data!$B:$K,MATCH(B$2,Data!$B$1:$K$1,FALSE),FALSE)="",#N/A,VLOOKUP($A3319,Data!$B:$K,MATCH(B$2,Data!$B$1:$K$1,FALSE),FALSE))</f>
        <v>6.65</v>
      </c>
    </row>
    <row r="3320" spans="1:2" x14ac:dyDescent="0.25">
      <c r="A3320" s="2">
        <f>IF(ISBLANK(Data!B3321),#N/A,Data!B3321)</f>
        <v>39427</v>
      </c>
      <c r="B3320" s="20">
        <f>IF(VLOOKUP($A3320,Data!$B:$K,MATCH(B$2,Data!$B$1:$K$1,FALSE),FALSE)="",#N/A,VLOOKUP($A3320,Data!$B:$K,MATCH(B$2,Data!$B$1:$K$1,FALSE),FALSE))</f>
        <v>6.71</v>
      </c>
    </row>
    <row r="3321" spans="1:2" x14ac:dyDescent="0.25">
      <c r="A3321" s="2">
        <f>IF(ISBLANK(Data!B3322),#N/A,Data!B3322)</f>
        <v>39426</v>
      </c>
      <c r="B3321" s="20">
        <f>IF(VLOOKUP($A3321,Data!$B:$K,MATCH(B$2,Data!$B$1:$K$1,FALSE),FALSE)="",#N/A,VLOOKUP($A3321,Data!$B:$K,MATCH(B$2,Data!$B$1:$K$1,FALSE),FALSE))</f>
        <v>6.61</v>
      </c>
    </row>
    <row r="3322" spans="1:2" x14ac:dyDescent="0.25">
      <c r="A3322" s="2">
        <f>IF(ISBLANK(Data!B3323),#N/A,Data!B3323)</f>
        <v>39423</v>
      </c>
      <c r="B3322" s="20">
        <f>IF(VLOOKUP($A3322,Data!$B:$K,MATCH(B$2,Data!$B$1:$K$1,FALSE),FALSE)="",#N/A,VLOOKUP($A3322,Data!$B:$K,MATCH(B$2,Data!$B$1:$K$1,FALSE),FALSE))</f>
        <v>6.5149999999999997</v>
      </c>
    </row>
    <row r="3323" spans="1:2" x14ac:dyDescent="0.25">
      <c r="A3323" s="2">
        <f>IF(ISBLANK(Data!B3324),#N/A,Data!B3324)</f>
        <v>39422</v>
      </c>
      <c r="B3323" s="20">
        <f>IF(VLOOKUP($A3323,Data!$B:$K,MATCH(B$2,Data!$B$1:$K$1,FALSE),FALSE)="",#N/A,VLOOKUP($A3323,Data!$B:$K,MATCH(B$2,Data!$B$1:$K$1,FALSE),FALSE))</f>
        <v>6.4850000000000003</v>
      </c>
    </row>
    <row r="3324" spans="1:2" x14ac:dyDescent="0.25">
      <c r="A3324" s="2">
        <f>IF(ISBLANK(Data!B3325),#N/A,Data!B3325)</f>
        <v>39421</v>
      </c>
      <c r="B3324" s="20">
        <f>IF(VLOOKUP($A3324,Data!$B:$K,MATCH(B$2,Data!$B$1:$K$1,FALSE),FALSE)="",#N/A,VLOOKUP($A3324,Data!$B:$K,MATCH(B$2,Data!$B$1:$K$1,FALSE),FALSE))</f>
        <v>6.4550000000000001</v>
      </c>
    </row>
    <row r="3325" spans="1:2" x14ac:dyDescent="0.25">
      <c r="A3325" s="2">
        <f>IF(ISBLANK(Data!B3326),#N/A,Data!B3326)</f>
        <v>39420</v>
      </c>
      <c r="B3325" s="20">
        <f>IF(VLOOKUP($A3325,Data!$B:$K,MATCH(B$2,Data!$B$1:$K$1,FALSE),FALSE)="",#N/A,VLOOKUP($A3325,Data!$B:$K,MATCH(B$2,Data!$B$1:$K$1,FALSE),FALSE))</f>
        <v>6.52</v>
      </c>
    </row>
    <row r="3326" spans="1:2" x14ac:dyDescent="0.25">
      <c r="A3326" s="2">
        <f>IF(ISBLANK(Data!B3327),#N/A,Data!B3327)</f>
        <v>39419</v>
      </c>
      <c r="B3326" s="20">
        <f>IF(VLOOKUP($A3326,Data!$B:$K,MATCH(B$2,Data!$B$1:$K$1,FALSE),FALSE)="",#N/A,VLOOKUP($A3326,Data!$B:$K,MATCH(B$2,Data!$B$1:$K$1,FALSE),FALSE))</f>
        <v>6.54</v>
      </c>
    </row>
    <row r="3327" spans="1:2" x14ac:dyDescent="0.25">
      <c r="A3327" s="2">
        <f>IF(ISBLANK(Data!B3328),#N/A,Data!B3328)</f>
        <v>39416</v>
      </c>
      <c r="B3327" s="20">
        <f>IF(VLOOKUP($A3327,Data!$B:$K,MATCH(B$2,Data!$B$1:$K$1,FALSE),FALSE)="",#N/A,VLOOKUP($A3327,Data!$B:$K,MATCH(B$2,Data!$B$1:$K$1,FALSE),FALSE))</f>
        <v>6.5549999999999997</v>
      </c>
    </row>
    <row r="3328" spans="1:2" x14ac:dyDescent="0.25">
      <c r="A3328" s="2">
        <f>IF(ISBLANK(Data!B3329),#N/A,Data!B3329)</f>
        <v>39415</v>
      </c>
      <c r="B3328" s="20">
        <f>IF(VLOOKUP($A3328,Data!$B:$K,MATCH(B$2,Data!$B$1:$K$1,FALSE),FALSE)="",#N/A,VLOOKUP($A3328,Data!$B:$K,MATCH(B$2,Data!$B$1:$K$1,FALSE),FALSE))</f>
        <v>6.55</v>
      </c>
    </row>
    <row r="3329" spans="1:2" x14ac:dyDescent="0.25">
      <c r="A3329" s="2">
        <f>IF(ISBLANK(Data!B3330),#N/A,Data!B3330)</f>
        <v>39414</v>
      </c>
      <c r="B3329" s="20">
        <f>IF(VLOOKUP($A3329,Data!$B:$K,MATCH(B$2,Data!$B$1:$K$1,FALSE),FALSE)="",#N/A,VLOOKUP($A3329,Data!$B:$K,MATCH(B$2,Data!$B$1:$K$1,FALSE),FALSE))</f>
        <v>6.53</v>
      </c>
    </row>
    <row r="3330" spans="1:2" x14ac:dyDescent="0.25">
      <c r="A3330" s="2">
        <f>IF(ISBLANK(Data!B3331),#N/A,Data!B3331)</f>
        <v>39413</v>
      </c>
      <c r="B3330" s="20">
        <f>IF(VLOOKUP($A3330,Data!$B:$K,MATCH(B$2,Data!$B$1:$K$1,FALSE),FALSE)="",#N/A,VLOOKUP($A3330,Data!$B:$K,MATCH(B$2,Data!$B$1:$K$1,FALSE),FALSE))</f>
        <v>6.5</v>
      </c>
    </row>
    <row r="3331" spans="1:2" x14ac:dyDescent="0.25">
      <c r="A3331" s="2">
        <f>IF(ISBLANK(Data!B3332),#N/A,Data!B3332)</f>
        <v>39412</v>
      </c>
      <c r="B3331" s="20">
        <f>IF(VLOOKUP($A3331,Data!$B:$K,MATCH(B$2,Data!$B$1:$K$1,FALSE),FALSE)="",#N/A,VLOOKUP($A3331,Data!$B:$K,MATCH(B$2,Data!$B$1:$K$1,FALSE),FALSE))</f>
        <v>6.55</v>
      </c>
    </row>
    <row r="3332" spans="1:2" x14ac:dyDescent="0.25">
      <c r="A3332" s="2">
        <f>IF(ISBLANK(Data!B3333),#N/A,Data!B3333)</f>
        <v>39409</v>
      </c>
      <c r="B3332" s="20">
        <f>IF(VLOOKUP($A3332,Data!$B:$K,MATCH(B$2,Data!$B$1:$K$1,FALSE),FALSE)="",#N/A,VLOOKUP($A3332,Data!$B:$K,MATCH(B$2,Data!$B$1:$K$1,FALSE),FALSE))</f>
        <v>6.4649999999999999</v>
      </c>
    </row>
    <row r="3333" spans="1:2" x14ac:dyDescent="0.25">
      <c r="A3333" s="2">
        <f>IF(ISBLANK(Data!B3334),#N/A,Data!B3334)</f>
        <v>39408</v>
      </c>
      <c r="B3333" s="20">
        <f>IF(VLOOKUP($A3333,Data!$B:$K,MATCH(B$2,Data!$B$1:$K$1,FALSE),FALSE)="",#N/A,VLOOKUP($A3333,Data!$B:$K,MATCH(B$2,Data!$B$1:$K$1,FALSE),FALSE))</f>
        <v>6.46</v>
      </c>
    </row>
    <row r="3334" spans="1:2" x14ac:dyDescent="0.25">
      <c r="A3334" s="2">
        <f>IF(ISBLANK(Data!B3335),#N/A,Data!B3335)</f>
        <v>39407</v>
      </c>
      <c r="B3334" s="20">
        <f>IF(VLOOKUP($A3334,Data!$B:$K,MATCH(B$2,Data!$B$1:$K$1,FALSE),FALSE)="",#N/A,VLOOKUP($A3334,Data!$B:$K,MATCH(B$2,Data!$B$1:$K$1,FALSE),FALSE))</f>
        <v>6.55</v>
      </c>
    </row>
    <row r="3335" spans="1:2" x14ac:dyDescent="0.25">
      <c r="A3335" s="2">
        <f>IF(ISBLANK(Data!B3336),#N/A,Data!B3336)</f>
        <v>39406</v>
      </c>
      <c r="B3335" s="20">
        <f>IF(VLOOKUP($A3335,Data!$B:$K,MATCH(B$2,Data!$B$1:$K$1,FALSE),FALSE)="",#N/A,VLOOKUP($A3335,Data!$B:$K,MATCH(B$2,Data!$B$1:$K$1,FALSE),FALSE))</f>
        <v>6.61</v>
      </c>
    </row>
    <row r="3336" spans="1:2" x14ac:dyDescent="0.25">
      <c r="A3336" s="2">
        <f>IF(ISBLANK(Data!B3337),#N/A,Data!B3337)</f>
        <v>39405</v>
      </c>
      <c r="B3336" s="20">
        <f>IF(VLOOKUP($A3336,Data!$B:$K,MATCH(B$2,Data!$B$1:$K$1,FALSE),FALSE)="",#N/A,VLOOKUP($A3336,Data!$B:$K,MATCH(B$2,Data!$B$1:$K$1,FALSE),FALSE))</f>
        <v>6.7</v>
      </c>
    </row>
    <row r="3337" spans="1:2" x14ac:dyDescent="0.25">
      <c r="A3337" s="2">
        <f>IF(ISBLANK(Data!B3338),#N/A,Data!B3338)</f>
        <v>39402</v>
      </c>
      <c r="B3337" s="20">
        <f>IF(VLOOKUP($A3337,Data!$B:$K,MATCH(B$2,Data!$B$1:$K$1,FALSE),FALSE)="",#N/A,VLOOKUP($A3337,Data!$B:$K,MATCH(B$2,Data!$B$1:$K$1,FALSE),FALSE))</f>
        <v>6.6950000000000003</v>
      </c>
    </row>
    <row r="3338" spans="1:2" x14ac:dyDescent="0.25">
      <c r="A3338" s="2">
        <f>IF(ISBLANK(Data!B3339),#N/A,Data!B3339)</f>
        <v>39401</v>
      </c>
      <c r="B3338" s="20">
        <f>IF(VLOOKUP($A3338,Data!$B:$K,MATCH(B$2,Data!$B$1:$K$1,FALSE),FALSE)="",#N/A,VLOOKUP($A3338,Data!$B:$K,MATCH(B$2,Data!$B$1:$K$1,FALSE),FALSE))</f>
        <v>6.7850000000000001</v>
      </c>
    </row>
    <row r="3339" spans="1:2" x14ac:dyDescent="0.25">
      <c r="A3339" s="2">
        <f>IF(ISBLANK(Data!B3340),#N/A,Data!B3340)</f>
        <v>39400</v>
      </c>
      <c r="B3339" s="20">
        <f>IF(VLOOKUP($A3339,Data!$B:$K,MATCH(B$2,Data!$B$1:$K$1,FALSE),FALSE)="",#N/A,VLOOKUP($A3339,Data!$B:$K,MATCH(B$2,Data!$B$1:$K$1,FALSE),FALSE))</f>
        <v>6.79</v>
      </c>
    </row>
    <row r="3340" spans="1:2" x14ac:dyDescent="0.25">
      <c r="A3340" s="2">
        <f>IF(ISBLANK(Data!B3341),#N/A,Data!B3341)</f>
        <v>39399</v>
      </c>
      <c r="B3340" s="20">
        <f>IF(VLOOKUP($A3340,Data!$B:$K,MATCH(B$2,Data!$B$1:$K$1,FALSE),FALSE)="",#N/A,VLOOKUP($A3340,Data!$B:$K,MATCH(B$2,Data!$B$1:$K$1,FALSE),FALSE))</f>
        <v>6.71</v>
      </c>
    </row>
    <row r="3341" spans="1:2" x14ac:dyDescent="0.25">
      <c r="A3341" s="2">
        <f>IF(ISBLANK(Data!B3342),#N/A,Data!B3342)</f>
        <v>39398</v>
      </c>
      <c r="B3341" s="20">
        <f>IF(VLOOKUP($A3341,Data!$B:$K,MATCH(B$2,Data!$B$1:$K$1,FALSE),FALSE)="",#N/A,VLOOKUP($A3341,Data!$B:$K,MATCH(B$2,Data!$B$1:$K$1,FALSE),FALSE))</f>
        <v>6.665</v>
      </c>
    </row>
    <row r="3342" spans="1:2" x14ac:dyDescent="0.25">
      <c r="A3342" s="2">
        <f>IF(ISBLANK(Data!B3343),#N/A,Data!B3343)</f>
        <v>39395</v>
      </c>
      <c r="B3342" s="20">
        <f>IF(VLOOKUP($A3342,Data!$B:$K,MATCH(B$2,Data!$B$1:$K$1,FALSE),FALSE)="",#N/A,VLOOKUP($A3342,Data!$B:$K,MATCH(B$2,Data!$B$1:$K$1,FALSE),FALSE))</f>
        <v>6.7549999999999999</v>
      </c>
    </row>
    <row r="3343" spans="1:2" x14ac:dyDescent="0.25">
      <c r="A3343" s="2">
        <f>IF(ISBLANK(Data!B3344),#N/A,Data!B3344)</f>
        <v>39394</v>
      </c>
      <c r="B3343" s="20">
        <f>IF(VLOOKUP($A3343,Data!$B:$K,MATCH(B$2,Data!$B$1:$K$1,FALSE),FALSE)="",#N/A,VLOOKUP($A3343,Data!$B:$K,MATCH(B$2,Data!$B$1:$K$1,FALSE),FALSE))</f>
        <v>6.7350000000000003</v>
      </c>
    </row>
    <row r="3344" spans="1:2" x14ac:dyDescent="0.25">
      <c r="A3344" s="2">
        <f>IF(ISBLANK(Data!B3345),#N/A,Data!B3345)</f>
        <v>39393</v>
      </c>
      <c r="B3344" s="20">
        <f>IF(VLOOKUP($A3344,Data!$B:$K,MATCH(B$2,Data!$B$1:$K$1,FALSE),FALSE)="",#N/A,VLOOKUP($A3344,Data!$B:$K,MATCH(B$2,Data!$B$1:$K$1,FALSE),FALSE))</f>
        <v>6.81</v>
      </c>
    </row>
    <row r="3345" spans="1:2" x14ac:dyDescent="0.25">
      <c r="A3345" s="2">
        <f>IF(ISBLANK(Data!B3346),#N/A,Data!B3346)</f>
        <v>39392</v>
      </c>
      <c r="B3345" s="20">
        <f>IF(VLOOKUP($A3345,Data!$B:$K,MATCH(B$2,Data!$B$1:$K$1,FALSE),FALSE)="",#N/A,VLOOKUP($A3345,Data!$B:$K,MATCH(B$2,Data!$B$1:$K$1,FALSE),FALSE))</f>
        <v>6.8</v>
      </c>
    </row>
    <row r="3346" spans="1:2" x14ac:dyDescent="0.25">
      <c r="A3346" s="2">
        <f>IF(ISBLANK(Data!B3347),#N/A,Data!B3347)</f>
        <v>39391</v>
      </c>
      <c r="B3346" s="20">
        <f>IF(VLOOKUP($A3346,Data!$B:$K,MATCH(B$2,Data!$B$1:$K$1,FALSE),FALSE)="",#N/A,VLOOKUP($A3346,Data!$B:$K,MATCH(B$2,Data!$B$1:$K$1,FALSE),FALSE))</f>
        <v>6.835</v>
      </c>
    </row>
    <row r="3347" spans="1:2" x14ac:dyDescent="0.25">
      <c r="A3347" s="2">
        <f>IF(ISBLANK(Data!B3348),#N/A,Data!B3348)</f>
        <v>39388</v>
      </c>
      <c r="B3347" s="20">
        <f>IF(VLOOKUP($A3347,Data!$B:$K,MATCH(B$2,Data!$B$1:$K$1,FALSE),FALSE)="",#N/A,VLOOKUP($A3347,Data!$B:$K,MATCH(B$2,Data!$B$1:$K$1,FALSE),FALSE))</f>
        <v>6.77</v>
      </c>
    </row>
    <row r="3348" spans="1:2" x14ac:dyDescent="0.25">
      <c r="A3348" s="2">
        <f>IF(ISBLANK(Data!B3349),#N/A,Data!B3349)</f>
        <v>39387</v>
      </c>
      <c r="B3348" s="20">
        <f>IF(VLOOKUP($A3348,Data!$B:$K,MATCH(B$2,Data!$B$1:$K$1,FALSE),FALSE)="",#N/A,VLOOKUP($A3348,Data!$B:$K,MATCH(B$2,Data!$B$1:$K$1,FALSE),FALSE))</f>
        <v>6.82</v>
      </c>
    </row>
    <row r="3349" spans="1:2" x14ac:dyDescent="0.25">
      <c r="A3349" s="2">
        <f>IF(ISBLANK(Data!B3350),#N/A,Data!B3350)</f>
        <v>39386</v>
      </c>
      <c r="B3349" s="20">
        <f>IF(VLOOKUP($A3349,Data!$B:$K,MATCH(B$2,Data!$B$1:$K$1,FALSE),FALSE)="",#N/A,VLOOKUP($A3349,Data!$B:$K,MATCH(B$2,Data!$B$1:$K$1,FALSE),FALSE))</f>
        <v>6.72</v>
      </c>
    </row>
    <row r="3350" spans="1:2" x14ac:dyDescent="0.25">
      <c r="A3350" s="2">
        <f>IF(ISBLANK(Data!B3351),#N/A,Data!B3351)</f>
        <v>39385</v>
      </c>
      <c r="B3350" s="20">
        <f>IF(VLOOKUP($A3350,Data!$B:$K,MATCH(B$2,Data!$B$1:$K$1,FALSE),FALSE)="",#N/A,VLOOKUP($A3350,Data!$B:$K,MATCH(B$2,Data!$B$1:$K$1,FALSE),FALSE))</f>
        <v>6.67</v>
      </c>
    </row>
    <row r="3351" spans="1:2" x14ac:dyDescent="0.25">
      <c r="A3351" s="2">
        <f>IF(ISBLANK(Data!B3352),#N/A,Data!B3352)</f>
        <v>39384</v>
      </c>
      <c r="B3351" s="20">
        <f>IF(VLOOKUP($A3351,Data!$B:$K,MATCH(B$2,Data!$B$1:$K$1,FALSE),FALSE)="",#N/A,VLOOKUP($A3351,Data!$B:$K,MATCH(B$2,Data!$B$1:$K$1,FALSE),FALSE))</f>
        <v>6.6449999999999996</v>
      </c>
    </row>
    <row r="3352" spans="1:2" x14ac:dyDescent="0.25">
      <c r="A3352" s="2">
        <f>IF(ISBLANK(Data!B3353),#N/A,Data!B3353)</f>
        <v>39381</v>
      </c>
      <c r="B3352" s="20">
        <f>IF(VLOOKUP($A3352,Data!$B:$K,MATCH(B$2,Data!$B$1:$K$1,FALSE),FALSE)="",#N/A,VLOOKUP($A3352,Data!$B:$K,MATCH(B$2,Data!$B$1:$K$1,FALSE),FALSE))</f>
        <v>6.6150000000000002</v>
      </c>
    </row>
    <row r="3353" spans="1:2" x14ac:dyDescent="0.25">
      <c r="A3353" s="2">
        <f>IF(ISBLANK(Data!B3354),#N/A,Data!B3354)</f>
        <v>39380</v>
      </c>
      <c r="B3353" s="20">
        <f>IF(VLOOKUP($A3353,Data!$B:$K,MATCH(B$2,Data!$B$1:$K$1,FALSE),FALSE)="",#N/A,VLOOKUP($A3353,Data!$B:$K,MATCH(B$2,Data!$B$1:$K$1,FALSE),FALSE))</f>
        <v>6.5949999999999998</v>
      </c>
    </row>
    <row r="3354" spans="1:2" x14ac:dyDescent="0.25">
      <c r="A3354" s="2">
        <f>IF(ISBLANK(Data!B3355),#N/A,Data!B3355)</f>
        <v>39379</v>
      </c>
      <c r="B3354" s="20">
        <f>IF(VLOOKUP($A3354,Data!$B:$K,MATCH(B$2,Data!$B$1:$K$1,FALSE),FALSE)="",#N/A,VLOOKUP($A3354,Data!$B:$K,MATCH(B$2,Data!$B$1:$K$1,FALSE),FALSE))</f>
        <v>6.6349999999999998</v>
      </c>
    </row>
    <row r="3355" spans="1:2" x14ac:dyDescent="0.25">
      <c r="A3355" s="2">
        <f>IF(ISBLANK(Data!B3356),#N/A,Data!B3356)</f>
        <v>39378</v>
      </c>
      <c r="B3355" s="20">
        <f>IF(VLOOKUP($A3355,Data!$B:$K,MATCH(B$2,Data!$B$1:$K$1,FALSE),FALSE)="",#N/A,VLOOKUP($A3355,Data!$B:$K,MATCH(B$2,Data!$B$1:$K$1,FALSE),FALSE))</f>
        <v>6.57</v>
      </c>
    </row>
    <row r="3356" spans="1:2" x14ac:dyDescent="0.25">
      <c r="A3356" s="2">
        <f>IF(ISBLANK(Data!B3357),#N/A,Data!B3357)</f>
        <v>39377</v>
      </c>
      <c r="B3356" s="20">
        <f>IF(VLOOKUP($A3356,Data!$B:$K,MATCH(B$2,Data!$B$1:$K$1,FALSE),FALSE)="",#N/A,VLOOKUP($A3356,Data!$B:$K,MATCH(B$2,Data!$B$1:$K$1,FALSE),FALSE))</f>
        <v>6.5350000000000001</v>
      </c>
    </row>
    <row r="3357" spans="1:2" x14ac:dyDescent="0.25">
      <c r="A3357" s="2">
        <f>IF(ISBLANK(Data!B3358),#N/A,Data!B3358)</f>
        <v>39374</v>
      </c>
      <c r="B3357" s="20">
        <f>IF(VLOOKUP($A3357,Data!$B:$K,MATCH(B$2,Data!$B$1:$K$1,FALSE),FALSE)="",#N/A,VLOOKUP($A3357,Data!$B:$K,MATCH(B$2,Data!$B$1:$K$1,FALSE),FALSE))</f>
        <v>6.5149999999999997</v>
      </c>
    </row>
    <row r="3358" spans="1:2" x14ac:dyDescent="0.25">
      <c r="A3358" s="2">
        <f>IF(ISBLANK(Data!B3359),#N/A,Data!B3359)</f>
        <v>39373</v>
      </c>
      <c r="B3358" s="20">
        <f>IF(VLOOKUP($A3358,Data!$B:$K,MATCH(B$2,Data!$B$1:$K$1,FALSE),FALSE)="",#N/A,VLOOKUP($A3358,Data!$B:$K,MATCH(B$2,Data!$B$1:$K$1,FALSE),FALSE))</f>
        <v>6.57</v>
      </c>
    </row>
    <row r="3359" spans="1:2" x14ac:dyDescent="0.25">
      <c r="A3359" s="2">
        <f>IF(ISBLANK(Data!B3360),#N/A,Data!B3360)</f>
        <v>39372</v>
      </c>
      <c r="B3359" s="20">
        <f>IF(VLOOKUP($A3359,Data!$B:$K,MATCH(B$2,Data!$B$1:$K$1,FALSE),FALSE)="",#N/A,VLOOKUP($A3359,Data!$B:$K,MATCH(B$2,Data!$B$1:$K$1,FALSE),FALSE))</f>
        <v>6.5949999999999998</v>
      </c>
    </row>
    <row r="3360" spans="1:2" x14ac:dyDescent="0.25">
      <c r="A3360" s="2">
        <f>IF(ISBLANK(Data!B3361),#N/A,Data!B3361)</f>
        <v>39371</v>
      </c>
      <c r="B3360" s="20">
        <f>IF(VLOOKUP($A3360,Data!$B:$K,MATCH(B$2,Data!$B$1:$K$1,FALSE),FALSE)="",#N/A,VLOOKUP($A3360,Data!$B:$K,MATCH(B$2,Data!$B$1:$K$1,FALSE),FALSE))</f>
        <v>6.6349999999999998</v>
      </c>
    </row>
    <row r="3361" spans="1:2" x14ac:dyDescent="0.25">
      <c r="A3361" s="2">
        <f>IF(ISBLANK(Data!B3362),#N/A,Data!B3362)</f>
        <v>39370</v>
      </c>
      <c r="B3361" s="20">
        <f>IF(VLOOKUP($A3361,Data!$B:$K,MATCH(B$2,Data!$B$1:$K$1,FALSE),FALSE)="",#N/A,VLOOKUP($A3361,Data!$B:$K,MATCH(B$2,Data!$B$1:$K$1,FALSE),FALSE))</f>
        <v>6.6150000000000002</v>
      </c>
    </row>
    <row r="3362" spans="1:2" x14ac:dyDescent="0.25">
      <c r="A3362" s="2">
        <f>IF(ISBLANK(Data!B3363),#N/A,Data!B3363)</f>
        <v>39367</v>
      </c>
      <c r="B3362" s="20">
        <f>IF(VLOOKUP($A3362,Data!$B:$K,MATCH(B$2,Data!$B$1:$K$1,FALSE),FALSE)="",#N/A,VLOOKUP($A3362,Data!$B:$K,MATCH(B$2,Data!$B$1:$K$1,FALSE),FALSE))</f>
        <v>6.585</v>
      </c>
    </row>
    <row r="3363" spans="1:2" x14ac:dyDescent="0.25">
      <c r="A3363" s="2">
        <f>IF(ISBLANK(Data!B3364),#N/A,Data!B3364)</f>
        <v>39366</v>
      </c>
      <c r="B3363" s="20">
        <f>IF(VLOOKUP($A3363,Data!$B:$K,MATCH(B$2,Data!$B$1:$K$1,FALSE),FALSE)="",#N/A,VLOOKUP($A3363,Data!$B:$K,MATCH(B$2,Data!$B$1:$K$1,FALSE),FALSE))</f>
        <v>6.59</v>
      </c>
    </row>
    <row r="3364" spans="1:2" x14ac:dyDescent="0.25">
      <c r="A3364" s="2">
        <f>IF(ISBLANK(Data!B3365),#N/A,Data!B3365)</f>
        <v>39365</v>
      </c>
      <c r="B3364" s="20">
        <f>IF(VLOOKUP($A3364,Data!$B:$K,MATCH(B$2,Data!$B$1:$K$1,FALSE),FALSE)="",#N/A,VLOOKUP($A3364,Data!$B:$K,MATCH(B$2,Data!$B$1:$K$1,FALSE),FALSE))</f>
        <v>6.585</v>
      </c>
    </row>
    <row r="3365" spans="1:2" x14ac:dyDescent="0.25">
      <c r="A3365" s="2">
        <f>IF(ISBLANK(Data!B3366),#N/A,Data!B3366)</f>
        <v>39364</v>
      </c>
      <c r="B3365" s="20">
        <f>IF(VLOOKUP($A3365,Data!$B:$K,MATCH(B$2,Data!$B$1:$K$1,FALSE),FALSE)="",#N/A,VLOOKUP($A3365,Data!$B:$K,MATCH(B$2,Data!$B$1:$K$1,FALSE),FALSE))</f>
        <v>6.585</v>
      </c>
    </row>
    <row r="3366" spans="1:2" x14ac:dyDescent="0.25">
      <c r="A3366" s="2">
        <f>IF(ISBLANK(Data!B3367),#N/A,Data!B3367)</f>
        <v>39363</v>
      </c>
      <c r="B3366" s="20">
        <f>IF(VLOOKUP($A3366,Data!$B:$K,MATCH(B$2,Data!$B$1:$K$1,FALSE),FALSE)="",#N/A,VLOOKUP($A3366,Data!$B:$K,MATCH(B$2,Data!$B$1:$K$1,FALSE),FALSE))</f>
        <v>6.5750000000000002</v>
      </c>
    </row>
    <row r="3367" spans="1:2" x14ac:dyDescent="0.25">
      <c r="A3367" s="2">
        <f>IF(ISBLANK(Data!B3368),#N/A,Data!B3368)</f>
        <v>39360</v>
      </c>
      <c r="B3367" s="20">
        <f>IF(VLOOKUP($A3367,Data!$B:$K,MATCH(B$2,Data!$B$1:$K$1,FALSE),FALSE)="",#N/A,VLOOKUP($A3367,Data!$B:$K,MATCH(B$2,Data!$B$1:$K$1,FALSE),FALSE))</f>
        <v>6.5149999999999997</v>
      </c>
    </row>
    <row r="3368" spans="1:2" x14ac:dyDescent="0.25">
      <c r="A3368" s="2">
        <f>IF(ISBLANK(Data!B3369),#N/A,Data!B3369)</f>
        <v>39359</v>
      </c>
      <c r="B3368" s="20">
        <f>IF(VLOOKUP($A3368,Data!$B:$K,MATCH(B$2,Data!$B$1:$K$1,FALSE),FALSE)="",#N/A,VLOOKUP($A3368,Data!$B:$K,MATCH(B$2,Data!$B$1:$K$1,FALSE),FALSE))</f>
        <v>6.5049999999999999</v>
      </c>
    </row>
    <row r="3369" spans="1:2" x14ac:dyDescent="0.25">
      <c r="A3369" s="2">
        <f>IF(ISBLANK(Data!B3370),#N/A,Data!B3370)</f>
        <v>39358</v>
      </c>
      <c r="B3369" s="20">
        <f>IF(VLOOKUP($A3369,Data!$B:$K,MATCH(B$2,Data!$B$1:$K$1,FALSE),FALSE)="",#N/A,VLOOKUP($A3369,Data!$B:$K,MATCH(B$2,Data!$B$1:$K$1,FALSE),FALSE))</f>
        <v>6.5049999999999999</v>
      </c>
    </row>
    <row r="3370" spans="1:2" x14ac:dyDescent="0.25">
      <c r="A3370" s="2">
        <f>IF(ISBLANK(Data!B3371),#N/A,Data!B3371)</f>
        <v>39357</v>
      </c>
      <c r="B3370" s="20">
        <f>IF(VLOOKUP($A3370,Data!$B:$K,MATCH(B$2,Data!$B$1:$K$1,FALSE),FALSE)="",#N/A,VLOOKUP($A3370,Data!$B:$K,MATCH(B$2,Data!$B$1:$K$1,FALSE),FALSE))</f>
        <v>6.47</v>
      </c>
    </row>
    <row r="3371" spans="1:2" x14ac:dyDescent="0.25">
      <c r="A3371" s="2">
        <f>IF(ISBLANK(Data!B3372),#N/A,Data!B3372)</f>
        <v>39356</v>
      </c>
      <c r="B3371" s="20">
        <f>IF(VLOOKUP($A3371,Data!$B:$K,MATCH(B$2,Data!$B$1:$K$1,FALSE),FALSE)="",#N/A,VLOOKUP($A3371,Data!$B:$K,MATCH(B$2,Data!$B$1:$K$1,FALSE),FALSE))</f>
        <v>6.46</v>
      </c>
    </row>
    <row r="3372" spans="1:2" x14ac:dyDescent="0.25">
      <c r="A3372" s="2">
        <f>IF(ISBLANK(Data!B3373),#N/A,Data!B3373)</f>
        <v>39353</v>
      </c>
      <c r="B3372" s="20">
        <f>IF(VLOOKUP($A3372,Data!$B:$K,MATCH(B$2,Data!$B$1:$K$1,FALSE),FALSE)="",#N/A,VLOOKUP($A3372,Data!$B:$K,MATCH(B$2,Data!$B$1:$K$1,FALSE),FALSE))</f>
        <v>6.43</v>
      </c>
    </row>
    <row r="3373" spans="1:2" x14ac:dyDescent="0.25">
      <c r="A3373" s="2">
        <f>IF(ISBLANK(Data!B3374),#N/A,Data!B3374)</f>
        <v>39352</v>
      </c>
      <c r="B3373" s="20">
        <f>IF(VLOOKUP($A3373,Data!$B:$K,MATCH(B$2,Data!$B$1:$K$1,FALSE),FALSE)="",#N/A,VLOOKUP($A3373,Data!$B:$K,MATCH(B$2,Data!$B$1:$K$1,FALSE),FALSE))</f>
        <v>6.43</v>
      </c>
    </row>
    <row r="3374" spans="1:2" x14ac:dyDescent="0.25">
      <c r="A3374" s="2">
        <f>IF(ISBLANK(Data!B3375),#N/A,Data!B3375)</f>
        <v>39351</v>
      </c>
      <c r="B3374" s="20">
        <f>IF(VLOOKUP($A3374,Data!$B:$K,MATCH(B$2,Data!$B$1:$K$1,FALSE),FALSE)="",#N/A,VLOOKUP($A3374,Data!$B:$K,MATCH(B$2,Data!$B$1:$K$1,FALSE),FALSE))</f>
        <v>6.41</v>
      </c>
    </row>
    <row r="3375" spans="1:2" x14ac:dyDescent="0.25">
      <c r="A3375" s="2">
        <f>IF(ISBLANK(Data!B3376),#N/A,Data!B3376)</f>
        <v>39350</v>
      </c>
      <c r="B3375" s="20">
        <f>IF(VLOOKUP($A3375,Data!$B:$K,MATCH(B$2,Data!$B$1:$K$1,FALSE),FALSE)="",#N/A,VLOOKUP($A3375,Data!$B:$K,MATCH(B$2,Data!$B$1:$K$1,FALSE),FALSE))</f>
        <v>6.43</v>
      </c>
    </row>
    <row r="3376" spans="1:2" x14ac:dyDescent="0.25">
      <c r="A3376" s="2">
        <f>IF(ISBLANK(Data!B3377),#N/A,Data!B3377)</f>
        <v>39349</v>
      </c>
      <c r="B3376" s="20">
        <f>IF(VLOOKUP($A3376,Data!$B:$K,MATCH(B$2,Data!$B$1:$K$1,FALSE),FALSE)="",#N/A,VLOOKUP($A3376,Data!$B:$K,MATCH(B$2,Data!$B$1:$K$1,FALSE),FALSE))</f>
        <v>6.45</v>
      </c>
    </row>
    <row r="3377" spans="1:2" x14ac:dyDescent="0.25">
      <c r="A3377" s="2">
        <f>IF(ISBLANK(Data!B3378),#N/A,Data!B3378)</f>
        <v>39346</v>
      </c>
      <c r="B3377" s="20">
        <f>IF(VLOOKUP($A3377,Data!$B:$K,MATCH(B$2,Data!$B$1:$K$1,FALSE),FALSE)="",#N/A,VLOOKUP($A3377,Data!$B:$K,MATCH(B$2,Data!$B$1:$K$1,FALSE),FALSE))</f>
        <v>6.41</v>
      </c>
    </row>
    <row r="3378" spans="1:2" x14ac:dyDescent="0.25">
      <c r="A3378" s="2">
        <f>IF(ISBLANK(Data!B3379),#N/A,Data!B3379)</f>
        <v>39345</v>
      </c>
      <c r="B3378" s="20">
        <f>IF(VLOOKUP($A3378,Data!$B:$K,MATCH(B$2,Data!$B$1:$K$1,FALSE),FALSE)="",#N/A,VLOOKUP($A3378,Data!$B:$K,MATCH(B$2,Data!$B$1:$K$1,FALSE),FALSE))</f>
        <v>6.3449999999999998</v>
      </c>
    </row>
    <row r="3379" spans="1:2" x14ac:dyDescent="0.25">
      <c r="A3379" s="2">
        <f>IF(ISBLANK(Data!B3380),#N/A,Data!B3380)</f>
        <v>39344</v>
      </c>
      <c r="B3379" s="20">
        <f>IF(VLOOKUP($A3379,Data!$B:$K,MATCH(B$2,Data!$B$1:$K$1,FALSE),FALSE)="",#N/A,VLOOKUP($A3379,Data!$B:$K,MATCH(B$2,Data!$B$1:$K$1,FALSE),FALSE))</f>
        <v>6.2750000000000004</v>
      </c>
    </row>
    <row r="3380" spans="1:2" x14ac:dyDescent="0.25">
      <c r="A3380" s="2">
        <f>IF(ISBLANK(Data!B3381),#N/A,Data!B3381)</f>
        <v>39343</v>
      </c>
      <c r="B3380" s="20">
        <f>IF(VLOOKUP($A3380,Data!$B:$K,MATCH(B$2,Data!$B$1:$K$1,FALSE),FALSE)="",#N/A,VLOOKUP($A3380,Data!$B:$K,MATCH(B$2,Data!$B$1:$K$1,FALSE),FALSE))</f>
        <v>6.27</v>
      </c>
    </row>
    <row r="3381" spans="1:2" x14ac:dyDescent="0.25">
      <c r="A3381" s="2">
        <f>IF(ISBLANK(Data!B3382),#N/A,Data!B3382)</f>
        <v>39342</v>
      </c>
      <c r="B3381" s="20">
        <f>IF(VLOOKUP($A3381,Data!$B:$K,MATCH(B$2,Data!$B$1:$K$1,FALSE),FALSE)="",#N/A,VLOOKUP($A3381,Data!$B:$K,MATCH(B$2,Data!$B$1:$K$1,FALSE),FALSE))</f>
        <v>6.2450000000000001</v>
      </c>
    </row>
    <row r="3382" spans="1:2" x14ac:dyDescent="0.25">
      <c r="A3382" s="2">
        <f>IF(ISBLANK(Data!B3383),#N/A,Data!B3383)</f>
        <v>39339</v>
      </c>
      <c r="B3382" s="20">
        <f>IF(VLOOKUP($A3382,Data!$B:$K,MATCH(B$2,Data!$B$1:$K$1,FALSE),FALSE)="",#N/A,VLOOKUP($A3382,Data!$B:$K,MATCH(B$2,Data!$B$1:$K$1,FALSE),FALSE))</f>
        <v>6.26</v>
      </c>
    </row>
    <row r="3383" spans="1:2" x14ac:dyDescent="0.25">
      <c r="A3383" s="2">
        <f>IF(ISBLANK(Data!B3384),#N/A,Data!B3384)</f>
        <v>39338</v>
      </c>
      <c r="B3383" s="20">
        <f>IF(VLOOKUP($A3383,Data!$B:$K,MATCH(B$2,Data!$B$1:$K$1,FALSE),FALSE)="",#N/A,VLOOKUP($A3383,Data!$B:$K,MATCH(B$2,Data!$B$1:$K$1,FALSE),FALSE))</f>
        <v>6.24</v>
      </c>
    </row>
    <row r="3384" spans="1:2" x14ac:dyDescent="0.25">
      <c r="A3384" s="2">
        <f>IF(ISBLANK(Data!B3385),#N/A,Data!B3385)</f>
        <v>39337</v>
      </c>
      <c r="B3384" s="20">
        <f>IF(VLOOKUP($A3384,Data!$B:$K,MATCH(B$2,Data!$B$1:$K$1,FALSE),FALSE)="",#N/A,VLOOKUP($A3384,Data!$B:$K,MATCH(B$2,Data!$B$1:$K$1,FALSE),FALSE))</f>
        <v>6.2549999999999999</v>
      </c>
    </row>
    <row r="3385" spans="1:2" x14ac:dyDescent="0.25">
      <c r="A3385" s="2">
        <f>IF(ISBLANK(Data!B3386),#N/A,Data!B3386)</f>
        <v>39336</v>
      </c>
      <c r="B3385" s="20">
        <f>IF(VLOOKUP($A3385,Data!$B:$K,MATCH(B$2,Data!$B$1:$K$1,FALSE),FALSE)="",#N/A,VLOOKUP($A3385,Data!$B:$K,MATCH(B$2,Data!$B$1:$K$1,FALSE),FALSE))</f>
        <v>6.24</v>
      </c>
    </row>
    <row r="3386" spans="1:2" x14ac:dyDescent="0.25">
      <c r="A3386" s="2">
        <f>IF(ISBLANK(Data!B3387),#N/A,Data!B3387)</f>
        <v>39335</v>
      </c>
      <c r="B3386" s="20">
        <f>IF(VLOOKUP($A3386,Data!$B:$K,MATCH(B$2,Data!$B$1:$K$1,FALSE),FALSE)="",#N/A,VLOOKUP($A3386,Data!$B:$K,MATCH(B$2,Data!$B$1:$K$1,FALSE),FALSE))</f>
        <v>6.22</v>
      </c>
    </row>
    <row r="3387" spans="1:2" x14ac:dyDescent="0.25">
      <c r="A3387" s="2">
        <f>IF(ISBLANK(Data!B3388),#N/A,Data!B3388)</f>
        <v>39331</v>
      </c>
      <c r="B3387" s="20">
        <f>IF(VLOOKUP($A3387,Data!$B:$K,MATCH(B$2,Data!$B$1:$K$1,FALSE),FALSE)="",#N/A,VLOOKUP($A3387,Data!$B:$K,MATCH(B$2,Data!$B$1:$K$1,FALSE),FALSE))</f>
        <v>6.3150000000000004</v>
      </c>
    </row>
    <row r="3388" spans="1:2" x14ac:dyDescent="0.25">
      <c r="A3388" s="2">
        <f>IF(ISBLANK(Data!B3389),#N/A,Data!B3389)</f>
        <v>39330</v>
      </c>
      <c r="B3388" s="20">
        <f>IF(VLOOKUP($A3388,Data!$B:$K,MATCH(B$2,Data!$B$1:$K$1,FALSE),FALSE)="",#N/A,VLOOKUP($A3388,Data!$B:$K,MATCH(B$2,Data!$B$1:$K$1,FALSE),FALSE))</f>
        <v>6.3449999999999998</v>
      </c>
    </row>
    <row r="3389" spans="1:2" x14ac:dyDescent="0.25">
      <c r="A3389" s="2">
        <f>IF(ISBLANK(Data!B3390),#N/A,Data!B3390)</f>
        <v>39329</v>
      </c>
      <c r="B3389" s="20">
        <f>IF(VLOOKUP($A3389,Data!$B:$K,MATCH(B$2,Data!$B$1:$K$1,FALSE),FALSE)="",#N/A,VLOOKUP($A3389,Data!$B:$K,MATCH(B$2,Data!$B$1:$K$1,FALSE),FALSE))</f>
        <v>6.3250000000000002</v>
      </c>
    </row>
    <row r="3390" spans="1:2" x14ac:dyDescent="0.25">
      <c r="A3390" s="2">
        <f>IF(ISBLANK(Data!B3391),#N/A,Data!B3391)</f>
        <v>39328</v>
      </c>
      <c r="B3390" s="20">
        <f>IF(VLOOKUP($A3390,Data!$B:$K,MATCH(B$2,Data!$B$1:$K$1,FALSE),FALSE)="",#N/A,VLOOKUP($A3390,Data!$B:$K,MATCH(B$2,Data!$B$1:$K$1,FALSE),FALSE))</f>
        <v>6.27</v>
      </c>
    </row>
    <row r="3391" spans="1:2" x14ac:dyDescent="0.25">
      <c r="A3391" s="2">
        <f>IF(ISBLANK(Data!B3392),#N/A,Data!B3392)</f>
        <v>39325</v>
      </c>
      <c r="B3391" s="20">
        <f>IF(VLOOKUP($A3391,Data!$B:$K,MATCH(B$2,Data!$B$1:$K$1,FALSE),FALSE)="",#N/A,VLOOKUP($A3391,Data!$B:$K,MATCH(B$2,Data!$B$1:$K$1,FALSE),FALSE))</f>
        <v>6.25</v>
      </c>
    </row>
    <row r="3392" spans="1:2" x14ac:dyDescent="0.25">
      <c r="A3392" s="2">
        <f>IF(ISBLANK(Data!B3393),#N/A,Data!B3393)</f>
        <v>39324</v>
      </c>
      <c r="B3392" s="20">
        <f>IF(VLOOKUP($A3392,Data!$B:$K,MATCH(B$2,Data!$B$1:$K$1,FALSE),FALSE)="",#N/A,VLOOKUP($A3392,Data!$B:$K,MATCH(B$2,Data!$B$1:$K$1,FALSE),FALSE))</f>
        <v>6.23</v>
      </c>
    </row>
    <row r="3393" spans="1:2" x14ac:dyDescent="0.25">
      <c r="A3393" s="2">
        <f>IF(ISBLANK(Data!B3394),#N/A,Data!B3394)</f>
        <v>39323</v>
      </c>
      <c r="B3393" s="20">
        <f>IF(VLOOKUP($A3393,Data!$B:$K,MATCH(B$2,Data!$B$1:$K$1,FALSE),FALSE)="",#N/A,VLOOKUP($A3393,Data!$B:$K,MATCH(B$2,Data!$B$1:$K$1,FALSE),FALSE))</f>
        <v>6.1950000000000003</v>
      </c>
    </row>
    <row r="3394" spans="1:2" x14ac:dyDescent="0.25">
      <c r="A3394" s="2">
        <f>IF(ISBLANK(Data!B3395),#N/A,Data!B3395)</f>
        <v>39322</v>
      </c>
      <c r="B3394" s="20">
        <f>IF(VLOOKUP($A3394,Data!$B:$K,MATCH(B$2,Data!$B$1:$K$1,FALSE),FALSE)="",#N/A,VLOOKUP($A3394,Data!$B:$K,MATCH(B$2,Data!$B$1:$K$1,FALSE),FALSE))</f>
        <v>6.2549999999999999</v>
      </c>
    </row>
    <row r="3395" spans="1:2" x14ac:dyDescent="0.25">
      <c r="A3395" s="2">
        <f>IF(ISBLANK(Data!B3396),#N/A,Data!B3396)</f>
        <v>39321</v>
      </c>
      <c r="B3395" s="20">
        <f>IF(VLOOKUP($A3395,Data!$B:$K,MATCH(B$2,Data!$B$1:$K$1,FALSE),FALSE)="",#N/A,VLOOKUP($A3395,Data!$B:$K,MATCH(B$2,Data!$B$1:$K$1,FALSE),FALSE))</f>
        <v>6.31</v>
      </c>
    </row>
    <row r="3396" spans="1:2" x14ac:dyDescent="0.25">
      <c r="A3396" s="2">
        <f>IF(ISBLANK(Data!B3397),#N/A,Data!B3397)</f>
        <v>39318</v>
      </c>
      <c r="B3396" s="20">
        <f>IF(VLOOKUP($A3396,Data!$B:$K,MATCH(B$2,Data!$B$1:$K$1,FALSE),FALSE)="",#N/A,VLOOKUP($A3396,Data!$B:$K,MATCH(B$2,Data!$B$1:$K$1,FALSE),FALSE))</f>
        <v>6.2450000000000001</v>
      </c>
    </row>
    <row r="3397" spans="1:2" x14ac:dyDescent="0.25">
      <c r="A3397" s="2">
        <f>IF(ISBLANK(Data!B3398),#N/A,Data!B3398)</f>
        <v>39317</v>
      </c>
      <c r="B3397" s="20">
        <f>IF(VLOOKUP($A3397,Data!$B:$K,MATCH(B$2,Data!$B$1:$K$1,FALSE),FALSE)="",#N/A,VLOOKUP($A3397,Data!$B:$K,MATCH(B$2,Data!$B$1:$K$1,FALSE),FALSE))</f>
        <v>6.26</v>
      </c>
    </row>
    <row r="3398" spans="1:2" x14ac:dyDescent="0.25">
      <c r="A3398" s="2">
        <f>IF(ISBLANK(Data!B3399),#N/A,Data!B3399)</f>
        <v>39316</v>
      </c>
      <c r="B3398" s="20">
        <f>IF(VLOOKUP($A3398,Data!$B:$K,MATCH(B$2,Data!$B$1:$K$1,FALSE),FALSE)="",#N/A,VLOOKUP($A3398,Data!$B:$K,MATCH(B$2,Data!$B$1:$K$1,FALSE),FALSE))</f>
        <v>6.1550000000000002</v>
      </c>
    </row>
    <row r="3399" spans="1:2" x14ac:dyDescent="0.25">
      <c r="A3399" s="2">
        <f>IF(ISBLANK(Data!B3400),#N/A,Data!B3400)</f>
        <v>39315</v>
      </c>
      <c r="B3399" s="20">
        <f>IF(VLOOKUP($A3399,Data!$B:$K,MATCH(B$2,Data!$B$1:$K$1,FALSE),FALSE)="",#N/A,VLOOKUP($A3399,Data!$B:$K,MATCH(B$2,Data!$B$1:$K$1,FALSE),FALSE))</f>
        <v>6.1449999999999996</v>
      </c>
    </row>
    <row r="3400" spans="1:2" x14ac:dyDescent="0.25">
      <c r="A3400" s="2">
        <f>IF(ISBLANK(Data!B3401),#N/A,Data!B3401)</f>
        <v>39314</v>
      </c>
      <c r="B3400" s="20">
        <f>IF(VLOOKUP($A3400,Data!$B:$K,MATCH(B$2,Data!$B$1:$K$1,FALSE),FALSE)="",#N/A,VLOOKUP($A3400,Data!$B:$K,MATCH(B$2,Data!$B$1:$K$1,FALSE),FALSE))</f>
        <v>6.2050000000000001</v>
      </c>
    </row>
    <row r="3401" spans="1:2" x14ac:dyDescent="0.25">
      <c r="A3401" s="2">
        <f>IF(ISBLANK(Data!B3402),#N/A,Data!B3402)</f>
        <v>39311</v>
      </c>
      <c r="B3401" s="20">
        <f>IF(VLOOKUP($A3401,Data!$B:$K,MATCH(B$2,Data!$B$1:$K$1,FALSE),FALSE)="",#N/A,VLOOKUP($A3401,Data!$B:$K,MATCH(B$2,Data!$B$1:$K$1,FALSE),FALSE))</f>
        <v>6.1550000000000002</v>
      </c>
    </row>
    <row r="3402" spans="1:2" x14ac:dyDescent="0.25">
      <c r="A3402" s="2">
        <f>IF(ISBLANK(Data!B3403),#N/A,Data!B3403)</f>
        <v>39310</v>
      </c>
      <c r="B3402" s="20">
        <f>IF(VLOOKUP($A3402,Data!$B:$K,MATCH(B$2,Data!$B$1:$K$1,FALSE),FALSE)="",#N/A,VLOOKUP($A3402,Data!$B:$K,MATCH(B$2,Data!$B$1:$K$1,FALSE),FALSE))</f>
        <v>6.2750000000000004</v>
      </c>
    </row>
    <row r="3403" spans="1:2" x14ac:dyDescent="0.25">
      <c r="A3403" s="2">
        <f>IF(ISBLANK(Data!B3404),#N/A,Data!B3404)</f>
        <v>39309</v>
      </c>
      <c r="B3403" s="20">
        <f>IF(VLOOKUP($A3403,Data!$B:$K,MATCH(B$2,Data!$B$1:$K$1,FALSE),FALSE)="",#N/A,VLOOKUP($A3403,Data!$B:$K,MATCH(B$2,Data!$B$1:$K$1,FALSE),FALSE))</f>
        <v>6.33</v>
      </c>
    </row>
    <row r="3404" spans="1:2" x14ac:dyDescent="0.25">
      <c r="A3404" s="2">
        <f>IF(ISBLANK(Data!B3405),#N/A,Data!B3405)</f>
        <v>39308</v>
      </c>
      <c r="B3404" s="20">
        <f>IF(VLOOKUP($A3404,Data!$B:$K,MATCH(B$2,Data!$B$1:$K$1,FALSE),FALSE)="",#N/A,VLOOKUP($A3404,Data!$B:$K,MATCH(B$2,Data!$B$1:$K$1,FALSE),FALSE))</f>
        <v>6.41</v>
      </c>
    </row>
    <row r="3405" spans="1:2" x14ac:dyDescent="0.25">
      <c r="A3405" s="2">
        <f>IF(ISBLANK(Data!B3406),#N/A,Data!B3406)</f>
        <v>39307</v>
      </c>
      <c r="B3405" s="20">
        <f>IF(VLOOKUP($A3405,Data!$B:$K,MATCH(B$2,Data!$B$1:$K$1,FALSE),FALSE)="",#N/A,VLOOKUP($A3405,Data!$B:$K,MATCH(B$2,Data!$B$1:$K$1,FALSE),FALSE))</f>
        <v>6.4</v>
      </c>
    </row>
    <row r="3406" spans="1:2" x14ac:dyDescent="0.25">
      <c r="A3406" s="2">
        <f>IF(ISBLANK(Data!B3407),#N/A,Data!B3407)</f>
        <v>39304</v>
      </c>
      <c r="B3406" s="20">
        <f>IF(VLOOKUP($A3406,Data!$B:$K,MATCH(B$2,Data!$B$1:$K$1,FALSE),FALSE)="",#N/A,VLOOKUP($A3406,Data!$B:$K,MATCH(B$2,Data!$B$1:$K$1,FALSE),FALSE))</f>
        <v>6.3049999999999997</v>
      </c>
    </row>
    <row r="3407" spans="1:2" x14ac:dyDescent="0.25">
      <c r="A3407" s="2">
        <f>IF(ISBLANK(Data!B3408),#N/A,Data!B3408)</f>
        <v>39303</v>
      </c>
      <c r="B3407" s="20">
        <f>IF(VLOOKUP($A3407,Data!$B:$K,MATCH(B$2,Data!$B$1:$K$1,FALSE),FALSE)="",#N/A,VLOOKUP($A3407,Data!$B:$K,MATCH(B$2,Data!$B$1:$K$1,FALSE),FALSE))</f>
        <v>6.415</v>
      </c>
    </row>
    <row r="3408" spans="1:2" x14ac:dyDescent="0.25">
      <c r="A3408" s="2">
        <f>IF(ISBLANK(Data!B3409),#N/A,Data!B3409)</f>
        <v>39302</v>
      </c>
      <c r="B3408" s="20">
        <f>IF(VLOOKUP($A3408,Data!$B:$K,MATCH(B$2,Data!$B$1:$K$1,FALSE),FALSE)="",#N/A,VLOOKUP($A3408,Data!$B:$K,MATCH(B$2,Data!$B$1:$K$1,FALSE),FALSE))</f>
        <v>6.41</v>
      </c>
    </row>
    <row r="3409" spans="1:2" x14ac:dyDescent="0.25">
      <c r="A3409" s="2">
        <f>IF(ISBLANK(Data!B3410),#N/A,Data!B3410)</f>
        <v>39301</v>
      </c>
      <c r="B3409" s="20">
        <f>IF(VLOOKUP($A3409,Data!$B:$K,MATCH(B$2,Data!$B$1:$K$1,FALSE),FALSE)="",#N/A,VLOOKUP($A3409,Data!$B:$K,MATCH(B$2,Data!$B$1:$K$1,FALSE),FALSE))</f>
        <v>6.38</v>
      </c>
    </row>
    <row r="3410" spans="1:2" x14ac:dyDescent="0.25">
      <c r="A3410" s="2">
        <f>IF(ISBLANK(Data!B3411),#N/A,Data!B3411)</f>
        <v>39297</v>
      </c>
      <c r="B3410" s="20">
        <f>IF(VLOOKUP($A3410,Data!$B:$K,MATCH(B$2,Data!$B$1:$K$1,FALSE),FALSE)="",#N/A,VLOOKUP($A3410,Data!$B:$K,MATCH(B$2,Data!$B$1:$K$1,FALSE),FALSE))</f>
        <v>6.375</v>
      </c>
    </row>
    <row r="3411" spans="1:2" x14ac:dyDescent="0.25">
      <c r="A3411" s="2">
        <f>IF(ISBLANK(Data!B3412),#N/A,Data!B3412)</f>
        <v>39296</v>
      </c>
      <c r="B3411" s="20">
        <f>IF(VLOOKUP($A3411,Data!$B:$K,MATCH(B$2,Data!$B$1:$K$1,FALSE),FALSE)="",#N/A,VLOOKUP($A3411,Data!$B:$K,MATCH(B$2,Data!$B$1:$K$1,FALSE),FALSE))</f>
        <v>6.37</v>
      </c>
    </row>
    <row r="3412" spans="1:2" x14ac:dyDescent="0.25">
      <c r="A3412" s="2">
        <f>IF(ISBLANK(Data!B3413),#N/A,Data!B3413)</f>
        <v>39295</v>
      </c>
      <c r="B3412" s="20">
        <f>IF(VLOOKUP($A3412,Data!$B:$K,MATCH(B$2,Data!$B$1:$K$1,FALSE),FALSE)="",#N/A,VLOOKUP($A3412,Data!$B:$K,MATCH(B$2,Data!$B$1:$K$1,FALSE),FALSE))</f>
        <v>6.34</v>
      </c>
    </row>
    <row r="3413" spans="1:2" x14ac:dyDescent="0.25">
      <c r="A3413" s="2">
        <f>IF(ISBLANK(Data!B3414),#N/A,Data!B3414)</f>
        <v>39294</v>
      </c>
      <c r="B3413" s="20">
        <f>IF(VLOOKUP($A3413,Data!$B:$K,MATCH(B$2,Data!$B$1:$K$1,FALSE),FALSE)="",#N/A,VLOOKUP($A3413,Data!$B:$K,MATCH(B$2,Data!$B$1:$K$1,FALSE),FALSE))</f>
        <v>6.43</v>
      </c>
    </row>
    <row r="3414" spans="1:2" x14ac:dyDescent="0.25">
      <c r="A3414" s="2">
        <f>IF(ISBLANK(Data!B3415),#N/A,Data!B3415)</f>
        <v>39293</v>
      </c>
      <c r="B3414" s="20">
        <f>IF(VLOOKUP($A3414,Data!$B:$K,MATCH(B$2,Data!$B$1:$K$1,FALSE),FALSE)="",#N/A,VLOOKUP($A3414,Data!$B:$K,MATCH(B$2,Data!$B$1:$K$1,FALSE),FALSE))</f>
        <v>6.38</v>
      </c>
    </row>
    <row r="3415" spans="1:2" x14ac:dyDescent="0.25">
      <c r="A3415" s="2">
        <f>IF(ISBLANK(Data!B3416),#N/A,Data!B3416)</f>
        <v>39290</v>
      </c>
      <c r="B3415" s="20">
        <f>IF(VLOOKUP($A3415,Data!$B:$K,MATCH(B$2,Data!$B$1:$K$1,FALSE),FALSE)="",#N/A,VLOOKUP($A3415,Data!$B:$K,MATCH(B$2,Data!$B$1:$K$1,FALSE),FALSE))</f>
        <v>6.3449999999999998</v>
      </c>
    </row>
    <row r="3416" spans="1:2" x14ac:dyDescent="0.25">
      <c r="A3416" s="2">
        <f>IF(ISBLANK(Data!B3417),#N/A,Data!B3417)</f>
        <v>39289</v>
      </c>
      <c r="B3416" s="20">
        <f>IF(VLOOKUP($A3416,Data!$B:$K,MATCH(B$2,Data!$B$1:$K$1,FALSE),FALSE)="",#N/A,VLOOKUP($A3416,Data!$B:$K,MATCH(B$2,Data!$B$1:$K$1,FALSE),FALSE))</f>
        <v>6.47</v>
      </c>
    </row>
    <row r="3417" spans="1:2" x14ac:dyDescent="0.25">
      <c r="A3417" s="2">
        <f>IF(ISBLANK(Data!B3418),#N/A,Data!B3418)</f>
        <v>39288</v>
      </c>
      <c r="B3417" s="20">
        <f>IF(VLOOKUP($A3417,Data!$B:$K,MATCH(B$2,Data!$B$1:$K$1,FALSE),FALSE)="",#N/A,VLOOKUP($A3417,Data!$B:$K,MATCH(B$2,Data!$B$1:$K$1,FALSE),FALSE))</f>
        <v>6.4450000000000003</v>
      </c>
    </row>
    <row r="3418" spans="1:2" x14ac:dyDescent="0.25">
      <c r="A3418" s="2">
        <f>IF(ISBLANK(Data!B3419),#N/A,Data!B3419)</f>
        <v>39287</v>
      </c>
      <c r="B3418" s="20">
        <f>IF(VLOOKUP($A3418,Data!$B:$K,MATCH(B$2,Data!$B$1:$K$1,FALSE),FALSE)="",#N/A,VLOOKUP($A3418,Data!$B:$K,MATCH(B$2,Data!$B$1:$K$1,FALSE),FALSE))</f>
        <v>6.32</v>
      </c>
    </row>
    <row r="3419" spans="1:2" x14ac:dyDescent="0.25">
      <c r="A3419" s="2">
        <f>IF(ISBLANK(Data!B3420),#N/A,Data!B3420)</f>
        <v>39286</v>
      </c>
      <c r="B3419" s="20">
        <f>IF(VLOOKUP($A3419,Data!$B:$K,MATCH(B$2,Data!$B$1:$K$1,FALSE),FALSE)="",#N/A,VLOOKUP($A3419,Data!$B:$K,MATCH(B$2,Data!$B$1:$K$1,FALSE),FALSE))</f>
        <v>6.3049999999999997</v>
      </c>
    </row>
    <row r="3420" spans="1:2" x14ac:dyDescent="0.25">
      <c r="A3420" s="2">
        <f>IF(ISBLANK(Data!B3421),#N/A,Data!B3421)</f>
        <v>39283</v>
      </c>
      <c r="B3420" s="20">
        <f>IF(VLOOKUP($A3420,Data!$B:$K,MATCH(B$2,Data!$B$1:$K$1,FALSE),FALSE)="",#N/A,VLOOKUP($A3420,Data!$B:$K,MATCH(B$2,Data!$B$1:$K$1,FALSE),FALSE))</f>
        <v>6.3250000000000002</v>
      </c>
    </row>
    <row r="3421" spans="1:2" x14ac:dyDescent="0.25">
      <c r="A3421" s="2">
        <f>IF(ISBLANK(Data!B3422),#N/A,Data!B3422)</f>
        <v>39282</v>
      </c>
      <c r="B3421" s="20">
        <f>IF(VLOOKUP($A3421,Data!$B:$K,MATCH(B$2,Data!$B$1:$K$1,FALSE),FALSE)="",#N/A,VLOOKUP($A3421,Data!$B:$K,MATCH(B$2,Data!$B$1:$K$1,FALSE),FALSE))</f>
        <v>6.335</v>
      </c>
    </row>
    <row r="3422" spans="1:2" x14ac:dyDescent="0.25">
      <c r="A3422" s="2">
        <f>IF(ISBLANK(Data!B3423),#N/A,Data!B3423)</f>
        <v>39281</v>
      </c>
      <c r="B3422" s="20">
        <f>IF(VLOOKUP($A3422,Data!$B:$K,MATCH(B$2,Data!$B$1:$K$1,FALSE),FALSE)="",#N/A,VLOOKUP($A3422,Data!$B:$K,MATCH(B$2,Data!$B$1:$K$1,FALSE),FALSE))</f>
        <v>6.33</v>
      </c>
    </row>
    <row r="3423" spans="1:2" x14ac:dyDescent="0.25">
      <c r="A3423" s="2">
        <f>IF(ISBLANK(Data!B3424),#N/A,Data!B3424)</f>
        <v>39280</v>
      </c>
      <c r="B3423" s="20">
        <f>IF(VLOOKUP($A3423,Data!$B:$K,MATCH(B$2,Data!$B$1:$K$1,FALSE),FALSE)="",#N/A,VLOOKUP($A3423,Data!$B:$K,MATCH(B$2,Data!$B$1:$K$1,FALSE),FALSE))</f>
        <v>6.3650000000000002</v>
      </c>
    </row>
    <row r="3424" spans="1:2" x14ac:dyDescent="0.25">
      <c r="A3424" s="2">
        <f>IF(ISBLANK(Data!B3425),#N/A,Data!B3425)</f>
        <v>39279</v>
      </c>
      <c r="B3424" s="20">
        <f>IF(VLOOKUP($A3424,Data!$B:$K,MATCH(B$2,Data!$B$1:$K$1,FALSE),FALSE)="",#N/A,VLOOKUP($A3424,Data!$B:$K,MATCH(B$2,Data!$B$1:$K$1,FALSE),FALSE))</f>
        <v>6.375</v>
      </c>
    </row>
    <row r="3425" spans="1:2" x14ac:dyDescent="0.25">
      <c r="A3425" s="2">
        <f>IF(ISBLANK(Data!B3426),#N/A,Data!B3426)</f>
        <v>39276</v>
      </c>
      <c r="B3425" s="20">
        <f>IF(VLOOKUP($A3425,Data!$B:$K,MATCH(B$2,Data!$B$1:$K$1,FALSE),FALSE)="",#N/A,VLOOKUP($A3425,Data!$B:$K,MATCH(B$2,Data!$B$1:$K$1,FALSE),FALSE))</f>
        <v>6.39</v>
      </c>
    </row>
    <row r="3426" spans="1:2" x14ac:dyDescent="0.25">
      <c r="A3426" s="2">
        <f>IF(ISBLANK(Data!B3427),#N/A,Data!B3427)</f>
        <v>39275</v>
      </c>
      <c r="B3426" s="20">
        <f>IF(VLOOKUP($A3426,Data!$B:$K,MATCH(B$2,Data!$B$1:$K$1,FALSE),FALSE)="",#N/A,VLOOKUP($A3426,Data!$B:$K,MATCH(B$2,Data!$B$1:$K$1,FALSE),FALSE))</f>
        <v>6.37</v>
      </c>
    </row>
    <row r="3427" spans="1:2" x14ac:dyDescent="0.25">
      <c r="A3427" s="2">
        <f>IF(ISBLANK(Data!B3428),#N/A,Data!B3428)</f>
        <v>39274</v>
      </c>
      <c r="B3427" s="20">
        <f>IF(VLOOKUP($A3427,Data!$B:$K,MATCH(B$2,Data!$B$1:$K$1,FALSE),FALSE)="",#N/A,VLOOKUP($A3427,Data!$B:$K,MATCH(B$2,Data!$B$1:$K$1,FALSE),FALSE))</f>
        <v>6.36</v>
      </c>
    </row>
    <row r="3428" spans="1:2" x14ac:dyDescent="0.25">
      <c r="A3428" s="2">
        <f>IF(ISBLANK(Data!B3429),#N/A,Data!B3429)</f>
        <v>39273</v>
      </c>
      <c r="B3428" s="20">
        <f>IF(VLOOKUP($A3428,Data!$B:$K,MATCH(B$2,Data!$B$1:$K$1,FALSE),FALSE)="",#N/A,VLOOKUP($A3428,Data!$B:$K,MATCH(B$2,Data!$B$1:$K$1,FALSE),FALSE))</f>
        <v>6.44</v>
      </c>
    </row>
    <row r="3429" spans="1:2" x14ac:dyDescent="0.25">
      <c r="A3429" s="2">
        <f>IF(ISBLANK(Data!B3430),#N/A,Data!B3430)</f>
        <v>39272</v>
      </c>
      <c r="B3429" s="20">
        <f>IF(VLOOKUP($A3429,Data!$B:$K,MATCH(B$2,Data!$B$1:$K$1,FALSE),FALSE)="",#N/A,VLOOKUP($A3429,Data!$B:$K,MATCH(B$2,Data!$B$1:$K$1,FALSE),FALSE))</f>
        <v>6.4550000000000001</v>
      </c>
    </row>
    <row r="3430" spans="1:2" x14ac:dyDescent="0.25">
      <c r="A3430" s="2">
        <f>IF(ISBLANK(Data!B3431),#N/A,Data!B3431)</f>
        <v>39269</v>
      </c>
      <c r="B3430" s="20">
        <f>IF(VLOOKUP($A3430,Data!$B:$K,MATCH(B$2,Data!$B$1:$K$1,FALSE),FALSE)="",#N/A,VLOOKUP($A3430,Data!$B:$K,MATCH(B$2,Data!$B$1:$K$1,FALSE),FALSE))</f>
        <v>6.4249999999999998</v>
      </c>
    </row>
    <row r="3431" spans="1:2" x14ac:dyDescent="0.25">
      <c r="A3431" s="2">
        <f>IF(ISBLANK(Data!B3432),#N/A,Data!B3432)</f>
        <v>39268</v>
      </c>
      <c r="B3431" s="20">
        <f>IF(VLOOKUP($A3431,Data!$B:$K,MATCH(B$2,Data!$B$1:$K$1,FALSE),FALSE)="",#N/A,VLOOKUP($A3431,Data!$B:$K,MATCH(B$2,Data!$B$1:$K$1,FALSE),FALSE))</f>
        <v>6.4</v>
      </c>
    </row>
    <row r="3432" spans="1:2" x14ac:dyDescent="0.25">
      <c r="A3432" s="2">
        <f>IF(ISBLANK(Data!B3433),#N/A,Data!B3433)</f>
        <v>39267</v>
      </c>
      <c r="B3432" s="20">
        <f>IF(VLOOKUP($A3432,Data!$B:$K,MATCH(B$2,Data!$B$1:$K$1,FALSE),FALSE)="",#N/A,VLOOKUP($A3432,Data!$B:$K,MATCH(B$2,Data!$B$1:$K$1,FALSE),FALSE))</f>
        <v>6.37</v>
      </c>
    </row>
    <row r="3433" spans="1:2" x14ac:dyDescent="0.25">
      <c r="A3433" s="2">
        <f>IF(ISBLANK(Data!B3434),#N/A,Data!B3434)</f>
        <v>39266</v>
      </c>
      <c r="B3433" s="20">
        <f>IF(VLOOKUP($A3433,Data!$B:$K,MATCH(B$2,Data!$B$1:$K$1,FALSE),FALSE)="",#N/A,VLOOKUP($A3433,Data!$B:$K,MATCH(B$2,Data!$B$1:$K$1,FALSE),FALSE))</f>
        <v>6.35</v>
      </c>
    </row>
    <row r="3434" spans="1:2" x14ac:dyDescent="0.25">
      <c r="A3434" s="2">
        <f>IF(ISBLANK(Data!B3435),#N/A,Data!B3435)</f>
        <v>39265</v>
      </c>
      <c r="B3434" s="20">
        <f>IF(VLOOKUP($A3434,Data!$B:$K,MATCH(B$2,Data!$B$1:$K$1,FALSE),FALSE)="",#N/A,VLOOKUP($A3434,Data!$B:$K,MATCH(B$2,Data!$B$1:$K$1,FALSE),FALSE))</f>
        <v>6.41</v>
      </c>
    </row>
    <row r="3435" spans="1:2" x14ac:dyDescent="0.25">
      <c r="A3435" s="2">
        <f>IF(ISBLANK(Data!B3436),#N/A,Data!B3436)</f>
        <v>39262</v>
      </c>
      <c r="B3435" s="20">
        <f>IF(VLOOKUP($A3435,Data!$B:$K,MATCH(B$2,Data!$B$1:$K$1,FALSE),FALSE)="",#N/A,VLOOKUP($A3435,Data!$B:$K,MATCH(B$2,Data!$B$1:$K$1,FALSE),FALSE))</f>
        <v>6.44</v>
      </c>
    </row>
    <row r="3436" spans="1:2" x14ac:dyDescent="0.25">
      <c r="A3436" s="2">
        <f>IF(ISBLANK(Data!B3437),#N/A,Data!B3437)</f>
        <v>39261</v>
      </c>
      <c r="B3436" s="20">
        <f>IF(VLOOKUP($A3436,Data!$B:$K,MATCH(B$2,Data!$B$1:$K$1,FALSE),FALSE)="",#N/A,VLOOKUP($A3436,Data!$B:$K,MATCH(B$2,Data!$B$1:$K$1,FALSE),FALSE))</f>
        <v>6.415</v>
      </c>
    </row>
    <row r="3437" spans="1:2" x14ac:dyDescent="0.25">
      <c r="A3437" s="2">
        <f>IF(ISBLANK(Data!B3438),#N/A,Data!B3438)</f>
        <v>39260</v>
      </c>
      <c r="B3437" s="20">
        <f>IF(VLOOKUP($A3437,Data!$B:$K,MATCH(B$2,Data!$B$1:$K$1,FALSE),FALSE)="",#N/A,VLOOKUP($A3437,Data!$B:$K,MATCH(B$2,Data!$B$1:$K$1,FALSE),FALSE))</f>
        <v>6.375</v>
      </c>
    </row>
    <row r="3438" spans="1:2" x14ac:dyDescent="0.25">
      <c r="A3438" s="2">
        <f>IF(ISBLANK(Data!B3439),#N/A,Data!B3439)</f>
        <v>39259</v>
      </c>
      <c r="B3438" s="20">
        <f>IF(VLOOKUP($A3438,Data!$B:$K,MATCH(B$2,Data!$B$1:$K$1,FALSE),FALSE)="",#N/A,VLOOKUP($A3438,Data!$B:$K,MATCH(B$2,Data!$B$1:$K$1,FALSE),FALSE))</f>
        <v>6.4</v>
      </c>
    </row>
    <row r="3439" spans="1:2" x14ac:dyDescent="0.25">
      <c r="A3439" s="2">
        <f>IF(ISBLANK(Data!B3440),#N/A,Data!B3440)</f>
        <v>39258</v>
      </c>
      <c r="B3439" s="20">
        <f>IF(VLOOKUP($A3439,Data!$B:$K,MATCH(B$2,Data!$B$1:$K$1,FALSE),FALSE)="",#N/A,VLOOKUP($A3439,Data!$B:$K,MATCH(B$2,Data!$B$1:$K$1,FALSE),FALSE))</f>
        <v>6.4050000000000002</v>
      </c>
    </row>
    <row r="3440" spans="1:2" x14ac:dyDescent="0.25">
      <c r="A3440" s="2">
        <f>IF(ISBLANK(Data!B3441),#N/A,Data!B3441)</f>
        <v>39255</v>
      </c>
      <c r="B3440" s="20">
        <f>IF(VLOOKUP($A3440,Data!$B:$K,MATCH(B$2,Data!$B$1:$K$1,FALSE),FALSE)="",#N/A,VLOOKUP($A3440,Data!$B:$K,MATCH(B$2,Data!$B$1:$K$1,FALSE),FALSE))</f>
        <v>6.415</v>
      </c>
    </row>
    <row r="3441" spans="1:2" x14ac:dyDescent="0.25">
      <c r="A3441" s="2">
        <f>IF(ISBLANK(Data!B3442),#N/A,Data!B3442)</f>
        <v>39254</v>
      </c>
      <c r="B3441" s="20">
        <f>IF(VLOOKUP($A3441,Data!$B:$K,MATCH(B$2,Data!$B$1:$K$1,FALSE),FALSE)="",#N/A,VLOOKUP($A3441,Data!$B:$K,MATCH(B$2,Data!$B$1:$K$1,FALSE),FALSE))</f>
        <v>6.4249999999999998</v>
      </c>
    </row>
    <row r="3442" spans="1:2" x14ac:dyDescent="0.25">
      <c r="A3442" s="2">
        <f>IF(ISBLANK(Data!B3443),#N/A,Data!B3443)</f>
        <v>39253</v>
      </c>
      <c r="B3442" s="20">
        <f>IF(VLOOKUP($A3442,Data!$B:$K,MATCH(B$2,Data!$B$1:$K$1,FALSE),FALSE)="",#N/A,VLOOKUP($A3442,Data!$B:$K,MATCH(B$2,Data!$B$1:$K$1,FALSE),FALSE))</f>
        <v>6.3949999999999996</v>
      </c>
    </row>
    <row r="3443" spans="1:2" x14ac:dyDescent="0.25">
      <c r="A3443" s="2">
        <f>IF(ISBLANK(Data!B3444),#N/A,Data!B3444)</f>
        <v>39252</v>
      </c>
      <c r="B3443" s="20">
        <f>IF(VLOOKUP($A3443,Data!$B:$K,MATCH(B$2,Data!$B$1:$K$1,FALSE),FALSE)="",#N/A,VLOOKUP($A3443,Data!$B:$K,MATCH(B$2,Data!$B$1:$K$1,FALSE),FALSE))</f>
        <v>6.42</v>
      </c>
    </row>
    <row r="3444" spans="1:2" x14ac:dyDescent="0.25">
      <c r="A3444" s="2">
        <f>IF(ISBLANK(Data!B3445),#N/A,Data!B3445)</f>
        <v>39251</v>
      </c>
      <c r="B3444" s="20">
        <f>IF(VLOOKUP($A3444,Data!$B:$K,MATCH(B$2,Data!$B$1:$K$1,FALSE),FALSE)="",#N/A,VLOOKUP($A3444,Data!$B:$K,MATCH(B$2,Data!$B$1:$K$1,FALSE),FALSE))</f>
        <v>6.4249999999999998</v>
      </c>
    </row>
    <row r="3445" spans="1:2" x14ac:dyDescent="0.25">
      <c r="A3445" s="2">
        <f>IF(ISBLANK(Data!B3446),#N/A,Data!B3446)</f>
        <v>39248</v>
      </c>
      <c r="B3445" s="20">
        <f>IF(VLOOKUP($A3445,Data!$B:$K,MATCH(B$2,Data!$B$1:$K$1,FALSE),FALSE)="",#N/A,VLOOKUP($A3445,Data!$B:$K,MATCH(B$2,Data!$B$1:$K$1,FALSE),FALSE))</f>
        <v>6.4349999999999996</v>
      </c>
    </row>
    <row r="3446" spans="1:2" x14ac:dyDescent="0.25">
      <c r="A3446" s="2">
        <f>IF(ISBLANK(Data!B3447),#N/A,Data!B3447)</f>
        <v>39247</v>
      </c>
      <c r="B3446" s="20">
        <f>IF(VLOOKUP($A3446,Data!$B:$K,MATCH(B$2,Data!$B$1:$K$1,FALSE),FALSE)="",#N/A,VLOOKUP($A3446,Data!$B:$K,MATCH(B$2,Data!$B$1:$K$1,FALSE),FALSE))</f>
        <v>6.41</v>
      </c>
    </row>
    <row r="3447" spans="1:2" x14ac:dyDescent="0.25">
      <c r="A3447" s="2">
        <f>IF(ISBLANK(Data!B3448),#N/A,Data!B3448)</f>
        <v>39246</v>
      </c>
      <c r="B3447" s="20">
        <f>IF(VLOOKUP($A3447,Data!$B:$K,MATCH(B$2,Data!$B$1:$K$1,FALSE),FALSE)="",#N/A,VLOOKUP($A3447,Data!$B:$K,MATCH(B$2,Data!$B$1:$K$1,FALSE),FALSE))</f>
        <v>6.5</v>
      </c>
    </row>
    <row r="3448" spans="1:2" x14ac:dyDescent="0.25">
      <c r="A3448" s="2">
        <f>IF(ISBLANK(Data!B3449),#N/A,Data!B3449)</f>
        <v>39245</v>
      </c>
      <c r="B3448" s="20">
        <f>IF(VLOOKUP($A3448,Data!$B:$K,MATCH(B$2,Data!$B$1:$K$1,FALSE),FALSE)="",#N/A,VLOOKUP($A3448,Data!$B:$K,MATCH(B$2,Data!$B$1:$K$1,FALSE),FALSE))</f>
        <v>6.4749999999999996</v>
      </c>
    </row>
    <row r="3449" spans="1:2" x14ac:dyDescent="0.25">
      <c r="A3449" s="2">
        <f>IF(ISBLANK(Data!B3450),#N/A,Data!B3450)</f>
        <v>39241</v>
      </c>
      <c r="B3449" s="20">
        <f>IF(VLOOKUP($A3449,Data!$B:$K,MATCH(B$2,Data!$B$1:$K$1,FALSE),FALSE)="",#N/A,VLOOKUP($A3449,Data!$B:$K,MATCH(B$2,Data!$B$1:$K$1,FALSE),FALSE))</f>
        <v>6.48</v>
      </c>
    </row>
    <row r="3450" spans="1:2" x14ac:dyDescent="0.25">
      <c r="A3450" s="2">
        <f>IF(ISBLANK(Data!B3451),#N/A,Data!B3451)</f>
        <v>39240</v>
      </c>
      <c r="B3450" s="20">
        <f>IF(VLOOKUP($A3450,Data!$B:$K,MATCH(B$2,Data!$B$1:$K$1,FALSE),FALSE)="",#N/A,VLOOKUP($A3450,Data!$B:$K,MATCH(B$2,Data!$B$1:$K$1,FALSE),FALSE))</f>
        <v>6.44</v>
      </c>
    </row>
    <row r="3451" spans="1:2" x14ac:dyDescent="0.25">
      <c r="A3451" s="2">
        <f>IF(ISBLANK(Data!B3452),#N/A,Data!B3452)</f>
        <v>39239</v>
      </c>
      <c r="B3451" s="20">
        <f>IF(VLOOKUP($A3451,Data!$B:$K,MATCH(B$2,Data!$B$1:$K$1,FALSE),FALSE)="",#N/A,VLOOKUP($A3451,Data!$B:$K,MATCH(B$2,Data!$B$1:$K$1,FALSE),FALSE))</f>
        <v>6.375</v>
      </c>
    </row>
    <row r="3452" spans="1:2" x14ac:dyDescent="0.25">
      <c r="A3452" s="2">
        <f>IF(ISBLANK(Data!B3453),#N/A,Data!B3453)</f>
        <v>39238</v>
      </c>
      <c r="B3452" s="20">
        <f>IF(VLOOKUP($A3452,Data!$B:$K,MATCH(B$2,Data!$B$1:$K$1,FALSE),FALSE)="",#N/A,VLOOKUP($A3452,Data!$B:$K,MATCH(B$2,Data!$B$1:$K$1,FALSE),FALSE))</f>
        <v>6.31</v>
      </c>
    </row>
    <row r="3453" spans="1:2" x14ac:dyDescent="0.25">
      <c r="A3453" s="2">
        <f>IF(ISBLANK(Data!B3454),#N/A,Data!B3454)</f>
        <v>39237</v>
      </c>
      <c r="B3453" s="20">
        <f>IF(VLOOKUP($A3453,Data!$B:$K,MATCH(B$2,Data!$B$1:$K$1,FALSE),FALSE)="",#N/A,VLOOKUP($A3453,Data!$B:$K,MATCH(B$2,Data!$B$1:$K$1,FALSE),FALSE))</f>
        <v>6.29</v>
      </c>
    </row>
    <row r="3454" spans="1:2" x14ac:dyDescent="0.25">
      <c r="A3454" s="2">
        <f>IF(ISBLANK(Data!B3455),#N/A,Data!B3455)</f>
        <v>39234</v>
      </c>
      <c r="B3454" s="20">
        <f>IF(VLOOKUP($A3454,Data!$B:$K,MATCH(B$2,Data!$B$1:$K$1,FALSE),FALSE)="",#N/A,VLOOKUP($A3454,Data!$B:$K,MATCH(B$2,Data!$B$1:$K$1,FALSE),FALSE))</f>
        <v>6.2649999999999997</v>
      </c>
    </row>
    <row r="3455" spans="1:2" x14ac:dyDescent="0.25">
      <c r="A3455" s="2">
        <f>IF(ISBLANK(Data!B3456),#N/A,Data!B3456)</f>
        <v>39233</v>
      </c>
      <c r="B3455" s="20">
        <f>IF(VLOOKUP($A3455,Data!$B:$K,MATCH(B$2,Data!$B$1:$K$1,FALSE),FALSE)="",#N/A,VLOOKUP($A3455,Data!$B:$K,MATCH(B$2,Data!$B$1:$K$1,FALSE),FALSE))</f>
        <v>6.2450000000000001</v>
      </c>
    </row>
    <row r="3456" spans="1:2" x14ac:dyDescent="0.25">
      <c r="A3456" s="2">
        <f>IF(ISBLANK(Data!B3457),#N/A,Data!B3457)</f>
        <v>39232</v>
      </c>
      <c r="B3456" s="20">
        <f>IF(VLOOKUP($A3456,Data!$B:$K,MATCH(B$2,Data!$B$1:$K$1,FALSE),FALSE)="",#N/A,VLOOKUP($A3456,Data!$B:$K,MATCH(B$2,Data!$B$1:$K$1,FALSE),FALSE))</f>
        <v>6.24</v>
      </c>
    </row>
    <row r="3457" spans="1:2" x14ac:dyDescent="0.25">
      <c r="A3457" s="2">
        <f>IF(ISBLANK(Data!B3458),#N/A,Data!B3458)</f>
        <v>39231</v>
      </c>
      <c r="B3457" s="20">
        <f>IF(VLOOKUP($A3457,Data!$B:$K,MATCH(B$2,Data!$B$1:$K$1,FALSE),FALSE)="",#N/A,VLOOKUP($A3457,Data!$B:$K,MATCH(B$2,Data!$B$1:$K$1,FALSE),FALSE))</f>
        <v>6.2450000000000001</v>
      </c>
    </row>
    <row r="3458" spans="1:2" x14ac:dyDescent="0.25">
      <c r="A3458" s="2">
        <f>IF(ISBLANK(Data!B3459),#N/A,Data!B3459)</f>
        <v>39230</v>
      </c>
      <c r="B3458" s="20">
        <f>IF(VLOOKUP($A3458,Data!$B:$K,MATCH(B$2,Data!$B$1:$K$1,FALSE),FALSE)="",#N/A,VLOOKUP($A3458,Data!$B:$K,MATCH(B$2,Data!$B$1:$K$1,FALSE),FALSE))</f>
        <v>6.2149999999999999</v>
      </c>
    </row>
    <row r="3459" spans="1:2" x14ac:dyDescent="0.25">
      <c r="A3459" s="2">
        <f>IF(ISBLANK(Data!B3460),#N/A,Data!B3460)</f>
        <v>39227</v>
      </c>
      <c r="B3459" s="20">
        <f>IF(VLOOKUP($A3459,Data!$B:$K,MATCH(B$2,Data!$B$1:$K$1,FALSE),FALSE)="",#N/A,VLOOKUP($A3459,Data!$B:$K,MATCH(B$2,Data!$B$1:$K$1,FALSE),FALSE))</f>
        <v>6.1950000000000003</v>
      </c>
    </row>
    <row r="3460" spans="1:2" x14ac:dyDescent="0.25">
      <c r="A3460" s="2">
        <f>IF(ISBLANK(Data!B3461),#N/A,Data!B3461)</f>
        <v>39226</v>
      </c>
      <c r="B3460" s="20">
        <f>IF(VLOOKUP($A3460,Data!$B:$K,MATCH(B$2,Data!$B$1:$K$1,FALSE),FALSE)="",#N/A,VLOOKUP($A3460,Data!$B:$K,MATCH(B$2,Data!$B$1:$K$1,FALSE),FALSE))</f>
        <v>6.23</v>
      </c>
    </row>
    <row r="3461" spans="1:2" x14ac:dyDescent="0.25">
      <c r="A3461" s="2">
        <f>IF(ISBLANK(Data!B3462),#N/A,Data!B3462)</f>
        <v>39225</v>
      </c>
      <c r="B3461" s="20">
        <f>IF(VLOOKUP($A3461,Data!$B:$K,MATCH(B$2,Data!$B$1:$K$1,FALSE),FALSE)="",#N/A,VLOOKUP($A3461,Data!$B:$K,MATCH(B$2,Data!$B$1:$K$1,FALSE),FALSE))</f>
        <v>6.2350000000000003</v>
      </c>
    </row>
    <row r="3462" spans="1:2" x14ac:dyDescent="0.25">
      <c r="A3462" s="2">
        <f>IF(ISBLANK(Data!B3463),#N/A,Data!B3463)</f>
        <v>39224</v>
      </c>
      <c r="B3462" s="20">
        <f>IF(VLOOKUP($A3462,Data!$B:$K,MATCH(B$2,Data!$B$1:$K$1,FALSE),FALSE)="",#N/A,VLOOKUP($A3462,Data!$B:$K,MATCH(B$2,Data!$B$1:$K$1,FALSE),FALSE))</f>
        <v>6.22</v>
      </c>
    </row>
    <row r="3463" spans="1:2" x14ac:dyDescent="0.25">
      <c r="A3463" s="2">
        <f>IF(ISBLANK(Data!B3464),#N/A,Data!B3464)</f>
        <v>39223</v>
      </c>
      <c r="B3463" s="20">
        <f>IF(VLOOKUP($A3463,Data!$B:$K,MATCH(B$2,Data!$B$1:$K$1,FALSE),FALSE)="",#N/A,VLOOKUP($A3463,Data!$B:$K,MATCH(B$2,Data!$B$1:$K$1,FALSE),FALSE))</f>
        <v>6.23</v>
      </c>
    </row>
    <row r="3464" spans="1:2" x14ac:dyDescent="0.25">
      <c r="A3464" s="2">
        <f>IF(ISBLANK(Data!B3465),#N/A,Data!B3465)</f>
        <v>39220</v>
      </c>
      <c r="B3464" s="20">
        <f>IF(VLOOKUP($A3464,Data!$B:$K,MATCH(B$2,Data!$B$1:$K$1,FALSE),FALSE)="",#N/A,VLOOKUP($A3464,Data!$B:$K,MATCH(B$2,Data!$B$1:$K$1,FALSE),FALSE))</f>
        <v>6.2149999999999999</v>
      </c>
    </row>
    <row r="3465" spans="1:2" x14ac:dyDescent="0.25">
      <c r="A3465" s="2">
        <f>IF(ISBLANK(Data!B3466),#N/A,Data!B3466)</f>
        <v>39219</v>
      </c>
      <c r="B3465" s="20">
        <f>IF(VLOOKUP($A3465,Data!$B:$K,MATCH(B$2,Data!$B$1:$K$1,FALSE),FALSE)="",#N/A,VLOOKUP($A3465,Data!$B:$K,MATCH(B$2,Data!$B$1:$K$1,FALSE),FALSE))</f>
        <v>6.19</v>
      </c>
    </row>
    <row r="3466" spans="1:2" x14ac:dyDescent="0.25">
      <c r="A3466" s="2">
        <f>IF(ISBLANK(Data!B3467),#N/A,Data!B3467)</f>
        <v>39218</v>
      </c>
      <c r="B3466" s="20">
        <f>IF(VLOOKUP($A3466,Data!$B:$K,MATCH(B$2,Data!$B$1:$K$1,FALSE),FALSE)="",#N/A,VLOOKUP($A3466,Data!$B:$K,MATCH(B$2,Data!$B$1:$K$1,FALSE),FALSE))</f>
        <v>6.1849999999999996</v>
      </c>
    </row>
    <row r="3467" spans="1:2" x14ac:dyDescent="0.25">
      <c r="A3467" s="2">
        <f>IF(ISBLANK(Data!B3468),#N/A,Data!B3468)</f>
        <v>39217</v>
      </c>
      <c r="B3467" s="20">
        <f>IF(VLOOKUP($A3467,Data!$B:$K,MATCH(B$2,Data!$B$1:$K$1,FALSE),FALSE)="",#N/A,VLOOKUP($A3467,Data!$B:$K,MATCH(B$2,Data!$B$1:$K$1,FALSE),FALSE))</f>
        <v>6.2249999999999996</v>
      </c>
    </row>
    <row r="3468" spans="1:2" x14ac:dyDescent="0.25">
      <c r="A3468" s="2">
        <f>IF(ISBLANK(Data!B3469),#N/A,Data!B3469)</f>
        <v>39216</v>
      </c>
      <c r="B3468" s="20">
        <f>IF(VLOOKUP($A3468,Data!$B:$K,MATCH(B$2,Data!$B$1:$K$1,FALSE),FALSE)="",#N/A,VLOOKUP($A3468,Data!$B:$K,MATCH(B$2,Data!$B$1:$K$1,FALSE),FALSE))</f>
        <v>6.2149999999999999</v>
      </c>
    </row>
    <row r="3469" spans="1:2" x14ac:dyDescent="0.25">
      <c r="A3469" s="2">
        <f>IF(ISBLANK(Data!B3470),#N/A,Data!B3470)</f>
        <v>39213</v>
      </c>
      <c r="B3469" s="20">
        <f>IF(VLOOKUP($A3469,Data!$B:$K,MATCH(B$2,Data!$B$1:$K$1,FALSE),FALSE)="",#N/A,VLOOKUP($A3469,Data!$B:$K,MATCH(B$2,Data!$B$1:$K$1,FALSE),FALSE))</f>
        <v>6.1950000000000003</v>
      </c>
    </row>
    <row r="3470" spans="1:2" x14ac:dyDescent="0.25">
      <c r="A3470" s="2">
        <f>IF(ISBLANK(Data!B3471),#N/A,Data!B3471)</f>
        <v>39212</v>
      </c>
      <c r="B3470" s="20">
        <f>IF(VLOOKUP($A3470,Data!$B:$K,MATCH(B$2,Data!$B$1:$K$1,FALSE),FALSE)="",#N/A,VLOOKUP($A3470,Data!$B:$K,MATCH(B$2,Data!$B$1:$K$1,FALSE),FALSE))</f>
        <v>6.22</v>
      </c>
    </row>
    <row r="3471" spans="1:2" x14ac:dyDescent="0.25">
      <c r="A3471" s="2">
        <f>IF(ISBLANK(Data!B3472),#N/A,Data!B3472)</f>
        <v>39211</v>
      </c>
      <c r="B3471" s="20">
        <f>IF(VLOOKUP($A3471,Data!$B:$K,MATCH(B$2,Data!$B$1:$K$1,FALSE),FALSE)="",#N/A,VLOOKUP($A3471,Data!$B:$K,MATCH(B$2,Data!$B$1:$K$1,FALSE),FALSE))</f>
        <v>6.14</v>
      </c>
    </row>
    <row r="3472" spans="1:2" x14ac:dyDescent="0.25">
      <c r="A3472" s="2">
        <f>IF(ISBLANK(Data!B3473),#N/A,Data!B3473)</f>
        <v>39210</v>
      </c>
      <c r="B3472" s="20">
        <f>IF(VLOOKUP($A3472,Data!$B:$K,MATCH(B$2,Data!$B$1:$K$1,FALSE),FALSE)="",#N/A,VLOOKUP($A3472,Data!$B:$K,MATCH(B$2,Data!$B$1:$K$1,FALSE),FALSE))</f>
        <v>6.1550000000000002</v>
      </c>
    </row>
    <row r="3473" spans="1:2" x14ac:dyDescent="0.25">
      <c r="A3473" s="2">
        <f>IF(ISBLANK(Data!B3474),#N/A,Data!B3474)</f>
        <v>39209</v>
      </c>
      <c r="B3473" s="20">
        <f>IF(VLOOKUP($A3473,Data!$B:$K,MATCH(B$2,Data!$B$1:$K$1,FALSE),FALSE)="",#N/A,VLOOKUP($A3473,Data!$B:$K,MATCH(B$2,Data!$B$1:$K$1,FALSE),FALSE))</f>
        <v>6.12</v>
      </c>
    </row>
    <row r="3474" spans="1:2" x14ac:dyDescent="0.25">
      <c r="A3474" s="2">
        <f>IF(ISBLANK(Data!B3475),#N/A,Data!B3475)</f>
        <v>39206</v>
      </c>
      <c r="B3474" s="20">
        <f>IF(VLOOKUP($A3474,Data!$B:$K,MATCH(B$2,Data!$B$1:$K$1,FALSE),FALSE)="",#N/A,VLOOKUP($A3474,Data!$B:$K,MATCH(B$2,Data!$B$1:$K$1,FALSE),FALSE))</f>
        <v>6.1050000000000004</v>
      </c>
    </row>
    <row r="3475" spans="1:2" x14ac:dyDescent="0.25">
      <c r="A3475" s="2">
        <f>IF(ISBLANK(Data!B3476),#N/A,Data!B3476)</f>
        <v>39205</v>
      </c>
      <c r="B3475" s="20">
        <f>IF(VLOOKUP($A3475,Data!$B:$K,MATCH(B$2,Data!$B$1:$K$1,FALSE),FALSE)="",#N/A,VLOOKUP($A3475,Data!$B:$K,MATCH(B$2,Data!$B$1:$K$1,FALSE),FALSE))</f>
        <v>6.11</v>
      </c>
    </row>
    <row r="3476" spans="1:2" x14ac:dyDescent="0.25">
      <c r="A3476" s="2">
        <f>IF(ISBLANK(Data!B3477),#N/A,Data!B3477)</f>
        <v>39204</v>
      </c>
      <c r="B3476" s="20">
        <f>IF(VLOOKUP($A3476,Data!$B:$K,MATCH(B$2,Data!$B$1:$K$1,FALSE),FALSE)="",#N/A,VLOOKUP($A3476,Data!$B:$K,MATCH(B$2,Data!$B$1:$K$1,FALSE),FALSE))</f>
        <v>6.125</v>
      </c>
    </row>
    <row r="3477" spans="1:2" x14ac:dyDescent="0.25">
      <c r="A3477" s="2">
        <f>IF(ISBLANK(Data!B3478),#N/A,Data!B3478)</f>
        <v>39203</v>
      </c>
      <c r="B3477" s="20">
        <f>IF(VLOOKUP($A3477,Data!$B:$K,MATCH(B$2,Data!$B$1:$K$1,FALSE),FALSE)="",#N/A,VLOOKUP($A3477,Data!$B:$K,MATCH(B$2,Data!$B$1:$K$1,FALSE),FALSE))</f>
        <v>6.1050000000000004</v>
      </c>
    </row>
    <row r="3478" spans="1:2" x14ac:dyDescent="0.25">
      <c r="A3478" s="2">
        <f>IF(ISBLANK(Data!B3479),#N/A,Data!B3479)</f>
        <v>39202</v>
      </c>
      <c r="B3478" s="20">
        <f>IF(VLOOKUP($A3478,Data!$B:$K,MATCH(B$2,Data!$B$1:$K$1,FALSE),FALSE)="",#N/A,VLOOKUP($A3478,Data!$B:$K,MATCH(B$2,Data!$B$1:$K$1,FALSE),FALSE))</f>
        <v>6.1349999999999998</v>
      </c>
    </row>
    <row r="3479" spans="1:2" x14ac:dyDescent="0.25">
      <c r="A3479" s="2">
        <f>IF(ISBLANK(Data!B3480),#N/A,Data!B3480)</f>
        <v>39199</v>
      </c>
      <c r="B3479" s="20">
        <f>IF(VLOOKUP($A3479,Data!$B:$K,MATCH(B$2,Data!$B$1:$K$1,FALSE),FALSE)="",#N/A,VLOOKUP($A3479,Data!$B:$K,MATCH(B$2,Data!$B$1:$K$1,FALSE),FALSE))</f>
        <v>6.1550000000000002</v>
      </c>
    </row>
    <row r="3480" spans="1:2" x14ac:dyDescent="0.25">
      <c r="A3480" s="2">
        <f>IF(ISBLANK(Data!B3481),#N/A,Data!B3481)</f>
        <v>39198</v>
      </c>
      <c r="B3480" s="20">
        <f>IF(VLOOKUP($A3480,Data!$B:$K,MATCH(B$2,Data!$B$1:$K$1,FALSE),FALSE)="",#N/A,VLOOKUP($A3480,Data!$B:$K,MATCH(B$2,Data!$B$1:$K$1,FALSE),FALSE))</f>
        <v>6.15</v>
      </c>
    </row>
    <row r="3481" spans="1:2" x14ac:dyDescent="0.25">
      <c r="A3481" s="2">
        <f>IF(ISBLANK(Data!B3482),#N/A,Data!B3482)</f>
        <v>39196</v>
      </c>
      <c r="B3481" s="20">
        <f>IF(VLOOKUP($A3481,Data!$B:$K,MATCH(B$2,Data!$B$1:$K$1,FALSE),FALSE)="",#N/A,VLOOKUP($A3481,Data!$B:$K,MATCH(B$2,Data!$B$1:$K$1,FALSE),FALSE))</f>
        <v>6.13</v>
      </c>
    </row>
    <row r="3482" spans="1:2" x14ac:dyDescent="0.25">
      <c r="A3482" s="2">
        <f>IF(ISBLANK(Data!B3483),#N/A,Data!B3483)</f>
        <v>39195</v>
      </c>
      <c r="B3482" s="20">
        <f>IF(VLOOKUP($A3482,Data!$B:$K,MATCH(B$2,Data!$B$1:$K$1,FALSE),FALSE)="",#N/A,VLOOKUP($A3482,Data!$B:$K,MATCH(B$2,Data!$B$1:$K$1,FALSE),FALSE))</f>
        <v>6.27</v>
      </c>
    </row>
    <row r="3483" spans="1:2" x14ac:dyDescent="0.25">
      <c r="A3483" s="2">
        <f>IF(ISBLANK(Data!B3484),#N/A,Data!B3484)</f>
        <v>39192</v>
      </c>
      <c r="B3483" s="20">
        <f>IF(VLOOKUP($A3483,Data!$B:$K,MATCH(B$2,Data!$B$1:$K$1,FALSE),FALSE)="",#N/A,VLOOKUP($A3483,Data!$B:$K,MATCH(B$2,Data!$B$1:$K$1,FALSE),FALSE))</f>
        <v>6.3</v>
      </c>
    </row>
    <row r="3484" spans="1:2" x14ac:dyDescent="0.25">
      <c r="A3484" s="2">
        <f>IF(ISBLANK(Data!B3485),#N/A,Data!B3485)</f>
        <v>39191</v>
      </c>
      <c r="B3484" s="20">
        <f>IF(VLOOKUP($A3484,Data!$B:$K,MATCH(B$2,Data!$B$1:$K$1,FALSE),FALSE)="",#N/A,VLOOKUP($A3484,Data!$B:$K,MATCH(B$2,Data!$B$1:$K$1,FALSE),FALSE))</f>
        <v>6.26</v>
      </c>
    </row>
    <row r="3485" spans="1:2" x14ac:dyDescent="0.25">
      <c r="A3485" s="2">
        <f>IF(ISBLANK(Data!B3486),#N/A,Data!B3486)</f>
        <v>39190</v>
      </c>
      <c r="B3485" s="20">
        <f>IF(VLOOKUP($A3485,Data!$B:$K,MATCH(B$2,Data!$B$1:$K$1,FALSE),FALSE)="",#N/A,VLOOKUP($A3485,Data!$B:$K,MATCH(B$2,Data!$B$1:$K$1,FALSE),FALSE))</f>
        <v>6.3</v>
      </c>
    </row>
    <row r="3486" spans="1:2" x14ac:dyDescent="0.25">
      <c r="A3486" s="2">
        <f>IF(ISBLANK(Data!B3487),#N/A,Data!B3487)</f>
        <v>39189</v>
      </c>
      <c r="B3486" s="20">
        <f>IF(VLOOKUP($A3486,Data!$B:$K,MATCH(B$2,Data!$B$1:$K$1,FALSE),FALSE)="",#N/A,VLOOKUP($A3486,Data!$B:$K,MATCH(B$2,Data!$B$1:$K$1,FALSE),FALSE))</f>
        <v>6.3049999999999997</v>
      </c>
    </row>
    <row r="3487" spans="1:2" x14ac:dyDescent="0.25">
      <c r="A3487" s="2">
        <f>IF(ISBLANK(Data!B3488),#N/A,Data!B3488)</f>
        <v>39188</v>
      </c>
      <c r="B3487" s="20">
        <f>IF(VLOOKUP($A3487,Data!$B:$K,MATCH(B$2,Data!$B$1:$K$1,FALSE),FALSE)="",#N/A,VLOOKUP($A3487,Data!$B:$K,MATCH(B$2,Data!$B$1:$K$1,FALSE),FALSE))</f>
        <v>6.31</v>
      </c>
    </row>
    <row r="3488" spans="1:2" x14ac:dyDescent="0.25">
      <c r="A3488" s="2">
        <f>IF(ISBLANK(Data!B3489),#N/A,Data!B3489)</f>
        <v>39185</v>
      </c>
      <c r="B3488" s="20">
        <f>IF(VLOOKUP($A3488,Data!$B:$K,MATCH(B$2,Data!$B$1:$K$1,FALSE),FALSE)="",#N/A,VLOOKUP($A3488,Data!$B:$K,MATCH(B$2,Data!$B$1:$K$1,FALSE),FALSE))</f>
        <v>6.31</v>
      </c>
    </row>
    <row r="3489" spans="1:2" x14ac:dyDescent="0.25">
      <c r="A3489" s="2">
        <f>IF(ISBLANK(Data!B3490),#N/A,Data!B3490)</f>
        <v>39184</v>
      </c>
      <c r="B3489" s="20">
        <f>IF(VLOOKUP($A3489,Data!$B:$K,MATCH(B$2,Data!$B$1:$K$1,FALSE),FALSE)="",#N/A,VLOOKUP($A3489,Data!$B:$K,MATCH(B$2,Data!$B$1:$K$1,FALSE),FALSE))</f>
        <v>6.3</v>
      </c>
    </row>
    <row r="3490" spans="1:2" x14ac:dyDescent="0.25">
      <c r="A3490" s="2">
        <f>IF(ISBLANK(Data!B3491),#N/A,Data!B3491)</f>
        <v>39183</v>
      </c>
      <c r="B3490" s="20">
        <f>IF(VLOOKUP($A3490,Data!$B:$K,MATCH(B$2,Data!$B$1:$K$1,FALSE),FALSE)="",#N/A,VLOOKUP($A3490,Data!$B:$K,MATCH(B$2,Data!$B$1:$K$1,FALSE),FALSE))</f>
        <v>6.2649999999999997</v>
      </c>
    </row>
    <row r="3491" spans="1:2" x14ac:dyDescent="0.25">
      <c r="A3491" s="2">
        <f>IF(ISBLANK(Data!B3492),#N/A,Data!B3492)</f>
        <v>39182</v>
      </c>
      <c r="B3491" s="20">
        <f>IF(VLOOKUP($A3491,Data!$B:$K,MATCH(B$2,Data!$B$1:$K$1,FALSE),FALSE)="",#N/A,VLOOKUP($A3491,Data!$B:$K,MATCH(B$2,Data!$B$1:$K$1,FALSE),FALSE))</f>
        <v>6.26</v>
      </c>
    </row>
    <row r="3492" spans="1:2" x14ac:dyDescent="0.25">
      <c r="A3492" s="2">
        <f>IF(ISBLANK(Data!B3493),#N/A,Data!B3493)</f>
        <v>39177</v>
      </c>
      <c r="B3492" s="20">
        <f>IF(VLOOKUP($A3492,Data!$B:$K,MATCH(B$2,Data!$B$1:$K$1,FALSE),FALSE)="",#N/A,VLOOKUP($A3492,Data!$B:$K,MATCH(B$2,Data!$B$1:$K$1,FALSE),FALSE))</f>
        <v>6.23</v>
      </c>
    </row>
    <row r="3493" spans="1:2" x14ac:dyDescent="0.25">
      <c r="A3493" s="2">
        <f>IF(ISBLANK(Data!B3494),#N/A,Data!B3494)</f>
        <v>39176</v>
      </c>
      <c r="B3493" s="20">
        <f>IF(VLOOKUP($A3493,Data!$B:$K,MATCH(B$2,Data!$B$1:$K$1,FALSE),FALSE)="",#N/A,VLOOKUP($A3493,Data!$B:$K,MATCH(B$2,Data!$B$1:$K$1,FALSE),FALSE))</f>
        <v>6.24</v>
      </c>
    </row>
    <row r="3494" spans="1:2" x14ac:dyDescent="0.25">
      <c r="A3494" s="2">
        <f>IF(ISBLANK(Data!B3495),#N/A,Data!B3495)</f>
        <v>39175</v>
      </c>
      <c r="B3494" s="20">
        <f>IF(VLOOKUP($A3494,Data!$B:$K,MATCH(B$2,Data!$B$1:$K$1,FALSE),FALSE)="",#N/A,VLOOKUP($A3494,Data!$B:$K,MATCH(B$2,Data!$B$1:$K$1,FALSE),FALSE))</f>
        <v>6.2949999999999999</v>
      </c>
    </row>
    <row r="3495" spans="1:2" x14ac:dyDescent="0.25">
      <c r="A3495" s="2">
        <f>IF(ISBLANK(Data!B3496),#N/A,Data!B3496)</f>
        <v>39174</v>
      </c>
      <c r="B3495" s="20">
        <f>IF(VLOOKUP($A3495,Data!$B:$K,MATCH(B$2,Data!$B$1:$K$1,FALSE),FALSE)="",#N/A,VLOOKUP($A3495,Data!$B:$K,MATCH(B$2,Data!$B$1:$K$1,FALSE),FALSE))</f>
        <v>6.29</v>
      </c>
    </row>
    <row r="3496" spans="1:2" x14ac:dyDescent="0.25">
      <c r="A3496" s="2">
        <f>IF(ISBLANK(Data!B3497),#N/A,Data!B3497)</f>
        <v>39171</v>
      </c>
      <c r="B3496" s="20">
        <f>IF(VLOOKUP($A3496,Data!$B:$K,MATCH(B$2,Data!$B$1:$K$1,FALSE),FALSE)="",#N/A,VLOOKUP($A3496,Data!$B:$K,MATCH(B$2,Data!$B$1:$K$1,FALSE),FALSE))</f>
        <v>6.24</v>
      </c>
    </row>
    <row r="3497" spans="1:2" x14ac:dyDescent="0.25">
      <c r="A3497" s="2">
        <f>IF(ISBLANK(Data!B3498),#N/A,Data!B3498)</f>
        <v>39170</v>
      </c>
      <c r="B3497" s="20">
        <f>IF(VLOOKUP($A3497,Data!$B:$K,MATCH(B$2,Data!$B$1:$K$1,FALSE),FALSE)="",#N/A,VLOOKUP($A3497,Data!$B:$K,MATCH(B$2,Data!$B$1:$K$1,FALSE),FALSE))</f>
        <v>6.24</v>
      </c>
    </row>
    <row r="3498" spans="1:2" x14ac:dyDescent="0.25">
      <c r="A3498" s="2">
        <f>IF(ISBLANK(Data!B3499),#N/A,Data!B3499)</f>
        <v>39169</v>
      </c>
      <c r="B3498" s="20">
        <f>IF(VLOOKUP($A3498,Data!$B:$K,MATCH(B$2,Data!$B$1:$K$1,FALSE),FALSE)="",#N/A,VLOOKUP($A3498,Data!$B:$K,MATCH(B$2,Data!$B$1:$K$1,FALSE),FALSE))</f>
        <v>6.2249999999999996</v>
      </c>
    </row>
    <row r="3499" spans="1:2" x14ac:dyDescent="0.25">
      <c r="A3499" s="2">
        <f>IF(ISBLANK(Data!B3500),#N/A,Data!B3500)</f>
        <v>39168</v>
      </c>
      <c r="B3499" s="20">
        <f>IF(VLOOKUP($A3499,Data!$B:$K,MATCH(B$2,Data!$B$1:$K$1,FALSE),FALSE)="",#N/A,VLOOKUP($A3499,Data!$B:$K,MATCH(B$2,Data!$B$1:$K$1,FALSE),FALSE))</f>
        <v>6.24</v>
      </c>
    </row>
    <row r="3500" spans="1:2" x14ac:dyDescent="0.25">
      <c r="A3500" s="2">
        <f>IF(ISBLANK(Data!B3501),#N/A,Data!B3501)</f>
        <v>39167</v>
      </c>
      <c r="B3500" s="20">
        <f>IF(VLOOKUP($A3500,Data!$B:$K,MATCH(B$2,Data!$B$1:$K$1,FALSE),FALSE)="",#N/A,VLOOKUP($A3500,Data!$B:$K,MATCH(B$2,Data!$B$1:$K$1,FALSE),FALSE))</f>
        <v>6.25</v>
      </c>
    </row>
    <row r="3501" spans="1:2" x14ac:dyDescent="0.25">
      <c r="A3501" s="2">
        <f>IF(ISBLANK(Data!B3502),#N/A,Data!B3502)</f>
        <v>39164</v>
      </c>
      <c r="B3501" s="20">
        <f>IF(VLOOKUP($A3501,Data!$B:$K,MATCH(B$2,Data!$B$1:$K$1,FALSE),FALSE)="",#N/A,VLOOKUP($A3501,Data!$B:$K,MATCH(B$2,Data!$B$1:$K$1,FALSE),FALSE))</f>
        <v>6.24</v>
      </c>
    </row>
    <row r="3502" spans="1:2" x14ac:dyDescent="0.25">
      <c r="A3502" s="2">
        <f>IF(ISBLANK(Data!B3503),#N/A,Data!B3503)</f>
        <v>39163</v>
      </c>
      <c r="B3502" s="20">
        <f>IF(VLOOKUP($A3502,Data!$B:$K,MATCH(B$2,Data!$B$1:$K$1,FALSE),FALSE)="",#N/A,VLOOKUP($A3502,Data!$B:$K,MATCH(B$2,Data!$B$1:$K$1,FALSE),FALSE))</f>
        <v>6.22</v>
      </c>
    </row>
    <row r="3503" spans="1:2" x14ac:dyDescent="0.25">
      <c r="A3503" s="2">
        <f>IF(ISBLANK(Data!B3504),#N/A,Data!B3504)</f>
        <v>39162</v>
      </c>
      <c r="B3503" s="20">
        <f>IF(VLOOKUP($A3503,Data!$B:$K,MATCH(B$2,Data!$B$1:$K$1,FALSE),FALSE)="",#N/A,VLOOKUP($A3503,Data!$B:$K,MATCH(B$2,Data!$B$1:$K$1,FALSE),FALSE))</f>
        <v>6.24</v>
      </c>
    </row>
    <row r="3504" spans="1:2" x14ac:dyDescent="0.25">
      <c r="A3504" s="2">
        <f>IF(ISBLANK(Data!B3505),#N/A,Data!B3505)</f>
        <v>39161</v>
      </c>
      <c r="B3504" s="20">
        <f>IF(VLOOKUP($A3504,Data!$B:$K,MATCH(B$2,Data!$B$1:$K$1,FALSE),FALSE)="",#N/A,VLOOKUP($A3504,Data!$B:$K,MATCH(B$2,Data!$B$1:$K$1,FALSE),FALSE))</f>
        <v>6.2149999999999999</v>
      </c>
    </row>
    <row r="3505" spans="1:2" x14ac:dyDescent="0.25">
      <c r="A3505" s="2">
        <f>IF(ISBLANK(Data!B3506),#N/A,Data!B3506)</f>
        <v>39160</v>
      </c>
      <c r="B3505" s="20">
        <f>IF(VLOOKUP($A3505,Data!$B:$K,MATCH(B$2,Data!$B$1:$K$1,FALSE),FALSE)="",#N/A,VLOOKUP($A3505,Data!$B:$K,MATCH(B$2,Data!$B$1:$K$1,FALSE),FALSE))</f>
        <v>6.18</v>
      </c>
    </row>
    <row r="3506" spans="1:2" x14ac:dyDescent="0.25">
      <c r="A3506" s="2">
        <f>IF(ISBLANK(Data!B3507),#N/A,Data!B3507)</f>
        <v>39157</v>
      </c>
      <c r="B3506" s="20">
        <f>IF(VLOOKUP($A3506,Data!$B:$K,MATCH(B$2,Data!$B$1:$K$1,FALSE),FALSE)="",#N/A,VLOOKUP($A3506,Data!$B:$K,MATCH(B$2,Data!$B$1:$K$1,FALSE),FALSE))</f>
        <v>6.15</v>
      </c>
    </row>
    <row r="3507" spans="1:2" x14ac:dyDescent="0.25">
      <c r="A3507" s="2">
        <f>IF(ISBLANK(Data!B3508),#N/A,Data!B3508)</f>
        <v>39156</v>
      </c>
      <c r="B3507" s="20">
        <f>IF(VLOOKUP($A3507,Data!$B:$K,MATCH(B$2,Data!$B$1:$K$1,FALSE),FALSE)="",#N/A,VLOOKUP($A3507,Data!$B:$K,MATCH(B$2,Data!$B$1:$K$1,FALSE),FALSE))</f>
        <v>6.0549999999999997</v>
      </c>
    </row>
    <row r="3508" spans="1:2" x14ac:dyDescent="0.25">
      <c r="A3508" s="2">
        <f>IF(ISBLANK(Data!B3509),#N/A,Data!B3509)</f>
        <v>39155</v>
      </c>
      <c r="B3508" s="20">
        <f>IF(VLOOKUP($A3508,Data!$B:$K,MATCH(B$2,Data!$B$1:$K$1,FALSE),FALSE)="",#N/A,VLOOKUP($A3508,Data!$B:$K,MATCH(B$2,Data!$B$1:$K$1,FALSE),FALSE))</f>
        <v>6.0049999999999999</v>
      </c>
    </row>
    <row r="3509" spans="1:2" x14ac:dyDescent="0.25">
      <c r="A3509" s="2">
        <f>IF(ISBLANK(Data!B3510),#N/A,Data!B3510)</f>
        <v>39154</v>
      </c>
      <c r="B3509" s="20">
        <f>IF(VLOOKUP($A3509,Data!$B:$K,MATCH(B$2,Data!$B$1:$K$1,FALSE),FALSE)="",#N/A,VLOOKUP($A3509,Data!$B:$K,MATCH(B$2,Data!$B$1:$K$1,FALSE),FALSE))</f>
        <v>6.05</v>
      </c>
    </row>
    <row r="3510" spans="1:2" x14ac:dyDescent="0.25">
      <c r="A3510" s="2">
        <f>IF(ISBLANK(Data!B3511),#N/A,Data!B3511)</f>
        <v>39153</v>
      </c>
      <c r="B3510" s="20">
        <f>IF(VLOOKUP($A3510,Data!$B:$K,MATCH(B$2,Data!$B$1:$K$1,FALSE),FALSE)="",#N/A,VLOOKUP($A3510,Data!$B:$K,MATCH(B$2,Data!$B$1:$K$1,FALSE),FALSE))</f>
        <v>6.0650000000000004</v>
      </c>
    </row>
    <row r="3511" spans="1:2" x14ac:dyDescent="0.25">
      <c r="A3511" s="2">
        <f>IF(ISBLANK(Data!B3512),#N/A,Data!B3512)</f>
        <v>39150</v>
      </c>
      <c r="B3511" s="20">
        <f>IF(VLOOKUP($A3511,Data!$B:$K,MATCH(B$2,Data!$B$1:$K$1,FALSE),FALSE)="",#N/A,VLOOKUP($A3511,Data!$B:$K,MATCH(B$2,Data!$B$1:$K$1,FALSE),FALSE))</f>
        <v>6.01</v>
      </c>
    </row>
    <row r="3512" spans="1:2" x14ac:dyDescent="0.25">
      <c r="A3512" s="2">
        <f>IF(ISBLANK(Data!B3513),#N/A,Data!B3513)</f>
        <v>39149</v>
      </c>
      <c r="B3512" s="20">
        <f>IF(VLOOKUP($A3512,Data!$B:$K,MATCH(B$2,Data!$B$1:$K$1,FALSE),FALSE)="",#N/A,VLOOKUP($A3512,Data!$B:$K,MATCH(B$2,Data!$B$1:$K$1,FALSE),FALSE))</f>
        <v>5.9950000000000001</v>
      </c>
    </row>
    <row r="3513" spans="1:2" x14ac:dyDescent="0.25">
      <c r="A3513" s="2">
        <f>IF(ISBLANK(Data!B3514),#N/A,Data!B3514)</f>
        <v>39148</v>
      </c>
      <c r="B3513" s="20">
        <f>IF(VLOOKUP($A3513,Data!$B:$K,MATCH(B$2,Data!$B$1:$K$1,FALSE),FALSE)="",#N/A,VLOOKUP($A3513,Data!$B:$K,MATCH(B$2,Data!$B$1:$K$1,FALSE),FALSE))</f>
        <v>5.9950000000000001</v>
      </c>
    </row>
    <row r="3514" spans="1:2" x14ac:dyDescent="0.25">
      <c r="A3514" s="2">
        <f>IF(ISBLANK(Data!B3515),#N/A,Data!B3515)</f>
        <v>39147</v>
      </c>
      <c r="B3514" s="20">
        <f>IF(VLOOKUP($A3514,Data!$B:$K,MATCH(B$2,Data!$B$1:$K$1,FALSE),FALSE)="",#N/A,VLOOKUP($A3514,Data!$B:$K,MATCH(B$2,Data!$B$1:$K$1,FALSE),FALSE))</f>
        <v>5.9749999999999996</v>
      </c>
    </row>
    <row r="3515" spans="1:2" x14ac:dyDescent="0.25">
      <c r="A3515" s="2">
        <f>IF(ISBLANK(Data!B3516),#N/A,Data!B3516)</f>
        <v>39146</v>
      </c>
      <c r="B3515" s="20">
        <f>IF(VLOOKUP($A3515,Data!$B:$K,MATCH(B$2,Data!$B$1:$K$1,FALSE),FALSE)="",#N/A,VLOOKUP($A3515,Data!$B:$K,MATCH(B$2,Data!$B$1:$K$1,FALSE),FALSE))</f>
        <v>5.9450000000000003</v>
      </c>
    </row>
    <row r="3516" spans="1:2" x14ac:dyDescent="0.25">
      <c r="A3516" s="2">
        <f>IF(ISBLANK(Data!B3517),#N/A,Data!B3517)</f>
        <v>39143</v>
      </c>
      <c r="B3516" s="20">
        <f>IF(VLOOKUP($A3516,Data!$B:$K,MATCH(B$2,Data!$B$1:$K$1,FALSE),FALSE)="",#N/A,VLOOKUP($A3516,Data!$B:$K,MATCH(B$2,Data!$B$1:$K$1,FALSE),FALSE))</f>
        <v>6.01</v>
      </c>
    </row>
    <row r="3517" spans="1:2" x14ac:dyDescent="0.25">
      <c r="A3517" s="2">
        <f>IF(ISBLANK(Data!B3518),#N/A,Data!B3518)</f>
        <v>39142</v>
      </c>
      <c r="B3517" s="20">
        <f>IF(VLOOKUP($A3517,Data!$B:$K,MATCH(B$2,Data!$B$1:$K$1,FALSE),FALSE)="",#N/A,VLOOKUP($A3517,Data!$B:$K,MATCH(B$2,Data!$B$1:$K$1,FALSE),FALSE))</f>
        <v>5.9950000000000001</v>
      </c>
    </row>
    <row r="3518" spans="1:2" x14ac:dyDescent="0.25">
      <c r="A3518" s="2">
        <f>IF(ISBLANK(Data!B3519),#N/A,Data!B3519)</f>
        <v>39141</v>
      </c>
      <c r="B3518" s="20">
        <f>IF(VLOOKUP($A3518,Data!$B:$K,MATCH(B$2,Data!$B$1:$K$1,FALSE),FALSE)="",#N/A,VLOOKUP($A3518,Data!$B:$K,MATCH(B$2,Data!$B$1:$K$1,FALSE),FALSE))</f>
        <v>6</v>
      </c>
    </row>
    <row r="3519" spans="1:2" x14ac:dyDescent="0.25">
      <c r="A3519" s="2">
        <f>IF(ISBLANK(Data!B3520),#N/A,Data!B3520)</f>
        <v>39140</v>
      </c>
      <c r="B3519" s="20">
        <f>IF(VLOOKUP($A3519,Data!$B:$K,MATCH(B$2,Data!$B$1:$K$1,FALSE),FALSE)="",#N/A,VLOOKUP($A3519,Data!$B:$K,MATCH(B$2,Data!$B$1:$K$1,FALSE),FALSE))</f>
        <v>6.0449999999999999</v>
      </c>
    </row>
    <row r="3520" spans="1:2" x14ac:dyDescent="0.25">
      <c r="A3520" s="2">
        <f>IF(ISBLANK(Data!B3521),#N/A,Data!B3521)</f>
        <v>39139</v>
      </c>
      <c r="B3520" s="20">
        <f>IF(VLOOKUP($A3520,Data!$B:$K,MATCH(B$2,Data!$B$1:$K$1,FALSE),FALSE)="",#N/A,VLOOKUP($A3520,Data!$B:$K,MATCH(B$2,Data!$B$1:$K$1,FALSE),FALSE))</f>
        <v>6.08</v>
      </c>
    </row>
    <row r="3521" spans="1:2" x14ac:dyDescent="0.25">
      <c r="A3521" s="2">
        <f>IF(ISBLANK(Data!B3522),#N/A,Data!B3522)</f>
        <v>39136</v>
      </c>
      <c r="B3521" s="20">
        <f>IF(VLOOKUP($A3521,Data!$B:$K,MATCH(B$2,Data!$B$1:$K$1,FALSE),FALSE)="",#N/A,VLOOKUP($A3521,Data!$B:$K,MATCH(B$2,Data!$B$1:$K$1,FALSE),FALSE))</f>
        <v>6.12</v>
      </c>
    </row>
    <row r="3522" spans="1:2" x14ac:dyDescent="0.25">
      <c r="A3522" s="2">
        <f>IF(ISBLANK(Data!B3523),#N/A,Data!B3523)</f>
        <v>39135</v>
      </c>
      <c r="B3522" s="20">
        <f>IF(VLOOKUP($A3522,Data!$B:$K,MATCH(B$2,Data!$B$1:$K$1,FALSE),FALSE)="",#N/A,VLOOKUP($A3522,Data!$B:$K,MATCH(B$2,Data!$B$1:$K$1,FALSE),FALSE))</f>
        <v>6.09</v>
      </c>
    </row>
    <row r="3523" spans="1:2" x14ac:dyDescent="0.25">
      <c r="A3523" s="2">
        <f>IF(ISBLANK(Data!B3524),#N/A,Data!B3524)</f>
        <v>39134</v>
      </c>
      <c r="B3523" s="20">
        <f>IF(VLOOKUP($A3523,Data!$B:$K,MATCH(B$2,Data!$B$1:$K$1,FALSE),FALSE)="",#N/A,VLOOKUP($A3523,Data!$B:$K,MATCH(B$2,Data!$B$1:$K$1,FALSE),FALSE))</f>
        <v>6.0750000000000002</v>
      </c>
    </row>
    <row r="3524" spans="1:2" x14ac:dyDescent="0.25">
      <c r="A3524" s="2">
        <f>IF(ISBLANK(Data!B3525),#N/A,Data!B3525)</f>
        <v>39133</v>
      </c>
      <c r="B3524" s="20">
        <f>IF(VLOOKUP($A3524,Data!$B:$K,MATCH(B$2,Data!$B$1:$K$1,FALSE),FALSE)="",#N/A,VLOOKUP($A3524,Data!$B:$K,MATCH(B$2,Data!$B$1:$K$1,FALSE),FALSE))</f>
        <v>6.06</v>
      </c>
    </row>
    <row r="3525" spans="1:2" x14ac:dyDescent="0.25">
      <c r="A3525" s="2">
        <f>IF(ISBLANK(Data!B3526),#N/A,Data!B3526)</f>
        <v>39132</v>
      </c>
      <c r="B3525" s="20">
        <f>IF(VLOOKUP($A3525,Data!$B:$K,MATCH(B$2,Data!$B$1:$K$1,FALSE),FALSE)="",#N/A,VLOOKUP($A3525,Data!$B:$K,MATCH(B$2,Data!$B$1:$K$1,FALSE),FALSE))</f>
        <v>6.06</v>
      </c>
    </row>
    <row r="3526" spans="1:2" x14ac:dyDescent="0.25">
      <c r="A3526" s="2">
        <f>IF(ISBLANK(Data!B3527),#N/A,Data!B3527)</f>
        <v>39129</v>
      </c>
      <c r="B3526" s="20">
        <f>IF(VLOOKUP($A3526,Data!$B:$K,MATCH(B$2,Data!$B$1:$K$1,FALSE),FALSE)="",#N/A,VLOOKUP($A3526,Data!$B:$K,MATCH(B$2,Data!$B$1:$K$1,FALSE),FALSE))</f>
        <v>6.06</v>
      </c>
    </row>
    <row r="3527" spans="1:2" x14ac:dyDescent="0.25">
      <c r="A3527" s="2">
        <f>IF(ISBLANK(Data!B3528),#N/A,Data!B3528)</f>
        <v>39128</v>
      </c>
      <c r="B3527" s="20">
        <f>IF(VLOOKUP($A3527,Data!$B:$K,MATCH(B$2,Data!$B$1:$K$1,FALSE),FALSE)="",#N/A,VLOOKUP($A3527,Data!$B:$K,MATCH(B$2,Data!$B$1:$K$1,FALSE),FALSE))</f>
        <v>6.0650000000000004</v>
      </c>
    </row>
    <row r="3528" spans="1:2" x14ac:dyDescent="0.25">
      <c r="A3528" s="2">
        <f>IF(ISBLANK(Data!B3529),#N/A,Data!B3529)</f>
        <v>39127</v>
      </c>
      <c r="B3528" s="20">
        <f>IF(VLOOKUP($A3528,Data!$B:$K,MATCH(B$2,Data!$B$1:$K$1,FALSE),FALSE)="",#N/A,VLOOKUP($A3528,Data!$B:$K,MATCH(B$2,Data!$B$1:$K$1,FALSE),FALSE))</f>
        <v>6.1</v>
      </c>
    </row>
    <row r="3529" spans="1:2" x14ac:dyDescent="0.25">
      <c r="A3529" s="2">
        <f>IF(ISBLANK(Data!B3530),#N/A,Data!B3530)</f>
        <v>39126</v>
      </c>
      <c r="B3529" s="20">
        <f>IF(VLOOKUP($A3529,Data!$B:$K,MATCH(B$2,Data!$B$1:$K$1,FALSE),FALSE)="",#N/A,VLOOKUP($A3529,Data!$B:$K,MATCH(B$2,Data!$B$1:$K$1,FALSE),FALSE))</f>
        <v>6.09</v>
      </c>
    </row>
    <row r="3530" spans="1:2" x14ac:dyDescent="0.25">
      <c r="A3530" s="2">
        <f>IF(ISBLANK(Data!B3531),#N/A,Data!B3531)</f>
        <v>39125</v>
      </c>
      <c r="B3530" s="20">
        <f>IF(VLOOKUP($A3530,Data!$B:$K,MATCH(B$2,Data!$B$1:$K$1,FALSE),FALSE)="",#N/A,VLOOKUP($A3530,Data!$B:$K,MATCH(B$2,Data!$B$1:$K$1,FALSE),FALSE))</f>
        <v>6.07</v>
      </c>
    </row>
    <row r="3531" spans="1:2" x14ac:dyDescent="0.25">
      <c r="A3531" s="2">
        <f>IF(ISBLANK(Data!B3532),#N/A,Data!B3532)</f>
        <v>39122</v>
      </c>
      <c r="B3531" s="20">
        <f>IF(VLOOKUP($A3531,Data!$B:$K,MATCH(B$2,Data!$B$1:$K$1,FALSE),FALSE)="",#N/A,VLOOKUP($A3531,Data!$B:$K,MATCH(B$2,Data!$B$1:$K$1,FALSE),FALSE))</f>
        <v>6.07</v>
      </c>
    </row>
    <row r="3532" spans="1:2" x14ac:dyDescent="0.25">
      <c r="A3532" s="2">
        <f>IF(ISBLANK(Data!B3533),#N/A,Data!B3533)</f>
        <v>39121</v>
      </c>
      <c r="B3532" s="20">
        <f>IF(VLOOKUP($A3532,Data!$B:$K,MATCH(B$2,Data!$B$1:$K$1,FALSE),FALSE)="",#N/A,VLOOKUP($A3532,Data!$B:$K,MATCH(B$2,Data!$B$1:$K$1,FALSE),FALSE))</f>
        <v>6.1</v>
      </c>
    </row>
    <row r="3533" spans="1:2" x14ac:dyDescent="0.25">
      <c r="A3533" s="2">
        <f>IF(ISBLANK(Data!B3534),#N/A,Data!B3534)</f>
        <v>39120</v>
      </c>
      <c r="B3533" s="20">
        <f>IF(VLOOKUP($A3533,Data!$B:$K,MATCH(B$2,Data!$B$1:$K$1,FALSE),FALSE)="",#N/A,VLOOKUP($A3533,Data!$B:$K,MATCH(B$2,Data!$B$1:$K$1,FALSE),FALSE))</f>
        <v>6.0750000000000002</v>
      </c>
    </row>
    <row r="3534" spans="1:2" x14ac:dyDescent="0.25">
      <c r="A3534" s="2">
        <f>IF(ISBLANK(Data!B3535),#N/A,Data!B3535)</f>
        <v>39119</v>
      </c>
      <c r="B3534" s="20">
        <f>IF(VLOOKUP($A3534,Data!$B:$K,MATCH(B$2,Data!$B$1:$K$1,FALSE),FALSE)="",#N/A,VLOOKUP($A3534,Data!$B:$K,MATCH(B$2,Data!$B$1:$K$1,FALSE),FALSE))</f>
        <v>6.08</v>
      </c>
    </row>
    <row r="3535" spans="1:2" x14ac:dyDescent="0.25">
      <c r="A3535" s="2">
        <f>IF(ISBLANK(Data!B3536),#N/A,Data!B3536)</f>
        <v>39118</v>
      </c>
      <c r="B3535" s="20">
        <f>IF(VLOOKUP($A3535,Data!$B:$K,MATCH(B$2,Data!$B$1:$K$1,FALSE),FALSE)="",#N/A,VLOOKUP($A3535,Data!$B:$K,MATCH(B$2,Data!$B$1:$K$1,FALSE),FALSE))</f>
        <v>6.1150000000000002</v>
      </c>
    </row>
    <row r="3536" spans="1:2" x14ac:dyDescent="0.25">
      <c r="A3536" s="2">
        <f>IF(ISBLANK(Data!B3537),#N/A,Data!B3537)</f>
        <v>39115</v>
      </c>
      <c r="B3536" s="20">
        <f>IF(VLOOKUP($A3536,Data!$B:$K,MATCH(B$2,Data!$B$1:$K$1,FALSE),FALSE)="",#N/A,VLOOKUP($A3536,Data!$B:$K,MATCH(B$2,Data!$B$1:$K$1,FALSE),FALSE))</f>
        <v>6.165</v>
      </c>
    </row>
    <row r="3537" spans="1:2" x14ac:dyDescent="0.25">
      <c r="A3537" s="2">
        <f>IF(ISBLANK(Data!B3538),#N/A,Data!B3538)</f>
        <v>39114</v>
      </c>
      <c r="B3537" s="20">
        <f>IF(VLOOKUP($A3537,Data!$B:$K,MATCH(B$2,Data!$B$1:$K$1,FALSE),FALSE)="",#N/A,VLOOKUP($A3537,Data!$B:$K,MATCH(B$2,Data!$B$1:$K$1,FALSE),FALSE))</f>
        <v>6.13</v>
      </c>
    </row>
    <row r="3538" spans="1:2" x14ac:dyDescent="0.25">
      <c r="A3538" s="2">
        <f>IF(ISBLANK(Data!B3539),#N/A,Data!B3539)</f>
        <v>39113</v>
      </c>
      <c r="B3538" s="20">
        <f>IF(VLOOKUP($A3538,Data!$B:$K,MATCH(B$2,Data!$B$1:$K$1,FALSE),FALSE)="",#N/A,VLOOKUP($A3538,Data!$B:$K,MATCH(B$2,Data!$B$1:$K$1,FALSE),FALSE))</f>
        <v>6.15</v>
      </c>
    </row>
    <row r="3539" spans="1:2" x14ac:dyDescent="0.25">
      <c r="A3539" s="2">
        <f>IF(ISBLANK(Data!B3540),#N/A,Data!B3540)</f>
        <v>39112</v>
      </c>
      <c r="B3539" s="20">
        <f>IF(VLOOKUP($A3539,Data!$B:$K,MATCH(B$2,Data!$B$1:$K$1,FALSE),FALSE)="",#N/A,VLOOKUP($A3539,Data!$B:$K,MATCH(B$2,Data!$B$1:$K$1,FALSE),FALSE))</f>
        <v>6.14</v>
      </c>
    </row>
    <row r="3540" spans="1:2" x14ac:dyDescent="0.25">
      <c r="A3540" s="2">
        <f>IF(ISBLANK(Data!B3541),#N/A,Data!B3541)</f>
        <v>39111</v>
      </c>
      <c r="B3540" s="20">
        <f>IF(VLOOKUP($A3540,Data!$B:$K,MATCH(B$2,Data!$B$1:$K$1,FALSE),FALSE)="",#N/A,VLOOKUP($A3540,Data!$B:$K,MATCH(B$2,Data!$B$1:$K$1,FALSE),FALSE))</f>
        <v>6.13</v>
      </c>
    </row>
    <row r="3541" spans="1:2" x14ac:dyDescent="0.25">
      <c r="A3541" s="2">
        <f>IF(ISBLANK(Data!B3542),#N/A,Data!B3542)</f>
        <v>39107</v>
      </c>
      <c r="B3541" s="20">
        <f>IF(VLOOKUP($A3541,Data!$B:$K,MATCH(B$2,Data!$B$1:$K$1,FALSE),FALSE)="",#N/A,VLOOKUP($A3541,Data!$B:$K,MATCH(B$2,Data!$B$1:$K$1,FALSE),FALSE))</f>
        <v>6.07</v>
      </c>
    </row>
    <row r="3542" spans="1:2" x14ac:dyDescent="0.25">
      <c r="A3542" s="2">
        <f>IF(ISBLANK(Data!B3543),#N/A,Data!B3543)</f>
        <v>39106</v>
      </c>
      <c r="B3542" s="20">
        <f>IF(VLOOKUP($A3542,Data!$B:$K,MATCH(B$2,Data!$B$1:$K$1,FALSE),FALSE)="",#N/A,VLOOKUP($A3542,Data!$B:$K,MATCH(B$2,Data!$B$1:$K$1,FALSE),FALSE))</f>
        <v>6.0750000000000002</v>
      </c>
    </row>
    <row r="3543" spans="1:2" x14ac:dyDescent="0.25">
      <c r="A3543" s="2">
        <f>IF(ISBLANK(Data!B3544),#N/A,Data!B3544)</f>
        <v>39105</v>
      </c>
      <c r="B3543" s="20">
        <f>IF(VLOOKUP($A3543,Data!$B:$K,MATCH(B$2,Data!$B$1:$K$1,FALSE),FALSE)="",#N/A,VLOOKUP($A3543,Data!$B:$K,MATCH(B$2,Data!$B$1:$K$1,FALSE),FALSE))</f>
        <v>6.2249999999999996</v>
      </c>
    </row>
    <row r="3544" spans="1:2" x14ac:dyDescent="0.25">
      <c r="A3544" s="2">
        <f>IF(ISBLANK(Data!B3545),#N/A,Data!B3545)</f>
        <v>39104</v>
      </c>
      <c r="B3544" s="20">
        <f>IF(VLOOKUP($A3544,Data!$B:$K,MATCH(B$2,Data!$B$1:$K$1,FALSE),FALSE)="",#N/A,VLOOKUP($A3544,Data!$B:$K,MATCH(B$2,Data!$B$1:$K$1,FALSE),FALSE))</f>
        <v>6.23</v>
      </c>
    </row>
    <row r="3545" spans="1:2" x14ac:dyDescent="0.25">
      <c r="A3545" s="2">
        <f>IF(ISBLANK(Data!B3546),#N/A,Data!B3546)</f>
        <v>39101</v>
      </c>
      <c r="B3545" s="20">
        <f>IF(VLOOKUP($A3545,Data!$B:$K,MATCH(B$2,Data!$B$1:$K$1,FALSE),FALSE)="",#N/A,VLOOKUP($A3545,Data!$B:$K,MATCH(B$2,Data!$B$1:$K$1,FALSE),FALSE))</f>
        <v>6.2249999999999996</v>
      </c>
    </row>
    <row r="3546" spans="1:2" x14ac:dyDescent="0.25">
      <c r="A3546" s="2">
        <f>IF(ISBLANK(Data!B3547),#N/A,Data!B3547)</f>
        <v>39100</v>
      </c>
      <c r="B3546" s="20">
        <f>IF(VLOOKUP($A3546,Data!$B:$K,MATCH(B$2,Data!$B$1:$K$1,FALSE),FALSE)="",#N/A,VLOOKUP($A3546,Data!$B:$K,MATCH(B$2,Data!$B$1:$K$1,FALSE),FALSE))</f>
        <v>6.2249999999999996</v>
      </c>
    </row>
    <row r="3547" spans="1:2" x14ac:dyDescent="0.25">
      <c r="A3547" s="2">
        <f>IF(ISBLANK(Data!B3548),#N/A,Data!B3548)</f>
        <v>39099</v>
      </c>
      <c r="B3547" s="20">
        <f>IF(VLOOKUP($A3547,Data!$B:$K,MATCH(B$2,Data!$B$1:$K$1,FALSE),FALSE)="",#N/A,VLOOKUP($A3547,Data!$B:$K,MATCH(B$2,Data!$B$1:$K$1,FALSE),FALSE))</f>
        <v>6.2</v>
      </c>
    </row>
    <row r="3548" spans="1:2" x14ac:dyDescent="0.25">
      <c r="A3548" s="2">
        <f>IF(ISBLANK(Data!B3549),#N/A,Data!B3549)</f>
        <v>39098</v>
      </c>
      <c r="B3548" s="20">
        <f>IF(VLOOKUP($A3548,Data!$B:$K,MATCH(B$2,Data!$B$1:$K$1,FALSE),FALSE)="",#N/A,VLOOKUP($A3548,Data!$B:$K,MATCH(B$2,Data!$B$1:$K$1,FALSE),FALSE))</f>
        <v>6.22</v>
      </c>
    </row>
    <row r="3549" spans="1:2" x14ac:dyDescent="0.25">
      <c r="A3549" s="2">
        <f>IF(ISBLANK(Data!B3550),#N/A,Data!B3550)</f>
        <v>39097</v>
      </c>
      <c r="B3549" s="20">
        <f>IF(VLOOKUP($A3549,Data!$B:$K,MATCH(B$2,Data!$B$1:$K$1,FALSE),FALSE)="",#N/A,VLOOKUP($A3549,Data!$B:$K,MATCH(B$2,Data!$B$1:$K$1,FALSE),FALSE))</f>
        <v>6.2350000000000003</v>
      </c>
    </row>
    <row r="3550" spans="1:2" x14ac:dyDescent="0.25">
      <c r="A3550" s="2">
        <f>IF(ISBLANK(Data!B3551),#N/A,Data!B3551)</f>
        <v>39094</v>
      </c>
      <c r="B3550" s="20">
        <f>IF(VLOOKUP($A3550,Data!$B:$K,MATCH(B$2,Data!$B$1:$K$1,FALSE),FALSE)="",#N/A,VLOOKUP($A3550,Data!$B:$K,MATCH(B$2,Data!$B$1:$K$1,FALSE),FALSE))</f>
        <v>6.22</v>
      </c>
    </row>
    <row r="3551" spans="1:2" x14ac:dyDescent="0.25">
      <c r="A3551" s="2">
        <f>IF(ISBLANK(Data!B3552),#N/A,Data!B3552)</f>
        <v>39093</v>
      </c>
      <c r="B3551" s="20">
        <f>IF(VLOOKUP($A3551,Data!$B:$K,MATCH(B$2,Data!$B$1:$K$1,FALSE),FALSE)="",#N/A,VLOOKUP($A3551,Data!$B:$K,MATCH(B$2,Data!$B$1:$K$1,FALSE),FALSE))</f>
        <v>6.21</v>
      </c>
    </row>
    <row r="3552" spans="1:2" x14ac:dyDescent="0.25">
      <c r="A3552" s="2">
        <f>IF(ISBLANK(Data!B3553),#N/A,Data!B3553)</f>
        <v>39092</v>
      </c>
      <c r="B3552" s="20">
        <f>IF(VLOOKUP($A3552,Data!$B:$K,MATCH(B$2,Data!$B$1:$K$1,FALSE),FALSE)="",#N/A,VLOOKUP($A3552,Data!$B:$K,MATCH(B$2,Data!$B$1:$K$1,FALSE),FALSE))</f>
        <v>6.1849999999999996</v>
      </c>
    </row>
    <row r="3553" spans="1:2" x14ac:dyDescent="0.25">
      <c r="A3553" s="2">
        <f>IF(ISBLANK(Data!B3554),#N/A,Data!B3554)</f>
        <v>39091</v>
      </c>
      <c r="B3553" s="20">
        <f>IF(VLOOKUP($A3553,Data!$B:$K,MATCH(B$2,Data!$B$1:$K$1,FALSE),FALSE)="",#N/A,VLOOKUP($A3553,Data!$B:$K,MATCH(B$2,Data!$B$1:$K$1,FALSE),FALSE))</f>
        <v>6.18</v>
      </c>
    </row>
    <row r="3554" spans="1:2" x14ac:dyDescent="0.25">
      <c r="A3554" s="2">
        <f>IF(ISBLANK(Data!B3555),#N/A,Data!B3555)</f>
        <v>39090</v>
      </c>
      <c r="B3554" s="20">
        <f>IF(VLOOKUP($A3554,Data!$B:$K,MATCH(B$2,Data!$B$1:$K$1,FALSE),FALSE)="",#N/A,VLOOKUP($A3554,Data!$B:$K,MATCH(B$2,Data!$B$1:$K$1,FALSE),FALSE))</f>
        <v>6.1749999999999998</v>
      </c>
    </row>
    <row r="3555" spans="1:2" x14ac:dyDescent="0.25">
      <c r="A3555" s="2">
        <f>IF(ISBLANK(Data!B3556),#N/A,Data!B3556)</f>
        <v>39087</v>
      </c>
      <c r="B3555" s="20">
        <f>IF(VLOOKUP($A3555,Data!$B:$K,MATCH(B$2,Data!$B$1:$K$1,FALSE),FALSE)="",#N/A,VLOOKUP($A3555,Data!$B:$K,MATCH(B$2,Data!$B$1:$K$1,FALSE),FALSE))</f>
        <v>6.13</v>
      </c>
    </row>
    <row r="3556" spans="1:2" x14ac:dyDescent="0.25">
      <c r="A3556" s="2">
        <f>IF(ISBLANK(Data!B3557),#N/A,Data!B3557)</f>
        <v>39086</v>
      </c>
      <c r="B3556" s="20">
        <f>IF(VLOOKUP($A3556,Data!$B:$K,MATCH(B$2,Data!$B$1:$K$1,FALSE),FALSE)="",#N/A,VLOOKUP($A3556,Data!$B:$K,MATCH(B$2,Data!$B$1:$K$1,FALSE),FALSE))</f>
        <v>6.1449999999999996</v>
      </c>
    </row>
    <row r="3557" spans="1:2" x14ac:dyDescent="0.25">
      <c r="A3557" s="2">
        <f>IF(ISBLANK(Data!B3558),#N/A,Data!B3558)</f>
        <v>39085</v>
      </c>
      <c r="B3557" s="20">
        <f>IF(VLOOKUP($A3557,Data!$B:$K,MATCH(B$2,Data!$B$1:$K$1,FALSE),FALSE)="",#N/A,VLOOKUP($A3557,Data!$B:$K,MATCH(B$2,Data!$B$1:$K$1,FALSE),FALSE))</f>
        <v>6.18</v>
      </c>
    </row>
    <row r="3558" spans="1:2" x14ac:dyDescent="0.25">
      <c r="A3558" s="2">
        <f>IF(ISBLANK(Data!B3559),#N/A,Data!B3559)</f>
        <v>39084</v>
      </c>
      <c r="B3558" s="20">
        <f>IF(VLOOKUP($A3558,Data!$B:$K,MATCH(B$2,Data!$B$1:$K$1,FALSE),FALSE)="",#N/A,VLOOKUP($A3558,Data!$B:$K,MATCH(B$2,Data!$B$1:$K$1,FALSE),FALSE))</f>
        <v>6.2050000000000001</v>
      </c>
    </row>
    <row r="3559" spans="1:2" x14ac:dyDescent="0.25">
      <c r="A3559" s="2">
        <f>IF(ISBLANK(Data!B3560),#N/A,Data!B3560)</f>
        <v>39080</v>
      </c>
      <c r="B3559" s="20">
        <f>IF(VLOOKUP($A3559,Data!$B:$K,MATCH(B$2,Data!$B$1:$K$1,FALSE),FALSE)="",#N/A,VLOOKUP($A3559,Data!$B:$K,MATCH(B$2,Data!$B$1:$K$1,FALSE),FALSE))</f>
        <v>6.1749999999999998</v>
      </c>
    </row>
    <row r="3560" spans="1:2" x14ac:dyDescent="0.25">
      <c r="A3560" s="2">
        <f>IF(ISBLANK(Data!B3561),#N/A,Data!B3561)</f>
        <v>39079</v>
      </c>
      <c r="B3560" s="20">
        <f>IF(VLOOKUP($A3560,Data!$B:$K,MATCH(B$2,Data!$B$1:$K$1,FALSE),FALSE)="",#N/A,VLOOKUP($A3560,Data!$B:$K,MATCH(B$2,Data!$B$1:$K$1,FALSE),FALSE))</f>
        <v>6.19</v>
      </c>
    </row>
    <row r="3561" spans="1:2" x14ac:dyDescent="0.25">
      <c r="A3561" s="2">
        <f>IF(ISBLANK(Data!B3562),#N/A,Data!B3562)</f>
        <v>39078</v>
      </c>
      <c r="B3561" s="20">
        <f>IF(VLOOKUP($A3561,Data!$B:$K,MATCH(B$2,Data!$B$1:$K$1,FALSE),FALSE)="",#N/A,VLOOKUP($A3561,Data!$B:$K,MATCH(B$2,Data!$B$1:$K$1,FALSE),FALSE))</f>
        <v>6.1449999999999996</v>
      </c>
    </row>
    <row r="3562" spans="1:2" x14ac:dyDescent="0.25">
      <c r="A3562" s="2">
        <f>IF(ISBLANK(Data!B3563),#N/A,Data!B3563)</f>
        <v>39073</v>
      </c>
      <c r="B3562" s="20">
        <f>IF(VLOOKUP($A3562,Data!$B:$K,MATCH(B$2,Data!$B$1:$K$1,FALSE),FALSE)="",#N/A,VLOOKUP($A3562,Data!$B:$K,MATCH(B$2,Data!$B$1:$K$1,FALSE),FALSE))</f>
        <v>6.125</v>
      </c>
    </row>
    <row r="3563" spans="1:2" x14ac:dyDescent="0.25">
      <c r="A3563" s="2">
        <f>IF(ISBLANK(Data!B3564),#N/A,Data!B3564)</f>
        <v>39072</v>
      </c>
      <c r="B3563" s="20">
        <f>IF(VLOOKUP($A3563,Data!$B:$K,MATCH(B$2,Data!$B$1:$K$1,FALSE),FALSE)="",#N/A,VLOOKUP($A3563,Data!$B:$K,MATCH(B$2,Data!$B$1:$K$1,FALSE),FALSE))</f>
        <v>6.1349999999999998</v>
      </c>
    </row>
    <row r="3564" spans="1:2" x14ac:dyDescent="0.25">
      <c r="A3564" s="2">
        <f>IF(ISBLANK(Data!B3565),#N/A,Data!B3565)</f>
        <v>39071</v>
      </c>
      <c r="B3564" s="20">
        <f>IF(VLOOKUP($A3564,Data!$B:$K,MATCH(B$2,Data!$B$1:$K$1,FALSE),FALSE)="",#N/A,VLOOKUP($A3564,Data!$B:$K,MATCH(B$2,Data!$B$1:$K$1,FALSE),FALSE))</f>
        <v>6.1150000000000002</v>
      </c>
    </row>
    <row r="3565" spans="1:2" x14ac:dyDescent="0.25">
      <c r="A3565" s="2">
        <f>IF(ISBLANK(Data!B3566),#N/A,Data!B3566)</f>
        <v>39070</v>
      </c>
      <c r="B3565" s="20">
        <f>IF(VLOOKUP($A3565,Data!$B:$K,MATCH(B$2,Data!$B$1:$K$1,FALSE),FALSE)="",#N/A,VLOOKUP($A3565,Data!$B:$K,MATCH(B$2,Data!$B$1:$K$1,FALSE),FALSE))</f>
        <v>6.1050000000000004</v>
      </c>
    </row>
    <row r="3566" spans="1:2" x14ac:dyDescent="0.25">
      <c r="A3566" s="2">
        <f>IF(ISBLANK(Data!B3567),#N/A,Data!B3567)</f>
        <v>39069</v>
      </c>
      <c r="B3566" s="20">
        <f>IF(VLOOKUP($A3566,Data!$B:$K,MATCH(B$2,Data!$B$1:$K$1,FALSE),FALSE)="",#N/A,VLOOKUP($A3566,Data!$B:$K,MATCH(B$2,Data!$B$1:$K$1,FALSE),FALSE))</f>
        <v>6.1349999999999998</v>
      </c>
    </row>
    <row r="3567" spans="1:2" x14ac:dyDescent="0.25">
      <c r="A3567" s="2">
        <f>IF(ISBLANK(Data!B3568),#N/A,Data!B3568)</f>
        <v>39066</v>
      </c>
      <c r="B3567" s="20">
        <f>IF(VLOOKUP($A3567,Data!$B:$K,MATCH(B$2,Data!$B$1:$K$1,FALSE),FALSE)="",#N/A,VLOOKUP($A3567,Data!$B:$K,MATCH(B$2,Data!$B$1:$K$1,FALSE),FALSE))</f>
        <v>6.12</v>
      </c>
    </row>
    <row r="3568" spans="1:2" x14ac:dyDescent="0.25">
      <c r="A3568" s="2">
        <f>IF(ISBLANK(Data!B3569),#N/A,Data!B3569)</f>
        <v>39065</v>
      </c>
      <c r="B3568" s="20">
        <f>IF(VLOOKUP($A3568,Data!$B:$K,MATCH(B$2,Data!$B$1:$K$1,FALSE),FALSE)="",#N/A,VLOOKUP($A3568,Data!$B:$K,MATCH(B$2,Data!$B$1:$K$1,FALSE),FALSE))</f>
        <v>6.1</v>
      </c>
    </row>
    <row r="3569" spans="1:2" x14ac:dyDescent="0.25">
      <c r="A3569" s="2">
        <f>IF(ISBLANK(Data!B3570),#N/A,Data!B3570)</f>
        <v>39064</v>
      </c>
      <c r="B3569" s="20">
        <f>IF(VLOOKUP($A3569,Data!$B:$K,MATCH(B$2,Data!$B$1:$K$1,FALSE),FALSE)="",#N/A,VLOOKUP($A3569,Data!$B:$K,MATCH(B$2,Data!$B$1:$K$1,FALSE),FALSE))</f>
        <v>6.05</v>
      </c>
    </row>
    <row r="3570" spans="1:2" x14ac:dyDescent="0.25">
      <c r="A3570" s="2">
        <f>IF(ISBLANK(Data!B3571),#N/A,Data!B3571)</f>
        <v>39063</v>
      </c>
      <c r="B3570" s="20">
        <f>IF(VLOOKUP($A3570,Data!$B:$K,MATCH(B$2,Data!$B$1:$K$1,FALSE),FALSE)="",#N/A,VLOOKUP($A3570,Data!$B:$K,MATCH(B$2,Data!$B$1:$K$1,FALSE),FALSE))</f>
        <v>6.04</v>
      </c>
    </row>
    <row r="3571" spans="1:2" x14ac:dyDescent="0.25">
      <c r="A3571" s="2">
        <f>IF(ISBLANK(Data!B3572),#N/A,Data!B3572)</f>
        <v>39062</v>
      </c>
      <c r="B3571" s="20">
        <f>IF(VLOOKUP($A3571,Data!$B:$K,MATCH(B$2,Data!$B$1:$K$1,FALSE),FALSE)="",#N/A,VLOOKUP($A3571,Data!$B:$K,MATCH(B$2,Data!$B$1:$K$1,FALSE),FALSE))</f>
        <v>6.0350000000000001</v>
      </c>
    </row>
    <row r="3572" spans="1:2" x14ac:dyDescent="0.25">
      <c r="A3572" s="2">
        <f>IF(ISBLANK(Data!B3573),#N/A,Data!B3573)</f>
        <v>39059</v>
      </c>
      <c r="B3572" s="20">
        <f>IF(VLOOKUP($A3572,Data!$B:$K,MATCH(B$2,Data!$B$1:$K$1,FALSE),FALSE)="",#N/A,VLOOKUP($A3572,Data!$B:$K,MATCH(B$2,Data!$B$1:$K$1,FALSE),FALSE))</f>
        <v>5.9749999999999996</v>
      </c>
    </row>
    <row r="3573" spans="1:2" x14ac:dyDescent="0.25">
      <c r="A3573" s="2">
        <f>IF(ISBLANK(Data!B3574),#N/A,Data!B3574)</f>
        <v>39058</v>
      </c>
      <c r="B3573" s="20">
        <f>IF(VLOOKUP($A3573,Data!$B:$K,MATCH(B$2,Data!$B$1:$K$1,FALSE),FALSE)="",#N/A,VLOOKUP($A3573,Data!$B:$K,MATCH(B$2,Data!$B$1:$K$1,FALSE),FALSE))</f>
        <v>5.98</v>
      </c>
    </row>
    <row r="3574" spans="1:2" x14ac:dyDescent="0.25">
      <c r="A3574" s="2">
        <f>IF(ISBLANK(Data!B3575),#N/A,Data!B3575)</f>
        <v>39057</v>
      </c>
      <c r="B3574" s="20">
        <f>IF(VLOOKUP($A3574,Data!$B:$K,MATCH(B$2,Data!$B$1:$K$1,FALSE),FALSE)="",#N/A,VLOOKUP($A3574,Data!$B:$K,MATCH(B$2,Data!$B$1:$K$1,FALSE),FALSE))</f>
        <v>5.9</v>
      </c>
    </row>
    <row r="3575" spans="1:2" x14ac:dyDescent="0.25">
      <c r="A3575" s="2">
        <f>IF(ISBLANK(Data!B3576),#N/A,Data!B3576)</f>
        <v>39056</v>
      </c>
      <c r="B3575" s="20">
        <f>IF(VLOOKUP($A3575,Data!$B:$K,MATCH(B$2,Data!$B$1:$K$1,FALSE),FALSE)="",#N/A,VLOOKUP($A3575,Data!$B:$K,MATCH(B$2,Data!$B$1:$K$1,FALSE),FALSE))</f>
        <v>5.89</v>
      </c>
    </row>
    <row r="3576" spans="1:2" x14ac:dyDescent="0.25">
      <c r="A3576" s="2">
        <f>IF(ISBLANK(Data!B3577),#N/A,Data!B3577)</f>
        <v>39055</v>
      </c>
      <c r="B3576" s="20">
        <f>IF(VLOOKUP($A3576,Data!$B:$K,MATCH(B$2,Data!$B$1:$K$1,FALSE),FALSE)="",#N/A,VLOOKUP($A3576,Data!$B:$K,MATCH(B$2,Data!$B$1:$K$1,FALSE),FALSE))</f>
        <v>5.9</v>
      </c>
    </row>
    <row r="3577" spans="1:2" x14ac:dyDescent="0.25">
      <c r="A3577" s="2">
        <f>IF(ISBLANK(Data!B3578),#N/A,Data!B3578)</f>
        <v>39052</v>
      </c>
      <c r="B3577" s="20">
        <f>IF(VLOOKUP($A3577,Data!$B:$K,MATCH(B$2,Data!$B$1:$K$1,FALSE),FALSE)="",#N/A,VLOOKUP($A3577,Data!$B:$K,MATCH(B$2,Data!$B$1:$K$1,FALSE),FALSE))</f>
        <v>5.98</v>
      </c>
    </row>
    <row r="3578" spans="1:2" x14ac:dyDescent="0.25">
      <c r="A3578" s="2">
        <f>IF(ISBLANK(Data!B3579),#N/A,Data!B3579)</f>
        <v>39051</v>
      </c>
      <c r="B3578" s="20">
        <f>IF(VLOOKUP($A3578,Data!$B:$K,MATCH(B$2,Data!$B$1:$K$1,FALSE),FALSE)="",#N/A,VLOOKUP($A3578,Data!$B:$K,MATCH(B$2,Data!$B$1:$K$1,FALSE),FALSE))</f>
        <v>6.02</v>
      </c>
    </row>
    <row r="3579" spans="1:2" x14ac:dyDescent="0.25">
      <c r="A3579" s="2">
        <f>IF(ISBLANK(Data!B3580),#N/A,Data!B3580)</f>
        <v>39050</v>
      </c>
      <c r="B3579" s="20">
        <f>IF(VLOOKUP($A3579,Data!$B:$K,MATCH(B$2,Data!$B$1:$K$1,FALSE),FALSE)="",#N/A,VLOOKUP($A3579,Data!$B:$K,MATCH(B$2,Data!$B$1:$K$1,FALSE),FALSE))</f>
        <v>5.9749999999999996</v>
      </c>
    </row>
    <row r="3580" spans="1:2" x14ac:dyDescent="0.25">
      <c r="A3580" s="2">
        <f>IF(ISBLANK(Data!B3581),#N/A,Data!B3581)</f>
        <v>39049</v>
      </c>
      <c r="B3580" s="20">
        <f>IF(VLOOKUP($A3580,Data!$B:$K,MATCH(B$2,Data!$B$1:$K$1,FALSE),FALSE)="",#N/A,VLOOKUP($A3580,Data!$B:$K,MATCH(B$2,Data!$B$1:$K$1,FALSE),FALSE))</f>
        <v>5.96</v>
      </c>
    </row>
    <row r="3581" spans="1:2" x14ac:dyDescent="0.25">
      <c r="A3581" s="2">
        <f>IF(ISBLANK(Data!B3582),#N/A,Data!B3582)</f>
        <v>39048</v>
      </c>
      <c r="B3581" s="20">
        <f>IF(VLOOKUP($A3581,Data!$B:$K,MATCH(B$2,Data!$B$1:$K$1,FALSE),FALSE)="",#N/A,VLOOKUP($A3581,Data!$B:$K,MATCH(B$2,Data!$B$1:$K$1,FALSE),FALSE))</f>
        <v>5.9749999999999996</v>
      </c>
    </row>
    <row r="3582" spans="1:2" x14ac:dyDescent="0.25">
      <c r="A3582" s="2">
        <f>IF(ISBLANK(Data!B3583),#N/A,Data!B3583)</f>
        <v>39045</v>
      </c>
      <c r="B3582" s="20">
        <f>IF(VLOOKUP($A3582,Data!$B:$K,MATCH(B$2,Data!$B$1:$K$1,FALSE),FALSE)="",#N/A,VLOOKUP($A3582,Data!$B:$K,MATCH(B$2,Data!$B$1:$K$1,FALSE),FALSE))</f>
        <v>5.9749999999999996</v>
      </c>
    </row>
    <row r="3583" spans="1:2" x14ac:dyDescent="0.25">
      <c r="A3583" s="2">
        <f>IF(ISBLANK(Data!B3584),#N/A,Data!B3584)</f>
        <v>39044</v>
      </c>
      <c r="B3583" s="20">
        <f>IF(VLOOKUP($A3583,Data!$B:$K,MATCH(B$2,Data!$B$1:$K$1,FALSE),FALSE)="",#N/A,VLOOKUP($A3583,Data!$B:$K,MATCH(B$2,Data!$B$1:$K$1,FALSE),FALSE))</f>
        <v>5.98</v>
      </c>
    </row>
    <row r="3584" spans="1:2" x14ac:dyDescent="0.25">
      <c r="A3584" s="2">
        <f>IF(ISBLANK(Data!B3585),#N/A,Data!B3585)</f>
        <v>39043</v>
      </c>
      <c r="B3584" s="20">
        <f>IF(VLOOKUP($A3584,Data!$B:$K,MATCH(B$2,Data!$B$1:$K$1,FALSE),FALSE)="",#N/A,VLOOKUP($A3584,Data!$B:$K,MATCH(B$2,Data!$B$1:$K$1,FALSE),FALSE))</f>
        <v>5.9850000000000003</v>
      </c>
    </row>
    <row r="3585" spans="1:2" x14ac:dyDescent="0.25">
      <c r="A3585" s="2">
        <f>IF(ISBLANK(Data!B3586),#N/A,Data!B3586)</f>
        <v>39042</v>
      </c>
      <c r="B3585" s="20">
        <f>IF(VLOOKUP($A3585,Data!$B:$K,MATCH(B$2,Data!$B$1:$K$1,FALSE),FALSE)="",#N/A,VLOOKUP($A3585,Data!$B:$K,MATCH(B$2,Data!$B$1:$K$1,FALSE),FALSE))</f>
        <v>6.0049999999999999</v>
      </c>
    </row>
    <row r="3586" spans="1:2" x14ac:dyDescent="0.25">
      <c r="A3586" s="2">
        <f>IF(ISBLANK(Data!B3587),#N/A,Data!B3587)</f>
        <v>39041</v>
      </c>
      <c r="B3586" s="20">
        <f>IF(VLOOKUP($A3586,Data!$B:$K,MATCH(B$2,Data!$B$1:$K$1,FALSE),FALSE)="",#N/A,VLOOKUP($A3586,Data!$B:$K,MATCH(B$2,Data!$B$1:$K$1,FALSE),FALSE))</f>
        <v>5.9850000000000003</v>
      </c>
    </row>
    <row r="3587" spans="1:2" x14ac:dyDescent="0.25">
      <c r="A3587" s="2">
        <f>IF(ISBLANK(Data!B3588),#N/A,Data!B3588)</f>
        <v>39038</v>
      </c>
      <c r="B3587" s="20">
        <f>IF(VLOOKUP($A3587,Data!$B:$K,MATCH(B$2,Data!$B$1:$K$1,FALSE),FALSE)="",#N/A,VLOOKUP($A3587,Data!$B:$K,MATCH(B$2,Data!$B$1:$K$1,FALSE),FALSE))</f>
        <v>6.02</v>
      </c>
    </row>
    <row r="3588" spans="1:2" x14ac:dyDescent="0.25">
      <c r="A3588" s="2">
        <f>IF(ISBLANK(Data!B3589),#N/A,Data!B3589)</f>
        <v>39037</v>
      </c>
      <c r="B3588" s="20">
        <f>IF(VLOOKUP($A3588,Data!$B:$K,MATCH(B$2,Data!$B$1:$K$1,FALSE),FALSE)="",#N/A,VLOOKUP($A3588,Data!$B:$K,MATCH(B$2,Data!$B$1:$K$1,FALSE),FALSE))</f>
        <v>5.9950000000000001</v>
      </c>
    </row>
    <row r="3589" spans="1:2" x14ac:dyDescent="0.25">
      <c r="A3589" s="2">
        <f>IF(ISBLANK(Data!B3590),#N/A,Data!B3590)</f>
        <v>39036</v>
      </c>
      <c r="B3589" s="20">
        <f>IF(VLOOKUP($A3589,Data!$B:$K,MATCH(B$2,Data!$B$1:$K$1,FALSE),FALSE)="",#N/A,VLOOKUP($A3589,Data!$B:$K,MATCH(B$2,Data!$B$1:$K$1,FALSE),FALSE))</f>
        <v>5.97</v>
      </c>
    </row>
    <row r="3590" spans="1:2" x14ac:dyDescent="0.25">
      <c r="A3590" s="2">
        <f>IF(ISBLANK(Data!B3591),#N/A,Data!B3591)</f>
        <v>39035</v>
      </c>
      <c r="B3590" s="20">
        <f>IF(VLOOKUP($A3590,Data!$B:$K,MATCH(B$2,Data!$B$1:$K$1,FALSE),FALSE)="",#N/A,VLOOKUP($A3590,Data!$B:$K,MATCH(B$2,Data!$B$1:$K$1,FALSE),FALSE))</f>
        <v>6</v>
      </c>
    </row>
    <row r="3591" spans="1:2" x14ac:dyDescent="0.25">
      <c r="A3591" s="2">
        <f>IF(ISBLANK(Data!B3592),#N/A,Data!B3592)</f>
        <v>39034</v>
      </c>
      <c r="B3591" s="20">
        <f>IF(VLOOKUP($A3591,Data!$B:$K,MATCH(B$2,Data!$B$1:$K$1,FALSE),FALSE)="",#N/A,VLOOKUP($A3591,Data!$B:$K,MATCH(B$2,Data!$B$1:$K$1,FALSE),FALSE))</f>
        <v>5.9749999999999996</v>
      </c>
    </row>
    <row r="3592" spans="1:2" x14ac:dyDescent="0.25">
      <c r="A3592" s="2">
        <f>IF(ISBLANK(Data!B3593),#N/A,Data!B3593)</f>
        <v>39031</v>
      </c>
      <c r="B3592" s="20">
        <f>IF(VLOOKUP($A3592,Data!$B:$K,MATCH(B$2,Data!$B$1:$K$1,FALSE),FALSE)="",#N/A,VLOOKUP($A3592,Data!$B:$K,MATCH(B$2,Data!$B$1:$K$1,FALSE),FALSE))</f>
        <v>6.01</v>
      </c>
    </row>
    <row r="3593" spans="1:2" x14ac:dyDescent="0.25">
      <c r="A3593" s="2">
        <f>IF(ISBLANK(Data!B3594),#N/A,Data!B3594)</f>
        <v>39030</v>
      </c>
      <c r="B3593" s="20">
        <f>IF(VLOOKUP($A3593,Data!$B:$K,MATCH(B$2,Data!$B$1:$K$1,FALSE),FALSE)="",#N/A,VLOOKUP($A3593,Data!$B:$K,MATCH(B$2,Data!$B$1:$K$1,FALSE),FALSE))</f>
        <v>6</v>
      </c>
    </row>
    <row r="3594" spans="1:2" x14ac:dyDescent="0.25">
      <c r="A3594" s="2">
        <f>IF(ISBLANK(Data!B3595),#N/A,Data!B3595)</f>
        <v>39029</v>
      </c>
      <c r="B3594" s="20">
        <f>IF(VLOOKUP($A3594,Data!$B:$K,MATCH(B$2,Data!$B$1:$K$1,FALSE),FALSE)="",#N/A,VLOOKUP($A3594,Data!$B:$K,MATCH(B$2,Data!$B$1:$K$1,FALSE),FALSE))</f>
        <v>6.07</v>
      </c>
    </row>
    <row r="3595" spans="1:2" x14ac:dyDescent="0.25">
      <c r="A3595" s="2">
        <f>IF(ISBLANK(Data!B3596),#N/A,Data!B3596)</f>
        <v>39028</v>
      </c>
      <c r="B3595" s="20">
        <f>IF(VLOOKUP($A3595,Data!$B:$K,MATCH(B$2,Data!$B$1:$K$1,FALSE),FALSE)="",#N/A,VLOOKUP($A3595,Data!$B:$K,MATCH(B$2,Data!$B$1:$K$1,FALSE),FALSE))</f>
        <v>6.1349999999999998</v>
      </c>
    </row>
    <row r="3596" spans="1:2" x14ac:dyDescent="0.25">
      <c r="A3596" s="2">
        <f>IF(ISBLANK(Data!B3597),#N/A,Data!B3597)</f>
        <v>39027</v>
      </c>
      <c r="B3596" s="20">
        <f>IF(VLOOKUP($A3596,Data!$B:$K,MATCH(B$2,Data!$B$1:$K$1,FALSE),FALSE)="",#N/A,VLOOKUP($A3596,Data!$B:$K,MATCH(B$2,Data!$B$1:$K$1,FALSE),FALSE))</f>
        <v>6.1349999999999998</v>
      </c>
    </row>
    <row r="3597" spans="1:2" x14ac:dyDescent="0.25">
      <c r="A3597" s="2">
        <f>IF(ISBLANK(Data!B3598),#N/A,Data!B3598)</f>
        <v>39024</v>
      </c>
      <c r="B3597" s="20">
        <f>IF(VLOOKUP($A3597,Data!$B:$K,MATCH(B$2,Data!$B$1:$K$1,FALSE),FALSE)="",#N/A,VLOOKUP($A3597,Data!$B:$K,MATCH(B$2,Data!$B$1:$K$1,FALSE),FALSE))</f>
        <v>6.06</v>
      </c>
    </row>
    <row r="3598" spans="1:2" x14ac:dyDescent="0.25">
      <c r="A3598" s="2">
        <f>IF(ISBLANK(Data!B3599),#N/A,Data!B3599)</f>
        <v>39023</v>
      </c>
      <c r="B3598" s="20">
        <f>IF(VLOOKUP($A3598,Data!$B:$K,MATCH(B$2,Data!$B$1:$K$1,FALSE),FALSE)="",#N/A,VLOOKUP($A3598,Data!$B:$K,MATCH(B$2,Data!$B$1:$K$1,FALSE),FALSE))</f>
        <v>6.06</v>
      </c>
    </row>
    <row r="3599" spans="1:2" x14ac:dyDescent="0.25">
      <c r="A3599" s="2">
        <f>IF(ISBLANK(Data!B3600),#N/A,Data!B3600)</f>
        <v>39022</v>
      </c>
      <c r="B3599" s="20">
        <f>IF(VLOOKUP($A3599,Data!$B:$K,MATCH(B$2,Data!$B$1:$K$1,FALSE),FALSE)="",#N/A,VLOOKUP($A3599,Data!$B:$K,MATCH(B$2,Data!$B$1:$K$1,FALSE),FALSE))</f>
        <v>6.09</v>
      </c>
    </row>
    <row r="3600" spans="1:2" x14ac:dyDescent="0.25">
      <c r="A3600" s="2">
        <f>IF(ISBLANK(Data!B3601),#N/A,Data!B3601)</f>
        <v>39021</v>
      </c>
      <c r="B3600" s="20">
        <f>IF(VLOOKUP($A3600,Data!$B:$K,MATCH(B$2,Data!$B$1:$K$1,FALSE),FALSE)="",#N/A,VLOOKUP($A3600,Data!$B:$K,MATCH(B$2,Data!$B$1:$K$1,FALSE),FALSE))</f>
        <v>6.1</v>
      </c>
    </row>
    <row r="3601" spans="1:2" x14ac:dyDescent="0.25">
      <c r="A3601" s="2">
        <f>IF(ISBLANK(Data!B3602),#N/A,Data!B3602)</f>
        <v>39020</v>
      </c>
      <c r="B3601" s="20">
        <f>IF(VLOOKUP($A3601,Data!$B:$K,MATCH(B$2,Data!$B$1:$K$1,FALSE),FALSE)="",#N/A,VLOOKUP($A3601,Data!$B:$K,MATCH(B$2,Data!$B$1:$K$1,FALSE),FALSE))</f>
        <v>6.0949999999999998</v>
      </c>
    </row>
    <row r="3602" spans="1:2" x14ac:dyDescent="0.25">
      <c r="A3602" s="2">
        <f>IF(ISBLANK(Data!B3603),#N/A,Data!B3603)</f>
        <v>39017</v>
      </c>
      <c r="B3602" s="20">
        <f>IF(VLOOKUP($A3602,Data!$B:$K,MATCH(B$2,Data!$B$1:$K$1,FALSE),FALSE)="",#N/A,VLOOKUP($A3602,Data!$B:$K,MATCH(B$2,Data!$B$1:$K$1,FALSE),FALSE))</f>
        <v>6.09</v>
      </c>
    </row>
    <row r="3603" spans="1:2" x14ac:dyDescent="0.25">
      <c r="A3603" s="2">
        <f>IF(ISBLANK(Data!B3604),#N/A,Data!B3604)</f>
        <v>39016</v>
      </c>
      <c r="B3603" s="20">
        <f>IF(VLOOKUP($A3603,Data!$B:$K,MATCH(B$2,Data!$B$1:$K$1,FALSE),FALSE)="",#N/A,VLOOKUP($A3603,Data!$B:$K,MATCH(B$2,Data!$B$1:$K$1,FALSE),FALSE))</f>
        <v>6.1</v>
      </c>
    </row>
    <row r="3604" spans="1:2" x14ac:dyDescent="0.25">
      <c r="A3604" s="2">
        <f>IF(ISBLANK(Data!B3605),#N/A,Data!B3605)</f>
        <v>39015</v>
      </c>
      <c r="B3604" s="20">
        <f>IF(VLOOKUP($A3604,Data!$B:$K,MATCH(B$2,Data!$B$1:$K$1,FALSE),FALSE)="",#N/A,VLOOKUP($A3604,Data!$B:$K,MATCH(B$2,Data!$B$1:$K$1,FALSE),FALSE))</f>
        <v>6.15</v>
      </c>
    </row>
    <row r="3605" spans="1:2" x14ac:dyDescent="0.25">
      <c r="A3605" s="2">
        <f>IF(ISBLANK(Data!B3606),#N/A,Data!B3606)</f>
        <v>39014</v>
      </c>
      <c r="B3605" s="20">
        <f>IF(VLOOKUP($A3605,Data!$B:$K,MATCH(B$2,Data!$B$1:$K$1,FALSE),FALSE)="",#N/A,VLOOKUP($A3605,Data!$B:$K,MATCH(B$2,Data!$B$1:$K$1,FALSE),FALSE))</f>
        <v>6.13</v>
      </c>
    </row>
    <row r="3606" spans="1:2" x14ac:dyDescent="0.25">
      <c r="A3606" s="2">
        <f>IF(ISBLANK(Data!B3607),#N/A,Data!B3607)</f>
        <v>39013</v>
      </c>
      <c r="B3606" s="20">
        <f>IF(VLOOKUP($A3606,Data!$B:$K,MATCH(B$2,Data!$B$1:$K$1,FALSE),FALSE)="",#N/A,VLOOKUP($A3606,Data!$B:$K,MATCH(B$2,Data!$B$1:$K$1,FALSE),FALSE))</f>
        <v>6.1</v>
      </c>
    </row>
    <row r="3607" spans="1:2" x14ac:dyDescent="0.25">
      <c r="A3607" s="2">
        <f>IF(ISBLANK(Data!B3608),#N/A,Data!B3608)</f>
        <v>39010</v>
      </c>
      <c r="B3607" s="20">
        <f>IF(VLOOKUP($A3607,Data!$B:$K,MATCH(B$2,Data!$B$1:$K$1,FALSE),FALSE)="",#N/A,VLOOKUP($A3607,Data!$B:$K,MATCH(B$2,Data!$B$1:$K$1,FALSE),FALSE))</f>
        <v>6.0750000000000002</v>
      </c>
    </row>
    <row r="3608" spans="1:2" x14ac:dyDescent="0.25">
      <c r="A3608" s="2">
        <f>IF(ISBLANK(Data!B3609),#N/A,Data!B3609)</f>
        <v>39009</v>
      </c>
      <c r="B3608" s="20">
        <f>IF(VLOOKUP($A3608,Data!$B:$K,MATCH(B$2,Data!$B$1:$K$1,FALSE),FALSE)="",#N/A,VLOOKUP($A3608,Data!$B:$K,MATCH(B$2,Data!$B$1:$K$1,FALSE),FALSE))</f>
        <v>6.06</v>
      </c>
    </row>
    <row r="3609" spans="1:2" x14ac:dyDescent="0.25">
      <c r="A3609" s="2">
        <f>IF(ISBLANK(Data!B3610),#N/A,Data!B3610)</f>
        <v>39008</v>
      </c>
      <c r="B3609" s="20">
        <f>IF(VLOOKUP($A3609,Data!$B:$K,MATCH(B$2,Data!$B$1:$K$1,FALSE),FALSE)="",#N/A,VLOOKUP($A3609,Data!$B:$K,MATCH(B$2,Data!$B$1:$K$1,FALSE),FALSE))</f>
        <v>6.06</v>
      </c>
    </row>
    <row r="3610" spans="1:2" x14ac:dyDescent="0.25">
      <c r="A3610" s="2">
        <f>IF(ISBLANK(Data!B3611),#N/A,Data!B3611)</f>
        <v>39007</v>
      </c>
      <c r="B3610" s="20">
        <f>IF(VLOOKUP($A3610,Data!$B:$K,MATCH(B$2,Data!$B$1:$K$1,FALSE),FALSE)="",#N/A,VLOOKUP($A3610,Data!$B:$K,MATCH(B$2,Data!$B$1:$K$1,FALSE),FALSE))</f>
        <v>6.05</v>
      </c>
    </row>
    <row r="3611" spans="1:2" x14ac:dyDescent="0.25">
      <c r="A3611" s="2">
        <f>IF(ISBLANK(Data!B3612),#N/A,Data!B3612)</f>
        <v>39006</v>
      </c>
      <c r="B3611" s="20">
        <f>IF(VLOOKUP($A3611,Data!$B:$K,MATCH(B$2,Data!$B$1:$K$1,FALSE),FALSE)="",#N/A,VLOOKUP($A3611,Data!$B:$K,MATCH(B$2,Data!$B$1:$K$1,FALSE),FALSE))</f>
        <v>6.0650000000000004</v>
      </c>
    </row>
    <row r="3612" spans="1:2" x14ac:dyDescent="0.25">
      <c r="A3612" s="2">
        <f>IF(ISBLANK(Data!B3613),#N/A,Data!B3613)</f>
        <v>39003</v>
      </c>
      <c r="B3612" s="20">
        <f>IF(VLOOKUP($A3612,Data!$B:$K,MATCH(B$2,Data!$B$1:$K$1,FALSE),FALSE)="",#N/A,VLOOKUP($A3612,Data!$B:$K,MATCH(B$2,Data!$B$1:$K$1,FALSE),FALSE))</f>
        <v>6.04</v>
      </c>
    </row>
    <row r="3613" spans="1:2" x14ac:dyDescent="0.25">
      <c r="A3613" s="2">
        <f>IF(ISBLANK(Data!B3614),#N/A,Data!B3614)</f>
        <v>39002</v>
      </c>
      <c r="B3613" s="20">
        <f>IF(VLOOKUP($A3613,Data!$B:$K,MATCH(B$2,Data!$B$1:$K$1,FALSE),FALSE)="",#N/A,VLOOKUP($A3613,Data!$B:$K,MATCH(B$2,Data!$B$1:$K$1,FALSE),FALSE))</f>
        <v>6.02</v>
      </c>
    </row>
    <row r="3614" spans="1:2" x14ac:dyDescent="0.25">
      <c r="A3614" s="2">
        <f>IF(ISBLANK(Data!B3615),#N/A,Data!B3615)</f>
        <v>39001</v>
      </c>
      <c r="B3614" s="20">
        <f>IF(VLOOKUP($A3614,Data!$B:$K,MATCH(B$2,Data!$B$1:$K$1,FALSE),FALSE)="",#N/A,VLOOKUP($A3614,Data!$B:$K,MATCH(B$2,Data!$B$1:$K$1,FALSE),FALSE))</f>
        <v>5.915</v>
      </c>
    </row>
    <row r="3615" spans="1:2" x14ac:dyDescent="0.25">
      <c r="A3615" s="2">
        <f>IF(ISBLANK(Data!B3616),#N/A,Data!B3616)</f>
        <v>39000</v>
      </c>
      <c r="B3615" s="20">
        <f>IF(VLOOKUP($A3615,Data!$B:$K,MATCH(B$2,Data!$B$1:$K$1,FALSE),FALSE)="",#N/A,VLOOKUP($A3615,Data!$B:$K,MATCH(B$2,Data!$B$1:$K$1,FALSE),FALSE))</f>
        <v>5.93</v>
      </c>
    </row>
    <row r="3616" spans="1:2" x14ac:dyDescent="0.25">
      <c r="A3616" s="2">
        <f>IF(ISBLANK(Data!B3617),#N/A,Data!B3617)</f>
        <v>38999</v>
      </c>
      <c r="B3616" s="20">
        <f>IF(VLOOKUP($A3616,Data!$B:$K,MATCH(B$2,Data!$B$1:$K$1,FALSE),FALSE)="",#N/A,VLOOKUP($A3616,Data!$B:$K,MATCH(B$2,Data!$B$1:$K$1,FALSE),FALSE))</f>
        <v>5.9050000000000002</v>
      </c>
    </row>
    <row r="3617" spans="1:2" x14ac:dyDescent="0.25">
      <c r="A3617" s="2">
        <f>IF(ISBLANK(Data!B3618),#N/A,Data!B3618)</f>
        <v>38996</v>
      </c>
      <c r="B3617" s="20">
        <f>IF(VLOOKUP($A3617,Data!$B:$K,MATCH(B$2,Data!$B$1:$K$1,FALSE),FALSE)="",#N/A,VLOOKUP($A3617,Data!$B:$K,MATCH(B$2,Data!$B$1:$K$1,FALSE),FALSE))</f>
        <v>5.83</v>
      </c>
    </row>
    <row r="3618" spans="1:2" x14ac:dyDescent="0.25">
      <c r="A3618" s="2">
        <f>IF(ISBLANK(Data!B3619),#N/A,Data!B3619)</f>
        <v>38995</v>
      </c>
      <c r="B3618" s="20">
        <f>IF(VLOOKUP($A3618,Data!$B:$K,MATCH(B$2,Data!$B$1:$K$1,FALSE),FALSE)="",#N/A,VLOOKUP($A3618,Data!$B:$K,MATCH(B$2,Data!$B$1:$K$1,FALSE),FALSE))</f>
        <v>5.81</v>
      </c>
    </row>
    <row r="3619" spans="1:2" x14ac:dyDescent="0.25">
      <c r="A3619" s="2">
        <f>IF(ISBLANK(Data!B3620),#N/A,Data!B3620)</f>
        <v>38994</v>
      </c>
      <c r="B3619" s="20">
        <f>IF(VLOOKUP($A3619,Data!$B:$K,MATCH(B$2,Data!$B$1:$K$1,FALSE),FALSE)="",#N/A,VLOOKUP($A3619,Data!$B:$K,MATCH(B$2,Data!$B$1:$K$1,FALSE),FALSE))</f>
        <v>5.835</v>
      </c>
    </row>
    <row r="3620" spans="1:2" x14ac:dyDescent="0.25">
      <c r="A3620" s="2">
        <f>IF(ISBLANK(Data!B3621),#N/A,Data!B3621)</f>
        <v>38993</v>
      </c>
      <c r="B3620" s="20">
        <f>IF(VLOOKUP($A3620,Data!$B:$K,MATCH(B$2,Data!$B$1:$K$1,FALSE),FALSE)="",#N/A,VLOOKUP($A3620,Data!$B:$K,MATCH(B$2,Data!$B$1:$K$1,FALSE),FALSE))</f>
        <v>5.81</v>
      </c>
    </row>
    <row r="3621" spans="1:2" x14ac:dyDescent="0.25">
      <c r="A3621" s="2">
        <f>IF(ISBLANK(Data!B3622),#N/A,Data!B3622)</f>
        <v>38989</v>
      </c>
      <c r="B3621" s="20">
        <f>IF(VLOOKUP($A3621,Data!$B:$K,MATCH(B$2,Data!$B$1:$K$1,FALSE),FALSE)="",#N/A,VLOOKUP($A3621,Data!$B:$K,MATCH(B$2,Data!$B$1:$K$1,FALSE),FALSE))</f>
        <v>5.84</v>
      </c>
    </row>
    <row r="3622" spans="1:2" x14ac:dyDescent="0.25">
      <c r="A3622" s="2">
        <f>IF(ISBLANK(Data!B3623),#N/A,Data!B3623)</f>
        <v>38988</v>
      </c>
      <c r="B3622" s="20">
        <f>IF(VLOOKUP($A3622,Data!$B:$K,MATCH(B$2,Data!$B$1:$K$1,FALSE),FALSE)="",#N/A,VLOOKUP($A3622,Data!$B:$K,MATCH(B$2,Data!$B$1:$K$1,FALSE),FALSE))</f>
        <v>5.8449999999999998</v>
      </c>
    </row>
    <row r="3623" spans="1:2" x14ac:dyDescent="0.25">
      <c r="A3623" s="2">
        <f>IF(ISBLANK(Data!B3624),#N/A,Data!B3624)</f>
        <v>38987</v>
      </c>
      <c r="B3623" s="20">
        <f>IF(VLOOKUP($A3623,Data!$B:$K,MATCH(B$2,Data!$B$1:$K$1,FALSE),FALSE)="",#N/A,VLOOKUP($A3623,Data!$B:$K,MATCH(B$2,Data!$B$1:$K$1,FALSE),FALSE))</f>
        <v>5.835</v>
      </c>
    </row>
    <row r="3624" spans="1:2" x14ac:dyDescent="0.25">
      <c r="A3624" s="2">
        <f>IF(ISBLANK(Data!B3625),#N/A,Data!B3625)</f>
        <v>38986</v>
      </c>
      <c r="B3624" s="20">
        <f>IF(VLOOKUP($A3624,Data!$B:$K,MATCH(B$2,Data!$B$1:$K$1,FALSE),FALSE)="",#N/A,VLOOKUP($A3624,Data!$B:$K,MATCH(B$2,Data!$B$1:$K$1,FALSE),FALSE))</f>
        <v>5.8049999999999997</v>
      </c>
    </row>
    <row r="3625" spans="1:2" x14ac:dyDescent="0.25">
      <c r="A3625" s="2">
        <f>IF(ISBLANK(Data!B3626),#N/A,Data!B3626)</f>
        <v>38985</v>
      </c>
      <c r="B3625" s="20">
        <f>IF(VLOOKUP($A3625,Data!$B:$K,MATCH(B$2,Data!$B$1:$K$1,FALSE),FALSE)="",#N/A,VLOOKUP($A3625,Data!$B:$K,MATCH(B$2,Data!$B$1:$K$1,FALSE),FALSE))</f>
        <v>5.8049999999999997</v>
      </c>
    </row>
    <row r="3626" spans="1:2" x14ac:dyDescent="0.25">
      <c r="A3626" s="2">
        <f>IF(ISBLANK(Data!B3627),#N/A,Data!B3627)</f>
        <v>38982</v>
      </c>
      <c r="B3626" s="20">
        <f>IF(VLOOKUP($A3626,Data!$B:$K,MATCH(B$2,Data!$B$1:$K$1,FALSE),FALSE)="",#N/A,VLOOKUP($A3626,Data!$B:$K,MATCH(B$2,Data!$B$1:$K$1,FALSE),FALSE))</f>
        <v>5.86</v>
      </c>
    </row>
    <row r="3627" spans="1:2" x14ac:dyDescent="0.25">
      <c r="A3627" s="2">
        <f>IF(ISBLANK(Data!B3628),#N/A,Data!B3628)</f>
        <v>38981</v>
      </c>
      <c r="B3627" s="20">
        <f>IF(VLOOKUP($A3627,Data!$B:$K,MATCH(B$2,Data!$B$1:$K$1,FALSE),FALSE)="",#N/A,VLOOKUP($A3627,Data!$B:$K,MATCH(B$2,Data!$B$1:$K$1,FALSE),FALSE))</f>
        <v>5.95</v>
      </c>
    </row>
    <row r="3628" spans="1:2" x14ac:dyDescent="0.25">
      <c r="A3628" s="2">
        <f>IF(ISBLANK(Data!B3629),#N/A,Data!B3629)</f>
        <v>38980</v>
      </c>
      <c r="B3628" s="20">
        <f>IF(VLOOKUP($A3628,Data!$B:$K,MATCH(B$2,Data!$B$1:$K$1,FALSE),FALSE)="",#N/A,VLOOKUP($A3628,Data!$B:$K,MATCH(B$2,Data!$B$1:$K$1,FALSE),FALSE))</f>
        <v>5.9349999999999996</v>
      </c>
    </row>
    <row r="3629" spans="1:2" x14ac:dyDescent="0.25">
      <c r="A3629" s="2">
        <f>IF(ISBLANK(Data!B3630),#N/A,Data!B3630)</f>
        <v>38979</v>
      </c>
      <c r="B3629" s="20">
        <f>IF(VLOOKUP($A3629,Data!$B:$K,MATCH(B$2,Data!$B$1:$K$1,FALSE),FALSE)="",#N/A,VLOOKUP($A3629,Data!$B:$K,MATCH(B$2,Data!$B$1:$K$1,FALSE),FALSE))</f>
        <v>5.9950000000000001</v>
      </c>
    </row>
    <row r="3630" spans="1:2" x14ac:dyDescent="0.25">
      <c r="A3630" s="2">
        <f>IF(ISBLANK(Data!B3631),#N/A,Data!B3631)</f>
        <v>38978</v>
      </c>
      <c r="B3630" s="20">
        <f>IF(VLOOKUP($A3630,Data!$B:$K,MATCH(B$2,Data!$B$1:$K$1,FALSE),FALSE)="",#N/A,VLOOKUP($A3630,Data!$B:$K,MATCH(B$2,Data!$B$1:$K$1,FALSE),FALSE))</f>
        <v>5.98</v>
      </c>
    </row>
    <row r="3631" spans="1:2" x14ac:dyDescent="0.25">
      <c r="A3631" s="2">
        <f>IF(ISBLANK(Data!B3632),#N/A,Data!B3632)</f>
        <v>38975</v>
      </c>
      <c r="B3631" s="20">
        <f>IF(VLOOKUP($A3631,Data!$B:$K,MATCH(B$2,Data!$B$1:$K$1,FALSE),FALSE)="",#N/A,VLOOKUP($A3631,Data!$B:$K,MATCH(B$2,Data!$B$1:$K$1,FALSE),FALSE))</f>
        <v>5.9550000000000001</v>
      </c>
    </row>
    <row r="3632" spans="1:2" x14ac:dyDescent="0.25">
      <c r="A3632" s="2">
        <f>IF(ISBLANK(Data!B3633),#N/A,Data!B3633)</f>
        <v>38974</v>
      </c>
      <c r="B3632" s="20">
        <f>IF(VLOOKUP($A3632,Data!$B:$K,MATCH(B$2,Data!$B$1:$K$1,FALSE),FALSE)="",#N/A,VLOOKUP($A3632,Data!$B:$K,MATCH(B$2,Data!$B$1:$K$1,FALSE),FALSE))</f>
        <v>5.91</v>
      </c>
    </row>
    <row r="3633" spans="1:2" x14ac:dyDescent="0.25">
      <c r="A3633" s="2">
        <f>IF(ISBLANK(Data!B3634),#N/A,Data!B3634)</f>
        <v>38973</v>
      </c>
      <c r="B3633" s="20">
        <f>IF(VLOOKUP($A3633,Data!$B:$K,MATCH(B$2,Data!$B$1:$K$1,FALSE),FALSE)="",#N/A,VLOOKUP($A3633,Data!$B:$K,MATCH(B$2,Data!$B$1:$K$1,FALSE),FALSE))</f>
        <v>5.87</v>
      </c>
    </row>
    <row r="3634" spans="1:2" x14ac:dyDescent="0.25">
      <c r="A3634" s="2">
        <f>IF(ISBLANK(Data!B3635),#N/A,Data!B3635)</f>
        <v>38972</v>
      </c>
      <c r="B3634" s="20">
        <f>IF(VLOOKUP($A3634,Data!$B:$K,MATCH(B$2,Data!$B$1:$K$1,FALSE),FALSE)="",#N/A,VLOOKUP($A3634,Data!$B:$K,MATCH(B$2,Data!$B$1:$K$1,FALSE),FALSE))</f>
        <v>5.9050000000000002</v>
      </c>
    </row>
    <row r="3635" spans="1:2" x14ac:dyDescent="0.25">
      <c r="A3635" s="2">
        <f>IF(ISBLANK(Data!B3636),#N/A,Data!B3636)</f>
        <v>38971</v>
      </c>
      <c r="B3635" s="20">
        <f>IF(VLOOKUP($A3635,Data!$B:$K,MATCH(B$2,Data!$B$1:$K$1,FALSE),FALSE)="",#N/A,VLOOKUP($A3635,Data!$B:$K,MATCH(B$2,Data!$B$1:$K$1,FALSE),FALSE))</f>
        <v>5.8949999999999996</v>
      </c>
    </row>
    <row r="3636" spans="1:2" x14ac:dyDescent="0.25">
      <c r="A3636" s="2">
        <f>IF(ISBLANK(Data!B3637),#N/A,Data!B3637)</f>
        <v>38968</v>
      </c>
      <c r="B3636" s="20">
        <f>IF(VLOOKUP($A3636,Data!$B:$K,MATCH(B$2,Data!$B$1:$K$1,FALSE),FALSE)="",#N/A,VLOOKUP($A3636,Data!$B:$K,MATCH(B$2,Data!$B$1:$K$1,FALSE),FALSE))</f>
        <v>5.8849999999999998</v>
      </c>
    </row>
    <row r="3637" spans="1:2" x14ac:dyDescent="0.25">
      <c r="A3637" s="2">
        <f>IF(ISBLANK(Data!B3638),#N/A,Data!B3638)</f>
        <v>38967</v>
      </c>
      <c r="B3637" s="20">
        <f>IF(VLOOKUP($A3637,Data!$B:$K,MATCH(B$2,Data!$B$1:$K$1,FALSE),FALSE)="",#N/A,VLOOKUP($A3637,Data!$B:$K,MATCH(B$2,Data!$B$1:$K$1,FALSE),FALSE))</f>
        <v>5.9</v>
      </c>
    </row>
    <row r="3638" spans="1:2" x14ac:dyDescent="0.25">
      <c r="A3638" s="2">
        <f>IF(ISBLANK(Data!B3639),#N/A,Data!B3639)</f>
        <v>38966</v>
      </c>
      <c r="B3638" s="20">
        <f>IF(VLOOKUP($A3638,Data!$B:$K,MATCH(B$2,Data!$B$1:$K$1,FALSE),FALSE)="",#N/A,VLOOKUP($A3638,Data!$B:$K,MATCH(B$2,Data!$B$1:$K$1,FALSE),FALSE))</f>
        <v>5.89</v>
      </c>
    </row>
    <row r="3639" spans="1:2" x14ac:dyDescent="0.25">
      <c r="A3639" s="2">
        <f>IF(ISBLANK(Data!B3640),#N/A,Data!B3640)</f>
        <v>38965</v>
      </c>
      <c r="B3639" s="20">
        <f>IF(VLOOKUP($A3639,Data!$B:$K,MATCH(B$2,Data!$B$1:$K$1,FALSE),FALSE)="",#N/A,VLOOKUP($A3639,Data!$B:$K,MATCH(B$2,Data!$B$1:$K$1,FALSE),FALSE))</f>
        <v>5.89</v>
      </c>
    </row>
    <row r="3640" spans="1:2" x14ac:dyDescent="0.25">
      <c r="A3640" s="2">
        <f>IF(ISBLANK(Data!B3641),#N/A,Data!B3641)</f>
        <v>38964</v>
      </c>
      <c r="B3640" s="20">
        <f>IF(VLOOKUP($A3640,Data!$B:$K,MATCH(B$2,Data!$B$1:$K$1,FALSE),FALSE)="",#N/A,VLOOKUP($A3640,Data!$B:$K,MATCH(B$2,Data!$B$1:$K$1,FALSE),FALSE))</f>
        <v>5.86</v>
      </c>
    </row>
    <row r="3641" spans="1:2" x14ac:dyDescent="0.25">
      <c r="A3641" s="2">
        <f>IF(ISBLANK(Data!B3642),#N/A,Data!B3642)</f>
        <v>38961</v>
      </c>
      <c r="B3641" s="20">
        <f>IF(VLOOKUP($A3641,Data!$B:$K,MATCH(B$2,Data!$B$1:$K$1,FALSE),FALSE)="",#N/A,VLOOKUP($A3641,Data!$B:$K,MATCH(B$2,Data!$B$1:$K$1,FALSE),FALSE))</f>
        <v>5.82</v>
      </c>
    </row>
    <row r="3642" spans="1:2" x14ac:dyDescent="0.25">
      <c r="A3642" s="2">
        <f>IF(ISBLANK(Data!B3643),#N/A,Data!B3643)</f>
        <v>38960</v>
      </c>
      <c r="B3642" s="20">
        <f>IF(VLOOKUP($A3642,Data!$B:$K,MATCH(B$2,Data!$B$1:$K$1,FALSE),FALSE)="",#N/A,VLOOKUP($A3642,Data!$B:$K,MATCH(B$2,Data!$B$1:$K$1,FALSE),FALSE))</f>
        <v>5.835</v>
      </c>
    </row>
    <row r="3643" spans="1:2" x14ac:dyDescent="0.25">
      <c r="A3643" s="2">
        <f>IF(ISBLANK(Data!B3644),#N/A,Data!B3644)</f>
        <v>38959</v>
      </c>
      <c r="B3643" s="20">
        <f>IF(VLOOKUP($A3643,Data!$B:$K,MATCH(B$2,Data!$B$1:$K$1,FALSE),FALSE)="",#N/A,VLOOKUP($A3643,Data!$B:$K,MATCH(B$2,Data!$B$1:$K$1,FALSE),FALSE))</f>
        <v>5.8650000000000002</v>
      </c>
    </row>
    <row r="3644" spans="1:2" x14ac:dyDescent="0.25">
      <c r="A3644" s="2">
        <f>IF(ISBLANK(Data!B3645),#N/A,Data!B3645)</f>
        <v>38958</v>
      </c>
      <c r="B3644" s="20">
        <f>IF(VLOOKUP($A3644,Data!$B:$K,MATCH(B$2,Data!$B$1:$K$1,FALSE),FALSE)="",#N/A,VLOOKUP($A3644,Data!$B:$K,MATCH(B$2,Data!$B$1:$K$1,FALSE),FALSE))</f>
        <v>5.8949999999999996</v>
      </c>
    </row>
    <row r="3645" spans="1:2" x14ac:dyDescent="0.25">
      <c r="A3645" s="2">
        <f>IF(ISBLANK(Data!B3646),#N/A,Data!B3646)</f>
        <v>38957</v>
      </c>
      <c r="B3645" s="20">
        <f>IF(VLOOKUP($A3645,Data!$B:$K,MATCH(B$2,Data!$B$1:$K$1,FALSE),FALSE)="",#N/A,VLOOKUP($A3645,Data!$B:$K,MATCH(B$2,Data!$B$1:$K$1,FALSE),FALSE))</f>
        <v>5.8849999999999998</v>
      </c>
    </row>
    <row r="3646" spans="1:2" x14ac:dyDescent="0.25">
      <c r="A3646" s="2">
        <f>IF(ISBLANK(Data!B3647),#N/A,Data!B3647)</f>
        <v>38954</v>
      </c>
      <c r="B3646" s="20">
        <f>IF(VLOOKUP($A3646,Data!$B:$K,MATCH(B$2,Data!$B$1:$K$1,FALSE),FALSE)="",#N/A,VLOOKUP($A3646,Data!$B:$K,MATCH(B$2,Data!$B$1:$K$1,FALSE),FALSE))</f>
        <v>5.875</v>
      </c>
    </row>
    <row r="3647" spans="1:2" x14ac:dyDescent="0.25">
      <c r="A3647" s="2">
        <f>IF(ISBLANK(Data!B3648),#N/A,Data!B3648)</f>
        <v>38953</v>
      </c>
      <c r="B3647" s="20">
        <f>IF(VLOOKUP($A3647,Data!$B:$K,MATCH(B$2,Data!$B$1:$K$1,FALSE),FALSE)="",#N/A,VLOOKUP($A3647,Data!$B:$K,MATCH(B$2,Data!$B$1:$K$1,FALSE),FALSE))</f>
        <v>5.9</v>
      </c>
    </row>
    <row r="3648" spans="1:2" x14ac:dyDescent="0.25">
      <c r="A3648" s="2">
        <f>IF(ISBLANK(Data!B3649),#N/A,Data!B3649)</f>
        <v>38952</v>
      </c>
      <c r="B3648" s="20">
        <f>IF(VLOOKUP($A3648,Data!$B:$K,MATCH(B$2,Data!$B$1:$K$1,FALSE),FALSE)="",#N/A,VLOOKUP($A3648,Data!$B:$K,MATCH(B$2,Data!$B$1:$K$1,FALSE),FALSE))</f>
        <v>5.9</v>
      </c>
    </row>
    <row r="3649" spans="1:2" x14ac:dyDescent="0.25">
      <c r="A3649" s="2">
        <f>IF(ISBLANK(Data!B3650),#N/A,Data!B3650)</f>
        <v>38951</v>
      </c>
      <c r="B3649" s="20">
        <f>IF(VLOOKUP($A3649,Data!$B:$K,MATCH(B$2,Data!$B$1:$K$1,FALSE),FALSE)="",#N/A,VLOOKUP($A3649,Data!$B:$K,MATCH(B$2,Data!$B$1:$K$1,FALSE),FALSE))</f>
        <v>5.89</v>
      </c>
    </row>
    <row r="3650" spans="1:2" x14ac:dyDescent="0.25">
      <c r="A3650" s="2">
        <f>IF(ISBLANK(Data!B3651),#N/A,Data!B3651)</f>
        <v>38950</v>
      </c>
      <c r="B3650" s="20">
        <f>IF(VLOOKUP($A3650,Data!$B:$K,MATCH(B$2,Data!$B$1:$K$1,FALSE),FALSE)="",#N/A,VLOOKUP($A3650,Data!$B:$K,MATCH(B$2,Data!$B$1:$K$1,FALSE),FALSE))</f>
        <v>5.87</v>
      </c>
    </row>
    <row r="3651" spans="1:2" x14ac:dyDescent="0.25">
      <c r="A3651" s="2">
        <f>IF(ISBLANK(Data!B3652),#N/A,Data!B3652)</f>
        <v>38947</v>
      </c>
      <c r="B3651" s="20">
        <f>IF(VLOOKUP($A3651,Data!$B:$K,MATCH(B$2,Data!$B$1:$K$1,FALSE),FALSE)="",#N/A,VLOOKUP($A3651,Data!$B:$K,MATCH(B$2,Data!$B$1:$K$1,FALSE),FALSE))</f>
        <v>5.89</v>
      </c>
    </row>
    <row r="3652" spans="1:2" x14ac:dyDescent="0.25">
      <c r="A3652" s="2">
        <f>IF(ISBLANK(Data!B3653),#N/A,Data!B3653)</f>
        <v>38946</v>
      </c>
      <c r="B3652" s="20">
        <f>IF(VLOOKUP($A3652,Data!$B:$K,MATCH(B$2,Data!$B$1:$K$1,FALSE),FALSE)="",#N/A,VLOOKUP($A3652,Data!$B:$K,MATCH(B$2,Data!$B$1:$K$1,FALSE),FALSE))</f>
        <v>5.92</v>
      </c>
    </row>
    <row r="3653" spans="1:2" x14ac:dyDescent="0.25">
      <c r="A3653" s="2">
        <f>IF(ISBLANK(Data!B3654),#N/A,Data!B3654)</f>
        <v>38945</v>
      </c>
      <c r="B3653" s="20">
        <f>IF(VLOOKUP($A3653,Data!$B:$K,MATCH(B$2,Data!$B$1:$K$1,FALSE),FALSE)="",#N/A,VLOOKUP($A3653,Data!$B:$K,MATCH(B$2,Data!$B$1:$K$1,FALSE),FALSE))</f>
        <v>5.9950000000000001</v>
      </c>
    </row>
    <row r="3654" spans="1:2" x14ac:dyDescent="0.25">
      <c r="A3654" s="2">
        <f>IF(ISBLANK(Data!B3655),#N/A,Data!B3655)</f>
        <v>38944</v>
      </c>
      <c r="B3654" s="20">
        <f>IF(VLOOKUP($A3654,Data!$B:$K,MATCH(B$2,Data!$B$1:$K$1,FALSE),FALSE)="",#N/A,VLOOKUP($A3654,Data!$B:$K,MATCH(B$2,Data!$B$1:$K$1,FALSE),FALSE))</f>
        <v>6.0449999999999999</v>
      </c>
    </row>
    <row r="3655" spans="1:2" x14ac:dyDescent="0.25">
      <c r="A3655" s="2">
        <f>IF(ISBLANK(Data!B3656),#N/A,Data!B3656)</f>
        <v>38943</v>
      </c>
      <c r="B3655" s="20">
        <f>IF(VLOOKUP($A3655,Data!$B:$K,MATCH(B$2,Data!$B$1:$K$1,FALSE),FALSE)="",#N/A,VLOOKUP($A3655,Data!$B:$K,MATCH(B$2,Data!$B$1:$K$1,FALSE),FALSE))</f>
        <v>6.0350000000000001</v>
      </c>
    </row>
    <row r="3656" spans="1:2" x14ac:dyDescent="0.25">
      <c r="A3656" s="2">
        <f>IF(ISBLANK(Data!B3657),#N/A,Data!B3657)</f>
        <v>38940</v>
      </c>
      <c r="B3656" s="20">
        <f>IF(VLOOKUP($A3656,Data!$B:$K,MATCH(B$2,Data!$B$1:$K$1,FALSE),FALSE)="",#N/A,VLOOKUP($A3656,Data!$B:$K,MATCH(B$2,Data!$B$1:$K$1,FALSE),FALSE))</f>
        <v>5.98</v>
      </c>
    </row>
    <row r="3657" spans="1:2" x14ac:dyDescent="0.25">
      <c r="A3657" s="2">
        <f>IF(ISBLANK(Data!B3658),#N/A,Data!B3658)</f>
        <v>38939</v>
      </c>
      <c r="B3657" s="20">
        <f>IF(VLOOKUP($A3657,Data!$B:$K,MATCH(B$2,Data!$B$1:$K$1,FALSE),FALSE)="",#N/A,VLOOKUP($A3657,Data!$B:$K,MATCH(B$2,Data!$B$1:$K$1,FALSE),FALSE))</f>
        <v>5.9749999999999996</v>
      </c>
    </row>
    <row r="3658" spans="1:2" x14ac:dyDescent="0.25">
      <c r="A3658" s="2">
        <f>IF(ISBLANK(Data!B3659),#N/A,Data!B3659)</f>
        <v>38938</v>
      </c>
      <c r="B3658" s="20">
        <f>IF(VLOOKUP($A3658,Data!$B:$K,MATCH(B$2,Data!$B$1:$K$1,FALSE),FALSE)="",#N/A,VLOOKUP($A3658,Data!$B:$K,MATCH(B$2,Data!$B$1:$K$1,FALSE),FALSE))</f>
        <v>5.89</v>
      </c>
    </row>
    <row r="3659" spans="1:2" x14ac:dyDescent="0.25">
      <c r="A3659" s="2">
        <f>IF(ISBLANK(Data!B3660),#N/A,Data!B3660)</f>
        <v>38937</v>
      </c>
      <c r="B3659" s="20">
        <f>IF(VLOOKUP($A3659,Data!$B:$K,MATCH(B$2,Data!$B$1:$K$1,FALSE),FALSE)="",#N/A,VLOOKUP($A3659,Data!$B:$K,MATCH(B$2,Data!$B$1:$K$1,FALSE),FALSE))</f>
        <v>5.89</v>
      </c>
    </row>
    <row r="3660" spans="1:2" x14ac:dyDescent="0.25">
      <c r="A3660" s="2">
        <f>IF(ISBLANK(Data!B3661),#N/A,Data!B3661)</f>
        <v>38936</v>
      </c>
      <c r="B3660" s="20">
        <f>IF(VLOOKUP($A3660,Data!$B:$K,MATCH(B$2,Data!$B$1:$K$1,FALSE),FALSE)="",#N/A,VLOOKUP($A3660,Data!$B:$K,MATCH(B$2,Data!$B$1:$K$1,FALSE),FALSE))</f>
        <v>5.8849999999999998</v>
      </c>
    </row>
    <row r="3661" spans="1:2" x14ac:dyDescent="0.25">
      <c r="A3661" s="2">
        <f>IF(ISBLANK(Data!B3662),#N/A,Data!B3662)</f>
        <v>38933</v>
      </c>
      <c r="B3661" s="20">
        <f>IF(VLOOKUP($A3661,Data!$B:$K,MATCH(B$2,Data!$B$1:$K$1,FALSE),FALSE)="",#N/A,VLOOKUP($A3661,Data!$B:$K,MATCH(B$2,Data!$B$1:$K$1,FALSE),FALSE))</f>
        <v>5.9649999999999999</v>
      </c>
    </row>
    <row r="3662" spans="1:2" x14ac:dyDescent="0.25">
      <c r="A3662" s="2">
        <f>IF(ISBLANK(Data!B3663),#N/A,Data!B3663)</f>
        <v>38932</v>
      </c>
      <c r="B3662" s="20">
        <f>IF(VLOOKUP($A3662,Data!$B:$K,MATCH(B$2,Data!$B$1:$K$1,FALSE),FALSE)="",#N/A,VLOOKUP($A3662,Data!$B:$K,MATCH(B$2,Data!$B$1:$K$1,FALSE),FALSE))</f>
        <v>5.92</v>
      </c>
    </row>
    <row r="3663" spans="1:2" x14ac:dyDescent="0.25">
      <c r="A3663" s="2">
        <f>IF(ISBLANK(Data!B3664),#N/A,Data!B3664)</f>
        <v>38931</v>
      </c>
      <c r="B3663" s="20">
        <f>IF(VLOOKUP($A3663,Data!$B:$K,MATCH(B$2,Data!$B$1:$K$1,FALSE),FALSE)="",#N/A,VLOOKUP($A3663,Data!$B:$K,MATCH(B$2,Data!$B$1:$K$1,FALSE),FALSE))</f>
        <v>5.9649999999999999</v>
      </c>
    </row>
    <row r="3664" spans="1:2" x14ac:dyDescent="0.25">
      <c r="A3664" s="2">
        <f>IF(ISBLANK(Data!B3665),#N/A,Data!B3665)</f>
        <v>38930</v>
      </c>
      <c r="B3664" s="20">
        <f>IF(VLOOKUP($A3664,Data!$B:$K,MATCH(B$2,Data!$B$1:$K$1,FALSE),FALSE)="",#N/A,VLOOKUP($A3664,Data!$B:$K,MATCH(B$2,Data!$B$1:$K$1,FALSE),FALSE))</f>
        <v>5.97</v>
      </c>
    </row>
    <row r="3665" spans="1:2" x14ac:dyDescent="0.25">
      <c r="A3665" s="2">
        <f>IF(ISBLANK(Data!B3666),#N/A,Data!B3666)</f>
        <v>38929</v>
      </c>
      <c r="B3665" s="20">
        <f>IF(VLOOKUP($A3665,Data!$B:$K,MATCH(B$2,Data!$B$1:$K$1,FALSE),FALSE)="",#N/A,VLOOKUP($A3665,Data!$B:$K,MATCH(B$2,Data!$B$1:$K$1,FALSE),FALSE))</f>
        <v>5.9850000000000003</v>
      </c>
    </row>
    <row r="3666" spans="1:2" x14ac:dyDescent="0.25">
      <c r="A3666" s="2">
        <f>IF(ISBLANK(Data!B3667),#N/A,Data!B3667)</f>
        <v>38926</v>
      </c>
      <c r="B3666" s="20">
        <f>IF(VLOOKUP($A3666,Data!$B:$K,MATCH(B$2,Data!$B$1:$K$1,FALSE),FALSE)="",#N/A,VLOOKUP($A3666,Data!$B:$K,MATCH(B$2,Data!$B$1:$K$1,FALSE),FALSE))</f>
        <v>6.0250000000000004</v>
      </c>
    </row>
    <row r="3667" spans="1:2" x14ac:dyDescent="0.25">
      <c r="A3667" s="2">
        <f>IF(ISBLANK(Data!B3668),#N/A,Data!B3668)</f>
        <v>38925</v>
      </c>
      <c r="B3667" s="20">
        <f>IF(VLOOKUP($A3667,Data!$B:$K,MATCH(B$2,Data!$B$1:$K$1,FALSE),FALSE)="",#N/A,VLOOKUP($A3667,Data!$B:$K,MATCH(B$2,Data!$B$1:$K$1,FALSE),FALSE))</f>
        <v>6.0049999999999999</v>
      </c>
    </row>
    <row r="3668" spans="1:2" x14ac:dyDescent="0.25">
      <c r="A3668" s="2">
        <f>IF(ISBLANK(Data!B3669),#N/A,Data!B3669)</f>
        <v>38924</v>
      </c>
      <c r="B3668" s="20">
        <f>IF(VLOOKUP($A3668,Data!$B:$K,MATCH(B$2,Data!$B$1:$K$1,FALSE),FALSE)="",#N/A,VLOOKUP($A3668,Data!$B:$K,MATCH(B$2,Data!$B$1:$K$1,FALSE),FALSE))</f>
        <v>6.03</v>
      </c>
    </row>
    <row r="3669" spans="1:2" x14ac:dyDescent="0.25">
      <c r="A3669" s="2">
        <f>IF(ISBLANK(Data!B3670),#N/A,Data!B3670)</f>
        <v>38923</v>
      </c>
      <c r="B3669" s="20">
        <f>IF(VLOOKUP($A3669,Data!$B:$K,MATCH(B$2,Data!$B$1:$K$1,FALSE),FALSE)="",#N/A,VLOOKUP($A3669,Data!$B:$K,MATCH(B$2,Data!$B$1:$K$1,FALSE),FALSE))</f>
        <v>5.97</v>
      </c>
    </row>
    <row r="3670" spans="1:2" x14ac:dyDescent="0.25">
      <c r="A3670" s="2">
        <f>IF(ISBLANK(Data!B3671),#N/A,Data!B3671)</f>
        <v>38922</v>
      </c>
      <c r="B3670" s="20">
        <f>IF(VLOOKUP($A3670,Data!$B:$K,MATCH(B$2,Data!$B$1:$K$1,FALSE),FALSE)="",#N/A,VLOOKUP($A3670,Data!$B:$K,MATCH(B$2,Data!$B$1:$K$1,FALSE),FALSE))</f>
        <v>5.96</v>
      </c>
    </row>
    <row r="3671" spans="1:2" x14ac:dyDescent="0.25">
      <c r="A3671" s="2">
        <f>IF(ISBLANK(Data!B3672),#N/A,Data!B3672)</f>
        <v>38919</v>
      </c>
      <c r="B3671" s="20">
        <f>IF(VLOOKUP($A3671,Data!$B:$K,MATCH(B$2,Data!$B$1:$K$1,FALSE),FALSE)="",#N/A,VLOOKUP($A3671,Data!$B:$K,MATCH(B$2,Data!$B$1:$K$1,FALSE),FALSE))</f>
        <v>5.8949999999999996</v>
      </c>
    </row>
    <row r="3672" spans="1:2" x14ac:dyDescent="0.25">
      <c r="A3672" s="2">
        <f>IF(ISBLANK(Data!B3673),#N/A,Data!B3673)</f>
        <v>38918</v>
      </c>
      <c r="B3672" s="20">
        <f>IF(VLOOKUP($A3672,Data!$B:$K,MATCH(B$2,Data!$B$1:$K$1,FALSE),FALSE)="",#N/A,VLOOKUP($A3672,Data!$B:$K,MATCH(B$2,Data!$B$1:$K$1,FALSE),FALSE))</f>
        <v>5.9249999999999998</v>
      </c>
    </row>
    <row r="3673" spans="1:2" x14ac:dyDescent="0.25">
      <c r="A3673" s="2">
        <f>IF(ISBLANK(Data!B3674),#N/A,Data!B3674)</f>
        <v>38917</v>
      </c>
      <c r="B3673" s="20">
        <f>IF(VLOOKUP($A3673,Data!$B:$K,MATCH(B$2,Data!$B$1:$K$1,FALSE),FALSE)="",#N/A,VLOOKUP($A3673,Data!$B:$K,MATCH(B$2,Data!$B$1:$K$1,FALSE),FALSE))</f>
        <v>5.9550000000000001</v>
      </c>
    </row>
    <row r="3674" spans="1:2" x14ac:dyDescent="0.25">
      <c r="A3674" s="2">
        <f>IF(ISBLANK(Data!B3675),#N/A,Data!B3675)</f>
        <v>38916</v>
      </c>
      <c r="B3674" s="20">
        <f>IF(VLOOKUP($A3674,Data!$B:$K,MATCH(B$2,Data!$B$1:$K$1,FALSE),FALSE)="",#N/A,VLOOKUP($A3674,Data!$B:$K,MATCH(B$2,Data!$B$1:$K$1,FALSE),FALSE))</f>
        <v>5.96</v>
      </c>
    </row>
    <row r="3675" spans="1:2" x14ac:dyDescent="0.25">
      <c r="A3675" s="2">
        <f>IF(ISBLANK(Data!B3676),#N/A,Data!B3676)</f>
        <v>38915</v>
      </c>
      <c r="B3675" s="20">
        <f>IF(VLOOKUP($A3675,Data!$B:$K,MATCH(B$2,Data!$B$1:$K$1,FALSE),FALSE)="",#N/A,VLOOKUP($A3675,Data!$B:$K,MATCH(B$2,Data!$B$1:$K$1,FALSE),FALSE))</f>
        <v>5.9249999999999998</v>
      </c>
    </row>
    <row r="3676" spans="1:2" x14ac:dyDescent="0.25">
      <c r="A3676" s="2">
        <f>IF(ISBLANK(Data!B3677),#N/A,Data!B3677)</f>
        <v>38912</v>
      </c>
      <c r="B3676" s="20">
        <f>IF(VLOOKUP($A3676,Data!$B:$K,MATCH(B$2,Data!$B$1:$K$1,FALSE),FALSE)="",#N/A,VLOOKUP($A3676,Data!$B:$K,MATCH(B$2,Data!$B$1:$K$1,FALSE),FALSE))</f>
        <v>5.9249999999999998</v>
      </c>
    </row>
    <row r="3677" spans="1:2" x14ac:dyDescent="0.25">
      <c r="A3677" s="2">
        <f>IF(ISBLANK(Data!B3678),#N/A,Data!B3678)</f>
        <v>38911</v>
      </c>
      <c r="B3677" s="20">
        <f>IF(VLOOKUP($A3677,Data!$B:$K,MATCH(B$2,Data!$B$1:$K$1,FALSE),FALSE)="",#N/A,VLOOKUP($A3677,Data!$B:$K,MATCH(B$2,Data!$B$1:$K$1,FALSE),FALSE))</f>
        <v>5.9649999999999999</v>
      </c>
    </row>
    <row r="3678" spans="1:2" x14ac:dyDescent="0.25">
      <c r="A3678" s="2">
        <f>IF(ISBLANK(Data!B3679),#N/A,Data!B3679)</f>
        <v>38910</v>
      </c>
      <c r="B3678" s="20">
        <f>IF(VLOOKUP($A3678,Data!$B:$K,MATCH(B$2,Data!$B$1:$K$1,FALSE),FALSE)="",#N/A,VLOOKUP($A3678,Data!$B:$K,MATCH(B$2,Data!$B$1:$K$1,FALSE),FALSE))</f>
        <v>5.88</v>
      </c>
    </row>
    <row r="3679" spans="1:2" x14ac:dyDescent="0.25">
      <c r="A3679" s="2">
        <f>IF(ISBLANK(Data!B3680),#N/A,Data!B3680)</f>
        <v>38909</v>
      </c>
      <c r="B3679" s="20">
        <f>IF(VLOOKUP($A3679,Data!$B:$K,MATCH(B$2,Data!$B$1:$K$1,FALSE),FALSE)="",#N/A,VLOOKUP($A3679,Data!$B:$K,MATCH(B$2,Data!$B$1:$K$1,FALSE),FALSE))</f>
        <v>5.86</v>
      </c>
    </row>
    <row r="3680" spans="1:2" x14ac:dyDescent="0.25">
      <c r="A3680" s="2">
        <f>IF(ISBLANK(Data!B3681),#N/A,Data!B3681)</f>
        <v>38908</v>
      </c>
      <c r="B3680" s="20">
        <f>IF(VLOOKUP($A3680,Data!$B:$K,MATCH(B$2,Data!$B$1:$K$1,FALSE),FALSE)="",#N/A,VLOOKUP($A3680,Data!$B:$K,MATCH(B$2,Data!$B$1:$K$1,FALSE),FALSE))</f>
        <v>5.82</v>
      </c>
    </row>
    <row r="3681" spans="1:2" x14ac:dyDescent="0.25">
      <c r="A3681" s="2">
        <f>IF(ISBLANK(Data!B3682),#N/A,Data!B3682)</f>
        <v>38905</v>
      </c>
      <c r="B3681" s="20">
        <f>IF(VLOOKUP($A3681,Data!$B:$K,MATCH(B$2,Data!$B$1:$K$1,FALSE),FALSE)="",#N/A,VLOOKUP($A3681,Data!$B:$K,MATCH(B$2,Data!$B$1:$K$1,FALSE),FALSE))</f>
        <v>5.8650000000000002</v>
      </c>
    </row>
    <row r="3682" spans="1:2" x14ac:dyDescent="0.25">
      <c r="A3682" s="2">
        <f>IF(ISBLANK(Data!B3683),#N/A,Data!B3683)</f>
        <v>38904</v>
      </c>
      <c r="B3682" s="20">
        <f>IF(VLOOKUP($A3682,Data!$B:$K,MATCH(B$2,Data!$B$1:$K$1,FALSE),FALSE)="",#N/A,VLOOKUP($A3682,Data!$B:$K,MATCH(B$2,Data!$B$1:$K$1,FALSE),FALSE))</f>
        <v>5.8650000000000002</v>
      </c>
    </row>
    <row r="3683" spans="1:2" x14ac:dyDescent="0.25">
      <c r="A3683" s="2">
        <f>IF(ISBLANK(Data!B3684),#N/A,Data!B3684)</f>
        <v>38903</v>
      </c>
      <c r="B3683" s="20">
        <f>IF(VLOOKUP($A3683,Data!$B:$K,MATCH(B$2,Data!$B$1:$K$1,FALSE),FALSE)="",#N/A,VLOOKUP($A3683,Data!$B:$K,MATCH(B$2,Data!$B$1:$K$1,FALSE),FALSE))</f>
        <v>5.8150000000000004</v>
      </c>
    </row>
    <row r="3684" spans="1:2" x14ac:dyDescent="0.25">
      <c r="A3684" s="2">
        <f>IF(ISBLANK(Data!B3685),#N/A,Data!B3685)</f>
        <v>38902</v>
      </c>
      <c r="B3684" s="20">
        <f>IF(VLOOKUP($A3684,Data!$B:$K,MATCH(B$2,Data!$B$1:$K$1,FALSE),FALSE)="",#N/A,VLOOKUP($A3684,Data!$B:$K,MATCH(B$2,Data!$B$1:$K$1,FALSE),FALSE))</f>
        <v>5.81</v>
      </c>
    </row>
    <row r="3685" spans="1:2" x14ac:dyDescent="0.25">
      <c r="A3685" s="2">
        <f>IF(ISBLANK(Data!B3686),#N/A,Data!B3686)</f>
        <v>38901</v>
      </c>
      <c r="B3685" s="20">
        <f>IF(VLOOKUP($A3685,Data!$B:$K,MATCH(B$2,Data!$B$1:$K$1,FALSE),FALSE)="",#N/A,VLOOKUP($A3685,Data!$B:$K,MATCH(B$2,Data!$B$1:$K$1,FALSE),FALSE))</f>
        <v>5.7649999999999997</v>
      </c>
    </row>
    <row r="3686" spans="1:2" x14ac:dyDescent="0.25">
      <c r="A3686" s="2">
        <f>IF(ISBLANK(Data!B3687),#N/A,Data!B3687)</f>
        <v>38898</v>
      </c>
      <c r="B3686" s="20">
        <f>IF(VLOOKUP($A3686,Data!$B:$K,MATCH(B$2,Data!$B$1:$K$1,FALSE),FALSE)="",#N/A,VLOOKUP($A3686,Data!$B:$K,MATCH(B$2,Data!$B$1:$K$1,FALSE),FALSE))</f>
        <v>5.7949999999999999</v>
      </c>
    </row>
    <row r="3687" spans="1:2" x14ac:dyDescent="0.25">
      <c r="A3687" s="2">
        <f>IF(ISBLANK(Data!B3688),#N/A,Data!B3688)</f>
        <v>38897</v>
      </c>
      <c r="B3687" s="20">
        <f>IF(VLOOKUP($A3687,Data!$B:$K,MATCH(B$2,Data!$B$1:$K$1,FALSE),FALSE)="",#N/A,VLOOKUP($A3687,Data!$B:$K,MATCH(B$2,Data!$B$1:$K$1,FALSE),FALSE))</f>
        <v>5.87</v>
      </c>
    </row>
    <row r="3688" spans="1:2" x14ac:dyDescent="0.25">
      <c r="A3688" s="2">
        <f>IF(ISBLANK(Data!B3689),#N/A,Data!B3689)</f>
        <v>38896</v>
      </c>
      <c r="B3688" s="20">
        <f>IF(VLOOKUP($A3688,Data!$B:$K,MATCH(B$2,Data!$B$1:$K$1,FALSE),FALSE)="",#N/A,VLOOKUP($A3688,Data!$B:$K,MATCH(B$2,Data!$B$1:$K$1,FALSE),FALSE))</f>
        <v>5.84</v>
      </c>
    </row>
    <row r="3689" spans="1:2" x14ac:dyDescent="0.25">
      <c r="A3689" s="2">
        <f>IF(ISBLANK(Data!B3690),#N/A,Data!B3690)</f>
        <v>38895</v>
      </c>
      <c r="B3689" s="20">
        <f>IF(VLOOKUP($A3689,Data!$B:$K,MATCH(B$2,Data!$B$1:$K$1,FALSE),FALSE)="",#N/A,VLOOKUP($A3689,Data!$B:$K,MATCH(B$2,Data!$B$1:$K$1,FALSE),FALSE))</f>
        <v>5.8550000000000004</v>
      </c>
    </row>
    <row r="3690" spans="1:2" x14ac:dyDescent="0.25">
      <c r="A3690" s="2">
        <f>IF(ISBLANK(Data!B3691),#N/A,Data!B3691)</f>
        <v>38894</v>
      </c>
      <c r="B3690" s="20">
        <f>IF(VLOOKUP($A3690,Data!$B:$K,MATCH(B$2,Data!$B$1:$K$1,FALSE),FALSE)="",#N/A,VLOOKUP($A3690,Data!$B:$K,MATCH(B$2,Data!$B$1:$K$1,FALSE),FALSE))</f>
        <v>5.85</v>
      </c>
    </row>
    <row r="3691" spans="1:2" x14ac:dyDescent="0.25">
      <c r="A3691" s="2">
        <f>IF(ISBLANK(Data!B3692),#N/A,Data!B3692)</f>
        <v>38891</v>
      </c>
      <c r="B3691" s="20">
        <f>IF(VLOOKUP($A3691,Data!$B:$K,MATCH(B$2,Data!$B$1:$K$1,FALSE),FALSE)="",#N/A,VLOOKUP($A3691,Data!$B:$K,MATCH(B$2,Data!$B$1:$K$1,FALSE),FALSE))</f>
        <v>5.8449999999999998</v>
      </c>
    </row>
    <row r="3692" spans="1:2" x14ac:dyDescent="0.25">
      <c r="A3692" s="2">
        <f>IF(ISBLANK(Data!B3693),#N/A,Data!B3693)</f>
        <v>38890</v>
      </c>
      <c r="B3692" s="20">
        <f>IF(VLOOKUP($A3692,Data!$B:$K,MATCH(B$2,Data!$B$1:$K$1,FALSE),FALSE)="",#N/A,VLOOKUP($A3692,Data!$B:$K,MATCH(B$2,Data!$B$1:$K$1,FALSE),FALSE))</f>
        <v>5.81</v>
      </c>
    </row>
    <row r="3693" spans="1:2" x14ac:dyDescent="0.25">
      <c r="A3693" s="2">
        <f>IF(ISBLANK(Data!B3694),#N/A,Data!B3694)</f>
        <v>38889</v>
      </c>
      <c r="B3693" s="20">
        <f>IF(VLOOKUP($A3693,Data!$B:$K,MATCH(B$2,Data!$B$1:$K$1,FALSE),FALSE)="",#N/A,VLOOKUP($A3693,Data!$B:$K,MATCH(B$2,Data!$B$1:$K$1,FALSE),FALSE))</f>
        <v>5.7850000000000001</v>
      </c>
    </row>
    <row r="3694" spans="1:2" x14ac:dyDescent="0.25">
      <c r="A3694" s="2">
        <f>IF(ISBLANK(Data!B3695),#N/A,Data!B3695)</f>
        <v>38888</v>
      </c>
      <c r="B3694" s="20">
        <f>IF(VLOOKUP($A3694,Data!$B:$K,MATCH(B$2,Data!$B$1:$K$1,FALSE),FALSE)="",#N/A,VLOOKUP($A3694,Data!$B:$K,MATCH(B$2,Data!$B$1:$K$1,FALSE),FALSE))</f>
        <v>5.7850000000000001</v>
      </c>
    </row>
    <row r="3695" spans="1:2" x14ac:dyDescent="0.25">
      <c r="A3695" s="2">
        <f>IF(ISBLANK(Data!B3696),#N/A,Data!B3696)</f>
        <v>38887</v>
      </c>
      <c r="B3695" s="20">
        <f>IF(VLOOKUP($A3695,Data!$B:$K,MATCH(B$2,Data!$B$1:$K$1,FALSE),FALSE)="",#N/A,VLOOKUP($A3695,Data!$B:$K,MATCH(B$2,Data!$B$1:$K$1,FALSE),FALSE))</f>
        <v>5.7949999999999999</v>
      </c>
    </row>
    <row r="3696" spans="1:2" x14ac:dyDescent="0.25">
      <c r="A3696" s="2">
        <f>IF(ISBLANK(Data!B3697),#N/A,Data!B3697)</f>
        <v>38884</v>
      </c>
      <c r="B3696" s="20">
        <f>IF(VLOOKUP($A3696,Data!$B:$K,MATCH(B$2,Data!$B$1:$K$1,FALSE),FALSE)="",#N/A,VLOOKUP($A3696,Data!$B:$K,MATCH(B$2,Data!$B$1:$K$1,FALSE),FALSE))</f>
        <v>5.7549999999999999</v>
      </c>
    </row>
    <row r="3697" spans="1:2" x14ac:dyDescent="0.25">
      <c r="A3697" s="2">
        <f>IF(ISBLANK(Data!B3698),#N/A,Data!B3698)</f>
        <v>38883</v>
      </c>
      <c r="B3697" s="20">
        <f>IF(VLOOKUP($A3697,Data!$B:$K,MATCH(B$2,Data!$B$1:$K$1,FALSE),FALSE)="",#N/A,VLOOKUP($A3697,Data!$B:$K,MATCH(B$2,Data!$B$1:$K$1,FALSE),FALSE))</f>
        <v>5.7249999999999996</v>
      </c>
    </row>
    <row r="3698" spans="1:2" x14ac:dyDescent="0.25">
      <c r="A3698" s="2">
        <f>IF(ISBLANK(Data!B3699),#N/A,Data!B3699)</f>
        <v>38882</v>
      </c>
      <c r="B3698" s="20">
        <f>IF(VLOOKUP($A3698,Data!$B:$K,MATCH(B$2,Data!$B$1:$K$1,FALSE),FALSE)="",#N/A,VLOOKUP($A3698,Data!$B:$K,MATCH(B$2,Data!$B$1:$K$1,FALSE),FALSE))</f>
        <v>5.66</v>
      </c>
    </row>
    <row r="3699" spans="1:2" x14ac:dyDescent="0.25">
      <c r="A3699" s="2">
        <f>IF(ISBLANK(Data!B3700),#N/A,Data!B3700)</f>
        <v>38881</v>
      </c>
      <c r="B3699" s="20">
        <f>IF(VLOOKUP($A3699,Data!$B:$K,MATCH(B$2,Data!$B$1:$K$1,FALSE),FALSE)="",#N/A,VLOOKUP($A3699,Data!$B:$K,MATCH(B$2,Data!$B$1:$K$1,FALSE),FALSE))</f>
        <v>5.7</v>
      </c>
    </row>
    <row r="3700" spans="1:2" x14ac:dyDescent="0.25">
      <c r="A3700" s="2">
        <f>IF(ISBLANK(Data!B3701),#N/A,Data!B3701)</f>
        <v>38877</v>
      </c>
      <c r="B3700" s="20">
        <f>IF(VLOOKUP($A3700,Data!$B:$K,MATCH(B$2,Data!$B$1:$K$1,FALSE),FALSE)="",#N/A,VLOOKUP($A3700,Data!$B:$K,MATCH(B$2,Data!$B$1:$K$1,FALSE),FALSE))</f>
        <v>5.7</v>
      </c>
    </row>
    <row r="3701" spans="1:2" x14ac:dyDescent="0.25">
      <c r="A3701" s="2">
        <f>IF(ISBLANK(Data!B3702),#N/A,Data!B3702)</f>
        <v>38876</v>
      </c>
      <c r="B3701" s="20">
        <f>IF(VLOOKUP($A3701,Data!$B:$K,MATCH(B$2,Data!$B$1:$K$1,FALSE),FALSE)="",#N/A,VLOOKUP($A3701,Data!$B:$K,MATCH(B$2,Data!$B$1:$K$1,FALSE),FALSE))</f>
        <v>5.7</v>
      </c>
    </row>
    <row r="3702" spans="1:2" x14ac:dyDescent="0.25">
      <c r="A3702" s="2">
        <f>IF(ISBLANK(Data!B3703),#N/A,Data!B3703)</f>
        <v>38875</v>
      </c>
      <c r="B3702" s="20">
        <f>IF(VLOOKUP($A3702,Data!$B:$K,MATCH(B$2,Data!$B$1:$K$1,FALSE),FALSE)="",#N/A,VLOOKUP($A3702,Data!$B:$K,MATCH(B$2,Data!$B$1:$K$1,FALSE),FALSE))</f>
        <v>5.62</v>
      </c>
    </row>
    <row r="3703" spans="1:2" x14ac:dyDescent="0.25">
      <c r="A3703" s="2">
        <f>IF(ISBLANK(Data!B3704),#N/A,Data!B3704)</f>
        <v>38874</v>
      </c>
      <c r="B3703" s="20">
        <f>IF(VLOOKUP($A3703,Data!$B:$K,MATCH(B$2,Data!$B$1:$K$1,FALSE),FALSE)="",#N/A,VLOOKUP($A3703,Data!$B:$K,MATCH(B$2,Data!$B$1:$K$1,FALSE),FALSE))</f>
        <v>5.62</v>
      </c>
    </row>
    <row r="3704" spans="1:2" x14ac:dyDescent="0.25">
      <c r="A3704" s="2">
        <f>IF(ISBLANK(Data!B3705),#N/A,Data!B3705)</f>
        <v>38873</v>
      </c>
      <c r="B3704" s="20">
        <f>IF(VLOOKUP($A3704,Data!$B:$K,MATCH(B$2,Data!$B$1:$K$1,FALSE),FALSE)="",#N/A,VLOOKUP($A3704,Data!$B:$K,MATCH(B$2,Data!$B$1:$K$1,FALSE),FALSE))</f>
        <v>5.58</v>
      </c>
    </row>
    <row r="3705" spans="1:2" x14ac:dyDescent="0.25">
      <c r="A3705" s="2">
        <f>IF(ISBLANK(Data!B3706),#N/A,Data!B3706)</f>
        <v>38870</v>
      </c>
      <c r="B3705" s="20">
        <f>IF(VLOOKUP($A3705,Data!$B:$K,MATCH(B$2,Data!$B$1:$K$1,FALSE),FALSE)="",#N/A,VLOOKUP($A3705,Data!$B:$K,MATCH(B$2,Data!$B$1:$K$1,FALSE),FALSE))</f>
        <v>5.68</v>
      </c>
    </row>
    <row r="3706" spans="1:2" x14ac:dyDescent="0.25">
      <c r="A3706" s="2">
        <f>IF(ISBLANK(Data!B3707),#N/A,Data!B3707)</f>
        <v>38869</v>
      </c>
      <c r="B3706" s="20">
        <f>IF(VLOOKUP($A3706,Data!$B:$K,MATCH(B$2,Data!$B$1:$K$1,FALSE),FALSE)="",#N/A,VLOOKUP($A3706,Data!$B:$K,MATCH(B$2,Data!$B$1:$K$1,FALSE),FALSE))</f>
        <v>5.7</v>
      </c>
    </row>
    <row r="3707" spans="1:2" x14ac:dyDescent="0.25">
      <c r="A3707" s="2">
        <f>IF(ISBLANK(Data!B3708),#N/A,Data!B3708)</f>
        <v>38868</v>
      </c>
      <c r="B3707" s="20">
        <f>IF(VLOOKUP($A3707,Data!$B:$K,MATCH(B$2,Data!$B$1:$K$1,FALSE),FALSE)="",#N/A,VLOOKUP($A3707,Data!$B:$K,MATCH(B$2,Data!$B$1:$K$1,FALSE),FALSE))</f>
        <v>5.67</v>
      </c>
    </row>
    <row r="3708" spans="1:2" x14ac:dyDescent="0.25">
      <c r="A3708" s="2">
        <f>IF(ISBLANK(Data!B3709),#N/A,Data!B3709)</f>
        <v>38867</v>
      </c>
      <c r="B3708" s="20">
        <f>IF(VLOOKUP($A3708,Data!$B:$K,MATCH(B$2,Data!$B$1:$K$1,FALSE),FALSE)="",#N/A,VLOOKUP($A3708,Data!$B:$K,MATCH(B$2,Data!$B$1:$K$1,FALSE),FALSE))</f>
        <v>5.7</v>
      </c>
    </row>
    <row r="3709" spans="1:2" x14ac:dyDescent="0.25">
      <c r="A3709" s="2">
        <f>IF(ISBLANK(Data!B3710),#N/A,Data!B3710)</f>
        <v>38866</v>
      </c>
      <c r="B3709" s="20">
        <f>IF(VLOOKUP($A3709,Data!$B:$K,MATCH(B$2,Data!$B$1:$K$1,FALSE),FALSE)="",#N/A,VLOOKUP($A3709,Data!$B:$K,MATCH(B$2,Data!$B$1:$K$1,FALSE),FALSE))</f>
        <v>5.6749999999999998</v>
      </c>
    </row>
    <row r="3710" spans="1:2" x14ac:dyDescent="0.25">
      <c r="A3710" s="2">
        <f>IF(ISBLANK(Data!B3711),#N/A,Data!B3711)</f>
        <v>38863</v>
      </c>
      <c r="B3710" s="20">
        <f>IF(VLOOKUP($A3710,Data!$B:$K,MATCH(B$2,Data!$B$1:$K$1,FALSE),FALSE)="",#N/A,VLOOKUP($A3710,Data!$B:$K,MATCH(B$2,Data!$B$1:$K$1,FALSE),FALSE))</f>
        <v>5.6749999999999998</v>
      </c>
    </row>
    <row r="3711" spans="1:2" x14ac:dyDescent="0.25">
      <c r="A3711" s="2">
        <f>IF(ISBLANK(Data!B3712),#N/A,Data!B3712)</f>
        <v>38862</v>
      </c>
      <c r="B3711" s="20">
        <f>IF(VLOOKUP($A3711,Data!$B:$K,MATCH(B$2,Data!$B$1:$K$1,FALSE),FALSE)="",#N/A,VLOOKUP($A3711,Data!$B:$K,MATCH(B$2,Data!$B$1:$K$1,FALSE),FALSE))</f>
        <v>5.6449999999999996</v>
      </c>
    </row>
    <row r="3712" spans="1:2" x14ac:dyDescent="0.25">
      <c r="A3712" s="2">
        <f>IF(ISBLANK(Data!B3713),#N/A,Data!B3713)</f>
        <v>38861</v>
      </c>
      <c r="B3712" s="20">
        <f>IF(VLOOKUP($A3712,Data!$B:$K,MATCH(B$2,Data!$B$1:$K$1,FALSE),FALSE)="",#N/A,VLOOKUP($A3712,Data!$B:$K,MATCH(B$2,Data!$B$1:$K$1,FALSE),FALSE))</f>
        <v>5.6349999999999998</v>
      </c>
    </row>
    <row r="3713" spans="1:2" x14ac:dyDescent="0.25">
      <c r="A3713" s="2">
        <f>IF(ISBLANK(Data!B3714),#N/A,Data!B3714)</f>
        <v>38860</v>
      </c>
      <c r="B3713" s="20">
        <f>IF(VLOOKUP($A3713,Data!$B:$K,MATCH(B$2,Data!$B$1:$K$1,FALSE),FALSE)="",#N/A,VLOOKUP($A3713,Data!$B:$K,MATCH(B$2,Data!$B$1:$K$1,FALSE),FALSE))</f>
        <v>5.62</v>
      </c>
    </row>
    <row r="3714" spans="1:2" x14ac:dyDescent="0.25">
      <c r="A3714" s="2">
        <f>IF(ISBLANK(Data!B3715),#N/A,Data!B3715)</f>
        <v>38859</v>
      </c>
      <c r="B3714" s="20">
        <f>IF(VLOOKUP($A3714,Data!$B:$K,MATCH(B$2,Data!$B$1:$K$1,FALSE),FALSE)="",#N/A,VLOOKUP($A3714,Data!$B:$K,MATCH(B$2,Data!$B$1:$K$1,FALSE),FALSE))</f>
        <v>5.64</v>
      </c>
    </row>
    <row r="3715" spans="1:2" x14ac:dyDescent="0.25">
      <c r="A3715" s="2">
        <f>IF(ISBLANK(Data!B3716),#N/A,Data!B3716)</f>
        <v>38856</v>
      </c>
      <c r="B3715" s="20">
        <f>IF(VLOOKUP($A3715,Data!$B:$K,MATCH(B$2,Data!$B$1:$K$1,FALSE),FALSE)="",#N/A,VLOOKUP($A3715,Data!$B:$K,MATCH(B$2,Data!$B$1:$K$1,FALSE),FALSE))</f>
        <v>5.67</v>
      </c>
    </row>
    <row r="3716" spans="1:2" x14ac:dyDescent="0.25">
      <c r="A3716" s="2">
        <f>IF(ISBLANK(Data!B3717),#N/A,Data!B3717)</f>
        <v>38855</v>
      </c>
      <c r="B3716" s="20">
        <f>IF(VLOOKUP($A3716,Data!$B:$K,MATCH(B$2,Data!$B$1:$K$1,FALSE),FALSE)="",#N/A,VLOOKUP($A3716,Data!$B:$K,MATCH(B$2,Data!$B$1:$K$1,FALSE),FALSE))</f>
        <v>5.7249999999999996</v>
      </c>
    </row>
    <row r="3717" spans="1:2" x14ac:dyDescent="0.25">
      <c r="A3717" s="2">
        <f>IF(ISBLANK(Data!B3718),#N/A,Data!B3718)</f>
        <v>38854</v>
      </c>
      <c r="B3717" s="20">
        <f>IF(VLOOKUP($A3717,Data!$B:$K,MATCH(B$2,Data!$B$1:$K$1,FALSE),FALSE)="",#N/A,VLOOKUP($A3717,Data!$B:$K,MATCH(B$2,Data!$B$1:$K$1,FALSE),FALSE))</f>
        <v>5.6849999999999996</v>
      </c>
    </row>
    <row r="3718" spans="1:2" x14ac:dyDescent="0.25">
      <c r="A3718" s="2">
        <f>IF(ISBLANK(Data!B3719),#N/A,Data!B3719)</f>
        <v>38853</v>
      </c>
      <c r="B3718" s="20">
        <f>IF(VLOOKUP($A3718,Data!$B:$K,MATCH(B$2,Data!$B$1:$K$1,FALSE),FALSE)="",#N/A,VLOOKUP($A3718,Data!$B:$K,MATCH(B$2,Data!$B$1:$K$1,FALSE),FALSE))</f>
        <v>5.6950000000000003</v>
      </c>
    </row>
    <row r="3719" spans="1:2" x14ac:dyDescent="0.25">
      <c r="A3719" s="2">
        <f>IF(ISBLANK(Data!B3720),#N/A,Data!B3720)</f>
        <v>38852</v>
      </c>
      <c r="B3719" s="20">
        <f>IF(VLOOKUP($A3719,Data!$B:$K,MATCH(B$2,Data!$B$1:$K$1,FALSE),FALSE)="",#N/A,VLOOKUP($A3719,Data!$B:$K,MATCH(B$2,Data!$B$1:$K$1,FALSE),FALSE))</f>
        <v>5.7350000000000003</v>
      </c>
    </row>
    <row r="3720" spans="1:2" x14ac:dyDescent="0.25">
      <c r="A3720" s="2">
        <f>IF(ISBLANK(Data!B3721),#N/A,Data!B3721)</f>
        <v>38849</v>
      </c>
      <c r="B3720" s="20">
        <f>IF(VLOOKUP($A3720,Data!$B:$K,MATCH(B$2,Data!$B$1:$K$1,FALSE),FALSE)="",#N/A,VLOOKUP($A3720,Data!$B:$K,MATCH(B$2,Data!$B$1:$K$1,FALSE),FALSE))</f>
        <v>5.7249999999999996</v>
      </c>
    </row>
    <row r="3721" spans="1:2" x14ac:dyDescent="0.25">
      <c r="A3721" s="2">
        <f>IF(ISBLANK(Data!B3722),#N/A,Data!B3722)</f>
        <v>38848</v>
      </c>
      <c r="B3721" s="20">
        <f>IF(VLOOKUP($A3721,Data!$B:$K,MATCH(B$2,Data!$B$1:$K$1,FALSE),FALSE)="",#N/A,VLOOKUP($A3721,Data!$B:$K,MATCH(B$2,Data!$B$1:$K$1,FALSE),FALSE))</f>
        <v>5.74</v>
      </c>
    </row>
    <row r="3722" spans="1:2" x14ac:dyDescent="0.25">
      <c r="A3722" s="2">
        <f>IF(ISBLANK(Data!B3723),#N/A,Data!B3723)</f>
        <v>38847</v>
      </c>
      <c r="B3722" s="20">
        <f>IF(VLOOKUP($A3722,Data!$B:$K,MATCH(B$2,Data!$B$1:$K$1,FALSE),FALSE)="",#N/A,VLOOKUP($A3722,Data!$B:$K,MATCH(B$2,Data!$B$1:$K$1,FALSE),FALSE))</f>
        <v>5.7450000000000001</v>
      </c>
    </row>
    <row r="3723" spans="1:2" x14ac:dyDescent="0.25">
      <c r="A3723" s="2">
        <f>IF(ISBLANK(Data!B3724),#N/A,Data!B3724)</f>
        <v>38846</v>
      </c>
      <c r="B3723" s="20">
        <f>IF(VLOOKUP($A3723,Data!$B:$K,MATCH(B$2,Data!$B$1:$K$1,FALSE),FALSE)="",#N/A,VLOOKUP($A3723,Data!$B:$K,MATCH(B$2,Data!$B$1:$K$1,FALSE),FALSE))</f>
        <v>5.6950000000000003</v>
      </c>
    </row>
    <row r="3724" spans="1:2" x14ac:dyDescent="0.25">
      <c r="A3724" s="2">
        <f>IF(ISBLANK(Data!B3725),#N/A,Data!B3725)</f>
        <v>38845</v>
      </c>
      <c r="B3724" s="20">
        <f>IF(VLOOKUP($A3724,Data!$B:$K,MATCH(B$2,Data!$B$1:$K$1,FALSE),FALSE)="",#N/A,VLOOKUP($A3724,Data!$B:$K,MATCH(B$2,Data!$B$1:$K$1,FALSE),FALSE))</f>
        <v>5.665</v>
      </c>
    </row>
    <row r="3725" spans="1:2" x14ac:dyDescent="0.25">
      <c r="A3725" s="2">
        <f>IF(ISBLANK(Data!B3726),#N/A,Data!B3726)</f>
        <v>38842</v>
      </c>
      <c r="B3725" s="20">
        <f>IF(VLOOKUP($A3725,Data!$B:$K,MATCH(B$2,Data!$B$1:$K$1,FALSE),FALSE)="",#N/A,VLOOKUP($A3725,Data!$B:$K,MATCH(B$2,Data!$B$1:$K$1,FALSE),FALSE))</f>
        <v>5.69</v>
      </c>
    </row>
    <row r="3726" spans="1:2" x14ac:dyDescent="0.25">
      <c r="A3726" s="2">
        <f>IF(ISBLANK(Data!B3727),#N/A,Data!B3727)</f>
        <v>38841</v>
      </c>
      <c r="B3726" s="20">
        <f>IF(VLOOKUP($A3726,Data!$B:$K,MATCH(B$2,Data!$B$1:$K$1,FALSE),FALSE)="",#N/A,VLOOKUP($A3726,Data!$B:$K,MATCH(B$2,Data!$B$1:$K$1,FALSE),FALSE))</f>
        <v>5.73</v>
      </c>
    </row>
    <row r="3727" spans="1:2" x14ac:dyDescent="0.25">
      <c r="A3727" s="2">
        <f>IF(ISBLANK(Data!B3728),#N/A,Data!B3728)</f>
        <v>38840</v>
      </c>
      <c r="B3727" s="20">
        <f>IF(VLOOKUP($A3727,Data!$B:$K,MATCH(B$2,Data!$B$1:$K$1,FALSE),FALSE)="",#N/A,VLOOKUP($A3727,Data!$B:$K,MATCH(B$2,Data!$B$1:$K$1,FALSE),FALSE))</f>
        <v>5.71</v>
      </c>
    </row>
    <row r="3728" spans="1:2" x14ac:dyDescent="0.25">
      <c r="A3728" s="2">
        <f>IF(ISBLANK(Data!B3729),#N/A,Data!B3729)</f>
        <v>38839</v>
      </c>
      <c r="B3728" s="20">
        <f>IF(VLOOKUP($A3728,Data!$B:$K,MATCH(B$2,Data!$B$1:$K$1,FALSE),FALSE)="",#N/A,VLOOKUP($A3728,Data!$B:$K,MATCH(B$2,Data!$B$1:$K$1,FALSE),FALSE))</f>
        <v>5.665</v>
      </c>
    </row>
    <row r="3729" spans="1:2" x14ac:dyDescent="0.25">
      <c r="A3729" s="2">
        <f>IF(ISBLANK(Data!B3730),#N/A,Data!B3730)</f>
        <v>38838</v>
      </c>
      <c r="B3729" s="20">
        <f>IF(VLOOKUP($A3729,Data!$B:$K,MATCH(B$2,Data!$B$1:$K$1,FALSE),FALSE)="",#N/A,VLOOKUP($A3729,Data!$B:$K,MATCH(B$2,Data!$B$1:$K$1,FALSE),FALSE))</f>
        <v>5.6349999999999998</v>
      </c>
    </row>
    <row r="3730" spans="1:2" x14ac:dyDescent="0.25">
      <c r="A3730" s="2">
        <f>IF(ISBLANK(Data!B3731),#N/A,Data!B3731)</f>
        <v>38835</v>
      </c>
      <c r="B3730" s="20">
        <f>IF(VLOOKUP($A3730,Data!$B:$K,MATCH(B$2,Data!$B$1:$K$1,FALSE),FALSE)="",#N/A,VLOOKUP($A3730,Data!$B:$K,MATCH(B$2,Data!$B$1:$K$1,FALSE),FALSE))</f>
        <v>5.63</v>
      </c>
    </row>
    <row r="3731" spans="1:2" x14ac:dyDescent="0.25">
      <c r="A3731" s="2">
        <f>IF(ISBLANK(Data!B3732),#N/A,Data!B3732)</f>
        <v>38834</v>
      </c>
      <c r="B3731" s="20">
        <f>IF(VLOOKUP($A3731,Data!$B:$K,MATCH(B$2,Data!$B$1:$K$1,FALSE),FALSE)="",#N/A,VLOOKUP($A3731,Data!$B:$K,MATCH(B$2,Data!$B$1:$K$1,FALSE),FALSE))</f>
        <v>5.6550000000000002</v>
      </c>
    </row>
    <row r="3732" spans="1:2" x14ac:dyDescent="0.25">
      <c r="A3732" s="2">
        <f>IF(ISBLANK(Data!B3733),#N/A,Data!B3733)</f>
        <v>38833</v>
      </c>
      <c r="B3732" s="20">
        <f>IF(VLOOKUP($A3732,Data!$B:$K,MATCH(B$2,Data!$B$1:$K$1,FALSE),FALSE)="",#N/A,VLOOKUP($A3732,Data!$B:$K,MATCH(B$2,Data!$B$1:$K$1,FALSE),FALSE))</f>
        <v>5.625</v>
      </c>
    </row>
    <row r="3733" spans="1:2" x14ac:dyDescent="0.25">
      <c r="A3733" s="2">
        <f>IF(ISBLANK(Data!B3734),#N/A,Data!B3734)</f>
        <v>38831</v>
      </c>
      <c r="B3733" s="20">
        <f>IF(VLOOKUP($A3733,Data!$B:$K,MATCH(B$2,Data!$B$1:$K$1,FALSE),FALSE)="",#N/A,VLOOKUP($A3733,Data!$B:$K,MATCH(B$2,Data!$B$1:$K$1,FALSE),FALSE))</f>
        <v>5.5650000000000004</v>
      </c>
    </row>
    <row r="3734" spans="1:2" x14ac:dyDescent="0.25">
      <c r="A3734" s="2">
        <f>IF(ISBLANK(Data!B3735),#N/A,Data!B3735)</f>
        <v>38828</v>
      </c>
      <c r="B3734" s="20">
        <f>IF(VLOOKUP($A3734,Data!$B:$K,MATCH(B$2,Data!$B$1:$K$1,FALSE),FALSE)="",#N/A,VLOOKUP($A3734,Data!$B:$K,MATCH(B$2,Data!$B$1:$K$1,FALSE),FALSE))</f>
        <v>5.58</v>
      </c>
    </row>
    <row r="3735" spans="1:2" x14ac:dyDescent="0.25">
      <c r="A3735" s="2">
        <f>IF(ISBLANK(Data!B3736),#N/A,Data!B3736)</f>
        <v>38827</v>
      </c>
      <c r="B3735" s="20">
        <f>IF(VLOOKUP($A3735,Data!$B:$K,MATCH(B$2,Data!$B$1:$K$1,FALSE),FALSE)="",#N/A,VLOOKUP($A3735,Data!$B:$K,MATCH(B$2,Data!$B$1:$K$1,FALSE),FALSE))</f>
        <v>5.5549999999999997</v>
      </c>
    </row>
    <row r="3736" spans="1:2" x14ac:dyDescent="0.25">
      <c r="A3736" s="2">
        <f>IF(ISBLANK(Data!B3737),#N/A,Data!B3737)</f>
        <v>38826</v>
      </c>
      <c r="B3736" s="20">
        <f>IF(VLOOKUP($A3736,Data!$B:$K,MATCH(B$2,Data!$B$1:$K$1,FALSE),FALSE)="",#N/A,VLOOKUP($A3736,Data!$B:$K,MATCH(B$2,Data!$B$1:$K$1,FALSE),FALSE))</f>
        <v>5.52</v>
      </c>
    </row>
    <row r="3737" spans="1:2" x14ac:dyDescent="0.25">
      <c r="A3737" s="2">
        <f>IF(ISBLANK(Data!B3738),#N/A,Data!B3738)</f>
        <v>38825</v>
      </c>
      <c r="B3737" s="20">
        <f>IF(VLOOKUP($A3737,Data!$B:$K,MATCH(B$2,Data!$B$1:$K$1,FALSE),FALSE)="",#N/A,VLOOKUP($A3737,Data!$B:$K,MATCH(B$2,Data!$B$1:$K$1,FALSE),FALSE))</f>
        <v>5.54</v>
      </c>
    </row>
    <row r="3738" spans="1:2" x14ac:dyDescent="0.25">
      <c r="A3738" s="2">
        <f>IF(ISBLANK(Data!B3739),#N/A,Data!B3739)</f>
        <v>38820</v>
      </c>
      <c r="B3738" s="20">
        <f>IF(VLOOKUP($A3738,Data!$B:$K,MATCH(B$2,Data!$B$1:$K$1,FALSE),FALSE)="",#N/A,VLOOKUP($A3738,Data!$B:$K,MATCH(B$2,Data!$B$1:$K$1,FALSE),FALSE))</f>
        <v>5.55</v>
      </c>
    </row>
    <row r="3739" spans="1:2" x14ac:dyDescent="0.25">
      <c r="A3739" s="2">
        <f>IF(ISBLANK(Data!B3740),#N/A,Data!B3740)</f>
        <v>38819</v>
      </c>
      <c r="B3739" s="20">
        <f>IF(VLOOKUP($A3739,Data!$B:$K,MATCH(B$2,Data!$B$1:$K$1,FALSE),FALSE)="",#N/A,VLOOKUP($A3739,Data!$B:$K,MATCH(B$2,Data!$B$1:$K$1,FALSE),FALSE))</f>
        <v>5.51</v>
      </c>
    </row>
    <row r="3740" spans="1:2" x14ac:dyDescent="0.25">
      <c r="A3740" s="2">
        <f>IF(ISBLANK(Data!B3741),#N/A,Data!B3741)</f>
        <v>38818</v>
      </c>
      <c r="B3740" s="20">
        <f>IF(VLOOKUP($A3740,Data!$B:$K,MATCH(B$2,Data!$B$1:$K$1,FALSE),FALSE)="",#N/A,VLOOKUP($A3740,Data!$B:$K,MATCH(B$2,Data!$B$1:$K$1,FALSE),FALSE))</f>
        <v>5.54</v>
      </c>
    </row>
    <row r="3741" spans="1:2" x14ac:dyDescent="0.25">
      <c r="A3741" s="2">
        <f>IF(ISBLANK(Data!B3742),#N/A,Data!B3742)</f>
        <v>38817</v>
      </c>
      <c r="B3741" s="20">
        <f>IF(VLOOKUP($A3741,Data!$B:$K,MATCH(B$2,Data!$B$1:$K$1,FALSE),FALSE)="",#N/A,VLOOKUP($A3741,Data!$B:$K,MATCH(B$2,Data!$B$1:$K$1,FALSE),FALSE))</f>
        <v>5.51</v>
      </c>
    </row>
    <row r="3742" spans="1:2" x14ac:dyDescent="0.25">
      <c r="A3742" s="2">
        <f>IF(ISBLANK(Data!B3743),#N/A,Data!B3743)</f>
        <v>38814</v>
      </c>
      <c r="B3742" s="20">
        <f>IF(VLOOKUP($A3742,Data!$B:$K,MATCH(B$2,Data!$B$1:$K$1,FALSE),FALSE)="",#N/A,VLOOKUP($A3742,Data!$B:$K,MATCH(B$2,Data!$B$1:$K$1,FALSE),FALSE))</f>
        <v>5.4850000000000003</v>
      </c>
    </row>
    <row r="3743" spans="1:2" x14ac:dyDescent="0.25">
      <c r="A3743" s="2">
        <f>IF(ISBLANK(Data!B3744),#N/A,Data!B3744)</f>
        <v>38813</v>
      </c>
      <c r="B3743" s="20">
        <f>IF(VLOOKUP($A3743,Data!$B:$K,MATCH(B$2,Data!$B$1:$K$1,FALSE),FALSE)="",#N/A,VLOOKUP($A3743,Data!$B:$K,MATCH(B$2,Data!$B$1:$K$1,FALSE),FALSE))</f>
        <v>5.4850000000000003</v>
      </c>
    </row>
    <row r="3744" spans="1:2" x14ac:dyDescent="0.25">
      <c r="A3744" s="2">
        <f>IF(ISBLANK(Data!B3745),#N/A,Data!B3745)</f>
        <v>38812</v>
      </c>
      <c r="B3744" s="20">
        <f>IF(VLOOKUP($A3744,Data!$B:$K,MATCH(B$2,Data!$B$1:$K$1,FALSE),FALSE)="",#N/A,VLOOKUP($A3744,Data!$B:$K,MATCH(B$2,Data!$B$1:$K$1,FALSE),FALSE))</f>
        <v>5.3949999999999996</v>
      </c>
    </row>
    <row r="3745" spans="1:2" x14ac:dyDescent="0.25">
      <c r="A3745" s="2">
        <f>IF(ISBLANK(Data!B3746),#N/A,Data!B3746)</f>
        <v>38811</v>
      </c>
      <c r="B3745" s="20">
        <f>IF(VLOOKUP($A3745,Data!$B:$K,MATCH(B$2,Data!$B$1:$K$1,FALSE),FALSE)="",#N/A,VLOOKUP($A3745,Data!$B:$K,MATCH(B$2,Data!$B$1:$K$1,FALSE),FALSE))</f>
        <v>5.375</v>
      </c>
    </row>
    <row r="3746" spans="1:2" x14ac:dyDescent="0.25">
      <c r="A3746" s="2">
        <f>IF(ISBLANK(Data!B3747),#N/A,Data!B3747)</f>
        <v>38810</v>
      </c>
      <c r="B3746" s="20">
        <f>IF(VLOOKUP($A3746,Data!$B:$K,MATCH(B$2,Data!$B$1:$K$1,FALSE),FALSE)="",#N/A,VLOOKUP($A3746,Data!$B:$K,MATCH(B$2,Data!$B$1:$K$1,FALSE),FALSE))</f>
        <v>5.335</v>
      </c>
    </row>
    <row r="3747" spans="1:2" x14ac:dyDescent="0.25">
      <c r="A3747" s="2">
        <f>IF(ISBLANK(Data!B3748),#N/A,Data!B3748)</f>
        <v>38807</v>
      </c>
      <c r="B3747" s="20">
        <f>IF(VLOOKUP($A3747,Data!$B:$K,MATCH(B$2,Data!$B$1:$K$1,FALSE),FALSE)="",#N/A,VLOOKUP($A3747,Data!$B:$K,MATCH(B$2,Data!$B$1:$K$1,FALSE),FALSE))</f>
        <v>5.335</v>
      </c>
    </row>
    <row r="3748" spans="1:2" x14ac:dyDescent="0.25">
      <c r="A3748" s="2">
        <f>IF(ISBLANK(Data!B3749),#N/A,Data!B3749)</f>
        <v>38806</v>
      </c>
      <c r="B3748" s="20">
        <f>IF(VLOOKUP($A3748,Data!$B:$K,MATCH(B$2,Data!$B$1:$K$1,FALSE),FALSE)="",#N/A,VLOOKUP($A3748,Data!$B:$K,MATCH(B$2,Data!$B$1:$K$1,FALSE),FALSE))</f>
        <v>5.3049999999999997</v>
      </c>
    </row>
    <row r="3749" spans="1:2" x14ac:dyDescent="0.25">
      <c r="A3749" s="2">
        <f>IF(ISBLANK(Data!B3750),#N/A,Data!B3750)</f>
        <v>38805</v>
      </c>
      <c r="B3749" s="20">
        <f>IF(VLOOKUP($A3749,Data!$B:$K,MATCH(B$2,Data!$B$1:$K$1,FALSE),FALSE)="",#N/A,VLOOKUP($A3749,Data!$B:$K,MATCH(B$2,Data!$B$1:$K$1,FALSE),FALSE))</f>
        <v>5.3</v>
      </c>
    </row>
    <row r="3750" spans="1:2" x14ac:dyDescent="0.25">
      <c r="A3750" s="2">
        <f>IF(ISBLANK(Data!B3751),#N/A,Data!B3751)</f>
        <v>38804</v>
      </c>
      <c r="B3750" s="20">
        <f>IF(VLOOKUP($A3750,Data!$B:$K,MATCH(B$2,Data!$B$1:$K$1,FALSE),FALSE)="",#N/A,VLOOKUP($A3750,Data!$B:$K,MATCH(B$2,Data!$B$1:$K$1,FALSE),FALSE))</f>
        <v>5.25</v>
      </c>
    </row>
    <row r="3751" spans="1:2" x14ac:dyDescent="0.25">
      <c r="A3751" s="2">
        <f>IF(ISBLANK(Data!B3752),#N/A,Data!B3752)</f>
        <v>38803</v>
      </c>
      <c r="B3751" s="20">
        <f>IF(VLOOKUP($A3751,Data!$B:$K,MATCH(B$2,Data!$B$1:$K$1,FALSE),FALSE)="",#N/A,VLOOKUP($A3751,Data!$B:$K,MATCH(B$2,Data!$B$1:$K$1,FALSE),FALSE))</f>
        <v>5.2450000000000001</v>
      </c>
    </row>
    <row r="3752" spans="1:2" x14ac:dyDescent="0.25">
      <c r="A3752" s="2">
        <f>IF(ISBLANK(Data!B3753),#N/A,Data!B3753)</f>
        <v>38800</v>
      </c>
      <c r="B3752" s="20">
        <f>IF(VLOOKUP($A3752,Data!$B:$K,MATCH(B$2,Data!$B$1:$K$1,FALSE),FALSE)="",#N/A,VLOOKUP($A3752,Data!$B:$K,MATCH(B$2,Data!$B$1:$K$1,FALSE),FALSE))</f>
        <v>5.29</v>
      </c>
    </row>
    <row r="3753" spans="1:2" x14ac:dyDescent="0.25">
      <c r="A3753" s="2">
        <f>IF(ISBLANK(Data!B3754),#N/A,Data!B3754)</f>
        <v>38799</v>
      </c>
      <c r="B3753" s="20">
        <f>IF(VLOOKUP($A3753,Data!$B:$K,MATCH(B$2,Data!$B$1:$K$1,FALSE),FALSE)="",#N/A,VLOOKUP($A3753,Data!$B:$K,MATCH(B$2,Data!$B$1:$K$1,FALSE),FALSE))</f>
        <v>5.27</v>
      </c>
    </row>
    <row r="3754" spans="1:2" x14ac:dyDescent="0.25">
      <c r="A3754" s="2">
        <f>IF(ISBLANK(Data!B3755),#N/A,Data!B3755)</f>
        <v>38798</v>
      </c>
      <c r="B3754" s="20">
        <f>IF(VLOOKUP($A3754,Data!$B:$K,MATCH(B$2,Data!$B$1:$K$1,FALSE),FALSE)="",#N/A,VLOOKUP($A3754,Data!$B:$K,MATCH(B$2,Data!$B$1:$K$1,FALSE),FALSE))</f>
        <v>5.2850000000000001</v>
      </c>
    </row>
    <row r="3755" spans="1:2" x14ac:dyDescent="0.25">
      <c r="A3755" s="2">
        <f>IF(ISBLANK(Data!B3756),#N/A,Data!B3756)</f>
        <v>38797</v>
      </c>
      <c r="B3755" s="20">
        <f>IF(VLOOKUP($A3755,Data!$B:$K,MATCH(B$2,Data!$B$1:$K$1,FALSE),FALSE)="",#N/A,VLOOKUP($A3755,Data!$B:$K,MATCH(B$2,Data!$B$1:$K$1,FALSE),FALSE))</f>
        <v>5.24</v>
      </c>
    </row>
    <row r="3756" spans="1:2" x14ac:dyDescent="0.25">
      <c r="A3756" s="2">
        <f>IF(ISBLANK(Data!B3757),#N/A,Data!B3757)</f>
        <v>38796</v>
      </c>
      <c r="B3756" s="20">
        <f>IF(VLOOKUP($A3756,Data!$B:$K,MATCH(B$2,Data!$B$1:$K$1,FALSE),FALSE)="",#N/A,VLOOKUP($A3756,Data!$B:$K,MATCH(B$2,Data!$B$1:$K$1,FALSE),FALSE))</f>
        <v>5.23</v>
      </c>
    </row>
    <row r="3757" spans="1:2" x14ac:dyDescent="0.25">
      <c r="A3757" s="2">
        <f>IF(ISBLANK(Data!B3758),#N/A,Data!B3758)</f>
        <v>38793</v>
      </c>
      <c r="B3757" s="20">
        <f>IF(VLOOKUP($A3757,Data!$B:$K,MATCH(B$2,Data!$B$1:$K$1,FALSE),FALSE)="",#N/A,VLOOKUP($A3757,Data!$B:$K,MATCH(B$2,Data!$B$1:$K$1,FALSE),FALSE))</f>
        <v>5.23</v>
      </c>
    </row>
    <row r="3758" spans="1:2" x14ac:dyDescent="0.25">
      <c r="A3758" s="2">
        <f>IF(ISBLANK(Data!B3759),#N/A,Data!B3759)</f>
        <v>38792</v>
      </c>
      <c r="B3758" s="20">
        <f>IF(VLOOKUP($A3758,Data!$B:$K,MATCH(B$2,Data!$B$1:$K$1,FALSE),FALSE)="",#N/A,VLOOKUP($A3758,Data!$B:$K,MATCH(B$2,Data!$B$1:$K$1,FALSE),FALSE))</f>
        <v>5.2949999999999999</v>
      </c>
    </row>
    <row r="3759" spans="1:2" x14ac:dyDescent="0.25">
      <c r="A3759" s="2">
        <f>IF(ISBLANK(Data!B3760),#N/A,Data!B3760)</f>
        <v>38791</v>
      </c>
      <c r="B3759" s="20">
        <f>IF(VLOOKUP($A3759,Data!$B:$K,MATCH(B$2,Data!$B$1:$K$1,FALSE),FALSE)="",#N/A,VLOOKUP($A3759,Data!$B:$K,MATCH(B$2,Data!$B$1:$K$1,FALSE),FALSE))</f>
        <v>5.2850000000000001</v>
      </c>
    </row>
    <row r="3760" spans="1:2" x14ac:dyDescent="0.25">
      <c r="A3760" s="2">
        <f>IF(ISBLANK(Data!B3761),#N/A,Data!B3761)</f>
        <v>38790</v>
      </c>
      <c r="B3760" s="20">
        <f>IF(VLOOKUP($A3760,Data!$B:$K,MATCH(B$2,Data!$B$1:$K$1,FALSE),FALSE)="",#N/A,VLOOKUP($A3760,Data!$B:$K,MATCH(B$2,Data!$B$1:$K$1,FALSE),FALSE))</f>
        <v>5.3550000000000004</v>
      </c>
    </row>
    <row r="3761" spans="1:2" x14ac:dyDescent="0.25">
      <c r="A3761" s="2">
        <f>IF(ISBLANK(Data!B3762),#N/A,Data!B3762)</f>
        <v>38789</v>
      </c>
      <c r="B3761" s="20">
        <f>IF(VLOOKUP($A3761,Data!$B:$K,MATCH(B$2,Data!$B$1:$K$1,FALSE),FALSE)="",#N/A,VLOOKUP($A3761,Data!$B:$K,MATCH(B$2,Data!$B$1:$K$1,FALSE),FALSE))</f>
        <v>5.37</v>
      </c>
    </row>
    <row r="3762" spans="1:2" x14ac:dyDescent="0.25">
      <c r="A3762" s="2">
        <f>IF(ISBLANK(Data!B3763),#N/A,Data!B3763)</f>
        <v>38786</v>
      </c>
      <c r="B3762" s="20">
        <f>IF(VLOOKUP($A3762,Data!$B:$K,MATCH(B$2,Data!$B$1:$K$1,FALSE),FALSE)="",#N/A,VLOOKUP($A3762,Data!$B:$K,MATCH(B$2,Data!$B$1:$K$1,FALSE),FALSE))</f>
        <v>5.32</v>
      </c>
    </row>
    <row r="3763" spans="1:2" x14ac:dyDescent="0.25">
      <c r="A3763" s="2">
        <f>IF(ISBLANK(Data!B3764),#N/A,Data!B3764)</f>
        <v>38785</v>
      </c>
      <c r="B3763" s="20">
        <f>IF(VLOOKUP($A3763,Data!$B:$K,MATCH(B$2,Data!$B$1:$K$1,FALSE),FALSE)="",#N/A,VLOOKUP($A3763,Data!$B:$K,MATCH(B$2,Data!$B$1:$K$1,FALSE),FALSE))</f>
        <v>5.32</v>
      </c>
    </row>
    <row r="3764" spans="1:2" x14ac:dyDescent="0.25">
      <c r="A3764" s="2">
        <f>IF(ISBLANK(Data!B3765),#N/A,Data!B3765)</f>
        <v>38784</v>
      </c>
      <c r="B3764" s="20">
        <f>IF(VLOOKUP($A3764,Data!$B:$K,MATCH(B$2,Data!$B$1:$K$1,FALSE),FALSE)="",#N/A,VLOOKUP($A3764,Data!$B:$K,MATCH(B$2,Data!$B$1:$K$1,FALSE),FALSE))</f>
        <v>5.29</v>
      </c>
    </row>
    <row r="3765" spans="1:2" x14ac:dyDescent="0.25">
      <c r="A3765" s="2">
        <f>IF(ISBLANK(Data!B3766),#N/A,Data!B3766)</f>
        <v>38783</v>
      </c>
      <c r="B3765" s="20">
        <f>IF(VLOOKUP($A3765,Data!$B:$K,MATCH(B$2,Data!$B$1:$K$1,FALSE),FALSE)="",#N/A,VLOOKUP($A3765,Data!$B:$K,MATCH(B$2,Data!$B$1:$K$1,FALSE),FALSE))</f>
        <v>5.2949999999999999</v>
      </c>
    </row>
    <row r="3766" spans="1:2" x14ac:dyDescent="0.25">
      <c r="A3766" s="2">
        <f>IF(ISBLANK(Data!B3767),#N/A,Data!B3767)</f>
        <v>38782</v>
      </c>
      <c r="B3766" s="20">
        <f>IF(VLOOKUP($A3766,Data!$B:$K,MATCH(B$2,Data!$B$1:$K$1,FALSE),FALSE)="",#N/A,VLOOKUP($A3766,Data!$B:$K,MATCH(B$2,Data!$B$1:$K$1,FALSE),FALSE))</f>
        <v>5.3049999999999997</v>
      </c>
    </row>
    <row r="3767" spans="1:2" x14ac:dyDescent="0.25">
      <c r="A3767" s="2">
        <f>IF(ISBLANK(Data!B3768),#N/A,Data!B3768)</f>
        <v>38779</v>
      </c>
      <c r="B3767" s="20">
        <f>IF(VLOOKUP($A3767,Data!$B:$K,MATCH(B$2,Data!$B$1:$K$1,FALSE),FALSE)="",#N/A,VLOOKUP($A3767,Data!$B:$K,MATCH(B$2,Data!$B$1:$K$1,FALSE),FALSE))</f>
        <v>5.2649999999999997</v>
      </c>
    </row>
    <row r="3768" spans="1:2" x14ac:dyDescent="0.25">
      <c r="A3768" s="2">
        <f>IF(ISBLANK(Data!B3769),#N/A,Data!B3769)</f>
        <v>38778</v>
      </c>
      <c r="B3768" s="20">
        <f>IF(VLOOKUP($A3768,Data!$B:$K,MATCH(B$2,Data!$B$1:$K$1,FALSE),FALSE)="",#N/A,VLOOKUP($A3768,Data!$B:$K,MATCH(B$2,Data!$B$1:$K$1,FALSE),FALSE))</f>
        <v>5.2350000000000003</v>
      </c>
    </row>
    <row r="3769" spans="1:2" x14ac:dyDescent="0.25">
      <c r="A3769" s="2">
        <f>IF(ISBLANK(Data!B3770),#N/A,Data!B3770)</f>
        <v>38777</v>
      </c>
      <c r="B3769" s="20">
        <f>IF(VLOOKUP($A3769,Data!$B:$K,MATCH(B$2,Data!$B$1:$K$1,FALSE),FALSE)="",#N/A,VLOOKUP($A3769,Data!$B:$K,MATCH(B$2,Data!$B$1:$K$1,FALSE),FALSE))</f>
        <v>5.2149999999999999</v>
      </c>
    </row>
    <row r="3770" spans="1:2" x14ac:dyDescent="0.25">
      <c r="A3770" s="2">
        <f>IF(ISBLANK(Data!B3771),#N/A,Data!B3771)</f>
        <v>38776</v>
      </c>
      <c r="B3770" s="20">
        <f>IF(VLOOKUP($A3770,Data!$B:$K,MATCH(B$2,Data!$B$1:$K$1,FALSE),FALSE)="",#N/A,VLOOKUP($A3770,Data!$B:$K,MATCH(B$2,Data!$B$1:$K$1,FALSE),FALSE))</f>
        <v>5.2450000000000001</v>
      </c>
    </row>
    <row r="3771" spans="1:2" x14ac:dyDescent="0.25">
      <c r="A3771" s="2">
        <f>IF(ISBLANK(Data!B3772),#N/A,Data!B3772)</f>
        <v>38775</v>
      </c>
      <c r="B3771" s="20">
        <f>IF(VLOOKUP($A3771,Data!$B:$K,MATCH(B$2,Data!$B$1:$K$1,FALSE),FALSE)="",#N/A,VLOOKUP($A3771,Data!$B:$K,MATCH(B$2,Data!$B$1:$K$1,FALSE),FALSE))</f>
        <v>5.2450000000000001</v>
      </c>
    </row>
    <row r="3772" spans="1:2" x14ac:dyDescent="0.25">
      <c r="A3772" s="2">
        <f>IF(ISBLANK(Data!B3773),#N/A,Data!B3773)</f>
        <v>38772</v>
      </c>
      <c r="B3772" s="20">
        <f>IF(VLOOKUP($A3772,Data!$B:$K,MATCH(B$2,Data!$B$1:$K$1,FALSE),FALSE)="",#N/A,VLOOKUP($A3772,Data!$B:$K,MATCH(B$2,Data!$B$1:$K$1,FALSE),FALSE))</f>
        <v>5.2050000000000001</v>
      </c>
    </row>
    <row r="3773" spans="1:2" x14ac:dyDescent="0.25">
      <c r="A3773" s="2">
        <f>IF(ISBLANK(Data!B3774),#N/A,Data!B3774)</f>
        <v>38771</v>
      </c>
      <c r="B3773" s="20">
        <f>IF(VLOOKUP($A3773,Data!$B:$K,MATCH(B$2,Data!$B$1:$K$1,FALSE),FALSE)="",#N/A,VLOOKUP($A3773,Data!$B:$K,MATCH(B$2,Data!$B$1:$K$1,FALSE),FALSE))</f>
        <v>5.19</v>
      </c>
    </row>
    <row r="3774" spans="1:2" x14ac:dyDescent="0.25">
      <c r="A3774" s="2">
        <f>IF(ISBLANK(Data!B3775),#N/A,Data!B3775)</f>
        <v>38770</v>
      </c>
      <c r="B3774" s="20">
        <f>IF(VLOOKUP($A3774,Data!$B:$K,MATCH(B$2,Data!$B$1:$K$1,FALSE),FALSE)="",#N/A,VLOOKUP($A3774,Data!$B:$K,MATCH(B$2,Data!$B$1:$K$1,FALSE),FALSE))</f>
        <v>5.21</v>
      </c>
    </row>
    <row r="3775" spans="1:2" x14ac:dyDescent="0.25">
      <c r="A3775" s="2">
        <f>IF(ISBLANK(Data!B3776),#N/A,Data!B3776)</f>
        <v>38769</v>
      </c>
      <c r="B3775" s="20">
        <f>IF(VLOOKUP($A3775,Data!$B:$K,MATCH(B$2,Data!$B$1:$K$1,FALSE),FALSE)="",#N/A,VLOOKUP($A3775,Data!$B:$K,MATCH(B$2,Data!$B$1:$K$1,FALSE),FALSE))</f>
        <v>5.1950000000000003</v>
      </c>
    </row>
    <row r="3776" spans="1:2" x14ac:dyDescent="0.25">
      <c r="A3776" s="2">
        <f>IF(ISBLANK(Data!B3777),#N/A,Data!B3777)</f>
        <v>38768</v>
      </c>
      <c r="B3776" s="20">
        <f>IF(VLOOKUP($A3776,Data!$B:$K,MATCH(B$2,Data!$B$1:$K$1,FALSE),FALSE)="",#N/A,VLOOKUP($A3776,Data!$B:$K,MATCH(B$2,Data!$B$1:$K$1,FALSE),FALSE))</f>
        <v>5.18</v>
      </c>
    </row>
    <row r="3777" spans="1:2" x14ac:dyDescent="0.25">
      <c r="A3777" s="2">
        <f>IF(ISBLANK(Data!B3778),#N/A,Data!B3778)</f>
        <v>38765</v>
      </c>
      <c r="B3777" s="20">
        <f>IF(VLOOKUP($A3777,Data!$B:$K,MATCH(B$2,Data!$B$1:$K$1,FALSE),FALSE)="",#N/A,VLOOKUP($A3777,Data!$B:$K,MATCH(B$2,Data!$B$1:$K$1,FALSE),FALSE))</f>
        <v>5.21</v>
      </c>
    </row>
    <row r="3778" spans="1:2" x14ac:dyDescent="0.25">
      <c r="A3778" s="2">
        <f>IF(ISBLANK(Data!B3779),#N/A,Data!B3779)</f>
        <v>38764</v>
      </c>
      <c r="B3778" s="20">
        <f>IF(VLOOKUP($A3778,Data!$B:$K,MATCH(B$2,Data!$B$1:$K$1,FALSE),FALSE)="",#N/A,VLOOKUP($A3778,Data!$B:$K,MATCH(B$2,Data!$B$1:$K$1,FALSE),FALSE))</f>
        <v>5.2249999999999996</v>
      </c>
    </row>
    <row r="3779" spans="1:2" x14ac:dyDescent="0.25">
      <c r="A3779" s="2">
        <f>IF(ISBLANK(Data!B3780),#N/A,Data!B3780)</f>
        <v>38763</v>
      </c>
      <c r="B3779" s="20">
        <f>IF(VLOOKUP($A3779,Data!$B:$K,MATCH(B$2,Data!$B$1:$K$1,FALSE),FALSE)="",#N/A,VLOOKUP($A3779,Data!$B:$K,MATCH(B$2,Data!$B$1:$K$1,FALSE),FALSE))</f>
        <v>5.23</v>
      </c>
    </row>
    <row r="3780" spans="1:2" x14ac:dyDescent="0.25">
      <c r="A3780" s="2">
        <f>IF(ISBLANK(Data!B3781),#N/A,Data!B3781)</f>
        <v>38762</v>
      </c>
      <c r="B3780" s="20">
        <f>IF(VLOOKUP($A3780,Data!$B:$K,MATCH(B$2,Data!$B$1:$K$1,FALSE),FALSE)="",#N/A,VLOOKUP($A3780,Data!$B:$K,MATCH(B$2,Data!$B$1:$K$1,FALSE),FALSE))</f>
        <v>5.24</v>
      </c>
    </row>
    <row r="3781" spans="1:2" x14ac:dyDescent="0.25">
      <c r="A3781" s="2">
        <f>IF(ISBLANK(Data!B3782),#N/A,Data!B3782)</f>
        <v>38761</v>
      </c>
      <c r="B3781" s="20">
        <f>IF(VLOOKUP($A3781,Data!$B:$K,MATCH(B$2,Data!$B$1:$K$1,FALSE),FALSE)="",#N/A,VLOOKUP($A3781,Data!$B:$K,MATCH(B$2,Data!$B$1:$K$1,FALSE),FALSE))</f>
        <v>5.2450000000000001</v>
      </c>
    </row>
    <row r="3782" spans="1:2" x14ac:dyDescent="0.25">
      <c r="A3782" s="2">
        <f>IF(ISBLANK(Data!B3783),#N/A,Data!B3783)</f>
        <v>38758</v>
      </c>
      <c r="B3782" s="20">
        <f>IF(VLOOKUP($A3782,Data!$B:$K,MATCH(B$2,Data!$B$1:$K$1,FALSE),FALSE)="",#N/A,VLOOKUP($A3782,Data!$B:$K,MATCH(B$2,Data!$B$1:$K$1,FALSE),FALSE))</f>
        <v>5.19</v>
      </c>
    </row>
    <row r="3783" spans="1:2" x14ac:dyDescent="0.25">
      <c r="A3783" s="2">
        <f>IF(ISBLANK(Data!B3784),#N/A,Data!B3784)</f>
        <v>38757</v>
      </c>
      <c r="B3783" s="20">
        <f>IF(VLOOKUP($A3783,Data!$B:$K,MATCH(B$2,Data!$B$1:$K$1,FALSE),FALSE)="",#N/A,VLOOKUP($A3783,Data!$B:$K,MATCH(B$2,Data!$B$1:$K$1,FALSE),FALSE))</f>
        <v>5.21</v>
      </c>
    </row>
    <row r="3784" spans="1:2" x14ac:dyDescent="0.25">
      <c r="A3784" s="2">
        <f>IF(ISBLANK(Data!B3785),#N/A,Data!B3785)</f>
        <v>38756</v>
      </c>
      <c r="B3784" s="20">
        <f>IF(VLOOKUP($A3784,Data!$B:$K,MATCH(B$2,Data!$B$1:$K$1,FALSE),FALSE)="",#N/A,VLOOKUP($A3784,Data!$B:$K,MATCH(B$2,Data!$B$1:$K$1,FALSE),FALSE))</f>
        <v>5.2450000000000001</v>
      </c>
    </row>
    <row r="3785" spans="1:2" x14ac:dyDescent="0.25">
      <c r="A3785" s="2">
        <f>IF(ISBLANK(Data!B3786),#N/A,Data!B3786)</f>
        <v>38755</v>
      </c>
      <c r="B3785" s="20">
        <f>IF(VLOOKUP($A3785,Data!$B:$K,MATCH(B$2,Data!$B$1:$K$1,FALSE),FALSE)="",#N/A,VLOOKUP($A3785,Data!$B:$K,MATCH(B$2,Data!$B$1:$K$1,FALSE),FALSE))</f>
        <v>5.2850000000000001</v>
      </c>
    </row>
    <row r="3786" spans="1:2" x14ac:dyDescent="0.25">
      <c r="A3786" s="2">
        <f>IF(ISBLANK(Data!B3787),#N/A,Data!B3787)</f>
        <v>38754</v>
      </c>
      <c r="B3786" s="20">
        <f>IF(VLOOKUP($A3786,Data!$B:$K,MATCH(B$2,Data!$B$1:$K$1,FALSE),FALSE)="",#N/A,VLOOKUP($A3786,Data!$B:$K,MATCH(B$2,Data!$B$1:$K$1,FALSE),FALSE))</f>
        <v>5.2549999999999999</v>
      </c>
    </row>
    <row r="3787" spans="1:2" x14ac:dyDescent="0.25">
      <c r="A3787" s="2">
        <f>IF(ISBLANK(Data!B3788),#N/A,Data!B3788)</f>
        <v>38751</v>
      </c>
      <c r="B3787" s="20">
        <f>IF(VLOOKUP($A3787,Data!$B:$K,MATCH(B$2,Data!$B$1:$K$1,FALSE),FALSE)="",#N/A,VLOOKUP($A3787,Data!$B:$K,MATCH(B$2,Data!$B$1:$K$1,FALSE),FALSE))</f>
        <v>5.2850000000000001</v>
      </c>
    </row>
    <row r="3788" spans="1:2" x14ac:dyDescent="0.25">
      <c r="A3788" s="2">
        <f>IF(ISBLANK(Data!B3789),#N/A,Data!B3789)</f>
        <v>38750</v>
      </c>
      <c r="B3788" s="20">
        <f>IF(VLOOKUP($A3788,Data!$B:$K,MATCH(B$2,Data!$B$1:$K$1,FALSE),FALSE)="",#N/A,VLOOKUP($A3788,Data!$B:$K,MATCH(B$2,Data!$B$1:$K$1,FALSE),FALSE))</f>
        <v>5.3150000000000004</v>
      </c>
    </row>
    <row r="3789" spans="1:2" x14ac:dyDescent="0.25">
      <c r="A3789" s="2">
        <f>IF(ISBLANK(Data!B3790),#N/A,Data!B3790)</f>
        <v>38749</v>
      </c>
      <c r="B3789" s="20">
        <f>IF(VLOOKUP($A3789,Data!$B:$K,MATCH(B$2,Data!$B$1:$K$1,FALSE),FALSE)="",#N/A,VLOOKUP($A3789,Data!$B:$K,MATCH(B$2,Data!$B$1:$K$1,FALSE),FALSE))</f>
        <v>5.2649999999999997</v>
      </c>
    </row>
    <row r="3790" spans="1:2" x14ac:dyDescent="0.25">
      <c r="A3790" s="2">
        <f>IF(ISBLANK(Data!B3791),#N/A,Data!B3791)</f>
        <v>38748</v>
      </c>
      <c r="B3790" s="20">
        <f>IF(VLOOKUP($A3790,Data!$B:$K,MATCH(B$2,Data!$B$1:$K$1,FALSE),FALSE)="",#N/A,VLOOKUP($A3790,Data!$B:$K,MATCH(B$2,Data!$B$1:$K$1,FALSE),FALSE))</f>
        <v>5.27</v>
      </c>
    </row>
    <row r="3791" spans="1:2" x14ac:dyDescent="0.25">
      <c r="A3791" s="2">
        <f>IF(ISBLANK(Data!B3792),#N/A,Data!B3792)</f>
        <v>38747</v>
      </c>
      <c r="B3791" s="20">
        <f>IF(VLOOKUP($A3791,Data!$B:$K,MATCH(B$2,Data!$B$1:$K$1,FALSE),FALSE)="",#N/A,VLOOKUP($A3791,Data!$B:$K,MATCH(B$2,Data!$B$1:$K$1,FALSE),FALSE))</f>
        <v>5.2850000000000001</v>
      </c>
    </row>
    <row r="3792" spans="1:2" x14ac:dyDescent="0.25">
      <c r="A3792" s="2">
        <f>IF(ISBLANK(Data!B3793),#N/A,Data!B3793)</f>
        <v>38744</v>
      </c>
      <c r="B3792" s="20">
        <f>IF(VLOOKUP($A3792,Data!$B:$K,MATCH(B$2,Data!$B$1:$K$1,FALSE),FALSE)="",#N/A,VLOOKUP($A3792,Data!$B:$K,MATCH(B$2,Data!$B$1:$K$1,FALSE),FALSE))</f>
        <v>5.2949999999999999</v>
      </c>
    </row>
    <row r="3793" spans="1:2" x14ac:dyDescent="0.25">
      <c r="A3793" s="2">
        <f>IF(ISBLANK(Data!B3794),#N/A,Data!B3794)</f>
        <v>38742</v>
      </c>
      <c r="B3793" s="20">
        <f>IF(VLOOKUP($A3793,Data!$B:$K,MATCH(B$2,Data!$B$1:$K$1,FALSE),FALSE)="",#N/A,VLOOKUP($A3793,Data!$B:$K,MATCH(B$2,Data!$B$1:$K$1,FALSE),FALSE))</f>
        <v>5.24</v>
      </c>
    </row>
    <row r="3794" spans="1:2" x14ac:dyDescent="0.25">
      <c r="A3794" s="2">
        <f>IF(ISBLANK(Data!B3795),#N/A,Data!B3795)</f>
        <v>38741</v>
      </c>
      <c r="B3794" s="20">
        <f>IF(VLOOKUP($A3794,Data!$B:$K,MATCH(B$2,Data!$B$1:$K$1,FALSE),FALSE)="",#N/A,VLOOKUP($A3794,Data!$B:$K,MATCH(B$2,Data!$B$1:$K$1,FALSE),FALSE))</f>
        <v>5.1550000000000002</v>
      </c>
    </row>
    <row r="3795" spans="1:2" x14ac:dyDescent="0.25">
      <c r="A3795" s="2">
        <f>IF(ISBLANK(Data!B3796),#N/A,Data!B3796)</f>
        <v>38740</v>
      </c>
      <c r="B3795" s="20">
        <f>IF(VLOOKUP($A3795,Data!$B:$K,MATCH(B$2,Data!$B$1:$K$1,FALSE),FALSE)="",#N/A,VLOOKUP($A3795,Data!$B:$K,MATCH(B$2,Data!$B$1:$K$1,FALSE),FALSE))</f>
        <v>5.1349999999999998</v>
      </c>
    </row>
    <row r="3796" spans="1:2" x14ac:dyDescent="0.25">
      <c r="A3796" s="2">
        <f>IF(ISBLANK(Data!B3797),#N/A,Data!B3797)</f>
        <v>38737</v>
      </c>
      <c r="B3796" s="20">
        <f>IF(VLOOKUP($A3796,Data!$B:$K,MATCH(B$2,Data!$B$1:$K$1,FALSE),FALSE)="",#N/A,VLOOKUP($A3796,Data!$B:$K,MATCH(B$2,Data!$B$1:$K$1,FALSE),FALSE))</f>
        <v>5.1849999999999996</v>
      </c>
    </row>
    <row r="3797" spans="1:2" x14ac:dyDescent="0.25">
      <c r="A3797" s="2">
        <f>IF(ISBLANK(Data!B3798),#N/A,Data!B3798)</f>
        <v>38736</v>
      </c>
      <c r="B3797" s="20">
        <f>IF(VLOOKUP($A3797,Data!$B:$K,MATCH(B$2,Data!$B$1:$K$1,FALSE),FALSE)="",#N/A,VLOOKUP($A3797,Data!$B:$K,MATCH(B$2,Data!$B$1:$K$1,FALSE),FALSE))</f>
        <v>5.1449999999999996</v>
      </c>
    </row>
    <row r="3798" spans="1:2" x14ac:dyDescent="0.25">
      <c r="A3798" s="2">
        <f>IF(ISBLANK(Data!B3799),#N/A,Data!B3799)</f>
        <v>38735</v>
      </c>
      <c r="B3798" s="20">
        <f>IF(VLOOKUP($A3798,Data!$B:$K,MATCH(B$2,Data!$B$1:$K$1,FALSE),FALSE)="",#N/A,VLOOKUP($A3798,Data!$B:$K,MATCH(B$2,Data!$B$1:$K$1,FALSE),FALSE))</f>
        <v>5.12</v>
      </c>
    </row>
    <row r="3799" spans="1:2" x14ac:dyDescent="0.25">
      <c r="A3799" s="2">
        <f>IF(ISBLANK(Data!B3800),#N/A,Data!B3800)</f>
        <v>38734</v>
      </c>
      <c r="B3799" s="20">
        <f>IF(VLOOKUP($A3799,Data!$B:$K,MATCH(B$2,Data!$B$1:$K$1,FALSE),FALSE)="",#N/A,VLOOKUP($A3799,Data!$B:$K,MATCH(B$2,Data!$B$1:$K$1,FALSE),FALSE))</f>
        <v>5.1550000000000002</v>
      </c>
    </row>
    <row r="3800" spans="1:2" x14ac:dyDescent="0.25">
      <c r="A3800" s="2">
        <f>IF(ISBLANK(Data!B3801),#N/A,Data!B3801)</f>
        <v>38733</v>
      </c>
      <c r="B3800" s="20">
        <f>IF(VLOOKUP($A3800,Data!$B:$K,MATCH(B$2,Data!$B$1:$K$1,FALSE),FALSE)="",#N/A,VLOOKUP($A3800,Data!$B:$K,MATCH(B$2,Data!$B$1:$K$1,FALSE),FALSE))</f>
        <v>5.14</v>
      </c>
    </row>
    <row r="3801" spans="1:2" x14ac:dyDescent="0.25">
      <c r="A3801" s="2">
        <f>IF(ISBLANK(Data!B3802),#N/A,Data!B3802)</f>
        <v>38730</v>
      </c>
      <c r="B3801" s="20">
        <f>IF(VLOOKUP($A3801,Data!$B:$K,MATCH(B$2,Data!$B$1:$K$1,FALSE),FALSE)="",#N/A,VLOOKUP($A3801,Data!$B:$K,MATCH(B$2,Data!$B$1:$K$1,FALSE),FALSE))</f>
        <v>5.16</v>
      </c>
    </row>
    <row r="3802" spans="1:2" x14ac:dyDescent="0.25">
      <c r="A3802" s="2">
        <f>IF(ISBLANK(Data!B3803),#N/A,Data!B3803)</f>
        <v>38729</v>
      </c>
      <c r="B3802" s="20">
        <f>IF(VLOOKUP($A3802,Data!$B:$K,MATCH(B$2,Data!$B$1:$K$1,FALSE),FALSE)="",#N/A,VLOOKUP($A3802,Data!$B:$K,MATCH(B$2,Data!$B$1:$K$1,FALSE),FALSE))</f>
        <v>5.16</v>
      </c>
    </row>
    <row r="3803" spans="1:2" x14ac:dyDescent="0.25">
      <c r="A3803" s="2">
        <f>IF(ISBLANK(Data!B3804),#N/A,Data!B3804)</f>
        <v>38728</v>
      </c>
      <c r="B3803" s="20">
        <f>IF(VLOOKUP($A3803,Data!$B:$K,MATCH(B$2,Data!$B$1:$K$1,FALSE),FALSE)="",#N/A,VLOOKUP($A3803,Data!$B:$K,MATCH(B$2,Data!$B$1:$K$1,FALSE),FALSE))</f>
        <v>5.16</v>
      </c>
    </row>
    <row r="3804" spans="1:2" x14ac:dyDescent="0.25">
      <c r="A3804" s="2">
        <f>IF(ISBLANK(Data!B3805),#N/A,Data!B3805)</f>
        <v>38727</v>
      </c>
      <c r="B3804" s="20">
        <f>IF(VLOOKUP($A3804,Data!$B:$K,MATCH(B$2,Data!$B$1:$K$1,FALSE),FALSE)="",#N/A,VLOOKUP($A3804,Data!$B:$K,MATCH(B$2,Data!$B$1:$K$1,FALSE),FALSE))</f>
        <v>5.1349999999999998</v>
      </c>
    </row>
    <row r="3805" spans="1:2" x14ac:dyDescent="0.25">
      <c r="A3805" s="2">
        <f>IF(ISBLANK(Data!B3806),#N/A,Data!B3806)</f>
        <v>38726</v>
      </c>
      <c r="B3805" s="20">
        <f>IF(VLOOKUP($A3805,Data!$B:$K,MATCH(B$2,Data!$B$1:$K$1,FALSE),FALSE)="",#N/A,VLOOKUP($A3805,Data!$B:$K,MATCH(B$2,Data!$B$1:$K$1,FALSE),FALSE))</f>
        <v>5.125</v>
      </c>
    </row>
    <row r="3806" spans="1:2" x14ac:dyDescent="0.25">
      <c r="A3806" s="2">
        <f>IF(ISBLANK(Data!B3807),#N/A,Data!B3807)</f>
        <v>38723</v>
      </c>
      <c r="B3806" s="20">
        <f>IF(VLOOKUP($A3806,Data!$B:$K,MATCH(B$2,Data!$B$1:$K$1,FALSE),FALSE)="",#N/A,VLOOKUP($A3806,Data!$B:$K,MATCH(B$2,Data!$B$1:$K$1,FALSE),FALSE))</f>
        <v>5.13</v>
      </c>
    </row>
    <row r="3807" spans="1:2" x14ac:dyDescent="0.25">
      <c r="A3807" s="2">
        <f>IF(ISBLANK(Data!B3808),#N/A,Data!B3808)</f>
        <v>38722</v>
      </c>
      <c r="B3807" s="20">
        <f>IF(VLOOKUP($A3807,Data!$B:$K,MATCH(B$2,Data!$B$1:$K$1,FALSE),FALSE)="",#N/A,VLOOKUP($A3807,Data!$B:$K,MATCH(B$2,Data!$B$1:$K$1,FALSE),FALSE))</f>
        <v>5.1349999999999998</v>
      </c>
    </row>
    <row r="3808" spans="1:2" x14ac:dyDescent="0.25">
      <c r="A3808" s="2">
        <f>IF(ISBLANK(Data!B3809),#N/A,Data!B3809)</f>
        <v>38721</v>
      </c>
      <c r="B3808" s="20">
        <f>IF(VLOOKUP($A3808,Data!$B:$K,MATCH(B$2,Data!$B$1:$K$1,FALSE),FALSE)="",#N/A,VLOOKUP($A3808,Data!$B:$K,MATCH(B$2,Data!$B$1:$K$1,FALSE),FALSE))</f>
        <v>5.16</v>
      </c>
    </row>
    <row r="3809" spans="1:2" x14ac:dyDescent="0.25">
      <c r="A3809" s="2">
        <f>IF(ISBLANK(Data!B3810),#N/A,Data!B3810)</f>
        <v>38720</v>
      </c>
      <c r="B3809" s="20">
        <f>IF(VLOOKUP($A3809,Data!$B:$K,MATCH(B$2,Data!$B$1:$K$1,FALSE),FALSE)="",#N/A,VLOOKUP($A3809,Data!$B:$K,MATCH(B$2,Data!$B$1:$K$1,FALSE),FALSE))</f>
        <v>5.2149999999999999</v>
      </c>
    </row>
    <row r="3810" spans="1:2" x14ac:dyDescent="0.25">
      <c r="A3810" s="2">
        <f>IF(ISBLANK(Data!B3811),#N/A,Data!B3811)</f>
        <v>38716</v>
      </c>
      <c r="B3810" s="20">
        <f>IF(VLOOKUP($A3810,Data!$B:$K,MATCH(B$2,Data!$B$1:$K$1,FALSE),FALSE)="",#N/A,VLOOKUP($A3810,Data!$B:$K,MATCH(B$2,Data!$B$1:$K$1,FALSE),FALSE))</f>
        <v>5.1849999999999996</v>
      </c>
    </row>
    <row r="3811" spans="1:2" x14ac:dyDescent="0.25">
      <c r="A3811" s="2">
        <f>IF(ISBLANK(Data!B3812),#N/A,Data!B3812)</f>
        <v>38715</v>
      </c>
      <c r="B3811" s="20">
        <f>IF(VLOOKUP($A3811,Data!$B:$K,MATCH(B$2,Data!$B$1:$K$1,FALSE),FALSE)="",#N/A,VLOOKUP($A3811,Data!$B:$K,MATCH(B$2,Data!$B$1:$K$1,FALSE),FALSE))</f>
        <v>5.1950000000000003</v>
      </c>
    </row>
    <row r="3812" spans="1:2" x14ac:dyDescent="0.25">
      <c r="A3812" s="2">
        <f>IF(ISBLANK(Data!B3813),#N/A,Data!B3813)</f>
        <v>38714</v>
      </c>
      <c r="B3812" s="20">
        <f>IF(VLOOKUP($A3812,Data!$B:$K,MATCH(B$2,Data!$B$1:$K$1,FALSE),FALSE)="",#N/A,VLOOKUP($A3812,Data!$B:$K,MATCH(B$2,Data!$B$1:$K$1,FALSE),FALSE))</f>
        <v>5.2050000000000001</v>
      </c>
    </row>
    <row r="3813" spans="1:2" x14ac:dyDescent="0.25">
      <c r="A3813" s="2">
        <f>IF(ISBLANK(Data!B3814),#N/A,Data!B3814)</f>
        <v>38709</v>
      </c>
      <c r="B3813" s="20">
        <f>IF(VLOOKUP($A3813,Data!$B:$K,MATCH(B$2,Data!$B$1:$K$1,FALSE),FALSE)="",#N/A,VLOOKUP($A3813,Data!$B:$K,MATCH(B$2,Data!$B$1:$K$1,FALSE),FALSE))</f>
        <v>5.2249999999999996</v>
      </c>
    </row>
    <row r="3814" spans="1:2" x14ac:dyDescent="0.25">
      <c r="A3814" s="2">
        <f>IF(ISBLANK(Data!B3815),#N/A,Data!B3815)</f>
        <v>38708</v>
      </c>
      <c r="B3814" s="20">
        <f>IF(VLOOKUP($A3814,Data!$B:$K,MATCH(B$2,Data!$B$1:$K$1,FALSE),FALSE)="",#N/A,VLOOKUP($A3814,Data!$B:$K,MATCH(B$2,Data!$B$1:$K$1,FALSE),FALSE))</f>
        <v>5.27</v>
      </c>
    </row>
    <row r="3815" spans="1:2" x14ac:dyDescent="0.25">
      <c r="A3815" s="2">
        <f>IF(ISBLANK(Data!B3816),#N/A,Data!B3816)</f>
        <v>38707</v>
      </c>
      <c r="B3815" s="20">
        <f>IF(VLOOKUP($A3815,Data!$B:$K,MATCH(B$2,Data!$B$1:$K$1,FALSE),FALSE)="",#N/A,VLOOKUP($A3815,Data!$B:$K,MATCH(B$2,Data!$B$1:$K$1,FALSE),FALSE))</f>
        <v>5.27</v>
      </c>
    </row>
    <row r="3816" spans="1:2" x14ac:dyDescent="0.25">
      <c r="A3816" s="2">
        <f>IF(ISBLANK(Data!B3817),#N/A,Data!B3817)</f>
        <v>38706</v>
      </c>
      <c r="B3816" s="20">
        <f>IF(VLOOKUP($A3816,Data!$B:$K,MATCH(B$2,Data!$B$1:$K$1,FALSE),FALSE)="",#N/A,VLOOKUP($A3816,Data!$B:$K,MATCH(B$2,Data!$B$1:$K$1,FALSE),FALSE))</f>
        <v>5.28</v>
      </c>
    </row>
    <row r="3817" spans="1:2" x14ac:dyDescent="0.25">
      <c r="A3817" s="2">
        <f>IF(ISBLANK(Data!B3818),#N/A,Data!B3818)</f>
        <v>38705</v>
      </c>
      <c r="B3817" s="20">
        <f>IF(VLOOKUP($A3817,Data!$B:$K,MATCH(B$2,Data!$B$1:$K$1,FALSE),FALSE)="",#N/A,VLOOKUP($A3817,Data!$B:$K,MATCH(B$2,Data!$B$1:$K$1,FALSE),FALSE))</f>
        <v>5.29</v>
      </c>
    </row>
    <row r="3818" spans="1:2" x14ac:dyDescent="0.25">
      <c r="A3818" s="2">
        <f>IF(ISBLANK(Data!B3819),#N/A,Data!B3819)</f>
        <v>38702</v>
      </c>
      <c r="B3818" s="20">
        <f>IF(VLOOKUP($A3818,Data!$B:$K,MATCH(B$2,Data!$B$1:$K$1,FALSE),FALSE)="",#N/A,VLOOKUP($A3818,Data!$B:$K,MATCH(B$2,Data!$B$1:$K$1,FALSE),FALSE))</f>
        <v>5.2649999999999997</v>
      </c>
    </row>
    <row r="3819" spans="1:2" x14ac:dyDescent="0.25">
      <c r="A3819" s="2">
        <f>IF(ISBLANK(Data!B3820),#N/A,Data!B3820)</f>
        <v>38701</v>
      </c>
      <c r="B3819" s="20">
        <f>IF(VLOOKUP($A3819,Data!$B:$K,MATCH(B$2,Data!$B$1:$K$1,FALSE),FALSE)="",#N/A,VLOOKUP($A3819,Data!$B:$K,MATCH(B$2,Data!$B$1:$K$1,FALSE),FALSE))</f>
        <v>5.3049999999999997</v>
      </c>
    </row>
    <row r="3820" spans="1:2" x14ac:dyDescent="0.25">
      <c r="A3820" s="2">
        <f>IF(ISBLANK(Data!B3821),#N/A,Data!B3821)</f>
        <v>38700</v>
      </c>
      <c r="B3820" s="20">
        <f>IF(VLOOKUP($A3820,Data!$B:$K,MATCH(B$2,Data!$B$1:$K$1,FALSE),FALSE)="",#N/A,VLOOKUP($A3820,Data!$B:$K,MATCH(B$2,Data!$B$1:$K$1,FALSE),FALSE))</f>
        <v>5.3650000000000002</v>
      </c>
    </row>
    <row r="3821" spans="1:2" x14ac:dyDescent="0.25">
      <c r="A3821" s="2">
        <f>IF(ISBLANK(Data!B3822),#N/A,Data!B3822)</f>
        <v>38699</v>
      </c>
      <c r="B3821" s="20">
        <f>IF(VLOOKUP($A3821,Data!$B:$K,MATCH(B$2,Data!$B$1:$K$1,FALSE),FALSE)="",#N/A,VLOOKUP($A3821,Data!$B:$K,MATCH(B$2,Data!$B$1:$K$1,FALSE),FALSE))</f>
        <v>5.3849999999999998</v>
      </c>
    </row>
    <row r="3822" spans="1:2" x14ac:dyDescent="0.25">
      <c r="A3822" s="2">
        <f>IF(ISBLANK(Data!B3823),#N/A,Data!B3823)</f>
        <v>38698</v>
      </c>
      <c r="B3822" s="20">
        <f>IF(VLOOKUP($A3822,Data!$B:$K,MATCH(B$2,Data!$B$1:$K$1,FALSE),FALSE)="",#N/A,VLOOKUP($A3822,Data!$B:$K,MATCH(B$2,Data!$B$1:$K$1,FALSE),FALSE))</f>
        <v>5.35</v>
      </c>
    </row>
    <row r="3823" spans="1:2" x14ac:dyDescent="0.25">
      <c r="A3823" s="2">
        <f>IF(ISBLANK(Data!B3824),#N/A,Data!B3824)</f>
        <v>38695</v>
      </c>
      <c r="B3823" s="20">
        <f>IF(VLOOKUP($A3823,Data!$B:$K,MATCH(B$2,Data!$B$1:$K$1,FALSE),FALSE)="",#N/A,VLOOKUP($A3823,Data!$B:$K,MATCH(B$2,Data!$B$1:$K$1,FALSE),FALSE))</f>
        <v>5.32</v>
      </c>
    </row>
    <row r="3824" spans="1:2" x14ac:dyDescent="0.25">
      <c r="A3824" s="2">
        <f>IF(ISBLANK(Data!B3825),#N/A,Data!B3825)</f>
        <v>38694</v>
      </c>
      <c r="B3824" s="20">
        <f>IF(VLOOKUP($A3824,Data!$B:$K,MATCH(B$2,Data!$B$1:$K$1,FALSE),FALSE)="",#N/A,VLOOKUP($A3824,Data!$B:$K,MATCH(B$2,Data!$B$1:$K$1,FALSE),FALSE))</f>
        <v>5.37</v>
      </c>
    </row>
    <row r="3825" spans="1:2" x14ac:dyDescent="0.25">
      <c r="A3825" s="2">
        <f>IF(ISBLANK(Data!B3826),#N/A,Data!B3826)</f>
        <v>38693</v>
      </c>
      <c r="B3825" s="20">
        <f>IF(VLOOKUP($A3825,Data!$B:$K,MATCH(B$2,Data!$B$1:$K$1,FALSE),FALSE)="",#N/A,VLOOKUP($A3825,Data!$B:$K,MATCH(B$2,Data!$B$1:$K$1,FALSE),FALSE))</f>
        <v>5.3150000000000004</v>
      </c>
    </row>
    <row r="3826" spans="1:2" x14ac:dyDescent="0.25">
      <c r="A3826" s="2">
        <f>IF(ISBLANK(Data!B3827),#N/A,Data!B3827)</f>
        <v>38692</v>
      </c>
      <c r="B3826" s="20">
        <f>IF(VLOOKUP($A3826,Data!$B:$K,MATCH(B$2,Data!$B$1:$K$1,FALSE),FALSE)="",#N/A,VLOOKUP($A3826,Data!$B:$K,MATCH(B$2,Data!$B$1:$K$1,FALSE),FALSE))</f>
        <v>5.35</v>
      </c>
    </row>
    <row r="3827" spans="1:2" x14ac:dyDescent="0.25">
      <c r="A3827" s="2">
        <f>IF(ISBLANK(Data!B3828),#N/A,Data!B3828)</f>
        <v>38691</v>
      </c>
      <c r="B3827" s="20">
        <f>IF(VLOOKUP($A3827,Data!$B:$K,MATCH(B$2,Data!$B$1:$K$1,FALSE),FALSE)="",#N/A,VLOOKUP($A3827,Data!$B:$K,MATCH(B$2,Data!$B$1:$K$1,FALSE),FALSE))</f>
        <v>5.3049999999999997</v>
      </c>
    </row>
    <row r="3828" spans="1:2" x14ac:dyDescent="0.25">
      <c r="A3828" s="2">
        <f>IF(ISBLANK(Data!B3829),#N/A,Data!B3829)</f>
        <v>38688</v>
      </c>
      <c r="B3828" s="20">
        <f>IF(VLOOKUP($A3828,Data!$B:$K,MATCH(B$2,Data!$B$1:$K$1,FALSE),FALSE)="",#N/A,VLOOKUP($A3828,Data!$B:$K,MATCH(B$2,Data!$B$1:$K$1,FALSE),FALSE))</f>
        <v>5.25</v>
      </c>
    </row>
    <row r="3829" spans="1:2" x14ac:dyDescent="0.25">
      <c r="A3829" s="2">
        <f>IF(ISBLANK(Data!B3830),#N/A,Data!B3830)</f>
        <v>38687</v>
      </c>
      <c r="B3829" s="20">
        <f>IF(VLOOKUP($A3829,Data!$B:$K,MATCH(B$2,Data!$B$1:$K$1,FALSE),FALSE)="",#N/A,VLOOKUP($A3829,Data!$B:$K,MATCH(B$2,Data!$B$1:$K$1,FALSE),FALSE))</f>
        <v>5.28</v>
      </c>
    </row>
    <row r="3830" spans="1:2" x14ac:dyDescent="0.25">
      <c r="A3830" s="2">
        <f>IF(ISBLANK(Data!B3831),#N/A,Data!B3831)</f>
        <v>38686</v>
      </c>
      <c r="B3830" s="20">
        <f>IF(VLOOKUP($A3830,Data!$B:$K,MATCH(B$2,Data!$B$1:$K$1,FALSE),FALSE)="",#N/A,VLOOKUP($A3830,Data!$B:$K,MATCH(B$2,Data!$B$1:$K$1,FALSE),FALSE))</f>
        <v>5.2549999999999999</v>
      </c>
    </row>
    <row r="3831" spans="1:2" x14ac:dyDescent="0.25">
      <c r="A3831" s="2">
        <f>IF(ISBLANK(Data!B3832),#N/A,Data!B3832)</f>
        <v>38685</v>
      </c>
      <c r="B3831" s="20">
        <f>IF(VLOOKUP($A3831,Data!$B:$K,MATCH(B$2,Data!$B$1:$K$1,FALSE),FALSE)="",#N/A,VLOOKUP($A3831,Data!$B:$K,MATCH(B$2,Data!$B$1:$K$1,FALSE),FALSE))</f>
        <v>5.24</v>
      </c>
    </row>
    <row r="3832" spans="1:2" x14ac:dyDescent="0.25">
      <c r="A3832" s="2">
        <f>IF(ISBLANK(Data!B3833),#N/A,Data!B3833)</f>
        <v>38684</v>
      </c>
      <c r="B3832" s="20">
        <f>IF(VLOOKUP($A3832,Data!$B:$K,MATCH(B$2,Data!$B$1:$K$1,FALSE),FALSE)="",#N/A,VLOOKUP($A3832,Data!$B:$K,MATCH(B$2,Data!$B$1:$K$1,FALSE),FALSE))</f>
        <v>5.2450000000000001</v>
      </c>
    </row>
    <row r="3833" spans="1:2" x14ac:dyDescent="0.25">
      <c r="A3833" s="2">
        <f>IF(ISBLANK(Data!B3834),#N/A,Data!B3834)</f>
        <v>38681</v>
      </c>
      <c r="B3833" s="20">
        <f>IF(VLOOKUP($A3833,Data!$B:$K,MATCH(B$2,Data!$B$1:$K$1,FALSE),FALSE)="",#N/A,VLOOKUP($A3833,Data!$B:$K,MATCH(B$2,Data!$B$1:$K$1,FALSE),FALSE))</f>
        <v>5.26</v>
      </c>
    </row>
    <row r="3834" spans="1:2" x14ac:dyDescent="0.25">
      <c r="A3834" s="2">
        <f>IF(ISBLANK(Data!B3835),#N/A,Data!B3835)</f>
        <v>38680</v>
      </c>
      <c r="B3834" s="20">
        <f>IF(VLOOKUP($A3834,Data!$B:$K,MATCH(B$2,Data!$B$1:$K$1,FALSE),FALSE)="",#N/A,VLOOKUP($A3834,Data!$B:$K,MATCH(B$2,Data!$B$1:$K$1,FALSE),FALSE))</f>
        <v>5.2649999999999997</v>
      </c>
    </row>
    <row r="3835" spans="1:2" x14ac:dyDescent="0.25">
      <c r="A3835" s="2">
        <f>IF(ISBLANK(Data!B3836),#N/A,Data!B3836)</f>
        <v>38679</v>
      </c>
      <c r="B3835" s="20">
        <f>IF(VLOOKUP($A3835,Data!$B:$K,MATCH(B$2,Data!$B$1:$K$1,FALSE),FALSE)="",#N/A,VLOOKUP($A3835,Data!$B:$K,MATCH(B$2,Data!$B$1:$K$1,FALSE),FALSE))</f>
        <v>5.22</v>
      </c>
    </row>
    <row r="3836" spans="1:2" x14ac:dyDescent="0.25">
      <c r="A3836" s="2">
        <f>IF(ISBLANK(Data!B3837),#N/A,Data!B3837)</f>
        <v>38678</v>
      </c>
      <c r="B3836" s="20">
        <f>IF(VLOOKUP($A3836,Data!$B:$K,MATCH(B$2,Data!$B$1:$K$1,FALSE),FALSE)="",#N/A,VLOOKUP($A3836,Data!$B:$K,MATCH(B$2,Data!$B$1:$K$1,FALSE),FALSE))</f>
        <v>5.25</v>
      </c>
    </row>
    <row r="3837" spans="1:2" x14ac:dyDescent="0.25">
      <c r="A3837" s="2">
        <f>IF(ISBLANK(Data!B3838),#N/A,Data!B3838)</f>
        <v>38677</v>
      </c>
      <c r="B3837" s="20">
        <f>IF(VLOOKUP($A3837,Data!$B:$K,MATCH(B$2,Data!$B$1:$K$1,FALSE),FALSE)="",#N/A,VLOOKUP($A3837,Data!$B:$K,MATCH(B$2,Data!$B$1:$K$1,FALSE),FALSE))</f>
        <v>5.2750000000000004</v>
      </c>
    </row>
    <row r="3838" spans="1:2" x14ac:dyDescent="0.25">
      <c r="A3838" s="2">
        <f>IF(ISBLANK(Data!B3839),#N/A,Data!B3839)</f>
        <v>38674</v>
      </c>
      <c r="B3838" s="20">
        <f>IF(VLOOKUP($A3838,Data!$B:$K,MATCH(B$2,Data!$B$1:$K$1,FALSE),FALSE)="",#N/A,VLOOKUP($A3838,Data!$B:$K,MATCH(B$2,Data!$B$1:$K$1,FALSE),FALSE))</f>
        <v>5.24</v>
      </c>
    </row>
    <row r="3839" spans="1:2" x14ac:dyDescent="0.25">
      <c r="A3839" s="2">
        <f>IF(ISBLANK(Data!B3840),#N/A,Data!B3840)</f>
        <v>38673</v>
      </c>
      <c r="B3839" s="20">
        <f>IF(VLOOKUP($A3839,Data!$B:$K,MATCH(B$2,Data!$B$1:$K$1,FALSE),FALSE)="",#N/A,VLOOKUP($A3839,Data!$B:$K,MATCH(B$2,Data!$B$1:$K$1,FALSE),FALSE))</f>
        <v>5.23</v>
      </c>
    </row>
    <row r="3840" spans="1:2" x14ac:dyDescent="0.25">
      <c r="A3840" s="2">
        <f>IF(ISBLANK(Data!B3841),#N/A,Data!B3841)</f>
        <v>38672</v>
      </c>
      <c r="B3840" s="20">
        <f>IF(VLOOKUP($A3840,Data!$B:$K,MATCH(B$2,Data!$B$1:$K$1,FALSE),FALSE)="",#N/A,VLOOKUP($A3840,Data!$B:$K,MATCH(B$2,Data!$B$1:$K$1,FALSE),FALSE))</f>
        <v>5.2850000000000001</v>
      </c>
    </row>
    <row r="3841" spans="1:2" x14ac:dyDescent="0.25">
      <c r="A3841" s="2">
        <f>IF(ISBLANK(Data!B3842),#N/A,Data!B3842)</f>
        <v>38671</v>
      </c>
      <c r="B3841" s="20">
        <f>IF(VLOOKUP($A3841,Data!$B:$K,MATCH(B$2,Data!$B$1:$K$1,FALSE),FALSE)="",#N/A,VLOOKUP($A3841,Data!$B:$K,MATCH(B$2,Data!$B$1:$K$1,FALSE),FALSE))</f>
        <v>5.3049999999999997</v>
      </c>
    </row>
    <row r="3842" spans="1:2" x14ac:dyDescent="0.25">
      <c r="A3842" s="2">
        <f>IF(ISBLANK(Data!B3843),#N/A,Data!B3843)</f>
        <v>38670</v>
      </c>
      <c r="B3842" s="20">
        <f>IF(VLOOKUP($A3842,Data!$B:$K,MATCH(B$2,Data!$B$1:$K$1,FALSE),FALSE)="",#N/A,VLOOKUP($A3842,Data!$B:$K,MATCH(B$2,Data!$B$1:$K$1,FALSE),FALSE))</f>
        <v>5.2549999999999999</v>
      </c>
    </row>
    <row r="3843" spans="1:2" x14ac:dyDescent="0.25">
      <c r="A3843" s="2">
        <f>IF(ISBLANK(Data!B3844),#N/A,Data!B3844)</f>
        <v>38667</v>
      </c>
      <c r="B3843" s="20">
        <f>IF(VLOOKUP($A3843,Data!$B:$K,MATCH(B$2,Data!$B$1:$K$1,FALSE),FALSE)="",#N/A,VLOOKUP($A3843,Data!$B:$K,MATCH(B$2,Data!$B$1:$K$1,FALSE),FALSE))</f>
        <v>5.2949999999999999</v>
      </c>
    </row>
    <row r="3844" spans="1:2" x14ac:dyDescent="0.25">
      <c r="A3844" s="2">
        <f>IF(ISBLANK(Data!B3845),#N/A,Data!B3845)</f>
        <v>38666</v>
      </c>
      <c r="B3844" s="20">
        <f>IF(VLOOKUP($A3844,Data!$B:$K,MATCH(B$2,Data!$B$1:$K$1,FALSE),FALSE)="",#N/A,VLOOKUP($A3844,Data!$B:$K,MATCH(B$2,Data!$B$1:$K$1,FALSE),FALSE))</f>
        <v>5.37</v>
      </c>
    </row>
    <row r="3845" spans="1:2" x14ac:dyDescent="0.25">
      <c r="A3845" s="2">
        <f>IF(ISBLANK(Data!B3846),#N/A,Data!B3846)</f>
        <v>38665</v>
      </c>
      <c r="B3845" s="20">
        <f>IF(VLOOKUP($A3845,Data!$B:$K,MATCH(B$2,Data!$B$1:$K$1,FALSE),FALSE)="",#N/A,VLOOKUP($A3845,Data!$B:$K,MATCH(B$2,Data!$B$1:$K$1,FALSE),FALSE))</f>
        <v>5.3849999999999998</v>
      </c>
    </row>
    <row r="3846" spans="1:2" x14ac:dyDescent="0.25">
      <c r="A3846" s="2">
        <f>IF(ISBLANK(Data!B3847),#N/A,Data!B3847)</f>
        <v>38664</v>
      </c>
      <c r="B3846" s="20">
        <f>IF(VLOOKUP($A3846,Data!$B:$K,MATCH(B$2,Data!$B$1:$K$1,FALSE),FALSE)="",#N/A,VLOOKUP($A3846,Data!$B:$K,MATCH(B$2,Data!$B$1:$K$1,FALSE),FALSE))</f>
        <v>5.39</v>
      </c>
    </row>
    <row r="3847" spans="1:2" x14ac:dyDescent="0.25">
      <c r="A3847" s="2">
        <f>IF(ISBLANK(Data!B3848),#N/A,Data!B3848)</f>
        <v>38663</v>
      </c>
      <c r="B3847" s="20">
        <f>IF(VLOOKUP($A3847,Data!$B:$K,MATCH(B$2,Data!$B$1:$K$1,FALSE),FALSE)="",#N/A,VLOOKUP($A3847,Data!$B:$K,MATCH(B$2,Data!$B$1:$K$1,FALSE),FALSE))</f>
        <v>5.4050000000000002</v>
      </c>
    </row>
    <row r="3848" spans="1:2" x14ac:dyDescent="0.25">
      <c r="A3848" s="2">
        <f>IF(ISBLANK(Data!B3849),#N/A,Data!B3849)</f>
        <v>38660</v>
      </c>
      <c r="B3848" s="20">
        <f>IF(VLOOKUP($A3848,Data!$B:$K,MATCH(B$2,Data!$B$1:$K$1,FALSE),FALSE)="",#N/A,VLOOKUP($A3848,Data!$B:$K,MATCH(B$2,Data!$B$1:$K$1,FALSE),FALSE))</f>
        <v>5.3949999999999996</v>
      </c>
    </row>
    <row r="3849" spans="1:2" x14ac:dyDescent="0.25">
      <c r="A3849" s="2">
        <f>IF(ISBLANK(Data!B3850),#N/A,Data!B3850)</f>
        <v>38659</v>
      </c>
      <c r="B3849" s="20">
        <f>IF(VLOOKUP($A3849,Data!$B:$K,MATCH(B$2,Data!$B$1:$K$1,FALSE),FALSE)="",#N/A,VLOOKUP($A3849,Data!$B:$K,MATCH(B$2,Data!$B$1:$K$1,FALSE),FALSE))</f>
        <v>5.35</v>
      </c>
    </row>
    <row r="3850" spans="1:2" x14ac:dyDescent="0.25">
      <c r="A3850" s="2">
        <f>IF(ISBLANK(Data!B3851),#N/A,Data!B3851)</f>
        <v>38658</v>
      </c>
      <c r="B3850" s="20">
        <f>IF(VLOOKUP($A3850,Data!$B:$K,MATCH(B$2,Data!$B$1:$K$1,FALSE),FALSE)="",#N/A,VLOOKUP($A3850,Data!$B:$K,MATCH(B$2,Data!$B$1:$K$1,FALSE),FALSE))</f>
        <v>5.31</v>
      </c>
    </row>
    <row r="3851" spans="1:2" x14ac:dyDescent="0.25">
      <c r="A3851" s="2">
        <f>IF(ISBLANK(Data!B3852),#N/A,Data!B3852)</f>
        <v>38657</v>
      </c>
      <c r="B3851" s="20">
        <f>IF(VLOOKUP($A3851,Data!$B:$K,MATCH(B$2,Data!$B$1:$K$1,FALSE),FALSE)="",#N/A,VLOOKUP($A3851,Data!$B:$K,MATCH(B$2,Data!$B$1:$K$1,FALSE),FALSE))</f>
        <v>5.33</v>
      </c>
    </row>
    <row r="3852" spans="1:2" x14ac:dyDescent="0.25">
      <c r="A3852" s="2">
        <f>IF(ISBLANK(Data!B3853),#N/A,Data!B3853)</f>
        <v>38656</v>
      </c>
      <c r="B3852" s="20">
        <f>IF(VLOOKUP($A3852,Data!$B:$K,MATCH(B$2,Data!$B$1:$K$1,FALSE),FALSE)="",#N/A,VLOOKUP($A3852,Data!$B:$K,MATCH(B$2,Data!$B$1:$K$1,FALSE),FALSE))</f>
        <v>5.335</v>
      </c>
    </row>
    <row r="3853" spans="1:2" x14ac:dyDescent="0.25">
      <c r="A3853" s="2">
        <f>IF(ISBLANK(Data!B3854),#N/A,Data!B3854)</f>
        <v>38653</v>
      </c>
      <c r="B3853" s="20">
        <f>IF(VLOOKUP($A3853,Data!$B:$K,MATCH(B$2,Data!$B$1:$K$1,FALSE),FALSE)="",#N/A,VLOOKUP($A3853,Data!$B:$K,MATCH(B$2,Data!$B$1:$K$1,FALSE),FALSE))</f>
        <v>5.3049999999999997</v>
      </c>
    </row>
    <row r="3854" spans="1:2" x14ac:dyDescent="0.25">
      <c r="A3854" s="2">
        <f>IF(ISBLANK(Data!B3855),#N/A,Data!B3855)</f>
        <v>38652</v>
      </c>
      <c r="B3854" s="20">
        <f>IF(VLOOKUP($A3854,Data!$B:$K,MATCH(B$2,Data!$B$1:$K$1,FALSE),FALSE)="",#N/A,VLOOKUP($A3854,Data!$B:$K,MATCH(B$2,Data!$B$1:$K$1,FALSE),FALSE))</f>
        <v>5.35</v>
      </c>
    </row>
    <row r="3855" spans="1:2" x14ac:dyDescent="0.25">
      <c r="A3855" s="2">
        <f>IF(ISBLANK(Data!B3856),#N/A,Data!B3856)</f>
        <v>38651</v>
      </c>
      <c r="B3855" s="20">
        <f>IF(VLOOKUP($A3855,Data!$B:$K,MATCH(B$2,Data!$B$1:$K$1,FALSE),FALSE)="",#N/A,VLOOKUP($A3855,Data!$B:$K,MATCH(B$2,Data!$B$1:$K$1,FALSE),FALSE))</f>
        <v>5.3550000000000004</v>
      </c>
    </row>
    <row r="3856" spans="1:2" x14ac:dyDescent="0.25">
      <c r="A3856" s="2">
        <f>IF(ISBLANK(Data!B3857),#N/A,Data!B3857)</f>
        <v>38650</v>
      </c>
      <c r="B3856" s="20">
        <f>IF(VLOOKUP($A3856,Data!$B:$K,MATCH(B$2,Data!$B$1:$K$1,FALSE),FALSE)="",#N/A,VLOOKUP($A3856,Data!$B:$K,MATCH(B$2,Data!$B$1:$K$1,FALSE),FALSE))</f>
        <v>5.32</v>
      </c>
    </row>
    <row r="3857" spans="1:2" x14ac:dyDescent="0.25">
      <c r="A3857" s="2">
        <f>IF(ISBLANK(Data!B3858),#N/A,Data!B3858)</f>
        <v>38649</v>
      </c>
      <c r="B3857" s="20">
        <f>IF(VLOOKUP($A3857,Data!$B:$K,MATCH(B$2,Data!$B$1:$K$1,FALSE),FALSE)="",#N/A,VLOOKUP($A3857,Data!$B:$K,MATCH(B$2,Data!$B$1:$K$1,FALSE),FALSE))</f>
        <v>5.2649999999999997</v>
      </c>
    </row>
    <row r="3858" spans="1:2" x14ac:dyDescent="0.25">
      <c r="A3858" s="2">
        <f>IF(ISBLANK(Data!B3859),#N/A,Data!B3859)</f>
        <v>38646</v>
      </c>
      <c r="B3858" s="20">
        <f>IF(VLOOKUP($A3858,Data!$B:$K,MATCH(B$2,Data!$B$1:$K$1,FALSE),FALSE)="",#N/A,VLOOKUP($A3858,Data!$B:$K,MATCH(B$2,Data!$B$1:$K$1,FALSE),FALSE))</f>
        <v>5.27</v>
      </c>
    </row>
    <row r="3859" spans="1:2" x14ac:dyDescent="0.25">
      <c r="A3859" s="2">
        <f>IF(ISBLANK(Data!B3860),#N/A,Data!B3860)</f>
        <v>38645</v>
      </c>
      <c r="B3859" s="20">
        <f>IF(VLOOKUP($A3859,Data!$B:$K,MATCH(B$2,Data!$B$1:$K$1,FALSE),FALSE)="",#N/A,VLOOKUP($A3859,Data!$B:$K,MATCH(B$2,Data!$B$1:$K$1,FALSE),FALSE))</f>
        <v>5.3049999999999997</v>
      </c>
    </row>
    <row r="3860" spans="1:2" x14ac:dyDescent="0.25">
      <c r="A3860" s="2">
        <f>IF(ISBLANK(Data!B3861),#N/A,Data!B3861)</f>
        <v>38644</v>
      </c>
      <c r="B3860" s="20">
        <f>IF(VLOOKUP($A3860,Data!$B:$K,MATCH(B$2,Data!$B$1:$K$1,FALSE),FALSE)="",#N/A,VLOOKUP($A3860,Data!$B:$K,MATCH(B$2,Data!$B$1:$K$1,FALSE),FALSE))</f>
        <v>5.2949999999999999</v>
      </c>
    </row>
    <row r="3861" spans="1:2" x14ac:dyDescent="0.25">
      <c r="A3861" s="2">
        <f>IF(ISBLANK(Data!B3862),#N/A,Data!B3862)</f>
        <v>38643</v>
      </c>
      <c r="B3861" s="20">
        <f>IF(VLOOKUP($A3861,Data!$B:$K,MATCH(B$2,Data!$B$1:$K$1,FALSE),FALSE)="",#N/A,VLOOKUP($A3861,Data!$B:$K,MATCH(B$2,Data!$B$1:$K$1,FALSE),FALSE))</f>
        <v>5.35</v>
      </c>
    </row>
    <row r="3862" spans="1:2" x14ac:dyDescent="0.25">
      <c r="A3862" s="2">
        <f>IF(ISBLANK(Data!B3863),#N/A,Data!B3863)</f>
        <v>38642</v>
      </c>
      <c r="B3862" s="20">
        <f>IF(VLOOKUP($A3862,Data!$B:$K,MATCH(B$2,Data!$B$1:$K$1,FALSE),FALSE)="",#N/A,VLOOKUP($A3862,Data!$B:$K,MATCH(B$2,Data!$B$1:$K$1,FALSE),FALSE))</f>
        <v>5.3550000000000004</v>
      </c>
    </row>
    <row r="3863" spans="1:2" x14ac:dyDescent="0.25">
      <c r="A3863" s="2">
        <f>IF(ISBLANK(Data!B3864),#N/A,Data!B3864)</f>
        <v>38639</v>
      </c>
      <c r="B3863" s="20">
        <f>IF(VLOOKUP($A3863,Data!$B:$K,MATCH(B$2,Data!$B$1:$K$1,FALSE),FALSE)="",#N/A,VLOOKUP($A3863,Data!$B:$K,MATCH(B$2,Data!$B$1:$K$1,FALSE),FALSE))</f>
        <v>5.36</v>
      </c>
    </row>
    <row r="3864" spans="1:2" x14ac:dyDescent="0.25">
      <c r="A3864" s="2">
        <f>IF(ISBLANK(Data!B3865),#N/A,Data!B3865)</f>
        <v>38638</v>
      </c>
      <c r="B3864" s="20">
        <f>IF(VLOOKUP($A3864,Data!$B:$K,MATCH(B$2,Data!$B$1:$K$1,FALSE),FALSE)="",#N/A,VLOOKUP($A3864,Data!$B:$K,MATCH(B$2,Data!$B$1:$K$1,FALSE),FALSE))</f>
        <v>5.32</v>
      </c>
    </row>
    <row r="3865" spans="1:2" x14ac:dyDescent="0.25">
      <c r="A3865" s="2">
        <f>IF(ISBLANK(Data!B3866),#N/A,Data!B3866)</f>
        <v>38637</v>
      </c>
      <c r="B3865" s="20">
        <f>IF(VLOOKUP($A3865,Data!$B:$K,MATCH(B$2,Data!$B$1:$K$1,FALSE),FALSE)="",#N/A,VLOOKUP($A3865,Data!$B:$K,MATCH(B$2,Data!$B$1:$K$1,FALSE),FALSE))</f>
        <v>5.32</v>
      </c>
    </row>
    <row r="3866" spans="1:2" x14ac:dyDescent="0.25">
      <c r="A3866" s="2">
        <f>IF(ISBLANK(Data!B3867),#N/A,Data!B3867)</f>
        <v>38636</v>
      </c>
      <c r="B3866" s="20">
        <f>IF(VLOOKUP($A3866,Data!$B:$K,MATCH(B$2,Data!$B$1:$K$1,FALSE),FALSE)="",#N/A,VLOOKUP($A3866,Data!$B:$K,MATCH(B$2,Data!$B$1:$K$1,FALSE),FALSE))</f>
        <v>5.2750000000000004</v>
      </c>
    </row>
    <row r="3867" spans="1:2" x14ac:dyDescent="0.25">
      <c r="A3867" s="2">
        <f>IF(ISBLANK(Data!B3868),#N/A,Data!B3868)</f>
        <v>38635</v>
      </c>
      <c r="B3867" s="20">
        <f>IF(VLOOKUP($A3867,Data!$B:$K,MATCH(B$2,Data!$B$1:$K$1,FALSE),FALSE)="",#N/A,VLOOKUP($A3867,Data!$B:$K,MATCH(B$2,Data!$B$1:$K$1,FALSE),FALSE))</f>
        <v>5.2750000000000004</v>
      </c>
    </row>
    <row r="3868" spans="1:2" x14ac:dyDescent="0.25">
      <c r="A3868" s="2">
        <f>IF(ISBLANK(Data!B3869),#N/A,Data!B3869)</f>
        <v>38632</v>
      </c>
      <c r="B3868" s="20">
        <f>IF(VLOOKUP($A3868,Data!$B:$K,MATCH(B$2,Data!$B$1:$K$1,FALSE),FALSE)="",#N/A,VLOOKUP($A3868,Data!$B:$K,MATCH(B$2,Data!$B$1:$K$1,FALSE),FALSE))</f>
        <v>5.2750000000000004</v>
      </c>
    </row>
    <row r="3869" spans="1:2" x14ac:dyDescent="0.25">
      <c r="A3869" s="2">
        <f>IF(ISBLANK(Data!B3870),#N/A,Data!B3870)</f>
        <v>38631</v>
      </c>
      <c r="B3869" s="20">
        <f>IF(VLOOKUP($A3869,Data!$B:$K,MATCH(B$2,Data!$B$1:$K$1,FALSE),FALSE)="",#N/A,VLOOKUP($A3869,Data!$B:$K,MATCH(B$2,Data!$B$1:$K$1,FALSE),FALSE))</f>
        <v>5.25</v>
      </c>
    </row>
    <row r="3870" spans="1:2" x14ac:dyDescent="0.25">
      <c r="A3870" s="2">
        <f>IF(ISBLANK(Data!B3871),#N/A,Data!B3871)</f>
        <v>38630</v>
      </c>
      <c r="B3870" s="20">
        <f>IF(VLOOKUP($A3870,Data!$B:$K,MATCH(B$2,Data!$B$1:$K$1,FALSE),FALSE)="",#N/A,VLOOKUP($A3870,Data!$B:$K,MATCH(B$2,Data!$B$1:$K$1,FALSE),FALSE))</f>
        <v>5.29</v>
      </c>
    </row>
    <row r="3871" spans="1:2" x14ac:dyDescent="0.25">
      <c r="A3871" s="2">
        <f>IF(ISBLANK(Data!B3872),#N/A,Data!B3872)</f>
        <v>38629</v>
      </c>
      <c r="B3871" s="20">
        <f>IF(VLOOKUP($A3871,Data!$B:$K,MATCH(B$2,Data!$B$1:$K$1,FALSE),FALSE)="",#N/A,VLOOKUP($A3871,Data!$B:$K,MATCH(B$2,Data!$B$1:$K$1,FALSE),FALSE))</f>
        <v>5.34</v>
      </c>
    </row>
    <row r="3872" spans="1:2" x14ac:dyDescent="0.25">
      <c r="A3872" s="2">
        <f>IF(ISBLANK(Data!B3873),#N/A,Data!B3873)</f>
        <v>38628</v>
      </c>
      <c r="B3872" s="20">
        <f>IF(VLOOKUP($A3872,Data!$B:$K,MATCH(B$2,Data!$B$1:$K$1,FALSE),FALSE)="",#N/A,VLOOKUP($A3872,Data!$B:$K,MATCH(B$2,Data!$B$1:$K$1,FALSE),FALSE))</f>
        <v>5.32</v>
      </c>
    </row>
    <row r="3873" spans="1:2" x14ac:dyDescent="0.25">
      <c r="A3873" s="2">
        <f>IF(ISBLANK(Data!B3874),#N/A,Data!B3874)</f>
        <v>38625</v>
      </c>
      <c r="B3873" s="20">
        <f>IF(VLOOKUP($A3873,Data!$B:$K,MATCH(B$2,Data!$B$1:$K$1,FALSE),FALSE)="",#N/A,VLOOKUP($A3873,Data!$B:$K,MATCH(B$2,Data!$B$1:$K$1,FALSE),FALSE))</f>
        <v>5.2750000000000004</v>
      </c>
    </row>
    <row r="3874" spans="1:2" x14ac:dyDescent="0.25">
      <c r="A3874" s="2">
        <f>IF(ISBLANK(Data!B3875),#N/A,Data!B3875)</f>
        <v>38624</v>
      </c>
      <c r="B3874" s="20">
        <f>IF(VLOOKUP($A3874,Data!$B:$K,MATCH(B$2,Data!$B$1:$K$1,FALSE),FALSE)="",#N/A,VLOOKUP($A3874,Data!$B:$K,MATCH(B$2,Data!$B$1:$K$1,FALSE),FALSE))</f>
        <v>5.25</v>
      </c>
    </row>
    <row r="3875" spans="1:2" x14ac:dyDescent="0.25">
      <c r="A3875" s="2">
        <f>IF(ISBLANK(Data!B3876),#N/A,Data!B3876)</f>
        <v>38623</v>
      </c>
      <c r="B3875" s="20">
        <f>IF(VLOOKUP($A3875,Data!$B:$K,MATCH(B$2,Data!$B$1:$K$1,FALSE),FALSE)="",#N/A,VLOOKUP($A3875,Data!$B:$K,MATCH(B$2,Data!$B$1:$K$1,FALSE),FALSE))</f>
        <v>5.28</v>
      </c>
    </row>
    <row r="3876" spans="1:2" x14ac:dyDescent="0.25">
      <c r="A3876" s="2">
        <f>IF(ISBLANK(Data!B3877),#N/A,Data!B3877)</f>
        <v>38622</v>
      </c>
      <c r="B3876" s="20">
        <f>IF(VLOOKUP($A3876,Data!$B:$K,MATCH(B$2,Data!$B$1:$K$1,FALSE),FALSE)="",#N/A,VLOOKUP($A3876,Data!$B:$K,MATCH(B$2,Data!$B$1:$K$1,FALSE),FALSE))</f>
        <v>5.2549999999999999</v>
      </c>
    </row>
    <row r="3877" spans="1:2" x14ac:dyDescent="0.25">
      <c r="A3877" s="2">
        <f>IF(ISBLANK(Data!B3878),#N/A,Data!B3878)</f>
        <v>38621</v>
      </c>
      <c r="B3877" s="20">
        <f>IF(VLOOKUP($A3877,Data!$B:$K,MATCH(B$2,Data!$B$1:$K$1,FALSE),FALSE)="",#N/A,VLOOKUP($A3877,Data!$B:$K,MATCH(B$2,Data!$B$1:$K$1,FALSE),FALSE))</f>
        <v>5.22</v>
      </c>
    </row>
    <row r="3878" spans="1:2" x14ac:dyDescent="0.25">
      <c r="A3878" s="2">
        <f>IF(ISBLANK(Data!B3879),#N/A,Data!B3879)</f>
        <v>38618</v>
      </c>
      <c r="B3878" s="20">
        <f>IF(VLOOKUP($A3878,Data!$B:$K,MATCH(B$2,Data!$B$1:$K$1,FALSE),FALSE)="",#N/A,VLOOKUP($A3878,Data!$B:$K,MATCH(B$2,Data!$B$1:$K$1,FALSE),FALSE))</f>
        <v>5.13</v>
      </c>
    </row>
    <row r="3879" spans="1:2" x14ac:dyDescent="0.25">
      <c r="A3879" s="2">
        <f>IF(ISBLANK(Data!B3880),#N/A,Data!B3880)</f>
        <v>38617</v>
      </c>
      <c r="B3879" s="20">
        <f>IF(VLOOKUP($A3879,Data!$B:$K,MATCH(B$2,Data!$B$1:$K$1,FALSE),FALSE)="",#N/A,VLOOKUP($A3879,Data!$B:$K,MATCH(B$2,Data!$B$1:$K$1,FALSE),FALSE))</f>
        <v>5.0999999999999996</v>
      </c>
    </row>
    <row r="3880" spans="1:2" x14ac:dyDescent="0.25">
      <c r="A3880" s="2">
        <f>IF(ISBLANK(Data!B3881),#N/A,Data!B3881)</f>
        <v>38616</v>
      </c>
      <c r="B3880" s="20">
        <f>IF(VLOOKUP($A3880,Data!$B:$K,MATCH(B$2,Data!$B$1:$K$1,FALSE),FALSE)="",#N/A,VLOOKUP($A3880,Data!$B:$K,MATCH(B$2,Data!$B$1:$K$1,FALSE),FALSE))</f>
        <v>5.15</v>
      </c>
    </row>
    <row r="3881" spans="1:2" x14ac:dyDescent="0.25">
      <c r="A3881" s="2">
        <f>IF(ISBLANK(Data!B3882),#N/A,Data!B3882)</f>
        <v>38615</v>
      </c>
      <c r="B3881" s="20">
        <f>IF(VLOOKUP($A3881,Data!$B:$K,MATCH(B$2,Data!$B$1:$K$1,FALSE),FALSE)="",#N/A,VLOOKUP($A3881,Data!$B:$K,MATCH(B$2,Data!$B$1:$K$1,FALSE),FALSE))</f>
        <v>5.16</v>
      </c>
    </row>
    <row r="3882" spans="1:2" x14ac:dyDescent="0.25">
      <c r="A3882" s="2">
        <f>IF(ISBLANK(Data!B3883),#N/A,Data!B3883)</f>
        <v>38614</v>
      </c>
      <c r="B3882" s="20">
        <f>IF(VLOOKUP($A3882,Data!$B:$K,MATCH(B$2,Data!$B$1:$K$1,FALSE),FALSE)="",#N/A,VLOOKUP($A3882,Data!$B:$K,MATCH(B$2,Data!$B$1:$K$1,FALSE),FALSE))</f>
        <v>5.1849999999999996</v>
      </c>
    </row>
    <row r="3883" spans="1:2" x14ac:dyDescent="0.25">
      <c r="A3883" s="2">
        <f>IF(ISBLANK(Data!B3884),#N/A,Data!B3884)</f>
        <v>38611</v>
      </c>
      <c r="B3883" s="20">
        <f>IF(VLOOKUP($A3883,Data!$B:$K,MATCH(B$2,Data!$B$1:$K$1,FALSE),FALSE)="",#N/A,VLOOKUP($A3883,Data!$B:$K,MATCH(B$2,Data!$B$1:$K$1,FALSE),FALSE))</f>
        <v>5.1449999999999996</v>
      </c>
    </row>
    <row r="3884" spans="1:2" x14ac:dyDescent="0.25">
      <c r="A3884" s="2">
        <f>IF(ISBLANK(Data!B3885),#N/A,Data!B3885)</f>
        <v>38610</v>
      </c>
      <c r="B3884" s="20">
        <f>IF(VLOOKUP($A3884,Data!$B:$K,MATCH(B$2,Data!$B$1:$K$1,FALSE),FALSE)="",#N/A,VLOOKUP($A3884,Data!$B:$K,MATCH(B$2,Data!$B$1:$K$1,FALSE),FALSE))</f>
        <v>5.13</v>
      </c>
    </row>
    <row r="3885" spans="1:2" x14ac:dyDescent="0.25">
      <c r="A3885" s="2">
        <f>IF(ISBLANK(Data!B3886),#N/A,Data!B3886)</f>
        <v>38609</v>
      </c>
      <c r="B3885" s="20">
        <f>IF(VLOOKUP($A3885,Data!$B:$K,MATCH(B$2,Data!$B$1:$K$1,FALSE),FALSE)="",#N/A,VLOOKUP($A3885,Data!$B:$K,MATCH(B$2,Data!$B$1:$K$1,FALSE),FALSE))</f>
        <v>5.1100000000000003</v>
      </c>
    </row>
    <row r="3886" spans="1:2" x14ac:dyDescent="0.25">
      <c r="A3886" s="2">
        <f>IF(ISBLANK(Data!B3887),#N/A,Data!B3887)</f>
        <v>38608</v>
      </c>
      <c r="B3886" s="20">
        <f>IF(VLOOKUP($A3886,Data!$B:$K,MATCH(B$2,Data!$B$1:$K$1,FALSE),FALSE)="",#N/A,VLOOKUP($A3886,Data!$B:$K,MATCH(B$2,Data!$B$1:$K$1,FALSE),FALSE))</f>
        <v>5.16</v>
      </c>
    </row>
    <row r="3887" spans="1:2" x14ac:dyDescent="0.25">
      <c r="A3887" s="2">
        <f>IF(ISBLANK(Data!B3888),#N/A,Data!B3888)</f>
        <v>38607</v>
      </c>
      <c r="B3887" s="20">
        <f>IF(VLOOKUP($A3887,Data!$B:$K,MATCH(B$2,Data!$B$1:$K$1,FALSE),FALSE)="",#N/A,VLOOKUP($A3887,Data!$B:$K,MATCH(B$2,Data!$B$1:$K$1,FALSE),FALSE))</f>
        <v>5.125</v>
      </c>
    </row>
    <row r="3888" spans="1:2" x14ac:dyDescent="0.25">
      <c r="A3888" s="2">
        <f>IF(ISBLANK(Data!B3889),#N/A,Data!B3889)</f>
        <v>38604</v>
      </c>
      <c r="B3888" s="20">
        <f>IF(VLOOKUP($A3888,Data!$B:$K,MATCH(B$2,Data!$B$1:$K$1,FALSE),FALSE)="",#N/A,VLOOKUP($A3888,Data!$B:$K,MATCH(B$2,Data!$B$1:$K$1,FALSE),FALSE))</f>
        <v>5.1100000000000003</v>
      </c>
    </row>
    <row r="3889" spans="1:2" x14ac:dyDescent="0.25">
      <c r="A3889" s="2">
        <f>IF(ISBLANK(Data!B3890),#N/A,Data!B3890)</f>
        <v>38603</v>
      </c>
      <c r="B3889" s="20">
        <f>IF(VLOOKUP($A3889,Data!$B:$K,MATCH(B$2,Data!$B$1:$K$1,FALSE),FALSE)="",#N/A,VLOOKUP($A3889,Data!$B:$K,MATCH(B$2,Data!$B$1:$K$1,FALSE),FALSE))</f>
        <v>5.1100000000000003</v>
      </c>
    </row>
    <row r="3890" spans="1:2" x14ac:dyDescent="0.25">
      <c r="A3890" s="2">
        <f>IF(ISBLANK(Data!B3891),#N/A,Data!B3891)</f>
        <v>38602</v>
      </c>
      <c r="B3890" s="20">
        <f>IF(VLOOKUP($A3890,Data!$B:$K,MATCH(B$2,Data!$B$1:$K$1,FALSE),FALSE)="",#N/A,VLOOKUP($A3890,Data!$B:$K,MATCH(B$2,Data!$B$1:$K$1,FALSE),FALSE))</f>
        <v>5.0750000000000002</v>
      </c>
    </row>
    <row r="3891" spans="1:2" x14ac:dyDescent="0.25">
      <c r="A3891" s="2">
        <f>IF(ISBLANK(Data!B3892),#N/A,Data!B3892)</f>
        <v>38601</v>
      </c>
      <c r="B3891" s="20">
        <f>IF(VLOOKUP($A3891,Data!$B:$K,MATCH(B$2,Data!$B$1:$K$1,FALSE),FALSE)="",#N/A,VLOOKUP($A3891,Data!$B:$K,MATCH(B$2,Data!$B$1:$K$1,FALSE),FALSE))</f>
        <v>4.9950000000000001</v>
      </c>
    </row>
    <row r="3892" spans="1:2" x14ac:dyDescent="0.25">
      <c r="A3892" s="2">
        <f>IF(ISBLANK(Data!B3893),#N/A,Data!B3893)</f>
        <v>38600</v>
      </c>
      <c r="B3892" s="20">
        <f>IF(VLOOKUP($A3892,Data!$B:$K,MATCH(B$2,Data!$B$1:$K$1,FALSE),FALSE)="",#N/A,VLOOKUP($A3892,Data!$B:$K,MATCH(B$2,Data!$B$1:$K$1,FALSE),FALSE))</f>
        <v>4.9649999999999999</v>
      </c>
    </row>
    <row r="3893" spans="1:2" x14ac:dyDescent="0.25">
      <c r="A3893" s="2">
        <f>IF(ISBLANK(Data!B3894),#N/A,Data!B3894)</f>
        <v>38597</v>
      </c>
      <c r="B3893" s="20">
        <f>IF(VLOOKUP($A3893,Data!$B:$K,MATCH(B$2,Data!$B$1:$K$1,FALSE),FALSE)="",#N/A,VLOOKUP($A3893,Data!$B:$K,MATCH(B$2,Data!$B$1:$K$1,FALSE),FALSE))</f>
        <v>4.9400000000000004</v>
      </c>
    </row>
    <row r="3894" spans="1:2" x14ac:dyDescent="0.25">
      <c r="A3894" s="2">
        <f>IF(ISBLANK(Data!B3895),#N/A,Data!B3895)</f>
        <v>38596</v>
      </c>
      <c r="B3894" s="20">
        <f>IF(VLOOKUP($A3894,Data!$B:$K,MATCH(B$2,Data!$B$1:$K$1,FALSE),FALSE)="",#N/A,VLOOKUP($A3894,Data!$B:$K,MATCH(B$2,Data!$B$1:$K$1,FALSE),FALSE))</f>
        <v>4.99</v>
      </c>
    </row>
    <row r="3895" spans="1:2" x14ac:dyDescent="0.25">
      <c r="A3895" s="2">
        <f>IF(ISBLANK(Data!B3896),#N/A,Data!B3896)</f>
        <v>38595</v>
      </c>
      <c r="B3895" s="20">
        <f>IF(VLOOKUP($A3895,Data!$B:$K,MATCH(B$2,Data!$B$1:$K$1,FALSE),FALSE)="",#N/A,VLOOKUP($A3895,Data!$B:$K,MATCH(B$2,Data!$B$1:$K$1,FALSE),FALSE))</f>
        <v>5.0250000000000004</v>
      </c>
    </row>
    <row r="3896" spans="1:2" x14ac:dyDescent="0.25">
      <c r="A3896" s="2">
        <f>IF(ISBLANK(Data!B3897),#N/A,Data!B3897)</f>
        <v>38594</v>
      </c>
      <c r="B3896" s="20">
        <f>IF(VLOOKUP($A3896,Data!$B:$K,MATCH(B$2,Data!$B$1:$K$1,FALSE),FALSE)="",#N/A,VLOOKUP($A3896,Data!$B:$K,MATCH(B$2,Data!$B$1:$K$1,FALSE),FALSE))</f>
        <v>5.0549999999999997</v>
      </c>
    </row>
    <row r="3897" spans="1:2" x14ac:dyDescent="0.25">
      <c r="A3897" s="2">
        <f>IF(ISBLANK(Data!B3898),#N/A,Data!B3898)</f>
        <v>38593</v>
      </c>
      <c r="B3897" s="20">
        <f>IF(VLOOKUP($A3897,Data!$B:$K,MATCH(B$2,Data!$B$1:$K$1,FALSE),FALSE)="",#N/A,VLOOKUP($A3897,Data!$B:$K,MATCH(B$2,Data!$B$1:$K$1,FALSE),FALSE))</f>
        <v>5.0250000000000004</v>
      </c>
    </row>
    <row r="3898" spans="1:2" x14ac:dyDescent="0.25">
      <c r="A3898" s="2">
        <f>IF(ISBLANK(Data!B3899),#N/A,Data!B3899)</f>
        <v>38590</v>
      </c>
      <c r="B3898" s="20">
        <f>IF(VLOOKUP($A3898,Data!$B:$K,MATCH(B$2,Data!$B$1:$K$1,FALSE),FALSE)="",#N/A,VLOOKUP($A3898,Data!$B:$K,MATCH(B$2,Data!$B$1:$K$1,FALSE),FALSE))</f>
        <v>5.0599999999999996</v>
      </c>
    </row>
    <row r="3899" spans="1:2" x14ac:dyDescent="0.25">
      <c r="A3899" s="2">
        <f>IF(ISBLANK(Data!B3900),#N/A,Data!B3900)</f>
        <v>38589</v>
      </c>
      <c r="B3899" s="20">
        <f>IF(VLOOKUP($A3899,Data!$B:$K,MATCH(B$2,Data!$B$1:$K$1,FALSE),FALSE)="",#N/A,VLOOKUP($A3899,Data!$B:$K,MATCH(B$2,Data!$B$1:$K$1,FALSE),FALSE))</f>
        <v>5.0949999999999998</v>
      </c>
    </row>
    <row r="3900" spans="1:2" x14ac:dyDescent="0.25">
      <c r="A3900" s="2">
        <f>IF(ISBLANK(Data!B3901),#N/A,Data!B3901)</f>
        <v>38588</v>
      </c>
      <c r="B3900" s="20">
        <f>IF(VLOOKUP($A3900,Data!$B:$K,MATCH(B$2,Data!$B$1:$K$1,FALSE),FALSE)="",#N/A,VLOOKUP($A3900,Data!$B:$K,MATCH(B$2,Data!$B$1:$K$1,FALSE),FALSE))</f>
        <v>5.08</v>
      </c>
    </row>
    <row r="3901" spans="1:2" x14ac:dyDescent="0.25">
      <c r="A3901" s="2">
        <f>IF(ISBLANK(Data!B3902),#N/A,Data!B3902)</f>
        <v>38587</v>
      </c>
      <c r="B3901" s="20">
        <f>IF(VLOOKUP($A3901,Data!$B:$K,MATCH(B$2,Data!$B$1:$K$1,FALSE),FALSE)="",#N/A,VLOOKUP($A3901,Data!$B:$K,MATCH(B$2,Data!$B$1:$K$1,FALSE),FALSE))</f>
        <v>5.09</v>
      </c>
    </row>
    <row r="3902" spans="1:2" x14ac:dyDescent="0.25">
      <c r="A3902" s="2">
        <f>IF(ISBLANK(Data!B3903),#N/A,Data!B3903)</f>
        <v>38586</v>
      </c>
      <c r="B3902" s="20">
        <f>IF(VLOOKUP($A3902,Data!$B:$K,MATCH(B$2,Data!$B$1:$K$1,FALSE),FALSE)="",#N/A,VLOOKUP($A3902,Data!$B:$K,MATCH(B$2,Data!$B$1:$K$1,FALSE),FALSE))</f>
        <v>5.08</v>
      </c>
    </row>
    <row r="3903" spans="1:2" x14ac:dyDescent="0.25">
      <c r="A3903" s="2">
        <f>IF(ISBLANK(Data!B3904),#N/A,Data!B3904)</f>
        <v>38583</v>
      </c>
      <c r="B3903" s="20">
        <f>IF(VLOOKUP($A3903,Data!$B:$K,MATCH(B$2,Data!$B$1:$K$1,FALSE),FALSE)="",#N/A,VLOOKUP($A3903,Data!$B:$K,MATCH(B$2,Data!$B$1:$K$1,FALSE),FALSE))</f>
        <v>5.07</v>
      </c>
    </row>
    <row r="3904" spans="1:2" x14ac:dyDescent="0.25">
      <c r="A3904" s="2">
        <f>IF(ISBLANK(Data!B3905),#N/A,Data!B3905)</f>
        <v>38582</v>
      </c>
      <c r="B3904" s="20">
        <f>IF(VLOOKUP($A3904,Data!$B:$K,MATCH(B$2,Data!$B$1:$K$1,FALSE),FALSE)="",#N/A,VLOOKUP($A3904,Data!$B:$K,MATCH(B$2,Data!$B$1:$K$1,FALSE),FALSE))</f>
        <v>5.09</v>
      </c>
    </row>
    <row r="3905" spans="1:2" x14ac:dyDescent="0.25">
      <c r="A3905" s="2">
        <f>IF(ISBLANK(Data!B3906),#N/A,Data!B3906)</f>
        <v>38581</v>
      </c>
      <c r="B3905" s="20">
        <f>IF(VLOOKUP($A3905,Data!$B:$K,MATCH(B$2,Data!$B$1:$K$1,FALSE),FALSE)="",#N/A,VLOOKUP($A3905,Data!$B:$K,MATCH(B$2,Data!$B$1:$K$1,FALSE),FALSE))</f>
        <v>5.0750000000000002</v>
      </c>
    </row>
    <row r="3906" spans="1:2" x14ac:dyDescent="0.25">
      <c r="A3906" s="2">
        <f>IF(ISBLANK(Data!B3907),#N/A,Data!B3907)</f>
        <v>38580</v>
      </c>
      <c r="B3906" s="20">
        <f>IF(VLOOKUP($A3906,Data!$B:$K,MATCH(B$2,Data!$B$1:$K$1,FALSE),FALSE)="",#N/A,VLOOKUP($A3906,Data!$B:$K,MATCH(B$2,Data!$B$1:$K$1,FALSE),FALSE))</f>
        <v>5.1150000000000002</v>
      </c>
    </row>
    <row r="3907" spans="1:2" x14ac:dyDescent="0.25">
      <c r="A3907" s="2">
        <f>IF(ISBLANK(Data!B3908),#N/A,Data!B3908)</f>
        <v>38579</v>
      </c>
      <c r="B3907" s="20">
        <f>IF(VLOOKUP($A3907,Data!$B:$K,MATCH(B$2,Data!$B$1:$K$1,FALSE),FALSE)="",#N/A,VLOOKUP($A3907,Data!$B:$K,MATCH(B$2,Data!$B$1:$K$1,FALSE),FALSE))</f>
        <v>5.12</v>
      </c>
    </row>
    <row r="3908" spans="1:2" x14ac:dyDescent="0.25">
      <c r="A3908" s="2">
        <f>IF(ISBLANK(Data!B3909),#N/A,Data!B3909)</f>
        <v>38576</v>
      </c>
      <c r="B3908" s="20">
        <f>IF(VLOOKUP($A3908,Data!$B:$K,MATCH(B$2,Data!$B$1:$K$1,FALSE),FALSE)="",#N/A,VLOOKUP($A3908,Data!$B:$K,MATCH(B$2,Data!$B$1:$K$1,FALSE),FALSE))</f>
        <v>5.17</v>
      </c>
    </row>
    <row r="3909" spans="1:2" x14ac:dyDescent="0.25">
      <c r="A3909" s="2">
        <f>IF(ISBLANK(Data!B3910),#N/A,Data!B3910)</f>
        <v>38575</v>
      </c>
      <c r="B3909" s="20">
        <f>IF(VLOOKUP($A3909,Data!$B:$K,MATCH(B$2,Data!$B$1:$K$1,FALSE),FALSE)="",#N/A,VLOOKUP($A3909,Data!$B:$K,MATCH(B$2,Data!$B$1:$K$1,FALSE),FALSE))</f>
        <v>5.24</v>
      </c>
    </row>
    <row r="3910" spans="1:2" x14ac:dyDescent="0.25">
      <c r="A3910" s="2">
        <f>IF(ISBLANK(Data!B3911),#N/A,Data!B3911)</f>
        <v>38574</v>
      </c>
      <c r="B3910" s="20">
        <f>IF(VLOOKUP($A3910,Data!$B:$K,MATCH(B$2,Data!$B$1:$K$1,FALSE),FALSE)="",#N/A,VLOOKUP($A3910,Data!$B:$K,MATCH(B$2,Data!$B$1:$K$1,FALSE),FALSE))</f>
        <v>5.1849999999999996</v>
      </c>
    </row>
    <row r="3911" spans="1:2" x14ac:dyDescent="0.25">
      <c r="A3911" s="2">
        <f>IF(ISBLANK(Data!B3912),#N/A,Data!B3912)</f>
        <v>38573</v>
      </c>
      <c r="B3911" s="20">
        <f>IF(VLOOKUP($A3911,Data!$B:$K,MATCH(B$2,Data!$B$1:$K$1,FALSE),FALSE)="",#N/A,VLOOKUP($A3911,Data!$B:$K,MATCH(B$2,Data!$B$1:$K$1,FALSE),FALSE))</f>
        <v>5.2149999999999999</v>
      </c>
    </row>
    <row r="3912" spans="1:2" x14ac:dyDescent="0.25">
      <c r="A3912" s="2">
        <f>IF(ISBLANK(Data!B3913),#N/A,Data!B3913)</f>
        <v>38572</v>
      </c>
      <c r="B3912" s="20">
        <f>IF(VLOOKUP($A3912,Data!$B:$K,MATCH(B$2,Data!$B$1:$K$1,FALSE),FALSE)="",#N/A,VLOOKUP($A3912,Data!$B:$K,MATCH(B$2,Data!$B$1:$K$1,FALSE),FALSE))</f>
        <v>5.2549999999999999</v>
      </c>
    </row>
    <row r="3913" spans="1:2" x14ac:dyDescent="0.25">
      <c r="A3913" s="2">
        <f>IF(ISBLANK(Data!B3914),#N/A,Data!B3914)</f>
        <v>38569</v>
      </c>
      <c r="B3913" s="20">
        <f>IF(VLOOKUP($A3913,Data!$B:$K,MATCH(B$2,Data!$B$1:$K$1,FALSE),FALSE)="",#N/A,VLOOKUP($A3913,Data!$B:$K,MATCH(B$2,Data!$B$1:$K$1,FALSE),FALSE))</f>
        <v>5.25</v>
      </c>
    </row>
    <row r="3914" spans="1:2" x14ac:dyDescent="0.25">
      <c r="A3914" s="2">
        <f>IF(ISBLANK(Data!B3915),#N/A,Data!B3915)</f>
        <v>38568</v>
      </c>
      <c r="B3914" s="20">
        <f>IF(VLOOKUP($A3914,Data!$B:$K,MATCH(B$2,Data!$B$1:$K$1,FALSE),FALSE)="",#N/A,VLOOKUP($A3914,Data!$B:$K,MATCH(B$2,Data!$B$1:$K$1,FALSE),FALSE))</f>
        <v>5.22</v>
      </c>
    </row>
    <row r="3915" spans="1:2" x14ac:dyDescent="0.25">
      <c r="A3915" s="2">
        <f>IF(ISBLANK(Data!B3916),#N/A,Data!B3916)</f>
        <v>38567</v>
      </c>
      <c r="B3915" s="20">
        <f>IF(VLOOKUP($A3915,Data!$B:$K,MATCH(B$2,Data!$B$1:$K$1,FALSE),FALSE)="",#N/A,VLOOKUP($A3915,Data!$B:$K,MATCH(B$2,Data!$B$1:$K$1,FALSE),FALSE))</f>
        <v>5.2350000000000003</v>
      </c>
    </row>
    <row r="3916" spans="1:2" x14ac:dyDescent="0.25">
      <c r="A3916" s="2">
        <f>IF(ISBLANK(Data!B3917),#N/A,Data!B3917)</f>
        <v>38566</v>
      </c>
      <c r="B3916" s="20">
        <f>IF(VLOOKUP($A3916,Data!$B:$K,MATCH(B$2,Data!$B$1:$K$1,FALSE),FALSE)="",#N/A,VLOOKUP($A3916,Data!$B:$K,MATCH(B$2,Data!$B$1:$K$1,FALSE),FALSE))</f>
        <v>5.2149999999999999</v>
      </c>
    </row>
    <row r="3917" spans="1:2" x14ac:dyDescent="0.25">
      <c r="A3917" s="2">
        <f>IF(ISBLANK(Data!B3918),#N/A,Data!B3918)</f>
        <v>38565</v>
      </c>
      <c r="B3917" s="20">
        <f>IF(VLOOKUP($A3917,Data!$B:$K,MATCH(B$2,Data!$B$1:$K$1,FALSE),FALSE)="",#N/A,VLOOKUP($A3917,Data!$B:$K,MATCH(B$2,Data!$B$1:$K$1,FALSE),FALSE))</f>
        <v>5.25</v>
      </c>
    </row>
    <row r="3918" spans="1:2" x14ac:dyDescent="0.25">
      <c r="A3918" s="2">
        <f>IF(ISBLANK(Data!B3919),#N/A,Data!B3919)</f>
        <v>38562</v>
      </c>
      <c r="B3918" s="20">
        <f>IF(VLOOKUP($A3918,Data!$B:$K,MATCH(B$2,Data!$B$1:$K$1,FALSE),FALSE)="",#N/A,VLOOKUP($A3918,Data!$B:$K,MATCH(B$2,Data!$B$1:$K$1,FALSE),FALSE))</f>
        <v>5.1349999999999998</v>
      </c>
    </row>
    <row r="3919" spans="1:2" x14ac:dyDescent="0.25">
      <c r="A3919" s="2">
        <f>IF(ISBLANK(Data!B3920),#N/A,Data!B3920)</f>
        <v>38561</v>
      </c>
      <c r="B3919" s="20">
        <f>IF(VLOOKUP($A3919,Data!$B:$K,MATCH(B$2,Data!$B$1:$K$1,FALSE),FALSE)="",#N/A,VLOOKUP($A3919,Data!$B:$K,MATCH(B$2,Data!$B$1:$K$1,FALSE),FALSE))</f>
        <v>5.17</v>
      </c>
    </row>
    <row r="3920" spans="1:2" x14ac:dyDescent="0.25">
      <c r="A3920" s="2">
        <f>IF(ISBLANK(Data!B3921),#N/A,Data!B3921)</f>
        <v>38560</v>
      </c>
      <c r="B3920" s="20">
        <f>IF(VLOOKUP($A3920,Data!$B:$K,MATCH(B$2,Data!$B$1:$K$1,FALSE),FALSE)="",#N/A,VLOOKUP($A3920,Data!$B:$K,MATCH(B$2,Data!$B$1:$K$1,FALSE),FALSE))</f>
        <v>5.17</v>
      </c>
    </row>
    <row r="3921" spans="1:2" x14ac:dyDescent="0.25">
      <c r="A3921" s="2">
        <f>IF(ISBLANK(Data!B3922),#N/A,Data!B3922)</f>
        <v>38559</v>
      </c>
      <c r="B3921" s="20">
        <f>IF(VLOOKUP($A3921,Data!$B:$K,MATCH(B$2,Data!$B$1:$K$1,FALSE),FALSE)="",#N/A,VLOOKUP($A3921,Data!$B:$K,MATCH(B$2,Data!$B$1:$K$1,FALSE),FALSE))</f>
        <v>5.2</v>
      </c>
    </row>
    <row r="3922" spans="1:2" x14ac:dyDescent="0.25">
      <c r="A3922" s="2">
        <f>IF(ISBLANK(Data!B3923),#N/A,Data!B3923)</f>
        <v>38558</v>
      </c>
      <c r="B3922" s="20">
        <f>IF(VLOOKUP($A3922,Data!$B:$K,MATCH(B$2,Data!$B$1:$K$1,FALSE),FALSE)="",#N/A,VLOOKUP($A3922,Data!$B:$K,MATCH(B$2,Data!$B$1:$K$1,FALSE),FALSE))</f>
        <v>5.2050000000000001</v>
      </c>
    </row>
    <row r="3923" spans="1:2" x14ac:dyDescent="0.25">
      <c r="A3923" s="2">
        <f>IF(ISBLANK(Data!B3924),#N/A,Data!B3924)</f>
        <v>38555</v>
      </c>
      <c r="B3923" s="20">
        <f>IF(VLOOKUP($A3923,Data!$B:$K,MATCH(B$2,Data!$B$1:$K$1,FALSE),FALSE)="",#N/A,VLOOKUP($A3923,Data!$B:$K,MATCH(B$2,Data!$B$1:$K$1,FALSE),FALSE))</f>
        <v>5.2549999999999999</v>
      </c>
    </row>
    <row r="3924" spans="1:2" x14ac:dyDescent="0.25">
      <c r="A3924" s="2">
        <f>IF(ISBLANK(Data!B3925),#N/A,Data!B3925)</f>
        <v>38554</v>
      </c>
      <c r="B3924" s="20">
        <f>IF(VLOOKUP($A3924,Data!$B:$K,MATCH(B$2,Data!$B$1:$K$1,FALSE),FALSE)="",#N/A,VLOOKUP($A3924,Data!$B:$K,MATCH(B$2,Data!$B$1:$K$1,FALSE),FALSE))</f>
        <v>5.21</v>
      </c>
    </row>
    <row r="3925" spans="1:2" x14ac:dyDescent="0.25">
      <c r="A3925" s="2">
        <f>IF(ISBLANK(Data!B3926),#N/A,Data!B3926)</f>
        <v>38553</v>
      </c>
      <c r="B3925" s="20">
        <f>IF(VLOOKUP($A3925,Data!$B:$K,MATCH(B$2,Data!$B$1:$K$1,FALSE),FALSE)="",#N/A,VLOOKUP($A3925,Data!$B:$K,MATCH(B$2,Data!$B$1:$K$1,FALSE),FALSE))</f>
        <v>5.21</v>
      </c>
    </row>
    <row r="3926" spans="1:2" x14ac:dyDescent="0.25">
      <c r="A3926" s="2">
        <f>IF(ISBLANK(Data!B3927),#N/A,Data!B3927)</f>
        <v>38552</v>
      </c>
      <c r="B3926" s="20">
        <f>IF(VLOOKUP($A3926,Data!$B:$K,MATCH(B$2,Data!$B$1:$K$1,FALSE),FALSE)="",#N/A,VLOOKUP($A3926,Data!$B:$K,MATCH(B$2,Data!$B$1:$K$1,FALSE),FALSE))</f>
        <v>5.2350000000000003</v>
      </c>
    </row>
    <row r="3927" spans="1:2" x14ac:dyDescent="0.25">
      <c r="A3927" s="2">
        <f>IF(ISBLANK(Data!B3928),#N/A,Data!B3928)</f>
        <v>38551</v>
      </c>
      <c r="B3927" s="20">
        <f>IF(VLOOKUP($A3927,Data!$B:$K,MATCH(B$2,Data!$B$1:$K$1,FALSE),FALSE)="",#N/A,VLOOKUP($A3927,Data!$B:$K,MATCH(B$2,Data!$B$1:$K$1,FALSE),FALSE))</f>
        <v>5.2249999999999996</v>
      </c>
    </row>
    <row r="3928" spans="1:2" x14ac:dyDescent="0.25">
      <c r="A3928" s="2">
        <f>IF(ISBLANK(Data!B3929),#N/A,Data!B3929)</f>
        <v>38548</v>
      </c>
      <c r="B3928" s="20">
        <f>IF(VLOOKUP($A3928,Data!$B:$K,MATCH(B$2,Data!$B$1:$K$1,FALSE),FALSE)="",#N/A,VLOOKUP($A3928,Data!$B:$K,MATCH(B$2,Data!$B$1:$K$1,FALSE),FALSE))</f>
        <v>5.2</v>
      </c>
    </row>
    <row r="3929" spans="1:2" x14ac:dyDescent="0.25">
      <c r="A3929" s="2">
        <f>IF(ISBLANK(Data!B3930),#N/A,Data!B3930)</f>
        <v>38547</v>
      </c>
      <c r="B3929" s="20">
        <f>IF(VLOOKUP($A3929,Data!$B:$K,MATCH(B$2,Data!$B$1:$K$1,FALSE),FALSE)="",#N/A,VLOOKUP($A3929,Data!$B:$K,MATCH(B$2,Data!$B$1:$K$1,FALSE),FALSE))</f>
        <v>5.22</v>
      </c>
    </row>
    <row r="3930" spans="1:2" x14ac:dyDescent="0.25">
      <c r="A3930" s="2">
        <f>IF(ISBLANK(Data!B3931),#N/A,Data!B3931)</f>
        <v>38546</v>
      </c>
      <c r="B3930" s="20">
        <f>IF(VLOOKUP($A3930,Data!$B:$K,MATCH(B$2,Data!$B$1:$K$1,FALSE),FALSE)="",#N/A,VLOOKUP($A3930,Data!$B:$K,MATCH(B$2,Data!$B$1:$K$1,FALSE),FALSE))</f>
        <v>5.25</v>
      </c>
    </row>
    <row r="3931" spans="1:2" x14ac:dyDescent="0.25">
      <c r="A3931" s="2">
        <f>IF(ISBLANK(Data!B3932),#N/A,Data!B3932)</f>
        <v>38545</v>
      </c>
      <c r="B3931" s="20">
        <f>IF(VLOOKUP($A3931,Data!$B:$K,MATCH(B$2,Data!$B$1:$K$1,FALSE),FALSE)="",#N/A,VLOOKUP($A3931,Data!$B:$K,MATCH(B$2,Data!$B$1:$K$1,FALSE),FALSE))</f>
        <v>5.2249999999999996</v>
      </c>
    </row>
    <row r="3932" spans="1:2" x14ac:dyDescent="0.25">
      <c r="A3932" s="2">
        <f>IF(ISBLANK(Data!B3933),#N/A,Data!B3933)</f>
        <v>38544</v>
      </c>
      <c r="B3932" s="20">
        <f>IF(VLOOKUP($A3932,Data!$B:$K,MATCH(B$2,Data!$B$1:$K$1,FALSE),FALSE)="",#N/A,VLOOKUP($A3932,Data!$B:$K,MATCH(B$2,Data!$B$1:$K$1,FALSE),FALSE))</f>
        <v>5.1950000000000003</v>
      </c>
    </row>
    <row r="3933" spans="1:2" x14ac:dyDescent="0.25">
      <c r="A3933" s="2">
        <f>IF(ISBLANK(Data!B3934),#N/A,Data!B3934)</f>
        <v>38541</v>
      </c>
      <c r="B3933" s="20">
        <f>IF(VLOOKUP($A3933,Data!$B:$K,MATCH(B$2,Data!$B$1:$K$1,FALSE),FALSE)="",#N/A,VLOOKUP($A3933,Data!$B:$K,MATCH(B$2,Data!$B$1:$K$1,FALSE),FALSE))</f>
        <v>5.16</v>
      </c>
    </row>
    <row r="3934" spans="1:2" x14ac:dyDescent="0.25">
      <c r="A3934" s="2">
        <f>IF(ISBLANK(Data!B3935),#N/A,Data!B3935)</f>
        <v>38540</v>
      </c>
      <c r="B3934" s="20">
        <f>IF(VLOOKUP($A3934,Data!$B:$K,MATCH(B$2,Data!$B$1:$K$1,FALSE),FALSE)="",#N/A,VLOOKUP($A3934,Data!$B:$K,MATCH(B$2,Data!$B$1:$K$1,FALSE),FALSE))</f>
        <v>5.2249999999999996</v>
      </c>
    </row>
    <row r="3935" spans="1:2" x14ac:dyDescent="0.25">
      <c r="A3935" s="2">
        <f>IF(ISBLANK(Data!B3936),#N/A,Data!B3936)</f>
        <v>38539</v>
      </c>
      <c r="B3935" s="20">
        <f>IF(VLOOKUP($A3935,Data!$B:$K,MATCH(B$2,Data!$B$1:$K$1,FALSE),FALSE)="",#N/A,VLOOKUP($A3935,Data!$B:$K,MATCH(B$2,Data!$B$1:$K$1,FALSE),FALSE))</f>
        <v>5.1749999999999998</v>
      </c>
    </row>
    <row r="3936" spans="1:2" x14ac:dyDescent="0.25">
      <c r="A3936" s="2">
        <f>IF(ISBLANK(Data!B3937),#N/A,Data!B3937)</f>
        <v>38538</v>
      </c>
      <c r="B3936" s="20">
        <f>IF(VLOOKUP($A3936,Data!$B:$K,MATCH(B$2,Data!$B$1:$K$1,FALSE),FALSE)="",#N/A,VLOOKUP($A3936,Data!$B:$K,MATCH(B$2,Data!$B$1:$K$1,FALSE),FALSE))</f>
        <v>5.1950000000000003</v>
      </c>
    </row>
    <row r="3937" spans="1:2" x14ac:dyDescent="0.25">
      <c r="A3937" s="2">
        <f>IF(ISBLANK(Data!B3938),#N/A,Data!B3938)</f>
        <v>38537</v>
      </c>
      <c r="B3937" s="20">
        <f>IF(VLOOKUP($A3937,Data!$B:$K,MATCH(B$2,Data!$B$1:$K$1,FALSE),FALSE)="",#N/A,VLOOKUP($A3937,Data!$B:$K,MATCH(B$2,Data!$B$1:$K$1,FALSE),FALSE))</f>
        <v>5.2149999999999999</v>
      </c>
    </row>
    <row r="3938" spans="1:2" x14ac:dyDescent="0.25">
      <c r="A3938" s="2">
        <f>IF(ISBLANK(Data!B3939),#N/A,Data!B3939)</f>
        <v>38534</v>
      </c>
      <c r="B3938" s="20">
        <f>IF(VLOOKUP($A3938,Data!$B:$K,MATCH(B$2,Data!$B$1:$K$1,FALSE),FALSE)="",#N/A,VLOOKUP($A3938,Data!$B:$K,MATCH(B$2,Data!$B$1:$K$1,FALSE),FALSE))</f>
        <v>5.1349999999999998</v>
      </c>
    </row>
    <row r="3939" spans="1:2" x14ac:dyDescent="0.25">
      <c r="A3939" s="2">
        <f>IF(ISBLANK(Data!B3940),#N/A,Data!B3940)</f>
        <v>38533</v>
      </c>
      <c r="B3939" s="20">
        <f>IF(VLOOKUP($A3939,Data!$B:$K,MATCH(B$2,Data!$B$1:$K$1,FALSE),FALSE)="",#N/A,VLOOKUP($A3939,Data!$B:$K,MATCH(B$2,Data!$B$1:$K$1,FALSE),FALSE))</f>
        <v>5.1449999999999996</v>
      </c>
    </row>
    <row r="3940" spans="1:2" x14ac:dyDescent="0.25">
      <c r="A3940" s="2">
        <f>IF(ISBLANK(Data!B3941),#N/A,Data!B3941)</f>
        <v>38532</v>
      </c>
      <c r="B3940" s="20">
        <f>IF(VLOOKUP($A3940,Data!$B:$K,MATCH(B$2,Data!$B$1:$K$1,FALSE),FALSE)="",#N/A,VLOOKUP($A3940,Data!$B:$K,MATCH(B$2,Data!$B$1:$K$1,FALSE),FALSE))</f>
        <v>5.1449999999999996</v>
      </c>
    </row>
    <row r="3941" spans="1:2" x14ac:dyDescent="0.25">
      <c r="A3941" s="2">
        <f>IF(ISBLANK(Data!B3942),#N/A,Data!B3942)</f>
        <v>38531</v>
      </c>
      <c r="B3941" s="20">
        <f>IF(VLOOKUP($A3941,Data!$B:$K,MATCH(B$2,Data!$B$1:$K$1,FALSE),FALSE)="",#N/A,VLOOKUP($A3941,Data!$B:$K,MATCH(B$2,Data!$B$1:$K$1,FALSE),FALSE))</f>
        <v>5.125</v>
      </c>
    </row>
    <row r="3942" spans="1:2" x14ac:dyDescent="0.25">
      <c r="A3942" s="2">
        <f>IF(ISBLANK(Data!B3943),#N/A,Data!B3943)</f>
        <v>38530</v>
      </c>
      <c r="B3942" s="20">
        <f>IF(VLOOKUP($A3942,Data!$B:$K,MATCH(B$2,Data!$B$1:$K$1,FALSE),FALSE)="",#N/A,VLOOKUP($A3942,Data!$B:$K,MATCH(B$2,Data!$B$1:$K$1,FALSE),FALSE))</f>
        <v>5.0949999999999998</v>
      </c>
    </row>
    <row r="3943" spans="1:2" x14ac:dyDescent="0.25">
      <c r="A3943" s="2">
        <f>IF(ISBLANK(Data!B3944),#N/A,Data!B3944)</f>
        <v>38527</v>
      </c>
      <c r="B3943" s="20">
        <f>IF(VLOOKUP($A3943,Data!$B:$K,MATCH(B$2,Data!$B$1:$K$1,FALSE),FALSE)="",#N/A,VLOOKUP($A3943,Data!$B:$K,MATCH(B$2,Data!$B$1:$K$1,FALSE),FALSE))</f>
        <v>5.1349999999999998</v>
      </c>
    </row>
    <row r="3944" spans="1:2" x14ac:dyDescent="0.25">
      <c r="A3944" s="2">
        <f>IF(ISBLANK(Data!B3945),#N/A,Data!B3945)</f>
        <v>38526</v>
      </c>
      <c r="B3944" s="20">
        <f>IF(VLOOKUP($A3944,Data!$B:$K,MATCH(B$2,Data!$B$1:$K$1,FALSE),FALSE)="",#N/A,VLOOKUP($A3944,Data!$B:$K,MATCH(B$2,Data!$B$1:$K$1,FALSE),FALSE))</f>
        <v>5.17</v>
      </c>
    </row>
    <row r="3945" spans="1:2" x14ac:dyDescent="0.25">
      <c r="A3945" s="2">
        <f>IF(ISBLANK(Data!B3946),#N/A,Data!B3946)</f>
        <v>38525</v>
      </c>
      <c r="B3945" s="20">
        <f>IF(VLOOKUP($A3945,Data!$B:$K,MATCH(B$2,Data!$B$1:$K$1,FALSE),FALSE)="",#N/A,VLOOKUP($A3945,Data!$B:$K,MATCH(B$2,Data!$B$1:$K$1,FALSE),FALSE))</f>
        <v>5.25</v>
      </c>
    </row>
    <row r="3946" spans="1:2" x14ac:dyDescent="0.25">
      <c r="A3946" s="2">
        <f>IF(ISBLANK(Data!B3947),#N/A,Data!B3947)</f>
        <v>38524</v>
      </c>
      <c r="B3946" s="20">
        <f>IF(VLOOKUP($A3946,Data!$B:$K,MATCH(B$2,Data!$B$1:$K$1,FALSE),FALSE)="",#N/A,VLOOKUP($A3946,Data!$B:$K,MATCH(B$2,Data!$B$1:$K$1,FALSE),FALSE))</f>
        <v>5.28</v>
      </c>
    </row>
    <row r="3947" spans="1:2" x14ac:dyDescent="0.25">
      <c r="A3947" s="2">
        <f>IF(ISBLANK(Data!B3948),#N/A,Data!B3948)</f>
        <v>38523</v>
      </c>
      <c r="B3947" s="20">
        <f>IF(VLOOKUP($A3947,Data!$B:$K,MATCH(B$2,Data!$B$1:$K$1,FALSE),FALSE)="",#N/A,VLOOKUP($A3947,Data!$B:$K,MATCH(B$2,Data!$B$1:$K$1,FALSE),FALSE))</f>
        <v>5.2549999999999999</v>
      </c>
    </row>
    <row r="3948" spans="1:2" x14ac:dyDescent="0.25">
      <c r="A3948" s="2">
        <f>IF(ISBLANK(Data!B3949),#N/A,Data!B3949)</f>
        <v>38520</v>
      </c>
      <c r="B3948" s="20">
        <f>IF(VLOOKUP($A3948,Data!$B:$K,MATCH(B$2,Data!$B$1:$K$1,FALSE),FALSE)="",#N/A,VLOOKUP($A3948,Data!$B:$K,MATCH(B$2,Data!$B$1:$K$1,FALSE),FALSE))</f>
        <v>5.26</v>
      </c>
    </row>
    <row r="3949" spans="1:2" x14ac:dyDescent="0.25">
      <c r="A3949" s="2">
        <f>IF(ISBLANK(Data!B3950),#N/A,Data!B3950)</f>
        <v>38519</v>
      </c>
      <c r="B3949" s="20">
        <f>IF(VLOOKUP($A3949,Data!$B:$K,MATCH(B$2,Data!$B$1:$K$1,FALSE),FALSE)="",#N/A,VLOOKUP($A3949,Data!$B:$K,MATCH(B$2,Data!$B$1:$K$1,FALSE),FALSE))</f>
        <v>5.29</v>
      </c>
    </row>
    <row r="3950" spans="1:2" x14ac:dyDescent="0.25">
      <c r="A3950" s="2">
        <f>IF(ISBLANK(Data!B3951),#N/A,Data!B3951)</f>
        <v>38518</v>
      </c>
      <c r="B3950" s="20">
        <f>IF(VLOOKUP($A3950,Data!$B:$K,MATCH(B$2,Data!$B$1:$K$1,FALSE),FALSE)="",#N/A,VLOOKUP($A3950,Data!$B:$K,MATCH(B$2,Data!$B$1:$K$1,FALSE),FALSE))</f>
        <v>5.28</v>
      </c>
    </row>
    <row r="3951" spans="1:2" x14ac:dyDescent="0.25">
      <c r="A3951" s="2">
        <f>IF(ISBLANK(Data!B3952),#N/A,Data!B3952)</f>
        <v>38517</v>
      </c>
      <c r="B3951" s="20">
        <f>IF(VLOOKUP($A3951,Data!$B:$K,MATCH(B$2,Data!$B$1:$K$1,FALSE),FALSE)="",#N/A,VLOOKUP($A3951,Data!$B:$K,MATCH(B$2,Data!$B$1:$K$1,FALSE),FALSE))</f>
        <v>5.26</v>
      </c>
    </row>
    <row r="3952" spans="1:2" x14ac:dyDescent="0.25">
      <c r="A3952" s="2">
        <f>IF(ISBLANK(Data!B3953),#N/A,Data!B3953)</f>
        <v>38513</v>
      </c>
      <c r="B3952" s="20">
        <f>IF(VLOOKUP($A3952,Data!$B:$K,MATCH(B$2,Data!$B$1:$K$1,FALSE),FALSE)="",#N/A,VLOOKUP($A3952,Data!$B:$K,MATCH(B$2,Data!$B$1:$K$1,FALSE),FALSE))</f>
        <v>5.21</v>
      </c>
    </row>
    <row r="3953" spans="1:2" x14ac:dyDescent="0.25">
      <c r="A3953" s="2">
        <f>IF(ISBLANK(Data!B3954),#N/A,Data!B3954)</f>
        <v>38512</v>
      </c>
      <c r="B3953" s="20">
        <f>IF(VLOOKUP($A3953,Data!$B:$K,MATCH(B$2,Data!$B$1:$K$1,FALSE),FALSE)="",#N/A,VLOOKUP($A3953,Data!$B:$K,MATCH(B$2,Data!$B$1:$K$1,FALSE),FALSE))</f>
        <v>5.18</v>
      </c>
    </row>
    <row r="3954" spans="1:2" x14ac:dyDescent="0.25">
      <c r="A3954" s="2">
        <f>IF(ISBLANK(Data!B3955),#N/A,Data!B3955)</f>
        <v>38511</v>
      </c>
      <c r="B3954" s="20">
        <f>IF(VLOOKUP($A3954,Data!$B:$K,MATCH(B$2,Data!$B$1:$K$1,FALSE),FALSE)="",#N/A,VLOOKUP($A3954,Data!$B:$K,MATCH(B$2,Data!$B$1:$K$1,FALSE),FALSE))</f>
        <v>5.1449999999999996</v>
      </c>
    </row>
    <row r="3955" spans="1:2" x14ac:dyDescent="0.25">
      <c r="A3955" s="2">
        <f>IF(ISBLANK(Data!B3956),#N/A,Data!B3956)</f>
        <v>38510</v>
      </c>
      <c r="B3955" s="20">
        <f>IF(VLOOKUP($A3955,Data!$B:$K,MATCH(B$2,Data!$B$1:$K$1,FALSE),FALSE)="",#N/A,VLOOKUP($A3955,Data!$B:$K,MATCH(B$2,Data!$B$1:$K$1,FALSE),FALSE))</f>
        <v>5.15</v>
      </c>
    </row>
    <row r="3956" spans="1:2" x14ac:dyDescent="0.25">
      <c r="A3956" s="2">
        <f>IF(ISBLANK(Data!B3957),#N/A,Data!B3957)</f>
        <v>38509</v>
      </c>
      <c r="B3956" s="20">
        <f>IF(VLOOKUP($A3956,Data!$B:$K,MATCH(B$2,Data!$B$1:$K$1,FALSE),FALSE)="",#N/A,VLOOKUP($A3956,Data!$B:$K,MATCH(B$2,Data!$B$1:$K$1,FALSE),FALSE))</f>
        <v>5.165</v>
      </c>
    </row>
    <row r="3957" spans="1:2" x14ac:dyDescent="0.25">
      <c r="A3957" s="2">
        <f>IF(ISBLANK(Data!B3958),#N/A,Data!B3958)</f>
        <v>38506</v>
      </c>
      <c r="B3957" s="20">
        <f>IF(VLOOKUP($A3957,Data!$B:$K,MATCH(B$2,Data!$B$1:$K$1,FALSE),FALSE)="",#N/A,VLOOKUP($A3957,Data!$B:$K,MATCH(B$2,Data!$B$1:$K$1,FALSE),FALSE))</f>
        <v>5.1550000000000002</v>
      </c>
    </row>
    <row r="3958" spans="1:2" x14ac:dyDescent="0.25">
      <c r="A3958" s="2">
        <f>IF(ISBLANK(Data!B3959),#N/A,Data!B3959)</f>
        <v>38505</v>
      </c>
      <c r="B3958" s="20">
        <f>IF(VLOOKUP($A3958,Data!$B:$K,MATCH(B$2,Data!$B$1:$K$1,FALSE),FALSE)="",#N/A,VLOOKUP($A3958,Data!$B:$K,MATCH(B$2,Data!$B$1:$K$1,FALSE),FALSE))</f>
        <v>5.1749999999999998</v>
      </c>
    </row>
    <row r="3959" spans="1:2" x14ac:dyDescent="0.25">
      <c r="A3959" s="2">
        <f>IF(ISBLANK(Data!B3960),#N/A,Data!B3960)</f>
        <v>38504</v>
      </c>
      <c r="B3959" s="20">
        <f>IF(VLOOKUP($A3959,Data!$B:$K,MATCH(B$2,Data!$B$1:$K$1,FALSE),FALSE)="",#N/A,VLOOKUP($A3959,Data!$B:$K,MATCH(B$2,Data!$B$1:$K$1,FALSE),FALSE))</f>
        <v>5.18</v>
      </c>
    </row>
    <row r="3960" spans="1:2" x14ac:dyDescent="0.25">
      <c r="A3960" s="2">
        <f>IF(ISBLANK(Data!B3961),#N/A,Data!B3961)</f>
        <v>38503</v>
      </c>
      <c r="B3960" s="20">
        <f>IF(VLOOKUP($A3960,Data!$B:$K,MATCH(B$2,Data!$B$1:$K$1,FALSE),FALSE)="",#N/A,VLOOKUP($A3960,Data!$B:$K,MATCH(B$2,Data!$B$1:$K$1,FALSE),FALSE))</f>
        <v>5.18</v>
      </c>
    </row>
    <row r="3961" spans="1:2" x14ac:dyDescent="0.25">
      <c r="A3961" s="2">
        <f>IF(ISBLANK(Data!B3962),#N/A,Data!B3962)</f>
        <v>38502</v>
      </c>
      <c r="B3961" s="20">
        <f>IF(VLOOKUP($A3961,Data!$B:$K,MATCH(B$2,Data!$B$1:$K$1,FALSE),FALSE)="",#N/A,VLOOKUP($A3961,Data!$B:$K,MATCH(B$2,Data!$B$1:$K$1,FALSE),FALSE))</f>
        <v>5.2</v>
      </c>
    </row>
    <row r="3962" spans="1:2" x14ac:dyDescent="0.25">
      <c r="A3962" s="2">
        <f>IF(ISBLANK(Data!B3963),#N/A,Data!B3963)</f>
        <v>38499</v>
      </c>
      <c r="B3962" s="20">
        <f>IF(VLOOKUP($A3962,Data!$B:$K,MATCH(B$2,Data!$B$1:$K$1,FALSE),FALSE)="",#N/A,VLOOKUP($A3962,Data!$B:$K,MATCH(B$2,Data!$B$1:$K$1,FALSE),FALSE))</f>
        <v>5.23</v>
      </c>
    </row>
    <row r="3963" spans="1:2" x14ac:dyDescent="0.25">
      <c r="A3963" s="2">
        <f>IF(ISBLANK(Data!B3964),#N/A,Data!B3964)</f>
        <v>38498</v>
      </c>
      <c r="B3963" s="20">
        <f>IF(VLOOKUP($A3963,Data!$B:$K,MATCH(B$2,Data!$B$1:$K$1,FALSE),FALSE)="",#N/A,VLOOKUP($A3963,Data!$B:$K,MATCH(B$2,Data!$B$1:$K$1,FALSE),FALSE))</f>
        <v>5.2450000000000001</v>
      </c>
    </row>
    <row r="3964" spans="1:2" x14ac:dyDescent="0.25">
      <c r="A3964" s="2">
        <f>IF(ISBLANK(Data!B3965),#N/A,Data!B3965)</f>
        <v>38497</v>
      </c>
      <c r="B3964" s="20">
        <f>IF(VLOOKUP($A3964,Data!$B:$K,MATCH(B$2,Data!$B$1:$K$1,FALSE),FALSE)="",#N/A,VLOOKUP($A3964,Data!$B:$K,MATCH(B$2,Data!$B$1:$K$1,FALSE),FALSE))</f>
        <v>5.2350000000000003</v>
      </c>
    </row>
    <row r="3965" spans="1:2" x14ac:dyDescent="0.25">
      <c r="A3965" s="2">
        <f>IF(ISBLANK(Data!B3966),#N/A,Data!B3966)</f>
        <v>38496</v>
      </c>
      <c r="B3965" s="20">
        <f>IF(VLOOKUP($A3965,Data!$B:$K,MATCH(B$2,Data!$B$1:$K$1,FALSE),FALSE)="",#N/A,VLOOKUP($A3965,Data!$B:$K,MATCH(B$2,Data!$B$1:$K$1,FALSE),FALSE))</f>
        <v>5.2549999999999999</v>
      </c>
    </row>
    <row r="3966" spans="1:2" x14ac:dyDescent="0.25">
      <c r="A3966" s="2">
        <f>IF(ISBLANK(Data!B3967),#N/A,Data!B3967)</f>
        <v>38495</v>
      </c>
      <c r="B3966" s="20">
        <f>IF(VLOOKUP($A3966,Data!$B:$K,MATCH(B$2,Data!$B$1:$K$1,FALSE),FALSE)="",#N/A,VLOOKUP($A3966,Data!$B:$K,MATCH(B$2,Data!$B$1:$K$1,FALSE),FALSE))</f>
        <v>5.31</v>
      </c>
    </row>
    <row r="3967" spans="1:2" x14ac:dyDescent="0.25">
      <c r="A3967" s="2">
        <f>IF(ISBLANK(Data!B3968),#N/A,Data!B3968)</f>
        <v>38492</v>
      </c>
      <c r="B3967" s="20">
        <f>IF(VLOOKUP($A3967,Data!$B:$K,MATCH(B$2,Data!$B$1:$K$1,FALSE),FALSE)="",#N/A,VLOOKUP($A3967,Data!$B:$K,MATCH(B$2,Data!$B$1:$K$1,FALSE),FALSE))</f>
        <v>5.27</v>
      </c>
    </row>
    <row r="3968" spans="1:2" x14ac:dyDescent="0.25">
      <c r="A3968" s="2">
        <f>IF(ISBLANK(Data!B3969),#N/A,Data!B3969)</f>
        <v>38491</v>
      </c>
      <c r="B3968" s="20">
        <f>IF(VLOOKUP($A3968,Data!$B:$K,MATCH(B$2,Data!$B$1:$K$1,FALSE),FALSE)="",#N/A,VLOOKUP($A3968,Data!$B:$K,MATCH(B$2,Data!$B$1:$K$1,FALSE),FALSE))</f>
        <v>5.2249999999999996</v>
      </c>
    </row>
    <row r="3969" spans="1:2" x14ac:dyDescent="0.25">
      <c r="A3969" s="2">
        <f>IF(ISBLANK(Data!B3970),#N/A,Data!B3970)</f>
        <v>38490</v>
      </c>
      <c r="B3969" s="20">
        <f>IF(VLOOKUP($A3969,Data!$B:$K,MATCH(B$2,Data!$B$1:$K$1,FALSE),FALSE)="",#N/A,VLOOKUP($A3969,Data!$B:$K,MATCH(B$2,Data!$B$1:$K$1,FALSE),FALSE))</f>
        <v>5.2149999999999999</v>
      </c>
    </row>
    <row r="3970" spans="1:2" x14ac:dyDescent="0.25">
      <c r="A3970" s="2">
        <f>IF(ISBLANK(Data!B3971),#N/A,Data!B3971)</f>
        <v>38489</v>
      </c>
      <c r="B3970" s="20">
        <f>IF(VLOOKUP($A3970,Data!$B:$K,MATCH(B$2,Data!$B$1:$K$1,FALSE),FALSE)="",#N/A,VLOOKUP($A3970,Data!$B:$K,MATCH(B$2,Data!$B$1:$K$1,FALSE),FALSE))</f>
        <v>5.1950000000000003</v>
      </c>
    </row>
    <row r="3971" spans="1:2" x14ac:dyDescent="0.25">
      <c r="A3971" s="2">
        <f>IF(ISBLANK(Data!B3972),#N/A,Data!B3972)</f>
        <v>38488</v>
      </c>
      <c r="B3971" s="20">
        <f>IF(VLOOKUP($A3971,Data!$B:$K,MATCH(B$2,Data!$B$1:$K$1,FALSE),FALSE)="",#N/A,VLOOKUP($A3971,Data!$B:$K,MATCH(B$2,Data!$B$1:$K$1,FALSE),FALSE))</f>
        <v>5.1749999999999998</v>
      </c>
    </row>
    <row r="3972" spans="1:2" x14ac:dyDescent="0.25">
      <c r="A3972" s="2">
        <f>IF(ISBLANK(Data!B3973),#N/A,Data!B3973)</f>
        <v>38485</v>
      </c>
      <c r="B3972" s="20">
        <f>IF(VLOOKUP($A3972,Data!$B:$K,MATCH(B$2,Data!$B$1:$K$1,FALSE),FALSE)="",#N/A,VLOOKUP($A3972,Data!$B:$K,MATCH(B$2,Data!$B$1:$K$1,FALSE),FALSE))</f>
        <v>5.19</v>
      </c>
    </row>
    <row r="3973" spans="1:2" x14ac:dyDescent="0.25">
      <c r="A3973" s="2">
        <f>IF(ISBLANK(Data!B3974),#N/A,Data!B3974)</f>
        <v>38484</v>
      </c>
      <c r="B3973" s="20">
        <f>IF(VLOOKUP($A3973,Data!$B:$K,MATCH(B$2,Data!$B$1:$K$1,FALSE),FALSE)="",#N/A,VLOOKUP($A3973,Data!$B:$K,MATCH(B$2,Data!$B$1:$K$1,FALSE),FALSE))</f>
        <v>5.2149999999999999</v>
      </c>
    </row>
    <row r="3974" spans="1:2" x14ac:dyDescent="0.25">
      <c r="A3974" s="2">
        <f>IF(ISBLANK(Data!B3975),#N/A,Data!B3975)</f>
        <v>38483</v>
      </c>
      <c r="B3974" s="20">
        <f>IF(VLOOKUP($A3974,Data!$B:$K,MATCH(B$2,Data!$B$1:$K$1,FALSE),FALSE)="",#N/A,VLOOKUP($A3974,Data!$B:$K,MATCH(B$2,Data!$B$1:$K$1,FALSE),FALSE))</f>
        <v>5.2050000000000001</v>
      </c>
    </row>
    <row r="3975" spans="1:2" x14ac:dyDescent="0.25">
      <c r="A3975" s="2">
        <f>IF(ISBLANK(Data!B3976),#N/A,Data!B3976)</f>
        <v>38482</v>
      </c>
      <c r="B3975" s="20">
        <f>IF(VLOOKUP($A3975,Data!$B:$K,MATCH(B$2,Data!$B$1:$K$1,FALSE),FALSE)="",#N/A,VLOOKUP($A3975,Data!$B:$K,MATCH(B$2,Data!$B$1:$K$1,FALSE),FALSE))</f>
        <v>5.24</v>
      </c>
    </row>
    <row r="3976" spans="1:2" x14ac:dyDescent="0.25">
      <c r="A3976" s="2">
        <f>IF(ISBLANK(Data!B3977),#N/A,Data!B3977)</f>
        <v>38481</v>
      </c>
      <c r="B3976" s="20">
        <f>IF(VLOOKUP($A3976,Data!$B:$K,MATCH(B$2,Data!$B$1:$K$1,FALSE),FALSE)="",#N/A,VLOOKUP($A3976,Data!$B:$K,MATCH(B$2,Data!$B$1:$K$1,FALSE),FALSE))</f>
        <v>5.2350000000000003</v>
      </c>
    </row>
    <row r="3977" spans="1:2" x14ac:dyDescent="0.25">
      <c r="A3977" s="2">
        <f>IF(ISBLANK(Data!B3978),#N/A,Data!B3978)</f>
        <v>38478</v>
      </c>
      <c r="B3977" s="20">
        <f>IF(VLOOKUP($A3977,Data!$B:$K,MATCH(B$2,Data!$B$1:$K$1,FALSE),FALSE)="",#N/A,VLOOKUP($A3977,Data!$B:$K,MATCH(B$2,Data!$B$1:$K$1,FALSE),FALSE))</f>
        <v>5.1550000000000002</v>
      </c>
    </row>
    <row r="3978" spans="1:2" x14ac:dyDescent="0.25">
      <c r="A3978" s="2">
        <f>IF(ISBLANK(Data!B3979),#N/A,Data!B3979)</f>
        <v>38477</v>
      </c>
      <c r="B3978" s="20">
        <f>IF(VLOOKUP($A3978,Data!$B:$K,MATCH(B$2,Data!$B$1:$K$1,FALSE),FALSE)="",#N/A,VLOOKUP($A3978,Data!$B:$K,MATCH(B$2,Data!$B$1:$K$1,FALSE),FALSE))</f>
        <v>5.19</v>
      </c>
    </row>
    <row r="3979" spans="1:2" x14ac:dyDescent="0.25">
      <c r="A3979" s="2">
        <f>IF(ISBLANK(Data!B3980),#N/A,Data!B3980)</f>
        <v>38476</v>
      </c>
      <c r="B3979" s="20">
        <f>IF(VLOOKUP($A3979,Data!$B:$K,MATCH(B$2,Data!$B$1:$K$1,FALSE),FALSE)="",#N/A,VLOOKUP($A3979,Data!$B:$K,MATCH(B$2,Data!$B$1:$K$1,FALSE),FALSE))</f>
        <v>5.1749999999999998</v>
      </c>
    </row>
    <row r="3980" spans="1:2" x14ac:dyDescent="0.25">
      <c r="A3980" s="2">
        <f>IF(ISBLANK(Data!B3981),#N/A,Data!B3981)</f>
        <v>38475</v>
      </c>
      <c r="B3980" s="20">
        <f>IF(VLOOKUP($A3980,Data!$B:$K,MATCH(B$2,Data!$B$1:$K$1,FALSE),FALSE)="",#N/A,VLOOKUP($A3980,Data!$B:$K,MATCH(B$2,Data!$B$1:$K$1,FALSE),FALSE))</f>
        <v>5.2050000000000001</v>
      </c>
    </row>
    <row r="3981" spans="1:2" x14ac:dyDescent="0.25">
      <c r="A3981" s="2">
        <f>IF(ISBLANK(Data!B3982),#N/A,Data!B3982)</f>
        <v>38474</v>
      </c>
      <c r="B3981" s="20">
        <f>IF(VLOOKUP($A3981,Data!$B:$K,MATCH(B$2,Data!$B$1:$K$1,FALSE),FALSE)="",#N/A,VLOOKUP($A3981,Data!$B:$K,MATCH(B$2,Data!$B$1:$K$1,FALSE),FALSE))</f>
        <v>5.2249999999999996</v>
      </c>
    </row>
    <row r="3982" spans="1:2" x14ac:dyDescent="0.25">
      <c r="A3982" s="2">
        <f>IF(ISBLANK(Data!B3983),#N/A,Data!B3983)</f>
        <v>38471</v>
      </c>
      <c r="B3982" s="20">
        <f>IF(VLOOKUP($A3982,Data!$B:$K,MATCH(B$2,Data!$B$1:$K$1,FALSE),FALSE)="",#N/A,VLOOKUP($A3982,Data!$B:$K,MATCH(B$2,Data!$B$1:$K$1,FALSE),FALSE))</f>
        <v>5.2350000000000003</v>
      </c>
    </row>
    <row r="3983" spans="1:2" x14ac:dyDescent="0.25">
      <c r="A3983" s="2">
        <f>IF(ISBLANK(Data!B3984),#N/A,Data!B3984)</f>
        <v>38470</v>
      </c>
      <c r="B3983" s="20">
        <f>IF(VLOOKUP($A3983,Data!$B:$K,MATCH(B$2,Data!$B$1:$K$1,FALSE),FALSE)="",#N/A,VLOOKUP($A3983,Data!$B:$K,MATCH(B$2,Data!$B$1:$K$1,FALSE),FALSE))</f>
        <v>5.2249999999999996</v>
      </c>
    </row>
    <row r="3984" spans="1:2" x14ac:dyDescent="0.25">
      <c r="A3984" s="2">
        <f>IF(ISBLANK(Data!B3985),#N/A,Data!B3985)</f>
        <v>38469</v>
      </c>
      <c r="B3984" s="20">
        <f>IF(VLOOKUP($A3984,Data!$B:$K,MATCH(B$2,Data!$B$1:$K$1,FALSE),FALSE)="",#N/A,VLOOKUP($A3984,Data!$B:$K,MATCH(B$2,Data!$B$1:$K$1,FALSE),FALSE))</f>
        <v>5.26</v>
      </c>
    </row>
    <row r="3985" spans="1:2" x14ac:dyDescent="0.25">
      <c r="A3985" s="2">
        <f>IF(ISBLANK(Data!B3986),#N/A,Data!B3986)</f>
        <v>38468</v>
      </c>
      <c r="B3985" s="20">
        <f>IF(VLOOKUP($A3985,Data!$B:$K,MATCH(B$2,Data!$B$1:$K$1,FALSE),FALSE)="",#N/A,VLOOKUP($A3985,Data!$B:$K,MATCH(B$2,Data!$B$1:$K$1,FALSE),FALSE))</f>
        <v>5.27</v>
      </c>
    </row>
    <row r="3986" spans="1:2" x14ac:dyDescent="0.25">
      <c r="A3986" s="2">
        <f>IF(ISBLANK(Data!B3987),#N/A,Data!B3987)</f>
        <v>38464</v>
      </c>
      <c r="B3986" s="20">
        <f>IF(VLOOKUP($A3986,Data!$B:$K,MATCH(B$2,Data!$B$1:$K$1,FALSE),FALSE)="",#N/A,VLOOKUP($A3986,Data!$B:$K,MATCH(B$2,Data!$B$1:$K$1,FALSE),FALSE))</f>
        <v>5.3250000000000002</v>
      </c>
    </row>
    <row r="3987" spans="1:2" x14ac:dyDescent="0.25">
      <c r="A3987" s="2">
        <f>IF(ISBLANK(Data!B3988),#N/A,Data!B3988)</f>
        <v>38463</v>
      </c>
      <c r="B3987" s="20">
        <f>IF(VLOOKUP($A3987,Data!$B:$K,MATCH(B$2,Data!$B$1:$K$1,FALSE),FALSE)="",#N/A,VLOOKUP($A3987,Data!$B:$K,MATCH(B$2,Data!$B$1:$K$1,FALSE),FALSE))</f>
        <v>5.27</v>
      </c>
    </row>
    <row r="3988" spans="1:2" x14ac:dyDescent="0.25">
      <c r="A3988" s="2">
        <f>IF(ISBLANK(Data!B3989),#N/A,Data!B3989)</f>
        <v>38462</v>
      </c>
      <c r="B3988" s="20">
        <f>IF(VLOOKUP($A3988,Data!$B:$K,MATCH(B$2,Data!$B$1:$K$1,FALSE),FALSE)="",#N/A,VLOOKUP($A3988,Data!$B:$K,MATCH(B$2,Data!$B$1:$K$1,FALSE),FALSE))</f>
        <v>5.2750000000000004</v>
      </c>
    </row>
    <row r="3989" spans="1:2" x14ac:dyDescent="0.25">
      <c r="A3989" s="2">
        <f>IF(ISBLANK(Data!B3990),#N/A,Data!B3990)</f>
        <v>38461</v>
      </c>
      <c r="B3989" s="20">
        <f>IF(VLOOKUP($A3989,Data!$B:$K,MATCH(B$2,Data!$B$1:$K$1,FALSE),FALSE)="",#N/A,VLOOKUP($A3989,Data!$B:$K,MATCH(B$2,Data!$B$1:$K$1,FALSE),FALSE))</f>
        <v>5.2949999999999999</v>
      </c>
    </row>
    <row r="3990" spans="1:2" x14ac:dyDescent="0.25">
      <c r="A3990" s="2">
        <f>IF(ISBLANK(Data!B3991),#N/A,Data!B3991)</f>
        <v>38460</v>
      </c>
      <c r="B3990" s="20">
        <f>IF(VLOOKUP($A3990,Data!$B:$K,MATCH(B$2,Data!$B$1:$K$1,FALSE),FALSE)="",#N/A,VLOOKUP($A3990,Data!$B:$K,MATCH(B$2,Data!$B$1:$K$1,FALSE),FALSE))</f>
        <v>5.2649999999999997</v>
      </c>
    </row>
    <row r="3991" spans="1:2" x14ac:dyDescent="0.25">
      <c r="A3991" s="2">
        <f>IF(ISBLANK(Data!B3992),#N/A,Data!B3992)</f>
        <v>38457</v>
      </c>
      <c r="B3991" s="20">
        <f>IF(VLOOKUP($A3991,Data!$B:$K,MATCH(B$2,Data!$B$1:$K$1,FALSE),FALSE)="",#N/A,VLOOKUP($A3991,Data!$B:$K,MATCH(B$2,Data!$B$1:$K$1,FALSE),FALSE))</f>
        <v>5.31</v>
      </c>
    </row>
    <row r="3992" spans="1:2" x14ac:dyDescent="0.25">
      <c r="A3992" s="2">
        <f>IF(ISBLANK(Data!B3993),#N/A,Data!B3993)</f>
        <v>38456</v>
      </c>
      <c r="B3992" s="20">
        <f>IF(VLOOKUP($A3992,Data!$B:$K,MATCH(B$2,Data!$B$1:$K$1,FALSE),FALSE)="",#N/A,VLOOKUP($A3992,Data!$B:$K,MATCH(B$2,Data!$B$1:$K$1,FALSE),FALSE))</f>
        <v>5.3449999999999998</v>
      </c>
    </row>
    <row r="3993" spans="1:2" x14ac:dyDescent="0.25">
      <c r="A3993" s="2">
        <f>IF(ISBLANK(Data!B3994),#N/A,Data!B3994)</f>
        <v>38455</v>
      </c>
      <c r="B3993" s="20">
        <f>IF(VLOOKUP($A3993,Data!$B:$K,MATCH(B$2,Data!$B$1:$K$1,FALSE),FALSE)="",#N/A,VLOOKUP($A3993,Data!$B:$K,MATCH(B$2,Data!$B$1:$K$1,FALSE),FALSE))</f>
        <v>5.4</v>
      </c>
    </row>
    <row r="3994" spans="1:2" x14ac:dyDescent="0.25">
      <c r="A3994" s="2">
        <f>IF(ISBLANK(Data!B3995),#N/A,Data!B3995)</f>
        <v>38454</v>
      </c>
      <c r="B3994" s="20">
        <f>IF(VLOOKUP($A3994,Data!$B:$K,MATCH(B$2,Data!$B$1:$K$1,FALSE),FALSE)="",#N/A,VLOOKUP($A3994,Data!$B:$K,MATCH(B$2,Data!$B$1:$K$1,FALSE),FALSE))</f>
        <v>5.4550000000000001</v>
      </c>
    </row>
    <row r="3995" spans="1:2" x14ac:dyDescent="0.25">
      <c r="A3995" s="2">
        <f>IF(ISBLANK(Data!B3996),#N/A,Data!B3996)</f>
        <v>38453</v>
      </c>
      <c r="B3995" s="20">
        <f>IF(VLOOKUP($A3995,Data!$B:$K,MATCH(B$2,Data!$B$1:$K$1,FALSE),FALSE)="",#N/A,VLOOKUP($A3995,Data!$B:$K,MATCH(B$2,Data!$B$1:$K$1,FALSE),FALSE))</f>
        <v>5.4649999999999999</v>
      </c>
    </row>
    <row r="3996" spans="1:2" x14ac:dyDescent="0.25">
      <c r="A3996" s="2">
        <f>IF(ISBLANK(Data!B3997),#N/A,Data!B3997)</f>
        <v>38450</v>
      </c>
      <c r="B3996" s="20">
        <f>IF(VLOOKUP($A3996,Data!$B:$K,MATCH(B$2,Data!$B$1:$K$1,FALSE),FALSE)="",#N/A,VLOOKUP($A3996,Data!$B:$K,MATCH(B$2,Data!$B$1:$K$1,FALSE),FALSE))</f>
        <v>5.4649999999999999</v>
      </c>
    </row>
    <row r="3997" spans="1:2" x14ac:dyDescent="0.25">
      <c r="A3997" s="2">
        <f>IF(ISBLANK(Data!B3998),#N/A,Data!B3998)</f>
        <v>38449</v>
      </c>
      <c r="B3997" s="20">
        <f>IF(VLOOKUP($A3997,Data!$B:$K,MATCH(B$2,Data!$B$1:$K$1,FALSE),FALSE)="",#N/A,VLOOKUP($A3997,Data!$B:$K,MATCH(B$2,Data!$B$1:$K$1,FALSE),FALSE))</f>
        <v>5.46</v>
      </c>
    </row>
    <row r="3998" spans="1:2" x14ac:dyDescent="0.25">
      <c r="A3998" s="2">
        <f>IF(ISBLANK(Data!B3999),#N/A,Data!B3999)</f>
        <v>38448</v>
      </c>
      <c r="B3998" s="20">
        <f>IF(VLOOKUP($A3998,Data!$B:$K,MATCH(B$2,Data!$B$1:$K$1,FALSE),FALSE)="",#N/A,VLOOKUP($A3998,Data!$B:$K,MATCH(B$2,Data!$B$1:$K$1,FALSE),FALSE))</f>
        <v>5.41</v>
      </c>
    </row>
    <row r="3999" spans="1:2" x14ac:dyDescent="0.25">
      <c r="A3999" s="2">
        <f>IF(ISBLANK(Data!B4000),#N/A,Data!B4000)</f>
        <v>38447</v>
      </c>
      <c r="B3999" s="20">
        <f>IF(VLOOKUP($A3999,Data!$B:$K,MATCH(B$2,Data!$B$1:$K$1,FALSE),FALSE)="",#N/A,VLOOKUP($A3999,Data!$B:$K,MATCH(B$2,Data!$B$1:$K$1,FALSE),FALSE))</f>
        <v>5.52</v>
      </c>
    </row>
    <row r="4000" spans="1:2" x14ac:dyDescent="0.25">
      <c r="A4000" s="2">
        <f>IF(ISBLANK(Data!B4001),#N/A,Data!B4001)</f>
        <v>38446</v>
      </c>
      <c r="B4000" s="20">
        <f>IF(VLOOKUP($A4000,Data!$B:$K,MATCH(B$2,Data!$B$1:$K$1,FALSE),FALSE)="",#N/A,VLOOKUP($A4000,Data!$B:$K,MATCH(B$2,Data!$B$1:$K$1,FALSE),FALSE))</f>
        <v>5.5449999999999999</v>
      </c>
    </row>
    <row r="4001" spans="1:2" x14ac:dyDescent="0.25">
      <c r="A4001" s="2">
        <f>IF(ISBLANK(Data!B4002),#N/A,Data!B4002)</f>
        <v>38443</v>
      </c>
      <c r="B4001" s="20">
        <f>IF(VLOOKUP($A4001,Data!$B:$K,MATCH(B$2,Data!$B$1:$K$1,FALSE),FALSE)="",#N/A,VLOOKUP($A4001,Data!$B:$K,MATCH(B$2,Data!$B$1:$K$1,FALSE),FALSE))</f>
        <v>5.5350000000000001</v>
      </c>
    </row>
    <row r="4002" spans="1:2" x14ac:dyDescent="0.25">
      <c r="A4002" s="2">
        <f>IF(ISBLANK(Data!B4003),#N/A,Data!B4003)</f>
        <v>38442</v>
      </c>
      <c r="B4002" s="20">
        <f>IF(VLOOKUP($A4002,Data!$B:$K,MATCH(B$2,Data!$B$1:$K$1,FALSE),FALSE)="",#N/A,VLOOKUP($A4002,Data!$B:$K,MATCH(B$2,Data!$B$1:$K$1,FALSE),FALSE))</f>
        <v>5.585</v>
      </c>
    </row>
    <row r="4003" spans="1:2" x14ac:dyDescent="0.25">
      <c r="A4003" s="2">
        <f>IF(ISBLANK(Data!B4004),#N/A,Data!B4004)</f>
        <v>38441</v>
      </c>
      <c r="B4003" s="20">
        <f>IF(VLOOKUP($A4003,Data!$B:$K,MATCH(B$2,Data!$B$1:$K$1,FALSE),FALSE)="",#N/A,VLOOKUP($A4003,Data!$B:$K,MATCH(B$2,Data!$B$1:$K$1,FALSE),FALSE))</f>
        <v>5.63</v>
      </c>
    </row>
    <row r="4004" spans="1:2" x14ac:dyDescent="0.25">
      <c r="A4004" s="2">
        <f>IF(ISBLANK(Data!B4005),#N/A,Data!B4005)</f>
        <v>38440</v>
      </c>
      <c r="B4004" s="20">
        <f>IF(VLOOKUP($A4004,Data!$B:$K,MATCH(B$2,Data!$B$1:$K$1,FALSE),FALSE)="",#N/A,VLOOKUP($A4004,Data!$B:$K,MATCH(B$2,Data!$B$1:$K$1,FALSE),FALSE))</f>
        <v>5.6349999999999998</v>
      </c>
    </row>
    <row r="4005" spans="1:2" x14ac:dyDescent="0.25">
      <c r="A4005" s="2">
        <f>IF(ISBLANK(Data!B4006),#N/A,Data!B4006)</f>
        <v>38435</v>
      </c>
      <c r="B4005" s="20">
        <f>IF(VLOOKUP($A4005,Data!$B:$K,MATCH(B$2,Data!$B$1:$K$1,FALSE),FALSE)="",#N/A,VLOOKUP($A4005,Data!$B:$K,MATCH(B$2,Data!$B$1:$K$1,FALSE),FALSE))</f>
        <v>5.63</v>
      </c>
    </row>
    <row r="4006" spans="1:2" x14ac:dyDescent="0.25">
      <c r="A4006" s="2">
        <f>IF(ISBLANK(Data!B4007),#N/A,Data!B4007)</f>
        <v>38434</v>
      </c>
      <c r="B4006" s="20">
        <f>IF(VLOOKUP($A4006,Data!$B:$K,MATCH(B$2,Data!$B$1:$K$1,FALSE),FALSE)="",#N/A,VLOOKUP($A4006,Data!$B:$K,MATCH(B$2,Data!$B$1:$K$1,FALSE),FALSE))</f>
        <v>5.665</v>
      </c>
    </row>
    <row r="4007" spans="1:2" x14ac:dyDescent="0.25">
      <c r="A4007" s="2">
        <f>IF(ISBLANK(Data!B4008),#N/A,Data!B4008)</f>
        <v>38433</v>
      </c>
      <c r="B4007" s="20">
        <f>IF(VLOOKUP($A4007,Data!$B:$K,MATCH(B$2,Data!$B$1:$K$1,FALSE),FALSE)="",#N/A,VLOOKUP($A4007,Data!$B:$K,MATCH(B$2,Data!$B$1:$K$1,FALSE),FALSE))</f>
        <v>5.64</v>
      </c>
    </row>
    <row r="4008" spans="1:2" x14ac:dyDescent="0.25">
      <c r="A4008" s="2">
        <f>IF(ISBLANK(Data!B4009),#N/A,Data!B4009)</f>
        <v>38432</v>
      </c>
      <c r="B4008" s="20">
        <f>IF(VLOOKUP($A4008,Data!$B:$K,MATCH(B$2,Data!$B$1:$K$1,FALSE),FALSE)="",#N/A,VLOOKUP($A4008,Data!$B:$K,MATCH(B$2,Data!$B$1:$K$1,FALSE),FALSE))</f>
        <v>5.61</v>
      </c>
    </row>
    <row r="4009" spans="1:2" x14ac:dyDescent="0.25">
      <c r="A4009" s="2">
        <f>IF(ISBLANK(Data!B4010),#N/A,Data!B4010)</f>
        <v>38429</v>
      </c>
      <c r="B4009" s="20">
        <f>IF(VLOOKUP($A4009,Data!$B:$K,MATCH(B$2,Data!$B$1:$K$1,FALSE),FALSE)="",#N/A,VLOOKUP($A4009,Data!$B:$K,MATCH(B$2,Data!$B$1:$K$1,FALSE),FALSE))</f>
        <v>5.58</v>
      </c>
    </row>
    <row r="4010" spans="1:2" x14ac:dyDescent="0.25">
      <c r="A4010" s="2">
        <f>IF(ISBLANK(Data!B4011),#N/A,Data!B4011)</f>
        <v>38428</v>
      </c>
      <c r="B4010" s="20">
        <f>IF(VLOOKUP($A4010,Data!$B:$K,MATCH(B$2,Data!$B$1:$K$1,FALSE),FALSE)="",#N/A,VLOOKUP($A4010,Data!$B:$K,MATCH(B$2,Data!$B$1:$K$1,FALSE),FALSE))</f>
        <v>5.57</v>
      </c>
    </row>
    <row r="4011" spans="1:2" x14ac:dyDescent="0.25">
      <c r="A4011" s="2">
        <f>IF(ISBLANK(Data!B4012),#N/A,Data!B4012)</f>
        <v>38427</v>
      </c>
      <c r="B4011" s="20">
        <f>IF(VLOOKUP($A4011,Data!$B:$K,MATCH(B$2,Data!$B$1:$K$1,FALSE),FALSE)="",#N/A,VLOOKUP($A4011,Data!$B:$K,MATCH(B$2,Data!$B$1:$K$1,FALSE),FALSE))</f>
        <v>5.6</v>
      </c>
    </row>
    <row r="4012" spans="1:2" x14ac:dyDescent="0.25">
      <c r="A4012" s="2">
        <f>IF(ISBLANK(Data!B4013),#N/A,Data!B4013)</f>
        <v>38426</v>
      </c>
      <c r="B4012" s="20">
        <f>IF(VLOOKUP($A4012,Data!$B:$K,MATCH(B$2,Data!$B$1:$K$1,FALSE),FALSE)="",#N/A,VLOOKUP($A4012,Data!$B:$K,MATCH(B$2,Data!$B$1:$K$1,FALSE),FALSE))</f>
        <v>5.5750000000000002</v>
      </c>
    </row>
    <row r="4013" spans="1:2" x14ac:dyDescent="0.25">
      <c r="A4013" s="2">
        <f>IF(ISBLANK(Data!B4014),#N/A,Data!B4014)</f>
        <v>38425</v>
      </c>
      <c r="B4013" s="20">
        <f>IF(VLOOKUP($A4013,Data!$B:$K,MATCH(B$2,Data!$B$1:$K$1,FALSE),FALSE)="",#N/A,VLOOKUP($A4013,Data!$B:$K,MATCH(B$2,Data!$B$1:$K$1,FALSE),FALSE))</f>
        <v>5.59</v>
      </c>
    </row>
    <row r="4014" spans="1:2" x14ac:dyDescent="0.25">
      <c r="A4014" s="2">
        <f>IF(ISBLANK(Data!B4015),#N/A,Data!B4015)</f>
        <v>38422</v>
      </c>
      <c r="B4014" s="20">
        <f>IF(VLOOKUP($A4014,Data!$B:$K,MATCH(B$2,Data!$B$1:$K$1,FALSE),FALSE)="",#N/A,VLOOKUP($A4014,Data!$B:$K,MATCH(B$2,Data!$B$1:$K$1,FALSE),FALSE))</f>
        <v>5.59</v>
      </c>
    </row>
    <row r="4015" spans="1:2" x14ac:dyDescent="0.25">
      <c r="A4015" s="2">
        <f>IF(ISBLANK(Data!B4016),#N/A,Data!B4016)</f>
        <v>38421</v>
      </c>
      <c r="B4015" s="20">
        <f>IF(VLOOKUP($A4015,Data!$B:$K,MATCH(B$2,Data!$B$1:$K$1,FALSE),FALSE)="",#N/A,VLOOKUP($A4015,Data!$B:$K,MATCH(B$2,Data!$B$1:$K$1,FALSE),FALSE))</f>
        <v>5.59</v>
      </c>
    </row>
    <row r="4016" spans="1:2" x14ac:dyDescent="0.25">
      <c r="A4016" s="2">
        <f>IF(ISBLANK(Data!B4017),#N/A,Data!B4017)</f>
        <v>38420</v>
      </c>
      <c r="B4016" s="20">
        <f>IF(VLOOKUP($A4016,Data!$B:$K,MATCH(B$2,Data!$B$1:$K$1,FALSE),FALSE)="",#N/A,VLOOKUP($A4016,Data!$B:$K,MATCH(B$2,Data!$B$1:$K$1,FALSE),FALSE))</f>
        <v>5.5350000000000001</v>
      </c>
    </row>
    <row r="4017" spans="1:2" x14ac:dyDescent="0.25">
      <c r="A4017" s="2">
        <f>IF(ISBLANK(Data!B4018),#N/A,Data!B4018)</f>
        <v>38419</v>
      </c>
      <c r="B4017" s="20">
        <f>IF(VLOOKUP($A4017,Data!$B:$K,MATCH(B$2,Data!$B$1:$K$1,FALSE),FALSE)="",#N/A,VLOOKUP($A4017,Data!$B:$K,MATCH(B$2,Data!$B$1:$K$1,FALSE),FALSE))</f>
        <v>5.5250000000000004</v>
      </c>
    </row>
    <row r="4018" spans="1:2" x14ac:dyDescent="0.25">
      <c r="A4018" s="2">
        <f>IF(ISBLANK(Data!B4019),#N/A,Data!B4019)</f>
        <v>38418</v>
      </c>
      <c r="B4018" s="20">
        <f>IF(VLOOKUP($A4018,Data!$B:$K,MATCH(B$2,Data!$B$1:$K$1,FALSE),FALSE)="",#N/A,VLOOKUP($A4018,Data!$B:$K,MATCH(B$2,Data!$B$1:$K$1,FALSE),FALSE))</f>
        <v>5.53</v>
      </c>
    </row>
    <row r="4019" spans="1:2" x14ac:dyDescent="0.25">
      <c r="A4019" s="2">
        <f>IF(ISBLANK(Data!B4020),#N/A,Data!B4020)</f>
        <v>38415</v>
      </c>
      <c r="B4019" s="20">
        <f>IF(VLOOKUP($A4019,Data!$B:$K,MATCH(B$2,Data!$B$1:$K$1,FALSE),FALSE)="",#N/A,VLOOKUP($A4019,Data!$B:$K,MATCH(B$2,Data!$B$1:$K$1,FALSE),FALSE))</f>
        <v>5.53</v>
      </c>
    </row>
    <row r="4020" spans="1:2" x14ac:dyDescent="0.25">
      <c r="A4020" s="2">
        <f>IF(ISBLANK(Data!B4021),#N/A,Data!B4021)</f>
        <v>38414</v>
      </c>
      <c r="B4020" s="20">
        <f>IF(VLOOKUP($A4020,Data!$B:$K,MATCH(B$2,Data!$B$1:$K$1,FALSE),FALSE)="",#N/A,VLOOKUP($A4020,Data!$B:$K,MATCH(B$2,Data!$B$1:$K$1,FALSE),FALSE))</f>
        <v>5.5149999999999997</v>
      </c>
    </row>
    <row r="4021" spans="1:2" x14ac:dyDescent="0.25">
      <c r="A4021" s="2">
        <f>IF(ISBLANK(Data!B4022),#N/A,Data!B4022)</f>
        <v>38413</v>
      </c>
      <c r="B4021" s="20">
        <f>IF(VLOOKUP($A4021,Data!$B:$K,MATCH(B$2,Data!$B$1:$K$1,FALSE),FALSE)="",#N/A,VLOOKUP($A4021,Data!$B:$K,MATCH(B$2,Data!$B$1:$K$1,FALSE),FALSE))</f>
        <v>5.5149999999999997</v>
      </c>
    </row>
    <row r="4022" spans="1:2" x14ac:dyDescent="0.25">
      <c r="A4022" s="2">
        <f>IF(ISBLANK(Data!B4023),#N/A,Data!B4023)</f>
        <v>38412</v>
      </c>
      <c r="B4022" s="20">
        <f>IF(VLOOKUP($A4022,Data!$B:$K,MATCH(B$2,Data!$B$1:$K$1,FALSE),FALSE)="",#N/A,VLOOKUP($A4022,Data!$B:$K,MATCH(B$2,Data!$B$1:$K$1,FALSE),FALSE))</f>
        <v>5.5449999999999999</v>
      </c>
    </row>
    <row r="4023" spans="1:2" x14ac:dyDescent="0.25">
      <c r="A4023" s="2">
        <f>IF(ISBLANK(Data!B4024),#N/A,Data!B4024)</f>
        <v>38411</v>
      </c>
      <c r="B4023" s="20">
        <f>IF(VLOOKUP($A4023,Data!$B:$K,MATCH(B$2,Data!$B$1:$K$1,FALSE),FALSE)="",#N/A,VLOOKUP($A4023,Data!$B:$K,MATCH(B$2,Data!$B$1:$K$1,FALSE),FALSE))</f>
        <v>5.5350000000000001</v>
      </c>
    </row>
    <row r="4024" spans="1:2" x14ac:dyDescent="0.25">
      <c r="A4024" s="2">
        <f>IF(ISBLANK(Data!B4025),#N/A,Data!B4025)</f>
        <v>38408</v>
      </c>
      <c r="B4024" s="20">
        <f>IF(VLOOKUP($A4024,Data!$B:$K,MATCH(B$2,Data!$B$1:$K$1,FALSE),FALSE)="",#N/A,VLOOKUP($A4024,Data!$B:$K,MATCH(B$2,Data!$B$1:$K$1,FALSE),FALSE))</f>
        <v>5.51</v>
      </c>
    </row>
    <row r="4025" spans="1:2" x14ac:dyDescent="0.25">
      <c r="A4025" s="2">
        <f>IF(ISBLANK(Data!B4026),#N/A,Data!B4026)</f>
        <v>38407</v>
      </c>
      <c r="B4025" s="20">
        <f>IF(VLOOKUP($A4025,Data!$B:$K,MATCH(B$2,Data!$B$1:$K$1,FALSE),FALSE)="",#N/A,VLOOKUP($A4025,Data!$B:$K,MATCH(B$2,Data!$B$1:$K$1,FALSE),FALSE))</f>
        <v>5.4749999999999996</v>
      </c>
    </row>
    <row r="4026" spans="1:2" x14ac:dyDescent="0.25">
      <c r="A4026" s="2">
        <f>IF(ISBLANK(Data!B4027),#N/A,Data!B4027)</f>
        <v>38406</v>
      </c>
      <c r="B4026" s="20">
        <f>IF(VLOOKUP($A4026,Data!$B:$K,MATCH(B$2,Data!$B$1:$K$1,FALSE),FALSE)="",#N/A,VLOOKUP($A4026,Data!$B:$K,MATCH(B$2,Data!$B$1:$K$1,FALSE),FALSE))</f>
        <v>5.4850000000000003</v>
      </c>
    </row>
    <row r="4027" spans="1:2" x14ac:dyDescent="0.25">
      <c r="A4027" s="2">
        <f>IF(ISBLANK(Data!B4028),#N/A,Data!B4028)</f>
        <v>38405</v>
      </c>
      <c r="B4027" s="20">
        <f>IF(VLOOKUP($A4027,Data!$B:$K,MATCH(B$2,Data!$B$1:$K$1,FALSE),FALSE)="",#N/A,VLOOKUP($A4027,Data!$B:$K,MATCH(B$2,Data!$B$1:$K$1,FALSE),FALSE))</f>
        <v>5.4850000000000003</v>
      </c>
    </row>
    <row r="4028" spans="1:2" x14ac:dyDescent="0.25">
      <c r="A4028" s="2">
        <f>IF(ISBLANK(Data!B4029),#N/A,Data!B4029)</f>
        <v>38404</v>
      </c>
      <c r="B4028" s="20">
        <f>IF(VLOOKUP($A4028,Data!$B:$K,MATCH(B$2,Data!$B$1:$K$1,FALSE),FALSE)="",#N/A,VLOOKUP($A4028,Data!$B:$K,MATCH(B$2,Data!$B$1:$K$1,FALSE),FALSE))</f>
        <v>5.5</v>
      </c>
    </row>
    <row r="4029" spans="1:2" x14ac:dyDescent="0.25">
      <c r="A4029" s="2">
        <f>IF(ISBLANK(Data!B4030),#N/A,Data!B4030)</f>
        <v>38401</v>
      </c>
      <c r="B4029" s="20">
        <f>IF(VLOOKUP($A4029,Data!$B:$K,MATCH(B$2,Data!$B$1:$K$1,FALSE),FALSE)="",#N/A,VLOOKUP($A4029,Data!$B:$K,MATCH(B$2,Data!$B$1:$K$1,FALSE),FALSE))</f>
        <v>5.44</v>
      </c>
    </row>
    <row r="4030" spans="1:2" x14ac:dyDescent="0.25">
      <c r="A4030" s="2">
        <f>IF(ISBLANK(Data!B4031),#N/A,Data!B4031)</f>
        <v>38400</v>
      </c>
      <c r="B4030" s="20">
        <f>IF(VLOOKUP($A4030,Data!$B:$K,MATCH(B$2,Data!$B$1:$K$1,FALSE),FALSE)="",#N/A,VLOOKUP($A4030,Data!$B:$K,MATCH(B$2,Data!$B$1:$K$1,FALSE),FALSE))</f>
        <v>5.4649999999999999</v>
      </c>
    </row>
    <row r="4031" spans="1:2" x14ac:dyDescent="0.25">
      <c r="A4031" s="2">
        <f>IF(ISBLANK(Data!B4032),#N/A,Data!B4032)</f>
        <v>38399</v>
      </c>
      <c r="B4031" s="20">
        <f>IF(VLOOKUP($A4031,Data!$B:$K,MATCH(B$2,Data!$B$1:$K$1,FALSE),FALSE)="",#N/A,VLOOKUP($A4031,Data!$B:$K,MATCH(B$2,Data!$B$1:$K$1,FALSE),FALSE))</f>
        <v>5.44</v>
      </c>
    </row>
    <row r="4032" spans="1:2" x14ac:dyDescent="0.25">
      <c r="A4032" s="2">
        <f>IF(ISBLANK(Data!B4033),#N/A,Data!B4033)</f>
        <v>38398</v>
      </c>
      <c r="B4032" s="20">
        <f>IF(VLOOKUP($A4032,Data!$B:$K,MATCH(B$2,Data!$B$1:$K$1,FALSE),FALSE)="",#N/A,VLOOKUP($A4032,Data!$B:$K,MATCH(B$2,Data!$B$1:$K$1,FALSE),FALSE))</f>
        <v>5.4550000000000001</v>
      </c>
    </row>
    <row r="4033" spans="1:2" x14ac:dyDescent="0.25">
      <c r="A4033" s="2">
        <f>IF(ISBLANK(Data!B4034),#N/A,Data!B4034)</f>
        <v>38397</v>
      </c>
      <c r="B4033" s="20">
        <f>IF(VLOOKUP($A4033,Data!$B:$K,MATCH(B$2,Data!$B$1:$K$1,FALSE),FALSE)="",#N/A,VLOOKUP($A4033,Data!$B:$K,MATCH(B$2,Data!$B$1:$K$1,FALSE),FALSE))</f>
        <v>5.46</v>
      </c>
    </row>
    <row r="4034" spans="1:2" x14ac:dyDescent="0.25">
      <c r="A4034" s="2">
        <f>IF(ISBLANK(Data!B4035),#N/A,Data!B4035)</f>
        <v>38394</v>
      </c>
      <c r="B4034" s="20">
        <f>IF(VLOOKUP($A4034,Data!$B:$K,MATCH(B$2,Data!$B$1:$K$1,FALSE),FALSE)="",#N/A,VLOOKUP($A4034,Data!$B:$K,MATCH(B$2,Data!$B$1:$K$1,FALSE),FALSE))</f>
        <v>5.44</v>
      </c>
    </row>
    <row r="4035" spans="1:2" x14ac:dyDescent="0.25">
      <c r="A4035" s="2">
        <f>IF(ISBLANK(Data!B4036),#N/A,Data!B4036)</f>
        <v>38393</v>
      </c>
      <c r="B4035" s="20">
        <f>IF(VLOOKUP($A4035,Data!$B:$K,MATCH(B$2,Data!$B$1:$K$1,FALSE),FALSE)="",#N/A,VLOOKUP($A4035,Data!$B:$K,MATCH(B$2,Data!$B$1:$K$1,FALSE),FALSE))</f>
        <v>5.42</v>
      </c>
    </row>
    <row r="4036" spans="1:2" x14ac:dyDescent="0.25">
      <c r="A4036" s="2">
        <f>IF(ISBLANK(Data!B4037),#N/A,Data!B4037)</f>
        <v>38392</v>
      </c>
      <c r="B4036" s="20">
        <f>IF(VLOOKUP($A4036,Data!$B:$K,MATCH(B$2,Data!$B$1:$K$1,FALSE),FALSE)="",#N/A,VLOOKUP($A4036,Data!$B:$K,MATCH(B$2,Data!$B$1:$K$1,FALSE),FALSE))</f>
        <v>5.335</v>
      </c>
    </row>
    <row r="4037" spans="1:2" x14ac:dyDescent="0.25">
      <c r="A4037" s="2">
        <f>IF(ISBLANK(Data!B4038),#N/A,Data!B4038)</f>
        <v>38391</v>
      </c>
      <c r="B4037" s="20">
        <f>IF(VLOOKUP($A4037,Data!$B:$K,MATCH(B$2,Data!$B$1:$K$1,FALSE),FALSE)="",#N/A,VLOOKUP($A4037,Data!$B:$K,MATCH(B$2,Data!$B$1:$K$1,FALSE),FALSE))</f>
        <v>5.35</v>
      </c>
    </row>
    <row r="4038" spans="1:2" x14ac:dyDescent="0.25">
      <c r="A4038" s="2">
        <f>IF(ISBLANK(Data!B4039),#N/A,Data!B4039)</f>
        <v>38390</v>
      </c>
      <c r="B4038" s="20">
        <f>IF(VLOOKUP($A4038,Data!$B:$K,MATCH(B$2,Data!$B$1:$K$1,FALSE),FALSE)="",#N/A,VLOOKUP($A4038,Data!$B:$K,MATCH(B$2,Data!$B$1:$K$1,FALSE),FALSE))</f>
        <v>5.3449999999999998</v>
      </c>
    </row>
    <row r="4039" spans="1:2" x14ac:dyDescent="0.25">
      <c r="A4039" s="2">
        <f>IF(ISBLANK(Data!B4040),#N/A,Data!B4040)</f>
        <v>38387</v>
      </c>
      <c r="B4039" s="20">
        <f>IF(VLOOKUP($A4039,Data!$B:$K,MATCH(B$2,Data!$B$1:$K$1,FALSE),FALSE)="",#N/A,VLOOKUP($A4039,Data!$B:$K,MATCH(B$2,Data!$B$1:$K$1,FALSE),FALSE))</f>
        <v>5.2350000000000003</v>
      </c>
    </row>
    <row r="4040" spans="1:2" x14ac:dyDescent="0.25">
      <c r="A4040" s="2">
        <f>IF(ISBLANK(Data!B4041),#N/A,Data!B4041)</f>
        <v>38386</v>
      </c>
      <c r="B4040" s="20">
        <f>IF(VLOOKUP($A4040,Data!$B:$K,MATCH(B$2,Data!$B$1:$K$1,FALSE),FALSE)="",#N/A,VLOOKUP($A4040,Data!$B:$K,MATCH(B$2,Data!$B$1:$K$1,FALSE),FALSE))</f>
        <v>5.2549999999999999</v>
      </c>
    </row>
    <row r="4041" spans="1:2" x14ac:dyDescent="0.25">
      <c r="A4041" s="2">
        <f>IF(ISBLANK(Data!B4042),#N/A,Data!B4042)</f>
        <v>38385</v>
      </c>
      <c r="B4041" s="20">
        <f>IF(VLOOKUP($A4041,Data!$B:$K,MATCH(B$2,Data!$B$1:$K$1,FALSE),FALSE)="",#N/A,VLOOKUP($A4041,Data!$B:$K,MATCH(B$2,Data!$B$1:$K$1,FALSE),FALSE))</f>
        <v>5.2249999999999996</v>
      </c>
    </row>
    <row r="4042" spans="1:2" x14ac:dyDescent="0.25">
      <c r="A4042" s="2">
        <f>IF(ISBLANK(Data!B4043),#N/A,Data!B4043)</f>
        <v>38384</v>
      </c>
      <c r="B4042" s="20">
        <f>IF(VLOOKUP($A4042,Data!$B:$K,MATCH(B$2,Data!$B$1:$K$1,FALSE),FALSE)="",#N/A,VLOOKUP($A4042,Data!$B:$K,MATCH(B$2,Data!$B$1:$K$1,FALSE),FALSE))</f>
        <v>5.2350000000000003</v>
      </c>
    </row>
    <row r="4043" spans="1:2" x14ac:dyDescent="0.25">
      <c r="A4043" s="2">
        <f>IF(ISBLANK(Data!B4044),#N/A,Data!B4044)</f>
        <v>38383</v>
      </c>
      <c r="B4043" s="20">
        <f>IF(VLOOKUP($A4043,Data!$B:$K,MATCH(B$2,Data!$B$1:$K$1,FALSE),FALSE)="",#N/A,VLOOKUP($A4043,Data!$B:$K,MATCH(B$2,Data!$B$1:$K$1,FALSE),FALSE))</f>
        <v>5.27</v>
      </c>
    </row>
    <row r="4044" spans="1:2" x14ac:dyDescent="0.25">
      <c r="A4044" s="2">
        <f>IF(ISBLANK(Data!B4045),#N/A,Data!B4045)</f>
        <v>38380</v>
      </c>
      <c r="B4044" s="20">
        <f>IF(VLOOKUP($A4044,Data!$B:$K,MATCH(B$2,Data!$B$1:$K$1,FALSE),FALSE)="",#N/A,VLOOKUP($A4044,Data!$B:$K,MATCH(B$2,Data!$B$1:$K$1,FALSE),FALSE))</f>
        <v>5.24</v>
      </c>
    </row>
    <row r="4045" spans="1:2" x14ac:dyDescent="0.25">
      <c r="A4045" s="2">
        <f>IF(ISBLANK(Data!B4046),#N/A,Data!B4046)</f>
        <v>38379</v>
      </c>
      <c r="B4045" s="20">
        <f>IF(VLOOKUP($A4045,Data!$B:$K,MATCH(B$2,Data!$B$1:$K$1,FALSE),FALSE)="",#N/A,VLOOKUP($A4045,Data!$B:$K,MATCH(B$2,Data!$B$1:$K$1,FALSE),FALSE))</f>
        <v>5.21</v>
      </c>
    </row>
    <row r="4046" spans="1:2" x14ac:dyDescent="0.25">
      <c r="A4046" s="2">
        <f>IF(ISBLANK(Data!B4047),#N/A,Data!B4047)</f>
        <v>38377</v>
      </c>
      <c r="B4046" s="20">
        <f>IF(VLOOKUP($A4046,Data!$B:$K,MATCH(B$2,Data!$B$1:$K$1,FALSE),FALSE)="",#N/A,VLOOKUP($A4046,Data!$B:$K,MATCH(B$2,Data!$B$1:$K$1,FALSE),FALSE))</f>
        <v>5.16</v>
      </c>
    </row>
    <row r="4047" spans="1:2" x14ac:dyDescent="0.25">
      <c r="A4047" s="2">
        <f>IF(ISBLANK(Data!B4048),#N/A,Data!B4048)</f>
        <v>38376</v>
      </c>
      <c r="B4047" s="20">
        <f>IF(VLOOKUP($A4047,Data!$B:$K,MATCH(B$2,Data!$B$1:$K$1,FALSE),FALSE)="",#N/A,VLOOKUP($A4047,Data!$B:$K,MATCH(B$2,Data!$B$1:$K$1,FALSE),FALSE))</f>
        <v>5.085</v>
      </c>
    </row>
    <row r="4048" spans="1:2" x14ac:dyDescent="0.25">
      <c r="A4048" s="2">
        <f>IF(ISBLANK(Data!B4049),#N/A,Data!B4049)</f>
        <v>38373</v>
      </c>
      <c r="B4048" s="20">
        <f>IF(VLOOKUP($A4048,Data!$B:$K,MATCH(B$2,Data!$B$1:$K$1,FALSE),FALSE)="",#N/A,VLOOKUP($A4048,Data!$B:$K,MATCH(B$2,Data!$B$1:$K$1,FALSE),FALSE))</f>
        <v>5.09</v>
      </c>
    </row>
    <row r="4049" spans="1:2" x14ac:dyDescent="0.25">
      <c r="A4049" s="2">
        <f>IF(ISBLANK(Data!B4050),#N/A,Data!B4050)</f>
        <v>38372</v>
      </c>
      <c r="B4049" s="20">
        <f>IF(VLOOKUP($A4049,Data!$B:$K,MATCH(B$2,Data!$B$1:$K$1,FALSE),FALSE)="",#N/A,VLOOKUP($A4049,Data!$B:$K,MATCH(B$2,Data!$B$1:$K$1,FALSE),FALSE))</f>
        <v>5.07</v>
      </c>
    </row>
    <row r="4050" spans="1:2" x14ac:dyDescent="0.25">
      <c r="A4050" s="2">
        <f>IF(ISBLANK(Data!B4051),#N/A,Data!B4051)</f>
        <v>38371</v>
      </c>
      <c r="B4050" s="20">
        <f>IF(VLOOKUP($A4050,Data!$B:$K,MATCH(B$2,Data!$B$1:$K$1,FALSE),FALSE)="",#N/A,VLOOKUP($A4050,Data!$B:$K,MATCH(B$2,Data!$B$1:$K$1,FALSE),FALSE))</f>
        <v>5.0999999999999996</v>
      </c>
    </row>
    <row r="4051" spans="1:2" x14ac:dyDescent="0.25">
      <c r="A4051" s="2">
        <f>IF(ISBLANK(Data!B4052),#N/A,Data!B4052)</f>
        <v>38370</v>
      </c>
      <c r="B4051" s="20">
        <f>IF(VLOOKUP($A4051,Data!$B:$K,MATCH(B$2,Data!$B$1:$K$1,FALSE),FALSE)="",#N/A,VLOOKUP($A4051,Data!$B:$K,MATCH(B$2,Data!$B$1:$K$1,FALSE),FALSE))</f>
        <v>5.05</v>
      </c>
    </row>
    <row r="4052" spans="1:2" x14ac:dyDescent="0.25">
      <c r="A4052" s="2">
        <f>IF(ISBLANK(Data!B4053),#N/A,Data!B4053)</f>
        <v>38369</v>
      </c>
      <c r="B4052" s="20">
        <f>IF(VLOOKUP($A4052,Data!$B:$K,MATCH(B$2,Data!$B$1:$K$1,FALSE),FALSE)="",#N/A,VLOOKUP($A4052,Data!$B:$K,MATCH(B$2,Data!$B$1:$K$1,FALSE),FALSE))</f>
        <v>5.01</v>
      </c>
    </row>
    <row r="4053" spans="1:2" x14ac:dyDescent="0.25">
      <c r="A4053" s="2">
        <f>IF(ISBLANK(Data!B4054),#N/A,Data!B4054)</f>
        <v>38366</v>
      </c>
      <c r="B4053" s="20">
        <f>IF(VLOOKUP($A4053,Data!$B:$K,MATCH(B$2,Data!$B$1:$K$1,FALSE),FALSE)="",#N/A,VLOOKUP($A4053,Data!$B:$K,MATCH(B$2,Data!$B$1:$K$1,FALSE),FALSE))</f>
        <v>4.9950000000000001</v>
      </c>
    </row>
    <row r="4054" spans="1:2" x14ac:dyDescent="0.25">
      <c r="A4054" s="2">
        <f>IF(ISBLANK(Data!B4055),#N/A,Data!B4055)</f>
        <v>38365</v>
      </c>
      <c r="B4054" s="20">
        <f>IF(VLOOKUP($A4054,Data!$B:$K,MATCH(B$2,Data!$B$1:$K$1,FALSE),FALSE)="",#N/A,VLOOKUP($A4054,Data!$B:$K,MATCH(B$2,Data!$B$1:$K$1,FALSE),FALSE))</f>
        <v>5.0149999999999997</v>
      </c>
    </row>
    <row r="4055" spans="1:2" x14ac:dyDescent="0.25">
      <c r="A4055" s="2">
        <f>IF(ISBLANK(Data!B4056),#N/A,Data!B4056)</f>
        <v>38364</v>
      </c>
      <c r="B4055" s="20">
        <f>IF(VLOOKUP($A4055,Data!$B:$K,MATCH(B$2,Data!$B$1:$K$1,FALSE),FALSE)="",#N/A,VLOOKUP($A4055,Data!$B:$K,MATCH(B$2,Data!$B$1:$K$1,FALSE),FALSE))</f>
        <v>5.0149999999999997</v>
      </c>
    </row>
    <row r="4056" spans="1:2" x14ac:dyDescent="0.25">
      <c r="A4056" s="2">
        <f>IF(ISBLANK(Data!B4057),#N/A,Data!B4057)</f>
        <v>38363</v>
      </c>
      <c r="B4056" s="20">
        <f>IF(VLOOKUP($A4056,Data!$B:$K,MATCH(B$2,Data!$B$1:$K$1,FALSE),FALSE)="",#N/A,VLOOKUP($A4056,Data!$B:$K,MATCH(B$2,Data!$B$1:$K$1,FALSE),FALSE))</f>
        <v>5.0549999999999997</v>
      </c>
    </row>
    <row r="4057" spans="1:2" x14ac:dyDescent="0.25">
      <c r="A4057" s="2">
        <f>IF(ISBLANK(Data!B4058),#N/A,Data!B4058)</f>
        <v>38362</v>
      </c>
      <c r="B4057" s="20">
        <f>IF(VLOOKUP($A4057,Data!$B:$K,MATCH(B$2,Data!$B$1:$K$1,FALSE),FALSE)="",#N/A,VLOOKUP($A4057,Data!$B:$K,MATCH(B$2,Data!$B$1:$K$1,FALSE),FALSE))</f>
        <v>5.1150000000000002</v>
      </c>
    </row>
    <row r="4058" spans="1:2" x14ac:dyDescent="0.25">
      <c r="A4058" s="2">
        <f>IF(ISBLANK(Data!B4059),#N/A,Data!B4059)</f>
        <v>38359</v>
      </c>
      <c r="B4058" s="20">
        <f>IF(VLOOKUP($A4058,Data!$B:$K,MATCH(B$2,Data!$B$1:$K$1,FALSE),FALSE)="",#N/A,VLOOKUP($A4058,Data!$B:$K,MATCH(B$2,Data!$B$1:$K$1,FALSE),FALSE))</f>
        <v>5.1050000000000004</v>
      </c>
    </row>
    <row r="4059" spans="1:2" x14ac:dyDescent="0.25">
      <c r="A4059" s="2">
        <f>IF(ISBLANK(Data!B4060),#N/A,Data!B4060)</f>
        <v>38358</v>
      </c>
      <c r="B4059" s="20">
        <f>IF(VLOOKUP($A4059,Data!$B:$K,MATCH(B$2,Data!$B$1:$K$1,FALSE),FALSE)="",#N/A,VLOOKUP($A4059,Data!$B:$K,MATCH(B$2,Data!$B$1:$K$1,FALSE),FALSE))</f>
        <v>5.1550000000000002</v>
      </c>
    </row>
    <row r="4060" spans="1:2" x14ac:dyDescent="0.25">
      <c r="A4060" s="2">
        <f>IF(ISBLANK(Data!B4061),#N/A,Data!B4061)</f>
        <v>38357</v>
      </c>
      <c r="B4060" s="20">
        <f>IF(VLOOKUP($A4060,Data!$B:$K,MATCH(B$2,Data!$B$1:$K$1,FALSE),FALSE)="",#N/A,VLOOKUP($A4060,Data!$B:$K,MATCH(B$2,Data!$B$1:$K$1,FALSE),FALSE))</f>
        <v>5.18</v>
      </c>
    </row>
    <row r="4061" spans="1:2" x14ac:dyDescent="0.25">
      <c r="A4061" s="2">
        <f>IF(ISBLANK(Data!B4062),#N/A,Data!B4062)</f>
        <v>38356</v>
      </c>
      <c r="B4061" s="20">
        <f>IF(VLOOKUP($A4061,Data!$B:$K,MATCH(B$2,Data!$B$1:$K$1,FALSE),FALSE)="",#N/A,VLOOKUP($A4061,Data!$B:$K,MATCH(B$2,Data!$B$1:$K$1,FALSE),FALSE))</f>
        <v>5.1749999999999998</v>
      </c>
    </row>
    <row r="4062" spans="1:2" x14ac:dyDescent="0.25">
      <c r="A4062" s="2">
        <f>IF(ISBLANK(Data!B4063),#N/A,Data!B4063)</f>
        <v>38352</v>
      </c>
      <c r="B4062" s="20">
        <f>IF(VLOOKUP($A4062,Data!$B:$K,MATCH(B$2,Data!$B$1:$K$1,FALSE),FALSE)="",#N/A,VLOOKUP($A4062,Data!$B:$K,MATCH(B$2,Data!$B$1:$K$1,FALSE),FALSE))</f>
        <v>5.0599999999999996</v>
      </c>
    </row>
    <row r="4063" spans="1:2" x14ac:dyDescent="0.25">
      <c r="A4063" s="2">
        <f>IF(ISBLANK(Data!B4064),#N/A,Data!B4064)</f>
        <v>38351</v>
      </c>
      <c r="B4063" s="20">
        <f>IF(VLOOKUP($A4063,Data!$B:$K,MATCH(B$2,Data!$B$1:$K$1,FALSE),FALSE)="",#N/A,VLOOKUP($A4063,Data!$B:$K,MATCH(B$2,Data!$B$1:$K$1,FALSE),FALSE))</f>
        <v>5.0750000000000002</v>
      </c>
    </row>
    <row r="4064" spans="1:2" x14ac:dyDescent="0.25">
      <c r="A4064" s="2">
        <f>IF(ISBLANK(Data!B4065),#N/A,Data!B4065)</f>
        <v>38350</v>
      </c>
      <c r="B4064" s="20">
        <f>IF(VLOOKUP($A4064,Data!$B:$K,MATCH(B$2,Data!$B$1:$K$1,FALSE),FALSE)="",#N/A,VLOOKUP($A4064,Data!$B:$K,MATCH(B$2,Data!$B$1:$K$1,FALSE),FALSE))</f>
        <v>5.04</v>
      </c>
    </row>
    <row r="4065" spans="1:2" x14ac:dyDescent="0.25">
      <c r="A4065" s="2">
        <f>IF(ISBLANK(Data!B4066),#N/A,Data!B4066)</f>
        <v>38345</v>
      </c>
      <c r="B4065" s="20">
        <f>IF(VLOOKUP($A4065,Data!$B:$K,MATCH(B$2,Data!$B$1:$K$1,FALSE),FALSE)="",#N/A,VLOOKUP($A4065,Data!$B:$K,MATCH(B$2,Data!$B$1:$K$1,FALSE),FALSE))</f>
        <v>4.97</v>
      </c>
    </row>
    <row r="4066" spans="1:2" x14ac:dyDescent="0.25">
      <c r="A4066" s="2">
        <f>IF(ISBLANK(Data!B4067),#N/A,Data!B4067)</f>
        <v>38344</v>
      </c>
      <c r="B4066" s="20">
        <f>IF(VLOOKUP($A4066,Data!$B:$K,MATCH(B$2,Data!$B$1:$K$1,FALSE),FALSE)="",#N/A,VLOOKUP($A4066,Data!$B:$K,MATCH(B$2,Data!$B$1:$K$1,FALSE),FALSE))</f>
        <v>4.99</v>
      </c>
    </row>
    <row r="4067" spans="1:2" x14ac:dyDescent="0.25">
      <c r="A4067" s="2">
        <f>IF(ISBLANK(Data!B4068),#N/A,Data!B4068)</f>
        <v>38343</v>
      </c>
      <c r="B4067" s="20">
        <f>IF(VLOOKUP($A4067,Data!$B:$K,MATCH(B$2,Data!$B$1:$K$1,FALSE),FALSE)="",#N/A,VLOOKUP($A4067,Data!$B:$K,MATCH(B$2,Data!$B$1:$K$1,FALSE),FALSE))</f>
        <v>5.01</v>
      </c>
    </row>
    <row r="4068" spans="1:2" x14ac:dyDescent="0.25">
      <c r="A4068" s="2">
        <f>IF(ISBLANK(Data!B4069),#N/A,Data!B4069)</f>
        <v>38342</v>
      </c>
      <c r="B4068" s="20">
        <f>IF(VLOOKUP($A4068,Data!$B:$K,MATCH(B$2,Data!$B$1:$K$1,FALSE),FALSE)="",#N/A,VLOOKUP($A4068,Data!$B:$K,MATCH(B$2,Data!$B$1:$K$1,FALSE),FALSE))</f>
        <v>5.0199999999999996</v>
      </c>
    </row>
    <row r="4069" spans="1:2" x14ac:dyDescent="0.25">
      <c r="A4069" s="2">
        <f>IF(ISBLANK(Data!B4070),#N/A,Data!B4070)</f>
        <v>38341</v>
      </c>
      <c r="B4069" s="20">
        <f>IF(VLOOKUP($A4069,Data!$B:$K,MATCH(B$2,Data!$B$1:$K$1,FALSE),FALSE)="",#N/A,VLOOKUP($A4069,Data!$B:$K,MATCH(B$2,Data!$B$1:$K$1,FALSE),FALSE))</f>
        <v>4.9649999999999999</v>
      </c>
    </row>
    <row r="4070" spans="1:2" x14ac:dyDescent="0.25">
      <c r="A4070" s="2">
        <f>IF(ISBLANK(Data!B4071),#N/A,Data!B4071)</f>
        <v>38338</v>
      </c>
      <c r="B4070" s="20">
        <f>IF(VLOOKUP($A4070,Data!$B:$K,MATCH(B$2,Data!$B$1:$K$1,FALSE),FALSE)="",#N/A,VLOOKUP($A4070,Data!$B:$K,MATCH(B$2,Data!$B$1:$K$1,FALSE),FALSE))</f>
        <v>4.8899999999999997</v>
      </c>
    </row>
    <row r="4071" spans="1:2" x14ac:dyDescent="0.25">
      <c r="A4071" s="2">
        <f>IF(ISBLANK(Data!B4072),#N/A,Data!B4072)</f>
        <v>38337</v>
      </c>
      <c r="B4071" s="20">
        <f>IF(VLOOKUP($A4071,Data!$B:$K,MATCH(B$2,Data!$B$1:$K$1,FALSE),FALSE)="",#N/A,VLOOKUP($A4071,Data!$B:$K,MATCH(B$2,Data!$B$1:$K$1,FALSE),FALSE))</f>
        <v>4.8600000000000003</v>
      </c>
    </row>
    <row r="4072" spans="1:2" x14ac:dyDescent="0.25">
      <c r="A4072" s="2">
        <f>IF(ISBLANK(Data!B4073),#N/A,Data!B4073)</f>
        <v>38336</v>
      </c>
      <c r="B4072" s="20">
        <f>IF(VLOOKUP($A4072,Data!$B:$K,MATCH(B$2,Data!$B$1:$K$1,FALSE),FALSE)="",#N/A,VLOOKUP($A4072,Data!$B:$K,MATCH(B$2,Data!$B$1:$K$1,FALSE),FALSE))</f>
        <v>4.8949999999999996</v>
      </c>
    </row>
    <row r="4073" spans="1:2" x14ac:dyDescent="0.25">
      <c r="A4073" s="2">
        <f>IF(ISBLANK(Data!B4074),#N/A,Data!B4074)</f>
        <v>38335</v>
      </c>
      <c r="B4073" s="20">
        <f>IF(VLOOKUP($A4073,Data!$B:$K,MATCH(B$2,Data!$B$1:$K$1,FALSE),FALSE)="",#N/A,VLOOKUP($A4073,Data!$B:$K,MATCH(B$2,Data!$B$1:$K$1,FALSE),FALSE))</f>
        <v>4.93</v>
      </c>
    </row>
    <row r="4074" spans="1:2" x14ac:dyDescent="0.25">
      <c r="A4074" s="2">
        <f>IF(ISBLANK(Data!B4075),#N/A,Data!B4075)</f>
        <v>38334</v>
      </c>
      <c r="B4074" s="20">
        <f>IF(VLOOKUP($A4074,Data!$B:$K,MATCH(B$2,Data!$B$1:$K$1,FALSE),FALSE)="",#N/A,VLOOKUP($A4074,Data!$B:$K,MATCH(B$2,Data!$B$1:$K$1,FALSE),FALSE))</f>
        <v>4.92</v>
      </c>
    </row>
    <row r="4075" spans="1:2" x14ac:dyDescent="0.25">
      <c r="A4075" s="2">
        <f>IF(ISBLANK(Data!B4076),#N/A,Data!B4076)</f>
        <v>38331</v>
      </c>
      <c r="B4075" s="20">
        <f>IF(VLOOKUP($A4075,Data!$B:$K,MATCH(B$2,Data!$B$1:$K$1,FALSE),FALSE)="",#N/A,VLOOKUP($A4075,Data!$B:$K,MATCH(B$2,Data!$B$1:$K$1,FALSE),FALSE))</f>
        <v>4.93</v>
      </c>
    </row>
    <row r="4076" spans="1:2" x14ac:dyDescent="0.25">
      <c r="A4076" s="2">
        <f>IF(ISBLANK(Data!B4077),#N/A,Data!B4077)</f>
        <v>38330</v>
      </c>
      <c r="B4076" s="20">
        <f>IF(VLOOKUP($A4076,Data!$B:$K,MATCH(B$2,Data!$B$1:$K$1,FALSE),FALSE)="",#N/A,VLOOKUP($A4076,Data!$B:$K,MATCH(B$2,Data!$B$1:$K$1,FALSE),FALSE))</f>
        <v>4.88</v>
      </c>
    </row>
    <row r="4077" spans="1:2" x14ac:dyDescent="0.25">
      <c r="A4077" s="2">
        <f>IF(ISBLANK(Data!B4078),#N/A,Data!B4078)</f>
        <v>38329</v>
      </c>
      <c r="B4077" s="20">
        <f>IF(VLOOKUP($A4077,Data!$B:$K,MATCH(B$2,Data!$B$1:$K$1,FALSE),FALSE)="",#N/A,VLOOKUP($A4077,Data!$B:$K,MATCH(B$2,Data!$B$1:$K$1,FALSE),FALSE))</f>
        <v>4.8499999999999996</v>
      </c>
    </row>
    <row r="4078" spans="1:2" x14ac:dyDescent="0.25">
      <c r="A4078" s="2">
        <f>IF(ISBLANK(Data!B4079),#N/A,Data!B4079)</f>
        <v>38328</v>
      </c>
      <c r="B4078" s="20">
        <f>IF(VLOOKUP($A4078,Data!$B:$K,MATCH(B$2,Data!$B$1:$K$1,FALSE),FALSE)="",#N/A,VLOOKUP($A4078,Data!$B:$K,MATCH(B$2,Data!$B$1:$K$1,FALSE),FALSE))</f>
        <v>4.8550000000000004</v>
      </c>
    </row>
    <row r="4079" spans="1:2" x14ac:dyDescent="0.25">
      <c r="A4079" s="2">
        <f>IF(ISBLANK(Data!B4080),#N/A,Data!B4080)</f>
        <v>38327</v>
      </c>
      <c r="B4079" s="20">
        <f>IF(VLOOKUP($A4079,Data!$B:$K,MATCH(B$2,Data!$B$1:$K$1,FALSE),FALSE)="",#N/A,VLOOKUP($A4079,Data!$B:$K,MATCH(B$2,Data!$B$1:$K$1,FALSE),FALSE))</f>
        <v>4.8650000000000002</v>
      </c>
    </row>
    <row r="4080" spans="1:2" x14ac:dyDescent="0.25">
      <c r="A4080" s="2">
        <f>IF(ISBLANK(Data!B4081),#N/A,Data!B4081)</f>
        <v>38324</v>
      </c>
      <c r="B4080" s="20">
        <f>IF(VLOOKUP($A4080,Data!$B:$K,MATCH(B$2,Data!$B$1:$K$1,FALSE),FALSE)="",#N/A,VLOOKUP($A4080,Data!$B:$K,MATCH(B$2,Data!$B$1:$K$1,FALSE),FALSE))</f>
        <v>4.9050000000000002</v>
      </c>
    </row>
    <row r="4081" spans="1:2" x14ac:dyDescent="0.25">
      <c r="A4081" s="2">
        <f>IF(ISBLANK(Data!B4082),#N/A,Data!B4082)</f>
        <v>38323</v>
      </c>
      <c r="B4081" s="20">
        <f>IF(VLOOKUP($A4081,Data!$B:$K,MATCH(B$2,Data!$B$1:$K$1,FALSE),FALSE)="",#N/A,VLOOKUP($A4081,Data!$B:$K,MATCH(B$2,Data!$B$1:$K$1,FALSE),FALSE))</f>
        <v>4.8849999999999998</v>
      </c>
    </row>
    <row r="4082" spans="1:2" x14ac:dyDescent="0.25">
      <c r="A4082" s="2">
        <f>IF(ISBLANK(Data!B4083),#N/A,Data!B4083)</f>
        <v>38322</v>
      </c>
      <c r="B4082" s="20">
        <f>IF(VLOOKUP($A4082,Data!$B:$K,MATCH(B$2,Data!$B$1:$K$1,FALSE),FALSE)="",#N/A,VLOOKUP($A4082,Data!$B:$K,MATCH(B$2,Data!$B$1:$K$1,FALSE),FALSE))</f>
        <v>4.8650000000000002</v>
      </c>
    </row>
    <row r="4083" spans="1:2" x14ac:dyDescent="0.25">
      <c r="A4083" s="2">
        <f>IF(ISBLANK(Data!B4084),#N/A,Data!B4084)</f>
        <v>38321</v>
      </c>
      <c r="B4083" s="20">
        <f>IF(VLOOKUP($A4083,Data!$B:$K,MATCH(B$2,Data!$B$1:$K$1,FALSE),FALSE)="",#N/A,VLOOKUP($A4083,Data!$B:$K,MATCH(B$2,Data!$B$1:$K$1,FALSE),FALSE))</f>
        <v>4.8949999999999996</v>
      </c>
    </row>
    <row r="4084" spans="1:2" x14ac:dyDescent="0.25">
      <c r="A4084" s="2">
        <f>IF(ISBLANK(Data!B4085),#N/A,Data!B4085)</f>
        <v>38320</v>
      </c>
      <c r="B4084" s="20">
        <f>IF(VLOOKUP($A4084,Data!$B:$K,MATCH(B$2,Data!$B$1:$K$1,FALSE),FALSE)="",#N/A,VLOOKUP($A4084,Data!$B:$K,MATCH(B$2,Data!$B$1:$K$1,FALSE),FALSE))</f>
        <v>4.9400000000000004</v>
      </c>
    </row>
    <row r="4085" spans="1:2" x14ac:dyDescent="0.25">
      <c r="A4085" s="2">
        <f>IF(ISBLANK(Data!B4086),#N/A,Data!B4086)</f>
        <v>38317</v>
      </c>
      <c r="B4085" s="20">
        <f>IF(VLOOKUP($A4085,Data!$B:$K,MATCH(B$2,Data!$B$1:$K$1,FALSE),FALSE)="",#N/A,VLOOKUP($A4085,Data!$B:$K,MATCH(B$2,Data!$B$1:$K$1,FALSE),FALSE))</f>
        <v>4.97</v>
      </c>
    </row>
    <row r="4086" spans="1:2" x14ac:dyDescent="0.25">
      <c r="A4086" s="2">
        <f>IF(ISBLANK(Data!B4087),#N/A,Data!B4087)</f>
        <v>38316</v>
      </c>
      <c r="B4086" s="20">
        <f>IF(VLOOKUP($A4086,Data!$B:$K,MATCH(B$2,Data!$B$1:$K$1,FALSE),FALSE)="",#N/A,VLOOKUP($A4086,Data!$B:$K,MATCH(B$2,Data!$B$1:$K$1,FALSE),FALSE))</f>
        <v>4.9649999999999999</v>
      </c>
    </row>
    <row r="4087" spans="1:2" x14ac:dyDescent="0.25">
      <c r="A4087" s="2">
        <f>IF(ISBLANK(Data!B4088),#N/A,Data!B4088)</f>
        <v>38315</v>
      </c>
      <c r="B4087" s="20">
        <f>IF(VLOOKUP($A4087,Data!$B:$K,MATCH(B$2,Data!$B$1:$K$1,FALSE),FALSE)="",#N/A,VLOOKUP($A4087,Data!$B:$K,MATCH(B$2,Data!$B$1:$K$1,FALSE),FALSE))</f>
        <v>5.0199999999999996</v>
      </c>
    </row>
    <row r="4088" spans="1:2" x14ac:dyDescent="0.25">
      <c r="A4088" s="2">
        <f>IF(ISBLANK(Data!B4089),#N/A,Data!B4089)</f>
        <v>38314</v>
      </c>
      <c r="B4088" s="20">
        <f>IF(VLOOKUP($A4088,Data!$B:$K,MATCH(B$2,Data!$B$1:$K$1,FALSE),FALSE)="",#N/A,VLOOKUP($A4088,Data!$B:$K,MATCH(B$2,Data!$B$1:$K$1,FALSE),FALSE))</f>
        <v>5.0750000000000002</v>
      </c>
    </row>
    <row r="4089" spans="1:2" x14ac:dyDescent="0.25">
      <c r="A4089" s="2">
        <f>IF(ISBLANK(Data!B4090),#N/A,Data!B4090)</f>
        <v>38313</v>
      </c>
      <c r="B4089" s="20">
        <f>IF(VLOOKUP($A4089,Data!$B:$K,MATCH(B$2,Data!$B$1:$K$1,FALSE),FALSE)="",#N/A,VLOOKUP($A4089,Data!$B:$K,MATCH(B$2,Data!$B$1:$K$1,FALSE),FALSE))</f>
        <v>5.085</v>
      </c>
    </row>
    <row r="4090" spans="1:2" x14ac:dyDescent="0.25">
      <c r="A4090" s="2">
        <f>IF(ISBLANK(Data!B4091),#N/A,Data!B4091)</f>
        <v>38310</v>
      </c>
      <c r="B4090" s="20">
        <f>IF(VLOOKUP($A4090,Data!$B:$K,MATCH(B$2,Data!$B$1:$K$1,FALSE),FALSE)="",#N/A,VLOOKUP($A4090,Data!$B:$K,MATCH(B$2,Data!$B$1:$K$1,FALSE),FALSE))</f>
        <v>5.0599999999999996</v>
      </c>
    </row>
    <row r="4091" spans="1:2" x14ac:dyDescent="0.25">
      <c r="A4091" s="2">
        <f>IF(ISBLANK(Data!B4092),#N/A,Data!B4092)</f>
        <v>38309</v>
      </c>
      <c r="B4091" s="20">
        <f>IF(VLOOKUP($A4091,Data!$B:$K,MATCH(B$2,Data!$B$1:$K$1,FALSE),FALSE)="",#N/A,VLOOKUP($A4091,Data!$B:$K,MATCH(B$2,Data!$B$1:$K$1,FALSE),FALSE))</f>
        <v>5.13</v>
      </c>
    </row>
    <row r="4092" spans="1:2" x14ac:dyDescent="0.25">
      <c r="A4092" s="2">
        <f>IF(ISBLANK(Data!B4093),#N/A,Data!B4093)</f>
        <v>38308</v>
      </c>
      <c r="B4092" s="20">
        <f>IF(VLOOKUP($A4092,Data!$B:$K,MATCH(B$2,Data!$B$1:$K$1,FALSE),FALSE)="",#N/A,VLOOKUP($A4092,Data!$B:$K,MATCH(B$2,Data!$B$1:$K$1,FALSE),FALSE))</f>
        <v>5.1950000000000003</v>
      </c>
    </row>
    <row r="4093" spans="1:2" x14ac:dyDescent="0.25">
      <c r="A4093" s="2">
        <f>IF(ISBLANK(Data!B4094),#N/A,Data!B4094)</f>
        <v>38307</v>
      </c>
      <c r="B4093" s="20">
        <f>IF(VLOOKUP($A4093,Data!$B:$K,MATCH(B$2,Data!$B$1:$K$1,FALSE),FALSE)="",#N/A,VLOOKUP($A4093,Data!$B:$K,MATCH(B$2,Data!$B$1:$K$1,FALSE),FALSE))</f>
        <v>5.2050000000000001</v>
      </c>
    </row>
    <row r="4094" spans="1:2" x14ac:dyDescent="0.25">
      <c r="A4094" s="2">
        <f>IF(ISBLANK(Data!B4095),#N/A,Data!B4095)</f>
        <v>38306</v>
      </c>
      <c r="B4094" s="20">
        <f>IF(VLOOKUP($A4094,Data!$B:$K,MATCH(B$2,Data!$B$1:$K$1,FALSE),FALSE)="",#N/A,VLOOKUP($A4094,Data!$B:$K,MATCH(B$2,Data!$B$1:$K$1,FALSE),FALSE))</f>
        <v>5.1950000000000003</v>
      </c>
    </row>
    <row r="4095" spans="1:2" x14ac:dyDescent="0.25">
      <c r="A4095" s="2">
        <f>IF(ISBLANK(Data!B4096),#N/A,Data!B4096)</f>
        <v>38303</v>
      </c>
      <c r="B4095" s="20">
        <f>IF(VLOOKUP($A4095,Data!$B:$K,MATCH(B$2,Data!$B$1:$K$1,FALSE),FALSE)="",#N/A,VLOOKUP($A4095,Data!$B:$K,MATCH(B$2,Data!$B$1:$K$1,FALSE),FALSE))</f>
        <v>5.23</v>
      </c>
    </row>
    <row r="4096" spans="1:2" x14ac:dyDescent="0.25">
      <c r="A4096" s="2">
        <f>IF(ISBLANK(Data!B4097),#N/A,Data!B4097)</f>
        <v>38302</v>
      </c>
      <c r="B4096" s="20">
        <f>IF(VLOOKUP($A4096,Data!$B:$K,MATCH(B$2,Data!$B$1:$K$1,FALSE),FALSE)="",#N/A,VLOOKUP($A4096,Data!$B:$K,MATCH(B$2,Data!$B$1:$K$1,FALSE),FALSE))</f>
        <v>5.2050000000000001</v>
      </c>
    </row>
    <row r="4097" spans="1:2" x14ac:dyDescent="0.25">
      <c r="A4097" s="2">
        <f>IF(ISBLANK(Data!B4098),#N/A,Data!B4098)</f>
        <v>38301</v>
      </c>
      <c r="B4097" s="20">
        <f>IF(VLOOKUP($A4097,Data!$B:$K,MATCH(B$2,Data!$B$1:$K$1,FALSE),FALSE)="",#N/A,VLOOKUP($A4097,Data!$B:$K,MATCH(B$2,Data!$B$1:$K$1,FALSE),FALSE))</f>
        <v>5.16</v>
      </c>
    </row>
    <row r="4098" spans="1:2" x14ac:dyDescent="0.25">
      <c r="A4098" s="2">
        <f>IF(ISBLANK(Data!B4099),#N/A,Data!B4099)</f>
        <v>38300</v>
      </c>
      <c r="B4098" s="20">
        <f>IF(VLOOKUP($A4098,Data!$B:$K,MATCH(B$2,Data!$B$1:$K$1,FALSE),FALSE)="",#N/A,VLOOKUP($A4098,Data!$B:$K,MATCH(B$2,Data!$B$1:$K$1,FALSE),FALSE))</f>
        <v>5.14</v>
      </c>
    </row>
    <row r="4099" spans="1:2" x14ac:dyDescent="0.25">
      <c r="A4099" s="2">
        <f>IF(ISBLANK(Data!B4100),#N/A,Data!B4100)</f>
        <v>38299</v>
      </c>
      <c r="B4099" s="20">
        <f>IF(VLOOKUP($A4099,Data!$B:$K,MATCH(B$2,Data!$B$1:$K$1,FALSE),FALSE)="",#N/A,VLOOKUP($A4099,Data!$B:$K,MATCH(B$2,Data!$B$1:$K$1,FALSE),FALSE))</f>
        <v>5.13</v>
      </c>
    </row>
    <row r="4100" spans="1:2" x14ac:dyDescent="0.25">
      <c r="A4100" s="2">
        <f>IF(ISBLANK(Data!B4101),#N/A,Data!B4101)</f>
        <v>38296</v>
      </c>
      <c r="B4100" s="20">
        <f>IF(VLOOKUP($A4100,Data!$B:$K,MATCH(B$2,Data!$B$1:$K$1,FALSE),FALSE)="",#N/A,VLOOKUP($A4100,Data!$B:$K,MATCH(B$2,Data!$B$1:$K$1,FALSE),FALSE))</f>
        <v>5.0599999999999996</v>
      </c>
    </row>
    <row r="4101" spans="1:2" x14ac:dyDescent="0.25">
      <c r="A4101" s="2">
        <f>IF(ISBLANK(Data!B4102),#N/A,Data!B4102)</f>
        <v>38295</v>
      </c>
      <c r="B4101" s="20">
        <f>IF(VLOOKUP($A4101,Data!$B:$K,MATCH(B$2,Data!$B$1:$K$1,FALSE),FALSE)="",#N/A,VLOOKUP($A4101,Data!$B:$K,MATCH(B$2,Data!$B$1:$K$1,FALSE),FALSE))</f>
        <v>5.08</v>
      </c>
    </row>
    <row r="4102" spans="1:2" x14ac:dyDescent="0.25">
      <c r="A4102" s="2">
        <f>IF(ISBLANK(Data!B4103),#N/A,Data!B4103)</f>
        <v>38294</v>
      </c>
      <c r="B4102" s="20">
        <f>IF(VLOOKUP($A4102,Data!$B:$K,MATCH(B$2,Data!$B$1:$K$1,FALSE),FALSE)="",#N/A,VLOOKUP($A4102,Data!$B:$K,MATCH(B$2,Data!$B$1:$K$1,FALSE),FALSE))</f>
        <v>5.09</v>
      </c>
    </row>
    <row r="4103" spans="1:2" x14ac:dyDescent="0.25">
      <c r="A4103" s="2">
        <f>IF(ISBLANK(Data!B4104),#N/A,Data!B4104)</f>
        <v>38293</v>
      </c>
      <c r="B4103" s="20">
        <f>IF(VLOOKUP($A4103,Data!$B:$K,MATCH(B$2,Data!$B$1:$K$1,FALSE),FALSE)="",#N/A,VLOOKUP($A4103,Data!$B:$K,MATCH(B$2,Data!$B$1:$K$1,FALSE),FALSE))</f>
        <v>5.07</v>
      </c>
    </row>
    <row r="4104" spans="1:2" x14ac:dyDescent="0.25">
      <c r="A4104" s="2">
        <f>IF(ISBLANK(Data!B4105),#N/A,Data!B4105)</f>
        <v>38292</v>
      </c>
      <c r="B4104" s="20">
        <f>IF(VLOOKUP($A4104,Data!$B:$K,MATCH(B$2,Data!$B$1:$K$1,FALSE),FALSE)="",#N/A,VLOOKUP($A4104,Data!$B:$K,MATCH(B$2,Data!$B$1:$K$1,FALSE),FALSE))</f>
        <v>5.04</v>
      </c>
    </row>
    <row r="4105" spans="1:2" x14ac:dyDescent="0.25">
      <c r="A4105" s="2">
        <f>IF(ISBLANK(Data!B4106),#N/A,Data!B4106)</f>
        <v>38289</v>
      </c>
      <c r="B4105" s="20">
        <f>IF(VLOOKUP($A4105,Data!$B:$K,MATCH(B$2,Data!$B$1:$K$1,FALSE),FALSE)="",#N/A,VLOOKUP($A4105,Data!$B:$K,MATCH(B$2,Data!$B$1:$K$1,FALSE),FALSE))</f>
        <v>5.0750000000000002</v>
      </c>
    </row>
    <row r="4106" spans="1:2" x14ac:dyDescent="0.25">
      <c r="A4106" s="2">
        <f>IF(ISBLANK(Data!B4107),#N/A,Data!B4107)</f>
        <v>38288</v>
      </c>
      <c r="B4106" s="20">
        <f>IF(VLOOKUP($A4106,Data!$B:$K,MATCH(B$2,Data!$B$1:$K$1,FALSE),FALSE)="",#N/A,VLOOKUP($A4106,Data!$B:$K,MATCH(B$2,Data!$B$1:$K$1,FALSE),FALSE))</f>
        <v>5.0549999999999997</v>
      </c>
    </row>
    <row r="4107" spans="1:2" x14ac:dyDescent="0.25">
      <c r="A4107" s="2">
        <f>IF(ISBLANK(Data!B4108),#N/A,Data!B4108)</f>
        <v>38287</v>
      </c>
      <c r="B4107" s="20">
        <f>IF(VLOOKUP($A4107,Data!$B:$K,MATCH(B$2,Data!$B$1:$K$1,FALSE),FALSE)="",#N/A,VLOOKUP($A4107,Data!$B:$K,MATCH(B$2,Data!$B$1:$K$1,FALSE),FALSE))</f>
        <v>5.01</v>
      </c>
    </row>
    <row r="4108" spans="1:2" x14ac:dyDescent="0.25">
      <c r="A4108" s="2">
        <f>IF(ISBLANK(Data!B4109),#N/A,Data!B4109)</f>
        <v>38286</v>
      </c>
      <c r="B4108" s="20">
        <f>IF(VLOOKUP($A4108,Data!$B:$K,MATCH(B$2,Data!$B$1:$K$1,FALSE),FALSE)="",#N/A,VLOOKUP($A4108,Data!$B:$K,MATCH(B$2,Data!$B$1:$K$1,FALSE),FALSE))</f>
        <v>5.03</v>
      </c>
    </row>
    <row r="4109" spans="1:2" x14ac:dyDescent="0.25">
      <c r="A4109" s="2">
        <f>IF(ISBLANK(Data!B4110),#N/A,Data!B4110)</f>
        <v>38285</v>
      </c>
      <c r="B4109" s="20">
        <f>IF(VLOOKUP($A4109,Data!$B:$K,MATCH(B$2,Data!$B$1:$K$1,FALSE),FALSE)="",#N/A,VLOOKUP($A4109,Data!$B:$K,MATCH(B$2,Data!$B$1:$K$1,FALSE),FALSE))</f>
        <v>4.99</v>
      </c>
    </row>
    <row r="4110" spans="1:2" x14ac:dyDescent="0.25">
      <c r="A4110" s="2">
        <f>IF(ISBLANK(Data!B4111),#N/A,Data!B4111)</f>
        <v>38282</v>
      </c>
      <c r="B4110" s="20">
        <f>IF(VLOOKUP($A4110,Data!$B:$K,MATCH(B$2,Data!$B$1:$K$1,FALSE),FALSE)="",#N/A,VLOOKUP($A4110,Data!$B:$K,MATCH(B$2,Data!$B$1:$K$1,FALSE),FALSE))</f>
        <v>5.0449999999999999</v>
      </c>
    </row>
    <row r="4111" spans="1:2" x14ac:dyDescent="0.25">
      <c r="A4111" s="2">
        <f>IF(ISBLANK(Data!B4112),#N/A,Data!B4112)</f>
        <v>38281</v>
      </c>
      <c r="B4111" s="20">
        <f>IF(VLOOKUP($A4111,Data!$B:$K,MATCH(B$2,Data!$B$1:$K$1,FALSE),FALSE)="",#N/A,VLOOKUP($A4111,Data!$B:$K,MATCH(B$2,Data!$B$1:$K$1,FALSE),FALSE))</f>
        <v>4.9950000000000001</v>
      </c>
    </row>
    <row r="4112" spans="1:2" x14ac:dyDescent="0.25">
      <c r="A4112" s="2">
        <f>IF(ISBLANK(Data!B4113),#N/A,Data!B4113)</f>
        <v>38280</v>
      </c>
      <c r="B4112" s="20">
        <f>IF(VLOOKUP($A4112,Data!$B:$K,MATCH(B$2,Data!$B$1:$K$1,FALSE),FALSE)="",#N/A,VLOOKUP($A4112,Data!$B:$K,MATCH(B$2,Data!$B$1:$K$1,FALSE),FALSE))</f>
        <v>4.99</v>
      </c>
    </row>
    <row r="4113" spans="1:2" x14ac:dyDescent="0.25">
      <c r="A4113" s="2">
        <f>IF(ISBLANK(Data!B4114),#N/A,Data!B4114)</f>
        <v>38279</v>
      </c>
      <c r="B4113" s="20">
        <f>IF(VLOOKUP($A4113,Data!$B:$K,MATCH(B$2,Data!$B$1:$K$1,FALSE),FALSE)="",#N/A,VLOOKUP($A4113,Data!$B:$K,MATCH(B$2,Data!$B$1:$K$1,FALSE),FALSE))</f>
        <v>5.01</v>
      </c>
    </row>
    <row r="4114" spans="1:2" x14ac:dyDescent="0.25">
      <c r="A4114" s="2">
        <f>IF(ISBLANK(Data!B4115),#N/A,Data!B4115)</f>
        <v>38278</v>
      </c>
      <c r="B4114" s="20">
        <f>IF(VLOOKUP($A4114,Data!$B:$K,MATCH(B$2,Data!$B$1:$K$1,FALSE),FALSE)="",#N/A,VLOOKUP($A4114,Data!$B:$K,MATCH(B$2,Data!$B$1:$K$1,FALSE),FALSE))</f>
        <v>5.0149999999999997</v>
      </c>
    </row>
    <row r="4115" spans="1:2" x14ac:dyDescent="0.25">
      <c r="A4115" s="2">
        <f>IF(ISBLANK(Data!B4116),#N/A,Data!B4116)</f>
        <v>38275</v>
      </c>
      <c r="B4115" s="20">
        <f>IF(VLOOKUP($A4115,Data!$B:$K,MATCH(B$2,Data!$B$1:$K$1,FALSE),FALSE)="",#N/A,VLOOKUP($A4115,Data!$B:$K,MATCH(B$2,Data!$B$1:$K$1,FALSE),FALSE))</f>
        <v>5.01</v>
      </c>
    </row>
    <row r="4116" spans="1:2" x14ac:dyDescent="0.25">
      <c r="A4116" s="2">
        <f>IF(ISBLANK(Data!B4117),#N/A,Data!B4117)</f>
        <v>38274</v>
      </c>
      <c r="B4116" s="20">
        <f>IF(VLOOKUP($A4116,Data!$B:$K,MATCH(B$2,Data!$B$1:$K$1,FALSE),FALSE)="",#N/A,VLOOKUP($A4116,Data!$B:$K,MATCH(B$2,Data!$B$1:$K$1,FALSE),FALSE))</f>
        <v>5.05</v>
      </c>
    </row>
    <row r="4117" spans="1:2" x14ac:dyDescent="0.25">
      <c r="A4117" s="2">
        <f>IF(ISBLANK(Data!B4118),#N/A,Data!B4118)</f>
        <v>38273</v>
      </c>
      <c r="B4117" s="20">
        <f>IF(VLOOKUP($A4117,Data!$B:$K,MATCH(B$2,Data!$B$1:$K$1,FALSE),FALSE)="",#N/A,VLOOKUP($A4117,Data!$B:$K,MATCH(B$2,Data!$B$1:$K$1,FALSE),FALSE))</f>
        <v>5.0999999999999996</v>
      </c>
    </row>
    <row r="4118" spans="1:2" x14ac:dyDescent="0.25">
      <c r="A4118" s="2">
        <f>IF(ISBLANK(Data!B4119),#N/A,Data!B4119)</f>
        <v>38272</v>
      </c>
      <c r="B4118" s="20">
        <f>IF(VLOOKUP($A4118,Data!$B:$K,MATCH(B$2,Data!$B$1:$K$1,FALSE),FALSE)="",#N/A,VLOOKUP($A4118,Data!$B:$K,MATCH(B$2,Data!$B$1:$K$1,FALSE),FALSE))</f>
        <v>5.0949999999999998</v>
      </c>
    </row>
    <row r="4119" spans="1:2" x14ac:dyDescent="0.25">
      <c r="A4119" s="2">
        <f>IF(ISBLANK(Data!B4120),#N/A,Data!B4120)</f>
        <v>38271</v>
      </c>
      <c r="B4119" s="20">
        <f>IF(VLOOKUP($A4119,Data!$B:$K,MATCH(B$2,Data!$B$1:$K$1,FALSE),FALSE)="",#N/A,VLOOKUP($A4119,Data!$B:$K,MATCH(B$2,Data!$B$1:$K$1,FALSE),FALSE))</f>
        <v>5.0999999999999996</v>
      </c>
    </row>
    <row r="4120" spans="1:2" x14ac:dyDescent="0.25">
      <c r="A4120" s="2">
        <f>IF(ISBLANK(Data!B4121),#N/A,Data!B4121)</f>
        <v>38268</v>
      </c>
      <c r="B4120" s="20">
        <f>IF(VLOOKUP($A4120,Data!$B:$K,MATCH(B$2,Data!$B$1:$K$1,FALSE),FALSE)="",#N/A,VLOOKUP($A4120,Data!$B:$K,MATCH(B$2,Data!$B$1:$K$1,FALSE),FALSE))</f>
        <v>5.17</v>
      </c>
    </row>
    <row r="4121" spans="1:2" x14ac:dyDescent="0.25">
      <c r="A4121" s="2">
        <f>IF(ISBLANK(Data!B4122),#N/A,Data!B4122)</f>
        <v>38267</v>
      </c>
      <c r="B4121" s="20">
        <f>IF(VLOOKUP($A4121,Data!$B:$K,MATCH(B$2,Data!$B$1:$K$1,FALSE),FALSE)="",#N/A,VLOOKUP($A4121,Data!$B:$K,MATCH(B$2,Data!$B$1:$K$1,FALSE),FALSE))</f>
        <v>5.1550000000000002</v>
      </c>
    </row>
    <row r="4122" spans="1:2" x14ac:dyDescent="0.25">
      <c r="A4122" s="2">
        <f>IF(ISBLANK(Data!B4123),#N/A,Data!B4123)</f>
        <v>38266</v>
      </c>
      <c r="B4122" s="20">
        <f>IF(VLOOKUP($A4122,Data!$B:$K,MATCH(B$2,Data!$B$1:$K$1,FALSE),FALSE)="",#N/A,VLOOKUP($A4122,Data!$B:$K,MATCH(B$2,Data!$B$1:$K$1,FALSE),FALSE))</f>
        <v>5.125</v>
      </c>
    </row>
    <row r="4123" spans="1:2" x14ac:dyDescent="0.25">
      <c r="A4123" s="2">
        <f>IF(ISBLANK(Data!B4124),#N/A,Data!B4124)</f>
        <v>38265</v>
      </c>
      <c r="B4123" s="20">
        <f>IF(VLOOKUP($A4123,Data!$B:$K,MATCH(B$2,Data!$B$1:$K$1,FALSE),FALSE)="",#N/A,VLOOKUP($A4123,Data!$B:$K,MATCH(B$2,Data!$B$1:$K$1,FALSE),FALSE))</f>
        <v>5.12</v>
      </c>
    </row>
    <row r="4124" spans="1:2" x14ac:dyDescent="0.25">
      <c r="A4124" s="2">
        <f>IF(ISBLANK(Data!B4125),#N/A,Data!B4125)</f>
        <v>38264</v>
      </c>
      <c r="B4124" s="20">
        <f>IF(VLOOKUP($A4124,Data!$B:$K,MATCH(B$2,Data!$B$1:$K$1,FALSE),FALSE)="",#N/A,VLOOKUP($A4124,Data!$B:$K,MATCH(B$2,Data!$B$1:$K$1,FALSE),FALSE))</f>
        <v>5.13</v>
      </c>
    </row>
    <row r="4125" spans="1:2" x14ac:dyDescent="0.25">
      <c r="A4125" s="2">
        <f>IF(ISBLANK(Data!B4126),#N/A,Data!B4126)</f>
        <v>38261</v>
      </c>
      <c r="B4125" s="20">
        <f>IF(VLOOKUP($A4125,Data!$B:$K,MATCH(B$2,Data!$B$1:$K$1,FALSE),FALSE)="",#N/A,VLOOKUP($A4125,Data!$B:$K,MATCH(B$2,Data!$B$1:$K$1,FALSE),FALSE))</f>
        <v>5.0999999999999996</v>
      </c>
    </row>
    <row r="4126" spans="1:2" x14ac:dyDescent="0.25">
      <c r="A4126" s="2">
        <f>IF(ISBLANK(Data!B4127),#N/A,Data!B4127)</f>
        <v>38260</v>
      </c>
      <c r="B4126" s="20">
        <f>IF(VLOOKUP($A4126,Data!$B:$K,MATCH(B$2,Data!$B$1:$K$1,FALSE),FALSE)="",#N/A,VLOOKUP($A4126,Data!$B:$K,MATCH(B$2,Data!$B$1:$K$1,FALSE),FALSE))</f>
        <v>5.14</v>
      </c>
    </row>
    <row r="4127" spans="1:2" x14ac:dyDescent="0.25">
      <c r="A4127" s="2">
        <f>IF(ISBLANK(Data!B4128),#N/A,Data!B4128)</f>
        <v>38259</v>
      </c>
      <c r="B4127" s="20">
        <f>IF(VLOOKUP($A4127,Data!$B:$K,MATCH(B$2,Data!$B$1:$K$1,FALSE),FALSE)="",#N/A,VLOOKUP($A4127,Data!$B:$K,MATCH(B$2,Data!$B$1:$K$1,FALSE),FALSE))</f>
        <v>5.12</v>
      </c>
    </row>
    <row r="4128" spans="1:2" x14ac:dyDescent="0.25">
      <c r="A4128" s="2">
        <f>IF(ISBLANK(Data!B4129),#N/A,Data!B4129)</f>
        <v>38258</v>
      </c>
      <c r="B4128" s="20">
        <f>IF(VLOOKUP($A4128,Data!$B:$K,MATCH(B$2,Data!$B$1:$K$1,FALSE),FALSE)="",#N/A,VLOOKUP($A4128,Data!$B:$K,MATCH(B$2,Data!$B$1:$K$1,FALSE),FALSE))</f>
        <v>5.08</v>
      </c>
    </row>
    <row r="4129" spans="1:2" x14ac:dyDescent="0.25">
      <c r="A4129" s="2">
        <f>IF(ISBLANK(Data!B4130),#N/A,Data!B4130)</f>
        <v>38257</v>
      </c>
      <c r="B4129" s="20">
        <f>IF(VLOOKUP($A4129,Data!$B:$K,MATCH(B$2,Data!$B$1:$K$1,FALSE),FALSE)="",#N/A,VLOOKUP($A4129,Data!$B:$K,MATCH(B$2,Data!$B$1:$K$1,FALSE),FALSE))</f>
        <v>5.12</v>
      </c>
    </row>
    <row r="4130" spans="1:2" x14ac:dyDescent="0.25">
      <c r="A4130" s="2">
        <f>IF(ISBLANK(Data!B4131),#N/A,Data!B4131)</f>
        <v>38254</v>
      </c>
      <c r="B4130" s="20">
        <f>IF(VLOOKUP($A4130,Data!$B:$K,MATCH(B$2,Data!$B$1:$K$1,FALSE),FALSE)="",#N/A,VLOOKUP($A4130,Data!$B:$K,MATCH(B$2,Data!$B$1:$K$1,FALSE),FALSE))</f>
        <v>5.0750000000000002</v>
      </c>
    </row>
    <row r="4131" spans="1:2" x14ac:dyDescent="0.25">
      <c r="A4131" s="2">
        <f>IF(ISBLANK(Data!B4132),#N/A,Data!B4132)</f>
        <v>38253</v>
      </c>
      <c r="B4131" s="20">
        <f>IF(VLOOKUP($A4131,Data!$B:$K,MATCH(B$2,Data!$B$1:$K$1,FALSE),FALSE)="",#N/A,VLOOKUP($A4131,Data!$B:$K,MATCH(B$2,Data!$B$1:$K$1,FALSE),FALSE))</f>
        <v>5.03</v>
      </c>
    </row>
    <row r="4132" spans="1:2" x14ac:dyDescent="0.25">
      <c r="A4132" s="2">
        <f>IF(ISBLANK(Data!B4133),#N/A,Data!B4133)</f>
        <v>38252</v>
      </c>
      <c r="B4132" s="20">
        <f>IF(VLOOKUP($A4132,Data!$B:$K,MATCH(B$2,Data!$B$1:$K$1,FALSE),FALSE)="",#N/A,VLOOKUP($A4132,Data!$B:$K,MATCH(B$2,Data!$B$1:$K$1,FALSE),FALSE))</f>
        <v>5.05</v>
      </c>
    </row>
    <row r="4133" spans="1:2" x14ac:dyDescent="0.25">
      <c r="A4133" s="2">
        <f>IF(ISBLANK(Data!B4134),#N/A,Data!B4134)</f>
        <v>38251</v>
      </c>
      <c r="B4133" s="20">
        <f>IF(VLOOKUP($A4133,Data!$B:$K,MATCH(B$2,Data!$B$1:$K$1,FALSE),FALSE)="",#N/A,VLOOKUP($A4133,Data!$B:$K,MATCH(B$2,Data!$B$1:$K$1,FALSE),FALSE))</f>
        <v>5.03</v>
      </c>
    </row>
    <row r="4134" spans="1:2" x14ac:dyDescent="0.25">
      <c r="A4134" s="2">
        <f>IF(ISBLANK(Data!B4135),#N/A,Data!B4135)</f>
        <v>38250</v>
      </c>
      <c r="B4134" s="20">
        <f>IF(VLOOKUP($A4134,Data!$B:$K,MATCH(B$2,Data!$B$1:$K$1,FALSE),FALSE)="",#N/A,VLOOKUP($A4134,Data!$B:$K,MATCH(B$2,Data!$B$1:$K$1,FALSE),FALSE))</f>
        <v>5.07</v>
      </c>
    </row>
    <row r="4135" spans="1:2" x14ac:dyDescent="0.25">
      <c r="A4135" s="2">
        <f>IF(ISBLANK(Data!B4136),#N/A,Data!B4136)</f>
        <v>38247</v>
      </c>
      <c r="B4135" s="20">
        <f>IF(VLOOKUP($A4135,Data!$B:$K,MATCH(B$2,Data!$B$1:$K$1,FALSE),FALSE)="",#N/A,VLOOKUP($A4135,Data!$B:$K,MATCH(B$2,Data!$B$1:$K$1,FALSE),FALSE))</f>
        <v>5.0350000000000001</v>
      </c>
    </row>
    <row r="4136" spans="1:2" x14ac:dyDescent="0.25">
      <c r="A4136" s="2">
        <f>IF(ISBLANK(Data!B4137),#N/A,Data!B4137)</f>
        <v>38246</v>
      </c>
      <c r="B4136" s="20">
        <f>IF(VLOOKUP($A4136,Data!$B:$K,MATCH(B$2,Data!$B$1:$K$1,FALSE),FALSE)="",#N/A,VLOOKUP($A4136,Data!$B:$K,MATCH(B$2,Data!$B$1:$K$1,FALSE),FALSE))</f>
        <v>5.05</v>
      </c>
    </row>
    <row r="4137" spans="1:2" x14ac:dyDescent="0.25">
      <c r="A4137" s="2">
        <f>IF(ISBLANK(Data!B4138),#N/A,Data!B4138)</f>
        <v>38245</v>
      </c>
      <c r="B4137" s="20">
        <f>IF(VLOOKUP($A4137,Data!$B:$K,MATCH(B$2,Data!$B$1:$K$1,FALSE),FALSE)="",#N/A,VLOOKUP($A4137,Data!$B:$K,MATCH(B$2,Data!$B$1:$K$1,FALSE),FALSE))</f>
        <v>5.0250000000000004</v>
      </c>
    </row>
    <row r="4138" spans="1:2" x14ac:dyDescent="0.25">
      <c r="A4138" s="2">
        <f>IF(ISBLANK(Data!B4139),#N/A,Data!B4139)</f>
        <v>38244</v>
      </c>
      <c r="B4138" s="20">
        <f>IF(VLOOKUP($A4138,Data!$B:$K,MATCH(B$2,Data!$B$1:$K$1,FALSE),FALSE)="",#N/A,VLOOKUP($A4138,Data!$B:$K,MATCH(B$2,Data!$B$1:$K$1,FALSE),FALSE))</f>
        <v>5.0650000000000004</v>
      </c>
    </row>
    <row r="4139" spans="1:2" x14ac:dyDescent="0.25">
      <c r="A4139" s="2">
        <f>IF(ISBLANK(Data!B4140),#N/A,Data!B4140)</f>
        <v>38243</v>
      </c>
      <c r="B4139" s="20">
        <f>IF(VLOOKUP($A4139,Data!$B:$K,MATCH(B$2,Data!$B$1:$K$1,FALSE),FALSE)="",#N/A,VLOOKUP($A4139,Data!$B:$K,MATCH(B$2,Data!$B$1:$K$1,FALSE),FALSE))</f>
        <v>5.1100000000000003</v>
      </c>
    </row>
    <row r="4140" spans="1:2" x14ac:dyDescent="0.25">
      <c r="A4140" s="2">
        <f>IF(ISBLANK(Data!B4141),#N/A,Data!B4141)</f>
        <v>38240</v>
      </c>
      <c r="B4140" s="20">
        <f>IF(VLOOKUP($A4140,Data!$B:$K,MATCH(B$2,Data!$B$1:$K$1,FALSE),FALSE)="",#N/A,VLOOKUP($A4140,Data!$B:$K,MATCH(B$2,Data!$B$1:$K$1,FALSE),FALSE))</f>
        <v>5.1050000000000004</v>
      </c>
    </row>
    <row r="4141" spans="1:2" x14ac:dyDescent="0.25">
      <c r="A4141" s="2">
        <f>IF(ISBLANK(Data!B4142),#N/A,Data!B4142)</f>
        <v>38239</v>
      </c>
      <c r="B4141" s="20">
        <f>IF(VLOOKUP($A4141,Data!$B:$K,MATCH(B$2,Data!$B$1:$K$1,FALSE),FALSE)="",#N/A,VLOOKUP($A4141,Data!$B:$K,MATCH(B$2,Data!$B$1:$K$1,FALSE),FALSE))</f>
        <v>5.12</v>
      </c>
    </row>
    <row r="4142" spans="1:2" x14ac:dyDescent="0.25">
      <c r="A4142" s="2">
        <f>IF(ISBLANK(Data!B4143),#N/A,Data!B4143)</f>
        <v>38238</v>
      </c>
      <c r="B4142" s="20">
        <f>IF(VLOOKUP($A4142,Data!$B:$K,MATCH(B$2,Data!$B$1:$K$1,FALSE),FALSE)="",#N/A,VLOOKUP($A4142,Data!$B:$K,MATCH(B$2,Data!$B$1:$K$1,FALSE),FALSE))</f>
        <v>5.24</v>
      </c>
    </row>
    <row r="4143" spans="1:2" x14ac:dyDescent="0.25">
      <c r="A4143" s="2">
        <f>IF(ISBLANK(Data!B4144),#N/A,Data!B4144)</f>
        <v>38237</v>
      </c>
      <c r="B4143" s="20">
        <f>IF(VLOOKUP($A4143,Data!$B:$K,MATCH(B$2,Data!$B$1:$K$1,FALSE),FALSE)="",#N/A,VLOOKUP($A4143,Data!$B:$K,MATCH(B$2,Data!$B$1:$K$1,FALSE),FALSE))</f>
        <v>5.2549999999999999</v>
      </c>
    </row>
    <row r="4144" spans="1:2" x14ac:dyDescent="0.25">
      <c r="A4144" s="2">
        <f>IF(ISBLANK(Data!B4145),#N/A,Data!B4145)</f>
        <v>38236</v>
      </c>
      <c r="B4144" s="20">
        <f>IF(VLOOKUP($A4144,Data!$B:$K,MATCH(B$2,Data!$B$1:$K$1,FALSE),FALSE)="",#N/A,VLOOKUP($A4144,Data!$B:$K,MATCH(B$2,Data!$B$1:$K$1,FALSE),FALSE))</f>
        <v>5.2649999999999997</v>
      </c>
    </row>
    <row r="4145" spans="1:2" x14ac:dyDescent="0.25">
      <c r="A4145" s="2">
        <f>IF(ISBLANK(Data!B4146),#N/A,Data!B4146)</f>
        <v>38233</v>
      </c>
      <c r="B4145" s="20">
        <f>IF(VLOOKUP($A4145,Data!$B:$K,MATCH(B$2,Data!$B$1:$K$1,FALSE),FALSE)="",#N/A,VLOOKUP($A4145,Data!$B:$K,MATCH(B$2,Data!$B$1:$K$1,FALSE),FALSE))</f>
        <v>5.13</v>
      </c>
    </row>
    <row r="4146" spans="1:2" x14ac:dyDescent="0.25">
      <c r="A4146" s="2">
        <f>IF(ISBLANK(Data!B4147),#N/A,Data!B4147)</f>
        <v>38232</v>
      </c>
      <c r="B4146" s="20">
        <f>IF(VLOOKUP($A4146,Data!$B:$K,MATCH(B$2,Data!$B$1:$K$1,FALSE),FALSE)="",#N/A,VLOOKUP($A4146,Data!$B:$K,MATCH(B$2,Data!$B$1:$K$1,FALSE),FALSE))</f>
        <v>5.1050000000000004</v>
      </c>
    </row>
    <row r="4147" spans="1:2" x14ac:dyDescent="0.25">
      <c r="A4147" s="2">
        <f>IF(ISBLANK(Data!B4148),#N/A,Data!B4148)</f>
        <v>38231</v>
      </c>
      <c r="B4147" s="20">
        <f>IF(VLOOKUP($A4147,Data!$B:$K,MATCH(B$2,Data!$B$1:$K$1,FALSE),FALSE)="",#N/A,VLOOKUP($A4147,Data!$B:$K,MATCH(B$2,Data!$B$1:$K$1,FALSE),FALSE))</f>
        <v>5.1349999999999998</v>
      </c>
    </row>
    <row r="4148" spans="1:2" x14ac:dyDescent="0.25">
      <c r="A4148" s="2">
        <f>IF(ISBLANK(Data!B4149),#N/A,Data!B4149)</f>
        <v>38230</v>
      </c>
      <c r="B4148" s="20">
        <f>IF(VLOOKUP($A4148,Data!$B:$K,MATCH(B$2,Data!$B$1:$K$1,FALSE),FALSE)="",#N/A,VLOOKUP($A4148,Data!$B:$K,MATCH(B$2,Data!$B$1:$K$1,FALSE),FALSE))</f>
        <v>5.21</v>
      </c>
    </row>
    <row r="4149" spans="1:2" x14ac:dyDescent="0.25">
      <c r="A4149" s="2">
        <f>IF(ISBLANK(Data!B4150),#N/A,Data!B4150)</f>
        <v>38229</v>
      </c>
      <c r="B4149" s="20">
        <f>IF(VLOOKUP($A4149,Data!$B:$K,MATCH(B$2,Data!$B$1:$K$1,FALSE),FALSE)="",#N/A,VLOOKUP($A4149,Data!$B:$K,MATCH(B$2,Data!$B$1:$K$1,FALSE),FALSE))</f>
        <v>5.21</v>
      </c>
    </row>
    <row r="4150" spans="1:2" x14ac:dyDescent="0.25">
      <c r="A4150" s="2">
        <f>IF(ISBLANK(Data!B4151),#N/A,Data!B4151)</f>
        <v>38226</v>
      </c>
      <c r="B4150" s="20">
        <f>IF(VLOOKUP($A4150,Data!$B:$K,MATCH(B$2,Data!$B$1:$K$1,FALSE),FALSE)="",#N/A,VLOOKUP($A4150,Data!$B:$K,MATCH(B$2,Data!$B$1:$K$1,FALSE),FALSE))</f>
        <v>5.165</v>
      </c>
    </row>
    <row r="4151" spans="1:2" x14ac:dyDescent="0.25">
      <c r="A4151" s="2">
        <f>IF(ISBLANK(Data!B4152),#N/A,Data!B4152)</f>
        <v>38225</v>
      </c>
      <c r="B4151" s="20">
        <f>IF(VLOOKUP($A4151,Data!$B:$K,MATCH(B$2,Data!$B$1:$K$1,FALSE),FALSE)="",#N/A,VLOOKUP($A4151,Data!$B:$K,MATCH(B$2,Data!$B$1:$K$1,FALSE),FALSE))</f>
        <v>5.21</v>
      </c>
    </row>
    <row r="4152" spans="1:2" x14ac:dyDescent="0.25">
      <c r="A4152" s="2">
        <f>IF(ISBLANK(Data!B4153),#N/A,Data!B4153)</f>
        <v>38224</v>
      </c>
      <c r="B4152" s="20">
        <f>IF(VLOOKUP($A4152,Data!$B:$K,MATCH(B$2,Data!$B$1:$K$1,FALSE),FALSE)="",#N/A,VLOOKUP($A4152,Data!$B:$K,MATCH(B$2,Data!$B$1:$K$1,FALSE),FALSE))</f>
        <v>5.23</v>
      </c>
    </row>
    <row r="4153" spans="1:2" x14ac:dyDescent="0.25">
      <c r="A4153" s="2">
        <f>IF(ISBLANK(Data!B4154),#N/A,Data!B4154)</f>
        <v>38223</v>
      </c>
      <c r="B4153" s="20">
        <f>IF(VLOOKUP($A4153,Data!$B:$K,MATCH(B$2,Data!$B$1:$K$1,FALSE),FALSE)="",#N/A,VLOOKUP($A4153,Data!$B:$K,MATCH(B$2,Data!$B$1:$K$1,FALSE),FALSE))</f>
        <v>5.2450000000000001</v>
      </c>
    </row>
    <row r="4154" spans="1:2" x14ac:dyDescent="0.25">
      <c r="A4154" s="2">
        <f>IF(ISBLANK(Data!B4155),#N/A,Data!B4155)</f>
        <v>38222</v>
      </c>
      <c r="B4154" s="20">
        <f>IF(VLOOKUP($A4154,Data!$B:$K,MATCH(B$2,Data!$B$1:$K$1,FALSE),FALSE)="",#N/A,VLOOKUP($A4154,Data!$B:$K,MATCH(B$2,Data!$B$1:$K$1,FALSE),FALSE))</f>
        <v>5.2050000000000001</v>
      </c>
    </row>
    <row r="4155" spans="1:2" x14ac:dyDescent="0.25">
      <c r="A4155" s="2">
        <f>IF(ISBLANK(Data!B4156),#N/A,Data!B4156)</f>
        <v>38219</v>
      </c>
      <c r="B4155" s="20">
        <f>IF(VLOOKUP($A4155,Data!$B:$K,MATCH(B$2,Data!$B$1:$K$1,FALSE),FALSE)="",#N/A,VLOOKUP($A4155,Data!$B:$K,MATCH(B$2,Data!$B$1:$K$1,FALSE),FALSE))</f>
        <v>5.1749999999999998</v>
      </c>
    </row>
    <row r="4156" spans="1:2" x14ac:dyDescent="0.25">
      <c r="A4156" s="2">
        <f>IF(ISBLANK(Data!B4157),#N/A,Data!B4157)</f>
        <v>38218</v>
      </c>
      <c r="B4156" s="20">
        <f>IF(VLOOKUP($A4156,Data!$B:$K,MATCH(B$2,Data!$B$1:$K$1,FALSE),FALSE)="",#N/A,VLOOKUP($A4156,Data!$B:$K,MATCH(B$2,Data!$B$1:$K$1,FALSE),FALSE))</f>
        <v>5.2050000000000001</v>
      </c>
    </row>
    <row r="4157" spans="1:2" x14ac:dyDescent="0.25">
      <c r="A4157" s="2">
        <f>IF(ISBLANK(Data!B4158),#N/A,Data!B4158)</f>
        <v>38217</v>
      </c>
      <c r="B4157" s="20">
        <f>IF(VLOOKUP($A4157,Data!$B:$K,MATCH(B$2,Data!$B$1:$K$1,FALSE),FALSE)="",#N/A,VLOOKUP($A4157,Data!$B:$K,MATCH(B$2,Data!$B$1:$K$1,FALSE),FALSE))</f>
        <v>5.19</v>
      </c>
    </row>
    <row r="4158" spans="1:2" x14ac:dyDescent="0.25">
      <c r="A4158" s="2">
        <f>IF(ISBLANK(Data!B4159),#N/A,Data!B4159)</f>
        <v>38216</v>
      </c>
      <c r="B4158" s="20">
        <f>IF(VLOOKUP($A4158,Data!$B:$K,MATCH(B$2,Data!$B$1:$K$1,FALSE),FALSE)="",#N/A,VLOOKUP($A4158,Data!$B:$K,MATCH(B$2,Data!$B$1:$K$1,FALSE),FALSE))</f>
        <v>5.23</v>
      </c>
    </row>
    <row r="4159" spans="1:2" x14ac:dyDescent="0.25">
      <c r="A4159" s="2">
        <f>IF(ISBLANK(Data!B4160),#N/A,Data!B4160)</f>
        <v>38215</v>
      </c>
      <c r="B4159" s="20">
        <f>IF(VLOOKUP($A4159,Data!$B:$K,MATCH(B$2,Data!$B$1:$K$1,FALSE),FALSE)="",#N/A,VLOOKUP($A4159,Data!$B:$K,MATCH(B$2,Data!$B$1:$K$1,FALSE),FALSE))</f>
        <v>5.1950000000000003</v>
      </c>
    </row>
    <row r="4160" spans="1:2" x14ac:dyDescent="0.25">
      <c r="A4160" s="2">
        <f>IF(ISBLANK(Data!B4161),#N/A,Data!B4161)</f>
        <v>38212</v>
      </c>
      <c r="B4160" s="20">
        <f>IF(VLOOKUP($A4160,Data!$B:$K,MATCH(B$2,Data!$B$1:$K$1,FALSE),FALSE)="",#N/A,VLOOKUP($A4160,Data!$B:$K,MATCH(B$2,Data!$B$1:$K$1,FALSE),FALSE))</f>
        <v>5.19</v>
      </c>
    </row>
    <row r="4161" spans="1:2" x14ac:dyDescent="0.25">
      <c r="A4161" s="2">
        <f>IF(ISBLANK(Data!B4162),#N/A,Data!B4162)</f>
        <v>38211</v>
      </c>
      <c r="B4161" s="20">
        <f>IF(VLOOKUP($A4161,Data!$B:$K,MATCH(B$2,Data!$B$1:$K$1,FALSE),FALSE)="",#N/A,VLOOKUP($A4161,Data!$B:$K,MATCH(B$2,Data!$B$1:$K$1,FALSE),FALSE))</f>
        <v>5.2249999999999996</v>
      </c>
    </row>
    <row r="4162" spans="1:2" x14ac:dyDescent="0.25">
      <c r="A4162" s="2">
        <f>IF(ISBLANK(Data!B4163),#N/A,Data!B4163)</f>
        <v>38210</v>
      </c>
      <c r="B4162" s="20">
        <f>IF(VLOOKUP($A4162,Data!$B:$K,MATCH(B$2,Data!$B$1:$K$1,FALSE),FALSE)="",#N/A,VLOOKUP($A4162,Data!$B:$K,MATCH(B$2,Data!$B$1:$K$1,FALSE),FALSE))</f>
        <v>5.2350000000000003</v>
      </c>
    </row>
    <row r="4163" spans="1:2" x14ac:dyDescent="0.25">
      <c r="A4163" s="2">
        <f>IF(ISBLANK(Data!B4164),#N/A,Data!B4164)</f>
        <v>38209</v>
      </c>
      <c r="B4163" s="20">
        <f>IF(VLOOKUP($A4163,Data!$B:$K,MATCH(B$2,Data!$B$1:$K$1,FALSE),FALSE)="",#N/A,VLOOKUP($A4163,Data!$B:$K,MATCH(B$2,Data!$B$1:$K$1,FALSE),FALSE))</f>
        <v>5.21</v>
      </c>
    </row>
    <row r="4164" spans="1:2" x14ac:dyDescent="0.25">
      <c r="A4164" s="2">
        <f>IF(ISBLANK(Data!B4165),#N/A,Data!B4165)</f>
        <v>38208</v>
      </c>
      <c r="B4164" s="20">
        <f>IF(VLOOKUP($A4164,Data!$B:$K,MATCH(B$2,Data!$B$1:$K$1,FALSE),FALSE)="",#N/A,VLOOKUP($A4164,Data!$B:$K,MATCH(B$2,Data!$B$1:$K$1,FALSE),FALSE))</f>
        <v>5.2</v>
      </c>
    </row>
    <row r="4165" spans="1:2" x14ac:dyDescent="0.25">
      <c r="A4165" s="2">
        <f>IF(ISBLANK(Data!B4166),#N/A,Data!B4166)</f>
        <v>38205</v>
      </c>
      <c r="B4165" s="20">
        <f>IF(VLOOKUP($A4165,Data!$B:$K,MATCH(B$2,Data!$B$1:$K$1,FALSE),FALSE)="",#N/A,VLOOKUP($A4165,Data!$B:$K,MATCH(B$2,Data!$B$1:$K$1,FALSE),FALSE))</f>
        <v>5.2249999999999996</v>
      </c>
    </row>
    <row r="4166" spans="1:2" x14ac:dyDescent="0.25">
      <c r="A4166" s="2">
        <f>IF(ISBLANK(Data!B4167),#N/A,Data!B4167)</f>
        <v>38204</v>
      </c>
      <c r="B4166" s="20">
        <f>IF(VLOOKUP($A4166,Data!$B:$K,MATCH(B$2,Data!$B$1:$K$1,FALSE),FALSE)="",#N/A,VLOOKUP($A4166,Data!$B:$K,MATCH(B$2,Data!$B$1:$K$1,FALSE),FALSE))</f>
        <v>5.25</v>
      </c>
    </row>
    <row r="4167" spans="1:2" x14ac:dyDescent="0.25">
      <c r="A4167" s="2">
        <f>IF(ISBLANK(Data!B4168),#N/A,Data!B4168)</f>
        <v>38203</v>
      </c>
      <c r="B4167" s="20">
        <f>IF(VLOOKUP($A4167,Data!$B:$K,MATCH(B$2,Data!$B$1:$K$1,FALSE),FALSE)="",#N/A,VLOOKUP($A4167,Data!$B:$K,MATCH(B$2,Data!$B$1:$K$1,FALSE),FALSE))</f>
        <v>5.2649999999999997</v>
      </c>
    </row>
    <row r="4168" spans="1:2" x14ac:dyDescent="0.25">
      <c r="A4168" s="2">
        <f>IF(ISBLANK(Data!B4169),#N/A,Data!B4169)</f>
        <v>38202</v>
      </c>
      <c r="B4168" s="20">
        <f>IF(VLOOKUP($A4168,Data!$B:$K,MATCH(B$2,Data!$B$1:$K$1,FALSE),FALSE)="",#N/A,VLOOKUP($A4168,Data!$B:$K,MATCH(B$2,Data!$B$1:$K$1,FALSE),FALSE))</f>
        <v>5.34</v>
      </c>
    </row>
    <row r="4169" spans="1:2" x14ac:dyDescent="0.25">
      <c r="A4169" s="2">
        <f>IF(ISBLANK(Data!B4170),#N/A,Data!B4170)</f>
        <v>38201</v>
      </c>
      <c r="B4169" s="20">
        <f>IF(VLOOKUP($A4169,Data!$B:$K,MATCH(B$2,Data!$B$1:$K$1,FALSE),FALSE)="",#N/A,VLOOKUP($A4169,Data!$B:$K,MATCH(B$2,Data!$B$1:$K$1,FALSE),FALSE))</f>
        <v>5.3150000000000004</v>
      </c>
    </row>
    <row r="4170" spans="1:2" x14ac:dyDescent="0.25">
      <c r="A4170" s="2">
        <f>IF(ISBLANK(Data!B4171),#N/A,Data!B4171)</f>
        <v>38198</v>
      </c>
      <c r="B4170" s="20">
        <f>IF(VLOOKUP($A4170,Data!$B:$K,MATCH(B$2,Data!$B$1:$K$1,FALSE),FALSE)="",#N/A,VLOOKUP($A4170,Data!$B:$K,MATCH(B$2,Data!$B$1:$K$1,FALSE),FALSE))</f>
        <v>5.3949999999999996</v>
      </c>
    </row>
    <row r="4171" spans="1:2" x14ac:dyDescent="0.25">
      <c r="A4171" s="2">
        <f>IF(ISBLANK(Data!B4172),#N/A,Data!B4172)</f>
        <v>38197</v>
      </c>
      <c r="B4171" s="20">
        <f>IF(VLOOKUP($A4171,Data!$B:$K,MATCH(B$2,Data!$B$1:$K$1,FALSE),FALSE)="",#N/A,VLOOKUP($A4171,Data!$B:$K,MATCH(B$2,Data!$B$1:$K$1,FALSE),FALSE))</f>
        <v>5.3550000000000004</v>
      </c>
    </row>
    <row r="4172" spans="1:2" x14ac:dyDescent="0.25">
      <c r="A4172" s="2">
        <f>IF(ISBLANK(Data!B4173),#N/A,Data!B4173)</f>
        <v>38196</v>
      </c>
      <c r="B4172" s="20">
        <f>IF(VLOOKUP($A4172,Data!$B:$K,MATCH(B$2,Data!$B$1:$K$1,FALSE),FALSE)="",#N/A,VLOOKUP($A4172,Data!$B:$K,MATCH(B$2,Data!$B$1:$K$1,FALSE),FALSE))</f>
        <v>5.335</v>
      </c>
    </row>
    <row r="4173" spans="1:2" x14ac:dyDescent="0.25">
      <c r="A4173" s="2">
        <f>IF(ISBLANK(Data!B4174),#N/A,Data!B4174)</f>
        <v>38195</v>
      </c>
      <c r="B4173" s="20">
        <f>IF(VLOOKUP($A4173,Data!$B:$K,MATCH(B$2,Data!$B$1:$K$1,FALSE),FALSE)="",#N/A,VLOOKUP($A4173,Data!$B:$K,MATCH(B$2,Data!$B$1:$K$1,FALSE),FALSE))</f>
        <v>5.2750000000000004</v>
      </c>
    </row>
    <row r="4174" spans="1:2" x14ac:dyDescent="0.25">
      <c r="A4174" s="2">
        <f>IF(ISBLANK(Data!B4175),#N/A,Data!B4175)</f>
        <v>38194</v>
      </c>
      <c r="B4174" s="20">
        <f>IF(VLOOKUP($A4174,Data!$B:$K,MATCH(B$2,Data!$B$1:$K$1,FALSE),FALSE)="",#N/A,VLOOKUP($A4174,Data!$B:$K,MATCH(B$2,Data!$B$1:$K$1,FALSE),FALSE))</f>
        <v>5.2549999999999999</v>
      </c>
    </row>
    <row r="4175" spans="1:2" x14ac:dyDescent="0.25">
      <c r="A4175" s="2">
        <f>IF(ISBLANK(Data!B4176),#N/A,Data!B4176)</f>
        <v>38191</v>
      </c>
      <c r="B4175" s="20">
        <f>IF(VLOOKUP($A4175,Data!$B:$K,MATCH(B$2,Data!$B$1:$K$1,FALSE),FALSE)="",#N/A,VLOOKUP($A4175,Data!$B:$K,MATCH(B$2,Data!$B$1:$K$1,FALSE),FALSE))</f>
        <v>5.26</v>
      </c>
    </row>
    <row r="4176" spans="1:2" x14ac:dyDescent="0.25">
      <c r="A4176" s="2">
        <f>IF(ISBLANK(Data!B4177),#N/A,Data!B4177)</f>
        <v>38190</v>
      </c>
      <c r="B4176" s="20">
        <f>IF(VLOOKUP($A4176,Data!$B:$K,MATCH(B$2,Data!$B$1:$K$1,FALSE),FALSE)="",#N/A,VLOOKUP($A4176,Data!$B:$K,MATCH(B$2,Data!$B$1:$K$1,FALSE),FALSE))</f>
        <v>5.25</v>
      </c>
    </row>
    <row r="4177" spans="1:2" x14ac:dyDescent="0.25">
      <c r="A4177" s="2">
        <f>IF(ISBLANK(Data!B4178),#N/A,Data!B4178)</f>
        <v>38189</v>
      </c>
      <c r="B4177" s="20">
        <f>IF(VLOOKUP($A4177,Data!$B:$K,MATCH(B$2,Data!$B$1:$K$1,FALSE),FALSE)="",#N/A,VLOOKUP($A4177,Data!$B:$K,MATCH(B$2,Data!$B$1:$K$1,FALSE),FALSE))</f>
        <v>5.27</v>
      </c>
    </row>
    <row r="4178" spans="1:2" x14ac:dyDescent="0.25">
      <c r="A4178" s="2">
        <f>IF(ISBLANK(Data!B4179),#N/A,Data!B4179)</f>
        <v>38188</v>
      </c>
      <c r="B4178" s="20">
        <f>IF(VLOOKUP($A4178,Data!$B:$K,MATCH(B$2,Data!$B$1:$K$1,FALSE),FALSE)="",#N/A,VLOOKUP($A4178,Data!$B:$K,MATCH(B$2,Data!$B$1:$K$1,FALSE),FALSE))</f>
        <v>5.2050000000000001</v>
      </c>
    </row>
    <row r="4179" spans="1:2" x14ac:dyDescent="0.25">
      <c r="A4179" s="2">
        <f>IF(ISBLANK(Data!B4180),#N/A,Data!B4180)</f>
        <v>38187</v>
      </c>
      <c r="B4179" s="20">
        <f>IF(VLOOKUP($A4179,Data!$B:$K,MATCH(B$2,Data!$B$1:$K$1,FALSE),FALSE)="",#N/A,VLOOKUP($A4179,Data!$B:$K,MATCH(B$2,Data!$B$1:$K$1,FALSE),FALSE))</f>
        <v>5.2</v>
      </c>
    </row>
    <row r="4180" spans="1:2" x14ac:dyDescent="0.25">
      <c r="A4180" s="2">
        <f>IF(ISBLANK(Data!B4181),#N/A,Data!B4181)</f>
        <v>38184</v>
      </c>
      <c r="B4180" s="20">
        <f>IF(VLOOKUP($A4180,Data!$B:$K,MATCH(B$2,Data!$B$1:$K$1,FALSE),FALSE)="",#N/A,VLOOKUP($A4180,Data!$B:$K,MATCH(B$2,Data!$B$1:$K$1,FALSE),FALSE))</f>
        <v>5.2649999999999997</v>
      </c>
    </row>
    <row r="4181" spans="1:2" x14ac:dyDescent="0.25">
      <c r="A4181" s="2">
        <f>IF(ISBLANK(Data!B4182),#N/A,Data!B4182)</f>
        <v>38183</v>
      </c>
      <c r="B4181" s="20">
        <f>IF(VLOOKUP($A4181,Data!$B:$K,MATCH(B$2,Data!$B$1:$K$1,FALSE),FALSE)="",#N/A,VLOOKUP($A4181,Data!$B:$K,MATCH(B$2,Data!$B$1:$K$1,FALSE),FALSE))</f>
        <v>5.25</v>
      </c>
    </row>
    <row r="4182" spans="1:2" x14ac:dyDescent="0.25">
      <c r="A4182" s="2">
        <f>IF(ISBLANK(Data!B4183),#N/A,Data!B4183)</f>
        <v>38182</v>
      </c>
      <c r="B4182" s="20">
        <f>IF(VLOOKUP($A4182,Data!$B:$K,MATCH(B$2,Data!$B$1:$K$1,FALSE),FALSE)="",#N/A,VLOOKUP($A4182,Data!$B:$K,MATCH(B$2,Data!$B$1:$K$1,FALSE),FALSE))</f>
        <v>5.2249999999999996</v>
      </c>
    </row>
    <row r="4183" spans="1:2" x14ac:dyDescent="0.25">
      <c r="A4183" s="2">
        <f>IF(ISBLANK(Data!B4184),#N/A,Data!B4184)</f>
        <v>38181</v>
      </c>
      <c r="B4183" s="20">
        <f>IF(VLOOKUP($A4183,Data!$B:$K,MATCH(B$2,Data!$B$1:$K$1,FALSE),FALSE)="",#N/A,VLOOKUP($A4183,Data!$B:$K,MATCH(B$2,Data!$B$1:$K$1,FALSE),FALSE))</f>
        <v>5.19</v>
      </c>
    </row>
    <row r="4184" spans="1:2" x14ac:dyDescent="0.25">
      <c r="A4184" s="2">
        <f>IF(ISBLANK(Data!B4185),#N/A,Data!B4185)</f>
        <v>38180</v>
      </c>
      <c r="B4184" s="20">
        <f>IF(VLOOKUP($A4184,Data!$B:$K,MATCH(B$2,Data!$B$1:$K$1,FALSE),FALSE)="",#N/A,VLOOKUP($A4184,Data!$B:$K,MATCH(B$2,Data!$B$1:$K$1,FALSE),FALSE))</f>
        <v>5.1849999999999996</v>
      </c>
    </row>
    <row r="4185" spans="1:2" x14ac:dyDescent="0.25">
      <c r="A4185" s="2">
        <f>IF(ISBLANK(Data!B4186),#N/A,Data!B4186)</f>
        <v>38177</v>
      </c>
      <c r="B4185" s="20">
        <f>IF(VLOOKUP($A4185,Data!$B:$K,MATCH(B$2,Data!$B$1:$K$1,FALSE),FALSE)="",#N/A,VLOOKUP($A4185,Data!$B:$K,MATCH(B$2,Data!$B$1:$K$1,FALSE),FALSE))</f>
        <v>5.23</v>
      </c>
    </row>
    <row r="4186" spans="1:2" x14ac:dyDescent="0.25">
      <c r="A4186" s="2">
        <f>IF(ISBLANK(Data!B4187),#N/A,Data!B4187)</f>
        <v>38176</v>
      </c>
      <c r="B4186" s="20">
        <f>IF(VLOOKUP($A4186,Data!$B:$K,MATCH(B$2,Data!$B$1:$K$1,FALSE),FALSE)="",#N/A,VLOOKUP($A4186,Data!$B:$K,MATCH(B$2,Data!$B$1:$K$1,FALSE),FALSE))</f>
        <v>5.2149999999999999</v>
      </c>
    </row>
    <row r="4187" spans="1:2" x14ac:dyDescent="0.25">
      <c r="A4187" s="2">
        <f>IF(ISBLANK(Data!B4188),#N/A,Data!B4188)</f>
        <v>38175</v>
      </c>
      <c r="B4187" s="20">
        <f>IF(VLOOKUP($A4187,Data!$B:$K,MATCH(B$2,Data!$B$1:$K$1,FALSE),FALSE)="",#N/A,VLOOKUP($A4187,Data!$B:$K,MATCH(B$2,Data!$B$1:$K$1,FALSE),FALSE))</f>
        <v>5.28</v>
      </c>
    </row>
    <row r="4188" spans="1:2" x14ac:dyDescent="0.25">
      <c r="A4188" s="2">
        <f>IF(ISBLANK(Data!B4189),#N/A,Data!B4189)</f>
        <v>38174</v>
      </c>
      <c r="B4188" s="20">
        <f>IF(VLOOKUP($A4188,Data!$B:$K,MATCH(B$2,Data!$B$1:$K$1,FALSE),FALSE)="",#N/A,VLOOKUP($A4188,Data!$B:$K,MATCH(B$2,Data!$B$1:$K$1,FALSE),FALSE))</f>
        <v>5.3</v>
      </c>
    </row>
    <row r="4189" spans="1:2" x14ac:dyDescent="0.25">
      <c r="A4189" s="2">
        <f>IF(ISBLANK(Data!B4190),#N/A,Data!B4190)</f>
        <v>38173</v>
      </c>
      <c r="B4189" s="20">
        <f>IF(VLOOKUP($A4189,Data!$B:$K,MATCH(B$2,Data!$B$1:$K$1,FALSE),FALSE)="",#N/A,VLOOKUP($A4189,Data!$B:$K,MATCH(B$2,Data!$B$1:$K$1,FALSE),FALSE))</f>
        <v>5.3150000000000004</v>
      </c>
    </row>
    <row r="4190" spans="1:2" x14ac:dyDescent="0.25">
      <c r="A4190" s="2">
        <f>IF(ISBLANK(Data!B4191),#N/A,Data!B4191)</f>
        <v>38170</v>
      </c>
      <c r="B4190" s="20">
        <f>IF(VLOOKUP($A4190,Data!$B:$K,MATCH(B$2,Data!$B$1:$K$1,FALSE),FALSE)="",#N/A,VLOOKUP($A4190,Data!$B:$K,MATCH(B$2,Data!$B$1:$K$1,FALSE),FALSE))</f>
        <v>5.3650000000000002</v>
      </c>
    </row>
    <row r="4191" spans="1:2" x14ac:dyDescent="0.25">
      <c r="A4191" s="2">
        <f>IF(ISBLANK(Data!B4192),#N/A,Data!B4192)</f>
        <v>38169</v>
      </c>
      <c r="B4191" s="20">
        <f>IF(VLOOKUP($A4191,Data!$B:$K,MATCH(B$2,Data!$B$1:$K$1,FALSE),FALSE)="",#N/A,VLOOKUP($A4191,Data!$B:$K,MATCH(B$2,Data!$B$1:$K$1,FALSE),FALSE))</f>
        <v>5.3550000000000004</v>
      </c>
    </row>
    <row r="4192" spans="1:2" x14ac:dyDescent="0.25">
      <c r="A4192" s="2">
        <f>IF(ISBLANK(Data!B4193),#N/A,Data!B4193)</f>
        <v>38168</v>
      </c>
      <c r="B4192" s="20">
        <f>IF(VLOOKUP($A4192,Data!$B:$K,MATCH(B$2,Data!$B$1:$K$1,FALSE),FALSE)="",#N/A,VLOOKUP($A4192,Data!$B:$K,MATCH(B$2,Data!$B$1:$K$1,FALSE),FALSE))</f>
        <v>5.335</v>
      </c>
    </row>
    <row r="4193" spans="1:2" x14ac:dyDescent="0.25">
      <c r="A4193" s="2">
        <f>IF(ISBLANK(Data!B4194),#N/A,Data!B4194)</f>
        <v>38167</v>
      </c>
      <c r="B4193" s="20">
        <f>IF(VLOOKUP($A4193,Data!$B:$K,MATCH(B$2,Data!$B$1:$K$1,FALSE),FALSE)="",#N/A,VLOOKUP($A4193,Data!$B:$K,MATCH(B$2,Data!$B$1:$K$1,FALSE),FALSE))</f>
        <v>5.27</v>
      </c>
    </row>
    <row r="4194" spans="1:2" x14ac:dyDescent="0.25">
      <c r="A4194" s="2">
        <f>IF(ISBLANK(Data!B4195),#N/A,Data!B4195)</f>
        <v>38166</v>
      </c>
      <c r="B4194" s="20">
        <f>IF(VLOOKUP($A4194,Data!$B:$K,MATCH(B$2,Data!$B$1:$K$1,FALSE),FALSE)="",#N/A,VLOOKUP($A4194,Data!$B:$K,MATCH(B$2,Data!$B$1:$K$1,FALSE),FALSE))</f>
        <v>5.22</v>
      </c>
    </row>
    <row r="4195" spans="1:2" x14ac:dyDescent="0.25">
      <c r="A4195" s="2">
        <f>IF(ISBLANK(Data!B4196),#N/A,Data!B4196)</f>
        <v>38163</v>
      </c>
      <c r="B4195" s="20">
        <f>IF(VLOOKUP($A4195,Data!$B:$K,MATCH(B$2,Data!$B$1:$K$1,FALSE),FALSE)="",#N/A,VLOOKUP($A4195,Data!$B:$K,MATCH(B$2,Data!$B$1:$K$1,FALSE),FALSE))</f>
        <v>5.2050000000000001</v>
      </c>
    </row>
    <row r="4196" spans="1:2" x14ac:dyDescent="0.25">
      <c r="A4196" s="2">
        <f>IF(ISBLANK(Data!B4197),#N/A,Data!B4197)</f>
        <v>38162</v>
      </c>
      <c r="B4196" s="20">
        <f>IF(VLOOKUP($A4196,Data!$B:$K,MATCH(B$2,Data!$B$1:$K$1,FALSE),FALSE)="",#N/A,VLOOKUP($A4196,Data!$B:$K,MATCH(B$2,Data!$B$1:$K$1,FALSE),FALSE))</f>
        <v>5.21</v>
      </c>
    </row>
    <row r="4197" spans="1:2" x14ac:dyDescent="0.25">
      <c r="A4197" s="2">
        <f>IF(ISBLANK(Data!B4198),#N/A,Data!B4198)</f>
        <v>38161</v>
      </c>
      <c r="B4197" s="20">
        <f>IF(VLOOKUP($A4197,Data!$B:$K,MATCH(B$2,Data!$B$1:$K$1,FALSE),FALSE)="",#N/A,VLOOKUP($A4197,Data!$B:$K,MATCH(B$2,Data!$B$1:$K$1,FALSE),FALSE))</f>
        <v>5.2249999999999996</v>
      </c>
    </row>
    <row r="4198" spans="1:2" x14ac:dyDescent="0.25">
      <c r="A4198" s="2">
        <f>IF(ISBLANK(Data!B4199),#N/A,Data!B4199)</f>
        <v>38160</v>
      </c>
      <c r="B4198" s="20">
        <f>IF(VLOOKUP($A4198,Data!$B:$K,MATCH(B$2,Data!$B$1:$K$1,FALSE),FALSE)="",#N/A,VLOOKUP($A4198,Data!$B:$K,MATCH(B$2,Data!$B$1:$K$1,FALSE),FALSE))</f>
        <v>5.1849999999999996</v>
      </c>
    </row>
    <row r="4199" spans="1:2" x14ac:dyDescent="0.25">
      <c r="A4199" s="2">
        <f>IF(ISBLANK(Data!B4200),#N/A,Data!B4200)</f>
        <v>38159</v>
      </c>
      <c r="B4199" s="20">
        <f>IF(VLOOKUP($A4199,Data!$B:$K,MATCH(B$2,Data!$B$1:$K$1,FALSE),FALSE)="",#N/A,VLOOKUP($A4199,Data!$B:$K,MATCH(B$2,Data!$B$1:$K$1,FALSE),FALSE))</f>
        <v>5.2050000000000001</v>
      </c>
    </row>
    <row r="4200" spans="1:2" x14ac:dyDescent="0.25">
      <c r="A4200" s="2">
        <f>IF(ISBLANK(Data!B4201),#N/A,Data!B4201)</f>
        <v>38156</v>
      </c>
      <c r="B4200" s="20">
        <f>IF(VLOOKUP($A4200,Data!$B:$K,MATCH(B$2,Data!$B$1:$K$1,FALSE),FALSE)="",#N/A,VLOOKUP($A4200,Data!$B:$K,MATCH(B$2,Data!$B$1:$K$1,FALSE),FALSE))</f>
        <v>5.19</v>
      </c>
    </row>
    <row r="4201" spans="1:2" x14ac:dyDescent="0.25">
      <c r="A4201" s="2">
        <f>IF(ISBLANK(Data!B4202),#N/A,Data!B4202)</f>
        <v>38155</v>
      </c>
      <c r="B4201" s="20">
        <f>IF(VLOOKUP($A4201,Data!$B:$K,MATCH(B$2,Data!$B$1:$K$1,FALSE),FALSE)="",#N/A,VLOOKUP($A4201,Data!$B:$K,MATCH(B$2,Data!$B$1:$K$1,FALSE),FALSE))</f>
        <v>5.2149999999999999</v>
      </c>
    </row>
    <row r="4202" spans="1:2" x14ac:dyDescent="0.25">
      <c r="A4202" s="2">
        <f>IF(ISBLANK(Data!B4203),#N/A,Data!B4203)</f>
        <v>38154</v>
      </c>
      <c r="B4202" s="20">
        <f>IF(VLOOKUP($A4202,Data!$B:$K,MATCH(B$2,Data!$B$1:$K$1,FALSE),FALSE)="",#N/A,VLOOKUP($A4202,Data!$B:$K,MATCH(B$2,Data!$B$1:$K$1,FALSE),FALSE))</f>
        <v>5.21</v>
      </c>
    </row>
    <row r="4203" spans="1:2" x14ac:dyDescent="0.25">
      <c r="A4203" s="2">
        <f>IF(ISBLANK(Data!B4204),#N/A,Data!B4204)</f>
        <v>38153</v>
      </c>
      <c r="B4203" s="20">
        <f>IF(VLOOKUP($A4203,Data!$B:$K,MATCH(B$2,Data!$B$1:$K$1,FALSE),FALSE)="",#N/A,VLOOKUP($A4203,Data!$B:$K,MATCH(B$2,Data!$B$1:$K$1,FALSE),FALSE))</f>
        <v>5.3150000000000004</v>
      </c>
    </row>
    <row r="4204" spans="1:2" x14ac:dyDescent="0.25">
      <c r="A4204" s="2">
        <f>IF(ISBLANK(Data!B4205),#N/A,Data!B4205)</f>
        <v>38149</v>
      </c>
      <c r="B4204" s="20">
        <f>IF(VLOOKUP($A4204,Data!$B:$K,MATCH(B$2,Data!$B$1:$K$1,FALSE),FALSE)="",#N/A,VLOOKUP($A4204,Data!$B:$K,MATCH(B$2,Data!$B$1:$K$1,FALSE),FALSE))</f>
        <v>5.2949999999999999</v>
      </c>
    </row>
    <row r="4205" spans="1:2" x14ac:dyDescent="0.25">
      <c r="A4205" s="2">
        <f>IF(ISBLANK(Data!B4206),#N/A,Data!B4206)</f>
        <v>38148</v>
      </c>
      <c r="B4205" s="20">
        <f>IF(VLOOKUP($A4205,Data!$B:$K,MATCH(B$2,Data!$B$1:$K$1,FALSE),FALSE)="",#N/A,VLOOKUP($A4205,Data!$B:$K,MATCH(B$2,Data!$B$1:$K$1,FALSE),FALSE))</f>
        <v>5.2549999999999999</v>
      </c>
    </row>
    <row r="4206" spans="1:2" x14ac:dyDescent="0.25">
      <c r="A4206" s="2">
        <f>IF(ISBLANK(Data!B4207),#N/A,Data!B4207)</f>
        <v>38147</v>
      </c>
      <c r="B4206" s="20">
        <f>IF(VLOOKUP($A4206,Data!$B:$K,MATCH(B$2,Data!$B$1:$K$1,FALSE),FALSE)="",#N/A,VLOOKUP($A4206,Data!$B:$K,MATCH(B$2,Data!$B$1:$K$1,FALSE),FALSE))</f>
        <v>5.2149999999999999</v>
      </c>
    </row>
    <row r="4207" spans="1:2" x14ac:dyDescent="0.25">
      <c r="A4207" s="2">
        <f>IF(ISBLANK(Data!B4208),#N/A,Data!B4208)</f>
        <v>38146</v>
      </c>
      <c r="B4207" s="20">
        <f>IF(VLOOKUP($A4207,Data!$B:$K,MATCH(B$2,Data!$B$1:$K$1,FALSE),FALSE)="",#N/A,VLOOKUP($A4207,Data!$B:$K,MATCH(B$2,Data!$B$1:$K$1,FALSE),FALSE))</f>
        <v>5.1950000000000003</v>
      </c>
    </row>
    <row r="4208" spans="1:2" x14ac:dyDescent="0.25">
      <c r="A4208" s="2">
        <f>IF(ISBLANK(Data!B4209),#N/A,Data!B4209)</f>
        <v>38145</v>
      </c>
      <c r="B4208" s="20">
        <f>IF(VLOOKUP($A4208,Data!$B:$K,MATCH(B$2,Data!$B$1:$K$1,FALSE),FALSE)="",#N/A,VLOOKUP($A4208,Data!$B:$K,MATCH(B$2,Data!$B$1:$K$1,FALSE),FALSE))</f>
        <v>5.2050000000000001</v>
      </c>
    </row>
    <row r="4209" spans="1:2" x14ac:dyDescent="0.25">
      <c r="A4209" s="2">
        <f>IF(ISBLANK(Data!B4210),#N/A,Data!B4210)</f>
        <v>38142</v>
      </c>
      <c r="B4209" s="20">
        <f>IF(VLOOKUP($A4209,Data!$B:$K,MATCH(B$2,Data!$B$1:$K$1,FALSE),FALSE)="",#N/A,VLOOKUP($A4209,Data!$B:$K,MATCH(B$2,Data!$B$1:$K$1,FALSE),FALSE))</f>
        <v>5.15</v>
      </c>
    </row>
    <row r="4210" spans="1:2" x14ac:dyDescent="0.25">
      <c r="A4210" s="2">
        <f>IF(ISBLANK(Data!B4211),#N/A,Data!B4211)</f>
        <v>38141</v>
      </c>
      <c r="B4210" s="20">
        <f>IF(VLOOKUP($A4210,Data!$B:$K,MATCH(B$2,Data!$B$1:$K$1,FALSE),FALSE)="",#N/A,VLOOKUP($A4210,Data!$B:$K,MATCH(B$2,Data!$B$1:$K$1,FALSE),FALSE))</f>
        <v>5.1349999999999998</v>
      </c>
    </row>
    <row r="4211" spans="1:2" x14ac:dyDescent="0.25">
      <c r="A4211" s="2">
        <f>IF(ISBLANK(Data!B4212),#N/A,Data!B4212)</f>
        <v>38140</v>
      </c>
      <c r="B4211" s="20">
        <f>IF(VLOOKUP($A4211,Data!$B:$K,MATCH(B$2,Data!$B$1:$K$1,FALSE),FALSE)="",#N/A,VLOOKUP($A4211,Data!$B:$K,MATCH(B$2,Data!$B$1:$K$1,FALSE),FALSE))</f>
        <v>5.2</v>
      </c>
    </row>
    <row r="4212" spans="1:2" x14ac:dyDescent="0.25">
      <c r="A4212" s="2">
        <f>IF(ISBLANK(Data!B4213),#N/A,Data!B4213)</f>
        <v>38139</v>
      </c>
      <c r="B4212" s="20">
        <f>IF(VLOOKUP($A4212,Data!$B:$K,MATCH(B$2,Data!$B$1:$K$1,FALSE),FALSE)="",#N/A,VLOOKUP($A4212,Data!$B:$K,MATCH(B$2,Data!$B$1:$K$1,FALSE),FALSE))</f>
        <v>5.2750000000000004</v>
      </c>
    </row>
    <row r="4213" spans="1:2" x14ac:dyDescent="0.25">
      <c r="A4213" s="2">
        <f>IF(ISBLANK(Data!B4214),#N/A,Data!B4214)</f>
        <v>38138</v>
      </c>
      <c r="B4213" s="20">
        <f>IF(VLOOKUP($A4213,Data!$B:$K,MATCH(B$2,Data!$B$1:$K$1,FALSE),FALSE)="",#N/A,VLOOKUP($A4213,Data!$B:$K,MATCH(B$2,Data!$B$1:$K$1,FALSE),FALSE))</f>
        <v>5.2750000000000004</v>
      </c>
    </row>
    <row r="4214" spans="1:2" x14ac:dyDescent="0.25">
      <c r="A4214" s="2">
        <f>IF(ISBLANK(Data!B4215),#N/A,Data!B4215)</f>
        <v>38135</v>
      </c>
      <c r="B4214" s="20">
        <f>IF(VLOOKUP($A4214,Data!$B:$K,MATCH(B$2,Data!$B$1:$K$1,FALSE),FALSE)="",#N/A,VLOOKUP($A4214,Data!$B:$K,MATCH(B$2,Data!$B$1:$K$1,FALSE),FALSE))</f>
        <v>5.2549999999999999</v>
      </c>
    </row>
    <row r="4215" spans="1:2" x14ac:dyDescent="0.25">
      <c r="A4215" s="2">
        <f>IF(ISBLANK(Data!B4216),#N/A,Data!B4216)</f>
        <v>38134</v>
      </c>
      <c r="B4215" s="20">
        <f>IF(VLOOKUP($A4215,Data!$B:$K,MATCH(B$2,Data!$B$1:$K$1,FALSE),FALSE)="",#N/A,VLOOKUP($A4215,Data!$B:$K,MATCH(B$2,Data!$B$1:$K$1,FALSE),FALSE))</f>
        <v>5.2949999999999999</v>
      </c>
    </row>
    <row r="4216" spans="1:2" x14ac:dyDescent="0.25">
      <c r="A4216" s="2">
        <f>IF(ISBLANK(Data!B4217),#N/A,Data!B4217)</f>
        <v>38133</v>
      </c>
      <c r="B4216" s="20">
        <f>IF(VLOOKUP($A4216,Data!$B:$K,MATCH(B$2,Data!$B$1:$K$1,FALSE),FALSE)="",#N/A,VLOOKUP($A4216,Data!$B:$K,MATCH(B$2,Data!$B$1:$K$1,FALSE),FALSE))</f>
        <v>5.35</v>
      </c>
    </row>
    <row r="4217" spans="1:2" x14ac:dyDescent="0.25">
      <c r="A4217" s="2">
        <f>IF(ISBLANK(Data!B4218),#N/A,Data!B4218)</f>
        <v>38132</v>
      </c>
      <c r="B4217" s="20">
        <f>IF(VLOOKUP($A4217,Data!$B:$K,MATCH(B$2,Data!$B$1:$K$1,FALSE),FALSE)="",#N/A,VLOOKUP($A4217,Data!$B:$K,MATCH(B$2,Data!$B$1:$K$1,FALSE),FALSE))</f>
        <v>5.37</v>
      </c>
    </row>
    <row r="4218" spans="1:2" x14ac:dyDescent="0.25">
      <c r="A4218" s="2">
        <f>IF(ISBLANK(Data!B4219),#N/A,Data!B4219)</f>
        <v>38131</v>
      </c>
      <c r="B4218" s="20">
        <f>IF(VLOOKUP($A4218,Data!$B:$K,MATCH(B$2,Data!$B$1:$K$1,FALSE),FALSE)="",#N/A,VLOOKUP($A4218,Data!$B:$K,MATCH(B$2,Data!$B$1:$K$1,FALSE),FALSE))</f>
        <v>5.3949999999999996</v>
      </c>
    </row>
    <row r="4219" spans="1:2" x14ac:dyDescent="0.25">
      <c r="A4219" s="2">
        <f>IF(ISBLANK(Data!B4220),#N/A,Data!B4220)</f>
        <v>38128</v>
      </c>
      <c r="B4219" s="20">
        <f>IF(VLOOKUP($A4219,Data!$B:$K,MATCH(B$2,Data!$B$1:$K$1,FALSE),FALSE)="",#N/A,VLOOKUP($A4219,Data!$B:$K,MATCH(B$2,Data!$B$1:$K$1,FALSE),FALSE))</f>
        <v>5.35</v>
      </c>
    </row>
    <row r="4220" spans="1:2" x14ac:dyDescent="0.25">
      <c r="A4220" s="2">
        <f>IF(ISBLANK(Data!B4221),#N/A,Data!B4221)</f>
        <v>38127</v>
      </c>
      <c r="B4220" s="20">
        <f>IF(VLOOKUP($A4220,Data!$B:$K,MATCH(B$2,Data!$B$1:$K$1,FALSE),FALSE)="",#N/A,VLOOKUP($A4220,Data!$B:$K,MATCH(B$2,Data!$B$1:$K$1,FALSE),FALSE))</f>
        <v>5.3849999999999998</v>
      </c>
    </row>
    <row r="4221" spans="1:2" x14ac:dyDescent="0.25">
      <c r="A4221" s="2">
        <f>IF(ISBLANK(Data!B4222),#N/A,Data!B4222)</f>
        <v>38126</v>
      </c>
      <c r="B4221" s="20">
        <f>IF(VLOOKUP($A4221,Data!$B:$K,MATCH(B$2,Data!$B$1:$K$1,FALSE),FALSE)="",#N/A,VLOOKUP($A4221,Data!$B:$K,MATCH(B$2,Data!$B$1:$K$1,FALSE),FALSE))</f>
        <v>5.375</v>
      </c>
    </row>
    <row r="4222" spans="1:2" x14ac:dyDescent="0.25">
      <c r="A4222" s="2">
        <f>IF(ISBLANK(Data!B4223),#N/A,Data!B4223)</f>
        <v>38125</v>
      </c>
      <c r="B4222" s="20">
        <f>IF(VLOOKUP($A4222,Data!$B:$K,MATCH(B$2,Data!$B$1:$K$1,FALSE),FALSE)="",#N/A,VLOOKUP($A4222,Data!$B:$K,MATCH(B$2,Data!$B$1:$K$1,FALSE),FALSE))</f>
        <v>5.35</v>
      </c>
    </row>
    <row r="4223" spans="1:2" x14ac:dyDescent="0.25">
      <c r="A4223" s="2">
        <f>IF(ISBLANK(Data!B4224),#N/A,Data!B4224)</f>
        <v>38124</v>
      </c>
      <c r="B4223" s="20">
        <f>IF(VLOOKUP($A4223,Data!$B:$K,MATCH(B$2,Data!$B$1:$K$1,FALSE),FALSE)="",#N/A,VLOOKUP($A4223,Data!$B:$K,MATCH(B$2,Data!$B$1:$K$1,FALSE),FALSE))</f>
        <v>5.3650000000000002</v>
      </c>
    </row>
    <row r="4224" spans="1:2" x14ac:dyDescent="0.25">
      <c r="A4224" s="2">
        <f>IF(ISBLANK(Data!B4225),#N/A,Data!B4225)</f>
        <v>38121</v>
      </c>
      <c r="B4224" s="20">
        <f>IF(VLOOKUP($A4224,Data!$B:$K,MATCH(B$2,Data!$B$1:$K$1,FALSE),FALSE)="",#N/A,VLOOKUP($A4224,Data!$B:$K,MATCH(B$2,Data!$B$1:$K$1,FALSE),FALSE))</f>
        <v>5.46</v>
      </c>
    </row>
    <row r="4225" spans="1:2" x14ac:dyDescent="0.25">
      <c r="A4225" s="2">
        <f>IF(ISBLANK(Data!B4226),#N/A,Data!B4226)</f>
        <v>38120</v>
      </c>
      <c r="B4225" s="20">
        <f>IF(VLOOKUP($A4225,Data!$B:$K,MATCH(B$2,Data!$B$1:$K$1,FALSE),FALSE)="",#N/A,VLOOKUP($A4225,Data!$B:$K,MATCH(B$2,Data!$B$1:$K$1,FALSE),FALSE))</f>
        <v>5.43</v>
      </c>
    </row>
    <row r="4226" spans="1:2" x14ac:dyDescent="0.25">
      <c r="A4226" s="2">
        <f>IF(ISBLANK(Data!B4227),#N/A,Data!B4227)</f>
        <v>38119</v>
      </c>
      <c r="B4226" s="20">
        <f>IF(VLOOKUP($A4226,Data!$B:$K,MATCH(B$2,Data!$B$1:$K$1,FALSE),FALSE)="",#N/A,VLOOKUP($A4226,Data!$B:$K,MATCH(B$2,Data!$B$1:$K$1,FALSE),FALSE))</f>
        <v>5.4</v>
      </c>
    </row>
    <row r="4227" spans="1:2" x14ac:dyDescent="0.25">
      <c r="A4227" s="2">
        <f>IF(ISBLANK(Data!B4228),#N/A,Data!B4228)</f>
        <v>38118</v>
      </c>
      <c r="B4227" s="20">
        <f>IF(VLOOKUP($A4227,Data!$B:$K,MATCH(B$2,Data!$B$1:$K$1,FALSE),FALSE)="",#N/A,VLOOKUP($A4227,Data!$B:$K,MATCH(B$2,Data!$B$1:$K$1,FALSE),FALSE))</f>
        <v>5.4349999999999996</v>
      </c>
    </row>
    <row r="4228" spans="1:2" x14ac:dyDescent="0.25">
      <c r="A4228" s="2">
        <f>IF(ISBLANK(Data!B4229),#N/A,Data!B4229)</f>
        <v>38117</v>
      </c>
      <c r="B4228" s="20">
        <f>IF(VLOOKUP($A4228,Data!$B:$K,MATCH(B$2,Data!$B$1:$K$1,FALSE),FALSE)="",#N/A,VLOOKUP($A4228,Data!$B:$K,MATCH(B$2,Data!$B$1:$K$1,FALSE),FALSE))</f>
        <v>5.46</v>
      </c>
    </row>
    <row r="4229" spans="1:2" x14ac:dyDescent="0.25">
      <c r="A4229" s="2">
        <f>IF(ISBLANK(Data!B4230),#N/A,Data!B4230)</f>
        <v>38114</v>
      </c>
      <c r="B4229" s="20">
        <f>IF(VLOOKUP($A4229,Data!$B:$K,MATCH(B$2,Data!$B$1:$K$1,FALSE),FALSE)="",#N/A,VLOOKUP($A4229,Data!$B:$K,MATCH(B$2,Data!$B$1:$K$1,FALSE),FALSE))</f>
        <v>5.4249999999999998</v>
      </c>
    </row>
    <row r="4230" spans="1:2" x14ac:dyDescent="0.25">
      <c r="A4230" s="2">
        <f>IF(ISBLANK(Data!B4231),#N/A,Data!B4231)</f>
        <v>38113</v>
      </c>
      <c r="B4230" s="20">
        <f>IF(VLOOKUP($A4230,Data!$B:$K,MATCH(B$2,Data!$B$1:$K$1,FALSE),FALSE)="",#N/A,VLOOKUP($A4230,Data!$B:$K,MATCH(B$2,Data!$B$1:$K$1,FALSE),FALSE))</f>
        <v>5.47</v>
      </c>
    </row>
    <row r="4231" spans="1:2" x14ac:dyDescent="0.25">
      <c r="A4231" s="2">
        <f>IF(ISBLANK(Data!B4232),#N/A,Data!B4232)</f>
        <v>38112</v>
      </c>
      <c r="B4231" s="20">
        <f>IF(VLOOKUP($A4231,Data!$B:$K,MATCH(B$2,Data!$B$1:$K$1,FALSE),FALSE)="",#N/A,VLOOKUP($A4231,Data!$B:$K,MATCH(B$2,Data!$B$1:$K$1,FALSE),FALSE))</f>
        <v>5.44</v>
      </c>
    </row>
    <row r="4232" spans="1:2" x14ac:dyDescent="0.25">
      <c r="A4232" s="2">
        <f>IF(ISBLANK(Data!B4233),#N/A,Data!B4233)</f>
        <v>38111</v>
      </c>
      <c r="B4232" s="20">
        <f>IF(VLOOKUP($A4232,Data!$B:$K,MATCH(B$2,Data!$B$1:$K$1,FALSE),FALSE)="",#N/A,VLOOKUP($A4232,Data!$B:$K,MATCH(B$2,Data!$B$1:$K$1,FALSE),FALSE))</f>
        <v>5.4749999999999996</v>
      </c>
    </row>
    <row r="4233" spans="1:2" x14ac:dyDescent="0.25">
      <c r="A4233" s="2">
        <f>IF(ISBLANK(Data!B4234),#N/A,Data!B4234)</f>
        <v>38110</v>
      </c>
      <c r="B4233" s="20">
        <f>IF(VLOOKUP($A4233,Data!$B:$K,MATCH(B$2,Data!$B$1:$K$1,FALSE),FALSE)="",#N/A,VLOOKUP($A4233,Data!$B:$K,MATCH(B$2,Data!$B$1:$K$1,FALSE),FALSE))</f>
        <v>5.4749999999999996</v>
      </c>
    </row>
    <row r="4234" spans="1:2" x14ac:dyDescent="0.25">
      <c r="A4234" s="2">
        <f>IF(ISBLANK(Data!B4235),#N/A,Data!B4235)</f>
        <v>38107</v>
      </c>
      <c r="B4234" s="20">
        <f>IF(VLOOKUP($A4234,Data!$B:$K,MATCH(B$2,Data!$B$1:$K$1,FALSE),FALSE)="",#N/A,VLOOKUP($A4234,Data!$B:$K,MATCH(B$2,Data!$B$1:$K$1,FALSE),FALSE))</f>
        <v>5.47</v>
      </c>
    </row>
    <row r="4235" spans="1:2" x14ac:dyDescent="0.25">
      <c r="A4235" s="2">
        <f>IF(ISBLANK(Data!B4236),#N/A,Data!B4236)</f>
        <v>38106</v>
      </c>
      <c r="B4235" s="20">
        <f>IF(VLOOKUP($A4235,Data!$B:$K,MATCH(B$2,Data!$B$1:$K$1,FALSE),FALSE)="",#N/A,VLOOKUP($A4235,Data!$B:$K,MATCH(B$2,Data!$B$1:$K$1,FALSE),FALSE))</f>
        <v>5.45</v>
      </c>
    </row>
    <row r="4236" spans="1:2" x14ac:dyDescent="0.25">
      <c r="A4236" s="2">
        <f>IF(ISBLANK(Data!B4237),#N/A,Data!B4237)</f>
        <v>38105</v>
      </c>
      <c r="B4236" s="20">
        <f>IF(VLOOKUP($A4236,Data!$B:$K,MATCH(B$2,Data!$B$1:$K$1,FALSE),FALSE)="",#N/A,VLOOKUP($A4236,Data!$B:$K,MATCH(B$2,Data!$B$1:$K$1,FALSE),FALSE))</f>
        <v>5.375</v>
      </c>
    </row>
    <row r="4237" spans="1:2" x14ac:dyDescent="0.25">
      <c r="A4237" s="2">
        <f>IF(ISBLANK(Data!B4238),#N/A,Data!B4238)</f>
        <v>38104</v>
      </c>
      <c r="B4237" s="20">
        <f>IF(VLOOKUP($A4237,Data!$B:$K,MATCH(B$2,Data!$B$1:$K$1,FALSE),FALSE)="",#N/A,VLOOKUP($A4237,Data!$B:$K,MATCH(B$2,Data!$B$1:$K$1,FALSE),FALSE))</f>
        <v>5.35</v>
      </c>
    </row>
    <row r="4238" spans="1:2" x14ac:dyDescent="0.25">
      <c r="A4238" s="2">
        <f>IF(ISBLANK(Data!B4239),#N/A,Data!B4239)</f>
        <v>38103</v>
      </c>
      <c r="B4238" s="20">
        <f>IF(VLOOKUP($A4238,Data!$B:$K,MATCH(B$2,Data!$B$1:$K$1,FALSE),FALSE)="",#N/A,VLOOKUP($A4238,Data!$B:$K,MATCH(B$2,Data!$B$1:$K$1,FALSE),FALSE))</f>
        <v>5.3049999999999997</v>
      </c>
    </row>
    <row r="4239" spans="1:2" x14ac:dyDescent="0.25">
      <c r="A4239" s="2">
        <f>IF(ISBLANK(Data!B4240),#N/A,Data!B4240)</f>
        <v>38100</v>
      </c>
      <c r="B4239" s="20">
        <f>IF(VLOOKUP($A4239,Data!$B:$K,MATCH(B$2,Data!$B$1:$K$1,FALSE),FALSE)="",#N/A,VLOOKUP($A4239,Data!$B:$K,MATCH(B$2,Data!$B$1:$K$1,FALSE),FALSE))</f>
        <v>5.3049999999999997</v>
      </c>
    </row>
    <row r="4240" spans="1:2" x14ac:dyDescent="0.25">
      <c r="A4240" s="2">
        <f>IF(ISBLANK(Data!B4241),#N/A,Data!B4241)</f>
        <v>38099</v>
      </c>
      <c r="B4240" s="20">
        <f>IF(VLOOKUP($A4240,Data!$B:$K,MATCH(B$2,Data!$B$1:$K$1,FALSE),FALSE)="",#N/A,VLOOKUP($A4240,Data!$B:$K,MATCH(B$2,Data!$B$1:$K$1,FALSE),FALSE))</f>
        <v>5.34</v>
      </c>
    </row>
    <row r="4241" spans="1:2" x14ac:dyDescent="0.25">
      <c r="A4241" s="2">
        <f>IF(ISBLANK(Data!B4242),#N/A,Data!B4242)</f>
        <v>38098</v>
      </c>
      <c r="B4241" s="20">
        <f>IF(VLOOKUP($A4241,Data!$B:$K,MATCH(B$2,Data!$B$1:$K$1,FALSE),FALSE)="",#N/A,VLOOKUP($A4241,Data!$B:$K,MATCH(B$2,Data!$B$1:$K$1,FALSE),FALSE))</f>
        <v>5.375</v>
      </c>
    </row>
    <row r="4242" spans="1:2" x14ac:dyDescent="0.25">
      <c r="A4242" s="2">
        <f>IF(ISBLANK(Data!B4243),#N/A,Data!B4243)</f>
        <v>38097</v>
      </c>
      <c r="B4242" s="20">
        <f>IF(VLOOKUP($A4242,Data!$B:$K,MATCH(B$2,Data!$B$1:$K$1,FALSE),FALSE)="",#N/A,VLOOKUP($A4242,Data!$B:$K,MATCH(B$2,Data!$B$1:$K$1,FALSE),FALSE))</f>
        <v>5.335</v>
      </c>
    </row>
    <row r="4243" spans="1:2" x14ac:dyDescent="0.25">
      <c r="A4243" s="2">
        <f>IF(ISBLANK(Data!B4244),#N/A,Data!B4244)</f>
        <v>38096</v>
      </c>
      <c r="B4243" s="20">
        <f>IF(VLOOKUP($A4243,Data!$B:$K,MATCH(B$2,Data!$B$1:$K$1,FALSE),FALSE)="",#N/A,VLOOKUP($A4243,Data!$B:$K,MATCH(B$2,Data!$B$1:$K$1,FALSE),FALSE))</f>
        <v>5.31</v>
      </c>
    </row>
    <row r="4244" spans="1:2" x14ac:dyDescent="0.25">
      <c r="A4244" s="2">
        <f>IF(ISBLANK(Data!B4245),#N/A,Data!B4245)</f>
        <v>38093</v>
      </c>
      <c r="B4244" s="20">
        <f>IF(VLOOKUP($A4244,Data!$B:$K,MATCH(B$2,Data!$B$1:$K$1,FALSE),FALSE)="",#N/A,VLOOKUP($A4244,Data!$B:$K,MATCH(B$2,Data!$B$1:$K$1,FALSE),FALSE))</f>
        <v>5.33</v>
      </c>
    </row>
    <row r="4245" spans="1:2" x14ac:dyDescent="0.25">
      <c r="A4245" s="2">
        <f>IF(ISBLANK(Data!B4246),#N/A,Data!B4246)</f>
        <v>38092</v>
      </c>
      <c r="B4245" s="20">
        <f>IF(VLOOKUP($A4245,Data!$B:$K,MATCH(B$2,Data!$B$1:$K$1,FALSE),FALSE)="",#N/A,VLOOKUP($A4245,Data!$B:$K,MATCH(B$2,Data!$B$1:$K$1,FALSE),FALSE))</f>
        <v>5.37</v>
      </c>
    </row>
    <row r="4246" spans="1:2" x14ac:dyDescent="0.25">
      <c r="A4246" s="2">
        <f>IF(ISBLANK(Data!B4247),#N/A,Data!B4247)</f>
        <v>38091</v>
      </c>
      <c r="B4246" s="20">
        <f>IF(VLOOKUP($A4246,Data!$B:$K,MATCH(B$2,Data!$B$1:$K$1,FALSE),FALSE)="",#N/A,VLOOKUP($A4246,Data!$B:$K,MATCH(B$2,Data!$B$1:$K$1,FALSE),FALSE))</f>
        <v>5.4</v>
      </c>
    </row>
    <row r="4247" spans="1:2" x14ac:dyDescent="0.25">
      <c r="A4247" s="2">
        <f>IF(ISBLANK(Data!B4248),#N/A,Data!B4248)</f>
        <v>38090</v>
      </c>
      <c r="B4247" s="20">
        <f>IF(VLOOKUP($A4247,Data!$B:$K,MATCH(B$2,Data!$B$1:$K$1,FALSE),FALSE)="",#N/A,VLOOKUP($A4247,Data!$B:$K,MATCH(B$2,Data!$B$1:$K$1,FALSE),FALSE))</f>
        <v>5.34</v>
      </c>
    </row>
    <row r="4248" spans="1:2" x14ac:dyDescent="0.25">
      <c r="A4248" s="2">
        <f>IF(ISBLANK(Data!B4249),#N/A,Data!B4249)</f>
        <v>38085</v>
      </c>
      <c r="B4248" s="20">
        <f>IF(VLOOKUP($A4248,Data!$B:$K,MATCH(B$2,Data!$B$1:$K$1,FALSE),FALSE)="",#N/A,VLOOKUP($A4248,Data!$B:$K,MATCH(B$2,Data!$B$1:$K$1,FALSE),FALSE))</f>
        <v>5.28</v>
      </c>
    </row>
    <row r="4249" spans="1:2" x14ac:dyDescent="0.25">
      <c r="A4249" s="2">
        <f>IF(ISBLANK(Data!B4250),#N/A,Data!B4250)</f>
        <v>38084</v>
      </c>
      <c r="B4249" s="20">
        <f>IF(VLOOKUP($A4249,Data!$B:$K,MATCH(B$2,Data!$B$1:$K$1,FALSE),FALSE)="",#N/A,VLOOKUP($A4249,Data!$B:$K,MATCH(B$2,Data!$B$1:$K$1,FALSE),FALSE))</f>
        <v>5.24</v>
      </c>
    </row>
    <row r="4250" spans="1:2" x14ac:dyDescent="0.25">
      <c r="A4250" s="2">
        <f>IF(ISBLANK(Data!B4251),#N/A,Data!B4251)</f>
        <v>38083</v>
      </c>
      <c r="B4250" s="20">
        <f>IF(VLOOKUP($A4250,Data!$B:$K,MATCH(B$2,Data!$B$1:$K$1,FALSE),FALSE)="",#N/A,VLOOKUP($A4250,Data!$B:$K,MATCH(B$2,Data!$B$1:$K$1,FALSE),FALSE))</f>
        <v>5.29</v>
      </c>
    </row>
    <row r="4251" spans="1:2" x14ac:dyDescent="0.25">
      <c r="A4251" s="2">
        <f>IF(ISBLANK(Data!B4252),#N/A,Data!B4252)</f>
        <v>38082</v>
      </c>
      <c r="B4251" s="20">
        <f>IF(VLOOKUP($A4251,Data!$B:$K,MATCH(B$2,Data!$B$1:$K$1,FALSE),FALSE)="",#N/A,VLOOKUP($A4251,Data!$B:$K,MATCH(B$2,Data!$B$1:$K$1,FALSE),FALSE))</f>
        <v>5.31</v>
      </c>
    </row>
    <row r="4252" spans="1:2" x14ac:dyDescent="0.25">
      <c r="A4252" s="2">
        <f>IF(ISBLANK(Data!B4253),#N/A,Data!B4253)</f>
        <v>38079</v>
      </c>
      <c r="B4252" s="20">
        <f>IF(VLOOKUP($A4252,Data!$B:$K,MATCH(B$2,Data!$B$1:$K$1,FALSE),FALSE)="",#N/A,VLOOKUP($A4252,Data!$B:$K,MATCH(B$2,Data!$B$1:$K$1,FALSE),FALSE))</f>
        <v>5.1349999999999998</v>
      </c>
    </row>
    <row r="4253" spans="1:2" x14ac:dyDescent="0.25">
      <c r="A4253" s="2">
        <f>IF(ISBLANK(Data!B4254),#N/A,Data!B4254)</f>
        <v>38078</v>
      </c>
      <c r="B4253" s="20">
        <f>IF(VLOOKUP($A4253,Data!$B:$K,MATCH(B$2,Data!$B$1:$K$1,FALSE),FALSE)="",#N/A,VLOOKUP($A4253,Data!$B:$K,MATCH(B$2,Data!$B$1:$K$1,FALSE),FALSE))</f>
        <v>5.0750000000000002</v>
      </c>
    </row>
    <row r="4254" spans="1:2" x14ac:dyDescent="0.25">
      <c r="A4254" s="2">
        <f>IF(ISBLANK(Data!B4255),#N/A,Data!B4255)</f>
        <v>38077</v>
      </c>
      <c r="B4254" s="20">
        <f>IF(VLOOKUP($A4254,Data!$B:$K,MATCH(B$2,Data!$B$1:$K$1,FALSE),FALSE)="",#N/A,VLOOKUP($A4254,Data!$B:$K,MATCH(B$2,Data!$B$1:$K$1,FALSE),FALSE))</f>
        <v>5.13</v>
      </c>
    </row>
    <row r="4255" spans="1:2" x14ac:dyDescent="0.25">
      <c r="A4255" s="2">
        <f>IF(ISBLANK(Data!B4256),#N/A,Data!B4256)</f>
        <v>38076</v>
      </c>
      <c r="B4255" s="20">
        <f>IF(VLOOKUP($A4255,Data!$B:$K,MATCH(B$2,Data!$B$1:$K$1,FALSE),FALSE)="",#N/A,VLOOKUP($A4255,Data!$B:$K,MATCH(B$2,Data!$B$1:$K$1,FALSE),FALSE))</f>
        <v>5.1449999999999996</v>
      </c>
    </row>
    <row r="4256" spans="1:2" x14ac:dyDescent="0.25">
      <c r="A4256" s="2">
        <f>IF(ISBLANK(Data!B4257),#N/A,Data!B4257)</f>
        <v>38075</v>
      </c>
      <c r="B4256" s="20">
        <f>IF(VLOOKUP($A4256,Data!$B:$K,MATCH(B$2,Data!$B$1:$K$1,FALSE),FALSE)="",#N/A,VLOOKUP($A4256,Data!$B:$K,MATCH(B$2,Data!$B$1:$K$1,FALSE),FALSE))</f>
        <v>5.1100000000000003</v>
      </c>
    </row>
    <row r="4257" spans="1:2" x14ac:dyDescent="0.25">
      <c r="A4257" s="2">
        <f>IF(ISBLANK(Data!B4258),#N/A,Data!B4258)</f>
        <v>38072</v>
      </c>
      <c r="B4257" s="20">
        <f>IF(VLOOKUP($A4257,Data!$B:$K,MATCH(B$2,Data!$B$1:$K$1,FALSE),FALSE)="",#N/A,VLOOKUP($A4257,Data!$B:$K,MATCH(B$2,Data!$B$1:$K$1,FALSE),FALSE))</f>
        <v>5.0199999999999996</v>
      </c>
    </row>
    <row r="4258" spans="1:2" x14ac:dyDescent="0.25">
      <c r="A4258" s="2">
        <f>IF(ISBLANK(Data!B4259),#N/A,Data!B4259)</f>
        <v>38071</v>
      </c>
      <c r="B4258" s="20">
        <f>IF(VLOOKUP($A4258,Data!$B:$K,MATCH(B$2,Data!$B$1:$K$1,FALSE),FALSE)="",#N/A,VLOOKUP($A4258,Data!$B:$K,MATCH(B$2,Data!$B$1:$K$1,FALSE),FALSE))</f>
        <v>4.9950000000000001</v>
      </c>
    </row>
    <row r="4259" spans="1:2" x14ac:dyDescent="0.25">
      <c r="A4259" s="2">
        <f>IF(ISBLANK(Data!B4260),#N/A,Data!B4260)</f>
        <v>38070</v>
      </c>
      <c r="B4259" s="20">
        <f>IF(VLOOKUP($A4259,Data!$B:$K,MATCH(B$2,Data!$B$1:$K$1,FALSE),FALSE)="",#N/A,VLOOKUP($A4259,Data!$B:$K,MATCH(B$2,Data!$B$1:$K$1,FALSE),FALSE))</f>
        <v>4.9649999999999999</v>
      </c>
    </row>
    <row r="4260" spans="1:2" x14ac:dyDescent="0.25">
      <c r="A4260" s="2">
        <f>IF(ISBLANK(Data!B4261),#N/A,Data!B4261)</f>
        <v>38069</v>
      </c>
      <c r="B4260" s="20">
        <f>IF(VLOOKUP($A4260,Data!$B:$K,MATCH(B$2,Data!$B$1:$K$1,FALSE),FALSE)="",#N/A,VLOOKUP($A4260,Data!$B:$K,MATCH(B$2,Data!$B$1:$K$1,FALSE),FALSE))</f>
        <v>4.9749999999999996</v>
      </c>
    </row>
    <row r="4261" spans="1:2" x14ac:dyDescent="0.25">
      <c r="A4261" s="2">
        <f>IF(ISBLANK(Data!B4262),#N/A,Data!B4262)</f>
        <v>38068</v>
      </c>
      <c r="B4261" s="20">
        <f>IF(VLOOKUP($A4261,Data!$B:$K,MATCH(B$2,Data!$B$1:$K$1,FALSE),FALSE)="",#N/A,VLOOKUP($A4261,Data!$B:$K,MATCH(B$2,Data!$B$1:$K$1,FALSE),FALSE))</f>
        <v>5</v>
      </c>
    </row>
    <row r="4262" spans="1:2" x14ac:dyDescent="0.25">
      <c r="A4262" s="2">
        <f>IF(ISBLANK(Data!B4263),#N/A,Data!B4263)</f>
        <v>38065</v>
      </c>
      <c r="B4262" s="20">
        <f>IF(VLOOKUP($A4262,Data!$B:$K,MATCH(B$2,Data!$B$1:$K$1,FALSE),FALSE)="",#N/A,VLOOKUP($A4262,Data!$B:$K,MATCH(B$2,Data!$B$1:$K$1,FALSE),FALSE))</f>
        <v>5.0250000000000004</v>
      </c>
    </row>
    <row r="4263" spans="1:2" x14ac:dyDescent="0.25">
      <c r="A4263" s="2">
        <f>IF(ISBLANK(Data!B4264),#N/A,Data!B4264)</f>
        <v>38064</v>
      </c>
      <c r="B4263" s="20">
        <f>IF(VLOOKUP($A4263,Data!$B:$K,MATCH(B$2,Data!$B$1:$K$1,FALSE),FALSE)="",#N/A,VLOOKUP($A4263,Data!$B:$K,MATCH(B$2,Data!$B$1:$K$1,FALSE),FALSE))</f>
        <v>5.0149999999999997</v>
      </c>
    </row>
    <row r="4264" spans="1:2" x14ac:dyDescent="0.25">
      <c r="A4264" s="2">
        <f>IF(ISBLANK(Data!B4265),#N/A,Data!B4265)</f>
        <v>38063</v>
      </c>
      <c r="B4264" s="20">
        <f>IF(VLOOKUP($A4264,Data!$B:$K,MATCH(B$2,Data!$B$1:$K$1,FALSE),FALSE)="",#N/A,VLOOKUP($A4264,Data!$B:$K,MATCH(B$2,Data!$B$1:$K$1,FALSE),FALSE))</f>
        <v>4.9800000000000004</v>
      </c>
    </row>
    <row r="4265" spans="1:2" x14ac:dyDescent="0.25">
      <c r="A4265" s="2">
        <f>IF(ISBLANK(Data!B4266),#N/A,Data!B4266)</f>
        <v>38062</v>
      </c>
      <c r="B4265" s="20">
        <f>IF(VLOOKUP($A4265,Data!$B:$K,MATCH(B$2,Data!$B$1:$K$1,FALSE),FALSE)="",#N/A,VLOOKUP($A4265,Data!$B:$K,MATCH(B$2,Data!$B$1:$K$1,FALSE),FALSE))</f>
        <v>5.01</v>
      </c>
    </row>
    <row r="4266" spans="1:2" x14ac:dyDescent="0.25">
      <c r="A4266" s="2">
        <f>IF(ISBLANK(Data!B4267),#N/A,Data!B4267)</f>
        <v>38061</v>
      </c>
      <c r="B4266" s="20">
        <f>IF(VLOOKUP($A4266,Data!$B:$K,MATCH(B$2,Data!$B$1:$K$1,FALSE),FALSE)="",#N/A,VLOOKUP($A4266,Data!$B:$K,MATCH(B$2,Data!$B$1:$K$1,FALSE),FALSE))</f>
        <v>5.0049999999999999</v>
      </c>
    </row>
    <row r="4267" spans="1:2" x14ac:dyDescent="0.25">
      <c r="A4267" s="2">
        <f>IF(ISBLANK(Data!B4268),#N/A,Data!B4268)</f>
        <v>38058</v>
      </c>
      <c r="B4267" s="20">
        <f>IF(VLOOKUP($A4267,Data!$B:$K,MATCH(B$2,Data!$B$1:$K$1,FALSE),FALSE)="",#N/A,VLOOKUP($A4267,Data!$B:$K,MATCH(B$2,Data!$B$1:$K$1,FALSE),FALSE))</f>
        <v>4.9800000000000004</v>
      </c>
    </row>
    <row r="4268" spans="1:2" x14ac:dyDescent="0.25">
      <c r="A4268" s="2">
        <f>IF(ISBLANK(Data!B4269),#N/A,Data!B4269)</f>
        <v>38057</v>
      </c>
      <c r="B4268" s="20">
        <f>IF(VLOOKUP($A4268,Data!$B:$K,MATCH(B$2,Data!$B$1:$K$1,FALSE),FALSE)="",#N/A,VLOOKUP($A4268,Data!$B:$K,MATCH(B$2,Data!$B$1:$K$1,FALSE),FALSE))</f>
        <v>5.07</v>
      </c>
    </row>
    <row r="4269" spans="1:2" x14ac:dyDescent="0.25">
      <c r="A4269" s="2">
        <f>IF(ISBLANK(Data!B4270),#N/A,Data!B4270)</f>
        <v>38056</v>
      </c>
      <c r="B4269" s="20">
        <f>IF(VLOOKUP($A4269,Data!$B:$K,MATCH(B$2,Data!$B$1:$K$1,FALSE),FALSE)="",#N/A,VLOOKUP($A4269,Data!$B:$K,MATCH(B$2,Data!$B$1:$K$1,FALSE),FALSE))</f>
        <v>5.1349999999999998</v>
      </c>
    </row>
    <row r="4270" spans="1:2" x14ac:dyDescent="0.25">
      <c r="A4270" s="2">
        <f>IF(ISBLANK(Data!B4271),#N/A,Data!B4271)</f>
        <v>38055</v>
      </c>
      <c r="B4270" s="20">
        <f>IF(VLOOKUP($A4270,Data!$B:$K,MATCH(B$2,Data!$B$1:$K$1,FALSE),FALSE)="",#N/A,VLOOKUP($A4270,Data!$B:$K,MATCH(B$2,Data!$B$1:$K$1,FALSE),FALSE))</f>
        <v>5.16</v>
      </c>
    </row>
    <row r="4271" spans="1:2" x14ac:dyDescent="0.25">
      <c r="A4271" s="2">
        <f>IF(ISBLANK(Data!B4272),#N/A,Data!B4272)</f>
        <v>38054</v>
      </c>
      <c r="B4271" s="20">
        <f>IF(VLOOKUP($A4271,Data!$B:$K,MATCH(B$2,Data!$B$1:$K$1,FALSE),FALSE)="",#N/A,VLOOKUP($A4271,Data!$B:$K,MATCH(B$2,Data!$B$1:$K$1,FALSE),FALSE))</f>
        <v>5.165</v>
      </c>
    </row>
    <row r="4272" spans="1:2" x14ac:dyDescent="0.25">
      <c r="A4272" s="2">
        <f>IF(ISBLANK(Data!B4273),#N/A,Data!B4273)</f>
        <v>38051</v>
      </c>
      <c r="B4272" s="20">
        <f>IF(VLOOKUP($A4272,Data!$B:$K,MATCH(B$2,Data!$B$1:$K$1,FALSE),FALSE)="",#N/A,VLOOKUP($A4272,Data!$B:$K,MATCH(B$2,Data!$B$1:$K$1,FALSE),FALSE))</f>
        <v>5.31</v>
      </c>
    </row>
    <row r="4273" spans="1:2" x14ac:dyDescent="0.25">
      <c r="A4273" s="2">
        <f>IF(ISBLANK(Data!B4274),#N/A,Data!B4274)</f>
        <v>38050</v>
      </c>
      <c r="B4273" s="20">
        <f>IF(VLOOKUP($A4273,Data!$B:$K,MATCH(B$2,Data!$B$1:$K$1,FALSE),FALSE)="",#N/A,VLOOKUP($A4273,Data!$B:$K,MATCH(B$2,Data!$B$1:$K$1,FALSE),FALSE))</f>
        <v>5.31</v>
      </c>
    </row>
    <row r="4274" spans="1:2" x14ac:dyDescent="0.25">
      <c r="A4274" s="2">
        <f>IF(ISBLANK(Data!B4275),#N/A,Data!B4275)</f>
        <v>38049</v>
      </c>
      <c r="B4274" s="20">
        <f>IF(VLOOKUP($A4274,Data!$B:$K,MATCH(B$2,Data!$B$1:$K$1,FALSE),FALSE)="",#N/A,VLOOKUP($A4274,Data!$B:$K,MATCH(B$2,Data!$B$1:$K$1,FALSE),FALSE))</f>
        <v>5.3150000000000004</v>
      </c>
    </row>
    <row r="4275" spans="1:2" x14ac:dyDescent="0.25">
      <c r="A4275" s="2">
        <f>IF(ISBLANK(Data!B4276),#N/A,Data!B4276)</f>
        <v>38048</v>
      </c>
      <c r="B4275" s="20">
        <f>IF(VLOOKUP($A4275,Data!$B:$K,MATCH(B$2,Data!$B$1:$K$1,FALSE),FALSE)="",#N/A,VLOOKUP($A4275,Data!$B:$K,MATCH(B$2,Data!$B$1:$K$1,FALSE),FALSE))</f>
        <v>5.2450000000000001</v>
      </c>
    </row>
    <row r="4276" spans="1:2" x14ac:dyDescent="0.25">
      <c r="A4276" s="2">
        <f>IF(ISBLANK(Data!B4277),#N/A,Data!B4277)</f>
        <v>38047</v>
      </c>
      <c r="B4276" s="20">
        <f>IF(VLOOKUP($A4276,Data!$B:$K,MATCH(B$2,Data!$B$1:$K$1,FALSE),FALSE)="",#N/A,VLOOKUP($A4276,Data!$B:$K,MATCH(B$2,Data!$B$1:$K$1,FALSE),FALSE))</f>
        <v>5.24</v>
      </c>
    </row>
    <row r="4277" spans="1:2" x14ac:dyDescent="0.25">
      <c r="A4277" s="2">
        <f>IF(ISBLANK(Data!B4278),#N/A,Data!B4278)</f>
        <v>38044</v>
      </c>
      <c r="B4277" s="20">
        <f>IF(VLOOKUP($A4277,Data!$B:$K,MATCH(B$2,Data!$B$1:$K$1,FALSE),FALSE)="",#N/A,VLOOKUP($A4277,Data!$B:$K,MATCH(B$2,Data!$B$1:$K$1,FALSE),FALSE))</f>
        <v>5.3</v>
      </c>
    </row>
    <row r="4278" spans="1:2" x14ac:dyDescent="0.25">
      <c r="A4278" s="2">
        <f>IF(ISBLANK(Data!B4279),#N/A,Data!B4279)</f>
        <v>38043</v>
      </c>
      <c r="B4278" s="20">
        <f>IF(VLOOKUP($A4278,Data!$B:$K,MATCH(B$2,Data!$B$1:$K$1,FALSE),FALSE)="",#N/A,VLOOKUP($A4278,Data!$B:$K,MATCH(B$2,Data!$B$1:$K$1,FALSE),FALSE))</f>
        <v>5.33</v>
      </c>
    </row>
    <row r="4279" spans="1:2" x14ac:dyDescent="0.25">
      <c r="A4279" s="2">
        <f>IF(ISBLANK(Data!B4280),#N/A,Data!B4280)</f>
        <v>38042</v>
      </c>
      <c r="B4279" s="20">
        <f>IF(VLOOKUP($A4279,Data!$B:$K,MATCH(B$2,Data!$B$1:$K$1,FALSE),FALSE)="",#N/A,VLOOKUP($A4279,Data!$B:$K,MATCH(B$2,Data!$B$1:$K$1,FALSE),FALSE))</f>
        <v>5.3849999999999998</v>
      </c>
    </row>
    <row r="4280" spans="1:2" x14ac:dyDescent="0.25">
      <c r="A4280" s="2">
        <f>IF(ISBLANK(Data!B4281),#N/A,Data!B4281)</f>
        <v>38041</v>
      </c>
      <c r="B4280" s="20">
        <f>IF(VLOOKUP($A4280,Data!$B:$K,MATCH(B$2,Data!$B$1:$K$1,FALSE),FALSE)="",#N/A,VLOOKUP($A4280,Data!$B:$K,MATCH(B$2,Data!$B$1:$K$1,FALSE),FALSE))</f>
        <v>5.41</v>
      </c>
    </row>
    <row r="4281" spans="1:2" x14ac:dyDescent="0.25">
      <c r="A4281" s="2">
        <f>IF(ISBLANK(Data!B4282),#N/A,Data!B4282)</f>
        <v>38040</v>
      </c>
      <c r="B4281" s="20">
        <f>IF(VLOOKUP($A4281,Data!$B:$K,MATCH(B$2,Data!$B$1:$K$1,FALSE),FALSE)="",#N/A,VLOOKUP($A4281,Data!$B:$K,MATCH(B$2,Data!$B$1:$K$1,FALSE),FALSE))</f>
        <v>5.44</v>
      </c>
    </row>
    <row r="4282" spans="1:2" x14ac:dyDescent="0.25">
      <c r="A4282" s="2">
        <f>IF(ISBLANK(Data!B4283),#N/A,Data!B4283)</f>
        <v>38037</v>
      </c>
      <c r="B4282" s="20">
        <f>IF(VLOOKUP($A4282,Data!$B:$K,MATCH(B$2,Data!$B$1:$K$1,FALSE),FALSE)="",#N/A,VLOOKUP($A4282,Data!$B:$K,MATCH(B$2,Data!$B$1:$K$1,FALSE),FALSE))</f>
        <v>5.32</v>
      </c>
    </row>
    <row r="4283" spans="1:2" x14ac:dyDescent="0.25">
      <c r="A4283" s="2">
        <f>IF(ISBLANK(Data!B4284),#N/A,Data!B4284)</f>
        <v>38036</v>
      </c>
      <c r="B4283" s="20">
        <f>IF(VLOOKUP($A4283,Data!$B:$K,MATCH(B$2,Data!$B$1:$K$1,FALSE),FALSE)="",#N/A,VLOOKUP($A4283,Data!$B:$K,MATCH(B$2,Data!$B$1:$K$1,FALSE),FALSE))</f>
        <v>5.33</v>
      </c>
    </row>
    <row r="4284" spans="1:2" x14ac:dyDescent="0.25">
      <c r="A4284" s="2">
        <f>IF(ISBLANK(Data!B4285),#N/A,Data!B4285)</f>
        <v>38035</v>
      </c>
      <c r="B4284" s="20">
        <f>IF(VLOOKUP($A4284,Data!$B:$K,MATCH(B$2,Data!$B$1:$K$1,FALSE),FALSE)="",#N/A,VLOOKUP($A4284,Data!$B:$K,MATCH(B$2,Data!$B$1:$K$1,FALSE),FALSE))</f>
        <v>5.2949999999999999</v>
      </c>
    </row>
    <row r="4285" spans="1:2" x14ac:dyDescent="0.25">
      <c r="A4285" s="2">
        <f>IF(ISBLANK(Data!B4286),#N/A,Data!B4286)</f>
        <v>38034</v>
      </c>
      <c r="B4285" s="20">
        <f>IF(VLOOKUP($A4285,Data!$B:$K,MATCH(B$2,Data!$B$1:$K$1,FALSE),FALSE)="",#N/A,VLOOKUP($A4285,Data!$B:$K,MATCH(B$2,Data!$B$1:$K$1,FALSE),FALSE))</f>
        <v>5.335</v>
      </c>
    </row>
    <row r="4286" spans="1:2" x14ac:dyDescent="0.25">
      <c r="A4286" s="2">
        <f>IF(ISBLANK(Data!B4287),#N/A,Data!B4287)</f>
        <v>38033</v>
      </c>
      <c r="B4286" s="20">
        <f>IF(VLOOKUP($A4286,Data!$B:$K,MATCH(B$2,Data!$B$1:$K$1,FALSE),FALSE)="",#N/A,VLOOKUP($A4286,Data!$B:$K,MATCH(B$2,Data!$B$1:$K$1,FALSE),FALSE))</f>
        <v>5.26</v>
      </c>
    </row>
    <row r="4287" spans="1:2" x14ac:dyDescent="0.25">
      <c r="A4287" s="2">
        <f>IF(ISBLANK(Data!B4288),#N/A,Data!B4288)</f>
        <v>38030</v>
      </c>
      <c r="B4287" s="20">
        <f>IF(VLOOKUP($A4287,Data!$B:$K,MATCH(B$2,Data!$B$1:$K$1,FALSE),FALSE)="",#N/A,VLOOKUP($A4287,Data!$B:$K,MATCH(B$2,Data!$B$1:$K$1,FALSE),FALSE))</f>
        <v>5.27</v>
      </c>
    </row>
    <row r="4288" spans="1:2" x14ac:dyDescent="0.25">
      <c r="A4288" s="2">
        <f>IF(ISBLANK(Data!B4289),#N/A,Data!B4289)</f>
        <v>38029</v>
      </c>
      <c r="B4288" s="20">
        <f>IF(VLOOKUP($A4288,Data!$B:$K,MATCH(B$2,Data!$B$1:$K$1,FALSE),FALSE)="",#N/A,VLOOKUP($A4288,Data!$B:$K,MATCH(B$2,Data!$B$1:$K$1,FALSE),FALSE))</f>
        <v>5.2450000000000001</v>
      </c>
    </row>
    <row r="4289" spans="1:2" x14ac:dyDescent="0.25">
      <c r="A4289" s="2">
        <f>IF(ISBLANK(Data!B4290),#N/A,Data!B4290)</f>
        <v>38028</v>
      </c>
      <c r="B4289" s="20">
        <f>IF(VLOOKUP($A4289,Data!$B:$K,MATCH(B$2,Data!$B$1:$K$1,FALSE),FALSE)="",#N/A,VLOOKUP($A4289,Data!$B:$K,MATCH(B$2,Data!$B$1:$K$1,FALSE),FALSE))</f>
        <v>5.3150000000000004</v>
      </c>
    </row>
    <row r="4290" spans="1:2" x14ac:dyDescent="0.25">
      <c r="A4290" s="2">
        <f>IF(ISBLANK(Data!B4291),#N/A,Data!B4291)</f>
        <v>38027</v>
      </c>
      <c r="B4290" s="20">
        <f>IF(VLOOKUP($A4290,Data!$B:$K,MATCH(B$2,Data!$B$1:$K$1,FALSE),FALSE)="",#N/A,VLOOKUP($A4290,Data!$B:$K,MATCH(B$2,Data!$B$1:$K$1,FALSE),FALSE))</f>
        <v>5.2850000000000001</v>
      </c>
    </row>
    <row r="4291" spans="1:2" x14ac:dyDescent="0.25">
      <c r="A4291" s="2">
        <f>IF(ISBLANK(Data!B4292),#N/A,Data!B4292)</f>
        <v>38026</v>
      </c>
      <c r="B4291" s="20">
        <f>IF(VLOOKUP($A4291,Data!$B:$K,MATCH(B$2,Data!$B$1:$K$1,FALSE),FALSE)="",#N/A,VLOOKUP($A4291,Data!$B:$K,MATCH(B$2,Data!$B$1:$K$1,FALSE),FALSE))</f>
        <v>5.2949999999999999</v>
      </c>
    </row>
    <row r="4292" spans="1:2" x14ac:dyDescent="0.25">
      <c r="A4292" s="2">
        <f>IF(ISBLANK(Data!B4293),#N/A,Data!B4293)</f>
        <v>38023</v>
      </c>
      <c r="B4292" s="20">
        <f>IF(VLOOKUP($A4292,Data!$B:$K,MATCH(B$2,Data!$B$1:$K$1,FALSE),FALSE)="",#N/A,VLOOKUP($A4292,Data!$B:$K,MATCH(B$2,Data!$B$1:$K$1,FALSE),FALSE))</f>
        <v>5.35</v>
      </c>
    </row>
    <row r="4293" spans="1:2" x14ac:dyDescent="0.25">
      <c r="A4293" s="2">
        <f>IF(ISBLANK(Data!B4294),#N/A,Data!B4294)</f>
        <v>38022</v>
      </c>
      <c r="B4293" s="20">
        <f>IF(VLOOKUP($A4293,Data!$B:$K,MATCH(B$2,Data!$B$1:$K$1,FALSE),FALSE)="",#N/A,VLOOKUP($A4293,Data!$B:$K,MATCH(B$2,Data!$B$1:$K$1,FALSE),FALSE))</f>
        <v>5.32</v>
      </c>
    </row>
    <row r="4294" spans="1:2" x14ac:dyDescent="0.25">
      <c r="A4294" s="2">
        <f>IF(ISBLANK(Data!B4295),#N/A,Data!B4295)</f>
        <v>38021</v>
      </c>
      <c r="B4294" s="20">
        <f>IF(VLOOKUP($A4294,Data!$B:$K,MATCH(B$2,Data!$B$1:$K$1,FALSE),FALSE)="",#N/A,VLOOKUP($A4294,Data!$B:$K,MATCH(B$2,Data!$B$1:$K$1,FALSE),FALSE))</f>
        <v>5.31</v>
      </c>
    </row>
    <row r="4295" spans="1:2" x14ac:dyDescent="0.25">
      <c r="A4295" s="2">
        <f>IF(ISBLANK(Data!B4296),#N/A,Data!B4296)</f>
        <v>38020</v>
      </c>
      <c r="B4295" s="20">
        <f>IF(VLOOKUP($A4295,Data!$B:$K,MATCH(B$2,Data!$B$1:$K$1,FALSE),FALSE)="",#N/A,VLOOKUP($A4295,Data!$B:$K,MATCH(B$2,Data!$B$1:$K$1,FALSE),FALSE))</f>
        <v>5.3949999999999996</v>
      </c>
    </row>
    <row r="4296" spans="1:2" x14ac:dyDescent="0.25">
      <c r="A4296" s="2">
        <f>IF(ISBLANK(Data!B4297),#N/A,Data!B4297)</f>
        <v>38019</v>
      </c>
      <c r="B4296" s="20">
        <f>IF(VLOOKUP($A4296,Data!$B:$K,MATCH(B$2,Data!$B$1:$K$1,FALSE),FALSE)="",#N/A,VLOOKUP($A4296,Data!$B:$K,MATCH(B$2,Data!$B$1:$K$1,FALSE),FALSE))</f>
        <v>5.4249999999999998</v>
      </c>
    </row>
    <row r="4297" spans="1:2" x14ac:dyDescent="0.25">
      <c r="A4297" s="2">
        <f>IF(ISBLANK(Data!B4298),#N/A,Data!B4298)</f>
        <v>38016</v>
      </c>
      <c r="B4297" s="20">
        <f>IF(VLOOKUP($A4297,Data!$B:$K,MATCH(B$2,Data!$B$1:$K$1,FALSE),FALSE)="",#N/A,VLOOKUP($A4297,Data!$B:$K,MATCH(B$2,Data!$B$1:$K$1,FALSE),FALSE))</f>
        <v>5.4950000000000001</v>
      </c>
    </row>
    <row r="4298" spans="1:2" x14ac:dyDescent="0.25">
      <c r="A4298" s="2">
        <f>IF(ISBLANK(Data!B4299),#N/A,Data!B4299)</f>
        <v>38015</v>
      </c>
      <c r="B4298" s="20">
        <f>IF(VLOOKUP($A4298,Data!$B:$K,MATCH(B$2,Data!$B$1:$K$1,FALSE),FALSE)="",#N/A,VLOOKUP($A4298,Data!$B:$K,MATCH(B$2,Data!$B$1:$K$1,FALSE),FALSE))</f>
        <v>5.4850000000000003</v>
      </c>
    </row>
    <row r="4299" spans="1:2" x14ac:dyDescent="0.25">
      <c r="A4299" s="2">
        <f>IF(ISBLANK(Data!B4300),#N/A,Data!B4300)</f>
        <v>38014</v>
      </c>
      <c r="B4299" s="20">
        <f>IF(VLOOKUP($A4299,Data!$B:$K,MATCH(B$2,Data!$B$1:$K$1,FALSE),FALSE)="",#N/A,VLOOKUP($A4299,Data!$B:$K,MATCH(B$2,Data!$B$1:$K$1,FALSE),FALSE))</f>
        <v>5.35</v>
      </c>
    </row>
    <row r="4300" spans="1:2" x14ac:dyDescent="0.25">
      <c r="A4300" s="2">
        <f>IF(ISBLANK(Data!B4301),#N/A,Data!B4301)</f>
        <v>38013</v>
      </c>
      <c r="B4300" s="20">
        <f>IF(VLOOKUP($A4300,Data!$B:$K,MATCH(B$2,Data!$B$1:$K$1,FALSE),FALSE)="",#N/A,VLOOKUP($A4300,Data!$B:$K,MATCH(B$2,Data!$B$1:$K$1,FALSE),FALSE))</f>
        <v>5.42</v>
      </c>
    </row>
    <row r="4301" spans="1:2" x14ac:dyDescent="0.25">
      <c r="A4301" s="2">
        <f>IF(ISBLANK(Data!B4302),#N/A,Data!B4302)</f>
        <v>38009</v>
      </c>
      <c r="B4301" s="20">
        <f>IF(VLOOKUP($A4301,Data!$B:$K,MATCH(B$2,Data!$B$1:$K$1,FALSE),FALSE)="",#N/A,VLOOKUP($A4301,Data!$B:$K,MATCH(B$2,Data!$B$1:$K$1,FALSE),FALSE))</f>
        <v>5.27</v>
      </c>
    </row>
    <row r="4302" spans="1:2" x14ac:dyDescent="0.25">
      <c r="A4302" s="2">
        <f>IF(ISBLANK(Data!B4303),#N/A,Data!B4303)</f>
        <v>38008</v>
      </c>
      <c r="B4302" s="20">
        <f>IF(VLOOKUP($A4302,Data!$B:$K,MATCH(B$2,Data!$B$1:$K$1,FALSE),FALSE)="",#N/A,VLOOKUP($A4302,Data!$B:$K,MATCH(B$2,Data!$B$1:$K$1,FALSE),FALSE))</f>
        <v>5.3250000000000002</v>
      </c>
    </row>
    <row r="4303" spans="1:2" x14ac:dyDescent="0.25">
      <c r="A4303" s="2">
        <f>IF(ISBLANK(Data!B4304),#N/A,Data!B4304)</f>
        <v>38007</v>
      </c>
      <c r="B4303" s="20">
        <f>IF(VLOOKUP($A4303,Data!$B:$K,MATCH(B$2,Data!$B$1:$K$1,FALSE),FALSE)="",#N/A,VLOOKUP($A4303,Data!$B:$K,MATCH(B$2,Data!$B$1:$K$1,FALSE),FALSE))</f>
        <v>5.34</v>
      </c>
    </row>
    <row r="4304" spans="1:2" x14ac:dyDescent="0.25">
      <c r="A4304" s="2">
        <f>IF(ISBLANK(Data!B4305),#N/A,Data!B4305)</f>
        <v>38006</v>
      </c>
      <c r="B4304" s="20">
        <f>IF(VLOOKUP($A4304,Data!$B:$K,MATCH(B$2,Data!$B$1:$K$1,FALSE),FALSE)="",#N/A,VLOOKUP($A4304,Data!$B:$K,MATCH(B$2,Data!$B$1:$K$1,FALSE),FALSE))</f>
        <v>5.38</v>
      </c>
    </row>
    <row r="4305" spans="1:2" x14ac:dyDescent="0.25">
      <c r="A4305" s="2">
        <f>IF(ISBLANK(Data!B4306),#N/A,Data!B4306)</f>
        <v>38005</v>
      </c>
      <c r="B4305" s="20">
        <f>IF(VLOOKUP($A4305,Data!$B:$K,MATCH(B$2,Data!$B$1:$K$1,FALSE),FALSE)="",#N/A,VLOOKUP($A4305,Data!$B:$K,MATCH(B$2,Data!$B$1:$K$1,FALSE),FALSE))</f>
        <v>5.35</v>
      </c>
    </row>
    <row r="4306" spans="1:2" x14ac:dyDescent="0.25">
      <c r="A4306" s="2">
        <f>IF(ISBLANK(Data!B4307),#N/A,Data!B4307)</f>
        <v>38002</v>
      </c>
      <c r="B4306" s="20">
        <f>IF(VLOOKUP($A4306,Data!$B:$K,MATCH(B$2,Data!$B$1:$K$1,FALSE),FALSE)="",#N/A,VLOOKUP($A4306,Data!$B:$K,MATCH(B$2,Data!$B$1:$K$1,FALSE),FALSE))</f>
        <v>5.3049999999999997</v>
      </c>
    </row>
    <row r="4307" spans="1:2" x14ac:dyDescent="0.25">
      <c r="A4307" s="2">
        <f>IF(ISBLANK(Data!B4308),#N/A,Data!B4308)</f>
        <v>38001</v>
      </c>
      <c r="B4307" s="20">
        <f>IF(VLOOKUP($A4307,Data!$B:$K,MATCH(B$2,Data!$B$1:$K$1,FALSE),FALSE)="",#N/A,VLOOKUP($A4307,Data!$B:$K,MATCH(B$2,Data!$B$1:$K$1,FALSE),FALSE))</f>
        <v>5.28</v>
      </c>
    </row>
    <row r="4308" spans="1:2" x14ac:dyDescent="0.25">
      <c r="A4308" s="2">
        <f>IF(ISBLANK(Data!B4309),#N/A,Data!B4309)</f>
        <v>38000</v>
      </c>
      <c r="B4308" s="20">
        <f>IF(VLOOKUP($A4308,Data!$B:$K,MATCH(B$2,Data!$B$1:$K$1,FALSE),FALSE)="",#N/A,VLOOKUP($A4308,Data!$B:$K,MATCH(B$2,Data!$B$1:$K$1,FALSE),FALSE))</f>
        <v>5.2649999999999997</v>
      </c>
    </row>
    <row r="4309" spans="1:2" x14ac:dyDescent="0.25">
      <c r="A4309" s="2">
        <f>IF(ISBLANK(Data!B4310),#N/A,Data!B4310)</f>
        <v>37999</v>
      </c>
      <c r="B4309" s="20">
        <f>IF(VLOOKUP($A4309,Data!$B:$K,MATCH(B$2,Data!$B$1:$K$1,FALSE),FALSE)="",#N/A,VLOOKUP($A4309,Data!$B:$K,MATCH(B$2,Data!$B$1:$K$1,FALSE),FALSE))</f>
        <v>5.32</v>
      </c>
    </row>
    <row r="4310" spans="1:2" x14ac:dyDescent="0.25">
      <c r="A4310" s="2">
        <f>IF(ISBLANK(Data!B4311),#N/A,Data!B4311)</f>
        <v>37998</v>
      </c>
      <c r="B4310" s="20">
        <f>IF(VLOOKUP($A4310,Data!$B:$K,MATCH(B$2,Data!$B$1:$K$1,FALSE),FALSE)="",#N/A,VLOOKUP($A4310,Data!$B:$K,MATCH(B$2,Data!$B$1:$K$1,FALSE),FALSE))</f>
        <v>5.3150000000000004</v>
      </c>
    </row>
    <row r="4311" spans="1:2" x14ac:dyDescent="0.25">
      <c r="A4311" s="2">
        <f>IF(ISBLANK(Data!B4312),#N/A,Data!B4312)</f>
        <v>37995</v>
      </c>
      <c r="B4311" s="20">
        <f>IF(VLOOKUP($A4311,Data!$B:$K,MATCH(B$2,Data!$B$1:$K$1,FALSE),FALSE)="",#N/A,VLOOKUP($A4311,Data!$B:$K,MATCH(B$2,Data!$B$1:$K$1,FALSE),FALSE))</f>
        <v>5.49</v>
      </c>
    </row>
    <row r="4312" spans="1:2" x14ac:dyDescent="0.25">
      <c r="A4312" s="2">
        <f>IF(ISBLANK(Data!B4313),#N/A,Data!B4313)</f>
        <v>37994</v>
      </c>
      <c r="B4312" s="20">
        <f>IF(VLOOKUP($A4312,Data!$B:$K,MATCH(B$2,Data!$B$1:$K$1,FALSE),FALSE)="",#N/A,VLOOKUP($A4312,Data!$B:$K,MATCH(B$2,Data!$B$1:$K$1,FALSE),FALSE))</f>
        <v>5.5</v>
      </c>
    </row>
    <row r="4313" spans="1:2" x14ac:dyDescent="0.25">
      <c r="A4313" s="2">
        <f>IF(ISBLANK(Data!B4314),#N/A,Data!B4314)</f>
        <v>37993</v>
      </c>
      <c r="B4313" s="20">
        <f>IF(VLOOKUP($A4313,Data!$B:$K,MATCH(B$2,Data!$B$1:$K$1,FALSE),FALSE)="",#N/A,VLOOKUP($A4313,Data!$B:$K,MATCH(B$2,Data!$B$1:$K$1,FALSE),FALSE))</f>
        <v>5.4749999999999996</v>
      </c>
    </row>
    <row r="4314" spans="1:2" x14ac:dyDescent="0.25">
      <c r="A4314" s="2">
        <f>IF(ISBLANK(Data!B4315),#N/A,Data!B4315)</f>
        <v>37992</v>
      </c>
      <c r="B4314" s="20">
        <f>IF(VLOOKUP($A4314,Data!$B:$K,MATCH(B$2,Data!$B$1:$K$1,FALSE),FALSE)="",#N/A,VLOOKUP($A4314,Data!$B:$K,MATCH(B$2,Data!$B$1:$K$1,FALSE),FALSE))</f>
        <v>5.5149999999999997</v>
      </c>
    </row>
    <row r="4315" spans="1:2" x14ac:dyDescent="0.25">
      <c r="A4315" s="2">
        <f>IF(ISBLANK(Data!B4316),#N/A,Data!B4316)</f>
        <v>37991</v>
      </c>
      <c r="B4315" s="20">
        <f>IF(VLOOKUP($A4315,Data!$B:$K,MATCH(B$2,Data!$B$1:$K$1,FALSE),FALSE)="",#N/A,VLOOKUP($A4315,Data!$B:$K,MATCH(B$2,Data!$B$1:$K$1,FALSE),FALSE))</f>
        <v>5.47</v>
      </c>
    </row>
    <row r="4316" spans="1:2" x14ac:dyDescent="0.25">
      <c r="A4316" s="2">
        <f>IF(ISBLANK(Data!B4317),#N/A,Data!B4317)</f>
        <v>37988</v>
      </c>
      <c r="B4316" s="20">
        <f>IF(VLOOKUP($A4316,Data!$B:$K,MATCH(B$2,Data!$B$1:$K$1,FALSE),FALSE)="",#N/A,VLOOKUP($A4316,Data!$B:$K,MATCH(B$2,Data!$B$1:$K$1,FALSE),FALSE))</f>
        <v>5.4050000000000002</v>
      </c>
    </row>
    <row r="4317" spans="1:2" x14ac:dyDescent="0.25">
      <c r="A4317" s="2">
        <f>IF(ISBLANK(Data!B4318),#N/A,Data!B4318)</f>
        <v>37986</v>
      </c>
      <c r="B4317" s="20">
        <f>IF(VLOOKUP($A4317,Data!$B:$K,MATCH(B$2,Data!$B$1:$K$1,FALSE),FALSE)="",#N/A,VLOOKUP($A4317,Data!$B:$K,MATCH(B$2,Data!$B$1:$K$1,FALSE),FALSE))</f>
        <v>5.31</v>
      </c>
    </row>
    <row r="4318" spans="1:2" x14ac:dyDescent="0.25">
      <c r="A4318" s="2">
        <f>IF(ISBLANK(Data!B4319),#N/A,Data!B4319)</f>
        <v>37985</v>
      </c>
      <c r="B4318" s="20">
        <f>IF(VLOOKUP($A4318,Data!$B:$K,MATCH(B$2,Data!$B$1:$K$1,FALSE),FALSE)="",#N/A,VLOOKUP($A4318,Data!$B:$K,MATCH(B$2,Data!$B$1:$K$1,FALSE),FALSE))</f>
        <v>5.2949999999999999</v>
      </c>
    </row>
    <row r="4319" spans="1:2" x14ac:dyDescent="0.25">
      <c r="A4319" s="2">
        <f>IF(ISBLANK(Data!B4320),#N/A,Data!B4320)</f>
        <v>37984</v>
      </c>
      <c r="B4319" s="20">
        <f>IF(VLOOKUP($A4319,Data!$B:$K,MATCH(B$2,Data!$B$1:$K$1,FALSE),FALSE)="",#N/A,VLOOKUP($A4319,Data!$B:$K,MATCH(B$2,Data!$B$1:$K$1,FALSE),FALSE))</f>
        <v>5.2949999999999999</v>
      </c>
    </row>
    <row r="4320" spans="1:2" x14ac:dyDescent="0.25">
      <c r="A4320" s="2">
        <f>IF(ISBLANK(Data!B4321),#N/A,Data!B4321)</f>
        <v>37979</v>
      </c>
      <c r="B4320" s="20">
        <f>IF(VLOOKUP($A4320,Data!$B:$K,MATCH(B$2,Data!$B$1:$K$1,FALSE),FALSE)="",#N/A,VLOOKUP($A4320,Data!$B:$K,MATCH(B$2,Data!$B$1:$K$1,FALSE),FALSE))</f>
        <v>5.3550000000000004</v>
      </c>
    </row>
    <row r="4321" spans="1:2" x14ac:dyDescent="0.25">
      <c r="A4321" s="2">
        <f>IF(ISBLANK(Data!B4322),#N/A,Data!B4322)</f>
        <v>37978</v>
      </c>
      <c r="B4321" s="20">
        <f>IF(VLOOKUP($A4321,Data!$B:$K,MATCH(B$2,Data!$B$1:$K$1,FALSE),FALSE)="",#N/A,VLOOKUP($A4321,Data!$B:$K,MATCH(B$2,Data!$B$1:$K$1,FALSE),FALSE))</f>
        <v>5.3150000000000004</v>
      </c>
    </row>
    <row r="4322" spans="1:2" x14ac:dyDescent="0.25">
      <c r="A4322" s="2">
        <f>IF(ISBLANK(Data!B4323),#N/A,Data!B4323)</f>
        <v>37977</v>
      </c>
      <c r="B4322" s="20">
        <f>IF(VLOOKUP($A4322,Data!$B:$K,MATCH(B$2,Data!$B$1:$K$1,FALSE),FALSE)="",#N/A,VLOOKUP($A4322,Data!$B:$K,MATCH(B$2,Data!$B$1:$K$1,FALSE),FALSE))</f>
        <v>5.3250000000000002</v>
      </c>
    </row>
    <row r="4323" spans="1:2" x14ac:dyDescent="0.25">
      <c r="A4323" s="2">
        <f>IF(ISBLANK(Data!B4324),#N/A,Data!B4324)</f>
        <v>37974</v>
      </c>
      <c r="B4323" s="20">
        <f>IF(VLOOKUP($A4323,Data!$B:$K,MATCH(B$2,Data!$B$1:$K$1,FALSE),FALSE)="",#N/A,VLOOKUP($A4323,Data!$B:$K,MATCH(B$2,Data!$B$1:$K$1,FALSE),FALSE))</f>
        <v>5.34</v>
      </c>
    </row>
    <row r="4324" spans="1:2" x14ac:dyDescent="0.25">
      <c r="A4324" s="2">
        <f>IF(ISBLANK(Data!B4325),#N/A,Data!B4325)</f>
        <v>37973</v>
      </c>
      <c r="B4324" s="20">
        <f>IF(VLOOKUP($A4324,Data!$B:$K,MATCH(B$2,Data!$B$1:$K$1,FALSE),FALSE)="",#N/A,VLOOKUP($A4324,Data!$B:$K,MATCH(B$2,Data!$B$1:$K$1,FALSE),FALSE))</f>
        <v>5.3550000000000004</v>
      </c>
    </row>
    <row r="4325" spans="1:2" x14ac:dyDescent="0.25">
      <c r="A4325" s="2">
        <f>IF(ISBLANK(Data!B4326),#N/A,Data!B4326)</f>
        <v>37972</v>
      </c>
      <c r="B4325" s="20">
        <f>IF(VLOOKUP($A4325,Data!$B:$K,MATCH(B$2,Data!$B$1:$K$1,FALSE),FALSE)="",#N/A,VLOOKUP($A4325,Data!$B:$K,MATCH(B$2,Data!$B$1:$K$1,FALSE),FALSE))</f>
        <v>5.3550000000000004</v>
      </c>
    </row>
    <row r="4326" spans="1:2" x14ac:dyDescent="0.25">
      <c r="A4326" s="2">
        <f>IF(ISBLANK(Data!B4327),#N/A,Data!B4327)</f>
        <v>37971</v>
      </c>
      <c r="B4326" s="20">
        <f>IF(VLOOKUP($A4326,Data!$B:$K,MATCH(B$2,Data!$B$1:$K$1,FALSE),FALSE)="",#N/A,VLOOKUP($A4326,Data!$B:$K,MATCH(B$2,Data!$B$1:$K$1,FALSE),FALSE))</f>
        <v>5.4450000000000003</v>
      </c>
    </row>
    <row r="4327" spans="1:2" x14ac:dyDescent="0.25">
      <c r="A4327" s="2">
        <f>IF(ISBLANK(Data!B4328),#N/A,Data!B4328)</f>
        <v>37970</v>
      </c>
      <c r="B4327" s="20">
        <f>IF(VLOOKUP($A4327,Data!$B:$K,MATCH(B$2,Data!$B$1:$K$1,FALSE),FALSE)="",#N/A,VLOOKUP($A4327,Data!$B:$K,MATCH(B$2,Data!$B$1:$K$1,FALSE),FALSE))</f>
        <v>5.51</v>
      </c>
    </row>
    <row r="4328" spans="1:2" x14ac:dyDescent="0.25">
      <c r="A4328" s="2">
        <f>IF(ISBLANK(Data!B4329),#N/A,Data!B4329)</f>
        <v>37967</v>
      </c>
      <c r="B4328" s="20">
        <f>IF(VLOOKUP($A4328,Data!$B:$K,MATCH(B$2,Data!$B$1:$K$1,FALSE),FALSE)="",#N/A,VLOOKUP($A4328,Data!$B:$K,MATCH(B$2,Data!$B$1:$K$1,FALSE),FALSE))</f>
        <v>5.49</v>
      </c>
    </row>
    <row r="4329" spans="1:2" x14ac:dyDescent="0.25">
      <c r="A4329" s="2">
        <f>IF(ISBLANK(Data!B4330),#N/A,Data!B4330)</f>
        <v>37966</v>
      </c>
      <c r="B4329" s="20">
        <f>IF(VLOOKUP($A4329,Data!$B:$K,MATCH(B$2,Data!$B$1:$K$1,FALSE),FALSE)="",#N/A,VLOOKUP($A4329,Data!$B:$K,MATCH(B$2,Data!$B$1:$K$1,FALSE),FALSE))</f>
        <v>5.5549999999999997</v>
      </c>
    </row>
    <row r="4330" spans="1:2" x14ac:dyDescent="0.25">
      <c r="A4330" s="2">
        <f>IF(ISBLANK(Data!B4331),#N/A,Data!B4331)</f>
        <v>37965</v>
      </c>
      <c r="B4330" s="20">
        <f>IF(VLOOKUP($A4330,Data!$B:$K,MATCH(B$2,Data!$B$1:$K$1,FALSE),FALSE)="",#N/A,VLOOKUP($A4330,Data!$B:$K,MATCH(B$2,Data!$B$1:$K$1,FALSE),FALSE))</f>
        <v>5.58</v>
      </c>
    </row>
    <row r="4331" spans="1:2" x14ac:dyDescent="0.25">
      <c r="A4331" s="2">
        <f>IF(ISBLANK(Data!B4332),#N/A,Data!B4332)</f>
        <v>37964</v>
      </c>
      <c r="B4331" s="20">
        <f>IF(VLOOKUP($A4331,Data!$B:$K,MATCH(B$2,Data!$B$1:$K$1,FALSE),FALSE)="",#N/A,VLOOKUP($A4331,Data!$B:$K,MATCH(B$2,Data!$B$1:$K$1,FALSE),FALSE))</f>
        <v>5.5350000000000001</v>
      </c>
    </row>
    <row r="4332" spans="1:2" x14ac:dyDescent="0.25">
      <c r="A4332" s="2">
        <f>IF(ISBLANK(Data!B4333),#N/A,Data!B4333)</f>
        <v>37963</v>
      </c>
      <c r="B4332" s="20">
        <f>IF(VLOOKUP($A4332,Data!$B:$K,MATCH(B$2,Data!$B$1:$K$1,FALSE),FALSE)="",#N/A,VLOOKUP($A4332,Data!$B:$K,MATCH(B$2,Data!$B$1:$K$1,FALSE),FALSE))</f>
        <v>5.5149999999999997</v>
      </c>
    </row>
    <row r="4333" spans="1:2" x14ac:dyDescent="0.25">
      <c r="A4333" s="2">
        <f>IF(ISBLANK(Data!B4334),#N/A,Data!B4334)</f>
        <v>37960</v>
      </c>
      <c r="B4333" s="20">
        <f>IF(VLOOKUP($A4333,Data!$B:$K,MATCH(B$2,Data!$B$1:$K$1,FALSE),FALSE)="",#N/A,VLOOKUP($A4333,Data!$B:$K,MATCH(B$2,Data!$B$1:$K$1,FALSE),FALSE))</f>
        <v>5.6349999999999998</v>
      </c>
    </row>
    <row r="4334" spans="1:2" x14ac:dyDescent="0.25">
      <c r="A4334" s="2">
        <f>IF(ISBLANK(Data!B4335),#N/A,Data!B4335)</f>
        <v>37959</v>
      </c>
      <c r="B4334" s="20">
        <f>IF(VLOOKUP($A4334,Data!$B:$K,MATCH(B$2,Data!$B$1:$K$1,FALSE),FALSE)="",#N/A,VLOOKUP($A4334,Data!$B:$K,MATCH(B$2,Data!$B$1:$K$1,FALSE),FALSE))</f>
        <v>5.71</v>
      </c>
    </row>
    <row r="4335" spans="1:2" x14ac:dyDescent="0.25">
      <c r="A4335" s="2">
        <f>IF(ISBLANK(Data!B4336),#N/A,Data!B4336)</f>
        <v>37958</v>
      </c>
      <c r="B4335" s="20">
        <f>IF(VLOOKUP($A4335,Data!$B:$K,MATCH(B$2,Data!$B$1:$K$1,FALSE),FALSE)="",#N/A,VLOOKUP($A4335,Data!$B:$K,MATCH(B$2,Data!$B$1:$K$1,FALSE),FALSE))</f>
        <v>5.71</v>
      </c>
    </row>
    <row r="4336" spans="1:2" x14ac:dyDescent="0.25">
      <c r="A4336" s="2">
        <f>IF(ISBLANK(Data!B4337),#N/A,Data!B4337)</f>
        <v>37957</v>
      </c>
      <c r="B4336" s="20">
        <f>IF(VLOOKUP($A4336,Data!$B:$K,MATCH(B$2,Data!$B$1:$K$1,FALSE),FALSE)="",#N/A,VLOOKUP($A4336,Data!$B:$K,MATCH(B$2,Data!$B$1:$K$1,FALSE),FALSE))</f>
        <v>5.7050000000000001</v>
      </c>
    </row>
    <row r="4337" spans="1:2" x14ac:dyDescent="0.25">
      <c r="A4337" s="2">
        <f>IF(ISBLANK(Data!B4338),#N/A,Data!B4338)</f>
        <v>37956</v>
      </c>
      <c r="B4337" s="20">
        <f>IF(VLOOKUP($A4337,Data!$B:$K,MATCH(B$2,Data!$B$1:$K$1,FALSE),FALSE)="",#N/A,VLOOKUP($A4337,Data!$B:$K,MATCH(B$2,Data!$B$1:$K$1,FALSE),FALSE))</f>
        <v>5.7549999999999999</v>
      </c>
    </row>
    <row r="4338" spans="1:2" x14ac:dyDescent="0.25">
      <c r="A4338" s="2">
        <f>IF(ISBLANK(Data!B4339),#N/A,Data!B4339)</f>
        <v>37953</v>
      </c>
      <c r="B4338" s="20">
        <f>IF(VLOOKUP($A4338,Data!$B:$K,MATCH(B$2,Data!$B$1:$K$1,FALSE),FALSE)="",#N/A,VLOOKUP($A4338,Data!$B:$K,MATCH(B$2,Data!$B$1:$K$1,FALSE),FALSE))</f>
        <v>5.72</v>
      </c>
    </row>
    <row r="4339" spans="1:2" x14ac:dyDescent="0.25">
      <c r="A4339" s="2">
        <f>IF(ISBLANK(Data!B4340),#N/A,Data!B4340)</f>
        <v>37952</v>
      </c>
      <c r="B4339" s="20">
        <f>IF(VLOOKUP($A4339,Data!$B:$K,MATCH(B$2,Data!$B$1:$K$1,FALSE),FALSE)="",#N/A,VLOOKUP($A4339,Data!$B:$K,MATCH(B$2,Data!$B$1:$K$1,FALSE),FALSE))</f>
        <v>5.7149999999999999</v>
      </c>
    </row>
    <row r="4340" spans="1:2" x14ac:dyDescent="0.25">
      <c r="A4340" s="2">
        <f>IF(ISBLANK(Data!B4341),#N/A,Data!B4341)</f>
        <v>37951</v>
      </c>
      <c r="B4340" s="20">
        <f>IF(VLOOKUP($A4340,Data!$B:$K,MATCH(B$2,Data!$B$1:$K$1,FALSE),FALSE)="",#N/A,VLOOKUP($A4340,Data!$B:$K,MATCH(B$2,Data!$B$1:$K$1,FALSE),FALSE))</f>
        <v>5.6349999999999998</v>
      </c>
    </row>
    <row r="4341" spans="1:2" x14ac:dyDescent="0.25">
      <c r="A4341" s="2">
        <f>IF(ISBLANK(Data!B4342),#N/A,Data!B4342)</f>
        <v>37950</v>
      </c>
      <c r="B4341" s="20">
        <f>IF(VLOOKUP($A4341,Data!$B:$K,MATCH(B$2,Data!$B$1:$K$1,FALSE),FALSE)="",#N/A,VLOOKUP($A4341,Data!$B:$K,MATCH(B$2,Data!$B$1:$K$1,FALSE),FALSE))</f>
        <v>5.66</v>
      </c>
    </row>
    <row r="4342" spans="1:2" x14ac:dyDescent="0.25">
      <c r="A4342" s="2">
        <f>IF(ISBLANK(Data!B4343),#N/A,Data!B4343)</f>
        <v>37949</v>
      </c>
      <c r="B4342" s="20">
        <f>IF(VLOOKUP($A4342,Data!$B:$K,MATCH(B$2,Data!$B$1:$K$1,FALSE),FALSE)="",#N/A,VLOOKUP($A4342,Data!$B:$K,MATCH(B$2,Data!$B$1:$K$1,FALSE),FALSE))</f>
        <v>5.6050000000000004</v>
      </c>
    </row>
    <row r="4343" spans="1:2" x14ac:dyDescent="0.25">
      <c r="A4343" s="2">
        <f>IF(ISBLANK(Data!B4344),#N/A,Data!B4344)</f>
        <v>37946</v>
      </c>
      <c r="B4343" s="20">
        <f>IF(VLOOKUP($A4343,Data!$B:$K,MATCH(B$2,Data!$B$1:$K$1,FALSE),FALSE)="",#N/A,VLOOKUP($A4343,Data!$B:$K,MATCH(B$2,Data!$B$1:$K$1,FALSE),FALSE))</f>
        <v>5.58</v>
      </c>
    </row>
    <row r="4344" spans="1:2" x14ac:dyDescent="0.25">
      <c r="A4344" s="2">
        <f>IF(ISBLANK(Data!B4345),#N/A,Data!B4345)</f>
        <v>37945</v>
      </c>
      <c r="B4344" s="20">
        <f>IF(VLOOKUP($A4344,Data!$B:$K,MATCH(B$2,Data!$B$1:$K$1,FALSE),FALSE)="",#N/A,VLOOKUP($A4344,Data!$B:$K,MATCH(B$2,Data!$B$1:$K$1,FALSE),FALSE))</f>
        <v>5.63</v>
      </c>
    </row>
    <row r="4345" spans="1:2" x14ac:dyDescent="0.25">
      <c r="A4345" s="2">
        <f>IF(ISBLANK(Data!B4346),#N/A,Data!B4346)</f>
        <v>37944</v>
      </c>
      <c r="B4345" s="20">
        <f>IF(VLOOKUP($A4345,Data!$B:$K,MATCH(B$2,Data!$B$1:$K$1,FALSE),FALSE)="",#N/A,VLOOKUP($A4345,Data!$B:$K,MATCH(B$2,Data!$B$1:$K$1,FALSE),FALSE))</f>
        <v>5.5750000000000002</v>
      </c>
    </row>
    <row r="4346" spans="1:2" x14ac:dyDescent="0.25">
      <c r="A4346" s="2">
        <f>IF(ISBLANK(Data!B4347),#N/A,Data!B4347)</f>
        <v>37943</v>
      </c>
      <c r="B4346" s="20">
        <f>IF(VLOOKUP($A4346,Data!$B:$K,MATCH(B$2,Data!$B$1:$K$1,FALSE),FALSE)="",#N/A,VLOOKUP($A4346,Data!$B:$K,MATCH(B$2,Data!$B$1:$K$1,FALSE),FALSE))</f>
        <v>5.6449999999999996</v>
      </c>
    </row>
    <row r="4347" spans="1:2" x14ac:dyDescent="0.25">
      <c r="A4347" s="2">
        <f>IF(ISBLANK(Data!B4348),#N/A,Data!B4348)</f>
        <v>37942</v>
      </c>
      <c r="B4347" s="20">
        <f>IF(VLOOKUP($A4347,Data!$B:$K,MATCH(B$2,Data!$B$1:$K$1,FALSE),FALSE)="",#N/A,VLOOKUP($A4347,Data!$B:$K,MATCH(B$2,Data!$B$1:$K$1,FALSE),FALSE))</f>
        <v>5.62</v>
      </c>
    </row>
    <row r="4348" spans="1:2" x14ac:dyDescent="0.25">
      <c r="A4348" s="2">
        <f>IF(ISBLANK(Data!B4349),#N/A,Data!B4349)</f>
        <v>37939</v>
      </c>
      <c r="B4348" s="20">
        <f>IF(VLOOKUP($A4348,Data!$B:$K,MATCH(B$2,Data!$B$1:$K$1,FALSE),FALSE)="",#N/A,VLOOKUP($A4348,Data!$B:$K,MATCH(B$2,Data!$B$1:$K$1,FALSE),FALSE))</f>
        <v>5.67</v>
      </c>
    </row>
    <row r="4349" spans="1:2" x14ac:dyDescent="0.25">
      <c r="A4349" s="2">
        <f>IF(ISBLANK(Data!B4350),#N/A,Data!B4350)</f>
        <v>37938</v>
      </c>
      <c r="B4349" s="20">
        <f>IF(VLOOKUP($A4349,Data!$B:$K,MATCH(B$2,Data!$B$1:$K$1,FALSE),FALSE)="",#N/A,VLOOKUP($A4349,Data!$B:$K,MATCH(B$2,Data!$B$1:$K$1,FALSE),FALSE))</f>
        <v>5.6749999999999998</v>
      </c>
    </row>
    <row r="4350" spans="1:2" x14ac:dyDescent="0.25">
      <c r="A4350" s="2">
        <f>IF(ISBLANK(Data!B4351),#N/A,Data!B4351)</f>
        <v>37937</v>
      </c>
      <c r="B4350" s="20">
        <f>IF(VLOOKUP($A4350,Data!$B:$K,MATCH(B$2,Data!$B$1:$K$1,FALSE),FALSE)="",#N/A,VLOOKUP($A4350,Data!$B:$K,MATCH(B$2,Data!$B$1:$K$1,FALSE),FALSE))</f>
        <v>5.6449999999999996</v>
      </c>
    </row>
    <row r="4351" spans="1:2" x14ac:dyDescent="0.25">
      <c r="A4351" s="2">
        <f>IF(ISBLANK(Data!B4352),#N/A,Data!B4352)</f>
        <v>37936</v>
      </c>
      <c r="B4351" s="20">
        <f>IF(VLOOKUP($A4351,Data!$B:$K,MATCH(B$2,Data!$B$1:$K$1,FALSE),FALSE)="",#N/A,VLOOKUP($A4351,Data!$B:$K,MATCH(B$2,Data!$B$1:$K$1,FALSE),FALSE))</f>
        <v>5.64</v>
      </c>
    </row>
    <row r="4352" spans="1:2" x14ac:dyDescent="0.25">
      <c r="A4352" s="2">
        <f>IF(ISBLANK(Data!B4353),#N/A,Data!B4353)</f>
        <v>37935</v>
      </c>
      <c r="B4352" s="20">
        <f>IF(VLOOKUP($A4352,Data!$B:$K,MATCH(B$2,Data!$B$1:$K$1,FALSE),FALSE)="",#N/A,VLOOKUP($A4352,Data!$B:$K,MATCH(B$2,Data!$B$1:$K$1,FALSE),FALSE))</f>
        <v>5.665</v>
      </c>
    </row>
    <row r="4353" spans="1:2" x14ac:dyDescent="0.25">
      <c r="A4353" s="2">
        <f>IF(ISBLANK(Data!B4354),#N/A,Data!B4354)</f>
        <v>37932</v>
      </c>
      <c r="B4353" s="20">
        <f>IF(VLOOKUP($A4353,Data!$B:$K,MATCH(B$2,Data!$B$1:$K$1,FALSE),FALSE)="",#N/A,VLOOKUP($A4353,Data!$B:$K,MATCH(B$2,Data!$B$1:$K$1,FALSE),FALSE))</f>
        <v>5.6550000000000002</v>
      </c>
    </row>
    <row r="4354" spans="1:2" x14ac:dyDescent="0.25">
      <c r="A4354" s="2">
        <f>IF(ISBLANK(Data!B4355),#N/A,Data!B4355)</f>
        <v>37931</v>
      </c>
      <c r="B4354" s="20">
        <f>IF(VLOOKUP($A4354,Data!$B:$K,MATCH(B$2,Data!$B$1:$K$1,FALSE),FALSE)="",#N/A,VLOOKUP($A4354,Data!$B:$K,MATCH(B$2,Data!$B$1:$K$1,FALSE),FALSE))</f>
        <v>5.62</v>
      </c>
    </row>
    <row r="4355" spans="1:2" x14ac:dyDescent="0.25">
      <c r="A4355" s="2">
        <f>IF(ISBLANK(Data!B4356),#N/A,Data!B4356)</f>
        <v>37930</v>
      </c>
      <c r="B4355" s="20">
        <f>IF(VLOOKUP($A4355,Data!$B:$K,MATCH(B$2,Data!$B$1:$K$1,FALSE),FALSE)="",#N/A,VLOOKUP($A4355,Data!$B:$K,MATCH(B$2,Data!$B$1:$K$1,FALSE),FALSE))</f>
        <v>5.57</v>
      </c>
    </row>
    <row r="4356" spans="1:2" x14ac:dyDescent="0.25">
      <c r="A4356" s="2">
        <f>IF(ISBLANK(Data!B4357),#N/A,Data!B4357)</f>
        <v>37929</v>
      </c>
      <c r="B4356" s="20">
        <f>IF(VLOOKUP($A4356,Data!$B:$K,MATCH(B$2,Data!$B$1:$K$1,FALSE),FALSE)="",#N/A,VLOOKUP($A4356,Data!$B:$K,MATCH(B$2,Data!$B$1:$K$1,FALSE),FALSE))</f>
        <v>5.45</v>
      </c>
    </row>
    <row r="4357" spans="1:2" x14ac:dyDescent="0.25">
      <c r="A4357" s="2">
        <f>IF(ISBLANK(Data!B4358),#N/A,Data!B4358)</f>
        <v>37928</v>
      </c>
      <c r="B4357" s="20">
        <f>IF(VLOOKUP($A4357,Data!$B:$K,MATCH(B$2,Data!$B$1:$K$1,FALSE),FALSE)="",#N/A,VLOOKUP($A4357,Data!$B:$K,MATCH(B$2,Data!$B$1:$K$1,FALSE),FALSE))</f>
        <v>5.4550000000000001</v>
      </c>
    </row>
    <row r="4358" spans="1:2" x14ac:dyDescent="0.25">
      <c r="A4358" s="2">
        <f>IF(ISBLANK(Data!B4359),#N/A,Data!B4359)</f>
        <v>37925</v>
      </c>
      <c r="B4358" s="20">
        <f>IF(VLOOKUP($A4358,Data!$B:$K,MATCH(B$2,Data!$B$1:$K$1,FALSE),FALSE)="",#N/A,VLOOKUP($A4358,Data!$B:$K,MATCH(B$2,Data!$B$1:$K$1,FALSE),FALSE))</f>
        <v>5.3849999999999998</v>
      </c>
    </row>
    <row r="4359" spans="1:2" x14ac:dyDescent="0.25">
      <c r="A4359" s="2">
        <f>IF(ISBLANK(Data!B4360),#N/A,Data!B4360)</f>
        <v>37924</v>
      </c>
      <c r="B4359" s="20">
        <f>IF(VLOOKUP($A4359,Data!$B:$K,MATCH(B$2,Data!$B$1:$K$1,FALSE),FALSE)="",#N/A,VLOOKUP($A4359,Data!$B:$K,MATCH(B$2,Data!$B$1:$K$1,FALSE),FALSE))</f>
        <v>5.3250000000000002</v>
      </c>
    </row>
    <row r="4360" spans="1:2" x14ac:dyDescent="0.25">
      <c r="A4360" s="2">
        <f>IF(ISBLANK(Data!B4361),#N/A,Data!B4361)</f>
        <v>37923</v>
      </c>
      <c r="B4360" s="20">
        <f>IF(VLOOKUP($A4360,Data!$B:$K,MATCH(B$2,Data!$B$1:$K$1,FALSE),FALSE)="",#N/A,VLOOKUP($A4360,Data!$B:$K,MATCH(B$2,Data!$B$1:$K$1,FALSE),FALSE))</f>
        <v>5.2549999999999999</v>
      </c>
    </row>
    <row r="4361" spans="1:2" x14ac:dyDescent="0.25">
      <c r="A4361" s="2">
        <f>IF(ISBLANK(Data!B4362),#N/A,Data!B4362)</f>
        <v>37922</v>
      </c>
      <c r="B4361" s="20">
        <f>IF(VLOOKUP($A4361,Data!$B:$K,MATCH(B$2,Data!$B$1:$K$1,FALSE),FALSE)="",#N/A,VLOOKUP($A4361,Data!$B:$K,MATCH(B$2,Data!$B$1:$K$1,FALSE),FALSE))</f>
        <v>5.34</v>
      </c>
    </row>
    <row r="4362" spans="1:2" x14ac:dyDescent="0.25">
      <c r="A4362" s="2">
        <f>IF(ISBLANK(Data!B4363),#N/A,Data!B4363)</f>
        <v>37921</v>
      </c>
      <c r="B4362" s="20">
        <f>IF(VLOOKUP($A4362,Data!$B:$K,MATCH(B$2,Data!$B$1:$K$1,FALSE),FALSE)="",#N/A,VLOOKUP($A4362,Data!$B:$K,MATCH(B$2,Data!$B$1:$K$1,FALSE),FALSE))</f>
        <v>5.31</v>
      </c>
    </row>
    <row r="4363" spans="1:2" x14ac:dyDescent="0.25">
      <c r="A4363" s="2">
        <f>IF(ISBLANK(Data!B4364),#N/A,Data!B4364)</f>
        <v>37918</v>
      </c>
      <c r="B4363" s="20">
        <f>IF(VLOOKUP($A4363,Data!$B:$K,MATCH(B$2,Data!$B$1:$K$1,FALSE),FALSE)="",#N/A,VLOOKUP($A4363,Data!$B:$K,MATCH(B$2,Data!$B$1:$K$1,FALSE),FALSE))</f>
        <v>5.28</v>
      </c>
    </row>
    <row r="4364" spans="1:2" x14ac:dyDescent="0.25">
      <c r="A4364" s="2">
        <f>IF(ISBLANK(Data!B4365),#N/A,Data!B4365)</f>
        <v>37917</v>
      </c>
      <c r="B4364" s="20">
        <f>IF(VLOOKUP($A4364,Data!$B:$K,MATCH(B$2,Data!$B$1:$K$1,FALSE),FALSE)="",#N/A,VLOOKUP($A4364,Data!$B:$K,MATCH(B$2,Data!$B$1:$K$1,FALSE),FALSE))</f>
        <v>5.2350000000000003</v>
      </c>
    </row>
    <row r="4365" spans="1:2" x14ac:dyDescent="0.25">
      <c r="A4365" s="2">
        <f>IF(ISBLANK(Data!B4366),#N/A,Data!B4366)</f>
        <v>37916</v>
      </c>
      <c r="B4365" s="20">
        <f>IF(VLOOKUP($A4365,Data!$B:$K,MATCH(B$2,Data!$B$1:$K$1,FALSE),FALSE)="",#N/A,VLOOKUP($A4365,Data!$B:$K,MATCH(B$2,Data!$B$1:$K$1,FALSE),FALSE))</f>
        <v>5.29</v>
      </c>
    </row>
    <row r="4366" spans="1:2" x14ac:dyDescent="0.25">
      <c r="A4366" s="2">
        <f>IF(ISBLANK(Data!B4367),#N/A,Data!B4367)</f>
        <v>37915</v>
      </c>
      <c r="B4366" s="20">
        <f>IF(VLOOKUP($A4366,Data!$B:$K,MATCH(B$2,Data!$B$1:$K$1,FALSE),FALSE)="",#N/A,VLOOKUP($A4366,Data!$B:$K,MATCH(B$2,Data!$B$1:$K$1,FALSE),FALSE))</f>
        <v>5.35</v>
      </c>
    </row>
    <row r="4367" spans="1:2" x14ac:dyDescent="0.25">
      <c r="A4367" s="2">
        <f>IF(ISBLANK(Data!B4368),#N/A,Data!B4368)</f>
        <v>37914</v>
      </c>
      <c r="B4367" s="20">
        <f>IF(VLOOKUP($A4367,Data!$B:$K,MATCH(B$2,Data!$B$1:$K$1,FALSE),FALSE)="",#N/A,VLOOKUP($A4367,Data!$B:$K,MATCH(B$2,Data!$B$1:$K$1,FALSE),FALSE))</f>
        <v>5.38</v>
      </c>
    </row>
    <row r="4368" spans="1:2" x14ac:dyDescent="0.25">
      <c r="A4368" s="2">
        <f>IF(ISBLANK(Data!B4369),#N/A,Data!B4369)</f>
        <v>37911</v>
      </c>
      <c r="B4368" s="20">
        <f>IF(VLOOKUP($A4368,Data!$B:$K,MATCH(B$2,Data!$B$1:$K$1,FALSE),FALSE)="",#N/A,VLOOKUP($A4368,Data!$B:$K,MATCH(B$2,Data!$B$1:$K$1,FALSE),FALSE))</f>
        <v>5.36</v>
      </c>
    </row>
    <row r="4369" spans="1:2" x14ac:dyDescent="0.25">
      <c r="A4369" s="2">
        <f>IF(ISBLANK(Data!B4370),#N/A,Data!B4370)</f>
        <v>37910</v>
      </c>
      <c r="B4369" s="20">
        <f>IF(VLOOKUP($A4369,Data!$B:$K,MATCH(B$2,Data!$B$1:$K$1,FALSE),FALSE)="",#N/A,VLOOKUP($A4369,Data!$B:$K,MATCH(B$2,Data!$B$1:$K$1,FALSE),FALSE))</f>
        <v>5.2949999999999999</v>
      </c>
    </row>
    <row r="4370" spans="1:2" x14ac:dyDescent="0.25">
      <c r="A4370" s="2">
        <f>IF(ISBLANK(Data!B4371),#N/A,Data!B4371)</f>
        <v>37909</v>
      </c>
      <c r="B4370" s="20">
        <f>IF(VLOOKUP($A4370,Data!$B:$K,MATCH(B$2,Data!$B$1:$K$1,FALSE),FALSE)="",#N/A,VLOOKUP($A4370,Data!$B:$K,MATCH(B$2,Data!$B$1:$K$1,FALSE),FALSE))</f>
        <v>5.25</v>
      </c>
    </row>
    <row r="4371" spans="1:2" x14ac:dyDescent="0.25">
      <c r="A4371" s="2">
        <f>IF(ISBLANK(Data!B4372),#N/A,Data!B4372)</f>
        <v>37908</v>
      </c>
      <c r="B4371" s="20">
        <f>IF(VLOOKUP($A4371,Data!$B:$K,MATCH(B$2,Data!$B$1:$K$1,FALSE),FALSE)="",#N/A,VLOOKUP($A4371,Data!$B:$K,MATCH(B$2,Data!$B$1:$K$1,FALSE),FALSE))</f>
        <v>5.2549999999999999</v>
      </c>
    </row>
    <row r="4372" spans="1:2" x14ac:dyDescent="0.25">
      <c r="A4372" s="2">
        <f>IF(ISBLANK(Data!B4373),#N/A,Data!B4373)</f>
        <v>37907</v>
      </c>
      <c r="B4372" s="20">
        <f>IF(VLOOKUP($A4372,Data!$B:$K,MATCH(B$2,Data!$B$1:$K$1,FALSE),FALSE)="",#N/A,VLOOKUP($A4372,Data!$B:$K,MATCH(B$2,Data!$B$1:$K$1,FALSE),FALSE))</f>
        <v>5.2149999999999999</v>
      </c>
    </row>
    <row r="4373" spans="1:2" x14ac:dyDescent="0.25">
      <c r="A4373" s="2">
        <f>IF(ISBLANK(Data!B4374),#N/A,Data!B4374)</f>
        <v>37904</v>
      </c>
      <c r="B4373" s="20">
        <f>IF(VLOOKUP($A4373,Data!$B:$K,MATCH(B$2,Data!$B$1:$K$1,FALSE),FALSE)="",#N/A,VLOOKUP($A4373,Data!$B:$K,MATCH(B$2,Data!$B$1:$K$1,FALSE),FALSE))</f>
        <v>5.2</v>
      </c>
    </row>
    <row r="4374" spans="1:2" x14ac:dyDescent="0.25">
      <c r="A4374" s="2">
        <f>IF(ISBLANK(Data!B4375),#N/A,Data!B4375)</f>
        <v>37903</v>
      </c>
      <c r="B4374" s="20">
        <f>IF(VLOOKUP($A4374,Data!$B:$K,MATCH(B$2,Data!$B$1:$K$1,FALSE),FALSE)="",#N/A,VLOOKUP($A4374,Data!$B:$K,MATCH(B$2,Data!$B$1:$K$1,FALSE),FALSE))</f>
        <v>5.17</v>
      </c>
    </row>
    <row r="4375" spans="1:2" x14ac:dyDescent="0.25">
      <c r="A4375" s="2">
        <f>IF(ISBLANK(Data!B4376),#N/A,Data!B4376)</f>
        <v>37902</v>
      </c>
      <c r="B4375" s="20">
        <f>IF(VLOOKUP($A4375,Data!$B:$K,MATCH(B$2,Data!$B$1:$K$1,FALSE),FALSE)="",#N/A,VLOOKUP($A4375,Data!$B:$K,MATCH(B$2,Data!$B$1:$K$1,FALSE),FALSE))</f>
        <v>5.125</v>
      </c>
    </row>
    <row r="4376" spans="1:2" x14ac:dyDescent="0.25">
      <c r="A4376" s="2">
        <f>IF(ISBLANK(Data!B4377),#N/A,Data!B4377)</f>
        <v>37901</v>
      </c>
      <c r="B4376" s="20">
        <f>IF(VLOOKUP($A4376,Data!$B:$K,MATCH(B$2,Data!$B$1:$K$1,FALSE),FALSE)="",#N/A,VLOOKUP($A4376,Data!$B:$K,MATCH(B$2,Data!$B$1:$K$1,FALSE),FALSE))</f>
        <v>5.0750000000000002</v>
      </c>
    </row>
    <row r="4377" spans="1:2" x14ac:dyDescent="0.25">
      <c r="A4377" s="2">
        <f>IF(ISBLANK(Data!B4378),#N/A,Data!B4378)</f>
        <v>37900</v>
      </c>
      <c r="B4377" s="20">
        <f>IF(VLOOKUP($A4377,Data!$B:$K,MATCH(B$2,Data!$B$1:$K$1,FALSE),FALSE)="",#N/A,VLOOKUP($A4377,Data!$B:$K,MATCH(B$2,Data!$B$1:$K$1,FALSE),FALSE))</f>
        <v>5.0999999999999996</v>
      </c>
    </row>
    <row r="4378" spans="1:2" x14ac:dyDescent="0.25">
      <c r="A4378" s="2">
        <f>IF(ISBLANK(Data!B4379),#N/A,Data!B4379)</f>
        <v>37897</v>
      </c>
      <c r="B4378" s="20">
        <f>IF(VLOOKUP($A4378,Data!$B:$K,MATCH(B$2,Data!$B$1:$K$1,FALSE),FALSE)="",#N/A,VLOOKUP($A4378,Data!$B:$K,MATCH(B$2,Data!$B$1:$K$1,FALSE),FALSE))</f>
        <v>4.8899999999999997</v>
      </c>
    </row>
    <row r="4379" spans="1:2" x14ac:dyDescent="0.25">
      <c r="A4379" s="2">
        <f>IF(ISBLANK(Data!B4380),#N/A,Data!B4380)</f>
        <v>37896</v>
      </c>
      <c r="B4379" s="20">
        <f>IF(VLOOKUP($A4379,Data!$B:$K,MATCH(B$2,Data!$B$1:$K$1,FALSE),FALSE)="",#N/A,VLOOKUP($A4379,Data!$B:$K,MATCH(B$2,Data!$B$1:$K$1,FALSE),FALSE))</f>
        <v>4.8600000000000003</v>
      </c>
    </row>
    <row r="4380" spans="1:2" x14ac:dyDescent="0.25">
      <c r="A4380" s="2">
        <f>IF(ISBLANK(Data!B4381),#N/A,Data!B4381)</f>
        <v>37895</v>
      </c>
      <c r="B4380" s="20">
        <f>IF(VLOOKUP($A4380,Data!$B:$K,MATCH(B$2,Data!$B$1:$K$1,FALSE),FALSE)="",#N/A,VLOOKUP($A4380,Data!$B:$K,MATCH(B$2,Data!$B$1:$K$1,FALSE),FALSE))</f>
        <v>4.83</v>
      </c>
    </row>
    <row r="4381" spans="1:2" x14ac:dyDescent="0.25">
      <c r="A4381" s="2">
        <f>IF(ISBLANK(Data!B4382),#N/A,Data!B4382)</f>
        <v>37894</v>
      </c>
      <c r="B4381" s="20">
        <f>IF(VLOOKUP($A4381,Data!$B:$K,MATCH(B$2,Data!$B$1:$K$1,FALSE),FALSE)="",#N/A,VLOOKUP($A4381,Data!$B:$K,MATCH(B$2,Data!$B$1:$K$1,FALSE),FALSE))</f>
        <v>4.9550000000000001</v>
      </c>
    </row>
    <row r="4382" spans="1:2" x14ac:dyDescent="0.25">
      <c r="A4382" s="2">
        <f>IF(ISBLANK(Data!B4383),#N/A,Data!B4383)</f>
        <v>37893</v>
      </c>
      <c r="B4382" s="20">
        <f>IF(VLOOKUP($A4382,Data!$B:$K,MATCH(B$2,Data!$B$1:$K$1,FALSE),FALSE)="",#N/A,VLOOKUP($A4382,Data!$B:$K,MATCH(B$2,Data!$B$1:$K$1,FALSE),FALSE))</f>
        <v>4.8849999999999998</v>
      </c>
    </row>
    <row r="4383" spans="1:2" x14ac:dyDescent="0.25">
      <c r="A4383" s="2">
        <f>IF(ISBLANK(Data!B4384),#N/A,Data!B4384)</f>
        <v>37890</v>
      </c>
      <c r="B4383" s="20">
        <f>IF(VLOOKUP($A4383,Data!$B:$K,MATCH(B$2,Data!$B$1:$K$1,FALSE),FALSE)="",#N/A,VLOOKUP($A4383,Data!$B:$K,MATCH(B$2,Data!$B$1:$K$1,FALSE),FALSE))</f>
        <v>4.915</v>
      </c>
    </row>
    <row r="4384" spans="1:2" x14ac:dyDescent="0.25">
      <c r="A4384" s="2">
        <f>IF(ISBLANK(Data!B4385),#N/A,Data!B4385)</f>
        <v>37889</v>
      </c>
      <c r="B4384" s="20">
        <f>IF(VLOOKUP($A4384,Data!$B:$K,MATCH(B$2,Data!$B$1:$K$1,FALSE),FALSE)="",#N/A,VLOOKUP($A4384,Data!$B:$K,MATCH(B$2,Data!$B$1:$K$1,FALSE),FALSE))</f>
        <v>4.9050000000000002</v>
      </c>
    </row>
    <row r="4385" spans="1:2" x14ac:dyDescent="0.25">
      <c r="A4385" s="2">
        <f>IF(ISBLANK(Data!B4386),#N/A,Data!B4386)</f>
        <v>37888</v>
      </c>
      <c r="B4385" s="20">
        <f>IF(VLOOKUP($A4385,Data!$B:$K,MATCH(B$2,Data!$B$1:$K$1,FALSE),FALSE)="",#N/A,VLOOKUP($A4385,Data!$B:$K,MATCH(B$2,Data!$B$1:$K$1,FALSE),FALSE))</f>
        <v>4.9800000000000004</v>
      </c>
    </row>
    <row r="4386" spans="1:2" x14ac:dyDescent="0.25">
      <c r="A4386" s="2">
        <f>IF(ISBLANK(Data!B4387),#N/A,Data!B4387)</f>
        <v>37887</v>
      </c>
      <c r="B4386" s="20">
        <f>IF(VLOOKUP($A4386,Data!$B:$K,MATCH(B$2,Data!$B$1:$K$1,FALSE),FALSE)="",#N/A,VLOOKUP($A4386,Data!$B:$K,MATCH(B$2,Data!$B$1:$K$1,FALSE),FALSE))</f>
        <v>4.9800000000000004</v>
      </c>
    </row>
    <row r="4387" spans="1:2" x14ac:dyDescent="0.25">
      <c r="A4387" s="2">
        <f>IF(ISBLANK(Data!B4388),#N/A,Data!B4388)</f>
        <v>37886</v>
      </c>
      <c r="B4387" s="20">
        <f>IF(VLOOKUP($A4387,Data!$B:$K,MATCH(B$2,Data!$B$1:$K$1,FALSE),FALSE)="",#N/A,VLOOKUP($A4387,Data!$B:$K,MATCH(B$2,Data!$B$1:$K$1,FALSE),FALSE))</f>
        <v>5.01</v>
      </c>
    </row>
    <row r="4388" spans="1:2" x14ac:dyDescent="0.25">
      <c r="A4388" s="2">
        <f>IF(ISBLANK(Data!B4389),#N/A,Data!B4389)</f>
        <v>37883</v>
      </c>
      <c r="B4388" s="20">
        <f>IF(VLOOKUP($A4388,Data!$B:$K,MATCH(B$2,Data!$B$1:$K$1,FALSE),FALSE)="",#N/A,VLOOKUP($A4388,Data!$B:$K,MATCH(B$2,Data!$B$1:$K$1,FALSE),FALSE))</f>
        <v>5.07</v>
      </c>
    </row>
    <row r="4389" spans="1:2" x14ac:dyDescent="0.25">
      <c r="A4389" s="2">
        <f>IF(ISBLANK(Data!B4390),#N/A,Data!B4390)</f>
        <v>37882</v>
      </c>
      <c r="B4389" s="20">
        <f>IF(VLOOKUP($A4389,Data!$B:$K,MATCH(B$2,Data!$B$1:$K$1,FALSE),FALSE)="",#N/A,VLOOKUP($A4389,Data!$B:$K,MATCH(B$2,Data!$B$1:$K$1,FALSE),FALSE))</f>
        <v>5.0599999999999996</v>
      </c>
    </row>
    <row r="4390" spans="1:2" x14ac:dyDescent="0.25">
      <c r="A4390" s="2">
        <f>IF(ISBLANK(Data!B4391),#N/A,Data!B4391)</f>
        <v>37881</v>
      </c>
      <c r="B4390" s="20">
        <f>IF(VLOOKUP($A4390,Data!$B:$K,MATCH(B$2,Data!$B$1:$K$1,FALSE),FALSE)="",#N/A,VLOOKUP($A4390,Data!$B:$K,MATCH(B$2,Data!$B$1:$K$1,FALSE),FALSE))</f>
        <v>5.085</v>
      </c>
    </row>
    <row r="4391" spans="1:2" x14ac:dyDescent="0.25">
      <c r="A4391" s="2">
        <f>IF(ISBLANK(Data!B4392),#N/A,Data!B4392)</f>
        <v>37880</v>
      </c>
      <c r="B4391" s="20">
        <f>IF(VLOOKUP($A4391,Data!$B:$K,MATCH(B$2,Data!$B$1:$K$1,FALSE),FALSE)="",#N/A,VLOOKUP($A4391,Data!$B:$K,MATCH(B$2,Data!$B$1:$K$1,FALSE),FALSE))</f>
        <v>5.0750000000000002</v>
      </c>
    </row>
    <row r="4392" spans="1:2" x14ac:dyDescent="0.25">
      <c r="A4392" s="2">
        <f>IF(ISBLANK(Data!B4393),#N/A,Data!B4393)</f>
        <v>37879</v>
      </c>
      <c r="B4392" s="20">
        <f>IF(VLOOKUP($A4392,Data!$B:$K,MATCH(B$2,Data!$B$1:$K$1,FALSE),FALSE)="",#N/A,VLOOKUP($A4392,Data!$B:$K,MATCH(B$2,Data!$B$1:$K$1,FALSE),FALSE))</f>
        <v>5.08</v>
      </c>
    </row>
    <row r="4393" spans="1:2" x14ac:dyDescent="0.25">
      <c r="A4393" s="2">
        <f>IF(ISBLANK(Data!B4394),#N/A,Data!B4394)</f>
        <v>37876</v>
      </c>
      <c r="B4393" s="20">
        <f>IF(VLOOKUP($A4393,Data!$B:$K,MATCH(B$2,Data!$B$1:$K$1,FALSE),FALSE)="",#N/A,VLOOKUP($A4393,Data!$B:$K,MATCH(B$2,Data!$B$1:$K$1,FALSE),FALSE))</f>
        <v>5.1550000000000002</v>
      </c>
    </row>
    <row r="4394" spans="1:2" x14ac:dyDescent="0.25">
      <c r="A4394" s="2">
        <f>IF(ISBLANK(Data!B4395),#N/A,Data!B4395)</f>
        <v>37875</v>
      </c>
      <c r="B4394" s="20">
        <f>IF(VLOOKUP($A4394,Data!$B:$K,MATCH(B$2,Data!$B$1:$K$1,FALSE),FALSE)="",#N/A,VLOOKUP($A4394,Data!$B:$K,MATCH(B$2,Data!$B$1:$K$1,FALSE),FALSE))</f>
        <v>5.14</v>
      </c>
    </row>
    <row r="4395" spans="1:2" x14ac:dyDescent="0.25">
      <c r="A4395" s="2">
        <f>IF(ISBLANK(Data!B4396),#N/A,Data!B4396)</f>
        <v>37874</v>
      </c>
      <c r="B4395" s="20">
        <f>IF(VLOOKUP($A4395,Data!$B:$K,MATCH(B$2,Data!$B$1:$K$1,FALSE),FALSE)="",#N/A,VLOOKUP($A4395,Data!$B:$K,MATCH(B$2,Data!$B$1:$K$1,FALSE),FALSE))</f>
        <v>5.0449999999999999</v>
      </c>
    </row>
    <row r="4396" spans="1:2" x14ac:dyDescent="0.25">
      <c r="A4396" s="2">
        <f>IF(ISBLANK(Data!B4397),#N/A,Data!B4397)</f>
        <v>37873</v>
      </c>
      <c r="B4396" s="20">
        <f>IF(VLOOKUP($A4396,Data!$B:$K,MATCH(B$2,Data!$B$1:$K$1,FALSE),FALSE)="",#N/A,VLOOKUP($A4396,Data!$B:$K,MATCH(B$2,Data!$B$1:$K$1,FALSE),FALSE))</f>
        <v>5.08</v>
      </c>
    </row>
    <row r="4397" spans="1:2" x14ac:dyDescent="0.25">
      <c r="A4397" s="2">
        <f>IF(ISBLANK(Data!B4398),#N/A,Data!B4398)</f>
        <v>37872</v>
      </c>
      <c r="B4397" s="20">
        <f>IF(VLOOKUP($A4397,Data!$B:$K,MATCH(B$2,Data!$B$1:$K$1,FALSE),FALSE)="",#N/A,VLOOKUP($A4397,Data!$B:$K,MATCH(B$2,Data!$B$1:$K$1,FALSE),FALSE))</f>
        <v>5.0149999999999997</v>
      </c>
    </row>
    <row r="4398" spans="1:2" x14ac:dyDescent="0.25">
      <c r="A4398" s="2">
        <f>IF(ISBLANK(Data!B4399),#N/A,Data!B4399)</f>
        <v>37869</v>
      </c>
      <c r="B4398" s="20">
        <f>IF(VLOOKUP($A4398,Data!$B:$K,MATCH(B$2,Data!$B$1:$K$1,FALSE),FALSE)="",#N/A,VLOOKUP($A4398,Data!$B:$K,MATCH(B$2,Data!$B$1:$K$1,FALSE),FALSE))</f>
        <v>5.0949999999999998</v>
      </c>
    </row>
    <row r="4399" spans="1:2" x14ac:dyDescent="0.25">
      <c r="A4399" s="2">
        <f>IF(ISBLANK(Data!B4400),#N/A,Data!B4400)</f>
        <v>37868</v>
      </c>
      <c r="B4399" s="20">
        <f>IF(VLOOKUP($A4399,Data!$B:$K,MATCH(B$2,Data!$B$1:$K$1,FALSE),FALSE)="",#N/A,VLOOKUP($A4399,Data!$B:$K,MATCH(B$2,Data!$B$1:$K$1,FALSE),FALSE))</f>
        <v>5.12</v>
      </c>
    </row>
    <row r="4400" spans="1:2" x14ac:dyDescent="0.25">
      <c r="A4400" s="2">
        <f>IF(ISBLANK(Data!B4401),#N/A,Data!B4401)</f>
        <v>37867</v>
      </c>
      <c r="B4400" s="20">
        <f>IF(VLOOKUP($A4400,Data!$B:$K,MATCH(B$2,Data!$B$1:$K$1,FALSE),FALSE)="",#N/A,VLOOKUP($A4400,Data!$B:$K,MATCH(B$2,Data!$B$1:$K$1,FALSE),FALSE))</f>
        <v>5.1100000000000003</v>
      </c>
    </row>
    <row r="4401" spans="1:2" x14ac:dyDescent="0.25">
      <c r="A4401" s="2">
        <f>IF(ISBLANK(Data!B4402),#N/A,Data!B4402)</f>
        <v>37866</v>
      </c>
      <c r="B4401" s="20">
        <f>IF(VLOOKUP($A4401,Data!$B:$K,MATCH(B$2,Data!$B$1:$K$1,FALSE),FALSE)="",#N/A,VLOOKUP($A4401,Data!$B:$K,MATCH(B$2,Data!$B$1:$K$1,FALSE),FALSE))</f>
        <v>5.0750000000000002</v>
      </c>
    </row>
    <row r="4402" spans="1:2" x14ac:dyDescent="0.25">
      <c r="A4402" s="2">
        <f>IF(ISBLANK(Data!B4403),#N/A,Data!B4403)</f>
        <v>37865</v>
      </c>
      <c r="B4402" s="20">
        <f>IF(VLOOKUP($A4402,Data!$B:$K,MATCH(B$2,Data!$B$1:$K$1,FALSE),FALSE)="",#N/A,VLOOKUP($A4402,Data!$B:$K,MATCH(B$2,Data!$B$1:$K$1,FALSE),FALSE))</f>
        <v>4.9800000000000004</v>
      </c>
    </row>
    <row r="4403" spans="1:2" x14ac:dyDescent="0.25">
      <c r="A4403" s="2">
        <f>IF(ISBLANK(Data!B4404),#N/A,Data!B4404)</f>
        <v>37862</v>
      </c>
      <c r="B4403" s="20">
        <f>IF(VLOOKUP($A4403,Data!$B:$K,MATCH(B$2,Data!$B$1:$K$1,FALSE),FALSE)="",#N/A,VLOOKUP($A4403,Data!$B:$K,MATCH(B$2,Data!$B$1:$K$1,FALSE),FALSE))</f>
        <v>4.9450000000000003</v>
      </c>
    </row>
    <row r="4404" spans="1:2" x14ac:dyDescent="0.25">
      <c r="A4404" s="2">
        <f>IF(ISBLANK(Data!B4405),#N/A,Data!B4405)</f>
        <v>37861</v>
      </c>
      <c r="B4404" s="20">
        <f>IF(VLOOKUP($A4404,Data!$B:$K,MATCH(B$2,Data!$B$1:$K$1,FALSE),FALSE)="",#N/A,VLOOKUP($A4404,Data!$B:$K,MATCH(B$2,Data!$B$1:$K$1,FALSE),FALSE))</f>
        <v>4.9800000000000004</v>
      </c>
    </row>
    <row r="4405" spans="1:2" x14ac:dyDescent="0.25">
      <c r="A4405" s="2">
        <f>IF(ISBLANK(Data!B4406),#N/A,Data!B4406)</f>
        <v>37860</v>
      </c>
      <c r="B4405" s="20">
        <f>IF(VLOOKUP($A4405,Data!$B:$K,MATCH(B$2,Data!$B$1:$K$1,FALSE),FALSE)="",#N/A,VLOOKUP($A4405,Data!$B:$K,MATCH(B$2,Data!$B$1:$K$1,FALSE),FALSE))</f>
        <v>4.95</v>
      </c>
    </row>
    <row r="4406" spans="1:2" x14ac:dyDescent="0.25">
      <c r="A4406" s="2">
        <f>IF(ISBLANK(Data!B4407),#N/A,Data!B4407)</f>
        <v>37859</v>
      </c>
      <c r="B4406" s="20">
        <f>IF(VLOOKUP($A4406,Data!$B:$K,MATCH(B$2,Data!$B$1:$K$1,FALSE),FALSE)="",#N/A,VLOOKUP($A4406,Data!$B:$K,MATCH(B$2,Data!$B$1:$K$1,FALSE),FALSE))</f>
        <v>4.99</v>
      </c>
    </row>
    <row r="4407" spans="1:2" x14ac:dyDescent="0.25">
      <c r="A4407" s="2">
        <f>IF(ISBLANK(Data!B4408),#N/A,Data!B4408)</f>
        <v>37858</v>
      </c>
      <c r="B4407" s="20">
        <f>IF(VLOOKUP($A4407,Data!$B:$K,MATCH(B$2,Data!$B$1:$K$1,FALSE),FALSE)="",#N/A,VLOOKUP($A4407,Data!$B:$K,MATCH(B$2,Data!$B$1:$K$1,FALSE),FALSE))</f>
        <v>4.9400000000000004</v>
      </c>
    </row>
    <row r="4408" spans="1:2" x14ac:dyDescent="0.25">
      <c r="A4408" s="2">
        <f>IF(ISBLANK(Data!B4409),#N/A,Data!B4409)</f>
        <v>37855</v>
      </c>
      <c r="B4408" s="20">
        <f>IF(VLOOKUP($A4408,Data!$B:$K,MATCH(B$2,Data!$B$1:$K$1,FALSE),FALSE)="",#N/A,VLOOKUP($A4408,Data!$B:$K,MATCH(B$2,Data!$B$1:$K$1,FALSE),FALSE))</f>
        <v>4.9349999999999996</v>
      </c>
    </row>
    <row r="4409" spans="1:2" x14ac:dyDescent="0.25">
      <c r="A4409" s="2">
        <f>IF(ISBLANK(Data!B4410),#N/A,Data!B4410)</f>
        <v>37854</v>
      </c>
      <c r="B4409" s="20">
        <f>IF(VLOOKUP($A4409,Data!$B:$K,MATCH(B$2,Data!$B$1:$K$1,FALSE),FALSE)="",#N/A,VLOOKUP($A4409,Data!$B:$K,MATCH(B$2,Data!$B$1:$K$1,FALSE),FALSE))</f>
        <v>4.88</v>
      </c>
    </row>
    <row r="4410" spans="1:2" x14ac:dyDescent="0.25">
      <c r="A4410" s="2">
        <f>IF(ISBLANK(Data!B4411),#N/A,Data!B4411)</f>
        <v>37853</v>
      </c>
      <c r="B4410" s="20">
        <f>IF(VLOOKUP($A4410,Data!$B:$K,MATCH(B$2,Data!$B$1:$K$1,FALSE),FALSE)="",#N/A,VLOOKUP($A4410,Data!$B:$K,MATCH(B$2,Data!$B$1:$K$1,FALSE),FALSE))</f>
        <v>4.8449999999999998</v>
      </c>
    </row>
    <row r="4411" spans="1:2" x14ac:dyDescent="0.25">
      <c r="A4411" s="2">
        <f>IF(ISBLANK(Data!B4412),#N/A,Data!B4412)</f>
        <v>37852</v>
      </c>
      <c r="B4411" s="20">
        <f>IF(VLOOKUP($A4411,Data!$B:$K,MATCH(B$2,Data!$B$1:$K$1,FALSE),FALSE)="",#N/A,VLOOKUP($A4411,Data!$B:$K,MATCH(B$2,Data!$B$1:$K$1,FALSE),FALSE))</f>
        <v>4.91</v>
      </c>
    </row>
    <row r="4412" spans="1:2" x14ac:dyDescent="0.25">
      <c r="A4412" s="2">
        <f>IF(ISBLANK(Data!B4413),#N/A,Data!B4413)</f>
        <v>37851</v>
      </c>
      <c r="B4412" s="20">
        <f>IF(VLOOKUP($A4412,Data!$B:$K,MATCH(B$2,Data!$B$1:$K$1,FALSE),FALSE)="",#N/A,VLOOKUP($A4412,Data!$B:$K,MATCH(B$2,Data!$B$1:$K$1,FALSE),FALSE))</f>
        <v>4.9000000000000004</v>
      </c>
    </row>
    <row r="4413" spans="1:2" x14ac:dyDescent="0.25">
      <c r="A4413" s="2">
        <f>IF(ISBLANK(Data!B4414),#N/A,Data!B4414)</f>
        <v>37848</v>
      </c>
      <c r="B4413" s="20">
        <f>IF(VLOOKUP($A4413,Data!$B:$K,MATCH(B$2,Data!$B$1:$K$1,FALSE),FALSE)="",#N/A,VLOOKUP($A4413,Data!$B:$K,MATCH(B$2,Data!$B$1:$K$1,FALSE),FALSE))</f>
        <v>4.9000000000000004</v>
      </c>
    </row>
    <row r="4414" spans="1:2" x14ac:dyDescent="0.25">
      <c r="A4414" s="2">
        <f>IF(ISBLANK(Data!B4415),#N/A,Data!B4415)</f>
        <v>37847</v>
      </c>
      <c r="B4414" s="20">
        <f>IF(VLOOKUP($A4414,Data!$B:$K,MATCH(B$2,Data!$B$1:$K$1,FALSE),FALSE)="",#N/A,VLOOKUP($A4414,Data!$B:$K,MATCH(B$2,Data!$B$1:$K$1,FALSE),FALSE))</f>
        <v>4.93</v>
      </c>
    </row>
    <row r="4415" spans="1:2" x14ac:dyDescent="0.25">
      <c r="A4415" s="2">
        <f>IF(ISBLANK(Data!B4416),#N/A,Data!B4416)</f>
        <v>37846</v>
      </c>
      <c r="B4415" s="20">
        <f>IF(VLOOKUP($A4415,Data!$B:$K,MATCH(B$2,Data!$B$1:$K$1,FALSE),FALSE)="",#N/A,VLOOKUP($A4415,Data!$B:$K,MATCH(B$2,Data!$B$1:$K$1,FALSE),FALSE))</f>
        <v>4.8949999999999996</v>
      </c>
    </row>
    <row r="4416" spans="1:2" x14ac:dyDescent="0.25">
      <c r="A4416" s="2">
        <f>IF(ISBLANK(Data!B4417),#N/A,Data!B4417)</f>
        <v>37845</v>
      </c>
      <c r="B4416" s="20">
        <f>IF(VLOOKUP($A4416,Data!$B:$K,MATCH(B$2,Data!$B$1:$K$1,FALSE),FALSE)="",#N/A,VLOOKUP($A4416,Data!$B:$K,MATCH(B$2,Data!$B$1:$K$1,FALSE),FALSE))</f>
        <v>4.8650000000000002</v>
      </c>
    </row>
    <row r="4417" spans="1:2" x14ac:dyDescent="0.25">
      <c r="A4417" s="2">
        <f>IF(ISBLANK(Data!B4418),#N/A,Data!B4418)</f>
        <v>37844</v>
      </c>
      <c r="B4417" s="20">
        <f>IF(VLOOKUP($A4417,Data!$B:$K,MATCH(B$2,Data!$B$1:$K$1,FALSE),FALSE)="",#N/A,VLOOKUP($A4417,Data!$B:$K,MATCH(B$2,Data!$B$1:$K$1,FALSE),FALSE))</f>
        <v>4.8650000000000002</v>
      </c>
    </row>
    <row r="4418" spans="1:2" x14ac:dyDescent="0.25">
      <c r="A4418" s="2">
        <f>IF(ISBLANK(Data!B4419),#N/A,Data!B4419)</f>
        <v>37841</v>
      </c>
      <c r="B4418" s="20">
        <f>IF(VLOOKUP($A4418,Data!$B:$K,MATCH(B$2,Data!$B$1:$K$1,FALSE),FALSE)="",#N/A,VLOOKUP($A4418,Data!$B:$K,MATCH(B$2,Data!$B$1:$K$1,FALSE),FALSE))</f>
        <v>4.7300000000000004</v>
      </c>
    </row>
    <row r="4419" spans="1:2" x14ac:dyDescent="0.25">
      <c r="A4419" s="2">
        <f>IF(ISBLANK(Data!B4420),#N/A,Data!B4420)</f>
        <v>37840</v>
      </c>
      <c r="B4419" s="20">
        <f>IF(VLOOKUP($A4419,Data!$B:$K,MATCH(B$2,Data!$B$1:$K$1,FALSE),FALSE)="",#N/A,VLOOKUP($A4419,Data!$B:$K,MATCH(B$2,Data!$B$1:$K$1,FALSE),FALSE))</f>
        <v>4.7300000000000004</v>
      </c>
    </row>
    <row r="4420" spans="1:2" x14ac:dyDescent="0.25">
      <c r="A4420" s="2">
        <f>IF(ISBLANK(Data!B4421),#N/A,Data!B4421)</f>
        <v>37839</v>
      </c>
      <c r="B4420" s="20">
        <f>IF(VLOOKUP($A4420,Data!$B:$K,MATCH(B$2,Data!$B$1:$K$1,FALSE),FALSE)="",#N/A,VLOOKUP($A4420,Data!$B:$K,MATCH(B$2,Data!$B$1:$K$1,FALSE),FALSE))</f>
        <v>4.8</v>
      </c>
    </row>
    <row r="4421" spans="1:2" x14ac:dyDescent="0.25">
      <c r="A4421" s="2">
        <f>IF(ISBLANK(Data!B4422),#N/A,Data!B4422)</f>
        <v>37838</v>
      </c>
      <c r="B4421" s="20">
        <f>IF(VLOOKUP($A4421,Data!$B:$K,MATCH(B$2,Data!$B$1:$K$1,FALSE),FALSE)="",#N/A,VLOOKUP($A4421,Data!$B:$K,MATCH(B$2,Data!$B$1:$K$1,FALSE),FALSE))</f>
        <v>4.7450000000000001</v>
      </c>
    </row>
    <row r="4422" spans="1:2" x14ac:dyDescent="0.25">
      <c r="A4422" s="2">
        <f>IF(ISBLANK(Data!B4423),#N/A,Data!B4423)</f>
        <v>37837</v>
      </c>
      <c r="B4422" s="20">
        <f>IF(VLOOKUP($A4422,Data!$B:$K,MATCH(B$2,Data!$B$1:$K$1,FALSE),FALSE)="",#N/A,VLOOKUP($A4422,Data!$B:$K,MATCH(B$2,Data!$B$1:$K$1,FALSE),FALSE))</f>
        <v>4.7300000000000004</v>
      </c>
    </row>
    <row r="4423" spans="1:2" x14ac:dyDescent="0.25">
      <c r="A4423" s="2">
        <f>IF(ISBLANK(Data!B4424),#N/A,Data!B4424)</f>
        <v>37834</v>
      </c>
      <c r="B4423" s="20">
        <f>IF(VLOOKUP($A4423,Data!$B:$K,MATCH(B$2,Data!$B$1:$K$1,FALSE),FALSE)="",#N/A,VLOOKUP($A4423,Data!$B:$K,MATCH(B$2,Data!$B$1:$K$1,FALSE),FALSE))</f>
        <v>4.78</v>
      </c>
    </row>
    <row r="4424" spans="1:2" x14ac:dyDescent="0.25">
      <c r="A4424" s="2">
        <f>IF(ISBLANK(Data!B4425),#N/A,Data!B4425)</f>
        <v>37833</v>
      </c>
      <c r="B4424" s="20">
        <f>IF(VLOOKUP($A4424,Data!$B:$K,MATCH(B$2,Data!$B$1:$K$1,FALSE),FALSE)="",#N/A,VLOOKUP($A4424,Data!$B:$K,MATCH(B$2,Data!$B$1:$K$1,FALSE),FALSE))</f>
        <v>4.6749999999999998</v>
      </c>
    </row>
    <row r="4425" spans="1:2" x14ac:dyDescent="0.25">
      <c r="A4425" s="2">
        <f>IF(ISBLANK(Data!B4426),#N/A,Data!B4426)</f>
        <v>37832</v>
      </c>
      <c r="B4425" s="20">
        <f>IF(VLOOKUP($A4425,Data!$B:$K,MATCH(B$2,Data!$B$1:$K$1,FALSE),FALSE)="",#N/A,VLOOKUP($A4425,Data!$B:$K,MATCH(B$2,Data!$B$1:$K$1,FALSE),FALSE))</f>
        <v>4.7149999999999999</v>
      </c>
    </row>
    <row r="4426" spans="1:2" x14ac:dyDescent="0.25">
      <c r="A4426" s="2">
        <f>IF(ISBLANK(Data!B4427),#N/A,Data!B4427)</f>
        <v>37831</v>
      </c>
      <c r="B4426" s="20">
        <f>IF(VLOOKUP($A4426,Data!$B:$K,MATCH(B$2,Data!$B$1:$K$1,FALSE),FALSE)="",#N/A,VLOOKUP($A4426,Data!$B:$K,MATCH(B$2,Data!$B$1:$K$1,FALSE),FALSE))</f>
        <v>4.6749999999999998</v>
      </c>
    </row>
    <row r="4427" spans="1:2" x14ac:dyDescent="0.25">
      <c r="A4427" s="2">
        <f>IF(ISBLANK(Data!B4428),#N/A,Data!B4428)</f>
        <v>37830</v>
      </c>
      <c r="B4427" s="20">
        <f>IF(VLOOKUP($A4427,Data!$B:$K,MATCH(B$2,Data!$B$1:$K$1,FALSE),FALSE)="",#N/A,VLOOKUP($A4427,Data!$B:$K,MATCH(B$2,Data!$B$1:$K$1,FALSE),FALSE))</f>
        <v>4.6550000000000002</v>
      </c>
    </row>
    <row r="4428" spans="1:2" x14ac:dyDescent="0.25">
      <c r="A4428" s="2">
        <f>IF(ISBLANK(Data!B4429),#N/A,Data!B4429)</f>
        <v>37827</v>
      </c>
      <c r="B4428" s="20">
        <f>IF(VLOOKUP($A4428,Data!$B:$K,MATCH(B$2,Data!$B$1:$K$1,FALSE),FALSE)="",#N/A,VLOOKUP($A4428,Data!$B:$K,MATCH(B$2,Data!$B$1:$K$1,FALSE),FALSE))</f>
        <v>4.62</v>
      </c>
    </row>
    <row r="4429" spans="1:2" x14ac:dyDescent="0.25">
      <c r="A4429" s="2">
        <f>IF(ISBLANK(Data!B4430),#N/A,Data!B4430)</f>
        <v>37826</v>
      </c>
      <c r="B4429" s="20">
        <f>IF(VLOOKUP($A4429,Data!$B:$K,MATCH(B$2,Data!$B$1:$K$1,FALSE),FALSE)="",#N/A,VLOOKUP($A4429,Data!$B:$K,MATCH(B$2,Data!$B$1:$K$1,FALSE),FALSE))</f>
        <v>4.5449999999999999</v>
      </c>
    </row>
    <row r="4430" spans="1:2" x14ac:dyDescent="0.25">
      <c r="A4430" s="2">
        <f>IF(ISBLANK(Data!B4431),#N/A,Data!B4431)</f>
        <v>37825</v>
      </c>
      <c r="B4430" s="20">
        <f>IF(VLOOKUP($A4430,Data!$B:$K,MATCH(B$2,Data!$B$1:$K$1,FALSE),FALSE)="",#N/A,VLOOKUP($A4430,Data!$B:$K,MATCH(B$2,Data!$B$1:$K$1,FALSE),FALSE))</f>
        <v>4.5750000000000002</v>
      </c>
    </row>
    <row r="4431" spans="1:2" x14ac:dyDescent="0.25">
      <c r="A4431" s="2">
        <f>IF(ISBLANK(Data!B4432),#N/A,Data!B4432)</f>
        <v>37824</v>
      </c>
      <c r="B4431" s="20">
        <f>IF(VLOOKUP($A4431,Data!$B:$K,MATCH(B$2,Data!$B$1:$K$1,FALSE),FALSE)="",#N/A,VLOOKUP($A4431,Data!$B:$K,MATCH(B$2,Data!$B$1:$K$1,FALSE),FALSE))</f>
        <v>4.6449999999999996</v>
      </c>
    </row>
    <row r="4432" spans="1:2" x14ac:dyDescent="0.25">
      <c r="A4432" s="2">
        <f>IF(ISBLANK(Data!B4433),#N/A,Data!B4433)</f>
        <v>37823</v>
      </c>
      <c r="B4432" s="20">
        <f>IF(VLOOKUP($A4432,Data!$B:$K,MATCH(B$2,Data!$B$1:$K$1,FALSE),FALSE)="",#N/A,VLOOKUP($A4432,Data!$B:$K,MATCH(B$2,Data!$B$1:$K$1,FALSE),FALSE))</f>
        <v>4.5999999999999996</v>
      </c>
    </row>
    <row r="4433" spans="1:2" x14ac:dyDescent="0.25">
      <c r="A4433" s="2">
        <f>IF(ISBLANK(Data!B4434),#N/A,Data!B4434)</f>
        <v>37820</v>
      </c>
      <c r="B4433" s="20">
        <f>IF(VLOOKUP($A4433,Data!$B:$K,MATCH(B$2,Data!$B$1:$K$1,FALSE),FALSE)="",#N/A,VLOOKUP($A4433,Data!$B:$K,MATCH(B$2,Data!$B$1:$K$1,FALSE),FALSE))</f>
        <v>4.58</v>
      </c>
    </row>
    <row r="4434" spans="1:2" x14ac:dyDescent="0.25">
      <c r="A4434" s="2">
        <f>IF(ISBLANK(Data!B4435),#N/A,Data!B4435)</f>
        <v>37819</v>
      </c>
      <c r="B4434" s="20">
        <f>IF(VLOOKUP($A4434,Data!$B:$K,MATCH(B$2,Data!$B$1:$K$1,FALSE),FALSE)="",#N/A,VLOOKUP($A4434,Data!$B:$K,MATCH(B$2,Data!$B$1:$K$1,FALSE),FALSE))</f>
        <v>4.6100000000000003</v>
      </c>
    </row>
    <row r="4435" spans="1:2" x14ac:dyDescent="0.25">
      <c r="A4435" s="2">
        <f>IF(ISBLANK(Data!B4436),#N/A,Data!B4436)</f>
        <v>37818</v>
      </c>
      <c r="B4435" s="20">
        <f>IF(VLOOKUP($A4435,Data!$B:$K,MATCH(B$2,Data!$B$1:$K$1,FALSE),FALSE)="",#N/A,VLOOKUP($A4435,Data!$B:$K,MATCH(B$2,Data!$B$1:$K$1,FALSE),FALSE))</f>
        <v>4.6449999999999996</v>
      </c>
    </row>
    <row r="4436" spans="1:2" x14ac:dyDescent="0.25">
      <c r="A4436" s="2">
        <f>IF(ISBLANK(Data!B4437),#N/A,Data!B4437)</f>
        <v>37817</v>
      </c>
      <c r="B4436" s="20">
        <f>IF(VLOOKUP($A4436,Data!$B:$K,MATCH(B$2,Data!$B$1:$K$1,FALSE),FALSE)="",#N/A,VLOOKUP($A4436,Data!$B:$K,MATCH(B$2,Data!$B$1:$K$1,FALSE),FALSE))</f>
        <v>4.45</v>
      </c>
    </row>
    <row r="4437" spans="1:2" x14ac:dyDescent="0.25">
      <c r="A4437" s="2">
        <f>IF(ISBLANK(Data!B4438),#N/A,Data!B4438)</f>
        <v>37816</v>
      </c>
      <c r="B4437" s="20">
        <f>IF(VLOOKUP($A4437,Data!$B:$K,MATCH(B$2,Data!$B$1:$K$1,FALSE),FALSE)="",#N/A,VLOOKUP($A4437,Data!$B:$K,MATCH(B$2,Data!$B$1:$K$1,FALSE),FALSE))</f>
        <v>4.3849999999999998</v>
      </c>
    </row>
    <row r="4438" spans="1:2" x14ac:dyDescent="0.25">
      <c r="A4438" s="2">
        <f>IF(ISBLANK(Data!B4439),#N/A,Data!B4439)</f>
        <v>37813</v>
      </c>
      <c r="B4438" s="20">
        <f>IF(VLOOKUP($A4438,Data!$B:$K,MATCH(B$2,Data!$B$1:$K$1,FALSE),FALSE)="",#N/A,VLOOKUP($A4438,Data!$B:$K,MATCH(B$2,Data!$B$1:$K$1,FALSE),FALSE))</f>
        <v>4.4050000000000002</v>
      </c>
    </row>
    <row r="4439" spans="1:2" x14ac:dyDescent="0.25">
      <c r="A4439" s="2">
        <f>IF(ISBLANK(Data!B4440),#N/A,Data!B4440)</f>
        <v>37812</v>
      </c>
      <c r="B4439" s="20">
        <f>IF(VLOOKUP($A4439,Data!$B:$K,MATCH(B$2,Data!$B$1:$K$1,FALSE),FALSE)="",#N/A,VLOOKUP($A4439,Data!$B:$K,MATCH(B$2,Data!$B$1:$K$1,FALSE),FALSE))</f>
        <v>4.4050000000000002</v>
      </c>
    </row>
    <row r="4440" spans="1:2" x14ac:dyDescent="0.25">
      <c r="A4440" s="2">
        <f>IF(ISBLANK(Data!B4441),#N/A,Data!B4441)</f>
        <v>37811</v>
      </c>
      <c r="B4440" s="20">
        <f>IF(VLOOKUP($A4440,Data!$B:$K,MATCH(B$2,Data!$B$1:$K$1,FALSE),FALSE)="",#N/A,VLOOKUP($A4440,Data!$B:$K,MATCH(B$2,Data!$B$1:$K$1,FALSE),FALSE))</f>
        <v>4.4800000000000004</v>
      </c>
    </row>
    <row r="4441" spans="1:2" x14ac:dyDescent="0.25">
      <c r="A4441" s="2">
        <f>IF(ISBLANK(Data!B4442),#N/A,Data!B4442)</f>
        <v>37810</v>
      </c>
      <c r="B4441" s="20">
        <f>IF(VLOOKUP($A4441,Data!$B:$K,MATCH(B$2,Data!$B$1:$K$1,FALSE),FALSE)="",#N/A,VLOOKUP($A4441,Data!$B:$K,MATCH(B$2,Data!$B$1:$K$1,FALSE),FALSE))</f>
        <v>4.49</v>
      </c>
    </row>
    <row r="4442" spans="1:2" x14ac:dyDescent="0.25">
      <c r="A4442" s="2">
        <f>IF(ISBLANK(Data!B4443),#N/A,Data!B4443)</f>
        <v>37809</v>
      </c>
      <c r="B4442" s="20">
        <f>IF(VLOOKUP($A4442,Data!$B:$K,MATCH(B$2,Data!$B$1:$K$1,FALSE),FALSE)="",#N/A,VLOOKUP($A4442,Data!$B:$K,MATCH(B$2,Data!$B$1:$K$1,FALSE),FALSE))</f>
        <v>4.4349999999999996</v>
      </c>
    </row>
    <row r="4443" spans="1:2" x14ac:dyDescent="0.25">
      <c r="A4443" s="2">
        <f>IF(ISBLANK(Data!B4444),#N/A,Data!B4444)</f>
        <v>37806</v>
      </c>
      <c r="B4443" s="20">
        <f>IF(VLOOKUP($A4443,Data!$B:$K,MATCH(B$2,Data!$B$1:$K$1,FALSE),FALSE)="",#N/A,VLOOKUP($A4443,Data!$B:$K,MATCH(B$2,Data!$B$1:$K$1,FALSE),FALSE))</f>
        <v>4.4649999999999999</v>
      </c>
    </row>
    <row r="4444" spans="1:2" x14ac:dyDescent="0.25">
      <c r="A4444" s="2">
        <f>IF(ISBLANK(Data!B4445),#N/A,Data!B4445)</f>
        <v>37805</v>
      </c>
      <c r="B4444" s="20">
        <f>IF(VLOOKUP($A4444,Data!$B:$K,MATCH(B$2,Data!$B$1:$K$1,FALSE),FALSE)="",#N/A,VLOOKUP($A4444,Data!$B:$K,MATCH(B$2,Data!$B$1:$K$1,FALSE),FALSE))</f>
        <v>4.4450000000000003</v>
      </c>
    </row>
    <row r="4445" spans="1:2" x14ac:dyDescent="0.25">
      <c r="A4445" s="2">
        <f>IF(ISBLANK(Data!B4446),#N/A,Data!B4446)</f>
        <v>37804</v>
      </c>
      <c r="B4445" s="20">
        <f>IF(VLOOKUP($A4445,Data!$B:$K,MATCH(B$2,Data!$B$1:$K$1,FALSE),FALSE)="",#N/A,VLOOKUP($A4445,Data!$B:$K,MATCH(B$2,Data!$B$1:$K$1,FALSE),FALSE))</f>
        <v>4.4800000000000004</v>
      </c>
    </row>
    <row r="4446" spans="1:2" x14ac:dyDescent="0.25">
      <c r="A4446" s="2">
        <f>IF(ISBLANK(Data!B4447),#N/A,Data!B4447)</f>
        <v>37803</v>
      </c>
      <c r="B4446" s="20">
        <f>IF(VLOOKUP($A4446,Data!$B:$K,MATCH(B$2,Data!$B$1:$K$1,FALSE),FALSE)="",#N/A,VLOOKUP($A4446,Data!$B:$K,MATCH(B$2,Data!$B$1:$K$1,FALSE),FALSE))</f>
        <v>4.41</v>
      </c>
    </row>
    <row r="4447" spans="1:2" x14ac:dyDescent="0.25">
      <c r="A4447" s="2">
        <f>IF(ISBLANK(Data!B4448),#N/A,Data!B4448)</f>
        <v>37802</v>
      </c>
      <c r="B4447" s="20">
        <f>IF(VLOOKUP($A4447,Data!$B:$K,MATCH(B$2,Data!$B$1:$K$1,FALSE),FALSE)="",#N/A,VLOOKUP($A4447,Data!$B:$K,MATCH(B$2,Data!$B$1:$K$1,FALSE),FALSE))</f>
        <v>4.3849999999999998</v>
      </c>
    </row>
    <row r="4448" spans="1:2" x14ac:dyDescent="0.25">
      <c r="A4448" s="2">
        <f>IF(ISBLANK(Data!B4449),#N/A,Data!B4449)</f>
        <v>37799</v>
      </c>
      <c r="B4448" s="20">
        <f>IF(VLOOKUP($A4448,Data!$B:$K,MATCH(B$2,Data!$B$1:$K$1,FALSE),FALSE)="",#N/A,VLOOKUP($A4448,Data!$B:$K,MATCH(B$2,Data!$B$1:$K$1,FALSE),FALSE))</f>
        <v>4.38</v>
      </c>
    </row>
    <row r="4449" spans="1:2" x14ac:dyDescent="0.25">
      <c r="A4449" s="2">
        <f>IF(ISBLANK(Data!B4450),#N/A,Data!B4450)</f>
        <v>37798</v>
      </c>
      <c r="B4449" s="20">
        <f>IF(VLOOKUP($A4449,Data!$B:$K,MATCH(B$2,Data!$B$1:$K$1,FALSE),FALSE)="",#N/A,VLOOKUP($A4449,Data!$B:$K,MATCH(B$2,Data!$B$1:$K$1,FALSE),FALSE))</f>
        <v>4.3449999999999998</v>
      </c>
    </row>
    <row r="4450" spans="1:2" x14ac:dyDescent="0.25">
      <c r="A4450" s="2">
        <f>IF(ISBLANK(Data!B4451),#N/A,Data!B4451)</f>
        <v>37797</v>
      </c>
      <c r="B4450" s="20">
        <f>IF(VLOOKUP($A4450,Data!$B:$K,MATCH(B$2,Data!$B$1:$K$1,FALSE),FALSE)="",#N/A,VLOOKUP($A4450,Data!$B:$K,MATCH(B$2,Data!$B$1:$K$1,FALSE),FALSE))</f>
        <v>4.12</v>
      </c>
    </row>
    <row r="4451" spans="1:2" x14ac:dyDescent="0.25">
      <c r="A4451" s="2">
        <f>IF(ISBLANK(Data!B4452),#N/A,Data!B4452)</f>
        <v>37796</v>
      </c>
      <c r="B4451" s="20">
        <f>IF(VLOOKUP($A4451,Data!$B:$K,MATCH(B$2,Data!$B$1:$K$1,FALSE),FALSE)="",#N/A,VLOOKUP($A4451,Data!$B:$K,MATCH(B$2,Data!$B$1:$K$1,FALSE),FALSE))</f>
        <v>4.1100000000000003</v>
      </c>
    </row>
    <row r="4452" spans="1:2" x14ac:dyDescent="0.25">
      <c r="A4452" s="2">
        <f>IF(ISBLANK(Data!B4453),#N/A,Data!B4453)</f>
        <v>37795</v>
      </c>
      <c r="B4452" s="20">
        <f>IF(VLOOKUP($A4452,Data!$B:$K,MATCH(B$2,Data!$B$1:$K$1,FALSE),FALSE)="",#N/A,VLOOKUP($A4452,Data!$B:$K,MATCH(B$2,Data!$B$1:$K$1,FALSE),FALSE))</f>
        <v>4.17</v>
      </c>
    </row>
    <row r="4453" spans="1:2" x14ac:dyDescent="0.25">
      <c r="A4453" s="2">
        <f>IF(ISBLANK(Data!B4454),#N/A,Data!B4454)</f>
        <v>37792</v>
      </c>
      <c r="B4453" s="20">
        <f>IF(VLOOKUP($A4453,Data!$B:$K,MATCH(B$2,Data!$B$1:$K$1,FALSE),FALSE)="",#N/A,VLOOKUP($A4453,Data!$B:$K,MATCH(B$2,Data!$B$1:$K$1,FALSE),FALSE))</f>
        <v>4.17</v>
      </c>
    </row>
    <row r="4454" spans="1:2" x14ac:dyDescent="0.25">
      <c r="A4454" s="2">
        <f>IF(ISBLANK(Data!B4455),#N/A,Data!B4455)</f>
        <v>37791</v>
      </c>
      <c r="B4454" s="20">
        <f>IF(VLOOKUP($A4454,Data!$B:$K,MATCH(B$2,Data!$B$1:$K$1,FALSE),FALSE)="",#N/A,VLOOKUP($A4454,Data!$B:$K,MATCH(B$2,Data!$B$1:$K$1,FALSE),FALSE))</f>
        <v>4.13</v>
      </c>
    </row>
    <row r="4455" spans="1:2" x14ac:dyDescent="0.25">
      <c r="A4455" s="2">
        <f>IF(ISBLANK(Data!B4456),#N/A,Data!B4456)</f>
        <v>37790</v>
      </c>
      <c r="B4455" s="20">
        <f>IF(VLOOKUP($A4455,Data!$B:$K,MATCH(B$2,Data!$B$1:$K$1,FALSE),FALSE)="",#N/A,VLOOKUP($A4455,Data!$B:$K,MATCH(B$2,Data!$B$1:$K$1,FALSE),FALSE))</f>
        <v>4.18</v>
      </c>
    </row>
    <row r="4456" spans="1:2" x14ac:dyDescent="0.25">
      <c r="A4456" s="2">
        <f>IF(ISBLANK(Data!B4457),#N/A,Data!B4457)</f>
        <v>37789</v>
      </c>
      <c r="B4456" s="20">
        <f>IF(VLOOKUP($A4456,Data!$B:$K,MATCH(B$2,Data!$B$1:$K$1,FALSE),FALSE)="",#N/A,VLOOKUP($A4456,Data!$B:$K,MATCH(B$2,Data!$B$1:$K$1,FALSE),FALSE))</f>
        <v>4.1150000000000002</v>
      </c>
    </row>
    <row r="4457" spans="1:2" x14ac:dyDescent="0.25">
      <c r="A4457" s="2">
        <f>IF(ISBLANK(Data!B4458),#N/A,Data!B4458)</f>
        <v>37788</v>
      </c>
      <c r="B4457" s="20">
        <f>IF(VLOOKUP($A4457,Data!$B:$K,MATCH(B$2,Data!$B$1:$K$1,FALSE),FALSE)="",#N/A,VLOOKUP($A4457,Data!$B:$K,MATCH(B$2,Data!$B$1:$K$1,FALSE),FALSE))</f>
        <v>4.05</v>
      </c>
    </row>
    <row r="4458" spans="1:2" x14ac:dyDescent="0.25">
      <c r="A4458" s="2">
        <f>IF(ISBLANK(Data!B4459),#N/A,Data!B4459)</f>
        <v>37785</v>
      </c>
      <c r="B4458" s="20">
        <f>IF(VLOOKUP($A4458,Data!$B:$K,MATCH(B$2,Data!$B$1:$K$1,FALSE),FALSE)="",#N/A,VLOOKUP($A4458,Data!$B:$K,MATCH(B$2,Data!$B$1:$K$1,FALSE),FALSE))</f>
        <v>4.0449999999999999</v>
      </c>
    </row>
    <row r="4459" spans="1:2" x14ac:dyDescent="0.25">
      <c r="A4459" s="2">
        <f>IF(ISBLANK(Data!B4460),#N/A,Data!B4460)</f>
        <v>37784</v>
      </c>
      <c r="B4459" s="20">
        <f>IF(VLOOKUP($A4459,Data!$B:$K,MATCH(B$2,Data!$B$1:$K$1,FALSE),FALSE)="",#N/A,VLOOKUP($A4459,Data!$B:$K,MATCH(B$2,Data!$B$1:$K$1,FALSE),FALSE))</f>
        <v>4.085</v>
      </c>
    </row>
    <row r="4460" spans="1:2" x14ac:dyDescent="0.25">
      <c r="A4460" s="2">
        <f>IF(ISBLANK(Data!B4461),#N/A,Data!B4461)</f>
        <v>37783</v>
      </c>
      <c r="B4460" s="20">
        <f>IF(VLOOKUP($A4460,Data!$B:$K,MATCH(B$2,Data!$B$1:$K$1,FALSE),FALSE)="",#N/A,VLOOKUP($A4460,Data!$B:$K,MATCH(B$2,Data!$B$1:$K$1,FALSE),FALSE))</f>
        <v>4.08</v>
      </c>
    </row>
    <row r="4461" spans="1:2" x14ac:dyDescent="0.25">
      <c r="A4461" s="2">
        <f>IF(ISBLANK(Data!B4462),#N/A,Data!B4462)</f>
        <v>37782</v>
      </c>
      <c r="B4461" s="20">
        <f>IF(VLOOKUP($A4461,Data!$B:$K,MATCH(B$2,Data!$B$1:$K$1,FALSE),FALSE)="",#N/A,VLOOKUP($A4461,Data!$B:$K,MATCH(B$2,Data!$B$1:$K$1,FALSE),FALSE))</f>
        <v>4.1500000000000004</v>
      </c>
    </row>
    <row r="4462" spans="1:2" x14ac:dyDescent="0.25">
      <c r="A4462" s="2">
        <f>IF(ISBLANK(Data!B4463),#N/A,Data!B4463)</f>
        <v>37778</v>
      </c>
      <c r="B4462" s="20">
        <f>IF(VLOOKUP($A4462,Data!$B:$K,MATCH(B$2,Data!$B$1:$K$1,FALSE),FALSE)="",#N/A,VLOOKUP($A4462,Data!$B:$K,MATCH(B$2,Data!$B$1:$K$1,FALSE),FALSE))</f>
        <v>4.2149999999999999</v>
      </c>
    </row>
    <row r="4463" spans="1:2" x14ac:dyDescent="0.25">
      <c r="A4463" s="2">
        <f>IF(ISBLANK(Data!B4464),#N/A,Data!B4464)</f>
        <v>37777</v>
      </c>
      <c r="B4463" s="20">
        <f>IF(VLOOKUP($A4463,Data!$B:$K,MATCH(B$2,Data!$B$1:$K$1,FALSE),FALSE)="",#N/A,VLOOKUP($A4463,Data!$B:$K,MATCH(B$2,Data!$B$1:$K$1,FALSE),FALSE))</f>
        <v>4.4050000000000002</v>
      </c>
    </row>
    <row r="4464" spans="1:2" x14ac:dyDescent="0.25">
      <c r="A4464" s="2">
        <f>IF(ISBLANK(Data!B4465),#N/A,Data!B4465)</f>
        <v>37776</v>
      </c>
      <c r="B4464" s="20">
        <f>IF(VLOOKUP($A4464,Data!$B:$K,MATCH(B$2,Data!$B$1:$K$1,FALSE),FALSE)="",#N/A,VLOOKUP($A4464,Data!$B:$K,MATCH(B$2,Data!$B$1:$K$1,FALSE),FALSE))</f>
        <v>4.3899999999999997</v>
      </c>
    </row>
    <row r="4465" spans="1:2" x14ac:dyDescent="0.25">
      <c r="A4465" s="2">
        <f>IF(ISBLANK(Data!B4466),#N/A,Data!B4466)</f>
        <v>37775</v>
      </c>
      <c r="B4465" s="20">
        <f>IF(VLOOKUP($A4465,Data!$B:$K,MATCH(B$2,Data!$B$1:$K$1,FALSE),FALSE)="",#N/A,VLOOKUP($A4465,Data!$B:$K,MATCH(B$2,Data!$B$1:$K$1,FALSE),FALSE))</f>
        <v>4.47</v>
      </c>
    </row>
    <row r="4466" spans="1:2" x14ac:dyDescent="0.25">
      <c r="A4466" s="2">
        <f>IF(ISBLANK(Data!B4467),#N/A,Data!B4467)</f>
        <v>37774</v>
      </c>
      <c r="B4466" s="20">
        <f>IF(VLOOKUP($A4466,Data!$B:$K,MATCH(B$2,Data!$B$1:$K$1,FALSE),FALSE)="",#N/A,VLOOKUP($A4466,Data!$B:$K,MATCH(B$2,Data!$B$1:$K$1,FALSE),FALSE))</f>
        <v>4.4749999999999996</v>
      </c>
    </row>
    <row r="4467" spans="1:2" x14ac:dyDescent="0.25">
      <c r="A4467" s="2">
        <f>IF(ISBLANK(Data!B4468),#N/A,Data!B4468)</f>
        <v>37771</v>
      </c>
      <c r="B4467" s="20">
        <f>IF(VLOOKUP($A4467,Data!$B:$K,MATCH(B$2,Data!$B$1:$K$1,FALSE),FALSE)="",#N/A,VLOOKUP($A4467,Data!$B:$K,MATCH(B$2,Data!$B$1:$K$1,FALSE),FALSE))</f>
        <v>4.415</v>
      </c>
    </row>
    <row r="4468" spans="1:2" x14ac:dyDescent="0.25">
      <c r="A4468" s="2">
        <f>IF(ISBLANK(Data!B4469),#N/A,Data!B4469)</f>
        <v>37770</v>
      </c>
      <c r="B4468" s="20">
        <f>IF(VLOOKUP($A4468,Data!$B:$K,MATCH(B$2,Data!$B$1:$K$1,FALSE),FALSE)="",#N/A,VLOOKUP($A4468,Data!$B:$K,MATCH(B$2,Data!$B$1:$K$1,FALSE),FALSE))</f>
        <v>4.4249999999999998</v>
      </c>
    </row>
    <row r="4469" spans="1:2" x14ac:dyDescent="0.25">
      <c r="A4469" s="2">
        <f>IF(ISBLANK(Data!B4470),#N/A,Data!B4470)</f>
        <v>37769</v>
      </c>
      <c r="B4469" s="20">
        <f>IF(VLOOKUP($A4469,Data!$B:$K,MATCH(B$2,Data!$B$1:$K$1,FALSE),FALSE)="",#N/A,VLOOKUP($A4469,Data!$B:$K,MATCH(B$2,Data!$B$1:$K$1,FALSE),FALSE))</f>
        <v>4.4450000000000003</v>
      </c>
    </row>
    <row r="4470" spans="1:2" x14ac:dyDescent="0.25">
      <c r="A4470" s="2">
        <f>IF(ISBLANK(Data!B4471),#N/A,Data!B4471)</f>
        <v>37768</v>
      </c>
      <c r="B4470" s="20">
        <f>IF(VLOOKUP($A4470,Data!$B:$K,MATCH(B$2,Data!$B$1:$K$1,FALSE),FALSE)="",#N/A,VLOOKUP($A4470,Data!$B:$K,MATCH(B$2,Data!$B$1:$K$1,FALSE),FALSE))</f>
        <v>4.41</v>
      </c>
    </row>
    <row r="4471" spans="1:2" x14ac:dyDescent="0.25">
      <c r="A4471" s="2">
        <f>IF(ISBLANK(Data!B4472),#N/A,Data!B4472)</f>
        <v>37767</v>
      </c>
      <c r="B4471" s="20">
        <f>IF(VLOOKUP($A4471,Data!$B:$K,MATCH(B$2,Data!$B$1:$K$1,FALSE),FALSE)="",#N/A,VLOOKUP($A4471,Data!$B:$K,MATCH(B$2,Data!$B$1:$K$1,FALSE),FALSE))</f>
        <v>4.4450000000000003</v>
      </c>
    </row>
    <row r="4472" spans="1:2" x14ac:dyDescent="0.25">
      <c r="A4472" s="2">
        <f>IF(ISBLANK(Data!B4473),#N/A,Data!B4473)</f>
        <v>37764</v>
      </c>
      <c r="B4472" s="20">
        <f>IF(VLOOKUP($A4472,Data!$B:$K,MATCH(B$2,Data!$B$1:$K$1,FALSE),FALSE)="",#N/A,VLOOKUP($A4472,Data!$B:$K,MATCH(B$2,Data!$B$1:$K$1,FALSE),FALSE))</f>
        <v>4.4649999999999999</v>
      </c>
    </row>
    <row r="4473" spans="1:2" x14ac:dyDescent="0.25">
      <c r="A4473" s="2">
        <f>IF(ISBLANK(Data!B4474),#N/A,Data!B4474)</f>
        <v>37763</v>
      </c>
      <c r="B4473" s="20">
        <f>IF(VLOOKUP($A4473,Data!$B:$K,MATCH(B$2,Data!$B$1:$K$1,FALSE),FALSE)="",#N/A,VLOOKUP($A4473,Data!$B:$K,MATCH(B$2,Data!$B$1:$K$1,FALSE),FALSE))</f>
        <v>4.51</v>
      </c>
    </row>
    <row r="4474" spans="1:2" x14ac:dyDescent="0.25">
      <c r="A4474" s="2">
        <f>IF(ISBLANK(Data!B4475),#N/A,Data!B4475)</f>
        <v>37762</v>
      </c>
      <c r="B4474" s="20">
        <f>IF(VLOOKUP($A4474,Data!$B:$K,MATCH(B$2,Data!$B$1:$K$1,FALSE),FALSE)="",#N/A,VLOOKUP($A4474,Data!$B:$K,MATCH(B$2,Data!$B$1:$K$1,FALSE),FALSE))</f>
        <v>4.4800000000000004</v>
      </c>
    </row>
    <row r="4475" spans="1:2" x14ac:dyDescent="0.25">
      <c r="A4475" s="2">
        <f>IF(ISBLANK(Data!B4476),#N/A,Data!B4476)</f>
        <v>37761</v>
      </c>
      <c r="B4475" s="20">
        <f>IF(VLOOKUP($A4475,Data!$B:$K,MATCH(B$2,Data!$B$1:$K$1,FALSE),FALSE)="",#N/A,VLOOKUP($A4475,Data!$B:$K,MATCH(B$2,Data!$B$1:$K$1,FALSE),FALSE))</f>
        <v>4.5149999999999997</v>
      </c>
    </row>
    <row r="4476" spans="1:2" x14ac:dyDescent="0.25">
      <c r="A4476" s="2">
        <f>IF(ISBLANK(Data!B4477),#N/A,Data!B4477)</f>
        <v>37760</v>
      </c>
      <c r="B4476" s="20">
        <f>IF(VLOOKUP($A4476,Data!$B:$K,MATCH(B$2,Data!$B$1:$K$1,FALSE),FALSE)="",#N/A,VLOOKUP($A4476,Data!$B:$K,MATCH(B$2,Data!$B$1:$K$1,FALSE),FALSE))</f>
        <v>4.49</v>
      </c>
    </row>
    <row r="4477" spans="1:2" x14ac:dyDescent="0.25">
      <c r="A4477" s="2">
        <f>IF(ISBLANK(Data!B4478),#N/A,Data!B4478)</f>
        <v>37757</v>
      </c>
      <c r="B4477" s="20">
        <f>IF(VLOOKUP($A4477,Data!$B:$K,MATCH(B$2,Data!$B$1:$K$1,FALSE),FALSE)="",#N/A,VLOOKUP($A4477,Data!$B:$K,MATCH(B$2,Data!$B$1:$K$1,FALSE),FALSE))</f>
        <v>4.585</v>
      </c>
    </row>
    <row r="4478" spans="1:2" x14ac:dyDescent="0.25">
      <c r="A4478" s="2">
        <f>IF(ISBLANK(Data!B4479),#N/A,Data!B4479)</f>
        <v>37756</v>
      </c>
      <c r="B4478" s="20">
        <f>IF(VLOOKUP($A4478,Data!$B:$K,MATCH(B$2,Data!$B$1:$K$1,FALSE),FALSE)="",#N/A,VLOOKUP($A4478,Data!$B:$K,MATCH(B$2,Data!$B$1:$K$1,FALSE),FALSE))</f>
        <v>4.5350000000000001</v>
      </c>
    </row>
    <row r="4479" spans="1:2" x14ac:dyDescent="0.25">
      <c r="A4479" s="2">
        <f>IF(ISBLANK(Data!B4480),#N/A,Data!B4480)</f>
        <v>37755</v>
      </c>
      <c r="B4479" s="20">
        <f>IF(VLOOKUP($A4479,Data!$B:$K,MATCH(B$2,Data!$B$1:$K$1,FALSE),FALSE)="",#N/A,VLOOKUP($A4479,Data!$B:$K,MATCH(B$2,Data!$B$1:$K$1,FALSE),FALSE))</f>
        <v>4.5750000000000002</v>
      </c>
    </row>
    <row r="4480" spans="1:2" x14ac:dyDescent="0.25">
      <c r="A4480" s="2">
        <f>IF(ISBLANK(Data!B4481),#N/A,Data!B4481)</f>
        <v>37754</v>
      </c>
      <c r="B4480" s="20">
        <f>IF(VLOOKUP($A4480,Data!$B:$K,MATCH(B$2,Data!$B$1:$K$1,FALSE),FALSE)="",#N/A,VLOOKUP($A4480,Data!$B:$K,MATCH(B$2,Data!$B$1:$K$1,FALSE),FALSE))</f>
        <v>4.54</v>
      </c>
    </row>
    <row r="4481" spans="1:2" x14ac:dyDescent="0.25">
      <c r="A4481" s="2">
        <f>IF(ISBLANK(Data!B4482),#N/A,Data!B4482)</f>
        <v>37753</v>
      </c>
      <c r="B4481" s="20">
        <f>IF(VLOOKUP($A4481,Data!$B:$K,MATCH(B$2,Data!$B$1:$K$1,FALSE),FALSE)="",#N/A,VLOOKUP($A4481,Data!$B:$K,MATCH(B$2,Data!$B$1:$K$1,FALSE),FALSE))</f>
        <v>4.5199999999999996</v>
      </c>
    </row>
    <row r="4482" spans="1:2" x14ac:dyDescent="0.25">
      <c r="A4482" s="2">
        <f>IF(ISBLANK(Data!B4483),#N/A,Data!B4483)</f>
        <v>37750</v>
      </c>
      <c r="B4482" s="20">
        <f>IF(VLOOKUP($A4482,Data!$B:$K,MATCH(B$2,Data!$B$1:$K$1,FALSE),FALSE)="",#N/A,VLOOKUP($A4482,Data!$B:$K,MATCH(B$2,Data!$B$1:$K$1,FALSE),FALSE))</f>
        <v>4.5449999999999999</v>
      </c>
    </row>
    <row r="4483" spans="1:2" x14ac:dyDescent="0.25">
      <c r="A4483" s="2">
        <f>IF(ISBLANK(Data!B4484),#N/A,Data!B4484)</f>
        <v>37749</v>
      </c>
      <c r="B4483" s="20">
        <f>IF(VLOOKUP($A4483,Data!$B:$K,MATCH(B$2,Data!$B$1:$K$1,FALSE),FALSE)="",#N/A,VLOOKUP($A4483,Data!$B:$K,MATCH(B$2,Data!$B$1:$K$1,FALSE),FALSE))</f>
        <v>4.47</v>
      </c>
    </row>
    <row r="4484" spans="1:2" x14ac:dyDescent="0.25">
      <c r="A4484" s="2">
        <f>IF(ISBLANK(Data!B4485),#N/A,Data!B4485)</f>
        <v>37748</v>
      </c>
      <c r="B4484" s="20">
        <f>IF(VLOOKUP($A4484,Data!$B:$K,MATCH(B$2,Data!$B$1:$K$1,FALSE),FALSE)="",#N/A,VLOOKUP($A4484,Data!$B:$K,MATCH(B$2,Data!$B$1:$K$1,FALSE),FALSE))</f>
        <v>4.5049999999999999</v>
      </c>
    </row>
    <row r="4485" spans="1:2" x14ac:dyDescent="0.25">
      <c r="A4485" s="2">
        <f>IF(ISBLANK(Data!B4486),#N/A,Data!B4486)</f>
        <v>37747</v>
      </c>
      <c r="B4485" s="20">
        <f>IF(VLOOKUP($A4485,Data!$B:$K,MATCH(B$2,Data!$B$1:$K$1,FALSE),FALSE)="",#N/A,VLOOKUP($A4485,Data!$B:$K,MATCH(B$2,Data!$B$1:$K$1,FALSE),FALSE))</f>
        <v>4.5750000000000002</v>
      </c>
    </row>
    <row r="4486" spans="1:2" x14ac:dyDescent="0.25">
      <c r="A4486" s="2">
        <f>IF(ISBLANK(Data!B4487),#N/A,Data!B4487)</f>
        <v>37746</v>
      </c>
      <c r="B4486" s="20">
        <f>IF(VLOOKUP($A4486,Data!$B:$K,MATCH(B$2,Data!$B$1:$K$1,FALSE),FALSE)="",#N/A,VLOOKUP($A4486,Data!$B:$K,MATCH(B$2,Data!$B$1:$K$1,FALSE),FALSE))</f>
        <v>4.6050000000000004</v>
      </c>
    </row>
    <row r="4487" spans="1:2" x14ac:dyDescent="0.25">
      <c r="A4487" s="2">
        <f>IF(ISBLANK(Data!B4488),#N/A,Data!B4488)</f>
        <v>37743</v>
      </c>
      <c r="B4487" s="20">
        <f>IF(VLOOKUP($A4487,Data!$B:$K,MATCH(B$2,Data!$B$1:$K$1,FALSE),FALSE)="",#N/A,VLOOKUP($A4487,Data!$B:$K,MATCH(B$2,Data!$B$1:$K$1,FALSE),FALSE))</f>
        <v>4.51</v>
      </c>
    </row>
    <row r="4488" spans="1:2" x14ac:dyDescent="0.25">
      <c r="A4488" s="2">
        <f>IF(ISBLANK(Data!B4489),#N/A,Data!B4489)</f>
        <v>37742</v>
      </c>
      <c r="B4488" s="20">
        <f>IF(VLOOKUP($A4488,Data!$B:$K,MATCH(B$2,Data!$B$1:$K$1,FALSE),FALSE)="",#N/A,VLOOKUP($A4488,Data!$B:$K,MATCH(B$2,Data!$B$1:$K$1,FALSE),FALSE))</f>
        <v>4.5</v>
      </c>
    </row>
    <row r="4489" spans="1:2" x14ac:dyDescent="0.25">
      <c r="A4489" s="2">
        <f>IF(ISBLANK(Data!B4490),#N/A,Data!B4490)</f>
        <v>37741</v>
      </c>
      <c r="B4489" s="20">
        <f>IF(VLOOKUP($A4489,Data!$B:$K,MATCH(B$2,Data!$B$1:$K$1,FALSE),FALSE)="",#N/A,VLOOKUP($A4489,Data!$B:$K,MATCH(B$2,Data!$B$1:$K$1,FALSE),FALSE))</f>
        <v>4.5650000000000004</v>
      </c>
    </row>
    <row r="4490" spans="1:2" x14ac:dyDescent="0.25">
      <c r="A4490" s="2">
        <f>IF(ISBLANK(Data!B4491),#N/A,Data!B4491)</f>
        <v>37740</v>
      </c>
      <c r="B4490" s="20">
        <f>IF(VLOOKUP($A4490,Data!$B:$K,MATCH(B$2,Data!$B$1:$K$1,FALSE),FALSE)="",#N/A,VLOOKUP($A4490,Data!$B:$K,MATCH(B$2,Data!$B$1:$K$1,FALSE),FALSE))</f>
        <v>4.5650000000000004</v>
      </c>
    </row>
    <row r="4491" spans="1:2" x14ac:dyDescent="0.25">
      <c r="A4491" s="2">
        <f>IF(ISBLANK(Data!B4492),#N/A,Data!B4492)</f>
        <v>37739</v>
      </c>
      <c r="B4491" s="20">
        <f>IF(VLOOKUP($A4491,Data!$B:$K,MATCH(B$2,Data!$B$1:$K$1,FALSE),FALSE)="",#N/A,VLOOKUP($A4491,Data!$B:$K,MATCH(B$2,Data!$B$1:$K$1,FALSE),FALSE))</f>
        <v>4.49</v>
      </c>
    </row>
    <row r="4492" spans="1:2" x14ac:dyDescent="0.25">
      <c r="A4492" s="2">
        <f>IF(ISBLANK(Data!B4493),#N/A,Data!B4493)</f>
        <v>37735</v>
      </c>
      <c r="B4492" s="20">
        <f>IF(VLOOKUP($A4492,Data!$B:$K,MATCH(B$2,Data!$B$1:$K$1,FALSE),FALSE)="",#N/A,VLOOKUP($A4492,Data!$B:$K,MATCH(B$2,Data!$B$1:$K$1,FALSE),FALSE))</f>
        <v>4.6050000000000004</v>
      </c>
    </row>
    <row r="4493" spans="1:2" x14ac:dyDescent="0.25">
      <c r="A4493" s="2">
        <f>IF(ISBLANK(Data!B4494),#N/A,Data!B4494)</f>
        <v>37734</v>
      </c>
      <c r="B4493" s="20">
        <f>IF(VLOOKUP($A4493,Data!$B:$K,MATCH(B$2,Data!$B$1:$K$1,FALSE),FALSE)="",#N/A,VLOOKUP($A4493,Data!$B:$K,MATCH(B$2,Data!$B$1:$K$1,FALSE),FALSE))</f>
        <v>4.68</v>
      </c>
    </row>
    <row r="4494" spans="1:2" x14ac:dyDescent="0.25">
      <c r="A4494" s="2">
        <f>IF(ISBLANK(Data!B4495),#N/A,Data!B4495)</f>
        <v>37733</v>
      </c>
      <c r="B4494" s="20">
        <f>IF(VLOOKUP($A4494,Data!$B:$K,MATCH(B$2,Data!$B$1:$K$1,FALSE),FALSE)="",#N/A,VLOOKUP($A4494,Data!$B:$K,MATCH(B$2,Data!$B$1:$K$1,FALSE),FALSE))</f>
        <v>4.625</v>
      </c>
    </row>
    <row r="4495" spans="1:2" x14ac:dyDescent="0.25">
      <c r="A4495" s="2">
        <f>IF(ISBLANK(Data!B4496),#N/A,Data!B4496)</f>
        <v>37728</v>
      </c>
      <c r="B4495" s="20">
        <f>IF(VLOOKUP($A4495,Data!$B:$K,MATCH(B$2,Data!$B$1:$K$1,FALSE),FALSE)="",#N/A,VLOOKUP($A4495,Data!$B:$K,MATCH(B$2,Data!$B$1:$K$1,FALSE),FALSE))</f>
        <v>4.585</v>
      </c>
    </row>
    <row r="4496" spans="1:2" x14ac:dyDescent="0.25">
      <c r="A4496" s="2">
        <f>IF(ISBLANK(Data!B4497),#N/A,Data!B4497)</f>
        <v>37727</v>
      </c>
      <c r="B4496" s="20">
        <f>IF(VLOOKUP($A4496,Data!$B:$K,MATCH(B$2,Data!$B$1:$K$1,FALSE),FALSE)="",#N/A,VLOOKUP($A4496,Data!$B:$K,MATCH(B$2,Data!$B$1:$K$1,FALSE),FALSE))</f>
        <v>4.67</v>
      </c>
    </row>
    <row r="4497" spans="1:2" x14ac:dyDescent="0.25">
      <c r="A4497" s="2">
        <f>IF(ISBLANK(Data!B4498),#N/A,Data!B4498)</f>
        <v>37726</v>
      </c>
      <c r="B4497" s="20">
        <f>IF(VLOOKUP($A4497,Data!$B:$K,MATCH(B$2,Data!$B$1:$K$1,FALSE),FALSE)="",#N/A,VLOOKUP($A4497,Data!$B:$K,MATCH(B$2,Data!$B$1:$K$1,FALSE),FALSE))</f>
        <v>4.6550000000000002</v>
      </c>
    </row>
    <row r="4498" spans="1:2" x14ac:dyDescent="0.25">
      <c r="A4498" s="2">
        <f>IF(ISBLANK(Data!B4499),#N/A,Data!B4499)</f>
        <v>37725</v>
      </c>
      <c r="B4498" s="20">
        <f>IF(VLOOKUP($A4498,Data!$B:$K,MATCH(B$2,Data!$B$1:$K$1,FALSE),FALSE)="",#N/A,VLOOKUP($A4498,Data!$B:$K,MATCH(B$2,Data!$B$1:$K$1,FALSE),FALSE))</f>
        <v>4.585</v>
      </c>
    </row>
    <row r="4499" spans="1:2" x14ac:dyDescent="0.25">
      <c r="A4499" s="2">
        <f>IF(ISBLANK(Data!B4500),#N/A,Data!B4500)</f>
        <v>37722</v>
      </c>
      <c r="B4499" s="20">
        <f>IF(VLOOKUP($A4499,Data!$B:$K,MATCH(B$2,Data!$B$1:$K$1,FALSE),FALSE)="",#N/A,VLOOKUP($A4499,Data!$B:$K,MATCH(B$2,Data!$B$1:$K$1,FALSE),FALSE))</f>
        <v>4.5250000000000004</v>
      </c>
    </row>
    <row r="4500" spans="1:2" x14ac:dyDescent="0.25">
      <c r="A4500" s="2">
        <f>IF(ISBLANK(Data!B4501),#N/A,Data!B4501)</f>
        <v>37721</v>
      </c>
      <c r="B4500" s="20">
        <f>IF(VLOOKUP($A4500,Data!$B:$K,MATCH(B$2,Data!$B$1:$K$1,FALSE),FALSE)="",#N/A,VLOOKUP($A4500,Data!$B:$K,MATCH(B$2,Data!$B$1:$K$1,FALSE),FALSE))</f>
        <v>4.4800000000000004</v>
      </c>
    </row>
    <row r="4501" spans="1:2" x14ac:dyDescent="0.25">
      <c r="A4501" s="2">
        <f>IF(ISBLANK(Data!B4502),#N/A,Data!B4502)</f>
        <v>37720</v>
      </c>
      <c r="B4501" s="20">
        <f>IF(VLOOKUP($A4501,Data!$B:$K,MATCH(B$2,Data!$B$1:$K$1,FALSE),FALSE)="",#N/A,VLOOKUP($A4501,Data!$B:$K,MATCH(B$2,Data!$B$1:$K$1,FALSE),FALSE))</f>
        <v>4.57</v>
      </c>
    </row>
    <row r="4502" spans="1:2" x14ac:dyDescent="0.25">
      <c r="A4502" s="2">
        <f>IF(ISBLANK(Data!B4503),#N/A,Data!B4503)</f>
        <v>37719</v>
      </c>
      <c r="B4502" s="20">
        <f>IF(VLOOKUP($A4502,Data!$B:$K,MATCH(B$2,Data!$B$1:$K$1,FALSE),FALSE)="",#N/A,VLOOKUP($A4502,Data!$B:$K,MATCH(B$2,Data!$B$1:$K$1,FALSE),FALSE))</f>
        <v>4.625</v>
      </c>
    </row>
    <row r="4503" spans="1:2" x14ac:dyDescent="0.25">
      <c r="A4503" s="2">
        <f>IF(ISBLANK(Data!B4504),#N/A,Data!B4504)</f>
        <v>37718</v>
      </c>
      <c r="B4503" s="20">
        <f>IF(VLOOKUP($A4503,Data!$B:$K,MATCH(B$2,Data!$B$1:$K$1,FALSE),FALSE)="",#N/A,VLOOKUP($A4503,Data!$B:$K,MATCH(B$2,Data!$B$1:$K$1,FALSE),FALSE))</f>
        <v>4.6900000000000004</v>
      </c>
    </row>
    <row r="4504" spans="1:2" x14ac:dyDescent="0.25">
      <c r="A4504" s="2">
        <f>IF(ISBLANK(Data!B4505),#N/A,Data!B4505)</f>
        <v>37715</v>
      </c>
      <c r="B4504" s="20">
        <f>IF(VLOOKUP($A4504,Data!$B:$K,MATCH(B$2,Data!$B$1:$K$1,FALSE),FALSE)="",#N/A,VLOOKUP($A4504,Data!$B:$K,MATCH(B$2,Data!$B$1:$K$1,FALSE),FALSE))</f>
        <v>4.6050000000000004</v>
      </c>
    </row>
    <row r="4505" spans="1:2" x14ac:dyDescent="0.25">
      <c r="A4505" s="2">
        <f>IF(ISBLANK(Data!B4506),#N/A,Data!B4506)</f>
        <v>37714</v>
      </c>
      <c r="B4505" s="20">
        <f>IF(VLOOKUP($A4505,Data!$B:$K,MATCH(B$2,Data!$B$1:$K$1,FALSE),FALSE)="",#N/A,VLOOKUP($A4505,Data!$B:$K,MATCH(B$2,Data!$B$1:$K$1,FALSE),FALSE))</f>
        <v>4.5999999999999996</v>
      </c>
    </row>
    <row r="4506" spans="1:2" x14ac:dyDescent="0.25">
      <c r="A4506" s="2">
        <f>IF(ISBLANK(Data!B4507),#N/A,Data!B4507)</f>
        <v>37713</v>
      </c>
      <c r="B4506" s="20">
        <f>IF(VLOOKUP($A4506,Data!$B:$K,MATCH(B$2,Data!$B$1:$K$1,FALSE),FALSE)="",#N/A,VLOOKUP($A4506,Data!$B:$K,MATCH(B$2,Data!$B$1:$K$1,FALSE),FALSE))</f>
        <v>4.5949999999999998</v>
      </c>
    </row>
    <row r="4507" spans="1:2" x14ac:dyDescent="0.25">
      <c r="A4507" s="2">
        <f>IF(ISBLANK(Data!B4508),#N/A,Data!B4508)</f>
        <v>37712</v>
      </c>
      <c r="B4507" s="20">
        <f>IF(VLOOKUP($A4507,Data!$B:$K,MATCH(B$2,Data!$B$1:$K$1,FALSE),FALSE)="",#N/A,VLOOKUP($A4507,Data!$B:$K,MATCH(B$2,Data!$B$1:$K$1,FALSE),FALSE))</f>
        <v>4.5199999999999996</v>
      </c>
    </row>
    <row r="4508" spans="1:2" x14ac:dyDescent="0.25">
      <c r="A4508" s="2">
        <f>IF(ISBLANK(Data!B4509),#N/A,Data!B4509)</f>
        <v>37711</v>
      </c>
      <c r="B4508" s="20">
        <f>IF(VLOOKUP($A4508,Data!$B:$K,MATCH(B$2,Data!$B$1:$K$1,FALSE),FALSE)="",#N/A,VLOOKUP($A4508,Data!$B:$K,MATCH(B$2,Data!$B$1:$K$1,FALSE),FALSE))</f>
        <v>4.53</v>
      </c>
    </row>
    <row r="4509" spans="1:2" x14ac:dyDescent="0.25">
      <c r="A4509" s="2">
        <f>IF(ISBLANK(Data!B4510),#N/A,Data!B4510)</f>
        <v>37708</v>
      </c>
      <c r="B4509" s="20">
        <f>IF(VLOOKUP($A4509,Data!$B:$K,MATCH(B$2,Data!$B$1:$K$1,FALSE),FALSE)="",#N/A,VLOOKUP($A4509,Data!$B:$K,MATCH(B$2,Data!$B$1:$K$1,FALSE),FALSE))</f>
        <v>4.6050000000000004</v>
      </c>
    </row>
    <row r="4510" spans="1:2" x14ac:dyDescent="0.25">
      <c r="A4510" s="2">
        <f>IF(ISBLANK(Data!B4511),#N/A,Data!B4511)</f>
        <v>37707</v>
      </c>
      <c r="B4510" s="20">
        <f>IF(VLOOKUP($A4510,Data!$B:$K,MATCH(B$2,Data!$B$1:$K$1,FALSE),FALSE)="",#N/A,VLOOKUP($A4510,Data!$B:$K,MATCH(B$2,Data!$B$1:$K$1,FALSE),FALSE))</f>
        <v>4.6050000000000004</v>
      </c>
    </row>
    <row r="4511" spans="1:2" x14ac:dyDescent="0.25">
      <c r="A4511" s="2">
        <f>IF(ISBLANK(Data!B4512),#N/A,Data!B4512)</f>
        <v>37706</v>
      </c>
      <c r="B4511" s="20">
        <f>IF(VLOOKUP($A4511,Data!$B:$K,MATCH(B$2,Data!$B$1:$K$1,FALSE),FALSE)="",#N/A,VLOOKUP($A4511,Data!$B:$K,MATCH(B$2,Data!$B$1:$K$1,FALSE),FALSE))</f>
        <v>4.6500000000000004</v>
      </c>
    </row>
    <row r="4512" spans="1:2" x14ac:dyDescent="0.25">
      <c r="A4512" s="2">
        <f>IF(ISBLANK(Data!B4513),#N/A,Data!B4513)</f>
        <v>37705</v>
      </c>
      <c r="B4512" s="20">
        <f>IF(VLOOKUP($A4512,Data!$B:$K,MATCH(B$2,Data!$B$1:$K$1,FALSE),FALSE)="",#N/A,VLOOKUP($A4512,Data!$B:$K,MATCH(B$2,Data!$B$1:$K$1,FALSE),FALSE))</f>
        <v>4.6449999999999996</v>
      </c>
    </row>
    <row r="4513" spans="1:2" x14ac:dyDescent="0.25">
      <c r="A4513" s="2">
        <f>IF(ISBLANK(Data!B4514),#N/A,Data!B4514)</f>
        <v>37704</v>
      </c>
      <c r="B4513" s="20">
        <f>IF(VLOOKUP($A4513,Data!$B:$K,MATCH(B$2,Data!$B$1:$K$1,FALSE),FALSE)="",#N/A,VLOOKUP($A4513,Data!$B:$K,MATCH(B$2,Data!$B$1:$K$1,FALSE),FALSE))</f>
        <v>4.6950000000000003</v>
      </c>
    </row>
    <row r="4514" spans="1:2" x14ac:dyDescent="0.25">
      <c r="A4514" s="2">
        <f>IF(ISBLANK(Data!B4515),#N/A,Data!B4515)</f>
        <v>37701</v>
      </c>
      <c r="B4514" s="20">
        <f>IF(VLOOKUP($A4514,Data!$B:$K,MATCH(B$2,Data!$B$1:$K$1,FALSE),FALSE)="",#N/A,VLOOKUP($A4514,Data!$B:$K,MATCH(B$2,Data!$B$1:$K$1,FALSE),FALSE))</f>
        <v>4.7249999999999996</v>
      </c>
    </row>
    <row r="4515" spans="1:2" x14ac:dyDescent="0.25">
      <c r="A4515" s="2">
        <f>IF(ISBLANK(Data!B4516),#N/A,Data!B4516)</f>
        <v>37700</v>
      </c>
      <c r="B4515" s="20">
        <f>IF(VLOOKUP($A4515,Data!$B:$K,MATCH(B$2,Data!$B$1:$K$1,FALSE),FALSE)="",#N/A,VLOOKUP($A4515,Data!$B:$K,MATCH(B$2,Data!$B$1:$K$1,FALSE),FALSE))</f>
        <v>4.72</v>
      </c>
    </row>
    <row r="4516" spans="1:2" x14ac:dyDescent="0.25">
      <c r="A4516" s="2">
        <f>IF(ISBLANK(Data!B4517),#N/A,Data!B4517)</f>
        <v>37699</v>
      </c>
      <c r="B4516" s="20">
        <f>IF(VLOOKUP($A4516,Data!$B:$K,MATCH(B$2,Data!$B$1:$K$1,FALSE),FALSE)="",#N/A,VLOOKUP($A4516,Data!$B:$K,MATCH(B$2,Data!$B$1:$K$1,FALSE),FALSE))</f>
        <v>4.6550000000000002</v>
      </c>
    </row>
    <row r="4517" spans="1:2" x14ac:dyDescent="0.25">
      <c r="A4517" s="2">
        <f>IF(ISBLANK(Data!B4518),#N/A,Data!B4518)</f>
        <v>37698</v>
      </c>
      <c r="B4517" s="20">
        <f>IF(VLOOKUP($A4517,Data!$B:$K,MATCH(B$2,Data!$B$1:$K$1,FALSE),FALSE)="",#N/A,VLOOKUP($A4517,Data!$B:$K,MATCH(B$2,Data!$B$1:$K$1,FALSE),FALSE))</f>
        <v>4.5999999999999996</v>
      </c>
    </row>
    <row r="4518" spans="1:2" x14ac:dyDescent="0.25">
      <c r="A4518" s="2">
        <f>IF(ISBLANK(Data!B4519),#N/A,Data!B4519)</f>
        <v>37697</v>
      </c>
      <c r="B4518" s="20">
        <f>IF(VLOOKUP($A4518,Data!$B:$K,MATCH(B$2,Data!$B$1:$K$1,FALSE),FALSE)="",#N/A,VLOOKUP($A4518,Data!$B:$K,MATCH(B$2,Data!$B$1:$K$1,FALSE),FALSE))</f>
        <v>4.4850000000000003</v>
      </c>
    </row>
    <row r="4519" spans="1:2" x14ac:dyDescent="0.25">
      <c r="A4519" s="2">
        <f>IF(ISBLANK(Data!B4520),#N/A,Data!B4520)</f>
        <v>37694</v>
      </c>
      <c r="B4519" s="20">
        <f>IF(VLOOKUP($A4519,Data!$B:$K,MATCH(B$2,Data!$B$1:$K$1,FALSE),FALSE)="",#N/A,VLOOKUP($A4519,Data!$B:$K,MATCH(B$2,Data!$B$1:$K$1,FALSE),FALSE))</f>
        <v>4.5650000000000004</v>
      </c>
    </row>
    <row r="4520" spans="1:2" x14ac:dyDescent="0.25">
      <c r="A4520" s="2">
        <f>IF(ISBLANK(Data!B4521),#N/A,Data!B4521)</f>
        <v>37693</v>
      </c>
      <c r="B4520" s="20">
        <f>IF(VLOOKUP($A4520,Data!$B:$K,MATCH(B$2,Data!$B$1:$K$1,FALSE),FALSE)="",#N/A,VLOOKUP($A4520,Data!$B:$K,MATCH(B$2,Data!$B$1:$K$1,FALSE),FALSE))</f>
        <v>4.4850000000000003</v>
      </c>
    </row>
    <row r="4521" spans="1:2" x14ac:dyDescent="0.25">
      <c r="A4521" s="2">
        <f>IF(ISBLANK(Data!B4522),#N/A,Data!B4522)</f>
        <v>37692</v>
      </c>
      <c r="B4521" s="20">
        <f>IF(VLOOKUP($A4521,Data!$B:$K,MATCH(B$2,Data!$B$1:$K$1,FALSE),FALSE)="",#N/A,VLOOKUP($A4521,Data!$B:$K,MATCH(B$2,Data!$B$1:$K$1,FALSE),FALSE))</f>
        <v>4.3250000000000002</v>
      </c>
    </row>
    <row r="4522" spans="1:2" x14ac:dyDescent="0.25">
      <c r="A4522" s="2">
        <f>IF(ISBLANK(Data!B4523),#N/A,Data!B4523)</f>
        <v>37691</v>
      </c>
      <c r="B4522" s="20">
        <f>IF(VLOOKUP($A4522,Data!$B:$K,MATCH(B$2,Data!$B$1:$K$1,FALSE),FALSE)="",#N/A,VLOOKUP($A4522,Data!$B:$K,MATCH(B$2,Data!$B$1:$K$1,FALSE),FALSE))</f>
        <v>4.25</v>
      </c>
    </row>
    <row r="4523" spans="1:2" x14ac:dyDescent="0.25">
      <c r="A4523" s="2">
        <f>IF(ISBLANK(Data!B4524),#N/A,Data!B4524)</f>
        <v>37690</v>
      </c>
      <c r="B4523" s="20">
        <f>IF(VLOOKUP($A4523,Data!$B:$K,MATCH(B$2,Data!$B$1:$K$1,FALSE),FALSE)="",#N/A,VLOOKUP($A4523,Data!$B:$K,MATCH(B$2,Data!$B$1:$K$1,FALSE),FALSE))</f>
        <v>4.2549999999999999</v>
      </c>
    </row>
    <row r="4524" spans="1:2" x14ac:dyDescent="0.25">
      <c r="A4524" s="2">
        <f>IF(ISBLANK(Data!B4525),#N/A,Data!B4525)</f>
        <v>37687</v>
      </c>
      <c r="B4524" s="20">
        <f>IF(VLOOKUP($A4524,Data!$B:$K,MATCH(B$2,Data!$B$1:$K$1,FALSE),FALSE)="",#N/A,VLOOKUP($A4524,Data!$B:$K,MATCH(B$2,Data!$B$1:$K$1,FALSE),FALSE))</f>
        <v>4.38</v>
      </c>
    </row>
    <row r="4525" spans="1:2" x14ac:dyDescent="0.25">
      <c r="A4525" s="2">
        <f>IF(ISBLANK(Data!B4526),#N/A,Data!B4526)</f>
        <v>37686</v>
      </c>
      <c r="B4525" s="20">
        <f>IF(VLOOKUP($A4525,Data!$B:$K,MATCH(B$2,Data!$B$1:$K$1,FALSE),FALSE)="",#N/A,VLOOKUP($A4525,Data!$B:$K,MATCH(B$2,Data!$B$1:$K$1,FALSE),FALSE))</f>
        <v>4.33</v>
      </c>
    </row>
    <row r="4526" spans="1:2" x14ac:dyDescent="0.25">
      <c r="A4526" s="2">
        <f>IF(ISBLANK(Data!B4527),#N/A,Data!B4527)</f>
        <v>37685</v>
      </c>
      <c r="B4526" s="20">
        <f>IF(VLOOKUP($A4526,Data!$B:$K,MATCH(B$2,Data!$B$1:$K$1,FALSE),FALSE)="",#N/A,VLOOKUP($A4526,Data!$B:$K,MATCH(B$2,Data!$B$1:$K$1,FALSE),FALSE))</f>
        <v>4.28</v>
      </c>
    </row>
    <row r="4527" spans="1:2" x14ac:dyDescent="0.25">
      <c r="A4527" s="2">
        <f>IF(ISBLANK(Data!B4528),#N/A,Data!B4528)</f>
        <v>37684</v>
      </c>
      <c r="B4527" s="20">
        <f>IF(VLOOKUP($A4527,Data!$B:$K,MATCH(B$2,Data!$B$1:$K$1,FALSE),FALSE)="",#N/A,VLOOKUP($A4527,Data!$B:$K,MATCH(B$2,Data!$B$1:$K$1,FALSE),FALSE))</f>
        <v>4.29</v>
      </c>
    </row>
    <row r="4528" spans="1:2" x14ac:dyDescent="0.25">
      <c r="A4528" s="2">
        <f>IF(ISBLANK(Data!B4529),#N/A,Data!B4529)</f>
        <v>37683</v>
      </c>
      <c r="B4528" s="20">
        <f>IF(VLOOKUP($A4528,Data!$B:$K,MATCH(B$2,Data!$B$1:$K$1,FALSE),FALSE)="",#N/A,VLOOKUP($A4528,Data!$B:$K,MATCH(B$2,Data!$B$1:$K$1,FALSE),FALSE))</f>
        <v>4.3499999999999996</v>
      </c>
    </row>
    <row r="4529" spans="1:2" x14ac:dyDescent="0.25">
      <c r="A4529" s="2">
        <f>IF(ISBLANK(Data!B4530),#N/A,Data!B4530)</f>
        <v>37680</v>
      </c>
      <c r="B4529" s="20">
        <f>IF(VLOOKUP($A4529,Data!$B:$K,MATCH(B$2,Data!$B$1:$K$1,FALSE),FALSE)="",#N/A,VLOOKUP($A4529,Data!$B:$K,MATCH(B$2,Data!$B$1:$K$1,FALSE),FALSE))</f>
        <v>4.33</v>
      </c>
    </row>
    <row r="4530" spans="1:2" x14ac:dyDescent="0.25">
      <c r="A4530" s="2">
        <f>IF(ISBLANK(Data!B4531),#N/A,Data!B4531)</f>
        <v>37679</v>
      </c>
      <c r="B4530" s="20">
        <f>IF(VLOOKUP($A4530,Data!$B:$K,MATCH(B$2,Data!$B$1:$K$1,FALSE),FALSE)="",#N/A,VLOOKUP($A4530,Data!$B:$K,MATCH(B$2,Data!$B$1:$K$1,FALSE),FALSE))</f>
        <v>4.3150000000000004</v>
      </c>
    </row>
    <row r="4531" spans="1:2" x14ac:dyDescent="0.25">
      <c r="A4531" s="2">
        <f>IF(ISBLANK(Data!B4532),#N/A,Data!B4532)</f>
        <v>37678</v>
      </c>
      <c r="B4531" s="20">
        <f>IF(VLOOKUP($A4531,Data!$B:$K,MATCH(B$2,Data!$B$1:$K$1,FALSE),FALSE)="",#N/A,VLOOKUP($A4531,Data!$B:$K,MATCH(B$2,Data!$B$1:$K$1,FALSE),FALSE))</f>
        <v>4.415</v>
      </c>
    </row>
    <row r="4532" spans="1:2" x14ac:dyDescent="0.25">
      <c r="A4532" s="2">
        <f>IF(ISBLANK(Data!B4533),#N/A,Data!B4533)</f>
        <v>37677</v>
      </c>
      <c r="B4532" s="20">
        <f>IF(VLOOKUP($A4532,Data!$B:$K,MATCH(B$2,Data!$B$1:$K$1,FALSE),FALSE)="",#N/A,VLOOKUP($A4532,Data!$B:$K,MATCH(B$2,Data!$B$1:$K$1,FALSE),FALSE))</f>
        <v>4.3949999999999996</v>
      </c>
    </row>
    <row r="4533" spans="1:2" x14ac:dyDescent="0.25">
      <c r="A4533" s="2">
        <f>IF(ISBLANK(Data!B4534),#N/A,Data!B4534)</f>
        <v>37676</v>
      </c>
      <c r="B4533" s="20">
        <f>IF(VLOOKUP($A4533,Data!$B:$K,MATCH(B$2,Data!$B$1:$K$1,FALSE),FALSE)="",#N/A,VLOOKUP($A4533,Data!$B:$K,MATCH(B$2,Data!$B$1:$K$1,FALSE),FALSE))</f>
        <v>4.4749999999999996</v>
      </c>
    </row>
    <row r="4534" spans="1:2" x14ac:dyDescent="0.25">
      <c r="A4534" s="2">
        <f>IF(ISBLANK(Data!B4535),#N/A,Data!B4535)</f>
        <v>37673</v>
      </c>
      <c r="B4534" s="20">
        <f>IF(VLOOKUP($A4534,Data!$B:$K,MATCH(B$2,Data!$B$1:$K$1,FALSE),FALSE)="",#N/A,VLOOKUP($A4534,Data!$B:$K,MATCH(B$2,Data!$B$1:$K$1,FALSE),FALSE))</f>
        <v>4.42</v>
      </c>
    </row>
    <row r="4535" spans="1:2" x14ac:dyDescent="0.25">
      <c r="A4535" s="2">
        <f>IF(ISBLANK(Data!B4536),#N/A,Data!B4536)</f>
        <v>37672</v>
      </c>
      <c r="B4535" s="20">
        <f>IF(VLOOKUP($A4535,Data!$B:$K,MATCH(B$2,Data!$B$1:$K$1,FALSE),FALSE)="",#N/A,VLOOKUP($A4535,Data!$B:$K,MATCH(B$2,Data!$B$1:$K$1,FALSE),FALSE))</f>
        <v>4.45</v>
      </c>
    </row>
    <row r="4536" spans="1:2" x14ac:dyDescent="0.25">
      <c r="A4536" s="2">
        <f>IF(ISBLANK(Data!B4537),#N/A,Data!B4537)</f>
        <v>37671</v>
      </c>
      <c r="B4536" s="20">
        <f>IF(VLOOKUP($A4536,Data!$B:$K,MATCH(B$2,Data!$B$1:$K$1,FALSE),FALSE)="",#N/A,VLOOKUP($A4536,Data!$B:$K,MATCH(B$2,Data!$B$1:$K$1,FALSE),FALSE))</f>
        <v>4.4950000000000001</v>
      </c>
    </row>
    <row r="4537" spans="1:2" x14ac:dyDescent="0.25">
      <c r="A4537" s="2">
        <f>IF(ISBLANK(Data!B4538),#N/A,Data!B4538)</f>
        <v>37670</v>
      </c>
      <c r="B4537" s="20">
        <f>IF(VLOOKUP($A4537,Data!$B:$K,MATCH(B$2,Data!$B$1:$K$1,FALSE),FALSE)="",#N/A,VLOOKUP($A4537,Data!$B:$K,MATCH(B$2,Data!$B$1:$K$1,FALSE),FALSE))</f>
        <v>4.49</v>
      </c>
    </row>
    <row r="4538" spans="1:2" x14ac:dyDescent="0.25">
      <c r="A4538" s="2">
        <f>IF(ISBLANK(Data!B4539),#N/A,Data!B4539)</f>
        <v>37669</v>
      </c>
      <c r="B4538" s="20">
        <f>IF(VLOOKUP($A4538,Data!$B:$K,MATCH(B$2,Data!$B$1:$K$1,FALSE),FALSE)="",#N/A,VLOOKUP($A4538,Data!$B:$K,MATCH(B$2,Data!$B$1:$K$1,FALSE),FALSE))</f>
        <v>4.53</v>
      </c>
    </row>
    <row r="4539" spans="1:2" x14ac:dyDescent="0.25">
      <c r="A4539" s="2">
        <f>IF(ISBLANK(Data!B4540),#N/A,Data!B4540)</f>
        <v>37666</v>
      </c>
      <c r="B4539" s="20">
        <f>IF(VLOOKUP($A4539,Data!$B:$K,MATCH(B$2,Data!$B$1:$K$1,FALSE),FALSE)="",#N/A,VLOOKUP($A4539,Data!$B:$K,MATCH(B$2,Data!$B$1:$K$1,FALSE),FALSE))</f>
        <v>4.4349999999999996</v>
      </c>
    </row>
    <row r="4540" spans="1:2" x14ac:dyDescent="0.25">
      <c r="A4540" s="2">
        <f>IF(ISBLANK(Data!B4541),#N/A,Data!B4541)</f>
        <v>37665</v>
      </c>
      <c r="B4540" s="20">
        <f>IF(VLOOKUP($A4540,Data!$B:$K,MATCH(B$2,Data!$B$1:$K$1,FALSE),FALSE)="",#N/A,VLOOKUP($A4540,Data!$B:$K,MATCH(B$2,Data!$B$1:$K$1,FALSE),FALSE))</f>
        <v>4.4450000000000003</v>
      </c>
    </row>
    <row r="4541" spans="1:2" x14ac:dyDescent="0.25">
      <c r="A4541" s="2">
        <f>IF(ISBLANK(Data!B4542),#N/A,Data!B4542)</f>
        <v>37664</v>
      </c>
      <c r="B4541" s="20">
        <f>IF(VLOOKUP($A4541,Data!$B:$K,MATCH(B$2,Data!$B$1:$K$1,FALSE),FALSE)="",#N/A,VLOOKUP($A4541,Data!$B:$K,MATCH(B$2,Data!$B$1:$K$1,FALSE),FALSE))</f>
        <v>4.4550000000000001</v>
      </c>
    </row>
    <row r="4542" spans="1:2" x14ac:dyDescent="0.25">
      <c r="A4542" s="2">
        <f>IF(ISBLANK(Data!B4543),#N/A,Data!B4543)</f>
        <v>37663</v>
      </c>
      <c r="B4542" s="20">
        <f>IF(VLOOKUP($A4542,Data!$B:$K,MATCH(B$2,Data!$B$1:$K$1,FALSE),FALSE)="",#N/A,VLOOKUP($A4542,Data!$B:$K,MATCH(B$2,Data!$B$1:$K$1,FALSE),FALSE))</f>
        <v>4.51</v>
      </c>
    </row>
    <row r="4543" spans="1:2" x14ac:dyDescent="0.25">
      <c r="A4543" s="2">
        <f>IF(ISBLANK(Data!B4544),#N/A,Data!B4544)</f>
        <v>37662</v>
      </c>
      <c r="B4543" s="20">
        <f>IF(VLOOKUP($A4543,Data!$B:$K,MATCH(B$2,Data!$B$1:$K$1,FALSE),FALSE)="",#N/A,VLOOKUP($A4543,Data!$B:$K,MATCH(B$2,Data!$B$1:$K$1,FALSE),FALSE))</f>
        <v>4.5199999999999996</v>
      </c>
    </row>
    <row r="4544" spans="1:2" x14ac:dyDescent="0.25">
      <c r="A4544" s="2">
        <f>IF(ISBLANK(Data!B4545),#N/A,Data!B4545)</f>
        <v>37659</v>
      </c>
      <c r="B4544" s="20">
        <f>IF(VLOOKUP($A4544,Data!$B:$K,MATCH(B$2,Data!$B$1:$K$1,FALSE),FALSE)="",#N/A,VLOOKUP($A4544,Data!$B:$K,MATCH(B$2,Data!$B$1:$K$1,FALSE),FALSE))</f>
        <v>4.46</v>
      </c>
    </row>
    <row r="4545" spans="1:2" x14ac:dyDescent="0.25">
      <c r="A4545" s="2">
        <f>IF(ISBLANK(Data!B4546),#N/A,Data!B4546)</f>
        <v>37658</v>
      </c>
      <c r="B4545" s="20">
        <f>IF(VLOOKUP($A4545,Data!$B:$K,MATCH(B$2,Data!$B$1:$K$1,FALSE),FALSE)="",#N/A,VLOOKUP($A4545,Data!$B:$K,MATCH(B$2,Data!$B$1:$K$1,FALSE),FALSE))</f>
        <v>4.4749999999999996</v>
      </c>
    </row>
    <row r="4546" spans="1:2" x14ac:dyDescent="0.25">
      <c r="A4546" s="2">
        <f>IF(ISBLANK(Data!B4547),#N/A,Data!B4547)</f>
        <v>37657</v>
      </c>
      <c r="B4546" s="20">
        <f>IF(VLOOKUP($A4546,Data!$B:$K,MATCH(B$2,Data!$B$1:$K$1,FALSE),FALSE)="",#N/A,VLOOKUP($A4546,Data!$B:$K,MATCH(B$2,Data!$B$1:$K$1,FALSE),FALSE))</f>
        <v>4.51</v>
      </c>
    </row>
    <row r="4547" spans="1:2" x14ac:dyDescent="0.25">
      <c r="A4547" s="2">
        <f>IF(ISBLANK(Data!B4548),#N/A,Data!B4548)</f>
        <v>37656</v>
      </c>
      <c r="B4547" s="20">
        <f>IF(VLOOKUP($A4547,Data!$B:$K,MATCH(B$2,Data!$B$1:$K$1,FALSE),FALSE)="",#N/A,VLOOKUP($A4547,Data!$B:$K,MATCH(B$2,Data!$B$1:$K$1,FALSE),FALSE))</f>
        <v>4.5599999999999996</v>
      </c>
    </row>
    <row r="4548" spans="1:2" x14ac:dyDescent="0.25">
      <c r="A4548" s="2">
        <f>IF(ISBLANK(Data!B4549),#N/A,Data!B4549)</f>
        <v>37655</v>
      </c>
      <c r="B4548" s="20">
        <f>IF(VLOOKUP($A4548,Data!$B:$K,MATCH(B$2,Data!$B$1:$K$1,FALSE),FALSE)="",#N/A,VLOOKUP($A4548,Data!$B:$K,MATCH(B$2,Data!$B$1:$K$1,FALSE),FALSE))</f>
        <v>4.6050000000000004</v>
      </c>
    </row>
    <row r="4549" spans="1:2" x14ac:dyDescent="0.25">
      <c r="A4549" s="2">
        <f>IF(ISBLANK(Data!B4550),#N/A,Data!B4550)</f>
        <v>37652</v>
      </c>
      <c r="B4549" s="20">
        <f>IF(VLOOKUP($A4549,Data!$B:$K,MATCH(B$2,Data!$B$1:$K$1,FALSE),FALSE)="",#N/A,VLOOKUP($A4549,Data!$B:$K,MATCH(B$2,Data!$B$1:$K$1,FALSE),FALSE))</f>
        <v>4.57</v>
      </c>
    </row>
    <row r="4550" spans="1:2" x14ac:dyDescent="0.25">
      <c r="A4550" s="2">
        <f>IF(ISBLANK(Data!B4551),#N/A,Data!B4551)</f>
        <v>37651</v>
      </c>
      <c r="B4550" s="20">
        <f>IF(VLOOKUP($A4550,Data!$B:$K,MATCH(B$2,Data!$B$1:$K$1,FALSE),FALSE)="",#N/A,VLOOKUP($A4550,Data!$B:$K,MATCH(B$2,Data!$B$1:$K$1,FALSE),FALSE))</f>
        <v>4.625</v>
      </c>
    </row>
    <row r="4551" spans="1:2" x14ac:dyDescent="0.25">
      <c r="A4551" s="2">
        <f>IF(ISBLANK(Data!B4552),#N/A,Data!B4552)</f>
        <v>37650</v>
      </c>
      <c r="B4551" s="20">
        <f>IF(VLOOKUP($A4551,Data!$B:$K,MATCH(B$2,Data!$B$1:$K$1,FALSE),FALSE)="",#N/A,VLOOKUP($A4551,Data!$B:$K,MATCH(B$2,Data!$B$1:$K$1,FALSE),FALSE))</f>
        <v>4.55</v>
      </c>
    </row>
    <row r="4552" spans="1:2" x14ac:dyDescent="0.25">
      <c r="A4552" s="2">
        <f>IF(ISBLANK(Data!B4553),#N/A,Data!B4553)</f>
        <v>37649</v>
      </c>
      <c r="B4552" s="20">
        <f>IF(VLOOKUP($A4552,Data!$B:$K,MATCH(B$2,Data!$B$1:$K$1,FALSE),FALSE)="",#N/A,VLOOKUP($A4552,Data!$B:$K,MATCH(B$2,Data!$B$1:$K$1,FALSE),FALSE))</f>
        <v>4.59</v>
      </c>
    </row>
    <row r="4553" spans="1:2" x14ac:dyDescent="0.25">
      <c r="A4553" s="2">
        <f>IF(ISBLANK(Data!B4554),#N/A,Data!B4554)</f>
        <v>37645</v>
      </c>
      <c r="B4553" s="20">
        <f>IF(VLOOKUP($A4553,Data!$B:$K,MATCH(B$2,Data!$B$1:$K$1,FALSE),FALSE)="",#N/A,VLOOKUP($A4553,Data!$B:$K,MATCH(B$2,Data!$B$1:$K$1,FALSE),FALSE))</f>
        <v>4.55</v>
      </c>
    </row>
    <row r="4554" spans="1:2" x14ac:dyDescent="0.25">
      <c r="A4554" s="2">
        <f>IF(ISBLANK(Data!B4555),#N/A,Data!B4555)</f>
        <v>37644</v>
      </c>
      <c r="B4554" s="20">
        <f>IF(VLOOKUP($A4554,Data!$B:$K,MATCH(B$2,Data!$B$1:$K$1,FALSE),FALSE)="",#N/A,VLOOKUP($A4554,Data!$B:$K,MATCH(B$2,Data!$B$1:$K$1,FALSE),FALSE))</f>
        <v>4.6050000000000004</v>
      </c>
    </row>
    <row r="4555" spans="1:2" x14ac:dyDescent="0.25">
      <c r="A4555" s="2">
        <f>IF(ISBLANK(Data!B4556),#N/A,Data!B4556)</f>
        <v>37643</v>
      </c>
      <c r="B4555" s="20">
        <f>IF(VLOOKUP($A4555,Data!$B:$K,MATCH(B$2,Data!$B$1:$K$1,FALSE),FALSE)="",#N/A,VLOOKUP($A4555,Data!$B:$K,MATCH(B$2,Data!$B$1:$K$1,FALSE),FALSE))</f>
        <v>4.5650000000000004</v>
      </c>
    </row>
    <row r="4556" spans="1:2" x14ac:dyDescent="0.25">
      <c r="A4556" s="2">
        <f>IF(ISBLANK(Data!B4557),#N/A,Data!B4557)</f>
        <v>37642</v>
      </c>
      <c r="B4556" s="20">
        <f>IF(VLOOKUP($A4556,Data!$B:$K,MATCH(B$2,Data!$B$1:$K$1,FALSE),FALSE)="",#N/A,VLOOKUP($A4556,Data!$B:$K,MATCH(B$2,Data!$B$1:$K$1,FALSE),FALSE))</f>
        <v>4.625</v>
      </c>
    </row>
    <row r="4557" spans="1:2" x14ac:dyDescent="0.25">
      <c r="A4557" s="2">
        <f>IF(ISBLANK(Data!B4558),#N/A,Data!B4558)</f>
        <v>37641</v>
      </c>
      <c r="B4557" s="20">
        <f>IF(VLOOKUP($A4557,Data!$B:$K,MATCH(B$2,Data!$B$1:$K$1,FALSE),FALSE)="",#N/A,VLOOKUP($A4557,Data!$B:$K,MATCH(B$2,Data!$B$1:$K$1,FALSE),FALSE))</f>
        <v>4.59</v>
      </c>
    </row>
    <row r="4558" spans="1:2" x14ac:dyDescent="0.25">
      <c r="A4558" s="2">
        <f>IF(ISBLANK(Data!B4559),#N/A,Data!B4559)</f>
        <v>37638</v>
      </c>
      <c r="B4558" s="20">
        <f>IF(VLOOKUP($A4558,Data!$B:$K,MATCH(B$2,Data!$B$1:$K$1,FALSE),FALSE)="",#N/A,VLOOKUP($A4558,Data!$B:$K,MATCH(B$2,Data!$B$1:$K$1,FALSE),FALSE))</f>
        <v>4.6900000000000004</v>
      </c>
    </row>
    <row r="4559" spans="1:2" x14ac:dyDescent="0.25">
      <c r="A4559" s="2">
        <f>IF(ISBLANK(Data!B4560),#N/A,Data!B4560)</f>
        <v>37637</v>
      </c>
      <c r="B4559" s="20">
        <f>IF(VLOOKUP($A4559,Data!$B:$K,MATCH(B$2,Data!$B$1:$K$1,FALSE),FALSE)="",#N/A,VLOOKUP($A4559,Data!$B:$K,MATCH(B$2,Data!$B$1:$K$1,FALSE),FALSE))</f>
        <v>4.7350000000000003</v>
      </c>
    </row>
    <row r="4560" spans="1:2" x14ac:dyDescent="0.25">
      <c r="A4560" s="2">
        <f>IF(ISBLANK(Data!B4561),#N/A,Data!B4561)</f>
        <v>37636</v>
      </c>
      <c r="B4560" s="20">
        <f>IF(VLOOKUP($A4560,Data!$B:$K,MATCH(B$2,Data!$B$1:$K$1,FALSE),FALSE)="",#N/A,VLOOKUP($A4560,Data!$B:$K,MATCH(B$2,Data!$B$1:$K$1,FALSE),FALSE))</f>
        <v>4.68</v>
      </c>
    </row>
    <row r="4561" spans="1:2" x14ac:dyDescent="0.25">
      <c r="A4561" s="2">
        <f>IF(ISBLANK(Data!B4562),#N/A,Data!B4562)</f>
        <v>37635</v>
      </c>
      <c r="B4561" s="20">
        <f>IF(VLOOKUP($A4561,Data!$B:$K,MATCH(B$2,Data!$B$1:$K$1,FALSE),FALSE)="",#N/A,VLOOKUP($A4561,Data!$B:$K,MATCH(B$2,Data!$B$1:$K$1,FALSE),FALSE))</f>
        <v>4.7450000000000001</v>
      </c>
    </row>
    <row r="4562" spans="1:2" x14ac:dyDescent="0.25">
      <c r="A4562" s="2">
        <f>IF(ISBLANK(Data!B4563),#N/A,Data!B4563)</f>
        <v>37634</v>
      </c>
      <c r="B4562" s="20">
        <f>IF(VLOOKUP($A4562,Data!$B:$K,MATCH(B$2,Data!$B$1:$K$1,FALSE),FALSE)="",#N/A,VLOOKUP($A4562,Data!$B:$K,MATCH(B$2,Data!$B$1:$K$1,FALSE),FALSE))</f>
        <v>4.7649999999999997</v>
      </c>
    </row>
    <row r="4563" spans="1:2" x14ac:dyDescent="0.25">
      <c r="A4563" s="2">
        <f>IF(ISBLANK(Data!B4564),#N/A,Data!B4564)</f>
        <v>37631</v>
      </c>
      <c r="B4563" s="20">
        <f>IF(VLOOKUP($A4563,Data!$B:$K,MATCH(B$2,Data!$B$1:$K$1,FALSE),FALSE)="",#N/A,VLOOKUP($A4563,Data!$B:$K,MATCH(B$2,Data!$B$1:$K$1,FALSE),FALSE))</f>
        <v>4.75</v>
      </c>
    </row>
    <row r="4564" spans="1:2" x14ac:dyDescent="0.25">
      <c r="A4564" s="2">
        <f>IF(ISBLANK(Data!B4565),#N/A,Data!B4565)</f>
        <v>37630</v>
      </c>
      <c r="B4564" s="20">
        <f>IF(VLOOKUP($A4564,Data!$B:$K,MATCH(B$2,Data!$B$1:$K$1,FALSE),FALSE)="",#N/A,VLOOKUP($A4564,Data!$B:$K,MATCH(B$2,Data!$B$1:$K$1,FALSE),FALSE))</f>
        <v>4.7</v>
      </c>
    </row>
    <row r="4565" spans="1:2" x14ac:dyDescent="0.25">
      <c r="A4565" s="2">
        <f>IF(ISBLANK(Data!B4566),#N/A,Data!B4566)</f>
        <v>37629</v>
      </c>
      <c r="B4565" s="20">
        <f>IF(VLOOKUP($A4565,Data!$B:$K,MATCH(B$2,Data!$B$1:$K$1,FALSE),FALSE)="",#N/A,VLOOKUP($A4565,Data!$B:$K,MATCH(B$2,Data!$B$1:$K$1,FALSE),FALSE))</f>
        <v>4.67</v>
      </c>
    </row>
    <row r="4566" spans="1:2" x14ac:dyDescent="0.25">
      <c r="A4566" s="2">
        <f>IF(ISBLANK(Data!B4567),#N/A,Data!B4567)</f>
        <v>37628</v>
      </c>
      <c r="B4566" s="20">
        <f>IF(VLOOKUP($A4566,Data!$B:$K,MATCH(B$2,Data!$B$1:$K$1,FALSE),FALSE)="",#N/A,VLOOKUP($A4566,Data!$B:$K,MATCH(B$2,Data!$B$1:$K$1,FALSE),FALSE))</f>
        <v>4.72</v>
      </c>
    </row>
    <row r="4567" spans="1:2" x14ac:dyDescent="0.25">
      <c r="A4567" s="2">
        <f>IF(ISBLANK(Data!B4568),#N/A,Data!B4568)</f>
        <v>37627</v>
      </c>
      <c r="B4567" s="20">
        <f>IF(VLOOKUP($A4567,Data!$B:$K,MATCH(B$2,Data!$B$1:$K$1,FALSE),FALSE)="",#N/A,VLOOKUP($A4567,Data!$B:$K,MATCH(B$2,Data!$B$1:$K$1,FALSE),FALSE))</f>
        <v>4.7750000000000004</v>
      </c>
    </row>
    <row r="4568" spans="1:2" x14ac:dyDescent="0.25">
      <c r="A4568" s="2">
        <f>IF(ISBLANK(Data!B4569),#N/A,Data!B4569)</f>
        <v>37624</v>
      </c>
      <c r="B4568" s="20">
        <f>IF(VLOOKUP($A4568,Data!$B:$K,MATCH(B$2,Data!$B$1:$K$1,FALSE),FALSE)="",#N/A,VLOOKUP($A4568,Data!$B:$K,MATCH(B$2,Data!$B$1:$K$1,FALSE),FALSE))</f>
        <v>4.7350000000000003</v>
      </c>
    </row>
    <row r="4569" spans="1:2" x14ac:dyDescent="0.25">
      <c r="A4569" s="2">
        <f>IF(ISBLANK(Data!B4570),#N/A,Data!B4570)</f>
        <v>37623</v>
      </c>
      <c r="B4569" s="20">
        <f>IF(VLOOKUP($A4569,Data!$B:$K,MATCH(B$2,Data!$B$1:$K$1,FALSE),FALSE)="",#N/A,VLOOKUP($A4569,Data!$B:$K,MATCH(B$2,Data!$B$1:$K$1,FALSE),FALSE))</f>
        <v>4.5449999999999999</v>
      </c>
    </row>
    <row r="4570" spans="1:2" x14ac:dyDescent="0.25">
      <c r="A4570" s="2">
        <f>IF(ISBLANK(Data!B4571),#N/A,Data!B4571)</f>
        <v>37621</v>
      </c>
      <c r="B4570" s="20">
        <f>IF(VLOOKUP($A4570,Data!$B:$K,MATCH(B$2,Data!$B$1:$K$1,FALSE),FALSE)="",#N/A,VLOOKUP($A4570,Data!$B:$K,MATCH(B$2,Data!$B$1:$K$1,FALSE),FALSE))</f>
        <v>4.55</v>
      </c>
    </row>
    <row r="4571" spans="1:2" x14ac:dyDescent="0.25">
      <c r="A4571" s="2">
        <f>IF(ISBLANK(Data!B4572),#N/A,Data!B4572)</f>
        <v>37620</v>
      </c>
      <c r="B4571" s="20">
        <f>IF(VLOOKUP($A4571,Data!$B:$K,MATCH(B$2,Data!$B$1:$K$1,FALSE),FALSE)="",#N/A,VLOOKUP($A4571,Data!$B:$K,MATCH(B$2,Data!$B$1:$K$1,FALSE),FALSE))</f>
        <v>4.51</v>
      </c>
    </row>
    <row r="4572" spans="1:2" x14ac:dyDescent="0.25">
      <c r="A4572" s="2">
        <f>IF(ISBLANK(Data!B4573),#N/A,Data!B4573)</f>
        <v>37617</v>
      </c>
      <c r="B4572" s="20">
        <f>IF(VLOOKUP($A4572,Data!$B:$K,MATCH(B$2,Data!$B$1:$K$1,FALSE),FALSE)="",#N/A,VLOOKUP($A4572,Data!$B:$K,MATCH(B$2,Data!$B$1:$K$1,FALSE),FALSE))</f>
        <v>4.5350000000000001</v>
      </c>
    </row>
    <row r="4573" spans="1:2" x14ac:dyDescent="0.25">
      <c r="A4573" s="2">
        <f>IF(ISBLANK(Data!B4574),#N/A,Data!B4574)</f>
        <v>37614</v>
      </c>
      <c r="B4573" s="20">
        <f>IF(VLOOKUP($A4573,Data!$B:$K,MATCH(B$2,Data!$B$1:$K$1,FALSE),FALSE)="",#N/A,VLOOKUP($A4573,Data!$B:$K,MATCH(B$2,Data!$B$1:$K$1,FALSE),FALSE))</f>
        <v>4.6050000000000004</v>
      </c>
    </row>
    <row r="4574" spans="1:2" x14ac:dyDescent="0.25">
      <c r="A4574" s="2">
        <f>IF(ISBLANK(Data!B4575),#N/A,Data!B4575)</f>
        <v>37613</v>
      </c>
      <c r="B4574" s="20">
        <f>IF(VLOOKUP($A4574,Data!$B:$K,MATCH(B$2,Data!$B$1:$K$1,FALSE),FALSE)="",#N/A,VLOOKUP($A4574,Data!$B:$K,MATCH(B$2,Data!$B$1:$K$1,FALSE),FALSE))</f>
        <v>4.5650000000000004</v>
      </c>
    </row>
    <row r="4575" spans="1:2" x14ac:dyDescent="0.25">
      <c r="A4575" s="2">
        <f>IF(ISBLANK(Data!B4576),#N/A,Data!B4576)</f>
        <v>37610</v>
      </c>
      <c r="B4575" s="20">
        <f>IF(VLOOKUP($A4575,Data!$B:$K,MATCH(B$2,Data!$B$1:$K$1,FALSE),FALSE)="",#N/A,VLOOKUP($A4575,Data!$B:$K,MATCH(B$2,Data!$B$1:$K$1,FALSE),FALSE))</f>
        <v>4.5650000000000004</v>
      </c>
    </row>
    <row r="4576" spans="1:2" x14ac:dyDescent="0.25">
      <c r="A4576" s="2">
        <f>IF(ISBLANK(Data!B4577),#N/A,Data!B4577)</f>
        <v>37609</v>
      </c>
      <c r="B4576" s="20">
        <f>IF(VLOOKUP($A4576,Data!$B:$K,MATCH(B$2,Data!$B$1:$K$1,FALSE),FALSE)="",#N/A,VLOOKUP($A4576,Data!$B:$K,MATCH(B$2,Data!$B$1:$K$1,FALSE),FALSE))</f>
        <v>4.5449999999999999</v>
      </c>
    </row>
    <row r="4577" spans="1:2" x14ac:dyDescent="0.25">
      <c r="A4577" s="2">
        <f>IF(ISBLANK(Data!B4578),#N/A,Data!B4578)</f>
        <v>37608</v>
      </c>
      <c r="B4577" s="20">
        <f>IF(VLOOKUP($A4577,Data!$B:$K,MATCH(B$2,Data!$B$1:$K$1,FALSE),FALSE)="",#N/A,VLOOKUP($A4577,Data!$B:$K,MATCH(B$2,Data!$B$1:$K$1,FALSE),FALSE))</f>
        <v>4.5949999999999998</v>
      </c>
    </row>
    <row r="4578" spans="1:2" x14ac:dyDescent="0.25">
      <c r="A4578" s="2">
        <f>IF(ISBLANK(Data!B4579),#N/A,Data!B4579)</f>
        <v>37607</v>
      </c>
      <c r="B4578" s="20">
        <f>IF(VLOOKUP($A4578,Data!$B:$K,MATCH(B$2,Data!$B$1:$K$1,FALSE),FALSE)="",#N/A,VLOOKUP($A4578,Data!$B:$K,MATCH(B$2,Data!$B$1:$K$1,FALSE),FALSE))</f>
        <v>4.6749999999999998</v>
      </c>
    </row>
    <row r="4579" spans="1:2" x14ac:dyDescent="0.25">
      <c r="A4579" s="2">
        <f>IF(ISBLANK(Data!B4580),#N/A,Data!B4580)</f>
        <v>37606</v>
      </c>
      <c r="B4579" s="20">
        <f>IF(VLOOKUP($A4579,Data!$B:$K,MATCH(B$2,Data!$B$1:$K$1,FALSE),FALSE)="",#N/A,VLOOKUP($A4579,Data!$B:$K,MATCH(B$2,Data!$B$1:$K$1,FALSE),FALSE))</f>
        <v>4.6449999999999996</v>
      </c>
    </row>
    <row r="4580" spans="1:2" x14ac:dyDescent="0.25">
      <c r="A4580" s="2">
        <f>IF(ISBLANK(Data!B4581),#N/A,Data!B4581)</f>
        <v>37603</v>
      </c>
      <c r="B4580" s="20">
        <f>IF(VLOOKUP($A4580,Data!$B:$K,MATCH(B$2,Data!$B$1:$K$1,FALSE),FALSE)="",#N/A,VLOOKUP($A4580,Data!$B:$K,MATCH(B$2,Data!$B$1:$K$1,FALSE),FALSE))</f>
        <v>4.63</v>
      </c>
    </row>
    <row r="4581" spans="1:2" x14ac:dyDescent="0.25">
      <c r="A4581" s="2">
        <f>IF(ISBLANK(Data!B4582),#N/A,Data!B4582)</f>
        <v>37602</v>
      </c>
      <c r="B4581" s="20">
        <f>IF(VLOOKUP($A4581,Data!$B:$K,MATCH(B$2,Data!$B$1:$K$1,FALSE),FALSE)="",#N/A,VLOOKUP($A4581,Data!$B:$K,MATCH(B$2,Data!$B$1:$K$1,FALSE),FALSE))</f>
        <v>4.6900000000000004</v>
      </c>
    </row>
    <row r="4582" spans="1:2" x14ac:dyDescent="0.25">
      <c r="A4582" s="2">
        <f>IF(ISBLANK(Data!B4583),#N/A,Data!B4583)</f>
        <v>37601</v>
      </c>
      <c r="B4582" s="20">
        <f>IF(VLOOKUP($A4582,Data!$B:$K,MATCH(B$2,Data!$B$1:$K$1,FALSE),FALSE)="",#N/A,VLOOKUP($A4582,Data!$B:$K,MATCH(B$2,Data!$B$1:$K$1,FALSE),FALSE))</f>
        <v>4.6849999999999996</v>
      </c>
    </row>
    <row r="4583" spans="1:2" x14ac:dyDescent="0.25">
      <c r="A4583" s="2">
        <f>IF(ISBLANK(Data!B4584),#N/A,Data!B4584)</f>
        <v>37600</v>
      </c>
      <c r="B4583" s="20">
        <f>IF(VLOOKUP($A4583,Data!$B:$K,MATCH(B$2,Data!$B$1:$K$1,FALSE),FALSE)="",#N/A,VLOOKUP($A4583,Data!$B:$K,MATCH(B$2,Data!$B$1:$K$1,FALSE),FALSE))</f>
        <v>4.6950000000000003</v>
      </c>
    </row>
    <row r="4584" spans="1:2" x14ac:dyDescent="0.25">
      <c r="A4584" s="2">
        <f>IF(ISBLANK(Data!B4585),#N/A,Data!B4585)</f>
        <v>37599</v>
      </c>
      <c r="B4584" s="20">
        <f>IF(VLOOKUP($A4584,Data!$B:$K,MATCH(B$2,Data!$B$1:$K$1,FALSE),FALSE)="",#N/A,VLOOKUP($A4584,Data!$B:$K,MATCH(B$2,Data!$B$1:$K$1,FALSE),FALSE))</f>
        <v>4.6900000000000004</v>
      </c>
    </row>
    <row r="4585" spans="1:2" x14ac:dyDescent="0.25">
      <c r="A4585" s="2">
        <f>IF(ISBLANK(Data!B4586),#N/A,Data!B4586)</f>
        <v>37596</v>
      </c>
      <c r="B4585" s="20">
        <f>IF(VLOOKUP($A4585,Data!$B:$K,MATCH(B$2,Data!$B$1:$K$1,FALSE),FALSE)="",#N/A,VLOOKUP($A4585,Data!$B:$K,MATCH(B$2,Data!$B$1:$K$1,FALSE),FALSE))</f>
        <v>4.7699999999999996</v>
      </c>
    </row>
    <row r="4586" spans="1:2" x14ac:dyDescent="0.25">
      <c r="A4586" s="2">
        <f>IF(ISBLANK(Data!B4587),#N/A,Data!B4587)</f>
        <v>37595</v>
      </c>
      <c r="B4586" s="20">
        <f>IF(VLOOKUP($A4586,Data!$B:$K,MATCH(B$2,Data!$B$1:$K$1,FALSE),FALSE)="",#N/A,VLOOKUP($A4586,Data!$B:$K,MATCH(B$2,Data!$B$1:$K$1,FALSE),FALSE))</f>
        <v>4.7850000000000001</v>
      </c>
    </row>
    <row r="4587" spans="1:2" x14ac:dyDescent="0.25">
      <c r="A4587" s="2">
        <f>IF(ISBLANK(Data!B4588),#N/A,Data!B4588)</f>
        <v>37594</v>
      </c>
      <c r="B4587" s="20">
        <f>IF(VLOOKUP($A4587,Data!$B:$K,MATCH(B$2,Data!$B$1:$K$1,FALSE),FALSE)="",#N/A,VLOOKUP($A4587,Data!$B:$K,MATCH(B$2,Data!$B$1:$K$1,FALSE),FALSE))</f>
        <v>4.835</v>
      </c>
    </row>
    <row r="4588" spans="1:2" x14ac:dyDescent="0.25">
      <c r="A4588" s="2">
        <f>IF(ISBLANK(Data!B4589),#N/A,Data!B4589)</f>
        <v>37593</v>
      </c>
      <c r="B4588" s="20">
        <f>IF(VLOOKUP($A4588,Data!$B:$K,MATCH(B$2,Data!$B$1:$K$1,FALSE),FALSE)="",#N/A,VLOOKUP($A4588,Data!$B:$K,MATCH(B$2,Data!$B$1:$K$1,FALSE),FALSE))</f>
        <v>4.9349999999999996</v>
      </c>
    </row>
    <row r="4589" spans="1:2" x14ac:dyDescent="0.25">
      <c r="A4589" s="2">
        <f>IF(ISBLANK(Data!B4590),#N/A,Data!B4590)</f>
        <v>37592</v>
      </c>
      <c r="B4589" s="20">
        <f>IF(VLOOKUP($A4589,Data!$B:$K,MATCH(B$2,Data!$B$1:$K$1,FALSE),FALSE)="",#N/A,VLOOKUP($A4589,Data!$B:$K,MATCH(B$2,Data!$B$1:$K$1,FALSE),FALSE))</f>
        <v>4.95</v>
      </c>
    </row>
    <row r="4590" spans="1:2" x14ac:dyDescent="0.25">
      <c r="A4590" s="2">
        <f>IF(ISBLANK(Data!B4591),#N/A,Data!B4591)</f>
        <v>37589</v>
      </c>
      <c r="B4590" s="20">
        <f>IF(VLOOKUP($A4590,Data!$B:$K,MATCH(B$2,Data!$B$1:$K$1,FALSE),FALSE)="",#N/A,VLOOKUP($A4590,Data!$B:$K,MATCH(B$2,Data!$B$1:$K$1,FALSE),FALSE))</f>
        <v>4.8899999999999997</v>
      </c>
    </row>
    <row r="4591" spans="1:2" x14ac:dyDescent="0.25">
      <c r="A4591" s="2">
        <f>IF(ISBLANK(Data!B4592),#N/A,Data!B4592)</f>
        <v>37588</v>
      </c>
      <c r="B4591" s="20">
        <f>IF(VLOOKUP($A4591,Data!$B:$K,MATCH(B$2,Data!$B$1:$K$1,FALSE),FALSE)="",#N/A,VLOOKUP($A4591,Data!$B:$K,MATCH(B$2,Data!$B$1:$K$1,FALSE),FALSE))</f>
        <v>4.8849999999999998</v>
      </c>
    </row>
    <row r="4592" spans="1:2" x14ac:dyDescent="0.25">
      <c r="A4592" s="2">
        <f>IF(ISBLANK(Data!B4593),#N/A,Data!B4593)</f>
        <v>37587</v>
      </c>
      <c r="B4592" s="20">
        <f>IF(VLOOKUP($A4592,Data!$B:$K,MATCH(B$2,Data!$B$1:$K$1,FALSE),FALSE)="",#N/A,VLOOKUP($A4592,Data!$B:$K,MATCH(B$2,Data!$B$1:$K$1,FALSE),FALSE))</f>
        <v>4.7699999999999996</v>
      </c>
    </row>
    <row r="4593" spans="1:2" x14ac:dyDescent="0.25">
      <c r="A4593" s="2">
        <f>IF(ISBLANK(Data!B4594),#N/A,Data!B4594)</f>
        <v>37586</v>
      </c>
      <c r="B4593" s="20">
        <f>IF(VLOOKUP($A4593,Data!$B:$K,MATCH(B$2,Data!$B$1:$K$1,FALSE),FALSE)="",#N/A,VLOOKUP($A4593,Data!$B:$K,MATCH(B$2,Data!$B$1:$K$1,FALSE),FALSE))</f>
        <v>4.8600000000000003</v>
      </c>
    </row>
    <row r="4594" spans="1:2" x14ac:dyDescent="0.25">
      <c r="A4594" s="2">
        <f>IF(ISBLANK(Data!B4595),#N/A,Data!B4595)</f>
        <v>37585</v>
      </c>
      <c r="B4594" s="20">
        <f>IF(VLOOKUP($A4594,Data!$B:$K,MATCH(B$2,Data!$B$1:$K$1,FALSE),FALSE)="",#N/A,VLOOKUP($A4594,Data!$B:$K,MATCH(B$2,Data!$B$1:$K$1,FALSE),FALSE))</f>
        <v>4.91</v>
      </c>
    </row>
    <row r="4595" spans="1:2" x14ac:dyDescent="0.25">
      <c r="A4595" s="2">
        <f>IF(ISBLANK(Data!B4596),#N/A,Data!B4596)</f>
        <v>37582</v>
      </c>
      <c r="B4595" s="20">
        <f>IF(VLOOKUP($A4595,Data!$B:$K,MATCH(B$2,Data!$B$1:$K$1,FALSE),FALSE)="",#N/A,VLOOKUP($A4595,Data!$B:$K,MATCH(B$2,Data!$B$1:$K$1,FALSE),FALSE))</f>
        <v>4.87</v>
      </c>
    </row>
    <row r="4596" spans="1:2" x14ac:dyDescent="0.25">
      <c r="A4596" s="2">
        <f>IF(ISBLANK(Data!B4597),#N/A,Data!B4597)</f>
        <v>37581</v>
      </c>
      <c r="B4596" s="20">
        <f>IF(VLOOKUP($A4596,Data!$B:$K,MATCH(B$2,Data!$B$1:$K$1,FALSE),FALSE)="",#N/A,VLOOKUP($A4596,Data!$B:$K,MATCH(B$2,Data!$B$1:$K$1,FALSE),FALSE))</f>
        <v>4.8099999999999996</v>
      </c>
    </row>
    <row r="4597" spans="1:2" x14ac:dyDescent="0.25">
      <c r="A4597" s="2">
        <f>IF(ISBLANK(Data!B4598),#N/A,Data!B4598)</f>
        <v>37580</v>
      </c>
      <c r="B4597" s="20">
        <f>IF(VLOOKUP($A4597,Data!$B:$K,MATCH(B$2,Data!$B$1:$K$1,FALSE),FALSE)="",#N/A,VLOOKUP($A4597,Data!$B:$K,MATCH(B$2,Data!$B$1:$K$1,FALSE),FALSE))</f>
        <v>4.7</v>
      </c>
    </row>
    <row r="4598" spans="1:2" x14ac:dyDescent="0.25">
      <c r="A4598" s="2">
        <f>IF(ISBLANK(Data!B4599),#N/A,Data!B4599)</f>
        <v>37579</v>
      </c>
      <c r="B4598" s="20">
        <f>IF(VLOOKUP($A4598,Data!$B:$K,MATCH(B$2,Data!$B$1:$K$1,FALSE),FALSE)="",#N/A,VLOOKUP($A4598,Data!$B:$K,MATCH(B$2,Data!$B$1:$K$1,FALSE),FALSE))</f>
        <v>4.7249999999999996</v>
      </c>
    </row>
    <row r="4599" spans="1:2" x14ac:dyDescent="0.25">
      <c r="A4599" s="2">
        <f>IF(ISBLANK(Data!B4600),#N/A,Data!B4600)</f>
        <v>37578</v>
      </c>
      <c r="B4599" s="20">
        <f>IF(VLOOKUP($A4599,Data!$B:$K,MATCH(B$2,Data!$B$1:$K$1,FALSE),FALSE)="",#N/A,VLOOKUP($A4599,Data!$B:$K,MATCH(B$2,Data!$B$1:$K$1,FALSE),FALSE))</f>
        <v>4.74</v>
      </c>
    </row>
    <row r="4600" spans="1:2" x14ac:dyDescent="0.25">
      <c r="A4600" s="2">
        <f>IF(ISBLANK(Data!B4601),#N/A,Data!B4601)</f>
        <v>37575</v>
      </c>
      <c r="B4600" s="20">
        <f>IF(VLOOKUP($A4600,Data!$B:$K,MATCH(B$2,Data!$B$1:$K$1,FALSE),FALSE)="",#N/A,VLOOKUP($A4600,Data!$B:$K,MATCH(B$2,Data!$B$1:$K$1,FALSE),FALSE))</f>
        <v>4.7649999999999997</v>
      </c>
    </row>
    <row r="4601" spans="1:2" x14ac:dyDescent="0.25">
      <c r="A4601" s="2">
        <f>IF(ISBLANK(Data!B4602),#N/A,Data!B4602)</f>
        <v>37574</v>
      </c>
      <c r="B4601" s="20">
        <f>IF(VLOOKUP($A4601,Data!$B:$K,MATCH(B$2,Data!$B$1:$K$1,FALSE),FALSE)="",#N/A,VLOOKUP($A4601,Data!$B:$K,MATCH(B$2,Data!$B$1:$K$1,FALSE),FALSE))</f>
        <v>4.6500000000000004</v>
      </c>
    </row>
    <row r="4602" spans="1:2" x14ac:dyDescent="0.25">
      <c r="A4602" s="2">
        <f>IF(ISBLANK(Data!B4603),#N/A,Data!B4603)</f>
        <v>37573</v>
      </c>
      <c r="B4602" s="20">
        <f>IF(VLOOKUP($A4602,Data!$B:$K,MATCH(B$2,Data!$B$1:$K$1,FALSE),FALSE)="",#N/A,VLOOKUP($A4602,Data!$B:$K,MATCH(B$2,Data!$B$1:$K$1,FALSE),FALSE))</f>
        <v>4.63</v>
      </c>
    </row>
    <row r="4603" spans="1:2" x14ac:dyDescent="0.25">
      <c r="A4603" s="2">
        <f>IF(ISBLANK(Data!B4604),#N/A,Data!B4604)</f>
        <v>37572</v>
      </c>
      <c r="B4603" s="20">
        <f>IF(VLOOKUP($A4603,Data!$B:$K,MATCH(B$2,Data!$B$1:$K$1,FALSE),FALSE)="",#N/A,VLOOKUP($A4603,Data!$B:$K,MATCH(B$2,Data!$B$1:$K$1,FALSE),FALSE))</f>
        <v>4.6349999999999998</v>
      </c>
    </row>
    <row r="4604" spans="1:2" x14ac:dyDescent="0.25">
      <c r="A4604" s="2">
        <f>IF(ISBLANK(Data!B4605),#N/A,Data!B4605)</f>
        <v>37571</v>
      </c>
      <c r="B4604" s="20">
        <f>IF(VLOOKUP($A4604,Data!$B:$K,MATCH(B$2,Data!$B$1:$K$1,FALSE),FALSE)="",#N/A,VLOOKUP($A4604,Data!$B:$K,MATCH(B$2,Data!$B$1:$K$1,FALSE),FALSE))</f>
        <v>4.6550000000000002</v>
      </c>
    </row>
    <row r="4605" spans="1:2" x14ac:dyDescent="0.25">
      <c r="A4605" s="2">
        <f>IF(ISBLANK(Data!B4606),#N/A,Data!B4606)</f>
        <v>37568</v>
      </c>
      <c r="B4605" s="20">
        <f>IF(VLOOKUP($A4605,Data!$B:$K,MATCH(B$2,Data!$B$1:$K$1,FALSE),FALSE)="",#N/A,VLOOKUP($A4605,Data!$B:$K,MATCH(B$2,Data!$B$1:$K$1,FALSE),FALSE))</f>
        <v>4.78</v>
      </c>
    </row>
    <row r="4606" spans="1:2" x14ac:dyDescent="0.25">
      <c r="A4606" s="2">
        <f>IF(ISBLANK(Data!B4607),#N/A,Data!B4607)</f>
        <v>37567</v>
      </c>
      <c r="B4606" s="20">
        <f>IF(VLOOKUP($A4606,Data!$B:$K,MATCH(B$2,Data!$B$1:$K$1,FALSE),FALSE)="",#N/A,VLOOKUP($A4606,Data!$B:$K,MATCH(B$2,Data!$B$1:$K$1,FALSE),FALSE))</f>
        <v>4.8049999999999997</v>
      </c>
    </row>
    <row r="4607" spans="1:2" x14ac:dyDescent="0.25">
      <c r="A4607" s="2">
        <f>IF(ISBLANK(Data!B4608),#N/A,Data!B4608)</f>
        <v>37566</v>
      </c>
      <c r="B4607" s="20">
        <f>IF(VLOOKUP($A4607,Data!$B:$K,MATCH(B$2,Data!$B$1:$K$1,FALSE),FALSE)="",#N/A,VLOOKUP($A4607,Data!$B:$K,MATCH(B$2,Data!$B$1:$K$1,FALSE),FALSE))</f>
        <v>4.8600000000000003</v>
      </c>
    </row>
    <row r="4608" spans="1:2" x14ac:dyDescent="0.25">
      <c r="A4608" s="2">
        <f>IF(ISBLANK(Data!B4609),#N/A,Data!B4609)</f>
        <v>37565</v>
      </c>
      <c r="B4608" s="20">
        <f>IF(VLOOKUP($A4608,Data!$B:$K,MATCH(B$2,Data!$B$1:$K$1,FALSE),FALSE)="",#N/A,VLOOKUP($A4608,Data!$B:$K,MATCH(B$2,Data!$B$1:$K$1,FALSE),FALSE))</f>
        <v>4.83</v>
      </c>
    </row>
    <row r="4609" spans="1:2" x14ac:dyDescent="0.25">
      <c r="A4609" s="2">
        <f>IF(ISBLANK(Data!B4610),#N/A,Data!B4610)</f>
        <v>37564</v>
      </c>
      <c r="B4609" s="20">
        <f>IF(VLOOKUP($A4609,Data!$B:$K,MATCH(B$2,Data!$B$1:$K$1,FALSE),FALSE)="",#N/A,VLOOKUP($A4609,Data!$B:$K,MATCH(B$2,Data!$B$1:$K$1,FALSE),FALSE))</f>
        <v>4.8099999999999996</v>
      </c>
    </row>
    <row r="4610" spans="1:2" x14ac:dyDescent="0.25">
      <c r="A4610" s="2">
        <f>IF(ISBLANK(Data!B4611),#N/A,Data!B4611)</f>
        <v>37561</v>
      </c>
      <c r="B4610" s="20">
        <f>IF(VLOOKUP($A4610,Data!$B:$K,MATCH(B$2,Data!$B$1:$K$1,FALSE),FALSE)="",#N/A,VLOOKUP($A4610,Data!$B:$K,MATCH(B$2,Data!$B$1:$K$1,FALSE),FALSE))</f>
        <v>4.7300000000000004</v>
      </c>
    </row>
    <row r="4611" spans="1:2" x14ac:dyDescent="0.25">
      <c r="A4611" s="2">
        <f>IF(ISBLANK(Data!B4612),#N/A,Data!B4612)</f>
        <v>37560</v>
      </c>
      <c r="B4611" s="20">
        <f>IF(VLOOKUP($A4611,Data!$B:$K,MATCH(B$2,Data!$B$1:$K$1,FALSE),FALSE)="",#N/A,VLOOKUP($A4611,Data!$B:$K,MATCH(B$2,Data!$B$1:$K$1,FALSE),FALSE))</f>
        <v>4.7949999999999999</v>
      </c>
    </row>
    <row r="4612" spans="1:2" x14ac:dyDescent="0.25">
      <c r="A4612" s="2">
        <f>IF(ISBLANK(Data!B4613),#N/A,Data!B4613)</f>
        <v>37559</v>
      </c>
      <c r="B4612" s="20">
        <f>IF(VLOOKUP($A4612,Data!$B:$K,MATCH(B$2,Data!$B$1:$K$1,FALSE),FALSE)="",#N/A,VLOOKUP($A4612,Data!$B:$K,MATCH(B$2,Data!$B$1:$K$1,FALSE),FALSE))</f>
        <v>4.8550000000000004</v>
      </c>
    </row>
    <row r="4613" spans="1:2" x14ac:dyDescent="0.25">
      <c r="A4613" s="2">
        <f>IF(ISBLANK(Data!B4614),#N/A,Data!B4614)</f>
        <v>37558</v>
      </c>
      <c r="B4613" s="20">
        <f>IF(VLOOKUP($A4613,Data!$B:$K,MATCH(B$2,Data!$B$1:$K$1,FALSE),FALSE)="",#N/A,VLOOKUP($A4613,Data!$B:$K,MATCH(B$2,Data!$B$1:$K$1,FALSE),FALSE))</f>
        <v>4.9050000000000002</v>
      </c>
    </row>
    <row r="4614" spans="1:2" x14ac:dyDescent="0.25">
      <c r="A4614" s="2">
        <f>IF(ISBLANK(Data!B4615),#N/A,Data!B4615)</f>
        <v>37557</v>
      </c>
      <c r="B4614" s="20">
        <f>IF(VLOOKUP($A4614,Data!$B:$K,MATCH(B$2,Data!$B$1:$K$1,FALSE),FALSE)="",#N/A,VLOOKUP($A4614,Data!$B:$K,MATCH(B$2,Data!$B$1:$K$1,FALSE),FALSE))</f>
        <v>4.93</v>
      </c>
    </row>
    <row r="4615" spans="1:2" x14ac:dyDescent="0.25">
      <c r="A4615" s="2">
        <f>IF(ISBLANK(Data!B4616),#N/A,Data!B4616)</f>
        <v>37554</v>
      </c>
      <c r="B4615" s="20">
        <f>IF(VLOOKUP($A4615,Data!$B:$K,MATCH(B$2,Data!$B$1:$K$1,FALSE),FALSE)="",#N/A,VLOOKUP($A4615,Data!$B:$K,MATCH(B$2,Data!$B$1:$K$1,FALSE),FALSE))</f>
        <v>5.0549999999999997</v>
      </c>
    </row>
    <row r="4616" spans="1:2" x14ac:dyDescent="0.25">
      <c r="A4616" s="2">
        <f>IF(ISBLANK(Data!B4617),#N/A,Data!B4617)</f>
        <v>37553</v>
      </c>
      <c r="B4616" s="20">
        <f>IF(VLOOKUP($A4616,Data!$B:$K,MATCH(B$2,Data!$B$1:$K$1,FALSE),FALSE)="",#N/A,VLOOKUP($A4616,Data!$B:$K,MATCH(B$2,Data!$B$1:$K$1,FALSE),FALSE))</f>
        <v>5.1150000000000002</v>
      </c>
    </row>
    <row r="4617" spans="1:2" x14ac:dyDescent="0.25">
      <c r="A4617" s="2">
        <f>IF(ISBLANK(Data!B4618),#N/A,Data!B4618)</f>
        <v>37552</v>
      </c>
      <c r="B4617" s="20">
        <f>IF(VLOOKUP($A4617,Data!$B:$K,MATCH(B$2,Data!$B$1:$K$1,FALSE),FALSE)="",#N/A,VLOOKUP($A4617,Data!$B:$K,MATCH(B$2,Data!$B$1:$K$1,FALSE),FALSE))</f>
        <v>5.18</v>
      </c>
    </row>
    <row r="4618" spans="1:2" x14ac:dyDescent="0.25">
      <c r="A4618" s="2">
        <f>IF(ISBLANK(Data!B4619),#N/A,Data!B4619)</f>
        <v>37551</v>
      </c>
      <c r="B4618" s="20">
        <f>IF(VLOOKUP($A4618,Data!$B:$K,MATCH(B$2,Data!$B$1:$K$1,FALSE),FALSE)="",#N/A,VLOOKUP($A4618,Data!$B:$K,MATCH(B$2,Data!$B$1:$K$1,FALSE),FALSE))</f>
        <v>5.2050000000000001</v>
      </c>
    </row>
    <row r="4619" spans="1:2" x14ac:dyDescent="0.25">
      <c r="A4619" s="2">
        <f>IF(ISBLANK(Data!B4620),#N/A,Data!B4620)</f>
        <v>37550</v>
      </c>
      <c r="B4619" s="20">
        <f>IF(VLOOKUP($A4619,Data!$B:$K,MATCH(B$2,Data!$B$1:$K$1,FALSE),FALSE)="",#N/A,VLOOKUP($A4619,Data!$B:$K,MATCH(B$2,Data!$B$1:$K$1,FALSE),FALSE))</f>
        <v>5.09</v>
      </c>
    </row>
    <row r="4620" spans="1:2" x14ac:dyDescent="0.25">
      <c r="A4620" s="2">
        <f>IF(ISBLANK(Data!B4621),#N/A,Data!B4621)</f>
        <v>37547</v>
      </c>
      <c r="B4620" s="20">
        <f>IF(VLOOKUP($A4620,Data!$B:$K,MATCH(B$2,Data!$B$1:$K$1,FALSE),FALSE)="",#N/A,VLOOKUP($A4620,Data!$B:$K,MATCH(B$2,Data!$B$1:$K$1,FALSE),FALSE))</f>
        <v>5.13</v>
      </c>
    </row>
    <row r="4621" spans="1:2" x14ac:dyDescent="0.25">
      <c r="A4621" s="2">
        <f>IF(ISBLANK(Data!B4622),#N/A,Data!B4622)</f>
        <v>37546</v>
      </c>
      <c r="B4621" s="20">
        <f>IF(VLOOKUP($A4621,Data!$B:$K,MATCH(B$2,Data!$B$1:$K$1,FALSE),FALSE)="",#N/A,VLOOKUP($A4621,Data!$B:$K,MATCH(B$2,Data!$B$1:$K$1,FALSE),FALSE))</f>
        <v>5.1449999999999996</v>
      </c>
    </row>
    <row r="4622" spans="1:2" x14ac:dyDescent="0.25">
      <c r="A4622" s="2">
        <f>IF(ISBLANK(Data!B4623),#N/A,Data!B4623)</f>
        <v>37545</v>
      </c>
      <c r="B4622" s="20">
        <f>IF(VLOOKUP($A4622,Data!$B:$K,MATCH(B$2,Data!$B$1:$K$1,FALSE),FALSE)="",#N/A,VLOOKUP($A4622,Data!$B:$K,MATCH(B$2,Data!$B$1:$K$1,FALSE),FALSE))</f>
        <v>5.085</v>
      </c>
    </row>
    <row r="4623" spans="1:2" x14ac:dyDescent="0.25">
      <c r="A4623" s="2">
        <f>IF(ISBLANK(Data!B4624),#N/A,Data!B4624)</f>
        <v>37544</v>
      </c>
      <c r="B4623" s="20">
        <f>IF(VLOOKUP($A4623,Data!$B:$K,MATCH(B$2,Data!$B$1:$K$1,FALSE),FALSE)="",#N/A,VLOOKUP($A4623,Data!$B:$K,MATCH(B$2,Data!$B$1:$K$1,FALSE),FALSE))</f>
        <v>4.9550000000000001</v>
      </c>
    </row>
    <row r="4624" spans="1:2" x14ac:dyDescent="0.25">
      <c r="A4624" s="2">
        <f>IF(ISBLANK(Data!B4625),#N/A,Data!B4625)</f>
        <v>37543</v>
      </c>
      <c r="B4624" s="20">
        <f>IF(VLOOKUP($A4624,Data!$B:$K,MATCH(B$2,Data!$B$1:$K$1,FALSE),FALSE)="",#N/A,VLOOKUP($A4624,Data!$B:$K,MATCH(B$2,Data!$B$1:$K$1,FALSE),FALSE))</f>
        <v>4.9550000000000001</v>
      </c>
    </row>
    <row r="4625" spans="1:2" x14ac:dyDescent="0.25">
      <c r="A4625" s="2">
        <f>IF(ISBLANK(Data!B4626),#N/A,Data!B4626)</f>
        <v>37540</v>
      </c>
      <c r="B4625" s="20">
        <f>IF(VLOOKUP($A4625,Data!$B:$K,MATCH(B$2,Data!$B$1:$K$1,FALSE),FALSE)="",#N/A,VLOOKUP($A4625,Data!$B:$K,MATCH(B$2,Data!$B$1:$K$1,FALSE),FALSE))</f>
        <v>4.88</v>
      </c>
    </row>
    <row r="4626" spans="1:2" x14ac:dyDescent="0.25">
      <c r="A4626" s="2">
        <f>IF(ISBLANK(Data!B4627),#N/A,Data!B4627)</f>
        <v>37539</v>
      </c>
      <c r="B4626" s="20">
        <f>IF(VLOOKUP($A4626,Data!$B:$K,MATCH(B$2,Data!$B$1:$K$1,FALSE),FALSE)="",#N/A,VLOOKUP($A4626,Data!$B:$K,MATCH(B$2,Data!$B$1:$K$1,FALSE),FALSE))</f>
        <v>4.835</v>
      </c>
    </row>
    <row r="4627" spans="1:2" x14ac:dyDescent="0.25">
      <c r="A4627" s="2">
        <f>IF(ISBLANK(Data!B4628),#N/A,Data!B4628)</f>
        <v>37538</v>
      </c>
      <c r="B4627" s="20">
        <f>IF(VLOOKUP($A4627,Data!$B:$K,MATCH(B$2,Data!$B$1:$K$1,FALSE),FALSE)="",#N/A,VLOOKUP($A4627,Data!$B:$K,MATCH(B$2,Data!$B$1:$K$1,FALSE),FALSE))</f>
        <v>4.915</v>
      </c>
    </row>
    <row r="4628" spans="1:2" x14ac:dyDescent="0.25">
      <c r="A4628" s="2">
        <f>IF(ISBLANK(Data!B4629),#N/A,Data!B4629)</f>
        <v>37537</v>
      </c>
      <c r="B4628" s="20">
        <f>IF(VLOOKUP($A4628,Data!$B:$K,MATCH(B$2,Data!$B$1:$K$1,FALSE),FALSE)="",#N/A,VLOOKUP($A4628,Data!$B:$K,MATCH(B$2,Data!$B$1:$K$1,FALSE),FALSE))</f>
        <v>4.87</v>
      </c>
    </row>
    <row r="4629" spans="1:2" x14ac:dyDescent="0.25">
      <c r="A4629" s="2">
        <f>IF(ISBLANK(Data!B4630),#N/A,Data!B4630)</f>
        <v>37536</v>
      </c>
      <c r="B4629" s="20">
        <f>IF(VLOOKUP($A4629,Data!$B:$K,MATCH(B$2,Data!$B$1:$K$1,FALSE),FALSE)="",#N/A,VLOOKUP($A4629,Data!$B:$K,MATCH(B$2,Data!$B$1:$K$1,FALSE),FALSE))</f>
        <v>4.8550000000000004</v>
      </c>
    </row>
    <row r="4630" spans="1:2" x14ac:dyDescent="0.25">
      <c r="A4630" s="2">
        <f>IF(ISBLANK(Data!B4631),#N/A,Data!B4631)</f>
        <v>37533</v>
      </c>
      <c r="B4630" s="20">
        <f>IF(VLOOKUP($A4630,Data!$B:$K,MATCH(B$2,Data!$B$1:$K$1,FALSE),FALSE)="",#N/A,VLOOKUP($A4630,Data!$B:$K,MATCH(B$2,Data!$B$1:$K$1,FALSE),FALSE))</f>
        <v>4.875</v>
      </c>
    </row>
    <row r="4631" spans="1:2" x14ac:dyDescent="0.25">
      <c r="A4631" s="2">
        <f>IF(ISBLANK(Data!B4632),#N/A,Data!B4632)</f>
        <v>37532</v>
      </c>
      <c r="B4631" s="20">
        <f>IF(VLOOKUP($A4631,Data!$B:$K,MATCH(B$2,Data!$B$1:$K$1,FALSE),FALSE)="",#N/A,VLOOKUP($A4631,Data!$B:$K,MATCH(B$2,Data!$B$1:$K$1,FALSE),FALSE))</f>
        <v>4.8600000000000003</v>
      </c>
    </row>
    <row r="4632" spans="1:2" x14ac:dyDescent="0.25">
      <c r="A4632" s="2">
        <f>IF(ISBLANK(Data!B4633),#N/A,Data!B4633)</f>
        <v>37531</v>
      </c>
      <c r="B4632" s="20">
        <f>IF(VLOOKUP($A4632,Data!$B:$K,MATCH(B$2,Data!$B$1:$K$1,FALSE),FALSE)="",#N/A,VLOOKUP($A4632,Data!$B:$K,MATCH(B$2,Data!$B$1:$K$1,FALSE),FALSE))</f>
        <v>4.915</v>
      </c>
    </row>
    <row r="4633" spans="1:2" x14ac:dyDescent="0.25">
      <c r="A4633" s="2">
        <f>IF(ISBLANK(Data!B4634),#N/A,Data!B4634)</f>
        <v>37530</v>
      </c>
      <c r="B4633" s="20">
        <f>IF(VLOOKUP($A4633,Data!$B:$K,MATCH(B$2,Data!$B$1:$K$1,FALSE),FALSE)="",#N/A,VLOOKUP($A4633,Data!$B:$K,MATCH(B$2,Data!$B$1:$K$1,FALSE),FALSE))</f>
        <v>4.8250000000000002</v>
      </c>
    </row>
    <row r="4634" spans="1:2" x14ac:dyDescent="0.25">
      <c r="A4634" s="2">
        <f>IF(ISBLANK(Data!B4635),#N/A,Data!B4635)</f>
        <v>37529</v>
      </c>
      <c r="B4634" s="20">
        <f>IF(VLOOKUP($A4634,Data!$B:$K,MATCH(B$2,Data!$B$1:$K$1,FALSE),FALSE)="",#N/A,VLOOKUP($A4634,Data!$B:$K,MATCH(B$2,Data!$B$1:$K$1,FALSE),FALSE))</f>
        <v>4.84</v>
      </c>
    </row>
    <row r="4635" spans="1:2" x14ac:dyDescent="0.25">
      <c r="A4635" s="2">
        <f>IF(ISBLANK(Data!B4636),#N/A,Data!B4636)</f>
        <v>37526</v>
      </c>
      <c r="B4635" s="20">
        <f>IF(VLOOKUP($A4635,Data!$B:$K,MATCH(B$2,Data!$B$1:$K$1,FALSE),FALSE)="",#N/A,VLOOKUP($A4635,Data!$B:$K,MATCH(B$2,Data!$B$1:$K$1,FALSE),FALSE))</f>
        <v>4.9550000000000001</v>
      </c>
    </row>
    <row r="4636" spans="1:2" x14ac:dyDescent="0.25">
      <c r="A4636" s="2">
        <f>IF(ISBLANK(Data!B4637),#N/A,Data!B4637)</f>
        <v>37525</v>
      </c>
      <c r="B4636" s="20">
        <f>IF(VLOOKUP($A4636,Data!$B:$K,MATCH(B$2,Data!$B$1:$K$1,FALSE),FALSE)="",#N/A,VLOOKUP($A4636,Data!$B:$K,MATCH(B$2,Data!$B$1:$K$1,FALSE),FALSE))</f>
        <v>4.9349999999999996</v>
      </c>
    </row>
    <row r="4637" spans="1:2" x14ac:dyDescent="0.25">
      <c r="A4637" s="2">
        <f>IF(ISBLANK(Data!B4638),#N/A,Data!B4638)</f>
        <v>37524</v>
      </c>
      <c r="B4637" s="20">
        <f>IF(VLOOKUP($A4637,Data!$B:$K,MATCH(B$2,Data!$B$1:$K$1,FALSE),FALSE)="",#N/A,VLOOKUP($A4637,Data!$B:$K,MATCH(B$2,Data!$B$1:$K$1,FALSE),FALSE))</f>
        <v>4.83</v>
      </c>
    </row>
    <row r="4638" spans="1:2" x14ac:dyDescent="0.25">
      <c r="A4638" s="2">
        <f>IF(ISBLANK(Data!B4639),#N/A,Data!B4639)</f>
        <v>37523</v>
      </c>
      <c r="B4638" s="20">
        <f>IF(VLOOKUP($A4638,Data!$B:$K,MATCH(B$2,Data!$B$1:$K$1,FALSE),FALSE)="",#N/A,VLOOKUP($A4638,Data!$B:$K,MATCH(B$2,Data!$B$1:$K$1,FALSE),FALSE))</f>
        <v>4.875</v>
      </c>
    </row>
    <row r="4639" spans="1:2" x14ac:dyDescent="0.25">
      <c r="A4639" s="2">
        <f>IF(ISBLANK(Data!B4640),#N/A,Data!B4640)</f>
        <v>37522</v>
      </c>
      <c r="B4639" s="20">
        <f>IF(VLOOKUP($A4639,Data!$B:$K,MATCH(B$2,Data!$B$1:$K$1,FALSE),FALSE)="",#N/A,VLOOKUP($A4639,Data!$B:$K,MATCH(B$2,Data!$B$1:$K$1,FALSE),FALSE))</f>
        <v>4.87</v>
      </c>
    </row>
    <row r="4640" spans="1:2" x14ac:dyDescent="0.25">
      <c r="A4640" s="2">
        <f>IF(ISBLANK(Data!B4641),#N/A,Data!B4641)</f>
        <v>37519</v>
      </c>
      <c r="B4640" s="20">
        <f>IF(VLOOKUP($A4640,Data!$B:$K,MATCH(B$2,Data!$B$1:$K$1,FALSE),FALSE)="",#N/A,VLOOKUP($A4640,Data!$B:$K,MATCH(B$2,Data!$B$1:$K$1,FALSE),FALSE))</f>
        <v>4.9050000000000002</v>
      </c>
    </row>
    <row r="4641" spans="1:2" x14ac:dyDescent="0.25">
      <c r="A4641" s="2">
        <f>IF(ISBLANK(Data!B4642),#N/A,Data!B4642)</f>
        <v>37518</v>
      </c>
      <c r="B4641" s="20">
        <f>IF(VLOOKUP($A4641,Data!$B:$K,MATCH(B$2,Data!$B$1:$K$1,FALSE),FALSE)="",#N/A,VLOOKUP($A4641,Data!$B:$K,MATCH(B$2,Data!$B$1:$K$1,FALSE),FALSE))</f>
        <v>4.9850000000000003</v>
      </c>
    </row>
    <row r="4642" spans="1:2" x14ac:dyDescent="0.25">
      <c r="A4642" s="2">
        <f>IF(ISBLANK(Data!B4643),#N/A,Data!B4643)</f>
        <v>37517</v>
      </c>
      <c r="B4642" s="20">
        <f>IF(VLOOKUP($A4642,Data!$B:$K,MATCH(B$2,Data!$B$1:$K$1,FALSE),FALSE)="",#N/A,VLOOKUP($A4642,Data!$B:$K,MATCH(B$2,Data!$B$1:$K$1,FALSE),FALSE))</f>
        <v>5.0149999999999997</v>
      </c>
    </row>
    <row r="4643" spans="1:2" x14ac:dyDescent="0.25">
      <c r="A4643" s="2">
        <f>IF(ISBLANK(Data!B4644),#N/A,Data!B4644)</f>
        <v>37516</v>
      </c>
      <c r="B4643" s="20">
        <f>IF(VLOOKUP($A4643,Data!$B:$K,MATCH(B$2,Data!$B$1:$K$1,FALSE),FALSE)="",#N/A,VLOOKUP($A4643,Data!$B:$K,MATCH(B$2,Data!$B$1:$K$1,FALSE),FALSE))</f>
        <v>5.125</v>
      </c>
    </row>
    <row r="4644" spans="1:2" x14ac:dyDescent="0.25">
      <c r="A4644" s="2">
        <f>IF(ISBLANK(Data!B4645),#N/A,Data!B4645)</f>
        <v>37515</v>
      </c>
      <c r="B4644" s="20">
        <f>IF(VLOOKUP($A4644,Data!$B:$K,MATCH(B$2,Data!$B$1:$K$1,FALSE),FALSE)="",#N/A,VLOOKUP($A4644,Data!$B:$K,MATCH(B$2,Data!$B$1:$K$1,FALSE),FALSE))</f>
        <v>5.01</v>
      </c>
    </row>
    <row r="4645" spans="1:2" x14ac:dyDescent="0.25">
      <c r="A4645" s="2">
        <f>IF(ISBLANK(Data!B4646),#N/A,Data!B4646)</f>
        <v>37512</v>
      </c>
      <c r="B4645" s="20">
        <f>IF(VLOOKUP($A4645,Data!$B:$K,MATCH(B$2,Data!$B$1:$K$1,FALSE),FALSE)="",#N/A,VLOOKUP($A4645,Data!$B:$K,MATCH(B$2,Data!$B$1:$K$1,FALSE),FALSE))</f>
        <v>5.0599999999999996</v>
      </c>
    </row>
    <row r="4646" spans="1:2" x14ac:dyDescent="0.25">
      <c r="A4646" s="2">
        <f>IF(ISBLANK(Data!B4647),#N/A,Data!B4647)</f>
        <v>37511</v>
      </c>
      <c r="B4646" s="20">
        <f>IF(VLOOKUP($A4646,Data!$B:$K,MATCH(B$2,Data!$B$1:$K$1,FALSE),FALSE)="",#N/A,VLOOKUP($A4646,Data!$B:$K,MATCH(B$2,Data!$B$1:$K$1,FALSE),FALSE))</f>
        <v>5.21</v>
      </c>
    </row>
    <row r="4647" spans="1:2" x14ac:dyDescent="0.25">
      <c r="A4647" s="2">
        <f>IF(ISBLANK(Data!B4648),#N/A,Data!B4648)</f>
        <v>37510</v>
      </c>
      <c r="B4647" s="20">
        <f>IF(VLOOKUP($A4647,Data!$B:$K,MATCH(B$2,Data!$B$1:$K$1,FALSE),FALSE)="",#N/A,VLOOKUP($A4647,Data!$B:$K,MATCH(B$2,Data!$B$1:$K$1,FALSE),FALSE))</f>
        <v>5.0350000000000001</v>
      </c>
    </row>
    <row r="4648" spans="1:2" x14ac:dyDescent="0.25">
      <c r="A4648" s="2">
        <f>IF(ISBLANK(Data!B4649),#N/A,Data!B4649)</f>
        <v>37509</v>
      </c>
      <c r="B4648" s="20">
        <f>IF(VLOOKUP($A4648,Data!$B:$K,MATCH(B$2,Data!$B$1:$K$1,FALSE),FALSE)="",#N/A,VLOOKUP($A4648,Data!$B:$K,MATCH(B$2,Data!$B$1:$K$1,FALSE),FALSE))</f>
        <v>5</v>
      </c>
    </row>
    <row r="4649" spans="1:2" x14ac:dyDescent="0.25">
      <c r="A4649" s="2">
        <f>IF(ISBLANK(Data!B4650),#N/A,Data!B4650)</f>
        <v>37508</v>
      </c>
      <c r="B4649" s="20">
        <f>IF(VLOOKUP($A4649,Data!$B:$K,MATCH(B$2,Data!$B$1:$K$1,FALSE),FALSE)="",#N/A,VLOOKUP($A4649,Data!$B:$K,MATCH(B$2,Data!$B$1:$K$1,FALSE),FALSE))</f>
        <v>4.93</v>
      </c>
    </row>
    <row r="4650" spans="1:2" x14ac:dyDescent="0.25">
      <c r="A4650" s="2">
        <f>IF(ISBLANK(Data!B4651),#N/A,Data!B4651)</f>
        <v>37505</v>
      </c>
      <c r="B4650" s="20">
        <f>IF(VLOOKUP($A4650,Data!$B:$K,MATCH(B$2,Data!$B$1:$K$1,FALSE),FALSE)="",#N/A,VLOOKUP($A4650,Data!$B:$K,MATCH(B$2,Data!$B$1:$K$1,FALSE),FALSE))</f>
        <v>4.8</v>
      </c>
    </row>
    <row r="4651" spans="1:2" x14ac:dyDescent="0.25">
      <c r="A4651" s="2">
        <f>IF(ISBLANK(Data!B4652),#N/A,Data!B4652)</f>
        <v>37504</v>
      </c>
      <c r="B4651" s="20">
        <f>IF(VLOOKUP($A4651,Data!$B:$K,MATCH(B$2,Data!$B$1:$K$1,FALSE),FALSE)="",#N/A,VLOOKUP($A4651,Data!$B:$K,MATCH(B$2,Data!$B$1:$K$1,FALSE),FALSE))</f>
        <v>4.87</v>
      </c>
    </row>
    <row r="4652" spans="1:2" x14ac:dyDescent="0.25">
      <c r="A4652" s="2">
        <f>IF(ISBLANK(Data!B4653),#N/A,Data!B4653)</f>
        <v>37503</v>
      </c>
      <c r="B4652" s="20">
        <f>IF(VLOOKUP($A4652,Data!$B:$K,MATCH(B$2,Data!$B$1:$K$1,FALSE),FALSE)="",#N/A,VLOOKUP($A4652,Data!$B:$K,MATCH(B$2,Data!$B$1:$K$1,FALSE),FALSE))</f>
        <v>4.84</v>
      </c>
    </row>
    <row r="4653" spans="1:2" x14ac:dyDescent="0.25">
      <c r="A4653" s="2">
        <f>IF(ISBLANK(Data!B4654),#N/A,Data!B4654)</f>
        <v>37502</v>
      </c>
      <c r="B4653" s="20">
        <f>IF(VLOOKUP($A4653,Data!$B:$K,MATCH(B$2,Data!$B$1:$K$1,FALSE),FALSE)="",#N/A,VLOOKUP($A4653,Data!$B:$K,MATCH(B$2,Data!$B$1:$K$1,FALSE),FALSE))</f>
        <v>4.915</v>
      </c>
    </row>
    <row r="4654" spans="1:2" x14ac:dyDescent="0.25">
      <c r="A4654" s="2">
        <f>IF(ISBLANK(Data!B4655),#N/A,Data!B4655)</f>
        <v>37501</v>
      </c>
      <c r="B4654" s="20">
        <f>IF(VLOOKUP($A4654,Data!$B:$K,MATCH(B$2,Data!$B$1:$K$1,FALSE),FALSE)="",#N/A,VLOOKUP($A4654,Data!$B:$K,MATCH(B$2,Data!$B$1:$K$1,FALSE),FALSE))</f>
        <v>5.03</v>
      </c>
    </row>
    <row r="4655" spans="1:2" x14ac:dyDescent="0.25">
      <c r="A4655" s="2">
        <f>IF(ISBLANK(Data!B4656),#N/A,Data!B4656)</f>
        <v>37498</v>
      </c>
      <c r="B4655" s="20">
        <f>IF(VLOOKUP($A4655,Data!$B:$K,MATCH(B$2,Data!$B$1:$K$1,FALSE),FALSE)="",#N/A,VLOOKUP($A4655,Data!$B:$K,MATCH(B$2,Data!$B$1:$K$1,FALSE),FALSE))</f>
        <v>5.0999999999999996</v>
      </c>
    </row>
    <row r="4656" spans="1:2" x14ac:dyDescent="0.25">
      <c r="A4656" s="2">
        <f>IF(ISBLANK(Data!B4657),#N/A,Data!B4657)</f>
        <v>37497</v>
      </c>
      <c r="B4656" s="20">
        <f>IF(VLOOKUP($A4656,Data!$B:$K,MATCH(B$2,Data!$B$1:$K$1,FALSE),FALSE)="",#N/A,VLOOKUP($A4656,Data!$B:$K,MATCH(B$2,Data!$B$1:$K$1,FALSE),FALSE))</f>
        <v>5.1550000000000002</v>
      </c>
    </row>
    <row r="4657" spans="1:2" x14ac:dyDescent="0.25">
      <c r="A4657" s="2">
        <f>IF(ISBLANK(Data!B4658),#N/A,Data!B4658)</f>
        <v>37496</v>
      </c>
      <c r="B4657" s="20">
        <f>IF(VLOOKUP($A4657,Data!$B:$K,MATCH(B$2,Data!$B$1:$K$1,FALSE),FALSE)="",#N/A,VLOOKUP($A4657,Data!$B:$K,MATCH(B$2,Data!$B$1:$K$1,FALSE),FALSE))</f>
        <v>5.21</v>
      </c>
    </row>
    <row r="4658" spans="1:2" x14ac:dyDescent="0.25">
      <c r="A4658" s="2">
        <f>IF(ISBLANK(Data!B4659),#N/A,Data!B4659)</f>
        <v>37495</v>
      </c>
      <c r="B4658" s="20">
        <f>IF(VLOOKUP($A4658,Data!$B:$K,MATCH(B$2,Data!$B$1:$K$1,FALSE),FALSE)="",#N/A,VLOOKUP($A4658,Data!$B:$K,MATCH(B$2,Data!$B$1:$K$1,FALSE),FALSE))</f>
        <v>5.12</v>
      </c>
    </row>
    <row r="4659" spans="1:2" x14ac:dyDescent="0.25">
      <c r="A4659" s="2">
        <f>IF(ISBLANK(Data!B4660),#N/A,Data!B4660)</f>
        <v>37494</v>
      </c>
      <c r="B4659" s="20">
        <f>IF(VLOOKUP($A4659,Data!$B:$K,MATCH(B$2,Data!$B$1:$K$1,FALSE),FALSE)="",#N/A,VLOOKUP($A4659,Data!$B:$K,MATCH(B$2,Data!$B$1:$K$1,FALSE),FALSE))</f>
        <v>5.1550000000000002</v>
      </c>
    </row>
    <row r="4660" spans="1:2" x14ac:dyDescent="0.25">
      <c r="A4660" s="2">
        <f>IF(ISBLANK(Data!B4661),#N/A,Data!B4661)</f>
        <v>37491</v>
      </c>
      <c r="B4660" s="20">
        <f>IF(VLOOKUP($A4660,Data!$B:$K,MATCH(B$2,Data!$B$1:$K$1,FALSE),FALSE)="",#N/A,VLOOKUP($A4660,Data!$B:$K,MATCH(B$2,Data!$B$1:$K$1,FALSE),FALSE))</f>
        <v>5.1749999999999998</v>
      </c>
    </row>
    <row r="4661" spans="1:2" x14ac:dyDescent="0.25">
      <c r="A4661" s="2">
        <f>IF(ISBLANK(Data!B4662),#N/A,Data!B4662)</f>
        <v>37490</v>
      </c>
      <c r="B4661" s="20">
        <f>IF(VLOOKUP($A4661,Data!$B:$K,MATCH(B$2,Data!$B$1:$K$1,FALSE),FALSE)="",#N/A,VLOOKUP($A4661,Data!$B:$K,MATCH(B$2,Data!$B$1:$K$1,FALSE),FALSE))</f>
        <v>5.13</v>
      </c>
    </row>
    <row r="4662" spans="1:2" x14ac:dyDescent="0.25">
      <c r="A4662" s="2">
        <f>IF(ISBLANK(Data!B4663),#N/A,Data!B4663)</f>
        <v>37489</v>
      </c>
      <c r="B4662" s="20">
        <f>IF(VLOOKUP($A4662,Data!$B:$K,MATCH(B$2,Data!$B$1:$K$1,FALSE),FALSE)="",#N/A,VLOOKUP($A4662,Data!$B:$K,MATCH(B$2,Data!$B$1:$K$1,FALSE),FALSE))</f>
        <v>5.0750000000000002</v>
      </c>
    </row>
    <row r="4663" spans="1:2" x14ac:dyDescent="0.25">
      <c r="A4663" s="2">
        <f>IF(ISBLANK(Data!B4664),#N/A,Data!B4664)</f>
        <v>37488</v>
      </c>
      <c r="B4663" s="20">
        <f>IF(VLOOKUP($A4663,Data!$B:$K,MATCH(B$2,Data!$B$1:$K$1,FALSE),FALSE)="",#N/A,VLOOKUP($A4663,Data!$B:$K,MATCH(B$2,Data!$B$1:$K$1,FALSE),FALSE))</f>
        <v>5.1100000000000003</v>
      </c>
    </row>
    <row r="4664" spans="1:2" x14ac:dyDescent="0.25">
      <c r="A4664" s="2">
        <f>IF(ISBLANK(Data!B4665),#N/A,Data!B4665)</f>
        <v>37487</v>
      </c>
      <c r="B4664" s="20">
        <f>IF(VLOOKUP($A4664,Data!$B:$K,MATCH(B$2,Data!$B$1:$K$1,FALSE),FALSE)="",#N/A,VLOOKUP($A4664,Data!$B:$K,MATCH(B$2,Data!$B$1:$K$1,FALSE),FALSE))</f>
        <v>5.1050000000000004</v>
      </c>
    </row>
    <row r="4665" spans="1:2" x14ac:dyDescent="0.25">
      <c r="A4665" s="2">
        <f>IF(ISBLANK(Data!B4666),#N/A,Data!B4666)</f>
        <v>37484</v>
      </c>
      <c r="B4665" s="20">
        <f>IF(VLOOKUP($A4665,Data!$B:$K,MATCH(B$2,Data!$B$1:$K$1,FALSE),FALSE)="",#N/A,VLOOKUP($A4665,Data!$B:$K,MATCH(B$2,Data!$B$1:$K$1,FALSE),FALSE))</f>
        <v>5.0199999999999996</v>
      </c>
    </row>
    <row r="4666" spans="1:2" x14ac:dyDescent="0.25">
      <c r="A4666" s="2">
        <f>IF(ISBLANK(Data!B4667),#N/A,Data!B4667)</f>
        <v>37483</v>
      </c>
      <c r="B4666" s="20">
        <f>IF(VLOOKUP($A4666,Data!$B:$K,MATCH(B$2,Data!$B$1:$K$1,FALSE),FALSE)="",#N/A,VLOOKUP($A4666,Data!$B:$K,MATCH(B$2,Data!$B$1:$K$1,FALSE),FALSE))</f>
        <v>4.9649999999999999</v>
      </c>
    </row>
    <row r="4667" spans="1:2" x14ac:dyDescent="0.25">
      <c r="A4667" s="2">
        <f>IF(ISBLANK(Data!B4668),#N/A,Data!B4668)</f>
        <v>37482</v>
      </c>
      <c r="B4667" s="20">
        <f>IF(VLOOKUP($A4667,Data!$B:$K,MATCH(B$2,Data!$B$1:$K$1,FALSE),FALSE)="",#N/A,VLOOKUP($A4667,Data!$B:$K,MATCH(B$2,Data!$B$1:$K$1,FALSE),FALSE))</f>
        <v>4.84</v>
      </c>
    </row>
    <row r="4668" spans="1:2" x14ac:dyDescent="0.25">
      <c r="A4668" s="2">
        <f>IF(ISBLANK(Data!B4669),#N/A,Data!B4669)</f>
        <v>37481</v>
      </c>
      <c r="B4668" s="20">
        <f>IF(VLOOKUP($A4668,Data!$B:$K,MATCH(B$2,Data!$B$1:$K$1,FALSE),FALSE)="",#N/A,VLOOKUP($A4668,Data!$B:$K,MATCH(B$2,Data!$B$1:$K$1,FALSE),FALSE))</f>
        <v>4.9400000000000004</v>
      </c>
    </row>
    <row r="4669" spans="1:2" x14ac:dyDescent="0.25">
      <c r="A4669" s="2">
        <f>IF(ISBLANK(Data!B4670),#N/A,Data!B4670)</f>
        <v>37480</v>
      </c>
      <c r="B4669" s="20">
        <f>IF(VLOOKUP($A4669,Data!$B:$K,MATCH(B$2,Data!$B$1:$K$1,FALSE),FALSE)="",#N/A,VLOOKUP($A4669,Data!$B:$K,MATCH(B$2,Data!$B$1:$K$1,FALSE),FALSE))</f>
        <v>4.95</v>
      </c>
    </row>
    <row r="4670" spans="1:2" x14ac:dyDescent="0.25">
      <c r="A4670" s="2">
        <f>IF(ISBLANK(Data!B4671),#N/A,Data!B4671)</f>
        <v>37477</v>
      </c>
      <c r="B4670" s="20">
        <f>IF(VLOOKUP($A4670,Data!$B:$K,MATCH(B$2,Data!$B$1:$K$1,FALSE),FALSE)="",#N/A,VLOOKUP($A4670,Data!$B:$K,MATCH(B$2,Data!$B$1:$K$1,FALSE),FALSE))</f>
        <v>4.9349999999999996</v>
      </c>
    </row>
    <row r="4671" spans="1:2" x14ac:dyDescent="0.25">
      <c r="A4671" s="2">
        <f>IF(ISBLANK(Data!B4672),#N/A,Data!B4672)</f>
        <v>37476</v>
      </c>
      <c r="B4671" s="20">
        <f>IF(VLOOKUP($A4671,Data!$B:$K,MATCH(B$2,Data!$B$1:$K$1,FALSE),FALSE)="",#N/A,VLOOKUP($A4671,Data!$B:$K,MATCH(B$2,Data!$B$1:$K$1,FALSE),FALSE))</f>
        <v>4.8550000000000004</v>
      </c>
    </row>
    <row r="4672" spans="1:2" x14ac:dyDescent="0.25">
      <c r="A4672" s="2">
        <f>IF(ISBLANK(Data!B4673),#N/A,Data!B4673)</f>
        <v>37475</v>
      </c>
      <c r="B4672" s="20">
        <f>IF(VLOOKUP($A4672,Data!$B:$K,MATCH(B$2,Data!$B$1:$K$1,FALSE),FALSE)="",#N/A,VLOOKUP($A4672,Data!$B:$K,MATCH(B$2,Data!$B$1:$K$1,FALSE),FALSE))</f>
        <v>4.9400000000000004</v>
      </c>
    </row>
    <row r="4673" spans="1:2" x14ac:dyDescent="0.25">
      <c r="A4673" s="2">
        <f>IF(ISBLANK(Data!B4674),#N/A,Data!B4674)</f>
        <v>37474</v>
      </c>
      <c r="B4673" s="20">
        <f>IF(VLOOKUP($A4673,Data!$B:$K,MATCH(B$2,Data!$B$1:$K$1,FALSE),FALSE)="",#N/A,VLOOKUP($A4673,Data!$B:$K,MATCH(B$2,Data!$B$1:$K$1,FALSE),FALSE))</f>
        <v>4.8499999999999996</v>
      </c>
    </row>
    <row r="4674" spans="1:2" x14ac:dyDescent="0.25">
      <c r="A4674" s="2">
        <f>IF(ISBLANK(Data!B4675),#N/A,Data!B4675)</f>
        <v>37473</v>
      </c>
      <c r="B4674" s="20">
        <f>IF(VLOOKUP($A4674,Data!$B:$K,MATCH(B$2,Data!$B$1:$K$1,FALSE),FALSE)="",#N/A,VLOOKUP($A4674,Data!$B:$K,MATCH(B$2,Data!$B$1:$K$1,FALSE),FALSE))</f>
        <v>4.9000000000000004</v>
      </c>
    </row>
    <row r="4675" spans="1:2" x14ac:dyDescent="0.25">
      <c r="A4675" s="2">
        <f>IF(ISBLANK(Data!B4676),#N/A,Data!B4676)</f>
        <v>37470</v>
      </c>
      <c r="B4675" s="20">
        <f>IF(VLOOKUP($A4675,Data!$B:$K,MATCH(B$2,Data!$B$1:$K$1,FALSE),FALSE)="",#N/A,VLOOKUP($A4675,Data!$B:$K,MATCH(B$2,Data!$B$1:$K$1,FALSE),FALSE))</f>
        <v>5.0199999999999996</v>
      </c>
    </row>
    <row r="4676" spans="1:2" x14ac:dyDescent="0.25">
      <c r="A4676" s="2">
        <f>IF(ISBLANK(Data!B4677),#N/A,Data!B4677)</f>
        <v>37469</v>
      </c>
      <c r="B4676" s="20">
        <f>IF(VLOOKUP($A4676,Data!$B:$K,MATCH(B$2,Data!$B$1:$K$1,FALSE),FALSE)="",#N/A,VLOOKUP($A4676,Data!$B:$K,MATCH(B$2,Data!$B$1:$K$1,FALSE),FALSE))</f>
        <v>5.125</v>
      </c>
    </row>
    <row r="4677" spans="1:2" x14ac:dyDescent="0.25">
      <c r="A4677" s="2">
        <f>IF(ISBLANK(Data!B4678),#N/A,Data!B4678)</f>
        <v>37468</v>
      </c>
      <c r="B4677" s="20">
        <f>IF(VLOOKUP($A4677,Data!$B:$K,MATCH(B$2,Data!$B$1:$K$1,FALSE),FALSE)="",#N/A,VLOOKUP($A4677,Data!$B:$K,MATCH(B$2,Data!$B$1:$K$1,FALSE),FALSE))</f>
        <v>5.1749999999999998</v>
      </c>
    </row>
    <row r="4678" spans="1:2" x14ac:dyDescent="0.25">
      <c r="A4678" s="2">
        <f>IF(ISBLANK(Data!B4679),#N/A,Data!B4679)</f>
        <v>37467</v>
      </c>
      <c r="B4678" s="20">
        <f>IF(VLOOKUP($A4678,Data!$B:$K,MATCH(B$2,Data!$B$1:$K$1,FALSE),FALSE)="",#N/A,VLOOKUP($A4678,Data!$B:$K,MATCH(B$2,Data!$B$1:$K$1,FALSE),FALSE))</f>
        <v>5.1449999999999996</v>
      </c>
    </row>
    <row r="4679" spans="1:2" x14ac:dyDescent="0.25">
      <c r="A4679" s="2">
        <f>IF(ISBLANK(Data!B4680),#N/A,Data!B4680)</f>
        <v>37466</v>
      </c>
      <c r="B4679" s="20">
        <f>IF(VLOOKUP($A4679,Data!$B:$K,MATCH(B$2,Data!$B$1:$K$1,FALSE),FALSE)="",#N/A,VLOOKUP($A4679,Data!$B:$K,MATCH(B$2,Data!$B$1:$K$1,FALSE),FALSE))</f>
        <v>5.0350000000000001</v>
      </c>
    </row>
    <row r="4680" spans="1:2" x14ac:dyDescent="0.25">
      <c r="A4680" s="2">
        <f>IF(ISBLANK(Data!B4681),#N/A,Data!B4681)</f>
        <v>37463</v>
      </c>
      <c r="B4680" s="20">
        <f>IF(VLOOKUP($A4680,Data!$B:$K,MATCH(B$2,Data!$B$1:$K$1,FALSE),FALSE)="",#N/A,VLOOKUP($A4680,Data!$B:$K,MATCH(B$2,Data!$B$1:$K$1,FALSE),FALSE))</f>
        <v>4.99</v>
      </c>
    </row>
    <row r="4681" spans="1:2" x14ac:dyDescent="0.25">
      <c r="A4681" s="2">
        <f>IF(ISBLANK(Data!B4682),#N/A,Data!B4682)</f>
        <v>37462</v>
      </c>
      <c r="B4681" s="20">
        <f>IF(VLOOKUP($A4681,Data!$B:$K,MATCH(B$2,Data!$B$1:$K$1,FALSE),FALSE)="",#N/A,VLOOKUP($A4681,Data!$B:$K,MATCH(B$2,Data!$B$1:$K$1,FALSE),FALSE))</f>
        <v>5.07</v>
      </c>
    </row>
    <row r="4682" spans="1:2" x14ac:dyDescent="0.25">
      <c r="A4682" s="2">
        <f>IF(ISBLANK(Data!B4683),#N/A,Data!B4683)</f>
        <v>37461</v>
      </c>
      <c r="B4682" s="20">
        <f>IF(VLOOKUP($A4682,Data!$B:$K,MATCH(B$2,Data!$B$1:$K$1,FALSE),FALSE)="",#N/A,VLOOKUP($A4682,Data!$B:$K,MATCH(B$2,Data!$B$1:$K$1,FALSE),FALSE))</f>
        <v>5</v>
      </c>
    </row>
    <row r="4683" spans="1:2" x14ac:dyDescent="0.25">
      <c r="A4683" s="2">
        <f>IF(ISBLANK(Data!B4684),#N/A,Data!B4684)</f>
        <v>37460</v>
      </c>
      <c r="B4683" s="20">
        <f>IF(VLOOKUP($A4683,Data!$B:$K,MATCH(B$2,Data!$B$1:$K$1,FALSE),FALSE)="",#N/A,VLOOKUP($A4683,Data!$B:$K,MATCH(B$2,Data!$B$1:$K$1,FALSE),FALSE))</f>
        <v>5.1150000000000002</v>
      </c>
    </row>
    <row r="4684" spans="1:2" x14ac:dyDescent="0.25">
      <c r="A4684" s="2">
        <f>IF(ISBLANK(Data!B4685),#N/A,Data!B4685)</f>
        <v>37459</v>
      </c>
      <c r="B4684" s="20">
        <f>IF(VLOOKUP($A4684,Data!$B:$K,MATCH(B$2,Data!$B$1:$K$1,FALSE),FALSE)="",#N/A,VLOOKUP($A4684,Data!$B:$K,MATCH(B$2,Data!$B$1:$K$1,FALSE),FALSE))</f>
        <v>5.0650000000000004</v>
      </c>
    </row>
    <row r="4685" spans="1:2" x14ac:dyDescent="0.25">
      <c r="A4685" s="2">
        <f>IF(ISBLANK(Data!B4686),#N/A,Data!B4686)</f>
        <v>37456</v>
      </c>
      <c r="B4685" s="20">
        <f>IF(VLOOKUP($A4685,Data!$B:$K,MATCH(B$2,Data!$B$1:$K$1,FALSE),FALSE)="",#N/A,VLOOKUP($A4685,Data!$B:$K,MATCH(B$2,Data!$B$1:$K$1,FALSE),FALSE))</f>
        <v>5.16</v>
      </c>
    </row>
    <row r="4686" spans="1:2" x14ac:dyDescent="0.25">
      <c r="A4686" s="2">
        <f>IF(ISBLANK(Data!B4687),#N/A,Data!B4687)</f>
        <v>37455</v>
      </c>
      <c r="B4686" s="20">
        <f>IF(VLOOKUP($A4686,Data!$B:$K,MATCH(B$2,Data!$B$1:$K$1,FALSE),FALSE)="",#N/A,VLOOKUP($A4686,Data!$B:$K,MATCH(B$2,Data!$B$1:$K$1,FALSE),FALSE))</f>
        <v>5.22</v>
      </c>
    </row>
    <row r="4687" spans="1:2" x14ac:dyDescent="0.25">
      <c r="A4687" s="2">
        <f>IF(ISBLANK(Data!B4688),#N/A,Data!B4688)</f>
        <v>37454</v>
      </c>
      <c r="B4687" s="20">
        <f>IF(VLOOKUP($A4687,Data!$B:$K,MATCH(B$2,Data!$B$1:$K$1,FALSE),FALSE)="",#N/A,VLOOKUP($A4687,Data!$B:$K,MATCH(B$2,Data!$B$1:$K$1,FALSE),FALSE))</f>
        <v>5.2249999999999996</v>
      </c>
    </row>
    <row r="4688" spans="1:2" x14ac:dyDescent="0.25">
      <c r="A4688" s="2">
        <f>IF(ISBLANK(Data!B4689),#N/A,Data!B4689)</f>
        <v>37453</v>
      </c>
      <c r="B4688" s="20">
        <f>IF(VLOOKUP($A4688,Data!$B:$K,MATCH(B$2,Data!$B$1:$K$1,FALSE),FALSE)="",#N/A,VLOOKUP($A4688,Data!$B:$K,MATCH(B$2,Data!$B$1:$K$1,FALSE),FALSE))</f>
        <v>5.21</v>
      </c>
    </row>
    <row r="4689" spans="1:2" x14ac:dyDescent="0.25">
      <c r="A4689" s="2">
        <f>IF(ISBLANK(Data!B4690),#N/A,Data!B4690)</f>
        <v>37452</v>
      </c>
      <c r="B4689" s="20">
        <f>IF(VLOOKUP($A4689,Data!$B:$K,MATCH(B$2,Data!$B$1:$K$1,FALSE),FALSE)="",#N/A,VLOOKUP($A4689,Data!$B:$K,MATCH(B$2,Data!$B$1:$K$1,FALSE),FALSE))</f>
        <v>5.1550000000000002</v>
      </c>
    </row>
    <row r="4690" spans="1:2" x14ac:dyDescent="0.25">
      <c r="A4690" s="2">
        <f>IF(ISBLANK(Data!B4691),#N/A,Data!B4691)</f>
        <v>37449</v>
      </c>
      <c r="B4690" s="20">
        <f>IF(VLOOKUP($A4690,Data!$B:$K,MATCH(B$2,Data!$B$1:$K$1,FALSE),FALSE)="",#N/A,VLOOKUP($A4690,Data!$B:$K,MATCH(B$2,Data!$B$1:$K$1,FALSE),FALSE))</f>
        <v>5.26</v>
      </c>
    </row>
    <row r="4691" spans="1:2" x14ac:dyDescent="0.25">
      <c r="A4691" s="2">
        <f>IF(ISBLANK(Data!B4692),#N/A,Data!B4692)</f>
        <v>37448</v>
      </c>
      <c r="B4691" s="20">
        <f>IF(VLOOKUP($A4691,Data!$B:$K,MATCH(B$2,Data!$B$1:$K$1,FALSE),FALSE)="",#N/A,VLOOKUP($A4691,Data!$B:$K,MATCH(B$2,Data!$B$1:$K$1,FALSE),FALSE))</f>
        <v>5.2249999999999996</v>
      </c>
    </row>
    <row r="4692" spans="1:2" x14ac:dyDescent="0.25">
      <c r="A4692" s="2">
        <f>IF(ISBLANK(Data!B4693),#N/A,Data!B4693)</f>
        <v>37447</v>
      </c>
      <c r="B4692" s="20">
        <f>IF(VLOOKUP($A4692,Data!$B:$K,MATCH(B$2,Data!$B$1:$K$1,FALSE),FALSE)="",#N/A,VLOOKUP($A4692,Data!$B:$K,MATCH(B$2,Data!$B$1:$K$1,FALSE),FALSE))</f>
        <v>5.335</v>
      </c>
    </row>
    <row r="4693" spans="1:2" x14ac:dyDescent="0.25">
      <c r="A4693" s="2">
        <f>IF(ISBLANK(Data!B4694),#N/A,Data!B4694)</f>
        <v>37446</v>
      </c>
      <c r="B4693" s="20">
        <f>IF(VLOOKUP($A4693,Data!$B:$K,MATCH(B$2,Data!$B$1:$K$1,FALSE),FALSE)="",#N/A,VLOOKUP($A4693,Data!$B:$K,MATCH(B$2,Data!$B$1:$K$1,FALSE),FALSE))</f>
        <v>5.44</v>
      </c>
    </row>
    <row r="4694" spans="1:2" x14ac:dyDescent="0.25">
      <c r="A4694" s="2">
        <f>IF(ISBLANK(Data!B4695),#N/A,Data!B4695)</f>
        <v>37445</v>
      </c>
      <c r="B4694" s="20">
        <f>IF(VLOOKUP($A4694,Data!$B:$K,MATCH(B$2,Data!$B$1:$K$1,FALSE),FALSE)="",#N/A,VLOOKUP($A4694,Data!$B:$K,MATCH(B$2,Data!$B$1:$K$1,FALSE),FALSE))</f>
        <v>5.47</v>
      </c>
    </row>
    <row r="4695" spans="1:2" x14ac:dyDescent="0.25">
      <c r="A4695" s="2">
        <f>IF(ISBLANK(Data!B4696),#N/A,Data!B4696)</f>
        <v>37442</v>
      </c>
      <c r="B4695" s="20">
        <f>IF(VLOOKUP($A4695,Data!$B:$K,MATCH(B$2,Data!$B$1:$K$1,FALSE),FALSE)="",#N/A,VLOOKUP($A4695,Data!$B:$K,MATCH(B$2,Data!$B$1:$K$1,FALSE),FALSE))</f>
        <v>5.42</v>
      </c>
    </row>
    <row r="4696" spans="1:2" x14ac:dyDescent="0.25">
      <c r="A4696" s="2">
        <f>IF(ISBLANK(Data!B4697),#N/A,Data!B4697)</f>
        <v>37441</v>
      </c>
      <c r="B4696" s="20">
        <f>IF(VLOOKUP($A4696,Data!$B:$K,MATCH(B$2,Data!$B$1:$K$1,FALSE),FALSE)="",#N/A,VLOOKUP($A4696,Data!$B:$K,MATCH(B$2,Data!$B$1:$K$1,FALSE),FALSE))</f>
        <v>5.3550000000000004</v>
      </c>
    </row>
    <row r="4697" spans="1:2" x14ac:dyDescent="0.25">
      <c r="A4697" s="2">
        <f>IF(ISBLANK(Data!B4698),#N/A,Data!B4698)</f>
        <v>37440</v>
      </c>
      <c r="B4697" s="20">
        <f>IF(VLOOKUP($A4697,Data!$B:$K,MATCH(B$2,Data!$B$1:$K$1,FALSE),FALSE)="",#N/A,VLOOKUP($A4697,Data!$B:$K,MATCH(B$2,Data!$B$1:$K$1,FALSE),FALSE))</f>
        <v>5.32</v>
      </c>
    </row>
    <row r="4698" spans="1:2" x14ac:dyDescent="0.25">
      <c r="A4698" s="2">
        <f>IF(ISBLANK(Data!B4699),#N/A,Data!B4699)</f>
        <v>37439</v>
      </c>
      <c r="B4698" s="20">
        <f>IF(VLOOKUP($A4698,Data!$B:$K,MATCH(B$2,Data!$B$1:$K$1,FALSE),FALSE)="",#N/A,VLOOKUP($A4698,Data!$B:$K,MATCH(B$2,Data!$B$1:$K$1,FALSE),FALSE))</f>
        <v>5.415</v>
      </c>
    </row>
    <row r="4699" spans="1:2" x14ac:dyDescent="0.25">
      <c r="A4699" s="2">
        <f>IF(ISBLANK(Data!B4700),#N/A,Data!B4700)</f>
        <v>37438</v>
      </c>
      <c r="B4699" s="20">
        <f>IF(VLOOKUP($A4699,Data!$B:$K,MATCH(B$2,Data!$B$1:$K$1,FALSE),FALSE)="",#N/A,VLOOKUP($A4699,Data!$B:$K,MATCH(B$2,Data!$B$1:$K$1,FALSE),FALSE))</f>
        <v>5.46</v>
      </c>
    </row>
    <row r="4700" spans="1:2" x14ac:dyDescent="0.25">
      <c r="A4700" s="2">
        <f>IF(ISBLANK(Data!B4701),#N/A,Data!B4701)</f>
        <v>37435</v>
      </c>
      <c r="B4700" s="20">
        <f>IF(VLOOKUP($A4700,Data!$B:$K,MATCH(B$2,Data!$B$1:$K$1,FALSE),FALSE)="",#N/A,VLOOKUP($A4700,Data!$B:$K,MATCH(B$2,Data!$B$1:$K$1,FALSE),FALSE))</f>
        <v>5.44</v>
      </c>
    </row>
    <row r="4701" spans="1:2" x14ac:dyDescent="0.25">
      <c r="A4701" s="2">
        <f>IF(ISBLANK(Data!B4702),#N/A,Data!B4702)</f>
        <v>37434</v>
      </c>
      <c r="B4701" s="20">
        <f>IF(VLOOKUP($A4701,Data!$B:$K,MATCH(B$2,Data!$B$1:$K$1,FALSE),FALSE)="",#N/A,VLOOKUP($A4701,Data!$B:$K,MATCH(B$2,Data!$B$1:$K$1,FALSE),FALSE))</f>
        <v>5.38</v>
      </c>
    </row>
    <row r="4702" spans="1:2" x14ac:dyDescent="0.25">
      <c r="A4702" s="2">
        <f>IF(ISBLANK(Data!B4703),#N/A,Data!B4703)</f>
        <v>37433</v>
      </c>
      <c r="B4702" s="20">
        <f>IF(VLOOKUP($A4702,Data!$B:$K,MATCH(B$2,Data!$B$1:$K$1,FALSE),FALSE)="",#N/A,VLOOKUP($A4702,Data!$B:$K,MATCH(B$2,Data!$B$1:$K$1,FALSE),FALSE))</f>
        <v>5.27</v>
      </c>
    </row>
    <row r="4703" spans="1:2" x14ac:dyDescent="0.25">
      <c r="A4703" s="2">
        <f>IF(ISBLANK(Data!B4704),#N/A,Data!B4704)</f>
        <v>37432</v>
      </c>
      <c r="B4703" s="20">
        <f>IF(VLOOKUP($A4703,Data!$B:$K,MATCH(B$2,Data!$B$1:$K$1,FALSE),FALSE)="",#N/A,VLOOKUP($A4703,Data!$B:$K,MATCH(B$2,Data!$B$1:$K$1,FALSE),FALSE))</f>
        <v>5.4749999999999996</v>
      </c>
    </row>
    <row r="4704" spans="1:2" x14ac:dyDescent="0.25">
      <c r="A4704" s="2">
        <f>IF(ISBLANK(Data!B4705),#N/A,Data!B4705)</f>
        <v>37431</v>
      </c>
      <c r="B4704" s="20">
        <f>IF(VLOOKUP($A4704,Data!$B:$K,MATCH(B$2,Data!$B$1:$K$1,FALSE),FALSE)="",#N/A,VLOOKUP($A4704,Data!$B:$K,MATCH(B$2,Data!$B$1:$K$1,FALSE),FALSE))</f>
        <v>5.48</v>
      </c>
    </row>
    <row r="4705" spans="1:2" x14ac:dyDescent="0.25">
      <c r="A4705" s="2">
        <f>IF(ISBLANK(Data!B4706),#N/A,Data!B4706)</f>
        <v>37428</v>
      </c>
      <c r="B4705" s="20">
        <f>IF(VLOOKUP($A4705,Data!$B:$K,MATCH(B$2,Data!$B$1:$K$1,FALSE),FALSE)="",#N/A,VLOOKUP($A4705,Data!$B:$K,MATCH(B$2,Data!$B$1:$K$1,FALSE),FALSE))</f>
        <v>5.42</v>
      </c>
    </row>
    <row r="4706" spans="1:2" x14ac:dyDescent="0.25">
      <c r="A4706" s="2">
        <f>IF(ISBLANK(Data!B4707),#N/A,Data!B4707)</f>
        <v>37427</v>
      </c>
      <c r="B4706" s="20">
        <f>IF(VLOOKUP($A4706,Data!$B:$K,MATCH(B$2,Data!$B$1:$K$1,FALSE),FALSE)="",#N/A,VLOOKUP($A4706,Data!$B:$K,MATCH(B$2,Data!$B$1:$K$1,FALSE),FALSE))</f>
        <v>5.38</v>
      </c>
    </row>
    <row r="4707" spans="1:2" x14ac:dyDescent="0.25">
      <c r="A4707" s="2">
        <f>IF(ISBLANK(Data!B4708),#N/A,Data!B4708)</f>
        <v>37426</v>
      </c>
      <c r="B4707" s="20">
        <f>IF(VLOOKUP($A4707,Data!$B:$K,MATCH(B$2,Data!$B$1:$K$1,FALSE),FALSE)="",#N/A,VLOOKUP($A4707,Data!$B:$K,MATCH(B$2,Data!$B$1:$K$1,FALSE),FALSE))</f>
        <v>5.38</v>
      </c>
    </row>
    <row r="4708" spans="1:2" x14ac:dyDescent="0.25">
      <c r="A4708" s="2">
        <f>IF(ISBLANK(Data!B4709),#N/A,Data!B4709)</f>
        <v>37425</v>
      </c>
      <c r="B4708" s="20">
        <f>IF(VLOOKUP($A4708,Data!$B:$K,MATCH(B$2,Data!$B$1:$K$1,FALSE),FALSE)="",#N/A,VLOOKUP($A4708,Data!$B:$K,MATCH(B$2,Data!$B$1:$K$1,FALSE),FALSE))</f>
        <v>5.45</v>
      </c>
    </row>
    <row r="4709" spans="1:2" x14ac:dyDescent="0.25">
      <c r="A4709" s="2">
        <f>IF(ISBLANK(Data!B4710),#N/A,Data!B4710)</f>
        <v>37424</v>
      </c>
      <c r="B4709" s="20">
        <f>IF(VLOOKUP($A4709,Data!$B:$K,MATCH(B$2,Data!$B$1:$K$1,FALSE),FALSE)="",#N/A,VLOOKUP($A4709,Data!$B:$K,MATCH(B$2,Data!$B$1:$K$1,FALSE),FALSE))</f>
        <v>5.42</v>
      </c>
    </row>
    <row r="4710" spans="1:2" x14ac:dyDescent="0.25">
      <c r="A4710" s="2">
        <f>IF(ISBLANK(Data!B4711),#N/A,Data!B4711)</f>
        <v>37421</v>
      </c>
      <c r="B4710" s="20">
        <f>IF(VLOOKUP($A4710,Data!$B:$K,MATCH(B$2,Data!$B$1:$K$1,FALSE),FALSE)="",#N/A,VLOOKUP($A4710,Data!$B:$K,MATCH(B$2,Data!$B$1:$K$1,FALSE),FALSE))</f>
        <v>5.4649999999999999</v>
      </c>
    </row>
    <row r="4711" spans="1:2" x14ac:dyDescent="0.25">
      <c r="A4711" s="2">
        <f>IF(ISBLANK(Data!B4712),#N/A,Data!B4712)</f>
        <v>37420</v>
      </c>
      <c r="B4711" s="20">
        <f>IF(VLOOKUP($A4711,Data!$B:$K,MATCH(B$2,Data!$B$1:$K$1,FALSE),FALSE)="",#N/A,VLOOKUP($A4711,Data!$B:$K,MATCH(B$2,Data!$B$1:$K$1,FALSE),FALSE))</f>
        <v>5.6050000000000004</v>
      </c>
    </row>
    <row r="4712" spans="1:2" x14ac:dyDescent="0.25">
      <c r="A4712" s="2">
        <f>IF(ISBLANK(Data!B4713),#N/A,Data!B4713)</f>
        <v>37419</v>
      </c>
      <c r="B4712" s="20">
        <f>IF(VLOOKUP($A4712,Data!$B:$K,MATCH(B$2,Data!$B$1:$K$1,FALSE),FALSE)="",#N/A,VLOOKUP($A4712,Data!$B:$K,MATCH(B$2,Data!$B$1:$K$1,FALSE),FALSE))</f>
        <v>5.585</v>
      </c>
    </row>
    <row r="4713" spans="1:2" x14ac:dyDescent="0.25">
      <c r="A4713" s="2">
        <f>IF(ISBLANK(Data!B4714),#N/A,Data!B4714)</f>
        <v>37418</v>
      </c>
      <c r="B4713" s="20">
        <f>IF(VLOOKUP($A4713,Data!$B:$K,MATCH(B$2,Data!$B$1:$K$1,FALSE),FALSE)="",#N/A,VLOOKUP($A4713,Data!$B:$K,MATCH(B$2,Data!$B$1:$K$1,FALSE),FALSE))</f>
        <v>5.665</v>
      </c>
    </row>
    <row r="4714" spans="1:2" x14ac:dyDescent="0.25">
      <c r="A4714" s="2">
        <f>IF(ISBLANK(Data!B4715),#N/A,Data!B4715)</f>
        <v>37414</v>
      </c>
      <c r="B4714" s="20">
        <f>IF(VLOOKUP($A4714,Data!$B:$K,MATCH(B$2,Data!$B$1:$K$1,FALSE),FALSE)="",#N/A,VLOOKUP($A4714,Data!$B:$K,MATCH(B$2,Data!$B$1:$K$1,FALSE),FALSE))</f>
        <v>5.6749999999999998</v>
      </c>
    </row>
    <row r="4715" spans="1:2" x14ac:dyDescent="0.25">
      <c r="A4715" s="2">
        <f>IF(ISBLANK(Data!B4716),#N/A,Data!B4716)</f>
        <v>37413</v>
      </c>
      <c r="B4715" s="20">
        <f>IF(VLOOKUP($A4715,Data!$B:$K,MATCH(B$2,Data!$B$1:$K$1,FALSE),FALSE)="",#N/A,VLOOKUP($A4715,Data!$B:$K,MATCH(B$2,Data!$B$1:$K$1,FALSE),FALSE))</f>
        <v>5.79</v>
      </c>
    </row>
    <row r="4716" spans="1:2" x14ac:dyDescent="0.25">
      <c r="A4716" s="2">
        <f>IF(ISBLANK(Data!B4717),#N/A,Data!B4717)</f>
        <v>37412</v>
      </c>
      <c r="B4716" s="20">
        <f>IF(VLOOKUP($A4716,Data!$B:$K,MATCH(B$2,Data!$B$1:$K$1,FALSE),FALSE)="",#N/A,VLOOKUP($A4716,Data!$B:$K,MATCH(B$2,Data!$B$1:$K$1,FALSE),FALSE))</f>
        <v>5.82</v>
      </c>
    </row>
    <row r="4717" spans="1:2" x14ac:dyDescent="0.25">
      <c r="A4717" s="2">
        <f>IF(ISBLANK(Data!B4718),#N/A,Data!B4718)</f>
        <v>37411</v>
      </c>
      <c r="B4717" s="20">
        <f>IF(VLOOKUP($A4717,Data!$B:$K,MATCH(B$2,Data!$B$1:$K$1,FALSE),FALSE)="",#N/A,VLOOKUP($A4717,Data!$B:$K,MATCH(B$2,Data!$B$1:$K$1,FALSE),FALSE))</f>
        <v>5.835</v>
      </c>
    </row>
    <row r="4718" spans="1:2" x14ac:dyDescent="0.25">
      <c r="A4718" s="2">
        <f>IF(ISBLANK(Data!B4719),#N/A,Data!B4719)</f>
        <v>37410</v>
      </c>
      <c r="B4718" s="20">
        <f>IF(VLOOKUP($A4718,Data!$B:$K,MATCH(B$2,Data!$B$1:$K$1,FALSE),FALSE)="",#N/A,VLOOKUP($A4718,Data!$B:$K,MATCH(B$2,Data!$B$1:$K$1,FALSE),FALSE))</f>
        <v>5.89</v>
      </c>
    </row>
    <row r="4719" spans="1:2" x14ac:dyDescent="0.25">
      <c r="A4719" s="2">
        <f>IF(ISBLANK(Data!B4720),#N/A,Data!B4720)</f>
        <v>37407</v>
      </c>
      <c r="B4719" s="20">
        <f>IF(VLOOKUP($A4719,Data!$B:$K,MATCH(B$2,Data!$B$1:$K$1,FALSE),FALSE)="",#N/A,VLOOKUP($A4719,Data!$B:$K,MATCH(B$2,Data!$B$1:$K$1,FALSE),FALSE))</f>
        <v>5.73</v>
      </c>
    </row>
    <row r="4720" spans="1:2" x14ac:dyDescent="0.25">
      <c r="A4720" s="2">
        <f>IF(ISBLANK(Data!B4721),#N/A,Data!B4721)</f>
        <v>37406</v>
      </c>
      <c r="B4720" s="20">
        <f>IF(VLOOKUP($A4720,Data!$B:$K,MATCH(B$2,Data!$B$1:$K$1,FALSE),FALSE)="",#N/A,VLOOKUP($A4720,Data!$B:$K,MATCH(B$2,Data!$B$1:$K$1,FALSE),FALSE))</f>
        <v>5.6349999999999998</v>
      </c>
    </row>
    <row r="4721" spans="1:2" x14ac:dyDescent="0.25">
      <c r="A4721" s="2">
        <f>IF(ISBLANK(Data!B4722),#N/A,Data!B4722)</f>
        <v>37405</v>
      </c>
      <c r="B4721" s="20">
        <f>IF(VLOOKUP($A4721,Data!$B:$K,MATCH(B$2,Data!$B$1:$K$1,FALSE),FALSE)="",#N/A,VLOOKUP($A4721,Data!$B:$K,MATCH(B$2,Data!$B$1:$K$1,FALSE),FALSE))</f>
        <v>5.6349999999999998</v>
      </c>
    </row>
    <row r="4722" spans="1:2" x14ac:dyDescent="0.25">
      <c r="A4722" s="2">
        <f>IF(ISBLANK(Data!B4723),#N/A,Data!B4723)</f>
        <v>37404</v>
      </c>
      <c r="B4722" s="20">
        <f>IF(VLOOKUP($A4722,Data!$B:$K,MATCH(B$2,Data!$B$1:$K$1,FALSE),FALSE)="",#N/A,VLOOKUP($A4722,Data!$B:$K,MATCH(B$2,Data!$B$1:$K$1,FALSE),FALSE))</f>
        <v>5.6849999999999996</v>
      </c>
    </row>
    <row r="4723" spans="1:2" x14ac:dyDescent="0.25">
      <c r="A4723" s="2">
        <f>IF(ISBLANK(Data!B4724),#N/A,Data!B4724)</f>
        <v>37403</v>
      </c>
      <c r="B4723" s="20">
        <f>IF(VLOOKUP($A4723,Data!$B:$K,MATCH(B$2,Data!$B$1:$K$1,FALSE),FALSE)="",#N/A,VLOOKUP($A4723,Data!$B:$K,MATCH(B$2,Data!$B$1:$K$1,FALSE),FALSE))</f>
        <v>5.6449999999999996</v>
      </c>
    </row>
    <row r="4724" spans="1:2" x14ac:dyDescent="0.25">
      <c r="A4724" s="2">
        <f>IF(ISBLANK(Data!B4725),#N/A,Data!B4725)</f>
        <v>37400</v>
      </c>
      <c r="B4724" s="20">
        <f>IF(VLOOKUP($A4724,Data!$B:$K,MATCH(B$2,Data!$B$1:$K$1,FALSE),FALSE)="",#N/A,VLOOKUP($A4724,Data!$B:$K,MATCH(B$2,Data!$B$1:$K$1,FALSE),FALSE))</f>
        <v>5.6</v>
      </c>
    </row>
    <row r="4725" spans="1:2" x14ac:dyDescent="0.25">
      <c r="A4725" s="2">
        <f>IF(ISBLANK(Data!B4726),#N/A,Data!B4726)</f>
        <v>37399</v>
      </c>
      <c r="B4725" s="20">
        <f>IF(VLOOKUP($A4725,Data!$B:$K,MATCH(B$2,Data!$B$1:$K$1,FALSE),FALSE)="",#N/A,VLOOKUP($A4725,Data!$B:$K,MATCH(B$2,Data!$B$1:$K$1,FALSE),FALSE))</f>
        <v>5.5650000000000004</v>
      </c>
    </row>
    <row r="4726" spans="1:2" x14ac:dyDescent="0.25">
      <c r="A4726" s="2">
        <f>IF(ISBLANK(Data!B4727),#N/A,Data!B4727)</f>
        <v>37398</v>
      </c>
      <c r="B4726" s="20">
        <f>IF(VLOOKUP($A4726,Data!$B:$K,MATCH(B$2,Data!$B$1:$K$1,FALSE),FALSE)="",#N/A,VLOOKUP($A4726,Data!$B:$K,MATCH(B$2,Data!$B$1:$K$1,FALSE),FALSE))</f>
        <v>5.5949999999999998</v>
      </c>
    </row>
    <row r="4727" spans="1:2" x14ac:dyDescent="0.25">
      <c r="A4727" s="2">
        <f>IF(ISBLANK(Data!B4728),#N/A,Data!B4728)</f>
        <v>37397</v>
      </c>
      <c r="B4727" s="20">
        <f>IF(VLOOKUP($A4727,Data!$B:$K,MATCH(B$2,Data!$B$1:$K$1,FALSE),FALSE)="",#N/A,VLOOKUP($A4727,Data!$B:$K,MATCH(B$2,Data!$B$1:$K$1,FALSE),FALSE))</f>
        <v>5.65</v>
      </c>
    </row>
    <row r="4728" spans="1:2" x14ac:dyDescent="0.25">
      <c r="A4728" s="2">
        <f>IF(ISBLANK(Data!B4729),#N/A,Data!B4729)</f>
        <v>37396</v>
      </c>
      <c r="B4728" s="20">
        <f>IF(VLOOKUP($A4728,Data!$B:$K,MATCH(B$2,Data!$B$1:$K$1,FALSE),FALSE)="",#N/A,VLOOKUP($A4728,Data!$B:$K,MATCH(B$2,Data!$B$1:$K$1,FALSE),FALSE))</f>
        <v>5.7050000000000001</v>
      </c>
    </row>
    <row r="4729" spans="1:2" x14ac:dyDescent="0.25">
      <c r="A4729" s="2">
        <f>IF(ISBLANK(Data!B4730),#N/A,Data!B4730)</f>
        <v>37393</v>
      </c>
      <c r="B4729" s="20">
        <f>IF(VLOOKUP($A4729,Data!$B:$K,MATCH(B$2,Data!$B$1:$K$1,FALSE),FALSE)="",#N/A,VLOOKUP($A4729,Data!$B:$K,MATCH(B$2,Data!$B$1:$K$1,FALSE),FALSE))</f>
        <v>5.65</v>
      </c>
    </row>
    <row r="4730" spans="1:2" x14ac:dyDescent="0.25">
      <c r="A4730" s="2">
        <f>IF(ISBLANK(Data!B4731),#N/A,Data!B4731)</f>
        <v>37392</v>
      </c>
      <c r="B4730" s="20">
        <f>IF(VLOOKUP($A4730,Data!$B:$K,MATCH(B$2,Data!$B$1:$K$1,FALSE),FALSE)="",#N/A,VLOOKUP($A4730,Data!$B:$K,MATCH(B$2,Data!$B$1:$K$1,FALSE),FALSE))</f>
        <v>5.665</v>
      </c>
    </row>
    <row r="4731" spans="1:2" x14ac:dyDescent="0.25">
      <c r="A4731" s="2">
        <f>IF(ISBLANK(Data!B4732),#N/A,Data!B4732)</f>
        <v>37391</v>
      </c>
      <c r="B4731" s="20">
        <f>IF(VLOOKUP($A4731,Data!$B:$K,MATCH(B$2,Data!$B$1:$K$1,FALSE),FALSE)="",#N/A,VLOOKUP($A4731,Data!$B:$K,MATCH(B$2,Data!$B$1:$K$1,FALSE),FALSE))</f>
        <v>5.66</v>
      </c>
    </row>
    <row r="4732" spans="1:2" x14ac:dyDescent="0.25">
      <c r="A4732" s="2">
        <f>IF(ISBLANK(Data!B4733),#N/A,Data!B4733)</f>
        <v>37390</v>
      </c>
      <c r="B4732" s="20">
        <f>IF(VLOOKUP($A4732,Data!$B:$K,MATCH(B$2,Data!$B$1:$K$1,FALSE),FALSE)="",#N/A,VLOOKUP($A4732,Data!$B:$K,MATCH(B$2,Data!$B$1:$K$1,FALSE),FALSE))</f>
        <v>5.5549999999999997</v>
      </c>
    </row>
    <row r="4733" spans="1:2" x14ac:dyDescent="0.25">
      <c r="A4733" s="2">
        <f>IF(ISBLANK(Data!B4734),#N/A,Data!B4734)</f>
        <v>37389</v>
      </c>
      <c r="B4733" s="20">
        <f>IF(VLOOKUP($A4733,Data!$B:$K,MATCH(B$2,Data!$B$1:$K$1,FALSE),FALSE)="",#N/A,VLOOKUP($A4733,Data!$B:$K,MATCH(B$2,Data!$B$1:$K$1,FALSE),FALSE))</f>
        <v>5.51</v>
      </c>
    </row>
    <row r="4734" spans="1:2" x14ac:dyDescent="0.25">
      <c r="A4734" s="2">
        <f>IF(ISBLANK(Data!B4735),#N/A,Data!B4735)</f>
        <v>37386</v>
      </c>
      <c r="B4734" s="20">
        <f>IF(VLOOKUP($A4734,Data!$B:$K,MATCH(B$2,Data!$B$1:$K$1,FALSE),FALSE)="",#N/A,VLOOKUP($A4734,Data!$B:$K,MATCH(B$2,Data!$B$1:$K$1,FALSE),FALSE))</f>
        <v>5.56</v>
      </c>
    </row>
    <row r="4735" spans="1:2" x14ac:dyDescent="0.25">
      <c r="A4735" s="2">
        <f>IF(ISBLANK(Data!B4736),#N/A,Data!B4736)</f>
        <v>37385</v>
      </c>
      <c r="B4735" s="20">
        <f>IF(VLOOKUP($A4735,Data!$B:$K,MATCH(B$2,Data!$B$1:$K$1,FALSE),FALSE)="",#N/A,VLOOKUP($A4735,Data!$B:$K,MATCH(B$2,Data!$B$1:$K$1,FALSE),FALSE))</f>
        <v>5.55</v>
      </c>
    </row>
    <row r="4736" spans="1:2" x14ac:dyDescent="0.25">
      <c r="A4736" s="2">
        <f>IF(ISBLANK(Data!B4737),#N/A,Data!B4737)</f>
        <v>37384</v>
      </c>
      <c r="B4736" s="20">
        <f>IF(VLOOKUP($A4736,Data!$B:$K,MATCH(B$2,Data!$B$1:$K$1,FALSE),FALSE)="",#N/A,VLOOKUP($A4736,Data!$B:$K,MATCH(B$2,Data!$B$1:$K$1,FALSE),FALSE))</f>
        <v>5.41</v>
      </c>
    </row>
    <row r="4737" spans="1:2" x14ac:dyDescent="0.25">
      <c r="A4737" s="2">
        <f>IF(ISBLANK(Data!B4738),#N/A,Data!B4738)</f>
        <v>37383</v>
      </c>
      <c r="B4737" s="20">
        <f>IF(VLOOKUP($A4737,Data!$B:$K,MATCH(B$2,Data!$B$1:$K$1,FALSE),FALSE)="",#N/A,VLOOKUP($A4737,Data!$B:$K,MATCH(B$2,Data!$B$1:$K$1,FALSE),FALSE))</f>
        <v>5.3</v>
      </c>
    </row>
    <row r="4738" spans="1:2" x14ac:dyDescent="0.25">
      <c r="A4738" s="2">
        <f>IF(ISBLANK(Data!B4739),#N/A,Data!B4739)</f>
        <v>37382</v>
      </c>
      <c r="B4738" s="20">
        <f>IF(VLOOKUP($A4738,Data!$B:$K,MATCH(B$2,Data!$B$1:$K$1,FALSE),FALSE)="",#N/A,VLOOKUP($A4738,Data!$B:$K,MATCH(B$2,Data!$B$1:$K$1,FALSE),FALSE))</f>
        <v>5.35</v>
      </c>
    </row>
    <row r="4739" spans="1:2" x14ac:dyDescent="0.25">
      <c r="A4739" s="2">
        <f>IF(ISBLANK(Data!B4740),#N/A,Data!B4740)</f>
        <v>37379</v>
      </c>
      <c r="B4739" s="20">
        <f>IF(VLOOKUP($A4739,Data!$B:$K,MATCH(B$2,Data!$B$1:$K$1,FALSE),FALSE)="",#N/A,VLOOKUP($A4739,Data!$B:$K,MATCH(B$2,Data!$B$1:$K$1,FALSE),FALSE))</f>
        <v>5.3449999999999998</v>
      </c>
    </row>
    <row r="4740" spans="1:2" x14ac:dyDescent="0.25">
      <c r="A4740" s="2">
        <f>IF(ISBLANK(Data!B4741),#N/A,Data!B4741)</f>
        <v>37378</v>
      </c>
      <c r="B4740" s="20">
        <f>IF(VLOOKUP($A4740,Data!$B:$K,MATCH(B$2,Data!$B$1:$K$1,FALSE),FALSE)="",#N/A,VLOOKUP($A4740,Data!$B:$K,MATCH(B$2,Data!$B$1:$K$1,FALSE),FALSE))</f>
        <v>5.27</v>
      </c>
    </row>
    <row r="4741" spans="1:2" x14ac:dyDescent="0.25">
      <c r="A4741" s="2">
        <f>IF(ISBLANK(Data!B4742),#N/A,Data!B4742)</f>
        <v>37377</v>
      </c>
      <c r="B4741" s="20">
        <f>IF(VLOOKUP($A4741,Data!$B:$K,MATCH(B$2,Data!$B$1:$K$1,FALSE),FALSE)="",#N/A,VLOOKUP($A4741,Data!$B:$K,MATCH(B$2,Data!$B$1:$K$1,FALSE),FALSE))</f>
        <v>5.27</v>
      </c>
    </row>
    <row r="4742" spans="1:2" x14ac:dyDescent="0.25">
      <c r="A4742" s="2">
        <f>IF(ISBLANK(Data!B4743),#N/A,Data!B4743)</f>
        <v>37376</v>
      </c>
      <c r="B4742" s="20">
        <f>IF(VLOOKUP($A4742,Data!$B:$K,MATCH(B$2,Data!$B$1:$K$1,FALSE),FALSE)="",#N/A,VLOOKUP($A4742,Data!$B:$K,MATCH(B$2,Data!$B$1:$K$1,FALSE),FALSE))</f>
        <v>5.28</v>
      </c>
    </row>
    <row r="4743" spans="1:2" x14ac:dyDescent="0.25">
      <c r="A4743" s="2">
        <f>IF(ISBLANK(Data!B4744),#N/A,Data!B4744)</f>
        <v>37375</v>
      </c>
      <c r="B4743" s="20">
        <f>IF(VLOOKUP($A4743,Data!$B:$K,MATCH(B$2,Data!$B$1:$K$1,FALSE),FALSE)="",#N/A,VLOOKUP($A4743,Data!$B:$K,MATCH(B$2,Data!$B$1:$K$1,FALSE),FALSE))</f>
        <v>5.2649999999999997</v>
      </c>
    </row>
    <row r="4744" spans="1:2" x14ac:dyDescent="0.25">
      <c r="A4744" s="2">
        <f>IF(ISBLANK(Data!B4745),#N/A,Data!B4745)</f>
        <v>37372</v>
      </c>
      <c r="B4744" s="20">
        <f>IF(VLOOKUP($A4744,Data!$B:$K,MATCH(B$2,Data!$B$1:$K$1,FALSE),FALSE)="",#N/A,VLOOKUP($A4744,Data!$B:$K,MATCH(B$2,Data!$B$1:$K$1,FALSE),FALSE))</f>
        <v>5.39</v>
      </c>
    </row>
    <row r="4745" spans="1:2" x14ac:dyDescent="0.25">
      <c r="A4745" s="2">
        <f>IF(ISBLANK(Data!B4746),#N/A,Data!B4746)</f>
        <v>37370</v>
      </c>
      <c r="B4745" s="20">
        <f>IF(VLOOKUP($A4745,Data!$B:$K,MATCH(B$2,Data!$B$1:$K$1,FALSE),FALSE)="",#N/A,VLOOKUP($A4745,Data!$B:$K,MATCH(B$2,Data!$B$1:$K$1,FALSE),FALSE))</f>
        <v>5.52</v>
      </c>
    </row>
    <row r="4746" spans="1:2" x14ac:dyDescent="0.25">
      <c r="A4746" s="2">
        <f>IF(ISBLANK(Data!B4747),#N/A,Data!B4747)</f>
        <v>37369</v>
      </c>
      <c r="B4746" s="20">
        <f>IF(VLOOKUP($A4746,Data!$B:$K,MATCH(B$2,Data!$B$1:$K$1,FALSE),FALSE)="",#N/A,VLOOKUP($A4746,Data!$B:$K,MATCH(B$2,Data!$B$1:$K$1,FALSE),FALSE))</f>
        <v>5.4749999999999996</v>
      </c>
    </row>
    <row r="4747" spans="1:2" x14ac:dyDescent="0.25">
      <c r="A4747" s="2">
        <f>IF(ISBLANK(Data!B4748),#N/A,Data!B4748)</f>
        <v>37368</v>
      </c>
      <c r="B4747" s="20">
        <f>IF(VLOOKUP($A4747,Data!$B:$K,MATCH(B$2,Data!$B$1:$K$1,FALSE),FALSE)="",#N/A,VLOOKUP($A4747,Data!$B:$K,MATCH(B$2,Data!$B$1:$K$1,FALSE),FALSE))</f>
        <v>5.4749999999999996</v>
      </c>
    </row>
    <row r="4748" spans="1:2" x14ac:dyDescent="0.25">
      <c r="A4748" s="2">
        <f>IF(ISBLANK(Data!B4749),#N/A,Data!B4749)</f>
        <v>37365</v>
      </c>
      <c r="B4748" s="20">
        <f>IF(VLOOKUP($A4748,Data!$B:$K,MATCH(B$2,Data!$B$1:$K$1,FALSE),FALSE)="",#N/A,VLOOKUP($A4748,Data!$B:$K,MATCH(B$2,Data!$B$1:$K$1,FALSE),FALSE))</f>
        <v>5.49</v>
      </c>
    </row>
    <row r="4749" spans="1:2" x14ac:dyDescent="0.25">
      <c r="A4749" s="2">
        <f>IF(ISBLANK(Data!B4750),#N/A,Data!B4750)</f>
        <v>37364</v>
      </c>
      <c r="B4749" s="20">
        <f>IF(VLOOKUP($A4749,Data!$B:$K,MATCH(B$2,Data!$B$1:$K$1,FALSE),FALSE)="",#N/A,VLOOKUP($A4749,Data!$B:$K,MATCH(B$2,Data!$B$1:$K$1,FALSE),FALSE))</f>
        <v>5.4550000000000001</v>
      </c>
    </row>
    <row r="4750" spans="1:2" x14ac:dyDescent="0.25">
      <c r="A4750" s="2">
        <f>IF(ISBLANK(Data!B4751),#N/A,Data!B4751)</f>
        <v>37363</v>
      </c>
      <c r="B4750" s="20">
        <f>IF(VLOOKUP($A4750,Data!$B:$K,MATCH(B$2,Data!$B$1:$K$1,FALSE),FALSE)="",#N/A,VLOOKUP($A4750,Data!$B:$K,MATCH(B$2,Data!$B$1:$K$1,FALSE),FALSE))</f>
        <v>5.52</v>
      </c>
    </row>
    <row r="4751" spans="1:2" x14ac:dyDescent="0.25">
      <c r="A4751" s="2">
        <f>IF(ISBLANK(Data!B4752),#N/A,Data!B4752)</f>
        <v>37362</v>
      </c>
      <c r="B4751" s="20">
        <f>IF(VLOOKUP($A4751,Data!$B:$K,MATCH(B$2,Data!$B$1:$K$1,FALSE),FALSE)="",#N/A,VLOOKUP($A4751,Data!$B:$K,MATCH(B$2,Data!$B$1:$K$1,FALSE),FALSE))</f>
        <v>5.47</v>
      </c>
    </row>
    <row r="4752" spans="1:2" x14ac:dyDescent="0.25">
      <c r="A4752" s="2">
        <f>IF(ISBLANK(Data!B4753),#N/A,Data!B4753)</f>
        <v>37361</v>
      </c>
      <c r="B4752" s="20">
        <f>IF(VLOOKUP($A4752,Data!$B:$K,MATCH(B$2,Data!$B$1:$K$1,FALSE),FALSE)="",#N/A,VLOOKUP($A4752,Data!$B:$K,MATCH(B$2,Data!$B$1:$K$1,FALSE),FALSE))</f>
        <v>5.4850000000000003</v>
      </c>
    </row>
    <row r="4753" spans="1:2" x14ac:dyDescent="0.25">
      <c r="A4753" s="2">
        <f>IF(ISBLANK(Data!B4754),#N/A,Data!B4754)</f>
        <v>37358</v>
      </c>
      <c r="B4753" s="20">
        <f>IF(VLOOKUP($A4753,Data!$B:$K,MATCH(B$2,Data!$B$1:$K$1,FALSE),FALSE)="",#N/A,VLOOKUP($A4753,Data!$B:$K,MATCH(B$2,Data!$B$1:$K$1,FALSE),FALSE))</f>
        <v>5.5250000000000004</v>
      </c>
    </row>
    <row r="4754" spans="1:2" x14ac:dyDescent="0.25">
      <c r="A4754" s="2">
        <f>IF(ISBLANK(Data!B4755),#N/A,Data!B4755)</f>
        <v>37357</v>
      </c>
      <c r="B4754" s="20">
        <f>IF(VLOOKUP($A4754,Data!$B:$K,MATCH(B$2,Data!$B$1:$K$1,FALSE),FALSE)="",#N/A,VLOOKUP($A4754,Data!$B:$K,MATCH(B$2,Data!$B$1:$K$1,FALSE),FALSE))</f>
        <v>5.5449999999999999</v>
      </c>
    </row>
    <row r="4755" spans="1:2" x14ac:dyDescent="0.25">
      <c r="A4755" s="2">
        <f>IF(ISBLANK(Data!B4756),#N/A,Data!B4756)</f>
        <v>37356</v>
      </c>
      <c r="B4755" s="20">
        <f>IF(VLOOKUP($A4755,Data!$B:$K,MATCH(B$2,Data!$B$1:$K$1,FALSE),FALSE)="",#N/A,VLOOKUP($A4755,Data!$B:$K,MATCH(B$2,Data!$B$1:$K$1,FALSE),FALSE))</f>
        <v>5.43</v>
      </c>
    </row>
    <row r="4756" spans="1:2" x14ac:dyDescent="0.25">
      <c r="A4756" s="2">
        <f>IF(ISBLANK(Data!B4757),#N/A,Data!B4757)</f>
        <v>37355</v>
      </c>
      <c r="B4756" s="20">
        <f>IF(VLOOKUP($A4756,Data!$B:$K,MATCH(B$2,Data!$B$1:$K$1,FALSE),FALSE)="",#N/A,VLOOKUP($A4756,Data!$B:$K,MATCH(B$2,Data!$B$1:$K$1,FALSE),FALSE))</f>
        <v>5.5049999999999999</v>
      </c>
    </row>
    <row r="4757" spans="1:2" x14ac:dyDescent="0.25">
      <c r="A4757" s="2">
        <f>IF(ISBLANK(Data!B4758),#N/A,Data!B4758)</f>
        <v>37354</v>
      </c>
      <c r="B4757" s="20">
        <f>IF(VLOOKUP($A4757,Data!$B:$K,MATCH(B$2,Data!$B$1:$K$1,FALSE),FALSE)="",#N/A,VLOOKUP($A4757,Data!$B:$K,MATCH(B$2,Data!$B$1:$K$1,FALSE),FALSE))</f>
        <v>5.4450000000000003</v>
      </c>
    </row>
    <row r="4758" spans="1:2" x14ac:dyDescent="0.25">
      <c r="A4758" s="2">
        <f>IF(ISBLANK(Data!B4759),#N/A,Data!B4759)</f>
        <v>37351</v>
      </c>
      <c r="B4758" s="20">
        <f>IF(VLOOKUP($A4758,Data!$B:$K,MATCH(B$2,Data!$B$1:$K$1,FALSE),FALSE)="",#N/A,VLOOKUP($A4758,Data!$B:$K,MATCH(B$2,Data!$B$1:$K$1,FALSE),FALSE))</f>
        <v>5.4850000000000003</v>
      </c>
    </row>
    <row r="4759" spans="1:2" x14ac:dyDescent="0.25">
      <c r="A4759" s="2">
        <f>IF(ISBLANK(Data!B4760),#N/A,Data!B4760)</f>
        <v>37350</v>
      </c>
      <c r="B4759" s="20">
        <f>IF(VLOOKUP($A4759,Data!$B:$K,MATCH(B$2,Data!$B$1:$K$1,FALSE),FALSE)="",#N/A,VLOOKUP($A4759,Data!$B:$K,MATCH(B$2,Data!$B$1:$K$1,FALSE),FALSE))</f>
        <v>5.4950000000000001</v>
      </c>
    </row>
    <row r="4760" spans="1:2" x14ac:dyDescent="0.25">
      <c r="A4760" s="2">
        <f>IF(ISBLANK(Data!B4761),#N/A,Data!B4761)</f>
        <v>37349</v>
      </c>
      <c r="B4760" s="20">
        <f>IF(VLOOKUP($A4760,Data!$B:$K,MATCH(B$2,Data!$B$1:$K$1,FALSE),FALSE)="",#N/A,VLOOKUP($A4760,Data!$B:$K,MATCH(B$2,Data!$B$1:$K$1,FALSE),FALSE))</f>
        <v>5.6150000000000002</v>
      </c>
    </row>
    <row r="4761" spans="1:2" x14ac:dyDescent="0.25">
      <c r="A4761" s="2">
        <f>IF(ISBLANK(Data!B4762),#N/A,Data!B4762)</f>
        <v>37348</v>
      </c>
      <c r="B4761" s="20">
        <f>IF(VLOOKUP($A4761,Data!$B:$K,MATCH(B$2,Data!$B$1:$K$1,FALSE),FALSE)="",#N/A,VLOOKUP($A4761,Data!$B:$K,MATCH(B$2,Data!$B$1:$K$1,FALSE),FALSE))</f>
        <v>5.7149999999999999</v>
      </c>
    </row>
    <row r="4762" spans="1:2" x14ac:dyDescent="0.25">
      <c r="A4762" s="2">
        <f>IF(ISBLANK(Data!B4763),#N/A,Data!B4763)</f>
        <v>37343</v>
      </c>
      <c r="B4762" s="20">
        <f>IF(VLOOKUP($A4762,Data!$B:$K,MATCH(B$2,Data!$B$1:$K$1,FALSE),FALSE)="",#N/A,VLOOKUP($A4762,Data!$B:$K,MATCH(B$2,Data!$B$1:$K$1,FALSE),FALSE))</f>
        <v>5.5449999999999999</v>
      </c>
    </row>
    <row r="4763" spans="1:2" x14ac:dyDescent="0.25">
      <c r="A4763" s="2">
        <f>IF(ISBLANK(Data!B4764),#N/A,Data!B4764)</f>
        <v>37342</v>
      </c>
      <c r="B4763" s="20">
        <f>IF(VLOOKUP($A4763,Data!$B:$K,MATCH(B$2,Data!$B$1:$K$1,FALSE),FALSE)="",#N/A,VLOOKUP($A4763,Data!$B:$K,MATCH(B$2,Data!$B$1:$K$1,FALSE),FALSE))</f>
        <v>5.55</v>
      </c>
    </row>
    <row r="4764" spans="1:2" x14ac:dyDescent="0.25">
      <c r="A4764" s="2">
        <f>IF(ISBLANK(Data!B4765),#N/A,Data!B4765)</f>
        <v>37341</v>
      </c>
      <c r="B4764" s="20">
        <f>IF(VLOOKUP($A4764,Data!$B:$K,MATCH(B$2,Data!$B$1:$K$1,FALSE),FALSE)="",#N/A,VLOOKUP($A4764,Data!$B:$K,MATCH(B$2,Data!$B$1:$K$1,FALSE),FALSE))</f>
        <v>5.6150000000000002</v>
      </c>
    </row>
    <row r="4765" spans="1:2" x14ac:dyDescent="0.25">
      <c r="A4765" s="2">
        <f>IF(ISBLANK(Data!B4766),#N/A,Data!B4766)</f>
        <v>37340</v>
      </c>
      <c r="B4765" s="20">
        <f>IF(VLOOKUP($A4765,Data!$B:$K,MATCH(B$2,Data!$B$1:$K$1,FALSE),FALSE)="",#N/A,VLOOKUP($A4765,Data!$B:$K,MATCH(B$2,Data!$B$1:$K$1,FALSE),FALSE))</f>
        <v>5.58</v>
      </c>
    </row>
    <row r="4766" spans="1:2" x14ac:dyDescent="0.25">
      <c r="A4766" s="2">
        <f>IF(ISBLANK(Data!B4767),#N/A,Data!B4767)</f>
        <v>37337</v>
      </c>
      <c r="B4766" s="20">
        <f>IF(VLOOKUP($A4766,Data!$B:$K,MATCH(B$2,Data!$B$1:$K$1,FALSE),FALSE)="",#N/A,VLOOKUP($A4766,Data!$B:$K,MATCH(B$2,Data!$B$1:$K$1,FALSE),FALSE))</f>
        <v>5.5650000000000004</v>
      </c>
    </row>
    <row r="4767" spans="1:2" x14ac:dyDescent="0.25">
      <c r="A4767" s="2">
        <f>IF(ISBLANK(Data!B4768),#N/A,Data!B4768)</f>
        <v>37336</v>
      </c>
      <c r="B4767" s="20">
        <f>IF(VLOOKUP($A4767,Data!$B:$K,MATCH(B$2,Data!$B$1:$K$1,FALSE),FALSE)="",#N/A,VLOOKUP($A4767,Data!$B:$K,MATCH(B$2,Data!$B$1:$K$1,FALSE),FALSE))</f>
        <v>5.5949999999999998</v>
      </c>
    </row>
    <row r="4768" spans="1:2" x14ac:dyDescent="0.25">
      <c r="A4768" s="2">
        <f>IF(ISBLANK(Data!B4769),#N/A,Data!B4769)</f>
        <v>37335</v>
      </c>
      <c r="B4768" s="20">
        <f>IF(VLOOKUP($A4768,Data!$B:$K,MATCH(B$2,Data!$B$1:$K$1,FALSE),FALSE)="",#N/A,VLOOKUP($A4768,Data!$B:$K,MATCH(B$2,Data!$B$1:$K$1,FALSE),FALSE))</f>
        <v>5.5250000000000004</v>
      </c>
    </row>
    <row r="4769" spans="1:2" x14ac:dyDescent="0.25">
      <c r="A4769" s="2">
        <f>IF(ISBLANK(Data!B4770),#N/A,Data!B4770)</f>
        <v>37334</v>
      </c>
      <c r="B4769" s="20">
        <f>IF(VLOOKUP($A4769,Data!$B:$K,MATCH(B$2,Data!$B$1:$K$1,FALSE),FALSE)="",#N/A,VLOOKUP($A4769,Data!$B:$K,MATCH(B$2,Data!$B$1:$K$1,FALSE),FALSE))</f>
        <v>5.5549999999999997</v>
      </c>
    </row>
    <row r="4770" spans="1:2" x14ac:dyDescent="0.25">
      <c r="A4770" s="2">
        <f>IF(ISBLANK(Data!B4771),#N/A,Data!B4771)</f>
        <v>37333</v>
      </c>
      <c r="B4770" s="20">
        <f>IF(VLOOKUP($A4770,Data!$B:$K,MATCH(B$2,Data!$B$1:$K$1,FALSE),FALSE)="",#N/A,VLOOKUP($A4770,Data!$B:$K,MATCH(B$2,Data!$B$1:$K$1,FALSE),FALSE))</f>
        <v>5.5149999999999997</v>
      </c>
    </row>
    <row r="4771" spans="1:2" x14ac:dyDescent="0.25">
      <c r="A4771" s="2">
        <f>IF(ISBLANK(Data!B4772),#N/A,Data!B4772)</f>
        <v>37330</v>
      </c>
      <c r="B4771" s="20">
        <f>IF(VLOOKUP($A4771,Data!$B:$K,MATCH(B$2,Data!$B$1:$K$1,FALSE),FALSE)="",#N/A,VLOOKUP($A4771,Data!$B:$K,MATCH(B$2,Data!$B$1:$K$1,FALSE),FALSE))</f>
        <v>5.5350000000000001</v>
      </c>
    </row>
    <row r="4772" spans="1:2" x14ac:dyDescent="0.25">
      <c r="A4772" s="2">
        <f>IF(ISBLANK(Data!B4773),#N/A,Data!B4773)</f>
        <v>37329</v>
      </c>
      <c r="B4772" s="20">
        <f>IF(VLOOKUP($A4772,Data!$B:$K,MATCH(B$2,Data!$B$1:$K$1,FALSE),FALSE)="",#N/A,VLOOKUP($A4772,Data!$B:$K,MATCH(B$2,Data!$B$1:$K$1,FALSE),FALSE))</f>
        <v>5.3849999999999998</v>
      </c>
    </row>
    <row r="4773" spans="1:2" x14ac:dyDescent="0.25">
      <c r="A4773" s="2">
        <f>IF(ISBLANK(Data!B4774),#N/A,Data!B4774)</f>
        <v>37328</v>
      </c>
      <c r="B4773" s="20">
        <f>IF(VLOOKUP($A4773,Data!$B:$K,MATCH(B$2,Data!$B$1:$K$1,FALSE),FALSE)="",#N/A,VLOOKUP($A4773,Data!$B:$K,MATCH(B$2,Data!$B$1:$K$1,FALSE),FALSE))</f>
        <v>5.4249999999999998</v>
      </c>
    </row>
    <row r="4774" spans="1:2" x14ac:dyDescent="0.25">
      <c r="A4774" s="2">
        <f>IF(ISBLANK(Data!B4775),#N/A,Data!B4775)</f>
        <v>37327</v>
      </c>
      <c r="B4774" s="20">
        <f>IF(VLOOKUP($A4774,Data!$B:$K,MATCH(B$2,Data!$B$1:$K$1,FALSE),FALSE)="",#N/A,VLOOKUP($A4774,Data!$B:$K,MATCH(B$2,Data!$B$1:$K$1,FALSE),FALSE))</f>
        <v>5.38</v>
      </c>
    </row>
    <row r="4775" spans="1:2" x14ac:dyDescent="0.25">
      <c r="A4775" s="2">
        <f>IF(ISBLANK(Data!B4776),#N/A,Data!B4776)</f>
        <v>37326</v>
      </c>
      <c r="B4775" s="20">
        <f>IF(VLOOKUP($A4775,Data!$B:$K,MATCH(B$2,Data!$B$1:$K$1,FALSE),FALSE)="",#N/A,VLOOKUP($A4775,Data!$B:$K,MATCH(B$2,Data!$B$1:$K$1,FALSE),FALSE))</f>
        <v>5.4</v>
      </c>
    </row>
    <row r="4776" spans="1:2" x14ac:dyDescent="0.25">
      <c r="A4776" s="2">
        <f>IF(ISBLANK(Data!B4777),#N/A,Data!B4777)</f>
        <v>37323</v>
      </c>
      <c r="B4776" s="20">
        <f>IF(VLOOKUP($A4776,Data!$B:$K,MATCH(B$2,Data!$B$1:$K$1,FALSE),FALSE)="",#N/A,VLOOKUP($A4776,Data!$B:$K,MATCH(B$2,Data!$B$1:$K$1,FALSE),FALSE))</f>
        <v>5.4</v>
      </c>
    </row>
    <row r="4777" spans="1:2" x14ac:dyDescent="0.25">
      <c r="A4777" s="2">
        <f>IF(ISBLANK(Data!B4778),#N/A,Data!B4778)</f>
        <v>37322</v>
      </c>
      <c r="B4777" s="20">
        <f>IF(VLOOKUP($A4777,Data!$B:$K,MATCH(B$2,Data!$B$1:$K$1,FALSE),FALSE)="",#N/A,VLOOKUP($A4777,Data!$B:$K,MATCH(B$2,Data!$B$1:$K$1,FALSE),FALSE))</f>
        <v>5.2850000000000001</v>
      </c>
    </row>
    <row r="4778" spans="1:2" x14ac:dyDescent="0.25">
      <c r="A4778" s="2">
        <f>IF(ISBLANK(Data!B4779),#N/A,Data!B4779)</f>
        <v>37321</v>
      </c>
      <c r="B4778" s="20">
        <f>IF(VLOOKUP($A4778,Data!$B:$K,MATCH(B$2,Data!$B$1:$K$1,FALSE),FALSE)="",#N/A,VLOOKUP($A4778,Data!$B:$K,MATCH(B$2,Data!$B$1:$K$1,FALSE),FALSE))</f>
        <v>5.18</v>
      </c>
    </row>
    <row r="4779" spans="1:2" x14ac:dyDescent="0.25">
      <c r="A4779" s="2">
        <f>IF(ISBLANK(Data!B4780),#N/A,Data!B4780)</f>
        <v>37320</v>
      </c>
      <c r="B4779" s="20">
        <f>IF(VLOOKUP($A4779,Data!$B:$K,MATCH(B$2,Data!$B$1:$K$1,FALSE),FALSE)="",#N/A,VLOOKUP($A4779,Data!$B:$K,MATCH(B$2,Data!$B$1:$K$1,FALSE),FALSE))</f>
        <v>5.23</v>
      </c>
    </row>
    <row r="4780" spans="1:2" x14ac:dyDescent="0.25">
      <c r="A4780" s="2">
        <f>IF(ISBLANK(Data!B4781),#N/A,Data!B4781)</f>
        <v>37319</v>
      </c>
      <c r="B4780" s="20">
        <f>IF(VLOOKUP($A4780,Data!$B:$K,MATCH(B$2,Data!$B$1:$K$1,FALSE),FALSE)="",#N/A,VLOOKUP($A4780,Data!$B:$K,MATCH(B$2,Data!$B$1:$K$1,FALSE),FALSE))</f>
        <v>5.26</v>
      </c>
    </row>
    <row r="4781" spans="1:2" x14ac:dyDescent="0.25">
      <c r="A4781" s="2">
        <f>IF(ISBLANK(Data!B4782),#N/A,Data!B4782)</f>
        <v>37316</v>
      </c>
      <c r="B4781" s="20">
        <f>IF(VLOOKUP($A4781,Data!$B:$K,MATCH(B$2,Data!$B$1:$K$1,FALSE),FALSE)="",#N/A,VLOOKUP($A4781,Data!$B:$K,MATCH(B$2,Data!$B$1:$K$1,FALSE),FALSE))</f>
        <v>5.1050000000000004</v>
      </c>
    </row>
    <row r="4782" spans="1:2" x14ac:dyDescent="0.25">
      <c r="A4782" s="2">
        <f>IF(ISBLANK(Data!B4783),#N/A,Data!B4783)</f>
        <v>37315</v>
      </c>
      <c r="B4782" s="20">
        <f>IF(VLOOKUP($A4782,Data!$B:$K,MATCH(B$2,Data!$B$1:$K$1,FALSE),FALSE)="",#N/A,VLOOKUP($A4782,Data!$B:$K,MATCH(B$2,Data!$B$1:$K$1,FALSE),FALSE))</f>
        <v>5.0549999999999997</v>
      </c>
    </row>
    <row r="4783" spans="1:2" x14ac:dyDescent="0.25">
      <c r="A4783" s="2">
        <f>IF(ISBLANK(Data!B4784),#N/A,Data!B4784)</f>
        <v>37314</v>
      </c>
      <c r="B4783" s="20">
        <f>IF(VLOOKUP($A4783,Data!$B:$K,MATCH(B$2,Data!$B$1:$K$1,FALSE),FALSE)="",#N/A,VLOOKUP($A4783,Data!$B:$K,MATCH(B$2,Data!$B$1:$K$1,FALSE),FALSE))</f>
        <v>5.14</v>
      </c>
    </row>
    <row r="4784" spans="1:2" x14ac:dyDescent="0.25">
      <c r="A4784" s="2">
        <f>IF(ISBLANK(Data!B4785),#N/A,Data!B4785)</f>
        <v>37313</v>
      </c>
      <c r="B4784" s="20">
        <f>IF(VLOOKUP($A4784,Data!$B:$K,MATCH(B$2,Data!$B$1:$K$1,FALSE),FALSE)="",#N/A,VLOOKUP($A4784,Data!$B:$K,MATCH(B$2,Data!$B$1:$K$1,FALSE),FALSE))</f>
        <v>5.0650000000000004</v>
      </c>
    </row>
    <row r="4785" spans="1:2" x14ac:dyDescent="0.25">
      <c r="A4785" s="2">
        <f>IF(ISBLANK(Data!B4786),#N/A,Data!B4786)</f>
        <v>37312</v>
      </c>
      <c r="B4785" s="20">
        <f>IF(VLOOKUP($A4785,Data!$B:$K,MATCH(B$2,Data!$B$1:$K$1,FALSE),FALSE)="",#N/A,VLOOKUP($A4785,Data!$B:$K,MATCH(B$2,Data!$B$1:$K$1,FALSE),FALSE))</f>
        <v>5.0250000000000004</v>
      </c>
    </row>
    <row r="4786" spans="1:2" x14ac:dyDescent="0.25">
      <c r="A4786" s="2">
        <f>IF(ISBLANK(Data!B4787),#N/A,Data!B4787)</f>
        <v>37309</v>
      </c>
      <c r="B4786" s="20">
        <f>IF(VLOOKUP($A4786,Data!$B:$K,MATCH(B$2,Data!$B$1:$K$1,FALSE),FALSE)="",#N/A,VLOOKUP($A4786,Data!$B:$K,MATCH(B$2,Data!$B$1:$K$1,FALSE),FALSE))</f>
        <v>5.0250000000000004</v>
      </c>
    </row>
    <row r="4787" spans="1:2" x14ac:dyDescent="0.25">
      <c r="A4787" s="2">
        <f>IF(ISBLANK(Data!B4788),#N/A,Data!B4788)</f>
        <v>37308</v>
      </c>
      <c r="B4787" s="20">
        <f>IF(VLOOKUP($A4787,Data!$B:$K,MATCH(B$2,Data!$B$1:$K$1,FALSE),FALSE)="",#N/A,VLOOKUP($A4787,Data!$B:$K,MATCH(B$2,Data!$B$1:$K$1,FALSE),FALSE))</f>
        <v>5.1050000000000004</v>
      </c>
    </row>
    <row r="4788" spans="1:2" x14ac:dyDescent="0.25">
      <c r="A4788" s="2">
        <f>IF(ISBLANK(Data!B4789),#N/A,Data!B4789)</f>
        <v>37307</v>
      </c>
      <c r="B4788" s="20">
        <f>IF(VLOOKUP($A4788,Data!$B:$K,MATCH(B$2,Data!$B$1:$K$1,FALSE),FALSE)="",#N/A,VLOOKUP($A4788,Data!$B:$K,MATCH(B$2,Data!$B$1:$K$1,FALSE),FALSE))</f>
        <v>5.05</v>
      </c>
    </row>
    <row r="4789" spans="1:2" x14ac:dyDescent="0.25">
      <c r="A4789" s="2">
        <f>IF(ISBLANK(Data!B4790),#N/A,Data!B4790)</f>
        <v>37306</v>
      </c>
      <c r="B4789" s="20">
        <f>IF(VLOOKUP($A4789,Data!$B:$K,MATCH(B$2,Data!$B$1:$K$1,FALSE),FALSE)="",#N/A,VLOOKUP($A4789,Data!$B:$K,MATCH(B$2,Data!$B$1:$K$1,FALSE),FALSE))</f>
        <v>5.09</v>
      </c>
    </row>
    <row r="4790" spans="1:2" x14ac:dyDescent="0.25">
      <c r="A4790" s="2">
        <f>IF(ISBLANK(Data!B4791),#N/A,Data!B4791)</f>
        <v>37305</v>
      </c>
      <c r="B4790" s="20">
        <f>IF(VLOOKUP($A4790,Data!$B:$K,MATCH(B$2,Data!$B$1:$K$1,FALSE),FALSE)="",#N/A,VLOOKUP($A4790,Data!$B:$K,MATCH(B$2,Data!$B$1:$K$1,FALSE),FALSE))</f>
        <v>5.085</v>
      </c>
    </row>
    <row r="4791" spans="1:2" x14ac:dyDescent="0.25">
      <c r="A4791" s="2">
        <f>IF(ISBLANK(Data!B4792),#N/A,Data!B4792)</f>
        <v>37302</v>
      </c>
      <c r="B4791" s="20">
        <f>IF(VLOOKUP($A4791,Data!$B:$K,MATCH(B$2,Data!$B$1:$K$1,FALSE),FALSE)="",#N/A,VLOOKUP($A4791,Data!$B:$K,MATCH(B$2,Data!$B$1:$K$1,FALSE),FALSE))</f>
        <v>5.13</v>
      </c>
    </row>
    <row r="4792" spans="1:2" x14ac:dyDescent="0.25">
      <c r="A4792" s="2">
        <f>IF(ISBLANK(Data!B4793),#N/A,Data!B4793)</f>
        <v>37301</v>
      </c>
      <c r="B4792" s="20">
        <f>IF(VLOOKUP($A4792,Data!$B:$K,MATCH(B$2,Data!$B$1:$K$1,FALSE),FALSE)="",#N/A,VLOOKUP($A4792,Data!$B:$K,MATCH(B$2,Data!$B$1:$K$1,FALSE),FALSE))</f>
        <v>5.1749999999999998</v>
      </c>
    </row>
    <row r="4793" spans="1:2" x14ac:dyDescent="0.25">
      <c r="A4793" s="2">
        <f>IF(ISBLANK(Data!B4794),#N/A,Data!B4794)</f>
        <v>37300</v>
      </c>
      <c r="B4793" s="20">
        <f>IF(VLOOKUP($A4793,Data!$B:$K,MATCH(B$2,Data!$B$1:$K$1,FALSE),FALSE)="",#N/A,VLOOKUP($A4793,Data!$B:$K,MATCH(B$2,Data!$B$1:$K$1,FALSE),FALSE))</f>
        <v>5.0449999999999999</v>
      </c>
    </row>
    <row r="4794" spans="1:2" x14ac:dyDescent="0.25">
      <c r="A4794" s="2">
        <f>IF(ISBLANK(Data!B4795),#N/A,Data!B4795)</f>
        <v>37299</v>
      </c>
      <c r="B4794" s="20">
        <f>IF(VLOOKUP($A4794,Data!$B:$K,MATCH(B$2,Data!$B$1:$K$1,FALSE),FALSE)="",#N/A,VLOOKUP($A4794,Data!$B:$K,MATCH(B$2,Data!$B$1:$K$1,FALSE),FALSE))</f>
        <v>4.97</v>
      </c>
    </row>
    <row r="4795" spans="1:2" x14ac:dyDescent="0.25">
      <c r="A4795" s="2">
        <f>IF(ISBLANK(Data!B4796),#N/A,Data!B4796)</f>
        <v>37298</v>
      </c>
      <c r="B4795" s="20">
        <f>IF(VLOOKUP($A4795,Data!$B:$K,MATCH(B$2,Data!$B$1:$K$1,FALSE),FALSE)="",#N/A,VLOOKUP($A4795,Data!$B:$K,MATCH(B$2,Data!$B$1:$K$1,FALSE),FALSE))</f>
        <v>4.96</v>
      </c>
    </row>
    <row r="4796" spans="1:2" x14ac:dyDescent="0.25">
      <c r="A4796" s="2">
        <f>IF(ISBLANK(Data!B4797),#N/A,Data!B4797)</f>
        <v>37295</v>
      </c>
      <c r="B4796" s="20">
        <f>IF(VLOOKUP($A4796,Data!$B:$K,MATCH(B$2,Data!$B$1:$K$1,FALSE),FALSE)="",#N/A,VLOOKUP($A4796,Data!$B:$K,MATCH(B$2,Data!$B$1:$K$1,FALSE),FALSE))</f>
        <v>4.88</v>
      </c>
    </row>
    <row r="4797" spans="1:2" x14ac:dyDescent="0.25">
      <c r="A4797" s="2">
        <f>IF(ISBLANK(Data!B4798),#N/A,Data!B4798)</f>
        <v>37294</v>
      </c>
      <c r="B4797" s="20">
        <f>IF(VLOOKUP($A4797,Data!$B:$K,MATCH(B$2,Data!$B$1:$K$1,FALSE),FALSE)="",#N/A,VLOOKUP($A4797,Data!$B:$K,MATCH(B$2,Data!$B$1:$K$1,FALSE),FALSE))</f>
        <v>4.84</v>
      </c>
    </row>
    <row r="4798" spans="1:2" x14ac:dyDescent="0.25">
      <c r="A4798" s="2">
        <f>IF(ISBLANK(Data!B4799),#N/A,Data!B4799)</f>
        <v>37293</v>
      </c>
      <c r="B4798" s="20">
        <f>IF(VLOOKUP($A4798,Data!$B:$K,MATCH(B$2,Data!$B$1:$K$1,FALSE),FALSE)="",#N/A,VLOOKUP($A4798,Data!$B:$K,MATCH(B$2,Data!$B$1:$K$1,FALSE),FALSE))</f>
        <v>4.875</v>
      </c>
    </row>
    <row r="4799" spans="1:2" x14ac:dyDescent="0.25">
      <c r="A4799" s="2">
        <f>IF(ISBLANK(Data!B4800),#N/A,Data!B4800)</f>
        <v>37292</v>
      </c>
      <c r="B4799" s="20">
        <f>IF(VLOOKUP($A4799,Data!$B:$K,MATCH(B$2,Data!$B$1:$K$1,FALSE),FALSE)="",#N/A,VLOOKUP($A4799,Data!$B:$K,MATCH(B$2,Data!$B$1:$K$1,FALSE),FALSE))</f>
        <v>4.91</v>
      </c>
    </row>
    <row r="4800" spans="1:2" x14ac:dyDescent="0.25">
      <c r="A4800" s="2">
        <f>IF(ISBLANK(Data!B4801),#N/A,Data!B4801)</f>
        <v>37291</v>
      </c>
      <c r="B4800" s="20">
        <f>IF(VLOOKUP($A4800,Data!$B:$K,MATCH(B$2,Data!$B$1:$K$1,FALSE),FALSE)="",#N/A,VLOOKUP($A4800,Data!$B:$K,MATCH(B$2,Data!$B$1:$K$1,FALSE),FALSE))</f>
        <v>4.9800000000000004</v>
      </c>
    </row>
    <row r="4801" spans="1:2" x14ac:dyDescent="0.25">
      <c r="A4801" s="2">
        <f>IF(ISBLANK(Data!B4802),#N/A,Data!B4802)</f>
        <v>37288</v>
      </c>
      <c r="B4801" s="20">
        <f>IF(VLOOKUP($A4801,Data!$B:$K,MATCH(B$2,Data!$B$1:$K$1,FALSE),FALSE)="",#N/A,VLOOKUP($A4801,Data!$B:$K,MATCH(B$2,Data!$B$1:$K$1,FALSE),FALSE))</f>
        <v>5.05</v>
      </c>
    </row>
    <row r="4802" spans="1:2" x14ac:dyDescent="0.25">
      <c r="A4802" s="2">
        <f>IF(ISBLANK(Data!B4803),#N/A,Data!B4803)</f>
        <v>37287</v>
      </c>
      <c r="B4802" s="20">
        <f>IF(VLOOKUP($A4802,Data!$B:$K,MATCH(B$2,Data!$B$1:$K$1,FALSE),FALSE)="",#N/A,VLOOKUP($A4802,Data!$B:$K,MATCH(B$2,Data!$B$1:$K$1,FALSE),FALSE))</f>
        <v>5.03</v>
      </c>
    </row>
    <row r="4803" spans="1:2" x14ac:dyDescent="0.25">
      <c r="A4803" s="2">
        <f>IF(ISBLANK(Data!B4804),#N/A,Data!B4804)</f>
        <v>37286</v>
      </c>
      <c r="B4803" s="20">
        <f>IF(VLOOKUP($A4803,Data!$B:$K,MATCH(B$2,Data!$B$1:$K$1,FALSE),FALSE)="",#N/A,VLOOKUP($A4803,Data!$B:$K,MATCH(B$2,Data!$B$1:$K$1,FALSE),FALSE))</f>
        <v>4.92</v>
      </c>
    </row>
    <row r="4804" spans="1:2" x14ac:dyDescent="0.25">
      <c r="A4804" s="2">
        <f>IF(ISBLANK(Data!B4805),#N/A,Data!B4805)</f>
        <v>37285</v>
      </c>
      <c r="B4804" s="20">
        <f>IF(VLOOKUP($A4804,Data!$B:$K,MATCH(B$2,Data!$B$1:$K$1,FALSE),FALSE)="",#N/A,VLOOKUP($A4804,Data!$B:$K,MATCH(B$2,Data!$B$1:$K$1,FALSE),FALSE))</f>
        <v>4.99</v>
      </c>
    </row>
    <row r="4805" spans="1:2" x14ac:dyDescent="0.25">
      <c r="A4805" s="2">
        <f>IF(ISBLANK(Data!B4806),#N/A,Data!B4806)</f>
        <v>37281</v>
      </c>
      <c r="B4805" s="20">
        <f>IF(VLOOKUP($A4805,Data!$B:$K,MATCH(B$2,Data!$B$1:$K$1,FALSE),FALSE)="",#N/A,VLOOKUP($A4805,Data!$B:$K,MATCH(B$2,Data!$B$1:$K$1,FALSE),FALSE))</f>
        <v>4.9550000000000001</v>
      </c>
    </row>
    <row r="4806" spans="1:2" x14ac:dyDescent="0.25">
      <c r="A4806" s="2">
        <f>IF(ISBLANK(Data!B4807),#N/A,Data!B4807)</f>
        <v>37280</v>
      </c>
      <c r="B4806" s="20">
        <f>IF(VLOOKUP($A4806,Data!$B:$K,MATCH(B$2,Data!$B$1:$K$1,FALSE),FALSE)="",#N/A,VLOOKUP($A4806,Data!$B:$K,MATCH(B$2,Data!$B$1:$K$1,FALSE),FALSE))</f>
        <v>4.8899999999999997</v>
      </c>
    </row>
    <row r="4807" spans="1:2" x14ac:dyDescent="0.25">
      <c r="A4807" s="2">
        <f>IF(ISBLANK(Data!B4808),#N/A,Data!B4808)</f>
        <v>37279</v>
      </c>
      <c r="B4807" s="20">
        <f>IF(VLOOKUP($A4807,Data!$B:$K,MATCH(B$2,Data!$B$1:$K$1,FALSE),FALSE)="",#N/A,VLOOKUP($A4807,Data!$B:$K,MATCH(B$2,Data!$B$1:$K$1,FALSE),FALSE))</f>
        <v>4.835</v>
      </c>
    </row>
    <row r="4808" spans="1:2" x14ac:dyDescent="0.25">
      <c r="A4808" s="2">
        <f>IF(ISBLANK(Data!B4809),#N/A,Data!B4809)</f>
        <v>37278</v>
      </c>
      <c r="B4808" s="20">
        <f>IF(VLOOKUP($A4808,Data!$B:$K,MATCH(B$2,Data!$B$1:$K$1,FALSE),FALSE)="",#N/A,VLOOKUP($A4808,Data!$B:$K,MATCH(B$2,Data!$B$1:$K$1,FALSE),FALSE))</f>
        <v>4.72</v>
      </c>
    </row>
    <row r="4809" spans="1:2" x14ac:dyDescent="0.25">
      <c r="A4809" s="2">
        <f>IF(ISBLANK(Data!B4810),#N/A,Data!B4810)</f>
        <v>37277</v>
      </c>
      <c r="B4809" s="20">
        <f>IF(VLOOKUP($A4809,Data!$B:$K,MATCH(B$2,Data!$B$1:$K$1,FALSE),FALSE)="",#N/A,VLOOKUP($A4809,Data!$B:$K,MATCH(B$2,Data!$B$1:$K$1,FALSE),FALSE))</f>
        <v>4.7</v>
      </c>
    </row>
    <row r="4810" spans="1:2" x14ac:dyDescent="0.25">
      <c r="A4810" s="2">
        <f>IF(ISBLANK(Data!B4811),#N/A,Data!B4811)</f>
        <v>37274</v>
      </c>
      <c r="B4810" s="20">
        <f>IF(VLOOKUP($A4810,Data!$B:$K,MATCH(B$2,Data!$B$1:$K$1,FALSE),FALSE)="",#N/A,VLOOKUP($A4810,Data!$B:$K,MATCH(B$2,Data!$B$1:$K$1,FALSE),FALSE))</f>
        <v>4.6449999999999996</v>
      </c>
    </row>
    <row r="4811" spans="1:2" x14ac:dyDescent="0.25">
      <c r="A4811" s="2">
        <f>IF(ISBLANK(Data!B4812),#N/A,Data!B4812)</f>
        <v>37273</v>
      </c>
      <c r="B4811" s="20">
        <f>IF(VLOOKUP($A4811,Data!$B:$K,MATCH(B$2,Data!$B$1:$K$1,FALSE),FALSE)="",#N/A,VLOOKUP($A4811,Data!$B:$K,MATCH(B$2,Data!$B$1:$K$1,FALSE),FALSE))</f>
        <v>4.5750000000000002</v>
      </c>
    </row>
    <row r="4812" spans="1:2" x14ac:dyDescent="0.25">
      <c r="A4812" s="2">
        <f>IF(ISBLANK(Data!B4813),#N/A,Data!B4813)</f>
        <v>37272</v>
      </c>
      <c r="B4812" s="20">
        <f>IF(VLOOKUP($A4812,Data!$B:$K,MATCH(B$2,Data!$B$1:$K$1,FALSE),FALSE)="",#N/A,VLOOKUP($A4812,Data!$B:$K,MATCH(B$2,Data!$B$1:$K$1,FALSE),FALSE))</f>
        <v>4.5149999999999997</v>
      </c>
    </row>
    <row r="4813" spans="1:2" x14ac:dyDescent="0.25">
      <c r="A4813" s="2">
        <f>IF(ISBLANK(Data!B4814),#N/A,Data!B4814)</f>
        <v>37271</v>
      </c>
      <c r="B4813" s="20">
        <f>IF(VLOOKUP($A4813,Data!$B:$K,MATCH(B$2,Data!$B$1:$K$1,FALSE),FALSE)="",#N/A,VLOOKUP($A4813,Data!$B:$K,MATCH(B$2,Data!$B$1:$K$1,FALSE),FALSE))</f>
        <v>4.4850000000000003</v>
      </c>
    </row>
    <row r="4814" spans="1:2" x14ac:dyDescent="0.25">
      <c r="A4814" s="2">
        <f>IF(ISBLANK(Data!B4815),#N/A,Data!B4815)</f>
        <v>37270</v>
      </c>
      <c r="B4814" s="20">
        <f>IF(VLOOKUP($A4814,Data!$B:$K,MATCH(B$2,Data!$B$1:$K$1,FALSE),FALSE)="",#N/A,VLOOKUP($A4814,Data!$B:$K,MATCH(B$2,Data!$B$1:$K$1,FALSE),FALSE))</f>
        <v>4.42</v>
      </c>
    </row>
    <row r="4815" spans="1:2" x14ac:dyDescent="0.25">
      <c r="A4815" s="2">
        <f>IF(ISBLANK(Data!B4816),#N/A,Data!B4816)</f>
        <v>37267</v>
      </c>
      <c r="B4815" s="20">
        <f>IF(VLOOKUP($A4815,Data!$B:$K,MATCH(B$2,Data!$B$1:$K$1,FALSE),FALSE)="",#N/A,VLOOKUP($A4815,Data!$B:$K,MATCH(B$2,Data!$B$1:$K$1,FALSE),FALSE))</f>
        <v>4.5650000000000004</v>
      </c>
    </row>
    <row r="4816" spans="1:2" x14ac:dyDescent="0.25">
      <c r="A4816" s="2">
        <f>IF(ISBLANK(Data!B4817),#N/A,Data!B4817)</f>
        <v>37266</v>
      </c>
      <c r="B4816" s="20">
        <f>IF(VLOOKUP($A4816,Data!$B:$K,MATCH(B$2,Data!$B$1:$K$1,FALSE),FALSE)="",#N/A,VLOOKUP($A4816,Data!$B:$K,MATCH(B$2,Data!$B$1:$K$1,FALSE),FALSE))</f>
        <v>4.6050000000000004</v>
      </c>
    </row>
    <row r="4817" spans="1:2" x14ac:dyDescent="0.25">
      <c r="A4817" s="2">
        <f>IF(ISBLANK(Data!B4818),#N/A,Data!B4818)</f>
        <v>37265</v>
      </c>
      <c r="B4817" s="20">
        <f>IF(VLOOKUP($A4817,Data!$B:$K,MATCH(B$2,Data!$B$1:$K$1,FALSE),FALSE)="",#N/A,VLOOKUP($A4817,Data!$B:$K,MATCH(B$2,Data!$B$1:$K$1,FALSE),FALSE))</f>
        <v>4.6399999999999997</v>
      </c>
    </row>
    <row r="4818" spans="1:2" x14ac:dyDescent="0.25">
      <c r="A4818" s="2">
        <f>IF(ISBLANK(Data!B4819),#N/A,Data!B4819)</f>
        <v>37264</v>
      </c>
      <c r="B4818" s="20">
        <f>IF(VLOOKUP($A4818,Data!$B:$K,MATCH(B$2,Data!$B$1:$K$1,FALSE),FALSE)="",#N/A,VLOOKUP($A4818,Data!$B:$K,MATCH(B$2,Data!$B$1:$K$1,FALSE),FALSE))</f>
        <v>4.6349999999999998</v>
      </c>
    </row>
    <row r="4819" spans="1:2" x14ac:dyDescent="0.25">
      <c r="A4819" s="2">
        <f>IF(ISBLANK(Data!B4820),#N/A,Data!B4820)</f>
        <v>37263</v>
      </c>
      <c r="B4819" s="20">
        <f>IF(VLOOKUP($A4819,Data!$B:$K,MATCH(B$2,Data!$B$1:$K$1,FALSE),FALSE)="",#N/A,VLOOKUP($A4819,Data!$B:$K,MATCH(B$2,Data!$B$1:$K$1,FALSE),FALSE))</f>
        <v>4.7249999999999996</v>
      </c>
    </row>
    <row r="4820" spans="1:2" x14ac:dyDescent="0.25">
      <c r="A4820" s="2">
        <f>IF(ISBLANK(Data!B4821),#N/A,Data!B4821)</f>
        <v>37260</v>
      </c>
      <c r="B4820" s="20">
        <f>IF(VLOOKUP($A4820,Data!$B:$K,MATCH(B$2,Data!$B$1:$K$1,FALSE),FALSE)="",#N/A,VLOOKUP($A4820,Data!$B:$K,MATCH(B$2,Data!$B$1:$K$1,FALSE),FALSE))</f>
        <v>4.7149999999999999</v>
      </c>
    </row>
    <row r="4821" spans="1:2" x14ac:dyDescent="0.25">
      <c r="A4821" s="2">
        <f>IF(ISBLANK(Data!B4822),#N/A,Data!B4822)</f>
        <v>37259</v>
      </c>
      <c r="B4821" s="20">
        <f>IF(VLOOKUP($A4821,Data!$B:$K,MATCH(B$2,Data!$B$1:$K$1,FALSE),FALSE)="",#N/A,VLOOKUP($A4821,Data!$B:$K,MATCH(B$2,Data!$B$1:$K$1,FALSE),FALSE))</f>
        <v>4.7300000000000004</v>
      </c>
    </row>
    <row r="4822" spans="1:2" x14ac:dyDescent="0.25">
      <c r="A4822" s="2">
        <f>IF(ISBLANK(Data!B4823),#N/A,Data!B4823)</f>
        <v>37258</v>
      </c>
      <c r="B4822" s="20">
        <f>IF(VLOOKUP($A4822,Data!$B:$K,MATCH(B$2,Data!$B$1:$K$1,FALSE),FALSE)="",#N/A,VLOOKUP($A4822,Data!$B:$K,MATCH(B$2,Data!$B$1:$K$1,FALSE),FALSE))</f>
        <v>4.6150000000000002</v>
      </c>
    </row>
    <row r="4823" spans="1:2" x14ac:dyDescent="0.25">
      <c r="A4823" s="2">
        <f>IF(ISBLANK(Data!B4824),#N/A,Data!B4824)</f>
        <v>37256</v>
      </c>
      <c r="B4823" s="20">
        <f>IF(VLOOKUP($A4823,Data!$B:$K,MATCH(B$2,Data!$B$1:$K$1,FALSE),FALSE)="",#N/A,VLOOKUP($A4823,Data!$B:$K,MATCH(B$2,Data!$B$1:$K$1,FALSE),FALSE))</f>
        <v>4.7</v>
      </c>
    </row>
    <row r="4824" spans="1:2" x14ac:dyDescent="0.25">
      <c r="A4824" s="2">
        <f>IF(ISBLANK(Data!B4825),#N/A,Data!B4825)</f>
        <v>37253</v>
      </c>
      <c r="B4824" s="20">
        <f>IF(VLOOKUP($A4824,Data!$B:$K,MATCH(B$2,Data!$B$1:$K$1,FALSE),FALSE)="",#N/A,VLOOKUP($A4824,Data!$B:$K,MATCH(B$2,Data!$B$1:$K$1,FALSE),FALSE))</f>
        <v>4.7</v>
      </c>
    </row>
    <row r="4825" spans="1:2" x14ac:dyDescent="0.25">
      <c r="A4825" s="2">
        <f>IF(ISBLANK(Data!B4826),#N/A,Data!B4826)</f>
        <v>37252</v>
      </c>
      <c r="B4825" s="20">
        <f>IF(VLOOKUP($A4825,Data!$B:$K,MATCH(B$2,Data!$B$1:$K$1,FALSE),FALSE)="",#N/A,VLOOKUP($A4825,Data!$B:$K,MATCH(B$2,Data!$B$1:$K$1,FALSE),FALSE))</f>
        <v>4.7699999999999996</v>
      </c>
    </row>
    <row r="4826" spans="1:2" x14ac:dyDescent="0.25">
      <c r="A4826" s="2">
        <f>IF(ISBLANK(Data!B4827),#N/A,Data!B4827)</f>
        <v>37249</v>
      </c>
      <c r="B4826" s="20">
        <f>IF(VLOOKUP($A4826,Data!$B:$K,MATCH(B$2,Data!$B$1:$K$1,FALSE),FALSE)="",#N/A,VLOOKUP($A4826,Data!$B:$K,MATCH(B$2,Data!$B$1:$K$1,FALSE),FALSE))</f>
        <v>4.62</v>
      </c>
    </row>
    <row r="4827" spans="1:2" x14ac:dyDescent="0.25">
      <c r="A4827" s="2">
        <f>IF(ISBLANK(Data!B4828),#N/A,Data!B4828)</f>
        <v>37246</v>
      </c>
      <c r="B4827" s="20">
        <f>IF(VLOOKUP($A4827,Data!$B:$K,MATCH(B$2,Data!$B$1:$K$1,FALSE),FALSE)="",#N/A,VLOOKUP($A4827,Data!$B:$K,MATCH(B$2,Data!$B$1:$K$1,FALSE),FALSE))</f>
        <v>4.6150000000000002</v>
      </c>
    </row>
    <row r="4828" spans="1:2" x14ac:dyDescent="0.25">
      <c r="A4828" s="2">
        <f>IF(ISBLANK(Data!B4829),#N/A,Data!B4829)</f>
        <v>37245</v>
      </c>
      <c r="B4828" s="20">
        <f>IF(VLOOKUP($A4828,Data!$B:$K,MATCH(B$2,Data!$B$1:$K$1,FALSE),FALSE)="",#N/A,VLOOKUP($A4828,Data!$B:$K,MATCH(B$2,Data!$B$1:$K$1,FALSE),FALSE))</f>
        <v>4.5750000000000002</v>
      </c>
    </row>
    <row r="4829" spans="1:2" x14ac:dyDescent="0.25">
      <c r="A4829" s="2">
        <f>IF(ISBLANK(Data!B4830),#N/A,Data!B4830)</f>
        <v>37244</v>
      </c>
      <c r="B4829" s="20">
        <f>IF(VLOOKUP($A4829,Data!$B:$K,MATCH(B$2,Data!$B$1:$K$1,FALSE),FALSE)="",#N/A,VLOOKUP($A4829,Data!$B:$K,MATCH(B$2,Data!$B$1:$K$1,FALSE),FALSE))</f>
        <v>4.5949999999999998</v>
      </c>
    </row>
    <row r="4830" spans="1:2" x14ac:dyDescent="0.25">
      <c r="A4830" s="2">
        <f>IF(ISBLANK(Data!B4831),#N/A,Data!B4831)</f>
        <v>37243</v>
      </c>
      <c r="B4830" s="20">
        <f>IF(VLOOKUP($A4830,Data!$B:$K,MATCH(B$2,Data!$B$1:$K$1,FALSE),FALSE)="",#N/A,VLOOKUP($A4830,Data!$B:$K,MATCH(B$2,Data!$B$1:$K$1,FALSE),FALSE))</f>
        <v>4.6550000000000002</v>
      </c>
    </row>
    <row r="4831" spans="1:2" x14ac:dyDescent="0.25">
      <c r="A4831" s="2">
        <f>IF(ISBLANK(Data!B4832),#N/A,Data!B4832)</f>
        <v>37242</v>
      </c>
      <c r="B4831" s="20">
        <f>IF(VLOOKUP($A4831,Data!$B:$K,MATCH(B$2,Data!$B$1:$K$1,FALSE),FALSE)="",#N/A,VLOOKUP($A4831,Data!$B:$K,MATCH(B$2,Data!$B$1:$K$1,FALSE),FALSE))</f>
        <v>4.6449999999999996</v>
      </c>
    </row>
    <row r="4832" spans="1:2" x14ac:dyDescent="0.25">
      <c r="A4832" s="2">
        <f>IF(ISBLANK(Data!B4833),#N/A,Data!B4833)</f>
        <v>37239</v>
      </c>
      <c r="B4832" s="20">
        <f>IF(VLOOKUP($A4832,Data!$B:$K,MATCH(B$2,Data!$B$1:$K$1,FALSE),FALSE)="",#N/A,VLOOKUP($A4832,Data!$B:$K,MATCH(B$2,Data!$B$1:$K$1,FALSE),FALSE))</f>
        <v>4.5999999999999996</v>
      </c>
    </row>
    <row r="4833" spans="1:2" x14ac:dyDescent="0.25">
      <c r="A4833" s="2">
        <f>IF(ISBLANK(Data!B4834),#N/A,Data!B4834)</f>
        <v>37238</v>
      </c>
      <c r="B4833" s="20">
        <f>IF(VLOOKUP($A4833,Data!$B:$K,MATCH(B$2,Data!$B$1:$K$1,FALSE),FALSE)="",#N/A,VLOOKUP($A4833,Data!$B:$K,MATCH(B$2,Data!$B$1:$K$1,FALSE),FALSE))</f>
        <v>4.55</v>
      </c>
    </row>
    <row r="4834" spans="1:2" x14ac:dyDescent="0.25">
      <c r="A4834" s="2">
        <f>IF(ISBLANK(Data!B4835),#N/A,Data!B4835)</f>
        <v>37237</v>
      </c>
      <c r="B4834" s="20">
        <f>IF(VLOOKUP($A4834,Data!$B:$K,MATCH(B$2,Data!$B$1:$K$1,FALSE),FALSE)="",#N/A,VLOOKUP($A4834,Data!$B:$K,MATCH(B$2,Data!$B$1:$K$1,FALSE),FALSE))</f>
        <v>4.66</v>
      </c>
    </row>
    <row r="4835" spans="1:2" x14ac:dyDescent="0.25">
      <c r="A4835" s="2">
        <f>IF(ISBLANK(Data!B4836),#N/A,Data!B4836)</f>
        <v>37236</v>
      </c>
      <c r="B4835" s="20">
        <f>IF(VLOOKUP($A4835,Data!$B:$K,MATCH(B$2,Data!$B$1:$K$1,FALSE),FALSE)="",#N/A,VLOOKUP($A4835,Data!$B:$K,MATCH(B$2,Data!$B$1:$K$1,FALSE),FALSE))</f>
        <v>4.6449999999999996</v>
      </c>
    </row>
    <row r="4836" spans="1:2" x14ac:dyDescent="0.25">
      <c r="A4836" s="2">
        <f>IF(ISBLANK(Data!B4837),#N/A,Data!B4837)</f>
        <v>37235</v>
      </c>
      <c r="B4836" s="20">
        <f>IF(VLOOKUP($A4836,Data!$B:$K,MATCH(B$2,Data!$B$1:$K$1,FALSE),FALSE)="",#N/A,VLOOKUP($A4836,Data!$B:$K,MATCH(B$2,Data!$B$1:$K$1,FALSE),FALSE))</f>
        <v>4.6849999999999996</v>
      </c>
    </row>
    <row r="4837" spans="1:2" x14ac:dyDescent="0.25">
      <c r="A4837" s="2">
        <f>IF(ISBLANK(Data!B4838),#N/A,Data!B4838)</f>
        <v>37232</v>
      </c>
      <c r="B4837" s="20">
        <f>IF(VLOOKUP($A4837,Data!$B:$K,MATCH(B$2,Data!$B$1:$K$1,FALSE),FALSE)="",#N/A,VLOOKUP($A4837,Data!$B:$K,MATCH(B$2,Data!$B$1:$K$1,FALSE),FALSE))</f>
        <v>4.68</v>
      </c>
    </row>
    <row r="4838" spans="1:2" x14ac:dyDescent="0.25">
      <c r="A4838" s="2">
        <f>IF(ISBLANK(Data!B4839),#N/A,Data!B4839)</f>
        <v>37231</v>
      </c>
      <c r="B4838" s="20">
        <f>IF(VLOOKUP($A4838,Data!$B:$K,MATCH(B$2,Data!$B$1:$K$1,FALSE),FALSE)="",#N/A,VLOOKUP($A4838,Data!$B:$K,MATCH(B$2,Data!$B$1:$K$1,FALSE),FALSE))</f>
        <v>4.7450000000000001</v>
      </c>
    </row>
    <row r="4839" spans="1:2" x14ac:dyDescent="0.25">
      <c r="A4839" s="2">
        <f>IF(ISBLANK(Data!B4840),#N/A,Data!B4840)</f>
        <v>37230</v>
      </c>
      <c r="B4839" s="20">
        <f>IF(VLOOKUP($A4839,Data!$B:$K,MATCH(B$2,Data!$B$1:$K$1,FALSE),FALSE)="",#N/A,VLOOKUP($A4839,Data!$B:$K,MATCH(B$2,Data!$B$1:$K$1,FALSE),FALSE))</f>
        <v>4.5449999999999999</v>
      </c>
    </row>
    <row r="4840" spans="1:2" x14ac:dyDescent="0.25">
      <c r="A4840" s="2">
        <f>IF(ISBLANK(Data!B4841),#N/A,Data!B4841)</f>
        <v>37229</v>
      </c>
      <c r="B4840" s="20">
        <f>IF(VLOOKUP($A4840,Data!$B:$K,MATCH(B$2,Data!$B$1:$K$1,FALSE),FALSE)="",#N/A,VLOOKUP($A4840,Data!$B:$K,MATCH(B$2,Data!$B$1:$K$1,FALSE),FALSE))</f>
        <v>4.54</v>
      </c>
    </row>
    <row r="4841" spans="1:2" x14ac:dyDescent="0.25">
      <c r="A4841" s="2">
        <f>IF(ISBLANK(Data!B4842),#N/A,Data!B4842)</f>
        <v>37228</v>
      </c>
      <c r="B4841" s="20">
        <f>IF(VLOOKUP($A4841,Data!$B:$K,MATCH(B$2,Data!$B$1:$K$1,FALSE),FALSE)="",#N/A,VLOOKUP($A4841,Data!$B:$K,MATCH(B$2,Data!$B$1:$K$1,FALSE),FALSE))</f>
        <v>4.46</v>
      </c>
    </row>
    <row r="4842" spans="1:2" x14ac:dyDescent="0.25">
      <c r="A4842" s="2">
        <f>IF(ISBLANK(Data!B4843),#N/A,Data!B4843)</f>
        <v>37225</v>
      </c>
      <c r="B4842" s="20">
        <f>IF(VLOOKUP($A4842,Data!$B:$K,MATCH(B$2,Data!$B$1:$K$1,FALSE),FALSE)="",#N/A,VLOOKUP($A4842,Data!$B:$K,MATCH(B$2,Data!$B$1:$K$1,FALSE),FALSE))</f>
        <v>4.47</v>
      </c>
    </row>
    <row r="4843" spans="1:2" x14ac:dyDescent="0.25">
      <c r="A4843" s="2">
        <f>IF(ISBLANK(Data!B4844),#N/A,Data!B4844)</f>
        <v>37224</v>
      </c>
      <c r="B4843" s="20">
        <f>IF(VLOOKUP($A4843,Data!$B:$K,MATCH(B$2,Data!$B$1:$K$1,FALSE),FALSE)="",#N/A,VLOOKUP($A4843,Data!$B:$K,MATCH(B$2,Data!$B$1:$K$1,FALSE),FALSE))</f>
        <v>4.5599999999999996</v>
      </c>
    </row>
    <row r="4844" spans="1:2" x14ac:dyDescent="0.25">
      <c r="A4844" s="2">
        <f>IF(ISBLANK(Data!B4845),#N/A,Data!B4845)</f>
        <v>37223</v>
      </c>
      <c r="B4844" s="20">
        <f>IF(VLOOKUP($A4844,Data!$B:$K,MATCH(B$2,Data!$B$1:$K$1,FALSE),FALSE)="",#N/A,VLOOKUP($A4844,Data!$B:$K,MATCH(B$2,Data!$B$1:$K$1,FALSE),FALSE))</f>
        <v>4.5549999999999997</v>
      </c>
    </row>
    <row r="4845" spans="1:2" x14ac:dyDescent="0.25">
      <c r="A4845" s="2">
        <f>IF(ISBLANK(Data!B4846),#N/A,Data!B4846)</f>
        <v>37222</v>
      </c>
      <c r="B4845" s="20">
        <f>IF(VLOOKUP($A4845,Data!$B:$K,MATCH(B$2,Data!$B$1:$K$1,FALSE),FALSE)="",#N/A,VLOOKUP($A4845,Data!$B:$K,MATCH(B$2,Data!$B$1:$K$1,FALSE),FALSE))</f>
        <v>4.71</v>
      </c>
    </row>
    <row r="4846" spans="1:2" x14ac:dyDescent="0.25">
      <c r="A4846" s="2">
        <f>IF(ISBLANK(Data!B4847),#N/A,Data!B4847)</f>
        <v>37221</v>
      </c>
      <c r="B4846" s="20">
        <f>IF(VLOOKUP($A4846,Data!$B:$K,MATCH(B$2,Data!$B$1:$K$1,FALSE),FALSE)="",#N/A,VLOOKUP($A4846,Data!$B:$K,MATCH(B$2,Data!$B$1:$K$1,FALSE),FALSE))</f>
        <v>4.7050000000000001</v>
      </c>
    </row>
    <row r="4847" spans="1:2" x14ac:dyDescent="0.25">
      <c r="A4847" s="2">
        <f>IF(ISBLANK(Data!B4848),#N/A,Data!B4848)</f>
        <v>37218</v>
      </c>
      <c r="B4847" s="20">
        <f>IF(VLOOKUP($A4847,Data!$B:$K,MATCH(B$2,Data!$B$1:$K$1,FALSE),FALSE)="",#N/A,VLOOKUP($A4847,Data!$B:$K,MATCH(B$2,Data!$B$1:$K$1,FALSE),FALSE))</f>
        <v>4.7850000000000001</v>
      </c>
    </row>
    <row r="4848" spans="1:2" x14ac:dyDescent="0.25">
      <c r="A4848" s="2">
        <f>IF(ISBLANK(Data!B4849),#N/A,Data!B4849)</f>
        <v>37217</v>
      </c>
      <c r="B4848" s="20">
        <f>IF(VLOOKUP($A4848,Data!$B:$K,MATCH(B$2,Data!$B$1:$K$1,FALSE),FALSE)="",#N/A,VLOOKUP($A4848,Data!$B:$K,MATCH(B$2,Data!$B$1:$K$1,FALSE),FALSE))</f>
        <v>4.72</v>
      </c>
    </row>
    <row r="4849" spans="1:2" x14ac:dyDescent="0.25">
      <c r="A4849" s="2">
        <f>IF(ISBLANK(Data!B4850),#N/A,Data!B4850)</f>
        <v>37216</v>
      </c>
      <c r="B4849" s="20">
        <f>IF(VLOOKUP($A4849,Data!$B:$K,MATCH(B$2,Data!$B$1:$K$1,FALSE),FALSE)="",#N/A,VLOOKUP($A4849,Data!$B:$K,MATCH(B$2,Data!$B$1:$K$1,FALSE),FALSE))</f>
        <v>4.5949999999999998</v>
      </c>
    </row>
    <row r="4850" spans="1:2" x14ac:dyDescent="0.25">
      <c r="A4850" s="2">
        <f>IF(ISBLANK(Data!B4851),#N/A,Data!B4851)</f>
        <v>37215</v>
      </c>
      <c r="B4850" s="20">
        <f>IF(VLOOKUP($A4850,Data!$B:$K,MATCH(B$2,Data!$B$1:$K$1,FALSE),FALSE)="",#N/A,VLOOKUP($A4850,Data!$B:$K,MATCH(B$2,Data!$B$1:$K$1,FALSE),FALSE))</f>
        <v>4.47</v>
      </c>
    </row>
    <row r="4851" spans="1:2" x14ac:dyDescent="0.25">
      <c r="A4851" s="2">
        <f>IF(ISBLANK(Data!B4852),#N/A,Data!B4852)</f>
        <v>37214</v>
      </c>
      <c r="B4851" s="20">
        <f>IF(VLOOKUP($A4851,Data!$B:$K,MATCH(B$2,Data!$B$1:$K$1,FALSE),FALSE)="",#N/A,VLOOKUP($A4851,Data!$B:$K,MATCH(B$2,Data!$B$1:$K$1,FALSE),FALSE))</f>
        <v>4.585</v>
      </c>
    </row>
    <row r="4852" spans="1:2" x14ac:dyDescent="0.25">
      <c r="A4852" s="2">
        <f>IF(ISBLANK(Data!B4853),#N/A,Data!B4853)</f>
        <v>37211</v>
      </c>
      <c r="B4852" s="20">
        <f>IF(VLOOKUP($A4852,Data!$B:$K,MATCH(B$2,Data!$B$1:$K$1,FALSE),FALSE)="",#N/A,VLOOKUP($A4852,Data!$B:$K,MATCH(B$2,Data!$B$1:$K$1,FALSE),FALSE))</f>
        <v>4.55</v>
      </c>
    </row>
    <row r="4853" spans="1:2" x14ac:dyDescent="0.25">
      <c r="A4853" s="2">
        <f>IF(ISBLANK(Data!B4854),#N/A,Data!B4854)</f>
        <v>37210</v>
      </c>
      <c r="B4853" s="20">
        <f>IF(VLOOKUP($A4853,Data!$B:$K,MATCH(B$2,Data!$B$1:$K$1,FALSE),FALSE)="",#N/A,VLOOKUP($A4853,Data!$B:$K,MATCH(B$2,Data!$B$1:$K$1,FALSE),FALSE))</f>
        <v>4.37</v>
      </c>
    </row>
    <row r="4854" spans="1:2" x14ac:dyDescent="0.25">
      <c r="A4854" s="2">
        <f>IF(ISBLANK(Data!B4855),#N/A,Data!B4855)</f>
        <v>37209</v>
      </c>
      <c r="B4854" s="20">
        <f>IF(VLOOKUP($A4854,Data!$B:$K,MATCH(B$2,Data!$B$1:$K$1,FALSE),FALSE)="",#N/A,VLOOKUP($A4854,Data!$B:$K,MATCH(B$2,Data!$B$1:$K$1,FALSE),FALSE))</f>
        <v>4.165</v>
      </c>
    </row>
    <row r="4855" spans="1:2" x14ac:dyDescent="0.25">
      <c r="A4855" s="2">
        <f>IF(ISBLANK(Data!B4856),#N/A,Data!B4856)</f>
        <v>37208</v>
      </c>
      <c r="B4855" s="20">
        <f>IF(VLOOKUP($A4855,Data!$B:$K,MATCH(B$2,Data!$B$1:$K$1,FALSE),FALSE)="",#N/A,VLOOKUP($A4855,Data!$B:$K,MATCH(B$2,Data!$B$1:$K$1,FALSE),FALSE))</f>
        <v>4.0599999999999996</v>
      </c>
    </row>
    <row r="4856" spans="1:2" x14ac:dyDescent="0.25">
      <c r="A4856" s="2">
        <f>IF(ISBLANK(Data!B4857),#N/A,Data!B4857)</f>
        <v>37207</v>
      </c>
      <c r="B4856" s="20">
        <f>IF(VLOOKUP($A4856,Data!$B:$K,MATCH(B$2,Data!$B$1:$K$1,FALSE),FALSE)="",#N/A,VLOOKUP($A4856,Data!$B:$K,MATCH(B$2,Data!$B$1:$K$1,FALSE),FALSE))</f>
        <v>4.0949999999999998</v>
      </c>
    </row>
    <row r="4857" spans="1:2" x14ac:dyDescent="0.25">
      <c r="A4857" s="2">
        <f>IF(ISBLANK(Data!B4858),#N/A,Data!B4858)</f>
        <v>37204</v>
      </c>
      <c r="B4857" s="20">
        <f>IF(VLOOKUP($A4857,Data!$B:$K,MATCH(B$2,Data!$B$1:$K$1,FALSE),FALSE)="",#N/A,VLOOKUP($A4857,Data!$B:$K,MATCH(B$2,Data!$B$1:$K$1,FALSE),FALSE))</f>
        <v>3.9249999999999998</v>
      </c>
    </row>
    <row r="4858" spans="1:2" x14ac:dyDescent="0.25">
      <c r="A4858" s="2">
        <f>IF(ISBLANK(Data!B4859),#N/A,Data!B4859)</f>
        <v>37203</v>
      </c>
      <c r="B4858" s="20">
        <f>IF(VLOOKUP($A4858,Data!$B:$K,MATCH(B$2,Data!$B$1:$K$1,FALSE),FALSE)="",#N/A,VLOOKUP($A4858,Data!$B:$K,MATCH(B$2,Data!$B$1:$K$1,FALSE),FALSE))</f>
        <v>3.855</v>
      </c>
    </row>
    <row r="4859" spans="1:2" x14ac:dyDescent="0.25">
      <c r="A4859" s="2">
        <f>IF(ISBLANK(Data!B4860),#N/A,Data!B4860)</f>
        <v>37202</v>
      </c>
      <c r="B4859" s="20">
        <f>IF(VLOOKUP($A4859,Data!$B:$K,MATCH(B$2,Data!$B$1:$K$1,FALSE),FALSE)="",#N/A,VLOOKUP($A4859,Data!$B:$K,MATCH(B$2,Data!$B$1:$K$1,FALSE),FALSE))</f>
        <v>3.915</v>
      </c>
    </row>
    <row r="4860" spans="1:2" x14ac:dyDescent="0.25">
      <c r="A4860" s="2">
        <f>IF(ISBLANK(Data!B4861),#N/A,Data!B4861)</f>
        <v>37201</v>
      </c>
      <c r="B4860" s="20">
        <f>IF(VLOOKUP($A4860,Data!$B:$K,MATCH(B$2,Data!$B$1:$K$1,FALSE),FALSE)="",#N/A,VLOOKUP($A4860,Data!$B:$K,MATCH(B$2,Data!$B$1:$K$1,FALSE),FALSE))</f>
        <v>3.99</v>
      </c>
    </row>
    <row r="4861" spans="1:2" x14ac:dyDescent="0.25">
      <c r="A4861" s="2">
        <f>IF(ISBLANK(Data!B4862),#N/A,Data!B4862)</f>
        <v>37200</v>
      </c>
      <c r="B4861" s="20">
        <f>IF(VLOOKUP($A4861,Data!$B:$K,MATCH(B$2,Data!$B$1:$K$1,FALSE),FALSE)="",#N/A,VLOOKUP($A4861,Data!$B:$K,MATCH(B$2,Data!$B$1:$K$1,FALSE),FALSE))</f>
        <v>4.0199999999999996</v>
      </c>
    </row>
    <row r="4862" spans="1:2" x14ac:dyDescent="0.25">
      <c r="A4862" s="2">
        <f>IF(ISBLANK(Data!B4863),#N/A,Data!B4863)</f>
        <v>37197</v>
      </c>
      <c r="B4862" s="20">
        <f>IF(VLOOKUP($A4862,Data!$B:$K,MATCH(B$2,Data!$B$1:$K$1,FALSE),FALSE)="",#N/A,VLOOKUP($A4862,Data!$B:$K,MATCH(B$2,Data!$B$1:$K$1,FALSE),FALSE))</f>
        <v>4.05</v>
      </c>
    </row>
    <row r="4863" spans="1:2" x14ac:dyDescent="0.25">
      <c r="A4863" s="2">
        <f>IF(ISBLANK(Data!B4864),#N/A,Data!B4864)</f>
        <v>37196</v>
      </c>
      <c r="B4863" s="20">
        <f>IF(VLOOKUP($A4863,Data!$B:$K,MATCH(B$2,Data!$B$1:$K$1,FALSE),FALSE)="",#N/A,VLOOKUP($A4863,Data!$B:$K,MATCH(B$2,Data!$B$1:$K$1,FALSE),FALSE))</f>
        <v>4.05</v>
      </c>
    </row>
    <row r="4864" spans="1:2" x14ac:dyDescent="0.25">
      <c r="A4864" s="2">
        <f>IF(ISBLANK(Data!B4865),#N/A,Data!B4865)</f>
        <v>37195</v>
      </c>
      <c r="B4864" s="20">
        <f>IF(VLOOKUP($A4864,Data!$B:$K,MATCH(B$2,Data!$B$1:$K$1,FALSE),FALSE)="",#N/A,VLOOKUP($A4864,Data!$B:$K,MATCH(B$2,Data!$B$1:$K$1,FALSE),FALSE))</f>
        <v>3.9950000000000001</v>
      </c>
    </row>
    <row r="4865" spans="1:2" x14ac:dyDescent="0.25">
      <c r="A4865" s="2">
        <f>IF(ISBLANK(Data!B4866),#N/A,Data!B4866)</f>
        <v>37194</v>
      </c>
      <c r="B4865" s="20">
        <f>IF(VLOOKUP($A4865,Data!$B:$K,MATCH(B$2,Data!$B$1:$K$1,FALSE),FALSE)="",#N/A,VLOOKUP($A4865,Data!$B:$K,MATCH(B$2,Data!$B$1:$K$1,FALSE),FALSE))</f>
        <v>4.04</v>
      </c>
    </row>
    <row r="4866" spans="1:2" x14ac:dyDescent="0.25">
      <c r="A4866" s="2">
        <f>IF(ISBLANK(Data!B4867),#N/A,Data!B4867)</f>
        <v>37193</v>
      </c>
      <c r="B4866" s="20">
        <f>IF(VLOOKUP($A4866,Data!$B:$K,MATCH(B$2,Data!$B$1:$K$1,FALSE),FALSE)="",#N/A,VLOOKUP($A4866,Data!$B:$K,MATCH(B$2,Data!$B$1:$K$1,FALSE),FALSE))</f>
        <v>4.0999999999999996</v>
      </c>
    </row>
    <row r="4867" spans="1:2" x14ac:dyDescent="0.25">
      <c r="A4867" s="2">
        <f>IF(ISBLANK(Data!B4868),#N/A,Data!B4868)</f>
        <v>37190</v>
      </c>
      <c r="B4867" s="20">
        <f>IF(VLOOKUP($A4867,Data!$B:$K,MATCH(B$2,Data!$B$1:$K$1,FALSE),FALSE)="",#N/A,VLOOKUP($A4867,Data!$B:$K,MATCH(B$2,Data!$B$1:$K$1,FALSE),FALSE))</f>
        <v>4.1550000000000002</v>
      </c>
    </row>
    <row r="4868" spans="1:2" x14ac:dyDescent="0.25">
      <c r="A4868" s="2">
        <f>IF(ISBLANK(Data!B4869),#N/A,Data!B4869)</f>
        <v>37189</v>
      </c>
      <c r="B4868" s="20">
        <f>IF(VLOOKUP($A4868,Data!$B:$K,MATCH(B$2,Data!$B$1:$K$1,FALSE),FALSE)="",#N/A,VLOOKUP($A4868,Data!$B:$K,MATCH(B$2,Data!$B$1:$K$1,FALSE),FALSE))</f>
        <v>4.1550000000000002</v>
      </c>
    </row>
    <row r="4869" spans="1:2" x14ac:dyDescent="0.25">
      <c r="A4869" s="2">
        <f>IF(ISBLANK(Data!B4870),#N/A,Data!B4870)</f>
        <v>37188</v>
      </c>
      <c r="B4869" s="20">
        <f>IF(VLOOKUP($A4869,Data!$B:$K,MATCH(B$2,Data!$B$1:$K$1,FALSE),FALSE)="",#N/A,VLOOKUP($A4869,Data!$B:$K,MATCH(B$2,Data!$B$1:$K$1,FALSE),FALSE))</f>
        <v>4.2699999999999996</v>
      </c>
    </row>
    <row r="4870" spans="1:2" x14ac:dyDescent="0.25">
      <c r="A4870" s="2">
        <f>IF(ISBLANK(Data!B4871),#N/A,Data!B4871)</f>
        <v>37187</v>
      </c>
      <c r="B4870" s="20">
        <f>IF(VLOOKUP($A4870,Data!$B:$K,MATCH(B$2,Data!$B$1:$K$1,FALSE),FALSE)="",#N/A,VLOOKUP($A4870,Data!$B:$K,MATCH(B$2,Data!$B$1:$K$1,FALSE),FALSE))</f>
        <v>4.3949999999999996</v>
      </c>
    </row>
    <row r="4871" spans="1:2" x14ac:dyDescent="0.25">
      <c r="A4871" s="2">
        <f>IF(ISBLANK(Data!B4872),#N/A,Data!B4872)</f>
        <v>37186</v>
      </c>
      <c r="B4871" s="20">
        <f>IF(VLOOKUP($A4871,Data!$B:$K,MATCH(B$2,Data!$B$1:$K$1,FALSE),FALSE)="",#N/A,VLOOKUP($A4871,Data!$B:$K,MATCH(B$2,Data!$B$1:$K$1,FALSE),FALSE))</f>
        <v>4.2850000000000001</v>
      </c>
    </row>
    <row r="4872" spans="1:2" x14ac:dyDescent="0.25">
      <c r="A4872" s="2">
        <f>IF(ISBLANK(Data!B4873),#N/A,Data!B4873)</f>
        <v>37183</v>
      </c>
      <c r="B4872" s="20">
        <f>IF(VLOOKUP($A4872,Data!$B:$K,MATCH(B$2,Data!$B$1:$K$1,FALSE),FALSE)="",#N/A,VLOOKUP($A4872,Data!$B:$K,MATCH(B$2,Data!$B$1:$K$1,FALSE),FALSE))</f>
        <v>4.26</v>
      </c>
    </row>
    <row r="4873" spans="1:2" x14ac:dyDescent="0.25">
      <c r="A4873" s="2">
        <f>IF(ISBLANK(Data!B4874),#N/A,Data!B4874)</f>
        <v>37182</v>
      </c>
      <c r="B4873" s="20">
        <f>IF(VLOOKUP($A4873,Data!$B:$K,MATCH(B$2,Data!$B$1:$K$1,FALSE),FALSE)="",#N/A,VLOOKUP($A4873,Data!$B:$K,MATCH(B$2,Data!$B$1:$K$1,FALSE),FALSE))</f>
        <v>4.26</v>
      </c>
    </row>
    <row r="4874" spans="1:2" x14ac:dyDescent="0.25">
      <c r="A4874" s="2">
        <f>IF(ISBLANK(Data!B4875),#N/A,Data!B4875)</f>
        <v>37181</v>
      </c>
      <c r="B4874" s="20">
        <f>IF(VLOOKUP($A4874,Data!$B:$K,MATCH(B$2,Data!$B$1:$K$1,FALSE),FALSE)="",#N/A,VLOOKUP($A4874,Data!$B:$K,MATCH(B$2,Data!$B$1:$K$1,FALSE),FALSE))</f>
        <v>4.29</v>
      </c>
    </row>
    <row r="4875" spans="1:2" x14ac:dyDescent="0.25">
      <c r="A4875" s="2">
        <f>IF(ISBLANK(Data!B4876),#N/A,Data!B4876)</f>
        <v>37180</v>
      </c>
      <c r="B4875" s="20">
        <f>IF(VLOOKUP($A4875,Data!$B:$K,MATCH(B$2,Data!$B$1:$K$1,FALSE),FALSE)="",#N/A,VLOOKUP($A4875,Data!$B:$K,MATCH(B$2,Data!$B$1:$K$1,FALSE),FALSE))</f>
        <v>4.2949999999999999</v>
      </c>
    </row>
    <row r="4876" spans="1:2" x14ac:dyDescent="0.25">
      <c r="A4876" s="2">
        <f>IF(ISBLANK(Data!B4877),#N/A,Data!B4877)</f>
        <v>37179</v>
      </c>
      <c r="B4876" s="20">
        <f>IF(VLOOKUP($A4876,Data!$B:$K,MATCH(B$2,Data!$B$1:$K$1,FALSE),FALSE)="",#N/A,VLOOKUP($A4876,Data!$B:$K,MATCH(B$2,Data!$B$1:$K$1,FALSE),FALSE))</f>
        <v>4.3150000000000004</v>
      </c>
    </row>
    <row r="4877" spans="1:2" x14ac:dyDescent="0.25">
      <c r="A4877" s="2">
        <f>IF(ISBLANK(Data!B4878),#N/A,Data!B4878)</f>
        <v>37176</v>
      </c>
      <c r="B4877" s="20">
        <f>IF(VLOOKUP($A4877,Data!$B:$K,MATCH(B$2,Data!$B$1:$K$1,FALSE),FALSE)="",#N/A,VLOOKUP($A4877,Data!$B:$K,MATCH(B$2,Data!$B$1:$K$1,FALSE),FALSE))</f>
        <v>4.375</v>
      </c>
    </row>
    <row r="4878" spans="1:2" x14ac:dyDescent="0.25">
      <c r="A4878" s="2">
        <f>IF(ISBLANK(Data!B4879),#N/A,Data!B4879)</f>
        <v>37175</v>
      </c>
      <c r="B4878" s="20">
        <f>IF(VLOOKUP($A4878,Data!$B:$K,MATCH(B$2,Data!$B$1:$K$1,FALSE),FALSE)="",#N/A,VLOOKUP($A4878,Data!$B:$K,MATCH(B$2,Data!$B$1:$K$1,FALSE),FALSE))</f>
        <v>4.2549999999999999</v>
      </c>
    </row>
    <row r="4879" spans="1:2" x14ac:dyDescent="0.25">
      <c r="A4879" s="2">
        <f>IF(ISBLANK(Data!B4880),#N/A,Data!B4880)</f>
        <v>37174</v>
      </c>
      <c r="B4879" s="20">
        <f>IF(VLOOKUP($A4879,Data!$B:$K,MATCH(B$2,Data!$B$1:$K$1,FALSE),FALSE)="",#N/A,VLOOKUP($A4879,Data!$B:$K,MATCH(B$2,Data!$B$1:$K$1,FALSE),FALSE))</f>
        <v>4.17</v>
      </c>
    </row>
    <row r="4880" spans="1:2" x14ac:dyDescent="0.25">
      <c r="A4880" s="2">
        <f>IF(ISBLANK(Data!B4881),#N/A,Data!B4881)</f>
        <v>37173</v>
      </c>
      <c r="B4880" s="20">
        <f>IF(VLOOKUP($A4880,Data!$B:$K,MATCH(B$2,Data!$B$1:$K$1,FALSE),FALSE)="",#N/A,VLOOKUP($A4880,Data!$B:$K,MATCH(B$2,Data!$B$1:$K$1,FALSE),FALSE))</f>
        <v>4.1399999999999997</v>
      </c>
    </row>
    <row r="4881" spans="1:2" x14ac:dyDescent="0.25">
      <c r="A4881" s="2">
        <f>IF(ISBLANK(Data!B4882),#N/A,Data!B4882)</f>
        <v>37172</v>
      </c>
      <c r="B4881" s="20">
        <f>IF(VLOOKUP($A4881,Data!$B:$K,MATCH(B$2,Data!$B$1:$K$1,FALSE),FALSE)="",#N/A,VLOOKUP($A4881,Data!$B:$K,MATCH(B$2,Data!$B$1:$K$1,FALSE),FALSE))</f>
        <v>4.125</v>
      </c>
    </row>
    <row r="4882" spans="1:2" x14ac:dyDescent="0.25">
      <c r="A4882" s="2">
        <f>IF(ISBLANK(Data!B4883),#N/A,Data!B4883)</f>
        <v>37169</v>
      </c>
      <c r="B4882" s="20">
        <f>IF(VLOOKUP($A4882,Data!$B:$K,MATCH(B$2,Data!$B$1:$K$1,FALSE),FALSE)="",#N/A,VLOOKUP($A4882,Data!$B:$K,MATCH(B$2,Data!$B$1:$K$1,FALSE),FALSE))</f>
        <v>4.22</v>
      </c>
    </row>
    <row r="4883" spans="1:2" x14ac:dyDescent="0.25">
      <c r="A4883" s="2">
        <f>IF(ISBLANK(Data!B4884),#N/A,Data!B4884)</f>
        <v>37168</v>
      </c>
      <c r="B4883" s="20">
        <f>IF(VLOOKUP($A4883,Data!$B:$K,MATCH(B$2,Data!$B$1:$K$1,FALSE),FALSE)="",#N/A,VLOOKUP($A4883,Data!$B:$K,MATCH(B$2,Data!$B$1:$K$1,FALSE),FALSE))</f>
        <v>4.2850000000000001</v>
      </c>
    </row>
    <row r="4884" spans="1:2" x14ac:dyDescent="0.25">
      <c r="A4884" s="2">
        <f>IF(ISBLANK(Data!B4885),#N/A,Data!B4885)</f>
        <v>37167</v>
      </c>
      <c r="B4884" s="20">
        <f>IF(VLOOKUP($A4884,Data!$B:$K,MATCH(B$2,Data!$B$1:$K$1,FALSE),FALSE)="",#N/A,VLOOKUP($A4884,Data!$B:$K,MATCH(B$2,Data!$B$1:$K$1,FALSE),FALSE))</f>
        <v>4.25</v>
      </c>
    </row>
    <row r="4885" spans="1:2" x14ac:dyDescent="0.25">
      <c r="A4885" s="2">
        <f>IF(ISBLANK(Data!B4886),#N/A,Data!B4886)</f>
        <v>37166</v>
      </c>
      <c r="B4885" s="20">
        <f>IF(VLOOKUP($A4885,Data!$B:$K,MATCH(B$2,Data!$B$1:$K$1,FALSE),FALSE)="",#N/A,VLOOKUP($A4885,Data!$B:$K,MATCH(B$2,Data!$B$1:$K$1,FALSE),FALSE))</f>
        <v>4.2149999999999999</v>
      </c>
    </row>
    <row r="4886" spans="1:2" x14ac:dyDescent="0.25">
      <c r="A4886" s="2">
        <f>IF(ISBLANK(Data!B4887),#N/A,Data!B4887)</f>
        <v>37165</v>
      </c>
      <c r="B4886" s="20">
        <f>IF(VLOOKUP($A4886,Data!$B:$K,MATCH(B$2,Data!$B$1:$K$1,FALSE),FALSE)="",#N/A,VLOOKUP($A4886,Data!$B:$K,MATCH(B$2,Data!$B$1:$K$1,FALSE),FALSE))</f>
        <v>4.2450000000000001</v>
      </c>
    </row>
    <row r="4887" spans="1:2" x14ac:dyDescent="0.25">
      <c r="A4887" s="2">
        <f>IF(ISBLANK(Data!B4888),#N/A,Data!B4888)</f>
        <v>37162</v>
      </c>
      <c r="B4887" s="20">
        <f>IF(VLOOKUP($A4887,Data!$B:$K,MATCH(B$2,Data!$B$1:$K$1,FALSE),FALSE)="",#N/A,VLOOKUP($A4887,Data!$B:$K,MATCH(B$2,Data!$B$1:$K$1,FALSE),FALSE))</f>
        <v>4.26</v>
      </c>
    </row>
    <row r="4888" spans="1:2" x14ac:dyDescent="0.25">
      <c r="A4888" s="2">
        <f>IF(ISBLANK(Data!B4889),#N/A,Data!B4889)</f>
        <v>37161</v>
      </c>
      <c r="B4888" s="20">
        <f>IF(VLOOKUP($A4888,Data!$B:$K,MATCH(B$2,Data!$B$1:$K$1,FALSE),FALSE)="",#N/A,VLOOKUP($A4888,Data!$B:$K,MATCH(B$2,Data!$B$1:$K$1,FALSE),FALSE))</f>
        <v>4.2450000000000001</v>
      </c>
    </row>
    <row r="4889" spans="1:2" x14ac:dyDescent="0.25">
      <c r="A4889" s="2">
        <f>IF(ISBLANK(Data!B4890),#N/A,Data!B4890)</f>
        <v>37160</v>
      </c>
      <c r="B4889" s="20">
        <f>IF(VLOOKUP($A4889,Data!$B:$K,MATCH(B$2,Data!$B$1:$K$1,FALSE),FALSE)="",#N/A,VLOOKUP($A4889,Data!$B:$K,MATCH(B$2,Data!$B$1:$K$1,FALSE),FALSE))</f>
        <v>4.2699999999999996</v>
      </c>
    </row>
    <row r="4890" spans="1:2" x14ac:dyDescent="0.25">
      <c r="A4890" s="2">
        <f>IF(ISBLANK(Data!B4891),#N/A,Data!B4891)</f>
        <v>37159</v>
      </c>
      <c r="B4890" s="20">
        <f>IF(VLOOKUP($A4890,Data!$B:$K,MATCH(B$2,Data!$B$1:$K$1,FALSE),FALSE)="",#N/A,VLOOKUP($A4890,Data!$B:$K,MATCH(B$2,Data!$B$1:$K$1,FALSE),FALSE))</f>
        <v>4.33</v>
      </c>
    </row>
    <row r="4891" spans="1:2" x14ac:dyDescent="0.25">
      <c r="A4891" s="2">
        <f>IF(ISBLANK(Data!B4892),#N/A,Data!B4892)</f>
        <v>37158</v>
      </c>
      <c r="B4891" s="20">
        <f>IF(VLOOKUP($A4891,Data!$B:$K,MATCH(B$2,Data!$B$1:$K$1,FALSE),FALSE)="",#N/A,VLOOKUP($A4891,Data!$B:$K,MATCH(B$2,Data!$B$1:$K$1,FALSE),FALSE))</f>
        <v>4.3</v>
      </c>
    </row>
    <row r="4892" spans="1:2" x14ac:dyDescent="0.25">
      <c r="A4892" s="2">
        <f>IF(ISBLANK(Data!B4893),#N/A,Data!B4893)</f>
        <v>37155</v>
      </c>
      <c r="B4892" s="20">
        <f>IF(VLOOKUP($A4892,Data!$B:$K,MATCH(B$2,Data!$B$1:$K$1,FALSE),FALSE)="",#N/A,VLOOKUP($A4892,Data!$B:$K,MATCH(B$2,Data!$B$1:$K$1,FALSE),FALSE))</f>
        <v>4.2750000000000004</v>
      </c>
    </row>
    <row r="4893" spans="1:2" x14ac:dyDescent="0.25">
      <c r="A4893" s="2">
        <f>IF(ISBLANK(Data!B4894),#N/A,Data!B4894)</f>
        <v>37154</v>
      </c>
      <c r="B4893" s="20">
        <f>IF(VLOOKUP($A4893,Data!$B:$K,MATCH(B$2,Data!$B$1:$K$1,FALSE),FALSE)="",#N/A,VLOOKUP($A4893,Data!$B:$K,MATCH(B$2,Data!$B$1:$K$1,FALSE),FALSE))</f>
        <v>4.2350000000000003</v>
      </c>
    </row>
    <row r="4894" spans="1:2" x14ac:dyDescent="0.25">
      <c r="A4894" s="2">
        <f>IF(ISBLANK(Data!B4895),#N/A,Data!B4895)</f>
        <v>37153</v>
      </c>
      <c r="B4894" s="20">
        <f>IF(VLOOKUP($A4894,Data!$B:$K,MATCH(B$2,Data!$B$1:$K$1,FALSE),FALSE)="",#N/A,VLOOKUP($A4894,Data!$B:$K,MATCH(B$2,Data!$B$1:$K$1,FALSE),FALSE))</f>
        <v>4.3099999999999996</v>
      </c>
    </row>
    <row r="4895" spans="1:2" x14ac:dyDescent="0.25">
      <c r="A4895" s="2">
        <f>IF(ISBLANK(Data!B4896),#N/A,Data!B4896)</f>
        <v>37152</v>
      </c>
      <c r="B4895" s="20">
        <f>IF(VLOOKUP($A4895,Data!$B:$K,MATCH(B$2,Data!$B$1:$K$1,FALSE),FALSE)="",#N/A,VLOOKUP($A4895,Data!$B:$K,MATCH(B$2,Data!$B$1:$K$1,FALSE),FALSE))</f>
        <v>4.2149999999999999</v>
      </c>
    </row>
    <row r="4896" spans="1:2" x14ac:dyDescent="0.25">
      <c r="A4896" s="2">
        <f>IF(ISBLANK(Data!B4897),#N/A,Data!B4897)</f>
        <v>37151</v>
      </c>
      <c r="B4896" s="20">
        <f>IF(VLOOKUP($A4896,Data!$B:$K,MATCH(B$2,Data!$B$1:$K$1,FALSE),FALSE)="",#N/A,VLOOKUP($A4896,Data!$B:$K,MATCH(B$2,Data!$B$1:$K$1,FALSE),FALSE))</f>
        <v>4.25</v>
      </c>
    </row>
    <row r="4897" spans="1:2" x14ac:dyDescent="0.25">
      <c r="A4897" s="2">
        <f>IF(ISBLANK(Data!B4898),#N/A,Data!B4898)</f>
        <v>37148</v>
      </c>
      <c r="B4897" s="20">
        <f>IF(VLOOKUP($A4897,Data!$B:$K,MATCH(B$2,Data!$B$1:$K$1,FALSE),FALSE)="",#N/A,VLOOKUP($A4897,Data!$B:$K,MATCH(B$2,Data!$B$1:$K$1,FALSE),FALSE))</f>
        <v>4.3899999999999997</v>
      </c>
    </row>
    <row r="4898" spans="1:2" x14ac:dyDescent="0.25">
      <c r="A4898" s="2">
        <f>IF(ISBLANK(Data!B4899),#N/A,Data!B4899)</f>
        <v>37147</v>
      </c>
      <c r="B4898" s="20">
        <f>IF(VLOOKUP($A4898,Data!$B:$K,MATCH(B$2,Data!$B$1:$K$1,FALSE),FALSE)="",#N/A,VLOOKUP($A4898,Data!$B:$K,MATCH(B$2,Data!$B$1:$K$1,FALSE),FALSE))</f>
        <v>4.43</v>
      </c>
    </row>
    <row r="4899" spans="1:2" x14ac:dyDescent="0.25">
      <c r="A4899" s="2">
        <f>IF(ISBLANK(Data!B4900),#N/A,Data!B4900)</f>
        <v>37146</v>
      </c>
      <c r="B4899" s="20">
        <f>IF(VLOOKUP($A4899,Data!$B:$K,MATCH(B$2,Data!$B$1:$K$1,FALSE),FALSE)="",#N/A,VLOOKUP($A4899,Data!$B:$K,MATCH(B$2,Data!$B$1:$K$1,FALSE),FALSE))</f>
        <v>4.4000000000000004</v>
      </c>
    </row>
    <row r="4900" spans="1:2" x14ac:dyDescent="0.25">
      <c r="A4900" s="2">
        <f>IF(ISBLANK(Data!B4901),#N/A,Data!B4901)</f>
        <v>37145</v>
      </c>
      <c r="B4900" s="20">
        <f>IF(VLOOKUP($A4900,Data!$B:$K,MATCH(B$2,Data!$B$1:$K$1,FALSE),FALSE)="",#N/A,VLOOKUP($A4900,Data!$B:$K,MATCH(B$2,Data!$B$1:$K$1,FALSE),FALSE))</f>
        <v>4.7699999999999996</v>
      </c>
    </row>
    <row r="4901" spans="1:2" x14ac:dyDescent="0.25">
      <c r="A4901" s="2">
        <f>IF(ISBLANK(Data!B4902),#N/A,Data!B4902)</f>
        <v>37144</v>
      </c>
      <c r="B4901" s="20">
        <f>IF(VLOOKUP($A4901,Data!$B:$K,MATCH(B$2,Data!$B$1:$K$1,FALSE),FALSE)="",#N/A,VLOOKUP($A4901,Data!$B:$K,MATCH(B$2,Data!$B$1:$K$1,FALSE),FALSE))</f>
        <v>4.75</v>
      </c>
    </row>
    <row r="4902" spans="1:2" x14ac:dyDescent="0.25">
      <c r="A4902" s="2">
        <f>IF(ISBLANK(Data!B4903),#N/A,Data!B4903)</f>
        <v>37141</v>
      </c>
      <c r="B4902" s="20">
        <f>IF(VLOOKUP($A4902,Data!$B:$K,MATCH(B$2,Data!$B$1:$K$1,FALSE),FALSE)="",#N/A,VLOOKUP($A4902,Data!$B:$K,MATCH(B$2,Data!$B$1:$K$1,FALSE),FALSE))</f>
        <v>4.96</v>
      </c>
    </row>
    <row r="4903" spans="1:2" x14ac:dyDescent="0.25">
      <c r="A4903" s="2">
        <f>IF(ISBLANK(Data!B4904),#N/A,Data!B4904)</f>
        <v>37140</v>
      </c>
      <c r="B4903" s="20">
        <f>IF(VLOOKUP($A4903,Data!$B:$K,MATCH(B$2,Data!$B$1:$K$1,FALSE),FALSE)="",#N/A,VLOOKUP($A4903,Data!$B:$K,MATCH(B$2,Data!$B$1:$K$1,FALSE),FALSE))</f>
        <v>5.07</v>
      </c>
    </row>
    <row r="4904" spans="1:2" x14ac:dyDescent="0.25">
      <c r="A4904" s="2">
        <f>IF(ISBLANK(Data!B4905),#N/A,Data!B4905)</f>
        <v>37139</v>
      </c>
      <c r="B4904" s="20">
        <f>IF(VLOOKUP($A4904,Data!$B:$K,MATCH(B$2,Data!$B$1:$K$1,FALSE),FALSE)="",#N/A,VLOOKUP($A4904,Data!$B:$K,MATCH(B$2,Data!$B$1:$K$1,FALSE),FALSE))</f>
        <v>5.03</v>
      </c>
    </row>
    <row r="4905" spans="1:2" x14ac:dyDescent="0.25">
      <c r="A4905" s="2">
        <f>IF(ISBLANK(Data!B4906),#N/A,Data!B4906)</f>
        <v>37138</v>
      </c>
      <c r="B4905" s="20">
        <f>IF(VLOOKUP($A4905,Data!$B:$K,MATCH(B$2,Data!$B$1:$K$1,FALSE),FALSE)="",#N/A,VLOOKUP($A4905,Data!$B:$K,MATCH(B$2,Data!$B$1:$K$1,FALSE),FALSE))</f>
        <v>4.835</v>
      </c>
    </row>
    <row r="4906" spans="1:2" x14ac:dyDescent="0.25">
      <c r="A4906" s="2">
        <f>IF(ISBLANK(Data!B4907),#N/A,Data!B4907)</f>
        <v>37137</v>
      </c>
      <c r="B4906" s="20">
        <f>IF(VLOOKUP($A4906,Data!$B:$K,MATCH(B$2,Data!$B$1:$K$1,FALSE),FALSE)="",#N/A,VLOOKUP($A4906,Data!$B:$K,MATCH(B$2,Data!$B$1:$K$1,FALSE),FALSE))</f>
        <v>4.7699999999999996</v>
      </c>
    </row>
    <row r="4907" spans="1:2" x14ac:dyDescent="0.25">
      <c r="A4907" s="2">
        <f>IF(ISBLANK(Data!B4908),#N/A,Data!B4908)</f>
        <v>37134</v>
      </c>
      <c r="B4907" s="20">
        <f>IF(VLOOKUP($A4907,Data!$B:$K,MATCH(B$2,Data!$B$1:$K$1,FALSE),FALSE)="",#N/A,VLOOKUP($A4907,Data!$B:$K,MATCH(B$2,Data!$B$1:$K$1,FALSE),FALSE))</f>
        <v>4.7450000000000001</v>
      </c>
    </row>
    <row r="4908" spans="1:2" x14ac:dyDescent="0.25">
      <c r="A4908" s="2">
        <f>IF(ISBLANK(Data!B4909),#N/A,Data!B4909)</f>
        <v>37133</v>
      </c>
      <c r="B4908" s="20">
        <f>IF(VLOOKUP($A4908,Data!$B:$K,MATCH(B$2,Data!$B$1:$K$1,FALSE),FALSE)="",#N/A,VLOOKUP($A4908,Data!$B:$K,MATCH(B$2,Data!$B$1:$K$1,FALSE),FALSE))</f>
        <v>4.7850000000000001</v>
      </c>
    </row>
    <row r="4909" spans="1:2" x14ac:dyDescent="0.25">
      <c r="A4909" s="2">
        <f>IF(ISBLANK(Data!B4910),#N/A,Data!B4910)</f>
        <v>37132</v>
      </c>
      <c r="B4909" s="20">
        <f>IF(VLOOKUP($A4909,Data!$B:$K,MATCH(B$2,Data!$B$1:$K$1,FALSE),FALSE)="",#N/A,VLOOKUP($A4909,Data!$B:$K,MATCH(B$2,Data!$B$1:$K$1,FALSE),FALSE))</f>
        <v>4.7750000000000004</v>
      </c>
    </row>
    <row r="4910" spans="1:2" x14ac:dyDescent="0.25">
      <c r="A4910" s="2">
        <f>IF(ISBLANK(Data!B4911),#N/A,Data!B4911)</f>
        <v>37131</v>
      </c>
      <c r="B4910" s="20">
        <f>IF(VLOOKUP($A4910,Data!$B:$K,MATCH(B$2,Data!$B$1:$K$1,FALSE),FALSE)="",#N/A,VLOOKUP($A4910,Data!$B:$K,MATCH(B$2,Data!$B$1:$K$1,FALSE),FALSE))</f>
        <v>4.8949999999999996</v>
      </c>
    </row>
    <row r="4911" spans="1:2" x14ac:dyDescent="0.25">
      <c r="A4911" s="2">
        <f>IF(ISBLANK(Data!B4912),#N/A,Data!B4912)</f>
        <v>37130</v>
      </c>
      <c r="B4911" s="20">
        <f>IF(VLOOKUP($A4911,Data!$B:$K,MATCH(B$2,Data!$B$1:$K$1,FALSE),FALSE)="",#N/A,VLOOKUP($A4911,Data!$B:$K,MATCH(B$2,Data!$B$1:$K$1,FALSE),FALSE))</f>
        <v>4.93</v>
      </c>
    </row>
    <row r="4912" spans="1:2" x14ac:dyDescent="0.25">
      <c r="A4912" s="2">
        <f>IF(ISBLANK(Data!B4913),#N/A,Data!B4913)</f>
        <v>37127</v>
      </c>
      <c r="B4912" s="20">
        <f>IF(VLOOKUP($A4912,Data!$B:$K,MATCH(B$2,Data!$B$1:$K$1,FALSE),FALSE)="",#N/A,VLOOKUP($A4912,Data!$B:$K,MATCH(B$2,Data!$B$1:$K$1,FALSE),FALSE))</f>
        <v>5.03</v>
      </c>
    </row>
    <row r="4913" spans="1:2" x14ac:dyDescent="0.25">
      <c r="A4913" s="2">
        <f>IF(ISBLANK(Data!B4914),#N/A,Data!B4914)</f>
        <v>37126</v>
      </c>
      <c r="B4913" s="20">
        <f>IF(VLOOKUP($A4913,Data!$B:$K,MATCH(B$2,Data!$B$1:$K$1,FALSE),FALSE)="",#N/A,VLOOKUP($A4913,Data!$B:$K,MATCH(B$2,Data!$B$1:$K$1,FALSE),FALSE))</f>
        <v>5.0350000000000001</v>
      </c>
    </row>
    <row r="4914" spans="1:2" x14ac:dyDescent="0.25">
      <c r="A4914" s="2">
        <f>IF(ISBLANK(Data!B4915),#N/A,Data!B4915)</f>
        <v>37125</v>
      </c>
      <c r="B4914" s="20">
        <f>IF(VLOOKUP($A4914,Data!$B:$K,MATCH(B$2,Data!$B$1:$K$1,FALSE),FALSE)="",#N/A,VLOOKUP($A4914,Data!$B:$K,MATCH(B$2,Data!$B$1:$K$1,FALSE),FALSE))</f>
        <v>4.99</v>
      </c>
    </row>
    <row r="4915" spans="1:2" x14ac:dyDescent="0.25">
      <c r="A4915" s="2">
        <f>IF(ISBLANK(Data!B4916),#N/A,Data!B4916)</f>
        <v>37124</v>
      </c>
      <c r="B4915" s="20">
        <f>IF(VLOOKUP($A4915,Data!$B:$K,MATCH(B$2,Data!$B$1:$K$1,FALSE),FALSE)="",#N/A,VLOOKUP($A4915,Data!$B:$K,MATCH(B$2,Data!$B$1:$K$1,FALSE),FALSE))</f>
        <v>5.0650000000000004</v>
      </c>
    </row>
    <row r="4916" spans="1:2" x14ac:dyDescent="0.25">
      <c r="A4916" s="2">
        <f>IF(ISBLANK(Data!B4917),#N/A,Data!B4917)</f>
        <v>37123</v>
      </c>
      <c r="B4916" s="20">
        <f>IF(VLOOKUP($A4916,Data!$B:$K,MATCH(B$2,Data!$B$1:$K$1,FALSE),FALSE)="",#N/A,VLOOKUP($A4916,Data!$B:$K,MATCH(B$2,Data!$B$1:$K$1,FALSE),FALSE))</f>
        <v>5.05</v>
      </c>
    </row>
    <row r="4917" spans="1:2" x14ac:dyDescent="0.25">
      <c r="A4917" s="2">
        <f>IF(ISBLANK(Data!B4918),#N/A,Data!B4918)</f>
        <v>37120</v>
      </c>
      <c r="B4917" s="20">
        <f>IF(VLOOKUP($A4917,Data!$B:$K,MATCH(B$2,Data!$B$1:$K$1,FALSE),FALSE)="",#N/A,VLOOKUP($A4917,Data!$B:$K,MATCH(B$2,Data!$B$1:$K$1,FALSE),FALSE))</f>
        <v>5.09</v>
      </c>
    </row>
    <row r="4918" spans="1:2" x14ac:dyDescent="0.25">
      <c r="A4918" s="2">
        <f>IF(ISBLANK(Data!B4919),#N/A,Data!B4919)</f>
        <v>37119</v>
      </c>
      <c r="B4918" s="20">
        <f>IF(VLOOKUP($A4918,Data!$B:$K,MATCH(B$2,Data!$B$1:$K$1,FALSE),FALSE)="",#N/A,VLOOKUP($A4918,Data!$B:$K,MATCH(B$2,Data!$B$1:$K$1,FALSE),FALSE))</f>
        <v>5.15</v>
      </c>
    </row>
    <row r="4919" spans="1:2" x14ac:dyDescent="0.25">
      <c r="A4919" s="2">
        <f>IF(ISBLANK(Data!B4920),#N/A,Data!B4920)</f>
        <v>37118</v>
      </c>
      <c r="B4919" s="20">
        <f>IF(VLOOKUP($A4919,Data!$B:$K,MATCH(B$2,Data!$B$1:$K$1,FALSE),FALSE)="",#N/A,VLOOKUP($A4919,Data!$B:$K,MATCH(B$2,Data!$B$1:$K$1,FALSE),FALSE))</f>
        <v>5.125</v>
      </c>
    </row>
    <row r="4920" spans="1:2" x14ac:dyDescent="0.25">
      <c r="A4920" s="2">
        <f>IF(ISBLANK(Data!B4921),#N/A,Data!B4921)</f>
        <v>37117</v>
      </c>
      <c r="B4920" s="20">
        <f>IF(VLOOKUP($A4920,Data!$B:$K,MATCH(B$2,Data!$B$1:$K$1,FALSE),FALSE)="",#N/A,VLOOKUP($A4920,Data!$B:$K,MATCH(B$2,Data!$B$1:$K$1,FALSE),FALSE))</f>
        <v>5.0750000000000002</v>
      </c>
    </row>
    <row r="4921" spans="1:2" x14ac:dyDescent="0.25">
      <c r="A4921" s="2">
        <f>IF(ISBLANK(Data!B4922),#N/A,Data!B4922)</f>
        <v>37116</v>
      </c>
      <c r="B4921" s="20">
        <f>IF(VLOOKUP($A4921,Data!$B:$K,MATCH(B$2,Data!$B$1:$K$1,FALSE),FALSE)="",#N/A,VLOOKUP($A4921,Data!$B:$K,MATCH(B$2,Data!$B$1:$K$1,FALSE),FALSE))</f>
        <v>5.07</v>
      </c>
    </row>
    <row r="4922" spans="1:2" x14ac:dyDescent="0.25">
      <c r="A4922" s="2">
        <f>IF(ISBLANK(Data!B4923),#N/A,Data!B4923)</f>
        <v>37113</v>
      </c>
      <c r="B4922" s="20">
        <f>IF(VLOOKUP($A4922,Data!$B:$K,MATCH(B$2,Data!$B$1:$K$1,FALSE),FALSE)="",#N/A,VLOOKUP($A4922,Data!$B:$K,MATCH(B$2,Data!$B$1:$K$1,FALSE),FALSE))</f>
        <v>5.0199999999999996</v>
      </c>
    </row>
    <row r="4923" spans="1:2" x14ac:dyDescent="0.25">
      <c r="A4923" s="2">
        <f>IF(ISBLANK(Data!B4924),#N/A,Data!B4924)</f>
        <v>37112</v>
      </c>
      <c r="B4923" s="20">
        <f>IF(VLOOKUP($A4923,Data!$B:$K,MATCH(B$2,Data!$B$1:$K$1,FALSE),FALSE)="",#N/A,VLOOKUP($A4923,Data!$B:$K,MATCH(B$2,Data!$B$1:$K$1,FALSE),FALSE))</f>
        <v>5.0149999999999997</v>
      </c>
    </row>
    <row r="4924" spans="1:2" x14ac:dyDescent="0.25">
      <c r="A4924" s="2">
        <f>IF(ISBLANK(Data!B4925),#N/A,Data!B4925)</f>
        <v>37111</v>
      </c>
      <c r="B4924" s="20">
        <f>IF(VLOOKUP($A4924,Data!$B:$K,MATCH(B$2,Data!$B$1:$K$1,FALSE),FALSE)="",#N/A,VLOOKUP($A4924,Data!$B:$K,MATCH(B$2,Data!$B$1:$K$1,FALSE),FALSE))</f>
        <v>5.33</v>
      </c>
    </row>
    <row r="4925" spans="1:2" x14ac:dyDescent="0.25">
      <c r="A4925" s="2">
        <f>IF(ISBLANK(Data!B4926),#N/A,Data!B4926)</f>
        <v>37110</v>
      </c>
      <c r="B4925" s="20">
        <f>IF(VLOOKUP($A4925,Data!$B:$K,MATCH(B$2,Data!$B$1:$K$1,FALSE),FALSE)="",#N/A,VLOOKUP($A4925,Data!$B:$K,MATCH(B$2,Data!$B$1:$K$1,FALSE),FALSE))</f>
        <v>5.31</v>
      </c>
    </row>
    <row r="4926" spans="1:2" x14ac:dyDescent="0.25">
      <c r="A4926" s="2">
        <f>IF(ISBLANK(Data!B4927),#N/A,Data!B4927)</f>
        <v>37109</v>
      </c>
      <c r="B4926" s="20">
        <f>IF(VLOOKUP($A4926,Data!$B:$K,MATCH(B$2,Data!$B$1:$K$1,FALSE),FALSE)="",#N/A,VLOOKUP($A4926,Data!$B:$K,MATCH(B$2,Data!$B$1:$K$1,FALSE),FALSE))</f>
        <v>5.375</v>
      </c>
    </row>
    <row r="4927" spans="1:2" x14ac:dyDescent="0.25">
      <c r="A4927" s="2">
        <f>IF(ISBLANK(Data!B4928),#N/A,Data!B4928)</f>
        <v>37106</v>
      </c>
      <c r="B4927" s="20">
        <f>IF(VLOOKUP($A4927,Data!$B:$K,MATCH(B$2,Data!$B$1:$K$1,FALSE),FALSE)="",#N/A,VLOOKUP($A4927,Data!$B:$K,MATCH(B$2,Data!$B$1:$K$1,FALSE),FALSE))</f>
        <v>5.3849999999999998</v>
      </c>
    </row>
    <row r="4928" spans="1:2" x14ac:dyDescent="0.25">
      <c r="A4928" s="2">
        <f>IF(ISBLANK(Data!B4929),#N/A,Data!B4929)</f>
        <v>37105</v>
      </c>
      <c r="B4928" s="20">
        <f>IF(VLOOKUP($A4928,Data!$B:$K,MATCH(B$2,Data!$B$1:$K$1,FALSE),FALSE)="",#N/A,VLOOKUP($A4928,Data!$B:$K,MATCH(B$2,Data!$B$1:$K$1,FALSE),FALSE))</f>
        <v>5.36</v>
      </c>
    </row>
    <row r="4929" spans="1:2" x14ac:dyDescent="0.25">
      <c r="A4929" s="2">
        <f>IF(ISBLANK(Data!B4930),#N/A,Data!B4930)</f>
        <v>37104</v>
      </c>
      <c r="B4929" s="20">
        <f>IF(VLOOKUP($A4929,Data!$B:$K,MATCH(B$2,Data!$B$1:$K$1,FALSE),FALSE)="",#N/A,VLOOKUP($A4929,Data!$B:$K,MATCH(B$2,Data!$B$1:$K$1,FALSE),FALSE))</f>
        <v>5.3550000000000004</v>
      </c>
    </row>
    <row r="4930" spans="1:2" x14ac:dyDescent="0.25">
      <c r="A4930" s="2">
        <f>IF(ISBLANK(Data!B4931),#N/A,Data!B4931)</f>
        <v>37103</v>
      </c>
      <c r="B4930" s="20">
        <f>IF(VLOOKUP($A4930,Data!$B:$K,MATCH(B$2,Data!$B$1:$K$1,FALSE),FALSE)="",#N/A,VLOOKUP($A4930,Data!$B:$K,MATCH(B$2,Data!$B$1:$K$1,FALSE),FALSE))</f>
        <v>5.4349999999999996</v>
      </c>
    </row>
    <row r="4931" spans="1:2" x14ac:dyDescent="0.25">
      <c r="A4931" s="2">
        <f>IF(ISBLANK(Data!B4932),#N/A,Data!B4932)</f>
        <v>37102</v>
      </c>
      <c r="B4931" s="20">
        <f>IF(VLOOKUP($A4931,Data!$B:$K,MATCH(B$2,Data!$B$1:$K$1,FALSE),FALSE)="",#N/A,VLOOKUP($A4931,Data!$B:$K,MATCH(B$2,Data!$B$1:$K$1,FALSE),FALSE))</f>
        <v>5.42</v>
      </c>
    </row>
    <row r="4932" spans="1:2" x14ac:dyDescent="0.25">
      <c r="A4932" s="2">
        <f>IF(ISBLANK(Data!B4933),#N/A,Data!B4933)</f>
        <v>37099</v>
      </c>
      <c r="B4932" s="20">
        <f>IF(VLOOKUP($A4932,Data!$B:$K,MATCH(B$2,Data!$B$1:$K$1,FALSE),FALSE)="",#N/A,VLOOKUP($A4932,Data!$B:$K,MATCH(B$2,Data!$B$1:$K$1,FALSE),FALSE))</f>
        <v>5.45</v>
      </c>
    </row>
    <row r="4933" spans="1:2" x14ac:dyDescent="0.25">
      <c r="A4933" s="2">
        <f>IF(ISBLANK(Data!B4934),#N/A,Data!B4934)</f>
        <v>37098</v>
      </c>
      <c r="B4933" s="20">
        <f>IF(VLOOKUP($A4933,Data!$B:$K,MATCH(B$2,Data!$B$1:$K$1,FALSE),FALSE)="",#N/A,VLOOKUP($A4933,Data!$B:$K,MATCH(B$2,Data!$B$1:$K$1,FALSE),FALSE))</f>
        <v>5.4850000000000003</v>
      </c>
    </row>
    <row r="4934" spans="1:2" x14ac:dyDescent="0.25">
      <c r="A4934" s="2">
        <f>IF(ISBLANK(Data!B4935),#N/A,Data!B4935)</f>
        <v>37097</v>
      </c>
      <c r="B4934" s="20">
        <f>IF(VLOOKUP($A4934,Data!$B:$K,MATCH(B$2,Data!$B$1:$K$1,FALSE),FALSE)="",#N/A,VLOOKUP($A4934,Data!$B:$K,MATCH(B$2,Data!$B$1:$K$1,FALSE),FALSE))</f>
        <v>5.45</v>
      </c>
    </row>
    <row r="4935" spans="1:2" x14ac:dyDescent="0.25">
      <c r="A4935" s="2">
        <f>IF(ISBLANK(Data!B4936),#N/A,Data!B4936)</f>
        <v>37096</v>
      </c>
      <c r="B4935" s="20">
        <f>IF(VLOOKUP($A4935,Data!$B:$K,MATCH(B$2,Data!$B$1:$K$1,FALSE),FALSE)="",#N/A,VLOOKUP($A4935,Data!$B:$K,MATCH(B$2,Data!$B$1:$K$1,FALSE),FALSE))</f>
        <v>5.33</v>
      </c>
    </row>
    <row r="4936" spans="1:2" x14ac:dyDescent="0.25">
      <c r="A4936" s="2">
        <f>IF(ISBLANK(Data!B4937),#N/A,Data!B4937)</f>
        <v>37095</v>
      </c>
      <c r="B4936" s="20">
        <f>IF(VLOOKUP($A4936,Data!$B:$K,MATCH(B$2,Data!$B$1:$K$1,FALSE),FALSE)="",#N/A,VLOOKUP($A4936,Data!$B:$K,MATCH(B$2,Data!$B$1:$K$1,FALSE),FALSE))</f>
        <v>5.3</v>
      </c>
    </row>
    <row r="4937" spans="1:2" x14ac:dyDescent="0.25">
      <c r="A4937" s="2">
        <f>IF(ISBLANK(Data!B4938),#N/A,Data!B4938)</f>
        <v>37092</v>
      </c>
      <c r="B4937" s="20">
        <f>IF(VLOOKUP($A4937,Data!$B:$K,MATCH(B$2,Data!$B$1:$K$1,FALSE),FALSE)="",#N/A,VLOOKUP($A4937,Data!$B:$K,MATCH(B$2,Data!$B$1:$K$1,FALSE),FALSE))</f>
        <v>5.2549999999999999</v>
      </c>
    </row>
    <row r="4938" spans="1:2" x14ac:dyDescent="0.25">
      <c r="A4938" s="2">
        <f>IF(ISBLANK(Data!B4939),#N/A,Data!B4939)</f>
        <v>37091</v>
      </c>
      <c r="B4938" s="20">
        <f>IF(VLOOKUP($A4938,Data!$B:$K,MATCH(B$2,Data!$B$1:$K$1,FALSE),FALSE)="",#N/A,VLOOKUP($A4938,Data!$B:$K,MATCH(B$2,Data!$B$1:$K$1,FALSE),FALSE))</f>
        <v>5.29</v>
      </c>
    </row>
    <row r="4939" spans="1:2" x14ac:dyDescent="0.25">
      <c r="A4939" s="2">
        <f>IF(ISBLANK(Data!B4940),#N/A,Data!B4940)</f>
        <v>37090</v>
      </c>
      <c r="B4939" s="20">
        <f>IF(VLOOKUP($A4939,Data!$B:$K,MATCH(B$2,Data!$B$1:$K$1,FALSE),FALSE)="",#N/A,VLOOKUP($A4939,Data!$B:$K,MATCH(B$2,Data!$B$1:$K$1,FALSE),FALSE))</f>
        <v>5.39</v>
      </c>
    </row>
    <row r="4940" spans="1:2" x14ac:dyDescent="0.25">
      <c r="A4940" s="2">
        <f>IF(ISBLANK(Data!B4941),#N/A,Data!B4941)</f>
        <v>37089</v>
      </c>
      <c r="B4940" s="20">
        <f>IF(VLOOKUP($A4940,Data!$B:$K,MATCH(B$2,Data!$B$1:$K$1,FALSE),FALSE)="",#N/A,VLOOKUP($A4940,Data!$B:$K,MATCH(B$2,Data!$B$1:$K$1,FALSE),FALSE))</f>
        <v>5.415</v>
      </c>
    </row>
    <row r="4941" spans="1:2" x14ac:dyDescent="0.25">
      <c r="A4941" s="2">
        <f>IF(ISBLANK(Data!B4942),#N/A,Data!B4942)</f>
        <v>37088</v>
      </c>
      <c r="B4941" s="20">
        <f>IF(VLOOKUP($A4941,Data!$B:$K,MATCH(B$2,Data!$B$1:$K$1,FALSE),FALSE)="",#N/A,VLOOKUP($A4941,Data!$B:$K,MATCH(B$2,Data!$B$1:$K$1,FALSE),FALSE))</f>
        <v>5.44</v>
      </c>
    </row>
    <row r="4942" spans="1:2" x14ac:dyDescent="0.25">
      <c r="A4942" s="2">
        <f>IF(ISBLANK(Data!B4943),#N/A,Data!B4943)</f>
        <v>37085</v>
      </c>
      <c r="B4942" s="20">
        <f>IF(VLOOKUP($A4942,Data!$B:$K,MATCH(B$2,Data!$B$1:$K$1,FALSE),FALSE)="",#N/A,VLOOKUP($A4942,Data!$B:$K,MATCH(B$2,Data!$B$1:$K$1,FALSE),FALSE))</f>
        <v>5.46</v>
      </c>
    </row>
    <row r="4943" spans="1:2" x14ac:dyDescent="0.25">
      <c r="A4943" s="2">
        <f>IF(ISBLANK(Data!B4944),#N/A,Data!B4944)</f>
        <v>37084</v>
      </c>
      <c r="B4943" s="20">
        <f>IF(VLOOKUP($A4943,Data!$B:$K,MATCH(B$2,Data!$B$1:$K$1,FALSE),FALSE)="",#N/A,VLOOKUP($A4943,Data!$B:$K,MATCH(B$2,Data!$B$1:$K$1,FALSE),FALSE))</f>
        <v>5.48</v>
      </c>
    </row>
    <row r="4944" spans="1:2" x14ac:dyDescent="0.25">
      <c r="A4944" s="2">
        <f>IF(ISBLANK(Data!B4945),#N/A,Data!B4945)</f>
        <v>37083</v>
      </c>
      <c r="B4944" s="20">
        <f>IF(VLOOKUP($A4944,Data!$B:$K,MATCH(B$2,Data!$B$1:$K$1,FALSE),FALSE)="",#N/A,VLOOKUP($A4944,Data!$B:$K,MATCH(B$2,Data!$B$1:$K$1,FALSE),FALSE))</f>
        <v>5.35</v>
      </c>
    </row>
    <row r="4945" spans="1:2" x14ac:dyDescent="0.25">
      <c r="A4945" s="2">
        <f>IF(ISBLANK(Data!B4946),#N/A,Data!B4946)</f>
        <v>37082</v>
      </c>
      <c r="B4945" s="20">
        <f>IF(VLOOKUP($A4945,Data!$B:$K,MATCH(B$2,Data!$B$1:$K$1,FALSE),FALSE)="",#N/A,VLOOKUP($A4945,Data!$B:$K,MATCH(B$2,Data!$B$1:$K$1,FALSE),FALSE))</f>
        <v>5.42</v>
      </c>
    </row>
    <row r="4946" spans="1:2" x14ac:dyDescent="0.25">
      <c r="A4946" s="2">
        <f>IF(ISBLANK(Data!B4947),#N/A,Data!B4947)</f>
        <v>37081</v>
      </c>
      <c r="B4946" s="20">
        <f>IF(VLOOKUP($A4946,Data!$B:$K,MATCH(B$2,Data!$B$1:$K$1,FALSE),FALSE)="",#N/A,VLOOKUP($A4946,Data!$B:$K,MATCH(B$2,Data!$B$1:$K$1,FALSE),FALSE))</f>
        <v>5.4</v>
      </c>
    </row>
    <row r="4947" spans="1:2" x14ac:dyDescent="0.25">
      <c r="A4947" s="2">
        <f>IF(ISBLANK(Data!B4948),#N/A,Data!B4948)</f>
        <v>37078</v>
      </c>
      <c r="B4947" s="20">
        <f>IF(VLOOKUP($A4947,Data!$B:$K,MATCH(B$2,Data!$B$1:$K$1,FALSE),FALSE)="",#N/A,VLOOKUP($A4947,Data!$B:$K,MATCH(B$2,Data!$B$1:$K$1,FALSE),FALSE))</f>
        <v>5.4249999999999998</v>
      </c>
    </row>
    <row r="4948" spans="1:2" x14ac:dyDescent="0.25">
      <c r="A4948" s="2">
        <f>IF(ISBLANK(Data!B4949),#N/A,Data!B4949)</f>
        <v>37077</v>
      </c>
      <c r="B4948" s="20">
        <f>IF(VLOOKUP($A4948,Data!$B:$K,MATCH(B$2,Data!$B$1:$K$1,FALSE),FALSE)="",#N/A,VLOOKUP($A4948,Data!$B:$K,MATCH(B$2,Data!$B$1:$K$1,FALSE),FALSE))</f>
        <v>5.42</v>
      </c>
    </row>
    <row r="4949" spans="1:2" x14ac:dyDescent="0.25">
      <c r="A4949" s="2">
        <f>IF(ISBLANK(Data!B4950),#N/A,Data!B4950)</f>
        <v>37076</v>
      </c>
      <c r="B4949" s="20">
        <f>IF(VLOOKUP($A4949,Data!$B:$K,MATCH(B$2,Data!$B$1:$K$1,FALSE),FALSE)="",#N/A,VLOOKUP($A4949,Data!$B:$K,MATCH(B$2,Data!$B$1:$K$1,FALSE),FALSE))</f>
        <v>5.46</v>
      </c>
    </row>
    <row r="4950" spans="1:2" x14ac:dyDescent="0.25">
      <c r="A4950" s="2">
        <f>IF(ISBLANK(Data!B4951),#N/A,Data!B4951)</f>
        <v>37075</v>
      </c>
      <c r="B4950" s="20">
        <f>IF(VLOOKUP($A4950,Data!$B:$K,MATCH(B$2,Data!$B$1:$K$1,FALSE),FALSE)="",#N/A,VLOOKUP($A4950,Data!$B:$K,MATCH(B$2,Data!$B$1:$K$1,FALSE),FALSE))</f>
        <v>5.42</v>
      </c>
    </row>
    <row r="4951" spans="1:2" x14ac:dyDescent="0.25">
      <c r="A4951" s="2">
        <f>IF(ISBLANK(Data!B4952),#N/A,Data!B4952)</f>
        <v>37074</v>
      </c>
      <c r="B4951" s="20">
        <f>IF(VLOOKUP($A4951,Data!$B:$K,MATCH(B$2,Data!$B$1:$K$1,FALSE),FALSE)="",#N/A,VLOOKUP($A4951,Data!$B:$K,MATCH(B$2,Data!$B$1:$K$1,FALSE),FALSE))</f>
        <v>5.3449999999999998</v>
      </c>
    </row>
    <row r="4952" spans="1:2" x14ac:dyDescent="0.25">
      <c r="A4952" s="2">
        <f>IF(ISBLANK(Data!B4953),#N/A,Data!B4953)</f>
        <v>37071</v>
      </c>
      <c r="B4952" s="20">
        <f>IF(VLOOKUP($A4952,Data!$B:$K,MATCH(B$2,Data!$B$1:$K$1,FALSE),FALSE)="",#N/A,VLOOKUP($A4952,Data!$B:$K,MATCH(B$2,Data!$B$1:$K$1,FALSE),FALSE))</f>
        <v>5.32</v>
      </c>
    </row>
    <row r="4953" spans="1:2" x14ac:dyDescent="0.25">
      <c r="A4953" s="2">
        <f>IF(ISBLANK(Data!B4954),#N/A,Data!B4954)</f>
        <v>37070</v>
      </c>
      <c r="B4953" s="20">
        <f>IF(VLOOKUP($A4953,Data!$B:$K,MATCH(B$2,Data!$B$1:$K$1,FALSE),FALSE)="",#N/A,VLOOKUP($A4953,Data!$B:$K,MATCH(B$2,Data!$B$1:$K$1,FALSE),FALSE))</f>
        <v>5.2450000000000001</v>
      </c>
    </row>
    <row r="4954" spans="1:2" x14ac:dyDescent="0.25">
      <c r="A4954" s="2">
        <f>IF(ISBLANK(Data!B4955),#N/A,Data!B4955)</f>
        <v>37069</v>
      </c>
      <c r="B4954" s="20">
        <f>IF(VLOOKUP($A4954,Data!$B:$K,MATCH(B$2,Data!$B$1:$K$1,FALSE),FALSE)="",#N/A,VLOOKUP($A4954,Data!$B:$K,MATCH(B$2,Data!$B$1:$K$1,FALSE),FALSE))</f>
        <v>5.14</v>
      </c>
    </row>
    <row r="4955" spans="1:2" x14ac:dyDescent="0.25">
      <c r="A4955" s="2">
        <f>IF(ISBLANK(Data!B4956),#N/A,Data!B4956)</f>
        <v>37068</v>
      </c>
      <c r="B4955" s="20">
        <f>IF(VLOOKUP($A4955,Data!$B:$K,MATCH(B$2,Data!$B$1:$K$1,FALSE),FALSE)="",#N/A,VLOOKUP($A4955,Data!$B:$K,MATCH(B$2,Data!$B$1:$K$1,FALSE),FALSE))</f>
        <v>5</v>
      </c>
    </row>
    <row r="4956" spans="1:2" x14ac:dyDescent="0.25">
      <c r="A4956" s="2">
        <f>IF(ISBLANK(Data!B4957),#N/A,Data!B4957)</f>
        <v>37067</v>
      </c>
      <c r="B4956" s="20">
        <f>IF(VLOOKUP($A4956,Data!$B:$K,MATCH(B$2,Data!$B$1:$K$1,FALSE),FALSE)="",#N/A,VLOOKUP($A4956,Data!$B:$K,MATCH(B$2,Data!$B$1:$K$1,FALSE),FALSE))</f>
        <v>4.99</v>
      </c>
    </row>
    <row r="4957" spans="1:2" x14ac:dyDescent="0.25">
      <c r="A4957" s="2">
        <f>IF(ISBLANK(Data!B4958),#N/A,Data!B4958)</f>
        <v>37064</v>
      </c>
      <c r="B4957" s="20">
        <f>IF(VLOOKUP($A4957,Data!$B:$K,MATCH(B$2,Data!$B$1:$K$1,FALSE),FALSE)="",#N/A,VLOOKUP($A4957,Data!$B:$K,MATCH(B$2,Data!$B$1:$K$1,FALSE),FALSE))</f>
        <v>5.07</v>
      </c>
    </row>
    <row r="4958" spans="1:2" x14ac:dyDescent="0.25">
      <c r="A4958" s="2">
        <f>IF(ISBLANK(Data!B4959),#N/A,Data!B4959)</f>
        <v>37063</v>
      </c>
      <c r="B4958" s="20">
        <f>IF(VLOOKUP($A4958,Data!$B:$K,MATCH(B$2,Data!$B$1:$K$1,FALSE),FALSE)="",#N/A,VLOOKUP($A4958,Data!$B:$K,MATCH(B$2,Data!$B$1:$K$1,FALSE),FALSE))</f>
        <v>5.08</v>
      </c>
    </row>
    <row r="4959" spans="1:2" x14ac:dyDescent="0.25">
      <c r="A4959" s="2">
        <f>IF(ISBLANK(Data!B4960),#N/A,Data!B4960)</f>
        <v>37062</v>
      </c>
      <c r="B4959" s="20">
        <f>IF(VLOOKUP($A4959,Data!$B:$K,MATCH(B$2,Data!$B$1:$K$1,FALSE),FALSE)="",#N/A,VLOOKUP($A4959,Data!$B:$K,MATCH(B$2,Data!$B$1:$K$1,FALSE),FALSE))</f>
        <v>5.0750000000000002</v>
      </c>
    </row>
    <row r="4960" spans="1:2" x14ac:dyDescent="0.25">
      <c r="A4960" s="2">
        <f>IF(ISBLANK(Data!B4961),#N/A,Data!B4961)</f>
        <v>37061</v>
      </c>
      <c r="B4960" s="20">
        <f>IF(VLOOKUP($A4960,Data!$B:$K,MATCH(B$2,Data!$B$1:$K$1,FALSE),FALSE)="",#N/A,VLOOKUP($A4960,Data!$B:$K,MATCH(B$2,Data!$B$1:$K$1,FALSE),FALSE))</f>
        <v>5.07</v>
      </c>
    </row>
    <row r="4961" spans="1:2" x14ac:dyDescent="0.25">
      <c r="A4961" s="2">
        <f>IF(ISBLANK(Data!B4962),#N/A,Data!B4962)</f>
        <v>37060</v>
      </c>
      <c r="B4961" s="20">
        <f>IF(VLOOKUP($A4961,Data!$B:$K,MATCH(B$2,Data!$B$1:$K$1,FALSE),FALSE)="",#N/A,VLOOKUP($A4961,Data!$B:$K,MATCH(B$2,Data!$B$1:$K$1,FALSE),FALSE))</f>
        <v>5.0650000000000004</v>
      </c>
    </row>
    <row r="4962" spans="1:2" x14ac:dyDescent="0.25">
      <c r="A4962" s="2">
        <f>IF(ISBLANK(Data!B4963),#N/A,Data!B4963)</f>
        <v>37057</v>
      </c>
      <c r="B4962" s="20">
        <f>IF(VLOOKUP($A4962,Data!$B:$K,MATCH(B$2,Data!$B$1:$K$1,FALSE),FALSE)="",#N/A,VLOOKUP($A4962,Data!$B:$K,MATCH(B$2,Data!$B$1:$K$1,FALSE),FALSE))</f>
        <v>5.1100000000000003</v>
      </c>
    </row>
    <row r="4963" spans="1:2" x14ac:dyDescent="0.25">
      <c r="A4963" s="2">
        <f>IF(ISBLANK(Data!B4964),#N/A,Data!B4964)</f>
        <v>37056</v>
      </c>
      <c r="B4963" s="20">
        <f>IF(VLOOKUP($A4963,Data!$B:$K,MATCH(B$2,Data!$B$1:$K$1,FALSE),FALSE)="",#N/A,VLOOKUP($A4963,Data!$B:$K,MATCH(B$2,Data!$B$1:$K$1,FALSE),FALSE))</f>
        <v>5.14</v>
      </c>
    </row>
    <row r="4964" spans="1:2" x14ac:dyDescent="0.25">
      <c r="A4964" s="2">
        <f>IF(ISBLANK(Data!B4965),#N/A,Data!B4965)</f>
        <v>37055</v>
      </c>
      <c r="B4964" s="20">
        <f>IF(VLOOKUP($A4964,Data!$B:$K,MATCH(B$2,Data!$B$1:$K$1,FALSE),FALSE)="",#N/A,VLOOKUP($A4964,Data!$B:$K,MATCH(B$2,Data!$B$1:$K$1,FALSE),FALSE))</f>
        <v>5.2</v>
      </c>
    </row>
    <row r="4965" spans="1:2" x14ac:dyDescent="0.25">
      <c r="A4965" s="2">
        <f>IF(ISBLANK(Data!B4966),#N/A,Data!B4966)</f>
        <v>37054</v>
      </c>
      <c r="B4965" s="20">
        <f>IF(VLOOKUP($A4965,Data!$B:$K,MATCH(B$2,Data!$B$1:$K$1,FALSE),FALSE)="",#N/A,VLOOKUP($A4965,Data!$B:$K,MATCH(B$2,Data!$B$1:$K$1,FALSE),FALSE))</f>
        <v>5.2750000000000004</v>
      </c>
    </row>
    <row r="4966" spans="1:2" x14ac:dyDescent="0.25">
      <c r="A4966" s="2">
        <f>IF(ISBLANK(Data!B4967),#N/A,Data!B4967)</f>
        <v>37050</v>
      </c>
      <c r="B4966" s="20">
        <f>IF(VLOOKUP($A4966,Data!$B:$K,MATCH(B$2,Data!$B$1:$K$1,FALSE),FALSE)="",#N/A,VLOOKUP($A4966,Data!$B:$K,MATCH(B$2,Data!$B$1:$K$1,FALSE),FALSE))</f>
        <v>5.3049999999999997</v>
      </c>
    </row>
    <row r="4967" spans="1:2" x14ac:dyDescent="0.25">
      <c r="A4967" s="2">
        <f>IF(ISBLANK(Data!B4968),#N/A,Data!B4968)</f>
        <v>37049</v>
      </c>
      <c r="B4967" s="20">
        <f>IF(VLOOKUP($A4967,Data!$B:$K,MATCH(B$2,Data!$B$1:$K$1,FALSE),FALSE)="",#N/A,VLOOKUP($A4967,Data!$B:$K,MATCH(B$2,Data!$B$1:$K$1,FALSE),FALSE))</f>
        <v>5.28</v>
      </c>
    </row>
    <row r="4968" spans="1:2" x14ac:dyDescent="0.25">
      <c r="A4968" s="2">
        <f>IF(ISBLANK(Data!B4969),#N/A,Data!B4969)</f>
        <v>37048</v>
      </c>
      <c r="B4968" s="20">
        <f>IF(VLOOKUP($A4968,Data!$B:$K,MATCH(B$2,Data!$B$1:$K$1,FALSE),FALSE)="",#N/A,VLOOKUP($A4968,Data!$B:$K,MATCH(B$2,Data!$B$1:$K$1,FALSE),FALSE))</f>
        <v>5.2850000000000001</v>
      </c>
    </row>
    <row r="4969" spans="1:2" x14ac:dyDescent="0.25">
      <c r="A4969" s="2">
        <f>IF(ISBLANK(Data!B4970),#N/A,Data!B4970)</f>
        <v>37047</v>
      </c>
      <c r="B4969" s="20">
        <f>IF(VLOOKUP($A4969,Data!$B:$K,MATCH(B$2,Data!$B$1:$K$1,FALSE),FALSE)="",#N/A,VLOOKUP($A4969,Data!$B:$K,MATCH(B$2,Data!$B$1:$K$1,FALSE),FALSE))</f>
        <v>5.07</v>
      </c>
    </row>
    <row r="4970" spans="1:2" x14ac:dyDescent="0.25">
      <c r="A4970" s="2">
        <f>IF(ISBLANK(Data!B4971),#N/A,Data!B4971)</f>
        <v>37046</v>
      </c>
      <c r="B4970" s="20">
        <f>IF(VLOOKUP($A4970,Data!$B:$K,MATCH(B$2,Data!$B$1:$K$1,FALSE),FALSE)="",#N/A,VLOOKUP($A4970,Data!$B:$K,MATCH(B$2,Data!$B$1:$K$1,FALSE),FALSE))</f>
        <v>5.0650000000000004</v>
      </c>
    </row>
    <row r="4971" spans="1:2" x14ac:dyDescent="0.25">
      <c r="A4971" s="2">
        <f>IF(ISBLANK(Data!B4972),#N/A,Data!B4972)</f>
        <v>37043</v>
      </c>
      <c r="B4971" s="20">
        <f>IF(VLOOKUP($A4971,Data!$B:$K,MATCH(B$2,Data!$B$1:$K$1,FALSE),FALSE)="",#N/A,VLOOKUP($A4971,Data!$B:$K,MATCH(B$2,Data!$B$1:$K$1,FALSE),FALSE))</f>
        <v>5.1150000000000002</v>
      </c>
    </row>
    <row r="4972" spans="1:2" x14ac:dyDescent="0.25">
      <c r="A4972" s="2">
        <f>IF(ISBLANK(Data!B4973),#N/A,Data!B4973)</f>
        <v>37042</v>
      </c>
      <c r="B4972" s="20">
        <f>IF(VLOOKUP($A4972,Data!$B:$K,MATCH(B$2,Data!$B$1:$K$1,FALSE),FALSE)="",#N/A,VLOOKUP($A4972,Data!$B:$K,MATCH(B$2,Data!$B$1:$K$1,FALSE),FALSE))</f>
        <v>5.14</v>
      </c>
    </row>
    <row r="4973" spans="1:2" x14ac:dyDescent="0.25">
      <c r="A4973" s="2">
        <f>IF(ISBLANK(Data!B4974),#N/A,Data!B4974)</f>
        <v>37041</v>
      </c>
      <c r="B4973" s="20">
        <f>IF(VLOOKUP($A4973,Data!$B:$K,MATCH(B$2,Data!$B$1:$K$1,FALSE),FALSE)="",#N/A,VLOOKUP($A4973,Data!$B:$K,MATCH(B$2,Data!$B$1:$K$1,FALSE),FALSE))</f>
        <v>5.18</v>
      </c>
    </row>
    <row r="4974" spans="1:2" x14ac:dyDescent="0.25">
      <c r="A4974" s="2">
        <f>IF(ISBLANK(Data!B4975),#N/A,Data!B4975)</f>
        <v>37040</v>
      </c>
      <c r="B4974" s="20">
        <f>IF(VLOOKUP($A4974,Data!$B:$K,MATCH(B$2,Data!$B$1:$K$1,FALSE),FALSE)="",#N/A,VLOOKUP($A4974,Data!$B:$K,MATCH(B$2,Data!$B$1:$K$1,FALSE),FALSE))</f>
        <v>5.1550000000000002</v>
      </c>
    </row>
    <row r="4975" spans="1:2" x14ac:dyDescent="0.25">
      <c r="A4975" s="2">
        <f>IF(ISBLANK(Data!B4976),#N/A,Data!B4976)</f>
        <v>37039</v>
      </c>
      <c r="B4975" s="20">
        <f>IF(VLOOKUP($A4975,Data!$B:$K,MATCH(B$2,Data!$B$1:$K$1,FALSE),FALSE)="",#N/A,VLOOKUP($A4975,Data!$B:$K,MATCH(B$2,Data!$B$1:$K$1,FALSE),FALSE))</f>
        <v>5.14</v>
      </c>
    </row>
    <row r="4976" spans="1:2" x14ac:dyDescent="0.25">
      <c r="A4976" s="2">
        <f>IF(ISBLANK(Data!B4977),#N/A,Data!B4977)</f>
        <v>37036</v>
      </c>
      <c r="B4976" s="20">
        <f>IF(VLOOKUP($A4976,Data!$B:$K,MATCH(B$2,Data!$B$1:$K$1,FALSE),FALSE)="",#N/A,VLOOKUP($A4976,Data!$B:$K,MATCH(B$2,Data!$B$1:$K$1,FALSE),FALSE))</f>
        <v>5.1449999999999996</v>
      </c>
    </row>
    <row r="4977" spans="1:2" x14ac:dyDescent="0.25">
      <c r="A4977" s="2">
        <f>IF(ISBLANK(Data!B4978),#N/A,Data!B4978)</f>
        <v>37035</v>
      </c>
      <c r="B4977" s="20">
        <f>IF(VLOOKUP($A4977,Data!$B:$K,MATCH(B$2,Data!$B$1:$K$1,FALSE),FALSE)="",#N/A,VLOOKUP($A4977,Data!$B:$K,MATCH(B$2,Data!$B$1:$K$1,FALSE),FALSE))</f>
        <v>5.12</v>
      </c>
    </row>
    <row r="4978" spans="1:2" x14ac:dyDescent="0.25">
      <c r="A4978" s="2">
        <f>IF(ISBLANK(Data!B4979),#N/A,Data!B4979)</f>
        <v>37034</v>
      </c>
      <c r="B4978" s="20">
        <f>IF(VLOOKUP($A4978,Data!$B:$K,MATCH(B$2,Data!$B$1:$K$1,FALSE),FALSE)="",#N/A,VLOOKUP($A4978,Data!$B:$K,MATCH(B$2,Data!$B$1:$K$1,FALSE),FALSE))</f>
        <v>5.1449999999999996</v>
      </c>
    </row>
    <row r="4979" spans="1:2" x14ac:dyDescent="0.25">
      <c r="A4979" s="2">
        <f>IF(ISBLANK(Data!B4980),#N/A,Data!B4980)</f>
        <v>37033</v>
      </c>
      <c r="B4979" s="20">
        <f>IF(VLOOKUP($A4979,Data!$B:$K,MATCH(B$2,Data!$B$1:$K$1,FALSE),FALSE)="",#N/A,VLOOKUP($A4979,Data!$B:$K,MATCH(B$2,Data!$B$1:$K$1,FALSE),FALSE))</f>
        <v>5.16</v>
      </c>
    </row>
    <row r="4980" spans="1:2" x14ac:dyDescent="0.25">
      <c r="A4980" s="2">
        <f>IF(ISBLANK(Data!B4981),#N/A,Data!B4981)</f>
        <v>37032</v>
      </c>
      <c r="B4980" s="20">
        <f>IF(VLOOKUP($A4980,Data!$B:$K,MATCH(B$2,Data!$B$1:$K$1,FALSE),FALSE)="",#N/A,VLOOKUP($A4980,Data!$B:$K,MATCH(B$2,Data!$B$1:$K$1,FALSE),FALSE))</f>
        <v>5.21</v>
      </c>
    </row>
    <row r="4981" spans="1:2" x14ac:dyDescent="0.25">
      <c r="A4981" s="2">
        <f>IF(ISBLANK(Data!B4982),#N/A,Data!B4982)</f>
        <v>37029</v>
      </c>
      <c r="B4981" s="20">
        <f>IF(VLOOKUP($A4981,Data!$B:$K,MATCH(B$2,Data!$B$1:$K$1,FALSE),FALSE)="",#N/A,VLOOKUP($A4981,Data!$B:$K,MATCH(B$2,Data!$B$1:$K$1,FALSE),FALSE))</f>
        <v>5.125</v>
      </c>
    </row>
    <row r="4982" spans="1:2" x14ac:dyDescent="0.25">
      <c r="A4982" s="2">
        <f>IF(ISBLANK(Data!B4983),#N/A,Data!B4983)</f>
        <v>37028</v>
      </c>
      <c r="B4982" s="20">
        <f>IF(VLOOKUP($A4982,Data!$B:$K,MATCH(B$2,Data!$B$1:$K$1,FALSE),FALSE)="",#N/A,VLOOKUP($A4982,Data!$B:$K,MATCH(B$2,Data!$B$1:$K$1,FALSE),FALSE))</f>
        <v>5.1100000000000003</v>
      </c>
    </row>
    <row r="4983" spans="1:2" x14ac:dyDescent="0.25">
      <c r="A4983" s="2">
        <f>IF(ISBLANK(Data!B4984),#N/A,Data!B4984)</f>
        <v>37027</v>
      </c>
      <c r="B4983" s="20">
        <f>IF(VLOOKUP($A4983,Data!$B:$K,MATCH(B$2,Data!$B$1:$K$1,FALSE),FALSE)="",#N/A,VLOOKUP($A4983,Data!$B:$K,MATCH(B$2,Data!$B$1:$K$1,FALSE),FALSE))</f>
        <v>5.085</v>
      </c>
    </row>
    <row r="4984" spans="1:2" x14ac:dyDescent="0.25">
      <c r="A4984" s="2">
        <f>IF(ISBLANK(Data!B4985),#N/A,Data!B4985)</f>
        <v>37026</v>
      </c>
      <c r="B4984" s="20">
        <f>IF(VLOOKUP($A4984,Data!$B:$K,MATCH(B$2,Data!$B$1:$K$1,FALSE),FALSE)="",#N/A,VLOOKUP($A4984,Data!$B:$K,MATCH(B$2,Data!$B$1:$K$1,FALSE),FALSE))</f>
        <v>5.0949999999999998</v>
      </c>
    </row>
    <row r="4985" spans="1:2" x14ac:dyDescent="0.25">
      <c r="A4985" s="2">
        <f>IF(ISBLANK(Data!B4986),#N/A,Data!B4986)</f>
        <v>37025</v>
      </c>
      <c r="B4985" s="20">
        <f>IF(VLOOKUP($A4985,Data!$B:$K,MATCH(B$2,Data!$B$1:$K$1,FALSE),FALSE)="",#N/A,VLOOKUP($A4985,Data!$B:$K,MATCH(B$2,Data!$B$1:$K$1,FALSE),FALSE))</f>
        <v>5.0750000000000002</v>
      </c>
    </row>
    <row r="4986" spans="1:2" x14ac:dyDescent="0.25">
      <c r="A4986" s="2">
        <f>IF(ISBLANK(Data!B4987),#N/A,Data!B4987)</f>
        <v>37022</v>
      </c>
      <c r="B4986" s="20">
        <f>IF(VLOOKUP($A4986,Data!$B:$K,MATCH(B$2,Data!$B$1:$K$1,FALSE),FALSE)="",#N/A,VLOOKUP($A4986,Data!$B:$K,MATCH(B$2,Data!$B$1:$K$1,FALSE),FALSE))</f>
        <v>4.8949999999999996</v>
      </c>
    </row>
    <row r="4987" spans="1:2" x14ac:dyDescent="0.25">
      <c r="A4987" s="2">
        <f>IF(ISBLANK(Data!B4988),#N/A,Data!B4988)</f>
        <v>37021</v>
      </c>
      <c r="B4987" s="20">
        <f>IF(VLOOKUP($A4987,Data!$B:$K,MATCH(B$2,Data!$B$1:$K$1,FALSE),FALSE)="",#N/A,VLOOKUP($A4987,Data!$B:$K,MATCH(B$2,Data!$B$1:$K$1,FALSE),FALSE))</f>
        <v>4.7350000000000003</v>
      </c>
    </row>
    <row r="4988" spans="1:2" x14ac:dyDescent="0.25">
      <c r="A4988" s="2">
        <f>IF(ISBLANK(Data!B4989),#N/A,Data!B4989)</f>
        <v>37020</v>
      </c>
      <c r="B4988" s="20">
        <f>IF(VLOOKUP($A4988,Data!$B:$K,MATCH(B$2,Data!$B$1:$K$1,FALSE),FALSE)="",#N/A,VLOOKUP($A4988,Data!$B:$K,MATCH(B$2,Data!$B$1:$K$1,FALSE),FALSE))</f>
        <v>4.76</v>
      </c>
    </row>
    <row r="4989" spans="1:2" x14ac:dyDescent="0.25">
      <c r="A4989" s="2">
        <f>IF(ISBLANK(Data!B4990),#N/A,Data!B4990)</f>
        <v>37019</v>
      </c>
      <c r="B4989" s="20">
        <f>IF(VLOOKUP($A4989,Data!$B:$K,MATCH(B$2,Data!$B$1:$K$1,FALSE),FALSE)="",#N/A,VLOOKUP($A4989,Data!$B:$K,MATCH(B$2,Data!$B$1:$K$1,FALSE),FALSE))</f>
        <v>4.76</v>
      </c>
    </row>
    <row r="4990" spans="1:2" x14ac:dyDescent="0.25">
      <c r="A4990" s="2">
        <f>IF(ISBLANK(Data!B4991),#N/A,Data!B4991)</f>
        <v>37018</v>
      </c>
      <c r="B4990" s="20">
        <f>IF(VLOOKUP($A4990,Data!$B:$K,MATCH(B$2,Data!$B$1:$K$1,FALSE),FALSE)="",#N/A,VLOOKUP($A4990,Data!$B:$K,MATCH(B$2,Data!$B$1:$K$1,FALSE),FALSE))</f>
        <v>4.8250000000000002</v>
      </c>
    </row>
    <row r="4991" spans="1:2" x14ac:dyDescent="0.25">
      <c r="A4991" s="2">
        <f>IF(ISBLANK(Data!B4992),#N/A,Data!B4992)</f>
        <v>37015</v>
      </c>
      <c r="B4991" s="20">
        <f>IF(VLOOKUP($A4991,Data!$B:$K,MATCH(B$2,Data!$B$1:$K$1,FALSE),FALSE)="",#N/A,VLOOKUP($A4991,Data!$B:$K,MATCH(B$2,Data!$B$1:$K$1,FALSE),FALSE))</f>
        <v>4.875</v>
      </c>
    </row>
    <row r="4992" spans="1:2" x14ac:dyDescent="0.25">
      <c r="A4992" s="2">
        <f>IF(ISBLANK(Data!B4993),#N/A,Data!B4993)</f>
        <v>37014</v>
      </c>
      <c r="B4992" s="20">
        <f>IF(VLOOKUP($A4992,Data!$B:$K,MATCH(B$2,Data!$B$1:$K$1,FALSE),FALSE)="",#N/A,VLOOKUP($A4992,Data!$B:$K,MATCH(B$2,Data!$B$1:$K$1,FALSE),FALSE))</f>
        <v>4.95</v>
      </c>
    </row>
    <row r="4993" spans="1:2" x14ac:dyDescent="0.25">
      <c r="A4993" s="2">
        <f>IF(ISBLANK(Data!B4994),#N/A,Data!B4994)</f>
        <v>37013</v>
      </c>
      <c r="B4993" s="20">
        <f>IF(VLOOKUP($A4993,Data!$B:$K,MATCH(B$2,Data!$B$1:$K$1,FALSE),FALSE)="",#N/A,VLOOKUP($A4993,Data!$B:$K,MATCH(B$2,Data!$B$1:$K$1,FALSE),FALSE))</f>
        <v>4.9550000000000001</v>
      </c>
    </row>
    <row r="4994" spans="1:2" x14ac:dyDescent="0.25">
      <c r="A4994" s="2">
        <f>IF(ISBLANK(Data!B4995),#N/A,Data!B4995)</f>
        <v>37012</v>
      </c>
      <c r="B4994" s="20">
        <f>IF(VLOOKUP($A4994,Data!$B:$K,MATCH(B$2,Data!$B$1:$K$1,FALSE),FALSE)="",#N/A,VLOOKUP($A4994,Data!$B:$K,MATCH(B$2,Data!$B$1:$K$1,FALSE),FALSE))</f>
        <v>4.9550000000000001</v>
      </c>
    </row>
    <row r="4995" spans="1:2" x14ac:dyDescent="0.25">
      <c r="A4995" s="2">
        <f>IF(ISBLANK(Data!B4996),#N/A,Data!B4996)</f>
        <v>37011</v>
      </c>
      <c r="B4995" s="20">
        <f>IF(VLOOKUP($A4995,Data!$B:$K,MATCH(B$2,Data!$B$1:$K$1,FALSE),FALSE)="",#N/A,VLOOKUP($A4995,Data!$B:$K,MATCH(B$2,Data!$B$1:$K$1,FALSE),FALSE))</f>
        <v>4.93</v>
      </c>
    </row>
    <row r="4996" spans="1:2" x14ac:dyDescent="0.25">
      <c r="A4996" s="2">
        <f>IF(ISBLANK(Data!B4997),#N/A,Data!B4997)</f>
        <v>37008</v>
      </c>
      <c r="B4996" s="20">
        <f>IF(VLOOKUP($A4996,Data!$B:$K,MATCH(B$2,Data!$B$1:$K$1,FALSE),FALSE)="",#N/A,VLOOKUP($A4996,Data!$B:$K,MATCH(B$2,Data!$B$1:$K$1,FALSE),FALSE))</f>
        <v>4.83</v>
      </c>
    </row>
    <row r="4997" spans="1:2" x14ac:dyDescent="0.25">
      <c r="A4997" s="2">
        <f>IF(ISBLANK(Data!B4998),#N/A,Data!B4998)</f>
        <v>37007</v>
      </c>
      <c r="B4997" s="20">
        <f>IF(VLOOKUP($A4997,Data!$B:$K,MATCH(B$2,Data!$B$1:$K$1,FALSE),FALSE)="",#N/A,VLOOKUP($A4997,Data!$B:$K,MATCH(B$2,Data!$B$1:$K$1,FALSE),FALSE))</f>
        <v>4.91</v>
      </c>
    </row>
    <row r="4998" spans="1:2" x14ac:dyDescent="0.25">
      <c r="A4998" s="2">
        <f>IF(ISBLANK(Data!B4999),#N/A,Data!B4999)</f>
        <v>37005</v>
      </c>
      <c r="B4998" s="20">
        <f>IF(VLOOKUP($A4998,Data!$B:$K,MATCH(B$2,Data!$B$1:$K$1,FALSE),FALSE)="",#N/A,VLOOKUP($A4998,Data!$B:$K,MATCH(B$2,Data!$B$1:$K$1,FALSE),FALSE))</f>
        <v>4.83</v>
      </c>
    </row>
    <row r="4999" spans="1:2" x14ac:dyDescent="0.25">
      <c r="A4999" s="2">
        <f>IF(ISBLANK(Data!B5000),#N/A,Data!B5000)</f>
        <v>37004</v>
      </c>
      <c r="B4999" s="20">
        <f>IF(VLOOKUP($A4999,Data!$B:$K,MATCH(B$2,Data!$B$1:$K$1,FALSE),FALSE)="",#N/A,VLOOKUP($A4999,Data!$B:$K,MATCH(B$2,Data!$B$1:$K$1,FALSE),FALSE))</f>
        <v>4.8099999999999996</v>
      </c>
    </row>
    <row r="5000" spans="1:2" x14ac:dyDescent="0.25">
      <c r="A5000" s="2">
        <f>IF(ISBLANK(Data!B5001),#N/A,Data!B5001)</f>
        <v>37001</v>
      </c>
      <c r="B5000" s="20">
        <f>IF(VLOOKUP($A5000,Data!$B:$K,MATCH(B$2,Data!$B$1:$K$1,FALSE),FALSE)="",#N/A,VLOOKUP($A5000,Data!$B:$K,MATCH(B$2,Data!$B$1:$K$1,FALSE),FALSE))</f>
        <v>4.83</v>
      </c>
    </row>
    <row r="5001" spans="1:2" x14ac:dyDescent="0.25">
      <c r="A5001" s="2">
        <f>IF(ISBLANK(Data!B5002),#N/A,Data!B5002)</f>
        <v>37000</v>
      </c>
      <c r="B5001" s="20">
        <f>IF(VLOOKUP($A5001,Data!$B:$K,MATCH(B$2,Data!$B$1:$K$1,FALSE),FALSE)="",#N/A,VLOOKUP($A5001,Data!$B:$K,MATCH(B$2,Data!$B$1:$K$1,FALSE),FALSE))</f>
        <v>4.7249999999999996</v>
      </c>
    </row>
    <row r="5002" spans="1:2" x14ac:dyDescent="0.25">
      <c r="A5002" s="2">
        <f>IF(ISBLANK(Data!B5003),#N/A,Data!B5003)</f>
        <v>36999</v>
      </c>
      <c r="B5002" s="20">
        <f>IF(VLOOKUP($A5002,Data!$B:$K,MATCH(B$2,Data!$B$1:$K$1,FALSE),FALSE)="",#N/A,VLOOKUP($A5002,Data!$B:$K,MATCH(B$2,Data!$B$1:$K$1,FALSE),FALSE))</f>
        <v>4.9550000000000001</v>
      </c>
    </row>
    <row r="5003" spans="1:2" x14ac:dyDescent="0.25">
      <c r="A5003" s="2">
        <f>IF(ISBLANK(Data!B5004),#N/A,Data!B5004)</f>
        <v>36998</v>
      </c>
      <c r="B5003" s="20">
        <f>IF(VLOOKUP($A5003,Data!$B:$K,MATCH(B$2,Data!$B$1:$K$1,FALSE),FALSE)="",#N/A,VLOOKUP($A5003,Data!$B:$K,MATCH(B$2,Data!$B$1:$K$1,FALSE),FALSE))</f>
        <v>4.9000000000000004</v>
      </c>
    </row>
    <row r="5004" spans="1:2" x14ac:dyDescent="0.25">
      <c r="A5004" s="2">
        <f>IF(ISBLANK(Data!B5005),#N/A,Data!B5005)</f>
        <v>36993</v>
      </c>
      <c r="B5004" s="20">
        <f>IF(VLOOKUP($A5004,Data!$B:$K,MATCH(B$2,Data!$B$1:$K$1,FALSE),FALSE)="",#N/A,VLOOKUP($A5004,Data!$B:$K,MATCH(B$2,Data!$B$1:$K$1,FALSE),FALSE))</f>
        <v>4.915</v>
      </c>
    </row>
    <row r="5005" spans="1:2" x14ac:dyDescent="0.25">
      <c r="A5005" s="2">
        <f>IF(ISBLANK(Data!B5006),#N/A,Data!B5006)</f>
        <v>36992</v>
      </c>
      <c r="B5005" s="20">
        <f>IF(VLOOKUP($A5005,Data!$B:$K,MATCH(B$2,Data!$B$1:$K$1,FALSE),FALSE)="",#N/A,VLOOKUP($A5005,Data!$B:$K,MATCH(B$2,Data!$B$1:$K$1,FALSE),FALSE))</f>
        <v>4.8449999999999998</v>
      </c>
    </row>
    <row r="5006" spans="1:2" x14ac:dyDescent="0.25">
      <c r="A5006" s="2">
        <f>IF(ISBLANK(Data!B5007),#N/A,Data!B5007)</f>
        <v>36991</v>
      </c>
      <c r="B5006" s="20">
        <f>IF(VLOOKUP($A5006,Data!$B:$K,MATCH(B$2,Data!$B$1:$K$1,FALSE),FALSE)="",#N/A,VLOOKUP($A5006,Data!$B:$K,MATCH(B$2,Data!$B$1:$K$1,FALSE),FALSE))</f>
        <v>4.74</v>
      </c>
    </row>
    <row r="5007" spans="1:2" x14ac:dyDescent="0.25">
      <c r="A5007" s="2">
        <f>IF(ISBLANK(Data!B5008),#N/A,Data!B5008)</f>
        <v>36990</v>
      </c>
      <c r="B5007" s="20">
        <f>IF(VLOOKUP($A5007,Data!$B:$K,MATCH(B$2,Data!$B$1:$K$1,FALSE),FALSE)="",#N/A,VLOOKUP($A5007,Data!$B:$K,MATCH(B$2,Data!$B$1:$K$1,FALSE),FALSE))</f>
        <v>4.6900000000000004</v>
      </c>
    </row>
    <row r="5008" spans="1:2" x14ac:dyDescent="0.25">
      <c r="A5008" s="2">
        <f>IF(ISBLANK(Data!B5009),#N/A,Data!B5009)</f>
        <v>36987</v>
      </c>
      <c r="B5008" s="20">
        <f>IF(VLOOKUP($A5008,Data!$B:$K,MATCH(B$2,Data!$B$1:$K$1,FALSE),FALSE)="",#N/A,VLOOKUP($A5008,Data!$B:$K,MATCH(B$2,Data!$B$1:$K$1,FALSE),FALSE))</f>
        <v>4.78</v>
      </c>
    </row>
    <row r="5009" spans="1:2" x14ac:dyDescent="0.25">
      <c r="A5009" s="2">
        <f>IF(ISBLANK(Data!B5010),#N/A,Data!B5010)</f>
        <v>36986</v>
      </c>
      <c r="B5009" s="20">
        <f>IF(VLOOKUP($A5009,Data!$B:$K,MATCH(B$2,Data!$B$1:$K$1,FALSE),FALSE)="",#N/A,VLOOKUP($A5009,Data!$B:$K,MATCH(B$2,Data!$B$1:$K$1,FALSE),FALSE))</f>
        <v>4.7050000000000001</v>
      </c>
    </row>
    <row r="5010" spans="1:2" x14ac:dyDescent="0.25">
      <c r="A5010" s="2">
        <f>IF(ISBLANK(Data!B5011),#N/A,Data!B5011)</f>
        <v>36985</v>
      </c>
      <c r="B5010" s="20">
        <f>IF(VLOOKUP($A5010,Data!$B:$K,MATCH(B$2,Data!$B$1:$K$1,FALSE),FALSE)="",#N/A,VLOOKUP($A5010,Data!$B:$K,MATCH(B$2,Data!$B$1:$K$1,FALSE),FALSE))</f>
        <v>4.59</v>
      </c>
    </row>
    <row r="5011" spans="1:2" x14ac:dyDescent="0.25">
      <c r="A5011" s="2">
        <f>IF(ISBLANK(Data!B5012),#N/A,Data!B5012)</f>
        <v>36984</v>
      </c>
      <c r="B5011" s="20">
        <f>IF(VLOOKUP($A5011,Data!$B:$K,MATCH(B$2,Data!$B$1:$K$1,FALSE),FALSE)="",#N/A,VLOOKUP($A5011,Data!$B:$K,MATCH(B$2,Data!$B$1:$K$1,FALSE),FALSE))</f>
        <v>4.74</v>
      </c>
    </row>
    <row r="5012" spans="1:2" x14ac:dyDescent="0.25">
      <c r="A5012" s="2">
        <f>IF(ISBLANK(Data!B5013),#N/A,Data!B5013)</f>
        <v>36983</v>
      </c>
      <c r="B5012" s="20">
        <f>IF(VLOOKUP($A5012,Data!$B:$K,MATCH(B$2,Data!$B$1:$K$1,FALSE),FALSE)="",#N/A,VLOOKUP($A5012,Data!$B:$K,MATCH(B$2,Data!$B$1:$K$1,FALSE),FALSE))</f>
        <v>4.6550000000000002</v>
      </c>
    </row>
    <row r="5013" spans="1:2" x14ac:dyDescent="0.25">
      <c r="A5013" s="2">
        <f>IF(ISBLANK(Data!B5014),#N/A,Data!B5014)</f>
        <v>36980</v>
      </c>
      <c r="B5013" s="20">
        <f>IF(VLOOKUP($A5013,Data!$B:$K,MATCH(B$2,Data!$B$1:$K$1,FALSE),FALSE)="",#N/A,VLOOKUP($A5013,Data!$B:$K,MATCH(B$2,Data!$B$1:$K$1,FALSE),FALSE))</f>
        <v>4.7</v>
      </c>
    </row>
    <row r="5014" spans="1:2" x14ac:dyDescent="0.25">
      <c r="A5014" s="2">
        <f>IF(ISBLANK(Data!B5015),#N/A,Data!B5015)</f>
        <v>36979</v>
      </c>
      <c r="B5014" s="20">
        <f>IF(VLOOKUP($A5014,Data!$B:$K,MATCH(B$2,Data!$B$1:$K$1,FALSE),FALSE)="",#N/A,VLOOKUP($A5014,Data!$B:$K,MATCH(B$2,Data!$B$1:$K$1,FALSE),FALSE))</f>
        <v>4.74</v>
      </c>
    </row>
    <row r="5015" spans="1:2" x14ac:dyDescent="0.25">
      <c r="A5015" s="2">
        <f>IF(ISBLANK(Data!B5016),#N/A,Data!B5016)</f>
        <v>36978</v>
      </c>
      <c r="B5015" s="20">
        <f>IF(VLOOKUP($A5015,Data!$B:$K,MATCH(B$2,Data!$B$1:$K$1,FALSE),FALSE)="",#N/A,VLOOKUP($A5015,Data!$B:$K,MATCH(B$2,Data!$B$1:$K$1,FALSE),FALSE))</f>
        <v>4.835</v>
      </c>
    </row>
    <row r="5016" spans="1:2" x14ac:dyDescent="0.25">
      <c r="A5016" s="2">
        <f>IF(ISBLANK(Data!B5017),#N/A,Data!B5017)</f>
        <v>36977</v>
      </c>
      <c r="B5016" s="20">
        <f>IF(VLOOKUP($A5016,Data!$B:$K,MATCH(B$2,Data!$B$1:$K$1,FALSE),FALSE)="",#N/A,VLOOKUP($A5016,Data!$B:$K,MATCH(B$2,Data!$B$1:$K$1,FALSE),FALSE))</f>
        <v>4.6449999999999996</v>
      </c>
    </row>
    <row r="5017" spans="1:2" x14ac:dyDescent="0.25">
      <c r="A5017" s="2">
        <f>IF(ISBLANK(Data!B5018),#N/A,Data!B5018)</f>
        <v>36976</v>
      </c>
      <c r="B5017" s="20">
        <f>IF(VLOOKUP($A5017,Data!$B:$K,MATCH(B$2,Data!$B$1:$K$1,FALSE),FALSE)="",#N/A,VLOOKUP($A5017,Data!$B:$K,MATCH(B$2,Data!$B$1:$K$1,FALSE),FALSE))</f>
        <v>4.6749999999999998</v>
      </c>
    </row>
    <row r="5018" spans="1:2" x14ac:dyDescent="0.25">
      <c r="A5018" s="2">
        <f>IF(ISBLANK(Data!B5019),#N/A,Data!B5019)</f>
        <v>36973</v>
      </c>
      <c r="B5018" s="20">
        <f>IF(VLOOKUP($A5018,Data!$B:$K,MATCH(B$2,Data!$B$1:$K$1,FALSE),FALSE)="",#N/A,VLOOKUP($A5018,Data!$B:$K,MATCH(B$2,Data!$B$1:$K$1,FALSE),FALSE))</f>
        <v>4.625</v>
      </c>
    </row>
    <row r="5019" spans="1:2" x14ac:dyDescent="0.25">
      <c r="A5019" s="2">
        <f>IF(ISBLANK(Data!B5020),#N/A,Data!B5020)</f>
        <v>36972</v>
      </c>
      <c r="B5019" s="20">
        <f>IF(VLOOKUP($A5019,Data!$B:$K,MATCH(B$2,Data!$B$1:$K$1,FALSE),FALSE)="",#N/A,VLOOKUP($A5019,Data!$B:$K,MATCH(B$2,Data!$B$1:$K$1,FALSE),FALSE))</f>
        <v>4.51</v>
      </c>
    </row>
    <row r="5020" spans="1:2" x14ac:dyDescent="0.25">
      <c r="A5020" s="2">
        <f>IF(ISBLANK(Data!B5021),#N/A,Data!B5021)</f>
        <v>36971</v>
      </c>
      <c r="B5020" s="20">
        <f>IF(VLOOKUP($A5020,Data!$B:$K,MATCH(B$2,Data!$B$1:$K$1,FALSE),FALSE)="",#N/A,VLOOKUP($A5020,Data!$B:$K,MATCH(B$2,Data!$B$1:$K$1,FALSE),FALSE))</f>
        <v>4.43</v>
      </c>
    </row>
    <row r="5021" spans="1:2" x14ac:dyDescent="0.25">
      <c r="A5021" s="2">
        <f>IF(ISBLANK(Data!B5022),#N/A,Data!B5022)</f>
        <v>36970</v>
      </c>
      <c r="B5021" s="20">
        <f>IF(VLOOKUP($A5021,Data!$B:$K,MATCH(B$2,Data!$B$1:$K$1,FALSE),FALSE)="",#N/A,VLOOKUP($A5021,Data!$B:$K,MATCH(B$2,Data!$B$1:$K$1,FALSE),FALSE))</f>
        <v>4.4649999999999999</v>
      </c>
    </row>
    <row r="5022" spans="1:2" x14ac:dyDescent="0.25">
      <c r="A5022" s="2">
        <f>IF(ISBLANK(Data!B5023),#N/A,Data!B5023)</f>
        <v>36969</v>
      </c>
      <c r="B5022" s="20">
        <f>IF(VLOOKUP($A5022,Data!$B:$K,MATCH(B$2,Data!$B$1:$K$1,FALSE),FALSE)="",#N/A,VLOOKUP($A5022,Data!$B:$K,MATCH(B$2,Data!$B$1:$K$1,FALSE),FALSE))</f>
        <v>4.415</v>
      </c>
    </row>
    <row r="5023" spans="1:2" x14ac:dyDescent="0.25">
      <c r="A5023" s="2">
        <f>IF(ISBLANK(Data!B5024),#N/A,Data!B5024)</f>
        <v>36966</v>
      </c>
      <c r="B5023" s="20">
        <f>IF(VLOOKUP($A5023,Data!$B:$K,MATCH(B$2,Data!$B$1:$K$1,FALSE),FALSE)="",#N/A,VLOOKUP($A5023,Data!$B:$K,MATCH(B$2,Data!$B$1:$K$1,FALSE),FALSE))</f>
        <v>4.4550000000000001</v>
      </c>
    </row>
    <row r="5024" spans="1:2" x14ac:dyDescent="0.25">
      <c r="A5024" s="2">
        <f>IF(ISBLANK(Data!B5025),#N/A,Data!B5025)</f>
        <v>36965</v>
      </c>
      <c r="B5024" s="20">
        <f>IF(VLOOKUP($A5024,Data!$B:$K,MATCH(B$2,Data!$B$1:$K$1,FALSE),FALSE)="",#N/A,VLOOKUP($A5024,Data!$B:$K,MATCH(B$2,Data!$B$1:$K$1,FALSE),FALSE))</f>
        <v>4.46</v>
      </c>
    </row>
    <row r="5025" spans="1:2" x14ac:dyDescent="0.25">
      <c r="A5025" s="2">
        <f>IF(ISBLANK(Data!B5026),#N/A,Data!B5026)</f>
        <v>36964</v>
      </c>
      <c r="B5025" s="20">
        <f>IF(VLOOKUP($A5025,Data!$B:$K,MATCH(B$2,Data!$B$1:$K$1,FALSE),FALSE)="",#N/A,VLOOKUP($A5025,Data!$B:$K,MATCH(B$2,Data!$B$1:$K$1,FALSE),FALSE))</f>
        <v>4.51</v>
      </c>
    </row>
    <row r="5026" spans="1:2" x14ac:dyDescent="0.25">
      <c r="A5026" s="2">
        <f>IF(ISBLANK(Data!B5027),#N/A,Data!B5027)</f>
        <v>36963</v>
      </c>
      <c r="B5026" s="20">
        <f>IF(VLOOKUP($A5026,Data!$B:$K,MATCH(B$2,Data!$B$1:$K$1,FALSE),FALSE)="",#N/A,VLOOKUP($A5026,Data!$B:$K,MATCH(B$2,Data!$B$1:$K$1,FALSE),FALSE))</f>
        <v>4.5350000000000001</v>
      </c>
    </row>
    <row r="5027" spans="1:2" x14ac:dyDescent="0.25">
      <c r="A5027" s="2">
        <f>IF(ISBLANK(Data!B5028),#N/A,Data!B5028)</f>
        <v>36962</v>
      </c>
      <c r="B5027" s="20">
        <f>IF(VLOOKUP($A5027,Data!$B:$K,MATCH(B$2,Data!$B$1:$K$1,FALSE),FALSE)="",#N/A,VLOOKUP($A5027,Data!$B:$K,MATCH(B$2,Data!$B$1:$K$1,FALSE),FALSE))</f>
        <v>4.59</v>
      </c>
    </row>
    <row r="5028" spans="1:2" x14ac:dyDescent="0.25">
      <c r="A5028" s="2">
        <f>IF(ISBLANK(Data!B5029),#N/A,Data!B5029)</f>
        <v>36959</v>
      </c>
      <c r="B5028" s="20">
        <f>IF(VLOOKUP($A5028,Data!$B:$K,MATCH(B$2,Data!$B$1:$K$1,FALSE),FALSE)="",#N/A,VLOOKUP($A5028,Data!$B:$K,MATCH(B$2,Data!$B$1:$K$1,FALSE),FALSE))</f>
        <v>4.58</v>
      </c>
    </row>
    <row r="5029" spans="1:2" x14ac:dyDescent="0.25">
      <c r="A5029" s="2">
        <f>IF(ISBLANK(Data!B5030),#N/A,Data!B5030)</f>
        <v>36958</v>
      </c>
      <c r="B5029" s="20">
        <f>IF(VLOOKUP($A5029,Data!$B:$K,MATCH(B$2,Data!$B$1:$K$1,FALSE),FALSE)="",#N/A,VLOOKUP($A5029,Data!$B:$K,MATCH(B$2,Data!$B$1:$K$1,FALSE),FALSE))</f>
        <v>4.625</v>
      </c>
    </row>
    <row r="5030" spans="1:2" x14ac:dyDescent="0.25">
      <c r="A5030" s="2">
        <f>IF(ISBLANK(Data!B5031),#N/A,Data!B5031)</f>
        <v>36957</v>
      </c>
      <c r="B5030" s="20">
        <f>IF(VLOOKUP($A5030,Data!$B:$K,MATCH(B$2,Data!$B$1:$K$1,FALSE),FALSE)="",#N/A,VLOOKUP($A5030,Data!$B:$K,MATCH(B$2,Data!$B$1:$K$1,FALSE),FALSE))</f>
        <v>4.625</v>
      </c>
    </row>
    <row r="5031" spans="1:2" x14ac:dyDescent="0.25">
      <c r="A5031" s="2">
        <f>IF(ISBLANK(Data!B5032),#N/A,Data!B5032)</f>
        <v>36956</v>
      </c>
      <c r="B5031" s="20">
        <f>IF(VLOOKUP($A5031,Data!$B:$K,MATCH(B$2,Data!$B$1:$K$1,FALSE),FALSE)="",#N/A,VLOOKUP($A5031,Data!$B:$K,MATCH(B$2,Data!$B$1:$K$1,FALSE),FALSE))</f>
        <v>4.7350000000000003</v>
      </c>
    </row>
    <row r="5032" spans="1:2" x14ac:dyDescent="0.25">
      <c r="A5032" s="2">
        <f>IF(ISBLANK(Data!B5033),#N/A,Data!B5033)</f>
        <v>36955</v>
      </c>
      <c r="B5032" s="20">
        <f>IF(VLOOKUP($A5032,Data!$B:$K,MATCH(B$2,Data!$B$1:$K$1,FALSE),FALSE)="",#N/A,VLOOKUP($A5032,Data!$B:$K,MATCH(B$2,Data!$B$1:$K$1,FALSE),FALSE))</f>
        <v>4.7350000000000003</v>
      </c>
    </row>
    <row r="5033" spans="1:2" x14ac:dyDescent="0.25">
      <c r="A5033" s="2">
        <f>IF(ISBLANK(Data!B5034),#N/A,Data!B5034)</f>
        <v>36952</v>
      </c>
      <c r="B5033" s="20">
        <f>IF(VLOOKUP($A5033,Data!$B:$K,MATCH(B$2,Data!$B$1:$K$1,FALSE),FALSE)="",#N/A,VLOOKUP($A5033,Data!$B:$K,MATCH(B$2,Data!$B$1:$K$1,FALSE),FALSE))</f>
        <v>4.8049999999999997</v>
      </c>
    </row>
    <row r="5034" spans="1:2" x14ac:dyDescent="0.25">
      <c r="A5034" s="2">
        <f>IF(ISBLANK(Data!B5035),#N/A,Data!B5035)</f>
        <v>36951</v>
      </c>
      <c r="B5034" s="20">
        <f>IF(VLOOKUP($A5034,Data!$B:$K,MATCH(B$2,Data!$B$1:$K$1,FALSE),FALSE)="",#N/A,VLOOKUP($A5034,Data!$B:$K,MATCH(B$2,Data!$B$1:$K$1,FALSE),FALSE))</f>
        <v>4.8049999999999997</v>
      </c>
    </row>
    <row r="5035" spans="1:2" x14ac:dyDescent="0.25">
      <c r="A5035" s="2">
        <f>IF(ISBLANK(Data!B5036),#N/A,Data!B5036)</f>
        <v>36950</v>
      </c>
      <c r="B5035" s="20">
        <f>IF(VLOOKUP($A5035,Data!$B:$K,MATCH(B$2,Data!$B$1:$K$1,FALSE),FALSE)="",#N/A,VLOOKUP($A5035,Data!$B:$K,MATCH(B$2,Data!$B$1:$K$1,FALSE),FALSE))</f>
        <v>4.79</v>
      </c>
    </row>
    <row r="5036" spans="1:2" x14ac:dyDescent="0.25">
      <c r="A5036" s="2">
        <f>IF(ISBLANK(Data!B5037),#N/A,Data!B5037)</f>
        <v>36949</v>
      </c>
      <c r="B5036" s="20">
        <f>IF(VLOOKUP($A5036,Data!$B:$K,MATCH(B$2,Data!$B$1:$K$1,FALSE),FALSE)="",#N/A,VLOOKUP($A5036,Data!$B:$K,MATCH(B$2,Data!$B$1:$K$1,FALSE),FALSE))</f>
        <v>4.8150000000000004</v>
      </c>
    </row>
    <row r="5037" spans="1:2" x14ac:dyDescent="0.25">
      <c r="A5037" s="2">
        <f>IF(ISBLANK(Data!B5038),#N/A,Data!B5038)</f>
        <v>36948</v>
      </c>
      <c r="B5037" s="20">
        <f>IF(VLOOKUP($A5037,Data!$B:$K,MATCH(B$2,Data!$B$1:$K$1,FALSE),FALSE)="",#N/A,VLOOKUP($A5037,Data!$B:$K,MATCH(B$2,Data!$B$1:$K$1,FALSE),FALSE))</f>
        <v>4.7949999999999999</v>
      </c>
    </row>
    <row r="5038" spans="1:2" x14ac:dyDescent="0.25">
      <c r="A5038" s="2">
        <f>IF(ISBLANK(Data!B5039),#N/A,Data!B5039)</f>
        <v>36945</v>
      </c>
      <c r="B5038" s="20">
        <f>IF(VLOOKUP($A5038,Data!$B:$K,MATCH(B$2,Data!$B$1:$K$1,FALSE),FALSE)="",#N/A,VLOOKUP($A5038,Data!$B:$K,MATCH(B$2,Data!$B$1:$K$1,FALSE),FALSE))</f>
        <v>4.9000000000000004</v>
      </c>
    </row>
    <row r="5039" spans="1:2" x14ac:dyDescent="0.25">
      <c r="A5039" s="2">
        <f>IF(ISBLANK(Data!B5040),#N/A,Data!B5040)</f>
        <v>36944</v>
      </c>
      <c r="B5039" s="20">
        <f>IF(VLOOKUP($A5039,Data!$B:$K,MATCH(B$2,Data!$B$1:$K$1,FALSE),FALSE)="",#N/A,VLOOKUP($A5039,Data!$B:$K,MATCH(B$2,Data!$B$1:$K$1,FALSE),FALSE))</f>
        <v>4.8949999999999996</v>
      </c>
    </row>
    <row r="5040" spans="1:2" x14ac:dyDescent="0.25">
      <c r="A5040" s="2">
        <f>IF(ISBLANK(Data!B5041),#N/A,Data!B5041)</f>
        <v>36943</v>
      </c>
      <c r="B5040" s="20">
        <f>IF(VLOOKUP($A5040,Data!$B:$K,MATCH(B$2,Data!$B$1:$K$1,FALSE),FALSE)="",#N/A,VLOOKUP($A5040,Data!$B:$K,MATCH(B$2,Data!$B$1:$K$1,FALSE),FALSE))</f>
        <v>4.9400000000000004</v>
      </c>
    </row>
    <row r="5041" spans="1:2" x14ac:dyDescent="0.25">
      <c r="A5041" s="2">
        <f>IF(ISBLANK(Data!B5042),#N/A,Data!B5042)</f>
        <v>36942</v>
      </c>
      <c r="B5041" s="20">
        <f>IF(VLOOKUP($A5041,Data!$B:$K,MATCH(B$2,Data!$B$1:$K$1,FALSE),FALSE)="",#N/A,VLOOKUP($A5041,Data!$B:$K,MATCH(B$2,Data!$B$1:$K$1,FALSE),FALSE))</f>
        <v>4.9249999999999998</v>
      </c>
    </row>
    <row r="5042" spans="1:2" x14ac:dyDescent="0.25">
      <c r="A5042" s="2">
        <f>IF(ISBLANK(Data!B5043),#N/A,Data!B5043)</f>
        <v>36941</v>
      </c>
      <c r="B5042" s="20">
        <f>IF(VLOOKUP($A5042,Data!$B:$K,MATCH(B$2,Data!$B$1:$K$1,FALSE),FALSE)="",#N/A,VLOOKUP($A5042,Data!$B:$K,MATCH(B$2,Data!$B$1:$K$1,FALSE),FALSE))</f>
        <v>4.9249999999999998</v>
      </c>
    </row>
    <row r="5043" spans="1:2" x14ac:dyDescent="0.25">
      <c r="A5043" s="2">
        <f>IF(ISBLANK(Data!B5044),#N/A,Data!B5044)</f>
        <v>36938</v>
      </c>
      <c r="B5043" s="20">
        <f>IF(VLOOKUP($A5043,Data!$B:$K,MATCH(B$2,Data!$B$1:$K$1,FALSE),FALSE)="",#N/A,VLOOKUP($A5043,Data!$B:$K,MATCH(B$2,Data!$B$1:$K$1,FALSE),FALSE))</f>
        <v>5.04</v>
      </c>
    </row>
    <row r="5044" spans="1:2" x14ac:dyDescent="0.25">
      <c r="A5044" s="2">
        <f>IF(ISBLANK(Data!B5045),#N/A,Data!B5045)</f>
        <v>36937</v>
      </c>
      <c r="B5044" s="20">
        <f>IF(VLOOKUP($A5044,Data!$B:$K,MATCH(B$2,Data!$B$1:$K$1,FALSE),FALSE)="",#N/A,VLOOKUP($A5044,Data!$B:$K,MATCH(B$2,Data!$B$1:$K$1,FALSE),FALSE))</f>
        <v>5.07</v>
      </c>
    </row>
    <row r="5045" spans="1:2" x14ac:dyDescent="0.25">
      <c r="A5045" s="2">
        <f>IF(ISBLANK(Data!B5046),#N/A,Data!B5046)</f>
        <v>36936</v>
      </c>
      <c r="B5045" s="20">
        <f>IF(VLOOKUP($A5045,Data!$B:$K,MATCH(B$2,Data!$B$1:$K$1,FALSE),FALSE)="",#N/A,VLOOKUP($A5045,Data!$B:$K,MATCH(B$2,Data!$B$1:$K$1,FALSE),FALSE))</f>
        <v>4.92</v>
      </c>
    </row>
    <row r="5046" spans="1:2" x14ac:dyDescent="0.25">
      <c r="A5046" s="2">
        <f>IF(ISBLANK(Data!B5047),#N/A,Data!B5047)</f>
        <v>36935</v>
      </c>
      <c r="B5046" s="20">
        <f>IF(VLOOKUP($A5046,Data!$B:$K,MATCH(B$2,Data!$B$1:$K$1,FALSE),FALSE)="",#N/A,VLOOKUP($A5046,Data!$B:$K,MATCH(B$2,Data!$B$1:$K$1,FALSE),FALSE))</f>
        <v>4.84</v>
      </c>
    </row>
    <row r="5047" spans="1:2" x14ac:dyDescent="0.25">
      <c r="A5047" s="2">
        <f>IF(ISBLANK(Data!B5048),#N/A,Data!B5048)</f>
        <v>36934</v>
      </c>
      <c r="B5047" s="20">
        <f>IF(VLOOKUP($A5047,Data!$B:$K,MATCH(B$2,Data!$B$1:$K$1,FALSE),FALSE)="",#N/A,VLOOKUP($A5047,Data!$B:$K,MATCH(B$2,Data!$B$1:$K$1,FALSE),FALSE))</f>
        <v>4.82</v>
      </c>
    </row>
    <row r="5048" spans="1:2" x14ac:dyDescent="0.25">
      <c r="A5048" s="2">
        <f>IF(ISBLANK(Data!B5049),#N/A,Data!B5049)</f>
        <v>36931</v>
      </c>
      <c r="B5048" s="20">
        <f>IF(VLOOKUP($A5048,Data!$B:$K,MATCH(B$2,Data!$B$1:$K$1,FALSE),FALSE)="",#N/A,VLOOKUP($A5048,Data!$B:$K,MATCH(B$2,Data!$B$1:$K$1,FALSE),FALSE))</f>
        <v>4.96</v>
      </c>
    </row>
    <row r="5049" spans="1:2" x14ac:dyDescent="0.25">
      <c r="A5049" s="2">
        <f>IF(ISBLANK(Data!B5050),#N/A,Data!B5050)</f>
        <v>36930</v>
      </c>
      <c r="B5049" s="20">
        <f>IF(VLOOKUP($A5049,Data!$B:$K,MATCH(B$2,Data!$B$1:$K$1,FALSE),FALSE)="",#N/A,VLOOKUP($A5049,Data!$B:$K,MATCH(B$2,Data!$B$1:$K$1,FALSE),FALSE))</f>
        <v>4.91</v>
      </c>
    </row>
    <row r="5050" spans="1:2" x14ac:dyDescent="0.25">
      <c r="A5050" s="2">
        <f>IF(ISBLANK(Data!B5051),#N/A,Data!B5051)</f>
        <v>36929</v>
      </c>
      <c r="B5050" s="20">
        <f>IF(VLOOKUP($A5050,Data!$B:$K,MATCH(B$2,Data!$B$1:$K$1,FALSE),FALSE)="",#N/A,VLOOKUP($A5050,Data!$B:$K,MATCH(B$2,Data!$B$1:$K$1,FALSE),FALSE))</f>
        <v>4.9000000000000004</v>
      </c>
    </row>
    <row r="5051" spans="1:2" x14ac:dyDescent="0.25">
      <c r="A5051" s="2">
        <f>IF(ISBLANK(Data!B5052),#N/A,Data!B5052)</f>
        <v>36928</v>
      </c>
      <c r="B5051" s="20">
        <f>IF(VLOOKUP($A5051,Data!$B:$K,MATCH(B$2,Data!$B$1:$K$1,FALSE),FALSE)="",#N/A,VLOOKUP($A5051,Data!$B:$K,MATCH(B$2,Data!$B$1:$K$1,FALSE),FALSE))</f>
        <v>4.8550000000000004</v>
      </c>
    </row>
    <row r="5052" spans="1:2" x14ac:dyDescent="0.25">
      <c r="A5052" s="2">
        <f>IF(ISBLANK(Data!B5053),#N/A,Data!B5053)</f>
        <v>36927</v>
      </c>
      <c r="B5052" s="20">
        <f>IF(VLOOKUP($A5052,Data!$B:$K,MATCH(B$2,Data!$B$1:$K$1,FALSE),FALSE)="",#N/A,VLOOKUP($A5052,Data!$B:$K,MATCH(B$2,Data!$B$1:$K$1,FALSE),FALSE))</f>
        <v>4.8449999999999998</v>
      </c>
    </row>
    <row r="5053" spans="1:2" x14ac:dyDescent="0.25">
      <c r="A5053" s="2">
        <f>IF(ISBLANK(Data!B5054),#N/A,Data!B5054)</f>
        <v>36924</v>
      </c>
      <c r="B5053" s="20">
        <f>IF(VLOOKUP($A5053,Data!$B:$K,MATCH(B$2,Data!$B$1:$K$1,FALSE),FALSE)="",#N/A,VLOOKUP($A5053,Data!$B:$K,MATCH(B$2,Data!$B$1:$K$1,FALSE),FALSE))</f>
        <v>4.8099999999999996</v>
      </c>
    </row>
    <row r="5054" spans="1:2" x14ac:dyDescent="0.25">
      <c r="A5054" s="2">
        <f>IF(ISBLANK(Data!B5055),#N/A,Data!B5055)</f>
        <v>36923</v>
      </c>
      <c r="B5054" s="20">
        <f>IF(VLOOKUP($A5054,Data!$B:$K,MATCH(B$2,Data!$B$1:$K$1,FALSE),FALSE)="",#N/A,VLOOKUP($A5054,Data!$B:$K,MATCH(B$2,Data!$B$1:$K$1,FALSE),FALSE))</f>
        <v>4.78</v>
      </c>
    </row>
    <row r="5055" spans="1:2" x14ac:dyDescent="0.25">
      <c r="A5055" s="2">
        <f>IF(ISBLANK(Data!B5056),#N/A,Data!B5056)</f>
        <v>36922</v>
      </c>
      <c r="B5055" s="20">
        <f>IF(VLOOKUP($A5055,Data!$B:$K,MATCH(B$2,Data!$B$1:$K$1,FALSE),FALSE)="",#N/A,VLOOKUP($A5055,Data!$B:$K,MATCH(B$2,Data!$B$1:$K$1,FALSE),FALSE))</f>
        <v>4.8049999999999997</v>
      </c>
    </row>
    <row r="5056" spans="1:2" x14ac:dyDescent="0.25">
      <c r="A5056" s="2">
        <f>IF(ISBLANK(Data!B5057),#N/A,Data!B5057)</f>
        <v>36921</v>
      </c>
      <c r="B5056" s="20">
        <f>IF(VLOOKUP($A5056,Data!$B:$K,MATCH(B$2,Data!$B$1:$K$1,FALSE),FALSE)="",#N/A,VLOOKUP($A5056,Data!$B:$K,MATCH(B$2,Data!$B$1:$K$1,FALSE),FALSE))</f>
        <v>4.88</v>
      </c>
    </row>
    <row r="5057" spans="1:2" x14ac:dyDescent="0.25">
      <c r="A5057" s="2">
        <f>IF(ISBLANK(Data!B5058),#N/A,Data!B5058)</f>
        <v>36920</v>
      </c>
      <c r="B5057" s="20">
        <f>IF(VLOOKUP($A5057,Data!$B:$K,MATCH(B$2,Data!$B$1:$K$1,FALSE),FALSE)="",#N/A,VLOOKUP($A5057,Data!$B:$K,MATCH(B$2,Data!$B$1:$K$1,FALSE),FALSE))</f>
        <v>4.875</v>
      </c>
    </row>
    <row r="5058" spans="1:2" x14ac:dyDescent="0.25">
      <c r="A5058" s="2">
        <f>IF(ISBLANK(Data!B5059),#N/A,Data!B5059)</f>
        <v>36916</v>
      </c>
      <c r="B5058" s="20">
        <f>IF(VLOOKUP($A5058,Data!$B:$K,MATCH(B$2,Data!$B$1:$K$1,FALSE),FALSE)="",#N/A,VLOOKUP($A5058,Data!$B:$K,MATCH(B$2,Data!$B$1:$K$1,FALSE),FALSE))</f>
        <v>4.9249999999999998</v>
      </c>
    </row>
    <row r="5059" spans="1:2" x14ac:dyDescent="0.25">
      <c r="A5059" s="2">
        <f>IF(ISBLANK(Data!B5060),#N/A,Data!B5060)</f>
        <v>36915</v>
      </c>
      <c r="B5059" s="20">
        <f>IF(VLOOKUP($A5059,Data!$B:$K,MATCH(B$2,Data!$B$1:$K$1,FALSE),FALSE)="",#N/A,VLOOKUP($A5059,Data!$B:$K,MATCH(B$2,Data!$B$1:$K$1,FALSE),FALSE))</f>
        <v>4.92</v>
      </c>
    </row>
    <row r="5060" spans="1:2" x14ac:dyDescent="0.25">
      <c r="A5060" s="2">
        <f>IF(ISBLANK(Data!B5061),#N/A,Data!B5061)</f>
        <v>36914</v>
      </c>
      <c r="B5060" s="20">
        <f>IF(VLOOKUP($A5060,Data!$B:$K,MATCH(B$2,Data!$B$1:$K$1,FALSE),FALSE)="",#N/A,VLOOKUP($A5060,Data!$B:$K,MATCH(B$2,Data!$B$1:$K$1,FALSE),FALSE))</f>
        <v>5</v>
      </c>
    </row>
    <row r="5061" spans="1:2" x14ac:dyDescent="0.25">
      <c r="A5061" s="2">
        <f>IF(ISBLANK(Data!B5062),#N/A,Data!B5062)</f>
        <v>36913</v>
      </c>
      <c r="B5061" s="20">
        <f>IF(VLOOKUP($A5061,Data!$B:$K,MATCH(B$2,Data!$B$1:$K$1,FALSE),FALSE)="",#N/A,VLOOKUP($A5061,Data!$B:$K,MATCH(B$2,Data!$B$1:$K$1,FALSE),FALSE))</f>
        <v>4.99</v>
      </c>
    </row>
    <row r="5062" spans="1:2" x14ac:dyDescent="0.25">
      <c r="A5062" s="2">
        <f>IF(ISBLANK(Data!B5063),#N/A,Data!B5063)</f>
        <v>36910</v>
      </c>
      <c r="B5062" s="20">
        <f>IF(VLOOKUP($A5062,Data!$B:$K,MATCH(B$2,Data!$B$1:$K$1,FALSE),FALSE)="",#N/A,VLOOKUP($A5062,Data!$B:$K,MATCH(B$2,Data!$B$1:$K$1,FALSE),FALSE))</f>
        <v>4.9400000000000004</v>
      </c>
    </row>
    <row r="5063" spans="1:2" x14ac:dyDescent="0.25">
      <c r="A5063" s="2">
        <f>IF(ISBLANK(Data!B5064),#N/A,Data!B5064)</f>
        <v>36909</v>
      </c>
      <c r="B5063" s="20">
        <f>IF(VLOOKUP($A5063,Data!$B:$K,MATCH(B$2,Data!$B$1:$K$1,FALSE),FALSE)="",#N/A,VLOOKUP($A5063,Data!$B:$K,MATCH(B$2,Data!$B$1:$K$1,FALSE),FALSE))</f>
        <v>4.99</v>
      </c>
    </row>
    <row r="5064" spans="1:2" x14ac:dyDescent="0.25">
      <c r="A5064" s="2">
        <f>IF(ISBLANK(Data!B5065),#N/A,Data!B5065)</f>
        <v>36908</v>
      </c>
      <c r="B5064" s="20">
        <f>IF(VLOOKUP($A5064,Data!$B:$K,MATCH(B$2,Data!$B$1:$K$1,FALSE),FALSE)="",#N/A,VLOOKUP($A5064,Data!$B:$K,MATCH(B$2,Data!$B$1:$K$1,FALSE),FALSE))</f>
        <v>5.0949999999999998</v>
      </c>
    </row>
    <row r="5065" spans="1:2" x14ac:dyDescent="0.25">
      <c r="A5065" s="2">
        <f>IF(ISBLANK(Data!B5066),#N/A,Data!B5066)</f>
        <v>36907</v>
      </c>
      <c r="B5065" s="20">
        <f>IF(VLOOKUP($A5065,Data!$B:$K,MATCH(B$2,Data!$B$1:$K$1,FALSE),FALSE)="",#N/A,VLOOKUP($A5065,Data!$B:$K,MATCH(B$2,Data!$B$1:$K$1,FALSE),FALSE))</f>
        <v>5.0449999999999999</v>
      </c>
    </row>
    <row r="5066" spans="1:2" x14ac:dyDescent="0.25">
      <c r="A5066" s="2">
        <f>IF(ISBLANK(Data!B5067),#N/A,Data!B5067)</f>
        <v>36906</v>
      </c>
      <c r="B5066" s="20">
        <f>IF(VLOOKUP($A5066,Data!$B:$K,MATCH(B$2,Data!$B$1:$K$1,FALSE),FALSE)="",#N/A,VLOOKUP($A5066,Data!$B:$K,MATCH(B$2,Data!$B$1:$K$1,FALSE),FALSE))</f>
        <v>5.05</v>
      </c>
    </row>
    <row r="5067" spans="1:2" x14ac:dyDescent="0.25">
      <c r="A5067" s="2">
        <f>IF(ISBLANK(Data!B5068),#N/A,Data!B5068)</f>
        <v>36903</v>
      </c>
      <c r="B5067" s="20">
        <f>IF(VLOOKUP($A5067,Data!$B:$K,MATCH(B$2,Data!$B$1:$K$1,FALSE),FALSE)="",#N/A,VLOOKUP($A5067,Data!$B:$K,MATCH(B$2,Data!$B$1:$K$1,FALSE),FALSE))</f>
        <v>4.9550000000000001</v>
      </c>
    </row>
    <row r="5068" spans="1:2" x14ac:dyDescent="0.25">
      <c r="A5068" s="2">
        <f>IF(ISBLANK(Data!B5069),#N/A,Data!B5069)</f>
        <v>36902</v>
      </c>
      <c r="B5068" s="20">
        <f>IF(VLOOKUP($A5068,Data!$B:$K,MATCH(B$2,Data!$B$1:$K$1,FALSE),FALSE)="",#N/A,VLOOKUP($A5068,Data!$B:$K,MATCH(B$2,Data!$B$1:$K$1,FALSE),FALSE))</f>
        <v>4.9450000000000003</v>
      </c>
    </row>
    <row r="5069" spans="1:2" x14ac:dyDescent="0.25">
      <c r="A5069" s="2">
        <f>IF(ISBLANK(Data!B5070),#N/A,Data!B5070)</f>
        <v>36901</v>
      </c>
      <c r="B5069" s="20">
        <f>IF(VLOOKUP($A5069,Data!$B:$K,MATCH(B$2,Data!$B$1:$K$1,FALSE),FALSE)="",#N/A,VLOOKUP($A5069,Data!$B:$K,MATCH(B$2,Data!$B$1:$K$1,FALSE),FALSE))</f>
        <v>4.95</v>
      </c>
    </row>
    <row r="5070" spans="1:2" x14ac:dyDescent="0.25">
      <c r="A5070" s="2">
        <f>IF(ISBLANK(Data!B5071),#N/A,Data!B5071)</f>
        <v>36900</v>
      </c>
      <c r="B5070" s="20">
        <f>IF(VLOOKUP($A5070,Data!$B:$K,MATCH(B$2,Data!$B$1:$K$1,FALSE),FALSE)="",#N/A,VLOOKUP($A5070,Data!$B:$K,MATCH(B$2,Data!$B$1:$K$1,FALSE),FALSE))</f>
        <v>4.97</v>
      </c>
    </row>
    <row r="5071" spans="1:2" x14ac:dyDescent="0.25">
      <c r="A5071" s="2">
        <f>IF(ISBLANK(Data!B5072),#N/A,Data!B5072)</f>
        <v>36899</v>
      </c>
      <c r="B5071" s="20">
        <f>IF(VLOOKUP($A5071,Data!$B:$K,MATCH(B$2,Data!$B$1:$K$1,FALSE),FALSE)="",#N/A,VLOOKUP($A5071,Data!$B:$K,MATCH(B$2,Data!$B$1:$K$1,FALSE),FALSE))</f>
        <v>4.96</v>
      </c>
    </row>
    <row r="5072" spans="1:2" x14ac:dyDescent="0.25">
      <c r="A5072" s="2">
        <f>IF(ISBLANK(Data!B5073),#N/A,Data!B5073)</f>
        <v>36896</v>
      </c>
      <c r="B5072" s="20">
        <f>IF(VLOOKUP($A5072,Data!$B:$K,MATCH(B$2,Data!$B$1:$K$1,FALSE),FALSE)="",#N/A,VLOOKUP($A5072,Data!$B:$K,MATCH(B$2,Data!$B$1:$K$1,FALSE),FALSE))</f>
        <v>4.9550000000000001</v>
      </c>
    </row>
    <row r="5073" spans="1:2" x14ac:dyDescent="0.25">
      <c r="A5073" s="2">
        <f>IF(ISBLANK(Data!B5074),#N/A,Data!B5074)</f>
        <v>36895</v>
      </c>
      <c r="B5073" s="20">
        <f>IF(VLOOKUP($A5073,Data!$B:$K,MATCH(B$2,Data!$B$1:$K$1,FALSE),FALSE)="",#N/A,VLOOKUP($A5073,Data!$B:$K,MATCH(B$2,Data!$B$1:$K$1,FALSE),FALSE))</f>
        <v>5.0599999999999996</v>
      </c>
    </row>
    <row r="5074" spans="1:2" x14ac:dyDescent="0.25">
      <c r="A5074" s="2">
        <f>IF(ISBLANK(Data!B5075),#N/A,Data!B5075)</f>
        <v>36894</v>
      </c>
      <c r="B5074" s="20">
        <f>IF(VLOOKUP($A5074,Data!$B:$K,MATCH(B$2,Data!$B$1:$K$1,FALSE),FALSE)="",#N/A,VLOOKUP($A5074,Data!$B:$K,MATCH(B$2,Data!$B$1:$K$1,FALSE),FALSE))</f>
        <v>5.0750000000000002</v>
      </c>
    </row>
    <row r="5075" spans="1:2" x14ac:dyDescent="0.25">
      <c r="A5075" s="2">
        <f>IF(ISBLANK(Data!B5076),#N/A,Data!B5076)</f>
        <v>36893</v>
      </c>
      <c r="B5075" s="20">
        <f>IF(VLOOKUP($A5075,Data!$B:$K,MATCH(B$2,Data!$B$1:$K$1,FALSE),FALSE)="",#N/A,VLOOKUP($A5075,Data!$B:$K,MATCH(B$2,Data!$B$1:$K$1,FALSE),FALSE))</f>
        <v>5.22</v>
      </c>
    </row>
    <row r="5076" spans="1:2" x14ac:dyDescent="0.25">
      <c r="A5076" s="2">
        <f>IF(ISBLANK(Data!B5077),#N/A,Data!B5077)</f>
        <v>36889</v>
      </c>
      <c r="B5076" s="20">
        <f>IF(VLOOKUP($A5076,Data!$B:$K,MATCH(B$2,Data!$B$1:$K$1,FALSE),FALSE)="",#N/A,VLOOKUP($A5076,Data!$B:$K,MATCH(B$2,Data!$B$1:$K$1,FALSE),FALSE))</f>
        <v>5.2649999999999997</v>
      </c>
    </row>
    <row r="5077" spans="1:2" x14ac:dyDescent="0.25">
      <c r="A5077" s="2">
        <f>IF(ISBLANK(Data!B5078),#N/A,Data!B5078)</f>
        <v>36888</v>
      </c>
      <c r="B5077" s="20">
        <f>IF(VLOOKUP($A5077,Data!$B:$K,MATCH(B$2,Data!$B$1:$K$1,FALSE),FALSE)="",#N/A,VLOOKUP($A5077,Data!$B:$K,MATCH(B$2,Data!$B$1:$K$1,FALSE),FALSE))</f>
        <v>5.2750000000000004</v>
      </c>
    </row>
    <row r="5078" spans="1:2" x14ac:dyDescent="0.25">
      <c r="A5078" s="2">
        <f>IF(ISBLANK(Data!B5079),#N/A,Data!B5079)</f>
        <v>36887</v>
      </c>
      <c r="B5078" s="20">
        <f>IF(VLOOKUP($A5078,Data!$B:$K,MATCH(B$2,Data!$B$1:$K$1,FALSE),FALSE)="",#N/A,VLOOKUP($A5078,Data!$B:$K,MATCH(B$2,Data!$B$1:$K$1,FALSE),FALSE))</f>
        <v>5.2450000000000001</v>
      </c>
    </row>
    <row r="5079" spans="1:2" x14ac:dyDescent="0.25">
      <c r="A5079" s="2">
        <f>IF(ISBLANK(Data!B5080),#N/A,Data!B5080)</f>
        <v>36882</v>
      </c>
      <c r="B5079" s="20">
        <f>IF(VLOOKUP($A5079,Data!$B:$K,MATCH(B$2,Data!$B$1:$K$1,FALSE),FALSE)="",#N/A,VLOOKUP($A5079,Data!$B:$K,MATCH(B$2,Data!$B$1:$K$1,FALSE),FALSE))</f>
        <v>5.24</v>
      </c>
    </row>
    <row r="5080" spans="1:2" x14ac:dyDescent="0.25">
      <c r="A5080" s="2">
        <f>IF(ISBLANK(Data!B5081),#N/A,Data!B5081)</f>
        <v>36881</v>
      </c>
      <c r="B5080" s="20">
        <f>IF(VLOOKUP($A5080,Data!$B:$K,MATCH(B$2,Data!$B$1:$K$1,FALSE),FALSE)="",#N/A,VLOOKUP($A5080,Data!$B:$K,MATCH(B$2,Data!$B$1:$K$1,FALSE),FALSE))</f>
        <v>5.26</v>
      </c>
    </row>
    <row r="5081" spans="1:2" x14ac:dyDescent="0.25">
      <c r="A5081" s="2">
        <f>IF(ISBLANK(Data!B5082),#N/A,Data!B5082)</f>
        <v>36880</v>
      </c>
      <c r="B5081" s="20">
        <f>IF(VLOOKUP($A5081,Data!$B:$K,MATCH(B$2,Data!$B$1:$K$1,FALSE),FALSE)="",#N/A,VLOOKUP($A5081,Data!$B:$K,MATCH(B$2,Data!$B$1:$K$1,FALSE),FALSE))</f>
        <v>5.33</v>
      </c>
    </row>
    <row r="5082" spans="1:2" x14ac:dyDescent="0.25">
      <c r="A5082" s="2">
        <f>IF(ISBLANK(Data!B5083),#N/A,Data!B5083)</f>
        <v>36879</v>
      </c>
      <c r="B5082" s="20">
        <f>IF(VLOOKUP($A5082,Data!$B:$K,MATCH(B$2,Data!$B$1:$K$1,FALSE),FALSE)="",#N/A,VLOOKUP($A5082,Data!$B:$K,MATCH(B$2,Data!$B$1:$K$1,FALSE),FALSE))</f>
        <v>5.32</v>
      </c>
    </row>
    <row r="5083" spans="1:2" x14ac:dyDescent="0.25">
      <c r="A5083" s="2">
        <f>IF(ISBLANK(Data!B5084),#N/A,Data!B5084)</f>
        <v>36878</v>
      </c>
      <c r="B5083" s="20">
        <f>IF(VLOOKUP($A5083,Data!$B:$K,MATCH(B$2,Data!$B$1:$K$1,FALSE),FALSE)="",#N/A,VLOOKUP($A5083,Data!$B:$K,MATCH(B$2,Data!$B$1:$K$1,FALSE),FALSE))</f>
        <v>5.28</v>
      </c>
    </row>
    <row r="5084" spans="1:2" x14ac:dyDescent="0.25">
      <c r="A5084" s="2">
        <f>IF(ISBLANK(Data!B5085),#N/A,Data!B5085)</f>
        <v>36875</v>
      </c>
      <c r="B5084" s="20">
        <f>IF(VLOOKUP($A5084,Data!$B:$K,MATCH(B$2,Data!$B$1:$K$1,FALSE),FALSE)="",#N/A,VLOOKUP($A5084,Data!$B:$K,MATCH(B$2,Data!$B$1:$K$1,FALSE),FALSE))</f>
        <v>5.31</v>
      </c>
    </row>
    <row r="5085" spans="1:2" x14ac:dyDescent="0.25">
      <c r="A5085" s="2">
        <f>IF(ISBLANK(Data!B5086),#N/A,Data!B5086)</f>
        <v>36874</v>
      </c>
      <c r="B5085" s="20">
        <f>IF(VLOOKUP($A5085,Data!$B:$K,MATCH(B$2,Data!$B$1:$K$1,FALSE),FALSE)="",#N/A,VLOOKUP($A5085,Data!$B:$K,MATCH(B$2,Data!$B$1:$K$1,FALSE),FALSE))</f>
        <v>5.32</v>
      </c>
    </row>
    <row r="5086" spans="1:2" x14ac:dyDescent="0.25">
      <c r="A5086" s="2">
        <f>IF(ISBLANK(Data!B5087),#N/A,Data!B5087)</f>
        <v>36873</v>
      </c>
      <c r="B5086" s="20">
        <f>IF(VLOOKUP($A5086,Data!$B:$K,MATCH(B$2,Data!$B$1:$K$1,FALSE),FALSE)="",#N/A,VLOOKUP($A5086,Data!$B:$K,MATCH(B$2,Data!$B$1:$K$1,FALSE),FALSE))</f>
        <v>5.39</v>
      </c>
    </row>
    <row r="5087" spans="1:2" x14ac:dyDescent="0.25">
      <c r="A5087" s="2">
        <f>IF(ISBLANK(Data!B5088),#N/A,Data!B5088)</f>
        <v>36872</v>
      </c>
      <c r="B5087" s="20">
        <f>IF(VLOOKUP($A5087,Data!$B:$K,MATCH(B$2,Data!$B$1:$K$1,FALSE),FALSE)="",#N/A,VLOOKUP($A5087,Data!$B:$K,MATCH(B$2,Data!$B$1:$K$1,FALSE),FALSE))</f>
        <v>5.4450000000000003</v>
      </c>
    </row>
    <row r="5088" spans="1:2" x14ac:dyDescent="0.25">
      <c r="A5088" s="2">
        <f>IF(ISBLANK(Data!B5089),#N/A,Data!B5089)</f>
        <v>36871</v>
      </c>
      <c r="B5088" s="20">
        <f>IF(VLOOKUP($A5088,Data!$B:$K,MATCH(B$2,Data!$B$1:$K$1,FALSE),FALSE)="",#N/A,VLOOKUP($A5088,Data!$B:$K,MATCH(B$2,Data!$B$1:$K$1,FALSE),FALSE))</f>
        <v>5.4550000000000001</v>
      </c>
    </row>
    <row r="5089" spans="1:2" x14ac:dyDescent="0.25">
      <c r="A5089" s="2">
        <f>IF(ISBLANK(Data!B5090),#N/A,Data!B5090)</f>
        <v>36868</v>
      </c>
      <c r="B5089" s="20">
        <f>IF(VLOOKUP($A5089,Data!$B:$K,MATCH(B$2,Data!$B$1:$K$1,FALSE),FALSE)="",#N/A,VLOOKUP($A5089,Data!$B:$K,MATCH(B$2,Data!$B$1:$K$1,FALSE),FALSE))</f>
        <v>5.41</v>
      </c>
    </row>
    <row r="5090" spans="1:2" x14ac:dyDescent="0.25">
      <c r="A5090" s="2">
        <f>IF(ISBLANK(Data!B5091),#N/A,Data!B5091)</f>
        <v>36867</v>
      </c>
      <c r="B5090" s="20">
        <f>IF(VLOOKUP($A5090,Data!$B:$K,MATCH(B$2,Data!$B$1:$K$1,FALSE),FALSE)="",#N/A,VLOOKUP($A5090,Data!$B:$K,MATCH(B$2,Data!$B$1:$K$1,FALSE),FALSE))</f>
        <v>5.415</v>
      </c>
    </row>
    <row r="5091" spans="1:2" x14ac:dyDescent="0.25">
      <c r="A5091" s="2">
        <f>IF(ISBLANK(Data!B5092),#N/A,Data!B5092)</f>
        <v>36866</v>
      </c>
      <c r="B5091" s="20">
        <f>IF(VLOOKUP($A5091,Data!$B:$K,MATCH(B$2,Data!$B$1:$K$1,FALSE),FALSE)="",#N/A,VLOOKUP($A5091,Data!$B:$K,MATCH(B$2,Data!$B$1:$K$1,FALSE),FALSE))</f>
        <v>5.55</v>
      </c>
    </row>
    <row r="5092" spans="1:2" x14ac:dyDescent="0.25">
      <c r="A5092" s="2">
        <f>IF(ISBLANK(Data!B5093),#N/A,Data!B5093)</f>
        <v>36865</v>
      </c>
      <c r="B5092" s="20">
        <f>IF(VLOOKUP($A5092,Data!$B:$K,MATCH(B$2,Data!$B$1:$K$1,FALSE),FALSE)="",#N/A,VLOOKUP($A5092,Data!$B:$K,MATCH(B$2,Data!$B$1:$K$1,FALSE),FALSE))</f>
        <v>5.58</v>
      </c>
    </row>
    <row r="5093" spans="1:2" x14ac:dyDescent="0.25">
      <c r="A5093" s="2">
        <f>IF(ISBLANK(Data!B5094),#N/A,Data!B5094)</f>
        <v>36864</v>
      </c>
      <c r="B5093" s="20">
        <f>IF(VLOOKUP($A5093,Data!$B:$K,MATCH(B$2,Data!$B$1:$K$1,FALSE),FALSE)="",#N/A,VLOOKUP($A5093,Data!$B:$K,MATCH(B$2,Data!$B$1:$K$1,FALSE),FALSE))</f>
        <v>5.65</v>
      </c>
    </row>
    <row r="5094" spans="1:2" x14ac:dyDescent="0.25">
      <c r="A5094" s="2">
        <f>IF(ISBLANK(Data!B5095),#N/A,Data!B5095)</f>
        <v>36861</v>
      </c>
      <c r="B5094" s="20">
        <f>IF(VLOOKUP($A5094,Data!$B:$K,MATCH(B$2,Data!$B$1:$K$1,FALSE),FALSE)="",#N/A,VLOOKUP($A5094,Data!$B:$K,MATCH(B$2,Data!$B$1:$K$1,FALSE),FALSE))</f>
        <v>5.67</v>
      </c>
    </row>
    <row r="5095" spans="1:2" x14ac:dyDescent="0.25">
      <c r="A5095" s="2">
        <f>IF(ISBLANK(Data!B5096),#N/A,Data!B5096)</f>
        <v>36860</v>
      </c>
      <c r="B5095" s="20">
        <f>IF(VLOOKUP($A5095,Data!$B:$K,MATCH(B$2,Data!$B$1:$K$1,FALSE),FALSE)="",#N/A,VLOOKUP($A5095,Data!$B:$K,MATCH(B$2,Data!$B$1:$K$1,FALSE),FALSE))</f>
        <v>5.71</v>
      </c>
    </row>
    <row r="5096" spans="1:2" x14ac:dyDescent="0.25">
      <c r="A5096" s="2">
        <f>IF(ISBLANK(Data!B5097),#N/A,Data!B5097)</f>
        <v>36859</v>
      </c>
      <c r="B5096" s="20">
        <f>IF(VLOOKUP($A5096,Data!$B:$K,MATCH(B$2,Data!$B$1:$K$1,FALSE),FALSE)="",#N/A,VLOOKUP($A5096,Data!$B:$K,MATCH(B$2,Data!$B$1:$K$1,FALSE),FALSE))</f>
        <v>5.7750000000000004</v>
      </c>
    </row>
    <row r="5097" spans="1:2" x14ac:dyDescent="0.25">
      <c r="A5097" s="2">
        <f>IF(ISBLANK(Data!B5098),#N/A,Data!B5098)</f>
        <v>36858</v>
      </c>
      <c r="B5097" s="20">
        <f>IF(VLOOKUP($A5097,Data!$B:$K,MATCH(B$2,Data!$B$1:$K$1,FALSE),FALSE)="",#N/A,VLOOKUP($A5097,Data!$B:$K,MATCH(B$2,Data!$B$1:$K$1,FALSE),FALSE))</f>
        <v>5.835</v>
      </c>
    </row>
    <row r="5098" spans="1:2" x14ac:dyDescent="0.25">
      <c r="A5098" s="2">
        <f>IF(ISBLANK(Data!B5099),#N/A,Data!B5099)</f>
        <v>36857</v>
      </c>
      <c r="B5098" s="20">
        <f>IF(VLOOKUP($A5098,Data!$B:$K,MATCH(B$2,Data!$B$1:$K$1,FALSE),FALSE)="",#N/A,VLOOKUP($A5098,Data!$B:$K,MATCH(B$2,Data!$B$1:$K$1,FALSE),FALSE))</f>
        <v>5.875</v>
      </c>
    </row>
    <row r="5099" spans="1:2" x14ac:dyDescent="0.25">
      <c r="A5099" s="2">
        <f>IF(ISBLANK(Data!B5100),#N/A,Data!B5100)</f>
        <v>36854</v>
      </c>
      <c r="B5099" s="20">
        <f>IF(VLOOKUP($A5099,Data!$B:$K,MATCH(B$2,Data!$B$1:$K$1,FALSE),FALSE)="",#N/A,VLOOKUP($A5099,Data!$B:$K,MATCH(B$2,Data!$B$1:$K$1,FALSE),FALSE))</f>
        <v>5.84</v>
      </c>
    </row>
    <row r="5100" spans="1:2" x14ac:dyDescent="0.25">
      <c r="A5100" s="2">
        <f>IF(ISBLANK(Data!B5101),#N/A,Data!B5101)</f>
        <v>36853</v>
      </c>
      <c r="B5100" s="20">
        <f>IF(VLOOKUP($A5100,Data!$B:$K,MATCH(B$2,Data!$B$1:$K$1,FALSE),FALSE)="",#N/A,VLOOKUP($A5100,Data!$B:$K,MATCH(B$2,Data!$B$1:$K$1,FALSE),FALSE))</f>
        <v>5.8250000000000002</v>
      </c>
    </row>
    <row r="5101" spans="1:2" x14ac:dyDescent="0.25">
      <c r="A5101" s="2">
        <f>IF(ISBLANK(Data!B5102),#N/A,Data!B5102)</f>
        <v>36852</v>
      </c>
      <c r="B5101" s="20">
        <f>IF(VLOOKUP($A5101,Data!$B:$K,MATCH(B$2,Data!$B$1:$K$1,FALSE),FALSE)="",#N/A,VLOOKUP($A5101,Data!$B:$K,MATCH(B$2,Data!$B$1:$K$1,FALSE),FALSE))</f>
        <v>5.8449999999999998</v>
      </c>
    </row>
    <row r="5102" spans="1:2" x14ac:dyDescent="0.25">
      <c r="A5102" s="2">
        <f>IF(ISBLANK(Data!B5103),#N/A,Data!B5103)</f>
        <v>36851</v>
      </c>
      <c r="B5102" s="20">
        <f>IF(VLOOKUP($A5102,Data!$B:$K,MATCH(B$2,Data!$B$1:$K$1,FALSE),FALSE)="",#N/A,VLOOKUP($A5102,Data!$B:$K,MATCH(B$2,Data!$B$1:$K$1,FALSE),FALSE))</f>
        <v>5.8449999999999998</v>
      </c>
    </row>
    <row r="5103" spans="1:2" x14ac:dyDescent="0.25">
      <c r="A5103" s="2">
        <f>IF(ISBLANK(Data!B5104),#N/A,Data!B5104)</f>
        <v>36850</v>
      </c>
      <c r="B5103" s="20">
        <f>IF(VLOOKUP($A5103,Data!$B:$K,MATCH(B$2,Data!$B$1:$K$1,FALSE),FALSE)="",#N/A,VLOOKUP($A5103,Data!$B:$K,MATCH(B$2,Data!$B$1:$K$1,FALSE),FALSE))</f>
        <v>5.8550000000000004</v>
      </c>
    </row>
    <row r="5104" spans="1:2" x14ac:dyDescent="0.25">
      <c r="A5104" s="2">
        <f>IF(ISBLANK(Data!B5105),#N/A,Data!B5105)</f>
        <v>36847</v>
      </c>
      <c r="B5104" s="20">
        <f>IF(VLOOKUP($A5104,Data!$B:$K,MATCH(B$2,Data!$B$1:$K$1,FALSE),FALSE)="",#N/A,VLOOKUP($A5104,Data!$B:$K,MATCH(B$2,Data!$B$1:$K$1,FALSE),FALSE))</f>
        <v>5.8250000000000002</v>
      </c>
    </row>
    <row r="5105" spans="1:2" x14ac:dyDescent="0.25">
      <c r="A5105" s="2">
        <f>IF(ISBLANK(Data!B5106),#N/A,Data!B5106)</f>
        <v>36846</v>
      </c>
      <c r="B5105" s="20">
        <f>IF(VLOOKUP($A5105,Data!$B:$K,MATCH(B$2,Data!$B$1:$K$1,FALSE),FALSE)="",#N/A,VLOOKUP($A5105,Data!$B:$K,MATCH(B$2,Data!$B$1:$K$1,FALSE),FALSE))</f>
        <v>5.8949999999999996</v>
      </c>
    </row>
    <row r="5106" spans="1:2" x14ac:dyDescent="0.25">
      <c r="A5106" s="2">
        <f>IF(ISBLANK(Data!B5107),#N/A,Data!B5107)</f>
        <v>36845</v>
      </c>
      <c r="B5106" s="20">
        <f>IF(VLOOKUP($A5106,Data!$B:$K,MATCH(B$2,Data!$B$1:$K$1,FALSE),FALSE)="",#N/A,VLOOKUP($A5106,Data!$B:$K,MATCH(B$2,Data!$B$1:$K$1,FALSE),FALSE))</f>
        <v>5.8949999999999996</v>
      </c>
    </row>
    <row r="5107" spans="1:2" x14ac:dyDescent="0.25">
      <c r="A5107" s="2">
        <f>IF(ISBLANK(Data!B5108),#N/A,Data!B5108)</f>
        <v>36844</v>
      </c>
      <c r="B5107" s="20">
        <f>IF(VLOOKUP($A5107,Data!$B:$K,MATCH(B$2,Data!$B$1:$K$1,FALSE),FALSE)="",#N/A,VLOOKUP($A5107,Data!$B:$K,MATCH(B$2,Data!$B$1:$K$1,FALSE),FALSE))</f>
        <v>5.87</v>
      </c>
    </row>
    <row r="5108" spans="1:2" x14ac:dyDescent="0.25">
      <c r="A5108" s="2">
        <f>IF(ISBLANK(Data!B5109),#N/A,Data!B5109)</f>
        <v>36843</v>
      </c>
      <c r="B5108" s="20">
        <f>IF(VLOOKUP($A5108,Data!$B:$K,MATCH(B$2,Data!$B$1:$K$1,FALSE),FALSE)="",#N/A,VLOOKUP($A5108,Data!$B:$K,MATCH(B$2,Data!$B$1:$K$1,FALSE),FALSE))</f>
        <v>5.8849999999999998</v>
      </c>
    </row>
    <row r="5109" spans="1:2" x14ac:dyDescent="0.25">
      <c r="A5109" s="2">
        <f>IF(ISBLANK(Data!B5110),#N/A,Data!B5110)</f>
        <v>36840</v>
      </c>
      <c r="B5109" s="20">
        <f>IF(VLOOKUP($A5109,Data!$B:$K,MATCH(B$2,Data!$B$1:$K$1,FALSE),FALSE)="",#N/A,VLOOKUP($A5109,Data!$B:$K,MATCH(B$2,Data!$B$1:$K$1,FALSE),FALSE))</f>
        <v>5.9349999999999996</v>
      </c>
    </row>
    <row r="5110" spans="1:2" x14ac:dyDescent="0.25">
      <c r="A5110" s="2">
        <f>IF(ISBLANK(Data!B5111),#N/A,Data!B5111)</f>
        <v>36839</v>
      </c>
      <c r="B5110" s="20">
        <f>IF(VLOOKUP($A5110,Data!$B:$K,MATCH(B$2,Data!$B$1:$K$1,FALSE),FALSE)="",#N/A,VLOOKUP($A5110,Data!$B:$K,MATCH(B$2,Data!$B$1:$K$1,FALSE),FALSE))</f>
        <v>5.96</v>
      </c>
    </row>
    <row r="5111" spans="1:2" x14ac:dyDescent="0.25">
      <c r="A5111" s="2">
        <f>IF(ISBLANK(Data!B5112),#N/A,Data!B5112)</f>
        <v>36838</v>
      </c>
      <c r="B5111" s="20">
        <f>IF(VLOOKUP($A5111,Data!$B:$K,MATCH(B$2,Data!$B$1:$K$1,FALSE),FALSE)="",#N/A,VLOOKUP($A5111,Data!$B:$K,MATCH(B$2,Data!$B$1:$K$1,FALSE),FALSE))</f>
        <v>5.98</v>
      </c>
    </row>
    <row r="5112" spans="1:2" x14ac:dyDescent="0.25">
      <c r="A5112" s="2">
        <f>IF(ISBLANK(Data!B5113),#N/A,Data!B5113)</f>
        <v>36837</v>
      </c>
      <c r="B5112" s="20">
        <f>IF(VLOOKUP($A5112,Data!$B:$K,MATCH(B$2,Data!$B$1:$K$1,FALSE),FALSE)="",#N/A,VLOOKUP($A5112,Data!$B:$K,MATCH(B$2,Data!$B$1:$K$1,FALSE),FALSE))</f>
        <v>6.0350000000000001</v>
      </c>
    </row>
    <row r="5113" spans="1:2" x14ac:dyDescent="0.25">
      <c r="A5113" s="2">
        <f>IF(ISBLANK(Data!B5114),#N/A,Data!B5114)</f>
        <v>36836</v>
      </c>
      <c r="B5113" s="20">
        <f>IF(VLOOKUP($A5113,Data!$B:$K,MATCH(B$2,Data!$B$1:$K$1,FALSE),FALSE)="",#N/A,VLOOKUP($A5113,Data!$B:$K,MATCH(B$2,Data!$B$1:$K$1,FALSE),FALSE))</f>
        <v>6.0449999999999999</v>
      </c>
    </row>
    <row r="5114" spans="1:2" x14ac:dyDescent="0.25">
      <c r="A5114" s="2">
        <f>IF(ISBLANK(Data!B5115),#N/A,Data!B5115)</f>
        <v>36833</v>
      </c>
      <c r="B5114" s="20">
        <f>IF(VLOOKUP($A5114,Data!$B:$K,MATCH(B$2,Data!$B$1:$K$1,FALSE),FALSE)="",#N/A,VLOOKUP($A5114,Data!$B:$K,MATCH(B$2,Data!$B$1:$K$1,FALSE),FALSE))</f>
        <v>6.0149999999999997</v>
      </c>
    </row>
    <row r="5115" spans="1:2" x14ac:dyDescent="0.25">
      <c r="A5115" s="2">
        <f>IF(ISBLANK(Data!B5116),#N/A,Data!B5116)</f>
        <v>36832</v>
      </c>
      <c r="B5115" s="20">
        <f>IF(VLOOKUP($A5115,Data!$B:$K,MATCH(B$2,Data!$B$1:$K$1,FALSE),FALSE)="",#N/A,VLOOKUP($A5115,Data!$B:$K,MATCH(B$2,Data!$B$1:$K$1,FALSE),FALSE))</f>
        <v>6.02</v>
      </c>
    </row>
    <row r="5116" spans="1:2" x14ac:dyDescent="0.25">
      <c r="A5116" s="2">
        <f>IF(ISBLANK(Data!B5117),#N/A,Data!B5117)</f>
        <v>36831</v>
      </c>
      <c r="B5116" s="20">
        <f>IF(VLOOKUP($A5116,Data!$B:$K,MATCH(B$2,Data!$B$1:$K$1,FALSE),FALSE)="",#N/A,VLOOKUP($A5116,Data!$B:$K,MATCH(B$2,Data!$B$1:$K$1,FALSE),FALSE))</f>
        <v>6.0449999999999999</v>
      </c>
    </row>
    <row r="5117" spans="1:2" x14ac:dyDescent="0.25">
      <c r="A5117" s="2">
        <f>IF(ISBLANK(Data!B5118),#N/A,Data!B5118)</f>
        <v>36830</v>
      </c>
      <c r="B5117" s="20">
        <f>IF(VLOOKUP($A5117,Data!$B:$K,MATCH(B$2,Data!$B$1:$K$1,FALSE),FALSE)="",#N/A,VLOOKUP($A5117,Data!$B:$K,MATCH(B$2,Data!$B$1:$K$1,FALSE),FALSE))</f>
        <v>6.085</v>
      </c>
    </row>
    <row r="5118" spans="1:2" x14ac:dyDescent="0.25">
      <c r="A5118" s="2">
        <f>IF(ISBLANK(Data!B5119),#N/A,Data!B5119)</f>
        <v>36829</v>
      </c>
      <c r="B5118" s="20">
        <f>IF(VLOOKUP($A5118,Data!$B:$K,MATCH(B$2,Data!$B$1:$K$1,FALSE),FALSE)="",#N/A,VLOOKUP($A5118,Data!$B:$K,MATCH(B$2,Data!$B$1:$K$1,FALSE),FALSE))</f>
        <v>6.0449999999999999</v>
      </c>
    </row>
    <row r="5119" spans="1:2" x14ac:dyDescent="0.25">
      <c r="A5119" s="2">
        <f>IF(ISBLANK(Data!B5120),#N/A,Data!B5120)</f>
        <v>36826</v>
      </c>
      <c r="B5119" s="20">
        <f>IF(VLOOKUP($A5119,Data!$B:$K,MATCH(B$2,Data!$B$1:$K$1,FALSE),FALSE)="",#N/A,VLOOKUP($A5119,Data!$B:$K,MATCH(B$2,Data!$B$1:$K$1,FALSE),FALSE))</f>
        <v>6.0250000000000004</v>
      </c>
    </row>
    <row r="5120" spans="1:2" x14ac:dyDescent="0.25">
      <c r="A5120" s="2">
        <f>IF(ISBLANK(Data!B5121),#N/A,Data!B5121)</f>
        <v>36825</v>
      </c>
      <c r="B5120" s="20">
        <f>IF(VLOOKUP($A5120,Data!$B:$K,MATCH(B$2,Data!$B$1:$K$1,FALSE),FALSE)="",#N/A,VLOOKUP($A5120,Data!$B:$K,MATCH(B$2,Data!$B$1:$K$1,FALSE),FALSE))</f>
        <v>6.01</v>
      </c>
    </row>
    <row r="5121" spans="1:2" x14ac:dyDescent="0.25">
      <c r="A5121" s="2">
        <f>IF(ISBLANK(Data!B5122),#N/A,Data!B5122)</f>
        <v>36824</v>
      </c>
      <c r="B5121" s="20">
        <f>IF(VLOOKUP($A5121,Data!$B:$K,MATCH(B$2,Data!$B$1:$K$1,FALSE),FALSE)="",#N/A,VLOOKUP($A5121,Data!$B:$K,MATCH(B$2,Data!$B$1:$K$1,FALSE),FALSE))</f>
        <v>5.9</v>
      </c>
    </row>
    <row r="5122" spans="1:2" x14ac:dyDescent="0.25">
      <c r="A5122" s="2">
        <f>IF(ISBLANK(Data!B5123),#N/A,Data!B5123)</f>
        <v>36823</v>
      </c>
      <c r="B5122" s="20">
        <f>IF(VLOOKUP($A5122,Data!$B:$K,MATCH(B$2,Data!$B$1:$K$1,FALSE),FALSE)="",#N/A,VLOOKUP($A5122,Data!$B:$K,MATCH(B$2,Data!$B$1:$K$1,FALSE),FALSE))</f>
        <v>5.9249999999999998</v>
      </c>
    </row>
    <row r="5123" spans="1:2" x14ac:dyDescent="0.25">
      <c r="A5123" s="2">
        <f>IF(ISBLANK(Data!B5124),#N/A,Data!B5124)</f>
        <v>36822</v>
      </c>
      <c r="B5123" s="20">
        <f>IF(VLOOKUP($A5123,Data!$B:$K,MATCH(B$2,Data!$B$1:$K$1,FALSE),FALSE)="",#N/A,VLOOKUP($A5123,Data!$B:$K,MATCH(B$2,Data!$B$1:$K$1,FALSE),FALSE))</f>
        <v>5.95</v>
      </c>
    </row>
    <row r="5124" spans="1:2" x14ac:dyDescent="0.25">
      <c r="A5124" s="2">
        <f>IF(ISBLANK(Data!B5125),#N/A,Data!B5125)</f>
        <v>36819</v>
      </c>
      <c r="B5124" s="20">
        <f>IF(VLOOKUP($A5124,Data!$B:$K,MATCH(B$2,Data!$B$1:$K$1,FALSE),FALSE)="",#N/A,VLOOKUP($A5124,Data!$B:$K,MATCH(B$2,Data!$B$1:$K$1,FALSE),FALSE))</f>
        <v>5.98</v>
      </c>
    </row>
    <row r="5125" spans="1:2" x14ac:dyDescent="0.25">
      <c r="A5125" s="2">
        <f>IF(ISBLANK(Data!B5126),#N/A,Data!B5126)</f>
        <v>36818</v>
      </c>
      <c r="B5125" s="20">
        <f>IF(VLOOKUP($A5125,Data!$B:$K,MATCH(B$2,Data!$B$1:$K$1,FALSE),FALSE)="",#N/A,VLOOKUP($A5125,Data!$B:$K,MATCH(B$2,Data!$B$1:$K$1,FALSE),FALSE))</f>
        <v>6.0149999999999997</v>
      </c>
    </row>
    <row r="5126" spans="1:2" x14ac:dyDescent="0.25">
      <c r="A5126" s="2">
        <f>IF(ISBLANK(Data!B5127),#N/A,Data!B5127)</f>
        <v>36817</v>
      </c>
      <c r="B5126" s="20">
        <f>IF(VLOOKUP($A5126,Data!$B:$K,MATCH(B$2,Data!$B$1:$K$1,FALSE),FALSE)="",#N/A,VLOOKUP($A5126,Data!$B:$K,MATCH(B$2,Data!$B$1:$K$1,FALSE),FALSE))</f>
        <v>6.01</v>
      </c>
    </row>
    <row r="5127" spans="1:2" x14ac:dyDescent="0.25">
      <c r="A5127" s="2">
        <f>IF(ISBLANK(Data!B5128),#N/A,Data!B5128)</f>
        <v>36816</v>
      </c>
      <c r="B5127" s="20">
        <f>IF(VLOOKUP($A5127,Data!$B:$K,MATCH(B$2,Data!$B$1:$K$1,FALSE),FALSE)="",#N/A,VLOOKUP($A5127,Data!$B:$K,MATCH(B$2,Data!$B$1:$K$1,FALSE),FALSE))</f>
        <v>6.05</v>
      </c>
    </row>
    <row r="5128" spans="1:2" x14ac:dyDescent="0.25">
      <c r="A5128" s="2">
        <f>IF(ISBLANK(Data!B5129),#N/A,Data!B5129)</f>
        <v>36815</v>
      </c>
      <c r="B5128" s="20">
        <f>IF(VLOOKUP($A5128,Data!$B:$K,MATCH(B$2,Data!$B$1:$K$1,FALSE),FALSE)="",#N/A,VLOOKUP($A5128,Data!$B:$K,MATCH(B$2,Data!$B$1:$K$1,FALSE),FALSE))</f>
        <v>6.0350000000000001</v>
      </c>
    </row>
    <row r="5129" spans="1:2" x14ac:dyDescent="0.25">
      <c r="A5129" s="2">
        <f>IF(ISBLANK(Data!B5130),#N/A,Data!B5130)</f>
        <v>36812</v>
      </c>
      <c r="B5129" s="20">
        <f>IF(VLOOKUP($A5129,Data!$B:$K,MATCH(B$2,Data!$B$1:$K$1,FALSE),FALSE)="",#N/A,VLOOKUP($A5129,Data!$B:$K,MATCH(B$2,Data!$B$1:$K$1,FALSE),FALSE))</f>
        <v>5.9749999999999996</v>
      </c>
    </row>
    <row r="5130" spans="1:2" x14ac:dyDescent="0.25">
      <c r="A5130" s="2">
        <f>IF(ISBLANK(Data!B5131),#N/A,Data!B5131)</f>
        <v>36811</v>
      </c>
      <c r="B5130" s="20">
        <f>IF(VLOOKUP($A5130,Data!$B:$K,MATCH(B$2,Data!$B$1:$K$1,FALSE),FALSE)="",#N/A,VLOOKUP($A5130,Data!$B:$K,MATCH(B$2,Data!$B$1:$K$1,FALSE),FALSE))</f>
        <v>6.07</v>
      </c>
    </row>
    <row r="5131" spans="1:2" x14ac:dyDescent="0.25">
      <c r="A5131" s="2">
        <f>IF(ISBLANK(Data!B5132),#N/A,Data!B5132)</f>
        <v>36810</v>
      </c>
      <c r="B5131" s="20">
        <f>IF(VLOOKUP($A5131,Data!$B:$K,MATCH(B$2,Data!$B$1:$K$1,FALSE),FALSE)="",#N/A,VLOOKUP($A5131,Data!$B:$K,MATCH(B$2,Data!$B$1:$K$1,FALSE),FALSE))</f>
        <v>6.0549999999999997</v>
      </c>
    </row>
    <row r="5132" spans="1:2" x14ac:dyDescent="0.25">
      <c r="A5132" s="2">
        <f>IF(ISBLANK(Data!B5133),#N/A,Data!B5133)</f>
        <v>36809</v>
      </c>
      <c r="B5132" s="20">
        <f>IF(VLOOKUP($A5132,Data!$B:$K,MATCH(B$2,Data!$B$1:$K$1,FALSE),FALSE)="",#N/A,VLOOKUP($A5132,Data!$B:$K,MATCH(B$2,Data!$B$1:$K$1,FALSE),FALSE))</f>
        <v>6.07</v>
      </c>
    </row>
    <row r="5133" spans="1:2" x14ac:dyDescent="0.25">
      <c r="A5133" s="2">
        <f>IF(ISBLANK(Data!B5134),#N/A,Data!B5134)</f>
        <v>36808</v>
      </c>
      <c r="B5133" s="20">
        <f>IF(VLOOKUP($A5133,Data!$B:$K,MATCH(B$2,Data!$B$1:$K$1,FALSE),FALSE)="",#N/A,VLOOKUP($A5133,Data!$B:$K,MATCH(B$2,Data!$B$1:$K$1,FALSE),FALSE))</f>
        <v>6.0049999999999999</v>
      </c>
    </row>
    <row r="5134" spans="1:2" x14ac:dyDescent="0.25">
      <c r="A5134" s="2">
        <f>IF(ISBLANK(Data!B5135),#N/A,Data!B5135)</f>
        <v>36805</v>
      </c>
      <c r="B5134" s="20">
        <f>IF(VLOOKUP($A5134,Data!$B:$K,MATCH(B$2,Data!$B$1:$K$1,FALSE),FALSE)="",#N/A,VLOOKUP($A5134,Data!$B:$K,MATCH(B$2,Data!$B$1:$K$1,FALSE),FALSE))</f>
        <v>6.11</v>
      </c>
    </row>
    <row r="5135" spans="1:2" x14ac:dyDescent="0.25">
      <c r="A5135" s="2">
        <f>IF(ISBLANK(Data!B5136),#N/A,Data!B5136)</f>
        <v>36804</v>
      </c>
      <c r="B5135" s="20">
        <f>IF(VLOOKUP($A5135,Data!$B:$K,MATCH(B$2,Data!$B$1:$K$1,FALSE),FALSE)="",#N/A,VLOOKUP($A5135,Data!$B:$K,MATCH(B$2,Data!$B$1:$K$1,FALSE),FALSE))</f>
        <v>6.125</v>
      </c>
    </row>
    <row r="5136" spans="1:2" x14ac:dyDescent="0.25">
      <c r="A5136" s="2">
        <f>IF(ISBLANK(Data!B5137),#N/A,Data!B5137)</f>
        <v>36803</v>
      </c>
      <c r="B5136" s="20">
        <f>IF(VLOOKUP($A5136,Data!$B:$K,MATCH(B$2,Data!$B$1:$K$1,FALSE),FALSE)="",#N/A,VLOOKUP($A5136,Data!$B:$K,MATCH(B$2,Data!$B$1:$K$1,FALSE),FALSE))</f>
        <v>6.1449999999999996</v>
      </c>
    </row>
    <row r="5137" spans="1:2" x14ac:dyDescent="0.25">
      <c r="A5137" s="2">
        <f>IF(ISBLANK(Data!B5138),#N/A,Data!B5138)</f>
        <v>36802</v>
      </c>
      <c r="B5137" s="20">
        <f>IF(VLOOKUP($A5137,Data!$B:$K,MATCH(B$2,Data!$B$1:$K$1,FALSE),FALSE)="",#N/A,VLOOKUP($A5137,Data!$B:$K,MATCH(B$2,Data!$B$1:$K$1,FALSE),FALSE))</f>
        <v>6.165</v>
      </c>
    </row>
    <row r="5138" spans="1:2" x14ac:dyDescent="0.25">
      <c r="A5138" s="2">
        <f>IF(ISBLANK(Data!B5139),#N/A,Data!B5139)</f>
        <v>36801</v>
      </c>
      <c r="B5138" s="20">
        <f>IF(VLOOKUP($A5138,Data!$B:$K,MATCH(B$2,Data!$B$1:$K$1,FALSE),FALSE)="",#N/A,VLOOKUP($A5138,Data!$B:$K,MATCH(B$2,Data!$B$1:$K$1,FALSE),FALSE))</f>
        <v>6.13</v>
      </c>
    </row>
    <row r="5139" spans="1:2" x14ac:dyDescent="0.25">
      <c r="A5139" s="2">
        <f>IF(ISBLANK(Data!B5140),#N/A,Data!B5140)</f>
        <v>36798</v>
      </c>
      <c r="B5139" s="20">
        <f>IF(VLOOKUP($A5139,Data!$B:$K,MATCH(B$2,Data!$B$1:$K$1,FALSE),FALSE)="",#N/A,VLOOKUP($A5139,Data!$B:$K,MATCH(B$2,Data!$B$1:$K$1,FALSE),FALSE))</f>
        <v>6.2350000000000003</v>
      </c>
    </row>
    <row r="5140" spans="1:2" x14ac:dyDescent="0.25">
      <c r="A5140" s="2">
        <f>IF(ISBLANK(Data!B5141),#N/A,Data!B5141)</f>
        <v>36797</v>
      </c>
      <c r="B5140" s="20">
        <f>IF(VLOOKUP($A5140,Data!$B:$K,MATCH(B$2,Data!$B$1:$K$1,FALSE),FALSE)="",#N/A,VLOOKUP($A5140,Data!$B:$K,MATCH(B$2,Data!$B$1:$K$1,FALSE),FALSE))</f>
        <v>6.23</v>
      </c>
    </row>
    <row r="5141" spans="1:2" x14ac:dyDescent="0.25">
      <c r="A5141" s="2">
        <f>IF(ISBLANK(Data!B5142),#N/A,Data!B5142)</f>
        <v>36796</v>
      </c>
      <c r="B5141" s="20">
        <f>IF(VLOOKUP($A5141,Data!$B:$K,MATCH(B$2,Data!$B$1:$K$1,FALSE),FALSE)="",#N/A,VLOOKUP($A5141,Data!$B:$K,MATCH(B$2,Data!$B$1:$K$1,FALSE),FALSE))</f>
        <v>6.26</v>
      </c>
    </row>
    <row r="5142" spans="1:2" x14ac:dyDescent="0.25">
      <c r="A5142" s="2">
        <f>IF(ISBLANK(Data!B5143),#N/A,Data!B5143)</f>
        <v>36795</v>
      </c>
      <c r="B5142" s="20">
        <f>IF(VLOOKUP($A5142,Data!$B:$K,MATCH(B$2,Data!$B$1:$K$1,FALSE),FALSE)="",#N/A,VLOOKUP($A5142,Data!$B:$K,MATCH(B$2,Data!$B$1:$K$1,FALSE),FALSE))</f>
        <v>6.25</v>
      </c>
    </row>
    <row r="5143" spans="1:2" x14ac:dyDescent="0.25">
      <c r="A5143" s="2">
        <f>IF(ISBLANK(Data!B5144),#N/A,Data!B5144)</f>
        <v>36794</v>
      </c>
      <c r="B5143" s="20">
        <f>IF(VLOOKUP($A5143,Data!$B:$K,MATCH(B$2,Data!$B$1:$K$1,FALSE),FALSE)="",#N/A,VLOOKUP($A5143,Data!$B:$K,MATCH(B$2,Data!$B$1:$K$1,FALSE),FALSE))</f>
        <v>6.2549999999999999</v>
      </c>
    </row>
    <row r="5144" spans="1:2" x14ac:dyDescent="0.25">
      <c r="A5144" s="2">
        <f>IF(ISBLANK(Data!B5145),#N/A,Data!B5145)</f>
        <v>36791</v>
      </c>
      <c r="B5144" s="20">
        <f>IF(VLOOKUP($A5144,Data!$B:$K,MATCH(B$2,Data!$B$1:$K$1,FALSE),FALSE)="",#N/A,VLOOKUP($A5144,Data!$B:$K,MATCH(B$2,Data!$B$1:$K$1,FALSE),FALSE))</f>
        <v>6.22</v>
      </c>
    </row>
    <row r="5145" spans="1:2" x14ac:dyDescent="0.25">
      <c r="A5145" s="2">
        <f>IF(ISBLANK(Data!B5146),#N/A,Data!B5146)</f>
        <v>36790</v>
      </c>
      <c r="B5145" s="20">
        <f>IF(VLOOKUP($A5145,Data!$B:$K,MATCH(B$2,Data!$B$1:$K$1,FALSE),FALSE)="",#N/A,VLOOKUP($A5145,Data!$B:$K,MATCH(B$2,Data!$B$1:$K$1,FALSE),FALSE))</f>
        <v>6.34</v>
      </c>
    </row>
    <row r="5146" spans="1:2" x14ac:dyDescent="0.25">
      <c r="A5146" s="2">
        <f>IF(ISBLANK(Data!B5147),#N/A,Data!B5147)</f>
        <v>36789</v>
      </c>
      <c r="B5146" s="20">
        <f>IF(VLOOKUP($A5146,Data!$B:$K,MATCH(B$2,Data!$B$1:$K$1,FALSE),FALSE)="",#N/A,VLOOKUP($A5146,Data!$B:$K,MATCH(B$2,Data!$B$1:$K$1,FALSE),FALSE))</f>
        <v>6.31</v>
      </c>
    </row>
    <row r="5147" spans="1:2" x14ac:dyDescent="0.25">
      <c r="A5147" s="2">
        <f>IF(ISBLANK(Data!B5148),#N/A,Data!B5148)</f>
        <v>36788</v>
      </c>
      <c r="B5147" s="20">
        <f>IF(VLOOKUP($A5147,Data!$B:$K,MATCH(B$2,Data!$B$1:$K$1,FALSE),FALSE)="",#N/A,VLOOKUP($A5147,Data!$B:$K,MATCH(B$2,Data!$B$1:$K$1,FALSE),FALSE))</f>
        <v>6.2949999999999999</v>
      </c>
    </row>
    <row r="5148" spans="1:2" x14ac:dyDescent="0.25">
      <c r="A5148" s="2">
        <f>IF(ISBLANK(Data!B5149),#N/A,Data!B5149)</f>
        <v>36787</v>
      </c>
      <c r="B5148" s="20">
        <f>IF(VLOOKUP($A5148,Data!$B:$K,MATCH(B$2,Data!$B$1:$K$1,FALSE),FALSE)="",#N/A,VLOOKUP($A5148,Data!$B:$K,MATCH(B$2,Data!$B$1:$K$1,FALSE),FALSE))</f>
        <v>6.3049999999999997</v>
      </c>
    </row>
    <row r="5149" spans="1:2" x14ac:dyDescent="0.25">
      <c r="A5149" s="2">
        <f>IF(ISBLANK(Data!B5150),#N/A,Data!B5150)</f>
        <v>36784</v>
      </c>
      <c r="B5149" s="20">
        <f>IF(VLOOKUP($A5149,Data!$B:$K,MATCH(B$2,Data!$B$1:$K$1,FALSE),FALSE)="",#N/A,VLOOKUP($A5149,Data!$B:$K,MATCH(B$2,Data!$B$1:$K$1,FALSE),FALSE))</f>
        <v>6.25</v>
      </c>
    </row>
    <row r="5150" spans="1:2" x14ac:dyDescent="0.25">
      <c r="A5150" s="2">
        <f>IF(ISBLANK(Data!B5151),#N/A,Data!B5151)</f>
        <v>36783</v>
      </c>
      <c r="B5150" s="20">
        <f>IF(VLOOKUP($A5150,Data!$B:$K,MATCH(B$2,Data!$B$1:$K$1,FALSE),FALSE)="",#N/A,VLOOKUP($A5150,Data!$B:$K,MATCH(B$2,Data!$B$1:$K$1,FALSE),FALSE))</f>
        <v>6.2850000000000001</v>
      </c>
    </row>
    <row r="5151" spans="1:2" x14ac:dyDescent="0.25">
      <c r="A5151" s="2">
        <f>IF(ISBLANK(Data!B5152),#N/A,Data!B5152)</f>
        <v>36782</v>
      </c>
      <c r="B5151" s="20">
        <f>IF(VLOOKUP($A5151,Data!$B:$K,MATCH(B$2,Data!$B$1:$K$1,FALSE),FALSE)="",#N/A,VLOOKUP($A5151,Data!$B:$K,MATCH(B$2,Data!$B$1:$K$1,FALSE),FALSE))</f>
        <v>6.27</v>
      </c>
    </row>
    <row r="5152" spans="1:2" x14ac:dyDescent="0.25">
      <c r="A5152" s="2">
        <f>IF(ISBLANK(Data!B5153),#N/A,Data!B5153)</f>
        <v>36781</v>
      </c>
      <c r="B5152" s="20">
        <f>IF(VLOOKUP($A5152,Data!$B:$K,MATCH(B$2,Data!$B$1:$K$1,FALSE),FALSE)="",#N/A,VLOOKUP($A5152,Data!$B:$K,MATCH(B$2,Data!$B$1:$K$1,FALSE),FALSE))</f>
        <v>6.3</v>
      </c>
    </row>
    <row r="5153" spans="1:2" x14ac:dyDescent="0.25">
      <c r="A5153" s="2">
        <f>IF(ISBLANK(Data!B5154),#N/A,Data!B5154)</f>
        <v>36780</v>
      </c>
      <c r="B5153" s="20">
        <f>IF(VLOOKUP($A5153,Data!$B:$K,MATCH(B$2,Data!$B$1:$K$1,FALSE),FALSE)="",#N/A,VLOOKUP($A5153,Data!$B:$K,MATCH(B$2,Data!$B$1:$K$1,FALSE),FALSE))</f>
        <v>6.2750000000000004</v>
      </c>
    </row>
    <row r="5154" spans="1:2" x14ac:dyDescent="0.25">
      <c r="A5154" s="2">
        <f>IF(ISBLANK(Data!B5155),#N/A,Data!B5155)</f>
        <v>36777</v>
      </c>
      <c r="B5154" s="20">
        <f>IF(VLOOKUP($A5154,Data!$B:$K,MATCH(B$2,Data!$B$1:$K$1,FALSE),FALSE)="",#N/A,VLOOKUP($A5154,Data!$B:$K,MATCH(B$2,Data!$B$1:$K$1,FALSE),FALSE))</f>
        <v>6.3150000000000004</v>
      </c>
    </row>
    <row r="5155" spans="1:2" x14ac:dyDescent="0.25">
      <c r="A5155" s="2">
        <f>IF(ISBLANK(Data!B5156),#N/A,Data!B5156)</f>
        <v>36776</v>
      </c>
      <c r="B5155" s="20">
        <f>IF(VLOOKUP($A5155,Data!$B:$K,MATCH(B$2,Data!$B$1:$K$1,FALSE),FALSE)="",#N/A,VLOOKUP($A5155,Data!$B:$K,MATCH(B$2,Data!$B$1:$K$1,FALSE),FALSE))</f>
        <v>6.3049999999999997</v>
      </c>
    </row>
    <row r="5156" spans="1:2" x14ac:dyDescent="0.25">
      <c r="A5156" s="2">
        <f>IF(ISBLANK(Data!B5157),#N/A,Data!B5157)</f>
        <v>36775</v>
      </c>
      <c r="B5156" s="20">
        <f>IF(VLOOKUP($A5156,Data!$B:$K,MATCH(B$2,Data!$B$1:$K$1,FALSE),FALSE)="",#N/A,VLOOKUP($A5156,Data!$B:$K,MATCH(B$2,Data!$B$1:$K$1,FALSE),FALSE))</f>
        <v>6.25</v>
      </c>
    </row>
    <row r="5157" spans="1:2" x14ac:dyDescent="0.25">
      <c r="A5157" s="2">
        <f>IF(ISBLANK(Data!B5158),#N/A,Data!B5158)</f>
        <v>36774</v>
      </c>
      <c r="B5157" s="20">
        <f>IF(VLOOKUP($A5157,Data!$B:$K,MATCH(B$2,Data!$B$1:$K$1,FALSE),FALSE)="",#N/A,VLOOKUP($A5157,Data!$B:$K,MATCH(B$2,Data!$B$1:$K$1,FALSE),FALSE))</f>
        <v>6.21</v>
      </c>
    </row>
    <row r="5158" spans="1:2" x14ac:dyDescent="0.25">
      <c r="A5158" s="2">
        <f>IF(ISBLANK(Data!B5159),#N/A,Data!B5159)</f>
        <v>36773</v>
      </c>
      <c r="B5158" s="20">
        <f>IF(VLOOKUP($A5158,Data!$B:$K,MATCH(B$2,Data!$B$1:$K$1,FALSE),FALSE)="",#N/A,VLOOKUP($A5158,Data!$B:$K,MATCH(B$2,Data!$B$1:$K$1,FALSE),FALSE))</f>
        <v>6.165</v>
      </c>
    </row>
    <row r="5159" spans="1:2" x14ac:dyDescent="0.25">
      <c r="A5159" s="2">
        <f>IF(ISBLANK(Data!B5160),#N/A,Data!B5160)</f>
        <v>36770</v>
      </c>
      <c r="B5159" s="20">
        <f>IF(VLOOKUP($A5159,Data!$B:$K,MATCH(B$2,Data!$B$1:$K$1,FALSE),FALSE)="",#N/A,VLOOKUP($A5159,Data!$B:$K,MATCH(B$2,Data!$B$1:$K$1,FALSE),FALSE))</f>
        <v>6.2750000000000004</v>
      </c>
    </row>
    <row r="5160" spans="1:2" x14ac:dyDescent="0.25">
      <c r="A5160" s="2">
        <f>IF(ISBLANK(Data!B5161),#N/A,Data!B5161)</f>
        <v>36769</v>
      </c>
      <c r="B5160" s="20">
        <f>IF(VLOOKUP($A5160,Data!$B:$K,MATCH(B$2,Data!$B$1:$K$1,FALSE),FALSE)="",#N/A,VLOOKUP($A5160,Data!$B:$K,MATCH(B$2,Data!$B$1:$K$1,FALSE),FALSE))</f>
        <v>6.415</v>
      </c>
    </row>
    <row r="5161" spans="1:2" x14ac:dyDescent="0.25">
      <c r="A5161" s="2">
        <f>IF(ISBLANK(Data!B5162),#N/A,Data!B5162)</f>
        <v>36768</v>
      </c>
      <c r="B5161" s="20">
        <f>IF(VLOOKUP($A5161,Data!$B:$K,MATCH(B$2,Data!$B$1:$K$1,FALSE),FALSE)="",#N/A,VLOOKUP($A5161,Data!$B:$K,MATCH(B$2,Data!$B$1:$K$1,FALSE),FALSE))</f>
        <v>6.4649999999999999</v>
      </c>
    </row>
    <row r="5162" spans="1:2" x14ac:dyDescent="0.25">
      <c r="A5162" s="2">
        <f>IF(ISBLANK(Data!B5163),#N/A,Data!B5163)</f>
        <v>36767</v>
      </c>
      <c r="B5162" s="20">
        <f>IF(VLOOKUP($A5162,Data!$B:$K,MATCH(B$2,Data!$B$1:$K$1,FALSE),FALSE)="",#N/A,VLOOKUP($A5162,Data!$B:$K,MATCH(B$2,Data!$B$1:$K$1,FALSE),FALSE))</f>
        <v>6.415</v>
      </c>
    </row>
    <row r="5163" spans="1:2" x14ac:dyDescent="0.25">
      <c r="A5163" s="2">
        <f>IF(ISBLANK(Data!B5164),#N/A,Data!B5164)</f>
        <v>36766</v>
      </c>
      <c r="B5163" s="20">
        <f>IF(VLOOKUP($A5163,Data!$B:$K,MATCH(B$2,Data!$B$1:$K$1,FALSE),FALSE)="",#N/A,VLOOKUP($A5163,Data!$B:$K,MATCH(B$2,Data!$B$1:$K$1,FALSE),FALSE))</f>
        <v>6.38</v>
      </c>
    </row>
    <row r="5164" spans="1:2" x14ac:dyDescent="0.25">
      <c r="A5164" s="2">
        <f>IF(ISBLANK(Data!B5165),#N/A,Data!B5165)</f>
        <v>36763</v>
      </c>
      <c r="B5164" s="20">
        <f>IF(VLOOKUP($A5164,Data!$B:$K,MATCH(B$2,Data!$B$1:$K$1,FALSE),FALSE)="",#N/A,VLOOKUP($A5164,Data!$B:$K,MATCH(B$2,Data!$B$1:$K$1,FALSE),FALSE))</f>
        <v>6.4</v>
      </c>
    </row>
    <row r="5165" spans="1:2" x14ac:dyDescent="0.25">
      <c r="A5165" s="2">
        <f>IF(ISBLANK(Data!B5166),#N/A,Data!B5166)</f>
        <v>36762</v>
      </c>
      <c r="B5165" s="20">
        <f>IF(VLOOKUP($A5165,Data!$B:$K,MATCH(B$2,Data!$B$1:$K$1,FALSE),FALSE)="",#N/A,VLOOKUP($A5165,Data!$B:$K,MATCH(B$2,Data!$B$1:$K$1,FALSE),FALSE))</f>
        <v>6.39</v>
      </c>
    </row>
    <row r="5166" spans="1:2" x14ac:dyDescent="0.25">
      <c r="A5166" s="2">
        <f>IF(ISBLANK(Data!B5167),#N/A,Data!B5167)</f>
        <v>36761</v>
      </c>
      <c r="B5166" s="20">
        <f>IF(VLOOKUP($A5166,Data!$B:$K,MATCH(B$2,Data!$B$1:$K$1,FALSE),FALSE)="",#N/A,VLOOKUP($A5166,Data!$B:$K,MATCH(B$2,Data!$B$1:$K$1,FALSE),FALSE))</f>
        <v>6.4349999999999996</v>
      </c>
    </row>
    <row r="5167" spans="1:2" x14ac:dyDescent="0.25">
      <c r="A5167" s="2">
        <f>IF(ISBLANK(Data!B5168),#N/A,Data!B5168)</f>
        <v>36760</v>
      </c>
      <c r="B5167" s="20">
        <f>IF(VLOOKUP($A5167,Data!$B:$K,MATCH(B$2,Data!$B$1:$K$1,FALSE),FALSE)="",#N/A,VLOOKUP($A5167,Data!$B:$K,MATCH(B$2,Data!$B$1:$K$1,FALSE),FALSE))</f>
        <v>6.375</v>
      </c>
    </row>
    <row r="5168" spans="1:2" x14ac:dyDescent="0.25">
      <c r="A5168" s="2">
        <f>IF(ISBLANK(Data!B5169),#N/A,Data!B5169)</f>
        <v>36759</v>
      </c>
      <c r="B5168" s="20">
        <f>IF(VLOOKUP($A5168,Data!$B:$K,MATCH(B$2,Data!$B$1:$K$1,FALSE),FALSE)="",#N/A,VLOOKUP($A5168,Data!$B:$K,MATCH(B$2,Data!$B$1:$K$1,FALSE),FALSE))</f>
        <v>6.39</v>
      </c>
    </row>
    <row r="5169" spans="1:2" x14ac:dyDescent="0.25">
      <c r="A5169" s="2">
        <f>IF(ISBLANK(Data!B5170),#N/A,Data!B5170)</f>
        <v>36756</v>
      </c>
      <c r="B5169" s="20">
        <f>IF(VLOOKUP($A5169,Data!$B:$K,MATCH(B$2,Data!$B$1:$K$1,FALSE),FALSE)="",#N/A,VLOOKUP($A5169,Data!$B:$K,MATCH(B$2,Data!$B$1:$K$1,FALSE),FALSE))</f>
        <v>6.4349999999999996</v>
      </c>
    </row>
    <row r="5170" spans="1:2" x14ac:dyDescent="0.25">
      <c r="A5170" s="2">
        <f>IF(ISBLANK(Data!B5171),#N/A,Data!B5171)</f>
        <v>36755</v>
      </c>
      <c r="B5170" s="20">
        <f>IF(VLOOKUP($A5170,Data!$B:$K,MATCH(B$2,Data!$B$1:$K$1,FALSE),FALSE)="",#N/A,VLOOKUP($A5170,Data!$B:$K,MATCH(B$2,Data!$B$1:$K$1,FALSE),FALSE))</f>
        <v>6.415</v>
      </c>
    </row>
    <row r="5171" spans="1:2" x14ac:dyDescent="0.25">
      <c r="A5171" s="2">
        <f>IF(ISBLANK(Data!B5172),#N/A,Data!B5172)</f>
        <v>36754</v>
      </c>
      <c r="B5171" s="20">
        <f>IF(VLOOKUP($A5171,Data!$B:$K,MATCH(B$2,Data!$B$1:$K$1,FALSE),FALSE)="",#N/A,VLOOKUP($A5171,Data!$B:$K,MATCH(B$2,Data!$B$1:$K$1,FALSE),FALSE))</f>
        <v>6.3449999999999998</v>
      </c>
    </row>
    <row r="5172" spans="1:2" x14ac:dyDescent="0.25">
      <c r="A5172" s="2">
        <f>IF(ISBLANK(Data!B5173),#N/A,Data!B5173)</f>
        <v>36753</v>
      </c>
      <c r="B5172" s="20">
        <f>IF(VLOOKUP($A5172,Data!$B:$K,MATCH(B$2,Data!$B$1:$K$1,FALSE),FALSE)="",#N/A,VLOOKUP($A5172,Data!$B:$K,MATCH(B$2,Data!$B$1:$K$1,FALSE),FALSE))</f>
        <v>6.335</v>
      </c>
    </row>
    <row r="5173" spans="1:2" x14ac:dyDescent="0.25">
      <c r="A5173" s="2">
        <f>IF(ISBLANK(Data!B5174),#N/A,Data!B5174)</f>
        <v>36752</v>
      </c>
      <c r="B5173" s="20">
        <f>IF(VLOOKUP($A5173,Data!$B:$K,MATCH(B$2,Data!$B$1:$K$1,FALSE),FALSE)="",#N/A,VLOOKUP($A5173,Data!$B:$K,MATCH(B$2,Data!$B$1:$K$1,FALSE),FALSE))</f>
        <v>6.335</v>
      </c>
    </row>
    <row r="5174" spans="1:2" x14ac:dyDescent="0.25">
      <c r="A5174" s="2">
        <f>IF(ISBLANK(Data!B5175),#N/A,Data!B5175)</f>
        <v>36749</v>
      </c>
      <c r="B5174" s="20">
        <f>IF(VLOOKUP($A5174,Data!$B:$K,MATCH(B$2,Data!$B$1:$K$1,FALSE),FALSE)="",#N/A,VLOOKUP($A5174,Data!$B:$K,MATCH(B$2,Data!$B$1:$K$1,FALSE),FALSE))</f>
        <v>6.27</v>
      </c>
    </row>
    <row r="5175" spans="1:2" x14ac:dyDescent="0.25">
      <c r="A5175" s="2">
        <f>IF(ISBLANK(Data!B5176),#N/A,Data!B5176)</f>
        <v>36748</v>
      </c>
      <c r="B5175" s="20">
        <f>IF(VLOOKUP($A5175,Data!$B:$K,MATCH(B$2,Data!$B$1:$K$1,FALSE),FALSE)="",#N/A,VLOOKUP($A5175,Data!$B:$K,MATCH(B$2,Data!$B$1:$K$1,FALSE),FALSE))</f>
        <v>6.2649999999999997</v>
      </c>
    </row>
    <row r="5176" spans="1:2" x14ac:dyDescent="0.25">
      <c r="A5176" s="2">
        <f>IF(ISBLANK(Data!B5177),#N/A,Data!B5177)</f>
        <v>36747</v>
      </c>
      <c r="B5176" s="20">
        <f>IF(VLOOKUP($A5176,Data!$B:$K,MATCH(B$2,Data!$B$1:$K$1,FALSE),FALSE)="",#N/A,VLOOKUP($A5176,Data!$B:$K,MATCH(B$2,Data!$B$1:$K$1,FALSE),FALSE))</f>
        <v>6.1849999999999996</v>
      </c>
    </row>
    <row r="5177" spans="1:2" x14ac:dyDescent="0.25">
      <c r="A5177" s="2">
        <f>IF(ISBLANK(Data!B5178),#N/A,Data!B5178)</f>
        <v>36746</v>
      </c>
      <c r="B5177" s="20">
        <f>IF(VLOOKUP($A5177,Data!$B:$K,MATCH(B$2,Data!$B$1:$K$1,FALSE),FALSE)="",#N/A,VLOOKUP($A5177,Data!$B:$K,MATCH(B$2,Data!$B$1:$K$1,FALSE),FALSE))</f>
        <v>6.2</v>
      </c>
    </row>
    <row r="5178" spans="1:2" x14ac:dyDescent="0.25">
      <c r="A5178" s="2">
        <f>IF(ISBLANK(Data!B5179),#N/A,Data!B5179)</f>
        <v>36745</v>
      </c>
      <c r="B5178" s="20">
        <f>IF(VLOOKUP($A5178,Data!$B:$K,MATCH(B$2,Data!$B$1:$K$1,FALSE),FALSE)="",#N/A,VLOOKUP($A5178,Data!$B:$K,MATCH(B$2,Data!$B$1:$K$1,FALSE),FALSE))</f>
        <v>6.1849999999999996</v>
      </c>
    </row>
    <row r="5179" spans="1:2" x14ac:dyDescent="0.25">
      <c r="A5179" s="2">
        <f>IF(ISBLANK(Data!B5180),#N/A,Data!B5180)</f>
        <v>36742</v>
      </c>
      <c r="B5179" s="20">
        <f>IF(VLOOKUP($A5179,Data!$B:$K,MATCH(B$2,Data!$B$1:$K$1,FALSE),FALSE)="",#N/A,VLOOKUP($A5179,Data!$B:$K,MATCH(B$2,Data!$B$1:$K$1,FALSE),FALSE))</f>
        <v>6.24</v>
      </c>
    </row>
    <row r="5180" spans="1:2" x14ac:dyDescent="0.25">
      <c r="A5180" s="2">
        <f>IF(ISBLANK(Data!B5181),#N/A,Data!B5181)</f>
        <v>36741</v>
      </c>
      <c r="B5180" s="20">
        <f>IF(VLOOKUP($A5180,Data!$B:$K,MATCH(B$2,Data!$B$1:$K$1,FALSE),FALSE)="",#N/A,VLOOKUP($A5180,Data!$B:$K,MATCH(B$2,Data!$B$1:$K$1,FALSE),FALSE))</f>
        <v>6.26</v>
      </c>
    </row>
    <row r="5181" spans="1:2" x14ac:dyDescent="0.25">
      <c r="A5181" s="2">
        <f>IF(ISBLANK(Data!B5182),#N/A,Data!B5182)</f>
        <v>36740</v>
      </c>
      <c r="B5181" s="20">
        <f>IF(VLOOKUP($A5181,Data!$B:$K,MATCH(B$2,Data!$B$1:$K$1,FALSE),FALSE)="",#N/A,VLOOKUP($A5181,Data!$B:$K,MATCH(B$2,Data!$B$1:$K$1,FALSE),FALSE))</f>
        <v>6.2750000000000004</v>
      </c>
    </row>
    <row r="5182" spans="1:2" x14ac:dyDescent="0.25">
      <c r="A5182" s="2">
        <f>IF(ISBLANK(Data!B5183),#N/A,Data!B5183)</f>
        <v>36739</v>
      </c>
      <c r="B5182" s="20">
        <f>IF(VLOOKUP($A5182,Data!$B:$K,MATCH(B$2,Data!$B$1:$K$1,FALSE),FALSE)="",#N/A,VLOOKUP($A5182,Data!$B:$K,MATCH(B$2,Data!$B$1:$K$1,FALSE),FALSE))</f>
        <v>6.1749999999999998</v>
      </c>
    </row>
    <row r="5183" spans="1:2" x14ac:dyDescent="0.25">
      <c r="A5183" s="2">
        <f>IF(ISBLANK(Data!B5184),#N/A,Data!B5184)</f>
        <v>36738</v>
      </c>
      <c r="B5183" s="20">
        <f>IF(VLOOKUP($A5183,Data!$B:$K,MATCH(B$2,Data!$B$1:$K$1,FALSE),FALSE)="",#N/A,VLOOKUP($A5183,Data!$B:$K,MATCH(B$2,Data!$B$1:$K$1,FALSE),FALSE))</f>
        <v>6.165</v>
      </c>
    </row>
    <row r="5184" spans="1:2" x14ac:dyDescent="0.25">
      <c r="A5184" s="2">
        <f>IF(ISBLANK(Data!B5185),#N/A,Data!B5185)</f>
        <v>36735</v>
      </c>
      <c r="B5184" s="20">
        <f>IF(VLOOKUP($A5184,Data!$B:$K,MATCH(B$2,Data!$B$1:$K$1,FALSE),FALSE)="",#N/A,VLOOKUP($A5184,Data!$B:$K,MATCH(B$2,Data!$B$1:$K$1,FALSE),FALSE))</f>
        <v>6.12</v>
      </c>
    </row>
    <row r="5185" spans="1:2" x14ac:dyDescent="0.25">
      <c r="A5185" s="2">
        <f>IF(ISBLANK(Data!B5186),#N/A,Data!B5186)</f>
        <v>36734</v>
      </c>
      <c r="B5185" s="20">
        <f>IF(VLOOKUP($A5185,Data!$B:$K,MATCH(B$2,Data!$B$1:$K$1,FALSE),FALSE)="",#N/A,VLOOKUP($A5185,Data!$B:$K,MATCH(B$2,Data!$B$1:$K$1,FALSE),FALSE))</f>
        <v>6.0549999999999997</v>
      </c>
    </row>
    <row r="5186" spans="1:2" x14ac:dyDescent="0.25">
      <c r="A5186" s="2">
        <f>IF(ISBLANK(Data!B5187),#N/A,Data!B5187)</f>
        <v>36733</v>
      </c>
      <c r="B5186" s="20">
        <f>IF(VLOOKUP($A5186,Data!$B:$K,MATCH(B$2,Data!$B$1:$K$1,FALSE),FALSE)="",#N/A,VLOOKUP($A5186,Data!$B:$K,MATCH(B$2,Data!$B$1:$K$1,FALSE),FALSE))</f>
        <v>5.9749999999999996</v>
      </c>
    </row>
    <row r="5187" spans="1:2" x14ac:dyDescent="0.25">
      <c r="A5187" s="2">
        <f>IF(ISBLANK(Data!B5188),#N/A,Data!B5188)</f>
        <v>36732</v>
      </c>
      <c r="B5187" s="20">
        <f>IF(VLOOKUP($A5187,Data!$B:$K,MATCH(B$2,Data!$B$1:$K$1,FALSE),FALSE)="",#N/A,VLOOKUP($A5187,Data!$B:$K,MATCH(B$2,Data!$B$1:$K$1,FALSE),FALSE))</f>
        <v>5.93</v>
      </c>
    </row>
    <row r="5188" spans="1:2" x14ac:dyDescent="0.25">
      <c r="A5188" s="2">
        <f>IF(ISBLANK(Data!B5189),#N/A,Data!B5189)</f>
        <v>36731</v>
      </c>
      <c r="B5188" s="20">
        <f>IF(VLOOKUP($A5188,Data!$B:$K,MATCH(B$2,Data!$B$1:$K$1,FALSE),FALSE)="",#N/A,VLOOKUP($A5188,Data!$B:$K,MATCH(B$2,Data!$B$1:$K$1,FALSE),FALSE))</f>
        <v>5.875</v>
      </c>
    </row>
    <row r="5189" spans="1:2" x14ac:dyDescent="0.25">
      <c r="A5189" s="2">
        <f>IF(ISBLANK(Data!B5190),#N/A,Data!B5190)</f>
        <v>36728</v>
      </c>
      <c r="B5189" s="20">
        <f>IF(VLOOKUP($A5189,Data!$B:$K,MATCH(B$2,Data!$B$1:$K$1,FALSE),FALSE)="",#N/A,VLOOKUP($A5189,Data!$B:$K,MATCH(B$2,Data!$B$1:$K$1,FALSE),FALSE))</f>
        <v>5.89</v>
      </c>
    </row>
    <row r="5190" spans="1:2" x14ac:dyDescent="0.25">
      <c r="A5190" s="2">
        <f>IF(ISBLANK(Data!B5191),#N/A,Data!B5191)</f>
        <v>36727</v>
      </c>
      <c r="B5190" s="20">
        <f>IF(VLOOKUP($A5190,Data!$B:$K,MATCH(B$2,Data!$B$1:$K$1,FALSE),FALSE)="",#N/A,VLOOKUP($A5190,Data!$B:$K,MATCH(B$2,Data!$B$1:$K$1,FALSE),FALSE))</f>
        <v>6.01</v>
      </c>
    </row>
    <row r="5191" spans="1:2" x14ac:dyDescent="0.25">
      <c r="A5191" s="2">
        <f>IF(ISBLANK(Data!B5192),#N/A,Data!B5192)</f>
        <v>36726</v>
      </c>
      <c r="B5191" s="20">
        <f>IF(VLOOKUP($A5191,Data!$B:$K,MATCH(B$2,Data!$B$1:$K$1,FALSE),FALSE)="",#N/A,VLOOKUP($A5191,Data!$B:$K,MATCH(B$2,Data!$B$1:$K$1,FALSE),FALSE))</f>
        <v>6</v>
      </c>
    </row>
    <row r="5192" spans="1:2" x14ac:dyDescent="0.25">
      <c r="A5192" s="2">
        <f>IF(ISBLANK(Data!B5193),#N/A,Data!B5193)</f>
        <v>36725</v>
      </c>
      <c r="B5192" s="20">
        <f>IF(VLOOKUP($A5192,Data!$B:$K,MATCH(B$2,Data!$B$1:$K$1,FALSE),FALSE)="",#N/A,VLOOKUP($A5192,Data!$B:$K,MATCH(B$2,Data!$B$1:$K$1,FALSE),FALSE))</f>
        <v>5.9649999999999999</v>
      </c>
    </row>
    <row r="5193" spans="1:2" x14ac:dyDescent="0.25">
      <c r="A5193" s="2">
        <f>IF(ISBLANK(Data!B5194),#N/A,Data!B5194)</f>
        <v>36724</v>
      </c>
      <c r="B5193" s="20">
        <f>IF(VLOOKUP($A5193,Data!$B:$K,MATCH(B$2,Data!$B$1:$K$1,FALSE),FALSE)="",#N/A,VLOOKUP($A5193,Data!$B:$K,MATCH(B$2,Data!$B$1:$K$1,FALSE),FALSE))</f>
        <v>5.96</v>
      </c>
    </row>
    <row r="5194" spans="1:2" x14ac:dyDescent="0.25">
      <c r="A5194" s="2">
        <f>IF(ISBLANK(Data!B5195),#N/A,Data!B5195)</f>
        <v>36721</v>
      </c>
      <c r="B5194" s="20">
        <f>IF(VLOOKUP($A5194,Data!$B:$K,MATCH(B$2,Data!$B$1:$K$1,FALSE),FALSE)="",#N/A,VLOOKUP($A5194,Data!$B:$K,MATCH(B$2,Data!$B$1:$K$1,FALSE),FALSE))</f>
        <v>5.88</v>
      </c>
    </row>
    <row r="5195" spans="1:2" x14ac:dyDescent="0.25">
      <c r="A5195" s="2">
        <f>IF(ISBLANK(Data!B5196),#N/A,Data!B5196)</f>
        <v>36720</v>
      </c>
      <c r="B5195" s="20">
        <f>IF(VLOOKUP($A5195,Data!$B:$K,MATCH(B$2,Data!$B$1:$K$1,FALSE),FALSE)="",#N/A,VLOOKUP($A5195,Data!$B:$K,MATCH(B$2,Data!$B$1:$K$1,FALSE),FALSE))</f>
        <v>5.9349999999999996</v>
      </c>
    </row>
    <row r="5196" spans="1:2" x14ac:dyDescent="0.25">
      <c r="A5196" s="2">
        <f>IF(ISBLANK(Data!B5197),#N/A,Data!B5197)</f>
        <v>36719</v>
      </c>
      <c r="B5196" s="20">
        <f>IF(VLOOKUP($A5196,Data!$B:$K,MATCH(B$2,Data!$B$1:$K$1,FALSE),FALSE)="",#N/A,VLOOKUP($A5196,Data!$B:$K,MATCH(B$2,Data!$B$1:$K$1,FALSE),FALSE))</f>
        <v>5.875</v>
      </c>
    </row>
    <row r="5197" spans="1:2" x14ac:dyDescent="0.25">
      <c r="A5197" s="2">
        <f>IF(ISBLANK(Data!B5198),#N/A,Data!B5198)</f>
        <v>36718</v>
      </c>
      <c r="B5197" s="20">
        <f>IF(VLOOKUP($A5197,Data!$B:$K,MATCH(B$2,Data!$B$1:$K$1,FALSE),FALSE)="",#N/A,VLOOKUP($A5197,Data!$B:$K,MATCH(B$2,Data!$B$1:$K$1,FALSE),FALSE))</f>
        <v>5.8650000000000002</v>
      </c>
    </row>
    <row r="5198" spans="1:2" x14ac:dyDescent="0.25">
      <c r="A5198" s="2">
        <f>IF(ISBLANK(Data!B5199),#N/A,Data!B5199)</f>
        <v>36717</v>
      </c>
      <c r="B5198" s="20">
        <f>IF(VLOOKUP($A5198,Data!$B:$K,MATCH(B$2,Data!$B$1:$K$1,FALSE),FALSE)="",#N/A,VLOOKUP($A5198,Data!$B:$K,MATCH(B$2,Data!$B$1:$K$1,FALSE),FALSE))</f>
        <v>5.81</v>
      </c>
    </row>
    <row r="5199" spans="1:2" x14ac:dyDescent="0.25">
      <c r="A5199" s="2">
        <f>IF(ISBLANK(Data!B5200),#N/A,Data!B5200)</f>
        <v>36714</v>
      </c>
      <c r="B5199" s="20">
        <f>IF(VLOOKUP($A5199,Data!$B:$K,MATCH(B$2,Data!$B$1:$K$1,FALSE),FALSE)="",#N/A,VLOOKUP($A5199,Data!$B:$K,MATCH(B$2,Data!$B$1:$K$1,FALSE),FALSE))</f>
        <v>5.875</v>
      </c>
    </row>
    <row r="5200" spans="1:2" x14ac:dyDescent="0.25">
      <c r="A5200" s="2">
        <f>IF(ISBLANK(Data!B5201),#N/A,Data!B5201)</f>
        <v>36713</v>
      </c>
      <c r="B5200" s="20">
        <f>IF(VLOOKUP($A5200,Data!$B:$K,MATCH(B$2,Data!$B$1:$K$1,FALSE),FALSE)="",#N/A,VLOOKUP($A5200,Data!$B:$K,MATCH(B$2,Data!$B$1:$K$1,FALSE),FALSE))</f>
        <v>5.8550000000000004</v>
      </c>
    </row>
    <row r="5201" spans="1:2" x14ac:dyDescent="0.25">
      <c r="A5201" s="2">
        <f>IF(ISBLANK(Data!B5202),#N/A,Data!B5202)</f>
        <v>36712</v>
      </c>
      <c r="B5201" s="20">
        <f>IF(VLOOKUP($A5201,Data!$B:$K,MATCH(B$2,Data!$B$1:$K$1,FALSE),FALSE)="",#N/A,VLOOKUP($A5201,Data!$B:$K,MATCH(B$2,Data!$B$1:$K$1,FALSE),FALSE))</f>
        <v>5.83</v>
      </c>
    </row>
    <row r="5202" spans="1:2" x14ac:dyDescent="0.25">
      <c r="A5202" s="2">
        <f>IF(ISBLANK(Data!B5203),#N/A,Data!B5203)</f>
        <v>36711</v>
      </c>
      <c r="B5202" s="20">
        <f>IF(VLOOKUP($A5202,Data!$B:$K,MATCH(B$2,Data!$B$1:$K$1,FALSE),FALSE)="",#N/A,VLOOKUP($A5202,Data!$B:$K,MATCH(B$2,Data!$B$1:$K$1,FALSE),FALSE))</f>
        <v>5.83</v>
      </c>
    </row>
    <row r="5203" spans="1:2" x14ac:dyDescent="0.25">
      <c r="A5203" s="2">
        <f>IF(ISBLANK(Data!B5204),#N/A,Data!B5204)</f>
        <v>36710</v>
      </c>
      <c r="B5203" s="20">
        <f>IF(VLOOKUP($A5203,Data!$B:$K,MATCH(B$2,Data!$B$1:$K$1,FALSE),FALSE)="",#N/A,VLOOKUP($A5203,Data!$B:$K,MATCH(B$2,Data!$B$1:$K$1,FALSE),FALSE))</f>
        <v>5.92</v>
      </c>
    </row>
    <row r="5204" spans="1:2" x14ac:dyDescent="0.25">
      <c r="A5204" s="2">
        <f>IF(ISBLANK(Data!B5205),#N/A,Data!B5205)</f>
        <v>36707</v>
      </c>
      <c r="B5204" s="20">
        <f>IF(VLOOKUP($A5204,Data!$B:$K,MATCH(B$2,Data!$B$1:$K$1,FALSE),FALSE)="",#N/A,VLOOKUP($A5204,Data!$B:$K,MATCH(B$2,Data!$B$1:$K$1,FALSE),FALSE))</f>
        <v>5.89</v>
      </c>
    </row>
    <row r="5205" spans="1:2" x14ac:dyDescent="0.25">
      <c r="A5205" s="2">
        <f>IF(ISBLANK(Data!B5206),#N/A,Data!B5206)</f>
        <v>36706</v>
      </c>
      <c r="B5205" s="20">
        <f>IF(VLOOKUP($A5205,Data!$B:$K,MATCH(B$2,Data!$B$1:$K$1,FALSE),FALSE)="",#N/A,VLOOKUP($A5205,Data!$B:$K,MATCH(B$2,Data!$B$1:$K$1,FALSE),FALSE))</f>
        <v>5.93</v>
      </c>
    </row>
    <row r="5206" spans="1:2" x14ac:dyDescent="0.25">
      <c r="A5206" s="2">
        <f>IF(ISBLANK(Data!B5207),#N/A,Data!B5207)</f>
        <v>36705</v>
      </c>
      <c r="B5206" s="20">
        <f>IF(VLOOKUP($A5206,Data!$B:$K,MATCH(B$2,Data!$B$1:$K$1,FALSE),FALSE)="",#N/A,VLOOKUP($A5206,Data!$B:$K,MATCH(B$2,Data!$B$1:$K$1,FALSE),FALSE))</f>
        <v>5.97</v>
      </c>
    </row>
    <row r="5207" spans="1:2" x14ac:dyDescent="0.25">
      <c r="A5207" s="2">
        <f>IF(ISBLANK(Data!B5208),#N/A,Data!B5208)</f>
        <v>36704</v>
      </c>
      <c r="B5207" s="20">
        <f>IF(VLOOKUP($A5207,Data!$B:$K,MATCH(B$2,Data!$B$1:$K$1,FALSE),FALSE)="",#N/A,VLOOKUP($A5207,Data!$B:$K,MATCH(B$2,Data!$B$1:$K$1,FALSE),FALSE))</f>
        <v>5.96</v>
      </c>
    </row>
    <row r="5208" spans="1:2" x14ac:dyDescent="0.25">
      <c r="A5208" s="2">
        <f>IF(ISBLANK(Data!B5209),#N/A,Data!B5209)</f>
        <v>36703</v>
      </c>
      <c r="B5208" s="20">
        <f>IF(VLOOKUP($A5208,Data!$B:$K,MATCH(B$2,Data!$B$1:$K$1,FALSE),FALSE)="",#N/A,VLOOKUP($A5208,Data!$B:$K,MATCH(B$2,Data!$B$1:$K$1,FALSE),FALSE))</f>
        <v>5.99</v>
      </c>
    </row>
    <row r="5209" spans="1:2" x14ac:dyDescent="0.25">
      <c r="A5209" s="2">
        <f>IF(ISBLANK(Data!B5210),#N/A,Data!B5210)</f>
        <v>36700</v>
      </c>
      <c r="B5209" s="20">
        <f>IF(VLOOKUP($A5209,Data!$B:$K,MATCH(B$2,Data!$B$1:$K$1,FALSE),FALSE)="",#N/A,VLOOKUP($A5209,Data!$B:$K,MATCH(B$2,Data!$B$1:$K$1,FALSE),FALSE))</f>
        <v>5.98</v>
      </c>
    </row>
    <row r="5210" spans="1:2" x14ac:dyDescent="0.25">
      <c r="A5210" s="2">
        <f>IF(ISBLANK(Data!B5211),#N/A,Data!B5211)</f>
        <v>36699</v>
      </c>
      <c r="B5210" s="20">
        <f>IF(VLOOKUP($A5210,Data!$B:$K,MATCH(B$2,Data!$B$1:$K$1,FALSE),FALSE)="",#N/A,VLOOKUP($A5210,Data!$B:$K,MATCH(B$2,Data!$B$1:$K$1,FALSE),FALSE))</f>
        <v>6.03</v>
      </c>
    </row>
    <row r="5211" spans="1:2" x14ac:dyDescent="0.25">
      <c r="A5211" s="2">
        <f>IF(ISBLANK(Data!B5212),#N/A,Data!B5212)</f>
        <v>36698</v>
      </c>
      <c r="B5211" s="20">
        <f>IF(VLOOKUP($A5211,Data!$B:$K,MATCH(B$2,Data!$B$1:$K$1,FALSE),FALSE)="",#N/A,VLOOKUP($A5211,Data!$B:$K,MATCH(B$2,Data!$B$1:$K$1,FALSE),FALSE))</f>
        <v>6.01</v>
      </c>
    </row>
    <row r="5212" spans="1:2" x14ac:dyDescent="0.25">
      <c r="A5212" s="2">
        <f>IF(ISBLANK(Data!B5213),#N/A,Data!B5213)</f>
        <v>36697</v>
      </c>
      <c r="B5212" s="20">
        <f>IF(VLOOKUP($A5212,Data!$B:$K,MATCH(B$2,Data!$B$1:$K$1,FALSE),FALSE)="",#N/A,VLOOKUP($A5212,Data!$B:$K,MATCH(B$2,Data!$B$1:$K$1,FALSE),FALSE))</f>
        <v>5.95</v>
      </c>
    </row>
    <row r="5213" spans="1:2" x14ac:dyDescent="0.25">
      <c r="A5213" s="2">
        <f>IF(ISBLANK(Data!B5214),#N/A,Data!B5214)</f>
        <v>36696</v>
      </c>
      <c r="B5213" s="20">
        <f>IF(VLOOKUP($A5213,Data!$B:$K,MATCH(B$2,Data!$B$1:$K$1,FALSE),FALSE)="",#N/A,VLOOKUP($A5213,Data!$B:$K,MATCH(B$2,Data!$B$1:$K$1,FALSE),FALSE))</f>
        <v>5.91</v>
      </c>
    </row>
    <row r="5214" spans="1:2" x14ac:dyDescent="0.25">
      <c r="A5214" s="2">
        <f>IF(ISBLANK(Data!B5215),#N/A,Data!B5215)</f>
        <v>36693</v>
      </c>
      <c r="B5214" s="20">
        <f>IF(VLOOKUP($A5214,Data!$B:$K,MATCH(B$2,Data!$B$1:$K$1,FALSE),FALSE)="",#N/A,VLOOKUP($A5214,Data!$B:$K,MATCH(B$2,Data!$B$1:$K$1,FALSE),FALSE))</f>
        <v>5.94</v>
      </c>
    </row>
    <row r="5215" spans="1:2" x14ac:dyDescent="0.25">
      <c r="A5215" s="2">
        <f>IF(ISBLANK(Data!B5216),#N/A,Data!B5216)</f>
        <v>36692</v>
      </c>
      <c r="B5215" s="20">
        <f>IF(VLOOKUP($A5215,Data!$B:$K,MATCH(B$2,Data!$B$1:$K$1,FALSE),FALSE)="",#N/A,VLOOKUP($A5215,Data!$B:$K,MATCH(B$2,Data!$B$1:$K$1,FALSE),FALSE))</f>
        <v>5.95</v>
      </c>
    </row>
    <row r="5216" spans="1:2" x14ac:dyDescent="0.25">
      <c r="A5216" s="2">
        <f>IF(ISBLANK(Data!B5217),#N/A,Data!B5217)</f>
        <v>36691</v>
      </c>
      <c r="B5216" s="20">
        <f>IF(VLOOKUP($A5216,Data!$B:$K,MATCH(B$2,Data!$B$1:$K$1,FALSE),FALSE)="",#N/A,VLOOKUP($A5216,Data!$B:$K,MATCH(B$2,Data!$B$1:$K$1,FALSE),FALSE))</f>
        <v>5.93</v>
      </c>
    </row>
    <row r="5217" spans="1:2" x14ac:dyDescent="0.25">
      <c r="A5217" s="2">
        <f>IF(ISBLANK(Data!B5218),#N/A,Data!B5218)</f>
        <v>36690</v>
      </c>
      <c r="B5217" s="20">
        <f>IF(VLOOKUP($A5217,Data!$B:$K,MATCH(B$2,Data!$B$1:$K$1,FALSE),FALSE)="",#N/A,VLOOKUP($A5217,Data!$B:$K,MATCH(B$2,Data!$B$1:$K$1,FALSE),FALSE))</f>
        <v>5.85</v>
      </c>
    </row>
    <row r="5218" spans="1:2" x14ac:dyDescent="0.25">
      <c r="A5218" s="2">
        <f>IF(ISBLANK(Data!B5219),#N/A,Data!B5219)</f>
        <v>36686</v>
      </c>
      <c r="B5218" s="20">
        <f>IF(VLOOKUP($A5218,Data!$B:$K,MATCH(B$2,Data!$B$1:$K$1,FALSE),FALSE)="",#N/A,VLOOKUP($A5218,Data!$B:$K,MATCH(B$2,Data!$B$1:$K$1,FALSE),FALSE))</f>
        <v>5.92</v>
      </c>
    </row>
    <row r="5219" spans="1:2" x14ac:dyDescent="0.25">
      <c r="A5219" s="2">
        <f>IF(ISBLANK(Data!B5220),#N/A,Data!B5220)</f>
        <v>36685</v>
      </c>
      <c r="B5219" s="20">
        <f>IF(VLOOKUP($A5219,Data!$B:$K,MATCH(B$2,Data!$B$1:$K$1,FALSE),FALSE)="",#N/A,VLOOKUP($A5219,Data!$B:$K,MATCH(B$2,Data!$B$1:$K$1,FALSE),FALSE))</f>
        <v>5.98</v>
      </c>
    </row>
    <row r="5220" spans="1:2" x14ac:dyDescent="0.25">
      <c r="A5220" s="2">
        <f>IF(ISBLANK(Data!B5221),#N/A,Data!B5221)</f>
        <v>36684</v>
      </c>
      <c r="B5220" s="20">
        <f>IF(VLOOKUP($A5220,Data!$B:$K,MATCH(B$2,Data!$B$1:$K$1,FALSE),FALSE)="",#N/A,VLOOKUP($A5220,Data!$B:$K,MATCH(B$2,Data!$B$1:$K$1,FALSE),FALSE))</f>
        <v>5.95</v>
      </c>
    </row>
    <row r="5221" spans="1:2" x14ac:dyDescent="0.25">
      <c r="A5221" s="2">
        <f>IF(ISBLANK(Data!B5222),#N/A,Data!B5222)</f>
        <v>36683</v>
      </c>
      <c r="B5221" s="20">
        <f>IF(VLOOKUP($A5221,Data!$B:$K,MATCH(B$2,Data!$B$1:$K$1,FALSE),FALSE)="",#N/A,VLOOKUP($A5221,Data!$B:$K,MATCH(B$2,Data!$B$1:$K$1,FALSE),FALSE))</f>
        <v>5.95</v>
      </c>
    </row>
    <row r="5222" spans="1:2" x14ac:dyDescent="0.25">
      <c r="A5222" s="2">
        <f>IF(ISBLANK(Data!B5223),#N/A,Data!B5223)</f>
        <v>36682</v>
      </c>
      <c r="B5222" s="20">
        <f>IF(VLOOKUP($A5222,Data!$B:$K,MATCH(B$2,Data!$B$1:$K$1,FALSE),FALSE)="",#N/A,VLOOKUP($A5222,Data!$B:$K,MATCH(B$2,Data!$B$1:$K$1,FALSE),FALSE))</f>
        <v>5.96</v>
      </c>
    </row>
    <row r="5223" spans="1:2" x14ac:dyDescent="0.25">
      <c r="A5223" s="2">
        <f>IF(ISBLANK(Data!B5224),#N/A,Data!B5224)</f>
        <v>36679</v>
      </c>
      <c r="B5223" s="20">
        <f>IF(VLOOKUP($A5223,Data!$B:$K,MATCH(B$2,Data!$B$1:$K$1,FALSE),FALSE)="",#N/A,VLOOKUP($A5223,Data!$B:$K,MATCH(B$2,Data!$B$1:$K$1,FALSE),FALSE))</f>
        <v>5.98</v>
      </c>
    </row>
    <row r="5224" spans="1:2" x14ac:dyDescent="0.25">
      <c r="A5224" s="2">
        <f>IF(ISBLANK(Data!B5225),#N/A,Data!B5225)</f>
        <v>36678</v>
      </c>
      <c r="B5224" s="20">
        <f>IF(VLOOKUP($A5224,Data!$B:$K,MATCH(B$2,Data!$B$1:$K$1,FALSE),FALSE)="",#N/A,VLOOKUP($A5224,Data!$B:$K,MATCH(B$2,Data!$B$1:$K$1,FALSE),FALSE))</f>
        <v>6</v>
      </c>
    </row>
    <row r="5225" spans="1:2" x14ac:dyDescent="0.25">
      <c r="A5225" s="2">
        <f>IF(ISBLANK(Data!B5226),#N/A,Data!B5226)</f>
        <v>36677</v>
      </c>
      <c r="B5225" s="20">
        <f>IF(VLOOKUP($A5225,Data!$B:$K,MATCH(B$2,Data!$B$1:$K$1,FALSE),FALSE)="",#N/A,VLOOKUP($A5225,Data!$B:$K,MATCH(B$2,Data!$B$1:$K$1,FALSE),FALSE))</f>
        <v>6.11</v>
      </c>
    </row>
    <row r="5226" spans="1:2" x14ac:dyDescent="0.25">
      <c r="A5226" s="2">
        <f>IF(ISBLANK(Data!B5227),#N/A,Data!B5227)</f>
        <v>36676</v>
      </c>
      <c r="B5226" s="20">
        <f>IF(VLOOKUP($A5226,Data!$B:$K,MATCH(B$2,Data!$B$1:$K$1,FALSE),FALSE)="",#N/A,VLOOKUP($A5226,Data!$B:$K,MATCH(B$2,Data!$B$1:$K$1,FALSE),FALSE))</f>
        <v>6.11</v>
      </c>
    </row>
    <row r="5227" spans="1:2" x14ac:dyDescent="0.25">
      <c r="A5227" s="2">
        <f>IF(ISBLANK(Data!B5228),#N/A,Data!B5228)</f>
        <v>36675</v>
      </c>
      <c r="B5227" s="20">
        <f>IF(VLOOKUP($A5227,Data!$B:$K,MATCH(B$2,Data!$B$1:$K$1,FALSE),FALSE)="",#N/A,VLOOKUP($A5227,Data!$B:$K,MATCH(B$2,Data!$B$1:$K$1,FALSE),FALSE))</f>
        <v>6.09</v>
      </c>
    </row>
    <row r="5228" spans="1:2" x14ac:dyDescent="0.25">
      <c r="A5228" s="2">
        <f>IF(ISBLANK(Data!B5229),#N/A,Data!B5229)</f>
        <v>36672</v>
      </c>
      <c r="B5228" s="20">
        <f>IF(VLOOKUP($A5228,Data!$B:$K,MATCH(B$2,Data!$B$1:$K$1,FALSE),FALSE)="",#N/A,VLOOKUP($A5228,Data!$B:$K,MATCH(B$2,Data!$B$1:$K$1,FALSE),FALSE))</f>
        <v>6.15</v>
      </c>
    </row>
    <row r="5229" spans="1:2" x14ac:dyDescent="0.25">
      <c r="A5229" s="2">
        <f>IF(ISBLANK(Data!B5230),#N/A,Data!B5230)</f>
        <v>36671</v>
      </c>
      <c r="B5229" s="20">
        <f>IF(VLOOKUP($A5229,Data!$B:$K,MATCH(B$2,Data!$B$1:$K$1,FALSE),FALSE)="",#N/A,VLOOKUP($A5229,Data!$B:$K,MATCH(B$2,Data!$B$1:$K$1,FALSE),FALSE))</f>
        <v>6.25</v>
      </c>
    </row>
    <row r="5230" spans="1:2" x14ac:dyDescent="0.25">
      <c r="A5230" s="2">
        <f>IF(ISBLANK(Data!B5231),#N/A,Data!B5231)</f>
        <v>36670</v>
      </c>
      <c r="B5230" s="20">
        <f>IF(VLOOKUP($A5230,Data!$B:$K,MATCH(B$2,Data!$B$1:$K$1,FALSE),FALSE)="",#N/A,VLOOKUP($A5230,Data!$B:$K,MATCH(B$2,Data!$B$1:$K$1,FALSE),FALSE))</f>
        <v>6.22</v>
      </c>
    </row>
    <row r="5231" spans="1:2" x14ac:dyDescent="0.25">
      <c r="A5231" s="2">
        <f>IF(ISBLANK(Data!B5232),#N/A,Data!B5232)</f>
        <v>36669</v>
      </c>
      <c r="B5231" s="20">
        <f>IF(VLOOKUP($A5231,Data!$B:$K,MATCH(B$2,Data!$B$1:$K$1,FALSE),FALSE)="",#N/A,VLOOKUP($A5231,Data!$B:$K,MATCH(B$2,Data!$B$1:$K$1,FALSE),FALSE))</f>
        <v>6.22</v>
      </c>
    </row>
    <row r="5232" spans="1:2" x14ac:dyDescent="0.25">
      <c r="A5232" s="2">
        <f>IF(ISBLANK(Data!B5233),#N/A,Data!B5233)</f>
        <v>36668</v>
      </c>
      <c r="B5232" s="20">
        <f>IF(VLOOKUP($A5232,Data!$B:$K,MATCH(B$2,Data!$B$1:$K$1,FALSE),FALSE)="",#N/A,VLOOKUP($A5232,Data!$B:$K,MATCH(B$2,Data!$B$1:$K$1,FALSE),FALSE))</f>
        <v>6.3</v>
      </c>
    </row>
    <row r="5233" spans="1:2" x14ac:dyDescent="0.25">
      <c r="A5233" s="2">
        <f>IF(ISBLANK(Data!B5234),#N/A,Data!B5234)</f>
        <v>36665</v>
      </c>
      <c r="B5233" s="20">
        <f>IF(VLOOKUP($A5233,Data!$B:$K,MATCH(B$2,Data!$B$1:$K$1,FALSE),FALSE)="",#N/A,VLOOKUP($A5233,Data!$B:$K,MATCH(B$2,Data!$B$1:$K$1,FALSE),FALSE))</f>
        <v>6.43</v>
      </c>
    </row>
    <row r="5234" spans="1:2" x14ac:dyDescent="0.25">
      <c r="A5234" s="2">
        <f>IF(ISBLANK(Data!B5235),#N/A,Data!B5235)</f>
        <v>36664</v>
      </c>
      <c r="B5234" s="20">
        <f>IF(VLOOKUP($A5234,Data!$B:$K,MATCH(B$2,Data!$B$1:$K$1,FALSE),FALSE)="",#N/A,VLOOKUP($A5234,Data!$B:$K,MATCH(B$2,Data!$B$1:$K$1,FALSE),FALSE))</f>
        <v>6.45</v>
      </c>
    </row>
    <row r="5235" spans="1:2" x14ac:dyDescent="0.25">
      <c r="A5235" s="2">
        <f>IF(ISBLANK(Data!B5236),#N/A,Data!B5236)</f>
        <v>36663</v>
      </c>
      <c r="B5235" s="20">
        <f>IF(VLOOKUP($A5235,Data!$B:$K,MATCH(B$2,Data!$B$1:$K$1,FALSE),FALSE)="",#N/A,VLOOKUP($A5235,Data!$B:$K,MATCH(B$2,Data!$B$1:$K$1,FALSE),FALSE))</f>
        <v>6.39</v>
      </c>
    </row>
    <row r="5236" spans="1:2" x14ac:dyDescent="0.25">
      <c r="A5236" s="2">
        <f>IF(ISBLANK(Data!B5237),#N/A,Data!B5237)</f>
        <v>36662</v>
      </c>
      <c r="B5236" s="20">
        <f>IF(VLOOKUP($A5236,Data!$B:$K,MATCH(B$2,Data!$B$1:$K$1,FALSE),FALSE)="",#N/A,VLOOKUP($A5236,Data!$B:$K,MATCH(B$2,Data!$B$1:$K$1,FALSE),FALSE))</f>
        <v>6.31</v>
      </c>
    </row>
    <row r="5237" spans="1:2" x14ac:dyDescent="0.25">
      <c r="A5237" s="2">
        <f>IF(ISBLANK(Data!B5238),#N/A,Data!B5238)</f>
        <v>36661</v>
      </c>
      <c r="B5237" s="20">
        <f>IF(VLOOKUP($A5237,Data!$B:$K,MATCH(B$2,Data!$B$1:$K$1,FALSE),FALSE)="",#N/A,VLOOKUP($A5237,Data!$B:$K,MATCH(B$2,Data!$B$1:$K$1,FALSE),FALSE))</f>
        <v>6.34</v>
      </c>
    </row>
    <row r="5238" spans="1:2" x14ac:dyDescent="0.25">
      <c r="A5238" s="2">
        <f>IF(ISBLANK(Data!B5239),#N/A,Data!B5239)</f>
        <v>36658</v>
      </c>
      <c r="B5238" s="20">
        <f>IF(VLOOKUP($A5238,Data!$B:$K,MATCH(B$2,Data!$B$1:$K$1,FALSE),FALSE)="",#N/A,VLOOKUP($A5238,Data!$B:$K,MATCH(B$2,Data!$B$1:$K$1,FALSE),FALSE))</f>
        <v>6.26</v>
      </c>
    </row>
    <row r="5239" spans="1:2" x14ac:dyDescent="0.25">
      <c r="A5239" s="2">
        <f>IF(ISBLANK(Data!B5240),#N/A,Data!B5240)</f>
        <v>36657</v>
      </c>
      <c r="B5239" s="20">
        <f>IF(VLOOKUP($A5239,Data!$B:$K,MATCH(B$2,Data!$B$1:$K$1,FALSE),FALSE)="",#N/A,VLOOKUP($A5239,Data!$B:$K,MATCH(B$2,Data!$B$1:$K$1,FALSE),FALSE))</f>
        <v>6.26</v>
      </c>
    </row>
    <row r="5240" spans="1:2" x14ac:dyDescent="0.25">
      <c r="A5240" s="2">
        <f>IF(ISBLANK(Data!B5241),#N/A,Data!B5241)</f>
        <v>36656</v>
      </c>
      <c r="B5240" s="20">
        <f>IF(VLOOKUP($A5240,Data!$B:$K,MATCH(B$2,Data!$B$1:$K$1,FALSE),FALSE)="",#N/A,VLOOKUP($A5240,Data!$B:$K,MATCH(B$2,Data!$B$1:$K$1,FALSE),FALSE))</f>
        <v>6.34</v>
      </c>
    </row>
    <row r="5241" spans="1:2" x14ac:dyDescent="0.25">
      <c r="A5241" s="2">
        <f>IF(ISBLANK(Data!B5242),#N/A,Data!B5242)</f>
        <v>36655</v>
      </c>
      <c r="B5241" s="20">
        <f>IF(VLOOKUP($A5241,Data!$B:$K,MATCH(B$2,Data!$B$1:$K$1,FALSE),FALSE)="",#N/A,VLOOKUP($A5241,Data!$B:$K,MATCH(B$2,Data!$B$1:$K$1,FALSE),FALSE))</f>
        <v>6.38</v>
      </c>
    </row>
    <row r="5242" spans="1:2" x14ac:dyDescent="0.25">
      <c r="A5242" s="2">
        <f>IF(ISBLANK(Data!B5243),#N/A,Data!B5243)</f>
        <v>36654</v>
      </c>
      <c r="B5242" s="20">
        <f>IF(VLOOKUP($A5242,Data!$B:$K,MATCH(B$2,Data!$B$1:$K$1,FALSE),FALSE)="",#N/A,VLOOKUP($A5242,Data!$B:$K,MATCH(B$2,Data!$B$1:$K$1,FALSE),FALSE))</f>
        <v>6.34</v>
      </c>
    </row>
    <row r="5243" spans="1:2" x14ac:dyDescent="0.25">
      <c r="A5243" s="2">
        <f>IF(ISBLANK(Data!B5244),#N/A,Data!B5244)</f>
        <v>36651</v>
      </c>
      <c r="B5243" s="20">
        <f>IF(VLOOKUP($A5243,Data!$B:$K,MATCH(B$2,Data!$B$1:$K$1,FALSE),FALSE)="",#N/A,VLOOKUP($A5243,Data!$B:$K,MATCH(B$2,Data!$B$1:$K$1,FALSE),FALSE))</f>
        <v>6.34</v>
      </c>
    </row>
    <row r="5244" spans="1:2" x14ac:dyDescent="0.25">
      <c r="A5244" s="2">
        <f>IF(ISBLANK(Data!B5245),#N/A,Data!B5245)</f>
        <v>36650</v>
      </c>
      <c r="B5244" s="20">
        <f>IF(VLOOKUP($A5244,Data!$B:$K,MATCH(B$2,Data!$B$1:$K$1,FALSE),FALSE)="",#N/A,VLOOKUP($A5244,Data!$B:$K,MATCH(B$2,Data!$B$1:$K$1,FALSE),FALSE))</f>
        <v>6.38</v>
      </c>
    </row>
    <row r="5245" spans="1:2" x14ac:dyDescent="0.25">
      <c r="A5245" s="2">
        <f>IF(ISBLANK(Data!B5246),#N/A,Data!B5246)</f>
        <v>36649</v>
      </c>
      <c r="B5245" s="20">
        <f>IF(VLOOKUP($A5245,Data!$B:$K,MATCH(B$2,Data!$B$1:$K$1,FALSE),FALSE)="",#N/A,VLOOKUP($A5245,Data!$B:$K,MATCH(B$2,Data!$B$1:$K$1,FALSE),FALSE))</f>
        <v>6.39</v>
      </c>
    </row>
    <row r="5246" spans="1:2" x14ac:dyDescent="0.25">
      <c r="A5246" s="2">
        <f>IF(ISBLANK(Data!B5247),#N/A,Data!B5247)</f>
        <v>36648</v>
      </c>
      <c r="B5246" s="20">
        <f>IF(VLOOKUP($A5246,Data!$B:$K,MATCH(B$2,Data!$B$1:$K$1,FALSE),FALSE)="",#N/A,VLOOKUP($A5246,Data!$B:$K,MATCH(B$2,Data!$B$1:$K$1,FALSE),FALSE))</f>
        <v>6.39</v>
      </c>
    </row>
    <row r="5247" spans="1:2" x14ac:dyDescent="0.25">
      <c r="A5247" s="2">
        <f>IF(ISBLANK(Data!B5248),#N/A,Data!B5248)</f>
        <v>36647</v>
      </c>
      <c r="B5247" s="20">
        <f>IF(VLOOKUP($A5247,Data!$B:$K,MATCH(B$2,Data!$B$1:$K$1,FALSE),FALSE)="",#N/A,VLOOKUP($A5247,Data!$B:$K,MATCH(B$2,Data!$B$1:$K$1,FALSE),FALSE))</f>
        <v>6.44</v>
      </c>
    </row>
    <row r="5248" spans="1:2" x14ac:dyDescent="0.25">
      <c r="A5248" s="2">
        <f>IF(ISBLANK(Data!B5249),#N/A,Data!B5249)</f>
        <v>36644</v>
      </c>
      <c r="B5248" s="20">
        <f>IF(VLOOKUP($A5248,Data!$B:$K,MATCH(B$2,Data!$B$1:$K$1,FALSE),FALSE)="",#N/A,VLOOKUP($A5248,Data!$B:$K,MATCH(B$2,Data!$B$1:$K$1,FALSE),FALSE))</f>
        <v>6.33</v>
      </c>
    </row>
    <row r="5249" spans="1:2" x14ac:dyDescent="0.25">
      <c r="A5249" s="2">
        <f>IF(ISBLANK(Data!B5250),#N/A,Data!B5250)</f>
        <v>36643</v>
      </c>
      <c r="B5249" s="20">
        <f>IF(VLOOKUP($A5249,Data!$B:$K,MATCH(B$2,Data!$B$1:$K$1,FALSE),FALSE)="",#N/A,VLOOKUP($A5249,Data!$B:$K,MATCH(B$2,Data!$B$1:$K$1,FALSE),FALSE))</f>
        <v>6.25</v>
      </c>
    </row>
    <row r="5250" spans="1:2" x14ac:dyDescent="0.25">
      <c r="A5250" s="2">
        <f>IF(ISBLANK(Data!B5251),#N/A,Data!B5251)</f>
        <v>36642</v>
      </c>
      <c r="B5250" s="20">
        <f>IF(VLOOKUP($A5250,Data!$B:$K,MATCH(B$2,Data!$B$1:$K$1,FALSE),FALSE)="",#N/A,VLOOKUP($A5250,Data!$B:$K,MATCH(B$2,Data!$B$1:$K$1,FALSE),FALSE))</f>
        <v>6.18</v>
      </c>
    </row>
    <row r="5251" spans="1:2" x14ac:dyDescent="0.25">
      <c r="A5251" s="2">
        <f>IF(ISBLANK(Data!B5252),#N/A,Data!B5252)</f>
        <v>36636</v>
      </c>
      <c r="B5251" s="20">
        <f>IF(VLOOKUP($A5251,Data!$B:$K,MATCH(B$2,Data!$B$1:$K$1,FALSE),FALSE)="",#N/A,VLOOKUP($A5251,Data!$B:$K,MATCH(B$2,Data!$B$1:$K$1,FALSE),FALSE))</f>
        <v>6.06</v>
      </c>
    </row>
    <row r="5252" spans="1:2" x14ac:dyDescent="0.25">
      <c r="A5252" s="2">
        <f>IF(ISBLANK(Data!B5253),#N/A,Data!B5253)</f>
        <v>36635</v>
      </c>
      <c r="B5252" s="20">
        <f>IF(VLOOKUP($A5252,Data!$B:$K,MATCH(B$2,Data!$B$1:$K$1,FALSE),FALSE)="",#N/A,VLOOKUP($A5252,Data!$B:$K,MATCH(B$2,Data!$B$1:$K$1,FALSE),FALSE))</f>
        <v>6.03</v>
      </c>
    </row>
    <row r="5253" spans="1:2" x14ac:dyDescent="0.25">
      <c r="A5253" s="2">
        <f>IF(ISBLANK(Data!B5254),#N/A,Data!B5254)</f>
        <v>36634</v>
      </c>
      <c r="B5253" s="20">
        <f>IF(VLOOKUP($A5253,Data!$B:$K,MATCH(B$2,Data!$B$1:$K$1,FALSE),FALSE)="",#N/A,VLOOKUP($A5253,Data!$B:$K,MATCH(B$2,Data!$B$1:$K$1,FALSE),FALSE))</f>
        <v>6.01</v>
      </c>
    </row>
    <row r="5254" spans="1:2" x14ac:dyDescent="0.25">
      <c r="A5254" s="2">
        <f>IF(ISBLANK(Data!B5255),#N/A,Data!B5255)</f>
        <v>36633</v>
      </c>
      <c r="B5254" s="20">
        <f>IF(VLOOKUP($A5254,Data!$B:$K,MATCH(B$2,Data!$B$1:$K$1,FALSE),FALSE)="",#N/A,VLOOKUP($A5254,Data!$B:$K,MATCH(B$2,Data!$B$1:$K$1,FALSE),FALSE))</f>
        <v>5.93</v>
      </c>
    </row>
    <row r="5255" spans="1:2" x14ac:dyDescent="0.25">
      <c r="A5255" s="2">
        <f>IF(ISBLANK(Data!B5256),#N/A,Data!B5256)</f>
        <v>36630</v>
      </c>
      <c r="B5255" s="20">
        <f>IF(VLOOKUP($A5255,Data!$B:$K,MATCH(B$2,Data!$B$1:$K$1,FALSE),FALSE)="",#N/A,VLOOKUP($A5255,Data!$B:$K,MATCH(B$2,Data!$B$1:$K$1,FALSE),FALSE))</f>
        <v>6.07</v>
      </c>
    </row>
    <row r="5256" spans="1:2" x14ac:dyDescent="0.25">
      <c r="A5256" s="2">
        <f>IF(ISBLANK(Data!B5257),#N/A,Data!B5257)</f>
        <v>36629</v>
      </c>
      <c r="B5256" s="20">
        <f>IF(VLOOKUP($A5256,Data!$B:$K,MATCH(B$2,Data!$B$1:$K$1,FALSE),FALSE)="",#N/A,VLOOKUP($A5256,Data!$B:$K,MATCH(B$2,Data!$B$1:$K$1,FALSE),FALSE))</f>
        <v>6.15</v>
      </c>
    </row>
    <row r="5257" spans="1:2" x14ac:dyDescent="0.25">
      <c r="A5257" s="2">
        <f>IF(ISBLANK(Data!B5258),#N/A,Data!B5258)</f>
        <v>36628</v>
      </c>
      <c r="B5257" s="20">
        <f>IF(VLOOKUP($A5257,Data!$B:$K,MATCH(B$2,Data!$B$1:$K$1,FALSE),FALSE)="",#N/A,VLOOKUP($A5257,Data!$B:$K,MATCH(B$2,Data!$B$1:$K$1,FALSE),FALSE))</f>
        <v>6.19</v>
      </c>
    </row>
    <row r="5258" spans="1:2" x14ac:dyDescent="0.25">
      <c r="A5258" s="2">
        <f>IF(ISBLANK(Data!B5259),#N/A,Data!B5259)</f>
        <v>36627</v>
      </c>
      <c r="B5258" s="20">
        <f>IF(VLOOKUP($A5258,Data!$B:$K,MATCH(B$2,Data!$B$1:$K$1,FALSE),FALSE)="",#N/A,VLOOKUP($A5258,Data!$B:$K,MATCH(B$2,Data!$B$1:$K$1,FALSE),FALSE))</f>
        <v>6.18</v>
      </c>
    </row>
    <row r="5259" spans="1:2" x14ac:dyDescent="0.25">
      <c r="A5259" s="2">
        <f>IF(ISBLANK(Data!B5260),#N/A,Data!B5260)</f>
        <v>36626</v>
      </c>
      <c r="B5259" s="20">
        <f>IF(VLOOKUP($A5259,Data!$B:$K,MATCH(B$2,Data!$B$1:$K$1,FALSE),FALSE)="",#N/A,VLOOKUP($A5259,Data!$B:$K,MATCH(B$2,Data!$B$1:$K$1,FALSE),FALSE))</f>
        <v>6.21</v>
      </c>
    </row>
    <row r="5260" spans="1:2" x14ac:dyDescent="0.25">
      <c r="A5260" s="2">
        <f>IF(ISBLANK(Data!B5261),#N/A,Data!B5261)</f>
        <v>36623</v>
      </c>
      <c r="B5260" s="20">
        <f>IF(VLOOKUP($A5260,Data!$B:$K,MATCH(B$2,Data!$B$1:$K$1,FALSE),FALSE)="",#N/A,VLOOKUP($A5260,Data!$B:$K,MATCH(B$2,Data!$B$1:$K$1,FALSE),FALSE))</f>
        <v>6.27</v>
      </c>
    </row>
    <row r="5261" spans="1:2" x14ac:dyDescent="0.25">
      <c r="A5261" s="2">
        <f>IF(ISBLANK(Data!B5262),#N/A,Data!B5262)</f>
        <v>36622</v>
      </c>
      <c r="B5261" s="20">
        <f>IF(VLOOKUP($A5261,Data!$B:$K,MATCH(B$2,Data!$B$1:$K$1,FALSE),FALSE)="",#N/A,VLOOKUP($A5261,Data!$B:$K,MATCH(B$2,Data!$B$1:$K$1,FALSE),FALSE))</f>
        <v>6.2</v>
      </c>
    </row>
    <row r="5262" spans="1:2" x14ac:dyDescent="0.25">
      <c r="A5262" s="2">
        <f>IF(ISBLANK(Data!B5263),#N/A,Data!B5263)</f>
        <v>36621</v>
      </c>
      <c r="B5262" s="20">
        <f>IF(VLOOKUP($A5262,Data!$B:$K,MATCH(B$2,Data!$B$1:$K$1,FALSE),FALSE)="",#N/A,VLOOKUP($A5262,Data!$B:$K,MATCH(B$2,Data!$B$1:$K$1,FALSE),FALSE))</f>
        <v>6.24</v>
      </c>
    </row>
    <row r="5263" spans="1:2" x14ac:dyDescent="0.25">
      <c r="A5263" s="2">
        <f>IF(ISBLANK(Data!B5264),#N/A,Data!B5264)</f>
        <v>36620</v>
      </c>
      <c r="B5263" s="20">
        <f>IF(VLOOKUP($A5263,Data!$B:$K,MATCH(B$2,Data!$B$1:$K$1,FALSE),FALSE)="",#N/A,VLOOKUP($A5263,Data!$B:$K,MATCH(B$2,Data!$B$1:$K$1,FALSE),FALSE))</f>
        <v>6.3</v>
      </c>
    </row>
    <row r="5264" spans="1:2" x14ac:dyDescent="0.25">
      <c r="A5264" s="2">
        <f>IF(ISBLANK(Data!B5265),#N/A,Data!B5265)</f>
        <v>36619</v>
      </c>
      <c r="B5264" s="20">
        <f>IF(VLOOKUP($A5264,Data!$B:$K,MATCH(B$2,Data!$B$1:$K$1,FALSE),FALSE)="",#N/A,VLOOKUP($A5264,Data!$B:$K,MATCH(B$2,Data!$B$1:$K$1,FALSE),FALSE))</f>
        <v>6.31</v>
      </c>
    </row>
    <row r="5265" spans="1:2" x14ac:dyDescent="0.25">
      <c r="A5265" s="2">
        <f>IF(ISBLANK(Data!B5266),#N/A,Data!B5266)</f>
        <v>36616</v>
      </c>
      <c r="B5265" s="20">
        <f>IF(VLOOKUP($A5265,Data!$B:$K,MATCH(B$2,Data!$B$1:$K$1,FALSE),FALSE)="",#N/A,VLOOKUP($A5265,Data!$B:$K,MATCH(B$2,Data!$B$1:$K$1,FALSE),FALSE))</f>
        <v>6.27</v>
      </c>
    </row>
    <row r="5266" spans="1:2" x14ac:dyDescent="0.25">
      <c r="A5266" s="2">
        <f>IF(ISBLANK(Data!B5267),#N/A,Data!B5267)</f>
        <v>36615</v>
      </c>
      <c r="B5266" s="20">
        <f>IF(VLOOKUP($A5266,Data!$B:$K,MATCH(B$2,Data!$B$1:$K$1,FALSE),FALSE)="",#N/A,VLOOKUP($A5266,Data!$B:$K,MATCH(B$2,Data!$B$1:$K$1,FALSE),FALSE))</f>
        <v>6.43</v>
      </c>
    </row>
    <row r="5267" spans="1:2" x14ac:dyDescent="0.25">
      <c r="A5267" s="2">
        <f>IF(ISBLANK(Data!B5268),#N/A,Data!B5268)</f>
        <v>36614</v>
      </c>
      <c r="B5267" s="20">
        <f>IF(VLOOKUP($A5267,Data!$B:$K,MATCH(B$2,Data!$B$1:$K$1,FALSE),FALSE)="",#N/A,VLOOKUP($A5267,Data!$B:$K,MATCH(B$2,Data!$B$1:$K$1,FALSE),FALSE))</f>
        <v>6.42</v>
      </c>
    </row>
    <row r="5268" spans="1:2" x14ac:dyDescent="0.25">
      <c r="A5268" s="2">
        <f>IF(ISBLANK(Data!B5269),#N/A,Data!B5269)</f>
        <v>36613</v>
      </c>
      <c r="B5268" s="20">
        <f>IF(VLOOKUP($A5268,Data!$B:$K,MATCH(B$2,Data!$B$1:$K$1,FALSE),FALSE)="",#N/A,VLOOKUP($A5268,Data!$B:$K,MATCH(B$2,Data!$B$1:$K$1,FALSE),FALSE))</f>
        <v>6.4</v>
      </c>
    </row>
    <row r="5269" spans="1:2" x14ac:dyDescent="0.25">
      <c r="A5269" s="2">
        <f>IF(ISBLANK(Data!B5270),#N/A,Data!B5270)</f>
        <v>36612</v>
      </c>
      <c r="B5269" s="20">
        <f>IF(VLOOKUP($A5269,Data!$B:$K,MATCH(B$2,Data!$B$1:$K$1,FALSE),FALSE)="",#N/A,VLOOKUP($A5269,Data!$B:$K,MATCH(B$2,Data!$B$1:$K$1,FALSE),FALSE))</f>
        <v>6.45</v>
      </c>
    </row>
    <row r="5270" spans="1:2" x14ac:dyDescent="0.25">
      <c r="A5270" s="2">
        <f>IF(ISBLANK(Data!B5271),#N/A,Data!B5271)</f>
        <v>36609</v>
      </c>
      <c r="B5270" s="20">
        <f>IF(VLOOKUP($A5270,Data!$B:$K,MATCH(B$2,Data!$B$1:$K$1,FALSE),FALSE)="",#N/A,VLOOKUP($A5270,Data!$B:$K,MATCH(B$2,Data!$B$1:$K$1,FALSE),FALSE))</f>
        <v>6.36</v>
      </c>
    </row>
    <row r="5271" spans="1:2" x14ac:dyDescent="0.25">
      <c r="A5271" s="2">
        <f>IF(ISBLANK(Data!B5272),#N/A,Data!B5272)</f>
        <v>36608</v>
      </c>
      <c r="B5271" s="20">
        <f>IF(VLOOKUP($A5271,Data!$B:$K,MATCH(B$2,Data!$B$1:$K$1,FALSE),FALSE)="",#N/A,VLOOKUP($A5271,Data!$B:$K,MATCH(B$2,Data!$B$1:$K$1,FALSE),FALSE))</f>
        <v>6.27</v>
      </c>
    </row>
    <row r="5272" spans="1:2" x14ac:dyDescent="0.25">
      <c r="A5272" s="2">
        <f>IF(ISBLANK(Data!B5273),#N/A,Data!B5273)</f>
        <v>36607</v>
      </c>
      <c r="B5272" s="20">
        <f>IF(VLOOKUP($A5272,Data!$B:$K,MATCH(B$2,Data!$B$1:$K$1,FALSE),FALSE)="",#N/A,VLOOKUP($A5272,Data!$B:$K,MATCH(B$2,Data!$B$1:$K$1,FALSE),FALSE))</f>
        <v>6.19</v>
      </c>
    </row>
    <row r="5273" spans="1:2" x14ac:dyDescent="0.25">
      <c r="A5273" s="2">
        <f>IF(ISBLANK(Data!B5274),#N/A,Data!B5274)</f>
        <v>36606</v>
      </c>
      <c r="B5273" s="20">
        <f>IF(VLOOKUP($A5273,Data!$B:$K,MATCH(B$2,Data!$B$1:$K$1,FALSE),FALSE)="",#N/A,VLOOKUP($A5273,Data!$B:$K,MATCH(B$2,Data!$B$1:$K$1,FALSE),FALSE))</f>
        <v>6.21</v>
      </c>
    </row>
    <row r="5274" spans="1:2" x14ac:dyDescent="0.25">
      <c r="A5274" s="2">
        <f>IF(ISBLANK(Data!B5275),#N/A,Data!B5275)</f>
        <v>36605</v>
      </c>
      <c r="B5274" s="20">
        <f>IF(VLOOKUP($A5274,Data!$B:$K,MATCH(B$2,Data!$B$1:$K$1,FALSE),FALSE)="",#N/A,VLOOKUP($A5274,Data!$B:$K,MATCH(B$2,Data!$B$1:$K$1,FALSE),FALSE))</f>
        <v>6.24</v>
      </c>
    </row>
    <row r="5275" spans="1:2" x14ac:dyDescent="0.25">
      <c r="A5275" s="2">
        <f>IF(ISBLANK(Data!B5276),#N/A,Data!B5276)</f>
        <v>36602</v>
      </c>
      <c r="B5275" s="20">
        <f>IF(VLOOKUP($A5275,Data!$B:$K,MATCH(B$2,Data!$B$1:$K$1,FALSE),FALSE)="",#N/A,VLOOKUP($A5275,Data!$B:$K,MATCH(B$2,Data!$B$1:$K$1,FALSE),FALSE))</f>
        <v>6.2</v>
      </c>
    </row>
    <row r="5276" spans="1:2" x14ac:dyDescent="0.25">
      <c r="A5276" s="2">
        <f>IF(ISBLANK(Data!B5277),#N/A,Data!B5277)</f>
        <v>36601</v>
      </c>
      <c r="B5276" s="20">
        <f>IF(VLOOKUP($A5276,Data!$B:$K,MATCH(B$2,Data!$B$1:$K$1,FALSE),FALSE)="",#N/A,VLOOKUP($A5276,Data!$B:$K,MATCH(B$2,Data!$B$1:$K$1,FALSE),FALSE))</f>
        <v>6.18</v>
      </c>
    </row>
    <row r="5277" spans="1:2" x14ac:dyDescent="0.25">
      <c r="A5277" s="2">
        <f>IF(ISBLANK(Data!B5278),#N/A,Data!B5278)</f>
        <v>36600</v>
      </c>
      <c r="B5277" s="20">
        <f>IF(VLOOKUP($A5277,Data!$B:$K,MATCH(B$2,Data!$B$1:$K$1,FALSE),FALSE)="",#N/A,VLOOKUP($A5277,Data!$B:$K,MATCH(B$2,Data!$B$1:$K$1,FALSE),FALSE))</f>
        <v>6.16</v>
      </c>
    </row>
    <row r="5278" spans="1:2" x14ac:dyDescent="0.25">
      <c r="A5278" s="2">
        <f>IF(ISBLANK(Data!B5279),#N/A,Data!B5279)</f>
        <v>36599</v>
      </c>
      <c r="B5278" s="20">
        <f>IF(VLOOKUP($A5278,Data!$B:$K,MATCH(B$2,Data!$B$1:$K$1,FALSE),FALSE)="",#N/A,VLOOKUP($A5278,Data!$B:$K,MATCH(B$2,Data!$B$1:$K$1,FALSE),FALSE))</f>
        <v>6.29</v>
      </c>
    </row>
    <row r="5279" spans="1:2" x14ac:dyDescent="0.25">
      <c r="A5279" s="2">
        <f>IF(ISBLANK(Data!B5280),#N/A,Data!B5280)</f>
        <v>36598</v>
      </c>
      <c r="B5279" s="20">
        <f>IF(VLOOKUP($A5279,Data!$B:$K,MATCH(B$2,Data!$B$1:$K$1,FALSE),FALSE)="",#N/A,VLOOKUP($A5279,Data!$B:$K,MATCH(B$2,Data!$B$1:$K$1,FALSE),FALSE))</f>
        <v>6.38</v>
      </c>
    </row>
    <row r="5280" spans="1:2" x14ac:dyDescent="0.25">
      <c r="A5280" s="2">
        <f>IF(ISBLANK(Data!B5281),#N/A,Data!B5281)</f>
        <v>36595</v>
      </c>
      <c r="B5280" s="20">
        <f>IF(VLOOKUP($A5280,Data!$B:$K,MATCH(B$2,Data!$B$1:$K$1,FALSE),FALSE)="",#N/A,VLOOKUP($A5280,Data!$B:$K,MATCH(B$2,Data!$B$1:$K$1,FALSE),FALSE))</f>
        <v>6.34</v>
      </c>
    </row>
    <row r="5281" spans="1:2" x14ac:dyDescent="0.25">
      <c r="A5281" s="2">
        <f>IF(ISBLANK(Data!B5282),#N/A,Data!B5282)</f>
        <v>36594</v>
      </c>
      <c r="B5281" s="20">
        <f>IF(VLOOKUP($A5281,Data!$B:$K,MATCH(B$2,Data!$B$1:$K$1,FALSE),FALSE)="",#N/A,VLOOKUP($A5281,Data!$B:$K,MATCH(B$2,Data!$B$1:$K$1,FALSE),FALSE))</f>
        <v>6.39</v>
      </c>
    </row>
    <row r="5282" spans="1:2" x14ac:dyDescent="0.25">
      <c r="A5282" s="2">
        <f>IF(ISBLANK(Data!B5283),#N/A,Data!B5283)</f>
        <v>36593</v>
      </c>
      <c r="B5282" s="20">
        <f>IF(VLOOKUP($A5282,Data!$B:$K,MATCH(B$2,Data!$B$1:$K$1,FALSE),FALSE)="",#N/A,VLOOKUP($A5282,Data!$B:$K,MATCH(B$2,Data!$B$1:$K$1,FALSE),FALSE))</f>
        <v>6.34</v>
      </c>
    </row>
    <row r="5283" spans="1:2" x14ac:dyDescent="0.25">
      <c r="A5283" s="2">
        <f>IF(ISBLANK(Data!B5284),#N/A,Data!B5284)</f>
        <v>36592</v>
      </c>
      <c r="B5283" s="20">
        <f>IF(VLOOKUP($A5283,Data!$B:$K,MATCH(B$2,Data!$B$1:$K$1,FALSE),FALSE)="",#N/A,VLOOKUP($A5283,Data!$B:$K,MATCH(B$2,Data!$B$1:$K$1,FALSE),FALSE))</f>
        <v>6.4</v>
      </c>
    </row>
    <row r="5284" spans="1:2" x14ac:dyDescent="0.25">
      <c r="A5284" s="2">
        <f>IF(ISBLANK(Data!B5285),#N/A,Data!B5285)</f>
        <v>36591</v>
      </c>
      <c r="B5284" s="20">
        <f>IF(VLOOKUP($A5284,Data!$B:$K,MATCH(B$2,Data!$B$1:$K$1,FALSE),FALSE)="",#N/A,VLOOKUP($A5284,Data!$B:$K,MATCH(B$2,Data!$B$1:$K$1,FALSE),FALSE))</f>
        <v>6.35</v>
      </c>
    </row>
    <row r="5285" spans="1:2" x14ac:dyDescent="0.25">
      <c r="A5285" s="2">
        <f>IF(ISBLANK(Data!B5286),#N/A,Data!B5286)</f>
        <v>36588</v>
      </c>
      <c r="B5285" s="20">
        <f>IF(VLOOKUP($A5285,Data!$B:$K,MATCH(B$2,Data!$B$1:$K$1,FALSE),FALSE)="",#N/A,VLOOKUP($A5285,Data!$B:$K,MATCH(B$2,Data!$B$1:$K$1,FALSE),FALSE))</f>
        <v>6.27</v>
      </c>
    </row>
    <row r="5286" spans="1:2" x14ac:dyDescent="0.25">
      <c r="A5286" s="2">
        <f>IF(ISBLANK(Data!B5287),#N/A,Data!B5287)</f>
        <v>36587</v>
      </c>
      <c r="B5286" s="20">
        <f>IF(VLOOKUP($A5286,Data!$B:$K,MATCH(B$2,Data!$B$1:$K$1,FALSE),FALSE)="",#N/A,VLOOKUP($A5286,Data!$B:$K,MATCH(B$2,Data!$B$1:$K$1,FALSE),FALSE))</f>
        <v>6.23</v>
      </c>
    </row>
    <row r="5287" spans="1:2" x14ac:dyDescent="0.25">
      <c r="A5287" s="2">
        <f>IF(ISBLANK(Data!B5288),#N/A,Data!B5288)</f>
        <v>36586</v>
      </c>
      <c r="B5287" s="20">
        <f>IF(VLOOKUP($A5287,Data!$B:$K,MATCH(B$2,Data!$B$1:$K$1,FALSE),FALSE)="",#N/A,VLOOKUP($A5287,Data!$B:$K,MATCH(B$2,Data!$B$1:$K$1,FALSE),FALSE))</f>
        <v>6.21</v>
      </c>
    </row>
    <row r="5288" spans="1:2" x14ac:dyDescent="0.25">
      <c r="A5288" s="2">
        <f>IF(ISBLANK(Data!B5289),#N/A,Data!B5289)</f>
        <v>36585</v>
      </c>
      <c r="B5288" s="20">
        <f>IF(VLOOKUP($A5288,Data!$B:$K,MATCH(B$2,Data!$B$1:$K$1,FALSE),FALSE)="",#N/A,VLOOKUP($A5288,Data!$B:$K,MATCH(B$2,Data!$B$1:$K$1,FALSE),FALSE))</f>
        <v>6.34</v>
      </c>
    </row>
    <row r="5289" spans="1:2" x14ac:dyDescent="0.25">
      <c r="A5289" s="2">
        <f>IF(ISBLANK(Data!B5290),#N/A,Data!B5290)</f>
        <v>36584</v>
      </c>
      <c r="B5289" s="20">
        <f>IF(VLOOKUP($A5289,Data!$B:$K,MATCH(B$2,Data!$B$1:$K$1,FALSE),FALSE)="",#N/A,VLOOKUP($A5289,Data!$B:$K,MATCH(B$2,Data!$B$1:$K$1,FALSE),FALSE))</f>
        <v>6.32</v>
      </c>
    </row>
    <row r="5290" spans="1:2" x14ac:dyDescent="0.25">
      <c r="A5290" s="2">
        <f>IF(ISBLANK(Data!B5291),#N/A,Data!B5291)</f>
        <v>36581</v>
      </c>
      <c r="B5290" s="20">
        <f>IF(VLOOKUP($A5290,Data!$B:$K,MATCH(B$2,Data!$B$1:$K$1,FALSE),FALSE)="",#N/A,VLOOKUP($A5290,Data!$B:$K,MATCH(B$2,Data!$B$1:$K$1,FALSE),FALSE))</f>
        <v>6.28</v>
      </c>
    </row>
    <row r="5291" spans="1:2" x14ac:dyDescent="0.25">
      <c r="A5291" s="2">
        <f>IF(ISBLANK(Data!B5292),#N/A,Data!B5292)</f>
        <v>36580</v>
      </c>
      <c r="B5291" s="20">
        <f>IF(VLOOKUP($A5291,Data!$B:$K,MATCH(B$2,Data!$B$1:$K$1,FALSE),FALSE)="",#N/A,VLOOKUP($A5291,Data!$B:$K,MATCH(B$2,Data!$B$1:$K$1,FALSE),FALSE))</f>
        <v>6.42</v>
      </c>
    </row>
    <row r="5292" spans="1:2" x14ac:dyDescent="0.25">
      <c r="A5292" s="2">
        <f>IF(ISBLANK(Data!B5293),#N/A,Data!B5293)</f>
        <v>36579</v>
      </c>
      <c r="B5292" s="20">
        <f>IF(VLOOKUP($A5292,Data!$B:$K,MATCH(B$2,Data!$B$1:$K$1,FALSE),FALSE)="",#N/A,VLOOKUP($A5292,Data!$B:$K,MATCH(B$2,Data!$B$1:$K$1,FALSE),FALSE))</f>
        <v>6.45</v>
      </c>
    </row>
    <row r="5293" spans="1:2" x14ac:dyDescent="0.25">
      <c r="A5293" s="2">
        <f>IF(ISBLANK(Data!B5294),#N/A,Data!B5294)</f>
        <v>36578</v>
      </c>
      <c r="B5293" s="20">
        <f>IF(VLOOKUP($A5293,Data!$B:$K,MATCH(B$2,Data!$B$1:$K$1,FALSE),FALSE)="",#N/A,VLOOKUP($A5293,Data!$B:$K,MATCH(B$2,Data!$B$1:$K$1,FALSE),FALSE))</f>
        <v>6.48</v>
      </c>
    </row>
    <row r="5294" spans="1:2" x14ac:dyDescent="0.25">
      <c r="A5294" s="2">
        <f>IF(ISBLANK(Data!B5295),#N/A,Data!B5295)</f>
        <v>36577</v>
      </c>
      <c r="B5294" s="20">
        <f>IF(VLOOKUP($A5294,Data!$B:$K,MATCH(B$2,Data!$B$1:$K$1,FALSE),FALSE)="",#N/A,VLOOKUP($A5294,Data!$B:$K,MATCH(B$2,Data!$B$1:$K$1,FALSE),FALSE))</f>
        <v>6.53</v>
      </c>
    </row>
    <row r="5295" spans="1:2" x14ac:dyDescent="0.25">
      <c r="A5295" s="2">
        <f>IF(ISBLANK(Data!B5296),#N/A,Data!B5296)</f>
        <v>36574</v>
      </c>
      <c r="B5295" s="20">
        <f>IF(VLOOKUP($A5295,Data!$B:$K,MATCH(B$2,Data!$B$1:$K$1,FALSE),FALSE)="",#N/A,VLOOKUP($A5295,Data!$B:$K,MATCH(B$2,Data!$B$1:$K$1,FALSE),FALSE))</f>
        <v>6.66</v>
      </c>
    </row>
    <row r="5296" spans="1:2" x14ac:dyDescent="0.25">
      <c r="A5296" s="2">
        <f>IF(ISBLANK(Data!B5297),#N/A,Data!B5297)</f>
        <v>36573</v>
      </c>
      <c r="B5296" s="20">
        <f>IF(VLOOKUP($A5296,Data!$B:$K,MATCH(B$2,Data!$B$1:$K$1,FALSE),FALSE)="",#N/A,VLOOKUP($A5296,Data!$B:$K,MATCH(B$2,Data!$B$1:$K$1,FALSE),FALSE))</f>
        <v>6.62</v>
      </c>
    </row>
    <row r="5297" spans="1:2" x14ac:dyDescent="0.25">
      <c r="A5297" s="2">
        <f>IF(ISBLANK(Data!B5298),#N/A,Data!B5298)</f>
        <v>36572</v>
      </c>
      <c r="B5297" s="20">
        <f>IF(VLOOKUP($A5297,Data!$B:$K,MATCH(B$2,Data!$B$1:$K$1,FALSE),FALSE)="",#N/A,VLOOKUP($A5297,Data!$B:$K,MATCH(B$2,Data!$B$1:$K$1,FALSE),FALSE))</f>
        <v>6.62</v>
      </c>
    </row>
    <row r="5298" spans="1:2" x14ac:dyDescent="0.25">
      <c r="A5298" s="2">
        <f>IF(ISBLANK(Data!B5299),#N/A,Data!B5299)</f>
        <v>36571</v>
      </c>
      <c r="B5298" s="20">
        <f>IF(VLOOKUP($A5298,Data!$B:$K,MATCH(B$2,Data!$B$1:$K$1,FALSE),FALSE)="",#N/A,VLOOKUP($A5298,Data!$B:$K,MATCH(B$2,Data!$B$1:$K$1,FALSE),FALSE))</f>
        <v>6.55</v>
      </c>
    </row>
    <row r="5299" spans="1:2" x14ac:dyDescent="0.25">
      <c r="A5299" s="2">
        <f>IF(ISBLANK(Data!B5300),#N/A,Data!B5300)</f>
        <v>36570</v>
      </c>
      <c r="B5299" s="20">
        <f>IF(VLOOKUP($A5299,Data!$B:$K,MATCH(B$2,Data!$B$1:$K$1,FALSE),FALSE)="",#N/A,VLOOKUP($A5299,Data!$B:$K,MATCH(B$2,Data!$B$1:$K$1,FALSE),FALSE))</f>
        <v>6.59</v>
      </c>
    </row>
    <row r="5300" spans="1:2" x14ac:dyDescent="0.25">
      <c r="A5300" s="2">
        <f>IF(ISBLANK(Data!B5301),#N/A,Data!B5301)</f>
        <v>36567</v>
      </c>
      <c r="B5300" s="20">
        <f>IF(VLOOKUP($A5300,Data!$B:$K,MATCH(B$2,Data!$B$1:$K$1,FALSE),FALSE)="",#N/A,VLOOKUP($A5300,Data!$B:$K,MATCH(B$2,Data!$B$1:$K$1,FALSE),FALSE))</f>
        <v>6.61</v>
      </c>
    </row>
    <row r="5301" spans="1:2" x14ac:dyDescent="0.25">
      <c r="A5301" s="2">
        <f>IF(ISBLANK(Data!B5302),#N/A,Data!B5302)</f>
        <v>36566</v>
      </c>
      <c r="B5301" s="20">
        <f>IF(VLOOKUP($A5301,Data!$B:$K,MATCH(B$2,Data!$B$1:$K$1,FALSE),FALSE)="",#N/A,VLOOKUP($A5301,Data!$B:$K,MATCH(B$2,Data!$B$1:$K$1,FALSE),FALSE))</f>
        <v>6.54</v>
      </c>
    </row>
    <row r="5302" spans="1:2" x14ac:dyDescent="0.25">
      <c r="A5302" s="2">
        <f>IF(ISBLANK(Data!B5303),#N/A,Data!B5303)</f>
        <v>36565</v>
      </c>
      <c r="B5302" s="20">
        <f>IF(VLOOKUP($A5302,Data!$B:$K,MATCH(B$2,Data!$B$1:$K$1,FALSE),FALSE)="",#N/A,VLOOKUP($A5302,Data!$B:$K,MATCH(B$2,Data!$B$1:$K$1,FALSE),FALSE))</f>
        <v>6.6</v>
      </c>
    </row>
    <row r="5303" spans="1:2" x14ac:dyDescent="0.25">
      <c r="A5303" s="2">
        <f>IF(ISBLANK(Data!B5304),#N/A,Data!B5304)</f>
        <v>36564</v>
      </c>
      <c r="B5303" s="20">
        <f>IF(VLOOKUP($A5303,Data!$B:$K,MATCH(B$2,Data!$B$1:$K$1,FALSE),FALSE)="",#N/A,VLOOKUP($A5303,Data!$B:$K,MATCH(B$2,Data!$B$1:$K$1,FALSE),FALSE))</f>
        <v>6.71</v>
      </c>
    </row>
    <row r="5304" spans="1:2" x14ac:dyDescent="0.25">
      <c r="A5304" s="2">
        <f>IF(ISBLANK(Data!B5305),#N/A,Data!B5305)</f>
        <v>36563</v>
      </c>
      <c r="B5304" s="20">
        <f>IF(VLOOKUP($A5304,Data!$B:$K,MATCH(B$2,Data!$B$1:$K$1,FALSE),FALSE)="",#N/A,VLOOKUP($A5304,Data!$B:$K,MATCH(B$2,Data!$B$1:$K$1,FALSE),FALSE))</f>
        <v>6.72</v>
      </c>
    </row>
    <row r="5305" spans="1:2" x14ac:dyDescent="0.25">
      <c r="A5305" s="2">
        <f>IF(ISBLANK(Data!B5306),#N/A,Data!B5306)</f>
        <v>36560</v>
      </c>
      <c r="B5305" s="20">
        <f>IF(VLOOKUP($A5305,Data!$B:$K,MATCH(B$2,Data!$B$1:$K$1,FALSE),FALSE)="",#N/A,VLOOKUP($A5305,Data!$B:$K,MATCH(B$2,Data!$B$1:$K$1,FALSE),FALSE))</f>
        <v>6.67</v>
      </c>
    </row>
    <row r="5306" spans="1:2" x14ac:dyDescent="0.25">
      <c r="A5306" s="2">
        <f>IF(ISBLANK(Data!B5307),#N/A,Data!B5307)</f>
        <v>36559</v>
      </c>
      <c r="B5306" s="20">
        <f>IF(VLOOKUP($A5306,Data!$B:$K,MATCH(B$2,Data!$B$1:$K$1,FALSE),FALSE)="",#N/A,VLOOKUP($A5306,Data!$B:$K,MATCH(B$2,Data!$B$1:$K$1,FALSE),FALSE))</f>
        <v>6.76</v>
      </c>
    </row>
    <row r="5307" spans="1:2" x14ac:dyDescent="0.25">
      <c r="A5307" s="2">
        <f>IF(ISBLANK(Data!B5308),#N/A,Data!B5308)</f>
        <v>36558</v>
      </c>
      <c r="B5307" s="20">
        <f>IF(VLOOKUP($A5307,Data!$B:$K,MATCH(B$2,Data!$B$1:$K$1,FALSE),FALSE)="",#N/A,VLOOKUP($A5307,Data!$B:$K,MATCH(B$2,Data!$B$1:$K$1,FALSE),FALSE))</f>
        <v>6.75</v>
      </c>
    </row>
    <row r="5308" spans="1:2" x14ac:dyDescent="0.25">
      <c r="A5308" s="2">
        <f>IF(ISBLANK(Data!B5309),#N/A,Data!B5309)</f>
        <v>36557</v>
      </c>
      <c r="B5308" s="20">
        <f>IF(VLOOKUP($A5308,Data!$B:$K,MATCH(B$2,Data!$B$1:$K$1,FALSE),FALSE)="",#N/A,VLOOKUP($A5308,Data!$B:$K,MATCH(B$2,Data!$B$1:$K$1,FALSE),FALSE))</f>
        <v>6.57</v>
      </c>
    </row>
    <row r="5309" spans="1:2" x14ac:dyDescent="0.25">
      <c r="A5309" s="2">
        <f>IF(ISBLANK(Data!B5310),#N/A,Data!B5310)</f>
        <v>36556</v>
      </c>
      <c r="B5309" s="20">
        <f>IF(VLOOKUP($A5309,Data!$B:$K,MATCH(B$2,Data!$B$1:$K$1,FALSE),FALSE)="",#N/A,VLOOKUP($A5309,Data!$B:$K,MATCH(B$2,Data!$B$1:$K$1,FALSE),FALSE))</f>
        <v>6.59</v>
      </c>
    </row>
    <row r="5310" spans="1:2" x14ac:dyDescent="0.25">
      <c r="A5310" s="2">
        <f>IF(ISBLANK(Data!B5311),#N/A,Data!B5311)</f>
        <v>36553</v>
      </c>
      <c r="B5310" s="20">
        <f>IF(VLOOKUP($A5310,Data!$B:$K,MATCH(B$2,Data!$B$1:$K$1,FALSE),FALSE)="",#N/A,VLOOKUP($A5310,Data!$B:$K,MATCH(B$2,Data!$B$1:$K$1,FALSE),FALSE))</f>
        <v>6.55</v>
      </c>
    </row>
    <row r="5311" spans="1:2" x14ac:dyDescent="0.25">
      <c r="A5311" s="2">
        <f>IF(ISBLANK(Data!B5312),#N/A,Data!B5312)</f>
        <v>36552</v>
      </c>
      <c r="B5311" s="20">
        <f>IF(VLOOKUP($A5311,Data!$B:$K,MATCH(B$2,Data!$B$1:$K$1,FALSE),FALSE)="",#N/A,VLOOKUP($A5311,Data!$B:$K,MATCH(B$2,Data!$B$1:$K$1,FALSE),FALSE))</f>
        <v>6.6</v>
      </c>
    </row>
    <row r="5312" spans="1:2" x14ac:dyDescent="0.25">
      <c r="A5312" s="2">
        <f>IF(ISBLANK(Data!B5313),#N/A,Data!B5313)</f>
        <v>36550</v>
      </c>
      <c r="B5312" s="20">
        <f>IF(VLOOKUP($A5312,Data!$B:$K,MATCH(B$2,Data!$B$1:$K$1,FALSE),FALSE)="",#N/A,VLOOKUP($A5312,Data!$B:$K,MATCH(B$2,Data!$B$1:$K$1,FALSE),FALSE))</f>
        <v>6.63</v>
      </c>
    </row>
    <row r="5313" spans="1:2" x14ac:dyDescent="0.25">
      <c r="A5313" s="2">
        <f>IF(ISBLANK(Data!B5314),#N/A,Data!B5314)</f>
        <v>36549</v>
      </c>
      <c r="B5313" s="20">
        <f>IF(VLOOKUP($A5313,Data!$B:$K,MATCH(B$2,Data!$B$1:$K$1,FALSE),FALSE)="",#N/A,VLOOKUP($A5313,Data!$B:$K,MATCH(B$2,Data!$B$1:$K$1,FALSE),FALSE))</f>
        <v>6.65</v>
      </c>
    </row>
    <row r="5314" spans="1:2" x14ac:dyDescent="0.25">
      <c r="A5314" s="2">
        <f>IF(ISBLANK(Data!B5315),#N/A,Data!B5315)</f>
        <v>36546</v>
      </c>
      <c r="B5314" s="20">
        <f>IF(VLOOKUP($A5314,Data!$B:$K,MATCH(B$2,Data!$B$1:$K$1,FALSE),FALSE)="",#N/A,VLOOKUP($A5314,Data!$B:$K,MATCH(B$2,Data!$B$1:$K$1,FALSE),FALSE))</f>
        <v>6.63</v>
      </c>
    </row>
    <row r="5315" spans="1:2" x14ac:dyDescent="0.25">
      <c r="A5315" s="2">
        <f>IF(ISBLANK(Data!B5316),#N/A,Data!B5316)</f>
        <v>36545</v>
      </c>
      <c r="B5315" s="20">
        <f>IF(VLOOKUP($A5315,Data!$B:$K,MATCH(B$2,Data!$B$1:$K$1,FALSE),FALSE)="",#N/A,VLOOKUP($A5315,Data!$B:$K,MATCH(B$2,Data!$B$1:$K$1,FALSE),FALSE))</f>
        <v>6.6</v>
      </c>
    </row>
    <row r="5316" spans="1:2" x14ac:dyDescent="0.25">
      <c r="A5316" s="2">
        <f>IF(ISBLANK(Data!B5317),#N/A,Data!B5317)</f>
        <v>36544</v>
      </c>
      <c r="B5316" s="20">
        <f>IF(VLOOKUP($A5316,Data!$B:$K,MATCH(B$2,Data!$B$1:$K$1,FALSE),FALSE)="",#N/A,VLOOKUP($A5316,Data!$B:$K,MATCH(B$2,Data!$B$1:$K$1,FALSE),FALSE))</f>
        <v>6.64</v>
      </c>
    </row>
    <row r="5317" spans="1:2" x14ac:dyDescent="0.25">
      <c r="A5317" s="2">
        <f>IF(ISBLANK(Data!B5318),#N/A,Data!B5318)</f>
        <v>36543</v>
      </c>
      <c r="B5317" s="20">
        <f>IF(VLOOKUP($A5317,Data!$B:$K,MATCH(B$2,Data!$B$1:$K$1,FALSE),FALSE)="",#N/A,VLOOKUP($A5317,Data!$B:$K,MATCH(B$2,Data!$B$1:$K$1,FALSE),FALSE))</f>
        <v>6.57</v>
      </c>
    </row>
    <row r="5318" spans="1:2" x14ac:dyDescent="0.25">
      <c r="A5318" s="2">
        <f>IF(ISBLANK(Data!B5319),#N/A,Data!B5319)</f>
        <v>36542</v>
      </c>
      <c r="B5318" s="20">
        <f>IF(VLOOKUP($A5318,Data!$B:$K,MATCH(B$2,Data!$B$1:$K$1,FALSE),FALSE)="",#N/A,VLOOKUP($A5318,Data!$B:$K,MATCH(B$2,Data!$B$1:$K$1,FALSE),FALSE))</f>
        <v>6.62</v>
      </c>
    </row>
    <row r="5319" spans="1:2" x14ac:dyDescent="0.25">
      <c r="A5319" s="2">
        <f>IF(ISBLANK(Data!B5320),#N/A,Data!B5320)</f>
        <v>36539</v>
      </c>
      <c r="B5319" s="20">
        <f>IF(VLOOKUP($A5319,Data!$B:$K,MATCH(B$2,Data!$B$1:$K$1,FALSE),FALSE)="",#N/A,VLOOKUP($A5319,Data!$B:$K,MATCH(B$2,Data!$B$1:$K$1,FALSE),FALSE))</f>
        <v>6.58</v>
      </c>
    </row>
    <row r="5320" spans="1:2" x14ac:dyDescent="0.25">
      <c r="A5320" s="2">
        <f>IF(ISBLANK(Data!B5321),#N/A,Data!B5321)</f>
        <v>36538</v>
      </c>
      <c r="B5320" s="20">
        <f>IF(VLOOKUP($A5320,Data!$B:$K,MATCH(B$2,Data!$B$1:$K$1,FALSE),FALSE)="",#N/A,VLOOKUP($A5320,Data!$B:$K,MATCH(B$2,Data!$B$1:$K$1,FALSE),FALSE))</f>
        <v>6.58</v>
      </c>
    </row>
    <row r="5321" spans="1:2" x14ac:dyDescent="0.25">
      <c r="A5321" s="2">
        <f>IF(ISBLANK(Data!B5322),#N/A,Data!B5322)</f>
        <v>36537</v>
      </c>
      <c r="B5321" s="20">
        <f>IF(VLOOKUP($A5321,Data!$B:$K,MATCH(B$2,Data!$B$1:$K$1,FALSE),FALSE)="",#N/A,VLOOKUP($A5321,Data!$B:$K,MATCH(B$2,Data!$B$1:$K$1,FALSE),FALSE))</f>
        <v>6.6</v>
      </c>
    </row>
    <row r="5322" spans="1:2" x14ac:dyDescent="0.25">
      <c r="A5322" s="2">
        <f>IF(ISBLANK(Data!B5323),#N/A,Data!B5323)</f>
        <v>36536</v>
      </c>
      <c r="B5322" s="20">
        <f>IF(VLOOKUP($A5322,Data!$B:$K,MATCH(B$2,Data!$B$1:$K$1,FALSE),FALSE)="",#N/A,VLOOKUP($A5322,Data!$B:$K,MATCH(B$2,Data!$B$1:$K$1,FALSE),FALSE))</f>
        <v>6.56</v>
      </c>
    </row>
    <row r="5323" spans="1:2" x14ac:dyDescent="0.25">
      <c r="A5323" s="2">
        <f>IF(ISBLANK(Data!B5324),#N/A,Data!B5324)</f>
        <v>36535</v>
      </c>
      <c r="B5323" s="20">
        <f>IF(VLOOKUP($A5323,Data!$B:$K,MATCH(B$2,Data!$B$1:$K$1,FALSE),FALSE)="",#N/A,VLOOKUP($A5323,Data!$B:$K,MATCH(B$2,Data!$B$1:$K$1,FALSE),FALSE))</f>
        <v>6.51</v>
      </c>
    </row>
    <row r="5324" spans="1:2" x14ac:dyDescent="0.25">
      <c r="A5324" s="2">
        <f>IF(ISBLANK(Data!B5325),#N/A,Data!B5325)</f>
        <v>36532</v>
      </c>
      <c r="B5324" s="20">
        <f>IF(VLOOKUP($A5324,Data!$B:$K,MATCH(B$2,Data!$B$1:$K$1,FALSE),FALSE)="",#N/A,VLOOKUP($A5324,Data!$B:$K,MATCH(B$2,Data!$B$1:$K$1,FALSE),FALSE))</f>
        <v>6.47</v>
      </c>
    </row>
    <row r="5325" spans="1:2" x14ac:dyDescent="0.25">
      <c r="A5325" s="2">
        <f>IF(ISBLANK(Data!B5326),#N/A,Data!B5326)</f>
        <v>36531</v>
      </c>
      <c r="B5325" s="20">
        <f>IF(VLOOKUP($A5325,Data!$B:$K,MATCH(B$2,Data!$B$1:$K$1,FALSE),FALSE)="",#N/A,VLOOKUP($A5325,Data!$B:$K,MATCH(B$2,Data!$B$1:$K$1,FALSE),FALSE))</f>
        <v>6.46</v>
      </c>
    </row>
    <row r="5326" spans="1:2" x14ac:dyDescent="0.25">
      <c r="A5326" s="2">
        <f>IF(ISBLANK(Data!B5327),#N/A,Data!B5327)</f>
        <v>36530</v>
      </c>
      <c r="B5326" s="20">
        <f>IF(VLOOKUP($A5326,Data!$B:$K,MATCH(B$2,Data!$B$1:$K$1,FALSE),FALSE)="",#N/A,VLOOKUP($A5326,Data!$B:$K,MATCH(B$2,Data!$B$1:$K$1,FALSE),FALSE))</f>
        <v>6.37</v>
      </c>
    </row>
    <row r="5327" spans="1:2" x14ac:dyDescent="0.25">
      <c r="A5327" s="2">
        <f>IF(ISBLANK(Data!B5328),#N/A,Data!B5328)</f>
        <v>36529</v>
      </c>
      <c r="B5327" s="20">
        <f>IF(VLOOKUP($A5327,Data!$B:$K,MATCH(B$2,Data!$B$1:$K$1,FALSE),FALSE)="",#N/A,VLOOKUP($A5327,Data!$B:$K,MATCH(B$2,Data!$B$1:$K$1,FALSE),FALSE))</f>
        <v>6.44</v>
      </c>
    </row>
    <row r="5328" spans="1:2" x14ac:dyDescent="0.25">
      <c r="A5328" s="2">
        <f>IF(ISBLANK(Data!B5329),#N/A,Data!B5329)</f>
        <v>36525</v>
      </c>
      <c r="B5328" s="20">
        <f>IF(VLOOKUP($A5328,Data!$B:$K,MATCH(B$2,Data!$B$1:$K$1,FALSE),FALSE)="",#N/A,VLOOKUP($A5328,Data!$B:$K,MATCH(B$2,Data!$B$1:$K$1,FALSE),FALSE))</f>
        <v>6.26</v>
      </c>
    </row>
    <row r="5329" spans="1:2" x14ac:dyDescent="0.25">
      <c r="A5329" s="2">
        <f>IF(ISBLANK(Data!B5330),#N/A,Data!B5330)</f>
        <v>36524</v>
      </c>
      <c r="B5329" s="20">
        <f>IF(VLOOKUP($A5329,Data!$B:$K,MATCH(B$2,Data!$B$1:$K$1,FALSE),FALSE)="",#N/A,VLOOKUP($A5329,Data!$B:$K,MATCH(B$2,Data!$B$1:$K$1,FALSE),FALSE))</f>
        <v>6.23</v>
      </c>
    </row>
    <row r="5330" spans="1:2" x14ac:dyDescent="0.25">
      <c r="A5330" s="2">
        <f>IF(ISBLANK(Data!B5331),#N/A,Data!B5331)</f>
        <v>36523</v>
      </c>
      <c r="B5330" s="20">
        <f>IF(VLOOKUP($A5330,Data!$B:$K,MATCH(B$2,Data!$B$1:$K$1,FALSE),FALSE)="",#N/A,VLOOKUP($A5330,Data!$B:$K,MATCH(B$2,Data!$B$1:$K$1,FALSE),FALSE))</f>
        <v>6.31</v>
      </c>
    </row>
    <row r="5331" spans="1:2" x14ac:dyDescent="0.25">
      <c r="A5331" s="2">
        <f>IF(ISBLANK(Data!B5332),#N/A,Data!B5332)</f>
        <v>36518</v>
      </c>
      <c r="B5331" s="20">
        <f>IF(VLOOKUP($A5331,Data!$B:$K,MATCH(B$2,Data!$B$1:$K$1,FALSE),FALSE)="",#N/A,VLOOKUP($A5331,Data!$B:$K,MATCH(B$2,Data!$B$1:$K$1,FALSE),FALSE))</f>
        <v>6.2</v>
      </c>
    </row>
    <row r="5332" spans="1:2" x14ac:dyDescent="0.25">
      <c r="A5332" s="2">
        <f>IF(ISBLANK(Data!B5333),#N/A,Data!B5333)</f>
        <v>36517</v>
      </c>
      <c r="B5332" s="20">
        <f>IF(VLOOKUP($A5332,Data!$B:$K,MATCH(B$2,Data!$B$1:$K$1,FALSE),FALSE)="",#N/A,VLOOKUP($A5332,Data!$B:$K,MATCH(B$2,Data!$B$1:$K$1,FALSE),FALSE))</f>
        <v>6.19</v>
      </c>
    </row>
    <row r="5333" spans="1:2" x14ac:dyDescent="0.25">
      <c r="A5333" s="2">
        <f>IF(ISBLANK(Data!B5334),#N/A,Data!B5334)</f>
        <v>36516</v>
      </c>
      <c r="B5333" s="20">
        <f>IF(VLOOKUP($A5333,Data!$B:$K,MATCH(B$2,Data!$B$1:$K$1,FALSE),FALSE)="",#N/A,VLOOKUP($A5333,Data!$B:$K,MATCH(B$2,Data!$B$1:$K$1,FALSE),FALSE))</f>
        <v>6.15</v>
      </c>
    </row>
    <row r="5334" spans="1:2" x14ac:dyDescent="0.25">
      <c r="A5334" s="2">
        <f>IF(ISBLANK(Data!B5335),#N/A,Data!B5335)</f>
        <v>36515</v>
      </c>
      <c r="B5334" s="20">
        <f>IF(VLOOKUP($A5334,Data!$B:$K,MATCH(B$2,Data!$B$1:$K$1,FALSE),FALSE)="",#N/A,VLOOKUP($A5334,Data!$B:$K,MATCH(B$2,Data!$B$1:$K$1,FALSE),FALSE))</f>
        <v>6.16</v>
      </c>
    </row>
    <row r="5335" spans="1:2" x14ac:dyDescent="0.25">
      <c r="A5335" s="2">
        <f>IF(ISBLANK(Data!B5336),#N/A,Data!B5336)</f>
        <v>36514</v>
      </c>
      <c r="B5335" s="20">
        <f>IF(VLOOKUP($A5335,Data!$B:$K,MATCH(B$2,Data!$B$1:$K$1,FALSE),FALSE)="",#N/A,VLOOKUP($A5335,Data!$B:$K,MATCH(B$2,Data!$B$1:$K$1,FALSE),FALSE))</f>
        <v>6.12</v>
      </c>
    </row>
    <row r="5336" spans="1:2" x14ac:dyDescent="0.25">
      <c r="A5336" s="2">
        <f>IF(ISBLANK(Data!B5337),#N/A,Data!B5337)</f>
        <v>36511</v>
      </c>
      <c r="B5336" s="20">
        <f>IF(VLOOKUP($A5336,Data!$B:$K,MATCH(B$2,Data!$B$1:$K$1,FALSE),FALSE)="",#N/A,VLOOKUP($A5336,Data!$B:$K,MATCH(B$2,Data!$B$1:$K$1,FALSE),FALSE))</f>
        <v>6.15</v>
      </c>
    </row>
    <row r="5337" spans="1:2" x14ac:dyDescent="0.25">
      <c r="A5337" s="2">
        <f>IF(ISBLANK(Data!B5338),#N/A,Data!B5338)</f>
        <v>36510</v>
      </c>
      <c r="B5337" s="20">
        <f>IF(VLOOKUP($A5337,Data!$B:$K,MATCH(B$2,Data!$B$1:$K$1,FALSE),FALSE)="",#N/A,VLOOKUP($A5337,Data!$B:$K,MATCH(B$2,Data!$B$1:$K$1,FALSE),FALSE))</f>
        <v>6.15</v>
      </c>
    </row>
    <row r="5338" spans="1:2" x14ac:dyDescent="0.25">
      <c r="A5338" s="2">
        <f>IF(ISBLANK(Data!B5339),#N/A,Data!B5339)</f>
        <v>36509</v>
      </c>
      <c r="B5338" s="20">
        <f>IF(VLOOKUP($A5338,Data!$B:$K,MATCH(B$2,Data!$B$1:$K$1,FALSE),FALSE)="",#N/A,VLOOKUP($A5338,Data!$B:$K,MATCH(B$2,Data!$B$1:$K$1,FALSE),FALSE))</f>
        <v>6.03</v>
      </c>
    </row>
    <row r="5339" spans="1:2" x14ac:dyDescent="0.25">
      <c r="A5339" s="2">
        <f>IF(ISBLANK(Data!B5340),#N/A,Data!B5340)</f>
        <v>36508</v>
      </c>
      <c r="B5339" s="20">
        <f>IF(VLOOKUP($A5339,Data!$B:$K,MATCH(B$2,Data!$B$1:$K$1,FALSE),FALSE)="",#N/A,VLOOKUP($A5339,Data!$B:$K,MATCH(B$2,Data!$B$1:$K$1,FALSE),FALSE))</f>
        <v>5.93</v>
      </c>
    </row>
    <row r="5340" spans="1:2" x14ac:dyDescent="0.25">
      <c r="A5340" s="2">
        <f>IF(ISBLANK(Data!B5341),#N/A,Data!B5341)</f>
        <v>36507</v>
      </c>
      <c r="B5340" s="20">
        <f>IF(VLOOKUP($A5340,Data!$B:$K,MATCH(B$2,Data!$B$1:$K$1,FALSE),FALSE)="",#N/A,VLOOKUP($A5340,Data!$B:$K,MATCH(B$2,Data!$B$1:$K$1,FALSE),FALSE))</f>
        <v>5.92</v>
      </c>
    </row>
    <row r="5341" spans="1:2" x14ac:dyDescent="0.25">
      <c r="A5341" s="2">
        <f>IF(ISBLANK(Data!B5342),#N/A,Data!B5342)</f>
        <v>36504</v>
      </c>
      <c r="B5341" s="20">
        <f>IF(VLOOKUP($A5341,Data!$B:$K,MATCH(B$2,Data!$B$1:$K$1,FALSE),FALSE)="",#N/A,VLOOKUP($A5341,Data!$B:$K,MATCH(B$2,Data!$B$1:$K$1,FALSE),FALSE))</f>
        <v>5.92</v>
      </c>
    </row>
    <row r="5342" spans="1:2" x14ac:dyDescent="0.25">
      <c r="A5342" s="2">
        <f>IF(ISBLANK(Data!B5343),#N/A,Data!B5343)</f>
        <v>36503</v>
      </c>
      <c r="B5342" s="20">
        <f>IF(VLOOKUP($A5342,Data!$B:$K,MATCH(B$2,Data!$B$1:$K$1,FALSE),FALSE)="",#N/A,VLOOKUP($A5342,Data!$B:$K,MATCH(B$2,Data!$B$1:$K$1,FALSE),FALSE))</f>
        <v>5.9</v>
      </c>
    </row>
    <row r="5343" spans="1:2" x14ac:dyDescent="0.25">
      <c r="A5343" s="2">
        <f>IF(ISBLANK(Data!B5344),#N/A,Data!B5344)</f>
        <v>36502</v>
      </c>
      <c r="B5343" s="20">
        <f>IF(VLOOKUP($A5343,Data!$B:$K,MATCH(B$2,Data!$B$1:$K$1,FALSE),FALSE)="",#N/A,VLOOKUP($A5343,Data!$B:$K,MATCH(B$2,Data!$B$1:$K$1,FALSE),FALSE))</f>
        <v>5.83</v>
      </c>
    </row>
    <row r="5344" spans="1:2" x14ac:dyDescent="0.25">
      <c r="A5344" s="2">
        <f>IF(ISBLANK(Data!B5345),#N/A,Data!B5345)</f>
        <v>36501</v>
      </c>
      <c r="B5344" s="20">
        <f>IF(VLOOKUP($A5344,Data!$B:$K,MATCH(B$2,Data!$B$1:$K$1,FALSE),FALSE)="",#N/A,VLOOKUP($A5344,Data!$B:$K,MATCH(B$2,Data!$B$1:$K$1,FALSE),FALSE))</f>
        <v>5.9</v>
      </c>
    </row>
    <row r="5345" spans="1:2" x14ac:dyDescent="0.25">
      <c r="A5345" s="2">
        <f>IF(ISBLANK(Data!B5346),#N/A,Data!B5346)</f>
        <v>36500</v>
      </c>
      <c r="B5345" s="20">
        <f>IF(VLOOKUP($A5345,Data!$B:$K,MATCH(B$2,Data!$B$1:$K$1,FALSE),FALSE)="",#N/A,VLOOKUP($A5345,Data!$B:$K,MATCH(B$2,Data!$B$1:$K$1,FALSE),FALSE))</f>
        <v>5.91</v>
      </c>
    </row>
    <row r="5346" spans="1:2" x14ac:dyDescent="0.25">
      <c r="A5346" s="2">
        <f>IF(ISBLANK(Data!B5347),#N/A,Data!B5347)</f>
        <v>36497</v>
      </c>
      <c r="B5346" s="20">
        <f>IF(VLOOKUP($A5346,Data!$B:$K,MATCH(B$2,Data!$B$1:$K$1,FALSE),FALSE)="",#N/A,VLOOKUP($A5346,Data!$B:$K,MATCH(B$2,Data!$B$1:$K$1,FALSE),FALSE))</f>
        <v>6</v>
      </c>
    </row>
    <row r="5347" spans="1:2" x14ac:dyDescent="0.25">
      <c r="A5347" s="2">
        <f>IF(ISBLANK(Data!B5348),#N/A,Data!B5348)</f>
        <v>36496</v>
      </c>
      <c r="B5347" s="20">
        <f>IF(VLOOKUP($A5347,Data!$B:$K,MATCH(B$2,Data!$B$1:$K$1,FALSE),FALSE)="",#N/A,VLOOKUP($A5347,Data!$B:$K,MATCH(B$2,Data!$B$1:$K$1,FALSE),FALSE))</f>
        <v>5.98</v>
      </c>
    </row>
    <row r="5348" spans="1:2" x14ac:dyDescent="0.25">
      <c r="A5348" s="2">
        <f>IF(ISBLANK(Data!B5349),#N/A,Data!B5349)</f>
        <v>36495</v>
      </c>
      <c r="B5348" s="20">
        <f>IF(VLOOKUP($A5348,Data!$B:$K,MATCH(B$2,Data!$B$1:$K$1,FALSE),FALSE)="",#N/A,VLOOKUP($A5348,Data!$B:$K,MATCH(B$2,Data!$B$1:$K$1,FALSE),FALSE))</f>
        <v>5.97</v>
      </c>
    </row>
    <row r="5349" spans="1:2" x14ac:dyDescent="0.25">
      <c r="A5349" s="2">
        <f>IF(ISBLANK(Data!B5350),#N/A,Data!B5350)</f>
        <v>36494</v>
      </c>
      <c r="B5349" s="20">
        <f>IF(VLOOKUP($A5349,Data!$B:$K,MATCH(B$2,Data!$B$1:$K$1,FALSE),FALSE)="",#N/A,VLOOKUP($A5349,Data!$B:$K,MATCH(B$2,Data!$B$1:$K$1,FALSE),FALSE))</f>
        <v>5.98</v>
      </c>
    </row>
    <row r="5350" spans="1:2" x14ac:dyDescent="0.25">
      <c r="A5350" s="2">
        <f>IF(ISBLANK(Data!B5351),#N/A,Data!B5351)</f>
        <v>36493</v>
      </c>
      <c r="B5350" s="20">
        <f>IF(VLOOKUP($A5350,Data!$B:$K,MATCH(B$2,Data!$B$1:$K$1,FALSE),FALSE)="",#N/A,VLOOKUP($A5350,Data!$B:$K,MATCH(B$2,Data!$B$1:$K$1,FALSE),FALSE))</f>
        <v>5.99</v>
      </c>
    </row>
    <row r="5351" spans="1:2" x14ac:dyDescent="0.25">
      <c r="A5351" s="2">
        <f>IF(ISBLANK(Data!B5352),#N/A,Data!B5352)</f>
        <v>36490</v>
      </c>
      <c r="B5351" s="20">
        <f>IF(VLOOKUP($A5351,Data!$B:$K,MATCH(B$2,Data!$B$1:$K$1,FALSE),FALSE)="",#N/A,VLOOKUP($A5351,Data!$B:$K,MATCH(B$2,Data!$B$1:$K$1,FALSE),FALSE))</f>
        <v>6.03</v>
      </c>
    </row>
    <row r="5352" spans="1:2" x14ac:dyDescent="0.25">
      <c r="A5352" s="2">
        <f>IF(ISBLANK(Data!B5353),#N/A,Data!B5353)</f>
        <v>36489</v>
      </c>
      <c r="B5352" s="20">
        <f>IF(VLOOKUP($A5352,Data!$B:$K,MATCH(B$2,Data!$B$1:$K$1,FALSE),FALSE)="",#N/A,VLOOKUP($A5352,Data!$B:$K,MATCH(B$2,Data!$B$1:$K$1,FALSE),FALSE))</f>
        <v>6.03</v>
      </c>
    </row>
    <row r="5353" spans="1:2" x14ac:dyDescent="0.25">
      <c r="A5353" s="2">
        <f>IF(ISBLANK(Data!B5354),#N/A,Data!B5354)</f>
        <v>36488</v>
      </c>
      <c r="B5353" s="20">
        <f>IF(VLOOKUP($A5353,Data!$B:$K,MATCH(B$2,Data!$B$1:$K$1,FALSE),FALSE)="",#N/A,VLOOKUP($A5353,Data!$B:$K,MATCH(B$2,Data!$B$1:$K$1,FALSE),FALSE))</f>
        <v>5.94</v>
      </c>
    </row>
    <row r="5354" spans="1:2" x14ac:dyDescent="0.25">
      <c r="A5354" s="2">
        <f>IF(ISBLANK(Data!B5355),#N/A,Data!B5355)</f>
        <v>36487</v>
      </c>
      <c r="B5354" s="20">
        <f>IF(VLOOKUP($A5354,Data!$B:$K,MATCH(B$2,Data!$B$1:$K$1,FALSE),FALSE)="",#N/A,VLOOKUP($A5354,Data!$B:$K,MATCH(B$2,Data!$B$1:$K$1,FALSE),FALSE))</f>
        <v>6.01</v>
      </c>
    </row>
    <row r="5355" spans="1:2" x14ac:dyDescent="0.25">
      <c r="A5355" s="2">
        <f>IF(ISBLANK(Data!B5356),#N/A,Data!B5356)</f>
        <v>36486</v>
      </c>
      <c r="B5355" s="20">
        <f>IF(VLOOKUP($A5355,Data!$B:$K,MATCH(B$2,Data!$B$1:$K$1,FALSE),FALSE)="",#N/A,VLOOKUP($A5355,Data!$B:$K,MATCH(B$2,Data!$B$1:$K$1,FALSE),FALSE))</f>
        <v>5.95</v>
      </c>
    </row>
    <row r="5356" spans="1:2" x14ac:dyDescent="0.25">
      <c r="A5356" s="2">
        <f>IF(ISBLANK(Data!B5357),#N/A,Data!B5357)</f>
        <v>36483</v>
      </c>
      <c r="B5356" s="20">
        <f>IF(VLOOKUP($A5356,Data!$B:$K,MATCH(B$2,Data!$B$1:$K$1,FALSE),FALSE)="",#N/A,VLOOKUP($A5356,Data!$B:$K,MATCH(B$2,Data!$B$1:$K$1,FALSE),FALSE))</f>
        <v>5.93</v>
      </c>
    </row>
    <row r="5357" spans="1:2" x14ac:dyDescent="0.25">
      <c r="A5357" s="2">
        <f>IF(ISBLANK(Data!B5358),#N/A,Data!B5358)</f>
        <v>36482</v>
      </c>
      <c r="B5357" s="20">
        <f>IF(VLOOKUP($A5357,Data!$B:$K,MATCH(B$2,Data!$B$1:$K$1,FALSE),FALSE)="",#N/A,VLOOKUP($A5357,Data!$B:$K,MATCH(B$2,Data!$B$1:$K$1,FALSE),FALSE))</f>
        <v>5.94</v>
      </c>
    </row>
    <row r="5358" spans="1:2" x14ac:dyDescent="0.25">
      <c r="A5358" s="2">
        <f>IF(ISBLANK(Data!B5359),#N/A,Data!B5359)</f>
        <v>36481</v>
      </c>
      <c r="B5358" s="20">
        <f>IF(VLOOKUP($A5358,Data!$B:$K,MATCH(B$2,Data!$B$1:$K$1,FALSE),FALSE)="",#N/A,VLOOKUP($A5358,Data!$B:$K,MATCH(B$2,Data!$B$1:$K$1,FALSE),FALSE))</f>
        <v>5.9</v>
      </c>
    </row>
    <row r="5359" spans="1:2" x14ac:dyDescent="0.25">
      <c r="A5359" s="2">
        <f>IF(ISBLANK(Data!B5360),#N/A,Data!B5360)</f>
        <v>36480</v>
      </c>
      <c r="B5359" s="20">
        <f>IF(VLOOKUP($A5359,Data!$B:$K,MATCH(B$2,Data!$B$1:$K$1,FALSE),FALSE)="",#N/A,VLOOKUP($A5359,Data!$B:$K,MATCH(B$2,Data!$B$1:$K$1,FALSE),FALSE))</f>
        <v>5.81</v>
      </c>
    </row>
    <row r="5360" spans="1:2" x14ac:dyDescent="0.25">
      <c r="A5360" s="2">
        <f>IF(ISBLANK(Data!B5361),#N/A,Data!B5361)</f>
        <v>36479</v>
      </c>
      <c r="B5360" s="20">
        <f>IF(VLOOKUP($A5360,Data!$B:$K,MATCH(B$2,Data!$B$1:$K$1,FALSE),FALSE)="",#N/A,VLOOKUP($A5360,Data!$B:$K,MATCH(B$2,Data!$B$1:$K$1,FALSE),FALSE))</f>
        <v>5.78</v>
      </c>
    </row>
    <row r="5361" spans="1:2" x14ac:dyDescent="0.25">
      <c r="A5361" s="2">
        <f>IF(ISBLANK(Data!B5362),#N/A,Data!B5362)</f>
        <v>36476</v>
      </c>
      <c r="B5361" s="20">
        <f>IF(VLOOKUP($A5361,Data!$B:$K,MATCH(B$2,Data!$B$1:$K$1,FALSE),FALSE)="",#N/A,VLOOKUP($A5361,Data!$B:$K,MATCH(B$2,Data!$B$1:$K$1,FALSE),FALSE))</f>
        <v>5.88</v>
      </c>
    </row>
    <row r="5362" spans="1:2" x14ac:dyDescent="0.25">
      <c r="A5362" s="2">
        <f>IF(ISBLANK(Data!B5363),#N/A,Data!B5363)</f>
        <v>36475</v>
      </c>
      <c r="B5362" s="20">
        <f>IF(VLOOKUP($A5362,Data!$B:$K,MATCH(B$2,Data!$B$1:$K$1,FALSE),FALSE)="",#N/A,VLOOKUP($A5362,Data!$B:$K,MATCH(B$2,Data!$B$1:$K$1,FALSE),FALSE))</f>
        <v>5.97</v>
      </c>
    </row>
    <row r="5363" spans="1:2" x14ac:dyDescent="0.25">
      <c r="A5363" s="2">
        <f>IF(ISBLANK(Data!B5364),#N/A,Data!B5364)</f>
        <v>36474</v>
      </c>
      <c r="B5363" s="20">
        <f>IF(VLOOKUP($A5363,Data!$B:$K,MATCH(B$2,Data!$B$1:$K$1,FALSE),FALSE)="",#N/A,VLOOKUP($A5363,Data!$B:$K,MATCH(B$2,Data!$B$1:$K$1,FALSE),FALSE))</f>
        <v>5.93</v>
      </c>
    </row>
    <row r="5364" spans="1:2" x14ac:dyDescent="0.25">
      <c r="A5364" s="2">
        <f>IF(ISBLANK(Data!B5365),#N/A,Data!B5365)</f>
        <v>36473</v>
      </c>
      <c r="B5364" s="20">
        <f>IF(VLOOKUP($A5364,Data!$B:$K,MATCH(B$2,Data!$B$1:$K$1,FALSE),FALSE)="",#N/A,VLOOKUP($A5364,Data!$B:$K,MATCH(B$2,Data!$B$1:$K$1,FALSE),FALSE))</f>
        <v>5.93</v>
      </c>
    </row>
    <row r="5365" spans="1:2" x14ac:dyDescent="0.25">
      <c r="A5365" s="2">
        <f>IF(ISBLANK(Data!B5366),#N/A,Data!B5366)</f>
        <v>36472</v>
      </c>
      <c r="B5365" s="20">
        <f>IF(VLOOKUP($A5365,Data!$B:$K,MATCH(B$2,Data!$B$1:$K$1,FALSE),FALSE)="",#N/A,VLOOKUP($A5365,Data!$B:$K,MATCH(B$2,Data!$B$1:$K$1,FALSE),FALSE))</f>
        <v>5.93</v>
      </c>
    </row>
    <row r="5366" spans="1:2" x14ac:dyDescent="0.25">
      <c r="A5366" s="2">
        <f>IF(ISBLANK(Data!B5367),#N/A,Data!B5367)</f>
        <v>36469</v>
      </c>
      <c r="B5366" s="20">
        <f>IF(VLOOKUP($A5366,Data!$B:$K,MATCH(B$2,Data!$B$1:$K$1,FALSE),FALSE)="",#N/A,VLOOKUP($A5366,Data!$B:$K,MATCH(B$2,Data!$B$1:$K$1,FALSE),FALSE))</f>
        <v>5.89</v>
      </c>
    </row>
    <row r="5367" spans="1:2" x14ac:dyDescent="0.25">
      <c r="A5367" s="2">
        <f>IF(ISBLANK(Data!B5368),#N/A,Data!B5368)</f>
        <v>36468</v>
      </c>
      <c r="B5367" s="20">
        <f>IF(VLOOKUP($A5367,Data!$B:$K,MATCH(B$2,Data!$B$1:$K$1,FALSE),FALSE)="",#N/A,VLOOKUP($A5367,Data!$B:$K,MATCH(B$2,Data!$B$1:$K$1,FALSE),FALSE))</f>
        <v>5.88</v>
      </c>
    </row>
    <row r="5368" spans="1:2" x14ac:dyDescent="0.25">
      <c r="A5368" s="2">
        <f>IF(ISBLANK(Data!B5369),#N/A,Data!B5369)</f>
        <v>36467</v>
      </c>
      <c r="B5368" s="20">
        <f>IF(VLOOKUP($A5368,Data!$B:$K,MATCH(B$2,Data!$B$1:$K$1,FALSE),FALSE)="",#N/A,VLOOKUP($A5368,Data!$B:$K,MATCH(B$2,Data!$B$1:$K$1,FALSE),FALSE))</f>
        <v>5.98</v>
      </c>
    </row>
    <row r="5369" spans="1:2" x14ac:dyDescent="0.25">
      <c r="A5369" s="2">
        <f>IF(ISBLANK(Data!B5370),#N/A,Data!B5370)</f>
        <v>36466</v>
      </c>
      <c r="B5369" s="20">
        <f>IF(VLOOKUP($A5369,Data!$B:$K,MATCH(B$2,Data!$B$1:$K$1,FALSE),FALSE)="",#N/A,VLOOKUP($A5369,Data!$B:$K,MATCH(B$2,Data!$B$1:$K$1,FALSE),FALSE))</f>
        <v>5.92</v>
      </c>
    </row>
    <row r="5370" spans="1:2" x14ac:dyDescent="0.25">
      <c r="A5370" s="2">
        <f>IF(ISBLANK(Data!B5371),#N/A,Data!B5371)</f>
        <v>36465</v>
      </c>
      <c r="B5370" s="20">
        <f>IF(VLOOKUP($A5370,Data!$B:$K,MATCH(B$2,Data!$B$1:$K$1,FALSE),FALSE)="",#N/A,VLOOKUP($A5370,Data!$B:$K,MATCH(B$2,Data!$B$1:$K$1,FALSE),FALSE))</f>
        <v>5.98</v>
      </c>
    </row>
    <row r="5371" spans="1:2" x14ac:dyDescent="0.25">
      <c r="A5371" s="2">
        <f>IF(ISBLANK(Data!B5372),#N/A,Data!B5372)</f>
        <v>36462</v>
      </c>
      <c r="B5371" s="20">
        <f>IF(VLOOKUP($A5371,Data!$B:$K,MATCH(B$2,Data!$B$1:$K$1,FALSE),FALSE)="",#N/A,VLOOKUP($A5371,Data!$B:$K,MATCH(B$2,Data!$B$1:$K$1,FALSE),FALSE))</f>
        <v>5.89</v>
      </c>
    </row>
    <row r="5372" spans="1:2" x14ac:dyDescent="0.25">
      <c r="A5372" s="2">
        <f>IF(ISBLANK(Data!B5373),#N/A,Data!B5373)</f>
        <v>36461</v>
      </c>
      <c r="B5372" s="20">
        <f>IF(VLOOKUP($A5372,Data!$B:$K,MATCH(B$2,Data!$B$1:$K$1,FALSE),FALSE)="",#N/A,VLOOKUP($A5372,Data!$B:$K,MATCH(B$2,Data!$B$1:$K$1,FALSE),FALSE))</f>
        <v>6</v>
      </c>
    </row>
    <row r="5373" spans="1:2" x14ac:dyDescent="0.25">
      <c r="A5373" s="2">
        <f>IF(ISBLANK(Data!B5374),#N/A,Data!B5374)</f>
        <v>36460</v>
      </c>
      <c r="B5373" s="20">
        <f>IF(VLOOKUP($A5373,Data!$B:$K,MATCH(B$2,Data!$B$1:$K$1,FALSE),FALSE)="",#N/A,VLOOKUP($A5373,Data!$B:$K,MATCH(B$2,Data!$B$1:$K$1,FALSE),FALSE))</f>
        <v>6.19</v>
      </c>
    </row>
    <row r="5374" spans="1:2" x14ac:dyDescent="0.25">
      <c r="A5374" s="2">
        <f>IF(ISBLANK(Data!B5375),#N/A,Data!B5375)</f>
        <v>36459</v>
      </c>
      <c r="B5374" s="20">
        <f>IF(VLOOKUP($A5374,Data!$B:$K,MATCH(B$2,Data!$B$1:$K$1,FALSE),FALSE)="",#N/A,VLOOKUP($A5374,Data!$B:$K,MATCH(B$2,Data!$B$1:$K$1,FALSE),FALSE))</f>
        <v>6.12</v>
      </c>
    </row>
    <row r="5375" spans="1:2" x14ac:dyDescent="0.25">
      <c r="A5375" s="2">
        <f>IF(ISBLANK(Data!B5376),#N/A,Data!B5376)</f>
        <v>36458</v>
      </c>
      <c r="B5375" s="20">
        <f>IF(VLOOKUP($A5375,Data!$B:$K,MATCH(B$2,Data!$B$1:$K$1,FALSE),FALSE)="",#N/A,VLOOKUP($A5375,Data!$B:$K,MATCH(B$2,Data!$B$1:$K$1,FALSE),FALSE))</f>
        <v>6.05</v>
      </c>
    </row>
    <row r="5376" spans="1:2" x14ac:dyDescent="0.25">
      <c r="A5376" s="2">
        <f>IF(ISBLANK(Data!B5377),#N/A,Data!B5377)</f>
        <v>36455</v>
      </c>
      <c r="B5376" s="20">
        <f>IF(VLOOKUP($A5376,Data!$B:$K,MATCH(B$2,Data!$B$1:$K$1,FALSE),FALSE)="",#N/A,VLOOKUP($A5376,Data!$B:$K,MATCH(B$2,Data!$B$1:$K$1,FALSE),FALSE))</f>
        <v>6.05</v>
      </c>
    </row>
    <row r="5377" spans="1:2" x14ac:dyDescent="0.25">
      <c r="A5377" s="2">
        <f>IF(ISBLANK(Data!B5378),#N/A,Data!B5378)</f>
        <v>36454</v>
      </c>
      <c r="B5377" s="20">
        <f>IF(VLOOKUP($A5377,Data!$B:$K,MATCH(B$2,Data!$B$1:$K$1,FALSE),FALSE)="",#N/A,VLOOKUP($A5377,Data!$B:$K,MATCH(B$2,Data!$B$1:$K$1,FALSE),FALSE))</f>
        <v>6.02</v>
      </c>
    </row>
    <row r="5378" spans="1:2" x14ac:dyDescent="0.25">
      <c r="A5378" s="2">
        <f>IF(ISBLANK(Data!B5379),#N/A,Data!B5379)</f>
        <v>36453</v>
      </c>
      <c r="B5378" s="20">
        <f>IF(VLOOKUP($A5378,Data!$B:$K,MATCH(B$2,Data!$B$1:$K$1,FALSE),FALSE)="",#N/A,VLOOKUP($A5378,Data!$B:$K,MATCH(B$2,Data!$B$1:$K$1,FALSE),FALSE))</f>
        <v>6.04</v>
      </c>
    </row>
    <row r="5379" spans="1:2" x14ac:dyDescent="0.25">
      <c r="A5379" s="2">
        <f>IF(ISBLANK(Data!B5380),#N/A,Data!B5380)</f>
        <v>36452</v>
      </c>
      <c r="B5379" s="20">
        <f>IF(VLOOKUP($A5379,Data!$B:$K,MATCH(B$2,Data!$B$1:$K$1,FALSE),FALSE)="",#N/A,VLOOKUP($A5379,Data!$B:$K,MATCH(B$2,Data!$B$1:$K$1,FALSE),FALSE))</f>
        <v>5.98</v>
      </c>
    </row>
    <row r="5380" spans="1:2" x14ac:dyDescent="0.25">
      <c r="A5380" s="2">
        <f>IF(ISBLANK(Data!B5381),#N/A,Data!B5381)</f>
        <v>36451</v>
      </c>
      <c r="B5380" s="20">
        <f>IF(VLOOKUP($A5380,Data!$B:$K,MATCH(B$2,Data!$B$1:$K$1,FALSE),FALSE)="",#N/A,VLOOKUP($A5380,Data!$B:$K,MATCH(B$2,Data!$B$1:$K$1,FALSE),FALSE))</f>
        <v>5.86</v>
      </c>
    </row>
    <row r="5381" spans="1:2" x14ac:dyDescent="0.25">
      <c r="A5381" s="2">
        <f>IF(ISBLANK(Data!B5382),#N/A,Data!B5382)</f>
        <v>36448</v>
      </c>
      <c r="B5381" s="20">
        <f>IF(VLOOKUP($A5381,Data!$B:$K,MATCH(B$2,Data!$B$1:$K$1,FALSE),FALSE)="",#N/A,VLOOKUP($A5381,Data!$B:$K,MATCH(B$2,Data!$B$1:$K$1,FALSE),FALSE))</f>
        <v>5.89</v>
      </c>
    </row>
    <row r="5382" spans="1:2" x14ac:dyDescent="0.25">
      <c r="A5382" s="2">
        <f>IF(ISBLANK(Data!B5383),#N/A,Data!B5383)</f>
        <v>36447</v>
      </c>
      <c r="B5382" s="20">
        <f>IF(VLOOKUP($A5382,Data!$B:$K,MATCH(B$2,Data!$B$1:$K$1,FALSE),FALSE)="",#N/A,VLOOKUP($A5382,Data!$B:$K,MATCH(B$2,Data!$B$1:$K$1,FALSE),FALSE))</f>
        <v>5.86</v>
      </c>
    </row>
    <row r="5383" spans="1:2" x14ac:dyDescent="0.25">
      <c r="A5383" s="2">
        <f>IF(ISBLANK(Data!B5384),#N/A,Data!B5384)</f>
        <v>36446</v>
      </c>
      <c r="B5383" s="20">
        <f>IF(VLOOKUP($A5383,Data!$B:$K,MATCH(B$2,Data!$B$1:$K$1,FALSE),FALSE)="",#N/A,VLOOKUP($A5383,Data!$B:$K,MATCH(B$2,Data!$B$1:$K$1,FALSE),FALSE))</f>
        <v>5.72</v>
      </c>
    </row>
    <row r="5384" spans="1:2" x14ac:dyDescent="0.25">
      <c r="A5384" s="2">
        <f>IF(ISBLANK(Data!B5385),#N/A,Data!B5385)</f>
        <v>36445</v>
      </c>
      <c r="B5384" s="20">
        <f>IF(VLOOKUP($A5384,Data!$B:$K,MATCH(B$2,Data!$B$1:$K$1,FALSE),FALSE)="",#N/A,VLOOKUP($A5384,Data!$B:$K,MATCH(B$2,Data!$B$1:$K$1,FALSE),FALSE))</f>
        <v>5.71</v>
      </c>
    </row>
    <row r="5385" spans="1:2" x14ac:dyDescent="0.25">
      <c r="A5385" s="2">
        <f>IF(ISBLANK(Data!B5386),#N/A,Data!B5386)</f>
        <v>36444</v>
      </c>
      <c r="B5385" s="20">
        <f>IF(VLOOKUP($A5385,Data!$B:$K,MATCH(B$2,Data!$B$1:$K$1,FALSE),FALSE)="",#N/A,VLOOKUP($A5385,Data!$B:$K,MATCH(B$2,Data!$B$1:$K$1,FALSE),FALSE))</f>
        <v>5.69</v>
      </c>
    </row>
    <row r="5386" spans="1:2" x14ac:dyDescent="0.25">
      <c r="A5386" s="2">
        <f>IF(ISBLANK(Data!B5387),#N/A,Data!B5387)</f>
        <v>36441</v>
      </c>
      <c r="B5386" s="20">
        <f>IF(VLOOKUP($A5386,Data!$B:$K,MATCH(B$2,Data!$B$1:$K$1,FALSE),FALSE)="",#N/A,VLOOKUP($A5386,Data!$B:$K,MATCH(B$2,Data!$B$1:$K$1,FALSE),FALSE))</f>
        <v>5.68</v>
      </c>
    </row>
    <row r="5387" spans="1:2" x14ac:dyDescent="0.25">
      <c r="A5387" s="2">
        <f>IF(ISBLANK(Data!B5388),#N/A,Data!B5388)</f>
        <v>36440</v>
      </c>
      <c r="B5387" s="20">
        <f>IF(VLOOKUP($A5387,Data!$B:$K,MATCH(B$2,Data!$B$1:$K$1,FALSE),FALSE)="",#N/A,VLOOKUP($A5387,Data!$B:$K,MATCH(B$2,Data!$B$1:$K$1,FALSE),FALSE))</f>
        <v>5.72</v>
      </c>
    </row>
    <row r="5388" spans="1:2" x14ac:dyDescent="0.25">
      <c r="A5388" s="2">
        <f>IF(ISBLANK(Data!B5389),#N/A,Data!B5389)</f>
        <v>36439</v>
      </c>
      <c r="B5388" s="20">
        <f>IF(VLOOKUP($A5388,Data!$B:$K,MATCH(B$2,Data!$B$1:$K$1,FALSE),FALSE)="",#N/A,VLOOKUP($A5388,Data!$B:$K,MATCH(B$2,Data!$B$1:$K$1,FALSE),FALSE))</f>
        <v>5.61</v>
      </c>
    </row>
    <row r="5389" spans="1:2" x14ac:dyDescent="0.25">
      <c r="A5389" s="2">
        <f>IF(ISBLANK(Data!B5390),#N/A,Data!B5390)</f>
        <v>36438</v>
      </c>
      <c r="B5389" s="20">
        <f>IF(VLOOKUP($A5389,Data!$B:$K,MATCH(B$2,Data!$B$1:$K$1,FALSE),FALSE)="",#N/A,VLOOKUP($A5389,Data!$B:$K,MATCH(B$2,Data!$B$1:$K$1,FALSE),FALSE))</f>
        <v>5.57</v>
      </c>
    </row>
    <row r="5390" spans="1:2" x14ac:dyDescent="0.25">
      <c r="A5390" s="2">
        <f>IF(ISBLANK(Data!B5391),#N/A,Data!B5391)</f>
        <v>36437</v>
      </c>
      <c r="B5390" s="20">
        <f>IF(VLOOKUP($A5390,Data!$B:$K,MATCH(B$2,Data!$B$1:$K$1,FALSE),FALSE)="",#N/A,VLOOKUP($A5390,Data!$B:$K,MATCH(B$2,Data!$B$1:$K$1,FALSE),FALSE))</f>
        <v>5.54</v>
      </c>
    </row>
    <row r="5391" spans="1:2" x14ac:dyDescent="0.25">
      <c r="A5391" s="2">
        <f>IF(ISBLANK(Data!B5392),#N/A,Data!B5392)</f>
        <v>36434</v>
      </c>
      <c r="B5391" s="20">
        <f>IF(VLOOKUP($A5391,Data!$B:$K,MATCH(B$2,Data!$B$1:$K$1,FALSE),FALSE)="",#N/A,VLOOKUP($A5391,Data!$B:$K,MATCH(B$2,Data!$B$1:$K$1,FALSE),FALSE))</f>
        <v>5.42</v>
      </c>
    </row>
    <row r="5392" spans="1:2" x14ac:dyDescent="0.25">
      <c r="A5392" s="2">
        <f>IF(ISBLANK(Data!B5393),#N/A,Data!B5393)</f>
        <v>36433</v>
      </c>
      <c r="B5392" s="20">
        <f>IF(VLOOKUP($A5392,Data!$B:$K,MATCH(B$2,Data!$B$1:$K$1,FALSE),FALSE)="",#N/A,VLOOKUP($A5392,Data!$B:$K,MATCH(B$2,Data!$B$1:$K$1,FALSE),FALSE))</f>
        <v>5.34</v>
      </c>
    </row>
    <row r="5393" spans="1:2" x14ac:dyDescent="0.25">
      <c r="A5393" s="2">
        <f>IF(ISBLANK(Data!B5394),#N/A,Data!B5394)</f>
        <v>36432</v>
      </c>
      <c r="B5393" s="20">
        <f>IF(VLOOKUP($A5393,Data!$B:$K,MATCH(B$2,Data!$B$1:$K$1,FALSE),FALSE)="",#N/A,VLOOKUP($A5393,Data!$B:$K,MATCH(B$2,Data!$B$1:$K$1,FALSE),FALSE))</f>
        <v>5.31</v>
      </c>
    </row>
    <row r="5394" spans="1:2" x14ac:dyDescent="0.25">
      <c r="A5394" s="2">
        <f>IF(ISBLANK(Data!B5395),#N/A,Data!B5395)</f>
        <v>36431</v>
      </c>
      <c r="B5394" s="20">
        <f>IF(VLOOKUP($A5394,Data!$B:$K,MATCH(B$2,Data!$B$1:$K$1,FALSE),FALSE)="",#N/A,VLOOKUP($A5394,Data!$B:$K,MATCH(B$2,Data!$B$1:$K$1,FALSE),FALSE))</f>
        <v>5.25</v>
      </c>
    </row>
    <row r="5395" spans="1:2" x14ac:dyDescent="0.25">
      <c r="A5395" s="2">
        <f>IF(ISBLANK(Data!B5396),#N/A,Data!B5396)</f>
        <v>36430</v>
      </c>
      <c r="B5395" s="20">
        <f>IF(VLOOKUP($A5395,Data!$B:$K,MATCH(B$2,Data!$B$1:$K$1,FALSE),FALSE)="",#N/A,VLOOKUP($A5395,Data!$B:$K,MATCH(B$2,Data!$B$1:$K$1,FALSE),FALSE))</f>
        <v>5.18</v>
      </c>
    </row>
    <row r="5396" spans="1:2" x14ac:dyDescent="0.25">
      <c r="A5396" s="2">
        <f>IF(ISBLANK(Data!B5397),#N/A,Data!B5397)</f>
        <v>36427</v>
      </c>
      <c r="B5396" s="20">
        <f>IF(VLOOKUP($A5396,Data!$B:$K,MATCH(B$2,Data!$B$1:$K$1,FALSE),FALSE)="",#N/A,VLOOKUP($A5396,Data!$B:$K,MATCH(B$2,Data!$B$1:$K$1,FALSE),FALSE))</f>
        <v>5.3</v>
      </c>
    </row>
    <row r="5397" spans="1:2" x14ac:dyDescent="0.25">
      <c r="A5397" s="2">
        <f>IF(ISBLANK(Data!B5398),#N/A,Data!B5398)</f>
        <v>36426</v>
      </c>
      <c r="B5397" s="20">
        <f>IF(VLOOKUP($A5397,Data!$B:$K,MATCH(B$2,Data!$B$1:$K$1,FALSE),FALSE)="",#N/A,VLOOKUP($A5397,Data!$B:$K,MATCH(B$2,Data!$B$1:$K$1,FALSE),FALSE))</f>
        <v>5.46</v>
      </c>
    </row>
    <row r="5398" spans="1:2" x14ac:dyDescent="0.25">
      <c r="A5398" s="2">
        <f>IF(ISBLANK(Data!B5399),#N/A,Data!B5399)</f>
        <v>36425</v>
      </c>
      <c r="B5398" s="20">
        <f>IF(VLOOKUP($A5398,Data!$B:$K,MATCH(B$2,Data!$B$1:$K$1,FALSE),FALSE)="",#N/A,VLOOKUP($A5398,Data!$B:$K,MATCH(B$2,Data!$B$1:$K$1,FALSE),FALSE))</f>
        <v>5.48</v>
      </c>
    </row>
    <row r="5399" spans="1:2" x14ac:dyDescent="0.25">
      <c r="A5399" s="2">
        <f>IF(ISBLANK(Data!B5400),#N/A,Data!B5400)</f>
        <v>36424</v>
      </c>
      <c r="B5399" s="20">
        <f>IF(VLOOKUP($A5399,Data!$B:$K,MATCH(B$2,Data!$B$1:$K$1,FALSE),FALSE)="",#N/A,VLOOKUP($A5399,Data!$B:$K,MATCH(B$2,Data!$B$1:$K$1,FALSE),FALSE))</f>
        <v>5.49</v>
      </c>
    </row>
    <row r="5400" spans="1:2" x14ac:dyDescent="0.25">
      <c r="A5400" s="2">
        <f>IF(ISBLANK(Data!B5401),#N/A,Data!B5401)</f>
        <v>36423</v>
      </c>
      <c r="B5400" s="20">
        <f>IF(VLOOKUP($A5400,Data!$B:$K,MATCH(B$2,Data!$B$1:$K$1,FALSE),FALSE)="",#N/A,VLOOKUP($A5400,Data!$B:$K,MATCH(B$2,Data!$B$1:$K$1,FALSE),FALSE))</f>
        <v>5.47</v>
      </c>
    </row>
    <row r="5401" spans="1:2" x14ac:dyDescent="0.25">
      <c r="A5401" s="2">
        <f>IF(ISBLANK(Data!B5402),#N/A,Data!B5402)</f>
        <v>36420</v>
      </c>
      <c r="B5401" s="20">
        <f>IF(VLOOKUP($A5401,Data!$B:$K,MATCH(B$2,Data!$B$1:$K$1,FALSE),FALSE)="",#N/A,VLOOKUP($A5401,Data!$B:$K,MATCH(B$2,Data!$B$1:$K$1,FALSE),FALSE))</f>
        <v>5.42</v>
      </c>
    </row>
    <row r="5402" spans="1:2" x14ac:dyDescent="0.25">
      <c r="A5402" s="2">
        <f>IF(ISBLANK(Data!B5403),#N/A,Data!B5403)</f>
        <v>36419</v>
      </c>
      <c r="B5402" s="20">
        <f>IF(VLOOKUP($A5402,Data!$B:$K,MATCH(B$2,Data!$B$1:$K$1,FALSE),FALSE)="",#N/A,VLOOKUP($A5402,Data!$B:$K,MATCH(B$2,Data!$B$1:$K$1,FALSE),FALSE))</f>
        <v>5.52</v>
      </c>
    </row>
    <row r="5403" spans="1:2" x14ac:dyDescent="0.25">
      <c r="A5403" s="2">
        <f>IF(ISBLANK(Data!B5404),#N/A,Data!B5404)</f>
        <v>36418</v>
      </c>
      <c r="B5403" s="20">
        <f>IF(VLOOKUP($A5403,Data!$B:$K,MATCH(B$2,Data!$B$1:$K$1,FALSE),FALSE)="",#N/A,VLOOKUP($A5403,Data!$B:$K,MATCH(B$2,Data!$B$1:$K$1,FALSE),FALSE))</f>
        <v>5.57</v>
      </c>
    </row>
    <row r="5404" spans="1:2" x14ac:dyDescent="0.25">
      <c r="A5404" s="2">
        <f>IF(ISBLANK(Data!B5405),#N/A,Data!B5405)</f>
        <v>36417</v>
      </c>
      <c r="B5404" s="20">
        <f>IF(VLOOKUP($A5404,Data!$B:$K,MATCH(B$2,Data!$B$1:$K$1,FALSE),FALSE)="",#N/A,VLOOKUP($A5404,Data!$B:$K,MATCH(B$2,Data!$B$1:$K$1,FALSE),FALSE))</f>
        <v>5.52</v>
      </c>
    </row>
    <row r="5405" spans="1:2" x14ac:dyDescent="0.25">
      <c r="A5405" s="2">
        <f>IF(ISBLANK(Data!B5406),#N/A,Data!B5406)</f>
        <v>36416</v>
      </c>
      <c r="B5405" s="20">
        <f>IF(VLOOKUP($A5405,Data!$B:$K,MATCH(B$2,Data!$B$1:$K$1,FALSE),FALSE)="",#N/A,VLOOKUP($A5405,Data!$B:$K,MATCH(B$2,Data!$B$1:$K$1,FALSE),FALSE))</f>
        <v>5.49</v>
      </c>
    </row>
    <row r="5406" spans="1:2" x14ac:dyDescent="0.25">
      <c r="A5406" s="2">
        <f>IF(ISBLANK(Data!B5407),#N/A,Data!B5407)</f>
        <v>36413</v>
      </c>
      <c r="B5406" s="20">
        <f>IF(VLOOKUP($A5406,Data!$B:$K,MATCH(B$2,Data!$B$1:$K$1,FALSE),FALSE)="",#N/A,VLOOKUP($A5406,Data!$B:$K,MATCH(B$2,Data!$B$1:$K$1,FALSE),FALSE))</f>
        <v>5.54</v>
      </c>
    </row>
    <row r="5407" spans="1:2" x14ac:dyDescent="0.25">
      <c r="A5407" s="2">
        <f>IF(ISBLANK(Data!B5408),#N/A,Data!B5408)</f>
        <v>36412</v>
      </c>
      <c r="B5407" s="20">
        <f>IF(VLOOKUP($A5407,Data!$B:$K,MATCH(B$2,Data!$B$1:$K$1,FALSE),FALSE)="",#N/A,VLOOKUP($A5407,Data!$B:$K,MATCH(B$2,Data!$B$1:$K$1,FALSE),FALSE))</f>
        <v>5.51</v>
      </c>
    </row>
    <row r="5408" spans="1:2" x14ac:dyDescent="0.25">
      <c r="A5408" s="2">
        <f>IF(ISBLANK(Data!B5409),#N/A,Data!B5409)</f>
        <v>36411</v>
      </c>
      <c r="B5408" s="20">
        <f>IF(VLOOKUP($A5408,Data!$B:$K,MATCH(B$2,Data!$B$1:$K$1,FALSE),FALSE)="",#N/A,VLOOKUP($A5408,Data!$B:$K,MATCH(B$2,Data!$B$1:$K$1,FALSE),FALSE))</f>
        <v>5.47</v>
      </c>
    </row>
    <row r="5409" spans="1:2" x14ac:dyDescent="0.25">
      <c r="A5409" s="2">
        <f>IF(ISBLANK(Data!B5410),#N/A,Data!B5410)</f>
        <v>36410</v>
      </c>
      <c r="B5409" s="20">
        <f>IF(VLOOKUP($A5409,Data!$B:$K,MATCH(B$2,Data!$B$1:$K$1,FALSE),FALSE)="",#N/A,VLOOKUP($A5409,Data!$B:$K,MATCH(B$2,Data!$B$1:$K$1,FALSE),FALSE))</f>
        <v>5.4</v>
      </c>
    </row>
    <row r="5410" spans="1:2" x14ac:dyDescent="0.25">
      <c r="A5410" s="2">
        <f>IF(ISBLANK(Data!B5411),#N/A,Data!B5411)</f>
        <v>36409</v>
      </c>
      <c r="B5410" s="20">
        <f>IF(VLOOKUP($A5410,Data!$B:$K,MATCH(B$2,Data!$B$1:$K$1,FALSE),FALSE)="",#N/A,VLOOKUP($A5410,Data!$B:$K,MATCH(B$2,Data!$B$1:$K$1,FALSE),FALSE))</f>
        <v>5.35</v>
      </c>
    </row>
    <row r="5411" spans="1:2" x14ac:dyDescent="0.25">
      <c r="A5411" s="2">
        <f>IF(ISBLANK(Data!B5412),#N/A,Data!B5412)</f>
        <v>36406</v>
      </c>
      <c r="B5411" s="20">
        <f>IF(VLOOKUP($A5411,Data!$B:$K,MATCH(B$2,Data!$B$1:$K$1,FALSE),FALSE)="",#N/A,VLOOKUP($A5411,Data!$B:$K,MATCH(B$2,Data!$B$1:$K$1,FALSE),FALSE))</f>
        <v>5.47</v>
      </c>
    </row>
    <row r="5412" spans="1:2" x14ac:dyDescent="0.25">
      <c r="A5412" s="2">
        <f>IF(ISBLANK(Data!B5413),#N/A,Data!B5413)</f>
        <v>36405</v>
      </c>
      <c r="B5412" s="20">
        <f>IF(VLOOKUP($A5412,Data!$B:$K,MATCH(B$2,Data!$B$1:$K$1,FALSE),FALSE)="",#N/A,VLOOKUP($A5412,Data!$B:$K,MATCH(B$2,Data!$B$1:$K$1,FALSE),FALSE))</f>
        <v>5.42</v>
      </c>
    </row>
    <row r="5413" spans="1:2" x14ac:dyDescent="0.25">
      <c r="A5413" s="2">
        <f>IF(ISBLANK(Data!B5414),#N/A,Data!B5414)</f>
        <v>36404</v>
      </c>
      <c r="B5413" s="20">
        <f>IF(VLOOKUP($A5413,Data!$B:$K,MATCH(B$2,Data!$B$1:$K$1,FALSE),FALSE)="",#N/A,VLOOKUP($A5413,Data!$B:$K,MATCH(B$2,Data!$B$1:$K$1,FALSE),FALSE))</f>
        <v>5.42</v>
      </c>
    </row>
    <row r="5414" spans="1:2" x14ac:dyDescent="0.25">
      <c r="A5414" s="2">
        <f>IF(ISBLANK(Data!B5415),#N/A,Data!B5415)</f>
        <v>36403</v>
      </c>
      <c r="B5414" s="20">
        <f>IF(VLOOKUP($A5414,Data!$B:$K,MATCH(B$2,Data!$B$1:$K$1,FALSE),FALSE)="",#N/A,VLOOKUP($A5414,Data!$B:$K,MATCH(B$2,Data!$B$1:$K$1,FALSE),FALSE))</f>
        <v>5.38</v>
      </c>
    </row>
    <row r="5415" spans="1:2" x14ac:dyDescent="0.25">
      <c r="A5415" s="2">
        <f>IF(ISBLANK(Data!B5416),#N/A,Data!B5416)</f>
        <v>36402</v>
      </c>
      <c r="B5415" s="20">
        <f>IF(VLOOKUP($A5415,Data!$B:$K,MATCH(B$2,Data!$B$1:$K$1,FALSE),FALSE)="",#N/A,VLOOKUP($A5415,Data!$B:$K,MATCH(B$2,Data!$B$1:$K$1,FALSE),FALSE))</f>
        <v>5.38</v>
      </c>
    </row>
    <row r="5416" spans="1:2" x14ac:dyDescent="0.25">
      <c r="A5416" s="2">
        <f>IF(ISBLANK(Data!B5417),#N/A,Data!B5417)</f>
        <v>36399</v>
      </c>
      <c r="B5416" s="20">
        <f>IF(VLOOKUP($A5416,Data!$B:$K,MATCH(B$2,Data!$B$1:$K$1,FALSE),FALSE)="",#N/A,VLOOKUP($A5416,Data!$B:$K,MATCH(B$2,Data!$B$1:$K$1,FALSE),FALSE))</f>
        <v>5.28</v>
      </c>
    </row>
    <row r="5417" spans="1:2" x14ac:dyDescent="0.25">
      <c r="A5417" s="2">
        <f>IF(ISBLANK(Data!B5418),#N/A,Data!B5418)</f>
        <v>36398</v>
      </c>
      <c r="B5417" s="20">
        <f>IF(VLOOKUP($A5417,Data!$B:$K,MATCH(B$2,Data!$B$1:$K$1,FALSE),FALSE)="",#N/A,VLOOKUP($A5417,Data!$B:$K,MATCH(B$2,Data!$B$1:$K$1,FALSE),FALSE))</f>
        <v>5.19</v>
      </c>
    </row>
    <row r="5418" spans="1:2" x14ac:dyDescent="0.25">
      <c r="A5418" s="2">
        <f>IF(ISBLANK(Data!B5419),#N/A,Data!B5419)</f>
        <v>36397</v>
      </c>
      <c r="B5418" s="20">
        <f>IF(VLOOKUP($A5418,Data!$B:$K,MATCH(B$2,Data!$B$1:$K$1,FALSE),FALSE)="",#N/A,VLOOKUP($A5418,Data!$B:$K,MATCH(B$2,Data!$B$1:$K$1,FALSE),FALSE))</f>
        <v>5.29</v>
      </c>
    </row>
    <row r="5419" spans="1:2" x14ac:dyDescent="0.25">
      <c r="A5419" s="2">
        <f>IF(ISBLANK(Data!B5420),#N/A,Data!B5420)</f>
        <v>36396</v>
      </c>
      <c r="B5419" s="20">
        <f>IF(VLOOKUP($A5419,Data!$B:$K,MATCH(B$2,Data!$B$1:$K$1,FALSE),FALSE)="",#N/A,VLOOKUP($A5419,Data!$B:$K,MATCH(B$2,Data!$B$1:$K$1,FALSE),FALSE))</f>
        <v>5.31</v>
      </c>
    </row>
    <row r="5420" spans="1:2" x14ac:dyDescent="0.25">
      <c r="A5420" s="2">
        <f>IF(ISBLANK(Data!B5421),#N/A,Data!B5421)</f>
        <v>36395</v>
      </c>
      <c r="B5420" s="20">
        <f>IF(VLOOKUP($A5420,Data!$B:$K,MATCH(B$2,Data!$B$1:$K$1,FALSE),FALSE)="",#N/A,VLOOKUP($A5420,Data!$B:$K,MATCH(B$2,Data!$B$1:$K$1,FALSE),FALSE))</f>
        <v>5.33</v>
      </c>
    </row>
    <row r="5421" spans="1:2" x14ac:dyDescent="0.25">
      <c r="A5421" s="2">
        <f>IF(ISBLANK(Data!B5422),#N/A,Data!B5422)</f>
        <v>36392</v>
      </c>
      <c r="B5421" s="20">
        <f>IF(VLOOKUP($A5421,Data!$B:$K,MATCH(B$2,Data!$B$1:$K$1,FALSE),FALSE)="",#N/A,VLOOKUP($A5421,Data!$B:$K,MATCH(B$2,Data!$B$1:$K$1,FALSE),FALSE))</f>
        <v>5.33</v>
      </c>
    </row>
    <row r="5422" spans="1:2" x14ac:dyDescent="0.25">
      <c r="A5422" s="2">
        <f>IF(ISBLANK(Data!B5423),#N/A,Data!B5423)</f>
        <v>36391</v>
      </c>
      <c r="B5422" s="20">
        <f>IF(VLOOKUP($A5422,Data!$B:$K,MATCH(B$2,Data!$B$1:$K$1,FALSE),FALSE)="",#N/A,VLOOKUP($A5422,Data!$B:$K,MATCH(B$2,Data!$B$1:$K$1,FALSE),FALSE))</f>
        <v>5.32</v>
      </c>
    </row>
    <row r="5423" spans="1:2" x14ac:dyDescent="0.25">
      <c r="A5423" s="2">
        <f>IF(ISBLANK(Data!B5424),#N/A,Data!B5424)</f>
        <v>36390</v>
      </c>
      <c r="B5423" s="20">
        <f>IF(VLOOKUP($A5423,Data!$B:$K,MATCH(B$2,Data!$B$1:$K$1,FALSE),FALSE)="",#N/A,VLOOKUP($A5423,Data!$B:$K,MATCH(B$2,Data!$B$1:$K$1,FALSE),FALSE))</f>
        <v>5.27</v>
      </c>
    </row>
    <row r="5424" spans="1:2" x14ac:dyDescent="0.25">
      <c r="A5424" s="2">
        <f>IF(ISBLANK(Data!B5425),#N/A,Data!B5425)</f>
        <v>36389</v>
      </c>
      <c r="B5424" s="20">
        <f>IF(VLOOKUP($A5424,Data!$B:$K,MATCH(B$2,Data!$B$1:$K$1,FALSE),FALSE)="",#N/A,VLOOKUP($A5424,Data!$B:$K,MATCH(B$2,Data!$B$1:$K$1,FALSE),FALSE))</f>
        <v>5.34</v>
      </c>
    </row>
    <row r="5425" spans="1:2" x14ac:dyDescent="0.25">
      <c r="A5425" s="2">
        <f>IF(ISBLANK(Data!B5426),#N/A,Data!B5426)</f>
        <v>36388</v>
      </c>
      <c r="B5425" s="20">
        <f>IF(VLOOKUP($A5425,Data!$B:$K,MATCH(B$2,Data!$B$1:$K$1,FALSE),FALSE)="",#N/A,VLOOKUP($A5425,Data!$B:$K,MATCH(B$2,Data!$B$1:$K$1,FALSE),FALSE))</f>
        <v>5.36</v>
      </c>
    </row>
    <row r="5426" spans="1:2" x14ac:dyDescent="0.25">
      <c r="A5426" s="2">
        <f>IF(ISBLANK(Data!B5427),#N/A,Data!B5427)</f>
        <v>36385</v>
      </c>
      <c r="B5426" s="20">
        <f>IF(VLOOKUP($A5426,Data!$B:$K,MATCH(B$2,Data!$B$1:$K$1,FALSE),FALSE)="",#N/A,VLOOKUP($A5426,Data!$B:$K,MATCH(B$2,Data!$B$1:$K$1,FALSE),FALSE))</f>
        <v>5.45</v>
      </c>
    </row>
    <row r="5427" spans="1:2" x14ac:dyDescent="0.25">
      <c r="A5427" s="2">
        <f>IF(ISBLANK(Data!B5428),#N/A,Data!B5428)</f>
        <v>36384</v>
      </c>
      <c r="B5427" s="20">
        <f>IF(VLOOKUP($A5427,Data!$B:$K,MATCH(B$2,Data!$B$1:$K$1,FALSE),FALSE)="",#N/A,VLOOKUP($A5427,Data!$B:$K,MATCH(B$2,Data!$B$1:$K$1,FALSE),FALSE))</f>
        <v>5.43</v>
      </c>
    </row>
    <row r="5428" spans="1:2" x14ac:dyDescent="0.25">
      <c r="A5428" s="2">
        <f>IF(ISBLANK(Data!B5429),#N/A,Data!B5429)</f>
        <v>36383</v>
      </c>
      <c r="B5428" s="20">
        <f>IF(VLOOKUP($A5428,Data!$B:$K,MATCH(B$2,Data!$B$1:$K$1,FALSE),FALSE)="",#N/A,VLOOKUP($A5428,Data!$B:$K,MATCH(B$2,Data!$B$1:$K$1,FALSE),FALSE))</f>
        <v>5.39</v>
      </c>
    </row>
    <row r="5429" spans="1:2" x14ac:dyDescent="0.25">
      <c r="A5429" s="2">
        <f>IF(ISBLANK(Data!B5430),#N/A,Data!B5430)</f>
        <v>36382</v>
      </c>
      <c r="B5429" s="20">
        <f>IF(VLOOKUP($A5429,Data!$B:$K,MATCH(B$2,Data!$B$1:$K$1,FALSE),FALSE)="",#N/A,VLOOKUP($A5429,Data!$B:$K,MATCH(B$2,Data!$B$1:$K$1,FALSE),FALSE))</f>
        <v>5.45</v>
      </c>
    </row>
    <row r="5430" spans="1:2" x14ac:dyDescent="0.25">
      <c r="A5430" s="2">
        <f>IF(ISBLANK(Data!B5431),#N/A,Data!B5431)</f>
        <v>36381</v>
      </c>
      <c r="B5430" s="20">
        <f>IF(VLOOKUP($A5430,Data!$B:$K,MATCH(B$2,Data!$B$1:$K$1,FALSE),FALSE)="",#N/A,VLOOKUP($A5430,Data!$B:$K,MATCH(B$2,Data!$B$1:$K$1,FALSE),FALSE))</f>
        <v>5.41</v>
      </c>
    </row>
    <row r="5431" spans="1:2" x14ac:dyDescent="0.25">
      <c r="A5431" s="2">
        <f>IF(ISBLANK(Data!B5432),#N/A,Data!B5432)</f>
        <v>36378</v>
      </c>
      <c r="B5431" s="20">
        <f>IF(VLOOKUP($A5431,Data!$B:$K,MATCH(B$2,Data!$B$1:$K$1,FALSE),FALSE)="",#N/A,VLOOKUP($A5431,Data!$B:$K,MATCH(B$2,Data!$B$1:$K$1,FALSE),FALSE))</f>
        <v>5.23</v>
      </c>
    </row>
    <row r="5432" spans="1:2" x14ac:dyDescent="0.25">
      <c r="A5432" s="2">
        <f>IF(ISBLANK(Data!B5433),#N/A,Data!B5433)</f>
        <v>36377</v>
      </c>
      <c r="B5432" s="20">
        <f>IF(VLOOKUP($A5432,Data!$B:$K,MATCH(B$2,Data!$B$1:$K$1,FALSE),FALSE)="",#N/A,VLOOKUP($A5432,Data!$B:$K,MATCH(B$2,Data!$B$1:$K$1,FALSE),FALSE))</f>
        <v>5.2</v>
      </c>
    </row>
    <row r="5433" spans="1:2" x14ac:dyDescent="0.25">
      <c r="A5433" s="2">
        <f>IF(ISBLANK(Data!B5434),#N/A,Data!B5434)</f>
        <v>36376</v>
      </c>
      <c r="B5433" s="20">
        <f>IF(VLOOKUP($A5433,Data!$B:$K,MATCH(B$2,Data!$B$1:$K$1,FALSE),FALSE)="",#N/A,VLOOKUP($A5433,Data!$B:$K,MATCH(B$2,Data!$B$1:$K$1,FALSE),FALSE))</f>
        <v>5.22</v>
      </c>
    </row>
    <row r="5434" spans="1:2" x14ac:dyDescent="0.25">
      <c r="A5434" s="2">
        <f>IF(ISBLANK(Data!B5435),#N/A,Data!B5435)</f>
        <v>36375</v>
      </c>
      <c r="B5434" s="20">
        <f>IF(VLOOKUP($A5434,Data!$B:$K,MATCH(B$2,Data!$B$1:$K$1,FALSE),FALSE)="",#N/A,VLOOKUP($A5434,Data!$B:$K,MATCH(B$2,Data!$B$1:$K$1,FALSE),FALSE))</f>
        <v>5.28</v>
      </c>
    </row>
    <row r="5435" spans="1:2" x14ac:dyDescent="0.25">
      <c r="A5435" s="2">
        <f>IF(ISBLANK(Data!B5436),#N/A,Data!B5436)</f>
        <v>36374</v>
      </c>
      <c r="B5435" s="20">
        <f>IF(VLOOKUP($A5435,Data!$B:$K,MATCH(B$2,Data!$B$1:$K$1,FALSE),FALSE)="",#N/A,VLOOKUP($A5435,Data!$B:$K,MATCH(B$2,Data!$B$1:$K$1,FALSE),FALSE))</f>
        <v>5.24</v>
      </c>
    </row>
    <row r="5436" spans="1:2" x14ac:dyDescent="0.25">
      <c r="A5436" s="2">
        <f>IF(ISBLANK(Data!B5437),#N/A,Data!B5437)</f>
        <v>36371</v>
      </c>
      <c r="B5436" s="20">
        <f>IF(VLOOKUP($A5436,Data!$B:$K,MATCH(B$2,Data!$B$1:$K$1,FALSE),FALSE)="",#N/A,VLOOKUP($A5436,Data!$B:$K,MATCH(B$2,Data!$B$1:$K$1,FALSE),FALSE))</f>
        <v>5.22</v>
      </c>
    </row>
    <row r="5437" spans="1:2" x14ac:dyDescent="0.25">
      <c r="A5437" s="2">
        <f>IF(ISBLANK(Data!B5438),#N/A,Data!B5438)</f>
        <v>36370</v>
      </c>
      <c r="B5437" s="20">
        <f>IF(VLOOKUP($A5437,Data!$B:$K,MATCH(B$2,Data!$B$1:$K$1,FALSE),FALSE)="",#N/A,VLOOKUP($A5437,Data!$B:$K,MATCH(B$2,Data!$B$1:$K$1,FALSE),FALSE))</f>
        <v>5.12</v>
      </c>
    </row>
    <row r="5438" spans="1:2" x14ac:dyDescent="0.25">
      <c r="A5438" s="2">
        <f>IF(ISBLANK(Data!B5439),#N/A,Data!B5439)</f>
        <v>36369</v>
      </c>
      <c r="B5438" s="20">
        <f>IF(VLOOKUP($A5438,Data!$B:$K,MATCH(B$2,Data!$B$1:$K$1,FALSE),FALSE)="",#N/A,VLOOKUP($A5438,Data!$B:$K,MATCH(B$2,Data!$B$1:$K$1,FALSE),FALSE))</f>
        <v>5.12</v>
      </c>
    </row>
    <row r="5439" spans="1:2" x14ac:dyDescent="0.25">
      <c r="A5439" s="2">
        <f>IF(ISBLANK(Data!B5440),#N/A,Data!B5440)</f>
        <v>36368</v>
      </c>
      <c r="B5439" s="20">
        <f>IF(VLOOKUP($A5439,Data!$B:$K,MATCH(B$2,Data!$B$1:$K$1,FALSE),FALSE)="",#N/A,VLOOKUP($A5439,Data!$B:$K,MATCH(B$2,Data!$B$1:$K$1,FALSE),FALSE))</f>
        <v>5.13</v>
      </c>
    </row>
    <row r="5440" spans="1:2" x14ac:dyDescent="0.25">
      <c r="A5440" s="2">
        <f>IF(ISBLANK(Data!B5441),#N/A,Data!B5441)</f>
        <v>36367</v>
      </c>
      <c r="B5440" s="20">
        <f>IF(VLOOKUP($A5440,Data!$B:$K,MATCH(B$2,Data!$B$1:$K$1,FALSE),FALSE)="",#N/A,VLOOKUP($A5440,Data!$B:$K,MATCH(B$2,Data!$B$1:$K$1,FALSE),FALSE))</f>
        <v>5.16</v>
      </c>
    </row>
    <row r="5441" spans="1:2" x14ac:dyDescent="0.25">
      <c r="A5441" s="2">
        <f>IF(ISBLANK(Data!B5442),#N/A,Data!B5442)</f>
        <v>36364</v>
      </c>
      <c r="B5441" s="20">
        <f>IF(VLOOKUP($A5441,Data!$B:$K,MATCH(B$2,Data!$B$1:$K$1,FALSE),FALSE)="",#N/A,VLOOKUP($A5441,Data!$B:$K,MATCH(B$2,Data!$B$1:$K$1,FALSE),FALSE))</f>
        <v>5.16</v>
      </c>
    </row>
    <row r="5442" spans="1:2" x14ac:dyDescent="0.25">
      <c r="A5442" s="2">
        <f>IF(ISBLANK(Data!B5443),#N/A,Data!B5443)</f>
        <v>36363</v>
      </c>
      <c r="B5442" s="20">
        <f>IF(VLOOKUP($A5442,Data!$B:$K,MATCH(B$2,Data!$B$1:$K$1,FALSE),FALSE)="",#N/A,VLOOKUP($A5442,Data!$B:$K,MATCH(B$2,Data!$B$1:$K$1,FALSE),FALSE))</f>
        <v>5.04</v>
      </c>
    </row>
    <row r="5443" spans="1:2" x14ac:dyDescent="0.25">
      <c r="A5443" s="2">
        <f>IF(ISBLANK(Data!B5444),#N/A,Data!B5444)</f>
        <v>36362</v>
      </c>
      <c r="B5443" s="20">
        <f>IF(VLOOKUP($A5443,Data!$B:$K,MATCH(B$2,Data!$B$1:$K$1,FALSE),FALSE)="",#N/A,VLOOKUP($A5443,Data!$B:$K,MATCH(B$2,Data!$B$1:$K$1,FALSE),FALSE))</f>
        <v>4.99</v>
      </c>
    </row>
    <row r="5444" spans="1:2" x14ac:dyDescent="0.25">
      <c r="A5444" s="2">
        <f>IF(ISBLANK(Data!B5445),#N/A,Data!B5445)</f>
        <v>36361</v>
      </c>
      <c r="B5444" s="20">
        <f>IF(VLOOKUP($A5444,Data!$B:$K,MATCH(B$2,Data!$B$1:$K$1,FALSE),FALSE)="",#N/A,VLOOKUP($A5444,Data!$B:$K,MATCH(B$2,Data!$B$1:$K$1,FALSE),FALSE))</f>
        <v>5.0599999999999996</v>
      </c>
    </row>
    <row r="5445" spans="1:2" x14ac:dyDescent="0.25">
      <c r="A5445" s="2">
        <f>IF(ISBLANK(Data!B5446),#N/A,Data!B5446)</f>
        <v>36360</v>
      </c>
      <c r="B5445" s="20">
        <f>IF(VLOOKUP($A5445,Data!$B:$K,MATCH(B$2,Data!$B$1:$K$1,FALSE),FALSE)="",#N/A,VLOOKUP($A5445,Data!$B:$K,MATCH(B$2,Data!$B$1:$K$1,FALSE),FALSE))</f>
        <v>5.03</v>
      </c>
    </row>
    <row r="5446" spans="1:2" x14ac:dyDescent="0.25">
      <c r="A5446" s="2">
        <f>IF(ISBLANK(Data!B5447),#N/A,Data!B5447)</f>
        <v>36357</v>
      </c>
      <c r="B5446" s="20">
        <f>IF(VLOOKUP($A5446,Data!$B:$K,MATCH(B$2,Data!$B$1:$K$1,FALSE),FALSE)="",#N/A,VLOOKUP($A5446,Data!$B:$K,MATCH(B$2,Data!$B$1:$K$1,FALSE),FALSE))</f>
        <v>5.23</v>
      </c>
    </row>
    <row r="5447" spans="1:2" x14ac:dyDescent="0.25">
      <c r="A5447" s="2">
        <f>IF(ISBLANK(Data!B5448),#N/A,Data!B5448)</f>
        <v>36356</v>
      </c>
      <c r="B5447" s="20">
        <f>IF(VLOOKUP($A5447,Data!$B:$K,MATCH(B$2,Data!$B$1:$K$1,FALSE),FALSE)="",#N/A,VLOOKUP($A5447,Data!$B:$K,MATCH(B$2,Data!$B$1:$K$1,FALSE),FALSE))</f>
        <v>5.21</v>
      </c>
    </row>
    <row r="5448" spans="1:2" x14ac:dyDescent="0.25">
      <c r="A5448" s="2">
        <f>IF(ISBLANK(Data!B5449),#N/A,Data!B5449)</f>
        <v>36355</v>
      </c>
      <c r="B5448" s="20">
        <f>IF(VLOOKUP($A5448,Data!$B:$K,MATCH(B$2,Data!$B$1:$K$1,FALSE),FALSE)="",#N/A,VLOOKUP($A5448,Data!$B:$K,MATCH(B$2,Data!$B$1:$K$1,FALSE),FALSE))</f>
        <v>5.24</v>
      </c>
    </row>
    <row r="5449" spans="1:2" x14ac:dyDescent="0.25">
      <c r="A5449" s="2">
        <f>IF(ISBLANK(Data!B5450),#N/A,Data!B5450)</f>
        <v>36354</v>
      </c>
      <c r="B5449" s="20">
        <f>IF(VLOOKUP($A5449,Data!$B:$K,MATCH(B$2,Data!$B$1:$K$1,FALSE),FALSE)="",#N/A,VLOOKUP($A5449,Data!$B:$K,MATCH(B$2,Data!$B$1:$K$1,FALSE),FALSE))</f>
        <v>5.28</v>
      </c>
    </row>
    <row r="5450" spans="1:2" x14ac:dyDescent="0.25">
      <c r="A5450" s="2">
        <f>IF(ISBLANK(Data!B5451),#N/A,Data!B5451)</f>
        <v>36353</v>
      </c>
      <c r="B5450" s="20">
        <f>IF(VLOOKUP($A5450,Data!$B:$K,MATCH(B$2,Data!$B$1:$K$1,FALSE),FALSE)="",#N/A,VLOOKUP($A5450,Data!$B:$K,MATCH(B$2,Data!$B$1:$K$1,FALSE),FALSE))</f>
        <v>5.37</v>
      </c>
    </row>
    <row r="5451" spans="1:2" x14ac:dyDescent="0.25">
      <c r="A5451" s="2">
        <f>IF(ISBLANK(Data!B5452),#N/A,Data!B5452)</f>
        <v>36350</v>
      </c>
      <c r="B5451" s="20">
        <f>IF(VLOOKUP($A5451,Data!$B:$K,MATCH(B$2,Data!$B$1:$K$1,FALSE),FALSE)="",#N/A,VLOOKUP($A5451,Data!$B:$K,MATCH(B$2,Data!$B$1:$K$1,FALSE),FALSE))</f>
        <v>5.34</v>
      </c>
    </row>
    <row r="5452" spans="1:2" x14ac:dyDescent="0.25">
      <c r="A5452" s="2">
        <f>IF(ISBLANK(Data!B5453),#N/A,Data!B5453)</f>
        <v>36349</v>
      </c>
      <c r="B5452" s="20">
        <f>IF(VLOOKUP($A5452,Data!$B:$K,MATCH(B$2,Data!$B$1:$K$1,FALSE),FALSE)="",#N/A,VLOOKUP($A5452,Data!$B:$K,MATCH(B$2,Data!$B$1:$K$1,FALSE),FALSE))</f>
        <v>5.4</v>
      </c>
    </row>
    <row r="5453" spans="1:2" x14ac:dyDescent="0.25">
      <c r="A5453" s="2">
        <f>IF(ISBLANK(Data!B5454),#N/A,Data!B5454)</f>
        <v>36348</v>
      </c>
      <c r="B5453" s="20">
        <f>IF(VLOOKUP($A5453,Data!$B:$K,MATCH(B$2,Data!$B$1:$K$1,FALSE),FALSE)="",#N/A,VLOOKUP($A5453,Data!$B:$K,MATCH(B$2,Data!$B$1:$K$1,FALSE),FALSE))</f>
        <v>5.29</v>
      </c>
    </row>
    <row r="5454" spans="1:2" x14ac:dyDescent="0.25">
      <c r="A5454" s="2">
        <f>IF(ISBLANK(Data!B5455),#N/A,Data!B5455)</f>
        <v>36347</v>
      </c>
      <c r="B5454" s="20">
        <f>IF(VLOOKUP($A5454,Data!$B:$K,MATCH(B$2,Data!$B$1:$K$1,FALSE),FALSE)="",#N/A,VLOOKUP($A5454,Data!$B:$K,MATCH(B$2,Data!$B$1:$K$1,FALSE),FALSE))</f>
        <v>5.24</v>
      </c>
    </row>
    <row r="5455" spans="1:2" x14ac:dyDescent="0.25">
      <c r="A5455" s="2">
        <f>IF(ISBLANK(Data!B5456),#N/A,Data!B5456)</f>
        <v>36346</v>
      </c>
      <c r="B5455" s="20">
        <f>IF(VLOOKUP($A5455,Data!$B:$K,MATCH(B$2,Data!$B$1:$K$1,FALSE),FALSE)="",#N/A,VLOOKUP($A5455,Data!$B:$K,MATCH(B$2,Data!$B$1:$K$1,FALSE),FALSE))</f>
        <v>5.2</v>
      </c>
    </row>
    <row r="5456" spans="1:2" x14ac:dyDescent="0.25">
      <c r="A5456" s="2">
        <f>IF(ISBLANK(Data!B5457),#N/A,Data!B5457)</f>
        <v>36343</v>
      </c>
      <c r="B5456" s="20">
        <f>IF(VLOOKUP($A5456,Data!$B:$K,MATCH(B$2,Data!$B$1:$K$1,FALSE),FALSE)="",#N/A,VLOOKUP($A5456,Data!$B:$K,MATCH(B$2,Data!$B$1:$K$1,FALSE),FALSE))</f>
        <v>5.24</v>
      </c>
    </row>
    <row r="5457" spans="1:2" x14ac:dyDescent="0.25">
      <c r="A5457" s="2">
        <f>IF(ISBLANK(Data!B5458),#N/A,Data!B5458)</f>
        <v>36342</v>
      </c>
      <c r="B5457" s="20">
        <f>IF(VLOOKUP($A5457,Data!$B:$K,MATCH(B$2,Data!$B$1:$K$1,FALSE),FALSE)="",#N/A,VLOOKUP($A5457,Data!$B:$K,MATCH(B$2,Data!$B$1:$K$1,FALSE),FALSE))</f>
        <v>5.2</v>
      </c>
    </row>
    <row r="5458" spans="1:2" x14ac:dyDescent="0.25">
      <c r="A5458" s="2">
        <f>IF(ISBLANK(Data!B5459),#N/A,Data!B5459)</f>
        <v>36341</v>
      </c>
      <c r="B5458" s="20">
        <f>IF(VLOOKUP($A5458,Data!$B:$K,MATCH(B$2,Data!$B$1:$K$1,FALSE),FALSE)="",#N/A,VLOOKUP($A5458,Data!$B:$K,MATCH(B$2,Data!$B$1:$K$1,FALSE),FALSE))</f>
        <v>5.3</v>
      </c>
    </row>
    <row r="5459" spans="1:2" x14ac:dyDescent="0.25">
      <c r="A5459" s="2">
        <f>IF(ISBLANK(Data!B5460),#N/A,Data!B5460)</f>
        <v>36340</v>
      </c>
      <c r="B5459" s="20">
        <f>IF(VLOOKUP($A5459,Data!$B:$K,MATCH(B$2,Data!$B$1:$K$1,FALSE),FALSE)="",#N/A,VLOOKUP($A5459,Data!$B:$K,MATCH(B$2,Data!$B$1:$K$1,FALSE),FALSE))</f>
        <v>5.27</v>
      </c>
    </row>
    <row r="5460" spans="1:2" x14ac:dyDescent="0.25">
      <c r="A5460" s="2">
        <f>IF(ISBLANK(Data!B5461),#N/A,Data!B5461)</f>
        <v>36339</v>
      </c>
      <c r="B5460" s="20">
        <f>IF(VLOOKUP($A5460,Data!$B:$K,MATCH(B$2,Data!$B$1:$K$1,FALSE),FALSE)="",#N/A,VLOOKUP($A5460,Data!$B:$K,MATCH(B$2,Data!$B$1:$K$1,FALSE),FALSE))</f>
        <v>5.27</v>
      </c>
    </row>
    <row r="5461" spans="1:2" x14ac:dyDescent="0.25">
      <c r="A5461" s="2">
        <f>IF(ISBLANK(Data!B5462),#N/A,Data!B5462)</f>
        <v>36336</v>
      </c>
      <c r="B5461" s="20">
        <f>IF(VLOOKUP($A5461,Data!$B:$K,MATCH(B$2,Data!$B$1:$K$1,FALSE),FALSE)="",#N/A,VLOOKUP($A5461,Data!$B:$K,MATCH(B$2,Data!$B$1:$K$1,FALSE),FALSE))</f>
        <v>5.29</v>
      </c>
    </row>
    <row r="5462" spans="1:2" x14ac:dyDescent="0.25">
      <c r="A5462" s="2">
        <f>IF(ISBLANK(Data!B5463),#N/A,Data!B5463)</f>
        <v>36335</v>
      </c>
      <c r="B5462" s="20">
        <f>IF(VLOOKUP($A5462,Data!$B:$K,MATCH(B$2,Data!$B$1:$K$1,FALSE),FALSE)="",#N/A,VLOOKUP($A5462,Data!$B:$K,MATCH(B$2,Data!$B$1:$K$1,FALSE),FALSE))</f>
        <v>5.24</v>
      </c>
    </row>
    <row r="5463" spans="1:2" x14ac:dyDescent="0.25">
      <c r="A5463" s="2">
        <f>IF(ISBLANK(Data!B5464),#N/A,Data!B5464)</f>
        <v>36334</v>
      </c>
      <c r="B5463" s="20">
        <f>IF(VLOOKUP($A5463,Data!$B:$K,MATCH(B$2,Data!$B$1:$K$1,FALSE),FALSE)="",#N/A,VLOOKUP($A5463,Data!$B:$K,MATCH(B$2,Data!$B$1:$K$1,FALSE),FALSE))</f>
        <v>5.23</v>
      </c>
    </row>
    <row r="5464" spans="1:2" x14ac:dyDescent="0.25">
      <c r="A5464" s="2">
        <f>IF(ISBLANK(Data!B5465),#N/A,Data!B5465)</f>
        <v>36333</v>
      </c>
      <c r="B5464" s="20">
        <f>IF(VLOOKUP($A5464,Data!$B:$K,MATCH(B$2,Data!$B$1:$K$1,FALSE),FALSE)="",#N/A,VLOOKUP($A5464,Data!$B:$K,MATCH(B$2,Data!$B$1:$K$1,FALSE),FALSE))</f>
        <v>5.17</v>
      </c>
    </row>
    <row r="5465" spans="1:2" x14ac:dyDescent="0.25">
      <c r="A5465" s="2">
        <f>IF(ISBLANK(Data!B5466),#N/A,Data!B5466)</f>
        <v>36332</v>
      </c>
      <c r="B5465" s="20">
        <f>IF(VLOOKUP($A5465,Data!$B:$K,MATCH(B$2,Data!$B$1:$K$1,FALSE),FALSE)="",#N/A,VLOOKUP($A5465,Data!$B:$K,MATCH(B$2,Data!$B$1:$K$1,FALSE),FALSE))</f>
        <v>5.09</v>
      </c>
    </row>
    <row r="5466" spans="1:2" x14ac:dyDescent="0.25">
      <c r="A5466" s="2">
        <f>IF(ISBLANK(Data!B5467),#N/A,Data!B5467)</f>
        <v>36329</v>
      </c>
      <c r="B5466" s="20">
        <f>IF(VLOOKUP($A5466,Data!$B:$K,MATCH(B$2,Data!$B$1:$K$1,FALSE),FALSE)="",#N/A,VLOOKUP($A5466,Data!$B:$K,MATCH(B$2,Data!$B$1:$K$1,FALSE),FALSE))</f>
        <v>5.14</v>
      </c>
    </row>
    <row r="5467" spans="1:2" x14ac:dyDescent="0.25">
      <c r="A5467" s="2">
        <f>IF(ISBLANK(Data!B5468),#N/A,Data!B5468)</f>
        <v>36328</v>
      </c>
      <c r="B5467" s="20">
        <f>IF(VLOOKUP($A5467,Data!$B:$K,MATCH(B$2,Data!$B$1:$K$1,FALSE),FALSE)="",#N/A,VLOOKUP($A5467,Data!$B:$K,MATCH(B$2,Data!$B$1:$K$1,FALSE),FALSE))</f>
        <v>5.22</v>
      </c>
    </row>
    <row r="5468" spans="1:2" x14ac:dyDescent="0.25">
      <c r="A5468" s="2">
        <f>IF(ISBLANK(Data!B5469),#N/A,Data!B5469)</f>
        <v>36327</v>
      </c>
      <c r="B5468" s="20">
        <f>IF(VLOOKUP($A5468,Data!$B:$K,MATCH(B$2,Data!$B$1:$K$1,FALSE),FALSE)="",#N/A,VLOOKUP($A5468,Data!$B:$K,MATCH(B$2,Data!$B$1:$K$1,FALSE),FALSE))</f>
        <v>5.3</v>
      </c>
    </row>
    <row r="5469" spans="1:2" x14ac:dyDescent="0.25">
      <c r="A5469" s="2">
        <f>IF(ISBLANK(Data!B5470),#N/A,Data!B5470)</f>
        <v>36326</v>
      </c>
      <c r="B5469" s="20">
        <f>IF(VLOOKUP($A5469,Data!$B:$K,MATCH(B$2,Data!$B$1:$K$1,FALSE),FALSE)="",#N/A,VLOOKUP($A5469,Data!$B:$K,MATCH(B$2,Data!$B$1:$K$1,FALSE),FALSE))</f>
        <v>5.3</v>
      </c>
    </row>
    <row r="5470" spans="1:2" x14ac:dyDescent="0.25">
      <c r="A5470" s="2">
        <f>IF(ISBLANK(Data!B5471),#N/A,Data!B5471)</f>
        <v>36322</v>
      </c>
      <c r="B5470" s="20">
        <f>IF(VLOOKUP($A5470,Data!$B:$K,MATCH(B$2,Data!$B$1:$K$1,FALSE),FALSE)="",#N/A,VLOOKUP($A5470,Data!$B:$K,MATCH(B$2,Data!$B$1:$K$1,FALSE),FALSE))</f>
        <v>5.39</v>
      </c>
    </row>
    <row r="5471" spans="1:2" x14ac:dyDescent="0.25">
      <c r="A5471" s="2">
        <f>IF(ISBLANK(Data!B5472),#N/A,Data!B5472)</f>
        <v>36321</v>
      </c>
      <c r="B5471" s="20">
        <f>IF(VLOOKUP($A5471,Data!$B:$K,MATCH(B$2,Data!$B$1:$K$1,FALSE),FALSE)="",#N/A,VLOOKUP($A5471,Data!$B:$K,MATCH(B$2,Data!$B$1:$K$1,FALSE),FALSE))</f>
        <v>5.38</v>
      </c>
    </row>
    <row r="5472" spans="1:2" x14ac:dyDescent="0.25">
      <c r="A5472" s="2">
        <f>IF(ISBLANK(Data!B5473),#N/A,Data!B5473)</f>
        <v>36320</v>
      </c>
      <c r="B5472" s="20">
        <f>IF(VLOOKUP($A5472,Data!$B:$K,MATCH(B$2,Data!$B$1:$K$1,FALSE),FALSE)="",#N/A,VLOOKUP($A5472,Data!$B:$K,MATCH(B$2,Data!$B$1:$K$1,FALSE),FALSE))</f>
        <v>5.38</v>
      </c>
    </row>
    <row r="5473" spans="1:2" x14ac:dyDescent="0.25">
      <c r="A5473" s="2">
        <f>IF(ISBLANK(Data!B5474),#N/A,Data!B5474)</f>
        <v>36319</v>
      </c>
      <c r="B5473" s="20">
        <f>IF(VLOOKUP($A5473,Data!$B:$K,MATCH(B$2,Data!$B$1:$K$1,FALSE),FALSE)="",#N/A,VLOOKUP($A5473,Data!$B:$K,MATCH(B$2,Data!$B$1:$K$1,FALSE),FALSE))</f>
        <v>5.35</v>
      </c>
    </row>
    <row r="5474" spans="1:2" x14ac:dyDescent="0.25">
      <c r="A5474" s="2">
        <f>IF(ISBLANK(Data!B5475),#N/A,Data!B5475)</f>
        <v>36318</v>
      </c>
      <c r="B5474" s="20">
        <f>IF(VLOOKUP($A5474,Data!$B:$K,MATCH(B$2,Data!$B$1:$K$1,FALSE),FALSE)="",#N/A,VLOOKUP($A5474,Data!$B:$K,MATCH(B$2,Data!$B$1:$K$1,FALSE),FALSE))</f>
        <v>5.42</v>
      </c>
    </row>
    <row r="5475" spans="1:2" x14ac:dyDescent="0.25">
      <c r="A5475" s="2">
        <f>IF(ISBLANK(Data!B5476),#N/A,Data!B5476)</f>
        <v>36315</v>
      </c>
      <c r="B5475" s="20">
        <f>IF(VLOOKUP($A5475,Data!$B:$K,MATCH(B$2,Data!$B$1:$K$1,FALSE),FALSE)="",#N/A,VLOOKUP($A5475,Data!$B:$K,MATCH(B$2,Data!$B$1:$K$1,FALSE),FALSE))</f>
        <v>5.43</v>
      </c>
    </row>
    <row r="5476" spans="1:2" x14ac:dyDescent="0.25">
      <c r="A5476" s="2">
        <f>IF(ISBLANK(Data!B5477),#N/A,Data!B5477)</f>
        <v>36314</v>
      </c>
      <c r="B5476" s="20">
        <f>IF(VLOOKUP($A5476,Data!$B:$K,MATCH(B$2,Data!$B$1:$K$1,FALSE),FALSE)="",#N/A,VLOOKUP($A5476,Data!$B:$K,MATCH(B$2,Data!$B$1:$K$1,FALSE),FALSE))</f>
        <v>5.43</v>
      </c>
    </row>
    <row r="5477" spans="1:2" x14ac:dyDescent="0.25">
      <c r="A5477" s="2">
        <f>IF(ISBLANK(Data!B5478),#N/A,Data!B5478)</f>
        <v>36313</v>
      </c>
      <c r="B5477" s="20">
        <f>IF(VLOOKUP($A5477,Data!$B:$K,MATCH(B$2,Data!$B$1:$K$1,FALSE),FALSE)="",#N/A,VLOOKUP($A5477,Data!$B:$K,MATCH(B$2,Data!$B$1:$K$1,FALSE),FALSE))</f>
        <v>5.37</v>
      </c>
    </row>
    <row r="5478" spans="1:2" x14ac:dyDescent="0.25">
      <c r="A5478" s="2">
        <f>IF(ISBLANK(Data!B5479),#N/A,Data!B5479)</f>
        <v>36312</v>
      </c>
      <c r="B5478" s="20">
        <f>IF(VLOOKUP($A5478,Data!$B:$K,MATCH(B$2,Data!$B$1:$K$1,FALSE),FALSE)="",#N/A,VLOOKUP($A5478,Data!$B:$K,MATCH(B$2,Data!$B$1:$K$1,FALSE),FALSE))</f>
        <v>5.25</v>
      </c>
    </row>
    <row r="5479" spans="1:2" x14ac:dyDescent="0.25">
      <c r="A5479" s="2">
        <f>IF(ISBLANK(Data!B5480),#N/A,Data!B5480)</f>
        <v>36311</v>
      </c>
      <c r="B5479" s="20">
        <f>IF(VLOOKUP($A5479,Data!$B:$K,MATCH(B$2,Data!$B$1:$K$1,FALSE),FALSE)="",#N/A,VLOOKUP($A5479,Data!$B:$K,MATCH(B$2,Data!$B$1:$K$1,FALSE),FALSE))</f>
        <v>5.24</v>
      </c>
    </row>
    <row r="5480" spans="1:2" x14ac:dyDescent="0.25">
      <c r="A5480" s="2">
        <f>IF(ISBLANK(Data!B5481),#N/A,Data!B5481)</f>
        <v>36308</v>
      </c>
      <c r="B5480" s="20">
        <f>IF(VLOOKUP($A5480,Data!$B:$K,MATCH(B$2,Data!$B$1:$K$1,FALSE),FALSE)="",#N/A,VLOOKUP($A5480,Data!$B:$K,MATCH(B$2,Data!$B$1:$K$1,FALSE),FALSE))</f>
        <v>5.27</v>
      </c>
    </row>
    <row r="5481" spans="1:2" x14ac:dyDescent="0.25">
      <c r="A5481" s="2">
        <f>IF(ISBLANK(Data!B5482),#N/A,Data!B5482)</f>
        <v>36307</v>
      </c>
      <c r="B5481" s="20">
        <f>IF(VLOOKUP($A5481,Data!$B:$K,MATCH(B$2,Data!$B$1:$K$1,FALSE),FALSE)="",#N/A,VLOOKUP($A5481,Data!$B:$K,MATCH(B$2,Data!$B$1:$K$1,FALSE),FALSE))</f>
        <v>5.27</v>
      </c>
    </row>
    <row r="5482" spans="1:2" x14ac:dyDescent="0.25">
      <c r="A5482" s="2">
        <f>IF(ISBLANK(Data!B5483),#N/A,Data!B5483)</f>
        <v>36306</v>
      </c>
      <c r="B5482" s="20">
        <f>IF(VLOOKUP($A5482,Data!$B:$K,MATCH(B$2,Data!$B$1:$K$1,FALSE),FALSE)="",#N/A,VLOOKUP($A5482,Data!$B:$K,MATCH(B$2,Data!$B$1:$K$1,FALSE),FALSE))</f>
        <v>5.21</v>
      </c>
    </row>
    <row r="5483" spans="1:2" x14ac:dyDescent="0.25">
      <c r="A5483" s="2">
        <f>IF(ISBLANK(Data!B5484),#N/A,Data!B5484)</f>
        <v>36305</v>
      </c>
      <c r="B5483" s="20">
        <f>IF(VLOOKUP($A5483,Data!$B:$K,MATCH(B$2,Data!$B$1:$K$1,FALSE),FALSE)="",#N/A,VLOOKUP($A5483,Data!$B:$K,MATCH(B$2,Data!$B$1:$K$1,FALSE),FALSE))</f>
        <v>5.21</v>
      </c>
    </row>
    <row r="5484" spans="1:2" x14ac:dyDescent="0.25">
      <c r="A5484" s="2">
        <f>IF(ISBLANK(Data!B5485),#N/A,Data!B5485)</f>
        <v>36304</v>
      </c>
      <c r="B5484" s="20">
        <f>IF(VLOOKUP($A5484,Data!$B:$K,MATCH(B$2,Data!$B$1:$K$1,FALSE),FALSE)="",#N/A,VLOOKUP($A5484,Data!$B:$K,MATCH(B$2,Data!$B$1:$K$1,FALSE),FALSE))</f>
        <v>5.2</v>
      </c>
    </row>
    <row r="5485" spans="1:2" x14ac:dyDescent="0.25">
      <c r="A5485" s="2">
        <f>IF(ISBLANK(Data!B5486),#N/A,Data!B5486)</f>
        <v>36301</v>
      </c>
      <c r="B5485" s="20">
        <f>IF(VLOOKUP($A5485,Data!$B:$K,MATCH(B$2,Data!$B$1:$K$1,FALSE),FALSE)="",#N/A,VLOOKUP($A5485,Data!$B:$K,MATCH(B$2,Data!$B$1:$K$1,FALSE),FALSE))</f>
        <v>5.25</v>
      </c>
    </row>
    <row r="5486" spans="1:2" x14ac:dyDescent="0.25">
      <c r="A5486" s="2">
        <f>IF(ISBLANK(Data!B5487),#N/A,Data!B5487)</f>
        <v>36300</v>
      </c>
      <c r="B5486" s="20">
        <f>IF(VLOOKUP($A5486,Data!$B:$K,MATCH(B$2,Data!$B$1:$K$1,FALSE),FALSE)="",#N/A,VLOOKUP($A5486,Data!$B:$K,MATCH(B$2,Data!$B$1:$K$1,FALSE),FALSE))</f>
        <v>5.26</v>
      </c>
    </row>
    <row r="5487" spans="1:2" x14ac:dyDescent="0.25">
      <c r="A5487" s="2">
        <f>IF(ISBLANK(Data!B5488),#N/A,Data!B5488)</f>
        <v>36299</v>
      </c>
      <c r="B5487" s="20">
        <f>IF(VLOOKUP($A5487,Data!$B:$K,MATCH(B$2,Data!$B$1:$K$1,FALSE),FALSE)="",#N/A,VLOOKUP($A5487,Data!$B:$K,MATCH(B$2,Data!$B$1:$K$1,FALSE),FALSE))</f>
        <v>5.28</v>
      </c>
    </row>
    <row r="5488" spans="1:2" x14ac:dyDescent="0.25">
      <c r="A5488" s="2">
        <f>IF(ISBLANK(Data!B5489),#N/A,Data!B5489)</f>
        <v>36298</v>
      </c>
      <c r="B5488" s="20">
        <f>IF(VLOOKUP($A5488,Data!$B:$K,MATCH(B$2,Data!$B$1:$K$1,FALSE),FALSE)="",#N/A,VLOOKUP($A5488,Data!$B:$K,MATCH(B$2,Data!$B$1:$K$1,FALSE),FALSE))</f>
        <v>5.29</v>
      </c>
    </row>
    <row r="5489" spans="1:2" x14ac:dyDescent="0.25">
      <c r="A5489" s="2">
        <f>IF(ISBLANK(Data!B5490),#N/A,Data!B5490)</f>
        <v>36297</v>
      </c>
      <c r="B5489" s="20">
        <f>IF(VLOOKUP($A5489,Data!$B:$K,MATCH(B$2,Data!$B$1:$K$1,FALSE),FALSE)="",#N/A,VLOOKUP($A5489,Data!$B:$K,MATCH(B$2,Data!$B$1:$K$1,FALSE),FALSE))</f>
        <v>5.32</v>
      </c>
    </row>
    <row r="5490" spans="1:2" x14ac:dyDescent="0.25">
      <c r="A5490" s="2">
        <f>IF(ISBLANK(Data!B5491),#N/A,Data!B5491)</f>
        <v>36294</v>
      </c>
      <c r="B5490" s="20">
        <f>IF(VLOOKUP($A5490,Data!$B:$K,MATCH(B$2,Data!$B$1:$K$1,FALSE),FALSE)="",#N/A,VLOOKUP($A5490,Data!$B:$K,MATCH(B$2,Data!$B$1:$K$1,FALSE),FALSE))</f>
        <v>5.09</v>
      </c>
    </row>
    <row r="5491" spans="1:2" x14ac:dyDescent="0.25">
      <c r="A5491" s="2">
        <f>IF(ISBLANK(Data!B5492),#N/A,Data!B5492)</f>
        <v>36293</v>
      </c>
      <c r="B5491" s="20">
        <f>IF(VLOOKUP($A5491,Data!$B:$K,MATCH(B$2,Data!$B$1:$K$1,FALSE),FALSE)="",#N/A,VLOOKUP($A5491,Data!$B:$K,MATCH(B$2,Data!$B$1:$K$1,FALSE),FALSE))</f>
        <v>5.15</v>
      </c>
    </row>
    <row r="5492" spans="1:2" x14ac:dyDescent="0.25">
      <c r="A5492" s="2">
        <f>IF(ISBLANK(Data!B5493),#N/A,Data!B5493)</f>
        <v>36292</v>
      </c>
      <c r="B5492" s="20">
        <f>IF(VLOOKUP($A5492,Data!$B:$K,MATCH(B$2,Data!$B$1:$K$1,FALSE),FALSE)="",#N/A,VLOOKUP($A5492,Data!$B:$K,MATCH(B$2,Data!$B$1:$K$1,FALSE),FALSE))</f>
        <v>5.22</v>
      </c>
    </row>
    <row r="5493" spans="1:2" x14ac:dyDescent="0.25">
      <c r="A5493" s="2">
        <f>IF(ISBLANK(Data!B5494),#N/A,Data!B5494)</f>
        <v>36291</v>
      </c>
      <c r="B5493" s="20">
        <f>IF(VLOOKUP($A5493,Data!$B:$K,MATCH(B$2,Data!$B$1:$K$1,FALSE),FALSE)="",#N/A,VLOOKUP($A5493,Data!$B:$K,MATCH(B$2,Data!$B$1:$K$1,FALSE),FALSE))</f>
        <v>5.14</v>
      </c>
    </row>
    <row r="5494" spans="1:2" x14ac:dyDescent="0.25">
      <c r="A5494" s="2">
        <f>IF(ISBLANK(Data!B5495),#N/A,Data!B5495)</f>
        <v>36290</v>
      </c>
      <c r="B5494" s="20">
        <f>IF(VLOOKUP($A5494,Data!$B:$K,MATCH(B$2,Data!$B$1:$K$1,FALSE),FALSE)="",#N/A,VLOOKUP($A5494,Data!$B:$K,MATCH(B$2,Data!$B$1:$K$1,FALSE),FALSE))</f>
        <v>5.18</v>
      </c>
    </row>
    <row r="5495" spans="1:2" x14ac:dyDescent="0.25">
      <c r="A5495" s="2">
        <f>IF(ISBLANK(Data!B5496),#N/A,Data!B5496)</f>
        <v>36287</v>
      </c>
      <c r="B5495" s="20">
        <f>IF(VLOOKUP($A5495,Data!$B:$K,MATCH(B$2,Data!$B$1:$K$1,FALSE),FALSE)="",#N/A,VLOOKUP($A5495,Data!$B:$K,MATCH(B$2,Data!$B$1:$K$1,FALSE),FALSE))</f>
        <v>5.21</v>
      </c>
    </row>
    <row r="5496" spans="1:2" x14ac:dyDescent="0.25">
      <c r="A5496" s="2">
        <f>IF(ISBLANK(Data!B5497),#N/A,Data!B5497)</f>
        <v>36286</v>
      </c>
      <c r="B5496" s="20">
        <f>IF(VLOOKUP($A5496,Data!$B:$K,MATCH(B$2,Data!$B$1:$K$1,FALSE),FALSE)="",#N/A,VLOOKUP($A5496,Data!$B:$K,MATCH(B$2,Data!$B$1:$K$1,FALSE),FALSE))</f>
        <v>5.1100000000000003</v>
      </c>
    </row>
    <row r="5497" spans="1:2" x14ac:dyDescent="0.25">
      <c r="A5497" s="2">
        <f>IF(ISBLANK(Data!B5498),#N/A,Data!B5498)</f>
        <v>36285</v>
      </c>
      <c r="B5497" s="20">
        <f>IF(VLOOKUP($A5497,Data!$B:$K,MATCH(B$2,Data!$B$1:$K$1,FALSE),FALSE)="",#N/A,VLOOKUP($A5497,Data!$B:$K,MATCH(B$2,Data!$B$1:$K$1,FALSE),FALSE))</f>
        <v>5.08</v>
      </c>
    </row>
    <row r="5498" spans="1:2" x14ac:dyDescent="0.25">
      <c r="A5498" s="2">
        <f>IF(ISBLANK(Data!B5499),#N/A,Data!B5499)</f>
        <v>36284</v>
      </c>
      <c r="B5498" s="20">
        <f>IF(VLOOKUP($A5498,Data!$B:$K,MATCH(B$2,Data!$B$1:$K$1,FALSE),FALSE)="",#N/A,VLOOKUP($A5498,Data!$B:$K,MATCH(B$2,Data!$B$1:$K$1,FALSE),FALSE))</f>
        <v>5.03</v>
      </c>
    </row>
    <row r="5499" spans="1:2" x14ac:dyDescent="0.25">
      <c r="A5499" s="2">
        <f>IF(ISBLANK(Data!B5500),#N/A,Data!B5500)</f>
        <v>36283</v>
      </c>
      <c r="B5499" s="20">
        <f>IF(VLOOKUP($A5499,Data!$B:$K,MATCH(B$2,Data!$B$1:$K$1,FALSE),FALSE)="",#N/A,VLOOKUP($A5499,Data!$B:$K,MATCH(B$2,Data!$B$1:$K$1,FALSE),FALSE))</f>
        <v>5.08</v>
      </c>
    </row>
    <row r="5500" spans="1:2" x14ac:dyDescent="0.25">
      <c r="A5500" s="2">
        <f>IF(ISBLANK(Data!B5501),#N/A,Data!B5501)</f>
        <v>36280</v>
      </c>
      <c r="B5500" s="20">
        <f>IF(VLOOKUP($A5500,Data!$B:$K,MATCH(B$2,Data!$B$1:$K$1,FALSE),FALSE)="",#N/A,VLOOKUP($A5500,Data!$B:$K,MATCH(B$2,Data!$B$1:$K$1,FALSE),FALSE))</f>
        <v>4.9000000000000004</v>
      </c>
    </row>
    <row r="5501" spans="1:2" x14ac:dyDescent="0.25">
      <c r="A5501" s="2">
        <f>IF(ISBLANK(Data!B5502),#N/A,Data!B5502)</f>
        <v>36279</v>
      </c>
      <c r="B5501" s="20">
        <f>IF(VLOOKUP($A5501,Data!$B:$K,MATCH(B$2,Data!$B$1:$K$1,FALSE),FALSE)="",#N/A,VLOOKUP($A5501,Data!$B:$K,MATCH(B$2,Data!$B$1:$K$1,FALSE),FALSE))</f>
        <v>4.95</v>
      </c>
    </row>
    <row r="5502" spans="1:2" x14ac:dyDescent="0.25">
      <c r="A5502" s="2">
        <f>IF(ISBLANK(Data!B5503),#N/A,Data!B5503)</f>
        <v>36278</v>
      </c>
      <c r="B5502" s="20">
        <f>IF(VLOOKUP($A5502,Data!$B:$K,MATCH(B$2,Data!$B$1:$K$1,FALSE),FALSE)="",#N/A,VLOOKUP($A5502,Data!$B:$K,MATCH(B$2,Data!$B$1:$K$1,FALSE),FALSE))</f>
        <v>4.87</v>
      </c>
    </row>
    <row r="5503" spans="1:2" x14ac:dyDescent="0.25">
      <c r="A5503" s="2">
        <f>IF(ISBLANK(Data!B5504),#N/A,Data!B5504)</f>
        <v>36277</v>
      </c>
      <c r="B5503" s="20">
        <f>IF(VLOOKUP($A5503,Data!$B:$K,MATCH(B$2,Data!$B$1:$K$1,FALSE),FALSE)="",#N/A,VLOOKUP($A5503,Data!$B:$K,MATCH(B$2,Data!$B$1:$K$1,FALSE),FALSE))</f>
        <v>4.75</v>
      </c>
    </row>
    <row r="5504" spans="1:2" x14ac:dyDescent="0.25">
      <c r="A5504" s="2">
        <f>IF(ISBLANK(Data!B5505),#N/A,Data!B5505)</f>
        <v>36276</v>
      </c>
      <c r="B5504" s="20">
        <f>IF(VLOOKUP($A5504,Data!$B:$K,MATCH(B$2,Data!$B$1:$K$1,FALSE),FALSE)="",#N/A,VLOOKUP($A5504,Data!$B:$K,MATCH(B$2,Data!$B$1:$K$1,FALSE),FALSE))</f>
        <v>4.82</v>
      </c>
    </row>
    <row r="5505" spans="1:2" x14ac:dyDescent="0.25">
      <c r="A5505" s="2">
        <f>IF(ISBLANK(Data!B5506),#N/A,Data!B5506)</f>
        <v>36273</v>
      </c>
      <c r="B5505" s="20">
        <f>IF(VLOOKUP($A5505,Data!$B:$K,MATCH(B$2,Data!$B$1:$K$1,FALSE),FALSE)="",#N/A,VLOOKUP($A5505,Data!$B:$K,MATCH(B$2,Data!$B$1:$K$1,FALSE),FALSE))</f>
        <v>4.83</v>
      </c>
    </row>
    <row r="5506" spans="1:2" x14ac:dyDescent="0.25">
      <c r="A5506" s="2">
        <f>IF(ISBLANK(Data!B5507),#N/A,Data!B5507)</f>
        <v>36272</v>
      </c>
      <c r="B5506" s="20">
        <f>IF(VLOOKUP($A5506,Data!$B:$K,MATCH(B$2,Data!$B$1:$K$1,FALSE),FALSE)="",#N/A,VLOOKUP($A5506,Data!$B:$K,MATCH(B$2,Data!$B$1:$K$1,FALSE),FALSE))</f>
        <v>4.7699999999999996</v>
      </c>
    </row>
    <row r="5507" spans="1:2" x14ac:dyDescent="0.25">
      <c r="A5507" s="2">
        <f>IF(ISBLANK(Data!B5508),#N/A,Data!B5508)</f>
        <v>36271</v>
      </c>
      <c r="B5507" s="20">
        <f>IF(VLOOKUP($A5507,Data!$B:$K,MATCH(B$2,Data!$B$1:$K$1,FALSE),FALSE)="",#N/A,VLOOKUP($A5507,Data!$B:$K,MATCH(B$2,Data!$B$1:$K$1,FALSE),FALSE))</f>
        <v>4.7300000000000004</v>
      </c>
    </row>
    <row r="5508" spans="1:2" x14ac:dyDescent="0.25">
      <c r="A5508" s="2">
        <f>IF(ISBLANK(Data!B5509),#N/A,Data!B5509)</f>
        <v>36270</v>
      </c>
      <c r="B5508" s="20">
        <f>IF(VLOOKUP($A5508,Data!$B:$K,MATCH(B$2,Data!$B$1:$K$1,FALSE),FALSE)="",#N/A,VLOOKUP($A5508,Data!$B:$K,MATCH(B$2,Data!$B$1:$K$1,FALSE),FALSE))</f>
        <v>4.7699999999999996</v>
      </c>
    </row>
    <row r="5509" spans="1:2" x14ac:dyDescent="0.25">
      <c r="A5509" s="2">
        <f>IF(ISBLANK(Data!B5510),#N/A,Data!B5510)</f>
        <v>36269</v>
      </c>
      <c r="B5509" s="20">
        <f>IF(VLOOKUP($A5509,Data!$B:$K,MATCH(B$2,Data!$B$1:$K$1,FALSE),FALSE)="",#N/A,VLOOKUP($A5509,Data!$B:$K,MATCH(B$2,Data!$B$1:$K$1,FALSE),FALSE))</f>
        <v>4.8</v>
      </c>
    </row>
    <row r="5510" spans="1:2" x14ac:dyDescent="0.25">
      <c r="A5510" s="2">
        <f>IF(ISBLANK(Data!B5511),#N/A,Data!B5511)</f>
        <v>36266</v>
      </c>
      <c r="B5510" s="20">
        <f>IF(VLOOKUP($A5510,Data!$B:$K,MATCH(B$2,Data!$B$1:$K$1,FALSE),FALSE)="",#N/A,VLOOKUP($A5510,Data!$B:$K,MATCH(B$2,Data!$B$1:$K$1,FALSE),FALSE))</f>
        <v>4.75</v>
      </c>
    </row>
    <row r="5511" spans="1:2" x14ac:dyDescent="0.25">
      <c r="A5511" s="2">
        <f>IF(ISBLANK(Data!B5512),#N/A,Data!B5512)</f>
        <v>36265</v>
      </c>
      <c r="B5511" s="20">
        <f>IF(VLOOKUP($A5511,Data!$B:$K,MATCH(B$2,Data!$B$1:$K$1,FALSE),FALSE)="",#N/A,VLOOKUP($A5511,Data!$B:$K,MATCH(B$2,Data!$B$1:$K$1,FALSE),FALSE))</f>
        <v>4.7</v>
      </c>
    </row>
    <row r="5512" spans="1:2" x14ac:dyDescent="0.25">
      <c r="A5512" s="2">
        <f>IF(ISBLANK(Data!B5513),#N/A,Data!B5513)</f>
        <v>36264</v>
      </c>
      <c r="B5512" s="20">
        <f>IF(VLOOKUP($A5512,Data!$B:$K,MATCH(B$2,Data!$B$1:$K$1,FALSE),FALSE)="",#N/A,VLOOKUP($A5512,Data!$B:$K,MATCH(B$2,Data!$B$1:$K$1,FALSE),FALSE))</f>
        <v>4.7300000000000004</v>
      </c>
    </row>
    <row r="5513" spans="1:2" x14ac:dyDescent="0.25">
      <c r="A5513" s="2">
        <f>IF(ISBLANK(Data!B5514),#N/A,Data!B5514)</f>
        <v>36263</v>
      </c>
      <c r="B5513" s="20">
        <f>IF(VLOOKUP($A5513,Data!$B:$K,MATCH(B$2,Data!$B$1:$K$1,FALSE),FALSE)="",#N/A,VLOOKUP($A5513,Data!$B:$K,MATCH(B$2,Data!$B$1:$K$1,FALSE),FALSE))</f>
        <v>4.7</v>
      </c>
    </row>
    <row r="5514" spans="1:2" x14ac:dyDescent="0.25">
      <c r="A5514" s="2">
        <f>IF(ISBLANK(Data!B5515),#N/A,Data!B5515)</f>
        <v>36262</v>
      </c>
      <c r="B5514" s="20">
        <f>IF(VLOOKUP($A5514,Data!$B:$K,MATCH(B$2,Data!$B$1:$K$1,FALSE),FALSE)="",#N/A,VLOOKUP($A5514,Data!$B:$K,MATCH(B$2,Data!$B$1:$K$1,FALSE),FALSE))</f>
        <v>4.63</v>
      </c>
    </row>
    <row r="5515" spans="1:2" x14ac:dyDescent="0.25">
      <c r="A5515" s="2">
        <f>IF(ISBLANK(Data!B5516),#N/A,Data!B5516)</f>
        <v>36259</v>
      </c>
      <c r="B5515" s="20">
        <f>IF(VLOOKUP($A5515,Data!$B:$K,MATCH(B$2,Data!$B$1:$K$1,FALSE),FALSE)="",#N/A,VLOOKUP($A5515,Data!$B:$K,MATCH(B$2,Data!$B$1:$K$1,FALSE),FALSE))</f>
        <v>4.71</v>
      </c>
    </row>
    <row r="5516" spans="1:2" x14ac:dyDescent="0.25">
      <c r="A5516" s="2">
        <f>IF(ISBLANK(Data!B5517),#N/A,Data!B5517)</f>
        <v>36258</v>
      </c>
      <c r="B5516" s="20">
        <f>IF(VLOOKUP($A5516,Data!$B:$K,MATCH(B$2,Data!$B$1:$K$1,FALSE),FALSE)="",#N/A,VLOOKUP($A5516,Data!$B:$K,MATCH(B$2,Data!$B$1:$K$1,FALSE),FALSE))</f>
        <v>4.74</v>
      </c>
    </row>
    <row r="5517" spans="1:2" x14ac:dyDescent="0.25">
      <c r="A5517" s="2">
        <f>IF(ISBLANK(Data!B5518),#N/A,Data!B5518)</f>
        <v>36257</v>
      </c>
      <c r="B5517" s="20">
        <f>IF(VLOOKUP($A5517,Data!$B:$K,MATCH(B$2,Data!$B$1:$K$1,FALSE),FALSE)="",#N/A,VLOOKUP($A5517,Data!$B:$K,MATCH(B$2,Data!$B$1:$K$1,FALSE),FALSE))</f>
        <v>4.72</v>
      </c>
    </row>
    <row r="5518" spans="1:2" x14ac:dyDescent="0.25">
      <c r="A5518" s="2">
        <f>IF(ISBLANK(Data!B5519),#N/A,Data!B5519)</f>
        <v>36256</v>
      </c>
      <c r="B5518" s="20">
        <f>IF(VLOOKUP($A5518,Data!$B:$K,MATCH(B$2,Data!$B$1:$K$1,FALSE),FALSE)="",#N/A,VLOOKUP($A5518,Data!$B:$K,MATCH(B$2,Data!$B$1:$K$1,FALSE),FALSE))</f>
        <v>4.75</v>
      </c>
    </row>
    <row r="5519" spans="1:2" x14ac:dyDescent="0.25">
      <c r="A5519" s="2">
        <f>IF(ISBLANK(Data!B5520),#N/A,Data!B5520)</f>
        <v>36251</v>
      </c>
      <c r="B5519" s="20">
        <f>IF(VLOOKUP($A5519,Data!$B:$K,MATCH(B$2,Data!$B$1:$K$1,FALSE),FALSE)="",#N/A,VLOOKUP($A5519,Data!$B:$K,MATCH(B$2,Data!$B$1:$K$1,FALSE),FALSE))</f>
        <v>4.8600000000000003</v>
      </c>
    </row>
    <row r="5520" spans="1:2" x14ac:dyDescent="0.25">
      <c r="A5520" s="2">
        <f>IF(ISBLANK(Data!B5521),#N/A,Data!B5521)</f>
        <v>36250</v>
      </c>
      <c r="B5520" s="20">
        <f>IF(VLOOKUP($A5520,Data!$B:$K,MATCH(B$2,Data!$B$1:$K$1,FALSE),FALSE)="",#N/A,VLOOKUP($A5520,Data!$B:$K,MATCH(B$2,Data!$B$1:$K$1,FALSE),FALSE))</f>
        <v>4.8899999999999997</v>
      </c>
    </row>
    <row r="5521" spans="1:2" x14ac:dyDescent="0.25">
      <c r="A5521" s="2">
        <f>IF(ISBLANK(Data!B5522),#N/A,Data!B5522)</f>
        <v>36249</v>
      </c>
      <c r="B5521" s="20">
        <f>IF(VLOOKUP($A5521,Data!$B:$K,MATCH(B$2,Data!$B$1:$K$1,FALSE),FALSE)="",#N/A,VLOOKUP($A5521,Data!$B:$K,MATCH(B$2,Data!$B$1:$K$1,FALSE),FALSE))</f>
        <v>4.96</v>
      </c>
    </row>
    <row r="5522" spans="1:2" x14ac:dyDescent="0.25">
      <c r="A5522" s="2">
        <f>IF(ISBLANK(Data!B5523),#N/A,Data!B5523)</f>
        <v>36248</v>
      </c>
      <c r="B5522" s="20">
        <f>IF(VLOOKUP($A5522,Data!$B:$K,MATCH(B$2,Data!$B$1:$K$1,FALSE),FALSE)="",#N/A,VLOOKUP($A5522,Data!$B:$K,MATCH(B$2,Data!$B$1:$K$1,FALSE),FALSE))</f>
        <v>4.87</v>
      </c>
    </row>
    <row r="5523" spans="1:2" x14ac:dyDescent="0.25">
      <c r="A5523" s="2">
        <f>IF(ISBLANK(Data!B5524),#N/A,Data!B5524)</f>
        <v>36245</v>
      </c>
      <c r="B5523" s="20">
        <f>IF(VLOOKUP($A5523,Data!$B:$K,MATCH(B$2,Data!$B$1:$K$1,FALSE),FALSE)="",#N/A,VLOOKUP($A5523,Data!$B:$K,MATCH(B$2,Data!$B$1:$K$1,FALSE),FALSE))</f>
        <v>4.8899999999999997</v>
      </c>
    </row>
    <row r="5524" spans="1:2" x14ac:dyDescent="0.25">
      <c r="A5524" s="2">
        <f>IF(ISBLANK(Data!B5525),#N/A,Data!B5525)</f>
        <v>36244</v>
      </c>
      <c r="B5524" s="20">
        <f>IF(VLOOKUP($A5524,Data!$B:$K,MATCH(B$2,Data!$B$1:$K$1,FALSE),FALSE)="",#N/A,VLOOKUP($A5524,Data!$B:$K,MATCH(B$2,Data!$B$1:$K$1,FALSE),FALSE))</f>
        <v>4.8099999999999996</v>
      </c>
    </row>
    <row r="5525" spans="1:2" x14ac:dyDescent="0.25">
      <c r="A5525" s="2">
        <f>IF(ISBLANK(Data!B5526),#N/A,Data!B5526)</f>
        <v>36243</v>
      </c>
      <c r="B5525" s="20">
        <f>IF(VLOOKUP($A5525,Data!$B:$K,MATCH(B$2,Data!$B$1:$K$1,FALSE),FALSE)="",#N/A,VLOOKUP($A5525,Data!$B:$K,MATCH(B$2,Data!$B$1:$K$1,FALSE),FALSE))</f>
        <v>4.87</v>
      </c>
    </row>
    <row r="5526" spans="1:2" x14ac:dyDescent="0.25">
      <c r="A5526" s="2">
        <f>IF(ISBLANK(Data!B5527),#N/A,Data!B5527)</f>
        <v>36242</v>
      </c>
      <c r="B5526" s="20">
        <f>IF(VLOOKUP($A5526,Data!$B:$K,MATCH(B$2,Data!$B$1:$K$1,FALSE),FALSE)="",#N/A,VLOOKUP($A5526,Data!$B:$K,MATCH(B$2,Data!$B$1:$K$1,FALSE),FALSE))</f>
        <v>4.99</v>
      </c>
    </row>
    <row r="5527" spans="1:2" x14ac:dyDescent="0.25">
      <c r="A5527" s="2">
        <f>IF(ISBLANK(Data!B5528),#N/A,Data!B5528)</f>
        <v>36241</v>
      </c>
      <c r="B5527" s="20">
        <f>IF(VLOOKUP($A5527,Data!$B:$K,MATCH(B$2,Data!$B$1:$K$1,FALSE),FALSE)="",#N/A,VLOOKUP($A5527,Data!$B:$K,MATCH(B$2,Data!$B$1:$K$1,FALSE),FALSE))</f>
        <v>4.9800000000000004</v>
      </c>
    </row>
    <row r="5528" spans="1:2" x14ac:dyDescent="0.25">
      <c r="A5528" s="2">
        <f>IF(ISBLANK(Data!B5529),#N/A,Data!B5529)</f>
        <v>36238</v>
      </c>
      <c r="B5528" s="20">
        <f>IF(VLOOKUP($A5528,Data!$B:$K,MATCH(B$2,Data!$B$1:$K$1,FALSE),FALSE)="",#N/A,VLOOKUP($A5528,Data!$B:$K,MATCH(B$2,Data!$B$1:$K$1,FALSE),FALSE))</f>
        <v>4.96</v>
      </c>
    </row>
    <row r="5529" spans="1:2" x14ac:dyDescent="0.25">
      <c r="A5529" s="2">
        <f>IF(ISBLANK(Data!B5530),#N/A,Data!B5530)</f>
        <v>36237</v>
      </c>
      <c r="B5529" s="20">
        <f>IF(VLOOKUP($A5529,Data!$B:$K,MATCH(B$2,Data!$B$1:$K$1,FALSE),FALSE)="",#N/A,VLOOKUP($A5529,Data!$B:$K,MATCH(B$2,Data!$B$1:$K$1,FALSE),FALSE))</f>
        <v>4.9400000000000004</v>
      </c>
    </row>
    <row r="5530" spans="1:2" x14ac:dyDescent="0.25">
      <c r="A5530" s="2">
        <f>IF(ISBLANK(Data!B5531),#N/A,Data!B5531)</f>
        <v>36236</v>
      </c>
      <c r="B5530" s="20">
        <f>IF(VLOOKUP($A5530,Data!$B:$K,MATCH(B$2,Data!$B$1:$K$1,FALSE),FALSE)="",#N/A,VLOOKUP($A5530,Data!$B:$K,MATCH(B$2,Data!$B$1:$K$1,FALSE),FALSE))</f>
        <v>4.91</v>
      </c>
    </row>
    <row r="5531" spans="1:2" x14ac:dyDescent="0.25">
      <c r="A5531" s="2">
        <f>IF(ISBLANK(Data!B5532),#N/A,Data!B5532)</f>
        <v>36235</v>
      </c>
      <c r="B5531" s="20">
        <f>IF(VLOOKUP($A5531,Data!$B:$K,MATCH(B$2,Data!$B$1:$K$1,FALSE),FALSE)="",#N/A,VLOOKUP($A5531,Data!$B:$K,MATCH(B$2,Data!$B$1:$K$1,FALSE),FALSE))</f>
        <v>4.91</v>
      </c>
    </row>
    <row r="5532" spans="1:2" x14ac:dyDescent="0.25">
      <c r="A5532" s="2">
        <f>IF(ISBLANK(Data!B5533),#N/A,Data!B5533)</f>
        <v>36234</v>
      </c>
      <c r="B5532" s="20">
        <f>IF(VLOOKUP($A5532,Data!$B:$K,MATCH(B$2,Data!$B$1:$K$1,FALSE),FALSE)="",#N/A,VLOOKUP($A5532,Data!$B:$K,MATCH(B$2,Data!$B$1:$K$1,FALSE),FALSE))</f>
        <v>4.92</v>
      </c>
    </row>
    <row r="5533" spans="1:2" x14ac:dyDescent="0.25">
      <c r="A5533" s="2">
        <f>IF(ISBLANK(Data!B5534),#N/A,Data!B5534)</f>
        <v>36231</v>
      </c>
      <c r="B5533" s="20">
        <f>IF(VLOOKUP($A5533,Data!$B:$K,MATCH(B$2,Data!$B$1:$K$1,FALSE),FALSE)="",#N/A,VLOOKUP($A5533,Data!$B:$K,MATCH(B$2,Data!$B$1:$K$1,FALSE),FALSE))</f>
        <v>5.0599999999999996</v>
      </c>
    </row>
    <row r="5534" spans="1:2" x14ac:dyDescent="0.25">
      <c r="A5534" s="2">
        <f>IF(ISBLANK(Data!B5535),#N/A,Data!B5535)</f>
        <v>36230</v>
      </c>
      <c r="B5534" s="20">
        <f>IF(VLOOKUP($A5534,Data!$B:$K,MATCH(B$2,Data!$B$1:$K$1,FALSE),FALSE)="",#N/A,VLOOKUP($A5534,Data!$B:$K,MATCH(B$2,Data!$B$1:$K$1,FALSE),FALSE))</f>
        <v>5.07</v>
      </c>
    </row>
    <row r="5535" spans="1:2" x14ac:dyDescent="0.25">
      <c r="A5535" s="2">
        <f>IF(ISBLANK(Data!B5536),#N/A,Data!B5536)</f>
        <v>36229</v>
      </c>
      <c r="B5535" s="20">
        <f>IF(VLOOKUP($A5535,Data!$B:$K,MATCH(B$2,Data!$B$1:$K$1,FALSE),FALSE)="",#N/A,VLOOKUP($A5535,Data!$B:$K,MATCH(B$2,Data!$B$1:$K$1,FALSE),FALSE))</f>
        <v>5.12</v>
      </c>
    </row>
    <row r="5536" spans="1:2" x14ac:dyDescent="0.25">
      <c r="A5536" s="2">
        <f>IF(ISBLANK(Data!B5537),#N/A,Data!B5537)</f>
        <v>36228</v>
      </c>
      <c r="B5536" s="20">
        <f>IF(VLOOKUP($A5536,Data!$B:$K,MATCH(B$2,Data!$B$1:$K$1,FALSE),FALSE)="",#N/A,VLOOKUP($A5536,Data!$B:$K,MATCH(B$2,Data!$B$1:$K$1,FALSE),FALSE))</f>
        <v>5.16</v>
      </c>
    </row>
    <row r="5537" spans="1:2" x14ac:dyDescent="0.25">
      <c r="A5537" s="2">
        <f>IF(ISBLANK(Data!B5538),#N/A,Data!B5538)</f>
        <v>36227</v>
      </c>
      <c r="B5537" s="20">
        <f>IF(VLOOKUP($A5537,Data!$B:$K,MATCH(B$2,Data!$B$1:$K$1,FALSE),FALSE)="",#N/A,VLOOKUP($A5537,Data!$B:$K,MATCH(B$2,Data!$B$1:$K$1,FALSE),FALSE))</f>
        <v>5.12</v>
      </c>
    </row>
    <row r="5538" spans="1:2" x14ac:dyDescent="0.25">
      <c r="A5538" s="2">
        <f>IF(ISBLANK(Data!B5539),#N/A,Data!B5539)</f>
        <v>36224</v>
      </c>
      <c r="B5538" s="20">
        <f>IF(VLOOKUP($A5538,Data!$B:$K,MATCH(B$2,Data!$B$1:$K$1,FALSE),FALSE)="",#N/A,VLOOKUP($A5538,Data!$B:$K,MATCH(B$2,Data!$B$1:$K$1,FALSE),FALSE))</f>
        <v>5.21</v>
      </c>
    </row>
    <row r="5539" spans="1:2" x14ac:dyDescent="0.25">
      <c r="A5539" s="2">
        <f>IF(ISBLANK(Data!B5540),#N/A,Data!B5540)</f>
        <v>36223</v>
      </c>
      <c r="B5539" s="20">
        <f>IF(VLOOKUP($A5539,Data!$B:$K,MATCH(B$2,Data!$B$1:$K$1,FALSE),FALSE)="",#N/A,VLOOKUP($A5539,Data!$B:$K,MATCH(B$2,Data!$B$1:$K$1,FALSE),FALSE))</f>
        <v>5.13</v>
      </c>
    </row>
    <row r="5540" spans="1:2" x14ac:dyDescent="0.25">
      <c r="A5540" s="2">
        <f>IF(ISBLANK(Data!B5541),#N/A,Data!B5541)</f>
        <v>36222</v>
      </c>
      <c r="B5540" s="20">
        <f>IF(VLOOKUP($A5540,Data!$B:$K,MATCH(B$2,Data!$B$1:$K$1,FALSE),FALSE)="",#N/A,VLOOKUP($A5540,Data!$B:$K,MATCH(B$2,Data!$B$1:$K$1,FALSE),FALSE))</f>
        <v>5.08</v>
      </c>
    </row>
    <row r="5541" spans="1:2" x14ac:dyDescent="0.25">
      <c r="A5541" s="2">
        <f>IF(ISBLANK(Data!B5542),#N/A,Data!B5542)</f>
        <v>36221</v>
      </c>
      <c r="B5541" s="20">
        <f>IF(VLOOKUP($A5541,Data!$B:$K,MATCH(B$2,Data!$B$1:$K$1,FALSE),FALSE)="",#N/A,VLOOKUP($A5541,Data!$B:$K,MATCH(B$2,Data!$B$1:$K$1,FALSE),FALSE))</f>
        <v>5.09</v>
      </c>
    </row>
    <row r="5542" spans="1:2" x14ac:dyDescent="0.25">
      <c r="A5542" s="2">
        <f>IF(ISBLANK(Data!B5543),#N/A,Data!B5543)</f>
        <v>36220</v>
      </c>
      <c r="B5542" s="20">
        <f>IF(VLOOKUP($A5542,Data!$B:$K,MATCH(B$2,Data!$B$1:$K$1,FALSE),FALSE)="",#N/A,VLOOKUP($A5542,Data!$B:$K,MATCH(B$2,Data!$B$1:$K$1,FALSE),FALSE))</f>
        <v>5.0199999999999996</v>
      </c>
    </row>
    <row r="5543" spans="1:2" x14ac:dyDescent="0.25">
      <c r="A5543" s="2">
        <f>IF(ISBLANK(Data!B5544),#N/A,Data!B5544)</f>
        <v>36217</v>
      </c>
      <c r="B5543" s="20">
        <f>IF(VLOOKUP($A5543,Data!$B:$K,MATCH(B$2,Data!$B$1:$K$1,FALSE),FALSE)="",#N/A,VLOOKUP($A5543,Data!$B:$K,MATCH(B$2,Data!$B$1:$K$1,FALSE),FALSE))</f>
        <v>5.07</v>
      </c>
    </row>
    <row r="5544" spans="1:2" x14ac:dyDescent="0.25">
      <c r="A5544" s="2">
        <f>IF(ISBLANK(Data!B5545),#N/A,Data!B5545)</f>
        <v>36216</v>
      </c>
      <c r="B5544" s="20">
        <f>IF(VLOOKUP($A5544,Data!$B:$K,MATCH(B$2,Data!$B$1:$K$1,FALSE),FALSE)="",#N/A,VLOOKUP($A5544,Data!$B:$K,MATCH(B$2,Data!$B$1:$K$1,FALSE),FALSE))</f>
        <v>5.05</v>
      </c>
    </row>
    <row r="5545" spans="1:2" x14ac:dyDescent="0.25">
      <c r="A5545" s="2">
        <f>IF(ISBLANK(Data!B5546),#N/A,Data!B5546)</f>
        <v>36215</v>
      </c>
      <c r="B5545" s="20">
        <f>IF(VLOOKUP($A5545,Data!$B:$K,MATCH(B$2,Data!$B$1:$K$1,FALSE),FALSE)="",#N/A,VLOOKUP($A5545,Data!$B:$K,MATCH(B$2,Data!$B$1:$K$1,FALSE),FALSE))</f>
        <v>4.99</v>
      </c>
    </row>
    <row r="5546" spans="1:2" x14ac:dyDescent="0.25">
      <c r="A5546" s="2">
        <f>IF(ISBLANK(Data!B5547),#N/A,Data!B5547)</f>
        <v>36214</v>
      </c>
      <c r="B5546" s="20">
        <f>IF(VLOOKUP($A5546,Data!$B:$K,MATCH(B$2,Data!$B$1:$K$1,FALSE),FALSE)="",#N/A,VLOOKUP($A5546,Data!$B:$K,MATCH(B$2,Data!$B$1:$K$1,FALSE),FALSE))</f>
        <v>4.95</v>
      </c>
    </row>
    <row r="5547" spans="1:2" x14ac:dyDescent="0.25">
      <c r="A5547" s="2">
        <f>IF(ISBLANK(Data!B5548),#N/A,Data!B5548)</f>
        <v>36213</v>
      </c>
      <c r="B5547" s="20">
        <f>IF(VLOOKUP($A5547,Data!$B:$K,MATCH(B$2,Data!$B$1:$K$1,FALSE),FALSE)="",#N/A,VLOOKUP($A5547,Data!$B:$K,MATCH(B$2,Data!$B$1:$K$1,FALSE),FALSE))</f>
        <v>4.92</v>
      </c>
    </row>
    <row r="5548" spans="1:2" x14ac:dyDescent="0.25">
      <c r="A5548" s="2">
        <f>IF(ISBLANK(Data!B5549),#N/A,Data!B5549)</f>
        <v>36210</v>
      </c>
      <c r="B5548" s="20">
        <f>IF(VLOOKUP($A5548,Data!$B:$K,MATCH(B$2,Data!$B$1:$K$1,FALSE),FALSE)="",#N/A,VLOOKUP($A5548,Data!$B:$K,MATCH(B$2,Data!$B$1:$K$1,FALSE),FALSE))</f>
        <v>4.95</v>
      </c>
    </row>
    <row r="5549" spans="1:2" x14ac:dyDescent="0.25">
      <c r="A5549" s="2">
        <f>IF(ISBLANK(Data!B5550),#N/A,Data!B5550)</f>
        <v>36209</v>
      </c>
      <c r="B5549" s="20">
        <f>IF(VLOOKUP($A5549,Data!$B:$K,MATCH(B$2,Data!$B$1:$K$1,FALSE),FALSE)="",#N/A,VLOOKUP($A5549,Data!$B:$K,MATCH(B$2,Data!$B$1:$K$1,FALSE),FALSE))</f>
        <v>4.8899999999999997</v>
      </c>
    </row>
    <row r="5550" spans="1:2" x14ac:dyDescent="0.25">
      <c r="A5550" s="2">
        <f>IF(ISBLANK(Data!B5551),#N/A,Data!B5551)</f>
        <v>36208</v>
      </c>
      <c r="B5550" s="20">
        <f>IF(VLOOKUP($A5550,Data!$B:$K,MATCH(B$2,Data!$B$1:$K$1,FALSE),FALSE)="",#N/A,VLOOKUP($A5550,Data!$B:$K,MATCH(B$2,Data!$B$1:$K$1,FALSE),FALSE))</f>
        <v>4.91</v>
      </c>
    </row>
    <row r="5551" spans="1:2" x14ac:dyDescent="0.25">
      <c r="A5551" s="2">
        <f>IF(ISBLANK(Data!B5552),#N/A,Data!B5552)</f>
        <v>36207</v>
      </c>
      <c r="B5551" s="20">
        <f>IF(VLOOKUP($A5551,Data!$B:$K,MATCH(B$2,Data!$B$1:$K$1,FALSE),FALSE)="",#N/A,VLOOKUP($A5551,Data!$B:$K,MATCH(B$2,Data!$B$1:$K$1,FALSE),FALSE))</f>
        <v>4.8899999999999997</v>
      </c>
    </row>
    <row r="5552" spans="1:2" x14ac:dyDescent="0.25">
      <c r="A5552" s="2">
        <f>IF(ISBLANK(Data!B5553),#N/A,Data!B5553)</f>
        <v>36206</v>
      </c>
      <c r="B5552" s="20">
        <f>IF(VLOOKUP($A5552,Data!$B:$K,MATCH(B$2,Data!$B$1:$K$1,FALSE),FALSE)="",#N/A,VLOOKUP($A5552,Data!$B:$K,MATCH(B$2,Data!$B$1:$K$1,FALSE),FALSE))</f>
        <v>4.96</v>
      </c>
    </row>
    <row r="5553" spans="1:2" x14ac:dyDescent="0.25">
      <c r="A5553" s="2">
        <f>IF(ISBLANK(Data!B5554),#N/A,Data!B5554)</f>
        <v>36203</v>
      </c>
      <c r="B5553" s="20">
        <f>IF(VLOOKUP($A5553,Data!$B:$K,MATCH(B$2,Data!$B$1:$K$1,FALSE),FALSE)="",#N/A,VLOOKUP($A5553,Data!$B:$K,MATCH(B$2,Data!$B$1:$K$1,FALSE),FALSE))</f>
        <v>4.8899999999999997</v>
      </c>
    </row>
    <row r="5554" spans="1:2" x14ac:dyDescent="0.25">
      <c r="A5554" s="2">
        <f>IF(ISBLANK(Data!B5555),#N/A,Data!B5555)</f>
        <v>36202</v>
      </c>
      <c r="B5554" s="20">
        <f>IF(VLOOKUP($A5554,Data!$B:$K,MATCH(B$2,Data!$B$1:$K$1,FALSE),FALSE)="",#N/A,VLOOKUP($A5554,Data!$B:$K,MATCH(B$2,Data!$B$1:$K$1,FALSE),FALSE))</f>
        <v>4.9000000000000004</v>
      </c>
    </row>
    <row r="5555" spans="1:2" x14ac:dyDescent="0.25">
      <c r="A5555" s="2">
        <f>IF(ISBLANK(Data!B5556),#N/A,Data!B5556)</f>
        <v>36201</v>
      </c>
      <c r="B5555" s="20">
        <f>IF(VLOOKUP($A5555,Data!$B:$K,MATCH(B$2,Data!$B$1:$K$1,FALSE),FALSE)="",#N/A,VLOOKUP($A5555,Data!$B:$K,MATCH(B$2,Data!$B$1:$K$1,FALSE),FALSE))</f>
        <v>4.8</v>
      </c>
    </row>
    <row r="5556" spans="1:2" x14ac:dyDescent="0.25">
      <c r="A5556" s="2">
        <f>IF(ISBLANK(Data!B5557),#N/A,Data!B5557)</f>
        <v>36200</v>
      </c>
      <c r="B5556" s="20">
        <f>IF(VLOOKUP($A5556,Data!$B:$K,MATCH(B$2,Data!$B$1:$K$1,FALSE),FALSE)="",#N/A,VLOOKUP($A5556,Data!$B:$K,MATCH(B$2,Data!$B$1:$K$1,FALSE),FALSE))</f>
        <v>4.83</v>
      </c>
    </row>
    <row r="5557" spans="1:2" x14ac:dyDescent="0.25">
      <c r="A5557" s="2">
        <f>IF(ISBLANK(Data!B5558),#N/A,Data!B5558)</f>
        <v>36199</v>
      </c>
      <c r="B5557" s="20">
        <f>IF(VLOOKUP($A5557,Data!$B:$K,MATCH(B$2,Data!$B$1:$K$1,FALSE),FALSE)="",#N/A,VLOOKUP($A5557,Data!$B:$K,MATCH(B$2,Data!$B$1:$K$1,FALSE),FALSE))</f>
        <v>4.8600000000000003</v>
      </c>
    </row>
    <row r="5558" spans="1:2" x14ac:dyDescent="0.25">
      <c r="A5558" s="2">
        <f>IF(ISBLANK(Data!B5559),#N/A,Data!B5559)</f>
        <v>36196</v>
      </c>
      <c r="B5558" s="20">
        <f>IF(VLOOKUP($A5558,Data!$B:$K,MATCH(B$2,Data!$B$1:$K$1,FALSE),FALSE)="",#N/A,VLOOKUP($A5558,Data!$B:$K,MATCH(B$2,Data!$B$1:$K$1,FALSE),FALSE))</f>
        <v>4.8499999999999996</v>
      </c>
    </row>
    <row r="5559" spans="1:2" x14ac:dyDescent="0.25">
      <c r="A5559" s="2">
        <f>IF(ISBLANK(Data!B5560),#N/A,Data!B5560)</f>
        <v>36195</v>
      </c>
      <c r="B5559" s="20">
        <f>IF(VLOOKUP($A5559,Data!$B:$K,MATCH(B$2,Data!$B$1:$K$1,FALSE),FALSE)="",#N/A,VLOOKUP($A5559,Data!$B:$K,MATCH(B$2,Data!$B$1:$K$1,FALSE),FALSE))</f>
        <v>4.8</v>
      </c>
    </row>
    <row r="5560" spans="1:2" x14ac:dyDescent="0.25">
      <c r="A5560" s="2">
        <f>IF(ISBLANK(Data!B5561),#N/A,Data!B5561)</f>
        <v>36194</v>
      </c>
      <c r="B5560" s="20">
        <f>IF(VLOOKUP($A5560,Data!$B:$K,MATCH(B$2,Data!$B$1:$K$1,FALSE),FALSE)="",#N/A,VLOOKUP($A5560,Data!$B:$K,MATCH(B$2,Data!$B$1:$K$1,FALSE),FALSE))</f>
        <v>4.8600000000000003</v>
      </c>
    </row>
    <row r="5561" spans="1:2" x14ac:dyDescent="0.25">
      <c r="A5561" s="2">
        <f>IF(ISBLANK(Data!B5562),#N/A,Data!B5562)</f>
        <v>36193</v>
      </c>
      <c r="B5561" s="20">
        <f>IF(VLOOKUP($A5561,Data!$B:$K,MATCH(B$2,Data!$B$1:$K$1,FALSE),FALSE)="",#N/A,VLOOKUP($A5561,Data!$B:$K,MATCH(B$2,Data!$B$1:$K$1,FALSE),FALSE))</f>
        <v>4.7300000000000004</v>
      </c>
    </row>
    <row r="5562" spans="1:2" x14ac:dyDescent="0.25">
      <c r="A5562" s="2">
        <f>IF(ISBLANK(Data!B5563),#N/A,Data!B5563)</f>
        <v>36192</v>
      </c>
      <c r="B5562" s="20">
        <f>IF(VLOOKUP($A5562,Data!$B:$K,MATCH(B$2,Data!$B$1:$K$1,FALSE),FALSE)="",#N/A,VLOOKUP($A5562,Data!$B:$K,MATCH(B$2,Data!$B$1:$K$1,FALSE),FALSE))</f>
        <v>4.72</v>
      </c>
    </row>
    <row r="5563" spans="1:2" x14ac:dyDescent="0.25">
      <c r="A5563" s="2">
        <f>IF(ISBLANK(Data!B5564),#N/A,Data!B5564)</f>
        <v>36189</v>
      </c>
      <c r="B5563" s="20">
        <f>IF(VLOOKUP($A5563,Data!$B:$K,MATCH(B$2,Data!$B$1:$K$1,FALSE),FALSE)="",#N/A,VLOOKUP($A5563,Data!$B:$K,MATCH(B$2,Data!$B$1:$K$1,FALSE),FALSE))</f>
        <v>4.6900000000000004</v>
      </c>
    </row>
    <row r="5564" spans="1:2" x14ac:dyDescent="0.25">
      <c r="A5564" s="2">
        <f>IF(ISBLANK(Data!B5565),#N/A,Data!B5565)</f>
        <v>36188</v>
      </c>
      <c r="B5564" s="20">
        <f>IF(VLOOKUP($A5564,Data!$B:$K,MATCH(B$2,Data!$B$1:$K$1,FALSE),FALSE)="",#N/A,VLOOKUP($A5564,Data!$B:$K,MATCH(B$2,Data!$B$1:$K$1,FALSE),FALSE))</f>
        <v>4.72</v>
      </c>
    </row>
    <row r="5565" spans="1:2" x14ac:dyDescent="0.25">
      <c r="A5565" s="2">
        <f>IF(ISBLANK(Data!B5566),#N/A,Data!B5566)</f>
        <v>36187</v>
      </c>
      <c r="B5565" s="20">
        <f>IF(VLOOKUP($A5565,Data!$B:$K,MATCH(B$2,Data!$B$1:$K$1,FALSE),FALSE)="",#N/A,VLOOKUP($A5565,Data!$B:$K,MATCH(B$2,Data!$B$1:$K$1,FALSE),FALSE))</f>
        <v>4.8</v>
      </c>
    </row>
    <row r="5566" spans="1:2" x14ac:dyDescent="0.25">
      <c r="A5566" s="2">
        <f>IF(ISBLANK(Data!B5567),#N/A,Data!B5567)</f>
        <v>36185</v>
      </c>
      <c r="B5566" s="20">
        <f>IF(VLOOKUP($A5566,Data!$B:$K,MATCH(B$2,Data!$B$1:$K$1,FALSE),FALSE)="",#N/A,VLOOKUP($A5566,Data!$B:$K,MATCH(B$2,Data!$B$1:$K$1,FALSE),FALSE))</f>
        <v>4.7</v>
      </c>
    </row>
    <row r="5567" spans="1:2" x14ac:dyDescent="0.25">
      <c r="A5567" s="2">
        <f>IF(ISBLANK(Data!B5568),#N/A,Data!B5568)</f>
        <v>36182</v>
      </c>
      <c r="B5567" s="20">
        <f>IF(VLOOKUP($A5567,Data!$B:$K,MATCH(B$2,Data!$B$1:$K$1,FALSE),FALSE)="",#N/A,VLOOKUP($A5567,Data!$B:$K,MATCH(B$2,Data!$B$1:$K$1,FALSE),FALSE))</f>
        <v>4.76</v>
      </c>
    </row>
    <row r="5568" spans="1:2" x14ac:dyDescent="0.25">
      <c r="A5568" s="2">
        <f>IF(ISBLANK(Data!B5569),#N/A,Data!B5569)</f>
        <v>36181</v>
      </c>
      <c r="B5568" s="20">
        <f>IF(VLOOKUP($A5568,Data!$B:$K,MATCH(B$2,Data!$B$1:$K$1,FALSE),FALSE)="",#N/A,VLOOKUP($A5568,Data!$B:$K,MATCH(B$2,Data!$B$1:$K$1,FALSE),FALSE))</f>
        <v>4.83</v>
      </c>
    </row>
    <row r="5569" spans="1:2" x14ac:dyDescent="0.25">
      <c r="A5569" s="2">
        <f>IF(ISBLANK(Data!B5570),#N/A,Data!B5570)</f>
        <v>36180</v>
      </c>
      <c r="B5569" s="20">
        <f>IF(VLOOKUP($A5569,Data!$B:$K,MATCH(B$2,Data!$B$1:$K$1,FALSE),FALSE)="",#N/A,VLOOKUP($A5569,Data!$B:$K,MATCH(B$2,Data!$B$1:$K$1,FALSE),FALSE))</f>
        <v>4.88</v>
      </c>
    </row>
    <row r="5570" spans="1:2" x14ac:dyDescent="0.25">
      <c r="A5570" s="2">
        <f>IF(ISBLANK(Data!B5571),#N/A,Data!B5571)</f>
        <v>36179</v>
      </c>
      <c r="B5570" s="20">
        <f>IF(VLOOKUP($A5570,Data!$B:$K,MATCH(B$2,Data!$B$1:$K$1,FALSE),FALSE)="",#N/A,VLOOKUP($A5570,Data!$B:$K,MATCH(B$2,Data!$B$1:$K$1,FALSE),FALSE))</f>
        <v>4.84</v>
      </c>
    </row>
    <row r="5571" spans="1:2" x14ac:dyDescent="0.25">
      <c r="A5571" s="2">
        <f>IF(ISBLANK(Data!B5572),#N/A,Data!B5572)</f>
        <v>36178</v>
      </c>
      <c r="B5571" s="20">
        <f>IF(VLOOKUP($A5571,Data!$B:$K,MATCH(B$2,Data!$B$1:$K$1,FALSE),FALSE)="",#N/A,VLOOKUP($A5571,Data!$B:$K,MATCH(B$2,Data!$B$1:$K$1,FALSE),FALSE))</f>
        <v>4.8499999999999996</v>
      </c>
    </row>
    <row r="5572" spans="1:2" x14ac:dyDescent="0.25">
      <c r="A5572" s="2">
        <f>IF(ISBLANK(Data!B5573),#N/A,Data!B5573)</f>
        <v>36175</v>
      </c>
      <c r="B5572" s="20">
        <f>IF(VLOOKUP($A5572,Data!$B:$K,MATCH(B$2,Data!$B$1:$K$1,FALSE),FALSE)="",#N/A,VLOOKUP($A5572,Data!$B:$K,MATCH(B$2,Data!$B$1:$K$1,FALSE),FALSE))</f>
        <v>4.75</v>
      </c>
    </row>
    <row r="5573" spans="1:2" x14ac:dyDescent="0.25">
      <c r="A5573" s="2">
        <f>IF(ISBLANK(Data!B5574),#N/A,Data!B5574)</f>
        <v>36174</v>
      </c>
      <c r="B5573" s="20">
        <f>IF(VLOOKUP($A5573,Data!$B:$K,MATCH(B$2,Data!$B$1:$K$1,FALSE),FALSE)="",#N/A,VLOOKUP($A5573,Data!$B:$K,MATCH(B$2,Data!$B$1:$K$1,FALSE),FALSE))</f>
        <v>4.8600000000000003</v>
      </c>
    </row>
    <row r="5574" spans="1:2" x14ac:dyDescent="0.25">
      <c r="A5574" s="2">
        <f>IF(ISBLANK(Data!B5575),#N/A,Data!B5575)</f>
        <v>36173</v>
      </c>
      <c r="B5574" s="20">
        <f>IF(VLOOKUP($A5574,Data!$B:$K,MATCH(B$2,Data!$B$1:$K$1,FALSE),FALSE)="",#N/A,VLOOKUP($A5574,Data!$B:$K,MATCH(B$2,Data!$B$1:$K$1,FALSE),FALSE))</f>
        <v>4.82</v>
      </c>
    </row>
    <row r="5575" spans="1:2" x14ac:dyDescent="0.25">
      <c r="A5575" s="2">
        <f>IF(ISBLANK(Data!B5576),#N/A,Data!B5576)</f>
        <v>36172</v>
      </c>
      <c r="B5575" s="20">
        <f>IF(VLOOKUP($A5575,Data!$B:$K,MATCH(B$2,Data!$B$1:$K$1,FALSE),FALSE)="",#N/A,VLOOKUP($A5575,Data!$B:$K,MATCH(B$2,Data!$B$1:$K$1,FALSE),FALSE))</f>
        <v>4.96</v>
      </c>
    </row>
    <row r="5576" spans="1:2" x14ac:dyDescent="0.25">
      <c r="A5576" s="2">
        <f>IF(ISBLANK(Data!B5577),#N/A,Data!B5577)</f>
        <v>36171</v>
      </c>
      <c r="B5576" s="20">
        <f>IF(VLOOKUP($A5576,Data!$B:$K,MATCH(B$2,Data!$B$1:$K$1,FALSE),FALSE)="",#N/A,VLOOKUP($A5576,Data!$B:$K,MATCH(B$2,Data!$B$1:$K$1,FALSE),FALSE))</f>
        <v>4.88</v>
      </c>
    </row>
    <row r="5577" spans="1:2" x14ac:dyDescent="0.25">
      <c r="A5577" s="2">
        <f>IF(ISBLANK(Data!B5578),#N/A,Data!B5578)</f>
        <v>36168</v>
      </c>
      <c r="B5577" s="20">
        <f>IF(VLOOKUP($A5577,Data!$B:$K,MATCH(B$2,Data!$B$1:$K$1,FALSE),FALSE)="",#N/A,VLOOKUP($A5577,Data!$B:$K,MATCH(B$2,Data!$B$1:$K$1,FALSE),FALSE))</f>
        <v>4.6900000000000004</v>
      </c>
    </row>
    <row r="5578" spans="1:2" x14ac:dyDescent="0.25">
      <c r="A5578" s="2">
        <f>IF(ISBLANK(Data!B5579),#N/A,Data!B5579)</f>
        <v>36167</v>
      </c>
      <c r="B5578" s="20">
        <f>IF(VLOOKUP($A5578,Data!$B:$K,MATCH(B$2,Data!$B$1:$K$1,FALSE),FALSE)="",#N/A,VLOOKUP($A5578,Data!$B:$K,MATCH(B$2,Data!$B$1:$K$1,FALSE),FALSE))</f>
        <v>4.6399999999999997</v>
      </c>
    </row>
    <row r="5579" spans="1:2" x14ac:dyDescent="0.25">
      <c r="A5579" s="2">
        <f>IF(ISBLANK(Data!B5580),#N/A,Data!B5580)</f>
        <v>36166</v>
      </c>
      <c r="B5579" s="20">
        <f>IF(VLOOKUP($A5579,Data!$B:$K,MATCH(B$2,Data!$B$1:$K$1,FALSE),FALSE)="",#N/A,VLOOKUP($A5579,Data!$B:$K,MATCH(B$2,Data!$B$1:$K$1,FALSE),FALSE))</f>
        <v>4.71</v>
      </c>
    </row>
    <row r="5580" spans="1:2" x14ac:dyDescent="0.25">
      <c r="A5580" s="2">
        <f>IF(ISBLANK(Data!B5581),#N/A,Data!B5581)</f>
        <v>36165</v>
      </c>
      <c r="B5580" s="20">
        <f>IF(VLOOKUP($A5580,Data!$B:$K,MATCH(B$2,Data!$B$1:$K$1,FALSE),FALSE)="",#N/A,VLOOKUP($A5580,Data!$B:$K,MATCH(B$2,Data!$B$1:$K$1,FALSE),FALSE))</f>
        <v>4.67</v>
      </c>
    </row>
    <row r="5581" spans="1:2" x14ac:dyDescent="0.25">
      <c r="A5581" s="2">
        <f>IF(ISBLANK(Data!B5582),#N/A,Data!B5582)</f>
        <v>36164</v>
      </c>
      <c r="B5581" s="20">
        <f>IF(VLOOKUP($A5581,Data!$B:$K,MATCH(B$2,Data!$B$1:$K$1,FALSE),FALSE)="",#N/A,VLOOKUP($A5581,Data!$B:$K,MATCH(B$2,Data!$B$1:$K$1,FALSE),FALSE))</f>
        <v>4.6100000000000003</v>
      </c>
    </row>
    <row r="5582" spans="1:2" x14ac:dyDescent="0.25">
      <c r="A5582" s="2">
        <f>IF(ISBLANK(Data!B5583),#N/A,Data!B5583)</f>
        <v>36160</v>
      </c>
      <c r="B5582" s="20">
        <f>IF(VLOOKUP($A5582,Data!$B:$K,MATCH(B$2,Data!$B$1:$K$1,FALSE),FALSE)="",#N/A,VLOOKUP($A5582,Data!$B:$K,MATCH(B$2,Data!$B$1:$K$1,FALSE),FALSE))</f>
        <v>4.6399999999999997</v>
      </c>
    </row>
    <row r="5583" spans="1:2" x14ac:dyDescent="0.25">
      <c r="A5583" s="2">
        <f>IF(ISBLANK(Data!B5584),#N/A,Data!B5584)</f>
        <v>36159</v>
      </c>
      <c r="B5583" s="20">
        <f>IF(VLOOKUP($A5583,Data!$B:$K,MATCH(B$2,Data!$B$1:$K$1,FALSE),FALSE)="",#N/A,VLOOKUP($A5583,Data!$B:$K,MATCH(B$2,Data!$B$1:$K$1,FALSE),FALSE))</f>
        <v>4.68</v>
      </c>
    </row>
    <row r="5584" spans="1:2" x14ac:dyDescent="0.25">
      <c r="A5584" s="2">
        <f>IF(ISBLANK(Data!B5585),#N/A,Data!B5585)</f>
        <v>36158</v>
      </c>
      <c r="B5584" s="20">
        <f>IF(VLOOKUP($A5584,Data!$B:$K,MATCH(B$2,Data!$B$1:$K$1,FALSE),FALSE)="",#N/A,VLOOKUP($A5584,Data!$B:$K,MATCH(B$2,Data!$B$1:$K$1,FALSE),FALSE))</f>
        <v>4.6900000000000004</v>
      </c>
    </row>
    <row r="5585" spans="1:2" x14ac:dyDescent="0.25">
      <c r="A5585" s="2">
        <f>IF(ISBLANK(Data!B5586),#N/A,Data!B5586)</f>
        <v>36153</v>
      </c>
      <c r="B5585" s="20">
        <f>IF(VLOOKUP($A5585,Data!$B:$K,MATCH(B$2,Data!$B$1:$K$1,FALSE),FALSE)="",#N/A,VLOOKUP($A5585,Data!$B:$K,MATCH(B$2,Data!$B$1:$K$1,FALSE),FALSE))</f>
        <v>4.6100000000000003</v>
      </c>
    </row>
    <row r="5586" spans="1:2" x14ac:dyDescent="0.25">
      <c r="A5586" s="2">
        <f>IF(ISBLANK(Data!B5587),#N/A,Data!B5587)</f>
        <v>36152</v>
      </c>
      <c r="B5586" s="20">
        <f>IF(VLOOKUP($A5586,Data!$B:$K,MATCH(B$2,Data!$B$1:$K$1,FALSE),FALSE)="",#N/A,VLOOKUP($A5586,Data!$B:$K,MATCH(B$2,Data!$B$1:$K$1,FALSE),FALSE))</f>
        <v>4.54</v>
      </c>
    </row>
    <row r="5587" spans="1:2" x14ac:dyDescent="0.25">
      <c r="A5587" s="2">
        <f>IF(ISBLANK(Data!B5588),#N/A,Data!B5588)</f>
        <v>36151</v>
      </c>
      <c r="B5587" s="20">
        <f>IF(VLOOKUP($A5587,Data!$B:$K,MATCH(B$2,Data!$B$1:$K$1,FALSE),FALSE)="",#N/A,VLOOKUP($A5587,Data!$B:$K,MATCH(B$2,Data!$B$1:$K$1,FALSE),FALSE))</f>
        <v>4.5</v>
      </c>
    </row>
    <row r="5588" spans="1:2" x14ac:dyDescent="0.25">
      <c r="A5588" s="2">
        <f>IF(ISBLANK(Data!B5589),#N/A,Data!B5589)</f>
        <v>36150</v>
      </c>
      <c r="B5588" s="20">
        <f>IF(VLOOKUP($A5588,Data!$B:$K,MATCH(B$2,Data!$B$1:$K$1,FALSE),FALSE)="",#N/A,VLOOKUP($A5588,Data!$B:$K,MATCH(B$2,Data!$B$1:$K$1,FALSE),FALSE))</f>
        <v>4.45</v>
      </c>
    </row>
    <row r="5589" spans="1:2" x14ac:dyDescent="0.25">
      <c r="A5589" s="2">
        <f>IF(ISBLANK(Data!B5590),#N/A,Data!B5590)</f>
        <v>36147</v>
      </c>
      <c r="B5589" s="20">
        <f>IF(VLOOKUP($A5589,Data!$B:$K,MATCH(B$2,Data!$B$1:$K$1,FALSE),FALSE)="",#N/A,VLOOKUP($A5589,Data!$B:$K,MATCH(B$2,Data!$B$1:$K$1,FALSE),FALSE))</f>
        <v>4.45</v>
      </c>
    </row>
    <row r="5590" spans="1:2" x14ac:dyDescent="0.25">
      <c r="A5590" s="2">
        <f>IF(ISBLANK(Data!B5591),#N/A,Data!B5591)</f>
        <v>36146</v>
      </c>
      <c r="B5590" s="20">
        <f>IF(VLOOKUP($A5590,Data!$B:$K,MATCH(B$2,Data!$B$1:$K$1,FALSE),FALSE)="",#N/A,VLOOKUP($A5590,Data!$B:$K,MATCH(B$2,Data!$B$1:$K$1,FALSE),FALSE))</f>
        <v>4.3600000000000003</v>
      </c>
    </row>
    <row r="5591" spans="1:2" x14ac:dyDescent="0.25">
      <c r="A5591" s="2">
        <f>IF(ISBLANK(Data!B5592),#N/A,Data!B5592)</f>
        <v>36145</v>
      </c>
      <c r="B5591" s="20">
        <f>IF(VLOOKUP($A5591,Data!$B:$K,MATCH(B$2,Data!$B$1:$K$1,FALSE),FALSE)="",#N/A,VLOOKUP($A5591,Data!$B:$K,MATCH(B$2,Data!$B$1:$K$1,FALSE),FALSE))</f>
        <v>4.45</v>
      </c>
    </row>
    <row r="5592" spans="1:2" x14ac:dyDescent="0.25">
      <c r="A5592" s="2">
        <f>IF(ISBLANK(Data!B5593),#N/A,Data!B5593)</f>
        <v>36144</v>
      </c>
      <c r="B5592" s="20">
        <f>IF(VLOOKUP($A5592,Data!$B:$K,MATCH(B$2,Data!$B$1:$K$1,FALSE),FALSE)="",#N/A,VLOOKUP($A5592,Data!$B:$K,MATCH(B$2,Data!$B$1:$K$1,FALSE),FALSE))</f>
        <v>4.42</v>
      </c>
    </row>
    <row r="5593" spans="1:2" x14ac:dyDescent="0.25">
      <c r="A5593" s="2">
        <f>IF(ISBLANK(Data!B5594),#N/A,Data!B5594)</f>
        <v>36143</v>
      </c>
      <c r="B5593" s="20">
        <f>IF(VLOOKUP($A5593,Data!$B:$K,MATCH(B$2,Data!$B$1:$K$1,FALSE),FALSE)="",#N/A,VLOOKUP($A5593,Data!$B:$K,MATCH(B$2,Data!$B$1:$K$1,FALSE),FALSE))</f>
        <v>4.45</v>
      </c>
    </row>
    <row r="5594" spans="1:2" x14ac:dyDescent="0.25">
      <c r="A5594" s="2">
        <f>IF(ISBLANK(Data!B5595),#N/A,Data!B5595)</f>
        <v>36140</v>
      </c>
      <c r="B5594" s="20">
        <f>IF(VLOOKUP($A5594,Data!$B:$K,MATCH(B$2,Data!$B$1:$K$1,FALSE),FALSE)="",#N/A,VLOOKUP($A5594,Data!$B:$K,MATCH(B$2,Data!$B$1:$K$1,FALSE),FALSE))</f>
        <v>4.3899999999999997</v>
      </c>
    </row>
    <row r="5595" spans="1:2" x14ac:dyDescent="0.25">
      <c r="A5595" s="2">
        <f>IF(ISBLANK(Data!B5596),#N/A,Data!B5596)</f>
        <v>36139</v>
      </c>
      <c r="B5595" s="20">
        <f>IF(VLOOKUP($A5595,Data!$B:$K,MATCH(B$2,Data!$B$1:$K$1,FALSE),FALSE)="",#N/A,VLOOKUP($A5595,Data!$B:$K,MATCH(B$2,Data!$B$1:$K$1,FALSE),FALSE))</f>
        <v>4.38</v>
      </c>
    </row>
    <row r="5596" spans="1:2" x14ac:dyDescent="0.25">
      <c r="A5596" s="2">
        <f>IF(ISBLANK(Data!B5597),#N/A,Data!B5597)</f>
        <v>36138</v>
      </c>
      <c r="B5596" s="20">
        <f>IF(VLOOKUP($A5596,Data!$B:$K,MATCH(B$2,Data!$B$1:$K$1,FALSE),FALSE)="",#N/A,VLOOKUP($A5596,Data!$B:$K,MATCH(B$2,Data!$B$1:$K$1,FALSE),FALSE))</f>
        <v>4.43</v>
      </c>
    </row>
    <row r="5597" spans="1:2" x14ac:dyDescent="0.25">
      <c r="A5597" s="2">
        <f>IF(ISBLANK(Data!B5598),#N/A,Data!B5598)</f>
        <v>36137</v>
      </c>
      <c r="B5597" s="20">
        <f>IF(VLOOKUP($A5597,Data!$B:$K,MATCH(B$2,Data!$B$1:$K$1,FALSE),FALSE)="",#N/A,VLOOKUP($A5597,Data!$B:$K,MATCH(B$2,Data!$B$1:$K$1,FALSE),FALSE))</f>
        <v>4.43</v>
      </c>
    </row>
    <row r="5598" spans="1:2" x14ac:dyDescent="0.25">
      <c r="A5598" s="2">
        <f>IF(ISBLANK(Data!B5599),#N/A,Data!B5599)</f>
        <v>36136</v>
      </c>
      <c r="B5598" s="20">
        <f>IF(VLOOKUP($A5598,Data!$B:$K,MATCH(B$2,Data!$B$1:$K$1,FALSE),FALSE)="",#N/A,VLOOKUP($A5598,Data!$B:$K,MATCH(B$2,Data!$B$1:$K$1,FALSE),FALSE))</f>
        <v>4.42</v>
      </c>
    </row>
    <row r="5599" spans="1:2" x14ac:dyDescent="0.25">
      <c r="A5599" s="2">
        <f>IF(ISBLANK(Data!B5600),#N/A,Data!B5600)</f>
        <v>36133</v>
      </c>
      <c r="B5599" s="20">
        <f>IF(VLOOKUP($A5599,Data!$B:$K,MATCH(B$2,Data!$B$1:$K$1,FALSE),FALSE)="",#N/A,VLOOKUP($A5599,Data!$B:$K,MATCH(B$2,Data!$B$1:$K$1,FALSE),FALSE))</f>
        <v>4.28</v>
      </c>
    </row>
    <row r="5600" spans="1:2" x14ac:dyDescent="0.25">
      <c r="A5600" s="2">
        <f>IF(ISBLANK(Data!B5601),#N/A,Data!B5601)</f>
        <v>36132</v>
      </c>
      <c r="B5600" s="20">
        <f>IF(VLOOKUP($A5600,Data!$B:$K,MATCH(B$2,Data!$B$1:$K$1,FALSE),FALSE)="",#N/A,VLOOKUP($A5600,Data!$B:$K,MATCH(B$2,Data!$B$1:$K$1,FALSE),FALSE))</f>
        <v>4.3899999999999997</v>
      </c>
    </row>
    <row r="5601" spans="1:2" x14ac:dyDescent="0.25">
      <c r="A5601" s="2">
        <f>IF(ISBLANK(Data!B5602),#N/A,Data!B5602)</f>
        <v>36131</v>
      </c>
      <c r="B5601" s="20">
        <f>IF(VLOOKUP($A5601,Data!$B:$K,MATCH(B$2,Data!$B$1:$K$1,FALSE),FALSE)="",#N/A,VLOOKUP($A5601,Data!$B:$K,MATCH(B$2,Data!$B$1:$K$1,FALSE),FALSE))</f>
        <v>4.45</v>
      </c>
    </row>
    <row r="5602" spans="1:2" x14ac:dyDescent="0.25">
      <c r="A5602" s="2">
        <f>IF(ISBLANK(Data!B5603),#N/A,Data!B5603)</f>
        <v>36130</v>
      </c>
      <c r="B5602" s="20">
        <f>IF(VLOOKUP($A5602,Data!$B:$K,MATCH(B$2,Data!$B$1:$K$1,FALSE),FALSE)="",#N/A,VLOOKUP($A5602,Data!$B:$K,MATCH(B$2,Data!$B$1:$K$1,FALSE),FALSE))</f>
        <v>4.59</v>
      </c>
    </row>
    <row r="5603" spans="1:2" x14ac:dyDescent="0.25">
      <c r="A5603" s="2">
        <f>IF(ISBLANK(Data!B5604),#N/A,Data!B5604)</f>
        <v>36129</v>
      </c>
      <c r="B5603" s="20">
        <f>IF(VLOOKUP($A5603,Data!$B:$K,MATCH(B$2,Data!$B$1:$K$1,FALSE),FALSE)="",#N/A,VLOOKUP($A5603,Data!$B:$K,MATCH(B$2,Data!$B$1:$K$1,FALSE),FALSE))</f>
        <v>4.5599999999999996</v>
      </c>
    </row>
    <row r="5604" spans="1:2" x14ac:dyDescent="0.25">
      <c r="A5604" s="2">
        <f>IF(ISBLANK(Data!B5605),#N/A,Data!B5605)</f>
        <v>36126</v>
      </c>
      <c r="B5604" s="20">
        <f>IF(VLOOKUP($A5604,Data!$B:$K,MATCH(B$2,Data!$B$1:$K$1,FALSE),FALSE)="",#N/A,VLOOKUP($A5604,Data!$B:$K,MATCH(B$2,Data!$B$1:$K$1,FALSE),FALSE))</f>
        <v>4.5999999999999996</v>
      </c>
    </row>
    <row r="5605" spans="1:2" x14ac:dyDescent="0.25">
      <c r="A5605" s="2">
        <f>IF(ISBLANK(Data!B5606),#N/A,Data!B5606)</f>
        <v>36125</v>
      </c>
      <c r="B5605" s="20">
        <f>IF(VLOOKUP($A5605,Data!$B:$K,MATCH(B$2,Data!$B$1:$K$1,FALSE),FALSE)="",#N/A,VLOOKUP($A5605,Data!$B:$K,MATCH(B$2,Data!$B$1:$K$1,FALSE),FALSE))</f>
        <v>4.6500000000000004</v>
      </c>
    </row>
    <row r="5606" spans="1:2" x14ac:dyDescent="0.25">
      <c r="A5606" s="2">
        <f>IF(ISBLANK(Data!B5607),#N/A,Data!B5607)</f>
        <v>36124</v>
      </c>
      <c r="B5606" s="20">
        <f>IF(VLOOKUP($A5606,Data!$B:$K,MATCH(B$2,Data!$B$1:$K$1,FALSE),FALSE)="",#N/A,VLOOKUP($A5606,Data!$B:$K,MATCH(B$2,Data!$B$1:$K$1,FALSE),FALSE))</f>
        <v>4.68</v>
      </c>
    </row>
    <row r="5607" spans="1:2" x14ac:dyDescent="0.25">
      <c r="A5607" s="2">
        <f>IF(ISBLANK(Data!B5608),#N/A,Data!B5608)</f>
        <v>36123</v>
      </c>
      <c r="B5607" s="20">
        <f>IF(VLOOKUP($A5607,Data!$B:$K,MATCH(B$2,Data!$B$1:$K$1,FALSE),FALSE)="",#N/A,VLOOKUP($A5607,Data!$B:$K,MATCH(B$2,Data!$B$1:$K$1,FALSE),FALSE))</f>
        <v>4.74</v>
      </c>
    </row>
    <row r="5608" spans="1:2" x14ac:dyDescent="0.25">
      <c r="A5608" s="2">
        <f>IF(ISBLANK(Data!B5609),#N/A,Data!B5609)</f>
        <v>36122</v>
      </c>
      <c r="B5608" s="20">
        <f>IF(VLOOKUP($A5608,Data!$B:$K,MATCH(B$2,Data!$B$1:$K$1,FALSE),FALSE)="",#N/A,VLOOKUP($A5608,Data!$B:$K,MATCH(B$2,Data!$B$1:$K$1,FALSE),FALSE))</f>
        <v>4.68</v>
      </c>
    </row>
    <row r="5609" spans="1:2" x14ac:dyDescent="0.25">
      <c r="A5609" s="2">
        <f>IF(ISBLANK(Data!B5610),#N/A,Data!B5610)</f>
        <v>36119</v>
      </c>
      <c r="B5609" s="20">
        <f>IF(VLOOKUP($A5609,Data!$B:$K,MATCH(B$2,Data!$B$1:$K$1,FALSE),FALSE)="",#N/A,VLOOKUP($A5609,Data!$B:$K,MATCH(B$2,Data!$B$1:$K$1,FALSE),FALSE))</f>
        <v>4.66</v>
      </c>
    </row>
    <row r="5610" spans="1:2" x14ac:dyDescent="0.25">
      <c r="A5610" s="2">
        <f>IF(ISBLANK(Data!B5611),#N/A,Data!B5611)</f>
        <v>36118</v>
      </c>
      <c r="B5610" s="20">
        <f>IF(VLOOKUP($A5610,Data!$B:$K,MATCH(B$2,Data!$B$1:$K$1,FALSE),FALSE)="",#N/A,VLOOKUP($A5610,Data!$B:$K,MATCH(B$2,Data!$B$1:$K$1,FALSE),FALSE))</f>
        <v>4.5599999999999996</v>
      </c>
    </row>
    <row r="5611" spans="1:2" x14ac:dyDescent="0.25">
      <c r="A5611" s="2">
        <f>IF(ISBLANK(Data!B5612),#N/A,Data!B5612)</f>
        <v>36117</v>
      </c>
      <c r="B5611" s="20">
        <f>IF(VLOOKUP($A5611,Data!$B:$K,MATCH(B$2,Data!$B$1:$K$1,FALSE),FALSE)="",#N/A,VLOOKUP($A5611,Data!$B:$K,MATCH(B$2,Data!$B$1:$K$1,FALSE),FALSE))</f>
        <v>4.62</v>
      </c>
    </row>
    <row r="5612" spans="1:2" x14ac:dyDescent="0.25">
      <c r="A5612" s="2">
        <f>IF(ISBLANK(Data!B5613),#N/A,Data!B5613)</f>
        <v>36116</v>
      </c>
      <c r="B5612" s="20">
        <f>IF(VLOOKUP($A5612,Data!$B:$K,MATCH(B$2,Data!$B$1:$K$1,FALSE),FALSE)="",#N/A,VLOOKUP($A5612,Data!$B:$K,MATCH(B$2,Data!$B$1:$K$1,FALSE),FALSE))</f>
        <v>4.62</v>
      </c>
    </row>
    <row r="5613" spans="1:2" x14ac:dyDescent="0.25">
      <c r="A5613" s="2">
        <f>IF(ISBLANK(Data!B5614),#N/A,Data!B5614)</f>
        <v>36115</v>
      </c>
      <c r="B5613" s="20">
        <f>IF(VLOOKUP($A5613,Data!$B:$K,MATCH(B$2,Data!$B$1:$K$1,FALSE),FALSE)="",#N/A,VLOOKUP($A5613,Data!$B:$K,MATCH(B$2,Data!$B$1:$K$1,FALSE),FALSE))</f>
        <v>4.6500000000000004</v>
      </c>
    </row>
    <row r="5614" spans="1:2" x14ac:dyDescent="0.25">
      <c r="A5614" s="2">
        <f>IF(ISBLANK(Data!B5615),#N/A,Data!B5615)</f>
        <v>36112</v>
      </c>
      <c r="B5614" s="20">
        <f>IF(VLOOKUP($A5614,Data!$B:$K,MATCH(B$2,Data!$B$1:$K$1,FALSE),FALSE)="",#N/A,VLOOKUP($A5614,Data!$B:$K,MATCH(B$2,Data!$B$1:$K$1,FALSE),FALSE))</f>
        <v>4.6399999999999997</v>
      </c>
    </row>
    <row r="5615" spans="1:2" x14ac:dyDescent="0.25">
      <c r="A5615" s="2">
        <f>IF(ISBLANK(Data!B5616),#N/A,Data!B5616)</f>
        <v>36111</v>
      </c>
      <c r="B5615" s="20">
        <f>IF(VLOOKUP($A5615,Data!$B:$K,MATCH(B$2,Data!$B$1:$K$1,FALSE),FALSE)="",#N/A,VLOOKUP($A5615,Data!$B:$K,MATCH(B$2,Data!$B$1:$K$1,FALSE),FALSE))</f>
        <v>4.71</v>
      </c>
    </row>
    <row r="5616" spans="1:2" x14ac:dyDescent="0.25">
      <c r="A5616" s="2">
        <f>IF(ISBLANK(Data!B5617),#N/A,Data!B5617)</f>
        <v>36110</v>
      </c>
      <c r="B5616" s="20">
        <f>IF(VLOOKUP($A5616,Data!$B:$K,MATCH(B$2,Data!$B$1:$K$1,FALSE),FALSE)="",#N/A,VLOOKUP($A5616,Data!$B:$K,MATCH(B$2,Data!$B$1:$K$1,FALSE),FALSE))</f>
        <v>4.58</v>
      </c>
    </row>
    <row r="5617" spans="1:2" x14ac:dyDescent="0.25">
      <c r="A5617" s="2">
        <f>IF(ISBLANK(Data!B5618),#N/A,Data!B5618)</f>
        <v>36109</v>
      </c>
      <c r="B5617" s="20">
        <f>IF(VLOOKUP($A5617,Data!$B:$K,MATCH(B$2,Data!$B$1:$K$1,FALSE),FALSE)="",#N/A,VLOOKUP($A5617,Data!$B:$K,MATCH(B$2,Data!$B$1:$K$1,FALSE),FALSE))</f>
        <v>4.57</v>
      </c>
    </row>
    <row r="5618" spans="1:2" x14ac:dyDescent="0.25">
      <c r="A5618" s="2">
        <f>IF(ISBLANK(Data!B5619),#N/A,Data!B5619)</f>
        <v>36108</v>
      </c>
      <c r="B5618" s="20">
        <f>IF(VLOOKUP($A5618,Data!$B:$K,MATCH(B$2,Data!$B$1:$K$1,FALSE),FALSE)="",#N/A,VLOOKUP($A5618,Data!$B:$K,MATCH(B$2,Data!$B$1:$K$1,FALSE),FALSE))</f>
        <v>4.62</v>
      </c>
    </row>
    <row r="5619" spans="1:2" x14ac:dyDescent="0.25">
      <c r="A5619" s="2">
        <f>IF(ISBLANK(Data!B5620),#N/A,Data!B5620)</f>
        <v>36105</v>
      </c>
      <c r="B5619" s="20">
        <f>IF(VLOOKUP($A5619,Data!$B:$K,MATCH(B$2,Data!$B$1:$K$1,FALSE),FALSE)="",#N/A,VLOOKUP($A5619,Data!$B:$K,MATCH(B$2,Data!$B$1:$K$1,FALSE),FALSE))</f>
        <v>4.6100000000000003</v>
      </c>
    </row>
    <row r="5620" spans="1:2" x14ac:dyDescent="0.25">
      <c r="A5620" s="2">
        <f>IF(ISBLANK(Data!B5621),#N/A,Data!B5621)</f>
        <v>36104</v>
      </c>
      <c r="B5620" s="20">
        <f>IF(VLOOKUP($A5620,Data!$B:$K,MATCH(B$2,Data!$B$1:$K$1,FALSE),FALSE)="",#N/A,VLOOKUP($A5620,Data!$B:$K,MATCH(B$2,Data!$B$1:$K$1,FALSE),FALSE))</f>
        <v>4.5599999999999996</v>
      </c>
    </row>
    <row r="5621" spans="1:2" x14ac:dyDescent="0.25">
      <c r="A5621" s="2">
        <f>IF(ISBLANK(Data!B5622),#N/A,Data!B5622)</f>
        <v>36103</v>
      </c>
      <c r="B5621" s="20">
        <f>IF(VLOOKUP($A5621,Data!$B:$K,MATCH(B$2,Data!$B$1:$K$1,FALSE),FALSE)="",#N/A,VLOOKUP($A5621,Data!$B:$K,MATCH(B$2,Data!$B$1:$K$1,FALSE),FALSE))</f>
        <v>4.5</v>
      </c>
    </row>
    <row r="5622" spans="1:2" x14ac:dyDescent="0.25">
      <c r="A5622" s="2">
        <f>IF(ISBLANK(Data!B5623),#N/A,Data!B5623)</f>
        <v>36102</v>
      </c>
      <c r="B5622" s="20">
        <f>IF(VLOOKUP($A5622,Data!$B:$K,MATCH(B$2,Data!$B$1:$K$1,FALSE),FALSE)="",#N/A,VLOOKUP($A5622,Data!$B:$K,MATCH(B$2,Data!$B$1:$K$1,FALSE),FALSE))</f>
        <v>4.46</v>
      </c>
    </row>
    <row r="5623" spans="1:2" x14ac:dyDescent="0.25">
      <c r="A5623" s="2">
        <f>IF(ISBLANK(Data!B5624),#N/A,Data!B5624)</f>
        <v>36101</v>
      </c>
      <c r="B5623" s="20">
        <f>IF(VLOOKUP($A5623,Data!$B:$K,MATCH(B$2,Data!$B$1:$K$1,FALSE),FALSE)="",#N/A,VLOOKUP($A5623,Data!$B:$K,MATCH(B$2,Data!$B$1:$K$1,FALSE),FALSE))</f>
        <v>4.33</v>
      </c>
    </row>
    <row r="5624" spans="1:2" x14ac:dyDescent="0.25">
      <c r="A5624" s="2">
        <f>IF(ISBLANK(Data!B5625),#N/A,Data!B5625)</f>
        <v>36098</v>
      </c>
      <c r="B5624" s="20">
        <f>IF(VLOOKUP($A5624,Data!$B:$K,MATCH(B$2,Data!$B$1:$K$1,FALSE),FALSE)="",#N/A,VLOOKUP($A5624,Data!$B:$K,MATCH(B$2,Data!$B$1:$K$1,FALSE),FALSE))</f>
        <v>4.32</v>
      </c>
    </row>
    <row r="5625" spans="1:2" x14ac:dyDescent="0.25">
      <c r="A5625" s="2">
        <f>IF(ISBLANK(Data!B5626),#N/A,Data!B5626)</f>
        <v>36097</v>
      </c>
      <c r="B5625" s="20">
        <f>IF(VLOOKUP($A5625,Data!$B:$K,MATCH(B$2,Data!$B$1:$K$1,FALSE),FALSE)="",#N/A,VLOOKUP($A5625,Data!$B:$K,MATCH(B$2,Data!$B$1:$K$1,FALSE),FALSE))</f>
        <v>4.32</v>
      </c>
    </row>
    <row r="5626" spans="1:2" x14ac:dyDescent="0.25">
      <c r="A5626" s="2">
        <f>IF(ISBLANK(Data!B5627),#N/A,Data!B5627)</f>
        <v>36096</v>
      </c>
      <c r="B5626" s="20">
        <f>IF(VLOOKUP($A5626,Data!$B:$K,MATCH(B$2,Data!$B$1:$K$1,FALSE),FALSE)="",#N/A,VLOOKUP($A5626,Data!$B:$K,MATCH(B$2,Data!$B$1:$K$1,FALSE),FALSE))</f>
        <v>4.24</v>
      </c>
    </row>
    <row r="5627" spans="1:2" x14ac:dyDescent="0.25">
      <c r="A5627" s="2">
        <f>IF(ISBLANK(Data!B5628),#N/A,Data!B5628)</f>
        <v>36095</v>
      </c>
      <c r="B5627" s="20">
        <f>IF(VLOOKUP($A5627,Data!$B:$K,MATCH(B$2,Data!$B$1:$K$1,FALSE),FALSE)="",#N/A,VLOOKUP($A5627,Data!$B:$K,MATCH(B$2,Data!$B$1:$K$1,FALSE),FALSE))</f>
        <v>4.34</v>
      </c>
    </row>
    <row r="5628" spans="1:2" x14ac:dyDescent="0.25">
      <c r="A5628" s="2">
        <f>IF(ISBLANK(Data!B5629),#N/A,Data!B5629)</f>
        <v>36094</v>
      </c>
      <c r="B5628" s="20">
        <f>IF(VLOOKUP($A5628,Data!$B:$K,MATCH(B$2,Data!$B$1:$K$1,FALSE),FALSE)="",#N/A,VLOOKUP($A5628,Data!$B:$K,MATCH(B$2,Data!$B$1:$K$1,FALSE),FALSE))</f>
        <v>4.3600000000000003</v>
      </c>
    </row>
    <row r="5629" spans="1:2" x14ac:dyDescent="0.25">
      <c r="A5629" s="2">
        <f>IF(ISBLANK(Data!B5630),#N/A,Data!B5630)</f>
        <v>36091</v>
      </c>
      <c r="B5629" s="20">
        <f>IF(VLOOKUP($A5629,Data!$B:$K,MATCH(B$2,Data!$B$1:$K$1,FALSE),FALSE)="",#N/A,VLOOKUP($A5629,Data!$B:$K,MATCH(B$2,Data!$B$1:$K$1,FALSE),FALSE))</f>
        <v>4.34</v>
      </c>
    </row>
    <row r="5630" spans="1:2" x14ac:dyDescent="0.25">
      <c r="A5630" s="2">
        <f>IF(ISBLANK(Data!B5631),#N/A,Data!B5631)</f>
        <v>36090</v>
      </c>
      <c r="B5630" s="20">
        <f>IF(VLOOKUP($A5630,Data!$B:$K,MATCH(B$2,Data!$B$1:$K$1,FALSE),FALSE)="",#N/A,VLOOKUP($A5630,Data!$B:$K,MATCH(B$2,Data!$B$1:$K$1,FALSE),FALSE))</f>
        <v>4.3499999999999996</v>
      </c>
    </row>
    <row r="5631" spans="1:2" x14ac:dyDescent="0.25">
      <c r="A5631" s="2">
        <f>IF(ISBLANK(Data!B5632),#N/A,Data!B5632)</f>
        <v>36089</v>
      </c>
      <c r="B5631" s="20">
        <f>IF(VLOOKUP($A5631,Data!$B:$K,MATCH(B$2,Data!$B$1:$K$1,FALSE),FALSE)="",#N/A,VLOOKUP($A5631,Data!$B:$K,MATCH(B$2,Data!$B$1:$K$1,FALSE),FALSE))</f>
        <v>4.3499999999999996</v>
      </c>
    </row>
    <row r="5632" spans="1:2" x14ac:dyDescent="0.25">
      <c r="A5632" s="2">
        <f>IF(ISBLANK(Data!B5633),#N/A,Data!B5633)</f>
        <v>36088</v>
      </c>
      <c r="B5632" s="20">
        <f>IF(VLOOKUP($A5632,Data!$B:$K,MATCH(B$2,Data!$B$1:$K$1,FALSE),FALSE)="",#N/A,VLOOKUP($A5632,Data!$B:$K,MATCH(B$2,Data!$B$1:$K$1,FALSE),FALSE))</f>
        <v>4.29</v>
      </c>
    </row>
    <row r="5633" spans="1:2" x14ac:dyDescent="0.25">
      <c r="A5633" s="2">
        <f>IF(ISBLANK(Data!B5634),#N/A,Data!B5634)</f>
        <v>36087</v>
      </c>
      <c r="B5633" s="20">
        <f>IF(VLOOKUP($A5633,Data!$B:$K,MATCH(B$2,Data!$B$1:$K$1,FALSE),FALSE)="",#N/A,VLOOKUP($A5633,Data!$B:$K,MATCH(B$2,Data!$B$1:$K$1,FALSE),FALSE))</f>
        <v>4.2300000000000004</v>
      </c>
    </row>
    <row r="5634" spans="1:2" x14ac:dyDescent="0.25">
      <c r="A5634" s="2">
        <f>IF(ISBLANK(Data!B5635),#N/A,Data!B5635)</f>
        <v>36084</v>
      </c>
      <c r="B5634" s="20">
        <f>IF(VLOOKUP($A5634,Data!$B:$K,MATCH(B$2,Data!$B$1:$K$1,FALSE),FALSE)="",#N/A,VLOOKUP($A5634,Data!$B:$K,MATCH(B$2,Data!$B$1:$K$1,FALSE),FALSE))</f>
        <v>4.17</v>
      </c>
    </row>
    <row r="5635" spans="1:2" x14ac:dyDescent="0.25">
      <c r="A5635" s="2">
        <f>IF(ISBLANK(Data!B5636),#N/A,Data!B5636)</f>
        <v>36083</v>
      </c>
      <c r="B5635" s="20">
        <f>IF(VLOOKUP($A5635,Data!$B:$K,MATCH(B$2,Data!$B$1:$K$1,FALSE),FALSE)="",#N/A,VLOOKUP($A5635,Data!$B:$K,MATCH(B$2,Data!$B$1:$K$1,FALSE),FALSE))</f>
        <v>4.41</v>
      </c>
    </row>
    <row r="5636" spans="1:2" x14ac:dyDescent="0.25">
      <c r="A5636" s="2">
        <f>IF(ISBLANK(Data!B5637),#N/A,Data!B5637)</f>
        <v>36082</v>
      </c>
      <c r="B5636" s="20">
        <f>IF(VLOOKUP($A5636,Data!$B:$K,MATCH(B$2,Data!$B$1:$K$1,FALSE),FALSE)="",#N/A,VLOOKUP($A5636,Data!$B:$K,MATCH(B$2,Data!$B$1:$K$1,FALSE),FALSE))</f>
        <v>4.3600000000000003</v>
      </c>
    </row>
    <row r="5637" spans="1:2" x14ac:dyDescent="0.25">
      <c r="A5637" s="2">
        <f>IF(ISBLANK(Data!B5638),#N/A,Data!B5638)</f>
        <v>36081</v>
      </c>
      <c r="B5637" s="20">
        <f>IF(VLOOKUP($A5637,Data!$B:$K,MATCH(B$2,Data!$B$1:$K$1,FALSE),FALSE)="",#N/A,VLOOKUP($A5637,Data!$B:$K,MATCH(B$2,Data!$B$1:$K$1,FALSE),FALSE))</f>
        <v>4.38</v>
      </c>
    </row>
    <row r="5638" spans="1:2" x14ac:dyDescent="0.25">
      <c r="A5638" s="2">
        <f>IF(ISBLANK(Data!B5639),#N/A,Data!B5639)</f>
        <v>36080</v>
      </c>
      <c r="B5638" s="20">
        <f>IF(VLOOKUP($A5638,Data!$B:$K,MATCH(B$2,Data!$B$1:$K$1,FALSE),FALSE)="",#N/A,VLOOKUP($A5638,Data!$B:$K,MATCH(B$2,Data!$B$1:$K$1,FALSE),FALSE))</f>
        <v>4.43</v>
      </c>
    </row>
    <row r="5639" spans="1:2" x14ac:dyDescent="0.25">
      <c r="A5639" s="2">
        <f>IF(ISBLANK(Data!B5640),#N/A,Data!B5640)</f>
        <v>36077</v>
      </c>
      <c r="B5639" s="20">
        <f>IF(VLOOKUP($A5639,Data!$B:$K,MATCH(B$2,Data!$B$1:$K$1,FALSE),FALSE)="",#N/A,VLOOKUP($A5639,Data!$B:$K,MATCH(B$2,Data!$B$1:$K$1,FALSE),FALSE))</f>
        <v>4.3600000000000003</v>
      </c>
    </row>
    <row r="5640" spans="1:2" x14ac:dyDescent="0.25">
      <c r="A5640" s="2">
        <f>IF(ISBLANK(Data!B5641),#N/A,Data!B5641)</f>
        <v>36076</v>
      </c>
      <c r="B5640" s="20">
        <f>IF(VLOOKUP($A5640,Data!$B:$K,MATCH(B$2,Data!$B$1:$K$1,FALSE),FALSE)="",#N/A,VLOOKUP($A5640,Data!$B:$K,MATCH(B$2,Data!$B$1:$K$1,FALSE),FALSE))</f>
        <v>4.41</v>
      </c>
    </row>
    <row r="5641" spans="1:2" x14ac:dyDescent="0.25">
      <c r="A5641" s="2">
        <f>IF(ISBLANK(Data!B5642),#N/A,Data!B5642)</f>
        <v>36075</v>
      </c>
      <c r="B5641" s="20">
        <f>IF(VLOOKUP($A5641,Data!$B:$K,MATCH(B$2,Data!$B$1:$K$1,FALSE),FALSE)="",#N/A,VLOOKUP($A5641,Data!$B:$K,MATCH(B$2,Data!$B$1:$K$1,FALSE),FALSE))</f>
        <v>4.55</v>
      </c>
    </row>
    <row r="5642" spans="1:2" x14ac:dyDescent="0.25">
      <c r="A5642" s="2">
        <f>IF(ISBLANK(Data!B5643),#N/A,Data!B5643)</f>
        <v>36074</v>
      </c>
      <c r="B5642" s="20">
        <f>IF(VLOOKUP($A5642,Data!$B:$K,MATCH(B$2,Data!$B$1:$K$1,FALSE),FALSE)="",#N/A,VLOOKUP($A5642,Data!$B:$K,MATCH(B$2,Data!$B$1:$K$1,FALSE),FALSE))</f>
        <v>4.43</v>
      </c>
    </row>
    <row r="5643" spans="1:2" x14ac:dyDescent="0.25">
      <c r="A5643" s="2">
        <f>IF(ISBLANK(Data!B5644),#N/A,Data!B5644)</f>
        <v>36073</v>
      </c>
      <c r="B5643" s="20">
        <f>IF(VLOOKUP($A5643,Data!$B:$K,MATCH(B$2,Data!$B$1:$K$1,FALSE),FALSE)="",#N/A,VLOOKUP($A5643,Data!$B:$K,MATCH(B$2,Data!$B$1:$K$1,FALSE),FALSE))</f>
        <v>4.37</v>
      </c>
    </row>
    <row r="5644" spans="1:2" x14ac:dyDescent="0.25">
      <c r="A5644" s="2">
        <f>IF(ISBLANK(Data!B5645),#N/A,Data!B5645)</f>
        <v>36070</v>
      </c>
      <c r="B5644" s="20">
        <f>IF(VLOOKUP($A5644,Data!$B:$K,MATCH(B$2,Data!$B$1:$K$1,FALSE),FALSE)="",#N/A,VLOOKUP($A5644,Data!$B:$K,MATCH(B$2,Data!$B$1:$K$1,FALSE),FALSE))</f>
        <v>4.47</v>
      </c>
    </row>
    <row r="5645" spans="1:2" x14ac:dyDescent="0.25">
      <c r="A5645" s="2">
        <f>IF(ISBLANK(Data!B5646),#N/A,Data!B5646)</f>
        <v>36069</v>
      </c>
      <c r="B5645" s="20">
        <f>IF(VLOOKUP($A5645,Data!$B:$K,MATCH(B$2,Data!$B$1:$K$1,FALSE),FALSE)="",#N/A,VLOOKUP($A5645,Data!$B:$K,MATCH(B$2,Data!$B$1:$K$1,FALSE),FALSE))</f>
        <v>4.47</v>
      </c>
    </row>
    <row r="5646" spans="1:2" x14ac:dyDescent="0.25">
      <c r="A5646" s="2">
        <f>IF(ISBLANK(Data!B5647),#N/A,Data!B5647)</f>
        <v>36068</v>
      </c>
      <c r="B5646" s="20">
        <f>IF(VLOOKUP($A5646,Data!$B:$K,MATCH(B$2,Data!$B$1:$K$1,FALSE),FALSE)="",#N/A,VLOOKUP($A5646,Data!$B:$K,MATCH(B$2,Data!$B$1:$K$1,FALSE),FALSE))</f>
        <v>4.57</v>
      </c>
    </row>
    <row r="5647" spans="1:2" x14ac:dyDescent="0.25">
      <c r="A5647" s="2">
        <f>IF(ISBLANK(Data!B5648),#N/A,Data!B5648)</f>
        <v>36067</v>
      </c>
      <c r="B5647" s="20">
        <f>IF(VLOOKUP($A5647,Data!$B:$K,MATCH(B$2,Data!$B$1:$K$1,FALSE),FALSE)="",#N/A,VLOOKUP($A5647,Data!$B:$K,MATCH(B$2,Data!$B$1:$K$1,FALSE),FALSE))</f>
        <v>4.6100000000000003</v>
      </c>
    </row>
    <row r="5648" spans="1:2" x14ac:dyDescent="0.25">
      <c r="A5648" s="2">
        <f>IF(ISBLANK(Data!B5649),#N/A,Data!B5649)</f>
        <v>36066</v>
      </c>
      <c r="B5648" s="20">
        <f>IF(VLOOKUP($A5648,Data!$B:$K,MATCH(B$2,Data!$B$1:$K$1,FALSE),FALSE)="",#N/A,VLOOKUP($A5648,Data!$B:$K,MATCH(B$2,Data!$B$1:$K$1,FALSE),FALSE))</f>
        <v>4.5999999999999996</v>
      </c>
    </row>
    <row r="5649" spans="1:2" x14ac:dyDescent="0.25">
      <c r="A5649" s="2">
        <f>IF(ISBLANK(Data!B5650),#N/A,Data!B5650)</f>
        <v>36063</v>
      </c>
      <c r="B5649" s="20">
        <f>IF(VLOOKUP($A5649,Data!$B:$K,MATCH(B$2,Data!$B$1:$K$1,FALSE),FALSE)="",#N/A,VLOOKUP($A5649,Data!$B:$K,MATCH(B$2,Data!$B$1:$K$1,FALSE),FALSE))</f>
        <v>4.63</v>
      </c>
    </row>
    <row r="5650" spans="1:2" x14ac:dyDescent="0.25">
      <c r="A5650" s="2">
        <f>IF(ISBLANK(Data!B5651),#N/A,Data!B5651)</f>
        <v>36062</v>
      </c>
      <c r="B5650" s="20">
        <f>IF(VLOOKUP($A5650,Data!$B:$K,MATCH(B$2,Data!$B$1:$K$1,FALSE),FALSE)="",#N/A,VLOOKUP($A5650,Data!$B:$K,MATCH(B$2,Data!$B$1:$K$1,FALSE),FALSE))</f>
        <v>4.68</v>
      </c>
    </row>
    <row r="5651" spans="1:2" x14ac:dyDescent="0.25">
      <c r="A5651" s="2">
        <f>IF(ISBLANK(Data!B5652),#N/A,Data!B5652)</f>
        <v>36061</v>
      </c>
      <c r="B5651" s="20">
        <f>IF(VLOOKUP($A5651,Data!$B:$K,MATCH(B$2,Data!$B$1:$K$1,FALSE),FALSE)="",#N/A,VLOOKUP($A5651,Data!$B:$K,MATCH(B$2,Data!$B$1:$K$1,FALSE),FALSE))</f>
        <v>4.82</v>
      </c>
    </row>
    <row r="5652" spans="1:2" x14ac:dyDescent="0.25">
      <c r="A5652" s="2">
        <f>IF(ISBLANK(Data!B5653),#N/A,Data!B5653)</f>
        <v>36060</v>
      </c>
      <c r="B5652" s="20">
        <f>IF(VLOOKUP($A5652,Data!$B:$K,MATCH(B$2,Data!$B$1:$K$1,FALSE),FALSE)="",#N/A,VLOOKUP($A5652,Data!$B:$K,MATCH(B$2,Data!$B$1:$K$1,FALSE),FALSE))</f>
        <v>4.87</v>
      </c>
    </row>
    <row r="5653" spans="1:2" x14ac:dyDescent="0.25">
      <c r="A5653" s="2">
        <f>IF(ISBLANK(Data!B5654),#N/A,Data!B5654)</f>
        <v>36059</v>
      </c>
      <c r="B5653" s="20">
        <f>IF(VLOOKUP($A5653,Data!$B:$K,MATCH(B$2,Data!$B$1:$K$1,FALSE),FALSE)="",#N/A,VLOOKUP($A5653,Data!$B:$K,MATCH(B$2,Data!$B$1:$K$1,FALSE),FALSE))</f>
        <v>4.8099999999999996</v>
      </c>
    </row>
    <row r="5654" spans="1:2" x14ac:dyDescent="0.25">
      <c r="A5654" s="2">
        <f>IF(ISBLANK(Data!B5655),#N/A,Data!B5655)</f>
        <v>36056</v>
      </c>
      <c r="B5654" s="20">
        <f>IF(VLOOKUP($A5654,Data!$B:$K,MATCH(B$2,Data!$B$1:$K$1,FALSE),FALSE)="",#N/A,VLOOKUP($A5654,Data!$B:$K,MATCH(B$2,Data!$B$1:$K$1,FALSE),FALSE))</f>
        <v>4.8499999999999996</v>
      </c>
    </row>
    <row r="5655" spans="1:2" x14ac:dyDescent="0.25">
      <c r="A5655" s="2">
        <f>IF(ISBLANK(Data!B5656),#N/A,Data!B5656)</f>
        <v>36055</v>
      </c>
      <c r="B5655" s="20">
        <f>IF(VLOOKUP($A5655,Data!$B:$K,MATCH(B$2,Data!$B$1:$K$1,FALSE),FALSE)="",#N/A,VLOOKUP($A5655,Data!$B:$K,MATCH(B$2,Data!$B$1:$K$1,FALSE),FALSE))</f>
        <v>4.91</v>
      </c>
    </row>
    <row r="5656" spans="1:2" x14ac:dyDescent="0.25">
      <c r="A5656" s="2">
        <f>IF(ISBLANK(Data!B5657),#N/A,Data!B5657)</f>
        <v>36054</v>
      </c>
      <c r="B5656" s="20">
        <f>IF(VLOOKUP($A5656,Data!$B:$K,MATCH(B$2,Data!$B$1:$K$1,FALSE),FALSE)="",#N/A,VLOOKUP($A5656,Data!$B:$K,MATCH(B$2,Data!$B$1:$K$1,FALSE),FALSE))</f>
        <v>4.82</v>
      </c>
    </row>
    <row r="5657" spans="1:2" x14ac:dyDescent="0.25">
      <c r="A5657" s="2">
        <f>IF(ISBLANK(Data!B5658),#N/A,Data!B5658)</f>
        <v>36053</v>
      </c>
      <c r="B5657" s="20">
        <f>IF(VLOOKUP($A5657,Data!$B:$K,MATCH(B$2,Data!$B$1:$K$1,FALSE),FALSE)="",#N/A,VLOOKUP($A5657,Data!$B:$K,MATCH(B$2,Data!$B$1:$K$1,FALSE),FALSE))</f>
        <v>4.87</v>
      </c>
    </row>
    <row r="5658" spans="1:2" x14ac:dyDescent="0.25">
      <c r="A5658" s="2">
        <f>IF(ISBLANK(Data!B5659),#N/A,Data!B5659)</f>
        <v>36052</v>
      </c>
      <c r="B5658" s="20">
        <f>IF(VLOOKUP($A5658,Data!$B:$K,MATCH(B$2,Data!$B$1:$K$1,FALSE),FALSE)="",#N/A,VLOOKUP($A5658,Data!$B:$K,MATCH(B$2,Data!$B$1:$K$1,FALSE),FALSE))</f>
        <v>4.91</v>
      </c>
    </row>
    <row r="5659" spans="1:2" x14ac:dyDescent="0.25">
      <c r="A5659" s="2">
        <f>IF(ISBLANK(Data!B5660),#N/A,Data!B5660)</f>
        <v>36049</v>
      </c>
      <c r="B5659" s="20">
        <f>IF(VLOOKUP($A5659,Data!$B:$K,MATCH(B$2,Data!$B$1:$K$1,FALSE),FALSE)="",#N/A,VLOOKUP($A5659,Data!$B:$K,MATCH(B$2,Data!$B$1:$K$1,FALSE),FALSE))</f>
        <v>4.83</v>
      </c>
    </row>
    <row r="5660" spans="1:2" x14ac:dyDescent="0.25">
      <c r="A5660" s="2">
        <f>IF(ISBLANK(Data!B5661),#N/A,Data!B5661)</f>
        <v>36048</v>
      </c>
      <c r="B5660" s="20">
        <f>IF(VLOOKUP($A5660,Data!$B:$K,MATCH(B$2,Data!$B$1:$K$1,FALSE),FALSE)="",#N/A,VLOOKUP($A5660,Data!$B:$K,MATCH(B$2,Data!$B$1:$K$1,FALSE),FALSE))</f>
        <v>5</v>
      </c>
    </row>
    <row r="5661" spans="1:2" x14ac:dyDescent="0.25">
      <c r="A5661" s="2">
        <f>IF(ISBLANK(Data!B5662),#N/A,Data!B5662)</f>
        <v>36047</v>
      </c>
      <c r="B5661" s="20">
        <f>IF(VLOOKUP($A5661,Data!$B:$K,MATCH(B$2,Data!$B$1:$K$1,FALSE),FALSE)="",#N/A,VLOOKUP($A5661,Data!$B:$K,MATCH(B$2,Data!$B$1:$K$1,FALSE),FALSE))</f>
        <v>5.0999999999999996</v>
      </c>
    </row>
    <row r="5662" spans="1:2" x14ac:dyDescent="0.25">
      <c r="A5662" s="2">
        <f>IF(ISBLANK(Data!B5663),#N/A,Data!B5663)</f>
        <v>36046</v>
      </c>
      <c r="B5662" s="20">
        <f>IF(VLOOKUP($A5662,Data!$B:$K,MATCH(B$2,Data!$B$1:$K$1,FALSE),FALSE)="",#N/A,VLOOKUP($A5662,Data!$B:$K,MATCH(B$2,Data!$B$1:$K$1,FALSE),FALSE))</f>
        <v>5.0599999999999996</v>
      </c>
    </row>
    <row r="5663" spans="1:2" x14ac:dyDescent="0.25">
      <c r="A5663" s="2">
        <f>IF(ISBLANK(Data!B5664),#N/A,Data!B5664)</f>
        <v>36045</v>
      </c>
      <c r="B5663" s="20">
        <f>IF(VLOOKUP($A5663,Data!$B:$K,MATCH(B$2,Data!$B$1:$K$1,FALSE),FALSE)="",#N/A,VLOOKUP($A5663,Data!$B:$K,MATCH(B$2,Data!$B$1:$K$1,FALSE),FALSE))</f>
        <v>5.0199999999999996</v>
      </c>
    </row>
    <row r="5664" spans="1:2" x14ac:dyDescent="0.25">
      <c r="A5664" s="2">
        <f>IF(ISBLANK(Data!B5665),#N/A,Data!B5665)</f>
        <v>36042</v>
      </c>
      <c r="B5664" s="20">
        <f>IF(VLOOKUP($A5664,Data!$B:$K,MATCH(B$2,Data!$B$1:$K$1,FALSE),FALSE)="",#N/A,VLOOKUP($A5664,Data!$B:$K,MATCH(B$2,Data!$B$1:$K$1,FALSE),FALSE))</f>
        <v>5.33</v>
      </c>
    </row>
    <row r="5665" spans="1:2" x14ac:dyDescent="0.25">
      <c r="A5665" s="2">
        <f>IF(ISBLANK(Data!B5666),#N/A,Data!B5666)</f>
        <v>36041</v>
      </c>
      <c r="B5665" s="20">
        <f>IF(VLOOKUP($A5665,Data!$B:$K,MATCH(B$2,Data!$B$1:$K$1,FALSE),FALSE)="",#N/A,VLOOKUP($A5665,Data!$B:$K,MATCH(B$2,Data!$B$1:$K$1,FALSE),FALSE))</f>
        <v>5.39</v>
      </c>
    </row>
    <row r="5666" spans="1:2" x14ac:dyDescent="0.25">
      <c r="A5666" s="2">
        <f>IF(ISBLANK(Data!B5667),#N/A,Data!B5667)</f>
        <v>36040</v>
      </c>
      <c r="B5666" s="20">
        <f>IF(VLOOKUP($A5666,Data!$B:$K,MATCH(B$2,Data!$B$1:$K$1,FALSE),FALSE)="",#N/A,VLOOKUP($A5666,Data!$B:$K,MATCH(B$2,Data!$B$1:$K$1,FALSE),FALSE))</f>
        <v>5.31</v>
      </c>
    </row>
    <row r="5667" spans="1:2" x14ac:dyDescent="0.25">
      <c r="A5667" s="2">
        <f>IF(ISBLANK(Data!B5668),#N/A,Data!B5668)</f>
        <v>36039</v>
      </c>
      <c r="B5667" s="20">
        <f>IF(VLOOKUP($A5667,Data!$B:$K,MATCH(B$2,Data!$B$1:$K$1,FALSE),FALSE)="",#N/A,VLOOKUP($A5667,Data!$B:$K,MATCH(B$2,Data!$B$1:$K$1,FALSE),FALSE))</f>
        <v>5.45</v>
      </c>
    </row>
    <row r="5668" spans="1:2" x14ac:dyDescent="0.25">
      <c r="A5668" s="2">
        <f>IF(ISBLANK(Data!B5669),#N/A,Data!B5669)</f>
        <v>36038</v>
      </c>
      <c r="B5668" s="20">
        <f>IF(VLOOKUP($A5668,Data!$B:$K,MATCH(B$2,Data!$B$1:$K$1,FALSE),FALSE)="",#N/A,VLOOKUP($A5668,Data!$B:$K,MATCH(B$2,Data!$B$1:$K$1,FALSE),FALSE))</f>
        <v>5.65</v>
      </c>
    </row>
    <row r="5669" spans="1:2" x14ac:dyDescent="0.25">
      <c r="A5669" s="2">
        <f>IF(ISBLANK(Data!B5670),#N/A,Data!B5670)</f>
        <v>36035</v>
      </c>
      <c r="B5669" s="20">
        <f>IF(VLOOKUP($A5669,Data!$B:$K,MATCH(B$2,Data!$B$1:$K$1,FALSE),FALSE)="",#N/A,VLOOKUP($A5669,Data!$B:$K,MATCH(B$2,Data!$B$1:$K$1,FALSE),FALSE))</f>
        <v>5.89</v>
      </c>
    </row>
    <row r="5670" spans="1:2" x14ac:dyDescent="0.25">
      <c r="A5670" s="2">
        <f>IF(ISBLANK(Data!B5671),#N/A,Data!B5671)</f>
        <v>36034</v>
      </c>
      <c r="B5670" s="20">
        <f>IF(VLOOKUP($A5670,Data!$B:$K,MATCH(B$2,Data!$B$1:$K$1,FALSE),FALSE)="",#N/A,VLOOKUP($A5670,Data!$B:$K,MATCH(B$2,Data!$B$1:$K$1,FALSE),FALSE))</f>
        <v>5.58</v>
      </c>
    </row>
    <row r="5671" spans="1:2" x14ac:dyDescent="0.25">
      <c r="A5671" s="2">
        <f>IF(ISBLANK(Data!B5672),#N/A,Data!B5672)</f>
        <v>36033</v>
      </c>
      <c r="B5671" s="20">
        <f>IF(VLOOKUP($A5671,Data!$B:$K,MATCH(B$2,Data!$B$1:$K$1,FALSE),FALSE)="",#N/A,VLOOKUP($A5671,Data!$B:$K,MATCH(B$2,Data!$B$1:$K$1,FALSE),FALSE))</f>
        <v>5.39</v>
      </c>
    </row>
    <row r="5672" spans="1:2" x14ac:dyDescent="0.25">
      <c r="A5672" s="2">
        <f>IF(ISBLANK(Data!B5673),#N/A,Data!B5673)</f>
        <v>36032</v>
      </c>
      <c r="B5672" s="20">
        <f>IF(VLOOKUP($A5672,Data!$B:$K,MATCH(B$2,Data!$B$1:$K$1,FALSE),FALSE)="",#N/A,VLOOKUP($A5672,Data!$B:$K,MATCH(B$2,Data!$B$1:$K$1,FALSE),FALSE))</f>
        <v>5.28</v>
      </c>
    </row>
    <row r="5673" spans="1:2" x14ac:dyDescent="0.25">
      <c r="A5673" s="2">
        <f>IF(ISBLANK(Data!B5674),#N/A,Data!B5674)</f>
        <v>36031</v>
      </c>
      <c r="B5673" s="20">
        <f>IF(VLOOKUP($A5673,Data!$B:$K,MATCH(B$2,Data!$B$1:$K$1,FALSE),FALSE)="",#N/A,VLOOKUP($A5673,Data!$B:$K,MATCH(B$2,Data!$B$1:$K$1,FALSE),FALSE))</f>
        <v>5.25</v>
      </c>
    </row>
    <row r="5674" spans="1:2" x14ac:dyDescent="0.25">
      <c r="A5674" s="2">
        <f>IF(ISBLANK(Data!B5675),#N/A,Data!B5675)</f>
        <v>36028</v>
      </c>
      <c r="B5674" s="20">
        <f>IF(VLOOKUP($A5674,Data!$B:$K,MATCH(B$2,Data!$B$1:$K$1,FALSE),FALSE)="",#N/A,VLOOKUP($A5674,Data!$B:$K,MATCH(B$2,Data!$B$1:$K$1,FALSE),FALSE))</f>
        <v>5.24</v>
      </c>
    </row>
    <row r="5675" spans="1:2" x14ac:dyDescent="0.25">
      <c r="A5675" s="2">
        <f>IF(ISBLANK(Data!B5676),#N/A,Data!B5676)</f>
        <v>36027</v>
      </c>
      <c r="B5675" s="20">
        <f>IF(VLOOKUP($A5675,Data!$B:$K,MATCH(B$2,Data!$B$1:$K$1,FALSE),FALSE)="",#N/A,VLOOKUP($A5675,Data!$B:$K,MATCH(B$2,Data!$B$1:$K$1,FALSE),FALSE))</f>
        <v>5.24</v>
      </c>
    </row>
    <row r="5676" spans="1:2" x14ac:dyDescent="0.25">
      <c r="A5676" s="2">
        <f>IF(ISBLANK(Data!B5677),#N/A,Data!B5677)</f>
        <v>36026</v>
      </c>
      <c r="B5676" s="20">
        <f>IF(VLOOKUP($A5676,Data!$B:$K,MATCH(B$2,Data!$B$1:$K$1,FALSE),FALSE)="",#N/A,VLOOKUP($A5676,Data!$B:$K,MATCH(B$2,Data!$B$1:$K$1,FALSE),FALSE))</f>
        <v>5.17</v>
      </c>
    </row>
    <row r="5677" spans="1:2" x14ac:dyDescent="0.25">
      <c r="A5677" s="2">
        <f>IF(ISBLANK(Data!B5678),#N/A,Data!B5678)</f>
        <v>36025</v>
      </c>
      <c r="B5677" s="20">
        <f>IF(VLOOKUP($A5677,Data!$B:$K,MATCH(B$2,Data!$B$1:$K$1,FALSE),FALSE)="",#N/A,VLOOKUP($A5677,Data!$B:$K,MATCH(B$2,Data!$B$1:$K$1,FALSE),FALSE))</f>
        <v>5.21</v>
      </c>
    </row>
    <row r="5678" spans="1:2" x14ac:dyDescent="0.25">
      <c r="A5678" s="2">
        <f>IF(ISBLANK(Data!B5679),#N/A,Data!B5679)</f>
        <v>36024</v>
      </c>
      <c r="B5678" s="20">
        <f>IF(VLOOKUP($A5678,Data!$B:$K,MATCH(B$2,Data!$B$1:$K$1,FALSE),FALSE)="",#N/A,VLOOKUP($A5678,Data!$B:$K,MATCH(B$2,Data!$B$1:$K$1,FALSE),FALSE))</f>
        <v>5.2</v>
      </c>
    </row>
    <row r="5679" spans="1:2" x14ac:dyDescent="0.25">
      <c r="A5679" s="2">
        <f>IF(ISBLANK(Data!B5680),#N/A,Data!B5680)</f>
        <v>36021</v>
      </c>
      <c r="B5679" s="20">
        <f>IF(VLOOKUP($A5679,Data!$B:$K,MATCH(B$2,Data!$B$1:$K$1,FALSE),FALSE)="",#N/A,VLOOKUP($A5679,Data!$B:$K,MATCH(B$2,Data!$B$1:$K$1,FALSE),FALSE))</f>
        <v>5.2</v>
      </c>
    </row>
    <row r="5680" spans="1:2" x14ac:dyDescent="0.25">
      <c r="A5680" s="2">
        <f>IF(ISBLANK(Data!B5681),#N/A,Data!B5681)</f>
        <v>36020</v>
      </c>
      <c r="B5680" s="20">
        <f>IF(VLOOKUP($A5680,Data!$B:$K,MATCH(B$2,Data!$B$1:$K$1,FALSE),FALSE)="",#N/A,VLOOKUP($A5680,Data!$B:$K,MATCH(B$2,Data!$B$1:$K$1,FALSE),FALSE))</f>
        <v>5.21</v>
      </c>
    </row>
    <row r="5681" spans="1:2" x14ac:dyDescent="0.25">
      <c r="A5681" s="2">
        <f>IF(ISBLANK(Data!B5682),#N/A,Data!B5682)</f>
        <v>36019</v>
      </c>
      <c r="B5681" s="20">
        <f>IF(VLOOKUP($A5681,Data!$B:$K,MATCH(B$2,Data!$B$1:$K$1,FALSE),FALSE)="",#N/A,VLOOKUP($A5681,Data!$B:$K,MATCH(B$2,Data!$B$1:$K$1,FALSE),FALSE))</f>
        <v>5.22</v>
      </c>
    </row>
    <row r="5682" spans="1:2" x14ac:dyDescent="0.25">
      <c r="A5682" s="2">
        <f>IF(ISBLANK(Data!B5683),#N/A,Data!B5683)</f>
        <v>36018</v>
      </c>
      <c r="B5682" s="20">
        <f>IF(VLOOKUP($A5682,Data!$B:$K,MATCH(B$2,Data!$B$1:$K$1,FALSE),FALSE)="",#N/A,VLOOKUP($A5682,Data!$B:$K,MATCH(B$2,Data!$B$1:$K$1,FALSE),FALSE))</f>
        <v>5.29</v>
      </c>
    </row>
    <row r="5683" spans="1:2" x14ac:dyDescent="0.25">
      <c r="A5683" s="2">
        <f>IF(ISBLANK(Data!B5684),#N/A,Data!B5684)</f>
        <v>36017</v>
      </c>
      <c r="B5683" s="20">
        <f>IF(VLOOKUP($A5683,Data!$B:$K,MATCH(B$2,Data!$B$1:$K$1,FALSE),FALSE)="",#N/A,VLOOKUP($A5683,Data!$B:$K,MATCH(B$2,Data!$B$1:$K$1,FALSE),FALSE))</f>
        <v>5.22</v>
      </c>
    </row>
    <row r="5684" spans="1:2" x14ac:dyDescent="0.25">
      <c r="A5684" s="2">
        <f>IF(ISBLANK(Data!B5685),#N/A,Data!B5685)</f>
        <v>36014</v>
      </c>
      <c r="B5684" s="20">
        <f>IF(VLOOKUP($A5684,Data!$B:$K,MATCH(B$2,Data!$B$1:$K$1,FALSE),FALSE)="",#N/A,VLOOKUP($A5684,Data!$B:$K,MATCH(B$2,Data!$B$1:$K$1,FALSE),FALSE))</f>
        <v>5.13</v>
      </c>
    </row>
    <row r="5685" spans="1:2" x14ac:dyDescent="0.25">
      <c r="A5685" s="2">
        <f>IF(ISBLANK(Data!B5686),#N/A,Data!B5686)</f>
        <v>36013</v>
      </c>
      <c r="B5685" s="20">
        <f>IF(VLOOKUP($A5685,Data!$B:$K,MATCH(B$2,Data!$B$1:$K$1,FALSE),FALSE)="",#N/A,VLOOKUP($A5685,Data!$B:$K,MATCH(B$2,Data!$B$1:$K$1,FALSE),FALSE))</f>
        <v>5</v>
      </c>
    </row>
    <row r="5686" spans="1:2" x14ac:dyDescent="0.25">
      <c r="A5686" s="2">
        <f>IF(ISBLANK(Data!B5687),#N/A,Data!B5687)</f>
        <v>36012</v>
      </c>
      <c r="B5686" s="20">
        <f>IF(VLOOKUP($A5686,Data!$B:$K,MATCH(B$2,Data!$B$1:$K$1,FALSE),FALSE)="",#N/A,VLOOKUP($A5686,Data!$B:$K,MATCH(B$2,Data!$B$1:$K$1,FALSE),FALSE))</f>
        <v>5.01</v>
      </c>
    </row>
    <row r="5687" spans="1:2" x14ac:dyDescent="0.25">
      <c r="A5687" s="2">
        <f>IF(ISBLANK(Data!B5688),#N/A,Data!B5688)</f>
        <v>36011</v>
      </c>
      <c r="B5687" s="20">
        <f>IF(VLOOKUP($A5687,Data!$B:$K,MATCH(B$2,Data!$B$1:$K$1,FALSE),FALSE)="",#N/A,VLOOKUP($A5687,Data!$B:$K,MATCH(B$2,Data!$B$1:$K$1,FALSE),FALSE))</f>
        <v>5.0999999999999996</v>
      </c>
    </row>
    <row r="5688" spans="1:2" x14ac:dyDescent="0.25">
      <c r="A5688" s="2">
        <f>IF(ISBLANK(Data!B5689),#N/A,Data!B5689)</f>
        <v>36010</v>
      </c>
      <c r="B5688" s="20">
        <f>IF(VLOOKUP($A5688,Data!$B:$K,MATCH(B$2,Data!$B$1:$K$1,FALSE),FALSE)="",#N/A,VLOOKUP($A5688,Data!$B:$K,MATCH(B$2,Data!$B$1:$K$1,FALSE),FALSE))</f>
        <v>5.0999999999999996</v>
      </c>
    </row>
    <row r="5689" spans="1:2" x14ac:dyDescent="0.25">
      <c r="A5689" s="2">
        <f>IF(ISBLANK(Data!B5690),#N/A,Data!B5690)</f>
        <v>36007</v>
      </c>
      <c r="B5689" s="20">
        <f>IF(VLOOKUP($A5689,Data!$B:$K,MATCH(B$2,Data!$B$1:$K$1,FALSE),FALSE)="",#N/A,VLOOKUP($A5689,Data!$B:$K,MATCH(B$2,Data!$B$1:$K$1,FALSE),FALSE))</f>
        <v>5.09</v>
      </c>
    </row>
    <row r="5690" spans="1:2" x14ac:dyDescent="0.25">
      <c r="A5690" s="2">
        <f>IF(ISBLANK(Data!B5691),#N/A,Data!B5691)</f>
        <v>36006</v>
      </c>
      <c r="B5690" s="20">
        <f>IF(VLOOKUP($A5690,Data!$B:$K,MATCH(B$2,Data!$B$1:$K$1,FALSE),FALSE)="",#N/A,VLOOKUP($A5690,Data!$B:$K,MATCH(B$2,Data!$B$1:$K$1,FALSE),FALSE))</f>
        <v>5.16</v>
      </c>
    </row>
    <row r="5691" spans="1:2" x14ac:dyDescent="0.25">
      <c r="A5691" s="2">
        <f>IF(ISBLANK(Data!B5692),#N/A,Data!B5692)</f>
        <v>36005</v>
      </c>
      <c r="B5691" s="20">
        <f>IF(VLOOKUP($A5691,Data!$B:$K,MATCH(B$2,Data!$B$1:$K$1,FALSE),FALSE)="",#N/A,VLOOKUP($A5691,Data!$B:$K,MATCH(B$2,Data!$B$1:$K$1,FALSE),FALSE))</f>
        <v>5.15</v>
      </c>
    </row>
    <row r="5692" spans="1:2" x14ac:dyDescent="0.25">
      <c r="A5692" s="2">
        <f>IF(ISBLANK(Data!B5693),#N/A,Data!B5693)</f>
        <v>36004</v>
      </c>
      <c r="B5692" s="20">
        <f>IF(VLOOKUP($A5692,Data!$B:$K,MATCH(B$2,Data!$B$1:$K$1,FALSE),FALSE)="",#N/A,VLOOKUP($A5692,Data!$B:$K,MATCH(B$2,Data!$B$1:$K$1,FALSE),FALSE))</f>
        <v>5.19</v>
      </c>
    </row>
    <row r="5693" spans="1:2" x14ac:dyDescent="0.25">
      <c r="A5693" s="2">
        <f>IF(ISBLANK(Data!B5694),#N/A,Data!B5694)</f>
        <v>36003</v>
      </c>
      <c r="B5693" s="20">
        <f>IF(VLOOKUP($A5693,Data!$B:$K,MATCH(B$2,Data!$B$1:$K$1,FALSE),FALSE)="",#N/A,VLOOKUP($A5693,Data!$B:$K,MATCH(B$2,Data!$B$1:$K$1,FALSE),FALSE))</f>
        <v>5.2</v>
      </c>
    </row>
    <row r="5694" spans="1:2" x14ac:dyDescent="0.25">
      <c r="A5694" s="2">
        <f>IF(ISBLANK(Data!B5695),#N/A,Data!B5695)</f>
        <v>36000</v>
      </c>
      <c r="B5694" s="20">
        <f>IF(VLOOKUP($A5694,Data!$B:$K,MATCH(B$2,Data!$B$1:$K$1,FALSE),FALSE)="",#N/A,VLOOKUP($A5694,Data!$B:$K,MATCH(B$2,Data!$B$1:$K$1,FALSE),FALSE))</f>
        <v>5.15</v>
      </c>
    </row>
    <row r="5695" spans="1:2" x14ac:dyDescent="0.25">
      <c r="A5695" s="2">
        <f>IF(ISBLANK(Data!B5696),#N/A,Data!B5696)</f>
        <v>35999</v>
      </c>
      <c r="B5695" s="20">
        <f>IF(VLOOKUP($A5695,Data!$B:$K,MATCH(B$2,Data!$B$1:$K$1,FALSE),FALSE)="",#N/A,VLOOKUP($A5695,Data!$B:$K,MATCH(B$2,Data!$B$1:$K$1,FALSE),FALSE))</f>
        <v>5.22</v>
      </c>
    </row>
    <row r="5696" spans="1:2" x14ac:dyDescent="0.25">
      <c r="A5696" s="2">
        <f>IF(ISBLANK(Data!B5697),#N/A,Data!B5697)</f>
        <v>35998</v>
      </c>
      <c r="B5696" s="20">
        <f>IF(VLOOKUP($A5696,Data!$B:$K,MATCH(B$2,Data!$B$1:$K$1,FALSE),FALSE)="",#N/A,VLOOKUP($A5696,Data!$B:$K,MATCH(B$2,Data!$B$1:$K$1,FALSE),FALSE))</f>
        <v>5.2</v>
      </c>
    </row>
    <row r="5697" spans="1:2" x14ac:dyDescent="0.25">
      <c r="A5697" s="2">
        <f>IF(ISBLANK(Data!B5698),#N/A,Data!B5698)</f>
        <v>35997</v>
      </c>
      <c r="B5697" s="20">
        <f>IF(VLOOKUP($A5697,Data!$B:$K,MATCH(B$2,Data!$B$1:$K$1,FALSE),FALSE)="",#N/A,VLOOKUP($A5697,Data!$B:$K,MATCH(B$2,Data!$B$1:$K$1,FALSE),FALSE))</f>
        <v>5.14</v>
      </c>
    </row>
    <row r="5698" spans="1:2" x14ac:dyDescent="0.25">
      <c r="A5698" s="2">
        <f>IF(ISBLANK(Data!B5699),#N/A,Data!B5699)</f>
        <v>35996</v>
      </c>
      <c r="B5698" s="20">
        <f>IF(VLOOKUP($A5698,Data!$B:$K,MATCH(B$2,Data!$B$1:$K$1,FALSE),FALSE)="",#N/A,VLOOKUP($A5698,Data!$B:$K,MATCH(B$2,Data!$B$1:$K$1,FALSE),FALSE))</f>
        <v>5.14</v>
      </c>
    </row>
    <row r="5699" spans="1:2" x14ac:dyDescent="0.25">
      <c r="A5699" s="2">
        <f>IF(ISBLANK(Data!B5700),#N/A,Data!B5700)</f>
        <v>35993</v>
      </c>
      <c r="B5699" s="20">
        <f>IF(VLOOKUP($A5699,Data!$B:$K,MATCH(B$2,Data!$B$1:$K$1,FALSE),FALSE)="",#N/A,VLOOKUP($A5699,Data!$B:$K,MATCH(B$2,Data!$B$1:$K$1,FALSE),FALSE))</f>
        <v>5.1100000000000003</v>
      </c>
    </row>
    <row r="5700" spans="1:2" x14ac:dyDescent="0.25">
      <c r="A5700" s="2">
        <f>IF(ISBLANK(Data!B5701),#N/A,Data!B5701)</f>
        <v>35992</v>
      </c>
      <c r="B5700" s="20">
        <f>IF(VLOOKUP($A5700,Data!$B:$K,MATCH(B$2,Data!$B$1:$K$1,FALSE),FALSE)="",#N/A,VLOOKUP($A5700,Data!$B:$K,MATCH(B$2,Data!$B$1:$K$1,FALSE),FALSE))</f>
        <v>5.09</v>
      </c>
    </row>
    <row r="5701" spans="1:2" x14ac:dyDescent="0.25">
      <c r="A5701" s="2">
        <f>IF(ISBLANK(Data!B5702),#N/A,Data!B5702)</f>
        <v>35991</v>
      </c>
      <c r="B5701" s="20">
        <f>IF(VLOOKUP($A5701,Data!$B:$K,MATCH(B$2,Data!$B$1:$K$1,FALSE),FALSE)="",#N/A,VLOOKUP($A5701,Data!$B:$K,MATCH(B$2,Data!$B$1:$K$1,FALSE),FALSE))</f>
        <v>5.17</v>
      </c>
    </row>
    <row r="5702" spans="1:2" x14ac:dyDescent="0.25">
      <c r="A5702" s="2">
        <f>IF(ISBLANK(Data!B5703),#N/A,Data!B5703)</f>
        <v>35990</v>
      </c>
      <c r="B5702" s="20">
        <f>IF(VLOOKUP($A5702,Data!$B:$K,MATCH(B$2,Data!$B$1:$K$1,FALSE),FALSE)="",#N/A,VLOOKUP($A5702,Data!$B:$K,MATCH(B$2,Data!$B$1:$K$1,FALSE),FALSE))</f>
        <v>5.19</v>
      </c>
    </row>
    <row r="5703" spans="1:2" x14ac:dyDescent="0.25">
      <c r="A5703" s="2">
        <f>IF(ISBLANK(Data!B5704),#N/A,Data!B5704)</f>
        <v>35989</v>
      </c>
      <c r="B5703" s="20">
        <f>IF(VLOOKUP($A5703,Data!$B:$K,MATCH(B$2,Data!$B$1:$K$1,FALSE),FALSE)="",#N/A,VLOOKUP($A5703,Data!$B:$K,MATCH(B$2,Data!$B$1:$K$1,FALSE),FALSE))</f>
        <v>5.24</v>
      </c>
    </row>
    <row r="5704" spans="1:2" x14ac:dyDescent="0.25">
      <c r="A5704" s="2">
        <f>IF(ISBLANK(Data!B5705),#N/A,Data!B5705)</f>
        <v>35986</v>
      </c>
      <c r="B5704" s="20">
        <f>IF(VLOOKUP($A5704,Data!$B:$K,MATCH(B$2,Data!$B$1:$K$1,FALSE),FALSE)="",#N/A,VLOOKUP($A5704,Data!$B:$K,MATCH(B$2,Data!$B$1:$K$1,FALSE),FALSE))</f>
        <v>5.23</v>
      </c>
    </row>
    <row r="5705" spans="1:2" x14ac:dyDescent="0.25">
      <c r="A5705" s="2">
        <f>IF(ISBLANK(Data!B5706),#N/A,Data!B5706)</f>
        <v>35985</v>
      </c>
      <c r="B5705" s="20">
        <f>IF(VLOOKUP($A5705,Data!$B:$K,MATCH(B$2,Data!$B$1:$K$1,FALSE),FALSE)="",#N/A,VLOOKUP($A5705,Data!$B:$K,MATCH(B$2,Data!$B$1:$K$1,FALSE),FALSE))</f>
        <v>5.25</v>
      </c>
    </row>
    <row r="5706" spans="1:2" x14ac:dyDescent="0.25">
      <c r="A5706" s="2">
        <f>IF(ISBLANK(Data!B5707),#N/A,Data!B5707)</f>
        <v>35984</v>
      </c>
      <c r="B5706" s="20">
        <f>IF(VLOOKUP($A5706,Data!$B:$K,MATCH(B$2,Data!$B$1:$K$1,FALSE),FALSE)="",#N/A,VLOOKUP($A5706,Data!$B:$K,MATCH(B$2,Data!$B$1:$K$1,FALSE),FALSE))</f>
        <v>5.14</v>
      </c>
    </row>
    <row r="5707" spans="1:2" x14ac:dyDescent="0.25">
      <c r="A5707" s="2">
        <f>IF(ISBLANK(Data!B5708),#N/A,Data!B5708)</f>
        <v>35983</v>
      </c>
      <c r="B5707" s="20">
        <f>IF(VLOOKUP($A5707,Data!$B:$K,MATCH(B$2,Data!$B$1:$K$1,FALSE),FALSE)="",#N/A,VLOOKUP($A5707,Data!$B:$K,MATCH(B$2,Data!$B$1:$K$1,FALSE),FALSE))</f>
        <v>5.15</v>
      </c>
    </row>
    <row r="5708" spans="1:2" x14ac:dyDescent="0.25">
      <c r="A5708" s="2">
        <f>IF(ISBLANK(Data!B5709),#N/A,Data!B5709)</f>
        <v>35982</v>
      </c>
      <c r="B5708" s="20">
        <f>IF(VLOOKUP($A5708,Data!$B:$K,MATCH(B$2,Data!$B$1:$K$1,FALSE),FALSE)="",#N/A,VLOOKUP($A5708,Data!$B:$K,MATCH(B$2,Data!$B$1:$K$1,FALSE),FALSE))</f>
        <v>5.18</v>
      </c>
    </row>
    <row r="5709" spans="1:2" x14ac:dyDescent="0.25">
      <c r="A5709" s="2">
        <f>IF(ISBLANK(Data!B5710),#N/A,Data!B5710)</f>
        <v>35979</v>
      </c>
      <c r="B5709" s="20">
        <f>IF(VLOOKUP($A5709,Data!$B:$K,MATCH(B$2,Data!$B$1:$K$1,FALSE),FALSE)="",#N/A,VLOOKUP($A5709,Data!$B:$K,MATCH(B$2,Data!$B$1:$K$1,FALSE),FALSE))</f>
        <v>5.2</v>
      </c>
    </row>
    <row r="5710" spans="1:2" x14ac:dyDescent="0.25">
      <c r="A5710" s="2">
        <f>IF(ISBLANK(Data!B5711),#N/A,Data!B5711)</f>
        <v>35978</v>
      </c>
      <c r="B5710" s="20">
        <f>IF(VLOOKUP($A5710,Data!$B:$K,MATCH(B$2,Data!$B$1:$K$1,FALSE),FALSE)="",#N/A,VLOOKUP($A5710,Data!$B:$K,MATCH(B$2,Data!$B$1:$K$1,FALSE),FALSE))</f>
        <v>5.2</v>
      </c>
    </row>
    <row r="5711" spans="1:2" x14ac:dyDescent="0.25">
      <c r="A5711" s="2">
        <f>IF(ISBLANK(Data!B5712),#N/A,Data!B5712)</f>
        <v>35977</v>
      </c>
      <c r="B5711" s="20">
        <f>IF(VLOOKUP($A5711,Data!$B:$K,MATCH(B$2,Data!$B$1:$K$1,FALSE),FALSE)="",#N/A,VLOOKUP($A5711,Data!$B:$K,MATCH(B$2,Data!$B$1:$K$1,FALSE),FALSE))</f>
        <v>5.13</v>
      </c>
    </row>
    <row r="5712" spans="1:2" x14ac:dyDescent="0.25">
      <c r="A5712" s="2">
        <f>IF(ISBLANK(Data!B5713),#N/A,Data!B5713)</f>
        <v>35976</v>
      </c>
      <c r="B5712" s="20">
        <f>IF(VLOOKUP($A5712,Data!$B:$K,MATCH(B$2,Data!$B$1:$K$1,FALSE),FALSE)="",#N/A,VLOOKUP($A5712,Data!$B:$K,MATCH(B$2,Data!$B$1:$K$1,FALSE),FALSE))</f>
        <v>5.18</v>
      </c>
    </row>
    <row r="5713" spans="1:2" x14ac:dyDescent="0.25">
      <c r="A5713" s="2">
        <f>IF(ISBLANK(Data!B5714),#N/A,Data!B5714)</f>
        <v>35975</v>
      </c>
      <c r="B5713" s="20">
        <f>IF(VLOOKUP($A5713,Data!$B:$K,MATCH(B$2,Data!$B$1:$K$1,FALSE),FALSE)="",#N/A,VLOOKUP($A5713,Data!$B:$K,MATCH(B$2,Data!$B$1:$K$1,FALSE),FALSE))</f>
        <v>5.24</v>
      </c>
    </row>
    <row r="5714" spans="1:2" x14ac:dyDescent="0.25">
      <c r="A5714" s="2">
        <f>IF(ISBLANK(Data!B5715),#N/A,Data!B5715)</f>
        <v>35972</v>
      </c>
      <c r="B5714" s="20">
        <f>IF(VLOOKUP($A5714,Data!$B:$K,MATCH(B$2,Data!$B$1:$K$1,FALSE),FALSE)="",#N/A,VLOOKUP($A5714,Data!$B:$K,MATCH(B$2,Data!$B$1:$K$1,FALSE),FALSE))</f>
        <v>5.23</v>
      </c>
    </row>
    <row r="5715" spans="1:2" x14ac:dyDescent="0.25">
      <c r="A5715" s="2">
        <f>IF(ISBLANK(Data!B5716),#N/A,Data!B5716)</f>
        <v>35971</v>
      </c>
      <c r="B5715" s="20">
        <f>IF(VLOOKUP($A5715,Data!$B:$K,MATCH(B$2,Data!$B$1:$K$1,FALSE),FALSE)="",#N/A,VLOOKUP($A5715,Data!$B:$K,MATCH(B$2,Data!$B$1:$K$1,FALSE),FALSE))</f>
        <v>5.27</v>
      </c>
    </row>
    <row r="5716" spans="1:2" x14ac:dyDescent="0.25">
      <c r="A5716" s="2">
        <f>IF(ISBLANK(Data!B5717),#N/A,Data!B5717)</f>
        <v>35970</v>
      </c>
      <c r="B5716" s="20">
        <f>IF(VLOOKUP($A5716,Data!$B:$K,MATCH(B$2,Data!$B$1:$K$1,FALSE),FALSE)="",#N/A,VLOOKUP($A5716,Data!$B:$K,MATCH(B$2,Data!$B$1:$K$1,FALSE),FALSE))</f>
        <v>5.4</v>
      </c>
    </row>
    <row r="5717" spans="1:2" x14ac:dyDescent="0.25">
      <c r="A5717" s="2">
        <f>IF(ISBLANK(Data!B5718),#N/A,Data!B5718)</f>
        <v>35969</v>
      </c>
      <c r="B5717" s="20">
        <f>IF(VLOOKUP($A5717,Data!$B:$K,MATCH(B$2,Data!$B$1:$K$1,FALSE),FALSE)="",#N/A,VLOOKUP($A5717,Data!$B:$K,MATCH(B$2,Data!$B$1:$K$1,FALSE),FALSE))</f>
        <v>5.36</v>
      </c>
    </row>
    <row r="5718" spans="1:2" x14ac:dyDescent="0.25">
      <c r="A5718" s="2">
        <f>IF(ISBLANK(Data!B5719),#N/A,Data!B5719)</f>
        <v>35968</v>
      </c>
      <c r="B5718" s="20">
        <f>IF(VLOOKUP($A5718,Data!$B:$K,MATCH(B$2,Data!$B$1:$K$1,FALSE),FALSE)="",#N/A,VLOOKUP($A5718,Data!$B:$K,MATCH(B$2,Data!$B$1:$K$1,FALSE),FALSE))</f>
        <v>5.29</v>
      </c>
    </row>
    <row r="5719" spans="1:2" x14ac:dyDescent="0.25">
      <c r="A5719" s="2">
        <f>IF(ISBLANK(Data!B5720),#N/A,Data!B5720)</f>
        <v>35965</v>
      </c>
      <c r="B5719" s="20">
        <f>IF(VLOOKUP($A5719,Data!$B:$K,MATCH(B$2,Data!$B$1:$K$1,FALSE),FALSE)="",#N/A,VLOOKUP($A5719,Data!$B:$K,MATCH(B$2,Data!$B$1:$K$1,FALSE),FALSE))</f>
        <v>5.26</v>
      </c>
    </row>
    <row r="5720" spans="1:2" x14ac:dyDescent="0.25">
      <c r="A5720" s="2">
        <f>IF(ISBLANK(Data!B5721),#N/A,Data!B5721)</f>
        <v>35964</v>
      </c>
      <c r="B5720" s="20">
        <f>IF(VLOOKUP($A5720,Data!$B:$K,MATCH(B$2,Data!$B$1:$K$1,FALSE),FALSE)="",#N/A,VLOOKUP($A5720,Data!$B:$K,MATCH(B$2,Data!$B$1:$K$1,FALSE),FALSE))</f>
        <v>5.27</v>
      </c>
    </row>
    <row r="5721" spans="1:2" x14ac:dyDescent="0.25">
      <c r="A5721" s="2">
        <f>IF(ISBLANK(Data!B5722),#N/A,Data!B5722)</f>
        <v>35963</v>
      </c>
      <c r="B5721" s="20">
        <f>IF(VLOOKUP($A5721,Data!$B:$K,MATCH(B$2,Data!$B$1:$K$1,FALSE),FALSE)="",#N/A,VLOOKUP($A5721,Data!$B:$K,MATCH(B$2,Data!$B$1:$K$1,FALSE),FALSE))</f>
        <v>5.39</v>
      </c>
    </row>
    <row r="5722" spans="1:2" x14ac:dyDescent="0.25">
      <c r="A5722" s="2">
        <f>IF(ISBLANK(Data!B5723),#N/A,Data!B5723)</f>
        <v>35962</v>
      </c>
      <c r="B5722" s="20">
        <f>IF(VLOOKUP($A5722,Data!$B:$K,MATCH(B$2,Data!$B$1:$K$1,FALSE),FALSE)="",#N/A,VLOOKUP($A5722,Data!$B:$K,MATCH(B$2,Data!$B$1:$K$1,FALSE),FALSE))</f>
        <v>5.53</v>
      </c>
    </row>
    <row r="5723" spans="1:2" x14ac:dyDescent="0.25">
      <c r="A5723" s="2">
        <f>IF(ISBLANK(Data!B5724),#N/A,Data!B5724)</f>
        <v>35961</v>
      </c>
      <c r="B5723" s="20">
        <f>IF(VLOOKUP($A5723,Data!$B:$K,MATCH(B$2,Data!$B$1:$K$1,FALSE),FALSE)="",#N/A,VLOOKUP($A5723,Data!$B:$K,MATCH(B$2,Data!$B$1:$K$1,FALSE),FALSE))</f>
        <v>5.54</v>
      </c>
    </row>
    <row r="5724" spans="1:2" x14ac:dyDescent="0.25">
      <c r="A5724" s="2">
        <f>IF(ISBLANK(Data!B5725),#N/A,Data!B5725)</f>
        <v>35958</v>
      </c>
      <c r="B5724" s="20">
        <f>IF(VLOOKUP($A5724,Data!$B:$K,MATCH(B$2,Data!$B$1:$K$1,FALSE),FALSE)="",#N/A,VLOOKUP($A5724,Data!$B:$K,MATCH(B$2,Data!$B$1:$K$1,FALSE),FALSE))</f>
        <v>5.48</v>
      </c>
    </row>
    <row r="5725" spans="1:2" x14ac:dyDescent="0.25">
      <c r="A5725" s="2">
        <f>IF(ISBLANK(Data!B5726),#N/A,Data!B5726)</f>
        <v>35957</v>
      </c>
      <c r="B5725" s="20">
        <f>IF(VLOOKUP($A5725,Data!$B:$K,MATCH(B$2,Data!$B$1:$K$1,FALSE),FALSE)="",#N/A,VLOOKUP($A5725,Data!$B:$K,MATCH(B$2,Data!$B$1:$K$1,FALSE),FALSE))</f>
        <v>5.52</v>
      </c>
    </row>
    <row r="5726" spans="1:2" x14ac:dyDescent="0.25">
      <c r="A5726" s="2">
        <f>IF(ISBLANK(Data!B5727),#N/A,Data!B5727)</f>
        <v>35956</v>
      </c>
      <c r="B5726" s="20">
        <f>IF(VLOOKUP($A5726,Data!$B:$K,MATCH(B$2,Data!$B$1:$K$1,FALSE),FALSE)="",#N/A,VLOOKUP($A5726,Data!$B:$K,MATCH(B$2,Data!$B$1:$K$1,FALSE),FALSE))</f>
        <v>5.64</v>
      </c>
    </row>
    <row r="5727" spans="1:2" x14ac:dyDescent="0.25">
      <c r="A5727" s="2">
        <f>IF(ISBLANK(Data!B5728),#N/A,Data!B5728)</f>
        <v>35955</v>
      </c>
      <c r="B5727" s="20">
        <f>IF(VLOOKUP($A5727,Data!$B:$K,MATCH(B$2,Data!$B$1:$K$1,FALSE),FALSE)="",#N/A,VLOOKUP($A5727,Data!$B:$K,MATCH(B$2,Data!$B$1:$K$1,FALSE),FALSE))</f>
        <v>5.42</v>
      </c>
    </row>
    <row r="5728" spans="1:2" x14ac:dyDescent="0.25">
      <c r="A5728" s="2">
        <f>IF(ISBLANK(Data!B5729),#N/A,Data!B5729)</f>
        <v>35951</v>
      </c>
      <c r="B5728" s="20">
        <f>IF(VLOOKUP($A5728,Data!$B:$K,MATCH(B$2,Data!$B$1:$K$1,FALSE),FALSE)="",#N/A,VLOOKUP($A5728,Data!$B:$K,MATCH(B$2,Data!$B$1:$K$1,FALSE),FALSE))</f>
        <v>5.07</v>
      </c>
    </row>
    <row r="5729" spans="1:2" x14ac:dyDescent="0.25">
      <c r="A5729" s="2">
        <f>IF(ISBLANK(Data!B5730),#N/A,Data!B5730)</f>
        <v>35950</v>
      </c>
      <c r="B5729" s="20">
        <f>IF(VLOOKUP($A5729,Data!$B:$K,MATCH(B$2,Data!$B$1:$K$1,FALSE),FALSE)="",#N/A,VLOOKUP($A5729,Data!$B:$K,MATCH(B$2,Data!$B$1:$K$1,FALSE),FALSE))</f>
        <v>4.87</v>
      </c>
    </row>
    <row r="5730" spans="1:2" x14ac:dyDescent="0.25">
      <c r="A5730" s="2">
        <f>IF(ISBLANK(Data!B5731),#N/A,Data!B5731)</f>
        <v>35949</v>
      </c>
      <c r="B5730" s="20">
        <f>IF(VLOOKUP($A5730,Data!$B:$K,MATCH(B$2,Data!$B$1:$K$1,FALSE),FALSE)="",#N/A,VLOOKUP($A5730,Data!$B:$K,MATCH(B$2,Data!$B$1:$K$1,FALSE),FALSE))</f>
        <v>4.8</v>
      </c>
    </row>
    <row r="5731" spans="1:2" x14ac:dyDescent="0.25">
      <c r="A5731" s="2">
        <f>IF(ISBLANK(Data!B5732),#N/A,Data!B5732)</f>
        <v>35948</v>
      </c>
      <c r="B5731" s="20">
        <f>IF(VLOOKUP($A5731,Data!$B:$K,MATCH(B$2,Data!$B$1:$K$1,FALSE),FALSE)="",#N/A,VLOOKUP($A5731,Data!$B:$K,MATCH(B$2,Data!$B$1:$K$1,FALSE),FALSE))</f>
        <v>4.74</v>
      </c>
    </row>
    <row r="5732" spans="1:2" x14ac:dyDescent="0.25">
      <c r="A5732" s="2">
        <f>IF(ISBLANK(Data!B5733),#N/A,Data!B5733)</f>
        <v>35947</v>
      </c>
      <c r="B5732" s="20">
        <f>IF(VLOOKUP($A5732,Data!$B:$K,MATCH(B$2,Data!$B$1:$K$1,FALSE),FALSE)="",#N/A,VLOOKUP($A5732,Data!$B:$K,MATCH(B$2,Data!$B$1:$K$1,FALSE),FALSE))</f>
        <v>4.6900000000000004</v>
      </c>
    </row>
    <row r="5733" spans="1:2" x14ac:dyDescent="0.25">
      <c r="A5733" s="2">
        <f>IF(ISBLANK(Data!B5734),#N/A,Data!B5734)</f>
        <v>35944</v>
      </c>
      <c r="B5733" s="20">
        <f>IF(VLOOKUP($A5733,Data!$B:$K,MATCH(B$2,Data!$B$1:$K$1,FALSE),FALSE)="",#N/A,VLOOKUP($A5733,Data!$B:$K,MATCH(B$2,Data!$B$1:$K$1,FALSE),FALSE))</f>
        <v>4.75</v>
      </c>
    </row>
    <row r="5734" spans="1:2" x14ac:dyDescent="0.25">
      <c r="A5734" s="2">
        <f>IF(ISBLANK(Data!B5735),#N/A,Data!B5735)</f>
        <v>35943</v>
      </c>
      <c r="B5734" s="20">
        <f>IF(VLOOKUP($A5734,Data!$B:$K,MATCH(B$2,Data!$B$1:$K$1,FALSE),FALSE)="",#N/A,VLOOKUP($A5734,Data!$B:$K,MATCH(B$2,Data!$B$1:$K$1,FALSE),FALSE))</f>
        <v>4.8</v>
      </c>
    </row>
    <row r="5735" spans="1:2" x14ac:dyDescent="0.25">
      <c r="A5735" s="2">
        <f>IF(ISBLANK(Data!B5736),#N/A,Data!B5736)</f>
        <v>35942</v>
      </c>
      <c r="B5735" s="20">
        <f>IF(VLOOKUP($A5735,Data!$B:$K,MATCH(B$2,Data!$B$1:$K$1,FALSE),FALSE)="",#N/A,VLOOKUP($A5735,Data!$B:$K,MATCH(B$2,Data!$B$1:$K$1,FALSE),FALSE))</f>
        <v>4.8600000000000003</v>
      </c>
    </row>
    <row r="5736" spans="1:2" x14ac:dyDescent="0.25">
      <c r="A5736" s="2">
        <f>IF(ISBLANK(Data!B5737),#N/A,Data!B5737)</f>
        <v>35941</v>
      </c>
      <c r="B5736" s="20">
        <f>IF(VLOOKUP($A5736,Data!$B:$K,MATCH(B$2,Data!$B$1:$K$1,FALSE),FALSE)="",#N/A,VLOOKUP($A5736,Data!$B:$K,MATCH(B$2,Data!$B$1:$K$1,FALSE),FALSE))</f>
        <v>4.96</v>
      </c>
    </row>
    <row r="5737" spans="1:2" x14ac:dyDescent="0.25">
      <c r="A5737" s="2">
        <f>IF(ISBLANK(Data!B5738),#N/A,Data!B5738)</f>
        <v>35940</v>
      </c>
      <c r="B5737" s="20">
        <f>IF(VLOOKUP($A5737,Data!$B:$K,MATCH(B$2,Data!$B$1:$K$1,FALSE),FALSE)="",#N/A,VLOOKUP($A5737,Data!$B:$K,MATCH(B$2,Data!$B$1:$K$1,FALSE),FALSE))</f>
        <v>4.97</v>
      </c>
    </row>
    <row r="5738" spans="1:2" x14ac:dyDescent="0.25">
      <c r="A5738" s="2">
        <f>IF(ISBLANK(Data!B5739),#N/A,Data!B5739)</f>
        <v>35937</v>
      </c>
      <c r="B5738" s="20">
        <f>IF(VLOOKUP($A5738,Data!$B:$K,MATCH(B$2,Data!$B$1:$K$1,FALSE),FALSE)="",#N/A,VLOOKUP($A5738,Data!$B:$K,MATCH(B$2,Data!$B$1:$K$1,FALSE),FALSE))</f>
        <v>4.95</v>
      </c>
    </row>
    <row r="5739" spans="1:2" x14ac:dyDescent="0.25">
      <c r="A5739" s="2">
        <f>IF(ISBLANK(Data!B5740),#N/A,Data!B5740)</f>
        <v>35936</v>
      </c>
      <c r="B5739" s="20">
        <f>IF(VLOOKUP($A5739,Data!$B:$K,MATCH(B$2,Data!$B$1:$K$1,FALSE),FALSE)="",#N/A,VLOOKUP($A5739,Data!$B:$K,MATCH(B$2,Data!$B$1:$K$1,FALSE),FALSE))</f>
        <v>4.9400000000000004</v>
      </c>
    </row>
    <row r="5740" spans="1:2" x14ac:dyDescent="0.25">
      <c r="A5740" s="2">
        <f>IF(ISBLANK(Data!B5741),#N/A,Data!B5741)</f>
        <v>35935</v>
      </c>
      <c r="B5740" s="20">
        <f>IF(VLOOKUP($A5740,Data!$B:$K,MATCH(B$2,Data!$B$1:$K$1,FALSE),FALSE)="",#N/A,VLOOKUP($A5740,Data!$B:$K,MATCH(B$2,Data!$B$1:$K$1,FALSE),FALSE))</f>
        <v>4.9800000000000004</v>
      </c>
    </row>
    <row r="5741" spans="1:2" x14ac:dyDescent="0.25">
      <c r="A5741" s="2">
        <f>IF(ISBLANK(Data!B5742),#N/A,Data!B5742)</f>
        <v>35934</v>
      </c>
      <c r="B5741" s="20">
        <f>IF(VLOOKUP($A5741,Data!$B:$K,MATCH(B$2,Data!$B$1:$K$1,FALSE),FALSE)="",#N/A,VLOOKUP($A5741,Data!$B:$K,MATCH(B$2,Data!$B$1:$K$1,FALSE),FALSE))</f>
        <v>4.99</v>
      </c>
    </row>
    <row r="5742" spans="1:2" x14ac:dyDescent="0.25">
      <c r="A5742" s="2">
        <f>IF(ISBLANK(Data!B5743),#N/A,Data!B5743)</f>
        <v>35933</v>
      </c>
      <c r="B5742" s="20">
        <f>IF(VLOOKUP($A5742,Data!$B:$K,MATCH(B$2,Data!$B$1:$K$1,FALSE),FALSE)="",#N/A,VLOOKUP($A5742,Data!$B:$K,MATCH(B$2,Data!$B$1:$K$1,FALSE),FALSE))</f>
        <v>5.05</v>
      </c>
    </row>
    <row r="5743" spans="1:2" x14ac:dyDescent="0.25">
      <c r="A5743" s="2">
        <f>IF(ISBLANK(Data!B5744),#N/A,Data!B5744)</f>
        <v>35930</v>
      </c>
      <c r="B5743" s="20">
        <f>IF(VLOOKUP($A5743,Data!$B:$K,MATCH(B$2,Data!$B$1:$K$1,FALSE),FALSE)="",#N/A,VLOOKUP($A5743,Data!$B:$K,MATCH(B$2,Data!$B$1:$K$1,FALSE),FALSE))</f>
        <v>5.03</v>
      </c>
    </row>
    <row r="5744" spans="1:2" x14ac:dyDescent="0.25">
      <c r="A5744" s="2">
        <f>IF(ISBLANK(Data!B5745),#N/A,Data!B5745)</f>
        <v>35929</v>
      </c>
      <c r="B5744" s="20">
        <f>IF(VLOOKUP($A5744,Data!$B:$K,MATCH(B$2,Data!$B$1:$K$1,FALSE),FALSE)="",#N/A,VLOOKUP($A5744,Data!$B:$K,MATCH(B$2,Data!$B$1:$K$1,FALSE),FALSE))</f>
        <v>5</v>
      </c>
    </row>
    <row r="5745" spans="1:2" x14ac:dyDescent="0.25">
      <c r="A5745" s="2">
        <f>IF(ISBLANK(Data!B5746),#N/A,Data!B5746)</f>
        <v>35928</v>
      </c>
      <c r="B5745" s="20">
        <f>IF(VLOOKUP($A5745,Data!$B:$K,MATCH(B$2,Data!$B$1:$K$1,FALSE),FALSE)="",#N/A,VLOOKUP($A5745,Data!$B:$K,MATCH(B$2,Data!$B$1:$K$1,FALSE),FALSE))</f>
        <v>4.9400000000000004</v>
      </c>
    </row>
    <row r="5746" spans="1:2" x14ac:dyDescent="0.25">
      <c r="A5746" s="2">
        <f>IF(ISBLANK(Data!B5747),#N/A,Data!B5747)</f>
        <v>35927</v>
      </c>
      <c r="B5746" s="20">
        <f>IF(VLOOKUP($A5746,Data!$B:$K,MATCH(B$2,Data!$B$1:$K$1,FALSE),FALSE)="",#N/A,VLOOKUP($A5746,Data!$B:$K,MATCH(B$2,Data!$B$1:$K$1,FALSE),FALSE))</f>
        <v>4.9800000000000004</v>
      </c>
    </row>
    <row r="5747" spans="1:2" x14ac:dyDescent="0.25">
      <c r="A5747" s="2">
        <f>IF(ISBLANK(Data!B5748),#N/A,Data!B5748)</f>
        <v>35926</v>
      </c>
      <c r="B5747" s="20">
        <f>IF(VLOOKUP($A5747,Data!$B:$K,MATCH(B$2,Data!$B$1:$K$1,FALSE),FALSE)="",#N/A,VLOOKUP($A5747,Data!$B:$K,MATCH(B$2,Data!$B$1:$K$1,FALSE),FALSE))</f>
        <v>4.97</v>
      </c>
    </row>
    <row r="5748" spans="1:2" x14ac:dyDescent="0.25">
      <c r="A5748" s="2">
        <f>IF(ISBLANK(Data!B5749),#N/A,Data!B5749)</f>
        <v>35923</v>
      </c>
      <c r="B5748" s="20">
        <f>IF(VLOOKUP($A5748,Data!$B:$K,MATCH(B$2,Data!$B$1:$K$1,FALSE),FALSE)="",#N/A,VLOOKUP($A5748,Data!$B:$K,MATCH(B$2,Data!$B$1:$K$1,FALSE),FALSE))</f>
        <v>4.9800000000000004</v>
      </c>
    </row>
    <row r="5749" spans="1:2" x14ac:dyDescent="0.25">
      <c r="A5749" s="2">
        <f>IF(ISBLANK(Data!B5750),#N/A,Data!B5750)</f>
        <v>35922</v>
      </c>
      <c r="B5749" s="20">
        <f>IF(VLOOKUP($A5749,Data!$B:$K,MATCH(B$2,Data!$B$1:$K$1,FALSE),FALSE)="",#N/A,VLOOKUP($A5749,Data!$B:$K,MATCH(B$2,Data!$B$1:$K$1,FALSE),FALSE))</f>
        <v>4.97</v>
      </c>
    </row>
    <row r="5750" spans="1:2" x14ac:dyDescent="0.25">
      <c r="A5750" s="2">
        <f>IF(ISBLANK(Data!B5751),#N/A,Data!B5751)</f>
        <v>35921</v>
      </c>
      <c r="B5750" s="20">
        <f>IF(VLOOKUP($A5750,Data!$B:$K,MATCH(B$2,Data!$B$1:$K$1,FALSE),FALSE)="",#N/A,VLOOKUP($A5750,Data!$B:$K,MATCH(B$2,Data!$B$1:$K$1,FALSE),FALSE))</f>
        <v>5</v>
      </c>
    </row>
    <row r="5751" spans="1:2" x14ac:dyDescent="0.25">
      <c r="A5751" s="2">
        <f>IF(ISBLANK(Data!B5752),#N/A,Data!B5752)</f>
        <v>35920</v>
      </c>
      <c r="B5751" s="20">
        <f>IF(VLOOKUP($A5751,Data!$B:$K,MATCH(B$2,Data!$B$1:$K$1,FALSE),FALSE)="",#N/A,VLOOKUP($A5751,Data!$B:$K,MATCH(B$2,Data!$B$1:$K$1,FALSE),FALSE))</f>
        <v>5.0199999999999996</v>
      </c>
    </row>
    <row r="5752" spans="1:2" x14ac:dyDescent="0.25">
      <c r="A5752" s="2">
        <f>IF(ISBLANK(Data!B5753),#N/A,Data!B5753)</f>
        <v>35919</v>
      </c>
      <c r="B5752" s="20">
        <f>IF(VLOOKUP($A5752,Data!$B:$K,MATCH(B$2,Data!$B$1:$K$1,FALSE),FALSE)="",#N/A,VLOOKUP($A5752,Data!$B:$K,MATCH(B$2,Data!$B$1:$K$1,FALSE),FALSE))</f>
        <v>5.0199999999999996</v>
      </c>
    </row>
    <row r="5753" spans="1:2" x14ac:dyDescent="0.25">
      <c r="A5753" s="2">
        <f>IF(ISBLANK(Data!B5754),#N/A,Data!B5754)</f>
        <v>35916</v>
      </c>
      <c r="B5753" s="20">
        <f>IF(VLOOKUP($A5753,Data!$B:$K,MATCH(B$2,Data!$B$1:$K$1,FALSE),FALSE)="",#N/A,VLOOKUP($A5753,Data!$B:$K,MATCH(B$2,Data!$B$1:$K$1,FALSE),FALSE))</f>
        <v>5</v>
      </c>
    </row>
    <row r="5754" spans="1:2" x14ac:dyDescent="0.25">
      <c r="A5754" s="2">
        <f>IF(ISBLANK(Data!B5755),#N/A,Data!B5755)</f>
        <v>35915</v>
      </c>
      <c r="B5754" s="20">
        <f>IF(VLOOKUP($A5754,Data!$B:$K,MATCH(B$2,Data!$B$1:$K$1,FALSE),FALSE)="",#N/A,VLOOKUP($A5754,Data!$B:$K,MATCH(B$2,Data!$B$1:$K$1,FALSE),FALSE))</f>
        <v>5.08</v>
      </c>
    </row>
    <row r="5755" spans="1:2" x14ac:dyDescent="0.25">
      <c r="A5755" s="2">
        <f>IF(ISBLANK(Data!B5756),#N/A,Data!B5756)</f>
        <v>35914</v>
      </c>
      <c r="B5755" s="20">
        <f>IF(VLOOKUP($A5755,Data!$B:$K,MATCH(B$2,Data!$B$1:$K$1,FALSE),FALSE)="",#N/A,VLOOKUP($A5755,Data!$B:$K,MATCH(B$2,Data!$B$1:$K$1,FALSE),FALSE))</f>
        <v>5.04</v>
      </c>
    </row>
    <row r="5756" spans="1:2" x14ac:dyDescent="0.25">
      <c r="A5756" s="2">
        <f>IF(ISBLANK(Data!B5757),#N/A,Data!B5757)</f>
        <v>35913</v>
      </c>
      <c r="B5756" s="20">
        <f>IF(VLOOKUP($A5756,Data!$B:$K,MATCH(B$2,Data!$B$1:$K$1,FALSE),FALSE)="",#N/A,VLOOKUP($A5756,Data!$B:$K,MATCH(B$2,Data!$B$1:$K$1,FALSE),FALSE))</f>
        <v>4.9800000000000004</v>
      </c>
    </row>
    <row r="5757" spans="1:2" x14ac:dyDescent="0.25">
      <c r="A5757" s="2">
        <f>IF(ISBLANK(Data!B5758),#N/A,Data!B5758)</f>
        <v>35912</v>
      </c>
      <c r="B5757" s="20">
        <f>IF(VLOOKUP($A5757,Data!$B:$K,MATCH(B$2,Data!$B$1:$K$1,FALSE),FALSE)="",#N/A,VLOOKUP($A5757,Data!$B:$K,MATCH(B$2,Data!$B$1:$K$1,FALSE),FALSE))</f>
        <v>4.8899999999999997</v>
      </c>
    </row>
    <row r="5758" spans="1:2" x14ac:dyDescent="0.25">
      <c r="A5758" s="2">
        <f>IF(ISBLANK(Data!B5759),#N/A,Data!B5759)</f>
        <v>35909</v>
      </c>
      <c r="B5758" s="20">
        <f>IF(VLOOKUP($A5758,Data!$B:$K,MATCH(B$2,Data!$B$1:$K$1,FALSE),FALSE)="",#N/A,VLOOKUP($A5758,Data!$B:$K,MATCH(B$2,Data!$B$1:$K$1,FALSE),FALSE))</f>
        <v>4.9400000000000004</v>
      </c>
    </row>
    <row r="5759" spans="1:2" x14ac:dyDescent="0.25">
      <c r="A5759" s="2">
        <f>IF(ISBLANK(Data!B5760),#N/A,Data!B5760)</f>
        <v>35908</v>
      </c>
      <c r="B5759" s="20">
        <f>IF(VLOOKUP($A5759,Data!$B:$K,MATCH(B$2,Data!$B$1:$K$1,FALSE),FALSE)="",#N/A,VLOOKUP($A5759,Data!$B:$K,MATCH(B$2,Data!$B$1:$K$1,FALSE),FALSE))</f>
        <v>4.9000000000000004</v>
      </c>
    </row>
    <row r="5760" spans="1:2" x14ac:dyDescent="0.25">
      <c r="A5760" s="2">
        <f>IF(ISBLANK(Data!B5761),#N/A,Data!B5761)</f>
        <v>35907</v>
      </c>
      <c r="B5760" s="20">
        <f>IF(VLOOKUP($A5760,Data!$B:$K,MATCH(B$2,Data!$B$1:$K$1,FALSE),FALSE)="",#N/A,VLOOKUP($A5760,Data!$B:$K,MATCH(B$2,Data!$B$1:$K$1,FALSE),FALSE))</f>
        <v>4.97</v>
      </c>
    </row>
    <row r="5761" spans="1:2" x14ac:dyDescent="0.25">
      <c r="A5761" s="2">
        <f>IF(ISBLANK(Data!B5762),#N/A,Data!B5762)</f>
        <v>35906</v>
      </c>
      <c r="B5761" s="20">
        <f>IF(VLOOKUP($A5761,Data!$B:$K,MATCH(B$2,Data!$B$1:$K$1,FALSE),FALSE)="",#N/A,VLOOKUP($A5761,Data!$B:$K,MATCH(B$2,Data!$B$1:$K$1,FALSE),FALSE))</f>
        <v>4.97</v>
      </c>
    </row>
    <row r="5762" spans="1:2" x14ac:dyDescent="0.25">
      <c r="A5762" s="2">
        <f>IF(ISBLANK(Data!B5763),#N/A,Data!B5763)</f>
        <v>35905</v>
      </c>
      <c r="B5762" s="20">
        <f>IF(VLOOKUP($A5762,Data!$B:$K,MATCH(B$2,Data!$B$1:$K$1,FALSE),FALSE)="",#N/A,VLOOKUP($A5762,Data!$B:$K,MATCH(B$2,Data!$B$1:$K$1,FALSE),FALSE))</f>
        <v>4.97</v>
      </c>
    </row>
    <row r="5763" spans="1:2" x14ac:dyDescent="0.25">
      <c r="A5763" s="2">
        <f>IF(ISBLANK(Data!B5764),#N/A,Data!B5764)</f>
        <v>35902</v>
      </c>
      <c r="B5763" s="20">
        <f>IF(VLOOKUP($A5763,Data!$B:$K,MATCH(B$2,Data!$B$1:$K$1,FALSE),FALSE)="",#N/A,VLOOKUP($A5763,Data!$B:$K,MATCH(B$2,Data!$B$1:$K$1,FALSE),FALSE))</f>
        <v>4.8899999999999997</v>
      </c>
    </row>
    <row r="5764" spans="1:2" x14ac:dyDescent="0.25">
      <c r="A5764" s="2">
        <f>IF(ISBLANK(Data!B5765),#N/A,Data!B5765)</f>
        <v>35901</v>
      </c>
      <c r="B5764" s="20">
        <f>IF(VLOOKUP($A5764,Data!$B:$K,MATCH(B$2,Data!$B$1:$K$1,FALSE),FALSE)="",#N/A,VLOOKUP($A5764,Data!$B:$K,MATCH(B$2,Data!$B$1:$K$1,FALSE),FALSE))</f>
        <v>4.8899999999999997</v>
      </c>
    </row>
    <row r="5765" spans="1:2" x14ac:dyDescent="0.25">
      <c r="A5765" s="2">
        <f>IF(ISBLANK(Data!B5766),#N/A,Data!B5766)</f>
        <v>35900</v>
      </c>
      <c r="B5765" s="20">
        <f>IF(VLOOKUP($A5765,Data!$B:$K,MATCH(B$2,Data!$B$1:$K$1,FALSE),FALSE)="",#N/A,VLOOKUP($A5765,Data!$B:$K,MATCH(B$2,Data!$B$1:$K$1,FALSE),FALSE))</f>
        <v>4.8899999999999997</v>
      </c>
    </row>
    <row r="5766" spans="1:2" x14ac:dyDescent="0.25">
      <c r="A5766" s="2">
        <f>IF(ISBLANK(Data!B5767),#N/A,Data!B5767)</f>
        <v>35899</v>
      </c>
      <c r="B5766" s="20">
        <f>IF(VLOOKUP($A5766,Data!$B:$K,MATCH(B$2,Data!$B$1:$K$1,FALSE),FALSE)="",#N/A,VLOOKUP($A5766,Data!$B:$K,MATCH(B$2,Data!$B$1:$K$1,FALSE),FALSE))</f>
        <v>4.9000000000000004</v>
      </c>
    </row>
    <row r="5767" spans="1:2" x14ac:dyDescent="0.25">
      <c r="A5767" s="2">
        <f>IF(ISBLANK(Data!B5768),#N/A,Data!B5768)</f>
        <v>35894</v>
      </c>
      <c r="B5767" s="20">
        <f>IF(VLOOKUP($A5767,Data!$B:$K,MATCH(B$2,Data!$B$1:$K$1,FALSE),FALSE)="",#N/A,VLOOKUP($A5767,Data!$B:$K,MATCH(B$2,Data!$B$1:$K$1,FALSE),FALSE))</f>
        <v>4.8600000000000003</v>
      </c>
    </row>
    <row r="5768" spans="1:2" x14ac:dyDescent="0.25">
      <c r="A5768" s="2">
        <f>IF(ISBLANK(Data!B5769),#N/A,Data!B5769)</f>
        <v>35893</v>
      </c>
      <c r="B5768" s="20">
        <f>IF(VLOOKUP($A5768,Data!$B:$K,MATCH(B$2,Data!$B$1:$K$1,FALSE),FALSE)="",#N/A,VLOOKUP($A5768,Data!$B:$K,MATCH(B$2,Data!$B$1:$K$1,FALSE),FALSE))</f>
        <v>4.87</v>
      </c>
    </row>
    <row r="5769" spans="1:2" x14ac:dyDescent="0.25">
      <c r="A5769" s="2">
        <f>IF(ISBLANK(Data!B5770),#N/A,Data!B5770)</f>
        <v>35892</v>
      </c>
      <c r="B5769" s="20">
        <f>IF(VLOOKUP($A5769,Data!$B:$K,MATCH(B$2,Data!$B$1:$K$1,FALSE),FALSE)="",#N/A,VLOOKUP($A5769,Data!$B:$K,MATCH(B$2,Data!$B$1:$K$1,FALSE),FALSE))</f>
        <v>4.83</v>
      </c>
    </row>
    <row r="5770" spans="1:2" x14ac:dyDescent="0.25">
      <c r="A5770" s="2">
        <f>IF(ISBLANK(Data!B5771),#N/A,Data!B5771)</f>
        <v>35891</v>
      </c>
      <c r="B5770" s="20">
        <f>IF(VLOOKUP($A5770,Data!$B:$K,MATCH(B$2,Data!$B$1:$K$1,FALSE),FALSE)="",#N/A,VLOOKUP($A5770,Data!$B:$K,MATCH(B$2,Data!$B$1:$K$1,FALSE),FALSE))</f>
        <v>4.91</v>
      </c>
    </row>
    <row r="5771" spans="1:2" x14ac:dyDescent="0.25">
      <c r="A5771" s="2">
        <f>IF(ISBLANK(Data!B5772),#N/A,Data!B5772)</f>
        <v>35888</v>
      </c>
      <c r="B5771" s="20">
        <f>IF(VLOOKUP($A5771,Data!$B:$K,MATCH(B$2,Data!$B$1:$K$1,FALSE),FALSE)="",#N/A,VLOOKUP($A5771,Data!$B:$K,MATCH(B$2,Data!$B$1:$K$1,FALSE),FALSE))</f>
        <v>4.9000000000000004</v>
      </c>
    </row>
    <row r="5772" spans="1:2" x14ac:dyDescent="0.25">
      <c r="A5772" s="2">
        <f>IF(ISBLANK(Data!B5773),#N/A,Data!B5773)</f>
        <v>35887</v>
      </c>
      <c r="B5772" s="20">
        <f>IF(VLOOKUP($A5772,Data!$B:$K,MATCH(B$2,Data!$B$1:$K$1,FALSE),FALSE)="",#N/A,VLOOKUP($A5772,Data!$B:$K,MATCH(B$2,Data!$B$1:$K$1,FALSE),FALSE))</f>
        <v>4.9400000000000004</v>
      </c>
    </row>
    <row r="5773" spans="1:2" x14ac:dyDescent="0.25">
      <c r="A5773" s="2">
        <f>IF(ISBLANK(Data!B5774),#N/A,Data!B5774)</f>
        <v>35886</v>
      </c>
      <c r="B5773" s="20">
        <f>IF(VLOOKUP($A5773,Data!$B:$K,MATCH(B$2,Data!$B$1:$K$1,FALSE),FALSE)="",#N/A,VLOOKUP($A5773,Data!$B:$K,MATCH(B$2,Data!$B$1:$K$1,FALSE),FALSE))</f>
        <v>4.91</v>
      </c>
    </row>
    <row r="5774" spans="1:2" x14ac:dyDescent="0.25">
      <c r="A5774" s="2">
        <f>IF(ISBLANK(Data!B5775),#N/A,Data!B5775)</f>
        <v>35885</v>
      </c>
      <c r="B5774" s="20">
        <f>IF(VLOOKUP($A5774,Data!$B:$K,MATCH(B$2,Data!$B$1:$K$1,FALSE),FALSE)="",#N/A,VLOOKUP($A5774,Data!$B:$K,MATCH(B$2,Data!$B$1:$K$1,FALSE),FALSE))</f>
        <v>4.97</v>
      </c>
    </row>
    <row r="5775" spans="1:2" x14ac:dyDescent="0.25">
      <c r="A5775" s="2">
        <f>IF(ISBLANK(Data!B5776),#N/A,Data!B5776)</f>
        <v>35884</v>
      </c>
      <c r="B5775" s="20">
        <f>IF(VLOOKUP($A5775,Data!$B:$K,MATCH(B$2,Data!$B$1:$K$1,FALSE),FALSE)="",#N/A,VLOOKUP($A5775,Data!$B:$K,MATCH(B$2,Data!$B$1:$K$1,FALSE),FALSE))</f>
        <v>4.9800000000000004</v>
      </c>
    </row>
    <row r="5776" spans="1:2" x14ac:dyDescent="0.25">
      <c r="A5776" s="2">
        <f>IF(ISBLANK(Data!B5777),#N/A,Data!B5777)</f>
        <v>35881</v>
      </c>
      <c r="B5776" s="20">
        <f>IF(VLOOKUP($A5776,Data!$B:$K,MATCH(B$2,Data!$B$1:$K$1,FALSE),FALSE)="",#N/A,VLOOKUP($A5776,Data!$B:$K,MATCH(B$2,Data!$B$1:$K$1,FALSE),FALSE))</f>
        <v>5.04</v>
      </c>
    </row>
    <row r="5777" spans="1:2" x14ac:dyDescent="0.25">
      <c r="A5777" s="2">
        <f>IF(ISBLANK(Data!B5778),#N/A,Data!B5778)</f>
        <v>35880</v>
      </c>
      <c r="B5777" s="20">
        <f>IF(VLOOKUP($A5777,Data!$B:$K,MATCH(B$2,Data!$B$1:$K$1,FALSE),FALSE)="",#N/A,VLOOKUP($A5777,Data!$B:$K,MATCH(B$2,Data!$B$1:$K$1,FALSE),FALSE))</f>
        <v>5.01</v>
      </c>
    </row>
    <row r="5778" spans="1:2" x14ac:dyDescent="0.25">
      <c r="A5778" s="2">
        <f>IF(ISBLANK(Data!B5779),#N/A,Data!B5779)</f>
        <v>35879</v>
      </c>
      <c r="B5778" s="20">
        <f>IF(VLOOKUP($A5778,Data!$B:$K,MATCH(B$2,Data!$B$1:$K$1,FALSE),FALSE)="",#N/A,VLOOKUP($A5778,Data!$B:$K,MATCH(B$2,Data!$B$1:$K$1,FALSE),FALSE))</f>
        <v>4.95</v>
      </c>
    </row>
    <row r="5779" spans="1:2" x14ac:dyDescent="0.25">
      <c r="A5779" s="2">
        <f>IF(ISBLANK(Data!B5780),#N/A,Data!B5780)</f>
        <v>35878</v>
      </c>
      <c r="B5779" s="20">
        <f>IF(VLOOKUP($A5779,Data!$B:$K,MATCH(B$2,Data!$B$1:$K$1,FALSE),FALSE)="",#N/A,VLOOKUP($A5779,Data!$B:$K,MATCH(B$2,Data!$B$1:$K$1,FALSE),FALSE))</f>
        <v>4.96</v>
      </c>
    </row>
    <row r="5780" spans="1:2" x14ac:dyDescent="0.25">
      <c r="A5780" s="2">
        <f>IF(ISBLANK(Data!B5781),#N/A,Data!B5781)</f>
        <v>35877</v>
      </c>
      <c r="B5780" s="20">
        <f>IF(VLOOKUP($A5780,Data!$B:$K,MATCH(B$2,Data!$B$1:$K$1,FALSE),FALSE)="",#N/A,VLOOKUP($A5780,Data!$B:$K,MATCH(B$2,Data!$B$1:$K$1,FALSE),FALSE))</f>
        <v>4.9800000000000004</v>
      </c>
    </row>
    <row r="5781" spans="1:2" x14ac:dyDescent="0.25">
      <c r="A5781" s="2">
        <f>IF(ISBLANK(Data!B5782),#N/A,Data!B5782)</f>
        <v>35874</v>
      </c>
      <c r="B5781" s="20">
        <f>IF(VLOOKUP($A5781,Data!$B:$K,MATCH(B$2,Data!$B$1:$K$1,FALSE),FALSE)="",#N/A,VLOOKUP($A5781,Data!$B:$K,MATCH(B$2,Data!$B$1:$K$1,FALSE),FALSE))</f>
        <v>4.95</v>
      </c>
    </row>
    <row r="5782" spans="1:2" x14ac:dyDescent="0.25">
      <c r="A5782" s="2">
        <f>IF(ISBLANK(Data!B5783),#N/A,Data!B5783)</f>
        <v>35873</v>
      </c>
      <c r="B5782" s="20">
        <f>IF(VLOOKUP($A5782,Data!$B:$K,MATCH(B$2,Data!$B$1:$K$1,FALSE),FALSE)="",#N/A,VLOOKUP($A5782,Data!$B:$K,MATCH(B$2,Data!$B$1:$K$1,FALSE),FALSE))</f>
        <v>4.9400000000000004</v>
      </c>
    </row>
    <row r="5783" spans="1:2" x14ac:dyDescent="0.25">
      <c r="A5783" s="2">
        <f>IF(ISBLANK(Data!B5784),#N/A,Data!B5784)</f>
        <v>35872</v>
      </c>
      <c r="B5783" s="20">
        <f>IF(VLOOKUP($A5783,Data!$B:$K,MATCH(B$2,Data!$B$1:$K$1,FALSE),FALSE)="",#N/A,VLOOKUP($A5783,Data!$B:$K,MATCH(B$2,Data!$B$1:$K$1,FALSE),FALSE))</f>
        <v>4.9400000000000004</v>
      </c>
    </row>
    <row r="5784" spans="1:2" x14ac:dyDescent="0.25">
      <c r="A5784" s="2">
        <f>IF(ISBLANK(Data!B5785),#N/A,Data!B5785)</f>
        <v>35871</v>
      </c>
      <c r="B5784" s="20">
        <f>IF(VLOOKUP($A5784,Data!$B:$K,MATCH(B$2,Data!$B$1:$K$1,FALSE),FALSE)="",#N/A,VLOOKUP($A5784,Data!$B:$K,MATCH(B$2,Data!$B$1:$K$1,FALSE),FALSE))</f>
        <v>4.99</v>
      </c>
    </row>
    <row r="5785" spans="1:2" x14ac:dyDescent="0.25">
      <c r="A5785" s="2">
        <f>IF(ISBLANK(Data!B5786),#N/A,Data!B5786)</f>
        <v>35870</v>
      </c>
      <c r="B5785" s="20">
        <f>IF(VLOOKUP($A5785,Data!$B:$K,MATCH(B$2,Data!$B$1:$K$1,FALSE),FALSE)="",#N/A,VLOOKUP($A5785,Data!$B:$K,MATCH(B$2,Data!$B$1:$K$1,FALSE),FALSE))</f>
        <v>4.9800000000000004</v>
      </c>
    </row>
    <row r="5786" spans="1:2" x14ac:dyDescent="0.25">
      <c r="A5786" s="2">
        <f>IF(ISBLANK(Data!B5787),#N/A,Data!B5787)</f>
        <v>35867</v>
      </c>
      <c r="B5786" s="20">
        <f>IF(VLOOKUP($A5786,Data!$B:$K,MATCH(B$2,Data!$B$1:$K$1,FALSE),FALSE)="",#N/A,VLOOKUP($A5786,Data!$B:$K,MATCH(B$2,Data!$B$1:$K$1,FALSE),FALSE))</f>
        <v>4.9800000000000004</v>
      </c>
    </row>
    <row r="5787" spans="1:2" x14ac:dyDescent="0.25">
      <c r="A5787" s="2">
        <f>IF(ISBLANK(Data!B5788),#N/A,Data!B5788)</f>
        <v>35866</v>
      </c>
      <c r="B5787" s="20">
        <f>IF(VLOOKUP($A5787,Data!$B:$K,MATCH(B$2,Data!$B$1:$K$1,FALSE),FALSE)="",#N/A,VLOOKUP($A5787,Data!$B:$K,MATCH(B$2,Data!$B$1:$K$1,FALSE),FALSE))</f>
        <v>5.03</v>
      </c>
    </row>
    <row r="5788" spans="1:2" x14ac:dyDescent="0.25">
      <c r="A5788" s="2">
        <f>IF(ISBLANK(Data!B5789),#N/A,Data!B5789)</f>
        <v>35865</v>
      </c>
      <c r="B5788" s="20">
        <f>IF(VLOOKUP($A5788,Data!$B:$K,MATCH(B$2,Data!$B$1:$K$1,FALSE),FALSE)="",#N/A,VLOOKUP($A5788,Data!$B:$K,MATCH(B$2,Data!$B$1:$K$1,FALSE),FALSE))</f>
        <v>5.0599999999999996</v>
      </c>
    </row>
    <row r="5789" spans="1:2" x14ac:dyDescent="0.25">
      <c r="A5789" s="2">
        <f>IF(ISBLANK(Data!B5790),#N/A,Data!B5790)</f>
        <v>35864</v>
      </c>
      <c r="B5789" s="20">
        <f>IF(VLOOKUP($A5789,Data!$B:$K,MATCH(B$2,Data!$B$1:$K$1,FALSE),FALSE)="",#N/A,VLOOKUP($A5789,Data!$B:$K,MATCH(B$2,Data!$B$1:$K$1,FALSE),FALSE))</f>
        <v>5.0599999999999996</v>
      </c>
    </row>
    <row r="5790" spans="1:2" x14ac:dyDescent="0.25">
      <c r="A5790" s="2">
        <f>IF(ISBLANK(Data!B5791),#N/A,Data!B5791)</f>
        <v>35863</v>
      </c>
      <c r="B5790" s="20">
        <f>IF(VLOOKUP($A5790,Data!$B:$K,MATCH(B$2,Data!$B$1:$K$1,FALSE),FALSE)="",#N/A,VLOOKUP($A5790,Data!$B:$K,MATCH(B$2,Data!$B$1:$K$1,FALSE),FALSE))</f>
        <v>5.12</v>
      </c>
    </row>
    <row r="5791" spans="1:2" x14ac:dyDescent="0.25">
      <c r="A5791" s="2">
        <f>IF(ISBLANK(Data!B5792),#N/A,Data!B5792)</f>
        <v>35860</v>
      </c>
      <c r="B5791" s="20">
        <f>IF(VLOOKUP($A5791,Data!$B:$K,MATCH(B$2,Data!$B$1:$K$1,FALSE),FALSE)="",#N/A,VLOOKUP($A5791,Data!$B:$K,MATCH(B$2,Data!$B$1:$K$1,FALSE),FALSE))</f>
        <v>5.16</v>
      </c>
    </row>
    <row r="5792" spans="1:2" x14ac:dyDescent="0.25">
      <c r="A5792" s="2">
        <f>IF(ISBLANK(Data!B5793),#N/A,Data!B5793)</f>
        <v>35859</v>
      </c>
      <c r="B5792" s="20">
        <f>IF(VLOOKUP($A5792,Data!$B:$K,MATCH(B$2,Data!$B$1:$K$1,FALSE),FALSE)="",#N/A,VLOOKUP($A5792,Data!$B:$K,MATCH(B$2,Data!$B$1:$K$1,FALSE),FALSE))</f>
        <v>5.12</v>
      </c>
    </row>
    <row r="5793" spans="1:2" x14ac:dyDescent="0.25">
      <c r="A5793" s="2">
        <f>IF(ISBLANK(Data!B5794),#N/A,Data!B5794)</f>
        <v>35858</v>
      </c>
      <c r="B5793" s="20">
        <f>IF(VLOOKUP($A5793,Data!$B:$K,MATCH(B$2,Data!$B$1:$K$1,FALSE),FALSE)="",#N/A,VLOOKUP($A5793,Data!$B:$K,MATCH(B$2,Data!$B$1:$K$1,FALSE),FALSE))</f>
        <v>5.16</v>
      </c>
    </row>
    <row r="5794" spans="1:2" x14ac:dyDescent="0.25">
      <c r="A5794" s="2">
        <f>IF(ISBLANK(Data!B5795),#N/A,Data!B5795)</f>
        <v>35857</v>
      </c>
      <c r="B5794" s="20">
        <f>IF(VLOOKUP($A5794,Data!$B:$K,MATCH(B$2,Data!$B$1:$K$1,FALSE),FALSE)="",#N/A,VLOOKUP($A5794,Data!$B:$K,MATCH(B$2,Data!$B$1:$K$1,FALSE),FALSE))</f>
        <v>5.24</v>
      </c>
    </row>
    <row r="5795" spans="1:2" x14ac:dyDescent="0.25">
      <c r="A5795" s="2">
        <f>IF(ISBLANK(Data!B5796),#N/A,Data!B5796)</f>
        <v>35856</v>
      </c>
      <c r="B5795" s="20">
        <f>IF(VLOOKUP($A5795,Data!$B:$K,MATCH(B$2,Data!$B$1:$K$1,FALSE),FALSE)="",#N/A,VLOOKUP($A5795,Data!$B:$K,MATCH(B$2,Data!$B$1:$K$1,FALSE),FALSE))</f>
        <v>5.16</v>
      </c>
    </row>
    <row r="5796" spans="1:2" x14ac:dyDescent="0.25">
      <c r="A5796" s="2">
        <f>IF(ISBLANK(Data!B5797),#N/A,Data!B5797)</f>
        <v>35853</v>
      </c>
      <c r="B5796" s="20">
        <f>IF(VLOOKUP($A5796,Data!$B:$K,MATCH(B$2,Data!$B$1:$K$1,FALSE),FALSE)="",#N/A,VLOOKUP($A5796,Data!$B:$K,MATCH(B$2,Data!$B$1:$K$1,FALSE),FALSE))</f>
        <v>5.15</v>
      </c>
    </row>
    <row r="5797" spans="1:2" x14ac:dyDescent="0.25">
      <c r="A5797" s="2">
        <f>IF(ISBLANK(Data!B5798),#N/A,Data!B5798)</f>
        <v>35852</v>
      </c>
      <c r="B5797" s="20">
        <f>IF(VLOOKUP($A5797,Data!$B:$K,MATCH(B$2,Data!$B$1:$K$1,FALSE),FALSE)="",#N/A,VLOOKUP($A5797,Data!$B:$K,MATCH(B$2,Data!$B$1:$K$1,FALSE),FALSE))</f>
        <v>5.13</v>
      </c>
    </row>
    <row r="5798" spans="1:2" x14ac:dyDescent="0.25">
      <c r="A5798" s="2">
        <f>IF(ISBLANK(Data!B5799),#N/A,Data!B5799)</f>
        <v>35851</v>
      </c>
      <c r="B5798" s="20">
        <f>IF(VLOOKUP($A5798,Data!$B:$K,MATCH(B$2,Data!$B$1:$K$1,FALSE),FALSE)="",#N/A,VLOOKUP($A5798,Data!$B:$K,MATCH(B$2,Data!$B$1:$K$1,FALSE),FALSE))</f>
        <v>5.14</v>
      </c>
    </row>
    <row r="5799" spans="1:2" x14ac:dyDescent="0.25">
      <c r="A5799" s="2">
        <f>IF(ISBLANK(Data!B5800),#N/A,Data!B5800)</f>
        <v>35850</v>
      </c>
      <c r="B5799" s="20">
        <f>IF(VLOOKUP($A5799,Data!$B:$K,MATCH(B$2,Data!$B$1:$K$1,FALSE),FALSE)="",#N/A,VLOOKUP($A5799,Data!$B:$K,MATCH(B$2,Data!$B$1:$K$1,FALSE),FALSE))</f>
        <v>5.0599999999999996</v>
      </c>
    </row>
    <row r="5800" spans="1:2" x14ac:dyDescent="0.25">
      <c r="A5800" s="2">
        <f>IF(ISBLANK(Data!B5801),#N/A,Data!B5801)</f>
        <v>35849</v>
      </c>
      <c r="B5800" s="20">
        <f>IF(VLOOKUP($A5800,Data!$B:$K,MATCH(B$2,Data!$B$1:$K$1,FALSE),FALSE)="",#N/A,VLOOKUP($A5800,Data!$B:$K,MATCH(B$2,Data!$B$1:$K$1,FALSE),FALSE))</f>
        <v>5.01</v>
      </c>
    </row>
    <row r="5801" spans="1:2" x14ac:dyDescent="0.25">
      <c r="A5801" s="2">
        <f>IF(ISBLANK(Data!B5802),#N/A,Data!B5802)</f>
        <v>35846</v>
      </c>
      <c r="B5801" s="20">
        <f>IF(VLOOKUP($A5801,Data!$B:$K,MATCH(B$2,Data!$B$1:$K$1,FALSE),FALSE)="",#N/A,VLOOKUP($A5801,Data!$B:$K,MATCH(B$2,Data!$B$1:$K$1,FALSE),FALSE))</f>
        <v>5.0999999999999996</v>
      </c>
    </row>
    <row r="5802" spans="1:2" x14ac:dyDescent="0.25">
      <c r="A5802" s="2">
        <f>IF(ISBLANK(Data!B5803),#N/A,Data!B5803)</f>
        <v>35845</v>
      </c>
      <c r="B5802" s="20">
        <f>IF(VLOOKUP($A5802,Data!$B:$K,MATCH(B$2,Data!$B$1:$K$1,FALSE),FALSE)="",#N/A,VLOOKUP($A5802,Data!$B:$K,MATCH(B$2,Data!$B$1:$K$1,FALSE),FALSE))</f>
        <v>5.0999999999999996</v>
      </c>
    </row>
    <row r="5803" spans="1:2" x14ac:dyDescent="0.25">
      <c r="A5803" s="2">
        <f>IF(ISBLANK(Data!B5804),#N/A,Data!B5804)</f>
        <v>35844</v>
      </c>
      <c r="B5803" s="20">
        <f>IF(VLOOKUP($A5803,Data!$B:$K,MATCH(B$2,Data!$B$1:$K$1,FALSE),FALSE)="",#N/A,VLOOKUP($A5803,Data!$B:$K,MATCH(B$2,Data!$B$1:$K$1,FALSE),FALSE))</f>
        <v>5.08</v>
      </c>
    </row>
    <row r="5804" spans="1:2" x14ac:dyDescent="0.25">
      <c r="A5804" s="2">
        <f>IF(ISBLANK(Data!B5805),#N/A,Data!B5805)</f>
        <v>35843</v>
      </c>
      <c r="B5804" s="20">
        <f>IF(VLOOKUP($A5804,Data!$B:$K,MATCH(B$2,Data!$B$1:$K$1,FALSE),FALSE)="",#N/A,VLOOKUP($A5804,Data!$B:$K,MATCH(B$2,Data!$B$1:$K$1,FALSE),FALSE))</f>
        <v>5.08</v>
      </c>
    </row>
    <row r="5805" spans="1:2" x14ac:dyDescent="0.25">
      <c r="A5805" s="2">
        <f>IF(ISBLANK(Data!B5806),#N/A,Data!B5806)</f>
        <v>35842</v>
      </c>
      <c r="B5805" s="20">
        <f>IF(VLOOKUP($A5805,Data!$B:$K,MATCH(B$2,Data!$B$1:$K$1,FALSE),FALSE)="",#N/A,VLOOKUP($A5805,Data!$B:$K,MATCH(B$2,Data!$B$1:$K$1,FALSE),FALSE))</f>
        <v>5.05</v>
      </c>
    </row>
    <row r="5806" spans="1:2" x14ac:dyDescent="0.25">
      <c r="A5806" s="2">
        <f>IF(ISBLANK(Data!B5807),#N/A,Data!B5807)</f>
        <v>35839</v>
      </c>
      <c r="B5806" s="20">
        <f>IF(VLOOKUP($A5806,Data!$B:$K,MATCH(B$2,Data!$B$1:$K$1,FALSE),FALSE)="",#N/A,VLOOKUP($A5806,Data!$B:$K,MATCH(B$2,Data!$B$1:$K$1,FALSE),FALSE))</f>
        <v>5.05</v>
      </c>
    </row>
    <row r="5807" spans="1:2" x14ac:dyDescent="0.25">
      <c r="A5807" s="2">
        <f>IF(ISBLANK(Data!B5808),#N/A,Data!B5808)</f>
        <v>35838</v>
      </c>
      <c r="B5807" s="20">
        <f>IF(VLOOKUP($A5807,Data!$B:$K,MATCH(B$2,Data!$B$1:$K$1,FALSE),FALSE)="",#N/A,VLOOKUP($A5807,Data!$B:$K,MATCH(B$2,Data!$B$1:$K$1,FALSE),FALSE))</f>
        <v>5.07</v>
      </c>
    </row>
    <row r="5808" spans="1:2" x14ac:dyDescent="0.25">
      <c r="A5808" s="2">
        <f>IF(ISBLANK(Data!B5809),#N/A,Data!B5809)</f>
        <v>35837</v>
      </c>
      <c r="B5808" s="20">
        <f>IF(VLOOKUP($A5808,Data!$B:$K,MATCH(B$2,Data!$B$1:$K$1,FALSE),FALSE)="",#N/A,VLOOKUP($A5808,Data!$B:$K,MATCH(B$2,Data!$B$1:$K$1,FALSE),FALSE))</f>
        <v>5.07</v>
      </c>
    </row>
    <row r="5809" spans="1:2" x14ac:dyDescent="0.25">
      <c r="A5809" s="2">
        <f>IF(ISBLANK(Data!B5810),#N/A,Data!B5810)</f>
        <v>35836</v>
      </c>
      <c r="B5809" s="20">
        <f>IF(VLOOKUP($A5809,Data!$B:$K,MATCH(B$2,Data!$B$1:$K$1,FALSE),FALSE)="",#N/A,VLOOKUP($A5809,Data!$B:$K,MATCH(B$2,Data!$B$1:$K$1,FALSE),FALSE))</f>
        <v>5.12</v>
      </c>
    </row>
    <row r="5810" spans="1:2" x14ac:dyDescent="0.25">
      <c r="A5810" s="2">
        <f>IF(ISBLANK(Data!B5811),#N/A,Data!B5811)</f>
        <v>35835</v>
      </c>
      <c r="B5810" s="20">
        <f>IF(VLOOKUP($A5810,Data!$B:$K,MATCH(B$2,Data!$B$1:$K$1,FALSE),FALSE)="",#N/A,VLOOKUP($A5810,Data!$B:$K,MATCH(B$2,Data!$B$1:$K$1,FALSE),FALSE))</f>
        <v>5.14</v>
      </c>
    </row>
    <row r="5811" spans="1:2" x14ac:dyDescent="0.25">
      <c r="A5811" s="2">
        <f>IF(ISBLANK(Data!B5812),#N/A,Data!B5812)</f>
        <v>35832</v>
      </c>
      <c r="B5811" s="20">
        <f>IF(VLOOKUP($A5811,Data!$B:$K,MATCH(B$2,Data!$B$1:$K$1,FALSE),FALSE)="",#N/A,VLOOKUP($A5811,Data!$B:$K,MATCH(B$2,Data!$B$1:$K$1,FALSE),FALSE))</f>
        <v>5.16</v>
      </c>
    </row>
    <row r="5812" spans="1:2" x14ac:dyDescent="0.25">
      <c r="A5812" s="2">
        <f>IF(ISBLANK(Data!B5813),#N/A,Data!B5813)</f>
        <v>35831</v>
      </c>
      <c r="B5812" s="20">
        <f>IF(VLOOKUP($A5812,Data!$B:$K,MATCH(B$2,Data!$B$1:$K$1,FALSE),FALSE)="",#N/A,VLOOKUP($A5812,Data!$B:$K,MATCH(B$2,Data!$B$1:$K$1,FALSE),FALSE))</f>
        <v>5.13</v>
      </c>
    </row>
    <row r="5813" spans="1:2" x14ac:dyDescent="0.25">
      <c r="A5813" s="2">
        <f>IF(ISBLANK(Data!B5814),#N/A,Data!B5814)</f>
        <v>35830</v>
      </c>
      <c r="B5813" s="20">
        <f>IF(VLOOKUP($A5813,Data!$B:$K,MATCH(B$2,Data!$B$1:$K$1,FALSE),FALSE)="",#N/A,VLOOKUP($A5813,Data!$B:$K,MATCH(B$2,Data!$B$1:$K$1,FALSE),FALSE))</f>
        <v>5.12</v>
      </c>
    </row>
    <row r="5814" spans="1:2" x14ac:dyDescent="0.25">
      <c r="A5814" s="2">
        <f>IF(ISBLANK(Data!B5815),#N/A,Data!B5815)</f>
        <v>35829</v>
      </c>
      <c r="B5814" s="20">
        <f>IF(VLOOKUP($A5814,Data!$B:$K,MATCH(B$2,Data!$B$1:$K$1,FALSE),FALSE)="",#N/A,VLOOKUP($A5814,Data!$B:$K,MATCH(B$2,Data!$B$1:$K$1,FALSE),FALSE))</f>
        <v>5.2</v>
      </c>
    </row>
    <row r="5815" spans="1:2" x14ac:dyDescent="0.25">
      <c r="A5815" s="2">
        <f>IF(ISBLANK(Data!B5816),#N/A,Data!B5816)</f>
        <v>35828</v>
      </c>
      <c r="B5815" s="20">
        <f>IF(VLOOKUP($A5815,Data!$B:$K,MATCH(B$2,Data!$B$1:$K$1,FALSE),FALSE)="",#N/A,VLOOKUP($A5815,Data!$B:$K,MATCH(B$2,Data!$B$1:$K$1,FALSE),FALSE))</f>
        <v>5.17</v>
      </c>
    </row>
    <row r="5816" spans="1:2" x14ac:dyDescent="0.25">
      <c r="A5816" s="2">
        <f>IF(ISBLANK(Data!B5817),#N/A,Data!B5817)</f>
        <v>35825</v>
      </c>
      <c r="B5816" s="20">
        <f>IF(VLOOKUP($A5816,Data!$B:$K,MATCH(B$2,Data!$B$1:$K$1,FALSE),FALSE)="",#N/A,VLOOKUP($A5816,Data!$B:$K,MATCH(B$2,Data!$B$1:$K$1,FALSE),FALSE))</f>
        <v>5.15</v>
      </c>
    </row>
    <row r="5817" spans="1:2" x14ac:dyDescent="0.25">
      <c r="A5817" s="2">
        <f>IF(ISBLANK(Data!B5818),#N/A,Data!B5818)</f>
        <v>35824</v>
      </c>
      <c r="B5817" s="20">
        <f>IF(VLOOKUP($A5817,Data!$B:$K,MATCH(B$2,Data!$B$1:$K$1,FALSE),FALSE)="",#N/A,VLOOKUP($A5817,Data!$B:$K,MATCH(B$2,Data!$B$1:$K$1,FALSE),FALSE))</f>
        <v>5.28</v>
      </c>
    </row>
    <row r="5818" spans="1:2" x14ac:dyDescent="0.25">
      <c r="A5818" s="2">
        <f>IF(ISBLANK(Data!B5819),#N/A,Data!B5819)</f>
        <v>35823</v>
      </c>
      <c r="B5818" s="20">
        <f>IF(VLOOKUP($A5818,Data!$B:$K,MATCH(B$2,Data!$B$1:$K$1,FALSE),FALSE)="",#N/A,VLOOKUP($A5818,Data!$B:$K,MATCH(B$2,Data!$B$1:$K$1,FALSE),FALSE))</f>
        <v>5.22</v>
      </c>
    </row>
    <row r="5819" spans="1:2" x14ac:dyDescent="0.25">
      <c r="A5819" s="2">
        <f>IF(ISBLANK(Data!B5820),#N/A,Data!B5820)</f>
        <v>35822</v>
      </c>
      <c r="B5819" s="20">
        <f>IF(VLOOKUP($A5819,Data!$B:$K,MATCH(B$2,Data!$B$1:$K$1,FALSE),FALSE)="",#N/A,VLOOKUP($A5819,Data!$B:$K,MATCH(B$2,Data!$B$1:$K$1,FALSE),FALSE))</f>
        <v>5.25</v>
      </c>
    </row>
    <row r="5820" spans="1:2" x14ac:dyDescent="0.25">
      <c r="A5820" s="2">
        <f>IF(ISBLANK(Data!B5821),#N/A,Data!B5821)</f>
        <v>35818</v>
      </c>
      <c r="B5820" s="20">
        <f>IF(VLOOKUP($A5820,Data!$B:$K,MATCH(B$2,Data!$B$1:$K$1,FALSE),FALSE)="",#N/A,VLOOKUP($A5820,Data!$B:$K,MATCH(B$2,Data!$B$1:$K$1,FALSE),FALSE))</f>
        <v>5.13</v>
      </c>
    </row>
    <row r="5821" spans="1:2" x14ac:dyDescent="0.25">
      <c r="A5821" s="2">
        <f>IF(ISBLANK(Data!B5822),#N/A,Data!B5822)</f>
        <v>35817</v>
      </c>
      <c r="B5821" s="20">
        <f>IF(VLOOKUP($A5821,Data!$B:$K,MATCH(B$2,Data!$B$1:$K$1,FALSE),FALSE)="",#N/A,VLOOKUP($A5821,Data!$B:$K,MATCH(B$2,Data!$B$1:$K$1,FALSE),FALSE))</f>
        <v>5.09</v>
      </c>
    </row>
    <row r="5822" spans="1:2" x14ac:dyDescent="0.25">
      <c r="A5822" s="2">
        <f>IF(ISBLANK(Data!B5823),#N/A,Data!B5823)</f>
        <v>35816</v>
      </c>
      <c r="B5822" s="20">
        <f>IF(VLOOKUP($A5822,Data!$B:$K,MATCH(B$2,Data!$B$1:$K$1,FALSE),FALSE)="",#N/A,VLOOKUP($A5822,Data!$B:$K,MATCH(B$2,Data!$B$1:$K$1,FALSE),FALSE))</f>
        <v>5.07</v>
      </c>
    </row>
    <row r="5823" spans="1:2" x14ac:dyDescent="0.25">
      <c r="A5823" s="2">
        <f>IF(ISBLANK(Data!B5824),#N/A,Data!B5824)</f>
        <v>35815</v>
      </c>
      <c r="B5823" s="20">
        <f>IF(VLOOKUP($A5823,Data!$B:$K,MATCH(B$2,Data!$B$1:$K$1,FALSE),FALSE)="",#N/A,VLOOKUP($A5823,Data!$B:$K,MATCH(B$2,Data!$B$1:$K$1,FALSE),FALSE))</f>
        <v>5.12</v>
      </c>
    </row>
    <row r="5824" spans="1:2" x14ac:dyDescent="0.25">
      <c r="A5824" s="2">
        <f>IF(ISBLANK(Data!B5825),#N/A,Data!B5825)</f>
        <v>35814</v>
      </c>
      <c r="B5824" s="20">
        <f>IF(VLOOKUP($A5824,Data!$B:$K,MATCH(B$2,Data!$B$1:$K$1,FALSE),FALSE)="",#N/A,VLOOKUP($A5824,Data!$B:$K,MATCH(B$2,Data!$B$1:$K$1,FALSE),FALSE))</f>
        <v>5.14</v>
      </c>
    </row>
    <row r="5825" spans="1:2" x14ac:dyDescent="0.25">
      <c r="A5825" s="2">
        <f>IF(ISBLANK(Data!B5826),#N/A,Data!B5826)</f>
        <v>35811</v>
      </c>
      <c r="B5825" s="20">
        <f>IF(VLOOKUP($A5825,Data!$B:$K,MATCH(B$2,Data!$B$1:$K$1,FALSE),FALSE)="",#N/A,VLOOKUP($A5825,Data!$B:$K,MATCH(B$2,Data!$B$1:$K$1,FALSE),FALSE))</f>
        <v>5.13</v>
      </c>
    </row>
    <row r="5826" spans="1:2" x14ac:dyDescent="0.25">
      <c r="A5826" s="2">
        <f>IF(ISBLANK(Data!B5827),#N/A,Data!B5827)</f>
        <v>35810</v>
      </c>
      <c r="B5826" s="20">
        <f>IF(VLOOKUP($A5826,Data!$B:$K,MATCH(B$2,Data!$B$1:$K$1,FALSE),FALSE)="",#N/A,VLOOKUP($A5826,Data!$B:$K,MATCH(B$2,Data!$B$1:$K$1,FALSE),FALSE))</f>
        <v>5.07</v>
      </c>
    </row>
    <row r="5827" spans="1:2" x14ac:dyDescent="0.25">
      <c r="A5827" s="2">
        <f>IF(ISBLANK(Data!B5828),#N/A,Data!B5828)</f>
        <v>35809</v>
      </c>
      <c r="B5827" s="20">
        <f>IF(VLOOKUP($A5827,Data!$B:$K,MATCH(B$2,Data!$B$1:$K$1,FALSE),FALSE)="",#N/A,VLOOKUP($A5827,Data!$B:$K,MATCH(B$2,Data!$B$1:$K$1,FALSE),FALSE))</f>
        <v>5.08</v>
      </c>
    </row>
    <row r="5828" spans="1:2" x14ac:dyDescent="0.25">
      <c r="A5828" s="2">
        <f>IF(ISBLANK(Data!B5829),#N/A,Data!B5829)</f>
        <v>35808</v>
      </c>
      <c r="B5828" s="20">
        <f>IF(VLOOKUP($A5828,Data!$B:$K,MATCH(B$2,Data!$B$1:$K$1,FALSE),FALSE)="",#N/A,VLOOKUP($A5828,Data!$B:$K,MATCH(B$2,Data!$B$1:$K$1,FALSE),FALSE))</f>
        <v>5.03</v>
      </c>
    </row>
    <row r="5829" spans="1:2" x14ac:dyDescent="0.25">
      <c r="A5829" s="2">
        <f>IF(ISBLANK(Data!B5830),#N/A,Data!B5830)</f>
        <v>35807</v>
      </c>
      <c r="B5829" s="20">
        <f>IF(VLOOKUP($A5829,Data!$B:$K,MATCH(B$2,Data!$B$1:$K$1,FALSE),FALSE)="",#N/A,VLOOKUP($A5829,Data!$B:$K,MATCH(B$2,Data!$B$1:$K$1,FALSE),FALSE))</f>
        <v>4.93</v>
      </c>
    </row>
    <row r="5830" spans="1:2" x14ac:dyDescent="0.25">
      <c r="A5830" s="2">
        <f>IF(ISBLANK(Data!B5831),#N/A,Data!B5831)</f>
        <v>35804</v>
      </c>
      <c r="B5830" s="20">
        <f>IF(VLOOKUP($A5830,Data!$B:$K,MATCH(B$2,Data!$B$1:$K$1,FALSE),FALSE)="",#N/A,VLOOKUP($A5830,Data!$B:$K,MATCH(B$2,Data!$B$1:$K$1,FALSE),FALSE))</f>
        <v>5.01</v>
      </c>
    </row>
    <row r="5831" spans="1:2" x14ac:dyDescent="0.25">
      <c r="A5831" s="2">
        <f>IF(ISBLANK(Data!B5832),#N/A,Data!B5832)</f>
        <v>35803</v>
      </c>
      <c r="B5831" s="20">
        <f>IF(VLOOKUP($A5831,Data!$B:$K,MATCH(B$2,Data!$B$1:$K$1,FALSE),FALSE)="",#N/A,VLOOKUP($A5831,Data!$B:$K,MATCH(B$2,Data!$B$1:$K$1,FALSE),FALSE))</f>
        <v>5.07</v>
      </c>
    </row>
    <row r="5832" spans="1:2" x14ac:dyDescent="0.25">
      <c r="A5832" s="2">
        <f>IF(ISBLANK(Data!B5833),#N/A,Data!B5833)</f>
        <v>35802</v>
      </c>
      <c r="B5832" s="20">
        <f>IF(VLOOKUP($A5832,Data!$B:$K,MATCH(B$2,Data!$B$1:$K$1,FALSE),FALSE)="",#N/A,VLOOKUP($A5832,Data!$B:$K,MATCH(B$2,Data!$B$1:$K$1,FALSE),FALSE))</f>
        <v>5.0599999999999996</v>
      </c>
    </row>
    <row r="5833" spans="1:2" x14ac:dyDescent="0.25">
      <c r="A5833" s="2">
        <f>IF(ISBLANK(Data!B5834),#N/A,Data!B5834)</f>
        <v>35801</v>
      </c>
      <c r="B5833" s="20">
        <f>IF(VLOOKUP($A5833,Data!$B:$K,MATCH(B$2,Data!$B$1:$K$1,FALSE),FALSE)="",#N/A,VLOOKUP($A5833,Data!$B:$K,MATCH(B$2,Data!$B$1:$K$1,FALSE),FALSE))</f>
        <v>4.99</v>
      </c>
    </row>
    <row r="5834" spans="1:2" x14ac:dyDescent="0.25">
      <c r="A5834" s="2">
        <f>IF(ISBLANK(Data!B5835),#N/A,Data!B5835)</f>
        <v>35800</v>
      </c>
      <c r="B5834" s="20">
        <f>IF(VLOOKUP($A5834,Data!$B:$K,MATCH(B$2,Data!$B$1:$K$1,FALSE),FALSE)="",#N/A,VLOOKUP($A5834,Data!$B:$K,MATCH(B$2,Data!$B$1:$K$1,FALSE),FALSE))</f>
        <v>5.04</v>
      </c>
    </row>
    <row r="5835" spans="1:2" x14ac:dyDescent="0.25">
      <c r="A5835" s="2">
        <f>IF(ISBLANK(Data!B5836),#N/A,Data!B5836)</f>
        <v>35797</v>
      </c>
      <c r="B5835" s="20">
        <f>IF(VLOOKUP($A5835,Data!$B:$K,MATCH(B$2,Data!$B$1:$K$1,FALSE),FALSE)="",#N/A,VLOOKUP($A5835,Data!$B:$K,MATCH(B$2,Data!$B$1:$K$1,FALSE),FALSE))</f>
        <v>5.28</v>
      </c>
    </row>
    <row r="5836" spans="1:2" x14ac:dyDescent="0.25">
      <c r="A5836" s="2">
        <f>IF(ISBLANK(Data!B5837),#N/A,Data!B5837)</f>
        <v>35795</v>
      </c>
      <c r="B5836" s="20">
        <f>IF(VLOOKUP($A5836,Data!$B:$K,MATCH(B$2,Data!$B$1:$K$1,FALSE),FALSE)="",#N/A,VLOOKUP($A5836,Data!$B:$K,MATCH(B$2,Data!$B$1:$K$1,FALSE),FALSE))</f>
        <v>5.3</v>
      </c>
    </row>
    <row r="5837" spans="1:2" x14ac:dyDescent="0.25">
      <c r="A5837" s="2">
        <f>IF(ISBLANK(Data!B5838),#N/A,Data!B5838)</f>
        <v>35794</v>
      </c>
      <c r="B5837" s="20">
        <f>IF(VLOOKUP($A5837,Data!$B:$K,MATCH(B$2,Data!$B$1:$K$1,FALSE),FALSE)="",#N/A,VLOOKUP($A5837,Data!$B:$K,MATCH(B$2,Data!$B$1:$K$1,FALSE),FALSE))</f>
        <v>5.23</v>
      </c>
    </row>
    <row r="5838" spans="1:2" x14ac:dyDescent="0.25">
      <c r="A5838" s="2">
        <f>IF(ISBLANK(Data!B5839),#N/A,Data!B5839)</f>
        <v>35793</v>
      </c>
      <c r="B5838" s="20">
        <f>IF(VLOOKUP($A5838,Data!$B:$K,MATCH(B$2,Data!$B$1:$K$1,FALSE),FALSE)="",#N/A,VLOOKUP($A5838,Data!$B:$K,MATCH(B$2,Data!$B$1:$K$1,FALSE),FALSE))</f>
        <v>5.2</v>
      </c>
    </row>
    <row r="5839" spans="1:2" x14ac:dyDescent="0.25">
      <c r="A5839" s="2">
        <f>IF(ISBLANK(Data!B5840),#N/A,Data!B5840)</f>
        <v>35788</v>
      </c>
      <c r="B5839" s="20">
        <f>IF(VLOOKUP($A5839,Data!$B:$K,MATCH(B$2,Data!$B$1:$K$1,FALSE),FALSE)="",#N/A,VLOOKUP($A5839,Data!$B:$K,MATCH(B$2,Data!$B$1:$K$1,FALSE),FALSE))</f>
        <v>5.2</v>
      </c>
    </row>
    <row r="5840" spans="1:2" x14ac:dyDescent="0.25">
      <c r="A5840" s="2">
        <f>IF(ISBLANK(Data!B5841),#N/A,Data!B5841)</f>
        <v>35787</v>
      </c>
      <c r="B5840" s="20">
        <f>IF(VLOOKUP($A5840,Data!$B:$K,MATCH(B$2,Data!$B$1:$K$1,FALSE),FALSE)="",#N/A,VLOOKUP($A5840,Data!$B:$K,MATCH(B$2,Data!$B$1:$K$1,FALSE),FALSE))</f>
        <v>5.29</v>
      </c>
    </row>
    <row r="5841" spans="1:2" x14ac:dyDescent="0.25">
      <c r="A5841" s="2">
        <f>IF(ISBLANK(Data!B5842),#N/A,Data!B5842)</f>
        <v>35786</v>
      </c>
      <c r="B5841" s="20">
        <f>IF(VLOOKUP($A5841,Data!$B:$K,MATCH(B$2,Data!$B$1:$K$1,FALSE),FALSE)="",#N/A,VLOOKUP($A5841,Data!$B:$K,MATCH(B$2,Data!$B$1:$K$1,FALSE),FALSE))</f>
        <v>5.33</v>
      </c>
    </row>
    <row r="5842" spans="1:2" x14ac:dyDescent="0.25">
      <c r="A5842" s="2">
        <f>IF(ISBLANK(Data!B5843),#N/A,Data!B5843)</f>
        <v>35783</v>
      </c>
      <c r="B5842" s="20">
        <f>IF(VLOOKUP($A5842,Data!$B:$K,MATCH(B$2,Data!$B$1:$K$1,FALSE),FALSE)="",#N/A,VLOOKUP($A5842,Data!$B:$K,MATCH(B$2,Data!$B$1:$K$1,FALSE),FALSE))</f>
        <v>5.39</v>
      </c>
    </row>
    <row r="5843" spans="1:2" x14ac:dyDescent="0.25">
      <c r="A5843" s="2">
        <f>IF(ISBLANK(Data!B5844),#N/A,Data!B5844)</f>
        <v>35782</v>
      </c>
      <c r="B5843" s="20">
        <f>IF(VLOOKUP($A5843,Data!$B:$K,MATCH(B$2,Data!$B$1:$K$1,FALSE),FALSE)="",#N/A,VLOOKUP($A5843,Data!$B:$K,MATCH(B$2,Data!$B$1:$K$1,FALSE),FALSE))</f>
        <v>5.47</v>
      </c>
    </row>
    <row r="5844" spans="1:2" x14ac:dyDescent="0.25">
      <c r="A5844" s="2">
        <f>IF(ISBLANK(Data!B5845),#N/A,Data!B5845)</f>
        <v>35781</v>
      </c>
      <c r="B5844" s="20">
        <f>IF(VLOOKUP($A5844,Data!$B:$K,MATCH(B$2,Data!$B$1:$K$1,FALSE),FALSE)="",#N/A,VLOOKUP($A5844,Data!$B:$K,MATCH(B$2,Data!$B$1:$K$1,FALSE),FALSE))</f>
        <v>5.49</v>
      </c>
    </row>
    <row r="5845" spans="1:2" x14ac:dyDescent="0.25">
      <c r="A5845" s="2">
        <f>IF(ISBLANK(Data!B5846),#N/A,Data!B5846)</f>
        <v>35780</v>
      </c>
      <c r="B5845" s="20">
        <f>IF(VLOOKUP($A5845,Data!$B:$K,MATCH(B$2,Data!$B$1:$K$1,FALSE),FALSE)="",#N/A,VLOOKUP($A5845,Data!$B:$K,MATCH(B$2,Data!$B$1:$K$1,FALSE),FALSE))</f>
        <v>5.35</v>
      </c>
    </row>
    <row r="5846" spans="1:2" x14ac:dyDescent="0.25">
      <c r="A5846" s="2">
        <f>IF(ISBLANK(Data!B5847),#N/A,Data!B5847)</f>
        <v>35779</v>
      </c>
      <c r="B5846" s="20">
        <f>IF(VLOOKUP($A5846,Data!$B:$K,MATCH(B$2,Data!$B$1:$K$1,FALSE),FALSE)="",#N/A,VLOOKUP($A5846,Data!$B:$K,MATCH(B$2,Data!$B$1:$K$1,FALSE),FALSE))</f>
        <v>5.32</v>
      </c>
    </row>
    <row r="5847" spans="1:2" x14ac:dyDescent="0.25">
      <c r="A5847" s="2">
        <f>IF(ISBLANK(Data!B5848),#N/A,Data!B5848)</f>
        <v>35776</v>
      </c>
      <c r="B5847" s="20">
        <f>IF(VLOOKUP($A5847,Data!$B:$K,MATCH(B$2,Data!$B$1:$K$1,FALSE),FALSE)="",#N/A,VLOOKUP($A5847,Data!$B:$K,MATCH(B$2,Data!$B$1:$K$1,FALSE),FALSE))</f>
        <v>5.39</v>
      </c>
    </row>
    <row r="5848" spans="1:2" x14ac:dyDescent="0.25">
      <c r="A5848" s="2">
        <f>IF(ISBLANK(Data!B5849),#N/A,Data!B5849)</f>
        <v>35775</v>
      </c>
      <c r="B5848" s="20">
        <f>IF(VLOOKUP($A5848,Data!$B:$K,MATCH(B$2,Data!$B$1:$K$1,FALSE),FALSE)="",#N/A,VLOOKUP($A5848,Data!$B:$K,MATCH(B$2,Data!$B$1:$K$1,FALSE),FALSE))</f>
        <v>5.47</v>
      </c>
    </row>
    <row r="5849" spans="1:2" x14ac:dyDescent="0.25">
      <c r="A5849" s="2">
        <f>IF(ISBLANK(Data!B5850),#N/A,Data!B5850)</f>
        <v>35774</v>
      </c>
      <c r="B5849" s="20">
        <f>IF(VLOOKUP($A5849,Data!$B:$K,MATCH(B$2,Data!$B$1:$K$1,FALSE),FALSE)="",#N/A,VLOOKUP($A5849,Data!$B:$K,MATCH(B$2,Data!$B$1:$K$1,FALSE),FALSE))</f>
        <v>5.52</v>
      </c>
    </row>
    <row r="5850" spans="1:2" x14ac:dyDescent="0.25">
      <c r="A5850" s="2">
        <f>IF(ISBLANK(Data!B5851),#N/A,Data!B5851)</f>
        <v>35773</v>
      </c>
      <c r="B5850" s="20">
        <f>IF(VLOOKUP($A5850,Data!$B:$K,MATCH(B$2,Data!$B$1:$K$1,FALSE),FALSE)="",#N/A,VLOOKUP($A5850,Data!$B:$K,MATCH(B$2,Data!$B$1:$K$1,FALSE),FALSE))</f>
        <v>5.46</v>
      </c>
    </row>
    <row r="5851" spans="1:2" x14ac:dyDescent="0.25">
      <c r="A5851" s="2">
        <f>IF(ISBLANK(Data!B5852),#N/A,Data!B5852)</f>
        <v>35772</v>
      </c>
      <c r="B5851" s="20">
        <f>IF(VLOOKUP($A5851,Data!$B:$K,MATCH(B$2,Data!$B$1:$K$1,FALSE),FALSE)="",#N/A,VLOOKUP($A5851,Data!$B:$K,MATCH(B$2,Data!$B$1:$K$1,FALSE),FALSE))</f>
        <v>5.41</v>
      </c>
    </row>
    <row r="5852" spans="1:2" x14ac:dyDescent="0.25">
      <c r="A5852" s="2">
        <f>IF(ISBLANK(Data!B5853),#N/A,Data!B5853)</f>
        <v>35769</v>
      </c>
      <c r="B5852" s="20">
        <f>IF(VLOOKUP($A5852,Data!$B:$K,MATCH(B$2,Data!$B$1:$K$1,FALSE),FALSE)="",#N/A,VLOOKUP($A5852,Data!$B:$K,MATCH(B$2,Data!$B$1:$K$1,FALSE),FALSE))</f>
        <v>5.38</v>
      </c>
    </row>
    <row r="5853" spans="1:2" x14ac:dyDescent="0.25">
      <c r="A5853" s="2">
        <f>IF(ISBLANK(Data!B5854),#N/A,Data!B5854)</f>
        <v>35768</v>
      </c>
      <c r="B5853" s="20">
        <f>IF(VLOOKUP($A5853,Data!$B:$K,MATCH(B$2,Data!$B$1:$K$1,FALSE),FALSE)="",#N/A,VLOOKUP($A5853,Data!$B:$K,MATCH(B$2,Data!$B$1:$K$1,FALSE),FALSE))</f>
        <v>5.39</v>
      </c>
    </row>
    <row r="5854" spans="1:2" x14ac:dyDescent="0.25">
      <c r="A5854" s="2">
        <f>IF(ISBLANK(Data!B5855),#N/A,Data!B5855)</f>
        <v>35767</v>
      </c>
      <c r="B5854" s="20">
        <f>IF(VLOOKUP($A5854,Data!$B:$K,MATCH(B$2,Data!$B$1:$K$1,FALSE),FALSE)="",#N/A,VLOOKUP($A5854,Data!$B:$K,MATCH(B$2,Data!$B$1:$K$1,FALSE),FALSE))</f>
        <v>5.41</v>
      </c>
    </row>
    <row r="5855" spans="1:2" x14ac:dyDescent="0.25">
      <c r="A5855" s="2">
        <f>IF(ISBLANK(Data!B5856),#N/A,Data!B5856)</f>
        <v>35766</v>
      </c>
      <c r="B5855" s="20">
        <f>IF(VLOOKUP($A5855,Data!$B:$K,MATCH(B$2,Data!$B$1:$K$1,FALSE),FALSE)="",#N/A,VLOOKUP($A5855,Data!$B:$K,MATCH(B$2,Data!$B$1:$K$1,FALSE),FALSE))</f>
        <v>5.42</v>
      </c>
    </row>
    <row r="5856" spans="1:2" x14ac:dyDescent="0.25">
      <c r="A5856" s="2">
        <f>IF(ISBLANK(Data!B5857),#N/A,Data!B5857)</f>
        <v>35765</v>
      </c>
      <c r="B5856" s="20">
        <f>IF(VLOOKUP($A5856,Data!$B:$K,MATCH(B$2,Data!$B$1:$K$1,FALSE),FALSE)="",#N/A,VLOOKUP($A5856,Data!$B:$K,MATCH(B$2,Data!$B$1:$K$1,FALSE),FALSE))</f>
        <v>5.38</v>
      </c>
    </row>
    <row r="5857" spans="1:2" x14ac:dyDescent="0.25">
      <c r="A5857" s="2">
        <f>IF(ISBLANK(Data!B5858),#N/A,Data!B5858)</f>
        <v>35762</v>
      </c>
      <c r="B5857" s="20">
        <f>IF(VLOOKUP($A5857,Data!$B:$K,MATCH(B$2,Data!$B$1:$K$1,FALSE),FALSE)="",#N/A,VLOOKUP($A5857,Data!$B:$K,MATCH(B$2,Data!$B$1:$K$1,FALSE),FALSE))</f>
        <v>5.37</v>
      </c>
    </row>
    <row r="5858" spans="1:2" x14ac:dyDescent="0.25">
      <c r="A5858" s="2">
        <f>IF(ISBLANK(Data!B5859),#N/A,Data!B5859)</f>
        <v>35761</v>
      </c>
      <c r="B5858" s="20">
        <f>IF(VLOOKUP($A5858,Data!$B:$K,MATCH(B$2,Data!$B$1:$K$1,FALSE),FALSE)="",#N/A,VLOOKUP($A5858,Data!$B:$K,MATCH(B$2,Data!$B$1:$K$1,FALSE),FALSE))</f>
        <v>5.31</v>
      </c>
    </row>
    <row r="5859" spans="1:2" x14ac:dyDescent="0.25">
      <c r="A5859" s="2">
        <f>IF(ISBLANK(Data!B5860),#N/A,Data!B5860)</f>
        <v>35760</v>
      </c>
      <c r="B5859" s="20">
        <f>IF(VLOOKUP($A5859,Data!$B:$K,MATCH(B$2,Data!$B$1:$K$1,FALSE),FALSE)="",#N/A,VLOOKUP($A5859,Data!$B:$K,MATCH(B$2,Data!$B$1:$K$1,FALSE),FALSE))</f>
        <v>5.22</v>
      </c>
    </row>
    <row r="5860" spans="1:2" x14ac:dyDescent="0.25">
      <c r="A5860" s="2">
        <f>IF(ISBLANK(Data!B5861),#N/A,Data!B5861)</f>
        <v>35759</v>
      </c>
      <c r="B5860" s="20">
        <f>IF(VLOOKUP($A5860,Data!$B:$K,MATCH(B$2,Data!$B$1:$K$1,FALSE),FALSE)="",#N/A,VLOOKUP($A5860,Data!$B:$K,MATCH(B$2,Data!$B$1:$K$1,FALSE),FALSE))</f>
        <v>5.2</v>
      </c>
    </row>
    <row r="5861" spans="1:2" x14ac:dyDescent="0.25">
      <c r="A5861" s="2">
        <f>IF(ISBLANK(Data!B5862),#N/A,Data!B5862)</f>
        <v>35758</v>
      </c>
      <c r="B5861" s="20">
        <f>IF(VLOOKUP($A5861,Data!$B:$K,MATCH(B$2,Data!$B$1:$K$1,FALSE),FALSE)="",#N/A,VLOOKUP($A5861,Data!$B:$K,MATCH(B$2,Data!$B$1:$K$1,FALSE),FALSE))</f>
        <v>5.19</v>
      </c>
    </row>
    <row r="5862" spans="1:2" x14ac:dyDescent="0.25">
      <c r="A5862" s="2">
        <f>IF(ISBLANK(Data!B5863),#N/A,Data!B5863)</f>
        <v>35755</v>
      </c>
      <c r="B5862" s="20">
        <f>IF(VLOOKUP($A5862,Data!$B:$K,MATCH(B$2,Data!$B$1:$K$1,FALSE),FALSE)="",#N/A,VLOOKUP($A5862,Data!$B:$K,MATCH(B$2,Data!$B$1:$K$1,FALSE),FALSE))</f>
        <v>5.2</v>
      </c>
    </row>
    <row r="5863" spans="1:2" x14ac:dyDescent="0.25">
      <c r="A5863" s="2">
        <f>IF(ISBLANK(Data!B5864),#N/A,Data!B5864)</f>
        <v>35754</v>
      </c>
      <c r="B5863" s="20">
        <f>IF(VLOOKUP($A5863,Data!$B:$K,MATCH(B$2,Data!$B$1:$K$1,FALSE),FALSE)="",#N/A,VLOOKUP($A5863,Data!$B:$K,MATCH(B$2,Data!$B$1:$K$1,FALSE),FALSE))</f>
        <v>5.15</v>
      </c>
    </row>
    <row r="5864" spans="1:2" x14ac:dyDescent="0.25">
      <c r="A5864" s="2">
        <f>IF(ISBLANK(Data!B5865),#N/A,Data!B5865)</f>
        <v>35753</v>
      </c>
      <c r="B5864" s="20">
        <f>IF(VLOOKUP($A5864,Data!$B:$K,MATCH(B$2,Data!$B$1:$K$1,FALSE),FALSE)="",#N/A,VLOOKUP($A5864,Data!$B:$K,MATCH(B$2,Data!$B$1:$K$1,FALSE),FALSE))</f>
        <v>5.14</v>
      </c>
    </row>
    <row r="5865" spans="1:2" x14ac:dyDescent="0.25">
      <c r="A5865" s="2">
        <f>IF(ISBLANK(Data!B5866),#N/A,Data!B5866)</f>
        <v>35752</v>
      </c>
      <c r="B5865" s="20">
        <f>IF(VLOOKUP($A5865,Data!$B:$K,MATCH(B$2,Data!$B$1:$K$1,FALSE),FALSE)="",#N/A,VLOOKUP($A5865,Data!$B:$K,MATCH(B$2,Data!$B$1:$K$1,FALSE),FALSE))</f>
        <v>5.19</v>
      </c>
    </row>
    <row r="5866" spans="1:2" x14ac:dyDescent="0.25">
      <c r="A5866" s="2">
        <f>IF(ISBLANK(Data!B5867),#N/A,Data!B5867)</f>
        <v>35751</v>
      </c>
      <c r="B5866" s="20">
        <f>IF(VLOOKUP($A5866,Data!$B:$K,MATCH(B$2,Data!$B$1:$K$1,FALSE),FALSE)="",#N/A,VLOOKUP($A5866,Data!$B:$K,MATCH(B$2,Data!$B$1:$K$1,FALSE),FALSE))</f>
        <v>5.19</v>
      </c>
    </row>
    <row r="5867" spans="1:2" x14ac:dyDescent="0.25">
      <c r="A5867" s="2">
        <f>IF(ISBLANK(Data!B5868),#N/A,Data!B5868)</f>
        <v>35748</v>
      </c>
      <c r="B5867" s="20">
        <f>IF(VLOOKUP($A5867,Data!$B:$K,MATCH(B$2,Data!$B$1:$K$1,FALSE),FALSE)="",#N/A,VLOOKUP($A5867,Data!$B:$K,MATCH(B$2,Data!$B$1:$K$1,FALSE),FALSE))</f>
        <v>5.15</v>
      </c>
    </row>
    <row r="5868" spans="1:2" x14ac:dyDescent="0.25">
      <c r="A5868" s="2">
        <f>IF(ISBLANK(Data!B5869),#N/A,Data!B5869)</f>
        <v>35747</v>
      </c>
      <c r="B5868" s="20">
        <f>IF(VLOOKUP($A5868,Data!$B:$K,MATCH(B$2,Data!$B$1:$K$1,FALSE),FALSE)="",#N/A,VLOOKUP($A5868,Data!$B:$K,MATCH(B$2,Data!$B$1:$K$1,FALSE),FALSE))</f>
        <v>5.19</v>
      </c>
    </row>
    <row r="5869" spans="1:2" x14ac:dyDescent="0.25">
      <c r="A5869" s="2">
        <f>IF(ISBLANK(Data!B5870),#N/A,Data!B5870)</f>
        <v>35746</v>
      </c>
      <c r="B5869" s="20">
        <f>IF(VLOOKUP($A5869,Data!$B:$K,MATCH(B$2,Data!$B$1:$K$1,FALSE),FALSE)="",#N/A,VLOOKUP($A5869,Data!$B:$K,MATCH(B$2,Data!$B$1:$K$1,FALSE),FALSE))</f>
        <v>5.19</v>
      </c>
    </row>
    <row r="5870" spans="1:2" x14ac:dyDescent="0.25">
      <c r="A5870" s="2">
        <f>IF(ISBLANK(Data!B5871),#N/A,Data!B5871)</f>
        <v>35745</v>
      </c>
      <c r="B5870" s="20">
        <f>IF(VLOOKUP($A5870,Data!$B:$K,MATCH(B$2,Data!$B$1:$K$1,FALSE),FALSE)="",#N/A,VLOOKUP($A5870,Data!$B:$K,MATCH(B$2,Data!$B$1:$K$1,FALSE),FALSE))</f>
        <v>5.15</v>
      </c>
    </row>
    <row r="5871" spans="1:2" x14ac:dyDescent="0.25">
      <c r="A5871" s="2">
        <f>IF(ISBLANK(Data!B5872),#N/A,Data!B5872)</f>
        <v>35744</v>
      </c>
      <c r="B5871" s="20">
        <f>IF(VLOOKUP($A5871,Data!$B:$K,MATCH(B$2,Data!$B$1:$K$1,FALSE),FALSE)="",#N/A,VLOOKUP($A5871,Data!$B:$K,MATCH(B$2,Data!$B$1:$K$1,FALSE),FALSE))</f>
        <v>5.12</v>
      </c>
    </row>
    <row r="5872" spans="1:2" x14ac:dyDescent="0.25">
      <c r="A5872" s="2">
        <f>IF(ISBLANK(Data!B5873),#N/A,Data!B5873)</f>
        <v>35741</v>
      </c>
      <c r="B5872" s="20">
        <f>IF(VLOOKUP($A5872,Data!$B:$K,MATCH(B$2,Data!$B$1:$K$1,FALSE),FALSE)="",#N/A,VLOOKUP($A5872,Data!$B:$K,MATCH(B$2,Data!$B$1:$K$1,FALSE),FALSE))</f>
        <v>5.08</v>
      </c>
    </row>
    <row r="5873" spans="1:2" x14ac:dyDescent="0.25">
      <c r="A5873" s="2">
        <f>IF(ISBLANK(Data!B5874),#N/A,Data!B5874)</f>
        <v>35740</v>
      </c>
      <c r="B5873" s="20">
        <f>IF(VLOOKUP($A5873,Data!$B:$K,MATCH(B$2,Data!$B$1:$K$1,FALSE),FALSE)="",#N/A,VLOOKUP($A5873,Data!$B:$K,MATCH(B$2,Data!$B$1:$K$1,FALSE),FALSE))</f>
        <v>5.17</v>
      </c>
    </row>
    <row r="5874" spans="1:2" x14ac:dyDescent="0.25">
      <c r="A5874" s="2">
        <f>IF(ISBLANK(Data!B5875),#N/A,Data!B5875)</f>
        <v>35739</v>
      </c>
      <c r="B5874" s="20">
        <f>IF(VLOOKUP($A5874,Data!$B:$K,MATCH(B$2,Data!$B$1:$K$1,FALSE),FALSE)="",#N/A,VLOOKUP($A5874,Data!$B:$K,MATCH(B$2,Data!$B$1:$K$1,FALSE),FALSE))</f>
        <v>5.16</v>
      </c>
    </row>
    <row r="5875" spans="1:2" x14ac:dyDescent="0.25">
      <c r="A5875" s="2">
        <f>IF(ISBLANK(Data!B5876),#N/A,Data!B5876)</f>
        <v>35738</v>
      </c>
      <c r="B5875" s="20">
        <f>IF(VLOOKUP($A5875,Data!$B:$K,MATCH(B$2,Data!$B$1:$K$1,FALSE),FALSE)="",#N/A,VLOOKUP($A5875,Data!$B:$K,MATCH(B$2,Data!$B$1:$K$1,FALSE),FALSE))</f>
        <v>5.12</v>
      </c>
    </row>
    <row r="5876" spans="1:2" x14ac:dyDescent="0.25">
      <c r="A5876" s="2">
        <f>IF(ISBLANK(Data!B5877),#N/A,Data!B5877)</f>
        <v>35737</v>
      </c>
      <c r="B5876" s="20">
        <f>IF(VLOOKUP($A5876,Data!$B:$K,MATCH(B$2,Data!$B$1:$K$1,FALSE),FALSE)="",#N/A,VLOOKUP($A5876,Data!$B:$K,MATCH(B$2,Data!$B$1:$K$1,FALSE),FALSE))</f>
        <v>5.12</v>
      </c>
    </row>
    <row r="5877" spans="1:2" x14ac:dyDescent="0.25">
      <c r="A5877" s="2">
        <f>IF(ISBLANK(Data!B5878),#N/A,Data!B5878)</f>
        <v>35734</v>
      </c>
      <c r="B5877" s="20">
        <f>IF(VLOOKUP($A5877,Data!$B:$K,MATCH(B$2,Data!$B$1:$K$1,FALSE),FALSE)="",#N/A,VLOOKUP($A5877,Data!$B:$K,MATCH(B$2,Data!$B$1:$K$1,FALSE),FALSE))</f>
        <v>5.01</v>
      </c>
    </row>
    <row r="5878" spans="1:2" x14ac:dyDescent="0.25">
      <c r="A5878" s="2">
        <f>IF(ISBLANK(Data!B5879),#N/A,Data!B5879)</f>
        <v>35733</v>
      </c>
      <c r="B5878" s="20">
        <f>IF(VLOOKUP($A5878,Data!$B:$K,MATCH(B$2,Data!$B$1:$K$1,FALSE),FALSE)="",#N/A,VLOOKUP($A5878,Data!$B:$K,MATCH(B$2,Data!$B$1:$K$1,FALSE),FALSE))</f>
        <v>4.96</v>
      </c>
    </row>
    <row r="5879" spans="1:2" x14ac:dyDescent="0.25">
      <c r="A5879" s="2">
        <f>IF(ISBLANK(Data!B5880),#N/A,Data!B5880)</f>
        <v>35732</v>
      </c>
      <c r="B5879" s="20">
        <f>IF(VLOOKUP($A5879,Data!$B:$K,MATCH(B$2,Data!$B$1:$K$1,FALSE),FALSE)="",#N/A,VLOOKUP($A5879,Data!$B:$K,MATCH(B$2,Data!$B$1:$K$1,FALSE),FALSE))</f>
        <v>5.04</v>
      </c>
    </row>
    <row r="5880" spans="1:2" x14ac:dyDescent="0.25">
      <c r="A5880" s="2">
        <f>IF(ISBLANK(Data!B5881),#N/A,Data!B5881)</f>
        <v>35731</v>
      </c>
      <c r="B5880" s="20">
        <f>IF(VLOOKUP($A5880,Data!$B:$K,MATCH(B$2,Data!$B$1:$K$1,FALSE),FALSE)="",#N/A,VLOOKUP($A5880,Data!$B:$K,MATCH(B$2,Data!$B$1:$K$1,FALSE),FALSE))</f>
        <v>4.9800000000000004</v>
      </c>
    </row>
    <row r="5881" spans="1:2" x14ac:dyDescent="0.25">
      <c r="A5881" s="2">
        <f>IF(ISBLANK(Data!B5882),#N/A,Data!B5882)</f>
        <v>35730</v>
      </c>
      <c r="B5881" s="20">
        <f>IF(VLOOKUP($A5881,Data!$B:$K,MATCH(B$2,Data!$B$1:$K$1,FALSE),FALSE)="",#N/A,VLOOKUP($A5881,Data!$B:$K,MATCH(B$2,Data!$B$1:$K$1,FALSE),FALSE))</f>
        <v>5.16</v>
      </c>
    </row>
    <row r="5882" spans="1:2" x14ac:dyDescent="0.25">
      <c r="A5882" s="2">
        <f>IF(ISBLANK(Data!B5883),#N/A,Data!B5883)</f>
        <v>35727</v>
      </c>
      <c r="B5882" s="20">
        <f>IF(VLOOKUP($A5882,Data!$B:$K,MATCH(B$2,Data!$B$1:$K$1,FALSE),FALSE)="",#N/A,VLOOKUP($A5882,Data!$B:$K,MATCH(B$2,Data!$B$1:$K$1,FALSE),FALSE))</f>
        <v>5.2</v>
      </c>
    </row>
    <row r="5883" spans="1:2" x14ac:dyDescent="0.25">
      <c r="A5883" s="2">
        <f>IF(ISBLANK(Data!B5884),#N/A,Data!B5884)</f>
        <v>35726</v>
      </c>
      <c r="B5883" s="20">
        <f>IF(VLOOKUP($A5883,Data!$B:$K,MATCH(B$2,Data!$B$1:$K$1,FALSE),FALSE)="",#N/A,VLOOKUP($A5883,Data!$B:$K,MATCH(B$2,Data!$B$1:$K$1,FALSE),FALSE))</f>
        <v>5.21</v>
      </c>
    </row>
    <row r="5884" spans="1:2" x14ac:dyDescent="0.25">
      <c r="A5884" s="2">
        <f>IF(ISBLANK(Data!B5885),#N/A,Data!B5885)</f>
        <v>35725</v>
      </c>
      <c r="B5884" s="20">
        <f>IF(VLOOKUP($A5884,Data!$B:$K,MATCH(B$2,Data!$B$1:$K$1,FALSE),FALSE)="",#N/A,VLOOKUP($A5884,Data!$B:$K,MATCH(B$2,Data!$B$1:$K$1,FALSE),FALSE))</f>
        <v>5.18</v>
      </c>
    </row>
    <row r="5885" spans="1:2" x14ac:dyDescent="0.25">
      <c r="A5885" s="2">
        <f>IF(ISBLANK(Data!B5886),#N/A,Data!B5886)</f>
        <v>35724</v>
      </c>
      <c r="B5885" s="20">
        <f>IF(VLOOKUP($A5885,Data!$B:$K,MATCH(B$2,Data!$B$1:$K$1,FALSE),FALSE)="",#N/A,VLOOKUP($A5885,Data!$B:$K,MATCH(B$2,Data!$B$1:$K$1,FALSE),FALSE))</f>
        <v>5.12</v>
      </c>
    </row>
    <row r="5886" spans="1:2" x14ac:dyDescent="0.25">
      <c r="A5886" s="2">
        <f>IF(ISBLANK(Data!B5887),#N/A,Data!B5887)</f>
        <v>35723</v>
      </c>
      <c r="B5886" s="20">
        <f>IF(VLOOKUP($A5886,Data!$B:$K,MATCH(B$2,Data!$B$1:$K$1,FALSE),FALSE)="",#N/A,VLOOKUP($A5886,Data!$B:$K,MATCH(B$2,Data!$B$1:$K$1,FALSE),FALSE))</f>
        <v>5.08</v>
      </c>
    </row>
    <row r="5887" spans="1:2" x14ac:dyDescent="0.25">
      <c r="A5887" s="2">
        <f>IF(ISBLANK(Data!B5888),#N/A,Data!B5888)</f>
        <v>35720</v>
      </c>
      <c r="B5887" s="20">
        <f>IF(VLOOKUP($A5887,Data!$B:$K,MATCH(B$2,Data!$B$1:$K$1,FALSE),FALSE)="",#N/A,VLOOKUP($A5887,Data!$B:$K,MATCH(B$2,Data!$B$1:$K$1,FALSE),FALSE))</f>
        <v>5.14</v>
      </c>
    </row>
    <row r="5888" spans="1:2" x14ac:dyDescent="0.25">
      <c r="A5888" s="2">
        <f>IF(ISBLANK(Data!B5889),#N/A,Data!B5889)</f>
        <v>35719</v>
      </c>
      <c r="B5888" s="20">
        <f>IF(VLOOKUP($A5888,Data!$B:$K,MATCH(B$2,Data!$B$1:$K$1,FALSE),FALSE)="",#N/A,VLOOKUP($A5888,Data!$B:$K,MATCH(B$2,Data!$B$1:$K$1,FALSE),FALSE))</f>
        <v>5.22</v>
      </c>
    </row>
    <row r="5889" spans="1:2" x14ac:dyDescent="0.25">
      <c r="A5889" s="2">
        <f>IF(ISBLANK(Data!B5890),#N/A,Data!B5890)</f>
        <v>35718</v>
      </c>
      <c r="B5889" s="20">
        <f>IF(VLOOKUP($A5889,Data!$B:$K,MATCH(B$2,Data!$B$1:$K$1,FALSE),FALSE)="",#N/A,VLOOKUP($A5889,Data!$B:$K,MATCH(B$2,Data!$B$1:$K$1,FALSE),FALSE))</f>
        <v>5.18</v>
      </c>
    </row>
    <row r="5890" spans="1:2" x14ac:dyDescent="0.25">
      <c r="A5890" s="2">
        <f>IF(ISBLANK(Data!B5891),#N/A,Data!B5891)</f>
        <v>35717</v>
      </c>
      <c r="B5890" s="20">
        <f>IF(VLOOKUP($A5890,Data!$B:$K,MATCH(B$2,Data!$B$1:$K$1,FALSE),FALSE)="",#N/A,VLOOKUP($A5890,Data!$B:$K,MATCH(B$2,Data!$B$1:$K$1,FALSE),FALSE))</f>
        <v>5.27</v>
      </c>
    </row>
    <row r="5891" spans="1:2" x14ac:dyDescent="0.25">
      <c r="A5891" s="2">
        <f>IF(ISBLANK(Data!B5892),#N/A,Data!B5892)</f>
        <v>35716</v>
      </c>
      <c r="B5891" s="20">
        <f>IF(VLOOKUP($A5891,Data!$B:$K,MATCH(B$2,Data!$B$1:$K$1,FALSE),FALSE)="",#N/A,VLOOKUP($A5891,Data!$B:$K,MATCH(B$2,Data!$B$1:$K$1,FALSE),FALSE))</f>
        <v>5.34</v>
      </c>
    </row>
    <row r="5892" spans="1:2" x14ac:dyDescent="0.25">
      <c r="A5892" s="2">
        <f>IF(ISBLANK(Data!B5893),#N/A,Data!B5893)</f>
        <v>35713</v>
      </c>
      <c r="B5892" s="20">
        <f>IF(VLOOKUP($A5892,Data!$B:$K,MATCH(B$2,Data!$B$1:$K$1,FALSE),FALSE)="",#N/A,VLOOKUP($A5892,Data!$B:$K,MATCH(B$2,Data!$B$1:$K$1,FALSE),FALSE))</f>
        <v>5.29</v>
      </c>
    </row>
    <row r="5893" spans="1:2" x14ac:dyDescent="0.25">
      <c r="A5893" s="2">
        <f>IF(ISBLANK(Data!B5894),#N/A,Data!B5894)</f>
        <v>35712</v>
      </c>
      <c r="B5893" s="20">
        <f>IF(VLOOKUP($A5893,Data!$B:$K,MATCH(B$2,Data!$B$1:$K$1,FALSE),FALSE)="",#N/A,VLOOKUP($A5893,Data!$B:$K,MATCH(B$2,Data!$B$1:$K$1,FALSE),FALSE))</f>
        <v>5.21</v>
      </c>
    </row>
    <row r="5894" spans="1:2" x14ac:dyDescent="0.25">
      <c r="A5894" s="2">
        <f>IF(ISBLANK(Data!B5895),#N/A,Data!B5895)</f>
        <v>35711</v>
      </c>
      <c r="B5894" s="20">
        <f>IF(VLOOKUP($A5894,Data!$B:$K,MATCH(B$2,Data!$B$1:$K$1,FALSE),FALSE)="",#N/A,VLOOKUP($A5894,Data!$B:$K,MATCH(B$2,Data!$B$1:$K$1,FALSE),FALSE))</f>
        <v>5.01</v>
      </c>
    </row>
    <row r="5895" spans="1:2" x14ac:dyDescent="0.25">
      <c r="A5895" s="2">
        <f>IF(ISBLANK(Data!B5896),#N/A,Data!B5896)</f>
        <v>35710</v>
      </c>
      <c r="B5895" s="20">
        <f>IF(VLOOKUP($A5895,Data!$B:$K,MATCH(B$2,Data!$B$1:$K$1,FALSE),FALSE)="",#N/A,VLOOKUP($A5895,Data!$B:$K,MATCH(B$2,Data!$B$1:$K$1,FALSE),FALSE))</f>
        <v>5.03</v>
      </c>
    </row>
    <row r="5896" spans="1:2" x14ac:dyDescent="0.25">
      <c r="A5896" s="2">
        <f>IF(ISBLANK(Data!B5897),#N/A,Data!B5897)</f>
        <v>35709</v>
      </c>
      <c r="B5896" s="20">
        <f>IF(VLOOKUP($A5896,Data!$B:$K,MATCH(B$2,Data!$B$1:$K$1,FALSE),FALSE)="",#N/A,VLOOKUP($A5896,Data!$B:$K,MATCH(B$2,Data!$B$1:$K$1,FALSE),FALSE))</f>
        <v>4.8600000000000003</v>
      </c>
    </row>
    <row r="5897" spans="1:2" x14ac:dyDescent="0.25">
      <c r="A5897" s="2">
        <f>IF(ISBLANK(Data!B5898),#N/A,Data!B5898)</f>
        <v>35706</v>
      </c>
      <c r="B5897" s="20">
        <f>IF(VLOOKUP($A5897,Data!$B:$K,MATCH(B$2,Data!$B$1:$K$1,FALSE),FALSE)="",#N/A,VLOOKUP($A5897,Data!$B:$K,MATCH(B$2,Data!$B$1:$K$1,FALSE),FALSE))</f>
        <v>4.87</v>
      </c>
    </row>
    <row r="5898" spans="1:2" x14ac:dyDescent="0.25">
      <c r="A5898" s="2">
        <f>IF(ISBLANK(Data!B5899),#N/A,Data!B5899)</f>
        <v>35705</v>
      </c>
      <c r="B5898" s="20">
        <f>IF(VLOOKUP($A5898,Data!$B:$K,MATCH(B$2,Data!$B$1:$K$1,FALSE),FALSE)="",#N/A,VLOOKUP($A5898,Data!$B:$K,MATCH(B$2,Data!$B$1:$K$1,FALSE),FALSE))</f>
        <v>4.87</v>
      </c>
    </row>
    <row r="5899" spans="1:2" x14ac:dyDescent="0.25">
      <c r="A5899" s="2">
        <f>IF(ISBLANK(Data!B5900),#N/A,Data!B5900)</f>
        <v>35704</v>
      </c>
      <c r="B5899" s="20">
        <f>IF(VLOOKUP($A5899,Data!$B:$K,MATCH(B$2,Data!$B$1:$K$1,FALSE),FALSE)="",#N/A,VLOOKUP($A5899,Data!$B:$K,MATCH(B$2,Data!$B$1:$K$1,FALSE),FALSE))</f>
        <v>4.9000000000000004</v>
      </c>
    </row>
    <row r="5900" spans="1:2" x14ac:dyDescent="0.25">
      <c r="A5900" s="2">
        <f>IF(ISBLANK(Data!B5901),#N/A,Data!B5901)</f>
        <v>35703</v>
      </c>
      <c r="B5900" s="20">
        <f>IF(VLOOKUP($A5900,Data!$B:$K,MATCH(B$2,Data!$B$1:$K$1,FALSE),FALSE)="",#N/A,VLOOKUP($A5900,Data!$B:$K,MATCH(B$2,Data!$B$1:$K$1,FALSE),FALSE))</f>
        <v>4.9000000000000004</v>
      </c>
    </row>
    <row r="5901" spans="1:2" x14ac:dyDescent="0.25">
      <c r="A5901" s="2">
        <f>IF(ISBLANK(Data!B5902),#N/A,Data!B5902)</f>
        <v>35702</v>
      </c>
      <c r="B5901" s="20">
        <f>IF(VLOOKUP($A5901,Data!$B:$K,MATCH(B$2,Data!$B$1:$K$1,FALSE),FALSE)="",#N/A,VLOOKUP($A5901,Data!$B:$K,MATCH(B$2,Data!$B$1:$K$1,FALSE),FALSE))</f>
        <v>4.84</v>
      </c>
    </row>
    <row r="5902" spans="1:2" x14ac:dyDescent="0.25">
      <c r="A5902" s="2">
        <f>IF(ISBLANK(Data!B5903),#N/A,Data!B5903)</f>
        <v>35699</v>
      </c>
      <c r="B5902" s="20">
        <f>IF(VLOOKUP($A5902,Data!$B:$K,MATCH(B$2,Data!$B$1:$K$1,FALSE),FALSE)="",#N/A,VLOOKUP($A5902,Data!$B:$K,MATCH(B$2,Data!$B$1:$K$1,FALSE),FALSE))</f>
        <v>4.91</v>
      </c>
    </row>
    <row r="5903" spans="1:2" x14ac:dyDescent="0.25">
      <c r="A5903" s="2">
        <f>IF(ISBLANK(Data!B5904),#N/A,Data!B5904)</f>
        <v>35698</v>
      </c>
      <c r="B5903" s="20">
        <f>IF(VLOOKUP($A5903,Data!$B:$K,MATCH(B$2,Data!$B$1:$K$1,FALSE),FALSE)="",#N/A,VLOOKUP($A5903,Data!$B:$K,MATCH(B$2,Data!$B$1:$K$1,FALSE),FALSE))</f>
        <v>4.84</v>
      </c>
    </row>
    <row r="5904" spans="1:2" x14ac:dyDescent="0.25">
      <c r="A5904" s="2">
        <f>IF(ISBLANK(Data!B5905),#N/A,Data!B5905)</f>
        <v>35697</v>
      </c>
      <c r="B5904" s="20">
        <f>IF(VLOOKUP($A5904,Data!$B:$K,MATCH(B$2,Data!$B$1:$K$1,FALSE),FALSE)="",#N/A,VLOOKUP($A5904,Data!$B:$K,MATCH(B$2,Data!$B$1:$K$1,FALSE),FALSE))</f>
        <v>4.88</v>
      </c>
    </row>
    <row r="5905" spans="1:2" x14ac:dyDescent="0.25">
      <c r="A5905" s="2">
        <f>IF(ISBLANK(Data!B5906),#N/A,Data!B5906)</f>
        <v>35696</v>
      </c>
      <c r="B5905" s="20">
        <f>IF(VLOOKUP($A5905,Data!$B:$K,MATCH(B$2,Data!$B$1:$K$1,FALSE),FALSE)="",#N/A,VLOOKUP($A5905,Data!$B:$K,MATCH(B$2,Data!$B$1:$K$1,FALSE),FALSE))</f>
        <v>4.84</v>
      </c>
    </row>
    <row r="5906" spans="1:2" x14ac:dyDescent="0.25">
      <c r="A5906" s="2">
        <f>IF(ISBLANK(Data!B5907),#N/A,Data!B5907)</f>
        <v>35695</v>
      </c>
      <c r="B5906" s="20">
        <f>IF(VLOOKUP($A5906,Data!$B:$K,MATCH(B$2,Data!$B$1:$K$1,FALSE),FALSE)="",#N/A,VLOOKUP($A5906,Data!$B:$K,MATCH(B$2,Data!$B$1:$K$1,FALSE),FALSE))</f>
        <v>4.87</v>
      </c>
    </row>
    <row r="5907" spans="1:2" x14ac:dyDescent="0.25">
      <c r="A5907" s="2">
        <f>IF(ISBLANK(Data!B5908),#N/A,Data!B5908)</f>
        <v>35692</v>
      </c>
      <c r="B5907" s="20">
        <f>IF(VLOOKUP($A5907,Data!$B:$K,MATCH(B$2,Data!$B$1:$K$1,FALSE),FALSE)="",#N/A,VLOOKUP($A5907,Data!$B:$K,MATCH(B$2,Data!$B$1:$K$1,FALSE),FALSE))</f>
        <v>4.88</v>
      </c>
    </row>
    <row r="5908" spans="1:2" x14ac:dyDescent="0.25">
      <c r="A5908" s="2">
        <f>IF(ISBLANK(Data!B5909),#N/A,Data!B5909)</f>
        <v>35691</v>
      </c>
      <c r="B5908" s="20">
        <f>IF(VLOOKUP($A5908,Data!$B:$K,MATCH(B$2,Data!$B$1:$K$1,FALSE),FALSE)="",#N/A,VLOOKUP($A5908,Data!$B:$K,MATCH(B$2,Data!$B$1:$K$1,FALSE),FALSE))</f>
        <v>4.8899999999999997</v>
      </c>
    </row>
    <row r="5909" spans="1:2" x14ac:dyDescent="0.25">
      <c r="A5909" s="2">
        <f>IF(ISBLANK(Data!B5910),#N/A,Data!B5910)</f>
        <v>35690</v>
      </c>
      <c r="B5909" s="20">
        <f>IF(VLOOKUP($A5909,Data!$B:$K,MATCH(B$2,Data!$B$1:$K$1,FALSE),FALSE)="",#N/A,VLOOKUP($A5909,Data!$B:$K,MATCH(B$2,Data!$B$1:$K$1,FALSE),FALSE))</f>
        <v>4.8499999999999996</v>
      </c>
    </row>
    <row r="5910" spans="1:2" x14ac:dyDescent="0.25">
      <c r="A5910" s="2">
        <f>IF(ISBLANK(Data!B5911),#N/A,Data!B5911)</f>
        <v>35689</v>
      </c>
      <c r="B5910" s="20">
        <f>IF(VLOOKUP($A5910,Data!$B:$K,MATCH(B$2,Data!$B$1:$K$1,FALSE),FALSE)="",#N/A,VLOOKUP($A5910,Data!$B:$K,MATCH(B$2,Data!$B$1:$K$1,FALSE),FALSE))</f>
        <v>4.9400000000000004</v>
      </c>
    </row>
    <row r="5911" spans="1:2" x14ac:dyDescent="0.25">
      <c r="A5911" s="2">
        <f>IF(ISBLANK(Data!B5912),#N/A,Data!B5912)</f>
        <v>35688</v>
      </c>
      <c r="B5911" s="20">
        <f>IF(VLOOKUP($A5911,Data!$B:$K,MATCH(B$2,Data!$B$1:$K$1,FALSE),FALSE)="",#N/A,VLOOKUP($A5911,Data!$B:$K,MATCH(B$2,Data!$B$1:$K$1,FALSE),FALSE))</f>
        <v>4.92</v>
      </c>
    </row>
    <row r="5912" spans="1:2" x14ac:dyDescent="0.25">
      <c r="A5912" s="2">
        <f>IF(ISBLANK(Data!B5913),#N/A,Data!B5913)</f>
        <v>35685</v>
      </c>
      <c r="B5912" s="20">
        <f>IF(VLOOKUP($A5912,Data!$B:$K,MATCH(B$2,Data!$B$1:$K$1,FALSE),FALSE)="",#N/A,VLOOKUP($A5912,Data!$B:$K,MATCH(B$2,Data!$B$1:$K$1,FALSE),FALSE))</f>
        <v>4.99</v>
      </c>
    </row>
    <row r="5913" spans="1:2" x14ac:dyDescent="0.25">
      <c r="A5913" s="2">
        <f>IF(ISBLANK(Data!B5914),#N/A,Data!B5914)</f>
        <v>35684</v>
      </c>
      <c r="B5913" s="20">
        <f>IF(VLOOKUP($A5913,Data!$B:$K,MATCH(B$2,Data!$B$1:$K$1,FALSE),FALSE)="",#N/A,VLOOKUP($A5913,Data!$B:$K,MATCH(B$2,Data!$B$1:$K$1,FALSE),FALSE))</f>
        <v>4.96</v>
      </c>
    </row>
    <row r="5914" spans="1:2" x14ac:dyDescent="0.25">
      <c r="A5914" s="2">
        <f>IF(ISBLANK(Data!B5915),#N/A,Data!B5915)</f>
        <v>35683</v>
      </c>
      <c r="B5914" s="20">
        <f>IF(VLOOKUP($A5914,Data!$B:$K,MATCH(B$2,Data!$B$1:$K$1,FALSE),FALSE)="",#N/A,VLOOKUP($A5914,Data!$B:$K,MATCH(B$2,Data!$B$1:$K$1,FALSE),FALSE))</f>
        <v>5.21</v>
      </c>
    </row>
    <row r="5915" spans="1:2" x14ac:dyDescent="0.25">
      <c r="A5915" s="2">
        <f>IF(ISBLANK(Data!B5916),#N/A,Data!B5916)</f>
        <v>35682</v>
      </c>
      <c r="B5915" s="20">
        <f>IF(VLOOKUP($A5915,Data!$B:$K,MATCH(B$2,Data!$B$1:$K$1,FALSE),FALSE)="",#N/A,VLOOKUP($A5915,Data!$B:$K,MATCH(B$2,Data!$B$1:$K$1,FALSE),FALSE))</f>
        <v>5.16</v>
      </c>
    </row>
    <row r="5916" spans="1:2" x14ac:dyDescent="0.25">
      <c r="A5916" s="2">
        <f>IF(ISBLANK(Data!B5917),#N/A,Data!B5917)</f>
        <v>35681</v>
      </c>
      <c r="B5916" s="20">
        <f>IF(VLOOKUP($A5916,Data!$B:$K,MATCH(B$2,Data!$B$1:$K$1,FALSE),FALSE)="",#N/A,VLOOKUP($A5916,Data!$B:$K,MATCH(B$2,Data!$B$1:$K$1,FALSE),FALSE))</f>
        <v>5.17</v>
      </c>
    </row>
    <row r="5917" spans="1:2" x14ac:dyDescent="0.25">
      <c r="A5917" s="2">
        <f>IF(ISBLANK(Data!B5918),#N/A,Data!B5918)</f>
        <v>35678</v>
      </c>
      <c r="B5917" s="20">
        <f>IF(VLOOKUP($A5917,Data!$B:$K,MATCH(B$2,Data!$B$1:$K$1,FALSE),FALSE)="",#N/A,VLOOKUP($A5917,Data!$B:$K,MATCH(B$2,Data!$B$1:$K$1,FALSE),FALSE))</f>
        <v>5.16</v>
      </c>
    </row>
    <row r="5918" spans="1:2" x14ac:dyDescent="0.25">
      <c r="A5918" s="2">
        <f>IF(ISBLANK(Data!B5919),#N/A,Data!B5919)</f>
        <v>35677</v>
      </c>
      <c r="B5918" s="20">
        <f>IF(VLOOKUP($A5918,Data!$B:$K,MATCH(B$2,Data!$B$1:$K$1,FALSE),FALSE)="",#N/A,VLOOKUP($A5918,Data!$B:$K,MATCH(B$2,Data!$B$1:$K$1,FALSE),FALSE))</f>
        <v>5.26</v>
      </c>
    </row>
    <row r="5919" spans="1:2" x14ac:dyDescent="0.25">
      <c r="A5919" s="2">
        <f>IF(ISBLANK(Data!B5920),#N/A,Data!B5920)</f>
        <v>35676</v>
      </c>
      <c r="B5919" s="20">
        <f>IF(VLOOKUP($A5919,Data!$B:$K,MATCH(B$2,Data!$B$1:$K$1,FALSE),FALSE)="",#N/A,VLOOKUP($A5919,Data!$B:$K,MATCH(B$2,Data!$B$1:$K$1,FALSE),FALSE))</f>
        <v>5.12</v>
      </c>
    </row>
    <row r="5920" spans="1:2" x14ac:dyDescent="0.25">
      <c r="A5920" s="2">
        <f>IF(ISBLANK(Data!B5921),#N/A,Data!B5921)</f>
        <v>35675</v>
      </c>
      <c r="B5920" s="20">
        <f>IF(VLOOKUP($A5920,Data!$B:$K,MATCH(B$2,Data!$B$1:$K$1,FALSE),FALSE)="",#N/A,VLOOKUP($A5920,Data!$B:$K,MATCH(B$2,Data!$B$1:$K$1,FALSE),FALSE))</f>
        <v>5.04</v>
      </c>
    </row>
    <row r="5921" spans="1:2" x14ac:dyDescent="0.25">
      <c r="A5921" s="2">
        <f>IF(ISBLANK(Data!B5922),#N/A,Data!B5922)</f>
        <v>35674</v>
      </c>
      <c r="B5921" s="20">
        <f>IF(VLOOKUP($A5921,Data!$B:$K,MATCH(B$2,Data!$B$1:$K$1,FALSE),FALSE)="",#N/A,VLOOKUP($A5921,Data!$B:$K,MATCH(B$2,Data!$B$1:$K$1,FALSE),FALSE))</f>
        <v>5.08</v>
      </c>
    </row>
    <row r="5922" spans="1:2" x14ac:dyDescent="0.25">
      <c r="A5922" s="2">
        <f>IF(ISBLANK(Data!B5923),#N/A,Data!B5923)</f>
        <v>35671</v>
      </c>
      <c r="B5922" s="20">
        <f>IF(VLOOKUP($A5922,Data!$B:$K,MATCH(B$2,Data!$B$1:$K$1,FALSE),FALSE)="",#N/A,VLOOKUP($A5922,Data!$B:$K,MATCH(B$2,Data!$B$1:$K$1,FALSE),FALSE))</f>
        <v>5.13</v>
      </c>
    </row>
    <row r="5923" spans="1:2" x14ac:dyDescent="0.25">
      <c r="A5923" s="2">
        <f>IF(ISBLANK(Data!B5924),#N/A,Data!B5924)</f>
        <v>35670</v>
      </c>
      <c r="B5923" s="20">
        <f>IF(VLOOKUP($A5923,Data!$B:$K,MATCH(B$2,Data!$B$1:$K$1,FALSE),FALSE)="",#N/A,VLOOKUP($A5923,Data!$B:$K,MATCH(B$2,Data!$B$1:$K$1,FALSE),FALSE))</f>
        <v>5.22</v>
      </c>
    </row>
    <row r="5924" spans="1:2" x14ac:dyDescent="0.25">
      <c r="A5924" s="2">
        <f>IF(ISBLANK(Data!B5925),#N/A,Data!B5925)</f>
        <v>35669</v>
      </c>
      <c r="B5924" s="20">
        <f>IF(VLOOKUP($A5924,Data!$B:$K,MATCH(B$2,Data!$B$1:$K$1,FALSE),FALSE)="",#N/A,VLOOKUP($A5924,Data!$B:$K,MATCH(B$2,Data!$B$1:$K$1,FALSE),FALSE))</f>
        <v>5.33</v>
      </c>
    </row>
    <row r="5925" spans="1:2" x14ac:dyDescent="0.25">
      <c r="A5925" s="2">
        <f>IF(ISBLANK(Data!B5926),#N/A,Data!B5926)</f>
        <v>35668</v>
      </c>
      <c r="B5925" s="20">
        <f>IF(VLOOKUP($A5925,Data!$B:$K,MATCH(B$2,Data!$B$1:$K$1,FALSE),FALSE)="",#N/A,VLOOKUP($A5925,Data!$B:$K,MATCH(B$2,Data!$B$1:$K$1,FALSE),FALSE))</f>
        <v>5.35</v>
      </c>
    </row>
    <row r="5926" spans="1:2" x14ac:dyDescent="0.25">
      <c r="A5926" s="2">
        <f>IF(ISBLANK(Data!B5927),#N/A,Data!B5927)</f>
        <v>35667</v>
      </c>
      <c r="B5926" s="20">
        <f>IF(VLOOKUP($A5926,Data!$B:$K,MATCH(B$2,Data!$B$1:$K$1,FALSE),FALSE)="",#N/A,VLOOKUP($A5926,Data!$B:$K,MATCH(B$2,Data!$B$1:$K$1,FALSE),FALSE))</f>
        <v>5.35</v>
      </c>
    </row>
    <row r="5927" spans="1:2" x14ac:dyDescent="0.25">
      <c r="A5927" s="2">
        <f>IF(ISBLANK(Data!B5928),#N/A,Data!B5928)</f>
        <v>35664</v>
      </c>
      <c r="B5927" s="20">
        <f>IF(VLOOKUP($A5927,Data!$B:$K,MATCH(B$2,Data!$B$1:$K$1,FALSE),FALSE)="",#N/A,VLOOKUP($A5927,Data!$B:$K,MATCH(B$2,Data!$B$1:$K$1,FALSE),FALSE))</f>
        <v>5.37</v>
      </c>
    </row>
    <row r="5928" spans="1:2" x14ac:dyDescent="0.25">
      <c r="A5928" s="2">
        <f>IF(ISBLANK(Data!B5929),#N/A,Data!B5929)</f>
        <v>35663</v>
      </c>
      <c r="B5928" s="20">
        <f>IF(VLOOKUP($A5928,Data!$B:$K,MATCH(B$2,Data!$B$1:$K$1,FALSE),FALSE)="",#N/A,VLOOKUP($A5928,Data!$B:$K,MATCH(B$2,Data!$B$1:$K$1,FALSE),FALSE))</f>
        <v>5.27</v>
      </c>
    </row>
    <row r="5929" spans="1:2" x14ac:dyDescent="0.25">
      <c r="A5929" s="2">
        <f>IF(ISBLANK(Data!B5930),#N/A,Data!B5930)</f>
        <v>35662</v>
      </c>
      <c r="B5929" s="20">
        <f>IF(VLOOKUP($A5929,Data!$B:$K,MATCH(B$2,Data!$B$1:$K$1,FALSE),FALSE)="",#N/A,VLOOKUP($A5929,Data!$B:$K,MATCH(B$2,Data!$B$1:$K$1,FALSE),FALSE))</f>
        <v>5.26</v>
      </c>
    </row>
    <row r="5930" spans="1:2" x14ac:dyDescent="0.25">
      <c r="A5930" s="2">
        <f>IF(ISBLANK(Data!B5931),#N/A,Data!B5931)</f>
        <v>35661</v>
      </c>
      <c r="B5930" s="20">
        <f>IF(VLOOKUP($A5930,Data!$B:$K,MATCH(B$2,Data!$B$1:$K$1,FALSE),FALSE)="",#N/A,VLOOKUP($A5930,Data!$B:$K,MATCH(B$2,Data!$B$1:$K$1,FALSE),FALSE))</f>
        <v>5.21</v>
      </c>
    </row>
    <row r="5931" spans="1:2" x14ac:dyDescent="0.25">
      <c r="A5931" s="2">
        <f>IF(ISBLANK(Data!B5932),#N/A,Data!B5932)</f>
        <v>35660</v>
      </c>
      <c r="B5931" s="20">
        <f>IF(VLOOKUP($A5931,Data!$B:$K,MATCH(B$2,Data!$B$1:$K$1,FALSE),FALSE)="",#N/A,VLOOKUP($A5931,Data!$B:$K,MATCH(B$2,Data!$B$1:$K$1,FALSE),FALSE))</f>
        <v>5.19</v>
      </c>
    </row>
    <row r="5932" spans="1:2" x14ac:dyDescent="0.25">
      <c r="A5932" s="2">
        <f>IF(ISBLANK(Data!B5933),#N/A,Data!B5933)</f>
        <v>35657</v>
      </c>
      <c r="B5932" s="20">
        <f>IF(VLOOKUP($A5932,Data!$B:$K,MATCH(B$2,Data!$B$1:$K$1,FALSE),FALSE)="",#N/A,VLOOKUP($A5932,Data!$B:$K,MATCH(B$2,Data!$B$1:$K$1,FALSE),FALSE))</f>
        <v>5.19</v>
      </c>
    </row>
    <row r="5933" spans="1:2" x14ac:dyDescent="0.25">
      <c r="A5933" s="2">
        <f>IF(ISBLANK(Data!B5934),#N/A,Data!B5934)</f>
        <v>35656</v>
      </c>
      <c r="B5933" s="20">
        <f>IF(VLOOKUP($A5933,Data!$B:$K,MATCH(B$2,Data!$B$1:$K$1,FALSE),FALSE)="",#N/A,VLOOKUP($A5933,Data!$B:$K,MATCH(B$2,Data!$B$1:$K$1,FALSE),FALSE))</f>
        <v>5.28</v>
      </c>
    </row>
    <row r="5934" spans="1:2" x14ac:dyDescent="0.25">
      <c r="A5934" s="2">
        <f>IF(ISBLANK(Data!B5935),#N/A,Data!B5935)</f>
        <v>35655</v>
      </c>
      <c r="B5934" s="20">
        <f>IF(VLOOKUP($A5934,Data!$B:$K,MATCH(B$2,Data!$B$1:$K$1,FALSE),FALSE)="",#N/A,VLOOKUP($A5934,Data!$B:$K,MATCH(B$2,Data!$B$1:$K$1,FALSE),FALSE))</f>
        <v>5.39</v>
      </c>
    </row>
    <row r="5935" spans="1:2" x14ac:dyDescent="0.25">
      <c r="A5935" s="2">
        <f>IF(ISBLANK(Data!B5936),#N/A,Data!B5936)</f>
        <v>35654</v>
      </c>
      <c r="B5935" s="20">
        <f>IF(VLOOKUP($A5935,Data!$B:$K,MATCH(B$2,Data!$B$1:$K$1,FALSE),FALSE)="",#N/A,VLOOKUP($A5935,Data!$B:$K,MATCH(B$2,Data!$B$1:$K$1,FALSE),FALSE))</f>
        <v>5.45</v>
      </c>
    </row>
    <row r="5936" spans="1:2" x14ac:dyDescent="0.25">
      <c r="A5936" s="2">
        <f>IF(ISBLANK(Data!B5937),#N/A,Data!B5937)</f>
        <v>35653</v>
      </c>
      <c r="B5936" s="20">
        <f>IF(VLOOKUP($A5936,Data!$B:$K,MATCH(B$2,Data!$B$1:$K$1,FALSE),FALSE)="",#N/A,VLOOKUP($A5936,Data!$B:$K,MATCH(B$2,Data!$B$1:$K$1,FALSE),FALSE))</f>
        <v>5.44</v>
      </c>
    </row>
    <row r="5937" spans="1:2" x14ac:dyDescent="0.25">
      <c r="A5937" s="2">
        <f>IF(ISBLANK(Data!B5938),#N/A,Data!B5938)</f>
        <v>35650</v>
      </c>
      <c r="B5937" s="20">
        <f>IF(VLOOKUP($A5937,Data!$B:$K,MATCH(B$2,Data!$B$1:$K$1,FALSE),FALSE)="",#N/A,VLOOKUP($A5937,Data!$B:$K,MATCH(B$2,Data!$B$1:$K$1,FALSE),FALSE))</f>
        <v>5.3</v>
      </c>
    </row>
    <row r="5938" spans="1:2" x14ac:dyDescent="0.25">
      <c r="A5938" s="2">
        <f>IF(ISBLANK(Data!B5939),#N/A,Data!B5939)</f>
        <v>35649</v>
      </c>
      <c r="B5938" s="20">
        <f>IF(VLOOKUP($A5938,Data!$B:$K,MATCH(B$2,Data!$B$1:$K$1,FALSE),FALSE)="",#N/A,VLOOKUP($A5938,Data!$B:$K,MATCH(B$2,Data!$B$1:$K$1,FALSE),FALSE))</f>
        <v>5.26</v>
      </c>
    </row>
    <row r="5939" spans="1:2" x14ac:dyDescent="0.25">
      <c r="A5939" s="2">
        <f>IF(ISBLANK(Data!B5940),#N/A,Data!B5940)</f>
        <v>35648</v>
      </c>
      <c r="B5939" s="20">
        <f>IF(VLOOKUP($A5939,Data!$B:$K,MATCH(B$2,Data!$B$1:$K$1,FALSE),FALSE)="",#N/A,VLOOKUP($A5939,Data!$B:$K,MATCH(B$2,Data!$B$1:$K$1,FALSE),FALSE))</f>
        <v>5.28</v>
      </c>
    </row>
    <row r="5940" spans="1:2" x14ac:dyDescent="0.25">
      <c r="A5940" s="2">
        <f>IF(ISBLANK(Data!B5941),#N/A,Data!B5941)</f>
        <v>35647</v>
      </c>
      <c r="B5940" s="20">
        <f>IF(VLOOKUP($A5940,Data!$B:$K,MATCH(B$2,Data!$B$1:$K$1,FALSE),FALSE)="",#N/A,VLOOKUP($A5940,Data!$B:$K,MATCH(B$2,Data!$B$1:$K$1,FALSE),FALSE))</f>
        <v>5.28</v>
      </c>
    </row>
    <row r="5941" spans="1:2" x14ac:dyDescent="0.25">
      <c r="A5941" s="2">
        <f>IF(ISBLANK(Data!B5942),#N/A,Data!B5942)</f>
        <v>35646</v>
      </c>
      <c r="B5941" s="20">
        <f>IF(VLOOKUP($A5941,Data!$B:$K,MATCH(B$2,Data!$B$1:$K$1,FALSE),FALSE)="",#N/A,VLOOKUP($A5941,Data!$B:$K,MATCH(B$2,Data!$B$1:$K$1,FALSE),FALSE))</f>
        <v>5.32</v>
      </c>
    </row>
    <row r="5942" spans="1:2" x14ac:dyDescent="0.25">
      <c r="A5942" s="2">
        <f>IF(ISBLANK(Data!B5943),#N/A,Data!B5943)</f>
        <v>35643</v>
      </c>
      <c r="B5942" s="20">
        <f>IF(VLOOKUP($A5942,Data!$B:$K,MATCH(B$2,Data!$B$1:$K$1,FALSE),FALSE)="",#N/A,VLOOKUP($A5942,Data!$B:$K,MATCH(B$2,Data!$B$1:$K$1,FALSE),FALSE))</f>
        <v>5.25</v>
      </c>
    </row>
    <row r="5943" spans="1:2" x14ac:dyDescent="0.25">
      <c r="A5943" s="2">
        <f>IF(ISBLANK(Data!B5944),#N/A,Data!B5944)</f>
        <v>35642</v>
      </c>
      <c r="B5943" s="20">
        <f>IF(VLOOKUP($A5943,Data!$B:$K,MATCH(B$2,Data!$B$1:$K$1,FALSE),FALSE)="",#N/A,VLOOKUP($A5943,Data!$B:$K,MATCH(B$2,Data!$B$1:$K$1,FALSE),FALSE))</f>
        <v>5.26</v>
      </c>
    </row>
    <row r="5944" spans="1:2" x14ac:dyDescent="0.25">
      <c r="A5944" s="2">
        <f>IF(ISBLANK(Data!B5945),#N/A,Data!B5945)</f>
        <v>35641</v>
      </c>
      <c r="B5944" s="20">
        <f>IF(VLOOKUP($A5944,Data!$B:$K,MATCH(B$2,Data!$B$1:$K$1,FALSE),FALSE)="",#N/A,VLOOKUP($A5944,Data!$B:$K,MATCH(B$2,Data!$B$1:$K$1,FALSE),FALSE))</f>
        <v>5.31</v>
      </c>
    </row>
    <row r="5945" spans="1:2" x14ac:dyDescent="0.25">
      <c r="A5945" s="2">
        <f>IF(ISBLANK(Data!B5946),#N/A,Data!B5946)</f>
        <v>35640</v>
      </c>
      <c r="B5945" s="20">
        <f>IF(VLOOKUP($A5945,Data!$B:$K,MATCH(B$2,Data!$B$1:$K$1,FALSE),FALSE)="",#N/A,VLOOKUP($A5945,Data!$B:$K,MATCH(B$2,Data!$B$1:$K$1,FALSE),FALSE))</f>
        <v>5.4</v>
      </c>
    </row>
    <row r="5946" spans="1:2" x14ac:dyDescent="0.25">
      <c r="A5946" s="2">
        <f>IF(ISBLANK(Data!B5947),#N/A,Data!B5947)</f>
        <v>35639</v>
      </c>
      <c r="B5946" s="20">
        <f>IF(VLOOKUP($A5946,Data!$B:$K,MATCH(B$2,Data!$B$1:$K$1,FALSE),FALSE)="",#N/A,VLOOKUP($A5946,Data!$B:$K,MATCH(B$2,Data!$B$1:$K$1,FALSE),FALSE))</f>
        <v>5.41</v>
      </c>
    </row>
    <row r="5947" spans="1:2" x14ac:dyDescent="0.25">
      <c r="A5947" s="2">
        <f>IF(ISBLANK(Data!B5948),#N/A,Data!B5948)</f>
        <v>35636</v>
      </c>
      <c r="B5947" s="20">
        <f>IF(VLOOKUP($A5947,Data!$B:$K,MATCH(B$2,Data!$B$1:$K$1,FALSE),FALSE)="",#N/A,VLOOKUP($A5947,Data!$B:$K,MATCH(B$2,Data!$B$1:$K$1,FALSE),FALSE))</f>
        <v>5.39</v>
      </c>
    </row>
    <row r="5948" spans="1:2" x14ac:dyDescent="0.25">
      <c r="A5948" s="2">
        <f>IF(ISBLANK(Data!B5949),#N/A,Data!B5949)</f>
        <v>35635</v>
      </c>
      <c r="B5948" s="20">
        <f>IF(VLOOKUP($A5948,Data!$B:$K,MATCH(B$2,Data!$B$1:$K$1,FALSE),FALSE)="",#N/A,VLOOKUP($A5948,Data!$B:$K,MATCH(B$2,Data!$B$1:$K$1,FALSE),FALSE))</f>
        <v>5.34</v>
      </c>
    </row>
    <row r="5949" spans="1:2" x14ac:dyDescent="0.25">
      <c r="A5949" s="2">
        <f>IF(ISBLANK(Data!B5950),#N/A,Data!B5950)</f>
        <v>35634</v>
      </c>
      <c r="B5949" s="20">
        <f>IF(VLOOKUP($A5949,Data!$B:$K,MATCH(B$2,Data!$B$1:$K$1,FALSE),FALSE)="",#N/A,VLOOKUP($A5949,Data!$B:$K,MATCH(B$2,Data!$B$1:$K$1,FALSE),FALSE))</f>
        <v>5.42</v>
      </c>
    </row>
    <row r="5950" spans="1:2" x14ac:dyDescent="0.25">
      <c r="A5950" s="2">
        <f>IF(ISBLANK(Data!B5951),#N/A,Data!B5951)</f>
        <v>35633</v>
      </c>
      <c r="B5950" s="20">
        <f>IF(VLOOKUP($A5950,Data!$B:$K,MATCH(B$2,Data!$B$1:$K$1,FALSE),FALSE)="",#N/A,VLOOKUP($A5950,Data!$B:$K,MATCH(B$2,Data!$B$1:$K$1,FALSE),FALSE))</f>
        <v>5.42</v>
      </c>
    </row>
    <row r="5951" spans="1:2" x14ac:dyDescent="0.25">
      <c r="A5951" s="2">
        <f>IF(ISBLANK(Data!B5952),#N/A,Data!B5952)</f>
        <v>35632</v>
      </c>
      <c r="B5951" s="20">
        <f>IF(VLOOKUP($A5951,Data!$B:$K,MATCH(B$2,Data!$B$1:$K$1,FALSE),FALSE)="",#N/A,VLOOKUP($A5951,Data!$B:$K,MATCH(B$2,Data!$B$1:$K$1,FALSE),FALSE))</f>
        <v>5.4</v>
      </c>
    </row>
    <row r="5952" spans="1:2" x14ac:dyDescent="0.25">
      <c r="A5952" s="2">
        <f>IF(ISBLANK(Data!B5953),#N/A,Data!B5953)</f>
        <v>35629</v>
      </c>
      <c r="B5952" s="20">
        <f>IF(VLOOKUP($A5952,Data!$B:$K,MATCH(B$2,Data!$B$1:$K$1,FALSE),FALSE)="",#N/A,VLOOKUP($A5952,Data!$B:$K,MATCH(B$2,Data!$B$1:$K$1,FALSE),FALSE))</f>
        <v>5.44</v>
      </c>
    </row>
    <row r="5953" spans="1:2" x14ac:dyDescent="0.25">
      <c r="A5953" s="2">
        <f>IF(ISBLANK(Data!B5954),#N/A,Data!B5954)</f>
        <v>35628</v>
      </c>
      <c r="B5953" s="20">
        <f>IF(VLOOKUP($A5953,Data!$B:$K,MATCH(B$2,Data!$B$1:$K$1,FALSE),FALSE)="",#N/A,VLOOKUP($A5953,Data!$B:$K,MATCH(B$2,Data!$B$1:$K$1,FALSE),FALSE))</f>
        <v>5.35</v>
      </c>
    </row>
    <row r="5954" spans="1:2" x14ac:dyDescent="0.25">
      <c r="A5954" s="2">
        <f>IF(ISBLANK(Data!B5955),#N/A,Data!B5955)</f>
        <v>35627</v>
      </c>
      <c r="B5954" s="20">
        <f>IF(VLOOKUP($A5954,Data!$B:$K,MATCH(B$2,Data!$B$1:$K$1,FALSE),FALSE)="",#N/A,VLOOKUP($A5954,Data!$B:$K,MATCH(B$2,Data!$B$1:$K$1,FALSE),FALSE))</f>
        <v>5.42</v>
      </c>
    </row>
    <row r="5955" spans="1:2" x14ac:dyDescent="0.25">
      <c r="A5955" s="2">
        <f>IF(ISBLANK(Data!B5956),#N/A,Data!B5956)</f>
        <v>35626</v>
      </c>
      <c r="B5955" s="20">
        <f>IF(VLOOKUP($A5955,Data!$B:$K,MATCH(B$2,Data!$B$1:$K$1,FALSE),FALSE)="",#N/A,VLOOKUP($A5955,Data!$B:$K,MATCH(B$2,Data!$B$1:$K$1,FALSE),FALSE))</f>
        <v>5.44</v>
      </c>
    </row>
    <row r="5956" spans="1:2" x14ac:dyDescent="0.25">
      <c r="A5956" s="2">
        <f>IF(ISBLANK(Data!B5957),#N/A,Data!B5957)</f>
        <v>35625</v>
      </c>
      <c r="B5956" s="20">
        <f>IF(VLOOKUP($A5956,Data!$B:$K,MATCH(B$2,Data!$B$1:$K$1,FALSE),FALSE)="",#N/A,VLOOKUP($A5956,Data!$B:$K,MATCH(B$2,Data!$B$1:$K$1,FALSE),FALSE))</f>
        <v>5.34</v>
      </c>
    </row>
    <row r="5957" spans="1:2" x14ac:dyDescent="0.25">
      <c r="A5957" s="2">
        <f>IF(ISBLANK(Data!B5958),#N/A,Data!B5958)</f>
        <v>35622</v>
      </c>
      <c r="B5957" s="20">
        <f>IF(VLOOKUP($A5957,Data!$B:$K,MATCH(B$2,Data!$B$1:$K$1,FALSE),FALSE)="",#N/A,VLOOKUP($A5957,Data!$B:$K,MATCH(B$2,Data!$B$1:$K$1,FALSE),FALSE))</f>
        <v>5.34</v>
      </c>
    </row>
    <row r="5958" spans="1:2" x14ac:dyDescent="0.25">
      <c r="A5958" s="2">
        <f>IF(ISBLANK(Data!B5959),#N/A,Data!B5959)</f>
        <v>35621</v>
      </c>
      <c r="B5958" s="20">
        <f>IF(VLOOKUP($A5958,Data!$B:$K,MATCH(B$2,Data!$B$1:$K$1,FALSE),FALSE)="",#N/A,VLOOKUP($A5958,Data!$B:$K,MATCH(B$2,Data!$B$1:$K$1,FALSE),FALSE))</f>
        <v>5.3</v>
      </c>
    </row>
    <row r="5959" spans="1:2" x14ac:dyDescent="0.25">
      <c r="A5959" s="2">
        <f>IF(ISBLANK(Data!B5960),#N/A,Data!B5960)</f>
        <v>35620</v>
      </c>
      <c r="B5959" s="20">
        <f>IF(VLOOKUP($A5959,Data!$B:$K,MATCH(B$2,Data!$B$1:$K$1,FALSE),FALSE)="",#N/A,VLOOKUP($A5959,Data!$B:$K,MATCH(B$2,Data!$B$1:$K$1,FALSE),FALSE))</f>
        <v>5.39</v>
      </c>
    </row>
    <row r="5960" spans="1:2" x14ac:dyDescent="0.25">
      <c r="A5960" s="2">
        <f>IF(ISBLANK(Data!B5961),#N/A,Data!B5961)</f>
        <v>35619</v>
      </c>
      <c r="B5960" s="20">
        <f>IF(VLOOKUP($A5960,Data!$B:$K,MATCH(B$2,Data!$B$1:$K$1,FALSE),FALSE)="",#N/A,VLOOKUP($A5960,Data!$B:$K,MATCH(B$2,Data!$B$1:$K$1,FALSE),FALSE))</f>
        <v>5.43</v>
      </c>
    </row>
    <row r="5961" spans="1:2" x14ac:dyDescent="0.25">
      <c r="A5961" s="2">
        <f>IF(ISBLANK(Data!B5962),#N/A,Data!B5962)</f>
        <v>35618</v>
      </c>
      <c r="B5961" s="20">
        <f>IF(VLOOKUP($A5961,Data!$B:$K,MATCH(B$2,Data!$B$1:$K$1,FALSE),FALSE)="",#N/A,VLOOKUP($A5961,Data!$B:$K,MATCH(B$2,Data!$B$1:$K$1,FALSE),FALSE))</f>
        <v>5.47</v>
      </c>
    </row>
    <row r="5962" spans="1:2" x14ac:dyDescent="0.25">
      <c r="A5962" s="2">
        <f>IF(ISBLANK(Data!B5963),#N/A,Data!B5963)</f>
        <v>35615</v>
      </c>
      <c r="B5962" s="20">
        <f>IF(VLOOKUP($A5962,Data!$B:$K,MATCH(B$2,Data!$B$1:$K$1,FALSE),FALSE)="",#N/A,VLOOKUP($A5962,Data!$B:$K,MATCH(B$2,Data!$B$1:$K$1,FALSE),FALSE))</f>
        <v>5.45</v>
      </c>
    </row>
    <row r="5963" spans="1:2" x14ac:dyDescent="0.25">
      <c r="A5963" s="2">
        <f>IF(ISBLANK(Data!B5964),#N/A,Data!B5964)</f>
        <v>35614</v>
      </c>
      <c r="B5963" s="20">
        <f>IF(VLOOKUP($A5963,Data!$B:$K,MATCH(B$2,Data!$B$1:$K$1,FALSE),FALSE)="",#N/A,VLOOKUP($A5963,Data!$B:$K,MATCH(B$2,Data!$B$1:$K$1,FALSE),FALSE))</f>
        <v>5.52</v>
      </c>
    </row>
    <row r="5964" spans="1:2" x14ac:dyDescent="0.25">
      <c r="A5964" s="2">
        <f>IF(ISBLANK(Data!B5965),#N/A,Data!B5965)</f>
        <v>35613</v>
      </c>
      <c r="B5964" s="20">
        <f>IF(VLOOKUP($A5964,Data!$B:$K,MATCH(B$2,Data!$B$1:$K$1,FALSE),FALSE)="",#N/A,VLOOKUP($A5964,Data!$B:$K,MATCH(B$2,Data!$B$1:$K$1,FALSE),FALSE))</f>
        <v>5.55</v>
      </c>
    </row>
    <row r="5965" spans="1:2" x14ac:dyDescent="0.25">
      <c r="A5965" s="2">
        <f>IF(ISBLANK(Data!B5966),#N/A,Data!B5966)</f>
        <v>35612</v>
      </c>
      <c r="B5965" s="20">
        <f>IF(VLOOKUP($A5965,Data!$B:$K,MATCH(B$2,Data!$B$1:$K$1,FALSE),FALSE)="",#N/A,VLOOKUP($A5965,Data!$B:$K,MATCH(B$2,Data!$B$1:$K$1,FALSE),FALSE))</f>
        <v>5.48</v>
      </c>
    </row>
    <row r="5966" spans="1:2" x14ac:dyDescent="0.25">
      <c r="A5966" s="2">
        <f>IF(ISBLANK(Data!B5967),#N/A,Data!B5967)</f>
        <v>35611</v>
      </c>
      <c r="B5966" s="20">
        <f>IF(VLOOKUP($A5966,Data!$B:$K,MATCH(B$2,Data!$B$1:$K$1,FALSE),FALSE)="",#N/A,VLOOKUP($A5966,Data!$B:$K,MATCH(B$2,Data!$B$1:$K$1,FALSE),FALSE))</f>
        <v>5.52</v>
      </c>
    </row>
    <row r="5967" spans="1:2" x14ac:dyDescent="0.25">
      <c r="A5967" s="2">
        <f>IF(ISBLANK(Data!B5968),#N/A,Data!B5968)</f>
        <v>35608</v>
      </c>
      <c r="B5967" s="20">
        <f>IF(VLOOKUP($A5967,Data!$B:$K,MATCH(B$2,Data!$B$1:$K$1,FALSE),FALSE)="",#N/A,VLOOKUP($A5967,Data!$B:$K,MATCH(B$2,Data!$B$1:$K$1,FALSE),FALSE))</f>
        <v>5.56</v>
      </c>
    </row>
    <row r="5968" spans="1:2" x14ac:dyDescent="0.25">
      <c r="A5968" s="2">
        <f>IF(ISBLANK(Data!B5969),#N/A,Data!B5969)</f>
        <v>35607</v>
      </c>
      <c r="B5968" s="20">
        <f>IF(VLOOKUP($A5968,Data!$B:$K,MATCH(B$2,Data!$B$1:$K$1,FALSE),FALSE)="",#N/A,VLOOKUP($A5968,Data!$B:$K,MATCH(B$2,Data!$B$1:$K$1,FALSE),FALSE))</f>
        <v>5.6</v>
      </c>
    </row>
    <row r="5969" spans="1:2" x14ac:dyDescent="0.25">
      <c r="A5969" s="2">
        <f>IF(ISBLANK(Data!B5970),#N/A,Data!B5970)</f>
        <v>35606</v>
      </c>
      <c r="B5969" s="20">
        <f>IF(VLOOKUP($A5969,Data!$B:$K,MATCH(B$2,Data!$B$1:$K$1,FALSE),FALSE)="",#N/A,VLOOKUP($A5969,Data!$B:$K,MATCH(B$2,Data!$B$1:$K$1,FALSE),FALSE))</f>
        <v>5.57</v>
      </c>
    </row>
    <row r="5970" spans="1:2" x14ac:dyDescent="0.25">
      <c r="A5970" s="2">
        <f>IF(ISBLANK(Data!B5971),#N/A,Data!B5971)</f>
        <v>35605</v>
      </c>
      <c r="B5970" s="20">
        <f>IF(VLOOKUP($A5970,Data!$B:$K,MATCH(B$2,Data!$B$1:$K$1,FALSE),FALSE)="",#N/A,VLOOKUP($A5970,Data!$B:$K,MATCH(B$2,Data!$B$1:$K$1,FALSE),FALSE))</f>
        <v>5.5</v>
      </c>
    </row>
    <row r="5971" spans="1:2" x14ac:dyDescent="0.25">
      <c r="A5971" s="2">
        <f>IF(ISBLANK(Data!B5972),#N/A,Data!B5972)</f>
        <v>35604</v>
      </c>
      <c r="B5971" s="20">
        <f>IF(VLOOKUP($A5971,Data!$B:$K,MATCH(B$2,Data!$B$1:$K$1,FALSE),FALSE)="",#N/A,VLOOKUP($A5971,Data!$B:$K,MATCH(B$2,Data!$B$1:$K$1,FALSE),FALSE))</f>
        <v>5.45</v>
      </c>
    </row>
    <row r="5972" spans="1:2" x14ac:dyDescent="0.25">
      <c r="A5972" s="2">
        <f>IF(ISBLANK(Data!B5973),#N/A,Data!B5973)</f>
        <v>35601</v>
      </c>
      <c r="B5972" s="20">
        <f>IF(VLOOKUP($A5972,Data!$B:$K,MATCH(B$2,Data!$B$1:$K$1,FALSE),FALSE)="",#N/A,VLOOKUP($A5972,Data!$B:$K,MATCH(B$2,Data!$B$1:$K$1,FALSE),FALSE))</f>
        <v>5.52</v>
      </c>
    </row>
    <row r="5973" spans="1:2" x14ac:dyDescent="0.25">
      <c r="A5973" s="2">
        <f>IF(ISBLANK(Data!B5974),#N/A,Data!B5974)</f>
        <v>35600</v>
      </c>
      <c r="B5973" s="20">
        <f>IF(VLOOKUP($A5973,Data!$B:$K,MATCH(B$2,Data!$B$1:$K$1,FALSE),FALSE)="",#N/A,VLOOKUP($A5973,Data!$B:$K,MATCH(B$2,Data!$B$1:$K$1,FALSE),FALSE))</f>
        <v>5.52</v>
      </c>
    </row>
    <row r="5974" spans="1:2" x14ac:dyDescent="0.25">
      <c r="A5974" s="2">
        <f>IF(ISBLANK(Data!B5975),#N/A,Data!B5975)</f>
        <v>35599</v>
      </c>
      <c r="B5974" s="20">
        <f>IF(VLOOKUP($A5974,Data!$B:$K,MATCH(B$2,Data!$B$1:$K$1,FALSE),FALSE)="",#N/A,VLOOKUP($A5974,Data!$B:$K,MATCH(B$2,Data!$B$1:$K$1,FALSE),FALSE))</f>
        <v>5.56</v>
      </c>
    </row>
    <row r="5975" spans="1:2" x14ac:dyDescent="0.25">
      <c r="A5975" s="2">
        <f>IF(ISBLANK(Data!B5976),#N/A,Data!B5976)</f>
        <v>35598</v>
      </c>
      <c r="B5975" s="20">
        <f>IF(VLOOKUP($A5975,Data!$B:$K,MATCH(B$2,Data!$B$1:$K$1,FALSE),FALSE)="",#N/A,VLOOKUP($A5975,Data!$B:$K,MATCH(B$2,Data!$B$1:$K$1,FALSE),FALSE))</f>
        <v>5.52</v>
      </c>
    </row>
    <row r="5976" spans="1:2" x14ac:dyDescent="0.25">
      <c r="A5976" s="2">
        <f>IF(ISBLANK(Data!B5977),#N/A,Data!B5977)</f>
        <v>35597</v>
      </c>
      <c r="B5976" s="20">
        <f>IF(VLOOKUP($A5976,Data!$B:$K,MATCH(B$2,Data!$B$1:$K$1,FALSE),FALSE)="",#N/A,VLOOKUP($A5976,Data!$B:$K,MATCH(B$2,Data!$B$1:$K$1,FALSE),FALSE))</f>
        <v>5.45</v>
      </c>
    </row>
    <row r="5977" spans="1:2" x14ac:dyDescent="0.25">
      <c r="A5977" s="2">
        <f>IF(ISBLANK(Data!B5978),#N/A,Data!B5978)</f>
        <v>35594</v>
      </c>
      <c r="B5977" s="20">
        <f>IF(VLOOKUP($A5977,Data!$B:$K,MATCH(B$2,Data!$B$1:$K$1,FALSE),FALSE)="",#N/A,VLOOKUP($A5977,Data!$B:$K,MATCH(B$2,Data!$B$1:$K$1,FALSE),FALSE))</f>
        <v>5.46</v>
      </c>
    </row>
    <row r="5978" spans="1:2" x14ac:dyDescent="0.25">
      <c r="A5978" s="2">
        <f>IF(ISBLANK(Data!B5979),#N/A,Data!B5979)</f>
        <v>35593</v>
      </c>
      <c r="B5978" s="20">
        <f>IF(VLOOKUP($A5978,Data!$B:$K,MATCH(B$2,Data!$B$1:$K$1,FALSE),FALSE)="",#N/A,VLOOKUP($A5978,Data!$B:$K,MATCH(B$2,Data!$B$1:$K$1,FALSE),FALSE))</f>
        <v>5.49</v>
      </c>
    </row>
    <row r="5979" spans="1:2" x14ac:dyDescent="0.25">
      <c r="A5979" s="2">
        <f>IF(ISBLANK(Data!B5980),#N/A,Data!B5980)</f>
        <v>35592</v>
      </c>
      <c r="B5979" s="20">
        <f>IF(VLOOKUP($A5979,Data!$B:$K,MATCH(B$2,Data!$B$1:$K$1,FALSE),FALSE)="",#N/A,VLOOKUP($A5979,Data!$B:$K,MATCH(B$2,Data!$B$1:$K$1,FALSE),FALSE))</f>
        <v>5.73</v>
      </c>
    </row>
    <row r="5980" spans="1:2" x14ac:dyDescent="0.25">
      <c r="A5980" s="2">
        <f>IF(ISBLANK(Data!B5981),#N/A,Data!B5981)</f>
        <v>35591</v>
      </c>
      <c r="B5980" s="20">
        <f>IF(VLOOKUP($A5980,Data!$B:$K,MATCH(B$2,Data!$B$1:$K$1,FALSE),FALSE)="",#N/A,VLOOKUP($A5980,Data!$B:$K,MATCH(B$2,Data!$B$1:$K$1,FALSE),FALSE))</f>
        <v>5.7</v>
      </c>
    </row>
    <row r="5981" spans="1:2" x14ac:dyDescent="0.25">
      <c r="A5981" s="2">
        <f>IF(ISBLANK(Data!B5982),#N/A,Data!B5982)</f>
        <v>35587</v>
      </c>
      <c r="B5981" s="20">
        <f>IF(VLOOKUP($A5981,Data!$B:$K,MATCH(B$2,Data!$B$1:$K$1,FALSE),FALSE)="",#N/A,VLOOKUP($A5981,Data!$B:$K,MATCH(B$2,Data!$B$1:$K$1,FALSE),FALSE))</f>
        <v>5.76</v>
      </c>
    </row>
    <row r="5982" spans="1:2" x14ac:dyDescent="0.25">
      <c r="A5982" s="2">
        <f>IF(ISBLANK(Data!B5983),#N/A,Data!B5983)</f>
        <v>35586</v>
      </c>
      <c r="B5982" s="20">
        <f>IF(VLOOKUP($A5982,Data!$B:$K,MATCH(B$2,Data!$B$1:$K$1,FALSE),FALSE)="",#N/A,VLOOKUP($A5982,Data!$B:$K,MATCH(B$2,Data!$B$1:$K$1,FALSE),FALSE))</f>
        <v>5.85</v>
      </c>
    </row>
    <row r="5983" spans="1:2" x14ac:dyDescent="0.25">
      <c r="A5983" s="2">
        <f>IF(ISBLANK(Data!B5984),#N/A,Data!B5984)</f>
        <v>35585</v>
      </c>
      <c r="B5983" s="20">
        <f>IF(VLOOKUP($A5983,Data!$B:$K,MATCH(B$2,Data!$B$1:$K$1,FALSE),FALSE)="",#N/A,VLOOKUP($A5983,Data!$B:$K,MATCH(B$2,Data!$B$1:$K$1,FALSE),FALSE))</f>
        <v>5.8</v>
      </c>
    </row>
    <row r="5984" spans="1:2" x14ac:dyDescent="0.25">
      <c r="A5984" s="2">
        <f>IF(ISBLANK(Data!B5985),#N/A,Data!B5985)</f>
        <v>35584</v>
      </c>
      <c r="B5984" s="20">
        <f>IF(VLOOKUP($A5984,Data!$B:$K,MATCH(B$2,Data!$B$1:$K$1,FALSE),FALSE)="",#N/A,VLOOKUP($A5984,Data!$B:$K,MATCH(B$2,Data!$B$1:$K$1,FALSE),FALSE))</f>
        <v>5.79</v>
      </c>
    </row>
    <row r="5985" spans="1:2" x14ac:dyDescent="0.25">
      <c r="A5985" s="2">
        <f>IF(ISBLANK(Data!B5986),#N/A,Data!B5986)</f>
        <v>35583</v>
      </c>
      <c r="B5985" s="20">
        <f>IF(VLOOKUP($A5985,Data!$B:$K,MATCH(B$2,Data!$B$1:$K$1,FALSE),FALSE)="",#N/A,VLOOKUP($A5985,Data!$B:$K,MATCH(B$2,Data!$B$1:$K$1,FALSE),FALSE))</f>
        <v>5.8</v>
      </c>
    </row>
    <row r="5986" spans="1:2" x14ac:dyDescent="0.25">
      <c r="A5986" s="2">
        <f>IF(ISBLANK(Data!B5987),#N/A,Data!B5987)</f>
        <v>35580</v>
      </c>
      <c r="B5986" s="20">
        <f>IF(VLOOKUP($A5986,Data!$B:$K,MATCH(B$2,Data!$B$1:$K$1,FALSE),FALSE)="",#N/A,VLOOKUP($A5986,Data!$B:$K,MATCH(B$2,Data!$B$1:$K$1,FALSE),FALSE))</f>
        <v>5.76</v>
      </c>
    </row>
    <row r="5987" spans="1:2" x14ac:dyDescent="0.25">
      <c r="A5987" s="2">
        <f>IF(ISBLANK(Data!B5988),#N/A,Data!B5988)</f>
        <v>35579</v>
      </c>
      <c r="B5987" s="20">
        <f>IF(VLOOKUP($A5987,Data!$B:$K,MATCH(B$2,Data!$B$1:$K$1,FALSE),FALSE)="",#N/A,VLOOKUP($A5987,Data!$B:$K,MATCH(B$2,Data!$B$1:$K$1,FALSE),FALSE))</f>
        <v>5.93</v>
      </c>
    </row>
    <row r="5988" spans="1:2" x14ac:dyDescent="0.25">
      <c r="A5988" s="2">
        <f>IF(ISBLANK(Data!B5989),#N/A,Data!B5989)</f>
        <v>35578</v>
      </c>
      <c r="B5988" s="20">
        <f>IF(VLOOKUP($A5988,Data!$B:$K,MATCH(B$2,Data!$B$1:$K$1,FALSE),FALSE)="",#N/A,VLOOKUP($A5988,Data!$B:$K,MATCH(B$2,Data!$B$1:$K$1,FALSE),FALSE))</f>
        <v>6.01</v>
      </c>
    </row>
    <row r="5989" spans="1:2" x14ac:dyDescent="0.25">
      <c r="A5989" s="2">
        <f>IF(ISBLANK(Data!B5990),#N/A,Data!B5990)</f>
        <v>35577</v>
      </c>
      <c r="B5989" s="20">
        <f>IF(VLOOKUP($A5989,Data!$B:$K,MATCH(B$2,Data!$B$1:$K$1,FALSE),FALSE)="",#N/A,VLOOKUP($A5989,Data!$B:$K,MATCH(B$2,Data!$B$1:$K$1,FALSE),FALSE))</f>
        <v>5.98</v>
      </c>
    </row>
    <row r="5990" spans="1:2" x14ac:dyDescent="0.25">
      <c r="A5990" s="2">
        <f>IF(ISBLANK(Data!B5991),#N/A,Data!B5991)</f>
        <v>35576</v>
      </c>
      <c r="B5990" s="20">
        <f>IF(VLOOKUP($A5990,Data!$B:$K,MATCH(B$2,Data!$B$1:$K$1,FALSE),FALSE)="",#N/A,VLOOKUP($A5990,Data!$B:$K,MATCH(B$2,Data!$B$1:$K$1,FALSE),FALSE))</f>
        <v>6.09</v>
      </c>
    </row>
    <row r="5991" spans="1:2" x14ac:dyDescent="0.25">
      <c r="A5991" s="2">
        <f>IF(ISBLANK(Data!B5992),#N/A,Data!B5992)</f>
        <v>35573</v>
      </c>
      <c r="B5991" s="20">
        <f>IF(VLOOKUP($A5991,Data!$B:$K,MATCH(B$2,Data!$B$1:$K$1,FALSE),FALSE)="",#N/A,VLOOKUP($A5991,Data!$B:$K,MATCH(B$2,Data!$B$1:$K$1,FALSE),FALSE))</f>
        <v>6.08</v>
      </c>
    </row>
    <row r="5992" spans="1:2" x14ac:dyDescent="0.25">
      <c r="A5992" s="2">
        <f>IF(ISBLANK(Data!B5993),#N/A,Data!B5993)</f>
        <v>35572</v>
      </c>
      <c r="B5992" s="20">
        <f>IF(VLOOKUP($A5992,Data!$B:$K,MATCH(B$2,Data!$B$1:$K$1,FALSE),FALSE)="",#N/A,VLOOKUP($A5992,Data!$B:$K,MATCH(B$2,Data!$B$1:$K$1,FALSE),FALSE))</f>
        <v>6.36</v>
      </c>
    </row>
    <row r="5993" spans="1:2" x14ac:dyDescent="0.25">
      <c r="A5993" s="2">
        <f>IF(ISBLANK(Data!B5994),#N/A,Data!B5994)</f>
        <v>35571</v>
      </c>
      <c r="B5993" s="20">
        <f>IF(VLOOKUP($A5993,Data!$B:$K,MATCH(B$2,Data!$B$1:$K$1,FALSE),FALSE)="",#N/A,VLOOKUP($A5993,Data!$B:$K,MATCH(B$2,Data!$B$1:$K$1,FALSE),FALSE))</f>
        <v>6.39</v>
      </c>
    </row>
    <row r="5994" spans="1:2" x14ac:dyDescent="0.25">
      <c r="A5994" s="2">
        <f>IF(ISBLANK(Data!B5995),#N/A,Data!B5995)</f>
        <v>35570</v>
      </c>
      <c r="B5994" s="20">
        <f>IF(VLOOKUP($A5994,Data!$B:$K,MATCH(B$2,Data!$B$1:$K$1,FALSE),FALSE)="",#N/A,VLOOKUP($A5994,Data!$B:$K,MATCH(B$2,Data!$B$1:$K$1,FALSE),FALSE))</f>
        <v>6.37</v>
      </c>
    </row>
    <row r="5995" spans="1:2" x14ac:dyDescent="0.25">
      <c r="A5995" s="2">
        <f>IF(ISBLANK(Data!B5996),#N/A,Data!B5996)</f>
        <v>35569</v>
      </c>
      <c r="B5995" s="20">
        <f>IF(VLOOKUP($A5995,Data!$B:$K,MATCH(B$2,Data!$B$1:$K$1,FALSE),FALSE)="",#N/A,VLOOKUP($A5995,Data!$B:$K,MATCH(B$2,Data!$B$1:$K$1,FALSE),FALSE))</f>
        <v>6.37</v>
      </c>
    </row>
    <row r="5996" spans="1:2" x14ac:dyDescent="0.25">
      <c r="A5996" s="2">
        <f>IF(ISBLANK(Data!B5997),#N/A,Data!B5997)</f>
        <v>35566</v>
      </c>
      <c r="B5996" s="20">
        <f>IF(VLOOKUP($A5996,Data!$B:$K,MATCH(B$2,Data!$B$1:$K$1,FALSE),FALSE)="",#N/A,VLOOKUP($A5996,Data!$B:$K,MATCH(B$2,Data!$B$1:$K$1,FALSE),FALSE))</f>
        <v>6.29</v>
      </c>
    </row>
    <row r="5997" spans="1:2" x14ac:dyDescent="0.25">
      <c r="A5997" s="2">
        <f>IF(ISBLANK(Data!B5998),#N/A,Data!B5998)</f>
        <v>35565</v>
      </c>
      <c r="B5997" s="20">
        <f>IF(VLOOKUP($A5997,Data!$B:$K,MATCH(B$2,Data!$B$1:$K$1,FALSE),FALSE)="",#N/A,VLOOKUP($A5997,Data!$B:$K,MATCH(B$2,Data!$B$1:$K$1,FALSE),FALSE))</f>
        <v>6.35</v>
      </c>
    </row>
    <row r="5998" spans="1:2" x14ac:dyDescent="0.25">
      <c r="A5998" s="2">
        <f>IF(ISBLANK(Data!B5999),#N/A,Data!B5999)</f>
        <v>35564</v>
      </c>
      <c r="B5998" s="20">
        <f>IF(VLOOKUP($A5998,Data!$B:$K,MATCH(B$2,Data!$B$1:$K$1,FALSE),FALSE)="",#N/A,VLOOKUP($A5998,Data!$B:$K,MATCH(B$2,Data!$B$1:$K$1,FALSE),FALSE))</f>
        <v>6.46</v>
      </c>
    </row>
    <row r="5999" spans="1:2" x14ac:dyDescent="0.25">
      <c r="A5999" s="2">
        <f>IF(ISBLANK(Data!B6000),#N/A,Data!B6000)</f>
        <v>35563</v>
      </c>
      <c r="B5999" s="20">
        <f>IF(VLOOKUP($A5999,Data!$B:$K,MATCH(B$2,Data!$B$1:$K$1,FALSE),FALSE)="",#N/A,VLOOKUP($A5999,Data!$B:$K,MATCH(B$2,Data!$B$1:$K$1,FALSE),FALSE))</f>
        <v>6.4</v>
      </c>
    </row>
    <row r="6000" spans="1:2" x14ac:dyDescent="0.25">
      <c r="A6000" s="2">
        <f>IF(ISBLANK(Data!B6001),#N/A,Data!B6001)</f>
        <v>35562</v>
      </c>
      <c r="B6000" s="20">
        <f>IF(VLOOKUP($A6000,Data!$B:$K,MATCH(B$2,Data!$B$1:$K$1,FALSE),FALSE)="",#N/A,VLOOKUP($A6000,Data!$B:$K,MATCH(B$2,Data!$B$1:$K$1,FALSE),FALSE))</f>
        <v>6.41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B8ADF-C09F-4E2D-84D2-A544E1D5AF4C}">
  <sheetPr codeName="Sheet11">
    <tabColor theme="7" tint="0.59999389629810485"/>
  </sheetPr>
  <dimension ref="A2:D60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1</v>
      </c>
    </row>
    <row r="3" spans="1:4" x14ac:dyDescent="0.25">
      <c r="A3" s="2">
        <f>IF(ISBLANK(Data!B4),#N/A,Data!B4)</f>
        <v>44235</v>
      </c>
      <c r="B3" s="20">
        <f>IF(VLOOKUP($A3,Data!$B:$K,MATCH(B$2,Data!$B$1:$K$1,FALSE),FALSE)="",#N/A,VLOOKUP($A3,Data!$B:$K,MATCH(B$2,Data!$B$1:$K$1,FALSE),FALSE))</f>
        <v>0.105</v>
      </c>
      <c r="D3" s="17"/>
    </row>
    <row r="4" spans="1:4" x14ac:dyDescent="0.25">
      <c r="A4" s="2">
        <f>IF(ISBLANK(Data!B5),#N/A,Data!B5)</f>
        <v>44232</v>
      </c>
      <c r="B4" s="20">
        <f>IF(VLOOKUP($A4,Data!$B:$K,MATCH(B$2,Data!$B$1:$K$1,FALSE),FALSE)="",#N/A,VLOOKUP($A4,Data!$B:$K,MATCH(B$2,Data!$B$1:$K$1,FALSE),FALSE))</f>
        <v>0.105</v>
      </c>
    </row>
    <row r="5" spans="1:4" x14ac:dyDescent="0.25">
      <c r="A5" s="2">
        <f>IF(ISBLANK(Data!B6),#N/A,Data!B6)</f>
        <v>44231</v>
      </c>
      <c r="B5" s="20">
        <f>IF(VLOOKUP($A5,Data!$B:$K,MATCH(B$2,Data!$B$1:$K$1,FALSE),FALSE)="",#N/A,VLOOKUP($A5,Data!$B:$K,MATCH(B$2,Data!$B$1:$K$1,FALSE),FALSE))</f>
        <v>0.105</v>
      </c>
    </row>
    <row r="6" spans="1:4" x14ac:dyDescent="0.25">
      <c r="A6" s="2">
        <f>IF(ISBLANK(Data!B7),#N/A,Data!B7)</f>
        <v>44230</v>
      </c>
      <c r="B6" s="20">
        <f>IF(VLOOKUP($A6,Data!$B:$K,MATCH(B$2,Data!$B$1:$K$1,FALSE),FALSE)="",#N/A,VLOOKUP($A6,Data!$B:$K,MATCH(B$2,Data!$B$1:$K$1,FALSE),FALSE))</f>
        <v>0.105</v>
      </c>
    </row>
    <row r="7" spans="1:4" x14ac:dyDescent="0.25">
      <c r="A7" s="2">
        <f>IF(ISBLANK(Data!B8),#N/A,Data!B8)</f>
        <v>44229</v>
      </c>
      <c r="B7" s="20">
        <f>IF(VLOOKUP($A7,Data!$B:$K,MATCH(B$2,Data!$B$1:$K$1,FALSE),FALSE)="",#N/A,VLOOKUP($A7,Data!$B:$K,MATCH(B$2,Data!$B$1:$K$1,FALSE),FALSE))</f>
        <v>0.11</v>
      </c>
    </row>
    <row r="8" spans="1:4" x14ac:dyDescent="0.25">
      <c r="A8" s="2">
        <f>IF(ISBLANK(Data!B9),#N/A,Data!B9)</f>
        <v>44228</v>
      </c>
      <c r="B8" s="20">
        <f>IF(VLOOKUP($A8,Data!$B:$K,MATCH(B$2,Data!$B$1:$K$1,FALSE),FALSE)="",#N/A,VLOOKUP($A8,Data!$B:$K,MATCH(B$2,Data!$B$1:$K$1,FALSE),FALSE))</f>
        <v>0.11</v>
      </c>
    </row>
    <row r="9" spans="1:4" x14ac:dyDescent="0.25">
      <c r="A9" s="2">
        <f>IF(ISBLANK(Data!B10),#N/A,Data!B10)</f>
        <v>44225</v>
      </c>
      <c r="B9" s="20">
        <f>IF(VLOOKUP($A9,Data!$B:$K,MATCH(B$2,Data!$B$1:$K$1,FALSE),FALSE)="",#N/A,VLOOKUP($A9,Data!$B:$K,MATCH(B$2,Data!$B$1:$K$1,FALSE),FALSE))</f>
        <v>0.11</v>
      </c>
    </row>
    <row r="10" spans="1:4" x14ac:dyDescent="0.25">
      <c r="A10" s="2">
        <f>IF(ISBLANK(Data!B11),#N/A,Data!B11)</f>
        <v>44224</v>
      </c>
      <c r="B10" s="20">
        <f>IF(VLOOKUP($A10,Data!$B:$K,MATCH(B$2,Data!$B$1:$K$1,FALSE),FALSE)="",#N/A,VLOOKUP($A10,Data!$B:$K,MATCH(B$2,Data!$B$1:$K$1,FALSE),FALSE))</f>
        <v>0.11</v>
      </c>
    </row>
    <row r="11" spans="1:4" x14ac:dyDescent="0.25">
      <c r="A11" s="2">
        <f>IF(ISBLANK(Data!B12),#N/A,Data!B12)</f>
        <v>44223</v>
      </c>
      <c r="B11" s="20">
        <f>IF(VLOOKUP($A11,Data!$B:$K,MATCH(B$2,Data!$B$1:$K$1,FALSE),FALSE)="",#N/A,VLOOKUP($A11,Data!$B:$K,MATCH(B$2,Data!$B$1:$K$1,FALSE),FALSE))</f>
        <v>0.11</v>
      </c>
    </row>
    <row r="12" spans="1:4" x14ac:dyDescent="0.25">
      <c r="A12" s="2">
        <f>IF(ISBLANK(Data!B13),#N/A,Data!B13)</f>
        <v>44221</v>
      </c>
      <c r="B12" s="20">
        <f>IF(VLOOKUP($A12,Data!$B:$K,MATCH(B$2,Data!$B$1:$K$1,FALSE),FALSE)="",#N/A,VLOOKUP($A12,Data!$B:$K,MATCH(B$2,Data!$B$1:$K$1,FALSE),FALSE))</f>
        <v>0.105</v>
      </c>
    </row>
    <row r="13" spans="1:4" x14ac:dyDescent="0.25">
      <c r="A13" s="2">
        <f>IF(ISBLANK(Data!B14),#N/A,Data!B14)</f>
        <v>44218</v>
      </c>
      <c r="B13" s="20">
        <f>IF(VLOOKUP($A13,Data!$B:$K,MATCH(B$2,Data!$B$1:$K$1,FALSE),FALSE)="",#N/A,VLOOKUP($A13,Data!$B:$K,MATCH(B$2,Data!$B$1:$K$1,FALSE),FALSE))</f>
        <v>0.11</v>
      </c>
    </row>
    <row r="14" spans="1:4" x14ac:dyDescent="0.25">
      <c r="A14" s="2">
        <f>IF(ISBLANK(Data!B15),#N/A,Data!B15)</f>
        <v>44217</v>
      </c>
      <c r="B14" s="20">
        <f>IF(VLOOKUP($A14,Data!$B:$K,MATCH(B$2,Data!$B$1:$K$1,FALSE),FALSE)="",#N/A,VLOOKUP($A14,Data!$B:$K,MATCH(B$2,Data!$B$1:$K$1,FALSE),FALSE))</f>
        <v>0.105</v>
      </c>
    </row>
    <row r="15" spans="1:4" x14ac:dyDescent="0.25">
      <c r="A15" s="2">
        <f>IF(ISBLANK(Data!B16),#N/A,Data!B16)</f>
        <v>44216</v>
      </c>
      <c r="B15" s="20">
        <f>IF(VLOOKUP($A15,Data!$B:$K,MATCH(B$2,Data!$B$1:$K$1,FALSE),FALSE)="",#N/A,VLOOKUP($A15,Data!$B:$K,MATCH(B$2,Data!$B$1:$K$1,FALSE),FALSE))</f>
        <v>0.1</v>
      </c>
    </row>
    <row r="16" spans="1:4" x14ac:dyDescent="0.25">
      <c r="A16" s="2">
        <f>IF(ISBLANK(Data!B17),#N/A,Data!B17)</f>
        <v>44215</v>
      </c>
      <c r="B16" s="20">
        <f>IF(VLOOKUP($A16,Data!$B:$K,MATCH(B$2,Data!$B$1:$K$1,FALSE),FALSE)="",#N/A,VLOOKUP($A16,Data!$B:$K,MATCH(B$2,Data!$B$1:$K$1,FALSE),FALSE))</f>
        <v>0.1</v>
      </c>
    </row>
    <row r="17" spans="1:2" x14ac:dyDescent="0.25">
      <c r="A17" s="2">
        <f>IF(ISBLANK(Data!B18),#N/A,Data!B18)</f>
        <v>44214</v>
      </c>
      <c r="B17" s="20">
        <f>IF(VLOOKUP($A17,Data!$B:$K,MATCH(B$2,Data!$B$1:$K$1,FALSE),FALSE)="",#N/A,VLOOKUP($A17,Data!$B:$K,MATCH(B$2,Data!$B$1:$K$1,FALSE),FALSE))</f>
        <v>0.1</v>
      </c>
    </row>
    <row r="18" spans="1:2" x14ac:dyDescent="0.25">
      <c r="A18" s="2">
        <f>IF(ISBLANK(Data!B19),#N/A,Data!B19)</f>
        <v>44211</v>
      </c>
      <c r="B18" s="20">
        <f>IF(VLOOKUP($A18,Data!$B:$K,MATCH(B$2,Data!$B$1:$K$1,FALSE),FALSE)="",#N/A,VLOOKUP($A18,Data!$B:$K,MATCH(B$2,Data!$B$1:$K$1,FALSE),FALSE))</f>
        <v>0.1</v>
      </c>
    </row>
    <row r="19" spans="1:2" x14ac:dyDescent="0.25">
      <c r="A19" s="2">
        <f>IF(ISBLANK(Data!B20),#N/A,Data!B20)</f>
        <v>44210</v>
      </c>
      <c r="B19" s="20">
        <f>IF(VLOOKUP($A19,Data!$B:$K,MATCH(B$2,Data!$B$1:$K$1,FALSE),FALSE)="",#N/A,VLOOKUP($A19,Data!$B:$K,MATCH(B$2,Data!$B$1:$K$1,FALSE),FALSE))</f>
        <v>0.105</v>
      </c>
    </row>
    <row r="20" spans="1:2" x14ac:dyDescent="0.25">
      <c r="A20" s="2">
        <f>IF(ISBLANK(Data!B21),#N/A,Data!B21)</f>
        <v>44209</v>
      </c>
      <c r="B20" s="20">
        <f>IF(VLOOKUP($A20,Data!$B:$K,MATCH(B$2,Data!$B$1:$K$1,FALSE),FALSE)="",#N/A,VLOOKUP($A20,Data!$B:$K,MATCH(B$2,Data!$B$1:$K$1,FALSE),FALSE))</f>
        <v>0.11</v>
      </c>
    </row>
    <row r="21" spans="1:2" x14ac:dyDescent="0.25">
      <c r="A21" s="2">
        <f>IF(ISBLANK(Data!B22),#N/A,Data!B22)</f>
        <v>44208</v>
      </c>
      <c r="B21" s="20">
        <f>IF(VLOOKUP($A21,Data!$B:$K,MATCH(B$2,Data!$B$1:$K$1,FALSE),FALSE)="",#N/A,VLOOKUP($A21,Data!$B:$K,MATCH(B$2,Data!$B$1:$K$1,FALSE),FALSE))</f>
        <v>0.105</v>
      </c>
    </row>
    <row r="22" spans="1:2" x14ac:dyDescent="0.25">
      <c r="A22" s="2">
        <f>IF(ISBLANK(Data!B23),#N/A,Data!B23)</f>
        <v>44207</v>
      </c>
      <c r="B22" s="20">
        <f>IF(VLOOKUP($A22,Data!$B:$K,MATCH(B$2,Data!$B$1:$K$1,FALSE),FALSE)="",#N/A,VLOOKUP($A22,Data!$B:$K,MATCH(B$2,Data!$B$1:$K$1,FALSE),FALSE))</f>
        <v>0.105</v>
      </c>
    </row>
    <row r="23" spans="1:2" x14ac:dyDescent="0.25">
      <c r="A23" s="2">
        <f>IF(ISBLANK(Data!B24),#N/A,Data!B24)</f>
        <v>44204</v>
      </c>
      <c r="B23" s="20">
        <f>IF(VLOOKUP($A23,Data!$B:$K,MATCH(B$2,Data!$B$1:$K$1,FALSE),FALSE)="",#N/A,VLOOKUP($A23,Data!$B:$K,MATCH(B$2,Data!$B$1:$K$1,FALSE),FALSE))</f>
        <v>0.105</v>
      </c>
    </row>
    <row r="24" spans="1:2" x14ac:dyDescent="0.25">
      <c r="A24" s="2">
        <f>IF(ISBLANK(Data!B25),#N/A,Data!B25)</f>
        <v>44203</v>
      </c>
      <c r="B24" s="20">
        <f>IF(VLOOKUP($A24,Data!$B:$K,MATCH(B$2,Data!$B$1:$K$1,FALSE),FALSE)="",#N/A,VLOOKUP($A24,Data!$B:$K,MATCH(B$2,Data!$B$1:$K$1,FALSE),FALSE))</f>
        <v>0.105</v>
      </c>
    </row>
    <row r="25" spans="1:2" x14ac:dyDescent="0.25">
      <c r="A25" s="2">
        <f>IF(ISBLANK(Data!B26),#N/A,Data!B26)</f>
        <v>44202</v>
      </c>
      <c r="B25" s="20">
        <f>IF(VLOOKUP($A25,Data!$B:$K,MATCH(B$2,Data!$B$1:$K$1,FALSE),FALSE)="",#N/A,VLOOKUP($A25,Data!$B:$K,MATCH(B$2,Data!$B$1:$K$1,FALSE),FALSE))</f>
        <v>0.105</v>
      </c>
    </row>
    <row r="26" spans="1:2" x14ac:dyDescent="0.25">
      <c r="A26" s="2">
        <f>IF(ISBLANK(Data!B27),#N/A,Data!B27)</f>
        <v>44201</v>
      </c>
      <c r="B26" s="20">
        <f>IF(VLOOKUP($A26,Data!$B:$K,MATCH(B$2,Data!$B$1:$K$1,FALSE),FALSE)="",#N/A,VLOOKUP($A26,Data!$B:$K,MATCH(B$2,Data!$B$1:$K$1,FALSE),FALSE))</f>
        <v>0.1</v>
      </c>
    </row>
    <row r="27" spans="1:2" x14ac:dyDescent="0.25">
      <c r="A27" s="2">
        <f>IF(ISBLANK(Data!B28),#N/A,Data!B28)</f>
        <v>44200</v>
      </c>
      <c r="B27" s="20">
        <f>IF(VLOOKUP($A27,Data!$B:$K,MATCH(B$2,Data!$B$1:$K$1,FALSE),FALSE)="",#N/A,VLOOKUP($A27,Data!$B:$K,MATCH(B$2,Data!$B$1:$K$1,FALSE),FALSE))</f>
        <v>0.1</v>
      </c>
    </row>
    <row r="28" spans="1:2" x14ac:dyDescent="0.25">
      <c r="A28" s="2">
        <f>IF(ISBLANK(Data!B29),#N/A,Data!B29)</f>
        <v>44196</v>
      </c>
      <c r="B28" s="20">
        <f>IF(VLOOKUP($A28,Data!$B:$K,MATCH(B$2,Data!$B$1:$K$1,FALSE),FALSE)="",#N/A,VLOOKUP($A28,Data!$B:$K,MATCH(B$2,Data!$B$1:$K$1,FALSE),FALSE))</f>
        <v>9.5000000000000001E-2</v>
      </c>
    </row>
    <row r="29" spans="1:2" x14ac:dyDescent="0.25">
      <c r="A29" s="2">
        <f>IF(ISBLANK(Data!B30),#N/A,Data!B30)</f>
        <v>44195</v>
      </c>
      <c r="B29" s="20">
        <f>IF(VLOOKUP($A29,Data!$B:$K,MATCH(B$2,Data!$B$1:$K$1,FALSE),FALSE)="",#N/A,VLOOKUP($A29,Data!$B:$K,MATCH(B$2,Data!$B$1:$K$1,FALSE),FALSE))</f>
        <v>0.1</v>
      </c>
    </row>
    <row r="30" spans="1:2" x14ac:dyDescent="0.25">
      <c r="A30" s="2">
        <f>IF(ISBLANK(Data!B31),#N/A,Data!B31)</f>
        <v>44194</v>
      </c>
      <c r="B30" s="20">
        <f>IF(VLOOKUP($A30,Data!$B:$K,MATCH(B$2,Data!$B$1:$K$1,FALSE),FALSE)="",#N/A,VLOOKUP($A30,Data!$B:$K,MATCH(B$2,Data!$B$1:$K$1,FALSE),FALSE))</f>
        <v>9.5000000000000001E-2</v>
      </c>
    </row>
    <row r="31" spans="1:2" x14ac:dyDescent="0.25">
      <c r="A31" s="2">
        <f>IF(ISBLANK(Data!B32),#N/A,Data!B32)</f>
        <v>44189</v>
      </c>
      <c r="B31" s="20">
        <f>IF(VLOOKUP($A31,Data!$B:$K,MATCH(B$2,Data!$B$1:$K$1,FALSE),FALSE)="",#N/A,VLOOKUP($A31,Data!$B:$K,MATCH(B$2,Data!$B$1:$K$1,FALSE),FALSE))</f>
        <v>0.1</v>
      </c>
    </row>
    <row r="32" spans="1:2" x14ac:dyDescent="0.25">
      <c r="A32" s="2">
        <f>IF(ISBLANK(Data!B33),#N/A,Data!B33)</f>
        <v>44188</v>
      </c>
      <c r="B32" s="20">
        <f>IF(VLOOKUP($A32,Data!$B:$K,MATCH(B$2,Data!$B$1:$K$1,FALSE),FALSE)="",#N/A,VLOOKUP($A32,Data!$B:$K,MATCH(B$2,Data!$B$1:$K$1,FALSE),FALSE))</f>
        <v>0.1</v>
      </c>
    </row>
    <row r="33" spans="1:2" x14ac:dyDescent="0.25">
      <c r="A33" s="2">
        <f>IF(ISBLANK(Data!B34),#N/A,Data!B34)</f>
        <v>44187</v>
      </c>
      <c r="B33" s="20">
        <f>IF(VLOOKUP($A33,Data!$B:$K,MATCH(B$2,Data!$B$1:$K$1,FALSE),FALSE)="",#N/A,VLOOKUP($A33,Data!$B:$K,MATCH(B$2,Data!$B$1:$K$1,FALSE),FALSE))</f>
        <v>0.1</v>
      </c>
    </row>
    <row r="34" spans="1:2" x14ac:dyDescent="0.25">
      <c r="A34" s="2">
        <f>IF(ISBLANK(Data!B35),#N/A,Data!B35)</f>
        <v>44186</v>
      </c>
      <c r="B34" s="20">
        <f>IF(VLOOKUP($A34,Data!$B:$K,MATCH(B$2,Data!$B$1:$K$1,FALSE),FALSE)="",#N/A,VLOOKUP($A34,Data!$B:$K,MATCH(B$2,Data!$B$1:$K$1,FALSE),FALSE))</f>
        <v>0.1</v>
      </c>
    </row>
    <row r="35" spans="1:2" x14ac:dyDescent="0.25">
      <c r="A35" s="2">
        <f>IF(ISBLANK(Data!B36),#N/A,Data!B36)</f>
        <v>44183</v>
      </c>
      <c r="B35" s="20">
        <f>IF(VLOOKUP($A35,Data!$B:$K,MATCH(B$2,Data!$B$1:$K$1,FALSE),FALSE)="",#N/A,VLOOKUP($A35,Data!$B:$K,MATCH(B$2,Data!$B$1:$K$1,FALSE),FALSE))</f>
        <v>0.105</v>
      </c>
    </row>
    <row r="36" spans="1:2" x14ac:dyDescent="0.25">
      <c r="A36" s="2">
        <f>IF(ISBLANK(Data!B37),#N/A,Data!B37)</f>
        <v>44182</v>
      </c>
      <c r="B36" s="20">
        <f>IF(VLOOKUP($A36,Data!$B:$K,MATCH(B$2,Data!$B$1:$K$1,FALSE),FALSE)="",#N/A,VLOOKUP($A36,Data!$B:$K,MATCH(B$2,Data!$B$1:$K$1,FALSE),FALSE))</f>
        <v>0.105</v>
      </c>
    </row>
    <row r="37" spans="1:2" x14ac:dyDescent="0.25">
      <c r="A37" s="2">
        <f>IF(ISBLANK(Data!B38),#N/A,Data!B38)</f>
        <v>44181</v>
      </c>
      <c r="B37" s="20">
        <f>IF(VLOOKUP($A37,Data!$B:$K,MATCH(B$2,Data!$B$1:$K$1,FALSE),FALSE)="",#N/A,VLOOKUP($A37,Data!$B:$K,MATCH(B$2,Data!$B$1:$K$1,FALSE),FALSE))</f>
        <v>0.105</v>
      </c>
    </row>
    <row r="38" spans="1:2" x14ac:dyDescent="0.25">
      <c r="A38" s="2">
        <f>IF(ISBLANK(Data!B39),#N/A,Data!B39)</f>
        <v>44180</v>
      </c>
      <c r="B38" s="20">
        <f>IF(VLOOKUP($A38,Data!$B:$K,MATCH(B$2,Data!$B$1:$K$1,FALSE),FALSE)="",#N/A,VLOOKUP($A38,Data!$B:$K,MATCH(B$2,Data!$B$1:$K$1,FALSE),FALSE))</f>
        <v>0.105</v>
      </c>
    </row>
    <row r="39" spans="1:2" x14ac:dyDescent="0.25">
      <c r="A39" s="2">
        <f>IF(ISBLANK(Data!B40),#N/A,Data!B40)</f>
        <v>44179</v>
      </c>
      <c r="B39" s="20">
        <f>IF(VLOOKUP($A39,Data!$B:$K,MATCH(B$2,Data!$B$1:$K$1,FALSE),FALSE)="",#N/A,VLOOKUP($A39,Data!$B:$K,MATCH(B$2,Data!$B$1:$K$1,FALSE),FALSE))</f>
        <v>0.105</v>
      </c>
    </row>
    <row r="40" spans="1:2" x14ac:dyDescent="0.25">
      <c r="A40" s="2">
        <f>IF(ISBLANK(Data!B41),#N/A,Data!B41)</f>
        <v>44176</v>
      </c>
      <c r="B40" s="20">
        <f>IF(VLOOKUP($A40,Data!$B:$K,MATCH(B$2,Data!$B$1:$K$1,FALSE),FALSE)="",#N/A,VLOOKUP($A40,Data!$B:$K,MATCH(B$2,Data!$B$1:$K$1,FALSE),FALSE))</f>
        <v>0.1</v>
      </c>
    </row>
    <row r="41" spans="1:2" x14ac:dyDescent="0.25">
      <c r="A41" s="2">
        <f>IF(ISBLANK(Data!B42),#N/A,Data!B42)</f>
        <v>44175</v>
      </c>
      <c r="B41" s="20">
        <f>IF(VLOOKUP($A41,Data!$B:$K,MATCH(B$2,Data!$B$1:$K$1,FALSE),FALSE)="",#N/A,VLOOKUP($A41,Data!$B:$K,MATCH(B$2,Data!$B$1:$K$1,FALSE),FALSE))</f>
        <v>0.105</v>
      </c>
    </row>
    <row r="42" spans="1:2" x14ac:dyDescent="0.25">
      <c r="A42" s="2">
        <f>IF(ISBLANK(Data!B43),#N/A,Data!B43)</f>
        <v>44174</v>
      </c>
      <c r="B42" s="20">
        <f>IF(VLOOKUP($A42,Data!$B:$K,MATCH(B$2,Data!$B$1:$K$1,FALSE),FALSE)="",#N/A,VLOOKUP($A42,Data!$B:$K,MATCH(B$2,Data!$B$1:$K$1,FALSE),FALSE))</f>
        <v>0.125</v>
      </c>
    </row>
    <row r="43" spans="1:2" x14ac:dyDescent="0.25">
      <c r="A43" s="2">
        <f>IF(ISBLANK(Data!B44),#N/A,Data!B44)</f>
        <v>44173</v>
      </c>
      <c r="B43" s="20">
        <f>IF(VLOOKUP($A43,Data!$B:$K,MATCH(B$2,Data!$B$1:$K$1,FALSE),FALSE)="",#N/A,VLOOKUP($A43,Data!$B:$K,MATCH(B$2,Data!$B$1:$K$1,FALSE),FALSE))</f>
        <v>0.115</v>
      </c>
    </row>
    <row r="44" spans="1:2" x14ac:dyDescent="0.25">
      <c r="A44" s="2">
        <f>IF(ISBLANK(Data!B45),#N/A,Data!B45)</f>
        <v>44172</v>
      </c>
      <c r="B44" s="20">
        <f>IF(VLOOKUP($A44,Data!$B:$K,MATCH(B$2,Data!$B$1:$K$1,FALSE),FALSE)="",#N/A,VLOOKUP($A44,Data!$B:$K,MATCH(B$2,Data!$B$1:$K$1,FALSE),FALSE))</f>
        <v>0.11</v>
      </c>
    </row>
    <row r="45" spans="1:2" x14ac:dyDescent="0.25">
      <c r="A45" s="2">
        <f>IF(ISBLANK(Data!B46),#N/A,Data!B46)</f>
        <v>44169</v>
      </c>
      <c r="B45" s="20">
        <f>IF(VLOOKUP($A45,Data!$B:$K,MATCH(B$2,Data!$B$1:$K$1,FALSE),FALSE)="",#N/A,VLOOKUP($A45,Data!$B:$K,MATCH(B$2,Data!$B$1:$K$1,FALSE),FALSE))</f>
        <v>0.115</v>
      </c>
    </row>
    <row r="46" spans="1:2" x14ac:dyDescent="0.25">
      <c r="A46" s="2">
        <f>IF(ISBLANK(Data!B47),#N/A,Data!B47)</f>
        <v>44168</v>
      </c>
      <c r="B46" s="20">
        <f>IF(VLOOKUP($A46,Data!$B:$K,MATCH(B$2,Data!$B$1:$K$1,FALSE),FALSE)="",#N/A,VLOOKUP($A46,Data!$B:$K,MATCH(B$2,Data!$B$1:$K$1,FALSE),FALSE))</f>
        <v>0.115</v>
      </c>
    </row>
    <row r="47" spans="1:2" x14ac:dyDescent="0.25">
      <c r="A47" s="2">
        <f>IF(ISBLANK(Data!B48),#N/A,Data!B48)</f>
        <v>44167</v>
      </c>
      <c r="B47" s="20">
        <f>IF(VLOOKUP($A47,Data!$B:$K,MATCH(B$2,Data!$B$1:$K$1,FALSE),FALSE)="",#N/A,VLOOKUP($A47,Data!$B:$K,MATCH(B$2,Data!$B$1:$K$1,FALSE),FALSE))</f>
        <v>0.12</v>
      </c>
    </row>
    <row r="48" spans="1:2" x14ac:dyDescent="0.25">
      <c r="A48" s="2">
        <f>IF(ISBLANK(Data!B49),#N/A,Data!B49)</f>
        <v>44166</v>
      </c>
      <c r="B48" s="20">
        <f>IF(VLOOKUP($A48,Data!$B:$K,MATCH(B$2,Data!$B$1:$K$1,FALSE),FALSE)="",#N/A,VLOOKUP($A48,Data!$B:$K,MATCH(B$2,Data!$B$1:$K$1,FALSE),FALSE))</f>
        <v>0.115</v>
      </c>
    </row>
    <row r="49" spans="1:2" x14ac:dyDescent="0.25">
      <c r="A49" s="2">
        <f>IF(ISBLANK(Data!B50),#N/A,Data!B50)</f>
        <v>44165</v>
      </c>
      <c r="B49" s="20">
        <f>IF(VLOOKUP($A49,Data!$B:$K,MATCH(B$2,Data!$B$1:$K$1,FALSE),FALSE)="",#N/A,VLOOKUP($A49,Data!$B:$K,MATCH(B$2,Data!$B$1:$K$1,FALSE),FALSE))</f>
        <v>0.11</v>
      </c>
    </row>
    <row r="50" spans="1:2" x14ac:dyDescent="0.25">
      <c r="A50" s="2">
        <f>IF(ISBLANK(Data!B51),#N/A,Data!B51)</f>
        <v>44162</v>
      </c>
      <c r="B50" s="20">
        <f>IF(VLOOKUP($A50,Data!$B:$K,MATCH(B$2,Data!$B$1:$K$1,FALSE),FALSE)="",#N/A,VLOOKUP($A50,Data!$B:$K,MATCH(B$2,Data!$B$1:$K$1,FALSE),FALSE))</f>
        <v>0.105</v>
      </c>
    </row>
    <row r="51" spans="1:2" x14ac:dyDescent="0.25">
      <c r="A51" s="2">
        <f>IF(ISBLANK(Data!B52),#N/A,Data!B52)</f>
        <v>44161</v>
      </c>
      <c r="B51" s="20">
        <f>IF(VLOOKUP($A51,Data!$B:$K,MATCH(B$2,Data!$B$1:$K$1,FALSE),FALSE)="",#N/A,VLOOKUP($A51,Data!$B:$K,MATCH(B$2,Data!$B$1:$K$1,FALSE),FALSE))</f>
        <v>0.105</v>
      </c>
    </row>
    <row r="52" spans="1:2" x14ac:dyDescent="0.25">
      <c r="A52" s="2">
        <f>IF(ISBLANK(Data!B53),#N/A,Data!B53)</f>
        <v>44160</v>
      </c>
      <c r="B52" s="20">
        <f>IF(VLOOKUP($A52,Data!$B:$K,MATCH(B$2,Data!$B$1:$K$1,FALSE),FALSE)="",#N/A,VLOOKUP($A52,Data!$B:$K,MATCH(B$2,Data!$B$1:$K$1,FALSE),FALSE))</f>
        <v>0.11</v>
      </c>
    </row>
    <row r="53" spans="1:2" x14ac:dyDescent="0.25">
      <c r="A53" s="2">
        <f>IF(ISBLANK(Data!B54),#N/A,Data!B54)</f>
        <v>44159</v>
      </c>
      <c r="B53" s="20">
        <f>IF(VLOOKUP($A53,Data!$B:$K,MATCH(B$2,Data!$B$1:$K$1,FALSE),FALSE)="",#N/A,VLOOKUP($A53,Data!$B:$K,MATCH(B$2,Data!$B$1:$K$1,FALSE),FALSE))</f>
        <v>0.11</v>
      </c>
    </row>
    <row r="54" spans="1:2" x14ac:dyDescent="0.25">
      <c r="A54" s="2">
        <f>IF(ISBLANK(Data!B55),#N/A,Data!B55)</f>
        <v>44158</v>
      </c>
      <c r="B54" s="20">
        <f>IF(VLOOKUP($A54,Data!$B:$K,MATCH(B$2,Data!$B$1:$K$1,FALSE),FALSE)="",#N/A,VLOOKUP($A54,Data!$B:$K,MATCH(B$2,Data!$B$1:$K$1,FALSE),FALSE))</f>
        <v>0.105</v>
      </c>
    </row>
    <row r="55" spans="1:2" x14ac:dyDescent="0.25">
      <c r="A55" s="2">
        <f>IF(ISBLANK(Data!B56),#N/A,Data!B56)</f>
        <v>44155</v>
      </c>
      <c r="B55" s="20">
        <f>IF(VLOOKUP($A55,Data!$B:$K,MATCH(B$2,Data!$B$1:$K$1,FALSE),FALSE)="",#N/A,VLOOKUP($A55,Data!$B:$K,MATCH(B$2,Data!$B$1:$K$1,FALSE),FALSE))</f>
        <v>0.105</v>
      </c>
    </row>
    <row r="56" spans="1:2" x14ac:dyDescent="0.25">
      <c r="A56" s="2">
        <f>IF(ISBLANK(Data!B57),#N/A,Data!B57)</f>
        <v>44154</v>
      </c>
      <c r="B56" s="20">
        <f>IF(VLOOKUP($A56,Data!$B:$K,MATCH(B$2,Data!$B$1:$K$1,FALSE),FALSE)="",#N/A,VLOOKUP($A56,Data!$B:$K,MATCH(B$2,Data!$B$1:$K$1,FALSE),FALSE))</f>
        <v>0.105</v>
      </c>
    </row>
    <row r="57" spans="1:2" x14ac:dyDescent="0.25">
      <c r="A57" s="2">
        <f>IF(ISBLANK(Data!B58),#N/A,Data!B58)</f>
        <v>44153</v>
      </c>
      <c r="B57" s="20">
        <f>IF(VLOOKUP($A57,Data!$B:$K,MATCH(B$2,Data!$B$1:$K$1,FALSE),FALSE)="",#N/A,VLOOKUP($A57,Data!$B:$K,MATCH(B$2,Data!$B$1:$K$1,FALSE),FALSE))</f>
        <v>0.105</v>
      </c>
    </row>
    <row r="58" spans="1:2" x14ac:dyDescent="0.25">
      <c r="A58" s="2">
        <f>IF(ISBLANK(Data!B59),#N/A,Data!B59)</f>
        <v>44152</v>
      </c>
      <c r="B58" s="20">
        <f>IF(VLOOKUP($A58,Data!$B:$K,MATCH(B$2,Data!$B$1:$K$1,FALSE),FALSE)="",#N/A,VLOOKUP($A58,Data!$B:$K,MATCH(B$2,Data!$B$1:$K$1,FALSE),FALSE))</f>
        <v>0.11</v>
      </c>
    </row>
    <row r="59" spans="1:2" x14ac:dyDescent="0.25">
      <c r="A59" s="2">
        <f>IF(ISBLANK(Data!B60),#N/A,Data!B60)</f>
        <v>44151</v>
      </c>
      <c r="B59" s="20">
        <f>IF(VLOOKUP($A59,Data!$B:$K,MATCH(B$2,Data!$B$1:$K$1,FALSE),FALSE)="",#N/A,VLOOKUP($A59,Data!$B:$K,MATCH(B$2,Data!$B$1:$K$1,FALSE),FALSE))</f>
        <v>0.105</v>
      </c>
    </row>
    <row r="60" spans="1:2" x14ac:dyDescent="0.25">
      <c r="A60" s="2">
        <f>IF(ISBLANK(Data!B61),#N/A,Data!B61)</f>
        <v>44148</v>
      </c>
      <c r="B60" s="20">
        <f>IF(VLOOKUP($A60,Data!$B:$K,MATCH(B$2,Data!$B$1:$K$1,FALSE),FALSE)="",#N/A,VLOOKUP($A60,Data!$B:$K,MATCH(B$2,Data!$B$1:$K$1,FALSE),FALSE))</f>
        <v>0.115</v>
      </c>
    </row>
    <row r="61" spans="1:2" x14ac:dyDescent="0.25">
      <c r="A61" s="2">
        <f>IF(ISBLANK(Data!B62),#N/A,Data!B62)</f>
        <v>44147</v>
      </c>
      <c r="B61" s="20">
        <f>IF(VLOOKUP($A61,Data!$B:$K,MATCH(B$2,Data!$B$1:$K$1,FALSE),FALSE)="",#N/A,VLOOKUP($A61,Data!$B:$K,MATCH(B$2,Data!$B$1:$K$1,FALSE),FALSE))</f>
        <v>0.105</v>
      </c>
    </row>
    <row r="62" spans="1:2" x14ac:dyDescent="0.25">
      <c r="A62" s="2">
        <f>IF(ISBLANK(Data!B63),#N/A,Data!B63)</f>
        <v>44146</v>
      </c>
      <c r="B62" s="20">
        <f>IF(VLOOKUP($A62,Data!$B:$K,MATCH(B$2,Data!$B$1:$K$1,FALSE),FALSE)="",#N/A,VLOOKUP($A62,Data!$B:$K,MATCH(B$2,Data!$B$1:$K$1,FALSE),FALSE))</f>
        <v>0.125</v>
      </c>
    </row>
    <row r="63" spans="1:2" x14ac:dyDescent="0.25">
      <c r="A63" s="2">
        <f>IF(ISBLANK(Data!B64),#N/A,Data!B64)</f>
        <v>44145</v>
      </c>
      <c r="B63" s="20">
        <f>IF(VLOOKUP($A63,Data!$B:$K,MATCH(B$2,Data!$B$1:$K$1,FALSE),FALSE)="",#N/A,VLOOKUP($A63,Data!$B:$K,MATCH(B$2,Data!$B$1:$K$1,FALSE),FALSE))</f>
        <v>0.12</v>
      </c>
    </row>
    <row r="64" spans="1:2" x14ac:dyDescent="0.25">
      <c r="A64" s="2">
        <f>IF(ISBLANK(Data!B65),#N/A,Data!B65)</f>
        <v>44144</v>
      </c>
      <c r="B64" s="20">
        <f>IF(VLOOKUP($A64,Data!$B:$K,MATCH(B$2,Data!$B$1:$K$1,FALSE),FALSE)="",#N/A,VLOOKUP($A64,Data!$B:$K,MATCH(B$2,Data!$B$1:$K$1,FALSE),FALSE))</f>
        <v>0.11</v>
      </c>
    </row>
    <row r="65" spans="1:2" x14ac:dyDescent="0.25">
      <c r="A65" s="2">
        <f>IF(ISBLANK(Data!B66),#N/A,Data!B66)</f>
        <v>44141</v>
      </c>
      <c r="B65" s="20">
        <f>IF(VLOOKUP($A65,Data!$B:$K,MATCH(B$2,Data!$B$1:$K$1,FALSE),FALSE)="",#N/A,VLOOKUP($A65,Data!$B:$K,MATCH(B$2,Data!$B$1:$K$1,FALSE),FALSE))</f>
        <v>0.115</v>
      </c>
    </row>
    <row r="66" spans="1:2" x14ac:dyDescent="0.25">
      <c r="A66" s="2">
        <f>IF(ISBLANK(Data!B67),#N/A,Data!B67)</f>
        <v>44140</v>
      </c>
      <c r="B66" s="20">
        <f>IF(VLOOKUP($A66,Data!$B:$K,MATCH(B$2,Data!$B$1:$K$1,FALSE),FALSE)="",#N/A,VLOOKUP($A66,Data!$B:$K,MATCH(B$2,Data!$B$1:$K$1,FALSE),FALSE))</f>
        <v>0.115</v>
      </c>
    </row>
    <row r="67" spans="1:2" x14ac:dyDescent="0.25">
      <c r="A67" s="2">
        <f>IF(ISBLANK(Data!B68),#N/A,Data!B68)</f>
        <v>44139</v>
      </c>
      <c r="B67" s="20">
        <f>IF(VLOOKUP($A67,Data!$B:$K,MATCH(B$2,Data!$B$1:$K$1,FALSE),FALSE)="",#N/A,VLOOKUP($A67,Data!$B:$K,MATCH(B$2,Data!$B$1:$K$1,FALSE),FALSE))</f>
        <v>0.115</v>
      </c>
    </row>
    <row r="68" spans="1:2" x14ac:dyDescent="0.25">
      <c r="A68" s="2">
        <f>IF(ISBLANK(Data!B69),#N/A,Data!B69)</f>
        <v>44138</v>
      </c>
      <c r="B68" s="20">
        <f>IF(VLOOKUP($A68,Data!$B:$K,MATCH(B$2,Data!$B$1:$K$1,FALSE),FALSE)="",#N/A,VLOOKUP($A68,Data!$B:$K,MATCH(B$2,Data!$B$1:$K$1,FALSE),FALSE))</f>
        <v>0.105</v>
      </c>
    </row>
    <row r="69" spans="1:2" x14ac:dyDescent="0.25">
      <c r="A69" s="2">
        <f>IF(ISBLANK(Data!B70),#N/A,Data!B70)</f>
        <v>44137</v>
      </c>
      <c r="B69" s="20">
        <f>IF(VLOOKUP($A69,Data!$B:$K,MATCH(B$2,Data!$B$1:$K$1,FALSE),FALSE)="",#N/A,VLOOKUP($A69,Data!$B:$K,MATCH(B$2,Data!$B$1:$K$1,FALSE),FALSE))</f>
        <v>0.13</v>
      </c>
    </row>
    <row r="70" spans="1:2" x14ac:dyDescent="0.25">
      <c r="A70" s="2">
        <f>IF(ISBLANK(Data!B71),#N/A,Data!B71)</f>
        <v>44134</v>
      </c>
      <c r="B70" s="20">
        <f>IF(VLOOKUP($A70,Data!$B:$K,MATCH(B$2,Data!$B$1:$K$1,FALSE),FALSE)="",#N/A,VLOOKUP($A70,Data!$B:$K,MATCH(B$2,Data!$B$1:$K$1,FALSE),FALSE))</f>
        <v>0.13</v>
      </c>
    </row>
    <row r="71" spans="1:2" x14ac:dyDescent="0.25">
      <c r="A71" s="2">
        <f>IF(ISBLANK(Data!B72),#N/A,Data!B72)</f>
        <v>44133</v>
      </c>
      <c r="B71" s="20">
        <f>IF(VLOOKUP($A71,Data!$B:$K,MATCH(B$2,Data!$B$1:$K$1,FALSE),FALSE)="",#N/A,VLOOKUP($A71,Data!$B:$K,MATCH(B$2,Data!$B$1:$K$1,FALSE),FALSE))</f>
        <v>0.13</v>
      </c>
    </row>
    <row r="72" spans="1:2" x14ac:dyDescent="0.25">
      <c r="A72" s="2">
        <f>IF(ISBLANK(Data!B73),#N/A,Data!B73)</f>
        <v>44132</v>
      </c>
      <c r="B72" s="20">
        <f>IF(VLOOKUP($A72,Data!$B:$K,MATCH(B$2,Data!$B$1:$K$1,FALSE),FALSE)="",#N/A,VLOOKUP($A72,Data!$B:$K,MATCH(B$2,Data!$B$1:$K$1,FALSE),FALSE))</f>
        <v>0.13</v>
      </c>
    </row>
    <row r="73" spans="1:2" x14ac:dyDescent="0.25">
      <c r="A73" s="2">
        <f>IF(ISBLANK(Data!B74),#N/A,Data!B74)</f>
        <v>44131</v>
      </c>
      <c r="B73" s="20">
        <f>IF(VLOOKUP($A73,Data!$B:$K,MATCH(B$2,Data!$B$1:$K$1,FALSE),FALSE)="",#N/A,VLOOKUP($A73,Data!$B:$K,MATCH(B$2,Data!$B$1:$K$1,FALSE),FALSE))</f>
        <v>0.125</v>
      </c>
    </row>
    <row r="74" spans="1:2" x14ac:dyDescent="0.25">
      <c r="A74" s="2">
        <f>IF(ISBLANK(Data!B75),#N/A,Data!B75)</f>
        <v>44130</v>
      </c>
      <c r="B74" s="20">
        <f>IF(VLOOKUP($A74,Data!$B:$K,MATCH(B$2,Data!$B$1:$K$1,FALSE),FALSE)="",#N/A,VLOOKUP($A74,Data!$B:$K,MATCH(B$2,Data!$B$1:$K$1,FALSE),FALSE))</f>
        <v>0.13</v>
      </c>
    </row>
    <row r="75" spans="1:2" x14ac:dyDescent="0.25">
      <c r="A75" s="2">
        <f>IF(ISBLANK(Data!B76),#N/A,Data!B76)</f>
        <v>44127</v>
      </c>
      <c r="B75" s="20">
        <f>IF(VLOOKUP($A75,Data!$B:$K,MATCH(B$2,Data!$B$1:$K$1,FALSE),FALSE)="",#N/A,VLOOKUP($A75,Data!$B:$K,MATCH(B$2,Data!$B$1:$K$1,FALSE),FALSE))</f>
        <v>0.14000000000000001</v>
      </c>
    </row>
    <row r="76" spans="1:2" x14ac:dyDescent="0.25">
      <c r="A76" s="2">
        <f>IF(ISBLANK(Data!B77),#N/A,Data!B77)</f>
        <v>44126</v>
      </c>
      <c r="B76" s="20">
        <f>IF(VLOOKUP($A76,Data!$B:$K,MATCH(B$2,Data!$B$1:$K$1,FALSE),FALSE)="",#N/A,VLOOKUP($A76,Data!$B:$K,MATCH(B$2,Data!$B$1:$K$1,FALSE),FALSE))</f>
        <v>0.13500000000000001</v>
      </c>
    </row>
    <row r="77" spans="1:2" x14ac:dyDescent="0.25">
      <c r="A77" s="2">
        <f>IF(ISBLANK(Data!B78),#N/A,Data!B78)</f>
        <v>44125</v>
      </c>
      <c r="B77" s="20">
        <f>IF(VLOOKUP($A77,Data!$B:$K,MATCH(B$2,Data!$B$1:$K$1,FALSE),FALSE)="",#N/A,VLOOKUP($A77,Data!$B:$K,MATCH(B$2,Data!$B$1:$K$1,FALSE),FALSE))</f>
        <v>0.14000000000000001</v>
      </c>
    </row>
    <row r="78" spans="1:2" x14ac:dyDescent="0.25">
      <c r="A78" s="2">
        <f>IF(ISBLANK(Data!B79),#N/A,Data!B79)</f>
        <v>44124</v>
      </c>
      <c r="B78" s="20">
        <f>IF(VLOOKUP($A78,Data!$B:$K,MATCH(B$2,Data!$B$1:$K$1,FALSE),FALSE)="",#N/A,VLOOKUP($A78,Data!$B:$K,MATCH(B$2,Data!$B$1:$K$1,FALSE),FALSE))</f>
        <v>0.13</v>
      </c>
    </row>
    <row r="79" spans="1:2" x14ac:dyDescent="0.25">
      <c r="A79" s="2">
        <f>IF(ISBLANK(Data!B80),#N/A,Data!B80)</f>
        <v>44123</v>
      </c>
      <c r="B79" s="20">
        <f>IF(VLOOKUP($A79,Data!$B:$K,MATCH(B$2,Data!$B$1:$K$1,FALSE),FALSE)="",#N/A,VLOOKUP($A79,Data!$B:$K,MATCH(B$2,Data!$B$1:$K$1,FALSE),FALSE))</f>
        <v>0.13500000000000001</v>
      </c>
    </row>
    <row r="80" spans="1:2" x14ac:dyDescent="0.25">
      <c r="A80" s="2">
        <f>IF(ISBLANK(Data!B81),#N/A,Data!B81)</f>
        <v>44120</v>
      </c>
      <c r="B80" s="20">
        <f>IF(VLOOKUP($A80,Data!$B:$K,MATCH(B$2,Data!$B$1:$K$1,FALSE),FALSE)="",#N/A,VLOOKUP($A80,Data!$B:$K,MATCH(B$2,Data!$B$1:$K$1,FALSE),FALSE))</f>
        <v>0.125</v>
      </c>
    </row>
    <row r="81" spans="1:2" x14ac:dyDescent="0.25">
      <c r="A81" s="2">
        <f>IF(ISBLANK(Data!B82),#N/A,Data!B82)</f>
        <v>44119</v>
      </c>
      <c r="B81" s="20">
        <f>IF(VLOOKUP($A81,Data!$B:$K,MATCH(B$2,Data!$B$1:$K$1,FALSE),FALSE)="",#N/A,VLOOKUP($A81,Data!$B:$K,MATCH(B$2,Data!$B$1:$K$1,FALSE),FALSE))</f>
        <v>0.14000000000000001</v>
      </c>
    </row>
    <row r="82" spans="1:2" x14ac:dyDescent="0.25">
      <c r="A82" s="2">
        <f>IF(ISBLANK(Data!B83),#N/A,Data!B83)</f>
        <v>44118</v>
      </c>
      <c r="B82" s="20">
        <f>IF(VLOOKUP($A82,Data!$B:$K,MATCH(B$2,Data!$B$1:$K$1,FALSE),FALSE)="",#N/A,VLOOKUP($A82,Data!$B:$K,MATCH(B$2,Data!$B$1:$K$1,FALSE),FALSE))</f>
        <v>0.15</v>
      </c>
    </row>
    <row r="83" spans="1:2" x14ac:dyDescent="0.25">
      <c r="A83" s="2">
        <f>IF(ISBLANK(Data!B84),#N/A,Data!B84)</f>
        <v>44117</v>
      </c>
      <c r="B83" s="20">
        <f>IF(VLOOKUP($A83,Data!$B:$K,MATCH(B$2,Data!$B$1:$K$1,FALSE),FALSE)="",#N/A,VLOOKUP($A83,Data!$B:$K,MATCH(B$2,Data!$B$1:$K$1,FALSE),FALSE))</f>
        <v>0.14499999999999999</v>
      </c>
    </row>
    <row r="84" spans="1:2" x14ac:dyDescent="0.25">
      <c r="A84" s="2">
        <f>IF(ISBLANK(Data!B85),#N/A,Data!B85)</f>
        <v>44116</v>
      </c>
      <c r="B84" s="20">
        <f>IF(VLOOKUP($A84,Data!$B:$K,MATCH(B$2,Data!$B$1:$K$1,FALSE),FALSE)="",#N/A,VLOOKUP($A84,Data!$B:$K,MATCH(B$2,Data!$B$1:$K$1,FALSE),FALSE))</f>
        <v>0.14499999999999999</v>
      </c>
    </row>
    <row r="85" spans="1:2" x14ac:dyDescent="0.25">
      <c r="A85" s="2">
        <f>IF(ISBLANK(Data!B86),#N/A,Data!B86)</f>
        <v>44113</v>
      </c>
      <c r="B85" s="20">
        <f>IF(VLOOKUP($A85,Data!$B:$K,MATCH(B$2,Data!$B$1:$K$1,FALSE),FALSE)="",#N/A,VLOOKUP($A85,Data!$B:$K,MATCH(B$2,Data!$B$1:$K$1,FALSE),FALSE))</f>
        <v>0.14499999999999999</v>
      </c>
    </row>
    <row r="86" spans="1:2" x14ac:dyDescent="0.25">
      <c r="A86" s="2">
        <f>IF(ISBLANK(Data!B87),#N/A,Data!B87)</f>
        <v>44112</v>
      </c>
      <c r="B86" s="20">
        <f>IF(VLOOKUP($A86,Data!$B:$K,MATCH(B$2,Data!$B$1:$K$1,FALSE),FALSE)="",#N/A,VLOOKUP($A86,Data!$B:$K,MATCH(B$2,Data!$B$1:$K$1,FALSE),FALSE))</f>
        <v>0.14499999999999999</v>
      </c>
    </row>
    <row r="87" spans="1:2" x14ac:dyDescent="0.25">
      <c r="A87" s="2">
        <f>IF(ISBLANK(Data!B88),#N/A,Data!B88)</f>
        <v>44111</v>
      </c>
      <c r="B87" s="20">
        <f>IF(VLOOKUP($A87,Data!$B:$K,MATCH(B$2,Data!$B$1:$K$1,FALSE),FALSE)="",#N/A,VLOOKUP($A87,Data!$B:$K,MATCH(B$2,Data!$B$1:$K$1,FALSE),FALSE))</f>
        <v>0.14000000000000001</v>
      </c>
    </row>
    <row r="88" spans="1:2" x14ac:dyDescent="0.25">
      <c r="A88" s="2">
        <f>IF(ISBLANK(Data!B89),#N/A,Data!B89)</f>
        <v>44110</v>
      </c>
      <c r="B88" s="20">
        <f>IF(VLOOKUP($A88,Data!$B:$K,MATCH(B$2,Data!$B$1:$K$1,FALSE),FALSE)="",#N/A,VLOOKUP($A88,Data!$B:$K,MATCH(B$2,Data!$B$1:$K$1,FALSE),FALSE))</f>
        <v>0.17</v>
      </c>
    </row>
    <row r="89" spans="1:2" x14ac:dyDescent="0.25">
      <c r="A89" s="2">
        <f>IF(ISBLANK(Data!B90),#N/A,Data!B90)</f>
        <v>44106</v>
      </c>
      <c r="B89" s="20">
        <f>IF(VLOOKUP($A89,Data!$B:$K,MATCH(B$2,Data!$B$1:$K$1,FALSE),FALSE)="",#N/A,VLOOKUP($A89,Data!$B:$K,MATCH(B$2,Data!$B$1:$K$1,FALSE),FALSE))</f>
        <v>0.17499999999999999</v>
      </c>
    </row>
    <row r="90" spans="1:2" x14ac:dyDescent="0.25">
      <c r="A90" s="2">
        <f>IF(ISBLANK(Data!B91),#N/A,Data!B91)</f>
        <v>44105</v>
      </c>
      <c r="B90" s="20">
        <f>IF(VLOOKUP($A90,Data!$B:$K,MATCH(B$2,Data!$B$1:$K$1,FALSE),FALSE)="",#N/A,VLOOKUP($A90,Data!$B:$K,MATCH(B$2,Data!$B$1:$K$1,FALSE),FALSE))</f>
        <v>0.19</v>
      </c>
    </row>
    <row r="91" spans="1:2" x14ac:dyDescent="0.25">
      <c r="A91" s="2">
        <f>IF(ISBLANK(Data!B92),#N/A,Data!B92)</f>
        <v>44104</v>
      </c>
      <c r="B91" s="20">
        <f>IF(VLOOKUP($A91,Data!$B:$K,MATCH(B$2,Data!$B$1:$K$1,FALSE),FALSE)="",#N/A,VLOOKUP($A91,Data!$B:$K,MATCH(B$2,Data!$B$1:$K$1,FALSE),FALSE))</f>
        <v>0.17</v>
      </c>
    </row>
    <row r="92" spans="1:2" x14ac:dyDescent="0.25">
      <c r="A92" s="2">
        <f>IF(ISBLANK(Data!B93),#N/A,Data!B93)</f>
        <v>44103</v>
      </c>
      <c r="B92" s="20">
        <f>IF(VLOOKUP($A92,Data!$B:$K,MATCH(B$2,Data!$B$1:$K$1,FALSE),FALSE)="",#N/A,VLOOKUP($A92,Data!$B:$K,MATCH(B$2,Data!$B$1:$K$1,FALSE),FALSE))</f>
        <v>0.16500000000000001</v>
      </c>
    </row>
    <row r="93" spans="1:2" x14ac:dyDescent="0.25">
      <c r="A93" s="2">
        <f>IF(ISBLANK(Data!B94),#N/A,Data!B94)</f>
        <v>44102</v>
      </c>
      <c r="B93" s="20">
        <f>IF(VLOOKUP($A93,Data!$B:$K,MATCH(B$2,Data!$B$1:$K$1,FALSE),FALSE)="",#N/A,VLOOKUP($A93,Data!$B:$K,MATCH(B$2,Data!$B$1:$K$1,FALSE),FALSE))</f>
        <v>0.16500000000000001</v>
      </c>
    </row>
    <row r="94" spans="1:2" x14ac:dyDescent="0.25">
      <c r="A94" s="2">
        <f>IF(ISBLANK(Data!B95),#N/A,Data!B95)</f>
        <v>44099</v>
      </c>
      <c r="B94" s="20">
        <f>IF(VLOOKUP($A94,Data!$B:$K,MATCH(B$2,Data!$B$1:$K$1,FALSE),FALSE)="",#N/A,VLOOKUP($A94,Data!$B:$K,MATCH(B$2,Data!$B$1:$K$1,FALSE),FALSE))</f>
        <v>0.17499999999999999</v>
      </c>
    </row>
    <row r="95" spans="1:2" x14ac:dyDescent="0.25">
      <c r="A95" s="2">
        <f>IF(ISBLANK(Data!B96),#N/A,Data!B96)</f>
        <v>44098</v>
      </c>
      <c r="B95" s="20">
        <f>IF(VLOOKUP($A95,Data!$B:$K,MATCH(B$2,Data!$B$1:$K$1,FALSE),FALSE)="",#N/A,VLOOKUP($A95,Data!$B:$K,MATCH(B$2,Data!$B$1:$K$1,FALSE),FALSE))</f>
        <v>0.17499999999999999</v>
      </c>
    </row>
    <row r="96" spans="1:2" x14ac:dyDescent="0.25">
      <c r="A96" s="2">
        <f>IF(ISBLANK(Data!B97),#N/A,Data!B97)</f>
        <v>44097</v>
      </c>
      <c r="B96" s="20">
        <f>IF(VLOOKUP($A96,Data!$B:$K,MATCH(B$2,Data!$B$1:$K$1,FALSE),FALSE)="",#N/A,VLOOKUP($A96,Data!$B:$K,MATCH(B$2,Data!$B$1:$K$1,FALSE),FALSE))</f>
        <v>0.19500000000000001</v>
      </c>
    </row>
    <row r="97" spans="1:2" x14ac:dyDescent="0.25">
      <c r="A97" s="2">
        <f>IF(ISBLANK(Data!B98),#N/A,Data!B98)</f>
        <v>44096</v>
      </c>
      <c r="B97" s="20">
        <f>IF(VLOOKUP($A97,Data!$B:$K,MATCH(B$2,Data!$B$1:$K$1,FALSE),FALSE)="",#N/A,VLOOKUP($A97,Data!$B:$K,MATCH(B$2,Data!$B$1:$K$1,FALSE),FALSE))</f>
        <v>0.215</v>
      </c>
    </row>
    <row r="98" spans="1:2" x14ac:dyDescent="0.25">
      <c r="A98" s="2">
        <f>IF(ISBLANK(Data!B99),#N/A,Data!B99)</f>
        <v>44095</v>
      </c>
      <c r="B98" s="20">
        <f>IF(VLOOKUP($A98,Data!$B:$K,MATCH(B$2,Data!$B$1:$K$1,FALSE),FALSE)="",#N/A,VLOOKUP($A98,Data!$B:$K,MATCH(B$2,Data!$B$1:$K$1,FALSE),FALSE))</f>
        <v>0.23499999999999999</v>
      </c>
    </row>
    <row r="99" spans="1:2" x14ac:dyDescent="0.25">
      <c r="A99" s="2">
        <f>IF(ISBLANK(Data!B100),#N/A,Data!B100)</f>
        <v>44092</v>
      </c>
      <c r="B99" s="20">
        <f>IF(VLOOKUP($A99,Data!$B:$K,MATCH(B$2,Data!$B$1:$K$1,FALSE),FALSE)="",#N/A,VLOOKUP($A99,Data!$B:$K,MATCH(B$2,Data!$B$1:$K$1,FALSE),FALSE))</f>
        <v>0.24</v>
      </c>
    </row>
    <row r="100" spans="1:2" x14ac:dyDescent="0.25">
      <c r="A100" s="2">
        <f>IF(ISBLANK(Data!B101),#N/A,Data!B101)</f>
        <v>44091</v>
      </c>
      <c r="B100" s="20">
        <f>IF(VLOOKUP($A100,Data!$B:$K,MATCH(B$2,Data!$B$1:$K$1,FALSE),FALSE)="",#N/A,VLOOKUP($A100,Data!$B:$K,MATCH(B$2,Data!$B$1:$K$1,FALSE),FALSE))</f>
        <v>0.22500000000000001</v>
      </c>
    </row>
    <row r="101" spans="1:2" x14ac:dyDescent="0.25">
      <c r="A101" s="2">
        <f>IF(ISBLANK(Data!B102),#N/A,Data!B102)</f>
        <v>44090</v>
      </c>
      <c r="B101" s="20">
        <f>IF(VLOOKUP($A101,Data!$B:$K,MATCH(B$2,Data!$B$1:$K$1,FALSE),FALSE)="",#N/A,VLOOKUP($A101,Data!$B:$K,MATCH(B$2,Data!$B$1:$K$1,FALSE),FALSE))</f>
        <v>0.23499999999999999</v>
      </c>
    </row>
    <row r="102" spans="1:2" x14ac:dyDescent="0.25">
      <c r="A102" s="2">
        <f>IF(ISBLANK(Data!B103),#N/A,Data!B103)</f>
        <v>44089</v>
      </c>
      <c r="B102" s="20">
        <f>IF(VLOOKUP($A102,Data!$B:$K,MATCH(B$2,Data!$B$1:$K$1,FALSE),FALSE)="",#N/A,VLOOKUP($A102,Data!$B:$K,MATCH(B$2,Data!$B$1:$K$1,FALSE),FALSE))</f>
        <v>0.24</v>
      </c>
    </row>
    <row r="103" spans="1:2" x14ac:dyDescent="0.25">
      <c r="A103" s="2">
        <f>IF(ISBLANK(Data!B104),#N/A,Data!B104)</f>
        <v>44088</v>
      </c>
      <c r="B103" s="20">
        <f>IF(VLOOKUP($A103,Data!$B:$K,MATCH(B$2,Data!$B$1:$K$1,FALSE),FALSE)="",#N/A,VLOOKUP($A103,Data!$B:$K,MATCH(B$2,Data!$B$1:$K$1,FALSE),FALSE))</f>
        <v>0.24</v>
      </c>
    </row>
    <row r="104" spans="1:2" x14ac:dyDescent="0.25">
      <c r="A104" s="2">
        <f>IF(ISBLANK(Data!B105),#N/A,Data!B105)</f>
        <v>44085</v>
      </c>
      <c r="B104" s="20">
        <f>IF(VLOOKUP($A104,Data!$B:$K,MATCH(B$2,Data!$B$1:$K$1,FALSE),FALSE)="",#N/A,VLOOKUP($A104,Data!$B:$K,MATCH(B$2,Data!$B$1:$K$1,FALSE),FALSE))</f>
        <v>0.255</v>
      </c>
    </row>
    <row r="105" spans="1:2" x14ac:dyDescent="0.25">
      <c r="A105" s="2">
        <f>IF(ISBLANK(Data!B106),#N/A,Data!B106)</f>
        <v>44084</v>
      </c>
      <c r="B105" s="20">
        <f>IF(VLOOKUP($A105,Data!$B:$K,MATCH(B$2,Data!$B$1:$K$1,FALSE),FALSE)="",#N/A,VLOOKUP($A105,Data!$B:$K,MATCH(B$2,Data!$B$1:$K$1,FALSE),FALSE))</f>
        <v>0.255</v>
      </c>
    </row>
    <row r="106" spans="1:2" x14ac:dyDescent="0.25">
      <c r="A106" s="2">
        <f>IF(ISBLANK(Data!B107),#N/A,Data!B107)</f>
        <v>44083</v>
      </c>
      <c r="B106" s="20">
        <f>IF(VLOOKUP($A106,Data!$B:$K,MATCH(B$2,Data!$B$1:$K$1,FALSE),FALSE)="",#N/A,VLOOKUP($A106,Data!$B:$K,MATCH(B$2,Data!$B$1:$K$1,FALSE),FALSE))</f>
        <v>0.255</v>
      </c>
    </row>
    <row r="107" spans="1:2" x14ac:dyDescent="0.25">
      <c r="A107" s="2">
        <f>IF(ISBLANK(Data!B108),#N/A,Data!B108)</f>
        <v>44082</v>
      </c>
      <c r="B107" s="20">
        <f>IF(VLOOKUP($A107,Data!$B:$K,MATCH(B$2,Data!$B$1:$K$1,FALSE),FALSE)="",#N/A,VLOOKUP($A107,Data!$B:$K,MATCH(B$2,Data!$B$1:$K$1,FALSE),FALSE))</f>
        <v>0.27500000000000002</v>
      </c>
    </row>
    <row r="108" spans="1:2" x14ac:dyDescent="0.25">
      <c r="A108" s="2">
        <f>IF(ISBLANK(Data!B109),#N/A,Data!B109)</f>
        <v>44081</v>
      </c>
      <c r="B108" s="20">
        <f>IF(VLOOKUP($A108,Data!$B:$K,MATCH(B$2,Data!$B$1:$K$1,FALSE),FALSE)="",#N/A,VLOOKUP($A108,Data!$B:$K,MATCH(B$2,Data!$B$1:$K$1,FALSE),FALSE))</f>
        <v>0.27500000000000002</v>
      </c>
    </row>
    <row r="109" spans="1:2" x14ac:dyDescent="0.25">
      <c r="A109" s="2">
        <f>IF(ISBLANK(Data!B110),#N/A,Data!B110)</f>
        <v>44078</v>
      </c>
      <c r="B109" s="20">
        <f>IF(VLOOKUP($A109,Data!$B:$K,MATCH(B$2,Data!$B$1:$K$1,FALSE),FALSE)="",#N/A,VLOOKUP($A109,Data!$B:$K,MATCH(B$2,Data!$B$1:$K$1,FALSE),FALSE))</f>
        <v>0.26500000000000001</v>
      </c>
    </row>
    <row r="110" spans="1:2" x14ac:dyDescent="0.25">
      <c r="A110" s="2">
        <f>IF(ISBLANK(Data!B111),#N/A,Data!B111)</f>
        <v>44077</v>
      </c>
      <c r="B110" s="20">
        <f>IF(VLOOKUP($A110,Data!$B:$K,MATCH(B$2,Data!$B$1:$K$1,FALSE),FALSE)="",#N/A,VLOOKUP($A110,Data!$B:$K,MATCH(B$2,Data!$B$1:$K$1,FALSE),FALSE))</f>
        <v>0.26500000000000001</v>
      </c>
    </row>
    <row r="111" spans="1:2" x14ac:dyDescent="0.25">
      <c r="A111" s="2">
        <f>IF(ISBLANK(Data!B112),#N/A,Data!B112)</f>
        <v>44076</v>
      </c>
      <c r="B111" s="20">
        <f>IF(VLOOKUP($A111,Data!$B:$K,MATCH(B$2,Data!$B$1:$K$1,FALSE),FALSE)="",#N/A,VLOOKUP($A111,Data!$B:$K,MATCH(B$2,Data!$B$1:$K$1,FALSE),FALSE))</f>
        <v>0.26500000000000001</v>
      </c>
    </row>
    <row r="112" spans="1:2" x14ac:dyDescent="0.25">
      <c r="A112" s="2">
        <f>IF(ISBLANK(Data!B113),#N/A,Data!B113)</f>
        <v>44075</v>
      </c>
      <c r="B112" s="20">
        <f>IF(VLOOKUP($A112,Data!$B:$K,MATCH(B$2,Data!$B$1:$K$1,FALSE),FALSE)="",#N/A,VLOOKUP($A112,Data!$B:$K,MATCH(B$2,Data!$B$1:$K$1,FALSE),FALSE))</f>
        <v>0.27</v>
      </c>
    </row>
    <row r="113" spans="1:2" x14ac:dyDescent="0.25">
      <c r="A113" s="2">
        <f>IF(ISBLANK(Data!B114),#N/A,Data!B114)</f>
        <v>44074</v>
      </c>
      <c r="B113" s="20">
        <f>IF(VLOOKUP($A113,Data!$B:$K,MATCH(B$2,Data!$B$1:$K$1,FALSE),FALSE)="",#N/A,VLOOKUP($A113,Data!$B:$K,MATCH(B$2,Data!$B$1:$K$1,FALSE),FALSE))</f>
        <v>0.27500000000000002</v>
      </c>
    </row>
    <row r="114" spans="1:2" x14ac:dyDescent="0.25">
      <c r="A114" s="2">
        <f>IF(ISBLANK(Data!B115),#N/A,Data!B115)</f>
        <v>44071</v>
      </c>
      <c r="B114" s="20">
        <f>IF(VLOOKUP($A114,Data!$B:$K,MATCH(B$2,Data!$B$1:$K$1,FALSE),FALSE)="",#N/A,VLOOKUP($A114,Data!$B:$K,MATCH(B$2,Data!$B$1:$K$1,FALSE),FALSE))</f>
        <v>0.28499999999999998</v>
      </c>
    </row>
    <row r="115" spans="1:2" x14ac:dyDescent="0.25">
      <c r="A115" s="2">
        <f>IF(ISBLANK(Data!B116),#N/A,Data!B116)</f>
        <v>44070</v>
      </c>
      <c r="B115" s="20">
        <f>IF(VLOOKUP($A115,Data!$B:$K,MATCH(B$2,Data!$B$1:$K$1,FALSE),FALSE)="",#N/A,VLOOKUP($A115,Data!$B:$K,MATCH(B$2,Data!$B$1:$K$1,FALSE),FALSE))</f>
        <v>0.27</v>
      </c>
    </row>
    <row r="116" spans="1:2" x14ac:dyDescent="0.25">
      <c r="A116" s="2">
        <f>IF(ISBLANK(Data!B117),#N/A,Data!B117)</f>
        <v>44069</v>
      </c>
      <c r="B116" s="20">
        <f>IF(VLOOKUP($A116,Data!$B:$K,MATCH(B$2,Data!$B$1:$K$1,FALSE),FALSE)="",#N/A,VLOOKUP($A116,Data!$B:$K,MATCH(B$2,Data!$B$1:$K$1,FALSE),FALSE))</f>
        <v>0.28000000000000003</v>
      </c>
    </row>
    <row r="117" spans="1:2" x14ac:dyDescent="0.25">
      <c r="A117" s="2">
        <f>IF(ISBLANK(Data!B118),#N/A,Data!B118)</f>
        <v>44068</v>
      </c>
      <c r="B117" s="20">
        <f>IF(VLOOKUP($A117,Data!$B:$K,MATCH(B$2,Data!$B$1:$K$1,FALSE),FALSE)="",#N/A,VLOOKUP($A117,Data!$B:$K,MATCH(B$2,Data!$B$1:$K$1,FALSE),FALSE))</f>
        <v>0.26500000000000001</v>
      </c>
    </row>
    <row r="118" spans="1:2" x14ac:dyDescent="0.25">
      <c r="A118" s="2">
        <f>IF(ISBLANK(Data!B119),#N/A,Data!B119)</f>
        <v>44067</v>
      </c>
      <c r="B118" s="20">
        <f>IF(VLOOKUP($A118,Data!$B:$K,MATCH(B$2,Data!$B$1:$K$1,FALSE),FALSE)="",#N/A,VLOOKUP($A118,Data!$B:$K,MATCH(B$2,Data!$B$1:$K$1,FALSE),FALSE))</f>
        <v>0.26500000000000001</v>
      </c>
    </row>
    <row r="119" spans="1:2" x14ac:dyDescent="0.25">
      <c r="A119" s="2">
        <f>IF(ISBLANK(Data!B120),#N/A,Data!B120)</f>
        <v>44064</v>
      </c>
      <c r="B119" s="20">
        <f>IF(VLOOKUP($A119,Data!$B:$K,MATCH(B$2,Data!$B$1:$K$1,FALSE),FALSE)="",#N/A,VLOOKUP($A119,Data!$B:$K,MATCH(B$2,Data!$B$1:$K$1,FALSE),FALSE))</f>
        <v>0.26500000000000001</v>
      </c>
    </row>
    <row r="120" spans="1:2" x14ac:dyDescent="0.25">
      <c r="A120" s="2">
        <f>IF(ISBLANK(Data!B121),#N/A,Data!B121)</f>
        <v>44063</v>
      </c>
      <c r="B120" s="20">
        <f>IF(VLOOKUP($A120,Data!$B:$K,MATCH(B$2,Data!$B$1:$K$1,FALSE),FALSE)="",#N/A,VLOOKUP($A120,Data!$B:$K,MATCH(B$2,Data!$B$1:$K$1,FALSE),FALSE))</f>
        <v>0.26500000000000001</v>
      </c>
    </row>
    <row r="121" spans="1:2" x14ac:dyDescent="0.25">
      <c r="A121" s="2">
        <f>IF(ISBLANK(Data!B122),#N/A,Data!B122)</f>
        <v>44062</v>
      </c>
      <c r="B121" s="20">
        <f>IF(VLOOKUP($A121,Data!$B:$K,MATCH(B$2,Data!$B$1:$K$1,FALSE),FALSE)="",#N/A,VLOOKUP($A121,Data!$B:$K,MATCH(B$2,Data!$B$1:$K$1,FALSE),FALSE))</f>
        <v>0.26500000000000001</v>
      </c>
    </row>
    <row r="122" spans="1:2" x14ac:dyDescent="0.25">
      <c r="A122" s="2">
        <f>IF(ISBLANK(Data!B123),#N/A,Data!B123)</f>
        <v>44061</v>
      </c>
      <c r="B122" s="20">
        <f>IF(VLOOKUP($A122,Data!$B:$K,MATCH(B$2,Data!$B$1:$K$1,FALSE),FALSE)="",#N/A,VLOOKUP($A122,Data!$B:$K,MATCH(B$2,Data!$B$1:$K$1,FALSE),FALSE))</f>
        <v>0.26500000000000001</v>
      </c>
    </row>
    <row r="123" spans="1:2" x14ac:dyDescent="0.25">
      <c r="A123" s="2">
        <f>IF(ISBLANK(Data!B124),#N/A,Data!B124)</f>
        <v>44060</v>
      </c>
      <c r="B123" s="20">
        <f>IF(VLOOKUP($A123,Data!$B:$K,MATCH(B$2,Data!$B$1:$K$1,FALSE),FALSE)="",#N/A,VLOOKUP($A123,Data!$B:$K,MATCH(B$2,Data!$B$1:$K$1,FALSE),FALSE))</f>
        <v>0.27</v>
      </c>
    </row>
    <row r="124" spans="1:2" x14ac:dyDescent="0.25">
      <c r="A124" s="2">
        <f>IF(ISBLANK(Data!B125),#N/A,Data!B125)</f>
        <v>44057</v>
      </c>
      <c r="B124" s="20">
        <f>IF(VLOOKUP($A124,Data!$B:$K,MATCH(B$2,Data!$B$1:$K$1,FALSE),FALSE)="",#N/A,VLOOKUP($A124,Data!$B:$K,MATCH(B$2,Data!$B$1:$K$1,FALSE),FALSE))</f>
        <v>0.26500000000000001</v>
      </c>
    </row>
    <row r="125" spans="1:2" x14ac:dyDescent="0.25">
      <c r="A125" s="2">
        <f>IF(ISBLANK(Data!B126),#N/A,Data!B126)</f>
        <v>44056</v>
      </c>
      <c r="B125" s="20">
        <f>IF(VLOOKUP($A125,Data!$B:$K,MATCH(B$2,Data!$B$1:$K$1,FALSE),FALSE)="",#N/A,VLOOKUP($A125,Data!$B:$K,MATCH(B$2,Data!$B$1:$K$1,FALSE),FALSE))</f>
        <v>0.26</v>
      </c>
    </row>
    <row r="126" spans="1:2" x14ac:dyDescent="0.25">
      <c r="A126" s="2">
        <f>IF(ISBLANK(Data!B127),#N/A,Data!B127)</f>
        <v>44055</v>
      </c>
      <c r="B126" s="20">
        <f>IF(VLOOKUP($A126,Data!$B:$K,MATCH(B$2,Data!$B$1:$K$1,FALSE),FALSE)="",#N/A,VLOOKUP($A126,Data!$B:$K,MATCH(B$2,Data!$B$1:$K$1,FALSE),FALSE))</f>
        <v>0.26500000000000001</v>
      </c>
    </row>
    <row r="127" spans="1:2" x14ac:dyDescent="0.25">
      <c r="A127" s="2">
        <f>IF(ISBLANK(Data!B128),#N/A,Data!B128)</f>
        <v>44054</v>
      </c>
      <c r="B127" s="20">
        <f>IF(VLOOKUP($A127,Data!$B:$K,MATCH(B$2,Data!$B$1:$K$1,FALSE),FALSE)="",#N/A,VLOOKUP($A127,Data!$B:$K,MATCH(B$2,Data!$B$1:$K$1,FALSE),FALSE))</f>
        <v>0.27500000000000002</v>
      </c>
    </row>
    <row r="128" spans="1:2" x14ac:dyDescent="0.25">
      <c r="A128" s="2">
        <f>IF(ISBLANK(Data!B129),#N/A,Data!B129)</f>
        <v>44053</v>
      </c>
      <c r="B128" s="20">
        <f>IF(VLOOKUP($A128,Data!$B:$K,MATCH(B$2,Data!$B$1:$K$1,FALSE),FALSE)="",#N/A,VLOOKUP($A128,Data!$B:$K,MATCH(B$2,Data!$B$1:$K$1,FALSE),FALSE))</f>
        <v>0.27</v>
      </c>
    </row>
    <row r="129" spans="1:2" x14ac:dyDescent="0.25">
      <c r="A129" s="2">
        <f>IF(ISBLANK(Data!B130),#N/A,Data!B130)</f>
        <v>44050</v>
      </c>
      <c r="B129" s="20">
        <f>IF(VLOOKUP($A129,Data!$B:$K,MATCH(B$2,Data!$B$1:$K$1,FALSE),FALSE)="",#N/A,VLOOKUP($A129,Data!$B:$K,MATCH(B$2,Data!$B$1:$K$1,FALSE),FALSE))</f>
        <v>0.26500000000000001</v>
      </c>
    </row>
    <row r="130" spans="1:2" x14ac:dyDescent="0.25">
      <c r="A130" s="2">
        <f>IF(ISBLANK(Data!B131),#N/A,Data!B131)</f>
        <v>44049</v>
      </c>
      <c r="B130" s="20">
        <f>IF(VLOOKUP($A130,Data!$B:$K,MATCH(B$2,Data!$B$1:$K$1,FALSE),FALSE)="",#N/A,VLOOKUP($A130,Data!$B:$K,MATCH(B$2,Data!$B$1:$K$1,FALSE),FALSE))</f>
        <v>0.27</v>
      </c>
    </row>
    <row r="131" spans="1:2" x14ac:dyDescent="0.25">
      <c r="A131" s="2">
        <f>IF(ISBLANK(Data!B132),#N/A,Data!B132)</f>
        <v>44048</v>
      </c>
      <c r="B131" s="20">
        <f>IF(VLOOKUP($A131,Data!$B:$K,MATCH(B$2,Data!$B$1:$K$1,FALSE),FALSE)="",#N/A,VLOOKUP($A131,Data!$B:$K,MATCH(B$2,Data!$B$1:$K$1,FALSE),FALSE))</f>
        <v>0.26500000000000001</v>
      </c>
    </row>
    <row r="132" spans="1:2" x14ac:dyDescent="0.25">
      <c r="A132" s="2">
        <f>IF(ISBLANK(Data!B133),#N/A,Data!B133)</f>
        <v>44047</v>
      </c>
      <c r="B132" s="20">
        <f>IF(VLOOKUP($A132,Data!$B:$K,MATCH(B$2,Data!$B$1:$K$1,FALSE),FALSE)="",#N/A,VLOOKUP($A132,Data!$B:$K,MATCH(B$2,Data!$B$1:$K$1,FALSE),FALSE))</f>
        <v>0.26500000000000001</v>
      </c>
    </row>
    <row r="133" spans="1:2" x14ac:dyDescent="0.25">
      <c r="A133" s="2">
        <f>IF(ISBLANK(Data!B134),#N/A,Data!B134)</f>
        <v>44043</v>
      </c>
      <c r="B133" s="20">
        <f>IF(VLOOKUP($A133,Data!$B:$K,MATCH(B$2,Data!$B$1:$K$1,FALSE),FALSE)="",#N/A,VLOOKUP($A133,Data!$B:$K,MATCH(B$2,Data!$B$1:$K$1,FALSE),FALSE))</f>
        <v>0.28000000000000003</v>
      </c>
    </row>
    <row r="134" spans="1:2" x14ac:dyDescent="0.25">
      <c r="A134" s="2">
        <f>IF(ISBLANK(Data!B135),#N/A,Data!B135)</f>
        <v>44042</v>
      </c>
      <c r="B134" s="20">
        <f>IF(VLOOKUP($A134,Data!$B:$K,MATCH(B$2,Data!$B$1:$K$1,FALSE),FALSE)="",#N/A,VLOOKUP($A134,Data!$B:$K,MATCH(B$2,Data!$B$1:$K$1,FALSE),FALSE))</f>
        <v>0.28000000000000003</v>
      </c>
    </row>
    <row r="135" spans="1:2" x14ac:dyDescent="0.25">
      <c r="A135" s="2">
        <f>IF(ISBLANK(Data!B136),#N/A,Data!B136)</f>
        <v>44041</v>
      </c>
      <c r="B135" s="20">
        <f>IF(VLOOKUP($A135,Data!$B:$K,MATCH(B$2,Data!$B$1:$K$1,FALSE),FALSE)="",#N/A,VLOOKUP($A135,Data!$B:$K,MATCH(B$2,Data!$B$1:$K$1,FALSE),FALSE))</f>
        <v>0.28499999999999998</v>
      </c>
    </row>
    <row r="136" spans="1:2" x14ac:dyDescent="0.25">
      <c r="A136" s="2">
        <f>IF(ISBLANK(Data!B137),#N/A,Data!B137)</f>
        <v>44040</v>
      </c>
      <c r="B136" s="20">
        <f>IF(VLOOKUP($A136,Data!$B:$K,MATCH(B$2,Data!$B$1:$K$1,FALSE),FALSE)="",#N/A,VLOOKUP($A136,Data!$B:$K,MATCH(B$2,Data!$B$1:$K$1,FALSE),FALSE))</f>
        <v>0.28999999999999998</v>
      </c>
    </row>
    <row r="137" spans="1:2" x14ac:dyDescent="0.25">
      <c r="A137" s="2">
        <f>IF(ISBLANK(Data!B138),#N/A,Data!B138)</f>
        <v>44039</v>
      </c>
      <c r="B137" s="20">
        <f>IF(VLOOKUP($A137,Data!$B:$K,MATCH(B$2,Data!$B$1:$K$1,FALSE),FALSE)="",#N/A,VLOOKUP($A137,Data!$B:$K,MATCH(B$2,Data!$B$1:$K$1,FALSE),FALSE))</f>
        <v>0.28499999999999998</v>
      </c>
    </row>
    <row r="138" spans="1:2" x14ac:dyDescent="0.25">
      <c r="A138" s="2">
        <f>IF(ISBLANK(Data!B139),#N/A,Data!B139)</f>
        <v>44036</v>
      </c>
      <c r="B138" s="20">
        <f>IF(VLOOKUP($A138,Data!$B:$K,MATCH(B$2,Data!$B$1:$K$1,FALSE),FALSE)="",#N/A,VLOOKUP($A138,Data!$B:$K,MATCH(B$2,Data!$B$1:$K$1,FALSE),FALSE))</f>
        <v>0.28000000000000003</v>
      </c>
    </row>
    <row r="139" spans="1:2" x14ac:dyDescent="0.25">
      <c r="A139" s="2">
        <f>IF(ISBLANK(Data!B140),#N/A,Data!B140)</f>
        <v>44035</v>
      </c>
      <c r="B139" s="20">
        <f>IF(VLOOKUP($A139,Data!$B:$K,MATCH(B$2,Data!$B$1:$K$1,FALSE),FALSE)="",#N/A,VLOOKUP($A139,Data!$B:$K,MATCH(B$2,Data!$B$1:$K$1,FALSE),FALSE))</f>
        <v>0.28499999999999998</v>
      </c>
    </row>
    <row r="140" spans="1:2" x14ac:dyDescent="0.25">
      <c r="A140" s="2">
        <f>IF(ISBLANK(Data!B141),#N/A,Data!B141)</f>
        <v>44034</v>
      </c>
      <c r="B140" s="20">
        <f>IF(VLOOKUP($A140,Data!$B:$K,MATCH(B$2,Data!$B$1:$K$1,FALSE),FALSE)="",#N/A,VLOOKUP($A140,Data!$B:$K,MATCH(B$2,Data!$B$1:$K$1,FALSE),FALSE))</f>
        <v>0.28999999999999998</v>
      </c>
    </row>
    <row r="141" spans="1:2" x14ac:dyDescent="0.25">
      <c r="A141" s="2">
        <f>IF(ISBLANK(Data!B142),#N/A,Data!B142)</f>
        <v>44033</v>
      </c>
      <c r="B141" s="20">
        <f>IF(VLOOKUP($A141,Data!$B:$K,MATCH(B$2,Data!$B$1:$K$1,FALSE),FALSE)="",#N/A,VLOOKUP($A141,Data!$B:$K,MATCH(B$2,Data!$B$1:$K$1,FALSE),FALSE))</f>
        <v>0.28499999999999998</v>
      </c>
    </row>
    <row r="142" spans="1:2" x14ac:dyDescent="0.25">
      <c r="A142" s="2">
        <f>IF(ISBLANK(Data!B143),#N/A,Data!B143)</f>
        <v>44032</v>
      </c>
      <c r="B142" s="20">
        <f>IF(VLOOKUP($A142,Data!$B:$K,MATCH(B$2,Data!$B$1:$K$1,FALSE),FALSE)="",#N/A,VLOOKUP($A142,Data!$B:$K,MATCH(B$2,Data!$B$1:$K$1,FALSE),FALSE))</f>
        <v>0.28499999999999998</v>
      </c>
    </row>
    <row r="143" spans="1:2" x14ac:dyDescent="0.25">
      <c r="A143" s="2">
        <f>IF(ISBLANK(Data!B144),#N/A,Data!B144)</f>
        <v>44029</v>
      </c>
      <c r="B143" s="20">
        <f>IF(VLOOKUP($A143,Data!$B:$K,MATCH(B$2,Data!$B$1:$K$1,FALSE),FALSE)="",#N/A,VLOOKUP($A143,Data!$B:$K,MATCH(B$2,Data!$B$1:$K$1,FALSE),FALSE))</f>
        <v>0.28000000000000003</v>
      </c>
    </row>
    <row r="144" spans="1:2" x14ac:dyDescent="0.25">
      <c r="A144" s="2">
        <f>IF(ISBLANK(Data!B145),#N/A,Data!B145)</f>
        <v>44028</v>
      </c>
      <c r="B144" s="20">
        <f>IF(VLOOKUP($A144,Data!$B:$K,MATCH(B$2,Data!$B$1:$K$1,FALSE),FALSE)="",#N/A,VLOOKUP($A144,Data!$B:$K,MATCH(B$2,Data!$B$1:$K$1,FALSE),FALSE))</f>
        <v>0.28499999999999998</v>
      </c>
    </row>
    <row r="145" spans="1:2" x14ac:dyDescent="0.25">
      <c r="A145" s="2">
        <f>IF(ISBLANK(Data!B146),#N/A,Data!B146)</f>
        <v>44027</v>
      </c>
      <c r="B145" s="20">
        <f>IF(VLOOKUP($A145,Data!$B:$K,MATCH(B$2,Data!$B$1:$K$1,FALSE),FALSE)="",#N/A,VLOOKUP($A145,Data!$B:$K,MATCH(B$2,Data!$B$1:$K$1,FALSE),FALSE))</f>
        <v>0.28499999999999998</v>
      </c>
    </row>
    <row r="146" spans="1:2" x14ac:dyDescent="0.25">
      <c r="A146" s="2">
        <f>IF(ISBLANK(Data!B147),#N/A,Data!B147)</f>
        <v>44026</v>
      </c>
      <c r="B146" s="20">
        <f>IF(VLOOKUP($A146,Data!$B:$K,MATCH(B$2,Data!$B$1:$K$1,FALSE),FALSE)="",#N/A,VLOOKUP($A146,Data!$B:$K,MATCH(B$2,Data!$B$1:$K$1,FALSE),FALSE))</f>
        <v>0.29499999999999998</v>
      </c>
    </row>
    <row r="147" spans="1:2" x14ac:dyDescent="0.25">
      <c r="A147" s="2">
        <f>IF(ISBLANK(Data!B148),#N/A,Data!B148)</f>
        <v>44025</v>
      </c>
      <c r="B147" s="20">
        <f>IF(VLOOKUP($A147,Data!$B:$K,MATCH(B$2,Data!$B$1:$K$1,FALSE),FALSE)="",#N/A,VLOOKUP($A147,Data!$B:$K,MATCH(B$2,Data!$B$1:$K$1,FALSE),FALSE))</f>
        <v>0.28499999999999998</v>
      </c>
    </row>
    <row r="148" spans="1:2" x14ac:dyDescent="0.25">
      <c r="A148" s="2">
        <f>IF(ISBLANK(Data!B149),#N/A,Data!B149)</f>
        <v>44022</v>
      </c>
      <c r="B148" s="20">
        <f>IF(VLOOKUP($A148,Data!$B:$K,MATCH(B$2,Data!$B$1:$K$1,FALSE),FALSE)="",#N/A,VLOOKUP($A148,Data!$B:$K,MATCH(B$2,Data!$B$1:$K$1,FALSE),FALSE))</f>
        <v>0.27</v>
      </c>
    </row>
    <row r="149" spans="1:2" x14ac:dyDescent="0.25">
      <c r="A149" s="2">
        <f>IF(ISBLANK(Data!B150),#N/A,Data!B150)</f>
        <v>44021</v>
      </c>
      <c r="B149" s="20">
        <f>IF(VLOOKUP($A149,Data!$B:$K,MATCH(B$2,Data!$B$1:$K$1,FALSE),FALSE)="",#N/A,VLOOKUP($A149,Data!$B:$K,MATCH(B$2,Data!$B$1:$K$1,FALSE),FALSE))</f>
        <v>0.27</v>
      </c>
    </row>
    <row r="150" spans="1:2" x14ac:dyDescent="0.25">
      <c r="A150" s="2">
        <f>IF(ISBLANK(Data!B151),#N/A,Data!B151)</f>
        <v>44020</v>
      </c>
      <c r="B150" s="20">
        <f>IF(VLOOKUP($A150,Data!$B:$K,MATCH(B$2,Data!$B$1:$K$1,FALSE),FALSE)="",#N/A,VLOOKUP($A150,Data!$B:$K,MATCH(B$2,Data!$B$1:$K$1,FALSE),FALSE))</f>
        <v>0.26</v>
      </c>
    </row>
    <row r="151" spans="1:2" x14ac:dyDescent="0.25">
      <c r="A151" s="2">
        <f>IF(ISBLANK(Data!B152),#N/A,Data!B152)</f>
        <v>44019</v>
      </c>
      <c r="B151" s="20">
        <f>IF(VLOOKUP($A151,Data!$B:$K,MATCH(B$2,Data!$B$1:$K$1,FALSE),FALSE)="",#N/A,VLOOKUP($A151,Data!$B:$K,MATCH(B$2,Data!$B$1:$K$1,FALSE),FALSE))</f>
        <v>0.26500000000000001</v>
      </c>
    </row>
    <row r="152" spans="1:2" x14ac:dyDescent="0.25">
      <c r="A152" s="2">
        <f>IF(ISBLANK(Data!B153),#N/A,Data!B153)</f>
        <v>44018</v>
      </c>
      <c r="B152" s="20">
        <f>IF(VLOOKUP($A152,Data!$B:$K,MATCH(B$2,Data!$B$1:$K$1,FALSE),FALSE)="",#N/A,VLOOKUP($A152,Data!$B:$K,MATCH(B$2,Data!$B$1:$K$1,FALSE),FALSE))</f>
        <v>0.27500000000000002</v>
      </c>
    </row>
    <row r="153" spans="1:2" x14ac:dyDescent="0.25">
      <c r="A153" s="2">
        <f>IF(ISBLANK(Data!B154),#N/A,Data!B154)</f>
        <v>44015</v>
      </c>
      <c r="B153" s="20">
        <f>IF(VLOOKUP($A153,Data!$B:$K,MATCH(B$2,Data!$B$1:$K$1,FALSE),FALSE)="",#N/A,VLOOKUP($A153,Data!$B:$K,MATCH(B$2,Data!$B$1:$K$1,FALSE),FALSE))</f>
        <v>0.27</v>
      </c>
    </row>
    <row r="154" spans="1:2" x14ac:dyDescent="0.25">
      <c r="A154" s="2">
        <f>IF(ISBLANK(Data!B155),#N/A,Data!B155)</f>
        <v>44014</v>
      </c>
      <c r="B154" s="20">
        <f>IF(VLOOKUP($A154,Data!$B:$K,MATCH(B$2,Data!$B$1:$K$1,FALSE),FALSE)="",#N/A,VLOOKUP($A154,Data!$B:$K,MATCH(B$2,Data!$B$1:$K$1,FALSE),FALSE))</f>
        <v>0.26500000000000001</v>
      </c>
    </row>
    <row r="155" spans="1:2" x14ac:dyDescent="0.25">
      <c r="A155" s="2">
        <f>IF(ISBLANK(Data!B156),#N/A,Data!B156)</f>
        <v>44013</v>
      </c>
      <c r="B155" s="20">
        <f>IF(VLOOKUP($A155,Data!$B:$K,MATCH(B$2,Data!$B$1:$K$1,FALSE),FALSE)="",#N/A,VLOOKUP($A155,Data!$B:$K,MATCH(B$2,Data!$B$1:$K$1,FALSE),FALSE))</f>
        <v>0.27</v>
      </c>
    </row>
    <row r="156" spans="1:2" x14ac:dyDescent="0.25">
      <c r="A156" s="2">
        <f>IF(ISBLANK(Data!B157),#N/A,Data!B157)</f>
        <v>44012</v>
      </c>
      <c r="B156" s="20">
        <f>IF(VLOOKUP($A156,Data!$B:$K,MATCH(B$2,Data!$B$1:$K$1,FALSE),FALSE)="",#N/A,VLOOKUP($A156,Data!$B:$K,MATCH(B$2,Data!$B$1:$K$1,FALSE),FALSE))</f>
        <v>0.26</v>
      </c>
    </row>
    <row r="157" spans="1:2" x14ac:dyDescent="0.25">
      <c r="A157" s="2">
        <f>IF(ISBLANK(Data!B158),#N/A,Data!B158)</f>
        <v>44011</v>
      </c>
      <c r="B157" s="20">
        <f>IF(VLOOKUP($A157,Data!$B:$K,MATCH(B$2,Data!$B$1:$K$1,FALSE),FALSE)="",#N/A,VLOOKUP($A157,Data!$B:$K,MATCH(B$2,Data!$B$1:$K$1,FALSE),FALSE))</f>
        <v>0.26500000000000001</v>
      </c>
    </row>
    <row r="158" spans="1:2" x14ac:dyDescent="0.25">
      <c r="A158" s="2">
        <f>IF(ISBLANK(Data!B159),#N/A,Data!B159)</f>
        <v>44008</v>
      </c>
      <c r="B158" s="20">
        <f>IF(VLOOKUP($A158,Data!$B:$K,MATCH(B$2,Data!$B$1:$K$1,FALSE),FALSE)="",#N/A,VLOOKUP($A158,Data!$B:$K,MATCH(B$2,Data!$B$1:$K$1,FALSE),FALSE))</f>
        <v>0.26</v>
      </c>
    </row>
    <row r="159" spans="1:2" x14ac:dyDescent="0.25">
      <c r="A159" s="2">
        <f>IF(ISBLANK(Data!B160),#N/A,Data!B160)</f>
        <v>44007</v>
      </c>
      <c r="B159" s="20">
        <f>IF(VLOOKUP($A159,Data!$B:$K,MATCH(B$2,Data!$B$1:$K$1,FALSE),FALSE)="",#N/A,VLOOKUP($A159,Data!$B:$K,MATCH(B$2,Data!$B$1:$K$1,FALSE),FALSE))</f>
        <v>0.26500000000000001</v>
      </c>
    </row>
    <row r="160" spans="1:2" x14ac:dyDescent="0.25">
      <c r="A160" s="2">
        <f>IF(ISBLANK(Data!B161),#N/A,Data!B161)</f>
        <v>44006</v>
      </c>
      <c r="B160" s="20">
        <f>IF(VLOOKUP($A160,Data!$B:$K,MATCH(B$2,Data!$B$1:$K$1,FALSE),FALSE)="",#N/A,VLOOKUP($A160,Data!$B:$K,MATCH(B$2,Data!$B$1:$K$1,FALSE),FALSE))</f>
        <v>0.27</v>
      </c>
    </row>
    <row r="161" spans="1:2" x14ac:dyDescent="0.25">
      <c r="A161" s="2">
        <f>IF(ISBLANK(Data!B162),#N/A,Data!B162)</f>
        <v>44005</v>
      </c>
      <c r="B161" s="20">
        <f>IF(VLOOKUP($A161,Data!$B:$K,MATCH(B$2,Data!$B$1:$K$1,FALSE),FALSE)="",#N/A,VLOOKUP($A161,Data!$B:$K,MATCH(B$2,Data!$B$1:$K$1,FALSE),FALSE))</f>
        <v>0.27</v>
      </c>
    </row>
    <row r="162" spans="1:2" x14ac:dyDescent="0.25">
      <c r="A162" s="2">
        <f>IF(ISBLANK(Data!B163),#N/A,Data!B163)</f>
        <v>44004</v>
      </c>
      <c r="B162" s="20">
        <f>IF(VLOOKUP($A162,Data!$B:$K,MATCH(B$2,Data!$B$1:$K$1,FALSE),FALSE)="",#N/A,VLOOKUP($A162,Data!$B:$K,MATCH(B$2,Data!$B$1:$K$1,FALSE),FALSE))</f>
        <v>0.26</v>
      </c>
    </row>
    <row r="163" spans="1:2" x14ac:dyDescent="0.25">
      <c r="A163" s="2">
        <f>IF(ISBLANK(Data!B164),#N/A,Data!B164)</f>
        <v>44001</v>
      </c>
      <c r="B163" s="20">
        <f>IF(VLOOKUP($A163,Data!$B:$K,MATCH(B$2,Data!$B$1:$K$1,FALSE),FALSE)="",#N/A,VLOOKUP($A163,Data!$B:$K,MATCH(B$2,Data!$B$1:$K$1,FALSE),FALSE))</f>
        <v>0.255</v>
      </c>
    </row>
    <row r="164" spans="1:2" x14ac:dyDescent="0.25">
      <c r="A164" s="2">
        <f>IF(ISBLANK(Data!B165),#N/A,Data!B165)</f>
        <v>44000</v>
      </c>
      <c r="B164" s="20">
        <f>IF(VLOOKUP($A164,Data!$B:$K,MATCH(B$2,Data!$B$1:$K$1,FALSE),FALSE)="",#N/A,VLOOKUP($A164,Data!$B:$K,MATCH(B$2,Data!$B$1:$K$1,FALSE),FALSE))</f>
        <v>0.25</v>
      </c>
    </row>
    <row r="165" spans="1:2" x14ac:dyDescent="0.25">
      <c r="A165" s="2">
        <f>IF(ISBLANK(Data!B166),#N/A,Data!B166)</f>
        <v>43999</v>
      </c>
      <c r="B165" s="20">
        <f>IF(VLOOKUP($A165,Data!$B:$K,MATCH(B$2,Data!$B$1:$K$1,FALSE),FALSE)="",#N/A,VLOOKUP($A165,Data!$B:$K,MATCH(B$2,Data!$B$1:$K$1,FALSE),FALSE))</f>
        <v>0.255</v>
      </c>
    </row>
    <row r="166" spans="1:2" x14ac:dyDescent="0.25">
      <c r="A166" s="2">
        <f>IF(ISBLANK(Data!B167),#N/A,Data!B167)</f>
        <v>43998</v>
      </c>
      <c r="B166" s="20">
        <f>IF(VLOOKUP($A166,Data!$B:$K,MATCH(B$2,Data!$B$1:$K$1,FALSE),FALSE)="",#N/A,VLOOKUP($A166,Data!$B:$K,MATCH(B$2,Data!$B$1:$K$1,FALSE),FALSE))</f>
        <v>0.255</v>
      </c>
    </row>
    <row r="167" spans="1:2" x14ac:dyDescent="0.25">
      <c r="A167" s="2">
        <f>IF(ISBLANK(Data!B168),#N/A,Data!B168)</f>
        <v>43997</v>
      </c>
      <c r="B167" s="20">
        <f>IF(VLOOKUP($A167,Data!$B:$K,MATCH(B$2,Data!$B$1:$K$1,FALSE),FALSE)="",#N/A,VLOOKUP($A167,Data!$B:$K,MATCH(B$2,Data!$B$1:$K$1,FALSE),FALSE))</f>
        <v>0.25</v>
      </c>
    </row>
    <row r="168" spans="1:2" x14ac:dyDescent="0.25">
      <c r="A168" s="2">
        <f>IF(ISBLANK(Data!B169),#N/A,Data!B169)</f>
        <v>43994</v>
      </c>
      <c r="B168" s="20">
        <f>IF(VLOOKUP($A168,Data!$B:$K,MATCH(B$2,Data!$B$1:$K$1,FALSE),FALSE)="",#N/A,VLOOKUP($A168,Data!$B:$K,MATCH(B$2,Data!$B$1:$K$1,FALSE),FALSE))</f>
        <v>0.255</v>
      </c>
    </row>
    <row r="169" spans="1:2" x14ac:dyDescent="0.25">
      <c r="A169" s="2">
        <f>IF(ISBLANK(Data!B170),#N/A,Data!B170)</f>
        <v>43993</v>
      </c>
      <c r="B169" s="20">
        <f>IF(VLOOKUP($A169,Data!$B:$K,MATCH(B$2,Data!$B$1:$K$1,FALSE),FALSE)="",#N/A,VLOOKUP($A169,Data!$B:$K,MATCH(B$2,Data!$B$1:$K$1,FALSE),FALSE))</f>
        <v>0.255</v>
      </c>
    </row>
    <row r="170" spans="1:2" x14ac:dyDescent="0.25">
      <c r="A170" s="2">
        <f>IF(ISBLANK(Data!B171),#N/A,Data!B171)</f>
        <v>43992</v>
      </c>
      <c r="B170" s="20">
        <f>IF(VLOOKUP($A170,Data!$B:$K,MATCH(B$2,Data!$B$1:$K$1,FALSE),FALSE)="",#N/A,VLOOKUP($A170,Data!$B:$K,MATCH(B$2,Data!$B$1:$K$1,FALSE),FALSE))</f>
        <v>0.27500000000000002</v>
      </c>
    </row>
    <row r="171" spans="1:2" x14ac:dyDescent="0.25">
      <c r="A171" s="2">
        <f>IF(ISBLANK(Data!B172),#N/A,Data!B172)</f>
        <v>43991</v>
      </c>
      <c r="B171" s="20">
        <f>IF(VLOOKUP($A171,Data!$B:$K,MATCH(B$2,Data!$B$1:$K$1,FALSE),FALSE)="",#N/A,VLOOKUP($A171,Data!$B:$K,MATCH(B$2,Data!$B$1:$K$1,FALSE),FALSE))</f>
        <v>0.27500000000000002</v>
      </c>
    </row>
    <row r="172" spans="1:2" x14ac:dyDescent="0.25">
      <c r="A172" s="2">
        <f>IF(ISBLANK(Data!B173),#N/A,Data!B173)</f>
        <v>43987</v>
      </c>
      <c r="B172" s="20">
        <f>IF(VLOOKUP($A172,Data!$B:$K,MATCH(B$2,Data!$B$1:$K$1,FALSE),FALSE)="",#N/A,VLOOKUP($A172,Data!$B:$K,MATCH(B$2,Data!$B$1:$K$1,FALSE),FALSE))</f>
        <v>0.28000000000000003</v>
      </c>
    </row>
    <row r="173" spans="1:2" x14ac:dyDescent="0.25">
      <c r="A173" s="2">
        <f>IF(ISBLANK(Data!B174),#N/A,Data!B174)</f>
        <v>43986</v>
      </c>
      <c r="B173" s="20">
        <f>IF(VLOOKUP($A173,Data!$B:$K,MATCH(B$2,Data!$B$1:$K$1,FALSE),FALSE)="",#N/A,VLOOKUP($A173,Data!$B:$K,MATCH(B$2,Data!$B$1:$K$1,FALSE),FALSE))</f>
        <v>0.27500000000000002</v>
      </c>
    </row>
    <row r="174" spans="1:2" x14ac:dyDescent="0.25">
      <c r="A174" s="2">
        <f>IF(ISBLANK(Data!B175),#N/A,Data!B175)</f>
        <v>43985</v>
      </c>
      <c r="B174" s="20">
        <f>IF(VLOOKUP($A174,Data!$B:$K,MATCH(B$2,Data!$B$1:$K$1,FALSE),FALSE)="",#N/A,VLOOKUP($A174,Data!$B:$K,MATCH(B$2,Data!$B$1:$K$1,FALSE),FALSE))</f>
        <v>0.26500000000000001</v>
      </c>
    </row>
    <row r="175" spans="1:2" x14ac:dyDescent="0.25">
      <c r="A175" s="2">
        <f>IF(ISBLANK(Data!B176),#N/A,Data!B176)</f>
        <v>43984</v>
      </c>
      <c r="B175" s="20">
        <f>IF(VLOOKUP($A175,Data!$B:$K,MATCH(B$2,Data!$B$1:$K$1,FALSE),FALSE)="",#N/A,VLOOKUP($A175,Data!$B:$K,MATCH(B$2,Data!$B$1:$K$1,FALSE),FALSE))</f>
        <v>0.26</v>
      </c>
    </row>
    <row r="176" spans="1:2" x14ac:dyDescent="0.25">
      <c r="A176" s="2">
        <f>IF(ISBLANK(Data!B177),#N/A,Data!B177)</f>
        <v>43983</v>
      </c>
      <c r="B176" s="20">
        <f>IF(VLOOKUP($A176,Data!$B:$K,MATCH(B$2,Data!$B$1:$K$1,FALSE),FALSE)="",#N/A,VLOOKUP($A176,Data!$B:$K,MATCH(B$2,Data!$B$1:$K$1,FALSE),FALSE))</f>
        <v>0.26</v>
      </c>
    </row>
    <row r="177" spans="1:2" x14ac:dyDescent="0.25">
      <c r="A177" s="2">
        <f>IF(ISBLANK(Data!B178),#N/A,Data!B178)</f>
        <v>43980</v>
      </c>
      <c r="B177" s="20">
        <f>IF(VLOOKUP($A177,Data!$B:$K,MATCH(B$2,Data!$B$1:$K$1,FALSE),FALSE)="",#N/A,VLOOKUP($A177,Data!$B:$K,MATCH(B$2,Data!$B$1:$K$1,FALSE),FALSE))</f>
        <v>0.26</v>
      </c>
    </row>
    <row r="178" spans="1:2" x14ac:dyDescent="0.25">
      <c r="A178" s="2">
        <f>IF(ISBLANK(Data!B179),#N/A,Data!B179)</f>
        <v>43979</v>
      </c>
      <c r="B178" s="20">
        <f>IF(VLOOKUP($A178,Data!$B:$K,MATCH(B$2,Data!$B$1:$K$1,FALSE),FALSE)="",#N/A,VLOOKUP($A178,Data!$B:$K,MATCH(B$2,Data!$B$1:$K$1,FALSE),FALSE))</f>
        <v>0.26</v>
      </c>
    </row>
    <row r="179" spans="1:2" x14ac:dyDescent="0.25">
      <c r="A179" s="2">
        <f>IF(ISBLANK(Data!B180),#N/A,Data!B180)</f>
        <v>43978</v>
      </c>
      <c r="B179" s="20">
        <f>IF(VLOOKUP($A179,Data!$B:$K,MATCH(B$2,Data!$B$1:$K$1,FALSE),FALSE)="",#N/A,VLOOKUP($A179,Data!$B:$K,MATCH(B$2,Data!$B$1:$K$1,FALSE),FALSE))</f>
        <v>0.255</v>
      </c>
    </row>
    <row r="180" spans="1:2" x14ac:dyDescent="0.25">
      <c r="A180" s="2">
        <f>IF(ISBLANK(Data!B181),#N/A,Data!B181)</f>
        <v>43977</v>
      </c>
      <c r="B180" s="20">
        <f>IF(VLOOKUP($A180,Data!$B:$K,MATCH(B$2,Data!$B$1:$K$1,FALSE),FALSE)="",#N/A,VLOOKUP($A180,Data!$B:$K,MATCH(B$2,Data!$B$1:$K$1,FALSE),FALSE))</f>
        <v>0.26</v>
      </c>
    </row>
    <row r="181" spans="1:2" x14ac:dyDescent="0.25">
      <c r="A181" s="2">
        <f>IF(ISBLANK(Data!B182),#N/A,Data!B182)</f>
        <v>43976</v>
      </c>
      <c r="B181" s="20">
        <f>IF(VLOOKUP($A181,Data!$B:$K,MATCH(B$2,Data!$B$1:$K$1,FALSE),FALSE)="",#N/A,VLOOKUP($A181,Data!$B:$K,MATCH(B$2,Data!$B$1:$K$1,FALSE),FALSE))</f>
        <v>0.255</v>
      </c>
    </row>
    <row r="182" spans="1:2" x14ac:dyDescent="0.25">
      <c r="A182" s="2">
        <f>IF(ISBLANK(Data!B183),#N/A,Data!B183)</f>
        <v>43973</v>
      </c>
      <c r="B182" s="20">
        <f>IF(VLOOKUP($A182,Data!$B:$K,MATCH(B$2,Data!$B$1:$K$1,FALSE),FALSE)="",#N/A,VLOOKUP($A182,Data!$B:$K,MATCH(B$2,Data!$B$1:$K$1,FALSE),FALSE))</f>
        <v>0.25</v>
      </c>
    </row>
    <row r="183" spans="1:2" x14ac:dyDescent="0.25">
      <c r="A183" s="2">
        <f>IF(ISBLANK(Data!B184),#N/A,Data!B184)</f>
        <v>43972</v>
      </c>
      <c r="B183" s="20">
        <f>IF(VLOOKUP($A183,Data!$B:$K,MATCH(B$2,Data!$B$1:$K$1,FALSE),FALSE)="",#N/A,VLOOKUP($A183,Data!$B:$K,MATCH(B$2,Data!$B$1:$K$1,FALSE),FALSE))</f>
        <v>0.25</v>
      </c>
    </row>
    <row r="184" spans="1:2" x14ac:dyDescent="0.25">
      <c r="A184" s="2">
        <f>IF(ISBLANK(Data!B185),#N/A,Data!B185)</f>
        <v>43971</v>
      </c>
      <c r="B184" s="20">
        <f>IF(VLOOKUP($A184,Data!$B:$K,MATCH(B$2,Data!$B$1:$K$1,FALSE),FALSE)="",#N/A,VLOOKUP($A184,Data!$B:$K,MATCH(B$2,Data!$B$1:$K$1,FALSE),FALSE))</f>
        <v>0.26</v>
      </c>
    </row>
    <row r="185" spans="1:2" x14ac:dyDescent="0.25">
      <c r="A185" s="2">
        <f>IF(ISBLANK(Data!B186),#N/A,Data!B186)</f>
        <v>43970</v>
      </c>
      <c r="B185" s="20">
        <f>IF(VLOOKUP($A185,Data!$B:$K,MATCH(B$2,Data!$B$1:$K$1,FALSE),FALSE)="",#N/A,VLOOKUP($A185,Data!$B:$K,MATCH(B$2,Data!$B$1:$K$1,FALSE),FALSE))</f>
        <v>0.26</v>
      </c>
    </row>
    <row r="186" spans="1:2" x14ac:dyDescent="0.25">
      <c r="A186" s="2">
        <f>IF(ISBLANK(Data!B187),#N/A,Data!B187)</f>
        <v>43969</v>
      </c>
      <c r="B186" s="20">
        <f>IF(VLOOKUP($A186,Data!$B:$K,MATCH(B$2,Data!$B$1:$K$1,FALSE),FALSE)="",#N/A,VLOOKUP($A186,Data!$B:$K,MATCH(B$2,Data!$B$1:$K$1,FALSE),FALSE))</f>
        <v>0.245</v>
      </c>
    </row>
    <row r="187" spans="1:2" x14ac:dyDescent="0.25">
      <c r="A187" s="2">
        <f>IF(ISBLANK(Data!B188),#N/A,Data!B188)</f>
        <v>43966</v>
      </c>
      <c r="B187" s="20">
        <f>IF(VLOOKUP($A187,Data!$B:$K,MATCH(B$2,Data!$B$1:$K$1,FALSE),FALSE)="",#N/A,VLOOKUP($A187,Data!$B:$K,MATCH(B$2,Data!$B$1:$K$1,FALSE),FALSE))</f>
        <v>0.24</v>
      </c>
    </row>
    <row r="188" spans="1:2" x14ac:dyDescent="0.25">
      <c r="A188" s="2">
        <f>IF(ISBLANK(Data!B189),#N/A,Data!B189)</f>
        <v>43965</v>
      </c>
      <c r="B188" s="20">
        <f>IF(VLOOKUP($A188,Data!$B:$K,MATCH(B$2,Data!$B$1:$K$1,FALSE),FALSE)="",#N/A,VLOOKUP($A188,Data!$B:$K,MATCH(B$2,Data!$B$1:$K$1,FALSE),FALSE))</f>
        <v>0.23499999999999999</v>
      </c>
    </row>
    <row r="189" spans="1:2" x14ac:dyDescent="0.25">
      <c r="A189" s="2">
        <f>IF(ISBLANK(Data!B190),#N/A,Data!B190)</f>
        <v>43964</v>
      </c>
      <c r="B189" s="20">
        <f>IF(VLOOKUP($A189,Data!$B:$K,MATCH(B$2,Data!$B$1:$K$1,FALSE),FALSE)="",#N/A,VLOOKUP($A189,Data!$B:$K,MATCH(B$2,Data!$B$1:$K$1,FALSE),FALSE))</f>
        <v>0.23499999999999999</v>
      </c>
    </row>
    <row r="190" spans="1:2" x14ac:dyDescent="0.25">
      <c r="A190" s="2">
        <f>IF(ISBLANK(Data!B191),#N/A,Data!B191)</f>
        <v>43963</v>
      </c>
      <c r="B190" s="20">
        <f>IF(VLOOKUP($A190,Data!$B:$K,MATCH(B$2,Data!$B$1:$K$1,FALSE),FALSE)="",#N/A,VLOOKUP($A190,Data!$B:$K,MATCH(B$2,Data!$B$1:$K$1,FALSE),FALSE))</f>
        <v>0.23</v>
      </c>
    </row>
    <row r="191" spans="1:2" x14ac:dyDescent="0.25">
      <c r="A191" s="2">
        <f>IF(ISBLANK(Data!B192),#N/A,Data!B192)</f>
        <v>43962</v>
      </c>
      <c r="B191" s="20">
        <f>IF(VLOOKUP($A191,Data!$B:$K,MATCH(B$2,Data!$B$1:$K$1,FALSE),FALSE)="",#N/A,VLOOKUP($A191,Data!$B:$K,MATCH(B$2,Data!$B$1:$K$1,FALSE),FALSE))</f>
        <v>0.23499999999999999</v>
      </c>
    </row>
    <row r="192" spans="1:2" x14ac:dyDescent="0.25">
      <c r="A192" s="2">
        <f>IF(ISBLANK(Data!B193),#N/A,Data!B193)</f>
        <v>43959</v>
      </c>
      <c r="B192" s="20">
        <f>IF(VLOOKUP($A192,Data!$B:$K,MATCH(B$2,Data!$B$1:$K$1,FALSE),FALSE)="",#N/A,VLOOKUP($A192,Data!$B:$K,MATCH(B$2,Data!$B$1:$K$1,FALSE),FALSE))</f>
        <v>0.23</v>
      </c>
    </row>
    <row r="193" spans="1:2" x14ac:dyDescent="0.25">
      <c r="A193" s="2">
        <f>IF(ISBLANK(Data!B194),#N/A,Data!B194)</f>
        <v>43958</v>
      </c>
      <c r="B193" s="20">
        <f>IF(VLOOKUP($A193,Data!$B:$K,MATCH(B$2,Data!$B$1:$K$1,FALSE),FALSE)="",#N/A,VLOOKUP($A193,Data!$B:$K,MATCH(B$2,Data!$B$1:$K$1,FALSE),FALSE))</f>
        <v>0.25</v>
      </c>
    </row>
    <row r="194" spans="1:2" x14ac:dyDescent="0.25">
      <c r="A194" s="2">
        <f>IF(ISBLANK(Data!B195),#N/A,Data!B195)</f>
        <v>43957</v>
      </c>
      <c r="B194" s="20">
        <f>IF(VLOOKUP($A194,Data!$B:$K,MATCH(B$2,Data!$B$1:$K$1,FALSE),FALSE)="",#N/A,VLOOKUP($A194,Data!$B:$K,MATCH(B$2,Data!$B$1:$K$1,FALSE),FALSE))</f>
        <v>0.25</v>
      </c>
    </row>
    <row r="195" spans="1:2" x14ac:dyDescent="0.25">
      <c r="A195" s="2">
        <f>IF(ISBLANK(Data!B196),#N/A,Data!B196)</f>
        <v>43956</v>
      </c>
      <c r="B195" s="20">
        <f>IF(VLOOKUP($A195,Data!$B:$K,MATCH(B$2,Data!$B$1:$K$1,FALSE),FALSE)="",#N/A,VLOOKUP($A195,Data!$B:$K,MATCH(B$2,Data!$B$1:$K$1,FALSE),FALSE))</f>
        <v>0.23499999999999999</v>
      </c>
    </row>
    <row r="196" spans="1:2" x14ac:dyDescent="0.25">
      <c r="A196" s="2">
        <f>IF(ISBLANK(Data!B197),#N/A,Data!B197)</f>
        <v>43955</v>
      </c>
      <c r="B196" s="20">
        <f>IF(VLOOKUP($A196,Data!$B:$K,MATCH(B$2,Data!$B$1:$K$1,FALSE),FALSE)="",#N/A,VLOOKUP($A196,Data!$B:$K,MATCH(B$2,Data!$B$1:$K$1,FALSE),FALSE))</f>
        <v>0.24</v>
      </c>
    </row>
    <row r="197" spans="1:2" x14ac:dyDescent="0.25">
      <c r="A197" s="2">
        <f>IF(ISBLANK(Data!B198),#N/A,Data!B198)</f>
        <v>43952</v>
      </c>
      <c r="B197" s="20">
        <f>IF(VLOOKUP($A197,Data!$B:$K,MATCH(B$2,Data!$B$1:$K$1,FALSE),FALSE)="",#N/A,VLOOKUP($A197,Data!$B:$K,MATCH(B$2,Data!$B$1:$K$1,FALSE),FALSE))</f>
        <v>0.245</v>
      </c>
    </row>
    <row r="198" spans="1:2" x14ac:dyDescent="0.25">
      <c r="A198" s="2">
        <f>IF(ISBLANK(Data!B199),#N/A,Data!B199)</f>
        <v>43951</v>
      </c>
      <c r="B198" s="20">
        <f>IF(VLOOKUP($A198,Data!$B:$K,MATCH(B$2,Data!$B$1:$K$1,FALSE),FALSE)="",#N/A,VLOOKUP($A198,Data!$B:$K,MATCH(B$2,Data!$B$1:$K$1,FALSE),FALSE))</f>
        <v>0.25</v>
      </c>
    </row>
    <row r="199" spans="1:2" x14ac:dyDescent="0.25">
      <c r="A199" s="2">
        <f>IF(ISBLANK(Data!B200),#N/A,Data!B200)</f>
        <v>43950</v>
      </c>
      <c r="B199" s="20">
        <f>IF(VLOOKUP($A199,Data!$B:$K,MATCH(B$2,Data!$B$1:$K$1,FALSE),FALSE)="",#N/A,VLOOKUP($A199,Data!$B:$K,MATCH(B$2,Data!$B$1:$K$1,FALSE),FALSE))</f>
        <v>0.255</v>
      </c>
    </row>
    <row r="200" spans="1:2" x14ac:dyDescent="0.25">
      <c r="A200" s="2">
        <f>IF(ISBLANK(Data!B201),#N/A,Data!B201)</f>
        <v>43949</v>
      </c>
      <c r="B200" s="20">
        <f>IF(VLOOKUP($A200,Data!$B:$K,MATCH(B$2,Data!$B$1:$K$1,FALSE),FALSE)="",#N/A,VLOOKUP($A200,Data!$B:$K,MATCH(B$2,Data!$B$1:$K$1,FALSE),FALSE))</f>
        <v>0.26</v>
      </c>
    </row>
    <row r="201" spans="1:2" x14ac:dyDescent="0.25">
      <c r="A201" s="2">
        <f>IF(ISBLANK(Data!B202),#N/A,Data!B202)</f>
        <v>43948</v>
      </c>
      <c r="B201" s="20">
        <f>IF(VLOOKUP($A201,Data!$B:$K,MATCH(B$2,Data!$B$1:$K$1,FALSE),FALSE)="",#N/A,VLOOKUP($A201,Data!$B:$K,MATCH(B$2,Data!$B$1:$K$1,FALSE),FALSE))</f>
        <v>0.26500000000000001</v>
      </c>
    </row>
    <row r="202" spans="1:2" x14ac:dyDescent="0.25">
      <c r="A202" s="2">
        <f>IF(ISBLANK(Data!B203),#N/A,Data!B203)</f>
        <v>43945</v>
      </c>
      <c r="B202" s="20">
        <f>IF(VLOOKUP($A202,Data!$B:$K,MATCH(B$2,Data!$B$1:$K$1,FALSE),FALSE)="",#N/A,VLOOKUP($A202,Data!$B:$K,MATCH(B$2,Data!$B$1:$K$1,FALSE),FALSE))</f>
        <v>0.26500000000000001</v>
      </c>
    </row>
    <row r="203" spans="1:2" x14ac:dyDescent="0.25">
      <c r="A203" s="2">
        <f>IF(ISBLANK(Data!B204),#N/A,Data!B204)</f>
        <v>43944</v>
      </c>
      <c r="B203" s="20">
        <f>IF(VLOOKUP($A203,Data!$B:$K,MATCH(B$2,Data!$B$1:$K$1,FALSE),FALSE)="",#N/A,VLOOKUP($A203,Data!$B:$K,MATCH(B$2,Data!$B$1:$K$1,FALSE),FALSE))</f>
        <v>0.27</v>
      </c>
    </row>
    <row r="204" spans="1:2" x14ac:dyDescent="0.25">
      <c r="A204" s="2">
        <f>IF(ISBLANK(Data!B205),#N/A,Data!B205)</f>
        <v>43943</v>
      </c>
      <c r="B204" s="20">
        <f>IF(VLOOKUP($A204,Data!$B:$K,MATCH(B$2,Data!$B$1:$K$1,FALSE),FALSE)="",#N/A,VLOOKUP($A204,Data!$B:$K,MATCH(B$2,Data!$B$1:$K$1,FALSE),FALSE))</f>
        <v>0.26500000000000001</v>
      </c>
    </row>
    <row r="205" spans="1:2" x14ac:dyDescent="0.25">
      <c r="A205" s="2">
        <f>IF(ISBLANK(Data!B206),#N/A,Data!B206)</f>
        <v>43942</v>
      </c>
      <c r="B205" s="20">
        <f>IF(VLOOKUP($A205,Data!$B:$K,MATCH(B$2,Data!$B$1:$K$1,FALSE),FALSE)="",#N/A,VLOOKUP($A205,Data!$B:$K,MATCH(B$2,Data!$B$1:$K$1,FALSE),FALSE))</f>
        <v>0.26500000000000001</v>
      </c>
    </row>
    <row r="206" spans="1:2" x14ac:dyDescent="0.25">
      <c r="A206" s="2">
        <f>IF(ISBLANK(Data!B207),#N/A,Data!B207)</f>
        <v>43941</v>
      </c>
      <c r="B206" s="20">
        <f>IF(VLOOKUP($A206,Data!$B:$K,MATCH(B$2,Data!$B$1:$K$1,FALSE),FALSE)="",#N/A,VLOOKUP($A206,Data!$B:$K,MATCH(B$2,Data!$B$1:$K$1,FALSE),FALSE))</f>
        <v>0.27</v>
      </c>
    </row>
    <row r="207" spans="1:2" x14ac:dyDescent="0.25">
      <c r="A207" s="2">
        <f>IF(ISBLANK(Data!B208),#N/A,Data!B208)</f>
        <v>43938</v>
      </c>
      <c r="B207" s="20">
        <f>IF(VLOOKUP($A207,Data!$B:$K,MATCH(B$2,Data!$B$1:$K$1,FALSE),FALSE)="",#N/A,VLOOKUP($A207,Data!$B:$K,MATCH(B$2,Data!$B$1:$K$1,FALSE),FALSE))</f>
        <v>0.26</v>
      </c>
    </row>
    <row r="208" spans="1:2" x14ac:dyDescent="0.25">
      <c r="A208" s="2">
        <f>IF(ISBLANK(Data!B209),#N/A,Data!B209)</f>
        <v>43937</v>
      </c>
      <c r="B208" s="20">
        <f>IF(VLOOKUP($A208,Data!$B:$K,MATCH(B$2,Data!$B$1:$K$1,FALSE),FALSE)="",#N/A,VLOOKUP($A208,Data!$B:$K,MATCH(B$2,Data!$B$1:$K$1,FALSE),FALSE))</f>
        <v>0.25</v>
      </c>
    </row>
    <row r="209" spans="1:2" x14ac:dyDescent="0.25">
      <c r="A209" s="2">
        <f>IF(ISBLANK(Data!B210),#N/A,Data!B210)</f>
        <v>43936</v>
      </c>
      <c r="B209" s="20">
        <f>IF(VLOOKUP($A209,Data!$B:$K,MATCH(B$2,Data!$B$1:$K$1,FALSE),FALSE)="",#N/A,VLOOKUP($A209,Data!$B:$K,MATCH(B$2,Data!$B$1:$K$1,FALSE),FALSE))</f>
        <v>0.27</v>
      </c>
    </row>
    <row r="210" spans="1:2" x14ac:dyDescent="0.25">
      <c r="A210" s="2">
        <f>IF(ISBLANK(Data!B211),#N/A,Data!B211)</f>
        <v>43935</v>
      </c>
      <c r="B210" s="20">
        <f>IF(VLOOKUP($A210,Data!$B:$K,MATCH(B$2,Data!$B$1:$K$1,FALSE),FALSE)="",#N/A,VLOOKUP($A210,Data!$B:$K,MATCH(B$2,Data!$B$1:$K$1,FALSE),FALSE))</f>
        <v>0.255</v>
      </c>
    </row>
    <row r="211" spans="1:2" x14ac:dyDescent="0.25">
      <c r="A211" s="2">
        <f>IF(ISBLANK(Data!B212),#N/A,Data!B212)</f>
        <v>43930</v>
      </c>
      <c r="B211" s="20">
        <f>IF(VLOOKUP($A211,Data!$B:$K,MATCH(B$2,Data!$B$1:$K$1,FALSE),FALSE)="",#N/A,VLOOKUP($A211,Data!$B:$K,MATCH(B$2,Data!$B$1:$K$1,FALSE),FALSE))</f>
        <v>0.26500000000000001</v>
      </c>
    </row>
    <row r="212" spans="1:2" x14ac:dyDescent="0.25">
      <c r="A212" s="2">
        <f>IF(ISBLANK(Data!B213),#N/A,Data!B213)</f>
        <v>43929</v>
      </c>
      <c r="B212" s="20">
        <f>IF(VLOOKUP($A212,Data!$B:$K,MATCH(B$2,Data!$B$1:$K$1,FALSE),FALSE)="",#N/A,VLOOKUP($A212,Data!$B:$K,MATCH(B$2,Data!$B$1:$K$1,FALSE),FALSE))</f>
        <v>0.245</v>
      </c>
    </row>
    <row r="213" spans="1:2" x14ac:dyDescent="0.25">
      <c r="A213" s="2">
        <f>IF(ISBLANK(Data!B214),#N/A,Data!B214)</f>
        <v>43928</v>
      </c>
      <c r="B213" s="20">
        <f>IF(VLOOKUP($A213,Data!$B:$K,MATCH(B$2,Data!$B$1:$K$1,FALSE),FALSE)="",#N/A,VLOOKUP($A213,Data!$B:$K,MATCH(B$2,Data!$B$1:$K$1,FALSE),FALSE))</f>
        <v>0.26500000000000001</v>
      </c>
    </row>
    <row r="214" spans="1:2" x14ac:dyDescent="0.25">
      <c r="A214" s="2">
        <f>IF(ISBLANK(Data!B215),#N/A,Data!B215)</f>
        <v>43927</v>
      </c>
      <c r="B214" s="20">
        <f>IF(VLOOKUP($A214,Data!$B:$K,MATCH(B$2,Data!$B$1:$K$1,FALSE),FALSE)="",#N/A,VLOOKUP($A214,Data!$B:$K,MATCH(B$2,Data!$B$1:$K$1,FALSE),FALSE))</f>
        <v>0.25</v>
      </c>
    </row>
    <row r="215" spans="1:2" x14ac:dyDescent="0.25">
      <c r="A215" s="2">
        <f>IF(ISBLANK(Data!B216),#N/A,Data!B216)</f>
        <v>43924</v>
      </c>
      <c r="B215" s="20">
        <f>IF(VLOOKUP($A215,Data!$B:$K,MATCH(B$2,Data!$B$1:$K$1,FALSE),FALSE)="",#N/A,VLOOKUP($A215,Data!$B:$K,MATCH(B$2,Data!$B$1:$K$1,FALSE),FALSE))</f>
        <v>0.24</v>
      </c>
    </row>
    <row r="216" spans="1:2" x14ac:dyDescent="0.25">
      <c r="A216" s="2">
        <f>IF(ISBLANK(Data!B217),#N/A,Data!B217)</f>
        <v>43923</v>
      </c>
      <c r="B216" s="20">
        <f>IF(VLOOKUP($A216,Data!$B:$K,MATCH(B$2,Data!$B$1:$K$1,FALSE),FALSE)="",#N/A,VLOOKUP($A216,Data!$B:$K,MATCH(B$2,Data!$B$1:$K$1,FALSE),FALSE))</f>
        <v>0.24</v>
      </c>
    </row>
    <row r="217" spans="1:2" x14ac:dyDescent="0.25">
      <c r="A217" s="2">
        <f>IF(ISBLANK(Data!B218),#N/A,Data!B218)</f>
        <v>43922</v>
      </c>
      <c r="B217" s="20">
        <f>IF(VLOOKUP($A217,Data!$B:$K,MATCH(B$2,Data!$B$1:$K$1,FALSE),FALSE)="",#N/A,VLOOKUP($A217,Data!$B:$K,MATCH(B$2,Data!$B$1:$K$1,FALSE),FALSE))</f>
        <v>0.20499999999999999</v>
      </c>
    </row>
    <row r="218" spans="1:2" x14ac:dyDescent="0.25">
      <c r="A218" s="2">
        <f>IF(ISBLANK(Data!B219),#N/A,Data!B219)</f>
        <v>43921</v>
      </c>
      <c r="B218" s="20">
        <f>IF(VLOOKUP($A218,Data!$B:$K,MATCH(B$2,Data!$B$1:$K$1,FALSE),FALSE)="",#N/A,VLOOKUP($A218,Data!$B:$K,MATCH(B$2,Data!$B$1:$K$1,FALSE),FALSE))</f>
        <v>0.245</v>
      </c>
    </row>
    <row r="219" spans="1:2" x14ac:dyDescent="0.25">
      <c r="A219" s="2">
        <f>IF(ISBLANK(Data!B220),#N/A,Data!B220)</f>
        <v>43920</v>
      </c>
      <c r="B219" s="20">
        <f>IF(VLOOKUP($A219,Data!$B:$K,MATCH(B$2,Data!$B$1:$K$1,FALSE),FALSE)="",#N/A,VLOOKUP($A219,Data!$B:$K,MATCH(B$2,Data!$B$1:$K$1,FALSE),FALSE))</f>
        <v>0.29499999999999998</v>
      </c>
    </row>
    <row r="220" spans="1:2" x14ac:dyDescent="0.25">
      <c r="A220" s="2">
        <f>IF(ISBLANK(Data!B221),#N/A,Data!B221)</f>
        <v>43917</v>
      </c>
      <c r="B220" s="20">
        <f>IF(VLOOKUP($A220,Data!$B:$K,MATCH(B$2,Data!$B$1:$K$1,FALSE),FALSE)="",#N/A,VLOOKUP($A220,Data!$B:$K,MATCH(B$2,Data!$B$1:$K$1,FALSE),FALSE))</f>
        <v>0.27500000000000002</v>
      </c>
    </row>
    <row r="221" spans="1:2" x14ac:dyDescent="0.25">
      <c r="A221" s="2">
        <f>IF(ISBLANK(Data!B222),#N/A,Data!B222)</f>
        <v>43916</v>
      </c>
      <c r="B221" s="20">
        <f>IF(VLOOKUP($A221,Data!$B:$K,MATCH(B$2,Data!$B$1:$K$1,FALSE),FALSE)="",#N/A,VLOOKUP($A221,Data!$B:$K,MATCH(B$2,Data!$B$1:$K$1,FALSE),FALSE))</f>
        <v>0.28999999999999998</v>
      </c>
    </row>
    <row r="222" spans="1:2" x14ac:dyDescent="0.25">
      <c r="A222" s="2">
        <f>IF(ISBLANK(Data!B223),#N/A,Data!B223)</f>
        <v>43915</v>
      </c>
      <c r="B222" s="20">
        <f>IF(VLOOKUP($A222,Data!$B:$K,MATCH(B$2,Data!$B$1:$K$1,FALSE),FALSE)="",#N/A,VLOOKUP($A222,Data!$B:$K,MATCH(B$2,Data!$B$1:$K$1,FALSE),FALSE))</f>
        <v>0.315</v>
      </c>
    </row>
    <row r="223" spans="1:2" x14ac:dyDescent="0.25">
      <c r="A223" s="2">
        <f>IF(ISBLANK(Data!B224),#N/A,Data!B224)</f>
        <v>43914</v>
      </c>
      <c r="B223" s="20">
        <f>IF(VLOOKUP($A223,Data!$B:$K,MATCH(B$2,Data!$B$1:$K$1,FALSE),FALSE)="",#N/A,VLOOKUP($A223,Data!$B:$K,MATCH(B$2,Data!$B$1:$K$1,FALSE),FALSE))</f>
        <v>0.3</v>
      </c>
    </row>
    <row r="224" spans="1:2" x14ac:dyDescent="0.25">
      <c r="A224" s="2">
        <f>IF(ISBLANK(Data!B225),#N/A,Data!B225)</f>
        <v>43913</v>
      </c>
      <c r="B224" s="20">
        <f>IF(VLOOKUP($A224,Data!$B:$K,MATCH(B$2,Data!$B$1:$K$1,FALSE),FALSE)="",#N/A,VLOOKUP($A224,Data!$B:$K,MATCH(B$2,Data!$B$1:$K$1,FALSE),FALSE))</f>
        <v>0.31</v>
      </c>
    </row>
    <row r="225" spans="1:2" x14ac:dyDescent="0.25">
      <c r="A225" s="2">
        <f>IF(ISBLANK(Data!B226),#N/A,Data!B226)</f>
        <v>43910</v>
      </c>
      <c r="B225" s="20">
        <f>IF(VLOOKUP($A225,Data!$B:$K,MATCH(B$2,Data!$B$1:$K$1,FALSE),FALSE)="",#N/A,VLOOKUP($A225,Data!$B:$K,MATCH(B$2,Data!$B$1:$K$1,FALSE),FALSE))</f>
        <v>0.28999999999999998</v>
      </c>
    </row>
    <row r="226" spans="1:2" x14ac:dyDescent="0.25">
      <c r="A226" s="2">
        <f>IF(ISBLANK(Data!B227),#N/A,Data!B227)</f>
        <v>43909</v>
      </c>
      <c r="B226" s="20">
        <f>IF(VLOOKUP($A226,Data!$B:$K,MATCH(B$2,Data!$B$1:$K$1,FALSE),FALSE)="",#N/A,VLOOKUP($A226,Data!$B:$K,MATCH(B$2,Data!$B$1:$K$1,FALSE),FALSE))</f>
        <v>0.34</v>
      </c>
    </row>
    <row r="227" spans="1:2" x14ac:dyDescent="0.25">
      <c r="A227" s="2">
        <f>IF(ISBLANK(Data!B228),#N/A,Data!B228)</f>
        <v>43908</v>
      </c>
      <c r="B227" s="20">
        <f>IF(VLOOKUP($A227,Data!$B:$K,MATCH(B$2,Data!$B$1:$K$1,FALSE),FALSE)="",#N/A,VLOOKUP($A227,Data!$B:$K,MATCH(B$2,Data!$B$1:$K$1,FALSE),FALSE))</f>
        <v>0.495</v>
      </c>
    </row>
    <row r="228" spans="1:2" x14ac:dyDescent="0.25">
      <c r="A228" s="2">
        <f>IF(ISBLANK(Data!B229),#N/A,Data!B229)</f>
        <v>43907</v>
      </c>
      <c r="B228" s="20">
        <f>IF(VLOOKUP($A228,Data!$B:$K,MATCH(B$2,Data!$B$1:$K$1,FALSE),FALSE)="",#N/A,VLOOKUP($A228,Data!$B:$K,MATCH(B$2,Data!$B$1:$K$1,FALSE),FALSE))</f>
        <v>0.505</v>
      </c>
    </row>
    <row r="229" spans="1:2" x14ac:dyDescent="0.25">
      <c r="A229" s="2">
        <f>IF(ISBLANK(Data!B230),#N/A,Data!B230)</f>
        <v>43906</v>
      </c>
      <c r="B229" s="20">
        <f>IF(VLOOKUP($A229,Data!$B:$K,MATCH(B$2,Data!$B$1:$K$1,FALSE),FALSE)="",#N/A,VLOOKUP($A229,Data!$B:$K,MATCH(B$2,Data!$B$1:$K$1,FALSE),FALSE))</f>
        <v>0.45</v>
      </c>
    </row>
    <row r="230" spans="1:2" x14ac:dyDescent="0.25">
      <c r="A230" s="2">
        <f>IF(ISBLANK(Data!B231),#N/A,Data!B231)</f>
        <v>43903</v>
      </c>
      <c r="B230" s="20">
        <f>IF(VLOOKUP($A230,Data!$B:$K,MATCH(B$2,Data!$B$1:$K$1,FALSE),FALSE)="",#N/A,VLOOKUP($A230,Data!$B:$K,MATCH(B$2,Data!$B$1:$K$1,FALSE),FALSE))</f>
        <v>0.55000000000000004</v>
      </c>
    </row>
    <row r="231" spans="1:2" x14ac:dyDescent="0.25">
      <c r="A231" s="2">
        <f>IF(ISBLANK(Data!B232),#N/A,Data!B232)</f>
        <v>43902</v>
      </c>
      <c r="B231" s="20">
        <f>IF(VLOOKUP($A231,Data!$B:$K,MATCH(B$2,Data!$B$1:$K$1,FALSE),FALSE)="",#N/A,VLOOKUP($A231,Data!$B:$K,MATCH(B$2,Data!$B$1:$K$1,FALSE),FALSE))</f>
        <v>0.41499999999999998</v>
      </c>
    </row>
    <row r="232" spans="1:2" x14ac:dyDescent="0.25">
      <c r="A232" s="2">
        <f>IF(ISBLANK(Data!B233),#N/A,Data!B233)</f>
        <v>43901</v>
      </c>
      <c r="B232" s="20">
        <f>IF(VLOOKUP($A232,Data!$B:$K,MATCH(B$2,Data!$B$1:$K$1,FALSE),FALSE)="",#N/A,VLOOKUP($A232,Data!$B:$K,MATCH(B$2,Data!$B$1:$K$1,FALSE),FALSE))</f>
        <v>0.39500000000000002</v>
      </c>
    </row>
    <row r="233" spans="1:2" x14ac:dyDescent="0.25">
      <c r="A233" s="2">
        <f>IF(ISBLANK(Data!B234),#N/A,Data!B234)</f>
        <v>43900</v>
      </c>
      <c r="B233" s="20">
        <f>IF(VLOOKUP($A233,Data!$B:$K,MATCH(B$2,Data!$B$1:$K$1,FALSE),FALSE)="",#N/A,VLOOKUP($A233,Data!$B:$K,MATCH(B$2,Data!$B$1:$K$1,FALSE),FALSE))</f>
        <v>0.48</v>
      </c>
    </row>
    <row r="234" spans="1:2" x14ac:dyDescent="0.25">
      <c r="A234" s="2">
        <f>IF(ISBLANK(Data!B235),#N/A,Data!B235)</f>
        <v>43899</v>
      </c>
      <c r="B234" s="20">
        <f>IF(VLOOKUP($A234,Data!$B:$K,MATCH(B$2,Data!$B$1:$K$1,FALSE),FALSE)="",#N/A,VLOOKUP($A234,Data!$B:$K,MATCH(B$2,Data!$B$1:$K$1,FALSE),FALSE))</f>
        <v>0.375</v>
      </c>
    </row>
    <row r="235" spans="1:2" x14ac:dyDescent="0.25">
      <c r="A235" s="2">
        <f>IF(ISBLANK(Data!B236),#N/A,Data!B236)</f>
        <v>43896</v>
      </c>
      <c r="B235" s="20">
        <f>IF(VLOOKUP($A235,Data!$B:$K,MATCH(B$2,Data!$B$1:$K$1,FALSE),FALSE)="",#N/A,VLOOKUP($A235,Data!$B:$K,MATCH(B$2,Data!$B$1:$K$1,FALSE),FALSE))</f>
        <v>0.36</v>
      </c>
    </row>
    <row r="236" spans="1:2" x14ac:dyDescent="0.25">
      <c r="A236" s="2">
        <f>IF(ISBLANK(Data!B237),#N/A,Data!B237)</f>
        <v>43895</v>
      </c>
      <c r="B236" s="20">
        <f>IF(VLOOKUP($A236,Data!$B:$K,MATCH(B$2,Data!$B$1:$K$1,FALSE),FALSE)="",#N/A,VLOOKUP($A236,Data!$B:$K,MATCH(B$2,Data!$B$1:$K$1,FALSE),FALSE))</f>
        <v>0.41</v>
      </c>
    </row>
    <row r="237" spans="1:2" x14ac:dyDescent="0.25">
      <c r="A237" s="2">
        <f>IF(ISBLANK(Data!B238),#N/A,Data!B238)</f>
        <v>43894</v>
      </c>
      <c r="B237" s="20">
        <f>IF(VLOOKUP($A237,Data!$B:$K,MATCH(B$2,Data!$B$1:$K$1,FALSE),FALSE)="",#N/A,VLOOKUP($A237,Data!$B:$K,MATCH(B$2,Data!$B$1:$K$1,FALSE),FALSE))</f>
        <v>0.375</v>
      </c>
    </row>
    <row r="238" spans="1:2" x14ac:dyDescent="0.25">
      <c r="A238" s="2">
        <f>IF(ISBLANK(Data!B239),#N/A,Data!B239)</f>
        <v>43893</v>
      </c>
      <c r="B238" s="20">
        <f>IF(VLOOKUP($A238,Data!$B:$K,MATCH(B$2,Data!$B$1:$K$1,FALSE),FALSE)="",#N/A,VLOOKUP($A238,Data!$B:$K,MATCH(B$2,Data!$B$1:$K$1,FALSE),FALSE))</f>
        <v>0.44500000000000001</v>
      </c>
    </row>
    <row r="239" spans="1:2" x14ac:dyDescent="0.25">
      <c r="A239" s="2">
        <f>IF(ISBLANK(Data!B240),#N/A,Data!B240)</f>
        <v>43892</v>
      </c>
      <c r="B239" s="20">
        <f>IF(VLOOKUP($A239,Data!$B:$K,MATCH(B$2,Data!$B$1:$K$1,FALSE),FALSE)="",#N/A,VLOOKUP($A239,Data!$B:$K,MATCH(B$2,Data!$B$1:$K$1,FALSE),FALSE))</f>
        <v>0.45</v>
      </c>
    </row>
    <row r="240" spans="1:2" x14ac:dyDescent="0.25">
      <c r="A240" s="2">
        <f>IF(ISBLANK(Data!B241),#N/A,Data!B241)</f>
        <v>43889</v>
      </c>
      <c r="B240" s="20">
        <f>IF(VLOOKUP($A240,Data!$B:$K,MATCH(B$2,Data!$B$1:$K$1,FALSE),FALSE)="",#N/A,VLOOKUP($A240,Data!$B:$K,MATCH(B$2,Data!$B$1:$K$1,FALSE),FALSE))</f>
        <v>0.505</v>
      </c>
    </row>
    <row r="241" spans="1:2" x14ac:dyDescent="0.25">
      <c r="A241" s="2">
        <f>IF(ISBLANK(Data!B242),#N/A,Data!B242)</f>
        <v>43888</v>
      </c>
      <c r="B241" s="20">
        <f>IF(VLOOKUP($A241,Data!$B:$K,MATCH(B$2,Data!$B$1:$K$1,FALSE),FALSE)="",#N/A,VLOOKUP($A241,Data!$B:$K,MATCH(B$2,Data!$B$1:$K$1,FALSE),FALSE))</f>
        <v>0.56000000000000005</v>
      </c>
    </row>
    <row r="242" spans="1:2" x14ac:dyDescent="0.25">
      <c r="A242" s="2">
        <f>IF(ISBLANK(Data!B243),#N/A,Data!B243)</f>
        <v>43887</v>
      </c>
      <c r="B242" s="20">
        <f>IF(VLOOKUP($A242,Data!$B:$K,MATCH(B$2,Data!$B$1:$K$1,FALSE),FALSE)="",#N/A,VLOOKUP($A242,Data!$B:$K,MATCH(B$2,Data!$B$1:$K$1,FALSE),FALSE))</f>
        <v>0.60499999999999998</v>
      </c>
    </row>
    <row r="243" spans="1:2" x14ac:dyDescent="0.25">
      <c r="A243" s="2">
        <f>IF(ISBLANK(Data!B244),#N/A,Data!B244)</f>
        <v>43886</v>
      </c>
      <c r="B243" s="20">
        <f>IF(VLOOKUP($A243,Data!$B:$K,MATCH(B$2,Data!$B$1:$K$1,FALSE),FALSE)="",#N/A,VLOOKUP($A243,Data!$B:$K,MATCH(B$2,Data!$B$1:$K$1,FALSE),FALSE))</f>
        <v>0.63500000000000001</v>
      </c>
    </row>
    <row r="244" spans="1:2" x14ac:dyDescent="0.25">
      <c r="A244" s="2">
        <f>IF(ISBLANK(Data!B245),#N/A,Data!B245)</f>
        <v>43885</v>
      </c>
      <c r="B244" s="20">
        <f>IF(VLOOKUP($A244,Data!$B:$K,MATCH(B$2,Data!$B$1:$K$1,FALSE),FALSE)="",#N/A,VLOOKUP($A244,Data!$B:$K,MATCH(B$2,Data!$B$1:$K$1,FALSE),FALSE))</f>
        <v>0.625</v>
      </c>
    </row>
    <row r="245" spans="1:2" x14ac:dyDescent="0.25">
      <c r="A245" s="2">
        <f>IF(ISBLANK(Data!B246),#N/A,Data!B246)</f>
        <v>43882</v>
      </c>
      <c r="B245" s="20">
        <f>IF(VLOOKUP($A245,Data!$B:$K,MATCH(B$2,Data!$B$1:$K$1,FALSE),FALSE)="",#N/A,VLOOKUP($A245,Data!$B:$K,MATCH(B$2,Data!$B$1:$K$1,FALSE),FALSE))</f>
        <v>0.64</v>
      </c>
    </row>
    <row r="246" spans="1:2" x14ac:dyDescent="0.25">
      <c r="A246" s="2">
        <f>IF(ISBLANK(Data!B247),#N/A,Data!B247)</f>
        <v>43881</v>
      </c>
      <c r="B246" s="20">
        <f>IF(VLOOKUP($A246,Data!$B:$K,MATCH(B$2,Data!$B$1:$K$1,FALSE),FALSE)="",#N/A,VLOOKUP($A246,Data!$B:$K,MATCH(B$2,Data!$B$1:$K$1,FALSE),FALSE))</f>
        <v>0.67999999999999994</v>
      </c>
    </row>
    <row r="247" spans="1:2" x14ac:dyDescent="0.25">
      <c r="A247" s="2">
        <f>IF(ISBLANK(Data!B248),#N/A,Data!B248)</f>
        <v>43880</v>
      </c>
      <c r="B247" s="20">
        <f>IF(VLOOKUP($A247,Data!$B:$K,MATCH(B$2,Data!$B$1:$K$1,FALSE),FALSE)="",#N/A,VLOOKUP($A247,Data!$B:$K,MATCH(B$2,Data!$B$1:$K$1,FALSE),FALSE))</f>
        <v>0.72</v>
      </c>
    </row>
    <row r="248" spans="1:2" x14ac:dyDescent="0.25">
      <c r="A248" s="2">
        <f>IF(ISBLANK(Data!B249),#N/A,Data!B249)</f>
        <v>43879</v>
      </c>
      <c r="B248" s="20">
        <f>IF(VLOOKUP($A248,Data!$B:$K,MATCH(B$2,Data!$B$1:$K$1,FALSE),FALSE)="",#N/A,VLOOKUP($A248,Data!$B:$K,MATCH(B$2,Data!$B$1:$K$1,FALSE),FALSE))</f>
        <v>0.72</v>
      </c>
    </row>
    <row r="249" spans="1:2" x14ac:dyDescent="0.25">
      <c r="A249" s="2">
        <f>IF(ISBLANK(Data!B250),#N/A,Data!B250)</f>
        <v>43878</v>
      </c>
      <c r="B249" s="20">
        <f>IF(VLOOKUP($A249,Data!$B:$K,MATCH(B$2,Data!$B$1:$K$1,FALSE),FALSE)="",#N/A,VLOOKUP($A249,Data!$B:$K,MATCH(B$2,Data!$B$1:$K$1,FALSE),FALSE))</f>
        <v>0.73499999999999999</v>
      </c>
    </row>
    <row r="250" spans="1:2" x14ac:dyDescent="0.25">
      <c r="A250" s="2">
        <f>IF(ISBLANK(Data!B251),#N/A,Data!B251)</f>
        <v>43875</v>
      </c>
      <c r="B250" s="20">
        <f>IF(VLOOKUP($A250,Data!$B:$K,MATCH(B$2,Data!$B$1:$K$1,FALSE),FALSE)="",#N/A,VLOOKUP($A250,Data!$B:$K,MATCH(B$2,Data!$B$1:$K$1,FALSE),FALSE))</f>
        <v>0.72</v>
      </c>
    </row>
    <row r="251" spans="1:2" x14ac:dyDescent="0.25">
      <c r="A251" s="2">
        <f>IF(ISBLANK(Data!B252),#N/A,Data!B252)</f>
        <v>43874</v>
      </c>
      <c r="B251" s="20">
        <f>IF(VLOOKUP($A251,Data!$B:$K,MATCH(B$2,Data!$B$1:$K$1,FALSE),FALSE)="",#N/A,VLOOKUP($A251,Data!$B:$K,MATCH(B$2,Data!$B$1:$K$1,FALSE),FALSE))</f>
        <v>0.73</v>
      </c>
    </row>
    <row r="252" spans="1:2" x14ac:dyDescent="0.25">
      <c r="A252" s="2">
        <f>IF(ISBLANK(Data!B253),#N/A,Data!B253)</f>
        <v>43873</v>
      </c>
      <c r="B252" s="20">
        <f>IF(VLOOKUP($A252,Data!$B:$K,MATCH(B$2,Data!$B$1:$K$1,FALSE),FALSE)="",#N/A,VLOOKUP($A252,Data!$B:$K,MATCH(B$2,Data!$B$1:$K$1,FALSE),FALSE))</f>
        <v>0.74</v>
      </c>
    </row>
    <row r="253" spans="1:2" x14ac:dyDescent="0.25">
      <c r="A253" s="2">
        <f>IF(ISBLANK(Data!B254),#N/A,Data!B254)</f>
        <v>43872</v>
      </c>
      <c r="B253" s="20">
        <f>IF(VLOOKUP($A253,Data!$B:$K,MATCH(B$2,Data!$B$1:$K$1,FALSE),FALSE)="",#N/A,VLOOKUP($A253,Data!$B:$K,MATCH(B$2,Data!$B$1:$K$1,FALSE),FALSE))</f>
        <v>0.71</v>
      </c>
    </row>
    <row r="254" spans="1:2" x14ac:dyDescent="0.25">
      <c r="A254" s="2">
        <f>IF(ISBLANK(Data!B255),#N/A,Data!B255)</f>
        <v>43871</v>
      </c>
      <c r="B254" s="20">
        <f>IF(VLOOKUP($A254,Data!$B:$K,MATCH(B$2,Data!$B$1:$K$1,FALSE),FALSE)="",#N/A,VLOOKUP($A254,Data!$B:$K,MATCH(B$2,Data!$B$1:$K$1,FALSE),FALSE))</f>
        <v>0.7</v>
      </c>
    </row>
    <row r="255" spans="1:2" x14ac:dyDescent="0.25">
      <c r="A255" s="2">
        <f>IF(ISBLANK(Data!B256),#N/A,Data!B256)</f>
        <v>43868</v>
      </c>
      <c r="B255" s="20">
        <f>IF(VLOOKUP($A255,Data!$B:$K,MATCH(B$2,Data!$B$1:$K$1,FALSE),FALSE)="",#N/A,VLOOKUP($A255,Data!$B:$K,MATCH(B$2,Data!$B$1:$K$1,FALSE),FALSE))</f>
        <v>0.72</v>
      </c>
    </row>
    <row r="256" spans="1:2" x14ac:dyDescent="0.25">
      <c r="A256" s="2">
        <f>IF(ISBLANK(Data!B257),#N/A,Data!B257)</f>
        <v>43867</v>
      </c>
      <c r="B256" s="20">
        <f>IF(VLOOKUP($A256,Data!$B:$K,MATCH(B$2,Data!$B$1:$K$1,FALSE),FALSE)="",#N/A,VLOOKUP($A256,Data!$B:$K,MATCH(B$2,Data!$B$1:$K$1,FALSE),FALSE))</f>
        <v>0.76500000000000001</v>
      </c>
    </row>
    <row r="257" spans="1:2" x14ac:dyDescent="0.25">
      <c r="A257" s="2">
        <f>IF(ISBLANK(Data!B258),#N/A,Data!B258)</f>
        <v>43866</v>
      </c>
      <c r="B257" s="20">
        <f>IF(VLOOKUP($A257,Data!$B:$K,MATCH(B$2,Data!$B$1:$K$1,FALSE),FALSE)="",#N/A,VLOOKUP($A257,Data!$B:$K,MATCH(B$2,Data!$B$1:$K$1,FALSE),FALSE))</f>
        <v>0.71499999999999997</v>
      </c>
    </row>
    <row r="258" spans="1:2" x14ac:dyDescent="0.25">
      <c r="A258" s="2">
        <f>IF(ISBLANK(Data!B259),#N/A,Data!B259)</f>
        <v>43865</v>
      </c>
      <c r="B258" s="20">
        <f>IF(VLOOKUP($A258,Data!$B:$K,MATCH(B$2,Data!$B$1:$K$1,FALSE),FALSE)="",#N/A,VLOOKUP($A258,Data!$B:$K,MATCH(B$2,Data!$B$1:$K$1,FALSE),FALSE))</f>
        <v>0.62</v>
      </c>
    </row>
    <row r="259" spans="1:2" x14ac:dyDescent="0.25">
      <c r="A259" s="2">
        <f>IF(ISBLANK(Data!B260),#N/A,Data!B260)</f>
        <v>43864</v>
      </c>
      <c r="B259" s="20">
        <f>IF(VLOOKUP($A259,Data!$B:$K,MATCH(B$2,Data!$B$1:$K$1,FALSE),FALSE)="",#N/A,VLOOKUP($A259,Data!$B:$K,MATCH(B$2,Data!$B$1:$K$1,FALSE),FALSE))</f>
        <v>0.59</v>
      </c>
    </row>
    <row r="260" spans="1:2" x14ac:dyDescent="0.25">
      <c r="A260" s="2">
        <f>IF(ISBLANK(Data!B261),#N/A,Data!B261)</f>
        <v>43861</v>
      </c>
      <c r="B260" s="20">
        <f>IF(VLOOKUP($A260,Data!$B:$K,MATCH(B$2,Data!$B$1:$K$1,FALSE),FALSE)="",#N/A,VLOOKUP($A260,Data!$B:$K,MATCH(B$2,Data!$B$1:$K$1,FALSE),FALSE))</f>
        <v>0.62</v>
      </c>
    </row>
    <row r="261" spans="1:2" x14ac:dyDescent="0.25">
      <c r="A261" s="2">
        <f>IF(ISBLANK(Data!B262),#N/A,Data!B262)</f>
        <v>43860</v>
      </c>
      <c r="B261" s="20">
        <f>IF(VLOOKUP($A261,Data!$B:$K,MATCH(B$2,Data!$B$1:$K$1,FALSE),FALSE)="",#N/A,VLOOKUP($A261,Data!$B:$K,MATCH(B$2,Data!$B$1:$K$1,FALSE),FALSE))</f>
        <v>0.63</v>
      </c>
    </row>
    <row r="262" spans="1:2" x14ac:dyDescent="0.25">
      <c r="A262" s="2">
        <f>IF(ISBLANK(Data!B263),#N/A,Data!B263)</f>
        <v>43859</v>
      </c>
      <c r="B262" s="20">
        <f>IF(VLOOKUP($A262,Data!$B:$K,MATCH(B$2,Data!$B$1:$K$1,FALSE),FALSE)="",#N/A,VLOOKUP($A262,Data!$B:$K,MATCH(B$2,Data!$B$1:$K$1,FALSE),FALSE))</f>
        <v>0.67500000000000004</v>
      </c>
    </row>
    <row r="263" spans="1:2" x14ac:dyDescent="0.25">
      <c r="A263" s="2">
        <f>IF(ISBLANK(Data!B264),#N/A,Data!B264)</f>
        <v>43858</v>
      </c>
      <c r="B263" s="20">
        <f>IF(VLOOKUP($A263,Data!$B:$K,MATCH(B$2,Data!$B$1:$K$1,FALSE),FALSE)="",#N/A,VLOOKUP($A263,Data!$B:$K,MATCH(B$2,Data!$B$1:$K$1,FALSE),FALSE))</f>
        <v>0.625</v>
      </c>
    </row>
    <row r="264" spans="1:2" x14ac:dyDescent="0.25">
      <c r="A264" s="2">
        <f>IF(ISBLANK(Data!B265),#N/A,Data!B265)</f>
        <v>43854</v>
      </c>
      <c r="B264" s="20">
        <f>IF(VLOOKUP($A264,Data!$B:$K,MATCH(B$2,Data!$B$1:$K$1,FALSE),FALSE)="",#N/A,VLOOKUP($A264,Data!$B:$K,MATCH(B$2,Data!$B$1:$K$1,FALSE),FALSE))</f>
        <v>0.73</v>
      </c>
    </row>
    <row r="265" spans="1:2" x14ac:dyDescent="0.25">
      <c r="A265" s="2">
        <f>IF(ISBLANK(Data!B266),#N/A,Data!B266)</f>
        <v>43853</v>
      </c>
      <c r="B265" s="20">
        <f>IF(VLOOKUP($A265,Data!$B:$K,MATCH(B$2,Data!$B$1:$K$1,FALSE),FALSE)="",#N/A,VLOOKUP($A265,Data!$B:$K,MATCH(B$2,Data!$B$1:$K$1,FALSE),FALSE))</f>
        <v>0.72499999999999998</v>
      </c>
    </row>
    <row r="266" spans="1:2" x14ac:dyDescent="0.25">
      <c r="A266" s="2">
        <f>IF(ISBLANK(Data!B267),#N/A,Data!B267)</f>
        <v>43852</v>
      </c>
      <c r="B266" s="20">
        <f>IF(VLOOKUP($A266,Data!$B:$K,MATCH(B$2,Data!$B$1:$K$1,FALSE),FALSE)="",#N/A,VLOOKUP($A266,Data!$B:$K,MATCH(B$2,Data!$B$1:$K$1,FALSE),FALSE))</f>
        <v>0.7</v>
      </c>
    </row>
    <row r="267" spans="1:2" x14ac:dyDescent="0.25">
      <c r="A267" s="2">
        <f>IF(ISBLANK(Data!B268),#N/A,Data!B268)</f>
        <v>43851</v>
      </c>
      <c r="B267" s="20">
        <f>IF(VLOOKUP($A267,Data!$B:$K,MATCH(B$2,Data!$B$1:$K$1,FALSE),FALSE)="",#N/A,VLOOKUP($A267,Data!$B:$K,MATCH(B$2,Data!$B$1:$K$1,FALSE),FALSE))</f>
        <v>0.74</v>
      </c>
    </row>
    <row r="268" spans="1:2" x14ac:dyDescent="0.25">
      <c r="A268" s="2">
        <f>IF(ISBLANK(Data!B269),#N/A,Data!B269)</f>
        <v>43850</v>
      </c>
      <c r="B268" s="20">
        <f>IF(VLOOKUP($A268,Data!$B:$K,MATCH(B$2,Data!$B$1:$K$1,FALSE),FALSE)="",#N/A,VLOOKUP($A268,Data!$B:$K,MATCH(B$2,Data!$B$1:$K$1,FALSE),FALSE))</f>
        <v>0.745</v>
      </c>
    </row>
    <row r="269" spans="1:2" x14ac:dyDescent="0.25">
      <c r="A269" s="2">
        <f>IF(ISBLANK(Data!B270),#N/A,Data!B270)</f>
        <v>43847</v>
      </c>
      <c r="B269" s="20">
        <f>IF(VLOOKUP($A269,Data!$B:$K,MATCH(B$2,Data!$B$1:$K$1,FALSE),FALSE)="",#N/A,VLOOKUP($A269,Data!$B:$K,MATCH(B$2,Data!$B$1:$K$1,FALSE),FALSE))</f>
        <v>0.75</v>
      </c>
    </row>
    <row r="270" spans="1:2" x14ac:dyDescent="0.25">
      <c r="A270" s="2">
        <f>IF(ISBLANK(Data!B271),#N/A,Data!B271)</f>
        <v>43846</v>
      </c>
      <c r="B270" s="20">
        <f>IF(VLOOKUP($A270,Data!$B:$K,MATCH(B$2,Data!$B$1:$K$1,FALSE),FALSE)="",#N/A,VLOOKUP($A270,Data!$B:$K,MATCH(B$2,Data!$B$1:$K$1,FALSE),FALSE))</f>
        <v>0.76500000000000001</v>
      </c>
    </row>
    <row r="271" spans="1:2" x14ac:dyDescent="0.25">
      <c r="A271" s="2">
        <f>IF(ISBLANK(Data!B272),#N/A,Data!B272)</f>
        <v>43845</v>
      </c>
      <c r="B271" s="20">
        <f>IF(VLOOKUP($A271,Data!$B:$K,MATCH(B$2,Data!$B$1:$K$1,FALSE),FALSE)="",#N/A,VLOOKUP($A271,Data!$B:$K,MATCH(B$2,Data!$B$1:$K$1,FALSE),FALSE))</f>
        <v>0.79</v>
      </c>
    </row>
    <row r="272" spans="1:2" x14ac:dyDescent="0.25">
      <c r="A272" s="2">
        <f>IF(ISBLANK(Data!B273),#N/A,Data!B273)</f>
        <v>43844</v>
      </c>
      <c r="B272" s="20">
        <f>IF(VLOOKUP($A272,Data!$B:$K,MATCH(B$2,Data!$B$1:$K$1,FALSE),FALSE)="",#N/A,VLOOKUP($A272,Data!$B:$K,MATCH(B$2,Data!$B$1:$K$1,FALSE),FALSE))</f>
        <v>0.80499999999999994</v>
      </c>
    </row>
    <row r="273" spans="1:2" x14ac:dyDescent="0.25">
      <c r="A273" s="2">
        <f>IF(ISBLANK(Data!B274),#N/A,Data!B274)</f>
        <v>43843</v>
      </c>
      <c r="B273" s="20">
        <f>IF(VLOOKUP($A273,Data!$B:$K,MATCH(B$2,Data!$B$1:$K$1,FALSE),FALSE)="",#N/A,VLOOKUP($A273,Data!$B:$K,MATCH(B$2,Data!$B$1:$K$1,FALSE),FALSE))</f>
        <v>0.78</v>
      </c>
    </row>
    <row r="274" spans="1:2" x14ac:dyDescent="0.25">
      <c r="A274" s="2">
        <f>IF(ISBLANK(Data!B275),#N/A,Data!B275)</f>
        <v>43840</v>
      </c>
      <c r="B274" s="20">
        <f>IF(VLOOKUP($A274,Data!$B:$K,MATCH(B$2,Data!$B$1:$K$1,FALSE),FALSE)="",#N/A,VLOOKUP($A274,Data!$B:$K,MATCH(B$2,Data!$B$1:$K$1,FALSE),FALSE))</f>
        <v>0.79499999999999993</v>
      </c>
    </row>
    <row r="275" spans="1:2" x14ac:dyDescent="0.25">
      <c r="A275" s="2">
        <f>IF(ISBLANK(Data!B276),#N/A,Data!B276)</f>
        <v>43839</v>
      </c>
      <c r="B275" s="20">
        <f>IF(VLOOKUP($A275,Data!$B:$K,MATCH(B$2,Data!$B$1:$K$1,FALSE),FALSE)="",#N/A,VLOOKUP($A275,Data!$B:$K,MATCH(B$2,Data!$B$1:$K$1,FALSE),FALSE))</f>
        <v>0.79</v>
      </c>
    </row>
    <row r="276" spans="1:2" x14ac:dyDescent="0.25">
      <c r="A276" s="2">
        <f>IF(ISBLANK(Data!B277),#N/A,Data!B277)</f>
        <v>43838</v>
      </c>
      <c r="B276" s="20">
        <f>IF(VLOOKUP($A276,Data!$B:$K,MATCH(B$2,Data!$B$1:$K$1,FALSE),FALSE)="",#N/A,VLOOKUP($A276,Data!$B:$K,MATCH(B$2,Data!$B$1:$K$1,FALSE),FALSE))</f>
        <v>0.755</v>
      </c>
    </row>
    <row r="277" spans="1:2" x14ac:dyDescent="0.25">
      <c r="A277" s="2">
        <f>IF(ISBLANK(Data!B278),#N/A,Data!B278)</f>
        <v>43837</v>
      </c>
      <c r="B277" s="20">
        <f>IF(VLOOKUP($A277,Data!$B:$K,MATCH(B$2,Data!$B$1:$K$1,FALSE),FALSE)="",#N/A,VLOOKUP($A277,Data!$B:$K,MATCH(B$2,Data!$B$1:$K$1,FALSE),FALSE))</f>
        <v>0.77500000000000002</v>
      </c>
    </row>
    <row r="278" spans="1:2" x14ac:dyDescent="0.25">
      <c r="A278" s="2">
        <f>IF(ISBLANK(Data!B279),#N/A,Data!B279)</f>
        <v>43836</v>
      </c>
      <c r="B278" s="20">
        <f>IF(VLOOKUP($A278,Data!$B:$K,MATCH(B$2,Data!$B$1:$K$1,FALSE),FALSE)="",#N/A,VLOOKUP($A278,Data!$B:$K,MATCH(B$2,Data!$B$1:$K$1,FALSE),FALSE))</f>
        <v>0.77500000000000002</v>
      </c>
    </row>
    <row r="279" spans="1:2" x14ac:dyDescent="0.25">
      <c r="A279" s="2">
        <f>IF(ISBLANK(Data!B280),#N/A,Data!B280)</f>
        <v>43833</v>
      </c>
      <c r="B279" s="20">
        <f>IF(VLOOKUP($A279,Data!$B:$K,MATCH(B$2,Data!$B$1:$K$1,FALSE),FALSE)="",#N/A,VLOOKUP($A279,Data!$B:$K,MATCH(B$2,Data!$B$1:$K$1,FALSE),FALSE))</f>
        <v>0.81</v>
      </c>
    </row>
    <row r="280" spans="1:2" x14ac:dyDescent="0.25">
      <c r="A280" s="2">
        <f>IF(ISBLANK(Data!B281),#N/A,Data!B281)</f>
        <v>43832</v>
      </c>
      <c r="B280" s="20">
        <f>IF(VLOOKUP($A280,Data!$B:$K,MATCH(B$2,Data!$B$1:$K$1,FALSE),FALSE)="",#N/A,VLOOKUP($A280,Data!$B:$K,MATCH(B$2,Data!$B$1:$K$1,FALSE),FALSE))</f>
        <v>0.875</v>
      </c>
    </row>
    <row r="281" spans="1:2" x14ac:dyDescent="0.25">
      <c r="A281" s="2">
        <f>IF(ISBLANK(Data!B282),#N/A,Data!B282)</f>
        <v>43830</v>
      </c>
      <c r="B281" s="20">
        <f>IF(VLOOKUP($A281,Data!$B:$K,MATCH(B$2,Data!$B$1:$K$1,FALSE),FALSE)="",#N/A,VLOOKUP($A281,Data!$B:$K,MATCH(B$2,Data!$B$1:$K$1,FALSE),FALSE))</f>
        <v>0.91500000000000004</v>
      </c>
    </row>
    <row r="282" spans="1:2" x14ac:dyDescent="0.25">
      <c r="A282" s="2">
        <f>IF(ISBLANK(Data!B283),#N/A,Data!B283)</f>
        <v>43829</v>
      </c>
      <c r="B282" s="20">
        <f>IF(VLOOKUP($A282,Data!$B:$K,MATCH(B$2,Data!$B$1:$K$1,FALSE),FALSE)="",#N/A,VLOOKUP($A282,Data!$B:$K,MATCH(B$2,Data!$B$1:$K$1,FALSE),FALSE))</f>
        <v>0.88</v>
      </c>
    </row>
    <row r="283" spans="1:2" x14ac:dyDescent="0.25">
      <c r="A283" s="2">
        <f>IF(ISBLANK(Data!B284),#N/A,Data!B284)</f>
        <v>43826</v>
      </c>
      <c r="B283" s="20">
        <f>IF(VLOOKUP($A283,Data!$B:$K,MATCH(B$2,Data!$B$1:$K$1,FALSE),FALSE)="",#N/A,VLOOKUP($A283,Data!$B:$K,MATCH(B$2,Data!$B$1:$K$1,FALSE),FALSE))</f>
        <v>0.88500000000000001</v>
      </c>
    </row>
    <row r="284" spans="1:2" x14ac:dyDescent="0.25">
      <c r="A284" s="2">
        <f>IF(ISBLANK(Data!B285),#N/A,Data!B285)</f>
        <v>43823</v>
      </c>
      <c r="B284" s="20">
        <f>IF(VLOOKUP($A284,Data!$B:$K,MATCH(B$2,Data!$B$1:$K$1,FALSE),FALSE)="",#N/A,VLOOKUP($A284,Data!$B:$K,MATCH(B$2,Data!$B$1:$K$1,FALSE),FALSE))</f>
        <v>0.875</v>
      </c>
    </row>
    <row r="285" spans="1:2" x14ac:dyDescent="0.25">
      <c r="A285" s="2">
        <f>IF(ISBLANK(Data!B286),#N/A,Data!B286)</f>
        <v>43822</v>
      </c>
      <c r="B285" s="20">
        <f>IF(VLOOKUP($A285,Data!$B:$K,MATCH(B$2,Data!$B$1:$K$1,FALSE),FALSE)="",#N/A,VLOOKUP($A285,Data!$B:$K,MATCH(B$2,Data!$B$1:$K$1,FALSE),FALSE))</f>
        <v>0.86</v>
      </c>
    </row>
    <row r="286" spans="1:2" x14ac:dyDescent="0.25">
      <c r="A286" s="2">
        <f>IF(ISBLANK(Data!B287),#N/A,Data!B287)</f>
        <v>43819</v>
      </c>
      <c r="B286" s="20">
        <f>IF(VLOOKUP($A286,Data!$B:$K,MATCH(B$2,Data!$B$1:$K$1,FALSE),FALSE)="",#N/A,VLOOKUP($A286,Data!$B:$K,MATCH(B$2,Data!$B$1:$K$1,FALSE),FALSE))</f>
        <v>0.85</v>
      </c>
    </row>
    <row r="287" spans="1:2" x14ac:dyDescent="0.25">
      <c r="A287" s="2">
        <f>IF(ISBLANK(Data!B288),#N/A,Data!B288)</f>
        <v>43818</v>
      </c>
      <c r="B287" s="20">
        <f>IF(VLOOKUP($A287,Data!$B:$K,MATCH(B$2,Data!$B$1:$K$1,FALSE),FALSE)="",#N/A,VLOOKUP($A287,Data!$B:$K,MATCH(B$2,Data!$B$1:$K$1,FALSE),FALSE))</f>
        <v>0.80499999999999994</v>
      </c>
    </row>
    <row r="288" spans="1:2" x14ac:dyDescent="0.25">
      <c r="A288" s="2">
        <f>IF(ISBLANK(Data!B289),#N/A,Data!B289)</f>
        <v>43817</v>
      </c>
      <c r="B288" s="20">
        <f>IF(VLOOKUP($A288,Data!$B:$K,MATCH(B$2,Data!$B$1:$K$1,FALSE),FALSE)="",#N/A,VLOOKUP($A288,Data!$B:$K,MATCH(B$2,Data!$B$1:$K$1,FALSE),FALSE))</f>
        <v>0.74</v>
      </c>
    </row>
    <row r="289" spans="1:2" x14ac:dyDescent="0.25">
      <c r="A289" s="2">
        <f>IF(ISBLANK(Data!B290),#N/A,Data!B290)</f>
        <v>43816</v>
      </c>
      <c r="B289" s="20">
        <f>IF(VLOOKUP($A289,Data!$B:$K,MATCH(B$2,Data!$B$1:$K$1,FALSE),FALSE)="",#N/A,VLOOKUP($A289,Data!$B:$K,MATCH(B$2,Data!$B$1:$K$1,FALSE),FALSE))</f>
        <v>0.71</v>
      </c>
    </row>
    <row r="290" spans="1:2" x14ac:dyDescent="0.25">
      <c r="A290" s="2">
        <f>IF(ISBLANK(Data!B291),#N/A,Data!B291)</f>
        <v>43815</v>
      </c>
      <c r="B290" s="20">
        <f>IF(VLOOKUP($A290,Data!$B:$K,MATCH(B$2,Data!$B$1:$K$1,FALSE),FALSE)="",#N/A,VLOOKUP($A290,Data!$B:$K,MATCH(B$2,Data!$B$1:$K$1,FALSE),FALSE))</f>
        <v>0.73499999999999999</v>
      </c>
    </row>
    <row r="291" spans="1:2" x14ac:dyDescent="0.25">
      <c r="A291" s="2">
        <f>IF(ISBLANK(Data!B292),#N/A,Data!B292)</f>
        <v>43812</v>
      </c>
      <c r="B291" s="20">
        <f>IF(VLOOKUP($A291,Data!$B:$K,MATCH(B$2,Data!$B$1:$K$1,FALSE),FALSE)="",#N/A,VLOOKUP($A291,Data!$B:$K,MATCH(B$2,Data!$B$1:$K$1,FALSE),FALSE))</f>
        <v>0.79</v>
      </c>
    </row>
    <row r="292" spans="1:2" x14ac:dyDescent="0.25">
      <c r="A292" s="2">
        <f>IF(ISBLANK(Data!B293),#N/A,Data!B293)</f>
        <v>43811</v>
      </c>
      <c r="B292" s="20">
        <f>IF(VLOOKUP($A292,Data!$B:$K,MATCH(B$2,Data!$B$1:$K$1,FALSE),FALSE)="",#N/A,VLOOKUP($A292,Data!$B:$K,MATCH(B$2,Data!$B$1:$K$1,FALSE),FALSE))</f>
        <v>0.69500000000000006</v>
      </c>
    </row>
    <row r="293" spans="1:2" x14ac:dyDescent="0.25">
      <c r="A293" s="2">
        <f>IF(ISBLANK(Data!B294),#N/A,Data!B294)</f>
        <v>43810</v>
      </c>
      <c r="B293" s="20">
        <f>IF(VLOOKUP($A293,Data!$B:$K,MATCH(B$2,Data!$B$1:$K$1,FALSE),FALSE)="",#N/A,VLOOKUP($A293,Data!$B:$K,MATCH(B$2,Data!$B$1:$K$1,FALSE),FALSE))</f>
        <v>0.70499999999999996</v>
      </c>
    </row>
    <row r="294" spans="1:2" x14ac:dyDescent="0.25">
      <c r="A294" s="2">
        <f>IF(ISBLANK(Data!B295),#N/A,Data!B295)</f>
        <v>43809</v>
      </c>
      <c r="B294" s="20">
        <f>IF(VLOOKUP($A294,Data!$B:$K,MATCH(B$2,Data!$B$1:$K$1,FALSE),FALSE)="",#N/A,VLOOKUP($A294,Data!$B:$K,MATCH(B$2,Data!$B$1:$K$1,FALSE),FALSE))</f>
        <v>0.67999999999999994</v>
      </c>
    </row>
    <row r="295" spans="1:2" x14ac:dyDescent="0.25">
      <c r="A295" s="2">
        <f>IF(ISBLANK(Data!B296),#N/A,Data!B296)</f>
        <v>43808</v>
      </c>
      <c r="B295" s="20">
        <f>IF(VLOOKUP($A295,Data!$B:$K,MATCH(B$2,Data!$B$1:$K$1,FALSE),FALSE)="",#N/A,VLOOKUP($A295,Data!$B:$K,MATCH(B$2,Data!$B$1:$K$1,FALSE),FALSE))</f>
        <v>0.70499999999999996</v>
      </c>
    </row>
    <row r="296" spans="1:2" x14ac:dyDescent="0.25">
      <c r="A296" s="2">
        <f>IF(ISBLANK(Data!B297),#N/A,Data!B297)</f>
        <v>43805</v>
      </c>
      <c r="B296" s="20">
        <f>IF(VLOOKUP($A296,Data!$B:$K,MATCH(B$2,Data!$B$1:$K$1,FALSE),FALSE)="",#N/A,VLOOKUP($A296,Data!$B:$K,MATCH(B$2,Data!$B$1:$K$1,FALSE),FALSE))</f>
        <v>0.69500000000000006</v>
      </c>
    </row>
    <row r="297" spans="1:2" x14ac:dyDescent="0.25">
      <c r="A297" s="2">
        <f>IF(ISBLANK(Data!B298),#N/A,Data!B298)</f>
        <v>43804</v>
      </c>
      <c r="B297" s="20">
        <f>IF(VLOOKUP($A297,Data!$B:$K,MATCH(B$2,Data!$B$1:$K$1,FALSE),FALSE)="",#N/A,VLOOKUP($A297,Data!$B:$K,MATCH(B$2,Data!$B$1:$K$1,FALSE),FALSE))</f>
        <v>0.67999999999999994</v>
      </c>
    </row>
    <row r="298" spans="1:2" x14ac:dyDescent="0.25">
      <c r="A298" s="2">
        <f>IF(ISBLANK(Data!B299),#N/A,Data!B299)</f>
        <v>43803</v>
      </c>
      <c r="B298" s="20">
        <f>IF(VLOOKUP($A298,Data!$B:$K,MATCH(B$2,Data!$B$1:$K$1,FALSE),FALSE)="",#N/A,VLOOKUP($A298,Data!$B:$K,MATCH(B$2,Data!$B$1:$K$1,FALSE),FALSE))</f>
        <v>0.67500000000000004</v>
      </c>
    </row>
    <row r="299" spans="1:2" x14ac:dyDescent="0.25">
      <c r="A299" s="2">
        <f>IF(ISBLANK(Data!B300),#N/A,Data!B300)</f>
        <v>43802</v>
      </c>
      <c r="B299" s="20">
        <f>IF(VLOOKUP($A299,Data!$B:$K,MATCH(B$2,Data!$B$1:$K$1,FALSE),FALSE)="",#N/A,VLOOKUP($A299,Data!$B:$K,MATCH(B$2,Data!$B$1:$K$1,FALSE),FALSE))</f>
        <v>0.76500000000000001</v>
      </c>
    </row>
    <row r="300" spans="1:2" x14ac:dyDescent="0.25">
      <c r="A300" s="2">
        <f>IF(ISBLANK(Data!B301),#N/A,Data!B301)</f>
        <v>43801</v>
      </c>
      <c r="B300" s="20">
        <f>IF(VLOOKUP($A300,Data!$B:$K,MATCH(B$2,Data!$B$1:$K$1,FALSE),FALSE)="",#N/A,VLOOKUP($A300,Data!$B:$K,MATCH(B$2,Data!$B$1:$K$1,FALSE),FALSE))</f>
        <v>0.68500000000000005</v>
      </c>
    </row>
    <row r="301" spans="1:2" x14ac:dyDescent="0.25">
      <c r="A301" s="2">
        <f>IF(ISBLANK(Data!B302),#N/A,Data!B302)</f>
        <v>43798</v>
      </c>
      <c r="B301" s="20">
        <f>IF(VLOOKUP($A301,Data!$B:$K,MATCH(B$2,Data!$B$1:$K$1,FALSE),FALSE)="",#N/A,VLOOKUP($A301,Data!$B:$K,MATCH(B$2,Data!$B$1:$K$1,FALSE),FALSE))</f>
        <v>0.64500000000000002</v>
      </c>
    </row>
    <row r="302" spans="1:2" x14ac:dyDescent="0.25">
      <c r="A302" s="2">
        <f>IF(ISBLANK(Data!B303),#N/A,Data!B303)</f>
        <v>43797</v>
      </c>
      <c r="B302" s="20">
        <f>IF(VLOOKUP($A302,Data!$B:$K,MATCH(B$2,Data!$B$1:$K$1,FALSE),FALSE)="",#N/A,VLOOKUP($A302,Data!$B:$K,MATCH(B$2,Data!$B$1:$K$1,FALSE),FALSE))</f>
        <v>0.62</v>
      </c>
    </row>
    <row r="303" spans="1:2" x14ac:dyDescent="0.25">
      <c r="A303" s="2">
        <f>IF(ISBLANK(Data!B304),#N/A,Data!B304)</f>
        <v>43796</v>
      </c>
      <c r="B303" s="20">
        <f>IF(VLOOKUP($A303,Data!$B:$K,MATCH(B$2,Data!$B$1:$K$1,FALSE),FALSE)="",#N/A,VLOOKUP($A303,Data!$B:$K,MATCH(B$2,Data!$B$1:$K$1,FALSE),FALSE))</f>
        <v>0.64500000000000002</v>
      </c>
    </row>
    <row r="304" spans="1:2" x14ac:dyDescent="0.25">
      <c r="A304" s="2">
        <f>IF(ISBLANK(Data!B305),#N/A,Data!B305)</f>
        <v>43795</v>
      </c>
      <c r="B304" s="20">
        <f>IF(VLOOKUP($A304,Data!$B:$K,MATCH(B$2,Data!$B$1:$K$1,FALSE),FALSE)="",#N/A,VLOOKUP($A304,Data!$B:$K,MATCH(B$2,Data!$B$1:$K$1,FALSE),FALSE))</f>
        <v>0.73</v>
      </c>
    </row>
    <row r="305" spans="1:2" x14ac:dyDescent="0.25">
      <c r="A305" s="2">
        <f>IF(ISBLANK(Data!B306),#N/A,Data!B306)</f>
        <v>43794</v>
      </c>
      <c r="B305" s="20">
        <f>IF(VLOOKUP($A305,Data!$B:$K,MATCH(B$2,Data!$B$1:$K$1,FALSE),FALSE)="",#N/A,VLOOKUP($A305,Data!$B:$K,MATCH(B$2,Data!$B$1:$K$1,FALSE),FALSE))</f>
        <v>0.73499999999999999</v>
      </c>
    </row>
    <row r="306" spans="1:2" x14ac:dyDescent="0.25">
      <c r="A306" s="2">
        <f>IF(ISBLANK(Data!B307),#N/A,Data!B307)</f>
        <v>43791</v>
      </c>
      <c r="B306" s="20">
        <f>IF(VLOOKUP($A306,Data!$B:$K,MATCH(B$2,Data!$B$1:$K$1,FALSE),FALSE)="",#N/A,VLOOKUP($A306,Data!$B:$K,MATCH(B$2,Data!$B$1:$K$1,FALSE),FALSE))</f>
        <v>0.73</v>
      </c>
    </row>
    <row r="307" spans="1:2" x14ac:dyDescent="0.25">
      <c r="A307" s="2">
        <f>IF(ISBLANK(Data!B308),#N/A,Data!B308)</f>
        <v>43790</v>
      </c>
      <c r="B307" s="20">
        <f>IF(VLOOKUP($A307,Data!$B:$K,MATCH(B$2,Data!$B$1:$K$1,FALSE),FALSE)="",#N/A,VLOOKUP($A307,Data!$B:$K,MATCH(B$2,Data!$B$1:$K$1,FALSE),FALSE))</f>
        <v>0.72</v>
      </c>
    </row>
    <row r="308" spans="1:2" x14ac:dyDescent="0.25">
      <c r="A308" s="2">
        <f>IF(ISBLANK(Data!B309),#N/A,Data!B309)</f>
        <v>43789</v>
      </c>
      <c r="B308" s="20">
        <f>IF(VLOOKUP($A308,Data!$B:$K,MATCH(B$2,Data!$B$1:$K$1,FALSE),FALSE)="",#N/A,VLOOKUP($A308,Data!$B:$K,MATCH(B$2,Data!$B$1:$K$1,FALSE),FALSE))</f>
        <v>0.71</v>
      </c>
    </row>
    <row r="309" spans="1:2" x14ac:dyDescent="0.25">
      <c r="A309" s="2">
        <f>IF(ISBLANK(Data!B310),#N/A,Data!B310)</f>
        <v>43788</v>
      </c>
      <c r="B309" s="20">
        <f>IF(VLOOKUP($A309,Data!$B:$K,MATCH(B$2,Data!$B$1:$K$1,FALSE),FALSE)="",#N/A,VLOOKUP($A309,Data!$B:$K,MATCH(B$2,Data!$B$1:$K$1,FALSE),FALSE))</f>
        <v>0.72</v>
      </c>
    </row>
    <row r="310" spans="1:2" x14ac:dyDescent="0.25">
      <c r="A310" s="2">
        <f>IF(ISBLANK(Data!B311),#N/A,Data!B311)</f>
        <v>43787</v>
      </c>
      <c r="B310" s="20">
        <f>IF(VLOOKUP($A310,Data!$B:$K,MATCH(B$2,Data!$B$1:$K$1,FALSE),FALSE)="",#N/A,VLOOKUP($A310,Data!$B:$K,MATCH(B$2,Data!$B$1:$K$1,FALSE),FALSE))</f>
        <v>0.75</v>
      </c>
    </row>
    <row r="311" spans="1:2" x14ac:dyDescent="0.25">
      <c r="A311" s="2">
        <f>IF(ISBLANK(Data!B312),#N/A,Data!B312)</f>
        <v>43784</v>
      </c>
      <c r="B311" s="20">
        <f>IF(VLOOKUP($A311,Data!$B:$K,MATCH(B$2,Data!$B$1:$K$1,FALSE),FALSE)="",#N/A,VLOOKUP($A311,Data!$B:$K,MATCH(B$2,Data!$B$1:$K$1,FALSE),FALSE))</f>
        <v>0.75</v>
      </c>
    </row>
    <row r="312" spans="1:2" x14ac:dyDescent="0.25">
      <c r="A312" s="2">
        <f>IF(ISBLANK(Data!B313),#N/A,Data!B313)</f>
        <v>43783</v>
      </c>
      <c r="B312" s="20">
        <f>IF(VLOOKUP($A312,Data!$B:$K,MATCH(B$2,Data!$B$1:$K$1,FALSE),FALSE)="",#N/A,VLOOKUP($A312,Data!$B:$K,MATCH(B$2,Data!$B$1:$K$1,FALSE),FALSE))</f>
        <v>0.74</v>
      </c>
    </row>
    <row r="313" spans="1:2" x14ac:dyDescent="0.25">
      <c r="A313" s="2">
        <f>IF(ISBLANK(Data!B314),#N/A,Data!B314)</f>
        <v>43782</v>
      </c>
      <c r="B313" s="20">
        <f>IF(VLOOKUP($A313,Data!$B:$K,MATCH(B$2,Data!$B$1:$K$1,FALSE),FALSE)="",#N/A,VLOOKUP($A313,Data!$B:$K,MATCH(B$2,Data!$B$1:$K$1,FALSE),FALSE))</f>
        <v>0.82000000000000006</v>
      </c>
    </row>
    <row r="314" spans="1:2" x14ac:dyDescent="0.25">
      <c r="A314" s="2">
        <f>IF(ISBLANK(Data!B315),#N/A,Data!B315)</f>
        <v>43781</v>
      </c>
      <c r="B314" s="20">
        <f>IF(VLOOKUP($A314,Data!$B:$K,MATCH(B$2,Data!$B$1:$K$1,FALSE),FALSE)="",#N/A,VLOOKUP($A314,Data!$B:$K,MATCH(B$2,Data!$B$1:$K$1,FALSE),FALSE))</f>
        <v>0.84000000000000008</v>
      </c>
    </row>
    <row r="315" spans="1:2" x14ac:dyDescent="0.25">
      <c r="A315" s="2">
        <f>IF(ISBLANK(Data!B316),#N/A,Data!B316)</f>
        <v>43780</v>
      </c>
      <c r="B315" s="20">
        <f>IF(VLOOKUP($A315,Data!$B:$K,MATCH(B$2,Data!$B$1:$K$1,FALSE),FALSE)="",#N/A,VLOOKUP($A315,Data!$B:$K,MATCH(B$2,Data!$B$1:$K$1,FALSE),FALSE))</f>
        <v>0.86499999999999999</v>
      </c>
    </row>
    <row r="316" spans="1:2" x14ac:dyDescent="0.25">
      <c r="A316" s="2">
        <f>IF(ISBLANK(Data!B317),#N/A,Data!B317)</f>
        <v>43777</v>
      </c>
      <c r="B316" s="20">
        <f>IF(VLOOKUP($A316,Data!$B:$K,MATCH(B$2,Data!$B$1:$K$1,FALSE),FALSE)="",#N/A,VLOOKUP($A316,Data!$B:$K,MATCH(B$2,Data!$B$1:$K$1,FALSE),FALSE))</f>
        <v>0.88</v>
      </c>
    </row>
    <row r="317" spans="1:2" x14ac:dyDescent="0.25">
      <c r="A317" s="2">
        <f>IF(ISBLANK(Data!B318),#N/A,Data!B318)</f>
        <v>43776</v>
      </c>
      <c r="B317" s="20">
        <f>IF(VLOOKUP($A317,Data!$B:$K,MATCH(B$2,Data!$B$1:$K$1,FALSE),FALSE)="",#N/A,VLOOKUP($A317,Data!$B:$K,MATCH(B$2,Data!$B$1:$K$1,FALSE),FALSE))</f>
        <v>0.84499999999999997</v>
      </c>
    </row>
    <row r="318" spans="1:2" x14ac:dyDescent="0.25">
      <c r="A318" s="2">
        <f>IF(ISBLANK(Data!B319),#N/A,Data!B319)</f>
        <v>43775</v>
      </c>
      <c r="B318" s="20">
        <f>IF(VLOOKUP($A318,Data!$B:$K,MATCH(B$2,Data!$B$1:$K$1,FALSE),FALSE)="",#N/A,VLOOKUP($A318,Data!$B:$K,MATCH(B$2,Data!$B$1:$K$1,FALSE),FALSE))</f>
        <v>0.88</v>
      </c>
    </row>
    <row r="319" spans="1:2" x14ac:dyDescent="0.25">
      <c r="A319" s="2">
        <f>IF(ISBLANK(Data!B320),#N/A,Data!B320)</f>
        <v>43774</v>
      </c>
      <c r="B319" s="20">
        <f>IF(VLOOKUP($A319,Data!$B:$K,MATCH(B$2,Data!$B$1:$K$1,FALSE),FALSE)="",#N/A,VLOOKUP($A319,Data!$B:$K,MATCH(B$2,Data!$B$1:$K$1,FALSE),FALSE))</f>
        <v>0.85499999999999998</v>
      </c>
    </row>
    <row r="320" spans="1:2" x14ac:dyDescent="0.25">
      <c r="A320" s="2">
        <f>IF(ISBLANK(Data!B321),#N/A,Data!B321)</f>
        <v>43773</v>
      </c>
      <c r="B320" s="20">
        <f>IF(VLOOKUP($A320,Data!$B:$K,MATCH(B$2,Data!$B$1:$K$1,FALSE),FALSE)="",#N/A,VLOOKUP($A320,Data!$B:$K,MATCH(B$2,Data!$B$1:$K$1,FALSE),FALSE))</f>
        <v>0.82499999999999996</v>
      </c>
    </row>
    <row r="321" spans="1:2" x14ac:dyDescent="0.25">
      <c r="A321" s="2">
        <f>IF(ISBLANK(Data!B322),#N/A,Data!B322)</f>
        <v>43770</v>
      </c>
      <c r="B321" s="20">
        <f>IF(VLOOKUP($A321,Data!$B:$K,MATCH(B$2,Data!$B$1:$K$1,FALSE),FALSE)="",#N/A,VLOOKUP($A321,Data!$B:$K,MATCH(B$2,Data!$B$1:$K$1,FALSE),FALSE))</f>
        <v>0.78</v>
      </c>
    </row>
    <row r="322" spans="1:2" x14ac:dyDescent="0.25">
      <c r="A322" s="2">
        <f>IF(ISBLANK(Data!B323),#N/A,Data!B323)</f>
        <v>43769</v>
      </c>
      <c r="B322" s="20">
        <f>IF(VLOOKUP($A322,Data!$B:$K,MATCH(B$2,Data!$B$1:$K$1,FALSE),FALSE)="",#N/A,VLOOKUP($A322,Data!$B:$K,MATCH(B$2,Data!$B$1:$K$1,FALSE),FALSE))</f>
        <v>0.80499999999999994</v>
      </c>
    </row>
    <row r="323" spans="1:2" x14ac:dyDescent="0.25">
      <c r="A323" s="2">
        <f>IF(ISBLANK(Data!B324),#N/A,Data!B324)</f>
        <v>43768</v>
      </c>
      <c r="B323" s="20">
        <f>IF(VLOOKUP($A323,Data!$B:$K,MATCH(B$2,Data!$B$1:$K$1,FALSE),FALSE)="",#N/A,VLOOKUP($A323,Data!$B:$K,MATCH(B$2,Data!$B$1:$K$1,FALSE),FALSE))</f>
        <v>0.78</v>
      </c>
    </row>
    <row r="324" spans="1:2" x14ac:dyDescent="0.25">
      <c r="A324" s="2">
        <f>IF(ISBLANK(Data!B325),#N/A,Data!B325)</f>
        <v>43767</v>
      </c>
      <c r="B324" s="20">
        <f>IF(VLOOKUP($A324,Data!$B:$K,MATCH(B$2,Data!$B$1:$K$1,FALSE),FALSE)="",#N/A,VLOOKUP($A324,Data!$B:$K,MATCH(B$2,Data!$B$1:$K$1,FALSE),FALSE))</f>
        <v>0.81499999999999995</v>
      </c>
    </row>
    <row r="325" spans="1:2" x14ac:dyDescent="0.25">
      <c r="A325" s="2">
        <f>IF(ISBLANK(Data!B326),#N/A,Data!B326)</f>
        <v>43766</v>
      </c>
      <c r="B325" s="20">
        <f>IF(VLOOKUP($A325,Data!$B:$K,MATCH(B$2,Data!$B$1:$K$1,FALSE),FALSE)="",#N/A,VLOOKUP($A325,Data!$B:$K,MATCH(B$2,Data!$B$1:$K$1,FALSE),FALSE))</f>
        <v>0.73499999999999999</v>
      </c>
    </row>
    <row r="326" spans="1:2" x14ac:dyDescent="0.25">
      <c r="A326" s="2">
        <f>IF(ISBLANK(Data!B327),#N/A,Data!B327)</f>
        <v>43763</v>
      </c>
      <c r="B326" s="20">
        <f>IF(VLOOKUP($A326,Data!$B:$K,MATCH(B$2,Data!$B$1:$K$1,FALSE),FALSE)="",#N/A,VLOOKUP($A326,Data!$B:$K,MATCH(B$2,Data!$B$1:$K$1,FALSE),FALSE))</f>
        <v>0.71499999999999997</v>
      </c>
    </row>
    <row r="327" spans="1:2" x14ac:dyDescent="0.25">
      <c r="A327" s="2">
        <f>IF(ISBLANK(Data!B328),#N/A,Data!B328)</f>
        <v>43762</v>
      </c>
      <c r="B327" s="20">
        <f>IF(VLOOKUP($A327,Data!$B:$K,MATCH(B$2,Data!$B$1:$K$1,FALSE),FALSE)="",#N/A,VLOOKUP($A327,Data!$B:$K,MATCH(B$2,Data!$B$1:$K$1,FALSE),FALSE))</f>
        <v>0.73</v>
      </c>
    </row>
    <row r="328" spans="1:2" x14ac:dyDescent="0.25">
      <c r="A328" s="2">
        <f>IF(ISBLANK(Data!B329),#N/A,Data!B329)</f>
        <v>43761</v>
      </c>
      <c r="B328" s="20">
        <f>IF(VLOOKUP($A328,Data!$B:$K,MATCH(B$2,Data!$B$1:$K$1,FALSE),FALSE)="",#N/A,VLOOKUP($A328,Data!$B:$K,MATCH(B$2,Data!$B$1:$K$1,FALSE),FALSE))</f>
        <v>0.745</v>
      </c>
    </row>
    <row r="329" spans="1:2" x14ac:dyDescent="0.25">
      <c r="A329" s="2">
        <f>IF(ISBLANK(Data!B330),#N/A,Data!B330)</f>
        <v>43760</v>
      </c>
      <c r="B329" s="20">
        <f>IF(VLOOKUP($A329,Data!$B:$K,MATCH(B$2,Data!$B$1:$K$1,FALSE),FALSE)="",#N/A,VLOOKUP($A329,Data!$B:$K,MATCH(B$2,Data!$B$1:$K$1,FALSE),FALSE))</f>
        <v>0.78499999999999992</v>
      </c>
    </row>
    <row r="330" spans="1:2" x14ac:dyDescent="0.25">
      <c r="A330" s="2">
        <f>IF(ISBLANK(Data!B331),#N/A,Data!B331)</f>
        <v>43759</v>
      </c>
      <c r="B330" s="20">
        <f>IF(VLOOKUP($A330,Data!$B:$K,MATCH(B$2,Data!$B$1:$K$1,FALSE),FALSE)="",#N/A,VLOOKUP($A330,Data!$B:$K,MATCH(B$2,Data!$B$1:$K$1,FALSE),FALSE))</f>
        <v>0.78499999999999992</v>
      </c>
    </row>
    <row r="331" spans="1:2" x14ac:dyDescent="0.25">
      <c r="A331" s="2">
        <f>IF(ISBLANK(Data!B332),#N/A,Data!B332)</f>
        <v>43756</v>
      </c>
      <c r="B331" s="20">
        <f>IF(VLOOKUP($A331,Data!$B:$K,MATCH(B$2,Data!$B$1:$K$1,FALSE),FALSE)="",#N/A,VLOOKUP($A331,Data!$B:$K,MATCH(B$2,Data!$B$1:$K$1,FALSE),FALSE))</f>
        <v>0.76</v>
      </c>
    </row>
    <row r="332" spans="1:2" x14ac:dyDescent="0.25">
      <c r="A332" s="2">
        <f>IF(ISBLANK(Data!B333),#N/A,Data!B333)</f>
        <v>43755</v>
      </c>
      <c r="B332" s="20">
        <f>IF(VLOOKUP($A332,Data!$B:$K,MATCH(B$2,Data!$B$1:$K$1,FALSE),FALSE)="",#N/A,VLOOKUP($A332,Data!$B:$K,MATCH(B$2,Data!$B$1:$K$1,FALSE),FALSE))</f>
        <v>0.745</v>
      </c>
    </row>
    <row r="333" spans="1:2" x14ac:dyDescent="0.25">
      <c r="A333" s="2">
        <f>IF(ISBLANK(Data!B334),#N/A,Data!B334)</f>
        <v>43754</v>
      </c>
      <c r="B333" s="20">
        <f>IF(VLOOKUP($A333,Data!$B:$K,MATCH(B$2,Data!$B$1:$K$1,FALSE),FALSE)="",#N/A,VLOOKUP($A333,Data!$B:$K,MATCH(B$2,Data!$B$1:$K$1,FALSE),FALSE))</f>
        <v>0.7</v>
      </c>
    </row>
    <row r="334" spans="1:2" x14ac:dyDescent="0.25">
      <c r="A334" s="2">
        <f>IF(ISBLANK(Data!B335),#N/A,Data!B335)</f>
        <v>43753</v>
      </c>
      <c r="B334" s="20">
        <f>IF(VLOOKUP($A334,Data!$B:$K,MATCH(B$2,Data!$B$1:$K$1,FALSE),FALSE)="",#N/A,VLOOKUP($A334,Data!$B:$K,MATCH(B$2,Data!$B$1:$K$1,FALSE),FALSE))</f>
        <v>0.67999999999999994</v>
      </c>
    </row>
    <row r="335" spans="1:2" x14ac:dyDescent="0.25">
      <c r="A335" s="2">
        <f>IF(ISBLANK(Data!B336),#N/A,Data!B336)</f>
        <v>43752</v>
      </c>
      <c r="B335" s="20">
        <f>IF(VLOOKUP($A335,Data!$B:$K,MATCH(B$2,Data!$B$1:$K$1,FALSE),FALSE)="",#N/A,VLOOKUP($A335,Data!$B:$K,MATCH(B$2,Data!$B$1:$K$1,FALSE),FALSE))</f>
        <v>0.69500000000000006</v>
      </c>
    </row>
    <row r="336" spans="1:2" x14ac:dyDescent="0.25">
      <c r="A336" s="2">
        <f>IF(ISBLANK(Data!B337),#N/A,Data!B337)</f>
        <v>43749</v>
      </c>
      <c r="B336" s="20">
        <f>IF(VLOOKUP($A336,Data!$B:$K,MATCH(B$2,Data!$B$1:$K$1,FALSE),FALSE)="",#N/A,VLOOKUP($A336,Data!$B:$K,MATCH(B$2,Data!$B$1:$K$1,FALSE),FALSE))</f>
        <v>0.67500000000000004</v>
      </c>
    </row>
    <row r="337" spans="1:2" x14ac:dyDescent="0.25">
      <c r="A337" s="2">
        <f>IF(ISBLANK(Data!B338),#N/A,Data!B338)</f>
        <v>43748</v>
      </c>
      <c r="B337" s="20">
        <f>IF(VLOOKUP($A337,Data!$B:$K,MATCH(B$2,Data!$B$1:$K$1,FALSE),FALSE)="",#N/A,VLOOKUP($A337,Data!$B:$K,MATCH(B$2,Data!$B$1:$K$1,FALSE),FALSE))</f>
        <v>0.59</v>
      </c>
    </row>
    <row r="338" spans="1:2" x14ac:dyDescent="0.25">
      <c r="A338" s="2">
        <f>IF(ISBLANK(Data!B339),#N/A,Data!B339)</f>
        <v>43747</v>
      </c>
      <c r="B338" s="20">
        <f>IF(VLOOKUP($A338,Data!$B:$K,MATCH(B$2,Data!$B$1:$K$1,FALSE),FALSE)="",#N/A,VLOOKUP($A338,Data!$B:$K,MATCH(B$2,Data!$B$1:$K$1,FALSE),FALSE))</f>
        <v>0.59499999999999997</v>
      </c>
    </row>
    <row r="339" spans="1:2" x14ac:dyDescent="0.25">
      <c r="A339" s="2">
        <f>IF(ISBLANK(Data!B340),#N/A,Data!B340)</f>
        <v>43746</v>
      </c>
      <c r="B339" s="20">
        <f>IF(VLOOKUP($A339,Data!$B:$K,MATCH(B$2,Data!$B$1:$K$1,FALSE),FALSE)="",#N/A,VLOOKUP($A339,Data!$B:$K,MATCH(B$2,Data!$B$1:$K$1,FALSE),FALSE))</f>
        <v>0.59499999999999997</v>
      </c>
    </row>
    <row r="340" spans="1:2" x14ac:dyDescent="0.25">
      <c r="A340" s="2">
        <f>IF(ISBLANK(Data!B341),#N/A,Data!B341)</f>
        <v>43745</v>
      </c>
      <c r="B340" s="20">
        <f>IF(VLOOKUP($A340,Data!$B:$K,MATCH(B$2,Data!$B$1:$K$1,FALSE),FALSE)="",#N/A,VLOOKUP($A340,Data!$B:$K,MATCH(B$2,Data!$B$1:$K$1,FALSE),FALSE))</f>
        <v>0.56000000000000005</v>
      </c>
    </row>
    <row r="341" spans="1:2" x14ac:dyDescent="0.25">
      <c r="A341" s="2">
        <f>IF(ISBLANK(Data!B342),#N/A,Data!B342)</f>
        <v>43742</v>
      </c>
      <c r="B341" s="20">
        <f>IF(VLOOKUP($A341,Data!$B:$K,MATCH(B$2,Data!$B$1:$K$1,FALSE),FALSE)="",#N/A,VLOOKUP($A341,Data!$B:$K,MATCH(B$2,Data!$B$1:$K$1,FALSE),FALSE))</f>
        <v>0.59</v>
      </c>
    </row>
    <row r="342" spans="1:2" x14ac:dyDescent="0.25">
      <c r="A342" s="2">
        <f>IF(ISBLANK(Data!B343),#N/A,Data!B343)</f>
        <v>43741</v>
      </c>
      <c r="B342" s="20">
        <f>IF(VLOOKUP($A342,Data!$B:$K,MATCH(B$2,Data!$B$1:$K$1,FALSE),FALSE)="",#N/A,VLOOKUP($A342,Data!$B:$K,MATCH(B$2,Data!$B$1:$K$1,FALSE),FALSE))</f>
        <v>0.60499999999999998</v>
      </c>
    </row>
    <row r="343" spans="1:2" x14ac:dyDescent="0.25">
      <c r="A343" s="2">
        <f>IF(ISBLANK(Data!B344),#N/A,Data!B344)</f>
        <v>43740</v>
      </c>
      <c r="B343" s="20">
        <f>IF(VLOOKUP($A343,Data!$B:$K,MATCH(B$2,Data!$B$1:$K$1,FALSE),FALSE)="",#N/A,VLOOKUP($A343,Data!$B:$K,MATCH(B$2,Data!$B$1:$K$1,FALSE),FALSE))</f>
        <v>0.625</v>
      </c>
    </row>
    <row r="344" spans="1:2" x14ac:dyDescent="0.25">
      <c r="A344" s="2">
        <f>IF(ISBLANK(Data!B345),#N/A,Data!B345)</f>
        <v>43739</v>
      </c>
      <c r="B344" s="20">
        <f>IF(VLOOKUP($A344,Data!$B:$K,MATCH(B$2,Data!$B$1:$K$1,FALSE),FALSE)="",#N/A,VLOOKUP($A344,Data!$B:$K,MATCH(B$2,Data!$B$1:$K$1,FALSE),FALSE))</f>
        <v>0.65500000000000003</v>
      </c>
    </row>
    <row r="345" spans="1:2" x14ac:dyDescent="0.25">
      <c r="A345" s="2">
        <f>IF(ISBLANK(Data!B346),#N/A,Data!B346)</f>
        <v>43738</v>
      </c>
      <c r="B345" s="20">
        <f>IF(VLOOKUP($A345,Data!$B:$K,MATCH(B$2,Data!$B$1:$K$1,FALSE),FALSE)="",#N/A,VLOOKUP($A345,Data!$B:$K,MATCH(B$2,Data!$B$1:$K$1,FALSE),FALSE))</f>
        <v>0.73</v>
      </c>
    </row>
    <row r="346" spans="1:2" x14ac:dyDescent="0.25">
      <c r="A346" s="2">
        <f>IF(ISBLANK(Data!B347),#N/A,Data!B347)</f>
        <v>43735</v>
      </c>
      <c r="B346" s="20">
        <f>IF(VLOOKUP($A346,Data!$B:$K,MATCH(B$2,Data!$B$1:$K$1,FALSE),FALSE)="",#N/A,VLOOKUP($A346,Data!$B:$K,MATCH(B$2,Data!$B$1:$K$1,FALSE),FALSE))</f>
        <v>0.69500000000000006</v>
      </c>
    </row>
    <row r="347" spans="1:2" x14ac:dyDescent="0.25">
      <c r="A347" s="2">
        <f>IF(ISBLANK(Data!B348),#N/A,Data!B348)</f>
        <v>43734</v>
      </c>
      <c r="B347" s="20">
        <f>IF(VLOOKUP($A347,Data!$B:$K,MATCH(B$2,Data!$B$1:$K$1,FALSE),FALSE)="",#N/A,VLOOKUP($A347,Data!$B:$K,MATCH(B$2,Data!$B$1:$K$1,FALSE),FALSE))</f>
        <v>0.7</v>
      </c>
    </row>
    <row r="348" spans="1:2" x14ac:dyDescent="0.25">
      <c r="A348" s="2">
        <f>IF(ISBLANK(Data!B349),#N/A,Data!B349)</f>
        <v>43733</v>
      </c>
      <c r="B348" s="20">
        <f>IF(VLOOKUP($A348,Data!$B:$K,MATCH(B$2,Data!$B$1:$K$1,FALSE),FALSE)="",#N/A,VLOOKUP($A348,Data!$B:$K,MATCH(B$2,Data!$B$1:$K$1,FALSE),FALSE))</f>
        <v>0.70499999999999996</v>
      </c>
    </row>
    <row r="349" spans="1:2" x14ac:dyDescent="0.25">
      <c r="A349" s="2">
        <f>IF(ISBLANK(Data!B350),#N/A,Data!B350)</f>
        <v>43732</v>
      </c>
      <c r="B349" s="20">
        <f>IF(VLOOKUP($A349,Data!$B:$K,MATCH(B$2,Data!$B$1:$K$1,FALSE),FALSE)="",#N/A,VLOOKUP($A349,Data!$B:$K,MATCH(B$2,Data!$B$1:$K$1,FALSE),FALSE))</f>
        <v>0.72</v>
      </c>
    </row>
    <row r="350" spans="1:2" x14ac:dyDescent="0.25">
      <c r="A350" s="2">
        <f>IF(ISBLANK(Data!B351),#N/A,Data!B351)</f>
        <v>43731</v>
      </c>
      <c r="B350" s="20">
        <f>IF(VLOOKUP($A350,Data!$B:$K,MATCH(B$2,Data!$B$1:$K$1,FALSE),FALSE)="",#N/A,VLOOKUP($A350,Data!$B:$K,MATCH(B$2,Data!$B$1:$K$1,FALSE),FALSE))</f>
        <v>0.73</v>
      </c>
    </row>
    <row r="351" spans="1:2" x14ac:dyDescent="0.25">
      <c r="A351" s="2">
        <f>IF(ISBLANK(Data!B352),#N/A,Data!B352)</f>
        <v>43728</v>
      </c>
      <c r="B351" s="20">
        <f>IF(VLOOKUP($A351,Data!$B:$K,MATCH(B$2,Data!$B$1:$K$1,FALSE),FALSE)="",#N/A,VLOOKUP($A351,Data!$B:$K,MATCH(B$2,Data!$B$1:$K$1,FALSE),FALSE))</f>
        <v>0.73499999999999999</v>
      </c>
    </row>
    <row r="352" spans="1:2" x14ac:dyDescent="0.25">
      <c r="A352" s="2">
        <f>IF(ISBLANK(Data!B353),#N/A,Data!B353)</f>
        <v>43727</v>
      </c>
      <c r="B352" s="20">
        <f>IF(VLOOKUP($A352,Data!$B:$K,MATCH(B$2,Data!$B$1:$K$1,FALSE),FALSE)="",#N/A,VLOOKUP($A352,Data!$B:$K,MATCH(B$2,Data!$B$1:$K$1,FALSE),FALSE))</f>
        <v>0.77</v>
      </c>
    </row>
    <row r="353" spans="1:2" x14ac:dyDescent="0.25">
      <c r="A353" s="2">
        <f>IF(ISBLANK(Data!B354),#N/A,Data!B354)</f>
        <v>43726</v>
      </c>
      <c r="B353" s="20">
        <f>IF(VLOOKUP($A353,Data!$B:$K,MATCH(B$2,Data!$B$1:$K$1,FALSE),FALSE)="",#N/A,VLOOKUP($A353,Data!$B:$K,MATCH(B$2,Data!$B$1:$K$1,FALSE),FALSE))</f>
        <v>0.85</v>
      </c>
    </row>
    <row r="354" spans="1:2" x14ac:dyDescent="0.25">
      <c r="A354" s="2">
        <f>IF(ISBLANK(Data!B355),#N/A,Data!B355)</f>
        <v>43725</v>
      </c>
      <c r="B354" s="20">
        <f>IF(VLOOKUP($A354,Data!$B:$K,MATCH(B$2,Data!$B$1:$K$1,FALSE),FALSE)="",#N/A,VLOOKUP($A354,Data!$B:$K,MATCH(B$2,Data!$B$1:$K$1,FALSE),FALSE))</f>
        <v>0.85</v>
      </c>
    </row>
    <row r="355" spans="1:2" x14ac:dyDescent="0.25">
      <c r="A355" s="2">
        <f>IF(ISBLANK(Data!B356),#N/A,Data!B356)</f>
        <v>43724</v>
      </c>
      <c r="B355" s="20">
        <f>IF(VLOOKUP($A355,Data!$B:$K,MATCH(B$2,Data!$B$1:$K$1,FALSE),FALSE)="",#N/A,VLOOKUP($A355,Data!$B:$K,MATCH(B$2,Data!$B$1:$K$1,FALSE),FALSE))</f>
        <v>0.90500000000000003</v>
      </c>
    </row>
    <row r="356" spans="1:2" x14ac:dyDescent="0.25">
      <c r="A356" s="2">
        <f>IF(ISBLANK(Data!B357),#N/A,Data!B357)</f>
        <v>43721</v>
      </c>
      <c r="B356" s="20">
        <f>IF(VLOOKUP($A356,Data!$B:$K,MATCH(B$2,Data!$B$1:$K$1,FALSE),FALSE)="",#N/A,VLOOKUP($A356,Data!$B:$K,MATCH(B$2,Data!$B$1:$K$1,FALSE),FALSE))</f>
        <v>0.88500000000000001</v>
      </c>
    </row>
    <row r="357" spans="1:2" x14ac:dyDescent="0.25">
      <c r="A357" s="2">
        <f>IF(ISBLANK(Data!B358),#N/A,Data!B358)</f>
        <v>43720</v>
      </c>
      <c r="B357" s="20">
        <f>IF(VLOOKUP($A357,Data!$B:$K,MATCH(B$2,Data!$B$1:$K$1,FALSE),FALSE)="",#N/A,VLOOKUP($A357,Data!$B:$K,MATCH(B$2,Data!$B$1:$K$1,FALSE),FALSE))</f>
        <v>0.875</v>
      </c>
    </row>
    <row r="358" spans="1:2" x14ac:dyDescent="0.25">
      <c r="A358" s="2">
        <f>IF(ISBLANK(Data!B359),#N/A,Data!B359)</f>
        <v>43719</v>
      </c>
      <c r="B358" s="20">
        <f>IF(VLOOKUP($A358,Data!$B:$K,MATCH(B$2,Data!$B$1:$K$1,FALSE),FALSE)="",#N/A,VLOOKUP($A358,Data!$B:$K,MATCH(B$2,Data!$B$1:$K$1,FALSE),FALSE))</f>
        <v>0.87</v>
      </c>
    </row>
    <row r="359" spans="1:2" x14ac:dyDescent="0.25">
      <c r="A359" s="2">
        <f>IF(ISBLANK(Data!B360),#N/A,Data!B360)</f>
        <v>43718</v>
      </c>
      <c r="B359" s="20">
        <f>IF(VLOOKUP($A359,Data!$B:$K,MATCH(B$2,Data!$B$1:$K$1,FALSE),FALSE)="",#N/A,VLOOKUP($A359,Data!$B:$K,MATCH(B$2,Data!$B$1:$K$1,FALSE),FALSE))</f>
        <v>0.83000000000000007</v>
      </c>
    </row>
    <row r="360" spans="1:2" x14ac:dyDescent="0.25">
      <c r="A360" s="2">
        <f>IF(ISBLANK(Data!B361),#N/A,Data!B361)</f>
        <v>43717</v>
      </c>
      <c r="B360" s="20">
        <f>IF(VLOOKUP($A360,Data!$B:$K,MATCH(B$2,Data!$B$1:$K$1,FALSE),FALSE)="",#N/A,VLOOKUP($A360,Data!$B:$K,MATCH(B$2,Data!$B$1:$K$1,FALSE),FALSE))</f>
        <v>0.81</v>
      </c>
    </row>
    <row r="361" spans="1:2" x14ac:dyDescent="0.25">
      <c r="A361" s="2">
        <f>IF(ISBLANK(Data!B362),#N/A,Data!B362)</f>
        <v>43714</v>
      </c>
      <c r="B361" s="20">
        <f>IF(VLOOKUP($A361,Data!$B:$K,MATCH(B$2,Data!$B$1:$K$1,FALSE),FALSE)="",#N/A,VLOOKUP($A361,Data!$B:$K,MATCH(B$2,Data!$B$1:$K$1,FALSE),FALSE))</f>
        <v>0.81499999999999995</v>
      </c>
    </row>
    <row r="362" spans="1:2" x14ac:dyDescent="0.25">
      <c r="A362" s="2">
        <f>IF(ISBLANK(Data!B363),#N/A,Data!B363)</f>
        <v>43713</v>
      </c>
      <c r="B362" s="20">
        <f>IF(VLOOKUP($A362,Data!$B:$K,MATCH(B$2,Data!$B$1:$K$1,FALSE),FALSE)="",#N/A,VLOOKUP($A362,Data!$B:$K,MATCH(B$2,Data!$B$1:$K$1,FALSE),FALSE))</f>
        <v>0.745</v>
      </c>
    </row>
    <row r="363" spans="1:2" x14ac:dyDescent="0.25">
      <c r="A363" s="2">
        <f>IF(ISBLANK(Data!B364),#N/A,Data!B364)</f>
        <v>43712</v>
      </c>
      <c r="B363" s="20">
        <f>IF(VLOOKUP($A363,Data!$B:$K,MATCH(B$2,Data!$B$1:$K$1,FALSE),FALSE)="",#N/A,VLOOKUP($A363,Data!$B:$K,MATCH(B$2,Data!$B$1:$K$1,FALSE),FALSE))</f>
        <v>0.72</v>
      </c>
    </row>
    <row r="364" spans="1:2" x14ac:dyDescent="0.25">
      <c r="A364" s="2">
        <f>IF(ISBLANK(Data!B365),#N/A,Data!B365)</f>
        <v>43711</v>
      </c>
      <c r="B364" s="20">
        <f>IF(VLOOKUP($A364,Data!$B:$K,MATCH(B$2,Data!$B$1:$K$1,FALSE),FALSE)="",#N/A,VLOOKUP($A364,Data!$B:$K,MATCH(B$2,Data!$B$1:$K$1,FALSE),FALSE))</f>
        <v>0.7</v>
      </c>
    </row>
    <row r="365" spans="1:2" x14ac:dyDescent="0.25">
      <c r="A365" s="2">
        <f>IF(ISBLANK(Data!B366),#N/A,Data!B366)</f>
        <v>43710</v>
      </c>
      <c r="B365" s="20">
        <f>IF(VLOOKUP($A365,Data!$B:$K,MATCH(B$2,Data!$B$1:$K$1,FALSE),FALSE)="",#N/A,VLOOKUP($A365,Data!$B:$K,MATCH(B$2,Data!$B$1:$K$1,FALSE),FALSE))</f>
        <v>0.68500000000000005</v>
      </c>
    </row>
    <row r="366" spans="1:2" x14ac:dyDescent="0.25">
      <c r="A366" s="2">
        <f>IF(ISBLANK(Data!B367),#N/A,Data!B367)</f>
        <v>43707</v>
      </c>
      <c r="B366" s="20">
        <f>IF(VLOOKUP($A366,Data!$B:$K,MATCH(B$2,Data!$B$1:$K$1,FALSE),FALSE)="",#N/A,VLOOKUP($A366,Data!$B:$K,MATCH(B$2,Data!$B$1:$K$1,FALSE),FALSE))</f>
        <v>0.67</v>
      </c>
    </row>
    <row r="367" spans="1:2" x14ac:dyDescent="0.25">
      <c r="A367" s="2">
        <f>IF(ISBLANK(Data!B368),#N/A,Data!B368)</f>
        <v>43706</v>
      </c>
      <c r="B367" s="20">
        <f>IF(VLOOKUP($A367,Data!$B:$K,MATCH(B$2,Data!$B$1:$K$1,FALSE),FALSE)="",#N/A,VLOOKUP($A367,Data!$B:$K,MATCH(B$2,Data!$B$1:$K$1,FALSE),FALSE))</f>
        <v>0.67</v>
      </c>
    </row>
    <row r="368" spans="1:2" x14ac:dyDescent="0.25">
      <c r="A368" s="2">
        <f>IF(ISBLANK(Data!B369),#N/A,Data!B369)</f>
        <v>43705</v>
      </c>
      <c r="B368" s="20">
        <f>IF(VLOOKUP($A368,Data!$B:$K,MATCH(B$2,Data!$B$1:$K$1,FALSE),FALSE)="",#N/A,VLOOKUP($A368,Data!$B:$K,MATCH(B$2,Data!$B$1:$K$1,FALSE),FALSE))</f>
        <v>0.67999999999999994</v>
      </c>
    </row>
    <row r="369" spans="1:2" x14ac:dyDescent="0.25">
      <c r="A369" s="2">
        <f>IF(ISBLANK(Data!B370),#N/A,Data!B370)</f>
        <v>43704</v>
      </c>
      <c r="B369" s="20">
        <f>IF(VLOOKUP($A369,Data!$B:$K,MATCH(B$2,Data!$B$1:$K$1,FALSE),FALSE)="",#N/A,VLOOKUP($A369,Data!$B:$K,MATCH(B$2,Data!$B$1:$K$1,FALSE),FALSE))</f>
        <v>0.69500000000000006</v>
      </c>
    </row>
    <row r="370" spans="1:2" x14ac:dyDescent="0.25">
      <c r="A370" s="2">
        <f>IF(ISBLANK(Data!B371),#N/A,Data!B371)</f>
        <v>43703</v>
      </c>
      <c r="B370" s="20">
        <f>IF(VLOOKUP($A370,Data!$B:$K,MATCH(B$2,Data!$B$1:$K$1,FALSE),FALSE)="",#N/A,VLOOKUP($A370,Data!$B:$K,MATCH(B$2,Data!$B$1:$K$1,FALSE),FALSE))</f>
        <v>0.66</v>
      </c>
    </row>
    <row r="371" spans="1:2" x14ac:dyDescent="0.25">
      <c r="A371" s="2">
        <f>IF(ISBLANK(Data!B372),#N/A,Data!B372)</f>
        <v>43700</v>
      </c>
      <c r="B371" s="20">
        <f>IF(VLOOKUP($A371,Data!$B:$K,MATCH(B$2,Data!$B$1:$K$1,FALSE),FALSE)="",#N/A,VLOOKUP($A371,Data!$B:$K,MATCH(B$2,Data!$B$1:$K$1,FALSE),FALSE))</f>
        <v>0.70499999999999996</v>
      </c>
    </row>
    <row r="372" spans="1:2" x14ac:dyDescent="0.25">
      <c r="A372" s="2">
        <f>IF(ISBLANK(Data!B373),#N/A,Data!B373)</f>
        <v>43699</v>
      </c>
      <c r="B372" s="20">
        <f>IF(VLOOKUP($A372,Data!$B:$K,MATCH(B$2,Data!$B$1:$K$1,FALSE),FALSE)="",#N/A,VLOOKUP($A372,Data!$B:$K,MATCH(B$2,Data!$B$1:$K$1,FALSE),FALSE))</f>
        <v>0.67500000000000004</v>
      </c>
    </row>
    <row r="373" spans="1:2" x14ac:dyDescent="0.25">
      <c r="A373" s="2">
        <f>IF(ISBLANK(Data!B374),#N/A,Data!B374)</f>
        <v>43698</v>
      </c>
      <c r="B373" s="20">
        <f>IF(VLOOKUP($A373,Data!$B:$K,MATCH(B$2,Data!$B$1:$K$1,FALSE),FALSE)="",#N/A,VLOOKUP($A373,Data!$B:$K,MATCH(B$2,Data!$B$1:$K$1,FALSE),FALSE))</f>
        <v>0.67500000000000004</v>
      </c>
    </row>
    <row r="374" spans="1:2" x14ac:dyDescent="0.25">
      <c r="A374" s="2">
        <f>IF(ISBLANK(Data!B375),#N/A,Data!B375)</f>
        <v>43697</v>
      </c>
      <c r="B374" s="20">
        <f>IF(VLOOKUP($A374,Data!$B:$K,MATCH(B$2,Data!$B$1:$K$1,FALSE),FALSE)="",#N/A,VLOOKUP($A374,Data!$B:$K,MATCH(B$2,Data!$B$1:$K$1,FALSE),FALSE))</f>
        <v>0.67999999999999994</v>
      </c>
    </row>
    <row r="375" spans="1:2" x14ac:dyDescent="0.25">
      <c r="A375" s="2">
        <f>IF(ISBLANK(Data!B376),#N/A,Data!B376)</f>
        <v>43696</v>
      </c>
      <c r="B375" s="20">
        <f>IF(VLOOKUP($A375,Data!$B:$K,MATCH(B$2,Data!$B$1:$K$1,FALSE),FALSE)="",#N/A,VLOOKUP($A375,Data!$B:$K,MATCH(B$2,Data!$B$1:$K$1,FALSE),FALSE))</f>
        <v>0.67500000000000004</v>
      </c>
    </row>
    <row r="376" spans="1:2" x14ac:dyDescent="0.25">
      <c r="A376" s="2">
        <f>IF(ISBLANK(Data!B377),#N/A,Data!B377)</f>
        <v>43693</v>
      </c>
      <c r="B376" s="20">
        <f>IF(VLOOKUP($A376,Data!$B:$K,MATCH(B$2,Data!$B$1:$K$1,FALSE),FALSE)="",#N/A,VLOOKUP($A376,Data!$B:$K,MATCH(B$2,Data!$B$1:$K$1,FALSE),FALSE))</f>
        <v>0.67</v>
      </c>
    </row>
    <row r="377" spans="1:2" x14ac:dyDescent="0.25">
      <c r="A377" s="2">
        <f>IF(ISBLANK(Data!B378),#N/A,Data!B378)</f>
        <v>43692</v>
      </c>
      <c r="B377" s="20">
        <f>IF(VLOOKUP($A377,Data!$B:$K,MATCH(B$2,Data!$B$1:$K$1,FALSE),FALSE)="",#N/A,VLOOKUP($A377,Data!$B:$K,MATCH(B$2,Data!$B$1:$K$1,FALSE),FALSE))</f>
        <v>0.66500000000000004</v>
      </c>
    </row>
    <row r="378" spans="1:2" x14ac:dyDescent="0.25">
      <c r="A378" s="2">
        <f>IF(ISBLANK(Data!B379),#N/A,Data!B379)</f>
        <v>43691</v>
      </c>
      <c r="B378" s="20">
        <f>IF(VLOOKUP($A378,Data!$B:$K,MATCH(B$2,Data!$B$1:$K$1,FALSE),FALSE)="",#N/A,VLOOKUP($A378,Data!$B:$K,MATCH(B$2,Data!$B$1:$K$1,FALSE),FALSE))</f>
        <v>0.66500000000000004</v>
      </c>
    </row>
    <row r="379" spans="1:2" x14ac:dyDescent="0.25">
      <c r="A379" s="2">
        <f>IF(ISBLANK(Data!B380),#N/A,Data!B380)</f>
        <v>43690</v>
      </c>
      <c r="B379" s="20">
        <f>IF(VLOOKUP($A379,Data!$B:$K,MATCH(B$2,Data!$B$1:$K$1,FALSE),FALSE)="",#N/A,VLOOKUP($A379,Data!$B:$K,MATCH(B$2,Data!$B$1:$K$1,FALSE),FALSE))</f>
        <v>0.66</v>
      </c>
    </row>
    <row r="380" spans="1:2" x14ac:dyDescent="0.25">
      <c r="A380" s="2">
        <f>IF(ISBLANK(Data!B381),#N/A,Data!B381)</f>
        <v>43689</v>
      </c>
      <c r="B380" s="20">
        <f>IF(VLOOKUP($A380,Data!$B:$K,MATCH(B$2,Data!$B$1:$K$1,FALSE),FALSE)="",#N/A,VLOOKUP($A380,Data!$B:$K,MATCH(B$2,Data!$B$1:$K$1,FALSE),FALSE))</f>
        <v>0.67</v>
      </c>
    </row>
    <row r="381" spans="1:2" x14ac:dyDescent="0.25">
      <c r="A381" s="2">
        <f>IF(ISBLANK(Data!B382),#N/A,Data!B382)</f>
        <v>43686</v>
      </c>
      <c r="B381" s="20">
        <f>IF(VLOOKUP($A381,Data!$B:$K,MATCH(B$2,Data!$B$1:$K$1,FALSE),FALSE)="",#N/A,VLOOKUP($A381,Data!$B:$K,MATCH(B$2,Data!$B$1:$K$1,FALSE),FALSE))</f>
        <v>0.67</v>
      </c>
    </row>
    <row r="382" spans="1:2" x14ac:dyDescent="0.25">
      <c r="A382" s="2">
        <f>IF(ISBLANK(Data!B383),#N/A,Data!B383)</f>
        <v>43685</v>
      </c>
      <c r="B382" s="20">
        <f>IF(VLOOKUP($A382,Data!$B:$K,MATCH(B$2,Data!$B$1:$K$1,FALSE),FALSE)="",#N/A,VLOOKUP($A382,Data!$B:$K,MATCH(B$2,Data!$B$1:$K$1,FALSE),FALSE))</f>
        <v>0.68500000000000005</v>
      </c>
    </row>
    <row r="383" spans="1:2" x14ac:dyDescent="0.25">
      <c r="A383" s="2">
        <f>IF(ISBLANK(Data!B384),#N/A,Data!B384)</f>
        <v>43684</v>
      </c>
      <c r="B383" s="20">
        <f>IF(VLOOKUP($A383,Data!$B:$K,MATCH(B$2,Data!$B$1:$K$1,FALSE),FALSE)="",#N/A,VLOOKUP($A383,Data!$B:$K,MATCH(B$2,Data!$B$1:$K$1,FALSE),FALSE))</f>
        <v>0.65</v>
      </c>
    </row>
    <row r="384" spans="1:2" x14ac:dyDescent="0.25">
      <c r="A384" s="2">
        <f>IF(ISBLANK(Data!B385),#N/A,Data!B385)</f>
        <v>43683</v>
      </c>
      <c r="B384" s="20">
        <f>IF(VLOOKUP($A384,Data!$B:$K,MATCH(B$2,Data!$B$1:$K$1,FALSE),FALSE)="",#N/A,VLOOKUP($A384,Data!$B:$K,MATCH(B$2,Data!$B$1:$K$1,FALSE),FALSE))</f>
        <v>0.7</v>
      </c>
    </row>
    <row r="385" spans="1:2" x14ac:dyDescent="0.25">
      <c r="A385" s="2">
        <f>IF(ISBLANK(Data!B386),#N/A,Data!B386)</f>
        <v>43682</v>
      </c>
      <c r="B385" s="20">
        <f>IF(VLOOKUP($A385,Data!$B:$K,MATCH(B$2,Data!$B$1:$K$1,FALSE),FALSE)="",#N/A,VLOOKUP($A385,Data!$B:$K,MATCH(B$2,Data!$B$1:$K$1,FALSE),FALSE))</f>
        <v>0.67</v>
      </c>
    </row>
    <row r="386" spans="1:2" x14ac:dyDescent="0.25">
      <c r="A386" s="2">
        <f>IF(ISBLANK(Data!B387),#N/A,Data!B387)</f>
        <v>43679</v>
      </c>
      <c r="B386" s="20">
        <f>IF(VLOOKUP($A386,Data!$B:$K,MATCH(B$2,Data!$B$1:$K$1,FALSE),FALSE)="",#N/A,VLOOKUP($A386,Data!$B:$K,MATCH(B$2,Data!$B$1:$K$1,FALSE),FALSE))</f>
        <v>0.745</v>
      </c>
    </row>
    <row r="387" spans="1:2" x14ac:dyDescent="0.25">
      <c r="A387" s="2">
        <f>IF(ISBLANK(Data!B388),#N/A,Data!B388)</f>
        <v>43678</v>
      </c>
      <c r="B387" s="20">
        <f>IF(VLOOKUP($A387,Data!$B:$K,MATCH(B$2,Data!$B$1:$K$1,FALSE),FALSE)="",#N/A,VLOOKUP($A387,Data!$B:$K,MATCH(B$2,Data!$B$1:$K$1,FALSE),FALSE))</f>
        <v>0.83499999999999996</v>
      </c>
    </row>
    <row r="388" spans="1:2" x14ac:dyDescent="0.25">
      <c r="A388" s="2">
        <f>IF(ISBLANK(Data!B389),#N/A,Data!B389)</f>
        <v>43677</v>
      </c>
      <c r="B388" s="20">
        <f>IF(VLOOKUP($A388,Data!$B:$K,MATCH(B$2,Data!$B$1:$K$1,FALSE),FALSE)="",#N/A,VLOOKUP($A388,Data!$B:$K,MATCH(B$2,Data!$B$1:$K$1,FALSE),FALSE))</f>
        <v>0.80499999999999994</v>
      </c>
    </row>
    <row r="389" spans="1:2" x14ac:dyDescent="0.25">
      <c r="A389" s="2">
        <f>IF(ISBLANK(Data!B390),#N/A,Data!B390)</f>
        <v>43676</v>
      </c>
      <c r="B389" s="20">
        <f>IF(VLOOKUP($A389,Data!$B:$K,MATCH(B$2,Data!$B$1:$K$1,FALSE),FALSE)="",#N/A,VLOOKUP($A389,Data!$B:$K,MATCH(B$2,Data!$B$1:$K$1,FALSE),FALSE))</f>
        <v>0.81499999999999995</v>
      </c>
    </row>
    <row r="390" spans="1:2" x14ac:dyDescent="0.25">
      <c r="A390" s="2">
        <f>IF(ISBLANK(Data!B391),#N/A,Data!B391)</f>
        <v>43675</v>
      </c>
      <c r="B390" s="20">
        <f>IF(VLOOKUP($A390,Data!$B:$K,MATCH(B$2,Data!$B$1:$K$1,FALSE),FALSE)="",#N/A,VLOOKUP($A390,Data!$B:$K,MATCH(B$2,Data!$B$1:$K$1,FALSE),FALSE))</f>
        <v>0.82499999999999996</v>
      </c>
    </row>
    <row r="391" spans="1:2" x14ac:dyDescent="0.25">
      <c r="A391" s="2">
        <f>IF(ISBLANK(Data!B392),#N/A,Data!B392)</f>
        <v>43672</v>
      </c>
      <c r="B391" s="20">
        <f>IF(VLOOKUP($A391,Data!$B:$K,MATCH(B$2,Data!$B$1:$K$1,FALSE),FALSE)="",#N/A,VLOOKUP($A391,Data!$B:$K,MATCH(B$2,Data!$B$1:$K$1,FALSE),FALSE))</f>
        <v>0.84499999999999997</v>
      </c>
    </row>
    <row r="392" spans="1:2" x14ac:dyDescent="0.25">
      <c r="A392" s="2">
        <f>IF(ISBLANK(Data!B393),#N/A,Data!B393)</f>
        <v>43671</v>
      </c>
      <c r="B392" s="20">
        <f>IF(VLOOKUP($A392,Data!$B:$K,MATCH(B$2,Data!$B$1:$K$1,FALSE),FALSE)="",#N/A,VLOOKUP($A392,Data!$B:$K,MATCH(B$2,Data!$B$1:$K$1,FALSE),FALSE))</f>
        <v>0.84499999999999997</v>
      </c>
    </row>
    <row r="393" spans="1:2" x14ac:dyDescent="0.25">
      <c r="A393" s="2">
        <f>IF(ISBLANK(Data!B394),#N/A,Data!B394)</f>
        <v>43670</v>
      </c>
      <c r="B393" s="20">
        <f>IF(VLOOKUP($A393,Data!$B:$K,MATCH(B$2,Data!$B$1:$K$1,FALSE),FALSE)="",#N/A,VLOOKUP($A393,Data!$B:$K,MATCH(B$2,Data!$B$1:$K$1,FALSE),FALSE))</f>
        <v>0.89</v>
      </c>
    </row>
    <row r="394" spans="1:2" x14ac:dyDescent="0.25">
      <c r="A394" s="2">
        <f>IF(ISBLANK(Data!B395),#N/A,Data!B395)</f>
        <v>43669</v>
      </c>
      <c r="B394" s="20">
        <f>IF(VLOOKUP($A394,Data!$B:$K,MATCH(B$2,Data!$B$1:$K$1,FALSE),FALSE)="",#N/A,VLOOKUP($A394,Data!$B:$K,MATCH(B$2,Data!$B$1:$K$1,FALSE),FALSE))</f>
        <v>0.91999999999999993</v>
      </c>
    </row>
    <row r="395" spans="1:2" x14ac:dyDescent="0.25">
      <c r="A395" s="2">
        <f>IF(ISBLANK(Data!B396),#N/A,Data!B396)</f>
        <v>43668</v>
      </c>
      <c r="B395" s="20">
        <f>IF(VLOOKUP($A395,Data!$B:$K,MATCH(B$2,Data!$B$1:$K$1,FALSE),FALSE)="",#N/A,VLOOKUP($A395,Data!$B:$K,MATCH(B$2,Data!$B$1:$K$1,FALSE),FALSE))</f>
        <v>0.93500000000000005</v>
      </c>
    </row>
    <row r="396" spans="1:2" x14ac:dyDescent="0.25">
      <c r="A396" s="2">
        <f>IF(ISBLANK(Data!B397),#N/A,Data!B397)</f>
        <v>43665</v>
      </c>
      <c r="B396" s="20">
        <f>IF(VLOOKUP($A396,Data!$B:$K,MATCH(B$2,Data!$B$1:$K$1,FALSE),FALSE)="",#N/A,VLOOKUP($A396,Data!$B:$K,MATCH(B$2,Data!$B$1:$K$1,FALSE),FALSE))</f>
        <v>0.94500000000000006</v>
      </c>
    </row>
    <row r="397" spans="1:2" x14ac:dyDescent="0.25">
      <c r="A397" s="2">
        <f>IF(ISBLANK(Data!B398),#N/A,Data!B398)</f>
        <v>43664</v>
      </c>
      <c r="B397" s="20">
        <f>IF(VLOOKUP($A397,Data!$B:$K,MATCH(B$2,Data!$B$1:$K$1,FALSE),FALSE)="",#N/A,VLOOKUP($A397,Data!$B:$K,MATCH(B$2,Data!$B$1:$K$1,FALSE),FALSE))</f>
        <v>0.93500000000000005</v>
      </c>
    </row>
    <row r="398" spans="1:2" x14ac:dyDescent="0.25">
      <c r="A398" s="2">
        <f>IF(ISBLANK(Data!B399),#N/A,Data!B399)</f>
        <v>43663</v>
      </c>
      <c r="B398" s="20">
        <f>IF(VLOOKUP($A398,Data!$B:$K,MATCH(B$2,Data!$B$1:$K$1,FALSE),FALSE)="",#N/A,VLOOKUP($A398,Data!$B:$K,MATCH(B$2,Data!$B$1:$K$1,FALSE),FALSE))</f>
        <v>0.94500000000000006</v>
      </c>
    </row>
    <row r="399" spans="1:2" x14ac:dyDescent="0.25">
      <c r="A399" s="2">
        <f>IF(ISBLANK(Data!B400),#N/A,Data!B400)</f>
        <v>43662</v>
      </c>
      <c r="B399" s="20">
        <f>IF(VLOOKUP($A399,Data!$B:$K,MATCH(B$2,Data!$B$1:$K$1,FALSE),FALSE)="",#N/A,VLOOKUP($A399,Data!$B:$K,MATCH(B$2,Data!$B$1:$K$1,FALSE),FALSE))</f>
        <v>0.96</v>
      </c>
    </row>
    <row r="400" spans="1:2" x14ac:dyDescent="0.25">
      <c r="A400" s="2">
        <f>IF(ISBLANK(Data!B401),#N/A,Data!B401)</f>
        <v>43661</v>
      </c>
      <c r="B400" s="20">
        <f>IF(VLOOKUP($A400,Data!$B:$K,MATCH(B$2,Data!$B$1:$K$1,FALSE),FALSE)="",#N/A,VLOOKUP($A400,Data!$B:$K,MATCH(B$2,Data!$B$1:$K$1,FALSE),FALSE))</f>
        <v>0.995</v>
      </c>
    </row>
    <row r="401" spans="1:2" x14ac:dyDescent="0.25">
      <c r="A401" s="2">
        <f>IF(ISBLANK(Data!B402),#N/A,Data!B402)</f>
        <v>43658</v>
      </c>
      <c r="B401" s="20">
        <f>IF(VLOOKUP($A401,Data!$B:$K,MATCH(B$2,Data!$B$1:$K$1,FALSE),FALSE)="",#N/A,VLOOKUP($A401,Data!$B:$K,MATCH(B$2,Data!$B$1:$K$1,FALSE),FALSE))</f>
        <v>0.98</v>
      </c>
    </row>
    <row r="402" spans="1:2" x14ac:dyDescent="0.25">
      <c r="A402" s="2">
        <f>IF(ISBLANK(Data!B403),#N/A,Data!B403)</f>
        <v>43657</v>
      </c>
      <c r="B402" s="20">
        <f>IF(VLOOKUP($A402,Data!$B:$K,MATCH(B$2,Data!$B$1:$K$1,FALSE),FALSE)="",#N/A,VLOOKUP($A402,Data!$B:$K,MATCH(B$2,Data!$B$1:$K$1,FALSE),FALSE))</f>
        <v>0.93500000000000005</v>
      </c>
    </row>
    <row r="403" spans="1:2" x14ac:dyDescent="0.25">
      <c r="A403" s="2">
        <f>IF(ISBLANK(Data!B404),#N/A,Data!B404)</f>
        <v>43656</v>
      </c>
      <c r="B403" s="20">
        <f>IF(VLOOKUP($A403,Data!$B:$K,MATCH(B$2,Data!$B$1:$K$1,FALSE),FALSE)="",#N/A,VLOOKUP($A403,Data!$B:$K,MATCH(B$2,Data!$B$1:$K$1,FALSE),FALSE))</f>
        <v>0.97</v>
      </c>
    </row>
    <row r="404" spans="1:2" x14ac:dyDescent="0.25">
      <c r="A404" s="2">
        <f>IF(ISBLANK(Data!B405),#N/A,Data!B405)</f>
        <v>43655</v>
      </c>
      <c r="B404" s="20">
        <f>IF(VLOOKUP($A404,Data!$B:$K,MATCH(B$2,Data!$B$1:$K$1,FALSE),FALSE)="",#N/A,VLOOKUP($A404,Data!$B:$K,MATCH(B$2,Data!$B$1:$K$1,FALSE),FALSE))</f>
        <v>0.94500000000000006</v>
      </c>
    </row>
    <row r="405" spans="1:2" x14ac:dyDescent="0.25">
      <c r="A405" s="2">
        <f>IF(ISBLANK(Data!B406),#N/A,Data!B406)</f>
        <v>43654</v>
      </c>
      <c r="B405" s="20">
        <f>IF(VLOOKUP($A405,Data!$B:$K,MATCH(B$2,Data!$B$1:$K$1,FALSE),FALSE)="",#N/A,VLOOKUP($A405,Data!$B:$K,MATCH(B$2,Data!$B$1:$K$1,FALSE),FALSE))</f>
        <v>0.95</v>
      </c>
    </row>
    <row r="406" spans="1:2" x14ac:dyDescent="0.25">
      <c r="A406" s="2">
        <f>IF(ISBLANK(Data!B407),#N/A,Data!B407)</f>
        <v>43651</v>
      </c>
      <c r="B406" s="20">
        <f>IF(VLOOKUP($A406,Data!$B:$K,MATCH(B$2,Data!$B$1:$K$1,FALSE),FALSE)="",#N/A,VLOOKUP($A406,Data!$B:$K,MATCH(B$2,Data!$B$1:$K$1,FALSE),FALSE))</f>
        <v>0.93500000000000005</v>
      </c>
    </row>
    <row r="407" spans="1:2" x14ac:dyDescent="0.25">
      <c r="A407" s="2">
        <f>IF(ISBLANK(Data!B408),#N/A,Data!B408)</f>
        <v>43650</v>
      </c>
      <c r="B407" s="20">
        <f>IF(VLOOKUP($A407,Data!$B:$K,MATCH(B$2,Data!$B$1:$K$1,FALSE),FALSE)="",#N/A,VLOOKUP($A407,Data!$B:$K,MATCH(B$2,Data!$B$1:$K$1,FALSE),FALSE))</f>
        <v>0.93500000000000005</v>
      </c>
    </row>
    <row r="408" spans="1:2" x14ac:dyDescent="0.25">
      <c r="A408" s="2">
        <f>IF(ISBLANK(Data!B409),#N/A,Data!B409)</f>
        <v>43649</v>
      </c>
      <c r="B408" s="20">
        <f>IF(VLOOKUP($A408,Data!$B:$K,MATCH(B$2,Data!$B$1:$K$1,FALSE),FALSE)="",#N/A,VLOOKUP($A408,Data!$B:$K,MATCH(B$2,Data!$B$1:$K$1,FALSE),FALSE))</f>
        <v>0.91999999999999993</v>
      </c>
    </row>
    <row r="409" spans="1:2" x14ac:dyDescent="0.25">
      <c r="A409" s="2">
        <f>IF(ISBLANK(Data!B410),#N/A,Data!B410)</f>
        <v>43648</v>
      </c>
      <c r="B409" s="20">
        <f>IF(VLOOKUP($A409,Data!$B:$K,MATCH(B$2,Data!$B$1:$K$1,FALSE),FALSE)="",#N/A,VLOOKUP($A409,Data!$B:$K,MATCH(B$2,Data!$B$1:$K$1,FALSE),FALSE))</f>
        <v>0.96500000000000008</v>
      </c>
    </row>
    <row r="410" spans="1:2" x14ac:dyDescent="0.25">
      <c r="A410" s="2">
        <f>IF(ISBLANK(Data!B411),#N/A,Data!B411)</f>
        <v>43647</v>
      </c>
      <c r="B410" s="20">
        <f>IF(VLOOKUP($A410,Data!$B:$K,MATCH(B$2,Data!$B$1:$K$1,FALSE),FALSE)="",#N/A,VLOOKUP($A410,Data!$B:$K,MATCH(B$2,Data!$B$1:$K$1,FALSE),FALSE))</f>
        <v>0.97499999999999998</v>
      </c>
    </row>
    <row r="411" spans="1:2" x14ac:dyDescent="0.25">
      <c r="A411" s="2">
        <f>IF(ISBLANK(Data!B412),#N/A,Data!B412)</f>
        <v>43644</v>
      </c>
      <c r="B411" s="20">
        <f>IF(VLOOKUP($A411,Data!$B:$K,MATCH(B$2,Data!$B$1:$K$1,FALSE),FALSE)="",#N/A,VLOOKUP($A411,Data!$B:$K,MATCH(B$2,Data!$B$1:$K$1,FALSE),FALSE))</f>
        <v>0.95500000000000007</v>
      </c>
    </row>
    <row r="412" spans="1:2" x14ac:dyDescent="0.25">
      <c r="A412" s="2">
        <f>IF(ISBLANK(Data!B413),#N/A,Data!B413)</f>
        <v>43643</v>
      </c>
      <c r="B412" s="20">
        <f>IF(VLOOKUP($A412,Data!$B:$K,MATCH(B$2,Data!$B$1:$K$1,FALSE),FALSE)="",#N/A,VLOOKUP($A412,Data!$B:$K,MATCH(B$2,Data!$B$1:$K$1,FALSE),FALSE))</f>
        <v>0.96500000000000008</v>
      </c>
    </row>
    <row r="413" spans="1:2" x14ac:dyDescent="0.25">
      <c r="A413" s="2">
        <f>IF(ISBLANK(Data!B414),#N/A,Data!B414)</f>
        <v>43642</v>
      </c>
      <c r="B413" s="20">
        <f>IF(VLOOKUP($A413,Data!$B:$K,MATCH(B$2,Data!$B$1:$K$1,FALSE),FALSE)="",#N/A,VLOOKUP($A413,Data!$B:$K,MATCH(B$2,Data!$B$1:$K$1,FALSE),FALSE))</f>
        <v>0.91999999999999993</v>
      </c>
    </row>
    <row r="414" spans="1:2" x14ac:dyDescent="0.25">
      <c r="A414" s="2">
        <f>IF(ISBLANK(Data!B415),#N/A,Data!B415)</f>
        <v>43641</v>
      </c>
      <c r="B414" s="20">
        <f>IF(VLOOKUP($A414,Data!$B:$K,MATCH(B$2,Data!$B$1:$K$1,FALSE),FALSE)="",#N/A,VLOOKUP($A414,Data!$B:$K,MATCH(B$2,Data!$B$1:$K$1,FALSE),FALSE))</f>
        <v>0.89500000000000002</v>
      </c>
    </row>
    <row r="415" spans="1:2" x14ac:dyDescent="0.25">
      <c r="A415" s="2">
        <f>IF(ISBLANK(Data!B416),#N/A,Data!B416)</f>
        <v>43640</v>
      </c>
      <c r="B415" s="20">
        <f>IF(VLOOKUP($A415,Data!$B:$K,MATCH(B$2,Data!$B$1:$K$1,FALSE),FALSE)="",#N/A,VLOOKUP($A415,Data!$B:$K,MATCH(B$2,Data!$B$1:$K$1,FALSE),FALSE))</f>
        <v>0.9</v>
      </c>
    </row>
    <row r="416" spans="1:2" x14ac:dyDescent="0.25">
      <c r="A416" s="2">
        <f>IF(ISBLANK(Data!B417),#N/A,Data!B417)</f>
        <v>43637</v>
      </c>
      <c r="B416" s="20">
        <f>IF(VLOOKUP($A416,Data!$B:$K,MATCH(B$2,Data!$B$1:$K$1,FALSE),FALSE)="",#N/A,VLOOKUP($A416,Data!$B:$K,MATCH(B$2,Data!$B$1:$K$1,FALSE),FALSE))</f>
        <v>0.89</v>
      </c>
    </row>
    <row r="417" spans="1:2" x14ac:dyDescent="0.25">
      <c r="A417" s="2">
        <f>IF(ISBLANK(Data!B418),#N/A,Data!B418)</f>
        <v>43636</v>
      </c>
      <c r="B417" s="20">
        <f>IF(VLOOKUP($A417,Data!$B:$K,MATCH(B$2,Data!$B$1:$K$1,FALSE),FALSE)="",#N/A,VLOOKUP($A417,Data!$B:$K,MATCH(B$2,Data!$B$1:$K$1,FALSE),FALSE))</f>
        <v>0.91500000000000004</v>
      </c>
    </row>
    <row r="418" spans="1:2" x14ac:dyDescent="0.25">
      <c r="A418" s="2">
        <f>IF(ISBLANK(Data!B419),#N/A,Data!B419)</f>
        <v>43635</v>
      </c>
      <c r="B418" s="20">
        <f>IF(VLOOKUP($A418,Data!$B:$K,MATCH(B$2,Data!$B$1:$K$1,FALSE),FALSE)="",#N/A,VLOOKUP($A418,Data!$B:$K,MATCH(B$2,Data!$B$1:$K$1,FALSE),FALSE))</f>
        <v>0.96500000000000008</v>
      </c>
    </row>
    <row r="419" spans="1:2" x14ac:dyDescent="0.25">
      <c r="A419" s="2">
        <f>IF(ISBLANK(Data!B420),#N/A,Data!B420)</f>
        <v>43634</v>
      </c>
      <c r="B419" s="20">
        <f>IF(VLOOKUP($A419,Data!$B:$K,MATCH(B$2,Data!$B$1:$K$1,FALSE),FALSE)="",#N/A,VLOOKUP($A419,Data!$B:$K,MATCH(B$2,Data!$B$1:$K$1,FALSE),FALSE))</f>
        <v>1</v>
      </c>
    </row>
    <row r="420" spans="1:2" x14ac:dyDescent="0.25">
      <c r="A420" s="2">
        <f>IF(ISBLANK(Data!B421),#N/A,Data!B421)</f>
        <v>43633</v>
      </c>
      <c r="B420" s="20">
        <f>IF(VLOOKUP($A420,Data!$B:$K,MATCH(B$2,Data!$B$1:$K$1,FALSE),FALSE)="",#N/A,VLOOKUP($A420,Data!$B:$K,MATCH(B$2,Data!$B$1:$K$1,FALSE),FALSE))</f>
        <v>1.0149999999999999</v>
      </c>
    </row>
    <row r="421" spans="1:2" x14ac:dyDescent="0.25">
      <c r="A421" s="2">
        <f>IF(ISBLANK(Data!B422),#N/A,Data!B422)</f>
        <v>43630</v>
      </c>
      <c r="B421" s="20">
        <f>IF(VLOOKUP($A421,Data!$B:$K,MATCH(B$2,Data!$B$1:$K$1,FALSE),FALSE)="",#N/A,VLOOKUP($A421,Data!$B:$K,MATCH(B$2,Data!$B$1:$K$1,FALSE),FALSE))</f>
        <v>0.98</v>
      </c>
    </row>
    <row r="422" spans="1:2" x14ac:dyDescent="0.25">
      <c r="A422" s="2">
        <f>IF(ISBLANK(Data!B423),#N/A,Data!B423)</f>
        <v>43629</v>
      </c>
      <c r="B422" s="20">
        <f>IF(VLOOKUP($A422,Data!$B:$K,MATCH(B$2,Data!$B$1:$K$1,FALSE),FALSE)="",#N/A,VLOOKUP($A422,Data!$B:$K,MATCH(B$2,Data!$B$1:$K$1,FALSE),FALSE))</f>
        <v>0.99</v>
      </c>
    </row>
    <row r="423" spans="1:2" x14ac:dyDescent="0.25">
      <c r="A423" s="2">
        <f>IF(ISBLANK(Data!B424),#N/A,Data!B424)</f>
        <v>43628</v>
      </c>
      <c r="B423" s="20">
        <f>IF(VLOOKUP($A423,Data!$B:$K,MATCH(B$2,Data!$B$1:$K$1,FALSE),FALSE)="",#N/A,VLOOKUP($A423,Data!$B:$K,MATCH(B$2,Data!$B$1:$K$1,FALSE),FALSE))</f>
        <v>1.0249999999999999</v>
      </c>
    </row>
    <row r="424" spans="1:2" x14ac:dyDescent="0.25">
      <c r="A424" s="2">
        <f>IF(ISBLANK(Data!B425),#N/A,Data!B425)</f>
        <v>43627</v>
      </c>
      <c r="B424" s="20">
        <f>IF(VLOOKUP($A424,Data!$B:$K,MATCH(B$2,Data!$B$1:$K$1,FALSE),FALSE)="",#N/A,VLOOKUP($A424,Data!$B:$K,MATCH(B$2,Data!$B$1:$K$1,FALSE),FALSE))</f>
        <v>1.05</v>
      </c>
    </row>
    <row r="425" spans="1:2" x14ac:dyDescent="0.25">
      <c r="A425" s="2">
        <f>IF(ISBLANK(Data!B426),#N/A,Data!B426)</f>
        <v>43623</v>
      </c>
      <c r="B425" s="20">
        <f>IF(VLOOKUP($A425,Data!$B:$K,MATCH(B$2,Data!$B$1:$K$1,FALSE),FALSE)="",#N/A,VLOOKUP($A425,Data!$B:$K,MATCH(B$2,Data!$B$1:$K$1,FALSE),FALSE))</f>
        <v>1.0649999999999999</v>
      </c>
    </row>
    <row r="426" spans="1:2" x14ac:dyDescent="0.25">
      <c r="A426" s="2">
        <f>IF(ISBLANK(Data!B427),#N/A,Data!B427)</f>
        <v>43622</v>
      </c>
      <c r="B426" s="20">
        <f>IF(VLOOKUP($A426,Data!$B:$K,MATCH(B$2,Data!$B$1:$K$1,FALSE),FALSE)="",#N/A,VLOOKUP($A426,Data!$B:$K,MATCH(B$2,Data!$B$1:$K$1,FALSE),FALSE))</f>
        <v>1.0549999999999999</v>
      </c>
    </row>
    <row r="427" spans="1:2" x14ac:dyDescent="0.25">
      <c r="A427" s="2">
        <f>IF(ISBLANK(Data!B428),#N/A,Data!B428)</f>
        <v>43621</v>
      </c>
      <c r="B427" s="20">
        <f>IF(VLOOKUP($A427,Data!$B:$K,MATCH(B$2,Data!$B$1:$K$1,FALSE),FALSE)="",#N/A,VLOOKUP($A427,Data!$B:$K,MATCH(B$2,Data!$B$1:$K$1,FALSE),FALSE))</f>
        <v>1.075</v>
      </c>
    </row>
    <row r="428" spans="1:2" x14ac:dyDescent="0.25">
      <c r="A428" s="2">
        <f>IF(ISBLANK(Data!B429),#N/A,Data!B429)</f>
        <v>43620</v>
      </c>
      <c r="B428" s="20">
        <f>IF(VLOOKUP($A428,Data!$B:$K,MATCH(B$2,Data!$B$1:$K$1,FALSE),FALSE)="",#N/A,VLOOKUP($A428,Data!$B:$K,MATCH(B$2,Data!$B$1:$K$1,FALSE),FALSE))</f>
        <v>1.115</v>
      </c>
    </row>
    <row r="429" spans="1:2" x14ac:dyDescent="0.25">
      <c r="A429" s="2">
        <f>IF(ISBLANK(Data!B430),#N/A,Data!B430)</f>
        <v>43619</v>
      </c>
      <c r="B429" s="20">
        <f>IF(VLOOKUP($A429,Data!$B:$K,MATCH(B$2,Data!$B$1:$K$1,FALSE),FALSE)="",#N/A,VLOOKUP($A429,Data!$B:$K,MATCH(B$2,Data!$B$1:$K$1,FALSE),FALSE))</f>
        <v>1.1200000000000001</v>
      </c>
    </row>
    <row r="430" spans="1:2" x14ac:dyDescent="0.25">
      <c r="A430" s="2">
        <f>IF(ISBLANK(Data!B431),#N/A,Data!B431)</f>
        <v>43616</v>
      </c>
      <c r="B430" s="20">
        <f>IF(VLOOKUP($A430,Data!$B:$K,MATCH(B$2,Data!$B$1:$K$1,FALSE),FALSE)="",#N/A,VLOOKUP($A430,Data!$B:$K,MATCH(B$2,Data!$B$1:$K$1,FALSE),FALSE))</f>
        <v>1.1000000000000001</v>
      </c>
    </row>
    <row r="431" spans="1:2" x14ac:dyDescent="0.25">
      <c r="A431" s="2">
        <f>IF(ISBLANK(Data!B432),#N/A,Data!B432)</f>
        <v>43615</v>
      </c>
      <c r="B431" s="20">
        <f>IF(VLOOKUP($A431,Data!$B:$K,MATCH(B$2,Data!$B$1:$K$1,FALSE),FALSE)="",#N/A,VLOOKUP($A431,Data!$B:$K,MATCH(B$2,Data!$B$1:$K$1,FALSE),FALSE))</f>
        <v>1.1299999999999999</v>
      </c>
    </row>
    <row r="432" spans="1:2" x14ac:dyDescent="0.25">
      <c r="A432" s="2">
        <f>IF(ISBLANK(Data!B433),#N/A,Data!B433)</f>
        <v>43614</v>
      </c>
      <c r="B432" s="20">
        <f>IF(VLOOKUP($A432,Data!$B:$K,MATCH(B$2,Data!$B$1:$K$1,FALSE),FALSE)="",#N/A,VLOOKUP($A432,Data!$B:$K,MATCH(B$2,Data!$B$1:$K$1,FALSE),FALSE))</f>
        <v>1.095</v>
      </c>
    </row>
    <row r="433" spans="1:2" x14ac:dyDescent="0.25">
      <c r="A433" s="2">
        <f>IF(ISBLANK(Data!B434),#N/A,Data!B434)</f>
        <v>43613</v>
      </c>
      <c r="B433" s="20">
        <f>IF(VLOOKUP($A433,Data!$B:$K,MATCH(B$2,Data!$B$1:$K$1,FALSE),FALSE)="",#N/A,VLOOKUP($A433,Data!$B:$K,MATCH(B$2,Data!$B$1:$K$1,FALSE),FALSE))</f>
        <v>1.1200000000000001</v>
      </c>
    </row>
    <row r="434" spans="1:2" x14ac:dyDescent="0.25">
      <c r="A434" s="2">
        <f>IF(ISBLANK(Data!B435),#N/A,Data!B435)</f>
        <v>43612</v>
      </c>
      <c r="B434" s="20">
        <f>IF(VLOOKUP($A434,Data!$B:$K,MATCH(B$2,Data!$B$1:$K$1,FALSE),FALSE)="",#N/A,VLOOKUP($A434,Data!$B:$K,MATCH(B$2,Data!$B$1:$K$1,FALSE),FALSE))</f>
        <v>1.125</v>
      </c>
    </row>
    <row r="435" spans="1:2" x14ac:dyDescent="0.25">
      <c r="A435" s="2">
        <f>IF(ISBLANK(Data!B436),#N/A,Data!B436)</f>
        <v>43609</v>
      </c>
      <c r="B435" s="20">
        <f>IF(VLOOKUP($A435,Data!$B:$K,MATCH(B$2,Data!$B$1:$K$1,FALSE),FALSE)="",#N/A,VLOOKUP($A435,Data!$B:$K,MATCH(B$2,Data!$B$1:$K$1,FALSE),FALSE))</f>
        <v>1.0900000000000001</v>
      </c>
    </row>
    <row r="436" spans="1:2" x14ac:dyDescent="0.25">
      <c r="A436" s="2">
        <f>IF(ISBLANK(Data!B437),#N/A,Data!B437)</f>
        <v>43608</v>
      </c>
      <c r="B436" s="20">
        <f>IF(VLOOKUP($A436,Data!$B:$K,MATCH(B$2,Data!$B$1:$K$1,FALSE),FALSE)="",#N/A,VLOOKUP($A436,Data!$B:$K,MATCH(B$2,Data!$B$1:$K$1,FALSE),FALSE))</f>
        <v>1.135</v>
      </c>
    </row>
    <row r="437" spans="1:2" x14ac:dyDescent="0.25">
      <c r="A437" s="2">
        <f>IF(ISBLANK(Data!B438),#N/A,Data!B438)</f>
        <v>43607</v>
      </c>
      <c r="B437" s="20">
        <f>IF(VLOOKUP($A437,Data!$B:$K,MATCH(B$2,Data!$B$1:$K$1,FALSE),FALSE)="",#N/A,VLOOKUP($A437,Data!$B:$K,MATCH(B$2,Data!$B$1:$K$1,FALSE),FALSE))</f>
        <v>1.175</v>
      </c>
    </row>
    <row r="438" spans="1:2" x14ac:dyDescent="0.25">
      <c r="A438" s="2">
        <f>IF(ISBLANK(Data!B439),#N/A,Data!B439)</f>
        <v>43606</v>
      </c>
      <c r="B438" s="20">
        <f>IF(VLOOKUP($A438,Data!$B:$K,MATCH(B$2,Data!$B$1:$K$1,FALSE),FALSE)="",#N/A,VLOOKUP($A438,Data!$B:$K,MATCH(B$2,Data!$B$1:$K$1,FALSE),FALSE))</f>
        <v>1.18</v>
      </c>
    </row>
    <row r="439" spans="1:2" x14ac:dyDescent="0.25">
      <c r="A439" s="2">
        <f>IF(ISBLANK(Data!B440),#N/A,Data!B440)</f>
        <v>43605</v>
      </c>
      <c r="B439" s="20">
        <f>IF(VLOOKUP($A439,Data!$B:$K,MATCH(B$2,Data!$B$1:$K$1,FALSE),FALSE)="",#N/A,VLOOKUP($A439,Data!$B:$K,MATCH(B$2,Data!$B$1:$K$1,FALSE),FALSE))</f>
        <v>1.23</v>
      </c>
    </row>
    <row r="440" spans="1:2" x14ac:dyDescent="0.25">
      <c r="A440" s="2">
        <f>IF(ISBLANK(Data!B441),#N/A,Data!B441)</f>
        <v>43602</v>
      </c>
      <c r="B440" s="20">
        <f>IF(VLOOKUP($A440,Data!$B:$K,MATCH(B$2,Data!$B$1:$K$1,FALSE),FALSE)="",#N/A,VLOOKUP($A440,Data!$B:$K,MATCH(B$2,Data!$B$1:$K$1,FALSE),FALSE))</f>
        <v>1.18</v>
      </c>
    </row>
    <row r="441" spans="1:2" x14ac:dyDescent="0.25">
      <c r="A441" s="2">
        <f>IF(ISBLANK(Data!B442),#N/A,Data!B442)</f>
        <v>43601</v>
      </c>
      <c r="B441" s="20">
        <f>IF(VLOOKUP($A441,Data!$B:$K,MATCH(B$2,Data!$B$1:$K$1,FALSE),FALSE)="",#N/A,VLOOKUP($A441,Data!$B:$K,MATCH(B$2,Data!$B$1:$K$1,FALSE),FALSE))</f>
        <v>1.19</v>
      </c>
    </row>
    <row r="442" spans="1:2" x14ac:dyDescent="0.25">
      <c r="A442" s="2">
        <f>IF(ISBLANK(Data!B443),#N/A,Data!B443)</f>
        <v>43600</v>
      </c>
      <c r="B442" s="20">
        <f>IF(VLOOKUP($A442,Data!$B:$K,MATCH(B$2,Data!$B$1:$K$1,FALSE),FALSE)="",#N/A,VLOOKUP($A442,Data!$B:$K,MATCH(B$2,Data!$B$1:$K$1,FALSE),FALSE))</f>
        <v>1.24</v>
      </c>
    </row>
    <row r="443" spans="1:2" x14ac:dyDescent="0.25">
      <c r="A443" s="2">
        <f>IF(ISBLANK(Data!B444),#N/A,Data!B444)</f>
        <v>43599</v>
      </c>
      <c r="B443" s="20">
        <f>IF(VLOOKUP($A443,Data!$B:$K,MATCH(B$2,Data!$B$1:$K$1,FALSE),FALSE)="",#N/A,VLOOKUP($A443,Data!$B:$K,MATCH(B$2,Data!$B$1:$K$1,FALSE),FALSE))</f>
        <v>1.24</v>
      </c>
    </row>
    <row r="444" spans="1:2" x14ac:dyDescent="0.25">
      <c r="A444" s="2">
        <f>IF(ISBLANK(Data!B445),#N/A,Data!B445)</f>
        <v>43598</v>
      </c>
      <c r="B444" s="20">
        <f>IF(VLOOKUP($A444,Data!$B:$K,MATCH(B$2,Data!$B$1:$K$1,FALSE),FALSE)="",#N/A,VLOOKUP($A444,Data!$B:$K,MATCH(B$2,Data!$B$1:$K$1,FALSE),FALSE))</f>
        <v>1.2650000000000001</v>
      </c>
    </row>
    <row r="445" spans="1:2" x14ac:dyDescent="0.25">
      <c r="A445" s="2">
        <f>IF(ISBLANK(Data!B446),#N/A,Data!B446)</f>
        <v>43595</v>
      </c>
      <c r="B445" s="20">
        <f>IF(VLOOKUP($A445,Data!$B:$K,MATCH(B$2,Data!$B$1:$K$1,FALSE),FALSE)="",#N/A,VLOOKUP($A445,Data!$B:$K,MATCH(B$2,Data!$B$1:$K$1,FALSE),FALSE))</f>
        <v>1.2749999999999999</v>
      </c>
    </row>
    <row r="446" spans="1:2" x14ac:dyDescent="0.25">
      <c r="A446" s="2">
        <f>IF(ISBLANK(Data!B447),#N/A,Data!B447)</f>
        <v>43594</v>
      </c>
      <c r="B446" s="20">
        <f>IF(VLOOKUP($A446,Data!$B:$K,MATCH(B$2,Data!$B$1:$K$1,FALSE),FALSE)="",#N/A,VLOOKUP($A446,Data!$B:$K,MATCH(B$2,Data!$B$1:$K$1,FALSE),FALSE))</f>
        <v>1.27</v>
      </c>
    </row>
    <row r="447" spans="1:2" x14ac:dyDescent="0.25">
      <c r="A447" s="2">
        <f>IF(ISBLANK(Data!B448),#N/A,Data!B448)</f>
        <v>43593</v>
      </c>
      <c r="B447" s="20">
        <f>IF(VLOOKUP($A447,Data!$B:$K,MATCH(B$2,Data!$B$1:$K$1,FALSE),FALSE)="",#N/A,VLOOKUP($A447,Data!$B:$K,MATCH(B$2,Data!$B$1:$K$1,FALSE),FALSE))</f>
        <v>1.2849999999999999</v>
      </c>
    </row>
    <row r="448" spans="1:2" x14ac:dyDescent="0.25">
      <c r="A448" s="2">
        <f>IF(ISBLANK(Data!B449),#N/A,Data!B449)</f>
        <v>43592</v>
      </c>
      <c r="B448" s="20">
        <f>IF(VLOOKUP($A448,Data!$B:$K,MATCH(B$2,Data!$B$1:$K$1,FALSE),FALSE)="",#N/A,VLOOKUP($A448,Data!$B:$K,MATCH(B$2,Data!$B$1:$K$1,FALSE),FALSE))</f>
        <v>1.32</v>
      </c>
    </row>
    <row r="449" spans="1:2" x14ac:dyDescent="0.25">
      <c r="A449" s="2">
        <f>IF(ISBLANK(Data!B450),#N/A,Data!B450)</f>
        <v>43591</v>
      </c>
      <c r="B449" s="20">
        <f>IF(VLOOKUP($A449,Data!$B:$K,MATCH(B$2,Data!$B$1:$K$1,FALSE),FALSE)="",#N/A,VLOOKUP($A449,Data!$B:$K,MATCH(B$2,Data!$B$1:$K$1,FALSE),FALSE))</f>
        <v>1.2450000000000001</v>
      </c>
    </row>
    <row r="450" spans="1:2" x14ac:dyDescent="0.25">
      <c r="A450" s="2">
        <f>IF(ISBLANK(Data!B451),#N/A,Data!B451)</f>
        <v>43588</v>
      </c>
      <c r="B450" s="20">
        <f>IF(VLOOKUP($A450,Data!$B:$K,MATCH(B$2,Data!$B$1:$K$1,FALSE),FALSE)="",#N/A,VLOOKUP($A450,Data!$B:$K,MATCH(B$2,Data!$B$1:$K$1,FALSE),FALSE))</f>
        <v>1.2849999999999999</v>
      </c>
    </row>
    <row r="451" spans="1:2" x14ac:dyDescent="0.25">
      <c r="A451" s="2">
        <f>IF(ISBLANK(Data!B452),#N/A,Data!B452)</f>
        <v>43587</v>
      </c>
      <c r="B451" s="20">
        <f>IF(VLOOKUP($A451,Data!$B:$K,MATCH(B$2,Data!$B$1:$K$1,FALSE),FALSE)="",#N/A,VLOOKUP($A451,Data!$B:$K,MATCH(B$2,Data!$B$1:$K$1,FALSE),FALSE))</f>
        <v>1.2849999999999999</v>
      </c>
    </row>
    <row r="452" spans="1:2" x14ac:dyDescent="0.25">
      <c r="A452" s="2">
        <f>IF(ISBLANK(Data!B453),#N/A,Data!B453)</f>
        <v>43586</v>
      </c>
      <c r="B452" s="20">
        <f>IF(VLOOKUP($A452,Data!$B:$K,MATCH(B$2,Data!$B$1:$K$1,FALSE),FALSE)="",#N/A,VLOOKUP($A452,Data!$B:$K,MATCH(B$2,Data!$B$1:$K$1,FALSE),FALSE))</f>
        <v>1.2749999999999999</v>
      </c>
    </row>
    <row r="453" spans="1:2" x14ac:dyDescent="0.25">
      <c r="A453" s="2">
        <f>IF(ISBLANK(Data!B454),#N/A,Data!B454)</f>
        <v>43585</v>
      </c>
      <c r="B453" s="20">
        <f>IF(VLOOKUP($A453,Data!$B:$K,MATCH(B$2,Data!$B$1:$K$1,FALSE),FALSE)="",#N/A,VLOOKUP($A453,Data!$B:$K,MATCH(B$2,Data!$B$1:$K$1,FALSE),FALSE))</f>
        <v>1.2749999999999999</v>
      </c>
    </row>
    <row r="454" spans="1:2" x14ac:dyDescent="0.25">
      <c r="A454" s="2">
        <f>IF(ISBLANK(Data!B455),#N/A,Data!B455)</f>
        <v>43584</v>
      </c>
      <c r="B454" s="20">
        <f>IF(VLOOKUP($A454,Data!$B:$K,MATCH(B$2,Data!$B$1:$K$1,FALSE),FALSE)="",#N/A,VLOOKUP($A454,Data!$B:$K,MATCH(B$2,Data!$B$1:$K$1,FALSE),FALSE))</f>
        <v>1.2949999999999999</v>
      </c>
    </row>
    <row r="455" spans="1:2" x14ac:dyDescent="0.25">
      <c r="A455" s="2">
        <f>IF(ISBLANK(Data!B456),#N/A,Data!B456)</f>
        <v>43581</v>
      </c>
      <c r="B455" s="20">
        <f>IF(VLOOKUP($A455,Data!$B:$K,MATCH(B$2,Data!$B$1:$K$1,FALSE),FALSE)="",#N/A,VLOOKUP($A455,Data!$B:$K,MATCH(B$2,Data!$B$1:$K$1,FALSE),FALSE))</f>
        <v>1.29</v>
      </c>
    </row>
    <row r="456" spans="1:2" x14ac:dyDescent="0.25">
      <c r="A456" s="2">
        <f>IF(ISBLANK(Data!B457),#N/A,Data!B457)</f>
        <v>43579</v>
      </c>
      <c r="B456" s="20">
        <f>IF(VLOOKUP($A456,Data!$B:$K,MATCH(B$2,Data!$B$1:$K$1,FALSE),FALSE)="",#N/A,VLOOKUP($A456,Data!$B:$K,MATCH(B$2,Data!$B$1:$K$1,FALSE),FALSE))</f>
        <v>1.27</v>
      </c>
    </row>
    <row r="457" spans="1:2" x14ac:dyDescent="0.25">
      <c r="A457" s="2">
        <f>IF(ISBLANK(Data!B458),#N/A,Data!B458)</f>
        <v>43578</v>
      </c>
      <c r="B457" s="20">
        <f>IF(VLOOKUP($A457,Data!$B:$K,MATCH(B$2,Data!$B$1:$K$1,FALSE),FALSE)="",#N/A,VLOOKUP($A457,Data!$B:$K,MATCH(B$2,Data!$B$1:$K$1,FALSE),FALSE))</f>
        <v>1.425</v>
      </c>
    </row>
    <row r="458" spans="1:2" x14ac:dyDescent="0.25">
      <c r="A458" s="2">
        <f>IF(ISBLANK(Data!B459),#N/A,Data!B459)</f>
        <v>43573</v>
      </c>
      <c r="B458" s="20">
        <f>IF(VLOOKUP($A458,Data!$B:$K,MATCH(B$2,Data!$B$1:$K$1,FALSE),FALSE)="",#N/A,VLOOKUP($A458,Data!$B:$K,MATCH(B$2,Data!$B$1:$K$1,FALSE),FALSE))</f>
        <v>1.47</v>
      </c>
    </row>
    <row r="459" spans="1:2" x14ac:dyDescent="0.25">
      <c r="A459" s="2">
        <f>IF(ISBLANK(Data!B460),#N/A,Data!B460)</f>
        <v>43572</v>
      </c>
      <c r="B459" s="20">
        <f>IF(VLOOKUP($A459,Data!$B:$K,MATCH(B$2,Data!$B$1:$K$1,FALSE),FALSE)="",#N/A,VLOOKUP($A459,Data!$B:$K,MATCH(B$2,Data!$B$1:$K$1,FALSE),FALSE))</f>
        <v>1.4650000000000001</v>
      </c>
    </row>
    <row r="460" spans="1:2" x14ac:dyDescent="0.25">
      <c r="A460" s="2">
        <f>IF(ISBLANK(Data!B461),#N/A,Data!B461)</f>
        <v>43571</v>
      </c>
      <c r="B460" s="20">
        <f>IF(VLOOKUP($A460,Data!$B:$K,MATCH(B$2,Data!$B$1:$K$1,FALSE),FALSE)="",#N/A,VLOOKUP($A460,Data!$B:$K,MATCH(B$2,Data!$B$1:$K$1,FALSE),FALSE))</f>
        <v>1.4550000000000001</v>
      </c>
    </row>
    <row r="461" spans="1:2" x14ac:dyDescent="0.25">
      <c r="A461" s="2">
        <f>IF(ISBLANK(Data!B462),#N/A,Data!B462)</f>
        <v>43570</v>
      </c>
      <c r="B461" s="20">
        <f>IF(VLOOKUP($A461,Data!$B:$K,MATCH(B$2,Data!$B$1:$K$1,FALSE),FALSE)="",#N/A,VLOOKUP($A461,Data!$B:$K,MATCH(B$2,Data!$B$1:$K$1,FALSE),FALSE))</f>
        <v>1.48</v>
      </c>
    </row>
    <row r="462" spans="1:2" x14ac:dyDescent="0.25">
      <c r="A462" s="2">
        <f>IF(ISBLANK(Data!B463),#N/A,Data!B463)</f>
        <v>43567</v>
      </c>
      <c r="B462" s="20">
        <f>IF(VLOOKUP($A462,Data!$B:$K,MATCH(B$2,Data!$B$1:$K$1,FALSE),FALSE)="",#N/A,VLOOKUP($A462,Data!$B:$K,MATCH(B$2,Data!$B$1:$K$1,FALSE),FALSE))</f>
        <v>1.44</v>
      </c>
    </row>
    <row r="463" spans="1:2" x14ac:dyDescent="0.25">
      <c r="A463" s="2">
        <f>IF(ISBLANK(Data!B464),#N/A,Data!B464)</f>
        <v>43566</v>
      </c>
      <c r="B463" s="20">
        <f>IF(VLOOKUP($A463,Data!$B:$K,MATCH(B$2,Data!$B$1:$K$1,FALSE),FALSE)="",#N/A,VLOOKUP($A463,Data!$B:$K,MATCH(B$2,Data!$B$1:$K$1,FALSE),FALSE))</f>
        <v>1.4350000000000001</v>
      </c>
    </row>
    <row r="464" spans="1:2" x14ac:dyDescent="0.25">
      <c r="A464" s="2">
        <f>IF(ISBLANK(Data!B465),#N/A,Data!B465)</f>
        <v>43565</v>
      </c>
      <c r="B464" s="20">
        <f>IF(VLOOKUP($A464,Data!$B:$K,MATCH(B$2,Data!$B$1:$K$1,FALSE),FALSE)="",#N/A,VLOOKUP($A464,Data!$B:$K,MATCH(B$2,Data!$B$1:$K$1,FALSE),FALSE))</f>
        <v>1.4350000000000001</v>
      </c>
    </row>
    <row r="465" spans="1:2" x14ac:dyDescent="0.25">
      <c r="A465" s="2">
        <f>IF(ISBLANK(Data!B466),#N/A,Data!B466)</f>
        <v>43564</v>
      </c>
      <c r="B465" s="20">
        <f>IF(VLOOKUP($A465,Data!$B:$K,MATCH(B$2,Data!$B$1:$K$1,FALSE),FALSE)="",#N/A,VLOOKUP($A465,Data!$B:$K,MATCH(B$2,Data!$B$1:$K$1,FALSE),FALSE))</f>
        <v>1.43</v>
      </c>
    </row>
    <row r="466" spans="1:2" x14ac:dyDescent="0.25">
      <c r="A466" s="2">
        <f>IF(ISBLANK(Data!B467),#N/A,Data!B467)</f>
        <v>43563</v>
      </c>
      <c r="B466" s="20">
        <f>IF(VLOOKUP($A466,Data!$B:$K,MATCH(B$2,Data!$B$1:$K$1,FALSE),FALSE)="",#N/A,VLOOKUP($A466,Data!$B:$K,MATCH(B$2,Data!$B$1:$K$1,FALSE),FALSE))</f>
        <v>1.43</v>
      </c>
    </row>
    <row r="467" spans="1:2" x14ac:dyDescent="0.25">
      <c r="A467" s="2">
        <f>IF(ISBLANK(Data!B468),#N/A,Data!B468)</f>
        <v>43560</v>
      </c>
      <c r="B467" s="20">
        <f>IF(VLOOKUP($A467,Data!$B:$K,MATCH(B$2,Data!$B$1:$K$1,FALSE),FALSE)="",#N/A,VLOOKUP($A467,Data!$B:$K,MATCH(B$2,Data!$B$1:$K$1,FALSE),FALSE))</f>
        <v>1.4550000000000001</v>
      </c>
    </row>
    <row r="468" spans="1:2" x14ac:dyDescent="0.25">
      <c r="A468" s="2">
        <f>IF(ISBLANK(Data!B469),#N/A,Data!B469)</f>
        <v>43559</v>
      </c>
      <c r="B468" s="20">
        <f>IF(VLOOKUP($A468,Data!$B:$K,MATCH(B$2,Data!$B$1:$K$1,FALSE),FALSE)="",#N/A,VLOOKUP($A468,Data!$B:$K,MATCH(B$2,Data!$B$1:$K$1,FALSE),FALSE))</f>
        <v>1.44</v>
      </c>
    </row>
    <row r="469" spans="1:2" x14ac:dyDescent="0.25">
      <c r="A469" s="2">
        <f>IF(ISBLANK(Data!B470),#N/A,Data!B470)</f>
        <v>43558</v>
      </c>
      <c r="B469" s="20">
        <f>IF(VLOOKUP($A469,Data!$B:$K,MATCH(B$2,Data!$B$1:$K$1,FALSE),FALSE)="",#N/A,VLOOKUP($A469,Data!$B:$K,MATCH(B$2,Data!$B$1:$K$1,FALSE),FALSE))</f>
        <v>1.405</v>
      </c>
    </row>
    <row r="470" spans="1:2" x14ac:dyDescent="0.25">
      <c r="A470" s="2">
        <f>IF(ISBLANK(Data!B471),#N/A,Data!B471)</f>
        <v>43557</v>
      </c>
      <c r="B470" s="20">
        <f>IF(VLOOKUP($A470,Data!$B:$K,MATCH(B$2,Data!$B$1:$K$1,FALSE),FALSE)="",#N/A,VLOOKUP($A470,Data!$B:$K,MATCH(B$2,Data!$B$1:$K$1,FALSE),FALSE))</f>
        <v>1.38</v>
      </c>
    </row>
    <row r="471" spans="1:2" x14ac:dyDescent="0.25">
      <c r="A471" s="2">
        <f>IF(ISBLANK(Data!B472),#N/A,Data!B472)</f>
        <v>43556</v>
      </c>
      <c r="B471" s="20">
        <f>IF(VLOOKUP($A471,Data!$B:$K,MATCH(B$2,Data!$B$1:$K$1,FALSE),FALSE)="",#N/A,VLOOKUP($A471,Data!$B:$K,MATCH(B$2,Data!$B$1:$K$1,FALSE),FALSE))</f>
        <v>1.415</v>
      </c>
    </row>
    <row r="472" spans="1:2" x14ac:dyDescent="0.25">
      <c r="A472" s="2">
        <f>IF(ISBLANK(Data!B473),#N/A,Data!B473)</f>
        <v>43553</v>
      </c>
      <c r="B472" s="20">
        <f>IF(VLOOKUP($A472,Data!$B:$K,MATCH(B$2,Data!$B$1:$K$1,FALSE),FALSE)="",#N/A,VLOOKUP($A472,Data!$B:$K,MATCH(B$2,Data!$B$1:$K$1,FALSE),FALSE))</f>
        <v>1.395</v>
      </c>
    </row>
    <row r="473" spans="1:2" x14ac:dyDescent="0.25">
      <c r="A473" s="2">
        <f>IF(ISBLANK(Data!B474),#N/A,Data!B474)</f>
        <v>43552</v>
      </c>
      <c r="B473" s="20">
        <f>IF(VLOOKUP($A473,Data!$B:$K,MATCH(B$2,Data!$B$1:$K$1,FALSE),FALSE)="",#N/A,VLOOKUP($A473,Data!$B:$K,MATCH(B$2,Data!$B$1:$K$1,FALSE),FALSE))</f>
        <v>1.375</v>
      </c>
    </row>
    <row r="474" spans="1:2" x14ac:dyDescent="0.25">
      <c r="A474" s="2">
        <f>IF(ISBLANK(Data!B475),#N/A,Data!B475)</f>
        <v>43551</v>
      </c>
      <c r="B474" s="20">
        <f>IF(VLOOKUP($A474,Data!$B:$K,MATCH(B$2,Data!$B$1:$K$1,FALSE),FALSE)="",#N/A,VLOOKUP($A474,Data!$B:$K,MATCH(B$2,Data!$B$1:$K$1,FALSE),FALSE))</f>
        <v>1.4</v>
      </c>
    </row>
    <row r="475" spans="1:2" x14ac:dyDescent="0.25">
      <c r="A475" s="2">
        <f>IF(ISBLANK(Data!B476),#N/A,Data!B476)</f>
        <v>43550</v>
      </c>
      <c r="B475" s="20">
        <f>IF(VLOOKUP($A475,Data!$B:$K,MATCH(B$2,Data!$B$1:$K$1,FALSE),FALSE)="",#N/A,VLOOKUP($A475,Data!$B:$K,MATCH(B$2,Data!$B$1:$K$1,FALSE),FALSE))</f>
        <v>1.44</v>
      </c>
    </row>
    <row r="476" spans="1:2" x14ac:dyDescent="0.25">
      <c r="A476" s="2">
        <f>IF(ISBLANK(Data!B477),#N/A,Data!B477)</f>
        <v>43549</v>
      </c>
      <c r="B476" s="20">
        <f>IF(VLOOKUP($A476,Data!$B:$K,MATCH(B$2,Data!$B$1:$K$1,FALSE),FALSE)="",#N/A,VLOOKUP($A476,Data!$B:$K,MATCH(B$2,Data!$B$1:$K$1,FALSE),FALSE))</f>
        <v>1.405</v>
      </c>
    </row>
    <row r="477" spans="1:2" x14ac:dyDescent="0.25">
      <c r="A477" s="2">
        <f>IF(ISBLANK(Data!B478),#N/A,Data!B478)</f>
        <v>43546</v>
      </c>
      <c r="B477" s="20">
        <f>IF(VLOOKUP($A477,Data!$B:$K,MATCH(B$2,Data!$B$1:$K$1,FALSE),FALSE)="",#N/A,VLOOKUP($A477,Data!$B:$K,MATCH(B$2,Data!$B$1:$K$1,FALSE),FALSE))</f>
        <v>1.4350000000000001</v>
      </c>
    </row>
    <row r="478" spans="1:2" x14ac:dyDescent="0.25">
      <c r="A478" s="2">
        <f>IF(ISBLANK(Data!B479),#N/A,Data!B479)</f>
        <v>43545</v>
      </c>
      <c r="B478" s="20">
        <f>IF(VLOOKUP($A478,Data!$B:$K,MATCH(B$2,Data!$B$1:$K$1,FALSE),FALSE)="",#N/A,VLOOKUP($A478,Data!$B:$K,MATCH(B$2,Data!$B$1:$K$1,FALSE),FALSE))</f>
        <v>1.4650000000000001</v>
      </c>
    </row>
    <row r="479" spans="1:2" x14ac:dyDescent="0.25">
      <c r="A479" s="2">
        <f>IF(ISBLANK(Data!B480),#N/A,Data!B480)</f>
        <v>43544</v>
      </c>
      <c r="B479" s="20">
        <f>IF(VLOOKUP($A479,Data!$B:$K,MATCH(B$2,Data!$B$1:$K$1,FALSE),FALSE)="",#N/A,VLOOKUP($A479,Data!$B:$K,MATCH(B$2,Data!$B$1:$K$1,FALSE),FALSE))</f>
        <v>1.49</v>
      </c>
    </row>
    <row r="480" spans="1:2" x14ac:dyDescent="0.25">
      <c r="A480" s="2">
        <f>IF(ISBLANK(Data!B481),#N/A,Data!B481)</f>
        <v>43543</v>
      </c>
      <c r="B480" s="20">
        <f>IF(VLOOKUP($A480,Data!$B:$K,MATCH(B$2,Data!$B$1:$K$1,FALSE),FALSE)="",#N/A,VLOOKUP($A480,Data!$B:$K,MATCH(B$2,Data!$B$1:$K$1,FALSE),FALSE))</f>
        <v>1.5</v>
      </c>
    </row>
    <row r="481" spans="1:2" x14ac:dyDescent="0.25">
      <c r="A481" s="2">
        <f>IF(ISBLANK(Data!B482),#N/A,Data!B482)</f>
        <v>43542</v>
      </c>
      <c r="B481" s="20">
        <f>IF(VLOOKUP($A481,Data!$B:$K,MATCH(B$2,Data!$B$1:$K$1,FALSE),FALSE)="",#N/A,VLOOKUP($A481,Data!$B:$K,MATCH(B$2,Data!$B$1:$K$1,FALSE),FALSE))</f>
        <v>1.55</v>
      </c>
    </row>
    <row r="482" spans="1:2" x14ac:dyDescent="0.25">
      <c r="A482" s="2">
        <f>IF(ISBLANK(Data!B483),#N/A,Data!B483)</f>
        <v>43539</v>
      </c>
      <c r="B482" s="20">
        <f>IF(VLOOKUP($A482,Data!$B:$K,MATCH(B$2,Data!$B$1:$K$1,FALSE),FALSE)="",#N/A,VLOOKUP($A482,Data!$B:$K,MATCH(B$2,Data!$B$1:$K$1,FALSE),FALSE))</f>
        <v>1.5349999999999999</v>
      </c>
    </row>
    <row r="483" spans="1:2" x14ac:dyDescent="0.25">
      <c r="A483" s="2">
        <f>IF(ISBLANK(Data!B484),#N/A,Data!B484)</f>
        <v>43538</v>
      </c>
      <c r="B483" s="20">
        <f>IF(VLOOKUP($A483,Data!$B:$K,MATCH(B$2,Data!$B$1:$K$1,FALSE),FALSE)="",#N/A,VLOOKUP($A483,Data!$B:$K,MATCH(B$2,Data!$B$1:$K$1,FALSE),FALSE))</f>
        <v>1.52</v>
      </c>
    </row>
    <row r="484" spans="1:2" x14ac:dyDescent="0.25">
      <c r="A484" s="2">
        <f>IF(ISBLANK(Data!B485),#N/A,Data!B485)</f>
        <v>43537</v>
      </c>
      <c r="B484" s="20">
        <f>IF(VLOOKUP($A484,Data!$B:$K,MATCH(B$2,Data!$B$1:$K$1,FALSE),FALSE)="",#N/A,VLOOKUP($A484,Data!$B:$K,MATCH(B$2,Data!$B$1:$K$1,FALSE),FALSE))</f>
        <v>1.5349999999999999</v>
      </c>
    </row>
    <row r="485" spans="1:2" x14ac:dyDescent="0.25">
      <c r="A485" s="2">
        <f>IF(ISBLANK(Data!B486),#N/A,Data!B486)</f>
        <v>43536</v>
      </c>
      <c r="B485" s="20">
        <f>IF(VLOOKUP($A485,Data!$B:$K,MATCH(B$2,Data!$B$1:$K$1,FALSE),FALSE)="",#N/A,VLOOKUP($A485,Data!$B:$K,MATCH(B$2,Data!$B$1:$K$1,FALSE),FALSE))</f>
        <v>1.6</v>
      </c>
    </row>
    <row r="486" spans="1:2" x14ac:dyDescent="0.25">
      <c r="A486" s="2">
        <f>IF(ISBLANK(Data!B487),#N/A,Data!B487)</f>
        <v>43535</v>
      </c>
      <c r="B486" s="20">
        <f>IF(VLOOKUP($A486,Data!$B:$K,MATCH(B$2,Data!$B$1:$K$1,FALSE),FALSE)="",#N/A,VLOOKUP($A486,Data!$B:$K,MATCH(B$2,Data!$B$1:$K$1,FALSE),FALSE))</f>
        <v>1.595</v>
      </c>
    </row>
    <row r="487" spans="1:2" x14ac:dyDescent="0.25">
      <c r="A487" s="2">
        <f>IF(ISBLANK(Data!B488),#N/A,Data!B488)</f>
        <v>43532</v>
      </c>
      <c r="B487" s="20">
        <f>IF(VLOOKUP($A487,Data!$B:$K,MATCH(B$2,Data!$B$1:$K$1,FALSE),FALSE)="",#N/A,VLOOKUP($A487,Data!$B:$K,MATCH(B$2,Data!$B$1:$K$1,FALSE),FALSE))</f>
        <v>1.585</v>
      </c>
    </row>
    <row r="488" spans="1:2" x14ac:dyDescent="0.25">
      <c r="A488" s="2">
        <f>IF(ISBLANK(Data!B489),#N/A,Data!B489)</f>
        <v>43531</v>
      </c>
      <c r="B488" s="20">
        <f>IF(VLOOKUP($A488,Data!$B:$K,MATCH(B$2,Data!$B$1:$K$1,FALSE),FALSE)="",#N/A,VLOOKUP($A488,Data!$B:$K,MATCH(B$2,Data!$B$1:$K$1,FALSE),FALSE))</f>
        <v>1.61</v>
      </c>
    </row>
    <row r="489" spans="1:2" x14ac:dyDescent="0.25">
      <c r="A489" s="2">
        <f>IF(ISBLANK(Data!B490),#N/A,Data!B490)</f>
        <v>43530</v>
      </c>
      <c r="B489" s="20">
        <f>IF(VLOOKUP($A489,Data!$B:$K,MATCH(B$2,Data!$B$1:$K$1,FALSE),FALSE)="",#N/A,VLOOKUP($A489,Data!$B:$K,MATCH(B$2,Data!$B$1:$K$1,FALSE),FALSE))</f>
        <v>1.595</v>
      </c>
    </row>
    <row r="490" spans="1:2" x14ac:dyDescent="0.25">
      <c r="A490" s="2">
        <f>IF(ISBLANK(Data!B491),#N/A,Data!B491)</f>
        <v>43529</v>
      </c>
      <c r="B490" s="20">
        <f>IF(VLOOKUP($A490,Data!$B:$K,MATCH(B$2,Data!$B$1:$K$1,FALSE),FALSE)="",#N/A,VLOOKUP($A490,Data!$B:$K,MATCH(B$2,Data!$B$1:$K$1,FALSE),FALSE))</f>
        <v>1.66</v>
      </c>
    </row>
    <row r="491" spans="1:2" x14ac:dyDescent="0.25">
      <c r="A491" s="2">
        <f>IF(ISBLANK(Data!B492),#N/A,Data!B492)</f>
        <v>43528</v>
      </c>
      <c r="B491" s="20">
        <f>IF(VLOOKUP($A491,Data!$B:$K,MATCH(B$2,Data!$B$1:$K$1,FALSE),FALSE)="",#N/A,VLOOKUP($A491,Data!$B:$K,MATCH(B$2,Data!$B$1:$K$1,FALSE),FALSE))</f>
        <v>1.69</v>
      </c>
    </row>
    <row r="492" spans="1:2" x14ac:dyDescent="0.25">
      <c r="A492" s="2">
        <f>IF(ISBLANK(Data!B493),#N/A,Data!B493)</f>
        <v>43525</v>
      </c>
      <c r="B492" s="20">
        <f>IF(VLOOKUP($A492,Data!$B:$K,MATCH(B$2,Data!$B$1:$K$1,FALSE),FALSE)="",#N/A,VLOOKUP($A492,Data!$B:$K,MATCH(B$2,Data!$B$1:$K$1,FALSE),FALSE))</f>
        <v>1.67</v>
      </c>
    </row>
    <row r="493" spans="1:2" x14ac:dyDescent="0.25">
      <c r="A493" s="2">
        <f>IF(ISBLANK(Data!B494),#N/A,Data!B494)</f>
        <v>43524</v>
      </c>
      <c r="B493" s="20">
        <f>IF(VLOOKUP($A493,Data!$B:$K,MATCH(B$2,Data!$B$1:$K$1,FALSE),FALSE)="",#N/A,VLOOKUP($A493,Data!$B:$K,MATCH(B$2,Data!$B$1:$K$1,FALSE),FALSE))</f>
        <v>1.63</v>
      </c>
    </row>
    <row r="494" spans="1:2" x14ac:dyDescent="0.25">
      <c r="A494" s="2">
        <f>IF(ISBLANK(Data!B495),#N/A,Data!B495)</f>
        <v>43523</v>
      </c>
      <c r="B494" s="20">
        <f>IF(VLOOKUP($A494,Data!$B:$K,MATCH(B$2,Data!$B$1:$K$1,FALSE),FALSE)="",#N/A,VLOOKUP($A494,Data!$B:$K,MATCH(B$2,Data!$B$1:$K$1,FALSE),FALSE))</f>
        <v>1.635</v>
      </c>
    </row>
    <row r="495" spans="1:2" x14ac:dyDescent="0.25">
      <c r="A495" s="2">
        <f>IF(ISBLANK(Data!B496),#N/A,Data!B496)</f>
        <v>43522</v>
      </c>
      <c r="B495" s="20">
        <f>IF(VLOOKUP($A495,Data!$B:$K,MATCH(B$2,Data!$B$1:$K$1,FALSE),FALSE)="",#N/A,VLOOKUP($A495,Data!$B:$K,MATCH(B$2,Data!$B$1:$K$1,FALSE),FALSE))</f>
        <v>1.655</v>
      </c>
    </row>
    <row r="496" spans="1:2" x14ac:dyDescent="0.25">
      <c r="A496" s="2">
        <f>IF(ISBLANK(Data!B497),#N/A,Data!B497)</f>
        <v>43521</v>
      </c>
      <c r="B496" s="20">
        <f>IF(VLOOKUP($A496,Data!$B:$K,MATCH(B$2,Data!$B$1:$K$1,FALSE),FALSE)="",#N/A,VLOOKUP($A496,Data!$B:$K,MATCH(B$2,Data!$B$1:$K$1,FALSE),FALSE))</f>
        <v>1.655</v>
      </c>
    </row>
    <row r="497" spans="1:2" x14ac:dyDescent="0.25">
      <c r="A497" s="2">
        <f>IF(ISBLANK(Data!B498),#N/A,Data!B498)</f>
        <v>43518</v>
      </c>
      <c r="B497" s="20">
        <f>IF(VLOOKUP($A497,Data!$B:$K,MATCH(B$2,Data!$B$1:$K$1,FALSE),FALSE)="",#N/A,VLOOKUP($A497,Data!$B:$K,MATCH(B$2,Data!$B$1:$K$1,FALSE),FALSE))</f>
        <v>1.635</v>
      </c>
    </row>
    <row r="498" spans="1:2" x14ac:dyDescent="0.25">
      <c r="A498" s="2">
        <f>IF(ISBLANK(Data!B499),#N/A,Data!B499)</f>
        <v>43517</v>
      </c>
      <c r="B498" s="20">
        <f>IF(VLOOKUP($A498,Data!$B:$K,MATCH(B$2,Data!$B$1:$K$1,FALSE),FALSE)="",#N/A,VLOOKUP($A498,Data!$B:$K,MATCH(B$2,Data!$B$1:$K$1,FALSE),FALSE))</f>
        <v>1.595</v>
      </c>
    </row>
    <row r="499" spans="1:2" x14ac:dyDescent="0.25">
      <c r="A499" s="2">
        <f>IF(ISBLANK(Data!B500),#N/A,Data!B500)</f>
        <v>43516</v>
      </c>
      <c r="B499" s="20">
        <f>IF(VLOOKUP($A499,Data!$B:$K,MATCH(B$2,Data!$B$1:$K$1,FALSE),FALSE)="",#N/A,VLOOKUP($A499,Data!$B:$K,MATCH(B$2,Data!$B$1:$K$1,FALSE),FALSE))</f>
        <v>1.645</v>
      </c>
    </row>
    <row r="500" spans="1:2" x14ac:dyDescent="0.25">
      <c r="A500" s="2">
        <f>IF(ISBLANK(Data!B501),#N/A,Data!B501)</f>
        <v>43515</v>
      </c>
      <c r="B500" s="20">
        <f>IF(VLOOKUP($A500,Data!$B:$K,MATCH(B$2,Data!$B$1:$K$1,FALSE),FALSE)="",#N/A,VLOOKUP($A500,Data!$B:$K,MATCH(B$2,Data!$B$1:$K$1,FALSE),FALSE))</f>
        <v>1.6850000000000001</v>
      </c>
    </row>
    <row r="501" spans="1:2" x14ac:dyDescent="0.25">
      <c r="A501" s="2">
        <f>IF(ISBLANK(Data!B502),#N/A,Data!B502)</f>
        <v>43514</v>
      </c>
      <c r="B501" s="20">
        <f>IF(VLOOKUP($A501,Data!$B:$K,MATCH(B$2,Data!$B$1:$K$1,FALSE),FALSE)="",#N/A,VLOOKUP($A501,Data!$B:$K,MATCH(B$2,Data!$B$1:$K$1,FALSE),FALSE))</f>
        <v>1.6850000000000001</v>
      </c>
    </row>
    <row r="502" spans="1:2" x14ac:dyDescent="0.25">
      <c r="A502" s="2">
        <f>IF(ISBLANK(Data!B503),#N/A,Data!B503)</f>
        <v>43511</v>
      </c>
      <c r="B502" s="20">
        <f>IF(VLOOKUP($A502,Data!$B:$K,MATCH(B$2,Data!$B$1:$K$1,FALSE),FALSE)="",#N/A,VLOOKUP($A502,Data!$B:$K,MATCH(B$2,Data!$B$1:$K$1,FALSE),FALSE))</f>
        <v>1.66</v>
      </c>
    </row>
    <row r="503" spans="1:2" x14ac:dyDescent="0.25">
      <c r="A503" s="2">
        <f>IF(ISBLANK(Data!B504),#N/A,Data!B504)</f>
        <v>43510</v>
      </c>
      <c r="B503" s="20">
        <f>IF(VLOOKUP($A503,Data!$B:$K,MATCH(B$2,Data!$B$1:$K$1,FALSE),FALSE)="",#N/A,VLOOKUP($A503,Data!$B:$K,MATCH(B$2,Data!$B$1:$K$1,FALSE),FALSE))</f>
        <v>1.69</v>
      </c>
    </row>
    <row r="504" spans="1:2" x14ac:dyDescent="0.25">
      <c r="A504" s="2">
        <f>IF(ISBLANK(Data!B505),#N/A,Data!B505)</f>
        <v>43509</v>
      </c>
      <c r="B504" s="20">
        <f>IF(VLOOKUP($A504,Data!$B:$K,MATCH(B$2,Data!$B$1:$K$1,FALSE),FALSE)="",#N/A,VLOOKUP($A504,Data!$B:$K,MATCH(B$2,Data!$B$1:$K$1,FALSE),FALSE))</f>
        <v>1.6850000000000001</v>
      </c>
    </row>
    <row r="505" spans="1:2" x14ac:dyDescent="0.25">
      <c r="A505" s="2">
        <f>IF(ISBLANK(Data!B506),#N/A,Data!B506)</f>
        <v>43508</v>
      </c>
      <c r="B505" s="20">
        <f>IF(VLOOKUP($A505,Data!$B:$K,MATCH(B$2,Data!$B$1:$K$1,FALSE),FALSE)="",#N/A,VLOOKUP($A505,Data!$B:$K,MATCH(B$2,Data!$B$1:$K$1,FALSE),FALSE))</f>
        <v>1.655</v>
      </c>
    </row>
    <row r="506" spans="1:2" x14ac:dyDescent="0.25">
      <c r="A506" s="2">
        <f>IF(ISBLANK(Data!B507),#N/A,Data!B507)</f>
        <v>43507</v>
      </c>
      <c r="B506" s="20">
        <f>IF(VLOOKUP($A506,Data!$B:$K,MATCH(B$2,Data!$B$1:$K$1,FALSE),FALSE)="",#N/A,VLOOKUP($A506,Data!$B:$K,MATCH(B$2,Data!$B$1:$K$1,FALSE),FALSE))</f>
        <v>1.62</v>
      </c>
    </row>
    <row r="507" spans="1:2" x14ac:dyDescent="0.25">
      <c r="A507" s="2">
        <f>IF(ISBLANK(Data!B508),#N/A,Data!B508)</f>
        <v>43504</v>
      </c>
      <c r="B507" s="20">
        <f>IF(VLOOKUP($A507,Data!$B:$K,MATCH(B$2,Data!$B$1:$K$1,FALSE),FALSE)="",#N/A,VLOOKUP($A507,Data!$B:$K,MATCH(B$2,Data!$B$1:$K$1,FALSE),FALSE))</f>
        <v>1.615</v>
      </c>
    </row>
    <row r="508" spans="1:2" x14ac:dyDescent="0.25">
      <c r="A508" s="2">
        <f>IF(ISBLANK(Data!B509),#N/A,Data!B509)</f>
        <v>43503</v>
      </c>
      <c r="B508" s="20">
        <f>IF(VLOOKUP($A508,Data!$B:$K,MATCH(B$2,Data!$B$1:$K$1,FALSE),FALSE)="",#N/A,VLOOKUP($A508,Data!$B:$K,MATCH(B$2,Data!$B$1:$K$1,FALSE),FALSE))</f>
        <v>1.65</v>
      </c>
    </row>
    <row r="509" spans="1:2" x14ac:dyDescent="0.25">
      <c r="A509" s="2">
        <f>IF(ISBLANK(Data!B510),#N/A,Data!B510)</f>
        <v>43502</v>
      </c>
      <c r="B509" s="20">
        <f>IF(VLOOKUP($A509,Data!$B:$K,MATCH(B$2,Data!$B$1:$K$1,FALSE),FALSE)="",#N/A,VLOOKUP($A509,Data!$B:$K,MATCH(B$2,Data!$B$1:$K$1,FALSE),FALSE))</f>
        <v>1.66</v>
      </c>
    </row>
    <row r="510" spans="1:2" x14ac:dyDescent="0.25">
      <c r="A510" s="2">
        <f>IF(ISBLANK(Data!B511),#N/A,Data!B511)</f>
        <v>43501</v>
      </c>
      <c r="B510" s="20">
        <f>IF(VLOOKUP($A510,Data!$B:$K,MATCH(B$2,Data!$B$1:$K$1,FALSE),FALSE)="",#N/A,VLOOKUP($A510,Data!$B:$K,MATCH(B$2,Data!$B$1:$K$1,FALSE),FALSE))</f>
        <v>1.7650000000000001</v>
      </c>
    </row>
    <row r="511" spans="1:2" x14ac:dyDescent="0.25">
      <c r="A511" s="2">
        <f>IF(ISBLANK(Data!B512),#N/A,Data!B512)</f>
        <v>43500</v>
      </c>
      <c r="B511" s="20">
        <f>IF(VLOOKUP($A511,Data!$B:$K,MATCH(B$2,Data!$B$1:$K$1,FALSE),FALSE)="",#N/A,VLOOKUP($A511,Data!$B:$K,MATCH(B$2,Data!$B$1:$K$1,FALSE),FALSE))</f>
        <v>1.75</v>
      </c>
    </row>
    <row r="512" spans="1:2" x14ac:dyDescent="0.25">
      <c r="A512" s="2">
        <f>IF(ISBLANK(Data!B513),#N/A,Data!B513)</f>
        <v>43497</v>
      </c>
      <c r="B512" s="20">
        <f>IF(VLOOKUP($A512,Data!$B:$K,MATCH(B$2,Data!$B$1:$K$1,FALSE),FALSE)="",#N/A,VLOOKUP($A512,Data!$B:$K,MATCH(B$2,Data!$B$1:$K$1,FALSE),FALSE))</f>
        <v>1.7349999999999999</v>
      </c>
    </row>
    <row r="513" spans="1:2" x14ac:dyDescent="0.25">
      <c r="A513" s="2">
        <f>IF(ISBLANK(Data!B514),#N/A,Data!B514)</f>
        <v>43496</v>
      </c>
      <c r="B513" s="20">
        <f>IF(VLOOKUP($A513,Data!$B:$K,MATCH(B$2,Data!$B$1:$K$1,FALSE),FALSE)="",#N/A,VLOOKUP($A513,Data!$B:$K,MATCH(B$2,Data!$B$1:$K$1,FALSE),FALSE))</f>
        <v>1.75</v>
      </c>
    </row>
    <row r="514" spans="1:2" x14ac:dyDescent="0.25">
      <c r="A514" s="2">
        <f>IF(ISBLANK(Data!B515),#N/A,Data!B515)</f>
        <v>43495</v>
      </c>
      <c r="B514" s="20">
        <f>IF(VLOOKUP($A514,Data!$B:$K,MATCH(B$2,Data!$B$1:$K$1,FALSE),FALSE)="",#N/A,VLOOKUP($A514,Data!$B:$K,MATCH(B$2,Data!$B$1:$K$1,FALSE),FALSE))</f>
        <v>1.75</v>
      </c>
    </row>
    <row r="515" spans="1:2" x14ac:dyDescent="0.25">
      <c r="A515" s="2">
        <f>IF(ISBLANK(Data!B516),#N/A,Data!B516)</f>
        <v>43494</v>
      </c>
      <c r="B515" s="20">
        <f>IF(VLOOKUP($A515,Data!$B:$K,MATCH(B$2,Data!$B$1:$K$1,FALSE),FALSE)="",#N/A,VLOOKUP($A515,Data!$B:$K,MATCH(B$2,Data!$B$1:$K$1,FALSE),FALSE))</f>
        <v>1.72</v>
      </c>
    </row>
    <row r="516" spans="1:2" x14ac:dyDescent="0.25">
      <c r="A516" s="2">
        <f>IF(ISBLANK(Data!B517),#N/A,Data!B517)</f>
        <v>43490</v>
      </c>
      <c r="B516" s="20">
        <f>IF(VLOOKUP($A516,Data!$B:$K,MATCH(B$2,Data!$B$1:$K$1,FALSE),FALSE)="",#N/A,VLOOKUP($A516,Data!$B:$K,MATCH(B$2,Data!$B$1:$K$1,FALSE),FALSE))</f>
        <v>1.71</v>
      </c>
    </row>
    <row r="517" spans="1:2" x14ac:dyDescent="0.25">
      <c r="A517" s="2">
        <f>IF(ISBLANK(Data!B518),#N/A,Data!B518)</f>
        <v>43489</v>
      </c>
      <c r="B517" s="20">
        <f>IF(VLOOKUP($A517,Data!$B:$K,MATCH(B$2,Data!$B$1:$K$1,FALSE),FALSE)="",#N/A,VLOOKUP($A517,Data!$B:$K,MATCH(B$2,Data!$B$1:$K$1,FALSE),FALSE))</f>
        <v>1.76</v>
      </c>
    </row>
    <row r="518" spans="1:2" x14ac:dyDescent="0.25">
      <c r="A518" s="2">
        <f>IF(ISBLANK(Data!B519),#N/A,Data!B519)</f>
        <v>43488</v>
      </c>
      <c r="B518" s="20">
        <f>IF(VLOOKUP($A518,Data!$B:$K,MATCH(B$2,Data!$B$1:$K$1,FALSE),FALSE)="",#N/A,VLOOKUP($A518,Data!$B:$K,MATCH(B$2,Data!$B$1:$K$1,FALSE),FALSE))</f>
        <v>1.7849999999999999</v>
      </c>
    </row>
    <row r="519" spans="1:2" x14ac:dyDescent="0.25">
      <c r="A519" s="2">
        <f>IF(ISBLANK(Data!B520),#N/A,Data!B520)</f>
        <v>43487</v>
      </c>
      <c r="B519" s="20">
        <f>IF(VLOOKUP($A519,Data!$B:$K,MATCH(B$2,Data!$B$1:$K$1,FALSE),FALSE)="",#N/A,VLOOKUP($A519,Data!$B:$K,MATCH(B$2,Data!$B$1:$K$1,FALSE),FALSE))</f>
        <v>1.8049999999999999</v>
      </c>
    </row>
    <row r="520" spans="1:2" x14ac:dyDescent="0.25">
      <c r="A520" s="2">
        <f>IF(ISBLANK(Data!B521),#N/A,Data!B521)</f>
        <v>43486</v>
      </c>
      <c r="B520" s="20">
        <f>IF(VLOOKUP($A520,Data!$B:$K,MATCH(B$2,Data!$B$1:$K$1,FALSE),FALSE)="",#N/A,VLOOKUP($A520,Data!$B:$K,MATCH(B$2,Data!$B$1:$K$1,FALSE),FALSE))</f>
        <v>1.8049999999999999</v>
      </c>
    </row>
    <row r="521" spans="1:2" x14ac:dyDescent="0.25">
      <c r="A521" s="2">
        <f>IF(ISBLANK(Data!B522),#N/A,Data!B522)</f>
        <v>43483</v>
      </c>
      <c r="B521" s="20">
        <f>IF(VLOOKUP($A521,Data!$B:$K,MATCH(B$2,Data!$B$1:$K$1,FALSE),FALSE)="",#N/A,VLOOKUP($A521,Data!$B:$K,MATCH(B$2,Data!$B$1:$K$1,FALSE),FALSE))</f>
        <v>1.8049999999999999</v>
      </c>
    </row>
    <row r="522" spans="1:2" x14ac:dyDescent="0.25">
      <c r="A522" s="2">
        <f>IF(ISBLANK(Data!B523),#N/A,Data!B523)</f>
        <v>43482</v>
      </c>
      <c r="B522" s="20">
        <f>IF(VLOOKUP($A522,Data!$B:$K,MATCH(B$2,Data!$B$1:$K$1,FALSE),FALSE)="",#N/A,VLOOKUP($A522,Data!$B:$K,MATCH(B$2,Data!$B$1:$K$1,FALSE),FALSE))</f>
        <v>1.78</v>
      </c>
    </row>
    <row r="523" spans="1:2" x14ac:dyDescent="0.25">
      <c r="A523" s="2">
        <f>IF(ISBLANK(Data!B524),#N/A,Data!B524)</f>
        <v>43481</v>
      </c>
      <c r="B523" s="20">
        <f>IF(VLOOKUP($A523,Data!$B:$K,MATCH(B$2,Data!$B$1:$K$1,FALSE),FALSE)="",#N/A,VLOOKUP($A523,Data!$B:$K,MATCH(B$2,Data!$B$1:$K$1,FALSE),FALSE))</f>
        <v>1.78</v>
      </c>
    </row>
    <row r="524" spans="1:2" x14ac:dyDescent="0.25">
      <c r="A524" s="2">
        <f>IF(ISBLANK(Data!B525),#N/A,Data!B525)</f>
        <v>43480</v>
      </c>
      <c r="B524" s="20">
        <f>IF(VLOOKUP($A524,Data!$B:$K,MATCH(B$2,Data!$B$1:$K$1,FALSE),FALSE)="",#N/A,VLOOKUP($A524,Data!$B:$K,MATCH(B$2,Data!$B$1:$K$1,FALSE),FALSE))</f>
        <v>1.7949999999999999</v>
      </c>
    </row>
    <row r="525" spans="1:2" x14ac:dyDescent="0.25">
      <c r="A525" s="2">
        <f>IF(ISBLANK(Data!B526),#N/A,Data!B526)</f>
        <v>43479</v>
      </c>
      <c r="B525" s="20">
        <f>IF(VLOOKUP($A525,Data!$B:$K,MATCH(B$2,Data!$B$1:$K$1,FALSE),FALSE)="",#N/A,VLOOKUP($A525,Data!$B:$K,MATCH(B$2,Data!$B$1:$K$1,FALSE),FALSE))</f>
        <v>1.7849999999999999</v>
      </c>
    </row>
    <row r="526" spans="1:2" x14ac:dyDescent="0.25">
      <c r="A526" s="2">
        <f>IF(ISBLANK(Data!B527),#N/A,Data!B527)</f>
        <v>43476</v>
      </c>
      <c r="B526" s="20">
        <f>IF(VLOOKUP($A526,Data!$B:$K,MATCH(B$2,Data!$B$1:$K$1,FALSE),FALSE)="",#N/A,VLOOKUP($A526,Data!$B:$K,MATCH(B$2,Data!$B$1:$K$1,FALSE),FALSE))</f>
        <v>1.81</v>
      </c>
    </row>
    <row r="527" spans="1:2" x14ac:dyDescent="0.25">
      <c r="A527" s="2">
        <f>IF(ISBLANK(Data!B528),#N/A,Data!B528)</f>
        <v>43475</v>
      </c>
      <c r="B527" s="20">
        <f>IF(VLOOKUP($A527,Data!$B:$K,MATCH(B$2,Data!$B$1:$K$1,FALSE),FALSE)="",#N/A,VLOOKUP($A527,Data!$B:$K,MATCH(B$2,Data!$B$1:$K$1,FALSE),FALSE))</f>
        <v>1.8149999999999999</v>
      </c>
    </row>
    <row r="528" spans="1:2" x14ac:dyDescent="0.25">
      <c r="A528" s="2">
        <f>IF(ISBLANK(Data!B529),#N/A,Data!B529)</f>
        <v>43474</v>
      </c>
      <c r="B528" s="20">
        <f>IF(VLOOKUP($A528,Data!$B:$K,MATCH(B$2,Data!$B$1:$K$1,FALSE),FALSE)="",#N/A,VLOOKUP($A528,Data!$B:$K,MATCH(B$2,Data!$B$1:$K$1,FALSE),FALSE))</f>
        <v>1.825</v>
      </c>
    </row>
    <row r="529" spans="1:2" x14ac:dyDescent="0.25">
      <c r="A529" s="2">
        <f>IF(ISBLANK(Data!B530),#N/A,Data!B530)</f>
        <v>43473</v>
      </c>
      <c r="B529" s="20">
        <f>IF(VLOOKUP($A529,Data!$B:$K,MATCH(B$2,Data!$B$1:$K$1,FALSE),FALSE)="",#N/A,VLOOKUP($A529,Data!$B:$K,MATCH(B$2,Data!$B$1:$K$1,FALSE),FALSE))</f>
        <v>1.8049999999999999</v>
      </c>
    </row>
    <row r="530" spans="1:2" x14ac:dyDescent="0.25">
      <c r="A530" s="2">
        <f>IF(ISBLANK(Data!B531),#N/A,Data!B531)</f>
        <v>43472</v>
      </c>
      <c r="B530" s="20">
        <f>IF(VLOOKUP($A530,Data!$B:$K,MATCH(B$2,Data!$B$1:$K$1,FALSE),FALSE)="",#N/A,VLOOKUP($A530,Data!$B:$K,MATCH(B$2,Data!$B$1:$K$1,FALSE),FALSE))</f>
        <v>1.78</v>
      </c>
    </row>
    <row r="531" spans="1:2" x14ac:dyDescent="0.25">
      <c r="A531" s="2">
        <f>IF(ISBLANK(Data!B532),#N/A,Data!B532)</f>
        <v>43469</v>
      </c>
      <c r="B531" s="20">
        <f>IF(VLOOKUP($A531,Data!$B:$K,MATCH(B$2,Data!$B$1:$K$1,FALSE),FALSE)="",#N/A,VLOOKUP($A531,Data!$B:$K,MATCH(B$2,Data!$B$1:$K$1,FALSE),FALSE))</f>
        <v>1.76</v>
      </c>
    </row>
    <row r="532" spans="1:2" x14ac:dyDescent="0.25">
      <c r="A532" s="2">
        <f>IF(ISBLANK(Data!B533),#N/A,Data!B533)</f>
        <v>43468</v>
      </c>
      <c r="B532" s="20">
        <f>IF(VLOOKUP($A532,Data!$B:$K,MATCH(B$2,Data!$B$1:$K$1,FALSE),FALSE)="",#N/A,VLOOKUP($A532,Data!$B:$K,MATCH(B$2,Data!$B$1:$K$1,FALSE),FALSE))</f>
        <v>1.7150000000000001</v>
      </c>
    </row>
    <row r="533" spans="1:2" x14ac:dyDescent="0.25">
      <c r="A533" s="2">
        <f>IF(ISBLANK(Data!B534),#N/A,Data!B534)</f>
        <v>43467</v>
      </c>
      <c r="B533" s="20">
        <f>IF(VLOOKUP($A533,Data!$B:$K,MATCH(B$2,Data!$B$1:$K$1,FALSE),FALSE)="",#N/A,VLOOKUP($A533,Data!$B:$K,MATCH(B$2,Data!$B$1:$K$1,FALSE),FALSE))</f>
        <v>1.79</v>
      </c>
    </row>
    <row r="534" spans="1:2" x14ac:dyDescent="0.25">
      <c r="A534" s="2">
        <f>IF(ISBLANK(Data!B535),#N/A,Data!B535)</f>
        <v>43465</v>
      </c>
      <c r="B534" s="20">
        <f>IF(VLOOKUP($A534,Data!$B:$K,MATCH(B$2,Data!$B$1:$K$1,FALSE),FALSE)="",#N/A,VLOOKUP($A534,Data!$B:$K,MATCH(B$2,Data!$B$1:$K$1,FALSE),FALSE))</f>
        <v>1.825</v>
      </c>
    </row>
    <row r="535" spans="1:2" x14ac:dyDescent="0.25">
      <c r="A535" s="2">
        <f>IF(ISBLANK(Data!B536),#N/A,Data!B536)</f>
        <v>43462</v>
      </c>
      <c r="B535" s="20">
        <f>IF(VLOOKUP($A535,Data!$B:$K,MATCH(B$2,Data!$B$1:$K$1,FALSE),FALSE)="",#N/A,VLOOKUP($A535,Data!$B:$K,MATCH(B$2,Data!$B$1:$K$1,FALSE),FALSE))</f>
        <v>1.865</v>
      </c>
    </row>
    <row r="536" spans="1:2" x14ac:dyDescent="0.25">
      <c r="A536" s="2">
        <f>IF(ISBLANK(Data!B537),#N/A,Data!B537)</f>
        <v>43461</v>
      </c>
      <c r="B536" s="20">
        <f>IF(VLOOKUP($A536,Data!$B:$K,MATCH(B$2,Data!$B$1:$K$1,FALSE),FALSE)="",#N/A,VLOOKUP($A536,Data!$B:$K,MATCH(B$2,Data!$B$1:$K$1,FALSE),FALSE))</f>
        <v>1.875</v>
      </c>
    </row>
    <row r="537" spans="1:2" x14ac:dyDescent="0.25">
      <c r="A537" s="2">
        <f>IF(ISBLANK(Data!B538),#N/A,Data!B538)</f>
        <v>43458</v>
      </c>
      <c r="B537" s="20">
        <f>IF(VLOOKUP($A537,Data!$B:$K,MATCH(B$2,Data!$B$1:$K$1,FALSE),FALSE)="",#N/A,VLOOKUP($A537,Data!$B:$K,MATCH(B$2,Data!$B$1:$K$1,FALSE),FALSE))</f>
        <v>1.865</v>
      </c>
    </row>
    <row r="538" spans="1:2" x14ac:dyDescent="0.25">
      <c r="A538" s="2">
        <f>IF(ISBLANK(Data!B539),#N/A,Data!B539)</f>
        <v>43455</v>
      </c>
      <c r="B538" s="20">
        <f>IF(VLOOKUP($A538,Data!$B:$K,MATCH(B$2,Data!$B$1:$K$1,FALSE),FALSE)="",#N/A,VLOOKUP($A538,Data!$B:$K,MATCH(B$2,Data!$B$1:$K$1,FALSE),FALSE))</f>
        <v>1.9</v>
      </c>
    </row>
    <row r="539" spans="1:2" x14ac:dyDescent="0.25">
      <c r="A539" s="2">
        <f>IF(ISBLANK(Data!B540),#N/A,Data!B540)</f>
        <v>43454</v>
      </c>
      <c r="B539" s="20">
        <f>IF(VLOOKUP($A539,Data!$B:$K,MATCH(B$2,Data!$B$1:$K$1,FALSE),FALSE)="",#N/A,VLOOKUP($A539,Data!$B:$K,MATCH(B$2,Data!$B$1:$K$1,FALSE),FALSE))</f>
        <v>1.87</v>
      </c>
    </row>
    <row r="540" spans="1:2" x14ac:dyDescent="0.25">
      <c r="A540" s="2">
        <f>IF(ISBLANK(Data!B541),#N/A,Data!B541)</f>
        <v>43453</v>
      </c>
      <c r="B540" s="20">
        <f>IF(VLOOKUP($A540,Data!$B:$K,MATCH(B$2,Data!$B$1:$K$1,FALSE),FALSE)="",#N/A,VLOOKUP($A540,Data!$B:$K,MATCH(B$2,Data!$B$1:$K$1,FALSE),FALSE))</f>
        <v>1.9</v>
      </c>
    </row>
    <row r="541" spans="1:2" x14ac:dyDescent="0.25">
      <c r="A541" s="2">
        <f>IF(ISBLANK(Data!B542),#N/A,Data!B542)</f>
        <v>43452</v>
      </c>
      <c r="B541" s="20">
        <f>IF(VLOOKUP($A541,Data!$B:$K,MATCH(B$2,Data!$B$1:$K$1,FALSE),FALSE)="",#N/A,VLOOKUP($A541,Data!$B:$K,MATCH(B$2,Data!$B$1:$K$1,FALSE),FALSE))</f>
        <v>1.925</v>
      </c>
    </row>
    <row r="542" spans="1:2" x14ac:dyDescent="0.25">
      <c r="A542" s="2">
        <f>IF(ISBLANK(Data!B543),#N/A,Data!B543)</f>
        <v>43451</v>
      </c>
      <c r="B542" s="20">
        <f>IF(VLOOKUP($A542,Data!$B:$K,MATCH(B$2,Data!$B$1:$K$1,FALSE),FALSE)="",#N/A,VLOOKUP($A542,Data!$B:$K,MATCH(B$2,Data!$B$1:$K$1,FALSE),FALSE))</f>
        <v>1.96</v>
      </c>
    </row>
    <row r="543" spans="1:2" x14ac:dyDescent="0.25">
      <c r="A543" s="2">
        <f>IF(ISBLANK(Data!B544),#N/A,Data!B544)</f>
        <v>43448</v>
      </c>
      <c r="B543" s="20">
        <f>IF(VLOOKUP($A543,Data!$B:$K,MATCH(B$2,Data!$B$1:$K$1,FALSE),FALSE)="",#N/A,VLOOKUP($A543,Data!$B:$K,MATCH(B$2,Data!$B$1:$K$1,FALSE),FALSE))</f>
        <v>1.9750000000000001</v>
      </c>
    </row>
    <row r="544" spans="1:2" x14ac:dyDescent="0.25">
      <c r="A544" s="2">
        <f>IF(ISBLANK(Data!B545),#N/A,Data!B545)</f>
        <v>43447</v>
      </c>
      <c r="B544" s="20">
        <f>IF(VLOOKUP($A544,Data!$B:$K,MATCH(B$2,Data!$B$1:$K$1,FALSE),FALSE)="",#N/A,VLOOKUP($A544,Data!$B:$K,MATCH(B$2,Data!$B$1:$K$1,FALSE),FALSE))</f>
        <v>1.9849999999999999</v>
      </c>
    </row>
    <row r="545" spans="1:2" x14ac:dyDescent="0.25">
      <c r="A545" s="2">
        <f>IF(ISBLANK(Data!B546),#N/A,Data!B546)</f>
        <v>43446</v>
      </c>
      <c r="B545" s="20">
        <f>IF(VLOOKUP($A545,Data!$B:$K,MATCH(B$2,Data!$B$1:$K$1,FALSE),FALSE)="",#N/A,VLOOKUP($A545,Data!$B:$K,MATCH(B$2,Data!$B$1:$K$1,FALSE),FALSE))</f>
        <v>1.95</v>
      </c>
    </row>
    <row r="546" spans="1:2" x14ac:dyDescent="0.25">
      <c r="A546" s="2">
        <f>IF(ISBLANK(Data!B547),#N/A,Data!B547)</f>
        <v>43445</v>
      </c>
      <c r="B546" s="20">
        <f>IF(VLOOKUP($A546,Data!$B:$K,MATCH(B$2,Data!$B$1:$K$1,FALSE),FALSE)="",#N/A,VLOOKUP($A546,Data!$B:$K,MATCH(B$2,Data!$B$1:$K$1,FALSE),FALSE))</f>
        <v>1.9450000000000001</v>
      </c>
    </row>
    <row r="547" spans="1:2" x14ac:dyDescent="0.25">
      <c r="A547" s="2">
        <f>IF(ISBLANK(Data!B548),#N/A,Data!B548)</f>
        <v>43444</v>
      </c>
      <c r="B547" s="20">
        <f>IF(VLOOKUP($A547,Data!$B:$K,MATCH(B$2,Data!$B$1:$K$1,FALSE),FALSE)="",#N/A,VLOOKUP($A547,Data!$B:$K,MATCH(B$2,Data!$B$1:$K$1,FALSE),FALSE))</f>
        <v>1.925</v>
      </c>
    </row>
    <row r="548" spans="1:2" x14ac:dyDescent="0.25">
      <c r="A548" s="2">
        <f>IF(ISBLANK(Data!B549),#N/A,Data!B549)</f>
        <v>43441</v>
      </c>
      <c r="B548" s="20">
        <f>IF(VLOOKUP($A548,Data!$B:$K,MATCH(B$2,Data!$B$1:$K$1,FALSE),FALSE)="",#N/A,VLOOKUP($A548,Data!$B:$K,MATCH(B$2,Data!$B$1:$K$1,FALSE),FALSE))</f>
        <v>1.925</v>
      </c>
    </row>
    <row r="549" spans="1:2" x14ac:dyDescent="0.25">
      <c r="A549" s="2">
        <f>IF(ISBLANK(Data!B550),#N/A,Data!B550)</f>
        <v>43440</v>
      </c>
      <c r="B549" s="20">
        <f>IF(VLOOKUP($A549,Data!$B:$K,MATCH(B$2,Data!$B$1:$K$1,FALSE),FALSE)="",#N/A,VLOOKUP($A549,Data!$B:$K,MATCH(B$2,Data!$B$1:$K$1,FALSE),FALSE))</f>
        <v>1.9350000000000001</v>
      </c>
    </row>
    <row r="550" spans="1:2" x14ac:dyDescent="0.25">
      <c r="A550" s="2">
        <f>IF(ISBLANK(Data!B551),#N/A,Data!B551)</f>
        <v>43439</v>
      </c>
      <c r="B550" s="20">
        <f>IF(VLOOKUP($A550,Data!$B:$K,MATCH(B$2,Data!$B$1:$K$1,FALSE),FALSE)="",#N/A,VLOOKUP($A550,Data!$B:$K,MATCH(B$2,Data!$B$1:$K$1,FALSE),FALSE))</f>
        <v>1.99</v>
      </c>
    </row>
    <row r="551" spans="1:2" x14ac:dyDescent="0.25">
      <c r="A551" s="2">
        <f>IF(ISBLANK(Data!B552),#N/A,Data!B552)</f>
        <v>43438</v>
      </c>
      <c r="B551" s="20">
        <f>IF(VLOOKUP($A551,Data!$B:$K,MATCH(B$2,Data!$B$1:$K$1,FALSE),FALSE)="",#N/A,VLOOKUP($A551,Data!$B:$K,MATCH(B$2,Data!$B$1:$K$1,FALSE),FALSE))</f>
        <v>2.0249999999999999</v>
      </c>
    </row>
    <row r="552" spans="1:2" x14ac:dyDescent="0.25">
      <c r="A552" s="2">
        <f>IF(ISBLANK(Data!B553),#N/A,Data!B553)</f>
        <v>43437</v>
      </c>
      <c r="B552" s="20">
        <f>IF(VLOOKUP($A552,Data!$B:$K,MATCH(B$2,Data!$B$1:$K$1,FALSE),FALSE)="",#N/A,VLOOKUP($A552,Data!$B:$K,MATCH(B$2,Data!$B$1:$K$1,FALSE),FALSE))</f>
        <v>2.0649999999999999</v>
      </c>
    </row>
    <row r="553" spans="1:2" x14ac:dyDescent="0.25">
      <c r="A553" s="2">
        <f>IF(ISBLANK(Data!B554),#N/A,Data!B554)</f>
        <v>43434</v>
      </c>
      <c r="B553" s="20">
        <f>IF(VLOOKUP($A553,Data!$B:$K,MATCH(B$2,Data!$B$1:$K$1,FALSE),FALSE)="",#N/A,VLOOKUP($A553,Data!$B:$K,MATCH(B$2,Data!$B$1:$K$1,FALSE),FALSE))</f>
        <v>2.0550000000000002</v>
      </c>
    </row>
    <row r="554" spans="1:2" x14ac:dyDescent="0.25">
      <c r="A554" s="2">
        <f>IF(ISBLANK(Data!B555),#N/A,Data!B555)</f>
        <v>43433</v>
      </c>
      <c r="B554" s="20">
        <f>IF(VLOOKUP($A554,Data!$B:$K,MATCH(B$2,Data!$B$1:$K$1,FALSE),FALSE)="",#N/A,VLOOKUP($A554,Data!$B:$K,MATCH(B$2,Data!$B$1:$K$1,FALSE),FALSE))</f>
        <v>2.0699999999999998</v>
      </c>
    </row>
    <row r="555" spans="1:2" x14ac:dyDescent="0.25">
      <c r="A555" s="2">
        <f>IF(ISBLANK(Data!B556),#N/A,Data!B556)</f>
        <v>43432</v>
      </c>
      <c r="B555" s="20">
        <f>IF(VLOOKUP($A555,Data!$B:$K,MATCH(B$2,Data!$B$1:$K$1,FALSE),FALSE)="",#N/A,VLOOKUP($A555,Data!$B:$K,MATCH(B$2,Data!$B$1:$K$1,FALSE),FALSE))</f>
        <v>2.085</v>
      </c>
    </row>
    <row r="556" spans="1:2" x14ac:dyDescent="0.25">
      <c r="A556" s="2">
        <f>IF(ISBLANK(Data!B557),#N/A,Data!B557)</f>
        <v>43431</v>
      </c>
      <c r="B556" s="20">
        <f>IF(VLOOKUP($A556,Data!$B:$K,MATCH(B$2,Data!$B$1:$K$1,FALSE),FALSE)="",#N/A,VLOOKUP($A556,Data!$B:$K,MATCH(B$2,Data!$B$1:$K$1,FALSE),FALSE))</f>
        <v>2.09</v>
      </c>
    </row>
    <row r="557" spans="1:2" x14ac:dyDescent="0.25">
      <c r="A557" s="2">
        <f>IF(ISBLANK(Data!B558),#N/A,Data!B558)</f>
        <v>43430</v>
      </c>
      <c r="B557" s="20">
        <f>IF(VLOOKUP($A557,Data!$B:$K,MATCH(B$2,Data!$B$1:$K$1,FALSE),FALSE)="",#N/A,VLOOKUP($A557,Data!$B:$K,MATCH(B$2,Data!$B$1:$K$1,FALSE),FALSE))</f>
        <v>2.09</v>
      </c>
    </row>
    <row r="558" spans="1:2" x14ac:dyDescent="0.25">
      <c r="A558" s="2">
        <f>IF(ISBLANK(Data!B559),#N/A,Data!B559)</f>
        <v>43427</v>
      </c>
      <c r="B558" s="20">
        <f>IF(VLOOKUP($A558,Data!$B:$K,MATCH(B$2,Data!$B$1:$K$1,FALSE),FALSE)="",#N/A,VLOOKUP($A558,Data!$B:$K,MATCH(B$2,Data!$B$1:$K$1,FALSE),FALSE))</f>
        <v>2.105</v>
      </c>
    </row>
    <row r="559" spans="1:2" x14ac:dyDescent="0.25">
      <c r="A559" s="2">
        <f>IF(ISBLANK(Data!B560),#N/A,Data!B560)</f>
        <v>43426</v>
      </c>
      <c r="B559" s="20">
        <f>IF(VLOOKUP($A559,Data!$B:$K,MATCH(B$2,Data!$B$1:$K$1,FALSE),FALSE)="",#N/A,VLOOKUP($A559,Data!$B:$K,MATCH(B$2,Data!$B$1:$K$1,FALSE),FALSE))</f>
        <v>2.1150000000000002</v>
      </c>
    </row>
    <row r="560" spans="1:2" x14ac:dyDescent="0.25">
      <c r="A560" s="2">
        <f>IF(ISBLANK(Data!B561),#N/A,Data!B561)</f>
        <v>43425</v>
      </c>
      <c r="B560" s="20">
        <f>IF(VLOOKUP($A560,Data!$B:$K,MATCH(B$2,Data!$B$1:$K$1,FALSE),FALSE)="",#N/A,VLOOKUP($A560,Data!$B:$K,MATCH(B$2,Data!$B$1:$K$1,FALSE),FALSE))</f>
        <v>2.12</v>
      </c>
    </row>
    <row r="561" spans="1:2" x14ac:dyDescent="0.25">
      <c r="A561" s="2">
        <f>IF(ISBLANK(Data!B562),#N/A,Data!B562)</f>
        <v>43424</v>
      </c>
      <c r="B561" s="20">
        <f>IF(VLOOKUP($A561,Data!$B:$K,MATCH(B$2,Data!$B$1:$K$1,FALSE),FALSE)="",#N/A,VLOOKUP($A561,Data!$B:$K,MATCH(B$2,Data!$B$1:$K$1,FALSE),FALSE))</f>
        <v>2.13</v>
      </c>
    </row>
    <row r="562" spans="1:2" x14ac:dyDescent="0.25">
      <c r="A562" s="2">
        <f>IF(ISBLANK(Data!B563),#N/A,Data!B563)</f>
        <v>43423</v>
      </c>
      <c r="B562" s="20">
        <f>IF(VLOOKUP($A562,Data!$B:$K,MATCH(B$2,Data!$B$1:$K$1,FALSE),FALSE)="",#N/A,VLOOKUP($A562,Data!$B:$K,MATCH(B$2,Data!$B$1:$K$1,FALSE),FALSE))</f>
        <v>2.1150000000000002</v>
      </c>
    </row>
    <row r="563" spans="1:2" x14ac:dyDescent="0.25">
      <c r="A563" s="2">
        <f>IF(ISBLANK(Data!B564),#N/A,Data!B564)</f>
        <v>43420</v>
      </c>
      <c r="B563" s="20">
        <f>IF(VLOOKUP($A563,Data!$B:$K,MATCH(B$2,Data!$B$1:$K$1,FALSE),FALSE)="",#N/A,VLOOKUP($A563,Data!$B:$K,MATCH(B$2,Data!$B$1:$K$1,FALSE),FALSE))</f>
        <v>2.13</v>
      </c>
    </row>
    <row r="564" spans="1:2" x14ac:dyDescent="0.25">
      <c r="A564" s="2">
        <f>IF(ISBLANK(Data!B565),#N/A,Data!B565)</f>
        <v>43419</v>
      </c>
      <c r="B564" s="20">
        <f>IF(VLOOKUP($A564,Data!$B:$K,MATCH(B$2,Data!$B$1:$K$1,FALSE),FALSE)="",#N/A,VLOOKUP($A564,Data!$B:$K,MATCH(B$2,Data!$B$1:$K$1,FALSE),FALSE))</f>
        <v>2.1549999999999998</v>
      </c>
    </row>
    <row r="565" spans="1:2" x14ac:dyDescent="0.25">
      <c r="A565" s="2">
        <f>IF(ISBLANK(Data!B566),#N/A,Data!B566)</f>
        <v>43418</v>
      </c>
      <c r="B565" s="20">
        <f>IF(VLOOKUP($A565,Data!$B:$K,MATCH(B$2,Data!$B$1:$K$1,FALSE),FALSE)="",#N/A,VLOOKUP($A565,Data!$B:$K,MATCH(B$2,Data!$B$1:$K$1,FALSE),FALSE))</f>
        <v>2.125</v>
      </c>
    </row>
    <row r="566" spans="1:2" x14ac:dyDescent="0.25">
      <c r="A566" s="2">
        <f>IF(ISBLANK(Data!B567),#N/A,Data!B567)</f>
        <v>43417</v>
      </c>
      <c r="B566" s="20">
        <f>IF(VLOOKUP($A566,Data!$B:$K,MATCH(B$2,Data!$B$1:$K$1,FALSE),FALSE)="",#N/A,VLOOKUP($A566,Data!$B:$K,MATCH(B$2,Data!$B$1:$K$1,FALSE),FALSE))</f>
        <v>2.14</v>
      </c>
    </row>
    <row r="567" spans="1:2" x14ac:dyDescent="0.25">
      <c r="A567" s="2">
        <f>IF(ISBLANK(Data!B568),#N/A,Data!B568)</f>
        <v>43416</v>
      </c>
      <c r="B567" s="20">
        <f>IF(VLOOKUP($A567,Data!$B:$K,MATCH(B$2,Data!$B$1:$K$1,FALSE),FALSE)="",#N/A,VLOOKUP($A567,Data!$B:$K,MATCH(B$2,Data!$B$1:$K$1,FALSE),FALSE))</f>
        <v>2.1549999999999998</v>
      </c>
    </row>
    <row r="568" spans="1:2" x14ac:dyDescent="0.25">
      <c r="A568" s="2">
        <f>IF(ISBLANK(Data!B569),#N/A,Data!B569)</f>
        <v>43413</v>
      </c>
      <c r="B568" s="20">
        <f>IF(VLOOKUP($A568,Data!$B:$K,MATCH(B$2,Data!$B$1:$K$1,FALSE),FALSE)="",#N/A,VLOOKUP($A568,Data!$B:$K,MATCH(B$2,Data!$B$1:$K$1,FALSE),FALSE))</f>
        <v>2.16</v>
      </c>
    </row>
    <row r="569" spans="1:2" x14ac:dyDescent="0.25">
      <c r="A569" s="2">
        <f>IF(ISBLANK(Data!B570),#N/A,Data!B570)</f>
        <v>43412</v>
      </c>
      <c r="B569" s="20">
        <f>IF(VLOOKUP($A569,Data!$B:$K,MATCH(B$2,Data!$B$1:$K$1,FALSE),FALSE)="",#N/A,VLOOKUP($A569,Data!$B:$K,MATCH(B$2,Data!$B$1:$K$1,FALSE),FALSE))</f>
        <v>2.1549999999999998</v>
      </c>
    </row>
    <row r="570" spans="1:2" x14ac:dyDescent="0.25">
      <c r="A570" s="2">
        <f>IF(ISBLANK(Data!B571),#N/A,Data!B571)</f>
        <v>43411</v>
      </c>
      <c r="B570" s="20">
        <f>IF(VLOOKUP($A570,Data!$B:$K,MATCH(B$2,Data!$B$1:$K$1,FALSE),FALSE)="",#N/A,VLOOKUP($A570,Data!$B:$K,MATCH(B$2,Data!$B$1:$K$1,FALSE),FALSE))</f>
        <v>2.12</v>
      </c>
    </row>
    <row r="571" spans="1:2" x14ac:dyDescent="0.25">
      <c r="A571" s="2">
        <f>IF(ISBLANK(Data!B572),#N/A,Data!B572)</f>
        <v>43410</v>
      </c>
      <c r="B571" s="20">
        <f>IF(VLOOKUP($A571,Data!$B:$K,MATCH(B$2,Data!$B$1:$K$1,FALSE),FALSE)="",#N/A,VLOOKUP($A571,Data!$B:$K,MATCH(B$2,Data!$B$1:$K$1,FALSE),FALSE))</f>
        <v>2.12</v>
      </c>
    </row>
    <row r="572" spans="1:2" x14ac:dyDescent="0.25">
      <c r="A572" s="2">
        <f>IF(ISBLANK(Data!B573),#N/A,Data!B573)</f>
        <v>43409</v>
      </c>
      <c r="B572" s="20">
        <f>IF(VLOOKUP($A572,Data!$B:$K,MATCH(B$2,Data!$B$1:$K$1,FALSE),FALSE)="",#N/A,VLOOKUP($A572,Data!$B:$K,MATCH(B$2,Data!$B$1:$K$1,FALSE),FALSE))</f>
        <v>2.125</v>
      </c>
    </row>
    <row r="573" spans="1:2" x14ac:dyDescent="0.25">
      <c r="A573" s="2">
        <f>IF(ISBLANK(Data!B574),#N/A,Data!B574)</f>
        <v>43406</v>
      </c>
      <c r="B573" s="20">
        <f>IF(VLOOKUP($A573,Data!$B:$K,MATCH(B$2,Data!$B$1:$K$1,FALSE),FALSE)="",#N/A,VLOOKUP($A573,Data!$B:$K,MATCH(B$2,Data!$B$1:$K$1,FALSE),FALSE))</f>
        <v>2.0950000000000002</v>
      </c>
    </row>
    <row r="574" spans="1:2" x14ac:dyDescent="0.25">
      <c r="A574" s="2">
        <f>IF(ISBLANK(Data!B575),#N/A,Data!B575)</f>
        <v>43405</v>
      </c>
      <c r="B574" s="20">
        <f>IF(VLOOKUP($A574,Data!$B:$K,MATCH(B$2,Data!$B$1:$K$1,FALSE),FALSE)="",#N/A,VLOOKUP($A574,Data!$B:$K,MATCH(B$2,Data!$B$1:$K$1,FALSE),FALSE))</f>
        <v>2.0550000000000002</v>
      </c>
    </row>
    <row r="575" spans="1:2" x14ac:dyDescent="0.25">
      <c r="A575" s="2">
        <f>IF(ISBLANK(Data!B576),#N/A,Data!B576)</f>
        <v>43404</v>
      </c>
      <c r="B575" s="20">
        <f>IF(VLOOKUP($A575,Data!$B:$K,MATCH(B$2,Data!$B$1:$K$1,FALSE),FALSE)="",#N/A,VLOOKUP($A575,Data!$B:$K,MATCH(B$2,Data!$B$1:$K$1,FALSE),FALSE))</f>
        <v>2.0299999999999998</v>
      </c>
    </row>
    <row r="576" spans="1:2" x14ac:dyDescent="0.25">
      <c r="A576" s="2">
        <f>IF(ISBLANK(Data!B577),#N/A,Data!B577)</f>
        <v>43403</v>
      </c>
      <c r="B576" s="20">
        <f>IF(VLOOKUP($A576,Data!$B:$K,MATCH(B$2,Data!$B$1:$K$1,FALSE),FALSE)="",#N/A,VLOOKUP($A576,Data!$B:$K,MATCH(B$2,Data!$B$1:$K$1,FALSE),FALSE))</f>
        <v>2.0150000000000001</v>
      </c>
    </row>
    <row r="577" spans="1:2" x14ac:dyDescent="0.25">
      <c r="A577" s="2">
        <f>IF(ISBLANK(Data!B578),#N/A,Data!B578)</f>
        <v>43402</v>
      </c>
      <c r="B577" s="20">
        <f>IF(VLOOKUP($A577,Data!$B:$K,MATCH(B$2,Data!$B$1:$K$1,FALSE),FALSE)="",#N/A,VLOOKUP($A577,Data!$B:$K,MATCH(B$2,Data!$B$1:$K$1,FALSE),FALSE))</f>
        <v>2.0099999999999998</v>
      </c>
    </row>
    <row r="578" spans="1:2" x14ac:dyDescent="0.25">
      <c r="A578" s="2">
        <f>IF(ISBLANK(Data!B579),#N/A,Data!B579)</f>
        <v>43399</v>
      </c>
      <c r="B578" s="20">
        <f>IF(VLOOKUP($A578,Data!$B:$K,MATCH(B$2,Data!$B$1:$K$1,FALSE),FALSE)="",#N/A,VLOOKUP($A578,Data!$B:$K,MATCH(B$2,Data!$B$1:$K$1,FALSE),FALSE))</f>
        <v>2.0299999999999998</v>
      </c>
    </row>
    <row r="579" spans="1:2" x14ac:dyDescent="0.25">
      <c r="A579" s="2">
        <f>IF(ISBLANK(Data!B580),#N/A,Data!B580)</f>
        <v>43398</v>
      </c>
      <c r="B579" s="20">
        <f>IF(VLOOKUP($A579,Data!$B:$K,MATCH(B$2,Data!$B$1:$K$1,FALSE),FALSE)="",#N/A,VLOOKUP($A579,Data!$B:$K,MATCH(B$2,Data!$B$1:$K$1,FALSE),FALSE))</f>
        <v>2.0299999999999998</v>
      </c>
    </row>
    <row r="580" spans="1:2" x14ac:dyDescent="0.25">
      <c r="A580" s="2">
        <f>IF(ISBLANK(Data!B581),#N/A,Data!B581)</f>
        <v>43397</v>
      </c>
      <c r="B580" s="20">
        <f>IF(VLOOKUP($A580,Data!$B:$K,MATCH(B$2,Data!$B$1:$K$1,FALSE),FALSE)="",#N/A,VLOOKUP($A580,Data!$B:$K,MATCH(B$2,Data!$B$1:$K$1,FALSE),FALSE))</f>
        <v>2.06</v>
      </c>
    </row>
    <row r="581" spans="1:2" x14ac:dyDescent="0.25">
      <c r="A581" s="2">
        <f>IF(ISBLANK(Data!B582),#N/A,Data!B582)</f>
        <v>43396</v>
      </c>
      <c r="B581" s="20">
        <f>IF(VLOOKUP($A581,Data!$B:$K,MATCH(B$2,Data!$B$1:$K$1,FALSE),FALSE)="",#N/A,VLOOKUP($A581,Data!$B:$K,MATCH(B$2,Data!$B$1:$K$1,FALSE),FALSE))</f>
        <v>2.0699999999999998</v>
      </c>
    </row>
    <row r="582" spans="1:2" x14ac:dyDescent="0.25">
      <c r="A582" s="2">
        <f>IF(ISBLANK(Data!B583),#N/A,Data!B583)</f>
        <v>43395</v>
      </c>
      <c r="B582" s="20">
        <f>IF(VLOOKUP($A582,Data!$B:$K,MATCH(B$2,Data!$B$1:$K$1,FALSE),FALSE)="",#N/A,VLOOKUP($A582,Data!$B:$K,MATCH(B$2,Data!$B$1:$K$1,FALSE),FALSE))</f>
        <v>2.085</v>
      </c>
    </row>
    <row r="583" spans="1:2" x14ac:dyDescent="0.25">
      <c r="A583" s="2">
        <f>IF(ISBLANK(Data!B584),#N/A,Data!B584)</f>
        <v>43392</v>
      </c>
      <c r="B583" s="20">
        <f>IF(VLOOKUP($A583,Data!$B:$K,MATCH(B$2,Data!$B$1:$K$1,FALSE),FALSE)="",#N/A,VLOOKUP($A583,Data!$B:$K,MATCH(B$2,Data!$B$1:$K$1,FALSE),FALSE))</f>
        <v>2.08</v>
      </c>
    </row>
    <row r="584" spans="1:2" x14ac:dyDescent="0.25">
      <c r="A584" s="2">
        <f>IF(ISBLANK(Data!B585),#N/A,Data!B585)</f>
        <v>43391</v>
      </c>
      <c r="B584" s="20">
        <f>IF(VLOOKUP($A584,Data!$B:$K,MATCH(B$2,Data!$B$1:$K$1,FALSE),FALSE)="",#N/A,VLOOKUP($A584,Data!$B:$K,MATCH(B$2,Data!$B$1:$K$1,FALSE),FALSE))</f>
        <v>2.1</v>
      </c>
    </row>
    <row r="585" spans="1:2" x14ac:dyDescent="0.25">
      <c r="A585" s="2">
        <f>IF(ISBLANK(Data!B586),#N/A,Data!B586)</f>
        <v>43390</v>
      </c>
      <c r="B585" s="20">
        <f>IF(VLOOKUP($A585,Data!$B:$K,MATCH(B$2,Data!$B$1:$K$1,FALSE),FALSE)="",#N/A,VLOOKUP($A585,Data!$B:$K,MATCH(B$2,Data!$B$1:$K$1,FALSE),FALSE))</f>
        <v>2.0750000000000002</v>
      </c>
    </row>
    <row r="586" spans="1:2" x14ac:dyDescent="0.25">
      <c r="A586" s="2">
        <f>IF(ISBLANK(Data!B587),#N/A,Data!B587)</f>
        <v>43389</v>
      </c>
      <c r="B586" s="20">
        <f>IF(VLOOKUP($A586,Data!$B:$K,MATCH(B$2,Data!$B$1:$K$1,FALSE),FALSE)="",#N/A,VLOOKUP($A586,Data!$B:$K,MATCH(B$2,Data!$B$1:$K$1,FALSE),FALSE))</f>
        <v>2.085</v>
      </c>
    </row>
    <row r="587" spans="1:2" x14ac:dyDescent="0.25">
      <c r="A587" s="2">
        <f>IF(ISBLANK(Data!B588),#N/A,Data!B588)</f>
        <v>43388</v>
      </c>
      <c r="B587" s="20">
        <f>IF(VLOOKUP($A587,Data!$B:$K,MATCH(B$2,Data!$B$1:$K$1,FALSE),FALSE)="",#N/A,VLOOKUP($A587,Data!$B:$K,MATCH(B$2,Data!$B$1:$K$1,FALSE),FALSE))</f>
        <v>2.08</v>
      </c>
    </row>
    <row r="588" spans="1:2" x14ac:dyDescent="0.25">
      <c r="A588" s="2">
        <f>IF(ISBLANK(Data!B589),#N/A,Data!B589)</f>
        <v>43385</v>
      </c>
      <c r="B588" s="20">
        <f>IF(VLOOKUP($A588,Data!$B:$K,MATCH(B$2,Data!$B$1:$K$1,FALSE),FALSE)="",#N/A,VLOOKUP($A588,Data!$B:$K,MATCH(B$2,Data!$B$1:$K$1,FALSE),FALSE))</f>
        <v>2.1</v>
      </c>
    </row>
    <row r="589" spans="1:2" x14ac:dyDescent="0.25">
      <c r="A589" s="2">
        <f>IF(ISBLANK(Data!B590),#N/A,Data!B590)</f>
        <v>43384</v>
      </c>
      <c r="B589" s="20">
        <f>IF(VLOOKUP($A589,Data!$B:$K,MATCH(B$2,Data!$B$1:$K$1,FALSE),FALSE)="",#N/A,VLOOKUP($A589,Data!$B:$K,MATCH(B$2,Data!$B$1:$K$1,FALSE),FALSE))</f>
        <v>2.0750000000000002</v>
      </c>
    </row>
    <row r="590" spans="1:2" x14ac:dyDescent="0.25">
      <c r="A590" s="2">
        <f>IF(ISBLANK(Data!B591),#N/A,Data!B591)</f>
        <v>43383</v>
      </c>
      <c r="B590" s="20">
        <f>IF(VLOOKUP($A590,Data!$B:$K,MATCH(B$2,Data!$B$1:$K$1,FALSE),FALSE)="",#N/A,VLOOKUP($A590,Data!$B:$K,MATCH(B$2,Data!$B$1:$K$1,FALSE),FALSE))</f>
        <v>2.105</v>
      </c>
    </row>
    <row r="591" spans="1:2" x14ac:dyDescent="0.25">
      <c r="A591" s="2">
        <f>IF(ISBLANK(Data!B592),#N/A,Data!B592)</f>
        <v>43382</v>
      </c>
      <c r="B591" s="20">
        <f>IF(VLOOKUP($A591,Data!$B:$K,MATCH(B$2,Data!$B$1:$K$1,FALSE),FALSE)="",#N/A,VLOOKUP($A591,Data!$B:$K,MATCH(B$2,Data!$B$1:$K$1,FALSE),FALSE))</f>
        <v>2.11</v>
      </c>
    </row>
    <row r="592" spans="1:2" x14ac:dyDescent="0.25">
      <c r="A592" s="2">
        <f>IF(ISBLANK(Data!B593),#N/A,Data!B593)</f>
        <v>43381</v>
      </c>
      <c r="B592" s="20">
        <f>IF(VLOOKUP($A592,Data!$B:$K,MATCH(B$2,Data!$B$1:$K$1,FALSE),FALSE)="",#N/A,VLOOKUP($A592,Data!$B:$K,MATCH(B$2,Data!$B$1:$K$1,FALSE),FALSE))</f>
        <v>2.0950000000000002</v>
      </c>
    </row>
    <row r="593" spans="1:2" x14ac:dyDescent="0.25">
      <c r="A593" s="2">
        <f>IF(ISBLANK(Data!B594),#N/A,Data!B594)</f>
        <v>43378</v>
      </c>
      <c r="B593" s="20">
        <f>IF(VLOOKUP($A593,Data!$B:$K,MATCH(B$2,Data!$B$1:$K$1,FALSE),FALSE)="",#N/A,VLOOKUP($A593,Data!$B:$K,MATCH(B$2,Data!$B$1:$K$1,FALSE),FALSE))</f>
        <v>2.0550000000000002</v>
      </c>
    </row>
    <row r="594" spans="1:2" x14ac:dyDescent="0.25">
      <c r="A594" s="2">
        <f>IF(ISBLANK(Data!B595),#N/A,Data!B595)</f>
        <v>43377</v>
      </c>
      <c r="B594" s="20">
        <f>IF(VLOOKUP($A594,Data!$B:$K,MATCH(B$2,Data!$B$1:$K$1,FALSE),FALSE)="",#N/A,VLOOKUP($A594,Data!$B:$K,MATCH(B$2,Data!$B$1:$K$1,FALSE),FALSE))</f>
        <v>2.06</v>
      </c>
    </row>
    <row r="595" spans="1:2" x14ac:dyDescent="0.25">
      <c r="A595" s="2">
        <f>IF(ISBLANK(Data!B596),#N/A,Data!B596)</f>
        <v>43376</v>
      </c>
      <c r="B595" s="20">
        <f>IF(VLOOKUP($A595,Data!$B:$K,MATCH(B$2,Data!$B$1:$K$1,FALSE),FALSE)="",#N/A,VLOOKUP($A595,Data!$B:$K,MATCH(B$2,Data!$B$1:$K$1,FALSE),FALSE))</f>
        <v>2.02</v>
      </c>
    </row>
    <row r="596" spans="1:2" x14ac:dyDescent="0.25">
      <c r="A596" s="2">
        <f>IF(ISBLANK(Data!B597),#N/A,Data!B597)</f>
        <v>43375</v>
      </c>
      <c r="B596" s="20">
        <f>IF(VLOOKUP($A596,Data!$B:$K,MATCH(B$2,Data!$B$1:$K$1,FALSE),FALSE)="",#N/A,VLOOKUP($A596,Data!$B:$K,MATCH(B$2,Data!$B$1:$K$1,FALSE),FALSE))</f>
        <v>2.0550000000000002</v>
      </c>
    </row>
    <row r="597" spans="1:2" x14ac:dyDescent="0.25">
      <c r="A597" s="2">
        <f>IF(ISBLANK(Data!B598),#N/A,Data!B598)</f>
        <v>43374</v>
      </c>
      <c r="B597" s="20">
        <f>IF(VLOOKUP($A597,Data!$B:$K,MATCH(B$2,Data!$B$1:$K$1,FALSE),FALSE)="",#N/A,VLOOKUP($A597,Data!$B:$K,MATCH(B$2,Data!$B$1:$K$1,FALSE),FALSE))</f>
        <v>2.0649999999999999</v>
      </c>
    </row>
    <row r="598" spans="1:2" x14ac:dyDescent="0.25">
      <c r="A598" s="2">
        <f>IF(ISBLANK(Data!B599),#N/A,Data!B599)</f>
        <v>43371</v>
      </c>
      <c r="B598" s="20">
        <f>IF(VLOOKUP($A598,Data!$B:$K,MATCH(B$2,Data!$B$1:$K$1,FALSE),FALSE)="",#N/A,VLOOKUP($A598,Data!$B:$K,MATCH(B$2,Data!$B$1:$K$1,FALSE),FALSE))</f>
        <v>2.0750000000000002</v>
      </c>
    </row>
    <row r="599" spans="1:2" x14ac:dyDescent="0.25">
      <c r="A599" s="2">
        <f>IF(ISBLANK(Data!B600),#N/A,Data!B600)</f>
        <v>43370</v>
      </c>
      <c r="B599" s="20">
        <f>IF(VLOOKUP($A599,Data!$B:$K,MATCH(B$2,Data!$B$1:$K$1,FALSE),FALSE)="",#N/A,VLOOKUP($A599,Data!$B:$K,MATCH(B$2,Data!$B$1:$K$1,FALSE),FALSE))</f>
        <v>2.0950000000000002</v>
      </c>
    </row>
    <row r="600" spans="1:2" x14ac:dyDescent="0.25">
      <c r="A600" s="2">
        <f>IF(ISBLANK(Data!B601),#N/A,Data!B601)</f>
        <v>43369</v>
      </c>
      <c r="B600" s="20">
        <f>IF(VLOOKUP($A600,Data!$B:$K,MATCH(B$2,Data!$B$1:$K$1,FALSE),FALSE)="",#N/A,VLOOKUP($A600,Data!$B:$K,MATCH(B$2,Data!$B$1:$K$1,FALSE),FALSE))</f>
        <v>2.125</v>
      </c>
    </row>
    <row r="601" spans="1:2" x14ac:dyDescent="0.25">
      <c r="A601" s="2">
        <f>IF(ISBLANK(Data!B602),#N/A,Data!B602)</f>
        <v>43368</v>
      </c>
      <c r="B601" s="20">
        <f>IF(VLOOKUP($A601,Data!$B:$K,MATCH(B$2,Data!$B$1:$K$1,FALSE),FALSE)="",#N/A,VLOOKUP($A601,Data!$B:$K,MATCH(B$2,Data!$B$1:$K$1,FALSE),FALSE))</f>
        <v>2.15</v>
      </c>
    </row>
    <row r="602" spans="1:2" x14ac:dyDescent="0.25">
      <c r="A602" s="2">
        <f>IF(ISBLANK(Data!B603),#N/A,Data!B603)</f>
        <v>43367</v>
      </c>
      <c r="B602" s="20">
        <f>IF(VLOOKUP($A602,Data!$B:$K,MATCH(B$2,Data!$B$1:$K$1,FALSE),FALSE)="",#N/A,VLOOKUP($A602,Data!$B:$K,MATCH(B$2,Data!$B$1:$K$1,FALSE),FALSE))</f>
        <v>2.125</v>
      </c>
    </row>
    <row r="603" spans="1:2" x14ac:dyDescent="0.25">
      <c r="A603" s="2">
        <f>IF(ISBLANK(Data!B604),#N/A,Data!B604)</f>
        <v>43364</v>
      </c>
      <c r="B603" s="20">
        <f>IF(VLOOKUP($A603,Data!$B:$K,MATCH(B$2,Data!$B$1:$K$1,FALSE),FALSE)="",#N/A,VLOOKUP($A603,Data!$B:$K,MATCH(B$2,Data!$B$1:$K$1,FALSE),FALSE))</f>
        <v>2.13</v>
      </c>
    </row>
    <row r="604" spans="1:2" x14ac:dyDescent="0.25">
      <c r="A604" s="2">
        <f>IF(ISBLANK(Data!B605),#N/A,Data!B605)</f>
        <v>43363</v>
      </c>
      <c r="B604" s="20">
        <f>IF(VLOOKUP($A604,Data!$B:$K,MATCH(B$2,Data!$B$1:$K$1,FALSE),FALSE)="",#N/A,VLOOKUP($A604,Data!$B:$K,MATCH(B$2,Data!$B$1:$K$1,FALSE),FALSE))</f>
        <v>2.15</v>
      </c>
    </row>
    <row r="605" spans="1:2" x14ac:dyDescent="0.25">
      <c r="A605" s="2">
        <f>IF(ISBLANK(Data!B606),#N/A,Data!B606)</f>
        <v>43362</v>
      </c>
      <c r="B605" s="20">
        <f>IF(VLOOKUP($A605,Data!$B:$K,MATCH(B$2,Data!$B$1:$K$1,FALSE),FALSE)="",#N/A,VLOOKUP($A605,Data!$B:$K,MATCH(B$2,Data!$B$1:$K$1,FALSE),FALSE))</f>
        <v>2.145</v>
      </c>
    </row>
    <row r="606" spans="1:2" x14ac:dyDescent="0.25">
      <c r="A606" s="2">
        <f>IF(ISBLANK(Data!B607),#N/A,Data!B607)</f>
        <v>43361</v>
      </c>
      <c r="B606" s="20">
        <f>IF(VLOOKUP($A606,Data!$B:$K,MATCH(B$2,Data!$B$1:$K$1,FALSE),FALSE)="",#N/A,VLOOKUP($A606,Data!$B:$K,MATCH(B$2,Data!$B$1:$K$1,FALSE),FALSE))</f>
        <v>2.085</v>
      </c>
    </row>
    <row r="607" spans="1:2" x14ac:dyDescent="0.25">
      <c r="A607" s="2">
        <f>IF(ISBLANK(Data!B608),#N/A,Data!B608)</f>
        <v>43360</v>
      </c>
      <c r="B607" s="20">
        <f>IF(VLOOKUP($A607,Data!$B:$K,MATCH(B$2,Data!$B$1:$K$1,FALSE),FALSE)="",#N/A,VLOOKUP($A607,Data!$B:$K,MATCH(B$2,Data!$B$1:$K$1,FALSE),FALSE))</f>
        <v>2.0449999999999999</v>
      </c>
    </row>
    <row r="608" spans="1:2" x14ac:dyDescent="0.25">
      <c r="A608" s="2">
        <f>IF(ISBLANK(Data!B609),#N/A,Data!B609)</f>
        <v>43357</v>
      </c>
      <c r="B608" s="20">
        <f>IF(VLOOKUP($A608,Data!$B:$K,MATCH(B$2,Data!$B$1:$K$1,FALSE),FALSE)="",#N/A,VLOOKUP($A608,Data!$B:$K,MATCH(B$2,Data!$B$1:$K$1,FALSE),FALSE))</f>
        <v>2.04</v>
      </c>
    </row>
    <row r="609" spans="1:2" x14ac:dyDescent="0.25">
      <c r="A609" s="2">
        <f>IF(ISBLANK(Data!B610),#N/A,Data!B610)</f>
        <v>43356</v>
      </c>
      <c r="B609" s="20">
        <f>IF(VLOOKUP($A609,Data!$B:$K,MATCH(B$2,Data!$B$1:$K$1,FALSE),FALSE)="",#N/A,VLOOKUP($A609,Data!$B:$K,MATCH(B$2,Data!$B$1:$K$1,FALSE),FALSE))</f>
        <v>2.0499999999999998</v>
      </c>
    </row>
    <row r="610" spans="1:2" x14ac:dyDescent="0.25">
      <c r="A610" s="2">
        <f>IF(ISBLANK(Data!B611),#N/A,Data!B611)</f>
        <v>43355</v>
      </c>
      <c r="B610" s="20">
        <f>IF(VLOOKUP($A610,Data!$B:$K,MATCH(B$2,Data!$B$1:$K$1,FALSE),FALSE)="",#N/A,VLOOKUP($A610,Data!$B:$K,MATCH(B$2,Data!$B$1:$K$1,FALSE),FALSE))</f>
        <v>2.0249999999999999</v>
      </c>
    </row>
    <row r="611" spans="1:2" x14ac:dyDescent="0.25">
      <c r="A611" s="2">
        <f>IF(ISBLANK(Data!B612),#N/A,Data!B612)</f>
        <v>43354</v>
      </c>
      <c r="B611" s="20">
        <f>IF(VLOOKUP($A611,Data!$B:$K,MATCH(B$2,Data!$B$1:$K$1,FALSE),FALSE)="",#N/A,VLOOKUP($A611,Data!$B:$K,MATCH(B$2,Data!$B$1:$K$1,FALSE),FALSE))</f>
        <v>2.02</v>
      </c>
    </row>
    <row r="612" spans="1:2" x14ac:dyDescent="0.25">
      <c r="A612" s="2">
        <f>IF(ISBLANK(Data!B613),#N/A,Data!B613)</f>
        <v>43353</v>
      </c>
      <c r="B612" s="20">
        <f>IF(VLOOKUP($A612,Data!$B:$K,MATCH(B$2,Data!$B$1:$K$1,FALSE),FALSE)="",#N/A,VLOOKUP($A612,Data!$B:$K,MATCH(B$2,Data!$B$1:$K$1,FALSE),FALSE))</f>
        <v>2.0150000000000001</v>
      </c>
    </row>
    <row r="613" spans="1:2" x14ac:dyDescent="0.25">
      <c r="A613" s="2">
        <f>IF(ISBLANK(Data!B614),#N/A,Data!B614)</f>
        <v>43350</v>
      </c>
      <c r="B613" s="20">
        <f>IF(VLOOKUP($A613,Data!$B:$K,MATCH(B$2,Data!$B$1:$K$1,FALSE),FALSE)="",#N/A,VLOOKUP($A613,Data!$B:$K,MATCH(B$2,Data!$B$1:$K$1,FALSE),FALSE))</f>
        <v>2</v>
      </c>
    </row>
    <row r="614" spans="1:2" x14ac:dyDescent="0.25">
      <c r="A614" s="2">
        <f>IF(ISBLANK(Data!B615),#N/A,Data!B615)</f>
        <v>43349</v>
      </c>
      <c r="B614" s="20">
        <f>IF(VLOOKUP($A614,Data!$B:$K,MATCH(B$2,Data!$B$1:$K$1,FALSE),FALSE)="",#N/A,VLOOKUP($A614,Data!$B:$K,MATCH(B$2,Data!$B$1:$K$1,FALSE),FALSE))</f>
        <v>2.0099999999999998</v>
      </c>
    </row>
    <row r="615" spans="1:2" x14ac:dyDescent="0.25">
      <c r="A615" s="2">
        <f>IF(ISBLANK(Data!B616),#N/A,Data!B616)</f>
        <v>43348</v>
      </c>
      <c r="B615" s="20">
        <f>IF(VLOOKUP($A615,Data!$B:$K,MATCH(B$2,Data!$B$1:$K$1,FALSE),FALSE)="",#N/A,VLOOKUP($A615,Data!$B:$K,MATCH(B$2,Data!$B$1:$K$1,FALSE),FALSE))</f>
        <v>2.02</v>
      </c>
    </row>
    <row r="616" spans="1:2" x14ac:dyDescent="0.25">
      <c r="A616" s="2">
        <f>IF(ISBLANK(Data!B617),#N/A,Data!B617)</f>
        <v>43347</v>
      </c>
      <c r="B616" s="20">
        <f>IF(VLOOKUP($A616,Data!$B:$K,MATCH(B$2,Data!$B$1:$K$1,FALSE),FALSE)="",#N/A,VLOOKUP($A616,Data!$B:$K,MATCH(B$2,Data!$B$1:$K$1,FALSE),FALSE))</f>
        <v>2</v>
      </c>
    </row>
    <row r="617" spans="1:2" x14ac:dyDescent="0.25">
      <c r="A617" s="2">
        <f>IF(ISBLANK(Data!B618),#N/A,Data!B618)</f>
        <v>43346</v>
      </c>
      <c r="B617" s="20">
        <f>IF(VLOOKUP($A617,Data!$B:$K,MATCH(B$2,Data!$B$1:$K$1,FALSE),FALSE)="",#N/A,VLOOKUP($A617,Data!$B:$K,MATCH(B$2,Data!$B$1:$K$1,FALSE),FALSE))</f>
        <v>1.99</v>
      </c>
    </row>
    <row r="618" spans="1:2" x14ac:dyDescent="0.25">
      <c r="A618" s="2">
        <f>IF(ISBLANK(Data!B619),#N/A,Data!B619)</f>
        <v>43343</v>
      </c>
      <c r="B618" s="20">
        <f>IF(VLOOKUP($A618,Data!$B:$K,MATCH(B$2,Data!$B$1:$K$1,FALSE),FALSE)="",#N/A,VLOOKUP($A618,Data!$B:$K,MATCH(B$2,Data!$B$1:$K$1,FALSE),FALSE))</f>
        <v>1.9950000000000001</v>
      </c>
    </row>
    <row r="619" spans="1:2" x14ac:dyDescent="0.25">
      <c r="A619" s="2">
        <f>IF(ISBLANK(Data!B620),#N/A,Data!B620)</f>
        <v>43342</v>
      </c>
      <c r="B619" s="20">
        <f>IF(VLOOKUP($A619,Data!$B:$K,MATCH(B$2,Data!$B$1:$K$1,FALSE),FALSE)="",#N/A,VLOOKUP($A619,Data!$B:$K,MATCH(B$2,Data!$B$1:$K$1,FALSE),FALSE))</f>
        <v>2.0299999999999998</v>
      </c>
    </row>
    <row r="620" spans="1:2" x14ac:dyDescent="0.25">
      <c r="A620" s="2">
        <f>IF(ISBLANK(Data!B621),#N/A,Data!B621)</f>
        <v>43341</v>
      </c>
      <c r="B620" s="20">
        <f>IF(VLOOKUP($A620,Data!$B:$K,MATCH(B$2,Data!$B$1:$K$1,FALSE),FALSE)="",#N/A,VLOOKUP($A620,Data!$B:$K,MATCH(B$2,Data!$B$1:$K$1,FALSE),FALSE))</f>
        <v>2.02</v>
      </c>
    </row>
    <row r="621" spans="1:2" x14ac:dyDescent="0.25">
      <c r="A621" s="2">
        <f>IF(ISBLANK(Data!B622),#N/A,Data!B622)</f>
        <v>43340</v>
      </c>
      <c r="B621" s="20">
        <f>IF(VLOOKUP($A621,Data!$B:$K,MATCH(B$2,Data!$B$1:$K$1,FALSE),FALSE)="",#N/A,VLOOKUP($A621,Data!$B:$K,MATCH(B$2,Data!$B$1:$K$1,FALSE),FALSE))</f>
        <v>2.0499999999999998</v>
      </c>
    </row>
    <row r="622" spans="1:2" x14ac:dyDescent="0.25">
      <c r="A622" s="2">
        <f>IF(ISBLANK(Data!B623),#N/A,Data!B623)</f>
        <v>43339</v>
      </c>
      <c r="B622" s="20">
        <f>IF(VLOOKUP($A622,Data!$B:$K,MATCH(B$2,Data!$B$1:$K$1,FALSE),FALSE)="",#N/A,VLOOKUP($A622,Data!$B:$K,MATCH(B$2,Data!$B$1:$K$1,FALSE),FALSE))</f>
        <v>2.04</v>
      </c>
    </row>
    <row r="623" spans="1:2" x14ac:dyDescent="0.25">
      <c r="A623" s="2">
        <f>IF(ISBLANK(Data!B624),#N/A,Data!B624)</f>
        <v>43336</v>
      </c>
      <c r="B623" s="20">
        <f>IF(VLOOKUP($A623,Data!$B:$K,MATCH(B$2,Data!$B$1:$K$1,FALSE),FALSE)="",#N/A,VLOOKUP($A623,Data!$B:$K,MATCH(B$2,Data!$B$1:$K$1,FALSE),FALSE))</f>
        <v>2.0299999999999998</v>
      </c>
    </row>
    <row r="624" spans="1:2" x14ac:dyDescent="0.25">
      <c r="A624" s="2">
        <f>IF(ISBLANK(Data!B625),#N/A,Data!B625)</f>
        <v>43335</v>
      </c>
      <c r="B624" s="20">
        <f>IF(VLOOKUP($A624,Data!$B:$K,MATCH(B$2,Data!$B$1:$K$1,FALSE),FALSE)="",#N/A,VLOOKUP($A624,Data!$B:$K,MATCH(B$2,Data!$B$1:$K$1,FALSE),FALSE))</f>
        <v>2.0150000000000001</v>
      </c>
    </row>
    <row r="625" spans="1:2" x14ac:dyDescent="0.25">
      <c r="A625" s="2">
        <f>IF(ISBLANK(Data!B626),#N/A,Data!B626)</f>
        <v>43334</v>
      </c>
      <c r="B625" s="20">
        <f>IF(VLOOKUP($A625,Data!$B:$K,MATCH(B$2,Data!$B$1:$K$1,FALSE),FALSE)="",#N/A,VLOOKUP($A625,Data!$B:$K,MATCH(B$2,Data!$B$1:$K$1,FALSE),FALSE))</f>
        <v>2.0350000000000001</v>
      </c>
    </row>
    <row r="626" spans="1:2" x14ac:dyDescent="0.25">
      <c r="A626" s="2">
        <f>IF(ISBLANK(Data!B627),#N/A,Data!B627)</f>
        <v>43333</v>
      </c>
      <c r="B626" s="20">
        <f>IF(VLOOKUP($A626,Data!$B:$K,MATCH(B$2,Data!$B$1:$K$1,FALSE),FALSE)="",#N/A,VLOOKUP($A626,Data!$B:$K,MATCH(B$2,Data!$B$1:$K$1,FALSE),FALSE))</f>
        <v>2.04</v>
      </c>
    </row>
    <row r="627" spans="1:2" x14ac:dyDescent="0.25">
      <c r="A627" s="2">
        <f>IF(ISBLANK(Data!B628),#N/A,Data!B628)</f>
        <v>43332</v>
      </c>
      <c r="B627" s="20">
        <f>IF(VLOOKUP($A627,Data!$B:$K,MATCH(B$2,Data!$B$1:$K$1,FALSE),FALSE)="",#N/A,VLOOKUP($A627,Data!$B:$K,MATCH(B$2,Data!$B$1:$K$1,FALSE),FALSE))</f>
        <v>2.02</v>
      </c>
    </row>
    <row r="628" spans="1:2" x14ac:dyDescent="0.25">
      <c r="A628" s="2">
        <f>IF(ISBLANK(Data!B629),#N/A,Data!B629)</f>
        <v>43329</v>
      </c>
      <c r="B628" s="20">
        <f>IF(VLOOKUP($A628,Data!$B:$K,MATCH(B$2,Data!$B$1:$K$1,FALSE),FALSE)="",#N/A,VLOOKUP($A628,Data!$B:$K,MATCH(B$2,Data!$B$1:$K$1,FALSE),FALSE))</f>
        <v>2.0249999999999999</v>
      </c>
    </row>
    <row r="629" spans="1:2" x14ac:dyDescent="0.25">
      <c r="A629" s="2">
        <f>IF(ISBLANK(Data!B630),#N/A,Data!B630)</f>
        <v>43328</v>
      </c>
      <c r="B629" s="20">
        <f>IF(VLOOKUP($A629,Data!$B:$K,MATCH(B$2,Data!$B$1:$K$1,FALSE),FALSE)="",#N/A,VLOOKUP($A629,Data!$B:$K,MATCH(B$2,Data!$B$1:$K$1,FALSE),FALSE))</f>
        <v>2.0299999999999998</v>
      </c>
    </row>
    <row r="630" spans="1:2" x14ac:dyDescent="0.25">
      <c r="A630" s="2">
        <f>IF(ISBLANK(Data!B631),#N/A,Data!B631)</f>
        <v>43327</v>
      </c>
      <c r="B630" s="20">
        <f>IF(VLOOKUP($A630,Data!$B:$K,MATCH(B$2,Data!$B$1:$K$1,FALSE),FALSE)="",#N/A,VLOOKUP($A630,Data!$B:$K,MATCH(B$2,Data!$B$1:$K$1,FALSE),FALSE))</f>
        <v>2.0299999999999998</v>
      </c>
    </row>
    <row r="631" spans="1:2" x14ac:dyDescent="0.25">
      <c r="A631" s="2">
        <f>IF(ISBLANK(Data!B632),#N/A,Data!B632)</f>
        <v>43326</v>
      </c>
      <c r="B631" s="20">
        <f>IF(VLOOKUP($A631,Data!$B:$K,MATCH(B$2,Data!$B$1:$K$1,FALSE),FALSE)="",#N/A,VLOOKUP($A631,Data!$B:$K,MATCH(B$2,Data!$B$1:$K$1,FALSE),FALSE))</f>
        <v>2.04</v>
      </c>
    </row>
    <row r="632" spans="1:2" x14ac:dyDescent="0.25">
      <c r="A632" s="2">
        <f>IF(ISBLANK(Data!B633),#N/A,Data!B633)</f>
        <v>43325</v>
      </c>
      <c r="B632" s="20">
        <f>IF(VLOOKUP($A632,Data!$B:$K,MATCH(B$2,Data!$B$1:$K$1,FALSE),FALSE)="",#N/A,VLOOKUP($A632,Data!$B:$K,MATCH(B$2,Data!$B$1:$K$1,FALSE),FALSE))</f>
        <v>2.04</v>
      </c>
    </row>
    <row r="633" spans="1:2" x14ac:dyDescent="0.25">
      <c r="A633" s="2">
        <f>IF(ISBLANK(Data!B634),#N/A,Data!B634)</f>
        <v>43322</v>
      </c>
      <c r="B633" s="20">
        <f>IF(VLOOKUP($A633,Data!$B:$K,MATCH(B$2,Data!$B$1:$K$1,FALSE),FALSE)="",#N/A,VLOOKUP($A633,Data!$B:$K,MATCH(B$2,Data!$B$1:$K$1,FALSE),FALSE))</f>
        <v>2.0350000000000001</v>
      </c>
    </row>
    <row r="634" spans="1:2" x14ac:dyDescent="0.25">
      <c r="A634" s="2">
        <f>IF(ISBLANK(Data!B635),#N/A,Data!B635)</f>
        <v>43321</v>
      </c>
      <c r="B634" s="20">
        <f>IF(VLOOKUP($A634,Data!$B:$K,MATCH(B$2,Data!$B$1:$K$1,FALSE),FALSE)="",#N/A,VLOOKUP($A634,Data!$B:$K,MATCH(B$2,Data!$B$1:$K$1,FALSE),FALSE))</f>
        <v>2.08</v>
      </c>
    </row>
    <row r="635" spans="1:2" x14ac:dyDescent="0.25">
      <c r="A635" s="2">
        <f>IF(ISBLANK(Data!B636),#N/A,Data!B636)</f>
        <v>43320</v>
      </c>
      <c r="B635" s="20">
        <f>IF(VLOOKUP($A635,Data!$B:$K,MATCH(B$2,Data!$B$1:$K$1,FALSE),FALSE)="",#N/A,VLOOKUP($A635,Data!$B:$K,MATCH(B$2,Data!$B$1:$K$1,FALSE),FALSE))</f>
        <v>2.11</v>
      </c>
    </row>
    <row r="636" spans="1:2" x14ac:dyDescent="0.25">
      <c r="A636" s="2">
        <f>IF(ISBLANK(Data!B637),#N/A,Data!B637)</f>
        <v>43319</v>
      </c>
      <c r="B636" s="20">
        <f>IF(VLOOKUP($A636,Data!$B:$K,MATCH(B$2,Data!$B$1:$K$1,FALSE),FALSE)="",#N/A,VLOOKUP($A636,Data!$B:$K,MATCH(B$2,Data!$B$1:$K$1,FALSE),FALSE))</f>
        <v>2.1</v>
      </c>
    </row>
    <row r="637" spans="1:2" x14ac:dyDescent="0.25">
      <c r="A637" s="2">
        <f>IF(ISBLANK(Data!B638),#N/A,Data!B638)</f>
        <v>43318</v>
      </c>
      <c r="B637" s="20">
        <f>IF(VLOOKUP($A637,Data!$B:$K,MATCH(B$2,Data!$B$1:$K$1,FALSE),FALSE)="",#N/A,VLOOKUP($A637,Data!$B:$K,MATCH(B$2,Data!$B$1:$K$1,FALSE),FALSE))</f>
        <v>2.12</v>
      </c>
    </row>
    <row r="638" spans="1:2" x14ac:dyDescent="0.25">
      <c r="A638" s="2">
        <f>IF(ISBLANK(Data!B639),#N/A,Data!B639)</f>
        <v>43315</v>
      </c>
      <c r="B638" s="20">
        <f>IF(VLOOKUP($A638,Data!$B:$K,MATCH(B$2,Data!$B$1:$K$1,FALSE),FALSE)="",#N/A,VLOOKUP($A638,Data!$B:$K,MATCH(B$2,Data!$B$1:$K$1,FALSE),FALSE))</f>
        <v>2.14</v>
      </c>
    </row>
    <row r="639" spans="1:2" x14ac:dyDescent="0.25">
      <c r="A639" s="2">
        <f>IF(ISBLANK(Data!B640),#N/A,Data!B640)</f>
        <v>43314</v>
      </c>
      <c r="B639" s="20">
        <f>IF(VLOOKUP($A639,Data!$B:$K,MATCH(B$2,Data!$B$1:$K$1,FALSE),FALSE)="",#N/A,VLOOKUP($A639,Data!$B:$K,MATCH(B$2,Data!$B$1:$K$1,FALSE),FALSE))</f>
        <v>2.1349999999999998</v>
      </c>
    </row>
    <row r="640" spans="1:2" x14ac:dyDescent="0.25">
      <c r="A640" s="2">
        <f>IF(ISBLANK(Data!B641),#N/A,Data!B641)</f>
        <v>43313</v>
      </c>
      <c r="B640" s="20">
        <f>IF(VLOOKUP($A640,Data!$B:$K,MATCH(B$2,Data!$B$1:$K$1,FALSE),FALSE)="",#N/A,VLOOKUP($A640,Data!$B:$K,MATCH(B$2,Data!$B$1:$K$1,FALSE),FALSE))</f>
        <v>2.12</v>
      </c>
    </row>
    <row r="641" spans="1:2" x14ac:dyDescent="0.25">
      <c r="A641" s="2">
        <f>IF(ISBLANK(Data!B642),#N/A,Data!B642)</f>
        <v>43312</v>
      </c>
      <c r="B641" s="20">
        <f>IF(VLOOKUP($A641,Data!$B:$K,MATCH(B$2,Data!$B$1:$K$1,FALSE),FALSE)="",#N/A,VLOOKUP($A641,Data!$B:$K,MATCH(B$2,Data!$B$1:$K$1,FALSE),FALSE))</f>
        <v>2.1</v>
      </c>
    </row>
    <row r="642" spans="1:2" x14ac:dyDescent="0.25">
      <c r="A642" s="2">
        <f>IF(ISBLANK(Data!B643),#N/A,Data!B643)</f>
        <v>43311</v>
      </c>
      <c r="B642" s="20">
        <f>IF(VLOOKUP($A642,Data!$B:$K,MATCH(B$2,Data!$B$1:$K$1,FALSE),FALSE)="",#N/A,VLOOKUP($A642,Data!$B:$K,MATCH(B$2,Data!$B$1:$K$1,FALSE),FALSE))</f>
        <v>2.09</v>
      </c>
    </row>
    <row r="643" spans="1:2" x14ac:dyDescent="0.25">
      <c r="A643" s="2">
        <f>IF(ISBLANK(Data!B644),#N/A,Data!B644)</f>
        <v>43308</v>
      </c>
      <c r="B643" s="20">
        <f>IF(VLOOKUP($A643,Data!$B:$K,MATCH(B$2,Data!$B$1:$K$1,FALSE),FALSE)="",#N/A,VLOOKUP($A643,Data!$B:$K,MATCH(B$2,Data!$B$1:$K$1,FALSE),FALSE))</f>
        <v>2.08</v>
      </c>
    </row>
    <row r="644" spans="1:2" x14ac:dyDescent="0.25">
      <c r="A644" s="2">
        <f>IF(ISBLANK(Data!B645),#N/A,Data!B645)</f>
        <v>43307</v>
      </c>
      <c r="B644" s="20">
        <f>IF(VLOOKUP($A644,Data!$B:$K,MATCH(B$2,Data!$B$1:$K$1,FALSE),FALSE)="",#N/A,VLOOKUP($A644,Data!$B:$K,MATCH(B$2,Data!$B$1:$K$1,FALSE),FALSE))</f>
        <v>2.105</v>
      </c>
    </row>
    <row r="645" spans="1:2" x14ac:dyDescent="0.25">
      <c r="A645" s="2">
        <f>IF(ISBLANK(Data!B646),#N/A,Data!B646)</f>
        <v>43306</v>
      </c>
      <c r="B645" s="20">
        <f>IF(VLOOKUP($A645,Data!$B:$K,MATCH(B$2,Data!$B$1:$K$1,FALSE),FALSE)="",#N/A,VLOOKUP($A645,Data!$B:$K,MATCH(B$2,Data!$B$1:$K$1,FALSE),FALSE))</f>
        <v>2.125</v>
      </c>
    </row>
    <row r="646" spans="1:2" x14ac:dyDescent="0.25">
      <c r="A646" s="2">
        <f>IF(ISBLANK(Data!B647),#N/A,Data!B647)</f>
        <v>43305</v>
      </c>
      <c r="B646" s="20">
        <f>IF(VLOOKUP($A646,Data!$B:$K,MATCH(B$2,Data!$B$1:$K$1,FALSE),FALSE)="",#N/A,VLOOKUP($A646,Data!$B:$K,MATCH(B$2,Data!$B$1:$K$1,FALSE),FALSE))</f>
        <v>2.1549999999999998</v>
      </c>
    </row>
    <row r="647" spans="1:2" x14ac:dyDescent="0.25">
      <c r="A647" s="2">
        <f>IF(ISBLANK(Data!B648),#N/A,Data!B648)</f>
        <v>43304</v>
      </c>
      <c r="B647" s="20">
        <f>IF(VLOOKUP($A647,Data!$B:$K,MATCH(B$2,Data!$B$1:$K$1,FALSE),FALSE)="",#N/A,VLOOKUP($A647,Data!$B:$K,MATCH(B$2,Data!$B$1:$K$1,FALSE),FALSE))</f>
        <v>2.13</v>
      </c>
    </row>
    <row r="648" spans="1:2" x14ac:dyDescent="0.25">
      <c r="A648" s="2">
        <f>IF(ISBLANK(Data!B649),#N/A,Data!B649)</f>
        <v>43301</v>
      </c>
      <c r="B648" s="20">
        <f>IF(VLOOKUP($A648,Data!$B:$K,MATCH(B$2,Data!$B$1:$K$1,FALSE),FALSE)="",#N/A,VLOOKUP($A648,Data!$B:$K,MATCH(B$2,Data!$B$1:$K$1,FALSE),FALSE))</f>
        <v>2.105</v>
      </c>
    </row>
    <row r="649" spans="1:2" x14ac:dyDescent="0.25">
      <c r="A649" s="2">
        <f>IF(ISBLANK(Data!B650),#N/A,Data!B650)</f>
        <v>43300</v>
      </c>
      <c r="B649" s="20">
        <f>IF(VLOOKUP($A649,Data!$B:$K,MATCH(B$2,Data!$B$1:$K$1,FALSE),FALSE)="",#N/A,VLOOKUP($A649,Data!$B:$K,MATCH(B$2,Data!$B$1:$K$1,FALSE),FALSE))</f>
        <v>2.1349999999999998</v>
      </c>
    </row>
    <row r="650" spans="1:2" x14ac:dyDescent="0.25">
      <c r="A650" s="2">
        <f>IF(ISBLANK(Data!B651),#N/A,Data!B651)</f>
        <v>43299</v>
      </c>
      <c r="B650" s="20">
        <f>IF(VLOOKUP($A650,Data!$B:$K,MATCH(B$2,Data!$B$1:$K$1,FALSE),FALSE)="",#N/A,VLOOKUP($A650,Data!$B:$K,MATCH(B$2,Data!$B$1:$K$1,FALSE),FALSE))</f>
        <v>2.1</v>
      </c>
    </row>
    <row r="651" spans="1:2" x14ac:dyDescent="0.25">
      <c r="A651" s="2">
        <f>IF(ISBLANK(Data!B652),#N/A,Data!B652)</f>
        <v>43298</v>
      </c>
      <c r="B651" s="20">
        <f>IF(VLOOKUP($A651,Data!$B:$K,MATCH(B$2,Data!$B$1:$K$1,FALSE),FALSE)="",#N/A,VLOOKUP($A651,Data!$B:$K,MATCH(B$2,Data!$B$1:$K$1,FALSE),FALSE))</f>
        <v>2.1</v>
      </c>
    </row>
    <row r="652" spans="1:2" x14ac:dyDescent="0.25">
      <c r="A652" s="2">
        <f>IF(ISBLANK(Data!B653),#N/A,Data!B653)</f>
        <v>43297</v>
      </c>
      <c r="B652" s="20">
        <f>IF(VLOOKUP($A652,Data!$B:$K,MATCH(B$2,Data!$B$1:$K$1,FALSE),FALSE)="",#N/A,VLOOKUP($A652,Data!$B:$K,MATCH(B$2,Data!$B$1:$K$1,FALSE),FALSE))</f>
        <v>2.0750000000000002</v>
      </c>
    </row>
    <row r="653" spans="1:2" x14ac:dyDescent="0.25">
      <c r="A653" s="2">
        <f>IF(ISBLANK(Data!B654),#N/A,Data!B654)</f>
        <v>43294</v>
      </c>
      <c r="B653" s="20">
        <f>IF(VLOOKUP($A653,Data!$B:$K,MATCH(B$2,Data!$B$1:$K$1,FALSE),FALSE)="",#N/A,VLOOKUP($A653,Data!$B:$K,MATCH(B$2,Data!$B$1:$K$1,FALSE),FALSE))</f>
        <v>2.0750000000000002</v>
      </c>
    </row>
    <row r="654" spans="1:2" x14ac:dyDescent="0.25">
      <c r="A654" s="2">
        <f>IF(ISBLANK(Data!B655),#N/A,Data!B655)</f>
        <v>43293</v>
      </c>
      <c r="B654" s="20">
        <f>IF(VLOOKUP($A654,Data!$B:$K,MATCH(B$2,Data!$B$1:$K$1,FALSE),FALSE)="",#N/A,VLOOKUP($A654,Data!$B:$K,MATCH(B$2,Data!$B$1:$K$1,FALSE),FALSE))</f>
        <v>2.0649999999999999</v>
      </c>
    </row>
    <row r="655" spans="1:2" x14ac:dyDescent="0.25">
      <c r="A655" s="2">
        <f>IF(ISBLANK(Data!B656),#N/A,Data!B656)</f>
        <v>43292</v>
      </c>
      <c r="B655" s="20">
        <f>IF(VLOOKUP($A655,Data!$B:$K,MATCH(B$2,Data!$B$1:$K$1,FALSE),FALSE)="",#N/A,VLOOKUP($A655,Data!$B:$K,MATCH(B$2,Data!$B$1:$K$1,FALSE),FALSE))</f>
        <v>2.06</v>
      </c>
    </row>
    <row r="656" spans="1:2" x14ac:dyDescent="0.25">
      <c r="A656" s="2">
        <f>IF(ISBLANK(Data!B657),#N/A,Data!B657)</f>
        <v>43291</v>
      </c>
      <c r="B656" s="20">
        <f>IF(VLOOKUP($A656,Data!$B:$K,MATCH(B$2,Data!$B$1:$K$1,FALSE),FALSE)="",#N/A,VLOOKUP($A656,Data!$B:$K,MATCH(B$2,Data!$B$1:$K$1,FALSE),FALSE))</f>
        <v>2.09</v>
      </c>
    </row>
    <row r="657" spans="1:2" x14ac:dyDescent="0.25">
      <c r="A657" s="2">
        <f>IF(ISBLANK(Data!B658),#N/A,Data!B658)</f>
        <v>43290</v>
      </c>
      <c r="B657" s="20">
        <f>IF(VLOOKUP($A657,Data!$B:$K,MATCH(B$2,Data!$B$1:$K$1,FALSE),FALSE)="",#N/A,VLOOKUP($A657,Data!$B:$K,MATCH(B$2,Data!$B$1:$K$1,FALSE),FALSE))</f>
        <v>2.0649999999999999</v>
      </c>
    </row>
    <row r="658" spans="1:2" x14ac:dyDescent="0.25">
      <c r="A658" s="2">
        <f>IF(ISBLANK(Data!B659),#N/A,Data!B659)</f>
        <v>43287</v>
      </c>
      <c r="B658" s="20">
        <f>IF(VLOOKUP($A658,Data!$B:$K,MATCH(B$2,Data!$B$1:$K$1,FALSE),FALSE)="",#N/A,VLOOKUP($A658,Data!$B:$K,MATCH(B$2,Data!$B$1:$K$1,FALSE),FALSE))</f>
        <v>2.0750000000000002</v>
      </c>
    </row>
    <row r="659" spans="1:2" x14ac:dyDescent="0.25">
      <c r="A659" s="2">
        <f>IF(ISBLANK(Data!B660),#N/A,Data!B660)</f>
        <v>43286</v>
      </c>
      <c r="B659" s="20">
        <f>IF(VLOOKUP($A659,Data!$B:$K,MATCH(B$2,Data!$B$1:$K$1,FALSE),FALSE)="",#N/A,VLOOKUP($A659,Data!$B:$K,MATCH(B$2,Data!$B$1:$K$1,FALSE),FALSE))</f>
        <v>2.0550000000000002</v>
      </c>
    </row>
    <row r="660" spans="1:2" x14ac:dyDescent="0.25">
      <c r="A660" s="2">
        <f>IF(ISBLANK(Data!B661),#N/A,Data!B661)</f>
        <v>43285</v>
      </c>
      <c r="B660" s="20">
        <f>IF(VLOOKUP($A660,Data!$B:$K,MATCH(B$2,Data!$B$1:$K$1,FALSE),FALSE)="",#N/A,VLOOKUP($A660,Data!$B:$K,MATCH(B$2,Data!$B$1:$K$1,FALSE),FALSE))</f>
        <v>2.0550000000000002</v>
      </c>
    </row>
    <row r="661" spans="1:2" x14ac:dyDescent="0.25">
      <c r="A661" s="2">
        <f>IF(ISBLANK(Data!B662),#N/A,Data!B662)</f>
        <v>43284</v>
      </c>
      <c r="B661" s="20">
        <f>IF(VLOOKUP($A661,Data!$B:$K,MATCH(B$2,Data!$B$1:$K$1,FALSE),FALSE)="",#N/A,VLOOKUP($A661,Data!$B:$K,MATCH(B$2,Data!$B$1:$K$1,FALSE),FALSE))</f>
        <v>2.0550000000000002</v>
      </c>
    </row>
    <row r="662" spans="1:2" x14ac:dyDescent="0.25">
      <c r="A662" s="2">
        <f>IF(ISBLANK(Data!B663),#N/A,Data!B663)</f>
        <v>43283</v>
      </c>
      <c r="B662" s="20">
        <f>IF(VLOOKUP($A662,Data!$B:$K,MATCH(B$2,Data!$B$1:$K$1,FALSE),FALSE)="",#N/A,VLOOKUP($A662,Data!$B:$K,MATCH(B$2,Data!$B$1:$K$1,FALSE),FALSE))</f>
        <v>2.04</v>
      </c>
    </row>
    <row r="663" spans="1:2" x14ac:dyDescent="0.25">
      <c r="A663" s="2">
        <f>IF(ISBLANK(Data!B664),#N/A,Data!B664)</f>
        <v>43280</v>
      </c>
      <c r="B663" s="20">
        <f>IF(VLOOKUP($A663,Data!$B:$K,MATCH(B$2,Data!$B$1:$K$1,FALSE),FALSE)="",#N/A,VLOOKUP($A663,Data!$B:$K,MATCH(B$2,Data!$B$1:$K$1,FALSE),FALSE))</f>
        <v>2.0699999999999998</v>
      </c>
    </row>
    <row r="664" spans="1:2" x14ac:dyDescent="0.25">
      <c r="A664" s="2">
        <f>IF(ISBLANK(Data!B665),#N/A,Data!B665)</f>
        <v>43279</v>
      </c>
      <c r="B664" s="20">
        <f>IF(VLOOKUP($A664,Data!$B:$K,MATCH(B$2,Data!$B$1:$K$1,FALSE),FALSE)="",#N/A,VLOOKUP($A664,Data!$B:$K,MATCH(B$2,Data!$B$1:$K$1,FALSE),FALSE))</f>
        <v>2.0699999999999998</v>
      </c>
    </row>
    <row r="665" spans="1:2" x14ac:dyDescent="0.25">
      <c r="A665" s="2">
        <f>IF(ISBLANK(Data!B666),#N/A,Data!B666)</f>
        <v>43278</v>
      </c>
      <c r="B665" s="20">
        <f>IF(VLOOKUP($A665,Data!$B:$K,MATCH(B$2,Data!$B$1:$K$1,FALSE),FALSE)="",#N/A,VLOOKUP($A665,Data!$B:$K,MATCH(B$2,Data!$B$1:$K$1,FALSE),FALSE))</f>
        <v>2.09</v>
      </c>
    </row>
    <row r="666" spans="1:2" x14ac:dyDescent="0.25">
      <c r="A666" s="2">
        <f>IF(ISBLANK(Data!B667),#N/A,Data!B667)</f>
        <v>43277</v>
      </c>
      <c r="B666" s="20">
        <f>IF(VLOOKUP($A666,Data!$B:$K,MATCH(B$2,Data!$B$1:$K$1,FALSE),FALSE)="",#N/A,VLOOKUP($A666,Data!$B:$K,MATCH(B$2,Data!$B$1:$K$1,FALSE),FALSE))</f>
        <v>2.1</v>
      </c>
    </row>
    <row r="667" spans="1:2" x14ac:dyDescent="0.25">
      <c r="A667" s="2">
        <f>IF(ISBLANK(Data!B668),#N/A,Data!B668)</f>
        <v>43276</v>
      </c>
      <c r="B667" s="20">
        <f>IF(VLOOKUP($A667,Data!$B:$K,MATCH(B$2,Data!$B$1:$K$1,FALSE),FALSE)="",#N/A,VLOOKUP($A667,Data!$B:$K,MATCH(B$2,Data!$B$1:$K$1,FALSE),FALSE))</f>
        <v>2.105</v>
      </c>
    </row>
    <row r="668" spans="1:2" x14ac:dyDescent="0.25">
      <c r="A668" s="2">
        <f>IF(ISBLANK(Data!B669),#N/A,Data!B669)</f>
        <v>43273</v>
      </c>
      <c r="B668" s="20">
        <f>IF(VLOOKUP($A668,Data!$B:$K,MATCH(B$2,Data!$B$1:$K$1,FALSE),FALSE)="",#N/A,VLOOKUP($A668,Data!$B:$K,MATCH(B$2,Data!$B$1:$K$1,FALSE),FALSE))</f>
        <v>2.105</v>
      </c>
    </row>
    <row r="669" spans="1:2" x14ac:dyDescent="0.25">
      <c r="A669" s="2">
        <f>IF(ISBLANK(Data!B670),#N/A,Data!B670)</f>
        <v>43272</v>
      </c>
      <c r="B669" s="20">
        <f>IF(VLOOKUP($A669,Data!$B:$K,MATCH(B$2,Data!$B$1:$K$1,FALSE),FALSE)="",#N/A,VLOOKUP($A669,Data!$B:$K,MATCH(B$2,Data!$B$1:$K$1,FALSE),FALSE))</f>
        <v>2.1349999999999998</v>
      </c>
    </row>
    <row r="670" spans="1:2" x14ac:dyDescent="0.25">
      <c r="A670" s="2">
        <f>IF(ISBLANK(Data!B671),#N/A,Data!B671)</f>
        <v>43271</v>
      </c>
      <c r="B670" s="20">
        <f>IF(VLOOKUP($A670,Data!$B:$K,MATCH(B$2,Data!$B$1:$K$1,FALSE),FALSE)="",#N/A,VLOOKUP($A670,Data!$B:$K,MATCH(B$2,Data!$B$1:$K$1,FALSE),FALSE))</f>
        <v>2.12</v>
      </c>
    </row>
    <row r="671" spans="1:2" x14ac:dyDescent="0.25">
      <c r="A671" s="2">
        <f>IF(ISBLANK(Data!B672),#N/A,Data!B672)</f>
        <v>43270</v>
      </c>
      <c r="B671" s="20">
        <f>IF(VLOOKUP($A671,Data!$B:$K,MATCH(B$2,Data!$B$1:$K$1,FALSE),FALSE)="",#N/A,VLOOKUP($A671,Data!$B:$K,MATCH(B$2,Data!$B$1:$K$1,FALSE),FALSE))</f>
        <v>2.085</v>
      </c>
    </row>
    <row r="672" spans="1:2" x14ac:dyDescent="0.25">
      <c r="A672" s="2">
        <f>IF(ISBLANK(Data!B673),#N/A,Data!B673)</f>
        <v>43269</v>
      </c>
      <c r="B672" s="20">
        <f>IF(VLOOKUP($A672,Data!$B:$K,MATCH(B$2,Data!$B$1:$K$1,FALSE),FALSE)="",#N/A,VLOOKUP($A672,Data!$B:$K,MATCH(B$2,Data!$B$1:$K$1,FALSE),FALSE))</f>
        <v>2.11</v>
      </c>
    </row>
    <row r="673" spans="1:2" x14ac:dyDescent="0.25">
      <c r="A673" s="2">
        <f>IF(ISBLANK(Data!B674),#N/A,Data!B674)</f>
        <v>43266</v>
      </c>
      <c r="B673" s="20">
        <f>IF(VLOOKUP($A673,Data!$B:$K,MATCH(B$2,Data!$B$1:$K$1,FALSE),FALSE)="",#N/A,VLOOKUP($A673,Data!$B:$K,MATCH(B$2,Data!$B$1:$K$1,FALSE),FALSE))</f>
        <v>2.125</v>
      </c>
    </row>
    <row r="674" spans="1:2" x14ac:dyDescent="0.25">
      <c r="A674" s="2">
        <f>IF(ISBLANK(Data!B675),#N/A,Data!B675)</f>
        <v>43265</v>
      </c>
      <c r="B674" s="20">
        <f>IF(VLOOKUP($A674,Data!$B:$K,MATCH(B$2,Data!$B$1:$K$1,FALSE),FALSE)="",#N/A,VLOOKUP($A674,Data!$B:$K,MATCH(B$2,Data!$B$1:$K$1,FALSE),FALSE))</f>
        <v>2.14</v>
      </c>
    </row>
    <row r="675" spans="1:2" x14ac:dyDescent="0.25">
      <c r="A675" s="2">
        <f>IF(ISBLANK(Data!B676),#N/A,Data!B676)</f>
        <v>43264</v>
      </c>
      <c r="B675" s="20">
        <f>IF(VLOOKUP($A675,Data!$B:$K,MATCH(B$2,Data!$B$1:$K$1,FALSE),FALSE)="",#N/A,VLOOKUP($A675,Data!$B:$K,MATCH(B$2,Data!$B$1:$K$1,FALSE),FALSE))</f>
        <v>2.1800000000000002</v>
      </c>
    </row>
    <row r="676" spans="1:2" x14ac:dyDescent="0.25">
      <c r="A676" s="2">
        <f>IF(ISBLANK(Data!B677),#N/A,Data!B677)</f>
        <v>43263</v>
      </c>
      <c r="B676" s="20">
        <f>IF(VLOOKUP($A676,Data!$B:$K,MATCH(B$2,Data!$B$1:$K$1,FALSE),FALSE)="",#N/A,VLOOKUP($A676,Data!$B:$K,MATCH(B$2,Data!$B$1:$K$1,FALSE),FALSE))</f>
        <v>2.1949999999999998</v>
      </c>
    </row>
    <row r="677" spans="1:2" x14ac:dyDescent="0.25">
      <c r="A677" s="2">
        <f>IF(ISBLANK(Data!B678),#N/A,Data!B678)</f>
        <v>43259</v>
      </c>
      <c r="B677" s="20">
        <f>IF(VLOOKUP($A677,Data!$B:$K,MATCH(B$2,Data!$B$1:$K$1,FALSE),FALSE)="",#N/A,VLOOKUP($A677,Data!$B:$K,MATCH(B$2,Data!$B$1:$K$1,FALSE),FALSE))</f>
        <v>2.1800000000000002</v>
      </c>
    </row>
    <row r="678" spans="1:2" x14ac:dyDescent="0.25">
      <c r="A678" s="2">
        <f>IF(ISBLANK(Data!B679),#N/A,Data!B679)</f>
        <v>43258</v>
      </c>
      <c r="B678" s="20">
        <f>IF(VLOOKUP($A678,Data!$B:$K,MATCH(B$2,Data!$B$1:$K$1,FALSE),FALSE)="",#N/A,VLOOKUP($A678,Data!$B:$K,MATCH(B$2,Data!$B$1:$K$1,FALSE),FALSE))</f>
        <v>2.23</v>
      </c>
    </row>
    <row r="679" spans="1:2" x14ac:dyDescent="0.25">
      <c r="A679" s="2">
        <f>IF(ISBLANK(Data!B680),#N/A,Data!B680)</f>
        <v>43257</v>
      </c>
      <c r="B679" s="20">
        <f>IF(VLOOKUP($A679,Data!$B:$K,MATCH(B$2,Data!$B$1:$K$1,FALSE),FALSE)="",#N/A,VLOOKUP($A679,Data!$B:$K,MATCH(B$2,Data!$B$1:$K$1,FALSE),FALSE))</f>
        <v>2.1949999999999998</v>
      </c>
    </row>
    <row r="680" spans="1:2" x14ac:dyDescent="0.25">
      <c r="A680" s="2">
        <f>IF(ISBLANK(Data!B681),#N/A,Data!B681)</f>
        <v>43256</v>
      </c>
      <c r="B680" s="20">
        <f>IF(VLOOKUP($A680,Data!$B:$K,MATCH(B$2,Data!$B$1:$K$1,FALSE),FALSE)="",#N/A,VLOOKUP($A680,Data!$B:$K,MATCH(B$2,Data!$B$1:$K$1,FALSE),FALSE))</f>
        <v>2.165</v>
      </c>
    </row>
    <row r="681" spans="1:2" x14ac:dyDescent="0.25">
      <c r="A681" s="2">
        <f>IF(ISBLANK(Data!B682),#N/A,Data!B682)</f>
        <v>43255</v>
      </c>
      <c r="B681" s="20">
        <f>IF(VLOOKUP($A681,Data!$B:$K,MATCH(B$2,Data!$B$1:$K$1,FALSE),FALSE)="",#N/A,VLOOKUP($A681,Data!$B:$K,MATCH(B$2,Data!$B$1:$K$1,FALSE),FALSE))</f>
        <v>2.17</v>
      </c>
    </row>
    <row r="682" spans="1:2" x14ac:dyDescent="0.25">
      <c r="A682" s="2">
        <f>IF(ISBLANK(Data!B683),#N/A,Data!B683)</f>
        <v>43252</v>
      </c>
      <c r="B682" s="20">
        <f>IF(VLOOKUP($A682,Data!$B:$K,MATCH(B$2,Data!$B$1:$K$1,FALSE),FALSE)="",#N/A,VLOOKUP($A682,Data!$B:$K,MATCH(B$2,Data!$B$1:$K$1,FALSE),FALSE))</f>
        <v>2.12</v>
      </c>
    </row>
    <row r="683" spans="1:2" x14ac:dyDescent="0.25">
      <c r="A683" s="2">
        <f>IF(ISBLANK(Data!B684),#N/A,Data!B684)</f>
        <v>43251</v>
      </c>
      <c r="B683" s="20">
        <f>IF(VLOOKUP($A683,Data!$B:$K,MATCH(B$2,Data!$B$1:$K$1,FALSE),FALSE)="",#N/A,VLOOKUP($A683,Data!$B:$K,MATCH(B$2,Data!$B$1:$K$1,FALSE),FALSE))</f>
        <v>2.1</v>
      </c>
    </row>
    <row r="684" spans="1:2" x14ac:dyDescent="0.25">
      <c r="A684" s="2">
        <f>IF(ISBLANK(Data!B685),#N/A,Data!B685)</f>
        <v>43250</v>
      </c>
      <c r="B684" s="20">
        <f>IF(VLOOKUP($A684,Data!$B:$K,MATCH(B$2,Data!$B$1:$K$1,FALSE),FALSE)="",#N/A,VLOOKUP($A684,Data!$B:$K,MATCH(B$2,Data!$B$1:$K$1,FALSE),FALSE))</f>
        <v>2.0950000000000002</v>
      </c>
    </row>
    <row r="685" spans="1:2" x14ac:dyDescent="0.25">
      <c r="A685" s="2">
        <f>IF(ISBLANK(Data!B686),#N/A,Data!B686)</f>
        <v>43249</v>
      </c>
      <c r="B685" s="20">
        <f>IF(VLOOKUP($A685,Data!$B:$K,MATCH(B$2,Data!$B$1:$K$1,FALSE),FALSE)="",#N/A,VLOOKUP($A685,Data!$B:$K,MATCH(B$2,Data!$B$1:$K$1,FALSE),FALSE))</f>
        <v>2.1150000000000002</v>
      </c>
    </row>
    <row r="686" spans="1:2" x14ac:dyDescent="0.25">
      <c r="A686" s="2">
        <f>IF(ISBLANK(Data!B687),#N/A,Data!B687)</f>
        <v>43248</v>
      </c>
      <c r="B686" s="20">
        <f>IF(VLOOKUP($A686,Data!$B:$K,MATCH(B$2,Data!$B$1:$K$1,FALSE),FALSE)="",#N/A,VLOOKUP($A686,Data!$B:$K,MATCH(B$2,Data!$B$1:$K$1,FALSE),FALSE))</f>
        <v>2.145</v>
      </c>
    </row>
    <row r="687" spans="1:2" x14ac:dyDescent="0.25">
      <c r="A687" s="2">
        <f>IF(ISBLANK(Data!B688),#N/A,Data!B688)</f>
        <v>43245</v>
      </c>
      <c r="B687" s="20">
        <f>IF(VLOOKUP($A687,Data!$B:$K,MATCH(B$2,Data!$B$1:$K$1,FALSE),FALSE)="",#N/A,VLOOKUP($A687,Data!$B:$K,MATCH(B$2,Data!$B$1:$K$1,FALSE),FALSE))</f>
        <v>2.16</v>
      </c>
    </row>
    <row r="688" spans="1:2" x14ac:dyDescent="0.25">
      <c r="A688" s="2">
        <f>IF(ISBLANK(Data!B689),#N/A,Data!B689)</f>
        <v>43244</v>
      </c>
      <c r="B688" s="20">
        <f>IF(VLOOKUP($A688,Data!$B:$K,MATCH(B$2,Data!$B$1:$K$1,FALSE),FALSE)="",#N/A,VLOOKUP($A688,Data!$B:$K,MATCH(B$2,Data!$B$1:$K$1,FALSE),FALSE))</f>
        <v>2.1749999999999998</v>
      </c>
    </row>
    <row r="689" spans="1:2" x14ac:dyDescent="0.25">
      <c r="A689" s="2">
        <f>IF(ISBLANK(Data!B690),#N/A,Data!B690)</f>
        <v>43243</v>
      </c>
      <c r="B689" s="20">
        <f>IF(VLOOKUP($A689,Data!$B:$K,MATCH(B$2,Data!$B$1:$K$1,FALSE),FALSE)="",#N/A,VLOOKUP($A689,Data!$B:$K,MATCH(B$2,Data!$B$1:$K$1,FALSE),FALSE))</f>
        <v>2.1949999999999998</v>
      </c>
    </row>
    <row r="690" spans="1:2" x14ac:dyDescent="0.25">
      <c r="A690" s="2">
        <f>IF(ISBLANK(Data!B691),#N/A,Data!B691)</f>
        <v>43242</v>
      </c>
      <c r="B690" s="20">
        <f>IF(VLOOKUP($A690,Data!$B:$K,MATCH(B$2,Data!$B$1:$K$1,FALSE),FALSE)="",#N/A,VLOOKUP($A690,Data!$B:$K,MATCH(B$2,Data!$B$1:$K$1,FALSE),FALSE))</f>
        <v>2.2000000000000002</v>
      </c>
    </row>
    <row r="691" spans="1:2" x14ac:dyDescent="0.25">
      <c r="A691" s="2">
        <f>IF(ISBLANK(Data!B692),#N/A,Data!B692)</f>
        <v>43241</v>
      </c>
      <c r="B691" s="20">
        <f>IF(VLOOKUP($A691,Data!$B:$K,MATCH(B$2,Data!$B$1:$K$1,FALSE),FALSE)="",#N/A,VLOOKUP($A691,Data!$B:$K,MATCH(B$2,Data!$B$1:$K$1,FALSE),FALSE))</f>
        <v>2.21</v>
      </c>
    </row>
    <row r="692" spans="1:2" x14ac:dyDescent="0.25">
      <c r="A692" s="2">
        <f>IF(ISBLANK(Data!B693),#N/A,Data!B693)</f>
        <v>43238</v>
      </c>
      <c r="B692" s="20">
        <f>IF(VLOOKUP($A692,Data!$B:$K,MATCH(B$2,Data!$B$1:$K$1,FALSE),FALSE)="",#N/A,VLOOKUP($A692,Data!$B:$K,MATCH(B$2,Data!$B$1:$K$1,FALSE),FALSE))</f>
        <v>2.2200000000000002</v>
      </c>
    </row>
    <row r="693" spans="1:2" x14ac:dyDescent="0.25">
      <c r="A693" s="2">
        <f>IF(ISBLANK(Data!B694),#N/A,Data!B694)</f>
        <v>43237</v>
      </c>
      <c r="B693" s="20">
        <f>IF(VLOOKUP($A693,Data!$B:$K,MATCH(B$2,Data!$B$1:$K$1,FALSE),FALSE)="",#N/A,VLOOKUP($A693,Data!$B:$K,MATCH(B$2,Data!$B$1:$K$1,FALSE),FALSE))</f>
        <v>2.2400000000000002</v>
      </c>
    </row>
    <row r="694" spans="1:2" x14ac:dyDescent="0.25">
      <c r="A694" s="2">
        <f>IF(ISBLANK(Data!B695),#N/A,Data!B695)</f>
        <v>43236</v>
      </c>
      <c r="B694" s="20">
        <f>IF(VLOOKUP($A694,Data!$B:$K,MATCH(B$2,Data!$B$1:$K$1,FALSE),FALSE)="",#N/A,VLOOKUP($A694,Data!$B:$K,MATCH(B$2,Data!$B$1:$K$1,FALSE),FALSE))</f>
        <v>2.2149999999999999</v>
      </c>
    </row>
    <row r="695" spans="1:2" x14ac:dyDescent="0.25">
      <c r="A695" s="2">
        <f>IF(ISBLANK(Data!B696),#N/A,Data!B696)</f>
        <v>43235</v>
      </c>
      <c r="B695" s="20">
        <f>IF(VLOOKUP($A695,Data!$B:$K,MATCH(B$2,Data!$B$1:$K$1,FALSE),FALSE)="",#N/A,VLOOKUP($A695,Data!$B:$K,MATCH(B$2,Data!$B$1:$K$1,FALSE),FALSE))</f>
        <v>2.1949999999999998</v>
      </c>
    </row>
    <row r="696" spans="1:2" x14ac:dyDescent="0.25">
      <c r="A696" s="2">
        <f>IF(ISBLANK(Data!B697),#N/A,Data!B697)</f>
        <v>43234</v>
      </c>
      <c r="B696" s="20">
        <f>IF(VLOOKUP($A696,Data!$B:$K,MATCH(B$2,Data!$B$1:$K$1,FALSE),FALSE)="",#N/A,VLOOKUP($A696,Data!$B:$K,MATCH(B$2,Data!$B$1:$K$1,FALSE),FALSE))</f>
        <v>2.145</v>
      </c>
    </row>
    <row r="697" spans="1:2" x14ac:dyDescent="0.25">
      <c r="A697" s="2">
        <f>IF(ISBLANK(Data!B698),#N/A,Data!B698)</f>
        <v>43231</v>
      </c>
      <c r="B697" s="20">
        <f>IF(VLOOKUP($A697,Data!$B:$K,MATCH(B$2,Data!$B$1:$K$1,FALSE),FALSE)="",#N/A,VLOOKUP($A697,Data!$B:$K,MATCH(B$2,Data!$B$1:$K$1,FALSE),FALSE))</f>
        <v>2.1549999999999998</v>
      </c>
    </row>
    <row r="698" spans="1:2" x14ac:dyDescent="0.25">
      <c r="A698" s="2">
        <f>IF(ISBLANK(Data!B699),#N/A,Data!B699)</f>
        <v>43230</v>
      </c>
      <c r="B698" s="20">
        <f>IF(VLOOKUP($A698,Data!$B:$K,MATCH(B$2,Data!$B$1:$K$1,FALSE),FALSE)="",#N/A,VLOOKUP($A698,Data!$B:$K,MATCH(B$2,Data!$B$1:$K$1,FALSE),FALSE))</f>
        <v>2.16</v>
      </c>
    </row>
    <row r="699" spans="1:2" x14ac:dyDescent="0.25">
      <c r="A699" s="2">
        <f>IF(ISBLANK(Data!B700),#N/A,Data!B700)</f>
        <v>43229</v>
      </c>
      <c r="B699" s="20">
        <f>IF(VLOOKUP($A699,Data!$B:$K,MATCH(B$2,Data!$B$1:$K$1,FALSE),FALSE)="",#N/A,VLOOKUP($A699,Data!$B:$K,MATCH(B$2,Data!$B$1:$K$1,FALSE),FALSE))</f>
        <v>2.165</v>
      </c>
    </row>
    <row r="700" spans="1:2" x14ac:dyDescent="0.25">
      <c r="A700" s="2">
        <f>IF(ISBLANK(Data!B701),#N/A,Data!B701)</f>
        <v>43228</v>
      </c>
      <c r="B700" s="20">
        <f>IF(VLOOKUP($A700,Data!$B:$K,MATCH(B$2,Data!$B$1:$K$1,FALSE),FALSE)="",#N/A,VLOOKUP($A700,Data!$B:$K,MATCH(B$2,Data!$B$1:$K$1,FALSE),FALSE))</f>
        <v>2.15</v>
      </c>
    </row>
    <row r="701" spans="1:2" x14ac:dyDescent="0.25">
      <c r="A701" s="2">
        <f>IF(ISBLANK(Data!B702),#N/A,Data!B702)</f>
        <v>43227</v>
      </c>
      <c r="B701" s="20">
        <f>IF(VLOOKUP($A701,Data!$B:$K,MATCH(B$2,Data!$B$1:$K$1,FALSE),FALSE)="",#N/A,VLOOKUP($A701,Data!$B:$K,MATCH(B$2,Data!$B$1:$K$1,FALSE),FALSE))</f>
        <v>2.15</v>
      </c>
    </row>
    <row r="702" spans="1:2" x14ac:dyDescent="0.25">
      <c r="A702" s="2">
        <f>IF(ISBLANK(Data!B703),#N/A,Data!B703)</f>
        <v>43224</v>
      </c>
      <c r="B702" s="20">
        <f>IF(VLOOKUP($A702,Data!$B:$K,MATCH(B$2,Data!$B$1:$K$1,FALSE),FALSE)="",#N/A,VLOOKUP($A702,Data!$B:$K,MATCH(B$2,Data!$B$1:$K$1,FALSE),FALSE))</f>
        <v>2.165</v>
      </c>
    </row>
    <row r="703" spans="1:2" x14ac:dyDescent="0.25">
      <c r="A703" s="2">
        <f>IF(ISBLANK(Data!B704),#N/A,Data!B704)</f>
        <v>43223</v>
      </c>
      <c r="B703" s="20">
        <f>IF(VLOOKUP($A703,Data!$B:$K,MATCH(B$2,Data!$B$1:$K$1,FALSE),FALSE)="",#N/A,VLOOKUP($A703,Data!$B:$K,MATCH(B$2,Data!$B$1:$K$1,FALSE),FALSE))</f>
        <v>2.1850000000000001</v>
      </c>
    </row>
    <row r="704" spans="1:2" x14ac:dyDescent="0.25">
      <c r="A704" s="2">
        <f>IF(ISBLANK(Data!B705),#N/A,Data!B705)</f>
        <v>43222</v>
      </c>
      <c r="B704" s="20">
        <f>IF(VLOOKUP($A704,Data!$B:$K,MATCH(B$2,Data!$B$1:$K$1,FALSE),FALSE)="",#N/A,VLOOKUP($A704,Data!$B:$K,MATCH(B$2,Data!$B$1:$K$1,FALSE),FALSE))</f>
        <v>2.1800000000000002</v>
      </c>
    </row>
    <row r="705" spans="1:2" x14ac:dyDescent="0.25">
      <c r="A705" s="2">
        <f>IF(ISBLANK(Data!B706),#N/A,Data!B706)</f>
        <v>43221</v>
      </c>
      <c r="B705" s="20">
        <f>IF(VLOOKUP($A705,Data!$B:$K,MATCH(B$2,Data!$B$1:$K$1,FALSE),FALSE)="",#N/A,VLOOKUP($A705,Data!$B:$K,MATCH(B$2,Data!$B$1:$K$1,FALSE),FALSE))</f>
        <v>2.1749999999999998</v>
      </c>
    </row>
    <row r="706" spans="1:2" x14ac:dyDescent="0.25">
      <c r="A706" s="2">
        <f>IF(ISBLANK(Data!B707),#N/A,Data!B707)</f>
        <v>43220</v>
      </c>
      <c r="B706" s="20">
        <f>IF(VLOOKUP($A706,Data!$B:$K,MATCH(B$2,Data!$B$1:$K$1,FALSE),FALSE)="",#N/A,VLOOKUP($A706,Data!$B:$K,MATCH(B$2,Data!$B$1:$K$1,FALSE),FALSE))</f>
        <v>2.1749999999999998</v>
      </c>
    </row>
    <row r="707" spans="1:2" x14ac:dyDescent="0.25">
      <c r="A707" s="2">
        <f>IF(ISBLANK(Data!B708),#N/A,Data!B708)</f>
        <v>43217</v>
      </c>
      <c r="B707" s="20">
        <f>IF(VLOOKUP($A707,Data!$B:$K,MATCH(B$2,Data!$B$1:$K$1,FALSE),FALSE)="",#N/A,VLOOKUP($A707,Data!$B:$K,MATCH(B$2,Data!$B$1:$K$1,FALSE),FALSE))</f>
        <v>2.2149999999999999</v>
      </c>
    </row>
    <row r="708" spans="1:2" x14ac:dyDescent="0.25">
      <c r="A708" s="2">
        <f>IF(ISBLANK(Data!B709),#N/A,Data!B709)</f>
        <v>43216</v>
      </c>
      <c r="B708" s="20">
        <f>IF(VLOOKUP($A708,Data!$B:$K,MATCH(B$2,Data!$B$1:$K$1,FALSE),FALSE)="",#N/A,VLOOKUP($A708,Data!$B:$K,MATCH(B$2,Data!$B$1:$K$1,FALSE),FALSE))</f>
        <v>2.2400000000000002</v>
      </c>
    </row>
    <row r="709" spans="1:2" x14ac:dyDescent="0.25">
      <c r="A709" s="2">
        <f>IF(ISBLANK(Data!B710),#N/A,Data!B710)</f>
        <v>43214</v>
      </c>
      <c r="B709" s="20">
        <f>IF(VLOOKUP($A709,Data!$B:$K,MATCH(B$2,Data!$B$1:$K$1,FALSE),FALSE)="",#N/A,VLOOKUP($A709,Data!$B:$K,MATCH(B$2,Data!$B$1:$K$1,FALSE),FALSE))</f>
        <v>2.23</v>
      </c>
    </row>
    <row r="710" spans="1:2" x14ac:dyDescent="0.25">
      <c r="A710" s="2">
        <f>IF(ISBLANK(Data!B711),#N/A,Data!B711)</f>
        <v>43213</v>
      </c>
      <c r="B710" s="20">
        <f>IF(VLOOKUP($A710,Data!$B:$K,MATCH(B$2,Data!$B$1:$K$1,FALSE),FALSE)="",#N/A,VLOOKUP($A710,Data!$B:$K,MATCH(B$2,Data!$B$1:$K$1,FALSE),FALSE))</f>
        <v>2.2599999999999998</v>
      </c>
    </row>
    <row r="711" spans="1:2" x14ac:dyDescent="0.25">
      <c r="A711" s="2">
        <f>IF(ISBLANK(Data!B712),#N/A,Data!B712)</f>
        <v>43210</v>
      </c>
      <c r="B711" s="20">
        <f>IF(VLOOKUP($A711,Data!$B:$K,MATCH(B$2,Data!$B$1:$K$1,FALSE),FALSE)="",#N/A,VLOOKUP($A711,Data!$B:$K,MATCH(B$2,Data!$B$1:$K$1,FALSE),FALSE))</f>
        <v>2.2250000000000001</v>
      </c>
    </row>
    <row r="712" spans="1:2" x14ac:dyDescent="0.25">
      <c r="A712" s="2">
        <f>IF(ISBLANK(Data!B713),#N/A,Data!B713)</f>
        <v>43209</v>
      </c>
      <c r="B712" s="20">
        <f>IF(VLOOKUP($A712,Data!$B:$K,MATCH(B$2,Data!$B$1:$K$1,FALSE),FALSE)="",#N/A,VLOOKUP($A712,Data!$B:$K,MATCH(B$2,Data!$B$1:$K$1,FALSE),FALSE))</f>
        <v>2.2250000000000001</v>
      </c>
    </row>
    <row r="713" spans="1:2" x14ac:dyDescent="0.25">
      <c r="A713" s="2">
        <f>IF(ISBLANK(Data!B714),#N/A,Data!B714)</f>
        <v>43208</v>
      </c>
      <c r="B713" s="20">
        <f>IF(VLOOKUP($A713,Data!$B:$K,MATCH(B$2,Data!$B$1:$K$1,FALSE),FALSE)="",#N/A,VLOOKUP($A713,Data!$B:$K,MATCH(B$2,Data!$B$1:$K$1,FALSE),FALSE))</f>
        <v>2.2200000000000002</v>
      </c>
    </row>
    <row r="714" spans="1:2" x14ac:dyDescent="0.25">
      <c r="A714" s="2">
        <f>IF(ISBLANK(Data!B715),#N/A,Data!B715)</f>
        <v>43207</v>
      </c>
      <c r="B714" s="20">
        <f>IF(VLOOKUP($A714,Data!$B:$K,MATCH(B$2,Data!$B$1:$K$1,FALSE),FALSE)="",#N/A,VLOOKUP($A714,Data!$B:$K,MATCH(B$2,Data!$B$1:$K$1,FALSE),FALSE))</f>
        <v>2.2200000000000002</v>
      </c>
    </row>
    <row r="715" spans="1:2" x14ac:dyDescent="0.25">
      <c r="A715" s="2">
        <f>IF(ISBLANK(Data!B716),#N/A,Data!B716)</f>
        <v>43206</v>
      </c>
      <c r="B715" s="20">
        <f>IF(VLOOKUP($A715,Data!$B:$K,MATCH(B$2,Data!$B$1:$K$1,FALSE),FALSE)="",#N/A,VLOOKUP($A715,Data!$B:$K,MATCH(B$2,Data!$B$1:$K$1,FALSE),FALSE))</f>
        <v>2.2000000000000002</v>
      </c>
    </row>
    <row r="716" spans="1:2" x14ac:dyDescent="0.25">
      <c r="A716" s="2">
        <f>IF(ISBLANK(Data!B717),#N/A,Data!B717)</f>
        <v>43203</v>
      </c>
      <c r="B716" s="20">
        <f>IF(VLOOKUP($A716,Data!$B:$K,MATCH(B$2,Data!$B$1:$K$1,FALSE),FALSE)="",#N/A,VLOOKUP($A716,Data!$B:$K,MATCH(B$2,Data!$B$1:$K$1,FALSE),FALSE))</f>
        <v>2.1749999999999998</v>
      </c>
    </row>
    <row r="717" spans="1:2" x14ac:dyDescent="0.25">
      <c r="A717" s="2">
        <f>IF(ISBLANK(Data!B718),#N/A,Data!B718)</f>
        <v>43202</v>
      </c>
      <c r="B717" s="20">
        <f>IF(VLOOKUP($A717,Data!$B:$K,MATCH(B$2,Data!$B$1:$K$1,FALSE),FALSE)="",#N/A,VLOOKUP($A717,Data!$B:$K,MATCH(B$2,Data!$B$1:$K$1,FALSE),FALSE))</f>
        <v>2.13</v>
      </c>
    </row>
    <row r="718" spans="1:2" x14ac:dyDescent="0.25">
      <c r="A718" s="2">
        <f>IF(ISBLANK(Data!B719),#N/A,Data!B719)</f>
        <v>43201</v>
      </c>
      <c r="B718" s="20">
        <f>IF(VLOOKUP($A718,Data!$B:$K,MATCH(B$2,Data!$B$1:$K$1,FALSE),FALSE)="",#N/A,VLOOKUP($A718,Data!$B:$K,MATCH(B$2,Data!$B$1:$K$1,FALSE),FALSE))</f>
        <v>2.1349999999999998</v>
      </c>
    </row>
    <row r="719" spans="1:2" x14ac:dyDescent="0.25">
      <c r="A719" s="2">
        <f>IF(ISBLANK(Data!B720),#N/A,Data!B720)</f>
        <v>43200</v>
      </c>
      <c r="B719" s="20">
        <f>IF(VLOOKUP($A719,Data!$B:$K,MATCH(B$2,Data!$B$1:$K$1,FALSE),FALSE)="",#N/A,VLOOKUP($A719,Data!$B:$K,MATCH(B$2,Data!$B$1:$K$1,FALSE),FALSE))</f>
        <v>2.1349999999999998</v>
      </c>
    </row>
    <row r="720" spans="1:2" x14ac:dyDescent="0.25">
      <c r="A720" s="2">
        <f>IF(ISBLANK(Data!B721),#N/A,Data!B721)</f>
        <v>43199</v>
      </c>
      <c r="B720" s="20">
        <f>IF(VLOOKUP($A720,Data!$B:$K,MATCH(B$2,Data!$B$1:$K$1,FALSE),FALSE)="",#N/A,VLOOKUP($A720,Data!$B:$K,MATCH(B$2,Data!$B$1:$K$1,FALSE),FALSE))</f>
        <v>2.12</v>
      </c>
    </row>
    <row r="721" spans="1:2" x14ac:dyDescent="0.25">
      <c r="A721" s="2">
        <f>IF(ISBLANK(Data!B722),#N/A,Data!B722)</f>
        <v>43196</v>
      </c>
      <c r="B721" s="20">
        <f>IF(VLOOKUP($A721,Data!$B:$K,MATCH(B$2,Data!$B$1:$K$1,FALSE),FALSE)="",#N/A,VLOOKUP($A721,Data!$B:$K,MATCH(B$2,Data!$B$1:$K$1,FALSE),FALSE))</f>
        <v>2.125</v>
      </c>
    </row>
    <row r="722" spans="1:2" x14ac:dyDescent="0.25">
      <c r="A722" s="2">
        <f>IF(ISBLANK(Data!B723),#N/A,Data!B723)</f>
        <v>43195</v>
      </c>
      <c r="B722" s="20">
        <f>IF(VLOOKUP($A722,Data!$B:$K,MATCH(B$2,Data!$B$1:$K$1,FALSE),FALSE)="",#N/A,VLOOKUP($A722,Data!$B:$K,MATCH(B$2,Data!$B$1:$K$1,FALSE),FALSE))</f>
        <v>2.1349999999999998</v>
      </c>
    </row>
    <row r="723" spans="1:2" x14ac:dyDescent="0.25">
      <c r="A723" s="2">
        <f>IF(ISBLANK(Data!B724),#N/A,Data!B724)</f>
        <v>43194</v>
      </c>
      <c r="B723" s="20">
        <f>IF(VLOOKUP($A723,Data!$B:$K,MATCH(B$2,Data!$B$1:$K$1,FALSE),FALSE)="",#N/A,VLOOKUP($A723,Data!$B:$K,MATCH(B$2,Data!$B$1:$K$1,FALSE),FALSE))</f>
        <v>2.145</v>
      </c>
    </row>
    <row r="724" spans="1:2" x14ac:dyDescent="0.25">
      <c r="A724" s="2">
        <f>IF(ISBLANK(Data!B725),#N/A,Data!B725)</f>
        <v>43193</v>
      </c>
      <c r="B724" s="20">
        <f>IF(VLOOKUP($A724,Data!$B:$K,MATCH(B$2,Data!$B$1:$K$1,FALSE),FALSE)="",#N/A,VLOOKUP($A724,Data!$B:$K,MATCH(B$2,Data!$B$1:$K$1,FALSE),FALSE))</f>
        <v>2.1150000000000002</v>
      </c>
    </row>
    <row r="725" spans="1:2" x14ac:dyDescent="0.25">
      <c r="A725" s="2">
        <f>IF(ISBLANK(Data!B726),#N/A,Data!B726)</f>
        <v>43188</v>
      </c>
      <c r="B725" s="20">
        <f>IF(VLOOKUP($A725,Data!$B:$K,MATCH(B$2,Data!$B$1:$K$1,FALSE),FALSE)="",#N/A,VLOOKUP($A725,Data!$B:$K,MATCH(B$2,Data!$B$1:$K$1,FALSE),FALSE))</f>
        <v>2.0950000000000002</v>
      </c>
    </row>
    <row r="726" spans="1:2" x14ac:dyDescent="0.25">
      <c r="A726" s="2">
        <f>IF(ISBLANK(Data!B727),#N/A,Data!B727)</f>
        <v>43187</v>
      </c>
      <c r="B726" s="20">
        <f>IF(VLOOKUP($A726,Data!$B:$K,MATCH(B$2,Data!$B$1:$K$1,FALSE),FALSE)="",#N/A,VLOOKUP($A726,Data!$B:$K,MATCH(B$2,Data!$B$1:$K$1,FALSE),FALSE))</f>
        <v>2.06</v>
      </c>
    </row>
    <row r="727" spans="1:2" x14ac:dyDescent="0.25">
      <c r="A727" s="2">
        <f>IF(ISBLANK(Data!B728),#N/A,Data!B728)</f>
        <v>43186</v>
      </c>
      <c r="B727" s="20">
        <f>IF(VLOOKUP($A727,Data!$B:$K,MATCH(B$2,Data!$B$1:$K$1,FALSE),FALSE)="",#N/A,VLOOKUP($A727,Data!$B:$K,MATCH(B$2,Data!$B$1:$K$1,FALSE),FALSE))</f>
        <v>2.1150000000000002</v>
      </c>
    </row>
    <row r="728" spans="1:2" x14ac:dyDescent="0.25">
      <c r="A728" s="2">
        <f>IF(ISBLANK(Data!B729),#N/A,Data!B729)</f>
        <v>43185</v>
      </c>
      <c r="B728" s="20">
        <f>IF(VLOOKUP($A728,Data!$B:$K,MATCH(B$2,Data!$B$1:$K$1,FALSE),FALSE)="",#N/A,VLOOKUP($A728,Data!$B:$K,MATCH(B$2,Data!$B$1:$K$1,FALSE),FALSE))</f>
        <v>2.11</v>
      </c>
    </row>
    <row r="729" spans="1:2" x14ac:dyDescent="0.25">
      <c r="A729" s="2">
        <f>IF(ISBLANK(Data!B730),#N/A,Data!B730)</f>
        <v>43182</v>
      </c>
      <c r="B729" s="20">
        <f>IF(VLOOKUP($A729,Data!$B:$K,MATCH(B$2,Data!$B$1:$K$1,FALSE),FALSE)="",#N/A,VLOOKUP($A729,Data!$B:$K,MATCH(B$2,Data!$B$1:$K$1,FALSE),FALSE))</f>
        <v>2.1150000000000002</v>
      </c>
    </row>
    <row r="730" spans="1:2" x14ac:dyDescent="0.25">
      <c r="A730" s="2">
        <f>IF(ISBLANK(Data!B731),#N/A,Data!B731)</f>
        <v>43181</v>
      </c>
      <c r="B730" s="20">
        <f>IF(VLOOKUP($A730,Data!$B:$K,MATCH(B$2,Data!$B$1:$K$1,FALSE),FALSE)="",#N/A,VLOOKUP($A730,Data!$B:$K,MATCH(B$2,Data!$B$1:$K$1,FALSE),FALSE))</f>
        <v>2.16</v>
      </c>
    </row>
    <row r="731" spans="1:2" x14ac:dyDescent="0.25">
      <c r="A731" s="2">
        <f>IF(ISBLANK(Data!B732),#N/A,Data!B732)</f>
        <v>43180</v>
      </c>
      <c r="B731" s="20">
        <f>IF(VLOOKUP($A731,Data!$B:$K,MATCH(B$2,Data!$B$1:$K$1,FALSE),FALSE)="",#N/A,VLOOKUP($A731,Data!$B:$K,MATCH(B$2,Data!$B$1:$K$1,FALSE),FALSE))</f>
        <v>2.11</v>
      </c>
    </row>
    <row r="732" spans="1:2" x14ac:dyDescent="0.25">
      <c r="A732" s="2">
        <f>IF(ISBLANK(Data!B733),#N/A,Data!B733)</f>
        <v>43179</v>
      </c>
      <c r="B732" s="20">
        <f>IF(VLOOKUP($A732,Data!$B:$K,MATCH(B$2,Data!$B$1:$K$1,FALSE),FALSE)="",#N/A,VLOOKUP($A732,Data!$B:$K,MATCH(B$2,Data!$B$1:$K$1,FALSE),FALSE))</f>
        <v>2.08</v>
      </c>
    </row>
    <row r="733" spans="1:2" x14ac:dyDescent="0.25">
      <c r="A733" s="2">
        <f>IF(ISBLANK(Data!B734),#N/A,Data!B734)</f>
        <v>43178</v>
      </c>
      <c r="B733" s="20">
        <f>IF(VLOOKUP($A733,Data!$B:$K,MATCH(B$2,Data!$B$1:$K$1,FALSE),FALSE)="",#N/A,VLOOKUP($A733,Data!$B:$K,MATCH(B$2,Data!$B$1:$K$1,FALSE),FALSE))</f>
        <v>2.0649999999999999</v>
      </c>
    </row>
    <row r="734" spans="1:2" x14ac:dyDescent="0.25">
      <c r="A734" s="2">
        <f>IF(ISBLANK(Data!B735),#N/A,Data!B735)</f>
        <v>43175</v>
      </c>
      <c r="B734" s="20">
        <f>IF(VLOOKUP($A734,Data!$B:$K,MATCH(B$2,Data!$B$1:$K$1,FALSE),FALSE)="",#N/A,VLOOKUP($A734,Data!$B:$K,MATCH(B$2,Data!$B$1:$K$1,FALSE),FALSE))</f>
        <v>2.0550000000000002</v>
      </c>
    </row>
    <row r="735" spans="1:2" x14ac:dyDescent="0.25">
      <c r="A735" s="2">
        <f>IF(ISBLANK(Data!B736),#N/A,Data!B736)</f>
        <v>43174</v>
      </c>
      <c r="B735" s="20">
        <f>IF(VLOOKUP($A735,Data!$B:$K,MATCH(B$2,Data!$B$1:$K$1,FALSE),FALSE)="",#N/A,VLOOKUP($A735,Data!$B:$K,MATCH(B$2,Data!$B$1:$K$1,FALSE),FALSE))</f>
        <v>2.0449999999999999</v>
      </c>
    </row>
    <row r="736" spans="1:2" x14ac:dyDescent="0.25">
      <c r="A736" s="2">
        <f>IF(ISBLANK(Data!B737),#N/A,Data!B737)</f>
        <v>43173</v>
      </c>
      <c r="B736" s="20">
        <f>IF(VLOOKUP($A736,Data!$B:$K,MATCH(B$2,Data!$B$1:$K$1,FALSE),FALSE)="",#N/A,VLOOKUP($A736,Data!$B:$K,MATCH(B$2,Data!$B$1:$K$1,FALSE),FALSE))</f>
        <v>2.085</v>
      </c>
    </row>
    <row r="737" spans="1:2" x14ac:dyDescent="0.25">
      <c r="A737" s="2">
        <f>IF(ISBLANK(Data!B738),#N/A,Data!B738)</f>
        <v>43172</v>
      </c>
      <c r="B737" s="20">
        <f>IF(VLOOKUP($A737,Data!$B:$K,MATCH(B$2,Data!$B$1:$K$1,FALSE),FALSE)="",#N/A,VLOOKUP($A737,Data!$B:$K,MATCH(B$2,Data!$B$1:$K$1,FALSE),FALSE))</f>
        <v>2.14</v>
      </c>
    </row>
    <row r="738" spans="1:2" x14ac:dyDescent="0.25">
      <c r="A738" s="2">
        <f>IF(ISBLANK(Data!B739),#N/A,Data!B739)</f>
        <v>43171</v>
      </c>
      <c r="B738" s="20">
        <f>IF(VLOOKUP($A738,Data!$B:$K,MATCH(B$2,Data!$B$1:$K$1,FALSE),FALSE)="",#N/A,VLOOKUP($A738,Data!$B:$K,MATCH(B$2,Data!$B$1:$K$1,FALSE),FALSE))</f>
        <v>2.145</v>
      </c>
    </row>
    <row r="739" spans="1:2" x14ac:dyDescent="0.25">
      <c r="A739" s="2">
        <f>IF(ISBLANK(Data!B740),#N/A,Data!B740)</f>
        <v>43168</v>
      </c>
      <c r="B739" s="20">
        <f>IF(VLOOKUP($A739,Data!$B:$K,MATCH(B$2,Data!$B$1:$K$1,FALSE),FALSE)="",#N/A,VLOOKUP($A739,Data!$B:$K,MATCH(B$2,Data!$B$1:$K$1,FALSE),FALSE))</f>
        <v>2.1150000000000002</v>
      </c>
    </row>
    <row r="740" spans="1:2" x14ac:dyDescent="0.25">
      <c r="A740" s="2">
        <f>IF(ISBLANK(Data!B741),#N/A,Data!B741)</f>
        <v>43167</v>
      </c>
      <c r="B740" s="20">
        <f>IF(VLOOKUP($A740,Data!$B:$K,MATCH(B$2,Data!$B$1:$K$1,FALSE),FALSE)="",#N/A,VLOOKUP($A740,Data!$B:$K,MATCH(B$2,Data!$B$1:$K$1,FALSE),FALSE))</f>
        <v>2.1</v>
      </c>
    </row>
    <row r="741" spans="1:2" x14ac:dyDescent="0.25">
      <c r="A741" s="2">
        <f>IF(ISBLANK(Data!B742),#N/A,Data!B742)</f>
        <v>43166</v>
      </c>
      <c r="B741" s="20">
        <f>IF(VLOOKUP($A741,Data!$B:$K,MATCH(B$2,Data!$B$1:$K$1,FALSE),FALSE)="",#N/A,VLOOKUP($A741,Data!$B:$K,MATCH(B$2,Data!$B$1:$K$1,FALSE),FALSE))</f>
        <v>2.1</v>
      </c>
    </row>
    <row r="742" spans="1:2" x14ac:dyDescent="0.25">
      <c r="A742" s="2">
        <f>IF(ISBLANK(Data!B743),#N/A,Data!B743)</f>
        <v>43165</v>
      </c>
      <c r="B742" s="20">
        <f>IF(VLOOKUP($A742,Data!$B:$K,MATCH(B$2,Data!$B$1:$K$1,FALSE),FALSE)="",#N/A,VLOOKUP($A742,Data!$B:$K,MATCH(B$2,Data!$B$1:$K$1,FALSE),FALSE))</f>
        <v>2.12</v>
      </c>
    </row>
    <row r="743" spans="1:2" x14ac:dyDescent="0.25">
      <c r="A743" s="2">
        <f>IF(ISBLANK(Data!B744),#N/A,Data!B744)</f>
        <v>43164</v>
      </c>
      <c r="B743" s="20">
        <f>IF(VLOOKUP($A743,Data!$B:$K,MATCH(B$2,Data!$B$1:$K$1,FALSE),FALSE)="",#N/A,VLOOKUP($A743,Data!$B:$K,MATCH(B$2,Data!$B$1:$K$1,FALSE),FALSE))</f>
        <v>2.0750000000000002</v>
      </c>
    </row>
    <row r="744" spans="1:2" x14ac:dyDescent="0.25">
      <c r="A744" s="2">
        <f>IF(ISBLANK(Data!B745),#N/A,Data!B745)</f>
        <v>43161</v>
      </c>
      <c r="B744" s="20">
        <f>IF(VLOOKUP($A744,Data!$B:$K,MATCH(B$2,Data!$B$1:$K$1,FALSE),FALSE)="",#N/A,VLOOKUP($A744,Data!$B:$K,MATCH(B$2,Data!$B$1:$K$1,FALSE),FALSE))</f>
        <v>2.0699999999999998</v>
      </c>
    </row>
    <row r="745" spans="1:2" x14ac:dyDescent="0.25">
      <c r="A745" s="2">
        <f>IF(ISBLANK(Data!B746),#N/A,Data!B746)</f>
        <v>43160</v>
      </c>
      <c r="B745" s="20">
        <f>IF(VLOOKUP($A745,Data!$B:$K,MATCH(B$2,Data!$B$1:$K$1,FALSE),FALSE)="",#N/A,VLOOKUP($A745,Data!$B:$K,MATCH(B$2,Data!$B$1:$K$1,FALSE),FALSE))</f>
        <v>2.085</v>
      </c>
    </row>
    <row r="746" spans="1:2" x14ac:dyDescent="0.25">
      <c r="A746" s="2">
        <f>IF(ISBLANK(Data!B747),#N/A,Data!B747)</f>
        <v>43159</v>
      </c>
      <c r="B746" s="20">
        <f>IF(VLOOKUP($A746,Data!$B:$K,MATCH(B$2,Data!$B$1:$K$1,FALSE),FALSE)="",#N/A,VLOOKUP($A746,Data!$B:$K,MATCH(B$2,Data!$B$1:$K$1,FALSE),FALSE))</f>
        <v>2.11</v>
      </c>
    </row>
    <row r="747" spans="1:2" x14ac:dyDescent="0.25">
      <c r="A747" s="2">
        <f>IF(ISBLANK(Data!B748),#N/A,Data!B748)</f>
        <v>43158</v>
      </c>
      <c r="B747" s="20">
        <f>IF(VLOOKUP($A747,Data!$B:$K,MATCH(B$2,Data!$B$1:$K$1,FALSE),FALSE)="",#N/A,VLOOKUP($A747,Data!$B:$K,MATCH(B$2,Data!$B$1:$K$1,FALSE),FALSE))</f>
        <v>2.06</v>
      </c>
    </row>
    <row r="748" spans="1:2" x14ac:dyDescent="0.25">
      <c r="A748" s="2">
        <f>IF(ISBLANK(Data!B749),#N/A,Data!B749)</f>
        <v>43157</v>
      </c>
      <c r="B748" s="20">
        <f>IF(VLOOKUP($A748,Data!$B:$K,MATCH(B$2,Data!$B$1:$K$1,FALSE),FALSE)="",#N/A,VLOOKUP($A748,Data!$B:$K,MATCH(B$2,Data!$B$1:$K$1,FALSE),FALSE))</f>
        <v>2.0649999999999999</v>
      </c>
    </row>
    <row r="749" spans="1:2" x14ac:dyDescent="0.25">
      <c r="A749" s="2">
        <f>IF(ISBLANK(Data!B750),#N/A,Data!B750)</f>
        <v>43154</v>
      </c>
      <c r="B749" s="20">
        <f>IF(VLOOKUP($A749,Data!$B:$K,MATCH(B$2,Data!$B$1:$K$1,FALSE),FALSE)="",#N/A,VLOOKUP($A749,Data!$B:$K,MATCH(B$2,Data!$B$1:$K$1,FALSE),FALSE))</f>
        <v>2.09</v>
      </c>
    </row>
    <row r="750" spans="1:2" x14ac:dyDescent="0.25">
      <c r="A750" s="2">
        <f>IF(ISBLANK(Data!B751),#N/A,Data!B751)</f>
        <v>43153</v>
      </c>
      <c r="B750" s="20">
        <f>IF(VLOOKUP($A750,Data!$B:$K,MATCH(B$2,Data!$B$1:$K$1,FALSE),FALSE)="",#N/A,VLOOKUP($A750,Data!$B:$K,MATCH(B$2,Data!$B$1:$K$1,FALSE),FALSE))</f>
        <v>2.12</v>
      </c>
    </row>
    <row r="751" spans="1:2" x14ac:dyDescent="0.25">
      <c r="A751" s="2">
        <f>IF(ISBLANK(Data!B752),#N/A,Data!B752)</f>
        <v>43152</v>
      </c>
      <c r="B751" s="20">
        <f>IF(VLOOKUP($A751,Data!$B:$K,MATCH(B$2,Data!$B$1:$K$1,FALSE),FALSE)="",#N/A,VLOOKUP($A751,Data!$B:$K,MATCH(B$2,Data!$B$1:$K$1,FALSE),FALSE))</f>
        <v>2.13</v>
      </c>
    </row>
    <row r="752" spans="1:2" x14ac:dyDescent="0.25">
      <c r="A752" s="2">
        <f>IF(ISBLANK(Data!B753),#N/A,Data!B753)</f>
        <v>43151</v>
      </c>
      <c r="B752" s="20">
        <f>IF(VLOOKUP($A752,Data!$B:$K,MATCH(B$2,Data!$B$1:$K$1,FALSE),FALSE)="",#N/A,VLOOKUP($A752,Data!$B:$K,MATCH(B$2,Data!$B$1:$K$1,FALSE),FALSE))</f>
        <v>2.165</v>
      </c>
    </row>
    <row r="753" spans="1:2" x14ac:dyDescent="0.25">
      <c r="A753" s="2">
        <f>IF(ISBLANK(Data!B754),#N/A,Data!B754)</f>
        <v>43150</v>
      </c>
      <c r="B753" s="20">
        <f>IF(VLOOKUP($A753,Data!$B:$K,MATCH(B$2,Data!$B$1:$K$1,FALSE),FALSE)="",#N/A,VLOOKUP($A753,Data!$B:$K,MATCH(B$2,Data!$B$1:$K$1,FALSE),FALSE))</f>
        <v>2.14</v>
      </c>
    </row>
    <row r="754" spans="1:2" x14ac:dyDescent="0.25">
      <c r="A754" s="2">
        <f>IF(ISBLANK(Data!B755),#N/A,Data!B755)</f>
        <v>43147</v>
      </c>
      <c r="B754" s="20">
        <f>IF(VLOOKUP($A754,Data!$B:$K,MATCH(B$2,Data!$B$1:$K$1,FALSE),FALSE)="",#N/A,VLOOKUP($A754,Data!$B:$K,MATCH(B$2,Data!$B$1:$K$1,FALSE),FALSE))</f>
        <v>2.15</v>
      </c>
    </row>
    <row r="755" spans="1:2" x14ac:dyDescent="0.25">
      <c r="A755" s="2">
        <f>IF(ISBLANK(Data!B756),#N/A,Data!B756)</f>
        <v>43146</v>
      </c>
      <c r="B755" s="20">
        <f>IF(VLOOKUP($A755,Data!$B:$K,MATCH(B$2,Data!$B$1:$K$1,FALSE),FALSE)="",#N/A,VLOOKUP($A755,Data!$B:$K,MATCH(B$2,Data!$B$1:$K$1,FALSE),FALSE))</f>
        <v>2.1349999999999998</v>
      </c>
    </row>
    <row r="756" spans="1:2" x14ac:dyDescent="0.25">
      <c r="A756" s="2">
        <f>IF(ISBLANK(Data!B757),#N/A,Data!B757)</f>
        <v>43145</v>
      </c>
      <c r="B756" s="20">
        <f>IF(VLOOKUP($A756,Data!$B:$K,MATCH(B$2,Data!$B$1:$K$1,FALSE),FALSE)="",#N/A,VLOOKUP($A756,Data!$B:$K,MATCH(B$2,Data!$B$1:$K$1,FALSE),FALSE))</f>
        <v>2.105</v>
      </c>
    </row>
    <row r="757" spans="1:2" x14ac:dyDescent="0.25">
      <c r="A757" s="2">
        <f>IF(ISBLANK(Data!B758),#N/A,Data!B758)</f>
        <v>43144</v>
      </c>
      <c r="B757" s="20">
        <f>IF(VLOOKUP($A757,Data!$B:$K,MATCH(B$2,Data!$B$1:$K$1,FALSE),FALSE)="",#N/A,VLOOKUP($A757,Data!$B:$K,MATCH(B$2,Data!$B$1:$K$1,FALSE),FALSE))</f>
        <v>2.1150000000000002</v>
      </c>
    </row>
    <row r="758" spans="1:2" x14ac:dyDescent="0.25">
      <c r="A758" s="2">
        <f>IF(ISBLANK(Data!B759),#N/A,Data!B759)</f>
        <v>43143</v>
      </c>
      <c r="B758" s="20">
        <f>IF(VLOOKUP($A758,Data!$B:$K,MATCH(B$2,Data!$B$1:$K$1,FALSE),FALSE)="",#N/A,VLOOKUP($A758,Data!$B:$K,MATCH(B$2,Data!$B$1:$K$1,FALSE),FALSE))</f>
        <v>2.13</v>
      </c>
    </row>
    <row r="759" spans="1:2" x14ac:dyDescent="0.25">
      <c r="A759" s="2">
        <f>IF(ISBLANK(Data!B760),#N/A,Data!B760)</f>
        <v>43140</v>
      </c>
      <c r="B759" s="20">
        <f>IF(VLOOKUP($A759,Data!$B:$K,MATCH(B$2,Data!$B$1:$K$1,FALSE),FALSE)="",#N/A,VLOOKUP($A759,Data!$B:$K,MATCH(B$2,Data!$B$1:$K$1,FALSE),FALSE))</f>
        <v>2.105</v>
      </c>
    </row>
    <row r="760" spans="1:2" x14ac:dyDescent="0.25">
      <c r="A760" s="2">
        <f>IF(ISBLANK(Data!B761),#N/A,Data!B761)</f>
        <v>43139</v>
      </c>
      <c r="B760" s="20">
        <f>IF(VLOOKUP($A760,Data!$B:$K,MATCH(B$2,Data!$B$1:$K$1,FALSE),FALSE)="",#N/A,VLOOKUP($A760,Data!$B:$K,MATCH(B$2,Data!$B$1:$K$1,FALSE),FALSE))</f>
        <v>2.145</v>
      </c>
    </row>
    <row r="761" spans="1:2" x14ac:dyDescent="0.25">
      <c r="A761" s="2">
        <f>IF(ISBLANK(Data!B762),#N/A,Data!B762)</f>
        <v>43138</v>
      </c>
      <c r="B761" s="20">
        <f>IF(VLOOKUP($A761,Data!$B:$K,MATCH(B$2,Data!$B$1:$K$1,FALSE),FALSE)="",#N/A,VLOOKUP($A761,Data!$B:$K,MATCH(B$2,Data!$B$1:$K$1,FALSE),FALSE))</f>
        <v>2.1150000000000002</v>
      </c>
    </row>
    <row r="762" spans="1:2" x14ac:dyDescent="0.25">
      <c r="A762" s="2">
        <f>IF(ISBLANK(Data!B763),#N/A,Data!B763)</f>
        <v>43137</v>
      </c>
      <c r="B762" s="20">
        <f>IF(VLOOKUP($A762,Data!$B:$K,MATCH(B$2,Data!$B$1:$K$1,FALSE),FALSE)="",#N/A,VLOOKUP($A762,Data!$B:$K,MATCH(B$2,Data!$B$1:$K$1,FALSE),FALSE))</f>
        <v>2.13</v>
      </c>
    </row>
    <row r="763" spans="1:2" x14ac:dyDescent="0.25">
      <c r="A763" s="2">
        <f>IF(ISBLANK(Data!B764),#N/A,Data!B764)</f>
        <v>43136</v>
      </c>
      <c r="B763" s="20">
        <f>IF(VLOOKUP($A763,Data!$B:$K,MATCH(B$2,Data!$B$1:$K$1,FALSE),FALSE)="",#N/A,VLOOKUP($A763,Data!$B:$K,MATCH(B$2,Data!$B$1:$K$1,FALSE),FALSE))</f>
        <v>2.1949999999999998</v>
      </c>
    </row>
    <row r="764" spans="1:2" x14ac:dyDescent="0.25">
      <c r="A764" s="2">
        <f>IF(ISBLANK(Data!B765),#N/A,Data!B765)</f>
        <v>43133</v>
      </c>
      <c r="B764" s="20">
        <f>IF(VLOOKUP($A764,Data!$B:$K,MATCH(B$2,Data!$B$1:$K$1,FALSE),FALSE)="",#N/A,VLOOKUP($A764,Data!$B:$K,MATCH(B$2,Data!$B$1:$K$1,FALSE),FALSE))</f>
        <v>2.1349999999999998</v>
      </c>
    </row>
    <row r="765" spans="1:2" x14ac:dyDescent="0.25">
      <c r="A765" s="2">
        <f>IF(ISBLANK(Data!B766),#N/A,Data!B766)</f>
        <v>43132</v>
      </c>
      <c r="B765" s="20">
        <f>IF(VLOOKUP($A765,Data!$B:$K,MATCH(B$2,Data!$B$1:$K$1,FALSE),FALSE)="",#N/A,VLOOKUP($A765,Data!$B:$K,MATCH(B$2,Data!$B$1:$K$1,FALSE),FALSE))</f>
        <v>2.13</v>
      </c>
    </row>
    <row r="766" spans="1:2" x14ac:dyDescent="0.25">
      <c r="A766" s="2">
        <f>IF(ISBLANK(Data!B767),#N/A,Data!B767)</f>
        <v>43131</v>
      </c>
      <c r="B766" s="20">
        <f>IF(VLOOKUP($A766,Data!$B:$K,MATCH(B$2,Data!$B$1:$K$1,FALSE),FALSE)="",#N/A,VLOOKUP($A766,Data!$B:$K,MATCH(B$2,Data!$B$1:$K$1,FALSE),FALSE))</f>
        <v>2.1549999999999998</v>
      </c>
    </row>
    <row r="767" spans="1:2" x14ac:dyDescent="0.25">
      <c r="A767" s="2">
        <f>IF(ISBLANK(Data!B768),#N/A,Data!B768)</f>
        <v>43130</v>
      </c>
      <c r="B767" s="20">
        <f>IF(VLOOKUP($A767,Data!$B:$K,MATCH(B$2,Data!$B$1:$K$1,FALSE),FALSE)="",#N/A,VLOOKUP($A767,Data!$B:$K,MATCH(B$2,Data!$B$1:$K$1,FALSE),FALSE))</f>
        <v>2.2200000000000002</v>
      </c>
    </row>
    <row r="768" spans="1:2" x14ac:dyDescent="0.25">
      <c r="A768" s="2">
        <f>IF(ISBLANK(Data!B769),#N/A,Data!B769)</f>
        <v>43129</v>
      </c>
      <c r="B768" s="20">
        <f>IF(VLOOKUP($A768,Data!$B:$K,MATCH(B$2,Data!$B$1:$K$1,FALSE),FALSE)="",#N/A,VLOOKUP($A768,Data!$B:$K,MATCH(B$2,Data!$B$1:$K$1,FALSE),FALSE))</f>
        <v>2.21</v>
      </c>
    </row>
    <row r="769" spans="1:2" x14ac:dyDescent="0.25">
      <c r="A769" s="2">
        <f>IF(ISBLANK(Data!B770),#N/A,Data!B770)</f>
        <v>43125</v>
      </c>
      <c r="B769" s="20">
        <f>IF(VLOOKUP($A769,Data!$B:$K,MATCH(B$2,Data!$B$1:$K$1,FALSE),FALSE)="",#N/A,VLOOKUP($A769,Data!$B:$K,MATCH(B$2,Data!$B$1:$K$1,FALSE),FALSE))</f>
        <v>2.2000000000000002</v>
      </c>
    </row>
    <row r="770" spans="1:2" x14ac:dyDescent="0.25">
      <c r="A770" s="2">
        <f>IF(ISBLANK(Data!B771),#N/A,Data!B771)</f>
        <v>43124</v>
      </c>
      <c r="B770" s="20">
        <f>IF(VLOOKUP($A770,Data!$B:$K,MATCH(B$2,Data!$B$1:$K$1,FALSE),FALSE)="",#N/A,VLOOKUP($A770,Data!$B:$K,MATCH(B$2,Data!$B$1:$K$1,FALSE),FALSE))</f>
        <v>2.2050000000000001</v>
      </c>
    </row>
    <row r="771" spans="1:2" x14ac:dyDescent="0.25">
      <c r="A771" s="2">
        <f>IF(ISBLANK(Data!B772),#N/A,Data!B772)</f>
        <v>43123</v>
      </c>
      <c r="B771" s="20">
        <f>IF(VLOOKUP($A771,Data!$B:$K,MATCH(B$2,Data!$B$1:$K$1,FALSE),FALSE)="",#N/A,VLOOKUP($A771,Data!$B:$K,MATCH(B$2,Data!$B$1:$K$1,FALSE),FALSE))</f>
        <v>2.21</v>
      </c>
    </row>
    <row r="772" spans="1:2" x14ac:dyDescent="0.25">
      <c r="A772" s="2">
        <f>IF(ISBLANK(Data!B773),#N/A,Data!B773)</f>
        <v>43122</v>
      </c>
      <c r="B772" s="20">
        <f>IF(VLOOKUP($A772,Data!$B:$K,MATCH(B$2,Data!$B$1:$K$1,FALSE),FALSE)="",#N/A,VLOOKUP($A772,Data!$B:$K,MATCH(B$2,Data!$B$1:$K$1,FALSE),FALSE))</f>
        <v>2.2250000000000001</v>
      </c>
    </row>
    <row r="773" spans="1:2" x14ac:dyDescent="0.25">
      <c r="A773" s="2">
        <f>IF(ISBLANK(Data!B774),#N/A,Data!B774)</f>
        <v>43119</v>
      </c>
      <c r="B773" s="20">
        <f>IF(VLOOKUP($A773,Data!$B:$K,MATCH(B$2,Data!$B$1:$K$1,FALSE),FALSE)="",#N/A,VLOOKUP($A773,Data!$B:$K,MATCH(B$2,Data!$B$1:$K$1,FALSE),FALSE))</f>
        <v>2.23</v>
      </c>
    </row>
    <row r="774" spans="1:2" x14ac:dyDescent="0.25">
      <c r="A774" s="2">
        <f>IF(ISBLANK(Data!B775),#N/A,Data!B775)</f>
        <v>43118</v>
      </c>
      <c r="B774" s="20">
        <f>IF(VLOOKUP($A774,Data!$B:$K,MATCH(B$2,Data!$B$1:$K$1,FALSE),FALSE)="",#N/A,VLOOKUP($A774,Data!$B:$K,MATCH(B$2,Data!$B$1:$K$1,FALSE),FALSE))</f>
        <v>2.1949999999999998</v>
      </c>
    </row>
    <row r="775" spans="1:2" x14ac:dyDescent="0.25">
      <c r="A775" s="2">
        <f>IF(ISBLANK(Data!B776),#N/A,Data!B776)</f>
        <v>43117</v>
      </c>
      <c r="B775" s="20">
        <f>IF(VLOOKUP($A775,Data!$B:$K,MATCH(B$2,Data!$B$1:$K$1,FALSE),FALSE)="",#N/A,VLOOKUP($A775,Data!$B:$K,MATCH(B$2,Data!$B$1:$K$1,FALSE),FALSE))</f>
        <v>2.1800000000000002</v>
      </c>
    </row>
    <row r="776" spans="1:2" x14ac:dyDescent="0.25">
      <c r="A776" s="2">
        <f>IF(ISBLANK(Data!B777),#N/A,Data!B777)</f>
        <v>43116</v>
      </c>
      <c r="B776" s="20">
        <f>IF(VLOOKUP($A776,Data!$B:$K,MATCH(B$2,Data!$B$1:$K$1,FALSE),FALSE)="",#N/A,VLOOKUP($A776,Data!$B:$K,MATCH(B$2,Data!$B$1:$K$1,FALSE),FALSE))</f>
        <v>2.165</v>
      </c>
    </row>
    <row r="777" spans="1:2" x14ac:dyDescent="0.25">
      <c r="A777" s="2">
        <f>IF(ISBLANK(Data!B778),#N/A,Data!B778)</f>
        <v>43115</v>
      </c>
      <c r="B777" s="20">
        <f>IF(VLOOKUP($A777,Data!$B:$K,MATCH(B$2,Data!$B$1:$K$1,FALSE),FALSE)="",#N/A,VLOOKUP($A777,Data!$B:$K,MATCH(B$2,Data!$B$1:$K$1,FALSE),FALSE))</f>
        <v>2.145</v>
      </c>
    </row>
    <row r="778" spans="1:2" x14ac:dyDescent="0.25">
      <c r="A778" s="2">
        <f>IF(ISBLANK(Data!B779),#N/A,Data!B779)</f>
        <v>43112</v>
      </c>
      <c r="B778" s="20">
        <f>IF(VLOOKUP($A778,Data!$B:$K,MATCH(B$2,Data!$B$1:$K$1,FALSE),FALSE)="",#N/A,VLOOKUP($A778,Data!$B:$K,MATCH(B$2,Data!$B$1:$K$1,FALSE),FALSE))</f>
        <v>2.13</v>
      </c>
    </row>
    <row r="779" spans="1:2" x14ac:dyDescent="0.25">
      <c r="A779" s="2">
        <f>IF(ISBLANK(Data!B780),#N/A,Data!B780)</f>
        <v>43111</v>
      </c>
      <c r="B779" s="20">
        <f>IF(VLOOKUP($A779,Data!$B:$K,MATCH(B$2,Data!$B$1:$K$1,FALSE),FALSE)="",#N/A,VLOOKUP($A779,Data!$B:$K,MATCH(B$2,Data!$B$1:$K$1,FALSE),FALSE))</f>
        <v>2.1349999999999998</v>
      </c>
    </row>
    <row r="780" spans="1:2" x14ac:dyDescent="0.25">
      <c r="A780" s="2">
        <f>IF(ISBLANK(Data!B781),#N/A,Data!B781)</f>
        <v>43110</v>
      </c>
      <c r="B780" s="20">
        <f>IF(VLOOKUP($A780,Data!$B:$K,MATCH(B$2,Data!$B$1:$K$1,FALSE),FALSE)="",#N/A,VLOOKUP($A780,Data!$B:$K,MATCH(B$2,Data!$B$1:$K$1,FALSE),FALSE))</f>
        <v>2.11</v>
      </c>
    </row>
    <row r="781" spans="1:2" x14ac:dyDescent="0.25">
      <c r="A781" s="2">
        <f>IF(ISBLANK(Data!B782),#N/A,Data!B782)</f>
        <v>43109</v>
      </c>
      <c r="B781" s="20">
        <f>IF(VLOOKUP($A781,Data!$B:$K,MATCH(B$2,Data!$B$1:$K$1,FALSE),FALSE)="",#N/A,VLOOKUP($A781,Data!$B:$K,MATCH(B$2,Data!$B$1:$K$1,FALSE),FALSE))</f>
        <v>2.1</v>
      </c>
    </row>
    <row r="782" spans="1:2" x14ac:dyDescent="0.25">
      <c r="A782" s="2">
        <f>IF(ISBLANK(Data!B783),#N/A,Data!B783)</f>
        <v>43108</v>
      </c>
      <c r="B782" s="20">
        <f>IF(VLOOKUP($A782,Data!$B:$K,MATCH(B$2,Data!$B$1:$K$1,FALSE),FALSE)="",#N/A,VLOOKUP($A782,Data!$B:$K,MATCH(B$2,Data!$B$1:$K$1,FALSE),FALSE))</f>
        <v>2.08</v>
      </c>
    </row>
    <row r="783" spans="1:2" x14ac:dyDescent="0.25">
      <c r="A783" s="2">
        <f>IF(ISBLANK(Data!B784),#N/A,Data!B784)</f>
        <v>43105</v>
      </c>
      <c r="B783" s="20">
        <f>IF(VLOOKUP($A783,Data!$B:$K,MATCH(B$2,Data!$B$1:$K$1,FALSE),FALSE)="",#N/A,VLOOKUP($A783,Data!$B:$K,MATCH(B$2,Data!$B$1:$K$1,FALSE),FALSE))</f>
        <v>2.0699999999999998</v>
      </c>
    </row>
    <row r="784" spans="1:2" x14ac:dyDescent="0.25">
      <c r="A784" s="2">
        <f>IF(ISBLANK(Data!B785),#N/A,Data!B785)</f>
        <v>43104</v>
      </c>
      <c r="B784" s="20">
        <f>IF(VLOOKUP($A784,Data!$B:$K,MATCH(B$2,Data!$B$1:$K$1,FALSE),FALSE)="",#N/A,VLOOKUP($A784,Data!$B:$K,MATCH(B$2,Data!$B$1:$K$1,FALSE),FALSE))</f>
        <v>2.11</v>
      </c>
    </row>
    <row r="785" spans="1:2" x14ac:dyDescent="0.25">
      <c r="A785" s="2">
        <f>IF(ISBLANK(Data!B786),#N/A,Data!B786)</f>
        <v>43103</v>
      </c>
      <c r="B785" s="20">
        <f>IF(VLOOKUP($A785,Data!$B:$K,MATCH(B$2,Data!$B$1:$K$1,FALSE),FALSE)="",#N/A,VLOOKUP($A785,Data!$B:$K,MATCH(B$2,Data!$B$1:$K$1,FALSE),FALSE))</f>
        <v>2.14</v>
      </c>
    </row>
    <row r="786" spans="1:2" x14ac:dyDescent="0.25">
      <c r="A786" s="2">
        <f>IF(ISBLANK(Data!B787),#N/A,Data!B787)</f>
        <v>43102</v>
      </c>
      <c r="B786" s="20">
        <f>IF(VLOOKUP($A786,Data!$B:$K,MATCH(B$2,Data!$B$1:$K$1,FALSE),FALSE)="",#N/A,VLOOKUP($A786,Data!$B:$K,MATCH(B$2,Data!$B$1:$K$1,FALSE),FALSE))</f>
        <v>2.145</v>
      </c>
    </row>
    <row r="787" spans="1:2" x14ac:dyDescent="0.25">
      <c r="A787" s="2">
        <f>IF(ISBLANK(Data!B788),#N/A,Data!B788)</f>
        <v>43098</v>
      </c>
      <c r="B787" s="20">
        <f>IF(VLOOKUP($A787,Data!$B:$K,MATCH(B$2,Data!$B$1:$K$1,FALSE),FALSE)="",#N/A,VLOOKUP($A787,Data!$B:$K,MATCH(B$2,Data!$B$1:$K$1,FALSE),FALSE))</f>
        <v>2.13</v>
      </c>
    </row>
    <row r="788" spans="1:2" x14ac:dyDescent="0.25">
      <c r="A788" s="2">
        <f>IF(ISBLANK(Data!B789),#N/A,Data!B789)</f>
        <v>43097</v>
      </c>
      <c r="B788" s="20">
        <f>IF(VLOOKUP($A788,Data!$B:$K,MATCH(B$2,Data!$B$1:$K$1,FALSE),FALSE)="",#N/A,VLOOKUP($A788,Data!$B:$K,MATCH(B$2,Data!$B$1:$K$1,FALSE),FALSE))</f>
        <v>2.16</v>
      </c>
    </row>
    <row r="789" spans="1:2" x14ac:dyDescent="0.25">
      <c r="A789" s="2">
        <f>IF(ISBLANK(Data!B790),#N/A,Data!B790)</f>
        <v>43096</v>
      </c>
      <c r="B789" s="20">
        <f>IF(VLOOKUP($A789,Data!$B:$K,MATCH(B$2,Data!$B$1:$K$1,FALSE),FALSE)="",#N/A,VLOOKUP($A789,Data!$B:$K,MATCH(B$2,Data!$B$1:$K$1,FALSE),FALSE))</f>
        <v>2.165</v>
      </c>
    </row>
    <row r="790" spans="1:2" x14ac:dyDescent="0.25">
      <c r="A790" s="2">
        <f>IF(ISBLANK(Data!B791),#N/A,Data!B791)</f>
        <v>43091</v>
      </c>
      <c r="B790" s="20">
        <f>IF(VLOOKUP($A790,Data!$B:$K,MATCH(B$2,Data!$B$1:$K$1,FALSE),FALSE)="",#N/A,VLOOKUP($A790,Data!$B:$K,MATCH(B$2,Data!$B$1:$K$1,FALSE),FALSE))</f>
        <v>2.16</v>
      </c>
    </row>
    <row r="791" spans="1:2" x14ac:dyDescent="0.25">
      <c r="A791" s="2">
        <f>IF(ISBLANK(Data!B792),#N/A,Data!B792)</f>
        <v>43090</v>
      </c>
      <c r="B791" s="20">
        <f>IF(VLOOKUP($A791,Data!$B:$K,MATCH(B$2,Data!$B$1:$K$1,FALSE),FALSE)="",#N/A,VLOOKUP($A791,Data!$B:$K,MATCH(B$2,Data!$B$1:$K$1,FALSE),FALSE))</f>
        <v>2.1349999999999998</v>
      </c>
    </row>
    <row r="792" spans="1:2" x14ac:dyDescent="0.25">
      <c r="A792" s="2">
        <f>IF(ISBLANK(Data!B793),#N/A,Data!B793)</f>
        <v>43089</v>
      </c>
      <c r="B792" s="20">
        <f>IF(VLOOKUP($A792,Data!$B:$K,MATCH(B$2,Data!$B$1:$K$1,FALSE),FALSE)="",#N/A,VLOOKUP($A792,Data!$B:$K,MATCH(B$2,Data!$B$1:$K$1,FALSE),FALSE))</f>
        <v>2.12</v>
      </c>
    </row>
    <row r="793" spans="1:2" x14ac:dyDescent="0.25">
      <c r="A793" s="2">
        <f>IF(ISBLANK(Data!B794),#N/A,Data!B794)</f>
        <v>43088</v>
      </c>
      <c r="B793" s="20">
        <f>IF(VLOOKUP($A793,Data!$B:$K,MATCH(B$2,Data!$B$1:$K$1,FALSE),FALSE)="",#N/A,VLOOKUP($A793,Data!$B:$K,MATCH(B$2,Data!$B$1:$K$1,FALSE),FALSE))</f>
        <v>2.09</v>
      </c>
    </row>
    <row r="794" spans="1:2" x14ac:dyDescent="0.25">
      <c r="A794" s="2">
        <f>IF(ISBLANK(Data!B795),#N/A,Data!B795)</f>
        <v>43087</v>
      </c>
      <c r="B794" s="20">
        <f>IF(VLOOKUP($A794,Data!$B:$K,MATCH(B$2,Data!$B$1:$K$1,FALSE),FALSE)="",#N/A,VLOOKUP($A794,Data!$B:$K,MATCH(B$2,Data!$B$1:$K$1,FALSE),FALSE))</f>
        <v>2.06</v>
      </c>
    </row>
    <row r="795" spans="1:2" x14ac:dyDescent="0.25">
      <c r="A795" s="2">
        <f>IF(ISBLANK(Data!B796),#N/A,Data!B796)</f>
        <v>43084</v>
      </c>
      <c r="B795" s="20">
        <f>IF(VLOOKUP($A795,Data!$B:$K,MATCH(B$2,Data!$B$1:$K$1,FALSE),FALSE)="",#N/A,VLOOKUP($A795,Data!$B:$K,MATCH(B$2,Data!$B$1:$K$1,FALSE),FALSE))</f>
        <v>2.0350000000000001</v>
      </c>
    </row>
    <row r="796" spans="1:2" x14ac:dyDescent="0.25">
      <c r="A796" s="2">
        <f>IF(ISBLANK(Data!B797),#N/A,Data!B797)</f>
        <v>43083</v>
      </c>
      <c r="B796" s="20">
        <f>IF(VLOOKUP($A796,Data!$B:$K,MATCH(B$2,Data!$B$1:$K$1,FALSE),FALSE)="",#N/A,VLOOKUP($A796,Data!$B:$K,MATCH(B$2,Data!$B$1:$K$1,FALSE),FALSE))</f>
        <v>2.06</v>
      </c>
    </row>
    <row r="797" spans="1:2" x14ac:dyDescent="0.25">
      <c r="A797" s="2">
        <f>IF(ISBLANK(Data!B798),#N/A,Data!B798)</f>
        <v>43082</v>
      </c>
      <c r="B797" s="20">
        <f>IF(VLOOKUP($A797,Data!$B:$K,MATCH(B$2,Data!$B$1:$K$1,FALSE),FALSE)="",#N/A,VLOOKUP($A797,Data!$B:$K,MATCH(B$2,Data!$B$1:$K$1,FALSE),FALSE))</f>
        <v>1.98</v>
      </c>
    </row>
    <row r="798" spans="1:2" x14ac:dyDescent="0.25">
      <c r="A798" s="2">
        <f>IF(ISBLANK(Data!B799),#N/A,Data!B799)</f>
        <v>43081</v>
      </c>
      <c r="B798" s="20">
        <f>IF(VLOOKUP($A798,Data!$B:$K,MATCH(B$2,Data!$B$1:$K$1,FALSE),FALSE)="",#N/A,VLOOKUP($A798,Data!$B:$K,MATCH(B$2,Data!$B$1:$K$1,FALSE),FALSE))</f>
        <v>1.96</v>
      </c>
    </row>
    <row r="799" spans="1:2" x14ac:dyDescent="0.25">
      <c r="A799" s="2">
        <f>IF(ISBLANK(Data!B800),#N/A,Data!B800)</f>
        <v>43080</v>
      </c>
      <c r="B799" s="20">
        <f>IF(VLOOKUP($A799,Data!$B:$K,MATCH(B$2,Data!$B$1:$K$1,FALSE),FALSE)="",#N/A,VLOOKUP($A799,Data!$B:$K,MATCH(B$2,Data!$B$1:$K$1,FALSE),FALSE))</f>
        <v>1.9650000000000001</v>
      </c>
    </row>
    <row r="800" spans="1:2" x14ac:dyDescent="0.25">
      <c r="A800" s="2">
        <f>IF(ISBLANK(Data!B801),#N/A,Data!B801)</f>
        <v>43077</v>
      </c>
      <c r="B800" s="20">
        <f>IF(VLOOKUP($A800,Data!$B:$K,MATCH(B$2,Data!$B$1:$K$1,FALSE),FALSE)="",#N/A,VLOOKUP($A800,Data!$B:$K,MATCH(B$2,Data!$B$1:$K$1,FALSE),FALSE))</f>
        <v>1.94</v>
      </c>
    </row>
    <row r="801" spans="1:2" x14ac:dyDescent="0.25">
      <c r="A801" s="2">
        <f>IF(ISBLANK(Data!B802),#N/A,Data!B802)</f>
        <v>43076</v>
      </c>
      <c r="B801" s="20">
        <f>IF(VLOOKUP($A801,Data!$B:$K,MATCH(B$2,Data!$B$1:$K$1,FALSE),FALSE)="",#N/A,VLOOKUP($A801,Data!$B:$K,MATCH(B$2,Data!$B$1:$K$1,FALSE),FALSE))</f>
        <v>1.915</v>
      </c>
    </row>
    <row r="802" spans="1:2" x14ac:dyDescent="0.25">
      <c r="A802" s="2">
        <f>IF(ISBLANK(Data!B803),#N/A,Data!B803)</f>
        <v>43075</v>
      </c>
      <c r="B802" s="20">
        <f>IF(VLOOKUP($A802,Data!$B:$K,MATCH(B$2,Data!$B$1:$K$1,FALSE),FALSE)="",#N/A,VLOOKUP($A802,Data!$B:$K,MATCH(B$2,Data!$B$1:$K$1,FALSE),FALSE))</f>
        <v>1.93</v>
      </c>
    </row>
    <row r="803" spans="1:2" x14ac:dyDescent="0.25">
      <c r="A803" s="2">
        <f>IF(ISBLANK(Data!B804),#N/A,Data!B804)</f>
        <v>43074</v>
      </c>
      <c r="B803" s="20">
        <f>IF(VLOOKUP($A803,Data!$B:$K,MATCH(B$2,Data!$B$1:$K$1,FALSE),FALSE)="",#N/A,VLOOKUP($A803,Data!$B:$K,MATCH(B$2,Data!$B$1:$K$1,FALSE),FALSE))</f>
        <v>1.9950000000000001</v>
      </c>
    </row>
    <row r="804" spans="1:2" x14ac:dyDescent="0.25">
      <c r="A804" s="2">
        <f>IF(ISBLANK(Data!B805),#N/A,Data!B805)</f>
        <v>43073</v>
      </c>
      <c r="B804" s="20">
        <f>IF(VLOOKUP($A804,Data!$B:$K,MATCH(B$2,Data!$B$1:$K$1,FALSE),FALSE)="",#N/A,VLOOKUP($A804,Data!$B:$K,MATCH(B$2,Data!$B$1:$K$1,FALSE),FALSE))</f>
        <v>1.9350000000000001</v>
      </c>
    </row>
    <row r="805" spans="1:2" x14ac:dyDescent="0.25">
      <c r="A805" s="2">
        <f>IF(ISBLANK(Data!B806),#N/A,Data!B806)</f>
        <v>43070</v>
      </c>
      <c r="B805" s="20">
        <f>IF(VLOOKUP($A805,Data!$B:$K,MATCH(B$2,Data!$B$1:$K$1,FALSE),FALSE)="",#N/A,VLOOKUP($A805,Data!$B:$K,MATCH(B$2,Data!$B$1:$K$1,FALSE),FALSE))</f>
        <v>1.92</v>
      </c>
    </row>
    <row r="806" spans="1:2" x14ac:dyDescent="0.25">
      <c r="A806" s="2">
        <f>IF(ISBLANK(Data!B807),#N/A,Data!B807)</f>
        <v>43069</v>
      </c>
      <c r="B806" s="20">
        <f>IF(VLOOKUP($A806,Data!$B:$K,MATCH(B$2,Data!$B$1:$K$1,FALSE),FALSE)="",#N/A,VLOOKUP($A806,Data!$B:$K,MATCH(B$2,Data!$B$1:$K$1,FALSE),FALSE))</f>
        <v>1.89</v>
      </c>
    </row>
    <row r="807" spans="1:2" x14ac:dyDescent="0.25">
      <c r="A807" s="2">
        <f>IF(ISBLANK(Data!B808),#N/A,Data!B808)</f>
        <v>43068</v>
      </c>
      <c r="B807" s="20">
        <f>IF(VLOOKUP($A807,Data!$B:$K,MATCH(B$2,Data!$B$1:$K$1,FALSE),FALSE)="",#N/A,VLOOKUP($A807,Data!$B:$K,MATCH(B$2,Data!$B$1:$K$1,FALSE),FALSE))</f>
        <v>1.86</v>
      </c>
    </row>
    <row r="808" spans="1:2" x14ac:dyDescent="0.25">
      <c r="A808" s="2">
        <f>IF(ISBLANK(Data!B809),#N/A,Data!B809)</f>
        <v>43067</v>
      </c>
      <c r="B808" s="20">
        <f>IF(VLOOKUP($A808,Data!$B:$K,MATCH(B$2,Data!$B$1:$K$1,FALSE),FALSE)="",#N/A,VLOOKUP($A808,Data!$B:$K,MATCH(B$2,Data!$B$1:$K$1,FALSE),FALSE))</f>
        <v>1.875</v>
      </c>
    </row>
    <row r="809" spans="1:2" x14ac:dyDescent="0.25">
      <c r="A809" s="2">
        <f>IF(ISBLANK(Data!B810),#N/A,Data!B810)</f>
        <v>43066</v>
      </c>
      <c r="B809" s="20">
        <f>IF(VLOOKUP($A809,Data!$B:$K,MATCH(B$2,Data!$B$1:$K$1,FALSE),FALSE)="",#N/A,VLOOKUP($A809,Data!$B:$K,MATCH(B$2,Data!$B$1:$K$1,FALSE),FALSE))</f>
        <v>1.895</v>
      </c>
    </row>
    <row r="810" spans="1:2" x14ac:dyDescent="0.25">
      <c r="A810" s="2">
        <f>IF(ISBLANK(Data!B811),#N/A,Data!B811)</f>
        <v>43063</v>
      </c>
      <c r="B810" s="20">
        <f>IF(VLOOKUP($A810,Data!$B:$K,MATCH(B$2,Data!$B$1:$K$1,FALSE),FALSE)="",#N/A,VLOOKUP($A810,Data!$B:$K,MATCH(B$2,Data!$B$1:$K$1,FALSE),FALSE))</f>
        <v>1.895</v>
      </c>
    </row>
    <row r="811" spans="1:2" x14ac:dyDescent="0.25">
      <c r="A811" s="2">
        <f>IF(ISBLANK(Data!B812),#N/A,Data!B812)</f>
        <v>43062</v>
      </c>
      <c r="B811" s="20">
        <f>IF(VLOOKUP($A811,Data!$B:$K,MATCH(B$2,Data!$B$1:$K$1,FALSE),FALSE)="",#N/A,VLOOKUP($A811,Data!$B:$K,MATCH(B$2,Data!$B$1:$K$1,FALSE),FALSE))</f>
        <v>1.895</v>
      </c>
    </row>
    <row r="812" spans="1:2" x14ac:dyDescent="0.25">
      <c r="A812" s="2">
        <f>IF(ISBLANK(Data!B813),#N/A,Data!B813)</f>
        <v>43061</v>
      </c>
      <c r="B812" s="20">
        <f>IF(VLOOKUP($A812,Data!$B:$K,MATCH(B$2,Data!$B$1:$K$1,FALSE),FALSE)="",#N/A,VLOOKUP($A812,Data!$B:$K,MATCH(B$2,Data!$B$1:$K$1,FALSE),FALSE))</f>
        <v>1.905</v>
      </c>
    </row>
    <row r="813" spans="1:2" x14ac:dyDescent="0.25">
      <c r="A813" s="2">
        <f>IF(ISBLANK(Data!B814),#N/A,Data!B814)</f>
        <v>43060</v>
      </c>
      <c r="B813" s="20">
        <f>IF(VLOOKUP($A813,Data!$B:$K,MATCH(B$2,Data!$B$1:$K$1,FALSE),FALSE)="",#N/A,VLOOKUP($A813,Data!$B:$K,MATCH(B$2,Data!$B$1:$K$1,FALSE),FALSE))</f>
        <v>1.905</v>
      </c>
    </row>
    <row r="814" spans="1:2" x14ac:dyDescent="0.25">
      <c r="A814" s="2">
        <f>IF(ISBLANK(Data!B815),#N/A,Data!B815)</f>
        <v>43059</v>
      </c>
      <c r="B814" s="20">
        <f>IF(VLOOKUP($A814,Data!$B:$K,MATCH(B$2,Data!$B$1:$K$1,FALSE),FALSE)="",#N/A,VLOOKUP($A814,Data!$B:$K,MATCH(B$2,Data!$B$1:$K$1,FALSE),FALSE))</f>
        <v>1.92</v>
      </c>
    </row>
    <row r="815" spans="1:2" x14ac:dyDescent="0.25">
      <c r="A815" s="2">
        <f>IF(ISBLANK(Data!B816),#N/A,Data!B816)</f>
        <v>43056</v>
      </c>
      <c r="B815" s="20">
        <f>IF(VLOOKUP($A815,Data!$B:$K,MATCH(B$2,Data!$B$1:$K$1,FALSE),FALSE)="",#N/A,VLOOKUP($A815,Data!$B:$K,MATCH(B$2,Data!$B$1:$K$1,FALSE),FALSE))</f>
        <v>1.93</v>
      </c>
    </row>
    <row r="816" spans="1:2" x14ac:dyDescent="0.25">
      <c r="A816" s="2">
        <f>IF(ISBLANK(Data!B817),#N/A,Data!B817)</f>
        <v>43055</v>
      </c>
      <c r="B816" s="20">
        <f>IF(VLOOKUP($A816,Data!$B:$K,MATCH(B$2,Data!$B$1:$K$1,FALSE),FALSE)="",#N/A,VLOOKUP($A816,Data!$B:$K,MATCH(B$2,Data!$B$1:$K$1,FALSE),FALSE))</f>
        <v>1.94</v>
      </c>
    </row>
    <row r="817" spans="1:2" x14ac:dyDescent="0.25">
      <c r="A817" s="2">
        <f>IF(ISBLANK(Data!B818),#N/A,Data!B818)</f>
        <v>43054</v>
      </c>
      <c r="B817" s="20">
        <f>IF(VLOOKUP($A817,Data!$B:$K,MATCH(B$2,Data!$B$1:$K$1,FALSE),FALSE)="",#N/A,VLOOKUP($A817,Data!$B:$K,MATCH(B$2,Data!$B$1:$K$1,FALSE),FALSE))</f>
        <v>1.925</v>
      </c>
    </row>
    <row r="818" spans="1:2" x14ac:dyDescent="0.25">
      <c r="A818" s="2">
        <f>IF(ISBLANK(Data!B819),#N/A,Data!B819)</f>
        <v>43053</v>
      </c>
      <c r="B818" s="20">
        <f>IF(VLOOKUP($A818,Data!$B:$K,MATCH(B$2,Data!$B$1:$K$1,FALSE),FALSE)="",#N/A,VLOOKUP($A818,Data!$B:$K,MATCH(B$2,Data!$B$1:$K$1,FALSE),FALSE))</f>
        <v>1.98</v>
      </c>
    </row>
    <row r="819" spans="1:2" x14ac:dyDescent="0.25">
      <c r="A819" s="2">
        <f>IF(ISBLANK(Data!B820),#N/A,Data!B820)</f>
        <v>43052</v>
      </c>
      <c r="B819" s="20">
        <f>IF(VLOOKUP($A819,Data!$B:$K,MATCH(B$2,Data!$B$1:$K$1,FALSE),FALSE)="",#N/A,VLOOKUP($A819,Data!$B:$K,MATCH(B$2,Data!$B$1:$K$1,FALSE),FALSE))</f>
        <v>1.93</v>
      </c>
    </row>
    <row r="820" spans="1:2" x14ac:dyDescent="0.25">
      <c r="A820" s="2">
        <f>IF(ISBLANK(Data!B821),#N/A,Data!B821)</f>
        <v>43049</v>
      </c>
      <c r="B820" s="20">
        <f>IF(VLOOKUP($A820,Data!$B:$K,MATCH(B$2,Data!$B$1:$K$1,FALSE),FALSE)="",#N/A,VLOOKUP($A820,Data!$B:$K,MATCH(B$2,Data!$B$1:$K$1,FALSE),FALSE))</f>
        <v>1.9350000000000001</v>
      </c>
    </row>
    <row r="821" spans="1:2" x14ac:dyDescent="0.25">
      <c r="A821" s="2">
        <f>IF(ISBLANK(Data!B822),#N/A,Data!B822)</f>
        <v>43048</v>
      </c>
      <c r="B821" s="20">
        <f>IF(VLOOKUP($A821,Data!$B:$K,MATCH(B$2,Data!$B$1:$K$1,FALSE),FALSE)="",#N/A,VLOOKUP($A821,Data!$B:$K,MATCH(B$2,Data!$B$1:$K$1,FALSE),FALSE))</f>
        <v>1.9350000000000001</v>
      </c>
    </row>
    <row r="822" spans="1:2" x14ac:dyDescent="0.25">
      <c r="A822" s="2">
        <f>IF(ISBLANK(Data!B823),#N/A,Data!B823)</f>
        <v>43047</v>
      </c>
      <c r="B822" s="20">
        <f>IF(VLOOKUP($A822,Data!$B:$K,MATCH(B$2,Data!$B$1:$K$1,FALSE),FALSE)="",#N/A,VLOOKUP($A822,Data!$B:$K,MATCH(B$2,Data!$B$1:$K$1,FALSE),FALSE))</f>
        <v>1.925</v>
      </c>
    </row>
    <row r="823" spans="1:2" x14ac:dyDescent="0.25">
      <c r="A823" s="2">
        <f>IF(ISBLANK(Data!B824),#N/A,Data!B824)</f>
        <v>43046</v>
      </c>
      <c r="B823" s="20">
        <f>IF(VLOOKUP($A823,Data!$B:$K,MATCH(B$2,Data!$B$1:$K$1,FALSE),FALSE)="",#N/A,VLOOKUP($A823,Data!$B:$K,MATCH(B$2,Data!$B$1:$K$1,FALSE),FALSE))</f>
        <v>1.915</v>
      </c>
    </row>
    <row r="824" spans="1:2" x14ac:dyDescent="0.25">
      <c r="A824" s="2">
        <f>IF(ISBLANK(Data!B825),#N/A,Data!B825)</f>
        <v>43045</v>
      </c>
      <c r="B824" s="20">
        <f>IF(VLOOKUP($A824,Data!$B:$K,MATCH(B$2,Data!$B$1:$K$1,FALSE),FALSE)="",#N/A,VLOOKUP($A824,Data!$B:$K,MATCH(B$2,Data!$B$1:$K$1,FALSE),FALSE))</f>
        <v>1.905</v>
      </c>
    </row>
    <row r="825" spans="1:2" x14ac:dyDescent="0.25">
      <c r="A825" s="2">
        <f>IF(ISBLANK(Data!B826),#N/A,Data!B826)</f>
        <v>43042</v>
      </c>
      <c r="B825" s="20">
        <f>IF(VLOOKUP($A825,Data!$B:$K,MATCH(B$2,Data!$B$1:$K$1,FALSE),FALSE)="",#N/A,VLOOKUP($A825,Data!$B:$K,MATCH(B$2,Data!$B$1:$K$1,FALSE),FALSE))</f>
        <v>1.9</v>
      </c>
    </row>
    <row r="826" spans="1:2" x14ac:dyDescent="0.25">
      <c r="A826" s="2">
        <f>IF(ISBLANK(Data!B827),#N/A,Data!B827)</f>
        <v>43041</v>
      </c>
      <c r="B826" s="20">
        <f>IF(VLOOKUP($A826,Data!$B:$K,MATCH(B$2,Data!$B$1:$K$1,FALSE),FALSE)="",#N/A,VLOOKUP($A826,Data!$B:$K,MATCH(B$2,Data!$B$1:$K$1,FALSE),FALSE))</f>
        <v>1.96</v>
      </c>
    </row>
    <row r="827" spans="1:2" x14ac:dyDescent="0.25">
      <c r="A827" s="2">
        <f>IF(ISBLANK(Data!B828),#N/A,Data!B828)</f>
        <v>43040</v>
      </c>
      <c r="B827" s="20">
        <f>IF(VLOOKUP($A827,Data!$B:$K,MATCH(B$2,Data!$B$1:$K$1,FALSE),FALSE)="",#N/A,VLOOKUP($A827,Data!$B:$K,MATCH(B$2,Data!$B$1:$K$1,FALSE),FALSE))</f>
        <v>1.99</v>
      </c>
    </row>
    <row r="828" spans="1:2" x14ac:dyDescent="0.25">
      <c r="A828" s="2">
        <f>IF(ISBLANK(Data!B829),#N/A,Data!B829)</f>
        <v>43039</v>
      </c>
      <c r="B828" s="20">
        <f>IF(VLOOKUP($A828,Data!$B:$K,MATCH(B$2,Data!$B$1:$K$1,FALSE),FALSE)="",#N/A,VLOOKUP($A828,Data!$B:$K,MATCH(B$2,Data!$B$1:$K$1,FALSE),FALSE))</f>
        <v>1.96</v>
      </c>
    </row>
    <row r="829" spans="1:2" x14ac:dyDescent="0.25">
      <c r="A829" s="2">
        <f>IF(ISBLANK(Data!B830),#N/A,Data!B830)</f>
        <v>43038</v>
      </c>
      <c r="B829" s="20">
        <f>IF(VLOOKUP($A829,Data!$B:$K,MATCH(B$2,Data!$B$1:$K$1,FALSE),FALSE)="",#N/A,VLOOKUP($A829,Data!$B:$K,MATCH(B$2,Data!$B$1:$K$1,FALSE),FALSE))</f>
        <v>2</v>
      </c>
    </row>
    <row r="830" spans="1:2" x14ac:dyDescent="0.25">
      <c r="A830" s="2">
        <f>IF(ISBLANK(Data!B831),#N/A,Data!B831)</f>
        <v>43035</v>
      </c>
      <c r="B830" s="20">
        <f>IF(VLOOKUP($A830,Data!$B:$K,MATCH(B$2,Data!$B$1:$K$1,FALSE),FALSE)="",#N/A,VLOOKUP($A830,Data!$B:$K,MATCH(B$2,Data!$B$1:$K$1,FALSE),FALSE))</f>
        <v>2.0299999999999998</v>
      </c>
    </row>
    <row r="831" spans="1:2" x14ac:dyDescent="0.25">
      <c r="A831" s="2">
        <f>IF(ISBLANK(Data!B832),#N/A,Data!B832)</f>
        <v>43034</v>
      </c>
      <c r="B831" s="20">
        <f>IF(VLOOKUP($A831,Data!$B:$K,MATCH(B$2,Data!$B$1:$K$1,FALSE),FALSE)="",#N/A,VLOOKUP($A831,Data!$B:$K,MATCH(B$2,Data!$B$1:$K$1,FALSE),FALSE))</f>
        <v>2.0150000000000001</v>
      </c>
    </row>
    <row r="832" spans="1:2" x14ac:dyDescent="0.25">
      <c r="A832" s="2">
        <f>IF(ISBLANK(Data!B833),#N/A,Data!B833)</f>
        <v>43033</v>
      </c>
      <c r="B832" s="20">
        <f>IF(VLOOKUP($A832,Data!$B:$K,MATCH(B$2,Data!$B$1:$K$1,FALSE),FALSE)="",#N/A,VLOOKUP($A832,Data!$B:$K,MATCH(B$2,Data!$B$1:$K$1,FALSE),FALSE))</f>
        <v>2.0350000000000001</v>
      </c>
    </row>
    <row r="833" spans="1:2" x14ac:dyDescent="0.25">
      <c r="A833" s="2">
        <f>IF(ISBLANK(Data!B834),#N/A,Data!B834)</f>
        <v>43032</v>
      </c>
      <c r="B833" s="20">
        <f>IF(VLOOKUP($A833,Data!$B:$K,MATCH(B$2,Data!$B$1:$K$1,FALSE),FALSE)="",#N/A,VLOOKUP($A833,Data!$B:$K,MATCH(B$2,Data!$B$1:$K$1,FALSE),FALSE))</f>
        <v>2.08</v>
      </c>
    </row>
    <row r="834" spans="1:2" x14ac:dyDescent="0.25">
      <c r="A834" s="2">
        <f>IF(ISBLANK(Data!B835),#N/A,Data!B835)</f>
        <v>43031</v>
      </c>
      <c r="B834" s="20">
        <f>IF(VLOOKUP($A834,Data!$B:$K,MATCH(B$2,Data!$B$1:$K$1,FALSE),FALSE)="",#N/A,VLOOKUP($A834,Data!$B:$K,MATCH(B$2,Data!$B$1:$K$1,FALSE),FALSE))</f>
        <v>2.1</v>
      </c>
    </row>
    <row r="835" spans="1:2" x14ac:dyDescent="0.25">
      <c r="A835" s="2">
        <f>IF(ISBLANK(Data!B836),#N/A,Data!B836)</f>
        <v>43028</v>
      </c>
      <c r="B835" s="20">
        <f>IF(VLOOKUP($A835,Data!$B:$K,MATCH(B$2,Data!$B$1:$K$1,FALSE),FALSE)="",#N/A,VLOOKUP($A835,Data!$B:$K,MATCH(B$2,Data!$B$1:$K$1,FALSE),FALSE))</f>
        <v>2.1</v>
      </c>
    </row>
    <row r="836" spans="1:2" x14ac:dyDescent="0.25">
      <c r="A836" s="2">
        <f>IF(ISBLANK(Data!B837),#N/A,Data!B837)</f>
        <v>43027</v>
      </c>
      <c r="B836" s="20">
        <f>IF(VLOOKUP($A836,Data!$B:$K,MATCH(B$2,Data!$B$1:$K$1,FALSE),FALSE)="",#N/A,VLOOKUP($A836,Data!$B:$K,MATCH(B$2,Data!$B$1:$K$1,FALSE),FALSE))</f>
        <v>2.09</v>
      </c>
    </row>
    <row r="837" spans="1:2" x14ac:dyDescent="0.25">
      <c r="A837" s="2">
        <f>IF(ISBLANK(Data!B838),#N/A,Data!B838)</f>
        <v>43026</v>
      </c>
      <c r="B837" s="20">
        <f>IF(VLOOKUP($A837,Data!$B:$K,MATCH(B$2,Data!$B$1:$K$1,FALSE),FALSE)="",#N/A,VLOOKUP($A837,Data!$B:$K,MATCH(B$2,Data!$B$1:$K$1,FALSE),FALSE))</f>
        <v>2.0499999999999998</v>
      </c>
    </row>
    <row r="838" spans="1:2" x14ac:dyDescent="0.25">
      <c r="A838" s="2">
        <f>IF(ISBLANK(Data!B839),#N/A,Data!B839)</f>
        <v>43025</v>
      </c>
      <c r="B838" s="20">
        <f>IF(VLOOKUP($A838,Data!$B:$K,MATCH(B$2,Data!$B$1:$K$1,FALSE),FALSE)="",#N/A,VLOOKUP($A838,Data!$B:$K,MATCH(B$2,Data!$B$1:$K$1,FALSE),FALSE))</f>
        <v>2.0699999999999998</v>
      </c>
    </row>
    <row r="839" spans="1:2" x14ac:dyDescent="0.25">
      <c r="A839" s="2">
        <f>IF(ISBLANK(Data!B840),#N/A,Data!B840)</f>
        <v>43024</v>
      </c>
      <c r="B839" s="20">
        <f>IF(VLOOKUP($A839,Data!$B:$K,MATCH(B$2,Data!$B$1:$K$1,FALSE),FALSE)="",#N/A,VLOOKUP($A839,Data!$B:$K,MATCH(B$2,Data!$B$1:$K$1,FALSE),FALSE))</f>
        <v>2.0550000000000002</v>
      </c>
    </row>
    <row r="840" spans="1:2" x14ac:dyDescent="0.25">
      <c r="A840" s="2">
        <f>IF(ISBLANK(Data!B841),#N/A,Data!B841)</f>
        <v>43021</v>
      </c>
      <c r="B840" s="20">
        <f>IF(VLOOKUP($A840,Data!$B:$K,MATCH(B$2,Data!$B$1:$K$1,FALSE),FALSE)="",#N/A,VLOOKUP($A840,Data!$B:$K,MATCH(B$2,Data!$B$1:$K$1,FALSE),FALSE))</f>
        <v>2.085</v>
      </c>
    </row>
    <row r="841" spans="1:2" x14ac:dyDescent="0.25">
      <c r="A841" s="2">
        <f>IF(ISBLANK(Data!B842),#N/A,Data!B842)</f>
        <v>43020</v>
      </c>
      <c r="B841" s="20">
        <f>IF(VLOOKUP($A841,Data!$B:$K,MATCH(B$2,Data!$B$1:$K$1,FALSE),FALSE)="",#N/A,VLOOKUP($A841,Data!$B:$K,MATCH(B$2,Data!$B$1:$K$1,FALSE),FALSE))</f>
        <v>2.09</v>
      </c>
    </row>
    <row r="842" spans="1:2" x14ac:dyDescent="0.25">
      <c r="A842" s="2">
        <f>IF(ISBLANK(Data!B843),#N/A,Data!B843)</f>
        <v>43019</v>
      </c>
      <c r="B842" s="20">
        <f>IF(VLOOKUP($A842,Data!$B:$K,MATCH(B$2,Data!$B$1:$K$1,FALSE),FALSE)="",#N/A,VLOOKUP($A842,Data!$B:$K,MATCH(B$2,Data!$B$1:$K$1,FALSE),FALSE))</f>
        <v>2.1</v>
      </c>
    </row>
    <row r="843" spans="1:2" x14ac:dyDescent="0.25">
      <c r="A843" s="2">
        <f>IF(ISBLANK(Data!B844),#N/A,Data!B844)</f>
        <v>43018</v>
      </c>
      <c r="B843" s="20">
        <f>IF(VLOOKUP($A843,Data!$B:$K,MATCH(B$2,Data!$B$1:$K$1,FALSE),FALSE)="",#N/A,VLOOKUP($A843,Data!$B:$K,MATCH(B$2,Data!$B$1:$K$1,FALSE),FALSE))</f>
        <v>2.1</v>
      </c>
    </row>
    <row r="844" spans="1:2" x14ac:dyDescent="0.25">
      <c r="A844" s="2">
        <f>IF(ISBLANK(Data!B845),#N/A,Data!B845)</f>
        <v>43017</v>
      </c>
      <c r="B844" s="20">
        <f>IF(VLOOKUP($A844,Data!$B:$K,MATCH(B$2,Data!$B$1:$K$1,FALSE),FALSE)="",#N/A,VLOOKUP($A844,Data!$B:$K,MATCH(B$2,Data!$B$1:$K$1,FALSE),FALSE))</f>
        <v>2.08</v>
      </c>
    </row>
    <row r="845" spans="1:2" x14ac:dyDescent="0.25">
      <c r="A845" s="2">
        <f>IF(ISBLANK(Data!B846),#N/A,Data!B846)</f>
        <v>43014</v>
      </c>
      <c r="B845" s="20">
        <f>IF(VLOOKUP($A845,Data!$B:$K,MATCH(B$2,Data!$B$1:$K$1,FALSE),FALSE)="",#N/A,VLOOKUP($A845,Data!$B:$K,MATCH(B$2,Data!$B$1:$K$1,FALSE),FALSE))</f>
        <v>2.09</v>
      </c>
    </row>
    <row r="846" spans="1:2" x14ac:dyDescent="0.25">
      <c r="A846" s="2">
        <f>IF(ISBLANK(Data!B847),#N/A,Data!B847)</f>
        <v>43013</v>
      </c>
      <c r="B846" s="20">
        <f>IF(VLOOKUP($A846,Data!$B:$K,MATCH(B$2,Data!$B$1:$K$1,FALSE),FALSE)="",#N/A,VLOOKUP($A846,Data!$B:$K,MATCH(B$2,Data!$B$1:$K$1,FALSE),FALSE))</f>
        <v>2.06</v>
      </c>
    </row>
    <row r="847" spans="1:2" x14ac:dyDescent="0.25">
      <c r="A847" s="2">
        <f>IF(ISBLANK(Data!B848),#N/A,Data!B848)</f>
        <v>43012</v>
      </c>
      <c r="B847" s="20">
        <f>IF(VLOOKUP($A847,Data!$B:$K,MATCH(B$2,Data!$B$1:$K$1,FALSE),FALSE)="",#N/A,VLOOKUP($A847,Data!$B:$K,MATCH(B$2,Data!$B$1:$K$1,FALSE),FALSE))</f>
        <v>2.0950000000000002</v>
      </c>
    </row>
    <row r="848" spans="1:2" x14ac:dyDescent="0.25">
      <c r="A848" s="2">
        <f>IF(ISBLANK(Data!B849),#N/A,Data!B849)</f>
        <v>43011</v>
      </c>
      <c r="B848" s="20">
        <f>IF(VLOOKUP($A848,Data!$B:$K,MATCH(B$2,Data!$B$1:$K$1,FALSE),FALSE)="",#N/A,VLOOKUP($A848,Data!$B:$K,MATCH(B$2,Data!$B$1:$K$1,FALSE),FALSE))</f>
        <v>2.1150000000000002</v>
      </c>
    </row>
    <row r="849" spans="1:2" x14ac:dyDescent="0.25">
      <c r="A849" s="2">
        <f>IF(ISBLANK(Data!B850),#N/A,Data!B850)</f>
        <v>43010</v>
      </c>
      <c r="B849" s="20">
        <f>IF(VLOOKUP($A849,Data!$B:$K,MATCH(B$2,Data!$B$1:$K$1,FALSE),FALSE)="",#N/A,VLOOKUP($A849,Data!$B:$K,MATCH(B$2,Data!$B$1:$K$1,FALSE),FALSE))</f>
        <v>2.15</v>
      </c>
    </row>
    <row r="850" spans="1:2" x14ac:dyDescent="0.25">
      <c r="A850" s="2">
        <f>IF(ISBLANK(Data!B851),#N/A,Data!B851)</f>
        <v>43007</v>
      </c>
      <c r="B850" s="20">
        <f>IF(VLOOKUP($A850,Data!$B:$K,MATCH(B$2,Data!$B$1:$K$1,FALSE),FALSE)="",#N/A,VLOOKUP($A850,Data!$B:$K,MATCH(B$2,Data!$B$1:$K$1,FALSE),FALSE))</f>
        <v>2.12</v>
      </c>
    </row>
    <row r="851" spans="1:2" x14ac:dyDescent="0.25">
      <c r="A851" s="2">
        <f>IF(ISBLANK(Data!B852),#N/A,Data!B852)</f>
        <v>43006</v>
      </c>
      <c r="B851" s="20">
        <f>IF(VLOOKUP($A851,Data!$B:$K,MATCH(B$2,Data!$B$1:$K$1,FALSE),FALSE)="",#N/A,VLOOKUP($A851,Data!$B:$K,MATCH(B$2,Data!$B$1:$K$1,FALSE),FALSE))</f>
        <v>2.145</v>
      </c>
    </row>
    <row r="852" spans="1:2" x14ac:dyDescent="0.25">
      <c r="A852" s="2">
        <f>IF(ISBLANK(Data!B853),#N/A,Data!B853)</f>
        <v>43005</v>
      </c>
      <c r="B852" s="20">
        <f>IF(VLOOKUP($A852,Data!$B:$K,MATCH(B$2,Data!$B$1:$K$1,FALSE),FALSE)="",#N/A,VLOOKUP($A852,Data!$B:$K,MATCH(B$2,Data!$B$1:$K$1,FALSE),FALSE))</f>
        <v>2.105</v>
      </c>
    </row>
    <row r="853" spans="1:2" x14ac:dyDescent="0.25">
      <c r="A853" s="2">
        <f>IF(ISBLANK(Data!B854),#N/A,Data!B854)</f>
        <v>43004</v>
      </c>
      <c r="B853" s="20">
        <f>IF(VLOOKUP($A853,Data!$B:$K,MATCH(B$2,Data!$B$1:$K$1,FALSE),FALSE)="",#N/A,VLOOKUP($A853,Data!$B:$K,MATCH(B$2,Data!$B$1:$K$1,FALSE),FALSE))</f>
        <v>2.11</v>
      </c>
    </row>
    <row r="854" spans="1:2" x14ac:dyDescent="0.25">
      <c r="A854" s="2">
        <f>IF(ISBLANK(Data!B855),#N/A,Data!B855)</f>
        <v>43003</v>
      </c>
      <c r="B854" s="20">
        <f>IF(VLOOKUP($A854,Data!$B:$K,MATCH(B$2,Data!$B$1:$K$1,FALSE),FALSE)="",#N/A,VLOOKUP($A854,Data!$B:$K,MATCH(B$2,Data!$B$1:$K$1,FALSE),FALSE))</f>
        <v>2.125</v>
      </c>
    </row>
    <row r="855" spans="1:2" x14ac:dyDescent="0.25">
      <c r="A855" s="2">
        <f>IF(ISBLANK(Data!B856),#N/A,Data!B856)</f>
        <v>43000</v>
      </c>
      <c r="B855" s="20">
        <f>IF(VLOOKUP($A855,Data!$B:$K,MATCH(B$2,Data!$B$1:$K$1,FALSE),FALSE)="",#N/A,VLOOKUP($A855,Data!$B:$K,MATCH(B$2,Data!$B$1:$K$1,FALSE),FALSE))</f>
        <v>2.125</v>
      </c>
    </row>
    <row r="856" spans="1:2" x14ac:dyDescent="0.25">
      <c r="A856" s="2">
        <f>IF(ISBLANK(Data!B857),#N/A,Data!B857)</f>
        <v>42999</v>
      </c>
      <c r="B856" s="20">
        <f>IF(VLOOKUP($A856,Data!$B:$K,MATCH(B$2,Data!$B$1:$K$1,FALSE),FALSE)="",#N/A,VLOOKUP($A856,Data!$B:$K,MATCH(B$2,Data!$B$1:$K$1,FALSE),FALSE))</f>
        <v>2.145</v>
      </c>
    </row>
    <row r="857" spans="1:2" x14ac:dyDescent="0.25">
      <c r="A857" s="2">
        <f>IF(ISBLANK(Data!B858),#N/A,Data!B858)</f>
        <v>42998</v>
      </c>
      <c r="B857" s="20">
        <f>IF(VLOOKUP($A857,Data!$B:$K,MATCH(B$2,Data!$B$1:$K$1,FALSE),FALSE)="",#N/A,VLOOKUP($A857,Data!$B:$K,MATCH(B$2,Data!$B$1:$K$1,FALSE),FALSE))</f>
        <v>2.15</v>
      </c>
    </row>
    <row r="858" spans="1:2" x14ac:dyDescent="0.25">
      <c r="A858" s="2">
        <f>IF(ISBLANK(Data!B859),#N/A,Data!B859)</f>
        <v>42997</v>
      </c>
      <c r="B858" s="20">
        <f>IF(VLOOKUP($A858,Data!$B:$K,MATCH(B$2,Data!$B$1:$K$1,FALSE),FALSE)="",#N/A,VLOOKUP($A858,Data!$B:$K,MATCH(B$2,Data!$B$1:$K$1,FALSE),FALSE))</f>
        <v>2.145</v>
      </c>
    </row>
    <row r="859" spans="1:2" x14ac:dyDescent="0.25">
      <c r="A859" s="2">
        <f>IF(ISBLANK(Data!B860),#N/A,Data!B860)</f>
        <v>42996</v>
      </c>
      <c r="B859" s="20">
        <f>IF(VLOOKUP($A859,Data!$B:$K,MATCH(B$2,Data!$B$1:$K$1,FALSE),FALSE)="",#N/A,VLOOKUP($A859,Data!$B:$K,MATCH(B$2,Data!$B$1:$K$1,FALSE),FALSE))</f>
        <v>2.125</v>
      </c>
    </row>
    <row r="860" spans="1:2" x14ac:dyDescent="0.25">
      <c r="A860" s="2">
        <f>IF(ISBLANK(Data!B861),#N/A,Data!B861)</f>
        <v>42993</v>
      </c>
      <c r="B860" s="20">
        <f>IF(VLOOKUP($A860,Data!$B:$K,MATCH(B$2,Data!$B$1:$K$1,FALSE),FALSE)="",#N/A,VLOOKUP($A860,Data!$B:$K,MATCH(B$2,Data!$B$1:$K$1,FALSE),FALSE))</f>
        <v>2.08</v>
      </c>
    </row>
    <row r="861" spans="1:2" x14ac:dyDescent="0.25">
      <c r="A861" s="2">
        <f>IF(ISBLANK(Data!B862),#N/A,Data!B862)</f>
        <v>42992</v>
      </c>
      <c r="B861" s="20">
        <f>IF(VLOOKUP($A861,Data!$B:$K,MATCH(B$2,Data!$B$1:$K$1,FALSE),FALSE)="",#N/A,VLOOKUP($A861,Data!$B:$K,MATCH(B$2,Data!$B$1:$K$1,FALSE),FALSE))</f>
        <v>2.0449999999999999</v>
      </c>
    </row>
    <row r="862" spans="1:2" x14ac:dyDescent="0.25">
      <c r="A862" s="2">
        <f>IF(ISBLANK(Data!B863),#N/A,Data!B863)</f>
        <v>42991</v>
      </c>
      <c r="B862" s="20">
        <f>IF(VLOOKUP($A862,Data!$B:$K,MATCH(B$2,Data!$B$1:$K$1,FALSE),FALSE)="",#N/A,VLOOKUP($A862,Data!$B:$K,MATCH(B$2,Data!$B$1:$K$1,FALSE),FALSE))</f>
        <v>2.0049999999999999</v>
      </c>
    </row>
    <row r="863" spans="1:2" x14ac:dyDescent="0.25">
      <c r="A863" s="2">
        <f>IF(ISBLANK(Data!B864),#N/A,Data!B864)</f>
        <v>42990</v>
      </c>
      <c r="B863" s="20">
        <f>IF(VLOOKUP($A863,Data!$B:$K,MATCH(B$2,Data!$B$1:$K$1,FALSE),FALSE)="",#N/A,VLOOKUP($A863,Data!$B:$K,MATCH(B$2,Data!$B$1:$K$1,FALSE),FALSE))</f>
        <v>1.98</v>
      </c>
    </row>
    <row r="864" spans="1:2" x14ac:dyDescent="0.25">
      <c r="A864" s="2">
        <f>IF(ISBLANK(Data!B865),#N/A,Data!B865)</f>
        <v>42989</v>
      </c>
      <c r="B864" s="20">
        <f>IF(VLOOKUP($A864,Data!$B:$K,MATCH(B$2,Data!$B$1:$K$1,FALSE),FALSE)="",#N/A,VLOOKUP($A864,Data!$B:$K,MATCH(B$2,Data!$B$1:$K$1,FALSE),FALSE))</f>
        <v>1.9650000000000001</v>
      </c>
    </row>
    <row r="865" spans="1:2" x14ac:dyDescent="0.25">
      <c r="A865" s="2">
        <f>IF(ISBLANK(Data!B866),#N/A,Data!B866)</f>
        <v>42986</v>
      </c>
      <c r="B865" s="20">
        <f>IF(VLOOKUP($A865,Data!$B:$K,MATCH(B$2,Data!$B$1:$K$1,FALSE),FALSE)="",#N/A,VLOOKUP($A865,Data!$B:$K,MATCH(B$2,Data!$B$1:$K$1,FALSE),FALSE))</f>
        <v>1.9550000000000001</v>
      </c>
    </row>
    <row r="866" spans="1:2" x14ac:dyDescent="0.25">
      <c r="A866" s="2">
        <f>IF(ISBLANK(Data!B867),#N/A,Data!B867)</f>
        <v>42985</v>
      </c>
      <c r="B866" s="20">
        <f>IF(VLOOKUP($A866,Data!$B:$K,MATCH(B$2,Data!$B$1:$K$1,FALSE),FALSE)="",#N/A,VLOOKUP($A866,Data!$B:$K,MATCH(B$2,Data!$B$1:$K$1,FALSE),FALSE))</f>
        <v>1.9850000000000001</v>
      </c>
    </row>
    <row r="867" spans="1:2" x14ac:dyDescent="0.25">
      <c r="A867" s="2">
        <f>IF(ISBLANK(Data!B868),#N/A,Data!B868)</f>
        <v>42984</v>
      </c>
      <c r="B867" s="20">
        <f>IF(VLOOKUP($A867,Data!$B:$K,MATCH(B$2,Data!$B$1:$K$1,FALSE),FALSE)="",#N/A,VLOOKUP($A867,Data!$B:$K,MATCH(B$2,Data!$B$1:$K$1,FALSE),FALSE))</f>
        <v>1.95</v>
      </c>
    </row>
    <row r="868" spans="1:2" x14ac:dyDescent="0.25">
      <c r="A868" s="2">
        <f>IF(ISBLANK(Data!B869),#N/A,Data!B869)</f>
        <v>42983</v>
      </c>
      <c r="B868" s="20">
        <f>IF(VLOOKUP($A868,Data!$B:$K,MATCH(B$2,Data!$B$1:$K$1,FALSE),FALSE)="",#N/A,VLOOKUP($A868,Data!$B:$K,MATCH(B$2,Data!$B$1:$K$1,FALSE),FALSE))</f>
        <v>2</v>
      </c>
    </row>
    <row r="869" spans="1:2" x14ac:dyDescent="0.25">
      <c r="A869" s="2">
        <f>IF(ISBLANK(Data!B870),#N/A,Data!B870)</f>
        <v>42982</v>
      </c>
      <c r="B869" s="20">
        <f>IF(VLOOKUP($A869,Data!$B:$K,MATCH(B$2,Data!$B$1:$K$1,FALSE),FALSE)="",#N/A,VLOOKUP($A869,Data!$B:$K,MATCH(B$2,Data!$B$1:$K$1,FALSE),FALSE))</f>
        <v>1.95</v>
      </c>
    </row>
    <row r="870" spans="1:2" x14ac:dyDescent="0.25">
      <c r="A870" s="2">
        <f>IF(ISBLANK(Data!B871),#N/A,Data!B871)</f>
        <v>42979</v>
      </c>
      <c r="B870" s="20">
        <f>IF(VLOOKUP($A870,Data!$B:$K,MATCH(B$2,Data!$B$1:$K$1,FALSE),FALSE)="",#N/A,VLOOKUP($A870,Data!$B:$K,MATCH(B$2,Data!$B$1:$K$1,FALSE),FALSE))</f>
        <v>1.98</v>
      </c>
    </row>
    <row r="871" spans="1:2" x14ac:dyDescent="0.25">
      <c r="A871" s="2">
        <f>IF(ISBLANK(Data!B872),#N/A,Data!B872)</f>
        <v>42978</v>
      </c>
      <c r="B871" s="20">
        <f>IF(VLOOKUP($A871,Data!$B:$K,MATCH(B$2,Data!$B$1:$K$1,FALSE),FALSE)="",#N/A,VLOOKUP($A871,Data!$B:$K,MATCH(B$2,Data!$B$1:$K$1,FALSE),FALSE))</f>
        <v>2.0049999999999999</v>
      </c>
    </row>
    <row r="872" spans="1:2" x14ac:dyDescent="0.25">
      <c r="A872" s="2">
        <f>IF(ISBLANK(Data!B873),#N/A,Data!B873)</f>
        <v>42977</v>
      </c>
      <c r="B872" s="20">
        <f>IF(VLOOKUP($A872,Data!$B:$K,MATCH(B$2,Data!$B$1:$K$1,FALSE),FALSE)="",#N/A,VLOOKUP($A872,Data!$B:$K,MATCH(B$2,Data!$B$1:$K$1,FALSE),FALSE))</f>
        <v>1.9950000000000001</v>
      </c>
    </row>
    <row r="873" spans="1:2" x14ac:dyDescent="0.25">
      <c r="A873" s="2">
        <f>IF(ISBLANK(Data!B874),#N/A,Data!B874)</f>
        <v>42976</v>
      </c>
      <c r="B873" s="20">
        <f>IF(VLOOKUP($A873,Data!$B:$K,MATCH(B$2,Data!$B$1:$K$1,FALSE),FALSE)="",#N/A,VLOOKUP($A873,Data!$B:$K,MATCH(B$2,Data!$B$1:$K$1,FALSE),FALSE))</f>
        <v>1.96</v>
      </c>
    </row>
    <row r="874" spans="1:2" x14ac:dyDescent="0.25">
      <c r="A874" s="2">
        <f>IF(ISBLANK(Data!B875),#N/A,Data!B875)</f>
        <v>42975</v>
      </c>
      <c r="B874" s="20">
        <f>IF(VLOOKUP($A874,Data!$B:$K,MATCH(B$2,Data!$B$1:$K$1,FALSE),FALSE)="",#N/A,VLOOKUP($A874,Data!$B:$K,MATCH(B$2,Data!$B$1:$K$1,FALSE),FALSE))</f>
        <v>1.99</v>
      </c>
    </row>
    <row r="875" spans="1:2" x14ac:dyDescent="0.25">
      <c r="A875" s="2">
        <f>IF(ISBLANK(Data!B876),#N/A,Data!B876)</f>
        <v>42972</v>
      </c>
      <c r="B875" s="20">
        <f>IF(VLOOKUP($A875,Data!$B:$K,MATCH(B$2,Data!$B$1:$K$1,FALSE),FALSE)="",#N/A,VLOOKUP($A875,Data!$B:$K,MATCH(B$2,Data!$B$1:$K$1,FALSE),FALSE))</f>
        <v>1.96</v>
      </c>
    </row>
    <row r="876" spans="1:2" x14ac:dyDescent="0.25">
      <c r="A876" s="2">
        <f>IF(ISBLANK(Data!B877),#N/A,Data!B877)</f>
        <v>42971</v>
      </c>
      <c r="B876" s="20">
        <f>IF(VLOOKUP($A876,Data!$B:$K,MATCH(B$2,Data!$B$1:$K$1,FALSE),FALSE)="",#N/A,VLOOKUP($A876,Data!$B:$K,MATCH(B$2,Data!$B$1:$K$1,FALSE),FALSE))</f>
        <v>1.9450000000000001</v>
      </c>
    </row>
    <row r="877" spans="1:2" x14ac:dyDescent="0.25">
      <c r="A877" s="2">
        <f>IF(ISBLANK(Data!B878),#N/A,Data!B878)</f>
        <v>42970</v>
      </c>
      <c r="B877" s="20">
        <f>IF(VLOOKUP($A877,Data!$B:$K,MATCH(B$2,Data!$B$1:$K$1,FALSE),FALSE)="",#N/A,VLOOKUP($A877,Data!$B:$K,MATCH(B$2,Data!$B$1:$K$1,FALSE),FALSE))</f>
        <v>1.9750000000000001</v>
      </c>
    </row>
    <row r="878" spans="1:2" x14ac:dyDescent="0.25">
      <c r="A878" s="2">
        <f>IF(ISBLANK(Data!B879),#N/A,Data!B879)</f>
        <v>42969</v>
      </c>
      <c r="B878" s="20">
        <f>IF(VLOOKUP($A878,Data!$B:$K,MATCH(B$2,Data!$B$1:$K$1,FALSE),FALSE)="",#N/A,VLOOKUP($A878,Data!$B:$K,MATCH(B$2,Data!$B$1:$K$1,FALSE),FALSE))</f>
        <v>1.9550000000000001</v>
      </c>
    </row>
    <row r="879" spans="1:2" x14ac:dyDescent="0.25">
      <c r="A879" s="2">
        <f>IF(ISBLANK(Data!B880),#N/A,Data!B880)</f>
        <v>42968</v>
      </c>
      <c r="B879" s="20">
        <f>IF(VLOOKUP($A879,Data!$B:$K,MATCH(B$2,Data!$B$1:$K$1,FALSE),FALSE)="",#N/A,VLOOKUP($A879,Data!$B:$K,MATCH(B$2,Data!$B$1:$K$1,FALSE),FALSE))</f>
        <v>1.9450000000000001</v>
      </c>
    </row>
    <row r="880" spans="1:2" x14ac:dyDescent="0.25">
      <c r="A880" s="2">
        <f>IF(ISBLANK(Data!B881),#N/A,Data!B881)</f>
        <v>42965</v>
      </c>
      <c r="B880" s="20">
        <f>IF(VLOOKUP($A880,Data!$B:$K,MATCH(B$2,Data!$B$1:$K$1,FALSE),FALSE)="",#N/A,VLOOKUP($A880,Data!$B:$K,MATCH(B$2,Data!$B$1:$K$1,FALSE),FALSE))</f>
        <v>1.925</v>
      </c>
    </row>
    <row r="881" spans="1:2" x14ac:dyDescent="0.25">
      <c r="A881" s="2">
        <f>IF(ISBLANK(Data!B882),#N/A,Data!B882)</f>
        <v>42964</v>
      </c>
      <c r="B881" s="20">
        <f>IF(VLOOKUP($A881,Data!$B:$K,MATCH(B$2,Data!$B$1:$K$1,FALSE),FALSE)="",#N/A,VLOOKUP($A881,Data!$B:$K,MATCH(B$2,Data!$B$1:$K$1,FALSE),FALSE))</f>
        <v>1.94</v>
      </c>
    </row>
    <row r="882" spans="1:2" x14ac:dyDescent="0.25">
      <c r="A882" s="2">
        <f>IF(ISBLANK(Data!B883),#N/A,Data!B883)</f>
        <v>42963</v>
      </c>
      <c r="B882" s="20">
        <f>IF(VLOOKUP($A882,Data!$B:$K,MATCH(B$2,Data!$B$1:$K$1,FALSE),FALSE)="",#N/A,VLOOKUP($A882,Data!$B:$K,MATCH(B$2,Data!$B$1:$K$1,FALSE),FALSE))</f>
        <v>1.95</v>
      </c>
    </row>
    <row r="883" spans="1:2" x14ac:dyDescent="0.25">
      <c r="A883" s="2">
        <f>IF(ISBLANK(Data!B884),#N/A,Data!B884)</f>
        <v>42962</v>
      </c>
      <c r="B883" s="20">
        <f>IF(VLOOKUP($A883,Data!$B:$K,MATCH(B$2,Data!$B$1:$K$1,FALSE),FALSE)="",#N/A,VLOOKUP($A883,Data!$B:$K,MATCH(B$2,Data!$B$1:$K$1,FALSE),FALSE))</f>
        <v>1.93</v>
      </c>
    </row>
    <row r="884" spans="1:2" x14ac:dyDescent="0.25">
      <c r="A884" s="2">
        <f>IF(ISBLANK(Data!B885),#N/A,Data!B885)</f>
        <v>42961</v>
      </c>
      <c r="B884" s="20">
        <f>IF(VLOOKUP($A884,Data!$B:$K,MATCH(B$2,Data!$B$1:$K$1,FALSE),FALSE)="",#N/A,VLOOKUP($A884,Data!$B:$K,MATCH(B$2,Data!$B$1:$K$1,FALSE),FALSE))</f>
        <v>1.91</v>
      </c>
    </row>
    <row r="885" spans="1:2" x14ac:dyDescent="0.25">
      <c r="A885" s="2">
        <f>IF(ISBLANK(Data!B886),#N/A,Data!B886)</f>
        <v>42958</v>
      </c>
      <c r="B885" s="20">
        <f>IF(VLOOKUP($A885,Data!$B:$K,MATCH(B$2,Data!$B$1:$K$1,FALSE),FALSE)="",#N/A,VLOOKUP($A885,Data!$B:$K,MATCH(B$2,Data!$B$1:$K$1,FALSE),FALSE))</f>
        <v>1.89</v>
      </c>
    </row>
    <row r="886" spans="1:2" x14ac:dyDescent="0.25">
      <c r="A886" s="2">
        <f>IF(ISBLANK(Data!B887),#N/A,Data!B887)</f>
        <v>42957</v>
      </c>
      <c r="B886" s="20">
        <f>IF(VLOOKUP($A886,Data!$B:$K,MATCH(B$2,Data!$B$1:$K$1,FALSE),FALSE)="",#N/A,VLOOKUP($A886,Data!$B:$K,MATCH(B$2,Data!$B$1:$K$1,FALSE),FALSE))</f>
        <v>1.94</v>
      </c>
    </row>
    <row r="887" spans="1:2" x14ac:dyDescent="0.25">
      <c r="A887" s="2">
        <f>IF(ISBLANK(Data!B888),#N/A,Data!B888)</f>
        <v>42956</v>
      </c>
      <c r="B887" s="20">
        <f>IF(VLOOKUP($A887,Data!$B:$K,MATCH(B$2,Data!$B$1:$K$1,FALSE),FALSE)="",#N/A,VLOOKUP($A887,Data!$B:$K,MATCH(B$2,Data!$B$1:$K$1,FALSE),FALSE))</f>
        <v>1.93</v>
      </c>
    </row>
    <row r="888" spans="1:2" x14ac:dyDescent="0.25">
      <c r="A888" s="2">
        <f>IF(ISBLANK(Data!B889),#N/A,Data!B889)</f>
        <v>42955</v>
      </c>
      <c r="B888" s="20">
        <f>IF(VLOOKUP($A888,Data!$B:$K,MATCH(B$2,Data!$B$1:$K$1,FALSE),FALSE)="",#N/A,VLOOKUP($A888,Data!$B:$K,MATCH(B$2,Data!$B$1:$K$1,FALSE),FALSE))</f>
        <v>1.905</v>
      </c>
    </row>
    <row r="889" spans="1:2" x14ac:dyDescent="0.25">
      <c r="A889" s="2">
        <f>IF(ISBLANK(Data!B890),#N/A,Data!B890)</f>
        <v>42954</v>
      </c>
      <c r="B889" s="20">
        <f>IF(VLOOKUP($A889,Data!$B:$K,MATCH(B$2,Data!$B$1:$K$1,FALSE),FALSE)="",#N/A,VLOOKUP($A889,Data!$B:$K,MATCH(B$2,Data!$B$1:$K$1,FALSE),FALSE))</f>
        <v>1.895</v>
      </c>
    </row>
    <row r="890" spans="1:2" x14ac:dyDescent="0.25">
      <c r="A890" s="2">
        <f>IF(ISBLANK(Data!B891),#N/A,Data!B891)</f>
        <v>42951</v>
      </c>
      <c r="B890" s="20">
        <f>IF(VLOOKUP($A890,Data!$B:$K,MATCH(B$2,Data!$B$1:$K$1,FALSE),FALSE)="",#N/A,VLOOKUP($A890,Data!$B:$K,MATCH(B$2,Data!$B$1:$K$1,FALSE),FALSE))</f>
        <v>1.895</v>
      </c>
    </row>
    <row r="891" spans="1:2" x14ac:dyDescent="0.25">
      <c r="A891" s="2">
        <f>IF(ISBLANK(Data!B892),#N/A,Data!B892)</f>
        <v>42950</v>
      </c>
      <c r="B891" s="20">
        <f>IF(VLOOKUP($A891,Data!$B:$K,MATCH(B$2,Data!$B$1:$K$1,FALSE),FALSE)="",#N/A,VLOOKUP($A891,Data!$B:$K,MATCH(B$2,Data!$B$1:$K$1,FALSE),FALSE))</f>
        <v>1.9</v>
      </c>
    </row>
    <row r="892" spans="1:2" x14ac:dyDescent="0.25">
      <c r="A892" s="2">
        <f>IF(ISBLANK(Data!B893),#N/A,Data!B893)</f>
        <v>42949</v>
      </c>
      <c r="B892" s="20">
        <f>IF(VLOOKUP($A892,Data!$B:$K,MATCH(B$2,Data!$B$1:$K$1,FALSE),FALSE)="",#N/A,VLOOKUP($A892,Data!$B:$K,MATCH(B$2,Data!$B$1:$K$1,FALSE),FALSE))</f>
        <v>1.92</v>
      </c>
    </row>
    <row r="893" spans="1:2" x14ac:dyDescent="0.25">
      <c r="A893" s="2">
        <f>IF(ISBLANK(Data!B894),#N/A,Data!B894)</f>
        <v>42948</v>
      </c>
      <c r="B893" s="20">
        <f>IF(VLOOKUP($A893,Data!$B:$K,MATCH(B$2,Data!$B$1:$K$1,FALSE),FALSE)="",#N/A,VLOOKUP($A893,Data!$B:$K,MATCH(B$2,Data!$B$1:$K$1,FALSE),FALSE))</f>
        <v>1.93</v>
      </c>
    </row>
    <row r="894" spans="1:2" x14ac:dyDescent="0.25">
      <c r="A894" s="2">
        <f>IF(ISBLANK(Data!B895),#N/A,Data!B895)</f>
        <v>42947</v>
      </c>
      <c r="B894" s="20">
        <f>IF(VLOOKUP($A894,Data!$B:$K,MATCH(B$2,Data!$B$1:$K$1,FALSE),FALSE)="",#N/A,VLOOKUP($A894,Data!$B:$K,MATCH(B$2,Data!$B$1:$K$1,FALSE),FALSE))</f>
        <v>1.91</v>
      </c>
    </row>
    <row r="895" spans="1:2" x14ac:dyDescent="0.25">
      <c r="A895" s="2">
        <f>IF(ISBLANK(Data!B896),#N/A,Data!B896)</f>
        <v>42944</v>
      </c>
      <c r="B895" s="20">
        <f>IF(VLOOKUP($A895,Data!$B:$K,MATCH(B$2,Data!$B$1:$K$1,FALSE),FALSE)="",#N/A,VLOOKUP($A895,Data!$B:$K,MATCH(B$2,Data!$B$1:$K$1,FALSE),FALSE))</f>
        <v>1.925</v>
      </c>
    </row>
    <row r="896" spans="1:2" x14ac:dyDescent="0.25">
      <c r="A896" s="2">
        <f>IF(ISBLANK(Data!B897),#N/A,Data!B897)</f>
        <v>42943</v>
      </c>
      <c r="B896" s="20">
        <f>IF(VLOOKUP($A896,Data!$B:$K,MATCH(B$2,Data!$B$1:$K$1,FALSE),FALSE)="",#N/A,VLOOKUP($A896,Data!$B:$K,MATCH(B$2,Data!$B$1:$K$1,FALSE),FALSE))</f>
        <v>1.925</v>
      </c>
    </row>
    <row r="897" spans="1:2" x14ac:dyDescent="0.25">
      <c r="A897" s="2">
        <f>IF(ISBLANK(Data!B898),#N/A,Data!B898)</f>
        <v>42942</v>
      </c>
      <c r="B897" s="20">
        <f>IF(VLOOKUP($A897,Data!$B:$K,MATCH(B$2,Data!$B$1:$K$1,FALSE),FALSE)="",#N/A,VLOOKUP($A897,Data!$B:$K,MATCH(B$2,Data!$B$1:$K$1,FALSE),FALSE))</f>
        <v>1.96</v>
      </c>
    </row>
    <row r="898" spans="1:2" x14ac:dyDescent="0.25">
      <c r="A898" s="2">
        <f>IF(ISBLANK(Data!B899),#N/A,Data!B899)</f>
        <v>42941</v>
      </c>
      <c r="B898" s="20">
        <f>IF(VLOOKUP($A898,Data!$B:$K,MATCH(B$2,Data!$B$1:$K$1,FALSE),FALSE)="",#N/A,VLOOKUP($A898,Data!$B:$K,MATCH(B$2,Data!$B$1:$K$1,FALSE),FALSE))</f>
        <v>1.95</v>
      </c>
    </row>
    <row r="899" spans="1:2" x14ac:dyDescent="0.25">
      <c r="A899" s="2">
        <f>IF(ISBLANK(Data!B900),#N/A,Data!B900)</f>
        <v>42940</v>
      </c>
      <c r="B899" s="20">
        <f>IF(VLOOKUP($A899,Data!$B:$K,MATCH(B$2,Data!$B$1:$K$1,FALSE),FALSE)="",#N/A,VLOOKUP($A899,Data!$B:$K,MATCH(B$2,Data!$B$1:$K$1,FALSE),FALSE))</f>
        <v>1.94</v>
      </c>
    </row>
    <row r="900" spans="1:2" x14ac:dyDescent="0.25">
      <c r="A900" s="2">
        <f>IF(ISBLANK(Data!B901),#N/A,Data!B901)</f>
        <v>42937</v>
      </c>
      <c r="B900" s="20">
        <f>IF(VLOOKUP($A900,Data!$B:$K,MATCH(B$2,Data!$B$1:$K$1,FALSE),FALSE)="",#N/A,VLOOKUP($A900,Data!$B:$K,MATCH(B$2,Data!$B$1:$K$1,FALSE),FALSE))</f>
        <v>1.95</v>
      </c>
    </row>
    <row r="901" spans="1:2" x14ac:dyDescent="0.25">
      <c r="A901" s="2">
        <f>IF(ISBLANK(Data!B902),#N/A,Data!B902)</f>
        <v>42936</v>
      </c>
      <c r="B901" s="20">
        <f>IF(VLOOKUP($A901,Data!$B:$K,MATCH(B$2,Data!$B$1:$K$1,FALSE),FALSE)="",#N/A,VLOOKUP($A901,Data!$B:$K,MATCH(B$2,Data!$B$1:$K$1,FALSE),FALSE))</f>
        <v>2.02</v>
      </c>
    </row>
    <row r="902" spans="1:2" x14ac:dyDescent="0.25">
      <c r="A902" s="2">
        <f>IF(ISBLANK(Data!B903),#N/A,Data!B903)</f>
        <v>42935</v>
      </c>
      <c r="B902" s="20">
        <f>IF(VLOOKUP($A902,Data!$B:$K,MATCH(B$2,Data!$B$1:$K$1,FALSE),FALSE)="",#N/A,VLOOKUP($A902,Data!$B:$K,MATCH(B$2,Data!$B$1:$K$1,FALSE),FALSE))</f>
        <v>2.0099999999999998</v>
      </c>
    </row>
    <row r="903" spans="1:2" x14ac:dyDescent="0.25">
      <c r="A903" s="2">
        <f>IF(ISBLANK(Data!B904),#N/A,Data!B904)</f>
        <v>42934</v>
      </c>
      <c r="B903" s="20">
        <f>IF(VLOOKUP($A903,Data!$B:$K,MATCH(B$2,Data!$B$1:$K$1,FALSE),FALSE)="",#N/A,VLOOKUP($A903,Data!$B:$K,MATCH(B$2,Data!$B$1:$K$1,FALSE),FALSE))</f>
        <v>2.0099999999999998</v>
      </c>
    </row>
    <row r="904" spans="1:2" x14ac:dyDescent="0.25">
      <c r="A904" s="2">
        <f>IF(ISBLANK(Data!B905),#N/A,Data!B905)</f>
        <v>42933</v>
      </c>
      <c r="B904" s="20">
        <f>IF(VLOOKUP($A904,Data!$B:$K,MATCH(B$2,Data!$B$1:$K$1,FALSE),FALSE)="",#N/A,VLOOKUP($A904,Data!$B:$K,MATCH(B$2,Data!$B$1:$K$1,FALSE),FALSE))</f>
        <v>1.9550000000000001</v>
      </c>
    </row>
    <row r="905" spans="1:2" x14ac:dyDescent="0.25">
      <c r="A905" s="2">
        <f>IF(ISBLANK(Data!B906),#N/A,Data!B906)</f>
        <v>42930</v>
      </c>
      <c r="B905" s="20">
        <f>IF(VLOOKUP($A905,Data!$B:$K,MATCH(B$2,Data!$B$1:$K$1,FALSE),FALSE)="",#N/A,VLOOKUP($A905,Data!$B:$K,MATCH(B$2,Data!$B$1:$K$1,FALSE),FALSE))</f>
        <v>1.9450000000000001</v>
      </c>
    </row>
    <row r="906" spans="1:2" x14ac:dyDescent="0.25">
      <c r="A906" s="2">
        <f>IF(ISBLANK(Data!B907),#N/A,Data!B907)</f>
        <v>42929</v>
      </c>
      <c r="B906" s="20">
        <f>IF(VLOOKUP($A906,Data!$B:$K,MATCH(B$2,Data!$B$1:$K$1,FALSE),FALSE)="",#N/A,VLOOKUP($A906,Data!$B:$K,MATCH(B$2,Data!$B$1:$K$1,FALSE),FALSE))</f>
        <v>1.9350000000000001</v>
      </c>
    </row>
    <row r="907" spans="1:2" x14ac:dyDescent="0.25">
      <c r="A907" s="2">
        <f>IF(ISBLANK(Data!B908),#N/A,Data!B908)</f>
        <v>42928</v>
      </c>
      <c r="B907" s="20">
        <f>IF(VLOOKUP($A907,Data!$B:$K,MATCH(B$2,Data!$B$1:$K$1,FALSE),FALSE)="",#N/A,VLOOKUP($A907,Data!$B:$K,MATCH(B$2,Data!$B$1:$K$1,FALSE),FALSE))</f>
        <v>1.9750000000000001</v>
      </c>
    </row>
    <row r="908" spans="1:2" x14ac:dyDescent="0.25">
      <c r="A908" s="2">
        <f>IF(ISBLANK(Data!B909),#N/A,Data!B909)</f>
        <v>42927</v>
      </c>
      <c r="B908" s="20">
        <f>IF(VLOOKUP($A908,Data!$B:$K,MATCH(B$2,Data!$B$1:$K$1,FALSE),FALSE)="",#N/A,VLOOKUP($A908,Data!$B:$K,MATCH(B$2,Data!$B$1:$K$1,FALSE),FALSE))</f>
        <v>1.9950000000000001</v>
      </c>
    </row>
    <row r="909" spans="1:2" x14ac:dyDescent="0.25">
      <c r="A909" s="2">
        <f>IF(ISBLANK(Data!B910),#N/A,Data!B910)</f>
        <v>42926</v>
      </c>
      <c r="B909" s="20">
        <f>IF(VLOOKUP($A909,Data!$B:$K,MATCH(B$2,Data!$B$1:$K$1,FALSE),FALSE)="",#N/A,VLOOKUP($A909,Data!$B:$K,MATCH(B$2,Data!$B$1:$K$1,FALSE),FALSE))</f>
        <v>1.97</v>
      </c>
    </row>
    <row r="910" spans="1:2" x14ac:dyDescent="0.25">
      <c r="A910" s="2">
        <f>IF(ISBLANK(Data!B911),#N/A,Data!B911)</f>
        <v>42923</v>
      </c>
      <c r="B910" s="20">
        <f>IF(VLOOKUP($A910,Data!$B:$K,MATCH(B$2,Data!$B$1:$K$1,FALSE),FALSE)="",#N/A,VLOOKUP($A910,Data!$B:$K,MATCH(B$2,Data!$B$1:$K$1,FALSE),FALSE))</f>
        <v>1.97</v>
      </c>
    </row>
    <row r="911" spans="1:2" x14ac:dyDescent="0.25">
      <c r="A911" s="2">
        <f>IF(ISBLANK(Data!B912),#N/A,Data!B912)</f>
        <v>42922</v>
      </c>
      <c r="B911" s="20">
        <f>IF(VLOOKUP($A911,Data!$B:$K,MATCH(B$2,Data!$B$1:$K$1,FALSE),FALSE)="",#N/A,VLOOKUP($A911,Data!$B:$K,MATCH(B$2,Data!$B$1:$K$1,FALSE),FALSE))</f>
        <v>1.91</v>
      </c>
    </row>
    <row r="912" spans="1:2" x14ac:dyDescent="0.25">
      <c r="A912" s="2">
        <f>IF(ISBLANK(Data!B913),#N/A,Data!B913)</f>
        <v>42921</v>
      </c>
      <c r="B912" s="20">
        <f>IF(VLOOKUP($A912,Data!$B:$K,MATCH(B$2,Data!$B$1:$K$1,FALSE),FALSE)="",#N/A,VLOOKUP($A912,Data!$B:$K,MATCH(B$2,Data!$B$1:$K$1,FALSE),FALSE))</f>
        <v>1.895</v>
      </c>
    </row>
    <row r="913" spans="1:2" x14ac:dyDescent="0.25">
      <c r="A913" s="2">
        <f>IF(ISBLANK(Data!B914),#N/A,Data!B914)</f>
        <v>42920</v>
      </c>
      <c r="B913" s="20">
        <f>IF(VLOOKUP($A913,Data!$B:$K,MATCH(B$2,Data!$B$1:$K$1,FALSE),FALSE)="",#N/A,VLOOKUP($A913,Data!$B:$K,MATCH(B$2,Data!$B$1:$K$1,FALSE),FALSE))</f>
        <v>1.885</v>
      </c>
    </row>
    <row r="914" spans="1:2" x14ac:dyDescent="0.25">
      <c r="A914" s="2">
        <f>IF(ISBLANK(Data!B915),#N/A,Data!B915)</f>
        <v>42919</v>
      </c>
      <c r="B914" s="20">
        <f>IF(VLOOKUP($A914,Data!$B:$K,MATCH(B$2,Data!$B$1:$K$1,FALSE),FALSE)="",#N/A,VLOOKUP($A914,Data!$B:$K,MATCH(B$2,Data!$B$1:$K$1,FALSE),FALSE))</f>
        <v>1.94</v>
      </c>
    </row>
    <row r="915" spans="1:2" x14ac:dyDescent="0.25">
      <c r="A915" s="2">
        <f>IF(ISBLANK(Data!B916),#N/A,Data!B916)</f>
        <v>42916</v>
      </c>
      <c r="B915" s="20">
        <f>IF(VLOOKUP($A915,Data!$B:$K,MATCH(B$2,Data!$B$1:$K$1,FALSE),FALSE)="",#N/A,VLOOKUP($A915,Data!$B:$K,MATCH(B$2,Data!$B$1:$K$1,FALSE),FALSE))</f>
        <v>1.9350000000000001</v>
      </c>
    </row>
    <row r="916" spans="1:2" x14ac:dyDescent="0.25">
      <c r="A916" s="2">
        <f>IF(ISBLANK(Data!B917),#N/A,Data!B917)</f>
        <v>42915</v>
      </c>
      <c r="B916" s="20">
        <f>IF(VLOOKUP($A916,Data!$B:$K,MATCH(B$2,Data!$B$1:$K$1,FALSE),FALSE)="",#N/A,VLOOKUP($A916,Data!$B:$K,MATCH(B$2,Data!$B$1:$K$1,FALSE),FALSE))</f>
        <v>1.88</v>
      </c>
    </row>
    <row r="917" spans="1:2" x14ac:dyDescent="0.25">
      <c r="A917" s="2">
        <f>IF(ISBLANK(Data!B918),#N/A,Data!B918)</f>
        <v>42914</v>
      </c>
      <c r="B917" s="20">
        <f>IF(VLOOKUP($A917,Data!$B:$K,MATCH(B$2,Data!$B$1:$K$1,FALSE),FALSE)="",#N/A,VLOOKUP($A917,Data!$B:$K,MATCH(B$2,Data!$B$1:$K$1,FALSE),FALSE))</f>
        <v>1.845</v>
      </c>
    </row>
    <row r="918" spans="1:2" x14ac:dyDescent="0.25">
      <c r="A918" s="2">
        <f>IF(ISBLANK(Data!B919),#N/A,Data!B919)</f>
        <v>42913</v>
      </c>
      <c r="B918" s="20">
        <f>IF(VLOOKUP($A918,Data!$B:$K,MATCH(B$2,Data!$B$1:$K$1,FALSE),FALSE)="",#N/A,VLOOKUP($A918,Data!$B:$K,MATCH(B$2,Data!$B$1:$K$1,FALSE),FALSE))</f>
        <v>1.7849999999999999</v>
      </c>
    </row>
    <row r="919" spans="1:2" x14ac:dyDescent="0.25">
      <c r="A919" s="2">
        <f>IF(ISBLANK(Data!B920),#N/A,Data!B920)</f>
        <v>42912</v>
      </c>
      <c r="B919" s="20">
        <f>IF(VLOOKUP($A919,Data!$B:$K,MATCH(B$2,Data!$B$1:$K$1,FALSE),FALSE)="",#N/A,VLOOKUP($A919,Data!$B:$K,MATCH(B$2,Data!$B$1:$K$1,FALSE),FALSE))</f>
        <v>1.79</v>
      </c>
    </row>
    <row r="920" spans="1:2" x14ac:dyDescent="0.25">
      <c r="A920" s="2">
        <f>IF(ISBLANK(Data!B921),#N/A,Data!B921)</f>
        <v>42909</v>
      </c>
      <c r="B920" s="20">
        <f>IF(VLOOKUP($A920,Data!$B:$K,MATCH(B$2,Data!$B$1:$K$1,FALSE),FALSE)="",#N/A,VLOOKUP($A920,Data!$B:$K,MATCH(B$2,Data!$B$1:$K$1,FALSE),FALSE))</f>
        <v>1.7849999999999999</v>
      </c>
    </row>
    <row r="921" spans="1:2" x14ac:dyDescent="0.25">
      <c r="A921" s="2">
        <f>IF(ISBLANK(Data!B922),#N/A,Data!B922)</f>
        <v>42908</v>
      </c>
      <c r="B921" s="20">
        <f>IF(VLOOKUP($A921,Data!$B:$K,MATCH(B$2,Data!$B$1:$K$1,FALSE),FALSE)="",#N/A,VLOOKUP($A921,Data!$B:$K,MATCH(B$2,Data!$B$1:$K$1,FALSE),FALSE))</f>
        <v>1.78</v>
      </c>
    </row>
    <row r="922" spans="1:2" x14ac:dyDescent="0.25">
      <c r="A922" s="2">
        <f>IF(ISBLANK(Data!B923),#N/A,Data!B923)</f>
        <v>42907</v>
      </c>
      <c r="B922" s="20">
        <f>IF(VLOOKUP($A922,Data!$B:$K,MATCH(B$2,Data!$B$1:$K$1,FALSE),FALSE)="",#N/A,VLOOKUP($A922,Data!$B:$K,MATCH(B$2,Data!$B$1:$K$1,FALSE),FALSE))</f>
        <v>1.79</v>
      </c>
    </row>
    <row r="923" spans="1:2" x14ac:dyDescent="0.25">
      <c r="A923" s="2">
        <f>IF(ISBLANK(Data!B924),#N/A,Data!B924)</f>
        <v>42906</v>
      </c>
      <c r="B923" s="20">
        <f>IF(VLOOKUP($A923,Data!$B:$K,MATCH(B$2,Data!$B$1:$K$1,FALSE),FALSE)="",#N/A,VLOOKUP($A923,Data!$B:$K,MATCH(B$2,Data!$B$1:$K$1,FALSE),FALSE))</f>
        <v>1.81</v>
      </c>
    </row>
    <row r="924" spans="1:2" x14ac:dyDescent="0.25">
      <c r="A924" s="2">
        <f>IF(ISBLANK(Data!B925),#N/A,Data!B925)</f>
        <v>42905</v>
      </c>
      <c r="B924" s="20">
        <f>IF(VLOOKUP($A924,Data!$B:$K,MATCH(B$2,Data!$B$1:$K$1,FALSE),FALSE)="",#N/A,VLOOKUP($A924,Data!$B:$K,MATCH(B$2,Data!$B$1:$K$1,FALSE),FALSE))</f>
        <v>1.7949999999999999</v>
      </c>
    </row>
    <row r="925" spans="1:2" x14ac:dyDescent="0.25">
      <c r="A925" s="2">
        <f>IF(ISBLANK(Data!B926),#N/A,Data!B926)</f>
        <v>42902</v>
      </c>
      <c r="B925" s="20">
        <f>IF(VLOOKUP($A925,Data!$B:$K,MATCH(B$2,Data!$B$1:$K$1,FALSE),FALSE)="",#N/A,VLOOKUP($A925,Data!$B:$K,MATCH(B$2,Data!$B$1:$K$1,FALSE),FALSE))</f>
        <v>1.7849999999999999</v>
      </c>
    </row>
    <row r="926" spans="1:2" x14ac:dyDescent="0.25">
      <c r="A926" s="2">
        <f>IF(ISBLANK(Data!B927),#N/A,Data!B927)</f>
        <v>42901</v>
      </c>
      <c r="B926" s="20">
        <f>IF(VLOOKUP($A926,Data!$B:$K,MATCH(B$2,Data!$B$1:$K$1,FALSE),FALSE)="",#N/A,VLOOKUP($A926,Data!$B:$K,MATCH(B$2,Data!$B$1:$K$1,FALSE),FALSE))</f>
        <v>1.7450000000000001</v>
      </c>
    </row>
    <row r="927" spans="1:2" x14ac:dyDescent="0.25">
      <c r="A927" s="2">
        <f>IF(ISBLANK(Data!B928),#N/A,Data!B928)</f>
        <v>42900</v>
      </c>
      <c r="B927" s="20">
        <f>IF(VLOOKUP($A927,Data!$B:$K,MATCH(B$2,Data!$B$1:$K$1,FALSE),FALSE)="",#N/A,VLOOKUP($A927,Data!$B:$K,MATCH(B$2,Data!$B$1:$K$1,FALSE),FALSE))</f>
        <v>1.74</v>
      </c>
    </row>
    <row r="928" spans="1:2" x14ac:dyDescent="0.25">
      <c r="A928" s="2">
        <f>IF(ISBLANK(Data!B929),#N/A,Data!B929)</f>
        <v>42899</v>
      </c>
      <c r="B928" s="20">
        <f>IF(VLOOKUP($A928,Data!$B:$K,MATCH(B$2,Data!$B$1:$K$1,FALSE),FALSE)="",#N/A,VLOOKUP($A928,Data!$B:$K,MATCH(B$2,Data!$B$1:$K$1,FALSE),FALSE))</f>
        <v>1.7250000000000001</v>
      </c>
    </row>
    <row r="929" spans="1:2" x14ac:dyDescent="0.25">
      <c r="A929" s="2">
        <f>IF(ISBLANK(Data!B930),#N/A,Data!B930)</f>
        <v>42895</v>
      </c>
      <c r="B929" s="20">
        <f>IF(VLOOKUP($A929,Data!$B:$K,MATCH(B$2,Data!$B$1:$K$1,FALSE),FALSE)="",#N/A,VLOOKUP($A929,Data!$B:$K,MATCH(B$2,Data!$B$1:$K$1,FALSE),FALSE))</f>
        <v>1.7250000000000001</v>
      </c>
    </row>
    <row r="930" spans="1:2" x14ac:dyDescent="0.25">
      <c r="A930" s="2">
        <f>IF(ISBLANK(Data!B931),#N/A,Data!B931)</f>
        <v>42894</v>
      </c>
      <c r="B930" s="20">
        <f>IF(VLOOKUP($A930,Data!$B:$K,MATCH(B$2,Data!$B$1:$K$1,FALSE),FALSE)="",#N/A,VLOOKUP($A930,Data!$B:$K,MATCH(B$2,Data!$B$1:$K$1,FALSE),FALSE))</f>
        <v>1.7150000000000001</v>
      </c>
    </row>
    <row r="931" spans="1:2" x14ac:dyDescent="0.25">
      <c r="A931" s="2">
        <f>IF(ISBLANK(Data!B932),#N/A,Data!B932)</f>
        <v>42893</v>
      </c>
      <c r="B931" s="20">
        <f>IF(VLOOKUP($A931,Data!$B:$K,MATCH(B$2,Data!$B$1:$K$1,FALSE),FALSE)="",#N/A,VLOOKUP($A931,Data!$B:$K,MATCH(B$2,Data!$B$1:$K$1,FALSE),FALSE))</f>
        <v>1.7050000000000001</v>
      </c>
    </row>
    <row r="932" spans="1:2" x14ac:dyDescent="0.25">
      <c r="A932" s="2">
        <f>IF(ISBLANK(Data!B933),#N/A,Data!B933)</f>
        <v>42892</v>
      </c>
      <c r="B932" s="20">
        <f>IF(VLOOKUP($A932,Data!$B:$K,MATCH(B$2,Data!$B$1:$K$1,FALSE),FALSE)="",#N/A,VLOOKUP($A932,Data!$B:$K,MATCH(B$2,Data!$B$1:$K$1,FALSE),FALSE))</f>
        <v>1.66</v>
      </c>
    </row>
    <row r="933" spans="1:2" x14ac:dyDescent="0.25">
      <c r="A933" s="2">
        <f>IF(ISBLANK(Data!B934),#N/A,Data!B934)</f>
        <v>42891</v>
      </c>
      <c r="B933" s="20">
        <f>IF(VLOOKUP($A933,Data!$B:$K,MATCH(B$2,Data!$B$1:$K$1,FALSE),FALSE)="",#N/A,VLOOKUP($A933,Data!$B:$K,MATCH(B$2,Data!$B$1:$K$1,FALSE),FALSE))</f>
        <v>1.68</v>
      </c>
    </row>
    <row r="934" spans="1:2" x14ac:dyDescent="0.25">
      <c r="A934" s="2">
        <f>IF(ISBLANK(Data!B935),#N/A,Data!B935)</f>
        <v>42888</v>
      </c>
      <c r="B934" s="20">
        <f>IF(VLOOKUP($A934,Data!$B:$K,MATCH(B$2,Data!$B$1:$K$1,FALSE),FALSE)="",#N/A,VLOOKUP($A934,Data!$B:$K,MATCH(B$2,Data!$B$1:$K$1,FALSE),FALSE))</f>
        <v>1.675</v>
      </c>
    </row>
    <row r="935" spans="1:2" x14ac:dyDescent="0.25">
      <c r="A935" s="2">
        <f>IF(ISBLANK(Data!B936),#N/A,Data!B936)</f>
        <v>42887</v>
      </c>
      <c r="B935" s="20">
        <f>IF(VLOOKUP($A935,Data!$B:$K,MATCH(B$2,Data!$B$1:$K$1,FALSE),FALSE)="",#N/A,VLOOKUP($A935,Data!$B:$K,MATCH(B$2,Data!$B$1:$K$1,FALSE),FALSE))</f>
        <v>1.655</v>
      </c>
    </row>
    <row r="936" spans="1:2" x14ac:dyDescent="0.25">
      <c r="A936" s="2">
        <f>IF(ISBLANK(Data!B937),#N/A,Data!B937)</f>
        <v>42886</v>
      </c>
      <c r="B936" s="20">
        <f>IF(VLOOKUP($A936,Data!$B:$K,MATCH(B$2,Data!$B$1:$K$1,FALSE),FALSE)="",#N/A,VLOOKUP($A936,Data!$B:$K,MATCH(B$2,Data!$B$1:$K$1,FALSE),FALSE))</f>
        <v>1.645</v>
      </c>
    </row>
    <row r="937" spans="1:2" x14ac:dyDescent="0.25">
      <c r="A937" s="2">
        <f>IF(ISBLANK(Data!B938),#N/A,Data!B938)</f>
        <v>42885</v>
      </c>
      <c r="B937" s="20">
        <f>IF(VLOOKUP($A937,Data!$B:$K,MATCH(B$2,Data!$B$1:$K$1,FALSE),FALSE)="",#N/A,VLOOKUP($A937,Data!$B:$K,MATCH(B$2,Data!$B$1:$K$1,FALSE),FALSE))</f>
        <v>1.665</v>
      </c>
    </row>
    <row r="938" spans="1:2" x14ac:dyDescent="0.25">
      <c r="A938" s="2">
        <f>IF(ISBLANK(Data!B939),#N/A,Data!B939)</f>
        <v>42884</v>
      </c>
      <c r="B938" s="20">
        <f>IF(VLOOKUP($A938,Data!$B:$K,MATCH(B$2,Data!$B$1:$K$1,FALSE),FALSE)="",#N/A,VLOOKUP($A938,Data!$B:$K,MATCH(B$2,Data!$B$1:$K$1,FALSE),FALSE))</f>
        <v>1.6850000000000001</v>
      </c>
    </row>
    <row r="939" spans="1:2" x14ac:dyDescent="0.25">
      <c r="A939" s="2">
        <f>IF(ISBLANK(Data!B940),#N/A,Data!B940)</f>
        <v>42881</v>
      </c>
      <c r="B939" s="20">
        <f>IF(VLOOKUP($A939,Data!$B:$K,MATCH(B$2,Data!$B$1:$K$1,FALSE),FALSE)="",#N/A,VLOOKUP($A939,Data!$B:$K,MATCH(B$2,Data!$B$1:$K$1,FALSE),FALSE))</f>
        <v>1.67</v>
      </c>
    </row>
    <row r="940" spans="1:2" x14ac:dyDescent="0.25">
      <c r="A940" s="2">
        <f>IF(ISBLANK(Data!B941),#N/A,Data!B941)</f>
        <v>42880</v>
      </c>
      <c r="B940" s="20">
        <f>IF(VLOOKUP($A940,Data!$B:$K,MATCH(B$2,Data!$B$1:$K$1,FALSE),FALSE)="",#N/A,VLOOKUP($A940,Data!$B:$K,MATCH(B$2,Data!$B$1:$K$1,FALSE),FALSE))</f>
        <v>1.69</v>
      </c>
    </row>
    <row r="941" spans="1:2" x14ac:dyDescent="0.25">
      <c r="A941" s="2">
        <f>IF(ISBLANK(Data!B942),#N/A,Data!B942)</f>
        <v>42879</v>
      </c>
      <c r="B941" s="20">
        <f>IF(VLOOKUP($A941,Data!$B:$K,MATCH(B$2,Data!$B$1:$K$1,FALSE),FALSE)="",#N/A,VLOOKUP($A941,Data!$B:$K,MATCH(B$2,Data!$B$1:$K$1,FALSE),FALSE))</f>
        <v>1.7150000000000001</v>
      </c>
    </row>
    <row r="942" spans="1:2" x14ac:dyDescent="0.25">
      <c r="A942" s="2">
        <f>IF(ISBLANK(Data!B943),#N/A,Data!B943)</f>
        <v>42878</v>
      </c>
      <c r="B942" s="20">
        <f>IF(VLOOKUP($A942,Data!$B:$K,MATCH(B$2,Data!$B$1:$K$1,FALSE),FALSE)="",#N/A,VLOOKUP($A942,Data!$B:$K,MATCH(B$2,Data!$B$1:$K$1,FALSE),FALSE))</f>
        <v>1.7050000000000001</v>
      </c>
    </row>
    <row r="943" spans="1:2" x14ac:dyDescent="0.25">
      <c r="A943" s="2">
        <f>IF(ISBLANK(Data!B944),#N/A,Data!B944)</f>
        <v>42877</v>
      </c>
      <c r="B943" s="20">
        <f>IF(VLOOKUP($A943,Data!$B:$K,MATCH(B$2,Data!$B$1:$K$1,FALSE),FALSE)="",#N/A,VLOOKUP($A943,Data!$B:$K,MATCH(B$2,Data!$B$1:$K$1,FALSE),FALSE))</f>
        <v>1.7450000000000001</v>
      </c>
    </row>
    <row r="944" spans="1:2" x14ac:dyDescent="0.25">
      <c r="A944" s="2">
        <f>IF(ISBLANK(Data!B945),#N/A,Data!B945)</f>
        <v>42874</v>
      </c>
      <c r="B944" s="20">
        <f>IF(VLOOKUP($A944,Data!$B:$K,MATCH(B$2,Data!$B$1:$K$1,FALSE),FALSE)="",#N/A,VLOOKUP($A944,Data!$B:$K,MATCH(B$2,Data!$B$1:$K$1,FALSE),FALSE))</f>
        <v>1.74</v>
      </c>
    </row>
    <row r="945" spans="1:2" x14ac:dyDescent="0.25">
      <c r="A945" s="2">
        <f>IF(ISBLANK(Data!B946),#N/A,Data!B946)</f>
        <v>42873</v>
      </c>
      <c r="B945" s="20">
        <f>IF(VLOOKUP($A945,Data!$B:$K,MATCH(B$2,Data!$B$1:$K$1,FALSE),FALSE)="",#N/A,VLOOKUP($A945,Data!$B:$K,MATCH(B$2,Data!$B$1:$K$1,FALSE),FALSE))</f>
        <v>1.76</v>
      </c>
    </row>
    <row r="946" spans="1:2" x14ac:dyDescent="0.25">
      <c r="A946" s="2">
        <f>IF(ISBLANK(Data!B947),#N/A,Data!B947)</f>
        <v>42872</v>
      </c>
      <c r="B946" s="20">
        <f>IF(VLOOKUP($A946,Data!$B:$K,MATCH(B$2,Data!$B$1:$K$1,FALSE),FALSE)="",#N/A,VLOOKUP($A946,Data!$B:$K,MATCH(B$2,Data!$B$1:$K$1,FALSE),FALSE))</f>
        <v>1.75</v>
      </c>
    </row>
    <row r="947" spans="1:2" x14ac:dyDescent="0.25">
      <c r="A947" s="2">
        <f>IF(ISBLANK(Data!B948),#N/A,Data!B948)</f>
        <v>42871</v>
      </c>
      <c r="B947" s="20">
        <f>IF(VLOOKUP($A947,Data!$B:$K,MATCH(B$2,Data!$B$1:$K$1,FALSE),FALSE)="",#N/A,VLOOKUP($A947,Data!$B:$K,MATCH(B$2,Data!$B$1:$K$1,FALSE),FALSE))</f>
        <v>1.7849999999999999</v>
      </c>
    </row>
    <row r="948" spans="1:2" x14ac:dyDescent="0.25">
      <c r="A948" s="2">
        <f>IF(ISBLANK(Data!B949),#N/A,Data!B949)</f>
        <v>42870</v>
      </c>
      <c r="B948" s="20">
        <f>IF(VLOOKUP($A948,Data!$B:$K,MATCH(B$2,Data!$B$1:$K$1,FALSE),FALSE)="",#N/A,VLOOKUP($A948,Data!$B:$K,MATCH(B$2,Data!$B$1:$K$1,FALSE),FALSE))</f>
        <v>1.7849999999999999</v>
      </c>
    </row>
    <row r="949" spans="1:2" x14ac:dyDescent="0.25">
      <c r="A949" s="2">
        <f>IF(ISBLANK(Data!B950),#N/A,Data!B950)</f>
        <v>42867</v>
      </c>
      <c r="B949" s="20">
        <f>IF(VLOOKUP($A949,Data!$B:$K,MATCH(B$2,Data!$B$1:$K$1,FALSE),FALSE)="",#N/A,VLOOKUP($A949,Data!$B:$K,MATCH(B$2,Data!$B$1:$K$1,FALSE),FALSE))</f>
        <v>1.8149999999999999</v>
      </c>
    </row>
    <row r="950" spans="1:2" x14ac:dyDescent="0.25">
      <c r="A950" s="2">
        <f>IF(ISBLANK(Data!B951),#N/A,Data!B951)</f>
        <v>42866</v>
      </c>
      <c r="B950" s="20">
        <f>IF(VLOOKUP($A950,Data!$B:$K,MATCH(B$2,Data!$B$1:$K$1,FALSE),FALSE)="",#N/A,VLOOKUP($A950,Data!$B:$K,MATCH(B$2,Data!$B$1:$K$1,FALSE),FALSE))</f>
        <v>1.84</v>
      </c>
    </row>
    <row r="951" spans="1:2" x14ac:dyDescent="0.25">
      <c r="A951" s="2">
        <f>IF(ISBLANK(Data!B952),#N/A,Data!B952)</f>
        <v>42865</v>
      </c>
      <c r="B951" s="20">
        <f>IF(VLOOKUP($A951,Data!$B:$K,MATCH(B$2,Data!$B$1:$K$1,FALSE),FALSE)="",#N/A,VLOOKUP($A951,Data!$B:$K,MATCH(B$2,Data!$B$1:$K$1,FALSE),FALSE))</f>
        <v>1.855</v>
      </c>
    </row>
    <row r="952" spans="1:2" x14ac:dyDescent="0.25">
      <c r="A952" s="2">
        <f>IF(ISBLANK(Data!B953),#N/A,Data!B953)</f>
        <v>42864</v>
      </c>
      <c r="B952" s="20">
        <f>IF(VLOOKUP($A952,Data!$B:$K,MATCH(B$2,Data!$B$1:$K$1,FALSE),FALSE)="",#N/A,VLOOKUP($A952,Data!$B:$K,MATCH(B$2,Data!$B$1:$K$1,FALSE),FALSE))</f>
        <v>1.885</v>
      </c>
    </row>
    <row r="953" spans="1:2" x14ac:dyDescent="0.25">
      <c r="A953" s="2">
        <f>IF(ISBLANK(Data!B954),#N/A,Data!B954)</f>
        <v>42863</v>
      </c>
      <c r="B953" s="20">
        <f>IF(VLOOKUP($A953,Data!$B:$K,MATCH(B$2,Data!$B$1:$K$1,FALSE),FALSE)="",#N/A,VLOOKUP($A953,Data!$B:$K,MATCH(B$2,Data!$B$1:$K$1,FALSE),FALSE))</f>
        <v>1.88</v>
      </c>
    </row>
    <row r="954" spans="1:2" x14ac:dyDescent="0.25">
      <c r="A954" s="2">
        <f>IF(ISBLANK(Data!B955),#N/A,Data!B955)</f>
        <v>42860</v>
      </c>
      <c r="B954" s="20">
        <f>IF(VLOOKUP($A954,Data!$B:$K,MATCH(B$2,Data!$B$1:$K$1,FALSE),FALSE)="",#N/A,VLOOKUP($A954,Data!$B:$K,MATCH(B$2,Data!$B$1:$K$1,FALSE),FALSE))</f>
        <v>1.865</v>
      </c>
    </row>
    <row r="955" spans="1:2" x14ac:dyDescent="0.25">
      <c r="A955" s="2">
        <f>IF(ISBLANK(Data!B956),#N/A,Data!B956)</f>
        <v>42859</v>
      </c>
      <c r="B955" s="20">
        <f>IF(VLOOKUP($A955,Data!$B:$K,MATCH(B$2,Data!$B$1:$K$1,FALSE),FALSE)="",#N/A,VLOOKUP($A955,Data!$B:$K,MATCH(B$2,Data!$B$1:$K$1,FALSE),FALSE))</f>
        <v>1.865</v>
      </c>
    </row>
    <row r="956" spans="1:2" x14ac:dyDescent="0.25">
      <c r="A956" s="2">
        <f>IF(ISBLANK(Data!B957),#N/A,Data!B957)</f>
        <v>42858</v>
      </c>
      <c r="B956" s="20">
        <f>IF(VLOOKUP($A956,Data!$B:$K,MATCH(B$2,Data!$B$1:$K$1,FALSE),FALSE)="",#N/A,VLOOKUP($A956,Data!$B:$K,MATCH(B$2,Data!$B$1:$K$1,FALSE),FALSE))</f>
        <v>1.82</v>
      </c>
    </row>
    <row r="957" spans="1:2" x14ac:dyDescent="0.25">
      <c r="A957" s="2">
        <f>IF(ISBLANK(Data!B958),#N/A,Data!B958)</f>
        <v>42857</v>
      </c>
      <c r="B957" s="20">
        <f>IF(VLOOKUP($A957,Data!$B:$K,MATCH(B$2,Data!$B$1:$K$1,FALSE),FALSE)="",#N/A,VLOOKUP($A957,Data!$B:$K,MATCH(B$2,Data!$B$1:$K$1,FALSE),FALSE))</f>
        <v>1.83</v>
      </c>
    </row>
    <row r="958" spans="1:2" x14ac:dyDescent="0.25">
      <c r="A958" s="2">
        <f>IF(ISBLANK(Data!B959),#N/A,Data!B959)</f>
        <v>42856</v>
      </c>
      <c r="B958" s="20">
        <f>IF(VLOOKUP($A958,Data!$B:$K,MATCH(B$2,Data!$B$1:$K$1,FALSE),FALSE)="",#N/A,VLOOKUP($A958,Data!$B:$K,MATCH(B$2,Data!$B$1:$K$1,FALSE),FALSE))</f>
        <v>1.8049999999999999</v>
      </c>
    </row>
    <row r="959" spans="1:2" x14ac:dyDescent="0.25">
      <c r="A959" s="2">
        <f>IF(ISBLANK(Data!B960),#N/A,Data!B960)</f>
        <v>42853</v>
      </c>
      <c r="B959" s="20">
        <f>IF(VLOOKUP($A959,Data!$B:$K,MATCH(B$2,Data!$B$1:$K$1,FALSE),FALSE)="",#N/A,VLOOKUP($A959,Data!$B:$K,MATCH(B$2,Data!$B$1:$K$1,FALSE),FALSE))</f>
        <v>1.8</v>
      </c>
    </row>
    <row r="960" spans="1:2" x14ac:dyDescent="0.25">
      <c r="A960" s="2">
        <f>IF(ISBLANK(Data!B961),#N/A,Data!B961)</f>
        <v>42852</v>
      </c>
      <c r="B960" s="20">
        <f>IF(VLOOKUP($A960,Data!$B:$K,MATCH(B$2,Data!$B$1:$K$1,FALSE),FALSE)="",#N/A,VLOOKUP($A960,Data!$B:$K,MATCH(B$2,Data!$B$1:$K$1,FALSE),FALSE))</f>
        <v>1.83</v>
      </c>
    </row>
    <row r="961" spans="1:2" x14ac:dyDescent="0.25">
      <c r="A961" s="2">
        <f>IF(ISBLANK(Data!B962),#N/A,Data!B962)</f>
        <v>42851</v>
      </c>
      <c r="B961" s="20">
        <f>IF(VLOOKUP($A961,Data!$B:$K,MATCH(B$2,Data!$B$1:$K$1,FALSE),FALSE)="",#N/A,VLOOKUP($A961,Data!$B:$K,MATCH(B$2,Data!$B$1:$K$1,FALSE),FALSE))</f>
        <v>1.85</v>
      </c>
    </row>
    <row r="962" spans="1:2" x14ac:dyDescent="0.25">
      <c r="A962" s="2">
        <f>IF(ISBLANK(Data!B963),#N/A,Data!B963)</f>
        <v>42849</v>
      </c>
      <c r="B962" s="20">
        <f>IF(VLOOKUP($A962,Data!$B:$K,MATCH(B$2,Data!$B$1:$K$1,FALSE),FALSE)="",#N/A,VLOOKUP($A962,Data!$B:$K,MATCH(B$2,Data!$B$1:$K$1,FALSE),FALSE))</f>
        <v>1.81</v>
      </c>
    </row>
    <row r="963" spans="1:2" x14ac:dyDescent="0.25">
      <c r="A963" s="2">
        <f>IF(ISBLANK(Data!B964),#N/A,Data!B964)</f>
        <v>42846</v>
      </c>
      <c r="B963" s="20">
        <f>IF(VLOOKUP($A963,Data!$B:$K,MATCH(B$2,Data!$B$1:$K$1,FALSE),FALSE)="",#N/A,VLOOKUP($A963,Data!$B:$K,MATCH(B$2,Data!$B$1:$K$1,FALSE),FALSE))</f>
        <v>1.79</v>
      </c>
    </row>
    <row r="964" spans="1:2" x14ac:dyDescent="0.25">
      <c r="A964" s="2">
        <f>IF(ISBLANK(Data!B965),#N/A,Data!B965)</f>
        <v>42845</v>
      </c>
      <c r="B964" s="20">
        <f>IF(VLOOKUP($A964,Data!$B:$K,MATCH(B$2,Data!$B$1:$K$1,FALSE),FALSE)="",#N/A,VLOOKUP($A964,Data!$B:$K,MATCH(B$2,Data!$B$1:$K$1,FALSE),FALSE))</f>
        <v>1.77</v>
      </c>
    </row>
    <row r="965" spans="1:2" x14ac:dyDescent="0.25">
      <c r="A965" s="2">
        <f>IF(ISBLANK(Data!B966),#N/A,Data!B966)</f>
        <v>42844</v>
      </c>
      <c r="B965" s="20">
        <f>IF(VLOOKUP($A965,Data!$B:$K,MATCH(B$2,Data!$B$1:$K$1,FALSE),FALSE)="",#N/A,VLOOKUP($A965,Data!$B:$K,MATCH(B$2,Data!$B$1:$K$1,FALSE),FALSE))</f>
        <v>1.74</v>
      </c>
    </row>
    <row r="966" spans="1:2" x14ac:dyDescent="0.25">
      <c r="A966" s="2">
        <f>IF(ISBLANK(Data!B967),#N/A,Data!B967)</f>
        <v>42843</v>
      </c>
      <c r="B966" s="20">
        <f>IF(VLOOKUP($A966,Data!$B:$K,MATCH(B$2,Data!$B$1:$K$1,FALSE),FALSE)="",#N/A,VLOOKUP($A966,Data!$B:$K,MATCH(B$2,Data!$B$1:$K$1,FALSE),FALSE))</f>
        <v>1.76</v>
      </c>
    </row>
    <row r="967" spans="1:2" x14ac:dyDescent="0.25">
      <c r="A967" s="2">
        <f>IF(ISBLANK(Data!B968),#N/A,Data!B968)</f>
        <v>42838</v>
      </c>
      <c r="B967" s="20">
        <f>IF(VLOOKUP($A967,Data!$B:$K,MATCH(B$2,Data!$B$1:$K$1,FALSE),FALSE)="",#N/A,VLOOKUP($A967,Data!$B:$K,MATCH(B$2,Data!$B$1:$K$1,FALSE),FALSE))</f>
        <v>1.75</v>
      </c>
    </row>
    <row r="968" spans="1:2" x14ac:dyDescent="0.25">
      <c r="A968" s="2">
        <f>IF(ISBLANK(Data!B969),#N/A,Data!B969)</f>
        <v>42837</v>
      </c>
      <c r="B968" s="20">
        <f>IF(VLOOKUP($A968,Data!$B:$K,MATCH(B$2,Data!$B$1:$K$1,FALSE),FALSE)="",#N/A,VLOOKUP($A968,Data!$B:$K,MATCH(B$2,Data!$B$1:$K$1,FALSE),FALSE))</f>
        <v>1.76</v>
      </c>
    </row>
    <row r="969" spans="1:2" x14ac:dyDescent="0.25">
      <c r="A969" s="2">
        <f>IF(ISBLANK(Data!B970),#N/A,Data!B970)</f>
        <v>42836</v>
      </c>
      <c r="B969" s="20">
        <f>IF(VLOOKUP($A969,Data!$B:$K,MATCH(B$2,Data!$B$1:$K$1,FALSE),FALSE)="",#N/A,VLOOKUP($A969,Data!$B:$K,MATCH(B$2,Data!$B$1:$K$1,FALSE),FALSE))</f>
        <v>1.78</v>
      </c>
    </row>
    <row r="970" spans="1:2" x14ac:dyDescent="0.25">
      <c r="A970" s="2">
        <f>IF(ISBLANK(Data!B971),#N/A,Data!B971)</f>
        <v>42835</v>
      </c>
      <c r="B970" s="20">
        <f>IF(VLOOKUP($A970,Data!$B:$K,MATCH(B$2,Data!$B$1:$K$1,FALSE),FALSE)="",#N/A,VLOOKUP($A970,Data!$B:$K,MATCH(B$2,Data!$B$1:$K$1,FALSE),FALSE))</f>
        <v>1.79</v>
      </c>
    </row>
    <row r="971" spans="1:2" x14ac:dyDescent="0.25">
      <c r="A971" s="2">
        <f>IF(ISBLANK(Data!B972),#N/A,Data!B972)</f>
        <v>42832</v>
      </c>
      <c r="B971" s="20">
        <f>IF(VLOOKUP($A971,Data!$B:$K,MATCH(B$2,Data!$B$1:$K$1,FALSE),FALSE)="",#N/A,VLOOKUP($A971,Data!$B:$K,MATCH(B$2,Data!$B$1:$K$1,FALSE),FALSE))</f>
        <v>1.7749999999999999</v>
      </c>
    </row>
    <row r="972" spans="1:2" x14ac:dyDescent="0.25">
      <c r="A972" s="2">
        <f>IF(ISBLANK(Data!B973),#N/A,Data!B973)</f>
        <v>42831</v>
      </c>
      <c r="B972" s="20">
        <f>IF(VLOOKUP($A972,Data!$B:$K,MATCH(B$2,Data!$B$1:$K$1,FALSE),FALSE)="",#N/A,VLOOKUP($A972,Data!$B:$K,MATCH(B$2,Data!$B$1:$K$1,FALSE),FALSE))</f>
        <v>1.8149999999999999</v>
      </c>
    </row>
    <row r="973" spans="1:2" x14ac:dyDescent="0.25">
      <c r="A973" s="2">
        <f>IF(ISBLANK(Data!B974),#N/A,Data!B974)</f>
        <v>42830</v>
      </c>
      <c r="B973" s="20">
        <f>IF(VLOOKUP($A973,Data!$B:$K,MATCH(B$2,Data!$B$1:$K$1,FALSE),FALSE)="",#N/A,VLOOKUP($A973,Data!$B:$K,MATCH(B$2,Data!$B$1:$K$1,FALSE),FALSE))</f>
        <v>1.84</v>
      </c>
    </row>
    <row r="974" spans="1:2" x14ac:dyDescent="0.25">
      <c r="A974" s="2">
        <f>IF(ISBLANK(Data!B975),#N/A,Data!B975)</f>
        <v>42829</v>
      </c>
      <c r="B974" s="20">
        <f>IF(VLOOKUP($A974,Data!$B:$K,MATCH(B$2,Data!$B$1:$K$1,FALSE),FALSE)="",#N/A,VLOOKUP($A974,Data!$B:$K,MATCH(B$2,Data!$B$1:$K$1,FALSE),FALSE))</f>
        <v>1.855</v>
      </c>
    </row>
    <row r="975" spans="1:2" x14ac:dyDescent="0.25">
      <c r="A975" s="2">
        <f>IF(ISBLANK(Data!B976),#N/A,Data!B976)</f>
        <v>42828</v>
      </c>
      <c r="B975" s="20">
        <f>IF(VLOOKUP($A975,Data!$B:$K,MATCH(B$2,Data!$B$1:$K$1,FALSE),FALSE)="",#N/A,VLOOKUP($A975,Data!$B:$K,MATCH(B$2,Data!$B$1:$K$1,FALSE),FALSE))</f>
        <v>1.88</v>
      </c>
    </row>
    <row r="976" spans="1:2" x14ac:dyDescent="0.25">
      <c r="A976" s="2">
        <f>IF(ISBLANK(Data!B977),#N/A,Data!B977)</f>
        <v>42825</v>
      </c>
      <c r="B976" s="20">
        <f>IF(VLOOKUP($A976,Data!$B:$K,MATCH(B$2,Data!$B$1:$K$1,FALSE),FALSE)="",#N/A,VLOOKUP($A976,Data!$B:$K,MATCH(B$2,Data!$B$1:$K$1,FALSE),FALSE))</f>
        <v>1.9</v>
      </c>
    </row>
    <row r="977" spans="1:2" x14ac:dyDescent="0.25">
      <c r="A977" s="2">
        <f>IF(ISBLANK(Data!B978),#N/A,Data!B978)</f>
        <v>42824</v>
      </c>
      <c r="B977" s="20">
        <f>IF(VLOOKUP($A977,Data!$B:$K,MATCH(B$2,Data!$B$1:$K$1,FALSE),FALSE)="",#N/A,VLOOKUP($A977,Data!$B:$K,MATCH(B$2,Data!$B$1:$K$1,FALSE),FALSE))</f>
        <v>1.89</v>
      </c>
    </row>
    <row r="978" spans="1:2" x14ac:dyDescent="0.25">
      <c r="A978" s="2">
        <f>IF(ISBLANK(Data!B979),#N/A,Data!B979)</f>
        <v>42823</v>
      </c>
      <c r="B978" s="20">
        <f>IF(VLOOKUP($A978,Data!$B:$K,MATCH(B$2,Data!$B$1:$K$1,FALSE),FALSE)="",#N/A,VLOOKUP($A978,Data!$B:$K,MATCH(B$2,Data!$B$1:$K$1,FALSE),FALSE))</f>
        <v>1.905</v>
      </c>
    </row>
    <row r="979" spans="1:2" x14ac:dyDescent="0.25">
      <c r="A979" s="2">
        <f>IF(ISBLANK(Data!B980),#N/A,Data!B980)</f>
        <v>42822</v>
      </c>
      <c r="B979" s="20">
        <f>IF(VLOOKUP($A979,Data!$B:$K,MATCH(B$2,Data!$B$1:$K$1,FALSE),FALSE)="",#N/A,VLOOKUP($A979,Data!$B:$K,MATCH(B$2,Data!$B$1:$K$1,FALSE),FALSE))</f>
        <v>1.885</v>
      </c>
    </row>
    <row r="980" spans="1:2" x14ac:dyDescent="0.25">
      <c r="A980" s="2">
        <f>IF(ISBLANK(Data!B981),#N/A,Data!B981)</f>
        <v>42821</v>
      </c>
      <c r="B980" s="20">
        <f>IF(VLOOKUP($A980,Data!$B:$K,MATCH(B$2,Data!$B$1:$K$1,FALSE),FALSE)="",#N/A,VLOOKUP($A980,Data!$B:$K,MATCH(B$2,Data!$B$1:$K$1,FALSE),FALSE))</f>
        <v>1.9</v>
      </c>
    </row>
    <row r="981" spans="1:2" x14ac:dyDescent="0.25">
      <c r="A981" s="2">
        <f>IF(ISBLANK(Data!B982),#N/A,Data!B982)</f>
        <v>42818</v>
      </c>
      <c r="B981" s="20">
        <f>IF(VLOOKUP($A981,Data!$B:$K,MATCH(B$2,Data!$B$1:$K$1,FALSE),FALSE)="",#N/A,VLOOKUP($A981,Data!$B:$K,MATCH(B$2,Data!$B$1:$K$1,FALSE),FALSE))</f>
        <v>1.93</v>
      </c>
    </row>
    <row r="982" spans="1:2" x14ac:dyDescent="0.25">
      <c r="A982" s="2">
        <f>IF(ISBLANK(Data!B983),#N/A,Data!B983)</f>
        <v>42817</v>
      </c>
      <c r="B982" s="20">
        <f>IF(VLOOKUP($A982,Data!$B:$K,MATCH(B$2,Data!$B$1:$K$1,FALSE),FALSE)="",#N/A,VLOOKUP($A982,Data!$B:$K,MATCH(B$2,Data!$B$1:$K$1,FALSE),FALSE))</f>
        <v>1.94</v>
      </c>
    </row>
    <row r="983" spans="1:2" x14ac:dyDescent="0.25">
      <c r="A983" s="2">
        <f>IF(ISBLANK(Data!B984),#N/A,Data!B984)</f>
        <v>42816</v>
      </c>
      <c r="B983" s="20">
        <f>IF(VLOOKUP($A983,Data!$B:$K,MATCH(B$2,Data!$B$1:$K$1,FALSE),FALSE)="",#N/A,VLOOKUP($A983,Data!$B:$K,MATCH(B$2,Data!$B$1:$K$1,FALSE),FALSE))</f>
        <v>1.9550000000000001</v>
      </c>
    </row>
    <row r="984" spans="1:2" x14ac:dyDescent="0.25">
      <c r="A984" s="2">
        <f>IF(ISBLANK(Data!B985),#N/A,Data!B985)</f>
        <v>42815</v>
      </c>
      <c r="B984" s="20">
        <f>IF(VLOOKUP($A984,Data!$B:$K,MATCH(B$2,Data!$B$1:$K$1,FALSE),FALSE)="",#N/A,VLOOKUP($A984,Data!$B:$K,MATCH(B$2,Data!$B$1:$K$1,FALSE),FALSE))</f>
        <v>1.97</v>
      </c>
    </row>
    <row r="985" spans="1:2" x14ac:dyDescent="0.25">
      <c r="A985" s="2">
        <f>IF(ISBLANK(Data!B986),#N/A,Data!B986)</f>
        <v>42814</v>
      </c>
      <c r="B985" s="20">
        <f>IF(VLOOKUP($A985,Data!$B:$K,MATCH(B$2,Data!$B$1:$K$1,FALSE),FALSE)="",#N/A,VLOOKUP($A985,Data!$B:$K,MATCH(B$2,Data!$B$1:$K$1,FALSE),FALSE))</f>
        <v>1.98</v>
      </c>
    </row>
    <row r="986" spans="1:2" x14ac:dyDescent="0.25">
      <c r="A986" s="2">
        <f>IF(ISBLANK(Data!B987),#N/A,Data!B987)</f>
        <v>42811</v>
      </c>
      <c r="B986" s="20">
        <f>IF(VLOOKUP($A986,Data!$B:$K,MATCH(B$2,Data!$B$1:$K$1,FALSE),FALSE)="",#N/A,VLOOKUP($A986,Data!$B:$K,MATCH(B$2,Data!$B$1:$K$1,FALSE),FALSE))</f>
        <v>2.0099999999999998</v>
      </c>
    </row>
    <row r="987" spans="1:2" x14ac:dyDescent="0.25">
      <c r="A987" s="2">
        <f>IF(ISBLANK(Data!B988),#N/A,Data!B988)</f>
        <v>42810</v>
      </c>
      <c r="B987" s="20">
        <f>IF(VLOOKUP($A987,Data!$B:$K,MATCH(B$2,Data!$B$1:$K$1,FALSE),FALSE)="",#N/A,VLOOKUP($A987,Data!$B:$K,MATCH(B$2,Data!$B$1:$K$1,FALSE),FALSE))</f>
        <v>1.9950000000000001</v>
      </c>
    </row>
    <row r="988" spans="1:2" x14ac:dyDescent="0.25">
      <c r="A988" s="2">
        <f>IF(ISBLANK(Data!B989),#N/A,Data!B989)</f>
        <v>42809</v>
      </c>
      <c r="B988" s="20">
        <f>IF(VLOOKUP($A988,Data!$B:$K,MATCH(B$2,Data!$B$1:$K$1,FALSE),FALSE)="",#N/A,VLOOKUP($A988,Data!$B:$K,MATCH(B$2,Data!$B$1:$K$1,FALSE),FALSE))</f>
        <v>2.0750000000000002</v>
      </c>
    </row>
    <row r="989" spans="1:2" x14ac:dyDescent="0.25">
      <c r="A989" s="2">
        <f>IF(ISBLANK(Data!B990),#N/A,Data!B990)</f>
        <v>42808</v>
      </c>
      <c r="B989" s="20">
        <f>IF(VLOOKUP($A989,Data!$B:$K,MATCH(B$2,Data!$B$1:$K$1,FALSE),FALSE)="",#N/A,VLOOKUP($A989,Data!$B:$K,MATCH(B$2,Data!$B$1:$K$1,FALSE),FALSE))</f>
        <v>2.0699999999999998</v>
      </c>
    </row>
    <row r="990" spans="1:2" x14ac:dyDescent="0.25">
      <c r="A990" s="2">
        <f>IF(ISBLANK(Data!B991),#N/A,Data!B991)</f>
        <v>42807</v>
      </c>
      <c r="B990" s="20">
        <f>IF(VLOOKUP($A990,Data!$B:$K,MATCH(B$2,Data!$B$1:$K$1,FALSE),FALSE)="",#N/A,VLOOKUP($A990,Data!$B:$K,MATCH(B$2,Data!$B$1:$K$1,FALSE),FALSE))</f>
        <v>2.08</v>
      </c>
    </row>
    <row r="991" spans="1:2" x14ac:dyDescent="0.25">
      <c r="A991" s="2">
        <f>IF(ISBLANK(Data!B992),#N/A,Data!B992)</f>
        <v>42804</v>
      </c>
      <c r="B991" s="20">
        <f>IF(VLOOKUP($A991,Data!$B:$K,MATCH(B$2,Data!$B$1:$K$1,FALSE),FALSE)="",#N/A,VLOOKUP($A991,Data!$B:$K,MATCH(B$2,Data!$B$1:$K$1,FALSE),FALSE))</f>
        <v>2.11</v>
      </c>
    </row>
    <row r="992" spans="1:2" x14ac:dyDescent="0.25">
      <c r="A992" s="2">
        <f>IF(ISBLANK(Data!B993),#N/A,Data!B993)</f>
        <v>42803</v>
      </c>
      <c r="B992" s="20">
        <f>IF(VLOOKUP($A992,Data!$B:$K,MATCH(B$2,Data!$B$1:$K$1,FALSE),FALSE)="",#N/A,VLOOKUP($A992,Data!$B:$K,MATCH(B$2,Data!$B$1:$K$1,FALSE),FALSE))</f>
        <v>2.08</v>
      </c>
    </row>
    <row r="993" spans="1:2" x14ac:dyDescent="0.25">
      <c r="A993" s="2">
        <f>IF(ISBLANK(Data!B994),#N/A,Data!B994)</f>
        <v>42802</v>
      </c>
      <c r="B993" s="20">
        <f>IF(VLOOKUP($A993,Data!$B:$K,MATCH(B$2,Data!$B$1:$K$1,FALSE),FALSE)="",#N/A,VLOOKUP($A993,Data!$B:$K,MATCH(B$2,Data!$B$1:$K$1,FALSE),FALSE))</f>
        <v>2.0449999999999999</v>
      </c>
    </row>
    <row r="994" spans="1:2" x14ac:dyDescent="0.25">
      <c r="A994" s="2">
        <f>IF(ISBLANK(Data!B995),#N/A,Data!B995)</f>
        <v>42801</v>
      </c>
      <c r="B994" s="20">
        <f>IF(VLOOKUP($A994,Data!$B:$K,MATCH(B$2,Data!$B$1:$K$1,FALSE),FALSE)="",#N/A,VLOOKUP($A994,Data!$B:$K,MATCH(B$2,Data!$B$1:$K$1,FALSE),FALSE))</f>
        <v>2</v>
      </c>
    </row>
    <row r="995" spans="1:2" x14ac:dyDescent="0.25">
      <c r="A995" s="2">
        <f>IF(ISBLANK(Data!B996),#N/A,Data!B996)</f>
        <v>42800</v>
      </c>
      <c r="B995" s="20">
        <f>IF(VLOOKUP($A995,Data!$B:$K,MATCH(B$2,Data!$B$1:$K$1,FALSE),FALSE)="",#N/A,VLOOKUP($A995,Data!$B:$K,MATCH(B$2,Data!$B$1:$K$1,FALSE),FALSE))</f>
        <v>1.99</v>
      </c>
    </row>
    <row r="996" spans="1:2" x14ac:dyDescent="0.25">
      <c r="A996" s="2">
        <f>IF(ISBLANK(Data!B997),#N/A,Data!B997)</f>
        <v>42797</v>
      </c>
      <c r="B996" s="20">
        <f>IF(VLOOKUP($A996,Data!$B:$K,MATCH(B$2,Data!$B$1:$K$1,FALSE),FALSE)="",#N/A,VLOOKUP($A996,Data!$B:$K,MATCH(B$2,Data!$B$1:$K$1,FALSE),FALSE))</f>
        <v>1.98</v>
      </c>
    </row>
    <row r="997" spans="1:2" x14ac:dyDescent="0.25">
      <c r="A997" s="2">
        <f>IF(ISBLANK(Data!B998),#N/A,Data!B998)</f>
        <v>42796</v>
      </c>
      <c r="B997" s="20">
        <f>IF(VLOOKUP($A997,Data!$B:$K,MATCH(B$2,Data!$B$1:$K$1,FALSE),FALSE)="",#N/A,VLOOKUP($A997,Data!$B:$K,MATCH(B$2,Data!$B$1:$K$1,FALSE),FALSE))</f>
        <v>1.97</v>
      </c>
    </row>
    <row r="998" spans="1:2" x14ac:dyDescent="0.25">
      <c r="A998" s="2">
        <f>IF(ISBLANK(Data!B999),#N/A,Data!B999)</f>
        <v>42795</v>
      </c>
      <c r="B998" s="20">
        <f>IF(VLOOKUP($A998,Data!$B:$K,MATCH(B$2,Data!$B$1:$K$1,FALSE),FALSE)="",#N/A,VLOOKUP($A998,Data!$B:$K,MATCH(B$2,Data!$B$1:$K$1,FALSE),FALSE))</f>
        <v>1.99</v>
      </c>
    </row>
    <row r="999" spans="1:2" x14ac:dyDescent="0.25">
      <c r="A999" s="2">
        <f>IF(ISBLANK(Data!B1000),#N/A,Data!B1000)</f>
        <v>42794</v>
      </c>
      <c r="B999" s="20">
        <f>IF(VLOOKUP($A999,Data!$B:$K,MATCH(B$2,Data!$B$1:$K$1,FALSE),FALSE)="",#N/A,VLOOKUP($A999,Data!$B:$K,MATCH(B$2,Data!$B$1:$K$1,FALSE),FALSE))</f>
        <v>1.93</v>
      </c>
    </row>
    <row r="1000" spans="1:2" x14ac:dyDescent="0.25">
      <c r="A1000" s="2">
        <f>IF(ISBLANK(Data!B1001),#N/A,Data!B1001)</f>
        <v>42793</v>
      </c>
      <c r="B1000" s="20">
        <f>IF(VLOOKUP($A1000,Data!$B:$K,MATCH(B$2,Data!$B$1:$K$1,FALSE),FALSE)="",#N/A,VLOOKUP($A1000,Data!$B:$K,MATCH(B$2,Data!$B$1:$K$1,FALSE),FALSE))</f>
        <v>1.92</v>
      </c>
    </row>
    <row r="1001" spans="1:2" x14ac:dyDescent="0.25">
      <c r="A1001" s="2">
        <f>IF(ISBLANK(Data!B1002),#N/A,Data!B1002)</f>
        <v>42790</v>
      </c>
      <c r="B1001" s="20">
        <f>IF(VLOOKUP($A1001,Data!$B:$K,MATCH(B$2,Data!$B$1:$K$1,FALSE),FALSE)="",#N/A,VLOOKUP($A1001,Data!$B:$K,MATCH(B$2,Data!$B$1:$K$1,FALSE),FALSE))</f>
        <v>1.93</v>
      </c>
    </row>
    <row r="1002" spans="1:2" x14ac:dyDescent="0.25">
      <c r="A1002" s="2">
        <f>IF(ISBLANK(Data!B1003),#N/A,Data!B1003)</f>
        <v>42789</v>
      </c>
      <c r="B1002" s="20">
        <f>IF(VLOOKUP($A1002,Data!$B:$K,MATCH(B$2,Data!$B$1:$K$1,FALSE),FALSE)="",#N/A,VLOOKUP($A1002,Data!$B:$K,MATCH(B$2,Data!$B$1:$K$1,FALSE),FALSE))</f>
        <v>1.97</v>
      </c>
    </row>
    <row r="1003" spans="1:2" x14ac:dyDescent="0.25">
      <c r="A1003" s="2">
        <f>IF(ISBLANK(Data!B1004),#N/A,Data!B1004)</f>
        <v>42788</v>
      </c>
      <c r="B1003" s="20">
        <f>IF(VLOOKUP($A1003,Data!$B:$K,MATCH(B$2,Data!$B$1:$K$1,FALSE),FALSE)="",#N/A,VLOOKUP($A1003,Data!$B:$K,MATCH(B$2,Data!$B$1:$K$1,FALSE),FALSE))</f>
        <v>2.0049999999999999</v>
      </c>
    </row>
    <row r="1004" spans="1:2" x14ac:dyDescent="0.25">
      <c r="A1004" s="2">
        <f>IF(ISBLANK(Data!B1005),#N/A,Data!B1005)</f>
        <v>42787</v>
      </c>
      <c r="B1004" s="20">
        <f>IF(VLOOKUP($A1004,Data!$B:$K,MATCH(B$2,Data!$B$1:$K$1,FALSE),FALSE)="",#N/A,VLOOKUP($A1004,Data!$B:$K,MATCH(B$2,Data!$B$1:$K$1,FALSE),FALSE))</f>
        <v>1.9850000000000001</v>
      </c>
    </row>
    <row r="1005" spans="1:2" x14ac:dyDescent="0.25">
      <c r="A1005" s="2">
        <f>IF(ISBLANK(Data!B1006),#N/A,Data!B1006)</f>
        <v>42786</v>
      </c>
      <c r="B1005" s="20">
        <f>IF(VLOOKUP($A1005,Data!$B:$K,MATCH(B$2,Data!$B$1:$K$1,FALSE),FALSE)="",#N/A,VLOOKUP($A1005,Data!$B:$K,MATCH(B$2,Data!$B$1:$K$1,FALSE),FALSE))</f>
        <v>1.9750000000000001</v>
      </c>
    </row>
    <row r="1006" spans="1:2" x14ac:dyDescent="0.25">
      <c r="A1006" s="2">
        <f>IF(ISBLANK(Data!B1007),#N/A,Data!B1007)</f>
        <v>42783</v>
      </c>
      <c r="B1006" s="20">
        <f>IF(VLOOKUP($A1006,Data!$B:$K,MATCH(B$2,Data!$B$1:$K$1,FALSE),FALSE)="",#N/A,VLOOKUP($A1006,Data!$B:$K,MATCH(B$2,Data!$B$1:$K$1,FALSE),FALSE))</f>
        <v>1.9950000000000001</v>
      </c>
    </row>
    <row r="1007" spans="1:2" x14ac:dyDescent="0.25">
      <c r="A1007" s="2">
        <f>IF(ISBLANK(Data!B1008),#N/A,Data!B1008)</f>
        <v>42782</v>
      </c>
      <c r="B1007" s="20">
        <f>IF(VLOOKUP($A1007,Data!$B:$K,MATCH(B$2,Data!$B$1:$K$1,FALSE),FALSE)="",#N/A,VLOOKUP($A1007,Data!$B:$K,MATCH(B$2,Data!$B$1:$K$1,FALSE),FALSE))</f>
        <v>1.99</v>
      </c>
    </row>
    <row r="1008" spans="1:2" x14ac:dyDescent="0.25">
      <c r="A1008" s="2">
        <f>IF(ISBLANK(Data!B1009),#N/A,Data!B1009)</f>
        <v>42781</v>
      </c>
      <c r="B1008" s="20">
        <f>IF(VLOOKUP($A1008,Data!$B:$K,MATCH(B$2,Data!$B$1:$K$1,FALSE),FALSE)="",#N/A,VLOOKUP($A1008,Data!$B:$K,MATCH(B$2,Data!$B$1:$K$1,FALSE),FALSE))</f>
        <v>1.98</v>
      </c>
    </row>
    <row r="1009" spans="1:2" x14ac:dyDescent="0.25">
      <c r="A1009" s="2">
        <f>IF(ISBLANK(Data!B1010),#N/A,Data!B1010)</f>
        <v>42780</v>
      </c>
      <c r="B1009" s="20">
        <f>IF(VLOOKUP($A1009,Data!$B:$K,MATCH(B$2,Data!$B$1:$K$1,FALSE),FALSE)="",#N/A,VLOOKUP($A1009,Data!$B:$K,MATCH(B$2,Data!$B$1:$K$1,FALSE),FALSE))</f>
        <v>1.9350000000000001</v>
      </c>
    </row>
    <row r="1010" spans="1:2" x14ac:dyDescent="0.25">
      <c r="A1010" s="2">
        <f>IF(ISBLANK(Data!B1011),#N/A,Data!B1011)</f>
        <v>42779</v>
      </c>
      <c r="B1010" s="20">
        <f>IF(VLOOKUP($A1010,Data!$B:$K,MATCH(B$2,Data!$B$1:$K$1,FALSE),FALSE)="",#N/A,VLOOKUP($A1010,Data!$B:$K,MATCH(B$2,Data!$B$1:$K$1,FALSE),FALSE))</f>
        <v>1.895</v>
      </c>
    </row>
    <row r="1011" spans="1:2" x14ac:dyDescent="0.25">
      <c r="A1011" s="2">
        <f>IF(ISBLANK(Data!B1012),#N/A,Data!B1012)</f>
        <v>42776</v>
      </c>
      <c r="B1011" s="20">
        <f>IF(VLOOKUP($A1011,Data!$B:$K,MATCH(B$2,Data!$B$1:$K$1,FALSE),FALSE)="",#N/A,VLOOKUP($A1011,Data!$B:$K,MATCH(B$2,Data!$B$1:$K$1,FALSE),FALSE))</f>
        <v>1.91</v>
      </c>
    </row>
    <row r="1012" spans="1:2" x14ac:dyDescent="0.25">
      <c r="A1012" s="2">
        <f>IF(ISBLANK(Data!B1013),#N/A,Data!B1013)</f>
        <v>42775</v>
      </c>
      <c r="B1012" s="20">
        <f>IF(VLOOKUP($A1012,Data!$B:$K,MATCH(B$2,Data!$B$1:$K$1,FALSE),FALSE)="",#N/A,VLOOKUP($A1012,Data!$B:$K,MATCH(B$2,Data!$B$1:$K$1,FALSE),FALSE))</f>
        <v>1.86</v>
      </c>
    </row>
    <row r="1013" spans="1:2" x14ac:dyDescent="0.25">
      <c r="A1013" s="2">
        <f>IF(ISBLANK(Data!B1014),#N/A,Data!B1014)</f>
        <v>42774</v>
      </c>
      <c r="B1013" s="20">
        <f>IF(VLOOKUP($A1013,Data!$B:$K,MATCH(B$2,Data!$B$1:$K$1,FALSE),FALSE)="",#N/A,VLOOKUP($A1013,Data!$B:$K,MATCH(B$2,Data!$B$1:$K$1,FALSE),FALSE))</f>
        <v>1.885</v>
      </c>
    </row>
    <row r="1014" spans="1:2" x14ac:dyDescent="0.25">
      <c r="A1014" s="2">
        <f>IF(ISBLANK(Data!B1015),#N/A,Data!B1015)</f>
        <v>42773</v>
      </c>
      <c r="B1014" s="20">
        <f>IF(VLOOKUP($A1014,Data!$B:$K,MATCH(B$2,Data!$B$1:$K$1,FALSE),FALSE)="",#N/A,VLOOKUP($A1014,Data!$B:$K,MATCH(B$2,Data!$B$1:$K$1,FALSE),FALSE))</f>
        <v>1.895</v>
      </c>
    </row>
    <row r="1015" spans="1:2" x14ac:dyDescent="0.25">
      <c r="A1015" s="2">
        <f>IF(ISBLANK(Data!B1016),#N/A,Data!B1016)</f>
        <v>42772</v>
      </c>
      <c r="B1015" s="20">
        <f>IF(VLOOKUP($A1015,Data!$B:$K,MATCH(B$2,Data!$B$1:$K$1,FALSE),FALSE)="",#N/A,VLOOKUP($A1015,Data!$B:$K,MATCH(B$2,Data!$B$1:$K$1,FALSE),FALSE))</f>
        <v>1.925</v>
      </c>
    </row>
    <row r="1016" spans="1:2" x14ac:dyDescent="0.25">
      <c r="A1016" s="2">
        <f>IF(ISBLANK(Data!B1017),#N/A,Data!B1017)</f>
        <v>42769</v>
      </c>
      <c r="B1016" s="20">
        <f>IF(VLOOKUP($A1016,Data!$B:$K,MATCH(B$2,Data!$B$1:$K$1,FALSE),FALSE)="",#N/A,VLOOKUP($A1016,Data!$B:$K,MATCH(B$2,Data!$B$1:$K$1,FALSE),FALSE))</f>
        <v>1.9450000000000001</v>
      </c>
    </row>
    <row r="1017" spans="1:2" x14ac:dyDescent="0.25">
      <c r="A1017" s="2">
        <f>IF(ISBLANK(Data!B1018),#N/A,Data!B1018)</f>
        <v>42768</v>
      </c>
      <c r="B1017" s="20">
        <f>IF(VLOOKUP($A1017,Data!$B:$K,MATCH(B$2,Data!$B$1:$K$1,FALSE),FALSE)="",#N/A,VLOOKUP($A1017,Data!$B:$K,MATCH(B$2,Data!$B$1:$K$1,FALSE),FALSE))</f>
        <v>1.915</v>
      </c>
    </row>
    <row r="1018" spans="1:2" x14ac:dyDescent="0.25">
      <c r="A1018" s="2">
        <f>IF(ISBLANK(Data!B1019),#N/A,Data!B1019)</f>
        <v>42767</v>
      </c>
      <c r="B1018" s="20">
        <f>IF(VLOOKUP($A1018,Data!$B:$K,MATCH(B$2,Data!$B$1:$K$1,FALSE),FALSE)="",#N/A,VLOOKUP($A1018,Data!$B:$K,MATCH(B$2,Data!$B$1:$K$1,FALSE),FALSE))</f>
        <v>1.895</v>
      </c>
    </row>
    <row r="1019" spans="1:2" x14ac:dyDescent="0.25">
      <c r="A1019" s="2">
        <f>IF(ISBLANK(Data!B1020),#N/A,Data!B1020)</f>
        <v>42766</v>
      </c>
      <c r="B1019" s="20">
        <f>IF(VLOOKUP($A1019,Data!$B:$K,MATCH(B$2,Data!$B$1:$K$1,FALSE),FALSE)="",#N/A,VLOOKUP($A1019,Data!$B:$K,MATCH(B$2,Data!$B$1:$K$1,FALSE),FALSE))</f>
        <v>1.88</v>
      </c>
    </row>
    <row r="1020" spans="1:2" x14ac:dyDescent="0.25">
      <c r="A1020" s="2">
        <f>IF(ISBLANK(Data!B1021),#N/A,Data!B1021)</f>
        <v>42765</v>
      </c>
      <c r="B1020" s="20">
        <f>IF(VLOOKUP($A1020,Data!$B:$K,MATCH(B$2,Data!$B$1:$K$1,FALSE),FALSE)="",#N/A,VLOOKUP($A1020,Data!$B:$K,MATCH(B$2,Data!$B$1:$K$1,FALSE),FALSE))</f>
        <v>1.92</v>
      </c>
    </row>
    <row r="1021" spans="1:2" x14ac:dyDescent="0.25">
      <c r="A1021" s="2">
        <f>IF(ISBLANK(Data!B1022),#N/A,Data!B1022)</f>
        <v>42762</v>
      </c>
      <c r="B1021" s="20">
        <f>IF(VLOOKUP($A1021,Data!$B:$K,MATCH(B$2,Data!$B$1:$K$1,FALSE),FALSE)="",#N/A,VLOOKUP($A1021,Data!$B:$K,MATCH(B$2,Data!$B$1:$K$1,FALSE),FALSE))</f>
        <v>1.95</v>
      </c>
    </row>
    <row r="1022" spans="1:2" x14ac:dyDescent="0.25">
      <c r="A1022" s="2">
        <f>IF(ISBLANK(Data!B1023),#N/A,Data!B1023)</f>
        <v>42760</v>
      </c>
      <c r="B1022" s="20">
        <f>IF(VLOOKUP($A1022,Data!$B:$K,MATCH(B$2,Data!$B$1:$K$1,FALSE),FALSE)="",#N/A,VLOOKUP($A1022,Data!$B:$K,MATCH(B$2,Data!$B$1:$K$1,FALSE),FALSE))</f>
        <v>1.94</v>
      </c>
    </row>
    <row r="1023" spans="1:2" x14ac:dyDescent="0.25">
      <c r="A1023" s="2">
        <f>IF(ISBLANK(Data!B1024),#N/A,Data!B1024)</f>
        <v>42759</v>
      </c>
      <c r="B1023" s="20">
        <f>IF(VLOOKUP($A1023,Data!$B:$K,MATCH(B$2,Data!$B$1:$K$1,FALSE),FALSE)="",#N/A,VLOOKUP($A1023,Data!$B:$K,MATCH(B$2,Data!$B$1:$K$1,FALSE),FALSE))</f>
        <v>1.94</v>
      </c>
    </row>
    <row r="1024" spans="1:2" x14ac:dyDescent="0.25">
      <c r="A1024" s="2">
        <f>IF(ISBLANK(Data!B1025),#N/A,Data!B1025)</f>
        <v>42758</v>
      </c>
      <c r="B1024" s="20">
        <f>IF(VLOOKUP($A1024,Data!$B:$K,MATCH(B$2,Data!$B$1:$K$1,FALSE),FALSE)="",#N/A,VLOOKUP($A1024,Data!$B:$K,MATCH(B$2,Data!$B$1:$K$1,FALSE),FALSE))</f>
        <v>1.99</v>
      </c>
    </row>
    <row r="1025" spans="1:2" x14ac:dyDescent="0.25">
      <c r="A1025" s="2">
        <f>IF(ISBLANK(Data!B1026),#N/A,Data!B1026)</f>
        <v>42755</v>
      </c>
      <c r="B1025" s="20">
        <f>IF(VLOOKUP($A1025,Data!$B:$K,MATCH(B$2,Data!$B$1:$K$1,FALSE),FALSE)="",#N/A,VLOOKUP($A1025,Data!$B:$K,MATCH(B$2,Data!$B$1:$K$1,FALSE),FALSE))</f>
        <v>2.0049999999999999</v>
      </c>
    </row>
    <row r="1026" spans="1:2" x14ac:dyDescent="0.25">
      <c r="A1026" s="2">
        <f>IF(ISBLANK(Data!B1027),#N/A,Data!B1027)</f>
        <v>42754</v>
      </c>
      <c r="B1026" s="20">
        <f>IF(VLOOKUP($A1026,Data!$B:$K,MATCH(B$2,Data!$B$1:$K$1,FALSE),FALSE)="",#N/A,VLOOKUP($A1026,Data!$B:$K,MATCH(B$2,Data!$B$1:$K$1,FALSE),FALSE))</f>
        <v>1.9950000000000001</v>
      </c>
    </row>
    <row r="1027" spans="1:2" x14ac:dyDescent="0.25">
      <c r="A1027" s="2">
        <f>IF(ISBLANK(Data!B1028),#N/A,Data!B1028)</f>
        <v>42753</v>
      </c>
      <c r="B1027" s="20">
        <f>IF(VLOOKUP($A1027,Data!$B:$K,MATCH(B$2,Data!$B$1:$K$1,FALSE),FALSE)="",#N/A,VLOOKUP($A1027,Data!$B:$K,MATCH(B$2,Data!$B$1:$K$1,FALSE),FALSE))</f>
        <v>1.95</v>
      </c>
    </row>
    <row r="1028" spans="1:2" x14ac:dyDescent="0.25">
      <c r="A1028" s="2">
        <f>IF(ISBLANK(Data!B1029),#N/A,Data!B1029)</f>
        <v>42752</v>
      </c>
      <c r="B1028" s="20">
        <f>IF(VLOOKUP($A1028,Data!$B:$K,MATCH(B$2,Data!$B$1:$K$1,FALSE),FALSE)="",#N/A,VLOOKUP($A1028,Data!$B:$K,MATCH(B$2,Data!$B$1:$K$1,FALSE),FALSE))</f>
        <v>1.9450000000000001</v>
      </c>
    </row>
    <row r="1029" spans="1:2" x14ac:dyDescent="0.25">
      <c r="A1029" s="2">
        <f>IF(ISBLANK(Data!B1030),#N/A,Data!B1030)</f>
        <v>42751</v>
      </c>
      <c r="B1029" s="20">
        <f>IF(VLOOKUP($A1029,Data!$B:$K,MATCH(B$2,Data!$B$1:$K$1,FALSE),FALSE)="",#N/A,VLOOKUP($A1029,Data!$B:$K,MATCH(B$2,Data!$B$1:$K$1,FALSE),FALSE))</f>
        <v>1.9350000000000001</v>
      </c>
    </row>
    <row r="1030" spans="1:2" x14ac:dyDescent="0.25">
      <c r="A1030" s="2">
        <f>IF(ISBLANK(Data!B1031),#N/A,Data!B1031)</f>
        <v>42748</v>
      </c>
      <c r="B1030" s="20">
        <f>IF(VLOOKUP($A1030,Data!$B:$K,MATCH(B$2,Data!$B$1:$K$1,FALSE),FALSE)="",#N/A,VLOOKUP($A1030,Data!$B:$K,MATCH(B$2,Data!$B$1:$K$1,FALSE),FALSE))</f>
        <v>1.94</v>
      </c>
    </row>
    <row r="1031" spans="1:2" x14ac:dyDescent="0.25">
      <c r="A1031" s="2">
        <f>IF(ISBLANK(Data!B1032),#N/A,Data!B1032)</f>
        <v>42747</v>
      </c>
      <c r="B1031" s="20">
        <f>IF(VLOOKUP($A1031,Data!$B:$K,MATCH(B$2,Data!$B$1:$K$1,FALSE),FALSE)="",#N/A,VLOOKUP($A1031,Data!$B:$K,MATCH(B$2,Data!$B$1:$K$1,FALSE),FALSE))</f>
        <v>1.905</v>
      </c>
    </row>
    <row r="1032" spans="1:2" x14ac:dyDescent="0.25">
      <c r="A1032" s="2">
        <f>IF(ISBLANK(Data!B1033),#N/A,Data!B1033)</f>
        <v>42746</v>
      </c>
      <c r="B1032" s="20">
        <f>IF(VLOOKUP($A1032,Data!$B:$K,MATCH(B$2,Data!$B$1:$K$1,FALSE),FALSE)="",#N/A,VLOOKUP($A1032,Data!$B:$K,MATCH(B$2,Data!$B$1:$K$1,FALSE),FALSE))</f>
        <v>1.9450000000000001</v>
      </c>
    </row>
    <row r="1033" spans="1:2" x14ac:dyDescent="0.25">
      <c r="A1033" s="2">
        <f>IF(ISBLANK(Data!B1034),#N/A,Data!B1034)</f>
        <v>42745</v>
      </c>
      <c r="B1033" s="20">
        <f>IF(VLOOKUP($A1033,Data!$B:$K,MATCH(B$2,Data!$B$1:$K$1,FALSE),FALSE)="",#N/A,VLOOKUP($A1033,Data!$B:$K,MATCH(B$2,Data!$B$1:$K$1,FALSE),FALSE))</f>
        <v>1.94</v>
      </c>
    </row>
    <row r="1034" spans="1:2" x14ac:dyDescent="0.25">
      <c r="A1034" s="2">
        <f>IF(ISBLANK(Data!B1035),#N/A,Data!B1035)</f>
        <v>42744</v>
      </c>
      <c r="B1034" s="20">
        <f>IF(VLOOKUP($A1034,Data!$B:$K,MATCH(B$2,Data!$B$1:$K$1,FALSE),FALSE)="",#N/A,VLOOKUP($A1034,Data!$B:$K,MATCH(B$2,Data!$B$1:$K$1,FALSE),FALSE))</f>
        <v>1.98</v>
      </c>
    </row>
    <row r="1035" spans="1:2" x14ac:dyDescent="0.25">
      <c r="A1035" s="2">
        <f>IF(ISBLANK(Data!B1036),#N/A,Data!B1036)</f>
        <v>42741</v>
      </c>
      <c r="B1035" s="20">
        <f>IF(VLOOKUP($A1035,Data!$B:$K,MATCH(B$2,Data!$B$1:$K$1,FALSE),FALSE)="",#N/A,VLOOKUP($A1035,Data!$B:$K,MATCH(B$2,Data!$B$1:$K$1,FALSE),FALSE))</f>
        <v>1.925</v>
      </c>
    </row>
    <row r="1036" spans="1:2" x14ac:dyDescent="0.25">
      <c r="A1036" s="2">
        <f>IF(ISBLANK(Data!B1037),#N/A,Data!B1037)</f>
        <v>42740</v>
      </c>
      <c r="B1036" s="20">
        <f>IF(VLOOKUP($A1036,Data!$B:$K,MATCH(B$2,Data!$B$1:$K$1,FALSE),FALSE)="",#N/A,VLOOKUP($A1036,Data!$B:$K,MATCH(B$2,Data!$B$1:$K$1,FALSE),FALSE))</f>
        <v>1.9650000000000001</v>
      </c>
    </row>
    <row r="1037" spans="1:2" x14ac:dyDescent="0.25">
      <c r="A1037" s="2">
        <f>IF(ISBLANK(Data!B1038),#N/A,Data!B1038)</f>
        <v>42739</v>
      </c>
      <c r="B1037" s="20">
        <f>IF(VLOOKUP($A1037,Data!$B:$K,MATCH(B$2,Data!$B$1:$K$1,FALSE),FALSE)="",#N/A,VLOOKUP($A1037,Data!$B:$K,MATCH(B$2,Data!$B$1:$K$1,FALSE),FALSE))</f>
        <v>2</v>
      </c>
    </row>
    <row r="1038" spans="1:2" x14ac:dyDescent="0.25">
      <c r="A1038" s="2">
        <f>IF(ISBLANK(Data!B1039),#N/A,Data!B1039)</f>
        <v>42738</v>
      </c>
      <c r="B1038" s="20">
        <f>IF(VLOOKUP($A1038,Data!$B:$K,MATCH(B$2,Data!$B$1:$K$1,FALSE),FALSE)="",#N/A,VLOOKUP($A1038,Data!$B:$K,MATCH(B$2,Data!$B$1:$K$1,FALSE),FALSE))</f>
        <v>1.97</v>
      </c>
    </row>
    <row r="1039" spans="1:2" x14ac:dyDescent="0.25">
      <c r="A1039" s="2">
        <f>IF(ISBLANK(Data!B1040),#N/A,Data!B1040)</f>
        <v>42734</v>
      </c>
      <c r="B1039" s="20">
        <f>IF(VLOOKUP($A1039,Data!$B:$K,MATCH(B$2,Data!$B$1:$K$1,FALSE),FALSE)="",#N/A,VLOOKUP($A1039,Data!$B:$K,MATCH(B$2,Data!$B$1:$K$1,FALSE),FALSE))</f>
        <v>1.98</v>
      </c>
    </row>
    <row r="1040" spans="1:2" x14ac:dyDescent="0.25">
      <c r="A1040" s="2">
        <f>IF(ISBLANK(Data!B1041),#N/A,Data!B1041)</f>
        <v>42733</v>
      </c>
      <c r="B1040" s="20">
        <f>IF(VLOOKUP($A1040,Data!$B:$K,MATCH(B$2,Data!$B$1:$K$1,FALSE),FALSE)="",#N/A,VLOOKUP($A1040,Data!$B:$K,MATCH(B$2,Data!$B$1:$K$1,FALSE),FALSE))</f>
        <v>2.0099999999999998</v>
      </c>
    </row>
    <row r="1041" spans="1:2" x14ac:dyDescent="0.25">
      <c r="A1041" s="2">
        <f>IF(ISBLANK(Data!B1042),#N/A,Data!B1042)</f>
        <v>42732</v>
      </c>
      <c r="B1041" s="20">
        <f>IF(VLOOKUP($A1041,Data!$B:$K,MATCH(B$2,Data!$B$1:$K$1,FALSE),FALSE)="",#N/A,VLOOKUP($A1041,Data!$B:$K,MATCH(B$2,Data!$B$1:$K$1,FALSE),FALSE))</f>
        <v>2.0649999999999999</v>
      </c>
    </row>
    <row r="1042" spans="1:2" x14ac:dyDescent="0.25">
      <c r="A1042" s="2">
        <f>IF(ISBLANK(Data!B1043),#N/A,Data!B1043)</f>
        <v>42727</v>
      </c>
      <c r="B1042" s="20">
        <f>IF(VLOOKUP($A1042,Data!$B:$K,MATCH(B$2,Data!$B$1:$K$1,FALSE),FALSE)="",#N/A,VLOOKUP($A1042,Data!$B:$K,MATCH(B$2,Data!$B$1:$K$1,FALSE),FALSE))</f>
        <v>2.0649999999999999</v>
      </c>
    </row>
    <row r="1043" spans="1:2" x14ac:dyDescent="0.25">
      <c r="A1043" s="2">
        <f>IF(ISBLANK(Data!B1044),#N/A,Data!B1044)</f>
        <v>42726</v>
      </c>
      <c r="B1043" s="20">
        <f>IF(VLOOKUP($A1043,Data!$B:$K,MATCH(B$2,Data!$B$1:$K$1,FALSE),FALSE)="",#N/A,VLOOKUP($A1043,Data!$B:$K,MATCH(B$2,Data!$B$1:$K$1,FALSE),FALSE))</f>
        <v>2.04</v>
      </c>
    </row>
    <row r="1044" spans="1:2" x14ac:dyDescent="0.25">
      <c r="A1044" s="2">
        <f>IF(ISBLANK(Data!B1045),#N/A,Data!B1045)</f>
        <v>42725</v>
      </c>
      <c r="B1044" s="20">
        <f>IF(VLOOKUP($A1044,Data!$B:$K,MATCH(B$2,Data!$B$1:$K$1,FALSE),FALSE)="",#N/A,VLOOKUP($A1044,Data!$B:$K,MATCH(B$2,Data!$B$1:$K$1,FALSE),FALSE))</f>
        <v>2.0249999999999999</v>
      </c>
    </row>
    <row r="1045" spans="1:2" x14ac:dyDescent="0.25">
      <c r="A1045" s="2">
        <f>IF(ISBLANK(Data!B1046),#N/A,Data!B1046)</f>
        <v>42724</v>
      </c>
      <c r="B1045" s="20">
        <f>IF(VLOOKUP($A1045,Data!$B:$K,MATCH(B$2,Data!$B$1:$K$1,FALSE),FALSE)="",#N/A,VLOOKUP($A1045,Data!$B:$K,MATCH(B$2,Data!$B$1:$K$1,FALSE),FALSE))</f>
        <v>2.0150000000000001</v>
      </c>
    </row>
    <row r="1046" spans="1:2" x14ac:dyDescent="0.25">
      <c r="A1046" s="2">
        <f>IF(ISBLANK(Data!B1047),#N/A,Data!B1047)</f>
        <v>42723</v>
      </c>
      <c r="B1046" s="20">
        <f>IF(VLOOKUP($A1046,Data!$B:$K,MATCH(B$2,Data!$B$1:$K$1,FALSE),FALSE)="",#N/A,VLOOKUP($A1046,Data!$B:$K,MATCH(B$2,Data!$B$1:$K$1,FALSE),FALSE))</f>
        <v>1.9950000000000001</v>
      </c>
    </row>
    <row r="1047" spans="1:2" x14ac:dyDescent="0.25">
      <c r="A1047" s="2">
        <f>IF(ISBLANK(Data!B1048),#N/A,Data!B1048)</f>
        <v>42720</v>
      </c>
      <c r="B1047" s="20">
        <f>IF(VLOOKUP($A1047,Data!$B:$K,MATCH(B$2,Data!$B$1:$K$1,FALSE),FALSE)="",#N/A,VLOOKUP($A1047,Data!$B:$K,MATCH(B$2,Data!$B$1:$K$1,FALSE),FALSE))</f>
        <v>1.9450000000000001</v>
      </c>
    </row>
    <row r="1048" spans="1:2" x14ac:dyDescent="0.25">
      <c r="A1048" s="2">
        <f>IF(ISBLANK(Data!B1049),#N/A,Data!B1049)</f>
        <v>42719</v>
      </c>
      <c r="B1048" s="20">
        <f>IF(VLOOKUP($A1048,Data!$B:$K,MATCH(B$2,Data!$B$1:$K$1,FALSE),FALSE)="",#N/A,VLOOKUP($A1048,Data!$B:$K,MATCH(B$2,Data!$B$1:$K$1,FALSE),FALSE))</f>
        <v>1.9550000000000001</v>
      </c>
    </row>
    <row r="1049" spans="1:2" x14ac:dyDescent="0.25">
      <c r="A1049" s="2">
        <f>IF(ISBLANK(Data!B1050),#N/A,Data!B1050)</f>
        <v>42718</v>
      </c>
      <c r="B1049" s="20">
        <f>IF(VLOOKUP($A1049,Data!$B:$K,MATCH(B$2,Data!$B$1:$K$1,FALSE),FALSE)="",#N/A,VLOOKUP($A1049,Data!$B:$K,MATCH(B$2,Data!$B$1:$K$1,FALSE),FALSE))</f>
        <v>1.88</v>
      </c>
    </row>
    <row r="1050" spans="1:2" x14ac:dyDescent="0.25">
      <c r="A1050" s="2">
        <f>IF(ISBLANK(Data!B1051),#N/A,Data!B1051)</f>
        <v>42717</v>
      </c>
      <c r="B1050" s="20">
        <f>IF(VLOOKUP($A1050,Data!$B:$K,MATCH(B$2,Data!$B$1:$K$1,FALSE),FALSE)="",#N/A,VLOOKUP($A1050,Data!$B:$K,MATCH(B$2,Data!$B$1:$K$1,FALSE),FALSE))</f>
        <v>1.91</v>
      </c>
    </row>
    <row r="1051" spans="1:2" x14ac:dyDescent="0.25">
      <c r="A1051" s="2">
        <f>IF(ISBLANK(Data!B1052),#N/A,Data!B1052)</f>
        <v>42716</v>
      </c>
      <c r="B1051" s="20">
        <f>IF(VLOOKUP($A1051,Data!$B:$K,MATCH(B$2,Data!$B$1:$K$1,FALSE),FALSE)="",#N/A,VLOOKUP($A1051,Data!$B:$K,MATCH(B$2,Data!$B$1:$K$1,FALSE),FALSE))</f>
        <v>1.95</v>
      </c>
    </row>
    <row r="1052" spans="1:2" x14ac:dyDescent="0.25">
      <c r="A1052" s="2">
        <f>IF(ISBLANK(Data!B1053),#N/A,Data!B1053)</f>
        <v>42713</v>
      </c>
      <c r="B1052" s="20">
        <f>IF(VLOOKUP($A1052,Data!$B:$K,MATCH(B$2,Data!$B$1:$K$1,FALSE),FALSE)="",#N/A,VLOOKUP($A1052,Data!$B:$K,MATCH(B$2,Data!$B$1:$K$1,FALSE),FALSE))</f>
        <v>1.92</v>
      </c>
    </row>
    <row r="1053" spans="1:2" x14ac:dyDescent="0.25">
      <c r="A1053" s="2">
        <f>IF(ISBLANK(Data!B1054),#N/A,Data!B1054)</f>
        <v>42712</v>
      </c>
      <c r="B1053" s="20">
        <f>IF(VLOOKUP($A1053,Data!$B:$K,MATCH(B$2,Data!$B$1:$K$1,FALSE),FALSE)="",#N/A,VLOOKUP($A1053,Data!$B:$K,MATCH(B$2,Data!$B$1:$K$1,FALSE),FALSE))</f>
        <v>1.88</v>
      </c>
    </row>
    <row r="1054" spans="1:2" x14ac:dyDescent="0.25">
      <c r="A1054" s="2">
        <f>IF(ISBLANK(Data!B1055),#N/A,Data!B1055)</f>
        <v>42711</v>
      </c>
      <c r="B1054" s="20">
        <f>IF(VLOOKUP($A1054,Data!$B:$K,MATCH(B$2,Data!$B$1:$K$1,FALSE),FALSE)="",#N/A,VLOOKUP($A1054,Data!$B:$K,MATCH(B$2,Data!$B$1:$K$1,FALSE),FALSE))</f>
        <v>1.895</v>
      </c>
    </row>
    <row r="1055" spans="1:2" x14ac:dyDescent="0.25">
      <c r="A1055" s="2">
        <f>IF(ISBLANK(Data!B1056),#N/A,Data!B1056)</f>
        <v>42710</v>
      </c>
      <c r="B1055" s="20">
        <f>IF(VLOOKUP($A1055,Data!$B:$K,MATCH(B$2,Data!$B$1:$K$1,FALSE),FALSE)="",#N/A,VLOOKUP($A1055,Data!$B:$K,MATCH(B$2,Data!$B$1:$K$1,FALSE),FALSE))</f>
        <v>1.9450000000000001</v>
      </c>
    </row>
    <row r="1056" spans="1:2" x14ac:dyDescent="0.25">
      <c r="A1056" s="2">
        <f>IF(ISBLANK(Data!B1057),#N/A,Data!B1057)</f>
        <v>42709</v>
      </c>
      <c r="B1056" s="20">
        <f>IF(VLOOKUP($A1056,Data!$B:$K,MATCH(B$2,Data!$B$1:$K$1,FALSE),FALSE)="",#N/A,VLOOKUP($A1056,Data!$B:$K,MATCH(B$2,Data!$B$1:$K$1,FALSE),FALSE))</f>
        <v>1.9350000000000001</v>
      </c>
    </row>
    <row r="1057" spans="1:2" x14ac:dyDescent="0.25">
      <c r="A1057" s="2">
        <f>IF(ISBLANK(Data!B1058),#N/A,Data!B1058)</f>
        <v>42706</v>
      </c>
      <c r="B1057" s="20">
        <f>IF(VLOOKUP($A1057,Data!$B:$K,MATCH(B$2,Data!$B$1:$K$1,FALSE),FALSE)="",#N/A,VLOOKUP($A1057,Data!$B:$K,MATCH(B$2,Data!$B$1:$K$1,FALSE),FALSE))</f>
        <v>1.9750000000000001</v>
      </c>
    </row>
    <row r="1058" spans="1:2" x14ac:dyDescent="0.25">
      <c r="A1058" s="2">
        <f>IF(ISBLANK(Data!B1059),#N/A,Data!B1059)</f>
        <v>42705</v>
      </c>
      <c r="B1058" s="20">
        <f>IF(VLOOKUP($A1058,Data!$B:$K,MATCH(B$2,Data!$B$1:$K$1,FALSE),FALSE)="",#N/A,VLOOKUP($A1058,Data!$B:$K,MATCH(B$2,Data!$B$1:$K$1,FALSE),FALSE))</f>
        <v>1.94</v>
      </c>
    </row>
    <row r="1059" spans="1:2" x14ac:dyDescent="0.25">
      <c r="A1059" s="2">
        <f>IF(ISBLANK(Data!B1060),#N/A,Data!B1060)</f>
        <v>42704</v>
      </c>
      <c r="B1059" s="20">
        <f>IF(VLOOKUP($A1059,Data!$B:$K,MATCH(B$2,Data!$B$1:$K$1,FALSE),FALSE)="",#N/A,VLOOKUP($A1059,Data!$B:$K,MATCH(B$2,Data!$B$1:$K$1,FALSE),FALSE))</f>
        <v>1.905</v>
      </c>
    </row>
    <row r="1060" spans="1:2" x14ac:dyDescent="0.25">
      <c r="A1060" s="2">
        <f>IF(ISBLANK(Data!B1061),#N/A,Data!B1061)</f>
        <v>42703</v>
      </c>
      <c r="B1060" s="20">
        <f>IF(VLOOKUP($A1060,Data!$B:$K,MATCH(B$2,Data!$B$1:$K$1,FALSE),FALSE)="",#N/A,VLOOKUP($A1060,Data!$B:$K,MATCH(B$2,Data!$B$1:$K$1,FALSE),FALSE))</f>
        <v>1.905</v>
      </c>
    </row>
    <row r="1061" spans="1:2" x14ac:dyDescent="0.25">
      <c r="A1061" s="2">
        <f>IF(ISBLANK(Data!B1062),#N/A,Data!B1062)</f>
        <v>42702</v>
      </c>
      <c r="B1061" s="20">
        <f>IF(VLOOKUP($A1061,Data!$B:$K,MATCH(B$2,Data!$B$1:$K$1,FALSE),FALSE)="",#N/A,VLOOKUP($A1061,Data!$B:$K,MATCH(B$2,Data!$B$1:$K$1,FALSE),FALSE))</f>
        <v>1.885</v>
      </c>
    </row>
    <row r="1062" spans="1:2" x14ac:dyDescent="0.25">
      <c r="A1062" s="2">
        <f>IF(ISBLANK(Data!B1063),#N/A,Data!B1063)</f>
        <v>42699</v>
      </c>
      <c r="B1062" s="20">
        <f>IF(VLOOKUP($A1062,Data!$B:$K,MATCH(B$2,Data!$B$1:$K$1,FALSE),FALSE)="",#N/A,VLOOKUP($A1062,Data!$B:$K,MATCH(B$2,Data!$B$1:$K$1,FALSE),FALSE))</f>
        <v>1.92</v>
      </c>
    </row>
    <row r="1063" spans="1:2" x14ac:dyDescent="0.25">
      <c r="A1063" s="2">
        <f>IF(ISBLANK(Data!B1064),#N/A,Data!B1064)</f>
        <v>42698</v>
      </c>
      <c r="B1063" s="20">
        <f>IF(VLOOKUP($A1063,Data!$B:$K,MATCH(B$2,Data!$B$1:$K$1,FALSE),FALSE)="",#N/A,VLOOKUP($A1063,Data!$B:$K,MATCH(B$2,Data!$B$1:$K$1,FALSE),FALSE))</f>
        <v>1.92</v>
      </c>
    </row>
    <row r="1064" spans="1:2" x14ac:dyDescent="0.25">
      <c r="A1064" s="2">
        <f>IF(ISBLANK(Data!B1065),#N/A,Data!B1065)</f>
        <v>42697</v>
      </c>
      <c r="B1064" s="20">
        <f>IF(VLOOKUP($A1064,Data!$B:$K,MATCH(B$2,Data!$B$1:$K$1,FALSE),FALSE)="",#N/A,VLOOKUP($A1064,Data!$B:$K,MATCH(B$2,Data!$B$1:$K$1,FALSE),FALSE))</f>
        <v>1.88</v>
      </c>
    </row>
    <row r="1065" spans="1:2" x14ac:dyDescent="0.25">
      <c r="A1065" s="2">
        <f>IF(ISBLANK(Data!B1066),#N/A,Data!B1066)</f>
        <v>42696</v>
      </c>
      <c r="B1065" s="20">
        <f>IF(VLOOKUP($A1065,Data!$B:$K,MATCH(B$2,Data!$B$1:$K$1,FALSE),FALSE)="",#N/A,VLOOKUP($A1065,Data!$B:$K,MATCH(B$2,Data!$B$1:$K$1,FALSE),FALSE))</f>
        <v>1.855</v>
      </c>
    </row>
    <row r="1066" spans="1:2" x14ac:dyDescent="0.25">
      <c r="A1066" s="2">
        <f>IF(ISBLANK(Data!B1067),#N/A,Data!B1067)</f>
        <v>42695</v>
      </c>
      <c r="B1066" s="20">
        <f>IF(VLOOKUP($A1066,Data!$B:$K,MATCH(B$2,Data!$B$1:$K$1,FALSE),FALSE)="",#N/A,VLOOKUP($A1066,Data!$B:$K,MATCH(B$2,Data!$B$1:$K$1,FALSE),FALSE))</f>
        <v>1.855</v>
      </c>
    </row>
    <row r="1067" spans="1:2" x14ac:dyDescent="0.25">
      <c r="A1067" s="2">
        <f>IF(ISBLANK(Data!B1068),#N/A,Data!B1068)</f>
        <v>42692</v>
      </c>
      <c r="B1067" s="20">
        <f>IF(VLOOKUP($A1067,Data!$B:$K,MATCH(B$2,Data!$B$1:$K$1,FALSE),FALSE)="",#N/A,VLOOKUP($A1067,Data!$B:$K,MATCH(B$2,Data!$B$1:$K$1,FALSE),FALSE))</f>
        <v>1.86</v>
      </c>
    </row>
    <row r="1068" spans="1:2" x14ac:dyDescent="0.25">
      <c r="A1068" s="2">
        <f>IF(ISBLANK(Data!B1069),#N/A,Data!B1069)</f>
        <v>42691</v>
      </c>
      <c r="B1068" s="20">
        <f>IF(VLOOKUP($A1068,Data!$B:$K,MATCH(B$2,Data!$B$1:$K$1,FALSE),FALSE)="",#N/A,VLOOKUP($A1068,Data!$B:$K,MATCH(B$2,Data!$B$1:$K$1,FALSE),FALSE))</f>
        <v>1.78</v>
      </c>
    </row>
    <row r="1069" spans="1:2" x14ac:dyDescent="0.25">
      <c r="A1069" s="2">
        <f>IF(ISBLANK(Data!B1070),#N/A,Data!B1070)</f>
        <v>42690</v>
      </c>
      <c r="B1069" s="20">
        <f>IF(VLOOKUP($A1069,Data!$B:$K,MATCH(B$2,Data!$B$1:$K$1,FALSE),FALSE)="",#N/A,VLOOKUP($A1069,Data!$B:$K,MATCH(B$2,Data!$B$1:$K$1,FALSE),FALSE))</f>
        <v>1.82</v>
      </c>
    </row>
    <row r="1070" spans="1:2" x14ac:dyDescent="0.25">
      <c r="A1070" s="2">
        <f>IF(ISBLANK(Data!B1071),#N/A,Data!B1071)</f>
        <v>42689</v>
      </c>
      <c r="B1070" s="20">
        <f>IF(VLOOKUP($A1070,Data!$B:$K,MATCH(B$2,Data!$B$1:$K$1,FALSE),FALSE)="",#N/A,VLOOKUP($A1070,Data!$B:$K,MATCH(B$2,Data!$B$1:$K$1,FALSE),FALSE))</f>
        <v>1.835</v>
      </c>
    </row>
    <row r="1071" spans="1:2" x14ac:dyDescent="0.25">
      <c r="A1071" s="2">
        <f>IF(ISBLANK(Data!B1072),#N/A,Data!B1072)</f>
        <v>42688</v>
      </c>
      <c r="B1071" s="20">
        <f>IF(VLOOKUP($A1071,Data!$B:$K,MATCH(B$2,Data!$B$1:$K$1,FALSE),FALSE)="",#N/A,VLOOKUP($A1071,Data!$B:$K,MATCH(B$2,Data!$B$1:$K$1,FALSE),FALSE))</f>
        <v>1.825</v>
      </c>
    </row>
    <row r="1072" spans="1:2" x14ac:dyDescent="0.25">
      <c r="A1072" s="2">
        <f>IF(ISBLANK(Data!B1073),#N/A,Data!B1073)</f>
        <v>42685</v>
      </c>
      <c r="B1072" s="20">
        <f>IF(VLOOKUP($A1072,Data!$B:$K,MATCH(B$2,Data!$B$1:$K$1,FALSE),FALSE)="",#N/A,VLOOKUP($A1072,Data!$B:$K,MATCH(B$2,Data!$B$1:$K$1,FALSE),FALSE))</f>
        <v>1.77</v>
      </c>
    </row>
    <row r="1073" spans="1:2" x14ac:dyDescent="0.25">
      <c r="A1073" s="2">
        <f>IF(ISBLANK(Data!B1074),#N/A,Data!B1074)</f>
        <v>42684</v>
      </c>
      <c r="B1073" s="20">
        <f>IF(VLOOKUP($A1073,Data!$B:$K,MATCH(B$2,Data!$B$1:$K$1,FALSE),FALSE)="",#N/A,VLOOKUP($A1073,Data!$B:$K,MATCH(B$2,Data!$B$1:$K$1,FALSE),FALSE))</f>
        <v>1.7350000000000001</v>
      </c>
    </row>
    <row r="1074" spans="1:2" x14ac:dyDescent="0.25">
      <c r="A1074" s="2">
        <f>IF(ISBLANK(Data!B1075),#N/A,Data!B1075)</f>
        <v>42683</v>
      </c>
      <c r="B1074" s="20">
        <f>IF(VLOOKUP($A1074,Data!$B:$K,MATCH(B$2,Data!$B$1:$K$1,FALSE),FALSE)="",#N/A,VLOOKUP($A1074,Data!$B:$K,MATCH(B$2,Data!$B$1:$K$1,FALSE),FALSE))</f>
        <v>1.57</v>
      </c>
    </row>
    <row r="1075" spans="1:2" x14ac:dyDescent="0.25">
      <c r="A1075" s="2">
        <f>IF(ISBLANK(Data!B1076),#N/A,Data!B1076)</f>
        <v>42682</v>
      </c>
      <c r="B1075" s="20">
        <f>IF(VLOOKUP($A1075,Data!$B:$K,MATCH(B$2,Data!$B$1:$K$1,FALSE),FALSE)="",#N/A,VLOOKUP($A1075,Data!$B:$K,MATCH(B$2,Data!$B$1:$K$1,FALSE),FALSE))</f>
        <v>1.6950000000000001</v>
      </c>
    </row>
    <row r="1076" spans="1:2" x14ac:dyDescent="0.25">
      <c r="A1076" s="2">
        <f>IF(ISBLANK(Data!B1077),#N/A,Data!B1077)</f>
        <v>42681</v>
      </c>
      <c r="B1076" s="20">
        <f>IF(VLOOKUP($A1076,Data!$B:$K,MATCH(B$2,Data!$B$1:$K$1,FALSE),FALSE)="",#N/A,VLOOKUP($A1076,Data!$B:$K,MATCH(B$2,Data!$B$1:$K$1,FALSE),FALSE))</f>
        <v>1.7</v>
      </c>
    </row>
    <row r="1077" spans="1:2" x14ac:dyDescent="0.25">
      <c r="A1077" s="2">
        <f>IF(ISBLANK(Data!B1078),#N/A,Data!B1078)</f>
        <v>42678</v>
      </c>
      <c r="B1077" s="20">
        <f>IF(VLOOKUP($A1077,Data!$B:$K,MATCH(B$2,Data!$B$1:$K$1,FALSE),FALSE)="",#N/A,VLOOKUP($A1077,Data!$B:$K,MATCH(B$2,Data!$B$1:$K$1,FALSE),FALSE))</f>
        <v>1.69</v>
      </c>
    </row>
    <row r="1078" spans="1:2" x14ac:dyDescent="0.25">
      <c r="A1078" s="2">
        <f>IF(ISBLANK(Data!B1079),#N/A,Data!B1079)</f>
        <v>42677</v>
      </c>
      <c r="B1078" s="20">
        <f>IF(VLOOKUP($A1078,Data!$B:$K,MATCH(B$2,Data!$B$1:$K$1,FALSE),FALSE)="",#N/A,VLOOKUP($A1078,Data!$B:$K,MATCH(B$2,Data!$B$1:$K$1,FALSE),FALSE))</f>
        <v>1.67</v>
      </c>
    </row>
    <row r="1079" spans="1:2" x14ac:dyDescent="0.25">
      <c r="A1079" s="2">
        <f>IF(ISBLANK(Data!B1080),#N/A,Data!B1080)</f>
        <v>42676</v>
      </c>
      <c r="B1079" s="20">
        <f>IF(VLOOKUP($A1079,Data!$B:$K,MATCH(B$2,Data!$B$1:$K$1,FALSE),FALSE)="",#N/A,VLOOKUP($A1079,Data!$B:$K,MATCH(B$2,Data!$B$1:$K$1,FALSE),FALSE))</f>
        <v>1.69</v>
      </c>
    </row>
    <row r="1080" spans="1:2" x14ac:dyDescent="0.25">
      <c r="A1080" s="2">
        <f>IF(ISBLANK(Data!B1081),#N/A,Data!B1081)</f>
        <v>42675</v>
      </c>
      <c r="B1080" s="20">
        <f>IF(VLOOKUP($A1080,Data!$B:$K,MATCH(B$2,Data!$B$1:$K$1,FALSE),FALSE)="",#N/A,VLOOKUP($A1080,Data!$B:$K,MATCH(B$2,Data!$B$1:$K$1,FALSE),FALSE))</f>
        <v>1.7250000000000001</v>
      </c>
    </row>
    <row r="1081" spans="1:2" x14ac:dyDescent="0.25">
      <c r="A1081" s="2">
        <f>IF(ISBLANK(Data!B1082),#N/A,Data!B1082)</f>
        <v>42674</v>
      </c>
      <c r="B1081" s="20">
        <f>IF(VLOOKUP($A1081,Data!$B:$K,MATCH(B$2,Data!$B$1:$K$1,FALSE),FALSE)="",#N/A,VLOOKUP($A1081,Data!$B:$K,MATCH(B$2,Data!$B$1:$K$1,FALSE),FALSE))</f>
        <v>1.7</v>
      </c>
    </row>
    <row r="1082" spans="1:2" x14ac:dyDescent="0.25">
      <c r="A1082" s="2">
        <f>IF(ISBLANK(Data!B1083),#N/A,Data!B1083)</f>
        <v>42671</v>
      </c>
      <c r="B1082" s="20">
        <f>IF(VLOOKUP($A1082,Data!$B:$K,MATCH(B$2,Data!$B$1:$K$1,FALSE),FALSE)="",#N/A,VLOOKUP($A1082,Data!$B:$K,MATCH(B$2,Data!$B$1:$K$1,FALSE),FALSE))</f>
        <v>1.75</v>
      </c>
    </row>
    <row r="1083" spans="1:2" x14ac:dyDescent="0.25">
      <c r="A1083" s="2">
        <f>IF(ISBLANK(Data!B1084),#N/A,Data!B1084)</f>
        <v>42670</v>
      </c>
      <c r="B1083" s="20">
        <f>IF(VLOOKUP($A1083,Data!$B:$K,MATCH(B$2,Data!$B$1:$K$1,FALSE),FALSE)="",#N/A,VLOOKUP($A1083,Data!$B:$K,MATCH(B$2,Data!$B$1:$K$1,FALSE),FALSE))</f>
        <v>1.7450000000000001</v>
      </c>
    </row>
    <row r="1084" spans="1:2" x14ac:dyDescent="0.25">
      <c r="A1084" s="2">
        <f>IF(ISBLANK(Data!B1085),#N/A,Data!B1085)</f>
        <v>42669</v>
      </c>
      <c r="B1084" s="20">
        <f>IF(VLOOKUP($A1084,Data!$B:$K,MATCH(B$2,Data!$B$1:$K$1,FALSE),FALSE)="",#N/A,VLOOKUP($A1084,Data!$B:$K,MATCH(B$2,Data!$B$1:$K$1,FALSE),FALSE))</f>
        <v>1.7350000000000001</v>
      </c>
    </row>
    <row r="1085" spans="1:2" x14ac:dyDescent="0.25">
      <c r="A1085" s="2">
        <f>IF(ISBLANK(Data!B1086),#N/A,Data!B1086)</f>
        <v>42668</v>
      </c>
      <c r="B1085" s="20">
        <f>IF(VLOOKUP($A1085,Data!$B:$K,MATCH(B$2,Data!$B$1:$K$1,FALSE),FALSE)="",#N/A,VLOOKUP($A1085,Data!$B:$K,MATCH(B$2,Data!$B$1:$K$1,FALSE),FALSE))</f>
        <v>1.7</v>
      </c>
    </row>
    <row r="1086" spans="1:2" x14ac:dyDescent="0.25">
      <c r="A1086" s="2">
        <f>IF(ISBLANK(Data!B1087),#N/A,Data!B1087)</f>
        <v>42667</v>
      </c>
      <c r="B1086" s="20">
        <f>IF(VLOOKUP($A1086,Data!$B:$K,MATCH(B$2,Data!$B$1:$K$1,FALSE),FALSE)="",#N/A,VLOOKUP($A1086,Data!$B:$K,MATCH(B$2,Data!$B$1:$K$1,FALSE),FALSE))</f>
        <v>1.68</v>
      </c>
    </row>
    <row r="1087" spans="1:2" x14ac:dyDescent="0.25">
      <c r="A1087" s="2">
        <f>IF(ISBLANK(Data!B1088),#N/A,Data!B1088)</f>
        <v>42664</v>
      </c>
      <c r="B1087" s="20">
        <f>IF(VLOOKUP($A1087,Data!$B:$K,MATCH(B$2,Data!$B$1:$K$1,FALSE),FALSE)="",#N/A,VLOOKUP($A1087,Data!$B:$K,MATCH(B$2,Data!$B$1:$K$1,FALSE),FALSE))</f>
        <v>1.7050000000000001</v>
      </c>
    </row>
    <row r="1088" spans="1:2" x14ac:dyDescent="0.25">
      <c r="A1088" s="2">
        <f>IF(ISBLANK(Data!B1089),#N/A,Data!B1089)</f>
        <v>42663</v>
      </c>
      <c r="B1088" s="20">
        <f>IF(VLOOKUP($A1088,Data!$B:$K,MATCH(B$2,Data!$B$1:$K$1,FALSE),FALSE)="",#N/A,VLOOKUP($A1088,Data!$B:$K,MATCH(B$2,Data!$B$1:$K$1,FALSE),FALSE))</f>
        <v>1.6950000000000001</v>
      </c>
    </row>
    <row r="1089" spans="1:2" x14ac:dyDescent="0.25">
      <c r="A1089" s="2">
        <f>IF(ISBLANK(Data!B1090),#N/A,Data!B1090)</f>
        <v>42662</v>
      </c>
      <c r="B1089" s="20">
        <f>IF(VLOOKUP($A1089,Data!$B:$K,MATCH(B$2,Data!$B$1:$K$1,FALSE),FALSE)="",#N/A,VLOOKUP($A1089,Data!$B:$K,MATCH(B$2,Data!$B$1:$K$1,FALSE),FALSE))</f>
        <v>1.73</v>
      </c>
    </row>
    <row r="1090" spans="1:2" x14ac:dyDescent="0.25">
      <c r="A1090" s="2">
        <f>IF(ISBLANK(Data!B1091),#N/A,Data!B1091)</f>
        <v>42661</v>
      </c>
      <c r="B1090" s="20">
        <f>IF(VLOOKUP($A1090,Data!$B:$K,MATCH(B$2,Data!$B$1:$K$1,FALSE),FALSE)="",#N/A,VLOOKUP($A1090,Data!$B:$K,MATCH(B$2,Data!$B$1:$K$1,FALSE),FALSE))</f>
        <v>1.75</v>
      </c>
    </row>
    <row r="1091" spans="1:2" x14ac:dyDescent="0.25">
      <c r="A1091" s="2">
        <f>IF(ISBLANK(Data!B1092),#N/A,Data!B1092)</f>
        <v>42660</v>
      </c>
      <c r="B1091" s="20">
        <f>IF(VLOOKUP($A1091,Data!$B:$K,MATCH(B$2,Data!$B$1:$K$1,FALSE),FALSE)="",#N/A,VLOOKUP($A1091,Data!$B:$K,MATCH(B$2,Data!$B$1:$K$1,FALSE),FALSE))</f>
        <v>1.7450000000000001</v>
      </c>
    </row>
    <row r="1092" spans="1:2" x14ac:dyDescent="0.25">
      <c r="A1092" s="2">
        <f>IF(ISBLANK(Data!B1093),#N/A,Data!B1093)</f>
        <v>42657</v>
      </c>
      <c r="B1092" s="20">
        <f>IF(VLOOKUP($A1092,Data!$B:$K,MATCH(B$2,Data!$B$1:$K$1,FALSE),FALSE)="",#N/A,VLOOKUP($A1092,Data!$B:$K,MATCH(B$2,Data!$B$1:$K$1,FALSE),FALSE))</f>
        <v>1.74</v>
      </c>
    </row>
    <row r="1093" spans="1:2" x14ac:dyDescent="0.25">
      <c r="A1093" s="2">
        <f>IF(ISBLANK(Data!B1094),#N/A,Data!B1094)</f>
        <v>42656</v>
      </c>
      <c r="B1093" s="20">
        <f>IF(VLOOKUP($A1093,Data!$B:$K,MATCH(B$2,Data!$B$1:$K$1,FALSE),FALSE)="",#N/A,VLOOKUP($A1093,Data!$B:$K,MATCH(B$2,Data!$B$1:$K$1,FALSE),FALSE))</f>
        <v>1.7150000000000001</v>
      </c>
    </row>
    <row r="1094" spans="1:2" x14ac:dyDescent="0.25">
      <c r="A1094" s="2">
        <f>IF(ISBLANK(Data!B1095),#N/A,Data!B1095)</f>
        <v>42655</v>
      </c>
      <c r="B1094" s="20">
        <f>IF(VLOOKUP($A1094,Data!$B:$K,MATCH(B$2,Data!$B$1:$K$1,FALSE),FALSE)="",#N/A,VLOOKUP($A1094,Data!$B:$K,MATCH(B$2,Data!$B$1:$K$1,FALSE),FALSE))</f>
        <v>1.75</v>
      </c>
    </row>
    <row r="1095" spans="1:2" x14ac:dyDescent="0.25">
      <c r="A1095" s="2">
        <f>IF(ISBLANK(Data!B1096),#N/A,Data!B1096)</f>
        <v>42654</v>
      </c>
      <c r="B1095" s="20">
        <f>IF(VLOOKUP($A1095,Data!$B:$K,MATCH(B$2,Data!$B$1:$K$1,FALSE),FALSE)="",#N/A,VLOOKUP($A1095,Data!$B:$K,MATCH(B$2,Data!$B$1:$K$1,FALSE),FALSE))</f>
        <v>1.7050000000000001</v>
      </c>
    </row>
    <row r="1096" spans="1:2" x14ac:dyDescent="0.25">
      <c r="A1096" s="2">
        <f>IF(ISBLANK(Data!B1097),#N/A,Data!B1097)</f>
        <v>42653</v>
      </c>
      <c r="B1096" s="20">
        <f>IF(VLOOKUP($A1096,Data!$B:$K,MATCH(B$2,Data!$B$1:$K$1,FALSE),FALSE)="",#N/A,VLOOKUP($A1096,Data!$B:$K,MATCH(B$2,Data!$B$1:$K$1,FALSE),FALSE))</f>
        <v>1.67</v>
      </c>
    </row>
    <row r="1097" spans="1:2" x14ac:dyDescent="0.25">
      <c r="A1097" s="2">
        <f>IF(ISBLANK(Data!B1098),#N/A,Data!B1098)</f>
        <v>42650</v>
      </c>
      <c r="B1097" s="20">
        <f>IF(VLOOKUP($A1097,Data!$B:$K,MATCH(B$2,Data!$B$1:$K$1,FALSE),FALSE)="",#N/A,VLOOKUP($A1097,Data!$B:$K,MATCH(B$2,Data!$B$1:$K$1,FALSE),FALSE))</f>
        <v>1.65</v>
      </c>
    </row>
    <row r="1098" spans="1:2" x14ac:dyDescent="0.25">
      <c r="A1098" s="2">
        <f>IF(ISBLANK(Data!B1099),#N/A,Data!B1099)</f>
        <v>42649</v>
      </c>
      <c r="B1098" s="20">
        <f>IF(VLOOKUP($A1098,Data!$B:$K,MATCH(B$2,Data!$B$1:$K$1,FALSE),FALSE)="",#N/A,VLOOKUP($A1098,Data!$B:$K,MATCH(B$2,Data!$B$1:$K$1,FALSE),FALSE))</f>
        <v>1.63</v>
      </c>
    </row>
    <row r="1099" spans="1:2" x14ac:dyDescent="0.25">
      <c r="A1099" s="2">
        <f>IF(ISBLANK(Data!B1100),#N/A,Data!B1100)</f>
        <v>42648</v>
      </c>
      <c r="B1099" s="20">
        <f>IF(VLOOKUP($A1099,Data!$B:$K,MATCH(B$2,Data!$B$1:$K$1,FALSE),FALSE)="",#N/A,VLOOKUP($A1099,Data!$B:$K,MATCH(B$2,Data!$B$1:$K$1,FALSE),FALSE))</f>
        <v>1.61</v>
      </c>
    </row>
    <row r="1100" spans="1:2" x14ac:dyDescent="0.25">
      <c r="A1100" s="2">
        <f>IF(ISBLANK(Data!B1101),#N/A,Data!B1101)</f>
        <v>42647</v>
      </c>
      <c r="B1100" s="20">
        <f>IF(VLOOKUP($A1100,Data!$B:$K,MATCH(B$2,Data!$B$1:$K$1,FALSE),FALSE)="",#N/A,VLOOKUP($A1100,Data!$B:$K,MATCH(B$2,Data!$B$1:$K$1,FALSE),FALSE))</f>
        <v>1.58</v>
      </c>
    </row>
    <row r="1101" spans="1:2" x14ac:dyDescent="0.25">
      <c r="A1101" s="2">
        <f>IF(ISBLANK(Data!B1102),#N/A,Data!B1102)</f>
        <v>42646</v>
      </c>
      <c r="B1101" s="20">
        <f>IF(VLOOKUP($A1101,Data!$B:$K,MATCH(B$2,Data!$B$1:$K$1,FALSE),FALSE)="",#N/A,VLOOKUP($A1101,Data!$B:$K,MATCH(B$2,Data!$B$1:$K$1,FALSE),FALSE))</f>
        <v>1.55</v>
      </c>
    </row>
    <row r="1102" spans="1:2" x14ac:dyDescent="0.25">
      <c r="A1102" s="2">
        <f>IF(ISBLANK(Data!B1103),#N/A,Data!B1103)</f>
        <v>42643</v>
      </c>
      <c r="B1102" s="20">
        <f>IF(VLOOKUP($A1102,Data!$B:$K,MATCH(B$2,Data!$B$1:$K$1,FALSE),FALSE)="",#N/A,VLOOKUP($A1102,Data!$B:$K,MATCH(B$2,Data!$B$1:$K$1,FALSE),FALSE))</f>
        <v>1.5149999999999999</v>
      </c>
    </row>
    <row r="1103" spans="1:2" x14ac:dyDescent="0.25">
      <c r="A1103" s="2">
        <f>IF(ISBLANK(Data!B1104),#N/A,Data!B1104)</f>
        <v>42642</v>
      </c>
      <c r="B1103" s="20">
        <f>IF(VLOOKUP($A1103,Data!$B:$K,MATCH(B$2,Data!$B$1:$K$1,FALSE),FALSE)="",#N/A,VLOOKUP($A1103,Data!$B:$K,MATCH(B$2,Data!$B$1:$K$1,FALSE),FALSE))</f>
        <v>1.58</v>
      </c>
    </row>
    <row r="1104" spans="1:2" x14ac:dyDescent="0.25">
      <c r="A1104" s="2">
        <f>IF(ISBLANK(Data!B1105),#N/A,Data!B1105)</f>
        <v>42641</v>
      </c>
      <c r="B1104" s="20">
        <f>IF(VLOOKUP($A1104,Data!$B:$K,MATCH(B$2,Data!$B$1:$K$1,FALSE),FALSE)="",#N/A,VLOOKUP($A1104,Data!$B:$K,MATCH(B$2,Data!$B$1:$K$1,FALSE),FALSE))</f>
        <v>1.58</v>
      </c>
    </row>
    <row r="1105" spans="1:2" x14ac:dyDescent="0.25">
      <c r="A1105" s="2">
        <f>IF(ISBLANK(Data!B1106),#N/A,Data!B1106)</f>
        <v>42640</v>
      </c>
      <c r="B1105" s="20">
        <f>IF(VLOOKUP($A1105,Data!$B:$K,MATCH(B$2,Data!$B$1:$K$1,FALSE),FALSE)="",#N/A,VLOOKUP($A1105,Data!$B:$K,MATCH(B$2,Data!$B$1:$K$1,FALSE),FALSE))</f>
        <v>1.62</v>
      </c>
    </row>
    <row r="1106" spans="1:2" x14ac:dyDescent="0.25">
      <c r="A1106" s="2">
        <f>IF(ISBLANK(Data!B1107),#N/A,Data!B1107)</f>
        <v>42639</v>
      </c>
      <c r="B1106" s="20">
        <f>IF(VLOOKUP($A1106,Data!$B:$K,MATCH(B$2,Data!$B$1:$K$1,FALSE),FALSE)="",#N/A,VLOOKUP($A1106,Data!$B:$K,MATCH(B$2,Data!$B$1:$K$1,FALSE),FALSE))</f>
        <v>1.61</v>
      </c>
    </row>
    <row r="1107" spans="1:2" x14ac:dyDescent="0.25">
      <c r="A1107" s="2">
        <f>IF(ISBLANK(Data!B1108),#N/A,Data!B1108)</f>
        <v>42636</v>
      </c>
      <c r="B1107" s="20">
        <f>IF(VLOOKUP($A1107,Data!$B:$K,MATCH(B$2,Data!$B$1:$K$1,FALSE),FALSE)="",#N/A,VLOOKUP($A1107,Data!$B:$K,MATCH(B$2,Data!$B$1:$K$1,FALSE),FALSE))</f>
        <v>1.615</v>
      </c>
    </row>
    <row r="1108" spans="1:2" x14ac:dyDescent="0.25">
      <c r="A1108" s="2">
        <f>IF(ISBLANK(Data!B1109),#N/A,Data!B1109)</f>
        <v>42635</v>
      </c>
      <c r="B1108" s="20">
        <f>IF(VLOOKUP($A1108,Data!$B:$K,MATCH(B$2,Data!$B$1:$K$1,FALSE),FALSE)="",#N/A,VLOOKUP($A1108,Data!$B:$K,MATCH(B$2,Data!$B$1:$K$1,FALSE),FALSE))</f>
        <v>1.615</v>
      </c>
    </row>
    <row r="1109" spans="1:2" x14ac:dyDescent="0.25">
      <c r="A1109" s="2">
        <f>IF(ISBLANK(Data!B1110),#N/A,Data!B1110)</f>
        <v>42634</v>
      </c>
      <c r="B1109" s="20">
        <f>IF(VLOOKUP($A1109,Data!$B:$K,MATCH(B$2,Data!$B$1:$K$1,FALSE),FALSE)="",#N/A,VLOOKUP($A1109,Data!$B:$K,MATCH(B$2,Data!$B$1:$K$1,FALSE),FALSE))</f>
        <v>1.645</v>
      </c>
    </row>
    <row r="1110" spans="1:2" x14ac:dyDescent="0.25">
      <c r="A1110" s="2">
        <f>IF(ISBLANK(Data!B1111),#N/A,Data!B1111)</f>
        <v>42633</v>
      </c>
      <c r="B1110" s="20">
        <f>IF(VLOOKUP($A1110,Data!$B:$K,MATCH(B$2,Data!$B$1:$K$1,FALSE),FALSE)="",#N/A,VLOOKUP($A1110,Data!$B:$K,MATCH(B$2,Data!$B$1:$K$1,FALSE),FALSE))</f>
        <v>1.65</v>
      </c>
    </row>
    <row r="1111" spans="1:2" x14ac:dyDescent="0.25">
      <c r="A1111" s="2">
        <f>IF(ISBLANK(Data!B1112),#N/A,Data!B1112)</f>
        <v>42632</v>
      </c>
      <c r="B1111" s="20">
        <f>IF(VLOOKUP($A1111,Data!$B:$K,MATCH(B$2,Data!$B$1:$K$1,FALSE),FALSE)="",#N/A,VLOOKUP($A1111,Data!$B:$K,MATCH(B$2,Data!$B$1:$K$1,FALSE),FALSE))</f>
        <v>1.645</v>
      </c>
    </row>
    <row r="1112" spans="1:2" x14ac:dyDescent="0.25">
      <c r="A1112" s="2">
        <f>IF(ISBLANK(Data!B1113),#N/A,Data!B1113)</f>
        <v>42629</v>
      </c>
      <c r="B1112" s="20">
        <f>IF(VLOOKUP($A1112,Data!$B:$K,MATCH(B$2,Data!$B$1:$K$1,FALSE),FALSE)="",#N/A,VLOOKUP($A1112,Data!$B:$K,MATCH(B$2,Data!$B$1:$K$1,FALSE),FALSE))</f>
        <v>1.615</v>
      </c>
    </row>
    <row r="1113" spans="1:2" x14ac:dyDescent="0.25">
      <c r="A1113" s="2">
        <f>IF(ISBLANK(Data!B1114),#N/A,Data!B1114)</f>
        <v>42628</v>
      </c>
      <c r="B1113" s="20">
        <f>IF(VLOOKUP($A1113,Data!$B:$K,MATCH(B$2,Data!$B$1:$K$1,FALSE),FALSE)="",#N/A,VLOOKUP($A1113,Data!$B:$K,MATCH(B$2,Data!$B$1:$K$1,FALSE),FALSE))</f>
        <v>1.63</v>
      </c>
    </row>
    <row r="1114" spans="1:2" x14ac:dyDescent="0.25">
      <c r="A1114" s="2">
        <f>IF(ISBLANK(Data!B1115),#N/A,Data!B1115)</f>
        <v>42627</v>
      </c>
      <c r="B1114" s="20">
        <f>IF(VLOOKUP($A1114,Data!$B:$K,MATCH(B$2,Data!$B$1:$K$1,FALSE),FALSE)="",#N/A,VLOOKUP($A1114,Data!$B:$K,MATCH(B$2,Data!$B$1:$K$1,FALSE),FALSE))</f>
        <v>1.605</v>
      </c>
    </row>
    <row r="1115" spans="1:2" x14ac:dyDescent="0.25">
      <c r="A1115" s="2">
        <f>IF(ISBLANK(Data!B1116),#N/A,Data!B1116)</f>
        <v>42626</v>
      </c>
      <c r="B1115" s="20">
        <f>IF(VLOOKUP($A1115,Data!$B:$K,MATCH(B$2,Data!$B$1:$K$1,FALSE),FALSE)="",#N/A,VLOOKUP($A1115,Data!$B:$K,MATCH(B$2,Data!$B$1:$K$1,FALSE),FALSE))</f>
        <v>1.595</v>
      </c>
    </row>
    <row r="1116" spans="1:2" x14ac:dyDescent="0.25">
      <c r="A1116" s="2">
        <f>IF(ISBLANK(Data!B1117),#N/A,Data!B1117)</f>
        <v>42625</v>
      </c>
      <c r="B1116" s="20">
        <f>IF(VLOOKUP($A1116,Data!$B:$K,MATCH(B$2,Data!$B$1:$K$1,FALSE),FALSE)="",#N/A,VLOOKUP($A1116,Data!$B:$K,MATCH(B$2,Data!$B$1:$K$1,FALSE),FALSE))</f>
        <v>1.575</v>
      </c>
    </row>
    <row r="1117" spans="1:2" x14ac:dyDescent="0.25">
      <c r="A1117" s="2">
        <f>IF(ISBLANK(Data!B1118),#N/A,Data!B1118)</f>
        <v>42622</v>
      </c>
      <c r="B1117" s="20">
        <f>IF(VLOOKUP($A1117,Data!$B:$K,MATCH(B$2,Data!$B$1:$K$1,FALSE),FALSE)="",#N/A,VLOOKUP($A1117,Data!$B:$K,MATCH(B$2,Data!$B$1:$K$1,FALSE),FALSE))</f>
        <v>1.5249999999999999</v>
      </c>
    </row>
    <row r="1118" spans="1:2" x14ac:dyDescent="0.25">
      <c r="A1118" s="2">
        <f>IF(ISBLANK(Data!B1119),#N/A,Data!B1119)</f>
        <v>42621</v>
      </c>
      <c r="B1118" s="20">
        <f>IF(VLOOKUP($A1118,Data!$B:$K,MATCH(B$2,Data!$B$1:$K$1,FALSE),FALSE)="",#N/A,VLOOKUP($A1118,Data!$B:$K,MATCH(B$2,Data!$B$1:$K$1,FALSE),FALSE))</f>
        <v>1.4750000000000001</v>
      </c>
    </row>
    <row r="1119" spans="1:2" x14ac:dyDescent="0.25">
      <c r="A1119" s="2">
        <f>IF(ISBLANK(Data!B1120),#N/A,Data!B1120)</f>
        <v>42620</v>
      </c>
      <c r="B1119" s="20">
        <f>IF(VLOOKUP($A1119,Data!$B:$K,MATCH(B$2,Data!$B$1:$K$1,FALSE),FALSE)="",#N/A,VLOOKUP($A1119,Data!$B:$K,MATCH(B$2,Data!$B$1:$K$1,FALSE),FALSE))</f>
        <v>1.4350000000000001</v>
      </c>
    </row>
    <row r="1120" spans="1:2" x14ac:dyDescent="0.25">
      <c r="A1120" s="2">
        <f>IF(ISBLANK(Data!B1121),#N/A,Data!B1121)</f>
        <v>42619</v>
      </c>
      <c r="B1120" s="20">
        <f>IF(VLOOKUP($A1120,Data!$B:$K,MATCH(B$2,Data!$B$1:$K$1,FALSE),FALSE)="",#N/A,VLOOKUP($A1120,Data!$B:$K,MATCH(B$2,Data!$B$1:$K$1,FALSE),FALSE))</f>
        <v>1.4650000000000001</v>
      </c>
    </row>
    <row r="1121" spans="1:2" x14ac:dyDescent="0.25">
      <c r="A1121" s="2">
        <f>IF(ISBLANK(Data!B1122),#N/A,Data!B1122)</f>
        <v>42618</v>
      </c>
      <c r="B1121" s="20">
        <f>IF(VLOOKUP($A1121,Data!$B:$K,MATCH(B$2,Data!$B$1:$K$1,FALSE),FALSE)="",#N/A,VLOOKUP($A1121,Data!$B:$K,MATCH(B$2,Data!$B$1:$K$1,FALSE),FALSE))</f>
        <v>1.4550000000000001</v>
      </c>
    </row>
    <row r="1122" spans="1:2" x14ac:dyDescent="0.25">
      <c r="A1122" s="2">
        <f>IF(ISBLANK(Data!B1123),#N/A,Data!B1123)</f>
        <v>42615</v>
      </c>
      <c r="B1122" s="20">
        <f>IF(VLOOKUP($A1122,Data!$B:$K,MATCH(B$2,Data!$B$1:$K$1,FALSE),FALSE)="",#N/A,VLOOKUP($A1122,Data!$B:$K,MATCH(B$2,Data!$B$1:$K$1,FALSE),FALSE))</f>
        <v>1.4450000000000001</v>
      </c>
    </row>
    <row r="1123" spans="1:2" x14ac:dyDescent="0.25">
      <c r="A1123" s="2">
        <f>IF(ISBLANK(Data!B1124),#N/A,Data!B1124)</f>
        <v>42614</v>
      </c>
      <c r="B1123" s="20">
        <f>IF(VLOOKUP($A1123,Data!$B:$K,MATCH(B$2,Data!$B$1:$K$1,FALSE),FALSE)="",#N/A,VLOOKUP($A1123,Data!$B:$K,MATCH(B$2,Data!$B$1:$K$1,FALSE),FALSE))</f>
        <v>1.425</v>
      </c>
    </row>
    <row r="1124" spans="1:2" x14ac:dyDescent="0.25">
      <c r="A1124" s="2">
        <f>IF(ISBLANK(Data!B1125),#N/A,Data!B1125)</f>
        <v>42613</v>
      </c>
      <c r="B1124" s="20">
        <f>IF(VLOOKUP($A1124,Data!$B:$K,MATCH(B$2,Data!$B$1:$K$1,FALSE),FALSE)="",#N/A,VLOOKUP($A1124,Data!$B:$K,MATCH(B$2,Data!$B$1:$K$1,FALSE),FALSE))</f>
        <v>1.405</v>
      </c>
    </row>
    <row r="1125" spans="1:2" x14ac:dyDescent="0.25">
      <c r="A1125" s="2">
        <f>IF(ISBLANK(Data!B1126),#N/A,Data!B1126)</f>
        <v>42612</v>
      </c>
      <c r="B1125" s="20">
        <f>IF(VLOOKUP($A1125,Data!$B:$K,MATCH(B$2,Data!$B$1:$K$1,FALSE),FALSE)="",#N/A,VLOOKUP($A1125,Data!$B:$K,MATCH(B$2,Data!$B$1:$K$1,FALSE),FALSE))</f>
        <v>1.41</v>
      </c>
    </row>
    <row r="1126" spans="1:2" x14ac:dyDescent="0.25">
      <c r="A1126" s="2">
        <f>IF(ISBLANK(Data!B1127),#N/A,Data!B1127)</f>
        <v>42611</v>
      </c>
      <c r="B1126" s="20">
        <f>IF(VLOOKUP($A1126,Data!$B:$K,MATCH(B$2,Data!$B$1:$K$1,FALSE),FALSE)="",#N/A,VLOOKUP($A1126,Data!$B:$K,MATCH(B$2,Data!$B$1:$K$1,FALSE),FALSE))</f>
        <v>1.4350000000000001</v>
      </c>
    </row>
    <row r="1127" spans="1:2" x14ac:dyDescent="0.25">
      <c r="A1127" s="2">
        <f>IF(ISBLANK(Data!B1128),#N/A,Data!B1128)</f>
        <v>42608</v>
      </c>
      <c r="B1127" s="20">
        <f>IF(VLOOKUP($A1127,Data!$B:$K,MATCH(B$2,Data!$B$1:$K$1,FALSE),FALSE)="",#N/A,VLOOKUP($A1127,Data!$B:$K,MATCH(B$2,Data!$B$1:$K$1,FALSE),FALSE))</f>
        <v>1.41</v>
      </c>
    </row>
    <row r="1128" spans="1:2" x14ac:dyDescent="0.25">
      <c r="A1128" s="2">
        <f>IF(ISBLANK(Data!B1129),#N/A,Data!B1129)</f>
        <v>42607</v>
      </c>
      <c r="B1128" s="20">
        <f>IF(VLOOKUP($A1128,Data!$B:$K,MATCH(B$2,Data!$B$1:$K$1,FALSE),FALSE)="",#N/A,VLOOKUP($A1128,Data!$B:$K,MATCH(B$2,Data!$B$1:$K$1,FALSE),FALSE))</f>
        <v>1.4</v>
      </c>
    </row>
    <row r="1129" spans="1:2" x14ac:dyDescent="0.25">
      <c r="A1129" s="2">
        <f>IF(ISBLANK(Data!B1130),#N/A,Data!B1130)</f>
        <v>42606</v>
      </c>
      <c r="B1129" s="20">
        <f>IF(VLOOKUP($A1129,Data!$B:$K,MATCH(B$2,Data!$B$1:$K$1,FALSE),FALSE)="",#N/A,VLOOKUP($A1129,Data!$B:$K,MATCH(B$2,Data!$B$1:$K$1,FALSE),FALSE))</f>
        <v>1.39</v>
      </c>
    </row>
    <row r="1130" spans="1:2" x14ac:dyDescent="0.25">
      <c r="A1130" s="2">
        <f>IF(ISBLANK(Data!B1131),#N/A,Data!B1131)</f>
        <v>42605</v>
      </c>
      <c r="B1130" s="20">
        <f>IF(VLOOKUP($A1130,Data!$B:$K,MATCH(B$2,Data!$B$1:$K$1,FALSE),FALSE)="",#N/A,VLOOKUP($A1130,Data!$B:$K,MATCH(B$2,Data!$B$1:$K$1,FALSE),FALSE))</f>
        <v>1.385</v>
      </c>
    </row>
    <row r="1131" spans="1:2" x14ac:dyDescent="0.25">
      <c r="A1131" s="2">
        <f>IF(ISBLANK(Data!B1132),#N/A,Data!B1132)</f>
        <v>42604</v>
      </c>
      <c r="B1131" s="20">
        <f>IF(VLOOKUP($A1131,Data!$B:$K,MATCH(B$2,Data!$B$1:$K$1,FALSE),FALSE)="",#N/A,VLOOKUP($A1131,Data!$B:$K,MATCH(B$2,Data!$B$1:$K$1,FALSE),FALSE))</f>
        <v>1.42</v>
      </c>
    </row>
    <row r="1132" spans="1:2" x14ac:dyDescent="0.25">
      <c r="A1132" s="2">
        <f>IF(ISBLANK(Data!B1133),#N/A,Data!B1133)</f>
        <v>42601</v>
      </c>
      <c r="B1132" s="20">
        <f>IF(VLOOKUP($A1132,Data!$B:$K,MATCH(B$2,Data!$B$1:$K$1,FALSE),FALSE)="",#N/A,VLOOKUP($A1132,Data!$B:$K,MATCH(B$2,Data!$B$1:$K$1,FALSE),FALSE))</f>
        <v>1.39</v>
      </c>
    </row>
    <row r="1133" spans="1:2" x14ac:dyDescent="0.25">
      <c r="A1133" s="2">
        <f>IF(ISBLANK(Data!B1134),#N/A,Data!B1134)</f>
        <v>42600</v>
      </c>
      <c r="B1133" s="20">
        <f>IF(VLOOKUP($A1133,Data!$B:$K,MATCH(B$2,Data!$B$1:$K$1,FALSE),FALSE)="",#N/A,VLOOKUP($A1133,Data!$B:$K,MATCH(B$2,Data!$B$1:$K$1,FALSE),FALSE))</f>
        <v>1.4</v>
      </c>
    </row>
    <row r="1134" spans="1:2" x14ac:dyDescent="0.25">
      <c r="A1134" s="2">
        <f>IF(ISBLANK(Data!B1135),#N/A,Data!B1135)</f>
        <v>42599</v>
      </c>
      <c r="B1134" s="20">
        <f>IF(VLOOKUP($A1134,Data!$B:$K,MATCH(B$2,Data!$B$1:$K$1,FALSE),FALSE)="",#N/A,VLOOKUP($A1134,Data!$B:$K,MATCH(B$2,Data!$B$1:$K$1,FALSE),FALSE))</f>
        <v>1.41</v>
      </c>
    </row>
    <row r="1135" spans="1:2" x14ac:dyDescent="0.25">
      <c r="A1135" s="2">
        <f>IF(ISBLANK(Data!B1136),#N/A,Data!B1136)</f>
        <v>42598</v>
      </c>
      <c r="B1135" s="20">
        <f>IF(VLOOKUP($A1135,Data!$B:$K,MATCH(B$2,Data!$B$1:$K$1,FALSE),FALSE)="",#N/A,VLOOKUP($A1135,Data!$B:$K,MATCH(B$2,Data!$B$1:$K$1,FALSE),FALSE))</f>
        <v>1.39</v>
      </c>
    </row>
    <row r="1136" spans="1:2" x14ac:dyDescent="0.25">
      <c r="A1136" s="2">
        <f>IF(ISBLANK(Data!B1137),#N/A,Data!B1137)</f>
        <v>42597</v>
      </c>
      <c r="B1136" s="20">
        <f>IF(VLOOKUP($A1136,Data!$B:$K,MATCH(B$2,Data!$B$1:$K$1,FALSE),FALSE)="",#N/A,VLOOKUP($A1136,Data!$B:$K,MATCH(B$2,Data!$B$1:$K$1,FALSE),FALSE))</f>
        <v>1.4</v>
      </c>
    </row>
    <row r="1137" spans="1:2" x14ac:dyDescent="0.25">
      <c r="A1137" s="2">
        <f>IF(ISBLANK(Data!B1138),#N/A,Data!B1138)</f>
        <v>42594</v>
      </c>
      <c r="B1137" s="20">
        <f>IF(VLOOKUP($A1137,Data!$B:$K,MATCH(B$2,Data!$B$1:$K$1,FALSE),FALSE)="",#N/A,VLOOKUP($A1137,Data!$B:$K,MATCH(B$2,Data!$B$1:$K$1,FALSE),FALSE))</f>
        <v>1.42</v>
      </c>
    </row>
    <row r="1138" spans="1:2" x14ac:dyDescent="0.25">
      <c r="A1138" s="2">
        <f>IF(ISBLANK(Data!B1139),#N/A,Data!B1139)</f>
        <v>42593</v>
      </c>
      <c r="B1138" s="20">
        <f>IF(VLOOKUP($A1138,Data!$B:$K,MATCH(B$2,Data!$B$1:$K$1,FALSE),FALSE)="",#N/A,VLOOKUP($A1138,Data!$B:$K,MATCH(B$2,Data!$B$1:$K$1,FALSE),FALSE))</f>
        <v>1.385</v>
      </c>
    </row>
    <row r="1139" spans="1:2" x14ac:dyDescent="0.25">
      <c r="A1139" s="2">
        <f>IF(ISBLANK(Data!B1140),#N/A,Data!B1140)</f>
        <v>42592</v>
      </c>
      <c r="B1139" s="20">
        <f>IF(VLOOKUP($A1139,Data!$B:$K,MATCH(B$2,Data!$B$1:$K$1,FALSE),FALSE)="",#N/A,VLOOKUP($A1139,Data!$B:$K,MATCH(B$2,Data!$B$1:$K$1,FALSE),FALSE))</f>
        <v>1.39</v>
      </c>
    </row>
    <row r="1140" spans="1:2" x14ac:dyDescent="0.25">
      <c r="A1140" s="2">
        <f>IF(ISBLANK(Data!B1141),#N/A,Data!B1141)</f>
        <v>42591</v>
      </c>
      <c r="B1140" s="20">
        <f>IF(VLOOKUP($A1140,Data!$B:$K,MATCH(B$2,Data!$B$1:$K$1,FALSE),FALSE)="",#N/A,VLOOKUP($A1140,Data!$B:$K,MATCH(B$2,Data!$B$1:$K$1,FALSE),FALSE))</f>
        <v>1.43</v>
      </c>
    </row>
    <row r="1141" spans="1:2" x14ac:dyDescent="0.25">
      <c r="A1141" s="2">
        <f>IF(ISBLANK(Data!B1142),#N/A,Data!B1142)</f>
        <v>42590</v>
      </c>
      <c r="B1141" s="20">
        <f>IF(VLOOKUP($A1141,Data!$B:$K,MATCH(B$2,Data!$B$1:$K$1,FALSE),FALSE)="",#N/A,VLOOKUP($A1141,Data!$B:$K,MATCH(B$2,Data!$B$1:$K$1,FALSE),FALSE))</f>
        <v>1.45</v>
      </c>
    </row>
    <row r="1142" spans="1:2" x14ac:dyDescent="0.25">
      <c r="A1142" s="2">
        <f>IF(ISBLANK(Data!B1143),#N/A,Data!B1143)</f>
        <v>42587</v>
      </c>
      <c r="B1142" s="20">
        <f>IF(VLOOKUP($A1142,Data!$B:$K,MATCH(B$2,Data!$B$1:$K$1,FALSE),FALSE)="",#N/A,VLOOKUP($A1142,Data!$B:$K,MATCH(B$2,Data!$B$1:$K$1,FALSE),FALSE))</f>
        <v>1.425</v>
      </c>
    </row>
    <row r="1143" spans="1:2" x14ac:dyDescent="0.25">
      <c r="A1143" s="2">
        <f>IF(ISBLANK(Data!B1144),#N/A,Data!B1144)</f>
        <v>42586</v>
      </c>
      <c r="B1143" s="20">
        <f>IF(VLOOKUP($A1143,Data!$B:$K,MATCH(B$2,Data!$B$1:$K$1,FALSE),FALSE)="",#N/A,VLOOKUP($A1143,Data!$B:$K,MATCH(B$2,Data!$B$1:$K$1,FALSE),FALSE))</f>
        <v>1.4350000000000001</v>
      </c>
    </row>
    <row r="1144" spans="1:2" x14ac:dyDescent="0.25">
      <c r="A1144" s="2">
        <f>IF(ISBLANK(Data!B1145),#N/A,Data!B1145)</f>
        <v>42585</v>
      </c>
      <c r="B1144" s="20">
        <f>IF(VLOOKUP($A1144,Data!$B:$K,MATCH(B$2,Data!$B$1:$K$1,FALSE),FALSE)="",#N/A,VLOOKUP($A1144,Data!$B:$K,MATCH(B$2,Data!$B$1:$K$1,FALSE),FALSE))</f>
        <v>1.425</v>
      </c>
    </row>
    <row r="1145" spans="1:2" x14ac:dyDescent="0.25">
      <c r="A1145" s="2">
        <f>IF(ISBLANK(Data!B1146),#N/A,Data!B1146)</f>
        <v>42584</v>
      </c>
      <c r="B1145" s="20">
        <f>IF(VLOOKUP($A1145,Data!$B:$K,MATCH(B$2,Data!$B$1:$K$1,FALSE),FALSE)="",#N/A,VLOOKUP($A1145,Data!$B:$K,MATCH(B$2,Data!$B$1:$K$1,FALSE),FALSE))</f>
        <v>1.37</v>
      </c>
    </row>
    <row r="1146" spans="1:2" x14ac:dyDescent="0.25">
      <c r="A1146" s="2">
        <f>IF(ISBLANK(Data!B1147),#N/A,Data!B1147)</f>
        <v>42583</v>
      </c>
      <c r="B1146" s="20">
        <f>IF(VLOOKUP($A1146,Data!$B:$K,MATCH(B$2,Data!$B$1:$K$1,FALSE),FALSE)="",#N/A,VLOOKUP($A1146,Data!$B:$K,MATCH(B$2,Data!$B$1:$K$1,FALSE),FALSE))</f>
        <v>1.42</v>
      </c>
    </row>
    <row r="1147" spans="1:2" x14ac:dyDescent="0.25">
      <c r="A1147" s="2">
        <f>IF(ISBLANK(Data!B1148),#N/A,Data!B1148)</f>
        <v>42580</v>
      </c>
      <c r="B1147" s="20">
        <f>IF(VLOOKUP($A1147,Data!$B:$K,MATCH(B$2,Data!$B$1:$K$1,FALSE),FALSE)="",#N/A,VLOOKUP($A1147,Data!$B:$K,MATCH(B$2,Data!$B$1:$K$1,FALSE),FALSE))</f>
        <v>1.4550000000000001</v>
      </c>
    </row>
    <row r="1148" spans="1:2" x14ac:dyDescent="0.25">
      <c r="A1148" s="2">
        <f>IF(ISBLANK(Data!B1149),#N/A,Data!B1149)</f>
        <v>42579</v>
      </c>
      <c r="B1148" s="20">
        <f>IF(VLOOKUP($A1148,Data!$B:$K,MATCH(B$2,Data!$B$1:$K$1,FALSE),FALSE)="",#N/A,VLOOKUP($A1148,Data!$B:$K,MATCH(B$2,Data!$B$1:$K$1,FALSE),FALSE))</f>
        <v>1.48</v>
      </c>
    </row>
    <row r="1149" spans="1:2" x14ac:dyDescent="0.25">
      <c r="A1149" s="2">
        <f>IF(ISBLANK(Data!B1150),#N/A,Data!B1150)</f>
        <v>42578</v>
      </c>
      <c r="B1149" s="20">
        <f>IF(VLOOKUP($A1149,Data!$B:$K,MATCH(B$2,Data!$B$1:$K$1,FALSE),FALSE)="",#N/A,VLOOKUP($A1149,Data!$B:$K,MATCH(B$2,Data!$B$1:$K$1,FALSE),FALSE))</f>
        <v>1.53</v>
      </c>
    </row>
    <row r="1150" spans="1:2" x14ac:dyDescent="0.25">
      <c r="A1150" s="2">
        <f>IF(ISBLANK(Data!B1151),#N/A,Data!B1151)</f>
        <v>42577</v>
      </c>
      <c r="B1150" s="20">
        <f>IF(VLOOKUP($A1150,Data!$B:$K,MATCH(B$2,Data!$B$1:$K$1,FALSE),FALSE)="",#N/A,VLOOKUP($A1150,Data!$B:$K,MATCH(B$2,Data!$B$1:$K$1,FALSE),FALSE))</f>
        <v>1.5</v>
      </c>
    </row>
    <row r="1151" spans="1:2" x14ac:dyDescent="0.25">
      <c r="A1151" s="2">
        <f>IF(ISBLANK(Data!B1152),#N/A,Data!B1152)</f>
        <v>42576</v>
      </c>
      <c r="B1151" s="20">
        <f>IF(VLOOKUP($A1151,Data!$B:$K,MATCH(B$2,Data!$B$1:$K$1,FALSE),FALSE)="",#N/A,VLOOKUP($A1151,Data!$B:$K,MATCH(B$2,Data!$B$1:$K$1,FALSE),FALSE))</f>
        <v>1.48</v>
      </c>
    </row>
    <row r="1152" spans="1:2" x14ac:dyDescent="0.25">
      <c r="A1152" s="2">
        <f>IF(ISBLANK(Data!B1153),#N/A,Data!B1153)</f>
        <v>42573</v>
      </c>
      <c r="B1152" s="20">
        <f>IF(VLOOKUP($A1152,Data!$B:$K,MATCH(B$2,Data!$B$1:$K$1,FALSE),FALSE)="",#N/A,VLOOKUP($A1152,Data!$B:$K,MATCH(B$2,Data!$B$1:$K$1,FALSE),FALSE))</f>
        <v>1.47</v>
      </c>
    </row>
    <row r="1153" spans="1:2" x14ac:dyDescent="0.25">
      <c r="A1153" s="2">
        <f>IF(ISBLANK(Data!B1154),#N/A,Data!B1154)</f>
        <v>42572</v>
      </c>
      <c r="B1153" s="20">
        <f>IF(VLOOKUP($A1153,Data!$B:$K,MATCH(B$2,Data!$B$1:$K$1,FALSE),FALSE)="",#N/A,VLOOKUP($A1153,Data!$B:$K,MATCH(B$2,Data!$B$1:$K$1,FALSE),FALSE))</f>
        <v>1.48</v>
      </c>
    </row>
    <row r="1154" spans="1:2" x14ac:dyDescent="0.25">
      <c r="A1154" s="2">
        <f>IF(ISBLANK(Data!B1155),#N/A,Data!B1155)</f>
        <v>42571</v>
      </c>
      <c r="B1154" s="20">
        <f>IF(VLOOKUP($A1154,Data!$B:$K,MATCH(B$2,Data!$B$1:$K$1,FALSE),FALSE)="",#N/A,VLOOKUP($A1154,Data!$B:$K,MATCH(B$2,Data!$B$1:$K$1,FALSE),FALSE))</f>
        <v>1.5</v>
      </c>
    </row>
    <row r="1155" spans="1:2" x14ac:dyDescent="0.25">
      <c r="A1155" s="2">
        <f>IF(ISBLANK(Data!B1156),#N/A,Data!B1156)</f>
        <v>42570</v>
      </c>
      <c r="B1155" s="20">
        <f>IF(VLOOKUP($A1155,Data!$B:$K,MATCH(B$2,Data!$B$1:$K$1,FALSE),FALSE)="",#N/A,VLOOKUP($A1155,Data!$B:$K,MATCH(B$2,Data!$B$1:$K$1,FALSE),FALSE))</f>
        <v>1.5049999999999999</v>
      </c>
    </row>
    <row r="1156" spans="1:2" x14ac:dyDescent="0.25">
      <c r="A1156" s="2">
        <f>IF(ISBLANK(Data!B1157),#N/A,Data!B1157)</f>
        <v>42569</v>
      </c>
      <c r="B1156" s="20">
        <f>IF(VLOOKUP($A1156,Data!$B:$K,MATCH(B$2,Data!$B$1:$K$1,FALSE),FALSE)="",#N/A,VLOOKUP($A1156,Data!$B:$K,MATCH(B$2,Data!$B$1:$K$1,FALSE),FALSE))</f>
        <v>1.56</v>
      </c>
    </row>
    <row r="1157" spans="1:2" x14ac:dyDescent="0.25">
      <c r="A1157" s="2">
        <f>IF(ISBLANK(Data!B1158),#N/A,Data!B1158)</f>
        <v>42566</v>
      </c>
      <c r="B1157" s="20">
        <f>IF(VLOOKUP($A1157,Data!$B:$K,MATCH(B$2,Data!$B$1:$K$1,FALSE),FALSE)="",#N/A,VLOOKUP($A1157,Data!$B:$K,MATCH(B$2,Data!$B$1:$K$1,FALSE),FALSE))</f>
        <v>1.575</v>
      </c>
    </row>
    <row r="1158" spans="1:2" x14ac:dyDescent="0.25">
      <c r="A1158" s="2">
        <f>IF(ISBLANK(Data!B1159),#N/A,Data!B1159)</f>
        <v>42565</v>
      </c>
      <c r="B1158" s="20">
        <f>IF(VLOOKUP($A1158,Data!$B:$K,MATCH(B$2,Data!$B$1:$K$1,FALSE),FALSE)="",#N/A,VLOOKUP($A1158,Data!$B:$K,MATCH(B$2,Data!$B$1:$K$1,FALSE),FALSE))</f>
        <v>1.5649999999999999</v>
      </c>
    </row>
    <row r="1159" spans="1:2" x14ac:dyDescent="0.25">
      <c r="A1159" s="2">
        <f>IF(ISBLANK(Data!B1160),#N/A,Data!B1160)</f>
        <v>42564</v>
      </c>
      <c r="B1159" s="20">
        <f>IF(VLOOKUP($A1159,Data!$B:$K,MATCH(B$2,Data!$B$1:$K$1,FALSE),FALSE)="",#N/A,VLOOKUP($A1159,Data!$B:$K,MATCH(B$2,Data!$B$1:$K$1,FALSE),FALSE))</f>
        <v>1.57</v>
      </c>
    </row>
    <row r="1160" spans="1:2" x14ac:dyDescent="0.25">
      <c r="A1160" s="2">
        <f>IF(ISBLANK(Data!B1161),#N/A,Data!B1161)</f>
        <v>42563</v>
      </c>
      <c r="B1160" s="20">
        <f>IF(VLOOKUP($A1160,Data!$B:$K,MATCH(B$2,Data!$B$1:$K$1,FALSE),FALSE)="",#N/A,VLOOKUP($A1160,Data!$B:$K,MATCH(B$2,Data!$B$1:$K$1,FALSE),FALSE))</f>
        <v>1.575</v>
      </c>
    </row>
    <row r="1161" spans="1:2" x14ac:dyDescent="0.25">
      <c r="A1161" s="2">
        <f>IF(ISBLANK(Data!B1162),#N/A,Data!B1162)</f>
        <v>42562</v>
      </c>
      <c r="B1161" s="20">
        <f>IF(VLOOKUP($A1161,Data!$B:$K,MATCH(B$2,Data!$B$1:$K$1,FALSE),FALSE)="",#N/A,VLOOKUP($A1161,Data!$B:$K,MATCH(B$2,Data!$B$1:$K$1,FALSE),FALSE))</f>
        <v>1.5549999999999999</v>
      </c>
    </row>
    <row r="1162" spans="1:2" x14ac:dyDescent="0.25">
      <c r="A1162" s="2">
        <f>IF(ISBLANK(Data!B1163),#N/A,Data!B1163)</f>
        <v>42559</v>
      </c>
      <c r="B1162" s="20">
        <f>IF(VLOOKUP($A1162,Data!$B:$K,MATCH(B$2,Data!$B$1:$K$1,FALSE),FALSE)="",#N/A,VLOOKUP($A1162,Data!$B:$K,MATCH(B$2,Data!$B$1:$K$1,FALSE),FALSE))</f>
        <v>1.5349999999999999</v>
      </c>
    </row>
    <row r="1163" spans="1:2" x14ac:dyDescent="0.25">
      <c r="A1163" s="2">
        <f>IF(ISBLANK(Data!B1164),#N/A,Data!B1164)</f>
        <v>42558</v>
      </c>
      <c r="B1163" s="20">
        <f>IF(VLOOKUP($A1163,Data!$B:$K,MATCH(B$2,Data!$B$1:$K$1,FALSE),FALSE)="",#N/A,VLOOKUP($A1163,Data!$B:$K,MATCH(B$2,Data!$B$1:$K$1,FALSE),FALSE))</f>
        <v>1.51</v>
      </c>
    </row>
    <row r="1164" spans="1:2" x14ac:dyDescent="0.25">
      <c r="A1164" s="2">
        <f>IF(ISBLANK(Data!B1165),#N/A,Data!B1165)</f>
        <v>42557</v>
      </c>
      <c r="B1164" s="20">
        <f>IF(VLOOKUP($A1164,Data!$B:$K,MATCH(B$2,Data!$B$1:$K$1,FALSE),FALSE)="",#N/A,VLOOKUP($A1164,Data!$B:$K,MATCH(B$2,Data!$B$1:$K$1,FALSE),FALSE))</f>
        <v>1.51</v>
      </c>
    </row>
    <row r="1165" spans="1:2" x14ac:dyDescent="0.25">
      <c r="A1165" s="2">
        <f>IF(ISBLANK(Data!B1166),#N/A,Data!B1166)</f>
        <v>42556</v>
      </c>
      <c r="B1165" s="20">
        <f>IF(VLOOKUP($A1165,Data!$B:$K,MATCH(B$2,Data!$B$1:$K$1,FALSE),FALSE)="",#N/A,VLOOKUP($A1165,Data!$B:$K,MATCH(B$2,Data!$B$1:$K$1,FALSE),FALSE))</f>
        <v>1.5449999999999999</v>
      </c>
    </row>
    <row r="1166" spans="1:2" x14ac:dyDescent="0.25">
      <c r="A1166" s="2">
        <f>IF(ISBLANK(Data!B1167),#N/A,Data!B1167)</f>
        <v>42555</v>
      </c>
      <c r="B1166" s="20">
        <f>IF(VLOOKUP($A1166,Data!$B:$K,MATCH(B$2,Data!$B$1:$K$1,FALSE),FALSE)="",#N/A,VLOOKUP($A1166,Data!$B:$K,MATCH(B$2,Data!$B$1:$K$1,FALSE),FALSE))</f>
        <v>1.575</v>
      </c>
    </row>
    <row r="1167" spans="1:2" x14ac:dyDescent="0.25">
      <c r="A1167" s="2">
        <f>IF(ISBLANK(Data!B1168),#N/A,Data!B1168)</f>
        <v>42552</v>
      </c>
      <c r="B1167" s="20">
        <f>IF(VLOOKUP($A1167,Data!$B:$K,MATCH(B$2,Data!$B$1:$K$1,FALSE),FALSE)="",#N/A,VLOOKUP($A1167,Data!$B:$K,MATCH(B$2,Data!$B$1:$K$1,FALSE),FALSE))</f>
        <v>1.52</v>
      </c>
    </row>
    <row r="1168" spans="1:2" x14ac:dyDescent="0.25">
      <c r="A1168" s="2">
        <f>IF(ISBLANK(Data!B1169),#N/A,Data!B1169)</f>
        <v>42551</v>
      </c>
      <c r="B1168" s="20">
        <f>IF(VLOOKUP($A1168,Data!$B:$K,MATCH(B$2,Data!$B$1:$K$1,FALSE),FALSE)="",#N/A,VLOOKUP($A1168,Data!$B:$K,MATCH(B$2,Data!$B$1:$K$1,FALSE),FALSE))</f>
        <v>1.55</v>
      </c>
    </row>
    <row r="1169" spans="1:2" x14ac:dyDescent="0.25">
      <c r="A1169" s="2">
        <f>IF(ISBLANK(Data!B1170),#N/A,Data!B1170)</f>
        <v>42550</v>
      </c>
      <c r="B1169" s="20">
        <f>IF(VLOOKUP($A1169,Data!$B:$K,MATCH(B$2,Data!$B$1:$K$1,FALSE),FALSE)="",#N/A,VLOOKUP($A1169,Data!$B:$K,MATCH(B$2,Data!$B$1:$K$1,FALSE),FALSE))</f>
        <v>1.55</v>
      </c>
    </row>
    <row r="1170" spans="1:2" x14ac:dyDescent="0.25">
      <c r="A1170" s="2">
        <f>IF(ISBLANK(Data!B1171),#N/A,Data!B1171)</f>
        <v>42549</v>
      </c>
      <c r="B1170" s="20">
        <f>IF(VLOOKUP($A1170,Data!$B:$K,MATCH(B$2,Data!$B$1:$K$1,FALSE),FALSE)="",#N/A,VLOOKUP($A1170,Data!$B:$K,MATCH(B$2,Data!$B$1:$K$1,FALSE),FALSE))</f>
        <v>1.5249999999999999</v>
      </c>
    </row>
    <row r="1171" spans="1:2" x14ac:dyDescent="0.25">
      <c r="A1171" s="2">
        <f>IF(ISBLANK(Data!B1172),#N/A,Data!B1172)</f>
        <v>42548</v>
      </c>
      <c r="B1171" s="20">
        <f>IF(VLOOKUP($A1171,Data!$B:$K,MATCH(B$2,Data!$B$1:$K$1,FALSE),FALSE)="",#N/A,VLOOKUP($A1171,Data!$B:$K,MATCH(B$2,Data!$B$1:$K$1,FALSE),FALSE))</f>
        <v>1.55</v>
      </c>
    </row>
    <row r="1172" spans="1:2" x14ac:dyDescent="0.25">
      <c r="A1172" s="2">
        <f>IF(ISBLANK(Data!B1173),#N/A,Data!B1173)</f>
        <v>42545</v>
      </c>
      <c r="B1172" s="20">
        <f>IF(VLOOKUP($A1172,Data!$B:$K,MATCH(B$2,Data!$B$1:$K$1,FALSE),FALSE)="",#N/A,VLOOKUP($A1172,Data!$B:$K,MATCH(B$2,Data!$B$1:$K$1,FALSE),FALSE))</f>
        <v>1.5</v>
      </c>
    </row>
    <row r="1173" spans="1:2" x14ac:dyDescent="0.25">
      <c r="A1173" s="2">
        <f>IF(ISBLANK(Data!B1174),#N/A,Data!B1174)</f>
        <v>42544</v>
      </c>
      <c r="B1173" s="20">
        <f>IF(VLOOKUP($A1173,Data!$B:$K,MATCH(B$2,Data!$B$1:$K$1,FALSE),FALSE)="",#N/A,VLOOKUP($A1173,Data!$B:$K,MATCH(B$2,Data!$B$1:$K$1,FALSE),FALSE))</f>
        <v>1.7050000000000001</v>
      </c>
    </row>
    <row r="1174" spans="1:2" x14ac:dyDescent="0.25">
      <c r="A1174" s="2">
        <f>IF(ISBLANK(Data!B1175),#N/A,Data!B1175)</f>
        <v>42543</v>
      </c>
      <c r="B1174" s="20">
        <f>IF(VLOOKUP($A1174,Data!$B:$K,MATCH(B$2,Data!$B$1:$K$1,FALSE),FALSE)="",#N/A,VLOOKUP($A1174,Data!$B:$K,MATCH(B$2,Data!$B$1:$K$1,FALSE),FALSE))</f>
        <v>1.68</v>
      </c>
    </row>
    <row r="1175" spans="1:2" x14ac:dyDescent="0.25">
      <c r="A1175" s="2">
        <f>IF(ISBLANK(Data!B1176),#N/A,Data!B1176)</f>
        <v>42542</v>
      </c>
      <c r="B1175" s="20">
        <f>IF(VLOOKUP($A1175,Data!$B:$K,MATCH(B$2,Data!$B$1:$K$1,FALSE),FALSE)="",#N/A,VLOOKUP($A1175,Data!$B:$K,MATCH(B$2,Data!$B$1:$K$1,FALSE),FALSE))</f>
        <v>1.625</v>
      </c>
    </row>
    <row r="1176" spans="1:2" x14ac:dyDescent="0.25">
      <c r="A1176" s="2">
        <f>IF(ISBLANK(Data!B1177),#N/A,Data!B1177)</f>
        <v>42541</v>
      </c>
      <c r="B1176" s="20">
        <f>IF(VLOOKUP($A1176,Data!$B:$K,MATCH(B$2,Data!$B$1:$K$1,FALSE),FALSE)="",#N/A,VLOOKUP($A1176,Data!$B:$K,MATCH(B$2,Data!$B$1:$K$1,FALSE),FALSE))</f>
        <v>1.585</v>
      </c>
    </row>
    <row r="1177" spans="1:2" x14ac:dyDescent="0.25">
      <c r="A1177" s="2">
        <f>IF(ISBLANK(Data!B1178),#N/A,Data!B1178)</f>
        <v>42538</v>
      </c>
      <c r="B1177" s="20">
        <f>IF(VLOOKUP($A1177,Data!$B:$K,MATCH(B$2,Data!$B$1:$K$1,FALSE),FALSE)="",#N/A,VLOOKUP($A1177,Data!$B:$K,MATCH(B$2,Data!$B$1:$K$1,FALSE),FALSE))</f>
        <v>1.56</v>
      </c>
    </row>
    <row r="1178" spans="1:2" x14ac:dyDescent="0.25">
      <c r="A1178" s="2">
        <f>IF(ISBLANK(Data!B1179),#N/A,Data!B1179)</f>
        <v>42537</v>
      </c>
      <c r="B1178" s="20">
        <f>IF(VLOOKUP($A1178,Data!$B:$K,MATCH(B$2,Data!$B$1:$K$1,FALSE),FALSE)="",#N/A,VLOOKUP($A1178,Data!$B:$K,MATCH(B$2,Data!$B$1:$K$1,FALSE),FALSE))</f>
        <v>1.51</v>
      </c>
    </row>
    <row r="1179" spans="1:2" x14ac:dyDescent="0.25">
      <c r="A1179" s="2">
        <f>IF(ISBLANK(Data!B1180),#N/A,Data!B1180)</f>
        <v>42536</v>
      </c>
      <c r="B1179" s="20">
        <f>IF(VLOOKUP($A1179,Data!$B:$K,MATCH(B$2,Data!$B$1:$K$1,FALSE),FALSE)="",#N/A,VLOOKUP($A1179,Data!$B:$K,MATCH(B$2,Data!$B$1:$K$1,FALSE),FALSE))</f>
        <v>1.56</v>
      </c>
    </row>
    <row r="1180" spans="1:2" x14ac:dyDescent="0.25">
      <c r="A1180" s="2">
        <f>IF(ISBLANK(Data!B1181),#N/A,Data!B1181)</f>
        <v>42535</v>
      </c>
      <c r="B1180" s="20">
        <f>IF(VLOOKUP($A1180,Data!$B:$K,MATCH(B$2,Data!$B$1:$K$1,FALSE),FALSE)="",#N/A,VLOOKUP($A1180,Data!$B:$K,MATCH(B$2,Data!$B$1:$K$1,FALSE),FALSE))</f>
        <v>1.5449999999999999</v>
      </c>
    </row>
    <row r="1181" spans="1:2" x14ac:dyDescent="0.25">
      <c r="A1181" s="2">
        <f>IF(ISBLANK(Data!B1182),#N/A,Data!B1182)</f>
        <v>42531</v>
      </c>
      <c r="B1181" s="20">
        <f>IF(VLOOKUP($A1181,Data!$B:$K,MATCH(B$2,Data!$B$1:$K$1,FALSE),FALSE)="",#N/A,VLOOKUP($A1181,Data!$B:$K,MATCH(B$2,Data!$B$1:$K$1,FALSE),FALSE))</f>
        <v>1.58</v>
      </c>
    </row>
    <row r="1182" spans="1:2" x14ac:dyDescent="0.25">
      <c r="A1182" s="2">
        <f>IF(ISBLANK(Data!B1183),#N/A,Data!B1183)</f>
        <v>42530</v>
      </c>
      <c r="B1182" s="20">
        <f>IF(VLOOKUP($A1182,Data!$B:$K,MATCH(B$2,Data!$B$1:$K$1,FALSE),FALSE)="",#N/A,VLOOKUP($A1182,Data!$B:$K,MATCH(B$2,Data!$B$1:$K$1,FALSE),FALSE))</f>
        <v>1.56</v>
      </c>
    </row>
    <row r="1183" spans="1:2" x14ac:dyDescent="0.25">
      <c r="A1183" s="2">
        <f>IF(ISBLANK(Data!B1184),#N/A,Data!B1184)</f>
        <v>42529</v>
      </c>
      <c r="B1183" s="20">
        <f>IF(VLOOKUP($A1183,Data!$B:$K,MATCH(B$2,Data!$B$1:$K$1,FALSE),FALSE)="",#N/A,VLOOKUP($A1183,Data!$B:$K,MATCH(B$2,Data!$B$1:$K$1,FALSE),FALSE))</f>
        <v>1.575</v>
      </c>
    </row>
    <row r="1184" spans="1:2" x14ac:dyDescent="0.25">
      <c r="A1184" s="2">
        <f>IF(ISBLANK(Data!B1185),#N/A,Data!B1185)</f>
        <v>42528</v>
      </c>
      <c r="B1184" s="20">
        <f>IF(VLOOKUP($A1184,Data!$B:$K,MATCH(B$2,Data!$B$1:$K$1,FALSE),FALSE)="",#N/A,VLOOKUP($A1184,Data!$B:$K,MATCH(B$2,Data!$B$1:$K$1,FALSE),FALSE))</f>
        <v>1.61</v>
      </c>
    </row>
    <row r="1185" spans="1:2" x14ac:dyDescent="0.25">
      <c r="A1185" s="2">
        <f>IF(ISBLANK(Data!B1186),#N/A,Data!B1186)</f>
        <v>42527</v>
      </c>
      <c r="B1185" s="20">
        <f>IF(VLOOKUP($A1185,Data!$B:$K,MATCH(B$2,Data!$B$1:$K$1,FALSE),FALSE)="",#N/A,VLOOKUP($A1185,Data!$B:$K,MATCH(B$2,Data!$B$1:$K$1,FALSE),FALSE))</f>
        <v>1.5349999999999999</v>
      </c>
    </row>
    <row r="1186" spans="1:2" x14ac:dyDescent="0.25">
      <c r="A1186" s="2">
        <f>IF(ISBLANK(Data!B1187),#N/A,Data!B1187)</f>
        <v>42524</v>
      </c>
      <c r="B1186" s="20">
        <f>IF(VLOOKUP($A1186,Data!$B:$K,MATCH(B$2,Data!$B$1:$K$1,FALSE),FALSE)="",#N/A,VLOOKUP($A1186,Data!$B:$K,MATCH(B$2,Data!$B$1:$K$1,FALSE),FALSE))</f>
        <v>1.59</v>
      </c>
    </row>
    <row r="1187" spans="1:2" x14ac:dyDescent="0.25">
      <c r="A1187" s="2">
        <f>IF(ISBLANK(Data!B1188),#N/A,Data!B1188)</f>
        <v>42523</v>
      </c>
      <c r="B1187" s="20">
        <f>IF(VLOOKUP($A1187,Data!$B:$K,MATCH(B$2,Data!$B$1:$K$1,FALSE),FALSE)="",#N/A,VLOOKUP($A1187,Data!$B:$K,MATCH(B$2,Data!$B$1:$K$1,FALSE),FALSE))</f>
        <v>1.61</v>
      </c>
    </row>
    <row r="1188" spans="1:2" x14ac:dyDescent="0.25">
      <c r="A1188" s="2">
        <f>IF(ISBLANK(Data!B1189),#N/A,Data!B1189)</f>
        <v>42522</v>
      </c>
      <c r="B1188" s="20">
        <f>IF(VLOOKUP($A1188,Data!$B:$K,MATCH(B$2,Data!$B$1:$K$1,FALSE),FALSE)="",#N/A,VLOOKUP($A1188,Data!$B:$K,MATCH(B$2,Data!$B$1:$K$1,FALSE),FALSE))</f>
        <v>1.64</v>
      </c>
    </row>
    <row r="1189" spans="1:2" x14ac:dyDescent="0.25">
      <c r="A1189" s="2">
        <f>IF(ISBLANK(Data!B1190),#N/A,Data!B1190)</f>
        <v>42521</v>
      </c>
      <c r="B1189" s="20">
        <f>IF(VLOOKUP($A1189,Data!$B:$K,MATCH(B$2,Data!$B$1:$K$1,FALSE),FALSE)="",#N/A,VLOOKUP($A1189,Data!$B:$K,MATCH(B$2,Data!$B$1:$K$1,FALSE),FALSE))</f>
        <v>1.645</v>
      </c>
    </row>
    <row r="1190" spans="1:2" x14ac:dyDescent="0.25">
      <c r="A1190" s="2">
        <f>IF(ISBLANK(Data!B1191),#N/A,Data!B1191)</f>
        <v>42520</v>
      </c>
      <c r="B1190" s="20">
        <f>IF(VLOOKUP($A1190,Data!$B:$K,MATCH(B$2,Data!$B$1:$K$1,FALSE),FALSE)="",#N/A,VLOOKUP($A1190,Data!$B:$K,MATCH(B$2,Data!$B$1:$K$1,FALSE),FALSE))</f>
        <v>1.615</v>
      </c>
    </row>
    <row r="1191" spans="1:2" x14ac:dyDescent="0.25">
      <c r="A1191" s="2">
        <f>IF(ISBLANK(Data!B1192),#N/A,Data!B1192)</f>
        <v>42517</v>
      </c>
      <c r="B1191" s="20">
        <f>IF(VLOOKUP($A1191,Data!$B:$K,MATCH(B$2,Data!$B$1:$K$1,FALSE),FALSE)="",#N/A,VLOOKUP($A1191,Data!$B:$K,MATCH(B$2,Data!$B$1:$K$1,FALSE),FALSE))</f>
        <v>1.6</v>
      </c>
    </row>
    <row r="1192" spans="1:2" x14ac:dyDescent="0.25">
      <c r="A1192" s="2">
        <f>IF(ISBLANK(Data!B1193),#N/A,Data!B1193)</f>
        <v>42516</v>
      </c>
      <c r="B1192" s="20">
        <f>IF(VLOOKUP($A1192,Data!$B:$K,MATCH(B$2,Data!$B$1:$K$1,FALSE),FALSE)="",#N/A,VLOOKUP($A1192,Data!$B:$K,MATCH(B$2,Data!$B$1:$K$1,FALSE),FALSE))</f>
        <v>1.595</v>
      </c>
    </row>
    <row r="1193" spans="1:2" x14ac:dyDescent="0.25">
      <c r="A1193" s="2">
        <f>IF(ISBLANK(Data!B1194),#N/A,Data!B1194)</f>
        <v>42515</v>
      </c>
      <c r="B1193" s="20">
        <f>IF(VLOOKUP($A1193,Data!$B:$K,MATCH(B$2,Data!$B$1:$K$1,FALSE),FALSE)="",#N/A,VLOOKUP($A1193,Data!$B:$K,MATCH(B$2,Data!$B$1:$K$1,FALSE),FALSE))</f>
        <v>1.62</v>
      </c>
    </row>
    <row r="1194" spans="1:2" x14ac:dyDescent="0.25">
      <c r="A1194" s="2">
        <f>IF(ISBLANK(Data!B1195),#N/A,Data!B1195)</f>
        <v>42514</v>
      </c>
      <c r="B1194" s="20">
        <f>IF(VLOOKUP($A1194,Data!$B:$K,MATCH(B$2,Data!$B$1:$K$1,FALSE),FALSE)="",#N/A,VLOOKUP($A1194,Data!$B:$K,MATCH(B$2,Data!$B$1:$K$1,FALSE),FALSE))</f>
        <v>1.61</v>
      </c>
    </row>
    <row r="1195" spans="1:2" x14ac:dyDescent="0.25">
      <c r="A1195" s="2">
        <f>IF(ISBLANK(Data!B1196),#N/A,Data!B1196)</f>
        <v>42513</v>
      </c>
      <c r="B1195" s="20">
        <f>IF(VLOOKUP($A1195,Data!$B:$K,MATCH(B$2,Data!$B$1:$K$1,FALSE),FALSE)="",#N/A,VLOOKUP($A1195,Data!$B:$K,MATCH(B$2,Data!$B$1:$K$1,FALSE),FALSE))</f>
        <v>1.615</v>
      </c>
    </row>
    <row r="1196" spans="1:2" x14ac:dyDescent="0.25">
      <c r="A1196" s="2">
        <f>IF(ISBLANK(Data!B1197),#N/A,Data!B1197)</f>
        <v>42510</v>
      </c>
      <c r="B1196" s="20">
        <f>IF(VLOOKUP($A1196,Data!$B:$K,MATCH(B$2,Data!$B$1:$K$1,FALSE),FALSE)="",#N/A,VLOOKUP($A1196,Data!$B:$K,MATCH(B$2,Data!$B$1:$K$1,FALSE),FALSE))</f>
        <v>1.605</v>
      </c>
    </row>
    <row r="1197" spans="1:2" x14ac:dyDescent="0.25">
      <c r="A1197" s="2">
        <f>IF(ISBLANK(Data!B1198),#N/A,Data!B1198)</f>
        <v>42509</v>
      </c>
      <c r="B1197" s="20">
        <f>IF(VLOOKUP($A1197,Data!$B:$K,MATCH(B$2,Data!$B$1:$K$1,FALSE),FALSE)="",#N/A,VLOOKUP($A1197,Data!$B:$K,MATCH(B$2,Data!$B$1:$K$1,FALSE),FALSE))</f>
        <v>1.63</v>
      </c>
    </row>
    <row r="1198" spans="1:2" x14ac:dyDescent="0.25">
      <c r="A1198" s="2">
        <f>IF(ISBLANK(Data!B1199),#N/A,Data!B1199)</f>
        <v>42508</v>
      </c>
      <c r="B1198" s="20">
        <f>IF(VLOOKUP($A1198,Data!$B:$K,MATCH(B$2,Data!$B$1:$K$1,FALSE),FALSE)="",#N/A,VLOOKUP($A1198,Data!$B:$K,MATCH(B$2,Data!$B$1:$K$1,FALSE),FALSE))</f>
        <v>1.605</v>
      </c>
    </row>
    <row r="1199" spans="1:2" x14ac:dyDescent="0.25">
      <c r="A1199" s="2">
        <f>IF(ISBLANK(Data!B1200),#N/A,Data!B1200)</f>
        <v>42507</v>
      </c>
      <c r="B1199" s="20">
        <f>IF(VLOOKUP($A1199,Data!$B:$K,MATCH(B$2,Data!$B$1:$K$1,FALSE),FALSE)="",#N/A,VLOOKUP($A1199,Data!$B:$K,MATCH(B$2,Data!$B$1:$K$1,FALSE),FALSE))</f>
        <v>1.615</v>
      </c>
    </row>
    <row r="1200" spans="1:2" x14ac:dyDescent="0.25">
      <c r="A1200" s="2">
        <f>IF(ISBLANK(Data!B1201),#N/A,Data!B1201)</f>
        <v>42506</v>
      </c>
      <c r="B1200" s="20">
        <f>IF(VLOOKUP($A1200,Data!$B:$K,MATCH(B$2,Data!$B$1:$K$1,FALSE),FALSE)="",#N/A,VLOOKUP($A1200,Data!$B:$K,MATCH(B$2,Data!$B$1:$K$1,FALSE),FALSE))</f>
        <v>1.55</v>
      </c>
    </row>
    <row r="1201" spans="1:2" x14ac:dyDescent="0.25">
      <c r="A1201" s="2">
        <f>IF(ISBLANK(Data!B1202),#N/A,Data!B1202)</f>
        <v>42503</v>
      </c>
      <c r="B1201" s="20">
        <f>IF(VLOOKUP($A1201,Data!$B:$K,MATCH(B$2,Data!$B$1:$K$1,FALSE),FALSE)="",#N/A,VLOOKUP($A1201,Data!$B:$K,MATCH(B$2,Data!$B$1:$K$1,FALSE),FALSE))</f>
        <v>1.57</v>
      </c>
    </row>
    <row r="1202" spans="1:2" x14ac:dyDescent="0.25">
      <c r="A1202" s="2">
        <f>IF(ISBLANK(Data!B1203),#N/A,Data!B1203)</f>
        <v>42502</v>
      </c>
      <c r="B1202" s="20">
        <f>IF(VLOOKUP($A1202,Data!$B:$K,MATCH(B$2,Data!$B$1:$K$1,FALSE),FALSE)="",#N/A,VLOOKUP($A1202,Data!$B:$K,MATCH(B$2,Data!$B$1:$K$1,FALSE),FALSE))</f>
        <v>1.57</v>
      </c>
    </row>
    <row r="1203" spans="1:2" x14ac:dyDescent="0.25">
      <c r="A1203" s="2">
        <f>IF(ISBLANK(Data!B1204),#N/A,Data!B1204)</f>
        <v>42501</v>
      </c>
      <c r="B1203" s="20">
        <f>IF(VLOOKUP($A1203,Data!$B:$K,MATCH(B$2,Data!$B$1:$K$1,FALSE),FALSE)="",#N/A,VLOOKUP($A1203,Data!$B:$K,MATCH(B$2,Data!$B$1:$K$1,FALSE),FALSE))</f>
        <v>1.59</v>
      </c>
    </row>
    <row r="1204" spans="1:2" x14ac:dyDescent="0.25">
      <c r="A1204" s="2">
        <f>IF(ISBLANK(Data!B1205),#N/A,Data!B1205)</f>
        <v>42500</v>
      </c>
      <c r="B1204" s="20">
        <f>IF(VLOOKUP($A1204,Data!$B:$K,MATCH(B$2,Data!$B$1:$K$1,FALSE),FALSE)="",#N/A,VLOOKUP($A1204,Data!$B:$K,MATCH(B$2,Data!$B$1:$K$1,FALSE),FALSE))</f>
        <v>1.58</v>
      </c>
    </row>
    <row r="1205" spans="1:2" x14ac:dyDescent="0.25">
      <c r="A1205" s="2">
        <f>IF(ISBLANK(Data!B1206),#N/A,Data!B1206)</f>
        <v>42499</v>
      </c>
      <c r="B1205" s="20">
        <f>IF(VLOOKUP($A1205,Data!$B:$K,MATCH(B$2,Data!$B$1:$K$1,FALSE),FALSE)="",#N/A,VLOOKUP($A1205,Data!$B:$K,MATCH(B$2,Data!$B$1:$K$1,FALSE),FALSE))</f>
        <v>1.57</v>
      </c>
    </row>
    <row r="1206" spans="1:2" x14ac:dyDescent="0.25">
      <c r="A1206" s="2">
        <f>IF(ISBLANK(Data!B1207),#N/A,Data!B1207)</f>
        <v>42496</v>
      </c>
      <c r="B1206" s="20">
        <f>IF(VLOOKUP($A1206,Data!$B:$K,MATCH(B$2,Data!$B$1:$K$1,FALSE),FALSE)="",#N/A,VLOOKUP($A1206,Data!$B:$K,MATCH(B$2,Data!$B$1:$K$1,FALSE),FALSE))</f>
        <v>1.575</v>
      </c>
    </row>
    <row r="1207" spans="1:2" x14ac:dyDescent="0.25">
      <c r="A1207" s="2">
        <f>IF(ISBLANK(Data!B1208),#N/A,Data!B1208)</f>
        <v>42495</v>
      </c>
      <c r="B1207" s="20">
        <f>IF(VLOOKUP($A1207,Data!$B:$K,MATCH(B$2,Data!$B$1:$K$1,FALSE),FALSE)="",#N/A,VLOOKUP($A1207,Data!$B:$K,MATCH(B$2,Data!$B$1:$K$1,FALSE),FALSE))</f>
        <v>1.69</v>
      </c>
    </row>
    <row r="1208" spans="1:2" x14ac:dyDescent="0.25">
      <c r="A1208" s="2">
        <f>IF(ISBLANK(Data!B1209),#N/A,Data!B1209)</f>
        <v>42494</v>
      </c>
      <c r="B1208" s="20">
        <f>IF(VLOOKUP($A1208,Data!$B:$K,MATCH(B$2,Data!$B$1:$K$1,FALSE),FALSE)="",#N/A,VLOOKUP($A1208,Data!$B:$K,MATCH(B$2,Data!$B$1:$K$1,FALSE),FALSE))</f>
        <v>1.7250000000000001</v>
      </c>
    </row>
    <row r="1209" spans="1:2" x14ac:dyDescent="0.25">
      <c r="A1209" s="2">
        <f>IF(ISBLANK(Data!B1210),#N/A,Data!B1210)</f>
        <v>42493</v>
      </c>
      <c r="B1209" s="20">
        <f>IF(VLOOKUP($A1209,Data!$B:$K,MATCH(B$2,Data!$B$1:$K$1,FALSE),FALSE)="",#N/A,VLOOKUP($A1209,Data!$B:$K,MATCH(B$2,Data!$B$1:$K$1,FALSE),FALSE))</f>
        <v>1.7450000000000001</v>
      </c>
    </row>
    <row r="1210" spans="1:2" x14ac:dyDescent="0.25">
      <c r="A1210" s="2">
        <f>IF(ISBLANK(Data!B1211),#N/A,Data!B1211)</f>
        <v>42492</v>
      </c>
      <c r="B1210" s="20">
        <f>IF(VLOOKUP($A1210,Data!$B:$K,MATCH(B$2,Data!$B$1:$K$1,FALSE),FALSE)="",#N/A,VLOOKUP($A1210,Data!$B:$K,MATCH(B$2,Data!$B$1:$K$1,FALSE),FALSE))</f>
        <v>1.875</v>
      </c>
    </row>
    <row r="1211" spans="1:2" x14ac:dyDescent="0.25">
      <c r="A1211" s="2">
        <f>IF(ISBLANK(Data!B1212),#N/A,Data!B1212)</f>
        <v>42489</v>
      </c>
      <c r="B1211" s="20">
        <f>IF(VLOOKUP($A1211,Data!$B:$K,MATCH(B$2,Data!$B$1:$K$1,FALSE),FALSE)="",#N/A,VLOOKUP($A1211,Data!$B:$K,MATCH(B$2,Data!$B$1:$K$1,FALSE),FALSE))</f>
        <v>1.86</v>
      </c>
    </row>
    <row r="1212" spans="1:2" x14ac:dyDescent="0.25">
      <c r="A1212" s="2">
        <f>IF(ISBLANK(Data!B1213),#N/A,Data!B1213)</f>
        <v>42488</v>
      </c>
      <c r="B1212" s="20">
        <f>IF(VLOOKUP($A1212,Data!$B:$K,MATCH(B$2,Data!$B$1:$K$1,FALSE),FALSE)="",#N/A,VLOOKUP($A1212,Data!$B:$K,MATCH(B$2,Data!$B$1:$K$1,FALSE),FALSE))</f>
        <v>1.87</v>
      </c>
    </row>
    <row r="1213" spans="1:2" x14ac:dyDescent="0.25">
      <c r="A1213" s="2">
        <f>IF(ISBLANK(Data!B1214),#N/A,Data!B1214)</f>
        <v>42487</v>
      </c>
      <c r="B1213" s="20">
        <f>IF(VLOOKUP($A1213,Data!$B:$K,MATCH(B$2,Data!$B$1:$K$1,FALSE),FALSE)="",#N/A,VLOOKUP($A1213,Data!$B:$K,MATCH(B$2,Data!$B$1:$K$1,FALSE),FALSE))</f>
        <v>1.9350000000000001</v>
      </c>
    </row>
    <row r="1214" spans="1:2" x14ac:dyDescent="0.25">
      <c r="A1214" s="2">
        <f>IF(ISBLANK(Data!B1215),#N/A,Data!B1215)</f>
        <v>42486</v>
      </c>
      <c r="B1214" s="20">
        <f>IF(VLOOKUP($A1214,Data!$B:$K,MATCH(B$2,Data!$B$1:$K$1,FALSE),FALSE)="",#N/A,VLOOKUP($A1214,Data!$B:$K,MATCH(B$2,Data!$B$1:$K$1,FALSE),FALSE))</f>
        <v>2.0449999999999999</v>
      </c>
    </row>
    <row r="1215" spans="1:2" x14ac:dyDescent="0.25">
      <c r="A1215" s="2">
        <f>IF(ISBLANK(Data!B1216),#N/A,Data!B1216)</f>
        <v>42482</v>
      </c>
      <c r="B1215" s="20">
        <f>IF(VLOOKUP($A1215,Data!$B:$K,MATCH(B$2,Data!$B$1:$K$1,FALSE),FALSE)="",#N/A,VLOOKUP($A1215,Data!$B:$K,MATCH(B$2,Data!$B$1:$K$1,FALSE),FALSE))</f>
        <v>2.0350000000000001</v>
      </c>
    </row>
    <row r="1216" spans="1:2" x14ac:dyDescent="0.25">
      <c r="A1216" s="2">
        <f>IF(ISBLANK(Data!B1217),#N/A,Data!B1217)</f>
        <v>42481</v>
      </c>
      <c r="B1216" s="20">
        <f>IF(VLOOKUP($A1216,Data!$B:$K,MATCH(B$2,Data!$B$1:$K$1,FALSE),FALSE)="",#N/A,VLOOKUP($A1216,Data!$B:$K,MATCH(B$2,Data!$B$1:$K$1,FALSE),FALSE))</f>
        <v>2.0099999999999998</v>
      </c>
    </row>
    <row r="1217" spans="1:2" x14ac:dyDescent="0.25">
      <c r="A1217" s="2">
        <f>IF(ISBLANK(Data!B1218),#N/A,Data!B1218)</f>
        <v>42480</v>
      </c>
      <c r="B1217" s="20">
        <f>IF(VLOOKUP($A1217,Data!$B:$K,MATCH(B$2,Data!$B$1:$K$1,FALSE),FALSE)="",#N/A,VLOOKUP($A1217,Data!$B:$K,MATCH(B$2,Data!$B$1:$K$1,FALSE),FALSE))</f>
        <v>1.9650000000000001</v>
      </c>
    </row>
    <row r="1218" spans="1:2" x14ac:dyDescent="0.25">
      <c r="A1218" s="2">
        <f>IF(ISBLANK(Data!B1219),#N/A,Data!B1219)</f>
        <v>42479</v>
      </c>
      <c r="B1218" s="20">
        <f>IF(VLOOKUP($A1218,Data!$B:$K,MATCH(B$2,Data!$B$1:$K$1,FALSE),FALSE)="",#N/A,VLOOKUP($A1218,Data!$B:$K,MATCH(B$2,Data!$B$1:$K$1,FALSE),FALSE))</f>
        <v>1.99</v>
      </c>
    </row>
    <row r="1219" spans="1:2" x14ac:dyDescent="0.25">
      <c r="A1219" s="2">
        <f>IF(ISBLANK(Data!B1220),#N/A,Data!B1220)</f>
        <v>42478</v>
      </c>
      <c r="B1219" s="20">
        <f>IF(VLOOKUP($A1219,Data!$B:$K,MATCH(B$2,Data!$B$1:$K$1,FALSE),FALSE)="",#N/A,VLOOKUP($A1219,Data!$B:$K,MATCH(B$2,Data!$B$1:$K$1,FALSE),FALSE))</f>
        <v>1.93</v>
      </c>
    </row>
    <row r="1220" spans="1:2" x14ac:dyDescent="0.25">
      <c r="A1220" s="2">
        <f>IF(ISBLANK(Data!B1221),#N/A,Data!B1221)</f>
        <v>42475</v>
      </c>
      <c r="B1220" s="20">
        <f>IF(VLOOKUP($A1220,Data!$B:$K,MATCH(B$2,Data!$B$1:$K$1,FALSE),FALSE)="",#N/A,VLOOKUP($A1220,Data!$B:$K,MATCH(B$2,Data!$B$1:$K$1,FALSE),FALSE))</f>
        <v>1.9750000000000001</v>
      </c>
    </row>
    <row r="1221" spans="1:2" x14ac:dyDescent="0.25">
      <c r="A1221" s="2">
        <f>IF(ISBLANK(Data!B1222),#N/A,Data!B1222)</f>
        <v>42474</v>
      </c>
      <c r="B1221" s="20">
        <f>IF(VLOOKUP($A1221,Data!$B:$K,MATCH(B$2,Data!$B$1:$K$1,FALSE),FALSE)="",#N/A,VLOOKUP($A1221,Data!$B:$K,MATCH(B$2,Data!$B$1:$K$1,FALSE),FALSE))</f>
        <v>1.9450000000000001</v>
      </c>
    </row>
    <row r="1222" spans="1:2" x14ac:dyDescent="0.25">
      <c r="A1222" s="2">
        <f>IF(ISBLANK(Data!B1223),#N/A,Data!B1223)</f>
        <v>42473</v>
      </c>
      <c r="B1222" s="20">
        <f>IF(VLOOKUP($A1222,Data!$B:$K,MATCH(B$2,Data!$B$1:$K$1,FALSE),FALSE)="",#N/A,VLOOKUP($A1222,Data!$B:$K,MATCH(B$2,Data!$B$1:$K$1,FALSE),FALSE))</f>
        <v>1.905</v>
      </c>
    </row>
    <row r="1223" spans="1:2" x14ac:dyDescent="0.25">
      <c r="A1223" s="2">
        <f>IF(ISBLANK(Data!B1224),#N/A,Data!B1224)</f>
        <v>42472</v>
      </c>
      <c r="B1223" s="20">
        <f>IF(VLOOKUP($A1223,Data!$B:$K,MATCH(B$2,Data!$B$1:$K$1,FALSE),FALSE)="",#N/A,VLOOKUP($A1223,Data!$B:$K,MATCH(B$2,Data!$B$1:$K$1,FALSE),FALSE))</f>
        <v>1.87</v>
      </c>
    </row>
    <row r="1224" spans="1:2" x14ac:dyDescent="0.25">
      <c r="A1224" s="2">
        <f>IF(ISBLANK(Data!B1225),#N/A,Data!B1225)</f>
        <v>42471</v>
      </c>
      <c r="B1224" s="20">
        <f>IF(VLOOKUP($A1224,Data!$B:$K,MATCH(B$2,Data!$B$1:$K$1,FALSE),FALSE)="",#N/A,VLOOKUP($A1224,Data!$B:$K,MATCH(B$2,Data!$B$1:$K$1,FALSE),FALSE))</f>
        <v>1.82</v>
      </c>
    </row>
    <row r="1225" spans="1:2" x14ac:dyDescent="0.25">
      <c r="A1225" s="2">
        <f>IF(ISBLANK(Data!B1226),#N/A,Data!B1226)</f>
        <v>42468</v>
      </c>
      <c r="B1225" s="20">
        <f>IF(VLOOKUP($A1225,Data!$B:$K,MATCH(B$2,Data!$B$1:$K$1,FALSE),FALSE)="",#N/A,VLOOKUP($A1225,Data!$B:$K,MATCH(B$2,Data!$B$1:$K$1,FALSE),FALSE))</f>
        <v>1.825</v>
      </c>
    </row>
    <row r="1226" spans="1:2" x14ac:dyDescent="0.25">
      <c r="A1226" s="2">
        <f>IF(ISBLANK(Data!B1227),#N/A,Data!B1227)</f>
        <v>42467</v>
      </c>
      <c r="B1226" s="20">
        <f>IF(VLOOKUP($A1226,Data!$B:$K,MATCH(B$2,Data!$B$1:$K$1,FALSE),FALSE)="",#N/A,VLOOKUP($A1226,Data!$B:$K,MATCH(B$2,Data!$B$1:$K$1,FALSE),FALSE))</f>
        <v>1.855</v>
      </c>
    </row>
    <row r="1227" spans="1:2" x14ac:dyDescent="0.25">
      <c r="A1227" s="2">
        <f>IF(ISBLANK(Data!B1228),#N/A,Data!B1228)</f>
        <v>42466</v>
      </c>
      <c r="B1227" s="20">
        <f>IF(VLOOKUP($A1227,Data!$B:$K,MATCH(B$2,Data!$B$1:$K$1,FALSE),FALSE)="",#N/A,VLOOKUP($A1227,Data!$B:$K,MATCH(B$2,Data!$B$1:$K$1,FALSE),FALSE))</f>
        <v>1.85</v>
      </c>
    </row>
    <row r="1228" spans="1:2" x14ac:dyDescent="0.25">
      <c r="A1228" s="2">
        <f>IF(ISBLANK(Data!B1229),#N/A,Data!B1229)</f>
        <v>42465</v>
      </c>
      <c r="B1228" s="20">
        <f>IF(VLOOKUP($A1228,Data!$B:$K,MATCH(B$2,Data!$B$1:$K$1,FALSE),FALSE)="",#N/A,VLOOKUP($A1228,Data!$B:$K,MATCH(B$2,Data!$B$1:$K$1,FALSE),FALSE))</f>
        <v>1.86</v>
      </c>
    </row>
    <row r="1229" spans="1:2" x14ac:dyDescent="0.25">
      <c r="A1229" s="2">
        <f>IF(ISBLANK(Data!B1230),#N/A,Data!B1230)</f>
        <v>42464</v>
      </c>
      <c r="B1229" s="20">
        <f>IF(VLOOKUP($A1229,Data!$B:$K,MATCH(B$2,Data!$B$1:$K$1,FALSE),FALSE)="",#N/A,VLOOKUP($A1229,Data!$B:$K,MATCH(B$2,Data!$B$1:$K$1,FALSE),FALSE))</f>
        <v>1.87</v>
      </c>
    </row>
    <row r="1230" spans="1:2" x14ac:dyDescent="0.25">
      <c r="A1230" s="2">
        <f>IF(ISBLANK(Data!B1231),#N/A,Data!B1231)</f>
        <v>42461</v>
      </c>
      <c r="B1230" s="20">
        <f>IF(VLOOKUP($A1230,Data!$B:$K,MATCH(B$2,Data!$B$1:$K$1,FALSE),FALSE)="",#N/A,VLOOKUP($A1230,Data!$B:$K,MATCH(B$2,Data!$B$1:$K$1,FALSE),FALSE))</f>
        <v>1.94</v>
      </c>
    </row>
    <row r="1231" spans="1:2" x14ac:dyDescent="0.25">
      <c r="A1231" s="2">
        <f>IF(ISBLANK(Data!B1232),#N/A,Data!B1232)</f>
        <v>42460</v>
      </c>
      <c r="B1231" s="20">
        <f>IF(VLOOKUP($A1231,Data!$B:$K,MATCH(B$2,Data!$B$1:$K$1,FALSE),FALSE)="",#N/A,VLOOKUP($A1231,Data!$B:$K,MATCH(B$2,Data!$B$1:$K$1,FALSE),FALSE))</f>
        <v>1.905</v>
      </c>
    </row>
    <row r="1232" spans="1:2" x14ac:dyDescent="0.25">
      <c r="A1232" s="2">
        <f>IF(ISBLANK(Data!B1233),#N/A,Data!B1233)</f>
        <v>42459</v>
      </c>
      <c r="B1232" s="20">
        <f>IF(VLOOKUP($A1232,Data!$B:$K,MATCH(B$2,Data!$B$1:$K$1,FALSE),FALSE)="",#N/A,VLOOKUP($A1232,Data!$B:$K,MATCH(B$2,Data!$B$1:$K$1,FALSE),FALSE))</f>
        <v>1.925</v>
      </c>
    </row>
    <row r="1233" spans="1:2" x14ac:dyDescent="0.25">
      <c r="A1233" s="2">
        <f>IF(ISBLANK(Data!B1234),#N/A,Data!B1234)</f>
        <v>42458</v>
      </c>
      <c r="B1233" s="20">
        <f>IF(VLOOKUP($A1233,Data!$B:$K,MATCH(B$2,Data!$B$1:$K$1,FALSE),FALSE)="",#N/A,VLOOKUP($A1233,Data!$B:$K,MATCH(B$2,Data!$B$1:$K$1,FALSE),FALSE))</f>
        <v>1.99</v>
      </c>
    </row>
    <row r="1234" spans="1:2" x14ac:dyDescent="0.25">
      <c r="A1234" s="2">
        <f>IF(ISBLANK(Data!B1235),#N/A,Data!B1235)</f>
        <v>42453</v>
      </c>
      <c r="B1234" s="20">
        <f>IF(VLOOKUP($A1234,Data!$B:$K,MATCH(B$2,Data!$B$1:$K$1,FALSE),FALSE)="",#N/A,VLOOKUP($A1234,Data!$B:$K,MATCH(B$2,Data!$B$1:$K$1,FALSE),FALSE))</f>
        <v>1.9850000000000001</v>
      </c>
    </row>
    <row r="1235" spans="1:2" x14ac:dyDescent="0.25">
      <c r="A1235" s="2">
        <f>IF(ISBLANK(Data!B1236),#N/A,Data!B1236)</f>
        <v>42452</v>
      </c>
      <c r="B1235" s="20">
        <f>IF(VLOOKUP($A1235,Data!$B:$K,MATCH(B$2,Data!$B$1:$K$1,FALSE),FALSE)="",#N/A,VLOOKUP($A1235,Data!$B:$K,MATCH(B$2,Data!$B$1:$K$1,FALSE),FALSE))</f>
        <v>2.0350000000000001</v>
      </c>
    </row>
    <row r="1236" spans="1:2" x14ac:dyDescent="0.25">
      <c r="A1236" s="2">
        <f>IF(ISBLANK(Data!B1237),#N/A,Data!B1237)</f>
        <v>42451</v>
      </c>
      <c r="B1236" s="20">
        <f>IF(VLOOKUP($A1236,Data!$B:$K,MATCH(B$2,Data!$B$1:$K$1,FALSE),FALSE)="",#N/A,VLOOKUP($A1236,Data!$B:$K,MATCH(B$2,Data!$B$1:$K$1,FALSE),FALSE))</f>
        <v>1.9950000000000001</v>
      </c>
    </row>
    <row r="1237" spans="1:2" x14ac:dyDescent="0.25">
      <c r="A1237" s="2">
        <f>IF(ISBLANK(Data!B1238),#N/A,Data!B1238)</f>
        <v>42450</v>
      </c>
      <c r="B1237" s="20">
        <f>IF(VLOOKUP($A1237,Data!$B:$K,MATCH(B$2,Data!$B$1:$K$1,FALSE),FALSE)="",#N/A,VLOOKUP($A1237,Data!$B:$K,MATCH(B$2,Data!$B$1:$K$1,FALSE),FALSE))</f>
        <v>1.9550000000000001</v>
      </c>
    </row>
    <row r="1238" spans="1:2" x14ac:dyDescent="0.25">
      <c r="A1238" s="2">
        <f>IF(ISBLANK(Data!B1239),#N/A,Data!B1239)</f>
        <v>42447</v>
      </c>
      <c r="B1238" s="20">
        <f>IF(VLOOKUP($A1238,Data!$B:$K,MATCH(B$2,Data!$B$1:$K$1,FALSE),FALSE)="",#N/A,VLOOKUP($A1238,Data!$B:$K,MATCH(B$2,Data!$B$1:$K$1,FALSE),FALSE))</f>
        <v>1.95</v>
      </c>
    </row>
    <row r="1239" spans="1:2" x14ac:dyDescent="0.25">
      <c r="A1239" s="2">
        <f>IF(ISBLANK(Data!B1240),#N/A,Data!B1240)</f>
        <v>42446</v>
      </c>
      <c r="B1239" s="20">
        <f>IF(VLOOKUP($A1239,Data!$B:$K,MATCH(B$2,Data!$B$1:$K$1,FALSE),FALSE)="",#N/A,VLOOKUP($A1239,Data!$B:$K,MATCH(B$2,Data!$B$1:$K$1,FALSE),FALSE))</f>
        <v>1.9450000000000001</v>
      </c>
    </row>
    <row r="1240" spans="1:2" x14ac:dyDescent="0.25">
      <c r="A1240" s="2">
        <f>IF(ISBLANK(Data!B1241),#N/A,Data!B1241)</f>
        <v>42445</v>
      </c>
      <c r="B1240" s="20">
        <f>IF(VLOOKUP($A1240,Data!$B:$K,MATCH(B$2,Data!$B$1:$K$1,FALSE),FALSE)="",#N/A,VLOOKUP($A1240,Data!$B:$K,MATCH(B$2,Data!$B$1:$K$1,FALSE),FALSE))</f>
        <v>2.0350000000000001</v>
      </c>
    </row>
    <row r="1241" spans="1:2" x14ac:dyDescent="0.25">
      <c r="A1241" s="2">
        <f>IF(ISBLANK(Data!B1242),#N/A,Data!B1242)</f>
        <v>42444</v>
      </c>
      <c r="B1241" s="20">
        <f>IF(VLOOKUP($A1241,Data!$B:$K,MATCH(B$2,Data!$B$1:$K$1,FALSE),FALSE)="",#N/A,VLOOKUP($A1241,Data!$B:$K,MATCH(B$2,Data!$B$1:$K$1,FALSE),FALSE))</f>
        <v>2.0499999999999998</v>
      </c>
    </row>
    <row r="1242" spans="1:2" x14ac:dyDescent="0.25">
      <c r="A1242" s="2">
        <f>IF(ISBLANK(Data!B1243),#N/A,Data!B1243)</f>
        <v>42443</v>
      </c>
      <c r="B1242" s="20">
        <f>IF(VLOOKUP($A1242,Data!$B:$K,MATCH(B$2,Data!$B$1:$K$1,FALSE),FALSE)="",#N/A,VLOOKUP($A1242,Data!$B:$K,MATCH(B$2,Data!$B$1:$K$1,FALSE),FALSE))</f>
        <v>2.09</v>
      </c>
    </row>
    <row r="1243" spans="1:2" x14ac:dyDescent="0.25">
      <c r="A1243" s="2">
        <f>IF(ISBLANK(Data!B1244),#N/A,Data!B1244)</f>
        <v>42440</v>
      </c>
      <c r="B1243" s="20">
        <f>IF(VLOOKUP($A1243,Data!$B:$K,MATCH(B$2,Data!$B$1:$K$1,FALSE),FALSE)="",#N/A,VLOOKUP($A1243,Data!$B:$K,MATCH(B$2,Data!$B$1:$K$1,FALSE),FALSE))</f>
        <v>2.0449999999999999</v>
      </c>
    </row>
    <row r="1244" spans="1:2" x14ac:dyDescent="0.25">
      <c r="A1244" s="2">
        <f>IF(ISBLANK(Data!B1245),#N/A,Data!B1245)</f>
        <v>42439</v>
      </c>
      <c r="B1244" s="20">
        <f>IF(VLOOKUP($A1244,Data!$B:$K,MATCH(B$2,Data!$B$1:$K$1,FALSE),FALSE)="",#N/A,VLOOKUP($A1244,Data!$B:$K,MATCH(B$2,Data!$B$1:$K$1,FALSE),FALSE))</f>
        <v>1.96</v>
      </c>
    </row>
    <row r="1245" spans="1:2" x14ac:dyDescent="0.25">
      <c r="A1245" s="2">
        <f>IF(ISBLANK(Data!B1246),#N/A,Data!B1246)</f>
        <v>42438</v>
      </c>
      <c r="B1245" s="20">
        <f>IF(VLOOKUP($A1245,Data!$B:$K,MATCH(B$2,Data!$B$1:$K$1,FALSE),FALSE)="",#N/A,VLOOKUP($A1245,Data!$B:$K,MATCH(B$2,Data!$B$1:$K$1,FALSE),FALSE))</f>
        <v>1.9650000000000001</v>
      </c>
    </row>
    <row r="1246" spans="1:2" x14ac:dyDescent="0.25">
      <c r="A1246" s="2">
        <f>IF(ISBLANK(Data!B1247),#N/A,Data!B1247)</f>
        <v>42437</v>
      </c>
      <c r="B1246" s="20">
        <f>IF(VLOOKUP($A1246,Data!$B:$K,MATCH(B$2,Data!$B$1:$K$1,FALSE),FALSE)="",#N/A,VLOOKUP($A1246,Data!$B:$K,MATCH(B$2,Data!$B$1:$K$1,FALSE),FALSE))</f>
        <v>1.9450000000000001</v>
      </c>
    </row>
    <row r="1247" spans="1:2" x14ac:dyDescent="0.25">
      <c r="A1247" s="2">
        <f>IF(ISBLANK(Data!B1248),#N/A,Data!B1248)</f>
        <v>42436</v>
      </c>
      <c r="B1247" s="20">
        <f>IF(VLOOKUP($A1247,Data!$B:$K,MATCH(B$2,Data!$B$1:$K$1,FALSE),FALSE)="",#N/A,VLOOKUP($A1247,Data!$B:$K,MATCH(B$2,Data!$B$1:$K$1,FALSE),FALSE))</f>
        <v>1.9450000000000001</v>
      </c>
    </row>
    <row r="1248" spans="1:2" x14ac:dyDescent="0.25">
      <c r="A1248" s="2">
        <f>IF(ISBLANK(Data!B1249),#N/A,Data!B1249)</f>
        <v>42433</v>
      </c>
      <c r="B1248" s="20">
        <f>IF(VLOOKUP($A1248,Data!$B:$K,MATCH(B$2,Data!$B$1:$K$1,FALSE),FALSE)="",#N/A,VLOOKUP($A1248,Data!$B:$K,MATCH(B$2,Data!$B$1:$K$1,FALSE),FALSE))</f>
        <v>1.905</v>
      </c>
    </row>
    <row r="1249" spans="1:2" x14ac:dyDescent="0.25">
      <c r="A1249" s="2">
        <f>IF(ISBLANK(Data!B1250),#N/A,Data!B1250)</f>
        <v>42432</v>
      </c>
      <c r="B1249" s="20">
        <f>IF(VLOOKUP($A1249,Data!$B:$K,MATCH(B$2,Data!$B$1:$K$1,FALSE),FALSE)="",#N/A,VLOOKUP($A1249,Data!$B:$K,MATCH(B$2,Data!$B$1:$K$1,FALSE),FALSE))</f>
        <v>1.885</v>
      </c>
    </row>
    <row r="1250" spans="1:2" x14ac:dyDescent="0.25">
      <c r="A1250" s="2">
        <f>IF(ISBLANK(Data!B1251),#N/A,Data!B1251)</f>
        <v>42431</v>
      </c>
      <c r="B1250" s="20">
        <f>IF(VLOOKUP($A1250,Data!$B:$K,MATCH(B$2,Data!$B$1:$K$1,FALSE),FALSE)="",#N/A,VLOOKUP($A1250,Data!$B:$K,MATCH(B$2,Data!$B$1:$K$1,FALSE),FALSE))</f>
        <v>1.81</v>
      </c>
    </row>
    <row r="1251" spans="1:2" x14ac:dyDescent="0.25">
      <c r="A1251" s="2">
        <f>IF(ISBLANK(Data!B1252),#N/A,Data!B1252)</f>
        <v>42430</v>
      </c>
      <c r="B1251" s="20">
        <f>IF(VLOOKUP($A1251,Data!$B:$K,MATCH(B$2,Data!$B$1:$K$1,FALSE),FALSE)="",#N/A,VLOOKUP($A1251,Data!$B:$K,MATCH(B$2,Data!$B$1:$K$1,FALSE),FALSE))</f>
        <v>1.69</v>
      </c>
    </row>
    <row r="1252" spans="1:2" x14ac:dyDescent="0.25">
      <c r="A1252" s="2">
        <f>IF(ISBLANK(Data!B1253),#N/A,Data!B1253)</f>
        <v>42429</v>
      </c>
      <c r="B1252" s="20">
        <f>IF(VLOOKUP($A1252,Data!$B:$K,MATCH(B$2,Data!$B$1:$K$1,FALSE),FALSE)="",#N/A,VLOOKUP($A1252,Data!$B:$K,MATCH(B$2,Data!$B$1:$K$1,FALSE),FALSE))</f>
        <v>1.73</v>
      </c>
    </row>
    <row r="1253" spans="1:2" x14ac:dyDescent="0.25">
      <c r="A1253" s="2">
        <f>IF(ISBLANK(Data!B1254),#N/A,Data!B1254)</f>
        <v>42426</v>
      </c>
      <c r="B1253" s="20">
        <f>IF(VLOOKUP($A1253,Data!$B:$K,MATCH(B$2,Data!$B$1:$K$1,FALSE),FALSE)="",#N/A,VLOOKUP($A1253,Data!$B:$K,MATCH(B$2,Data!$B$1:$K$1,FALSE),FALSE))</f>
        <v>1.72</v>
      </c>
    </row>
    <row r="1254" spans="1:2" x14ac:dyDescent="0.25">
      <c r="A1254" s="2">
        <f>IF(ISBLANK(Data!B1255),#N/A,Data!B1255)</f>
        <v>42425</v>
      </c>
      <c r="B1254" s="20">
        <f>IF(VLOOKUP($A1254,Data!$B:$K,MATCH(B$2,Data!$B$1:$K$1,FALSE),FALSE)="",#N/A,VLOOKUP($A1254,Data!$B:$K,MATCH(B$2,Data!$B$1:$K$1,FALSE),FALSE))</f>
        <v>1.74</v>
      </c>
    </row>
    <row r="1255" spans="1:2" x14ac:dyDescent="0.25">
      <c r="A1255" s="2">
        <f>IF(ISBLANK(Data!B1256),#N/A,Data!B1256)</f>
        <v>42424</v>
      </c>
      <c r="B1255" s="20">
        <f>IF(VLOOKUP($A1255,Data!$B:$K,MATCH(B$2,Data!$B$1:$K$1,FALSE),FALSE)="",#N/A,VLOOKUP($A1255,Data!$B:$K,MATCH(B$2,Data!$B$1:$K$1,FALSE),FALSE))</f>
        <v>1.75</v>
      </c>
    </row>
    <row r="1256" spans="1:2" x14ac:dyDescent="0.25">
      <c r="A1256" s="2">
        <f>IF(ISBLANK(Data!B1257),#N/A,Data!B1257)</f>
        <v>42423</v>
      </c>
      <c r="B1256" s="20">
        <f>IF(VLOOKUP($A1256,Data!$B:$K,MATCH(B$2,Data!$B$1:$K$1,FALSE),FALSE)="",#N/A,VLOOKUP($A1256,Data!$B:$K,MATCH(B$2,Data!$B$1:$K$1,FALSE),FALSE))</f>
        <v>1.77</v>
      </c>
    </row>
    <row r="1257" spans="1:2" x14ac:dyDescent="0.25">
      <c r="A1257" s="2">
        <f>IF(ISBLANK(Data!B1258),#N/A,Data!B1258)</f>
        <v>42422</v>
      </c>
      <c r="B1257" s="20">
        <f>IF(VLOOKUP($A1257,Data!$B:$K,MATCH(B$2,Data!$B$1:$K$1,FALSE),FALSE)="",#N/A,VLOOKUP($A1257,Data!$B:$K,MATCH(B$2,Data!$B$1:$K$1,FALSE),FALSE))</f>
        <v>1.8049999999999999</v>
      </c>
    </row>
    <row r="1258" spans="1:2" x14ac:dyDescent="0.25">
      <c r="A1258" s="2">
        <f>IF(ISBLANK(Data!B1259),#N/A,Data!B1259)</f>
        <v>42419</v>
      </c>
      <c r="B1258" s="20">
        <f>IF(VLOOKUP($A1258,Data!$B:$K,MATCH(B$2,Data!$B$1:$K$1,FALSE),FALSE)="",#N/A,VLOOKUP($A1258,Data!$B:$K,MATCH(B$2,Data!$B$1:$K$1,FALSE),FALSE))</f>
        <v>1.7749999999999999</v>
      </c>
    </row>
    <row r="1259" spans="1:2" x14ac:dyDescent="0.25">
      <c r="A1259" s="2">
        <f>IF(ISBLANK(Data!B1260),#N/A,Data!B1260)</f>
        <v>42418</v>
      </c>
      <c r="B1259" s="20">
        <f>IF(VLOOKUP($A1259,Data!$B:$K,MATCH(B$2,Data!$B$1:$K$1,FALSE),FALSE)="",#N/A,VLOOKUP($A1259,Data!$B:$K,MATCH(B$2,Data!$B$1:$K$1,FALSE),FALSE))</f>
        <v>1.84</v>
      </c>
    </row>
    <row r="1260" spans="1:2" x14ac:dyDescent="0.25">
      <c r="A1260" s="2">
        <f>IF(ISBLANK(Data!B1261),#N/A,Data!B1261)</f>
        <v>42417</v>
      </c>
      <c r="B1260" s="20">
        <f>IF(VLOOKUP($A1260,Data!$B:$K,MATCH(B$2,Data!$B$1:$K$1,FALSE),FALSE)="",#N/A,VLOOKUP($A1260,Data!$B:$K,MATCH(B$2,Data!$B$1:$K$1,FALSE),FALSE))</f>
        <v>1.825</v>
      </c>
    </row>
    <row r="1261" spans="1:2" x14ac:dyDescent="0.25">
      <c r="A1261" s="2">
        <f>IF(ISBLANK(Data!B1262),#N/A,Data!B1262)</f>
        <v>42416</v>
      </c>
      <c r="B1261" s="20">
        <f>IF(VLOOKUP($A1261,Data!$B:$K,MATCH(B$2,Data!$B$1:$K$1,FALSE),FALSE)="",#N/A,VLOOKUP($A1261,Data!$B:$K,MATCH(B$2,Data!$B$1:$K$1,FALSE),FALSE))</f>
        <v>1.855</v>
      </c>
    </row>
    <row r="1262" spans="1:2" x14ac:dyDescent="0.25">
      <c r="A1262" s="2">
        <f>IF(ISBLANK(Data!B1263),#N/A,Data!B1263)</f>
        <v>42415</v>
      </c>
      <c r="B1262" s="20">
        <f>IF(VLOOKUP($A1262,Data!$B:$K,MATCH(B$2,Data!$B$1:$K$1,FALSE),FALSE)="",#N/A,VLOOKUP($A1262,Data!$B:$K,MATCH(B$2,Data!$B$1:$K$1,FALSE),FALSE))</f>
        <v>1.83</v>
      </c>
    </row>
    <row r="1263" spans="1:2" x14ac:dyDescent="0.25">
      <c r="A1263" s="2">
        <f>IF(ISBLANK(Data!B1264),#N/A,Data!B1264)</f>
        <v>42412</v>
      </c>
      <c r="B1263" s="20">
        <f>IF(VLOOKUP($A1263,Data!$B:$K,MATCH(B$2,Data!$B$1:$K$1,FALSE),FALSE)="",#N/A,VLOOKUP($A1263,Data!$B:$K,MATCH(B$2,Data!$B$1:$K$1,FALSE),FALSE))</f>
        <v>1.76</v>
      </c>
    </row>
    <row r="1264" spans="1:2" x14ac:dyDescent="0.25">
      <c r="A1264" s="2">
        <f>IF(ISBLANK(Data!B1265),#N/A,Data!B1265)</f>
        <v>42411</v>
      </c>
      <c r="B1264" s="20">
        <f>IF(VLOOKUP($A1264,Data!$B:$K,MATCH(B$2,Data!$B$1:$K$1,FALSE),FALSE)="",#N/A,VLOOKUP($A1264,Data!$B:$K,MATCH(B$2,Data!$B$1:$K$1,FALSE),FALSE))</f>
        <v>1.72</v>
      </c>
    </row>
    <row r="1265" spans="1:2" x14ac:dyDescent="0.25">
      <c r="A1265" s="2">
        <f>IF(ISBLANK(Data!B1266),#N/A,Data!B1266)</f>
        <v>42410</v>
      </c>
      <c r="B1265" s="20">
        <f>IF(VLOOKUP($A1265,Data!$B:$K,MATCH(B$2,Data!$B$1:$K$1,FALSE),FALSE)="",#N/A,VLOOKUP($A1265,Data!$B:$K,MATCH(B$2,Data!$B$1:$K$1,FALSE),FALSE))</f>
        <v>1.7350000000000001</v>
      </c>
    </row>
    <row r="1266" spans="1:2" x14ac:dyDescent="0.25">
      <c r="A1266" s="2">
        <f>IF(ISBLANK(Data!B1267),#N/A,Data!B1267)</f>
        <v>42409</v>
      </c>
      <c r="B1266" s="20">
        <f>IF(VLOOKUP($A1266,Data!$B:$K,MATCH(B$2,Data!$B$1:$K$1,FALSE),FALSE)="",#N/A,VLOOKUP($A1266,Data!$B:$K,MATCH(B$2,Data!$B$1:$K$1,FALSE),FALSE))</f>
        <v>1.7250000000000001</v>
      </c>
    </row>
    <row r="1267" spans="1:2" x14ac:dyDescent="0.25">
      <c r="A1267" s="2">
        <f>IF(ISBLANK(Data!B1268),#N/A,Data!B1268)</f>
        <v>42408</v>
      </c>
      <c r="B1267" s="20">
        <f>IF(VLOOKUP($A1267,Data!$B:$K,MATCH(B$2,Data!$B$1:$K$1,FALSE),FALSE)="",#N/A,VLOOKUP($A1267,Data!$B:$K,MATCH(B$2,Data!$B$1:$K$1,FALSE),FALSE))</f>
        <v>1.855</v>
      </c>
    </row>
    <row r="1268" spans="1:2" x14ac:dyDescent="0.25">
      <c r="A1268" s="2">
        <f>IF(ISBLANK(Data!B1269),#N/A,Data!B1269)</f>
        <v>42405</v>
      </c>
      <c r="B1268" s="20">
        <f>IF(VLOOKUP($A1268,Data!$B:$K,MATCH(B$2,Data!$B$1:$K$1,FALSE),FALSE)="",#N/A,VLOOKUP($A1268,Data!$B:$K,MATCH(B$2,Data!$B$1:$K$1,FALSE),FALSE))</f>
        <v>1.835</v>
      </c>
    </row>
    <row r="1269" spans="1:2" x14ac:dyDescent="0.25">
      <c r="A1269" s="2">
        <f>IF(ISBLANK(Data!B1270),#N/A,Data!B1270)</f>
        <v>42404</v>
      </c>
      <c r="B1269" s="20">
        <f>IF(VLOOKUP($A1269,Data!$B:$K,MATCH(B$2,Data!$B$1:$K$1,FALSE),FALSE)="",#N/A,VLOOKUP($A1269,Data!$B:$K,MATCH(B$2,Data!$B$1:$K$1,FALSE),FALSE))</f>
        <v>1.84</v>
      </c>
    </row>
    <row r="1270" spans="1:2" x14ac:dyDescent="0.25">
      <c r="A1270" s="2">
        <f>IF(ISBLANK(Data!B1271),#N/A,Data!B1271)</f>
        <v>42403</v>
      </c>
      <c r="B1270" s="20">
        <f>IF(VLOOKUP($A1270,Data!$B:$K,MATCH(B$2,Data!$B$1:$K$1,FALSE),FALSE)="",#N/A,VLOOKUP($A1270,Data!$B:$K,MATCH(B$2,Data!$B$1:$K$1,FALSE),FALSE))</f>
        <v>1.7949999999999999</v>
      </c>
    </row>
    <row r="1271" spans="1:2" x14ac:dyDescent="0.25">
      <c r="A1271" s="2">
        <f>IF(ISBLANK(Data!B1272),#N/A,Data!B1272)</f>
        <v>42402</v>
      </c>
      <c r="B1271" s="20">
        <f>IF(VLOOKUP($A1271,Data!$B:$K,MATCH(B$2,Data!$B$1:$K$1,FALSE),FALSE)="",#N/A,VLOOKUP($A1271,Data!$B:$K,MATCH(B$2,Data!$B$1:$K$1,FALSE),FALSE))</f>
        <v>1.865</v>
      </c>
    </row>
    <row r="1272" spans="1:2" x14ac:dyDescent="0.25">
      <c r="A1272" s="2">
        <f>IF(ISBLANK(Data!B1273),#N/A,Data!B1273)</f>
        <v>42401</v>
      </c>
      <c r="B1272" s="20">
        <f>IF(VLOOKUP($A1272,Data!$B:$K,MATCH(B$2,Data!$B$1:$K$1,FALSE),FALSE)="",#N/A,VLOOKUP($A1272,Data!$B:$K,MATCH(B$2,Data!$B$1:$K$1,FALSE),FALSE))</f>
        <v>1.865</v>
      </c>
    </row>
    <row r="1273" spans="1:2" x14ac:dyDescent="0.25">
      <c r="A1273" s="2">
        <f>IF(ISBLANK(Data!B1274),#N/A,Data!B1274)</f>
        <v>42398</v>
      </c>
      <c r="B1273" s="20">
        <f>IF(VLOOKUP($A1273,Data!$B:$K,MATCH(B$2,Data!$B$1:$K$1,FALSE),FALSE)="",#N/A,VLOOKUP($A1273,Data!$B:$K,MATCH(B$2,Data!$B$1:$K$1,FALSE),FALSE))</f>
        <v>1.875</v>
      </c>
    </row>
    <row r="1274" spans="1:2" x14ac:dyDescent="0.25">
      <c r="A1274" s="2">
        <f>IF(ISBLANK(Data!B1275),#N/A,Data!B1275)</f>
        <v>42397</v>
      </c>
      <c r="B1274" s="20">
        <f>IF(VLOOKUP($A1274,Data!$B:$K,MATCH(B$2,Data!$B$1:$K$1,FALSE),FALSE)="",#N/A,VLOOKUP($A1274,Data!$B:$K,MATCH(B$2,Data!$B$1:$K$1,FALSE),FALSE))</f>
        <v>1.925</v>
      </c>
    </row>
    <row r="1275" spans="1:2" x14ac:dyDescent="0.25">
      <c r="A1275" s="2">
        <f>IF(ISBLANK(Data!B1276),#N/A,Data!B1276)</f>
        <v>42396</v>
      </c>
      <c r="B1275" s="20">
        <f>IF(VLOOKUP($A1275,Data!$B:$K,MATCH(B$2,Data!$B$1:$K$1,FALSE),FALSE)="",#N/A,VLOOKUP($A1275,Data!$B:$K,MATCH(B$2,Data!$B$1:$K$1,FALSE),FALSE))</f>
        <v>1.915</v>
      </c>
    </row>
    <row r="1276" spans="1:2" x14ac:dyDescent="0.25">
      <c r="A1276" s="2">
        <f>IF(ISBLANK(Data!B1277),#N/A,Data!B1277)</f>
        <v>42394</v>
      </c>
      <c r="B1276" s="20">
        <f>IF(VLOOKUP($A1276,Data!$B:$K,MATCH(B$2,Data!$B$1:$K$1,FALSE),FALSE)="",#N/A,VLOOKUP($A1276,Data!$B:$K,MATCH(B$2,Data!$B$1:$K$1,FALSE),FALSE))</f>
        <v>1.9350000000000001</v>
      </c>
    </row>
    <row r="1277" spans="1:2" x14ac:dyDescent="0.25">
      <c r="A1277" s="2">
        <f>IF(ISBLANK(Data!B1278),#N/A,Data!B1278)</f>
        <v>42391</v>
      </c>
      <c r="B1277" s="20">
        <f>IF(VLOOKUP($A1277,Data!$B:$K,MATCH(B$2,Data!$B$1:$K$1,FALSE),FALSE)="",#N/A,VLOOKUP($A1277,Data!$B:$K,MATCH(B$2,Data!$B$1:$K$1,FALSE),FALSE))</f>
        <v>1.94</v>
      </c>
    </row>
    <row r="1278" spans="1:2" x14ac:dyDescent="0.25">
      <c r="A1278" s="2">
        <f>IF(ISBLANK(Data!B1279),#N/A,Data!B1279)</f>
        <v>42390</v>
      </c>
      <c r="B1278" s="20">
        <f>IF(VLOOKUP($A1278,Data!$B:$K,MATCH(B$2,Data!$B$1:$K$1,FALSE),FALSE)="",#N/A,VLOOKUP($A1278,Data!$B:$K,MATCH(B$2,Data!$B$1:$K$1,FALSE),FALSE))</f>
        <v>1.91</v>
      </c>
    </row>
    <row r="1279" spans="1:2" x14ac:dyDescent="0.25">
      <c r="A1279" s="2">
        <f>IF(ISBLANK(Data!B1280),#N/A,Data!B1280)</f>
        <v>42389</v>
      </c>
      <c r="B1279" s="20">
        <f>IF(VLOOKUP($A1279,Data!$B:$K,MATCH(B$2,Data!$B$1:$K$1,FALSE),FALSE)="",#N/A,VLOOKUP($A1279,Data!$B:$K,MATCH(B$2,Data!$B$1:$K$1,FALSE),FALSE))</f>
        <v>1.88</v>
      </c>
    </row>
    <row r="1280" spans="1:2" x14ac:dyDescent="0.25">
      <c r="A1280" s="2">
        <f>IF(ISBLANK(Data!B1281),#N/A,Data!B1281)</f>
        <v>42388</v>
      </c>
      <c r="B1280" s="20">
        <f>IF(VLOOKUP($A1280,Data!$B:$K,MATCH(B$2,Data!$B$1:$K$1,FALSE),FALSE)="",#N/A,VLOOKUP($A1280,Data!$B:$K,MATCH(B$2,Data!$B$1:$K$1,FALSE),FALSE))</f>
        <v>1.91</v>
      </c>
    </row>
    <row r="1281" spans="1:2" x14ac:dyDescent="0.25">
      <c r="A1281" s="2">
        <f>IF(ISBLANK(Data!B1282),#N/A,Data!B1282)</f>
        <v>42387</v>
      </c>
      <c r="B1281" s="20">
        <f>IF(VLOOKUP($A1281,Data!$B:$K,MATCH(B$2,Data!$B$1:$K$1,FALSE),FALSE)="",#N/A,VLOOKUP($A1281,Data!$B:$K,MATCH(B$2,Data!$B$1:$K$1,FALSE),FALSE))</f>
        <v>1.9</v>
      </c>
    </row>
    <row r="1282" spans="1:2" x14ac:dyDescent="0.25">
      <c r="A1282" s="2">
        <f>IF(ISBLANK(Data!B1283),#N/A,Data!B1283)</f>
        <v>42384</v>
      </c>
      <c r="B1282" s="20">
        <f>IF(VLOOKUP($A1282,Data!$B:$K,MATCH(B$2,Data!$B$1:$K$1,FALSE),FALSE)="",#N/A,VLOOKUP($A1282,Data!$B:$K,MATCH(B$2,Data!$B$1:$K$1,FALSE),FALSE))</f>
        <v>1.925</v>
      </c>
    </row>
    <row r="1283" spans="1:2" x14ac:dyDescent="0.25">
      <c r="A1283" s="2">
        <f>IF(ISBLANK(Data!B1284),#N/A,Data!B1284)</f>
        <v>42383</v>
      </c>
      <c r="B1283" s="20">
        <f>IF(VLOOKUP($A1283,Data!$B:$K,MATCH(B$2,Data!$B$1:$K$1,FALSE),FALSE)="",#N/A,VLOOKUP($A1283,Data!$B:$K,MATCH(B$2,Data!$B$1:$K$1,FALSE),FALSE))</f>
        <v>1.925</v>
      </c>
    </row>
    <row r="1284" spans="1:2" x14ac:dyDescent="0.25">
      <c r="A1284" s="2">
        <f>IF(ISBLANK(Data!B1285),#N/A,Data!B1285)</f>
        <v>42382</v>
      </c>
      <c r="B1284" s="20">
        <f>IF(VLOOKUP($A1284,Data!$B:$K,MATCH(B$2,Data!$B$1:$K$1,FALSE),FALSE)="",#N/A,VLOOKUP($A1284,Data!$B:$K,MATCH(B$2,Data!$B$1:$K$1,FALSE),FALSE))</f>
        <v>1.9850000000000001</v>
      </c>
    </row>
    <row r="1285" spans="1:2" x14ac:dyDescent="0.25">
      <c r="A1285" s="2">
        <f>IF(ISBLANK(Data!B1286),#N/A,Data!B1286)</f>
        <v>42381</v>
      </c>
      <c r="B1285" s="20">
        <f>IF(VLOOKUP($A1285,Data!$B:$K,MATCH(B$2,Data!$B$1:$K$1,FALSE),FALSE)="",#N/A,VLOOKUP($A1285,Data!$B:$K,MATCH(B$2,Data!$B$1:$K$1,FALSE),FALSE))</f>
        <v>1.9950000000000001</v>
      </c>
    </row>
    <row r="1286" spans="1:2" x14ac:dyDescent="0.25">
      <c r="A1286" s="2">
        <f>IF(ISBLANK(Data!B1287),#N/A,Data!B1287)</f>
        <v>42380</v>
      </c>
      <c r="B1286" s="20">
        <f>IF(VLOOKUP($A1286,Data!$B:$K,MATCH(B$2,Data!$B$1:$K$1,FALSE),FALSE)="",#N/A,VLOOKUP($A1286,Data!$B:$K,MATCH(B$2,Data!$B$1:$K$1,FALSE),FALSE))</f>
        <v>1.9750000000000001</v>
      </c>
    </row>
    <row r="1287" spans="1:2" x14ac:dyDescent="0.25">
      <c r="A1287" s="2">
        <f>IF(ISBLANK(Data!B1288),#N/A,Data!B1288)</f>
        <v>42377</v>
      </c>
      <c r="B1287" s="20">
        <f>IF(VLOOKUP($A1287,Data!$B:$K,MATCH(B$2,Data!$B$1:$K$1,FALSE),FALSE)="",#N/A,VLOOKUP($A1287,Data!$B:$K,MATCH(B$2,Data!$B$1:$K$1,FALSE),FALSE))</f>
        <v>2</v>
      </c>
    </row>
    <row r="1288" spans="1:2" x14ac:dyDescent="0.25">
      <c r="A1288" s="2">
        <f>IF(ISBLANK(Data!B1289),#N/A,Data!B1289)</f>
        <v>42376</v>
      </c>
      <c r="B1288" s="20">
        <f>IF(VLOOKUP($A1288,Data!$B:$K,MATCH(B$2,Data!$B$1:$K$1,FALSE),FALSE)="",#N/A,VLOOKUP($A1288,Data!$B:$K,MATCH(B$2,Data!$B$1:$K$1,FALSE),FALSE))</f>
        <v>1.9450000000000001</v>
      </c>
    </row>
    <row r="1289" spans="1:2" x14ac:dyDescent="0.25">
      <c r="A1289" s="2">
        <f>IF(ISBLANK(Data!B1290),#N/A,Data!B1290)</f>
        <v>42375</v>
      </c>
      <c r="B1289" s="20">
        <f>IF(VLOOKUP($A1289,Data!$B:$K,MATCH(B$2,Data!$B$1:$K$1,FALSE),FALSE)="",#N/A,VLOOKUP($A1289,Data!$B:$K,MATCH(B$2,Data!$B$1:$K$1,FALSE),FALSE))</f>
        <v>1.9950000000000001</v>
      </c>
    </row>
    <row r="1290" spans="1:2" x14ac:dyDescent="0.25">
      <c r="A1290" s="2">
        <f>IF(ISBLANK(Data!B1291),#N/A,Data!B1291)</f>
        <v>42374</v>
      </c>
      <c r="B1290" s="20">
        <f>IF(VLOOKUP($A1290,Data!$B:$K,MATCH(B$2,Data!$B$1:$K$1,FALSE),FALSE)="",#N/A,VLOOKUP($A1290,Data!$B:$K,MATCH(B$2,Data!$B$1:$K$1,FALSE),FALSE))</f>
        <v>1.99</v>
      </c>
    </row>
    <row r="1291" spans="1:2" x14ac:dyDescent="0.25">
      <c r="A1291" s="2">
        <f>IF(ISBLANK(Data!B1292),#N/A,Data!B1292)</f>
        <v>42373</v>
      </c>
      <c r="B1291" s="20">
        <f>IF(VLOOKUP($A1291,Data!$B:$K,MATCH(B$2,Data!$B$1:$K$1,FALSE),FALSE)="",#N/A,VLOOKUP($A1291,Data!$B:$K,MATCH(B$2,Data!$B$1:$K$1,FALSE),FALSE))</f>
        <v>1.99</v>
      </c>
    </row>
    <row r="1292" spans="1:2" x14ac:dyDescent="0.25">
      <c r="A1292" s="2">
        <f>IF(ISBLANK(Data!B1293),#N/A,Data!B1293)</f>
        <v>42369</v>
      </c>
      <c r="B1292" s="20">
        <f>IF(VLOOKUP($A1292,Data!$B:$K,MATCH(B$2,Data!$B$1:$K$1,FALSE),FALSE)="",#N/A,VLOOKUP($A1292,Data!$B:$K,MATCH(B$2,Data!$B$1:$K$1,FALSE),FALSE))</f>
        <v>2.0299999999999998</v>
      </c>
    </row>
    <row r="1293" spans="1:2" x14ac:dyDescent="0.25">
      <c r="A1293" s="2">
        <f>IF(ISBLANK(Data!B1294),#N/A,Data!B1294)</f>
        <v>42368</v>
      </c>
      <c r="B1293" s="20">
        <f>IF(VLOOKUP($A1293,Data!$B:$K,MATCH(B$2,Data!$B$1:$K$1,FALSE),FALSE)="",#N/A,VLOOKUP($A1293,Data!$B:$K,MATCH(B$2,Data!$B$1:$K$1,FALSE),FALSE))</f>
        <v>2</v>
      </c>
    </row>
    <row r="1294" spans="1:2" x14ac:dyDescent="0.25">
      <c r="A1294" s="2">
        <f>IF(ISBLANK(Data!B1295),#N/A,Data!B1295)</f>
        <v>42367</v>
      </c>
      <c r="B1294" s="20">
        <f>IF(VLOOKUP($A1294,Data!$B:$K,MATCH(B$2,Data!$B$1:$K$1,FALSE),FALSE)="",#N/A,VLOOKUP($A1294,Data!$B:$K,MATCH(B$2,Data!$B$1:$K$1,FALSE),FALSE))</f>
        <v>1.98</v>
      </c>
    </row>
    <row r="1295" spans="1:2" x14ac:dyDescent="0.25">
      <c r="A1295" s="2">
        <f>IF(ISBLANK(Data!B1296),#N/A,Data!B1296)</f>
        <v>42362</v>
      </c>
      <c r="B1295" s="20">
        <f>IF(VLOOKUP($A1295,Data!$B:$K,MATCH(B$2,Data!$B$1:$K$1,FALSE),FALSE)="",#N/A,VLOOKUP($A1295,Data!$B:$K,MATCH(B$2,Data!$B$1:$K$1,FALSE),FALSE))</f>
        <v>2.0449999999999999</v>
      </c>
    </row>
    <row r="1296" spans="1:2" x14ac:dyDescent="0.25">
      <c r="A1296" s="2">
        <f>IF(ISBLANK(Data!B1297),#N/A,Data!B1297)</f>
        <v>42361</v>
      </c>
      <c r="B1296" s="20">
        <f>IF(VLOOKUP($A1296,Data!$B:$K,MATCH(B$2,Data!$B$1:$K$1,FALSE),FALSE)="",#N/A,VLOOKUP($A1296,Data!$B:$K,MATCH(B$2,Data!$B$1:$K$1,FALSE),FALSE))</f>
        <v>2.0449999999999999</v>
      </c>
    </row>
    <row r="1297" spans="1:2" x14ac:dyDescent="0.25">
      <c r="A1297" s="2">
        <f>IF(ISBLANK(Data!B1298),#N/A,Data!B1298)</f>
        <v>42360</v>
      </c>
      <c r="B1297" s="20">
        <f>IF(VLOOKUP($A1297,Data!$B:$K,MATCH(B$2,Data!$B$1:$K$1,FALSE),FALSE)="",#N/A,VLOOKUP($A1297,Data!$B:$K,MATCH(B$2,Data!$B$1:$K$1,FALSE),FALSE))</f>
        <v>2.0299999999999998</v>
      </c>
    </row>
    <row r="1298" spans="1:2" x14ac:dyDescent="0.25">
      <c r="A1298" s="2">
        <f>IF(ISBLANK(Data!B1299),#N/A,Data!B1299)</f>
        <v>42359</v>
      </c>
      <c r="B1298" s="20">
        <f>IF(VLOOKUP($A1298,Data!$B:$K,MATCH(B$2,Data!$B$1:$K$1,FALSE),FALSE)="",#N/A,VLOOKUP($A1298,Data!$B:$K,MATCH(B$2,Data!$B$1:$K$1,FALSE),FALSE))</f>
        <v>2.0499999999999998</v>
      </c>
    </row>
    <row r="1299" spans="1:2" x14ac:dyDescent="0.25">
      <c r="A1299" s="2">
        <f>IF(ISBLANK(Data!B1300),#N/A,Data!B1300)</f>
        <v>42356</v>
      </c>
      <c r="B1299" s="20">
        <f>IF(VLOOKUP($A1299,Data!$B:$K,MATCH(B$2,Data!$B$1:$K$1,FALSE),FALSE)="",#N/A,VLOOKUP($A1299,Data!$B:$K,MATCH(B$2,Data!$B$1:$K$1,FALSE),FALSE))</f>
        <v>2.0499999999999998</v>
      </c>
    </row>
    <row r="1300" spans="1:2" x14ac:dyDescent="0.25">
      <c r="A1300" s="2">
        <f>IF(ISBLANK(Data!B1301),#N/A,Data!B1301)</f>
        <v>42355</v>
      </c>
      <c r="B1300" s="20">
        <f>IF(VLOOKUP($A1300,Data!$B:$K,MATCH(B$2,Data!$B$1:$K$1,FALSE),FALSE)="",#N/A,VLOOKUP($A1300,Data!$B:$K,MATCH(B$2,Data!$B$1:$K$1,FALSE),FALSE))</f>
        <v>2.11</v>
      </c>
    </row>
    <row r="1301" spans="1:2" x14ac:dyDescent="0.25">
      <c r="A1301" s="2">
        <f>IF(ISBLANK(Data!B1302),#N/A,Data!B1302)</f>
        <v>42354</v>
      </c>
      <c r="B1301" s="20">
        <f>IF(VLOOKUP($A1301,Data!$B:$K,MATCH(B$2,Data!$B$1:$K$1,FALSE),FALSE)="",#N/A,VLOOKUP($A1301,Data!$B:$K,MATCH(B$2,Data!$B$1:$K$1,FALSE),FALSE))</f>
        <v>2.14</v>
      </c>
    </row>
    <row r="1302" spans="1:2" x14ac:dyDescent="0.25">
      <c r="A1302" s="2">
        <f>IF(ISBLANK(Data!B1303),#N/A,Data!B1303)</f>
        <v>42353</v>
      </c>
      <c r="B1302" s="20">
        <f>IF(VLOOKUP($A1302,Data!$B:$K,MATCH(B$2,Data!$B$1:$K$1,FALSE),FALSE)="",#N/A,VLOOKUP($A1302,Data!$B:$K,MATCH(B$2,Data!$B$1:$K$1,FALSE),FALSE))</f>
        <v>2.11</v>
      </c>
    </row>
    <row r="1303" spans="1:2" x14ac:dyDescent="0.25">
      <c r="A1303" s="2">
        <f>IF(ISBLANK(Data!B1304),#N/A,Data!B1304)</f>
        <v>42352</v>
      </c>
      <c r="B1303" s="20">
        <f>IF(VLOOKUP($A1303,Data!$B:$K,MATCH(B$2,Data!$B$1:$K$1,FALSE),FALSE)="",#N/A,VLOOKUP($A1303,Data!$B:$K,MATCH(B$2,Data!$B$1:$K$1,FALSE),FALSE))</f>
        <v>2.125</v>
      </c>
    </row>
    <row r="1304" spans="1:2" x14ac:dyDescent="0.25">
      <c r="A1304" s="2">
        <f>IF(ISBLANK(Data!B1305),#N/A,Data!B1305)</f>
        <v>42349</v>
      </c>
      <c r="B1304" s="20">
        <f>IF(VLOOKUP($A1304,Data!$B:$K,MATCH(B$2,Data!$B$1:$K$1,FALSE),FALSE)="",#N/A,VLOOKUP($A1304,Data!$B:$K,MATCH(B$2,Data!$B$1:$K$1,FALSE),FALSE))</f>
        <v>2.165</v>
      </c>
    </row>
    <row r="1305" spans="1:2" x14ac:dyDescent="0.25">
      <c r="A1305" s="2">
        <f>IF(ISBLANK(Data!B1306),#N/A,Data!B1306)</f>
        <v>42348</v>
      </c>
      <c r="B1305" s="20">
        <f>IF(VLOOKUP($A1305,Data!$B:$K,MATCH(B$2,Data!$B$1:$K$1,FALSE),FALSE)="",#N/A,VLOOKUP($A1305,Data!$B:$K,MATCH(B$2,Data!$B$1:$K$1,FALSE),FALSE))</f>
        <v>2.1850000000000001</v>
      </c>
    </row>
    <row r="1306" spans="1:2" x14ac:dyDescent="0.25">
      <c r="A1306" s="2">
        <f>IF(ISBLANK(Data!B1307),#N/A,Data!B1307)</f>
        <v>42347</v>
      </c>
      <c r="B1306" s="20">
        <f>IF(VLOOKUP($A1306,Data!$B:$K,MATCH(B$2,Data!$B$1:$K$1,FALSE),FALSE)="",#N/A,VLOOKUP($A1306,Data!$B:$K,MATCH(B$2,Data!$B$1:$K$1,FALSE),FALSE))</f>
        <v>2.105</v>
      </c>
    </row>
    <row r="1307" spans="1:2" x14ac:dyDescent="0.25">
      <c r="A1307" s="2">
        <f>IF(ISBLANK(Data!B1308),#N/A,Data!B1308)</f>
        <v>42346</v>
      </c>
      <c r="B1307" s="20">
        <f>IF(VLOOKUP($A1307,Data!$B:$K,MATCH(B$2,Data!$B$1:$K$1,FALSE),FALSE)="",#N/A,VLOOKUP($A1307,Data!$B:$K,MATCH(B$2,Data!$B$1:$K$1,FALSE),FALSE))</f>
        <v>2.125</v>
      </c>
    </row>
    <row r="1308" spans="1:2" x14ac:dyDescent="0.25">
      <c r="A1308" s="2">
        <f>IF(ISBLANK(Data!B1309),#N/A,Data!B1309)</f>
        <v>42345</v>
      </c>
      <c r="B1308" s="20">
        <f>IF(VLOOKUP($A1308,Data!$B:$K,MATCH(B$2,Data!$B$1:$K$1,FALSE),FALSE)="",#N/A,VLOOKUP($A1308,Data!$B:$K,MATCH(B$2,Data!$B$1:$K$1,FALSE),FALSE))</f>
        <v>2.1850000000000001</v>
      </c>
    </row>
    <row r="1309" spans="1:2" x14ac:dyDescent="0.25">
      <c r="A1309" s="2">
        <f>IF(ISBLANK(Data!B1310),#N/A,Data!B1310)</f>
        <v>42342</v>
      </c>
      <c r="B1309" s="20">
        <f>IF(VLOOKUP($A1309,Data!$B:$K,MATCH(B$2,Data!$B$1:$K$1,FALSE),FALSE)="",#N/A,VLOOKUP($A1309,Data!$B:$K,MATCH(B$2,Data!$B$1:$K$1,FALSE),FALSE))</f>
        <v>2.1800000000000002</v>
      </c>
    </row>
    <row r="1310" spans="1:2" x14ac:dyDescent="0.25">
      <c r="A1310" s="2">
        <f>IF(ISBLANK(Data!B1311),#N/A,Data!B1311)</f>
        <v>42341</v>
      </c>
      <c r="B1310" s="20">
        <f>IF(VLOOKUP($A1310,Data!$B:$K,MATCH(B$2,Data!$B$1:$K$1,FALSE),FALSE)="",#N/A,VLOOKUP($A1310,Data!$B:$K,MATCH(B$2,Data!$B$1:$K$1,FALSE),FALSE))</f>
        <v>2.125</v>
      </c>
    </row>
    <row r="1311" spans="1:2" x14ac:dyDescent="0.25">
      <c r="A1311" s="2">
        <f>IF(ISBLANK(Data!B1312),#N/A,Data!B1312)</f>
        <v>42340</v>
      </c>
      <c r="B1311" s="20">
        <f>IF(VLOOKUP($A1311,Data!$B:$K,MATCH(B$2,Data!$B$1:$K$1,FALSE),FALSE)="",#N/A,VLOOKUP($A1311,Data!$B:$K,MATCH(B$2,Data!$B$1:$K$1,FALSE),FALSE))</f>
        <v>2.1</v>
      </c>
    </row>
    <row r="1312" spans="1:2" x14ac:dyDescent="0.25">
      <c r="A1312" s="2">
        <f>IF(ISBLANK(Data!B1313),#N/A,Data!B1313)</f>
        <v>42339</v>
      </c>
      <c r="B1312" s="20">
        <f>IF(VLOOKUP($A1312,Data!$B:$K,MATCH(B$2,Data!$B$1:$K$1,FALSE),FALSE)="",#N/A,VLOOKUP($A1312,Data!$B:$K,MATCH(B$2,Data!$B$1:$K$1,FALSE),FALSE))</f>
        <v>2.11</v>
      </c>
    </row>
    <row r="1313" spans="1:2" x14ac:dyDescent="0.25">
      <c r="A1313" s="2">
        <f>IF(ISBLANK(Data!B1314),#N/A,Data!B1314)</f>
        <v>42338</v>
      </c>
      <c r="B1313" s="20">
        <f>IF(VLOOKUP($A1313,Data!$B:$K,MATCH(B$2,Data!$B$1:$K$1,FALSE),FALSE)="",#N/A,VLOOKUP($A1313,Data!$B:$K,MATCH(B$2,Data!$B$1:$K$1,FALSE),FALSE))</f>
        <v>2.105</v>
      </c>
    </row>
    <row r="1314" spans="1:2" x14ac:dyDescent="0.25">
      <c r="A1314" s="2">
        <f>IF(ISBLANK(Data!B1315),#N/A,Data!B1315)</f>
        <v>42335</v>
      </c>
      <c r="B1314" s="20">
        <f>IF(VLOOKUP($A1314,Data!$B:$K,MATCH(B$2,Data!$B$1:$K$1,FALSE),FALSE)="",#N/A,VLOOKUP($A1314,Data!$B:$K,MATCH(B$2,Data!$B$1:$K$1,FALSE),FALSE))</f>
        <v>2.09</v>
      </c>
    </row>
    <row r="1315" spans="1:2" x14ac:dyDescent="0.25">
      <c r="A1315" s="2">
        <f>IF(ISBLANK(Data!B1316),#N/A,Data!B1316)</f>
        <v>42334</v>
      </c>
      <c r="B1315" s="20">
        <f>IF(VLOOKUP($A1315,Data!$B:$K,MATCH(B$2,Data!$B$1:$K$1,FALSE),FALSE)="",#N/A,VLOOKUP($A1315,Data!$B:$K,MATCH(B$2,Data!$B$1:$K$1,FALSE),FALSE))</f>
        <v>2.0649999999999999</v>
      </c>
    </row>
    <row r="1316" spans="1:2" x14ac:dyDescent="0.25">
      <c r="A1316" s="2">
        <f>IF(ISBLANK(Data!B1317),#N/A,Data!B1317)</f>
        <v>42333</v>
      </c>
      <c r="B1316" s="20">
        <f>IF(VLOOKUP($A1316,Data!$B:$K,MATCH(B$2,Data!$B$1:$K$1,FALSE),FALSE)="",#N/A,VLOOKUP($A1316,Data!$B:$K,MATCH(B$2,Data!$B$1:$K$1,FALSE),FALSE))</f>
        <v>2.105</v>
      </c>
    </row>
    <row r="1317" spans="1:2" x14ac:dyDescent="0.25">
      <c r="A1317" s="2">
        <f>IF(ISBLANK(Data!B1318),#N/A,Data!B1318)</f>
        <v>42332</v>
      </c>
      <c r="B1317" s="20">
        <f>IF(VLOOKUP($A1317,Data!$B:$K,MATCH(B$2,Data!$B$1:$K$1,FALSE),FALSE)="",#N/A,VLOOKUP($A1317,Data!$B:$K,MATCH(B$2,Data!$B$1:$K$1,FALSE),FALSE))</f>
        <v>2.1349999999999998</v>
      </c>
    </row>
    <row r="1318" spans="1:2" x14ac:dyDescent="0.25">
      <c r="A1318" s="2">
        <f>IF(ISBLANK(Data!B1319),#N/A,Data!B1319)</f>
        <v>42331</v>
      </c>
      <c r="B1318" s="20">
        <f>IF(VLOOKUP($A1318,Data!$B:$K,MATCH(B$2,Data!$B$1:$K$1,FALSE),FALSE)="",#N/A,VLOOKUP($A1318,Data!$B:$K,MATCH(B$2,Data!$B$1:$K$1,FALSE),FALSE))</f>
        <v>2.165</v>
      </c>
    </row>
    <row r="1319" spans="1:2" x14ac:dyDescent="0.25">
      <c r="A1319" s="2">
        <f>IF(ISBLANK(Data!B1320),#N/A,Data!B1320)</f>
        <v>42328</v>
      </c>
      <c r="B1319" s="20">
        <f>IF(VLOOKUP($A1319,Data!$B:$K,MATCH(B$2,Data!$B$1:$K$1,FALSE),FALSE)="",#N/A,VLOOKUP($A1319,Data!$B:$K,MATCH(B$2,Data!$B$1:$K$1,FALSE),FALSE))</f>
        <v>2.1349999999999998</v>
      </c>
    </row>
    <row r="1320" spans="1:2" x14ac:dyDescent="0.25">
      <c r="A1320" s="2">
        <f>IF(ISBLANK(Data!B1321),#N/A,Data!B1321)</f>
        <v>42327</v>
      </c>
      <c r="B1320" s="20">
        <f>IF(VLOOKUP($A1320,Data!$B:$K,MATCH(B$2,Data!$B$1:$K$1,FALSE),FALSE)="",#N/A,VLOOKUP($A1320,Data!$B:$K,MATCH(B$2,Data!$B$1:$K$1,FALSE),FALSE))</f>
        <v>2.13</v>
      </c>
    </row>
    <row r="1321" spans="1:2" x14ac:dyDescent="0.25">
      <c r="A1321" s="2">
        <f>IF(ISBLANK(Data!B1322),#N/A,Data!B1322)</f>
        <v>42326</v>
      </c>
      <c r="B1321" s="20">
        <f>IF(VLOOKUP($A1321,Data!$B:$K,MATCH(B$2,Data!$B$1:$K$1,FALSE),FALSE)="",#N/A,VLOOKUP($A1321,Data!$B:$K,MATCH(B$2,Data!$B$1:$K$1,FALSE),FALSE))</f>
        <v>2.11</v>
      </c>
    </row>
    <row r="1322" spans="1:2" x14ac:dyDescent="0.25">
      <c r="A1322" s="2">
        <f>IF(ISBLANK(Data!B1323),#N/A,Data!B1323)</f>
        <v>42325</v>
      </c>
      <c r="B1322" s="20">
        <f>IF(VLOOKUP($A1322,Data!$B:$K,MATCH(B$2,Data!$B$1:$K$1,FALSE),FALSE)="",#N/A,VLOOKUP($A1322,Data!$B:$K,MATCH(B$2,Data!$B$1:$K$1,FALSE),FALSE))</f>
        <v>2.13</v>
      </c>
    </row>
    <row r="1323" spans="1:2" x14ac:dyDescent="0.25">
      <c r="A1323" s="2">
        <f>IF(ISBLANK(Data!B1324),#N/A,Data!B1324)</f>
        <v>42324</v>
      </c>
      <c r="B1323" s="20">
        <f>IF(VLOOKUP($A1323,Data!$B:$K,MATCH(B$2,Data!$B$1:$K$1,FALSE),FALSE)="",#N/A,VLOOKUP($A1323,Data!$B:$K,MATCH(B$2,Data!$B$1:$K$1,FALSE),FALSE))</f>
        <v>2.09</v>
      </c>
    </row>
    <row r="1324" spans="1:2" x14ac:dyDescent="0.25">
      <c r="A1324" s="2">
        <f>IF(ISBLANK(Data!B1325),#N/A,Data!B1325)</f>
        <v>42321</v>
      </c>
      <c r="B1324" s="20">
        <f>IF(VLOOKUP($A1324,Data!$B:$K,MATCH(B$2,Data!$B$1:$K$1,FALSE),FALSE)="",#N/A,VLOOKUP($A1324,Data!$B:$K,MATCH(B$2,Data!$B$1:$K$1,FALSE),FALSE))</f>
        <v>2.15</v>
      </c>
    </row>
    <row r="1325" spans="1:2" x14ac:dyDescent="0.25">
      <c r="A1325" s="2">
        <f>IF(ISBLANK(Data!B1326),#N/A,Data!B1326)</f>
        <v>42320</v>
      </c>
      <c r="B1325" s="20">
        <f>IF(VLOOKUP($A1325,Data!$B:$K,MATCH(B$2,Data!$B$1:$K$1,FALSE),FALSE)="",#N/A,VLOOKUP($A1325,Data!$B:$K,MATCH(B$2,Data!$B$1:$K$1,FALSE),FALSE))</f>
        <v>2.15</v>
      </c>
    </row>
    <row r="1326" spans="1:2" x14ac:dyDescent="0.25">
      <c r="A1326" s="2">
        <f>IF(ISBLANK(Data!B1327),#N/A,Data!B1327)</f>
        <v>42319</v>
      </c>
      <c r="B1326" s="20">
        <f>IF(VLOOKUP($A1326,Data!$B:$K,MATCH(B$2,Data!$B$1:$K$1,FALSE),FALSE)="",#N/A,VLOOKUP($A1326,Data!$B:$K,MATCH(B$2,Data!$B$1:$K$1,FALSE),FALSE))</f>
        <v>2.0350000000000001</v>
      </c>
    </row>
    <row r="1327" spans="1:2" x14ac:dyDescent="0.25">
      <c r="A1327" s="2">
        <f>IF(ISBLANK(Data!B1328),#N/A,Data!B1328)</f>
        <v>42318</v>
      </c>
      <c r="B1327" s="20">
        <f>IF(VLOOKUP($A1327,Data!$B:$K,MATCH(B$2,Data!$B$1:$K$1,FALSE),FALSE)="",#N/A,VLOOKUP($A1327,Data!$B:$K,MATCH(B$2,Data!$B$1:$K$1,FALSE),FALSE))</f>
        <v>2.06</v>
      </c>
    </row>
    <row r="1328" spans="1:2" x14ac:dyDescent="0.25">
      <c r="A1328" s="2">
        <f>IF(ISBLANK(Data!B1329),#N/A,Data!B1329)</f>
        <v>42317</v>
      </c>
      <c r="B1328" s="20">
        <f>IF(VLOOKUP($A1328,Data!$B:$K,MATCH(B$2,Data!$B$1:$K$1,FALSE),FALSE)="",#N/A,VLOOKUP($A1328,Data!$B:$K,MATCH(B$2,Data!$B$1:$K$1,FALSE),FALSE))</f>
        <v>2.0699999999999998</v>
      </c>
    </row>
    <row r="1329" spans="1:2" x14ac:dyDescent="0.25">
      <c r="A1329" s="2">
        <f>IF(ISBLANK(Data!B1330),#N/A,Data!B1330)</f>
        <v>42314</v>
      </c>
      <c r="B1329" s="20">
        <f>IF(VLOOKUP($A1329,Data!$B:$K,MATCH(B$2,Data!$B$1:$K$1,FALSE),FALSE)="",#N/A,VLOOKUP($A1329,Data!$B:$K,MATCH(B$2,Data!$B$1:$K$1,FALSE),FALSE))</f>
        <v>1.9650000000000001</v>
      </c>
    </row>
    <row r="1330" spans="1:2" x14ac:dyDescent="0.25">
      <c r="A1330" s="2">
        <f>IF(ISBLANK(Data!B1331),#N/A,Data!B1331)</f>
        <v>42313</v>
      </c>
      <c r="B1330" s="20">
        <f>IF(VLOOKUP($A1330,Data!$B:$K,MATCH(B$2,Data!$B$1:$K$1,FALSE),FALSE)="",#N/A,VLOOKUP($A1330,Data!$B:$K,MATCH(B$2,Data!$B$1:$K$1,FALSE),FALSE))</f>
        <v>1.9450000000000001</v>
      </c>
    </row>
    <row r="1331" spans="1:2" x14ac:dyDescent="0.25">
      <c r="A1331" s="2">
        <f>IF(ISBLANK(Data!B1332),#N/A,Data!B1332)</f>
        <v>42312</v>
      </c>
      <c r="B1331" s="20">
        <f>IF(VLOOKUP($A1331,Data!$B:$K,MATCH(B$2,Data!$B$1:$K$1,FALSE),FALSE)="",#N/A,VLOOKUP($A1331,Data!$B:$K,MATCH(B$2,Data!$B$1:$K$1,FALSE),FALSE))</f>
        <v>1.885</v>
      </c>
    </row>
    <row r="1332" spans="1:2" x14ac:dyDescent="0.25">
      <c r="A1332" s="2">
        <f>IF(ISBLANK(Data!B1333),#N/A,Data!B1333)</f>
        <v>42311</v>
      </c>
      <c r="B1332" s="20">
        <f>IF(VLOOKUP($A1332,Data!$B:$K,MATCH(B$2,Data!$B$1:$K$1,FALSE),FALSE)="",#N/A,VLOOKUP($A1332,Data!$B:$K,MATCH(B$2,Data!$B$1:$K$1,FALSE),FALSE))</f>
        <v>1.865</v>
      </c>
    </row>
    <row r="1333" spans="1:2" x14ac:dyDescent="0.25">
      <c r="A1333" s="2">
        <f>IF(ISBLANK(Data!B1334),#N/A,Data!B1334)</f>
        <v>42310</v>
      </c>
      <c r="B1333" s="20">
        <f>IF(VLOOKUP($A1333,Data!$B:$K,MATCH(B$2,Data!$B$1:$K$1,FALSE),FALSE)="",#N/A,VLOOKUP($A1333,Data!$B:$K,MATCH(B$2,Data!$B$1:$K$1,FALSE),FALSE))</f>
        <v>1.8</v>
      </c>
    </row>
    <row r="1334" spans="1:2" x14ac:dyDescent="0.25">
      <c r="A1334" s="2">
        <f>IF(ISBLANK(Data!B1335),#N/A,Data!B1335)</f>
        <v>42307</v>
      </c>
      <c r="B1334" s="20">
        <f>IF(VLOOKUP($A1334,Data!$B:$K,MATCH(B$2,Data!$B$1:$K$1,FALSE),FALSE)="",#N/A,VLOOKUP($A1334,Data!$B:$K,MATCH(B$2,Data!$B$1:$K$1,FALSE),FALSE))</f>
        <v>1.7949999999999999</v>
      </c>
    </row>
    <row r="1335" spans="1:2" x14ac:dyDescent="0.25">
      <c r="A1335" s="2">
        <f>IF(ISBLANK(Data!B1336),#N/A,Data!B1336)</f>
        <v>42306</v>
      </c>
      <c r="B1335" s="20">
        <f>IF(VLOOKUP($A1335,Data!$B:$K,MATCH(B$2,Data!$B$1:$K$1,FALSE),FALSE)="",#N/A,VLOOKUP($A1335,Data!$B:$K,MATCH(B$2,Data!$B$1:$K$1,FALSE),FALSE))</f>
        <v>1.7949999999999999</v>
      </c>
    </row>
    <row r="1336" spans="1:2" x14ac:dyDescent="0.25">
      <c r="A1336" s="2">
        <f>IF(ISBLANK(Data!B1337),#N/A,Data!B1337)</f>
        <v>42305</v>
      </c>
      <c r="B1336" s="20">
        <f>IF(VLOOKUP($A1336,Data!$B:$K,MATCH(B$2,Data!$B$1:$K$1,FALSE),FALSE)="",#N/A,VLOOKUP($A1336,Data!$B:$K,MATCH(B$2,Data!$B$1:$K$1,FALSE),FALSE))</f>
        <v>1.7749999999999999</v>
      </c>
    </row>
    <row r="1337" spans="1:2" x14ac:dyDescent="0.25">
      <c r="A1337" s="2">
        <f>IF(ISBLANK(Data!B1338),#N/A,Data!B1338)</f>
        <v>42304</v>
      </c>
      <c r="B1337" s="20">
        <f>IF(VLOOKUP($A1337,Data!$B:$K,MATCH(B$2,Data!$B$1:$K$1,FALSE),FALSE)="",#N/A,VLOOKUP($A1337,Data!$B:$K,MATCH(B$2,Data!$B$1:$K$1,FALSE),FALSE))</f>
        <v>1.845</v>
      </c>
    </row>
    <row r="1338" spans="1:2" x14ac:dyDescent="0.25">
      <c r="A1338" s="2">
        <f>IF(ISBLANK(Data!B1339),#N/A,Data!B1339)</f>
        <v>42303</v>
      </c>
      <c r="B1338" s="20">
        <f>IF(VLOOKUP($A1338,Data!$B:$K,MATCH(B$2,Data!$B$1:$K$1,FALSE),FALSE)="",#N/A,VLOOKUP($A1338,Data!$B:$K,MATCH(B$2,Data!$B$1:$K$1,FALSE),FALSE))</f>
        <v>1.86</v>
      </c>
    </row>
    <row r="1339" spans="1:2" x14ac:dyDescent="0.25">
      <c r="A1339" s="2">
        <f>IF(ISBLANK(Data!B1340),#N/A,Data!B1340)</f>
        <v>42300</v>
      </c>
      <c r="B1339" s="20">
        <f>IF(VLOOKUP($A1339,Data!$B:$K,MATCH(B$2,Data!$B$1:$K$1,FALSE),FALSE)="",#N/A,VLOOKUP($A1339,Data!$B:$K,MATCH(B$2,Data!$B$1:$K$1,FALSE),FALSE))</f>
        <v>1.82</v>
      </c>
    </row>
    <row r="1340" spans="1:2" x14ac:dyDescent="0.25">
      <c r="A1340" s="2">
        <f>IF(ISBLANK(Data!B1341),#N/A,Data!B1341)</f>
        <v>42299</v>
      </c>
      <c r="B1340" s="20">
        <f>IF(VLOOKUP($A1340,Data!$B:$K,MATCH(B$2,Data!$B$1:$K$1,FALSE),FALSE)="",#N/A,VLOOKUP($A1340,Data!$B:$K,MATCH(B$2,Data!$B$1:$K$1,FALSE),FALSE))</f>
        <v>1.84</v>
      </c>
    </row>
    <row r="1341" spans="1:2" x14ac:dyDescent="0.25">
      <c r="A1341" s="2">
        <f>IF(ISBLANK(Data!B1342),#N/A,Data!B1342)</f>
        <v>42298</v>
      </c>
      <c r="B1341" s="20">
        <f>IF(VLOOKUP($A1341,Data!$B:$K,MATCH(B$2,Data!$B$1:$K$1,FALSE),FALSE)="",#N/A,VLOOKUP($A1341,Data!$B:$K,MATCH(B$2,Data!$B$1:$K$1,FALSE),FALSE))</f>
        <v>1.86</v>
      </c>
    </row>
    <row r="1342" spans="1:2" x14ac:dyDescent="0.25">
      <c r="A1342" s="2">
        <f>IF(ISBLANK(Data!B1343),#N/A,Data!B1343)</f>
        <v>42297</v>
      </c>
      <c r="B1342" s="20">
        <f>IF(VLOOKUP($A1342,Data!$B:$K,MATCH(B$2,Data!$B$1:$K$1,FALSE),FALSE)="",#N/A,VLOOKUP($A1342,Data!$B:$K,MATCH(B$2,Data!$B$1:$K$1,FALSE),FALSE))</f>
        <v>1.82</v>
      </c>
    </row>
    <row r="1343" spans="1:2" x14ac:dyDescent="0.25">
      <c r="A1343" s="2">
        <f>IF(ISBLANK(Data!B1344),#N/A,Data!B1344)</f>
        <v>42296</v>
      </c>
      <c r="B1343" s="20">
        <f>IF(VLOOKUP($A1343,Data!$B:$K,MATCH(B$2,Data!$B$1:$K$1,FALSE),FALSE)="",#N/A,VLOOKUP($A1343,Data!$B:$K,MATCH(B$2,Data!$B$1:$K$1,FALSE),FALSE))</f>
        <v>1.8149999999999999</v>
      </c>
    </row>
    <row r="1344" spans="1:2" x14ac:dyDescent="0.25">
      <c r="A1344" s="2">
        <f>IF(ISBLANK(Data!B1345),#N/A,Data!B1345)</f>
        <v>42293</v>
      </c>
      <c r="B1344" s="20">
        <f>IF(VLOOKUP($A1344,Data!$B:$K,MATCH(B$2,Data!$B$1:$K$1,FALSE),FALSE)="",#N/A,VLOOKUP($A1344,Data!$B:$K,MATCH(B$2,Data!$B$1:$K$1,FALSE),FALSE))</f>
        <v>1.8149999999999999</v>
      </c>
    </row>
    <row r="1345" spans="1:2" x14ac:dyDescent="0.25">
      <c r="A1345" s="2">
        <f>IF(ISBLANK(Data!B1346),#N/A,Data!B1346)</f>
        <v>42292</v>
      </c>
      <c r="B1345" s="20">
        <f>IF(VLOOKUP($A1345,Data!$B:$K,MATCH(B$2,Data!$B$1:$K$1,FALSE),FALSE)="",#N/A,VLOOKUP($A1345,Data!$B:$K,MATCH(B$2,Data!$B$1:$K$1,FALSE),FALSE))</f>
        <v>1.8049999999999999</v>
      </c>
    </row>
    <row r="1346" spans="1:2" x14ac:dyDescent="0.25">
      <c r="A1346" s="2">
        <f>IF(ISBLANK(Data!B1347),#N/A,Data!B1347)</f>
        <v>42291</v>
      </c>
      <c r="B1346" s="20">
        <f>IF(VLOOKUP($A1346,Data!$B:$K,MATCH(B$2,Data!$B$1:$K$1,FALSE),FALSE)="",#N/A,VLOOKUP($A1346,Data!$B:$K,MATCH(B$2,Data!$B$1:$K$1,FALSE),FALSE))</f>
        <v>1.81</v>
      </c>
    </row>
    <row r="1347" spans="1:2" x14ac:dyDescent="0.25">
      <c r="A1347" s="2">
        <f>IF(ISBLANK(Data!B1348),#N/A,Data!B1348)</f>
        <v>42290</v>
      </c>
      <c r="B1347" s="20">
        <f>IF(VLOOKUP($A1347,Data!$B:$K,MATCH(B$2,Data!$B$1:$K$1,FALSE),FALSE)="",#N/A,VLOOKUP($A1347,Data!$B:$K,MATCH(B$2,Data!$B$1:$K$1,FALSE),FALSE))</f>
        <v>1.875</v>
      </c>
    </row>
    <row r="1348" spans="1:2" x14ac:dyDescent="0.25">
      <c r="A1348" s="2">
        <f>IF(ISBLANK(Data!B1349),#N/A,Data!B1349)</f>
        <v>42289</v>
      </c>
      <c r="B1348" s="20">
        <f>IF(VLOOKUP($A1348,Data!$B:$K,MATCH(B$2,Data!$B$1:$K$1,FALSE),FALSE)="",#N/A,VLOOKUP($A1348,Data!$B:$K,MATCH(B$2,Data!$B$1:$K$1,FALSE),FALSE))</f>
        <v>1.905</v>
      </c>
    </row>
    <row r="1349" spans="1:2" x14ac:dyDescent="0.25">
      <c r="A1349" s="2">
        <f>IF(ISBLANK(Data!B1350),#N/A,Data!B1350)</f>
        <v>42286</v>
      </c>
      <c r="B1349" s="20">
        <f>IF(VLOOKUP($A1349,Data!$B:$K,MATCH(B$2,Data!$B$1:$K$1,FALSE),FALSE)="",#N/A,VLOOKUP($A1349,Data!$B:$K,MATCH(B$2,Data!$B$1:$K$1,FALSE),FALSE))</f>
        <v>1.895</v>
      </c>
    </row>
    <row r="1350" spans="1:2" x14ac:dyDescent="0.25">
      <c r="A1350" s="2">
        <f>IF(ISBLANK(Data!B1351),#N/A,Data!B1351)</f>
        <v>42285</v>
      </c>
      <c r="B1350" s="20">
        <f>IF(VLOOKUP($A1350,Data!$B:$K,MATCH(B$2,Data!$B$1:$K$1,FALSE),FALSE)="",#N/A,VLOOKUP($A1350,Data!$B:$K,MATCH(B$2,Data!$B$1:$K$1,FALSE),FALSE))</f>
        <v>1.835</v>
      </c>
    </row>
    <row r="1351" spans="1:2" x14ac:dyDescent="0.25">
      <c r="A1351" s="2">
        <f>IF(ISBLANK(Data!B1352),#N/A,Data!B1352)</f>
        <v>42284</v>
      </c>
      <c r="B1351" s="20">
        <f>IF(VLOOKUP($A1351,Data!$B:$K,MATCH(B$2,Data!$B$1:$K$1,FALSE),FALSE)="",#N/A,VLOOKUP($A1351,Data!$B:$K,MATCH(B$2,Data!$B$1:$K$1,FALSE),FALSE))</f>
        <v>1.86</v>
      </c>
    </row>
    <row r="1352" spans="1:2" x14ac:dyDescent="0.25">
      <c r="A1352" s="2">
        <f>IF(ISBLANK(Data!B1353),#N/A,Data!B1353)</f>
        <v>42283</v>
      </c>
      <c r="B1352" s="20">
        <f>IF(VLOOKUP($A1352,Data!$B:$K,MATCH(B$2,Data!$B$1:$K$1,FALSE),FALSE)="",#N/A,VLOOKUP($A1352,Data!$B:$K,MATCH(B$2,Data!$B$1:$K$1,FALSE),FALSE))</f>
        <v>1.825</v>
      </c>
    </row>
    <row r="1353" spans="1:2" x14ac:dyDescent="0.25">
      <c r="A1353" s="2">
        <f>IF(ISBLANK(Data!B1354),#N/A,Data!B1354)</f>
        <v>42279</v>
      </c>
      <c r="B1353" s="20">
        <f>IF(VLOOKUP($A1353,Data!$B:$K,MATCH(B$2,Data!$B$1:$K$1,FALSE),FALSE)="",#N/A,VLOOKUP($A1353,Data!$B:$K,MATCH(B$2,Data!$B$1:$K$1,FALSE),FALSE))</f>
        <v>1.84</v>
      </c>
    </row>
    <row r="1354" spans="1:2" x14ac:dyDescent="0.25">
      <c r="A1354" s="2">
        <f>IF(ISBLANK(Data!B1355),#N/A,Data!B1355)</f>
        <v>42278</v>
      </c>
      <c r="B1354" s="20">
        <f>IF(VLOOKUP($A1354,Data!$B:$K,MATCH(B$2,Data!$B$1:$K$1,FALSE),FALSE)="",#N/A,VLOOKUP($A1354,Data!$B:$K,MATCH(B$2,Data!$B$1:$K$1,FALSE),FALSE))</f>
        <v>1.84</v>
      </c>
    </row>
    <row r="1355" spans="1:2" x14ac:dyDescent="0.25">
      <c r="A1355" s="2">
        <f>IF(ISBLANK(Data!B1356),#N/A,Data!B1356)</f>
        <v>42277</v>
      </c>
      <c r="B1355" s="20">
        <f>IF(VLOOKUP($A1355,Data!$B:$K,MATCH(B$2,Data!$B$1:$K$1,FALSE),FALSE)="",#N/A,VLOOKUP($A1355,Data!$B:$K,MATCH(B$2,Data!$B$1:$K$1,FALSE),FALSE))</f>
        <v>1.82</v>
      </c>
    </row>
    <row r="1356" spans="1:2" x14ac:dyDescent="0.25">
      <c r="A1356" s="2">
        <f>IF(ISBLANK(Data!B1357),#N/A,Data!B1357)</f>
        <v>42276</v>
      </c>
      <c r="B1356" s="20">
        <f>IF(VLOOKUP($A1356,Data!$B:$K,MATCH(B$2,Data!$B$1:$K$1,FALSE),FALSE)="",#N/A,VLOOKUP($A1356,Data!$B:$K,MATCH(B$2,Data!$B$1:$K$1,FALSE),FALSE))</f>
        <v>1.81</v>
      </c>
    </row>
    <row r="1357" spans="1:2" x14ac:dyDescent="0.25">
      <c r="A1357" s="2">
        <f>IF(ISBLANK(Data!B1358),#N/A,Data!B1358)</f>
        <v>42275</v>
      </c>
      <c r="B1357" s="20">
        <f>IF(VLOOKUP($A1357,Data!$B:$K,MATCH(B$2,Data!$B$1:$K$1,FALSE),FALSE)="",#N/A,VLOOKUP($A1357,Data!$B:$K,MATCH(B$2,Data!$B$1:$K$1,FALSE),FALSE))</f>
        <v>1.905</v>
      </c>
    </row>
    <row r="1358" spans="1:2" x14ac:dyDescent="0.25">
      <c r="A1358" s="2">
        <f>IF(ISBLANK(Data!B1359),#N/A,Data!B1359)</f>
        <v>42272</v>
      </c>
      <c r="B1358" s="20">
        <f>IF(VLOOKUP($A1358,Data!$B:$K,MATCH(B$2,Data!$B$1:$K$1,FALSE),FALSE)="",#N/A,VLOOKUP($A1358,Data!$B:$K,MATCH(B$2,Data!$B$1:$K$1,FALSE),FALSE))</f>
        <v>1.9</v>
      </c>
    </row>
    <row r="1359" spans="1:2" x14ac:dyDescent="0.25">
      <c r="A1359" s="2">
        <f>IF(ISBLANK(Data!B1360),#N/A,Data!B1360)</f>
        <v>42271</v>
      </c>
      <c r="B1359" s="20">
        <f>IF(VLOOKUP($A1359,Data!$B:$K,MATCH(B$2,Data!$B$1:$K$1,FALSE),FALSE)="",#N/A,VLOOKUP($A1359,Data!$B:$K,MATCH(B$2,Data!$B$1:$K$1,FALSE),FALSE))</f>
        <v>1.86</v>
      </c>
    </row>
    <row r="1360" spans="1:2" x14ac:dyDescent="0.25">
      <c r="A1360" s="2">
        <f>IF(ISBLANK(Data!B1361),#N/A,Data!B1361)</f>
        <v>42270</v>
      </c>
      <c r="B1360" s="20">
        <f>IF(VLOOKUP($A1360,Data!$B:$K,MATCH(B$2,Data!$B$1:$K$1,FALSE),FALSE)="",#N/A,VLOOKUP($A1360,Data!$B:$K,MATCH(B$2,Data!$B$1:$K$1,FALSE),FALSE))</f>
        <v>1.89</v>
      </c>
    </row>
    <row r="1361" spans="1:2" x14ac:dyDescent="0.25">
      <c r="A1361" s="2">
        <f>IF(ISBLANK(Data!B1362),#N/A,Data!B1362)</f>
        <v>42269</v>
      </c>
      <c r="B1361" s="20">
        <f>IF(VLOOKUP($A1361,Data!$B:$K,MATCH(B$2,Data!$B$1:$K$1,FALSE),FALSE)="",#N/A,VLOOKUP($A1361,Data!$B:$K,MATCH(B$2,Data!$B$1:$K$1,FALSE),FALSE))</f>
        <v>1.9350000000000001</v>
      </c>
    </row>
    <row r="1362" spans="1:2" x14ac:dyDescent="0.25">
      <c r="A1362" s="2">
        <f>IF(ISBLANK(Data!B1363),#N/A,Data!B1363)</f>
        <v>42268</v>
      </c>
      <c r="B1362" s="20">
        <f>IF(VLOOKUP($A1362,Data!$B:$K,MATCH(B$2,Data!$B$1:$K$1,FALSE),FALSE)="",#N/A,VLOOKUP($A1362,Data!$B:$K,MATCH(B$2,Data!$B$1:$K$1,FALSE),FALSE))</f>
        <v>1.905</v>
      </c>
    </row>
    <row r="1363" spans="1:2" x14ac:dyDescent="0.25">
      <c r="A1363" s="2">
        <f>IF(ISBLANK(Data!B1364),#N/A,Data!B1364)</f>
        <v>42265</v>
      </c>
      <c r="B1363" s="20">
        <f>IF(VLOOKUP($A1363,Data!$B:$K,MATCH(B$2,Data!$B$1:$K$1,FALSE),FALSE)="",#N/A,VLOOKUP($A1363,Data!$B:$K,MATCH(B$2,Data!$B$1:$K$1,FALSE),FALSE))</f>
        <v>1.925</v>
      </c>
    </row>
    <row r="1364" spans="1:2" x14ac:dyDescent="0.25">
      <c r="A1364" s="2">
        <f>IF(ISBLANK(Data!B1365),#N/A,Data!B1365)</f>
        <v>42264</v>
      </c>
      <c r="B1364" s="20">
        <f>IF(VLOOKUP($A1364,Data!$B:$K,MATCH(B$2,Data!$B$1:$K$1,FALSE),FALSE)="",#N/A,VLOOKUP($A1364,Data!$B:$K,MATCH(B$2,Data!$B$1:$K$1,FALSE),FALSE))</f>
        <v>2</v>
      </c>
    </row>
    <row r="1365" spans="1:2" x14ac:dyDescent="0.25">
      <c r="A1365" s="2">
        <f>IF(ISBLANK(Data!B1366),#N/A,Data!B1366)</f>
        <v>42263</v>
      </c>
      <c r="B1365" s="20">
        <f>IF(VLOOKUP($A1365,Data!$B:$K,MATCH(B$2,Data!$B$1:$K$1,FALSE),FALSE)="",#N/A,VLOOKUP($A1365,Data!$B:$K,MATCH(B$2,Data!$B$1:$K$1,FALSE),FALSE))</f>
        <v>1.93</v>
      </c>
    </row>
    <row r="1366" spans="1:2" x14ac:dyDescent="0.25">
      <c r="A1366" s="2">
        <f>IF(ISBLANK(Data!B1367),#N/A,Data!B1367)</f>
        <v>42262</v>
      </c>
      <c r="B1366" s="20">
        <f>IF(VLOOKUP($A1366,Data!$B:$K,MATCH(B$2,Data!$B$1:$K$1,FALSE),FALSE)="",#N/A,VLOOKUP($A1366,Data!$B:$K,MATCH(B$2,Data!$B$1:$K$1,FALSE),FALSE))</f>
        <v>1.865</v>
      </c>
    </row>
    <row r="1367" spans="1:2" x14ac:dyDescent="0.25">
      <c r="A1367" s="2">
        <f>IF(ISBLANK(Data!B1368),#N/A,Data!B1368)</f>
        <v>42261</v>
      </c>
      <c r="B1367" s="20">
        <f>IF(VLOOKUP($A1367,Data!$B:$K,MATCH(B$2,Data!$B$1:$K$1,FALSE),FALSE)="",#N/A,VLOOKUP($A1367,Data!$B:$K,MATCH(B$2,Data!$B$1:$K$1,FALSE),FALSE))</f>
        <v>1.865</v>
      </c>
    </row>
    <row r="1368" spans="1:2" x14ac:dyDescent="0.25">
      <c r="A1368" s="2">
        <f>IF(ISBLANK(Data!B1369),#N/A,Data!B1369)</f>
        <v>42258</v>
      </c>
      <c r="B1368" s="20">
        <f>IF(VLOOKUP($A1368,Data!$B:$K,MATCH(B$2,Data!$B$1:$K$1,FALSE),FALSE)="",#N/A,VLOOKUP($A1368,Data!$B:$K,MATCH(B$2,Data!$B$1:$K$1,FALSE),FALSE))</f>
        <v>1.88</v>
      </c>
    </row>
    <row r="1369" spans="1:2" x14ac:dyDescent="0.25">
      <c r="A1369" s="2">
        <f>IF(ISBLANK(Data!B1370),#N/A,Data!B1370)</f>
        <v>42257</v>
      </c>
      <c r="B1369" s="20">
        <f>IF(VLOOKUP($A1369,Data!$B:$K,MATCH(B$2,Data!$B$1:$K$1,FALSE),FALSE)="",#N/A,VLOOKUP($A1369,Data!$B:$K,MATCH(B$2,Data!$B$1:$K$1,FALSE),FALSE))</f>
        <v>1.865</v>
      </c>
    </row>
    <row r="1370" spans="1:2" x14ac:dyDescent="0.25">
      <c r="A1370" s="2">
        <f>IF(ISBLANK(Data!B1371),#N/A,Data!B1371)</f>
        <v>42256</v>
      </c>
      <c r="B1370" s="20">
        <f>IF(VLOOKUP($A1370,Data!$B:$K,MATCH(B$2,Data!$B$1:$K$1,FALSE),FALSE)="",#N/A,VLOOKUP($A1370,Data!$B:$K,MATCH(B$2,Data!$B$1:$K$1,FALSE),FALSE))</f>
        <v>1.85</v>
      </c>
    </row>
    <row r="1371" spans="1:2" x14ac:dyDescent="0.25">
      <c r="A1371" s="2">
        <f>IF(ISBLANK(Data!B1372),#N/A,Data!B1372)</f>
        <v>42255</v>
      </c>
      <c r="B1371" s="20">
        <f>IF(VLOOKUP($A1371,Data!$B:$K,MATCH(B$2,Data!$B$1:$K$1,FALSE),FALSE)="",#N/A,VLOOKUP($A1371,Data!$B:$K,MATCH(B$2,Data!$B$1:$K$1,FALSE),FALSE))</f>
        <v>1.79</v>
      </c>
    </row>
    <row r="1372" spans="1:2" x14ac:dyDescent="0.25">
      <c r="A1372" s="2">
        <f>IF(ISBLANK(Data!B1373),#N/A,Data!B1373)</f>
        <v>42254</v>
      </c>
      <c r="B1372" s="20">
        <f>IF(VLOOKUP($A1372,Data!$B:$K,MATCH(B$2,Data!$B$1:$K$1,FALSE),FALSE)="",#N/A,VLOOKUP($A1372,Data!$B:$K,MATCH(B$2,Data!$B$1:$K$1,FALSE),FALSE))</f>
        <v>1.77</v>
      </c>
    </row>
    <row r="1373" spans="1:2" x14ac:dyDescent="0.25">
      <c r="A1373" s="2">
        <f>IF(ISBLANK(Data!B1374),#N/A,Data!B1374)</f>
        <v>42251</v>
      </c>
      <c r="B1373" s="20">
        <f>IF(VLOOKUP($A1373,Data!$B:$K,MATCH(B$2,Data!$B$1:$K$1,FALSE),FALSE)="",#N/A,VLOOKUP($A1373,Data!$B:$K,MATCH(B$2,Data!$B$1:$K$1,FALSE),FALSE))</f>
        <v>1.7350000000000001</v>
      </c>
    </row>
    <row r="1374" spans="1:2" x14ac:dyDescent="0.25">
      <c r="A1374" s="2">
        <f>IF(ISBLANK(Data!B1375),#N/A,Data!B1375)</f>
        <v>42250</v>
      </c>
      <c r="B1374" s="20">
        <f>IF(VLOOKUP($A1374,Data!$B:$K,MATCH(B$2,Data!$B$1:$K$1,FALSE),FALSE)="",#N/A,VLOOKUP($A1374,Data!$B:$K,MATCH(B$2,Data!$B$1:$K$1,FALSE),FALSE))</f>
        <v>1.77</v>
      </c>
    </row>
    <row r="1375" spans="1:2" x14ac:dyDescent="0.25">
      <c r="A1375" s="2">
        <f>IF(ISBLANK(Data!B1376),#N/A,Data!B1376)</f>
        <v>42249</v>
      </c>
      <c r="B1375" s="20">
        <f>IF(VLOOKUP($A1375,Data!$B:$K,MATCH(B$2,Data!$B$1:$K$1,FALSE),FALSE)="",#N/A,VLOOKUP($A1375,Data!$B:$K,MATCH(B$2,Data!$B$1:$K$1,FALSE),FALSE))</f>
        <v>1.79</v>
      </c>
    </row>
    <row r="1376" spans="1:2" x14ac:dyDescent="0.25">
      <c r="A1376" s="2">
        <f>IF(ISBLANK(Data!B1377),#N/A,Data!B1377)</f>
        <v>42248</v>
      </c>
      <c r="B1376" s="20">
        <f>IF(VLOOKUP($A1376,Data!$B:$K,MATCH(B$2,Data!$B$1:$K$1,FALSE),FALSE)="",#N/A,VLOOKUP($A1376,Data!$B:$K,MATCH(B$2,Data!$B$1:$K$1,FALSE),FALSE))</f>
        <v>1.76</v>
      </c>
    </row>
    <row r="1377" spans="1:2" x14ac:dyDescent="0.25">
      <c r="A1377" s="2">
        <f>IF(ISBLANK(Data!B1378),#N/A,Data!B1378)</f>
        <v>42247</v>
      </c>
      <c r="B1377" s="20">
        <f>IF(VLOOKUP($A1377,Data!$B:$K,MATCH(B$2,Data!$B$1:$K$1,FALSE),FALSE)="",#N/A,VLOOKUP($A1377,Data!$B:$K,MATCH(B$2,Data!$B$1:$K$1,FALSE),FALSE))</f>
        <v>1.7649999999999999</v>
      </c>
    </row>
    <row r="1378" spans="1:2" x14ac:dyDescent="0.25">
      <c r="A1378" s="2">
        <f>IF(ISBLANK(Data!B1379),#N/A,Data!B1379)</f>
        <v>42244</v>
      </c>
      <c r="B1378" s="20">
        <f>IF(VLOOKUP($A1378,Data!$B:$K,MATCH(B$2,Data!$B$1:$K$1,FALSE),FALSE)="",#N/A,VLOOKUP($A1378,Data!$B:$K,MATCH(B$2,Data!$B$1:$K$1,FALSE),FALSE))</f>
        <v>1.8149999999999999</v>
      </c>
    </row>
    <row r="1379" spans="1:2" x14ac:dyDescent="0.25">
      <c r="A1379" s="2">
        <f>IF(ISBLANK(Data!B1380),#N/A,Data!B1380)</f>
        <v>42243</v>
      </c>
      <c r="B1379" s="20">
        <f>IF(VLOOKUP($A1379,Data!$B:$K,MATCH(B$2,Data!$B$1:$K$1,FALSE),FALSE)="",#N/A,VLOOKUP($A1379,Data!$B:$K,MATCH(B$2,Data!$B$1:$K$1,FALSE),FALSE))</f>
        <v>1.7849999999999999</v>
      </c>
    </row>
    <row r="1380" spans="1:2" x14ac:dyDescent="0.25">
      <c r="A1380" s="2">
        <f>IF(ISBLANK(Data!B1381),#N/A,Data!B1381)</f>
        <v>42242</v>
      </c>
      <c r="B1380" s="20">
        <f>IF(VLOOKUP($A1380,Data!$B:$K,MATCH(B$2,Data!$B$1:$K$1,FALSE),FALSE)="",#N/A,VLOOKUP($A1380,Data!$B:$K,MATCH(B$2,Data!$B$1:$K$1,FALSE),FALSE))</f>
        <v>1.77</v>
      </c>
    </row>
    <row r="1381" spans="1:2" x14ac:dyDescent="0.25">
      <c r="A1381" s="2">
        <f>IF(ISBLANK(Data!B1382),#N/A,Data!B1382)</f>
        <v>42241</v>
      </c>
      <c r="B1381" s="20">
        <f>IF(VLOOKUP($A1381,Data!$B:$K,MATCH(B$2,Data!$B$1:$K$1,FALSE),FALSE)="",#N/A,VLOOKUP($A1381,Data!$B:$K,MATCH(B$2,Data!$B$1:$K$1,FALSE),FALSE))</f>
        <v>1.7549999999999999</v>
      </c>
    </row>
    <row r="1382" spans="1:2" x14ac:dyDescent="0.25">
      <c r="A1382" s="2">
        <f>IF(ISBLANK(Data!B1383),#N/A,Data!B1383)</f>
        <v>42240</v>
      </c>
      <c r="B1382" s="20">
        <f>IF(VLOOKUP($A1382,Data!$B:$K,MATCH(B$2,Data!$B$1:$K$1,FALSE),FALSE)="",#N/A,VLOOKUP($A1382,Data!$B:$K,MATCH(B$2,Data!$B$1:$K$1,FALSE),FALSE))</f>
        <v>1.71</v>
      </c>
    </row>
    <row r="1383" spans="1:2" x14ac:dyDescent="0.25">
      <c r="A1383" s="2">
        <f>IF(ISBLANK(Data!B1384),#N/A,Data!B1384)</f>
        <v>42237</v>
      </c>
      <c r="B1383" s="20">
        <f>IF(VLOOKUP($A1383,Data!$B:$K,MATCH(B$2,Data!$B$1:$K$1,FALSE),FALSE)="",#N/A,VLOOKUP($A1383,Data!$B:$K,MATCH(B$2,Data!$B$1:$K$1,FALSE),FALSE))</f>
        <v>1.81</v>
      </c>
    </row>
    <row r="1384" spans="1:2" x14ac:dyDescent="0.25">
      <c r="A1384" s="2">
        <f>IF(ISBLANK(Data!B1385),#N/A,Data!B1385)</f>
        <v>42236</v>
      </c>
      <c r="B1384" s="20">
        <f>IF(VLOOKUP($A1384,Data!$B:$K,MATCH(B$2,Data!$B$1:$K$1,FALSE),FALSE)="",#N/A,VLOOKUP($A1384,Data!$B:$K,MATCH(B$2,Data!$B$1:$K$1,FALSE),FALSE))</f>
        <v>1.88</v>
      </c>
    </row>
    <row r="1385" spans="1:2" x14ac:dyDescent="0.25">
      <c r="A1385" s="2">
        <f>IF(ISBLANK(Data!B1386),#N/A,Data!B1386)</f>
        <v>42235</v>
      </c>
      <c r="B1385" s="20">
        <f>IF(VLOOKUP($A1385,Data!$B:$K,MATCH(B$2,Data!$B$1:$K$1,FALSE),FALSE)="",#N/A,VLOOKUP($A1385,Data!$B:$K,MATCH(B$2,Data!$B$1:$K$1,FALSE),FALSE))</f>
        <v>1.93</v>
      </c>
    </row>
    <row r="1386" spans="1:2" x14ac:dyDescent="0.25">
      <c r="A1386" s="2">
        <f>IF(ISBLANK(Data!B1387),#N/A,Data!B1387)</f>
        <v>42234</v>
      </c>
      <c r="B1386" s="20">
        <f>IF(VLOOKUP($A1386,Data!$B:$K,MATCH(B$2,Data!$B$1:$K$1,FALSE),FALSE)="",#N/A,VLOOKUP($A1386,Data!$B:$K,MATCH(B$2,Data!$B$1:$K$1,FALSE),FALSE))</f>
        <v>1.9350000000000001</v>
      </c>
    </row>
    <row r="1387" spans="1:2" x14ac:dyDescent="0.25">
      <c r="A1387" s="2">
        <f>IF(ISBLANK(Data!B1388),#N/A,Data!B1388)</f>
        <v>42233</v>
      </c>
      <c r="B1387" s="20">
        <f>IF(VLOOKUP($A1387,Data!$B:$K,MATCH(B$2,Data!$B$1:$K$1,FALSE),FALSE)="",#N/A,VLOOKUP($A1387,Data!$B:$K,MATCH(B$2,Data!$B$1:$K$1,FALSE),FALSE))</f>
        <v>1.9650000000000001</v>
      </c>
    </row>
    <row r="1388" spans="1:2" x14ac:dyDescent="0.25">
      <c r="A1388" s="2">
        <f>IF(ISBLANK(Data!B1389),#N/A,Data!B1389)</f>
        <v>42230</v>
      </c>
      <c r="B1388" s="20">
        <f>IF(VLOOKUP($A1388,Data!$B:$K,MATCH(B$2,Data!$B$1:$K$1,FALSE),FALSE)="",#N/A,VLOOKUP($A1388,Data!$B:$K,MATCH(B$2,Data!$B$1:$K$1,FALSE),FALSE))</f>
        <v>1.96</v>
      </c>
    </row>
    <row r="1389" spans="1:2" x14ac:dyDescent="0.25">
      <c r="A1389" s="2">
        <f>IF(ISBLANK(Data!B1390),#N/A,Data!B1390)</f>
        <v>42229</v>
      </c>
      <c r="B1389" s="20">
        <f>IF(VLOOKUP($A1389,Data!$B:$K,MATCH(B$2,Data!$B$1:$K$1,FALSE),FALSE)="",#N/A,VLOOKUP($A1389,Data!$B:$K,MATCH(B$2,Data!$B$1:$K$1,FALSE),FALSE))</f>
        <v>1.93</v>
      </c>
    </row>
    <row r="1390" spans="1:2" x14ac:dyDescent="0.25">
      <c r="A1390" s="2">
        <f>IF(ISBLANK(Data!B1391),#N/A,Data!B1391)</f>
        <v>42228</v>
      </c>
      <c r="B1390" s="20">
        <f>IF(VLOOKUP($A1390,Data!$B:$K,MATCH(B$2,Data!$B$1:$K$1,FALSE),FALSE)="",#N/A,VLOOKUP($A1390,Data!$B:$K,MATCH(B$2,Data!$B$1:$K$1,FALSE),FALSE))</f>
        <v>1.87</v>
      </c>
    </row>
    <row r="1391" spans="1:2" x14ac:dyDescent="0.25">
      <c r="A1391" s="2">
        <f>IF(ISBLANK(Data!B1392),#N/A,Data!B1392)</f>
        <v>42227</v>
      </c>
      <c r="B1391" s="20">
        <f>IF(VLOOKUP($A1391,Data!$B:$K,MATCH(B$2,Data!$B$1:$K$1,FALSE),FALSE)="",#N/A,VLOOKUP($A1391,Data!$B:$K,MATCH(B$2,Data!$B$1:$K$1,FALSE),FALSE))</f>
        <v>1.9550000000000001</v>
      </c>
    </row>
    <row r="1392" spans="1:2" x14ac:dyDescent="0.25">
      <c r="A1392" s="2">
        <f>IF(ISBLANK(Data!B1393),#N/A,Data!B1393)</f>
        <v>42226</v>
      </c>
      <c r="B1392" s="20">
        <f>IF(VLOOKUP($A1392,Data!$B:$K,MATCH(B$2,Data!$B$1:$K$1,FALSE),FALSE)="",#N/A,VLOOKUP($A1392,Data!$B:$K,MATCH(B$2,Data!$B$1:$K$1,FALSE),FALSE))</f>
        <v>1.9650000000000001</v>
      </c>
    </row>
    <row r="1393" spans="1:2" x14ac:dyDescent="0.25">
      <c r="A1393" s="2">
        <f>IF(ISBLANK(Data!B1394),#N/A,Data!B1394)</f>
        <v>42223</v>
      </c>
      <c r="B1393" s="20">
        <f>IF(VLOOKUP($A1393,Data!$B:$K,MATCH(B$2,Data!$B$1:$K$1,FALSE),FALSE)="",#N/A,VLOOKUP($A1393,Data!$B:$K,MATCH(B$2,Data!$B$1:$K$1,FALSE),FALSE))</f>
        <v>1.9750000000000001</v>
      </c>
    </row>
    <row r="1394" spans="1:2" x14ac:dyDescent="0.25">
      <c r="A1394" s="2">
        <f>IF(ISBLANK(Data!B1395),#N/A,Data!B1395)</f>
        <v>42222</v>
      </c>
      <c r="B1394" s="20">
        <f>IF(VLOOKUP($A1394,Data!$B:$K,MATCH(B$2,Data!$B$1:$K$1,FALSE),FALSE)="",#N/A,VLOOKUP($A1394,Data!$B:$K,MATCH(B$2,Data!$B$1:$K$1,FALSE),FALSE))</f>
        <v>1.96</v>
      </c>
    </row>
    <row r="1395" spans="1:2" x14ac:dyDescent="0.25">
      <c r="A1395" s="2">
        <f>IF(ISBLANK(Data!B1396),#N/A,Data!B1396)</f>
        <v>42221</v>
      </c>
      <c r="B1395" s="20">
        <f>IF(VLOOKUP($A1395,Data!$B:$K,MATCH(B$2,Data!$B$1:$K$1,FALSE),FALSE)="",#N/A,VLOOKUP($A1395,Data!$B:$K,MATCH(B$2,Data!$B$1:$K$1,FALSE),FALSE))</f>
        <v>1.9650000000000001</v>
      </c>
    </row>
    <row r="1396" spans="1:2" x14ac:dyDescent="0.25">
      <c r="A1396" s="2">
        <f>IF(ISBLANK(Data!B1397),#N/A,Data!B1397)</f>
        <v>42220</v>
      </c>
      <c r="B1396" s="20">
        <f>IF(VLOOKUP($A1396,Data!$B:$K,MATCH(B$2,Data!$B$1:$K$1,FALSE),FALSE)="",#N/A,VLOOKUP($A1396,Data!$B:$K,MATCH(B$2,Data!$B$1:$K$1,FALSE),FALSE))</f>
        <v>1.905</v>
      </c>
    </row>
    <row r="1397" spans="1:2" x14ac:dyDescent="0.25">
      <c r="A1397" s="2">
        <f>IF(ISBLANK(Data!B1398),#N/A,Data!B1398)</f>
        <v>42219</v>
      </c>
      <c r="B1397" s="20">
        <f>IF(VLOOKUP($A1397,Data!$B:$K,MATCH(B$2,Data!$B$1:$K$1,FALSE),FALSE)="",#N/A,VLOOKUP($A1397,Data!$B:$K,MATCH(B$2,Data!$B$1:$K$1,FALSE),FALSE))</f>
        <v>1.875</v>
      </c>
    </row>
    <row r="1398" spans="1:2" x14ac:dyDescent="0.25">
      <c r="A1398" s="2">
        <f>IF(ISBLANK(Data!B1399),#N/A,Data!B1399)</f>
        <v>42216</v>
      </c>
      <c r="B1398" s="20">
        <f>IF(VLOOKUP($A1398,Data!$B:$K,MATCH(B$2,Data!$B$1:$K$1,FALSE),FALSE)="",#N/A,VLOOKUP($A1398,Data!$B:$K,MATCH(B$2,Data!$B$1:$K$1,FALSE),FALSE))</f>
        <v>1.895</v>
      </c>
    </row>
    <row r="1399" spans="1:2" x14ac:dyDescent="0.25">
      <c r="A1399" s="2">
        <f>IF(ISBLANK(Data!B1400),#N/A,Data!B1400)</f>
        <v>42215</v>
      </c>
      <c r="B1399" s="20">
        <f>IF(VLOOKUP($A1399,Data!$B:$K,MATCH(B$2,Data!$B$1:$K$1,FALSE),FALSE)="",#N/A,VLOOKUP($A1399,Data!$B:$K,MATCH(B$2,Data!$B$1:$K$1,FALSE),FALSE))</f>
        <v>1.93</v>
      </c>
    </row>
    <row r="1400" spans="1:2" x14ac:dyDescent="0.25">
      <c r="A1400" s="2">
        <f>IF(ISBLANK(Data!B1401),#N/A,Data!B1401)</f>
        <v>42214</v>
      </c>
      <c r="B1400" s="20">
        <f>IF(VLOOKUP($A1400,Data!$B:$K,MATCH(B$2,Data!$B$1:$K$1,FALSE),FALSE)="",#N/A,VLOOKUP($A1400,Data!$B:$K,MATCH(B$2,Data!$B$1:$K$1,FALSE),FALSE))</f>
        <v>1.885</v>
      </c>
    </row>
    <row r="1401" spans="1:2" x14ac:dyDescent="0.25">
      <c r="A1401" s="2">
        <f>IF(ISBLANK(Data!B1402),#N/A,Data!B1402)</f>
        <v>42213</v>
      </c>
      <c r="B1401" s="20">
        <f>IF(VLOOKUP($A1401,Data!$B:$K,MATCH(B$2,Data!$B$1:$K$1,FALSE),FALSE)="",#N/A,VLOOKUP($A1401,Data!$B:$K,MATCH(B$2,Data!$B$1:$K$1,FALSE),FALSE))</f>
        <v>1.875</v>
      </c>
    </row>
    <row r="1402" spans="1:2" x14ac:dyDescent="0.25">
      <c r="A1402" s="2">
        <f>IF(ISBLANK(Data!B1403),#N/A,Data!B1403)</f>
        <v>42212</v>
      </c>
      <c r="B1402" s="20">
        <f>IF(VLOOKUP($A1402,Data!$B:$K,MATCH(B$2,Data!$B$1:$K$1,FALSE),FALSE)="",#N/A,VLOOKUP($A1402,Data!$B:$K,MATCH(B$2,Data!$B$1:$K$1,FALSE),FALSE))</f>
        <v>1.845</v>
      </c>
    </row>
    <row r="1403" spans="1:2" x14ac:dyDescent="0.25">
      <c r="A1403" s="2">
        <f>IF(ISBLANK(Data!B1404),#N/A,Data!B1404)</f>
        <v>42209</v>
      </c>
      <c r="B1403" s="20">
        <f>IF(VLOOKUP($A1403,Data!$B:$K,MATCH(B$2,Data!$B$1:$K$1,FALSE),FALSE)="",#N/A,VLOOKUP($A1403,Data!$B:$K,MATCH(B$2,Data!$B$1:$K$1,FALSE),FALSE))</f>
        <v>1.88</v>
      </c>
    </row>
    <row r="1404" spans="1:2" x14ac:dyDescent="0.25">
      <c r="A1404" s="2">
        <f>IF(ISBLANK(Data!B1405),#N/A,Data!B1405)</f>
        <v>42208</v>
      </c>
      <c r="B1404" s="20">
        <f>IF(VLOOKUP($A1404,Data!$B:$K,MATCH(B$2,Data!$B$1:$K$1,FALSE),FALSE)="",#N/A,VLOOKUP($A1404,Data!$B:$K,MATCH(B$2,Data!$B$1:$K$1,FALSE),FALSE))</f>
        <v>1.94</v>
      </c>
    </row>
    <row r="1405" spans="1:2" x14ac:dyDescent="0.25">
      <c r="A1405" s="2">
        <f>IF(ISBLANK(Data!B1406),#N/A,Data!B1406)</f>
        <v>42207</v>
      </c>
      <c r="B1405" s="20">
        <f>IF(VLOOKUP($A1405,Data!$B:$K,MATCH(B$2,Data!$B$1:$K$1,FALSE),FALSE)="",#N/A,VLOOKUP($A1405,Data!$B:$K,MATCH(B$2,Data!$B$1:$K$1,FALSE),FALSE))</f>
        <v>1.96</v>
      </c>
    </row>
    <row r="1406" spans="1:2" x14ac:dyDescent="0.25">
      <c r="A1406" s="2">
        <f>IF(ISBLANK(Data!B1407),#N/A,Data!B1407)</f>
        <v>42206</v>
      </c>
      <c r="B1406" s="20">
        <f>IF(VLOOKUP($A1406,Data!$B:$K,MATCH(B$2,Data!$B$1:$K$1,FALSE),FALSE)="",#N/A,VLOOKUP($A1406,Data!$B:$K,MATCH(B$2,Data!$B$1:$K$1,FALSE),FALSE))</f>
        <v>1.9950000000000001</v>
      </c>
    </row>
    <row r="1407" spans="1:2" x14ac:dyDescent="0.25">
      <c r="A1407" s="2">
        <f>IF(ISBLANK(Data!B1408),#N/A,Data!B1408)</f>
        <v>42205</v>
      </c>
      <c r="B1407" s="20">
        <f>IF(VLOOKUP($A1407,Data!$B:$K,MATCH(B$2,Data!$B$1:$K$1,FALSE),FALSE)="",#N/A,VLOOKUP($A1407,Data!$B:$K,MATCH(B$2,Data!$B$1:$K$1,FALSE),FALSE))</f>
        <v>1.9950000000000001</v>
      </c>
    </row>
    <row r="1408" spans="1:2" x14ac:dyDescent="0.25">
      <c r="A1408" s="2">
        <f>IF(ISBLANK(Data!B1409),#N/A,Data!B1409)</f>
        <v>42202</v>
      </c>
      <c r="B1408" s="20">
        <f>IF(VLOOKUP($A1408,Data!$B:$K,MATCH(B$2,Data!$B$1:$K$1,FALSE),FALSE)="",#N/A,VLOOKUP($A1408,Data!$B:$K,MATCH(B$2,Data!$B$1:$K$1,FALSE),FALSE))</f>
        <v>1.9850000000000001</v>
      </c>
    </row>
    <row r="1409" spans="1:2" x14ac:dyDescent="0.25">
      <c r="A1409" s="2">
        <f>IF(ISBLANK(Data!B1410),#N/A,Data!B1410)</f>
        <v>42201</v>
      </c>
      <c r="B1409" s="20">
        <f>IF(VLOOKUP($A1409,Data!$B:$K,MATCH(B$2,Data!$B$1:$K$1,FALSE),FALSE)="",#N/A,VLOOKUP($A1409,Data!$B:$K,MATCH(B$2,Data!$B$1:$K$1,FALSE),FALSE))</f>
        <v>1.9750000000000001</v>
      </c>
    </row>
    <row r="1410" spans="1:2" x14ac:dyDescent="0.25">
      <c r="A1410" s="2">
        <f>IF(ISBLANK(Data!B1411),#N/A,Data!B1411)</f>
        <v>42200</v>
      </c>
      <c r="B1410" s="20">
        <f>IF(VLOOKUP($A1410,Data!$B:$K,MATCH(B$2,Data!$B$1:$K$1,FALSE),FALSE)="",#N/A,VLOOKUP($A1410,Data!$B:$K,MATCH(B$2,Data!$B$1:$K$1,FALSE),FALSE))</f>
        <v>2.02</v>
      </c>
    </row>
    <row r="1411" spans="1:2" x14ac:dyDescent="0.25">
      <c r="A1411" s="2">
        <f>IF(ISBLANK(Data!B1412),#N/A,Data!B1412)</f>
        <v>42199</v>
      </c>
      <c r="B1411" s="20">
        <f>IF(VLOOKUP($A1411,Data!$B:$K,MATCH(B$2,Data!$B$1:$K$1,FALSE),FALSE)="",#N/A,VLOOKUP($A1411,Data!$B:$K,MATCH(B$2,Data!$B$1:$K$1,FALSE),FALSE))</f>
        <v>2.0099999999999998</v>
      </c>
    </row>
    <row r="1412" spans="1:2" x14ac:dyDescent="0.25">
      <c r="A1412" s="2">
        <f>IF(ISBLANK(Data!B1413),#N/A,Data!B1413)</f>
        <v>42198</v>
      </c>
      <c r="B1412" s="20">
        <f>IF(VLOOKUP($A1412,Data!$B:$K,MATCH(B$2,Data!$B$1:$K$1,FALSE),FALSE)="",#N/A,VLOOKUP($A1412,Data!$B:$K,MATCH(B$2,Data!$B$1:$K$1,FALSE),FALSE))</f>
        <v>1.9750000000000001</v>
      </c>
    </row>
    <row r="1413" spans="1:2" x14ac:dyDescent="0.25">
      <c r="A1413" s="2">
        <f>IF(ISBLANK(Data!B1414),#N/A,Data!B1414)</f>
        <v>42195</v>
      </c>
      <c r="B1413" s="20">
        <f>IF(VLOOKUP($A1413,Data!$B:$K,MATCH(B$2,Data!$B$1:$K$1,FALSE),FALSE)="",#N/A,VLOOKUP($A1413,Data!$B:$K,MATCH(B$2,Data!$B$1:$K$1,FALSE),FALSE))</f>
        <v>1.9450000000000001</v>
      </c>
    </row>
    <row r="1414" spans="1:2" x14ac:dyDescent="0.25">
      <c r="A1414" s="2">
        <f>IF(ISBLANK(Data!B1415),#N/A,Data!B1415)</f>
        <v>42194</v>
      </c>
      <c r="B1414" s="20">
        <f>IF(VLOOKUP($A1414,Data!$B:$K,MATCH(B$2,Data!$B$1:$K$1,FALSE),FALSE)="",#N/A,VLOOKUP($A1414,Data!$B:$K,MATCH(B$2,Data!$B$1:$K$1,FALSE),FALSE))</f>
        <v>1.87</v>
      </c>
    </row>
    <row r="1415" spans="1:2" x14ac:dyDescent="0.25">
      <c r="A1415" s="2">
        <f>IF(ISBLANK(Data!B1416),#N/A,Data!B1416)</f>
        <v>42193</v>
      </c>
      <c r="B1415" s="20">
        <f>IF(VLOOKUP($A1415,Data!$B:$K,MATCH(B$2,Data!$B$1:$K$1,FALSE),FALSE)="",#N/A,VLOOKUP($A1415,Data!$B:$K,MATCH(B$2,Data!$B$1:$K$1,FALSE),FALSE))</f>
        <v>1.8149999999999999</v>
      </c>
    </row>
    <row r="1416" spans="1:2" x14ac:dyDescent="0.25">
      <c r="A1416" s="2">
        <f>IF(ISBLANK(Data!B1417),#N/A,Data!B1417)</f>
        <v>42192</v>
      </c>
      <c r="B1416" s="20">
        <f>IF(VLOOKUP($A1416,Data!$B:$K,MATCH(B$2,Data!$B$1:$K$1,FALSE),FALSE)="",#N/A,VLOOKUP($A1416,Data!$B:$K,MATCH(B$2,Data!$B$1:$K$1,FALSE),FALSE))</f>
        <v>1.91</v>
      </c>
    </row>
    <row r="1417" spans="1:2" x14ac:dyDescent="0.25">
      <c r="A1417" s="2">
        <f>IF(ISBLANK(Data!B1418),#N/A,Data!B1418)</f>
        <v>42191</v>
      </c>
      <c r="B1417" s="20">
        <f>IF(VLOOKUP($A1417,Data!$B:$K,MATCH(B$2,Data!$B$1:$K$1,FALSE),FALSE)="",#N/A,VLOOKUP($A1417,Data!$B:$K,MATCH(B$2,Data!$B$1:$K$1,FALSE),FALSE))</f>
        <v>1.93</v>
      </c>
    </row>
    <row r="1418" spans="1:2" x14ac:dyDescent="0.25">
      <c r="A1418" s="2">
        <f>IF(ISBLANK(Data!B1419),#N/A,Data!B1419)</f>
        <v>42188</v>
      </c>
      <c r="B1418" s="20">
        <f>IF(VLOOKUP($A1418,Data!$B:$K,MATCH(B$2,Data!$B$1:$K$1,FALSE),FALSE)="",#N/A,VLOOKUP($A1418,Data!$B:$K,MATCH(B$2,Data!$B$1:$K$1,FALSE),FALSE))</f>
        <v>2.0299999999999998</v>
      </c>
    </row>
    <row r="1419" spans="1:2" x14ac:dyDescent="0.25">
      <c r="A1419" s="2">
        <f>IF(ISBLANK(Data!B1420),#N/A,Data!B1420)</f>
        <v>42187</v>
      </c>
      <c r="B1419" s="20">
        <f>IF(VLOOKUP($A1419,Data!$B:$K,MATCH(B$2,Data!$B$1:$K$1,FALSE),FALSE)="",#N/A,VLOOKUP($A1419,Data!$B:$K,MATCH(B$2,Data!$B$1:$K$1,FALSE),FALSE))</f>
        <v>2.08</v>
      </c>
    </row>
    <row r="1420" spans="1:2" x14ac:dyDescent="0.25">
      <c r="A1420" s="2">
        <f>IF(ISBLANK(Data!B1421),#N/A,Data!B1421)</f>
        <v>42186</v>
      </c>
      <c r="B1420" s="20">
        <f>IF(VLOOKUP($A1420,Data!$B:$K,MATCH(B$2,Data!$B$1:$K$1,FALSE),FALSE)="",#N/A,VLOOKUP($A1420,Data!$B:$K,MATCH(B$2,Data!$B$1:$K$1,FALSE),FALSE))</f>
        <v>2.0249999999999999</v>
      </c>
    </row>
    <row r="1421" spans="1:2" x14ac:dyDescent="0.25">
      <c r="A1421" s="2">
        <f>IF(ISBLANK(Data!B1422),#N/A,Data!B1422)</f>
        <v>42185</v>
      </c>
      <c r="B1421" s="20">
        <f>IF(VLOOKUP($A1421,Data!$B:$K,MATCH(B$2,Data!$B$1:$K$1,FALSE),FALSE)="",#N/A,VLOOKUP($A1421,Data!$B:$K,MATCH(B$2,Data!$B$1:$K$1,FALSE),FALSE))</f>
        <v>2.0449999999999999</v>
      </c>
    </row>
    <row r="1422" spans="1:2" x14ac:dyDescent="0.25">
      <c r="A1422" s="2">
        <f>IF(ISBLANK(Data!B1423),#N/A,Data!B1423)</f>
        <v>42184</v>
      </c>
      <c r="B1422" s="20">
        <f>IF(VLOOKUP($A1422,Data!$B:$K,MATCH(B$2,Data!$B$1:$K$1,FALSE),FALSE)="",#N/A,VLOOKUP($A1422,Data!$B:$K,MATCH(B$2,Data!$B$1:$K$1,FALSE),FALSE))</f>
        <v>2.0150000000000001</v>
      </c>
    </row>
    <row r="1423" spans="1:2" x14ac:dyDescent="0.25">
      <c r="A1423" s="2">
        <f>IF(ISBLANK(Data!B1424),#N/A,Data!B1424)</f>
        <v>42181</v>
      </c>
      <c r="B1423" s="20">
        <f>IF(VLOOKUP($A1423,Data!$B:$K,MATCH(B$2,Data!$B$1:$K$1,FALSE),FALSE)="",#N/A,VLOOKUP($A1423,Data!$B:$K,MATCH(B$2,Data!$B$1:$K$1,FALSE),FALSE))</f>
        <v>2.09</v>
      </c>
    </row>
    <row r="1424" spans="1:2" x14ac:dyDescent="0.25">
      <c r="A1424" s="2">
        <f>IF(ISBLANK(Data!B1425),#N/A,Data!B1425)</f>
        <v>42180</v>
      </c>
      <c r="B1424" s="20">
        <f>IF(VLOOKUP($A1424,Data!$B:$K,MATCH(B$2,Data!$B$1:$K$1,FALSE),FALSE)="",#N/A,VLOOKUP($A1424,Data!$B:$K,MATCH(B$2,Data!$B$1:$K$1,FALSE),FALSE))</f>
        <v>2.0750000000000002</v>
      </c>
    </row>
    <row r="1425" spans="1:2" x14ac:dyDescent="0.25">
      <c r="A1425" s="2">
        <f>IF(ISBLANK(Data!B1426),#N/A,Data!B1426)</f>
        <v>42179</v>
      </c>
      <c r="B1425" s="20">
        <f>IF(VLOOKUP($A1425,Data!$B:$K,MATCH(B$2,Data!$B$1:$K$1,FALSE),FALSE)="",#N/A,VLOOKUP($A1425,Data!$B:$K,MATCH(B$2,Data!$B$1:$K$1,FALSE),FALSE))</f>
        <v>2.06</v>
      </c>
    </row>
    <row r="1426" spans="1:2" x14ac:dyDescent="0.25">
      <c r="A1426" s="2">
        <f>IF(ISBLANK(Data!B1427),#N/A,Data!B1427)</f>
        <v>42178</v>
      </c>
      <c r="B1426" s="20">
        <f>IF(VLOOKUP($A1426,Data!$B:$K,MATCH(B$2,Data!$B$1:$K$1,FALSE),FALSE)="",#N/A,VLOOKUP($A1426,Data!$B:$K,MATCH(B$2,Data!$B$1:$K$1,FALSE),FALSE))</f>
        <v>2.0649999999999999</v>
      </c>
    </row>
    <row r="1427" spans="1:2" x14ac:dyDescent="0.25">
      <c r="A1427" s="2">
        <f>IF(ISBLANK(Data!B1428),#N/A,Data!B1428)</f>
        <v>42177</v>
      </c>
      <c r="B1427" s="20">
        <f>IF(VLOOKUP($A1427,Data!$B:$K,MATCH(B$2,Data!$B$1:$K$1,FALSE),FALSE)="",#N/A,VLOOKUP($A1427,Data!$B:$K,MATCH(B$2,Data!$B$1:$K$1,FALSE),FALSE))</f>
        <v>1.95</v>
      </c>
    </row>
    <row r="1428" spans="1:2" x14ac:dyDescent="0.25">
      <c r="A1428" s="2">
        <f>IF(ISBLANK(Data!B1429),#N/A,Data!B1429)</f>
        <v>42174</v>
      </c>
      <c r="B1428" s="20">
        <f>IF(VLOOKUP($A1428,Data!$B:$K,MATCH(B$2,Data!$B$1:$K$1,FALSE),FALSE)="",#N/A,VLOOKUP($A1428,Data!$B:$K,MATCH(B$2,Data!$B$1:$K$1,FALSE),FALSE))</f>
        <v>1.88</v>
      </c>
    </row>
    <row r="1429" spans="1:2" x14ac:dyDescent="0.25">
      <c r="A1429" s="2">
        <f>IF(ISBLANK(Data!B1430),#N/A,Data!B1430)</f>
        <v>42173</v>
      </c>
      <c r="B1429" s="20">
        <f>IF(VLOOKUP($A1429,Data!$B:$K,MATCH(B$2,Data!$B$1:$K$1,FALSE),FALSE)="",#N/A,VLOOKUP($A1429,Data!$B:$K,MATCH(B$2,Data!$B$1:$K$1,FALSE),FALSE))</f>
        <v>1.905</v>
      </c>
    </row>
    <row r="1430" spans="1:2" x14ac:dyDescent="0.25">
      <c r="A1430" s="2">
        <f>IF(ISBLANK(Data!B1431),#N/A,Data!B1431)</f>
        <v>42172</v>
      </c>
      <c r="B1430" s="20">
        <f>IF(VLOOKUP($A1430,Data!$B:$K,MATCH(B$2,Data!$B$1:$K$1,FALSE),FALSE)="",#N/A,VLOOKUP($A1430,Data!$B:$K,MATCH(B$2,Data!$B$1:$K$1,FALSE),FALSE))</f>
        <v>2.0099999999999998</v>
      </c>
    </row>
    <row r="1431" spans="1:2" x14ac:dyDescent="0.25">
      <c r="A1431" s="2">
        <f>IF(ISBLANK(Data!B1432),#N/A,Data!B1432)</f>
        <v>42171</v>
      </c>
      <c r="B1431" s="20">
        <f>IF(VLOOKUP($A1431,Data!$B:$K,MATCH(B$2,Data!$B$1:$K$1,FALSE),FALSE)="",#N/A,VLOOKUP($A1431,Data!$B:$K,MATCH(B$2,Data!$B$1:$K$1,FALSE),FALSE))</f>
        <v>2.0299999999999998</v>
      </c>
    </row>
    <row r="1432" spans="1:2" x14ac:dyDescent="0.25">
      <c r="A1432" s="2">
        <f>IF(ISBLANK(Data!B1433),#N/A,Data!B1433)</f>
        <v>42170</v>
      </c>
      <c r="B1432" s="20">
        <f>IF(VLOOKUP($A1432,Data!$B:$K,MATCH(B$2,Data!$B$1:$K$1,FALSE),FALSE)="",#N/A,VLOOKUP($A1432,Data!$B:$K,MATCH(B$2,Data!$B$1:$K$1,FALSE),FALSE))</f>
        <v>2.0550000000000002</v>
      </c>
    </row>
    <row r="1433" spans="1:2" x14ac:dyDescent="0.25">
      <c r="A1433" s="2">
        <f>IF(ISBLANK(Data!B1434),#N/A,Data!B1434)</f>
        <v>42167</v>
      </c>
      <c r="B1433" s="20">
        <f>IF(VLOOKUP($A1433,Data!$B:$K,MATCH(B$2,Data!$B$1:$K$1,FALSE),FALSE)="",#N/A,VLOOKUP($A1433,Data!$B:$K,MATCH(B$2,Data!$B$1:$K$1,FALSE),FALSE))</f>
        <v>2.085</v>
      </c>
    </row>
    <row r="1434" spans="1:2" x14ac:dyDescent="0.25">
      <c r="A1434" s="2">
        <f>IF(ISBLANK(Data!B1435),#N/A,Data!B1435)</f>
        <v>42166</v>
      </c>
      <c r="B1434" s="20">
        <f>IF(VLOOKUP($A1434,Data!$B:$K,MATCH(B$2,Data!$B$1:$K$1,FALSE),FALSE)="",#N/A,VLOOKUP($A1434,Data!$B:$K,MATCH(B$2,Data!$B$1:$K$1,FALSE),FALSE))</f>
        <v>2.1549999999999998</v>
      </c>
    </row>
    <row r="1435" spans="1:2" x14ac:dyDescent="0.25">
      <c r="A1435" s="2">
        <f>IF(ISBLANK(Data!B1436),#N/A,Data!B1436)</f>
        <v>42165</v>
      </c>
      <c r="B1435" s="20">
        <f>IF(VLOOKUP($A1435,Data!$B:$K,MATCH(B$2,Data!$B$1:$K$1,FALSE),FALSE)="",#N/A,VLOOKUP($A1435,Data!$B:$K,MATCH(B$2,Data!$B$1:$K$1,FALSE),FALSE))</f>
        <v>2.08</v>
      </c>
    </row>
    <row r="1436" spans="1:2" x14ac:dyDescent="0.25">
      <c r="A1436" s="2">
        <f>IF(ISBLANK(Data!B1437),#N/A,Data!B1437)</f>
        <v>42164</v>
      </c>
      <c r="B1436" s="20">
        <f>IF(VLOOKUP($A1436,Data!$B:$K,MATCH(B$2,Data!$B$1:$K$1,FALSE),FALSE)="",#N/A,VLOOKUP($A1436,Data!$B:$K,MATCH(B$2,Data!$B$1:$K$1,FALSE),FALSE))</f>
        <v>2.0550000000000002</v>
      </c>
    </row>
    <row r="1437" spans="1:2" x14ac:dyDescent="0.25">
      <c r="A1437" s="2">
        <f>IF(ISBLANK(Data!B1438),#N/A,Data!B1438)</f>
        <v>42160</v>
      </c>
      <c r="B1437" s="20">
        <f>IF(VLOOKUP($A1437,Data!$B:$K,MATCH(B$2,Data!$B$1:$K$1,FALSE),FALSE)="",#N/A,VLOOKUP($A1437,Data!$B:$K,MATCH(B$2,Data!$B$1:$K$1,FALSE),FALSE))</f>
        <v>2.1</v>
      </c>
    </row>
    <row r="1438" spans="1:2" x14ac:dyDescent="0.25">
      <c r="A1438" s="2">
        <f>IF(ISBLANK(Data!B1439),#N/A,Data!B1439)</f>
        <v>42159</v>
      </c>
      <c r="B1438" s="20">
        <f>IF(VLOOKUP($A1438,Data!$B:$K,MATCH(B$2,Data!$B$1:$K$1,FALSE),FALSE)="",#N/A,VLOOKUP($A1438,Data!$B:$K,MATCH(B$2,Data!$B$1:$K$1,FALSE),FALSE))</f>
        <v>2.09</v>
      </c>
    </row>
    <row r="1439" spans="1:2" x14ac:dyDescent="0.25">
      <c r="A1439" s="2">
        <f>IF(ISBLANK(Data!B1440),#N/A,Data!B1440)</f>
        <v>42158</v>
      </c>
      <c r="B1439" s="20">
        <f>IF(VLOOKUP($A1439,Data!$B:$K,MATCH(B$2,Data!$B$1:$K$1,FALSE),FALSE)="",#N/A,VLOOKUP($A1439,Data!$B:$K,MATCH(B$2,Data!$B$1:$K$1,FALSE),FALSE))</f>
        <v>2.0299999999999998</v>
      </c>
    </row>
    <row r="1440" spans="1:2" x14ac:dyDescent="0.25">
      <c r="A1440" s="2">
        <f>IF(ISBLANK(Data!B1441),#N/A,Data!B1441)</f>
        <v>42157</v>
      </c>
      <c r="B1440" s="20">
        <f>IF(VLOOKUP($A1440,Data!$B:$K,MATCH(B$2,Data!$B$1:$K$1,FALSE),FALSE)="",#N/A,VLOOKUP($A1440,Data!$B:$K,MATCH(B$2,Data!$B$1:$K$1,FALSE),FALSE))</f>
        <v>1.9450000000000001</v>
      </c>
    </row>
    <row r="1441" spans="1:2" x14ac:dyDescent="0.25">
      <c r="A1441" s="2">
        <f>IF(ISBLANK(Data!B1442),#N/A,Data!B1442)</f>
        <v>42156</v>
      </c>
      <c r="B1441" s="20">
        <f>IF(VLOOKUP($A1441,Data!$B:$K,MATCH(B$2,Data!$B$1:$K$1,FALSE),FALSE)="",#N/A,VLOOKUP($A1441,Data!$B:$K,MATCH(B$2,Data!$B$1:$K$1,FALSE),FALSE))</f>
        <v>1.89</v>
      </c>
    </row>
    <row r="1442" spans="1:2" x14ac:dyDescent="0.25">
      <c r="A1442" s="2">
        <f>IF(ISBLANK(Data!B1443),#N/A,Data!B1443)</f>
        <v>42153</v>
      </c>
      <c r="B1442" s="20">
        <f>IF(VLOOKUP($A1442,Data!$B:$K,MATCH(B$2,Data!$B$1:$K$1,FALSE),FALSE)="",#N/A,VLOOKUP($A1442,Data!$B:$K,MATCH(B$2,Data!$B$1:$K$1,FALSE),FALSE))</f>
        <v>1.905</v>
      </c>
    </row>
    <row r="1443" spans="1:2" x14ac:dyDescent="0.25">
      <c r="A1443" s="2">
        <f>IF(ISBLANK(Data!B1444),#N/A,Data!B1444)</f>
        <v>42152</v>
      </c>
      <c r="B1443" s="20">
        <f>IF(VLOOKUP($A1443,Data!$B:$K,MATCH(B$2,Data!$B$1:$K$1,FALSE),FALSE)="",#N/A,VLOOKUP($A1443,Data!$B:$K,MATCH(B$2,Data!$B$1:$K$1,FALSE),FALSE))</f>
        <v>1.97</v>
      </c>
    </row>
    <row r="1444" spans="1:2" x14ac:dyDescent="0.25">
      <c r="A1444" s="2">
        <f>IF(ISBLANK(Data!B1445),#N/A,Data!B1445)</f>
        <v>42151</v>
      </c>
      <c r="B1444" s="20">
        <f>IF(VLOOKUP($A1444,Data!$B:$K,MATCH(B$2,Data!$B$1:$K$1,FALSE),FALSE)="",#N/A,VLOOKUP($A1444,Data!$B:$K,MATCH(B$2,Data!$B$1:$K$1,FALSE),FALSE))</f>
        <v>2.0449999999999999</v>
      </c>
    </row>
    <row r="1445" spans="1:2" x14ac:dyDescent="0.25">
      <c r="A1445" s="2">
        <f>IF(ISBLANK(Data!B1446),#N/A,Data!B1446)</f>
        <v>42150</v>
      </c>
      <c r="B1445" s="20">
        <f>IF(VLOOKUP($A1445,Data!$B:$K,MATCH(B$2,Data!$B$1:$K$1,FALSE),FALSE)="",#N/A,VLOOKUP($A1445,Data!$B:$K,MATCH(B$2,Data!$B$1:$K$1,FALSE),FALSE))</f>
        <v>2.08</v>
      </c>
    </row>
    <row r="1446" spans="1:2" x14ac:dyDescent="0.25">
      <c r="A1446" s="2">
        <f>IF(ISBLANK(Data!B1447),#N/A,Data!B1447)</f>
        <v>42149</v>
      </c>
      <c r="B1446" s="20">
        <f>IF(VLOOKUP($A1446,Data!$B:$K,MATCH(B$2,Data!$B$1:$K$1,FALSE),FALSE)="",#N/A,VLOOKUP($A1446,Data!$B:$K,MATCH(B$2,Data!$B$1:$K$1,FALSE),FALSE))</f>
        <v>2.0699999999999998</v>
      </c>
    </row>
    <row r="1447" spans="1:2" x14ac:dyDescent="0.25">
      <c r="A1447" s="2">
        <f>IF(ISBLANK(Data!B1448),#N/A,Data!B1448)</f>
        <v>42146</v>
      </c>
      <c r="B1447" s="20">
        <f>IF(VLOOKUP($A1447,Data!$B:$K,MATCH(B$2,Data!$B$1:$K$1,FALSE),FALSE)="",#N/A,VLOOKUP($A1447,Data!$B:$K,MATCH(B$2,Data!$B$1:$K$1,FALSE),FALSE))</f>
        <v>2.0699999999999998</v>
      </c>
    </row>
    <row r="1448" spans="1:2" x14ac:dyDescent="0.25">
      <c r="A1448" s="2">
        <f>IF(ISBLANK(Data!B1449),#N/A,Data!B1449)</f>
        <v>42145</v>
      </c>
      <c r="B1448" s="20">
        <f>IF(VLOOKUP($A1448,Data!$B:$K,MATCH(B$2,Data!$B$1:$K$1,FALSE),FALSE)="",#N/A,VLOOKUP($A1448,Data!$B:$K,MATCH(B$2,Data!$B$1:$K$1,FALSE),FALSE))</f>
        <v>2.08</v>
      </c>
    </row>
    <row r="1449" spans="1:2" x14ac:dyDescent="0.25">
      <c r="A1449" s="2">
        <f>IF(ISBLANK(Data!B1450),#N/A,Data!B1450)</f>
        <v>42144</v>
      </c>
      <c r="B1449" s="20">
        <f>IF(VLOOKUP($A1449,Data!$B:$K,MATCH(B$2,Data!$B$1:$K$1,FALSE),FALSE)="",#N/A,VLOOKUP($A1449,Data!$B:$K,MATCH(B$2,Data!$B$1:$K$1,FALSE),FALSE))</f>
        <v>2.1150000000000002</v>
      </c>
    </row>
    <row r="1450" spans="1:2" x14ac:dyDescent="0.25">
      <c r="A1450" s="2">
        <f>IF(ISBLANK(Data!B1451),#N/A,Data!B1451)</f>
        <v>42143</v>
      </c>
      <c r="B1450" s="20">
        <f>IF(VLOOKUP($A1450,Data!$B:$K,MATCH(B$2,Data!$B$1:$K$1,FALSE),FALSE)="",#N/A,VLOOKUP($A1450,Data!$B:$K,MATCH(B$2,Data!$B$1:$K$1,FALSE),FALSE))</f>
        <v>2.1150000000000002</v>
      </c>
    </row>
    <row r="1451" spans="1:2" x14ac:dyDescent="0.25">
      <c r="A1451" s="2">
        <f>IF(ISBLANK(Data!B1452),#N/A,Data!B1452)</f>
        <v>42142</v>
      </c>
      <c r="B1451" s="20">
        <f>IF(VLOOKUP($A1451,Data!$B:$K,MATCH(B$2,Data!$B$1:$K$1,FALSE),FALSE)="",#N/A,VLOOKUP($A1451,Data!$B:$K,MATCH(B$2,Data!$B$1:$K$1,FALSE),FALSE))</f>
        <v>2.0750000000000002</v>
      </c>
    </row>
    <row r="1452" spans="1:2" x14ac:dyDescent="0.25">
      <c r="A1452" s="2">
        <f>IF(ISBLANK(Data!B1453),#N/A,Data!B1453)</f>
        <v>42139</v>
      </c>
      <c r="B1452" s="20">
        <f>IF(VLOOKUP($A1452,Data!$B:$K,MATCH(B$2,Data!$B$1:$K$1,FALSE),FALSE)="",#N/A,VLOOKUP($A1452,Data!$B:$K,MATCH(B$2,Data!$B$1:$K$1,FALSE),FALSE))</f>
        <v>2.0750000000000002</v>
      </c>
    </row>
    <row r="1453" spans="1:2" x14ac:dyDescent="0.25">
      <c r="A1453" s="2">
        <f>IF(ISBLANK(Data!B1454),#N/A,Data!B1454)</f>
        <v>42138</v>
      </c>
      <c r="B1453" s="20">
        <f>IF(VLOOKUP($A1453,Data!$B:$K,MATCH(B$2,Data!$B$1:$K$1,FALSE),FALSE)="",#N/A,VLOOKUP($A1453,Data!$B:$K,MATCH(B$2,Data!$B$1:$K$1,FALSE),FALSE))</f>
        <v>2.14</v>
      </c>
    </row>
    <row r="1454" spans="1:2" x14ac:dyDescent="0.25">
      <c r="A1454" s="2">
        <f>IF(ISBLANK(Data!B1455),#N/A,Data!B1455)</f>
        <v>42137</v>
      </c>
      <c r="B1454" s="20">
        <f>IF(VLOOKUP($A1454,Data!$B:$K,MATCH(B$2,Data!$B$1:$K$1,FALSE),FALSE)="",#N/A,VLOOKUP($A1454,Data!$B:$K,MATCH(B$2,Data!$B$1:$K$1,FALSE),FALSE))</f>
        <v>2.16</v>
      </c>
    </row>
    <row r="1455" spans="1:2" x14ac:dyDescent="0.25">
      <c r="A1455" s="2">
        <f>IF(ISBLANK(Data!B1456),#N/A,Data!B1456)</f>
        <v>42136</v>
      </c>
      <c r="B1455" s="20">
        <f>IF(VLOOKUP($A1455,Data!$B:$K,MATCH(B$2,Data!$B$1:$K$1,FALSE),FALSE)="",#N/A,VLOOKUP($A1455,Data!$B:$K,MATCH(B$2,Data!$B$1:$K$1,FALSE),FALSE))</f>
        <v>2.21</v>
      </c>
    </row>
    <row r="1456" spans="1:2" x14ac:dyDescent="0.25">
      <c r="A1456" s="2">
        <f>IF(ISBLANK(Data!B1457),#N/A,Data!B1457)</f>
        <v>42135</v>
      </c>
      <c r="B1456" s="20">
        <f>IF(VLOOKUP($A1456,Data!$B:$K,MATCH(B$2,Data!$B$1:$K$1,FALSE),FALSE)="",#N/A,VLOOKUP($A1456,Data!$B:$K,MATCH(B$2,Data!$B$1:$K$1,FALSE),FALSE))</f>
        <v>2.0950000000000002</v>
      </c>
    </row>
    <row r="1457" spans="1:2" x14ac:dyDescent="0.25">
      <c r="A1457" s="2">
        <f>IF(ISBLANK(Data!B1458),#N/A,Data!B1458)</f>
        <v>42132</v>
      </c>
      <c r="B1457" s="20">
        <f>IF(VLOOKUP($A1457,Data!$B:$K,MATCH(B$2,Data!$B$1:$K$1,FALSE),FALSE)="",#N/A,VLOOKUP($A1457,Data!$B:$K,MATCH(B$2,Data!$B$1:$K$1,FALSE),FALSE))</f>
        <v>2.08</v>
      </c>
    </row>
    <row r="1458" spans="1:2" x14ac:dyDescent="0.25">
      <c r="A1458" s="2">
        <f>IF(ISBLANK(Data!B1459),#N/A,Data!B1459)</f>
        <v>42131</v>
      </c>
      <c r="B1458" s="20">
        <f>IF(VLOOKUP($A1458,Data!$B:$K,MATCH(B$2,Data!$B$1:$K$1,FALSE),FALSE)="",#N/A,VLOOKUP($A1458,Data!$B:$K,MATCH(B$2,Data!$B$1:$K$1,FALSE),FALSE))</f>
        <v>2.14</v>
      </c>
    </row>
    <row r="1459" spans="1:2" x14ac:dyDescent="0.25">
      <c r="A1459" s="2">
        <f>IF(ISBLANK(Data!B1460),#N/A,Data!B1460)</f>
        <v>42130</v>
      </c>
      <c r="B1459" s="20">
        <f>IF(VLOOKUP($A1459,Data!$B:$K,MATCH(B$2,Data!$B$1:$K$1,FALSE),FALSE)="",#N/A,VLOOKUP($A1459,Data!$B:$K,MATCH(B$2,Data!$B$1:$K$1,FALSE),FALSE))</f>
        <v>2.12</v>
      </c>
    </row>
    <row r="1460" spans="1:2" x14ac:dyDescent="0.25">
      <c r="A1460" s="2">
        <f>IF(ISBLANK(Data!B1461),#N/A,Data!B1461)</f>
        <v>42129</v>
      </c>
      <c r="B1460" s="20">
        <f>IF(VLOOKUP($A1460,Data!$B:$K,MATCH(B$2,Data!$B$1:$K$1,FALSE),FALSE)="",#N/A,VLOOKUP($A1460,Data!$B:$K,MATCH(B$2,Data!$B$1:$K$1,FALSE),FALSE))</f>
        <v>2.0249999999999999</v>
      </c>
    </row>
    <row r="1461" spans="1:2" x14ac:dyDescent="0.25">
      <c r="A1461" s="2">
        <f>IF(ISBLANK(Data!B1462),#N/A,Data!B1462)</f>
        <v>42128</v>
      </c>
      <c r="B1461" s="20">
        <f>IF(VLOOKUP($A1461,Data!$B:$K,MATCH(B$2,Data!$B$1:$K$1,FALSE),FALSE)="",#N/A,VLOOKUP($A1461,Data!$B:$K,MATCH(B$2,Data!$B$1:$K$1,FALSE),FALSE))</f>
        <v>1.92</v>
      </c>
    </row>
    <row r="1462" spans="1:2" x14ac:dyDescent="0.25">
      <c r="A1462" s="2">
        <f>IF(ISBLANK(Data!B1463),#N/A,Data!B1463)</f>
        <v>42125</v>
      </c>
      <c r="B1462" s="20">
        <f>IF(VLOOKUP($A1462,Data!$B:$K,MATCH(B$2,Data!$B$1:$K$1,FALSE),FALSE)="",#N/A,VLOOKUP($A1462,Data!$B:$K,MATCH(B$2,Data!$B$1:$K$1,FALSE),FALSE))</f>
        <v>1.93</v>
      </c>
    </row>
    <row r="1463" spans="1:2" x14ac:dyDescent="0.25">
      <c r="A1463" s="2">
        <f>IF(ISBLANK(Data!B1464),#N/A,Data!B1464)</f>
        <v>42124</v>
      </c>
      <c r="B1463" s="20">
        <f>IF(VLOOKUP($A1463,Data!$B:$K,MATCH(B$2,Data!$B$1:$K$1,FALSE),FALSE)="",#N/A,VLOOKUP($A1463,Data!$B:$K,MATCH(B$2,Data!$B$1:$K$1,FALSE),FALSE))</f>
        <v>1.94</v>
      </c>
    </row>
    <row r="1464" spans="1:2" x14ac:dyDescent="0.25">
      <c r="A1464" s="2">
        <f>IF(ISBLANK(Data!B1465),#N/A,Data!B1465)</f>
        <v>42123</v>
      </c>
      <c r="B1464" s="20">
        <f>IF(VLOOKUP($A1464,Data!$B:$K,MATCH(B$2,Data!$B$1:$K$1,FALSE),FALSE)="",#N/A,VLOOKUP($A1464,Data!$B:$K,MATCH(B$2,Data!$B$1:$K$1,FALSE),FALSE))</f>
        <v>1.94</v>
      </c>
    </row>
    <row r="1465" spans="1:2" x14ac:dyDescent="0.25">
      <c r="A1465" s="2">
        <f>IF(ISBLANK(Data!B1466),#N/A,Data!B1466)</f>
        <v>42122</v>
      </c>
      <c r="B1465" s="20">
        <f>IF(VLOOKUP($A1465,Data!$B:$K,MATCH(B$2,Data!$B$1:$K$1,FALSE),FALSE)="",#N/A,VLOOKUP($A1465,Data!$B:$K,MATCH(B$2,Data!$B$1:$K$1,FALSE),FALSE))</f>
        <v>1.93</v>
      </c>
    </row>
    <row r="1466" spans="1:2" x14ac:dyDescent="0.25">
      <c r="A1466" s="2">
        <f>IF(ISBLANK(Data!B1467),#N/A,Data!B1467)</f>
        <v>42121</v>
      </c>
      <c r="B1466" s="20">
        <f>IF(VLOOKUP($A1466,Data!$B:$K,MATCH(B$2,Data!$B$1:$K$1,FALSE),FALSE)="",#N/A,VLOOKUP($A1466,Data!$B:$K,MATCH(B$2,Data!$B$1:$K$1,FALSE),FALSE))</f>
        <v>1.87</v>
      </c>
    </row>
    <row r="1467" spans="1:2" x14ac:dyDescent="0.25">
      <c r="A1467" s="2">
        <f>IF(ISBLANK(Data!B1468),#N/A,Data!B1468)</f>
        <v>42118</v>
      </c>
      <c r="B1467" s="20">
        <f>IF(VLOOKUP($A1467,Data!$B:$K,MATCH(B$2,Data!$B$1:$K$1,FALSE),FALSE)="",#N/A,VLOOKUP($A1467,Data!$B:$K,MATCH(B$2,Data!$B$1:$K$1,FALSE),FALSE))</f>
        <v>1.91</v>
      </c>
    </row>
    <row r="1468" spans="1:2" x14ac:dyDescent="0.25">
      <c r="A1468" s="2">
        <f>IF(ISBLANK(Data!B1469),#N/A,Data!B1469)</f>
        <v>42117</v>
      </c>
      <c r="B1468" s="20">
        <f>IF(VLOOKUP($A1468,Data!$B:$K,MATCH(B$2,Data!$B$1:$K$1,FALSE),FALSE)="",#N/A,VLOOKUP($A1468,Data!$B:$K,MATCH(B$2,Data!$B$1:$K$1,FALSE),FALSE))</f>
        <v>1.9</v>
      </c>
    </row>
    <row r="1469" spans="1:2" x14ac:dyDescent="0.25">
      <c r="A1469" s="2">
        <f>IF(ISBLANK(Data!B1470),#N/A,Data!B1470)</f>
        <v>42116</v>
      </c>
      <c r="B1469" s="20">
        <f>IF(VLOOKUP($A1469,Data!$B:$K,MATCH(B$2,Data!$B$1:$K$1,FALSE),FALSE)="",#N/A,VLOOKUP($A1469,Data!$B:$K,MATCH(B$2,Data!$B$1:$K$1,FALSE),FALSE))</f>
        <v>1.87</v>
      </c>
    </row>
    <row r="1470" spans="1:2" x14ac:dyDescent="0.25">
      <c r="A1470" s="2">
        <f>IF(ISBLANK(Data!B1471),#N/A,Data!B1471)</f>
        <v>42115</v>
      </c>
      <c r="B1470" s="20">
        <f>IF(VLOOKUP($A1470,Data!$B:$K,MATCH(B$2,Data!$B$1:$K$1,FALSE),FALSE)="",#N/A,VLOOKUP($A1470,Data!$B:$K,MATCH(B$2,Data!$B$1:$K$1,FALSE),FALSE))</f>
        <v>1.81</v>
      </c>
    </row>
    <row r="1471" spans="1:2" x14ac:dyDescent="0.25">
      <c r="A1471" s="2">
        <f>IF(ISBLANK(Data!B1472),#N/A,Data!B1472)</f>
        <v>42114</v>
      </c>
      <c r="B1471" s="20">
        <f>IF(VLOOKUP($A1471,Data!$B:$K,MATCH(B$2,Data!$B$1:$K$1,FALSE),FALSE)="",#N/A,VLOOKUP($A1471,Data!$B:$K,MATCH(B$2,Data!$B$1:$K$1,FALSE),FALSE))</f>
        <v>1.82</v>
      </c>
    </row>
    <row r="1472" spans="1:2" x14ac:dyDescent="0.25">
      <c r="A1472" s="2">
        <f>IF(ISBLANK(Data!B1473),#N/A,Data!B1473)</f>
        <v>42111</v>
      </c>
      <c r="B1472" s="20">
        <f>IF(VLOOKUP($A1472,Data!$B:$K,MATCH(B$2,Data!$B$1:$K$1,FALSE),FALSE)="",#N/A,VLOOKUP($A1472,Data!$B:$K,MATCH(B$2,Data!$B$1:$K$1,FALSE),FALSE))</f>
        <v>1.7849999999999999</v>
      </c>
    </row>
    <row r="1473" spans="1:2" x14ac:dyDescent="0.25">
      <c r="A1473" s="2">
        <f>IF(ISBLANK(Data!B1474),#N/A,Data!B1474)</f>
        <v>42110</v>
      </c>
      <c r="B1473" s="20">
        <f>IF(VLOOKUP($A1473,Data!$B:$K,MATCH(B$2,Data!$B$1:$K$1,FALSE),FALSE)="",#N/A,VLOOKUP($A1473,Data!$B:$K,MATCH(B$2,Data!$B$1:$K$1,FALSE),FALSE))</f>
        <v>1.7849999999999999</v>
      </c>
    </row>
    <row r="1474" spans="1:2" x14ac:dyDescent="0.25">
      <c r="A1474" s="2">
        <f>IF(ISBLANK(Data!B1475),#N/A,Data!B1475)</f>
        <v>42109</v>
      </c>
      <c r="B1474" s="20">
        <f>IF(VLOOKUP($A1474,Data!$B:$K,MATCH(B$2,Data!$B$1:$K$1,FALSE),FALSE)="",#N/A,VLOOKUP($A1474,Data!$B:$K,MATCH(B$2,Data!$B$1:$K$1,FALSE),FALSE))</f>
        <v>1.675</v>
      </c>
    </row>
    <row r="1475" spans="1:2" x14ac:dyDescent="0.25">
      <c r="A1475" s="2">
        <f>IF(ISBLANK(Data!B1476),#N/A,Data!B1476)</f>
        <v>42108</v>
      </c>
      <c r="B1475" s="20">
        <f>IF(VLOOKUP($A1475,Data!$B:$K,MATCH(B$2,Data!$B$1:$K$1,FALSE),FALSE)="",#N/A,VLOOKUP($A1475,Data!$B:$K,MATCH(B$2,Data!$B$1:$K$1,FALSE),FALSE))</f>
        <v>1.6950000000000001</v>
      </c>
    </row>
    <row r="1476" spans="1:2" x14ac:dyDescent="0.25">
      <c r="A1476" s="2">
        <f>IF(ISBLANK(Data!B1477),#N/A,Data!B1477)</f>
        <v>42107</v>
      </c>
      <c r="B1476" s="20">
        <f>IF(VLOOKUP($A1476,Data!$B:$K,MATCH(B$2,Data!$B$1:$K$1,FALSE),FALSE)="",#N/A,VLOOKUP($A1476,Data!$B:$K,MATCH(B$2,Data!$B$1:$K$1,FALSE),FALSE))</f>
        <v>1.7250000000000001</v>
      </c>
    </row>
    <row r="1477" spans="1:2" x14ac:dyDescent="0.25">
      <c r="A1477" s="2">
        <f>IF(ISBLANK(Data!B1478),#N/A,Data!B1478)</f>
        <v>42104</v>
      </c>
      <c r="B1477" s="20">
        <f>IF(VLOOKUP($A1477,Data!$B:$K,MATCH(B$2,Data!$B$1:$K$1,FALSE),FALSE)="",#N/A,VLOOKUP($A1477,Data!$B:$K,MATCH(B$2,Data!$B$1:$K$1,FALSE),FALSE))</f>
        <v>1.7649999999999999</v>
      </c>
    </row>
    <row r="1478" spans="1:2" x14ac:dyDescent="0.25">
      <c r="A1478" s="2">
        <f>IF(ISBLANK(Data!B1479),#N/A,Data!B1479)</f>
        <v>42103</v>
      </c>
      <c r="B1478" s="20">
        <f>IF(VLOOKUP($A1478,Data!$B:$K,MATCH(B$2,Data!$B$1:$K$1,FALSE),FALSE)="",#N/A,VLOOKUP($A1478,Data!$B:$K,MATCH(B$2,Data!$B$1:$K$1,FALSE),FALSE))</f>
        <v>1.7350000000000001</v>
      </c>
    </row>
    <row r="1479" spans="1:2" x14ac:dyDescent="0.25">
      <c r="A1479" s="2">
        <f>IF(ISBLANK(Data!B1480),#N/A,Data!B1480)</f>
        <v>42102</v>
      </c>
      <c r="B1479" s="20">
        <f>IF(VLOOKUP($A1479,Data!$B:$K,MATCH(B$2,Data!$B$1:$K$1,FALSE),FALSE)="",#N/A,VLOOKUP($A1479,Data!$B:$K,MATCH(B$2,Data!$B$1:$K$1,FALSE),FALSE))</f>
        <v>1.7350000000000001</v>
      </c>
    </row>
    <row r="1480" spans="1:2" x14ac:dyDescent="0.25">
      <c r="A1480" s="2">
        <f>IF(ISBLANK(Data!B1481),#N/A,Data!B1481)</f>
        <v>42101</v>
      </c>
      <c r="B1480" s="20">
        <f>IF(VLOOKUP($A1480,Data!$B:$K,MATCH(B$2,Data!$B$1:$K$1,FALSE),FALSE)="",#N/A,VLOOKUP($A1480,Data!$B:$K,MATCH(B$2,Data!$B$1:$K$1,FALSE),FALSE))</f>
        <v>1.7450000000000001</v>
      </c>
    </row>
    <row r="1481" spans="1:2" x14ac:dyDescent="0.25">
      <c r="A1481" s="2">
        <f>IF(ISBLANK(Data!B1482),#N/A,Data!B1482)</f>
        <v>42096</v>
      </c>
      <c r="B1481" s="20">
        <f>IF(VLOOKUP($A1481,Data!$B:$K,MATCH(B$2,Data!$B$1:$K$1,FALSE),FALSE)="",#N/A,VLOOKUP($A1481,Data!$B:$K,MATCH(B$2,Data!$B$1:$K$1,FALSE),FALSE))</f>
        <v>1.68</v>
      </c>
    </row>
    <row r="1482" spans="1:2" x14ac:dyDescent="0.25">
      <c r="A1482" s="2">
        <f>IF(ISBLANK(Data!B1483),#N/A,Data!B1483)</f>
        <v>42095</v>
      </c>
      <c r="B1482" s="20">
        <f>IF(VLOOKUP($A1482,Data!$B:$K,MATCH(B$2,Data!$B$1:$K$1,FALSE),FALSE)="",#N/A,VLOOKUP($A1482,Data!$B:$K,MATCH(B$2,Data!$B$1:$K$1,FALSE),FALSE))</f>
        <v>1.72</v>
      </c>
    </row>
    <row r="1483" spans="1:2" x14ac:dyDescent="0.25">
      <c r="A1483" s="2">
        <f>IF(ISBLANK(Data!B1484),#N/A,Data!B1484)</f>
        <v>42094</v>
      </c>
      <c r="B1483" s="20">
        <f>IF(VLOOKUP($A1483,Data!$B:$K,MATCH(B$2,Data!$B$1:$K$1,FALSE),FALSE)="",#N/A,VLOOKUP($A1483,Data!$B:$K,MATCH(B$2,Data!$B$1:$K$1,FALSE),FALSE))</f>
        <v>1.7050000000000001</v>
      </c>
    </row>
    <row r="1484" spans="1:2" x14ac:dyDescent="0.25">
      <c r="A1484" s="2">
        <f>IF(ISBLANK(Data!B1485),#N/A,Data!B1485)</f>
        <v>42093</v>
      </c>
      <c r="B1484" s="20">
        <f>IF(VLOOKUP($A1484,Data!$B:$K,MATCH(B$2,Data!$B$1:$K$1,FALSE),FALSE)="",#N/A,VLOOKUP($A1484,Data!$B:$K,MATCH(B$2,Data!$B$1:$K$1,FALSE),FALSE))</f>
        <v>1.7250000000000001</v>
      </c>
    </row>
    <row r="1485" spans="1:2" x14ac:dyDescent="0.25">
      <c r="A1485" s="2">
        <f>IF(ISBLANK(Data!B1486),#N/A,Data!B1486)</f>
        <v>42090</v>
      </c>
      <c r="B1485" s="20">
        <f>IF(VLOOKUP($A1485,Data!$B:$K,MATCH(B$2,Data!$B$1:$K$1,FALSE),FALSE)="",#N/A,VLOOKUP($A1485,Data!$B:$K,MATCH(B$2,Data!$B$1:$K$1,FALSE),FALSE))</f>
        <v>1.7749999999999999</v>
      </c>
    </row>
    <row r="1486" spans="1:2" x14ac:dyDescent="0.25">
      <c r="A1486" s="2">
        <f>IF(ISBLANK(Data!B1487),#N/A,Data!B1487)</f>
        <v>42089</v>
      </c>
      <c r="B1486" s="20">
        <f>IF(VLOOKUP($A1486,Data!$B:$K,MATCH(B$2,Data!$B$1:$K$1,FALSE),FALSE)="",#N/A,VLOOKUP($A1486,Data!$B:$K,MATCH(B$2,Data!$B$1:$K$1,FALSE),FALSE))</f>
        <v>1.74</v>
      </c>
    </row>
    <row r="1487" spans="1:2" x14ac:dyDescent="0.25">
      <c r="A1487" s="2">
        <f>IF(ISBLANK(Data!B1488),#N/A,Data!B1488)</f>
        <v>42088</v>
      </c>
      <c r="B1487" s="20">
        <f>IF(VLOOKUP($A1487,Data!$B:$K,MATCH(B$2,Data!$B$1:$K$1,FALSE),FALSE)="",#N/A,VLOOKUP($A1487,Data!$B:$K,MATCH(B$2,Data!$B$1:$K$1,FALSE),FALSE))</f>
        <v>1.7350000000000001</v>
      </c>
    </row>
    <row r="1488" spans="1:2" x14ac:dyDescent="0.25">
      <c r="A1488" s="2">
        <f>IF(ISBLANK(Data!B1489),#N/A,Data!B1489)</f>
        <v>42087</v>
      </c>
      <c r="B1488" s="20">
        <f>IF(VLOOKUP($A1488,Data!$B:$K,MATCH(B$2,Data!$B$1:$K$1,FALSE),FALSE)="",#N/A,VLOOKUP($A1488,Data!$B:$K,MATCH(B$2,Data!$B$1:$K$1,FALSE),FALSE))</f>
        <v>1.7749999999999999</v>
      </c>
    </row>
    <row r="1489" spans="1:2" x14ac:dyDescent="0.25">
      <c r="A1489" s="2">
        <f>IF(ISBLANK(Data!B1490),#N/A,Data!B1490)</f>
        <v>42086</v>
      </c>
      <c r="B1489" s="20">
        <f>IF(VLOOKUP($A1489,Data!$B:$K,MATCH(B$2,Data!$B$1:$K$1,FALSE),FALSE)="",#N/A,VLOOKUP($A1489,Data!$B:$K,MATCH(B$2,Data!$B$1:$K$1,FALSE),FALSE))</f>
        <v>1.7749999999999999</v>
      </c>
    </row>
    <row r="1490" spans="1:2" x14ac:dyDescent="0.25">
      <c r="A1490" s="2">
        <f>IF(ISBLANK(Data!B1491),#N/A,Data!B1491)</f>
        <v>42083</v>
      </c>
      <c r="B1490" s="20">
        <f>IF(VLOOKUP($A1490,Data!$B:$K,MATCH(B$2,Data!$B$1:$K$1,FALSE),FALSE)="",#N/A,VLOOKUP($A1490,Data!$B:$K,MATCH(B$2,Data!$B$1:$K$1,FALSE),FALSE))</f>
        <v>1.76</v>
      </c>
    </row>
    <row r="1491" spans="1:2" x14ac:dyDescent="0.25">
      <c r="A1491" s="2">
        <f>IF(ISBLANK(Data!B1492),#N/A,Data!B1492)</f>
        <v>42082</v>
      </c>
      <c r="B1491" s="20">
        <f>IF(VLOOKUP($A1491,Data!$B:$K,MATCH(B$2,Data!$B$1:$K$1,FALSE),FALSE)="",#N/A,VLOOKUP($A1491,Data!$B:$K,MATCH(B$2,Data!$B$1:$K$1,FALSE),FALSE))</f>
        <v>1.78</v>
      </c>
    </row>
    <row r="1492" spans="1:2" x14ac:dyDescent="0.25">
      <c r="A1492" s="2">
        <f>IF(ISBLANK(Data!B1493),#N/A,Data!B1493)</f>
        <v>42081</v>
      </c>
      <c r="B1492" s="20">
        <f>IF(VLOOKUP($A1492,Data!$B:$K,MATCH(B$2,Data!$B$1:$K$1,FALSE),FALSE)="",#N/A,VLOOKUP($A1492,Data!$B:$K,MATCH(B$2,Data!$B$1:$K$1,FALSE),FALSE))</f>
        <v>1.85</v>
      </c>
    </row>
    <row r="1493" spans="1:2" x14ac:dyDescent="0.25">
      <c r="A1493" s="2">
        <f>IF(ISBLANK(Data!B1494),#N/A,Data!B1494)</f>
        <v>42080</v>
      </c>
      <c r="B1493" s="20">
        <f>IF(VLOOKUP($A1493,Data!$B:$K,MATCH(B$2,Data!$B$1:$K$1,FALSE),FALSE)="",#N/A,VLOOKUP($A1493,Data!$B:$K,MATCH(B$2,Data!$B$1:$K$1,FALSE),FALSE))</f>
        <v>1.86</v>
      </c>
    </row>
    <row r="1494" spans="1:2" x14ac:dyDescent="0.25">
      <c r="A1494" s="2">
        <f>IF(ISBLANK(Data!B1495),#N/A,Data!B1495)</f>
        <v>42079</v>
      </c>
      <c r="B1494" s="20">
        <f>IF(VLOOKUP($A1494,Data!$B:$K,MATCH(B$2,Data!$B$1:$K$1,FALSE),FALSE)="",#N/A,VLOOKUP($A1494,Data!$B:$K,MATCH(B$2,Data!$B$1:$K$1,FALSE),FALSE))</f>
        <v>1.83</v>
      </c>
    </row>
    <row r="1495" spans="1:2" x14ac:dyDescent="0.25">
      <c r="A1495" s="2">
        <f>IF(ISBLANK(Data!B1496),#N/A,Data!B1496)</f>
        <v>42076</v>
      </c>
      <c r="B1495" s="20">
        <f>IF(VLOOKUP($A1495,Data!$B:$K,MATCH(B$2,Data!$B$1:$K$1,FALSE),FALSE)="",#N/A,VLOOKUP($A1495,Data!$B:$K,MATCH(B$2,Data!$B$1:$K$1,FALSE),FALSE))</f>
        <v>1.885</v>
      </c>
    </row>
    <row r="1496" spans="1:2" x14ac:dyDescent="0.25">
      <c r="A1496" s="2">
        <f>IF(ISBLANK(Data!B1497),#N/A,Data!B1497)</f>
        <v>42075</v>
      </c>
      <c r="B1496" s="20">
        <f>IF(VLOOKUP($A1496,Data!$B:$K,MATCH(B$2,Data!$B$1:$K$1,FALSE),FALSE)="",#N/A,VLOOKUP($A1496,Data!$B:$K,MATCH(B$2,Data!$B$1:$K$1,FALSE),FALSE))</f>
        <v>1.835</v>
      </c>
    </row>
    <row r="1497" spans="1:2" x14ac:dyDescent="0.25">
      <c r="A1497" s="2">
        <f>IF(ISBLANK(Data!B1498),#N/A,Data!B1498)</f>
        <v>42074</v>
      </c>
      <c r="B1497" s="20">
        <f>IF(VLOOKUP($A1497,Data!$B:$K,MATCH(B$2,Data!$B$1:$K$1,FALSE),FALSE)="",#N/A,VLOOKUP($A1497,Data!$B:$K,MATCH(B$2,Data!$B$1:$K$1,FALSE),FALSE))</f>
        <v>1.885</v>
      </c>
    </row>
    <row r="1498" spans="1:2" x14ac:dyDescent="0.25">
      <c r="A1498" s="2">
        <f>IF(ISBLANK(Data!B1499),#N/A,Data!B1499)</f>
        <v>42073</v>
      </c>
      <c r="B1498" s="20">
        <f>IF(VLOOKUP($A1498,Data!$B:$K,MATCH(B$2,Data!$B$1:$K$1,FALSE),FALSE)="",#N/A,VLOOKUP($A1498,Data!$B:$K,MATCH(B$2,Data!$B$1:$K$1,FALSE),FALSE))</f>
        <v>1.96</v>
      </c>
    </row>
    <row r="1499" spans="1:2" x14ac:dyDescent="0.25">
      <c r="A1499" s="2">
        <f>IF(ISBLANK(Data!B1500),#N/A,Data!B1500)</f>
        <v>42072</v>
      </c>
      <c r="B1499" s="20">
        <f>IF(VLOOKUP($A1499,Data!$B:$K,MATCH(B$2,Data!$B$1:$K$1,FALSE),FALSE)="",#N/A,VLOOKUP($A1499,Data!$B:$K,MATCH(B$2,Data!$B$1:$K$1,FALSE),FALSE))</f>
        <v>1.9850000000000001</v>
      </c>
    </row>
    <row r="1500" spans="1:2" x14ac:dyDescent="0.25">
      <c r="A1500" s="2">
        <f>IF(ISBLANK(Data!B1501),#N/A,Data!B1501)</f>
        <v>42069</v>
      </c>
      <c r="B1500" s="20">
        <f>IF(VLOOKUP($A1500,Data!$B:$K,MATCH(B$2,Data!$B$1:$K$1,FALSE),FALSE)="",#N/A,VLOOKUP($A1500,Data!$B:$K,MATCH(B$2,Data!$B$1:$K$1,FALSE),FALSE))</f>
        <v>1.92</v>
      </c>
    </row>
    <row r="1501" spans="1:2" x14ac:dyDescent="0.25">
      <c r="A1501" s="2">
        <f>IF(ISBLANK(Data!B1502),#N/A,Data!B1502)</f>
        <v>42068</v>
      </c>
      <c r="B1501" s="20">
        <f>IF(VLOOKUP($A1501,Data!$B:$K,MATCH(B$2,Data!$B$1:$K$1,FALSE),FALSE)="",#N/A,VLOOKUP($A1501,Data!$B:$K,MATCH(B$2,Data!$B$1:$K$1,FALSE),FALSE))</f>
        <v>1.93</v>
      </c>
    </row>
    <row r="1502" spans="1:2" x14ac:dyDescent="0.25">
      <c r="A1502" s="2">
        <f>IF(ISBLANK(Data!B1503),#N/A,Data!B1503)</f>
        <v>42067</v>
      </c>
      <c r="B1502" s="20">
        <f>IF(VLOOKUP($A1502,Data!$B:$K,MATCH(B$2,Data!$B$1:$K$1,FALSE),FALSE)="",#N/A,VLOOKUP($A1502,Data!$B:$K,MATCH(B$2,Data!$B$1:$K$1,FALSE),FALSE))</f>
        <v>1.915</v>
      </c>
    </row>
    <row r="1503" spans="1:2" x14ac:dyDescent="0.25">
      <c r="A1503" s="2">
        <f>IF(ISBLANK(Data!B1504),#N/A,Data!B1504)</f>
        <v>42066</v>
      </c>
      <c r="B1503" s="20">
        <f>IF(VLOOKUP($A1503,Data!$B:$K,MATCH(B$2,Data!$B$1:$K$1,FALSE),FALSE)="",#N/A,VLOOKUP($A1503,Data!$B:$K,MATCH(B$2,Data!$B$1:$K$1,FALSE),FALSE))</f>
        <v>1.865</v>
      </c>
    </row>
    <row r="1504" spans="1:2" x14ac:dyDescent="0.25">
      <c r="A1504" s="2">
        <f>IF(ISBLANK(Data!B1505),#N/A,Data!B1505)</f>
        <v>42065</v>
      </c>
      <c r="B1504" s="20">
        <f>IF(VLOOKUP($A1504,Data!$B:$K,MATCH(B$2,Data!$B$1:$K$1,FALSE),FALSE)="",#N/A,VLOOKUP($A1504,Data!$B:$K,MATCH(B$2,Data!$B$1:$K$1,FALSE),FALSE))</f>
        <v>1.8049999999999999</v>
      </c>
    </row>
    <row r="1505" spans="1:2" x14ac:dyDescent="0.25">
      <c r="A1505" s="2">
        <f>IF(ISBLANK(Data!B1506),#N/A,Data!B1506)</f>
        <v>42062</v>
      </c>
      <c r="B1505" s="20">
        <f>IF(VLOOKUP($A1505,Data!$B:$K,MATCH(B$2,Data!$B$1:$K$1,FALSE),FALSE)="",#N/A,VLOOKUP($A1505,Data!$B:$K,MATCH(B$2,Data!$B$1:$K$1,FALSE),FALSE))</f>
        <v>1.79</v>
      </c>
    </row>
    <row r="1506" spans="1:2" x14ac:dyDescent="0.25">
      <c r="A1506" s="2">
        <f>IF(ISBLANK(Data!B1507),#N/A,Data!B1507)</f>
        <v>42061</v>
      </c>
      <c r="B1506" s="20">
        <f>IF(VLOOKUP($A1506,Data!$B:$K,MATCH(B$2,Data!$B$1:$K$1,FALSE),FALSE)="",#N/A,VLOOKUP($A1506,Data!$B:$K,MATCH(B$2,Data!$B$1:$K$1,FALSE),FALSE))</f>
        <v>1.8</v>
      </c>
    </row>
    <row r="1507" spans="1:2" x14ac:dyDescent="0.25">
      <c r="A1507" s="2">
        <f>IF(ISBLANK(Data!B1508),#N/A,Data!B1508)</f>
        <v>42060</v>
      </c>
      <c r="B1507" s="20">
        <f>IF(VLOOKUP($A1507,Data!$B:$K,MATCH(B$2,Data!$B$1:$K$1,FALSE),FALSE)="",#N/A,VLOOKUP($A1507,Data!$B:$K,MATCH(B$2,Data!$B$1:$K$1,FALSE),FALSE))</f>
        <v>1.86</v>
      </c>
    </row>
    <row r="1508" spans="1:2" x14ac:dyDescent="0.25">
      <c r="A1508" s="2">
        <f>IF(ISBLANK(Data!B1509),#N/A,Data!B1509)</f>
        <v>42059</v>
      </c>
      <c r="B1508" s="20">
        <f>IF(VLOOKUP($A1508,Data!$B:$K,MATCH(B$2,Data!$B$1:$K$1,FALSE),FALSE)="",#N/A,VLOOKUP($A1508,Data!$B:$K,MATCH(B$2,Data!$B$1:$K$1,FALSE),FALSE))</f>
        <v>1.87</v>
      </c>
    </row>
    <row r="1509" spans="1:2" x14ac:dyDescent="0.25">
      <c r="A1509" s="2">
        <f>IF(ISBLANK(Data!B1510),#N/A,Data!B1510)</f>
        <v>42058</v>
      </c>
      <c r="B1509" s="20">
        <f>IF(VLOOKUP($A1509,Data!$B:$K,MATCH(B$2,Data!$B$1:$K$1,FALSE),FALSE)="",#N/A,VLOOKUP($A1509,Data!$B:$K,MATCH(B$2,Data!$B$1:$K$1,FALSE),FALSE))</f>
        <v>1.88</v>
      </c>
    </row>
    <row r="1510" spans="1:2" x14ac:dyDescent="0.25">
      <c r="A1510" s="2">
        <f>IF(ISBLANK(Data!B1511),#N/A,Data!B1511)</f>
        <v>42055</v>
      </c>
      <c r="B1510" s="20">
        <f>IF(VLOOKUP($A1510,Data!$B:$K,MATCH(B$2,Data!$B$1:$K$1,FALSE),FALSE)="",#N/A,VLOOKUP($A1510,Data!$B:$K,MATCH(B$2,Data!$B$1:$K$1,FALSE),FALSE))</f>
        <v>1.865</v>
      </c>
    </row>
    <row r="1511" spans="1:2" x14ac:dyDescent="0.25">
      <c r="A1511" s="2">
        <f>IF(ISBLANK(Data!B1512),#N/A,Data!B1512)</f>
        <v>42054</v>
      </c>
      <c r="B1511" s="20">
        <f>IF(VLOOKUP($A1511,Data!$B:$K,MATCH(B$2,Data!$B$1:$K$1,FALSE),FALSE)="",#N/A,VLOOKUP($A1511,Data!$B:$K,MATCH(B$2,Data!$B$1:$K$1,FALSE),FALSE))</f>
        <v>1.845</v>
      </c>
    </row>
    <row r="1512" spans="1:2" x14ac:dyDescent="0.25">
      <c r="A1512" s="2">
        <f>IF(ISBLANK(Data!B1513),#N/A,Data!B1513)</f>
        <v>42053</v>
      </c>
      <c r="B1512" s="20">
        <f>IF(VLOOKUP($A1512,Data!$B:$K,MATCH(B$2,Data!$B$1:$K$1,FALSE),FALSE)="",#N/A,VLOOKUP($A1512,Data!$B:$K,MATCH(B$2,Data!$B$1:$K$1,FALSE),FALSE))</f>
        <v>1.895</v>
      </c>
    </row>
    <row r="1513" spans="1:2" x14ac:dyDescent="0.25">
      <c r="A1513" s="2">
        <f>IF(ISBLANK(Data!B1514),#N/A,Data!B1514)</f>
        <v>42052</v>
      </c>
      <c r="B1513" s="20">
        <f>IF(VLOOKUP($A1513,Data!$B:$K,MATCH(B$2,Data!$B$1:$K$1,FALSE),FALSE)="",#N/A,VLOOKUP($A1513,Data!$B:$K,MATCH(B$2,Data!$B$1:$K$1,FALSE),FALSE))</f>
        <v>1.865</v>
      </c>
    </row>
    <row r="1514" spans="1:2" x14ac:dyDescent="0.25">
      <c r="A1514" s="2">
        <f>IF(ISBLANK(Data!B1515),#N/A,Data!B1515)</f>
        <v>42051</v>
      </c>
      <c r="B1514" s="20">
        <f>IF(VLOOKUP($A1514,Data!$B:$K,MATCH(B$2,Data!$B$1:$K$1,FALSE),FALSE)="",#N/A,VLOOKUP($A1514,Data!$B:$K,MATCH(B$2,Data!$B$1:$K$1,FALSE),FALSE))</f>
        <v>1.875</v>
      </c>
    </row>
    <row r="1515" spans="1:2" x14ac:dyDescent="0.25">
      <c r="A1515" s="2">
        <f>IF(ISBLANK(Data!B1516),#N/A,Data!B1516)</f>
        <v>42048</v>
      </c>
      <c r="B1515" s="20">
        <f>IF(VLOOKUP($A1515,Data!$B:$K,MATCH(B$2,Data!$B$1:$K$1,FALSE),FALSE)="",#N/A,VLOOKUP($A1515,Data!$B:$K,MATCH(B$2,Data!$B$1:$K$1,FALSE),FALSE))</f>
        <v>1.855</v>
      </c>
    </row>
    <row r="1516" spans="1:2" x14ac:dyDescent="0.25">
      <c r="A1516" s="2">
        <f>IF(ISBLANK(Data!B1517),#N/A,Data!B1517)</f>
        <v>42047</v>
      </c>
      <c r="B1516" s="20">
        <f>IF(VLOOKUP($A1516,Data!$B:$K,MATCH(B$2,Data!$B$1:$K$1,FALSE),FALSE)="",#N/A,VLOOKUP($A1516,Data!$B:$K,MATCH(B$2,Data!$B$1:$K$1,FALSE),FALSE))</f>
        <v>1.87</v>
      </c>
    </row>
    <row r="1517" spans="1:2" x14ac:dyDescent="0.25">
      <c r="A1517" s="2">
        <f>IF(ISBLANK(Data!B1518),#N/A,Data!B1518)</f>
        <v>42046</v>
      </c>
      <c r="B1517" s="20">
        <f>IF(VLOOKUP($A1517,Data!$B:$K,MATCH(B$2,Data!$B$1:$K$1,FALSE),FALSE)="",#N/A,VLOOKUP($A1517,Data!$B:$K,MATCH(B$2,Data!$B$1:$K$1,FALSE),FALSE))</f>
        <v>1.96</v>
      </c>
    </row>
    <row r="1518" spans="1:2" x14ac:dyDescent="0.25">
      <c r="A1518" s="2">
        <f>IF(ISBLANK(Data!B1519),#N/A,Data!B1519)</f>
        <v>42045</v>
      </c>
      <c r="B1518" s="20">
        <f>IF(VLOOKUP($A1518,Data!$B:$K,MATCH(B$2,Data!$B$1:$K$1,FALSE),FALSE)="",#N/A,VLOOKUP($A1518,Data!$B:$K,MATCH(B$2,Data!$B$1:$K$1,FALSE),FALSE))</f>
        <v>1.96</v>
      </c>
    </row>
    <row r="1519" spans="1:2" x14ac:dyDescent="0.25">
      <c r="A1519" s="2">
        <f>IF(ISBLANK(Data!B1520),#N/A,Data!B1520)</f>
        <v>42044</v>
      </c>
      <c r="B1519" s="20">
        <f>IF(VLOOKUP($A1519,Data!$B:$K,MATCH(B$2,Data!$B$1:$K$1,FALSE),FALSE)="",#N/A,VLOOKUP($A1519,Data!$B:$K,MATCH(B$2,Data!$B$1:$K$1,FALSE),FALSE))</f>
        <v>1.96</v>
      </c>
    </row>
    <row r="1520" spans="1:2" x14ac:dyDescent="0.25">
      <c r="A1520" s="2">
        <f>IF(ISBLANK(Data!B1521),#N/A,Data!B1521)</f>
        <v>42041</v>
      </c>
      <c r="B1520" s="20">
        <f>IF(VLOOKUP($A1520,Data!$B:$K,MATCH(B$2,Data!$B$1:$K$1,FALSE),FALSE)="",#N/A,VLOOKUP($A1520,Data!$B:$K,MATCH(B$2,Data!$B$1:$K$1,FALSE),FALSE))</f>
        <v>1.915</v>
      </c>
    </row>
    <row r="1521" spans="1:2" x14ac:dyDescent="0.25">
      <c r="A1521" s="2">
        <f>IF(ISBLANK(Data!B1522),#N/A,Data!B1522)</f>
        <v>42040</v>
      </c>
      <c r="B1521" s="20">
        <f>IF(VLOOKUP($A1521,Data!$B:$K,MATCH(B$2,Data!$B$1:$K$1,FALSE),FALSE)="",#N/A,VLOOKUP($A1521,Data!$B:$K,MATCH(B$2,Data!$B$1:$K$1,FALSE),FALSE))</f>
        <v>1.875</v>
      </c>
    </row>
    <row r="1522" spans="1:2" x14ac:dyDescent="0.25">
      <c r="A1522" s="2">
        <f>IF(ISBLANK(Data!B1523),#N/A,Data!B1523)</f>
        <v>42039</v>
      </c>
      <c r="B1522" s="20">
        <f>IF(VLOOKUP($A1522,Data!$B:$K,MATCH(B$2,Data!$B$1:$K$1,FALSE),FALSE)="",#N/A,VLOOKUP($A1522,Data!$B:$K,MATCH(B$2,Data!$B$1:$K$1,FALSE),FALSE))</f>
        <v>1.915</v>
      </c>
    </row>
    <row r="1523" spans="1:2" x14ac:dyDescent="0.25">
      <c r="A1523" s="2">
        <f>IF(ISBLANK(Data!B1524),#N/A,Data!B1524)</f>
        <v>42038</v>
      </c>
      <c r="B1523" s="20">
        <f>IF(VLOOKUP($A1523,Data!$B:$K,MATCH(B$2,Data!$B$1:$K$1,FALSE),FALSE)="",#N/A,VLOOKUP($A1523,Data!$B:$K,MATCH(B$2,Data!$B$1:$K$1,FALSE),FALSE))</f>
        <v>1.7949999999999999</v>
      </c>
    </row>
    <row r="1524" spans="1:2" x14ac:dyDescent="0.25">
      <c r="A1524" s="2">
        <f>IF(ISBLANK(Data!B1525),#N/A,Data!B1525)</f>
        <v>42037</v>
      </c>
      <c r="B1524" s="20">
        <f>IF(VLOOKUP($A1524,Data!$B:$K,MATCH(B$2,Data!$B$1:$K$1,FALSE),FALSE)="",#N/A,VLOOKUP($A1524,Data!$B:$K,MATCH(B$2,Data!$B$1:$K$1,FALSE),FALSE))</f>
        <v>1.96</v>
      </c>
    </row>
    <row r="1525" spans="1:2" x14ac:dyDescent="0.25">
      <c r="A1525" s="2">
        <f>IF(ISBLANK(Data!B1526),#N/A,Data!B1526)</f>
        <v>42034</v>
      </c>
      <c r="B1525" s="20">
        <f>IF(VLOOKUP($A1525,Data!$B:$K,MATCH(B$2,Data!$B$1:$K$1,FALSE),FALSE)="",#N/A,VLOOKUP($A1525,Data!$B:$K,MATCH(B$2,Data!$B$1:$K$1,FALSE),FALSE))</f>
        <v>1.94</v>
      </c>
    </row>
    <row r="1526" spans="1:2" x14ac:dyDescent="0.25">
      <c r="A1526" s="2">
        <f>IF(ISBLANK(Data!B1527),#N/A,Data!B1527)</f>
        <v>42033</v>
      </c>
      <c r="B1526" s="20">
        <f>IF(VLOOKUP($A1526,Data!$B:$K,MATCH(B$2,Data!$B$1:$K$1,FALSE),FALSE)="",#N/A,VLOOKUP($A1526,Data!$B:$K,MATCH(B$2,Data!$B$1:$K$1,FALSE),FALSE))</f>
        <v>1.9650000000000001</v>
      </c>
    </row>
    <row r="1527" spans="1:2" x14ac:dyDescent="0.25">
      <c r="A1527" s="2">
        <f>IF(ISBLANK(Data!B1528),#N/A,Data!B1528)</f>
        <v>42032</v>
      </c>
      <c r="B1527" s="20">
        <f>IF(VLOOKUP($A1527,Data!$B:$K,MATCH(B$2,Data!$B$1:$K$1,FALSE),FALSE)="",#N/A,VLOOKUP($A1527,Data!$B:$K,MATCH(B$2,Data!$B$1:$K$1,FALSE),FALSE))</f>
        <v>2.13</v>
      </c>
    </row>
    <row r="1528" spans="1:2" x14ac:dyDescent="0.25">
      <c r="A1528" s="2">
        <f>IF(ISBLANK(Data!B1529),#N/A,Data!B1529)</f>
        <v>42031</v>
      </c>
      <c r="B1528" s="20">
        <f>IF(VLOOKUP($A1528,Data!$B:$K,MATCH(B$2,Data!$B$1:$K$1,FALSE),FALSE)="",#N/A,VLOOKUP($A1528,Data!$B:$K,MATCH(B$2,Data!$B$1:$K$1,FALSE),FALSE))</f>
        <v>2.0750000000000002</v>
      </c>
    </row>
    <row r="1529" spans="1:2" x14ac:dyDescent="0.25">
      <c r="A1529" s="2">
        <f>IF(ISBLANK(Data!B1530),#N/A,Data!B1530)</f>
        <v>42027</v>
      </c>
      <c r="B1529" s="20">
        <f>IF(VLOOKUP($A1529,Data!$B:$K,MATCH(B$2,Data!$B$1:$K$1,FALSE),FALSE)="",#N/A,VLOOKUP($A1529,Data!$B:$K,MATCH(B$2,Data!$B$1:$K$1,FALSE),FALSE))</f>
        <v>2.105</v>
      </c>
    </row>
    <row r="1530" spans="1:2" x14ac:dyDescent="0.25">
      <c r="A1530" s="2">
        <f>IF(ISBLANK(Data!B1531),#N/A,Data!B1531)</f>
        <v>42026</v>
      </c>
      <c r="B1530" s="20">
        <f>IF(VLOOKUP($A1530,Data!$B:$K,MATCH(B$2,Data!$B$1:$K$1,FALSE),FALSE)="",#N/A,VLOOKUP($A1530,Data!$B:$K,MATCH(B$2,Data!$B$1:$K$1,FALSE),FALSE))</f>
        <v>2.085</v>
      </c>
    </row>
    <row r="1531" spans="1:2" x14ac:dyDescent="0.25">
      <c r="A1531" s="2">
        <f>IF(ISBLANK(Data!B1532),#N/A,Data!B1532)</f>
        <v>42025</v>
      </c>
      <c r="B1531" s="20">
        <f>IF(VLOOKUP($A1531,Data!$B:$K,MATCH(B$2,Data!$B$1:$K$1,FALSE),FALSE)="",#N/A,VLOOKUP($A1531,Data!$B:$K,MATCH(B$2,Data!$B$1:$K$1,FALSE),FALSE))</f>
        <v>2.11</v>
      </c>
    </row>
    <row r="1532" spans="1:2" x14ac:dyDescent="0.25">
      <c r="A1532" s="2">
        <f>IF(ISBLANK(Data!B1533),#N/A,Data!B1533)</f>
        <v>42024</v>
      </c>
      <c r="B1532" s="20">
        <f>IF(VLOOKUP($A1532,Data!$B:$K,MATCH(B$2,Data!$B$1:$K$1,FALSE),FALSE)="",#N/A,VLOOKUP($A1532,Data!$B:$K,MATCH(B$2,Data!$B$1:$K$1,FALSE),FALSE))</f>
        <v>2.1549999999999998</v>
      </c>
    </row>
    <row r="1533" spans="1:2" x14ac:dyDescent="0.25">
      <c r="A1533" s="2">
        <f>IF(ISBLANK(Data!B1534),#N/A,Data!B1534)</f>
        <v>42023</v>
      </c>
      <c r="B1533" s="20">
        <f>IF(VLOOKUP($A1533,Data!$B:$K,MATCH(B$2,Data!$B$1:$K$1,FALSE),FALSE)="",#N/A,VLOOKUP($A1533,Data!$B:$K,MATCH(B$2,Data!$B$1:$K$1,FALSE),FALSE))</f>
        <v>2.125</v>
      </c>
    </row>
    <row r="1534" spans="1:2" x14ac:dyDescent="0.25">
      <c r="A1534" s="2">
        <f>IF(ISBLANK(Data!B1535),#N/A,Data!B1535)</f>
        <v>42020</v>
      </c>
      <c r="B1534" s="20">
        <f>IF(VLOOKUP($A1534,Data!$B:$K,MATCH(B$2,Data!$B$1:$K$1,FALSE),FALSE)="",#N/A,VLOOKUP($A1534,Data!$B:$K,MATCH(B$2,Data!$B$1:$K$1,FALSE),FALSE))</f>
        <v>2.0750000000000002</v>
      </c>
    </row>
    <row r="1535" spans="1:2" x14ac:dyDescent="0.25">
      <c r="A1535" s="2">
        <f>IF(ISBLANK(Data!B1536),#N/A,Data!B1536)</f>
        <v>42019</v>
      </c>
      <c r="B1535" s="20">
        <f>IF(VLOOKUP($A1535,Data!$B:$K,MATCH(B$2,Data!$B$1:$K$1,FALSE),FALSE)="",#N/A,VLOOKUP($A1535,Data!$B:$K,MATCH(B$2,Data!$B$1:$K$1,FALSE),FALSE))</f>
        <v>2.165</v>
      </c>
    </row>
    <row r="1536" spans="1:2" x14ac:dyDescent="0.25">
      <c r="A1536" s="2">
        <f>IF(ISBLANK(Data!B1537),#N/A,Data!B1537)</f>
        <v>42018</v>
      </c>
      <c r="B1536" s="20">
        <f>IF(VLOOKUP($A1536,Data!$B:$K,MATCH(B$2,Data!$B$1:$K$1,FALSE),FALSE)="",#N/A,VLOOKUP($A1536,Data!$B:$K,MATCH(B$2,Data!$B$1:$K$1,FALSE),FALSE))</f>
        <v>2.08</v>
      </c>
    </row>
    <row r="1537" spans="1:2" x14ac:dyDescent="0.25">
      <c r="A1537" s="2">
        <f>IF(ISBLANK(Data!B1538),#N/A,Data!B1538)</f>
        <v>42017</v>
      </c>
      <c r="B1537" s="20">
        <f>IF(VLOOKUP($A1537,Data!$B:$K,MATCH(B$2,Data!$B$1:$K$1,FALSE),FALSE)="",#N/A,VLOOKUP($A1537,Data!$B:$K,MATCH(B$2,Data!$B$1:$K$1,FALSE),FALSE))</f>
        <v>2.085</v>
      </c>
    </row>
    <row r="1538" spans="1:2" x14ac:dyDescent="0.25">
      <c r="A1538" s="2">
        <f>IF(ISBLANK(Data!B1539),#N/A,Data!B1539)</f>
        <v>42016</v>
      </c>
      <c r="B1538" s="20">
        <f>IF(VLOOKUP($A1538,Data!$B:$K,MATCH(B$2,Data!$B$1:$K$1,FALSE),FALSE)="",#N/A,VLOOKUP($A1538,Data!$B:$K,MATCH(B$2,Data!$B$1:$K$1,FALSE),FALSE))</f>
        <v>2.1349999999999998</v>
      </c>
    </row>
    <row r="1539" spans="1:2" x14ac:dyDescent="0.25">
      <c r="A1539" s="2">
        <f>IF(ISBLANK(Data!B1540),#N/A,Data!B1540)</f>
        <v>42013</v>
      </c>
      <c r="B1539" s="20">
        <f>IF(VLOOKUP($A1539,Data!$B:$K,MATCH(B$2,Data!$B$1:$K$1,FALSE),FALSE)="",#N/A,VLOOKUP($A1539,Data!$B:$K,MATCH(B$2,Data!$B$1:$K$1,FALSE),FALSE))</f>
        <v>2.145</v>
      </c>
    </row>
    <row r="1540" spans="1:2" x14ac:dyDescent="0.25">
      <c r="A1540" s="2">
        <f>IF(ISBLANK(Data!B1541),#N/A,Data!B1541)</f>
        <v>42012</v>
      </c>
      <c r="B1540" s="20">
        <f>IF(VLOOKUP($A1540,Data!$B:$K,MATCH(B$2,Data!$B$1:$K$1,FALSE),FALSE)="",#N/A,VLOOKUP($A1540,Data!$B:$K,MATCH(B$2,Data!$B$1:$K$1,FALSE),FALSE))</f>
        <v>2.1549999999999998</v>
      </c>
    </row>
    <row r="1541" spans="1:2" x14ac:dyDescent="0.25">
      <c r="A1541" s="2">
        <f>IF(ISBLANK(Data!B1542),#N/A,Data!B1542)</f>
        <v>42011</v>
      </c>
      <c r="B1541" s="20">
        <f>IF(VLOOKUP($A1541,Data!$B:$K,MATCH(B$2,Data!$B$1:$K$1,FALSE),FALSE)="",#N/A,VLOOKUP($A1541,Data!$B:$K,MATCH(B$2,Data!$B$1:$K$1,FALSE),FALSE))</f>
        <v>2.11</v>
      </c>
    </row>
    <row r="1542" spans="1:2" x14ac:dyDescent="0.25">
      <c r="A1542" s="2">
        <f>IF(ISBLANK(Data!B1543),#N/A,Data!B1543)</f>
        <v>42010</v>
      </c>
      <c r="B1542" s="20">
        <f>IF(VLOOKUP($A1542,Data!$B:$K,MATCH(B$2,Data!$B$1:$K$1,FALSE),FALSE)="",#N/A,VLOOKUP($A1542,Data!$B:$K,MATCH(B$2,Data!$B$1:$K$1,FALSE),FALSE))</f>
        <v>2.15</v>
      </c>
    </row>
    <row r="1543" spans="1:2" x14ac:dyDescent="0.25">
      <c r="A1543" s="2">
        <f>IF(ISBLANK(Data!B1544),#N/A,Data!B1544)</f>
        <v>42009</v>
      </c>
      <c r="B1543" s="20">
        <f>IF(VLOOKUP($A1543,Data!$B:$K,MATCH(B$2,Data!$B$1:$K$1,FALSE),FALSE)="",#N/A,VLOOKUP($A1543,Data!$B:$K,MATCH(B$2,Data!$B$1:$K$1,FALSE),FALSE))</f>
        <v>2.15</v>
      </c>
    </row>
    <row r="1544" spans="1:2" x14ac:dyDescent="0.25">
      <c r="A1544" s="2">
        <f>IF(ISBLANK(Data!B1545),#N/A,Data!B1545)</f>
        <v>42006</v>
      </c>
      <c r="B1544" s="20">
        <f>IF(VLOOKUP($A1544,Data!$B:$K,MATCH(B$2,Data!$B$1:$K$1,FALSE),FALSE)="",#N/A,VLOOKUP($A1544,Data!$B:$K,MATCH(B$2,Data!$B$1:$K$1,FALSE),FALSE))</f>
        <v>2.1850000000000001</v>
      </c>
    </row>
    <row r="1545" spans="1:2" x14ac:dyDescent="0.25">
      <c r="A1545" s="2">
        <f>IF(ISBLANK(Data!B1546),#N/A,Data!B1546)</f>
        <v>42004</v>
      </c>
      <c r="B1545" s="20">
        <f>IF(VLOOKUP($A1545,Data!$B:$K,MATCH(B$2,Data!$B$1:$K$1,FALSE),FALSE)="",#N/A,VLOOKUP($A1545,Data!$B:$K,MATCH(B$2,Data!$B$1:$K$1,FALSE),FALSE))</f>
        <v>2.1349999999999998</v>
      </c>
    </row>
    <row r="1546" spans="1:2" x14ac:dyDescent="0.25">
      <c r="A1546" s="2">
        <f>IF(ISBLANK(Data!B1547),#N/A,Data!B1547)</f>
        <v>42003</v>
      </c>
      <c r="B1546" s="20">
        <f>IF(VLOOKUP($A1546,Data!$B:$K,MATCH(B$2,Data!$B$1:$K$1,FALSE),FALSE)="",#N/A,VLOOKUP($A1546,Data!$B:$K,MATCH(B$2,Data!$B$1:$K$1,FALSE),FALSE))</f>
        <v>2.165</v>
      </c>
    </row>
    <row r="1547" spans="1:2" x14ac:dyDescent="0.25">
      <c r="A1547" s="2">
        <f>IF(ISBLANK(Data!B1548),#N/A,Data!B1548)</f>
        <v>42002</v>
      </c>
      <c r="B1547" s="20">
        <f>IF(VLOOKUP($A1547,Data!$B:$K,MATCH(B$2,Data!$B$1:$K$1,FALSE),FALSE)="",#N/A,VLOOKUP($A1547,Data!$B:$K,MATCH(B$2,Data!$B$1:$K$1,FALSE),FALSE))</f>
        <v>2.2349999999999999</v>
      </c>
    </row>
    <row r="1548" spans="1:2" x14ac:dyDescent="0.25">
      <c r="A1548" s="2">
        <f>IF(ISBLANK(Data!B1549),#N/A,Data!B1549)</f>
        <v>41997</v>
      </c>
      <c r="B1548" s="20">
        <f>IF(VLOOKUP($A1548,Data!$B:$K,MATCH(B$2,Data!$B$1:$K$1,FALSE),FALSE)="",#N/A,VLOOKUP($A1548,Data!$B:$K,MATCH(B$2,Data!$B$1:$K$1,FALSE),FALSE))</f>
        <v>2.2650000000000001</v>
      </c>
    </row>
    <row r="1549" spans="1:2" x14ac:dyDescent="0.25">
      <c r="A1549" s="2">
        <f>IF(ISBLANK(Data!B1550),#N/A,Data!B1550)</f>
        <v>41996</v>
      </c>
      <c r="B1549" s="20">
        <f>IF(VLOOKUP($A1549,Data!$B:$K,MATCH(B$2,Data!$B$1:$K$1,FALSE),FALSE)="",#N/A,VLOOKUP($A1549,Data!$B:$K,MATCH(B$2,Data!$B$1:$K$1,FALSE),FALSE))</f>
        <v>2.2450000000000001</v>
      </c>
    </row>
    <row r="1550" spans="1:2" x14ac:dyDescent="0.25">
      <c r="A1550" s="2">
        <f>IF(ISBLANK(Data!B1551),#N/A,Data!B1551)</f>
        <v>41995</v>
      </c>
      <c r="B1550" s="20">
        <f>IF(VLOOKUP($A1550,Data!$B:$K,MATCH(B$2,Data!$B$1:$K$1,FALSE),FALSE)="",#N/A,VLOOKUP($A1550,Data!$B:$K,MATCH(B$2,Data!$B$1:$K$1,FALSE),FALSE))</f>
        <v>2.2400000000000002</v>
      </c>
    </row>
    <row r="1551" spans="1:2" x14ac:dyDescent="0.25">
      <c r="A1551" s="2">
        <f>IF(ISBLANK(Data!B1552),#N/A,Data!B1552)</f>
        <v>41992</v>
      </c>
      <c r="B1551" s="20">
        <f>IF(VLOOKUP($A1551,Data!$B:$K,MATCH(B$2,Data!$B$1:$K$1,FALSE),FALSE)="",#N/A,VLOOKUP($A1551,Data!$B:$K,MATCH(B$2,Data!$B$1:$K$1,FALSE),FALSE))</f>
        <v>2.2999999999999998</v>
      </c>
    </row>
    <row r="1552" spans="1:2" x14ac:dyDescent="0.25">
      <c r="A1552" s="2">
        <f>IF(ISBLANK(Data!B1553),#N/A,Data!B1553)</f>
        <v>41991</v>
      </c>
      <c r="B1552" s="20">
        <f>IF(VLOOKUP($A1552,Data!$B:$K,MATCH(B$2,Data!$B$1:$K$1,FALSE),FALSE)="",#N/A,VLOOKUP($A1552,Data!$B:$K,MATCH(B$2,Data!$B$1:$K$1,FALSE),FALSE))</f>
        <v>2.2349999999999999</v>
      </c>
    </row>
    <row r="1553" spans="1:2" x14ac:dyDescent="0.25">
      <c r="A1553" s="2">
        <f>IF(ISBLANK(Data!B1554),#N/A,Data!B1554)</f>
        <v>41990</v>
      </c>
      <c r="B1553" s="20">
        <f>IF(VLOOKUP($A1553,Data!$B:$K,MATCH(B$2,Data!$B$1:$K$1,FALSE),FALSE)="",#N/A,VLOOKUP($A1553,Data!$B:$K,MATCH(B$2,Data!$B$1:$K$1,FALSE),FALSE))</f>
        <v>2.2050000000000001</v>
      </c>
    </row>
    <row r="1554" spans="1:2" x14ac:dyDescent="0.25">
      <c r="A1554" s="2">
        <f>IF(ISBLANK(Data!B1555),#N/A,Data!B1555)</f>
        <v>41989</v>
      </c>
      <c r="B1554" s="20">
        <f>IF(VLOOKUP($A1554,Data!$B:$K,MATCH(B$2,Data!$B$1:$K$1,FALSE),FALSE)="",#N/A,VLOOKUP($A1554,Data!$B:$K,MATCH(B$2,Data!$B$1:$K$1,FALSE),FALSE))</f>
        <v>2.2549999999999999</v>
      </c>
    </row>
    <row r="1555" spans="1:2" x14ac:dyDescent="0.25">
      <c r="A1555" s="2">
        <f>IF(ISBLANK(Data!B1556),#N/A,Data!B1556)</f>
        <v>41988</v>
      </c>
      <c r="B1555" s="20">
        <f>IF(VLOOKUP($A1555,Data!$B:$K,MATCH(B$2,Data!$B$1:$K$1,FALSE),FALSE)="",#N/A,VLOOKUP($A1555,Data!$B:$K,MATCH(B$2,Data!$B$1:$K$1,FALSE),FALSE))</f>
        <v>2.2599999999999998</v>
      </c>
    </row>
    <row r="1556" spans="1:2" x14ac:dyDescent="0.25">
      <c r="A1556" s="2">
        <f>IF(ISBLANK(Data!B1557),#N/A,Data!B1557)</f>
        <v>41985</v>
      </c>
      <c r="B1556" s="20">
        <f>IF(VLOOKUP($A1556,Data!$B:$K,MATCH(B$2,Data!$B$1:$K$1,FALSE),FALSE)="",#N/A,VLOOKUP($A1556,Data!$B:$K,MATCH(B$2,Data!$B$1:$K$1,FALSE),FALSE))</f>
        <v>2.2949999999999999</v>
      </c>
    </row>
    <row r="1557" spans="1:2" x14ac:dyDescent="0.25">
      <c r="A1557" s="2">
        <f>IF(ISBLANK(Data!B1558),#N/A,Data!B1558)</f>
        <v>41984</v>
      </c>
      <c r="B1557" s="20">
        <f>IF(VLOOKUP($A1557,Data!$B:$K,MATCH(B$2,Data!$B$1:$K$1,FALSE),FALSE)="",#N/A,VLOOKUP($A1557,Data!$B:$K,MATCH(B$2,Data!$B$1:$K$1,FALSE),FALSE))</f>
        <v>2.23</v>
      </c>
    </row>
    <row r="1558" spans="1:2" x14ac:dyDescent="0.25">
      <c r="A1558" s="2">
        <f>IF(ISBLANK(Data!B1559),#N/A,Data!B1559)</f>
        <v>41983</v>
      </c>
      <c r="B1558" s="20">
        <f>IF(VLOOKUP($A1558,Data!$B:$K,MATCH(B$2,Data!$B$1:$K$1,FALSE),FALSE)="",#N/A,VLOOKUP($A1558,Data!$B:$K,MATCH(B$2,Data!$B$1:$K$1,FALSE),FALSE))</f>
        <v>2.2599999999999998</v>
      </c>
    </row>
    <row r="1559" spans="1:2" x14ac:dyDescent="0.25">
      <c r="A1559" s="2">
        <f>IF(ISBLANK(Data!B1560),#N/A,Data!B1560)</f>
        <v>41982</v>
      </c>
      <c r="B1559" s="20">
        <f>IF(VLOOKUP($A1559,Data!$B:$K,MATCH(B$2,Data!$B$1:$K$1,FALSE),FALSE)="",#N/A,VLOOKUP($A1559,Data!$B:$K,MATCH(B$2,Data!$B$1:$K$1,FALSE),FALSE))</f>
        <v>2.3050000000000002</v>
      </c>
    </row>
    <row r="1560" spans="1:2" x14ac:dyDescent="0.25">
      <c r="A1560" s="2">
        <f>IF(ISBLANK(Data!B1561),#N/A,Data!B1561)</f>
        <v>41981</v>
      </c>
      <c r="B1560" s="20">
        <f>IF(VLOOKUP($A1560,Data!$B:$K,MATCH(B$2,Data!$B$1:$K$1,FALSE),FALSE)="",#N/A,VLOOKUP($A1560,Data!$B:$K,MATCH(B$2,Data!$B$1:$K$1,FALSE),FALSE))</f>
        <v>2.3450000000000002</v>
      </c>
    </row>
    <row r="1561" spans="1:2" x14ac:dyDescent="0.25">
      <c r="A1561" s="2">
        <f>IF(ISBLANK(Data!B1562),#N/A,Data!B1562)</f>
        <v>41978</v>
      </c>
      <c r="B1561" s="20">
        <f>IF(VLOOKUP($A1561,Data!$B:$K,MATCH(B$2,Data!$B$1:$K$1,FALSE),FALSE)="",#N/A,VLOOKUP($A1561,Data!$B:$K,MATCH(B$2,Data!$B$1:$K$1,FALSE),FALSE))</f>
        <v>2.2999999999999998</v>
      </c>
    </row>
    <row r="1562" spans="1:2" x14ac:dyDescent="0.25">
      <c r="A1562" s="2">
        <f>IF(ISBLANK(Data!B1563),#N/A,Data!B1563)</f>
        <v>41977</v>
      </c>
      <c r="B1562" s="20">
        <f>IF(VLOOKUP($A1562,Data!$B:$K,MATCH(B$2,Data!$B$1:$K$1,FALSE),FALSE)="",#N/A,VLOOKUP($A1562,Data!$B:$K,MATCH(B$2,Data!$B$1:$K$1,FALSE),FALSE))</f>
        <v>2.355</v>
      </c>
    </row>
    <row r="1563" spans="1:2" x14ac:dyDescent="0.25">
      <c r="A1563" s="2">
        <f>IF(ISBLANK(Data!B1564),#N/A,Data!B1564)</f>
        <v>41976</v>
      </c>
      <c r="B1563" s="20">
        <f>IF(VLOOKUP($A1563,Data!$B:$K,MATCH(B$2,Data!$B$1:$K$1,FALSE),FALSE)="",#N/A,VLOOKUP($A1563,Data!$B:$K,MATCH(B$2,Data!$B$1:$K$1,FALSE),FALSE))</f>
        <v>2.3650000000000002</v>
      </c>
    </row>
    <row r="1564" spans="1:2" x14ac:dyDescent="0.25">
      <c r="A1564" s="2">
        <f>IF(ISBLANK(Data!B1565),#N/A,Data!B1565)</f>
        <v>41975</v>
      </c>
      <c r="B1564" s="20">
        <f>IF(VLOOKUP($A1564,Data!$B:$K,MATCH(B$2,Data!$B$1:$K$1,FALSE),FALSE)="",#N/A,VLOOKUP($A1564,Data!$B:$K,MATCH(B$2,Data!$B$1:$K$1,FALSE),FALSE))</f>
        <v>2.4249999999999998</v>
      </c>
    </row>
    <row r="1565" spans="1:2" x14ac:dyDescent="0.25">
      <c r="A1565" s="2">
        <f>IF(ISBLANK(Data!B1566),#N/A,Data!B1566)</f>
        <v>41974</v>
      </c>
      <c r="B1565" s="20">
        <f>IF(VLOOKUP($A1565,Data!$B:$K,MATCH(B$2,Data!$B$1:$K$1,FALSE),FALSE)="",#N/A,VLOOKUP($A1565,Data!$B:$K,MATCH(B$2,Data!$B$1:$K$1,FALSE),FALSE))</f>
        <v>2.3450000000000002</v>
      </c>
    </row>
    <row r="1566" spans="1:2" x14ac:dyDescent="0.25">
      <c r="A1566" s="2">
        <f>IF(ISBLANK(Data!B1567),#N/A,Data!B1567)</f>
        <v>41971</v>
      </c>
      <c r="B1566" s="20">
        <f>IF(VLOOKUP($A1566,Data!$B:$K,MATCH(B$2,Data!$B$1:$K$1,FALSE),FALSE)="",#N/A,VLOOKUP($A1566,Data!$B:$K,MATCH(B$2,Data!$B$1:$K$1,FALSE),FALSE))</f>
        <v>2.395</v>
      </c>
    </row>
    <row r="1567" spans="1:2" x14ac:dyDescent="0.25">
      <c r="A1567" s="2">
        <f>IF(ISBLANK(Data!B1568),#N/A,Data!B1568)</f>
        <v>41970</v>
      </c>
      <c r="B1567" s="20">
        <f>IF(VLOOKUP($A1567,Data!$B:$K,MATCH(B$2,Data!$B$1:$K$1,FALSE),FALSE)="",#N/A,VLOOKUP($A1567,Data!$B:$K,MATCH(B$2,Data!$B$1:$K$1,FALSE),FALSE))</f>
        <v>2.4500000000000002</v>
      </c>
    </row>
    <row r="1568" spans="1:2" x14ac:dyDescent="0.25">
      <c r="A1568" s="2">
        <f>IF(ISBLANK(Data!B1569),#N/A,Data!B1569)</f>
        <v>41969</v>
      </c>
      <c r="B1568" s="20">
        <f>IF(VLOOKUP($A1568,Data!$B:$K,MATCH(B$2,Data!$B$1:$K$1,FALSE),FALSE)="",#N/A,VLOOKUP($A1568,Data!$B:$K,MATCH(B$2,Data!$B$1:$K$1,FALSE),FALSE))</f>
        <v>2.4449999999999998</v>
      </c>
    </row>
    <row r="1569" spans="1:2" x14ac:dyDescent="0.25">
      <c r="A1569" s="2">
        <f>IF(ISBLANK(Data!B1570),#N/A,Data!B1570)</f>
        <v>41968</v>
      </c>
      <c r="B1569" s="20">
        <f>IF(VLOOKUP($A1569,Data!$B:$K,MATCH(B$2,Data!$B$1:$K$1,FALSE),FALSE)="",#N/A,VLOOKUP($A1569,Data!$B:$K,MATCH(B$2,Data!$B$1:$K$1,FALSE),FALSE))</f>
        <v>2.5150000000000001</v>
      </c>
    </row>
    <row r="1570" spans="1:2" x14ac:dyDescent="0.25">
      <c r="A1570" s="2">
        <f>IF(ISBLANK(Data!B1571),#N/A,Data!B1571)</f>
        <v>41967</v>
      </c>
      <c r="B1570" s="20">
        <f>IF(VLOOKUP($A1570,Data!$B:$K,MATCH(B$2,Data!$B$1:$K$1,FALSE),FALSE)="",#N/A,VLOOKUP($A1570,Data!$B:$K,MATCH(B$2,Data!$B$1:$K$1,FALSE),FALSE))</f>
        <v>2.54</v>
      </c>
    </row>
    <row r="1571" spans="1:2" x14ac:dyDescent="0.25">
      <c r="A1571" s="2">
        <f>IF(ISBLANK(Data!B1572),#N/A,Data!B1572)</f>
        <v>41964</v>
      </c>
      <c r="B1571" s="20">
        <f>IF(VLOOKUP($A1571,Data!$B:$K,MATCH(B$2,Data!$B$1:$K$1,FALSE),FALSE)="",#N/A,VLOOKUP($A1571,Data!$B:$K,MATCH(B$2,Data!$B$1:$K$1,FALSE),FALSE))</f>
        <v>2.5550000000000002</v>
      </c>
    </row>
    <row r="1572" spans="1:2" x14ac:dyDescent="0.25">
      <c r="A1572" s="2">
        <f>IF(ISBLANK(Data!B1573),#N/A,Data!B1573)</f>
        <v>41963</v>
      </c>
      <c r="B1572" s="20">
        <f>IF(VLOOKUP($A1572,Data!$B:$K,MATCH(B$2,Data!$B$1:$K$1,FALSE),FALSE)="",#N/A,VLOOKUP($A1572,Data!$B:$K,MATCH(B$2,Data!$B$1:$K$1,FALSE),FALSE))</f>
        <v>2.5550000000000002</v>
      </c>
    </row>
    <row r="1573" spans="1:2" x14ac:dyDescent="0.25">
      <c r="A1573" s="2">
        <f>IF(ISBLANK(Data!B1574),#N/A,Data!B1574)</f>
        <v>41962</v>
      </c>
      <c r="B1573" s="20">
        <f>IF(VLOOKUP($A1573,Data!$B:$K,MATCH(B$2,Data!$B$1:$K$1,FALSE),FALSE)="",#N/A,VLOOKUP($A1573,Data!$B:$K,MATCH(B$2,Data!$B$1:$K$1,FALSE),FALSE))</f>
        <v>2.57</v>
      </c>
    </row>
    <row r="1574" spans="1:2" x14ac:dyDescent="0.25">
      <c r="A1574" s="2">
        <f>IF(ISBLANK(Data!B1575),#N/A,Data!B1575)</f>
        <v>41961</v>
      </c>
      <c r="B1574" s="20">
        <f>IF(VLOOKUP($A1574,Data!$B:$K,MATCH(B$2,Data!$B$1:$K$1,FALSE),FALSE)="",#N/A,VLOOKUP($A1574,Data!$B:$K,MATCH(B$2,Data!$B$1:$K$1,FALSE),FALSE))</f>
        <v>2.585</v>
      </c>
    </row>
    <row r="1575" spans="1:2" x14ac:dyDescent="0.25">
      <c r="A1575" s="2">
        <f>IF(ISBLANK(Data!B1576),#N/A,Data!B1576)</f>
        <v>41960</v>
      </c>
      <c r="B1575" s="20">
        <f>IF(VLOOKUP($A1575,Data!$B:$K,MATCH(B$2,Data!$B$1:$K$1,FALSE),FALSE)="",#N/A,VLOOKUP($A1575,Data!$B:$K,MATCH(B$2,Data!$B$1:$K$1,FALSE),FALSE))</f>
        <v>2.585</v>
      </c>
    </row>
    <row r="1576" spans="1:2" x14ac:dyDescent="0.25">
      <c r="A1576" s="2">
        <f>IF(ISBLANK(Data!B1577),#N/A,Data!B1577)</f>
        <v>41957</v>
      </c>
      <c r="B1576" s="20">
        <f>IF(VLOOKUP($A1576,Data!$B:$K,MATCH(B$2,Data!$B$1:$K$1,FALSE),FALSE)="",#N/A,VLOOKUP($A1576,Data!$B:$K,MATCH(B$2,Data!$B$1:$K$1,FALSE),FALSE))</f>
        <v>2.6150000000000002</v>
      </c>
    </row>
    <row r="1577" spans="1:2" x14ac:dyDescent="0.25">
      <c r="A1577" s="2">
        <f>IF(ISBLANK(Data!B1578),#N/A,Data!B1578)</f>
        <v>41956</v>
      </c>
      <c r="B1577" s="20">
        <f>IF(VLOOKUP($A1577,Data!$B:$K,MATCH(B$2,Data!$B$1:$K$1,FALSE),FALSE)="",#N/A,VLOOKUP($A1577,Data!$B:$K,MATCH(B$2,Data!$B$1:$K$1,FALSE),FALSE))</f>
        <v>2.625</v>
      </c>
    </row>
    <row r="1578" spans="1:2" x14ac:dyDescent="0.25">
      <c r="A1578" s="2">
        <f>IF(ISBLANK(Data!B1579),#N/A,Data!B1579)</f>
        <v>41955</v>
      </c>
      <c r="B1578" s="20">
        <f>IF(VLOOKUP($A1578,Data!$B:$K,MATCH(B$2,Data!$B$1:$K$1,FALSE),FALSE)="",#N/A,VLOOKUP($A1578,Data!$B:$K,MATCH(B$2,Data!$B$1:$K$1,FALSE),FALSE))</f>
        <v>2.62</v>
      </c>
    </row>
    <row r="1579" spans="1:2" x14ac:dyDescent="0.25">
      <c r="A1579" s="2">
        <f>IF(ISBLANK(Data!B1580),#N/A,Data!B1580)</f>
        <v>41954</v>
      </c>
      <c r="B1579" s="20">
        <f>IF(VLOOKUP($A1579,Data!$B:$K,MATCH(B$2,Data!$B$1:$K$1,FALSE),FALSE)="",#N/A,VLOOKUP($A1579,Data!$B:$K,MATCH(B$2,Data!$B$1:$K$1,FALSE),FALSE))</f>
        <v>2.6</v>
      </c>
    </row>
    <row r="1580" spans="1:2" x14ac:dyDescent="0.25">
      <c r="A1580" s="2">
        <f>IF(ISBLANK(Data!B1581),#N/A,Data!B1581)</f>
        <v>41953</v>
      </c>
      <c r="B1580" s="20">
        <f>IF(VLOOKUP($A1580,Data!$B:$K,MATCH(B$2,Data!$B$1:$K$1,FALSE),FALSE)="",#N/A,VLOOKUP($A1580,Data!$B:$K,MATCH(B$2,Data!$B$1:$K$1,FALSE),FALSE))</f>
        <v>2.57</v>
      </c>
    </row>
    <row r="1581" spans="1:2" x14ac:dyDescent="0.25">
      <c r="A1581" s="2">
        <f>IF(ISBLANK(Data!B1582),#N/A,Data!B1582)</f>
        <v>41950</v>
      </c>
      <c r="B1581" s="20">
        <f>IF(VLOOKUP($A1581,Data!$B:$K,MATCH(B$2,Data!$B$1:$K$1,FALSE),FALSE)="",#N/A,VLOOKUP($A1581,Data!$B:$K,MATCH(B$2,Data!$B$1:$K$1,FALSE),FALSE))</f>
        <v>2.6150000000000002</v>
      </c>
    </row>
    <row r="1582" spans="1:2" x14ac:dyDescent="0.25">
      <c r="A1582" s="2">
        <f>IF(ISBLANK(Data!B1583),#N/A,Data!B1583)</f>
        <v>41949</v>
      </c>
      <c r="B1582" s="20">
        <f>IF(VLOOKUP($A1582,Data!$B:$K,MATCH(B$2,Data!$B$1:$K$1,FALSE),FALSE)="",#N/A,VLOOKUP($A1582,Data!$B:$K,MATCH(B$2,Data!$B$1:$K$1,FALSE),FALSE))</f>
        <v>2.5449999999999999</v>
      </c>
    </row>
    <row r="1583" spans="1:2" x14ac:dyDescent="0.25">
      <c r="A1583" s="2">
        <f>IF(ISBLANK(Data!B1584),#N/A,Data!B1584)</f>
        <v>41948</v>
      </c>
      <c r="B1583" s="20">
        <f>IF(VLOOKUP($A1583,Data!$B:$K,MATCH(B$2,Data!$B$1:$K$1,FALSE),FALSE)="",#N/A,VLOOKUP($A1583,Data!$B:$K,MATCH(B$2,Data!$B$1:$K$1,FALSE),FALSE))</f>
        <v>2.5499999999999998</v>
      </c>
    </row>
    <row r="1584" spans="1:2" x14ac:dyDescent="0.25">
      <c r="A1584" s="2">
        <f>IF(ISBLANK(Data!B1585),#N/A,Data!B1585)</f>
        <v>41947</v>
      </c>
      <c r="B1584" s="20">
        <f>IF(VLOOKUP($A1584,Data!$B:$K,MATCH(B$2,Data!$B$1:$K$1,FALSE),FALSE)="",#N/A,VLOOKUP($A1584,Data!$B:$K,MATCH(B$2,Data!$B$1:$K$1,FALSE),FALSE))</f>
        <v>2.58</v>
      </c>
    </row>
    <row r="1585" spans="1:2" x14ac:dyDescent="0.25">
      <c r="A1585" s="2">
        <f>IF(ISBLANK(Data!B1586),#N/A,Data!B1586)</f>
        <v>41946</v>
      </c>
      <c r="B1585" s="20">
        <f>IF(VLOOKUP($A1585,Data!$B:$K,MATCH(B$2,Data!$B$1:$K$1,FALSE),FALSE)="",#N/A,VLOOKUP($A1585,Data!$B:$K,MATCH(B$2,Data!$B$1:$K$1,FALSE),FALSE))</f>
        <v>2.54</v>
      </c>
    </row>
    <row r="1586" spans="1:2" x14ac:dyDescent="0.25">
      <c r="A1586" s="2">
        <f>IF(ISBLANK(Data!B1587),#N/A,Data!B1587)</f>
        <v>41943</v>
      </c>
      <c r="B1586" s="20">
        <f>IF(VLOOKUP($A1586,Data!$B:$K,MATCH(B$2,Data!$B$1:$K$1,FALSE),FALSE)="",#N/A,VLOOKUP($A1586,Data!$B:$K,MATCH(B$2,Data!$B$1:$K$1,FALSE),FALSE))</f>
        <v>2.59</v>
      </c>
    </row>
    <row r="1587" spans="1:2" x14ac:dyDescent="0.25">
      <c r="A1587" s="2">
        <f>IF(ISBLANK(Data!B1588),#N/A,Data!B1588)</f>
        <v>41942</v>
      </c>
      <c r="B1587" s="20">
        <f>IF(VLOOKUP($A1587,Data!$B:$K,MATCH(B$2,Data!$B$1:$K$1,FALSE),FALSE)="",#N/A,VLOOKUP($A1587,Data!$B:$K,MATCH(B$2,Data!$B$1:$K$1,FALSE),FALSE))</f>
        <v>2.63</v>
      </c>
    </row>
    <row r="1588" spans="1:2" x14ac:dyDescent="0.25">
      <c r="A1588" s="2">
        <f>IF(ISBLANK(Data!B1589),#N/A,Data!B1589)</f>
        <v>41941</v>
      </c>
      <c r="B1588" s="20">
        <f>IF(VLOOKUP($A1588,Data!$B:$K,MATCH(B$2,Data!$B$1:$K$1,FALSE),FALSE)="",#N/A,VLOOKUP($A1588,Data!$B:$K,MATCH(B$2,Data!$B$1:$K$1,FALSE),FALSE))</f>
        <v>2.605</v>
      </c>
    </row>
    <row r="1589" spans="1:2" x14ac:dyDescent="0.25">
      <c r="A1589" s="2">
        <f>IF(ISBLANK(Data!B1590),#N/A,Data!B1590)</f>
        <v>41940</v>
      </c>
      <c r="B1589" s="20">
        <f>IF(VLOOKUP($A1589,Data!$B:$K,MATCH(B$2,Data!$B$1:$K$1,FALSE),FALSE)="",#N/A,VLOOKUP($A1589,Data!$B:$K,MATCH(B$2,Data!$B$1:$K$1,FALSE),FALSE))</f>
        <v>2.5449999999999999</v>
      </c>
    </row>
    <row r="1590" spans="1:2" x14ac:dyDescent="0.25">
      <c r="A1590" s="2">
        <f>IF(ISBLANK(Data!B1591),#N/A,Data!B1591)</f>
        <v>41939</v>
      </c>
      <c r="B1590" s="20">
        <f>IF(VLOOKUP($A1590,Data!$B:$K,MATCH(B$2,Data!$B$1:$K$1,FALSE),FALSE)="",#N/A,VLOOKUP($A1590,Data!$B:$K,MATCH(B$2,Data!$B$1:$K$1,FALSE),FALSE))</f>
        <v>2.605</v>
      </c>
    </row>
    <row r="1591" spans="1:2" x14ac:dyDescent="0.25">
      <c r="A1591" s="2">
        <f>IF(ISBLANK(Data!B1592),#N/A,Data!B1592)</f>
        <v>41936</v>
      </c>
      <c r="B1591" s="20">
        <f>IF(VLOOKUP($A1591,Data!$B:$K,MATCH(B$2,Data!$B$1:$K$1,FALSE),FALSE)="",#N/A,VLOOKUP($A1591,Data!$B:$K,MATCH(B$2,Data!$B$1:$K$1,FALSE),FALSE))</f>
        <v>2.5750000000000002</v>
      </c>
    </row>
    <row r="1592" spans="1:2" x14ac:dyDescent="0.25">
      <c r="A1592" s="2">
        <f>IF(ISBLANK(Data!B1593),#N/A,Data!B1593)</f>
        <v>41935</v>
      </c>
      <c r="B1592" s="20">
        <f>IF(VLOOKUP($A1592,Data!$B:$K,MATCH(B$2,Data!$B$1:$K$1,FALSE),FALSE)="",#N/A,VLOOKUP($A1592,Data!$B:$K,MATCH(B$2,Data!$B$1:$K$1,FALSE),FALSE))</f>
        <v>2.5649999999999999</v>
      </c>
    </row>
    <row r="1593" spans="1:2" x14ac:dyDescent="0.25">
      <c r="A1593" s="2">
        <f>IF(ISBLANK(Data!B1594),#N/A,Data!B1594)</f>
        <v>41934</v>
      </c>
      <c r="B1593" s="20">
        <f>IF(VLOOKUP($A1593,Data!$B:$K,MATCH(B$2,Data!$B$1:$K$1,FALSE),FALSE)="",#N/A,VLOOKUP($A1593,Data!$B:$K,MATCH(B$2,Data!$B$1:$K$1,FALSE),FALSE))</f>
        <v>2.5649999999999999</v>
      </c>
    </row>
    <row r="1594" spans="1:2" x14ac:dyDescent="0.25">
      <c r="A1594" s="2">
        <f>IF(ISBLANK(Data!B1595),#N/A,Data!B1595)</f>
        <v>41933</v>
      </c>
      <c r="B1594" s="20">
        <f>IF(VLOOKUP($A1594,Data!$B:$K,MATCH(B$2,Data!$B$1:$K$1,FALSE),FALSE)="",#N/A,VLOOKUP($A1594,Data!$B:$K,MATCH(B$2,Data!$B$1:$K$1,FALSE),FALSE))</f>
        <v>2.5099999999999998</v>
      </c>
    </row>
    <row r="1595" spans="1:2" x14ac:dyDescent="0.25">
      <c r="A1595" s="2">
        <f>IF(ISBLANK(Data!B1596),#N/A,Data!B1596)</f>
        <v>41932</v>
      </c>
      <c r="B1595" s="20">
        <f>IF(VLOOKUP($A1595,Data!$B:$K,MATCH(B$2,Data!$B$1:$K$1,FALSE),FALSE)="",#N/A,VLOOKUP($A1595,Data!$B:$K,MATCH(B$2,Data!$B$1:$K$1,FALSE),FALSE))</f>
        <v>2.6</v>
      </c>
    </row>
    <row r="1596" spans="1:2" x14ac:dyDescent="0.25">
      <c r="A1596" s="2">
        <f>IF(ISBLANK(Data!B1597),#N/A,Data!B1597)</f>
        <v>41929</v>
      </c>
      <c r="B1596" s="20">
        <f>IF(VLOOKUP($A1596,Data!$B:$K,MATCH(B$2,Data!$B$1:$K$1,FALSE),FALSE)="",#N/A,VLOOKUP($A1596,Data!$B:$K,MATCH(B$2,Data!$B$1:$K$1,FALSE),FALSE))</f>
        <v>2.5550000000000002</v>
      </c>
    </row>
    <row r="1597" spans="1:2" x14ac:dyDescent="0.25">
      <c r="A1597" s="2">
        <f>IF(ISBLANK(Data!B1598),#N/A,Data!B1598)</f>
        <v>41928</v>
      </c>
      <c r="B1597" s="20">
        <f>IF(VLOOKUP($A1597,Data!$B:$K,MATCH(B$2,Data!$B$1:$K$1,FALSE),FALSE)="",#N/A,VLOOKUP($A1597,Data!$B:$K,MATCH(B$2,Data!$B$1:$K$1,FALSE),FALSE))</f>
        <v>2.5150000000000001</v>
      </c>
    </row>
    <row r="1598" spans="1:2" x14ac:dyDescent="0.25">
      <c r="A1598" s="2">
        <f>IF(ISBLANK(Data!B1599),#N/A,Data!B1599)</f>
        <v>41927</v>
      </c>
      <c r="B1598" s="20">
        <f>IF(VLOOKUP($A1598,Data!$B:$K,MATCH(B$2,Data!$B$1:$K$1,FALSE),FALSE)="",#N/A,VLOOKUP($A1598,Data!$B:$K,MATCH(B$2,Data!$B$1:$K$1,FALSE),FALSE))</f>
        <v>2.62</v>
      </c>
    </row>
    <row r="1599" spans="1:2" x14ac:dyDescent="0.25">
      <c r="A1599" s="2">
        <f>IF(ISBLANK(Data!B1600),#N/A,Data!B1600)</f>
        <v>41926</v>
      </c>
      <c r="B1599" s="20">
        <f>IF(VLOOKUP($A1599,Data!$B:$K,MATCH(B$2,Data!$B$1:$K$1,FALSE),FALSE)="",#N/A,VLOOKUP($A1599,Data!$B:$K,MATCH(B$2,Data!$B$1:$K$1,FALSE),FALSE))</f>
        <v>2.5649999999999999</v>
      </c>
    </row>
    <row r="1600" spans="1:2" x14ac:dyDescent="0.25">
      <c r="A1600" s="2">
        <f>IF(ISBLANK(Data!B1601),#N/A,Data!B1601)</f>
        <v>41925</v>
      </c>
      <c r="B1600" s="20">
        <f>IF(VLOOKUP($A1600,Data!$B:$K,MATCH(B$2,Data!$B$1:$K$1,FALSE),FALSE)="",#N/A,VLOOKUP($A1600,Data!$B:$K,MATCH(B$2,Data!$B$1:$K$1,FALSE),FALSE))</f>
        <v>2.5649999999999999</v>
      </c>
    </row>
    <row r="1601" spans="1:2" x14ac:dyDescent="0.25">
      <c r="A1601" s="2">
        <f>IF(ISBLANK(Data!B1602),#N/A,Data!B1602)</f>
        <v>41922</v>
      </c>
      <c r="B1601" s="20">
        <f>IF(VLOOKUP($A1601,Data!$B:$K,MATCH(B$2,Data!$B$1:$K$1,FALSE),FALSE)="",#N/A,VLOOKUP($A1601,Data!$B:$K,MATCH(B$2,Data!$B$1:$K$1,FALSE),FALSE))</f>
        <v>2.5950000000000002</v>
      </c>
    </row>
    <row r="1602" spans="1:2" x14ac:dyDescent="0.25">
      <c r="A1602" s="2">
        <f>IF(ISBLANK(Data!B1603),#N/A,Data!B1603)</f>
        <v>41921</v>
      </c>
      <c r="B1602" s="20">
        <f>IF(VLOOKUP($A1602,Data!$B:$K,MATCH(B$2,Data!$B$1:$K$1,FALSE),FALSE)="",#N/A,VLOOKUP($A1602,Data!$B:$K,MATCH(B$2,Data!$B$1:$K$1,FALSE),FALSE))</f>
        <v>2.625</v>
      </c>
    </row>
    <row r="1603" spans="1:2" x14ac:dyDescent="0.25">
      <c r="A1603" s="2">
        <f>IF(ISBLANK(Data!B1604),#N/A,Data!B1604)</f>
        <v>41920</v>
      </c>
      <c r="B1603" s="20">
        <f>IF(VLOOKUP($A1603,Data!$B:$K,MATCH(B$2,Data!$B$1:$K$1,FALSE),FALSE)="",#N/A,VLOOKUP($A1603,Data!$B:$K,MATCH(B$2,Data!$B$1:$K$1,FALSE),FALSE))</f>
        <v>2.66</v>
      </c>
    </row>
    <row r="1604" spans="1:2" x14ac:dyDescent="0.25">
      <c r="A1604" s="2">
        <f>IF(ISBLANK(Data!B1605),#N/A,Data!B1605)</f>
        <v>41919</v>
      </c>
      <c r="B1604" s="20">
        <f>IF(VLOOKUP($A1604,Data!$B:$K,MATCH(B$2,Data!$B$1:$K$1,FALSE),FALSE)="",#N/A,VLOOKUP($A1604,Data!$B:$K,MATCH(B$2,Data!$B$1:$K$1,FALSE),FALSE))</f>
        <v>2.68</v>
      </c>
    </row>
    <row r="1605" spans="1:2" x14ac:dyDescent="0.25">
      <c r="A1605" s="2">
        <f>IF(ISBLANK(Data!B1606),#N/A,Data!B1606)</f>
        <v>41918</v>
      </c>
      <c r="B1605" s="20">
        <f>IF(VLOOKUP($A1605,Data!$B:$K,MATCH(B$2,Data!$B$1:$K$1,FALSE),FALSE)="",#N/A,VLOOKUP($A1605,Data!$B:$K,MATCH(B$2,Data!$B$1:$K$1,FALSE),FALSE))</f>
        <v>2.69</v>
      </c>
    </row>
    <row r="1606" spans="1:2" x14ac:dyDescent="0.25">
      <c r="A1606" s="2">
        <f>IF(ISBLANK(Data!B1607),#N/A,Data!B1607)</f>
        <v>41915</v>
      </c>
      <c r="B1606" s="20">
        <f>IF(VLOOKUP($A1606,Data!$B:$K,MATCH(B$2,Data!$B$1:$K$1,FALSE),FALSE)="",#N/A,VLOOKUP($A1606,Data!$B:$K,MATCH(B$2,Data!$B$1:$K$1,FALSE),FALSE))</f>
        <v>2.71</v>
      </c>
    </row>
    <row r="1607" spans="1:2" x14ac:dyDescent="0.25">
      <c r="A1607" s="2">
        <f>IF(ISBLANK(Data!B1608),#N/A,Data!B1608)</f>
        <v>41914</v>
      </c>
      <c r="B1607" s="20">
        <f>IF(VLOOKUP($A1607,Data!$B:$K,MATCH(B$2,Data!$B$1:$K$1,FALSE),FALSE)="",#N/A,VLOOKUP($A1607,Data!$B:$K,MATCH(B$2,Data!$B$1:$K$1,FALSE),FALSE))</f>
        <v>2.665</v>
      </c>
    </row>
    <row r="1608" spans="1:2" x14ac:dyDescent="0.25">
      <c r="A1608" s="2">
        <f>IF(ISBLANK(Data!B1609),#N/A,Data!B1609)</f>
        <v>41913</v>
      </c>
      <c r="B1608" s="20">
        <f>IF(VLOOKUP($A1608,Data!$B:$K,MATCH(B$2,Data!$B$1:$K$1,FALSE),FALSE)="",#N/A,VLOOKUP($A1608,Data!$B:$K,MATCH(B$2,Data!$B$1:$K$1,FALSE),FALSE))</f>
        <v>2.7149999999999999</v>
      </c>
    </row>
    <row r="1609" spans="1:2" x14ac:dyDescent="0.25">
      <c r="A1609" s="2">
        <f>IF(ISBLANK(Data!B1610),#N/A,Data!B1610)</f>
        <v>41912</v>
      </c>
      <c r="B1609" s="20">
        <f>IF(VLOOKUP($A1609,Data!$B:$K,MATCH(B$2,Data!$B$1:$K$1,FALSE),FALSE)="",#N/A,VLOOKUP($A1609,Data!$B:$K,MATCH(B$2,Data!$B$1:$K$1,FALSE),FALSE))</f>
        <v>2.7250000000000001</v>
      </c>
    </row>
    <row r="1610" spans="1:2" x14ac:dyDescent="0.25">
      <c r="A1610" s="2">
        <f>IF(ISBLANK(Data!B1611),#N/A,Data!B1611)</f>
        <v>41911</v>
      </c>
      <c r="B1610" s="20">
        <f>IF(VLOOKUP($A1610,Data!$B:$K,MATCH(B$2,Data!$B$1:$K$1,FALSE),FALSE)="",#N/A,VLOOKUP($A1610,Data!$B:$K,MATCH(B$2,Data!$B$1:$K$1,FALSE),FALSE))</f>
        <v>2.75</v>
      </c>
    </row>
    <row r="1611" spans="1:2" x14ac:dyDescent="0.25">
      <c r="A1611" s="2">
        <f>IF(ISBLANK(Data!B1612),#N/A,Data!B1612)</f>
        <v>41908</v>
      </c>
      <c r="B1611" s="20">
        <f>IF(VLOOKUP($A1611,Data!$B:$K,MATCH(B$2,Data!$B$1:$K$1,FALSE),FALSE)="",#N/A,VLOOKUP($A1611,Data!$B:$K,MATCH(B$2,Data!$B$1:$K$1,FALSE),FALSE))</f>
        <v>2.76</v>
      </c>
    </row>
    <row r="1612" spans="1:2" x14ac:dyDescent="0.25">
      <c r="A1612" s="2">
        <f>IF(ISBLANK(Data!B1613),#N/A,Data!B1613)</f>
        <v>41907</v>
      </c>
      <c r="B1612" s="20">
        <f>IF(VLOOKUP($A1612,Data!$B:$K,MATCH(B$2,Data!$B$1:$K$1,FALSE),FALSE)="",#N/A,VLOOKUP($A1612,Data!$B:$K,MATCH(B$2,Data!$B$1:$K$1,FALSE),FALSE))</f>
        <v>2.81</v>
      </c>
    </row>
    <row r="1613" spans="1:2" x14ac:dyDescent="0.25">
      <c r="A1613" s="2">
        <f>IF(ISBLANK(Data!B1614),#N/A,Data!B1614)</f>
        <v>41906</v>
      </c>
      <c r="B1613" s="20">
        <f>IF(VLOOKUP($A1613,Data!$B:$K,MATCH(B$2,Data!$B$1:$K$1,FALSE),FALSE)="",#N/A,VLOOKUP($A1613,Data!$B:$K,MATCH(B$2,Data!$B$1:$K$1,FALSE),FALSE))</f>
        <v>2.84</v>
      </c>
    </row>
    <row r="1614" spans="1:2" x14ac:dyDescent="0.25">
      <c r="A1614" s="2">
        <f>IF(ISBLANK(Data!B1615),#N/A,Data!B1615)</f>
        <v>41905</v>
      </c>
      <c r="B1614" s="20">
        <f>IF(VLOOKUP($A1614,Data!$B:$K,MATCH(B$2,Data!$B$1:$K$1,FALSE),FALSE)="",#N/A,VLOOKUP($A1614,Data!$B:$K,MATCH(B$2,Data!$B$1:$K$1,FALSE),FALSE))</f>
        <v>2.7850000000000001</v>
      </c>
    </row>
    <row r="1615" spans="1:2" x14ac:dyDescent="0.25">
      <c r="A1615" s="2">
        <f>IF(ISBLANK(Data!B1616),#N/A,Data!B1616)</f>
        <v>41904</v>
      </c>
      <c r="B1615" s="20">
        <f>IF(VLOOKUP($A1615,Data!$B:$K,MATCH(B$2,Data!$B$1:$K$1,FALSE),FALSE)="",#N/A,VLOOKUP($A1615,Data!$B:$K,MATCH(B$2,Data!$B$1:$K$1,FALSE),FALSE))</f>
        <v>2.8650000000000002</v>
      </c>
    </row>
    <row r="1616" spans="1:2" x14ac:dyDescent="0.25">
      <c r="A1616" s="2">
        <f>IF(ISBLANK(Data!B1617),#N/A,Data!B1617)</f>
        <v>41901</v>
      </c>
      <c r="B1616" s="20">
        <f>IF(VLOOKUP($A1616,Data!$B:$K,MATCH(B$2,Data!$B$1:$K$1,FALSE),FALSE)="",#N/A,VLOOKUP($A1616,Data!$B:$K,MATCH(B$2,Data!$B$1:$K$1,FALSE),FALSE))</f>
        <v>2.9249999999999998</v>
      </c>
    </row>
    <row r="1617" spans="1:2" x14ac:dyDescent="0.25">
      <c r="A1617" s="2">
        <f>IF(ISBLANK(Data!B1618),#N/A,Data!B1618)</f>
        <v>41900</v>
      </c>
      <c r="B1617" s="20">
        <f>IF(VLOOKUP($A1617,Data!$B:$K,MATCH(B$2,Data!$B$1:$K$1,FALSE),FALSE)="",#N/A,VLOOKUP($A1617,Data!$B:$K,MATCH(B$2,Data!$B$1:$K$1,FALSE),FALSE))</f>
        <v>2.915</v>
      </c>
    </row>
    <row r="1618" spans="1:2" x14ac:dyDescent="0.25">
      <c r="A1618" s="2">
        <f>IF(ISBLANK(Data!B1619),#N/A,Data!B1619)</f>
        <v>41899</v>
      </c>
      <c r="B1618" s="20">
        <f>IF(VLOOKUP($A1618,Data!$B:$K,MATCH(B$2,Data!$B$1:$K$1,FALSE),FALSE)="",#N/A,VLOOKUP($A1618,Data!$B:$K,MATCH(B$2,Data!$B$1:$K$1,FALSE),FALSE))</f>
        <v>2.855</v>
      </c>
    </row>
    <row r="1619" spans="1:2" x14ac:dyDescent="0.25">
      <c r="A1619" s="2">
        <f>IF(ISBLANK(Data!B1620),#N/A,Data!B1620)</f>
        <v>41898</v>
      </c>
      <c r="B1619" s="20">
        <f>IF(VLOOKUP($A1619,Data!$B:$K,MATCH(B$2,Data!$B$1:$K$1,FALSE),FALSE)="",#N/A,VLOOKUP($A1619,Data!$B:$K,MATCH(B$2,Data!$B$1:$K$1,FALSE),FALSE))</f>
        <v>2.835</v>
      </c>
    </row>
    <row r="1620" spans="1:2" x14ac:dyDescent="0.25">
      <c r="A1620" s="2">
        <f>IF(ISBLANK(Data!B1621),#N/A,Data!B1621)</f>
        <v>41897</v>
      </c>
      <c r="B1620" s="20">
        <f>IF(VLOOKUP($A1620,Data!$B:$K,MATCH(B$2,Data!$B$1:$K$1,FALSE),FALSE)="",#N/A,VLOOKUP($A1620,Data!$B:$K,MATCH(B$2,Data!$B$1:$K$1,FALSE),FALSE))</f>
        <v>2.86</v>
      </c>
    </row>
    <row r="1621" spans="1:2" x14ac:dyDescent="0.25">
      <c r="A1621" s="2">
        <f>IF(ISBLANK(Data!B1622),#N/A,Data!B1622)</f>
        <v>41894</v>
      </c>
      <c r="B1621" s="20">
        <f>IF(VLOOKUP($A1621,Data!$B:$K,MATCH(B$2,Data!$B$1:$K$1,FALSE),FALSE)="",#N/A,VLOOKUP($A1621,Data!$B:$K,MATCH(B$2,Data!$B$1:$K$1,FALSE),FALSE))</f>
        <v>2.855</v>
      </c>
    </row>
    <row r="1622" spans="1:2" x14ac:dyDescent="0.25">
      <c r="A1622" s="2">
        <f>IF(ISBLANK(Data!B1623),#N/A,Data!B1623)</f>
        <v>41893</v>
      </c>
      <c r="B1622" s="20">
        <f>IF(VLOOKUP($A1622,Data!$B:$K,MATCH(B$2,Data!$B$1:$K$1,FALSE),FALSE)="",#N/A,VLOOKUP($A1622,Data!$B:$K,MATCH(B$2,Data!$B$1:$K$1,FALSE),FALSE))</f>
        <v>2.86</v>
      </c>
    </row>
    <row r="1623" spans="1:2" x14ac:dyDescent="0.25">
      <c r="A1623" s="2">
        <f>IF(ISBLANK(Data!B1624),#N/A,Data!B1624)</f>
        <v>41892</v>
      </c>
      <c r="B1623" s="20">
        <f>IF(VLOOKUP($A1623,Data!$B:$K,MATCH(B$2,Data!$B$1:$K$1,FALSE),FALSE)="",#N/A,VLOOKUP($A1623,Data!$B:$K,MATCH(B$2,Data!$B$1:$K$1,FALSE),FALSE))</f>
        <v>2.82</v>
      </c>
    </row>
    <row r="1624" spans="1:2" x14ac:dyDescent="0.25">
      <c r="A1624" s="2">
        <f>IF(ISBLANK(Data!B1625),#N/A,Data!B1625)</f>
        <v>41891</v>
      </c>
      <c r="B1624" s="20">
        <f>IF(VLOOKUP($A1624,Data!$B:$K,MATCH(B$2,Data!$B$1:$K$1,FALSE),FALSE)="",#N/A,VLOOKUP($A1624,Data!$B:$K,MATCH(B$2,Data!$B$1:$K$1,FALSE),FALSE))</f>
        <v>2.81</v>
      </c>
    </row>
    <row r="1625" spans="1:2" x14ac:dyDescent="0.25">
      <c r="A1625" s="2">
        <f>IF(ISBLANK(Data!B1626),#N/A,Data!B1626)</f>
        <v>41890</v>
      </c>
      <c r="B1625" s="20">
        <f>IF(VLOOKUP($A1625,Data!$B:$K,MATCH(B$2,Data!$B$1:$K$1,FALSE),FALSE)="",#N/A,VLOOKUP($A1625,Data!$B:$K,MATCH(B$2,Data!$B$1:$K$1,FALSE),FALSE))</f>
        <v>2.7349999999999999</v>
      </c>
    </row>
    <row r="1626" spans="1:2" x14ac:dyDescent="0.25">
      <c r="A1626" s="2">
        <f>IF(ISBLANK(Data!B1627),#N/A,Data!B1627)</f>
        <v>41887</v>
      </c>
      <c r="B1626" s="20">
        <f>IF(VLOOKUP($A1626,Data!$B:$K,MATCH(B$2,Data!$B$1:$K$1,FALSE),FALSE)="",#N/A,VLOOKUP($A1626,Data!$B:$K,MATCH(B$2,Data!$B$1:$K$1,FALSE),FALSE))</f>
        <v>2.7450000000000001</v>
      </c>
    </row>
    <row r="1627" spans="1:2" x14ac:dyDescent="0.25">
      <c r="A1627" s="2">
        <f>IF(ISBLANK(Data!B1628),#N/A,Data!B1628)</f>
        <v>41886</v>
      </c>
      <c r="B1627" s="20">
        <f>IF(VLOOKUP($A1627,Data!$B:$K,MATCH(B$2,Data!$B$1:$K$1,FALSE),FALSE)="",#N/A,VLOOKUP($A1627,Data!$B:$K,MATCH(B$2,Data!$B$1:$K$1,FALSE),FALSE))</f>
        <v>2.7149999999999999</v>
      </c>
    </row>
    <row r="1628" spans="1:2" x14ac:dyDescent="0.25">
      <c r="A1628" s="2">
        <f>IF(ISBLANK(Data!B1629),#N/A,Data!B1629)</f>
        <v>41885</v>
      </c>
      <c r="B1628" s="20">
        <f>IF(VLOOKUP($A1628,Data!$B:$K,MATCH(B$2,Data!$B$1:$K$1,FALSE),FALSE)="",#N/A,VLOOKUP($A1628,Data!$B:$K,MATCH(B$2,Data!$B$1:$K$1,FALSE),FALSE))</f>
        <v>2.7250000000000001</v>
      </c>
    </row>
    <row r="1629" spans="1:2" x14ac:dyDescent="0.25">
      <c r="A1629" s="2">
        <f>IF(ISBLANK(Data!B1630),#N/A,Data!B1630)</f>
        <v>41884</v>
      </c>
      <c r="B1629" s="20">
        <f>IF(VLOOKUP($A1629,Data!$B:$K,MATCH(B$2,Data!$B$1:$K$1,FALSE),FALSE)="",#N/A,VLOOKUP($A1629,Data!$B:$K,MATCH(B$2,Data!$B$1:$K$1,FALSE),FALSE))</f>
        <v>2.6850000000000001</v>
      </c>
    </row>
    <row r="1630" spans="1:2" x14ac:dyDescent="0.25">
      <c r="A1630" s="2">
        <f>IF(ISBLANK(Data!B1631),#N/A,Data!B1631)</f>
        <v>41883</v>
      </c>
      <c r="B1630" s="20">
        <f>IF(VLOOKUP($A1630,Data!$B:$K,MATCH(B$2,Data!$B$1:$K$1,FALSE),FALSE)="",#N/A,VLOOKUP($A1630,Data!$B:$K,MATCH(B$2,Data!$B$1:$K$1,FALSE),FALSE))</f>
        <v>2.6549999999999998</v>
      </c>
    </row>
    <row r="1631" spans="1:2" x14ac:dyDescent="0.25">
      <c r="A1631" s="2">
        <f>IF(ISBLANK(Data!B1632),#N/A,Data!B1632)</f>
        <v>41880</v>
      </c>
      <c r="B1631" s="20">
        <f>IF(VLOOKUP($A1631,Data!$B:$K,MATCH(B$2,Data!$B$1:$K$1,FALSE),FALSE)="",#N/A,VLOOKUP($A1631,Data!$B:$K,MATCH(B$2,Data!$B$1:$K$1,FALSE),FALSE))</f>
        <v>2.645</v>
      </c>
    </row>
    <row r="1632" spans="1:2" x14ac:dyDescent="0.25">
      <c r="A1632" s="2">
        <f>IF(ISBLANK(Data!B1633),#N/A,Data!B1633)</f>
        <v>41879</v>
      </c>
      <c r="B1632" s="20">
        <f>IF(VLOOKUP($A1632,Data!$B:$K,MATCH(B$2,Data!$B$1:$K$1,FALSE),FALSE)="",#N/A,VLOOKUP($A1632,Data!$B:$K,MATCH(B$2,Data!$B$1:$K$1,FALSE),FALSE))</f>
        <v>2.6549999999999998</v>
      </c>
    </row>
    <row r="1633" spans="1:2" x14ac:dyDescent="0.25">
      <c r="A1633" s="2">
        <f>IF(ISBLANK(Data!B1634),#N/A,Data!B1634)</f>
        <v>41878</v>
      </c>
      <c r="B1633" s="20">
        <f>IF(VLOOKUP($A1633,Data!$B:$K,MATCH(B$2,Data!$B$1:$K$1,FALSE),FALSE)="",#N/A,VLOOKUP($A1633,Data!$B:$K,MATCH(B$2,Data!$B$1:$K$1,FALSE),FALSE))</f>
        <v>2.6349999999999998</v>
      </c>
    </row>
    <row r="1634" spans="1:2" x14ac:dyDescent="0.25">
      <c r="A1634" s="2">
        <f>IF(ISBLANK(Data!B1635),#N/A,Data!B1635)</f>
        <v>41877</v>
      </c>
      <c r="B1634" s="20">
        <f>IF(VLOOKUP($A1634,Data!$B:$K,MATCH(B$2,Data!$B$1:$K$1,FALSE),FALSE)="",#N/A,VLOOKUP($A1634,Data!$B:$K,MATCH(B$2,Data!$B$1:$K$1,FALSE),FALSE))</f>
        <v>2.66</v>
      </c>
    </row>
    <row r="1635" spans="1:2" x14ac:dyDescent="0.25">
      <c r="A1635" s="2">
        <f>IF(ISBLANK(Data!B1636),#N/A,Data!B1636)</f>
        <v>41876</v>
      </c>
      <c r="B1635" s="20">
        <f>IF(VLOOKUP($A1635,Data!$B:$K,MATCH(B$2,Data!$B$1:$K$1,FALSE),FALSE)="",#N/A,VLOOKUP($A1635,Data!$B:$K,MATCH(B$2,Data!$B$1:$K$1,FALSE),FALSE))</f>
        <v>2.71</v>
      </c>
    </row>
    <row r="1636" spans="1:2" x14ac:dyDescent="0.25">
      <c r="A1636" s="2">
        <f>IF(ISBLANK(Data!B1637),#N/A,Data!B1637)</f>
        <v>41873</v>
      </c>
      <c r="B1636" s="20">
        <f>IF(VLOOKUP($A1636,Data!$B:$K,MATCH(B$2,Data!$B$1:$K$1,FALSE),FALSE)="",#N/A,VLOOKUP($A1636,Data!$B:$K,MATCH(B$2,Data!$B$1:$K$1,FALSE),FALSE))</f>
        <v>2.7149999999999999</v>
      </c>
    </row>
    <row r="1637" spans="1:2" x14ac:dyDescent="0.25">
      <c r="A1637" s="2">
        <f>IF(ISBLANK(Data!B1638),#N/A,Data!B1638)</f>
        <v>41872</v>
      </c>
      <c r="B1637" s="20">
        <f>IF(VLOOKUP($A1637,Data!$B:$K,MATCH(B$2,Data!$B$1:$K$1,FALSE),FALSE)="",#N/A,VLOOKUP($A1637,Data!$B:$K,MATCH(B$2,Data!$B$1:$K$1,FALSE),FALSE))</f>
        <v>2.6949999999999998</v>
      </c>
    </row>
    <row r="1638" spans="1:2" x14ac:dyDescent="0.25">
      <c r="A1638" s="2">
        <f>IF(ISBLANK(Data!B1639),#N/A,Data!B1639)</f>
        <v>41871</v>
      </c>
      <c r="B1638" s="20">
        <f>IF(VLOOKUP($A1638,Data!$B:$K,MATCH(B$2,Data!$B$1:$K$1,FALSE),FALSE)="",#N/A,VLOOKUP($A1638,Data!$B:$K,MATCH(B$2,Data!$B$1:$K$1,FALSE),FALSE))</f>
        <v>2.645</v>
      </c>
    </row>
    <row r="1639" spans="1:2" x14ac:dyDescent="0.25">
      <c r="A1639" s="2">
        <f>IF(ISBLANK(Data!B1640),#N/A,Data!B1640)</f>
        <v>41870</v>
      </c>
      <c r="B1639" s="20">
        <f>IF(VLOOKUP($A1639,Data!$B:$K,MATCH(B$2,Data!$B$1:$K$1,FALSE),FALSE)="",#N/A,VLOOKUP($A1639,Data!$B:$K,MATCH(B$2,Data!$B$1:$K$1,FALSE),FALSE))</f>
        <v>2.6150000000000002</v>
      </c>
    </row>
    <row r="1640" spans="1:2" x14ac:dyDescent="0.25">
      <c r="A1640" s="2">
        <f>IF(ISBLANK(Data!B1641),#N/A,Data!B1641)</f>
        <v>41869</v>
      </c>
      <c r="B1640" s="20">
        <f>IF(VLOOKUP($A1640,Data!$B:$K,MATCH(B$2,Data!$B$1:$K$1,FALSE),FALSE)="",#N/A,VLOOKUP($A1640,Data!$B:$K,MATCH(B$2,Data!$B$1:$K$1,FALSE),FALSE))</f>
        <v>2.59</v>
      </c>
    </row>
    <row r="1641" spans="1:2" x14ac:dyDescent="0.25">
      <c r="A1641" s="2">
        <f>IF(ISBLANK(Data!B1642),#N/A,Data!B1642)</f>
        <v>41866</v>
      </c>
      <c r="B1641" s="20">
        <f>IF(VLOOKUP($A1641,Data!$B:$K,MATCH(B$2,Data!$B$1:$K$1,FALSE),FALSE)="",#N/A,VLOOKUP($A1641,Data!$B:$K,MATCH(B$2,Data!$B$1:$K$1,FALSE),FALSE))</f>
        <v>2.6150000000000002</v>
      </c>
    </row>
    <row r="1642" spans="1:2" x14ac:dyDescent="0.25">
      <c r="A1642" s="2">
        <f>IF(ISBLANK(Data!B1643),#N/A,Data!B1643)</f>
        <v>41865</v>
      </c>
      <c r="B1642" s="20">
        <f>IF(VLOOKUP($A1642,Data!$B:$K,MATCH(B$2,Data!$B$1:$K$1,FALSE),FALSE)="",#N/A,VLOOKUP($A1642,Data!$B:$K,MATCH(B$2,Data!$B$1:$K$1,FALSE),FALSE))</f>
        <v>2.6</v>
      </c>
    </row>
    <row r="1643" spans="1:2" x14ac:dyDescent="0.25">
      <c r="A1643" s="2">
        <f>IF(ISBLANK(Data!B1644),#N/A,Data!B1644)</f>
        <v>41864</v>
      </c>
      <c r="B1643" s="20">
        <f>IF(VLOOKUP($A1643,Data!$B:$K,MATCH(B$2,Data!$B$1:$K$1,FALSE),FALSE)="",#N/A,VLOOKUP($A1643,Data!$B:$K,MATCH(B$2,Data!$B$1:$K$1,FALSE),FALSE))</f>
        <v>2.6549999999999998</v>
      </c>
    </row>
    <row r="1644" spans="1:2" x14ac:dyDescent="0.25">
      <c r="A1644" s="2">
        <f>IF(ISBLANK(Data!B1645),#N/A,Data!B1645)</f>
        <v>41863</v>
      </c>
      <c r="B1644" s="20">
        <f>IF(VLOOKUP($A1644,Data!$B:$K,MATCH(B$2,Data!$B$1:$K$1,FALSE),FALSE)="",#N/A,VLOOKUP($A1644,Data!$B:$K,MATCH(B$2,Data!$B$1:$K$1,FALSE),FALSE))</f>
        <v>2.64</v>
      </c>
    </row>
    <row r="1645" spans="1:2" x14ac:dyDescent="0.25">
      <c r="A1645" s="2">
        <f>IF(ISBLANK(Data!B1646),#N/A,Data!B1646)</f>
        <v>41862</v>
      </c>
      <c r="B1645" s="20">
        <f>IF(VLOOKUP($A1645,Data!$B:$K,MATCH(B$2,Data!$B$1:$K$1,FALSE),FALSE)="",#N/A,VLOOKUP($A1645,Data!$B:$K,MATCH(B$2,Data!$B$1:$K$1,FALSE),FALSE))</f>
        <v>2.62</v>
      </c>
    </row>
    <row r="1646" spans="1:2" x14ac:dyDescent="0.25">
      <c r="A1646" s="2">
        <f>IF(ISBLANK(Data!B1647),#N/A,Data!B1647)</f>
        <v>41859</v>
      </c>
      <c r="B1646" s="20">
        <f>IF(VLOOKUP($A1646,Data!$B:$K,MATCH(B$2,Data!$B$1:$K$1,FALSE),FALSE)="",#N/A,VLOOKUP($A1646,Data!$B:$K,MATCH(B$2,Data!$B$1:$K$1,FALSE),FALSE))</f>
        <v>2.52</v>
      </c>
    </row>
    <row r="1647" spans="1:2" x14ac:dyDescent="0.25">
      <c r="A1647" s="2">
        <f>IF(ISBLANK(Data!B1648),#N/A,Data!B1648)</f>
        <v>41858</v>
      </c>
      <c r="B1647" s="20">
        <f>IF(VLOOKUP($A1647,Data!$B:$K,MATCH(B$2,Data!$B$1:$K$1,FALSE),FALSE)="",#N/A,VLOOKUP($A1647,Data!$B:$K,MATCH(B$2,Data!$B$1:$K$1,FALSE),FALSE))</f>
        <v>2.6349999999999998</v>
      </c>
    </row>
    <row r="1648" spans="1:2" x14ac:dyDescent="0.25">
      <c r="A1648" s="2">
        <f>IF(ISBLANK(Data!B1649),#N/A,Data!B1649)</f>
        <v>41857</v>
      </c>
      <c r="B1648" s="20">
        <f>IF(VLOOKUP($A1648,Data!$B:$K,MATCH(B$2,Data!$B$1:$K$1,FALSE),FALSE)="",#N/A,VLOOKUP($A1648,Data!$B:$K,MATCH(B$2,Data!$B$1:$K$1,FALSE),FALSE))</f>
        <v>2.74</v>
      </c>
    </row>
    <row r="1649" spans="1:2" x14ac:dyDescent="0.25">
      <c r="A1649" s="2">
        <f>IF(ISBLANK(Data!B1650),#N/A,Data!B1650)</f>
        <v>41856</v>
      </c>
      <c r="B1649" s="20">
        <f>IF(VLOOKUP($A1649,Data!$B:$K,MATCH(B$2,Data!$B$1:$K$1,FALSE),FALSE)="",#N/A,VLOOKUP($A1649,Data!$B:$K,MATCH(B$2,Data!$B$1:$K$1,FALSE),FALSE))</f>
        <v>2.7149999999999999</v>
      </c>
    </row>
    <row r="1650" spans="1:2" x14ac:dyDescent="0.25">
      <c r="A1650" s="2">
        <f>IF(ISBLANK(Data!B1651),#N/A,Data!B1651)</f>
        <v>41855</v>
      </c>
      <c r="B1650" s="20">
        <f>IF(VLOOKUP($A1650,Data!$B:$K,MATCH(B$2,Data!$B$1:$K$1,FALSE),FALSE)="",#N/A,VLOOKUP($A1650,Data!$B:$K,MATCH(B$2,Data!$B$1:$K$1,FALSE),FALSE))</f>
        <v>2.7349999999999999</v>
      </c>
    </row>
    <row r="1651" spans="1:2" x14ac:dyDescent="0.25">
      <c r="A1651" s="2">
        <f>IF(ISBLANK(Data!B1652),#N/A,Data!B1652)</f>
        <v>41852</v>
      </c>
      <c r="B1651" s="20">
        <f>IF(VLOOKUP($A1651,Data!$B:$K,MATCH(B$2,Data!$B$1:$K$1,FALSE),FALSE)="",#N/A,VLOOKUP($A1651,Data!$B:$K,MATCH(B$2,Data!$B$1:$K$1,FALSE),FALSE))</f>
        <v>2.7349999999999999</v>
      </c>
    </row>
    <row r="1652" spans="1:2" x14ac:dyDescent="0.25">
      <c r="A1652" s="2">
        <f>IF(ISBLANK(Data!B1653),#N/A,Data!B1653)</f>
        <v>41851</v>
      </c>
      <c r="B1652" s="20">
        <f>IF(VLOOKUP($A1652,Data!$B:$K,MATCH(B$2,Data!$B$1:$K$1,FALSE),FALSE)="",#N/A,VLOOKUP($A1652,Data!$B:$K,MATCH(B$2,Data!$B$1:$K$1,FALSE),FALSE))</f>
        <v>2.7149999999999999</v>
      </c>
    </row>
    <row r="1653" spans="1:2" x14ac:dyDescent="0.25">
      <c r="A1653" s="2">
        <f>IF(ISBLANK(Data!B1654),#N/A,Data!B1654)</f>
        <v>41850</v>
      </c>
      <c r="B1653" s="20">
        <f>IF(VLOOKUP($A1653,Data!$B:$K,MATCH(B$2,Data!$B$1:$K$1,FALSE),FALSE)="",#N/A,VLOOKUP($A1653,Data!$B:$K,MATCH(B$2,Data!$B$1:$K$1,FALSE),FALSE))</f>
        <v>2.67</v>
      </c>
    </row>
    <row r="1654" spans="1:2" x14ac:dyDescent="0.25">
      <c r="A1654" s="2">
        <f>IF(ISBLANK(Data!B1655),#N/A,Data!B1655)</f>
        <v>41849</v>
      </c>
      <c r="B1654" s="20">
        <f>IF(VLOOKUP($A1654,Data!$B:$K,MATCH(B$2,Data!$B$1:$K$1,FALSE),FALSE)="",#N/A,VLOOKUP($A1654,Data!$B:$K,MATCH(B$2,Data!$B$1:$K$1,FALSE),FALSE))</f>
        <v>2.7</v>
      </c>
    </row>
    <row r="1655" spans="1:2" x14ac:dyDescent="0.25">
      <c r="A1655" s="2">
        <f>IF(ISBLANK(Data!B1656),#N/A,Data!B1656)</f>
        <v>41848</v>
      </c>
      <c r="B1655" s="20">
        <f>IF(VLOOKUP($A1655,Data!$B:$K,MATCH(B$2,Data!$B$1:$K$1,FALSE),FALSE)="",#N/A,VLOOKUP($A1655,Data!$B:$K,MATCH(B$2,Data!$B$1:$K$1,FALSE),FALSE))</f>
        <v>2.665</v>
      </c>
    </row>
    <row r="1656" spans="1:2" x14ac:dyDescent="0.25">
      <c r="A1656" s="2">
        <f>IF(ISBLANK(Data!B1657),#N/A,Data!B1657)</f>
        <v>41845</v>
      </c>
      <c r="B1656" s="20">
        <f>IF(VLOOKUP($A1656,Data!$B:$K,MATCH(B$2,Data!$B$1:$K$1,FALSE),FALSE)="",#N/A,VLOOKUP($A1656,Data!$B:$K,MATCH(B$2,Data!$B$1:$K$1,FALSE),FALSE))</f>
        <v>2.6749999999999998</v>
      </c>
    </row>
    <row r="1657" spans="1:2" x14ac:dyDescent="0.25">
      <c r="A1657" s="2">
        <f>IF(ISBLANK(Data!B1658),#N/A,Data!B1658)</f>
        <v>41844</v>
      </c>
      <c r="B1657" s="20">
        <f>IF(VLOOKUP($A1657,Data!$B:$K,MATCH(B$2,Data!$B$1:$K$1,FALSE),FALSE)="",#N/A,VLOOKUP($A1657,Data!$B:$K,MATCH(B$2,Data!$B$1:$K$1,FALSE),FALSE))</f>
        <v>2.67</v>
      </c>
    </row>
    <row r="1658" spans="1:2" x14ac:dyDescent="0.25">
      <c r="A1658" s="2">
        <f>IF(ISBLANK(Data!B1659),#N/A,Data!B1659)</f>
        <v>41843</v>
      </c>
      <c r="B1658" s="20">
        <f>IF(VLOOKUP($A1658,Data!$B:$K,MATCH(B$2,Data!$B$1:$K$1,FALSE),FALSE)="",#N/A,VLOOKUP($A1658,Data!$B:$K,MATCH(B$2,Data!$B$1:$K$1,FALSE),FALSE))</f>
        <v>2.645</v>
      </c>
    </row>
    <row r="1659" spans="1:2" x14ac:dyDescent="0.25">
      <c r="A1659" s="2">
        <f>IF(ISBLANK(Data!B1660),#N/A,Data!B1660)</f>
        <v>41842</v>
      </c>
      <c r="B1659" s="20">
        <f>IF(VLOOKUP($A1659,Data!$B:$K,MATCH(B$2,Data!$B$1:$K$1,FALSE),FALSE)="",#N/A,VLOOKUP($A1659,Data!$B:$K,MATCH(B$2,Data!$B$1:$K$1,FALSE),FALSE))</f>
        <v>2.6</v>
      </c>
    </row>
    <row r="1660" spans="1:2" x14ac:dyDescent="0.25">
      <c r="A1660" s="2">
        <f>IF(ISBLANK(Data!B1661),#N/A,Data!B1661)</f>
        <v>41841</v>
      </c>
      <c r="B1660" s="20">
        <f>IF(VLOOKUP($A1660,Data!$B:$K,MATCH(B$2,Data!$B$1:$K$1,FALSE),FALSE)="",#N/A,VLOOKUP($A1660,Data!$B:$K,MATCH(B$2,Data!$B$1:$K$1,FALSE),FALSE))</f>
        <v>2.6</v>
      </c>
    </row>
    <row r="1661" spans="1:2" x14ac:dyDescent="0.25">
      <c r="A1661" s="2">
        <f>IF(ISBLANK(Data!B1662),#N/A,Data!B1662)</f>
        <v>41838</v>
      </c>
      <c r="B1661" s="20">
        <f>IF(VLOOKUP($A1661,Data!$B:$K,MATCH(B$2,Data!$B$1:$K$1,FALSE),FALSE)="",#N/A,VLOOKUP($A1661,Data!$B:$K,MATCH(B$2,Data!$B$1:$K$1,FALSE),FALSE))</f>
        <v>2.5499999999999998</v>
      </c>
    </row>
    <row r="1662" spans="1:2" x14ac:dyDescent="0.25">
      <c r="A1662" s="2">
        <f>IF(ISBLANK(Data!B1663),#N/A,Data!B1663)</f>
        <v>41837</v>
      </c>
      <c r="B1662" s="20">
        <f>IF(VLOOKUP($A1662,Data!$B:$K,MATCH(B$2,Data!$B$1:$K$1,FALSE),FALSE)="",#N/A,VLOOKUP($A1662,Data!$B:$K,MATCH(B$2,Data!$B$1:$K$1,FALSE),FALSE))</f>
        <v>2.5750000000000002</v>
      </c>
    </row>
    <row r="1663" spans="1:2" x14ac:dyDescent="0.25">
      <c r="A1663" s="2">
        <f>IF(ISBLANK(Data!B1664),#N/A,Data!B1664)</f>
        <v>41836</v>
      </c>
      <c r="B1663" s="20">
        <f>IF(VLOOKUP($A1663,Data!$B:$K,MATCH(B$2,Data!$B$1:$K$1,FALSE),FALSE)="",#N/A,VLOOKUP($A1663,Data!$B:$K,MATCH(B$2,Data!$B$1:$K$1,FALSE),FALSE))</f>
        <v>2.5649999999999999</v>
      </c>
    </row>
    <row r="1664" spans="1:2" x14ac:dyDescent="0.25">
      <c r="A1664" s="2">
        <f>IF(ISBLANK(Data!B1665),#N/A,Data!B1665)</f>
        <v>41835</v>
      </c>
      <c r="B1664" s="20">
        <f>IF(VLOOKUP($A1664,Data!$B:$K,MATCH(B$2,Data!$B$1:$K$1,FALSE),FALSE)="",#N/A,VLOOKUP($A1664,Data!$B:$K,MATCH(B$2,Data!$B$1:$K$1,FALSE),FALSE))</f>
        <v>2.58</v>
      </c>
    </row>
    <row r="1665" spans="1:2" x14ac:dyDescent="0.25">
      <c r="A1665" s="2">
        <f>IF(ISBLANK(Data!B1666),#N/A,Data!B1666)</f>
        <v>41834</v>
      </c>
      <c r="B1665" s="20">
        <f>IF(VLOOKUP($A1665,Data!$B:$K,MATCH(B$2,Data!$B$1:$K$1,FALSE),FALSE)="",#N/A,VLOOKUP($A1665,Data!$B:$K,MATCH(B$2,Data!$B$1:$K$1,FALSE),FALSE))</f>
        <v>2.5950000000000002</v>
      </c>
    </row>
    <row r="1666" spans="1:2" x14ac:dyDescent="0.25">
      <c r="A1666" s="2">
        <f>IF(ISBLANK(Data!B1667),#N/A,Data!B1667)</f>
        <v>41831</v>
      </c>
      <c r="B1666" s="20">
        <f>IF(VLOOKUP($A1666,Data!$B:$K,MATCH(B$2,Data!$B$1:$K$1,FALSE),FALSE)="",#N/A,VLOOKUP($A1666,Data!$B:$K,MATCH(B$2,Data!$B$1:$K$1,FALSE),FALSE))</f>
        <v>2.56</v>
      </c>
    </row>
    <row r="1667" spans="1:2" x14ac:dyDescent="0.25">
      <c r="A1667" s="2">
        <f>IF(ISBLANK(Data!B1668),#N/A,Data!B1668)</f>
        <v>41830</v>
      </c>
      <c r="B1667" s="20">
        <f>IF(VLOOKUP($A1667,Data!$B:$K,MATCH(B$2,Data!$B$1:$K$1,FALSE),FALSE)="",#N/A,VLOOKUP($A1667,Data!$B:$K,MATCH(B$2,Data!$B$1:$K$1,FALSE),FALSE))</f>
        <v>2.61</v>
      </c>
    </row>
    <row r="1668" spans="1:2" x14ac:dyDescent="0.25">
      <c r="A1668" s="2">
        <f>IF(ISBLANK(Data!B1669),#N/A,Data!B1669)</f>
        <v>41829</v>
      </c>
      <c r="B1668" s="20">
        <f>IF(VLOOKUP($A1668,Data!$B:$K,MATCH(B$2,Data!$B$1:$K$1,FALSE),FALSE)="",#N/A,VLOOKUP($A1668,Data!$B:$K,MATCH(B$2,Data!$B$1:$K$1,FALSE),FALSE))</f>
        <v>2.6549999999999998</v>
      </c>
    </row>
    <row r="1669" spans="1:2" x14ac:dyDescent="0.25">
      <c r="A1669" s="2">
        <f>IF(ISBLANK(Data!B1670),#N/A,Data!B1670)</f>
        <v>41828</v>
      </c>
      <c r="B1669" s="20">
        <f>IF(VLOOKUP($A1669,Data!$B:$K,MATCH(B$2,Data!$B$1:$K$1,FALSE),FALSE)="",#N/A,VLOOKUP($A1669,Data!$B:$K,MATCH(B$2,Data!$B$1:$K$1,FALSE),FALSE))</f>
        <v>2.69</v>
      </c>
    </row>
    <row r="1670" spans="1:2" x14ac:dyDescent="0.25">
      <c r="A1670" s="2">
        <f>IF(ISBLANK(Data!B1671),#N/A,Data!B1671)</f>
        <v>41827</v>
      </c>
      <c r="B1670" s="20">
        <f>IF(VLOOKUP($A1670,Data!$B:$K,MATCH(B$2,Data!$B$1:$K$1,FALSE),FALSE)="",#N/A,VLOOKUP($A1670,Data!$B:$K,MATCH(B$2,Data!$B$1:$K$1,FALSE),FALSE))</f>
        <v>2.67</v>
      </c>
    </row>
    <row r="1671" spans="1:2" x14ac:dyDescent="0.25">
      <c r="A1671" s="2">
        <f>IF(ISBLANK(Data!B1672),#N/A,Data!B1672)</f>
        <v>41824</v>
      </c>
      <c r="B1671" s="20">
        <f>IF(VLOOKUP($A1671,Data!$B:$K,MATCH(B$2,Data!$B$1:$K$1,FALSE),FALSE)="",#N/A,VLOOKUP($A1671,Data!$B:$K,MATCH(B$2,Data!$B$1:$K$1,FALSE),FALSE))</f>
        <v>2.66</v>
      </c>
    </row>
    <row r="1672" spans="1:2" x14ac:dyDescent="0.25">
      <c r="A1672" s="2">
        <f>IF(ISBLANK(Data!B1673),#N/A,Data!B1673)</f>
        <v>41823</v>
      </c>
      <c r="B1672" s="20">
        <f>IF(VLOOKUP($A1672,Data!$B:$K,MATCH(B$2,Data!$B$1:$K$1,FALSE),FALSE)="",#N/A,VLOOKUP($A1672,Data!$B:$K,MATCH(B$2,Data!$B$1:$K$1,FALSE),FALSE))</f>
        <v>2.63</v>
      </c>
    </row>
    <row r="1673" spans="1:2" x14ac:dyDescent="0.25">
      <c r="A1673" s="2">
        <f>IF(ISBLANK(Data!B1674),#N/A,Data!B1674)</f>
        <v>41822</v>
      </c>
      <c r="B1673" s="20">
        <f>IF(VLOOKUP($A1673,Data!$B:$K,MATCH(B$2,Data!$B$1:$K$1,FALSE),FALSE)="",#N/A,VLOOKUP($A1673,Data!$B:$K,MATCH(B$2,Data!$B$1:$K$1,FALSE),FALSE))</f>
        <v>2.6850000000000001</v>
      </c>
    </row>
    <row r="1674" spans="1:2" x14ac:dyDescent="0.25">
      <c r="A1674" s="2">
        <f>IF(ISBLANK(Data!B1675),#N/A,Data!B1675)</f>
        <v>41821</v>
      </c>
      <c r="B1674" s="20">
        <f>IF(VLOOKUP($A1674,Data!$B:$K,MATCH(B$2,Data!$B$1:$K$1,FALSE),FALSE)="",#N/A,VLOOKUP($A1674,Data!$B:$K,MATCH(B$2,Data!$B$1:$K$1,FALSE),FALSE))</f>
        <v>2.7149999999999999</v>
      </c>
    </row>
    <row r="1675" spans="1:2" x14ac:dyDescent="0.25">
      <c r="A1675" s="2">
        <f>IF(ISBLANK(Data!B1676),#N/A,Data!B1676)</f>
        <v>41820</v>
      </c>
      <c r="B1675" s="20">
        <f>IF(VLOOKUP($A1675,Data!$B:$K,MATCH(B$2,Data!$B$1:$K$1,FALSE),FALSE)="",#N/A,VLOOKUP($A1675,Data!$B:$K,MATCH(B$2,Data!$B$1:$K$1,FALSE),FALSE))</f>
        <v>2.6850000000000001</v>
      </c>
    </row>
    <row r="1676" spans="1:2" x14ac:dyDescent="0.25">
      <c r="A1676" s="2">
        <f>IF(ISBLANK(Data!B1677),#N/A,Data!B1677)</f>
        <v>41817</v>
      </c>
      <c r="B1676" s="20">
        <f>IF(VLOOKUP($A1676,Data!$B:$K,MATCH(B$2,Data!$B$1:$K$1,FALSE),FALSE)="",#N/A,VLOOKUP($A1676,Data!$B:$K,MATCH(B$2,Data!$B$1:$K$1,FALSE),FALSE))</f>
        <v>2.67</v>
      </c>
    </row>
    <row r="1677" spans="1:2" x14ac:dyDescent="0.25">
      <c r="A1677" s="2">
        <f>IF(ISBLANK(Data!B1678),#N/A,Data!B1678)</f>
        <v>41816</v>
      </c>
      <c r="B1677" s="20">
        <f>IF(VLOOKUP($A1677,Data!$B:$K,MATCH(B$2,Data!$B$1:$K$1,FALSE),FALSE)="",#N/A,VLOOKUP($A1677,Data!$B:$K,MATCH(B$2,Data!$B$1:$K$1,FALSE),FALSE))</f>
        <v>2.7</v>
      </c>
    </row>
    <row r="1678" spans="1:2" x14ac:dyDescent="0.25">
      <c r="A1678" s="2">
        <f>IF(ISBLANK(Data!B1679),#N/A,Data!B1679)</f>
        <v>41815</v>
      </c>
      <c r="B1678" s="20">
        <f>IF(VLOOKUP($A1678,Data!$B:$K,MATCH(B$2,Data!$B$1:$K$1,FALSE),FALSE)="",#N/A,VLOOKUP($A1678,Data!$B:$K,MATCH(B$2,Data!$B$1:$K$1,FALSE),FALSE))</f>
        <v>2.6949999999999998</v>
      </c>
    </row>
    <row r="1679" spans="1:2" x14ac:dyDescent="0.25">
      <c r="A1679" s="2">
        <f>IF(ISBLANK(Data!B1680),#N/A,Data!B1680)</f>
        <v>41814</v>
      </c>
      <c r="B1679" s="20">
        <f>IF(VLOOKUP($A1679,Data!$B:$K,MATCH(B$2,Data!$B$1:$K$1,FALSE),FALSE)="",#N/A,VLOOKUP($A1679,Data!$B:$K,MATCH(B$2,Data!$B$1:$K$1,FALSE),FALSE))</f>
        <v>2.7349999999999999</v>
      </c>
    </row>
    <row r="1680" spans="1:2" x14ac:dyDescent="0.25">
      <c r="A1680" s="2">
        <f>IF(ISBLANK(Data!B1681),#N/A,Data!B1681)</f>
        <v>41813</v>
      </c>
      <c r="B1680" s="20">
        <f>IF(VLOOKUP($A1680,Data!$B:$K,MATCH(B$2,Data!$B$1:$K$1,FALSE),FALSE)="",#N/A,VLOOKUP($A1680,Data!$B:$K,MATCH(B$2,Data!$B$1:$K$1,FALSE),FALSE))</f>
        <v>2.7850000000000001</v>
      </c>
    </row>
    <row r="1681" spans="1:2" x14ac:dyDescent="0.25">
      <c r="A1681" s="2">
        <f>IF(ISBLANK(Data!B1682),#N/A,Data!B1682)</f>
        <v>41810</v>
      </c>
      <c r="B1681" s="20">
        <f>IF(VLOOKUP($A1681,Data!$B:$K,MATCH(B$2,Data!$B$1:$K$1,FALSE),FALSE)="",#N/A,VLOOKUP($A1681,Data!$B:$K,MATCH(B$2,Data!$B$1:$K$1,FALSE),FALSE))</f>
        <v>2.76</v>
      </c>
    </row>
    <row r="1682" spans="1:2" x14ac:dyDescent="0.25">
      <c r="A1682" s="2">
        <f>IF(ISBLANK(Data!B1683),#N/A,Data!B1683)</f>
        <v>41809</v>
      </c>
      <c r="B1682" s="20">
        <f>IF(VLOOKUP($A1682,Data!$B:$K,MATCH(B$2,Data!$B$1:$K$1,FALSE),FALSE)="",#N/A,VLOOKUP($A1682,Data!$B:$K,MATCH(B$2,Data!$B$1:$K$1,FALSE),FALSE))</f>
        <v>2.75</v>
      </c>
    </row>
    <row r="1683" spans="1:2" x14ac:dyDescent="0.25">
      <c r="A1683" s="2">
        <f>IF(ISBLANK(Data!B1684),#N/A,Data!B1684)</f>
        <v>41808</v>
      </c>
      <c r="B1683" s="20">
        <f>IF(VLOOKUP($A1683,Data!$B:$K,MATCH(B$2,Data!$B$1:$K$1,FALSE),FALSE)="",#N/A,VLOOKUP($A1683,Data!$B:$K,MATCH(B$2,Data!$B$1:$K$1,FALSE),FALSE))</f>
        <v>2.81</v>
      </c>
    </row>
    <row r="1684" spans="1:2" x14ac:dyDescent="0.25">
      <c r="A1684" s="2">
        <f>IF(ISBLANK(Data!B1685),#N/A,Data!B1685)</f>
        <v>41807</v>
      </c>
      <c r="B1684" s="20">
        <f>IF(VLOOKUP($A1684,Data!$B:$K,MATCH(B$2,Data!$B$1:$K$1,FALSE),FALSE)="",#N/A,VLOOKUP($A1684,Data!$B:$K,MATCH(B$2,Data!$B$1:$K$1,FALSE),FALSE))</f>
        <v>2.79</v>
      </c>
    </row>
    <row r="1685" spans="1:2" x14ac:dyDescent="0.25">
      <c r="A1685" s="2">
        <f>IF(ISBLANK(Data!B1686),#N/A,Data!B1686)</f>
        <v>41806</v>
      </c>
      <c r="B1685" s="20">
        <f>IF(VLOOKUP($A1685,Data!$B:$K,MATCH(B$2,Data!$B$1:$K$1,FALSE),FALSE)="",#N/A,VLOOKUP($A1685,Data!$B:$K,MATCH(B$2,Data!$B$1:$K$1,FALSE),FALSE))</f>
        <v>2.8450000000000002</v>
      </c>
    </row>
    <row r="1686" spans="1:2" x14ac:dyDescent="0.25">
      <c r="A1686" s="2">
        <f>IF(ISBLANK(Data!B1687),#N/A,Data!B1687)</f>
        <v>41803</v>
      </c>
      <c r="B1686" s="20">
        <f>IF(VLOOKUP($A1686,Data!$B:$K,MATCH(B$2,Data!$B$1:$K$1,FALSE),FALSE)="",#N/A,VLOOKUP($A1686,Data!$B:$K,MATCH(B$2,Data!$B$1:$K$1,FALSE),FALSE))</f>
        <v>2.87</v>
      </c>
    </row>
    <row r="1687" spans="1:2" x14ac:dyDescent="0.25">
      <c r="A1687" s="2">
        <f>IF(ISBLANK(Data!B1688),#N/A,Data!B1688)</f>
        <v>41802</v>
      </c>
      <c r="B1687" s="20">
        <f>IF(VLOOKUP($A1687,Data!$B:$K,MATCH(B$2,Data!$B$1:$K$1,FALSE),FALSE)="",#N/A,VLOOKUP($A1687,Data!$B:$K,MATCH(B$2,Data!$B$1:$K$1,FALSE),FALSE))</f>
        <v>2.875</v>
      </c>
    </row>
    <row r="1688" spans="1:2" x14ac:dyDescent="0.25">
      <c r="A1688" s="2">
        <f>IF(ISBLANK(Data!B1689),#N/A,Data!B1689)</f>
        <v>41801</v>
      </c>
      <c r="B1688" s="20">
        <f>IF(VLOOKUP($A1688,Data!$B:$K,MATCH(B$2,Data!$B$1:$K$1,FALSE),FALSE)="",#N/A,VLOOKUP($A1688,Data!$B:$K,MATCH(B$2,Data!$B$1:$K$1,FALSE),FALSE))</f>
        <v>2.91</v>
      </c>
    </row>
    <row r="1689" spans="1:2" x14ac:dyDescent="0.25">
      <c r="A1689" s="2">
        <f>IF(ISBLANK(Data!B1690),#N/A,Data!B1690)</f>
        <v>41800</v>
      </c>
      <c r="B1689" s="20">
        <f>IF(VLOOKUP($A1689,Data!$B:$K,MATCH(B$2,Data!$B$1:$K$1,FALSE),FALSE)="",#N/A,VLOOKUP($A1689,Data!$B:$K,MATCH(B$2,Data!$B$1:$K$1,FALSE),FALSE))</f>
        <v>2.8650000000000002</v>
      </c>
    </row>
    <row r="1690" spans="1:2" x14ac:dyDescent="0.25">
      <c r="A1690" s="2">
        <f>IF(ISBLANK(Data!B1691),#N/A,Data!B1691)</f>
        <v>41796</v>
      </c>
      <c r="B1690" s="20">
        <f>IF(VLOOKUP($A1690,Data!$B:$K,MATCH(B$2,Data!$B$1:$K$1,FALSE),FALSE)="",#N/A,VLOOKUP($A1690,Data!$B:$K,MATCH(B$2,Data!$B$1:$K$1,FALSE),FALSE))</f>
        <v>2.855</v>
      </c>
    </row>
    <row r="1691" spans="1:2" x14ac:dyDescent="0.25">
      <c r="A1691" s="2">
        <f>IF(ISBLANK(Data!B1692),#N/A,Data!B1692)</f>
        <v>41795</v>
      </c>
      <c r="B1691" s="20">
        <f>IF(VLOOKUP($A1691,Data!$B:$K,MATCH(B$2,Data!$B$1:$K$1,FALSE),FALSE)="",#N/A,VLOOKUP($A1691,Data!$B:$K,MATCH(B$2,Data!$B$1:$K$1,FALSE),FALSE))</f>
        <v>2.855</v>
      </c>
    </row>
    <row r="1692" spans="1:2" x14ac:dyDescent="0.25">
      <c r="A1692" s="2">
        <f>IF(ISBLANK(Data!B1693),#N/A,Data!B1693)</f>
        <v>41794</v>
      </c>
      <c r="B1692" s="20">
        <f>IF(VLOOKUP($A1692,Data!$B:$K,MATCH(B$2,Data!$B$1:$K$1,FALSE),FALSE)="",#N/A,VLOOKUP($A1692,Data!$B:$K,MATCH(B$2,Data!$B$1:$K$1,FALSE),FALSE))</f>
        <v>2.8650000000000002</v>
      </c>
    </row>
    <row r="1693" spans="1:2" x14ac:dyDescent="0.25">
      <c r="A1693" s="2">
        <f>IF(ISBLANK(Data!B1694),#N/A,Data!B1694)</f>
        <v>41793</v>
      </c>
      <c r="B1693" s="20">
        <f>IF(VLOOKUP($A1693,Data!$B:$K,MATCH(B$2,Data!$B$1:$K$1,FALSE),FALSE)="",#N/A,VLOOKUP($A1693,Data!$B:$K,MATCH(B$2,Data!$B$1:$K$1,FALSE),FALSE))</f>
        <v>2.81</v>
      </c>
    </row>
    <row r="1694" spans="1:2" x14ac:dyDescent="0.25">
      <c r="A1694" s="2">
        <f>IF(ISBLANK(Data!B1695),#N/A,Data!B1695)</f>
        <v>41792</v>
      </c>
      <c r="B1694" s="20">
        <f>IF(VLOOKUP($A1694,Data!$B:$K,MATCH(B$2,Data!$B$1:$K$1,FALSE),FALSE)="",#N/A,VLOOKUP($A1694,Data!$B:$K,MATCH(B$2,Data!$B$1:$K$1,FALSE),FALSE))</f>
        <v>2.79</v>
      </c>
    </row>
    <row r="1695" spans="1:2" x14ac:dyDescent="0.25">
      <c r="A1695" s="2">
        <f>IF(ISBLANK(Data!B1696),#N/A,Data!B1696)</f>
        <v>41789</v>
      </c>
      <c r="B1695" s="20">
        <f>IF(VLOOKUP($A1695,Data!$B:$K,MATCH(B$2,Data!$B$1:$K$1,FALSE),FALSE)="",#N/A,VLOOKUP($A1695,Data!$B:$K,MATCH(B$2,Data!$B$1:$K$1,FALSE),FALSE))</f>
        <v>2.8</v>
      </c>
    </row>
    <row r="1696" spans="1:2" x14ac:dyDescent="0.25">
      <c r="A1696" s="2">
        <f>IF(ISBLANK(Data!B1697),#N/A,Data!B1697)</f>
        <v>41788</v>
      </c>
      <c r="B1696" s="20">
        <f>IF(VLOOKUP($A1696,Data!$B:$K,MATCH(B$2,Data!$B$1:$K$1,FALSE),FALSE)="",#N/A,VLOOKUP($A1696,Data!$B:$K,MATCH(B$2,Data!$B$1:$K$1,FALSE),FALSE))</f>
        <v>2.79</v>
      </c>
    </row>
    <row r="1697" spans="1:2" x14ac:dyDescent="0.25">
      <c r="A1697" s="2">
        <f>IF(ISBLANK(Data!B1698),#N/A,Data!B1698)</f>
        <v>41787</v>
      </c>
      <c r="B1697" s="20">
        <f>IF(VLOOKUP($A1697,Data!$B:$K,MATCH(B$2,Data!$B$1:$K$1,FALSE),FALSE)="",#N/A,VLOOKUP($A1697,Data!$B:$K,MATCH(B$2,Data!$B$1:$K$1,FALSE),FALSE))</f>
        <v>2.835</v>
      </c>
    </row>
    <row r="1698" spans="1:2" x14ac:dyDescent="0.25">
      <c r="A1698" s="2">
        <f>IF(ISBLANK(Data!B1699),#N/A,Data!B1699)</f>
        <v>41786</v>
      </c>
      <c r="B1698" s="20">
        <f>IF(VLOOKUP($A1698,Data!$B:$K,MATCH(B$2,Data!$B$1:$K$1,FALSE),FALSE)="",#N/A,VLOOKUP($A1698,Data!$B:$K,MATCH(B$2,Data!$B$1:$K$1,FALSE),FALSE))</f>
        <v>2.8450000000000002</v>
      </c>
    </row>
    <row r="1699" spans="1:2" x14ac:dyDescent="0.25">
      <c r="A1699" s="2">
        <f>IF(ISBLANK(Data!B1700),#N/A,Data!B1700)</f>
        <v>41785</v>
      </c>
      <c r="B1699" s="20">
        <f>IF(VLOOKUP($A1699,Data!$B:$K,MATCH(B$2,Data!$B$1:$K$1,FALSE),FALSE)="",#N/A,VLOOKUP($A1699,Data!$B:$K,MATCH(B$2,Data!$B$1:$K$1,FALSE),FALSE))</f>
        <v>2.8250000000000002</v>
      </c>
    </row>
    <row r="1700" spans="1:2" x14ac:dyDescent="0.25">
      <c r="A1700" s="2">
        <f>IF(ISBLANK(Data!B1701),#N/A,Data!B1701)</f>
        <v>41782</v>
      </c>
      <c r="B1700" s="20">
        <f>IF(VLOOKUP($A1700,Data!$B:$K,MATCH(B$2,Data!$B$1:$K$1,FALSE),FALSE)="",#N/A,VLOOKUP($A1700,Data!$B:$K,MATCH(B$2,Data!$B$1:$K$1,FALSE),FALSE))</f>
        <v>2.8450000000000002</v>
      </c>
    </row>
    <row r="1701" spans="1:2" x14ac:dyDescent="0.25">
      <c r="A1701" s="2">
        <f>IF(ISBLANK(Data!B1702),#N/A,Data!B1702)</f>
        <v>41781</v>
      </c>
      <c r="B1701" s="20">
        <f>IF(VLOOKUP($A1701,Data!$B:$K,MATCH(B$2,Data!$B$1:$K$1,FALSE),FALSE)="",#N/A,VLOOKUP($A1701,Data!$B:$K,MATCH(B$2,Data!$B$1:$K$1,FALSE),FALSE))</f>
        <v>2.8250000000000002</v>
      </c>
    </row>
    <row r="1702" spans="1:2" x14ac:dyDescent="0.25">
      <c r="A1702" s="2">
        <f>IF(ISBLANK(Data!B1703),#N/A,Data!B1703)</f>
        <v>41780</v>
      </c>
      <c r="B1702" s="20">
        <f>IF(VLOOKUP($A1702,Data!$B:$K,MATCH(B$2,Data!$B$1:$K$1,FALSE),FALSE)="",#N/A,VLOOKUP($A1702,Data!$B:$K,MATCH(B$2,Data!$B$1:$K$1,FALSE),FALSE))</f>
        <v>2.7749999999999999</v>
      </c>
    </row>
    <row r="1703" spans="1:2" x14ac:dyDescent="0.25">
      <c r="A1703" s="2">
        <f>IF(ISBLANK(Data!B1704),#N/A,Data!B1704)</f>
        <v>41779</v>
      </c>
      <c r="B1703" s="20">
        <f>IF(VLOOKUP($A1703,Data!$B:$K,MATCH(B$2,Data!$B$1:$K$1,FALSE),FALSE)="",#N/A,VLOOKUP($A1703,Data!$B:$K,MATCH(B$2,Data!$B$1:$K$1,FALSE),FALSE))</f>
        <v>2.855</v>
      </c>
    </row>
    <row r="1704" spans="1:2" x14ac:dyDescent="0.25">
      <c r="A1704" s="2">
        <f>IF(ISBLANK(Data!B1705),#N/A,Data!B1705)</f>
        <v>41778</v>
      </c>
      <c r="B1704" s="20">
        <f>IF(VLOOKUP($A1704,Data!$B:$K,MATCH(B$2,Data!$B$1:$K$1,FALSE),FALSE)="",#N/A,VLOOKUP($A1704,Data!$B:$K,MATCH(B$2,Data!$B$1:$K$1,FALSE),FALSE))</f>
        <v>2.8450000000000002</v>
      </c>
    </row>
    <row r="1705" spans="1:2" x14ac:dyDescent="0.25">
      <c r="A1705" s="2">
        <f>IF(ISBLANK(Data!B1706),#N/A,Data!B1706)</f>
        <v>41775</v>
      </c>
      <c r="B1705" s="20">
        <f>IF(VLOOKUP($A1705,Data!$B:$K,MATCH(B$2,Data!$B$1:$K$1,FALSE),FALSE)="",#N/A,VLOOKUP($A1705,Data!$B:$K,MATCH(B$2,Data!$B$1:$K$1,FALSE),FALSE))</f>
        <v>2.85</v>
      </c>
    </row>
    <row r="1706" spans="1:2" x14ac:dyDescent="0.25">
      <c r="A1706" s="2">
        <f>IF(ISBLANK(Data!B1707),#N/A,Data!B1707)</f>
        <v>41774</v>
      </c>
      <c r="B1706" s="20">
        <f>IF(VLOOKUP($A1706,Data!$B:$K,MATCH(B$2,Data!$B$1:$K$1,FALSE),FALSE)="",#N/A,VLOOKUP($A1706,Data!$B:$K,MATCH(B$2,Data!$B$1:$K$1,FALSE),FALSE))</f>
        <v>2.86</v>
      </c>
    </row>
    <row r="1707" spans="1:2" x14ac:dyDescent="0.25">
      <c r="A1707" s="2">
        <f>IF(ISBLANK(Data!B1708),#N/A,Data!B1708)</f>
        <v>41773</v>
      </c>
      <c r="B1707" s="20">
        <f>IF(VLOOKUP($A1707,Data!$B:$K,MATCH(B$2,Data!$B$1:$K$1,FALSE),FALSE)="",#N/A,VLOOKUP($A1707,Data!$B:$K,MATCH(B$2,Data!$B$1:$K$1,FALSE),FALSE))</f>
        <v>2.875</v>
      </c>
    </row>
    <row r="1708" spans="1:2" x14ac:dyDescent="0.25">
      <c r="A1708" s="2">
        <f>IF(ISBLANK(Data!B1709),#N/A,Data!B1709)</f>
        <v>41772</v>
      </c>
      <c r="B1708" s="20">
        <f>IF(VLOOKUP($A1708,Data!$B:$K,MATCH(B$2,Data!$B$1:$K$1,FALSE),FALSE)="",#N/A,VLOOKUP($A1708,Data!$B:$K,MATCH(B$2,Data!$B$1:$K$1,FALSE),FALSE))</f>
        <v>2.895</v>
      </c>
    </row>
    <row r="1709" spans="1:2" x14ac:dyDescent="0.25">
      <c r="A1709" s="2">
        <f>IF(ISBLANK(Data!B1710),#N/A,Data!B1710)</f>
        <v>41771</v>
      </c>
      <c r="B1709" s="20">
        <f>IF(VLOOKUP($A1709,Data!$B:$K,MATCH(B$2,Data!$B$1:$K$1,FALSE),FALSE)="",#N/A,VLOOKUP($A1709,Data!$B:$K,MATCH(B$2,Data!$B$1:$K$1,FALSE),FALSE))</f>
        <v>2.8849999999999998</v>
      </c>
    </row>
    <row r="1710" spans="1:2" x14ac:dyDescent="0.25">
      <c r="A1710" s="2">
        <f>IF(ISBLANK(Data!B1711),#N/A,Data!B1711)</f>
        <v>41768</v>
      </c>
      <c r="B1710" s="20">
        <f>IF(VLOOKUP($A1710,Data!$B:$K,MATCH(B$2,Data!$B$1:$K$1,FALSE),FALSE)="",#N/A,VLOOKUP($A1710,Data!$B:$K,MATCH(B$2,Data!$B$1:$K$1,FALSE),FALSE))</f>
        <v>2.875</v>
      </c>
    </row>
    <row r="1711" spans="1:2" x14ac:dyDescent="0.25">
      <c r="A1711" s="2">
        <f>IF(ISBLANK(Data!B1712),#N/A,Data!B1712)</f>
        <v>41767</v>
      </c>
      <c r="B1711" s="20">
        <f>IF(VLOOKUP($A1711,Data!$B:$K,MATCH(B$2,Data!$B$1:$K$1,FALSE),FALSE)="",#N/A,VLOOKUP($A1711,Data!$B:$K,MATCH(B$2,Data!$B$1:$K$1,FALSE),FALSE))</f>
        <v>2.89</v>
      </c>
    </row>
    <row r="1712" spans="1:2" x14ac:dyDescent="0.25">
      <c r="A1712" s="2">
        <f>IF(ISBLANK(Data!B1713),#N/A,Data!B1713)</f>
        <v>41766</v>
      </c>
      <c r="B1712" s="20">
        <f>IF(VLOOKUP($A1712,Data!$B:$K,MATCH(B$2,Data!$B$1:$K$1,FALSE),FALSE)="",#N/A,VLOOKUP($A1712,Data!$B:$K,MATCH(B$2,Data!$B$1:$K$1,FALSE),FALSE))</f>
        <v>2.8650000000000002</v>
      </c>
    </row>
    <row r="1713" spans="1:2" x14ac:dyDescent="0.25">
      <c r="A1713" s="2">
        <f>IF(ISBLANK(Data!B1714),#N/A,Data!B1714)</f>
        <v>41765</v>
      </c>
      <c r="B1713" s="20">
        <f>IF(VLOOKUP($A1713,Data!$B:$K,MATCH(B$2,Data!$B$1:$K$1,FALSE),FALSE)="",#N/A,VLOOKUP($A1713,Data!$B:$K,MATCH(B$2,Data!$B$1:$K$1,FALSE),FALSE))</f>
        <v>2.89</v>
      </c>
    </row>
    <row r="1714" spans="1:2" x14ac:dyDescent="0.25">
      <c r="A1714" s="2">
        <f>IF(ISBLANK(Data!B1715),#N/A,Data!B1715)</f>
        <v>41764</v>
      </c>
      <c r="B1714" s="20">
        <f>IF(VLOOKUP($A1714,Data!$B:$K,MATCH(B$2,Data!$B$1:$K$1,FALSE),FALSE)="",#N/A,VLOOKUP($A1714,Data!$B:$K,MATCH(B$2,Data!$B$1:$K$1,FALSE),FALSE))</f>
        <v>2.91</v>
      </c>
    </row>
    <row r="1715" spans="1:2" x14ac:dyDescent="0.25">
      <c r="A1715" s="2">
        <f>IF(ISBLANK(Data!B1716),#N/A,Data!B1716)</f>
        <v>41761</v>
      </c>
      <c r="B1715" s="20">
        <f>IF(VLOOKUP($A1715,Data!$B:$K,MATCH(B$2,Data!$B$1:$K$1,FALSE),FALSE)="",#N/A,VLOOKUP($A1715,Data!$B:$K,MATCH(B$2,Data!$B$1:$K$1,FALSE),FALSE))</f>
        <v>2.93</v>
      </c>
    </row>
    <row r="1716" spans="1:2" x14ac:dyDescent="0.25">
      <c r="A1716" s="2">
        <f>IF(ISBLANK(Data!B1717),#N/A,Data!B1717)</f>
        <v>41760</v>
      </c>
      <c r="B1716" s="20">
        <f>IF(VLOOKUP($A1716,Data!$B:$K,MATCH(B$2,Data!$B$1:$K$1,FALSE),FALSE)="",#N/A,VLOOKUP($A1716,Data!$B:$K,MATCH(B$2,Data!$B$1:$K$1,FALSE),FALSE))</f>
        <v>2.9350000000000001</v>
      </c>
    </row>
    <row r="1717" spans="1:2" x14ac:dyDescent="0.25">
      <c r="A1717" s="2">
        <f>IF(ISBLANK(Data!B1718),#N/A,Data!B1718)</f>
        <v>41759</v>
      </c>
      <c r="B1717" s="20">
        <f>IF(VLOOKUP($A1717,Data!$B:$K,MATCH(B$2,Data!$B$1:$K$1,FALSE),FALSE)="",#N/A,VLOOKUP($A1717,Data!$B:$K,MATCH(B$2,Data!$B$1:$K$1,FALSE),FALSE))</f>
        <v>2.95</v>
      </c>
    </row>
    <row r="1718" spans="1:2" x14ac:dyDescent="0.25">
      <c r="A1718" s="2">
        <f>IF(ISBLANK(Data!B1719),#N/A,Data!B1719)</f>
        <v>41758</v>
      </c>
      <c r="B1718" s="20">
        <f>IF(VLOOKUP($A1718,Data!$B:$K,MATCH(B$2,Data!$B$1:$K$1,FALSE),FALSE)="",#N/A,VLOOKUP($A1718,Data!$B:$K,MATCH(B$2,Data!$B$1:$K$1,FALSE),FALSE))</f>
        <v>2.9249999999999998</v>
      </c>
    </row>
    <row r="1719" spans="1:2" x14ac:dyDescent="0.25">
      <c r="A1719" s="2">
        <f>IF(ISBLANK(Data!B1720),#N/A,Data!B1720)</f>
        <v>41757</v>
      </c>
      <c r="B1719" s="20">
        <f>IF(VLOOKUP($A1719,Data!$B:$K,MATCH(B$2,Data!$B$1:$K$1,FALSE),FALSE)="",#N/A,VLOOKUP($A1719,Data!$B:$K,MATCH(B$2,Data!$B$1:$K$1,FALSE),FALSE))</f>
        <v>2.915</v>
      </c>
    </row>
    <row r="1720" spans="1:2" x14ac:dyDescent="0.25">
      <c r="A1720" s="2">
        <f>IF(ISBLANK(Data!B1721),#N/A,Data!B1721)</f>
        <v>41753</v>
      </c>
      <c r="B1720" s="20">
        <f>IF(VLOOKUP($A1720,Data!$B:$K,MATCH(B$2,Data!$B$1:$K$1,FALSE),FALSE)="",#N/A,VLOOKUP($A1720,Data!$B:$K,MATCH(B$2,Data!$B$1:$K$1,FALSE),FALSE))</f>
        <v>2.93</v>
      </c>
    </row>
    <row r="1721" spans="1:2" x14ac:dyDescent="0.25">
      <c r="A1721" s="2">
        <f>IF(ISBLANK(Data!B1722),#N/A,Data!B1722)</f>
        <v>41752</v>
      </c>
      <c r="B1721" s="20">
        <f>IF(VLOOKUP($A1721,Data!$B:$K,MATCH(B$2,Data!$B$1:$K$1,FALSE),FALSE)="",#N/A,VLOOKUP($A1721,Data!$B:$K,MATCH(B$2,Data!$B$1:$K$1,FALSE),FALSE))</f>
        <v>2.95</v>
      </c>
    </row>
    <row r="1722" spans="1:2" x14ac:dyDescent="0.25">
      <c r="A1722" s="2">
        <f>IF(ISBLANK(Data!B1723),#N/A,Data!B1723)</f>
        <v>41751</v>
      </c>
      <c r="B1722" s="20">
        <f>IF(VLOOKUP($A1722,Data!$B:$K,MATCH(B$2,Data!$B$1:$K$1,FALSE),FALSE)="",#N/A,VLOOKUP($A1722,Data!$B:$K,MATCH(B$2,Data!$B$1:$K$1,FALSE),FALSE))</f>
        <v>3.0049999999999999</v>
      </c>
    </row>
    <row r="1723" spans="1:2" x14ac:dyDescent="0.25">
      <c r="A1723" s="2">
        <f>IF(ISBLANK(Data!B1724),#N/A,Data!B1724)</f>
        <v>41746</v>
      </c>
      <c r="B1723" s="20">
        <f>IF(VLOOKUP($A1723,Data!$B:$K,MATCH(B$2,Data!$B$1:$K$1,FALSE),FALSE)="",#N/A,VLOOKUP($A1723,Data!$B:$K,MATCH(B$2,Data!$B$1:$K$1,FALSE),FALSE))</f>
        <v>2.9649999999999999</v>
      </c>
    </row>
    <row r="1724" spans="1:2" x14ac:dyDescent="0.25">
      <c r="A1724" s="2">
        <f>IF(ISBLANK(Data!B1725),#N/A,Data!B1725)</f>
        <v>41745</v>
      </c>
      <c r="B1724" s="20">
        <f>IF(VLOOKUP($A1724,Data!$B:$K,MATCH(B$2,Data!$B$1:$K$1,FALSE),FALSE)="",#N/A,VLOOKUP($A1724,Data!$B:$K,MATCH(B$2,Data!$B$1:$K$1,FALSE),FALSE))</f>
        <v>2.9849999999999999</v>
      </c>
    </row>
    <row r="1725" spans="1:2" x14ac:dyDescent="0.25">
      <c r="A1725" s="2">
        <f>IF(ISBLANK(Data!B1726),#N/A,Data!B1726)</f>
        <v>41744</v>
      </c>
      <c r="B1725" s="20">
        <f>IF(VLOOKUP($A1725,Data!$B:$K,MATCH(B$2,Data!$B$1:$K$1,FALSE),FALSE)="",#N/A,VLOOKUP($A1725,Data!$B:$K,MATCH(B$2,Data!$B$1:$K$1,FALSE),FALSE))</f>
        <v>2.9950000000000001</v>
      </c>
    </row>
    <row r="1726" spans="1:2" x14ac:dyDescent="0.25">
      <c r="A1726" s="2">
        <f>IF(ISBLANK(Data!B1727),#N/A,Data!B1727)</f>
        <v>41743</v>
      </c>
      <c r="B1726" s="20">
        <f>IF(VLOOKUP($A1726,Data!$B:$K,MATCH(B$2,Data!$B$1:$K$1,FALSE),FALSE)="",#N/A,VLOOKUP($A1726,Data!$B:$K,MATCH(B$2,Data!$B$1:$K$1,FALSE),FALSE))</f>
        <v>2.97</v>
      </c>
    </row>
    <row r="1727" spans="1:2" x14ac:dyDescent="0.25">
      <c r="A1727" s="2">
        <f>IF(ISBLANK(Data!B1728),#N/A,Data!B1728)</f>
        <v>41740</v>
      </c>
      <c r="B1727" s="20">
        <f>IF(VLOOKUP($A1727,Data!$B:$K,MATCH(B$2,Data!$B$1:$K$1,FALSE),FALSE)="",#N/A,VLOOKUP($A1727,Data!$B:$K,MATCH(B$2,Data!$B$1:$K$1,FALSE),FALSE))</f>
        <v>3.01</v>
      </c>
    </row>
    <row r="1728" spans="1:2" x14ac:dyDescent="0.25">
      <c r="A1728" s="2">
        <f>IF(ISBLANK(Data!B1729),#N/A,Data!B1729)</f>
        <v>41739</v>
      </c>
      <c r="B1728" s="20">
        <f>IF(VLOOKUP($A1728,Data!$B:$K,MATCH(B$2,Data!$B$1:$K$1,FALSE),FALSE)="",#N/A,VLOOKUP($A1728,Data!$B:$K,MATCH(B$2,Data!$B$1:$K$1,FALSE),FALSE))</f>
        <v>3.04</v>
      </c>
    </row>
    <row r="1729" spans="1:2" x14ac:dyDescent="0.25">
      <c r="A1729" s="2">
        <f>IF(ISBLANK(Data!B1730),#N/A,Data!B1730)</f>
        <v>41738</v>
      </c>
      <c r="B1729" s="20">
        <f>IF(VLOOKUP($A1729,Data!$B:$K,MATCH(B$2,Data!$B$1:$K$1,FALSE),FALSE)="",#N/A,VLOOKUP($A1729,Data!$B:$K,MATCH(B$2,Data!$B$1:$K$1,FALSE),FALSE))</f>
        <v>3.01</v>
      </c>
    </row>
    <row r="1730" spans="1:2" x14ac:dyDescent="0.25">
      <c r="A1730" s="2">
        <f>IF(ISBLANK(Data!B1731),#N/A,Data!B1731)</f>
        <v>41737</v>
      </c>
      <c r="B1730" s="20">
        <f>IF(VLOOKUP($A1730,Data!$B:$K,MATCH(B$2,Data!$B$1:$K$1,FALSE),FALSE)="",#N/A,VLOOKUP($A1730,Data!$B:$K,MATCH(B$2,Data!$B$1:$K$1,FALSE),FALSE))</f>
        <v>3.02</v>
      </c>
    </row>
    <row r="1731" spans="1:2" x14ac:dyDescent="0.25">
      <c r="A1731" s="2">
        <f>IF(ISBLANK(Data!B1732),#N/A,Data!B1732)</f>
        <v>41736</v>
      </c>
      <c r="B1731" s="20">
        <f>IF(VLOOKUP($A1731,Data!$B:$K,MATCH(B$2,Data!$B$1:$K$1,FALSE),FALSE)="",#N/A,VLOOKUP($A1731,Data!$B:$K,MATCH(B$2,Data!$B$1:$K$1,FALSE),FALSE))</f>
        <v>3.02</v>
      </c>
    </row>
    <row r="1732" spans="1:2" x14ac:dyDescent="0.25">
      <c r="A1732" s="2">
        <f>IF(ISBLANK(Data!B1733),#N/A,Data!B1733)</f>
        <v>41733</v>
      </c>
      <c r="B1732" s="20">
        <f>IF(VLOOKUP($A1732,Data!$B:$K,MATCH(B$2,Data!$B$1:$K$1,FALSE),FALSE)="",#N/A,VLOOKUP($A1732,Data!$B:$K,MATCH(B$2,Data!$B$1:$K$1,FALSE),FALSE))</f>
        <v>3.0750000000000002</v>
      </c>
    </row>
    <row r="1733" spans="1:2" x14ac:dyDescent="0.25">
      <c r="A1733" s="2">
        <f>IF(ISBLANK(Data!B1734),#N/A,Data!B1734)</f>
        <v>41732</v>
      </c>
      <c r="B1733" s="20">
        <f>IF(VLOOKUP($A1733,Data!$B:$K,MATCH(B$2,Data!$B$1:$K$1,FALSE),FALSE)="",#N/A,VLOOKUP($A1733,Data!$B:$K,MATCH(B$2,Data!$B$1:$K$1,FALSE),FALSE))</f>
        <v>3.09</v>
      </c>
    </row>
    <row r="1734" spans="1:2" x14ac:dyDescent="0.25">
      <c r="A1734" s="2">
        <f>IF(ISBLANK(Data!B1735),#N/A,Data!B1735)</f>
        <v>41731</v>
      </c>
      <c r="B1734" s="20">
        <f>IF(VLOOKUP($A1734,Data!$B:$K,MATCH(B$2,Data!$B$1:$K$1,FALSE),FALSE)="",#N/A,VLOOKUP($A1734,Data!$B:$K,MATCH(B$2,Data!$B$1:$K$1,FALSE),FALSE))</f>
        <v>3.0750000000000002</v>
      </c>
    </row>
    <row r="1735" spans="1:2" x14ac:dyDescent="0.25">
      <c r="A1735" s="2">
        <f>IF(ISBLANK(Data!B1736),#N/A,Data!B1736)</f>
        <v>41730</v>
      </c>
      <c r="B1735" s="20">
        <f>IF(VLOOKUP($A1735,Data!$B:$K,MATCH(B$2,Data!$B$1:$K$1,FALSE),FALSE)="",#N/A,VLOOKUP($A1735,Data!$B:$K,MATCH(B$2,Data!$B$1:$K$1,FALSE),FALSE))</f>
        <v>3.0550000000000002</v>
      </c>
    </row>
    <row r="1736" spans="1:2" x14ac:dyDescent="0.25">
      <c r="A1736" s="2">
        <f>IF(ISBLANK(Data!B1737),#N/A,Data!B1737)</f>
        <v>41729</v>
      </c>
      <c r="B1736" s="20">
        <f>IF(VLOOKUP($A1736,Data!$B:$K,MATCH(B$2,Data!$B$1:$K$1,FALSE),FALSE)="",#N/A,VLOOKUP($A1736,Data!$B:$K,MATCH(B$2,Data!$B$1:$K$1,FALSE),FALSE))</f>
        <v>3.03</v>
      </c>
    </row>
    <row r="1737" spans="1:2" x14ac:dyDescent="0.25">
      <c r="A1737" s="2">
        <f>IF(ISBLANK(Data!B1738),#N/A,Data!B1738)</f>
        <v>41726</v>
      </c>
      <c r="B1737" s="20">
        <f>IF(VLOOKUP($A1737,Data!$B:$K,MATCH(B$2,Data!$B$1:$K$1,FALSE),FALSE)="",#N/A,VLOOKUP($A1737,Data!$B:$K,MATCH(B$2,Data!$B$1:$K$1,FALSE),FALSE))</f>
        <v>3</v>
      </c>
    </row>
    <row r="1738" spans="1:2" x14ac:dyDescent="0.25">
      <c r="A1738" s="2">
        <f>IF(ISBLANK(Data!B1739),#N/A,Data!B1739)</f>
        <v>41725</v>
      </c>
      <c r="B1738" s="20">
        <f>IF(VLOOKUP($A1738,Data!$B:$K,MATCH(B$2,Data!$B$1:$K$1,FALSE),FALSE)="",#N/A,VLOOKUP($A1738,Data!$B:$K,MATCH(B$2,Data!$B$1:$K$1,FALSE),FALSE))</f>
        <v>3.0150000000000001</v>
      </c>
    </row>
    <row r="1739" spans="1:2" x14ac:dyDescent="0.25">
      <c r="A1739" s="2">
        <f>IF(ISBLANK(Data!B1740),#N/A,Data!B1740)</f>
        <v>41724</v>
      </c>
      <c r="B1739" s="20">
        <f>IF(VLOOKUP($A1739,Data!$B:$K,MATCH(B$2,Data!$B$1:$K$1,FALSE),FALSE)="",#N/A,VLOOKUP($A1739,Data!$B:$K,MATCH(B$2,Data!$B$1:$K$1,FALSE),FALSE))</f>
        <v>3.0249999999999999</v>
      </c>
    </row>
    <row r="1740" spans="1:2" x14ac:dyDescent="0.25">
      <c r="A1740" s="2">
        <f>IF(ISBLANK(Data!B1741),#N/A,Data!B1741)</f>
        <v>41723</v>
      </c>
      <c r="B1740" s="20">
        <f>IF(VLOOKUP($A1740,Data!$B:$K,MATCH(B$2,Data!$B$1:$K$1,FALSE),FALSE)="",#N/A,VLOOKUP($A1740,Data!$B:$K,MATCH(B$2,Data!$B$1:$K$1,FALSE),FALSE))</f>
        <v>3.0049999999999999</v>
      </c>
    </row>
    <row r="1741" spans="1:2" x14ac:dyDescent="0.25">
      <c r="A1741" s="2">
        <f>IF(ISBLANK(Data!B1742),#N/A,Data!B1742)</f>
        <v>41722</v>
      </c>
      <c r="B1741" s="20">
        <f>IF(VLOOKUP($A1741,Data!$B:$K,MATCH(B$2,Data!$B$1:$K$1,FALSE),FALSE)="",#N/A,VLOOKUP($A1741,Data!$B:$K,MATCH(B$2,Data!$B$1:$K$1,FALSE),FALSE))</f>
        <v>3.0449999999999999</v>
      </c>
    </row>
    <row r="1742" spans="1:2" x14ac:dyDescent="0.25">
      <c r="A1742" s="2">
        <f>IF(ISBLANK(Data!B1743),#N/A,Data!B1743)</f>
        <v>41719</v>
      </c>
      <c r="B1742" s="20">
        <f>IF(VLOOKUP($A1742,Data!$B:$K,MATCH(B$2,Data!$B$1:$K$1,FALSE),FALSE)="",#N/A,VLOOKUP($A1742,Data!$B:$K,MATCH(B$2,Data!$B$1:$K$1,FALSE),FALSE))</f>
        <v>3.0350000000000001</v>
      </c>
    </row>
    <row r="1743" spans="1:2" x14ac:dyDescent="0.25">
      <c r="A1743" s="2">
        <f>IF(ISBLANK(Data!B1744),#N/A,Data!B1744)</f>
        <v>41718</v>
      </c>
      <c r="B1743" s="20">
        <f>IF(VLOOKUP($A1743,Data!$B:$K,MATCH(B$2,Data!$B$1:$K$1,FALSE),FALSE)="",#N/A,VLOOKUP($A1743,Data!$B:$K,MATCH(B$2,Data!$B$1:$K$1,FALSE),FALSE))</f>
        <v>3</v>
      </c>
    </row>
    <row r="1744" spans="1:2" x14ac:dyDescent="0.25">
      <c r="A1744" s="2">
        <f>IF(ISBLANK(Data!B1745),#N/A,Data!B1745)</f>
        <v>41717</v>
      </c>
      <c r="B1744" s="20">
        <f>IF(VLOOKUP($A1744,Data!$B:$K,MATCH(B$2,Data!$B$1:$K$1,FALSE),FALSE)="",#N/A,VLOOKUP($A1744,Data!$B:$K,MATCH(B$2,Data!$B$1:$K$1,FALSE),FALSE))</f>
        <v>2.95</v>
      </c>
    </row>
    <row r="1745" spans="1:2" x14ac:dyDescent="0.25">
      <c r="A1745" s="2">
        <f>IF(ISBLANK(Data!B1746),#N/A,Data!B1746)</f>
        <v>41716</v>
      </c>
      <c r="B1745" s="20">
        <f>IF(VLOOKUP($A1745,Data!$B:$K,MATCH(B$2,Data!$B$1:$K$1,FALSE),FALSE)="",#N/A,VLOOKUP($A1745,Data!$B:$K,MATCH(B$2,Data!$B$1:$K$1,FALSE),FALSE))</f>
        <v>2.97</v>
      </c>
    </row>
    <row r="1746" spans="1:2" x14ac:dyDescent="0.25">
      <c r="A1746" s="2">
        <f>IF(ISBLANK(Data!B1747),#N/A,Data!B1747)</f>
        <v>41715</v>
      </c>
      <c r="B1746" s="20">
        <f>IF(VLOOKUP($A1746,Data!$B:$K,MATCH(B$2,Data!$B$1:$K$1,FALSE),FALSE)="",#N/A,VLOOKUP($A1746,Data!$B:$K,MATCH(B$2,Data!$B$1:$K$1,FALSE),FALSE))</f>
        <v>2.93</v>
      </c>
    </row>
    <row r="1747" spans="1:2" x14ac:dyDescent="0.25">
      <c r="A1747" s="2">
        <f>IF(ISBLANK(Data!B1748),#N/A,Data!B1748)</f>
        <v>41712</v>
      </c>
      <c r="B1747" s="20">
        <f>IF(VLOOKUP($A1747,Data!$B:$K,MATCH(B$2,Data!$B$1:$K$1,FALSE),FALSE)="",#N/A,VLOOKUP($A1747,Data!$B:$K,MATCH(B$2,Data!$B$1:$K$1,FALSE),FALSE))</f>
        <v>2.895</v>
      </c>
    </row>
    <row r="1748" spans="1:2" x14ac:dyDescent="0.25">
      <c r="A1748" s="2">
        <f>IF(ISBLANK(Data!B1749),#N/A,Data!B1749)</f>
        <v>41711</v>
      </c>
      <c r="B1748" s="20">
        <f>IF(VLOOKUP($A1748,Data!$B:$K,MATCH(B$2,Data!$B$1:$K$1,FALSE),FALSE)="",#N/A,VLOOKUP($A1748,Data!$B:$K,MATCH(B$2,Data!$B$1:$K$1,FALSE),FALSE))</f>
        <v>3.01</v>
      </c>
    </row>
    <row r="1749" spans="1:2" x14ac:dyDescent="0.25">
      <c r="A1749" s="2">
        <f>IF(ISBLANK(Data!B1750),#N/A,Data!B1750)</f>
        <v>41710</v>
      </c>
      <c r="B1749" s="20">
        <f>IF(VLOOKUP($A1749,Data!$B:$K,MATCH(B$2,Data!$B$1:$K$1,FALSE),FALSE)="",#N/A,VLOOKUP($A1749,Data!$B:$K,MATCH(B$2,Data!$B$1:$K$1,FALSE),FALSE))</f>
        <v>2.95</v>
      </c>
    </row>
    <row r="1750" spans="1:2" x14ac:dyDescent="0.25">
      <c r="A1750" s="2">
        <f>IF(ISBLANK(Data!B1751),#N/A,Data!B1751)</f>
        <v>41709</v>
      </c>
      <c r="B1750" s="20">
        <f>IF(VLOOKUP($A1750,Data!$B:$K,MATCH(B$2,Data!$B$1:$K$1,FALSE),FALSE)="",#N/A,VLOOKUP($A1750,Data!$B:$K,MATCH(B$2,Data!$B$1:$K$1,FALSE),FALSE))</f>
        <v>2.96</v>
      </c>
    </row>
    <row r="1751" spans="1:2" x14ac:dyDescent="0.25">
      <c r="A1751" s="2">
        <f>IF(ISBLANK(Data!B1752),#N/A,Data!B1752)</f>
        <v>41708</v>
      </c>
      <c r="B1751" s="20">
        <f>IF(VLOOKUP($A1751,Data!$B:$K,MATCH(B$2,Data!$B$1:$K$1,FALSE),FALSE)="",#N/A,VLOOKUP($A1751,Data!$B:$K,MATCH(B$2,Data!$B$1:$K$1,FALSE),FALSE))</f>
        <v>2.9849999999999999</v>
      </c>
    </row>
    <row r="1752" spans="1:2" x14ac:dyDescent="0.25">
      <c r="A1752" s="2">
        <f>IF(ISBLANK(Data!B1753),#N/A,Data!B1753)</f>
        <v>41705</v>
      </c>
      <c r="B1752" s="20">
        <f>IF(VLOOKUP($A1752,Data!$B:$K,MATCH(B$2,Data!$B$1:$K$1,FALSE),FALSE)="",#N/A,VLOOKUP($A1752,Data!$B:$K,MATCH(B$2,Data!$B$1:$K$1,FALSE),FALSE))</f>
        <v>2.97</v>
      </c>
    </row>
    <row r="1753" spans="1:2" x14ac:dyDescent="0.25">
      <c r="A1753" s="2">
        <f>IF(ISBLANK(Data!B1754),#N/A,Data!B1754)</f>
        <v>41704</v>
      </c>
      <c r="B1753" s="20">
        <f>IF(VLOOKUP($A1753,Data!$B:$K,MATCH(B$2,Data!$B$1:$K$1,FALSE),FALSE)="",#N/A,VLOOKUP($A1753,Data!$B:$K,MATCH(B$2,Data!$B$1:$K$1,FALSE),FALSE))</f>
        <v>2.94</v>
      </c>
    </row>
    <row r="1754" spans="1:2" x14ac:dyDescent="0.25">
      <c r="A1754" s="2">
        <f>IF(ISBLANK(Data!B1755),#N/A,Data!B1755)</f>
        <v>41703</v>
      </c>
      <c r="B1754" s="20">
        <f>IF(VLOOKUP($A1754,Data!$B:$K,MATCH(B$2,Data!$B$1:$K$1,FALSE),FALSE)="",#N/A,VLOOKUP($A1754,Data!$B:$K,MATCH(B$2,Data!$B$1:$K$1,FALSE),FALSE))</f>
        <v>2.895</v>
      </c>
    </row>
    <row r="1755" spans="1:2" x14ac:dyDescent="0.25">
      <c r="A1755" s="2">
        <f>IF(ISBLANK(Data!B1756),#N/A,Data!B1756)</f>
        <v>41702</v>
      </c>
      <c r="B1755" s="20">
        <f>IF(VLOOKUP($A1755,Data!$B:$K,MATCH(B$2,Data!$B$1:$K$1,FALSE),FALSE)="",#N/A,VLOOKUP($A1755,Data!$B:$K,MATCH(B$2,Data!$B$1:$K$1,FALSE),FALSE))</f>
        <v>2.84</v>
      </c>
    </row>
    <row r="1756" spans="1:2" x14ac:dyDescent="0.25">
      <c r="A1756" s="2">
        <f>IF(ISBLANK(Data!B1757),#N/A,Data!B1757)</f>
        <v>41701</v>
      </c>
      <c r="B1756" s="20">
        <f>IF(VLOOKUP($A1756,Data!$B:$K,MATCH(B$2,Data!$B$1:$K$1,FALSE),FALSE)="",#N/A,VLOOKUP($A1756,Data!$B:$K,MATCH(B$2,Data!$B$1:$K$1,FALSE),FALSE))</f>
        <v>2.79</v>
      </c>
    </row>
    <row r="1757" spans="1:2" x14ac:dyDescent="0.25">
      <c r="A1757" s="2">
        <f>IF(ISBLANK(Data!B1758),#N/A,Data!B1758)</f>
        <v>41698</v>
      </c>
      <c r="B1757" s="20">
        <f>IF(VLOOKUP($A1757,Data!$B:$K,MATCH(B$2,Data!$B$1:$K$1,FALSE),FALSE)="",#N/A,VLOOKUP($A1757,Data!$B:$K,MATCH(B$2,Data!$B$1:$K$1,FALSE),FALSE))</f>
        <v>2.84</v>
      </c>
    </row>
    <row r="1758" spans="1:2" x14ac:dyDescent="0.25">
      <c r="A1758" s="2">
        <f>IF(ISBLANK(Data!B1759),#N/A,Data!B1759)</f>
        <v>41697</v>
      </c>
      <c r="B1758" s="20">
        <f>IF(VLOOKUP($A1758,Data!$B:$K,MATCH(B$2,Data!$B$1:$K$1,FALSE),FALSE)="",#N/A,VLOOKUP($A1758,Data!$B:$K,MATCH(B$2,Data!$B$1:$K$1,FALSE),FALSE))</f>
        <v>2.86</v>
      </c>
    </row>
    <row r="1759" spans="1:2" x14ac:dyDescent="0.25">
      <c r="A1759" s="2">
        <f>IF(ISBLANK(Data!B1760),#N/A,Data!B1760)</f>
        <v>41696</v>
      </c>
      <c r="B1759" s="20">
        <f>IF(VLOOKUP($A1759,Data!$B:$K,MATCH(B$2,Data!$B$1:$K$1,FALSE),FALSE)="",#N/A,VLOOKUP($A1759,Data!$B:$K,MATCH(B$2,Data!$B$1:$K$1,FALSE),FALSE))</f>
        <v>2.95</v>
      </c>
    </row>
    <row r="1760" spans="1:2" x14ac:dyDescent="0.25">
      <c r="A1760" s="2">
        <f>IF(ISBLANK(Data!B1761),#N/A,Data!B1761)</f>
        <v>41695</v>
      </c>
      <c r="B1760" s="20">
        <f>IF(VLOOKUP($A1760,Data!$B:$K,MATCH(B$2,Data!$B$1:$K$1,FALSE),FALSE)="",#N/A,VLOOKUP($A1760,Data!$B:$K,MATCH(B$2,Data!$B$1:$K$1,FALSE),FALSE))</f>
        <v>2.9750000000000001</v>
      </c>
    </row>
    <row r="1761" spans="1:2" x14ac:dyDescent="0.25">
      <c r="A1761" s="2">
        <f>IF(ISBLANK(Data!B1762),#N/A,Data!B1762)</f>
        <v>41694</v>
      </c>
      <c r="B1761" s="20">
        <f>IF(VLOOKUP($A1761,Data!$B:$K,MATCH(B$2,Data!$B$1:$K$1,FALSE),FALSE)="",#N/A,VLOOKUP($A1761,Data!$B:$K,MATCH(B$2,Data!$B$1:$K$1,FALSE),FALSE))</f>
        <v>2.9750000000000001</v>
      </c>
    </row>
    <row r="1762" spans="1:2" x14ac:dyDescent="0.25">
      <c r="A1762" s="2">
        <f>IF(ISBLANK(Data!B1763),#N/A,Data!B1763)</f>
        <v>41691</v>
      </c>
      <c r="B1762" s="20">
        <f>IF(VLOOKUP($A1762,Data!$B:$K,MATCH(B$2,Data!$B$1:$K$1,FALSE),FALSE)="",#N/A,VLOOKUP($A1762,Data!$B:$K,MATCH(B$2,Data!$B$1:$K$1,FALSE),FALSE))</f>
        <v>3.0249999999999999</v>
      </c>
    </row>
    <row r="1763" spans="1:2" x14ac:dyDescent="0.25">
      <c r="A1763" s="2">
        <f>IF(ISBLANK(Data!B1764),#N/A,Data!B1764)</f>
        <v>41690</v>
      </c>
      <c r="B1763" s="20">
        <f>IF(VLOOKUP($A1763,Data!$B:$K,MATCH(B$2,Data!$B$1:$K$1,FALSE),FALSE)="",#N/A,VLOOKUP($A1763,Data!$B:$K,MATCH(B$2,Data!$B$1:$K$1,FALSE),FALSE))</f>
        <v>2.9649999999999999</v>
      </c>
    </row>
    <row r="1764" spans="1:2" x14ac:dyDescent="0.25">
      <c r="A1764" s="2">
        <f>IF(ISBLANK(Data!B1765),#N/A,Data!B1765)</f>
        <v>41689</v>
      </c>
      <c r="B1764" s="20">
        <f>IF(VLOOKUP($A1764,Data!$B:$K,MATCH(B$2,Data!$B$1:$K$1,FALSE),FALSE)="",#N/A,VLOOKUP($A1764,Data!$B:$K,MATCH(B$2,Data!$B$1:$K$1,FALSE),FALSE))</f>
        <v>2.97</v>
      </c>
    </row>
    <row r="1765" spans="1:2" x14ac:dyDescent="0.25">
      <c r="A1765" s="2">
        <f>IF(ISBLANK(Data!B1766),#N/A,Data!B1766)</f>
        <v>41688</v>
      </c>
      <c r="B1765" s="20">
        <f>IF(VLOOKUP($A1765,Data!$B:$K,MATCH(B$2,Data!$B$1:$K$1,FALSE),FALSE)="",#N/A,VLOOKUP($A1765,Data!$B:$K,MATCH(B$2,Data!$B$1:$K$1,FALSE),FALSE))</f>
        <v>3.01</v>
      </c>
    </row>
    <row r="1766" spans="1:2" x14ac:dyDescent="0.25">
      <c r="A1766" s="2">
        <f>IF(ISBLANK(Data!B1767),#N/A,Data!B1767)</f>
        <v>41687</v>
      </c>
      <c r="B1766" s="20">
        <f>IF(VLOOKUP($A1766,Data!$B:$K,MATCH(B$2,Data!$B$1:$K$1,FALSE),FALSE)="",#N/A,VLOOKUP($A1766,Data!$B:$K,MATCH(B$2,Data!$B$1:$K$1,FALSE),FALSE))</f>
        <v>2.9849999999999999</v>
      </c>
    </row>
    <row r="1767" spans="1:2" x14ac:dyDescent="0.25">
      <c r="A1767" s="2">
        <f>IF(ISBLANK(Data!B1768),#N/A,Data!B1768)</f>
        <v>41684</v>
      </c>
      <c r="B1767" s="20">
        <f>IF(VLOOKUP($A1767,Data!$B:$K,MATCH(B$2,Data!$B$1:$K$1,FALSE),FALSE)="",#N/A,VLOOKUP($A1767,Data!$B:$K,MATCH(B$2,Data!$B$1:$K$1,FALSE),FALSE))</f>
        <v>2.9449999999999998</v>
      </c>
    </row>
    <row r="1768" spans="1:2" x14ac:dyDescent="0.25">
      <c r="A1768" s="2">
        <f>IF(ISBLANK(Data!B1769),#N/A,Data!B1769)</f>
        <v>41683</v>
      </c>
      <c r="B1768" s="20">
        <f>IF(VLOOKUP($A1768,Data!$B:$K,MATCH(B$2,Data!$B$1:$K$1,FALSE),FALSE)="",#N/A,VLOOKUP($A1768,Data!$B:$K,MATCH(B$2,Data!$B$1:$K$1,FALSE),FALSE))</f>
        <v>2.9750000000000001</v>
      </c>
    </row>
    <row r="1769" spans="1:2" x14ac:dyDescent="0.25">
      <c r="A1769" s="2">
        <f>IF(ISBLANK(Data!B1770),#N/A,Data!B1770)</f>
        <v>41682</v>
      </c>
      <c r="B1769" s="20">
        <f>IF(VLOOKUP($A1769,Data!$B:$K,MATCH(B$2,Data!$B$1:$K$1,FALSE),FALSE)="",#N/A,VLOOKUP($A1769,Data!$B:$K,MATCH(B$2,Data!$B$1:$K$1,FALSE),FALSE))</f>
        <v>3.0350000000000001</v>
      </c>
    </row>
    <row r="1770" spans="1:2" x14ac:dyDescent="0.25">
      <c r="A1770" s="2">
        <f>IF(ISBLANK(Data!B1771),#N/A,Data!B1771)</f>
        <v>41681</v>
      </c>
      <c r="B1770" s="20">
        <f>IF(VLOOKUP($A1770,Data!$B:$K,MATCH(B$2,Data!$B$1:$K$1,FALSE),FALSE)="",#N/A,VLOOKUP($A1770,Data!$B:$K,MATCH(B$2,Data!$B$1:$K$1,FALSE),FALSE))</f>
        <v>3.0150000000000001</v>
      </c>
    </row>
    <row r="1771" spans="1:2" x14ac:dyDescent="0.25">
      <c r="A1771" s="2">
        <f>IF(ISBLANK(Data!B1772),#N/A,Data!B1772)</f>
        <v>41680</v>
      </c>
      <c r="B1771" s="20">
        <f>IF(VLOOKUP($A1771,Data!$B:$K,MATCH(B$2,Data!$B$1:$K$1,FALSE),FALSE)="",#N/A,VLOOKUP($A1771,Data!$B:$K,MATCH(B$2,Data!$B$1:$K$1,FALSE),FALSE))</f>
        <v>2.9750000000000001</v>
      </c>
    </row>
    <row r="1772" spans="1:2" x14ac:dyDescent="0.25">
      <c r="A1772" s="2">
        <f>IF(ISBLANK(Data!B1773),#N/A,Data!B1773)</f>
        <v>41677</v>
      </c>
      <c r="B1772" s="20">
        <f>IF(VLOOKUP($A1772,Data!$B:$K,MATCH(B$2,Data!$B$1:$K$1,FALSE),FALSE)="",#N/A,VLOOKUP($A1772,Data!$B:$K,MATCH(B$2,Data!$B$1:$K$1,FALSE),FALSE))</f>
        <v>2.99</v>
      </c>
    </row>
    <row r="1773" spans="1:2" x14ac:dyDescent="0.25">
      <c r="A1773" s="2">
        <f>IF(ISBLANK(Data!B1774),#N/A,Data!B1774)</f>
        <v>41676</v>
      </c>
      <c r="B1773" s="20">
        <f>IF(VLOOKUP($A1773,Data!$B:$K,MATCH(B$2,Data!$B$1:$K$1,FALSE),FALSE)="",#N/A,VLOOKUP($A1773,Data!$B:$K,MATCH(B$2,Data!$B$1:$K$1,FALSE),FALSE))</f>
        <v>2.9449999999999998</v>
      </c>
    </row>
    <row r="1774" spans="1:2" x14ac:dyDescent="0.25">
      <c r="A1774" s="2">
        <f>IF(ISBLANK(Data!B1775),#N/A,Data!B1775)</f>
        <v>41675</v>
      </c>
      <c r="B1774" s="20">
        <f>IF(VLOOKUP($A1774,Data!$B:$K,MATCH(B$2,Data!$B$1:$K$1,FALSE),FALSE)="",#N/A,VLOOKUP($A1774,Data!$B:$K,MATCH(B$2,Data!$B$1:$K$1,FALSE),FALSE))</f>
        <v>2.89</v>
      </c>
    </row>
    <row r="1775" spans="1:2" x14ac:dyDescent="0.25">
      <c r="A1775" s="2">
        <f>IF(ISBLANK(Data!B1776),#N/A,Data!B1776)</f>
        <v>41674</v>
      </c>
      <c r="B1775" s="20">
        <f>IF(VLOOKUP($A1775,Data!$B:$K,MATCH(B$2,Data!$B$1:$K$1,FALSE),FALSE)="",#N/A,VLOOKUP($A1775,Data!$B:$K,MATCH(B$2,Data!$B$1:$K$1,FALSE),FALSE))</f>
        <v>2.875</v>
      </c>
    </row>
    <row r="1776" spans="1:2" x14ac:dyDescent="0.25">
      <c r="A1776" s="2">
        <f>IF(ISBLANK(Data!B1777),#N/A,Data!B1777)</f>
        <v>41673</v>
      </c>
      <c r="B1776" s="20">
        <f>IF(VLOOKUP($A1776,Data!$B:$K,MATCH(B$2,Data!$B$1:$K$1,FALSE),FALSE)="",#N/A,VLOOKUP($A1776,Data!$B:$K,MATCH(B$2,Data!$B$1:$K$1,FALSE),FALSE))</f>
        <v>2.835</v>
      </c>
    </row>
    <row r="1777" spans="1:2" x14ac:dyDescent="0.25">
      <c r="A1777" s="2">
        <f>IF(ISBLANK(Data!B1778),#N/A,Data!B1778)</f>
        <v>41670</v>
      </c>
      <c r="B1777" s="20">
        <f>IF(VLOOKUP($A1777,Data!$B:$K,MATCH(B$2,Data!$B$1:$K$1,FALSE),FALSE)="",#N/A,VLOOKUP($A1777,Data!$B:$K,MATCH(B$2,Data!$B$1:$K$1,FALSE),FALSE))</f>
        <v>2.8250000000000002</v>
      </c>
    </row>
    <row r="1778" spans="1:2" x14ac:dyDescent="0.25">
      <c r="A1778" s="2">
        <f>IF(ISBLANK(Data!B1779),#N/A,Data!B1779)</f>
        <v>41669</v>
      </c>
      <c r="B1778" s="20">
        <f>IF(VLOOKUP($A1778,Data!$B:$K,MATCH(B$2,Data!$B$1:$K$1,FALSE),FALSE)="",#N/A,VLOOKUP($A1778,Data!$B:$K,MATCH(B$2,Data!$B$1:$K$1,FALSE),FALSE))</f>
        <v>2.8050000000000002</v>
      </c>
    </row>
    <row r="1779" spans="1:2" x14ac:dyDescent="0.25">
      <c r="A1779" s="2">
        <f>IF(ISBLANK(Data!B1780),#N/A,Data!B1780)</f>
        <v>41668</v>
      </c>
      <c r="B1779" s="20">
        <f>IF(VLOOKUP($A1779,Data!$B:$K,MATCH(B$2,Data!$B$1:$K$1,FALSE),FALSE)="",#N/A,VLOOKUP($A1779,Data!$B:$K,MATCH(B$2,Data!$B$1:$K$1,FALSE),FALSE))</f>
        <v>2.8849999999999998</v>
      </c>
    </row>
    <row r="1780" spans="1:2" x14ac:dyDescent="0.25">
      <c r="A1780" s="2">
        <f>IF(ISBLANK(Data!B1781),#N/A,Data!B1781)</f>
        <v>41667</v>
      </c>
      <c r="B1780" s="20">
        <f>IF(VLOOKUP($A1780,Data!$B:$K,MATCH(B$2,Data!$B$1:$K$1,FALSE),FALSE)="",#N/A,VLOOKUP($A1780,Data!$B:$K,MATCH(B$2,Data!$B$1:$K$1,FALSE),FALSE))</f>
        <v>2.7949999999999999</v>
      </c>
    </row>
    <row r="1781" spans="1:2" x14ac:dyDescent="0.25">
      <c r="A1781" s="2">
        <f>IF(ISBLANK(Data!B1782),#N/A,Data!B1782)</f>
        <v>41663</v>
      </c>
      <c r="B1781" s="20">
        <f>IF(VLOOKUP($A1781,Data!$B:$K,MATCH(B$2,Data!$B$1:$K$1,FALSE),FALSE)="",#N/A,VLOOKUP($A1781,Data!$B:$K,MATCH(B$2,Data!$B$1:$K$1,FALSE),FALSE))</f>
        <v>2.81</v>
      </c>
    </row>
    <row r="1782" spans="1:2" x14ac:dyDescent="0.25">
      <c r="A1782" s="2">
        <f>IF(ISBLANK(Data!B1783),#N/A,Data!B1783)</f>
        <v>41662</v>
      </c>
      <c r="B1782" s="20">
        <f>IF(VLOOKUP($A1782,Data!$B:$K,MATCH(B$2,Data!$B$1:$K$1,FALSE),FALSE)="",#N/A,VLOOKUP($A1782,Data!$B:$K,MATCH(B$2,Data!$B$1:$K$1,FALSE),FALSE))</f>
        <v>2.9449999999999998</v>
      </c>
    </row>
    <row r="1783" spans="1:2" x14ac:dyDescent="0.25">
      <c r="A1783" s="2">
        <f>IF(ISBLANK(Data!B1784),#N/A,Data!B1784)</f>
        <v>41661</v>
      </c>
      <c r="B1783" s="20">
        <f>IF(VLOOKUP($A1783,Data!$B:$K,MATCH(B$2,Data!$B$1:$K$1,FALSE),FALSE)="",#N/A,VLOOKUP($A1783,Data!$B:$K,MATCH(B$2,Data!$B$1:$K$1,FALSE),FALSE))</f>
        <v>2.9750000000000001</v>
      </c>
    </row>
    <row r="1784" spans="1:2" x14ac:dyDescent="0.25">
      <c r="A1784" s="2">
        <f>IF(ISBLANK(Data!B1785),#N/A,Data!B1785)</f>
        <v>41660</v>
      </c>
      <c r="B1784" s="20">
        <f>IF(VLOOKUP($A1784,Data!$B:$K,MATCH(B$2,Data!$B$1:$K$1,FALSE),FALSE)="",#N/A,VLOOKUP($A1784,Data!$B:$K,MATCH(B$2,Data!$B$1:$K$1,FALSE),FALSE))</f>
        <v>2.8450000000000002</v>
      </c>
    </row>
    <row r="1785" spans="1:2" x14ac:dyDescent="0.25">
      <c r="A1785" s="2">
        <f>IF(ISBLANK(Data!B1786),#N/A,Data!B1786)</f>
        <v>41659</v>
      </c>
      <c r="B1785" s="20">
        <f>IF(VLOOKUP($A1785,Data!$B:$K,MATCH(B$2,Data!$B$1:$K$1,FALSE),FALSE)="",#N/A,VLOOKUP($A1785,Data!$B:$K,MATCH(B$2,Data!$B$1:$K$1,FALSE),FALSE))</f>
        <v>2.8050000000000002</v>
      </c>
    </row>
    <row r="1786" spans="1:2" x14ac:dyDescent="0.25">
      <c r="A1786" s="2">
        <f>IF(ISBLANK(Data!B1787),#N/A,Data!B1787)</f>
        <v>41656</v>
      </c>
      <c r="B1786" s="20">
        <f>IF(VLOOKUP($A1786,Data!$B:$K,MATCH(B$2,Data!$B$1:$K$1,FALSE),FALSE)="",#N/A,VLOOKUP($A1786,Data!$B:$K,MATCH(B$2,Data!$B$1:$K$1,FALSE),FALSE))</f>
        <v>2.81</v>
      </c>
    </row>
    <row r="1787" spans="1:2" x14ac:dyDescent="0.25">
      <c r="A1787" s="2">
        <f>IF(ISBLANK(Data!B1788),#N/A,Data!B1788)</f>
        <v>41655</v>
      </c>
      <c r="B1787" s="20">
        <f>IF(VLOOKUP($A1787,Data!$B:$K,MATCH(B$2,Data!$B$1:$K$1,FALSE),FALSE)="",#N/A,VLOOKUP($A1787,Data!$B:$K,MATCH(B$2,Data!$B$1:$K$1,FALSE),FALSE))</f>
        <v>2.875</v>
      </c>
    </row>
    <row r="1788" spans="1:2" x14ac:dyDescent="0.25">
      <c r="A1788" s="2">
        <f>IF(ISBLANK(Data!B1789),#N/A,Data!B1789)</f>
        <v>41654</v>
      </c>
      <c r="B1788" s="20">
        <f>IF(VLOOKUP($A1788,Data!$B:$K,MATCH(B$2,Data!$B$1:$K$1,FALSE),FALSE)="",#N/A,VLOOKUP($A1788,Data!$B:$K,MATCH(B$2,Data!$B$1:$K$1,FALSE),FALSE))</f>
        <v>2.96</v>
      </c>
    </row>
    <row r="1789" spans="1:2" x14ac:dyDescent="0.25">
      <c r="A1789" s="2">
        <f>IF(ISBLANK(Data!B1790),#N/A,Data!B1790)</f>
        <v>41653</v>
      </c>
      <c r="B1789" s="20">
        <f>IF(VLOOKUP($A1789,Data!$B:$K,MATCH(B$2,Data!$B$1:$K$1,FALSE),FALSE)="",#N/A,VLOOKUP($A1789,Data!$B:$K,MATCH(B$2,Data!$B$1:$K$1,FALSE),FALSE))</f>
        <v>2.93</v>
      </c>
    </row>
    <row r="1790" spans="1:2" x14ac:dyDescent="0.25">
      <c r="A1790" s="2">
        <f>IF(ISBLANK(Data!B1791),#N/A,Data!B1791)</f>
        <v>41652</v>
      </c>
      <c r="B1790" s="20">
        <f>IF(VLOOKUP($A1790,Data!$B:$K,MATCH(B$2,Data!$B$1:$K$1,FALSE),FALSE)="",#N/A,VLOOKUP($A1790,Data!$B:$K,MATCH(B$2,Data!$B$1:$K$1,FALSE),FALSE))</f>
        <v>2.9550000000000001</v>
      </c>
    </row>
    <row r="1791" spans="1:2" x14ac:dyDescent="0.25">
      <c r="A1791" s="2">
        <f>IF(ISBLANK(Data!B1792),#N/A,Data!B1792)</f>
        <v>41649</v>
      </c>
      <c r="B1791" s="20">
        <f>IF(VLOOKUP($A1791,Data!$B:$K,MATCH(B$2,Data!$B$1:$K$1,FALSE),FALSE)="",#N/A,VLOOKUP($A1791,Data!$B:$K,MATCH(B$2,Data!$B$1:$K$1,FALSE),FALSE))</f>
        <v>2.98</v>
      </c>
    </row>
    <row r="1792" spans="1:2" x14ac:dyDescent="0.25">
      <c r="A1792" s="2">
        <f>IF(ISBLANK(Data!B1793),#N/A,Data!B1793)</f>
        <v>41648</v>
      </c>
      <c r="B1792" s="20">
        <f>IF(VLOOKUP($A1792,Data!$B:$K,MATCH(B$2,Data!$B$1:$K$1,FALSE),FALSE)="",#N/A,VLOOKUP($A1792,Data!$B:$K,MATCH(B$2,Data!$B$1:$K$1,FALSE),FALSE))</f>
        <v>3.01</v>
      </c>
    </row>
    <row r="1793" spans="1:2" x14ac:dyDescent="0.25">
      <c r="A1793" s="2">
        <f>IF(ISBLANK(Data!B1794),#N/A,Data!B1794)</f>
        <v>41647</v>
      </c>
      <c r="B1793" s="20">
        <f>IF(VLOOKUP($A1793,Data!$B:$K,MATCH(B$2,Data!$B$1:$K$1,FALSE),FALSE)="",#N/A,VLOOKUP($A1793,Data!$B:$K,MATCH(B$2,Data!$B$1:$K$1,FALSE),FALSE))</f>
        <v>2.9449999999999998</v>
      </c>
    </row>
    <row r="1794" spans="1:2" x14ac:dyDescent="0.25">
      <c r="A1794" s="2">
        <f>IF(ISBLANK(Data!B1795),#N/A,Data!B1795)</f>
        <v>41646</v>
      </c>
      <c r="B1794" s="20">
        <f>IF(VLOOKUP($A1794,Data!$B:$K,MATCH(B$2,Data!$B$1:$K$1,FALSE),FALSE)="",#N/A,VLOOKUP($A1794,Data!$B:$K,MATCH(B$2,Data!$B$1:$K$1,FALSE),FALSE))</f>
        <v>2.9550000000000001</v>
      </c>
    </row>
    <row r="1795" spans="1:2" x14ac:dyDescent="0.25">
      <c r="A1795" s="2">
        <f>IF(ISBLANK(Data!B1796),#N/A,Data!B1796)</f>
        <v>41645</v>
      </c>
      <c r="B1795" s="20">
        <f>IF(VLOOKUP($A1795,Data!$B:$K,MATCH(B$2,Data!$B$1:$K$1,FALSE),FALSE)="",#N/A,VLOOKUP($A1795,Data!$B:$K,MATCH(B$2,Data!$B$1:$K$1,FALSE),FALSE))</f>
        <v>2.99</v>
      </c>
    </row>
    <row r="1796" spans="1:2" x14ac:dyDescent="0.25">
      <c r="A1796" s="2">
        <f>IF(ISBLANK(Data!B1797),#N/A,Data!B1797)</f>
        <v>41642</v>
      </c>
      <c r="B1796" s="20">
        <f>IF(VLOOKUP($A1796,Data!$B:$K,MATCH(B$2,Data!$B$1:$K$1,FALSE),FALSE)="",#N/A,VLOOKUP($A1796,Data!$B:$K,MATCH(B$2,Data!$B$1:$K$1,FALSE),FALSE))</f>
        <v>2.9750000000000001</v>
      </c>
    </row>
    <row r="1797" spans="1:2" x14ac:dyDescent="0.25">
      <c r="A1797" s="2">
        <f>IF(ISBLANK(Data!B1798),#N/A,Data!B1798)</f>
        <v>41641</v>
      </c>
      <c r="B1797" s="20">
        <f>IF(VLOOKUP($A1797,Data!$B:$K,MATCH(B$2,Data!$B$1:$K$1,FALSE),FALSE)="",#N/A,VLOOKUP($A1797,Data!$B:$K,MATCH(B$2,Data!$B$1:$K$1,FALSE),FALSE))</f>
        <v>2.97</v>
      </c>
    </row>
    <row r="1798" spans="1:2" x14ac:dyDescent="0.25">
      <c r="A1798" s="2">
        <f>IF(ISBLANK(Data!B1799),#N/A,Data!B1799)</f>
        <v>41639</v>
      </c>
      <c r="B1798" s="20">
        <f>IF(VLOOKUP($A1798,Data!$B:$K,MATCH(B$2,Data!$B$1:$K$1,FALSE),FALSE)="",#N/A,VLOOKUP($A1798,Data!$B:$K,MATCH(B$2,Data!$B$1:$K$1,FALSE),FALSE))</f>
        <v>2.91</v>
      </c>
    </row>
    <row r="1799" spans="1:2" x14ac:dyDescent="0.25">
      <c r="A1799" s="2">
        <f>IF(ISBLANK(Data!B1800),#N/A,Data!B1800)</f>
        <v>41638</v>
      </c>
      <c r="B1799" s="20">
        <f>IF(VLOOKUP($A1799,Data!$B:$K,MATCH(B$2,Data!$B$1:$K$1,FALSE),FALSE)="",#N/A,VLOOKUP($A1799,Data!$B:$K,MATCH(B$2,Data!$B$1:$K$1,FALSE),FALSE))</f>
        <v>2.9449999999999998</v>
      </c>
    </row>
    <row r="1800" spans="1:2" x14ac:dyDescent="0.25">
      <c r="A1800" s="2">
        <f>IF(ISBLANK(Data!B1801),#N/A,Data!B1801)</f>
        <v>41635</v>
      </c>
      <c r="B1800" s="20">
        <f>IF(VLOOKUP($A1800,Data!$B:$K,MATCH(B$2,Data!$B$1:$K$1,FALSE),FALSE)="",#N/A,VLOOKUP($A1800,Data!$B:$K,MATCH(B$2,Data!$B$1:$K$1,FALSE),FALSE))</f>
        <v>2.95</v>
      </c>
    </row>
    <row r="1801" spans="1:2" x14ac:dyDescent="0.25">
      <c r="A1801" s="2">
        <f>IF(ISBLANK(Data!B1802),#N/A,Data!B1802)</f>
        <v>41632</v>
      </c>
      <c r="B1801" s="20">
        <f>IF(VLOOKUP($A1801,Data!$B:$K,MATCH(B$2,Data!$B$1:$K$1,FALSE),FALSE)="",#N/A,VLOOKUP($A1801,Data!$B:$K,MATCH(B$2,Data!$B$1:$K$1,FALSE),FALSE))</f>
        <v>2.9049999999999998</v>
      </c>
    </row>
    <row r="1802" spans="1:2" x14ac:dyDescent="0.25">
      <c r="A1802" s="2">
        <f>IF(ISBLANK(Data!B1803),#N/A,Data!B1803)</f>
        <v>41631</v>
      </c>
      <c r="B1802" s="20">
        <f>IF(VLOOKUP($A1802,Data!$B:$K,MATCH(B$2,Data!$B$1:$K$1,FALSE),FALSE)="",#N/A,VLOOKUP($A1802,Data!$B:$K,MATCH(B$2,Data!$B$1:$K$1,FALSE),FALSE))</f>
        <v>2.915</v>
      </c>
    </row>
    <row r="1803" spans="1:2" x14ac:dyDescent="0.25">
      <c r="A1803" s="2">
        <f>IF(ISBLANK(Data!B1804),#N/A,Data!B1804)</f>
        <v>41628</v>
      </c>
      <c r="B1803" s="20">
        <f>IF(VLOOKUP($A1803,Data!$B:$K,MATCH(B$2,Data!$B$1:$K$1,FALSE),FALSE)="",#N/A,VLOOKUP($A1803,Data!$B:$K,MATCH(B$2,Data!$B$1:$K$1,FALSE),FALSE))</f>
        <v>2.91</v>
      </c>
    </row>
    <row r="1804" spans="1:2" x14ac:dyDescent="0.25">
      <c r="A1804" s="2">
        <f>IF(ISBLANK(Data!B1805),#N/A,Data!B1805)</f>
        <v>41627</v>
      </c>
      <c r="B1804" s="20">
        <f>IF(VLOOKUP($A1804,Data!$B:$K,MATCH(B$2,Data!$B$1:$K$1,FALSE),FALSE)="",#N/A,VLOOKUP($A1804,Data!$B:$K,MATCH(B$2,Data!$B$1:$K$1,FALSE),FALSE))</f>
        <v>2.9</v>
      </c>
    </row>
    <row r="1805" spans="1:2" x14ac:dyDescent="0.25">
      <c r="A1805" s="2">
        <f>IF(ISBLANK(Data!B1806),#N/A,Data!B1806)</f>
        <v>41626</v>
      </c>
      <c r="B1805" s="20">
        <f>IF(VLOOKUP($A1805,Data!$B:$K,MATCH(B$2,Data!$B$1:$K$1,FALSE),FALSE)="",#N/A,VLOOKUP($A1805,Data!$B:$K,MATCH(B$2,Data!$B$1:$K$1,FALSE),FALSE))</f>
        <v>2.85</v>
      </c>
    </row>
    <row r="1806" spans="1:2" x14ac:dyDescent="0.25">
      <c r="A1806" s="2">
        <f>IF(ISBLANK(Data!B1807),#N/A,Data!B1807)</f>
        <v>41625</v>
      </c>
      <c r="B1806" s="20">
        <f>IF(VLOOKUP($A1806,Data!$B:$K,MATCH(B$2,Data!$B$1:$K$1,FALSE),FALSE)="",#N/A,VLOOKUP($A1806,Data!$B:$K,MATCH(B$2,Data!$B$1:$K$1,FALSE),FALSE))</f>
        <v>2.8650000000000002</v>
      </c>
    </row>
    <row r="1807" spans="1:2" x14ac:dyDescent="0.25">
      <c r="A1807" s="2">
        <f>IF(ISBLANK(Data!B1808),#N/A,Data!B1808)</f>
        <v>41624</v>
      </c>
      <c r="B1807" s="20">
        <f>IF(VLOOKUP($A1807,Data!$B:$K,MATCH(B$2,Data!$B$1:$K$1,FALSE),FALSE)="",#N/A,VLOOKUP($A1807,Data!$B:$K,MATCH(B$2,Data!$B$1:$K$1,FALSE),FALSE))</f>
        <v>2.8650000000000002</v>
      </c>
    </row>
    <row r="1808" spans="1:2" x14ac:dyDescent="0.25">
      <c r="A1808" s="2">
        <f>IF(ISBLANK(Data!B1809),#N/A,Data!B1809)</f>
        <v>41621</v>
      </c>
      <c r="B1808" s="20">
        <f>IF(VLOOKUP($A1808,Data!$B:$K,MATCH(B$2,Data!$B$1:$K$1,FALSE),FALSE)="",#N/A,VLOOKUP($A1808,Data!$B:$K,MATCH(B$2,Data!$B$1:$K$1,FALSE),FALSE))</f>
        <v>2.93</v>
      </c>
    </row>
    <row r="1809" spans="1:2" x14ac:dyDescent="0.25">
      <c r="A1809" s="2">
        <f>IF(ISBLANK(Data!B1810),#N/A,Data!B1810)</f>
        <v>41620</v>
      </c>
      <c r="B1809" s="20">
        <f>IF(VLOOKUP($A1809,Data!$B:$K,MATCH(B$2,Data!$B$1:$K$1,FALSE),FALSE)="",#N/A,VLOOKUP($A1809,Data!$B:$K,MATCH(B$2,Data!$B$1:$K$1,FALSE),FALSE))</f>
        <v>2.9449999999999998</v>
      </c>
    </row>
    <row r="1810" spans="1:2" x14ac:dyDescent="0.25">
      <c r="A1810" s="2">
        <f>IF(ISBLANK(Data!B1811),#N/A,Data!B1811)</f>
        <v>41619</v>
      </c>
      <c r="B1810" s="20">
        <f>IF(VLOOKUP($A1810,Data!$B:$K,MATCH(B$2,Data!$B$1:$K$1,FALSE),FALSE)="",#N/A,VLOOKUP($A1810,Data!$B:$K,MATCH(B$2,Data!$B$1:$K$1,FALSE),FALSE))</f>
        <v>2.98</v>
      </c>
    </row>
    <row r="1811" spans="1:2" x14ac:dyDescent="0.25">
      <c r="A1811" s="2">
        <f>IF(ISBLANK(Data!B1812),#N/A,Data!B1812)</f>
        <v>41618</v>
      </c>
      <c r="B1811" s="20">
        <f>IF(VLOOKUP($A1811,Data!$B:$K,MATCH(B$2,Data!$B$1:$K$1,FALSE),FALSE)="",#N/A,VLOOKUP($A1811,Data!$B:$K,MATCH(B$2,Data!$B$1:$K$1,FALSE),FALSE))</f>
        <v>3.04</v>
      </c>
    </row>
    <row r="1812" spans="1:2" x14ac:dyDescent="0.25">
      <c r="A1812" s="2">
        <f>IF(ISBLANK(Data!B1813),#N/A,Data!B1813)</f>
        <v>41617</v>
      </c>
      <c r="B1812" s="20">
        <f>IF(VLOOKUP($A1812,Data!$B:$K,MATCH(B$2,Data!$B$1:$K$1,FALSE),FALSE)="",#N/A,VLOOKUP($A1812,Data!$B:$K,MATCH(B$2,Data!$B$1:$K$1,FALSE),FALSE))</f>
        <v>3.03</v>
      </c>
    </row>
    <row r="1813" spans="1:2" x14ac:dyDescent="0.25">
      <c r="A1813" s="2">
        <f>IF(ISBLANK(Data!B1814),#N/A,Data!B1814)</f>
        <v>41614</v>
      </c>
      <c r="B1813" s="20">
        <f>IF(VLOOKUP($A1813,Data!$B:$K,MATCH(B$2,Data!$B$1:$K$1,FALSE),FALSE)="",#N/A,VLOOKUP($A1813,Data!$B:$K,MATCH(B$2,Data!$B$1:$K$1,FALSE),FALSE))</f>
        <v>3.0750000000000002</v>
      </c>
    </row>
    <row r="1814" spans="1:2" x14ac:dyDescent="0.25">
      <c r="A1814" s="2">
        <f>IF(ISBLANK(Data!B1815),#N/A,Data!B1815)</f>
        <v>41613</v>
      </c>
      <c r="B1814" s="20">
        <f>IF(VLOOKUP($A1814,Data!$B:$K,MATCH(B$2,Data!$B$1:$K$1,FALSE),FALSE)="",#N/A,VLOOKUP($A1814,Data!$B:$K,MATCH(B$2,Data!$B$1:$K$1,FALSE),FALSE))</f>
        <v>3.0550000000000002</v>
      </c>
    </row>
    <row r="1815" spans="1:2" x14ac:dyDescent="0.25">
      <c r="A1815" s="2">
        <f>IF(ISBLANK(Data!B1816),#N/A,Data!B1816)</f>
        <v>41612</v>
      </c>
      <c r="B1815" s="20">
        <f>IF(VLOOKUP($A1815,Data!$B:$K,MATCH(B$2,Data!$B$1:$K$1,FALSE),FALSE)="",#N/A,VLOOKUP($A1815,Data!$B:$K,MATCH(B$2,Data!$B$1:$K$1,FALSE),FALSE))</f>
        <v>3.03</v>
      </c>
    </row>
    <row r="1816" spans="1:2" x14ac:dyDescent="0.25">
      <c r="A1816" s="2">
        <f>IF(ISBLANK(Data!B1817),#N/A,Data!B1817)</f>
        <v>41611</v>
      </c>
      <c r="B1816" s="20">
        <f>IF(VLOOKUP($A1816,Data!$B:$K,MATCH(B$2,Data!$B$1:$K$1,FALSE),FALSE)="",#N/A,VLOOKUP($A1816,Data!$B:$K,MATCH(B$2,Data!$B$1:$K$1,FALSE),FALSE))</f>
        <v>3.08</v>
      </c>
    </row>
    <row r="1817" spans="1:2" x14ac:dyDescent="0.25">
      <c r="A1817" s="2">
        <f>IF(ISBLANK(Data!B1818),#N/A,Data!B1818)</f>
        <v>41610</v>
      </c>
      <c r="B1817" s="20">
        <f>IF(VLOOKUP($A1817,Data!$B:$K,MATCH(B$2,Data!$B$1:$K$1,FALSE),FALSE)="",#N/A,VLOOKUP($A1817,Data!$B:$K,MATCH(B$2,Data!$B$1:$K$1,FALSE),FALSE))</f>
        <v>3.06</v>
      </c>
    </row>
    <row r="1818" spans="1:2" x14ac:dyDescent="0.25">
      <c r="A1818" s="2">
        <f>IF(ISBLANK(Data!B1819),#N/A,Data!B1819)</f>
        <v>41607</v>
      </c>
      <c r="B1818" s="20">
        <f>IF(VLOOKUP($A1818,Data!$B:$K,MATCH(B$2,Data!$B$1:$K$1,FALSE),FALSE)="",#N/A,VLOOKUP($A1818,Data!$B:$K,MATCH(B$2,Data!$B$1:$K$1,FALSE),FALSE))</f>
        <v>2.9950000000000001</v>
      </c>
    </row>
    <row r="1819" spans="1:2" x14ac:dyDescent="0.25">
      <c r="A1819" s="2">
        <f>IF(ISBLANK(Data!B1820),#N/A,Data!B1820)</f>
        <v>41606</v>
      </c>
      <c r="B1819" s="20">
        <f>IF(VLOOKUP($A1819,Data!$B:$K,MATCH(B$2,Data!$B$1:$K$1,FALSE),FALSE)="",#N/A,VLOOKUP($A1819,Data!$B:$K,MATCH(B$2,Data!$B$1:$K$1,FALSE),FALSE))</f>
        <v>3.03</v>
      </c>
    </row>
    <row r="1820" spans="1:2" x14ac:dyDescent="0.25">
      <c r="A1820" s="2">
        <f>IF(ISBLANK(Data!B1821),#N/A,Data!B1821)</f>
        <v>41605</v>
      </c>
      <c r="B1820" s="20">
        <f>IF(VLOOKUP($A1820,Data!$B:$K,MATCH(B$2,Data!$B$1:$K$1,FALSE),FALSE)="",#N/A,VLOOKUP($A1820,Data!$B:$K,MATCH(B$2,Data!$B$1:$K$1,FALSE),FALSE))</f>
        <v>2.9750000000000001</v>
      </c>
    </row>
    <row r="1821" spans="1:2" x14ac:dyDescent="0.25">
      <c r="A1821" s="2">
        <f>IF(ISBLANK(Data!B1822),#N/A,Data!B1822)</f>
        <v>41604</v>
      </c>
      <c r="B1821" s="20">
        <f>IF(VLOOKUP($A1821,Data!$B:$K,MATCH(B$2,Data!$B$1:$K$1,FALSE),FALSE)="",#N/A,VLOOKUP($A1821,Data!$B:$K,MATCH(B$2,Data!$B$1:$K$1,FALSE),FALSE))</f>
        <v>3.0049999999999999</v>
      </c>
    </row>
    <row r="1822" spans="1:2" x14ac:dyDescent="0.25">
      <c r="A1822" s="2">
        <f>IF(ISBLANK(Data!B1823),#N/A,Data!B1823)</f>
        <v>41603</v>
      </c>
      <c r="B1822" s="20">
        <f>IF(VLOOKUP($A1822,Data!$B:$K,MATCH(B$2,Data!$B$1:$K$1,FALSE),FALSE)="",#N/A,VLOOKUP($A1822,Data!$B:$K,MATCH(B$2,Data!$B$1:$K$1,FALSE),FALSE))</f>
        <v>3.04</v>
      </c>
    </row>
    <row r="1823" spans="1:2" x14ac:dyDescent="0.25">
      <c r="A1823" s="2">
        <f>IF(ISBLANK(Data!B1824),#N/A,Data!B1824)</f>
        <v>41600</v>
      </c>
      <c r="B1823" s="20">
        <f>IF(VLOOKUP($A1823,Data!$B:$K,MATCH(B$2,Data!$B$1:$K$1,FALSE),FALSE)="",#N/A,VLOOKUP($A1823,Data!$B:$K,MATCH(B$2,Data!$B$1:$K$1,FALSE),FALSE))</f>
        <v>3.06</v>
      </c>
    </row>
    <row r="1824" spans="1:2" x14ac:dyDescent="0.25">
      <c r="A1824" s="2">
        <f>IF(ISBLANK(Data!B1825),#N/A,Data!B1825)</f>
        <v>41599</v>
      </c>
      <c r="B1824" s="20">
        <f>IF(VLOOKUP($A1824,Data!$B:$K,MATCH(B$2,Data!$B$1:$K$1,FALSE),FALSE)="",#N/A,VLOOKUP($A1824,Data!$B:$K,MATCH(B$2,Data!$B$1:$K$1,FALSE),FALSE))</f>
        <v>3.08</v>
      </c>
    </row>
    <row r="1825" spans="1:2" x14ac:dyDescent="0.25">
      <c r="A1825" s="2">
        <f>IF(ISBLANK(Data!B1826),#N/A,Data!B1826)</f>
        <v>41598</v>
      </c>
      <c r="B1825" s="20">
        <f>IF(VLOOKUP($A1825,Data!$B:$K,MATCH(B$2,Data!$B$1:$K$1,FALSE),FALSE)="",#N/A,VLOOKUP($A1825,Data!$B:$K,MATCH(B$2,Data!$B$1:$K$1,FALSE),FALSE))</f>
        <v>3.0550000000000002</v>
      </c>
    </row>
    <row r="1826" spans="1:2" x14ac:dyDescent="0.25">
      <c r="A1826" s="2">
        <f>IF(ISBLANK(Data!B1827),#N/A,Data!B1827)</f>
        <v>41597</v>
      </c>
      <c r="B1826" s="20">
        <f>IF(VLOOKUP($A1826,Data!$B:$K,MATCH(B$2,Data!$B$1:$K$1,FALSE),FALSE)="",#N/A,VLOOKUP($A1826,Data!$B:$K,MATCH(B$2,Data!$B$1:$K$1,FALSE),FALSE))</f>
        <v>3.02</v>
      </c>
    </row>
    <row r="1827" spans="1:2" x14ac:dyDescent="0.25">
      <c r="A1827" s="2">
        <f>IF(ISBLANK(Data!B1828),#N/A,Data!B1828)</f>
        <v>41596</v>
      </c>
      <c r="B1827" s="20">
        <f>IF(VLOOKUP($A1827,Data!$B:$K,MATCH(B$2,Data!$B$1:$K$1,FALSE),FALSE)="",#N/A,VLOOKUP($A1827,Data!$B:$K,MATCH(B$2,Data!$B$1:$K$1,FALSE),FALSE))</f>
        <v>3</v>
      </c>
    </row>
    <row r="1828" spans="1:2" x14ac:dyDescent="0.25">
      <c r="A1828" s="2">
        <f>IF(ISBLANK(Data!B1829),#N/A,Data!B1829)</f>
        <v>41593</v>
      </c>
      <c r="B1828" s="20">
        <f>IF(VLOOKUP($A1828,Data!$B:$K,MATCH(B$2,Data!$B$1:$K$1,FALSE),FALSE)="",#N/A,VLOOKUP($A1828,Data!$B:$K,MATCH(B$2,Data!$B$1:$K$1,FALSE),FALSE))</f>
        <v>3</v>
      </c>
    </row>
    <row r="1829" spans="1:2" x14ac:dyDescent="0.25">
      <c r="A1829" s="2">
        <f>IF(ISBLANK(Data!B1830),#N/A,Data!B1830)</f>
        <v>41592</v>
      </c>
      <c r="B1829" s="20">
        <f>IF(VLOOKUP($A1829,Data!$B:$K,MATCH(B$2,Data!$B$1:$K$1,FALSE),FALSE)="",#N/A,VLOOKUP($A1829,Data!$B:$K,MATCH(B$2,Data!$B$1:$K$1,FALSE),FALSE))</f>
        <v>3.02</v>
      </c>
    </row>
    <row r="1830" spans="1:2" x14ac:dyDescent="0.25">
      <c r="A1830" s="2">
        <f>IF(ISBLANK(Data!B1831),#N/A,Data!B1831)</f>
        <v>41591</v>
      </c>
      <c r="B1830" s="20">
        <f>IF(VLOOKUP($A1830,Data!$B:$K,MATCH(B$2,Data!$B$1:$K$1,FALSE),FALSE)="",#N/A,VLOOKUP($A1830,Data!$B:$K,MATCH(B$2,Data!$B$1:$K$1,FALSE),FALSE))</f>
        <v>3.0649999999999999</v>
      </c>
    </row>
    <row r="1831" spans="1:2" x14ac:dyDescent="0.25">
      <c r="A1831" s="2">
        <f>IF(ISBLANK(Data!B1832),#N/A,Data!B1832)</f>
        <v>41590</v>
      </c>
      <c r="B1831" s="20">
        <f>IF(VLOOKUP($A1831,Data!$B:$K,MATCH(B$2,Data!$B$1:$K$1,FALSE),FALSE)="",#N/A,VLOOKUP($A1831,Data!$B:$K,MATCH(B$2,Data!$B$1:$K$1,FALSE),FALSE))</f>
        <v>3.1</v>
      </c>
    </row>
    <row r="1832" spans="1:2" x14ac:dyDescent="0.25">
      <c r="A1832" s="2">
        <f>IF(ISBLANK(Data!B1833),#N/A,Data!B1833)</f>
        <v>41589</v>
      </c>
      <c r="B1832" s="20">
        <f>IF(VLOOKUP($A1832,Data!$B:$K,MATCH(B$2,Data!$B$1:$K$1,FALSE),FALSE)="",#N/A,VLOOKUP($A1832,Data!$B:$K,MATCH(B$2,Data!$B$1:$K$1,FALSE),FALSE))</f>
        <v>3.06</v>
      </c>
    </row>
    <row r="1833" spans="1:2" x14ac:dyDescent="0.25">
      <c r="A1833" s="2">
        <f>IF(ISBLANK(Data!B1834),#N/A,Data!B1834)</f>
        <v>41586</v>
      </c>
      <c r="B1833" s="20">
        <f>IF(VLOOKUP($A1833,Data!$B:$K,MATCH(B$2,Data!$B$1:$K$1,FALSE),FALSE)="",#N/A,VLOOKUP($A1833,Data!$B:$K,MATCH(B$2,Data!$B$1:$K$1,FALSE),FALSE))</f>
        <v>3</v>
      </c>
    </row>
    <row r="1834" spans="1:2" x14ac:dyDescent="0.25">
      <c r="A1834" s="2">
        <f>IF(ISBLANK(Data!B1835),#N/A,Data!B1835)</f>
        <v>41585</v>
      </c>
      <c r="B1834" s="20">
        <f>IF(VLOOKUP($A1834,Data!$B:$K,MATCH(B$2,Data!$B$1:$K$1,FALSE),FALSE)="",#N/A,VLOOKUP($A1834,Data!$B:$K,MATCH(B$2,Data!$B$1:$K$1,FALSE),FALSE))</f>
        <v>3.03</v>
      </c>
    </row>
    <row r="1835" spans="1:2" x14ac:dyDescent="0.25">
      <c r="A1835" s="2">
        <f>IF(ISBLANK(Data!B1836),#N/A,Data!B1836)</f>
        <v>41584</v>
      </c>
      <c r="B1835" s="20">
        <f>IF(VLOOKUP($A1835,Data!$B:$K,MATCH(B$2,Data!$B$1:$K$1,FALSE),FALSE)="",#N/A,VLOOKUP($A1835,Data!$B:$K,MATCH(B$2,Data!$B$1:$K$1,FALSE),FALSE))</f>
        <v>3.08</v>
      </c>
    </row>
    <row r="1836" spans="1:2" x14ac:dyDescent="0.25">
      <c r="A1836" s="2">
        <f>IF(ISBLANK(Data!B1837),#N/A,Data!B1837)</f>
        <v>41583</v>
      </c>
      <c r="B1836" s="20">
        <f>IF(VLOOKUP($A1836,Data!$B:$K,MATCH(B$2,Data!$B$1:$K$1,FALSE),FALSE)="",#N/A,VLOOKUP($A1836,Data!$B:$K,MATCH(B$2,Data!$B$1:$K$1,FALSE),FALSE))</f>
        <v>3.0449999999999999</v>
      </c>
    </row>
    <row r="1837" spans="1:2" x14ac:dyDescent="0.25">
      <c r="A1837" s="2">
        <f>IF(ISBLANK(Data!B1838),#N/A,Data!B1838)</f>
        <v>41582</v>
      </c>
      <c r="B1837" s="20">
        <f>IF(VLOOKUP($A1837,Data!$B:$K,MATCH(B$2,Data!$B$1:$K$1,FALSE),FALSE)="",#N/A,VLOOKUP($A1837,Data!$B:$K,MATCH(B$2,Data!$B$1:$K$1,FALSE),FALSE))</f>
        <v>3.0550000000000002</v>
      </c>
    </row>
    <row r="1838" spans="1:2" x14ac:dyDescent="0.25">
      <c r="A1838" s="2">
        <f>IF(ISBLANK(Data!B1839),#N/A,Data!B1839)</f>
        <v>41579</v>
      </c>
      <c r="B1838" s="20">
        <f>IF(VLOOKUP($A1838,Data!$B:$K,MATCH(B$2,Data!$B$1:$K$1,FALSE),FALSE)="",#N/A,VLOOKUP($A1838,Data!$B:$K,MATCH(B$2,Data!$B$1:$K$1,FALSE),FALSE))</f>
        <v>2.97</v>
      </c>
    </row>
    <row r="1839" spans="1:2" x14ac:dyDescent="0.25">
      <c r="A1839" s="2">
        <f>IF(ISBLANK(Data!B1840),#N/A,Data!B1840)</f>
        <v>41578</v>
      </c>
      <c r="B1839" s="20">
        <f>IF(VLOOKUP($A1839,Data!$B:$K,MATCH(B$2,Data!$B$1:$K$1,FALSE),FALSE)="",#N/A,VLOOKUP($A1839,Data!$B:$K,MATCH(B$2,Data!$B$1:$K$1,FALSE),FALSE))</f>
        <v>2.93</v>
      </c>
    </row>
    <row r="1840" spans="1:2" x14ac:dyDescent="0.25">
      <c r="A1840" s="2">
        <f>IF(ISBLANK(Data!B1841),#N/A,Data!B1841)</f>
        <v>41577</v>
      </c>
      <c r="B1840" s="20">
        <f>IF(VLOOKUP($A1840,Data!$B:$K,MATCH(B$2,Data!$B$1:$K$1,FALSE),FALSE)="",#N/A,VLOOKUP($A1840,Data!$B:$K,MATCH(B$2,Data!$B$1:$K$1,FALSE),FALSE))</f>
        <v>2.8650000000000002</v>
      </c>
    </row>
    <row r="1841" spans="1:2" x14ac:dyDescent="0.25">
      <c r="A1841" s="2">
        <f>IF(ISBLANK(Data!B1842),#N/A,Data!B1842)</f>
        <v>41576</v>
      </c>
      <c r="B1841" s="20">
        <f>IF(VLOOKUP($A1841,Data!$B:$K,MATCH(B$2,Data!$B$1:$K$1,FALSE),FALSE)="",#N/A,VLOOKUP($A1841,Data!$B:$K,MATCH(B$2,Data!$B$1:$K$1,FALSE),FALSE))</f>
        <v>2.9</v>
      </c>
    </row>
    <row r="1842" spans="1:2" x14ac:dyDescent="0.25">
      <c r="A1842" s="2">
        <f>IF(ISBLANK(Data!B1843),#N/A,Data!B1843)</f>
        <v>41575</v>
      </c>
      <c r="B1842" s="20">
        <f>IF(VLOOKUP($A1842,Data!$B:$K,MATCH(B$2,Data!$B$1:$K$1,FALSE),FALSE)="",#N/A,VLOOKUP($A1842,Data!$B:$K,MATCH(B$2,Data!$B$1:$K$1,FALSE),FALSE))</f>
        <v>2.94</v>
      </c>
    </row>
    <row r="1843" spans="1:2" x14ac:dyDescent="0.25">
      <c r="A1843" s="2">
        <f>IF(ISBLANK(Data!B1844),#N/A,Data!B1844)</f>
        <v>41572</v>
      </c>
      <c r="B1843" s="20">
        <f>IF(VLOOKUP($A1843,Data!$B:$K,MATCH(B$2,Data!$B$1:$K$1,FALSE),FALSE)="",#N/A,VLOOKUP($A1843,Data!$B:$K,MATCH(B$2,Data!$B$1:$K$1,FALSE),FALSE))</f>
        <v>2.93</v>
      </c>
    </row>
    <row r="1844" spans="1:2" x14ac:dyDescent="0.25">
      <c r="A1844" s="2">
        <f>IF(ISBLANK(Data!B1845),#N/A,Data!B1845)</f>
        <v>41571</v>
      </c>
      <c r="B1844" s="20">
        <f>IF(VLOOKUP($A1844,Data!$B:$K,MATCH(B$2,Data!$B$1:$K$1,FALSE),FALSE)="",#N/A,VLOOKUP($A1844,Data!$B:$K,MATCH(B$2,Data!$B$1:$K$1,FALSE),FALSE))</f>
        <v>2.9350000000000001</v>
      </c>
    </row>
    <row r="1845" spans="1:2" x14ac:dyDescent="0.25">
      <c r="A1845" s="2">
        <f>IF(ISBLANK(Data!B1846),#N/A,Data!B1846)</f>
        <v>41570</v>
      </c>
      <c r="B1845" s="20">
        <f>IF(VLOOKUP($A1845,Data!$B:$K,MATCH(B$2,Data!$B$1:$K$1,FALSE),FALSE)="",#N/A,VLOOKUP($A1845,Data!$B:$K,MATCH(B$2,Data!$B$1:$K$1,FALSE),FALSE))</f>
        <v>2.9350000000000001</v>
      </c>
    </row>
    <row r="1846" spans="1:2" x14ac:dyDescent="0.25">
      <c r="A1846" s="2">
        <f>IF(ISBLANK(Data!B1847),#N/A,Data!B1847)</f>
        <v>41569</v>
      </c>
      <c r="B1846" s="20">
        <f>IF(VLOOKUP($A1846,Data!$B:$K,MATCH(B$2,Data!$B$1:$K$1,FALSE),FALSE)="",#N/A,VLOOKUP($A1846,Data!$B:$K,MATCH(B$2,Data!$B$1:$K$1,FALSE),FALSE))</f>
        <v>2.9950000000000001</v>
      </c>
    </row>
    <row r="1847" spans="1:2" x14ac:dyDescent="0.25">
      <c r="A1847" s="2">
        <f>IF(ISBLANK(Data!B1848),#N/A,Data!B1848)</f>
        <v>41568</v>
      </c>
      <c r="B1847" s="20">
        <f>IF(VLOOKUP($A1847,Data!$B:$K,MATCH(B$2,Data!$B$1:$K$1,FALSE),FALSE)="",#N/A,VLOOKUP($A1847,Data!$B:$K,MATCH(B$2,Data!$B$1:$K$1,FALSE),FALSE))</f>
        <v>2.97</v>
      </c>
    </row>
    <row r="1848" spans="1:2" x14ac:dyDescent="0.25">
      <c r="A1848" s="2">
        <f>IF(ISBLANK(Data!B1849),#N/A,Data!B1849)</f>
        <v>41565</v>
      </c>
      <c r="B1848" s="20">
        <f>IF(VLOOKUP($A1848,Data!$B:$K,MATCH(B$2,Data!$B$1:$K$1,FALSE),FALSE)="",#N/A,VLOOKUP($A1848,Data!$B:$K,MATCH(B$2,Data!$B$1:$K$1,FALSE),FALSE))</f>
        <v>2.9750000000000001</v>
      </c>
    </row>
    <row r="1849" spans="1:2" x14ac:dyDescent="0.25">
      <c r="A1849" s="2">
        <f>IF(ISBLANK(Data!B1850),#N/A,Data!B1850)</f>
        <v>41564</v>
      </c>
      <c r="B1849" s="20">
        <f>IF(VLOOKUP($A1849,Data!$B:$K,MATCH(B$2,Data!$B$1:$K$1,FALSE),FALSE)="",#N/A,VLOOKUP($A1849,Data!$B:$K,MATCH(B$2,Data!$B$1:$K$1,FALSE),FALSE))</f>
        <v>2.9849999999999999</v>
      </c>
    </row>
    <row r="1850" spans="1:2" x14ac:dyDescent="0.25">
      <c r="A1850" s="2">
        <f>IF(ISBLANK(Data!B1851),#N/A,Data!B1851)</f>
        <v>41563</v>
      </c>
      <c r="B1850" s="20">
        <f>IF(VLOOKUP($A1850,Data!$B:$K,MATCH(B$2,Data!$B$1:$K$1,FALSE),FALSE)="",#N/A,VLOOKUP($A1850,Data!$B:$K,MATCH(B$2,Data!$B$1:$K$1,FALSE),FALSE))</f>
        <v>3.085</v>
      </c>
    </row>
    <row r="1851" spans="1:2" x14ac:dyDescent="0.25">
      <c r="A1851" s="2">
        <f>IF(ISBLANK(Data!B1852),#N/A,Data!B1852)</f>
        <v>41562</v>
      </c>
      <c r="B1851" s="20">
        <f>IF(VLOOKUP($A1851,Data!$B:$K,MATCH(B$2,Data!$B$1:$K$1,FALSE),FALSE)="",#N/A,VLOOKUP($A1851,Data!$B:$K,MATCH(B$2,Data!$B$1:$K$1,FALSE),FALSE))</f>
        <v>3.08</v>
      </c>
    </row>
    <row r="1852" spans="1:2" x14ac:dyDescent="0.25">
      <c r="A1852" s="2">
        <f>IF(ISBLANK(Data!B1853),#N/A,Data!B1853)</f>
        <v>41561</v>
      </c>
      <c r="B1852" s="20">
        <f>IF(VLOOKUP($A1852,Data!$B:$K,MATCH(B$2,Data!$B$1:$K$1,FALSE),FALSE)="",#N/A,VLOOKUP($A1852,Data!$B:$K,MATCH(B$2,Data!$B$1:$K$1,FALSE),FALSE))</f>
        <v>2.9950000000000001</v>
      </c>
    </row>
    <row r="1853" spans="1:2" x14ac:dyDescent="0.25">
      <c r="A1853" s="2">
        <f>IF(ISBLANK(Data!B1854),#N/A,Data!B1854)</f>
        <v>41558</v>
      </c>
      <c r="B1853" s="20">
        <f>IF(VLOOKUP($A1853,Data!$B:$K,MATCH(B$2,Data!$B$1:$K$1,FALSE),FALSE)="",#N/A,VLOOKUP($A1853,Data!$B:$K,MATCH(B$2,Data!$B$1:$K$1,FALSE),FALSE))</f>
        <v>3.0249999999999999</v>
      </c>
    </row>
    <row r="1854" spans="1:2" x14ac:dyDescent="0.25">
      <c r="A1854" s="2">
        <f>IF(ISBLANK(Data!B1855),#N/A,Data!B1855)</f>
        <v>41557</v>
      </c>
      <c r="B1854" s="20">
        <f>IF(VLOOKUP($A1854,Data!$B:$K,MATCH(B$2,Data!$B$1:$K$1,FALSE),FALSE)="",#N/A,VLOOKUP($A1854,Data!$B:$K,MATCH(B$2,Data!$B$1:$K$1,FALSE),FALSE))</f>
        <v>3.0449999999999999</v>
      </c>
    </row>
    <row r="1855" spans="1:2" x14ac:dyDescent="0.25">
      <c r="A1855" s="2">
        <f>IF(ISBLANK(Data!B1856),#N/A,Data!B1856)</f>
        <v>41556</v>
      </c>
      <c r="B1855" s="20">
        <f>IF(VLOOKUP($A1855,Data!$B:$K,MATCH(B$2,Data!$B$1:$K$1,FALSE),FALSE)="",#N/A,VLOOKUP($A1855,Data!$B:$K,MATCH(B$2,Data!$B$1:$K$1,FALSE),FALSE))</f>
        <v>2.97</v>
      </c>
    </row>
    <row r="1856" spans="1:2" x14ac:dyDescent="0.25">
      <c r="A1856" s="2">
        <f>IF(ISBLANK(Data!B1857),#N/A,Data!B1857)</f>
        <v>41555</v>
      </c>
      <c r="B1856" s="20">
        <f>IF(VLOOKUP($A1856,Data!$B:$K,MATCH(B$2,Data!$B$1:$K$1,FALSE),FALSE)="",#N/A,VLOOKUP($A1856,Data!$B:$K,MATCH(B$2,Data!$B$1:$K$1,FALSE),FALSE))</f>
        <v>2.95</v>
      </c>
    </row>
    <row r="1857" spans="1:2" x14ac:dyDescent="0.25">
      <c r="A1857" s="2">
        <f>IF(ISBLANK(Data!B1858),#N/A,Data!B1858)</f>
        <v>41554</v>
      </c>
      <c r="B1857" s="20">
        <f>IF(VLOOKUP($A1857,Data!$B:$K,MATCH(B$2,Data!$B$1:$K$1,FALSE),FALSE)="",#N/A,VLOOKUP($A1857,Data!$B:$K,MATCH(B$2,Data!$B$1:$K$1,FALSE),FALSE))</f>
        <v>2.95</v>
      </c>
    </row>
    <row r="1858" spans="1:2" x14ac:dyDescent="0.25">
      <c r="A1858" s="2">
        <f>IF(ISBLANK(Data!B1859),#N/A,Data!B1859)</f>
        <v>41551</v>
      </c>
      <c r="B1858" s="20">
        <f>IF(VLOOKUP($A1858,Data!$B:$K,MATCH(B$2,Data!$B$1:$K$1,FALSE),FALSE)="",#N/A,VLOOKUP($A1858,Data!$B:$K,MATCH(B$2,Data!$B$1:$K$1,FALSE),FALSE))</f>
        <v>2.9049999999999998</v>
      </c>
    </row>
    <row r="1859" spans="1:2" x14ac:dyDescent="0.25">
      <c r="A1859" s="2">
        <f>IF(ISBLANK(Data!B1860),#N/A,Data!B1860)</f>
        <v>41550</v>
      </c>
      <c r="B1859" s="20">
        <f>IF(VLOOKUP($A1859,Data!$B:$K,MATCH(B$2,Data!$B$1:$K$1,FALSE),FALSE)="",#N/A,VLOOKUP($A1859,Data!$B:$K,MATCH(B$2,Data!$B$1:$K$1,FALSE),FALSE))</f>
        <v>2.84</v>
      </c>
    </row>
    <row r="1860" spans="1:2" x14ac:dyDescent="0.25">
      <c r="A1860" s="2">
        <f>IF(ISBLANK(Data!B1861),#N/A,Data!B1861)</f>
        <v>41549</v>
      </c>
      <c r="B1860" s="20">
        <f>IF(VLOOKUP($A1860,Data!$B:$K,MATCH(B$2,Data!$B$1:$K$1,FALSE),FALSE)="",#N/A,VLOOKUP($A1860,Data!$B:$K,MATCH(B$2,Data!$B$1:$K$1,FALSE),FALSE))</f>
        <v>2.835</v>
      </c>
    </row>
    <row r="1861" spans="1:2" x14ac:dyDescent="0.25">
      <c r="A1861" s="2">
        <f>IF(ISBLANK(Data!B1862),#N/A,Data!B1862)</f>
        <v>41548</v>
      </c>
      <c r="B1861" s="20">
        <f>IF(VLOOKUP($A1861,Data!$B:$K,MATCH(B$2,Data!$B$1:$K$1,FALSE),FALSE)="",#N/A,VLOOKUP($A1861,Data!$B:$K,MATCH(B$2,Data!$B$1:$K$1,FALSE),FALSE))</f>
        <v>2.83</v>
      </c>
    </row>
    <row r="1862" spans="1:2" x14ac:dyDescent="0.25">
      <c r="A1862" s="2">
        <f>IF(ISBLANK(Data!B1863),#N/A,Data!B1863)</f>
        <v>41547</v>
      </c>
      <c r="B1862" s="20">
        <f>IF(VLOOKUP($A1862,Data!$B:$K,MATCH(B$2,Data!$B$1:$K$1,FALSE),FALSE)="",#N/A,VLOOKUP($A1862,Data!$B:$K,MATCH(B$2,Data!$B$1:$K$1,FALSE),FALSE))</f>
        <v>2.7650000000000001</v>
      </c>
    </row>
    <row r="1863" spans="1:2" x14ac:dyDescent="0.25">
      <c r="A1863" s="2">
        <f>IF(ISBLANK(Data!B1864),#N/A,Data!B1864)</f>
        <v>41544</v>
      </c>
      <c r="B1863" s="20">
        <f>IF(VLOOKUP($A1863,Data!$B:$K,MATCH(B$2,Data!$B$1:$K$1,FALSE),FALSE)="",#N/A,VLOOKUP($A1863,Data!$B:$K,MATCH(B$2,Data!$B$1:$K$1,FALSE),FALSE))</f>
        <v>2.8050000000000002</v>
      </c>
    </row>
    <row r="1864" spans="1:2" x14ac:dyDescent="0.25">
      <c r="A1864" s="2">
        <f>IF(ISBLANK(Data!B1865),#N/A,Data!B1865)</f>
        <v>41543</v>
      </c>
      <c r="B1864" s="20">
        <f>IF(VLOOKUP($A1864,Data!$B:$K,MATCH(B$2,Data!$B$1:$K$1,FALSE),FALSE)="",#N/A,VLOOKUP($A1864,Data!$B:$K,MATCH(B$2,Data!$B$1:$K$1,FALSE),FALSE))</f>
        <v>2.8149999999999999</v>
      </c>
    </row>
    <row r="1865" spans="1:2" x14ac:dyDescent="0.25">
      <c r="A1865" s="2">
        <f>IF(ISBLANK(Data!B1866),#N/A,Data!B1866)</f>
        <v>41542</v>
      </c>
      <c r="B1865" s="20">
        <f>IF(VLOOKUP($A1865,Data!$B:$K,MATCH(B$2,Data!$B$1:$K$1,FALSE),FALSE)="",#N/A,VLOOKUP($A1865,Data!$B:$K,MATCH(B$2,Data!$B$1:$K$1,FALSE),FALSE))</f>
        <v>2.8050000000000002</v>
      </c>
    </row>
    <row r="1866" spans="1:2" x14ac:dyDescent="0.25">
      <c r="A1866" s="2">
        <f>IF(ISBLANK(Data!B1867),#N/A,Data!B1867)</f>
        <v>41541</v>
      </c>
      <c r="B1866" s="20">
        <f>IF(VLOOKUP($A1866,Data!$B:$K,MATCH(B$2,Data!$B$1:$K$1,FALSE),FALSE)="",#N/A,VLOOKUP($A1866,Data!$B:$K,MATCH(B$2,Data!$B$1:$K$1,FALSE),FALSE))</f>
        <v>2.835</v>
      </c>
    </row>
    <row r="1867" spans="1:2" x14ac:dyDescent="0.25">
      <c r="A1867" s="2">
        <f>IF(ISBLANK(Data!B1868),#N/A,Data!B1868)</f>
        <v>41540</v>
      </c>
      <c r="B1867" s="20">
        <f>IF(VLOOKUP($A1867,Data!$B:$K,MATCH(B$2,Data!$B$1:$K$1,FALSE),FALSE)="",#N/A,VLOOKUP($A1867,Data!$B:$K,MATCH(B$2,Data!$B$1:$K$1,FALSE),FALSE))</f>
        <v>2.89</v>
      </c>
    </row>
    <row r="1868" spans="1:2" x14ac:dyDescent="0.25">
      <c r="A1868" s="2">
        <f>IF(ISBLANK(Data!B1869),#N/A,Data!B1869)</f>
        <v>41537</v>
      </c>
      <c r="B1868" s="20">
        <f>IF(VLOOKUP($A1868,Data!$B:$K,MATCH(B$2,Data!$B$1:$K$1,FALSE),FALSE)="",#N/A,VLOOKUP($A1868,Data!$B:$K,MATCH(B$2,Data!$B$1:$K$1,FALSE),FALSE))</f>
        <v>2.86</v>
      </c>
    </row>
    <row r="1869" spans="1:2" x14ac:dyDescent="0.25">
      <c r="A1869" s="2">
        <f>IF(ISBLANK(Data!B1870),#N/A,Data!B1870)</f>
        <v>41536</v>
      </c>
      <c r="B1869" s="20">
        <f>IF(VLOOKUP($A1869,Data!$B:$K,MATCH(B$2,Data!$B$1:$K$1,FALSE),FALSE)="",#N/A,VLOOKUP($A1869,Data!$B:$K,MATCH(B$2,Data!$B$1:$K$1,FALSE),FALSE))</f>
        <v>2.82</v>
      </c>
    </row>
    <row r="1870" spans="1:2" x14ac:dyDescent="0.25">
      <c r="A1870" s="2">
        <f>IF(ISBLANK(Data!B1871),#N/A,Data!B1871)</f>
        <v>41535</v>
      </c>
      <c r="B1870" s="20">
        <f>IF(VLOOKUP($A1870,Data!$B:$K,MATCH(B$2,Data!$B$1:$K$1,FALSE),FALSE)="",#N/A,VLOOKUP($A1870,Data!$B:$K,MATCH(B$2,Data!$B$1:$K$1,FALSE),FALSE))</f>
        <v>2.97</v>
      </c>
    </row>
    <row r="1871" spans="1:2" x14ac:dyDescent="0.25">
      <c r="A1871" s="2">
        <f>IF(ISBLANK(Data!B1872),#N/A,Data!B1872)</f>
        <v>41534</v>
      </c>
      <c r="B1871" s="20">
        <f>IF(VLOOKUP($A1871,Data!$B:$K,MATCH(B$2,Data!$B$1:$K$1,FALSE),FALSE)="",#N/A,VLOOKUP($A1871,Data!$B:$K,MATCH(B$2,Data!$B$1:$K$1,FALSE),FALSE))</f>
        <v>2.9550000000000001</v>
      </c>
    </row>
    <row r="1872" spans="1:2" x14ac:dyDescent="0.25">
      <c r="A1872" s="2">
        <f>IF(ISBLANK(Data!B1873),#N/A,Data!B1873)</f>
        <v>41533</v>
      </c>
      <c r="B1872" s="20">
        <f>IF(VLOOKUP($A1872,Data!$B:$K,MATCH(B$2,Data!$B$1:$K$1,FALSE),FALSE)="",#N/A,VLOOKUP($A1872,Data!$B:$K,MATCH(B$2,Data!$B$1:$K$1,FALSE),FALSE))</f>
        <v>2.9049999999999998</v>
      </c>
    </row>
    <row r="1873" spans="1:2" x14ac:dyDescent="0.25">
      <c r="A1873" s="2">
        <f>IF(ISBLANK(Data!B1874),#N/A,Data!B1874)</f>
        <v>41530</v>
      </c>
      <c r="B1873" s="20">
        <f>IF(VLOOKUP($A1873,Data!$B:$K,MATCH(B$2,Data!$B$1:$K$1,FALSE),FALSE)="",#N/A,VLOOKUP($A1873,Data!$B:$K,MATCH(B$2,Data!$B$1:$K$1,FALSE),FALSE))</f>
        <v>2.97</v>
      </c>
    </row>
    <row r="1874" spans="1:2" x14ac:dyDescent="0.25">
      <c r="A1874" s="2">
        <f>IF(ISBLANK(Data!B1875),#N/A,Data!B1875)</f>
        <v>41529</v>
      </c>
      <c r="B1874" s="20">
        <f>IF(VLOOKUP($A1874,Data!$B:$K,MATCH(B$2,Data!$B$1:$K$1,FALSE),FALSE)="",#N/A,VLOOKUP($A1874,Data!$B:$K,MATCH(B$2,Data!$B$1:$K$1,FALSE),FALSE))</f>
        <v>2.92</v>
      </c>
    </row>
    <row r="1875" spans="1:2" x14ac:dyDescent="0.25">
      <c r="A1875" s="2">
        <f>IF(ISBLANK(Data!B1876),#N/A,Data!B1876)</f>
        <v>41528</v>
      </c>
      <c r="B1875" s="20">
        <f>IF(VLOOKUP($A1875,Data!$B:$K,MATCH(B$2,Data!$B$1:$K$1,FALSE),FALSE)="",#N/A,VLOOKUP($A1875,Data!$B:$K,MATCH(B$2,Data!$B$1:$K$1,FALSE),FALSE))</f>
        <v>3.0350000000000001</v>
      </c>
    </row>
    <row r="1876" spans="1:2" x14ac:dyDescent="0.25">
      <c r="A1876" s="2">
        <f>IF(ISBLANK(Data!B1877),#N/A,Data!B1877)</f>
        <v>41527</v>
      </c>
      <c r="B1876" s="20">
        <f>IF(VLOOKUP($A1876,Data!$B:$K,MATCH(B$2,Data!$B$1:$K$1,FALSE),FALSE)="",#N/A,VLOOKUP($A1876,Data!$B:$K,MATCH(B$2,Data!$B$1:$K$1,FALSE),FALSE))</f>
        <v>3.03</v>
      </c>
    </row>
    <row r="1877" spans="1:2" x14ac:dyDescent="0.25">
      <c r="A1877" s="2">
        <f>IF(ISBLANK(Data!B1878),#N/A,Data!B1878)</f>
        <v>41526</v>
      </c>
      <c r="B1877" s="20">
        <f>IF(VLOOKUP($A1877,Data!$B:$K,MATCH(B$2,Data!$B$1:$K$1,FALSE),FALSE)="",#N/A,VLOOKUP($A1877,Data!$B:$K,MATCH(B$2,Data!$B$1:$K$1,FALSE),FALSE))</f>
        <v>2.95</v>
      </c>
    </row>
    <row r="1878" spans="1:2" x14ac:dyDescent="0.25">
      <c r="A1878" s="2">
        <f>IF(ISBLANK(Data!B1879),#N/A,Data!B1879)</f>
        <v>41523</v>
      </c>
      <c r="B1878" s="20">
        <f>IF(VLOOKUP($A1878,Data!$B:$K,MATCH(B$2,Data!$B$1:$K$1,FALSE),FALSE)="",#N/A,VLOOKUP($A1878,Data!$B:$K,MATCH(B$2,Data!$B$1:$K$1,FALSE),FALSE))</f>
        <v>3.0049999999999999</v>
      </c>
    </row>
    <row r="1879" spans="1:2" x14ac:dyDescent="0.25">
      <c r="A1879" s="2">
        <f>IF(ISBLANK(Data!B1880),#N/A,Data!B1880)</f>
        <v>41522</v>
      </c>
      <c r="B1879" s="20">
        <f>IF(VLOOKUP($A1879,Data!$B:$K,MATCH(B$2,Data!$B$1:$K$1,FALSE),FALSE)="",#N/A,VLOOKUP($A1879,Data!$B:$K,MATCH(B$2,Data!$B$1:$K$1,FALSE),FALSE))</f>
        <v>2.9649999999999999</v>
      </c>
    </row>
    <row r="1880" spans="1:2" x14ac:dyDescent="0.25">
      <c r="A1880" s="2">
        <f>IF(ISBLANK(Data!B1881),#N/A,Data!B1881)</f>
        <v>41521</v>
      </c>
      <c r="B1880" s="20">
        <f>IF(VLOOKUP($A1880,Data!$B:$K,MATCH(B$2,Data!$B$1:$K$1,FALSE),FALSE)="",#N/A,VLOOKUP($A1880,Data!$B:$K,MATCH(B$2,Data!$B$1:$K$1,FALSE),FALSE))</f>
        <v>2.92</v>
      </c>
    </row>
    <row r="1881" spans="1:2" x14ac:dyDescent="0.25">
      <c r="A1881" s="2">
        <f>IF(ISBLANK(Data!B1882),#N/A,Data!B1882)</f>
        <v>41520</v>
      </c>
      <c r="B1881" s="20">
        <f>IF(VLOOKUP($A1881,Data!$B:$K,MATCH(B$2,Data!$B$1:$K$1,FALSE),FALSE)="",#N/A,VLOOKUP($A1881,Data!$B:$K,MATCH(B$2,Data!$B$1:$K$1,FALSE),FALSE))</f>
        <v>2.85</v>
      </c>
    </row>
    <row r="1882" spans="1:2" x14ac:dyDescent="0.25">
      <c r="A1882" s="2">
        <f>IF(ISBLANK(Data!B1883),#N/A,Data!B1883)</f>
        <v>41519</v>
      </c>
      <c r="B1882" s="20">
        <f>IF(VLOOKUP($A1882,Data!$B:$K,MATCH(B$2,Data!$B$1:$K$1,FALSE),FALSE)="",#N/A,VLOOKUP($A1882,Data!$B:$K,MATCH(B$2,Data!$B$1:$K$1,FALSE),FALSE))</f>
        <v>2.8</v>
      </c>
    </row>
    <row r="1883" spans="1:2" x14ac:dyDescent="0.25">
      <c r="A1883" s="2">
        <f>IF(ISBLANK(Data!B1884),#N/A,Data!B1884)</f>
        <v>41516</v>
      </c>
      <c r="B1883" s="20">
        <f>IF(VLOOKUP($A1883,Data!$B:$K,MATCH(B$2,Data!$B$1:$K$1,FALSE),FALSE)="",#N/A,VLOOKUP($A1883,Data!$B:$K,MATCH(B$2,Data!$B$1:$K$1,FALSE),FALSE))</f>
        <v>2.7349999999999999</v>
      </c>
    </row>
    <row r="1884" spans="1:2" x14ac:dyDescent="0.25">
      <c r="A1884" s="2">
        <f>IF(ISBLANK(Data!B1885),#N/A,Data!B1885)</f>
        <v>41515</v>
      </c>
      <c r="B1884" s="20">
        <f>IF(VLOOKUP($A1884,Data!$B:$K,MATCH(B$2,Data!$B$1:$K$1,FALSE),FALSE)="",#N/A,VLOOKUP($A1884,Data!$B:$K,MATCH(B$2,Data!$B$1:$K$1,FALSE),FALSE))</f>
        <v>2.7549999999999999</v>
      </c>
    </row>
    <row r="1885" spans="1:2" x14ac:dyDescent="0.25">
      <c r="A1885" s="2">
        <f>IF(ISBLANK(Data!B1886),#N/A,Data!B1886)</f>
        <v>41514</v>
      </c>
      <c r="B1885" s="20">
        <f>IF(VLOOKUP($A1885,Data!$B:$K,MATCH(B$2,Data!$B$1:$K$1,FALSE),FALSE)="",#N/A,VLOOKUP($A1885,Data!$B:$K,MATCH(B$2,Data!$B$1:$K$1,FALSE),FALSE))</f>
        <v>2.7450000000000001</v>
      </c>
    </row>
    <row r="1886" spans="1:2" x14ac:dyDescent="0.25">
      <c r="A1886" s="2">
        <f>IF(ISBLANK(Data!B1887),#N/A,Data!B1887)</f>
        <v>41513</v>
      </c>
      <c r="B1886" s="20">
        <f>IF(VLOOKUP($A1886,Data!$B:$K,MATCH(B$2,Data!$B$1:$K$1,FALSE),FALSE)="",#N/A,VLOOKUP($A1886,Data!$B:$K,MATCH(B$2,Data!$B$1:$K$1,FALSE),FALSE))</f>
        <v>2.7650000000000001</v>
      </c>
    </row>
    <row r="1887" spans="1:2" x14ac:dyDescent="0.25">
      <c r="A1887" s="2">
        <f>IF(ISBLANK(Data!B1888),#N/A,Data!B1888)</f>
        <v>41512</v>
      </c>
      <c r="B1887" s="20">
        <f>IF(VLOOKUP($A1887,Data!$B:$K,MATCH(B$2,Data!$B$1:$K$1,FALSE),FALSE)="",#N/A,VLOOKUP($A1887,Data!$B:$K,MATCH(B$2,Data!$B$1:$K$1,FALSE),FALSE))</f>
        <v>2.8250000000000002</v>
      </c>
    </row>
    <row r="1888" spans="1:2" x14ac:dyDescent="0.25">
      <c r="A1888" s="2">
        <f>IF(ISBLANK(Data!B1889),#N/A,Data!B1889)</f>
        <v>41509</v>
      </c>
      <c r="B1888" s="20">
        <f>IF(VLOOKUP($A1888,Data!$B:$K,MATCH(B$2,Data!$B$1:$K$1,FALSE),FALSE)="",#N/A,VLOOKUP($A1888,Data!$B:$K,MATCH(B$2,Data!$B$1:$K$1,FALSE),FALSE))</f>
        <v>2.83</v>
      </c>
    </row>
    <row r="1889" spans="1:2" x14ac:dyDescent="0.25">
      <c r="A1889" s="2">
        <f>IF(ISBLANK(Data!B1890),#N/A,Data!B1890)</f>
        <v>41508</v>
      </c>
      <c r="B1889" s="20">
        <f>IF(VLOOKUP($A1889,Data!$B:$K,MATCH(B$2,Data!$B$1:$K$1,FALSE),FALSE)="",#N/A,VLOOKUP($A1889,Data!$B:$K,MATCH(B$2,Data!$B$1:$K$1,FALSE),FALSE))</f>
        <v>2.8450000000000002</v>
      </c>
    </row>
    <row r="1890" spans="1:2" x14ac:dyDescent="0.25">
      <c r="A1890" s="2">
        <f>IF(ISBLANK(Data!B1891),#N/A,Data!B1891)</f>
        <v>41507</v>
      </c>
      <c r="B1890" s="20">
        <f>IF(VLOOKUP($A1890,Data!$B:$K,MATCH(B$2,Data!$B$1:$K$1,FALSE),FALSE)="",#N/A,VLOOKUP($A1890,Data!$B:$K,MATCH(B$2,Data!$B$1:$K$1,FALSE),FALSE))</f>
        <v>2.7650000000000001</v>
      </c>
    </row>
    <row r="1891" spans="1:2" x14ac:dyDescent="0.25">
      <c r="A1891" s="2">
        <f>IF(ISBLANK(Data!B1892),#N/A,Data!B1892)</f>
        <v>41506</v>
      </c>
      <c r="B1891" s="20">
        <f>IF(VLOOKUP($A1891,Data!$B:$K,MATCH(B$2,Data!$B$1:$K$1,FALSE),FALSE)="",#N/A,VLOOKUP($A1891,Data!$B:$K,MATCH(B$2,Data!$B$1:$K$1,FALSE),FALSE))</f>
        <v>2.76</v>
      </c>
    </row>
    <row r="1892" spans="1:2" x14ac:dyDescent="0.25">
      <c r="A1892" s="2">
        <f>IF(ISBLANK(Data!B1893),#N/A,Data!B1893)</f>
        <v>41505</v>
      </c>
      <c r="B1892" s="20">
        <f>IF(VLOOKUP($A1892,Data!$B:$K,MATCH(B$2,Data!$B$1:$K$1,FALSE),FALSE)="",#N/A,VLOOKUP($A1892,Data!$B:$K,MATCH(B$2,Data!$B$1:$K$1,FALSE),FALSE))</f>
        <v>2.81</v>
      </c>
    </row>
    <row r="1893" spans="1:2" x14ac:dyDescent="0.25">
      <c r="A1893" s="2">
        <f>IF(ISBLANK(Data!B1894),#N/A,Data!B1894)</f>
        <v>41502</v>
      </c>
      <c r="B1893" s="20">
        <f>IF(VLOOKUP($A1893,Data!$B:$K,MATCH(B$2,Data!$B$1:$K$1,FALSE),FALSE)="",#N/A,VLOOKUP($A1893,Data!$B:$K,MATCH(B$2,Data!$B$1:$K$1,FALSE),FALSE))</f>
        <v>2.7650000000000001</v>
      </c>
    </row>
    <row r="1894" spans="1:2" x14ac:dyDescent="0.25">
      <c r="A1894" s="2">
        <f>IF(ISBLANK(Data!B1895),#N/A,Data!B1895)</f>
        <v>41501</v>
      </c>
      <c r="B1894" s="20">
        <f>IF(VLOOKUP($A1894,Data!$B:$K,MATCH(B$2,Data!$B$1:$K$1,FALSE),FALSE)="",#N/A,VLOOKUP($A1894,Data!$B:$K,MATCH(B$2,Data!$B$1:$K$1,FALSE),FALSE))</f>
        <v>2.71</v>
      </c>
    </row>
    <row r="1895" spans="1:2" x14ac:dyDescent="0.25">
      <c r="A1895" s="2">
        <f>IF(ISBLANK(Data!B1896),#N/A,Data!B1896)</f>
        <v>41500</v>
      </c>
      <c r="B1895" s="20">
        <f>IF(VLOOKUP($A1895,Data!$B:$K,MATCH(B$2,Data!$B$1:$K$1,FALSE),FALSE)="",#N/A,VLOOKUP($A1895,Data!$B:$K,MATCH(B$2,Data!$B$1:$K$1,FALSE),FALSE))</f>
        <v>2.6749999999999998</v>
      </c>
    </row>
    <row r="1896" spans="1:2" x14ac:dyDescent="0.25">
      <c r="A1896" s="2">
        <f>IF(ISBLANK(Data!B1897),#N/A,Data!B1897)</f>
        <v>41499</v>
      </c>
      <c r="B1896" s="20">
        <f>IF(VLOOKUP($A1896,Data!$B:$K,MATCH(B$2,Data!$B$1:$K$1,FALSE),FALSE)="",#N/A,VLOOKUP($A1896,Data!$B:$K,MATCH(B$2,Data!$B$1:$K$1,FALSE),FALSE))</f>
        <v>2.61</v>
      </c>
    </row>
    <row r="1897" spans="1:2" x14ac:dyDescent="0.25">
      <c r="A1897" s="2">
        <f>IF(ISBLANK(Data!B1898),#N/A,Data!B1898)</f>
        <v>41498</v>
      </c>
      <c r="B1897" s="20">
        <f>IF(VLOOKUP($A1897,Data!$B:$K,MATCH(B$2,Data!$B$1:$K$1,FALSE),FALSE)="",#N/A,VLOOKUP($A1897,Data!$B:$K,MATCH(B$2,Data!$B$1:$K$1,FALSE),FALSE))</f>
        <v>2.57</v>
      </c>
    </row>
    <row r="1898" spans="1:2" x14ac:dyDescent="0.25">
      <c r="A1898" s="2">
        <f>IF(ISBLANK(Data!B1899),#N/A,Data!B1899)</f>
        <v>41495</v>
      </c>
      <c r="B1898" s="20">
        <f>IF(VLOOKUP($A1898,Data!$B:$K,MATCH(B$2,Data!$B$1:$K$1,FALSE),FALSE)="",#N/A,VLOOKUP($A1898,Data!$B:$K,MATCH(B$2,Data!$B$1:$K$1,FALSE),FALSE))</f>
        <v>2.5550000000000002</v>
      </c>
    </row>
    <row r="1899" spans="1:2" x14ac:dyDescent="0.25">
      <c r="A1899" s="2">
        <f>IF(ISBLANK(Data!B1900),#N/A,Data!B1900)</f>
        <v>41494</v>
      </c>
      <c r="B1899" s="20">
        <f>IF(VLOOKUP($A1899,Data!$B:$K,MATCH(B$2,Data!$B$1:$K$1,FALSE),FALSE)="",#N/A,VLOOKUP($A1899,Data!$B:$K,MATCH(B$2,Data!$B$1:$K$1,FALSE),FALSE))</f>
        <v>2.5150000000000001</v>
      </c>
    </row>
    <row r="1900" spans="1:2" x14ac:dyDescent="0.25">
      <c r="A1900" s="2">
        <f>IF(ISBLANK(Data!B1901),#N/A,Data!B1901)</f>
        <v>41493</v>
      </c>
      <c r="B1900" s="20">
        <f>IF(VLOOKUP($A1900,Data!$B:$K,MATCH(B$2,Data!$B$1:$K$1,FALSE),FALSE)="",#N/A,VLOOKUP($A1900,Data!$B:$K,MATCH(B$2,Data!$B$1:$K$1,FALSE),FALSE))</f>
        <v>2.5</v>
      </c>
    </row>
    <row r="1901" spans="1:2" x14ac:dyDescent="0.25">
      <c r="A1901" s="2">
        <f>IF(ISBLANK(Data!B1902),#N/A,Data!B1902)</f>
        <v>41492</v>
      </c>
      <c r="B1901" s="20">
        <f>IF(VLOOKUP($A1901,Data!$B:$K,MATCH(B$2,Data!$B$1:$K$1,FALSE),FALSE)="",#N/A,VLOOKUP($A1901,Data!$B:$K,MATCH(B$2,Data!$B$1:$K$1,FALSE),FALSE))</f>
        <v>2.54</v>
      </c>
    </row>
    <row r="1902" spans="1:2" x14ac:dyDescent="0.25">
      <c r="A1902" s="2">
        <f>IF(ISBLANK(Data!B1903),#N/A,Data!B1903)</f>
        <v>41488</v>
      </c>
      <c r="B1902" s="20">
        <f>IF(VLOOKUP($A1902,Data!$B:$K,MATCH(B$2,Data!$B$1:$K$1,FALSE),FALSE)="",#N/A,VLOOKUP($A1902,Data!$B:$K,MATCH(B$2,Data!$B$1:$K$1,FALSE),FALSE))</f>
        <v>2.5950000000000002</v>
      </c>
    </row>
    <row r="1903" spans="1:2" x14ac:dyDescent="0.25">
      <c r="A1903" s="2">
        <f>IF(ISBLANK(Data!B1904),#N/A,Data!B1904)</f>
        <v>41487</v>
      </c>
      <c r="B1903" s="20">
        <f>IF(VLOOKUP($A1903,Data!$B:$K,MATCH(B$2,Data!$B$1:$K$1,FALSE),FALSE)="",#N/A,VLOOKUP($A1903,Data!$B:$K,MATCH(B$2,Data!$B$1:$K$1,FALSE),FALSE))</f>
        <v>2.5249999999999999</v>
      </c>
    </row>
    <row r="1904" spans="1:2" x14ac:dyDescent="0.25">
      <c r="A1904" s="2">
        <f>IF(ISBLANK(Data!B1905),#N/A,Data!B1905)</f>
        <v>41486</v>
      </c>
      <c r="B1904" s="20">
        <f>IF(VLOOKUP($A1904,Data!$B:$K,MATCH(B$2,Data!$B$1:$K$1,FALSE),FALSE)="",#N/A,VLOOKUP($A1904,Data!$B:$K,MATCH(B$2,Data!$B$1:$K$1,FALSE),FALSE))</f>
        <v>2.5550000000000002</v>
      </c>
    </row>
    <row r="1905" spans="1:2" x14ac:dyDescent="0.25">
      <c r="A1905" s="2">
        <f>IF(ISBLANK(Data!B1906),#N/A,Data!B1906)</f>
        <v>41485</v>
      </c>
      <c r="B1905" s="20">
        <f>IF(VLOOKUP($A1905,Data!$B:$K,MATCH(B$2,Data!$B$1:$K$1,FALSE),FALSE)="",#N/A,VLOOKUP($A1905,Data!$B:$K,MATCH(B$2,Data!$B$1:$K$1,FALSE),FALSE))</f>
        <v>2.5550000000000002</v>
      </c>
    </row>
    <row r="1906" spans="1:2" x14ac:dyDescent="0.25">
      <c r="A1906" s="2">
        <f>IF(ISBLANK(Data!B1907),#N/A,Data!B1907)</f>
        <v>41484</v>
      </c>
      <c r="B1906" s="20">
        <f>IF(VLOOKUP($A1906,Data!$B:$K,MATCH(B$2,Data!$B$1:$K$1,FALSE),FALSE)="",#N/A,VLOOKUP($A1906,Data!$B:$K,MATCH(B$2,Data!$B$1:$K$1,FALSE),FALSE))</f>
        <v>2.625</v>
      </c>
    </row>
    <row r="1907" spans="1:2" x14ac:dyDescent="0.25">
      <c r="A1907" s="2">
        <f>IF(ISBLANK(Data!B1908),#N/A,Data!B1908)</f>
        <v>41481</v>
      </c>
      <c r="B1907" s="20">
        <f>IF(VLOOKUP($A1907,Data!$B:$K,MATCH(B$2,Data!$B$1:$K$1,FALSE),FALSE)="",#N/A,VLOOKUP($A1907,Data!$B:$K,MATCH(B$2,Data!$B$1:$K$1,FALSE),FALSE))</f>
        <v>2.67</v>
      </c>
    </row>
    <row r="1908" spans="1:2" x14ac:dyDescent="0.25">
      <c r="A1908" s="2">
        <f>IF(ISBLANK(Data!B1909),#N/A,Data!B1909)</f>
        <v>41480</v>
      </c>
      <c r="B1908" s="20">
        <f>IF(VLOOKUP($A1908,Data!$B:$K,MATCH(B$2,Data!$B$1:$K$1,FALSE),FALSE)="",#N/A,VLOOKUP($A1908,Data!$B:$K,MATCH(B$2,Data!$B$1:$K$1,FALSE),FALSE))</f>
        <v>2.68</v>
      </c>
    </row>
    <row r="1909" spans="1:2" x14ac:dyDescent="0.25">
      <c r="A1909" s="2">
        <f>IF(ISBLANK(Data!B1910),#N/A,Data!B1910)</f>
        <v>41479</v>
      </c>
      <c r="B1909" s="20">
        <f>IF(VLOOKUP($A1909,Data!$B:$K,MATCH(B$2,Data!$B$1:$K$1,FALSE),FALSE)="",#N/A,VLOOKUP($A1909,Data!$B:$K,MATCH(B$2,Data!$B$1:$K$1,FALSE),FALSE))</f>
        <v>2.6349999999999998</v>
      </c>
    </row>
    <row r="1910" spans="1:2" x14ac:dyDescent="0.25">
      <c r="A1910" s="2">
        <f>IF(ISBLANK(Data!B1911),#N/A,Data!B1911)</f>
        <v>41478</v>
      </c>
      <c r="B1910" s="20">
        <f>IF(VLOOKUP($A1910,Data!$B:$K,MATCH(B$2,Data!$B$1:$K$1,FALSE),FALSE)="",#N/A,VLOOKUP($A1910,Data!$B:$K,MATCH(B$2,Data!$B$1:$K$1,FALSE),FALSE))</f>
        <v>2.605</v>
      </c>
    </row>
    <row r="1911" spans="1:2" x14ac:dyDescent="0.25">
      <c r="A1911" s="2">
        <f>IF(ISBLANK(Data!B1912),#N/A,Data!B1912)</f>
        <v>41477</v>
      </c>
      <c r="B1911" s="20">
        <f>IF(VLOOKUP($A1911,Data!$B:$K,MATCH(B$2,Data!$B$1:$K$1,FALSE),FALSE)="",#N/A,VLOOKUP($A1911,Data!$B:$K,MATCH(B$2,Data!$B$1:$K$1,FALSE),FALSE))</f>
        <v>2.6</v>
      </c>
    </row>
    <row r="1912" spans="1:2" x14ac:dyDescent="0.25">
      <c r="A1912" s="2">
        <f>IF(ISBLANK(Data!B1913),#N/A,Data!B1913)</f>
        <v>41474</v>
      </c>
      <c r="B1912" s="20">
        <f>IF(VLOOKUP($A1912,Data!$B:$K,MATCH(B$2,Data!$B$1:$K$1,FALSE),FALSE)="",#N/A,VLOOKUP($A1912,Data!$B:$K,MATCH(B$2,Data!$B$1:$K$1,FALSE),FALSE))</f>
        <v>2.6549999999999998</v>
      </c>
    </row>
    <row r="1913" spans="1:2" x14ac:dyDescent="0.25">
      <c r="A1913" s="2">
        <f>IF(ISBLANK(Data!B1914),#N/A,Data!B1914)</f>
        <v>41473</v>
      </c>
      <c r="B1913" s="20">
        <f>IF(VLOOKUP($A1913,Data!$B:$K,MATCH(B$2,Data!$B$1:$K$1,FALSE),FALSE)="",#N/A,VLOOKUP($A1913,Data!$B:$K,MATCH(B$2,Data!$B$1:$K$1,FALSE),FALSE))</f>
        <v>2.67</v>
      </c>
    </row>
    <row r="1914" spans="1:2" x14ac:dyDescent="0.25">
      <c r="A1914" s="2">
        <f>IF(ISBLANK(Data!B1915),#N/A,Data!B1915)</f>
        <v>41472</v>
      </c>
      <c r="B1914" s="20">
        <f>IF(VLOOKUP($A1914,Data!$B:$K,MATCH(B$2,Data!$B$1:$K$1,FALSE),FALSE)="",#N/A,VLOOKUP($A1914,Data!$B:$K,MATCH(B$2,Data!$B$1:$K$1,FALSE),FALSE))</f>
        <v>2.7149999999999999</v>
      </c>
    </row>
    <row r="1915" spans="1:2" x14ac:dyDescent="0.25">
      <c r="A1915" s="2">
        <f>IF(ISBLANK(Data!B1916),#N/A,Data!B1916)</f>
        <v>41471</v>
      </c>
      <c r="B1915" s="20">
        <f>IF(VLOOKUP($A1915,Data!$B:$K,MATCH(B$2,Data!$B$1:$K$1,FALSE),FALSE)="",#N/A,VLOOKUP($A1915,Data!$B:$K,MATCH(B$2,Data!$B$1:$K$1,FALSE),FALSE))</f>
        <v>2.71</v>
      </c>
    </row>
    <row r="1916" spans="1:2" x14ac:dyDescent="0.25">
      <c r="A1916" s="2">
        <f>IF(ISBLANK(Data!B1917),#N/A,Data!B1917)</f>
        <v>41470</v>
      </c>
      <c r="B1916" s="20">
        <f>IF(VLOOKUP($A1916,Data!$B:$K,MATCH(B$2,Data!$B$1:$K$1,FALSE),FALSE)="",#N/A,VLOOKUP($A1916,Data!$B:$K,MATCH(B$2,Data!$B$1:$K$1,FALSE),FALSE))</f>
        <v>2.65</v>
      </c>
    </row>
    <row r="1917" spans="1:2" x14ac:dyDescent="0.25">
      <c r="A1917" s="2">
        <f>IF(ISBLANK(Data!B1918),#N/A,Data!B1918)</f>
        <v>41467</v>
      </c>
      <c r="B1917" s="20">
        <f>IF(VLOOKUP($A1917,Data!$B:$K,MATCH(B$2,Data!$B$1:$K$1,FALSE),FALSE)="",#N/A,VLOOKUP($A1917,Data!$B:$K,MATCH(B$2,Data!$B$1:$K$1,FALSE),FALSE))</f>
        <v>2.67</v>
      </c>
    </row>
    <row r="1918" spans="1:2" x14ac:dyDescent="0.25">
      <c r="A1918" s="2">
        <f>IF(ISBLANK(Data!B1919),#N/A,Data!B1919)</f>
        <v>41466</v>
      </c>
      <c r="B1918" s="20">
        <f>IF(VLOOKUP($A1918,Data!$B:$K,MATCH(B$2,Data!$B$1:$K$1,FALSE),FALSE)="",#N/A,VLOOKUP($A1918,Data!$B:$K,MATCH(B$2,Data!$B$1:$K$1,FALSE),FALSE))</f>
        <v>2.665</v>
      </c>
    </row>
    <row r="1919" spans="1:2" x14ac:dyDescent="0.25">
      <c r="A1919" s="2">
        <f>IF(ISBLANK(Data!B1920),#N/A,Data!B1920)</f>
        <v>41465</v>
      </c>
      <c r="B1919" s="20">
        <f>IF(VLOOKUP($A1919,Data!$B:$K,MATCH(B$2,Data!$B$1:$K$1,FALSE),FALSE)="",#N/A,VLOOKUP($A1919,Data!$B:$K,MATCH(B$2,Data!$B$1:$K$1,FALSE),FALSE))</f>
        <v>2.7250000000000001</v>
      </c>
    </row>
    <row r="1920" spans="1:2" x14ac:dyDescent="0.25">
      <c r="A1920" s="2">
        <f>IF(ISBLANK(Data!B1921),#N/A,Data!B1921)</f>
        <v>41464</v>
      </c>
      <c r="B1920" s="20">
        <f>IF(VLOOKUP($A1920,Data!$B:$K,MATCH(B$2,Data!$B$1:$K$1,FALSE),FALSE)="",#N/A,VLOOKUP($A1920,Data!$B:$K,MATCH(B$2,Data!$B$1:$K$1,FALSE),FALSE))</f>
        <v>2.78</v>
      </c>
    </row>
    <row r="1921" spans="1:2" x14ac:dyDescent="0.25">
      <c r="A1921" s="2">
        <f>IF(ISBLANK(Data!B1922),#N/A,Data!B1922)</f>
        <v>41463</v>
      </c>
      <c r="B1921" s="20">
        <f>IF(VLOOKUP($A1921,Data!$B:$K,MATCH(B$2,Data!$B$1:$K$1,FALSE),FALSE)="",#N/A,VLOOKUP($A1921,Data!$B:$K,MATCH(B$2,Data!$B$1:$K$1,FALSE),FALSE))</f>
        <v>2.84</v>
      </c>
    </row>
    <row r="1922" spans="1:2" x14ac:dyDescent="0.25">
      <c r="A1922" s="2">
        <f>IF(ISBLANK(Data!B1923),#N/A,Data!B1923)</f>
        <v>41460</v>
      </c>
      <c r="B1922" s="20">
        <f>IF(VLOOKUP($A1922,Data!$B:$K,MATCH(B$2,Data!$B$1:$K$1,FALSE),FALSE)="",#N/A,VLOOKUP($A1922,Data!$B:$K,MATCH(B$2,Data!$B$1:$K$1,FALSE),FALSE))</f>
        <v>2.82</v>
      </c>
    </row>
    <row r="1923" spans="1:2" x14ac:dyDescent="0.25">
      <c r="A1923" s="2">
        <f>IF(ISBLANK(Data!B1924),#N/A,Data!B1924)</f>
        <v>41459</v>
      </c>
      <c r="B1923" s="20">
        <f>IF(VLOOKUP($A1923,Data!$B:$K,MATCH(B$2,Data!$B$1:$K$1,FALSE),FALSE)="",#N/A,VLOOKUP($A1923,Data!$B:$K,MATCH(B$2,Data!$B$1:$K$1,FALSE),FALSE))</f>
        <v>2.79</v>
      </c>
    </row>
    <row r="1924" spans="1:2" x14ac:dyDescent="0.25">
      <c r="A1924" s="2">
        <f>IF(ISBLANK(Data!B1925),#N/A,Data!B1925)</f>
        <v>41458</v>
      </c>
      <c r="B1924" s="20">
        <f>IF(VLOOKUP($A1924,Data!$B:$K,MATCH(B$2,Data!$B$1:$K$1,FALSE),FALSE)="",#N/A,VLOOKUP($A1924,Data!$B:$K,MATCH(B$2,Data!$B$1:$K$1,FALSE),FALSE))</f>
        <v>2.72</v>
      </c>
    </row>
    <row r="1925" spans="1:2" x14ac:dyDescent="0.25">
      <c r="A1925" s="2">
        <f>IF(ISBLANK(Data!B1926),#N/A,Data!B1926)</f>
        <v>41457</v>
      </c>
      <c r="B1925" s="20">
        <f>IF(VLOOKUP($A1925,Data!$B:$K,MATCH(B$2,Data!$B$1:$K$1,FALSE),FALSE)="",#N/A,VLOOKUP($A1925,Data!$B:$K,MATCH(B$2,Data!$B$1:$K$1,FALSE),FALSE))</f>
        <v>2.77</v>
      </c>
    </row>
    <row r="1926" spans="1:2" x14ac:dyDescent="0.25">
      <c r="A1926" s="2">
        <f>IF(ISBLANK(Data!B1927),#N/A,Data!B1927)</f>
        <v>41456</v>
      </c>
      <c r="B1926" s="20">
        <f>IF(VLOOKUP($A1926,Data!$B:$K,MATCH(B$2,Data!$B$1:$K$1,FALSE),FALSE)="",#N/A,VLOOKUP($A1926,Data!$B:$K,MATCH(B$2,Data!$B$1:$K$1,FALSE),FALSE))</f>
        <v>2.8149999999999999</v>
      </c>
    </row>
    <row r="1927" spans="1:2" x14ac:dyDescent="0.25">
      <c r="A1927" s="2">
        <f>IF(ISBLANK(Data!B1928),#N/A,Data!B1928)</f>
        <v>41453</v>
      </c>
      <c r="B1927" s="20">
        <f>IF(VLOOKUP($A1927,Data!$B:$K,MATCH(B$2,Data!$B$1:$K$1,FALSE),FALSE)="",#N/A,VLOOKUP($A1927,Data!$B:$K,MATCH(B$2,Data!$B$1:$K$1,FALSE),FALSE))</f>
        <v>2.7549999999999999</v>
      </c>
    </row>
    <row r="1928" spans="1:2" x14ac:dyDescent="0.25">
      <c r="A1928" s="2">
        <f>IF(ISBLANK(Data!B1929),#N/A,Data!B1929)</f>
        <v>41452</v>
      </c>
      <c r="B1928" s="20">
        <f>IF(VLOOKUP($A1928,Data!$B:$K,MATCH(B$2,Data!$B$1:$K$1,FALSE),FALSE)="",#N/A,VLOOKUP($A1928,Data!$B:$K,MATCH(B$2,Data!$B$1:$K$1,FALSE),FALSE))</f>
        <v>2.8149999999999999</v>
      </c>
    </row>
    <row r="1929" spans="1:2" x14ac:dyDescent="0.25">
      <c r="A1929" s="2">
        <f>IF(ISBLANK(Data!B1930),#N/A,Data!B1930)</f>
        <v>41451</v>
      </c>
      <c r="B1929" s="20">
        <f>IF(VLOOKUP($A1929,Data!$B:$K,MATCH(B$2,Data!$B$1:$K$1,FALSE),FALSE)="",#N/A,VLOOKUP($A1929,Data!$B:$K,MATCH(B$2,Data!$B$1:$K$1,FALSE),FALSE))</f>
        <v>2.89</v>
      </c>
    </row>
    <row r="1930" spans="1:2" x14ac:dyDescent="0.25">
      <c r="A1930" s="2">
        <f>IF(ISBLANK(Data!B1931),#N/A,Data!B1931)</f>
        <v>41450</v>
      </c>
      <c r="B1930" s="20">
        <f>IF(VLOOKUP($A1930,Data!$B:$K,MATCH(B$2,Data!$B$1:$K$1,FALSE),FALSE)="",#N/A,VLOOKUP($A1930,Data!$B:$K,MATCH(B$2,Data!$B$1:$K$1,FALSE),FALSE))</f>
        <v>2.87</v>
      </c>
    </row>
    <row r="1931" spans="1:2" x14ac:dyDescent="0.25">
      <c r="A1931" s="2">
        <f>IF(ISBLANK(Data!B1932),#N/A,Data!B1932)</f>
        <v>41449</v>
      </c>
      <c r="B1931" s="20">
        <f>IF(VLOOKUP($A1931,Data!$B:$K,MATCH(B$2,Data!$B$1:$K$1,FALSE),FALSE)="",#N/A,VLOOKUP($A1931,Data!$B:$K,MATCH(B$2,Data!$B$1:$K$1,FALSE),FALSE))</f>
        <v>3</v>
      </c>
    </row>
    <row r="1932" spans="1:2" x14ac:dyDescent="0.25">
      <c r="A1932" s="2">
        <f>IF(ISBLANK(Data!B1933),#N/A,Data!B1933)</f>
        <v>41446</v>
      </c>
      <c r="B1932" s="20">
        <f>IF(VLOOKUP($A1932,Data!$B:$K,MATCH(B$2,Data!$B$1:$K$1,FALSE),FALSE)="",#N/A,VLOOKUP($A1932,Data!$B:$K,MATCH(B$2,Data!$B$1:$K$1,FALSE),FALSE))</f>
        <v>2.8250000000000002</v>
      </c>
    </row>
    <row r="1933" spans="1:2" x14ac:dyDescent="0.25">
      <c r="A1933" s="2">
        <f>IF(ISBLANK(Data!B1934),#N/A,Data!B1934)</f>
        <v>41445</v>
      </c>
      <c r="B1933" s="20">
        <f>IF(VLOOKUP($A1933,Data!$B:$K,MATCH(B$2,Data!$B$1:$K$1,FALSE),FALSE)="",#N/A,VLOOKUP($A1933,Data!$B:$K,MATCH(B$2,Data!$B$1:$K$1,FALSE),FALSE))</f>
        <v>2.7250000000000001</v>
      </c>
    </row>
    <row r="1934" spans="1:2" x14ac:dyDescent="0.25">
      <c r="A1934" s="2">
        <f>IF(ISBLANK(Data!B1935),#N/A,Data!B1935)</f>
        <v>41444</v>
      </c>
      <c r="B1934" s="20">
        <f>IF(VLOOKUP($A1934,Data!$B:$K,MATCH(B$2,Data!$B$1:$K$1,FALSE),FALSE)="",#N/A,VLOOKUP($A1934,Data!$B:$K,MATCH(B$2,Data!$B$1:$K$1,FALSE),FALSE))</f>
        <v>2.58</v>
      </c>
    </row>
    <row r="1935" spans="1:2" x14ac:dyDescent="0.25">
      <c r="A1935" s="2">
        <f>IF(ISBLANK(Data!B1936),#N/A,Data!B1936)</f>
        <v>41443</v>
      </c>
      <c r="B1935" s="20">
        <f>IF(VLOOKUP($A1935,Data!$B:$K,MATCH(B$2,Data!$B$1:$K$1,FALSE),FALSE)="",#N/A,VLOOKUP($A1935,Data!$B:$K,MATCH(B$2,Data!$B$1:$K$1,FALSE),FALSE))</f>
        <v>2.56</v>
      </c>
    </row>
    <row r="1936" spans="1:2" x14ac:dyDescent="0.25">
      <c r="A1936" s="2">
        <f>IF(ISBLANK(Data!B1937),#N/A,Data!B1937)</f>
        <v>41442</v>
      </c>
      <c r="B1936" s="20">
        <f>IF(VLOOKUP($A1936,Data!$B:$K,MATCH(B$2,Data!$B$1:$K$1,FALSE),FALSE)="",#N/A,VLOOKUP($A1936,Data!$B:$K,MATCH(B$2,Data!$B$1:$K$1,FALSE),FALSE))</f>
        <v>2.5750000000000002</v>
      </c>
    </row>
    <row r="1937" spans="1:2" x14ac:dyDescent="0.25">
      <c r="A1937" s="2">
        <f>IF(ISBLANK(Data!B1938),#N/A,Data!B1938)</f>
        <v>41439</v>
      </c>
      <c r="B1937" s="20">
        <f>IF(VLOOKUP($A1937,Data!$B:$K,MATCH(B$2,Data!$B$1:$K$1,FALSE),FALSE)="",#N/A,VLOOKUP($A1937,Data!$B:$K,MATCH(B$2,Data!$B$1:$K$1,FALSE),FALSE))</f>
        <v>2.5499999999999998</v>
      </c>
    </row>
    <row r="1938" spans="1:2" x14ac:dyDescent="0.25">
      <c r="A1938" s="2">
        <f>IF(ISBLANK(Data!B1939),#N/A,Data!B1939)</f>
        <v>41438</v>
      </c>
      <c r="B1938" s="20">
        <f>IF(VLOOKUP($A1938,Data!$B:$K,MATCH(B$2,Data!$B$1:$K$1,FALSE),FALSE)="",#N/A,VLOOKUP($A1938,Data!$B:$K,MATCH(B$2,Data!$B$1:$K$1,FALSE),FALSE))</f>
        <v>2.5550000000000002</v>
      </c>
    </row>
    <row r="1939" spans="1:2" x14ac:dyDescent="0.25">
      <c r="A1939" s="2">
        <f>IF(ISBLANK(Data!B1940),#N/A,Data!B1940)</f>
        <v>41437</v>
      </c>
      <c r="B1939" s="20">
        <f>IF(VLOOKUP($A1939,Data!$B:$K,MATCH(B$2,Data!$B$1:$K$1,FALSE),FALSE)="",#N/A,VLOOKUP($A1939,Data!$B:$K,MATCH(B$2,Data!$B$1:$K$1,FALSE),FALSE))</f>
        <v>2.6</v>
      </c>
    </row>
    <row r="1940" spans="1:2" x14ac:dyDescent="0.25">
      <c r="A1940" s="2">
        <f>IF(ISBLANK(Data!B1941),#N/A,Data!B1941)</f>
        <v>41436</v>
      </c>
      <c r="B1940" s="20">
        <f>IF(VLOOKUP($A1940,Data!$B:$K,MATCH(B$2,Data!$B$1:$K$1,FALSE),FALSE)="",#N/A,VLOOKUP($A1940,Data!$B:$K,MATCH(B$2,Data!$B$1:$K$1,FALSE),FALSE))</f>
        <v>2.5449999999999999</v>
      </c>
    </row>
    <row r="1941" spans="1:2" x14ac:dyDescent="0.25">
      <c r="A1941" s="2">
        <f>IF(ISBLANK(Data!B1942),#N/A,Data!B1942)</f>
        <v>41432</v>
      </c>
      <c r="B1941" s="20">
        <f>IF(VLOOKUP($A1941,Data!$B:$K,MATCH(B$2,Data!$B$1:$K$1,FALSE),FALSE)="",#N/A,VLOOKUP($A1941,Data!$B:$K,MATCH(B$2,Data!$B$1:$K$1,FALSE),FALSE))</f>
        <v>2.46</v>
      </c>
    </row>
    <row r="1942" spans="1:2" x14ac:dyDescent="0.25">
      <c r="A1942" s="2">
        <f>IF(ISBLANK(Data!B1943),#N/A,Data!B1943)</f>
        <v>41431</v>
      </c>
      <c r="B1942" s="20">
        <f>IF(VLOOKUP($A1942,Data!$B:$K,MATCH(B$2,Data!$B$1:$K$1,FALSE),FALSE)="",#N/A,VLOOKUP($A1942,Data!$B:$K,MATCH(B$2,Data!$B$1:$K$1,FALSE),FALSE))</f>
        <v>2.5350000000000001</v>
      </c>
    </row>
    <row r="1943" spans="1:2" x14ac:dyDescent="0.25">
      <c r="A1943" s="2">
        <f>IF(ISBLANK(Data!B1944),#N/A,Data!B1944)</f>
        <v>41430</v>
      </c>
      <c r="B1943" s="20">
        <f>IF(VLOOKUP($A1943,Data!$B:$K,MATCH(B$2,Data!$B$1:$K$1,FALSE),FALSE)="",#N/A,VLOOKUP($A1943,Data!$B:$K,MATCH(B$2,Data!$B$1:$K$1,FALSE),FALSE))</f>
        <v>2.605</v>
      </c>
    </row>
    <row r="1944" spans="1:2" x14ac:dyDescent="0.25">
      <c r="A1944" s="2">
        <f>IF(ISBLANK(Data!B1945),#N/A,Data!B1945)</f>
        <v>41429</v>
      </c>
      <c r="B1944" s="20">
        <f>IF(VLOOKUP($A1944,Data!$B:$K,MATCH(B$2,Data!$B$1:$K$1,FALSE),FALSE)="",#N/A,VLOOKUP($A1944,Data!$B:$K,MATCH(B$2,Data!$B$1:$K$1,FALSE),FALSE))</f>
        <v>2.6549999999999998</v>
      </c>
    </row>
    <row r="1945" spans="1:2" x14ac:dyDescent="0.25">
      <c r="A1945" s="2">
        <f>IF(ISBLANK(Data!B1946),#N/A,Data!B1946)</f>
        <v>41428</v>
      </c>
      <c r="B1945" s="20">
        <f>IF(VLOOKUP($A1945,Data!$B:$K,MATCH(B$2,Data!$B$1:$K$1,FALSE),FALSE)="",#N/A,VLOOKUP($A1945,Data!$B:$K,MATCH(B$2,Data!$B$1:$K$1,FALSE),FALSE))</f>
        <v>2.625</v>
      </c>
    </row>
    <row r="1946" spans="1:2" x14ac:dyDescent="0.25">
      <c r="A1946" s="2">
        <f>IF(ISBLANK(Data!B1947),#N/A,Data!B1947)</f>
        <v>41425</v>
      </c>
      <c r="B1946" s="20">
        <f>IF(VLOOKUP($A1946,Data!$B:$K,MATCH(B$2,Data!$B$1:$K$1,FALSE),FALSE)="",#N/A,VLOOKUP($A1946,Data!$B:$K,MATCH(B$2,Data!$B$1:$K$1,FALSE),FALSE))</f>
        <v>2.5950000000000002</v>
      </c>
    </row>
    <row r="1947" spans="1:2" x14ac:dyDescent="0.25">
      <c r="A1947" s="2">
        <f>IF(ISBLANK(Data!B1948),#N/A,Data!B1948)</f>
        <v>41424</v>
      </c>
      <c r="B1947" s="20">
        <f>IF(VLOOKUP($A1947,Data!$B:$K,MATCH(B$2,Data!$B$1:$K$1,FALSE),FALSE)="",#N/A,VLOOKUP($A1947,Data!$B:$K,MATCH(B$2,Data!$B$1:$K$1,FALSE),FALSE))</f>
        <v>2.6150000000000002</v>
      </c>
    </row>
    <row r="1948" spans="1:2" x14ac:dyDescent="0.25">
      <c r="A1948" s="2">
        <f>IF(ISBLANK(Data!B1949),#N/A,Data!B1949)</f>
        <v>41423</v>
      </c>
      <c r="B1948" s="20">
        <f>IF(VLOOKUP($A1948,Data!$B:$K,MATCH(B$2,Data!$B$1:$K$1,FALSE),FALSE)="",#N/A,VLOOKUP($A1948,Data!$B:$K,MATCH(B$2,Data!$B$1:$K$1,FALSE),FALSE))</f>
        <v>2.66</v>
      </c>
    </row>
    <row r="1949" spans="1:2" x14ac:dyDescent="0.25">
      <c r="A1949" s="2">
        <f>IF(ISBLANK(Data!B1950),#N/A,Data!B1950)</f>
        <v>41422</v>
      </c>
      <c r="B1949" s="20">
        <f>IF(VLOOKUP($A1949,Data!$B:$K,MATCH(B$2,Data!$B$1:$K$1,FALSE),FALSE)="",#N/A,VLOOKUP($A1949,Data!$B:$K,MATCH(B$2,Data!$B$1:$K$1,FALSE),FALSE))</f>
        <v>2.61</v>
      </c>
    </row>
    <row r="1950" spans="1:2" x14ac:dyDescent="0.25">
      <c r="A1950" s="2">
        <f>IF(ISBLANK(Data!B1951),#N/A,Data!B1951)</f>
        <v>41421</v>
      </c>
      <c r="B1950" s="20">
        <f>IF(VLOOKUP($A1950,Data!$B:$K,MATCH(B$2,Data!$B$1:$K$1,FALSE),FALSE)="",#N/A,VLOOKUP($A1950,Data!$B:$K,MATCH(B$2,Data!$B$1:$K$1,FALSE),FALSE))</f>
        <v>2.5649999999999999</v>
      </c>
    </row>
    <row r="1951" spans="1:2" x14ac:dyDescent="0.25">
      <c r="A1951" s="2">
        <f>IF(ISBLANK(Data!B1952),#N/A,Data!B1952)</f>
        <v>41418</v>
      </c>
      <c r="B1951" s="20">
        <f>IF(VLOOKUP($A1951,Data!$B:$K,MATCH(B$2,Data!$B$1:$K$1,FALSE),FALSE)="",#N/A,VLOOKUP($A1951,Data!$B:$K,MATCH(B$2,Data!$B$1:$K$1,FALSE),FALSE))</f>
        <v>2.5950000000000002</v>
      </c>
    </row>
    <row r="1952" spans="1:2" x14ac:dyDescent="0.25">
      <c r="A1952" s="2">
        <f>IF(ISBLANK(Data!B1953),#N/A,Data!B1953)</f>
        <v>41417</v>
      </c>
      <c r="B1952" s="20">
        <f>IF(VLOOKUP($A1952,Data!$B:$K,MATCH(B$2,Data!$B$1:$K$1,FALSE),FALSE)="",#N/A,VLOOKUP($A1952,Data!$B:$K,MATCH(B$2,Data!$B$1:$K$1,FALSE),FALSE))</f>
        <v>2.585</v>
      </c>
    </row>
    <row r="1953" spans="1:2" x14ac:dyDescent="0.25">
      <c r="A1953" s="2">
        <f>IF(ISBLANK(Data!B1954),#N/A,Data!B1954)</f>
        <v>41416</v>
      </c>
      <c r="B1953" s="20">
        <f>IF(VLOOKUP($A1953,Data!$B:$K,MATCH(B$2,Data!$B$1:$K$1,FALSE),FALSE)="",#N/A,VLOOKUP($A1953,Data!$B:$K,MATCH(B$2,Data!$B$1:$K$1,FALSE),FALSE))</f>
        <v>2.58</v>
      </c>
    </row>
    <row r="1954" spans="1:2" x14ac:dyDescent="0.25">
      <c r="A1954" s="2">
        <f>IF(ISBLANK(Data!B1955),#N/A,Data!B1955)</f>
        <v>41415</v>
      </c>
      <c r="B1954" s="20">
        <f>IF(VLOOKUP($A1954,Data!$B:$K,MATCH(B$2,Data!$B$1:$K$1,FALSE),FALSE)="",#N/A,VLOOKUP($A1954,Data!$B:$K,MATCH(B$2,Data!$B$1:$K$1,FALSE),FALSE))</f>
        <v>2.57</v>
      </c>
    </row>
    <row r="1955" spans="1:2" x14ac:dyDescent="0.25">
      <c r="A1955" s="2">
        <f>IF(ISBLANK(Data!B1956),#N/A,Data!B1956)</f>
        <v>41414</v>
      </c>
      <c r="B1955" s="20">
        <f>IF(VLOOKUP($A1955,Data!$B:$K,MATCH(B$2,Data!$B$1:$K$1,FALSE),FALSE)="",#N/A,VLOOKUP($A1955,Data!$B:$K,MATCH(B$2,Data!$B$1:$K$1,FALSE),FALSE))</f>
        <v>2.5299999999999998</v>
      </c>
    </row>
    <row r="1956" spans="1:2" x14ac:dyDescent="0.25">
      <c r="A1956" s="2">
        <f>IF(ISBLANK(Data!B1957),#N/A,Data!B1957)</f>
        <v>41411</v>
      </c>
      <c r="B1956" s="20">
        <f>IF(VLOOKUP($A1956,Data!$B:$K,MATCH(B$2,Data!$B$1:$K$1,FALSE),FALSE)="",#N/A,VLOOKUP($A1956,Data!$B:$K,MATCH(B$2,Data!$B$1:$K$1,FALSE),FALSE))</f>
        <v>2.5</v>
      </c>
    </row>
    <row r="1957" spans="1:2" x14ac:dyDescent="0.25">
      <c r="A1957" s="2">
        <f>IF(ISBLANK(Data!B1958),#N/A,Data!B1958)</f>
        <v>41410</v>
      </c>
      <c r="B1957" s="20">
        <f>IF(VLOOKUP($A1957,Data!$B:$K,MATCH(B$2,Data!$B$1:$K$1,FALSE),FALSE)="",#N/A,VLOOKUP($A1957,Data!$B:$K,MATCH(B$2,Data!$B$1:$K$1,FALSE),FALSE))</f>
        <v>2.5499999999999998</v>
      </c>
    </row>
    <row r="1958" spans="1:2" x14ac:dyDescent="0.25">
      <c r="A1958" s="2">
        <f>IF(ISBLANK(Data!B1959),#N/A,Data!B1959)</f>
        <v>41409</v>
      </c>
      <c r="B1958" s="20">
        <f>IF(VLOOKUP($A1958,Data!$B:$K,MATCH(B$2,Data!$B$1:$K$1,FALSE),FALSE)="",#N/A,VLOOKUP($A1958,Data!$B:$K,MATCH(B$2,Data!$B$1:$K$1,FALSE),FALSE))</f>
        <v>2.585</v>
      </c>
    </row>
    <row r="1959" spans="1:2" x14ac:dyDescent="0.25">
      <c r="A1959" s="2">
        <f>IF(ISBLANK(Data!B1960),#N/A,Data!B1960)</f>
        <v>41408</v>
      </c>
      <c r="B1959" s="20">
        <f>IF(VLOOKUP($A1959,Data!$B:$K,MATCH(B$2,Data!$B$1:$K$1,FALSE),FALSE)="",#N/A,VLOOKUP($A1959,Data!$B:$K,MATCH(B$2,Data!$B$1:$K$1,FALSE),FALSE))</f>
        <v>2.5649999999999999</v>
      </c>
    </row>
    <row r="1960" spans="1:2" x14ac:dyDescent="0.25">
      <c r="A1960" s="2">
        <f>IF(ISBLANK(Data!B1961),#N/A,Data!B1961)</f>
        <v>41407</v>
      </c>
      <c r="B1960" s="20">
        <f>IF(VLOOKUP($A1960,Data!$B:$K,MATCH(B$2,Data!$B$1:$K$1,FALSE),FALSE)="",#N/A,VLOOKUP($A1960,Data!$B:$K,MATCH(B$2,Data!$B$1:$K$1,FALSE),FALSE))</f>
        <v>2.585</v>
      </c>
    </row>
    <row r="1961" spans="1:2" x14ac:dyDescent="0.25">
      <c r="A1961" s="2">
        <f>IF(ISBLANK(Data!B1962),#N/A,Data!B1962)</f>
        <v>41404</v>
      </c>
      <c r="B1961" s="20">
        <f>IF(VLOOKUP($A1961,Data!$B:$K,MATCH(B$2,Data!$B$1:$K$1,FALSE),FALSE)="",#N/A,VLOOKUP($A1961,Data!$B:$K,MATCH(B$2,Data!$B$1:$K$1,FALSE),FALSE))</f>
        <v>2.625</v>
      </c>
    </row>
    <row r="1962" spans="1:2" x14ac:dyDescent="0.25">
      <c r="A1962" s="2">
        <f>IF(ISBLANK(Data!B1963),#N/A,Data!B1963)</f>
        <v>41403</v>
      </c>
      <c r="B1962" s="20">
        <f>IF(VLOOKUP($A1962,Data!$B:$K,MATCH(B$2,Data!$B$1:$K$1,FALSE),FALSE)="",#N/A,VLOOKUP($A1962,Data!$B:$K,MATCH(B$2,Data!$B$1:$K$1,FALSE),FALSE))</f>
        <v>2.56</v>
      </c>
    </row>
    <row r="1963" spans="1:2" x14ac:dyDescent="0.25">
      <c r="A1963" s="2">
        <f>IF(ISBLANK(Data!B1964),#N/A,Data!B1964)</f>
        <v>41402</v>
      </c>
      <c r="B1963" s="20">
        <f>IF(VLOOKUP($A1963,Data!$B:$K,MATCH(B$2,Data!$B$1:$K$1,FALSE),FALSE)="",#N/A,VLOOKUP($A1963,Data!$B:$K,MATCH(B$2,Data!$B$1:$K$1,FALSE),FALSE))</f>
        <v>2.5049999999999999</v>
      </c>
    </row>
    <row r="1964" spans="1:2" x14ac:dyDescent="0.25">
      <c r="A1964" s="2">
        <f>IF(ISBLANK(Data!B1965),#N/A,Data!B1965)</f>
        <v>41401</v>
      </c>
      <c r="B1964" s="20">
        <f>IF(VLOOKUP($A1964,Data!$B:$K,MATCH(B$2,Data!$B$1:$K$1,FALSE),FALSE)="",#N/A,VLOOKUP($A1964,Data!$B:$K,MATCH(B$2,Data!$B$1:$K$1,FALSE),FALSE))</f>
        <v>2.4900000000000002</v>
      </c>
    </row>
    <row r="1965" spans="1:2" x14ac:dyDescent="0.25">
      <c r="A1965" s="2">
        <f>IF(ISBLANK(Data!B1966),#N/A,Data!B1966)</f>
        <v>41400</v>
      </c>
      <c r="B1965" s="20">
        <f>IF(VLOOKUP($A1965,Data!$B:$K,MATCH(B$2,Data!$B$1:$K$1,FALSE),FALSE)="",#N/A,VLOOKUP($A1965,Data!$B:$K,MATCH(B$2,Data!$B$1:$K$1,FALSE),FALSE))</f>
        <v>2.57</v>
      </c>
    </row>
    <row r="1966" spans="1:2" x14ac:dyDescent="0.25">
      <c r="A1966" s="2">
        <f>IF(ISBLANK(Data!B1967),#N/A,Data!B1967)</f>
        <v>41397</v>
      </c>
      <c r="B1966" s="20">
        <f>IF(VLOOKUP($A1966,Data!$B:$K,MATCH(B$2,Data!$B$1:$K$1,FALSE),FALSE)="",#N/A,VLOOKUP($A1966,Data!$B:$K,MATCH(B$2,Data!$B$1:$K$1,FALSE),FALSE))</f>
        <v>2.5150000000000001</v>
      </c>
    </row>
    <row r="1967" spans="1:2" x14ac:dyDescent="0.25">
      <c r="A1967" s="2">
        <f>IF(ISBLANK(Data!B1968),#N/A,Data!B1968)</f>
        <v>41396</v>
      </c>
      <c r="B1967" s="20">
        <f>IF(VLOOKUP($A1967,Data!$B:$K,MATCH(B$2,Data!$B$1:$K$1,FALSE),FALSE)="",#N/A,VLOOKUP($A1967,Data!$B:$K,MATCH(B$2,Data!$B$1:$K$1,FALSE),FALSE))</f>
        <v>2.52</v>
      </c>
    </row>
    <row r="1968" spans="1:2" x14ac:dyDescent="0.25">
      <c r="A1968" s="2">
        <f>IF(ISBLANK(Data!B1969),#N/A,Data!B1969)</f>
        <v>41395</v>
      </c>
      <c r="B1968" s="20">
        <f>IF(VLOOKUP($A1968,Data!$B:$K,MATCH(B$2,Data!$B$1:$K$1,FALSE),FALSE)="",#N/A,VLOOKUP($A1968,Data!$B:$K,MATCH(B$2,Data!$B$1:$K$1,FALSE),FALSE))</f>
        <v>2.585</v>
      </c>
    </row>
    <row r="1969" spans="1:2" x14ac:dyDescent="0.25">
      <c r="A1969" s="2">
        <f>IF(ISBLANK(Data!B1970),#N/A,Data!B1970)</f>
        <v>41394</v>
      </c>
      <c r="B1969" s="20">
        <f>IF(VLOOKUP($A1969,Data!$B:$K,MATCH(B$2,Data!$B$1:$K$1,FALSE),FALSE)="",#N/A,VLOOKUP($A1969,Data!$B:$K,MATCH(B$2,Data!$B$1:$K$1,FALSE),FALSE))</f>
        <v>2.58</v>
      </c>
    </row>
    <row r="1970" spans="1:2" x14ac:dyDescent="0.25">
      <c r="A1970" s="2">
        <f>IF(ISBLANK(Data!B1971),#N/A,Data!B1971)</f>
        <v>41393</v>
      </c>
      <c r="B1970" s="20">
        <f>IF(VLOOKUP($A1970,Data!$B:$K,MATCH(B$2,Data!$B$1:$K$1,FALSE),FALSE)="",#N/A,VLOOKUP($A1970,Data!$B:$K,MATCH(B$2,Data!$B$1:$K$1,FALSE),FALSE))</f>
        <v>2.5950000000000002</v>
      </c>
    </row>
    <row r="1971" spans="1:2" x14ac:dyDescent="0.25">
      <c r="A1971" s="2">
        <f>IF(ISBLANK(Data!B1972),#N/A,Data!B1972)</f>
        <v>41390</v>
      </c>
      <c r="B1971" s="20">
        <f>IF(VLOOKUP($A1971,Data!$B:$K,MATCH(B$2,Data!$B$1:$K$1,FALSE),FALSE)="",#N/A,VLOOKUP($A1971,Data!$B:$K,MATCH(B$2,Data!$B$1:$K$1,FALSE),FALSE))</f>
        <v>2.6150000000000002</v>
      </c>
    </row>
    <row r="1972" spans="1:2" x14ac:dyDescent="0.25">
      <c r="A1972" s="2">
        <f>IF(ISBLANK(Data!B1973),#N/A,Data!B1973)</f>
        <v>41388</v>
      </c>
      <c r="B1972" s="20">
        <f>IF(VLOOKUP($A1972,Data!$B:$K,MATCH(B$2,Data!$B$1:$K$1,FALSE),FALSE)="",#N/A,VLOOKUP($A1972,Data!$B:$K,MATCH(B$2,Data!$B$1:$K$1,FALSE),FALSE))</f>
        <v>2.6150000000000002</v>
      </c>
    </row>
    <row r="1973" spans="1:2" x14ac:dyDescent="0.25">
      <c r="A1973" s="2">
        <f>IF(ISBLANK(Data!B1974),#N/A,Data!B1974)</f>
        <v>41387</v>
      </c>
      <c r="B1973" s="20">
        <f>IF(VLOOKUP($A1973,Data!$B:$K,MATCH(B$2,Data!$B$1:$K$1,FALSE),FALSE)="",#N/A,VLOOKUP($A1973,Data!$B:$K,MATCH(B$2,Data!$B$1:$K$1,FALSE),FALSE))</f>
        <v>2.6549999999999998</v>
      </c>
    </row>
    <row r="1974" spans="1:2" x14ac:dyDescent="0.25">
      <c r="A1974" s="2">
        <f>IF(ISBLANK(Data!B1975),#N/A,Data!B1975)</f>
        <v>41386</v>
      </c>
      <c r="B1974" s="20">
        <f>IF(VLOOKUP($A1974,Data!$B:$K,MATCH(B$2,Data!$B$1:$K$1,FALSE),FALSE)="",#N/A,VLOOKUP($A1974,Data!$B:$K,MATCH(B$2,Data!$B$1:$K$1,FALSE),FALSE))</f>
        <v>2.7250000000000001</v>
      </c>
    </row>
    <row r="1975" spans="1:2" x14ac:dyDescent="0.25">
      <c r="A1975" s="2">
        <f>IF(ISBLANK(Data!B1976),#N/A,Data!B1976)</f>
        <v>41383</v>
      </c>
      <c r="B1975" s="20">
        <f>IF(VLOOKUP($A1975,Data!$B:$K,MATCH(B$2,Data!$B$1:$K$1,FALSE),FALSE)="",#N/A,VLOOKUP($A1975,Data!$B:$K,MATCH(B$2,Data!$B$1:$K$1,FALSE),FALSE))</f>
        <v>2.71</v>
      </c>
    </row>
    <row r="1976" spans="1:2" x14ac:dyDescent="0.25">
      <c r="A1976" s="2">
        <f>IF(ISBLANK(Data!B1977),#N/A,Data!B1977)</f>
        <v>41382</v>
      </c>
      <c r="B1976" s="20">
        <f>IF(VLOOKUP($A1976,Data!$B:$K,MATCH(B$2,Data!$B$1:$K$1,FALSE),FALSE)="",#N/A,VLOOKUP($A1976,Data!$B:$K,MATCH(B$2,Data!$B$1:$K$1,FALSE),FALSE))</f>
        <v>2.7050000000000001</v>
      </c>
    </row>
    <row r="1977" spans="1:2" x14ac:dyDescent="0.25">
      <c r="A1977" s="2">
        <f>IF(ISBLANK(Data!B1978),#N/A,Data!B1978)</f>
        <v>41381</v>
      </c>
      <c r="B1977" s="20">
        <f>IF(VLOOKUP($A1977,Data!$B:$K,MATCH(B$2,Data!$B$1:$K$1,FALSE),FALSE)="",#N/A,VLOOKUP($A1977,Data!$B:$K,MATCH(B$2,Data!$B$1:$K$1,FALSE),FALSE))</f>
        <v>2.76</v>
      </c>
    </row>
    <row r="1978" spans="1:2" x14ac:dyDescent="0.25">
      <c r="A1978" s="2">
        <f>IF(ISBLANK(Data!B1979),#N/A,Data!B1979)</f>
        <v>41380</v>
      </c>
      <c r="B1978" s="20">
        <f>IF(VLOOKUP($A1978,Data!$B:$K,MATCH(B$2,Data!$B$1:$K$1,FALSE),FALSE)="",#N/A,VLOOKUP($A1978,Data!$B:$K,MATCH(B$2,Data!$B$1:$K$1,FALSE),FALSE))</f>
        <v>2.7349999999999999</v>
      </c>
    </row>
    <row r="1979" spans="1:2" x14ac:dyDescent="0.25">
      <c r="A1979" s="2">
        <f>IF(ISBLANK(Data!B1980),#N/A,Data!B1980)</f>
        <v>41379</v>
      </c>
      <c r="B1979" s="20">
        <f>IF(VLOOKUP($A1979,Data!$B:$K,MATCH(B$2,Data!$B$1:$K$1,FALSE),FALSE)="",#N/A,VLOOKUP($A1979,Data!$B:$K,MATCH(B$2,Data!$B$1:$K$1,FALSE),FALSE))</f>
        <v>2.7349999999999999</v>
      </c>
    </row>
    <row r="1980" spans="1:2" x14ac:dyDescent="0.25">
      <c r="A1980" s="2">
        <f>IF(ISBLANK(Data!B1981),#N/A,Data!B1981)</f>
        <v>41376</v>
      </c>
      <c r="B1980" s="20">
        <f>IF(VLOOKUP($A1980,Data!$B:$K,MATCH(B$2,Data!$B$1:$K$1,FALSE),FALSE)="",#N/A,VLOOKUP($A1980,Data!$B:$K,MATCH(B$2,Data!$B$1:$K$1,FALSE),FALSE))</f>
        <v>2.81</v>
      </c>
    </row>
    <row r="1981" spans="1:2" x14ac:dyDescent="0.25">
      <c r="A1981" s="2">
        <f>IF(ISBLANK(Data!B1982),#N/A,Data!B1982)</f>
        <v>41375</v>
      </c>
      <c r="B1981" s="20">
        <f>IF(VLOOKUP($A1981,Data!$B:$K,MATCH(B$2,Data!$B$1:$K$1,FALSE),FALSE)="",#N/A,VLOOKUP($A1981,Data!$B:$K,MATCH(B$2,Data!$B$1:$K$1,FALSE),FALSE))</f>
        <v>2.8050000000000002</v>
      </c>
    </row>
    <row r="1982" spans="1:2" x14ac:dyDescent="0.25">
      <c r="A1982" s="2">
        <f>IF(ISBLANK(Data!B1983),#N/A,Data!B1983)</f>
        <v>41374</v>
      </c>
      <c r="B1982" s="20">
        <f>IF(VLOOKUP($A1982,Data!$B:$K,MATCH(B$2,Data!$B$1:$K$1,FALSE),FALSE)="",#N/A,VLOOKUP($A1982,Data!$B:$K,MATCH(B$2,Data!$B$1:$K$1,FALSE),FALSE))</f>
        <v>2.8250000000000002</v>
      </c>
    </row>
    <row r="1983" spans="1:2" x14ac:dyDescent="0.25">
      <c r="A1983" s="2">
        <f>IF(ISBLANK(Data!B1984),#N/A,Data!B1984)</f>
        <v>41373</v>
      </c>
      <c r="B1983" s="20">
        <f>IF(VLOOKUP($A1983,Data!$B:$K,MATCH(B$2,Data!$B$1:$K$1,FALSE),FALSE)="",#N/A,VLOOKUP($A1983,Data!$B:$K,MATCH(B$2,Data!$B$1:$K$1,FALSE),FALSE))</f>
        <v>2.8</v>
      </c>
    </row>
    <row r="1984" spans="1:2" x14ac:dyDescent="0.25">
      <c r="A1984" s="2">
        <f>IF(ISBLANK(Data!B1985),#N/A,Data!B1985)</f>
        <v>41372</v>
      </c>
      <c r="B1984" s="20">
        <f>IF(VLOOKUP($A1984,Data!$B:$K,MATCH(B$2,Data!$B$1:$K$1,FALSE),FALSE)="",#N/A,VLOOKUP($A1984,Data!$B:$K,MATCH(B$2,Data!$B$1:$K$1,FALSE),FALSE))</f>
        <v>2.79</v>
      </c>
    </row>
    <row r="1985" spans="1:2" x14ac:dyDescent="0.25">
      <c r="A1985" s="2">
        <f>IF(ISBLANK(Data!B1986),#N/A,Data!B1986)</f>
        <v>41369</v>
      </c>
      <c r="B1985" s="20">
        <f>IF(VLOOKUP($A1985,Data!$B:$K,MATCH(B$2,Data!$B$1:$K$1,FALSE),FALSE)="",#N/A,VLOOKUP($A1985,Data!$B:$K,MATCH(B$2,Data!$B$1:$K$1,FALSE),FALSE))</f>
        <v>2.84</v>
      </c>
    </row>
    <row r="1986" spans="1:2" x14ac:dyDescent="0.25">
      <c r="A1986" s="2">
        <f>IF(ISBLANK(Data!B1987),#N/A,Data!B1987)</f>
        <v>41368</v>
      </c>
      <c r="B1986" s="20">
        <f>IF(VLOOKUP($A1986,Data!$B:$K,MATCH(B$2,Data!$B$1:$K$1,FALSE),FALSE)="",#N/A,VLOOKUP($A1986,Data!$B:$K,MATCH(B$2,Data!$B$1:$K$1,FALSE),FALSE))</f>
        <v>2.8849999999999998</v>
      </c>
    </row>
    <row r="1987" spans="1:2" x14ac:dyDescent="0.25">
      <c r="A1987" s="2">
        <f>IF(ISBLANK(Data!B1988),#N/A,Data!B1988)</f>
        <v>41367</v>
      </c>
      <c r="B1987" s="20">
        <f>IF(VLOOKUP($A1987,Data!$B:$K,MATCH(B$2,Data!$B$1:$K$1,FALSE),FALSE)="",#N/A,VLOOKUP($A1987,Data!$B:$K,MATCH(B$2,Data!$B$1:$K$1,FALSE),FALSE))</f>
        <v>2.92</v>
      </c>
    </row>
    <row r="1988" spans="1:2" x14ac:dyDescent="0.25">
      <c r="A1988" s="2">
        <f>IF(ISBLANK(Data!B1989),#N/A,Data!B1989)</f>
        <v>41366</v>
      </c>
      <c r="B1988" s="20">
        <f>IF(VLOOKUP($A1988,Data!$B:$K,MATCH(B$2,Data!$B$1:$K$1,FALSE),FALSE)="",#N/A,VLOOKUP($A1988,Data!$B:$K,MATCH(B$2,Data!$B$1:$K$1,FALSE),FALSE))</f>
        <v>2.88</v>
      </c>
    </row>
    <row r="1989" spans="1:2" x14ac:dyDescent="0.25">
      <c r="A1989" s="2">
        <f>IF(ISBLANK(Data!B1990),#N/A,Data!B1990)</f>
        <v>41361</v>
      </c>
      <c r="B1989" s="20">
        <f>IF(VLOOKUP($A1989,Data!$B:$K,MATCH(B$2,Data!$B$1:$K$1,FALSE),FALSE)="",#N/A,VLOOKUP($A1989,Data!$B:$K,MATCH(B$2,Data!$B$1:$K$1,FALSE),FALSE))</f>
        <v>2.8650000000000002</v>
      </c>
    </row>
    <row r="1990" spans="1:2" x14ac:dyDescent="0.25">
      <c r="A1990" s="2">
        <f>IF(ISBLANK(Data!B1991),#N/A,Data!B1991)</f>
        <v>41360</v>
      </c>
      <c r="B1990" s="20">
        <f>IF(VLOOKUP($A1990,Data!$B:$K,MATCH(B$2,Data!$B$1:$K$1,FALSE),FALSE)="",#N/A,VLOOKUP($A1990,Data!$B:$K,MATCH(B$2,Data!$B$1:$K$1,FALSE),FALSE))</f>
        <v>2.9649999999999999</v>
      </c>
    </row>
    <row r="1991" spans="1:2" x14ac:dyDescent="0.25">
      <c r="A1991" s="2">
        <f>IF(ISBLANK(Data!B1992),#N/A,Data!B1992)</f>
        <v>41359</v>
      </c>
      <c r="B1991" s="20">
        <f>IF(VLOOKUP($A1991,Data!$B:$K,MATCH(B$2,Data!$B$1:$K$1,FALSE),FALSE)="",#N/A,VLOOKUP($A1991,Data!$B:$K,MATCH(B$2,Data!$B$1:$K$1,FALSE),FALSE))</f>
        <v>3.0350000000000001</v>
      </c>
    </row>
    <row r="1992" spans="1:2" x14ac:dyDescent="0.25">
      <c r="A1992" s="2">
        <f>IF(ISBLANK(Data!B1993),#N/A,Data!B1993)</f>
        <v>41358</v>
      </c>
      <c r="B1992" s="20">
        <f>IF(VLOOKUP($A1992,Data!$B:$K,MATCH(B$2,Data!$B$1:$K$1,FALSE),FALSE)="",#N/A,VLOOKUP($A1992,Data!$B:$K,MATCH(B$2,Data!$B$1:$K$1,FALSE),FALSE))</f>
        <v>3.0750000000000002</v>
      </c>
    </row>
    <row r="1993" spans="1:2" x14ac:dyDescent="0.25">
      <c r="A1993" s="2">
        <f>IF(ISBLANK(Data!B1994),#N/A,Data!B1994)</f>
        <v>41355</v>
      </c>
      <c r="B1993" s="20">
        <f>IF(VLOOKUP($A1993,Data!$B:$K,MATCH(B$2,Data!$B$1:$K$1,FALSE),FALSE)="",#N/A,VLOOKUP($A1993,Data!$B:$K,MATCH(B$2,Data!$B$1:$K$1,FALSE),FALSE))</f>
        <v>2.9950000000000001</v>
      </c>
    </row>
    <row r="1994" spans="1:2" x14ac:dyDescent="0.25">
      <c r="A1994" s="2">
        <f>IF(ISBLANK(Data!B1995),#N/A,Data!B1995)</f>
        <v>41354</v>
      </c>
      <c r="B1994" s="20">
        <f>IF(VLOOKUP($A1994,Data!$B:$K,MATCH(B$2,Data!$B$1:$K$1,FALSE),FALSE)="",#N/A,VLOOKUP($A1994,Data!$B:$K,MATCH(B$2,Data!$B$1:$K$1,FALSE),FALSE))</f>
        <v>3.03</v>
      </c>
    </row>
    <row r="1995" spans="1:2" x14ac:dyDescent="0.25">
      <c r="A1995" s="2">
        <f>IF(ISBLANK(Data!B1996),#N/A,Data!B1996)</f>
        <v>41353</v>
      </c>
      <c r="B1995" s="20">
        <f>IF(VLOOKUP($A1995,Data!$B:$K,MATCH(B$2,Data!$B$1:$K$1,FALSE),FALSE)="",#N/A,VLOOKUP($A1995,Data!$B:$K,MATCH(B$2,Data!$B$1:$K$1,FALSE),FALSE))</f>
        <v>2.96</v>
      </c>
    </row>
    <row r="1996" spans="1:2" x14ac:dyDescent="0.25">
      <c r="A1996" s="2">
        <f>IF(ISBLANK(Data!B1997),#N/A,Data!B1997)</f>
        <v>41352</v>
      </c>
      <c r="B1996" s="20">
        <f>IF(VLOOKUP($A1996,Data!$B:$K,MATCH(B$2,Data!$B$1:$K$1,FALSE),FALSE)="",#N/A,VLOOKUP($A1996,Data!$B:$K,MATCH(B$2,Data!$B$1:$K$1,FALSE),FALSE))</f>
        <v>3.01</v>
      </c>
    </row>
    <row r="1997" spans="1:2" x14ac:dyDescent="0.25">
      <c r="A1997" s="2">
        <f>IF(ISBLANK(Data!B1998),#N/A,Data!B1998)</f>
        <v>41351</v>
      </c>
      <c r="B1997" s="20">
        <f>IF(VLOOKUP($A1997,Data!$B:$K,MATCH(B$2,Data!$B$1:$K$1,FALSE),FALSE)="",#N/A,VLOOKUP($A1997,Data!$B:$K,MATCH(B$2,Data!$B$1:$K$1,FALSE),FALSE))</f>
        <v>2.9350000000000001</v>
      </c>
    </row>
    <row r="1998" spans="1:2" x14ac:dyDescent="0.25">
      <c r="A1998" s="2">
        <f>IF(ISBLANK(Data!B1999),#N/A,Data!B1999)</f>
        <v>41348</v>
      </c>
      <c r="B1998" s="20">
        <f>IF(VLOOKUP($A1998,Data!$B:$K,MATCH(B$2,Data!$B$1:$K$1,FALSE),FALSE)="",#N/A,VLOOKUP($A1998,Data!$B:$K,MATCH(B$2,Data!$B$1:$K$1,FALSE),FALSE))</f>
        <v>3.1</v>
      </c>
    </row>
    <row r="1999" spans="1:2" x14ac:dyDescent="0.25">
      <c r="A1999" s="2">
        <f>IF(ISBLANK(Data!B2000),#N/A,Data!B2000)</f>
        <v>41347</v>
      </c>
      <c r="B1999" s="20">
        <f>IF(VLOOKUP($A1999,Data!$B:$K,MATCH(B$2,Data!$B$1:$K$1,FALSE),FALSE)="",#N/A,VLOOKUP($A1999,Data!$B:$K,MATCH(B$2,Data!$B$1:$K$1,FALSE),FALSE))</f>
        <v>3.14</v>
      </c>
    </row>
    <row r="2000" spans="1:2" x14ac:dyDescent="0.25">
      <c r="A2000" s="2">
        <f>IF(ISBLANK(Data!B2001),#N/A,Data!B2001)</f>
        <v>41346</v>
      </c>
      <c r="B2000" s="20">
        <f>IF(VLOOKUP($A2000,Data!$B:$K,MATCH(B$2,Data!$B$1:$K$1,FALSE),FALSE)="",#N/A,VLOOKUP($A2000,Data!$B:$K,MATCH(B$2,Data!$B$1:$K$1,FALSE),FALSE))</f>
        <v>2.9649999999999999</v>
      </c>
    </row>
    <row r="2001" spans="1:2" x14ac:dyDescent="0.25">
      <c r="A2001" s="2">
        <f>IF(ISBLANK(Data!B2002),#N/A,Data!B2002)</f>
        <v>41345</v>
      </c>
      <c r="B2001" s="20">
        <f>IF(VLOOKUP($A2001,Data!$B:$K,MATCH(B$2,Data!$B$1:$K$1,FALSE),FALSE)="",#N/A,VLOOKUP($A2001,Data!$B:$K,MATCH(B$2,Data!$B$1:$K$1,FALSE),FALSE))</f>
        <v>2.9950000000000001</v>
      </c>
    </row>
    <row r="2002" spans="1:2" x14ac:dyDescent="0.25">
      <c r="A2002" s="2">
        <f>IF(ISBLANK(Data!B2003),#N/A,Data!B2003)</f>
        <v>41344</v>
      </c>
      <c r="B2002" s="20">
        <f>IF(VLOOKUP($A2002,Data!$B:$K,MATCH(B$2,Data!$B$1:$K$1,FALSE),FALSE)="",#N/A,VLOOKUP($A2002,Data!$B:$K,MATCH(B$2,Data!$B$1:$K$1,FALSE),FALSE))</f>
        <v>2.9550000000000001</v>
      </c>
    </row>
    <row r="2003" spans="1:2" x14ac:dyDescent="0.25">
      <c r="A2003" s="2">
        <f>IF(ISBLANK(Data!B2004),#N/A,Data!B2004)</f>
        <v>41341</v>
      </c>
      <c r="B2003" s="20">
        <f>IF(VLOOKUP($A2003,Data!$B:$K,MATCH(B$2,Data!$B$1:$K$1,FALSE),FALSE)="",#N/A,VLOOKUP($A2003,Data!$B:$K,MATCH(B$2,Data!$B$1:$K$1,FALSE),FALSE))</f>
        <v>2.91</v>
      </c>
    </row>
    <row r="2004" spans="1:2" x14ac:dyDescent="0.25">
      <c r="A2004" s="2">
        <f>IF(ISBLANK(Data!B2005),#N/A,Data!B2005)</f>
        <v>41340</v>
      </c>
      <c r="B2004" s="20">
        <f>IF(VLOOKUP($A2004,Data!$B:$K,MATCH(B$2,Data!$B$1:$K$1,FALSE),FALSE)="",#N/A,VLOOKUP($A2004,Data!$B:$K,MATCH(B$2,Data!$B$1:$K$1,FALSE),FALSE))</f>
        <v>2.85</v>
      </c>
    </row>
    <row r="2005" spans="1:2" x14ac:dyDescent="0.25">
      <c r="A2005" s="2">
        <f>IF(ISBLANK(Data!B2006),#N/A,Data!B2006)</f>
        <v>41339</v>
      </c>
      <c r="B2005" s="20">
        <f>IF(VLOOKUP($A2005,Data!$B:$K,MATCH(B$2,Data!$B$1:$K$1,FALSE),FALSE)="",#N/A,VLOOKUP($A2005,Data!$B:$K,MATCH(B$2,Data!$B$1:$K$1,FALSE),FALSE))</f>
        <v>2.8149999999999999</v>
      </c>
    </row>
    <row r="2006" spans="1:2" x14ac:dyDescent="0.25">
      <c r="A2006" s="2">
        <f>IF(ISBLANK(Data!B2007),#N/A,Data!B2007)</f>
        <v>41338</v>
      </c>
      <c r="B2006" s="20">
        <f>IF(VLOOKUP($A2006,Data!$B:$K,MATCH(B$2,Data!$B$1:$K$1,FALSE),FALSE)="",#N/A,VLOOKUP($A2006,Data!$B:$K,MATCH(B$2,Data!$B$1:$K$1,FALSE),FALSE))</f>
        <v>2.7549999999999999</v>
      </c>
    </row>
    <row r="2007" spans="1:2" x14ac:dyDescent="0.25">
      <c r="A2007" s="2">
        <f>IF(ISBLANK(Data!B2008),#N/A,Data!B2008)</f>
        <v>41337</v>
      </c>
      <c r="B2007" s="20">
        <f>IF(VLOOKUP($A2007,Data!$B:$K,MATCH(B$2,Data!$B$1:$K$1,FALSE),FALSE)="",#N/A,VLOOKUP($A2007,Data!$B:$K,MATCH(B$2,Data!$B$1:$K$1,FALSE),FALSE))</f>
        <v>2.6749999999999998</v>
      </c>
    </row>
    <row r="2008" spans="1:2" x14ac:dyDescent="0.25">
      <c r="A2008" s="2">
        <f>IF(ISBLANK(Data!B2009),#N/A,Data!B2009)</f>
        <v>41334</v>
      </c>
      <c r="B2008" s="20">
        <f>IF(VLOOKUP($A2008,Data!$B:$K,MATCH(B$2,Data!$B$1:$K$1,FALSE),FALSE)="",#N/A,VLOOKUP($A2008,Data!$B:$K,MATCH(B$2,Data!$B$1:$K$1,FALSE),FALSE))</f>
        <v>2.7050000000000001</v>
      </c>
    </row>
    <row r="2009" spans="1:2" x14ac:dyDescent="0.25">
      <c r="A2009" s="2">
        <f>IF(ISBLANK(Data!B2010),#N/A,Data!B2010)</f>
        <v>41333</v>
      </c>
      <c r="B2009" s="20">
        <f>IF(VLOOKUP($A2009,Data!$B:$K,MATCH(B$2,Data!$B$1:$K$1,FALSE),FALSE)="",#N/A,VLOOKUP($A2009,Data!$B:$K,MATCH(B$2,Data!$B$1:$K$1,FALSE),FALSE))</f>
        <v>2.7149999999999999</v>
      </c>
    </row>
    <row r="2010" spans="1:2" x14ac:dyDescent="0.25">
      <c r="A2010" s="2">
        <f>IF(ISBLANK(Data!B2011),#N/A,Data!B2011)</f>
        <v>41332</v>
      </c>
      <c r="B2010" s="20">
        <f>IF(VLOOKUP($A2010,Data!$B:$K,MATCH(B$2,Data!$B$1:$K$1,FALSE),FALSE)="",#N/A,VLOOKUP($A2010,Data!$B:$K,MATCH(B$2,Data!$B$1:$K$1,FALSE),FALSE))</f>
        <v>2.6749999999999998</v>
      </c>
    </row>
    <row r="2011" spans="1:2" x14ac:dyDescent="0.25">
      <c r="A2011" s="2">
        <f>IF(ISBLANK(Data!B2012),#N/A,Data!B2012)</f>
        <v>41331</v>
      </c>
      <c r="B2011" s="20">
        <f>IF(VLOOKUP($A2011,Data!$B:$K,MATCH(B$2,Data!$B$1:$K$1,FALSE),FALSE)="",#N/A,VLOOKUP($A2011,Data!$B:$K,MATCH(B$2,Data!$B$1:$K$1,FALSE),FALSE))</f>
        <v>2.7149999999999999</v>
      </c>
    </row>
    <row r="2012" spans="1:2" x14ac:dyDescent="0.25">
      <c r="A2012" s="2">
        <f>IF(ISBLANK(Data!B2013),#N/A,Data!B2013)</f>
        <v>41330</v>
      </c>
      <c r="B2012" s="20">
        <f>IF(VLOOKUP($A2012,Data!$B:$K,MATCH(B$2,Data!$B$1:$K$1,FALSE),FALSE)="",#N/A,VLOOKUP($A2012,Data!$B:$K,MATCH(B$2,Data!$B$1:$K$1,FALSE),FALSE))</f>
        <v>2.83</v>
      </c>
    </row>
    <row r="2013" spans="1:2" x14ac:dyDescent="0.25">
      <c r="A2013" s="2">
        <f>IF(ISBLANK(Data!B2014),#N/A,Data!B2014)</f>
        <v>41327</v>
      </c>
      <c r="B2013" s="20">
        <f>IF(VLOOKUP($A2013,Data!$B:$K,MATCH(B$2,Data!$B$1:$K$1,FALSE),FALSE)="",#N/A,VLOOKUP($A2013,Data!$B:$K,MATCH(B$2,Data!$B$1:$K$1,FALSE),FALSE))</f>
        <v>2.86</v>
      </c>
    </row>
    <row r="2014" spans="1:2" x14ac:dyDescent="0.25">
      <c r="A2014" s="2">
        <f>IF(ISBLANK(Data!B2015),#N/A,Data!B2015)</f>
        <v>41326</v>
      </c>
      <c r="B2014" s="20">
        <f>IF(VLOOKUP($A2014,Data!$B:$K,MATCH(B$2,Data!$B$1:$K$1,FALSE),FALSE)="",#N/A,VLOOKUP($A2014,Data!$B:$K,MATCH(B$2,Data!$B$1:$K$1,FALSE),FALSE))</f>
        <v>2.83</v>
      </c>
    </row>
    <row r="2015" spans="1:2" x14ac:dyDescent="0.25">
      <c r="A2015" s="2">
        <f>IF(ISBLANK(Data!B2016),#N/A,Data!B2016)</f>
        <v>41325</v>
      </c>
      <c r="B2015" s="20">
        <f>IF(VLOOKUP($A2015,Data!$B:$K,MATCH(B$2,Data!$B$1:$K$1,FALSE),FALSE)="",#N/A,VLOOKUP($A2015,Data!$B:$K,MATCH(B$2,Data!$B$1:$K$1,FALSE),FALSE))</f>
        <v>2.88</v>
      </c>
    </row>
    <row r="2016" spans="1:2" x14ac:dyDescent="0.25">
      <c r="A2016" s="2">
        <f>IF(ISBLANK(Data!B2017),#N/A,Data!B2017)</f>
        <v>41324</v>
      </c>
      <c r="B2016" s="20">
        <f>IF(VLOOKUP($A2016,Data!$B:$K,MATCH(B$2,Data!$B$1:$K$1,FALSE),FALSE)="",#N/A,VLOOKUP($A2016,Data!$B:$K,MATCH(B$2,Data!$B$1:$K$1,FALSE),FALSE))</f>
        <v>2.875</v>
      </c>
    </row>
    <row r="2017" spans="1:2" x14ac:dyDescent="0.25">
      <c r="A2017" s="2">
        <f>IF(ISBLANK(Data!B2018),#N/A,Data!B2018)</f>
        <v>41323</v>
      </c>
      <c r="B2017" s="20">
        <f>IF(VLOOKUP($A2017,Data!$B:$K,MATCH(B$2,Data!$B$1:$K$1,FALSE),FALSE)="",#N/A,VLOOKUP($A2017,Data!$B:$K,MATCH(B$2,Data!$B$1:$K$1,FALSE),FALSE))</f>
        <v>2.875</v>
      </c>
    </row>
    <row r="2018" spans="1:2" x14ac:dyDescent="0.25">
      <c r="A2018" s="2">
        <f>IF(ISBLANK(Data!B2019),#N/A,Data!B2019)</f>
        <v>41320</v>
      </c>
      <c r="B2018" s="20">
        <f>IF(VLOOKUP($A2018,Data!$B:$K,MATCH(B$2,Data!$B$1:$K$1,FALSE),FALSE)="",#N/A,VLOOKUP($A2018,Data!$B:$K,MATCH(B$2,Data!$B$1:$K$1,FALSE),FALSE))</f>
        <v>2.84</v>
      </c>
    </row>
    <row r="2019" spans="1:2" x14ac:dyDescent="0.25">
      <c r="A2019" s="2">
        <f>IF(ISBLANK(Data!B2020),#N/A,Data!B2020)</f>
        <v>41319</v>
      </c>
      <c r="B2019" s="20">
        <f>IF(VLOOKUP($A2019,Data!$B:$K,MATCH(B$2,Data!$B$1:$K$1,FALSE),FALSE)="",#N/A,VLOOKUP($A2019,Data!$B:$K,MATCH(B$2,Data!$B$1:$K$1,FALSE),FALSE))</f>
        <v>2.89</v>
      </c>
    </row>
    <row r="2020" spans="1:2" x14ac:dyDescent="0.25">
      <c r="A2020" s="2">
        <f>IF(ISBLANK(Data!B2021),#N/A,Data!B2021)</f>
        <v>41318</v>
      </c>
      <c r="B2020" s="20">
        <f>IF(VLOOKUP($A2020,Data!$B:$K,MATCH(B$2,Data!$B$1:$K$1,FALSE),FALSE)="",#N/A,VLOOKUP($A2020,Data!$B:$K,MATCH(B$2,Data!$B$1:$K$1,FALSE),FALSE))</f>
        <v>2.8250000000000002</v>
      </c>
    </row>
    <row r="2021" spans="1:2" x14ac:dyDescent="0.25">
      <c r="A2021" s="2">
        <f>IF(ISBLANK(Data!B2022),#N/A,Data!B2022)</f>
        <v>41317</v>
      </c>
      <c r="B2021" s="20">
        <f>IF(VLOOKUP($A2021,Data!$B:$K,MATCH(B$2,Data!$B$1:$K$1,FALSE),FALSE)="",#N/A,VLOOKUP($A2021,Data!$B:$K,MATCH(B$2,Data!$B$1:$K$1,FALSE),FALSE))</f>
        <v>2.7650000000000001</v>
      </c>
    </row>
    <row r="2022" spans="1:2" x14ac:dyDescent="0.25">
      <c r="A2022" s="2">
        <f>IF(ISBLANK(Data!B2023),#N/A,Data!B2023)</f>
        <v>41316</v>
      </c>
      <c r="B2022" s="20">
        <f>IF(VLOOKUP($A2022,Data!$B:$K,MATCH(B$2,Data!$B$1:$K$1,FALSE),FALSE)="",#N/A,VLOOKUP($A2022,Data!$B:$K,MATCH(B$2,Data!$B$1:$K$1,FALSE),FALSE))</f>
        <v>2.7549999999999999</v>
      </c>
    </row>
    <row r="2023" spans="1:2" x14ac:dyDescent="0.25">
      <c r="A2023" s="2">
        <f>IF(ISBLANK(Data!B2024),#N/A,Data!B2024)</f>
        <v>41313</v>
      </c>
      <c r="B2023" s="20">
        <f>IF(VLOOKUP($A2023,Data!$B:$K,MATCH(B$2,Data!$B$1:$K$1,FALSE),FALSE)="",#N/A,VLOOKUP($A2023,Data!$B:$K,MATCH(B$2,Data!$B$1:$K$1,FALSE),FALSE))</f>
        <v>2.8050000000000002</v>
      </c>
    </row>
    <row r="2024" spans="1:2" x14ac:dyDescent="0.25">
      <c r="A2024" s="2">
        <f>IF(ISBLANK(Data!B2025),#N/A,Data!B2025)</f>
        <v>41312</v>
      </c>
      <c r="B2024" s="20">
        <f>IF(VLOOKUP($A2024,Data!$B:$K,MATCH(B$2,Data!$B$1:$K$1,FALSE),FALSE)="",#N/A,VLOOKUP($A2024,Data!$B:$K,MATCH(B$2,Data!$B$1:$K$1,FALSE),FALSE))</f>
        <v>2.7850000000000001</v>
      </c>
    </row>
    <row r="2025" spans="1:2" x14ac:dyDescent="0.25">
      <c r="A2025" s="2">
        <f>IF(ISBLANK(Data!B2026),#N/A,Data!B2026)</f>
        <v>41311</v>
      </c>
      <c r="B2025" s="20">
        <f>IF(VLOOKUP($A2025,Data!$B:$K,MATCH(B$2,Data!$B$1:$K$1,FALSE),FALSE)="",#N/A,VLOOKUP($A2025,Data!$B:$K,MATCH(B$2,Data!$B$1:$K$1,FALSE),FALSE))</f>
        <v>2.82</v>
      </c>
    </row>
    <row r="2026" spans="1:2" x14ac:dyDescent="0.25">
      <c r="A2026" s="2">
        <f>IF(ISBLANK(Data!B2027),#N/A,Data!B2027)</f>
        <v>41310</v>
      </c>
      <c r="B2026" s="20">
        <f>IF(VLOOKUP($A2026,Data!$B:$K,MATCH(B$2,Data!$B$1:$K$1,FALSE),FALSE)="",#N/A,VLOOKUP($A2026,Data!$B:$K,MATCH(B$2,Data!$B$1:$K$1,FALSE),FALSE))</f>
        <v>2.835</v>
      </c>
    </row>
    <row r="2027" spans="1:2" x14ac:dyDescent="0.25">
      <c r="A2027" s="2">
        <f>IF(ISBLANK(Data!B2028),#N/A,Data!B2028)</f>
        <v>41309</v>
      </c>
      <c r="B2027" s="20">
        <f>IF(VLOOKUP($A2027,Data!$B:$K,MATCH(B$2,Data!$B$1:$K$1,FALSE),FALSE)="",#N/A,VLOOKUP($A2027,Data!$B:$K,MATCH(B$2,Data!$B$1:$K$1,FALSE),FALSE))</f>
        <v>2.92</v>
      </c>
    </row>
    <row r="2028" spans="1:2" x14ac:dyDescent="0.25">
      <c r="A2028" s="2">
        <f>IF(ISBLANK(Data!B2029),#N/A,Data!B2029)</f>
        <v>41306</v>
      </c>
      <c r="B2028" s="20">
        <f>IF(VLOOKUP($A2028,Data!$B:$K,MATCH(B$2,Data!$B$1:$K$1,FALSE),FALSE)="",#N/A,VLOOKUP($A2028,Data!$B:$K,MATCH(B$2,Data!$B$1:$K$1,FALSE),FALSE))</f>
        <v>2.855</v>
      </c>
    </row>
    <row r="2029" spans="1:2" x14ac:dyDescent="0.25">
      <c r="A2029" s="2">
        <f>IF(ISBLANK(Data!B2030),#N/A,Data!B2030)</f>
        <v>41305</v>
      </c>
      <c r="B2029" s="20">
        <f>IF(VLOOKUP($A2029,Data!$B:$K,MATCH(B$2,Data!$B$1:$K$1,FALSE),FALSE)="",#N/A,VLOOKUP($A2029,Data!$B:$K,MATCH(B$2,Data!$B$1:$K$1,FALSE),FALSE))</f>
        <v>2.7949999999999999</v>
      </c>
    </row>
    <row r="2030" spans="1:2" x14ac:dyDescent="0.25">
      <c r="A2030" s="2">
        <f>IF(ISBLANK(Data!B2031),#N/A,Data!B2031)</f>
        <v>41304</v>
      </c>
      <c r="B2030" s="20">
        <f>IF(VLOOKUP($A2030,Data!$B:$K,MATCH(B$2,Data!$B$1:$K$1,FALSE),FALSE)="",#N/A,VLOOKUP($A2030,Data!$B:$K,MATCH(B$2,Data!$B$1:$K$1,FALSE),FALSE))</f>
        <v>2.855</v>
      </c>
    </row>
    <row r="2031" spans="1:2" x14ac:dyDescent="0.25">
      <c r="A2031" s="2">
        <f>IF(ISBLANK(Data!B2032),#N/A,Data!B2032)</f>
        <v>41303</v>
      </c>
      <c r="B2031" s="20">
        <f>IF(VLOOKUP($A2031,Data!$B:$K,MATCH(B$2,Data!$B$1:$K$1,FALSE),FALSE)="",#N/A,VLOOKUP($A2031,Data!$B:$K,MATCH(B$2,Data!$B$1:$K$1,FALSE),FALSE))</f>
        <v>2.8450000000000002</v>
      </c>
    </row>
    <row r="2032" spans="1:2" x14ac:dyDescent="0.25">
      <c r="A2032" s="2">
        <f>IF(ISBLANK(Data!B2033),#N/A,Data!B2033)</f>
        <v>41299</v>
      </c>
      <c r="B2032" s="20">
        <f>IF(VLOOKUP($A2032,Data!$B:$K,MATCH(B$2,Data!$B$1:$K$1,FALSE),FALSE)="",#N/A,VLOOKUP($A2032,Data!$B:$K,MATCH(B$2,Data!$B$1:$K$1,FALSE),FALSE))</f>
        <v>2.6949999999999998</v>
      </c>
    </row>
    <row r="2033" spans="1:2" x14ac:dyDescent="0.25">
      <c r="A2033" s="2">
        <f>IF(ISBLANK(Data!B2034),#N/A,Data!B2034)</f>
        <v>41298</v>
      </c>
      <c r="B2033" s="20">
        <f>IF(VLOOKUP($A2033,Data!$B:$K,MATCH(B$2,Data!$B$1:$K$1,FALSE),FALSE)="",#N/A,VLOOKUP($A2033,Data!$B:$K,MATCH(B$2,Data!$B$1:$K$1,FALSE),FALSE))</f>
        <v>2.67</v>
      </c>
    </row>
    <row r="2034" spans="1:2" x14ac:dyDescent="0.25">
      <c r="A2034" s="2">
        <f>IF(ISBLANK(Data!B2035),#N/A,Data!B2035)</f>
        <v>41297</v>
      </c>
      <c r="B2034" s="20">
        <f>IF(VLOOKUP($A2034,Data!$B:$K,MATCH(B$2,Data!$B$1:$K$1,FALSE),FALSE)="",#N/A,VLOOKUP($A2034,Data!$B:$K,MATCH(B$2,Data!$B$1:$K$1,FALSE),FALSE))</f>
        <v>2.71</v>
      </c>
    </row>
    <row r="2035" spans="1:2" x14ac:dyDescent="0.25">
      <c r="A2035" s="2">
        <f>IF(ISBLANK(Data!B2036),#N/A,Data!B2036)</f>
        <v>41296</v>
      </c>
      <c r="B2035" s="20">
        <f>IF(VLOOKUP($A2035,Data!$B:$K,MATCH(B$2,Data!$B$1:$K$1,FALSE),FALSE)="",#N/A,VLOOKUP($A2035,Data!$B:$K,MATCH(B$2,Data!$B$1:$K$1,FALSE),FALSE))</f>
        <v>2.7650000000000001</v>
      </c>
    </row>
    <row r="2036" spans="1:2" x14ac:dyDescent="0.25">
      <c r="A2036" s="2">
        <f>IF(ISBLANK(Data!B2037),#N/A,Data!B2037)</f>
        <v>41295</v>
      </c>
      <c r="B2036" s="20">
        <f>IF(VLOOKUP($A2036,Data!$B:$K,MATCH(B$2,Data!$B$1:$K$1,FALSE),FALSE)="",#N/A,VLOOKUP($A2036,Data!$B:$K,MATCH(B$2,Data!$B$1:$K$1,FALSE),FALSE))</f>
        <v>2.76</v>
      </c>
    </row>
    <row r="2037" spans="1:2" x14ac:dyDescent="0.25">
      <c r="A2037" s="2">
        <f>IF(ISBLANK(Data!B2038),#N/A,Data!B2038)</f>
        <v>41292</v>
      </c>
      <c r="B2037" s="20">
        <f>IF(VLOOKUP($A2037,Data!$B:$K,MATCH(B$2,Data!$B$1:$K$1,FALSE),FALSE)="",#N/A,VLOOKUP($A2037,Data!$B:$K,MATCH(B$2,Data!$B$1:$K$1,FALSE),FALSE))</f>
        <v>2.8</v>
      </c>
    </row>
    <row r="2038" spans="1:2" x14ac:dyDescent="0.25">
      <c r="A2038" s="2">
        <f>IF(ISBLANK(Data!B2039),#N/A,Data!B2039)</f>
        <v>41291</v>
      </c>
      <c r="B2038" s="20">
        <f>IF(VLOOKUP($A2038,Data!$B:$K,MATCH(B$2,Data!$B$1:$K$1,FALSE),FALSE)="",#N/A,VLOOKUP($A2038,Data!$B:$K,MATCH(B$2,Data!$B$1:$K$1,FALSE),FALSE))</f>
        <v>2.69</v>
      </c>
    </row>
    <row r="2039" spans="1:2" x14ac:dyDescent="0.25">
      <c r="A2039" s="2">
        <f>IF(ISBLANK(Data!B2040),#N/A,Data!B2040)</f>
        <v>41290</v>
      </c>
      <c r="B2039" s="20">
        <f>IF(VLOOKUP($A2039,Data!$B:$K,MATCH(B$2,Data!$B$1:$K$1,FALSE),FALSE)="",#N/A,VLOOKUP($A2039,Data!$B:$K,MATCH(B$2,Data!$B$1:$K$1,FALSE),FALSE))</f>
        <v>2.7549999999999999</v>
      </c>
    </row>
    <row r="2040" spans="1:2" x14ac:dyDescent="0.25">
      <c r="A2040" s="2">
        <f>IF(ISBLANK(Data!B2041),#N/A,Data!B2041)</f>
        <v>41289</v>
      </c>
      <c r="B2040" s="20">
        <f>IF(VLOOKUP($A2040,Data!$B:$K,MATCH(B$2,Data!$B$1:$K$1,FALSE),FALSE)="",#N/A,VLOOKUP($A2040,Data!$B:$K,MATCH(B$2,Data!$B$1:$K$1,FALSE),FALSE))</f>
        <v>2.8</v>
      </c>
    </row>
    <row r="2041" spans="1:2" x14ac:dyDescent="0.25">
      <c r="A2041" s="2">
        <f>IF(ISBLANK(Data!B2042),#N/A,Data!B2042)</f>
        <v>41288</v>
      </c>
      <c r="B2041" s="20">
        <f>IF(VLOOKUP($A2041,Data!$B:$K,MATCH(B$2,Data!$B$1:$K$1,FALSE),FALSE)="",#N/A,VLOOKUP($A2041,Data!$B:$K,MATCH(B$2,Data!$B$1:$K$1,FALSE),FALSE))</f>
        <v>2.83</v>
      </c>
    </row>
    <row r="2042" spans="1:2" x14ac:dyDescent="0.25">
      <c r="A2042" s="2">
        <f>IF(ISBLANK(Data!B2043),#N/A,Data!B2043)</f>
        <v>41285</v>
      </c>
      <c r="B2042" s="20">
        <f>IF(VLOOKUP($A2042,Data!$B:$K,MATCH(B$2,Data!$B$1:$K$1,FALSE),FALSE)="",#N/A,VLOOKUP($A2042,Data!$B:$K,MATCH(B$2,Data!$B$1:$K$1,FALSE),FALSE))</f>
        <v>2.85</v>
      </c>
    </row>
    <row r="2043" spans="1:2" x14ac:dyDescent="0.25">
      <c r="A2043" s="2">
        <f>IF(ISBLANK(Data!B2044),#N/A,Data!B2044)</f>
        <v>41284</v>
      </c>
      <c r="B2043" s="20">
        <f>IF(VLOOKUP($A2043,Data!$B:$K,MATCH(B$2,Data!$B$1:$K$1,FALSE),FALSE)="",#N/A,VLOOKUP($A2043,Data!$B:$K,MATCH(B$2,Data!$B$1:$K$1,FALSE),FALSE))</f>
        <v>2.8250000000000002</v>
      </c>
    </row>
    <row r="2044" spans="1:2" x14ac:dyDescent="0.25">
      <c r="A2044" s="2">
        <f>IF(ISBLANK(Data!B2045),#N/A,Data!B2045)</f>
        <v>41283</v>
      </c>
      <c r="B2044" s="20">
        <f>IF(VLOOKUP($A2044,Data!$B:$K,MATCH(B$2,Data!$B$1:$K$1,FALSE),FALSE)="",#N/A,VLOOKUP($A2044,Data!$B:$K,MATCH(B$2,Data!$B$1:$K$1,FALSE),FALSE))</f>
        <v>2.78</v>
      </c>
    </row>
    <row r="2045" spans="1:2" x14ac:dyDescent="0.25">
      <c r="A2045" s="2">
        <f>IF(ISBLANK(Data!B2046),#N/A,Data!B2046)</f>
        <v>41282</v>
      </c>
      <c r="B2045" s="20">
        <f>IF(VLOOKUP($A2045,Data!$B:$K,MATCH(B$2,Data!$B$1:$K$1,FALSE),FALSE)="",#N/A,VLOOKUP($A2045,Data!$B:$K,MATCH(B$2,Data!$B$1:$K$1,FALSE),FALSE))</f>
        <v>2.8149999999999999</v>
      </c>
    </row>
    <row r="2046" spans="1:2" x14ac:dyDescent="0.25">
      <c r="A2046" s="2">
        <f>IF(ISBLANK(Data!B2047),#N/A,Data!B2047)</f>
        <v>41281</v>
      </c>
      <c r="B2046" s="20">
        <f>IF(VLOOKUP($A2046,Data!$B:$K,MATCH(B$2,Data!$B$1:$K$1,FALSE),FALSE)="",#N/A,VLOOKUP($A2046,Data!$B:$K,MATCH(B$2,Data!$B$1:$K$1,FALSE),FALSE))</f>
        <v>2.8149999999999999</v>
      </c>
    </row>
    <row r="2047" spans="1:2" x14ac:dyDescent="0.25">
      <c r="A2047" s="2">
        <f>IF(ISBLANK(Data!B2048),#N/A,Data!B2048)</f>
        <v>41278</v>
      </c>
      <c r="B2047" s="20">
        <f>IF(VLOOKUP($A2047,Data!$B:$K,MATCH(B$2,Data!$B$1:$K$1,FALSE),FALSE)="",#N/A,VLOOKUP($A2047,Data!$B:$K,MATCH(B$2,Data!$B$1:$K$1,FALSE),FALSE))</f>
        <v>2.835</v>
      </c>
    </row>
    <row r="2048" spans="1:2" x14ac:dyDescent="0.25">
      <c r="A2048" s="2">
        <f>IF(ISBLANK(Data!B2049),#N/A,Data!B2049)</f>
        <v>41277</v>
      </c>
      <c r="B2048" s="20">
        <f>IF(VLOOKUP($A2048,Data!$B:$K,MATCH(B$2,Data!$B$1:$K$1,FALSE),FALSE)="",#N/A,VLOOKUP($A2048,Data!$B:$K,MATCH(B$2,Data!$B$1:$K$1,FALSE),FALSE))</f>
        <v>2.7549999999999999</v>
      </c>
    </row>
    <row r="2049" spans="1:2" x14ac:dyDescent="0.25">
      <c r="A2049" s="2">
        <f>IF(ISBLANK(Data!B2050),#N/A,Data!B2050)</f>
        <v>41276</v>
      </c>
      <c r="B2049" s="20">
        <f>IF(VLOOKUP($A2049,Data!$B:$K,MATCH(B$2,Data!$B$1:$K$1,FALSE),FALSE)="",#N/A,VLOOKUP($A2049,Data!$B:$K,MATCH(B$2,Data!$B$1:$K$1,FALSE),FALSE))</f>
        <v>2.7949999999999999</v>
      </c>
    </row>
    <row r="2050" spans="1:2" x14ac:dyDescent="0.25">
      <c r="A2050" s="2">
        <f>IF(ISBLANK(Data!B2051),#N/A,Data!B2051)</f>
        <v>41274</v>
      </c>
      <c r="B2050" s="20">
        <f>IF(VLOOKUP($A2050,Data!$B:$K,MATCH(B$2,Data!$B$1:$K$1,FALSE),FALSE)="",#N/A,VLOOKUP($A2050,Data!$B:$K,MATCH(B$2,Data!$B$1:$K$1,FALSE),FALSE))</f>
        <v>2.67</v>
      </c>
    </row>
    <row r="2051" spans="1:2" x14ac:dyDescent="0.25">
      <c r="A2051" s="2">
        <f>IF(ISBLANK(Data!B2052),#N/A,Data!B2052)</f>
        <v>41271</v>
      </c>
      <c r="B2051" s="20">
        <f>IF(VLOOKUP($A2051,Data!$B:$K,MATCH(B$2,Data!$B$1:$K$1,FALSE),FALSE)="",#N/A,VLOOKUP($A2051,Data!$B:$K,MATCH(B$2,Data!$B$1:$K$1,FALSE),FALSE))</f>
        <v>2.71</v>
      </c>
    </row>
    <row r="2052" spans="1:2" x14ac:dyDescent="0.25">
      <c r="A2052" s="2">
        <f>IF(ISBLANK(Data!B2053),#N/A,Data!B2053)</f>
        <v>41270</v>
      </c>
      <c r="B2052" s="20">
        <f>IF(VLOOKUP($A2052,Data!$B:$K,MATCH(B$2,Data!$B$1:$K$1,FALSE),FALSE)="",#N/A,VLOOKUP($A2052,Data!$B:$K,MATCH(B$2,Data!$B$1:$K$1,FALSE),FALSE))</f>
        <v>2.73</v>
      </c>
    </row>
    <row r="2053" spans="1:2" x14ac:dyDescent="0.25">
      <c r="A2053" s="2">
        <f>IF(ISBLANK(Data!B2054),#N/A,Data!B2054)</f>
        <v>41267</v>
      </c>
      <c r="B2053" s="20">
        <f>IF(VLOOKUP($A2053,Data!$B:$K,MATCH(B$2,Data!$B$1:$K$1,FALSE),FALSE)="",#N/A,VLOOKUP($A2053,Data!$B:$K,MATCH(B$2,Data!$B$1:$K$1,FALSE),FALSE))</f>
        <v>2.73</v>
      </c>
    </row>
    <row r="2054" spans="1:2" x14ac:dyDescent="0.25">
      <c r="A2054" s="2">
        <f>IF(ISBLANK(Data!B2055),#N/A,Data!B2055)</f>
        <v>41264</v>
      </c>
      <c r="B2054" s="20">
        <f>IF(VLOOKUP($A2054,Data!$B:$K,MATCH(B$2,Data!$B$1:$K$1,FALSE),FALSE)="",#N/A,VLOOKUP($A2054,Data!$B:$K,MATCH(B$2,Data!$B$1:$K$1,FALSE),FALSE))</f>
        <v>2.7149999999999999</v>
      </c>
    </row>
    <row r="2055" spans="1:2" x14ac:dyDescent="0.25">
      <c r="A2055" s="2">
        <f>IF(ISBLANK(Data!B2056),#N/A,Data!B2056)</f>
        <v>41263</v>
      </c>
      <c r="B2055" s="20">
        <f>IF(VLOOKUP($A2055,Data!$B:$K,MATCH(B$2,Data!$B$1:$K$1,FALSE),FALSE)="",#N/A,VLOOKUP($A2055,Data!$B:$K,MATCH(B$2,Data!$B$1:$K$1,FALSE),FALSE))</f>
        <v>2.7450000000000001</v>
      </c>
    </row>
    <row r="2056" spans="1:2" x14ac:dyDescent="0.25">
      <c r="A2056" s="2">
        <f>IF(ISBLANK(Data!B2057),#N/A,Data!B2057)</f>
        <v>41262</v>
      </c>
      <c r="B2056" s="20">
        <f>IF(VLOOKUP($A2056,Data!$B:$K,MATCH(B$2,Data!$B$1:$K$1,FALSE),FALSE)="",#N/A,VLOOKUP($A2056,Data!$B:$K,MATCH(B$2,Data!$B$1:$K$1,FALSE),FALSE))</f>
        <v>2.7749999999999999</v>
      </c>
    </row>
    <row r="2057" spans="1:2" x14ac:dyDescent="0.25">
      <c r="A2057" s="2">
        <f>IF(ISBLANK(Data!B2058),#N/A,Data!B2058)</f>
        <v>41261</v>
      </c>
      <c r="B2057" s="20">
        <f>IF(VLOOKUP($A2057,Data!$B:$K,MATCH(B$2,Data!$B$1:$K$1,FALSE),FALSE)="",#N/A,VLOOKUP($A2057,Data!$B:$K,MATCH(B$2,Data!$B$1:$K$1,FALSE),FALSE))</f>
        <v>2.7850000000000001</v>
      </c>
    </row>
    <row r="2058" spans="1:2" x14ac:dyDescent="0.25">
      <c r="A2058" s="2">
        <f>IF(ISBLANK(Data!B2059),#N/A,Data!B2059)</f>
        <v>41260</v>
      </c>
      <c r="B2058" s="20">
        <f>IF(VLOOKUP($A2058,Data!$B:$K,MATCH(B$2,Data!$B$1:$K$1,FALSE),FALSE)="",#N/A,VLOOKUP($A2058,Data!$B:$K,MATCH(B$2,Data!$B$1:$K$1,FALSE),FALSE))</f>
        <v>2.7749999999999999</v>
      </c>
    </row>
    <row r="2059" spans="1:2" x14ac:dyDescent="0.25">
      <c r="A2059" s="2">
        <f>IF(ISBLANK(Data!B2060),#N/A,Data!B2060)</f>
        <v>41257</v>
      </c>
      <c r="B2059" s="20">
        <f>IF(VLOOKUP($A2059,Data!$B:$K,MATCH(B$2,Data!$B$1:$K$1,FALSE),FALSE)="",#N/A,VLOOKUP($A2059,Data!$B:$K,MATCH(B$2,Data!$B$1:$K$1,FALSE),FALSE))</f>
        <v>2.81</v>
      </c>
    </row>
    <row r="2060" spans="1:2" x14ac:dyDescent="0.25">
      <c r="A2060" s="2">
        <f>IF(ISBLANK(Data!B2061),#N/A,Data!B2061)</f>
        <v>41256</v>
      </c>
      <c r="B2060" s="20">
        <f>IF(VLOOKUP($A2060,Data!$B:$K,MATCH(B$2,Data!$B$1:$K$1,FALSE),FALSE)="",#N/A,VLOOKUP($A2060,Data!$B:$K,MATCH(B$2,Data!$B$1:$K$1,FALSE),FALSE))</f>
        <v>2.74</v>
      </c>
    </row>
    <row r="2061" spans="1:2" x14ac:dyDescent="0.25">
      <c r="A2061" s="2">
        <f>IF(ISBLANK(Data!B2062),#N/A,Data!B2062)</f>
        <v>41255</v>
      </c>
      <c r="B2061" s="20">
        <f>IF(VLOOKUP($A2061,Data!$B:$K,MATCH(B$2,Data!$B$1:$K$1,FALSE),FALSE)="",#N/A,VLOOKUP($A2061,Data!$B:$K,MATCH(B$2,Data!$B$1:$K$1,FALSE),FALSE))</f>
        <v>2.68</v>
      </c>
    </row>
    <row r="2062" spans="1:2" x14ac:dyDescent="0.25">
      <c r="A2062" s="2">
        <f>IF(ISBLANK(Data!B2063),#N/A,Data!B2063)</f>
        <v>41254</v>
      </c>
      <c r="B2062" s="20">
        <f>IF(VLOOKUP($A2062,Data!$B:$K,MATCH(B$2,Data!$B$1:$K$1,FALSE),FALSE)="",#N/A,VLOOKUP($A2062,Data!$B:$K,MATCH(B$2,Data!$B$1:$K$1,FALSE),FALSE))</f>
        <v>2.61</v>
      </c>
    </row>
    <row r="2063" spans="1:2" x14ac:dyDescent="0.25">
      <c r="A2063" s="2">
        <f>IF(ISBLANK(Data!B2064),#N/A,Data!B2064)</f>
        <v>41253</v>
      </c>
      <c r="B2063" s="20">
        <f>IF(VLOOKUP($A2063,Data!$B:$K,MATCH(B$2,Data!$B$1:$K$1,FALSE),FALSE)="",#N/A,VLOOKUP($A2063,Data!$B:$K,MATCH(B$2,Data!$B$1:$K$1,FALSE),FALSE))</f>
        <v>2.6349999999999998</v>
      </c>
    </row>
    <row r="2064" spans="1:2" x14ac:dyDescent="0.25">
      <c r="A2064" s="2">
        <f>IF(ISBLANK(Data!B2065),#N/A,Data!B2065)</f>
        <v>41250</v>
      </c>
      <c r="B2064" s="20">
        <f>IF(VLOOKUP($A2064,Data!$B:$K,MATCH(B$2,Data!$B$1:$K$1,FALSE),FALSE)="",#N/A,VLOOKUP($A2064,Data!$B:$K,MATCH(B$2,Data!$B$1:$K$1,FALSE),FALSE))</f>
        <v>2.605</v>
      </c>
    </row>
    <row r="2065" spans="1:2" x14ac:dyDescent="0.25">
      <c r="A2065" s="2">
        <f>IF(ISBLANK(Data!B2066),#N/A,Data!B2066)</f>
        <v>41249</v>
      </c>
      <c r="B2065" s="20">
        <f>IF(VLOOKUP($A2065,Data!$B:$K,MATCH(B$2,Data!$B$1:$K$1,FALSE),FALSE)="",#N/A,VLOOKUP($A2065,Data!$B:$K,MATCH(B$2,Data!$B$1:$K$1,FALSE),FALSE))</f>
        <v>2.605</v>
      </c>
    </row>
    <row r="2066" spans="1:2" x14ac:dyDescent="0.25">
      <c r="A2066" s="2">
        <f>IF(ISBLANK(Data!B2067),#N/A,Data!B2067)</f>
        <v>41248</v>
      </c>
      <c r="B2066" s="20">
        <f>IF(VLOOKUP($A2066,Data!$B:$K,MATCH(B$2,Data!$B$1:$K$1,FALSE),FALSE)="",#N/A,VLOOKUP($A2066,Data!$B:$K,MATCH(B$2,Data!$B$1:$K$1,FALSE),FALSE))</f>
        <v>2.625</v>
      </c>
    </row>
    <row r="2067" spans="1:2" x14ac:dyDescent="0.25">
      <c r="A2067" s="2">
        <f>IF(ISBLANK(Data!B2068),#N/A,Data!B2068)</f>
        <v>41247</v>
      </c>
      <c r="B2067" s="20">
        <f>IF(VLOOKUP($A2067,Data!$B:$K,MATCH(B$2,Data!$B$1:$K$1,FALSE),FALSE)="",#N/A,VLOOKUP($A2067,Data!$B:$K,MATCH(B$2,Data!$B$1:$K$1,FALSE),FALSE))</f>
        <v>2.6150000000000002</v>
      </c>
    </row>
    <row r="2068" spans="1:2" x14ac:dyDescent="0.25">
      <c r="A2068" s="2">
        <f>IF(ISBLANK(Data!B2069),#N/A,Data!B2069)</f>
        <v>41246</v>
      </c>
      <c r="B2068" s="20">
        <f>IF(VLOOKUP($A2068,Data!$B:$K,MATCH(B$2,Data!$B$1:$K$1,FALSE),FALSE)="",#N/A,VLOOKUP($A2068,Data!$B:$K,MATCH(B$2,Data!$B$1:$K$1,FALSE),FALSE))</f>
        <v>2.58</v>
      </c>
    </row>
    <row r="2069" spans="1:2" x14ac:dyDescent="0.25">
      <c r="A2069" s="2">
        <f>IF(ISBLANK(Data!B2070),#N/A,Data!B2070)</f>
        <v>41243</v>
      </c>
      <c r="B2069" s="20">
        <f>IF(VLOOKUP($A2069,Data!$B:$K,MATCH(B$2,Data!$B$1:$K$1,FALSE),FALSE)="",#N/A,VLOOKUP($A2069,Data!$B:$K,MATCH(B$2,Data!$B$1:$K$1,FALSE),FALSE))</f>
        <v>2.62</v>
      </c>
    </row>
    <row r="2070" spans="1:2" x14ac:dyDescent="0.25">
      <c r="A2070" s="2">
        <f>IF(ISBLANK(Data!B2071),#N/A,Data!B2071)</f>
        <v>41242</v>
      </c>
      <c r="B2070" s="20">
        <f>IF(VLOOKUP($A2070,Data!$B:$K,MATCH(B$2,Data!$B$1:$K$1,FALSE),FALSE)="",#N/A,VLOOKUP($A2070,Data!$B:$K,MATCH(B$2,Data!$B$1:$K$1,FALSE),FALSE))</f>
        <v>2.68</v>
      </c>
    </row>
    <row r="2071" spans="1:2" x14ac:dyDescent="0.25">
      <c r="A2071" s="2">
        <f>IF(ISBLANK(Data!B2072),#N/A,Data!B2072)</f>
        <v>41241</v>
      </c>
      <c r="B2071" s="20">
        <f>IF(VLOOKUP($A2071,Data!$B:$K,MATCH(B$2,Data!$B$1:$K$1,FALSE),FALSE)="",#N/A,VLOOKUP($A2071,Data!$B:$K,MATCH(B$2,Data!$B$1:$K$1,FALSE),FALSE))</f>
        <v>2.665</v>
      </c>
    </row>
    <row r="2072" spans="1:2" x14ac:dyDescent="0.25">
      <c r="A2072" s="2">
        <f>IF(ISBLANK(Data!B2073),#N/A,Data!B2073)</f>
        <v>41240</v>
      </c>
      <c r="B2072" s="20">
        <f>IF(VLOOKUP($A2072,Data!$B:$K,MATCH(B$2,Data!$B$1:$K$1,FALSE),FALSE)="",#N/A,VLOOKUP($A2072,Data!$B:$K,MATCH(B$2,Data!$B$1:$K$1,FALSE),FALSE))</f>
        <v>2.74</v>
      </c>
    </row>
    <row r="2073" spans="1:2" x14ac:dyDescent="0.25">
      <c r="A2073" s="2">
        <f>IF(ISBLANK(Data!B2074),#N/A,Data!B2074)</f>
        <v>41239</v>
      </c>
      <c r="B2073" s="20">
        <f>IF(VLOOKUP($A2073,Data!$B:$K,MATCH(B$2,Data!$B$1:$K$1,FALSE),FALSE)="",#N/A,VLOOKUP($A2073,Data!$B:$K,MATCH(B$2,Data!$B$1:$K$1,FALSE),FALSE))</f>
        <v>2.72</v>
      </c>
    </row>
    <row r="2074" spans="1:2" x14ac:dyDescent="0.25">
      <c r="A2074" s="2">
        <f>IF(ISBLANK(Data!B2075),#N/A,Data!B2075)</f>
        <v>41236</v>
      </c>
      <c r="B2074" s="20">
        <f>IF(VLOOKUP($A2074,Data!$B:$K,MATCH(B$2,Data!$B$1:$K$1,FALSE),FALSE)="",#N/A,VLOOKUP($A2074,Data!$B:$K,MATCH(B$2,Data!$B$1:$K$1,FALSE),FALSE))</f>
        <v>2.74</v>
      </c>
    </row>
    <row r="2075" spans="1:2" x14ac:dyDescent="0.25">
      <c r="A2075" s="2">
        <f>IF(ISBLANK(Data!B2076),#N/A,Data!B2076)</f>
        <v>41235</v>
      </c>
      <c r="B2075" s="20">
        <f>IF(VLOOKUP($A2075,Data!$B:$K,MATCH(B$2,Data!$B$1:$K$1,FALSE),FALSE)="",#N/A,VLOOKUP($A2075,Data!$B:$K,MATCH(B$2,Data!$B$1:$K$1,FALSE),FALSE))</f>
        <v>2.6850000000000001</v>
      </c>
    </row>
    <row r="2076" spans="1:2" x14ac:dyDescent="0.25">
      <c r="A2076" s="2">
        <f>IF(ISBLANK(Data!B2077),#N/A,Data!B2077)</f>
        <v>41234</v>
      </c>
      <c r="B2076" s="20">
        <f>IF(VLOOKUP($A2076,Data!$B:$K,MATCH(B$2,Data!$B$1:$K$1,FALSE),FALSE)="",#N/A,VLOOKUP($A2076,Data!$B:$K,MATCH(B$2,Data!$B$1:$K$1,FALSE),FALSE))</f>
        <v>2.6349999999999998</v>
      </c>
    </row>
    <row r="2077" spans="1:2" x14ac:dyDescent="0.25">
      <c r="A2077" s="2">
        <f>IF(ISBLANK(Data!B2078),#N/A,Data!B2078)</f>
        <v>41233</v>
      </c>
      <c r="B2077" s="20">
        <f>IF(VLOOKUP($A2077,Data!$B:$K,MATCH(B$2,Data!$B$1:$K$1,FALSE),FALSE)="",#N/A,VLOOKUP($A2077,Data!$B:$K,MATCH(B$2,Data!$B$1:$K$1,FALSE),FALSE))</f>
        <v>2.605</v>
      </c>
    </row>
    <row r="2078" spans="1:2" x14ac:dyDescent="0.25">
      <c r="A2078" s="2">
        <f>IF(ISBLANK(Data!B2079),#N/A,Data!B2079)</f>
        <v>41232</v>
      </c>
      <c r="B2078" s="20">
        <f>IF(VLOOKUP($A2078,Data!$B:$K,MATCH(B$2,Data!$B$1:$K$1,FALSE),FALSE)="",#N/A,VLOOKUP($A2078,Data!$B:$K,MATCH(B$2,Data!$B$1:$K$1,FALSE),FALSE))</f>
        <v>2.5649999999999999</v>
      </c>
    </row>
    <row r="2079" spans="1:2" x14ac:dyDescent="0.25">
      <c r="A2079" s="2">
        <f>IF(ISBLANK(Data!B2080),#N/A,Data!B2080)</f>
        <v>41229</v>
      </c>
      <c r="B2079" s="20">
        <f>IF(VLOOKUP($A2079,Data!$B:$K,MATCH(B$2,Data!$B$1:$K$1,FALSE),FALSE)="",#N/A,VLOOKUP($A2079,Data!$B:$K,MATCH(B$2,Data!$B$1:$K$1,FALSE),FALSE))</f>
        <v>2.5049999999999999</v>
      </c>
    </row>
    <row r="2080" spans="1:2" x14ac:dyDescent="0.25">
      <c r="A2080" s="2">
        <f>IF(ISBLANK(Data!B2081),#N/A,Data!B2081)</f>
        <v>41228</v>
      </c>
      <c r="B2080" s="20">
        <f>IF(VLOOKUP($A2080,Data!$B:$K,MATCH(B$2,Data!$B$1:$K$1,FALSE),FALSE)="",#N/A,VLOOKUP($A2080,Data!$B:$K,MATCH(B$2,Data!$B$1:$K$1,FALSE),FALSE))</f>
        <v>2.4950000000000001</v>
      </c>
    </row>
    <row r="2081" spans="1:2" x14ac:dyDescent="0.25">
      <c r="A2081" s="2">
        <f>IF(ISBLANK(Data!B2082),#N/A,Data!B2082)</f>
        <v>41227</v>
      </c>
      <c r="B2081" s="20">
        <f>IF(VLOOKUP($A2081,Data!$B:$K,MATCH(B$2,Data!$B$1:$K$1,FALSE),FALSE)="",#N/A,VLOOKUP($A2081,Data!$B:$K,MATCH(B$2,Data!$B$1:$K$1,FALSE),FALSE))</f>
        <v>2.56</v>
      </c>
    </row>
    <row r="2082" spans="1:2" x14ac:dyDescent="0.25">
      <c r="A2082" s="2">
        <f>IF(ISBLANK(Data!B2083),#N/A,Data!B2083)</f>
        <v>41226</v>
      </c>
      <c r="B2082" s="20">
        <f>IF(VLOOKUP($A2082,Data!$B:$K,MATCH(B$2,Data!$B$1:$K$1,FALSE),FALSE)="",#N/A,VLOOKUP($A2082,Data!$B:$K,MATCH(B$2,Data!$B$1:$K$1,FALSE),FALSE))</f>
        <v>2.54</v>
      </c>
    </row>
    <row r="2083" spans="1:2" x14ac:dyDescent="0.25">
      <c r="A2083" s="2">
        <f>IF(ISBLANK(Data!B2084),#N/A,Data!B2084)</f>
        <v>41225</v>
      </c>
      <c r="B2083" s="20">
        <f>IF(VLOOKUP($A2083,Data!$B:$K,MATCH(B$2,Data!$B$1:$K$1,FALSE),FALSE)="",#N/A,VLOOKUP($A2083,Data!$B:$K,MATCH(B$2,Data!$B$1:$K$1,FALSE),FALSE))</f>
        <v>2.5750000000000002</v>
      </c>
    </row>
    <row r="2084" spans="1:2" x14ac:dyDescent="0.25">
      <c r="A2084" s="2">
        <f>IF(ISBLANK(Data!B2085),#N/A,Data!B2085)</f>
        <v>41222</v>
      </c>
      <c r="B2084" s="20">
        <f>IF(VLOOKUP($A2084,Data!$B:$K,MATCH(B$2,Data!$B$1:$K$1,FALSE),FALSE)="",#N/A,VLOOKUP($A2084,Data!$B:$K,MATCH(B$2,Data!$B$1:$K$1,FALSE),FALSE))</f>
        <v>2.61</v>
      </c>
    </row>
    <row r="2085" spans="1:2" x14ac:dyDescent="0.25">
      <c r="A2085" s="2">
        <f>IF(ISBLANK(Data!B2086),#N/A,Data!B2086)</f>
        <v>41221</v>
      </c>
      <c r="B2085" s="20">
        <f>IF(VLOOKUP($A2085,Data!$B:$K,MATCH(B$2,Data!$B$1:$K$1,FALSE),FALSE)="",#N/A,VLOOKUP($A2085,Data!$B:$K,MATCH(B$2,Data!$B$1:$K$1,FALSE),FALSE))</f>
        <v>2.65</v>
      </c>
    </row>
    <row r="2086" spans="1:2" x14ac:dyDescent="0.25">
      <c r="A2086" s="2">
        <f>IF(ISBLANK(Data!B2087),#N/A,Data!B2087)</f>
        <v>41220</v>
      </c>
      <c r="B2086" s="20">
        <f>IF(VLOOKUP($A2086,Data!$B:$K,MATCH(B$2,Data!$B$1:$K$1,FALSE),FALSE)="",#N/A,VLOOKUP($A2086,Data!$B:$K,MATCH(B$2,Data!$B$1:$K$1,FALSE),FALSE))</f>
        <v>2.69</v>
      </c>
    </row>
    <row r="2087" spans="1:2" x14ac:dyDescent="0.25">
      <c r="A2087" s="2">
        <f>IF(ISBLANK(Data!B2088),#N/A,Data!B2088)</f>
        <v>41219</v>
      </c>
      <c r="B2087" s="20">
        <f>IF(VLOOKUP($A2087,Data!$B:$K,MATCH(B$2,Data!$B$1:$K$1,FALSE),FALSE)="",#N/A,VLOOKUP($A2087,Data!$B:$K,MATCH(B$2,Data!$B$1:$K$1,FALSE),FALSE))</f>
        <v>2.69</v>
      </c>
    </row>
    <row r="2088" spans="1:2" x14ac:dyDescent="0.25">
      <c r="A2088" s="2">
        <f>IF(ISBLANK(Data!B2089),#N/A,Data!B2089)</f>
        <v>41218</v>
      </c>
      <c r="B2088" s="20">
        <f>IF(VLOOKUP($A2088,Data!$B:$K,MATCH(B$2,Data!$B$1:$K$1,FALSE),FALSE)="",#N/A,VLOOKUP($A2088,Data!$B:$K,MATCH(B$2,Data!$B$1:$K$1,FALSE),FALSE))</f>
        <v>2.62</v>
      </c>
    </row>
    <row r="2089" spans="1:2" x14ac:dyDescent="0.25">
      <c r="A2089" s="2">
        <f>IF(ISBLANK(Data!B2090),#N/A,Data!B2090)</f>
        <v>41215</v>
      </c>
      <c r="B2089" s="20">
        <f>IF(VLOOKUP($A2089,Data!$B:$K,MATCH(B$2,Data!$B$1:$K$1,FALSE),FALSE)="",#N/A,VLOOKUP($A2089,Data!$B:$K,MATCH(B$2,Data!$B$1:$K$1,FALSE),FALSE))</f>
        <v>2.62</v>
      </c>
    </row>
    <row r="2090" spans="1:2" x14ac:dyDescent="0.25">
      <c r="A2090" s="2">
        <f>IF(ISBLANK(Data!B2091),#N/A,Data!B2091)</f>
        <v>41214</v>
      </c>
      <c r="B2090" s="20">
        <f>IF(VLOOKUP($A2090,Data!$B:$K,MATCH(B$2,Data!$B$1:$K$1,FALSE),FALSE)="",#N/A,VLOOKUP($A2090,Data!$B:$K,MATCH(B$2,Data!$B$1:$K$1,FALSE),FALSE))</f>
        <v>2.5550000000000002</v>
      </c>
    </row>
    <row r="2091" spans="1:2" x14ac:dyDescent="0.25">
      <c r="A2091" s="2">
        <f>IF(ISBLANK(Data!B2092),#N/A,Data!B2092)</f>
        <v>41213</v>
      </c>
      <c r="B2091" s="20">
        <f>IF(VLOOKUP($A2091,Data!$B:$K,MATCH(B$2,Data!$B$1:$K$1,FALSE),FALSE)="",#N/A,VLOOKUP($A2091,Data!$B:$K,MATCH(B$2,Data!$B$1:$K$1,FALSE),FALSE))</f>
        <v>2.5649999999999999</v>
      </c>
    </row>
    <row r="2092" spans="1:2" x14ac:dyDescent="0.25">
      <c r="A2092" s="2">
        <f>IF(ISBLANK(Data!B2093),#N/A,Data!B2093)</f>
        <v>41212</v>
      </c>
      <c r="B2092" s="20">
        <f>IF(VLOOKUP($A2092,Data!$B:$K,MATCH(B$2,Data!$B$1:$K$1,FALSE),FALSE)="",#N/A,VLOOKUP($A2092,Data!$B:$K,MATCH(B$2,Data!$B$1:$K$1,FALSE),FALSE))</f>
        <v>2.5499999999999998</v>
      </c>
    </row>
    <row r="2093" spans="1:2" x14ac:dyDescent="0.25">
      <c r="A2093" s="2">
        <f>IF(ISBLANK(Data!B2094),#N/A,Data!B2094)</f>
        <v>41211</v>
      </c>
      <c r="B2093" s="20">
        <f>IF(VLOOKUP($A2093,Data!$B:$K,MATCH(B$2,Data!$B$1:$K$1,FALSE),FALSE)="",#N/A,VLOOKUP($A2093,Data!$B:$K,MATCH(B$2,Data!$B$1:$K$1,FALSE),FALSE))</f>
        <v>2.59</v>
      </c>
    </row>
    <row r="2094" spans="1:2" x14ac:dyDescent="0.25">
      <c r="A2094" s="2">
        <f>IF(ISBLANK(Data!B2095),#N/A,Data!B2095)</f>
        <v>41208</v>
      </c>
      <c r="B2094" s="20">
        <f>IF(VLOOKUP($A2094,Data!$B:$K,MATCH(B$2,Data!$B$1:$K$1,FALSE),FALSE)="",#N/A,VLOOKUP($A2094,Data!$B:$K,MATCH(B$2,Data!$B$1:$K$1,FALSE),FALSE))</f>
        <v>2.625</v>
      </c>
    </row>
    <row r="2095" spans="1:2" x14ac:dyDescent="0.25">
      <c r="A2095" s="2">
        <f>IF(ISBLANK(Data!B2096),#N/A,Data!B2096)</f>
        <v>41207</v>
      </c>
      <c r="B2095" s="20">
        <f>IF(VLOOKUP($A2095,Data!$B:$K,MATCH(B$2,Data!$B$1:$K$1,FALSE),FALSE)="",#N/A,VLOOKUP($A2095,Data!$B:$K,MATCH(B$2,Data!$B$1:$K$1,FALSE),FALSE))</f>
        <v>2.66</v>
      </c>
    </row>
    <row r="2096" spans="1:2" x14ac:dyDescent="0.25">
      <c r="A2096" s="2">
        <f>IF(ISBLANK(Data!B2097),#N/A,Data!B2097)</f>
        <v>41206</v>
      </c>
      <c r="B2096" s="20">
        <f>IF(VLOOKUP($A2096,Data!$B:$K,MATCH(B$2,Data!$B$1:$K$1,FALSE),FALSE)="",#N/A,VLOOKUP($A2096,Data!$B:$K,MATCH(B$2,Data!$B$1:$K$1,FALSE),FALSE))</f>
        <v>2.605</v>
      </c>
    </row>
    <row r="2097" spans="1:2" x14ac:dyDescent="0.25">
      <c r="A2097" s="2">
        <f>IF(ISBLANK(Data!B2098),#N/A,Data!B2098)</f>
        <v>41205</v>
      </c>
      <c r="B2097" s="20">
        <f>IF(VLOOKUP($A2097,Data!$B:$K,MATCH(B$2,Data!$B$1:$K$1,FALSE),FALSE)="",#N/A,VLOOKUP($A2097,Data!$B:$K,MATCH(B$2,Data!$B$1:$K$1,FALSE),FALSE))</f>
        <v>2.5649999999999999</v>
      </c>
    </row>
    <row r="2098" spans="1:2" x14ac:dyDescent="0.25">
      <c r="A2098" s="2">
        <f>IF(ISBLANK(Data!B2099),#N/A,Data!B2099)</f>
        <v>41204</v>
      </c>
      <c r="B2098" s="20">
        <f>IF(VLOOKUP($A2098,Data!$B:$K,MATCH(B$2,Data!$B$1:$K$1,FALSE),FALSE)="",#N/A,VLOOKUP($A2098,Data!$B:$K,MATCH(B$2,Data!$B$1:$K$1,FALSE),FALSE))</f>
        <v>2.5099999999999998</v>
      </c>
    </row>
    <row r="2099" spans="1:2" x14ac:dyDescent="0.25">
      <c r="A2099" s="2">
        <f>IF(ISBLANK(Data!B2100),#N/A,Data!B2100)</f>
        <v>41201</v>
      </c>
      <c r="B2099" s="20">
        <f>IF(VLOOKUP($A2099,Data!$B:$K,MATCH(B$2,Data!$B$1:$K$1,FALSE),FALSE)="",#N/A,VLOOKUP($A2099,Data!$B:$K,MATCH(B$2,Data!$B$1:$K$1,FALSE),FALSE))</f>
        <v>2.56</v>
      </c>
    </row>
    <row r="2100" spans="1:2" x14ac:dyDescent="0.25">
      <c r="A2100" s="2">
        <f>IF(ISBLANK(Data!B2101),#N/A,Data!B2101)</f>
        <v>41200</v>
      </c>
      <c r="B2100" s="20">
        <f>IF(VLOOKUP($A2100,Data!$B:$K,MATCH(B$2,Data!$B$1:$K$1,FALSE),FALSE)="",#N/A,VLOOKUP($A2100,Data!$B:$K,MATCH(B$2,Data!$B$1:$K$1,FALSE),FALSE))</f>
        <v>2.5950000000000002</v>
      </c>
    </row>
    <row r="2101" spans="1:2" x14ac:dyDescent="0.25">
      <c r="A2101" s="2">
        <f>IF(ISBLANK(Data!B2102),#N/A,Data!B2102)</f>
        <v>41199</v>
      </c>
      <c r="B2101" s="20">
        <f>IF(VLOOKUP($A2101,Data!$B:$K,MATCH(B$2,Data!$B$1:$K$1,FALSE),FALSE)="",#N/A,VLOOKUP($A2101,Data!$B:$K,MATCH(B$2,Data!$B$1:$K$1,FALSE),FALSE))</f>
        <v>2.5099999999999998</v>
      </c>
    </row>
    <row r="2102" spans="1:2" x14ac:dyDescent="0.25">
      <c r="A2102" s="2">
        <f>IF(ISBLANK(Data!B2103),#N/A,Data!B2103)</f>
        <v>41198</v>
      </c>
      <c r="B2102" s="20">
        <f>IF(VLOOKUP($A2102,Data!$B:$K,MATCH(B$2,Data!$B$1:$K$1,FALSE),FALSE)="",#N/A,VLOOKUP($A2102,Data!$B:$K,MATCH(B$2,Data!$B$1:$K$1,FALSE),FALSE))</f>
        <v>2.4249999999999998</v>
      </c>
    </row>
    <row r="2103" spans="1:2" x14ac:dyDescent="0.25">
      <c r="A2103" s="2">
        <f>IF(ISBLANK(Data!B2104),#N/A,Data!B2104)</f>
        <v>41197</v>
      </c>
      <c r="B2103" s="20">
        <f>IF(VLOOKUP($A2103,Data!$B:$K,MATCH(B$2,Data!$B$1:$K$1,FALSE),FALSE)="",#N/A,VLOOKUP($A2103,Data!$B:$K,MATCH(B$2,Data!$B$1:$K$1,FALSE),FALSE))</f>
        <v>2.4049999999999998</v>
      </c>
    </row>
    <row r="2104" spans="1:2" x14ac:dyDescent="0.25">
      <c r="A2104" s="2">
        <f>IF(ISBLANK(Data!B2105),#N/A,Data!B2105)</f>
        <v>41194</v>
      </c>
      <c r="B2104" s="20">
        <f>IF(VLOOKUP($A2104,Data!$B:$K,MATCH(B$2,Data!$B$1:$K$1,FALSE),FALSE)="",#N/A,VLOOKUP($A2104,Data!$B:$K,MATCH(B$2,Data!$B$1:$K$1,FALSE),FALSE))</f>
        <v>2.4350000000000001</v>
      </c>
    </row>
    <row r="2105" spans="1:2" x14ac:dyDescent="0.25">
      <c r="A2105" s="2">
        <f>IF(ISBLANK(Data!B2106),#N/A,Data!B2106)</f>
        <v>41193</v>
      </c>
      <c r="B2105" s="20">
        <f>IF(VLOOKUP($A2105,Data!$B:$K,MATCH(B$2,Data!$B$1:$K$1,FALSE),FALSE)="",#N/A,VLOOKUP($A2105,Data!$B:$K,MATCH(B$2,Data!$B$1:$K$1,FALSE),FALSE))</f>
        <v>2.42</v>
      </c>
    </row>
    <row r="2106" spans="1:2" x14ac:dyDescent="0.25">
      <c r="A2106" s="2">
        <f>IF(ISBLANK(Data!B2107),#N/A,Data!B2107)</f>
        <v>41192</v>
      </c>
      <c r="B2106" s="20">
        <f>IF(VLOOKUP($A2106,Data!$B:$K,MATCH(B$2,Data!$B$1:$K$1,FALSE),FALSE)="",#N/A,VLOOKUP($A2106,Data!$B:$K,MATCH(B$2,Data!$B$1:$K$1,FALSE),FALSE))</f>
        <v>2.44</v>
      </c>
    </row>
    <row r="2107" spans="1:2" x14ac:dyDescent="0.25">
      <c r="A2107" s="2">
        <f>IF(ISBLANK(Data!B2108),#N/A,Data!B2108)</f>
        <v>41191</v>
      </c>
      <c r="B2107" s="20">
        <f>IF(VLOOKUP($A2107,Data!$B:$K,MATCH(B$2,Data!$B$1:$K$1,FALSE),FALSE)="",#N/A,VLOOKUP($A2107,Data!$B:$K,MATCH(B$2,Data!$B$1:$K$1,FALSE),FALSE))</f>
        <v>2.4249999999999998</v>
      </c>
    </row>
    <row r="2108" spans="1:2" x14ac:dyDescent="0.25">
      <c r="A2108" s="2">
        <f>IF(ISBLANK(Data!B2109),#N/A,Data!B2109)</f>
        <v>41190</v>
      </c>
      <c r="B2108" s="20">
        <f>IF(VLOOKUP($A2108,Data!$B:$K,MATCH(B$2,Data!$B$1:$K$1,FALSE),FALSE)="",#N/A,VLOOKUP($A2108,Data!$B:$K,MATCH(B$2,Data!$B$1:$K$1,FALSE),FALSE))</f>
        <v>2.4350000000000001</v>
      </c>
    </row>
    <row r="2109" spans="1:2" x14ac:dyDescent="0.25">
      <c r="A2109" s="2">
        <f>IF(ISBLANK(Data!B2110),#N/A,Data!B2110)</f>
        <v>41187</v>
      </c>
      <c r="B2109" s="20">
        <f>IF(VLOOKUP($A2109,Data!$B:$K,MATCH(B$2,Data!$B$1:$K$1,FALSE),FALSE)="",#N/A,VLOOKUP($A2109,Data!$B:$K,MATCH(B$2,Data!$B$1:$K$1,FALSE),FALSE))</f>
        <v>2.4449999999999998</v>
      </c>
    </row>
    <row r="2110" spans="1:2" x14ac:dyDescent="0.25">
      <c r="A2110" s="2">
        <f>IF(ISBLANK(Data!B2111),#N/A,Data!B2111)</f>
        <v>41186</v>
      </c>
      <c r="B2110" s="20">
        <f>IF(VLOOKUP($A2110,Data!$B:$K,MATCH(B$2,Data!$B$1:$K$1,FALSE),FALSE)="",#N/A,VLOOKUP($A2110,Data!$B:$K,MATCH(B$2,Data!$B$1:$K$1,FALSE),FALSE))</f>
        <v>2.4</v>
      </c>
    </row>
    <row r="2111" spans="1:2" x14ac:dyDescent="0.25">
      <c r="A2111" s="2">
        <f>IF(ISBLANK(Data!B2112),#N/A,Data!B2112)</f>
        <v>41185</v>
      </c>
      <c r="B2111" s="20">
        <f>IF(VLOOKUP($A2111,Data!$B:$K,MATCH(B$2,Data!$B$1:$K$1,FALSE),FALSE)="",#N/A,VLOOKUP($A2111,Data!$B:$K,MATCH(B$2,Data!$B$1:$K$1,FALSE),FALSE))</f>
        <v>2.335</v>
      </c>
    </row>
    <row r="2112" spans="1:2" x14ac:dyDescent="0.25">
      <c r="A2112" s="2">
        <f>IF(ISBLANK(Data!B2113),#N/A,Data!B2113)</f>
        <v>41184</v>
      </c>
      <c r="B2112" s="20">
        <f>IF(VLOOKUP($A2112,Data!$B:$K,MATCH(B$2,Data!$B$1:$K$1,FALSE),FALSE)="",#N/A,VLOOKUP($A2112,Data!$B:$K,MATCH(B$2,Data!$B$1:$K$1,FALSE),FALSE))</f>
        <v>2.375</v>
      </c>
    </row>
    <row r="2113" spans="1:2" x14ac:dyDescent="0.25">
      <c r="A2113" s="2">
        <f>IF(ISBLANK(Data!B2114),#N/A,Data!B2114)</f>
        <v>41183</v>
      </c>
      <c r="B2113" s="20">
        <f>IF(VLOOKUP($A2113,Data!$B:$K,MATCH(B$2,Data!$B$1:$K$1,FALSE),FALSE)="",#N/A,VLOOKUP($A2113,Data!$B:$K,MATCH(B$2,Data!$B$1:$K$1,FALSE),FALSE))</f>
        <v>2.415</v>
      </c>
    </row>
    <row r="2114" spans="1:2" x14ac:dyDescent="0.25">
      <c r="A2114" s="2">
        <f>IF(ISBLANK(Data!B2115),#N/A,Data!B2115)</f>
        <v>41180</v>
      </c>
      <c r="B2114" s="20">
        <f>IF(VLOOKUP($A2114,Data!$B:$K,MATCH(B$2,Data!$B$1:$K$1,FALSE),FALSE)="",#N/A,VLOOKUP($A2114,Data!$B:$K,MATCH(B$2,Data!$B$1:$K$1,FALSE),FALSE))</f>
        <v>2.4300000000000002</v>
      </c>
    </row>
    <row r="2115" spans="1:2" x14ac:dyDescent="0.25">
      <c r="A2115" s="2">
        <f>IF(ISBLANK(Data!B2116),#N/A,Data!B2116)</f>
        <v>41179</v>
      </c>
      <c r="B2115" s="20">
        <f>IF(VLOOKUP($A2115,Data!$B:$K,MATCH(B$2,Data!$B$1:$K$1,FALSE),FALSE)="",#N/A,VLOOKUP($A2115,Data!$B:$K,MATCH(B$2,Data!$B$1:$K$1,FALSE),FALSE))</f>
        <v>2.4350000000000001</v>
      </c>
    </row>
    <row r="2116" spans="1:2" x14ac:dyDescent="0.25">
      <c r="A2116" s="2">
        <f>IF(ISBLANK(Data!B2117),#N/A,Data!B2117)</f>
        <v>41178</v>
      </c>
      <c r="B2116" s="20">
        <f>IF(VLOOKUP($A2116,Data!$B:$K,MATCH(B$2,Data!$B$1:$K$1,FALSE),FALSE)="",#N/A,VLOOKUP($A2116,Data!$B:$K,MATCH(B$2,Data!$B$1:$K$1,FALSE),FALSE))</f>
        <v>2.4750000000000001</v>
      </c>
    </row>
    <row r="2117" spans="1:2" x14ac:dyDescent="0.25">
      <c r="A2117" s="2">
        <f>IF(ISBLANK(Data!B2118),#N/A,Data!B2118)</f>
        <v>41177</v>
      </c>
      <c r="B2117" s="20">
        <f>IF(VLOOKUP($A2117,Data!$B:$K,MATCH(B$2,Data!$B$1:$K$1,FALSE),FALSE)="",#N/A,VLOOKUP($A2117,Data!$B:$K,MATCH(B$2,Data!$B$1:$K$1,FALSE),FALSE))</f>
        <v>2.56</v>
      </c>
    </row>
    <row r="2118" spans="1:2" x14ac:dyDescent="0.25">
      <c r="A2118" s="2">
        <f>IF(ISBLANK(Data!B2119),#N/A,Data!B2119)</f>
        <v>41176</v>
      </c>
      <c r="B2118" s="20">
        <f>IF(VLOOKUP($A2118,Data!$B:$K,MATCH(B$2,Data!$B$1:$K$1,FALSE),FALSE)="",#N/A,VLOOKUP($A2118,Data!$B:$K,MATCH(B$2,Data!$B$1:$K$1,FALSE),FALSE))</f>
        <v>2.605</v>
      </c>
    </row>
    <row r="2119" spans="1:2" x14ac:dyDescent="0.25">
      <c r="A2119" s="2">
        <f>IF(ISBLANK(Data!B2120),#N/A,Data!B2120)</f>
        <v>41173</v>
      </c>
      <c r="B2119" s="20">
        <f>IF(VLOOKUP($A2119,Data!$B:$K,MATCH(B$2,Data!$B$1:$K$1,FALSE),FALSE)="",#N/A,VLOOKUP($A2119,Data!$B:$K,MATCH(B$2,Data!$B$1:$K$1,FALSE),FALSE))</f>
        <v>2.665</v>
      </c>
    </row>
    <row r="2120" spans="1:2" x14ac:dyDescent="0.25">
      <c r="A2120" s="2">
        <f>IF(ISBLANK(Data!B2121),#N/A,Data!B2121)</f>
        <v>41172</v>
      </c>
      <c r="B2120" s="20">
        <f>IF(VLOOKUP($A2120,Data!$B:$K,MATCH(B$2,Data!$B$1:$K$1,FALSE),FALSE)="",#N/A,VLOOKUP($A2120,Data!$B:$K,MATCH(B$2,Data!$B$1:$K$1,FALSE),FALSE))</f>
        <v>2.5750000000000002</v>
      </c>
    </row>
    <row r="2121" spans="1:2" x14ac:dyDescent="0.25">
      <c r="A2121" s="2">
        <f>IF(ISBLANK(Data!B2122),#N/A,Data!B2122)</f>
        <v>41171</v>
      </c>
      <c r="B2121" s="20">
        <f>IF(VLOOKUP($A2121,Data!$B:$K,MATCH(B$2,Data!$B$1:$K$1,FALSE),FALSE)="",#N/A,VLOOKUP($A2121,Data!$B:$K,MATCH(B$2,Data!$B$1:$K$1,FALSE),FALSE))</f>
        <v>2.6949999999999998</v>
      </c>
    </row>
    <row r="2122" spans="1:2" x14ac:dyDescent="0.25">
      <c r="A2122" s="2">
        <f>IF(ISBLANK(Data!B2123),#N/A,Data!B2123)</f>
        <v>41170</v>
      </c>
      <c r="B2122" s="20">
        <f>IF(VLOOKUP($A2122,Data!$B:$K,MATCH(B$2,Data!$B$1:$K$1,FALSE),FALSE)="",#N/A,VLOOKUP($A2122,Data!$B:$K,MATCH(B$2,Data!$B$1:$K$1,FALSE),FALSE))</f>
        <v>2.68</v>
      </c>
    </row>
    <row r="2123" spans="1:2" x14ac:dyDescent="0.25">
      <c r="A2123" s="2">
        <f>IF(ISBLANK(Data!B2124),#N/A,Data!B2124)</f>
        <v>41169</v>
      </c>
      <c r="B2123" s="20">
        <f>IF(VLOOKUP($A2123,Data!$B:$K,MATCH(B$2,Data!$B$1:$K$1,FALSE),FALSE)="",#N/A,VLOOKUP($A2123,Data!$B:$K,MATCH(B$2,Data!$B$1:$K$1,FALSE),FALSE))</f>
        <v>2.81</v>
      </c>
    </row>
    <row r="2124" spans="1:2" x14ac:dyDescent="0.25">
      <c r="A2124" s="2">
        <f>IF(ISBLANK(Data!B2125),#N/A,Data!B2125)</f>
        <v>41166</v>
      </c>
      <c r="B2124" s="20">
        <f>IF(VLOOKUP($A2124,Data!$B:$K,MATCH(B$2,Data!$B$1:$K$1,FALSE),FALSE)="",#N/A,VLOOKUP($A2124,Data!$B:$K,MATCH(B$2,Data!$B$1:$K$1,FALSE),FALSE))</f>
        <v>2.71</v>
      </c>
    </row>
    <row r="2125" spans="1:2" x14ac:dyDescent="0.25">
      <c r="A2125" s="2">
        <f>IF(ISBLANK(Data!B2126),#N/A,Data!B2126)</f>
        <v>41165</v>
      </c>
      <c r="B2125" s="20">
        <f>IF(VLOOKUP($A2125,Data!$B:$K,MATCH(B$2,Data!$B$1:$K$1,FALSE),FALSE)="",#N/A,VLOOKUP($A2125,Data!$B:$K,MATCH(B$2,Data!$B$1:$K$1,FALSE),FALSE))</f>
        <v>2.625</v>
      </c>
    </row>
    <row r="2126" spans="1:2" x14ac:dyDescent="0.25">
      <c r="A2126" s="2">
        <f>IF(ISBLANK(Data!B2127),#N/A,Data!B2127)</f>
        <v>41164</v>
      </c>
      <c r="B2126" s="20">
        <f>IF(VLOOKUP($A2126,Data!$B:$K,MATCH(B$2,Data!$B$1:$K$1,FALSE),FALSE)="",#N/A,VLOOKUP($A2126,Data!$B:$K,MATCH(B$2,Data!$B$1:$K$1,FALSE),FALSE))</f>
        <v>2.5950000000000002</v>
      </c>
    </row>
    <row r="2127" spans="1:2" x14ac:dyDescent="0.25">
      <c r="A2127" s="2">
        <f>IF(ISBLANK(Data!B2128),#N/A,Data!B2128)</f>
        <v>41163</v>
      </c>
      <c r="B2127" s="20">
        <f>IF(VLOOKUP($A2127,Data!$B:$K,MATCH(B$2,Data!$B$1:$K$1,FALSE),FALSE)="",#N/A,VLOOKUP($A2127,Data!$B:$K,MATCH(B$2,Data!$B$1:$K$1,FALSE),FALSE))</f>
        <v>2.4849999999999999</v>
      </c>
    </row>
    <row r="2128" spans="1:2" x14ac:dyDescent="0.25">
      <c r="A2128" s="2">
        <f>IF(ISBLANK(Data!B2129),#N/A,Data!B2129)</f>
        <v>41162</v>
      </c>
      <c r="B2128" s="20">
        <f>IF(VLOOKUP($A2128,Data!$B:$K,MATCH(B$2,Data!$B$1:$K$1,FALSE),FALSE)="",#N/A,VLOOKUP($A2128,Data!$B:$K,MATCH(B$2,Data!$B$1:$K$1,FALSE),FALSE))</f>
        <v>2.48</v>
      </c>
    </row>
    <row r="2129" spans="1:2" x14ac:dyDescent="0.25">
      <c r="A2129" s="2">
        <f>IF(ISBLANK(Data!B2130),#N/A,Data!B2130)</f>
        <v>41159</v>
      </c>
      <c r="B2129" s="20">
        <f>IF(VLOOKUP($A2129,Data!$B:$K,MATCH(B$2,Data!$B$1:$K$1,FALSE),FALSE)="",#N/A,VLOOKUP($A2129,Data!$B:$K,MATCH(B$2,Data!$B$1:$K$1,FALSE),FALSE))</f>
        <v>2.5550000000000002</v>
      </c>
    </row>
    <row r="2130" spans="1:2" x14ac:dyDescent="0.25">
      <c r="A2130" s="2">
        <f>IF(ISBLANK(Data!B2131),#N/A,Data!B2131)</f>
        <v>41158</v>
      </c>
      <c r="B2130" s="20">
        <f>IF(VLOOKUP($A2130,Data!$B:$K,MATCH(B$2,Data!$B$1:$K$1,FALSE),FALSE)="",#N/A,VLOOKUP($A2130,Data!$B:$K,MATCH(B$2,Data!$B$1:$K$1,FALSE),FALSE))</f>
        <v>2.44</v>
      </c>
    </row>
    <row r="2131" spans="1:2" x14ac:dyDescent="0.25">
      <c r="A2131" s="2">
        <f>IF(ISBLANK(Data!B2132),#N/A,Data!B2132)</f>
        <v>41157</v>
      </c>
      <c r="B2131" s="20">
        <f>IF(VLOOKUP($A2131,Data!$B:$K,MATCH(B$2,Data!$B$1:$K$1,FALSE),FALSE)="",#N/A,VLOOKUP($A2131,Data!$B:$K,MATCH(B$2,Data!$B$1:$K$1,FALSE),FALSE))</f>
        <v>2.3650000000000002</v>
      </c>
    </row>
    <row r="2132" spans="1:2" x14ac:dyDescent="0.25">
      <c r="A2132" s="2">
        <f>IF(ISBLANK(Data!B2133),#N/A,Data!B2133)</f>
        <v>41156</v>
      </c>
      <c r="B2132" s="20">
        <f>IF(VLOOKUP($A2132,Data!$B:$K,MATCH(B$2,Data!$B$1:$K$1,FALSE),FALSE)="",#N/A,VLOOKUP($A2132,Data!$B:$K,MATCH(B$2,Data!$B$1:$K$1,FALSE),FALSE))</f>
        <v>2.4249999999999998</v>
      </c>
    </row>
    <row r="2133" spans="1:2" x14ac:dyDescent="0.25">
      <c r="A2133" s="2">
        <f>IF(ISBLANK(Data!B2134),#N/A,Data!B2134)</f>
        <v>41155</v>
      </c>
      <c r="B2133" s="20">
        <f>IF(VLOOKUP($A2133,Data!$B:$K,MATCH(B$2,Data!$B$1:$K$1,FALSE),FALSE)="",#N/A,VLOOKUP($A2133,Data!$B:$K,MATCH(B$2,Data!$B$1:$K$1,FALSE),FALSE))</f>
        <v>2.415</v>
      </c>
    </row>
    <row r="2134" spans="1:2" x14ac:dyDescent="0.25">
      <c r="A2134" s="2">
        <f>IF(ISBLANK(Data!B2135),#N/A,Data!B2135)</f>
        <v>41152</v>
      </c>
      <c r="B2134" s="20">
        <f>IF(VLOOKUP($A2134,Data!$B:$K,MATCH(B$2,Data!$B$1:$K$1,FALSE),FALSE)="",#N/A,VLOOKUP($A2134,Data!$B:$K,MATCH(B$2,Data!$B$1:$K$1,FALSE),FALSE))</f>
        <v>2.4649999999999999</v>
      </c>
    </row>
    <row r="2135" spans="1:2" x14ac:dyDescent="0.25">
      <c r="A2135" s="2">
        <f>IF(ISBLANK(Data!B2136),#N/A,Data!B2136)</f>
        <v>41151</v>
      </c>
      <c r="B2135" s="20">
        <f>IF(VLOOKUP($A2135,Data!$B:$K,MATCH(B$2,Data!$B$1:$K$1,FALSE),FALSE)="",#N/A,VLOOKUP($A2135,Data!$B:$K,MATCH(B$2,Data!$B$1:$K$1,FALSE),FALSE))</f>
        <v>2.5150000000000001</v>
      </c>
    </row>
    <row r="2136" spans="1:2" x14ac:dyDescent="0.25">
      <c r="A2136" s="2">
        <f>IF(ISBLANK(Data!B2137),#N/A,Data!B2137)</f>
        <v>41150</v>
      </c>
      <c r="B2136" s="20">
        <f>IF(VLOOKUP($A2136,Data!$B:$K,MATCH(B$2,Data!$B$1:$K$1,FALSE),FALSE)="",#N/A,VLOOKUP($A2136,Data!$B:$K,MATCH(B$2,Data!$B$1:$K$1,FALSE),FALSE))</f>
        <v>2.605</v>
      </c>
    </row>
    <row r="2137" spans="1:2" x14ac:dyDescent="0.25">
      <c r="A2137" s="2">
        <f>IF(ISBLANK(Data!B2138),#N/A,Data!B2138)</f>
        <v>41149</v>
      </c>
      <c r="B2137" s="20">
        <f>IF(VLOOKUP($A2137,Data!$B:$K,MATCH(B$2,Data!$B$1:$K$1,FALSE),FALSE)="",#N/A,VLOOKUP($A2137,Data!$B:$K,MATCH(B$2,Data!$B$1:$K$1,FALSE),FALSE))</f>
        <v>2.6150000000000002</v>
      </c>
    </row>
    <row r="2138" spans="1:2" x14ac:dyDescent="0.25">
      <c r="A2138" s="2">
        <f>IF(ISBLANK(Data!B2139),#N/A,Data!B2139)</f>
        <v>41148</v>
      </c>
      <c r="B2138" s="20">
        <f>IF(VLOOKUP($A2138,Data!$B:$K,MATCH(B$2,Data!$B$1:$K$1,FALSE),FALSE)="",#N/A,VLOOKUP($A2138,Data!$B:$K,MATCH(B$2,Data!$B$1:$K$1,FALSE),FALSE))</f>
        <v>2.625</v>
      </c>
    </row>
    <row r="2139" spans="1:2" x14ac:dyDescent="0.25">
      <c r="A2139" s="2">
        <f>IF(ISBLANK(Data!B2140),#N/A,Data!B2140)</f>
        <v>41145</v>
      </c>
      <c r="B2139" s="20">
        <f>IF(VLOOKUP($A2139,Data!$B:$K,MATCH(B$2,Data!$B$1:$K$1,FALSE),FALSE)="",#N/A,VLOOKUP($A2139,Data!$B:$K,MATCH(B$2,Data!$B$1:$K$1,FALSE),FALSE))</f>
        <v>2.6549999999999998</v>
      </c>
    </row>
    <row r="2140" spans="1:2" x14ac:dyDescent="0.25">
      <c r="A2140" s="2">
        <f>IF(ISBLANK(Data!B2141),#N/A,Data!B2141)</f>
        <v>41144</v>
      </c>
      <c r="B2140" s="20">
        <f>IF(VLOOKUP($A2140,Data!$B:$K,MATCH(B$2,Data!$B$1:$K$1,FALSE),FALSE)="",#N/A,VLOOKUP($A2140,Data!$B:$K,MATCH(B$2,Data!$B$1:$K$1,FALSE),FALSE))</f>
        <v>2.6749999999999998</v>
      </c>
    </row>
    <row r="2141" spans="1:2" x14ac:dyDescent="0.25">
      <c r="A2141" s="2">
        <f>IF(ISBLANK(Data!B2142),#N/A,Data!B2142)</f>
        <v>41143</v>
      </c>
      <c r="B2141" s="20">
        <f>IF(VLOOKUP($A2141,Data!$B:$K,MATCH(B$2,Data!$B$1:$K$1,FALSE),FALSE)="",#N/A,VLOOKUP($A2141,Data!$B:$K,MATCH(B$2,Data!$B$1:$K$1,FALSE),FALSE))</f>
        <v>2.7749999999999999</v>
      </c>
    </row>
    <row r="2142" spans="1:2" x14ac:dyDescent="0.25">
      <c r="A2142" s="2">
        <f>IF(ISBLANK(Data!B2143),#N/A,Data!B2143)</f>
        <v>41142</v>
      </c>
      <c r="B2142" s="20">
        <f>IF(VLOOKUP($A2142,Data!$B:$K,MATCH(B$2,Data!$B$1:$K$1,FALSE),FALSE)="",#N/A,VLOOKUP($A2142,Data!$B:$K,MATCH(B$2,Data!$B$1:$K$1,FALSE),FALSE))</f>
        <v>2.86</v>
      </c>
    </row>
    <row r="2143" spans="1:2" x14ac:dyDescent="0.25">
      <c r="A2143" s="2">
        <f>IF(ISBLANK(Data!B2144),#N/A,Data!B2144)</f>
        <v>41141</v>
      </c>
      <c r="B2143" s="20">
        <f>IF(VLOOKUP($A2143,Data!$B:$K,MATCH(B$2,Data!$B$1:$K$1,FALSE),FALSE)="",#N/A,VLOOKUP($A2143,Data!$B:$K,MATCH(B$2,Data!$B$1:$K$1,FALSE),FALSE))</f>
        <v>2.8450000000000002</v>
      </c>
    </row>
    <row r="2144" spans="1:2" x14ac:dyDescent="0.25">
      <c r="A2144" s="2">
        <f>IF(ISBLANK(Data!B2145),#N/A,Data!B2145)</f>
        <v>41138</v>
      </c>
      <c r="B2144" s="20">
        <f>IF(VLOOKUP($A2144,Data!$B:$K,MATCH(B$2,Data!$B$1:$K$1,FALSE),FALSE)="",#N/A,VLOOKUP($A2144,Data!$B:$K,MATCH(B$2,Data!$B$1:$K$1,FALSE),FALSE))</f>
        <v>2.8650000000000002</v>
      </c>
    </row>
    <row r="2145" spans="1:2" x14ac:dyDescent="0.25">
      <c r="A2145" s="2">
        <f>IF(ISBLANK(Data!B2146),#N/A,Data!B2146)</f>
        <v>41137</v>
      </c>
      <c r="B2145" s="20">
        <f>IF(VLOOKUP($A2145,Data!$B:$K,MATCH(B$2,Data!$B$1:$K$1,FALSE),FALSE)="",#N/A,VLOOKUP($A2145,Data!$B:$K,MATCH(B$2,Data!$B$1:$K$1,FALSE),FALSE))</f>
        <v>2.875</v>
      </c>
    </row>
    <row r="2146" spans="1:2" x14ac:dyDescent="0.25">
      <c r="A2146" s="2">
        <f>IF(ISBLANK(Data!B2147),#N/A,Data!B2147)</f>
        <v>41136</v>
      </c>
      <c r="B2146" s="20">
        <f>IF(VLOOKUP($A2146,Data!$B:$K,MATCH(B$2,Data!$B$1:$K$1,FALSE),FALSE)="",#N/A,VLOOKUP($A2146,Data!$B:$K,MATCH(B$2,Data!$B$1:$K$1,FALSE),FALSE))</f>
        <v>2.81</v>
      </c>
    </row>
    <row r="2147" spans="1:2" x14ac:dyDescent="0.25">
      <c r="A2147" s="2">
        <f>IF(ISBLANK(Data!B2148),#N/A,Data!B2148)</f>
        <v>41135</v>
      </c>
      <c r="B2147" s="20">
        <f>IF(VLOOKUP($A2147,Data!$B:$K,MATCH(B$2,Data!$B$1:$K$1,FALSE),FALSE)="",#N/A,VLOOKUP($A2147,Data!$B:$K,MATCH(B$2,Data!$B$1:$K$1,FALSE),FALSE))</f>
        <v>2.75</v>
      </c>
    </row>
    <row r="2148" spans="1:2" x14ac:dyDescent="0.25">
      <c r="A2148" s="2">
        <f>IF(ISBLANK(Data!B2149),#N/A,Data!B2149)</f>
        <v>41134</v>
      </c>
      <c r="B2148" s="20">
        <f>IF(VLOOKUP($A2148,Data!$B:$K,MATCH(B$2,Data!$B$1:$K$1,FALSE),FALSE)="",#N/A,VLOOKUP($A2148,Data!$B:$K,MATCH(B$2,Data!$B$1:$K$1,FALSE),FALSE))</f>
        <v>2.7050000000000001</v>
      </c>
    </row>
    <row r="2149" spans="1:2" x14ac:dyDescent="0.25">
      <c r="A2149" s="2">
        <f>IF(ISBLANK(Data!B2150),#N/A,Data!B2150)</f>
        <v>41131</v>
      </c>
      <c r="B2149" s="20">
        <f>IF(VLOOKUP($A2149,Data!$B:$K,MATCH(B$2,Data!$B$1:$K$1,FALSE),FALSE)="",#N/A,VLOOKUP($A2149,Data!$B:$K,MATCH(B$2,Data!$B$1:$K$1,FALSE),FALSE))</f>
        <v>2.7050000000000001</v>
      </c>
    </row>
    <row r="2150" spans="1:2" x14ac:dyDescent="0.25">
      <c r="A2150" s="2">
        <f>IF(ISBLANK(Data!B2151),#N/A,Data!B2151)</f>
        <v>41130</v>
      </c>
      <c r="B2150" s="20">
        <f>IF(VLOOKUP($A2150,Data!$B:$K,MATCH(B$2,Data!$B$1:$K$1,FALSE),FALSE)="",#N/A,VLOOKUP($A2150,Data!$B:$K,MATCH(B$2,Data!$B$1:$K$1,FALSE),FALSE))</f>
        <v>2.83</v>
      </c>
    </row>
    <row r="2151" spans="1:2" x14ac:dyDescent="0.25">
      <c r="A2151" s="2">
        <f>IF(ISBLANK(Data!B2152),#N/A,Data!B2152)</f>
        <v>41129</v>
      </c>
      <c r="B2151" s="20">
        <f>IF(VLOOKUP($A2151,Data!$B:$K,MATCH(B$2,Data!$B$1:$K$1,FALSE),FALSE)="",#N/A,VLOOKUP($A2151,Data!$B:$K,MATCH(B$2,Data!$B$1:$K$1,FALSE),FALSE))</f>
        <v>2.79</v>
      </c>
    </row>
    <row r="2152" spans="1:2" x14ac:dyDescent="0.25">
      <c r="A2152" s="2">
        <f>IF(ISBLANK(Data!B2153),#N/A,Data!B2153)</f>
        <v>41128</v>
      </c>
      <c r="B2152" s="20">
        <f>IF(VLOOKUP($A2152,Data!$B:$K,MATCH(B$2,Data!$B$1:$K$1,FALSE),FALSE)="",#N/A,VLOOKUP($A2152,Data!$B:$K,MATCH(B$2,Data!$B$1:$K$1,FALSE),FALSE))</f>
        <v>2.78</v>
      </c>
    </row>
    <row r="2153" spans="1:2" x14ac:dyDescent="0.25">
      <c r="A2153" s="2">
        <f>IF(ISBLANK(Data!B2154),#N/A,Data!B2154)</f>
        <v>41127</v>
      </c>
      <c r="B2153" s="20">
        <f>IF(VLOOKUP($A2153,Data!$B:$K,MATCH(B$2,Data!$B$1:$K$1,FALSE),FALSE)="",#N/A,VLOOKUP($A2153,Data!$B:$K,MATCH(B$2,Data!$B$1:$K$1,FALSE),FALSE))</f>
        <v>2.7549999999999999</v>
      </c>
    </row>
    <row r="2154" spans="1:2" x14ac:dyDescent="0.25">
      <c r="A2154" s="2">
        <f>IF(ISBLANK(Data!B2155),#N/A,Data!B2155)</f>
        <v>41124</v>
      </c>
      <c r="B2154" s="20">
        <f>IF(VLOOKUP($A2154,Data!$B:$K,MATCH(B$2,Data!$B$1:$K$1,FALSE),FALSE)="",#N/A,VLOOKUP($A2154,Data!$B:$K,MATCH(B$2,Data!$B$1:$K$1,FALSE),FALSE))</f>
        <v>2.585</v>
      </c>
    </row>
    <row r="2155" spans="1:2" x14ac:dyDescent="0.25">
      <c r="A2155" s="2">
        <f>IF(ISBLANK(Data!B2156),#N/A,Data!B2156)</f>
        <v>41123</v>
      </c>
      <c r="B2155" s="20">
        <f>IF(VLOOKUP($A2155,Data!$B:$K,MATCH(B$2,Data!$B$1:$K$1,FALSE),FALSE)="",#N/A,VLOOKUP($A2155,Data!$B:$K,MATCH(B$2,Data!$B$1:$K$1,FALSE),FALSE))</f>
        <v>2.6349999999999998</v>
      </c>
    </row>
    <row r="2156" spans="1:2" x14ac:dyDescent="0.25">
      <c r="A2156" s="2">
        <f>IF(ISBLANK(Data!B2157),#N/A,Data!B2157)</f>
        <v>41122</v>
      </c>
      <c r="B2156" s="20">
        <f>IF(VLOOKUP($A2156,Data!$B:$K,MATCH(B$2,Data!$B$1:$K$1,FALSE),FALSE)="",#N/A,VLOOKUP($A2156,Data!$B:$K,MATCH(B$2,Data!$B$1:$K$1,FALSE),FALSE))</f>
        <v>2.585</v>
      </c>
    </row>
    <row r="2157" spans="1:2" x14ac:dyDescent="0.25">
      <c r="A2157" s="2">
        <f>IF(ISBLANK(Data!B2158),#N/A,Data!B2158)</f>
        <v>41121</v>
      </c>
      <c r="B2157" s="20">
        <f>IF(VLOOKUP($A2157,Data!$B:$K,MATCH(B$2,Data!$B$1:$K$1,FALSE),FALSE)="",#N/A,VLOOKUP($A2157,Data!$B:$K,MATCH(B$2,Data!$B$1:$K$1,FALSE),FALSE))</f>
        <v>2.5550000000000002</v>
      </c>
    </row>
    <row r="2158" spans="1:2" x14ac:dyDescent="0.25">
      <c r="A2158" s="2">
        <f>IF(ISBLANK(Data!B2159),#N/A,Data!B2159)</f>
        <v>41120</v>
      </c>
      <c r="B2158" s="20">
        <f>IF(VLOOKUP($A2158,Data!$B:$K,MATCH(B$2,Data!$B$1:$K$1,FALSE),FALSE)="",#N/A,VLOOKUP($A2158,Data!$B:$K,MATCH(B$2,Data!$B$1:$K$1,FALSE),FALSE))</f>
        <v>2.58</v>
      </c>
    </row>
    <row r="2159" spans="1:2" x14ac:dyDescent="0.25">
      <c r="A2159" s="2">
        <f>IF(ISBLANK(Data!B2160),#N/A,Data!B2160)</f>
        <v>41117</v>
      </c>
      <c r="B2159" s="20">
        <f>IF(VLOOKUP($A2159,Data!$B:$K,MATCH(B$2,Data!$B$1:$K$1,FALSE),FALSE)="",#N/A,VLOOKUP($A2159,Data!$B:$K,MATCH(B$2,Data!$B$1:$K$1,FALSE),FALSE))</f>
        <v>2.4500000000000002</v>
      </c>
    </row>
    <row r="2160" spans="1:2" x14ac:dyDescent="0.25">
      <c r="A2160" s="2">
        <f>IF(ISBLANK(Data!B2161),#N/A,Data!B2161)</f>
        <v>41116</v>
      </c>
      <c r="B2160" s="20">
        <f>IF(VLOOKUP($A2160,Data!$B:$K,MATCH(B$2,Data!$B$1:$K$1,FALSE),FALSE)="",#N/A,VLOOKUP($A2160,Data!$B:$K,MATCH(B$2,Data!$B$1:$K$1,FALSE),FALSE))</f>
        <v>2.2400000000000002</v>
      </c>
    </row>
    <row r="2161" spans="1:2" x14ac:dyDescent="0.25">
      <c r="A2161" s="2">
        <f>IF(ISBLANK(Data!B2162),#N/A,Data!B2162)</f>
        <v>41115</v>
      </c>
      <c r="B2161" s="20">
        <f>IF(VLOOKUP($A2161,Data!$B:$K,MATCH(B$2,Data!$B$1:$K$1,FALSE),FALSE)="",#N/A,VLOOKUP($A2161,Data!$B:$K,MATCH(B$2,Data!$B$1:$K$1,FALSE),FALSE))</f>
        <v>2.165</v>
      </c>
    </row>
    <row r="2162" spans="1:2" x14ac:dyDescent="0.25">
      <c r="A2162" s="2">
        <f>IF(ISBLANK(Data!B2163),#N/A,Data!B2163)</f>
        <v>41114</v>
      </c>
      <c r="B2162" s="20">
        <f>IF(VLOOKUP($A2162,Data!$B:$K,MATCH(B$2,Data!$B$1:$K$1,FALSE),FALSE)="",#N/A,VLOOKUP($A2162,Data!$B:$K,MATCH(B$2,Data!$B$1:$K$1,FALSE),FALSE))</f>
        <v>2.1949999999999998</v>
      </c>
    </row>
    <row r="2163" spans="1:2" x14ac:dyDescent="0.25">
      <c r="A2163" s="2">
        <f>IF(ISBLANK(Data!B2164),#N/A,Data!B2164)</f>
        <v>41113</v>
      </c>
      <c r="B2163" s="20">
        <f>IF(VLOOKUP($A2163,Data!$B:$K,MATCH(B$2,Data!$B$1:$K$1,FALSE),FALSE)="",#N/A,VLOOKUP($A2163,Data!$B:$K,MATCH(B$2,Data!$B$1:$K$1,FALSE),FALSE))</f>
        <v>2.1549999999999998</v>
      </c>
    </row>
    <row r="2164" spans="1:2" x14ac:dyDescent="0.25">
      <c r="A2164" s="2">
        <f>IF(ISBLANK(Data!B2165),#N/A,Data!B2165)</f>
        <v>41110</v>
      </c>
      <c r="B2164" s="20">
        <f>IF(VLOOKUP($A2164,Data!$B:$K,MATCH(B$2,Data!$B$1:$K$1,FALSE),FALSE)="",#N/A,VLOOKUP($A2164,Data!$B:$K,MATCH(B$2,Data!$B$1:$K$1,FALSE),FALSE))</f>
        <v>2.29</v>
      </c>
    </row>
    <row r="2165" spans="1:2" x14ac:dyDescent="0.25">
      <c r="A2165" s="2">
        <f>IF(ISBLANK(Data!B2166),#N/A,Data!B2166)</f>
        <v>41109</v>
      </c>
      <c r="B2165" s="20">
        <f>IF(VLOOKUP($A2165,Data!$B:$K,MATCH(B$2,Data!$B$1:$K$1,FALSE),FALSE)="",#N/A,VLOOKUP($A2165,Data!$B:$K,MATCH(B$2,Data!$B$1:$K$1,FALSE),FALSE))</f>
        <v>2.3050000000000002</v>
      </c>
    </row>
    <row r="2166" spans="1:2" x14ac:dyDescent="0.25">
      <c r="A2166" s="2">
        <f>IF(ISBLANK(Data!B2167),#N/A,Data!B2167)</f>
        <v>41108</v>
      </c>
      <c r="B2166" s="20">
        <f>IF(VLOOKUP($A2166,Data!$B:$K,MATCH(B$2,Data!$B$1:$K$1,FALSE),FALSE)="",#N/A,VLOOKUP($A2166,Data!$B:$K,MATCH(B$2,Data!$B$1:$K$1,FALSE),FALSE))</f>
        <v>2.2749999999999999</v>
      </c>
    </row>
    <row r="2167" spans="1:2" x14ac:dyDescent="0.25">
      <c r="A2167" s="2">
        <f>IF(ISBLANK(Data!B2168),#N/A,Data!B2168)</f>
        <v>41107</v>
      </c>
      <c r="B2167" s="20">
        <f>IF(VLOOKUP($A2167,Data!$B:$K,MATCH(B$2,Data!$B$1:$K$1,FALSE),FALSE)="",#N/A,VLOOKUP($A2167,Data!$B:$K,MATCH(B$2,Data!$B$1:$K$1,FALSE),FALSE))</f>
        <v>2.2749999999999999</v>
      </c>
    </row>
    <row r="2168" spans="1:2" x14ac:dyDescent="0.25">
      <c r="A2168" s="2">
        <f>IF(ISBLANK(Data!B2169),#N/A,Data!B2169)</f>
        <v>41106</v>
      </c>
      <c r="B2168" s="20">
        <f>IF(VLOOKUP($A2168,Data!$B:$K,MATCH(B$2,Data!$B$1:$K$1,FALSE),FALSE)="",#N/A,VLOOKUP($A2168,Data!$B:$K,MATCH(B$2,Data!$B$1:$K$1,FALSE),FALSE))</f>
        <v>2.2549999999999999</v>
      </c>
    </row>
    <row r="2169" spans="1:2" x14ac:dyDescent="0.25">
      <c r="A2169" s="2">
        <f>IF(ISBLANK(Data!B2170),#N/A,Data!B2170)</f>
        <v>41103</v>
      </c>
      <c r="B2169" s="20">
        <f>IF(VLOOKUP($A2169,Data!$B:$K,MATCH(B$2,Data!$B$1:$K$1,FALSE),FALSE)="",#N/A,VLOOKUP($A2169,Data!$B:$K,MATCH(B$2,Data!$B$1:$K$1,FALSE),FALSE))</f>
        <v>2.21</v>
      </c>
    </row>
    <row r="2170" spans="1:2" x14ac:dyDescent="0.25">
      <c r="A2170" s="2">
        <f>IF(ISBLANK(Data!B2171),#N/A,Data!B2171)</f>
        <v>41102</v>
      </c>
      <c r="B2170" s="20">
        <f>IF(VLOOKUP($A2170,Data!$B:$K,MATCH(B$2,Data!$B$1:$K$1,FALSE),FALSE)="",#N/A,VLOOKUP($A2170,Data!$B:$K,MATCH(B$2,Data!$B$1:$K$1,FALSE),FALSE))</f>
        <v>2.2000000000000002</v>
      </c>
    </row>
    <row r="2171" spans="1:2" x14ac:dyDescent="0.25">
      <c r="A2171" s="2">
        <f>IF(ISBLANK(Data!B2172),#N/A,Data!B2172)</f>
        <v>41101</v>
      </c>
      <c r="B2171" s="20">
        <f>IF(VLOOKUP($A2171,Data!$B:$K,MATCH(B$2,Data!$B$1:$K$1,FALSE),FALSE)="",#N/A,VLOOKUP($A2171,Data!$B:$K,MATCH(B$2,Data!$B$1:$K$1,FALSE),FALSE))</f>
        <v>2.335</v>
      </c>
    </row>
    <row r="2172" spans="1:2" x14ac:dyDescent="0.25">
      <c r="A2172" s="2">
        <f>IF(ISBLANK(Data!B2173),#N/A,Data!B2173)</f>
        <v>41100</v>
      </c>
      <c r="B2172" s="20">
        <f>IF(VLOOKUP($A2172,Data!$B:$K,MATCH(B$2,Data!$B$1:$K$1,FALSE),FALSE)="",#N/A,VLOOKUP($A2172,Data!$B:$K,MATCH(B$2,Data!$B$1:$K$1,FALSE),FALSE))</f>
        <v>2.3250000000000002</v>
      </c>
    </row>
    <row r="2173" spans="1:2" x14ac:dyDescent="0.25">
      <c r="A2173" s="2">
        <f>IF(ISBLANK(Data!B2174),#N/A,Data!B2174)</f>
        <v>41099</v>
      </c>
      <c r="B2173" s="20">
        <f>IF(VLOOKUP($A2173,Data!$B:$K,MATCH(B$2,Data!$B$1:$K$1,FALSE),FALSE)="",#N/A,VLOOKUP($A2173,Data!$B:$K,MATCH(B$2,Data!$B$1:$K$1,FALSE),FALSE))</f>
        <v>2.33</v>
      </c>
    </row>
    <row r="2174" spans="1:2" x14ac:dyDescent="0.25">
      <c r="A2174" s="2">
        <f>IF(ISBLANK(Data!B2175),#N/A,Data!B2175)</f>
        <v>41096</v>
      </c>
      <c r="B2174" s="20">
        <f>IF(VLOOKUP($A2174,Data!$B:$K,MATCH(B$2,Data!$B$1:$K$1,FALSE),FALSE)="",#N/A,VLOOKUP($A2174,Data!$B:$K,MATCH(B$2,Data!$B$1:$K$1,FALSE),FALSE))</f>
        <v>2.4550000000000001</v>
      </c>
    </row>
    <row r="2175" spans="1:2" x14ac:dyDescent="0.25">
      <c r="A2175" s="2">
        <f>IF(ISBLANK(Data!B2176),#N/A,Data!B2176)</f>
        <v>41095</v>
      </c>
      <c r="B2175" s="20">
        <f>IF(VLOOKUP($A2175,Data!$B:$K,MATCH(B$2,Data!$B$1:$K$1,FALSE),FALSE)="",#N/A,VLOOKUP($A2175,Data!$B:$K,MATCH(B$2,Data!$B$1:$K$1,FALSE),FALSE))</f>
        <v>2.4649999999999999</v>
      </c>
    </row>
    <row r="2176" spans="1:2" x14ac:dyDescent="0.25">
      <c r="A2176" s="2">
        <f>IF(ISBLANK(Data!B2177),#N/A,Data!B2177)</f>
        <v>41094</v>
      </c>
      <c r="B2176" s="20">
        <f>IF(VLOOKUP($A2176,Data!$B:$K,MATCH(B$2,Data!$B$1:$K$1,FALSE),FALSE)="",#N/A,VLOOKUP($A2176,Data!$B:$K,MATCH(B$2,Data!$B$1:$K$1,FALSE),FALSE))</f>
        <v>2.5649999999999999</v>
      </c>
    </row>
    <row r="2177" spans="1:2" x14ac:dyDescent="0.25">
      <c r="A2177" s="2">
        <f>IF(ISBLANK(Data!B2178),#N/A,Data!B2178)</f>
        <v>41093</v>
      </c>
      <c r="B2177" s="20">
        <f>IF(VLOOKUP($A2177,Data!$B:$K,MATCH(B$2,Data!$B$1:$K$1,FALSE),FALSE)="",#N/A,VLOOKUP($A2177,Data!$B:$K,MATCH(B$2,Data!$B$1:$K$1,FALSE),FALSE))</f>
        <v>2.5049999999999999</v>
      </c>
    </row>
    <row r="2178" spans="1:2" x14ac:dyDescent="0.25">
      <c r="A2178" s="2">
        <f>IF(ISBLANK(Data!B2179),#N/A,Data!B2179)</f>
        <v>41092</v>
      </c>
      <c r="B2178" s="20">
        <f>IF(VLOOKUP($A2178,Data!$B:$K,MATCH(B$2,Data!$B$1:$K$1,FALSE),FALSE)="",#N/A,VLOOKUP($A2178,Data!$B:$K,MATCH(B$2,Data!$B$1:$K$1,FALSE),FALSE))</f>
        <v>2.4900000000000002</v>
      </c>
    </row>
    <row r="2179" spans="1:2" x14ac:dyDescent="0.25">
      <c r="A2179" s="2">
        <f>IF(ISBLANK(Data!B2180),#N/A,Data!B2180)</f>
        <v>41089</v>
      </c>
      <c r="B2179" s="20">
        <f>IF(VLOOKUP($A2179,Data!$B:$K,MATCH(B$2,Data!$B$1:$K$1,FALSE),FALSE)="",#N/A,VLOOKUP($A2179,Data!$B:$K,MATCH(B$2,Data!$B$1:$K$1,FALSE),FALSE))</f>
        <v>2.42</v>
      </c>
    </row>
    <row r="2180" spans="1:2" x14ac:dyDescent="0.25">
      <c r="A2180" s="2">
        <f>IF(ISBLANK(Data!B2181),#N/A,Data!B2181)</f>
        <v>41088</v>
      </c>
      <c r="B2180" s="20">
        <f>IF(VLOOKUP($A2180,Data!$B:$K,MATCH(B$2,Data!$B$1:$K$1,FALSE),FALSE)="",#N/A,VLOOKUP($A2180,Data!$B:$K,MATCH(B$2,Data!$B$1:$K$1,FALSE),FALSE))</f>
        <v>2.355</v>
      </c>
    </row>
    <row r="2181" spans="1:2" x14ac:dyDescent="0.25">
      <c r="A2181" s="2">
        <f>IF(ISBLANK(Data!B2182),#N/A,Data!B2182)</f>
        <v>41087</v>
      </c>
      <c r="B2181" s="20">
        <f>IF(VLOOKUP($A2181,Data!$B:$K,MATCH(B$2,Data!$B$1:$K$1,FALSE),FALSE)="",#N/A,VLOOKUP($A2181,Data!$B:$K,MATCH(B$2,Data!$B$1:$K$1,FALSE),FALSE))</f>
        <v>2.375</v>
      </c>
    </row>
    <row r="2182" spans="1:2" x14ac:dyDescent="0.25">
      <c r="A2182" s="2">
        <f>IF(ISBLANK(Data!B2183),#N/A,Data!B2183)</f>
        <v>41086</v>
      </c>
      <c r="B2182" s="20">
        <f>IF(VLOOKUP($A2182,Data!$B:$K,MATCH(B$2,Data!$B$1:$K$1,FALSE),FALSE)="",#N/A,VLOOKUP($A2182,Data!$B:$K,MATCH(B$2,Data!$B$1:$K$1,FALSE),FALSE))</f>
        <v>2.3450000000000002</v>
      </c>
    </row>
    <row r="2183" spans="1:2" x14ac:dyDescent="0.25">
      <c r="A2183" s="2">
        <f>IF(ISBLANK(Data!B2184),#N/A,Data!B2184)</f>
        <v>41085</v>
      </c>
      <c r="B2183" s="20">
        <f>IF(VLOOKUP($A2183,Data!$B:$K,MATCH(B$2,Data!$B$1:$K$1,FALSE),FALSE)="",#N/A,VLOOKUP($A2183,Data!$B:$K,MATCH(B$2,Data!$B$1:$K$1,FALSE),FALSE))</f>
        <v>2.39</v>
      </c>
    </row>
    <row r="2184" spans="1:2" x14ac:dyDescent="0.25">
      <c r="A2184" s="2">
        <f>IF(ISBLANK(Data!B2185),#N/A,Data!B2185)</f>
        <v>41082</v>
      </c>
      <c r="B2184" s="20">
        <f>IF(VLOOKUP($A2184,Data!$B:$K,MATCH(B$2,Data!$B$1:$K$1,FALSE),FALSE)="",#N/A,VLOOKUP($A2184,Data!$B:$K,MATCH(B$2,Data!$B$1:$K$1,FALSE),FALSE))</f>
        <v>2.4300000000000002</v>
      </c>
    </row>
    <row r="2185" spans="1:2" x14ac:dyDescent="0.25">
      <c r="A2185" s="2">
        <f>IF(ISBLANK(Data!B2186),#N/A,Data!B2186)</f>
        <v>41081</v>
      </c>
      <c r="B2185" s="20">
        <f>IF(VLOOKUP($A2185,Data!$B:$K,MATCH(B$2,Data!$B$1:$K$1,FALSE),FALSE)="",#N/A,VLOOKUP($A2185,Data!$B:$K,MATCH(B$2,Data!$B$1:$K$1,FALSE),FALSE))</f>
        <v>2.5299999999999998</v>
      </c>
    </row>
    <row r="2186" spans="1:2" x14ac:dyDescent="0.25">
      <c r="A2186" s="2">
        <f>IF(ISBLANK(Data!B2187),#N/A,Data!B2187)</f>
        <v>41080</v>
      </c>
      <c r="B2186" s="20">
        <f>IF(VLOOKUP($A2186,Data!$B:$K,MATCH(B$2,Data!$B$1:$K$1,FALSE),FALSE)="",#N/A,VLOOKUP($A2186,Data!$B:$K,MATCH(B$2,Data!$B$1:$K$1,FALSE),FALSE))</f>
        <v>2.4750000000000001</v>
      </c>
    </row>
    <row r="2187" spans="1:2" x14ac:dyDescent="0.25">
      <c r="A2187" s="2">
        <f>IF(ISBLANK(Data!B2188),#N/A,Data!B2188)</f>
        <v>41079</v>
      </c>
      <c r="B2187" s="20">
        <f>IF(VLOOKUP($A2187,Data!$B:$K,MATCH(B$2,Data!$B$1:$K$1,FALSE),FALSE)="",#N/A,VLOOKUP($A2187,Data!$B:$K,MATCH(B$2,Data!$B$1:$K$1,FALSE),FALSE))</f>
        <v>2.3250000000000002</v>
      </c>
    </row>
    <row r="2188" spans="1:2" x14ac:dyDescent="0.25">
      <c r="A2188" s="2">
        <f>IF(ISBLANK(Data!B2189),#N/A,Data!B2189)</f>
        <v>41078</v>
      </c>
      <c r="B2188" s="20">
        <f>IF(VLOOKUP($A2188,Data!$B:$K,MATCH(B$2,Data!$B$1:$K$1,FALSE),FALSE)="",#N/A,VLOOKUP($A2188,Data!$B:$K,MATCH(B$2,Data!$B$1:$K$1,FALSE),FALSE))</f>
        <v>2.4249999999999998</v>
      </c>
    </row>
    <row r="2189" spans="1:2" x14ac:dyDescent="0.25">
      <c r="A2189" s="2">
        <f>IF(ISBLANK(Data!B2190),#N/A,Data!B2190)</f>
        <v>41075</v>
      </c>
      <c r="B2189" s="20">
        <f>IF(VLOOKUP($A2189,Data!$B:$K,MATCH(B$2,Data!$B$1:$K$1,FALSE),FALSE)="",#N/A,VLOOKUP($A2189,Data!$B:$K,MATCH(B$2,Data!$B$1:$K$1,FALSE),FALSE))</f>
        <v>2.3199999999999998</v>
      </c>
    </row>
    <row r="2190" spans="1:2" x14ac:dyDescent="0.25">
      <c r="A2190" s="2">
        <f>IF(ISBLANK(Data!B2191),#N/A,Data!B2191)</f>
        <v>41074</v>
      </c>
      <c r="B2190" s="20">
        <f>IF(VLOOKUP($A2190,Data!$B:$K,MATCH(B$2,Data!$B$1:$K$1,FALSE),FALSE)="",#N/A,VLOOKUP($A2190,Data!$B:$K,MATCH(B$2,Data!$B$1:$K$1,FALSE),FALSE))</f>
        <v>2.2850000000000001</v>
      </c>
    </row>
    <row r="2191" spans="1:2" x14ac:dyDescent="0.25">
      <c r="A2191" s="2">
        <f>IF(ISBLANK(Data!B2192),#N/A,Data!B2192)</f>
        <v>41073</v>
      </c>
      <c r="B2191" s="20">
        <f>IF(VLOOKUP($A2191,Data!$B:$K,MATCH(B$2,Data!$B$1:$K$1,FALSE),FALSE)="",#N/A,VLOOKUP($A2191,Data!$B:$K,MATCH(B$2,Data!$B$1:$K$1,FALSE),FALSE))</f>
        <v>2.39</v>
      </c>
    </row>
    <row r="2192" spans="1:2" x14ac:dyDescent="0.25">
      <c r="A2192" s="2">
        <f>IF(ISBLANK(Data!B2193),#N/A,Data!B2193)</f>
        <v>41072</v>
      </c>
      <c r="B2192" s="20">
        <f>IF(VLOOKUP($A2192,Data!$B:$K,MATCH(B$2,Data!$B$1:$K$1,FALSE),FALSE)="",#N/A,VLOOKUP($A2192,Data!$B:$K,MATCH(B$2,Data!$B$1:$K$1,FALSE),FALSE))</f>
        <v>2.2999999999999998</v>
      </c>
    </row>
    <row r="2193" spans="1:2" x14ac:dyDescent="0.25">
      <c r="A2193" s="2">
        <f>IF(ISBLANK(Data!B2194),#N/A,Data!B2194)</f>
        <v>41068</v>
      </c>
      <c r="B2193" s="20">
        <f>IF(VLOOKUP($A2193,Data!$B:$K,MATCH(B$2,Data!$B$1:$K$1,FALSE),FALSE)="",#N/A,VLOOKUP($A2193,Data!$B:$K,MATCH(B$2,Data!$B$1:$K$1,FALSE),FALSE))</f>
        <v>2.3250000000000002</v>
      </c>
    </row>
    <row r="2194" spans="1:2" x14ac:dyDescent="0.25">
      <c r="A2194" s="2">
        <f>IF(ISBLANK(Data!B2195),#N/A,Data!B2195)</f>
        <v>41067</v>
      </c>
      <c r="B2194" s="20">
        <f>IF(VLOOKUP($A2194,Data!$B:$K,MATCH(B$2,Data!$B$1:$K$1,FALSE),FALSE)="",#N/A,VLOOKUP($A2194,Data!$B:$K,MATCH(B$2,Data!$B$1:$K$1,FALSE),FALSE))</f>
        <v>2.395</v>
      </c>
    </row>
    <row r="2195" spans="1:2" x14ac:dyDescent="0.25">
      <c r="A2195" s="2">
        <f>IF(ISBLANK(Data!B2196),#N/A,Data!B2196)</f>
        <v>41066</v>
      </c>
      <c r="B2195" s="20">
        <f>IF(VLOOKUP($A2195,Data!$B:$K,MATCH(B$2,Data!$B$1:$K$1,FALSE),FALSE)="",#N/A,VLOOKUP($A2195,Data!$B:$K,MATCH(B$2,Data!$B$1:$K$1,FALSE),FALSE))</f>
        <v>2.2749999999999999</v>
      </c>
    </row>
    <row r="2196" spans="1:2" x14ac:dyDescent="0.25">
      <c r="A2196" s="2">
        <f>IF(ISBLANK(Data!B2197),#N/A,Data!B2197)</f>
        <v>41065</v>
      </c>
      <c r="B2196" s="20">
        <f>IF(VLOOKUP($A2196,Data!$B:$K,MATCH(B$2,Data!$B$1:$K$1,FALSE),FALSE)="",#N/A,VLOOKUP($A2196,Data!$B:$K,MATCH(B$2,Data!$B$1:$K$1,FALSE),FALSE))</f>
        <v>2.1850000000000001</v>
      </c>
    </row>
    <row r="2197" spans="1:2" x14ac:dyDescent="0.25">
      <c r="A2197" s="2">
        <f>IF(ISBLANK(Data!B2198),#N/A,Data!B2198)</f>
        <v>41064</v>
      </c>
      <c r="B2197" s="20">
        <f>IF(VLOOKUP($A2197,Data!$B:$K,MATCH(B$2,Data!$B$1:$K$1,FALSE),FALSE)="",#N/A,VLOOKUP($A2197,Data!$B:$K,MATCH(B$2,Data!$B$1:$K$1,FALSE),FALSE))</f>
        <v>1.96</v>
      </c>
    </row>
    <row r="2198" spans="1:2" x14ac:dyDescent="0.25">
      <c r="A2198" s="2">
        <f>IF(ISBLANK(Data!B2199),#N/A,Data!B2199)</f>
        <v>41061</v>
      </c>
      <c r="B2198" s="20">
        <f>IF(VLOOKUP($A2198,Data!$B:$K,MATCH(B$2,Data!$B$1:$K$1,FALSE),FALSE)="",#N/A,VLOOKUP($A2198,Data!$B:$K,MATCH(B$2,Data!$B$1:$K$1,FALSE),FALSE))</f>
        <v>2.0499999999999998</v>
      </c>
    </row>
    <row r="2199" spans="1:2" x14ac:dyDescent="0.25">
      <c r="A2199" s="2">
        <f>IF(ISBLANK(Data!B2200),#N/A,Data!B2200)</f>
        <v>41060</v>
      </c>
      <c r="B2199" s="20">
        <f>IF(VLOOKUP($A2199,Data!$B:$K,MATCH(B$2,Data!$B$1:$K$1,FALSE),FALSE)="",#N/A,VLOOKUP($A2199,Data!$B:$K,MATCH(B$2,Data!$B$1:$K$1,FALSE),FALSE))</f>
        <v>2.1349999999999998</v>
      </c>
    </row>
    <row r="2200" spans="1:2" x14ac:dyDescent="0.25">
      <c r="A2200" s="2">
        <f>IF(ISBLANK(Data!B2201),#N/A,Data!B2201)</f>
        <v>41059</v>
      </c>
      <c r="B2200" s="20">
        <f>IF(VLOOKUP($A2200,Data!$B:$K,MATCH(B$2,Data!$B$1:$K$1,FALSE),FALSE)="",#N/A,VLOOKUP($A2200,Data!$B:$K,MATCH(B$2,Data!$B$1:$K$1,FALSE),FALSE))</f>
        <v>2.2850000000000001</v>
      </c>
    </row>
    <row r="2201" spans="1:2" x14ac:dyDescent="0.25">
      <c r="A2201" s="2">
        <f>IF(ISBLANK(Data!B2202),#N/A,Data!B2202)</f>
        <v>41058</v>
      </c>
      <c r="B2201" s="20">
        <f>IF(VLOOKUP($A2201,Data!$B:$K,MATCH(B$2,Data!$B$1:$K$1,FALSE),FALSE)="",#N/A,VLOOKUP($A2201,Data!$B:$K,MATCH(B$2,Data!$B$1:$K$1,FALSE),FALSE))</f>
        <v>2.39</v>
      </c>
    </row>
    <row r="2202" spans="1:2" x14ac:dyDescent="0.25">
      <c r="A2202" s="2">
        <f>IF(ISBLANK(Data!B2203),#N/A,Data!B2203)</f>
        <v>41057</v>
      </c>
      <c r="B2202" s="20">
        <f>IF(VLOOKUP($A2202,Data!$B:$K,MATCH(B$2,Data!$B$1:$K$1,FALSE),FALSE)="",#N/A,VLOOKUP($A2202,Data!$B:$K,MATCH(B$2,Data!$B$1:$K$1,FALSE),FALSE))</f>
        <v>2.4449999999999998</v>
      </c>
    </row>
    <row r="2203" spans="1:2" x14ac:dyDescent="0.25">
      <c r="A2203" s="2">
        <f>IF(ISBLANK(Data!B2204),#N/A,Data!B2204)</f>
        <v>41054</v>
      </c>
      <c r="B2203" s="20">
        <f>IF(VLOOKUP($A2203,Data!$B:$K,MATCH(B$2,Data!$B$1:$K$1,FALSE),FALSE)="",#N/A,VLOOKUP($A2203,Data!$B:$K,MATCH(B$2,Data!$B$1:$K$1,FALSE),FALSE))</f>
        <v>2.39</v>
      </c>
    </row>
    <row r="2204" spans="1:2" x14ac:dyDescent="0.25">
      <c r="A2204" s="2">
        <f>IF(ISBLANK(Data!B2205),#N/A,Data!B2205)</f>
        <v>41053</v>
      </c>
      <c r="B2204" s="20">
        <f>IF(VLOOKUP($A2204,Data!$B:$K,MATCH(B$2,Data!$B$1:$K$1,FALSE),FALSE)="",#N/A,VLOOKUP($A2204,Data!$B:$K,MATCH(B$2,Data!$B$1:$K$1,FALSE),FALSE))</f>
        <v>2.3650000000000002</v>
      </c>
    </row>
    <row r="2205" spans="1:2" x14ac:dyDescent="0.25">
      <c r="A2205" s="2">
        <f>IF(ISBLANK(Data!B2206),#N/A,Data!B2206)</f>
        <v>41052</v>
      </c>
      <c r="B2205" s="20">
        <f>IF(VLOOKUP($A2205,Data!$B:$K,MATCH(B$2,Data!$B$1:$K$1,FALSE),FALSE)="",#N/A,VLOOKUP($A2205,Data!$B:$K,MATCH(B$2,Data!$B$1:$K$1,FALSE),FALSE))</f>
        <v>2.3849999999999998</v>
      </c>
    </row>
    <row r="2206" spans="1:2" x14ac:dyDescent="0.25">
      <c r="A2206" s="2">
        <f>IF(ISBLANK(Data!B2207),#N/A,Data!B2207)</f>
        <v>41051</v>
      </c>
      <c r="B2206" s="20">
        <f>IF(VLOOKUP($A2206,Data!$B:$K,MATCH(B$2,Data!$B$1:$K$1,FALSE),FALSE)="",#N/A,VLOOKUP($A2206,Data!$B:$K,MATCH(B$2,Data!$B$1:$K$1,FALSE),FALSE))</f>
        <v>2.4750000000000001</v>
      </c>
    </row>
    <row r="2207" spans="1:2" x14ac:dyDescent="0.25">
      <c r="A2207" s="2">
        <f>IF(ISBLANK(Data!B2208),#N/A,Data!B2208)</f>
        <v>41050</v>
      </c>
      <c r="B2207" s="20">
        <f>IF(VLOOKUP($A2207,Data!$B:$K,MATCH(B$2,Data!$B$1:$K$1,FALSE),FALSE)="",#N/A,VLOOKUP($A2207,Data!$B:$K,MATCH(B$2,Data!$B$1:$K$1,FALSE),FALSE))</f>
        <v>2.4300000000000002</v>
      </c>
    </row>
    <row r="2208" spans="1:2" x14ac:dyDescent="0.25">
      <c r="A2208" s="2">
        <f>IF(ISBLANK(Data!B2209),#N/A,Data!B2209)</f>
        <v>41047</v>
      </c>
      <c r="B2208" s="20">
        <f>IF(VLOOKUP($A2208,Data!$B:$K,MATCH(B$2,Data!$B$1:$K$1,FALSE),FALSE)="",#N/A,VLOOKUP($A2208,Data!$B:$K,MATCH(B$2,Data!$B$1:$K$1,FALSE),FALSE))</f>
        <v>2.3849999999999998</v>
      </c>
    </row>
    <row r="2209" spans="1:2" x14ac:dyDescent="0.25">
      <c r="A2209" s="2">
        <f>IF(ISBLANK(Data!B2210),#N/A,Data!B2210)</f>
        <v>41046</v>
      </c>
      <c r="B2209" s="20">
        <f>IF(VLOOKUP($A2209,Data!$B:$K,MATCH(B$2,Data!$B$1:$K$1,FALSE),FALSE)="",#N/A,VLOOKUP($A2209,Data!$B:$K,MATCH(B$2,Data!$B$1:$K$1,FALSE),FALSE))</f>
        <v>2.62</v>
      </c>
    </row>
    <row r="2210" spans="1:2" x14ac:dyDescent="0.25">
      <c r="A2210" s="2">
        <f>IF(ISBLANK(Data!B2211),#N/A,Data!B2211)</f>
        <v>41045</v>
      </c>
      <c r="B2210" s="20">
        <f>IF(VLOOKUP($A2210,Data!$B:$K,MATCH(B$2,Data!$B$1:$K$1,FALSE),FALSE)="",#N/A,VLOOKUP($A2210,Data!$B:$K,MATCH(B$2,Data!$B$1:$K$1,FALSE),FALSE))</f>
        <v>2.57</v>
      </c>
    </row>
    <row r="2211" spans="1:2" x14ac:dyDescent="0.25">
      <c r="A2211" s="2">
        <f>IF(ISBLANK(Data!B2212),#N/A,Data!B2212)</f>
        <v>41044</v>
      </c>
      <c r="B2211" s="20">
        <f>IF(VLOOKUP($A2211,Data!$B:$K,MATCH(B$2,Data!$B$1:$K$1,FALSE),FALSE)="",#N/A,VLOOKUP($A2211,Data!$B:$K,MATCH(B$2,Data!$B$1:$K$1,FALSE),FALSE))</f>
        <v>2.61</v>
      </c>
    </row>
    <row r="2212" spans="1:2" x14ac:dyDescent="0.25">
      <c r="A2212" s="2">
        <f>IF(ISBLANK(Data!B2213),#N/A,Data!B2213)</f>
        <v>41043</v>
      </c>
      <c r="B2212" s="20">
        <f>IF(VLOOKUP($A2212,Data!$B:$K,MATCH(B$2,Data!$B$1:$K$1,FALSE),FALSE)="",#N/A,VLOOKUP($A2212,Data!$B:$K,MATCH(B$2,Data!$B$1:$K$1,FALSE),FALSE))</f>
        <v>2.62</v>
      </c>
    </row>
    <row r="2213" spans="1:2" x14ac:dyDescent="0.25">
      <c r="A2213" s="2">
        <f>IF(ISBLANK(Data!B2214),#N/A,Data!B2214)</f>
        <v>41040</v>
      </c>
      <c r="B2213" s="20">
        <f>IF(VLOOKUP($A2213,Data!$B:$K,MATCH(B$2,Data!$B$1:$K$1,FALSE),FALSE)="",#N/A,VLOOKUP($A2213,Data!$B:$K,MATCH(B$2,Data!$B$1:$K$1,FALSE),FALSE))</f>
        <v>2.6549999999999998</v>
      </c>
    </row>
    <row r="2214" spans="1:2" x14ac:dyDescent="0.25">
      <c r="A2214" s="2">
        <f>IF(ISBLANK(Data!B2215),#N/A,Data!B2215)</f>
        <v>41039</v>
      </c>
      <c r="B2214" s="20">
        <f>IF(VLOOKUP($A2214,Data!$B:$K,MATCH(B$2,Data!$B$1:$K$1,FALSE),FALSE)="",#N/A,VLOOKUP($A2214,Data!$B:$K,MATCH(B$2,Data!$B$1:$K$1,FALSE),FALSE))</f>
        <v>2.71</v>
      </c>
    </row>
    <row r="2215" spans="1:2" x14ac:dyDescent="0.25">
      <c r="A2215" s="2">
        <f>IF(ISBLANK(Data!B2216),#N/A,Data!B2216)</f>
        <v>41038</v>
      </c>
      <c r="B2215" s="20">
        <f>IF(VLOOKUP($A2215,Data!$B:$K,MATCH(B$2,Data!$B$1:$K$1,FALSE),FALSE)="",#N/A,VLOOKUP($A2215,Data!$B:$K,MATCH(B$2,Data!$B$1:$K$1,FALSE),FALSE))</f>
        <v>2.67</v>
      </c>
    </row>
    <row r="2216" spans="1:2" x14ac:dyDescent="0.25">
      <c r="A2216" s="2">
        <f>IF(ISBLANK(Data!B2217),#N/A,Data!B2217)</f>
        <v>41037</v>
      </c>
      <c r="B2216" s="20">
        <f>IF(VLOOKUP($A2216,Data!$B:$K,MATCH(B$2,Data!$B$1:$K$1,FALSE),FALSE)="",#N/A,VLOOKUP($A2216,Data!$B:$K,MATCH(B$2,Data!$B$1:$K$1,FALSE),FALSE))</f>
        <v>2.7349999999999999</v>
      </c>
    </row>
    <row r="2217" spans="1:2" x14ac:dyDescent="0.25">
      <c r="A2217" s="2">
        <f>IF(ISBLANK(Data!B2218),#N/A,Data!B2218)</f>
        <v>41036</v>
      </c>
      <c r="B2217" s="20">
        <f>IF(VLOOKUP($A2217,Data!$B:$K,MATCH(B$2,Data!$B$1:$K$1,FALSE),FALSE)="",#N/A,VLOOKUP($A2217,Data!$B:$K,MATCH(B$2,Data!$B$1:$K$1,FALSE),FALSE))</f>
        <v>2.7</v>
      </c>
    </row>
    <row r="2218" spans="1:2" x14ac:dyDescent="0.25">
      <c r="A2218" s="2">
        <f>IF(ISBLANK(Data!B2219),#N/A,Data!B2219)</f>
        <v>41033</v>
      </c>
      <c r="B2218" s="20">
        <f>IF(VLOOKUP($A2218,Data!$B:$K,MATCH(B$2,Data!$B$1:$K$1,FALSE),FALSE)="",#N/A,VLOOKUP($A2218,Data!$B:$K,MATCH(B$2,Data!$B$1:$K$1,FALSE),FALSE))</f>
        <v>2.855</v>
      </c>
    </row>
    <row r="2219" spans="1:2" x14ac:dyDescent="0.25">
      <c r="A2219" s="2">
        <f>IF(ISBLANK(Data!B2220),#N/A,Data!B2220)</f>
        <v>41032</v>
      </c>
      <c r="B2219" s="20">
        <f>IF(VLOOKUP($A2219,Data!$B:$K,MATCH(B$2,Data!$B$1:$K$1,FALSE),FALSE)="",#N/A,VLOOKUP($A2219,Data!$B:$K,MATCH(B$2,Data!$B$1:$K$1,FALSE),FALSE))</f>
        <v>2.8650000000000002</v>
      </c>
    </row>
    <row r="2220" spans="1:2" x14ac:dyDescent="0.25">
      <c r="A2220" s="2">
        <f>IF(ISBLANK(Data!B2221),#N/A,Data!B2221)</f>
        <v>41031</v>
      </c>
      <c r="B2220" s="20">
        <f>IF(VLOOKUP($A2220,Data!$B:$K,MATCH(B$2,Data!$B$1:$K$1,FALSE),FALSE)="",#N/A,VLOOKUP($A2220,Data!$B:$K,MATCH(B$2,Data!$B$1:$K$1,FALSE),FALSE))</f>
        <v>2.915</v>
      </c>
    </row>
    <row r="2221" spans="1:2" x14ac:dyDescent="0.25">
      <c r="A2221" s="2">
        <f>IF(ISBLANK(Data!B2222),#N/A,Data!B2222)</f>
        <v>41030</v>
      </c>
      <c r="B2221" s="20">
        <f>IF(VLOOKUP($A2221,Data!$B:$K,MATCH(B$2,Data!$B$1:$K$1,FALSE),FALSE)="",#N/A,VLOOKUP($A2221,Data!$B:$K,MATCH(B$2,Data!$B$1:$K$1,FALSE),FALSE))</f>
        <v>2.8149999999999999</v>
      </c>
    </row>
    <row r="2222" spans="1:2" x14ac:dyDescent="0.25">
      <c r="A2222" s="2">
        <f>IF(ISBLANK(Data!B2223),#N/A,Data!B2223)</f>
        <v>41029</v>
      </c>
      <c r="B2222" s="20">
        <f>IF(VLOOKUP($A2222,Data!$B:$K,MATCH(B$2,Data!$B$1:$K$1,FALSE),FALSE)="",#N/A,VLOOKUP($A2222,Data!$B:$K,MATCH(B$2,Data!$B$1:$K$1,FALSE),FALSE))</f>
        <v>3.01</v>
      </c>
    </row>
    <row r="2223" spans="1:2" x14ac:dyDescent="0.25">
      <c r="A2223" s="2">
        <f>IF(ISBLANK(Data!B2224),#N/A,Data!B2224)</f>
        <v>41026</v>
      </c>
      <c r="B2223" s="20">
        <f>IF(VLOOKUP($A2223,Data!$B:$K,MATCH(B$2,Data!$B$1:$K$1,FALSE),FALSE)="",#N/A,VLOOKUP($A2223,Data!$B:$K,MATCH(B$2,Data!$B$1:$K$1,FALSE),FALSE))</f>
        <v>3</v>
      </c>
    </row>
    <row r="2224" spans="1:2" x14ac:dyDescent="0.25">
      <c r="A2224" s="2">
        <f>IF(ISBLANK(Data!B2225),#N/A,Data!B2225)</f>
        <v>41025</v>
      </c>
      <c r="B2224" s="20">
        <f>IF(VLOOKUP($A2224,Data!$B:$K,MATCH(B$2,Data!$B$1:$K$1,FALSE),FALSE)="",#N/A,VLOOKUP($A2224,Data!$B:$K,MATCH(B$2,Data!$B$1:$K$1,FALSE),FALSE))</f>
        <v>3.09</v>
      </c>
    </row>
    <row r="2225" spans="1:2" x14ac:dyDescent="0.25">
      <c r="A2225" s="2">
        <f>IF(ISBLANK(Data!B2226),#N/A,Data!B2226)</f>
        <v>41023</v>
      </c>
      <c r="B2225" s="20">
        <f>IF(VLOOKUP($A2225,Data!$B:$K,MATCH(B$2,Data!$B$1:$K$1,FALSE),FALSE)="",#N/A,VLOOKUP($A2225,Data!$B:$K,MATCH(B$2,Data!$B$1:$K$1,FALSE),FALSE))</f>
        <v>3.05</v>
      </c>
    </row>
    <row r="2226" spans="1:2" x14ac:dyDescent="0.25">
      <c r="A2226" s="2">
        <f>IF(ISBLANK(Data!B2227),#N/A,Data!B2227)</f>
        <v>41022</v>
      </c>
      <c r="B2226" s="20">
        <f>IF(VLOOKUP($A2226,Data!$B:$K,MATCH(B$2,Data!$B$1:$K$1,FALSE),FALSE)="",#N/A,VLOOKUP($A2226,Data!$B:$K,MATCH(B$2,Data!$B$1:$K$1,FALSE),FALSE))</f>
        <v>3.165</v>
      </c>
    </row>
    <row r="2227" spans="1:2" x14ac:dyDescent="0.25">
      <c r="A2227" s="2">
        <f>IF(ISBLANK(Data!B2228),#N/A,Data!B2228)</f>
        <v>41019</v>
      </c>
      <c r="B2227" s="20">
        <f>IF(VLOOKUP($A2227,Data!$B:$K,MATCH(B$2,Data!$B$1:$K$1,FALSE),FALSE)="",#N/A,VLOOKUP($A2227,Data!$B:$K,MATCH(B$2,Data!$B$1:$K$1,FALSE),FALSE))</f>
        <v>3.2349999999999999</v>
      </c>
    </row>
    <row r="2228" spans="1:2" x14ac:dyDescent="0.25">
      <c r="A2228" s="2">
        <f>IF(ISBLANK(Data!B2229),#N/A,Data!B2229)</f>
        <v>41018</v>
      </c>
      <c r="B2228" s="20">
        <f>IF(VLOOKUP($A2228,Data!$B:$K,MATCH(B$2,Data!$B$1:$K$1,FALSE),FALSE)="",#N/A,VLOOKUP($A2228,Data!$B:$K,MATCH(B$2,Data!$B$1:$K$1,FALSE),FALSE))</f>
        <v>3.2349999999999999</v>
      </c>
    </row>
    <row r="2229" spans="1:2" x14ac:dyDescent="0.25">
      <c r="A2229" s="2">
        <f>IF(ISBLANK(Data!B2230),#N/A,Data!B2230)</f>
        <v>41017</v>
      </c>
      <c r="B2229" s="20">
        <f>IF(VLOOKUP($A2229,Data!$B:$K,MATCH(B$2,Data!$B$1:$K$1,FALSE),FALSE)="",#N/A,VLOOKUP($A2229,Data!$B:$K,MATCH(B$2,Data!$B$1:$K$1,FALSE),FALSE))</f>
        <v>3.2549999999999999</v>
      </c>
    </row>
    <row r="2230" spans="1:2" x14ac:dyDescent="0.25">
      <c r="A2230" s="2">
        <f>IF(ISBLANK(Data!B2231),#N/A,Data!B2231)</f>
        <v>41016</v>
      </c>
      <c r="B2230" s="20">
        <f>IF(VLOOKUP($A2230,Data!$B:$K,MATCH(B$2,Data!$B$1:$K$1,FALSE),FALSE)="",#N/A,VLOOKUP($A2230,Data!$B:$K,MATCH(B$2,Data!$B$1:$K$1,FALSE),FALSE))</f>
        <v>3.1850000000000001</v>
      </c>
    </row>
    <row r="2231" spans="1:2" x14ac:dyDescent="0.25">
      <c r="A2231" s="2">
        <f>IF(ISBLANK(Data!B2232),#N/A,Data!B2232)</f>
        <v>41015</v>
      </c>
      <c r="B2231" s="20">
        <f>IF(VLOOKUP($A2231,Data!$B:$K,MATCH(B$2,Data!$B$1:$K$1,FALSE),FALSE)="",#N/A,VLOOKUP($A2231,Data!$B:$K,MATCH(B$2,Data!$B$1:$K$1,FALSE),FALSE))</f>
        <v>3.1949999999999998</v>
      </c>
    </row>
    <row r="2232" spans="1:2" x14ac:dyDescent="0.25">
      <c r="A2232" s="2">
        <f>IF(ISBLANK(Data!B2233),#N/A,Data!B2233)</f>
        <v>41012</v>
      </c>
      <c r="B2232" s="20">
        <f>IF(VLOOKUP($A2232,Data!$B:$K,MATCH(B$2,Data!$B$1:$K$1,FALSE),FALSE)="",#N/A,VLOOKUP($A2232,Data!$B:$K,MATCH(B$2,Data!$B$1:$K$1,FALSE),FALSE))</f>
        <v>3.2549999999999999</v>
      </c>
    </row>
    <row r="2233" spans="1:2" x14ac:dyDescent="0.25">
      <c r="A2233" s="2">
        <f>IF(ISBLANK(Data!B2234),#N/A,Data!B2234)</f>
        <v>41011</v>
      </c>
      <c r="B2233" s="20">
        <f>IF(VLOOKUP($A2233,Data!$B:$K,MATCH(B$2,Data!$B$1:$K$1,FALSE),FALSE)="",#N/A,VLOOKUP($A2233,Data!$B:$K,MATCH(B$2,Data!$B$1:$K$1,FALSE),FALSE))</f>
        <v>3.33</v>
      </c>
    </row>
    <row r="2234" spans="1:2" x14ac:dyDescent="0.25">
      <c r="A2234" s="2">
        <f>IF(ISBLANK(Data!B2235),#N/A,Data!B2235)</f>
        <v>41010</v>
      </c>
      <c r="B2234" s="20">
        <f>IF(VLOOKUP($A2234,Data!$B:$K,MATCH(B$2,Data!$B$1:$K$1,FALSE),FALSE)="",#N/A,VLOOKUP($A2234,Data!$B:$K,MATCH(B$2,Data!$B$1:$K$1,FALSE),FALSE))</f>
        <v>3.2450000000000001</v>
      </c>
    </row>
    <row r="2235" spans="1:2" x14ac:dyDescent="0.25">
      <c r="A2235" s="2">
        <f>IF(ISBLANK(Data!B2236),#N/A,Data!B2236)</f>
        <v>41009</v>
      </c>
      <c r="B2235" s="20">
        <f>IF(VLOOKUP($A2235,Data!$B:$K,MATCH(B$2,Data!$B$1:$K$1,FALSE),FALSE)="",#N/A,VLOOKUP($A2235,Data!$B:$K,MATCH(B$2,Data!$B$1:$K$1,FALSE),FALSE))</f>
        <v>3.2650000000000001</v>
      </c>
    </row>
    <row r="2236" spans="1:2" x14ac:dyDescent="0.25">
      <c r="A2236" s="2">
        <f>IF(ISBLANK(Data!B2237),#N/A,Data!B2237)</f>
        <v>41004</v>
      </c>
      <c r="B2236" s="20">
        <f>IF(VLOOKUP($A2236,Data!$B:$K,MATCH(B$2,Data!$B$1:$K$1,FALSE),FALSE)="",#N/A,VLOOKUP($A2236,Data!$B:$K,MATCH(B$2,Data!$B$1:$K$1,FALSE),FALSE))</f>
        <v>3.43</v>
      </c>
    </row>
    <row r="2237" spans="1:2" x14ac:dyDescent="0.25">
      <c r="A2237" s="2">
        <f>IF(ISBLANK(Data!B2238),#N/A,Data!B2238)</f>
        <v>41003</v>
      </c>
      <c r="B2237" s="20">
        <f>IF(VLOOKUP($A2237,Data!$B:$K,MATCH(B$2,Data!$B$1:$K$1,FALSE),FALSE)="",#N/A,VLOOKUP($A2237,Data!$B:$K,MATCH(B$2,Data!$B$1:$K$1,FALSE),FALSE))</f>
        <v>3.44</v>
      </c>
    </row>
    <row r="2238" spans="1:2" x14ac:dyDescent="0.25">
      <c r="A2238" s="2">
        <f>IF(ISBLANK(Data!B2239),#N/A,Data!B2239)</f>
        <v>41002</v>
      </c>
      <c r="B2238" s="20">
        <f>IF(VLOOKUP($A2238,Data!$B:$K,MATCH(B$2,Data!$B$1:$K$1,FALSE),FALSE)="",#N/A,VLOOKUP($A2238,Data!$B:$K,MATCH(B$2,Data!$B$1:$K$1,FALSE),FALSE))</f>
        <v>3.44</v>
      </c>
    </row>
    <row r="2239" spans="1:2" x14ac:dyDescent="0.25">
      <c r="A2239" s="2">
        <f>IF(ISBLANK(Data!B2240),#N/A,Data!B2240)</f>
        <v>41001</v>
      </c>
      <c r="B2239" s="20">
        <f>IF(VLOOKUP($A2239,Data!$B:$K,MATCH(B$2,Data!$B$1:$K$1,FALSE),FALSE)="",#N/A,VLOOKUP($A2239,Data!$B:$K,MATCH(B$2,Data!$B$1:$K$1,FALSE),FALSE))</f>
        <v>3.52</v>
      </c>
    </row>
    <row r="2240" spans="1:2" x14ac:dyDescent="0.25">
      <c r="A2240" s="2">
        <f>IF(ISBLANK(Data!B2241),#N/A,Data!B2241)</f>
        <v>40998</v>
      </c>
      <c r="B2240" s="20">
        <f>IF(VLOOKUP($A2240,Data!$B:$K,MATCH(B$2,Data!$B$1:$K$1,FALSE),FALSE)="",#N/A,VLOOKUP($A2240,Data!$B:$K,MATCH(B$2,Data!$B$1:$K$1,FALSE),FALSE))</f>
        <v>3.4750000000000001</v>
      </c>
    </row>
    <row r="2241" spans="1:2" x14ac:dyDescent="0.25">
      <c r="A2241" s="2">
        <f>IF(ISBLANK(Data!B2242),#N/A,Data!B2242)</f>
        <v>40997</v>
      </c>
      <c r="B2241" s="20">
        <f>IF(VLOOKUP($A2241,Data!$B:$K,MATCH(B$2,Data!$B$1:$K$1,FALSE),FALSE)="",#N/A,VLOOKUP($A2241,Data!$B:$K,MATCH(B$2,Data!$B$1:$K$1,FALSE),FALSE))</f>
        <v>3.51</v>
      </c>
    </row>
    <row r="2242" spans="1:2" x14ac:dyDescent="0.25">
      <c r="A2242" s="2">
        <f>IF(ISBLANK(Data!B2243),#N/A,Data!B2243)</f>
        <v>40996</v>
      </c>
      <c r="B2242" s="20">
        <f>IF(VLOOKUP($A2242,Data!$B:$K,MATCH(B$2,Data!$B$1:$K$1,FALSE),FALSE)="",#N/A,VLOOKUP($A2242,Data!$B:$K,MATCH(B$2,Data!$B$1:$K$1,FALSE),FALSE))</f>
        <v>3.605</v>
      </c>
    </row>
    <row r="2243" spans="1:2" x14ac:dyDescent="0.25">
      <c r="A2243" s="2">
        <f>IF(ISBLANK(Data!B2244),#N/A,Data!B2244)</f>
        <v>40995</v>
      </c>
      <c r="B2243" s="20">
        <f>IF(VLOOKUP($A2243,Data!$B:$K,MATCH(B$2,Data!$B$1:$K$1,FALSE),FALSE)="",#N/A,VLOOKUP($A2243,Data!$B:$K,MATCH(B$2,Data!$B$1:$K$1,FALSE),FALSE))</f>
        <v>3.69</v>
      </c>
    </row>
    <row r="2244" spans="1:2" x14ac:dyDescent="0.25">
      <c r="A2244" s="2">
        <f>IF(ISBLANK(Data!B2245),#N/A,Data!B2245)</f>
        <v>40994</v>
      </c>
      <c r="B2244" s="20">
        <f>IF(VLOOKUP($A2244,Data!$B:$K,MATCH(B$2,Data!$B$1:$K$1,FALSE),FALSE)="",#N/A,VLOOKUP($A2244,Data!$B:$K,MATCH(B$2,Data!$B$1:$K$1,FALSE),FALSE))</f>
        <v>3.68</v>
      </c>
    </row>
    <row r="2245" spans="1:2" x14ac:dyDescent="0.25">
      <c r="A2245" s="2">
        <f>IF(ISBLANK(Data!B2246),#N/A,Data!B2246)</f>
        <v>40991</v>
      </c>
      <c r="B2245" s="20">
        <f>IF(VLOOKUP($A2245,Data!$B:$K,MATCH(B$2,Data!$B$1:$K$1,FALSE),FALSE)="",#N/A,VLOOKUP($A2245,Data!$B:$K,MATCH(B$2,Data!$B$1:$K$1,FALSE),FALSE))</f>
        <v>3.68</v>
      </c>
    </row>
    <row r="2246" spans="1:2" x14ac:dyDescent="0.25">
      <c r="A2246" s="2">
        <f>IF(ISBLANK(Data!B2247),#N/A,Data!B2247)</f>
        <v>40990</v>
      </c>
      <c r="B2246" s="20">
        <f>IF(VLOOKUP($A2246,Data!$B:$K,MATCH(B$2,Data!$B$1:$K$1,FALSE),FALSE)="",#N/A,VLOOKUP($A2246,Data!$B:$K,MATCH(B$2,Data!$B$1:$K$1,FALSE),FALSE))</f>
        <v>3.71</v>
      </c>
    </row>
    <row r="2247" spans="1:2" x14ac:dyDescent="0.25">
      <c r="A2247" s="2">
        <f>IF(ISBLANK(Data!B2248),#N/A,Data!B2248)</f>
        <v>40989</v>
      </c>
      <c r="B2247" s="20">
        <f>IF(VLOOKUP($A2247,Data!$B:$K,MATCH(B$2,Data!$B$1:$K$1,FALSE),FALSE)="",#N/A,VLOOKUP($A2247,Data!$B:$K,MATCH(B$2,Data!$B$1:$K$1,FALSE),FALSE))</f>
        <v>3.76</v>
      </c>
    </row>
    <row r="2248" spans="1:2" x14ac:dyDescent="0.25">
      <c r="A2248" s="2">
        <f>IF(ISBLANK(Data!B2249),#N/A,Data!B2249)</f>
        <v>40988</v>
      </c>
      <c r="B2248" s="20">
        <f>IF(VLOOKUP($A2248,Data!$B:$K,MATCH(B$2,Data!$B$1:$K$1,FALSE),FALSE)="",#N/A,VLOOKUP($A2248,Data!$B:$K,MATCH(B$2,Data!$B$1:$K$1,FALSE),FALSE))</f>
        <v>3.77</v>
      </c>
    </row>
    <row r="2249" spans="1:2" x14ac:dyDescent="0.25">
      <c r="A2249" s="2">
        <f>IF(ISBLANK(Data!B2250),#N/A,Data!B2250)</f>
        <v>40987</v>
      </c>
      <c r="B2249" s="20">
        <f>IF(VLOOKUP($A2249,Data!$B:$K,MATCH(B$2,Data!$B$1:$K$1,FALSE),FALSE)="",#N/A,VLOOKUP($A2249,Data!$B:$K,MATCH(B$2,Data!$B$1:$K$1,FALSE),FALSE))</f>
        <v>3.8050000000000002</v>
      </c>
    </row>
    <row r="2250" spans="1:2" x14ac:dyDescent="0.25">
      <c r="A2250" s="2">
        <f>IF(ISBLANK(Data!B2251),#N/A,Data!B2251)</f>
        <v>40984</v>
      </c>
      <c r="B2250" s="20">
        <f>IF(VLOOKUP($A2250,Data!$B:$K,MATCH(B$2,Data!$B$1:$K$1,FALSE),FALSE)="",#N/A,VLOOKUP($A2250,Data!$B:$K,MATCH(B$2,Data!$B$1:$K$1,FALSE),FALSE))</f>
        <v>3.7949999999999999</v>
      </c>
    </row>
    <row r="2251" spans="1:2" x14ac:dyDescent="0.25">
      <c r="A2251" s="2">
        <f>IF(ISBLANK(Data!B2252),#N/A,Data!B2252)</f>
        <v>40983</v>
      </c>
      <c r="B2251" s="20">
        <f>IF(VLOOKUP($A2251,Data!$B:$K,MATCH(B$2,Data!$B$1:$K$1,FALSE),FALSE)="",#N/A,VLOOKUP($A2251,Data!$B:$K,MATCH(B$2,Data!$B$1:$K$1,FALSE),FALSE))</f>
        <v>3.81</v>
      </c>
    </row>
    <row r="2252" spans="1:2" x14ac:dyDescent="0.25">
      <c r="A2252" s="2">
        <f>IF(ISBLANK(Data!B2253),#N/A,Data!B2253)</f>
        <v>40982</v>
      </c>
      <c r="B2252" s="20">
        <f>IF(VLOOKUP($A2252,Data!$B:$K,MATCH(B$2,Data!$B$1:$K$1,FALSE),FALSE)="",#N/A,VLOOKUP($A2252,Data!$B:$K,MATCH(B$2,Data!$B$1:$K$1,FALSE),FALSE))</f>
        <v>3.65</v>
      </c>
    </row>
    <row r="2253" spans="1:2" x14ac:dyDescent="0.25">
      <c r="A2253" s="2">
        <f>IF(ISBLANK(Data!B2254),#N/A,Data!B2254)</f>
        <v>40981</v>
      </c>
      <c r="B2253" s="20">
        <f>IF(VLOOKUP($A2253,Data!$B:$K,MATCH(B$2,Data!$B$1:$K$1,FALSE),FALSE)="",#N/A,VLOOKUP($A2253,Data!$B:$K,MATCH(B$2,Data!$B$1:$K$1,FALSE),FALSE))</f>
        <v>3.56</v>
      </c>
    </row>
    <row r="2254" spans="1:2" x14ac:dyDescent="0.25">
      <c r="A2254" s="2">
        <f>IF(ISBLANK(Data!B2255),#N/A,Data!B2255)</f>
        <v>40980</v>
      </c>
      <c r="B2254" s="20">
        <f>IF(VLOOKUP($A2254,Data!$B:$K,MATCH(B$2,Data!$B$1:$K$1,FALSE),FALSE)="",#N/A,VLOOKUP($A2254,Data!$B:$K,MATCH(B$2,Data!$B$1:$K$1,FALSE),FALSE))</f>
        <v>3.55</v>
      </c>
    </row>
    <row r="2255" spans="1:2" x14ac:dyDescent="0.25">
      <c r="A2255" s="2">
        <f>IF(ISBLANK(Data!B2256),#N/A,Data!B2256)</f>
        <v>40977</v>
      </c>
      <c r="B2255" s="20">
        <f>IF(VLOOKUP($A2255,Data!$B:$K,MATCH(B$2,Data!$B$1:$K$1,FALSE),FALSE)="",#N/A,VLOOKUP($A2255,Data!$B:$K,MATCH(B$2,Data!$B$1:$K$1,FALSE),FALSE))</f>
        <v>3.625</v>
      </c>
    </row>
    <row r="2256" spans="1:2" x14ac:dyDescent="0.25">
      <c r="A2256" s="2">
        <f>IF(ISBLANK(Data!B2257),#N/A,Data!B2257)</f>
        <v>40976</v>
      </c>
      <c r="B2256" s="20">
        <f>IF(VLOOKUP($A2256,Data!$B:$K,MATCH(B$2,Data!$B$1:$K$1,FALSE),FALSE)="",#N/A,VLOOKUP($A2256,Data!$B:$K,MATCH(B$2,Data!$B$1:$K$1,FALSE),FALSE))</f>
        <v>3.5550000000000002</v>
      </c>
    </row>
    <row r="2257" spans="1:2" x14ac:dyDescent="0.25">
      <c r="A2257" s="2">
        <f>IF(ISBLANK(Data!B2258),#N/A,Data!B2258)</f>
        <v>40975</v>
      </c>
      <c r="B2257" s="20">
        <f>IF(VLOOKUP($A2257,Data!$B:$K,MATCH(B$2,Data!$B$1:$K$1,FALSE),FALSE)="",#N/A,VLOOKUP($A2257,Data!$B:$K,MATCH(B$2,Data!$B$1:$K$1,FALSE),FALSE))</f>
        <v>3.55</v>
      </c>
    </row>
    <row r="2258" spans="1:2" x14ac:dyDescent="0.25">
      <c r="A2258" s="2">
        <f>IF(ISBLANK(Data!B2259),#N/A,Data!B2259)</f>
        <v>40974</v>
      </c>
      <c r="B2258" s="20">
        <f>IF(VLOOKUP($A2258,Data!$B:$K,MATCH(B$2,Data!$B$1:$K$1,FALSE),FALSE)="",#N/A,VLOOKUP($A2258,Data!$B:$K,MATCH(B$2,Data!$B$1:$K$1,FALSE),FALSE))</f>
        <v>3.6349999999999998</v>
      </c>
    </row>
    <row r="2259" spans="1:2" x14ac:dyDescent="0.25">
      <c r="A2259" s="2">
        <f>IF(ISBLANK(Data!B2260),#N/A,Data!B2260)</f>
        <v>40973</v>
      </c>
      <c r="B2259" s="20">
        <f>IF(VLOOKUP($A2259,Data!$B:$K,MATCH(B$2,Data!$B$1:$K$1,FALSE),FALSE)="",#N/A,VLOOKUP($A2259,Data!$B:$K,MATCH(B$2,Data!$B$1:$K$1,FALSE),FALSE))</f>
        <v>3.7050000000000001</v>
      </c>
    </row>
    <row r="2260" spans="1:2" x14ac:dyDescent="0.25">
      <c r="A2260" s="2">
        <f>IF(ISBLANK(Data!B2261),#N/A,Data!B2261)</f>
        <v>40970</v>
      </c>
      <c r="B2260" s="20">
        <f>IF(VLOOKUP($A2260,Data!$B:$K,MATCH(B$2,Data!$B$1:$K$1,FALSE),FALSE)="",#N/A,VLOOKUP($A2260,Data!$B:$K,MATCH(B$2,Data!$B$1:$K$1,FALSE),FALSE))</f>
        <v>3.7650000000000001</v>
      </c>
    </row>
    <row r="2261" spans="1:2" x14ac:dyDescent="0.25">
      <c r="A2261" s="2">
        <f>IF(ISBLANK(Data!B2262),#N/A,Data!B2262)</f>
        <v>40969</v>
      </c>
      <c r="B2261" s="20">
        <f>IF(VLOOKUP($A2261,Data!$B:$K,MATCH(B$2,Data!$B$1:$K$1,FALSE),FALSE)="",#N/A,VLOOKUP($A2261,Data!$B:$K,MATCH(B$2,Data!$B$1:$K$1,FALSE),FALSE))</f>
        <v>3.7</v>
      </c>
    </row>
    <row r="2262" spans="1:2" x14ac:dyDescent="0.25">
      <c r="A2262" s="2">
        <f>IF(ISBLANK(Data!B2263),#N/A,Data!B2263)</f>
        <v>40968</v>
      </c>
      <c r="B2262" s="20">
        <f>IF(VLOOKUP($A2262,Data!$B:$K,MATCH(B$2,Data!$B$1:$K$1,FALSE),FALSE)="",#N/A,VLOOKUP($A2262,Data!$B:$K,MATCH(B$2,Data!$B$1:$K$1,FALSE),FALSE))</f>
        <v>3.6150000000000002</v>
      </c>
    </row>
    <row r="2263" spans="1:2" x14ac:dyDescent="0.25">
      <c r="A2263" s="2">
        <f>IF(ISBLANK(Data!B2264),#N/A,Data!B2264)</f>
        <v>40967</v>
      </c>
      <c r="B2263" s="20">
        <f>IF(VLOOKUP($A2263,Data!$B:$K,MATCH(B$2,Data!$B$1:$K$1,FALSE),FALSE)="",#N/A,VLOOKUP($A2263,Data!$B:$K,MATCH(B$2,Data!$B$1:$K$1,FALSE),FALSE))</f>
        <v>3.6150000000000002</v>
      </c>
    </row>
    <row r="2264" spans="1:2" x14ac:dyDescent="0.25">
      <c r="A2264" s="2">
        <f>IF(ISBLANK(Data!B2265),#N/A,Data!B2265)</f>
        <v>40966</v>
      </c>
      <c r="B2264" s="20">
        <f>IF(VLOOKUP($A2264,Data!$B:$K,MATCH(B$2,Data!$B$1:$K$1,FALSE),FALSE)="",#N/A,VLOOKUP($A2264,Data!$B:$K,MATCH(B$2,Data!$B$1:$K$1,FALSE),FALSE))</f>
        <v>3.67</v>
      </c>
    </row>
    <row r="2265" spans="1:2" x14ac:dyDescent="0.25">
      <c r="A2265" s="2">
        <f>IF(ISBLANK(Data!B2266),#N/A,Data!B2266)</f>
        <v>40963</v>
      </c>
      <c r="B2265" s="20">
        <f>IF(VLOOKUP($A2265,Data!$B:$K,MATCH(B$2,Data!$B$1:$K$1,FALSE),FALSE)="",#N/A,VLOOKUP($A2265,Data!$B:$K,MATCH(B$2,Data!$B$1:$K$1,FALSE),FALSE))</f>
        <v>3.71</v>
      </c>
    </row>
    <row r="2266" spans="1:2" x14ac:dyDescent="0.25">
      <c r="A2266" s="2">
        <f>IF(ISBLANK(Data!B2267),#N/A,Data!B2267)</f>
        <v>40962</v>
      </c>
      <c r="B2266" s="20">
        <f>IF(VLOOKUP($A2266,Data!$B:$K,MATCH(B$2,Data!$B$1:$K$1,FALSE),FALSE)="",#N/A,VLOOKUP($A2266,Data!$B:$K,MATCH(B$2,Data!$B$1:$K$1,FALSE),FALSE))</f>
        <v>3.65</v>
      </c>
    </row>
    <row r="2267" spans="1:2" x14ac:dyDescent="0.25">
      <c r="A2267" s="2">
        <f>IF(ISBLANK(Data!B2268),#N/A,Data!B2268)</f>
        <v>40961</v>
      </c>
      <c r="B2267" s="20">
        <f>IF(VLOOKUP($A2267,Data!$B:$K,MATCH(B$2,Data!$B$1:$K$1,FALSE),FALSE)="",#N/A,VLOOKUP($A2267,Data!$B:$K,MATCH(B$2,Data!$B$1:$K$1,FALSE),FALSE))</f>
        <v>3.69</v>
      </c>
    </row>
    <row r="2268" spans="1:2" x14ac:dyDescent="0.25">
      <c r="A2268" s="2">
        <f>IF(ISBLANK(Data!B2269),#N/A,Data!B2269)</f>
        <v>40960</v>
      </c>
      <c r="B2268" s="20">
        <f>IF(VLOOKUP($A2268,Data!$B:$K,MATCH(B$2,Data!$B$1:$K$1,FALSE),FALSE)="",#N/A,VLOOKUP($A2268,Data!$B:$K,MATCH(B$2,Data!$B$1:$K$1,FALSE),FALSE))</f>
        <v>3.68</v>
      </c>
    </row>
    <row r="2269" spans="1:2" x14ac:dyDescent="0.25">
      <c r="A2269" s="2">
        <f>IF(ISBLANK(Data!B2270),#N/A,Data!B2270)</f>
        <v>40959</v>
      </c>
      <c r="B2269" s="20">
        <f>IF(VLOOKUP($A2269,Data!$B:$K,MATCH(B$2,Data!$B$1:$K$1,FALSE),FALSE)="",#N/A,VLOOKUP($A2269,Data!$B:$K,MATCH(B$2,Data!$B$1:$K$1,FALSE),FALSE))</f>
        <v>3.71</v>
      </c>
    </row>
    <row r="2270" spans="1:2" x14ac:dyDescent="0.25">
      <c r="A2270" s="2">
        <f>IF(ISBLANK(Data!B2271),#N/A,Data!B2271)</f>
        <v>40956</v>
      </c>
      <c r="B2270" s="20">
        <f>IF(VLOOKUP($A2270,Data!$B:$K,MATCH(B$2,Data!$B$1:$K$1,FALSE),FALSE)="",#N/A,VLOOKUP($A2270,Data!$B:$K,MATCH(B$2,Data!$B$1:$K$1,FALSE),FALSE))</f>
        <v>3.63</v>
      </c>
    </row>
    <row r="2271" spans="1:2" x14ac:dyDescent="0.25">
      <c r="A2271" s="2">
        <f>IF(ISBLANK(Data!B2272),#N/A,Data!B2272)</f>
        <v>40955</v>
      </c>
      <c r="B2271" s="20">
        <f>IF(VLOOKUP($A2271,Data!$B:$K,MATCH(B$2,Data!$B$1:$K$1,FALSE),FALSE)="",#N/A,VLOOKUP($A2271,Data!$B:$K,MATCH(B$2,Data!$B$1:$K$1,FALSE),FALSE))</f>
        <v>3.52</v>
      </c>
    </row>
    <row r="2272" spans="1:2" x14ac:dyDescent="0.25">
      <c r="A2272" s="2">
        <f>IF(ISBLANK(Data!B2273),#N/A,Data!B2273)</f>
        <v>40954</v>
      </c>
      <c r="B2272" s="20">
        <f>IF(VLOOKUP($A2272,Data!$B:$K,MATCH(B$2,Data!$B$1:$K$1,FALSE),FALSE)="",#N/A,VLOOKUP($A2272,Data!$B:$K,MATCH(B$2,Data!$B$1:$K$1,FALSE),FALSE))</f>
        <v>3.58</v>
      </c>
    </row>
    <row r="2273" spans="1:2" x14ac:dyDescent="0.25">
      <c r="A2273" s="2">
        <f>IF(ISBLANK(Data!B2274),#N/A,Data!B2274)</f>
        <v>40953</v>
      </c>
      <c r="B2273" s="20">
        <f>IF(VLOOKUP($A2273,Data!$B:$K,MATCH(B$2,Data!$B$1:$K$1,FALSE),FALSE)="",#N/A,VLOOKUP($A2273,Data!$B:$K,MATCH(B$2,Data!$B$1:$K$1,FALSE),FALSE))</f>
        <v>3.5150000000000001</v>
      </c>
    </row>
    <row r="2274" spans="1:2" x14ac:dyDescent="0.25">
      <c r="A2274" s="2">
        <f>IF(ISBLANK(Data!B2275),#N/A,Data!B2275)</f>
        <v>40952</v>
      </c>
      <c r="B2274" s="20">
        <f>IF(VLOOKUP($A2274,Data!$B:$K,MATCH(B$2,Data!$B$1:$K$1,FALSE),FALSE)="",#N/A,VLOOKUP($A2274,Data!$B:$K,MATCH(B$2,Data!$B$1:$K$1,FALSE),FALSE))</f>
        <v>3.5449999999999999</v>
      </c>
    </row>
    <row r="2275" spans="1:2" x14ac:dyDescent="0.25">
      <c r="A2275" s="2">
        <f>IF(ISBLANK(Data!B2276),#N/A,Data!B2276)</f>
        <v>40949</v>
      </c>
      <c r="B2275" s="20">
        <f>IF(VLOOKUP($A2275,Data!$B:$K,MATCH(B$2,Data!$B$1:$K$1,FALSE),FALSE)="",#N/A,VLOOKUP($A2275,Data!$B:$K,MATCH(B$2,Data!$B$1:$K$1,FALSE),FALSE))</f>
        <v>3.5249999999999999</v>
      </c>
    </row>
    <row r="2276" spans="1:2" x14ac:dyDescent="0.25">
      <c r="A2276" s="2">
        <f>IF(ISBLANK(Data!B2277),#N/A,Data!B2277)</f>
        <v>40948</v>
      </c>
      <c r="B2276" s="20">
        <f>IF(VLOOKUP($A2276,Data!$B:$K,MATCH(B$2,Data!$B$1:$K$1,FALSE),FALSE)="",#N/A,VLOOKUP($A2276,Data!$B:$K,MATCH(B$2,Data!$B$1:$K$1,FALSE),FALSE))</f>
        <v>3.605</v>
      </c>
    </row>
    <row r="2277" spans="1:2" x14ac:dyDescent="0.25">
      <c r="A2277" s="2">
        <f>IF(ISBLANK(Data!B2278),#N/A,Data!B2278)</f>
        <v>40947</v>
      </c>
      <c r="B2277" s="20">
        <f>IF(VLOOKUP($A2277,Data!$B:$K,MATCH(B$2,Data!$B$1:$K$1,FALSE),FALSE)="",#N/A,VLOOKUP($A2277,Data!$B:$K,MATCH(B$2,Data!$B$1:$K$1,FALSE),FALSE))</f>
        <v>3.53</v>
      </c>
    </row>
    <row r="2278" spans="1:2" x14ac:dyDescent="0.25">
      <c r="A2278" s="2">
        <f>IF(ISBLANK(Data!B2279),#N/A,Data!B2279)</f>
        <v>40946</v>
      </c>
      <c r="B2278" s="20">
        <f>IF(VLOOKUP($A2278,Data!$B:$K,MATCH(B$2,Data!$B$1:$K$1,FALSE),FALSE)="",#N/A,VLOOKUP($A2278,Data!$B:$K,MATCH(B$2,Data!$B$1:$K$1,FALSE),FALSE))</f>
        <v>3.48</v>
      </c>
    </row>
    <row r="2279" spans="1:2" x14ac:dyDescent="0.25">
      <c r="A2279" s="2">
        <f>IF(ISBLANK(Data!B2280),#N/A,Data!B2280)</f>
        <v>40945</v>
      </c>
      <c r="B2279" s="20">
        <f>IF(VLOOKUP($A2279,Data!$B:$K,MATCH(B$2,Data!$B$1:$K$1,FALSE),FALSE)="",#N/A,VLOOKUP($A2279,Data!$B:$K,MATCH(B$2,Data!$B$1:$K$1,FALSE),FALSE))</f>
        <v>3.34</v>
      </c>
    </row>
    <row r="2280" spans="1:2" x14ac:dyDescent="0.25">
      <c r="A2280" s="2">
        <f>IF(ISBLANK(Data!B2281),#N/A,Data!B2281)</f>
        <v>40942</v>
      </c>
      <c r="B2280" s="20">
        <f>IF(VLOOKUP($A2280,Data!$B:$K,MATCH(B$2,Data!$B$1:$K$1,FALSE),FALSE)="",#N/A,VLOOKUP($A2280,Data!$B:$K,MATCH(B$2,Data!$B$1:$K$1,FALSE),FALSE))</f>
        <v>3.2050000000000001</v>
      </c>
    </row>
    <row r="2281" spans="1:2" x14ac:dyDescent="0.25">
      <c r="A2281" s="2">
        <f>IF(ISBLANK(Data!B2282),#N/A,Data!B2282)</f>
        <v>40941</v>
      </c>
      <c r="B2281" s="20">
        <f>IF(VLOOKUP($A2281,Data!$B:$K,MATCH(B$2,Data!$B$1:$K$1,FALSE),FALSE)="",#N/A,VLOOKUP($A2281,Data!$B:$K,MATCH(B$2,Data!$B$1:$K$1,FALSE),FALSE))</f>
        <v>3.2050000000000001</v>
      </c>
    </row>
    <row r="2282" spans="1:2" x14ac:dyDescent="0.25">
      <c r="A2282" s="2">
        <f>IF(ISBLANK(Data!B2283),#N/A,Data!B2283)</f>
        <v>40940</v>
      </c>
      <c r="B2282" s="20">
        <f>IF(VLOOKUP($A2282,Data!$B:$K,MATCH(B$2,Data!$B$1:$K$1,FALSE),FALSE)="",#N/A,VLOOKUP($A2282,Data!$B:$K,MATCH(B$2,Data!$B$1:$K$1,FALSE),FALSE))</f>
        <v>3.1349999999999998</v>
      </c>
    </row>
    <row r="2283" spans="1:2" x14ac:dyDescent="0.25">
      <c r="A2283" s="2">
        <f>IF(ISBLANK(Data!B2284),#N/A,Data!B2284)</f>
        <v>40939</v>
      </c>
      <c r="B2283" s="20">
        <f>IF(VLOOKUP($A2283,Data!$B:$K,MATCH(B$2,Data!$B$1:$K$1,FALSE),FALSE)="",#N/A,VLOOKUP($A2283,Data!$B:$K,MATCH(B$2,Data!$B$1:$K$1,FALSE),FALSE))</f>
        <v>3.165</v>
      </c>
    </row>
    <row r="2284" spans="1:2" x14ac:dyDescent="0.25">
      <c r="A2284" s="2">
        <f>IF(ISBLANK(Data!B2285),#N/A,Data!B2285)</f>
        <v>40938</v>
      </c>
      <c r="B2284" s="20">
        <f>IF(VLOOKUP($A2284,Data!$B:$K,MATCH(B$2,Data!$B$1:$K$1,FALSE),FALSE)="",#N/A,VLOOKUP($A2284,Data!$B:$K,MATCH(B$2,Data!$B$1:$K$1,FALSE),FALSE))</f>
        <v>3.2050000000000001</v>
      </c>
    </row>
    <row r="2285" spans="1:2" x14ac:dyDescent="0.25">
      <c r="A2285" s="2">
        <f>IF(ISBLANK(Data!B2286),#N/A,Data!B2286)</f>
        <v>40935</v>
      </c>
      <c r="B2285" s="20">
        <f>IF(VLOOKUP($A2285,Data!$B:$K,MATCH(B$2,Data!$B$1:$K$1,FALSE),FALSE)="",#N/A,VLOOKUP($A2285,Data!$B:$K,MATCH(B$2,Data!$B$1:$K$1,FALSE),FALSE))</f>
        <v>3.2749999999999999</v>
      </c>
    </row>
    <row r="2286" spans="1:2" x14ac:dyDescent="0.25">
      <c r="A2286" s="2">
        <f>IF(ISBLANK(Data!B2287),#N/A,Data!B2287)</f>
        <v>40933</v>
      </c>
      <c r="B2286" s="20">
        <f>IF(VLOOKUP($A2286,Data!$B:$K,MATCH(B$2,Data!$B$1:$K$1,FALSE),FALSE)="",#N/A,VLOOKUP($A2286,Data!$B:$K,MATCH(B$2,Data!$B$1:$K$1,FALSE),FALSE))</f>
        <v>3.4049999999999998</v>
      </c>
    </row>
    <row r="2287" spans="1:2" x14ac:dyDescent="0.25">
      <c r="A2287" s="2">
        <f>IF(ISBLANK(Data!B2288),#N/A,Data!B2288)</f>
        <v>40932</v>
      </c>
      <c r="B2287" s="20">
        <f>IF(VLOOKUP($A2287,Data!$B:$K,MATCH(B$2,Data!$B$1:$K$1,FALSE),FALSE)="",#N/A,VLOOKUP($A2287,Data!$B:$K,MATCH(B$2,Data!$B$1:$K$1,FALSE),FALSE))</f>
        <v>3.28</v>
      </c>
    </row>
    <row r="2288" spans="1:2" x14ac:dyDescent="0.25">
      <c r="A2288" s="2">
        <f>IF(ISBLANK(Data!B2289),#N/A,Data!B2289)</f>
        <v>40931</v>
      </c>
      <c r="B2288" s="20">
        <f>IF(VLOOKUP($A2288,Data!$B:$K,MATCH(B$2,Data!$B$1:$K$1,FALSE),FALSE)="",#N/A,VLOOKUP($A2288,Data!$B:$K,MATCH(B$2,Data!$B$1:$K$1,FALSE),FALSE))</f>
        <v>3.2949999999999999</v>
      </c>
    </row>
    <row r="2289" spans="1:2" x14ac:dyDescent="0.25">
      <c r="A2289" s="2">
        <f>IF(ISBLANK(Data!B2290),#N/A,Data!B2290)</f>
        <v>40928</v>
      </c>
      <c r="B2289" s="20">
        <f>IF(VLOOKUP($A2289,Data!$B:$K,MATCH(B$2,Data!$B$1:$K$1,FALSE),FALSE)="",#N/A,VLOOKUP($A2289,Data!$B:$K,MATCH(B$2,Data!$B$1:$K$1,FALSE),FALSE))</f>
        <v>3.2650000000000001</v>
      </c>
    </row>
    <row r="2290" spans="1:2" x14ac:dyDescent="0.25">
      <c r="A2290" s="2">
        <f>IF(ISBLANK(Data!B2291),#N/A,Data!B2291)</f>
        <v>40927</v>
      </c>
      <c r="B2290" s="20">
        <f>IF(VLOOKUP($A2290,Data!$B:$K,MATCH(B$2,Data!$B$1:$K$1,FALSE),FALSE)="",#N/A,VLOOKUP($A2290,Data!$B:$K,MATCH(B$2,Data!$B$1:$K$1,FALSE),FALSE))</f>
        <v>3.2</v>
      </c>
    </row>
    <row r="2291" spans="1:2" x14ac:dyDescent="0.25">
      <c r="A2291" s="2">
        <f>IF(ISBLANK(Data!B2292),#N/A,Data!B2292)</f>
        <v>40926</v>
      </c>
      <c r="B2291" s="20">
        <f>IF(VLOOKUP($A2291,Data!$B:$K,MATCH(B$2,Data!$B$1:$K$1,FALSE),FALSE)="",#N/A,VLOOKUP($A2291,Data!$B:$K,MATCH(B$2,Data!$B$1:$K$1,FALSE),FALSE))</f>
        <v>3.23</v>
      </c>
    </row>
    <row r="2292" spans="1:2" x14ac:dyDescent="0.25">
      <c r="A2292" s="2">
        <f>IF(ISBLANK(Data!B2293),#N/A,Data!B2293)</f>
        <v>40925</v>
      </c>
      <c r="B2292" s="20">
        <f>IF(VLOOKUP($A2292,Data!$B:$K,MATCH(B$2,Data!$B$1:$K$1,FALSE),FALSE)="",#N/A,VLOOKUP($A2292,Data!$B:$K,MATCH(B$2,Data!$B$1:$K$1,FALSE),FALSE))</f>
        <v>3.25</v>
      </c>
    </row>
    <row r="2293" spans="1:2" x14ac:dyDescent="0.25">
      <c r="A2293" s="2">
        <f>IF(ISBLANK(Data!B2294),#N/A,Data!B2294)</f>
        <v>40924</v>
      </c>
      <c r="B2293" s="20">
        <f>IF(VLOOKUP($A2293,Data!$B:$K,MATCH(B$2,Data!$B$1:$K$1,FALSE),FALSE)="",#N/A,VLOOKUP($A2293,Data!$B:$K,MATCH(B$2,Data!$B$1:$K$1,FALSE),FALSE))</f>
        <v>3.1349999999999998</v>
      </c>
    </row>
    <row r="2294" spans="1:2" x14ac:dyDescent="0.25">
      <c r="A2294" s="2">
        <f>IF(ISBLANK(Data!B2295),#N/A,Data!B2295)</f>
        <v>40921</v>
      </c>
      <c r="B2294" s="20">
        <f>IF(VLOOKUP($A2294,Data!$B:$K,MATCH(B$2,Data!$B$1:$K$1,FALSE),FALSE)="",#N/A,VLOOKUP($A2294,Data!$B:$K,MATCH(B$2,Data!$B$1:$K$1,FALSE),FALSE))</f>
        <v>3.31</v>
      </c>
    </row>
    <row r="2295" spans="1:2" x14ac:dyDescent="0.25">
      <c r="A2295" s="2">
        <f>IF(ISBLANK(Data!B2296),#N/A,Data!B2296)</f>
        <v>40920</v>
      </c>
      <c r="B2295" s="20">
        <f>IF(VLOOKUP($A2295,Data!$B:$K,MATCH(B$2,Data!$B$1:$K$1,FALSE),FALSE)="",#N/A,VLOOKUP($A2295,Data!$B:$K,MATCH(B$2,Data!$B$1:$K$1,FALSE),FALSE))</f>
        <v>3.19</v>
      </c>
    </row>
    <row r="2296" spans="1:2" x14ac:dyDescent="0.25">
      <c r="A2296" s="2">
        <f>IF(ISBLANK(Data!B2297),#N/A,Data!B2297)</f>
        <v>40919</v>
      </c>
      <c r="B2296" s="20">
        <f>IF(VLOOKUP($A2296,Data!$B:$K,MATCH(B$2,Data!$B$1:$K$1,FALSE),FALSE)="",#N/A,VLOOKUP($A2296,Data!$B:$K,MATCH(B$2,Data!$B$1:$K$1,FALSE),FALSE))</f>
        <v>3.21</v>
      </c>
    </row>
    <row r="2297" spans="1:2" x14ac:dyDescent="0.25">
      <c r="A2297" s="2">
        <f>IF(ISBLANK(Data!B2298),#N/A,Data!B2298)</f>
        <v>40918</v>
      </c>
      <c r="B2297" s="20">
        <f>IF(VLOOKUP($A2297,Data!$B:$K,MATCH(B$2,Data!$B$1:$K$1,FALSE),FALSE)="",#N/A,VLOOKUP($A2297,Data!$B:$K,MATCH(B$2,Data!$B$1:$K$1,FALSE),FALSE))</f>
        <v>3.2</v>
      </c>
    </row>
    <row r="2298" spans="1:2" x14ac:dyDescent="0.25">
      <c r="A2298" s="2">
        <f>IF(ISBLANK(Data!B2299),#N/A,Data!B2299)</f>
        <v>40917</v>
      </c>
      <c r="B2298" s="20">
        <f>IF(VLOOKUP($A2298,Data!$B:$K,MATCH(B$2,Data!$B$1:$K$1,FALSE),FALSE)="",#N/A,VLOOKUP($A2298,Data!$B:$K,MATCH(B$2,Data!$B$1:$K$1,FALSE),FALSE))</f>
        <v>3.16</v>
      </c>
    </row>
    <row r="2299" spans="1:2" x14ac:dyDescent="0.25">
      <c r="A2299" s="2">
        <f>IF(ISBLANK(Data!B2300),#N/A,Data!B2300)</f>
        <v>40914</v>
      </c>
      <c r="B2299" s="20">
        <f>IF(VLOOKUP($A2299,Data!$B:$K,MATCH(B$2,Data!$B$1:$K$1,FALSE),FALSE)="",#N/A,VLOOKUP($A2299,Data!$B:$K,MATCH(B$2,Data!$B$1:$K$1,FALSE),FALSE))</f>
        <v>3.2149999999999999</v>
      </c>
    </row>
    <row r="2300" spans="1:2" x14ac:dyDescent="0.25">
      <c r="A2300" s="2">
        <f>IF(ISBLANK(Data!B2301),#N/A,Data!B2301)</f>
        <v>40913</v>
      </c>
      <c r="B2300" s="20">
        <f>IF(VLOOKUP($A2300,Data!$B:$K,MATCH(B$2,Data!$B$1:$K$1,FALSE),FALSE)="",#N/A,VLOOKUP($A2300,Data!$B:$K,MATCH(B$2,Data!$B$1:$K$1,FALSE),FALSE))</f>
        <v>3.2450000000000001</v>
      </c>
    </row>
    <row r="2301" spans="1:2" x14ac:dyDescent="0.25">
      <c r="A2301" s="2">
        <f>IF(ISBLANK(Data!B2302),#N/A,Data!B2302)</f>
        <v>40912</v>
      </c>
      <c r="B2301" s="20">
        <f>IF(VLOOKUP($A2301,Data!$B:$K,MATCH(B$2,Data!$B$1:$K$1,FALSE),FALSE)="",#N/A,VLOOKUP($A2301,Data!$B:$K,MATCH(B$2,Data!$B$1:$K$1,FALSE),FALSE))</f>
        <v>3.2749999999999999</v>
      </c>
    </row>
    <row r="2302" spans="1:2" x14ac:dyDescent="0.25">
      <c r="A2302" s="2">
        <f>IF(ISBLANK(Data!B2303),#N/A,Data!B2303)</f>
        <v>40911</v>
      </c>
      <c r="B2302" s="20">
        <f>IF(VLOOKUP($A2302,Data!$B:$K,MATCH(B$2,Data!$B$1:$K$1,FALSE),FALSE)="",#N/A,VLOOKUP($A2302,Data!$B:$K,MATCH(B$2,Data!$B$1:$K$1,FALSE),FALSE))</f>
        <v>3.29</v>
      </c>
    </row>
    <row r="2303" spans="1:2" x14ac:dyDescent="0.25">
      <c r="A2303" s="2">
        <f>IF(ISBLANK(Data!B2304),#N/A,Data!B2304)</f>
        <v>40907</v>
      </c>
      <c r="B2303" s="20">
        <f>IF(VLOOKUP($A2303,Data!$B:$K,MATCH(B$2,Data!$B$1:$K$1,FALSE),FALSE)="",#N/A,VLOOKUP($A2303,Data!$B:$K,MATCH(B$2,Data!$B$1:$K$1,FALSE),FALSE))</f>
        <v>3.1349999999999998</v>
      </c>
    </row>
    <row r="2304" spans="1:2" x14ac:dyDescent="0.25">
      <c r="A2304" s="2">
        <f>IF(ISBLANK(Data!B2305),#N/A,Data!B2305)</f>
        <v>40906</v>
      </c>
      <c r="B2304" s="20">
        <f>IF(VLOOKUP($A2304,Data!$B:$K,MATCH(B$2,Data!$B$1:$K$1,FALSE),FALSE)="",#N/A,VLOOKUP($A2304,Data!$B:$K,MATCH(B$2,Data!$B$1:$K$1,FALSE),FALSE))</f>
        <v>3.165</v>
      </c>
    </row>
    <row r="2305" spans="1:2" x14ac:dyDescent="0.25">
      <c r="A2305" s="2">
        <f>IF(ISBLANK(Data!B2306),#N/A,Data!B2306)</f>
        <v>40905</v>
      </c>
      <c r="B2305" s="20">
        <f>IF(VLOOKUP($A2305,Data!$B:$K,MATCH(B$2,Data!$B$1:$K$1,FALSE),FALSE)="",#N/A,VLOOKUP($A2305,Data!$B:$K,MATCH(B$2,Data!$B$1:$K$1,FALSE),FALSE))</f>
        <v>3.2149999999999999</v>
      </c>
    </row>
    <row r="2306" spans="1:2" x14ac:dyDescent="0.25">
      <c r="A2306" s="2">
        <f>IF(ISBLANK(Data!B2307),#N/A,Data!B2307)</f>
        <v>40900</v>
      </c>
      <c r="B2306" s="20">
        <f>IF(VLOOKUP($A2306,Data!$B:$K,MATCH(B$2,Data!$B$1:$K$1,FALSE),FALSE)="",#N/A,VLOOKUP($A2306,Data!$B:$K,MATCH(B$2,Data!$B$1:$K$1,FALSE),FALSE))</f>
        <v>3.1349999999999998</v>
      </c>
    </row>
    <row r="2307" spans="1:2" x14ac:dyDescent="0.25">
      <c r="A2307" s="2">
        <f>IF(ISBLANK(Data!B2308),#N/A,Data!B2308)</f>
        <v>40899</v>
      </c>
      <c r="B2307" s="20">
        <f>IF(VLOOKUP($A2307,Data!$B:$K,MATCH(B$2,Data!$B$1:$K$1,FALSE),FALSE)="",#N/A,VLOOKUP($A2307,Data!$B:$K,MATCH(B$2,Data!$B$1:$K$1,FALSE),FALSE))</f>
        <v>3.11</v>
      </c>
    </row>
    <row r="2308" spans="1:2" x14ac:dyDescent="0.25">
      <c r="A2308" s="2">
        <f>IF(ISBLANK(Data!B2309),#N/A,Data!B2309)</f>
        <v>40898</v>
      </c>
      <c r="B2308" s="20">
        <f>IF(VLOOKUP($A2308,Data!$B:$K,MATCH(B$2,Data!$B$1:$K$1,FALSE),FALSE)="",#N/A,VLOOKUP($A2308,Data!$B:$K,MATCH(B$2,Data!$B$1:$K$1,FALSE),FALSE))</f>
        <v>3.1150000000000002</v>
      </c>
    </row>
    <row r="2309" spans="1:2" x14ac:dyDescent="0.25">
      <c r="A2309" s="2">
        <f>IF(ISBLANK(Data!B2310),#N/A,Data!B2310)</f>
        <v>40897</v>
      </c>
      <c r="B2309" s="20">
        <f>IF(VLOOKUP($A2309,Data!$B:$K,MATCH(B$2,Data!$B$1:$K$1,FALSE),FALSE)="",#N/A,VLOOKUP($A2309,Data!$B:$K,MATCH(B$2,Data!$B$1:$K$1,FALSE),FALSE))</f>
        <v>3.0150000000000001</v>
      </c>
    </row>
    <row r="2310" spans="1:2" x14ac:dyDescent="0.25">
      <c r="A2310" s="2">
        <f>IF(ISBLANK(Data!B2311),#N/A,Data!B2311)</f>
        <v>40896</v>
      </c>
      <c r="B2310" s="20">
        <f>IF(VLOOKUP($A2310,Data!$B:$K,MATCH(B$2,Data!$B$1:$K$1,FALSE),FALSE)="",#N/A,VLOOKUP($A2310,Data!$B:$K,MATCH(B$2,Data!$B$1:$K$1,FALSE),FALSE))</f>
        <v>2.9950000000000001</v>
      </c>
    </row>
    <row r="2311" spans="1:2" x14ac:dyDescent="0.25">
      <c r="A2311" s="2">
        <f>IF(ISBLANK(Data!B2312),#N/A,Data!B2312)</f>
        <v>40893</v>
      </c>
      <c r="B2311" s="20">
        <f>IF(VLOOKUP($A2311,Data!$B:$K,MATCH(B$2,Data!$B$1:$K$1,FALSE),FALSE)="",#N/A,VLOOKUP($A2311,Data!$B:$K,MATCH(B$2,Data!$B$1:$K$1,FALSE),FALSE))</f>
        <v>3.0649999999999999</v>
      </c>
    </row>
    <row r="2312" spans="1:2" x14ac:dyDescent="0.25">
      <c r="A2312" s="2">
        <f>IF(ISBLANK(Data!B2313),#N/A,Data!B2313)</f>
        <v>40892</v>
      </c>
      <c r="B2312" s="20">
        <f>IF(VLOOKUP($A2312,Data!$B:$K,MATCH(B$2,Data!$B$1:$K$1,FALSE),FALSE)="",#N/A,VLOOKUP($A2312,Data!$B:$K,MATCH(B$2,Data!$B$1:$K$1,FALSE),FALSE))</f>
        <v>3.02</v>
      </c>
    </row>
    <row r="2313" spans="1:2" x14ac:dyDescent="0.25">
      <c r="A2313" s="2">
        <f>IF(ISBLANK(Data!B2314),#N/A,Data!B2314)</f>
        <v>40891</v>
      </c>
      <c r="B2313" s="20">
        <f>IF(VLOOKUP($A2313,Data!$B:$K,MATCH(B$2,Data!$B$1:$K$1,FALSE),FALSE)="",#N/A,VLOOKUP($A2313,Data!$B:$K,MATCH(B$2,Data!$B$1:$K$1,FALSE),FALSE))</f>
        <v>3.12</v>
      </c>
    </row>
    <row r="2314" spans="1:2" x14ac:dyDescent="0.25">
      <c r="A2314" s="2">
        <f>IF(ISBLANK(Data!B2315),#N/A,Data!B2315)</f>
        <v>40890</v>
      </c>
      <c r="B2314" s="20">
        <f>IF(VLOOKUP($A2314,Data!$B:$K,MATCH(B$2,Data!$B$1:$K$1,FALSE),FALSE)="",#N/A,VLOOKUP($A2314,Data!$B:$K,MATCH(B$2,Data!$B$1:$K$1,FALSE),FALSE))</f>
        <v>3.08</v>
      </c>
    </row>
    <row r="2315" spans="1:2" x14ac:dyDescent="0.25">
      <c r="A2315" s="2">
        <f>IF(ISBLANK(Data!B2316),#N/A,Data!B2316)</f>
        <v>40889</v>
      </c>
      <c r="B2315" s="20">
        <f>IF(VLOOKUP($A2315,Data!$B:$K,MATCH(B$2,Data!$B$1:$K$1,FALSE),FALSE)="",#N/A,VLOOKUP($A2315,Data!$B:$K,MATCH(B$2,Data!$B$1:$K$1,FALSE),FALSE))</f>
        <v>3.14</v>
      </c>
    </row>
    <row r="2316" spans="1:2" x14ac:dyDescent="0.25">
      <c r="A2316" s="2">
        <f>IF(ISBLANK(Data!B2317),#N/A,Data!B2317)</f>
        <v>40886</v>
      </c>
      <c r="B2316" s="20">
        <f>IF(VLOOKUP($A2316,Data!$B:$K,MATCH(B$2,Data!$B$1:$K$1,FALSE),FALSE)="",#N/A,VLOOKUP($A2316,Data!$B:$K,MATCH(B$2,Data!$B$1:$K$1,FALSE),FALSE))</f>
        <v>3.07</v>
      </c>
    </row>
    <row r="2317" spans="1:2" x14ac:dyDescent="0.25">
      <c r="A2317" s="2">
        <f>IF(ISBLANK(Data!B2318),#N/A,Data!B2318)</f>
        <v>40885</v>
      </c>
      <c r="B2317" s="20">
        <f>IF(VLOOKUP($A2317,Data!$B:$K,MATCH(B$2,Data!$B$1:$K$1,FALSE),FALSE)="",#N/A,VLOOKUP($A2317,Data!$B:$K,MATCH(B$2,Data!$B$1:$K$1,FALSE),FALSE))</f>
        <v>3.145</v>
      </c>
    </row>
    <row r="2318" spans="1:2" x14ac:dyDescent="0.25">
      <c r="A2318" s="2">
        <f>IF(ISBLANK(Data!B2319),#N/A,Data!B2319)</f>
        <v>40884</v>
      </c>
      <c r="B2318" s="20">
        <f>IF(VLOOKUP($A2318,Data!$B:$K,MATCH(B$2,Data!$B$1:$K$1,FALSE),FALSE)="",#N/A,VLOOKUP($A2318,Data!$B:$K,MATCH(B$2,Data!$B$1:$K$1,FALSE),FALSE))</f>
        <v>3.1850000000000001</v>
      </c>
    </row>
    <row r="2319" spans="1:2" x14ac:dyDescent="0.25">
      <c r="A2319" s="2">
        <f>IF(ISBLANK(Data!B2320),#N/A,Data!B2320)</f>
        <v>40883</v>
      </c>
      <c r="B2319" s="20">
        <f>IF(VLOOKUP($A2319,Data!$B:$K,MATCH(B$2,Data!$B$1:$K$1,FALSE),FALSE)="",#N/A,VLOOKUP($A2319,Data!$B:$K,MATCH(B$2,Data!$B$1:$K$1,FALSE),FALSE))</f>
        <v>3.105</v>
      </c>
    </row>
    <row r="2320" spans="1:2" x14ac:dyDescent="0.25">
      <c r="A2320" s="2">
        <f>IF(ISBLANK(Data!B2321),#N/A,Data!B2321)</f>
        <v>40882</v>
      </c>
      <c r="B2320" s="20">
        <f>IF(VLOOKUP($A2320,Data!$B:$K,MATCH(B$2,Data!$B$1:$K$1,FALSE),FALSE)="",#N/A,VLOOKUP($A2320,Data!$B:$K,MATCH(B$2,Data!$B$1:$K$1,FALSE),FALSE))</f>
        <v>3.2349999999999999</v>
      </c>
    </row>
    <row r="2321" spans="1:2" x14ac:dyDescent="0.25">
      <c r="A2321" s="2">
        <f>IF(ISBLANK(Data!B2322),#N/A,Data!B2322)</f>
        <v>40879</v>
      </c>
      <c r="B2321" s="20">
        <f>IF(VLOOKUP($A2321,Data!$B:$K,MATCH(B$2,Data!$B$1:$K$1,FALSE),FALSE)="",#N/A,VLOOKUP($A2321,Data!$B:$K,MATCH(B$2,Data!$B$1:$K$1,FALSE),FALSE))</f>
        <v>3.2549999999999999</v>
      </c>
    </row>
    <row r="2322" spans="1:2" x14ac:dyDescent="0.25">
      <c r="A2322" s="2">
        <f>IF(ISBLANK(Data!B2323),#N/A,Data!B2323)</f>
        <v>40878</v>
      </c>
      <c r="B2322" s="20">
        <f>IF(VLOOKUP($A2322,Data!$B:$K,MATCH(B$2,Data!$B$1:$K$1,FALSE),FALSE)="",#N/A,VLOOKUP($A2322,Data!$B:$K,MATCH(B$2,Data!$B$1:$K$1,FALSE),FALSE))</f>
        <v>3.2549999999999999</v>
      </c>
    </row>
    <row r="2323" spans="1:2" x14ac:dyDescent="0.25">
      <c r="A2323" s="2">
        <f>IF(ISBLANK(Data!B2324),#N/A,Data!B2324)</f>
        <v>40877</v>
      </c>
      <c r="B2323" s="20">
        <f>IF(VLOOKUP($A2323,Data!$B:$K,MATCH(B$2,Data!$B$1:$K$1,FALSE),FALSE)="",#N/A,VLOOKUP($A2323,Data!$B:$K,MATCH(B$2,Data!$B$1:$K$1,FALSE),FALSE))</f>
        <v>3.15</v>
      </c>
    </row>
    <row r="2324" spans="1:2" x14ac:dyDescent="0.25">
      <c r="A2324" s="2">
        <f>IF(ISBLANK(Data!B2325),#N/A,Data!B2325)</f>
        <v>40876</v>
      </c>
      <c r="B2324" s="20">
        <f>IF(VLOOKUP($A2324,Data!$B:$K,MATCH(B$2,Data!$B$1:$K$1,FALSE),FALSE)="",#N/A,VLOOKUP($A2324,Data!$B:$K,MATCH(B$2,Data!$B$1:$K$1,FALSE),FALSE))</f>
        <v>3.145</v>
      </c>
    </row>
    <row r="2325" spans="1:2" x14ac:dyDescent="0.25">
      <c r="A2325" s="2">
        <f>IF(ISBLANK(Data!B2326),#N/A,Data!B2326)</f>
        <v>40875</v>
      </c>
      <c r="B2325" s="20">
        <f>IF(VLOOKUP($A2325,Data!$B:$K,MATCH(B$2,Data!$B$1:$K$1,FALSE),FALSE)="",#N/A,VLOOKUP($A2325,Data!$B:$K,MATCH(B$2,Data!$B$1:$K$1,FALSE),FALSE))</f>
        <v>3.0750000000000002</v>
      </c>
    </row>
    <row r="2326" spans="1:2" x14ac:dyDescent="0.25">
      <c r="A2326" s="2">
        <f>IF(ISBLANK(Data!B2327),#N/A,Data!B2327)</f>
        <v>40872</v>
      </c>
      <c r="B2326" s="20">
        <f>IF(VLOOKUP($A2326,Data!$B:$K,MATCH(B$2,Data!$B$1:$K$1,FALSE),FALSE)="",#N/A,VLOOKUP($A2326,Data!$B:$K,MATCH(B$2,Data!$B$1:$K$1,FALSE),FALSE))</f>
        <v>3.03</v>
      </c>
    </row>
    <row r="2327" spans="1:2" x14ac:dyDescent="0.25">
      <c r="A2327" s="2">
        <f>IF(ISBLANK(Data!B2328),#N/A,Data!B2328)</f>
        <v>40871</v>
      </c>
      <c r="B2327" s="20">
        <f>IF(VLOOKUP($A2327,Data!$B:$K,MATCH(B$2,Data!$B$1:$K$1,FALSE),FALSE)="",#N/A,VLOOKUP($A2327,Data!$B:$K,MATCH(B$2,Data!$B$1:$K$1,FALSE),FALSE))</f>
        <v>3.07</v>
      </c>
    </row>
    <row r="2328" spans="1:2" x14ac:dyDescent="0.25">
      <c r="A2328" s="2">
        <f>IF(ISBLANK(Data!B2329),#N/A,Data!B2329)</f>
        <v>40870</v>
      </c>
      <c r="B2328" s="20">
        <f>IF(VLOOKUP($A2328,Data!$B:$K,MATCH(B$2,Data!$B$1:$K$1,FALSE),FALSE)="",#N/A,VLOOKUP($A2328,Data!$B:$K,MATCH(B$2,Data!$B$1:$K$1,FALSE),FALSE))</f>
        <v>3.09</v>
      </c>
    </row>
    <row r="2329" spans="1:2" x14ac:dyDescent="0.25">
      <c r="A2329" s="2">
        <f>IF(ISBLANK(Data!B2330),#N/A,Data!B2330)</f>
        <v>40869</v>
      </c>
      <c r="B2329" s="20">
        <f>IF(VLOOKUP($A2329,Data!$B:$K,MATCH(B$2,Data!$B$1:$K$1,FALSE),FALSE)="",#N/A,VLOOKUP($A2329,Data!$B:$K,MATCH(B$2,Data!$B$1:$K$1,FALSE),FALSE))</f>
        <v>3.15</v>
      </c>
    </row>
    <row r="2330" spans="1:2" x14ac:dyDescent="0.25">
      <c r="A2330" s="2">
        <f>IF(ISBLANK(Data!B2331),#N/A,Data!B2331)</f>
        <v>40868</v>
      </c>
      <c r="B2330" s="20">
        <f>IF(VLOOKUP($A2330,Data!$B:$K,MATCH(B$2,Data!$B$1:$K$1,FALSE),FALSE)="",#N/A,VLOOKUP($A2330,Data!$B:$K,MATCH(B$2,Data!$B$1:$K$1,FALSE),FALSE))</f>
        <v>3.2250000000000001</v>
      </c>
    </row>
    <row r="2331" spans="1:2" x14ac:dyDescent="0.25">
      <c r="A2331" s="2">
        <f>IF(ISBLANK(Data!B2332),#N/A,Data!B2332)</f>
        <v>40865</v>
      </c>
      <c r="B2331" s="20">
        <f>IF(VLOOKUP($A2331,Data!$B:$K,MATCH(B$2,Data!$B$1:$K$1,FALSE),FALSE)="",#N/A,VLOOKUP($A2331,Data!$B:$K,MATCH(B$2,Data!$B$1:$K$1,FALSE),FALSE))</f>
        <v>3.24</v>
      </c>
    </row>
    <row r="2332" spans="1:2" x14ac:dyDescent="0.25">
      <c r="A2332" s="2">
        <f>IF(ISBLANK(Data!B2333),#N/A,Data!B2333)</f>
        <v>40864</v>
      </c>
      <c r="B2332" s="20">
        <f>IF(VLOOKUP($A2332,Data!$B:$K,MATCH(B$2,Data!$B$1:$K$1,FALSE),FALSE)="",#N/A,VLOOKUP($A2332,Data!$B:$K,MATCH(B$2,Data!$B$1:$K$1,FALSE),FALSE))</f>
        <v>3.34</v>
      </c>
    </row>
    <row r="2333" spans="1:2" x14ac:dyDescent="0.25">
      <c r="A2333" s="2">
        <f>IF(ISBLANK(Data!B2334),#N/A,Data!B2334)</f>
        <v>40863</v>
      </c>
      <c r="B2333" s="20">
        <f>IF(VLOOKUP($A2333,Data!$B:$K,MATCH(B$2,Data!$B$1:$K$1,FALSE),FALSE)="",#N/A,VLOOKUP($A2333,Data!$B:$K,MATCH(B$2,Data!$B$1:$K$1,FALSE),FALSE))</f>
        <v>3.33</v>
      </c>
    </row>
    <row r="2334" spans="1:2" x14ac:dyDescent="0.25">
      <c r="A2334" s="2">
        <f>IF(ISBLANK(Data!B2335),#N/A,Data!B2335)</f>
        <v>40862</v>
      </c>
      <c r="B2334" s="20">
        <f>IF(VLOOKUP($A2334,Data!$B:$K,MATCH(B$2,Data!$B$1:$K$1,FALSE),FALSE)="",#N/A,VLOOKUP($A2334,Data!$B:$K,MATCH(B$2,Data!$B$1:$K$1,FALSE),FALSE))</f>
        <v>3.42</v>
      </c>
    </row>
    <row r="2335" spans="1:2" x14ac:dyDescent="0.25">
      <c r="A2335" s="2">
        <f>IF(ISBLANK(Data!B2336),#N/A,Data!B2336)</f>
        <v>40861</v>
      </c>
      <c r="B2335" s="20">
        <f>IF(VLOOKUP($A2335,Data!$B:$K,MATCH(B$2,Data!$B$1:$K$1,FALSE),FALSE)="",#N/A,VLOOKUP($A2335,Data!$B:$K,MATCH(B$2,Data!$B$1:$K$1,FALSE),FALSE))</f>
        <v>3.5550000000000002</v>
      </c>
    </row>
    <row r="2336" spans="1:2" x14ac:dyDescent="0.25">
      <c r="A2336" s="2">
        <f>IF(ISBLANK(Data!B2337),#N/A,Data!B2337)</f>
        <v>40858</v>
      </c>
      <c r="B2336" s="20">
        <f>IF(VLOOKUP($A2336,Data!$B:$K,MATCH(B$2,Data!$B$1:$K$1,FALSE),FALSE)="",#N/A,VLOOKUP($A2336,Data!$B:$K,MATCH(B$2,Data!$B$1:$K$1,FALSE),FALSE))</f>
        <v>3.4750000000000001</v>
      </c>
    </row>
    <row r="2337" spans="1:2" x14ac:dyDescent="0.25">
      <c r="A2337" s="2">
        <f>IF(ISBLANK(Data!B2338),#N/A,Data!B2338)</f>
        <v>40857</v>
      </c>
      <c r="B2337" s="20">
        <f>IF(VLOOKUP($A2337,Data!$B:$K,MATCH(B$2,Data!$B$1:$K$1,FALSE),FALSE)="",#N/A,VLOOKUP($A2337,Data!$B:$K,MATCH(B$2,Data!$B$1:$K$1,FALSE),FALSE))</f>
        <v>3.415</v>
      </c>
    </row>
    <row r="2338" spans="1:2" x14ac:dyDescent="0.25">
      <c r="A2338" s="2">
        <f>IF(ISBLANK(Data!B2339),#N/A,Data!B2339)</f>
        <v>40856</v>
      </c>
      <c r="B2338" s="20">
        <f>IF(VLOOKUP($A2338,Data!$B:$K,MATCH(B$2,Data!$B$1:$K$1,FALSE),FALSE)="",#N/A,VLOOKUP($A2338,Data!$B:$K,MATCH(B$2,Data!$B$1:$K$1,FALSE),FALSE))</f>
        <v>3.6</v>
      </c>
    </row>
    <row r="2339" spans="1:2" x14ac:dyDescent="0.25">
      <c r="A2339" s="2">
        <f>IF(ISBLANK(Data!B2340),#N/A,Data!B2340)</f>
        <v>40855</v>
      </c>
      <c r="B2339" s="20">
        <f>IF(VLOOKUP($A2339,Data!$B:$K,MATCH(B$2,Data!$B$1:$K$1,FALSE),FALSE)="",#N/A,VLOOKUP($A2339,Data!$B:$K,MATCH(B$2,Data!$B$1:$K$1,FALSE),FALSE))</f>
        <v>3.585</v>
      </c>
    </row>
    <row r="2340" spans="1:2" x14ac:dyDescent="0.25">
      <c r="A2340" s="2">
        <f>IF(ISBLANK(Data!B2341),#N/A,Data!B2341)</f>
        <v>40854</v>
      </c>
      <c r="B2340" s="20">
        <f>IF(VLOOKUP($A2340,Data!$B:$K,MATCH(B$2,Data!$B$1:$K$1,FALSE),FALSE)="",#N/A,VLOOKUP($A2340,Data!$B:$K,MATCH(B$2,Data!$B$1:$K$1,FALSE),FALSE))</f>
        <v>3.6549999999999998</v>
      </c>
    </row>
    <row r="2341" spans="1:2" x14ac:dyDescent="0.25">
      <c r="A2341" s="2">
        <f>IF(ISBLANK(Data!B2342),#N/A,Data!B2342)</f>
        <v>40851</v>
      </c>
      <c r="B2341" s="20">
        <f>IF(VLOOKUP($A2341,Data!$B:$K,MATCH(B$2,Data!$B$1:$K$1,FALSE),FALSE)="",#N/A,VLOOKUP($A2341,Data!$B:$K,MATCH(B$2,Data!$B$1:$K$1,FALSE),FALSE))</f>
        <v>3.72</v>
      </c>
    </row>
    <row r="2342" spans="1:2" x14ac:dyDescent="0.25">
      <c r="A2342" s="2">
        <f>IF(ISBLANK(Data!B2343),#N/A,Data!B2343)</f>
        <v>40850</v>
      </c>
      <c r="B2342" s="20">
        <f>IF(VLOOKUP($A2342,Data!$B:$K,MATCH(B$2,Data!$B$1:$K$1,FALSE),FALSE)="",#N/A,VLOOKUP($A2342,Data!$B:$K,MATCH(B$2,Data!$B$1:$K$1,FALSE),FALSE))</f>
        <v>3.6349999999999998</v>
      </c>
    </row>
    <row r="2343" spans="1:2" x14ac:dyDescent="0.25">
      <c r="A2343" s="2">
        <f>IF(ISBLANK(Data!B2344),#N/A,Data!B2344)</f>
        <v>40849</v>
      </c>
      <c r="B2343" s="20">
        <f>IF(VLOOKUP($A2343,Data!$B:$K,MATCH(B$2,Data!$B$1:$K$1,FALSE),FALSE)="",#N/A,VLOOKUP($A2343,Data!$B:$K,MATCH(B$2,Data!$B$1:$K$1,FALSE),FALSE))</f>
        <v>3.68</v>
      </c>
    </row>
    <row r="2344" spans="1:2" x14ac:dyDescent="0.25">
      <c r="A2344" s="2">
        <f>IF(ISBLANK(Data!B2345),#N/A,Data!B2345)</f>
        <v>40848</v>
      </c>
      <c r="B2344" s="20">
        <f>IF(VLOOKUP($A2344,Data!$B:$K,MATCH(B$2,Data!$B$1:$K$1,FALSE),FALSE)="",#N/A,VLOOKUP($A2344,Data!$B:$K,MATCH(B$2,Data!$B$1:$K$1,FALSE),FALSE))</f>
        <v>3.8050000000000002</v>
      </c>
    </row>
    <row r="2345" spans="1:2" x14ac:dyDescent="0.25">
      <c r="A2345" s="2">
        <f>IF(ISBLANK(Data!B2346),#N/A,Data!B2346)</f>
        <v>40847</v>
      </c>
      <c r="B2345" s="20">
        <f>IF(VLOOKUP($A2345,Data!$B:$K,MATCH(B$2,Data!$B$1:$K$1,FALSE),FALSE)="",#N/A,VLOOKUP($A2345,Data!$B:$K,MATCH(B$2,Data!$B$1:$K$1,FALSE),FALSE))</f>
        <v>3.92</v>
      </c>
    </row>
    <row r="2346" spans="1:2" x14ac:dyDescent="0.25">
      <c r="A2346" s="2">
        <f>IF(ISBLANK(Data!B2347),#N/A,Data!B2347)</f>
        <v>40844</v>
      </c>
      <c r="B2346" s="20">
        <f>IF(VLOOKUP($A2346,Data!$B:$K,MATCH(B$2,Data!$B$1:$K$1,FALSE),FALSE)="",#N/A,VLOOKUP($A2346,Data!$B:$K,MATCH(B$2,Data!$B$1:$K$1,FALSE),FALSE))</f>
        <v>3.9849999999999999</v>
      </c>
    </row>
    <row r="2347" spans="1:2" x14ac:dyDescent="0.25">
      <c r="A2347" s="2">
        <f>IF(ISBLANK(Data!B2348),#N/A,Data!B2348)</f>
        <v>40843</v>
      </c>
      <c r="B2347" s="20">
        <f>IF(VLOOKUP($A2347,Data!$B:$K,MATCH(B$2,Data!$B$1:$K$1,FALSE),FALSE)="",#N/A,VLOOKUP($A2347,Data!$B:$K,MATCH(B$2,Data!$B$1:$K$1,FALSE),FALSE))</f>
        <v>3.92</v>
      </c>
    </row>
    <row r="2348" spans="1:2" x14ac:dyDescent="0.25">
      <c r="A2348" s="2">
        <f>IF(ISBLANK(Data!B2349),#N/A,Data!B2349)</f>
        <v>40842</v>
      </c>
      <c r="B2348" s="20">
        <f>IF(VLOOKUP($A2348,Data!$B:$K,MATCH(B$2,Data!$B$1:$K$1,FALSE),FALSE)="",#N/A,VLOOKUP($A2348,Data!$B:$K,MATCH(B$2,Data!$B$1:$K$1,FALSE),FALSE))</f>
        <v>3.7749999999999999</v>
      </c>
    </row>
    <row r="2349" spans="1:2" x14ac:dyDescent="0.25">
      <c r="A2349" s="2">
        <f>IF(ISBLANK(Data!B2350),#N/A,Data!B2350)</f>
        <v>40841</v>
      </c>
      <c r="B2349" s="20">
        <f>IF(VLOOKUP($A2349,Data!$B:$K,MATCH(B$2,Data!$B$1:$K$1,FALSE),FALSE)="",#N/A,VLOOKUP($A2349,Data!$B:$K,MATCH(B$2,Data!$B$1:$K$1,FALSE),FALSE))</f>
        <v>3.9649999999999999</v>
      </c>
    </row>
    <row r="2350" spans="1:2" x14ac:dyDescent="0.25">
      <c r="A2350" s="2">
        <f>IF(ISBLANK(Data!B2351),#N/A,Data!B2351)</f>
        <v>40840</v>
      </c>
      <c r="B2350" s="20">
        <f>IF(VLOOKUP($A2350,Data!$B:$K,MATCH(B$2,Data!$B$1:$K$1,FALSE),FALSE)="",#N/A,VLOOKUP($A2350,Data!$B:$K,MATCH(B$2,Data!$B$1:$K$1,FALSE),FALSE))</f>
        <v>3.9449999999999998</v>
      </c>
    </row>
    <row r="2351" spans="1:2" x14ac:dyDescent="0.25">
      <c r="A2351" s="2">
        <f>IF(ISBLANK(Data!B2352),#N/A,Data!B2352)</f>
        <v>40837</v>
      </c>
      <c r="B2351" s="20">
        <f>IF(VLOOKUP($A2351,Data!$B:$K,MATCH(B$2,Data!$B$1:$K$1,FALSE),FALSE)="",#N/A,VLOOKUP($A2351,Data!$B:$K,MATCH(B$2,Data!$B$1:$K$1,FALSE),FALSE))</f>
        <v>3.9</v>
      </c>
    </row>
    <row r="2352" spans="1:2" x14ac:dyDescent="0.25">
      <c r="A2352" s="2">
        <f>IF(ISBLANK(Data!B2353),#N/A,Data!B2353)</f>
        <v>40836</v>
      </c>
      <c r="B2352" s="20">
        <f>IF(VLOOKUP($A2352,Data!$B:$K,MATCH(B$2,Data!$B$1:$K$1,FALSE),FALSE)="",#N/A,VLOOKUP($A2352,Data!$B:$K,MATCH(B$2,Data!$B$1:$K$1,FALSE),FALSE))</f>
        <v>3.84</v>
      </c>
    </row>
    <row r="2353" spans="1:2" x14ac:dyDescent="0.25">
      <c r="A2353" s="2">
        <f>IF(ISBLANK(Data!B2354),#N/A,Data!B2354)</f>
        <v>40835</v>
      </c>
      <c r="B2353" s="20">
        <f>IF(VLOOKUP($A2353,Data!$B:$K,MATCH(B$2,Data!$B$1:$K$1,FALSE),FALSE)="",#N/A,VLOOKUP($A2353,Data!$B:$K,MATCH(B$2,Data!$B$1:$K$1,FALSE),FALSE))</f>
        <v>3.88</v>
      </c>
    </row>
    <row r="2354" spans="1:2" x14ac:dyDescent="0.25">
      <c r="A2354" s="2">
        <f>IF(ISBLANK(Data!B2355),#N/A,Data!B2355)</f>
        <v>40834</v>
      </c>
      <c r="B2354" s="20">
        <f>IF(VLOOKUP($A2354,Data!$B:$K,MATCH(B$2,Data!$B$1:$K$1,FALSE),FALSE)="",#N/A,VLOOKUP($A2354,Data!$B:$K,MATCH(B$2,Data!$B$1:$K$1,FALSE),FALSE))</f>
        <v>3.87</v>
      </c>
    </row>
    <row r="2355" spans="1:2" x14ac:dyDescent="0.25">
      <c r="A2355" s="2">
        <f>IF(ISBLANK(Data!B2356),#N/A,Data!B2356)</f>
        <v>40833</v>
      </c>
      <c r="B2355" s="20">
        <f>IF(VLOOKUP($A2355,Data!$B:$K,MATCH(B$2,Data!$B$1:$K$1,FALSE),FALSE)="",#N/A,VLOOKUP($A2355,Data!$B:$K,MATCH(B$2,Data!$B$1:$K$1,FALSE),FALSE))</f>
        <v>3.97</v>
      </c>
    </row>
    <row r="2356" spans="1:2" x14ac:dyDescent="0.25">
      <c r="A2356" s="2">
        <f>IF(ISBLANK(Data!B2357),#N/A,Data!B2357)</f>
        <v>40830</v>
      </c>
      <c r="B2356" s="20">
        <f>IF(VLOOKUP($A2356,Data!$B:$K,MATCH(B$2,Data!$B$1:$K$1,FALSE),FALSE)="",#N/A,VLOOKUP($A2356,Data!$B:$K,MATCH(B$2,Data!$B$1:$K$1,FALSE),FALSE))</f>
        <v>3.8450000000000002</v>
      </c>
    </row>
    <row r="2357" spans="1:2" x14ac:dyDescent="0.25">
      <c r="A2357" s="2">
        <f>IF(ISBLANK(Data!B2358),#N/A,Data!B2358)</f>
        <v>40829</v>
      </c>
      <c r="B2357" s="20">
        <f>IF(VLOOKUP($A2357,Data!$B:$K,MATCH(B$2,Data!$B$1:$K$1,FALSE),FALSE)="",#N/A,VLOOKUP($A2357,Data!$B:$K,MATCH(B$2,Data!$B$1:$K$1,FALSE),FALSE))</f>
        <v>3.9049999999999998</v>
      </c>
    </row>
    <row r="2358" spans="1:2" x14ac:dyDescent="0.25">
      <c r="A2358" s="2">
        <f>IF(ISBLANK(Data!B2359),#N/A,Data!B2359)</f>
        <v>40828</v>
      </c>
      <c r="B2358" s="20">
        <f>IF(VLOOKUP($A2358,Data!$B:$K,MATCH(B$2,Data!$B$1:$K$1,FALSE),FALSE)="",#N/A,VLOOKUP($A2358,Data!$B:$K,MATCH(B$2,Data!$B$1:$K$1,FALSE),FALSE))</f>
        <v>3.73</v>
      </c>
    </row>
    <row r="2359" spans="1:2" x14ac:dyDescent="0.25">
      <c r="A2359" s="2">
        <f>IF(ISBLANK(Data!B2360),#N/A,Data!B2360)</f>
        <v>40827</v>
      </c>
      <c r="B2359" s="20">
        <f>IF(VLOOKUP($A2359,Data!$B:$K,MATCH(B$2,Data!$B$1:$K$1,FALSE),FALSE)="",#N/A,VLOOKUP($A2359,Data!$B:$K,MATCH(B$2,Data!$B$1:$K$1,FALSE),FALSE))</f>
        <v>3.76</v>
      </c>
    </row>
    <row r="2360" spans="1:2" x14ac:dyDescent="0.25">
      <c r="A2360" s="2">
        <f>IF(ISBLANK(Data!B2361),#N/A,Data!B2361)</f>
        <v>40826</v>
      </c>
      <c r="B2360" s="20">
        <f>IF(VLOOKUP($A2360,Data!$B:$K,MATCH(B$2,Data!$B$1:$K$1,FALSE),FALSE)="",#N/A,VLOOKUP($A2360,Data!$B:$K,MATCH(B$2,Data!$B$1:$K$1,FALSE),FALSE))</f>
        <v>3.7050000000000001</v>
      </c>
    </row>
    <row r="2361" spans="1:2" x14ac:dyDescent="0.25">
      <c r="A2361" s="2">
        <f>IF(ISBLANK(Data!B2362),#N/A,Data!B2362)</f>
        <v>40823</v>
      </c>
      <c r="B2361" s="20">
        <f>IF(VLOOKUP($A2361,Data!$B:$K,MATCH(B$2,Data!$B$1:$K$1,FALSE),FALSE)="",#N/A,VLOOKUP($A2361,Data!$B:$K,MATCH(B$2,Data!$B$1:$K$1,FALSE),FALSE))</f>
        <v>3.6349999999999998</v>
      </c>
    </row>
    <row r="2362" spans="1:2" x14ac:dyDescent="0.25">
      <c r="A2362" s="2">
        <f>IF(ISBLANK(Data!B2363),#N/A,Data!B2363)</f>
        <v>40822</v>
      </c>
      <c r="B2362" s="20">
        <f>IF(VLOOKUP($A2362,Data!$B:$K,MATCH(B$2,Data!$B$1:$K$1,FALSE),FALSE)="",#N/A,VLOOKUP($A2362,Data!$B:$K,MATCH(B$2,Data!$B$1:$K$1,FALSE),FALSE))</f>
        <v>3.5750000000000002</v>
      </c>
    </row>
    <row r="2363" spans="1:2" x14ac:dyDescent="0.25">
      <c r="A2363" s="2">
        <f>IF(ISBLANK(Data!B2364),#N/A,Data!B2364)</f>
        <v>40821</v>
      </c>
      <c r="B2363" s="20">
        <f>IF(VLOOKUP($A2363,Data!$B:$K,MATCH(B$2,Data!$B$1:$K$1,FALSE),FALSE)="",#N/A,VLOOKUP($A2363,Data!$B:$K,MATCH(B$2,Data!$B$1:$K$1,FALSE),FALSE))</f>
        <v>3.4849999999999999</v>
      </c>
    </row>
    <row r="2364" spans="1:2" x14ac:dyDescent="0.25">
      <c r="A2364" s="2">
        <f>IF(ISBLANK(Data!B2365),#N/A,Data!B2365)</f>
        <v>40820</v>
      </c>
      <c r="B2364" s="20">
        <f>IF(VLOOKUP($A2364,Data!$B:$K,MATCH(B$2,Data!$B$1:$K$1,FALSE),FALSE)="",#N/A,VLOOKUP($A2364,Data!$B:$K,MATCH(B$2,Data!$B$1:$K$1,FALSE),FALSE))</f>
        <v>3.4449999999999998</v>
      </c>
    </row>
    <row r="2365" spans="1:2" x14ac:dyDescent="0.25">
      <c r="A2365" s="2">
        <f>IF(ISBLANK(Data!B2366),#N/A,Data!B2366)</f>
        <v>40816</v>
      </c>
      <c r="B2365" s="20">
        <f>IF(VLOOKUP($A2365,Data!$B:$K,MATCH(B$2,Data!$B$1:$K$1,FALSE),FALSE)="",#N/A,VLOOKUP($A2365,Data!$B:$K,MATCH(B$2,Data!$B$1:$K$1,FALSE),FALSE))</f>
        <v>3.6549999999999998</v>
      </c>
    </row>
    <row r="2366" spans="1:2" x14ac:dyDescent="0.25">
      <c r="A2366" s="2">
        <f>IF(ISBLANK(Data!B2367),#N/A,Data!B2367)</f>
        <v>40815</v>
      </c>
      <c r="B2366" s="20">
        <f>IF(VLOOKUP($A2366,Data!$B:$K,MATCH(B$2,Data!$B$1:$K$1,FALSE),FALSE)="",#N/A,VLOOKUP($A2366,Data!$B:$K,MATCH(B$2,Data!$B$1:$K$1,FALSE),FALSE))</f>
        <v>3.6749999999999998</v>
      </c>
    </row>
    <row r="2367" spans="1:2" x14ac:dyDescent="0.25">
      <c r="A2367" s="2">
        <f>IF(ISBLANK(Data!B2368),#N/A,Data!B2368)</f>
        <v>40814</v>
      </c>
      <c r="B2367" s="20">
        <f>IF(VLOOKUP($A2367,Data!$B:$K,MATCH(B$2,Data!$B$1:$K$1,FALSE),FALSE)="",#N/A,VLOOKUP($A2367,Data!$B:$K,MATCH(B$2,Data!$B$1:$K$1,FALSE),FALSE))</f>
        <v>3.7</v>
      </c>
    </row>
    <row r="2368" spans="1:2" x14ac:dyDescent="0.25">
      <c r="A2368" s="2">
        <f>IF(ISBLANK(Data!B2369),#N/A,Data!B2369)</f>
        <v>40813</v>
      </c>
      <c r="B2368" s="20">
        <f>IF(VLOOKUP($A2368,Data!$B:$K,MATCH(B$2,Data!$B$1:$K$1,FALSE),FALSE)="",#N/A,VLOOKUP($A2368,Data!$B:$K,MATCH(B$2,Data!$B$1:$K$1,FALSE),FALSE))</f>
        <v>3.64</v>
      </c>
    </row>
    <row r="2369" spans="1:2" x14ac:dyDescent="0.25">
      <c r="A2369" s="2">
        <f>IF(ISBLANK(Data!B2370),#N/A,Data!B2370)</f>
        <v>40812</v>
      </c>
      <c r="B2369" s="20">
        <f>IF(VLOOKUP($A2369,Data!$B:$K,MATCH(B$2,Data!$B$1:$K$1,FALSE),FALSE)="",#N/A,VLOOKUP($A2369,Data!$B:$K,MATCH(B$2,Data!$B$1:$K$1,FALSE),FALSE))</f>
        <v>3.47</v>
      </c>
    </row>
    <row r="2370" spans="1:2" x14ac:dyDescent="0.25">
      <c r="A2370" s="2">
        <f>IF(ISBLANK(Data!B2371),#N/A,Data!B2371)</f>
        <v>40809</v>
      </c>
      <c r="B2370" s="20">
        <f>IF(VLOOKUP($A2370,Data!$B:$K,MATCH(B$2,Data!$B$1:$K$1,FALSE),FALSE)="",#N/A,VLOOKUP($A2370,Data!$B:$K,MATCH(B$2,Data!$B$1:$K$1,FALSE),FALSE))</f>
        <v>3.5049999999999999</v>
      </c>
    </row>
    <row r="2371" spans="1:2" x14ac:dyDescent="0.25">
      <c r="A2371" s="2">
        <f>IF(ISBLANK(Data!B2372),#N/A,Data!B2372)</f>
        <v>40808</v>
      </c>
      <c r="B2371" s="20">
        <f>IF(VLOOKUP($A2371,Data!$B:$K,MATCH(B$2,Data!$B$1:$K$1,FALSE),FALSE)="",#N/A,VLOOKUP($A2371,Data!$B:$K,MATCH(B$2,Data!$B$1:$K$1,FALSE),FALSE))</f>
        <v>3.5649999999999999</v>
      </c>
    </row>
    <row r="2372" spans="1:2" x14ac:dyDescent="0.25">
      <c r="A2372" s="2">
        <f>IF(ISBLANK(Data!B2373),#N/A,Data!B2373)</f>
        <v>40807</v>
      </c>
      <c r="B2372" s="20">
        <f>IF(VLOOKUP($A2372,Data!$B:$K,MATCH(B$2,Data!$B$1:$K$1,FALSE),FALSE)="",#N/A,VLOOKUP($A2372,Data!$B:$K,MATCH(B$2,Data!$B$1:$K$1,FALSE),FALSE))</f>
        <v>3.68</v>
      </c>
    </row>
    <row r="2373" spans="1:2" x14ac:dyDescent="0.25">
      <c r="A2373" s="2">
        <f>IF(ISBLANK(Data!B2374),#N/A,Data!B2374)</f>
        <v>40806</v>
      </c>
      <c r="B2373" s="20">
        <f>IF(VLOOKUP($A2373,Data!$B:$K,MATCH(B$2,Data!$B$1:$K$1,FALSE),FALSE)="",#N/A,VLOOKUP($A2373,Data!$B:$K,MATCH(B$2,Data!$B$1:$K$1,FALSE),FALSE))</f>
        <v>3.62</v>
      </c>
    </row>
    <row r="2374" spans="1:2" x14ac:dyDescent="0.25">
      <c r="A2374" s="2">
        <f>IF(ISBLANK(Data!B2375),#N/A,Data!B2375)</f>
        <v>40805</v>
      </c>
      <c r="B2374" s="20">
        <f>IF(VLOOKUP($A2374,Data!$B:$K,MATCH(B$2,Data!$B$1:$K$1,FALSE),FALSE)="",#N/A,VLOOKUP($A2374,Data!$B:$K,MATCH(B$2,Data!$B$1:$K$1,FALSE),FALSE))</f>
        <v>3.62</v>
      </c>
    </row>
    <row r="2375" spans="1:2" x14ac:dyDescent="0.25">
      <c r="A2375" s="2">
        <f>IF(ISBLANK(Data!B2376),#N/A,Data!B2376)</f>
        <v>40802</v>
      </c>
      <c r="B2375" s="20">
        <f>IF(VLOOKUP($A2375,Data!$B:$K,MATCH(B$2,Data!$B$1:$K$1,FALSE),FALSE)="",#N/A,VLOOKUP($A2375,Data!$B:$K,MATCH(B$2,Data!$B$1:$K$1,FALSE),FALSE))</f>
        <v>3.7250000000000001</v>
      </c>
    </row>
    <row r="2376" spans="1:2" x14ac:dyDescent="0.25">
      <c r="A2376" s="2">
        <f>IF(ISBLANK(Data!B2377),#N/A,Data!B2377)</f>
        <v>40801</v>
      </c>
      <c r="B2376" s="20">
        <f>IF(VLOOKUP($A2376,Data!$B:$K,MATCH(B$2,Data!$B$1:$K$1,FALSE),FALSE)="",#N/A,VLOOKUP($A2376,Data!$B:$K,MATCH(B$2,Data!$B$1:$K$1,FALSE),FALSE))</f>
        <v>3.56</v>
      </c>
    </row>
    <row r="2377" spans="1:2" x14ac:dyDescent="0.25">
      <c r="A2377" s="2">
        <f>IF(ISBLANK(Data!B2378),#N/A,Data!B2378)</f>
        <v>40800</v>
      </c>
      <c r="B2377" s="20">
        <f>IF(VLOOKUP($A2377,Data!$B:$K,MATCH(B$2,Data!$B$1:$K$1,FALSE),FALSE)="",#N/A,VLOOKUP($A2377,Data!$B:$K,MATCH(B$2,Data!$B$1:$K$1,FALSE),FALSE))</f>
        <v>3.46</v>
      </c>
    </row>
    <row r="2378" spans="1:2" x14ac:dyDescent="0.25">
      <c r="A2378" s="2">
        <f>IF(ISBLANK(Data!B2379),#N/A,Data!B2379)</f>
        <v>40799</v>
      </c>
      <c r="B2378" s="20">
        <f>IF(VLOOKUP($A2378,Data!$B:$K,MATCH(B$2,Data!$B$1:$K$1,FALSE),FALSE)="",#N/A,VLOOKUP($A2378,Data!$B:$K,MATCH(B$2,Data!$B$1:$K$1,FALSE),FALSE))</f>
        <v>3.5449999999999999</v>
      </c>
    </row>
    <row r="2379" spans="1:2" x14ac:dyDescent="0.25">
      <c r="A2379" s="2">
        <f>IF(ISBLANK(Data!B2380),#N/A,Data!B2380)</f>
        <v>40798</v>
      </c>
      <c r="B2379" s="20">
        <f>IF(VLOOKUP($A2379,Data!$B:$K,MATCH(B$2,Data!$B$1:$K$1,FALSE),FALSE)="",#N/A,VLOOKUP($A2379,Data!$B:$K,MATCH(B$2,Data!$B$1:$K$1,FALSE),FALSE))</f>
        <v>3.52</v>
      </c>
    </row>
    <row r="2380" spans="1:2" x14ac:dyDescent="0.25">
      <c r="A2380" s="2">
        <f>IF(ISBLANK(Data!B2381),#N/A,Data!B2381)</f>
        <v>40795</v>
      </c>
      <c r="B2380" s="20">
        <f>IF(VLOOKUP($A2380,Data!$B:$K,MATCH(B$2,Data!$B$1:$K$1,FALSE),FALSE)="",#N/A,VLOOKUP($A2380,Data!$B:$K,MATCH(B$2,Data!$B$1:$K$1,FALSE),FALSE))</f>
        <v>3.7149999999999999</v>
      </c>
    </row>
    <row r="2381" spans="1:2" x14ac:dyDescent="0.25">
      <c r="A2381" s="2">
        <f>IF(ISBLANK(Data!B2382),#N/A,Data!B2382)</f>
        <v>40794</v>
      </c>
      <c r="B2381" s="20">
        <f>IF(VLOOKUP($A2381,Data!$B:$K,MATCH(B$2,Data!$B$1:$K$1,FALSE),FALSE)="",#N/A,VLOOKUP($A2381,Data!$B:$K,MATCH(B$2,Data!$B$1:$K$1,FALSE),FALSE))</f>
        <v>3.68</v>
      </c>
    </row>
    <row r="2382" spans="1:2" x14ac:dyDescent="0.25">
      <c r="A2382" s="2">
        <f>IF(ISBLANK(Data!B2383),#N/A,Data!B2383)</f>
        <v>40793</v>
      </c>
      <c r="B2382" s="20">
        <f>IF(VLOOKUP($A2382,Data!$B:$K,MATCH(B$2,Data!$B$1:$K$1,FALSE),FALSE)="",#N/A,VLOOKUP($A2382,Data!$B:$K,MATCH(B$2,Data!$B$1:$K$1,FALSE),FALSE))</f>
        <v>3.79</v>
      </c>
    </row>
    <row r="2383" spans="1:2" x14ac:dyDescent="0.25">
      <c r="A2383" s="2">
        <f>IF(ISBLANK(Data!B2384),#N/A,Data!B2384)</f>
        <v>40792</v>
      </c>
      <c r="B2383" s="20">
        <f>IF(VLOOKUP($A2383,Data!$B:$K,MATCH(B$2,Data!$B$1:$K$1,FALSE),FALSE)="",#N/A,VLOOKUP($A2383,Data!$B:$K,MATCH(B$2,Data!$B$1:$K$1,FALSE),FALSE))</f>
        <v>3.64</v>
      </c>
    </row>
    <row r="2384" spans="1:2" x14ac:dyDescent="0.25">
      <c r="A2384" s="2">
        <f>IF(ISBLANK(Data!B2385),#N/A,Data!B2385)</f>
        <v>40791</v>
      </c>
      <c r="B2384" s="20">
        <f>IF(VLOOKUP($A2384,Data!$B:$K,MATCH(B$2,Data!$B$1:$K$1,FALSE),FALSE)="",#N/A,VLOOKUP($A2384,Data!$B:$K,MATCH(B$2,Data!$B$1:$K$1,FALSE),FALSE))</f>
        <v>3.67</v>
      </c>
    </row>
    <row r="2385" spans="1:2" x14ac:dyDescent="0.25">
      <c r="A2385" s="2">
        <f>IF(ISBLANK(Data!B2386),#N/A,Data!B2386)</f>
        <v>40788</v>
      </c>
      <c r="B2385" s="20">
        <f>IF(VLOOKUP($A2385,Data!$B:$K,MATCH(B$2,Data!$B$1:$K$1,FALSE),FALSE)="",#N/A,VLOOKUP($A2385,Data!$B:$K,MATCH(B$2,Data!$B$1:$K$1,FALSE),FALSE))</f>
        <v>3.83</v>
      </c>
    </row>
    <row r="2386" spans="1:2" x14ac:dyDescent="0.25">
      <c r="A2386" s="2">
        <f>IF(ISBLANK(Data!B2387),#N/A,Data!B2387)</f>
        <v>40787</v>
      </c>
      <c r="B2386" s="20">
        <f>IF(VLOOKUP($A2386,Data!$B:$K,MATCH(B$2,Data!$B$1:$K$1,FALSE),FALSE)="",#N/A,VLOOKUP($A2386,Data!$B:$K,MATCH(B$2,Data!$B$1:$K$1,FALSE),FALSE))</f>
        <v>3.88</v>
      </c>
    </row>
    <row r="2387" spans="1:2" x14ac:dyDescent="0.25">
      <c r="A2387" s="2">
        <f>IF(ISBLANK(Data!B2388),#N/A,Data!B2388)</f>
        <v>40786</v>
      </c>
      <c r="B2387" s="20">
        <f>IF(VLOOKUP($A2387,Data!$B:$K,MATCH(B$2,Data!$B$1:$K$1,FALSE),FALSE)="",#N/A,VLOOKUP($A2387,Data!$B:$K,MATCH(B$2,Data!$B$1:$K$1,FALSE),FALSE))</f>
        <v>3.79</v>
      </c>
    </row>
    <row r="2388" spans="1:2" x14ac:dyDescent="0.25">
      <c r="A2388" s="2">
        <f>IF(ISBLANK(Data!B2389),#N/A,Data!B2389)</f>
        <v>40785</v>
      </c>
      <c r="B2388" s="20">
        <f>IF(VLOOKUP($A2388,Data!$B:$K,MATCH(B$2,Data!$B$1:$K$1,FALSE),FALSE)="",#N/A,VLOOKUP($A2388,Data!$B:$K,MATCH(B$2,Data!$B$1:$K$1,FALSE),FALSE))</f>
        <v>3.835</v>
      </c>
    </row>
    <row r="2389" spans="1:2" x14ac:dyDescent="0.25">
      <c r="A2389" s="2">
        <f>IF(ISBLANK(Data!B2390),#N/A,Data!B2390)</f>
        <v>40784</v>
      </c>
      <c r="B2389" s="20">
        <f>IF(VLOOKUP($A2389,Data!$B:$K,MATCH(B$2,Data!$B$1:$K$1,FALSE),FALSE)="",#N/A,VLOOKUP($A2389,Data!$B:$K,MATCH(B$2,Data!$B$1:$K$1,FALSE),FALSE))</f>
        <v>3.855</v>
      </c>
    </row>
    <row r="2390" spans="1:2" x14ac:dyDescent="0.25">
      <c r="A2390" s="2">
        <f>IF(ISBLANK(Data!B2391),#N/A,Data!B2391)</f>
        <v>40781</v>
      </c>
      <c r="B2390" s="20">
        <f>IF(VLOOKUP($A2390,Data!$B:$K,MATCH(B$2,Data!$B$1:$K$1,FALSE),FALSE)="",#N/A,VLOOKUP($A2390,Data!$B:$K,MATCH(B$2,Data!$B$1:$K$1,FALSE),FALSE))</f>
        <v>3.8050000000000002</v>
      </c>
    </row>
    <row r="2391" spans="1:2" x14ac:dyDescent="0.25">
      <c r="A2391" s="2">
        <f>IF(ISBLANK(Data!B2392),#N/A,Data!B2392)</f>
        <v>40780</v>
      </c>
      <c r="B2391" s="20">
        <f>IF(VLOOKUP($A2391,Data!$B:$K,MATCH(B$2,Data!$B$1:$K$1,FALSE),FALSE)="",#N/A,VLOOKUP($A2391,Data!$B:$K,MATCH(B$2,Data!$B$1:$K$1,FALSE),FALSE))</f>
        <v>3.7949999999999999</v>
      </c>
    </row>
    <row r="2392" spans="1:2" x14ac:dyDescent="0.25">
      <c r="A2392" s="2">
        <f>IF(ISBLANK(Data!B2393),#N/A,Data!B2393)</f>
        <v>40779</v>
      </c>
      <c r="B2392" s="20">
        <f>IF(VLOOKUP($A2392,Data!$B:$K,MATCH(B$2,Data!$B$1:$K$1,FALSE),FALSE)="",#N/A,VLOOKUP($A2392,Data!$B:$K,MATCH(B$2,Data!$B$1:$K$1,FALSE),FALSE))</f>
        <v>3.68</v>
      </c>
    </row>
    <row r="2393" spans="1:2" x14ac:dyDescent="0.25">
      <c r="A2393" s="2">
        <f>IF(ISBLANK(Data!B2394),#N/A,Data!B2394)</f>
        <v>40778</v>
      </c>
      <c r="B2393" s="20">
        <f>IF(VLOOKUP($A2393,Data!$B:$K,MATCH(B$2,Data!$B$1:$K$1,FALSE),FALSE)="",#N/A,VLOOKUP($A2393,Data!$B:$K,MATCH(B$2,Data!$B$1:$K$1,FALSE),FALSE))</f>
        <v>3.74</v>
      </c>
    </row>
    <row r="2394" spans="1:2" x14ac:dyDescent="0.25">
      <c r="A2394" s="2">
        <f>IF(ISBLANK(Data!B2395),#N/A,Data!B2395)</f>
        <v>40777</v>
      </c>
      <c r="B2394" s="20">
        <f>IF(VLOOKUP($A2394,Data!$B:$K,MATCH(B$2,Data!$B$1:$K$1,FALSE),FALSE)="",#N/A,VLOOKUP($A2394,Data!$B:$K,MATCH(B$2,Data!$B$1:$K$1,FALSE),FALSE))</f>
        <v>3.585</v>
      </c>
    </row>
    <row r="2395" spans="1:2" x14ac:dyDescent="0.25">
      <c r="A2395" s="2">
        <f>IF(ISBLANK(Data!B2396),#N/A,Data!B2396)</f>
        <v>40774</v>
      </c>
      <c r="B2395" s="20">
        <f>IF(VLOOKUP($A2395,Data!$B:$K,MATCH(B$2,Data!$B$1:$K$1,FALSE),FALSE)="",#N/A,VLOOKUP($A2395,Data!$B:$K,MATCH(B$2,Data!$B$1:$K$1,FALSE),FALSE))</f>
        <v>3.55</v>
      </c>
    </row>
    <row r="2396" spans="1:2" x14ac:dyDescent="0.25">
      <c r="A2396" s="2">
        <f>IF(ISBLANK(Data!B2397),#N/A,Data!B2397)</f>
        <v>40773</v>
      </c>
      <c r="B2396" s="20">
        <f>IF(VLOOKUP($A2396,Data!$B:$K,MATCH(B$2,Data!$B$1:$K$1,FALSE),FALSE)="",#N/A,VLOOKUP($A2396,Data!$B:$K,MATCH(B$2,Data!$B$1:$K$1,FALSE),FALSE))</f>
        <v>3.67</v>
      </c>
    </row>
    <row r="2397" spans="1:2" x14ac:dyDescent="0.25">
      <c r="A2397" s="2">
        <f>IF(ISBLANK(Data!B2398),#N/A,Data!B2398)</f>
        <v>40772</v>
      </c>
      <c r="B2397" s="20">
        <f>IF(VLOOKUP($A2397,Data!$B:$K,MATCH(B$2,Data!$B$1:$K$1,FALSE),FALSE)="",#N/A,VLOOKUP($A2397,Data!$B:$K,MATCH(B$2,Data!$B$1:$K$1,FALSE),FALSE))</f>
        <v>3.79</v>
      </c>
    </row>
    <row r="2398" spans="1:2" x14ac:dyDescent="0.25">
      <c r="A2398" s="2">
        <f>IF(ISBLANK(Data!B2399),#N/A,Data!B2399)</f>
        <v>40771</v>
      </c>
      <c r="B2398" s="20">
        <f>IF(VLOOKUP($A2398,Data!$B:$K,MATCH(B$2,Data!$B$1:$K$1,FALSE),FALSE)="",#N/A,VLOOKUP($A2398,Data!$B:$K,MATCH(B$2,Data!$B$1:$K$1,FALSE),FALSE))</f>
        <v>3.82</v>
      </c>
    </row>
    <row r="2399" spans="1:2" x14ac:dyDescent="0.25">
      <c r="A2399" s="2">
        <f>IF(ISBLANK(Data!B2400),#N/A,Data!B2400)</f>
        <v>40770</v>
      </c>
      <c r="B2399" s="20">
        <f>IF(VLOOKUP($A2399,Data!$B:$K,MATCH(B$2,Data!$B$1:$K$1,FALSE),FALSE)="",#N/A,VLOOKUP($A2399,Data!$B:$K,MATCH(B$2,Data!$B$1:$K$1,FALSE),FALSE))</f>
        <v>3.89</v>
      </c>
    </row>
    <row r="2400" spans="1:2" x14ac:dyDescent="0.25">
      <c r="A2400" s="2">
        <f>IF(ISBLANK(Data!B2401),#N/A,Data!B2401)</f>
        <v>40767</v>
      </c>
      <c r="B2400" s="20">
        <f>IF(VLOOKUP($A2400,Data!$B:$K,MATCH(B$2,Data!$B$1:$K$1,FALSE),FALSE)="",#N/A,VLOOKUP($A2400,Data!$B:$K,MATCH(B$2,Data!$B$1:$K$1,FALSE),FALSE))</f>
        <v>3.76</v>
      </c>
    </row>
    <row r="2401" spans="1:2" x14ac:dyDescent="0.25">
      <c r="A2401" s="2">
        <f>IF(ISBLANK(Data!B2402),#N/A,Data!B2402)</f>
        <v>40766</v>
      </c>
      <c r="B2401" s="20">
        <f>IF(VLOOKUP($A2401,Data!$B:$K,MATCH(B$2,Data!$B$1:$K$1,FALSE),FALSE)="",#N/A,VLOOKUP($A2401,Data!$B:$K,MATCH(B$2,Data!$B$1:$K$1,FALSE),FALSE))</f>
        <v>3.7749999999999999</v>
      </c>
    </row>
    <row r="2402" spans="1:2" x14ac:dyDescent="0.25">
      <c r="A2402" s="2">
        <f>IF(ISBLANK(Data!B2403),#N/A,Data!B2403)</f>
        <v>40765</v>
      </c>
      <c r="B2402" s="20">
        <f>IF(VLOOKUP($A2402,Data!$B:$K,MATCH(B$2,Data!$B$1:$K$1,FALSE),FALSE)="",#N/A,VLOOKUP($A2402,Data!$B:$K,MATCH(B$2,Data!$B$1:$K$1,FALSE),FALSE))</f>
        <v>3.9049999999999998</v>
      </c>
    </row>
    <row r="2403" spans="1:2" x14ac:dyDescent="0.25">
      <c r="A2403" s="2">
        <f>IF(ISBLANK(Data!B2404),#N/A,Data!B2404)</f>
        <v>40764</v>
      </c>
      <c r="B2403" s="20">
        <f>IF(VLOOKUP($A2403,Data!$B:$K,MATCH(B$2,Data!$B$1:$K$1,FALSE),FALSE)="",#N/A,VLOOKUP($A2403,Data!$B:$K,MATCH(B$2,Data!$B$1:$K$1,FALSE),FALSE))</f>
        <v>3.835</v>
      </c>
    </row>
    <row r="2404" spans="1:2" x14ac:dyDescent="0.25">
      <c r="A2404" s="2">
        <f>IF(ISBLANK(Data!B2405),#N/A,Data!B2405)</f>
        <v>40763</v>
      </c>
      <c r="B2404" s="20">
        <f>IF(VLOOKUP($A2404,Data!$B:$K,MATCH(B$2,Data!$B$1:$K$1,FALSE),FALSE)="",#N/A,VLOOKUP($A2404,Data!$B:$K,MATCH(B$2,Data!$B$1:$K$1,FALSE),FALSE))</f>
        <v>3.85</v>
      </c>
    </row>
    <row r="2405" spans="1:2" x14ac:dyDescent="0.25">
      <c r="A2405" s="2">
        <f>IF(ISBLANK(Data!B2406),#N/A,Data!B2406)</f>
        <v>40760</v>
      </c>
      <c r="B2405" s="20">
        <f>IF(VLOOKUP($A2405,Data!$B:$K,MATCH(B$2,Data!$B$1:$K$1,FALSE),FALSE)="",#N/A,VLOOKUP($A2405,Data!$B:$K,MATCH(B$2,Data!$B$1:$K$1,FALSE),FALSE))</f>
        <v>3.67</v>
      </c>
    </row>
    <row r="2406" spans="1:2" x14ac:dyDescent="0.25">
      <c r="A2406" s="2">
        <f>IF(ISBLANK(Data!B2407),#N/A,Data!B2407)</f>
        <v>40759</v>
      </c>
      <c r="B2406" s="20">
        <f>IF(VLOOKUP($A2406,Data!$B:$K,MATCH(B$2,Data!$B$1:$K$1,FALSE),FALSE)="",#N/A,VLOOKUP($A2406,Data!$B:$K,MATCH(B$2,Data!$B$1:$K$1,FALSE),FALSE))</f>
        <v>4.1399999999999997</v>
      </c>
    </row>
    <row r="2407" spans="1:2" x14ac:dyDescent="0.25">
      <c r="A2407" s="2">
        <f>IF(ISBLANK(Data!B2408),#N/A,Data!B2408)</f>
        <v>40758</v>
      </c>
      <c r="B2407" s="20">
        <f>IF(VLOOKUP($A2407,Data!$B:$K,MATCH(B$2,Data!$B$1:$K$1,FALSE),FALSE)="",#N/A,VLOOKUP($A2407,Data!$B:$K,MATCH(B$2,Data!$B$1:$K$1,FALSE),FALSE))</f>
        <v>4.03</v>
      </c>
    </row>
    <row r="2408" spans="1:2" x14ac:dyDescent="0.25">
      <c r="A2408" s="2">
        <f>IF(ISBLANK(Data!B2409),#N/A,Data!B2409)</f>
        <v>40757</v>
      </c>
      <c r="B2408" s="20">
        <f>IF(VLOOKUP($A2408,Data!$B:$K,MATCH(B$2,Data!$B$1:$K$1,FALSE),FALSE)="",#N/A,VLOOKUP($A2408,Data!$B:$K,MATCH(B$2,Data!$B$1:$K$1,FALSE),FALSE))</f>
        <v>4.2350000000000003</v>
      </c>
    </row>
    <row r="2409" spans="1:2" x14ac:dyDescent="0.25">
      <c r="A2409" s="2">
        <f>IF(ISBLANK(Data!B2410),#N/A,Data!B2410)</f>
        <v>40753</v>
      </c>
      <c r="B2409" s="20">
        <f>IF(VLOOKUP($A2409,Data!$B:$K,MATCH(B$2,Data!$B$1:$K$1,FALSE),FALSE)="",#N/A,VLOOKUP($A2409,Data!$B:$K,MATCH(B$2,Data!$B$1:$K$1,FALSE),FALSE))</f>
        <v>4.37</v>
      </c>
    </row>
    <row r="2410" spans="1:2" x14ac:dyDescent="0.25">
      <c r="A2410" s="2">
        <f>IF(ISBLANK(Data!B2411),#N/A,Data!B2411)</f>
        <v>40752</v>
      </c>
      <c r="B2410" s="20">
        <f>IF(VLOOKUP($A2410,Data!$B:$K,MATCH(B$2,Data!$B$1:$K$1,FALSE),FALSE)="",#N/A,VLOOKUP($A2410,Data!$B:$K,MATCH(B$2,Data!$B$1:$K$1,FALSE),FALSE))</f>
        <v>4.49</v>
      </c>
    </row>
    <row r="2411" spans="1:2" x14ac:dyDescent="0.25">
      <c r="A2411" s="2">
        <f>IF(ISBLANK(Data!B2412),#N/A,Data!B2412)</f>
        <v>40751</v>
      </c>
      <c r="B2411" s="20">
        <f>IF(VLOOKUP($A2411,Data!$B:$K,MATCH(B$2,Data!$B$1:$K$1,FALSE),FALSE)="",#N/A,VLOOKUP($A2411,Data!$B:$K,MATCH(B$2,Data!$B$1:$K$1,FALSE),FALSE))</f>
        <v>4.4950000000000001</v>
      </c>
    </row>
    <row r="2412" spans="1:2" x14ac:dyDescent="0.25">
      <c r="A2412" s="2">
        <f>IF(ISBLANK(Data!B2413),#N/A,Data!B2413)</f>
        <v>40750</v>
      </c>
      <c r="B2412" s="20">
        <f>IF(VLOOKUP($A2412,Data!$B:$K,MATCH(B$2,Data!$B$1:$K$1,FALSE),FALSE)="",#N/A,VLOOKUP($A2412,Data!$B:$K,MATCH(B$2,Data!$B$1:$K$1,FALSE),FALSE))</f>
        <v>4.38</v>
      </c>
    </row>
    <row r="2413" spans="1:2" x14ac:dyDescent="0.25">
      <c r="A2413" s="2">
        <f>IF(ISBLANK(Data!B2414),#N/A,Data!B2414)</f>
        <v>40749</v>
      </c>
      <c r="B2413" s="20">
        <f>IF(VLOOKUP($A2413,Data!$B:$K,MATCH(B$2,Data!$B$1:$K$1,FALSE),FALSE)="",#N/A,VLOOKUP($A2413,Data!$B:$K,MATCH(B$2,Data!$B$1:$K$1,FALSE),FALSE))</f>
        <v>4.3449999999999998</v>
      </c>
    </row>
    <row r="2414" spans="1:2" x14ac:dyDescent="0.25">
      <c r="A2414" s="2">
        <f>IF(ISBLANK(Data!B2415),#N/A,Data!B2415)</f>
        <v>40746</v>
      </c>
      <c r="B2414" s="20">
        <f>IF(VLOOKUP($A2414,Data!$B:$K,MATCH(B$2,Data!$B$1:$K$1,FALSE),FALSE)="",#N/A,VLOOKUP($A2414,Data!$B:$K,MATCH(B$2,Data!$B$1:$K$1,FALSE),FALSE))</f>
        <v>4.4249999999999998</v>
      </c>
    </row>
    <row r="2415" spans="1:2" x14ac:dyDescent="0.25">
      <c r="A2415" s="2">
        <f>IF(ISBLANK(Data!B2416),#N/A,Data!B2416)</f>
        <v>40745</v>
      </c>
      <c r="B2415" s="20">
        <f>IF(VLOOKUP($A2415,Data!$B:$K,MATCH(B$2,Data!$B$1:$K$1,FALSE),FALSE)="",#N/A,VLOOKUP($A2415,Data!$B:$K,MATCH(B$2,Data!$B$1:$K$1,FALSE),FALSE))</f>
        <v>4.38</v>
      </c>
    </row>
    <row r="2416" spans="1:2" x14ac:dyDescent="0.25">
      <c r="A2416" s="2">
        <f>IF(ISBLANK(Data!B2417),#N/A,Data!B2417)</f>
        <v>40744</v>
      </c>
      <c r="B2416" s="20">
        <f>IF(VLOOKUP($A2416,Data!$B:$K,MATCH(B$2,Data!$B$1:$K$1,FALSE),FALSE)="",#N/A,VLOOKUP($A2416,Data!$B:$K,MATCH(B$2,Data!$B$1:$K$1,FALSE),FALSE))</f>
        <v>4.37</v>
      </c>
    </row>
    <row r="2417" spans="1:2" x14ac:dyDescent="0.25">
      <c r="A2417" s="2">
        <f>IF(ISBLANK(Data!B2418),#N/A,Data!B2418)</f>
        <v>40743</v>
      </c>
      <c r="B2417" s="20">
        <f>IF(VLOOKUP($A2417,Data!$B:$K,MATCH(B$2,Data!$B$1:$K$1,FALSE),FALSE)="",#N/A,VLOOKUP($A2417,Data!$B:$K,MATCH(B$2,Data!$B$1:$K$1,FALSE),FALSE))</f>
        <v>4.29</v>
      </c>
    </row>
    <row r="2418" spans="1:2" x14ac:dyDescent="0.25">
      <c r="A2418" s="2">
        <f>IF(ISBLANK(Data!B2419),#N/A,Data!B2419)</f>
        <v>40742</v>
      </c>
      <c r="B2418" s="20">
        <f>IF(VLOOKUP($A2418,Data!$B:$K,MATCH(B$2,Data!$B$1:$K$1,FALSE),FALSE)="",#N/A,VLOOKUP($A2418,Data!$B:$K,MATCH(B$2,Data!$B$1:$K$1,FALSE),FALSE))</f>
        <v>4.28</v>
      </c>
    </row>
    <row r="2419" spans="1:2" x14ac:dyDescent="0.25">
      <c r="A2419" s="2">
        <f>IF(ISBLANK(Data!B2420),#N/A,Data!B2420)</f>
        <v>40739</v>
      </c>
      <c r="B2419" s="20">
        <f>IF(VLOOKUP($A2419,Data!$B:$K,MATCH(B$2,Data!$B$1:$K$1,FALSE),FALSE)="",#N/A,VLOOKUP($A2419,Data!$B:$K,MATCH(B$2,Data!$B$1:$K$1,FALSE),FALSE))</f>
        <v>4.335</v>
      </c>
    </row>
    <row r="2420" spans="1:2" x14ac:dyDescent="0.25">
      <c r="A2420" s="2">
        <f>IF(ISBLANK(Data!B2421),#N/A,Data!B2421)</f>
        <v>40738</v>
      </c>
      <c r="B2420" s="20">
        <f>IF(VLOOKUP($A2420,Data!$B:$K,MATCH(B$2,Data!$B$1:$K$1,FALSE),FALSE)="",#N/A,VLOOKUP($A2420,Data!$B:$K,MATCH(B$2,Data!$B$1:$K$1,FALSE),FALSE))</f>
        <v>4.415</v>
      </c>
    </row>
    <row r="2421" spans="1:2" x14ac:dyDescent="0.25">
      <c r="A2421" s="2">
        <f>IF(ISBLANK(Data!B2422),#N/A,Data!B2422)</f>
        <v>40737</v>
      </c>
      <c r="B2421" s="20">
        <f>IF(VLOOKUP($A2421,Data!$B:$K,MATCH(B$2,Data!$B$1:$K$1,FALSE),FALSE)="",#N/A,VLOOKUP($A2421,Data!$B:$K,MATCH(B$2,Data!$B$1:$K$1,FALSE),FALSE))</f>
        <v>4.45</v>
      </c>
    </row>
    <row r="2422" spans="1:2" x14ac:dyDescent="0.25">
      <c r="A2422" s="2">
        <f>IF(ISBLANK(Data!B2423),#N/A,Data!B2423)</f>
        <v>40736</v>
      </c>
      <c r="B2422" s="20">
        <f>IF(VLOOKUP($A2422,Data!$B:$K,MATCH(B$2,Data!$B$1:$K$1,FALSE),FALSE)="",#N/A,VLOOKUP($A2422,Data!$B:$K,MATCH(B$2,Data!$B$1:$K$1,FALSE),FALSE))</f>
        <v>4.42</v>
      </c>
    </row>
    <row r="2423" spans="1:2" x14ac:dyDescent="0.25">
      <c r="A2423" s="2">
        <f>IF(ISBLANK(Data!B2424),#N/A,Data!B2424)</f>
        <v>40735</v>
      </c>
      <c r="B2423" s="20">
        <f>IF(VLOOKUP($A2423,Data!$B:$K,MATCH(B$2,Data!$B$1:$K$1,FALSE),FALSE)="",#N/A,VLOOKUP($A2423,Data!$B:$K,MATCH(B$2,Data!$B$1:$K$1,FALSE),FALSE))</f>
        <v>4.585</v>
      </c>
    </row>
    <row r="2424" spans="1:2" x14ac:dyDescent="0.25">
      <c r="A2424" s="2">
        <f>IF(ISBLANK(Data!B2425),#N/A,Data!B2425)</f>
        <v>40732</v>
      </c>
      <c r="B2424" s="20">
        <f>IF(VLOOKUP($A2424,Data!$B:$K,MATCH(B$2,Data!$B$1:$K$1,FALSE),FALSE)="",#N/A,VLOOKUP($A2424,Data!$B:$K,MATCH(B$2,Data!$B$1:$K$1,FALSE),FALSE))</f>
        <v>4.7249999999999996</v>
      </c>
    </row>
    <row r="2425" spans="1:2" x14ac:dyDescent="0.25">
      <c r="A2425" s="2">
        <f>IF(ISBLANK(Data!B2426),#N/A,Data!B2426)</f>
        <v>40731</v>
      </c>
      <c r="B2425" s="20">
        <f>IF(VLOOKUP($A2425,Data!$B:$K,MATCH(B$2,Data!$B$1:$K$1,FALSE),FALSE)="",#N/A,VLOOKUP($A2425,Data!$B:$K,MATCH(B$2,Data!$B$1:$K$1,FALSE),FALSE))</f>
        <v>4.71</v>
      </c>
    </row>
    <row r="2426" spans="1:2" x14ac:dyDescent="0.25">
      <c r="A2426" s="2">
        <f>IF(ISBLANK(Data!B2427),#N/A,Data!B2427)</f>
        <v>40730</v>
      </c>
      <c r="B2426" s="20">
        <f>IF(VLOOKUP($A2426,Data!$B:$K,MATCH(B$2,Data!$B$1:$K$1,FALSE),FALSE)="",#N/A,VLOOKUP($A2426,Data!$B:$K,MATCH(B$2,Data!$B$1:$K$1,FALSE),FALSE))</f>
        <v>4.7300000000000004</v>
      </c>
    </row>
    <row r="2427" spans="1:2" x14ac:dyDescent="0.25">
      <c r="A2427" s="2">
        <f>IF(ISBLANK(Data!B2428),#N/A,Data!B2428)</f>
        <v>40729</v>
      </c>
      <c r="B2427" s="20">
        <f>IF(VLOOKUP($A2427,Data!$B:$K,MATCH(B$2,Data!$B$1:$K$1,FALSE),FALSE)="",#N/A,VLOOKUP($A2427,Data!$B:$K,MATCH(B$2,Data!$B$1:$K$1,FALSE),FALSE))</f>
        <v>4.7300000000000004</v>
      </c>
    </row>
    <row r="2428" spans="1:2" x14ac:dyDescent="0.25">
      <c r="A2428" s="2">
        <f>IF(ISBLANK(Data!B2429),#N/A,Data!B2429)</f>
        <v>40728</v>
      </c>
      <c r="B2428" s="20">
        <f>IF(VLOOKUP($A2428,Data!$B:$K,MATCH(B$2,Data!$B$1:$K$1,FALSE),FALSE)="",#N/A,VLOOKUP($A2428,Data!$B:$K,MATCH(B$2,Data!$B$1:$K$1,FALSE),FALSE))</f>
        <v>4.78</v>
      </c>
    </row>
    <row r="2429" spans="1:2" x14ac:dyDescent="0.25">
      <c r="A2429" s="2">
        <f>IF(ISBLANK(Data!B2430),#N/A,Data!B2430)</f>
        <v>40725</v>
      </c>
      <c r="B2429" s="20">
        <f>IF(VLOOKUP($A2429,Data!$B:$K,MATCH(B$2,Data!$B$1:$K$1,FALSE),FALSE)="",#N/A,VLOOKUP($A2429,Data!$B:$K,MATCH(B$2,Data!$B$1:$K$1,FALSE),FALSE))</f>
        <v>4.84</v>
      </c>
    </row>
    <row r="2430" spans="1:2" x14ac:dyDescent="0.25">
      <c r="A2430" s="2">
        <f>IF(ISBLANK(Data!B2431),#N/A,Data!B2431)</f>
        <v>40724</v>
      </c>
      <c r="B2430" s="20">
        <f>IF(VLOOKUP($A2430,Data!$B:$K,MATCH(B$2,Data!$B$1:$K$1,FALSE),FALSE)="",#N/A,VLOOKUP($A2430,Data!$B:$K,MATCH(B$2,Data!$B$1:$K$1,FALSE),FALSE))</f>
        <v>4.76</v>
      </c>
    </row>
    <row r="2431" spans="1:2" x14ac:dyDescent="0.25">
      <c r="A2431" s="2">
        <f>IF(ISBLANK(Data!B2432),#N/A,Data!B2432)</f>
        <v>40723</v>
      </c>
      <c r="B2431" s="20">
        <f>IF(VLOOKUP($A2431,Data!$B:$K,MATCH(B$2,Data!$B$1:$K$1,FALSE),FALSE)="",#N/A,VLOOKUP($A2431,Data!$B:$K,MATCH(B$2,Data!$B$1:$K$1,FALSE),FALSE))</f>
        <v>4.7050000000000001</v>
      </c>
    </row>
    <row r="2432" spans="1:2" x14ac:dyDescent="0.25">
      <c r="A2432" s="2">
        <f>IF(ISBLANK(Data!B2433),#N/A,Data!B2433)</f>
        <v>40722</v>
      </c>
      <c r="B2432" s="20">
        <f>IF(VLOOKUP($A2432,Data!$B:$K,MATCH(B$2,Data!$B$1:$K$1,FALSE),FALSE)="",#N/A,VLOOKUP($A2432,Data!$B:$K,MATCH(B$2,Data!$B$1:$K$1,FALSE),FALSE))</f>
        <v>4.58</v>
      </c>
    </row>
    <row r="2433" spans="1:2" x14ac:dyDescent="0.25">
      <c r="A2433" s="2">
        <f>IF(ISBLANK(Data!B2434),#N/A,Data!B2434)</f>
        <v>40721</v>
      </c>
      <c r="B2433" s="20">
        <f>IF(VLOOKUP($A2433,Data!$B:$K,MATCH(B$2,Data!$B$1:$K$1,FALSE),FALSE)="",#N/A,VLOOKUP($A2433,Data!$B:$K,MATCH(B$2,Data!$B$1:$K$1,FALSE),FALSE))</f>
        <v>4.5250000000000004</v>
      </c>
    </row>
    <row r="2434" spans="1:2" x14ac:dyDescent="0.25">
      <c r="A2434" s="2">
        <f>IF(ISBLANK(Data!B2435),#N/A,Data!B2435)</f>
        <v>40718</v>
      </c>
      <c r="B2434" s="20">
        <f>IF(VLOOKUP($A2434,Data!$B:$K,MATCH(B$2,Data!$B$1:$K$1,FALSE),FALSE)="",#N/A,VLOOKUP($A2434,Data!$B:$K,MATCH(B$2,Data!$B$1:$K$1,FALSE),FALSE))</f>
        <v>4.6500000000000004</v>
      </c>
    </row>
    <row r="2435" spans="1:2" x14ac:dyDescent="0.25">
      <c r="A2435" s="2">
        <f>IF(ISBLANK(Data!B2436),#N/A,Data!B2436)</f>
        <v>40717</v>
      </c>
      <c r="B2435" s="20">
        <f>IF(VLOOKUP($A2435,Data!$B:$K,MATCH(B$2,Data!$B$1:$K$1,FALSE),FALSE)="",#N/A,VLOOKUP($A2435,Data!$B:$K,MATCH(B$2,Data!$B$1:$K$1,FALSE),FALSE))</f>
        <v>4.67</v>
      </c>
    </row>
    <row r="2436" spans="1:2" x14ac:dyDescent="0.25">
      <c r="A2436" s="2">
        <f>IF(ISBLANK(Data!B2437),#N/A,Data!B2437)</f>
        <v>40716</v>
      </c>
      <c r="B2436" s="20">
        <f>IF(VLOOKUP($A2436,Data!$B:$K,MATCH(B$2,Data!$B$1:$K$1,FALSE),FALSE)="",#N/A,VLOOKUP($A2436,Data!$B:$K,MATCH(B$2,Data!$B$1:$K$1,FALSE),FALSE))</f>
        <v>4.7</v>
      </c>
    </row>
    <row r="2437" spans="1:2" x14ac:dyDescent="0.25">
      <c r="A2437" s="2">
        <f>IF(ISBLANK(Data!B2438),#N/A,Data!B2438)</f>
        <v>40715</v>
      </c>
      <c r="B2437" s="20">
        <f>IF(VLOOKUP($A2437,Data!$B:$K,MATCH(B$2,Data!$B$1:$K$1,FALSE),FALSE)="",#N/A,VLOOKUP($A2437,Data!$B:$K,MATCH(B$2,Data!$B$1:$K$1,FALSE),FALSE))</f>
        <v>4.66</v>
      </c>
    </row>
    <row r="2438" spans="1:2" x14ac:dyDescent="0.25">
      <c r="A2438" s="2">
        <f>IF(ISBLANK(Data!B2439),#N/A,Data!B2439)</f>
        <v>40714</v>
      </c>
      <c r="B2438" s="20">
        <f>IF(VLOOKUP($A2438,Data!$B:$K,MATCH(B$2,Data!$B$1:$K$1,FALSE),FALSE)="",#N/A,VLOOKUP($A2438,Data!$B:$K,MATCH(B$2,Data!$B$1:$K$1,FALSE),FALSE))</f>
        <v>4.66</v>
      </c>
    </row>
    <row r="2439" spans="1:2" x14ac:dyDescent="0.25">
      <c r="A2439" s="2">
        <f>IF(ISBLANK(Data!B2440),#N/A,Data!B2440)</f>
        <v>40711</v>
      </c>
      <c r="B2439" s="20">
        <f>IF(VLOOKUP($A2439,Data!$B:$K,MATCH(B$2,Data!$B$1:$K$1,FALSE),FALSE)="",#N/A,VLOOKUP($A2439,Data!$B:$K,MATCH(B$2,Data!$B$1:$K$1,FALSE),FALSE))</f>
        <v>4.7</v>
      </c>
    </row>
    <row r="2440" spans="1:2" x14ac:dyDescent="0.25">
      <c r="A2440" s="2">
        <f>IF(ISBLANK(Data!B2441),#N/A,Data!B2441)</f>
        <v>40710</v>
      </c>
      <c r="B2440" s="20">
        <f>IF(VLOOKUP($A2440,Data!$B:$K,MATCH(B$2,Data!$B$1:$K$1,FALSE),FALSE)="",#N/A,VLOOKUP($A2440,Data!$B:$K,MATCH(B$2,Data!$B$1:$K$1,FALSE),FALSE))</f>
        <v>4.68</v>
      </c>
    </row>
    <row r="2441" spans="1:2" x14ac:dyDescent="0.25">
      <c r="A2441" s="2">
        <f>IF(ISBLANK(Data!B2442),#N/A,Data!B2442)</f>
        <v>40709</v>
      </c>
      <c r="B2441" s="20">
        <f>IF(VLOOKUP($A2441,Data!$B:$K,MATCH(B$2,Data!$B$1:$K$1,FALSE),FALSE)="",#N/A,VLOOKUP($A2441,Data!$B:$K,MATCH(B$2,Data!$B$1:$K$1,FALSE),FALSE))</f>
        <v>4.84</v>
      </c>
    </row>
    <row r="2442" spans="1:2" x14ac:dyDescent="0.25">
      <c r="A2442" s="2">
        <f>IF(ISBLANK(Data!B2443),#N/A,Data!B2443)</f>
        <v>40708</v>
      </c>
      <c r="B2442" s="20">
        <f>IF(VLOOKUP($A2442,Data!$B:$K,MATCH(B$2,Data!$B$1:$K$1,FALSE),FALSE)="",#N/A,VLOOKUP($A2442,Data!$B:$K,MATCH(B$2,Data!$B$1:$K$1,FALSE),FALSE))</f>
        <v>4.8049999999999997</v>
      </c>
    </row>
    <row r="2443" spans="1:2" x14ac:dyDescent="0.25">
      <c r="A2443" s="2">
        <f>IF(ISBLANK(Data!B2444),#N/A,Data!B2444)</f>
        <v>40704</v>
      </c>
      <c r="B2443" s="20">
        <f>IF(VLOOKUP($A2443,Data!$B:$K,MATCH(B$2,Data!$B$1:$K$1,FALSE),FALSE)="",#N/A,VLOOKUP($A2443,Data!$B:$K,MATCH(B$2,Data!$B$1:$K$1,FALSE),FALSE))</f>
        <v>4.7949999999999999</v>
      </c>
    </row>
    <row r="2444" spans="1:2" x14ac:dyDescent="0.25">
      <c r="A2444" s="2">
        <f>IF(ISBLANK(Data!B2445),#N/A,Data!B2445)</f>
        <v>40703</v>
      </c>
      <c r="B2444" s="20">
        <f>IF(VLOOKUP($A2444,Data!$B:$K,MATCH(B$2,Data!$B$1:$K$1,FALSE),FALSE)="",#N/A,VLOOKUP($A2444,Data!$B:$K,MATCH(B$2,Data!$B$1:$K$1,FALSE),FALSE))</f>
        <v>4.8250000000000002</v>
      </c>
    </row>
    <row r="2445" spans="1:2" x14ac:dyDescent="0.25">
      <c r="A2445" s="2">
        <f>IF(ISBLANK(Data!B2446),#N/A,Data!B2446)</f>
        <v>40702</v>
      </c>
      <c r="B2445" s="20">
        <f>IF(VLOOKUP($A2445,Data!$B:$K,MATCH(B$2,Data!$B$1:$K$1,FALSE),FALSE)="",#N/A,VLOOKUP($A2445,Data!$B:$K,MATCH(B$2,Data!$B$1:$K$1,FALSE),FALSE))</f>
        <v>4.8949999999999996</v>
      </c>
    </row>
    <row r="2446" spans="1:2" x14ac:dyDescent="0.25">
      <c r="A2446" s="2">
        <f>IF(ISBLANK(Data!B2447),#N/A,Data!B2447)</f>
        <v>40701</v>
      </c>
      <c r="B2446" s="20">
        <f>IF(VLOOKUP($A2446,Data!$B:$K,MATCH(B$2,Data!$B$1:$K$1,FALSE),FALSE)="",#N/A,VLOOKUP($A2446,Data!$B:$K,MATCH(B$2,Data!$B$1:$K$1,FALSE),FALSE))</f>
        <v>4.88</v>
      </c>
    </row>
    <row r="2447" spans="1:2" x14ac:dyDescent="0.25">
      <c r="A2447" s="2">
        <f>IF(ISBLANK(Data!B2448),#N/A,Data!B2448)</f>
        <v>40700</v>
      </c>
      <c r="B2447" s="20">
        <f>IF(VLOOKUP($A2447,Data!$B:$K,MATCH(B$2,Data!$B$1:$K$1,FALSE),FALSE)="",#N/A,VLOOKUP($A2447,Data!$B:$K,MATCH(B$2,Data!$B$1:$K$1,FALSE),FALSE))</f>
        <v>4.92</v>
      </c>
    </row>
    <row r="2448" spans="1:2" x14ac:dyDescent="0.25">
      <c r="A2448" s="2">
        <f>IF(ISBLANK(Data!B2449),#N/A,Data!B2449)</f>
        <v>40697</v>
      </c>
      <c r="B2448" s="20">
        <f>IF(VLOOKUP($A2448,Data!$B:$K,MATCH(B$2,Data!$B$1:$K$1,FALSE),FALSE)="",#N/A,VLOOKUP($A2448,Data!$B:$K,MATCH(B$2,Data!$B$1:$K$1,FALSE),FALSE))</f>
        <v>4.915</v>
      </c>
    </row>
    <row r="2449" spans="1:2" x14ac:dyDescent="0.25">
      <c r="A2449" s="2">
        <f>IF(ISBLANK(Data!B2450),#N/A,Data!B2450)</f>
        <v>40696</v>
      </c>
      <c r="B2449" s="20">
        <f>IF(VLOOKUP($A2449,Data!$B:$K,MATCH(B$2,Data!$B$1:$K$1,FALSE),FALSE)="",#N/A,VLOOKUP($A2449,Data!$B:$K,MATCH(B$2,Data!$B$1:$K$1,FALSE),FALSE))</f>
        <v>4.91</v>
      </c>
    </row>
    <row r="2450" spans="1:2" x14ac:dyDescent="0.25">
      <c r="A2450" s="2">
        <f>IF(ISBLANK(Data!B2451),#N/A,Data!B2451)</f>
        <v>40695</v>
      </c>
      <c r="B2450" s="20">
        <f>IF(VLOOKUP($A2450,Data!$B:$K,MATCH(B$2,Data!$B$1:$K$1,FALSE),FALSE)="",#N/A,VLOOKUP($A2450,Data!$B:$K,MATCH(B$2,Data!$B$1:$K$1,FALSE),FALSE))</f>
        <v>4.9450000000000003</v>
      </c>
    </row>
    <row r="2451" spans="1:2" x14ac:dyDescent="0.25">
      <c r="A2451" s="2">
        <f>IF(ISBLANK(Data!B2452),#N/A,Data!B2452)</f>
        <v>40694</v>
      </c>
      <c r="B2451" s="20">
        <f>IF(VLOOKUP($A2451,Data!$B:$K,MATCH(B$2,Data!$B$1:$K$1,FALSE),FALSE)="",#N/A,VLOOKUP($A2451,Data!$B:$K,MATCH(B$2,Data!$B$1:$K$1,FALSE),FALSE))</f>
        <v>4.8449999999999998</v>
      </c>
    </row>
    <row r="2452" spans="1:2" x14ac:dyDescent="0.25">
      <c r="A2452" s="2">
        <f>IF(ISBLANK(Data!B2453),#N/A,Data!B2453)</f>
        <v>40693</v>
      </c>
      <c r="B2452" s="20">
        <f>IF(VLOOKUP($A2452,Data!$B:$K,MATCH(B$2,Data!$B$1:$K$1,FALSE),FALSE)="",#N/A,VLOOKUP($A2452,Data!$B:$K,MATCH(B$2,Data!$B$1:$K$1,FALSE),FALSE))</f>
        <v>4.8550000000000004</v>
      </c>
    </row>
    <row r="2453" spans="1:2" x14ac:dyDescent="0.25">
      <c r="A2453" s="2">
        <f>IF(ISBLANK(Data!B2454),#N/A,Data!B2454)</f>
        <v>40690</v>
      </c>
      <c r="B2453" s="20">
        <f>IF(VLOOKUP($A2453,Data!$B:$K,MATCH(B$2,Data!$B$1:$K$1,FALSE),FALSE)="",#N/A,VLOOKUP($A2453,Data!$B:$K,MATCH(B$2,Data!$B$1:$K$1,FALSE),FALSE))</f>
        <v>4.915</v>
      </c>
    </row>
    <row r="2454" spans="1:2" x14ac:dyDescent="0.25">
      <c r="A2454" s="2">
        <f>IF(ISBLANK(Data!B2455),#N/A,Data!B2455)</f>
        <v>40689</v>
      </c>
      <c r="B2454" s="20">
        <f>IF(VLOOKUP($A2454,Data!$B:$K,MATCH(B$2,Data!$B$1:$K$1,FALSE),FALSE)="",#N/A,VLOOKUP($A2454,Data!$B:$K,MATCH(B$2,Data!$B$1:$K$1,FALSE),FALSE))</f>
        <v>4.95</v>
      </c>
    </row>
    <row r="2455" spans="1:2" x14ac:dyDescent="0.25">
      <c r="A2455" s="2">
        <f>IF(ISBLANK(Data!B2456),#N/A,Data!B2456)</f>
        <v>40688</v>
      </c>
      <c r="B2455" s="20">
        <f>IF(VLOOKUP($A2455,Data!$B:$K,MATCH(B$2,Data!$B$1:$K$1,FALSE),FALSE)="",#N/A,VLOOKUP($A2455,Data!$B:$K,MATCH(B$2,Data!$B$1:$K$1,FALSE),FALSE))</f>
        <v>4.9000000000000004</v>
      </c>
    </row>
    <row r="2456" spans="1:2" x14ac:dyDescent="0.25">
      <c r="A2456" s="2">
        <f>IF(ISBLANK(Data!B2457),#N/A,Data!B2457)</f>
        <v>40687</v>
      </c>
      <c r="B2456" s="20">
        <f>IF(VLOOKUP($A2456,Data!$B:$K,MATCH(B$2,Data!$B$1:$K$1,FALSE),FALSE)="",#N/A,VLOOKUP($A2456,Data!$B:$K,MATCH(B$2,Data!$B$1:$K$1,FALSE),FALSE))</f>
        <v>4.92</v>
      </c>
    </row>
    <row r="2457" spans="1:2" x14ac:dyDescent="0.25">
      <c r="A2457" s="2">
        <f>IF(ISBLANK(Data!B2458),#N/A,Data!B2458)</f>
        <v>40686</v>
      </c>
      <c r="B2457" s="20">
        <f>IF(VLOOKUP($A2457,Data!$B:$K,MATCH(B$2,Data!$B$1:$K$1,FALSE),FALSE)="",#N/A,VLOOKUP($A2457,Data!$B:$K,MATCH(B$2,Data!$B$1:$K$1,FALSE),FALSE))</f>
        <v>4.92</v>
      </c>
    </row>
    <row r="2458" spans="1:2" x14ac:dyDescent="0.25">
      <c r="A2458" s="2">
        <f>IF(ISBLANK(Data!B2459),#N/A,Data!B2459)</f>
        <v>40683</v>
      </c>
      <c r="B2458" s="20">
        <f>IF(VLOOKUP($A2458,Data!$B:$K,MATCH(B$2,Data!$B$1:$K$1,FALSE),FALSE)="",#N/A,VLOOKUP($A2458,Data!$B:$K,MATCH(B$2,Data!$B$1:$K$1,FALSE),FALSE))</f>
        <v>5.0049999999999999</v>
      </c>
    </row>
    <row r="2459" spans="1:2" x14ac:dyDescent="0.25">
      <c r="A2459" s="2">
        <f>IF(ISBLANK(Data!B2460),#N/A,Data!B2460)</f>
        <v>40682</v>
      </c>
      <c r="B2459" s="20">
        <f>IF(VLOOKUP($A2459,Data!$B:$K,MATCH(B$2,Data!$B$1:$K$1,FALSE),FALSE)="",#N/A,VLOOKUP($A2459,Data!$B:$K,MATCH(B$2,Data!$B$1:$K$1,FALSE),FALSE))</f>
        <v>5.0149999999999997</v>
      </c>
    </row>
    <row r="2460" spans="1:2" x14ac:dyDescent="0.25">
      <c r="A2460" s="2">
        <f>IF(ISBLANK(Data!B2461),#N/A,Data!B2461)</f>
        <v>40681</v>
      </c>
      <c r="B2460" s="20">
        <f>IF(VLOOKUP($A2460,Data!$B:$K,MATCH(B$2,Data!$B$1:$K$1,FALSE),FALSE)="",#N/A,VLOOKUP($A2460,Data!$B:$K,MATCH(B$2,Data!$B$1:$K$1,FALSE),FALSE))</f>
        <v>4.9950000000000001</v>
      </c>
    </row>
    <row r="2461" spans="1:2" x14ac:dyDescent="0.25">
      <c r="A2461" s="2">
        <f>IF(ISBLANK(Data!B2462),#N/A,Data!B2462)</f>
        <v>40680</v>
      </c>
      <c r="B2461" s="20">
        <f>IF(VLOOKUP($A2461,Data!$B:$K,MATCH(B$2,Data!$B$1:$K$1,FALSE),FALSE)="",#N/A,VLOOKUP($A2461,Data!$B:$K,MATCH(B$2,Data!$B$1:$K$1,FALSE),FALSE))</f>
        <v>5.0549999999999997</v>
      </c>
    </row>
    <row r="2462" spans="1:2" x14ac:dyDescent="0.25">
      <c r="A2462" s="2">
        <f>IF(ISBLANK(Data!B2463),#N/A,Data!B2463)</f>
        <v>40679</v>
      </c>
      <c r="B2462" s="20">
        <f>IF(VLOOKUP($A2462,Data!$B:$K,MATCH(B$2,Data!$B$1:$K$1,FALSE),FALSE)="",#N/A,VLOOKUP($A2462,Data!$B:$K,MATCH(B$2,Data!$B$1:$K$1,FALSE),FALSE))</f>
        <v>5.0199999999999996</v>
      </c>
    </row>
    <row r="2463" spans="1:2" x14ac:dyDescent="0.25">
      <c r="A2463" s="2">
        <f>IF(ISBLANK(Data!B2464),#N/A,Data!B2464)</f>
        <v>40676</v>
      </c>
      <c r="B2463" s="20">
        <f>IF(VLOOKUP($A2463,Data!$B:$K,MATCH(B$2,Data!$B$1:$K$1,FALSE),FALSE)="",#N/A,VLOOKUP($A2463,Data!$B:$K,MATCH(B$2,Data!$B$1:$K$1,FALSE),FALSE))</f>
        <v>5.0449999999999999</v>
      </c>
    </row>
    <row r="2464" spans="1:2" x14ac:dyDescent="0.25">
      <c r="A2464" s="2">
        <f>IF(ISBLANK(Data!B2465),#N/A,Data!B2465)</f>
        <v>40675</v>
      </c>
      <c r="B2464" s="20">
        <f>IF(VLOOKUP($A2464,Data!$B:$K,MATCH(B$2,Data!$B$1:$K$1,FALSE),FALSE)="",#N/A,VLOOKUP($A2464,Data!$B:$K,MATCH(B$2,Data!$B$1:$K$1,FALSE),FALSE))</f>
        <v>5.0449999999999999</v>
      </c>
    </row>
    <row r="2465" spans="1:2" x14ac:dyDescent="0.25">
      <c r="A2465" s="2">
        <f>IF(ISBLANK(Data!B2466),#N/A,Data!B2466)</f>
        <v>40674</v>
      </c>
      <c r="B2465" s="20">
        <f>IF(VLOOKUP($A2465,Data!$B:$K,MATCH(B$2,Data!$B$1:$K$1,FALSE),FALSE)="",#N/A,VLOOKUP($A2465,Data!$B:$K,MATCH(B$2,Data!$B$1:$K$1,FALSE),FALSE))</f>
        <v>5.1449999999999996</v>
      </c>
    </row>
    <row r="2466" spans="1:2" x14ac:dyDescent="0.25">
      <c r="A2466" s="2">
        <f>IF(ISBLANK(Data!B2467),#N/A,Data!B2467)</f>
        <v>40673</v>
      </c>
      <c r="B2466" s="20">
        <f>IF(VLOOKUP($A2466,Data!$B:$K,MATCH(B$2,Data!$B$1:$K$1,FALSE),FALSE)="",#N/A,VLOOKUP($A2466,Data!$B:$K,MATCH(B$2,Data!$B$1:$K$1,FALSE),FALSE))</f>
        <v>5.0999999999999996</v>
      </c>
    </row>
    <row r="2467" spans="1:2" x14ac:dyDescent="0.25">
      <c r="A2467" s="2">
        <f>IF(ISBLANK(Data!B2468),#N/A,Data!B2468)</f>
        <v>40672</v>
      </c>
      <c r="B2467" s="20">
        <f>IF(VLOOKUP($A2467,Data!$B:$K,MATCH(B$2,Data!$B$1:$K$1,FALSE),FALSE)="",#N/A,VLOOKUP($A2467,Data!$B:$K,MATCH(B$2,Data!$B$1:$K$1,FALSE),FALSE))</f>
        <v>5.15</v>
      </c>
    </row>
    <row r="2468" spans="1:2" x14ac:dyDescent="0.25">
      <c r="A2468" s="2">
        <f>IF(ISBLANK(Data!B2469),#N/A,Data!B2469)</f>
        <v>40669</v>
      </c>
      <c r="B2468" s="20">
        <f>IF(VLOOKUP($A2468,Data!$B:$K,MATCH(B$2,Data!$B$1:$K$1,FALSE),FALSE)="",#N/A,VLOOKUP($A2468,Data!$B:$K,MATCH(B$2,Data!$B$1:$K$1,FALSE),FALSE))</f>
        <v>5.12</v>
      </c>
    </row>
    <row r="2469" spans="1:2" x14ac:dyDescent="0.25">
      <c r="A2469" s="2">
        <f>IF(ISBLANK(Data!B2470),#N/A,Data!B2470)</f>
        <v>40668</v>
      </c>
      <c r="B2469" s="20">
        <f>IF(VLOOKUP($A2469,Data!$B:$K,MATCH(B$2,Data!$B$1:$K$1,FALSE),FALSE)="",#N/A,VLOOKUP($A2469,Data!$B:$K,MATCH(B$2,Data!$B$1:$K$1,FALSE),FALSE))</f>
        <v>5.0149999999999997</v>
      </c>
    </row>
    <row r="2470" spans="1:2" x14ac:dyDescent="0.25">
      <c r="A2470" s="2">
        <f>IF(ISBLANK(Data!B2471),#N/A,Data!B2471)</f>
        <v>40667</v>
      </c>
      <c r="B2470" s="20">
        <f>IF(VLOOKUP($A2470,Data!$B:$K,MATCH(B$2,Data!$B$1:$K$1,FALSE),FALSE)="",#N/A,VLOOKUP($A2470,Data!$B:$K,MATCH(B$2,Data!$B$1:$K$1,FALSE),FALSE))</f>
        <v>5.0650000000000004</v>
      </c>
    </row>
    <row r="2471" spans="1:2" x14ac:dyDescent="0.25">
      <c r="A2471" s="2">
        <f>IF(ISBLANK(Data!B2472),#N/A,Data!B2472)</f>
        <v>40666</v>
      </c>
      <c r="B2471" s="20">
        <f>IF(VLOOKUP($A2471,Data!$B:$K,MATCH(B$2,Data!$B$1:$K$1,FALSE),FALSE)="",#N/A,VLOOKUP($A2471,Data!$B:$K,MATCH(B$2,Data!$B$1:$K$1,FALSE),FALSE))</f>
        <v>5.0449999999999999</v>
      </c>
    </row>
    <row r="2472" spans="1:2" x14ac:dyDescent="0.25">
      <c r="A2472" s="2">
        <f>IF(ISBLANK(Data!B2473),#N/A,Data!B2473)</f>
        <v>40665</v>
      </c>
      <c r="B2472" s="20">
        <f>IF(VLOOKUP($A2472,Data!$B:$K,MATCH(B$2,Data!$B$1:$K$1,FALSE),FALSE)="",#N/A,VLOOKUP($A2472,Data!$B:$K,MATCH(B$2,Data!$B$1:$K$1,FALSE),FALSE))</f>
        <v>5.085</v>
      </c>
    </row>
    <row r="2473" spans="1:2" x14ac:dyDescent="0.25">
      <c r="A2473" s="2">
        <f>IF(ISBLANK(Data!B2474),#N/A,Data!B2474)</f>
        <v>40662</v>
      </c>
      <c r="B2473" s="20">
        <f>IF(VLOOKUP($A2473,Data!$B:$K,MATCH(B$2,Data!$B$1:$K$1,FALSE),FALSE)="",#N/A,VLOOKUP($A2473,Data!$B:$K,MATCH(B$2,Data!$B$1:$K$1,FALSE),FALSE))</f>
        <v>5.0650000000000004</v>
      </c>
    </row>
    <row r="2474" spans="1:2" x14ac:dyDescent="0.25">
      <c r="A2474" s="2">
        <f>IF(ISBLANK(Data!B2475),#N/A,Data!B2475)</f>
        <v>40661</v>
      </c>
      <c r="B2474" s="20">
        <f>IF(VLOOKUP($A2474,Data!$B:$K,MATCH(B$2,Data!$B$1:$K$1,FALSE),FALSE)="",#N/A,VLOOKUP($A2474,Data!$B:$K,MATCH(B$2,Data!$B$1:$K$1,FALSE),FALSE))</f>
        <v>5.085</v>
      </c>
    </row>
    <row r="2475" spans="1:2" x14ac:dyDescent="0.25">
      <c r="A2475" s="2">
        <f>IF(ISBLANK(Data!B2476),#N/A,Data!B2476)</f>
        <v>40660</v>
      </c>
      <c r="B2475" s="20">
        <f>IF(VLOOKUP($A2475,Data!$B:$K,MATCH(B$2,Data!$B$1:$K$1,FALSE),FALSE)="",#N/A,VLOOKUP($A2475,Data!$B:$K,MATCH(B$2,Data!$B$1:$K$1,FALSE),FALSE))</f>
        <v>5.085</v>
      </c>
    </row>
    <row r="2476" spans="1:2" x14ac:dyDescent="0.25">
      <c r="A2476" s="2">
        <f>IF(ISBLANK(Data!B2477),#N/A,Data!B2477)</f>
        <v>40654</v>
      </c>
      <c r="B2476" s="20">
        <f>IF(VLOOKUP($A2476,Data!$B:$K,MATCH(B$2,Data!$B$1:$K$1,FALSE),FALSE)="",#N/A,VLOOKUP($A2476,Data!$B:$K,MATCH(B$2,Data!$B$1:$K$1,FALSE),FALSE))</f>
        <v>5.0750000000000002</v>
      </c>
    </row>
    <row r="2477" spans="1:2" x14ac:dyDescent="0.25">
      <c r="A2477" s="2">
        <f>IF(ISBLANK(Data!B2478),#N/A,Data!B2478)</f>
        <v>40653</v>
      </c>
      <c r="B2477" s="20">
        <f>IF(VLOOKUP($A2477,Data!$B:$K,MATCH(B$2,Data!$B$1:$K$1,FALSE),FALSE)="",#N/A,VLOOKUP($A2477,Data!$B:$K,MATCH(B$2,Data!$B$1:$K$1,FALSE),FALSE))</f>
        <v>5.0650000000000004</v>
      </c>
    </row>
    <row r="2478" spans="1:2" x14ac:dyDescent="0.25">
      <c r="A2478" s="2">
        <f>IF(ISBLANK(Data!B2479),#N/A,Data!B2479)</f>
        <v>40652</v>
      </c>
      <c r="B2478" s="20">
        <f>IF(VLOOKUP($A2478,Data!$B:$K,MATCH(B$2,Data!$B$1:$K$1,FALSE),FALSE)="",#N/A,VLOOKUP($A2478,Data!$B:$K,MATCH(B$2,Data!$B$1:$K$1,FALSE),FALSE))</f>
        <v>5.0250000000000004</v>
      </c>
    </row>
    <row r="2479" spans="1:2" x14ac:dyDescent="0.25">
      <c r="A2479" s="2">
        <f>IF(ISBLANK(Data!B2480),#N/A,Data!B2480)</f>
        <v>40651</v>
      </c>
      <c r="B2479" s="20">
        <f>IF(VLOOKUP($A2479,Data!$B:$K,MATCH(B$2,Data!$B$1:$K$1,FALSE),FALSE)="",#N/A,VLOOKUP($A2479,Data!$B:$K,MATCH(B$2,Data!$B$1:$K$1,FALSE),FALSE))</f>
        <v>5.13</v>
      </c>
    </row>
    <row r="2480" spans="1:2" x14ac:dyDescent="0.25">
      <c r="A2480" s="2">
        <f>IF(ISBLANK(Data!B2481),#N/A,Data!B2481)</f>
        <v>40648</v>
      </c>
      <c r="B2480" s="20">
        <f>IF(VLOOKUP($A2480,Data!$B:$K,MATCH(B$2,Data!$B$1:$K$1,FALSE),FALSE)="",#N/A,VLOOKUP($A2480,Data!$B:$K,MATCH(B$2,Data!$B$1:$K$1,FALSE),FALSE))</f>
        <v>5.14</v>
      </c>
    </row>
    <row r="2481" spans="1:2" x14ac:dyDescent="0.25">
      <c r="A2481" s="2">
        <f>IF(ISBLANK(Data!B2482),#N/A,Data!B2482)</f>
        <v>40647</v>
      </c>
      <c r="B2481" s="20">
        <f>IF(VLOOKUP($A2481,Data!$B:$K,MATCH(B$2,Data!$B$1:$K$1,FALSE),FALSE)="",#N/A,VLOOKUP($A2481,Data!$B:$K,MATCH(B$2,Data!$B$1:$K$1,FALSE),FALSE))</f>
        <v>5.15</v>
      </c>
    </row>
    <row r="2482" spans="1:2" x14ac:dyDescent="0.25">
      <c r="A2482" s="2">
        <f>IF(ISBLANK(Data!B2483),#N/A,Data!B2483)</f>
        <v>40646</v>
      </c>
      <c r="B2482" s="20">
        <f>IF(VLOOKUP($A2482,Data!$B:$K,MATCH(B$2,Data!$B$1:$K$1,FALSE),FALSE)="",#N/A,VLOOKUP($A2482,Data!$B:$K,MATCH(B$2,Data!$B$1:$K$1,FALSE),FALSE))</f>
        <v>5.1449999999999996</v>
      </c>
    </row>
    <row r="2483" spans="1:2" x14ac:dyDescent="0.25">
      <c r="A2483" s="2">
        <f>IF(ISBLANK(Data!B2484),#N/A,Data!B2484)</f>
        <v>40645</v>
      </c>
      <c r="B2483" s="20">
        <f>IF(VLOOKUP($A2483,Data!$B:$K,MATCH(B$2,Data!$B$1:$K$1,FALSE),FALSE)="",#N/A,VLOOKUP($A2483,Data!$B:$K,MATCH(B$2,Data!$B$1:$K$1,FALSE),FALSE))</f>
        <v>5.125</v>
      </c>
    </row>
    <row r="2484" spans="1:2" x14ac:dyDescent="0.25">
      <c r="A2484" s="2">
        <f>IF(ISBLANK(Data!B2485),#N/A,Data!B2485)</f>
        <v>40644</v>
      </c>
      <c r="B2484" s="20">
        <f>IF(VLOOKUP($A2484,Data!$B:$K,MATCH(B$2,Data!$B$1:$K$1,FALSE),FALSE)="",#N/A,VLOOKUP($A2484,Data!$B:$K,MATCH(B$2,Data!$B$1:$K$1,FALSE),FALSE))</f>
        <v>5.1749999999999998</v>
      </c>
    </row>
    <row r="2485" spans="1:2" x14ac:dyDescent="0.25">
      <c r="A2485" s="2">
        <f>IF(ISBLANK(Data!B2486),#N/A,Data!B2486)</f>
        <v>40641</v>
      </c>
      <c r="B2485" s="20">
        <f>IF(VLOOKUP($A2485,Data!$B:$K,MATCH(B$2,Data!$B$1:$K$1,FALSE),FALSE)="",#N/A,VLOOKUP($A2485,Data!$B:$K,MATCH(B$2,Data!$B$1:$K$1,FALSE),FALSE))</f>
        <v>5.15</v>
      </c>
    </row>
    <row r="2486" spans="1:2" x14ac:dyDescent="0.25">
      <c r="A2486" s="2">
        <f>IF(ISBLANK(Data!B2487),#N/A,Data!B2487)</f>
        <v>40640</v>
      </c>
      <c r="B2486" s="20">
        <f>IF(VLOOKUP($A2486,Data!$B:$K,MATCH(B$2,Data!$B$1:$K$1,FALSE),FALSE)="",#N/A,VLOOKUP($A2486,Data!$B:$K,MATCH(B$2,Data!$B$1:$K$1,FALSE),FALSE))</f>
        <v>5.1100000000000003</v>
      </c>
    </row>
    <row r="2487" spans="1:2" x14ac:dyDescent="0.25">
      <c r="A2487" s="2">
        <f>IF(ISBLANK(Data!B2488),#N/A,Data!B2488)</f>
        <v>40639</v>
      </c>
      <c r="B2487" s="20">
        <f>IF(VLOOKUP($A2487,Data!$B:$K,MATCH(B$2,Data!$B$1:$K$1,FALSE),FALSE)="",#N/A,VLOOKUP($A2487,Data!$B:$K,MATCH(B$2,Data!$B$1:$K$1,FALSE),FALSE))</f>
        <v>5.0250000000000004</v>
      </c>
    </row>
    <row r="2488" spans="1:2" x14ac:dyDescent="0.25">
      <c r="A2488" s="2">
        <f>IF(ISBLANK(Data!B2489),#N/A,Data!B2489)</f>
        <v>40638</v>
      </c>
      <c r="B2488" s="20">
        <f>IF(VLOOKUP($A2488,Data!$B:$K,MATCH(B$2,Data!$B$1:$K$1,FALSE),FALSE)="",#N/A,VLOOKUP($A2488,Data!$B:$K,MATCH(B$2,Data!$B$1:$K$1,FALSE),FALSE))</f>
        <v>4.9950000000000001</v>
      </c>
    </row>
    <row r="2489" spans="1:2" x14ac:dyDescent="0.25">
      <c r="A2489" s="2">
        <f>IF(ISBLANK(Data!B2490),#N/A,Data!B2490)</f>
        <v>40637</v>
      </c>
      <c r="B2489" s="20">
        <f>IF(VLOOKUP($A2489,Data!$B:$K,MATCH(B$2,Data!$B$1:$K$1,FALSE),FALSE)="",#N/A,VLOOKUP($A2489,Data!$B:$K,MATCH(B$2,Data!$B$1:$K$1,FALSE),FALSE))</f>
        <v>5.0449999999999999</v>
      </c>
    </row>
    <row r="2490" spans="1:2" x14ac:dyDescent="0.25">
      <c r="A2490" s="2">
        <f>IF(ISBLANK(Data!B2491),#N/A,Data!B2491)</f>
        <v>40634</v>
      </c>
      <c r="B2490" s="20">
        <f>IF(VLOOKUP($A2490,Data!$B:$K,MATCH(B$2,Data!$B$1:$K$1,FALSE),FALSE)="",#N/A,VLOOKUP($A2490,Data!$B:$K,MATCH(B$2,Data!$B$1:$K$1,FALSE),FALSE))</f>
        <v>5.0549999999999997</v>
      </c>
    </row>
    <row r="2491" spans="1:2" x14ac:dyDescent="0.25">
      <c r="A2491" s="2">
        <f>IF(ISBLANK(Data!B2492),#N/A,Data!B2492)</f>
        <v>40633</v>
      </c>
      <c r="B2491" s="20">
        <f>IF(VLOOKUP($A2491,Data!$B:$K,MATCH(B$2,Data!$B$1:$K$1,FALSE),FALSE)="",#N/A,VLOOKUP($A2491,Data!$B:$K,MATCH(B$2,Data!$B$1:$K$1,FALSE),FALSE))</f>
        <v>5.0199999999999996</v>
      </c>
    </row>
    <row r="2492" spans="1:2" x14ac:dyDescent="0.25">
      <c r="A2492" s="2">
        <f>IF(ISBLANK(Data!B2493),#N/A,Data!B2493)</f>
        <v>40632</v>
      </c>
      <c r="B2492" s="20">
        <f>IF(VLOOKUP($A2492,Data!$B:$K,MATCH(B$2,Data!$B$1:$K$1,FALSE),FALSE)="",#N/A,VLOOKUP($A2492,Data!$B:$K,MATCH(B$2,Data!$B$1:$K$1,FALSE),FALSE))</f>
        <v>5.05</v>
      </c>
    </row>
    <row r="2493" spans="1:2" x14ac:dyDescent="0.25">
      <c r="A2493" s="2">
        <f>IF(ISBLANK(Data!B2494),#N/A,Data!B2494)</f>
        <v>40631</v>
      </c>
      <c r="B2493" s="20">
        <f>IF(VLOOKUP($A2493,Data!$B:$K,MATCH(B$2,Data!$B$1:$K$1,FALSE),FALSE)="",#N/A,VLOOKUP($A2493,Data!$B:$K,MATCH(B$2,Data!$B$1:$K$1,FALSE),FALSE))</f>
        <v>5.01</v>
      </c>
    </row>
    <row r="2494" spans="1:2" x14ac:dyDescent="0.25">
      <c r="A2494" s="2">
        <f>IF(ISBLANK(Data!B2495),#N/A,Data!B2495)</f>
        <v>40630</v>
      </c>
      <c r="B2494" s="20">
        <f>IF(VLOOKUP($A2494,Data!$B:$K,MATCH(B$2,Data!$B$1:$K$1,FALSE),FALSE)="",#N/A,VLOOKUP($A2494,Data!$B:$K,MATCH(B$2,Data!$B$1:$K$1,FALSE),FALSE))</f>
        <v>5.0250000000000004</v>
      </c>
    </row>
    <row r="2495" spans="1:2" x14ac:dyDescent="0.25">
      <c r="A2495" s="2">
        <f>IF(ISBLANK(Data!B2496),#N/A,Data!B2496)</f>
        <v>40627</v>
      </c>
      <c r="B2495" s="20">
        <f>IF(VLOOKUP($A2495,Data!$B:$K,MATCH(B$2,Data!$B$1:$K$1,FALSE),FALSE)="",#N/A,VLOOKUP($A2495,Data!$B:$K,MATCH(B$2,Data!$B$1:$K$1,FALSE),FALSE))</f>
        <v>4.9550000000000001</v>
      </c>
    </row>
    <row r="2496" spans="1:2" x14ac:dyDescent="0.25">
      <c r="A2496" s="2">
        <f>IF(ISBLANK(Data!B2497),#N/A,Data!B2497)</f>
        <v>40626</v>
      </c>
      <c r="B2496" s="20">
        <f>IF(VLOOKUP($A2496,Data!$B:$K,MATCH(B$2,Data!$B$1:$K$1,FALSE),FALSE)="",#N/A,VLOOKUP($A2496,Data!$B:$K,MATCH(B$2,Data!$B$1:$K$1,FALSE),FALSE))</f>
        <v>4.9249999999999998</v>
      </c>
    </row>
    <row r="2497" spans="1:2" x14ac:dyDescent="0.25">
      <c r="A2497" s="2">
        <f>IF(ISBLANK(Data!B2498),#N/A,Data!B2498)</f>
        <v>40625</v>
      </c>
      <c r="B2497" s="20">
        <f>IF(VLOOKUP($A2497,Data!$B:$K,MATCH(B$2,Data!$B$1:$K$1,FALSE),FALSE)="",#N/A,VLOOKUP($A2497,Data!$B:$K,MATCH(B$2,Data!$B$1:$K$1,FALSE),FALSE))</f>
        <v>4.95</v>
      </c>
    </row>
    <row r="2498" spans="1:2" x14ac:dyDescent="0.25">
      <c r="A2498" s="2">
        <f>IF(ISBLANK(Data!B2499),#N/A,Data!B2499)</f>
        <v>40624</v>
      </c>
      <c r="B2498" s="20">
        <f>IF(VLOOKUP($A2498,Data!$B:$K,MATCH(B$2,Data!$B$1:$K$1,FALSE),FALSE)="",#N/A,VLOOKUP($A2498,Data!$B:$K,MATCH(B$2,Data!$B$1:$K$1,FALSE),FALSE))</f>
        <v>4.9400000000000004</v>
      </c>
    </row>
    <row r="2499" spans="1:2" x14ac:dyDescent="0.25">
      <c r="A2499" s="2">
        <f>IF(ISBLANK(Data!B2500),#N/A,Data!B2500)</f>
        <v>40623</v>
      </c>
      <c r="B2499" s="20">
        <f>IF(VLOOKUP($A2499,Data!$B:$K,MATCH(B$2,Data!$B$1:$K$1,FALSE),FALSE)="",#N/A,VLOOKUP($A2499,Data!$B:$K,MATCH(B$2,Data!$B$1:$K$1,FALSE),FALSE))</f>
        <v>4.9550000000000001</v>
      </c>
    </row>
    <row r="2500" spans="1:2" x14ac:dyDescent="0.25">
      <c r="A2500" s="2">
        <f>IF(ISBLANK(Data!B2501),#N/A,Data!B2501)</f>
        <v>40620</v>
      </c>
      <c r="B2500" s="20">
        <f>IF(VLOOKUP($A2500,Data!$B:$K,MATCH(B$2,Data!$B$1:$K$1,FALSE),FALSE)="",#N/A,VLOOKUP($A2500,Data!$B:$K,MATCH(B$2,Data!$B$1:$K$1,FALSE),FALSE))</f>
        <v>4.9050000000000002</v>
      </c>
    </row>
    <row r="2501" spans="1:2" x14ac:dyDescent="0.25">
      <c r="A2501" s="2">
        <f>IF(ISBLANK(Data!B2502),#N/A,Data!B2502)</f>
        <v>40619</v>
      </c>
      <c r="B2501" s="20">
        <f>IF(VLOOKUP($A2501,Data!$B:$K,MATCH(B$2,Data!$B$1:$K$1,FALSE),FALSE)="",#N/A,VLOOKUP($A2501,Data!$B:$K,MATCH(B$2,Data!$B$1:$K$1,FALSE),FALSE))</f>
        <v>4.835</v>
      </c>
    </row>
    <row r="2502" spans="1:2" x14ac:dyDescent="0.25">
      <c r="A2502" s="2">
        <f>IF(ISBLANK(Data!B2503),#N/A,Data!B2503)</f>
        <v>40618</v>
      </c>
      <c r="B2502" s="20">
        <f>IF(VLOOKUP($A2502,Data!$B:$K,MATCH(B$2,Data!$B$1:$K$1,FALSE),FALSE)="",#N/A,VLOOKUP($A2502,Data!$B:$K,MATCH(B$2,Data!$B$1:$K$1,FALSE),FALSE))</f>
        <v>4.88</v>
      </c>
    </row>
    <row r="2503" spans="1:2" x14ac:dyDescent="0.25">
      <c r="A2503" s="2">
        <f>IF(ISBLANK(Data!B2504),#N/A,Data!B2504)</f>
        <v>40617</v>
      </c>
      <c r="B2503" s="20">
        <f>IF(VLOOKUP($A2503,Data!$B:$K,MATCH(B$2,Data!$B$1:$K$1,FALSE),FALSE)="",#N/A,VLOOKUP($A2503,Data!$B:$K,MATCH(B$2,Data!$B$1:$K$1,FALSE),FALSE))</f>
        <v>4.84</v>
      </c>
    </row>
    <row r="2504" spans="1:2" x14ac:dyDescent="0.25">
      <c r="A2504" s="2">
        <f>IF(ISBLANK(Data!B2505),#N/A,Data!B2505)</f>
        <v>40616</v>
      </c>
      <c r="B2504" s="20">
        <f>IF(VLOOKUP($A2504,Data!$B:$K,MATCH(B$2,Data!$B$1:$K$1,FALSE),FALSE)="",#N/A,VLOOKUP($A2504,Data!$B:$K,MATCH(B$2,Data!$B$1:$K$1,FALSE),FALSE))</f>
        <v>4.96</v>
      </c>
    </row>
    <row r="2505" spans="1:2" x14ac:dyDescent="0.25">
      <c r="A2505" s="2">
        <f>IF(ISBLANK(Data!B2506),#N/A,Data!B2506)</f>
        <v>40613</v>
      </c>
      <c r="B2505" s="20">
        <f>IF(VLOOKUP($A2505,Data!$B:$K,MATCH(B$2,Data!$B$1:$K$1,FALSE),FALSE)="",#N/A,VLOOKUP($A2505,Data!$B:$K,MATCH(B$2,Data!$B$1:$K$1,FALSE),FALSE))</f>
        <v>5.03</v>
      </c>
    </row>
    <row r="2506" spans="1:2" x14ac:dyDescent="0.25">
      <c r="A2506" s="2">
        <f>IF(ISBLANK(Data!B2507),#N/A,Data!B2507)</f>
        <v>40612</v>
      </c>
      <c r="B2506" s="20">
        <f>IF(VLOOKUP($A2506,Data!$B:$K,MATCH(B$2,Data!$B$1:$K$1,FALSE),FALSE)="",#N/A,VLOOKUP($A2506,Data!$B:$K,MATCH(B$2,Data!$B$1:$K$1,FALSE),FALSE))</f>
        <v>5.0549999999999997</v>
      </c>
    </row>
    <row r="2507" spans="1:2" x14ac:dyDescent="0.25">
      <c r="A2507" s="2">
        <f>IF(ISBLANK(Data!B2508),#N/A,Data!B2508)</f>
        <v>40611</v>
      </c>
      <c r="B2507" s="20">
        <f>IF(VLOOKUP($A2507,Data!$B:$K,MATCH(B$2,Data!$B$1:$K$1,FALSE),FALSE)="",#N/A,VLOOKUP($A2507,Data!$B:$K,MATCH(B$2,Data!$B$1:$K$1,FALSE),FALSE))</f>
        <v>5.1100000000000003</v>
      </c>
    </row>
    <row r="2508" spans="1:2" x14ac:dyDescent="0.25">
      <c r="A2508" s="2">
        <f>IF(ISBLANK(Data!B2509),#N/A,Data!B2509)</f>
        <v>40610</v>
      </c>
      <c r="B2508" s="20">
        <f>IF(VLOOKUP($A2508,Data!$B:$K,MATCH(B$2,Data!$B$1:$K$1,FALSE),FALSE)="",#N/A,VLOOKUP($A2508,Data!$B:$K,MATCH(B$2,Data!$B$1:$K$1,FALSE),FALSE))</f>
        <v>5.1100000000000003</v>
      </c>
    </row>
    <row r="2509" spans="1:2" x14ac:dyDescent="0.25">
      <c r="A2509" s="2">
        <f>IF(ISBLANK(Data!B2510),#N/A,Data!B2510)</f>
        <v>40609</v>
      </c>
      <c r="B2509" s="20">
        <f>IF(VLOOKUP($A2509,Data!$B:$K,MATCH(B$2,Data!$B$1:$K$1,FALSE),FALSE)="",#N/A,VLOOKUP($A2509,Data!$B:$K,MATCH(B$2,Data!$B$1:$K$1,FALSE),FALSE))</f>
        <v>5.1050000000000004</v>
      </c>
    </row>
    <row r="2510" spans="1:2" x14ac:dyDescent="0.25">
      <c r="A2510" s="2">
        <f>IF(ISBLANK(Data!B2511),#N/A,Data!B2511)</f>
        <v>40606</v>
      </c>
      <c r="B2510" s="20">
        <f>IF(VLOOKUP($A2510,Data!$B:$K,MATCH(B$2,Data!$B$1:$K$1,FALSE),FALSE)="",#N/A,VLOOKUP($A2510,Data!$B:$K,MATCH(B$2,Data!$B$1:$K$1,FALSE),FALSE))</f>
        <v>5.16</v>
      </c>
    </row>
    <row r="2511" spans="1:2" x14ac:dyDescent="0.25">
      <c r="A2511" s="2">
        <f>IF(ISBLANK(Data!B2512),#N/A,Data!B2512)</f>
        <v>40605</v>
      </c>
      <c r="B2511" s="20">
        <f>IF(VLOOKUP($A2511,Data!$B:$K,MATCH(B$2,Data!$B$1:$K$1,FALSE),FALSE)="",#N/A,VLOOKUP($A2511,Data!$B:$K,MATCH(B$2,Data!$B$1:$K$1,FALSE),FALSE))</f>
        <v>5.1100000000000003</v>
      </c>
    </row>
    <row r="2512" spans="1:2" x14ac:dyDescent="0.25">
      <c r="A2512" s="2">
        <f>IF(ISBLANK(Data!B2513),#N/A,Data!B2513)</f>
        <v>40604</v>
      </c>
      <c r="B2512" s="20">
        <f>IF(VLOOKUP($A2512,Data!$B:$K,MATCH(B$2,Data!$B$1:$K$1,FALSE),FALSE)="",#N/A,VLOOKUP($A2512,Data!$B:$K,MATCH(B$2,Data!$B$1:$K$1,FALSE),FALSE))</f>
        <v>5.08</v>
      </c>
    </row>
    <row r="2513" spans="1:2" x14ac:dyDescent="0.25">
      <c r="A2513" s="2">
        <f>IF(ISBLANK(Data!B2514),#N/A,Data!B2514)</f>
        <v>40603</v>
      </c>
      <c r="B2513" s="20">
        <f>IF(VLOOKUP($A2513,Data!$B:$K,MATCH(B$2,Data!$B$1:$K$1,FALSE),FALSE)="",#N/A,VLOOKUP($A2513,Data!$B:$K,MATCH(B$2,Data!$B$1:$K$1,FALSE),FALSE))</f>
        <v>5.1150000000000002</v>
      </c>
    </row>
    <row r="2514" spans="1:2" x14ac:dyDescent="0.25">
      <c r="A2514" s="2">
        <f>IF(ISBLANK(Data!B2515),#N/A,Data!B2515)</f>
        <v>40602</v>
      </c>
      <c r="B2514" s="20">
        <f>IF(VLOOKUP($A2514,Data!$B:$K,MATCH(B$2,Data!$B$1:$K$1,FALSE),FALSE)="",#N/A,VLOOKUP($A2514,Data!$B:$K,MATCH(B$2,Data!$B$1:$K$1,FALSE),FALSE))</f>
        <v>5.09</v>
      </c>
    </row>
    <row r="2515" spans="1:2" x14ac:dyDescent="0.25">
      <c r="A2515" s="2">
        <f>IF(ISBLANK(Data!B2516),#N/A,Data!B2516)</f>
        <v>40599</v>
      </c>
      <c r="B2515" s="20">
        <f>IF(VLOOKUP($A2515,Data!$B:$K,MATCH(B$2,Data!$B$1:$K$1,FALSE),FALSE)="",#N/A,VLOOKUP($A2515,Data!$B:$K,MATCH(B$2,Data!$B$1:$K$1,FALSE),FALSE))</f>
        <v>5.13</v>
      </c>
    </row>
    <row r="2516" spans="1:2" x14ac:dyDescent="0.25">
      <c r="A2516" s="2">
        <f>IF(ISBLANK(Data!B2517),#N/A,Data!B2517)</f>
        <v>40598</v>
      </c>
      <c r="B2516" s="20">
        <f>IF(VLOOKUP($A2516,Data!$B:$K,MATCH(B$2,Data!$B$1:$K$1,FALSE),FALSE)="",#N/A,VLOOKUP($A2516,Data!$B:$K,MATCH(B$2,Data!$B$1:$K$1,FALSE),FALSE))</f>
        <v>5.17</v>
      </c>
    </row>
    <row r="2517" spans="1:2" x14ac:dyDescent="0.25">
      <c r="A2517" s="2">
        <f>IF(ISBLANK(Data!B2518),#N/A,Data!B2518)</f>
        <v>40597</v>
      </c>
      <c r="B2517" s="20">
        <f>IF(VLOOKUP($A2517,Data!$B:$K,MATCH(B$2,Data!$B$1:$K$1,FALSE),FALSE)="",#N/A,VLOOKUP($A2517,Data!$B:$K,MATCH(B$2,Data!$B$1:$K$1,FALSE),FALSE))</f>
        <v>5.12</v>
      </c>
    </row>
    <row r="2518" spans="1:2" x14ac:dyDescent="0.25">
      <c r="A2518" s="2">
        <f>IF(ISBLANK(Data!B2519),#N/A,Data!B2519)</f>
        <v>40596</v>
      </c>
      <c r="B2518" s="20">
        <f>IF(VLOOKUP($A2518,Data!$B:$K,MATCH(B$2,Data!$B$1:$K$1,FALSE),FALSE)="",#N/A,VLOOKUP($A2518,Data!$B:$K,MATCH(B$2,Data!$B$1:$K$1,FALSE),FALSE))</f>
        <v>5.1349999999999998</v>
      </c>
    </row>
    <row r="2519" spans="1:2" x14ac:dyDescent="0.25">
      <c r="A2519" s="2">
        <f>IF(ISBLANK(Data!B2520),#N/A,Data!B2520)</f>
        <v>40595</v>
      </c>
      <c r="B2519" s="20">
        <f>IF(VLOOKUP($A2519,Data!$B:$K,MATCH(B$2,Data!$B$1:$K$1,FALSE),FALSE)="",#N/A,VLOOKUP($A2519,Data!$B:$K,MATCH(B$2,Data!$B$1:$K$1,FALSE),FALSE))</f>
        <v>5.2050000000000001</v>
      </c>
    </row>
    <row r="2520" spans="1:2" x14ac:dyDescent="0.25">
      <c r="A2520" s="2">
        <f>IF(ISBLANK(Data!B2521),#N/A,Data!B2521)</f>
        <v>40592</v>
      </c>
      <c r="B2520" s="20">
        <f>IF(VLOOKUP($A2520,Data!$B:$K,MATCH(B$2,Data!$B$1:$K$1,FALSE),FALSE)="",#N/A,VLOOKUP($A2520,Data!$B:$K,MATCH(B$2,Data!$B$1:$K$1,FALSE),FALSE))</f>
        <v>5.2050000000000001</v>
      </c>
    </row>
    <row r="2521" spans="1:2" x14ac:dyDescent="0.25">
      <c r="A2521" s="2">
        <f>IF(ISBLANK(Data!B2522),#N/A,Data!B2522)</f>
        <v>40591</v>
      </c>
      <c r="B2521" s="20">
        <f>IF(VLOOKUP($A2521,Data!$B:$K,MATCH(B$2,Data!$B$1:$K$1,FALSE),FALSE)="",#N/A,VLOOKUP($A2521,Data!$B:$K,MATCH(B$2,Data!$B$1:$K$1,FALSE),FALSE))</f>
        <v>5.23</v>
      </c>
    </row>
    <row r="2522" spans="1:2" x14ac:dyDescent="0.25">
      <c r="A2522" s="2">
        <f>IF(ISBLANK(Data!B2523),#N/A,Data!B2523)</f>
        <v>40590</v>
      </c>
      <c r="B2522" s="20">
        <f>IF(VLOOKUP($A2522,Data!$B:$K,MATCH(B$2,Data!$B$1:$K$1,FALSE),FALSE)="",#N/A,VLOOKUP($A2522,Data!$B:$K,MATCH(B$2,Data!$B$1:$K$1,FALSE),FALSE))</f>
        <v>5.2450000000000001</v>
      </c>
    </row>
    <row r="2523" spans="1:2" x14ac:dyDescent="0.25">
      <c r="A2523" s="2">
        <f>IF(ISBLANK(Data!B2524),#N/A,Data!B2524)</f>
        <v>40589</v>
      </c>
      <c r="B2523" s="20">
        <f>IF(VLOOKUP($A2523,Data!$B:$K,MATCH(B$2,Data!$B$1:$K$1,FALSE),FALSE)="",#N/A,VLOOKUP($A2523,Data!$B:$K,MATCH(B$2,Data!$B$1:$K$1,FALSE),FALSE))</f>
        <v>5.2450000000000001</v>
      </c>
    </row>
    <row r="2524" spans="1:2" x14ac:dyDescent="0.25">
      <c r="A2524" s="2">
        <f>IF(ISBLANK(Data!B2525),#N/A,Data!B2525)</f>
        <v>40588</v>
      </c>
      <c r="B2524" s="20">
        <f>IF(VLOOKUP($A2524,Data!$B:$K,MATCH(B$2,Data!$B$1:$K$1,FALSE),FALSE)="",#N/A,VLOOKUP($A2524,Data!$B:$K,MATCH(B$2,Data!$B$1:$K$1,FALSE),FALSE))</f>
        <v>5.25</v>
      </c>
    </row>
    <row r="2525" spans="1:2" x14ac:dyDescent="0.25">
      <c r="A2525" s="2">
        <f>IF(ISBLANK(Data!B2526),#N/A,Data!B2526)</f>
        <v>40585</v>
      </c>
      <c r="B2525" s="20">
        <f>IF(VLOOKUP($A2525,Data!$B:$K,MATCH(B$2,Data!$B$1:$K$1,FALSE),FALSE)="",#N/A,VLOOKUP($A2525,Data!$B:$K,MATCH(B$2,Data!$B$1:$K$1,FALSE),FALSE))</f>
        <v>5.2350000000000003</v>
      </c>
    </row>
    <row r="2526" spans="1:2" x14ac:dyDescent="0.25">
      <c r="A2526" s="2">
        <f>IF(ISBLANK(Data!B2527),#N/A,Data!B2527)</f>
        <v>40584</v>
      </c>
      <c r="B2526" s="20">
        <f>IF(VLOOKUP($A2526,Data!$B:$K,MATCH(B$2,Data!$B$1:$K$1,FALSE),FALSE)="",#N/A,VLOOKUP($A2526,Data!$B:$K,MATCH(B$2,Data!$B$1:$K$1,FALSE),FALSE))</f>
        <v>5.29</v>
      </c>
    </row>
    <row r="2527" spans="1:2" x14ac:dyDescent="0.25">
      <c r="A2527" s="2">
        <f>IF(ISBLANK(Data!B2528),#N/A,Data!B2528)</f>
        <v>40583</v>
      </c>
      <c r="B2527" s="20">
        <f>IF(VLOOKUP($A2527,Data!$B:$K,MATCH(B$2,Data!$B$1:$K$1,FALSE),FALSE)="",#N/A,VLOOKUP($A2527,Data!$B:$K,MATCH(B$2,Data!$B$1:$K$1,FALSE),FALSE))</f>
        <v>5.34</v>
      </c>
    </row>
    <row r="2528" spans="1:2" x14ac:dyDescent="0.25">
      <c r="A2528" s="2">
        <f>IF(ISBLANK(Data!B2529),#N/A,Data!B2529)</f>
        <v>40582</v>
      </c>
      <c r="B2528" s="20">
        <f>IF(VLOOKUP($A2528,Data!$B:$K,MATCH(B$2,Data!$B$1:$K$1,FALSE),FALSE)="",#N/A,VLOOKUP($A2528,Data!$B:$K,MATCH(B$2,Data!$B$1:$K$1,FALSE),FALSE))</f>
        <v>5.33</v>
      </c>
    </row>
    <row r="2529" spans="1:2" x14ac:dyDescent="0.25">
      <c r="A2529" s="2">
        <f>IF(ISBLANK(Data!B2530),#N/A,Data!B2530)</f>
        <v>40581</v>
      </c>
      <c r="B2529" s="20">
        <f>IF(VLOOKUP($A2529,Data!$B:$K,MATCH(B$2,Data!$B$1:$K$1,FALSE),FALSE)="",#N/A,VLOOKUP($A2529,Data!$B:$K,MATCH(B$2,Data!$B$1:$K$1,FALSE),FALSE))</f>
        <v>5.32</v>
      </c>
    </row>
    <row r="2530" spans="1:2" x14ac:dyDescent="0.25">
      <c r="A2530" s="2">
        <f>IF(ISBLANK(Data!B2531),#N/A,Data!B2531)</f>
        <v>40578</v>
      </c>
      <c r="B2530" s="20">
        <f>IF(VLOOKUP($A2530,Data!$B:$K,MATCH(B$2,Data!$B$1:$K$1,FALSE),FALSE)="",#N/A,VLOOKUP($A2530,Data!$B:$K,MATCH(B$2,Data!$B$1:$K$1,FALSE),FALSE))</f>
        <v>5.25</v>
      </c>
    </row>
    <row r="2531" spans="1:2" x14ac:dyDescent="0.25">
      <c r="A2531" s="2">
        <f>IF(ISBLANK(Data!B2532),#N/A,Data!B2532)</f>
        <v>40577</v>
      </c>
      <c r="B2531" s="20">
        <f>IF(VLOOKUP($A2531,Data!$B:$K,MATCH(B$2,Data!$B$1:$K$1,FALSE),FALSE)="",#N/A,VLOOKUP($A2531,Data!$B:$K,MATCH(B$2,Data!$B$1:$K$1,FALSE),FALSE))</f>
        <v>5.1150000000000002</v>
      </c>
    </row>
    <row r="2532" spans="1:2" x14ac:dyDescent="0.25">
      <c r="A2532" s="2">
        <f>IF(ISBLANK(Data!B2533),#N/A,Data!B2533)</f>
        <v>40576</v>
      </c>
      <c r="B2532" s="20">
        <f>IF(VLOOKUP($A2532,Data!$B:$K,MATCH(B$2,Data!$B$1:$K$1,FALSE),FALSE)="",#N/A,VLOOKUP($A2532,Data!$B:$K,MATCH(B$2,Data!$B$1:$K$1,FALSE),FALSE))</f>
        <v>5.05</v>
      </c>
    </row>
    <row r="2533" spans="1:2" x14ac:dyDescent="0.25">
      <c r="A2533" s="2">
        <f>IF(ISBLANK(Data!B2534),#N/A,Data!B2534)</f>
        <v>40575</v>
      </c>
      <c r="B2533" s="20">
        <f>IF(VLOOKUP($A2533,Data!$B:$K,MATCH(B$2,Data!$B$1:$K$1,FALSE),FALSE)="",#N/A,VLOOKUP($A2533,Data!$B:$K,MATCH(B$2,Data!$B$1:$K$1,FALSE),FALSE))</f>
        <v>5.0350000000000001</v>
      </c>
    </row>
    <row r="2534" spans="1:2" x14ac:dyDescent="0.25">
      <c r="A2534" s="2">
        <f>IF(ISBLANK(Data!B2535),#N/A,Data!B2535)</f>
        <v>40574</v>
      </c>
      <c r="B2534" s="20">
        <f>IF(VLOOKUP($A2534,Data!$B:$K,MATCH(B$2,Data!$B$1:$K$1,FALSE),FALSE)="",#N/A,VLOOKUP($A2534,Data!$B:$K,MATCH(B$2,Data!$B$1:$K$1,FALSE),FALSE))</f>
        <v>5.0149999999999997</v>
      </c>
    </row>
    <row r="2535" spans="1:2" x14ac:dyDescent="0.25">
      <c r="A2535" s="2">
        <f>IF(ISBLANK(Data!B2536),#N/A,Data!B2536)</f>
        <v>40571</v>
      </c>
      <c r="B2535" s="20">
        <f>IF(VLOOKUP($A2535,Data!$B:$K,MATCH(B$2,Data!$B$1:$K$1,FALSE),FALSE)="",#N/A,VLOOKUP($A2535,Data!$B:$K,MATCH(B$2,Data!$B$1:$K$1,FALSE),FALSE))</f>
        <v>5.0149999999999997</v>
      </c>
    </row>
    <row r="2536" spans="1:2" x14ac:dyDescent="0.25">
      <c r="A2536" s="2">
        <f>IF(ISBLANK(Data!B2537),#N/A,Data!B2537)</f>
        <v>40570</v>
      </c>
      <c r="B2536" s="20">
        <f>IF(VLOOKUP($A2536,Data!$B:$K,MATCH(B$2,Data!$B$1:$K$1,FALSE),FALSE)="",#N/A,VLOOKUP($A2536,Data!$B:$K,MATCH(B$2,Data!$B$1:$K$1,FALSE),FALSE))</f>
        <v>5.0650000000000004</v>
      </c>
    </row>
    <row r="2537" spans="1:2" x14ac:dyDescent="0.25">
      <c r="A2537" s="2">
        <f>IF(ISBLANK(Data!B2538),#N/A,Data!B2538)</f>
        <v>40568</v>
      </c>
      <c r="B2537" s="20">
        <f>IF(VLOOKUP($A2537,Data!$B:$K,MATCH(B$2,Data!$B$1:$K$1,FALSE),FALSE)="",#N/A,VLOOKUP($A2537,Data!$B:$K,MATCH(B$2,Data!$B$1:$K$1,FALSE),FALSE))</f>
        <v>5.0999999999999996</v>
      </c>
    </row>
    <row r="2538" spans="1:2" x14ac:dyDescent="0.25">
      <c r="A2538" s="2">
        <f>IF(ISBLANK(Data!B2539),#N/A,Data!B2539)</f>
        <v>40567</v>
      </c>
      <c r="B2538" s="20">
        <f>IF(VLOOKUP($A2538,Data!$B:$K,MATCH(B$2,Data!$B$1:$K$1,FALSE),FALSE)="",#N/A,VLOOKUP($A2538,Data!$B:$K,MATCH(B$2,Data!$B$1:$K$1,FALSE),FALSE))</f>
        <v>5.1849999999999996</v>
      </c>
    </row>
    <row r="2539" spans="1:2" x14ac:dyDescent="0.25">
      <c r="A2539" s="2">
        <f>IF(ISBLANK(Data!B2540),#N/A,Data!B2540)</f>
        <v>40564</v>
      </c>
      <c r="B2539" s="20">
        <f>IF(VLOOKUP($A2539,Data!$B:$K,MATCH(B$2,Data!$B$1:$K$1,FALSE),FALSE)="",#N/A,VLOOKUP($A2539,Data!$B:$K,MATCH(B$2,Data!$B$1:$K$1,FALSE),FALSE))</f>
        <v>5.18</v>
      </c>
    </row>
    <row r="2540" spans="1:2" x14ac:dyDescent="0.25">
      <c r="A2540" s="2">
        <f>IF(ISBLANK(Data!B2541),#N/A,Data!B2541)</f>
        <v>40563</v>
      </c>
      <c r="B2540" s="20">
        <f>IF(VLOOKUP($A2540,Data!$B:$K,MATCH(B$2,Data!$B$1:$K$1,FALSE),FALSE)="",#N/A,VLOOKUP($A2540,Data!$B:$K,MATCH(B$2,Data!$B$1:$K$1,FALSE),FALSE))</f>
        <v>5.1150000000000002</v>
      </c>
    </row>
    <row r="2541" spans="1:2" x14ac:dyDescent="0.25">
      <c r="A2541" s="2">
        <f>IF(ISBLANK(Data!B2542),#N/A,Data!B2542)</f>
        <v>40562</v>
      </c>
      <c r="B2541" s="20">
        <f>IF(VLOOKUP($A2541,Data!$B:$K,MATCH(B$2,Data!$B$1:$K$1,FALSE),FALSE)="",#N/A,VLOOKUP($A2541,Data!$B:$K,MATCH(B$2,Data!$B$1:$K$1,FALSE),FALSE))</f>
        <v>5.16</v>
      </c>
    </row>
    <row r="2542" spans="1:2" x14ac:dyDescent="0.25">
      <c r="A2542" s="2">
        <f>IF(ISBLANK(Data!B2543),#N/A,Data!B2543)</f>
        <v>40561</v>
      </c>
      <c r="B2542" s="20">
        <f>IF(VLOOKUP($A2542,Data!$B:$K,MATCH(B$2,Data!$B$1:$K$1,FALSE),FALSE)="",#N/A,VLOOKUP($A2542,Data!$B:$K,MATCH(B$2,Data!$B$1:$K$1,FALSE),FALSE))</f>
        <v>5.09</v>
      </c>
    </row>
    <row r="2543" spans="1:2" x14ac:dyDescent="0.25">
      <c r="A2543" s="2">
        <f>IF(ISBLANK(Data!B2544),#N/A,Data!B2544)</f>
        <v>40560</v>
      </c>
      <c r="B2543" s="20">
        <f>IF(VLOOKUP($A2543,Data!$B:$K,MATCH(B$2,Data!$B$1:$K$1,FALSE),FALSE)="",#N/A,VLOOKUP($A2543,Data!$B:$K,MATCH(B$2,Data!$B$1:$K$1,FALSE),FALSE))</f>
        <v>5.0999999999999996</v>
      </c>
    </row>
    <row r="2544" spans="1:2" x14ac:dyDescent="0.25">
      <c r="A2544" s="2">
        <f>IF(ISBLANK(Data!B2545),#N/A,Data!B2545)</f>
        <v>40557</v>
      </c>
      <c r="B2544" s="20">
        <f>IF(VLOOKUP($A2544,Data!$B:$K,MATCH(B$2,Data!$B$1:$K$1,FALSE),FALSE)="",#N/A,VLOOKUP($A2544,Data!$B:$K,MATCH(B$2,Data!$B$1:$K$1,FALSE),FALSE))</f>
        <v>5.085</v>
      </c>
    </row>
    <row r="2545" spans="1:2" x14ac:dyDescent="0.25">
      <c r="A2545" s="2">
        <f>IF(ISBLANK(Data!B2546),#N/A,Data!B2546)</f>
        <v>40556</v>
      </c>
      <c r="B2545" s="20">
        <f>IF(VLOOKUP($A2545,Data!$B:$K,MATCH(B$2,Data!$B$1:$K$1,FALSE),FALSE)="",#N/A,VLOOKUP($A2545,Data!$B:$K,MATCH(B$2,Data!$B$1:$K$1,FALSE),FALSE))</f>
        <v>5.0949999999999998</v>
      </c>
    </row>
    <row r="2546" spans="1:2" x14ac:dyDescent="0.25">
      <c r="A2546" s="2">
        <f>IF(ISBLANK(Data!B2547),#N/A,Data!B2547)</f>
        <v>40555</v>
      </c>
      <c r="B2546" s="20">
        <f>IF(VLOOKUP($A2546,Data!$B:$K,MATCH(B$2,Data!$B$1:$K$1,FALSE),FALSE)="",#N/A,VLOOKUP($A2546,Data!$B:$K,MATCH(B$2,Data!$B$1:$K$1,FALSE),FALSE))</f>
        <v>4.9950000000000001</v>
      </c>
    </row>
    <row r="2547" spans="1:2" x14ac:dyDescent="0.25">
      <c r="A2547" s="2">
        <f>IF(ISBLANK(Data!B2548),#N/A,Data!B2548)</f>
        <v>40554</v>
      </c>
      <c r="B2547" s="20">
        <f>IF(VLOOKUP($A2547,Data!$B:$K,MATCH(B$2,Data!$B$1:$K$1,FALSE),FALSE)="",#N/A,VLOOKUP($A2547,Data!$B:$K,MATCH(B$2,Data!$B$1:$K$1,FALSE),FALSE))</f>
        <v>4.95</v>
      </c>
    </row>
    <row r="2548" spans="1:2" x14ac:dyDescent="0.25">
      <c r="A2548" s="2">
        <f>IF(ISBLANK(Data!B2549),#N/A,Data!B2549)</f>
        <v>40553</v>
      </c>
      <c r="B2548" s="20">
        <f>IF(VLOOKUP($A2548,Data!$B:$K,MATCH(B$2,Data!$B$1:$K$1,FALSE),FALSE)="",#N/A,VLOOKUP($A2548,Data!$B:$K,MATCH(B$2,Data!$B$1:$K$1,FALSE),FALSE))</f>
        <v>5.0949999999999998</v>
      </c>
    </row>
    <row r="2549" spans="1:2" x14ac:dyDescent="0.25">
      <c r="A2549" s="2">
        <f>IF(ISBLANK(Data!B2550),#N/A,Data!B2550)</f>
        <v>40550</v>
      </c>
      <c r="B2549" s="20">
        <f>IF(VLOOKUP($A2549,Data!$B:$K,MATCH(B$2,Data!$B$1:$K$1,FALSE),FALSE)="",#N/A,VLOOKUP($A2549,Data!$B:$K,MATCH(B$2,Data!$B$1:$K$1,FALSE),FALSE))</f>
        <v>5.1550000000000002</v>
      </c>
    </row>
    <row r="2550" spans="1:2" x14ac:dyDescent="0.25">
      <c r="A2550" s="2">
        <f>IF(ISBLANK(Data!B2551),#N/A,Data!B2551)</f>
        <v>40549</v>
      </c>
      <c r="B2550" s="20">
        <f>IF(VLOOKUP($A2550,Data!$B:$K,MATCH(B$2,Data!$B$1:$K$1,FALSE),FALSE)="",#N/A,VLOOKUP($A2550,Data!$B:$K,MATCH(B$2,Data!$B$1:$K$1,FALSE),FALSE))</f>
        <v>5.16</v>
      </c>
    </row>
    <row r="2551" spans="1:2" x14ac:dyDescent="0.25">
      <c r="A2551" s="2">
        <f>IF(ISBLANK(Data!B2552),#N/A,Data!B2552)</f>
        <v>40548</v>
      </c>
      <c r="B2551" s="20">
        <f>IF(VLOOKUP($A2551,Data!$B:$K,MATCH(B$2,Data!$B$1:$K$1,FALSE),FALSE)="",#N/A,VLOOKUP($A2551,Data!$B:$K,MATCH(B$2,Data!$B$1:$K$1,FALSE),FALSE))</f>
        <v>5.15</v>
      </c>
    </row>
    <row r="2552" spans="1:2" x14ac:dyDescent="0.25">
      <c r="A2552" s="2">
        <f>IF(ISBLANK(Data!B2553),#N/A,Data!B2553)</f>
        <v>40547</v>
      </c>
      <c r="B2552" s="20">
        <f>IF(VLOOKUP($A2552,Data!$B:$K,MATCH(B$2,Data!$B$1:$K$1,FALSE),FALSE)="",#N/A,VLOOKUP($A2552,Data!$B:$K,MATCH(B$2,Data!$B$1:$K$1,FALSE),FALSE))</f>
        <v>5.22</v>
      </c>
    </row>
    <row r="2553" spans="1:2" x14ac:dyDescent="0.25">
      <c r="A2553" s="2">
        <f>IF(ISBLANK(Data!B2554),#N/A,Data!B2554)</f>
        <v>40543</v>
      </c>
      <c r="B2553" s="20">
        <f>IF(VLOOKUP($A2553,Data!$B:$K,MATCH(B$2,Data!$B$1:$K$1,FALSE),FALSE)="",#N/A,VLOOKUP($A2553,Data!$B:$K,MATCH(B$2,Data!$B$1:$K$1,FALSE),FALSE))</f>
        <v>5.2350000000000003</v>
      </c>
    </row>
    <row r="2554" spans="1:2" x14ac:dyDescent="0.25">
      <c r="A2554" s="2">
        <f>IF(ISBLANK(Data!B2555),#N/A,Data!B2555)</f>
        <v>40542</v>
      </c>
      <c r="B2554" s="20">
        <f>IF(VLOOKUP($A2554,Data!$B:$K,MATCH(B$2,Data!$B$1:$K$1,FALSE),FALSE)="",#N/A,VLOOKUP($A2554,Data!$B:$K,MATCH(B$2,Data!$B$1:$K$1,FALSE),FALSE))</f>
        <v>5.2750000000000004</v>
      </c>
    </row>
    <row r="2555" spans="1:2" x14ac:dyDescent="0.25">
      <c r="A2555" s="2">
        <f>IF(ISBLANK(Data!B2556),#N/A,Data!B2556)</f>
        <v>40541</v>
      </c>
      <c r="B2555" s="20">
        <f>IF(VLOOKUP($A2555,Data!$B:$K,MATCH(B$2,Data!$B$1:$K$1,FALSE),FALSE)="",#N/A,VLOOKUP($A2555,Data!$B:$K,MATCH(B$2,Data!$B$1:$K$1,FALSE),FALSE))</f>
        <v>5.34</v>
      </c>
    </row>
    <row r="2556" spans="1:2" x14ac:dyDescent="0.25">
      <c r="A2556" s="2">
        <f>IF(ISBLANK(Data!B2557),#N/A,Data!B2557)</f>
        <v>40536</v>
      </c>
      <c r="B2556" s="20">
        <f>IF(VLOOKUP($A2556,Data!$B:$K,MATCH(B$2,Data!$B$1:$K$1,FALSE),FALSE)="",#N/A,VLOOKUP($A2556,Data!$B:$K,MATCH(B$2,Data!$B$1:$K$1,FALSE),FALSE))</f>
        <v>5.33</v>
      </c>
    </row>
    <row r="2557" spans="1:2" x14ac:dyDescent="0.25">
      <c r="A2557" s="2">
        <f>IF(ISBLANK(Data!B2558),#N/A,Data!B2558)</f>
        <v>40535</v>
      </c>
      <c r="B2557" s="20">
        <f>IF(VLOOKUP($A2557,Data!$B:$K,MATCH(B$2,Data!$B$1:$K$1,FALSE),FALSE)="",#N/A,VLOOKUP($A2557,Data!$B:$K,MATCH(B$2,Data!$B$1:$K$1,FALSE),FALSE))</f>
        <v>5.3250000000000002</v>
      </c>
    </row>
    <row r="2558" spans="1:2" x14ac:dyDescent="0.25">
      <c r="A2558" s="2">
        <f>IF(ISBLANK(Data!B2559),#N/A,Data!B2559)</f>
        <v>40534</v>
      </c>
      <c r="B2558" s="20">
        <f>IF(VLOOKUP($A2558,Data!$B:$K,MATCH(B$2,Data!$B$1:$K$1,FALSE),FALSE)="",#N/A,VLOOKUP($A2558,Data!$B:$K,MATCH(B$2,Data!$B$1:$K$1,FALSE),FALSE))</f>
        <v>5.2850000000000001</v>
      </c>
    </row>
    <row r="2559" spans="1:2" x14ac:dyDescent="0.25">
      <c r="A2559" s="2">
        <f>IF(ISBLANK(Data!B2560),#N/A,Data!B2560)</f>
        <v>40533</v>
      </c>
      <c r="B2559" s="20">
        <f>IF(VLOOKUP($A2559,Data!$B:$K,MATCH(B$2,Data!$B$1:$K$1,FALSE),FALSE)="",#N/A,VLOOKUP($A2559,Data!$B:$K,MATCH(B$2,Data!$B$1:$K$1,FALSE),FALSE))</f>
        <v>5.25</v>
      </c>
    </row>
    <row r="2560" spans="1:2" x14ac:dyDescent="0.25">
      <c r="A2560" s="2">
        <f>IF(ISBLANK(Data!B2561),#N/A,Data!B2561)</f>
        <v>40532</v>
      </c>
      <c r="B2560" s="20">
        <f>IF(VLOOKUP($A2560,Data!$B:$K,MATCH(B$2,Data!$B$1:$K$1,FALSE),FALSE)="",#N/A,VLOOKUP($A2560,Data!$B:$K,MATCH(B$2,Data!$B$1:$K$1,FALSE),FALSE))</f>
        <v>5.1950000000000003</v>
      </c>
    </row>
    <row r="2561" spans="1:2" x14ac:dyDescent="0.25">
      <c r="A2561" s="2">
        <f>IF(ISBLANK(Data!B2562),#N/A,Data!B2562)</f>
        <v>40529</v>
      </c>
      <c r="B2561" s="20">
        <f>IF(VLOOKUP($A2561,Data!$B:$K,MATCH(B$2,Data!$B$1:$K$1,FALSE),FALSE)="",#N/A,VLOOKUP($A2561,Data!$B:$K,MATCH(B$2,Data!$B$1:$K$1,FALSE),FALSE))</f>
        <v>5.2350000000000003</v>
      </c>
    </row>
    <row r="2562" spans="1:2" x14ac:dyDescent="0.25">
      <c r="A2562" s="2">
        <f>IF(ISBLANK(Data!B2563),#N/A,Data!B2563)</f>
        <v>40528</v>
      </c>
      <c r="B2562" s="20">
        <f>IF(VLOOKUP($A2562,Data!$B:$K,MATCH(B$2,Data!$B$1:$K$1,FALSE),FALSE)="",#N/A,VLOOKUP($A2562,Data!$B:$K,MATCH(B$2,Data!$B$1:$K$1,FALSE),FALSE))</f>
        <v>5.2649999999999997</v>
      </c>
    </row>
    <row r="2563" spans="1:2" x14ac:dyDescent="0.25">
      <c r="A2563" s="2">
        <f>IF(ISBLANK(Data!B2564),#N/A,Data!B2564)</f>
        <v>40527</v>
      </c>
      <c r="B2563" s="20">
        <f>IF(VLOOKUP($A2563,Data!$B:$K,MATCH(B$2,Data!$B$1:$K$1,FALSE),FALSE)="",#N/A,VLOOKUP($A2563,Data!$B:$K,MATCH(B$2,Data!$B$1:$K$1,FALSE),FALSE))</f>
        <v>5.26</v>
      </c>
    </row>
    <row r="2564" spans="1:2" x14ac:dyDescent="0.25">
      <c r="A2564" s="2">
        <f>IF(ISBLANK(Data!B2565),#N/A,Data!B2565)</f>
        <v>40526</v>
      </c>
      <c r="B2564" s="20">
        <f>IF(VLOOKUP($A2564,Data!$B:$K,MATCH(B$2,Data!$B$1:$K$1,FALSE),FALSE)="",#N/A,VLOOKUP($A2564,Data!$B:$K,MATCH(B$2,Data!$B$1:$K$1,FALSE),FALSE))</f>
        <v>5.2450000000000001</v>
      </c>
    </row>
    <row r="2565" spans="1:2" x14ac:dyDescent="0.25">
      <c r="A2565" s="2">
        <f>IF(ISBLANK(Data!B2566),#N/A,Data!B2566)</f>
        <v>40525</v>
      </c>
      <c r="B2565" s="20">
        <f>IF(VLOOKUP($A2565,Data!$B:$K,MATCH(B$2,Data!$B$1:$K$1,FALSE),FALSE)="",#N/A,VLOOKUP($A2565,Data!$B:$K,MATCH(B$2,Data!$B$1:$K$1,FALSE),FALSE))</f>
        <v>5.28</v>
      </c>
    </row>
    <row r="2566" spans="1:2" x14ac:dyDescent="0.25">
      <c r="A2566" s="2">
        <f>IF(ISBLANK(Data!B2567),#N/A,Data!B2567)</f>
        <v>40522</v>
      </c>
      <c r="B2566" s="20">
        <f>IF(VLOOKUP($A2566,Data!$B:$K,MATCH(B$2,Data!$B$1:$K$1,FALSE),FALSE)="",#N/A,VLOOKUP($A2566,Data!$B:$K,MATCH(B$2,Data!$B$1:$K$1,FALSE),FALSE))</f>
        <v>5.17</v>
      </c>
    </row>
    <row r="2567" spans="1:2" x14ac:dyDescent="0.25">
      <c r="A2567" s="2">
        <f>IF(ISBLANK(Data!B2568),#N/A,Data!B2568)</f>
        <v>40521</v>
      </c>
      <c r="B2567" s="20">
        <f>IF(VLOOKUP($A2567,Data!$B:$K,MATCH(B$2,Data!$B$1:$K$1,FALSE),FALSE)="",#N/A,VLOOKUP($A2567,Data!$B:$K,MATCH(B$2,Data!$B$1:$K$1,FALSE),FALSE))</f>
        <v>5.1950000000000003</v>
      </c>
    </row>
    <row r="2568" spans="1:2" x14ac:dyDescent="0.25">
      <c r="A2568" s="2">
        <f>IF(ISBLANK(Data!B2569),#N/A,Data!B2569)</f>
        <v>40520</v>
      </c>
      <c r="B2568" s="20">
        <f>IF(VLOOKUP($A2568,Data!$B:$K,MATCH(B$2,Data!$B$1:$K$1,FALSE),FALSE)="",#N/A,VLOOKUP($A2568,Data!$B:$K,MATCH(B$2,Data!$B$1:$K$1,FALSE),FALSE))</f>
        <v>5.0949999999999998</v>
      </c>
    </row>
    <row r="2569" spans="1:2" x14ac:dyDescent="0.25">
      <c r="A2569" s="2">
        <f>IF(ISBLANK(Data!B2570),#N/A,Data!B2570)</f>
        <v>40519</v>
      </c>
      <c r="B2569" s="20">
        <f>IF(VLOOKUP($A2569,Data!$B:$K,MATCH(B$2,Data!$B$1:$K$1,FALSE),FALSE)="",#N/A,VLOOKUP($A2569,Data!$B:$K,MATCH(B$2,Data!$B$1:$K$1,FALSE),FALSE))</f>
        <v>5</v>
      </c>
    </row>
    <row r="2570" spans="1:2" x14ac:dyDescent="0.25">
      <c r="A2570" s="2">
        <f>IF(ISBLANK(Data!B2571),#N/A,Data!B2571)</f>
        <v>40518</v>
      </c>
      <c r="B2570" s="20">
        <f>IF(VLOOKUP($A2570,Data!$B:$K,MATCH(B$2,Data!$B$1:$K$1,FALSE),FALSE)="",#N/A,VLOOKUP($A2570,Data!$B:$K,MATCH(B$2,Data!$B$1:$K$1,FALSE),FALSE))</f>
        <v>4.9950000000000001</v>
      </c>
    </row>
    <row r="2571" spans="1:2" x14ac:dyDescent="0.25">
      <c r="A2571" s="2">
        <f>IF(ISBLANK(Data!B2572),#N/A,Data!B2572)</f>
        <v>40515</v>
      </c>
      <c r="B2571" s="20">
        <f>IF(VLOOKUP($A2571,Data!$B:$K,MATCH(B$2,Data!$B$1:$K$1,FALSE),FALSE)="",#N/A,VLOOKUP($A2571,Data!$B:$K,MATCH(B$2,Data!$B$1:$K$1,FALSE),FALSE))</f>
        <v>5.0449999999999999</v>
      </c>
    </row>
    <row r="2572" spans="1:2" x14ac:dyDescent="0.25">
      <c r="A2572" s="2">
        <f>IF(ISBLANK(Data!B2573),#N/A,Data!B2573)</f>
        <v>40514</v>
      </c>
      <c r="B2572" s="20">
        <f>IF(VLOOKUP($A2572,Data!$B:$K,MATCH(B$2,Data!$B$1:$K$1,FALSE),FALSE)="",#N/A,VLOOKUP($A2572,Data!$B:$K,MATCH(B$2,Data!$B$1:$K$1,FALSE),FALSE))</f>
        <v>4.9749999999999996</v>
      </c>
    </row>
    <row r="2573" spans="1:2" x14ac:dyDescent="0.25">
      <c r="A2573" s="2">
        <f>IF(ISBLANK(Data!B2574),#N/A,Data!B2574)</f>
        <v>40513</v>
      </c>
      <c r="B2573" s="20">
        <f>IF(VLOOKUP($A2573,Data!$B:$K,MATCH(B$2,Data!$B$1:$K$1,FALSE),FALSE)="",#N/A,VLOOKUP($A2573,Data!$B:$K,MATCH(B$2,Data!$B$1:$K$1,FALSE),FALSE))</f>
        <v>4.9749999999999996</v>
      </c>
    </row>
    <row r="2574" spans="1:2" x14ac:dyDescent="0.25">
      <c r="A2574" s="2">
        <f>IF(ISBLANK(Data!B2575),#N/A,Data!B2575)</f>
        <v>40512</v>
      </c>
      <c r="B2574" s="20">
        <f>IF(VLOOKUP($A2574,Data!$B:$K,MATCH(B$2,Data!$B$1:$K$1,FALSE),FALSE)="",#N/A,VLOOKUP($A2574,Data!$B:$K,MATCH(B$2,Data!$B$1:$K$1,FALSE),FALSE))</f>
        <v>5.05</v>
      </c>
    </row>
    <row r="2575" spans="1:2" x14ac:dyDescent="0.25">
      <c r="A2575" s="2">
        <f>IF(ISBLANK(Data!B2576),#N/A,Data!B2576)</f>
        <v>40511</v>
      </c>
      <c r="B2575" s="20">
        <f>IF(VLOOKUP($A2575,Data!$B:$K,MATCH(B$2,Data!$B$1:$K$1,FALSE),FALSE)="",#N/A,VLOOKUP($A2575,Data!$B:$K,MATCH(B$2,Data!$B$1:$K$1,FALSE),FALSE))</f>
        <v>5.1100000000000003</v>
      </c>
    </row>
    <row r="2576" spans="1:2" x14ac:dyDescent="0.25">
      <c r="A2576" s="2">
        <f>IF(ISBLANK(Data!B2577),#N/A,Data!B2577)</f>
        <v>40508</v>
      </c>
      <c r="B2576" s="20">
        <f>IF(VLOOKUP($A2576,Data!$B:$K,MATCH(B$2,Data!$B$1:$K$1,FALSE),FALSE)="",#N/A,VLOOKUP($A2576,Data!$B:$K,MATCH(B$2,Data!$B$1:$K$1,FALSE),FALSE))</f>
        <v>5.15</v>
      </c>
    </row>
    <row r="2577" spans="1:2" x14ac:dyDescent="0.25">
      <c r="A2577" s="2">
        <f>IF(ISBLANK(Data!B2578),#N/A,Data!B2578)</f>
        <v>40507</v>
      </c>
      <c r="B2577" s="20">
        <f>IF(VLOOKUP($A2577,Data!$B:$K,MATCH(B$2,Data!$B$1:$K$1,FALSE),FALSE)="",#N/A,VLOOKUP($A2577,Data!$B:$K,MATCH(B$2,Data!$B$1:$K$1,FALSE),FALSE))</f>
        <v>5.2149999999999999</v>
      </c>
    </row>
    <row r="2578" spans="1:2" x14ac:dyDescent="0.25">
      <c r="A2578" s="2">
        <f>IF(ISBLANK(Data!B2579),#N/A,Data!B2579)</f>
        <v>40506</v>
      </c>
      <c r="B2578" s="20">
        <f>IF(VLOOKUP($A2578,Data!$B:$K,MATCH(B$2,Data!$B$1:$K$1,FALSE),FALSE)="",#N/A,VLOOKUP($A2578,Data!$B:$K,MATCH(B$2,Data!$B$1:$K$1,FALSE),FALSE))</f>
        <v>5.165</v>
      </c>
    </row>
    <row r="2579" spans="1:2" x14ac:dyDescent="0.25">
      <c r="A2579" s="2">
        <f>IF(ISBLANK(Data!B2580),#N/A,Data!B2580)</f>
        <v>40505</v>
      </c>
      <c r="B2579" s="20">
        <f>IF(VLOOKUP($A2579,Data!$B:$K,MATCH(B$2,Data!$B$1:$K$1,FALSE),FALSE)="",#N/A,VLOOKUP($A2579,Data!$B:$K,MATCH(B$2,Data!$B$1:$K$1,FALSE),FALSE))</f>
        <v>5.165</v>
      </c>
    </row>
    <row r="2580" spans="1:2" x14ac:dyDescent="0.25">
      <c r="A2580" s="2">
        <f>IF(ISBLANK(Data!B2581),#N/A,Data!B2581)</f>
        <v>40504</v>
      </c>
      <c r="B2580" s="20">
        <f>IF(VLOOKUP($A2580,Data!$B:$K,MATCH(B$2,Data!$B$1:$K$1,FALSE),FALSE)="",#N/A,VLOOKUP($A2580,Data!$B:$K,MATCH(B$2,Data!$B$1:$K$1,FALSE),FALSE))</f>
        <v>5.22</v>
      </c>
    </row>
    <row r="2581" spans="1:2" x14ac:dyDescent="0.25">
      <c r="A2581" s="2">
        <f>IF(ISBLANK(Data!B2582),#N/A,Data!B2582)</f>
        <v>40501</v>
      </c>
      <c r="B2581" s="20">
        <f>IF(VLOOKUP($A2581,Data!$B:$K,MATCH(B$2,Data!$B$1:$K$1,FALSE),FALSE)="",#N/A,VLOOKUP($A2581,Data!$B:$K,MATCH(B$2,Data!$B$1:$K$1,FALSE),FALSE))</f>
        <v>5.19</v>
      </c>
    </row>
    <row r="2582" spans="1:2" x14ac:dyDescent="0.25">
      <c r="A2582" s="2">
        <f>IF(ISBLANK(Data!B2583),#N/A,Data!B2583)</f>
        <v>40500</v>
      </c>
      <c r="B2582" s="20">
        <f>IF(VLOOKUP($A2582,Data!$B:$K,MATCH(B$2,Data!$B$1:$K$1,FALSE),FALSE)="",#N/A,VLOOKUP($A2582,Data!$B:$K,MATCH(B$2,Data!$B$1:$K$1,FALSE),FALSE))</f>
        <v>5.18</v>
      </c>
    </row>
    <row r="2583" spans="1:2" x14ac:dyDescent="0.25">
      <c r="A2583" s="2">
        <f>IF(ISBLANK(Data!B2584),#N/A,Data!B2584)</f>
        <v>40499</v>
      </c>
      <c r="B2583" s="20">
        <f>IF(VLOOKUP($A2583,Data!$B:$K,MATCH(B$2,Data!$B$1:$K$1,FALSE),FALSE)="",#N/A,VLOOKUP($A2583,Data!$B:$K,MATCH(B$2,Data!$B$1:$K$1,FALSE),FALSE))</f>
        <v>5.13</v>
      </c>
    </row>
    <row r="2584" spans="1:2" x14ac:dyDescent="0.25">
      <c r="A2584" s="2">
        <f>IF(ISBLANK(Data!B2585),#N/A,Data!B2585)</f>
        <v>40498</v>
      </c>
      <c r="B2584" s="20">
        <f>IF(VLOOKUP($A2584,Data!$B:$K,MATCH(B$2,Data!$B$1:$K$1,FALSE),FALSE)="",#N/A,VLOOKUP($A2584,Data!$B:$K,MATCH(B$2,Data!$B$1:$K$1,FALSE),FALSE))</f>
        <v>5.125</v>
      </c>
    </row>
    <row r="2585" spans="1:2" x14ac:dyDescent="0.25">
      <c r="A2585" s="2">
        <f>IF(ISBLANK(Data!B2586),#N/A,Data!B2586)</f>
        <v>40497</v>
      </c>
      <c r="B2585" s="20">
        <f>IF(VLOOKUP($A2585,Data!$B:$K,MATCH(B$2,Data!$B$1:$K$1,FALSE),FALSE)="",#N/A,VLOOKUP($A2585,Data!$B:$K,MATCH(B$2,Data!$B$1:$K$1,FALSE),FALSE))</f>
        <v>5.1449999999999996</v>
      </c>
    </row>
    <row r="2586" spans="1:2" x14ac:dyDescent="0.25">
      <c r="A2586" s="2">
        <f>IF(ISBLANK(Data!B2587),#N/A,Data!B2587)</f>
        <v>40494</v>
      </c>
      <c r="B2586" s="20">
        <f>IF(VLOOKUP($A2586,Data!$B:$K,MATCH(B$2,Data!$B$1:$K$1,FALSE),FALSE)="",#N/A,VLOOKUP($A2586,Data!$B:$K,MATCH(B$2,Data!$B$1:$K$1,FALSE),FALSE))</f>
        <v>5.0999999999999996</v>
      </c>
    </row>
    <row r="2587" spans="1:2" x14ac:dyDescent="0.25">
      <c r="A2587" s="2">
        <f>IF(ISBLANK(Data!B2588),#N/A,Data!B2588)</f>
        <v>40493</v>
      </c>
      <c r="B2587" s="20">
        <f>IF(VLOOKUP($A2587,Data!$B:$K,MATCH(B$2,Data!$B$1:$K$1,FALSE),FALSE)="",#N/A,VLOOKUP($A2587,Data!$B:$K,MATCH(B$2,Data!$B$1:$K$1,FALSE),FALSE))</f>
        <v>5.1100000000000003</v>
      </c>
    </row>
    <row r="2588" spans="1:2" x14ac:dyDescent="0.25">
      <c r="A2588" s="2">
        <f>IF(ISBLANK(Data!B2589),#N/A,Data!B2589)</f>
        <v>40492</v>
      </c>
      <c r="B2588" s="20">
        <f>IF(VLOOKUP($A2588,Data!$B:$K,MATCH(B$2,Data!$B$1:$K$1,FALSE),FALSE)="",#N/A,VLOOKUP($A2588,Data!$B:$K,MATCH(B$2,Data!$B$1:$K$1,FALSE),FALSE))</f>
        <v>5.14</v>
      </c>
    </row>
    <row r="2589" spans="1:2" x14ac:dyDescent="0.25">
      <c r="A2589" s="2">
        <f>IF(ISBLANK(Data!B2590),#N/A,Data!B2590)</f>
        <v>40491</v>
      </c>
      <c r="B2589" s="20">
        <f>IF(VLOOKUP($A2589,Data!$B:$K,MATCH(B$2,Data!$B$1:$K$1,FALSE),FALSE)="",#N/A,VLOOKUP($A2589,Data!$B:$K,MATCH(B$2,Data!$B$1:$K$1,FALSE),FALSE))</f>
        <v>5.0999999999999996</v>
      </c>
    </row>
    <row r="2590" spans="1:2" x14ac:dyDescent="0.25">
      <c r="A2590" s="2">
        <f>IF(ISBLANK(Data!B2591),#N/A,Data!B2591)</f>
        <v>40490</v>
      </c>
      <c r="B2590" s="20">
        <f>IF(VLOOKUP($A2590,Data!$B:$K,MATCH(B$2,Data!$B$1:$K$1,FALSE),FALSE)="",#N/A,VLOOKUP($A2590,Data!$B:$K,MATCH(B$2,Data!$B$1:$K$1,FALSE),FALSE))</f>
        <v>5.12</v>
      </c>
    </row>
    <row r="2591" spans="1:2" x14ac:dyDescent="0.25">
      <c r="A2591" s="2">
        <f>IF(ISBLANK(Data!B2592),#N/A,Data!B2592)</f>
        <v>40487</v>
      </c>
      <c r="B2591" s="20">
        <f>IF(VLOOKUP($A2591,Data!$B:$K,MATCH(B$2,Data!$B$1:$K$1,FALSE),FALSE)="",#N/A,VLOOKUP($A2591,Data!$B:$K,MATCH(B$2,Data!$B$1:$K$1,FALSE),FALSE))</f>
        <v>5.0750000000000002</v>
      </c>
    </row>
    <row r="2592" spans="1:2" x14ac:dyDescent="0.25">
      <c r="A2592" s="2">
        <f>IF(ISBLANK(Data!B2593),#N/A,Data!B2593)</f>
        <v>40486</v>
      </c>
      <c r="B2592" s="20">
        <f>IF(VLOOKUP($A2592,Data!$B:$K,MATCH(B$2,Data!$B$1:$K$1,FALSE),FALSE)="",#N/A,VLOOKUP($A2592,Data!$B:$K,MATCH(B$2,Data!$B$1:$K$1,FALSE),FALSE))</f>
        <v>5.0449999999999999</v>
      </c>
    </row>
    <row r="2593" spans="1:2" x14ac:dyDescent="0.25">
      <c r="A2593" s="2">
        <f>IF(ISBLANK(Data!B2594),#N/A,Data!B2594)</f>
        <v>40485</v>
      </c>
      <c r="B2593" s="20">
        <f>IF(VLOOKUP($A2593,Data!$B:$K,MATCH(B$2,Data!$B$1:$K$1,FALSE),FALSE)="",#N/A,VLOOKUP($A2593,Data!$B:$K,MATCH(B$2,Data!$B$1:$K$1,FALSE),FALSE))</f>
        <v>5.0199999999999996</v>
      </c>
    </row>
    <row r="2594" spans="1:2" x14ac:dyDescent="0.25">
      <c r="A2594" s="2">
        <f>IF(ISBLANK(Data!B2595),#N/A,Data!B2595)</f>
        <v>40484</v>
      </c>
      <c r="B2594" s="20">
        <f>IF(VLOOKUP($A2594,Data!$B:$K,MATCH(B$2,Data!$B$1:$K$1,FALSE),FALSE)="",#N/A,VLOOKUP($A2594,Data!$B:$K,MATCH(B$2,Data!$B$1:$K$1,FALSE),FALSE))</f>
        <v>5.03</v>
      </c>
    </row>
    <row r="2595" spans="1:2" x14ac:dyDescent="0.25">
      <c r="A2595" s="2">
        <f>IF(ISBLANK(Data!B2596),#N/A,Data!B2596)</f>
        <v>40483</v>
      </c>
      <c r="B2595" s="20">
        <f>IF(VLOOKUP($A2595,Data!$B:$K,MATCH(B$2,Data!$B$1:$K$1,FALSE),FALSE)="",#N/A,VLOOKUP($A2595,Data!$B:$K,MATCH(B$2,Data!$B$1:$K$1,FALSE),FALSE))</f>
        <v>4.9349999999999996</v>
      </c>
    </row>
    <row r="2596" spans="1:2" x14ac:dyDescent="0.25">
      <c r="A2596" s="2">
        <f>IF(ISBLANK(Data!B2597),#N/A,Data!B2597)</f>
        <v>40480</v>
      </c>
      <c r="B2596" s="20">
        <f>IF(VLOOKUP($A2596,Data!$B:$K,MATCH(B$2,Data!$B$1:$K$1,FALSE),FALSE)="",#N/A,VLOOKUP($A2596,Data!$B:$K,MATCH(B$2,Data!$B$1:$K$1,FALSE),FALSE))</f>
        <v>4.91</v>
      </c>
    </row>
    <row r="2597" spans="1:2" x14ac:dyDescent="0.25">
      <c r="A2597" s="2">
        <f>IF(ISBLANK(Data!B2598),#N/A,Data!B2598)</f>
        <v>40479</v>
      </c>
      <c r="B2597" s="20">
        <f>IF(VLOOKUP($A2597,Data!$B:$K,MATCH(B$2,Data!$B$1:$K$1,FALSE),FALSE)="",#N/A,VLOOKUP($A2597,Data!$B:$K,MATCH(B$2,Data!$B$1:$K$1,FALSE),FALSE))</f>
        <v>4.92</v>
      </c>
    </row>
    <row r="2598" spans="1:2" x14ac:dyDescent="0.25">
      <c r="A2598" s="2">
        <f>IF(ISBLANK(Data!B2599),#N/A,Data!B2599)</f>
        <v>40478</v>
      </c>
      <c r="B2598" s="20">
        <f>IF(VLOOKUP($A2598,Data!$B:$K,MATCH(B$2,Data!$B$1:$K$1,FALSE),FALSE)="",#N/A,VLOOKUP($A2598,Data!$B:$K,MATCH(B$2,Data!$B$1:$K$1,FALSE),FALSE))</f>
        <v>4.915</v>
      </c>
    </row>
    <row r="2599" spans="1:2" x14ac:dyDescent="0.25">
      <c r="A2599" s="2">
        <f>IF(ISBLANK(Data!B2600),#N/A,Data!B2600)</f>
        <v>40477</v>
      </c>
      <c r="B2599" s="20">
        <f>IF(VLOOKUP($A2599,Data!$B:$K,MATCH(B$2,Data!$B$1:$K$1,FALSE),FALSE)="",#N/A,VLOOKUP($A2599,Data!$B:$K,MATCH(B$2,Data!$B$1:$K$1,FALSE),FALSE))</f>
        <v>5</v>
      </c>
    </row>
    <row r="2600" spans="1:2" x14ac:dyDescent="0.25">
      <c r="A2600" s="2">
        <f>IF(ISBLANK(Data!B2601),#N/A,Data!B2601)</f>
        <v>40476</v>
      </c>
      <c r="B2600" s="20">
        <f>IF(VLOOKUP($A2600,Data!$B:$K,MATCH(B$2,Data!$B$1:$K$1,FALSE),FALSE)="",#N/A,VLOOKUP($A2600,Data!$B:$K,MATCH(B$2,Data!$B$1:$K$1,FALSE),FALSE))</f>
        <v>5.0199999999999996</v>
      </c>
    </row>
    <row r="2601" spans="1:2" x14ac:dyDescent="0.25">
      <c r="A2601" s="2">
        <f>IF(ISBLANK(Data!B2602),#N/A,Data!B2602)</f>
        <v>40473</v>
      </c>
      <c r="B2601" s="20">
        <f>IF(VLOOKUP($A2601,Data!$B:$K,MATCH(B$2,Data!$B$1:$K$1,FALSE),FALSE)="",#N/A,VLOOKUP($A2601,Data!$B:$K,MATCH(B$2,Data!$B$1:$K$1,FALSE),FALSE))</f>
        <v>4.95</v>
      </c>
    </row>
    <row r="2602" spans="1:2" x14ac:dyDescent="0.25">
      <c r="A2602" s="2">
        <f>IF(ISBLANK(Data!B2603),#N/A,Data!B2603)</f>
        <v>40472</v>
      </c>
      <c r="B2602" s="20">
        <f>IF(VLOOKUP($A2602,Data!$B:$K,MATCH(B$2,Data!$B$1:$K$1,FALSE),FALSE)="",#N/A,VLOOKUP($A2602,Data!$B:$K,MATCH(B$2,Data!$B$1:$K$1,FALSE),FALSE))</f>
        <v>4.915</v>
      </c>
    </row>
    <row r="2603" spans="1:2" x14ac:dyDescent="0.25">
      <c r="A2603" s="2">
        <f>IF(ISBLANK(Data!B2604),#N/A,Data!B2604)</f>
        <v>40471</v>
      </c>
      <c r="B2603" s="20">
        <f>IF(VLOOKUP($A2603,Data!$B:$K,MATCH(B$2,Data!$B$1:$K$1,FALSE),FALSE)="",#N/A,VLOOKUP($A2603,Data!$B:$K,MATCH(B$2,Data!$B$1:$K$1,FALSE),FALSE))</f>
        <v>4.9000000000000004</v>
      </c>
    </row>
    <row r="2604" spans="1:2" x14ac:dyDescent="0.25">
      <c r="A2604" s="2">
        <f>IF(ISBLANK(Data!B2605),#N/A,Data!B2605)</f>
        <v>40470</v>
      </c>
      <c r="B2604" s="20">
        <f>IF(VLOOKUP($A2604,Data!$B:$K,MATCH(B$2,Data!$B$1:$K$1,FALSE),FALSE)="",#N/A,VLOOKUP($A2604,Data!$B:$K,MATCH(B$2,Data!$B$1:$K$1,FALSE),FALSE))</f>
        <v>4.9349999999999996</v>
      </c>
    </row>
    <row r="2605" spans="1:2" x14ac:dyDescent="0.25">
      <c r="A2605" s="2">
        <f>IF(ISBLANK(Data!B2606),#N/A,Data!B2606)</f>
        <v>40469</v>
      </c>
      <c r="B2605" s="20">
        <f>IF(VLOOKUP($A2605,Data!$B:$K,MATCH(B$2,Data!$B$1:$K$1,FALSE),FALSE)="",#N/A,VLOOKUP($A2605,Data!$B:$K,MATCH(B$2,Data!$B$1:$K$1,FALSE),FALSE))</f>
        <v>4.915</v>
      </c>
    </row>
    <row r="2606" spans="1:2" x14ac:dyDescent="0.25">
      <c r="A2606" s="2">
        <f>IF(ISBLANK(Data!B2607),#N/A,Data!B2607)</f>
        <v>40466</v>
      </c>
      <c r="B2606" s="20">
        <f>IF(VLOOKUP($A2606,Data!$B:$K,MATCH(B$2,Data!$B$1:$K$1,FALSE),FALSE)="",#N/A,VLOOKUP($A2606,Data!$B:$K,MATCH(B$2,Data!$B$1:$K$1,FALSE),FALSE))</f>
        <v>4.8849999999999998</v>
      </c>
    </row>
    <row r="2607" spans="1:2" x14ac:dyDescent="0.25">
      <c r="A2607" s="2">
        <f>IF(ISBLANK(Data!B2608),#N/A,Data!B2608)</f>
        <v>40465</v>
      </c>
      <c r="B2607" s="20">
        <f>IF(VLOOKUP($A2607,Data!$B:$K,MATCH(B$2,Data!$B$1:$K$1,FALSE),FALSE)="",#N/A,VLOOKUP($A2607,Data!$B:$K,MATCH(B$2,Data!$B$1:$K$1,FALSE),FALSE))</f>
        <v>4.84</v>
      </c>
    </row>
    <row r="2608" spans="1:2" x14ac:dyDescent="0.25">
      <c r="A2608" s="2">
        <f>IF(ISBLANK(Data!B2609),#N/A,Data!B2609)</f>
        <v>40464</v>
      </c>
      <c r="B2608" s="20">
        <f>IF(VLOOKUP($A2608,Data!$B:$K,MATCH(B$2,Data!$B$1:$K$1,FALSE),FALSE)="",#N/A,VLOOKUP($A2608,Data!$B:$K,MATCH(B$2,Data!$B$1:$K$1,FALSE),FALSE))</f>
        <v>4.8550000000000004</v>
      </c>
    </row>
    <row r="2609" spans="1:2" x14ac:dyDescent="0.25">
      <c r="A2609" s="2">
        <f>IF(ISBLANK(Data!B2610),#N/A,Data!B2610)</f>
        <v>40463</v>
      </c>
      <c r="B2609" s="20">
        <f>IF(VLOOKUP($A2609,Data!$B:$K,MATCH(B$2,Data!$B$1:$K$1,FALSE),FALSE)="",#N/A,VLOOKUP($A2609,Data!$B:$K,MATCH(B$2,Data!$B$1:$K$1,FALSE),FALSE))</f>
        <v>4.8499999999999996</v>
      </c>
    </row>
    <row r="2610" spans="1:2" x14ac:dyDescent="0.25">
      <c r="A2610" s="2">
        <f>IF(ISBLANK(Data!B2611),#N/A,Data!B2611)</f>
        <v>40462</v>
      </c>
      <c r="B2610" s="20">
        <f>IF(VLOOKUP($A2610,Data!$B:$K,MATCH(B$2,Data!$B$1:$K$1,FALSE),FALSE)="",#N/A,VLOOKUP($A2610,Data!$B:$K,MATCH(B$2,Data!$B$1:$K$1,FALSE),FALSE))</f>
        <v>4.9000000000000004</v>
      </c>
    </row>
    <row r="2611" spans="1:2" x14ac:dyDescent="0.25">
      <c r="A2611" s="2">
        <f>IF(ISBLANK(Data!B2612),#N/A,Data!B2612)</f>
        <v>40459</v>
      </c>
      <c r="B2611" s="20">
        <f>IF(VLOOKUP($A2611,Data!$B:$K,MATCH(B$2,Data!$B$1:$K$1,FALSE),FALSE)="",#N/A,VLOOKUP($A2611,Data!$B:$K,MATCH(B$2,Data!$B$1:$K$1,FALSE),FALSE))</f>
        <v>4.9050000000000002</v>
      </c>
    </row>
    <row r="2612" spans="1:2" x14ac:dyDescent="0.25">
      <c r="A2612" s="2">
        <f>IF(ISBLANK(Data!B2613),#N/A,Data!B2613)</f>
        <v>40458</v>
      </c>
      <c r="B2612" s="20">
        <f>IF(VLOOKUP($A2612,Data!$B:$K,MATCH(B$2,Data!$B$1:$K$1,FALSE),FALSE)="",#N/A,VLOOKUP($A2612,Data!$B:$K,MATCH(B$2,Data!$B$1:$K$1,FALSE),FALSE))</f>
        <v>4.9649999999999999</v>
      </c>
    </row>
    <row r="2613" spans="1:2" x14ac:dyDescent="0.25">
      <c r="A2613" s="2">
        <f>IF(ISBLANK(Data!B2614),#N/A,Data!B2614)</f>
        <v>40457</v>
      </c>
      <c r="B2613" s="20">
        <f>IF(VLOOKUP($A2613,Data!$B:$K,MATCH(B$2,Data!$B$1:$K$1,FALSE),FALSE)="",#N/A,VLOOKUP($A2613,Data!$B:$K,MATCH(B$2,Data!$B$1:$K$1,FALSE),FALSE))</f>
        <v>4.8250000000000002</v>
      </c>
    </row>
    <row r="2614" spans="1:2" x14ac:dyDescent="0.25">
      <c r="A2614" s="2">
        <f>IF(ISBLANK(Data!B2615),#N/A,Data!B2615)</f>
        <v>40456</v>
      </c>
      <c r="B2614" s="20">
        <f>IF(VLOOKUP($A2614,Data!$B:$K,MATCH(B$2,Data!$B$1:$K$1,FALSE),FALSE)="",#N/A,VLOOKUP($A2614,Data!$B:$K,MATCH(B$2,Data!$B$1:$K$1,FALSE),FALSE))</f>
        <v>4.75</v>
      </c>
    </row>
    <row r="2615" spans="1:2" x14ac:dyDescent="0.25">
      <c r="A2615" s="2">
        <f>IF(ISBLANK(Data!B2616),#N/A,Data!B2616)</f>
        <v>40452</v>
      </c>
      <c r="B2615" s="20">
        <f>IF(VLOOKUP($A2615,Data!$B:$K,MATCH(B$2,Data!$B$1:$K$1,FALSE),FALSE)="",#N/A,VLOOKUP($A2615,Data!$B:$K,MATCH(B$2,Data!$B$1:$K$1,FALSE),FALSE))</f>
        <v>4.87</v>
      </c>
    </row>
    <row r="2616" spans="1:2" x14ac:dyDescent="0.25">
      <c r="A2616" s="2">
        <f>IF(ISBLANK(Data!B2617),#N/A,Data!B2617)</f>
        <v>40451</v>
      </c>
      <c r="B2616" s="20">
        <f>IF(VLOOKUP($A2616,Data!$B:$K,MATCH(B$2,Data!$B$1:$K$1,FALSE),FALSE)="",#N/A,VLOOKUP($A2616,Data!$B:$K,MATCH(B$2,Data!$B$1:$K$1,FALSE),FALSE))</f>
        <v>4.7949999999999999</v>
      </c>
    </row>
    <row r="2617" spans="1:2" x14ac:dyDescent="0.25">
      <c r="A2617" s="2">
        <f>IF(ISBLANK(Data!B2618),#N/A,Data!B2618)</f>
        <v>40450</v>
      </c>
      <c r="B2617" s="20">
        <f>IF(VLOOKUP($A2617,Data!$B:$K,MATCH(B$2,Data!$B$1:$K$1,FALSE),FALSE)="",#N/A,VLOOKUP($A2617,Data!$B:$K,MATCH(B$2,Data!$B$1:$K$1,FALSE),FALSE))</f>
        <v>4.88</v>
      </c>
    </row>
    <row r="2618" spans="1:2" x14ac:dyDescent="0.25">
      <c r="A2618" s="2">
        <f>IF(ISBLANK(Data!B2619),#N/A,Data!B2619)</f>
        <v>40449</v>
      </c>
      <c r="B2618" s="20">
        <f>IF(VLOOKUP($A2618,Data!$B:$K,MATCH(B$2,Data!$B$1:$K$1,FALSE),FALSE)="",#N/A,VLOOKUP($A2618,Data!$B:$K,MATCH(B$2,Data!$B$1:$K$1,FALSE),FALSE))</f>
        <v>4.8650000000000002</v>
      </c>
    </row>
    <row r="2619" spans="1:2" x14ac:dyDescent="0.25">
      <c r="A2619" s="2">
        <f>IF(ISBLANK(Data!B2620),#N/A,Data!B2620)</f>
        <v>40448</v>
      </c>
      <c r="B2619" s="20">
        <f>IF(VLOOKUP($A2619,Data!$B:$K,MATCH(B$2,Data!$B$1:$K$1,FALSE),FALSE)="",#N/A,VLOOKUP($A2619,Data!$B:$K,MATCH(B$2,Data!$B$1:$K$1,FALSE),FALSE))</f>
        <v>4.9249999999999998</v>
      </c>
    </row>
    <row r="2620" spans="1:2" x14ac:dyDescent="0.25">
      <c r="A2620" s="2">
        <f>IF(ISBLANK(Data!B2621),#N/A,Data!B2621)</f>
        <v>40445</v>
      </c>
      <c r="B2620" s="20">
        <f>IF(VLOOKUP($A2620,Data!$B:$K,MATCH(B$2,Data!$B$1:$K$1,FALSE),FALSE)="",#N/A,VLOOKUP($A2620,Data!$B:$K,MATCH(B$2,Data!$B$1:$K$1,FALSE),FALSE))</f>
        <v>4.8499999999999996</v>
      </c>
    </row>
    <row r="2621" spans="1:2" x14ac:dyDescent="0.25">
      <c r="A2621" s="2">
        <f>IF(ISBLANK(Data!B2622),#N/A,Data!B2622)</f>
        <v>40444</v>
      </c>
      <c r="B2621" s="20">
        <f>IF(VLOOKUP($A2621,Data!$B:$K,MATCH(B$2,Data!$B$1:$K$1,FALSE),FALSE)="",#N/A,VLOOKUP($A2621,Data!$B:$K,MATCH(B$2,Data!$B$1:$K$1,FALSE),FALSE))</f>
        <v>4.8849999999999998</v>
      </c>
    </row>
    <row r="2622" spans="1:2" x14ac:dyDescent="0.25">
      <c r="A2622" s="2">
        <f>IF(ISBLANK(Data!B2623),#N/A,Data!B2623)</f>
        <v>40443</v>
      </c>
      <c r="B2622" s="20">
        <f>IF(VLOOKUP($A2622,Data!$B:$K,MATCH(B$2,Data!$B$1:$K$1,FALSE),FALSE)="",#N/A,VLOOKUP($A2622,Data!$B:$K,MATCH(B$2,Data!$B$1:$K$1,FALSE),FALSE))</f>
        <v>4.8849999999999998</v>
      </c>
    </row>
    <row r="2623" spans="1:2" x14ac:dyDescent="0.25">
      <c r="A2623" s="2">
        <f>IF(ISBLANK(Data!B2624),#N/A,Data!B2624)</f>
        <v>40442</v>
      </c>
      <c r="B2623" s="20">
        <f>IF(VLOOKUP($A2623,Data!$B:$K,MATCH(B$2,Data!$B$1:$K$1,FALSE),FALSE)="",#N/A,VLOOKUP($A2623,Data!$B:$K,MATCH(B$2,Data!$B$1:$K$1,FALSE),FALSE))</f>
        <v>4.8849999999999998</v>
      </c>
    </row>
    <row r="2624" spans="1:2" x14ac:dyDescent="0.25">
      <c r="A2624" s="2">
        <f>IF(ISBLANK(Data!B2625),#N/A,Data!B2625)</f>
        <v>40441</v>
      </c>
      <c r="B2624" s="20">
        <f>IF(VLOOKUP($A2624,Data!$B:$K,MATCH(B$2,Data!$B$1:$K$1,FALSE),FALSE)="",#N/A,VLOOKUP($A2624,Data!$B:$K,MATCH(B$2,Data!$B$1:$K$1,FALSE),FALSE))</f>
        <v>4.8600000000000003</v>
      </c>
    </row>
    <row r="2625" spans="1:2" x14ac:dyDescent="0.25">
      <c r="A2625" s="2">
        <f>IF(ISBLANK(Data!B2626),#N/A,Data!B2626)</f>
        <v>40438</v>
      </c>
      <c r="B2625" s="20">
        <f>IF(VLOOKUP($A2625,Data!$B:$K,MATCH(B$2,Data!$B$1:$K$1,FALSE),FALSE)="",#N/A,VLOOKUP($A2625,Data!$B:$K,MATCH(B$2,Data!$B$1:$K$1,FALSE),FALSE))</f>
        <v>4.79</v>
      </c>
    </row>
    <row r="2626" spans="1:2" x14ac:dyDescent="0.25">
      <c r="A2626" s="2">
        <f>IF(ISBLANK(Data!B2627),#N/A,Data!B2627)</f>
        <v>40437</v>
      </c>
      <c r="B2626" s="20">
        <f>IF(VLOOKUP($A2626,Data!$B:$K,MATCH(B$2,Data!$B$1:$K$1,FALSE),FALSE)="",#N/A,VLOOKUP($A2626,Data!$B:$K,MATCH(B$2,Data!$B$1:$K$1,FALSE),FALSE))</f>
        <v>4.7</v>
      </c>
    </row>
    <row r="2627" spans="1:2" x14ac:dyDescent="0.25">
      <c r="A2627" s="2">
        <f>IF(ISBLANK(Data!B2628),#N/A,Data!B2628)</f>
        <v>40436</v>
      </c>
      <c r="B2627" s="20">
        <f>IF(VLOOKUP($A2627,Data!$B:$K,MATCH(B$2,Data!$B$1:$K$1,FALSE),FALSE)="",#N/A,VLOOKUP($A2627,Data!$B:$K,MATCH(B$2,Data!$B$1:$K$1,FALSE),FALSE))</f>
        <v>4.7249999999999996</v>
      </c>
    </row>
    <row r="2628" spans="1:2" x14ac:dyDescent="0.25">
      <c r="A2628" s="2">
        <f>IF(ISBLANK(Data!B2629),#N/A,Data!B2629)</f>
        <v>40435</v>
      </c>
      <c r="B2628" s="20">
        <f>IF(VLOOKUP($A2628,Data!$B:$K,MATCH(B$2,Data!$B$1:$K$1,FALSE),FALSE)="",#N/A,VLOOKUP($A2628,Data!$B:$K,MATCH(B$2,Data!$B$1:$K$1,FALSE),FALSE))</f>
        <v>4.6849999999999996</v>
      </c>
    </row>
    <row r="2629" spans="1:2" x14ac:dyDescent="0.25">
      <c r="A2629" s="2">
        <f>IF(ISBLANK(Data!B2630),#N/A,Data!B2630)</f>
        <v>40434</v>
      </c>
      <c r="B2629" s="20">
        <f>IF(VLOOKUP($A2629,Data!$B:$K,MATCH(B$2,Data!$B$1:$K$1,FALSE),FALSE)="",#N/A,VLOOKUP($A2629,Data!$B:$K,MATCH(B$2,Data!$B$1:$K$1,FALSE),FALSE))</f>
        <v>4.72</v>
      </c>
    </row>
    <row r="2630" spans="1:2" x14ac:dyDescent="0.25">
      <c r="A2630" s="2">
        <f>IF(ISBLANK(Data!B2631),#N/A,Data!B2631)</f>
        <v>40431</v>
      </c>
      <c r="B2630" s="20">
        <f>IF(VLOOKUP($A2630,Data!$B:$K,MATCH(B$2,Data!$B$1:$K$1,FALSE),FALSE)="",#N/A,VLOOKUP($A2630,Data!$B:$K,MATCH(B$2,Data!$B$1:$K$1,FALSE),FALSE))</f>
        <v>4.625</v>
      </c>
    </row>
    <row r="2631" spans="1:2" x14ac:dyDescent="0.25">
      <c r="A2631" s="2">
        <f>IF(ISBLANK(Data!B2632),#N/A,Data!B2632)</f>
        <v>40430</v>
      </c>
      <c r="B2631" s="20">
        <f>IF(VLOOKUP($A2631,Data!$B:$K,MATCH(B$2,Data!$B$1:$K$1,FALSE),FALSE)="",#N/A,VLOOKUP($A2631,Data!$B:$K,MATCH(B$2,Data!$B$1:$K$1,FALSE),FALSE))</f>
        <v>4.5999999999999996</v>
      </c>
    </row>
    <row r="2632" spans="1:2" x14ac:dyDescent="0.25">
      <c r="A2632" s="2">
        <f>IF(ISBLANK(Data!B2633),#N/A,Data!B2633)</f>
        <v>40429</v>
      </c>
      <c r="B2632" s="20">
        <f>IF(VLOOKUP($A2632,Data!$B:$K,MATCH(B$2,Data!$B$1:$K$1,FALSE),FALSE)="",#N/A,VLOOKUP($A2632,Data!$B:$K,MATCH(B$2,Data!$B$1:$K$1,FALSE),FALSE))</f>
        <v>4.4800000000000004</v>
      </c>
    </row>
    <row r="2633" spans="1:2" x14ac:dyDescent="0.25">
      <c r="A2633" s="2">
        <f>IF(ISBLANK(Data!B2634),#N/A,Data!B2634)</f>
        <v>40428</v>
      </c>
      <c r="B2633" s="20">
        <f>IF(VLOOKUP($A2633,Data!$B:$K,MATCH(B$2,Data!$B$1:$K$1,FALSE),FALSE)="",#N/A,VLOOKUP($A2633,Data!$B:$K,MATCH(B$2,Data!$B$1:$K$1,FALSE),FALSE))</f>
        <v>4.5</v>
      </c>
    </row>
    <row r="2634" spans="1:2" x14ac:dyDescent="0.25">
      <c r="A2634" s="2">
        <f>IF(ISBLANK(Data!B2635),#N/A,Data!B2635)</f>
        <v>40427</v>
      </c>
      <c r="B2634" s="20">
        <f>IF(VLOOKUP($A2634,Data!$B:$K,MATCH(B$2,Data!$B$1:$K$1,FALSE),FALSE)="",#N/A,VLOOKUP($A2634,Data!$B:$K,MATCH(B$2,Data!$B$1:$K$1,FALSE),FALSE))</f>
        <v>4.53</v>
      </c>
    </row>
    <row r="2635" spans="1:2" x14ac:dyDescent="0.25">
      <c r="A2635" s="2">
        <f>IF(ISBLANK(Data!B2636),#N/A,Data!B2636)</f>
        <v>40424</v>
      </c>
      <c r="B2635" s="20">
        <f>IF(VLOOKUP($A2635,Data!$B:$K,MATCH(B$2,Data!$B$1:$K$1,FALSE),FALSE)="",#N/A,VLOOKUP($A2635,Data!$B:$K,MATCH(B$2,Data!$B$1:$K$1,FALSE),FALSE))</f>
        <v>4.41</v>
      </c>
    </row>
    <row r="2636" spans="1:2" x14ac:dyDescent="0.25">
      <c r="A2636" s="2">
        <f>IF(ISBLANK(Data!B2637),#N/A,Data!B2637)</f>
        <v>40423</v>
      </c>
      <c r="B2636" s="20">
        <f>IF(VLOOKUP($A2636,Data!$B:$K,MATCH(B$2,Data!$B$1:$K$1,FALSE),FALSE)="",#N/A,VLOOKUP($A2636,Data!$B:$K,MATCH(B$2,Data!$B$1:$K$1,FALSE),FALSE))</f>
        <v>4.38</v>
      </c>
    </row>
    <row r="2637" spans="1:2" x14ac:dyDescent="0.25">
      <c r="A2637" s="2">
        <f>IF(ISBLANK(Data!B2638),#N/A,Data!B2638)</f>
        <v>40422</v>
      </c>
      <c r="B2637" s="20">
        <f>IF(VLOOKUP($A2637,Data!$B:$K,MATCH(B$2,Data!$B$1:$K$1,FALSE),FALSE)="",#N/A,VLOOKUP($A2637,Data!$B:$K,MATCH(B$2,Data!$B$1:$K$1,FALSE),FALSE))</f>
        <v>4.3600000000000003</v>
      </c>
    </row>
    <row r="2638" spans="1:2" x14ac:dyDescent="0.25">
      <c r="A2638" s="2">
        <f>IF(ISBLANK(Data!B2639),#N/A,Data!B2639)</f>
        <v>40421</v>
      </c>
      <c r="B2638" s="20">
        <f>IF(VLOOKUP($A2638,Data!$B:$K,MATCH(B$2,Data!$B$1:$K$1,FALSE),FALSE)="",#N/A,VLOOKUP($A2638,Data!$B:$K,MATCH(B$2,Data!$B$1:$K$1,FALSE),FALSE))</f>
        <v>4.2699999999999996</v>
      </c>
    </row>
    <row r="2639" spans="1:2" x14ac:dyDescent="0.25">
      <c r="A2639" s="2">
        <f>IF(ISBLANK(Data!B2640),#N/A,Data!B2640)</f>
        <v>40420</v>
      </c>
      <c r="B2639" s="20">
        <f>IF(VLOOKUP($A2639,Data!$B:$K,MATCH(B$2,Data!$B$1:$K$1,FALSE),FALSE)="",#N/A,VLOOKUP($A2639,Data!$B:$K,MATCH(B$2,Data!$B$1:$K$1,FALSE),FALSE))</f>
        <v>4.375</v>
      </c>
    </row>
    <row r="2640" spans="1:2" x14ac:dyDescent="0.25">
      <c r="A2640" s="2">
        <f>IF(ISBLANK(Data!B2641),#N/A,Data!B2641)</f>
        <v>40417</v>
      </c>
      <c r="B2640" s="20">
        <f>IF(VLOOKUP($A2640,Data!$B:$K,MATCH(B$2,Data!$B$1:$K$1,FALSE),FALSE)="",#N/A,VLOOKUP($A2640,Data!$B:$K,MATCH(B$2,Data!$B$1:$K$1,FALSE),FALSE))</f>
        <v>4.3499999999999996</v>
      </c>
    </row>
    <row r="2641" spans="1:2" x14ac:dyDescent="0.25">
      <c r="A2641" s="2">
        <f>IF(ISBLANK(Data!B2642),#N/A,Data!B2642)</f>
        <v>40416</v>
      </c>
      <c r="B2641" s="20">
        <f>IF(VLOOKUP($A2641,Data!$B:$K,MATCH(B$2,Data!$B$1:$K$1,FALSE),FALSE)="",#N/A,VLOOKUP($A2641,Data!$B:$K,MATCH(B$2,Data!$B$1:$K$1,FALSE),FALSE))</f>
        <v>4.3499999999999996</v>
      </c>
    </row>
    <row r="2642" spans="1:2" x14ac:dyDescent="0.25">
      <c r="A2642" s="2">
        <f>IF(ISBLANK(Data!B2643),#N/A,Data!B2643)</f>
        <v>40415</v>
      </c>
      <c r="B2642" s="20">
        <f>IF(VLOOKUP($A2642,Data!$B:$K,MATCH(B$2,Data!$B$1:$K$1,FALSE),FALSE)="",#N/A,VLOOKUP($A2642,Data!$B:$K,MATCH(B$2,Data!$B$1:$K$1,FALSE),FALSE))</f>
        <v>4.33</v>
      </c>
    </row>
    <row r="2643" spans="1:2" x14ac:dyDescent="0.25">
      <c r="A2643" s="2">
        <f>IF(ISBLANK(Data!B2644),#N/A,Data!B2644)</f>
        <v>40414</v>
      </c>
      <c r="B2643" s="20">
        <f>IF(VLOOKUP($A2643,Data!$B:$K,MATCH(B$2,Data!$B$1:$K$1,FALSE),FALSE)="",#N/A,VLOOKUP($A2643,Data!$B:$K,MATCH(B$2,Data!$B$1:$K$1,FALSE),FALSE))</f>
        <v>4.41</v>
      </c>
    </row>
    <row r="2644" spans="1:2" x14ac:dyDescent="0.25">
      <c r="A2644" s="2">
        <f>IF(ISBLANK(Data!B2645),#N/A,Data!B2645)</f>
        <v>40413</v>
      </c>
      <c r="B2644" s="20">
        <f>IF(VLOOKUP($A2644,Data!$B:$K,MATCH(B$2,Data!$B$1:$K$1,FALSE),FALSE)="",#N/A,VLOOKUP($A2644,Data!$B:$K,MATCH(B$2,Data!$B$1:$K$1,FALSE),FALSE))</f>
        <v>4.47</v>
      </c>
    </row>
    <row r="2645" spans="1:2" x14ac:dyDescent="0.25">
      <c r="A2645" s="2">
        <f>IF(ISBLANK(Data!B2646),#N/A,Data!B2646)</f>
        <v>40410</v>
      </c>
      <c r="B2645" s="20">
        <f>IF(VLOOKUP($A2645,Data!$B:$K,MATCH(B$2,Data!$B$1:$K$1,FALSE),FALSE)="",#N/A,VLOOKUP($A2645,Data!$B:$K,MATCH(B$2,Data!$B$1:$K$1,FALSE),FALSE))</f>
        <v>4.45</v>
      </c>
    </row>
    <row r="2646" spans="1:2" x14ac:dyDescent="0.25">
      <c r="A2646" s="2">
        <f>IF(ISBLANK(Data!B2647),#N/A,Data!B2647)</f>
        <v>40409</v>
      </c>
      <c r="B2646" s="20">
        <f>IF(VLOOKUP($A2646,Data!$B:$K,MATCH(B$2,Data!$B$1:$K$1,FALSE),FALSE)="",#N/A,VLOOKUP($A2646,Data!$B:$K,MATCH(B$2,Data!$B$1:$K$1,FALSE),FALSE))</f>
        <v>4.46</v>
      </c>
    </row>
    <row r="2647" spans="1:2" x14ac:dyDescent="0.25">
      <c r="A2647" s="2">
        <f>IF(ISBLANK(Data!B2648),#N/A,Data!B2648)</f>
        <v>40408</v>
      </c>
      <c r="B2647" s="20">
        <f>IF(VLOOKUP($A2647,Data!$B:$K,MATCH(B$2,Data!$B$1:$K$1,FALSE),FALSE)="",#N/A,VLOOKUP($A2647,Data!$B:$K,MATCH(B$2,Data!$B$1:$K$1,FALSE),FALSE))</f>
        <v>4.4950000000000001</v>
      </c>
    </row>
    <row r="2648" spans="1:2" x14ac:dyDescent="0.25">
      <c r="A2648" s="2">
        <f>IF(ISBLANK(Data!B2649),#N/A,Data!B2649)</f>
        <v>40407</v>
      </c>
      <c r="B2648" s="20">
        <f>IF(VLOOKUP($A2648,Data!$B:$K,MATCH(B$2,Data!$B$1:$K$1,FALSE),FALSE)="",#N/A,VLOOKUP($A2648,Data!$B:$K,MATCH(B$2,Data!$B$1:$K$1,FALSE),FALSE))</f>
        <v>4.51</v>
      </c>
    </row>
    <row r="2649" spans="1:2" x14ac:dyDescent="0.25">
      <c r="A2649" s="2">
        <f>IF(ISBLANK(Data!B2650),#N/A,Data!B2650)</f>
        <v>40406</v>
      </c>
      <c r="B2649" s="20">
        <f>IF(VLOOKUP($A2649,Data!$B:$K,MATCH(B$2,Data!$B$1:$K$1,FALSE),FALSE)="",#N/A,VLOOKUP($A2649,Data!$B:$K,MATCH(B$2,Data!$B$1:$K$1,FALSE),FALSE))</f>
        <v>4.5350000000000001</v>
      </c>
    </row>
    <row r="2650" spans="1:2" x14ac:dyDescent="0.25">
      <c r="A2650" s="2">
        <f>IF(ISBLANK(Data!B2651),#N/A,Data!B2651)</f>
        <v>40403</v>
      </c>
      <c r="B2650" s="20">
        <f>IF(VLOOKUP($A2650,Data!$B:$K,MATCH(B$2,Data!$B$1:$K$1,FALSE),FALSE)="",#N/A,VLOOKUP($A2650,Data!$B:$K,MATCH(B$2,Data!$B$1:$K$1,FALSE),FALSE))</f>
        <v>4.5750000000000002</v>
      </c>
    </row>
    <row r="2651" spans="1:2" x14ac:dyDescent="0.25">
      <c r="A2651" s="2">
        <f>IF(ISBLANK(Data!B2652),#N/A,Data!B2652)</f>
        <v>40402</v>
      </c>
      <c r="B2651" s="20">
        <f>IF(VLOOKUP($A2651,Data!$B:$K,MATCH(B$2,Data!$B$1:$K$1,FALSE),FALSE)="",#N/A,VLOOKUP($A2651,Data!$B:$K,MATCH(B$2,Data!$B$1:$K$1,FALSE),FALSE))</f>
        <v>4.5449999999999999</v>
      </c>
    </row>
    <row r="2652" spans="1:2" x14ac:dyDescent="0.25">
      <c r="A2652" s="2">
        <f>IF(ISBLANK(Data!B2653),#N/A,Data!B2653)</f>
        <v>40401</v>
      </c>
      <c r="B2652" s="20">
        <f>IF(VLOOKUP($A2652,Data!$B:$K,MATCH(B$2,Data!$B$1:$K$1,FALSE),FALSE)="",#N/A,VLOOKUP($A2652,Data!$B:$K,MATCH(B$2,Data!$B$1:$K$1,FALSE),FALSE))</f>
        <v>4.57</v>
      </c>
    </row>
    <row r="2653" spans="1:2" x14ac:dyDescent="0.25">
      <c r="A2653" s="2">
        <f>IF(ISBLANK(Data!B2654),#N/A,Data!B2654)</f>
        <v>40400</v>
      </c>
      <c r="B2653" s="20">
        <f>IF(VLOOKUP($A2653,Data!$B:$K,MATCH(B$2,Data!$B$1:$K$1,FALSE),FALSE)="",#N/A,VLOOKUP($A2653,Data!$B:$K,MATCH(B$2,Data!$B$1:$K$1,FALSE),FALSE))</f>
        <v>4.63</v>
      </c>
    </row>
    <row r="2654" spans="1:2" x14ac:dyDescent="0.25">
      <c r="A2654" s="2">
        <f>IF(ISBLANK(Data!B2655),#N/A,Data!B2655)</f>
        <v>40399</v>
      </c>
      <c r="B2654" s="20">
        <f>IF(VLOOKUP($A2654,Data!$B:$K,MATCH(B$2,Data!$B$1:$K$1,FALSE),FALSE)="",#N/A,VLOOKUP($A2654,Data!$B:$K,MATCH(B$2,Data!$B$1:$K$1,FALSE),FALSE))</f>
        <v>4.6349999999999998</v>
      </c>
    </row>
    <row r="2655" spans="1:2" x14ac:dyDescent="0.25">
      <c r="A2655" s="2">
        <f>IF(ISBLANK(Data!B2656),#N/A,Data!B2656)</f>
        <v>40396</v>
      </c>
      <c r="B2655" s="20">
        <f>IF(VLOOKUP($A2655,Data!$B:$K,MATCH(B$2,Data!$B$1:$K$1,FALSE),FALSE)="",#N/A,VLOOKUP($A2655,Data!$B:$K,MATCH(B$2,Data!$B$1:$K$1,FALSE),FALSE))</f>
        <v>4.6550000000000002</v>
      </c>
    </row>
    <row r="2656" spans="1:2" x14ac:dyDescent="0.25">
      <c r="A2656" s="2">
        <f>IF(ISBLANK(Data!B2657),#N/A,Data!B2657)</f>
        <v>40395</v>
      </c>
      <c r="B2656" s="20">
        <f>IF(VLOOKUP($A2656,Data!$B:$K,MATCH(B$2,Data!$B$1:$K$1,FALSE),FALSE)="",#N/A,VLOOKUP($A2656,Data!$B:$K,MATCH(B$2,Data!$B$1:$K$1,FALSE),FALSE))</f>
        <v>4.6349999999999998</v>
      </c>
    </row>
    <row r="2657" spans="1:2" x14ac:dyDescent="0.25">
      <c r="A2657" s="2">
        <f>IF(ISBLANK(Data!B2658),#N/A,Data!B2658)</f>
        <v>40394</v>
      </c>
      <c r="B2657" s="20">
        <f>IF(VLOOKUP($A2657,Data!$B:$K,MATCH(B$2,Data!$B$1:$K$1,FALSE),FALSE)="",#N/A,VLOOKUP($A2657,Data!$B:$K,MATCH(B$2,Data!$B$1:$K$1,FALSE),FALSE))</f>
        <v>4.5999999999999996</v>
      </c>
    </row>
    <row r="2658" spans="1:2" x14ac:dyDescent="0.25">
      <c r="A2658" s="2">
        <f>IF(ISBLANK(Data!B2659),#N/A,Data!B2659)</f>
        <v>40393</v>
      </c>
      <c r="B2658" s="20">
        <f>IF(VLOOKUP($A2658,Data!$B:$K,MATCH(B$2,Data!$B$1:$K$1,FALSE),FALSE)="",#N/A,VLOOKUP($A2658,Data!$B:$K,MATCH(B$2,Data!$B$1:$K$1,FALSE),FALSE))</f>
        <v>4.5949999999999998</v>
      </c>
    </row>
    <row r="2659" spans="1:2" x14ac:dyDescent="0.25">
      <c r="A2659" s="2">
        <f>IF(ISBLANK(Data!B2660),#N/A,Data!B2660)</f>
        <v>40389</v>
      </c>
      <c r="B2659" s="20">
        <f>IF(VLOOKUP($A2659,Data!$B:$K,MATCH(B$2,Data!$B$1:$K$1,FALSE),FALSE)="",#N/A,VLOOKUP($A2659,Data!$B:$K,MATCH(B$2,Data!$B$1:$K$1,FALSE),FALSE))</f>
        <v>4.5999999999999996</v>
      </c>
    </row>
    <row r="2660" spans="1:2" x14ac:dyDescent="0.25">
      <c r="A2660" s="2">
        <f>IF(ISBLANK(Data!B2661),#N/A,Data!B2661)</f>
        <v>40388</v>
      </c>
      <c r="B2660" s="20">
        <f>IF(VLOOKUP($A2660,Data!$B:$K,MATCH(B$2,Data!$B$1:$K$1,FALSE),FALSE)="",#N/A,VLOOKUP($A2660,Data!$B:$K,MATCH(B$2,Data!$B$1:$K$1,FALSE),FALSE))</f>
        <v>4.6749999999999998</v>
      </c>
    </row>
    <row r="2661" spans="1:2" x14ac:dyDescent="0.25">
      <c r="A2661" s="2">
        <f>IF(ISBLANK(Data!B2662),#N/A,Data!B2662)</f>
        <v>40387</v>
      </c>
      <c r="B2661" s="20">
        <f>IF(VLOOKUP($A2661,Data!$B:$K,MATCH(B$2,Data!$B$1:$K$1,FALSE),FALSE)="",#N/A,VLOOKUP($A2661,Data!$B:$K,MATCH(B$2,Data!$B$1:$K$1,FALSE),FALSE))</f>
        <v>4.6500000000000004</v>
      </c>
    </row>
    <row r="2662" spans="1:2" x14ac:dyDescent="0.25">
      <c r="A2662" s="2">
        <f>IF(ISBLANK(Data!B2663),#N/A,Data!B2663)</f>
        <v>40386</v>
      </c>
      <c r="B2662" s="20">
        <f>IF(VLOOKUP($A2662,Data!$B:$K,MATCH(B$2,Data!$B$1:$K$1,FALSE),FALSE)="",#N/A,VLOOKUP($A2662,Data!$B:$K,MATCH(B$2,Data!$B$1:$K$1,FALSE),FALSE))</f>
        <v>4.7549999999999999</v>
      </c>
    </row>
    <row r="2663" spans="1:2" x14ac:dyDescent="0.25">
      <c r="A2663" s="2">
        <f>IF(ISBLANK(Data!B2664),#N/A,Data!B2664)</f>
        <v>40385</v>
      </c>
      <c r="B2663" s="20">
        <f>IF(VLOOKUP($A2663,Data!$B:$K,MATCH(B$2,Data!$B$1:$K$1,FALSE),FALSE)="",#N/A,VLOOKUP($A2663,Data!$B:$K,MATCH(B$2,Data!$B$1:$K$1,FALSE),FALSE))</f>
        <v>4.7450000000000001</v>
      </c>
    </row>
    <row r="2664" spans="1:2" x14ac:dyDescent="0.25">
      <c r="A2664" s="2">
        <f>IF(ISBLANK(Data!B2665),#N/A,Data!B2665)</f>
        <v>40382</v>
      </c>
      <c r="B2664" s="20">
        <f>IF(VLOOKUP($A2664,Data!$B:$K,MATCH(B$2,Data!$B$1:$K$1,FALSE),FALSE)="",#N/A,VLOOKUP($A2664,Data!$B:$K,MATCH(B$2,Data!$B$1:$K$1,FALSE),FALSE))</f>
        <v>4.71</v>
      </c>
    </row>
    <row r="2665" spans="1:2" x14ac:dyDescent="0.25">
      <c r="A2665" s="2">
        <f>IF(ISBLANK(Data!B2666),#N/A,Data!B2666)</f>
        <v>40381</v>
      </c>
      <c r="B2665" s="20">
        <f>IF(VLOOKUP($A2665,Data!$B:$K,MATCH(B$2,Data!$B$1:$K$1,FALSE),FALSE)="",#N/A,VLOOKUP($A2665,Data!$B:$K,MATCH(B$2,Data!$B$1:$K$1,FALSE),FALSE))</f>
        <v>4.6399999999999997</v>
      </c>
    </row>
    <row r="2666" spans="1:2" x14ac:dyDescent="0.25">
      <c r="A2666" s="2">
        <f>IF(ISBLANK(Data!B2667),#N/A,Data!B2667)</f>
        <v>40380</v>
      </c>
      <c r="B2666" s="20">
        <f>IF(VLOOKUP($A2666,Data!$B:$K,MATCH(B$2,Data!$B$1:$K$1,FALSE),FALSE)="",#N/A,VLOOKUP($A2666,Data!$B:$K,MATCH(B$2,Data!$B$1:$K$1,FALSE),FALSE))</f>
        <v>4.6500000000000004</v>
      </c>
    </row>
    <row r="2667" spans="1:2" x14ac:dyDescent="0.25">
      <c r="A2667" s="2">
        <f>IF(ISBLANK(Data!B2668),#N/A,Data!B2668)</f>
        <v>40379</v>
      </c>
      <c r="B2667" s="20">
        <f>IF(VLOOKUP($A2667,Data!$B:$K,MATCH(B$2,Data!$B$1:$K$1,FALSE),FALSE)="",#N/A,VLOOKUP($A2667,Data!$B:$K,MATCH(B$2,Data!$B$1:$K$1,FALSE),FALSE))</f>
        <v>4.6749999999999998</v>
      </c>
    </row>
    <row r="2668" spans="1:2" x14ac:dyDescent="0.25">
      <c r="A2668" s="2">
        <f>IF(ISBLANK(Data!B2669),#N/A,Data!B2669)</f>
        <v>40378</v>
      </c>
      <c r="B2668" s="20">
        <f>IF(VLOOKUP($A2668,Data!$B:$K,MATCH(B$2,Data!$B$1:$K$1,FALSE),FALSE)="",#N/A,VLOOKUP($A2668,Data!$B:$K,MATCH(B$2,Data!$B$1:$K$1,FALSE),FALSE))</f>
        <v>4.5599999999999996</v>
      </c>
    </row>
    <row r="2669" spans="1:2" x14ac:dyDescent="0.25">
      <c r="A2669" s="2">
        <f>IF(ISBLANK(Data!B2670),#N/A,Data!B2670)</f>
        <v>40375</v>
      </c>
      <c r="B2669" s="20">
        <f>IF(VLOOKUP($A2669,Data!$B:$K,MATCH(B$2,Data!$B$1:$K$1,FALSE),FALSE)="",#N/A,VLOOKUP($A2669,Data!$B:$K,MATCH(B$2,Data!$B$1:$K$1,FALSE),FALSE))</f>
        <v>4.585</v>
      </c>
    </row>
    <row r="2670" spans="1:2" x14ac:dyDescent="0.25">
      <c r="A2670" s="2">
        <f>IF(ISBLANK(Data!B2671),#N/A,Data!B2671)</f>
        <v>40374</v>
      </c>
      <c r="B2670" s="20">
        <f>IF(VLOOKUP($A2670,Data!$B:$K,MATCH(B$2,Data!$B$1:$K$1,FALSE),FALSE)="",#N/A,VLOOKUP($A2670,Data!$B:$K,MATCH(B$2,Data!$B$1:$K$1,FALSE),FALSE))</f>
        <v>4.5599999999999996</v>
      </c>
    </row>
    <row r="2671" spans="1:2" x14ac:dyDescent="0.25">
      <c r="A2671" s="2">
        <f>IF(ISBLANK(Data!B2672),#N/A,Data!B2672)</f>
        <v>40373</v>
      </c>
      <c r="B2671" s="20">
        <f>IF(VLOOKUP($A2671,Data!$B:$K,MATCH(B$2,Data!$B$1:$K$1,FALSE),FALSE)="",#N/A,VLOOKUP($A2671,Data!$B:$K,MATCH(B$2,Data!$B$1:$K$1,FALSE),FALSE))</f>
        <v>4.6150000000000002</v>
      </c>
    </row>
    <row r="2672" spans="1:2" x14ac:dyDescent="0.25">
      <c r="A2672" s="2">
        <f>IF(ISBLANK(Data!B2673),#N/A,Data!B2673)</f>
        <v>40372</v>
      </c>
      <c r="B2672" s="20">
        <f>IF(VLOOKUP($A2672,Data!$B:$K,MATCH(B$2,Data!$B$1:$K$1,FALSE),FALSE)="",#N/A,VLOOKUP($A2672,Data!$B:$K,MATCH(B$2,Data!$B$1:$K$1,FALSE),FALSE))</f>
        <v>4.5250000000000004</v>
      </c>
    </row>
    <row r="2673" spans="1:2" x14ac:dyDescent="0.25">
      <c r="A2673" s="2">
        <f>IF(ISBLANK(Data!B2674),#N/A,Data!B2674)</f>
        <v>40371</v>
      </c>
      <c r="B2673" s="20">
        <f>IF(VLOOKUP($A2673,Data!$B:$K,MATCH(B$2,Data!$B$1:$K$1,FALSE),FALSE)="",#N/A,VLOOKUP($A2673,Data!$B:$K,MATCH(B$2,Data!$B$1:$K$1,FALSE),FALSE))</f>
        <v>4.5549999999999997</v>
      </c>
    </row>
    <row r="2674" spans="1:2" x14ac:dyDescent="0.25">
      <c r="A2674" s="2">
        <f>IF(ISBLANK(Data!B2675),#N/A,Data!B2675)</f>
        <v>40368</v>
      </c>
      <c r="B2674" s="20">
        <f>IF(VLOOKUP($A2674,Data!$B:$K,MATCH(B$2,Data!$B$1:$K$1,FALSE),FALSE)="",#N/A,VLOOKUP($A2674,Data!$B:$K,MATCH(B$2,Data!$B$1:$K$1,FALSE),FALSE))</f>
        <v>4.57</v>
      </c>
    </row>
    <row r="2675" spans="1:2" x14ac:dyDescent="0.25">
      <c r="A2675" s="2">
        <f>IF(ISBLANK(Data!B2676),#N/A,Data!B2676)</f>
        <v>40367</v>
      </c>
      <c r="B2675" s="20">
        <f>IF(VLOOKUP($A2675,Data!$B:$K,MATCH(B$2,Data!$B$1:$K$1,FALSE),FALSE)="",#N/A,VLOOKUP($A2675,Data!$B:$K,MATCH(B$2,Data!$B$1:$K$1,FALSE),FALSE))</f>
        <v>4.585</v>
      </c>
    </row>
    <row r="2676" spans="1:2" x14ac:dyDescent="0.25">
      <c r="A2676" s="2">
        <f>IF(ISBLANK(Data!B2677),#N/A,Data!B2677)</f>
        <v>40366</v>
      </c>
      <c r="B2676" s="20">
        <f>IF(VLOOKUP($A2676,Data!$B:$K,MATCH(B$2,Data!$B$1:$K$1,FALSE),FALSE)="",#N/A,VLOOKUP($A2676,Data!$B:$K,MATCH(B$2,Data!$B$1:$K$1,FALSE),FALSE))</f>
        <v>4.4450000000000003</v>
      </c>
    </row>
    <row r="2677" spans="1:2" x14ac:dyDescent="0.25">
      <c r="A2677" s="2">
        <f>IF(ISBLANK(Data!B2678),#N/A,Data!B2678)</f>
        <v>40365</v>
      </c>
      <c r="B2677" s="20">
        <f>IF(VLOOKUP($A2677,Data!$B:$K,MATCH(B$2,Data!$B$1:$K$1,FALSE),FALSE)="",#N/A,VLOOKUP($A2677,Data!$B:$K,MATCH(B$2,Data!$B$1:$K$1,FALSE),FALSE))</f>
        <v>4.45</v>
      </c>
    </row>
    <row r="2678" spans="1:2" x14ac:dyDescent="0.25">
      <c r="A2678" s="2">
        <f>IF(ISBLANK(Data!B2679),#N/A,Data!B2679)</f>
        <v>40364</v>
      </c>
      <c r="B2678" s="20">
        <f>IF(VLOOKUP($A2678,Data!$B:$K,MATCH(B$2,Data!$B$1:$K$1,FALSE),FALSE)="",#N/A,VLOOKUP($A2678,Data!$B:$K,MATCH(B$2,Data!$B$1:$K$1,FALSE),FALSE))</f>
        <v>4.4550000000000001</v>
      </c>
    </row>
    <row r="2679" spans="1:2" x14ac:dyDescent="0.25">
      <c r="A2679" s="2">
        <f>IF(ISBLANK(Data!B2680),#N/A,Data!B2680)</f>
        <v>40361</v>
      </c>
      <c r="B2679" s="20">
        <f>IF(VLOOKUP($A2679,Data!$B:$K,MATCH(B$2,Data!$B$1:$K$1,FALSE),FALSE)="",#N/A,VLOOKUP($A2679,Data!$B:$K,MATCH(B$2,Data!$B$1:$K$1,FALSE),FALSE))</f>
        <v>4.4550000000000001</v>
      </c>
    </row>
    <row r="2680" spans="1:2" x14ac:dyDescent="0.25">
      <c r="A2680" s="2">
        <f>IF(ISBLANK(Data!B2681),#N/A,Data!B2681)</f>
        <v>40360</v>
      </c>
      <c r="B2680" s="20">
        <f>IF(VLOOKUP($A2680,Data!$B:$K,MATCH(B$2,Data!$B$1:$K$1,FALSE),FALSE)="",#N/A,VLOOKUP($A2680,Data!$B:$K,MATCH(B$2,Data!$B$1:$K$1,FALSE),FALSE))</f>
        <v>4.4349999999999996</v>
      </c>
    </row>
    <row r="2681" spans="1:2" x14ac:dyDescent="0.25">
      <c r="A2681" s="2">
        <f>IF(ISBLANK(Data!B2682),#N/A,Data!B2682)</f>
        <v>40359</v>
      </c>
      <c r="B2681" s="20">
        <f>IF(VLOOKUP($A2681,Data!$B:$K,MATCH(B$2,Data!$B$1:$K$1,FALSE),FALSE)="",#N/A,VLOOKUP($A2681,Data!$B:$K,MATCH(B$2,Data!$B$1:$K$1,FALSE),FALSE))</f>
        <v>4.47</v>
      </c>
    </row>
    <row r="2682" spans="1:2" x14ac:dyDescent="0.25">
      <c r="A2682" s="2">
        <f>IF(ISBLANK(Data!B2683),#N/A,Data!B2683)</f>
        <v>40358</v>
      </c>
      <c r="B2682" s="20">
        <f>IF(VLOOKUP($A2682,Data!$B:$K,MATCH(B$2,Data!$B$1:$K$1,FALSE),FALSE)="",#N/A,VLOOKUP($A2682,Data!$B:$K,MATCH(B$2,Data!$B$1:$K$1,FALSE),FALSE))</f>
        <v>4.5250000000000004</v>
      </c>
    </row>
    <row r="2683" spans="1:2" x14ac:dyDescent="0.25">
      <c r="A2683" s="2">
        <f>IF(ISBLANK(Data!B2684),#N/A,Data!B2684)</f>
        <v>40357</v>
      </c>
      <c r="B2683" s="20">
        <f>IF(VLOOKUP($A2683,Data!$B:$K,MATCH(B$2,Data!$B$1:$K$1,FALSE),FALSE)="",#N/A,VLOOKUP($A2683,Data!$B:$K,MATCH(B$2,Data!$B$1:$K$1,FALSE),FALSE))</f>
        <v>4.5949999999999998</v>
      </c>
    </row>
    <row r="2684" spans="1:2" x14ac:dyDescent="0.25">
      <c r="A2684" s="2">
        <f>IF(ISBLANK(Data!B2685),#N/A,Data!B2685)</f>
        <v>40354</v>
      </c>
      <c r="B2684" s="20">
        <f>IF(VLOOKUP($A2684,Data!$B:$K,MATCH(B$2,Data!$B$1:$K$1,FALSE),FALSE)="",#N/A,VLOOKUP($A2684,Data!$B:$K,MATCH(B$2,Data!$B$1:$K$1,FALSE),FALSE))</f>
        <v>4.6399999999999997</v>
      </c>
    </row>
    <row r="2685" spans="1:2" x14ac:dyDescent="0.25">
      <c r="A2685" s="2">
        <f>IF(ISBLANK(Data!B2686),#N/A,Data!B2686)</f>
        <v>40353</v>
      </c>
      <c r="B2685" s="20">
        <f>IF(VLOOKUP($A2685,Data!$B:$K,MATCH(B$2,Data!$B$1:$K$1,FALSE),FALSE)="",#N/A,VLOOKUP($A2685,Data!$B:$K,MATCH(B$2,Data!$B$1:$K$1,FALSE),FALSE))</f>
        <v>4.7149999999999999</v>
      </c>
    </row>
    <row r="2686" spans="1:2" x14ac:dyDescent="0.25">
      <c r="A2686" s="2">
        <f>IF(ISBLANK(Data!B2687),#N/A,Data!B2687)</f>
        <v>40352</v>
      </c>
      <c r="B2686" s="20">
        <f>IF(VLOOKUP($A2686,Data!$B:$K,MATCH(B$2,Data!$B$1:$K$1,FALSE),FALSE)="",#N/A,VLOOKUP($A2686,Data!$B:$K,MATCH(B$2,Data!$B$1:$K$1,FALSE),FALSE))</f>
        <v>4.72</v>
      </c>
    </row>
    <row r="2687" spans="1:2" x14ac:dyDescent="0.25">
      <c r="A2687" s="2">
        <f>IF(ISBLANK(Data!B2688),#N/A,Data!B2688)</f>
        <v>40351</v>
      </c>
      <c r="B2687" s="20">
        <f>IF(VLOOKUP($A2687,Data!$B:$K,MATCH(B$2,Data!$B$1:$K$1,FALSE),FALSE)="",#N/A,VLOOKUP($A2687,Data!$B:$K,MATCH(B$2,Data!$B$1:$K$1,FALSE),FALSE))</f>
        <v>4.8049999999999997</v>
      </c>
    </row>
    <row r="2688" spans="1:2" x14ac:dyDescent="0.25">
      <c r="A2688" s="2">
        <f>IF(ISBLANK(Data!B2689),#N/A,Data!B2689)</f>
        <v>40350</v>
      </c>
      <c r="B2688" s="20">
        <f>IF(VLOOKUP($A2688,Data!$B:$K,MATCH(B$2,Data!$B$1:$K$1,FALSE),FALSE)="",#N/A,VLOOKUP($A2688,Data!$B:$K,MATCH(B$2,Data!$B$1:$K$1,FALSE),FALSE))</f>
        <v>4.8600000000000003</v>
      </c>
    </row>
    <row r="2689" spans="1:2" x14ac:dyDescent="0.25">
      <c r="A2689" s="2">
        <f>IF(ISBLANK(Data!B2690),#N/A,Data!B2690)</f>
        <v>40347</v>
      </c>
      <c r="B2689" s="20">
        <f>IF(VLOOKUP($A2689,Data!$B:$K,MATCH(B$2,Data!$B$1:$K$1,FALSE),FALSE)="",#N/A,VLOOKUP($A2689,Data!$B:$K,MATCH(B$2,Data!$B$1:$K$1,FALSE),FALSE))</f>
        <v>4.7750000000000004</v>
      </c>
    </row>
    <row r="2690" spans="1:2" x14ac:dyDescent="0.25">
      <c r="A2690" s="2">
        <f>IF(ISBLANK(Data!B2691),#N/A,Data!B2691)</f>
        <v>40346</v>
      </c>
      <c r="B2690" s="20">
        <f>IF(VLOOKUP($A2690,Data!$B:$K,MATCH(B$2,Data!$B$1:$K$1,FALSE),FALSE)="",#N/A,VLOOKUP($A2690,Data!$B:$K,MATCH(B$2,Data!$B$1:$K$1,FALSE),FALSE))</f>
        <v>4.7450000000000001</v>
      </c>
    </row>
    <row r="2691" spans="1:2" x14ac:dyDescent="0.25">
      <c r="A2691" s="2">
        <f>IF(ISBLANK(Data!B2692),#N/A,Data!B2692)</f>
        <v>40345</v>
      </c>
      <c r="B2691" s="20">
        <f>IF(VLOOKUP($A2691,Data!$B:$K,MATCH(B$2,Data!$B$1:$K$1,FALSE),FALSE)="",#N/A,VLOOKUP($A2691,Data!$B:$K,MATCH(B$2,Data!$B$1:$K$1,FALSE),FALSE))</f>
        <v>4.7949999999999999</v>
      </c>
    </row>
    <row r="2692" spans="1:2" x14ac:dyDescent="0.25">
      <c r="A2692" s="2">
        <f>IF(ISBLANK(Data!B2693),#N/A,Data!B2693)</f>
        <v>40344</v>
      </c>
      <c r="B2692" s="20">
        <f>IF(VLOOKUP($A2692,Data!$B:$K,MATCH(B$2,Data!$B$1:$K$1,FALSE),FALSE)="",#N/A,VLOOKUP($A2692,Data!$B:$K,MATCH(B$2,Data!$B$1:$K$1,FALSE),FALSE))</f>
        <v>4.7149999999999999</v>
      </c>
    </row>
    <row r="2693" spans="1:2" x14ac:dyDescent="0.25">
      <c r="A2693" s="2">
        <f>IF(ISBLANK(Data!B2694),#N/A,Data!B2694)</f>
        <v>40340</v>
      </c>
      <c r="B2693" s="20">
        <f>IF(VLOOKUP($A2693,Data!$B:$K,MATCH(B$2,Data!$B$1:$K$1,FALSE),FALSE)="",#N/A,VLOOKUP($A2693,Data!$B:$K,MATCH(B$2,Data!$B$1:$K$1,FALSE),FALSE))</f>
        <v>4.7850000000000001</v>
      </c>
    </row>
    <row r="2694" spans="1:2" x14ac:dyDescent="0.25">
      <c r="A2694" s="2">
        <f>IF(ISBLANK(Data!B2695),#N/A,Data!B2695)</f>
        <v>40339</v>
      </c>
      <c r="B2694" s="20">
        <f>IF(VLOOKUP($A2694,Data!$B:$K,MATCH(B$2,Data!$B$1:$K$1,FALSE),FALSE)="",#N/A,VLOOKUP($A2694,Data!$B:$K,MATCH(B$2,Data!$B$1:$K$1,FALSE),FALSE))</f>
        <v>4.7249999999999996</v>
      </c>
    </row>
    <row r="2695" spans="1:2" x14ac:dyDescent="0.25">
      <c r="A2695" s="2">
        <f>IF(ISBLANK(Data!B2696),#N/A,Data!B2696)</f>
        <v>40338</v>
      </c>
      <c r="B2695" s="20">
        <f>IF(VLOOKUP($A2695,Data!$B:$K,MATCH(B$2,Data!$B$1:$K$1,FALSE),FALSE)="",#N/A,VLOOKUP($A2695,Data!$B:$K,MATCH(B$2,Data!$B$1:$K$1,FALSE),FALSE))</f>
        <v>4.67</v>
      </c>
    </row>
    <row r="2696" spans="1:2" x14ac:dyDescent="0.25">
      <c r="A2696" s="2">
        <f>IF(ISBLANK(Data!B2697),#N/A,Data!B2697)</f>
        <v>40337</v>
      </c>
      <c r="B2696" s="20">
        <f>IF(VLOOKUP($A2696,Data!$B:$K,MATCH(B$2,Data!$B$1:$K$1,FALSE),FALSE)="",#N/A,VLOOKUP($A2696,Data!$B:$K,MATCH(B$2,Data!$B$1:$K$1,FALSE),FALSE))</f>
        <v>4.68</v>
      </c>
    </row>
    <row r="2697" spans="1:2" x14ac:dyDescent="0.25">
      <c r="A2697" s="2">
        <f>IF(ISBLANK(Data!B2698),#N/A,Data!B2698)</f>
        <v>40336</v>
      </c>
      <c r="B2697" s="20">
        <f>IF(VLOOKUP($A2697,Data!$B:$K,MATCH(B$2,Data!$B$1:$K$1,FALSE),FALSE)="",#N/A,VLOOKUP($A2697,Data!$B:$K,MATCH(B$2,Data!$B$1:$K$1,FALSE),FALSE))</f>
        <v>4.6399999999999997</v>
      </c>
    </row>
    <row r="2698" spans="1:2" x14ac:dyDescent="0.25">
      <c r="A2698" s="2">
        <f>IF(ISBLANK(Data!B2699),#N/A,Data!B2699)</f>
        <v>40333</v>
      </c>
      <c r="B2698" s="20">
        <f>IF(VLOOKUP($A2698,Data!$B:$K,MATCH(B$2,Data!$B$1:$K$1,FALSE),FALSE)="",#N/A,VLOOKUP($A2698,Data!$B:$K,MATCH(B$2,Data!$B$1:$K$1,FALSE),FALSE))</f>
        <v>4.79</v>
      </c>
    </row>
    <row r="2699" spans="1:2" x14ac:dyDescent="0.25">
      <c r="A2699" s="2">
        <f>IF(ISBLANK(Data!B2700),#N/A,Data!B2700)</f>
        <v>40332</v>
      </c>
      <c r="B2699" s="20">
        <f>IF(VLOOKUP($A2699,Data!$B:$K,MATCH(B$2,Data!$B$1:$K$1,FALSE),FALSE)="",#N/A,VLOOKUP($A2699,Data!$B:$K,MATCH(B$2,Data!$B$1:$K$1,FALSE),FALSE))</f>
        <v>4.7949999999999999</v>
      </c>
    </row>
    <row r="2700" spans="1:2" x14ac:dyDescent="0.25">
      <c r="A2700" s="2">
        <f>IF(ISBLANK(Data!B2701),#N/A,Data!B2701)</f>
        <v>40331</v>
      </c>
      <c r="B2700" s="20">
        <f>IF(VLOOKUP($A2700,Data!$B:$K,MATCH(B$2,Data!$B$1:$K$1,FALSE),FALSE)="",#N/A,VLOOKUP($A2700,Data!$B:$K,MATCH(B$2,Data!$B$1:$K$1,FALSE),FALSE))</f>
        <v>4.6749999999999998</v>
      </c>
    </row>
    <row r="2701" spans="1:2" x14ac:dyDescent="0.25">
      <c r="A2701" s="2">
        <f>IF(ISBLANK(Data!B2702),#N/A,Data!B2702)</f>
        <v>40330</v>
      </c>
      <c r="B2701" s="20">
        <f>IF(VLOOKUP($A2701,Data!$B:$K,MATCH(B$2,Data!$B$1:$K$1,FALSE),FALSE)="",#N/A,VLOOKUP($A2701,Data!$B:$K,MATCH(B$2,Data!$B$1:$K$1,FALSE),FALSE))</f>
        <v>4.7050000000000001</v>
      </c>
    </row>
    <row r="2702" spans="1:2" x14ac:dyDescent="0.25">
      <c r="A2702" s="2">
        <f>IF(ISBLANK(Data!B2703),#N/A,Data!B2703)</f>
        <v>40329</v>
      </c>
      <c r="B2702" s="20">
        <f>IF(VLOOKUP($A2702,Data!$B:$K,MATCH(B$2,Data!$B$1:$K$1,FALSE),FALSE)="",#N/A,VLOOKUP($A2702,Data!$B:$K,MATCH(B$2,Data!$B$1:$K$1,FALSE),FALSE))</f>
        <v>4.7350000000000003</v>
      </c>
    </row>
    <row r="2703" spans="1:2" x14ac:dyDescent="0.25">
      <c r="A2703" s="2">
        <f>IF(ISBLANK(Data!B2704),#N/A,Data!B2704)</f>
        <v>40326</v>
      </c>
      <c r="B2703" s="20">
        <f>IF(VLOOKUP($A2703,Data!$B:$K,MATCH(B$2,Data!$B$1:$K$1,FALSE),FALSE)="",#N/A,VLOOKUP($A2703,Data!$B:$K,MATCH(B$2,Data!$B$1:$K$1,FALSE),FALSE))</f>
        <v>4.7850000000000001</v>
      </c>
    </row>
    <row r="2704" spans="1:2" x14ac:dyDescent="0.25">
      <c r="A2704" s="2">
        <f>IF(ISBLANK(Data!B2705),#N/A,Data!B2705)</f>
        <v>40325</v>
      </c>
      <c r="B2704" s="20">
        <f>IF(VLOOKUP($A2704,Data!$B:$K,MATCH(B$2,Data!$B$1:$K$1,FALSE),FALSE)="",#N/A,VLOOKUP($A2704,Data!$B:$K,MATCH(B$2,Data!$B$1:$K$1,FALSE),FALSE))</f>
        <v>4.7450000000000001</v>
      </c>
    </row>
    <row r="2705" spans="1:2" x14ac:dyDescent="0.25">
      <c r="A2705" s="2">
        <f>IF(ISBLANK(Data!B2706),#N/A,Data!B2706)</f>
        <v>40324</v>
      </c>
      <c r="B2705" s="20">
        <f>IF(VLOOKUP($A2705,Data!$B:$K,MATCH(B$2,Data!$B$1:$K$1,FALSE),FALSE)="",#N/A,VLOOKUP($A2705,Data!$B:$K,MATCH(B$2,Data!$B$1:$K$1,FALSE),FALSE))</f>
        <v>4.66</v>
      </c>
    </row>
    <row r="2706" spans="1:2" x14ac:dyDescent="0.25">
      <c r="A2706" s="2">
        <f>IF(ISBLANK(Data!B2707),#N/A,Data!B2707)</f>
        <v>40323</v>
      </c>
      <c r="B2706" s="20">
        <f>IF(VLOOKUP($A2706,Data!$B:$K,MATCH(B$2,Data!$B$1:$K$1,FALSE),FALSE)="",#N/A,VLOOKUP($A2706,Data!$B:$K,MATCH(B$2,Data!$B$1:$K$1,FALSE),FALSE))</f>
        <v>4.59</v>
      </c>
    </row>
    <row r="2707" spans="1:2" x14ac:dyDescent="0.25">
      <c r="A2707" s="2">
        <f>IF(ISBLANK(Data!B2708),#N/A,Data!B2708)</f>
        <v>40322</v>
      </c>
      <c r="B2707" s="20">
        <f>IF(VLOOKUP($A2707,Data!$B:$K,MATCH(B$2,Data!$B$1:$K$1,FALSE),FALSE)="",#N/A,VLOOKUP($A2707,Data!$B:$K,MATCH(B$2,Data!$B$1:$K$1,FALSE),FALSE))</f>
        <v>4.7300000000000004</v>
      </c>
    </row>
    <row r="2708" spans="1:2" x14ac:dyDescent="0.25">
      <c r="A2708" s="2">
        <f>IF(ISBLANK(Data!B2709),#N/A,Data!B2709)</f>
        <v>40319</v>
      </c>
      <c r="B2708" s="20">
        <f>IF(VLOOKUP($A2708,Data!$B:$K,MATCH(B$2,Data!$B$1:$K$1,FALSE),FALSE)="",#N/A,VLOOKUP($A2708,Data!$B:$K,MATCH(B$2,Data!$B$1:$K$1,FALSE),FALSE))</f>
        <v>4.7300000000000004</v>
      </c>
    </row>
    <row r="2709" spans="1:2" x14ac:dyDescent="0.25">
      <c r="A2709" s="2">
        <f>IF(ISBLANK(Data!B2710),#N/A,Data!B2710)</f>
        <v>40318</v>
      </c>
      <c r="B2709" s="20">
        <f>IF(VLOOKUP($A2709,Data!$B:$K,MATCH(B$2,Data!$B$1:$K$1,FALSE),FALSE)="",#N/A,VLOOKUP($A2709,Data!$B:$K,MATCH(B$2,Data!$B$1:$K$1,FALSE),FALSE))</f>
        <v>4.79</v>
      </c>
    </row>
    <row r="2710" spans="1:2" x14ac:dyDescent="0.25">
      <c r="A2710" s="2">
        <f>IF(ISBLANK(Data!B2711),#N/A,Data!B2711)</f>
        <v>40317</v>
      </c>
      <c r="B2710" s="20">
        <f>IF(VLOOKUP($A2710,Data!$B:$K,MATCH(B$2,Data!$B$1:$K$1,FALSE),FALSE)="",#N/A,VLOOKUP($A2710,Data!$B:$K,MATCH(B$2,Data!$B$1:$K$1,FALSE),FALSE))</f>
        <v>4.8150000000000004</v>
      </c>
    </row>
    <row r="2711" spans="1:2" x14ac:dyDescent="0.25">
      <c r="A2711" s="2">
        <f>IF(ISBLANK(Data!B2712),#N/A,Data!B2712)</f>
        <v>40316</v>
      </c>
      <c r="B2711" s="20">
        <f>IF(VLOOKUP($A2711,Data!$B:$K,MATCH(B$2,Data!$B$1:$K$1,FALSE),FALSE)="",#N/A,VLOOKUP($A2711,Data!$B:$K,MATCH(B$2,Data!$B$1:$K$1,FALSE),FALSE))</f>
        <v>4.9349999999999996</v>
      </c>
    </row>
    <row r="2712" spans="1:2" x14ac:dyDescent="0.25">
      <c r="A2712" s="2">
        <f>IF(ISBLANK(Data!B2713),#N/A,Data!B2713)</f>
        <v>40315</v>
      </c>
      <c r="B2712" s="20">
        <f>IF(VLOOKUP($A2712,Data!$B:$K,MATCH(B$2,Data!$B$1:$K$1,FALSE),FALSE)="",#N/A,VLOOKUP($A2712,Data!$B:$K,MATCH(B$2,Data!$B$1:$K$1,FALSE),FALSE))</f>
        <v>4.92</v>
      </c>
    </row>
    <row r="2713" spans="1:2" x14ac:dyDescent="0.25">
      <c r="A2713" s="2">
        <f>IF(ISBLANK(Data!B2714),#N/A,Data!B2714)</f>
        <v>40312</v>
      </c>
      <c r="B2713" s="20">
        <f>IF(VLOOKUP($A2713,Data!$B:$K,MATCH(B$2,Data!$B$1:$K$1,FALSE),FALSE)="",#N/A,VLOOKUP($A2713,Data!$B:$K,MATCH(B$2,Data!$B$1:$K$1,FALSE),FALSE))</f>
        <v>5.03</v>
      </c>
    </row>
    <row r="2714" spans="1:2" x14ac:dyDescent="0.25">
      <c r="A2714" s="2">
        <f>IF(ISBLANK(Data!B2715),#N/A,Data!B2715)</f>
        <v>40311</v>
      </c>
      <c r="B2714" s="20">
        <f>IF(VLOOKUP($A2714,Data!$B:$K,MATCH(B$2,Data!$B$1:$K$1,FALSE),FALSE)="",#N/A,VLOOKUP($A2714,Data!$B:$K,MATCH(B$2,Data!$B$1:$K$1,FALSE),FALSE))</f>
        <v>5.08</v>
      </c>
    </row>
    <row r="2715" spans="1:2" x14ac:dyDescent="0.25">
      <c r="A2715" s="2">
        <f>IF(ISBLANK(Data!B2716),#N/A,Data!B2716)</f>
        <v>40310</v>
      </c>
      <c r="B2715" s="20">
        <f>IF(VLOOKUP($A2715,Data!$B:$K,MATCH(B$2,Data!$B$1:$K$1,FALSE),FALSE)="",#N/A,VLOOKUP($A2715,Data!$B:$K,MATCH(B$2,Data!$B$1:$K$1,FALSE),FALSE))</f>
        <v>5.0049999999999999</v>
      </c>
    </row>
    <row r="2716" spans="1:2" x14ac:dyDescent="0.25">
      <c r="A2716" s="2">
        <f>IF(ISBLANK(Data!B2717),#N/A,Data!B2717)</f>
        <v>40309</v>
      </c>
      <c r="B2716" s="20">
        <f>IF(VLOOKUP($A2716,Data!$B:$K,MATCH(B$2,Data!$B$1:$K$1,FALSE),FALSE)="",#N/A,VLOOKUP($A2716,Data!$B:$K,MATCH(B$2,Data!$B$1:$K$1,FALSE),FALSE))</f>
        <v>5.03</v>
      </c>
    </row>
    <row r="2717" spans="1:2" x14ac:dyDescent="0.25">
      <c r="A2717" s="2">
        <f>IF(ISBLANK(Data!B2718),#N/A,Data!B2718)</f>
        <v>40308</v>
      </c>
      <c r="B2717" s="20">
        <f>IF(VLOOKUP($A2717,Data!$B:$K,MATCH(B$2,Data!$B$1:$K$1,FALSE),FALSE)="",#N/A,VLOOKUP($A2717,Data!$B:$K,MATCH(B$2,Data!$B$1:$K$1,FALSE),FALSE))</f>
        <v>5.13</v>
      </c>
    </row>
    <row r="2718" spans="1:2" x14ac:dyDescent="0.25">
      <c r="A2718" s="2">
        <f>IF(ISBLANK(Data!B2719),#N/A,Data!B2719)</f>
        <v>40305</v>
      </c>
      <c r="B2718" s="20">
        <f>IF(VLOOKUP($A2718,Data!$B:$K,MATCH(B$2,Data!$B$1:$K$1,FALSE),FALSE)="",#N/A,VLOOKUP($A2718,Data!$B:$K,MATCH(B$2,Data!$B$1:$K$1,FALSE),FALSE))</f>
        <v>4.9749999999999996</v>
      </c>
    </row>
    <row r="2719" spans="1:2" x14ac:dyDescent="0.25">
      <c r="A2719" s="2">
        <f>IF(ISBLANK(Data!B2720),#N/A,Data!B2720)</f>
        <v>40304</v>
      </c>
      <c r="B2719" s="20">
        <f>IF(VLOOKUP($A2719,Data!$B:$K,MATCH(B$2,Data!$B$1:$K$1,FALSE),FALSE)="",#N/A,VLOOKUP($A2719,Data!$B:$K,MATCH(B$2,Data!$B$1:$K$1,FALSE),FALSE))</f>
        <v>5.1150000000000002</v>
      </c>
    </row>
    <row r="2720" spans="1:2" x14ac:dyDescent="0.25">
      <c r="A2720" s="2">
        <f>IF(ISBLANK(Data!B2721),#N/A,Data!B2721)</f>
        <v>40303</v>
      </c>
      <c r="B2720" s="20">
        <f>IF(VLOOKUP($A2720,Data!$B:$K,MATCH(B$2,Data!$B$1:$K$1,FALSE),FALSE)="",#N/A,VLOOKUP($A2720,Data!$B:$K,MATCH(B$2,Data!$B$1:$K$1,FALSE),FALSE))</f>
        <v>5.2249999999999996</v>
      </c>
    </row>
    <row r="2721" spans="1:2" x14ac:dyDescent="0.25">
      <c r="A2721" s="2">
        <f>IF(ISBLANK(Data!B2722),#N/A,Data!B2722)</f>
        <v>40302</v>
      </c>
      <c r="B2721" s="20">
        <f>IF(VLOOKUP($A2721,Data!$B:$K,MATCH(B$2,Data!$B$1:$K$1,FALSE),FALSE)="",#N/A,VLOOKUP($A2721,Data!$B:$K,MATCH(B$2,Data!$B$1:$K$1,FALSE),FALSE))</f>
        <v>5.3049999999999997</v>
      </c>
    </row>
    <row r="2722" spans="1:2" x14ac:dyDescent="0.25">
      <c r="A2722" s="2">
        <f>IF(ISBLANK(Data!B2723),#N/A,Data!B2723)</f>
        <v>40301</v>
      </c>
      <c r="B2722" s="20">
        <f>IF(VLOOKUP($A2722,Data!$B:$K,MATCH(B$2,Data!$B$1:$K$1,FALSE),FALSE)="",#N/A,VLOOKUP($A2722,Data!$B:$K,MATCH(B$2,Data!$B$1:$K$1,FALSE),FALSE))</f>
        <v>5.3550000000000004</v>
      </c>
    </row>
    <row r="2723" spans="1:2" x14ac:dyDescent="0.25">
      <c r="A2723" s="2">
        <f>IF(ISBLANK(Data!B2724),#N/A,Data!B2724)</f>
        <v>40298</v>
      </c>
      <c r="B2723" s="20">
        <f>IF(VLOOKUP($A2723,Data!$B:$K,MATCH(B$2,Data!$B$1:$K$1,FALSE),FALSE)="",#N/A,VLOOKUP($A2723,Data!$B:$K,MATCH(B$2,Data!$B$1:$K$1,FALSE),FALSE))</f>
        <v>5.27</v>
      </c>
    </row>
    <row r="2724" spans="1:2" x14ac:dyDescent="0.25">
      <c r="A2724" s="2">
        <f>IF(ISBLANK(Data!B2725),#N/A,Data!B2725)</f>
        <v>40297</v>
      </c>
      <c r="B2724" s="20">
        <f>IF(VLOOKUP($A2724,Data!$B:$K,MATCH(B$2,Data!$B$1:$K$1,FALSE),FALSE)="",#N/A,VLOOKUP($A2724,Data!$B:$K,MATCH(B$2,Data!$B$1:$K$1,FALSE),FALSE))</f>
        <v>5.27</v>
      </c>
    </row>
    <row r="2725" spans="1:2" x14ac:dyDescent="0.25">
      <c r="A2725" s="2">
        <f>IF(ISBLANK(Data!B2726),#N/A,Data!B2726)</f>
        <v>40296</v>
      </c>
      <c r="B2725" s="20">
        <f>IF(VLOOKUP($A2725,Data!$B:$K,MATCH(B$2,Data!$B$1:$K$1,FALSE),FALSE)="",#N/A,VLOOKUP($A2725,Data!$B:$K,MATCH(B$2,Data!$B$1:$K$1,FALSE),FALSE))</f>
        <v>5.2350000000000003</v>
      </c>
    </row>
    <row r="2726" spans="1:2" x14ac:dyDescent="0.25">
      <c r="A2726" s="2">
        <f>IF(ISBLANK(Data!B2727),#N/A,Data!B2727)</f>
        <v>40295</v>
      </c>
      <c r="B2726" s="20">
        <f>IF(VLOOKUP($A2726,Data!$B:$K,MATCH(B$2,Data!$B$1:$K$1,FALSE),FALSE)="",#N/A,VLOOKUP($A2726,Data!$B:$K,MATCH(B$2,Data!$B$1:$K$1,FALSE),FALSE))</f>
        <v>5.28</v>
      </c>
    </row>
    <row r="2727" spans="1:2" x14ac:dyDescent="0.25">
      <c r="A2727" s="2">
        <f>IF(ISBLANK(Data!B2728),#N/A,Data!B2728)</f>
        <v>40291</v>
      </c>
      <c r="B2727" s="20">
        <f>IF(VLOOKUP($A2727,Data!$B:$K,MATCH(B$2,Data!$B$1:$K$1,FALSE),FALSE)="",#N/A,VLOOKUP($A2727,Data!$B:$K,MATCH(B$2,Data!$B$1:$K$1,FALSE),FALSE))</f>
        <v>5.2850000000000001</v>
      </c>
    </row>
    <row r="2728" spans="1:2" x14ac:dyDescent="0.25">
      <c r="A2728" s="2">
        <f>IF(ISBLANK(Data!B2729),#N/A,Data!B2729)</f>
        <v>40290</v>
      </c>
      <c r="B2728" s="20">
        <f>IF(VLOOKUP($A2728,Data!$B:$K,MATCH(B$2,Data!$B$1:$K$1,FALSE),FALSE)="",#N/A,VLOOKUP($A2728,Data!$B:$K,MATCH(B$2,Data!$B$1:$K$1,FALSE),FALSE))</f>
        <v>5.32</v>
      </c>
    </row>
    <row r="2729" spans="1:2" x14ac:dyDescent="0.25">
      <c r="A2729" s="2">
        <f>IF(ISBLANK(Data!B2730),#N/A,Data!B2730)</f>
        <v>40289</v>
      </c>
      <c r="B2729" s="20">
        <f>IF(VLOOKUP($A2729,Data!$B:$K,MATCH(B$2,Data!$B$1:$K$1,FALSE),FALSE)="",#N/A,VLOOKUP($A2729,Data!$B:$K,MATCH(B$2,Data!$B$1:$K$1,FALSE),FALSE))</f>
        <v>5.34</v>
      </c>
    </row>
    <row r="2730" spans="1:2" x14ac:dyDescent="0.25">
      <c r="A2730" s="2">
        <f>IF(ISBLANK(Data!B2731),#N/A,Data!B2731)</f>
        <v>40288</v>
      </c>
      <c r="B2730" s="20">
        <f>IF(VLOOKUP($A2730,Data!$B:$K,MATCH(B$2,Data!$B$1:$K$1,FALSE),FALSE)="",#N/A,VLOOKUP($A2730,Data!$B:$K,MATCH(B$2,Data!$B$1:$K$1,FALSE),FALSE))</f>
        <v>5.26</v>
      </c>
    </row>
    <row r="2731" spans="1:2" x14ac:dyDescent="0.25">
      <c r="A2731" s="2">
        <f>IF(ISBLANK(Data!B2732),#N/A,Data!B2732)</f>
        <v>40287</v>
      </c>
      <c r="B2731" s="20">
        <f>IF(VLOOKUP($A2731,Data!$B:$K,MATCH(B$2,Data!$B$1:$K$1,FALSE),FALSE)="",#N/A,VLOOKUP($A2731,Data!$B:$K,MATCH(B$2,Data!$B$1:$K$1,FALSE),FALSE))</f>
        <v>5.19</v>
      </c>
    </row>
    <row r="2732" spans="1:2" x14ac:dyDescent="0.25">
      <c r="A2732" s="2">
        <f>IF(ISBLANK(Data!B2733),#N/A,Data!B2733)</f>
        <v>40284</v>
      </c>
      <c r="B2732" s="20">
        <f>IF(VLOOKUP($A2732,Data!$B:$K,MATCH(B$2,Data!$B$1:$K$1,FALSE),FALSE)="",#N/A,VLOOKUP($A2732,Data!$B:$K,MATCH(B$2,Data!$B$1:$K$1,FALSE),FALSE))</f>
        <v>5.27</v>
      </c>
    </row>
    <row r="2733" spans="1:2" x14ac:dyDescent="0.25">
      <c r="A2733" s="2">
        <f>IF(ISBLANK(Data!B2734),#N/A,Data!B2734)</f>
        <v>40283</v>
      </c>
      <c r="B2733" s="20">
        <f>IF(VLOOKUP($A2733,Data!$B:$K,MATCH(B$2,Data!$B$1:$K$1,FALSE),FALSE)="",#N/A,VLOOKUP($A2733,Data!$B:$K,MATCH(B$2,Data!$B$1:$K$1,FALSE),FALSE))</f>
        <v>5.3049999999999997</v>
      </c>
    </row>
    <row r="2734" spans="1:2" x14ac:dyDescent="0.25">
      <c r="A2734" s="2">
        <f>IF(ISBLANK(Data!B2735),#N/A,Data!B2735)</f>
        <v>40282</v>
      </c>
      <c r="B2734" s="20">
        <f>IF(VLOOKUP($A2734,Data!$B:$K,MATCH(B$2,Data!$B$1:$K$1,FALSE),FALSE)="",#N/A,VLOOKUP($A2734,Data!$B:$K,MATCH(B$2,Data!$B$1:$K$1,FALSE),FALSE))</f>
        <v>5.28</v>
      </c>
    </row>
    <row r="2735" spans="1:2" x14ac:dyDescent="0.25">
      <c r="A2735" s="2">
        <f>IF(ISBLANK(Data!B2736),#N/A,Data!B2736)</f>
        <v>40281</v>
      </c>
      <c r="B2735" s="20">
        <f>IF(VLOOKUP($A2735,Data!$B:$K,MATCH(B$2,Data!$B$1:$K$1,FALSE),FALSE)="",#N/A,VLOOKUP($A2735,Data!$B:$K,MATCH(B$2,Data!$B$1:$K$1,FALSE),FALSE))</f>
        <v>5.2350000000000003</v>
      </c>
    </row>
    <row r="2736" spans="1:2" x14ac:dyDescent="0.25">
      <c r="A2736" s="2">
        <f>IF(ISBLANK(Data!B2737),#N/A,Data!B2737)</f>
        <v>40280</v>
      </c>
      <c r="B2736" s="20">
        <f>IF(VLOOKUP($A2736,Data!$B:$K,MATCH(B$2,Data!$B$1:$K$1,FALSE),FALSE)="",#N/A,VLOOKUP($A2736,Data!$B:$K,MATCH(B$2,Data!$B$1:$K$1,FALSE),FALSE))</f>
        <v>5.2750000000000004</v>
      </c>
    </row>
    <row r="2737" spans="1:2" x14ac:dyDescent="0.25">
      <c r="A2737" s="2">
        <f>IF(ISBLANK(Data!B2738),#N/A,Data!B2738)</f>
        <v>40277</v>
      </c>
      <c r="B2737" s="20">
        <f>IF(VLOOKUP($A2737,Data!$B:$K,MATCH(B$2,Data!$B$1:$K$1,FALSE),FALSE)="",#N/A,VLOOKUP($A2737,Data!$B:$K,MATCH(B$2,Data!$B$1:$K$1,FALSE),FALSE))</f>
        <v>5.28</v>
      </c>
    </row>
    <row r="2738" spans="1:2" x14ac:dyDescent="0.25">
      <c r="A2738" s="2">
        <f>IF(ISBLANK(Data!B2739),#N/A,Data!B2739)</f>
        <v>40276</v>
      </c>
      <c r="B2738" s="20">
        <f>IF(VLOOKUP($A2738,Data!$B:$K,MATCH(B$2,Data!$B$1:$K$1,FALSE),FALSE)="",#N/A,VLOOKUP($A2738,Data!$B:$K,MATCH(B$2,Data!$B$1:$K$1,FALSE),FALSE))</f>
        <v>5.2450000000000001</v>
      </c>
    </row>
    <row r="2739" spans="1:2" x14ac:dyDescent="0.25">
      <c r="A2739" s="2">
        <f>IF(ISBLANK(Data!B2740),#N/A,Data!B2740)</f>
        <v>40275</v>
      </c>
      <c r="B2739" s="20">
        <f>IF(VLOOKUP($A2739,Data!$B:$K,MATCH(B$2,Data!$B$1:$K$1,FALSE),FALSE)="",#N/A,VLOOKUP($A2739,Data!$B:$K,MATCH(B$2,Data!$B$1:$K$1,FALSE),FALSE))</f>
        <v>5.3</v>
      </c>
    </row>
    <row r="2740" spans="1:2" x14ac:dyDescent="0.25">
      <c r="A2740" s="2">
        <f>IF(ISBLANK(Data!B2741),#N/A,Data!B2741)</f>
        <v>40274</v>
      </c>
      <c r="B2740" s="20">
        <f>IF(VLOOKUP($A2740,Data!$B:$K,MATCH(B$2,Data!$B$1:$K$1,FALSE),FALSE)="",#N/A,VLOOKUP($A2740,Data!$B:$K,MATCH(B$2,Data!$B$1:$K$1,FALSE),FALSE))</f>
        <v>5.3150000000000004</v>
      </c>
    </row>
    <row r="2741" spans="1:2" x14ac:dyDescent="0.25">
      <c r="A2741" s="2">
        <f>IF(ISBLANK(Data!B2742),#N/A,Data!B2742)</f>
        <v>40269</v>
      </c>
      <c r="B2741" s="20">
        <f>IF(VLOOKUP($A2741,Data!$B:$K,MATCH(B$2,Data!$B$1:$K$1,FALSE),FALSE)="",#N/A,VLOOKUP($A2741,Data!$B:$K,MATCH(B$2,Data!$B$1:$K$1,FALSE),FALSE))</f>
        <v>5.2050000000000001</v>
      </c>
    </row>
    <row r="2742" spans="1:2" x14ac:dyDescent="0.25">
      <c r="A2742" s="2">
        <f>IF(ISBLANK(Data!B2743),#N/A,Data!B2743)</f>
        <v>40268</v>
      </c>
      <c r="B2742" s="20">
        <f>IF(VLOOKUP($A2742,Data!$B:$K,MATCH(B$2,Data!$B$1:$K$1,FALSE),FALSE)="",#N/A,VLOOKUP($A2742,Data!$B:$K,MATCH(B$2,Data!$B$1:$K$1,FALSE),FALSE))</f>
        <v>5.24</v>
      </c>
    </row>
    <row r="2743" spans="1:2" x14ac:dyDescent="0.25">
      <c r="A2743" s="2">
        <f>IF(ISBLANK(Data!B2744),#N/A,Data!B2744)</f>
        <v>40267</v>
      </c>
      <c r="B2743" s="20">
        <f>IF(VLOOKUP($A2743,Data!$B:$K,MATCH(B$2,Data!$B$1:$K$1,FALSE),FALSE)="",#N/A,VLOOKUP($A2743,Data!$B:$K,MATCH(B$2,Data!$B$1:$K$1,FALSE),FALSE))</f>
        <v>5.28</v>
      </c>
    </row>
    <row r="2744" spans="1:2" x14ac:dyDescent="0.25">
      <c r="A2744" s="2">
        <f>IF(ISBLANK(Data!B2745),#N/A,Data!B2745)</f>
        <v>40266</v>
      </c>
      <c r="B2744" s="20">
        <f>IF(VLOOKUP($A2744,Data!$B:$K,MATCH(B$2,Data!$B$1:$K$1,FALSE),FALSE)="",#N/A,VLOOKUP($A2744,Data!$B:$K,MATCH(B$2,Data!$B$1:$K$1,FALSE),FALSE))</f>
        <v>5.2450000000000001</v>
      </c>
    </row>
    <row r="2745" spans="1:2" x14ac:dyDescent="0.25">
      <c r="A2745" s="2">
        <f>IF(ISBLANK(Data!B2746),#N/A,Data!B2746)</f>
        <v>40263</v>
      </c>
      <c r="B2745" s="20">
        <f>IF(VLOOKUP($A2745,Data!$B:$K,MATCH(B$2,Data!$B$1:$K$1,FALSE),FALSE)="",#N/A,VLOOKUP($A2745,Data!$B:$K,MATCH(B$2,Data!$B$1:$K$1,FALSE),FALSE))</f>
        <v>5.19</v>
      </c>
    </row>
    <row r="2746" spans="1:2" x14ac:dyDescent="0.25">
      <c r="A2746" s="2">
        <f>IF(ISBLANK(Data!B2747),#N/A,Data!B2747)</f>
        <v>40262</v>
      </c>
      <c r="B2746" s="20">
        <f>IF(VLOOKUP($A2746,Data!$B:$K,MATCH(B$2,Data!$B$1:$K$1,FALSE),FALSE)="",#N/A,VLOOKUP($A2746,Data!$B:$K,MATCH(B$2,Data!$B$1:$K$1,FALSE),FALSE))</f>
        <v>5.23</v>
      </c>
    </row>
    <row r="2747" spans="1:2" x14ac:dyDescent="0.25">
      <c r="A2747" s="2">
        <f>IF(ISBLANK(Data!B2748),#N/A,Data!B2748)</f>
        <v>40261</v>
      </c>
      <c r="B2747" s="20">
        <f>IF(VLOOKUP($A2747,Data!$B:$K,MATCH(B$2,Data!$B$1:$K$1,FALSE),FALSE)="",#N/A,VLOOKUP($A2747,Data!$B:$K,MATCH(B$2,Data!$B$1:$K$1,FALSE),FALSE))</f>
        <v>5.18</v>
      </c>
    </row>
    <row r="2748" spans="1:2" x14ac:dyDescent="0.25">
      <c r="A2748" s="2">
        <f>IF(ISBLANK(Data!B2749),#N/A,Data!B2749)</f>
        <v>40260</v>
      </c>
      <c r="B2748" s="20">
        <f>IF(VLOOKUP($A2748,Data!$B:$K,MATCH(B$2,Data!$B$1:$K$1,FALSE),FALSE)="",#N/A,VLOOKUP($A2748,Data!$B:$K,MATCH(B$2,Data!$B$1:$K$1,FALSE),FALSE))</f>
        <v>5.12</v>
      </c>
    </row>
    <row r="2749" spans="1:2" x14ac:dyDescent="0.25">
      <c r="A2749" s="2">
        <f>IF(ISBLANK(Data!B2750),#N/A,Data!B2750)</f>
        <v>40259</v>
      </c>
      <c r="B2749" s="20">
        <f>IF(VLOOKUP($A2749,Data!$B:$K,MATCH(B$2,Data!$B$1:$K$1,FALSE),FALSE)="",#N/A,VLOOKUP($A2749,Data!$B:$K,MATCH(B$2,Data!$B$1:$K$1,FALSE),FALSE))</f>
        <v>5.13</v>
      </c>
    </row>
    <row r="2750" spans="1:2" x14ac:dyDescent="0.25">
      <c r="A2750" s="2">
        <f>IF(ISBLANK(Data!B2751),#N/A,Data!B2751)</f>
        <v>40256</v>
      </c>
      <c r="B2750" s="20">
        <f>IF(VLOOKUP($A2750,Data!$B:$K,MATCH(B$2,Data!$B$1:$K$1,FALSE),FALSE)="",#N/A,VLOOKUP($A2750,Data!$B:$K,MATCH(B$2,Data!$B$1:$K$1,FALSE),FALSE))</f>
        <v>5.1100000000000003</v>
      </c>
    </row>
    <row r="2751" spans="1:2" x14ac:dyDescent="0.25">
      <c r="A2751" s="2">
        <f>IF(ISBLANK(Data!B2752),#N/A,Data!B2752)</f>
        <v>40255</v>
      </c>
      <c r="B2751" s="20">
        <f>IF(VLOOKUP($A2751,Data!$B:$K,MATCH(B$2,Data!$B$1:$K$1,FALSE),FALSE)="",#N/A,VLOOKUP($A2751,Data!$B:$K,MATCH(B$2,Data!$B$1:$K$1,FALSE),FALSE))</f>
        <v>5.0650000000000004</v>
      </c>
    </row>
    <row r="2752" spans="1:2" x14ac:dyDescent="0.25">
      <c r="A2752" s="2">
        <f>IF(ISBLANK(Data!B2753),#N/A,Data!B2753)</f>
        <v>40254</v>
      </c>
      <c r="B2752" s="20">
        <f>IF(VLOOKUP($A2752,Data!$B:$K,MATCH(B$2,Data!$B$1:$K$1,FALSE),FALSE)="",#N/A,VLOOKUP($A2752,Data!$B:$K,MATCH(B$2,Data!$B$1:$K$1,FALSE),FALSE))</f>
        <v>5.0949999999999998</v>
      </c>
    </row>
    <row r="2753" spans="1:2" x14ac:dyDescent="0.25">
      <c r="A2753" s="2">
        <f>IF(ISBLANK(Data!B2754),#N/A,Data!B2754)</f>
        <v>40253</v>
      </c>
      <c r="B2753" s="20">
        <f>IF(VLOOKUP($A2753,Data!$B:$K,MATCH(B$2,Data!$B$1:$K$1,FALSE),FALSE)="",#N/A,VLOOKUP($A2753,Data!$B:$K,MATCH(B$2,Data!$B$1:$K$1,FALSE),FALSE))</f>
        <v>5.0750000000000002</v>
      </c>
    </row>
    <row r="2754" spans="1:2" x14ac:dyDescent="0.25">
      <c r="A2754" s="2">
        <f>IF(ISBLANK(Data!B2755),#N/A,Data!B2755)</f>
        <v>40252</v>
      </c>
      <c r="B2754" s="20">
        <f>IF(VLOOKUP($A2754,Data!$B:$K,MATCH(B$2,Data!$B$1:$K$1,FALSE),FALSE)="",#N/A,VLOOKUP($A2754,Data!$B:$K,MATCH(B$2,Data!$B$1:$K$1,FALSE),FALSE))</f>
        <v>5.1050000000000004</v>
      </c>
    </row>
    <row r="2755" spans="1:2" x14ac:dyDescent="0.25">
      <c r="A2755" s="2">
        <f>IF(ISBLANK(Data!B2756),#N/A,Data!B2756)</f>
        <v>40249</v>
      </c>
      <c r="B2755" s="20">
        <f>IF(VLOOKUP($A2755,Data!$B:$K,MATCH(B$2,Data!$B$1:$K$1,FALSE),FALSE)="",#N/A,VLOOKUP($A2755,Data!$B:$K,MATCH(B$2,Data!$B$1:$K$1,FALSE),FALSE))</f>
        <v>5.0750000000000002</v>
      </c>
    </row>
    <row r="2756" spans="1:2" x14ac:dyDescent="0.25">
      <c r="A2756" s="2">
        <f>IF(ISBLANK(Data!B2757),#N/A,Data!B2757)</f>
        <v>40248</v>
      </c>
      <c r="B2756" s="20">
        <f>IF(VLOOKUP($A2756,Data!$B:$K,MATCH(B$2,Data!$B$1:$K$1,FALSE),FALSE)="",#N/A,VLOOKUP($A2756,Data!$B:$K,MATCH(B$2,Data!$B$1:$K$1,FALSE),FALSE))</f>
        <v>5.085</v>
      </c>
    </row>
    <row r="2757" spans="1:2" x14ac:dyDescent="0.25">
      <c r="A2757" s="2">
        <f>IF(ISBLANK(Data!B2758),#N/A,Data!B2758)</f>
        <v>40247</v>
      </c>
      <c r="B2757" s="20">
        <f>IF(VLOOKUP($A2757,Data!$B:$K,MATCH(B$2,Data!$B$1:$K$1,FALSE),FALSE)="",#N/A,VLOOKUP($A2757,Data!$B:$K,MATCH(B$2,Data!$B$1:$K$1,FALSE),FALSE))</f>
        <v>4.9800000000000004</v>
      </c>
    </row>
    <row r="2758" spans="1:2" x14ac:dyDescent="0.25">
      <c r="A2758" s="2">
        <f>IF(ISBLANK(Data!B2759),#N/A,Data!B2759)</f>
        <v>40246</v>
      </c>
      <c r="B2758" s="20">
        <f>IF(VLOOKUP($A2758,Data!$B:$K,MATCH(B$2,Data!$B$1:$K$1,FALSE),FALSE)="",#N/A,VLOOKUP($A2758,Data!$B:$K,MATCH(B$2,Data!$B$1:$K$1,FALSE),FALSE))</f>
        <v>4.9400000000000004</v>
      </c>
    </row>
    <row r="2759" spans="1:2" x14ac:dyDescent="0.25">
      <c r="A2759" s="2">
        <f>IF(ISBLANK(Data!B2760),#N/A,Data!B2760)</f>
        <v>40245</v>
      </c>
      <c r="B2759" s="20">
        <f>IF(VLOOKUP($A2759,Data!$B:$K,MATCH(B$2,Data!$B$1:$K$1,FALSE),FALSE)="",#N/A,VLOOKUP($A2759,Data!$B:$K,MATCH(B$2,Data!$B$1:$K$1,FALSE),FALSE))</f>
        <v>4.92</v>
      </c>
    </row>
    <row r="2760" spans="1:2" x14ac:dyDescent="0.25">
      <c r="A2760" s="2">
        <f>IF(ISBLANK(Data!B2761),#N/A,Data!B2761)</f>
        <v>40242</v>
      </c>
      <c r="B2760" s="20">
        <f>IF(VLOOKUP($A2760,Data!$B:$K,MATCH(B$2,Data!$B$1:$K$1,FALSE),FALSE)="",#N/A,VLOOKUP($A2760,Data!$B:$K,MATCH(B$2,Data!$B$1:$K$1,FALSE),FALSE))</f>
        <v>4.8</v>
      </c>
    </row>
    <row r="2761" spans="1:2" x14ac:dyDescent="0.25">
      <c r="A2761" s="2">
        <f>IF(ISBLANK(Data!B2762),#N/A,Data!B2762)</f>
        <v>40241</v>
      </c>
      <c r="B2761" s="20">
        <f>IF(VLOOKUP($A2761,Data!$B:$K,MATCH(B$2,Data!$B$1:$K$1,FALSE),FALSE)="",#N/A,VLOOKUP($A2761,Data!$B:$K,MATCH(B$2,Data!$B$1:$K$1,FALSE),FALSE))</f>
        <v>4.78</v>
      </c>
    </row>
    <row r="2762" spans="1:2" x14ac:dyDescent="0.25">
      <c r="A2762" s="2">
        <f>IF(ISBLANK(Data!B2763),#N/A,Data!B2763)</f>
        <v>40240</v>
      </c>
      <c r="B2762" s="20">
        <f>IF(VLOOKUP($A2762,Data!$B:$K,MATCH(B$2,Data!$B$1:$K$1,FALSE),FALSE)="",#N/A,VLOOKUP($A2762,Data!$B:$K,MATCH(B$2,Data!$B$1:$K$1,FALSE),FALSE))</f>
        <v>4.8</v>
      </c>
    </row>
    <row r="2763" spans="1:2" x14ac:dyDescent="0.25">
      <c r="A2763" s="2">
        <f>IF(ISBLANK(Data!B2764),#N/A,Data!B2764)</f>
        <v>40239</v>
      </c>
      <c r="B2763" s="20">
        <f>IF(VLOOKUP($A2763,Data!$B:$K,MATCH(B$2,Data!$B$1:$K$1,FALSE),FALSE)="",#N/A,VLOOKUP($A2763,Data!$B:$K,MATCH(B$2,Data!$B$1:$K$1,FALSE),FALSE))</f>
        <v>4.7949999999999999</v>
      </c>
    </row>
    <row r="2764" spans="1:2" x14ac:dyDescent="0.25">
      <c r="A2764" s="2">
        <f>IF(ISBLANK(Data!B2765),#N/A,Data!B2765)</f>
        <v>40238</v>
      </c>
      <c r="B2764" s="20">
        <f>IF(VLOOKUP($A2764,Data!$B:$K,MATCH(B$2,Data!$B$1:$K$1,FALSE),FALSE)="",#N/A,VLOOKUP($A2764,Data!$B:$K,MATCH(B$2,Data!$B$1:$K$1,FALSE),FALSE))</f>
        <v>4.8</v>
      </c>
    </row>
    <row r="2765" spans="1:2" x14ac:dyDescent="0.25">
      <c r="A2765" s="2">
        <f>IF(ISBLANK(Data!B2766),#N/A,Data!B2766)</f>
        <v>40235</v>
      </c>
      <c r="B2765" s="20">
        <f>IF(VLOOKUP($A2765,Data!$B:$K,MATCH(B$2,Data!$B$1:$K$1,FALSE),FALSE)="",#N/A,VLOOKUP($A2765,Data!$B:$K,MATCH(B$2,Data!$B$1:$K$1,FALSE),FALSE))</f>
        <v>4.76</v>
      </c>
    </row>
    <row r="2766" spans="1:2" x14ac:dyDescent="0.25">
      <c r="A2766" s="2">
        <f>IF(ISBLANK(Data!B2767),#N/A,Data!B2767)</f>
        <v>40234</v>
      </c>
      <c r="B2766" s="20">
        <f>IF(VLOOKUP($A2766,Data!$B:$K,MATCH(B$2,Data!$B$1:$K$1,FALSE),FALSE)="",#N/A,VLOOKUP($A2766,Data!$B:$K,MATCH(B$2,Data!$B$1:$K$1,FALSE),FALSE))</f>
        <v>4.7850000000000001</v>
      </c>
    </row>
    <row r="2767" spans="1:2" x14ac:dyDescent="0.25">
      <c r="A2767" s="2">
        <f>IF(ISBLANK(Data!B2768),#N/A,Data!B2768)</f>
        <v>40233</v>
      </c>
      <c r="B2767" s="20">
        <f>IF(VLOOKUP($A2767,Data!$B:$K,MATCH(B$2,Data!$B$1:$K$1,FALSE),FALSE)="",#N/A,VLOOKUP($A2767,Data!$B:$K,MATCH(B$2,Data!$B$1:$K$1,FALSE),FALSE))</f>
        <v>4.8049999999999997</v>
      </c>
    </row>
    <row r="2768" spans="1:2" x14ac:dyDescent="0.25">
      <c r="A2768" s="2">
        <f>IF(ISBLANK(Data!B2769),#N/A,Data!B2769)</f>
        <v>40232</v>
      </c>
      <c r="B2768" s="20">
        <f>IF(VLOOKUP($A2768,Data!$B:$K,MATCH(B$2,Data!$B$1:$K$1,FALSE),FALSE)="",#N/A,VLOOKUP($A2768,Data!$B:$K,MATCH(B$2,Data!$B$1:$K$1,FALSE),FALSE))</f>
        <v>4.875</v>
      </c>
    </row>
    <row r="2769" spans="1:2" x14ac:dyDescent="0.25">
      <c r="A2769" s="2">
        <f>IF(ISBLANK(Data!B2770),#N/A,Data!B2770)</f>
        <v>40231</v>
      </c>
      <c r="B2769" s="20">
        <f>IF(VLOOKUP($A2769,Data!$B:$K,MATCH(B$2,Data!$B$1:$K$1,FALSE),FALSE)="",#N/A,VLOOKUP($A2769,Data!$B:$K,MATCH(B$2,Data!$B$1:$K$1,FALSE),FALSE))</f>
        <v>4.8849999999999998</v>
      </c>
    </row>
    <row r="2770" spans="1:2" x14ac:dyDescent="0.25">
      <c r="A2770" s="2">
        <f>IF(ISBLANK(Data!B2771),#N/A,Data!B2771)</f>
        <v>40228</v>
      </c>
      <c r="B2770" s="20">
        <f>IF(VLOOKUP($A2770,Data!$B:$K,MATCH(B$2,Data!$B$1:$K$1,FALSE),FALSE)="",#N/A,VLOOKUP($A2770,Data!$B:$K,MATCH(B$2,Data!$B$1:$K$1,FALSE),FALSE))</f>
        <v>4.87</v>
      </c>
    </row>
    <row r="2771" spans="1:2" x14ac:dyDescent="0.25">
      <c r="A2771" s="2">
        <f>IF(ISBLANK(Data!B2772),#N/A,Data!B2772)</f>
        <v>40227</v>
      </c>
      <c r="B2771" s="20">
        <f>IF(VLOOKUP($A2771,Data!$B:$K,MATCH(B$2,Data!$B$1:$K$1,FALSE),FALSE)="",#N/A,VLOOKUP($A2771,Data!$B:$K,MATCH(B$2,Data!$B$1:$K$1,FALSE),FALSE))</f>
        <v>4.835</v>
      </c>
    </row>
    <row r="2772" spans="1:2" x14ac:dyDescent="0.25">
      <c r="A2772" s="2">
        <f>IF(ISBLANK(Data!B2773),#N/A,Data!B2773)</f>
        <v>40226</v>
      </c>
      <c r="B2772" s="20">
        <f>IF(VLOOKUP($A2772,Data!$B:$K,MATCH(B$2,Data!$B$1:$K$1,FALSE),FALSE)="",#N/A,VLOOKUP($A2772,Data!$B:$K,MATCH(B$2,Data!$B$1:$K$1,FALSE),FALSE))</f>
        <v>4.82</v>
      </c>
    </row>
    <row r="2773" spans="1:2" x14ac:dyDescent="0.25">
      <c r="A2773" s="2">
        <f>IF(ISBLANK(Data!B2774),#N/A,Data!B2774)</f>
        <v>40225</v>
      </c>
      <c r="B2773" s="20">
        <f>IF(VLOOKUP($A2773,Data!$B:$K,MATCH(B$2,Data!$B$1:$K$1,FALSE),FALSE)="",#N/A,VLOOKUP($A2773,Data!$B:$K,MATCH(B$2,Data!$B$1:$K$1,FALSE),FALSE))</f>
        <v>4.7850000000000001</v>
      </c>
    </row>
    <row r="2774" spans="1:2" x14ac:dyDescent="0.25">
      <c r="A2774" s="2">
        <f>IF(ISBLANK(Data!B2775),#N/A,Data!B2775)</f>
        <v>40224</v>
      </c>
      <c r="B2774" s="20">
        <f>IF(VLOOKUP($A2774,Data!$B:$K,MATCH(B$2,Data!$B$1:$K$1,FALSE),FALSE)="",#N/A,VLOOKUP($A2774,Data!$B:$K,MATCH(B$2,Data!$B$1:$K$1,FALSE),FALSE))</f>
        <v>4.7850000000000001</v>
      </c>
    </row>
    <row r="2775" spans="1:2" x14ac:dyDescent="0.25">
      <c r="A2775" s="2">
        <f>IF(ISBLANK(Data!B2776),#N/A,Data!B2776)</f>
        <v>40221</v>
      </c>
      <c r="B2775" s="20">
        <f>IF(VLOOKUP($A2775,Data!$B:$K,MATCH(B$2,Data!$B$1:$K$1,FALSE),FALSE)="",#N/A,VLOOKUP($A2775,Data!$B:$K,MATCH(B$2,Data!$B$1:$K$1,FALSE),FALSE))</f>
        <v>4.835</v>
      </c>
    </row>
    <row r="2776" spans="1:2" x14ac:dyDescent="0.25">
      <c r="A2776" s="2">
        <f>IF(ISBLANK(Data!B2777),#N/A,Data!B2777)</f>
        <v>40220</v>
      </c>
      <c r="B2776" s="20">
        <f>IF(VLOOKUP($A2776,Data!$B:$K,MATCH(B$2,Data!$B$1:$K$1,FALSE),FALSE)="",#N/A,VLOOKUP($A2776,Data!$B:$K,MATCH(B$2,Data!$B$1:$K$1,FALSE),FALSE))</f>
        <v>4.8250000000000002</v>
      </c>
    </row>
    <row r="2777" spans="1:2" x14ac:dyDescent="0.25">
      <c r="A2777" s="2">
        <f>IF(ISBLANK(Data!B2778),#N/A,Data!B2778)</f>
        <v>40219</v>
      </c>
      <c r="B2777" s="20">
        <f>IF(VLOOKUP($A2777,Data!$B:$K,MATCH(B$2,Data!$B$1:$K$1,FALSE),FALSE)="",#N/A,VLOOKUP($A2777,Data!$B:$K,MATCH(B$2,Data!$B$1:$K$1,FALSE),FALSE))</f>
        <v>4.7149999999999999</v>
      </c>
    </row>
    <row r="2778" spans="1:2" x14ac:dyDescent="0.25">
      <c r="A2778" s="2">
        <f>IF(ISBLANK(Data!B2779),#N/A,Data!B2779)</f>
        <v>40218</v>
      </c>
      <c r="B2778" s="20">
        <f>IF(VLOOKUP($A2778,Data!$B:$K,MATCH(B$2,Data!$B$1:$K$1,FALSE),FALSE)="",#N/A,VLOOKUP($A2778,Data!$B:$K,MATCH(B$2,Data!$B$1:$K$1,FALSE),FALSE))</f>
        <v>4.6500000000000004</v>
      </c>
    </row>
    <row r="2779" spans="1:2" x14ac:dyDescent="0.25">
      <c r="A2779" s="2">
        <f>IF(ISBLANK(Data!B2780),#N/A,Data!B2780)</f>
        <v>40217</v>
      </c>
      <c r="B2779" s="20">
        <f>IF(VLOOKUP($A2779,Data!$B:$K,MATCH(B$2,Data!$B$1:$K$1,FALSE),FALSE)="",#N/A,VLOOKUP($A2779,Data!$B:$K,MATCH(B$2,Data!$B$1:$K$1,FALSE),FALSE))</f>
        <v>4.62</v>
      </c>
    </row>
    <row r="2780" spans="1:2" x14ac:dyDescent="0.25">
      <c r="A2780" s="2">
        <f>IF(ISBLANK(Data!B2781),#N/A,Data!B2781)</f>
        <v>40214</v>
      </c>
      <c r="B2780" s="20">
        <f>IF(VLOOKUP($A2780,Data!$B:$K,MATCH(B$2,Data!$B$1:$K$1,FALSE),FALSE)="",#N/A,VLOOKUP($A2780,Data!$B:$K,MATCH(B$2,Data!$B$1:$K$1,FALSE),FALSE))</f>
        <v>4.6399999999999997</v>
      </c>
    </row>
    <row r="2781" spans="1:2" x14ac:dyDescent="0.25">
      <c r="A2781" s="2">
        <f>IF(ISBLANK(Data!B2782),#N/A,Data!B2782)</f>
        <v>40213</v>
      </c>
      <c r="B2781" s="20">
        <f>IF(VLOOKUP($A2781,Data!$B:$K,MATCH(B$2,Data!$B$1:$K$1,FALSE),FALSE)="",#N/A,VLOOKUP($A2781,Data!$B:$K,MATCH(B$2,Data!$B$1:$K$1,FALSE),FALSE))</f>
        <v>4.7050000000000001</v>
      </c>
    </row>
    <row r="2782" spans="1:2" x14ac:dyDescent="0.25">
      <c r="A2782" s="2">
        <f>IF(ISBLANK(Data!B2783),#N/A,Data!B2783)</f>
        <v>40212</v>
      </c>
      <c r="B2782" s="20">
        <f>IF(VLOOKUP($A2782,Data!$B:$K,MATCH(B$2,Data!$B$1:$K$1,FALSE),FALSE)="",#N/A,VLOOKUP($A2782,Data!$B:$K,MATCH(B$2,Data!$B$1:$K$1,FALSE),FALSE))</f>
        <v>4.665</v>
      </c>
    </row>
    <row r="2783" spans="1:2" x14ac:dyDescent="0.25">
      <c r="A2783" s="2">
        <f>IF(ISBLANK(Data!B2784),#N/A,Data!B2784)</f>
        <v>40211</v>
      </c>
      <c r="B2783" s="20">
        <f>IF(VLOOKUP($A2783,Data!$B:$K,MATCH(B$2,Data!$B$1:$K$1,FALSE),FALSE)="",#N/A,VLOOKUP($A2783,Data!$B:$K,MATCH(B$2,Data!$B$1:$K$1,FALSE),FALSE))</f>
        <v>4.6150000000000002</v>
      </c>
    </row>
    <row r="2784" spans="1:2" x14ac:dyDescent="0.25">
      <c r="A2784" s="2">
        <f>IF(ISBLANK(Data!B2785),#N/A,Data!B2785)</f>
        <v>40210</v>
      </c>
      <c r="B2784" s="20">
        <f>IF(VLOOKUP($A2784,Data!$B:$K,MATCH(B$2,Data!$B$1:$K$1,FALSE),FALSE)="",#N/A,VLOOKUP($A2784,Data!$B:$K,MATCH(B$2,Data!$B$1:$K$1,FALSE),FALSE))</f>
        <v>4.7149999999999999</v>
      </c>
    </row>
    <row r="2785" spans="1:2" x14ac:dyDescent="0.25">
      <c r="A2785" s="2">
        <f>IF(ISBLANK(Data!B2786),#N/A,Data!B2786)</f>
        <v>40207</v>
      </c>
      <c r="B2785" s="20">
        <f>IF(VLOOKUP($A2785,Data!$B:$K,MATCH(B$2,Data!$B$1:$K$1,FALSE),FALSE)="",#N/A,VLOOKUP($A2785,Data!$B:$K,MATCH(B$2,Data!$B$1:$K$1,FALSE),FALSE))</f>
        <v>4.7300000000000004</v>
      </c>
    </row>
    <row r="2786" spans="1:2" x14ac:dyDescent="0.25">
      <c r="A2786" s="2">
        <f>IF(ISBLANK(Data!B2787),#N/A,Data!B2787)</f>
        <v>40206</v>
      </c>
      <c r="B2786" s="20">
        <f>IF(VLOOKUP($A2786,Data!$B:$K,MATCH(B$2,Data!$B$1:$K$1,FALSE),FALSE)="",#N/A,VLOOKUP($A2786,Data!$B:$K,MATCH(B$2,Data!$B$1:$K$1,FALSE),FALSE))</f>
        <v>4.8899999999999997</v>
      </c>
    </row>
    <row r="2787" spans="1:2" x14ac:dyDescent="0.25">
      <c r="A2787" s="2">
        <f>IF(ISBLANK(Data!B2788),#N/A,Data!B2788)</f>
        <v>40205</v>
      </c>
      <c r="B2787" s="20">
        <f>IF(VLOOKUP($A2787,Data!$B:$K,MATCH(B$2,Data!$B$1:$K$1,FALSE),FALSE)="",#N/A,VLOOKUP($A2787,Data!$B:$K,MATCH(B$2,Data!$B$1:$K$1,FALSE),FALSE))</f>
        <v>4.84</v>
      </c>
    </row>
    <row r="2788" spans="1:2" x14ac:dyDescent="0.25">
      <c r="A2788" s="2">
        <f>IF(ISBLANK(Data!B2789),#N/A,Data!B2789)</f>
        <v>40203</v>
      </c>
      <c r="B2788" s="20">
        <f>IF(VLOOKUP($A2788,Data!$B:$K,MATCH(B$2,Data!$B$1:$K$1,FALSE),FALSE)="",#N/A,VLOOKUP($A2788,Data!$B:$K,MATCH(B$2,Data!$B$1:$K$1,FALSE),FALSE))</f>
        <v>4.8650000000000002</v>
      </c>
    </row>
    <row r="2789" spans="1:2" x14ac:dyDescent="0.25">
      <c r="A2789" s="2">
        <f>IF(ISBLANK(Data!B2790),#N/A,Data!B2790)</f>
        <v>40200</v>
      </c>
      <c r="B2789" s="20">
        <f>IF(VLOOKUP($A2789,Data!$B:$K,MATCH(B$2,Data!$B$1:$K$1,FALSE),FALSE)="",#N/A,VLOOKUP($A2789,Data!$B:$K,MATCH(B$2,Data!$B$1:$K$1,FALSE),FALSE))</f>
        <v>4.875</v>
      </c>
    </row>
    <row r="2790" spans="1:2" x14ac:dyDescent="0.25">
      <c r="A2790" s="2">
        <f>IF(ISBLANK(Data!B2791),#N/A,Data!B2791)</f>
        <v>40199</v>
      </c>
      <c r="B2790" s="20">
        <f>IF(VLOOKUP($A2790,Data!$B:$K,MATCH(B$2,Data!$B$1:$K$1,FALSE),FALSE)="",#N/A,VLOOKUP($A2790,Data!$B:$K,MATCH(B$2,Data!$B$1:$K$1,FALSE),FALSE))</f>
        <v>4.97</v>
      </c>
    </row>
    <row r="2791" spans="1:2" x14ac:dyDescent="0.25">
      <c r="A2791" s="2">
        <f>IF(ISBLANK(Data!B2792),#N/A,Data!B2792)</f>
        <v>40198</v>
      </c>
      <c r="B2791" s="20">
        <f>IF(VLOOKUP($A2791,Data!$B:$K,MATCH(B$2,Data!$B$1:$K$1,FALSE),FALSE)="",#N/A,VLOOKUP($A2791,Data!$B:$K,MATCH(B$2,Data!$B$1:$K$1,FALSE),FALSE))</f>
        <v>4.97</v>
      </c>
    </row>
    <row r="2792" spans="1:2" x14ac:dyDescent="0.25">
      <c r="A2792" s="2">
        <f>IF(ISBLANK(Data!B2793),#N/A,Data!B2793)</f>
        <v>40197</v>
      </c>
      <c r="B2792" s="20">
        <f>IF(VLOOKUP($A2792,Data!$B:$K,MATCH(B$2,Data!$B$1:$K$1,FALSE),FALSE)="",#N/A,VLOOKUP($A2792,Data!$B:$K,MATCH(B$2,Data!$B$1:$K$1,FALSE),FALSE))</f>
        <v>4.9450000000000003</v>
      </c>
    </row>
    <row r="2793" spans="1:2" x14ac:dyDescent="0.25">
      <c r="A2793" s="2">
        <f>IF(ISBLANK(Data!B2794),#N/A,Data!B2794)</f>
        <v>40196</v>
      </c>
      <c r="B2793" s="20">
        <f>IF(VLOOKUP($A2793,Data!$B:$K,MATCH(B$2,Data!$B$1:$K$1,FALSE),FALSE)="",#N/A,VLOOKUP($A2793,Data!$B:$K,MATCH(B$2,Data!$B$1:$K$1,FALSE),FALSE))</f>
        <v>4.9749999999999996</v>
      </c>
    </row>
    <row r="2794" spans="1:2" x14ac:dyDescent="0.25">
      <c r="A2794" s="2">
        <f>IF(ISBLANK(Data!B2795),#N/A,Data!B2795)</f>
        <v>40193</v>
      </c>
      <c r="B2794" s="20">
        <f>IF(VLOOKUP($A2794,Data!$B:$K,MATCH(B$2,Data!$B$1:$K$1,FALSE),FALSE)="",#N/A,VLOOKUP($A2794,Data!$B:$K,MATCH(B$2,Data!$B$1:$K$1,FALSE),FALSE))</f>
        <v>5.01</v>
      </c>
    </row>
    <row r="2795" spans="1:2" x14ac:dyDescent="0.25">
      <c r="A2795" s="2">
        <f>IF(ISBLANK(Data!B2796),#N/A,Data!B2796)</f>
        <v>40192</v>
      </c>
      <c r="B2795" s="20">
        <f>IF(VLOOKUP($A2795,Data!$B:$K,MATCH(B$2,Data!$B$1:$K$1,FALSE),FALSE)="",#N/A,VLOOKUP($A2795,Data!$B:$K,MATCH(B$2,Data!$B$1:$K$1,FALSE),FALSE))</f>
        <v>5.0449999999999999</v>
      </c>
    </row>
    <row r="2796" spans="1:2" x14ac:dyDescent="0.25">
      <c r="A2796" s="2">
        <f>IF(ISBLANK(Data!B2797),#N/A,Data!B2797)</f>
        <v>40191</v>
      </c>
      <c r="B2796" s="20">
        <f>IF(VLOOKUP($A2796,Data!$B:$K,MATCH(B$2,Data!$B$1:$K$1,FALSE),FALSE)="",#N/A,VLOOKUP($A2796,Data!$B:$K,MATCH(B$2,Data!$B$1:$K$1,FALSE),FALSE))</f>
        <v>4.9249999999999998</v>
      </c>
    </row>
    <row r="2797" spans="1:2" x14ac:dyDescent="0.25">
      <c r="A2797" s="2">
        <f>IF(ISBLANK(Data!B2798),#N/A,Data!B2798)</f>
        <v>40190</v>
      </c>
      <c r="B2797" s="20">
        <f>IF(VLOOKUP($A2797,Data!$B:$K,MATCH(B$2,Data!$B$1:$K$1,FALSE),FALSE)="",#N/A,VLOOKUP($A2797,Data!$B:$K,MATCH(B$2,Data!$B$1:$K$1,FALSE),FALSE))</f>
        <v>5.01</v>
      </c>
    </row>
    <row r="2798" spans="1:2" x14ac:dyDescent="0.25">
      <c r="A2798" s="2">
        <f>IF(ISBLANK(Data!B2799),#N/A,Data!B2799)</f>
        <v>40189</v>
      </c>
      <c r="B2798" s="20">
        <f>IF(VLOOKUP($A2798,Data!$B:$K,MATCH(B$2,Data!$B$1:$K$1,FALSE),FALSE)="",#N/A,VLOOKUP($A2798,Data!$B:$K,MATCH(B$2,Data!$B$1:$K$1,FALSE),FALSE))</f>
        <v>5.04</v>
      </c>
    </row>
    <row r="2799" spans="1:2" x14ac:dyDescent="0.25">
      <c r="A2799" s="2">
        <f>IF(ISBLANK(Data!B2800),#N/A,Data!B2800)</f>
        <v>40186</v>
      </c>
      <c r="B2799" s="20">
        <f>IF(VLOOKUP($A2799,Data!$B:$K,MATCH(B$2,Data!$B$1:$K$1,FALSE),FALSE)="",#N/A,VLOOKUP($A2799,Data!$B:$K,MATCH(B$2,Data!$B$1:$K$1,FALSE),FALSE))</f>
        <v>5.0049999999999999</v>
      </c>
    </row>
    <row r="2800" spans="1:2" x14ac:dyDescent="0.25">
      <c r="A2800" s="2">
        <f>IF(ISBLANK(Data!B2801),#N/A,Data!B2801)</f>
        <v>40185</v>
      </c>
      <c r="B2800" s="20">
        <f>IF(VLOOKUP($A2800,Data!$B:$K,MATCH(B$2,Data!$B$1:$K$1,FALSE),FALSE)="",#N/A,VLOOKUP($A2800,Data!$B:$K,MATCH(B$2,Data!$B$1:$K$1,FALSE),FALSE))</f>
        <v>4.9950000000000001</v>
      </c>
    </row>
    <row r="2801" spans="1:2" x14ac:dyDescent="0.25">
      <c r="A2801" s="2">
        <f>IF(ISBLANK(Data!B2802),#N/A,Data!B2802)</f>
        <v>40184</v>
      </c>
      <c r="B2801" s="20">
        <f>IF(VLOOKUP($A2801,Data!$B:$K,MATCH(B$2,Data!$B$1:$K$1,FALSE),FALSE)="",#N/A,VLOOKUP($A2801,Data!$B:$K,MATCH(B$2,Data!$B$1:$K$1,FALSE),FALSE))</f>
        <v>4.97</v>
      </c>
    </row>
    <row r="2802" spans="1:2" x14ac:dyDescent="0.25">
      <c r="A2802" s="2">
        <f>IF(ISBLANK(Data!B2803),#N/A,Data!B2803)</f>
        <v>40183</v>
      </c>
      <c r="B2802" s="20">
        <f>IF(VLOOKUP($A2802,Data!$B:$K,MATCH(B$2,Data!$B$1:$K$1,FALSE),FALSE)="",#N/A,VLOOKUP($A2802,Data!$B:$K,MATCH(B$2,Data!$B$1:$K$1,FALSE),FALSE))</f>
        <v>4.9450000000000003</v>
      </c>
    </row>
    <row r="2803" spans="1:2" x14ac:dyDescent="0.25">
      <c r="A2803" s="2">
        <f>IF(ISBLANK(Data!B2804),#N/A,Data!B2804)</f>
        <v>40182</v>
      </c>
      <c r="B2803" s="20">
        <f>IF(VLOOKUP($A2803,Data!$B:$K,MATCH(B$2,Data!$B$1:$K$1,FALSE),FALSE)="",#N/A,VLOOKUP($A2803,Data!$B:$K,MATCH(B$2,Data!$B$1:$K$1,FALSE),FALSE))</f>
        <v>5.0199999999999996</v>
      </c>
    </row>
    <row r="2804" spans="1:2" x14ac:dyDescent="0.25">
      <c r="A2804" s="2">
        <f>IF(ISBLANK(Data!B2805),#N/A,Data!B2805)</f>
        <v>40178</v>
      </c>
      <c r="B2804" s="20">
        <f>IF(VLOOKUP($A2804,Data!$B:$K,MATCH(B$2,Data!$B$1:$K$1,FALSE),FALSE)="",#N/A,VLOOKUP($A2804,Data!$B:$K,MATCH(B$2,Data!$B$1:$K$1,FALSE),FALSE))</f>
        <v>4.8849999999999998</v>
      </c>
    </row>
    <row r="2805" spans="1:2" x14ac:dyDescent="0.25">
      <c r="A2805" s="2">
        <f>IF(ISBLANK(Data!B2806),#N/A,Data!B2806)</f>
        <v>40177</v>
      </c>
      <c r="B2805" s="20">
        <f>IF(VLOOKUP($A2805,Data!$B:$K,MATCH(B$2,Data!$B$1:$K$1,FALSE),FALSE)="",#N/A,VLOOKUP($A2805,Data!$B:$K,MATCH(B$2,Data!$B$1:$K$1,FALSE),FALSE))</f>
        <v>4.93</v>
      </c>
    </row>
    <row r="2806" spans="1:2" x14ac:dyDescent="0.25">
      <c r="A2806" s="2">
        <f>IF(ISBLANK(Data!B2807),#N/A,Data!B2807)</f>
        <v>40176</v>
      </c>
      <c r="B2806" s="20">
        <f>IF(VLOOKUP($A2806,Data!$B:$K,MATCH(B$2,Data!$B$1:$K$1,FALSE),FALSE)="",#N/A,VLOOKUP($A2806,Data!$B:$K,MATCH(B$2,Data!$B$1:$K$1,FALSE),FALSE))</f>
        <v>4.9749999999999996</v>
      </c>
    </row>
    <row r="2807" spans="1:2" x14ac:dyDescent="0.25">
      <c r="A2807" s="2">
        <f>IF(ISBLANK(Data!B2808),#N/A,Data!B2808)</f>
        <v>40171</v>
      </c>
      <c r="B2807" s="20">
        <f>IF(VLOOKUP($A2807,Data!$B:$K,MATCH(B$2,Data!$B$1:$K$1,FALSE),FALSE)="",#N/A,VLOOKUP($A2807,Data!$B:$K,MATCH(B$2,Data!$B$1:$K$1,FALSE),FALSE))</f>
        <v>4.8049999999999997</v>
      </c>
    </row>
    <row r="2808" spans="1:2" x14ac:dyDescent="0.25">
      <c r="A2808" s="2">
        <f>IF(ISBLANK(Data!B2809),#N/A,Data!B2809)</f>
        <v>40170</v>
      </c>
      <c r="B2808" s="20">
        <f>IF(VLOOKUP($A2808,Data!$B:$K,MATCH(B$2,Data!$B$1:$K$1,FALSE),FALSE)="",#N/A,VLOOKUP($A2808,Data!$B:$K,MATCH(B$2,Data!$B$1:$K$1,FALSE),FALSE))</f>
        <v>4.83</v>
      </c>
    </row>
    <row r="2809" spans="1:2" x14ac:dyDescent="0.25">
      <c r="A2809" s="2">
        <f>IF(ISBLANK(Data!B2810),#N/A,Data!B2810)</f>
        <v>40169</v>
      </c>
      <c r="B2809" s="20">
        <f>IF(VLOOKUP($A2809,Data!$B:$K,MATCH(B$2,Data!$B$1:$K$1,FALSE),FALSE)="",#N/A,VLOOKUP($A2809,Data!$B:$K,MATCH(B$2,Data!$B$1:$K$1,FALSE),FALSE))</f>
        <v>4.78</v>
      </c>
    </row>
    <row r="2810" spans="1:2" x14ac:dyDescent="0.25">
      <c r="A2810" s="2">
        <f>IF(ISBLANK(Data!B2811),#N/A,Data!B2811)</f>
        <v>40168</v>
      </c>
      <c r="B2810" s="20">
        <f>IF(VLOOKUP($A2810,Data!$B:$K,MATCH(B$2,Data!$B$1:$K$1,FALSE),FALSE)="",#N/A,VLOOKUP($A2810,Data!$B:$K,MATCH(B$2,Data!$B$1:$K$1,FALSE),FALSE))</f>
        <v>4.7300000000000004</v>
      </c>
    </row>
    <row r="2811" spans="1:2" x14ac:dyDescent="0.25">
      <c r="A2811" s="2">
        <f>IF(ISBLANK(Data!B2812),#N/A,Data!B2812)</f>
        <v>40165</v>
      </c>
      <c r="B2811" s="20">
        <f>IF(VLOOKUP($A2811,Data!$B:$K,MATCH(B$2,Data!$B$1:$K$1,FALSE),FALSE)="",#N/A,VLOOKUP($A2811,Data!$B:$K,MATCH(B$2,Data!$B$1:$K$1,FALSE),FALSE))</f>
        <v>4.6900000000000004</v>
      </c>
    </row>
    <row r="2812" spans="1:2" x14ac:dyDescent="0.25">
      <c r="A2812" s="2">
        <f>IF(ISBLANK(Data!B2813),#N/A,Data!B2813)</f>
        <v>40164</v>
      </c>
      <c r="B2812" s="20">
        <f>IF(VLOOKUP($A2812,Data!$B:$K,MATCH(B$2,Data!$B$1:$K$1,FALSE),FALSE)="",#N/A,VLOOKUP($A2812,Data!$B:$K,MATCH(B$2,Data!$B$1:$K$1,FALSE),FALSE))</f>
        <v>4.7549999999999999</v>
      </c>
    </row>
    <row r="2813" spans="1:2" x14ac:dyDescent="0.25">
      <c r="A2813" s="2">
        <f>IF(ISBLANK(Data!B2814),#N/A,Data!B2814)</f>
        <v>40163</v>
      </c>
      <c r="B2813" s="20">
        <f>IF(VLOOKUP($A2813,Data!$B:$K,MATCH(B$2,Data!$B$1:$K$1,FALSE),FALSE)="",#N/A,VLOOKUP($A2813,Data!$B:$K,MATCH(B$2,Data!$B$1:$K$1,FALSE),FALSE))</f>
        <v>4.7249999999999996</v>
      </c>
    </row>
    <row r="2814" spans="1:2" x14ac:dyDescent="0.25">
      <c r="A2814" s="2">
        <f>IF(ISBLANK(Data!B2815),#N/A,Data!B2815)</f>
        <v>40162</v>
      </c>
      <c r="B2814" s="20">
        <f>IF(VLOOKUP($A2814,Data!$B:$K,MATCH(B$2,Data!$B$1:$K$1,FALSE),FALSE)="",#N/A,VLOOKUP($A2814,Data!$B:$K,MATCH(B$2,Data!$B$1:$K$1,FALSE),FALSE))</f>
        <v>4.8849999999999998</v>
      </c>
    </row>
    <row r="2815" spans="1:2" x14ac:dyDescent="0.25">
      <c r="A2815" s="2">
        <f>IF(ISBLANK(Data!B2816),#N/A,Data!B2816)</f>
        <v>40161</v>
      </c>
      <c r="B2815" s="20">
        <f>IF(VLOOKUP($A2815,Data!$B:$K,MATCH(B$2,Data!$B$1:$K$1,FALSE),FALSE)="",#N/A,VLOOKUP($A2815,Data!$B:$K,MATCH(B$2,Data!$B$1:$K$1,FALSE),FALSE))</f>
        <v>4.93</v>
      </c>
    </row>
    <row r="2816" spans="1:2" x14ac:dyDescent="0.25">
      <c r="A2816" s="2">
        <f>IF(ISBLANK(Data!B2817),#N/A,Data!B2817)</f>
        <v>40158</v>
      </c>
      <c r="B2816" s="20">
        <f>IF(VLOOKUP($A2816,Data!$B:$K,MATCH(B$2,Data!$B$1:$K$1,FALSE),FALSE)="",#N/A,VLOOKUP($A2816,Data!$B:$K,MATCH(B$2,Data!$B$1:$K$1,FALSE),FALSE))</f>
        <v>4.9649999999999999</v>
      </c>
    </row>
    <row r="2817" spans="1:2" x14ac:dyDescent="0.25">
      <c r="A2817" s="2">
        <f>IF(ISBLANK(Data!B2818),#N/A,Data!B2818)</f>
        <v>40157</v>
      </c>
      <c r="B2817" s="20">
        <f>IF(VLOOKUP($A2817,Data!$B:$K,MATCH(B$2,Data!$B$1:$K$1,FALSE),FALSE)="",#N/A,VLOOKUP($A2817,Data!$B:$K,MATCH(B$2,Data!$B$1:$K$1,FALSE),FALSE))</f>
        <v>4.9050000000000002</v>
      </c>
    </row>
    <row r="2818" spans="1:2" x14ac:dyDescent="0.25">
      <c r="A2818" s="2">
        <f>IF(ISBLANK(Data!B2819),#N/A,Data!B2819)</f>
        <v>40156</v>
      </c>
      <c r="B2818" s="20">
        <f>IF(VLOOKUP($A2818,Data!$B:$K,MATCH(B$2,Data!$B$1:$K$1,FALSE),FALSE)="",#N/A,VLOOKUP($A2818,Data!$B:$K,MATCH(B$2,Data!$B$1:$K$1,FALSE),FALSE))</f>
        <v>4.8250000000000002</v>
      </c>
    </row>
    <row r="2819" spans="1:2" x14ac:dyDescent="0.25">
      <c r="A2819" s="2">
        <f>IF(ISBLANK(Data!B2820),#N/A,Data!B2820)</f>
        <v>40155</v>
      </c>
      <c r="B2819" s="20">
        <f>IF(VLOOKUP($A2819,Data!$B:$K,MATCH(B$2,Data!$B$1:$K$1,FALSE),FALSE)="",#N/A,VLOOKUP($A2819,Data!$B:$K,MATCH(B$2,Data!$B$1:$K$1,FALSE),FALSE))</f>
        <v>4.9000000000000004</v>
      </c>
    </row>
    <row r="2820" spans="1:2" x14ac:dyDescent="0.25">
      <c r="A2820" s="2">
        <f>IF(ISBLANK(Data!B2821),#N/A,Data!B2821)</f>
        <v>40154</v>
      </c>
      <c r="B2820" s="20">
        <f>IF(VLOOKUP($A2820,Data!$B:$K,MATCH(B$2,Data!$B$1:$K$1,FALSE),FALSE)="",#N/A,VLOOKUP($A2820,Data!$B:$K,MATCH(B$2,Data!$B$1:$K$1,FALSE),FALSE))</f>
        <v>4.915</v>
      </c>
    </row>
    <row r="2821" spans="1:2" x14ac:dyDescent="0.25">
      <c r="A2821" s="2">
        <f>IF(ISBLANK(Data!B2822),#N/A,Data!B2822)</f>
        <v>40151</v>
      </c>
      <c r="B2821" s="20">
        <f>IF(VLOOKUP($A2821,Data!$B:$K,MATCH(B$2,Data!$B$1:$K$1,FALSE),FALSE)="",#N/A,VLOOKUP($A2821,Data!$B:$K,MATCH(B$2,Data!$B$1:$K$1,FALSE),FALSE))</f>
        <v>4.8</v>
      </c>
    </row>
    <row r="2822" spans="1:2" x14ac:dyDescent="0.25">
      <c r="A2822" s="2">
        <f>IF(ISBLANK(Data!B2823),#N/A,Data!B2823)</f>
        <v>40150</v>
      </c>
      <c r="B2822" s="20">
        <f>IF(VLOOKUP($A2822,Data!$B:$K,MATCH(B$2,Data!$B$1:$K$1,FALSE),FALSE)="",#N/A,VLOOKUP($A2822,Data!$B:$K,MATCH(B$2,Data!$B$1:$K$1,FALSE),FALSE))</f>
        <v>4.7750000000000004</v>
      </c>
    </row>
    <row r="2823" spans="1:2" x14ac:dyDescent="0.25">
      <c r="A2823" s="2">
        <f>IF(ISBLANK(Data!B2824),#N/A,Data!B2824)</f>
        <v>40149</v>
      </c>
      <c r="B2823" s="20">
        <f>IF(VLOOKUP($A2823,Data!$B:$K,MATCH(B$2,Data!$B$1:$K$1,FALSE),FALSE)="",#N/A,VLOOKUP($A2823,Data!$B:$K,MATCH(B$2,Data!$B$1:$K$1,FALSE),FALSE))</f>
        <v>4.7249999999999996</v>
      </c>
    </row>
    <row r="2824" spans="1:2" x14ac:dyDescent="0.25">
      <c r="A2824" s="2">
        <f>IF(ISBLANK(Data!B2825),#N/A,Data!B2825)</f>
        <v>40148</v>
      </c>
      <c r="B2824" s="20">
        <f>IF(VLOOKUP($A2824,Data!$B:$K,MATCH(B$2,Data!$B$1:$K$1,FALSE),FALSE)="",#N/A,VLOOKUP($A2824,Data!$B:$K,MATCH(B$2,Data!$B$1:$K$1,FALSE),FALSE))</f>
        <v>4.6449999999999996</v>
      </c>
    </row>
    <row r="2825" spans="1:2" x14ac:dyDescent="0.25">
      <c r="A2825" s="2">
        <f>IF(ISBLANK(Data!B2826),#N/A,Data!B2826)</f>
        <v>40147</v>
      </c>
      <c r="B2825" s="20">
        <f>IF(VLOOKUP($A2825,Data!$B:$K,MATCH(B$2,Data!$B$1:$K$1,FALSE),FALSE)="",#N/A,VLOOKUP($A2825,Data!$B:$K,MATCH(B$2,Data!$B$1:$K$1,FALSE),FALSE))</f>
        <v>4.7350000000000003</v>
      </c>
    </row>
    <row r="2826" spans="1:2" x14ac:dyDescent="0.25">
      <c r="A2826" s="2">
        <f>IF(ISBLANK(Data!B2827),#N/A,Data!B2827)</f>
        <v>40144</v>
      </c>
      <c r="B2826" s="20">
        <f>IF(VLOOKUP($A2826,Data!$B:$K,MATCH(B$2,Data!$B$1:$K$1,FALSE),FALSE)="",#N/A,VLOOKUP($A2826,Data!$B:$K,MATCH(B$2,Data!$B$1:$K$1,FALSE),FALSE))</f>
        <v>4.7149999999999999</v>
      </c>
    </row>
    <row r="2827" spans="1:2" x14ac:dyDescent="0.25">
      <c r="A2827" s="2">
        <f>IF(ISBLANK(Data!B2828),#N/A,Data!B2828)</f>
        <v>40143</v>
      </c>
      <c r="B2827" s="20">
        <f>IF(VLOOKUP($A2827,Data!$B:$K,MATCH(B$2,Data!$B$1:$K$1,FALSE),FALSE)="",#N/A,VLOOKUP($A2827,Data!$B:$K,MATCH(B$2,Data!$B$1:$K$1,FALSE),FALSE))</f>
        <v>4.83</v>
      </c>
    </row>
    <row r="2828" spans="1:2" x14ac:dyDescent="0.25">
      <c r="A2828" s="2">
        <f>IF(ISBLANK(Data!B2829),#N/A,Data!B2829)</f>
        <v>40142</v>
      </c>
      <c r="B2828" s="20">
        <f>IF(VLOOKUP($A2828,Data!$B:$K,MATCH(B$2,Data!$B$1:$K$1,FALSE),FALSE)="",#N/A,VLOOKUP($A2828,Data!$B:$K,MATCH(B$2,Data!$B$1:$K$1,FALSE),FALSE))</f>
        <v>4.9050000000000002</v>
      </c>
    </row>
    <row r="2829" spans="1:2" x14ac:dyDescent="0.25">
      <c r="A2829" s="2">
        <f>IF(ISBLANK(Data!B2830),#N/A,Data!B2830)</f>
        <v>40141</v>
      </c>
      <c r="B2829" s="20">
        <f>IF(VLOOKUP($A2829,Data!$B:$K,MATCH(B$2,Data!$B$1:$K$1,FALSE),FALSE)="",#N/A,VLOOKUP($A2829,Data!$B:$K,MATCH(B$2,Data!$B$1:$K$1,FALSE),FALSE))</f>
        <v>4.875</v>
      </c>
    </row>
    <row r="2830" spans="1:2" x14ac:dyDescent="0.25">
      <c r="A2830" s="2">
        <f>IF(ISBLANK(Data!B2831),#N/A,Data!B2831)</f>
        <v>40140</v>
      </c>
      <c r="B2830" s="20">
        <f>IF(VLOOKUP($A2830,Data!$B:$K,MATCH(B$2,Data!$B$1:$K$1,FALSE),FALSE)="",#N/A,VLOOKUP($A2830,Data!$B:$K,MATCH(B$2,Data!$B$1:$K$1,FALSE),FALSE))</f>
        <v>4.8849999999999998</v>
      </c>
    </row>
    <row r="2831" spans="1:2" x14ac:dyDescent="0.25">
      <c r="A2831" s="2">
        <f>IF(ISBLANK(Data!B2832),#N/A,Data!B2832)</f>
        <v>40137</v>
      </c>
      <c r="B2831" s="20">
        <f>IF(VLOOKUP($A2831,Data!$B:$K,MATCH(B$2,Data!$B$1:$K$1,FALSE),FALSE)="",#N/A,VLOOKUP($A2831,Data!$B:$K,MATCH(B$2,Data!$B$1:$K$1,FALSE),FALSE))</f>
        <v>4.88</v>
      </c>
    </row>
    <row r="2832" spans="1:2" x14ac:dyDescent="0.25">
      <c r="A2832" s="2">
        <f>IF(ISBLANK(Data!B2833),#N/A,Data!B2833)</f>
        <v>40136</v>
      </c>
      <c r="B2832" s="20">
        <f>IF(VLOOKUP($A2832,Data!$B:$K,MATCH(B$2,Data!$B$1:$K$1,FALSE),FALSE)="",#N/A,VLOOKUP($A2832,Data!$B:$K,MATCH(B$2,Data!$B$1:$K$1,FALSE),FALSE))</f>
        <v>4.9349999999999996</v>
      </c>
    </row>
    <row r="2833" spans="1:2" x14ac:dyDescent="0.25">
      <c r="A2833" s="2">
        <f>IF(ISBLANK(Data!B2834),#N/A,Data!B2834)</f>
        <v>40135</v>
      </c>
      <c r="B2833" s="20">
        <f>IF(VLOOKUP($A2833,Data!$B:$K,MATCH(B$2,Data!$B$1:$K$1,FALSE),FALSE)="",#N/A,VLOOKUP($A2833,Data!$B:$K,MATCH(B$2,Data!$B$1:$K$1,FALSE),FALSE))</f>
        <v>5.0049999999999999</v>
      </c>
    </row>
    <row r="2834" spans="1:2" x14ac:dyDescent="0.25">
      <c r="A2834" s="2">
        <f>IF(ISBLANK(Data!B2835),#N/A,Data!B2835)</f>
        <v>40134</v>
      </c>
      <c r="B2834" s="20">
        <f>IF(VLOOKUP($A2834,Data!$B:$K,MATCH(B$2,Data!$B$1:$K$1,FALSE),FALSE)="",#N/A,VLOOKUP($A2834,Data!$B:$K,MATCH(B$2,Data!$B$1:$K$1,FALSE),FALSE))</f>
        <v>4.9850000000000003</v>
      </c>
    </row>
    <row r="2835" spans="1:2" x14ac:dyDescent="0.25">
      <c r="A2835" s="2">
        <f>IF(ISBLANK(Data!B2836),#N/A,Data!B2836)</f>
        <v>40133</v>
      </c>
      <c r="B2835" s="20">
        <f>IF(VLOOKUP($A2835,Data!$B:$K,MATCH(B$2,Data!$B$1:$K$1,FALSE),FALSE)="",#N/A,VLOOKUP($A2835,Data!$B:$K,MATCH(B$2,Data!$B$1:$K$1,FALSE),FALSE))</f>
        <v>5.0949999999999998</v>
      </c>
    </row>
    <row r="2836" spans="1:2" x14ac:dyDescent="0.25">
      <c r="A2836" s="2">
        <f>IF(ISBLANK(Data!B2837),#N/A,Data!B2837)</f>
        <v>40130</v>
      </c>
      <c r="B2836" s="20">
        <f>IF(VLOOKUP($A2836,Data!$B:$K,MATCH(B$2,Data!$B$1:$K$1,FALSE),FALSE)="",#N/A,VLOOKUP($A2836,Data!$B:$K,MATCH(B$2,Data!$B$1:$K$1,FALSE),FALSE))</f>
        <v>5.12</v>
      </c>
    </row>
    <row r="2837" spans="1:2" x14ac:dyDescent="0.25">
      <c r="A2837" s="2">
        <f>IF(ISBLANK(Data!B2838),#N/A,Data!B2838)</f>
        <v>40129</v>
      </c>
      <c r="B2837" s="20">
        <f>IF(VLOOKUP($A2837,Data!$B:$K,MATCH(B$2,Data!$B$1:$K$1,FALSE),FALSE)="",#N/A,VLOOKUP($A2837,Data!$B:$K,MATCH(B$2,Data!$B$1:$K$1,FALSE),FALSE))</f>
        <v>5.16</v>
      </c>
    </row>
    <row r="2838" spans="1:2" x14ac:dyDescent="0.25">
      <c r="A2838" s="2">
        <f>IF(ISBLANK(Data!B2839),#N/A,Data!B2839)</f>
        <v>40128</v>
      </c>
      <c r="B2838" s="20">
        <f>IF(VLOOKUP($A2838,Data!$B:$K,MATCH(B$2,Data!$B$1:$K$1,FALSE),FALSE)="",#N/A,VLOOKUP($A2838,Data!$B:$K,MATCH(B$2,Data!$B$1:$K$1,FALSE),FALSE))</f>
        <v>5.1150000000000002</v>
      </c>
    </row>
    <row r="2839" spans="1:2" x14ac:dyDescent="0.25">
      <c r="A2839" s="2">
        <f>IF(ISBLANK(Data!B2840),#N/A,Data!B2840)</f>
        <v>40127</v>
      </c>
      <c r="B2839" s="20">
        <f>IF(VLOOKUP($A2839,Data!$B:$K,MATCH(B$2,Data!$B$1:$K$1,FALSE),FALSE)="",#N/A,VLOOKUP($A2839,Data!$B:$K,MATCH(B$2,Data!$B$1:$K$1,FALSE),FALSE))</f>
        <v>5.1349999999999998</v>
      </c>
    </row>
    <row r="2840" spans="1:2" x14ac:dyDescent="0.25">
      <c r="A2840" s="2">
        <f>IF(ISBLANK(Data!B2841),#N/A,Data!B2841)</f>
        <v>40126</v>
      </c>
      <c r="B2840" s="20">
        <f>IF(VLOOKUP($A2840,Data!$B:$K,MATCH(B$2,Data!$B$1:$K$1,FALSE),FALSE)="",#N/A,VLOOKUP($A2840,Data!$B:$K,MATCH(B$2,Data!$B$1:$K$1,FALSE),FALSE))</f>
        <v>5.15</v>
      </c>
    </row>
    <row r="2841" spans="1:2" x14ac:dyDescent="0.25">
      <c r="A2841" s="2">
        <f>IF(ISBLANK(Data!B2842),#N/A,Data!B2842)</f>
        <v>40123</v>
      </c>
      <c r="B2841" s="20">
        <f>IF(VLOOKUP($A2841,Data!$B:$K,MATCH(B$2,Data!$B$1:$K$1,FALSE),FALSE)="",#N/A,VLOOKUP($A2841,Data!$B:$K,MATCH(B$2,Data!$B$1:$K$1,FALSE),FALSE))</f>
        <v>5.1349999999999998</v>
      </c>
    </row>
    <row r="2842" spans="1:2" x14ac:dyDescent="0.25">
      <c r="A2842" s="2">
        <f>IF(ISBLANK(Data!B2843),#N/A,Data!B2843)</f>
        <v>40122</v>
      </c>
      <c r="B2842" s="20">
        <f>IF(VLOOKUP($A2842,Data!$B:$K,MATCH(B$2,Data!$B$1:$K$1,FALSE),FALSE)="",#N/A,VLOOKUP($A2842,Data!$B:$K,MATCH(B$2,Data!$B$1:$K$1,FALSE),FALSE))</f>
        <v>5.05</v>
      </c>
    </row>
    <row r="2843" spans="1:2" x14ac:dyDescent="0.25">
      <c r="A2843" s="2">
        <f>IF(ISBLANK(Data!B2844),#N/A,Data!B2844)</f>
        <v>40121</v>
      </c>
      <c r="B2843" s="20">
        <f>IF(VLOOKUP($A2843,Data!$B:$K,MATCH(B$2,Data!$B$1:$K$1,FALSE),FALSE)="",#N/A,VLOOKUP($A2843,Data!$B:$K,MATCH(B$2,Data!$B$1:$K$1,FALSE),FALSE))</f>
        <v>4.99</v>
      </c>
    </row>
    <row r="2844" spans="1:2" x14ac:dyDescent="0.25">
      <c r="A2844" s="2">
        <f>IF(ISBLANK(Data!B2845),#N/A,Data!B2845)</f>
        <v>40120</v>
      </c>
      <c r="B2844" s="20">
        <f>IF(VLOOKUP($A2844,Data!$B:$K,MATCH(B$2,Data!$B$1:$K$1,FALSE),FALSE)="",#N/A,VLOOKUP($A2844,Data!$B:$K,MATCH(B$2,Data!$B$1:$K$1,FALSE),FALSE))</f>
        <v>4.9749999999999996</v>
      </c>
    </row>
    <row r="2845" spans="1:2" x14ac:dyDescent="0.25">
      <c r="A2845" s="2">
        <f>IF(ISBLANK(Data!B2846),#N/A,Data!B2846)</f>
        <v>40119</v>
      </c>
      <c r="B2845" s="20">
        <f>IF(VLOOKUP($A2845,Data!$B:$K,MATCH(B$2,Data!$B$1:$K$1,FALSE),FALSE)="",#N/A,VLOOKUP($A2845,Data!$B:$K,MATCH(B$2,Data!$B$1:$K$1,FALSE),FALSE))</f>
        <v>5.1050000000000004</v>
      </c>
    </row>
    <row r="2846" spans="1:2" x14ac:dyDescent="0.25">
      <c r="A2846" s="2">
        <f>IF(ISBLANK(Data!B2847),#N/A,Data!B2847)</f>
        <v>40116</v>
      </c>
      <c r="B2846" s="20">
        <f>IF(VLOOKUP($A2846,Data!$B:$K,MATCH(B$2,Data!$B$1:$K$1,FALSE),FALSE)="",#N/A,VLOOKUP($A2846,Data!$B:$K,MATCH(B$2,Data!$B$1:$K$1,FALSE),FALSE))</f>
        <v>5.1100000000000003</v>
      </c>
    </row>
    <row r="2847" spans="1:2" x14ac:dyDescent="0.25">
      <c r="A2847" s="2">
        <f>IF(ISBLANK(Data!B2848),#N/A,Data!B2848)</f>
        <v>40115</v>
      </c>
      <c r="B2847" s="20">
        <f>IF(VLOOKUP($A2847,Data!$B:$K,MATCH(B$2,Data!$B$1:$K$1,FALSE),FALSE)="",#N/A,VLOOKUP($A2847,Data!$B:$K,MATCH(B$2,Data!$B$1:$K$1,FALSE),FALSE))</f>
        <v>5.125</v>
      </c>
    </row>
    <row r="2848" spans="1:2" x14ac:dyDescent="0.25">
      <c r="A2848" s="2">
        <f>IF(ISBLANK(Data!B2849),#N/A,Data!B2849)</f>
        <v>40114</v>
      </c>
      <c r="B2848" s="20">
        <f>IF(VLOOKUP($A2848,Data!$B:$K,MATCH(B$2,Data!$B$1:$K$1,FALSE),FALSE)="",#N/A,VLOOKUP($A2848,Data!$B:$K,MATCH(B$2,Data!$B$1:$K$1,FALSE),FALSE))</f>
        <v>5.3049999999999997</v>
      </c>
    </row>
    <row r="2849" spans="1:2" x14ac:dyDescent="0.25">
      <c r="A2849" s="2">
        <f>IF(ISBLANK(Data!B2850),#N/A,Data!B2850)</f>
        <v>40113</v>
      </c>
      <c r="B2849" s="20">
        <f>IF(VLOOKUP($A2849,Data!$B:$K,MATCH(B$2,Data!$B$1:$K$1,FALSE),FALSE)="",#N/A,VLOOKUP($A2849,Data!$B:$K,MATCH(B$2,Data!$B$1:$K$1,FALSE),FALSE))</f>
        <v>5.33</v>
      </c>
    </row>
    <row r="2850" spans="1:2" x14ac:dyDescent="0.25">
      <c r="A2850" s="2">
        <f>IF(ISBLANK(Data!B2851),#N/A,Data!B2851)</f>
        <v>40112</v>
      </c>
      <c r="B2850" s="20">
        <f>IF(VLOOKUP($A2850,Data!$B:$K,MATCH(B$2,Data!$B$1:$K$1,FALSE),FALSE)="",#N/A,VLOOKUP($A2850,Data!$B:$K,MATCH(B$2,Data!$B$1:$K$1,FALSE),FALSE))</f>
        <v>5.38</v>
      </c>
    </row>
    <row r="2851" spans="1:2" x14ac:dyDescent="0.25">
      <c r="A2851" s="2">
        <f>IF(ISBLANK(Data!B2852),#N/A,Data!B2852)</f>
        <v>40109</v>
      </c>
      <c r="B2851" s="20">
        <f>IF(VLOOKUP($A2851,Data!$B:$K,MATCH(B$2,Data!$B$1:$K$1,FALSE),FALSE)="",#N/A,VLOOKUP($A2851,Data!$B:$K,MATCH(B$2,Data!$B$1:$K$1,FALSE),FALSE))</f>
        <v>5.3650000000000002</v>
      </c>
    </row>
    <row r="2852" spans="1:2" x14ac:dyDescent="0.25">
      <c r="A2852" s="2">
        <f>IF(ISBLANK(Data!B2853),#N/A,Data!B2853)</f>
        <v>40108</v>
      </c>
      <c r="B2852" s="20">
        <f>IF(VLOOKUP($A2852,Data!$B:$K,MATCH(B$2,Data!$B$1:$K$1,FALSE),FALSE)="",#N/A,VLOOKUP($A2852,Data!$B:$K,MATCH(B$2,Data!$B$1:$K$1,FALSE),FALSE))</f>
        <v>5.34</v>
      </c>
    </row>
    <row r="2853" spans="1:2" x14ac:dyDescent="0.25">
      <c r="A2853" s="2">
        <f>IF(ISBLANK(Data!B2854),#N/A,Data!B2854)</f>
        <v>40107</v>
      </c>
      <c r="B2853" s="20">
        <f>IF(VLOOKUP($A2853,Data!$B:$K,MATCH(B$2,Data!$B$1:$K$1,FALSE),FALSE)="",#N/A,VLOOKUP($A2853,Data!$B:$K,MATCH(B$2,Data!$B$1:$K$1,FALSE),FALSE))</f>
        <v>5.26</v>
      </c>
    </row>
    <row r="2854" spans="1:2" x14ac:dyDescent="0.25">
      <c r="A2854" s="2">
        <f>IF(ISBLANK(Data!B2855),#N/A,Data!B2855)</f>
        <v>40106</v>
      </c>
      <c r="B2854" s="20">
        <f>IF(VLOOKUP($A2854,Data!$B:$K,MATCH(B$2,Data!$B$1:$K$1,FALSE),FALSE)="",#N/A,VLOOKUP($A2854,Data!$B:$K,MATCH(B$2,Data!$B$1:$K$1,FALSE),FALSE))</f>
        <v>5.3</v>
      </c>
    </row>
    <row r="2855" spans="1:2" x14ac:dyDescent="0.25">
      <c r="A2855" s="2">
        <f>IF(ISBLANK(Data!B2856),#N/A,Data!B2856)</f>
        <v>40105</v>
      </c>
      <c r="B2855" s="20">
        <f>IF(VLOOKUP($A2855,Data!$B:$K,MATCH(B$2,Data!$B$1:$K$1,FALSE),FALSE)="",#N/A,VLOOKUP($A2855,Data!$B:$K,MATCH(B$2,Data!$B$1:$K$1,FALSE),FALSE))</f>
        <v>5.3</v>
      </c>
    </row>
    <row r="2856" spans="1:2" x14ac:dyDescent="0.25">
      <c r="A2856" s="2">
        <f>IF(ISBLANK(Data!B2857),#N/A,Data!B2857)</f>
        <v>40102</v>
      </c>
      <c r="B2856" s="20">
        <f>IF(VLOOKUP($A2856,Data!$B:$K,MATCH(B$2,Data!$B$1:$K$1,FALSE),FALSE)="",#N/A,VLOOKUP($A2856,Data!$B:$K,MATCH(B$2,Data!$B$1:$K$1,FALSE),FALSE))</f>
        <v>5.2850000000000001</v>
      </c>
    </row>
    <row r="2857" spans="1:2" x14ac:dyDescent="0.25">
      <c r="A2857" s="2">
        <f>IF(ISBLANK(Data!B2858),#N/A,Data!B2858)</f>
        <v>40101</v>
      </c>
      <c r="B2857" s="20">
        <f>IF(VLOOKUP($A2857,Data!$B:$K,MATCH(B$2,Data!$B$1:$K$1,FALSE),FALSE)="",#N/A,VLOOKUP($A2857,Data!$B:$K,MATCH(B$2,Data!$B$1:$K$1,FALSE),FALSE))</f>
        <v>5.2450000000000001</v>
      </c>
    </row>
    <row r="2858" spans="1:2" x14ac:dyDescent="0.25">
      <c r="A2858" s="2">
        <f>IF(ISBLANK(Data!B2859),#N/A,Data!B2859)</f>
        <v>40100</v>
      </c>
      <c r="B2858" s="20">
        <f>IF(VLOOKUP($A2858,Data!$B:$K,MATCH(B$2,Data!$B$1:$K$1,FALSE),FALSE)="",#N/A,VLOOKUP($A2858,Data!$B:$K,MATCH(B$2,Data!$B$1:$K$1,FALSE),FALSE))</f>
        <v>5.0750000000000002</v>
      </c>
    </row>
    <row r="2859" spans="1:2" x14ac:dyDescent="0.25">
      <c r="A2859" s="2">
        <f>IF(ISBLANK(Data!B2860),#N/A,Data!B2860)</f>
        <v>40099</v>
      </c>
      <c r="B2859" s="20">
        <f>IF(VLOOKUP($A2859,Data!$B:$K,MATCH(B$2,Data!$B$1:$K$1,FALSE),FALSE)="",#N/A,VLOOKUP($A2859,Data!$B:$K,MATCH(B$2,Data!$B$1:$K$1,FALSE),FALSE))</f>
        <v>5.04</v>
      </c>
    </row>
    <row r="2860" spans="1:2" x14ac:dyDescent="0.25">
      <c r="A2860" s="2">
        <f>IF(ISBLANK(Data!B2861),#N/A,Data!B2861)</f>
        <v>40098</v>
      </c>
      <c r="B2860" s="20">
        <f>IF(VLOOKUP($A2860,Data!$B:$K,MATCH(B$2,Data!$B$1:$K$1,FALSE),FALSE)="",#N/A,VLOOKUP($A2860,Data!$B:$K,MATCH(B$2,Data!$B$1:$K$1,FALSE),FALSE))</f>
        <v>5.085</v>
      </c>
    </row>
    <row r="2861" spans="1:2" x14ac:dyDescent="0.25">
      <c r="A2861" s="2">
        <f>IF(ISBLANK(Data!B2862),#N/A,Data!B2862)</f>
        <v>40095</v>
      </c>
      <c r="B2861" s="20">
        <f>IF(VLOOKUP($A2861,Data!$B:$K,MATCH(B$2,Data!$B$1:$K$1,FALSE),FALSE)="",#N/A,VLOOKUP($A2861,Data!$B:$K,MATCH(B$2,Data!$B$1:$K$1,FALSE),FALSE))</f>
        <v>4.9850000000000003</v>
      </c>
    </row>
    <row r="2862" spans="1:2" x14ac:dyDescent="0.25">
      <c r="A2862" s="2">
        <f>IF(ISBLANK(Data!B2863),#N/A,Data!B2863)</f>
        <v>40094</v>
      </c>
      <c r="B2862" s="20">
        <f>IF(VLOOKUP($A2862,Data!$B:$K,MATCH(B$2,Data!$B$1:$K$1,FALSE),FALSE)="",#N/A,VLOOKUP($A2862,Data!$B:$K,MATCH(B$2,Data!$B$1:$K$1,FALSE),FALSE))</f>
        <v>5.01</v>
      </c>
    </row>
    <row r="2863" spans="1:2" x14ac:dyDescent="0.25">
      <c r="A2863" s="2">
        <f>IF(ISBLANK(Data!B2864),#N/A,Data!B2864)</f>
        <v>40093</v>
      </c>
      <c r="B2863" s="20">
        <f>IF(VLOOKUP($A2863,Data!$B:$K,MATCH(B$2,Data!$B$1:$K$1,FALSE),FALSE)="",#N/A,VLOOKUP($A2863,Data!$B:$K,MATCH(B$2,Data!$B$1:$K$1,FALSE),FALSE))</f>
        <v>4.88</v>
      </c>
    </row>
    <row r="2864" spans="1:2" x14ac:dyDescent="0.25">
      <c r="A2864" s="2">
        <f>IF(ISBLANK(Data!B2865),#N/A,Data!B2865)</f>
        <v>40092</v>
      </c>
      <c r="B2864" s="20">
        <f>IF(VLOOKUP($A2864,Data!$B:$K,MATCH(B$2,Data!$B$1:$K$1,FALSE),FALSE)="",#N/A,VLOOKUP($A2864,Data!$B:$K,MATCH(B$2,Data!$B$1:$K$1,FALSE),FALSE))</f>
        <v>4.875</v>
      </c>
    </row>
    <row r="2865" spans="1:2" x14ac:dyDescent="0.25">
      <c r="A2865" s="2">
        <f>IF(ISBLANK(Data!B2866),#N/A,Data!B2866)</f>
        <v>40088</v>
      </c>
      <c r="B2865" s="20">
        <f>IF(VLOOKUP($A2865,Data!$B:$K,MATCH(B$2,Data!$B$1:$K$1,FALSE),FALSE)="",#N/A,VLOOKUP($A2865,Data!$B:$K,MATCH(B$2,Data!$B$1:$K$1,FALSE),FALSE))</f>
        <v>4.71</v>
      </c>
    </row>
    <row r="2866" spans="1:2" x14ac:dyDescent="0.25">
      <c r="A2866" s="2">
        <f>IF(ISBLANK(Data!B2867),#N/A,Data!B2867)</f>
        <v>40087</v>
      </c>
      <c r="B2866" s="20">
        <f>IF(VLOOKUP($A2866,Data!$B:$K,MATCH(B$2,Data!$B$1:$K$1,FALSE),FALSE)="",#N/A,VLOOKUP($A2866,Data!$B:$K,MATCH(B$2,Data!$B$1:$K$1,FALSE),FALSE))</f>
        <v>4.9000000000000004</v>
      </c>
    </row>
    <row r="2867" spans="1:2" x14ac:dyDescent="0.25">
      <c r="A2867" s="2">
        <f>IF(ISBLANK(Data!B2868),#N/A,Data!B2868)</f>
        <v>40086</v>
      </c>
      <c r="B2867" s="20">
        <f>IF(VLOOKUP($A2867,Data!$B:$K,MATCH(B$2,Data!$B$1:$K$1,FALSE),FALSE)="",#N/A,VLOOKUP($A2867,Data!$B:$K,MATCH(B$2,Data!$B$1:$K$1,FALSE),FALSE))</f>
        <v>4.9349999999999996</v>
      </c>
    </row>
    <row r="2868" spans="1:2" x14ac:dyDescent="0.25">
      <c r="A2868" s="2">
        <f>IF(ISBLANK(Data!B2869),#N/A,Data!B2869)</f>
        <v>40085</v>
      </c>
      <c r="B2868" s="20">
        <f>IF(VLOOKUP($A2868,Data!$B:$K,MATCH(B$2,Data!$B$1:$K$1,FALSE),FALSE)="",#N/A,VLOOKUP($A2868,Data!$B:$K,MATCH(B$2,Data!$B$1:$K$1,FALSE),FALSE))</f>
        <v>4.8250000000000002</v>
      </c>
    </row>
    <row r="2869" spans="1:2" x14ac:dyDescent="0.25">
      <c r="A2869" s="2">
        <f>IF(ISBLANK(Data!B2870),#N/A,Data!B2870)</f>
        <v>40084</v>
      </c>
      <c r="B2869" s="20">
        <f>IF(VLOOKUP($A2869,Data!$B:$K,MATCH(B$2,Data!$B$1:$K$1,FALSE),FALSE)="",#N/A,VLOOKUP($A2869,Data!$B:$K,MATCH(B$2,Data!$B$1:$K$1,FALSE),FALSE))</f>
        <v>4.7</v>
      </c>
    </row>
    <row r="2870" spans="1:2" x14ac:dyDescent="0.25">
      <c r="A2870" s="2">
        <f>IF(ISBLANK(Data!B2871),#N/A,Data!B2871)</f>
        <v>40081</v>
      </c>
      <c r="B2870" s="20">
        <f>IF(VLOOKUP($A2870,Data!$B:$K,MATCH(B$2,Data!$B$1:$K$1,FALSE),FALSE)="",#N/A,VLOOKUP($A2870,Data!$B:$K,MATCH(B$2,Data!$B$1:$K$1,FALSE),FALSE))</f>
        <v>4.7249999999999996</v>
      </c>
    </row>
    <row r="2871" spans="1:2" x14ac:dyDescent="0.25">
      <c r="A2871" s="2">
        <f>IF(ISBLANK(Data!B2872),#N/A,Data!B2872)</f>
        <v>40080</v>
      </c>
      <c r="B2871" s="20">
        <f>IF(VLOOKUP($A2871,Data!$B:$K,MATCH(B$2,Data!$B$1:$K$1,FALSE),FALSE)="",#N/A,VLOOKUP($A2871,Data!$B:$K,MATCH(B$2,Data!$B$1:$K$1,FALSE),FALSE))</f>
        <v>4.8049999999999997</v>
      </c>
    </row>
    <row r="2872" spans="1:2" x14ac:dyDescent="0.25">
      <c r="A2872" s="2">
        <f>IF(ISBLANK(Data!B2873),#N/A,Data!B2873)</f>
        <v>40079</v>
      </c>
      <c r="B2872" s="20">
        <f>IF(VLOOKUP($A2872,Data!$B:$K,MATCH(B$2,Data!$B$1:$K$1,FALSE),FALSE)="",#N/A,VLOOKUP($A2872,Data!$B:$K,MATCH(B$2,Data!$B$1:$K$1,FALSE),FALSE))</f>
        <v>4.83</v>
      </c>
    </row>
    <row r="2873" spans="1:2" x14ac:dyDescent="0.25">
      <c r="A2873" s="2">
        <f>IF(ISBLANK(Data!B2874),#N/A,Data!B2874)</f>
        <v>40078</v>
      </c>
      <c r="B2873" s="20">
        <f>IF(VLOOKUP($A2873,Data!$B:$K,MATCH(B$2,Data!$B$1:$K$1,FALSE),FALSE)="",#N/A,VLOOKUP($A2873,Data!$B:$K,MATCH(B$2,Data!$B$1:$K$1,FALSE),FALSE))</f>
        <v>4.8</v>
      </c>
    </row>
    <row r="2874" spans="1:2" x14ac:dyDescent="0.25">
      <c r="A2874" s="2">
        <f>IF(ISBLANK(Data!B2875),#N/A,Data!B2875)</f>
        <v>40077</v>
      </c>
      <c r="B2874" s="20">
        <f>IF(VLOOKUP($A2874,Data!$B:$K,MATCH(B$2,Data!$B$1:$K$1,FALSE),FALSE)="",#N/A,VLOOKUP($A2874,Data!$B:$K,MATCH(B$2,Data!$B$1:$K$1,FALSE),FALSE))</f>
        <v>4.79</v>
      </c>
    </row>
    <row r="2875" spans="1:2" x14ac:dyDescent="0.25">
      <c r="A2875" s="2">
        <f>IF(ISBLANK(Data!B2876),#N/A,Data!B2876)</f>
        <v>40074</v>
      </c>
      <c r="B2875" s="20">
        <f>IF(VLOOKUP($A2875,Data!$B:$K,MATCH(B$2,Data!$B$1:$K$1,FALSE),FALSE)="",#N/A,VLOOKUP($A2875,Data!$B:$K,MATCH(B$2,Data!$B$1:$K$1,FALSE),FALSE))</f>
        <v>4.7549999999999999</v>
      </c>
    </row>
    <row r="2876" spans="1:2" x14ac:dyDescent="0.25">
      <c r="A2876" s="2">
        <f>IF(ISBLANK(Data!B2877),#N/A,Data!B2877)</f>
        <v>40073</v>
      </c>
      <c r="B2876" s="20">
        <f>IF(VLOOKUP($A2876,Data!$B:$K,MATCH(B$2,Data!$B$1:$K$1,FALSE),FALSE)="",#N/A,VLOOKUP($A2876,Data!$B:$K,MATCH(B$2,Data!$B$1:$K$1,FALSE),FALSE))</f>
        <v>4.7949999999999999</v>
      </c>
    </row>
    <row r="2877" spans="1:2" x14ac:dyDescent="0.25">
      <c r="A2877" s="2">
        <f>IF(ISBLANK(Data!B2878),#N/A,Data!B2878)</f>
        <v>40072</v>
      </c>
      <c r="B2877" s="20">
        <f>IF(VLOOKUP($A2877,Data!$B:$K,MATCH(B$2,Data!$B$1:$K$1,FALSE),FALSE)="",#N/A,VLOOKUP($A2877,Data!$B:$K,MATCH(B$2,Data!$B$1:$K$1,FALSE),FALSE))</f>
        <v>4.6950000000000003</v>
      </c>
    </row>
    <row r="2878" spans="1:2" x14ac:dyDescent="0.25">
      <c r="A2878" s="2">
        <f>IF(ISBLANK(Data!B2879),#N/A,Data!B2879)</f>
        <v>40071</v>
      </c>
      <c r="B2878" s="20">
        <f>IF(VLOOKUP($A2878,Data!$B:$K,MATCH(B$2,Data!$B$1:$K$1,FALSE),FALSE)="",#N/A,VLOOKUP($A2878,Data!$B:$K,MATCH(B$2,Data!$B$1:$K$1,FALSE),FALSE))</f>
        <v>4.6550000000000002</v>
      </c>
    </row>
    <row r="2879" spans="1:2" x14ac:dyDescent="0.25">
      <c r="A2879" s="2">
        <f>IF(ISBLANK(Data!B2880),#N/A,Data!B2880)</f>
        <v>40070</v>
      </c>
      <c r="B2879" s="20">
        <f>IF(VLOOKUP($A2879,Data!$B:$K,MATCH(B$2,Data!$B$1:$K$1,FALSE),FALSE)="",#N/A,VLOOKUP($A2879,Data!$B:$K,MATCH(B$2,Data!$B$1:$K$1,FALSE),FALSE))</f>
        <v>4.6900000000000004</v>
      </c>
    </row>
    <row r="2880" spans="1:2" x14ac:dyDescent="0.25">
      <c r="A2880" s="2">
        <f>IF(ISBLANK(Data!B2881),#N/A,Data!B2881)</f>
        <v>40067</v>
      </c>
      <c r="B2880" s="20">
        <f>IF(VLOOKUP($A2880,Data!$B:$K,MATCH(B$2,Data!$B$1:$K$1,FALSE),FALSE)="",#N/A,VLOOKUP($A2880,Data!$B:$K,MATCH(B$2,Data!$B$1:$K$1,FALSE),FALSE))</f>
        <v>4.71</v>
      </c>
    </row>
    <row r="2881" spans="1:2" x14ac:dyDescent="0.25">
      <c r="A2881" s="2">
        <f>IF(ISBLANK(Data!B2882),#N/A,Data!B2882)</f>
        <v>40066</v>
      </c>
      <c r="B2881" s="20">
        <f>IF(VLOOKUP($A2881,Data!$B:$K,MATCH(B$2,Data!$B$1:$K$1,FALSE),FALSE)="",#N/A,VLOOKUP($A2881,Data!$B:$K,MATCH(B$2,Data!$B$1:$K$1,FALSE),FALSE))</f>
        <v>4.78</v>
      </c>
    </row>
    <row r="2882" spans="1:2" x14ac:dyDescent="0.25">
      <c r="A2882" s="2">
        <f>IF(ISBLANK(Data!B2883),#N/A,Data!B2883)</f>
        <v>40065</v>
      </c>
      <c r="B2882" s="20">
        <f>IF(VLOOKUP($A2882,Data!$B:$K,MATCH(B$2,Data!$B$1:$K$1,FALSE),FALSE)="",#N/A,VLOOKUP($A2882,Data!$B:$K,MATCH(B$2,Data!$B$1:$K$1,FALSE),FALSE))</f>
        <v>4.8600000000000003</v>
      </c>
    </row>
    <row r="2883" spans="1:2" x14ac:dyDescent="0.25">
      <c r="A2883" s="2">
        <f>IF(ISBLANK(Data!B2884),#N/A,Data!B2884)</f>
        <v>40064</v>
      </c>
      <c r="B2883" s="20">
        <f>IF(VLOOKUP($A2883,Data!$B:$K,MATCH(B$2,Data!$B$1:$K$1,FALSE),FALSE)="",#N/A,VLOOKUP($A2883,Data!$B:$K,MATCH(B$2,Data!$B$1:$K$1,FALSE),FALSE))</f>
        <v>4.9249999999999998</v>
      </c>
    </row>
    <row r="2884" spans="1:2" x14ac:dyDescent="0.25">
      <c r="A2884" s="2">
        <f>IF(ISBLANK(Data!B2885),#N/A,Data!B2885)</f>
        <v>40063</v>
      </c>
      <c r="B2884" s="20">
        <f>IF(VLOOKUP($A2884,Data!$B:$K,MATCH(B$2,Data!$B$1:$K$1,FALSE),FALSE)="",#N/A,VLOOKUP($A2884,Data!$B:$K,MATCH(B$2,Data!$B$1:$K$1,FALSE),FALSE))</f>
        <v>5.01</v>
      </c>
    </row>
    <row r="2885" spans="1:2" x14ac:dyDescent="0.25">
      <c r="A2885" s="2">
        <f>IF(ISBLANK(Data!B2886),#N/A,Data!B2886)</f>
        <v>40060</v>
      </c>
      <c r="B2885" s="20">
        <f>IF(VLOOKUP($A2885,Data!$B:$K,MATCH(B$2,Data!$B$1:$K$1,FALSE),FALSE)="",#N/A,VLOOKUP($A2885,Data!$B:$K,MATCH(B$2,Data!$B$1:$K$1,FALSE),FALSE))</f>
        <v>4.93</v>
      </c>
    </row>
    <row r="2886" spans="1:2" x14ac:dyDescent="0.25">
      <c r="A2886" s="2">
        <f>IF(ISBLANK(Data!B2887),#N/A,Data!B2887)</f>
        <v>40059</v>
      </c>
      <c r="B2886" s="20">
        <f>IF(VLOOKUP($A2886,Data!$B:$K,MATCH(B$2,Data!$B$1:$K$1,FALSE),FALSE)="",#N/A,VLOOKUP($A2886,Data!$B:$K,MATCH(B$2,Data!$B$1:$K$1,FALSE),FALSE))</f>
        <v>4.91</v>
      </c>
    </row>
    <row r="2887" spans="1:2" x14ac:dyDescent="0.25">
      <c r="A2887" s="2">
        <f>IF(ISBLANK(Data!B2888),#N/A,Data!B2888)</f>
        <v>40058</v>
      </c>
      <c r="B2887" s="20">
        <f>IF(VLOOKUP($A2887,Data!$B:$K,MATCH(B$2,Data!$B$1:$K$1,FALSE),FALSE)="",#N/A,VLOOKUP($A2887,Data!$B:$K,MATCH(B$2,Data!$B$1:$K$1,FALSE),FALSE))</f>
        <v>4.9450000000000003</v>
      </c>
    </row>
    <row r="2888" spans="1:2" x14ac:dyDescent="0.25">
      <c r="A2888" s="2">
        <f>IF(ISBLANK(Data!B2889),#N/A,Data!B2889)</f>
        <v>40057</v>
      </c>
      <c r="B2888" s="20">
        <f>IF(VLOOKUP($A2888,Data!$B:$K,MATCH(B$2,Data!$B$1:$K$1,FALSE),FALSE)="",#N/A,VLOOKUP($A2888,Data!$B:$K,MATCH(B$2,Data!$B$1:$K$1,FALSE),FALSE))</f>
        <v>4.9249999999999998</v>
      </c>
    </row>
    <row r="2889" spans="1:2" x14ac:dyDescent="0.25">
      <c r="A2889" s="2">
        <f>IF(ISBLANK(Data!B2890),#N/A,Data!B2890)</f>
        <v>40056</v>
      </c>
      <c r="B2889" s="20">
        <f>IF(VLOOKUP($A2889,Data!$B:$K,MATCH(B$2,Data!$B$1:$K$1,FALSE),FALSE)="",#N/A,VLOOKUP($A2889,Data!$B:$K,MATCH(B$2,Data!$B$1:$K$1,FALSE),FALSE))</f>
        <v>5.03</v>
      </c>
    </row>
    <row r="2890" spans="1:2" x14ac:dyDescent="0.25">
      <c r="A2890" s="2">
        <f>IF(ISBLANK(Data!B2891),#N/A,Data!B2891)</f>
        <v>40053</v>
      </c>
      <c r="B2890" s="20">
        <f>IF(VLOOKUP($A2890,Data!$B:$K,MATCH(B$2,Data!$B$1:$K$1,FALSE),FALSE)="",#N/A,VLOOKUP($A2890,Data!$B:$K,MATCH(B$2,Data!$B$1:$K$1,FALSE),FALSE))</f>
        <v>5.07</v>
      </c>
    </row>
    <row r="2891" spans="1:2" x14ac:dyDescent="0.25">
      <c r="A2891" s="2">
        <f>IF(ISBLANK(Data!B2892),#N/A,Data!B2892)</f>
        <v>40052</v>
      </c>
      <c r="B2891" s="20">
        <f>IF(VLOOKUP($A2891,Data!$B:$K,MATCH(B$2,Data!$B$1:$K$1,FALSE),FALSE)="",#N/A,VLOOKUP($A2891,Data!$B:$K,MATCH(B$2,Data!$B$1:$K$1,FALSE),FALSE))</f>
        <v>4.82</v>
      </c>
    </row>
    <row r="2892" spans="1:2" x14ac:dyDescent="0.25">
      <c r="A2892" s="2">
        <f>IF(ISBLANK(Data!B2893),#N/A,Data!B2893)</f>
        <v>40051</v>
      </c>
      <c r="B2892" s="20">
        <f>IF(VLOOKUP($A2892,Data!$B:$K,MATCH(B$2,Data!$B$1:$K$1,FALSE),FALSE)="",#N/A,VLOOKUP($A2892,Data!$B:$K,MATCH(B$2,Data!$B$1:$K$1,FALSE),FALSE))</f>
        <v>4.9000000000000004</v>
      </c>
    </row>
    <row r="2893" spans="1:2" x14ac:dyDescent="0.25">
      <c r="A2893" s="2">
        <f>IF(ISBLANK(Data!B2894),#N/A,Data!B2894)</f>
        <v>40050</v>
      </c>
      <c r="B2893" s="20">
        <f>IF(VLOOKUP($A2893,Data!$B:$K,MATCH(B$2,Data!$B$1:$K$1,FALSE),FALSE)="",#N/A,VLOOKUP($A2893,Data!$B:$K,MATCH(B$2,Data!$B$1:$K$1,FALSE),FALSE))</f>
        <v>4.9249999999999998</v>
      </c>
    </row>
    <row r="2894" spans="1:2" x14ac:dyDescent="0.25">
      <c r="A2894" s="2">
        <f>IF(ISBLANK(Data!B2895),#N/A,Data!B2895)</f>
        <v>40049</v>
      </c>
      <c r="B2894" s="20">
        <f>IF(VLOOKUP($A2894,Data!$B:$K,MATCH(B$2,Data!$B$1:$K$1,FALSE),FALSE)="",#N/A,VLOOKUP($A2894,Data!$B:$K,MATCH(B$2,Data!$B$1:$K$1,FALSE),FALSE))</f>
        <v>5.0350000000000001</v>
      </c>
    </row>
    <row r="2895" spans="1:2" x14ac:dyDescent="0.25">
      <c r="A2895" s="2">
        <f>IF(ISBLANK(Data!B2896),#N/A,Data!B2896)</f>
        <v>40046</v>
      </c>
      <c r="B2895" s="20">
        <f>IF(VLOOKUP($A2895,Data!$B:$K,MATCH(B$2,Data!$B$1:$K$1,FALSE),FALSE)="",#N/A,VLOOKUP($A2895,Data!$B:$K,MATCH(B$2,Data!$B$1:$K$1,FALSE),FALSE))</f>
        <v>4.8499999999999996</v>
      </c>
    </row>
    <row r="2896" spans="1:2" x14ac:dyDescent="0.25">
      <c r="A2896" s="2">
        <f>IF(ISBLANK(Data!B2897),#N/A,Data!B2897)</f>
        <v>40045</v>
      </c>
      <c r="B2896" s="20">
        <f>IF(VLOOKUP($A2896,Data!$B:$K,MATCH(B$2,Data!$B$1:$K$1,FALSE),FALSE)="",#N/A,VLOOKUP($A2896,Data!$B:$K,MATCH(B$2,Data!$B$1:$K$1,FALSE),FALSE))</f>
        <v>4.9000000000000004</v>
      </c>
    </row>
    <row r="2897" spans="1:2" x14ac:dyDescent="0.25">
      <c r="A2897" s="2">
        <f>IF(ISBLANK(Data!B2898),#N/A,Data!B2898)</f>
        <v>40044</v>
      </c>
      <c r="B2897" s="20">
        <f>IF(VLOOKUP($A2897,Data!$B:$K,MATCH(B$2,Data!$B$1:$K$1,FALSE),FALSE)="",#N/A,VLOOKUP($A2897,Data!$B:$K,MATCH(B$2,Data!$B$1:$K$1,FALSE),FALSE))</f>
        <v>4.83</v>
      </c>
    </row>
    <row r="2898" spans="1:2" x14ac:dyDescent="0.25">
      <c r="A2898" s="2">
        <f>IF(ISBLANK(Data!B2899),#N/A,Data!B2899)</f>
        <v>40043</v>
      </c>
      <c r="B2898" s="20">
        <f>IF(VLOOKUP($A2898,Data!$B:$K,MATCH(B$2,Data!$B$1:$K$1,FALSE),FALSE)="",#N/A,VLOOKUP($A2898,Data!$B:$K,MATCH(B$2,Data!$B$1:$K$1,FALSE),FALSE))</f>
        <v>4.9050000000000002</v>
      </c>
    </row>
    <row r="2899" spans="1:2" x14ac:dyDescent="0.25">
      <c r="A2899" s="2">
        <f>IF(ISBLANK(Data!B2900),#N/A,Data!B2900)</f>
        <v>40042</v>
      </c>
      <c r="B2899" s="20">
        <f>IF(VLOOKUP($A2899,Data!$B:$K,MATCH(B$2,Data!$B$1:$K$1,FALSE),FALSE)="",#N/A,VLOOKUP($A2899,Data!$B:$K,MATCH(B$2,Data!$B$1:$K$1,FALSE),FALSE))</f>
        <v>4.9249999999999998</v>
      </c>
    </row>
    <row r="2900" spans="1:2" x14ac:dyDescent="0.25">
      <c r="A2900" s="2">
        <f>IF(ISBLANK(Data!B2901),#N/A,Data!B2901)</f>
        <v>40039</v>
      </c>
      <c r="B2900" s="20">
        <f>IF(VLOOKUP($A2900,Data!$B:$K,MATCH(B$2,Data!$B$1:$K$1,FALSE),FALSE)="",#N/A,VLOOKUP($A2900,Data!$B:$K,MATCH(B$2,Data!$B$1:$K$1,FALSE),FALSE))</f>
        <v>5.0599999999999996</v>
      </c>
    </row>
    <row r="2901" spans="1:2" x14ac:dyDescent="0.25">
      <c r="A2901" s="2">
        <f>IF(ISBLANK(Data!B2902),#N/A,Data!B2902)</f>
        <v>40038</v>
      </c>
      <c r="B2901" s="20">
        <f>IF(VLOOKUP($A2901,Data!$B:$K,MATCH(B$2,Data!$B$1:$K$1,FALSE),FALSE)="",#N/A,VLOOKUP($A2901,Data!$B:$K,MATCH(B$2,Data!$B$1:$K$1,FALSE),FALSE))</f>
        <v>5.0549999999999997</v>
      </c>
    </row>
    <row r="2902" spans="1:2" x14ac:dyDescent="0.25">
      <c r="A2902" s="2">
        <f>IF(ISBLANK(Data!B2903),#N/A,Data!B2903)</f>
        <v>40037</v>
      </c>
      <c r="B2902" s="20">
        <f>IF(VLOOKUP($A2902,Data!$B:$K,MATCH(B$2,Data!$B$1:$K$1,FALSE),FALSE)="",#N/A,VLOOKUP($A2902,Data!$B:$K,MATCH(B$2,Data!$B$1:$K$1,FALSE),FALSE))</f>
        <v>4.9850000000000003</v>
      </c>
    </row>
    <row r="2903" spans="1:2" x14ac:dyDescent="0.25">
      <c r="A2903" s="2">
        <f>IF(ISBLANK(Data!B2904),#N/A,Data!B2904)</f>
        <v>40036</v>
      </c>
      <c r="B2903" s="20">
        <f>IF(VLOOKUP($A2903,Data!$B:$K,MATCH(B$2,Data!$B$1:$K$1,FALSE),FALSE)="",#N/A,VLOOKUP($A2903,Data!$B:$K,MATCH(B$2,Data!$B$1:$K$1,FALSE),FALSE))</f>
        <v>5.1550000000000002</v>
      </c>
    </row>
    <row r="2904" spans="1:2" x14ac:dyDescent="0.25">
      <c r="A2904" s="2">
        <f>IF(ISBLANK(Data!B2905),#N/A,Data!B2905)</f>
        <v>40035</v>
      </c>
      <c r="B2904" s="20">
        <f>IF(VLOOKUP($A2904,Data!$B:$K,MATCH(B$2,Data!$B$1:$K$1,FALSE),FALSE)="",#N/A,VLOOKUP($A2904,Data!$B:$K,MATCH(B$2,Data!$B$1:$K$1,FALSE),FALSE))</f>
        <v>5.1849999999999996</v>
      </c>
    </row>
    <row r="2905" spans="1:2" x14ac:dyDescent="0.25">
      <c r="A2905" s="2">
        <f>IF(ISBLANK(Data!B2906),#N/A,Data!B2906)</f>
        <v>40032</v>
      </c>
      <c r="B2905" s="20">
        <f>IF(VLOOKUP($A2905,Data!$B:$K,MATCH(B$2,Data!$B$1:$K$1,FALSE),FALSE)="",#N/A,VLOOKUP($A2905,Data!$B:$K,MATCH(B$2,Data!$B$1:$K$1,FALSE),FALSE))</f>
        <v>5.085</v>
      </c>
    </row>
    <row r="2906" spans="1:2" x14ac:dyDescent="0.25">
      <c r="A2906" s="2">
        <f>IF(ISBLANK(Data!B2907),#N/A,Data!B2907)</f>
        <v>40031</v>
      </c>
      <c r="B2906" s="20">
        <f>IF(VLOOKUP($A2906,Data!$B:$K,MATCH(B$2,Data!$B$1:$K$1,FALSE),FALSE)="",#N/A,VLOOKUP($A2906,Data!$B:$K,MATCH(B$2,Data!$B$1:$K$1,FALSE),FALSE))</f>
        <v>5.12</v>
      </c>
    </row>
    <row r="2907" spans="1:2" x14ac:dyDescent="0.25">
      <c r="A2907" s="2">
        <f>IF(ISBLANK(Data!B2908),#N/A,Data!B2908)</f>
        <v>40030</v>
      </c>
      <c r="B2907" s="20">
        <f>IF(VLOOKUP($A2907,Data!$B:$K,MATCH(B$2,Data!$B$1:$K$1,FALSE),FALSE)="",#N/A,VLOOKUP($A2907,Data!$B:$K,MATCH(B$2,Data!$B$1:$K$1,FALSE),FALSE))</f>
        <v>5.03</v>
      </c>
    </row>
    <row r="2908" spans="1:2" x14ac:dyDescent="0.25">
      <c r="A2908" s="2">
        <f>IF(ISBLANK(Data!B2909),#N/A,Data!B2909)</f>
        <v>40029</v>
      </c>
      <c r="B2908" s="20">
        <f>IF(VLOOKUP($A2908,Data!$B:$K,MATCH(B$2,Data!$B$1:$K$1,FALSE),FALSE)="",#N/A,VLOOKUP($A2908,Data!$B:$K,MATCH(B$2,Data!$B$1:$K$1,FALSE),FALSE))</f>
        <v>5.0199999999999996</v>
      </c>
    </row>
    <row r="2909" spans="1:2" x14ac:dyDescent="0.25">
      <c r="A2909" s="2">
        <f>IF(ISBLANK(Data!B2910),#N/A,Data!B2910)</f>
        <v>40025</v>
      </c>
      <c r="B2909" s="20">
        <f>IF(VLOOKUP($A2909,Data!$B:$K,MATCH(B$2,Data!$B$1:$K$1,FALSE),FALSE)="",#N/A,VLOOKUP($A2909,Data!$B:$K,MATCH(B$2,Data!$B$1:$K$1,FALSE),FALSE))</f>
        <v>4.8899999999999997</v>
      </c>
    </row>
    <row r="2910" spans="1:2" x14ac:dyDescent="0.25">
      <c r="A2910" s="2">
        <f>IF(ISBLANK(Data!B2911),#N/A,Data!B2911)</f>
        <v>40024</v>
      </c>
      <c r="B2910" s="20">
        <f>IF(VLOOKUP($A2910,Data!$B:$K,MATCH(B$2,Data!$B$1:$K$1,FALSE),FALSE)="",#N/A,VLOOKUP($A2910,Data!$B:$K,MATCH(B$2,Data!$B$1:$K$1,FALSE),FALSE))</f>
        <v>4.9550000000000001</v>
      </c>
    </row>
    <row r="2911" spans="1:2" x14ac:dyDescent="0.25">
      <c r="A2911" s="2">
        <f>IF(ISBLANK(Data!B2912),#N/A,Data!B2912)</f>
        <v>40023</v>
      </c>
      <c r="B2911" s="20">
        <f>IF(VLOOKUP($A2911,Data!$B:$K,MATCH(B$2,Data!$B$1:$K$1,FALSE),FALSE)="",#N/A,VLOOKUP($A2911,Data!$B:$K,MATCH(B$2,Data!$B$1:$K$1,FALSE),FALSE))</f>
        <v>4.8949999999999996</v>
      </c>
    </row>
    <row r="2912" spans="1:2" x14ac:dyDescent="0.25">
      <c r="A2912" s="2">
        <f>IF(ISBLANK(Data!B2913),#N/A,Data!B2913)</f>
        <v>40022</v>
      </c>
      <c r="B2912" s="20">
        <f>IF(VLOOKUP($A2912,Data!$B:$K,MATCH(B$2,Data!$B$1:$K$1,FALSE),FALSE)="",#N/A,VLOOKUP($A2912,Data!$B:$K,MATCH(B$2,Data!$B$1:$K$1,FALSE),FALSE))</f>
        <v>4.9850000000000003</v>
      </c>
    </row>
    <row r="2913" spans="1:2" x14ac:dyDescent="0.25">
      <c r="A2913" s="2">
        <f>IF(ISBLANK(Data!B2914),#N/A,Data!B2914)</f>
        <v>40021</v>
      </c>
      <c r="B2913" s="20">
        <f>IF(VLOOKUP($A2913,Data!$B:$K,MATCH(B$2,Data!$B$1:$K$1,FALSE),FALSE)="",#N/A,VLOOKUP($A2913,Data!$B:$K,MATCH(B$2,Data!$B$1:$K$1,FALSE),FALSE))</f>
        <v>4.8949999999999996</v>
      </c>
    </row>
    <row r="2914" spans="1:2" x14ac:dyDescent="0.25">
      <c r="A2914" s="2">
        <f>IF(ISBLANK(Data!B2915),#N/A,Data!B2915)</f>
        <v>40018</v>
      </c>
      <c r="B2914" s="20">
        <f>IF(VLOOKUP($A2914,Data!$B:$K,MATCH(B$2,Data!$B$1:$K$1,FALSE),FALSE)="",#N/A,VLOOKUP($A2914,Data!$B:$K,MATCH(B$2,Data!$B$1:$K$1,FALSE),FALSE))</f>
        <v>4.83</v>
      </c>
    </row>
    <row r="2915" spans="1:2" x14ac:dyDescent="0.25">
      <c r="A2915" s="2">
        <f>IF(ISBLANK(Data!B2916),#N/A,Data!B2916)</f>
        <v>40017</v>
      </c>
      <c r="B2915" s="20">
        <f>IF(VLOOKUP($A2915,Data!$B:$K,MATCH(B$2,Data!$B$1:$K$1,FALSE),FALSE)="",#N/A,VLOOKUP($A2915,Data!$B:$K,MATCH(B$2,Data!$B$1:$K$1,FALSE),FALSE))</f>
        <v>4.7649999999999997</v>
      </c>
    </row>
    <row r="2916" spans="1:2" x14ac:dyDescent="0.25">
      <c r="A2916" s="2">
        <f>IF(ISBLANK(Data!B2917),#N/A,Data!B2917)</f>
        <v>40016</v>
      </c>
      <c r="B2916" s="20">
        <f>IF(VLOOKUP($A2916,Data!$B:$K,MATCH(B$2,Data!$B$1:$K$1,FALSE),FALSE)="",#N/A,VLOOKUP($A2916,Data!$B:$K,MATCH(B$2,Data!$B$1:$K$1,FALSE),FALSE))</f>
        <v>4.7549999999999999</v>
      </c>
    </row>
    <row r="2917" spans="1:2" x14ac:dyDescent="0.25">
      <c r="A2917" s="2">
        <f>IF(ISBLANK(Data!B2918),#N/A,Data!B2918)</f>
        <v>40015</v>
      </c>
      <c r="B2917" s="20">
        <f>IF(VLOOKUP($A2917,Data!$B:$K,MATCH(B$2,Data!$B$1:$K$1,FALSE),FALSE)="",#N/A,VLOOKUP($A2917,Data!$B:$K,MATCH(B$2,Data!$B$1:$K$1,FALSE),FALSE))</f>
        <v>4.63</v>
      </c>
    </row>
    <row r="2918" spans="1:2" x14ac:dyDescent="0.25">
      <c r="A2918" s="2">
        <f>IF(ISBLANK(Data!B2919),#N/A,Data!B2919)</f>
        <v>40014</v>
      </c>
      <c r="B2918" s="20">
        <f>IF(VLOOKUP($A2918,Data!$B:$K,MATCH(B$2,Data!$B$1:$K$1,FALSE),FALSE)="",#N/A,VLOOKUP($A2918,Data!$B:$K,MATCH(B$2,Data!$B$1:$K$1,FALSE),FALSE))</f>
        <v>4.6399999999999997</v>
      </c>
    </row>
    <row r="2919" spans="1:2" x14ac:dyDescent="0.25">
      <c r="A2919" s="2">
        <f>IF(ISBLANK(Data!B2920),#N/A,Data!B2920)</f>
        <v>40011</v>
      </c>
      <c r="B2919" s="20">
        <f>IF(VLOOKUP($A2919,Data!$B:$K,MATCH(B$2,Data!$B$1:$K$1,FALSE),FALSE)="",#N/A,VLOOKUP($A2919,Data!$B:$K,MATCH(B$2,Data!$B$1:$K$1,FALSE),FALSE))</f>
        <v>4.5049999999999999</v>
      </c>
    </row>
    <row r="2920" spans="1:2" x14ac:dyDescent="0.25">
      <c r="A2920" s="2">
        <f>IF(ISBLANK(Data!B2921),#N/A,Data!B2921)</f>
        <v>40010</v>
      </c>
      <c r="B2920" s="20">
        <f>IF(VLOOKUP($A2920,Data!$B:$K,MATCH(B$2,Data!$B$1:$K$1,FALSE),FALSE)="",#N/A,VLOOKUP($A2920,Data!$B:$K,MATCH(B$2,Data!$B$1:$K$1,FALSE),FALSE))</f>
        <v>4.5599999999999996</v>
      </c>
    </row>
    <row r="2921" spans="1:2" x14ac:dyDescent="0.25">
      <c r="A2921" s="2">
        <f>IF(ISBLANK(Data!B2922),#N/A,Data!B2922)</f>
        <v>40009</v>
      </c>
      <c r="B2921" s="20">
        <f>IF(VLOOKUP($A2921,Data!$B:$K,MATCH(B$2,Data!$B$1:$K$1,FALSE),FALSE)="",#N/A,VLOOKUP($A2921,Data!$B:$K,MATCH(B$2,Data!$B$1:$K$1,FALSE),FALSE))</f>
        <v>4.54</v>
      </c>
    </row>
    <row r="2922" spans="1:2" x14ac:dyDescent="0.25">
      <c r="A2922" s="2">
        <f>IF(ISBLANK(Data!B2923),#N/A,Data!B2923)</f>
        <v>40008</v>
      </c>
      <c r="B2922" s="20">
        <f>IF(VLOOKUP($A2922,Data!$B:$K,MATCH(B$2,Data!$B$1:$K$1,FALSE),FALSE)="",#N/A,VLOOKUP($A2922,Data!$B:$K,MATCH(B$2,Data!$B$1:$K$1,FALSE),FALSE))</f>
        <v>4.38</v>
      </c>
    </row>
    <row r="2923" spans="1:2" x14ac:dyDescent="0.25">
      <c r="A2923" s="2">
        <f>IF(ISBLANK(Data!B2924),#N/A,Data!B2924)</f>
        <v>40007</v>
      </c>
      <c r="B2923" s="20">
        <f>IF(VLOOKUP($A2923,Data!$B:$K,MATCH(B$2,Data!$B$1:$K$1,FALSE),FALSE)="",#N/A,VLOOKUP($A2923,Data!$B:$K,MATCH(B$2,Data!$B$1:$K$1,FALSE),FALSE))</f>
        <v>4.2549999999999999</v>
      </c>
    </row>
    <row r="2924" spans="1:2" x14ac:dyDescent="0.25">
      <c r="A2924" s="2">
        <f>IF(ISBLANK(Data!B2925),#N/A,Data!B2925)</f>
        <v>40004</v>
      </c>
      <c r="B2924" s="20">
        <f>IF(VLOOKUP($A2924,Data!$B:$K,MATCH(B$2,Data!$B$1:$K$1,FALSE),FALSE)="",#N/A,VLOOKUP($A2924,Data!$B:$K,MATCH(B$2,Data!$B$1:$K$1,FALSE),FALSE))</f>
        <v>4.28</v>
      </c>
    </row>
    <row r="2925" spans="1:2" x14ac:dyDescent="0.25">
      <c r="A2925" s="2">
        <f>IF(ISBLANK(Data!B2926),#N/A,Data!B2926)</f>
        <v>40003</v>
      </c>
      <c r="B2925" s="20">
        <f>IF(VLOOKUP($A2925,Data!$B:$K,MATCH(B$2,Data!$B$1:$K$1,FALSE),FALSE)="",#N/A,VLOOKUP($A2925,Data!$B:$K,MATCH(B$2,Data!$B$1:$K$1,FALSE),FALSE))</f>
        <v>4.2450000000000001</v>
      </c>
    </row>
    <row r="2926" spans="1:2" x14ac:dyDescent="0.25">
      <c r="A2926" s="2">
        <f>IF(ISBLANK(Data!B2927),#N/A,Data!B2927)</f>
        <v>40002</v>
      </c>
      <c r="B2926" s="20">
        <f>IF(VLOOKUP($A2926,Data!$B:$K,MATCH(B$2,Data!$B$1:$K$1,FALSE),FALSE)="",#N/A,VLOOKUP($A2926,Data!$B:$K,MATCH(B$2,Data!$B$1:$K$1,FALSE),FALSE))</f>
        <v>4.3049999999999997</v>
      </c>
    </row>
    <row r="2927" spans="1:2" x14ac:dyDescent="0.25">
      <c r="A2927" s="2">
        <f>IF(ISBLANK(Data!B2928),#N/A,Data!B2928)</f>
        <v>40001</v>
      </c>
      <c r="B2927" s="20">
        <f>IF(VLOOKUP($A2927,Data!$B:$K,MATCH(B$2,Data!$B$1:$K$1,FALSE),FALSE)="",#N/A,VLOOKUP($A2927,Data!$B:$K,MATCH(B$2,Data!$B$1:$K$1,FALSE),FALSE))</f>
        <v>4.4550000000000001</v>
      </c>
    </row>
    <row r="2928" spans="1:2" x14ac:dyDescent="0.25">
      <c r="A2928" s="2">
        <f>IF(ISBLANK(Data!B2929),#N/A,Data!B2929)</f>
        <v>40000</v>
      </c>
      <c r="B2928" s="20">
        <f>IF(VLOOKUP($A2928,Data!$B:$K,MATCH(B$2,Data!$B$1:$K$1,FALSE),FALSE)="",#N/A,VLOOKUP($A2928,Data!$B:$K,MATCH(B$2,Data!$B$1:$K$1,FALSE),FALSE))</f>
        <v>4.415</v>
      </c>
    </row>
    <row r="2929" spans="1:2" x14ac:dyDescent="0.25">
      <c r="A2929" s="2">
        <f>IF(ISBLANK(Data!B2930),#N/A,Data!B2930)</f>
        <v>39997</v>
      </c>
      <c r="B2929" s="20">
        <f>IF(VLOOKUP($A2929,Data!$B:$K,MATCH(B$2,Data!$B$1:$K$1,FALSE),FALSE)="",#N/A,VLOOKUP($A2929,Data!$B:$K,MATCH(B$2,Data!$B$1:$K$1,FALSE),FALSE))</f>
        <v>4.4450000000000003</v>
      </c>
    </row>
    <row r="2930" spans="1:2" x14ac:dyDescent="0.25">
      <c r="A2930" s="2">
        <f>IF(ISBLANK(Data!B2931),#N/A,Data!B2931)</f>
        <v>39996</v>
      </c>
      <c r="B2930" s="20">
        <f>IF(VLOOKUP($A2930,Data!$B:$K,MATCH(B$2,Data!$B$1:$K$1,FALSE),FALSE)="",#N/A,VLOOKUP($A2930,Data!$B:$K,MATCH(B$2,Data!$B$1:$K$1,FALSE),FALSE))</f>
        <v>4.4850000000000003</v>
      </c>
    </row>
    <row r="2931" spans="1:2" x14ac:dyDescent="0.25">
      <c r="A2931" s="2">
        <f>IF(ISBLANK(Data!B2932),#N/A,Data!B2932)</f>
        <v>39995</v>
      </c>
      <c r="B2931" s="20">
        <f>IF(VLOOKUP($A2931,Data!$B:$K,MATCH(B$2,Data!$B$1:$K$1,FALSE),FALSE)="",#N/A,VLOOKUP($A2931,Data!$B:$K,MATCH(B$2,Data!$B$1:$K$1,FALSE),FALSE))</f>
        <v>4.5549999999999997</v>
      </c>
    </row>
    <row r="2932" spans="1:2" x14ac:dyDescent="0.25">
      <c r="A2932" s="2">
        <f>IF(ISBLANK(Data!B2933),#N/A,Data!B2933)</f>
        <v>39994</v>
      </c>
      <c r="B2932" s="20">
        <f>IF(VLOOKUP($A2932,Data!$B:$K,MATCH(B$2,Data!$B$1:$K$1,FALSE),FALSE)="",#N/A,VLOOKUP($A2932,Data!$B:$K,MATCH(B$2,Data!$B$1:$K$1,FALSE),FALSE))</f>
        <v>4.625</v>
      </c>
    </row>
    <row r="2933" spans="1:2" x14ac:dyDescent="0.25">
      <c r="A2933" s="2">
        <f>IF(ISBLANK(Data!B2934),#N/A,Data!B2934)</f>
        <v>39993</v>
      </c>
      <c r="B2933" s="20">
        <f>IF(VLOOKUP($A2933,Data!$B:$K,MATCH(B$2,Data!$B$1:$K$1,FALSE),FALSE)="",#N/A,VLOOKUP($A2933,Data!$B:$K,MATCH(B$2,Data!$B$1:$K$1,FALSE),FALSE))</f>
        <v>4.585</v>
      </c>
    </row>
    <row r="2934" spans="1:2" x14ac:dyDescent="0.25">
      <c r="A2934" s="2">
        <f>IF(ISBLANK(Data!B2935),#N/A,Data!B2935)</f>
        <v>39990</v>
      </c>
      <c r="B2934" s="20">
        <f>IF(VLOOKUP($A2934,Data!$B:$K,MATCH(B$2,Data!$B$1:$K$1,FALSE),FALSE)="",#N/A,VLOOKUP($A2934,Data!$B:$K,MATCH(B$2,Data!$B$1:$K$1,FALSE),FALSE))</f>
        <v>4.72</v>
      </c>
    </row>
    <row r="2935" spans="1:2" x14ac:dyDescent="0.25">
      <c r="A2935" s="2">
        <f>IF(ISBLANK(Data!B2936),#N/A,Data!B2936)</f>
        <v>39989</v>
      </c>
      <c r="B2935" s="20">
        <f>IF(VLOOKUP($A2935,Data!$B:$K,MATCH(B$2,Data!$B$1:$K$1,FALSE),FALSE)="",#N/A,VLOOKUP($A2935,Data!$B:$K,MATCH(B$2,Data!$B$1:$K$1,FALSE),FALSE))</f>
        <v>4.78</v>
      </c>
    </row>
    <row r="2936" spans="1:2" x14ac:dyDescent="0.25">
      <c r="A2936" s="2">
        <f>IF(ISBLANK(Data!B2937),#N/A,Data!B2937)</f>
        <v>39988</v>
      </c>
      <c r="B2936" s="20">
        <f>IF(VLOOKUP($A2936,Data!$B:$K,MATCH(B$2,Data!$B$1:$K$1,FALSE),FALSE)="",#N/A,VLOOKUP($A2936,Data!$B:$K,MATCH(B$2,Data!$B$1:$K$1,FALSE),FALSE))</f>
        <v>4.6349999999999998</v>
      </c>
    </row>
    <row r="2937" spans="1:2" x14ac:dyDescent="0.25">
      <c r="A2937" s="2">
        <f>IF(ISBLANK(Data!B2938),#N/A,Data!B2938)</f>
        <v>39987</v>
      </c>
      <c r="B2937" s="20">
        <f>IF(VLOOKUP($A2937,Data!$B:$K,MATCH(B$2,Data!$B$1:$K$1,FALSE),FALSE)="",#N/A,VLOOKUP($A2937,Data!$B:$K,MATCH(B$2,Data!$B$1:$K$1,FALSE),FALSE))</f>
        <v>4.5750000000000002</v>
      </c>
    </row>
    <row r="2938" spans="1:2" x14ac:dyDescent="0.25">
      <c r="A2938" s="2">
        <f>IF(ISBLANK(Data!B2939),#N/A,Data!B2939)</f>
        <v>39986</v>
      </c>
      <c r="B2938" s="20">
        <f>IF(VLOOKUP($A2938,Data!$B:$K,MATCH(B$2,Data!$B$1:$K$1,FALSE),FALSE)="",#N/A,VLOOKUP($A2938,Data!$B:$K,MATCH(B$2,Data!$B$1:$K$1,FALSE),FALSE))</f>
        <v>4.7</v>
      </c>
    </row>
    <row r="2939" spans="1:2" x14ac:dyDescent="0.25">
      <c r="A2939" s="2">
        <f>IF(ISBLANK(Data!B2940),#N/A,Data!B2940)</f>
        <v>39983</v>
      </c>
      <c r="B2939" s="20">
        <f>IF(VLOOKUP($A2939,Data!$B:$K,MATCH(B$2,Data!$B$1:$K$1,FALSE),FALSE)="",#N/A,VLOOKUP($A2939,Data!$B:$K,MATCH(B$2,Data!$B$1:$K$1,FALSE),FALSE))</f>
        <v>4.7300000000000004</v>
      </c>
    </row>
    <row r="2940" spans="1:2" x14ac:dyDescent="0.25">
      <c r="A2940" s="2">
        <f>IF(ISBLANK(Data!B2941),#N/A,Data!B2941)</f>
        <v>39982</v>
      </c>
      <c r="B2940" s="20">
        <f>IF(VLOOKUP($A2940,Data!$B:$K,MATCH(B$2,Data!$B$1:$K$1,FALSE),FALSE)="",#N/A,VLOOKUP($A2940,Data!$B:$K,MATCH(B$2,Data!$B$1:$K$1,FALSE),FALSE))</f>
        <v>4.4649999999999999</v>
      </c>
    </row>
    <row r="2941" spans="1:2" x14ac:dyDescent="0.25">
      <c r="A2941" s="2">
        <f>IF(ISBLANK(Data!B2942),#N/A,Data!B2942)</f>
        <v>39981</v>
      </c>
      <c r="B2941" s="20">
        <f>IF(VLOOKUP($A2941,Data!$B:$K,MATCH(B$2,Data!$B$1:$K$1,FALSE),FALSE)="",#N/A,VLOOKUP($A2941,Data!$B:$K,MATCH(B$2,Data!$B$1:$K$1,FALSE),FALSE))</f>
        <v>4.37</v>
      </c>
    </row>
    <row r="2942" spans="1:2" x14ac:dyDescent="0.25">
      <c r="A2942" s="2">
        <f>IF(ISBLANK(Data!B2943),#N/A,Data!B2943)</f>
        <v>39980</v>
      </c>
      <c r="B2942" s="20">
        <f>IF(VLOOKUP($A2942,Data!$B:$K,MATCH(B$2,Data!$B$1:$K$1,FALSE),FALSE)="",#N/A,VLOOKUP($A2942,Data!$B:$K,MATCH(B$2,Data!$B$1:$K$1,FALSE),FALSE))</f>
        <v>4.34</v>
      </c>
    </row>
    <row r="2943" spans="1:2" x14ac:dyDescent="0.25">
      <c r="A2943" s="2">
        <f>IF(ISBLANK(Data!B2944),#N/A,Data!B2944)</f>
        <v>39979</v>
      </c>
      <c r="B2943" s="20">
        <f>IF(VLOOKUP($A2943,Data!$B:$K,MATCH(B$2,Data!$B$1:$K$1,FALSE),FALSE)="",#N/A,VLOOKUP($A2943,Data!$B:$K,MATCH(B$2,Data!$B$1:$K$1,FALSE),FALSE))</f>
        <v>4.41</v>
      </c>
    </row>
    <row r="2944" spans="1:2" x14ac:dyDescent="0.25">
      <c r="A2944" s="2">
        <f>IF(ISBLANK(Data!B2945),#N/A,Data!B2945)</f>
        <v>39976</v>
      </c>
      <c r="B2944" s="20">
        <f>IF(VLOOKUP($A2944,Data!$B:$K,MATCH(B$2,Data!$B$1:$K$1,FALSE),FALSE)="",#N/A,VLOOKUP($A2944,Data!$B:$K,MATCH(B$2,Data!$B$1:$K$1,FALSE),FALSE))</f>
        <v>4.5</v>
      </c>
    </row>
    <row r="2945" spans="1:2" x14ac:dyDescent="0.25">
      <c r="A2945" s="2">
        <f>IF(ISBLANK(Data!B2946),#N/A,Data!B2946)</f>
        <v>39975</v>
      </c>
      <c r="B2945" s="20">
        <f>IF(VLOOKUP($A2945,Data!$B:$K,MATCH(B$2,Data!$B$1:$K$1,FALSE),FALSE)="",#N/A,VLOOKUP($A2945,Data!$B:$K,MATCH(B$2,Data!$B$1:$K$1,FALSE),FALSE))</f>
        <v>4.585</v>
      </c>
    </row>
    <row r="2946" spans="1:2" x14ac:dyDescent="0.25">
      <c r="A2946" s="2">
        <f>IF(ISBLANK(Data!B2947),#N/A,Data!B2947)</f>
        <v>39974</v>
      </c>
      <c r="B2946" s="20">
        <f>IF(VLOOKUP($A2946,Data!$B:$K,MATCH(B$2,Data!$B$1:$K$1,FALSE),FALSE)="",#N/A,VLOOKUP($A2946,Data!$B:$K,MATCH(B$2,Data!$B$1:$K$1,FALSE),FALSE))</f>
        <v>4.47</v>
      </c>
    </row>
    <row r="2947" spans="1:2" x14ac:dyDescent="0.25">
      <c r="A2947" s="2">
        <f>IF(ISBLANK(Data!B2948),#N/A,Data!B2948)</f>
        <v>39973</v>
      </c>
      <c r="B2947" s="20">
        <f>IF(VLOOKUP($A2947,Data!$B:$K,MATCH(B$2,Data!$B$1:$K$1,FALSE),FALSE)="",#N/A,VLOOKUP($A2947,Data!$B:$K,MATCH(B$2,Data!$B$1:$K$1,FALSE),FALSE))</f>
        <v>4.4400000000000004</v>
      </c>
    </row>
    <row r="2948" spans="1:2" x14ac:dyDescent="0.25">
      <c r="A2948" s="2">
        <f>IF(ISBLANK(Data!B2949),#N/A,Data!B2949)</f>
        <v>39969</v>
      </c>
      <c r="B2948" s="20">
        <f>IF(VLOOKUP($A2948,Data!$B:$K,MATCH(B$2,Data!$B$1:$K$1,FALSE),FALSE)="",#N/A,VLOOKUP($A2948,Data!$B:$K,MATCH(B$2,Data!$B$1:$K$1,FALSE),FALSE))</f>
        <v>4.2649999999999997</v>
      </c>
    </row>
    <row r="2949" spans="1:2" x14ac:dyDescent="0.25">
      <c r="A2949" s="2">
        <f>IF(ISBLANK(Data!B2950),#N/A,Data!B2950)</f>
        <v>39968</v>
      </c>
      <c r="B2949" s="20">
        <f>IF(VLOOKUP($A2949,Data!$B:$K,MATCH(B$2,Data!$B$1:$K$1,FALSE),FALSE)="",#N/A,VLOOKUP($A2949,Data!$B:$K,MATCH(B$2,Data!$B$1:$K$1,FALSE),FALSE))</f>
        <v>4.13</v>
      </c>
    </row>
    <row r="2950" spans="1:2" x14ac:dyDescent="0.25">
      <c r="A2950" s="2">
        <f>IF(ISBLANK(Data!B2951),#N/A,Data!B2951)</f>
        <v>39967</v>
      </c>
      <c r="B2950" s="20">
        <f>IF(VLOOKUP($A2950,Data!$B:$K,MATCH(B$2,Data!$B$1:$K$1,FALSE),FALSE)="",#N/A,VLOOKUP($A2950,Data!$B:$K,MATCH(B$2,Data!$B$1:$K$1,FALSE),FALSE))</f>
        <v>4.2149999999999999</v>
      </c>
    </row>
    <row r="2951" spans="1:2" x14ac:dyDescent="0.25">
      <c r="A2951" s="2">
        <f>IF(ISBLANK(Data!B2952),#N/A,Data!B2952)</f>
        <v>39966</v>
      </c>
      <c r="B2951" s="20">
        <f>IF(VLOOKUP($A2951,Data!$B:$K,MATCH(B$2,Data!$B$1:$K$1,FALSE),FALSE)="",#N/A,VLOOKUP($A2951,Data!$B:$K,MATCH(B$2,Data!$B$1:$K$1,FALSE),FALSE))</f>
        <v>4.2050000000000001</v>
      </c>
    </row>
    <row r="2952" spans="1:2" x14ac:dyDescent="0.25">
      <c r="A2952" s="2">
        <f>IF(ISBLANK(Data!B2953),#N/A,Data!B2953)</f>
        <v>39965</v>
      </c>
      <c r="B2952" s="20">
        <f>IF(VLOOKUP($A2952,Data!$B:$K,MATCH(B$2,Data!$B$1:$K$1,FALSE),FALSE)="",#N/A,VLOOKUP($A2952,Data!$B:$K,MATCH(B$2,Data!$B$1:$K$1,FALSE),FALSE))</f>
        <v>4.0949999999999998</v>
      </c>
    </row>
    <row r="2953" spans="1:2" x14ac:dyDescent="0.25">
      <c r="A2953" s="2">
        <f>IF(ISBLANK(Data!B2954),#N/A,Data!B2954)</f>
        <v>39962</v>
      </c>
      <c r="B2953" s="20">
        <f>IF(VLOOKUP($A2953,Data!$B:$K,MATCH(B$2,Data!$B$1:$K$1,FALSE),FALSE)="",#N/A,VLOOKUP($A2953,Data!$B:$K,MATCH(B$2,Data!$B$1:$K$1,FALSE),FALSE))</f>
        <v>4.0049999999999999</v>
      </c>
    </row>
    <row r="2954" spans="1:2" x14ac:dyDescent="0.25">
      <c r="A2954" s="2">
        <f>IF(ISBLANK(Data!B2955),#N/A,Data!B2955)</f>
        <v>39961</v>
      </c>
      <c r="B2954" s="20">
        <f>IF(VLOOKUP($A2954,Data!$B:$K,MATCH(B$2,Data!$B$1:$K$1,FALSE),FALSE)="",#N/A,VLOOKUP($A2954,Data!$B:$K,MATCH(B$2,Data!$B$1:$K$1,FALSE),FALSE))</f>
        <v>4.1100000000000003</v>
      </c>
    </row>
    <row r="2955" spans="1:2" x14ac:dyDescent="0.25">
      <c r="A2955" s="2">
        <f>IF(ISBLANK(Data!B2956),#N/A,Data!B2956)</f>
        <v>39960</v>
      </c>
      <c r="B2955" s="20">
        <f>IF(VLOOKUP($A2955,Data!$B:$K,MATCH(B$2,Data!$B$1:$K$1,FALSE),FALSE)="",#N/A,VLOOKUP($A2955,Data!$B:$K,MATCH(B$2,Data!$B$1:$K$1,FALSE),FALSE))</f>
        <v>4.12</v>
      </c>
    </row>
    <row r="2956" spans="1:2" x14ac:dyDescent="0.25">
      <c r="A2956" s="2">
        <f>IF(ISBLANK(Data!B2957),#N/A,Data!B2957)</f>
        <v>39959</v>
      </c>
      <c r="B2956" s="20">
        <f>IF(VLOOKUP($A2956,Data!$B:$K,MATCH(B$2,Data!$B$1:$K$1,FALSE),FALSE)="",#N/A,VLOOKUP($A2956,Data!$B:$K,MATCH(B$2,Data!$B$1:$K$1,FALSE),FALSE))</f>
        <v>4.0549999999999997</v>
      </c>
    </row>
    <row r="2957" spans="1:2" x14ac:dyDescent="0.25">
      <c r="A2957" s="2">
        <f>IF(ISBLANK(Data!B2958),#N/A,Data!B2958)</f>
        <v>39958</v>
      </c>
      <c r="B2957" s="20">
        <f>IF(VLOOKUP($A2957,Data!$B:$K,MATCH(B$2,Data!$B$1:$K$1,FALSE),FALSE)="",#N/A,VLOOKUP($A2957,Data!$B:$K,MATCH(B$2,Data!$B$1:$K$1,FALSE),FALSE))</f>
        <v>4.125</v>
      </c>
    </row>
    <row r="2958" spans="1:2" x14ac:dyDescent="0.25">
      <c r="A2958" s="2">
        <f>IF(ISBLANK(Data!B2959),#N/A,Data!B2959)</f>
        <v>39955</v>
      </c>
      <c r="B2958" s="20">
        <f>IF(VLOOKUP($A2958,Data!$B:$K,MATCH(B$2,Data!$B$1:$K$1,FALSE),FALSE)="",#N/A,VLOOKUP($A2958,Data!$B:$K,MATCH(B$2,Data!$B$1:$K$1,FALSE),FALSE))</f>
        <v>4.125</v>
      </c>
    </row>
    <row r="2959" spans="1:2" x14ac:dyDescent="0.25">
      <c r="A2959" s="2">
        <f>IF(ISBLANK(Data!B2960),#N/A,Data!B2960)</f>
        <v>39954</v>
      </c>
      <c r="B2959" s="20">
        <f>IF(VLOOKUP($A2959,Data!$B:$K,MATCH(B$2,Data!$B$1:$K$1,FALSE),FALSE)="",#N/A,VLOOKUP($A2959,Data!$B:$K,MATCH(B$2,Data!$B$1:$K$1,FALSE),FALSE))</f>
        <v>4.0949999999999998</v>
      </c>
    </row>
    <row r="2960" spans="1:2" x14ac:dyDescent="0.25">
      <c r="A2960" s="2">
        <f>IF(ISBLANK(Data!B2961),#N/A,Data!B2961)</f>
        <v>39953</v>
      </c>
      <c r="B2960" s="20">
        <f>IF(VLOOKUP($A2960,Data!$B:$K,MATCH(B$2,Data!$B$1:$K$1,FALSE),FALSE)="",#N/A,VLOOKUP($A2960,Data!$B:$K,MATCH(B$2,Data!$B$1:$K$1,FALSE),FALSE))</f>
        <v>4.085</v>
      </c>
    </row>
    <row r="2961" spans="1:2" x14ac:dyDescent="0.25">
      <c r="A2961" s="2">
        <f>IF(ISBLANK(Data!B2962),#N/A,Data!B2962)</f>
        <v>39952</v>
      </c>
      <c r="B2961" s="20">
        <f>IF(VLOOKUP($A2961,Data!$B:$K,MATCH(B$2,Data!$B$1:$K$1,FALSE),FALSE)="",#N/A,VLOOKUP($A2961,Data!$B:$K,MATCH(B$2,Data!$B$1:$K$1,FALSE),FALSE))</f>
        <v>3.97</v>
      </c>
    </row>
    <row r="2962" spans="1:2" x14ac:dyDescent="0.25">
      <c r="A2962" s="2">
        <f>IF(ISBLANK(Data!B2963),#N/A,Data!B2963)</f>
        <v>39951</v>
      </c>
      <c r="B2962" s="20">
        <f>IF(VLOOKUP($A2962,Data!$B:$K,MATCH(B$2,Data!$B$1:$K$1,FALSE),FALSE)="",#N/A,VLOOKUP($A2962,Data!$B:$K,MATCH(B$2,Data!$B$1:$K$1,FALSE),FALSE))</f>
        <v>3.8149999999999999</v>
      </c>
    </row>
    <row r="2963" spans="1:2" x14ac:dyDescent="0.25">
      <c r="A2963" s="2">
        <f>IF(ISBLANK(Data!B2964),#N/A,Data!B2964)</f>
        <v>39948</v>
      </c>
      <c r="B2963" s="20">
        <f>IF(VLOOKUP($A2963,Data!$B:$K,MATCH(B$2,Data!$B$1:$K$1,FALSE),FALSE)="",#N/A,VLOOKUP($A2963,Data!$B:$K,MATCH(B$2,Data!$B$1:$K$1,FALSE),FALSE))</f>
        <v>3.8250000000000002</v>
      </c>
    </row>
    <row r="2964" spans="1:2" x14ac:dyDescent="0.25">
      <c r="A2964" s="2">
        <f>IF(ISBLANK(Data!B2965),#N/A,Data!B2965)</f>
        <v>39947</v>
      </c>
      <c r="B2964" s="20">
        <f>IF(VLOOKUP($A2964,Data!$B:$K,MATCH(B$2,Data!$B$1:$K$1,FALSE),FALSE)="",#N/A,VLOOKUP($A2964,Data!$B:$K,MATCH(B$2,Data!$B$1:$K$1,FALSE),FALSE))</f>
        <v>3.835</v>
      </c>
    </row>
    <row r="2965" spans="1:2" x14ac:dyDescent="0.25">
      <c r="A2965" s="2">
        <f>IF(ISBLANK(Data!B2966),#N/A,Data!B2966)</f>
        <v>39946</v>
      </c>
      <c r="B2965" s="20">
        <f>IF(VLOOKUP($A2965,Data!$B:$K,MATCH(B$2,Data!$B$1:$K$1,FALSE),FALSE)="",#N/A,VLOOKUP($A2965,Data!$B:$K,MATCH(B$2,Data!$B$1:$K$1,FALSE),FALSE))</f>
        <v>3.895</v>
      </c>
    </row>
    <row r="2966" spans="1:2" x14ac:dyDescent="0.25">
      <c r="A2966" s="2">
        <f>IF(ISBLANK(Data!B2967),#N/A,Data!B2967)</f>
        <v>39945</v>
      </c>
      <c r="B2966" s="20">
        <f>IF(VLOOKUP($A2966,Data!$B:$K,MATCH(B$2,Data!$B$1:$K$1,FALSE),FALSE)="",#N/A,VLOOKUP($A2966,Data!$B:$K,MATCH(B$2,Data!$B$1:$K$1,FALSE),FALSE))</f>
        <v>3.8650000000000002</v>
      </c>
    </row>
    <row r="2967" spans="1:2" x14ac:dyDescent="0.25">
      <c r="A2967" s="2">
        <f>IF(ISBLANK(Data!B2968),#N/A,Data!B2968)</f>
        <v>39944</v>
      </c>
      <c r="B2967" s="20">
        <f>IF(VLOOKUP($A2967,Data!$B:$K,MATCH(B$2,Data!$B$1:$K$1,FALSE),FALSE)="",#N/A,VLOOKUP($A2967,Data!$B:$K,MATCH(B$2,Data!$B$1:$K$1,FALSE),FALSE))</f>
        <v>3.88</v>
      </c>
    </row>
    <row r="2968" spans="1:2" x14ac:dyDescent="0.25">
      <c r="A2968" s="2">
        <f>IF(ISBLANK(Data!B2969),#N/A,Data!B2969)</f>
        <v>39941</v>
      </c>
      <c r="B2968" s="20">
        <f>IF(VLOOKUP($A2968,Data!$B:$K,MATCH(B$2,Data!$B$1:$K$1,FALSE),FALSE)="",#N/A,VLOOKUP($A2968,Data!$B:$K,MATCH(B$2,Data!$B$1:$K$1,FALSE),FALSE))</f>
        <v>3.92</v>
      </c>
    </row>
    <row r="2969" spans="1:2" x14ac:dyDescent="0.25">
      <c r="A2969" s="2">
        <f>IF(ISBLANK(Data!B2970),#N/A,Data!B2970)</f>
        <v>39940</v>
      </c>
      <c r="B2969" s="20">
        <f>IF(VLOOKUP($A2969,Data!$B:$K,MATCH(B$2,Data!$B$1:$K$1,FALSE),FALSE)="",#N/A,VLOOKUP($A2969,Data!$B:$K,MATCH(B$2,Data!$B$1:$K$1,FALSE),FALSE))</f>
        <v>3.89</v>
      </c>
    </row>
    <row r="2970" spans="1:2" x14ac:dyDescent="0.25">
      <c r="A2970" s="2">
        <f>IF(ISBLANK(Data!B2971),#N/A,Data!B2971)</f>
        <v>39939</v>
      </c>
      <c r="B2970" s="20">
        <f>IF(VLOOKUP($A2970,Data!$B:$K,MATCH(B$2,Data!$B$1:$K$1,FALSE),FALSE)="",#N/A,VLOOKUP($A2970,Data!$B:$K,MATCH(B$2,Data!$B$1:$K$1,FALSE),FALSE))</f>
        <v>3.6949999999999998</v>
      </c>
    </row>
    <row r="2971" spans="1:2" x14ac:dyDescent="0.25">
      <c r="A2971" s="2">
        <f>IF(ISBLANK(Data!B2972),#N/A,Data!B2972)</f>
        <v>39938</v>
      </c>
      <c r="B2971" s="20">
        <f>IF(VLOOKUP($A2971,Data!$B:$K,MATCH(B$2,Data!$B$1:$K$1,FALSE),FALSE)="",#N/A,VLOOKUP($A2971,Data!$B:$K,MATCH(B$2,Data!$B$1:$K$1,FALSE),FALSE))</f>
        <v>3.7149999999999999</v>
      </c>
    </row>
    <row r="2972" spans="1:2" x14ac:dyDescent="0.25">
      <c r="A2972" s="2">
        <f>IF(ISBLANK(Data!B2973),#N/A,Data!B2973)</f>
        <v>39937</v>
      </c>
      <c r="B2972" s="20">
        <f>IF(VLOOKUP($A2972,Data!$B:$K,MATCH(B$2,Data!$B$1:$K$1,FALSE),FALSE)="",#N/A,VLOOKUP($A2972,Data!$B:$K,MATCH(B$2,Data!$B$1:$K$1,FALSE),FALSE))</f>
        <v>3.58</v>
      </c>
    </row>
    <row r="2973" spans="1:2" x14ac:dyDescent="0.25">
      <c r="A2973" s="2">
        <f>IF(ISBLANK(Data!B2974),#N/A,Data!B2974)</f>
        <v>39934</v>
      </c>
      <c r="B2973" s="20">
        <f>IF(VLOOKUP($A2973,Data!$B:$K,MATCH(B$2,Data!$B$1:$K$1,FALSE),FALSE)="",#N/A,VLOOKUP($A2973,Data!$B:$K,MATCH(B$2,Data!$B$1:$K$1,FALSE),FALSE))</f>
        <v>3.5150000000000001</v>
      </c>
    </row>
    <row r="2974" spans="1:2" x14ac:dyDescent="0.25">
      <c r="A2974" s="2">
        <f>IF(ISBLANK(Data!B2975),#N/A,Data!B2975)</f>
        <v>39933</v>
      </c>
      <c r="B2974" s="20">
        <f>IF(VLOOKUP($A2974,Data!$B:$K,MATCH(B$2,Data!$B$1:$K$1,FALSE),FALSE)="",#N/A,VLOOKUP($A2974,Data!$B:$K,MATCH(B$2,Data!$B$1:$K$1,FALSE),FALSE))</f>
        <v>3.4550000000000001</v>
      </c>
    </row>
    <row r="2975" spans="1:2" x14ac:dyDescent="0.25">
      <c r="A2975" s="2">
        <f>IF(ISBLANK(Data!B2976),#N/A,Data!B2976)</f>
        <v>39932</v>
      </c>
      <c r="B2975" s="20">
        <f>IF(VLOOKUP($A2975,Data!$B:$K,MATCH(B$2,Data!$B$1:$K$1,FALSE),FALSE)="",#N/A,VLOOKUP($A2975,Data!$B:$K,MATCH(B$2,Data!$B$1:$K$1,FALSE),FALSE))</f>
        <v>3.4649999999999999</v>
      </c>
    </row>
    <row r="2976" spans="1:2" x14ac:dyDescent="0.25">
      <c r="A2976" s="2">
        <f>IF(ISBLANK(Data!B2977),#N/A,Data!B2977)</f>
        <v>39931</v>
      </c>
      <c r="B2976" s="20">
        <f>IF(VLOOKUP($A2976,Data!$B:$K,MATCH(B$2,Data!$B$1:$K$1,FALSE),FALSE)="",#N/A,VLOOKUP($A2976,Data!$B:$K,MATCH(B$2,Data!$B$1:$K$1,FALSE),FALSE))</f>
        <v>3.3450000000000002</v>
      </c>
    </row>
    <row r="2977" spans="1:2" x14ac:dyDescent="0.25">
      <c r="A2977" s="2">
        <f>IF(ISBLANK(Data!B2978),#N/A,Data!B2978)</f>
        <v>39930</v>
      </c>
      <c r="B2977" s="20">
        <f>IF(VLOOKUP($A2977,Data!$B:$K,MATCH(B$2,Data!$B$1:$K$1,FALSE),FALSE)="",#N/A,VLOOKUP($A2977,Data!$B:$K,MATCH(B$2,Data!$B$1:$K$1,FALSE),FALSE))</f>
        <v>3.4350000000000001</v>
      </c>
    </row>
    <row r="2978" spans="1:2" x14ac:dyDescent="0.25">
      <c r="A2978" s="2">
        <f>IF(ISBLANK(Data!B2979),#N/A,Data!B2979)</f>
        <v>39927</v>
      </c>
      <c r="B2978" s="20">
        <f>IF(VLOOKUP($A2978,Data!$B:$K,MATCH(B$2,Data!$B$1:$K$1,FALSE),FALSE)="",#N/A,VLOOKUP($A2978,Data!$B:$K,MATCH(B$2,Data!$B$1:$K$1,FALSE),FALSE))</f>
        <v>3.5150000000000001</v>
      </c>
    </row>
    <row r="2979" spans="1:2" x14ac:dyDescent="0.25">
      <c r="A2979" s="2">
        <f>IF(ISBLANK(Data!B2980),#N/A,Data!B2980)</f>
        <v>39926</v>
      </c>
      <c r="B2979" s="20">
        <f>IF(VLOOKUP($A2979,Data!$B:$K,MATCH(B$2,Data!$B$1:$K$1,FALSE),FALSE)="",#N/A,VLOOKUP($A2979,Data!$B:$K,MATCH(B$2,Data!$B$1:$K$1,FALSE),FALSE))</f>
        <v>3.5350000000000001</v>
      </c>
    </row>
    <row r="2980" spans="1:2" x14ac:dyDescent="0.25">
      <c r="A2980" s="2">
        <f>IF(ISBLANK(Data!B2981),#N/A,Data!B2981)</f>
        <v>39925</v>
      </c>
      <c r="B2980" s="20">
        <f>IF(VLOOKUP($A2980,Data!$B:$K,MATCH(B$2,Data!$B$1:$K$1,FALSE),FALSE)="",#N/A,VLOOKUP($A2980,Data!$B:$K,MATCH(B$2,Data!$B$1:$K$1,FALSE),FALSE))</f>
        <v>3.54</v>
      </c>
    </row>
    <row r="2981" spans="1:2" x14ac:dyDescent="0.25">
      <c r="A2981" s="2">
        <f>IF(ISBLANK(Data!B2982),#N/A,Data!B2982)</f>
        <v>39924</v>
      </c>
      <c r="B2981" s="20">
        <f>IF(VLOOKUP($A2981,Data!$B:$K,MATCH(B$2,Data!$B$1:$K$1,FALSE),FALSE)="",#N/A,VLOOKUP($A2981,Data!$B:$K,MATCH(B$2,Data!$B$1:$K$1,FALSE),FALSE))</f>
        <v>3.49</v>
      </c>
    </row>
    <row r="2982" spans="1:2" x14ac:dyDescent="0.25">
      <c r="A2982" s="2">
        <f>IF(ISBLANK(Data!B2983),#N/A,Data!B2983)</f>
        <v>39923</v>
      </c>
      <c r="B2982" s="20">
        <f>IF(VLOOKUP($A2982,Data!$B:$K,MATCH(B$2,Data!$B$1:$K$1,FALSE),FALSE)="",#N/A,VLOOKUP($A2982,Data!$B:$K,MATCH(B$2,Data!$B$1:$K$1,FALSE),FALSE))</f>
        <v>3.67</v>
      </c>
    </row>
    <row r="2983" spans="1:2" x14ac:dyDescent="0.25">
      <c r="A2983" s="2">
        <f>IF(ISBLANK(Data!B2984),#N/A,Data!B2984)</f>
        <v>39920</v>
      </c>
      <c r="B2983" s="20">
        <f>IF(VLOOKUP($A2983,Data!$B:$K,MATCH(B$2,Data!$B$1:$K$1,FALSE),FALSE)="",#N/A,VLOOKUP($A2983,Data!$B:$K,MATCH(B$2,Data!$B$1:$K$1,FALSE),FALSE))</f>
        <v>3.6</v>
      </c>
    </row>
    <row r="2984" spans="1:2" x14ac:dyDescent="0.25">
      <c r="A2984" s="2">
        <f>IF(ISBLANK(Data!B2985),#N/A,Data!B2985)</f>
        <v>39919</v>
      </c>
      <c r="B2984" s="20">
        <f>IF(VLOOKUP($A2984,Data!$B:$K,MATCH(B$2,Data!$B$1:$K$1,FALSE),FALSE)="",#N/A,VLOOKUP($A2984,Data!$B:$K,MATCH(B$2,Data!$B$1:$K$1,FALSE),FALSE))</f>
        <v>3.5649999999999999</v>
      </c>
    </row>
    <row r="2985" spans="1:2" x14ac:dyDescent="0.25">
      <c r="A2985" s="2">
        <f>IF(ISBLANK(Data!B2986),#N/A,Data!B2986)</f>
        <v>39918</v>
      </c>
      <c r="B2985" s="20">
        <f>IF(VLOOKUP($A2985,Data!$B:$K,MATCH(B$2,Data!$B$1:$K$1,FALSE),FALSE)="",#N/A,VLOOKUP($A2985,Data!$B:$K,MATCH(B$2,Data!$B$1:$K$1,FALSE),FALSE))</f>
        <v>3.6</v>
      </c>
    </row>
    <row r="2986" spans="1:2" x14ac:dyDescent="0.25">
      <c r="A2986" s="2">
        <f>IF(ISBLANK(Data!B2987),#N/A,Data!B2987)</f>
        <v>39917</v>
      </c>
      <c r="B2986" s="20">
        <f>IF(VLOOKUP($A2986,Data!$B:$K,MATCH(B$2,Data!$B$1:$K$1,FALSE),FALSE)="",#N/A,VLOOKUP($A2986,Data!$B:$K,MATCH(B$2,Data!$B$1:$K$1,FALSE),FALSE))</f>
        <v>3.6349999999999998</v>
      </c>
    </row>
    <row r="2987" spans="1:2" x14ac:dyDescent="0.25">
      <c r="A2987" s="2">
        <f>IF(ISBLANK(Data!B2988),#N/A,Data!B2988)</f>
        <v>39912</v>
      </c>
      <c r="B2987" s="20">
        <f>IF(VLOOKUP($A2987,Data!$B:$K,MATCH(B$2,Data!$B$1:$K$1,FALSE),FALSE)="",#N/A,VLOOKUP($A2987,Data!$B:$K,MATCH(B$2,Data!$B$1:$K$1,FALSE),FALSE))</f>
        <v>3.59</v>
      </c>
    </row>
    <row r="2988" spans="1:2" x14ac:dyDescent="0.25">
      <c r="A2988" s="2">
        <f>IF(ISBLANK(Data!B2989),#N/A,Data!B2989)</f>
        <v>39911</v>
      </c>
      <c r="B2988" s="20">
        <f>IF(VLOOKUP($A2988,Data!$B:$K,MATCH(B$2,Data!$B$1:$K$1,FALSE),FALSE)="",#N/A,VLOOKUP($A2988,Data!$B:$K,MATCH(B$2,Data!$B$1:$K$1,FALSE),FALSE))</f>
        <v>3.6</v>
      </c>
    </row>
    <row r="2989" spans="1:2" x14ac:dyDescent="0.25">
      <c r="A2989" s="2">
        <f>IF(ISBLANK(Data!B2990),#N/A,Data!B2990)</f>
        <v>39910</v>
      </c>
      <c r="B2989" s="20">
        <f>IF(VLOOKUP($A2989,Data!$B:$K,MATCH(B$2,Data!$B$1:$K$1,FALSE),FALSE)="",#N/A,VLOOKUP($A2989,Data!$B:$K,MATCH(B$2,Data!$B$1:$K$1,FALSE),FALSE))</f>
        <v>3.6549999999999998</v>
      </c>
    </row>
    <row r="2990" spans="1:2" x14ac:dyDescent="0.25">
      <c r="A2990" s="2">
        <f>IF(ISBLANK(Data!B2991),#N/A,Data!B2991)</f>
        <v>39909</v>
      </c>
      <c r="B2990" s="20">
        <f>IF(VLOOKUP($A2990,Data!$B:$K,MATCH(B$2,Data!$B$1:$K$1,FALSE),FALSE)="",#N/A,VLOOKUP($A2990,Data!$B:$K,MATCH(B$2,Data!$B$1:$K$1,FALSE),FALSE))</f>
        <v>3.5950000000000002</v>
      </c>
    </row>
    <row r="2991" spans="1:2" x14ac:dyDescent="0.25">
      <c r="A2991" s="2">
        <f>IF(ISBLANK(Data!B2992),#N/A,Data!B2992)</f>
        <v>39906</v>
      </c>
      <c r="B2991" s="20">
        <f>IF(VLOOKUP($A2991,Data!$B:$K,MATCH(B$2,Data!$B$1:$K$1,FALSE),FALSE)="",#N/A,VLOOKUP($A2991,Data!$B:$K,MATCH(B$2,Data!$B$1:$K$1,FALSE),FALSE))</f>
        <v>3.51</v>
      </c>
    </row>
    <row r="2992" spans="1:2" x14ac:dyDescent="0.25">
      <c r="A2992" s="2">
        <f>IF(ISBLANK(Data!B2993),#N/A,Data!B2993)</f>
        <v>39905</v>
      </c>
      <c r="B2992" s="20">
        <f>IF(VLOOKUP($A2992,Data!$B:$K,MATCH(B$2,Data!$B$1:$K$1,FALSE),FALSE)="",#N/A,VLOOKUP($A2992,Data!$B:$K,MATCH(B$2,Data!$B$1:$K$1,FALSE),FALSE))</f>
        <v>3.3849999999999998</v>
      </c>
    </row>
    <row r="2993" spans="1:2" x14ac:dyDescent="0.25">
      <c r="A2993" s="2">
        <f>IF(ISBLANK(Data!B2994),#N/A,Data!B2994)</f>
        <v>39904</v>
      </c>
      <c r="B2993" s="20">
        <f>IF(VLOOKUP($A2993,Data!$B:$K,MATCH(B$2,Data!$B$1:$K$1,FALSE),FALSE)="",#N/A,VLOOKUP($A2993,Data!$B:$K,MATCH(B$2,Data!$B$1:$K$1,FALSE),FALSE))</f>
        <v>3.355</v>
      </c>
    </row>
    <row r="2994" spans="1:2" x14ac:dyDescent="0.25">
      <c r="A2994" s="2">
        <f>IF(ISBLANK(Data!B2995),#N/A,Data!B2995)</f>
        <v>39903</v>
      </c>
      <c r="B2994" s="20">
        <f>IF(VLOOKUP($A2994,Data!$B:$K,MATCH(B$2,Data!$B$1:$K$1,FALSE),FALSE)="",#N/A,VLOOKUP($A2994,Data!$B:$K,MATCH(B$2,Data!$B$1:$K$1,FALSE),FALSE))</f>
        <v>3.3650000000000002</v>
      </c>
    </row>
    <row r="2995" spans="1:2" x14ac:dyDescent="0.25">
      <c r="A2995" s="2">
        <f>IF(ISBLANK(Data!B2996),#N/A,Data!B2996)</f>
        <v>39902</v>
      </c>
      <c r="B2995" s="20">
        <f>IF(VLOOKUP($A2995,Data!$B:$K,MATCH(B$2,Data!$B$1:$K$1,FALSE),FALSE)="",#N/A,VLOOKUP($A2995,Data!$B:$K,MATCH(B$2,Data!$B$1:$K$1,FALSE),FALSE))</f>
        <v>3.42</v>
      </c>
    </row>
    <row r="2996" spans="1:2" x14ac:dyDescent="0.25">
      <c r="A2996" s="2">
        <f>IF(ISBLANK(Data!B2997),#N/A,Data!B2997)</f>
        <v>39899</v>
      </c>
      <c r="B2996" s="20">
        <f>IF(VLOOKUP($A2996,Data!$B:$K,MATCH(B$2,Data!$B$1:$K$1,FALSE),FALSE)="",#N/A,VLOOKUP($A2996,Data!$B:$K,MATCH(B$2,Data!$B$1:$K$1,FALSE),FALSE))</f>
        <v>3.5</v>
      </c>
    </row>
    <row r="2997" spans="1:2" x14ac:dyDescent="0.25">
      <c r="A2997" s="2">
        <f>IF(ISBLANK(Data!B2998),#N/A,Data!B2998)</f>
        <v>39898</v>
      </c>
      <c r="B2997" s="20">
        <f>IF(VLOOKUP($A2997,Data!$B:$K,MATCH(B$2,Data!$B$1:$K$1,FALSE),FALSE)="",#N/A,VLOOKUP($A2997,Data!$B:$K,MATCH(B$2,Data!$B$1:$K$1,FALSE),FALSE))</f>
        <v>3.4950000000000001</v>
      </c>
    </row>
    <row r="2998" spans="1:2" x14ac:dyDescent="0.25">
      <c r="A2998" s="2">
        <f>IF(ISBLANK(Data!B2999),#N/A,Data!B2999)</f>
        <v>39897</v>
      </c>
      <c r="B2998" s="20">
        <f>IF(VLOOKUP($A2998,Data!$B:$K,MATCH(B$2,Data!$B$1:$K$1,FALSE),FALSE)="",#N/A,VLOOKUP($A2998,Data!$B:$K,MATCH(B$2,Data!$B$1:$K$1,FALSE),FALSE))</f>
        <v>3.375</v>
      </c>
    </row>
    <row r="2999" spans="1:2" x14ac:dyDescent="0.25">
      <c r="A2999" s="2">
        <f>IF(ISBLANK(Data!B3000),#N/A,Data!B3000)</f>
        <v>39896</v>
      </c>
      <c r="B2999" s="20">
        <f>IF(VLOOKUP($A2999,Data!$B:$K,MATCH(B$2,Data!$B$1:$K$1,FALSE),FALSE)="",#N/A,VLOOKUP($A2999,Data!$B:$K,MATCH(B$2,Data!$B$1:$K$1,FALSE),FALSE))</f>
        <v>3.3050000000000002</v>
      </c>
    </row>
    <row r="3000" spans="1:2" x14ac:dyDescent="0.25">
      <c r="A3000" s="2">
        <f>IF(ISBLANK(Data!B3001),#N/A,Data!B3001)</f>
        <v>39895</v>
      </c>
      <c r="B3000" s="20">
        <f>IF(VLOOKUP($A3000,Data!$B:$K,MATCH(B$2,Data!$B$1:$K$1,FALSE),FALSE)="",#N/A,VLOOKUP($A3000,Data!$B:$K,MATCH(B$2,Data!$B$1:$K$1,FALSE),FALSE))</f>
        <v>3.2349999999999999</v>
      </c>
    </row>
    <row r="3001" spans="1:2" x14ac:dyDescent="0.25">
      <c r="A3001" s="2">
        <f>IF(ISBLANK(Data!B3002),#N/A,Data!B3002)</f>
        <v>39892</v>
      </c>
      <c r="B3001" s="20">
        <f>IF(VLOOKUP($A3001,Data!$B:$K,MATCH(B$2,Data!$B$1:$K$1,FALSE),FALSE)="",#N/A,VLOOKUP($A3001,Data!$B:$K,MATCH(B$2,Data!$B$1:$K$1,FALSE),FALSE))</f>
        <v>3.09</v>
      </c>
    </row>
    <row r="3002" spans="1:2" x14ac:dyDescent="0.25">
      <c r="A3002" s="2">
        <f>IF(ISBLANK(Data!B3003),#N/A,Data!B3003)</f>
        <v>39891</v>
      </c>
      <c r="B3002" s="20">
        <f>IF(VLOOKUP($A3002,Data!$B:$K,MATCH(B$2,Data!$B$1:$K$1,FALSE),FALSE)="",#N/A,VLOOKUP($A3002,Data!$B:$K,MATCH(B$2,Data!$B$1:$K$1,FALSE),FALSE))</f>
        <v>3.0249999999999999</v>
      </c>
    </row>
    <row r="3003" spans="1:2" x14ac:dyDescent="0.25">
      <c r="A3003" s="2">
        <f>IF(ISBLANK(Data!B3004),#N/A,Data!B3004)</f>
        <v>39890</v>
      </c>
      <c r="B3003" s="20">
        <f>IF(VLOOKUP($A3003,Data!$B:$K,MATCH(B$2,Data!$B$1:$K$1,FALSE),FALSE)="",#N/A,VLOOKUP($A3003,Data!$B:$K,MATCH(B$2,Data!$B$1:$K$1,FALSE),FALSE))</f>
        <v>3.19</v>
      </c>
    </row>
    <row r="3004" spans="1:2" x14ac:dyDescent="0.25">
      <c r="A3004" s="2">
        <f>IF(ISBLANK(Data!B3005),#N/A,Data!B3005)</f>
        <v>39889</v>
      </c>
      <c r="B3004" s="20">
        <f>IF(VLOOKUP($A3004,Data!$B:$K,MATCH(B$2,Data!$B$1:$K$1,FALSE),FALSE)="",#N/A,VLOOKUP($A3004,Data!$B:$K,MATCH(B$2,Data!$B$1:$K$1,FALSE),FALSE))</f>
        <v>3.2</v>
      </c>
    </row>
    <row r="3005" spans="1:2" x14ac:dyDescent="0.25">
      <c r="A3005" s="2">
        <f>IF(ISBLANK(Data!B3006),#N/A,Data!B3006)</f>
        <v>39888</v>
      </c>
      <c r="B3005" s="20">
        <f>IF(VLOOKUP($A3005,Data!$B:$K,MATCH(B$2,Data!$B$1:$K$1,FALSE),FALSE)="",#N/A,VLOOKUP($A3005,Data!$B:$K,MATCH(B$2,Data!$B$1:$K$1,FALSE),FALSE))</f>
        <v>3.13</v>
      </c>
    </row>
    <row r="3006" spans="1:2" x14ac:dyDescent="0.25">
      <c r="A3006" s="2">
        <f>IF(ISBLANK(Data!B3007),#N/A,Data!B3007)</f>
        <v>39885</v>
      </c>
      <c r="B3006" s="20">
        <f>IF(VLOOKUP($A3006,Data!$B:$K,MATCH(B$2,Data!$B$1:$K$1,FALSE),FALSE)="",#N/A,VLOOKUP($A3006,Data!$B:$K,MATCH(B$2,Data!$B$1:$K$1,FALSE),FALSE))</f>
        <v>3.08</v>
      </c>
    </row>
    <row r="3007" spans="1:2" x14ac:dyDescent="0.25">
      <c r="A3007" s="2">
        <f>IF(ISBLANK(Data!B3008),#N/A,Data!B3008)</f>
        <v>39884</v>
      </c>
      <c r="B3007" s="20">
        <f>IF(VLOOKUP($A3007,Data!$B:$K,MATCH(B$2,Data!$B$1:$K$1,FALSE),FALSE)="",#N/A,VLOOKUP($A3007,Data!$B:$K,MATCH(B$2,Data!$B$1:$K$1,FALSE),FALSE))</f>
        <v>3.0049999999999999</v>
      </c>
    </row>
    <row r="3008" spans="1:2" x14ac:dyDescent="0.25">
      <c r="A3008" s="2">
        <f>IF(ISBLANK(Data!B3009),#N/A,Data!B3009)</f>
        <v>39883</v>
      </c>
      <c r="B3008" s="20">
        <f>IF(VLOOKUP($A3008,Data!$B:$K,MATCH(B$2,Data!$B$1:$K$1,FALSE),FALSE)="",#N/A,VLOOKUP($A3008,Data!$B:$K,MATCH(B$2,Data!$B$1:$K$1,FALSE),FALSE))</f>
        <v>3.0750000000000002</v>
      </c>
    </row>
    <row r="3009" spans="1:2" x14ac:dyDescent="0.25">
      <c r="A3009" s="2">
        <f>IF(ISBLANK(Data!B3010),#N/A,Data!B3010)</f>
        <v>39882</v>
      </c>
      <c r="B3009" s="20">
        <f>IF(VLOOKUP($A3009,Data!$B:$K,MATCH(B$2,Data!$B$1:$K$1,FALSE),FALSE)="",#N/A,VLOOKUP($A3009,Data!$B:$K,MATCH(B$2,Data!$B$1:$K$1,FALSE),FALSE))</f>
        <v>3.0350000000000001</v>
      </c>
    </row>
    <row r="3010" spans="1:2" x14ac:dyDescent="0.25">
      <c r="A3010" s="2">
        <f>IF(ISBLANK(Data!B3011),#N/A,Data!B3011)</f>
        <v>39881</v>
      </c>
      <c r="B3010" s="20">
        <f>IF(VLOOKUP($A3010,Data!$B:$K,MATCH(B$2,Data!$B$1:$K$1,FALSE),FALSE)="",#N/A,VLOOKUP($A3010,Data!$B:$K,MATCH(B$2,Data!$B$1:$K$1,FALSE),FALSE))</f>
        <v>2.97</v>
      </c>
    </row>
    <row r="3011" spans="1:2" x14ac:dyDescent="0.25">
      <c r="A3011" s="2">
        <f>IF(ISBLANK(Data!B3012),#N/A,Data!B3012)</f>
        <v>39878</v>
      </c>
      <c r="B3011" s="20">
        <f>IF(VLOOKUP($A3011,Data!$B:$K,MATCH(B$2,Data!$B$1:$K$1,FALSE),FALSE)="",#N/A,VLOOKUP($A3011,Data!$B:$K,MATCH(B$2,Data!$B$1:$K$1,FALSE),FALSE))</f>
        <v>3.0649999999999999</v>
      </c>
    </row>
    <row r="3012" spans="1:2" x14ac:dyDescent="0.25">
      <c r="A3012" s="2">
        <f>IF(ISBLANK(Data!B3013),#N/A,Data!B3013)</f>
        <v>39877</v>
      </c>
      <c r="B3012" s="20">
        <f>IF(VLOOKUP($A3012,Data!$B:$K,MATCH(B$2,Data!$B$1:$K$1,FALSE),FALSE)="",#N/A,VLOOKUP($A3012,Data!$B:$K,MATCH(B$2,Data!$B$1:$K$1,FALSE),FALSE))</f>
        <v>3.17</v>
      </c>
    </row>
    <row r="3013" spans="1:2" x14ac:dyDescent="0.25">
      <c r="A3013" s="2">
        <f>IF(ISBLANK(Data!B3014),#N/A,Data!B3014)</f>
        <v>39876</v>
      </c>
      <c r="B3013" s="20">
        <f>IF(VLOOKUP($A3013,Data!$B:$K,MATCH(B$2,Data!$B$1:$K$1,FALSE),FALSE)="",#N/A,VLOOKUP($A3013,Data!$B:$K,MATCH(B$2,Data!$B$1:$K$1,FALSE),FALSE))</f>
        <v>3.165</v>
      </c>
    </row>
    <row r="3014" spans="1:2" x14ac:dyDescent="0.25">
      <c r="A3014" s="2">
        <f>IF(ISBLANK(Data!B3015),#N/A,Data!B3015)</f>
        <v>39875</v>
      </c>
      <c r="B3014" s="20">
        <f>IF(VLOOKUP($A3014,Data!$B:$K,MATCH(B$2,Data!$B$1:$K$1,FALSE),FALSE)="",#N/A,VLOOKUP($A3014,Data!$B:$K,MATCH(B$2,Data!$B$1:$K$1,FALSE),FALSE))</f>
        <v>3.23</v>
      </c>
    </row>
    <row r="3015" spans="1:2" x14ac:dyDescent="0.25">
      <c r="A3015" s="2">
        <f>IF(ISBLANK(Data!B3016),#N/A,Data!B3016)</f>
        <v>39874</v>
      </c>
      <c r="B3015" s="20">
        <f>IF(VLOOKUP($A3015,Data!$B:$K,MATCH(B$2,Data!$B$1:$K$1,FALSE),FALSE)="",#N/A,VLOOKUP($A3015,Data!$B:$K,MATCH(B$2,Data!$B$1:$K$1,FALSE),FALSE))</f>
        <v>3.1749999999999998</v>
      </c>
    </row>
    <row r="3016" spans="1:2" x14ac:dyDescent="0.25">
      <c r="A3016" s="2">
        <f>IF(ISBLANK(Data!B3017),#N/A,Data!B3017)</f>
        <v>39871</v>
      </c>
      <c r="B3016" s="20">
        <f>IF(VLOOKUP($A3016,Data!$B:$K,MATCH(B$2,Data!$B$1:$K$1,FALSE),FALSE)="",#N/A,VLOOKUP($A3016,Data!$B:$K,MATCH(B$2,Data!$B$1:$K$1,FALSE),FALSE))</f>
        <v>3.2050000000000001</v>
      </c>
    </row>
    <row r="3017" spans="1:2" x14ac:dyDescent="0.25">
      <c r="A3017" s="2">
        <f>IF(ISBLANK(Data!B3018),#N/A,Data!B3018)</f>
        <v>39870</v>
      </c>
      <c r="B3017" s="20">
        <f>IF(VLOOKUP($A3017,Data!$B:$K,MATCH(B$2,Data!$B$1:$K$1,FALSE),FALSE)="",#N/A,VLOOKUP($A3017,Data!$B:$K,MATCH(B$2,Data!$B$1:$K$1,FALSE),FALSE))</f>
        <v>3.16</v>
      </c>
    </row>
    <row r="3018" spans="1:2" x14ac:dyDescent="0.25">
      <c r="A3018" s="2">
        <f>IF(ISBLANK(Data!B3019),#N/A,Data!B3019)</f>
        <v>39869</v>
      </c>
      <c r="B3018" s="20">
        <f>IF(VLOOKUP($A3018,Data!$B:$K,MATCH(B$2,Data!$B$1:$K$1,FALSE),FALSE)="",#N/A,VLOOKUP($A3018,Data!$B:$K,MATCH(B$2,Data!$B$1:$K$1,FALSE),FALSE))</f>
        <v>3.165</v>
      </c>
    </row>
    <row r="3019" spans="1:2" x14ac:dyDescent="0.25">
      <c r="A3019" s="2">
        <f>IF(ISBLANK(Data!B3020),#N/A,Data!B3020)</f>
        <v>39868</v>
      </c>
      <c r="B3019" s="20">
        <f>IF(VLOOKUP($A3019,Data!$B:$K,MATCH(B$2,Data!$B$1:$K$1,FALSE),FALSE)="",#N/A,VLOOKUP($A3019,Data!$B:$K,MATCH(B$2,Data!$B$1:$K$1,FALSE),FALSE))</f>
        <v>3.0449999999999999</v>
      </c>
    </row>
    <row r="3020" spans="1:2" x14ac:dyDescent="0.25">
      <c r="A3020" s="2">
        <f>IF(ISBLANK(Data!B3021),#N/A,Data!B3021)</f>
        <v>39867</v>
      </c>
      <c r="B3020" s="20">
        <f>IF(VLOOKUP($A3020,Data!$B:$K,MATCH(B$2,Data!$B$1:$K$1,FALSE),FALSE)="",#N/A,VLOOKUP($A3020,Data!$B:$K,MATCH(B$2,Data!$B$1:$K$1,FALSE),FALSE))</f>
        <v>3.06</v>
      </c>
    </row>
    <row r="3021" spans="1:2" x14ac:dyDescent="0.25">
      <c r="A3021" s="2">
        <f>IF(ISBLANK(Data!B3022),#N/A,Data!B3022)</f>
        <v>39864</v>
      </c>
      <c r="B3021" s="20">
        <f>IF(VLOOKUP($A3021,Data!$B:$K,MATCH(B$2,Data!$B$1:$K$1,FALSE),FALSE)="",#N/A,VLOOKUP($A3021,Data!$B:$K,MATCH(B$2,Data!$B$1:$K$1,FALSE),FALSE))</f>
        <v>3.0649999999999999</v>
      </c>
    </row>
    <row r="3022" spans="1:2" x14ac:dyDescent="0.25">
      <c r="A3022" s="2">
        <f>IF(ISBLANK(Data!B3023),#N/A,Data!B3023)</f>
        <v>39863</v>
      </c>
      <c r="B3022" s="20">
        <f>IF(VLOOKUP($A3022,Data!$B:$K,MATCH(B$2,Data!$B$1:$K$1,FALSE),FALSE)="",#N/A,VLOOKUP($A3022,Data!$B:$K,MATCH(B$2,Data!$B$1:$K$1,FALSE),FALSE))</f>
        <v>3.07</v>
      </c>
    </row>
    <row r="3023" spans="1:2" x14ac:dyDescent="0.25">
      <c r="A3023" s="2">
        <f>IF(ISBLANK(Data!B3024),#N/A,Data!B3024)</f>
        <v>39862</v>
      </c>
      <c r="B3023" s="20">
        <f>IF(VLOOKUP($A3023,Data!$B:$K,MATCH(B$2,Data!$B$1:$K$1,FALSE),FALSE)="",#N/A,VLOOKUP($A3023,Data!$B:$K,MATCH(B$2,Data!$B$1:$K$1,FALSE),FALSE))</f>
        <v>2.94</v>
      </c>
    </row>
    <row r="3024" spans="1:2" x14ac:dyDescent="0.25">
      <c r="A3024" s="2">
        <f>IF(ISBLANK(Data!B3025),#N/A,Data!B3025)</f>
        <v>39861</v>
      </c>
      <c r="B3024" s="20">
        <f>IF(VLOOKUP($A3024,Data!$B:$K,MATCH(B$2,Data!$B$1:$K$1,FALSE),FALSE)="",#N/A,VLOOKUP($A3024,Data!$B:$K,MATCH(B$2,Data!$B$1:$K$1,FALSE),FALSE))</f>
        <v>3.06</v>
      </c>
    </row>
    <row r="3025" spans="1:2" x14ac:dyDescent="0.25">
      <c r="A3025" s="2">
        <f>IF(ISBLANK(Data!B3026),#N/A,Data!B3026)</f>
        <v>39860</v>
      </c>
      <c r="B3025" s="20">
        <f>IF(VLOOKUP($A3025,Data!$B:$K,MATCH(B$2,Data!$B$1:$K$1,FALSE),FALSE)="",#N/A,VLOOKUP($A3025,Data!$B:$K,MATCH(B$2,Data!$B$1:$K$1,FALSE),FALSE))</f>
        <v>3.2149999999999999</v>
      </c>
    </row>
    <row r="3026" spans="1:2" x14ac:dyDescent="0.25">
      <c r="A3026" s="2">
        <f>IF(ISBLANK(Data!B3027),#N/A,Data!B3027)</f>
        <v>39857</v>
      </c>
      <c r="B3026" s="20">
        <f>IF(VLOOKUP($A3026,Data!$B:$K,MATCH(B$2,Data!$B$1:$K$1,FALSE),FALSE)="",#N/A,VLOOKUP($A3026,Data!$B:$K,MATCH(B$2,Data!$B$1:$K$1,FALSE),FALSE))</f>
        <v>3.08</v>
      </c>
    </row>
    <row r="3027" spans="1:2" x14ac:dyDescent="0.25">
      <c r="A3027" s="2">
        <f>IF(ISBLANK(Data!B3028),#N/A,Data!B3028)</f>
        <v>39856</v>
      </c>
      <c r="B3027" s="20">
        <f>IF(VLOOKUP($A3027,Data!$B:$K,MATCH(B$2,Data!$B$1:$K$1,FALSE),FALSE)="",#N/A,VLOOKUP($A3027,Data!$B:$K,MATCH(B$2,Data!$B$1:$K$1,FALSE),FALSE))</f>
        <v>2.99</v>
      </c>
    </row>
    <row r="3028" spans="1:2" x14ac:dyDescent="0.25">
      <c r="A3028" s="2">
        <f>IF(ISBLANK(Data!B3029),#N/A,Data!B3029)</f>
        <v>39855</v>
      </c>
      <c r="B3028" s="20">
        <f>IF(VLOOKUP($A3028,Data!$B:$K,MATCH(B$2,Data!$B$1:$K$1,FALSE),FALSE)="",#N/A,VLOOKUP($A3028,Data!$B:$K,MATCH(B$2,Data!$B$1:$K$1,FALSE),FALSE))</f>
        <v>3.0449999999999999</v>
      </c>
    </row>
    <row r="3029" spans="1:2" x14ac:dyDescent="0.25">
      <c r="A3029" s="2">
        <f>IF(ISBLANK(Data!B3030),#N/A,Data!B3030)</f>
        <v>39854</v>
      </c>
      <c r="B3029" s="20">
        <f>IF(VLOOKUP($A3029,Data!$B:$K,MATCH(B$2,Data!$B$1:$K$1,FALSE),FALSE)="",#N/A,VLOOKUP($A3029,Data!$B:$K,MATCH(B$2,Data!$B$1:$K$1,FALSE),FALSE))</f>
        <v>3.2</v>
      </c>
    </row>
    <row r="3030" spans="1:2" x14ac:dyDescent="0.25">
      <c r="A3030" s="2">
        <f>IF(ISBLANK(Data!B3031),#N/A,Data!B3031)</f>
        <v>39853</v>
      </c>
      <c r="B3030" s="20">
        <f>IF(VLOOKUP($A3030,Data!$B:$K,MATCH(B$2,Data!$B$1:$K$1,FALSE),FALSE)="",#N/A,VLOOKUP($A3030,Data!$B:$K,MATCH(B$2,Data!$B$1:$K$1,FALSE),FALSE))</f>
        <v>3.2450000000000001</v>
      </c>
    </row>
    <row r="3031" spans="1:2" x14ac:dyDescent="0.25">
      <c r="A3031" s="2">
        <f>IF(ISBLANK(Data!B3032),#N/A,Data!B3032)</f>
        <v>39850</v>
      </c>
      <c r="B3031" s="20">
        <f>IF(VLOOKUP($A3031,Data!$B:$K,MATCH(B$2,Data!$B$1:$K$1,FALSE),FALSE)="",#N/A,VLOOKUP($A3031,Data!$B:$K,MATCH(B$2,Data!$B$1:$K$1,FALSE),FALSE))</f>
        <v>3.2949999999999999</v>
      </c>
    </row>
    <row r="3032" spans="1:2" x14ac:dyDescent="0.25">
      <c r="A3032" s="2">
        <f>IF(ISBLANK(Data!B3033),#N/A,Data!B3033)</f>
        <v>39849</v>
      </c>
      <c r="B3032" s="20">
        <f>IF(VLOOKUP($A3032,Data!$B:$K,MATCH(B$2,Data!$B$1:$K$1,FALSE),FALSE)="",#N/A,VLOOKUP($A3032,Data!$B:$K,MATCH(B$2,Data!$B$1:$K$1,FALSE),FALSE))</f>
        <v>3.105</v>
      </c>
    </row>
    <row r="3033" spans="1:2" x14ac:dyDescent="0.25">
      <c r="A3033" s="2">
        <f>IF(ISBLANK(Data!B3034),#N/A,Data!B3034)</f>
        <v>39848</v>
      </c>
      <c r="B3033" s="20">
        <f>IF(VLOOKUP($A3033,Data!$B:$K,MATCH(B$2,Data!$B$1:$K$1,FALSE),FALSE)="",#N/A,VLOOKUP($A3033,Data!$B:$K,MATCH(B$2,Data!$B$1:$K$1,FALSE),FALSE))</f>
        <v>3</v>
      </c>
    </row>
    <row r="3034" spans="1:2" x14ac:dyDescent="0.25">
      <c r="A3034" s="2">
        <f>IF(ISBLANK(Data!B3035),#N/A,Data!B3035)</f>
        <v>39847</v>
      </c>
      <c r="B3034" s="20">
        <f>IF(VLOOKUP($A3034,Data!$B:$K,MATCH(B$2,Data!$B$1:$K$1,FALSE),FALSE)="",#N/A,VLOOKUP($A3034,Data!$B:$K,MATCH(B$2,Data!$B$1:$K$1,FALSE),FALSE))</f>
        <v>2.915</v>
      </c>
    </row>
    <row r="3035" spans="1:2" x14ac:dyDescent="0.25">
      <c r="A3035" s="2">
        <f>IF(ISBLANK(Data!B3036),#N/A,Data!B3036)</f>
        <v>39846</v>
      </c>
      <c r="B3035" s="20">
        <f>IF(VLOOKUP($A3035,Data!$B:$K,MATCH(B$2,Data!$B$1:$K$1,FALSE),FALSE)="",#N/A,VLOOKUP($A3035,Data!$B:$K,MATCH(B$2,Data!$B$1:$K$1,FALSE),FALSE))</f>
        <v>2.8050000000000002</v>
      </c>
    </row>
    <row r="3036" spans="1:2" x14ac:dyDescent="0.25">
      <c r="A3036" s="2">
        <f>IF(ISBLANK(Data!B3037),#N/A,Data!B3037)</f>
        <v>39843</v>
      </c>
      <c r="B3036" s="20">
        <f>IF(VLOOKUP($A3036,Data!$B:$K,MATCH(B$2,Data!$B$1:$K$1,FALSE),FALSE)="",#N/A,VLOOKUP($A3036,Data!$B:$K,MATCH(B$2,Data!$B$1:$K$1,FALSE),FALSE))</f>
        <v>2.84</v>
      </c>
    </row>
    <row r="3037" spans="1:2" x14ac:dyDescent="0.25">
      <c r="A3037" s="2">
        <f>IF(ISBLANK(Data!B3038),#N/A,Data!B3038)</f>
        <v>39842</v>
      </c>
      <c r="B3037" s="20">
        <f>IF(VLOOKUP($A3037,Data!$B:$K,MATCH(B$2,Data!$B$1:$K$1,FALSE),FALSE)="",#N/A,VLOOKUP($A3037,Data!$B:$K,MATCH(B$2,Data!$B$1:$K$1,FALSE),FALSE))</f>
        <v>2.91</v>
      </c>
    </row>
    <row r="3038" spans="1:2" x14ac:dyDescent="0.25">
      <c r="A3038" s="2">
        <f>IF(ISBLANK(Data!B3039),#N/A,Data!B3039)</f>
        <v>39841</v>
      </c>
      <c r="B3038" s="20">
        <f>IF(VLOOKUP($A3038,Data!$B:$K,MATCH(B$2,Data!$B$1:$K$1,FALSE),FALSE)="",#N/A,VLOOKUP($A3038,Data!$B:$K,MATCH(B$2,Data!$B$1:$K$1,FALSE),FALSE))</f>
        <v>2.9649999999999999</v>
      </c>
    </row>
    <row r="3039" spans="1:2" x14ac:dyDescent="0.25">
      <c r="A3039" s="2">
        <f>IF(ISBLANK(Data!B3040),#N/A,Data!B3040)</f>
        <v>39840</v>
      </c>
      <c r="B3039" s="20">
        <f>IF(VLOOKUP($A3039,Data!$B:$K,MATCH(B$2,Data!$B$1:$K$1,FALSE),FALSE)="",#N/A,VLOOKUP($A3039,Data!$B:$K,MATCH(B$2,Data!$B$1:$K$1,FALSE),FALSE))</f>
        <v>3.0049999999999999</v>
      </c>
    </row>
    <row r="3040" spans="1:2" x14ac:dyDescent="0.25">
      <c r="A3040" s="2">
        <f>IF(ISBLANK(Data!B3041),#N/A,Data!B3041)</f>
        <v>39836</v>
      </c>
      <c r="B3040" s="20">
        <f>IF(VLOOKUP($A3040,Data!$B:$K,MATCH(B$2,Data!$B$1:$K$1,FALSE),FALSE)="",#N/A,VLOOKUP($A3040,Data!$B:$K,MATCH(B$2,Data!$B$1:$K$1,FALSE),FALSE))</f>
        <v>3.0049999999999999</v>
      </c>
    </row>
    <row r="3041" spans="1:2" x14ac:dyDescent="0.25">
      <c r="A3041" s="2">
        <f>IF(ISBLANK(Data!B3042),#N/A,Data!B3042)</f>
        <v>39835</v>
      </c>
      <c r="B3041" s="20">
        <f>IF(VLOOKUP($A3041,Data!$B:$K,MATCH(B$2,Data!$B$1:$K$1,FALSE),FALSE)="",#N/A,VLOOKUP($A3041,Data!$B:$K,MATCH(B$2,Data!$B$1:$K$1,FALSE),FALSE))</f>
        <v>3.14</v>
      </c>
    </row>
    <row r="3042" spans="1:2" x14ac:dyDescent="0.25">
      <c r="A3042" s="2">
        <f>IF(ISBLANK(Data!B3043),#N/A,Data!B3043)</f>
        <v>39834</v>
      </c>
      <c r="B3042" s="20">
        <f>IF(VLOOKUP($A3042,Data!$B:$K,MATCH(B$2,Data!$B$1:$K$1,FALSE),FALSE)="",#N/A,VLOOKUP($A3042,Data!$B:$K,MATCH(B$2,Data!$B$1:$K$1,FALSE),FALSE))</f>
        <v>3.07</v>
      </c>
    </row>
    <row r="3043" spans="1:2" x14ac:dyDescent="0.25">
      <c r="A3043" s="2">
        <f>IF(ISBLANK(Data!B3044),#N/A,Data!B3044)</f>
        <v>39833</v>
      </c>
      <c r="B3043" s="20">
        <f>IF(VLOOKUP($A3043,Data!$B:$K,MATCH(B$2,Data!$B$1:$K$1,FALSE),FALSE)="",#N/A,VLOOKUP($A3043,Data!$B:$K,MATCH(B$2,Data!$B$1:$K$1,FALSE),FALSE))</f>
        <v>3.0550000000000002</v>
      </c>
    </row>
    <row r="3044" spans="1:2" x14ac:dyDescent="0.25">
      <c r="A3044" s="2">
        <f>IF(ISBLANK(Data!B3045),#N/A,Data!B3045)</f>
        <v>39832</v>
      </c>
      <c r="B3044" s="20">
        <f>IF(VLOOKUP($A3044,Data!$B:$K,MATCH(B$2,Data!$B$1:$K$1,FALSE),FALSE)="",#N/A,VLOOKUP($A3044,Data!$B:$K,MATCH(B$2,Data!$B$1:$K$1,FALSE),FALSE))</f>
        <v>3.145</v>
      </c>
    </row>
    <row r="3045" spans="1:2" x14ac:dyDescent="0.25">
      <c r="A3045" s="2">
        <f>IF(ISBLANK(Data!B3046),#N/A,Data!B3046)</f>
        <v>39829</v>
      </c>
      <c r="B3045" s="20">
        <f>IF(VLOOKUP($A3045,Data!$B:$K,MATCH(B$2,Data!$B$1:$K$1,FALSE),FALSE)="",#N/A,VLOOKUP($A3045,Data!$B:$K,MATCH(B$2,Data!$B$1:$K$1,FALSE),FALSE))</f>
        <v>3.0750000000000002</v>
      </c>
    </row>
    <row r="3046" spans="1:2" x14ac:dyDescent="0.25">
      <c r="A3046" s="2">
        <f>IF(ISBLANK(Data!B3047),#N/A,Data!B3047)</f>
        <v>39828</v>
      </c>
      <c r="B3046" s="20">
        <f>IF(VLOOKUP($A3046,Data!$B:$K,MATCH(B$2,Data!$B$1:$K$1,FALSE),FALSE)="",#N/A,VLOOKUP($A3046,Data!$B:$K,MATCH(B$2,Data!$B$1:$K$1,FALSE),FALSE))</f>
        <v>2.96</v>
      </c>
    </row>
    <row r="3047" spans="1:2" x14ac:dyDescent="0.25">
      <c r="A3047" s="2">
        <f>IF(ISBLANK(Data!B3048),#N/A,Data!B3048)</f>
        <v>39827</v>
      </c>
      <c r="B3047" s="20">
        <f>IF(VLOOKUP($A3047,Data!$B:$K,MATCH(B$2,Data!$B$1:$K$1,FALSE),FALSE)="",#N/A,VLOOKUP($A3047,Data!$B:$K,MATCH(B$2,Data!$B$1:$K$1,FALSE),FALSE))</f>
        <v>3.09</v>
      </c>
    </row>
    <row r="3048" spans="1:2" x14ac:dyDescent="0.25">
      <c r="A3048" s="2">
        <f>IF(ISBLANK(Data!B3049),#N/A,Data!B3049)</f>
        <v>39826</v>
      </c>
      <c r="B3048" s="20">
        <f>IF(VLOOKUP($A3048,Data!$B:$K,MATCH(B$2,Data!$B$1:$K$1,FALSE),FALSE)="",#N/A,VLOOKUP($A3048,Data!$B:$K,MATCH(B$2,Data!$B$1:$K$1,FALSE),FALSE))</f>
        <v>3.085</v>
      </c>
    </row>
    <row r="3049" spans="1:2" x14ac:dyDescent="0.25">
      <c r="A3049" s="2">
        <f>IF(ISBLANK(Data!B3050),#N/A,Data!B3050)</f>
        <v>39825</v>
      </c>
      <c r="B3049" s="20">
        <f>IF(VLOOKUP($A3049,Data!$B:$K,MATCH(B$2,Data!$B$1:$K$1,FALSE),FALSE)="",#N/A,VLOOKUP($A3049,Data!$B:$K,MATCH(B$2,Data!$B$1:$K$1,FALSE),FALSE))</f>
        <v>3.21</v>
      </c>
    </row>
    <row r="3050" spans="1:2" x14ac:dyDescent="0.25">
      <c r="A3050" s="2">
        <f>IF(ISBLANK(Data!B3051),#N/A,Data!B3051)</f>
        <v>39822</v>
      </c>
      <c r="B3050" s="20">
        <f>IF(VLOOKUP($A3050,Data!$B:$K,MATCH(B$2,Data!$B$1:$K$1,FALSE),FALSE)="",#N/A,VLOOKUP($A3050,Data!$B:$K,MATCH(B$2,Data!$B$1:$K$1,FALSE),FALSE))</f>
        <v>3.34</v>
      </c>
    </row>
    <row r="3051" spans="1:2" x14ac:dyDescent="0.25">
      <c r="A3051" s="2">
        <f>IF(ISBLANK(Data!B3052),#N/A,Data!B3052)</f>
        <v>39821</v>
      </c>
      <c r="B3051" s="20">
        <f>IF(VLOOKUP($A3051,Data!$B:$K,MATCH(B$2,Data!$B$1:$K$1,FALSE),FALSE)="",#N/A,VLOOKUP($A3051,Data!$B:$K,MATCH(B$2,Data!$B$1:$K$1,FALSE),FALSE))</f>
        <v>3.3650000000000002</v>
      </c>
    </row>
    <row r="3052" spans="1:2" x14ac:dyDescent="0.25">
      <c r="A3052" s="2">
        <f>IF(ISBLANK(Data!B3053),#N/A,Data!B3053)</f>
        <v>39820</v>
      </c>
      <c r="B3052" s="20">
        <f>IF(VLOOKUP($A3052,Data!$B:$K,MATCH(B$2,Data!$B$1:$K$1,FALSE),FALSE)="",#N/A,VLOOKUP($A3052,Data!$B:$K,MATCH(B$2,Data!$B$1:$K$1,FALSE),FALSE))</f>
        <v>3.47</v>
      </c>
    </row>
    <row r="3053" spans="1:2" x14ac:dyDescent="0.25">
      <c r="A3053" s="2">
        <f>IF(ISBLANK(Data!B3054),#N/A,Data!B3054)</f>
        <v>39819</v>
      </c>
      <c r="B3053" s="20">
        <f>IF(VLOOKUP($A3053,Data!$B:$K,MATCH(B$2,Data!$B$1:$K$1,FALSE),FALSE)="",#N/A,VLOOKUP($A3053,Data!$B:$K,MATCH(B$2,Data!$B$1:$K$1,FALSE),FALSE))</f>
        <v>3.4950000000000001</v>
      </c>
    </row>
    <row r="3054" spans="1:2" x14ac:dyDescent="0.25">
      <c r="A3054" s="2">
        <f>IF(ISBLANK(Data!B3055),#N/A,Data!B3055)</f>
        <v>39818</v>
      </c>
      <c r="B3054" s="20">
        <f>IF(VLOOKUP($A3054,Data!$B:$K,MATCH(B$2,Data!$B$1:$K$1,FALSE),FALSE)="",#N/A,VLOOKUP($A3054,Data!$B:$K,MATCH(B$2,Data!$B$1:$K$1,FALSE),FALSE))</f>
        <v>3.4750000000000001</v>
      </c>
    </row>
    <row r="3055" spans="1:2" x14ac:dyDescent="0.25">
      <c r="A3055" s="2">
        <f>IF(ISBLANK(Data!B3056),#N/A,Data!B3056)</f>
        <v>39815</v>
      </c>
      <c r="B3055" s="20">
        <f>IF(VLOOKUP($A3055,Data!$B:$K,MATCH(B$2,Data!$B$1:$K$1,FALSE),FALSE)="",#N/A,VLOOKUP($A3055,Data!$B:$K,MATCH(B$2,Data!$B$1:$K$1,FALSE),FALSE))</f>
        <v>3.2149999999999999</v>
      </c>
    </row>
    <row r="3056" spans="1:2" x14ac:dyDescent="0.25">
      <c r="A3056" s="2">
        <f>IF(ISBLANK(Data!B3057),#N/A,Data!B3057)</f>
        <v>39813</v>
      </c>
      <c r="B3056" s="20">
        <f>IF(VLOOKUP($A3056,Data!$B:$K,MATCH(B$2,Data!$B$1:$K$1,FALSE),FALSE)="",#N/A,VLOOKUP($A3056,Data!$B:$K,MATCH(B$2,Data!$B$1:$K$1,FALSE),FALSE))</f>
        <v>3.2050000000000001</v>
      </c>
    </row>
    <row r="3057" spans="1:2" x14ac:dyDescent="0.25">
      <c r="A3057" s="2">
        <f>IF(ISBLANK(Data!B3058),#N/A,Data!B3058)</f>
        <v>39812</v>
      </c>
      <c r="B3057" s="20">
        <f>IF(VLOOKUP($A3057,Data!$B:$K,MATCH(B$2,Data!$B$1:$K$1,FALSE),FALSE)="",#N/A,VLOOKUP($A3057,Data!$B:$K,MATCH(B$2,Data!$B$1:$K$1,FALSE),FALSE))</f>
        <v>3.31</v>
      </c>
    </row>
    <row r="3058" spans="1:2" x14ac:dyDescent="0.25">
      <c r="A3058" s="2">
        <f>IF(ISBLANK(Data!B3059),#N/A,Data!B3059)</f>
        <v>39811</v>
      </c>
      <c r="B3058" s="20">
        <f>IF(VLOOKUP($A3058,Data!$B:$K,MATCH(B$2,Data!$B$1:$K$1,FALSE),FALSE)="",#N/A,VLOOKUP($A3058,Data!$B:$K,MATCH(B$2,Data!$B$1:$K$1,FALSE),FALSE))</f>
        <v>3.2749999999999999</v>
      </c>
    </row>
    <row r="3059" spans="1:2" x14ac:dyDescent="0.25">
      <c r="A3059" s="2">
        <f>IF(ISBLANK(Data!B3060),#N/A,Data!B3060)</f>
        <v>39806</v>
      </c>
      <c r="B3059" s="20">
        <f>IF(VLOOKUP($A3059,Data!$B:$K,MATCH(B$2,Data!$B$1:$K$1,FALSE),FALSE)="",#N/A,VLOOKUP($A3059,Data!$B:$K,MATCH(B$2,Data!$B$1:$K$1,FALSE),FALSE))</f>
        <v>3.3450000000000002</v>
      </c>
    </row>
    <row r="3060" spans="1:2" x14ac:dyDescent="0.25">
      <c r="A3060" s="2">
        <f>IF(ISBLANK(Data!B3061),#N/A,Data!B3061)</f>
        <v>39805</v>
      </c>
      <c r="B3060" s="20">
        <f>IF(VLOOKUP($A3060,Data!$B:$K,MATCH(B$2,Data!$B$1:$K$1,FALSE),FALSE)="",#N/A,VLOOKUP($A3060,Data!$B:$K,MATCH(B$2,Data!$B$1:$K$1,FALSE),FALSE))</f>
        <v>3.3149999999999999</v>
      </c>
    </row>
    <row r="3061" spans="1:2" x14ac:dyDescent="0.25">
      <c r="A3061" s="2">
        <f>IF(ISBLANK(Data!B3062),#N/A,Data!B3062)</f>
        <v>39804</v>
      </c>
      <c r="B3061" s="20">
        <f>IF(VLOOKUP($A3061,Data!$B:$K,MATCH(B$2,Data!$B$1:$K$1,FALSE),FALSE)="",#N/A,VLOOKUP($A3061,Data!$B:$K,MATCH(B$2,Data!$B$1:$K$1,FALSE),FALSE))</f>
        <v>3.33</v>
      </c>
    </row>
    <row r="3062" spans="1:2" x14ac:dyDescent="0.25">
      <c r="A3062" s="2">
        <f>IF(ISBLANK(Data!B3063),#N/A,Data!B3063)</f>
        <v>39801</v>
      </c>
      <c r="B3062" s="20">
        <f>IF(VLOOKUP($A3062,Data!$B:$K,MATCH(B$2,Data!$B$1:$K$1,FALSE),FALSE)="",#N/A,VLOOKUP($A3062,Data!$B:$K,MATCH(B$2,Data!$B$1:$K$1,FALSE),FALSE))</f>
        <v>3.2349999999999999</v>
      </c>
    </row>
    <row r="3063" spans="1:2" x14ac:dyDescent="0.25">
      <c r="A3063" s="2">
        <f>IF(ISBLANK(Data!B3064),#N/A,Data!B3064)</f>
        <v>39800</v>
      </c>
      <c r="B3063" s="20">
        <f>IF(VLOOKUP($A3063,Data!$B:$K,MATCH(B$2,Data!$B$1:$K$1,FALSE),FALSE)="",#N/A,VLOOKUP($A3063,Data!$B:$K,MATCH(B$2,Data!$B$1:$K$1,FALSE),FALSE))</f>
        <v>3.27</v>
      </c>
    </row>
    <row r="3064" spans="1:2" x14ac:dyDescent="0.25">
      <c r="A3064" s="2">
        <f>IF(ISBLANK(Data!B3065),#N/A,Data!B3065)</f>
        <v>39799</v>
      </c>
      <c r="B3064" s="20">
        <f>IF(VLOOKUP($A3064,Data!$B:$K,MATCH(B$2,Data!$B$1:$K$1,FALSE),FALSE)="",#N/A,VLOOKUP($A3064,Data!$B:$K,MATCH(B$2,Data!$B$1:$K$1,FALSE),FALSE))</f>
        <v>3.29</v>
      </c>
    </row>
    <row r="3065" spans="1:2" x14ac:dyDescent="0.25">
      <c r="A3065" s="2">
        <f>IF(ISBLANK(Data!B3066),#N/A,Data!B3066)</f>
        <v>39798</v>
      </c>
      <c r="B3065" s="20">
        <f>IF(VLOOKUP($A3065,Data!$B:$K,MATCH(B$2,Data!$B$1:$K$1,FALSE),FALSE)="",#N/A,VLOOKUP($A3065,Data!$B:$K,MATCH(B$2,Data!$B$1:$K$1,FALSE),FALSE))</f>
        <v>3.38</v>
      </c>
    </row>
    <row r="3066" spans="1:2" x14ac:dyDescent="0.25">
      <c r="A3066" s="2">
        <f>IF(ISBLANK(Data!B3067),#N/A,Data!B3067)</f>
        <v>39797</v>
      </c>
      <c r="B3066" s="20">
        <f>IF(VLOOKUP($A3066,Data!$B:$K,MATCH(B$2,Data!$B$1:$K$1,FALSE),FALSE)="",#N/A,VLOOKUP($A3066,Data!$B:$K,MATCH(B$2,Data!$B$1:$K$1,FALSE),FALSE))</f>
        <v>3.4449999999999998</v>
      </c>
    </row>
    <row r="3067" spans="1:2" x14ac:dyDescent="0.25">
      <c r="A3067" s="2">
        <f>IF(ISBLANK(Data!B3068),#N/A,Data!B3068)</f>
        <v>39794</v>
      </c>
      <c r="B3067" s="20">
        <f>IF(VLOOKUP($A3067,Data!$B:$K,MATCH(B$2,Data!$B$1:$K$1,FALSE),FALSE)="",#N/A,VLOOKUP($A3067,Data!$B:$K,MATCH(B$2,Data!$B$1:$K$1,FALSE),FALSE))</f>
        <v>3.34</v>
      </c>
    </row>
    <row r="3068" spans="1:2" x14ac:dyDescent="0.25">
      <c r="A3068" s="2">
        <f>IF(ISBLANK(Data!B3069),#N/A,Data!B3069)</f>
        <v>39793</v>
      </c>
      <c r="B3068" s="20">
        <f>IF(VLOOKUP($A3068,Data!$B:$K,MATCH(B$2,Data!$B$1:$K$1,FALSE),FALSE)="",#N/A,VLOOKUP($A3068,Data!$B:$K,MATCH(B$2,Data!$B$1:$K$1,FALSE),FALSE))</f>
        <v>3.46</v>
      </c>
    </row>
    <row r="3069" spans="1:2" x14ac:dyDescent="0.25">
      <c r="A3069" s="2">
        <f>IF(ISBLANK(Data!B3070),#N/A,Data!B3070)</f>
        <v>39792</v>
      </c>
      <c r="B3069" s="20">
        <f>IF(VLOOKUP($A3069,Data!$B:$K,MATCH(B$2,Data!$B$1:$K$1,FALSE),FALSE)="",#N/A,VLOOKUP($A3069,Data!$B:$K,MATCH(B$2,Data!$B$1:$K$1,FALSE),FALSE))</f>
        <v>3.605</v>
      </c>
    </row>
    <row r="3070" spans="1:2" x14ac:dyDescent="0.25">
      <c r="A3070" s="2">
        <f>IF(ISBLANK(Data!B3071),#N/A,Data!B3071)</f>
        <v>39791</v>
      </c>
      <c r="B3070" s="20">
        <f>IF(VLOOKUP($A3070,Data!$B:$K,MATCH(B$2,Data!$B$1:$K$1,FALSE),FALSE)="",#N/A,VLOOKUP($A3070,Data!$B:$K,MATCH(B$2,Data!$B$1:$K$1,FALSE),FALSE))</f>
        <v>3.61</v>
      </c>
    </row>
    <row r="3071" spans="1:2" x14ac:dyDescent="0.25">
      <c r="A3071" s="2">
        <f>IF(ISBLANK(Data!B3072),#N/A,Data!B3072)</f>
        <v>39790</v>
      </c>
      <c r="B3071" s="20">
        <f>IF(VLOOKUP($A3071,Data!$B:$K,MATCH(B$2,Data!$B$1:$K$1,FALSE),FALSE)="",#N/A,VLOOKUP($A3071,Data!$B:$K,MATCH(B$2,Data!$B$1:$K$1,FALSE),FALSE))</f>
        <v>3.64</v>
      </c>
    </row>
    <row r="3072" spans="1:2" x14ac:dyDescent="0.25">
      <c r="A3072" s="2">
        <f>IF(ISBLANK(Data!B3073),#N/A,Data!B3073)</f>
        <v>39787</v>
      </c>
      <c r="B3072" s="20">
        <f>IF(VLOOKUP($A3072,Data!$B:$K,MATCH(B$2,Data!$B$1:$K$1,FALSE),FALSE)="",#N/A,VLOOKUP($A3072,Data!$B:$K,MATCH(B$2,Data!$B$1:$K$1,FALSE),FALSE))</f>
        <v>3.61</v>
      </c>
    </row>
    <row r="3073" spans="1:2" x14ac:dyDescent="0.25">
      <c r="A3073" s="2">
        <f>IF(ISBLANK(Data!B3074),#N/A,Data!B3074)</f>
        <v>39786</v>
      </c>
      <c r="B3073" s="20">
        <f>IF(VLOOKUP($A3073,Data!$B:$K,MATCH(B$2,Data!$B$1:$K$1,FALSE),FALSE)="",#N/A,VLOOKUP($A3073,Data!$B:$K,MATCH(B$2,Data!$B$1:$K$1,FALSE),FALSE))</f>
        <v>3.5649999999999999</v>
      </c>
    </row>
    <row r="3074" spans="1:2" x14ac:dyDescent="0.25">
      <c r="A3074" s="2">
        <f>IF(ISBLANK(Data!B3075),#N/A,Data!B3075)</f>
        <v>39785</v>
      </c>
      <c r="B3074" s="20">
        <f>IF(VLOOKUP($A3074,Data!$B:$K,MATCH(B$2,Data!$B$1:$K$1,FALSE),FALSE)="",#N/A,VLOOKUP($A3074,Data!$B:$K,MATCH(B$2,Data!$B$1:$K$1,FALSE),FALSE))</f>
        <v>3.62</v>
      </c>
    </row>
    <row r="3075" spans="1:2" x14ac:dyDescent="0.25">
      <c r="A3075" s="2">
        <f>IF(ISBLANK(Data!B3076),#N/A,Data!B3076)</f>
        <v>39784</v>
      </c>
      <c r="B3075" s="20">
        <f>IF(VLOOKUP($A3075,Data!$B:$K,MATCH(B$2,Data!$B$1:$K$1,FALSE),FALSE)="",#N/A,VLOOKUP($A3075,Data!$B:$K,MATCH(B$2,Data!$B$1:$K$1,FALSE),FALSE))</f>
        <v>3.58</v>
      </c>
    </row>
    <row r="3076" spans="1:2" x14ac:dyDescent="0.25">
      <c r="A3076" s="2">
        <f>IF(ISBLANK(Data!B3077),#N/A,Data!B3077)</f>
        <v>39783</v>
      </c>
      <c r="B3076" s="20">
        <f>IF(VLOOKUP($A3076,Data!$B:$K,MATCH(B$2,Data!$B$1:$K$1,FALSE),FALSE)="",#N/A,VLOOKUP($A3076,Data!$B:$K,MATCH(B$2,Data!$B$1:$K$1,FALSE),FALSE))</f>
        <v>3.625</v>
      </c>
    </row>
    <row r="3077" spans="1:2" x14ac:dyDescent="0.25">
      <c r="A3077" s="2">
        <f>IF(ISBLANK(Data!B3078),#N/A,Data!B3078)</f>
        <v>39780</v>
      </c>
      <c r="B3077" s="20">
        <f>IF(VLOOKUP($A3077,Data!$B:$K,MATCH(B$2,Data!$B$1:$K$1,FALSE),FALSE)="",#N/A,VLOOKUP($A3077,Data!$B:$K,MATCH(B$2,Data!$B$1:$K$1,FALSE),FALSE))</f>
        <v>3.665</v>
      </c>
    </row>
    <row r="3078" spans="1:2" x14ac:dyDescent="0.25">
      <c r="A3078" s="2">
        <f>IF(ISBLANK(Data!B3079),#N/A,Data!B3079)</f>
        <v>39779</v>
      </c>
      <c r="B3078" s="20">
        <f>IF(VLOOKUP($A3078,Data!$B:$K,MATCH(B$2,Data!$B$1:$K$1,FALSE),FALSE)="",#N/A,VLOOKUP($A3078,Data!$B:$K,MATCH(B$2,Data!$B$1:$K$1,FALSE),FALSE))</f>
        <v>3.7450000000000001</v>
      </c>
    </row>
    <row r="3079" spans="1:2" x14ac:dyDescent="0.25">
      <c r="A3079" s="2">
        <f>IF(ISBLANK(Data!B3080),#N/A,Data!B3080)</f>
        <v>39778</v>
      </c>
      <c r="B3079" s="20">
        <f>IF(VLOOKUP($A3079,Data!$B:$K,MATCH(B$2,Data!$B$1:$K$1,FALSE),FALSE)="",#N/A,VLOOKUP($A3079,Data!$B:$K,MATCH(B$2,Data!$B$1:$K$1,FALSE),FALSE))</f>
        <v>3.68</v>
      </c>
    </row>
    <row r="3080" spans="1:2" x14ac:dyDescent="0.25">
      <c r="A3080" s="2">
        <f>IF(ISBLANK(Data!B3081),#N/A,Data!B3081)</f>
        <v>39777</v>
      </c>
      <c r="B3080" s="20">
        <f>IF(VLOOKUP($A3080,Data!$B:$K,MATCH(B$2,Data!$B$1:$K$1,FALSE),FALSE)="",#N/A,VLOOKUP($A3080,Data!$B:$K,MATCH(B$2,Data!$B$1:$K$1,FALSE),FALSE))</f>
        <v>3.6949999999999998</v>
      </c>
    </row>
    <row r="3081" spans="1:2" x14ac:dyDescent="0.25">
      <c r="A3081" s="2">
        <f>IF(ISBLANK(Data!B3082),#N/A,Data!B3082)</f>
        <v>39776</v>
      </c>
      <c r="B3081" s="20">
        <f>IF(VLOOKUP($A3081,Data!$B:$K,MATCH(B$2,Data!$B$1:$K$1,FALSE),FALSE)="",#N/A,VLOOKUP($A3081,Data!$B:$K,MATCH(B$2,Data!$B$1:$K$1,FALSE),FALSE))</f>
        <v>3.6</v>
      </c>
    </row>
    <row r="3082" spans="1:2" x14ac:dyDescent="0.25">
      <c r="A3082" s="2">
        <f>IF(ISBLANK(Data!B3083),#N/A,Data!B3083)</f>
        <v>39773</v>
      </c>
      <c r="B3082" s="20">
        <f>IF(VLOOKUP($A3082,Data!$B:$K,MATCH(B$2,Data!$B$1:$K$1,FALSE),FALSE)="",#N/A,VLOOKUP($A3082,Data!$B:$K,MATCH(B$2,Data!$B$1:$K$1,FALSE),FALSE))</f>
        <v>3.6</v>
      </c>
    </row>
    <row r="3083" spans="1:2" x14ac:dyDescent="0.25">
      <c r="A3083" s="2">
        <f>IF(ISBLANK(Data!B3084),#N/A,Data!B3084)</f>
        <v>39772</v>
      </c>
      <c r="B3083" s="20">
        <f>IF(VLOOKUP($A3083,Data!$B:$K,MATCH(B$2,Data!$B$1:$K$1,FALSE),FALSE)="",#N/A,VLOOKUP($A3083,Data!$B:$K,MATCH(B$2,Data!$B$1:$K$1,FALSE),FALSE))</f>
        <v>3.7549999999999999</v>
      </c>
    </row>
    <row r="3084" spans="1:2" x14ac:dyDescent="0.25">
      <c r="A3084" s="2">
        <f>IF(ISBLANK(Data!B3085),#N/A,Data!B3085)</f>
        <v>39771</v>
      </c>
      <c r="B3084" s="20">
        <f>IF(VLOOKUP($A3084,Data!$B:$K,MATCH(B$2,Data!$B$1:$K$1,FALSE),FALSE)="",#N/A,VLOOKUP($A3084,Data!$B:$K,MATCH(B$2,Data!$B$1:$K$1,FALSE),FALSE))</f>
        <v>3.82</v>
      </c>
    </row>
    <row r="3085" spans="1:2" x14ac:dyDescent="0.25">
      <c r="A3085" s="2">
        <f>IF(ISBLANK(Data!B3086),#N/A,Data!B3086)</f>
        <v>39770</v>
      </c>
      <c r="B3085" s="20">
        <f>IF(VLOOKUP($A3085,Data!$B:$K,MATCH(B$2,Data!$B$1:$K$1,FALSE),FALSE)="",#N/A,VLOOKUP($A3085,Data!$B:$K,MATCH(B$2,Data!$B$1:$K$1,FALSE),FALSE))</f>
        <v>3.9</v>
      </c>
    </row>
    <row r="3086" spans="1:2" x14ac:dyDescent="0.25">
      <c r="A3086" s="2">
        <f>IF(ISBLANK(Data!B3087),#N/A,Data!B3087)</f>
        <v>39769</v>
      </c>
      <c r="B3086" s="20">
        <f>IF(VLOOKUP($A3086,Data!$B:$K,MATCH(B$2,Data!$B$1:$K$1,FALSE),FALSE)="",#N/A,VLOOKUP($A3086,Data!$B:$K,MATCH(B$2,Data!$B$1:$K$1,FALSE),FALSE))</f>
        <v>3.86</v>
      </c>
    </row>
    <row r="3087" spans="1:2" x14ac:dyDescent="0.25">
      <c r="A3087" s="2">
        <f>IF(ISBLANK(Data!B3088),#N/A,Data!B3088)</f>
        <v>39766</v>
      </c>
      <c r="B3087" s="20">
        <f>IF(VLOOKUP($A3087,Data!$B:$K,MATCH(B$2,Data!$B$1:$K$1,FALSE),FALSE)="",#N/A,VLOOKUP($A3087,Data!$B:$K,MATCH(B$2,Data!$B$1:$K$1,FALSE),FALSE))</f>
        <v>3.9249999999999998</v>
      </c>
    </row>
    <row r="3088" spans="1:2" x14ac:dyDescent="0.25">
      <c r="A3088" s="2">
        <f>IF(ISBLANK(Data!B3089),#N/A,Data!B3089)</f>
        <v>39765</v>
      </c>
      <c r="B3088" s="20">
        <f>IF(VLOOKUP($A3088,Data!$B:$K,MATCH(B$2,Data!$B$1:$K$1,FALSE),FALSE)="",#N/A,VLOOKUP($A3088,Data!$B:$K,MATCH(B$2,Data!$B$1:$K$1,FALSE),FALSE))</f>
        <v>3.855</v>
      </c>
    </row>
    <row r="3089" spans="1:2" x14ac:dyDescent="0.25">
      <c r="A3089" s="2">
        <f>IF(ISBLANK(Data!B3090),#N/A,Data!B3090)</f>
        <v>39764</v>
      </c>
      <c r="B3089" s="20">
        <f>IF(VLOOKUP($A3089,Data!$B:$K,MATCH(B$2,Data!$B$1:$K$1,FALSE),FALSE)="",#N/A,VLOOKUP($A3089,Data!$B:$K,MATCH(B$2,Data!$B$1:$K$1,FALSE),FALSE))</f>
        <v>4.01</v>
      </c>
    </row>
    <row r="3090" spans="1:2" x14ac:dyDescent="0.25">
      <c r="A3090" s="2">
        <f>IF(ISBLANK(Data!B3091),#N/A,Data!B3091)</f>
        <v>39763</v>
      </c>
      <c r="B3090" s="20">
        <f>IF(VLOOKUP($A3090,Data!$B:$K,MATCH(B$2,Data!$B$1:$K$1,FALSE),FALSE)="",#N/A,VLOOKUP($A3090,Data!$B:$K,MATCH(B$2,Data!$B$1:$K$1,FALSE),FALSE))</f>
        <v>4.0549999999999997</v>
      </c>
    </row>
    <row r="3091" spans="1:2" x14ac:dyDescent="0.25">
      <c r="A3091" s="2">
        <f>IF(ISBLANK(Data!B3092),#N/A,Data!B3092)</f>
        <v>39762</v>
      </c>
      <c r="B3091" s="20">
        <f>IF(VLOOKUP($A3091,Data!$B:$K,MATCH(B$2,Data!$B$1:$K$1,FALSE),FALSE)="",#N/A,VLOOKUP($A3091,Data!$B:$K,MATCH(B$2,Data!$B$1:$K$1,FALSE),FALSE))</f>
        <v>4.2549999999999999</v>
      </c>
    </row>
    <row r="3092" spans="1:2" x14ac:dyDescent="0.25">
      <c r="A3092" s="2">
        <f>IF(ISBLANK(Data!B3093),#N/A,Data!B3093)</f>
        <v>39759</v>
      </c>
      <c r="B3092" s="20">
        <f>IF(VLOOKUP($A3092,Data!$B:$K,MATCH(B$2,Data!$B$1:$K$1,FALSE),FALSE)="",#N/A,VLOOKUP($A3092,Data!$B:$K,MATCH(B$2,Data!$B$1:$K$1,FALSE),FALSE))</f>
        <v>4.21</v>
      </c>
    </row>
    <row r="3093" spans="1:2" x14ac:dyDescent="0.25">
      <c r="A3093" s="2">
        <f>IF(ISBLANK(Data!B3094),#N/A,Data!B3094)</f>
        <v>39758</v>
      </c>
      <c r="B3093" s="20">
        <f>IF(VLOOKUP($A3093,Data!$B:$K,MATCH(B$2,Data!$B$1:$K$1,FALSE),FALSE)="",#N/A,VLOOKUP($A3093,Data!$B:$K,MATCH(B$2,Data!$B$1:$K$1,FALSE),FALSE))</f>
        <v>4.2249999999999996</v>
      </c>
    </row>
    <row r="3094" spans="1:2" x14ac:dyDescent="0.25">
      <c r="A3094" s="2">
        <f>IF(ISBLANK(Data!B3095),#N/A,Data!B3095)</f>
        <v>39757</v>
      </c>
      <c r="B3094" s="20">
        <f>IF(VLOOKUP($A3094,Data!$B:$K,MATCH(B$2,Data!$B$1:$K$1,FALSE),FALSE)="",#N/A,VLOOKUP($A3094,Data!$B:$K,MATCH(B$2,Data!$B$1:$K$1,FALSE),FALSE))</f>
        <v>4.41</v>
      </c>
    </row>
    <row r="3095" spans="1:2" x14ac:dyDescent="0.25">
      <c r="A3095" s="2">
        <f>IF(ISBLANK(Data!B3096),#N/A,Data!B3096)</f>
        <v>39756</v>
      </c>
      <c r="B3095" s="20">
        <f>IF(VLOOKUP($A3095,Data!$B:$K,MATCH(B$2,Data!$B$1:$K$1,FALSE),FALSE)="",#N/A,VLOOKUP($A3095,Data!$B:$K,MATCH(B$2,Data!$B$1:$K$1,FALSE),FALSE))</f>
        <v>4.3499999999999996</v>
      </c>
    </row>
    <row r="3096" spans="1:2" x14ac:dyDescent="0.25">
      <c r="A3096" s="2">
        <f>IF(ISBLANK(Data!B3097),#N/A,Data!B3097)</f>
        <v>39755</v>
      </c>
      <c r="B3096" s="20">
        <f>IF(VLOOKUP($A3096,Data!$B:$K,MATCH(B$2,Data!$B$1:$K$1,FALSE),FALSE)="",#N/A,VLOOKUP($A3096,Data!$B:$K,MATCH(B$2,Data!$B$1:$K$1,FALSE),FALSE))</f>
        <v>4.6349999999999998</v>
      </c>
    </row>
    <row r="3097" spans="1:2" x14ac:dyDescent="0.25">
      <c r="A3097" s="2">
        <f>IF(ISBLANK(Data!B3098),#N/A,Data!B3098)</f>
        <v>39752</v>
      </c>
      <c r="B3097" s="20">
        <f>IF(VLOOKUP($A3097,Data!$B:$K,MATCH(B$2,Data!$B$1:$K$1,FALSE),FALSE)="",#N/A,VLOOKUP($A3097,Data!$B:$K,MATCH(B$2,Data!$B$1:$K$1,FALSE),FALSE))</f>
        <v>4.5449999999999999</v>
      </c>
    </row>
    <row r="3098" spans="1:2" x14ac:dyDescent="0.25">
      <c r="A3098" s="2">
        <f>IF(ISBLANK(Data!B3099),#N/A,Data!B3099)</f>
        <v>39751</v>
      </c>
      <c r="B3098" s="20">
        <f>IF(VLOOKUP($A3098,Data!$B:$K,MATCH(B$2,Data!$B$1:$K$1,FALSE),FALSE)="",#N/A,VLOOKUP($A3098,Data!$B:$K,MATCH(B$2,Data!$B$1:$K$1,FALSE),FALSE))</f>
        <v>4.5449999999999999</v>
      </c>
    </row>
    <row r="3099" spans="1:2" x14ac:dyDescent="0.25">
      <c r="A3099" s="2">
        <f>IF(ISBLANK(Data!B3100),#N/A,Data!B3100)</f>
        <v>39750</v>
      </c>
      <c r="B3099" s="20">
        <f>IF(VLOOKUP($A3099,Data!$B:$K,MATCH(B$2,Data!$B$1:$K$1,FALSE),FALSE)="",#N/A,VLOOKUP($A3099,Data!$B:$K,MATCH(B$2,Data!$B$1:$K$1,FALSE),FALSE))</f>
        <v>4.4749999999999996</v>
      </c>
    </row>
    <row r="3100" spans="1:2" x14ac:dyDescent="0.25">
      <c r="A3100" s="2">
        <f>IF(ISBLANK(Data!B3101),#N/A,Data!B3101)</f>
        <v>39749</v>
      </c>
      <c r="B3100" s="20">
        <f>IF(VLOOKUP($A3100,Data!$B:$K,MATCH(B$2,Data!$B$1:$K$1,FALSE),FALSE)="",#N/A,VLOOKUP($A3100,Data!$B:$K,MATCH(B$2,Data!$B$1:$K$1,FALSE),FALSE))</f>
        <v>4.4850000000000003</v>
      </c>
    </row>
    <row r="3101" spans="1:2" x14ac:dyDescent="0.25">
      <c r="A3101" s="2">
        <f>IF(ISBLANK(Data!B3102),#N/A,Data!B3102)</f>
        <v>39748</v>
      </c>
      <c r="B3101" s="20">
        <f>IF(VLOOKUP($A3101,Data!$B:$K,MATCH(B$2,Data!$B$1:$K$1,FALSE),FALSE)="",#N/A,VLOOKUP($A3101,Data!$B:$K,MATCH(B$2,Data!$B$1:$K$1,FALSE),FALSE))</f>
        <v>4.335</v>
      </c>
    </row>
    <row r="3102" spans="1:2" x14ac:dyDescent="0.25">
      <c r="A3102" s="2">
        <f>IF(ISBLANK(Data!B3103),#N/A,Data!B3103)</f>
        <v>39745</v>
      </c>
      <c r="B3102" s="20">
        <f>IF(VLOOKUP($A3102,Data!$B:$K,MATCH(B$2,Data!$B$1:$K$1,FALSE),FALSE)="",#N/A,VLOOKUP($A3102,Data!$B:$K,MATCH(B$2,Data!$B$1:$K$1,FALSE),FALSE))</f>
        <v>4.3049999999999997</v>
      </c>
    </row>
    <row r="3103" spans="1:2" x14ac:dyDescent="0.25">
      <c r="A3103" s="2">
        <f>IF(ISBLANK(Data!B3104),#N/A,Data!B3104)</f>
        <v>39744</v>
      </c>
      <c r="B3103" s="20">
        <f>IF(VLOOKUP($A3103,Data!$B:$K,MATCH(B$2,Data!$B$1:$K$1,FALSE),FALSE)="",#N/A,VLOOKUP($A3103,Data!$B:$K,MATCH(B$2,Data!$B$1:$K$1,FALSE),FALSE))</f>
        <v>4.4400000000000004</v>
      </c>
    </row>
    <row r="3104" spans="1:2" x14ac:dyDescent="0.25">
      <c r="A3104" s="2">
        <f>IF(ISBLANK(Data!B3105),#N/A,Data!B3105)</f>
        <v>39743</v>
      </c>
      <c r="B3104" s="20">
        <f>IF(VLOOKUP($A3104,Data!$B:$K,MATCH(B$2,Data!$B$1:$K$1,FALSE),FALSE)="",#N/A,VLOOKUP($A3104,Data!$B:$K,MATCH(B$2,Data!$B$1:$K$1,FALSE),FALSE))</f>
        <v>4.5049999999999999</v>
      </c>
    </row>
    <row r="3105" spans="1:2" x14ac:dyDescent="0.25">
      <c r="A3105" s="2">
        <f>IF(ISBLANK(Data!B3106),#N/A,Data!B3106)</f>
        <v>39742</v>
      </c>
      <c r="B3105" s="20">
        <f>IF(VLOOKUP($A3105,Data!$B:$K,MATCH(B$2,Data!$B$1:$K$1,FALSE),FALSE)="",#N/A,VLOOKUP($A3105,Data!$B:$K,MATCH(B$2,Data!$B$1:$K$1,FALSE),FALSE))</f>
        <v>4.585</v>
      </c>
    </row>
    <row r="3106" spans="1:2" x14ac:dyDescent="0.25">
      <c r="A3106" s="2">
        <f>IF(ISBLANK(Data!B3107),#N/A,Data!B3107)</f>
        <v>39741</v>
      </c>
      <c r="B3106" s="20">
        <f>IF(VLOOKUP($A3106,Data!$B:$K,MATCH(B$2,Data!$B$1:$K$1,FALSE),FALSE)="",#N/A,VLOOKUP($A3106,Data!$B:$K,MATCH(B$2,Data!$B$1:$K$1,FALSE),FALSE))</f>
        <v>4.57</v>
      </c>
    </row>
    <row r="3107" spans="1:2" x14ac:dyDescent="0.25">
      <c r="A3107" s="2">
        <f>IF(ISBLANK(Data!B3108),#N/A,Data!B3108)</f>
        <v>39738</v>
      </c>
      <c r="B3107" s="20">
        <f>IF(VLOOKUP($A3107,Data!$B:$K,MATCH(B$2,Data!$B$1:$K$1,FALSE),FALSE)="",#N/A,VLOOKUP($A3107,Data!$B:$K,MATCH(B$2,Data!$B$1:$K$1,FALSE),FALSE))</f>
        <v>4.5449999999999999</v>
      </c>
    </row>
    <row r="3108" spans="1:2" x14ac:dyDescent="0.25">
      <c r="A3108" s="2">
        <f>IF(ISBLANK(Data!B3109),#N/A,Data!B3109)</f>
        <v>39737</v>
      </c>
      <c r="B3108" s="20">
        <f>IF(VLOOKUP($A3108,Data!$B:$K,MATCH(B$2,Data!$B$1:$K$1,FALSE),FALSE)="",#N/A,VLOOKUP($A3108,Data!$B:$K,MATCH(B$2,Data!$B$1:$K$1,FALSE),FALSE))</f>
        <v>4.51</v>
      </c>
    </row>
    <row r="3109" spans="1:2" x14ac:dyDescent="0.25">
      <c r="A3109" s="2">
        <f>IF(ISBLANK(Data!B3110),#N/A,Data!B3110)</f>
        <v>39736</v>
      </c>
      <c r="B3109" s="20">
        <f>IF(VLOOKUP($A3109,Data!$B:$K,MATCH(B$2,Data!$B$1:$K$1,FALSE),FALSE)="",#N/A,VLOOKUP($A3109,Data!$B:$K,MATCH(B$2,Data!$B$1:$K$1,FALSE),FALSE))</f>
        <v>4.7149999999999999</v>
      </c>
    </row>
    <row r="3110" spans="1:2" x14ac:dyDescent="0.25">
      <c r="A3110" s="2">
        <f>IF(ISBLANK(Data!B3111),#N/A,Data!B3111)</f>
        <v>39735</v>
      </c>
      <c r="B3110" s="20">
        <f>IF(VLOOKUP($A3110,Data!$B:$K,MATCH(B$2,Data!$B$1:$K$1,FALSE),FALSE)="",#N/A,VLOOKUP($A3110,Data!$B:$K,MATCH(B$2,Data!$B$1:$K$1,FALSE),FALSE))</f>
        <v>4.8150000000000004</v>
      </c>
    </row>
    <row r="3111" spans="1:2" x14ac:dyDescent="0.25">
      <c r="A3111" s="2">
        <f>IF(ISBLANK(Data!B3112),#N/A,Data!B3112)</f>
        <v>39734</v>
      </c>
      <c r="B3111" s="20">
        <f>IF(VLOOKUP($A3111,Data!$B:$K,MATCH(B$2,Data!$B$1:$K$1,FALSE),FALSE)="",#N/A,VLOOKUP($A3111,Data!$B:$K,MATCH(B$2,Data!$B$1:$K$1,FALSE),FALSE))</f>
        <v>4.76</v>
      </c>
    </row>
    <row r="3112" spans="1:2" x14ac:dyDescent="0.25">
      <c r="A3112" s="2">
        <f>IF(ISBLANK(Data!B3113),#N/A,Data!B3113)</f>
        <v>39731</v>
      </c>
      <c r="B3112" s="20">
        <f>IF(VLOOKUP($A3112,Data!$B:$K,MATCH(B$2,Data!$B$1:$K$1,FALSE),FALSE)="",#N/A,VLOOKUP($A3112,Data!$B:$K,MATCH(B$2,Data!$B$1:$K$1,FALSE),FALSE))</f>
        <v>4.3499999999999996</v>
      </c>
    </row>
    <row r="3113" spans="1:2" x14ac:dyDescent="0.25">
      <c r="A3113" s="2">
        <f>IF(ISBLANK(Data!B3114),#N/A,Data!B3114)</f>
        <v>39730</v>
      </c>
      <c r="B3113" s="20">
        <f>IF(VLOOKUP($A3113,Data!$B:$K,MATCH(B$2,Data!$B$1:$K$1,FALSE),FALSE)="",#N/A,VLOOKUP($A3113,Data!$B:$K,MATCH(B$2,Data!$B$1:$K$1,FALSE),FALSE))</f>
        <v>4.4550000000000001</v>
      </c>
    </row>
    <row r="3114" spans="1:2" x14ac:dyDescent="0.25">
      <c r="A3114" s="2">
        <f>IF(ISBLANK(Data!B3115),#N/A,Data!B3115)</f>
        <v>39729</v>
      </c>
      <c r="B3114" s="20">
        <f>IF(VLOOKUP($A3114,Data!$B:$K,MATCH(B$2,Data!$B$1:$K$1,FALSE),FALSE)="",#N/A,VLOOKUP($A3114,Data!$B:$K,MATCH(B$2,Data!$B$1:$K$1,FALSE),FALSE))</f>
        <v>4.3550000000000004</v>
      </c>
    </row>
    <row r="3115" spans="1:2" x14ac:dyDescent="0.25">
      <c r="A3115" s="2">
        <f>IF(ISBLANK(Data!B3116),#N/A,Data!B3116)</f>
        <v>39728</v>
      </c>
      <c r="B3115" s="20">
        <f>IF(VLOOKUP($A3115,Data!$B:$K,MATCH(B$2,Data!$B$1:$K$1,FALSE),FALSE)="",#N/A,VLOOKUP($A3115,Data!$B:$K,MATCH(B$2,Data!$B$1:$K$1,FALSE),FALSE))</f>
        <v>4.5449999999999999</v>
      </c>
    </row>
    <row r="3116" spans="1:2" x14ac:dyDescent="0.25">
      <c r="A3116" s="2">
        <f>IF(ISBLANK(Data!B3117),#N/A,Data!B3117)</f>
        <v>39724</v>
      </c>
      <c r="B3116" s="20">
        <f>IF(VLOOKUP($A3116,Data!$B:$K,MATCH(B$2,Data!$B$1:$K$1,FALSE),FALSE)="",#N/A,VLOOKUP($A3116,Data!$B:$K,MATCH(B$2,Data!$B$1:$K$1,FALSE),FALSE))</f>
        <v>4.9450000000000003</v>
      </c>
    </row>
    <row r="3117" spans="1:2" x14ac:dyDescent="0.25">
      <c r="A3117" s="2">
        <f>IF(ISBLANK(Data!B3118),#N/A,Data!B3118)</f>
        <v>39723</v>
      </c>
      <c r="B3117" s="20">
        <f>IF(VLOOKUP($A3117,Data!$B:$K,MATCH(B$2,Data!$B$1:$K$1,FALSE),FALSE)="",#N/A,VLOOKUP($A3117,Data!$B:$K,MATCH(B$2,Data!$B$1:$K$1,FALSE),FALSE))</f>
        <v>5.0599999999999996</v>
      </c>
    </row>
    <row r="3118" spans="1:2" x14ac:dyDescent="0.25">
      <c r="A3118" s="2">
        <f>IF(ISBLANK(Data!B3119),#N/A,Data!B3119)</f>
        <v>39722</v>
      </c>
      <c r="B3118" s="20">
        <f>IF(VLOOKUP($A3118,Data!$B:$K,MATCH(B$2,Data!$B$1:$K$1,FALSE),FALSE)="",#N/A,VLOOKUP($A3118,Data!$B:$K,MATCH(B$2,Data!$B$1:$K$1,FALSE),FALSE))</f>
        <v>5.14</v>
      </c>
    </row>
    <row r="3119" spans="1:2" x14ac:dyDescent="0.25">
      <c r="A3119" s="2">
        <f>IF(ISBLANK(Data!B3120),#N/A,Data!B3120)</f>
        <v>39721</v>
      </c>
      <c r="B3119" s="20">
        <f>IF(VLOOKUP($A3119,Data!$B:$K,MATCH(B$2,Data!$B$1:$K$1,FALSE),FALSE)="",#N/A,VLOOKUP($A3119,Data!$B:$K,MATCH(B$2,Data!$B$1:$K$1,FALSE),FALSE))</f>
        <v>5.0999999999999996</v>
      </c>
    </row>
    <row r="3120" spans="1:2" x14ac:dyDescent="0.25">
      <c r="A3120" s="2">
        <f>IF(ISBLANK(Data!B3121),#N/A,Data!B3121)</f>
        <v>39720</v>
      </c>
      <c r="B3120" s="20">
        <f>IF(VLOOKUP($A3120,Data!$B:$K,MATCH(B$2,Data!$B$1:$K$1,FALSE),FALSE)="",#N/A,VLOOKUP($A3120,Data!$B:$K,MATCH(B$2,Data!$B$1:$K$1,FALSE),FALSE))</f>
        <v>5.3449999999999998</v>
      </c>
    </row>
    <row r="3121" spans="1:2" x14ac:dyDescent="0.25">
      <c r="A3121" s="2">
        <f>IF(ISBLANK(Data!B3122),#N/A,Data!B3122)</f>
        <v>39717</v>
      </c>
      <c r="B3121" s="20">
        <f>IF(VLOOKUP($A3121,Data!$B:$K,MATCH(B$2,Data!$B$1:$K$1,FALSE),FALSE)="",#N/A,VLOOKUP($A3121,Data!$B:$K,MATCH(B$2,Data!$B$1:$K$1,FALSE),FALSE))</f>
        <v>5.3449999999999998</v>
      </c>
    </row>
    <row r="3122" spans="1:2" x14ac:dyDescent="0.25">
      <c r="A3122" s="2">
        <f>IF(ISBLANK(Data!B3123),#N/A,Data!B3123)</f>
        <v>39716</v>
      </c>
      <c r="B3122" s="20">
        <f>IF(VLOOKUP($A3122,Data!$B:$K,MATCH(B$2,Data!$B$1:$K$1,FALSE),FALSE)="",#N/A,VLOOKUP($A3122,Data!$B:$K,MATCH(B$2,Data!$B$1:$K$1,FALSE),FALSE))</f>
        <v>5.48</v>
      </c>
    </row>
    <row r="3123" spans="1:2" x14ac:dyDescent="0.25">
      <c r="A3123" s="2">
        <f>IF(ISBLANK(Data!B3124),#N/A,Data!B3124)</f>
        <v>39715</v>
      </c>
      <c r="B3123" s="20">
        <f>IF(VLOOKUP($A3123,Data!$B:$K,MATCH(B$2,Data!$B$1:$K$1,FALSE),FALSE)="",#N/A,VLOOKUP($A3123,Data!$B:$K,MATCH(B$2,Data!$B$1:$K$1,FALSE),FALSE))</f>
        <v>5.51</v>
      </c>
    </row>
    <row r="3124" spans="1:2" x14ac:dyDescent="0.25">
      <c r="A3124" s="2">
        <f>IF(ISBLANK(Data!B3125),#N/A,Data!B3125)</f>
        <v>39714</v>
      </c>
      <c r="B3124" s="20">
        <f>IF(VLOOKUP($A3124,Data!$B:$K,MATCH(B$2,Data!$B$1:$K$1,FALSE),FALSE)="",#N/A,VLOOKUP($A3124,Data!$B:$K,MATCH(B$2,Data!$B$1:$K$1,FALSE),FALSE))</f>
        <v>5.5350000000000001</v>
      </c>
    </row>
    <row r="3125" spans="1:2" x14ac:dyDescent="0.25">
      <c r="A3125" s="2">
        <f>IF(ISBLANK(Data!B3126),#N/A,Data!B3126)</f>
        <v>39713</v>
      </c>
      <c r="B3125" s="20">
        <f>IF(VLOOKUP($A3125,Data!$B:$K,MATCH(B$2,Data!$B$1:$K$1,FALSE),FALSE)="",#N/A,VLOOKUP($A3125,Data!$B:$K,MATCH(B$2,Data!$B$1:$K$1,FALSE),FALSE))</f>
        <v>5.5949999999999998</v>
      </c>
    </row>
    <row r="3126" spans="1:2" x14ac:dyDescent="0.25">
      <c r="A3126" s="2">
        <f>IF(ISBLANK(Data!B3127),#N/A,Data!B3127)</f>
        <v>39710</v>
      </c>
      <c r="B3126" s="20">
        <f>IF(VLOOKUP($A3126,Data!$B:$K,MATCH(B$2,Data!$B$1:$K$1,FALSE),FALSE)="",#N/A,VLOOKUP($A3126,Data!$B:$K,MATCH(B$2,Data!$B$1:$K$1,FALSE),FALSE))</f>
        <v>5.38</v>
      </c>
    </row>
    <row r="3127" spans="1:2" x14ac:dyDescent="0.25">
      <c r="A3127" s="2">
        <f>IF(ISBLANK(Data!B3128),#N/A,Data!B3128)</f>
        <v>39709</v>
      </c>
      <c r="B3127" s="20">
        <f>IF(VLOOKUP($A3127,Data!$B:$K,MATCH(B$2,Data!$B$1:$K$1,FALSE),FALSE)="",#N/A,VLOOKUP($A3127,Data!$B:$K,MATCH(B$2,Data!$B$1:$K$1,FALSE),FALSE))</f>
        <v>5.3</v>
      </c>
    </row>
    <row r="3128" spans="1:2" x14ac:dyDescent="0.25">
      <c r="A3128" s="2">
        <f>IF(ISBLANK(Data!B3129),#N/A,Data!B3129)</f>
        <v>39708</v>
      </c>
      <c r="B3128" s="20">
        <f>IF(VLOOKUP($A3128,Data!$B:$K,MATCH(B$2,Data!$B$1:$K$1,FALSE),FALSE)="",#N/A,VLOOKUP($A3128,Data!$B:$K,MATCH(B$2,Data!$B$1:$K$1,FALSE),FALSE))</f>
        <v>5.4249999999999998</v>
      </c>
    </row>
    <row r="3129" spans="1:2" x14ac:dyDescent="0.25">
      <c r="A3129" s="2">
        <f>IF(ISBLANK(Data!B3130),#N/A,Data!B3130)</f>
        <v>39707</v>
      </c>
      <c r="B3129" s="20">
        <f>IF(VLOOKUP($A3129,Data!$B:$K,MATCH(B$2,Data!$B$1:$K$1,FALSE),FALSE)="",#N/A,VLOOKUP($A3129,Data!$B:$K,MATCH(B$2,Data!$B$1:$K$1,FALSE),FALSE))</f>
        <v>5.3049999999999997</v>
      </c>
    </row>
    <row r="3130" spans="1:2" x14ac:dyDescent="0.25">
      <c r="A3130" s="2">
        <f>IF(ISBLANK(Data!B3131),#N/A,Data!B3131)</f>
        <v>39706</v>
      </c>
      <c r="B3130" s="20">
        <f>IF(VLOOKUP($A3130,Data!$B:$K,MATCH(B$2,Data!$B$1:$K$1,FALSE),FALSE)="",#N/A,VLOOKUP($A3130,Data!$B:$K,MATCH(B$2,Data!$B$1:$K$1,FALSE),FALSE))</f>
        <v>5.375</v>
      </c>
    </row>
    <row r="3131" spans="1:2" x14ac:dyDescent="0.25">
      <c r="A3131" s="2">
        <f>IF(ISBLANK(Data!B3132),#N/A,Data!B3132)</f>
        <v>39703</v>
      </c>
      <c r="B3131" s="20">
        <f>IF(VLOOKUP($A3131,Data!$B:$K,MATCH(B$2,Data!$B$1:$K$1,FALSE),FALSE)="",#N/A,VLOOKUP($A3131,Data!$B:$K,MATCH(B$2,Data!$B$1:$K$1,FALSE),FALSE))</f>
        <v>5.5949999999999998</v>
      </c>
    </row>
    <row r="3132" spans="1:2" x14ac:dyDescent="0.25">
      <c r="A3132" s="2">
        <f>IF(ISBLANK(Data!B3133),#N/A,Data!B3133)</f>
        <v>39702</v>
      </c>
      <c r="B3132" s="20">
        <f>IF(VLOOKUP($A3132,Data!$B:$K,MATCH(B$2,Data!$B$1:$K$1,FALSE),FALSE)="",#N/A,VLOOKUP($A3132,Data!$B:$K,MATCH(B$2,Data!$B$1:$K$1,FALSE),FALSE))</f>
        <v>5.54</v>
      </c>
    </row>
    <row r="3133" spans="1:2" x14ac:dyDescent="0.25">
      <c r="A3133" s="2">
        <f>IF(ISBLANK(Data!B3134),#N/A,Data!B3134)</f>
        <v>39701</v>
      </c>
      <c r="B3133" s="20">
        <f>IF(VLOOKUP($A3133,Data!$B:$K,MATCH(B$2,Data!$B$1:$K$1,FALSE),FALSE)="",#N/A,VLOOKUP($A3133,Data!$B:$K,MATCH(B$2,Data!$B$1:$K$1,FALSE),FALSE))</f>
        <v>5.52</v>
      </c>
    </row>
    <row r="3134" spans="1:2" x14ac:dyDescent="0.25">
      <c r="A3134" s="2">
        <f>IF(ISBLANK(Data!B3135),#N/A,Data!B3135)</f>
        <v>39700</v>
      </c>
      <c r="B3134" s="20">
        <f>IF(VLOOKUP($A3134,Data!$B:$K,MATCH(B$2,Data!$B$1:$K$1,FALSE),FALSE)="",#N/A,VLOOKUP($A3134,Data!$B:$K,MATCH(B$2,Data!$B$1:$K$1,FALSE),FALSE))</f>
        <v>5.5350000000000001</v>
      </c>
    </row>
    <row r="3135" spans="1:2" x14ac:dyDescent="0.25">
      <c r="A3135" s="2">
        <f>IF(ISBLANK(Data!B3136),#N/A,Data!B3136)</f>
        <v>39699</v>
      </c>
      <c r="B3135" s="20">
        <f>IF(VLOOKUP($A3135,Data!$B:$K,MATCH(B$2,Data!$B$1:$K$1,FALSE),FALSE)="",#N/A,VLOOKUP($A3135,Data!$B:$K,MATCH(B$2,Data!$B$1:$K$1,FALSE),FALSE))</f>
        <v>5.6349999999999998</v>
      </c>
    </row>
    <row r="3136" spans="1:2" x14ac:dyDescent="0.25">
      <c r="A3136" s="2">
        <f>IF(ISBLANK(Data!B3137),#N/A,Data!B3137)</f>
        <v>39696</v>
      </c>
      <c r="B3136" s="20">
        <f>IF(VLOOKUP($A3136,Data!$B:$K,MATCH(B$2,Data!$B$1:$K$1,FALSE),FALSE)="",#N/A,VLOOKUP($A3136,Data!$B:$K,MATCH(B$2,Data!$B$1:$K$1,FALSE),FALSE))</f>
        <v>5.5149999999999997</v>
      </c>
    </row>
    <row r="3137" spans="1:2" x14ac:dyDescent="0.25">
      <c r="A3137" s="2">
        <f>IF(ISBLANK(Data!B3138),#N/A,Data!B3138)</f>
        <v>39695</v>
      </c>
      <c r="B3137" s="20">
        <f>IF(VLOOKUP($A3137,Data!$B:$K,MATCH(B$2,Data!$B$1:$K$1,FALSE),FALSE)="",#N/A,VLOOKUP($A3137,Data!$B:$K,MATCH(B$2,Data!$B$1:$K$1,FALSE),FALSE))</f>
        <v>5.64</v>
      </c>
    </row>
    <row r="3138" spans="1:2" x14ac:dyDescent="0.25">
      <c r="A3138" s="2">
        <f>IF(ISBLANK(Data!B3139),#N/A,Data!B3139)</f>
        <v>39694</v>
      </c>
      <c r="B3138" s="20">
        <f>IF(VLOOKUP($A3138,Data!$B:$K,MATCH(B$2,Data!$B$1:$K$1,FALSE),FALSE)="",#N/A,VLOOKUP($A3138,Data!$B:$K,MATCH(B$2,Data!$B$1:$K$1,FALSE),FALSE))</f>
        <v>5.6050000000000004</v>
      </c>
    </row>
    <row r="3139" spans="1:2" x14ac:dyDescent="0.25">
      <c r="A3139" s="2">
        <f>IF(ISBLANK(Data!B3140),#N/A,Data!B3140)</f>
        <v>39693</v>
      </c>
      <c r="B3139" s="20">
        <f>IF(VLOOKUP($A3139,Data!$B:$K,MATCH(B$2,Data!$B$1:$K$1,FALSE),FALSE)="",#N/A,VLOOKUP($A3139,Data!$B:$K,MATCH(B$2,Data!$B$1:$K$1,FALSE),FALSE))</f>
        <v>5.625</v>
      </c>
    </row>
    <row r="3140" spans="1:2" x14ac:dyDescent="0.25">
      <c r="A3140" s="2">
        <f>IF(ISBLANK(Data!B3141),#N/A,Data!B3141)</f>
        <v>39692</v>
      </c>
      <c r="B3140" s="20">
        <f>IF(VLOOKUP($A3140,Data!$B:$K,MATCH(B$2,Data!$B$1:$K$1,FALSE),FALSE)="",#N/A,VLOOKUP($A3140,Data!$B:$K,MATCH(B$2,Data!$B$1:$K$1,FALSE),FALSE))</f>
        <v>5.63</v>
      </c>
    </row>
    <row r="3141" spans="1:2" x14ac:dyDescent="0.25">
      <c r="A3141" s="2">
        <f>IF(ISBLANK(Data!B3142),#N/A,Data!B3142)</f>
        <v>39689</v>
      </c>
      <c r="B3141" s="20">
        <f>IF(VLOOKUP($A3141,Data!$B:$K,MATCH(B$2,Data!$B$1:$K$1,FALSE),FALSE)="",#N/A,VLOOKUP($A3141,Data!$B:$K,MATCH(B$2,Data!$B$1:$K$1,FALSE),FALSE))</f>
        <v>5.65</v>
      </c>
    </row>
    <row r="3142" spans="1:2" x14ac:dyDescent="0.25">
      <c r="A3142" s="2">
        <f>IF(ISBLANK(Data!B3143),#N/A,Data!B3143)</f>
        <v>39688</v>
      </c>
      <c r="B3142" s="20">
        <f>IF(VLOOKUP($A3142,Data!$B:$K,MATCH(B$2,Data!$B$1:$K$1,FALSE),FALSE)="",#N/A,VLOOKUP($A3142,Data!$B:$K,MATCH(B$2,Data!$B$1:$K$1,FALSE),FALSE))</f>
        <v>5.67</v>
      </c>
    </row>
    <row r="3143" spans="1:2" x14ac:dyDescent="0.25">
      <c r="A3143" s="2">
        <f>IF(ISBLANK(Data!B3144),#N/A,Data!B3144)</f>
        <v>39687</v>
      </c>
      <c r="B3143" s="20">
        <f>IF(VLOOKUP($A3143,Data!$B:$K,MATCH(B$2,Data!$B$1:$K$1,FALSE),FALSE)="",#N/A,VLOOKUP($A3143,Data!$B:$K,MATCH(B$2,Data!$B$1:$K$1,FALSE),FALSE))</f>
        <v>5.6050000000000004</v>
      </c>
    </row>
    <row r="3144" spans="1:2" x14ac:dyDescent="0.25">
      <c r="A3144" s="2">
        <f>IF(ISBLANK(Data!B3145),#N/A,Data!B3145)</f>
        <v>39686</v>
      </c>
      <c r="B3144" s="20">
        <f>IF(VLOOKUP($A3144,Data!$B:$K,MATCH(B$2,Data!$B$1:$K$1,FALSE),FALSE)="",#N/A,VLOOKUP($A3144,Data!$B:$K,MATCH(B$2,Data!$B$1:$K$1,FALSE),FALSE))</f>
        <v>5.6150000000000002</v>
      </c>
    </row>
    <row r="3145" spans="1:2" x14ac:dyDescent="0.25">
      <c r="A3145" s="2">
        <f>IF(ISBLANK(Data!B3146),#N/A,Data!B3146)</f>
        <v>39685</v>
      </c>
      <c r="B3145" s="20">
        <f>IF(VLOOKUP($A3145,Data!$B:$K,MATCH(B$2,Data!$B$1:$K$1,FALSE),FALSE)="",#N/A,VLOOKUP($A3145,Data!$B:$K,MATCH(B$2,Data!$B$1:$K$1,FALSE),FALSE))</f>
        <v>5.6749999999999998</v>
      </c>
    </row>
    <row r="3146" spans="1:2" x14ac:dyDescent="0.25">
      <c r="A3146" s="2">
        <f>IF(ISBLANK(Data!B3147),#N/A,Data!B3147)</f>
        <v>39682</v>
      </c>
      <c r="B3146" s="20">
        <f>IF(VLOOKUP($A3146,Data!$B:$K,MATCH(B$2,Data!$B$1:$K$1,FALSE),FALSE)="",#N/A,VLOOKUP($A3146,Data!$B:$K,MATCH(B$2,Data!$B$1:$K$1,FALSE),FALSE))</f>
        <v>5.67</v>
      </c>
    </row>
    <row r="3147" spans="1:2" x14ac:dyDescent="0.25">
      <c r="A3147" s="2">
        <f>IF(ISBLANK(Data!B3148),#N/A,Data!B3148)</f>
        <v>39681</v>
      </c>
      <c r="B3147" s="20">
        <f>IF(VLOOKUP($A3147,Data!$B:$K,MATCH(B$2,Data!$B$1:$K$1,FALSE),FALSE)="",#N/A,VLOOKUP($A3147,Data!$B:$K,MATCH(B$2,Data!$B$1:$K$1,FALSE),FALSE))</f>
        <v>5.6050000000000004</v>
      </c>
    </row>
    <row r="3148" spans="1:2" x14ac:dyDescent="0.25">
      <c r="A3148" s="2">
        <f>IF(ISBLANK(Data!B3149),#N/A,Data!B3149)</f>
        <v>39680</v>
      </c>
      <c r="B3148" s="20">
        <f>IF(VLOOKUP($A3148,Data!$B:$K,MATCH(B$2,Data!$B$1:$K$1,FALSE),FALSE)="",#N/A,VLOOKUP($A3148,Data!$B:$K,MATCH(B$2,Data!$B$1:$K$1,FALSE),FALSE))</f>
        <v>5.72</v>
      </c>
    </row>
    <row r="3149" spans="1:2" x14ac:dyDescent="0.25">
      <c r="A3149" s="2">
        <f>IF(ISBLANK(Data!B3150),#N/A,Data!B3150)</f>
        <v>39679</v>
      </c>
      <c r="B3149" s="20">
        <f>IF(VLOOKUP($A3149,Data!$B:$K,MATCH(B$2,Data!$B$1:$K$1,FALSE),FALSE)="",#N/A,VLOOKUP($A3149,Data!$B:$K,MATCH(B$2,Data!$B$1:$K$1,FALSE),FALSE))</f>
        <v>5.67</v>
      </c>
    </row>
    <row r="3150" spans="1:2" x14ac:dyDescent="0.25">
      <c r="A3150" s="2">
        <f>IF(ISBLANK(Data!B3151),#N/A,Data!B3151)</f>
        <v>39678</v>
      </c>
      <c r="B3150" s="20">
        <f>IF(VLOOKUP($A3150,Data!$B:$K,MATCH(B$2,Data!$B$1:$K$1,FALSE),FALSE)="",#N/A,VLOOKUP($A3150,Data!$B:$K,MATCH(B$2,Data!$B$1:$K$1,FALSE),FALSE))</f>
        <v>5.6749999999999998</v>
      </c>
    </row>
    <row r="3151" spans="1:2" x14ac:dyDescent="0.25">
      <c r="A3151" s="2">
        <f>IF(ISBLANK(Data!B3152),#N/A,Data!B3152)</f>
        <v>39675</v>
      </c>
      <c r="B3151" s="20">
        <f>IF(VLOOKUP($A3151,Data!$B:$K,MATCH(B$2,Data!$B$1:$K$1,FALSE),FALSE)="",#N/A,VLOOKUP($A3151,Data!$B:$K,MATCH(B$2,Data!$B$1:$K$1,FALSE),FALSE))</f>
        <v>5.69</v>
      </c>
    </row>
    <row r="3152" spans="1:2" x14ac:dyDescent="0.25">
      <c r="A3152" s="2">
        <f>IF(ISBLANK(Data!B3153),#N/A,Data!B3153)</f>
        <v>39674</v>
      </c>
      <c r="B3152" s="20">
        <f>IF(VLOOKUP($A3152,Data!$B:$K,MATCH(B$2,Data!$B$1:$K$1,FALSE),FALSE)="",#N/A,VLOOKUP($A3152,Data!$B:$K,MATCH(B$2,Data!$B$1:$K$1,FALSE),FALSE))</f>
        <v>5.7249999999999996</v>
      </c>
    </row>
    <row r="3153" spans="1:2" x14ac:dyDescent="0.25">
      <c r="A3153" s="2">
        <f>IF(ISBLANK(Data!B3154),#N/A,Data!B3154)</f>
        <v>39673</v>
      </c>
      <c r="B3153" s="20">
        <f>IF(VLOOKUP($A3153,Data!$B:$K,MATCH(B$2,Data!$B$1:$K$1,FALSE),FALSE)="",#N/A,VLOOKUP($A3153,Data!$B:$K,MATCH(B$2,Data!$B$1:$K$1,FALSE),FALSE))</f>
        <v>5.7249999999999996</v>
      </c>
    </row>
    <row r="3154" spans="1:2" x14ac:dyDescent="0.25">
      <c r="A3154" s="2">
        <f>IF(ISBLANK(Data!B3155),#N/A,Data!B3155)</f>
        <v>39672</v>
      </c>
      <c r="B3154" s="20">
        <f>IF(VLOOKUP($A3154,Data!$B:$K,MATCH(B$2,Data!$B$1:$K$1,FALSE),FALSE)="",#N/A,VLOOKUP($A3154,Data!$B:$K,MATCH(B$2,Data!$B$1:$K$1,FALSE),FALSE))</f>
        <v>5.74</v>
      </c>
    </row>
    <row r="3155" spans="1:2" x14ac:dyDescent="0.25">
      <c r="A3155" s="2">
        <f>IF(ISBLANK(Data!B3156),#N/A,Data!B3156)</f>
        <v>39671</v>
      </c>
      <c r="B3155" s="20">
        <f>IF(VLOOKUP($A3155,Data!$B:$K,MATCH(B$2,Data!$B$1:$K$1,FALSE),FALSE)="",#N/A,VLOOKUP($A3155,Data!$B:$K,MATCH(B$2,Data!$B$1:$K$1,FALSE),FALSE))</f>
        <v>5.82</v>
      </c>
    </row>
    <row r="3156" spans="1:2" x14ac:dyDescent="0.25">
      <c r="A3156" s="2">
        <f>IF(ISBLANK(Data!B3157),#N/A,Data!B3157)</f>
        <v>39668</v>
      </c>
      <c r="B3156" s="20">
        <f>IF(VLOOKUP($A3156,Data!$B:$K,MATCH(B$2,Data!$B$1:$K$1,FALSE),FALSE)="",#N/A,VLOOKUP($A3156,Data!$B:$K,MATCH(B$2,Data!$B$1:$K$1,FALSE),FALSE))</f>
        <v>5.81</v>
      </c>
    </row>
    <row r="3157" spans="1:2" x14ac:dyDescent="0.25">
      <c r="A3157" s="2">
        <f>IF(ISBLANK(Data!B3158),#N/A,Data!B3158)</f>
        <v>39667</v>
      </c>
      <c r="B3157" s="20">
        <f>IF(VLOOKUP($A3157,Data!$B:$K,MATCH(B$2,Data!$B$1:$K$1,FALSE),FALSE)="",#N/A,VLOOKUP($A3157,Data!$B:$K,MATCH(B$2,Data!$B$1:$K$1,FALSE),FALSE))</f>
        <v>5.8449999999999998</v>
      </c>
    </row>
    <row r="3158" spans="1:2" x14ac:dyDescent="0.25">
      <c r="A3158" s="2">
        <f>IF(ISBLANK(Data!B3159),#N/A,Data!B3159)</f>
        <v>39666</v>
      </c>
      <c r="B3158" s="20">
        <f>IF(VLOOKUP($A3158,Data!$B:$K,MATCH(B$2,Data!$B$1:$K$1,FALSE),FALSE)="",#N/A,VLOOKUP($A3158,Data!$B:$K,MATCH(B$2,Data!$B$1:$K$1,FALSE),FALSE))</f>
        <v>5.8849999999999998</v>
      </c>
    </row>
    <row r="3159" spans="1:2" x14ac:dyDescent="0.25">
      <c r="A3159" s="2">
        <f>IF(ISBLANK(Data!B3160),#N/A,Data!B3160)</f>
        <v>39665</v>
      </c>
      <c r="B3159" s="20">
        <f>IF(VLOOKUP($A3159,Data!$B:$K,MATCH(B$2,Data!$B$1:$K$1,FALSE),FALSE)="",#N/A,VLOOKUP($A3159,Data!$B:$K,MATCH(B$2,Data!$B$1:$K$1,FALSE),FALSE))</f>
        <v>5.8550000000000004</v>
      </c>
    </row>
    <row r="3160" spans="1:2" x14ac:dyDescent="0.25">
      <c r="A3160" s="2">
        <f>IF(ISBLANK(Data!B3161),#N/A,Data!B3161)</f>
        <v>39661</v>
      </c>
      <c r="B3160" s="20">
        <f>IF(VLOOKUP($A3160,Data!$B:$K,MATCH(B$2,Data!$B$1:$K$1,FALSE),FALSE)="",#N/A,VLOOKUP($A3160,Data!$B:$K,MATCH(B$2,Data!$B$1:$K$1,FALSE),FALSE))</f>
        <v>6.0549999999999997</v>
      </c>
    </row>
    <row r="3161" spans="1:2" x14ac:dyDescent="0.25">
      <c r="A3161" s="2">
        <f>IF(ISBLANK(Data!B3162),#N/A,Data!B3162)</f>
        <v>39660</v>
      </c>
      <c r="B3161" s="20">
        <f>IF(VLOOKUP($A3161,Data!$B:$K,MATCH(B$2,Data!$B$1:$K$1,FALSE),FALSE)="",#N/A,VLOOKUP($A3161,Data!$B:$K,MATCH(B$2,Data!$B$1:$K$1,FALSE),FALSE))</f>
        <v>6.165</v>
      </c>
    </row>
    <row r="3162" spans="1:2" x14ac:dyDescent="0.25">
      <c r="A3162" s="2">
        <f>IF(ISBLANK(Data!B3163),#N/A,Data!B3163)</f>
        <v>39659</v>
      </c>
      <c r="B3162" s="20">
        <f>IF(VLOOKUP($A3162,Data!$B:$K,MATCH(B$2,Data!$B$1:$K$1,FALSE),FALSE)="",#N/A,VLOOKUP($A3162,Data!$B:$K,MATCH(B$2,Data!$B$1:$K$1,FALSE),FALSE))</f>
        <v>6.2149999999999999</v>
      </c>
    </row>
    <row r="3163" spans="1:2" x14ac:dyDescent="0.25">
      <c r="A3163" s="2">
        <f>IF(ISBLANK(Data!B3164),#N/A,Data!B3164)</f>
        <v>39658</v>
      </c>
      <c r="B3163" s="20">
        <f>IF(VLOOKUP($A3163,Data!$B:$K,MATCH(B$2,Data!$B$1:$K$1,FALSE),FALSE)="",#N/A,VLOOKUP($A3163,Data!$B:$K,MATCH(B$2,Data!$B$1:$K$1,FALSE),FALSE))</f>
        <v>6.26</v>
      </c>
    </row>
    <row r="3164" spans="1:2" x14ac:dyDescent="0.25">
      <c r="A3164" s="2">
        <f>IF(ISBLANK(Data!B3165),#N/A,Data!B3165)</f>
        <v>39657</v>
      </c>
      <c r="B3164" s="20">
        <f>IF(VLOOKUP($A3164,Data!$B:$K,MATCH(B$2,Data!$B$1:$K$1,FALSE),FALSE)="",#N/A,VLOOKUP($A3164,Data!$B:$K,MATCH(B$2,Data!$B$1:$K$1,FALSE),FALSE))</f>
        <v>6.2549999999999999</v>
      </c>
    </row>
    <row r="3165" spans="1:2" x14ac:dyDescent="0.25">
      <c r="A3165" s="2">
        <f>IF(ISBLANK(Data!B3166),#N/A,Data!B3166)</f>
        <v>39654</v>
      </c>
      <c r="B3165" s="20">
        <f>IF(VLOOKUP($A3165,Data!$B:$K,MATCH(B$2,Data!$B$1:$K$1,FALSE),FALSE)="",#N/A,VLOOKUP($A3165,Data!$B:$K,MATCH(B$2,Data!$B$1:$K$1,FALSE),FALSE))</f>
        <v>6.29</v>
      </c>
    </row>
    <row r="3166" spans="1:2" x14ac:dyDescent="0.25">
      <c r="A3166" s="2">
        <f>IF(ISBLANK(Data!B3167),#N/A,Data!B3167)</f>
        <v>39653</v>
      </c>
      <c r="B3166" s="20">
        <f>IF(VLOOKUP($A3166,Data!$B:$K,MATCH(B$2,Data!$B$1:$K$1,FALSE),FALSE)="",#N/A,VLOOKUP($A3166,Data!$B:$K,MATCH(B$2,Data!$B$1:$K$1,FALSE),FALSE))</f>
        <v>6.415</v>
      </c>
    </row>
    <row r="3167" spans="1:2" x14ac:dyDescent="0.25">
      <c r="A3167" s="2">
        <f>IF(ISBLANK(Data!B3168),#N/A,Data!B3168)</f>
        <v>39652</v>
      </c>
      <c r="B3167" s="20">
        <f>IF(VLOOKUP($A3167,Data!$B:$K,MATCH(B$2,Data!$B$1:$K$1,FALSE),FALSE)="",#N/A,VLOOKUP($A3167,Data!$B:$K,MATCH(B$2,Data!$B$1:$K$1,FALSE),FALSE))</f>
        <v>6.5</v>
      </c>
    </row>
    <row r="3168" spans="1:2" x14ac:dyDescent="0.25">
      <c r="A3168" s="2">
        <f>IF(ISBLANK(Data!B3169),#N/A,Data!B3169)</f>
        <v>39651</v>
      </c>
      <c r="B3168" s="20">
        <f>IF(VLOOKUP($A3168,Data!$B:$K,MATCH(B$2,Data!$B$1:$K$1,FALSE),FALSE)="",#N/A,VLOOKUP($A3168,Data!$B:$K,MATCH(B$2,Data!$B$1:$K$1,FALSE),FALSE))</f>
        <v>6.5250000000000004</v>
      </c>
    </row>
    <row r="3169" spans="1:2" x14ac:dyDescent="0.25">
      <c r="A3169" s="2">
        <f>IF(ISBLANK(Data!B3170),#N/A,Data!B3170)</f>
        <v>39650</v>
      </c>
      <c r="B3169" s="20">
        <f>IF(VLOOKUP($A3169,Data!$B:$K,MATCH(B$2,Data!$B$1:$K$1,FALSE),FALSE)="",#N/A,VLOOKUP($A3169,Data!$B:$K,MATCH(B$2,Data!$B$1:$K$1,FALSE),FALSE))</f>
        <v>6.4850000000000003</v>
      </c>
    </row>
    <row r="3170" spans="1:2" x14ac:dyDescent="0.25">
      <c r="A3170" s="2">
        <f>IF(ISBLANK(Data!B3171),#N/A,Data!B3171)</f>
        <v>39647</v>
      </c>
      <c r="B3170" s="20">
        <f>IF(VLOOKUP($A3170,Data!$B:$K,MATCH(B$2,Data!$B$1:$K$1,FALSE),FALSE)="",#N/A,VLOOKUP($A3170,Data!$B:$K,MATCH(B$2,Data!$B$1:$K$1,FALSE),FALSE))</f>
        <v>6.4450000000000003</v>
      </c>
    </row>
    <row r="3171" spans="1:2" x14ac:dyDescent="0.25">
      <c r="A3171" s="2">
        <f>IF(ISBLANK(Data!B3172),#N/A,Data!B3172)</f>
        <v>39646</v>
      </c>
      <c r="B3171" s="20">
        <f>IF(VLOOKUP($A3171,Data!$B:$K,MATCH(B$2,Data!$B$1:$K$1,FALSE),FALSE)="",#N/A,VLOOKUP($A3171,Data!$B:$K,MATCH(B$2,Data!$B$1:$K$1,FALSE),FALSE))</f>
        <v>6.415</v>
      </c>
    </row>
    <row r="3172" spans="1:2" x14ac:dyDescent="0.25">
      <c r="A3172" s="2">
        <f>IF(ISBLANK(Data!B3173),#N/A,Data!B3173)</f>
        <v>39645</v>
      </c>
      <c r="B3172" s="20">
        <f>IF(VLOOKUP($A3172,Data!$B:$K,MATCH(B$2,Data!$B$1:$K$1,FALSE),FALSE)="",#N/A,VLOOKUP($A3172,Data!$B:$K,MATCH(B$2,Data!$B$1:$K$1,FALSE),FALSE))</f>
        <v>6.41</v>
      </c>
    </row>
    <row r="3173" spans="1:2" x14ac:dyDescent="0.25">
      <c r="A3173" s="2">
        <f>IF(ISBLANK(Data!B3174),#N/A,Data!B3174)</f>
        <v>39644</v>
      </c>
      <c r="B3173" s="20">
        <f>IF(VLOOKUP($A3173,Data!$B:$K,MATCH(B$2,Data!$B$1:$K$1,FALSE),FALSE)="",#N/A,VLOOKUP($A3173,Data!$B:$K,MATCH(B$2,Data!$B$1:$K$1,FALSE),FALSE))</f>
        <v>6.4550000000000001</v>
      </c>
    </row>
    <row r="3174" spans="1:2" x14ac:dyDescent="0.25">
      <c r="A3174" s="2">
        <f>IF(ISBLANK(Data!B3175),#N/A,Data!B3175)</f>
        <v>39643</v>
      </c>
      <c r="B3174" s="20">
        <f>IF(VLOOKUP($A3174,Data!$B:$K,MATCH(B$2,Data!$B$1:$K$1,FALSE),FALSE)="",#N/A,VLOOKUP($A3174,Data!$B:$K,MATCH(B$2,Data!$B$1:$K$1,FALSE),FALSE))</f>
        <v>6.5549999999999997</v>
      </c>
    </row>
    <row r="3175" spans="1:2" x14ac:dyDescent="0.25">
      <c r="A3175" s="2">
        <f>IF(ISBLANK(Data!B3176),#N/A,Data!B3176)</f>
        <v>39640</v>
      </c>
      <c r="B3175" s="20">
        <f>IF(VLOOKUP($A3175,Data!$B:$K,MATCH(B$2,Data!$B$1:$K$1,FALSE),FALSE)="",#N/A,VLOOKUP($A3175,Data!$B:$K,MATCH(B$2,Data!$B$1:$K$1,FALSE),FALSE))</f>
        <v>6.55</v>
      </c>
    </row>
    <row r="3176" spans="1:2" x14ac:dyDescent="0.25">
      <c r="A3176" s="2">
        <f>IF(ISBLANK(Data!B3177),#N/A,Data!B3177)</f>
        <v>39639</v>
      </c>
      <c r="B3176" s="20">
        <f>IF(VLOOKUP($A3176,Data!$B:$K,MATCH(B$2,Data!$B$1:$K$1,FALSE),FALSE)="",#N/A,VLOOKUP($A3176,Data!$B:$K,MATCH(B$2,Data!$B$1:$K$1,FALSE),FALSE))</f>
        <v>6.5250000000000004</v>
      </c>
    </row>
    <row r="3177" spans="1:2" x14ac:dyDescent="0.25">
      <c r="A3177" s="2">
        <f>IF(ISBLANK(Data!B3178),#N/A,Data!B3178)</f>
        <v>39638</v>
      </c>
      <c r="B3177" s="20">
        <f>IF(VLOOKUP($A3177,Data!$B:$K,MATCH(B$2,Data!$B$1:$K$1,FALSE),FALSE)="",#N/A,VLOOKUP($A3177,Data!$B:$K,MATCH(B$2,Data!$B$1:$K$1,FALSE),FALSE))</f>
        <v>6.55</v>
      </c>
    </row>
    <row r="3178" spans="1:2" x14ac:dyDescent="0.25">
      <c r="A3178" s="2">
        <f>IF(ISBLANK(Data!B3179),#N/A,Data!B3179)</f>
        <v>39637</v>
      </c>
      <c r="B3178" s="20">
        <f>IF(VLOOKUP($A3178,Data!$B:$K,MATCH(B$2,Data!$B$1:$K$1,FALSE),FALSE)="",#N/A,VLOOKUP($A3178,Data!$B:$K,MATCH(B$2,Data!$B$1:$K$1,FALSE),FALSE))</f>
        <v>6.58</v>
      </c>
    </row>
    <row r="3179" spans="1:2" x14ac:dyDescent="0.25">
      <c r="A3179" s="2">
        <f>IF(ISBLANK(Data!B3180),#N/A,Data!B3180)</f>
        <v>39636</v>
      </c>
      <c r="B3179" s="20">
        <f>IF(VLOOKUP($A3179,Data!$B:$K,MATCH(B$2,Data!$B$1:$K$1,FALSE),FALSE)="",#N/A,VLOOKUP($A3179,Data!$B:$K,MATCH(B$2,Data!$B$1:$K$1,FALSE),FALSE))</f>
        <v>6.64</v>
      </c>
    </row>
    <row r="3180" spans="1:2" x14ac:dyDescent="0.25">
      <c r="A3180" s="2">
        <f>IF(ISBLANK(Data!B3181),#N/A,Data!B3181)</f>
        <v>39633</v>
      </c>
      <c r="B3180" s="20">
        <f>IF(VLOOKUP($A3180,Data!$B:$K,MATCH(B$2,Data!$B$1:$K$1,FALSE),FALSE)="",#N/A,VLOOKUP($A3180,Data!$B:$K,MATCH(B$2,Data!$B$1:$K$1,FALSE),FALSE))</f>
        <v>6.6950000000000003</v>
      </c>
    </row>
    <row r="3181" spans="1:2" x14ac:dyDescent="0.25">
      <c r="A3181" s="2">
        <f>IF(ISBLANK(Data!B3182),#N/A,Data!B3182)</f>
        <v>39632</v>
      </c>
      <c r="B3181" s="20">
        <f>IF(VLOOKUP($A3181,Data!$B:$K,MATCH(B$2,Data!$B$1:$K$1,FALSE),FALSE)="",#N/A,VLOOKUP($A3181,Data!$B:$K,MATCH(B$2,Data!$B$1:$K$1,FALSE),FALSE))</f>
        <v>6.7649999999999997</v>
      </c>
    </row>
    <row r="3182" spans="1:2" x14ac:dyDescent="0.25">
      <c r="A3182" s="2">
        <f>IF(ISBLANK(Data!B3183),#N/A,Data!B3183)</f>
        <v>39631</v>
      </c>
      <c r="B3182" s="20">
        <f>IF(VLOOKUP($A3182,Data!$B:$K,MATCH(B$2,Data!$B$1:$K$1,FALSE),FALSE)="",#N/A,VLOOKUP($A3182,Data!$B:$K,MATCH(B$2,Data!$B$1:$K$1,FALSE),FALSE))</f>
        <v>6.81</v>
      </c>
    </row>
    <row r="3183" spans="1:2" x14ac:dyDescent="0.25">
      <c r="A3183" s="2">
        <f>IF(ISBLANK(Data!B3184),#N/A,Data!B3184)</f>
        <v>39630</v>
      </c>
      <c r="B3183" s="20">
        <f>IF(VLOOKUP($A3183,Data!$B:$K,MATCH(B$2,Data!$B$1:$K$1,FALSE),FALSE)="",#N/A,VLOOKUP($A3183,Data!$B:$K,MATCH(B$2,Data!$B$1:$K$1,FALSE),FALSE))</f>
        <v>6.75</v>
      </c>
    </row>
    <row r="3184" spans="1:2" x14ac:dyDescent="0.25">
      <c r="A3184" s="2">
        <f>IF(ISBLANK(Data!B3185),#N/A,Data!B3185)</f>
        <v>39629</v>
      </c>
      <c r="B3184" s="20">
        <f>IF(VLOOKUP($A3184,Data!$B:$K,MATCH(B$2,Data!$B$1:$K$1,FALSE),FALSE)="",#N/A,VLOOKUP($A3184,Data!$B:$K,MATCH(B$2,Data!$B$1:$K$1,FALSE),FALSE))</f>
        <v>6.71</v>
      </c>
    </row>
    <row r="3185" spans="1:2" x14ac:dyDescent="0.25">
      <c r="A3185" s="2">
        <f>IF(ISBLANK(Data!B3186),#N/A,Data!B3186)</f>
        <v>39626</v>
      </c>
      <c r="B3185" s="20">
        <f>IF(VLOOKUP($A3185,Data!$B:$K,MATCH(B$2,Data!$B$1:$K$1,FALSE),FALSE)="",#N/A,VLOOKUP($A3185,Data!$B:$K,MATCH(B$2,Data!$B$1:$K$1,FALSE),FALSE))</f>
        <v>6.71</v>
      </c>
    </row>
    <row r="3186" spans="1:2" x14ac:dyDescent="0.25">
      <c r="A3186" s="2">
        <f>IF(ISBLANK(Data!B3187),#N/A,Data!B3187)</f>
        <v>39625</v>
      </c>
      <c r="B3186" s="20">
        <f>IF(VLOOKUP($A3186,Data!$B:$K,MATCH(B$2,Data!$B$1:$K$1,FALSE),FALSE)="",#N/A,VLOOKUP($A3186,Data!$B:$K,MATCH(B$2,Data!$B$1:$K$1,FALSE),FALSE))</f>
        <v>6.79</v>
      </c>
    </row>
    <row r="3187" spans="1:2" x14ac:dyDescent="0.25">
      <c r="A3187" s="2">
        <f>IF(ISBLANK(Data!B3188),#N/A,Data!B3188)</f>
        <v>39624</v>
      </c>
      <c r="B3187" s="20">
        <f>IF(VLOOKUP($A3187,Data!$B:$K,MATCH(B$2,Data!$B$1:$K$1,FALSE),FALSE)="",#N/A,VLOOKUP($A3187,Data!$B:$K,MATCH(B$2,Data!$B$1:$K$1,FALSE),FALSE))</f>
        <v>6.8</v>
      </c>
    </row>
    <row r="3188" spans="1:2" x14ac:dyDescent="0.25">
      <c r="A3188" s="2">
        <f>IF(ISBLANK(Data!B3189),#N/A,Data!B3189)</f>
        <v>39623</v>
      </c>
      <c r="B3188" s="20">
        <f>IF(VLOOKUP($A3188,Data!$B:$K,MATCH(B$2,Data!$B$1:$K$1,FALSE),FALSE)="",#N/A,VLOOKUP($A3188,Data!$B:$K,MATCH(B$2,Data!$B$1:$K$1,FALSE),FALSE))</f>
        <v>6.87</v>
      </c>
    </row>
    <row r="3189" spans="1:2" x14ac:dyDescent="0.25">
      <c r="A3189" s="2">
        <f>IF(ISBLANK(Data!B3190),#N/A,Data!B3190)</f>
        <v>39622</v>
      </c>
      <c r="B3189" s="20">
        <f>IF(VLOOKUP($A3189,Data!$B:$K,MATCH(B$2,Data!$B$1:$K$1,FALSE),FALSE)="",#N/A,VLOOKUP($A3189,Data!$B:$K,MATCH(B$2,Data!$B$1:$K$1,FALSE),FALSE))</f>
        <v>6.85</v>
      </c>
    </row>
    <row r="3190" spans="1:2" x14ac:dyDescent="0.25">
      <c r="A3190" s="2">
        <f>IF(ISBLANK(Data!B3191),#N/A,Data!B3191)</f>
        <v>39619</v>
      </c>
      <c r="B3190" s="20">
        <f>IF(VLOOKUP($A3190,Data!$B:$K,MATCH(B$2,Data!$B$1:$K$1,FALSE),FALSE)="",#N/A,VLOOKUP($A3190,Data!$B:$K,MATCH(B$2,Data!$B$1:$K$1,FALSE),FALSE))</f>
        <v>6.915</v>
      </c>
    </row>
    <row r="3191" spans="1:2" x14ac:dyDescent="0.25">
      <c r="A3191" s="2">
        <f>IF(ISBLANK(Data!B3192),#N/A,Data!B3192)</f>
        <v>39618</v>
      </c>
      <c r="B3191" s="20">
        <f>IF(VLOOKUP($A3191,Data!$B:$K,MATCH(B$2,Data!$B$1:$K$1,FALSE),FALSE)="",#N/A,VLOOKUP($A3191,Data!$B:$K,MATCH(B$2,Data!$B$1:$K$1,FALSE),FALSE))</f>
        <v>6.8449999999999998</v>
      </c>
    </row>
    <row r="3192" spans="1:2" x14ac:dyDescent="0.25">
      <c r="A3192" s="2">
        <f>IF(ISBLANK(Data!B3193),#N/A,Data!B3193)</f>
        <v>39617</v>
      </c>
      <c r="B3192" s="20">
        <f>IF(VLOOKUP($A3192,Data!$B:$K,MATCH(B$2,Data!$B$1:$K$1,FALSE),FALSE)="",#N/A,VLOOKUP($A3192,Data!$B:$K,MATCH(B$2,Data!$B$1:$K$1,FALSE),FALSE))</f>
        <v>6.8150000000000004</v>
      </c>
    </row>
    <row r="3193" spans="1:2" x14ac:dyDescent="0.25">
      <c r="A3193" s="2">
        <f>IF(ISBLANK(Data!B3194),#N/A,Data!B3194)</f>
        <v>39616</v>
      </c>
      <c r="B3193" s="20">
        <f>IF(VLOOKUP($A3193,Data!$B:$K,MATCH(B$2,Data!$B$1:$K$1,FALSE),FALSE)="",#N/A,VLOOKUP($A3193,Data!$B:$K,MATCH(B$2,Data!$B$1:$K$1,FALSE),FALSE))</f>
        <v>6.87</v>
      </c>
    </row>
    <row r="3194" spans="1:2" x14ac:dyDescent="0.25">
      <c r="A3194" s="2">
        <f>IF(ISBLANK(Data!B3195),#N/A,Data!B3195)</f>
        <v>39615</v>
      </c>
      <c r="B3194" s="20">
        <f>IF(VLOOKUP($A3194,Data!$B:$K,MATCH(B$2,Data!$B$1:$K$1,FALSE),FALSE)="",#N/A,VLOOKUP($A3194,Data!$B:$K,MATCH(B$2,Data!$B$1:$K$1,FALSE),FALSE))</f>
        <v>7.0149999999999997</v>
      </c>
    </row>
    <row r="3195" spans="1:2" x14ac:dyDescent="0.25">
      <c r="A3195" s="2">
        <f>IF(ISBLANK(Data!B3196),#N/A,Data!B3196)</f>
        <v>39612</v>
      </c>
      <c r="B3195" s="20">
        <f>IF(VLOOKUP($A3195,Data!$B:$K,MATCH(B$2,Data!$B$1:$K$1,FALSE),FALSE)="",#N/A,VLOOKUP($A3195,Data!$B:$K,MATCH(B$2,Data!$B$1:$K$1,FALSE),FALSE))</f>
        <v>7.0250000000000004</v>
      </c>
    </row>
    <row r="3196" spans="1:2" x14ac:dyDescent="0.25">
      <c r="A3196" s="2">
        <f>IF(ISBLANK(Data!B3197),#N/A,Data!B3197)</f>
        <v>39611</v>
      </c>
      <c r="B3196" s="20">
        <f>IF(VLOOKUP($A3196,Data!$B:$K,MATCH(B$2,Data!$B$1:$K$1,FALSE),FALSE)="",#N/A,VLOOKUP($A3196,Data!$B:$K,MATCH(B$2,Data!$B$1:$K$1,FALSE),FALSE))</f>
        <v>6.88</v>
      </c>
    </row>
    <row r="3197" spans="1:2" x14ac:dyDescent="0.25">
      <c r="A3197" s="2">
        <f>IF(ISBLANK(Data!B3198),#N/A,Data!B3198)</f>
        <v>39610</v>
      </c>
      <c r="B3197" s="20">
        <f>IF(VLOOKUP($A3197,Data!$B:$K,MATCH(B$2,Data!$B$1:$K$1,FALSE),FALSE)="",#N/A,VLOOKUP($A3197,Data!$B:$K,MATCH(B$2,Data!$B$1:$K$1,FALSE),FALSE))</f>
        <v>7.03</v>
      </c>
    </row>
    <row r="3198" spans="1:2" x14ac:dyDescent="0.25">
      <c r="A3198" s="2">
        <f>IF(ISBLANK(Data!B3199),#N/A,Data!B3199)</f>
        <v>39609</v>
      </c>
      <c r="B3198" s="20">
        <f>IF(VLOOKUP($A3198,Data!$B:$K,MATCH(B$2,Data!$B$1:$K$1,FALSE),FALSE)="",#N/A,VLOOKUP($A3198,Data!$B:$K,MATCH(B$2,Data!$B$1:$K$1,FALSE),FALSE))</f>
        <v>7.05</v>
      </c>
    </row>
    <row r="3199" spans="1:2" x14ac:dyDescent="0.25">
      <c r="A3199" s="2">
        <f>IF(ISBLANK(Data!B3200),#N/A,Data!B3200)</f>
        <v>39605</v>
      </c>
      <c r="B3199" s="20">
        <f>IF(VLOOKUP($A3199,Data!$B:$K,MATCH(B$2,Data!$B$1:$K$1,FALSE),FALSE)="",#N/A,VLOOKUP($A3199,Data!$B:$K,MATCH(B$2,Data!$B$1:$K$1,FALSE),FALSE))</f>
        <v>6.86</v>
      </c>
    </row>
    <row r="3200" spans="1:2" x14ac:dyDescent="0.25">
      <c r="A3200" s="2">
        <f>IF(ISBLANK(Data!B3201),#N/A,Data!B3201)</f>
        <v>39604</v>
      </c>
      <c r="B3200" s="20">
        <f>IF(VLOOKUP($A3200,Data!$B:$K,MATCH(B$2,Data!$B$1:$K$1,FALSE),FALSE)="",#N/A,VLOOKUP($A3200,Data!$B:$K,MATCH(B$2,Data!$B$1:$K$1,FALSE),FALSE))</f>
        <v>6.75</v>
      </c>
    </row>
    <row r="3201" spans="1:2" x14ac:dyDescent="0.25">
      <c r="A3201" s="2">
        <f>IF(ISBLANK(Data!B3202),#N/A,Data!B3202)</f>
        <v>39603</v>
      </c>
      <c r="B3201" s="20">
        <f>IF(VLOOKUP($A3201,Data!$B:$K,MATCH(B$2,Data!$B$1:$K$1,FALSE),FALSE)="",#N/A,VLOOKUP($A3201,Data!$B:$K,MATCH(B$2,Data!$B$1:$K$1,FALSE),FALSE))</f>
        <v>6.7549999999999999</v>
      </c>
    </row>
    <row r="3202" spans="1:2" x14ac:dyDescent="0.25">
      <c r="A3202" s="2">
        <f>IF(ISBLANK(Data!B3203),#N/A,Data!B3203)</f>
        <v>39602</v>
      </c>
      <c r="B3202" s="20">
        <f>IF(VLOOKUP($A3202,Data!$B:$K,MATCH(B$2,Data!$B$1:$K$1,FALSE),FALSE)="",#N/A,VLOOKUP($A3202,Data!$B:$K,MATCH(B$2,Data!$B$1:$K$1,FALSE),FALSE))</f>
        <v>6.63</v>
      </c>
    </row>
    <row r="3203" spans="1:2" x14ac:dyDescent="0.25">
      <c r="A3203" s="2">
        <f>IF(ISBLANK(Data!B3204),#N/A,Data!B3204)</f>
        <v>39601</v>
      </c>
      <c r="B3203" s="20">
        <f>IF(VLOOKUP($A3203,Data!$B:$K,MATCH(B$2,Data!$B$1:$K$1,FALSE),FALSE)="",#N/A,VLOOKUP($A3203,Data!$B:$K,MATCH(B$2,Data!$B$1:$K$1,FALSE),FALSE))</f>
        <v>6.6950000000000003</v>
      </c>
    </row>
    <row r="3204" spans="1:2" x14ac:dyDescent="0.25">
      <c r="A3204" s="2">
        <f>IF(ISBLANK(Data!B3205),#N/A,Data!B3205)</f>
        <v>39598</v>
      </c>
      <c r="B3204" s="20">
        <f>IF(VLOOKUP($A3204,Data!$B:$K,MATCH(B$2,Data!$B$1:$K$1,FALSE),FALSE)="",#N/A,VLOOKUP($A3204,Data!$B:$K,MATCH(B$2,Data!$B$1:$K$1,FALSE),FALSE))</f>
        <v>6.73</v>
      </c>
    </row>
    <row r="3205" spans="1:2" x14ac:dyDescent="0.25">
      <c r="A3205" s="2">
        <f>IF(ISBLANK(Data!B3206),#N/A,Data!B3206)</f>
        <v>39597</v>
      </c>
      <c r="B3205" s="20">
        <f>IF(VLOOKUP($A3205,Data!$B:$K,MATCH(B$2,Data!$B$1:$K$1,FALSE),FALSE)="",#N/A,VLOOKUP($A3205,Data!$B:$K,MATCH(B$2,Data!$B$1:$K$1,FALSE),FALSE))</f>
        <v>6.8150000000000004</v>
      </c>
    </row>
    <row r="3206" spans="1:2" x14ac:dyDescent="0.25">
      <c r="A3206" s="2">
        <f>IF(ISBLANK(Data!B3207),#N/A,Data!B3207)</f>
        <v>39596</v>
      </c>
      <c r="B3206" s="20">
        <f>IF(VLOOKUP($A3206,Data!$B:$K,MATCH(B$2,Data!$B$1:$K$1,FALSE),FALSE)="",#N/A,VLOOKUP($A3206,Data!$B:$K,MATCH(B$2,Data!$B$1:$K$1,FALSE),FALSE))</f>
        <v>6.7549999999999999</v>
      </c>
    </row>
    <row r="3207" spans="1:2" x14ac:dyDescent="0.25">
      <c r="A3207" s="2">
        <f>IF(ISBLANK(Data!B3208),#N/A,Data!B3208)</f>
        <v>39595</v>
      </c>
      <c r="B3207" s="20">
        <f>IF(VLOOKUP($A3207,Data!$B:$K,MATCH(B$2,Data!$B$1:$K$1,FALSE),FALSE)="",#N/A,VLOOKUP($A3207,Data!$B:$K,MATCH(B$2,Data!$B$1:$K$1,FALSE),FALSE))</f>
        <v>6.75</v>
      </c>
    </row>
    <row r="3208" spans="1:2" x14ac:dyDescent="0.25">
      <c r="A3208" s="2">
        <f>IF(ISBLANK(Data!B3209),#N/A,Data!B3209)</f>
        <v>39594</v>
      </c>
      <c r="B3208" s="20">
        <f>IF(VLOOKUP($A3208,Data!$B:$K,MATCH(B$2,Data!$B$1:$K$1,FALSE),FALSE)="",#N/A,VLOOKUP($A3208,Data!$B:$K,MATCH(B$2,Data!$B$1:$K$1,FALSE),FALSE))</f>
        <v>6.67</v>
      </c>
    </row>
    <row r="3209" spans="1:2" x14ac:dyDescent="0.25">
      <c r="A3209" s="2">
        <f>IF(ISBLANK(Data!B3210),#N/A,Data!B3210)</f>
        <v>39591</v>
      </c>
      <c r="B3209" s="20">
        <f>IF(VLOOKUP($A3209,Data!$B:$K,MATCH(B$2,Data!$B$1:$K$1,FALSE),FALSE)="",#N/A,VLOOKUP($A3209,Data!$B:$K,MATCH(B$2,Data!$B$1:$K$1,FALSE),FALSE))</f>
        <v>6.73</v>
      </c>
    </row>
    <row r="3210" spans="1:2" x14ac:dyDescent="0.25">
      <c r="A3210" s="2">
        <f>IF(ISBLANK(Data!B3211),#N/A,Data!B3211)</f>
        <v>39590</v>
      </c>
      <c r="B3210" s="20">
        <f>IF(VLOOKUP($A3210,Data!$B:$K,MATCH(B$2,Data!$B$1:$K$1,FALSE),FALSE)="",#N/A,VLOOKUP($A3210,Data!$B:$K,MATCH(B$2,Data!$B$1:$K$1,FALSE),FALSE))</f>
        <v>6.625</v>
      </c>
    </row>
    <row r="3211" spans="1:2" x14ac:dyDescent="0.25">
      <c r="A3211" s="2">
        <f>IF(ISBLANK(Data!B3212),#N/A,Data!B3212)</f>
        <v>39589</v>
      </c>
      <c r="B3211" s="20">
        <f>IF(VLOOKUP($A3211,Data!$B:$K,MATCH(B$2,Data!$B$1:$K$1,FALSE),FALSE)="",#N/A,VLOOKUP($A3211,Data!$B:$K,MATCH(B$2,Data!$B$1:$K$1,FALSE),FALSE))</f>
        <v>6.4850000000000003</v>
      </c>
    </row>
    <row r="3212" spans="1:2" x14ac:dyDescent="0.25">
      <c r="A3212" s="2">
        <f>IF(ISBLANK(Data!B3213),#N/A,Data!B3213)</f>
        <v>39588</v>
      </c>
      <c r="B3212" s="20">
        <f>IF(VLOOKUP($A3212,Data!$B:$K,MATCH(B$2,Data!$B$1:$K$1,FALSE),FALSE)="",#N/A,VLOOKUP($A3212,Data!$B:$K,MATCH(B$2,Data!$B$1:$K$1,FALSE),FALSE))</f>
        <v>6.5049999999999999</v>
      </c>
    </row>
    <row r="3213" spans="1:2" x14ac:dyDescent="0.25">
      <c r="A3213" s="2">
        <f>IF(ISBLANK(Data!B3214),#N/A,Data!B3214)</f>
        <v>39587</v>
      </c>
      <c r="B3213" s="20">
        <f>IF(VLOOKUP($A3213,Data!$B:$K,MATCH(B$2,Data!$B$1:$K$1,FALSE),FALSE)="",#N/A,VLOOKUP($A3213,Data!$B:$K,MATCH(B$2,Data!$B$1:$K$1,FALSE),FALSE))</f>
        <v>6.3250000000000002</v>
      </c>
    </row>
    <row r="3214" spans="1:2" x14ac:dyDescent="0.25">
      <c r="A3214" s="2">
        <f>IF(ISBLANK(Data!B3215),#N/A,Data!B3215)</f>
        <v>39584</v>
      </c>
      <c r="B3214" s="20">
        <f>IF(VLOOKUP($A3214,Data!$B:$K,MATCH(B$2,Data!$B$1:$K$1,FALSE),FALSE)="",#N/A,VLOOKUP($A3214,Data!$B:$K,MATCH(B$2,Data!$B$1:$K$1,FALSE),FALSE))</f>
        <v>6.3550000000000004</v>
      </c>
    </row>
    <row r="3215" spans="1:2" x14ac:dyDescent="0.25">
      <c r="A3215" s="2">
        <f>IF(ISBLANK(Data!B3216),#N/A,Data!B3216)</f>
        <v>39583</v>
      </c>
      <c r="B3215" s="20">
        <f>IF(VLOOKUP($A3215,Data!$B:$K,MATCH(B$2,Data!$B$1:$K$1,FALSE),FALSE)="",#N/A,VLOOKUP($A3215,Data!$B:$K,MATCH(B$2,Data!$B$1:$K$1,FALSE),FALSE))</f>
        <v>6.36</v>
      </c>
    </row>
    <row r="3216" spans="1:2" x14ac:dyDescent="0.25">
      <c r="A3216" s="2">
        <f>IF(ISBLANK(Data!B3217),#N/A,Data!B3217)</f>
        <v>39582</v>
      </c>
      <c r="B3216" s="20">
        <f>IF(VLOOKUP($A3216,Data!$B:$K,MATCH(B$2,Data!$B$1:$K$1,FALSE),FALSE)="",#N/A,VLOOKUP($A3216,Data!$B:$K,MATCH(B$2,Data!$B$1:$K$1,FALSE),FALSE))</f>
        <v>6.3250000000000002</v>
      </c>
    </row>
    <row r="3217" spans="1:2" x14ac:dyDescent="0.25">
      <c r="A3217" s="2">
        <f>IF(ISBLANK(Data!B3218),#N/A,Data!B3218)</f>
        <v>39581</v>
      </c>
      <c r="B3217" s="20">
        <f>IF(VLOOKUP($A3217,Data!$B:$K,MATCH(B$2,Data!$B$1:$K$1,FALSE),FALSE)="",#N/A,VLOOKUP($A3217,Data!$B:$K,MATCH(B$2,Data!$B$1:$K$1,FALSE),FALSE))</f>
        <v>6.2549999999999999</v>
      </c>
    </row>
    <row r="3218" spans="1:2" x14ac:dyDescent="0.25">
      <c r="A3218" s="2">
        <f>IF(ISBLANK(Data!B3219),#N/A,Data!B3219)</f>
        <v>39580</v>
      </c>
      <c r="B3218" s="20">
        <f>IF(VLOOKUP($A3218,Data!$B:$K,MATCH(B$2,Data!$B$1:$K$1,FALSE),FALSE)="",#N/A,VLOOKUP($A3218,Data!$B:$K,MATCH(B$2,Data!$B$1:$K$1,FALSE),FALSE))</f>
        <v>6.2350000000000003</v>
      </c>
    </row>
    <row r="3219" spans="1:2" x14ac:dyDescent="0.25">
      <c r="A3219" s="2">
        <f>IF(ISBLANK(Data!B3220),#N/A,Data!B3220)</f>
        <v>39577</v>
      </c>
      <c r="B3219" s="20">
        <f>IF(VLOOKUP($A3219,Data!$B:$K,MATCH(B$2,Data!$B$1:$K$1,FALSE),FALSE)="",#N/A,VLOOKUP($A3219,Data!$B:$K,MATCH(B$2,Data!$B$1:$K$1,FALSE),FALSE))</f>
        <v>6.24</v>
      </c>
    </row>
    <row r="3220" spans="1:2" x14ac:dyDescent="0.25">
      <c r="A3220" s="2">
        <f>IF(ISBLANK(Data!B3221),#N/A,Data!B3221)</f>
        <v>39576</v>
      </c>
      <c r="B3220" s="20">
        <f>IF(VLOOKUP($A3220,Data!$B:$K,MATCH(B$2,Data!$B$1:$K$1,FALSE),FALSE)="",#N/A,VLOOKUP($A3220,Data!$B:$K,MATCH(B$2,Data!$B$1:$K$1,FALSE),FALSE))</f>
        <v>6.335</v>
      </c>
    </row>
    <row r="3221" spans="1:2" x14ac:dyDescent="0.25">
      <c r="A3221" s="2">
        <f>IF(ISBLANK(Data!B3222),#N/A,Data!B3222)</f>
        <v>39575</v>
      </c>
      <c r="B3221" s="20">
        <f>IF(VLOOKUP($A3221,Data!$B:$K,MATCH(B$2,Data!$B$1:$K$1,FALSE),FALSE)="",#N/A,VLOOKUP($A3221,Data!$B:$K,MATCH(B$2,Data!$B$1:$K$1,FALSE),FALSE))</f>
        <v>6.42</v>
      </c>
    </row>
    <row r="3222" spans="1:2" x14ac:dyDescent="0.25">
      <c r="A3222" s="2">
        <f>IF(ISBLANK(Data!B3223),#N/A,Data!B3223)</f>
        <v>39574</v>
      </c>
      <c r="B3222" s="20">
        <f>IF(VLOOKUP($A3222,Data!$B:$K,MATCH(B$2,Data!$B$1:$K$1,FALSE),FALSE)="",#N/A,VLOOKUP($A3222,Data!$B:$K,MATCH(B$2,Data!$B$1:$K$1,FALSE),FALSE))</f>
        <v>6.42</v>
      </c>
    </row>
    <row r="3223" spans="1:2" x14ac:dyDescent="0.25">
      <c r="A3223" s="2">
        <f>IF(ISBLANK(Data!B3224),#N/A,Data!B3224)</f>
        <v>39573</v>
      </c>
      <c r="B3223" s="20">
        <f>IF(VLOOKUP($A3223,Data!$B:$K,MATCH(B$2,Data!$B$1:$K$1,FALSE),FALSE)="",#N/A,VLOOKUP($A3223,Data!$B:$K,MATCH(B$2,Data!$B$1:$K$1,FALSE),FALSE))</f>
        <v>6.4550000000000001</v>
      </c>
    </row>
    <row r="3224" spans="1:2" x14ac:dyDescent="0.25">
      <c r="A3224" s="2">
        <f>IF(ISBLANK(Data!B3225),#N/A,Data!B3225)</f>
        <v>39570</v>
      </c>
      <c r="B3224" s="20">
        <f>IF(VLOOKUP($A3224,Data!$B:$K,MATCH(B$2,Data!$B$1:$K$1,FALSE),FALSE)="",#N/A,VLOOKUP($A3224,Data!$B:$K,MATCH(B$2,Data!$B$1:$K$1,FALSE),FALSE))</f>
        <v>6.3449999999999998</v>
      </c>
    </row>
    <row r="3225" spans="1:2" x14ac:dyDescent="0.25">
      <c r="A3225" s="2">
        <f>IF(ISBLANK(Data!B3226),#N/A,Data!B3226)</f>
        <v>39569</v>
      </c>
      <c r="B3225" s="20">
        <f>IF(VLOOKUP($A3225,Data!$B:$K,MATCH(B$2,Data!$B$1:$K$1,FALSE),FALSE)="",#N/A,VLOOKUP($A3225,Data!$B:$K,MATCH(B$2,Data!$B$1:$K$1,FALSE),FALSE))</f>
        <v>6.31</v>
      </c>
    </row>
    <row r="3226" spans="1:2" x14ac:dyDescent="0.25">
      <c r="A3226" s="2">
        <f>IF(ISBLANK(Data!B3227),#N/A,Data!B3227)</f>
        <v>39568</v>
      </c>
      <c r="B3226" s="20">
        <f>IF(VLOOKUP($A3226,Data!$B:$K,MATCH(B$2,Data!$B$1:$K$1,FALSE),FALSE)="",#N/A,VLOOKUP($A3226,Data!$B:$K,MATCH(B$2,Data!$B$1:$K$1,FALSE),FALSE))</f>
        <v>6.3949999999999996</v>
      </c>
    </row>
    <row r="3227" spans="1:2" x14ac:dyDescent="0.25">
      <c r="A3227" s="2">
        <f>IF(ISBLANK(Data!B3228),#N/A,Data!B3228)</f>
        <v>39567</v>
      </c>
      <c r="B3227" s="20">
        <f>IF(VLOOKUP($A3227,Data!$B:$K,MATCH(B$2,Data!$B$1:$K$1,FALSE),FALSE)="",#N/A,VLOOKUP($A3227,Data!$B:$K,MATCH(B$2,Data!$B$1:$K$1,FALSE),FALSE))</f>
        <v>6.4349999999999996</v>
      </c>
    </row>
    <row r="3228" spans="1:2" x14ac:dyDescent="0.25">
      <c r="A3228" s="2">
        <f>IF(ISBLANK(Data!B3229),#N/A,Data!B3229)</f>
        <v>39566</v>
      </c>
      <c r="B3228" s="20">
        <f>IF(VLOOKUP($A3228,Data!$B:$K,MATCH(B$2,Data!$B$1:$K$1,FALSE),FALSE)="",#N/A,VLOOKUP($A3228,Data!$B:$K,MATCH(B$2,Data!$B$1:$K$1,FALSE),FALSE))</f>
        <v>6.44</v>
      </c>
    </row>
    <row r="3229" spans="1:2" x14ac:dyDescent="0.25">
      <c r="A3229" s="2">
        <f>IF(ISBLANK(Data!B3230),#N/A,Data!B3230)</f>
        <v>39562</v>
      </c>
      <c r="B3229" s="20">
        <f>IF(VLOOKUP($A3229,Data!$B:$K,MATCH(B$2,Data!$B$1:$K$1,FALSE),FALSE)="",#N/A,VLOOKUP($A3229,Data!$B:$K,MATCH(B$2,Data!$B$1:$K$1,FALSE),FALSE))</f>
        <v>6.45</v>
      </c>
    </row>
    <row r="3230" spans="1:2" x14ac:dyDescent="0.25">
      <c r="A3230" s="2">
        <f>IF(ISBLANK(Data!B3231),#N/A,Data!B3231)</f>
        <v>39561</v>
      </c>
      <c r="B3230" s="20">
        <f>IF(VLOOKUP($A3230,Data!$B:$K,MATCH(B$2,Data!$B$1:$K$1,FALSE),FALSE)="",#N/A,VLOOKUP($A3230,Data!$B:$K,MATCH(B$2,Data!$B$1:$K$1,FALSE),FALSE))</f>
        <v>6.46</v>
      </c>
    </row>
    <row r="3231" spans="1:2" x14ac:dyDescent="0.25">
      <c r="A3231" s="2">
        <f>IF(ISBLANK(Data!B3232),#N/A,Data!B3232)</f>
        <v>39560</v>
      </c>
      <c r="B3231" s="20">
        <f>IF(VLOOKUP($A3231,Data!$B:$K,MATCH(B$2,Data!$B$1:$K$1,FALSE),FALSE)="",#N/A,VLOOKUP($A3231,Data!$B:$K,MATCH(B$2,Data!$B$1:$K$1,FALSE),FALSE))</f>
        <v>6.3449999999999998</v>
      </c>
    </row>
    <row r="3232" spans="1:2" x14ac:dyDescent="0.25">
      <c r="A3232" s="2">
        <f>IF(ISBLANK(Data!B3233),#N/A,Data!B3233)</f>
        <v>39559</v>
      </c>
      <c r="B3232" s="20">
        <f>IF(VLOOKUP($A3232,Data!$B:$K,MATCH(B$2,Data!$B$1:$K$1,FALSE),FALSE)="",#N/A,VLOOKUP($A3232,Data!$B:$K,MATCH(B$2,Data!$B$1:$K$1,FALSE),FALSE))</f>
        <v>6.39</v>
      </c>
    </row>
    <row r="3233" spans="1:2" x14ac:dyDescent="0.25">
      <c r="A3233" s="2">
        <f>IF(ISBLANK(Data!B3234),#N/A,Data!B3234)</f>
        <v>39556</v>
      </c>
      <c r="B3233" s="20">
        <f>IF(VLOOKUP($A3233,Data!$B:$K,MATCH(B$2,Data!$B$1:$K$1,FALSE),FALSE)="",#N/A,VLOOKUP($A3233,Data!$B:$K,MATCH(B$2,Data!$B$1:$K$1,FALSE),FALSE))</f>
        <v>6.2249999999999996</v>
      </c>
    </row>
    <row r="3234" spans="1:2" x14ac:dyDescent="0.25">
      <c r="A3234" s="2">
        <f>IF(ISBLANK(Data!B3235),#N/A,Data!B3235)</f>
        <v>39555</v>
      </c>
      <c r="B3234" s="20">
        <f>IF(VLOOKUP($A3234,Data!$B:$K,MATCH(B$2,Data!$B$1:$K$1,FALSE),FALSE)="",#N/A,VLOOKUP($A3234,Data!$B:$K,MATCH(B$2,Data!$B$1:$K$1,FALSE),FALSE))</f>
        <v>6.17</v>
      </c>
    </row>
    <row r="3235" spans="1:2" x14ac:dyDescent="0.25">
      <c r="A3235" s="2">
        <f>IF(ISBLANK(Data!B3236),#N/A,Data!B3236)</f>
        <v>39554</v>
      </c>
      <c r="B3235" s="20">
        <f>IF(VLOOKUP($A3235,Data!$B:$K,MATCH(B$2,Data!$B$1:$K$1,FALSE),FALSE)="",#N/A,VLOOKUP($A3235,Data!$B:$K,MATCH(B$2,Data!$B$1:$K$1,FALSE),FALSE))</f>
        <v>6.11</v>
      </c>
    </row>
    <row r="3236" spans="1:2" x14ac:dyDescent="0.25">
      <c r="A3236" s="2">
        <f>IF(ISBLANK(Data!B3237),#N/A,Data!B3237)</f>
        <v>39553</v>
      </c>
      <c r="B3236" s="20">
        <f>IF(VLOOKUP($A3236,Data!$B:$K,MATCH(B$2,Data!$B$1:$K$1,FALSE),FALSE)="",#N/A,VLOOKUP($A3236,Data!$B:$K,MATCH(B$2,Data!$B$1:$K$1,FALSE),FALSE))</f>
        <v>6.08</v>
      </c>
    </row>
    <row r="3237" spans="1:2" x14ac:dyDescent="0.25">
      <c r="A3237" s="2">
        <f>IF(ISBLANK(Data!B3238),#N/A,Data!B3238)</f>
        <v>39552</v>
      </c>
      <c r="B3237" s="20">
        <f>IF(VLOOKUP($A3237,Data!$B:$K,MATCH(B$2,Data!$B$1:$K$1,FALSE),FALSE)="",#N/A,VLOOKUP($A3237,Data!$B:$K,MATCH(B$2,Data!$B$1:$K$1,FALSE),FALSE))</f>
        <v>6.06</v>
      </c>
    </row>
    <row r="3238" spans="1:2" x14ac:dyDescent="0.25">
      <c r="A3238" s="2">
        <f>IF(ISBLANK(Data!B3239),#N/A,Data!B3239)</f>
        <v>39549</v>
      </c>
      <c r="B3238" s="20">
        <f>IF(VLOOKUP($A3238,Data!$B:$K,MATCH(B$2,Data!$B$1:$K$1,FALSE),FALSE)="",#N/A,VLOOKUP($A3238,Data!$B:$K,MATCH(B$2,Data!$B$1:$K$1,FALSE),FALSE))</f>
        <v>6.19</v>
      </c>
    </row>
    <row r="3239" spans="1:2" x14ac:dyDescent="0.25">
      <c r="A3239" s="2">
        <f>IF(ISBLANK(Data!B3240),#N/A,Data!B3240)</f>
        <v>39548</v>
      </c>
      <c r="B3239" s="20">
        <f>IF(VLOOKUP($A3239,Data!$B:$K,MATCH(B$2,Data!$B$1:$K$1,FALSE),FALSE)="",#N/A,VLOOKUP($A3239,Data!$B:$K,MATCH(B$2,Data!$B$1:$K$1,FALSE),FALSE))</f>
        <v>6.14</v>
      </c>
    </row>
    <row r="3240" spans="1:2" x14ac:dyDescent="0.25">
      <c r="A3240" s="2">
        <f>IF(ISBLANK(Data!B3241),#N/A,Data!B3241)</f>
        <v>39547</v>
      </c>
      <c r="B3240" s="20">
        <f>IF(VLOOKUP($A3240,Data!$B:$K,MATCH(B$2,Data!$B$1:$K$1,FALSE),FALSE)="",#N/A,VLOOKUP($A3240,Data!$B:$K,MATCH(B$2,Data!$B$1:$K$1,FALSE),FALSE))</f>
        <v>6.2</v>
      </c>
    </row>
    <row r="3241" spans="1:2" x14ac:dyDescent="0.25">
      <c r="A3241" s="2">
        <f>IF(ISBLANK(Data!B3242),#N/A,Data!B3242)</f>
        <v>39546</v>
      </c>
      <c r="B3241" s="20">
        <f>IF(VLOOKUP($A3241,Data!$B:$K,MATCH(B$2,Data!$B$1:$K$1,FALSE),FALSE)="",#N/A,VLOOKUP($A3241,Data!$B:$K,MATCH(B$2,Data!$B$1:$K$1,FALSE),FALSE))</f>
        <v>6.2450000000000001</v>
      </c>
    </row>
    <row r="3242" spans="1:2" x14ac:dyDescent="0.25">
      <c r="A3242" s="2">
        <f>IF(ISBLANK(Data!B3243),#N/A,Data!B3243)</f>
        <v>39545</v>
      </c>
      <c r="B3242" s="20">
        <f>IF(VLOOKUP($A3242,Data!$B:$K,MATCH(B$2,Data!$B$1:$K$1,FALSE),FALSE)="",#N/A,VLOOKUP($A3242,Data!$B:$K,MATCH(B$2,Data!$B$1:$K$1,FALSE),FALSE))</f>
        <v>6.19</v>
      </c>
    </row>
    <row r="3243" spans="1:2" x14ac:dyDescent="0.25">
      <c r="A3243" s="2">
        <f>IF(ISBLANK(Data!B3244),#N/A,Data!B3244)</f>
        <v>39542</v>
      </c>
      <c r="B3243" s="20">
        <f>IF(VLOOKUP($A3243,Data!$B:$K,MATCH(B$2,Data!$B$1:$K$1,FALSE),FALSE)="",#N/A,VLOOKUP($A3243,Data!$B:$K,MATCH(B$2,Data!$B$1:$K$1,FALSE),FALSE))</f>
        <v>6.2450000000000001</v>
      </c>
    </row>
    <row r="3244" spans="1:2" x14ac:dyDescent="0.25">
      <c r="A3244" s="2">
        <f>IF(ISBLANK(Data!B3245),#N/A,Data!B3245)</f>
        <v>39541</v>
      </c>
      <c r="B3244" s="20">
        <f>IF(VLOOKUP($A3244,Data!$B:$K,MATCH(B$2,Data!$B$1:$K$1,FALSE),FALSE)="",#N/A,VLOOKUP($A3244,Data!$B:$K,MATCH(B$2,Data!$B$1:$K$1,FALSE),FALSE))</f>
        <v>6.22</v>
      </c>
    </row>
    <row r="3245" spans="1:2" x14ac:dyDescent="0.25">
      <c r="A3245" s="2">
        <f>IF(ISBLANK(Data!B3246),#N/A,Data!B3246)</f>
        <v>39540</v>
      </c>
      <c r="B3245" s="20">
        <f>IF(VLOOKUP($A3245,Data!$B:$K,MATCH(B$2,Data!$B$1:$K$1,FALSE),FALSE)="",#N/A,VLOOKUP($A3245,Data!$B:$K,MATCH(B$2,Data!$B$1:$K$1,FALSE),FALSE))</f>
        <v>6.2149999999999999</v>
      </c>
    </row>
    <row r="3246" spans="1:2" x14ac:dyDescent="0.25">
      <c r="A3246" s="2">
        <f>IF(ISBLANK(Data!B3247),#N/A,Data!B3247)</f>
        <v>39539</v>
      </c>
      <c r="B3246" s="20">
        <f>IF(VLOOKUP($A3246,Data!$B:$K,MATCH(B$2,Data!$B$1:$K$1,FALSE),FALSE)="",#N/A,VLOOKUP($A3246,Data!$B:$K,MATCH(B$2,Data!$B$1:$K$1,FALSE),FALSE))</f>
        <v>6.05</v>
      </c>
    </row>
    <row r="3247" spans="1:2" x14ac:dyDescent="0.25">
      <c r="A3247" s="2">
        <f>IF(ISBLANK(Data!B3248),#N/A,Data!B3248)</f>
        <v>39538</v>
      </c>
      <c r="B3247" s="20">
        <f>IF(VLOOKUP($A3247,Data!$B:$K,MATCH(B$2,Data!$B$1:$K$1,FALSE),FALSE)="",#N/A,VLOOKUP($A3247,Data!$B:$K,MATCH(B$2,Data!$B$1:$K$1,FALSE),FALSE))</f>
        <v>6.14</v>
      </c>
    </row>
    <row r="3248" spans="1:2" x14ac:dyDescent="0.25">
      <c r="A3248" s="2">
        <f>IF(ISBLANK(Data!B3249),#N/A,Data!B3249)</f>
        <v>39535</v>
      </c>
      <c r="B3248" s="20">
        <f>IF(VLOOKUP($A3248,Data!$B:$K,MATCH(B$2,Data!$B$1:$K$1,FALSE),FALSE)="",#N/A,VLOOKUP($A3248,Data!$B:$K,MATCH(B$2,Data!$B$1:$K$1,FALSE),FALSE))</f>
        <v>6.2149999999999999</v>
      </c>
    </row>
    <row r="3249" spans="1:2" x14ac:dyDescent="0.25">
      <c r="A3249" s="2">
        <f>IF(ISBLANK(Data!B3250),#N/A,Data!B3250)</f>
        <v>39534</v>
      </c>
      <c r="B3249" s="20">
        <f>IF(VLOOKUP($A3249,Data!$B:$K,MATCH(B$2,Data!$B$1:$K$1,FALSE),FALSE)="",#N/A,VLOOKUP($A3249,Data!$B:$K,MATCH(B$2,Data!$B$1:$K$1,FALSE),FALSE))</f>
        <v>6.11</v>
      </c>
    </row>
    <row r="3250" spans="1:2" x14ac:dyDescent="0.25">
      <c r="A3250" s="2">
        <f>IF(ISBLANK(Data!B3251),#N/A,Data!B3251)</f>
        <v>39533</v>
      </c>
      <c r="B3250" s="20">
        <f>IF(VLOOKUP($A3250,Data!$B:$K,MATCH(B$2,Data!$B$1:$K$1,FALSE),FALSE)="",#N/A,VLOOKUP($A3250,Data!$B:$K,MATCH(B$2,Data!$B$1:$K$1,FALSE),FALSE))</f>
        <v>6.1449999999999996</v>
      </c>
    </row>
    <row r="3251" spans="1:2" x14ac:dyDescent="0.25">
      <c r="A3251" s="2">
        <f>IF(ISBLANK(Data!B3252),#N/A,Data!B3252)</f>
        <v>39532</v>
      </c>
      <c r="B3251" s="20">
        <f>IF(VLOOKUP($A3251,Data!$B:$K,MATCH(B$2,Data!$B$1:$K$1,FALSE),FALSE)="",#N/A,VLOOKUP($A3251,Data!$B:$K,MATCH(B$2,Data!$B$1:$K$1,FALSE),FALSE))</f>
        <v>6.1849999999999996</v>
      </c>
    </row>
    <row r="3252" spans="1:2" x14ac:dyDescent="0.25">
      <c r="A3252" s="2">
        <f>IF(ISBLANK(Data!B3253),#N/A,Data!B3253)</f>
        <v>39527</v>
      </c>
      <c r="B3252" s="20">
        <f>IF(VLOOKUP($A3252,Data!$B:$K,MATCH(B$2,Data!$B$1:$K$1,FALSE),FALSE)="",#N/A,VLOOKUP($A3252,Data!$B:$K,MATCH(B$2,Data!$B$1:$K$1,FALSE),FALSE))</f>
        <v>6.04</v>
      </c>
    </row>
    <row r="3253" spans="1:2" x14ac:dyDescent="0.25">
      <c r="A3253" s="2">
        <f>IF(ISBLANK(Data!B3254),#N/A,Data!B3254)</f>
        <v>39526</v>
      </c>
      <c r="B3253" s="20">
        <f>IF(VLOOKUP($A3253,Data!$B:$K,MATCH(B$2,Data!$B$1:$K$1,FALSE),FALSE)="",#N/A,VLOOKUP($A3253,Data!$B:$K,MATCH(B$2,Data!$B$1:$K$1,FALSE),FALSE))</f>
        <v>6.1349999999999998</v>
      </c>
    </row>
    <row r="3254" spans="1:2" x14ac:dyDescent="0.25">
      <c r="A3254" s="2">
        <f>IF(ISBLANK(Data!B3255),#N/A,Data!B3255)</f>
        <v>39525</v>
      </c>
      <c r="B3254" s="20">
        <f>IF(VLOOKUP($A3254,Data!$B:$K,MATCH(B$2,Data!$B$1:$K$1,FALSE),FALSE)="",#N/A,VLOOKUP($A3254,Data!$B:$K,MATCH(B$2,Data!$B$1:$K$1,FALSE),FALSE))</f>
        <v>6.0650000000000004</v>
      </c>
    </row>
    <row r="3255" spans="1:2" x14ac:dyDescent="0.25">
      <c r="A3255" s="2">
        <f>IF(ISBLANK(Data!B3256),#N/A,Data!B3256)</f>
        <v>39524</v>
      </c>
      <c r="B3255" s="20">
        <f>IF(VLOOKUP($A3255,Data!$B:$K,MATCH(B$2,Data!$B$1:$K$1,FALSE),FALSE)="",#N/A,VLOOKUP($A3255,Data!$B:$K,MATCH(B$2,Data!$B$1:$K$1,FALSE),FALSE))</f>
        <v>6</v>
      </c>
    </row>
    <row r="3256" spans="1:2" x14ac:dyDescent="0.25">
      <c r="A3256" s="2">
        <f>IF(ISBLANK(Data!B3257),#N/A,Data!B3257)</f>
        <v>39521</v>
      </c>
      <c r="B3256" s="20">
        <f>IF(VLOOKUP($A3256,Data!$B:$K,MATCH(B$2,Data!$B$1:$K$1,FALSE),FALSE)="",#N/A,VLOOKUP($A3256,Data!$B:$K,MATCH(B$2,Data!$B$1:$K$1,FALSE),FALSE))</f>
        <v>6.1550000000000002</v>
      </c>
    </row>
    <row r="3257" spans="1:2" x14ac:dyDescent="0.25">
      <c r="A3257" s="2">
        <f>IF(ISBLANK(Data!B3258),#N/A,Data!B3258)</f>
        <v>39520</v>
      </c>
      <c r="B3257" s="20">
        <f>IF(VLOOKUP($A3257,Data!$B:$K,MATCH(B$2,Data!$B$1:$K$1,FALSE),FALSE)="",#N/A,VLOOKUP($A3257,Data!$B:$K,MATCH(B$2,Data!$B$1:$K$1,FALSE),FALSE))</f>
        <v>6.17</v>
      </c>
    </row>
    <row r="3258" spans="1:2" x14ac:dyDescent="0.25">
      <c r="A3258" s="2">
        <f>IF(ISBLANK(Data!B3259),#N/A,Data!B3259)</f>
        <v>39519</v>
      </c>
      <c r="B3258" s="20">
        <f>IF(VLOOKUP($A3258,Data!$B:$K,MATCH(B$2,Data!$B$1:$K$1,FALSE),FALSE)="",#N/A,VLOOKUP($A3258,Data!$B:$K,MATCH(B$2,Data!$B$1:$K$1,FALSE),FALSE))</f>
        <v>6.14</v>
      </c>
    </row>
    <row r="3259" spans="1:2" x14ac:dyDescent="0.25">
      <c r="A3259" s="2">
        <f>IF(ISBLANK(Data!B3260),#N/A,Data!B3260)</f>
        <v>39518</v>
      </c>
      <c r="B3259" s="20">
        <f>IF(VLOOKUP($A3259,Data!$B:$K,MATCH(B$2,Data!$B$1:$K$1,FALSE),FALSE)="",#N/A,VLOOKUP($A3259,Data!$B:$K,MATCH(B$2,Data!$B$1:$K$1,FALSE),FALSE))</f>
        <v>6.1950000000000003</v>
      </c>
    </row>
    <row r="3260" spans="1:2" x14ac:dyDescent="0.25">
      <c r="A3260" s="2">
        <f>IF(ISBLANK(Data!B3261),#N/A,Data!B3261)</f>
        <v>39517</v>
      </c>
      <c r="B3260" s="20">
        <f>IF(VLOOKUP($A3260,Data!$B:$K,MATCH(B$2,Data!$B$1:$K$1,FALSE),FALSE)="",#N/A,VLOOKUP($A3260,Data!$B:$K,MATCH(B$2,Data!$B$1:$K$1,FALSE),FALSE))</f>
        <v>6.1349999999999998</v>
      </c>
    </row>
    <row r="3261" spans="1:2" x14ac:dyDescent="0.25">
      <c r="A3261" s="2">
        <f>IF(ISBLANK(Data!B3262),#N/A,Data!B3262)</f>
        <v>39514</v>
      </c>
      <c r="B3261" s="20">
        <f>IF(VLOOKUP($A3261,Data!$B:$K,MATCH(B$2,Data!$B$1:$K$1,FALSE),FALSE)="",#N/A,VLOOKUP($A3261,Data!$B:$K,MATCH(B$2,Data!$B$1:$K$1,FALSE),FALSE))</f>
        <v>6.23</v>
      </c>
    </row>
    <row r="3262" spans="1:2" x14ac:dyDescent="0.25">
      <c r="A3262" s="2">
        <f>IF(ISBLANK(Data!B3263),#N/A,Data!B3263)</f>
        <v>39513</v>
      </c>
      <c r="B3262" s="20">
        <f>IF(VLOOKUP($A3262,Data!$B:$K,MATCH(B$2,Data!$B$1:$K$1,FALSE),FALSE)="",#N/A,VLOOKUP($A3262,Data!$B:$K,MATCH(B$2,Data!$B$1:$K$1,FALSE),FALSE))</f>
        <v>6.42</v>
      </c>
    </row>
    <row r="3263" spans="1:2" x14ac:dyDescent="0.25">
      <c r="A3263" s="2">
        <f>IF(ISBLANK(Data!B3264),#N/A,Data!B3264)</f>
        <v>39512</v>
      </c>
      <c r="B3263" s="20">
        <f>IF(VLOOKUP($A3263,Data!$B:$K,MATCH(B$2,Data!$B$1:$K$1,FALSE),FALSE)="",#N/A,VLOOKUP($A3263,Data!$B:$K,MATCH(B$2,Data!$B$1:$K$1,FALSE),FALSE))</f>
        <v>6.4050000000000002</v>
      </c>
    </row>
    <row r="3264" spans="1:2" x14ac:dyDescent="0.25">
      <c r="A3264" s="2">
        <f>IF(ISBLANK(Data!B3265),#N/A,Data!B3265)</f>
        <v>39511</v>
      </c>
      <c r="B3264" s="20">
        <f>IF(VLOOKUP($A3264,Data!$B:$K,MATCH(B$2,Data!$B$1:$K$1,FALSE),FALSE)="",#N/A,VLOOKUP($A3264,Data!$B:$K,MATCH(B$2,Data!$B$1:$K$1,FALSE),FALSE))</f>
        <v>6.4450000000000003</v>
      </c>
    </row>
    <row r="3265" spans="1:2" x14ac:dyDescent="0.25">
      <c r="A3265" s="2">
        <f>IF(ISBLANK(Data!B3266),#N/A,Data!B3266)</f>
        <v>39510</v>
      </c>
      <c r="B3265" s="20">
        <f>IF(VLOOKUP($A3265,Data!$B:$K,MATCH(B$2,Data!$B$1:$K$1,FALSE),FALSE)="",#N/A,VLOOKUP($A3265,Data!$B:$K,MATCH(B$2,Data!$B$1:$K$1,FALSE),FALSE))</f>
        <v>6.585</v>
      </c>
    </row>
    <row r="3266" spans="1:2" x14ac:dyDescent="0.25">
      <c r="A3266" s="2">
        <f>IF(ISBLANK(Data!B3267),#N/A,Data!B3267)</f>
        <v>39507</v>
      </c>
      <c r="B3266" s="20">
        <f>IF(VLOOKUP($A3266,Data!$B:$K,MATCH(B$2,Data!$B$1:$K$1,FALSE),FALSE)="",#N/A,VLOOKUP($A3266,Data!$B:$K,MATCH(B$2,Data!$B$1:$K$1,FALSE),FALSE))</f>
        <v>6.63</v>
      </c>
    </row>
    <row r="3267" spans="1:2" x14ac:dyDescent="0.25">
      <c r="A3267" s="2">
        <f>IF(ISBLANK(Data!B3268),#N/A,Data!B3268)</f>
        <v>39506</v>
      </c>
      <c r="B3267" s="20">
        <f>IF(VLOOKUP($A3267,Data!$B:$K,MATCH(B$2,Data!$B$1:$K$1,FALSE),FALSE)="",#N/A,VLOOKUP($A3267,Data!$B:$K,MATCH(B$2,Data!$B$1:$K$1,FALSE),FALSE))</f>
        <v>6.83</v>
      </c>
    </row>
    <row r="3268" spans="1:2" x14ac:dyDescent="0.25">
      <c r="A3268" s="2">
        <f>IF(ISBLANK(Data!B3269),#N/A,Data!B3269)</f>
        <v>39505</v>
      </c>
      <c r="B3268" s="20">
        <f>IF(VLOOKUP($A3268,Data!$B:$K,MATCH(B$2,Data!$B$1:$K$1,FALSE),FALSE)="",#N/A,VLOOKUP($A3268,Data!$B:$K,MATCH(B$2,Data!$B$1:$K$1,FALSE),FALSE))</f>
        <v>6.8550000000000004</v>
      </c>
    </row>
    <row r="3269" spans="1:2" x14ac:dyDescent="0.25">
      <c r="A3269" s="2">
        <f>IF(ISBLANK(Data!B3270),#N/A,Data!B3270)</f>
        <v>39504</v>
      </c>
      <c r="B3269" s="20">
        <f>IF(VLOOKUP($A3269,Data!$B:$K,MATCH(B$2,Data!$B$1:$K$1,FALSE),FALSE)="",#N/A,VLOOKUP($A3269,Data!$B:$K,MATCH(B$2,Data!$B$1:$K$1,FALSE),FALSE))</f>
        <v>6.86</v>
      </c>
    </row>
    <row r="3270" spans="1:2" x14ac:dyDescent="0.25">
      <c r="A3270" s="2">
        <f>IF(ISBLANK(Data!B3271),#N/A,Data!B3271)</f>
        <v>39503</v>
      </c>
      <c r="B3270" s="20">
        <f>IF(VLOOKUP($A3270,Data!$B:$K,MATCH(B$2,Data!$B$1:$K$1,FALSE),FALSE)="",#N/A,VLOOKUP($A3270,Data!$B:$K,MATCH(B$2,Data!$B$1:$K$1,FALSE),FALSE))</f>
        <v>6.88</v>
      </c>
    </row>
    <row r="3271" spans="1:2" x14ac:dyDescent="0.25">
      <c r="A3271" s="2">
        <f>IF(ISBLANK(Data!B3272),#N/A,Data!B3272)</f>
        <v>39500</v>
      </c>
      <c r="B3271" s="20">
        <f>IF(VLOOKUP($A3271,Data!$B:$K,MATCH(B$2,Data!$B$1:$K$1,FALSE),FALSE)="",#N/A,VLOOKUP($A3271,Data!$B:$K,MATCH(B$2,Data!$B$1:$K$1,FALSE),FALSE))</f>
        <v>6.81</v>
      </c>
    </row>
    <row r="3272" spans="1:2" x14ac:dyDescent="0.25">
      <c r="A3272" s="2">
        <f>IF(ISBLANK(Data!B3273),#N/A,Data!B3273)</f>
        <v>39499</v>
      </c>
      <c r="B3272" s="20">
        <f>IF(VLOOKUP($A3272,Data!$B:$K,MATCH(B$2,Data!$B$1:$K$1,FALSE),FALSE)="",#N/A,VLOOKUP($A3272,Data!$B:$K,MATCH(B$2,Data!$B$1:$K$1,FALSE),FALSE))</f>
        <v>6.85</v>
      </c>
    </row>
    <row r="3273" spans="1:2" x14ac:dyDescent="0.25">
      <c r="A3273" s="2">
        <f>IF(ISBLANK(Data!B3274),#N/A,Data!B3274)</f>
        <v>39498</v>
      </c>
      <c r="B3273" s="20">
        <f>IF(VLOOKUP($A3273,Data!$B:$K,MATCH(B$2,Data!$B$1:$K$1,FALSE),FALSE)="",#N/A,VLOOKUP($A3273,Data!$B:$K,MATCH(B$2,Data!$B$1:$K$1,FALSE),FALSE))</f>
        <v>6.85</v>
      </c>
    </row>
    <row r="3274" spans="1:2" x14ac:dyDescent="0.25">
      <c r="A3274" s="2">
        <f>IF(ISBLANK(Data!B3275),#N/A,Data!B3275)</f>
        <v>39497</v>
      </c>
      <c r="B3274" s="20">
        <f>IF(VLOOKUP($A3274,Data!$B:$K,MATCH(B$2,Data!$B$1:$K$1,FALSE),FALSE)="",#N/A,VLOOKUP($A3274,Data!$B:$K,MATCH(B$2,Data!$B$1:$K$1,FALSE),FALSE))</f>
        <v>6.915</v>
      </c>
    </row>
    <row r="3275" spans="1:2" x14ac:dyDescent="0.25">
      <c r="A3275" s="2">
        <f>IF(ISBLANK(Data!B3276),#N/A,Data!B3276)</f>
        <v>39496</v>
      </c>
      <c r="B3275" s="20">
        <f>IF(VLOOKUP($A3275,Data!$B:$K,MATCH(B$2,Data!$B$1:$K$1,FALSE),FALSE)="",#N/A,VLOOKUP($A3275,Data!$B:$K,MATCH(B$2,Data!$B$1:$K$1,FALSE),FALSE))</f>
        <v>6.82</v>
      </c>
    </row>
    <row r="3276" spans="1:2" x14ac:dyDescent="0.25">
      <c r="A3276" s="2">
        <f>IF(ISBLANK(Data!B3277),#N/A,Data!B3277)</f>
        <v>39493</v>
      </c>
      <c r="B3276" s="20">
        <f>IF(VLOOKUP($A3276,Data!$B:$K,MATCH(B$2,Data!$B$1:$K$1,FALSE),FALSE)="",#N/A,VLOOKUP($A3276,Data!$B:$K,MATCH(B$2,Data!$B$1:$K$1,FALSE),FALSE))</f>
        <v>6.77</v>
      </c>
    </row>
    <row r="3277" spans="1:2" x14ac:dyDescent="0.25">
      <c r="A3277" s="2">
        <f>IF(ISBLANK(Data!B3278),#N/A,Data!B3278)</f>
        <v>39492</v>
      </c>
      <c r="B3277" s="20">
        <f>IF(VLOOKUP($A3277,Data!$B:$K,MATCH(B$2,Data!$B$1:$K$1,FALSE),FALSE)="",#N/A,VLOOKUP($A3277,Data!$B:$K,MATCH(B$2,Data!$B$1:$K$1,FALSE),FALSE))</f>
        <v>6.7949999999999999</v>
      </c>
    </row>
    <row r="3278" spans="1:2" x14ac:dyDescent="0.25">
      <c r="A3278" s="2">
        <f>IF(ISBLANK(Data!B3279),#N/A,Data!B3279)</f>
        <v>39491</v>
      </c>
      <c r="B3278" s="20">
        <f>IF(VLOOKUP($A3278,Data!$B:$K,MATCH(B$2,Data!$B$1:$K$1,FALSE),FALSE)="",#N/A,VLOOKUP($A3278,Data!$B:$K,MATCH(B$2,Data!$B$1:$K$1,FALSE),FALSE))</f>
        <v>6.7</v>
      </c>
    </row>
    <row r="3279" spans="1:2" x14ac:dyDescent="0.25">
      <c r="A3279" s="2">
        <f>IF(ISBLANK(Data!B3280),#N/A,Data!B3280)</f>
        <v>39490</v>
      </c>
      <c r="B3279" s="20">
        <f>IF(VLOOKUP($A3279,Data!$B:$K,MATCH(B$2,Data!$B$1:$K$1,FALSE),FALSE)="",#N/A,VLOOKUP($A3279,Data!$B:$K,MATCH(B$2,Data!$B$1:$K$1,FALSE),FALSE))</f>
        <v>6.7</v>
      </c>
    </row>
    <row r="3280" spans="1:2" x14ac:dyDescent="0.25">
      <c r="A3280" s="2">
        <f>IF(ISBLANK(Data!B3281),#N/A,Data!B3281)</f>
        <v>39489</v>
      </c>
      <c r="B3280" s="20">
        <f>IF(VLOOKUP($A3280,Data!$B:$K,MATCH(B$2,Data!$B$1:$K$1,FALSE),FALSE)="",#N/A,VLOOKUP($A3280,Data!$B:$K,MATCH(B$2,Data!$B$1:$K$1,FALSE),FALSE))</f>
        <v>6.6950000000000003</v>
      </c>
    </row>
    <row r="3281" spans="1:2" x14ac:dyDescent="0.25">
      <c r="A3281" s="2">
        <f>IF(ISBLANK(Data!B3282),#N/A,Data!B3282)</f>
        <v>39486</v>
      </c>
      <c r="B3281" s="20">
        <f>IF(VLOOKUP($A3281,Data!$B:$K,MATCH(B$2,Data!$B$1:$K$1,FALSE),FALSE)="",#N/A,VLOOKUP($A3281,Data!$B:$K,MATCH(B$2,Data!$B$1:$K$1,FALSE),FALSE))</f>
        <v>6.6050000000000004</v>
      </c>
    </row>
    <row r="3282" spans="1:2" x14ac:dyDescent="0.25">
      <c r="A3282" s="2">
        <f>IF(ISBLANK(Data!B3283),#N/A,Data!B3283)</f>
        <v>39485</v>
      </c>
      <c r="B3282" s="20">
        <f>IF(VLOOKUP($A3282,Data!$B:$K,MATCH(B$2,Data!$B$1:$K$1,FALSE),FALSE)="",#N/A,VLOOKUP($A3282,Data!$B:$K,MATCH(B$2,Data!$B$1:$K$1,FALSE),FALSE))</f>
        <v>6.57</v>
      </c>
    </row>
    <row r="3283" spans="1:2" x14ac:dyDescent="0.25">
      <c r="A3283" s="2">
        <f>IF(ISBLANK(Data!B3284),#N/A,Data!B3284)</f>
        <v>39484</v>
      </c>
      <c r="B3283" s="20">
        <f>IF(VLOOKUP($A3283,Data!$B:$K,MATCH(B$2,Data!$B$1:$K$1,FALSE),FALSE)="",#N/A,VLOOKUP($A3283,Data!$B:$K,MATCH(B$2,Data!$B$1:$K$1,FALSE),FALSE))</f>
        <v>6.5650000000000004</v>
      </c>
    </row>
    <row r="3284" spans="1:2" x14ac:dyDescent="0.25">
      <c r="A3284" s="2">
        <f>IF(ISBLANK(Data!B3285),#N/A,Data!B3285)</f>
        <v>39483</v>
      </c>
      <c r="B3284" s="20">
        <f>IF(VLOOKUP($A3284,Data!$B:$K,MATCH(B$2,Data!$B$1:$K$1,FALSE),FALSE)="",#N/A,VLOOKUP($A3284,Data!$B:$K,MATCH(B$2,Data!$B$1:$K$1,FALSE),FALSE))</f>
        <v>6.6449999999999996</v>
      </c>
    </row>
    <row r="3285" spans="1:2" x14ac:dyDescent="0.25">
      <c r="A3285" s="2">
        <f>IF(ISBLANK(Data!B3286),#N/A,Data!B3286)</f>
        <v>39482</v>
      </c>
      <c r="B3285" s="20">
        <f>IF(VLOOKUP($A3285,Data!$B:$K,MATCH(B$2,Data!$B$1:$K$1,FALSE),FALSE)="",#N/A,VLOOKUP($A3285,Data!$B:$K,MATCH(B$2,Data!$B$1:$K$1,FALSE),FALSE))</f>
        <v>6.6950000000000003</v>
      </c>
    </row>
    <row r="3286" spans="1:2" x14ac:dyDescent="0.25">
      <c r="A3286" s="2">
        <f>IF(ISBLANK(Data!B3287),#N/A,Data!B3287)</f>
        <v>39479</v>
      </c>
      <c r="B3286" s="20">
        <f>IF(VLOOKUP($A3286,Data!$B:$K,MATCH(B$2,Data!$B$1:$K$1,FALSE),FALSE)="",#N/A,VLOOKUP($A3286,Data!$B:$K,MATCH(B$2,Data!$B$1:$K$1,FALSE),FALSE))</f>
        <v>6.61</v>
      </c>
    </row>
    <row r="3287" spans="1:2" x14ac:dyDescent="0.25">
      <c r="A3287" s="2">
        <f>IF(ISBLANK(Data!B3288),#N/A,Data!B3288)</f>
        <v>39478</v>
      </c>
      <c r="B3287" s="20">
        <f>IF(VLOOKUP($A3287,Data!$B:$K,MATCH(B$2,Data!$B$1:$K$1,FALSE),FALSE)="",#N/A,VLOOKUP($A3287,Data!$B:$K,MATCH(B$2,Data!$B$1:$K$1,FALSE),FALSE))</f>
        <v>6.5650000000000004</v>
      </c>
    </row>
    <row r="3288" spans="1:2" x14ac:dyDescent="0.25">
      <c r="A3288" s="2">
        <f>IF(ISBLANK(Data!B3289),#N/A,Data!B3289)</f>
        <v>39477</v>
      </c>
      <c r="B3288" s="20">
        <f>IF(VLOOKUP($A3288,Data!$B:$K,MATCH(B$2,Data!$B$1:$K$1,FALSE),FALSE)="",#N/A,VLOOKUP($A3288,Data!$B:$K,MATCH(B$2,Data!$B$1:$K$1,FALSE),FALSE))</f>
        <v>6.54</v>
      </c>
    </row>
    <row r="3289" spans="1:2" x14ac:dyDescent="0.25">
      <c r="A3289" s="2">
        <f>IF(ISBLANK(Data!B3290),#N/A,Data!B3290)</f>
        <v>39476</v>
      </c>
      <c r="B3289" s="20">
        <f>IF(VLOOKUP($A3289,Data!$B:$K,MATCH(B$2,Data!$B$1:$K$1,FALSE),FALSE)="",#N/A,VLOOKUP($A3289,Data!$B:$K,MATCH(B$2,Data!$B$1:$K$1,FALSE),FALSE))</f>
        <v>6.56</v>
      </c>
    </row>
    <row r="3290" spans="1:2" x14ac:dyDescent="0.25">
      <c r="A3290" s="2">
        <f>IF(ISBLANK(Data!B3291),#N/A,Data!B3291)</f>
        <v>39472</v>
      </c>
      <c r="B3290" s="20">
        <f>IF(VLOOKUP($A3290,Data!$B:$K,MATCH(B$2,Data!$B$1:$K$1,FALSE),FALSE)="",#N/A,VLOOKUP($A3290,Data!$B:$K,MATCH(B$2,Data!$B$1:$K$1,FALSE),FALSE))</f>
        <v>6.63</v>
      </c>
    </row>
    <row r="3291" spans="1:2" x14ac:dyDescent="0.25">
      <c r="A3291" s="2">
        <f>IF(ISBLANK(Data!B3292),#N/A,Data!B3292)</f>
        <v>39471</v>
      </c>
      <c r="B3291" s="20">
        <f>IF(VLOOKUP($A3291,Data!$B:$K,MATCH(B$2,Data!$B$1:$K$1,FALSE),FALSE)="",#N/A,VLOOKUP($A3291,Data!$B:$K,MATCH(B$2,Data!$B$1:$K$1,FALSE),FALSE))</f>
        <v>6.4649999999999999</v>
      </c>
    </row>
    <row r="3292" spans="1:2" x14ac:dyDescent="0.25">
      <c r="A3292" s="2">
        <f>IF(ISBLANK(Data!B3293),#N/A,Data!B3293)</f>
        <v>39470</v>
      </c>
      <c r="B3292" s="20">
        <f>IF(VLOOKUP($A3292,Data!$B:$K,MATCH(B$2,Data!$B$1:$K$1,FALSE),FALSE)="",#N/A,VLOOKUP($A3292,Data!$B:$K,MATCH(B$2,Data!$B$1:$K$1,FALSE),FALSE))</f>
        <v>6.3449999999999998</v>
      </c>
    </row>
    <row r="3293" spans="1:2" x14ac:dyDescent="0.25">
      <c r="A3293" s="2">
        <f>IF(ISBLANK(Data!B3294),#N/A,Data!B3294)</f>
        <v>39469</v>
      </c>
      <c r="B3293" s="20">
        <f>IF(VLOOKUP($A3293,Data!$B:$K,MATCH(B$2,Data!$B$1:$K$1,FALSE),FALSE)="",#N/A,VLOOKUP($A3293,Data!$B:$K,MATCH(B$2,Data!$B$1:$K$1,FALSE),FALSE))</f>
        <v>6.31</v>
      </c>
    </row>
    <row r="3294" spans="1:2" x14ac:dyDescent="0.25">
      <c r="A3294" s="2">
        <f>IF(ISBLANK(Data!B3295),#N/A,Data!B3295)</f>
        <v>39468</v>
      </c>
      <c r="B3294" s="20">
        <f>IF(VLOOKUP($A3294,Data!$B:$K,MATCH(B$2,Data!$B$1:$K$1,FALSE),FALSE)="",#N/A,VLOOKUP($A3294,Data!$B:$K,MATCH(B$2,Data!$B$1:$K$1,FALSE),FALSE))</f>
        <v>6.5149999999999997</v>
      </c>
    </row>
    <row r="3295" spans="1:2" x14ac:dyDescent="0.25">
      <c r="A3295" s="2">
        <f>IF(ISBLANK(Data!B3296),#N/A,Data!B3296)</f>
        <v>39465</v>
      </c>
      <c r="B3295" s="20">
        <f>IF(VLOOKUP($A3295,Data!$B:$K,MATCH(B$2,Data!$B$1:$K$1,FALSE),FALSE)="",#N/A,VLOOKUP($A3295,Data!$B:$K,MATCH(B$2,Data!$B$1:$K$1,FALSE),FALSE))</f>
        <v>6.51</v>
      </c>
    </row>
    <row r="3296" spans="1:2" x14ac:dyDescent="0.25">
      <c r="A3296" s="2">
        <f>IF(ISBLANK(Data!B3297),#N/A,Data!B3297)</f>
        <v>39464</v>
      </c>
      <c r="B3296" s="20">
        <f>IF(VLOOKUP($A3296,Data!$B:$K,MATCH(B$2,Data!$B$1:$K$1,FALSE),FALSE)="",#N/A,VLOOKUP($A3296,Data!$B:$K,MATCH(B$2,Data!$B$1:$K$1,FALSE),FALSE))</f>
        <v>6.54</v>
      </c>
    </row>
    <row r="3297" spans="1:2" x14ac:dyDescent="0.25">
      <c r="A3297" s="2">
        <f>IF(ISBLANK(Data!B3298),#N/A,Data!B3298)</f>
        <v>39463</v>
      </c>
      <c r="B3297" s="20">
        <f>IF(VLOOKUP($A3297,Data!$B:$K,MATCH(B$2,Data!$B$1:$K$1,FALSE),FALSE)="",#N/A,VLOOKUP($A3297,Data!$B:$K,MATCH(B$2,Data!$B$1:$K$1,FALSE),FALSE))</f>
        <v>6.5049999999999999</v>
      </c>
    </row>
    <row r="3298" spans="1:2" x14ac:dyDescent="0.25">
      <c r="A3298" s="2">
        <f>IF(ISBLANK(Data!B3299),#N/A,Data!B3299)</f>
        <v>39462</v>
      </c>
      <c r="B3298" s="20">
        <f>IF(VLOOKUP($A3298,Data!$B:$K,MATCH(B$2,Data!$B$1:$K$1,FALSE),FALSE)="",#N/A,VLOOKUP($A3298,Data!$B:$K,MATCH(B$2,Data!$B$1:$K$1,FALSE),FALSE))</f>
        <v>6.5750000000000002</v>
      </c>
    </row>
    <row r="3299" spans="1:2" x14ac:dyDescent="0.25">
      <c r="A3299" s="2">
        <f>IF(ISBLANK(Data!B3300),#N/A,Data!B3300)</f>
        <v>39461</v>
      </c>
      <c r="B3299" s="20">
        <f>IF(VLOOKUP($A3299,Data!$B:$K,MATCH(B$2,Data!$B$1:$K$1,FALSE),FALSE)="",#N/A,VLOOKUP($A3299,Data!$B:$K,MATCH(B$2,Data!$B$1:$K$1,FALSE),FALSE))</f>
        <v>6.585</v>
      </c>
    </row>
    <row r="3300" spans="1:2" x14ac:dyDescent="0.25">
      <c r="A3300" s="2">
        <f>IF(ISBLANK(Data!B3301),#N/A,Data!B3301)</f>
        <v>39458</v>
      </c>
      <c r="B3300" s="20">
        <f>IF(VLOOKUP($A3300,Data!$B:$K,MATCH(B$2,Data!$B$1:$K$1,FALSE),FALSE)="",#N/A,VLOOKUP($A3300,Data!$B:$K,MATCH(B$2,Data!$B$1:$K$1,FALSE),FALSE))</f>
        <v>6.65</v>
      </c>
    </row>
    <row r="3301" spans="1:2" x14ac:dyDescent="0.25">
      <c r="A3301" s="2">
        <f>IF(ISBLANK(Data!B3302),#N/A,Data!B3302)</f>
        <v>39457</v>
      </c>
      <c r="B3301" s="20">
        <f>IF(VLOOKUP($A3301,Data!$B:$K,MATCH(B$2,Data!$B$1:$K$1,FALSE),FALSE)="",#N/A,VLOOKUP($A3301,Data!$B:$K,MATCH(B$2,Data!$B$1:$K$1,FALSE),FALSE))</f>
        <v>6.6950000000000003</v>
      </c>
    </row>
    <row r="3302" spans="1:2" x14ac:dyDescent="0.25">
      <c r="A3302" s="2">
        <f>IF(ISBLANK(Data!B3303),#N/A,Data!B3303)</f>
        <v>39456</v>
      </c>
      <c r="B3302" s="20">
        <f>IF(VLOOKUP($A3302,Data!$B:$K,MATCH(B$2,Data!$B$1:$K$1,FALSE),FALSE)="",#N/A,VLOOKUP($A3302,Data!$B:$K,MATCH(B$2,Data!$B$1:$K$1,FALSE),FALSE))</f>
        <v>6.6849999999999996</v>
      </c>
    </row>
    <row r="3303" spans="1:2" x14ac:dyDescent="0.25">
      <c r="A3303" s="2">
        <f>IF(ISBLANK(Data!B3304),#N/A,Data!B3304)</f>
        <v>39455</v>
      </c>
      <c r="B3303" s="20">
        <f>IF(VLOOKUP($A3303,Data!$B:$K,MATCH(B$2,Data!$B$1:$K$1,FALSE),FALSE)="",#N/A,VLOOKUP($A3303,Data!$B:$K,MATCH(B$2,Data!$B$1:$K$1,FALSE),FALSE))</f>
        <v>6.6749999999999998</v>
      </c>
    </row>
    <row r="3304" spans="1:2" x14ac:dyDescent="0.25">
      <c r="A3304" s="2">
        <f>IF(ISBLANK(Data!B3305),#N/A,Data!B3305)</f>
        <v>39454</v>
      </c>
      <c r="B3304" s="20">
        <f>IF(VLOOKUP($A3304,Data!$B:$K,MATCH(B$2,Data!$B$1:$K$1,FALSE),FALSE)="",#N/A,VLOOKUP($A3304,Data!$B:$K,MATCH(B$2,Data!$B$1:$K$1,FALSE),FALSE))</f>
        <v>6.6050000000000004</v>
      </c>
    </row>
    <row r="3305" spans="1:2" x14ac:dyDescent="0.25">
      <c r="A3305" s="2">
        <f>IF(ISBLANK(Data!B3306),#N/A,Data!B3306)</f>
        <v>39451</v>
      </c>
      <c r="B3305" s="20">
        <f>IF(VLOOKUP($A3305,Data!$B:$K,MATCH(B$2,Data!$B$1:$K$1,FALSE),FALSE)="",#N/A,VLOOKUP($A3305,Data!$B:$K,MATCH(B$2,Data!$B$1:$K$1,FALSE),FALSE))</f>
        <v>6.69</v>
      </c>
    </row>
    <row r="3306" spans="1:2" x14ac:dyDescent="0.25">
      <c r="A3306" s="2">
        <f>IF(ISBLANK(Data!B3307),#N/A,Data!B3307)</f>
        <v>39450</v>
      </c>
      <c r="B3306" s="20">
        <f>IF(VLOOKUP($A3306,Data!$B:$K,MATCH(B$2,Data!$B$1:$K$1,FALSE),FALSE)="",#N/A,VLOOKUP($A3306,Data!$B:$K,MATCH(B$2,Data!$B$1:$K$1,FALSE),FALSE))</f>
        <v>6.7</v>
      </c>
    </row>
    <row r="3307" spans="1:2" x14ac:dyDescent="0.25">
      <c r="A3307" s="2">
        <f>IF(ISBLANK(Data!B3308),#N/A,Data!B3308)</f>
        <v>39449</v>
      </c>
      <c r="B3307" s="20">
        <f>IF(VLOOKUP($A3307,Data!$B:$K,MATCH(B$2,Data!$B$1:$K$1,FALSE),FALSE)="",#N/A,VLOOKUP($A3307,Data!$B:$K,MATCH(B$2,Data!$B$1:$K$1,FALSE),FALSE))</f>
        <v>6.8550000000000004</v>
      </c>
    </row>
    <row r="3308" spans="1:2" x14ac:dyDescent="0.25">
      <c r="A3308" s="2">
        <f>IF(ISBLANK(Data!B3309),#N/A,Data!B3309)</f>
        <v>39447</v>
      </c>
      <c r="B3308" s="20">
        <f>IF(VLOOKUP($A3308,Data!$B:$K,MATCH(B$2,Data!$B$1:$K$1,FALSE),FALSE)="",#N/A,VLOOKUP($A3308,Data!$B:$K,MATCH(B$2,Data!$B$1:$K$1,FALSE),FALSE))</f>
        <v>6.835</v>
      </c>
    </row>
    <row r="3309" spans="1:2" x14ac:dyDescent="0.25">
      <c r="A3309" s="2">
        <f>IF(ISBLANK(Data!B3310),#N/A,Data!B3310)</f>
        <v>39444</v>
      </c>
      <c r="B3309" s="20">
        <f>IF(VLOOKUP($A3309,Data!$B:$K,MATCH(B$2,Data!$B$1:$K$1,FALSE),FALSE)="",#N/A,VLOOKUP($A3309,Data!$B:$K,MATCH(B$2,Data!$B$1:$K$1,FALSE),FALSE))</f>
        <v>6.88</v>
      </c>
    </row>
    <row r="3310" spans="1:2" x14ac:dyDescent="0.25">
      <c r="A3310" s="2">
        <f>IF(ISBLANK(Data!B3311),#N/A,Data!B3311)</f>
        <v>39443</v>
      </c>
      <c r="B3310" s="20">
        <f>IF(VLOOKUP($A3310,Data!$B:$K,MATCH(B$2,Data!$B$1:$K$1,FALSE),FALSE)="",#N/A,VLOOKUP($A3310,Data!$B:$K,MATCH(B$2,Data!$B$1:$K$1,FALSE),FALSE))</f>
        <v>6.8949999999999996</v>
      </c>
    </row>
    <row r="3311" spans="1:2" x14ac:dyDescent="0.25">
      <c r="A3311" s="2">
        <f>IF(ISBLANK(Data!B3312),#N/A,Data!B3312)</f>
        <v>39440</v>
      </c>
      <c r="B3311" s="20">
        <f>IF(VLOOKUP($A3311,Data!$B:$K,MATCH(B$2,Data!$B$1:$K$1,FALSE),FALSE)="",#N/A,VLOOKUP($A3311,Data!$B:$K,MATCH(B$2,Data!$B$1:$K$1,FALSE),FALSE))</f>
        <v>6.8849999999999998</v>
      </c>
    </row>
    <row r="3312" spans="1:2" x14ac:dyDescent="0.25">
      <c r="A3312" s="2">
        <f>IF(ISBLANK(Data!B3313),#N/A,Data!B3313)</f>
        <v>39437</v>
      </c>
      <c r="B3312" s="20">
        <f>IF(VLOOKUP($A3312,Data!$B:$K,MATCH(B$2,Data!$B$1:$K$1,FALSE),FALSE)="",#N/A,VLOOKUP($A3312,Data!$B:$K,MATCH(B$2,Data!$B$1:$K$1,FALSE),FALSE))</f>
        <v>6.8150000000000004</v>
      </c>
    </row>
    <row r="3313" spans="1:2" x14ac:dyDescent="0.25">
      <c r="A3313" s="2">
        <f>IF(ISBLANK(Data!B3314),#N/A,Data!B3314)</f>
        <v>39436</v>
      </c>
      <c r="B3313" s="20">
        <f>IF(VLOOKUP($A3313,Data!$B:$K,MATCH(B$2,Data!$B$1:$K$1,FALSE),FALSE)="",#N/A,VLOOKUP($A3313,Data!$B:$K,MATCH(B$2,Data!$B$1:$K$1,FALSE),FALSE))</f>
        <v>6.7850000000000001</v>
      </c>
    </row>
    <row r="3314" spans="1:2" x14ac:dyDescent="0.25">
      <c r="A3314" s="2">
        <f>IF(ISBLANK(Data!B3315),#N/A,Data!B3315)</f>
        <v>39435</v>
      </c>
      <c r="B3314" s="20">
        <f>IF(VLOOKUP($A3314,Data!$B:$K,MATCH(B$2,Data!$B$1:$K$1,FALSE),FALSE)="",#N/A,VLOOKUP($A3314,Data!$B:$K,MATCH(B$2,Data!$B$1:$K$1,FALSE),FALSE))</f>
        <v>6.79</v>
      </c>
    </row>
    <row r="3315" spans="1:2" x14ac:dyDescent="0.25">
      <c r="A3315" s="2">
        <f>IF(ISBLANK(Data!B3316),#N/A,Data!B3316)</f>
        <v>39434</v>
      </c>
      <c r="B3315" s="20">
        <f>IF(VLOOKUP($A3315,Data!$B:$K,MATCH(B$2,Data!$B$1:$K$1,FALSE),FALSE)="",#N/A,VLOOKUP($A3315,Data!$B:$K,MATCH(B$2,Data!$B$1:$K$1,FALSE),FALSE))</f>
        <v>6.7549999999999999</v>
      </c>
    </row>
    <row r="3316" spans="1:2" x14ac:dyDescent="0.25">
      <c r="A3316" s="2">
        <f>IF(ISBLANK(Data!B3317),#N/A,Data!B3317)</f>
        <v>39433</v>
      </c>
      <c r="B3316" s="20">
        <f>IF(VLOOKUP($A3316,Data!$B:$K,MATCH(B$2,Data!$B$1:$K$1,FALSE),FALSE)="",#N/A,VLOOKUP($A3316,Data!$B:$K,MATCH(B$2,Data!$B$1:$K$1,FALSE),FALSE))</f>
        <v>6.7450000000000001</v>
      </c>
    </row>
    <row r="3317" spans="1:2" x14ac:dyDescent="0.25">
      <c r="A3317" s="2">
        <f>IF(ISBLANK(Data!B3318),#N/A,Data!B3318)</f>
        <v>39430</v>
      </c>
      <c r="B3317" s="20">
        <f>IF(VLOOKUP($A3317,Data!$B:$K,MATCH(B$2,Data!$B$1:$K$1,FALSE),FALSE)="",#N/A,VLOOKUP($A3317,Data!$B:$K,MATCH(B$2,Data!$B$1:$K$1,FALSE),FALSE))</f>
        <v>6.7149999999999999</v>
      </c>
    </row>
    <row r="3318" spans="1:2" x14ac:dyDescent="0.25">
      <c r="A3318" s="2">
        <f>IF(ISBLANK(Data!B3319),#N/A,Data!B3319)</f>
        <v>39429</v>
      </c>
      <c r="B3318" s="20">
        <f>IF(VLOOKUP($A3318,Data!$B:$K,MATCH(B$2,Data!$B$1:$K$1,FALSE),FALSE)="",#N/A,VLOOKUP($A3318,Data!$B:$K,MATCH(B$2,Data!$B$1:$K$1,FALSE),FALSE))</f>
        <v>6.6749999999999998</v>
      </c>
    </row>
    <row r="3319" spans="1:2" x14ac:dyDescent="0.25">
      <c r="A3319" s="2">
        <f>IF(ISBLANK(Data!B3320),#N/A,Data!B3320)</f>
        <v>39428</v>
      </c>
      <c r="B3319" s="20">
        <f>IF(VLOOKUP($A3319,Data!$B:$K,MATCH(B$2,Data!$B$1:$K$1,FALSE),FALSE)="",#N/A,VLOOKUP($A3319,Data!$B:$K,MATCH(B$2,Data!$B$1:$K$1,FALSE),FALSE))</f>
        <v>6.5750000000000002</v>
      </c>
    </row>
    <row r="3320" spans="1:2" x14ac:dyDescent="0.25">
      <c r="A3320" s="2">
        <f>IF(ISBLANK(Data!B3321),#N/A,Data!B3321)</f>
        <v>39427</v>
      </c>
      <c r="B3320" s="20">
        <f>IF(VLOOKUP($A3320,Data!$B:$K,MATCH(B$2,Data!$B$1:$K$1,FALSE),FALSE)="",#N/A,VLOOKUP($A3320,Data!$B:$K,MATCH(B$2,Data!$B$1:$K$1,FALSE),FALSE))</f>
        <v>6.64</v>
      </c>
    </row>
    <row r="3321" spans="1:2" x14ac:dyDescent="0.25">
      <c r="A3321" s="2">
        <f>IF(ISBLANK(Data!B3322),#N/A,Data!B3322)</f>
        <v>39426</v>
      </c>
      <c r="B3321" s="20">
        <f>IF(VLOOKUP($A3321,Data!$B:$K,MATCH(B$2,Data!$B$1:$K$1,FALSE),FALSE)="",#N/A,VLOOKUP($A3321,Data!$B:$K,MATCH(B$2,Data!$B$1:$K$1,FALSE),FALSE))</f>
        <v>6.53</v>
      </c>
    </row>
    <row r="3322" spans="1:2" x14ac:dyDescent="0.25">
      <c r="A3322" s="2">
        <f>IF(ISBLANK(Data!B3323),#N/A,Data!B3323)</f>
        <v>39423</v>
      </c>
      <c r="B3322" s="20">
        <f>IF(VLOOKUP($A3322,Data!$B:$K,MATCH(B$2,Data!$B$1:$K$1,FALSE),FALSE)="",#N/A,VLOOKUP($A3322,Data!$B:$K,MATCH(B$2,Data!$B$1:$K$1,FALSE),FALSE))</f>
        <v>6.4249999999999998</v>
      </c>
    </row>
    <row r="3323" spans="1:2" x14ac:dyDescent="0.25">
      <c r="A3323" s="2">
        <f>IF(ISBLANK(Data!B3324),#N/A,Data!B3324)</f>
        <v>39422</v>
      </c>
      <c r="B3323" s="20">
        <f>IF(VLOOKUP($A3323,Data!$B:$K,MATCH(B$2,Data!$B$1:$K$1,FALSE),FALSE)="",#N/A,VLOOKUP($A3323,Data!$B:$K,MATCH(B$2,Data!$B$1:$K$1,FALSE),FALSE))</f>
        <v>6.39</v>
      </c>
    </row>
    <row r="3324" spans="1:2" x14ac:dyDescent="0.25">
      <c r="A3324" s="2">
        <f>IF(ISBLANK(Data!B3325),#N/A,Data!B3325)</f>
        <v>39421</v>
      </c>
      <c r="B3324" s="20">
        <f>IF(VLOOKUP($A3324,Data!$B:$K,MATCH(B$2,Data!$B$1:$K$1,FALSE),FALSE)="",#N/A,VLOOKUP($A3324,Data!$B:$K,MATCH(B$2,Data!$B$1:$K$1,FALSE),FALSE))</f>
        <v>6.36</v>
      </c>
    </row>
    <row r="3325" spans="1:2" x14ac:dyDescent="0.25">
      <c r="A3325" s="2">
        <f>IF(ISBLANK(Data!B3326),#N/A,Data!B3326)</f>
        <v>39420</v>
      </c>
      <c r="B3325" s="20">
        <f>IF(VLOOKUP($A3325,Data!$B:$K,MATCH(B$2,Data!$B$1:$K$1,FALSE),FALSE)="",#N/A,VLOOKUP($A3325,Data!$B:$K,MATCH(B$2,Data!$B$1:$K$1,FALSE),FALSE))</f>
        <v>6.41</v>
      </c>
    </row>
    <row r="3326" spans="1:2" x14ac:dyDescent="0.25">
      <c r="A3326" s="2">
        <f>IF(ISBLANK(Data!B3327),#N/A,Data!B3327)</f>
        <v>39419</v>
      </c>
      <c r="B3326" s="20">
        <f>IF(VLOOKUP($A3326,Data!$B:$K,MATCH(B$2,Data!$B$1:$K$1,FALSE),FALSE)="",#N/A,VLOOKUP($A3326,Data!$B:$K,MATCH(B$2,Data!$B$1:$K$1,FALSE),FALSE))</f>
        <v>6.4249999999999998</v>
      </c>
    </row>
    <row r="3327" spans="1:2" x14ac:dyDescent="0.25">
      <c r="A3327" s="2">
        <f>IF(ISBLANK(Data!B3328),#N/A,Data!B3328)</f>
        <v>39416</v>
      </c>
      <c r="B3327" s="20">
        <f>IF(VLOOKUP($A3327,Data!$B:$K,MATCH(B$2,Data!$B$1:$K$1,FALSE),FALSE)="",#N/A,VLOOKUP($A3327,Data!$B:$K,MATCH(B$2,Data!$B$1:$K$1,FALSE),FALSE))</f>
        <v>6.44</v>
      </c>
    </row>
    <row r="3328" spans="1:2" x14ac:dyDescent="0.25">
      <c r="A3328" s="2">
        <f>IF(ISBLANK(Data!B3329),#N/A,Data!B3329)</f>
        <v>39415</v>
      </c>
      <c r="B3328" s="20">
        <f>IF(VLOOKUP($A3328,Data!$B:$K,MATCH(B$2,Data!$B$1:$K$1,FALSE),FALSE)="",#N/A,VLOOKUP($A3328,Data!$B:$K,MATCH(B$2,Data!$B$1:$K$1,FALSE),FALSE))</f>
        <v>6.43</v>
      </c>
    </row>
    <row r="3329" spans="1:2" x14ac:dyDescent="0.25">
      <c r="A3329" s="2">
        <f>IF(ISBLANK(Data!B3330),#N/A,Data!B3330)</f>
        <v>39414</v>
      </c>
      <c r="B3329" s="20">
        <f>IF(VLOOKUP($A3329,Data!$B:$K,MATCH(B$2,Data!$B$1:$K$1,FALSE),FALSE)="",#N/A,VLOOKUP($A3329,Data!$B:$K,MATCH(B$2,Data!$B$1:$K$1,FALSE),FALSE))</f>
        <v>6.4</v>
      </c>
    </row>
    <row r="3330" spans="1:2" x14ac:dyDescent="0.25">
      <c r="A3330" s="2">
        <f>IF(ISBLANK(Data!B3331),#N/A,Data!B3331)</f>
        <v>39413</v>
      </c>
      <c r="B3330" s="20">
        <f>IF(VLOOKUP($A3330,Data!$B:$K,MATCH(B$2,Data!$B$1:$K$1,FALSE),FALSE)="",#N/A,VLOOKUP($A3330,Data!$B:$K,MATCH(B$2,Data!$B$1:$K$1,FALSE),FALSE))</f>
        <v>6.3650000000000002</v>
      </c>
    </row>
    <row r="3331" spans="1:2" x14ac:dyDescent="0.25">
      <c r="A3331" s="2">
        <f>IF(ISBLANK(Data!B3332),#N/A,Data!B3332)</f>
        <v>39412</v>
      </c>
      <c r="B3331" s="20">
        <f>IF(VLOOKUP($A3331,Data!$B:$K,MATCH(B$2,Data!$B$1:$K$1,FALSE),FALSE)="",#N/A,VLOOKUP($A3331,Data!$B:$K,MATCH(B$2,Data!$B$1:$K$1,FALSE),FALSE))</f>
        <v>6.4249999999999998</v>
      </c>
    </row>
    <row r="3332" spans="1:2" x14ac:dyDescent="0.25">
      <c r="A3332" s="2">
        <f>IF(ISBLANK(Data!B3333),#N/A,Data!B3333)</f>
        <v>39409</v>
      </c>
      <c r="B3332" s="20">
        <f>IF(VLOOKUP($A3332,Data!$B:$K,MATCH(B$2,Data!$B$1:$K$1,FALSE),FALSE)="",#N/A,VLOOKUP($A3332,Data!$B:$K,MATCH(B$2,Data!$B$1:$K$1,FALSE),FALSE))</f>
        <v>6.34</v>
      </c>
    </row>
    <row r="3333" spans="1:2" x14ac:dyDescent="0.25">
      <c r="A3333" s="2">
        <f>IF(ISBLANK(Data!B3334),#N/A,Data!B3334)</f>
        <v>39408</v>
      </c>
      <c r="B3333" s="20">
        <f>IF(VLOOKUP($A3333,Data!$B:$K,MATCH(B$2,Data!$B$1:$K$1,FALSE),FALSE)="",#N/A,VLOOKUP($A3333,Data!$B:$K,MATCH(B$2,Data!$B$1:$K$1,FALSE),FALSE))</f>
        <v>6.34</v>
      </c>
    </row>
    <row r="3334" spans="1:2" x14ac:dyDescent="0.25">
      <c r="A3334" s="2">
        <f>IF(ISBLANK(Data!B3335),#N/A,Data!B3335)</f>
        <v>39407</v>
      </c>
      <c r="B3334" s="20">
        <f>IF(VLOOKUP($A3334,Data!$B:$K,MATCH(B$2,Data!$B$1:$K$1,FALSE),FALSE)="",#N/A,VLOOKUP($A3334,Data!$B:$K,MATCH(B$2,Data!$B$1:$K$1,FALSE),FALSE))</f>
        <v>6.4349999999999996</v>
      </c>
    </row>
    <row r="3335" spans="1:2" x14ac:dyDescent="0.25">
      <c r="A3335" s="2">
        <f>IF(ISBLANK(Data!B3336),#N/A,Data!B3336)</f>
        <v>39406</v>
      </c>
      <c r="B3335" s="20">
        <f>IF(VLOOKUP($A3335,Data!$B:$K,MATCH(B$2,Data!$B$1:$K$1,FALSE),FALSE)="",#N/A,VLOOKUP($A3335,Data!$B:$K,MATCH(B$2,Data!$B$1:$K$1,FALSE),FALSE))</f>
        <v>6.5</v>
      </c>
    </row>
    <row r="3336" spans="1:2" x14ac:dyDescent="0.25">
      <c r="A3336" s="2">
        <f>IF(ISBLANK(Data!B3337),#N/A,Data!B3337)</f>
        <v>39405</v>
      </c>
      <c r="B3336" s="20">
        <f>IF(VLOOKUP($A3336,Data!$B:$K,MATCH(B$2,Data!$B$1:$K$1,FALSE),FALSE)="",#N/A,VLOOKUP($A3336,Data!$B:$K,MATCH(B$2,Data!$B$1:$K$1,FALSE),FALSE))</f>
        <v>6.6</v>
      </c>
    </row>
    <row r="3337" spans="1:2" x14ac:dyDescent="0.25">
      <c r="A3337" s="2">
        <f>IF(ISBLANK(Data!B3338),#N/A,Data!B3338)</f>
        <v>39402</v>
      </c>
      <c r="B3337" s="20">
        <f>IF(VLOOKUP($A3337,Data!$B:$K,MATCH(B$2,Data!$B$1:$K$1,FALSE),FALSE)="",#N/A,VLOOKUP($A3337,Data!$B:$K,MATCH(B$2,Data!$B$1:$K$1,FALSE),FALSE))</f>
        <v>6.6</v>
      </c>
    </row>
    <row r="3338" spans="1:2" x14ac:dyDescent="0.25">
      <c r="A3338" s="2">
        <f>IF(ISBLANK(Data!B3339),#N/A,Data!B3339)</f>
        <v>39401</v>
      </c>
      <c r="B3338" s="20">
        <f>IF(VLOOKUP($A3338,Data!$B:$K,MATCH(B$2,Data!$B$1:$K$1,FALSE),FALSE)="",#N/A,VLOOKUP($A3338,Data!$B:$K,MATCH(B$2,Data!$B$1:$K$1,FALSE),FALSE))</f>
        <v>6.6950000000000003</v>
      </c>
    </row>
    <row r="3339" spans="1:2" x14ac:dyDescent="0.25">
      <c r="A3339" s="2">
        <f>IF(ISBLANK(Data!B3340),#N/A,Data!B3340)</f>
        <v>39400</v>
      </c>
      <c r="B3339" s="20">
        <f>IF(VLOOKUP($A3339,Data!$B:$K,MATCH(B$2,Data!$B$1:$K$1,FALSE),FALSE)="",#N/A,VLOOKUP($A3339,Data!$B:$K,MATCH(B$2,Data!$B$1:$K$1,FALSE),FALSE))</f>
        <v>6.71</v>
      </c>
    </row>
    <row r="3340" spans="1:2" x14ac:dyDescent="0.25">
      <c r="A3340" s="2">
        <f>IF(ISBLANK(Data!B3341),#N/A,Data!B3341)</f>
        <v>39399</v>
      </c>
      <c r="B3340" s="20">
        <f>IF(VLOOKUP($A3340,Data!$B:$K,MATCH(B$2,Data!$B$1:$K$1,FALSE),FALSE)="",#N/A,VLOOKUP($A3340,Data!$B:$K,MATCH(B$2,Data!$B$1:$K$1,FALSE),FALSE))</f>
        <v>6.62</v>
      </c>
    </row>
    <row r="3341" spans="1:2" x14ac:dyDescent="0.25">
      <c r="A3341" s="2">
        <f>IF(ISBLANK(Data!B3342),#N/A,Data!B3342)</f>
        <v>39398</v>
      </c>
      <c r="B3341" s="20">
        <f>IF(VLOOKUP($A3341,Data!$B:$K,MATCH(B$2,Data!$B$1:$K$1,FALSE),FALSE)="",#N/A,VLOOKUP($A3341,Data!$B:$K,MATCH(B$2,Data!$B$1:$K$1,FALSE),FALSE))</f>
        <v>6.5750000000000002</v>
      </c>
    </row>
    <row r="3342" spans="1:2" x14ac:dyDescent="0.25">
      <c r="A3342" s="2">
        <f>IF(ISBLANK(Data!B3343),#N/A,Data!B3343)</f>
        <v>39395</v>
      </c>
      <c r="B3342" s="20">
        <f>IF(VLOOKUP($A3342,Data!$B:$K,MATCH(B$2,Data!$B$1:$K$1,FALSE),FALSE)="",#N/A,VLOOKUP($A3342,Data!$B:$K,MATCH(B$2,Data!$B$1:$K$1,FALSE),FALSE))</f>
        <v>6.66</v>
      </c>
    </row>
    <row r="3343" spans="1:2" x14ac:dyDescent="0.25">
      <c r="A3343" s="2">
        <f>IF(ISBLANK(Data!B3344),#N/A,Data!B3344)</f>
        <v>39394</v>
      </c>
      <c r="B3343" s="20">
        <f>IF(VLOOKUP($A3343,Data!$B:$K,MATCH(B$2,Data!$B$1:$K$1,FALSE),FALSE)="",#N/A,VLOOKUP($A3343,Data!$B:$K,MATCH(B$2,Data!$B$1:$K$1,FALSE),FALSE))</f>
        <v>6.64</v>
      </c>
    </row>
    <row r="3344" spans="1:2" x14ac:dyDescent="0.25">
      <c r="A3344" s="2">
        <f>IF(ISBLANK(Data!B3345),#N/A,Data!B3345)</f>
        <v>39393</v>
      </c>
      <c r="B3344" s="20">
        <f>IF(VLOOKUP($A3344,Data!$B:$K,MATCH(B$2,Data!$B$1:$K$1,FALSE),FALSE)="",#N/A,VLOOKUP($A3344,Data!$B:$K,MATCH(B$2,Data!$B$1:$K$1,FALSE),FALSE))</f>
        <v>6.75</v>
      </c>
    </row>
    <row r="3345" spans="1:2" x14ac:dyDescent="0.25">
      <c r="A3345" s="2">
        <f>IF(ISBLANK(Data!B3346),#N/A,Data!B3346)</f>
        <v>39392</v>
      </c>
      <c r="B3345" s="20">
        <f>IF(VLOOKUP($A3345,Data!$B:$K,MATCH(B$2,Data!$B$1:$K$1,FALSE),FALSE)="",#N/A,VLOOKUP($A3345,Data!$B:$K,MATCH(B$2,Data!$B$1:$K$1,FALSE),FALSE))</f>
        <v>6.74</v>
      </c>
    </row>
    <row r="3346" spans="1:2" x14ac:dyDescent="0.25">
      <c r="A3346" s="2">
        <f>IF(ISBLANK(Data!B3347),#N/A,Data!B3347)</f>
        <v>39391</v>
      </c>
      <c r="B3346" s="20">
        <f>IF(VLOOKUP($A3346,Data!$B:$K,MATCH(B$2,Data!$B$1:$K$1,FALSE),FALSE)="",#N/A,VLOOKUP($A3346,Data!$B:$K,MATCH(B$2,Data!$B$1:$K$1,FALSE),FALSE))</f>
        <v>6.78</v>
      </c>
    </row>
    <row r="3347" spans="1:2" x14ac:dyDescent="0.25">
      <c r="A3347" s="2">
        <f>IF(ISBLANK(Data!B3348),#N/A,Data!B3348)</f>
        <v>39388</v>
      </c>
      <c r="B3347" s="20">
        <f>IF(VLOOKUP($A3347,Data!$B:$K,MATCH(B$2,Data!$B$1:$K$1,FALSE),FALSE)="",#N/A,VLOOKUP($A3347,Data!$B:$K,MATCH(B$2,Data!$B$1:$K$1,FALSE),FALSE))</f>
        <v>6.73</v>
      </c>
    </row>
    <row r="3348" spans="1:2" x14ac:dyDescent="0.25">
      <c r="A3348" s="2">
        <f>IF(ISBLANK(Data!B3349),#N/A,Data!B3349)</f>
        <v>39387</v>
      </c>
      <c r="B3348" s="20">
        <f>IF(VLOOKUP($A3348,Data!$B:$K,MATCH(B$2,Data!$B$1:$K$1,FALSE),FALSE)="",#N/A,VLOOKUP($A3348,Data!$B:$K,MATCH(B$2,Data!$B$1:$K$1,FALSE),FALSE))</f>
        <v>6.7850000000000001</v>
      </c>
    </row>
    <row r="3349" spans="1:2" x14ac:dyDescent="0.25">
      <c r="A3349" s="2">
        <f>IF(ISBLANK(Data!B3350),#N/A,Data!B3350)</f>
        <v>39386</v>
      </c>
      <c r="B3349" s="20">
        <f>IF(VLOOKUP($A3349,Data!$B:$K,MATCH(B$2,Data!$B$1:$K$1,FALSE),FALSE)="",#N/A,VLOOKUP($A3349,Data!$B:$K,MATCH(B$2,Data!$B$1:$K$1,FALSE),FALSE))</f>
        <v>6.6749999999999998</v>
      </c>
    </row>
    <row r="3350" spans="1:2" x14ac:dyDescent="0.25">
      <c r="A3350" s="2">
        <f>IF(ISBLANK(Data!B3351),#N/A,Data!B3351)</f>
        <v>39385</v>
      </c>
      <c r="B3350" s="20">
        <f>IF(VLOOKUP($A3350,Data!$B:$K,MATCH(B$2,Data!$B$1:$K$1,FALSE),FALSE)="",#N/A,VLOOKUP($A3350,Data!$B:$K,MATCH(B$2,Data!$B$1:$K$1,FALSE),FALSE))</f>
        <v>6.62</v>
      </c>
    </row>
    <row r="3351" spans="1:2" x14ac:dyDescent="0.25">
      <c r="A3351" s="2">
        <f>IF(ISBLANK(Data!B3352),#N/A,Data!B3352)</f>
        <v>39384</v>
      </c>
      <c r="B3351" s="20">
        <f>IF(VLOOKUP($A3351,Data!$B:$K,MATCH(B$2,Data!$B$1:$K$1,FALSE),FALSE)="",#N/A,VLOOKUP($A3351,Data!$B:$K,MATCH(B$2,Data!$B$1:$K$1,FALSE),FALSE))</f>
        <v>6.59</v>
      </c>
    </row>
    <row r="3352" spans="1:2" x14ac:dyDescent="0.25">
      <c r="A3352" s="2">
        <f>IF(ISBLANK(Data!B3353),#N/A,Data!B3353)</f>
        <v>39381</v>
      </c>
      <c r="B3352" s="20">
        <f>IF(VLOOKUP($A3352,Data!$B:$K,MATCH(B$2,Data!$B$1:$K$1,FALSE),FALSE)="",#N/A,VLOOKUP($A3352,Data!$B:$K,MATCH(B$2,Data!$B$1:$K$1,FALSE),FALSE))</f>
        <v>6.55</v>
      </c>
    </row>
    <row r="3353" spans="1:2" x14ac:dyDescent="0.25">
      <c r="A3353" s="2">
        <f>IF(ISBLANK(Data!B3354),#N/A,Data!B3354)</f>
        <v>39380</v>
      </c>
      <c r="B3353" s="20">
        <f>IF(VLOOKUP($A3353,Data!$B:$K,MATCH(B$2,Data!$B$1:$K$1,FALSE),FALSE)="",#N/A,VLOOKUP($A3353,Data!$B:$K,MATCH(B$2,Data!$B$1:$K$1,FALSE),FALSE))</f>
        <v>6.53</v>
      </c>
    </row>
    <row r="3354" spans="1:2" x14ac:dyDescent="0.25">
      <c r="A3354" s="2">
        <f>IF(ISBLANK(Data!B3355),#N/A,Data!B3355)</f>
        <v>39379</v>
      </c>
      <c r="B3354" s="20">
        <f>IF(VLOOKUP($A3354,Data!$B:$K,MATCH(B$2,Data!$B$1:$K$1,FALSE),FALSE)="",#N/A,VLOOKUP($A3354,Data!$B:$K,MATCH(B$2,Data!$B$1:$K$1,FALSE),FALSE))</f>
        <v>6.59</v>
      </c>
    </row>
    <row r="3355" spans="1:2" x14ac:dyDescent="0.25">
      <c r="A3355" s="2">
        <f>IF(ISBLANK(Data!B3356),#N/A,Data!B3356)</f>
        <v>39378</v>
      </c>
      <c r="B3355" s="20">
        <f>IF(VLOOKUP($A3355,Data!$B:$K,MATCH(B$2,Data!$B$1:$K$1,FALSE),FALSE)="",#N/A,VLOOKUP($A3355,Data!$B:$K,MATCH(B$2,Data!$B$1:$K$1,FALSE),FALSE))</f>
        <v>6.54</v>
      </c>
    </row>
    <row r="3356" spans="1:2" x14ac:dyDescent="0.25">
      <c r="A3356" s="2">
        <f>IF(ISBLANK(Data!B3357),#N/A,Data!B3357)</f>
        <v>39377</v>
      </c>
      <c r="B3356" s="20">
        <f>IF(VLOOKUP($A3356,Data!$B:$K,MATCH(B$2,Data!$B$1:$K$1,FALSE),FALSE)="",#N/A,VLOOKUP($A3356,Data!$B:$K,MATCH(B$2,Data!$B$1:$K$1,FALSE),FALSE))</f>
        <v>6.51</v>
      </c>
    </row>
    <row r="3357" spans="1:2" x14ac:dyDescent="0.25">
      <c r="A3357" s="2">
        <f>IF(ISBLANK(Data!B3358),#N/A,Data!B3358)</f>
        <v>39374</v>
      </c>
      <c r="B3357" s="20">
        <f>IF(VLOOKUP($A3357,Data!$B:$K,MATCH(B$2,Data!$B$1:$K$1,FALSE),FALSE)="",#N/A,VLOOKUP($A3357,Data!$B:$K,MATCH(B$2,Data!$B$1:$K$1,FALSE),FALSE))</f>
        <v>6.5</v>
      </c>
    </row>
    <row r="3358" spans="1:2" x14ac:dyDescent="0.25">
      <c r="A3358" s="2">
        <f>IF(ISBLANK(Data!B3359),#N/A,Data!B3359)</f>
        <v>39373</v>
      </c>
      <c r="B3358" s="20">
        <f>IF(VLOOKUP($A3358,Data!$B:$K,MATCH(B$2,Data!$B$1:$K$1,FALSE),FALSE)="",#N/A,VLOOKUP($A3358,Data!$B:$K,MATCH(B$2,Data!$B$1:$K$1,FALSE),FALSE))</f>
        <v>6.5549999999999997</v>
      </c>
    </row>
    <row r="3359" spans="1:2" x14ac:dyDescent="0.25">
      <c r="A3359" s="2">
        <f>IF(ISBLANK(Data!B3360),#N/A,Data!B3360)</f>
        <v>39372</v>
      </c>
      <c r="B3359" s="20">
        <f>IF(VLOOKUP($A3359,Data!$B:$K,MATCH(B$2,Data!$B$1:$K$1,FALSE),FALSE)="",#N/A,VLOOKUP($A3359,Data!$B:$K,MATCH(B$2,Data!$B$1:$K$1,FALSE),FALSE))</f>
        <v>6.59</v>
      </c>
    </row>
    <row r="3360" spans="1:2" x14ac:dyDescent="0.25">
      <c r="A3360" s="2">
        <f>IF(ISBLANK(Data!B3361),#N/A,Data!B3361)</f>
        <v>39371</v>
      </c>
      <c r="B3360" s="20">
        <f>IF(VLOOKUP($A3360,Data!$B:$K,MATCH(B$2,Data!$B$1:$K$1,FALSE),FALSE)="",#N/A,VLOOKUP($A3360,Data!$B:$K,MATCH(B$2,Data!$B$1:$K$1,FALSE),FALSE))</f>
        <v>6.63</v>
      </c>
    </row>
    <row r="3361" spans="1:2" x14ac:dyDescent="0.25">
      <c r="A3361" s="2">
        <f>IF(ISBLANK(Data!B3362),#N/A,Data!B3362)</f>
        <v>39370</v>
      </c>
      <c r="B3361" s="20">
        <f>IF(VLOOKUP($A3361,Data!$B:$K,MATCH(B$2,Data!$B$1:$K$1,FALSE),FALSE)="",#N/A,VLOOKUP($A3361,Data!$B:$K,MATCH(B$2,Data!$B$1:$K$1,FALSE),FALSE))</f>
        <v>6.61</v>
      </c>
    </row>
    <row r="3362" spans="1:2" x14ac:dyDescent="0.25">
      <c r="A3362" s="2">
        <f>IF(ISBLANK(Data!B3363),#N/A,Data!B3363)</f>
        <v>39367</v>
      </c>
      <c r="B3362" s="20">
        <f>IF(VLOOKUP($A3362,Data!$B:$K,MATCH(B$2,Data!$B$1:$K$1,FALSE),FALSE)="",#N/A,VLOOKUP($A3362,Data!$B:$K,MATCH(B$2,Data!$B$1:$K$1,FALSE),FALSE))</f>
        <v>6.58</v>
      </c>
    </row>
    <row r="3363" spans="1:2" x14ac:dyDescent="0.25">
      <c r="A3363" s="2">
        <f>IF(ISBLANK(Data!B3364),#N/A,Data!B3364)</f>
        <v>39366</v>
      </c>
      <c r="B3363" s="20">
        <f>IF(VLOOKUP($A3363,Data!$B:$K,MATCH(B$2,Data!$B$1:$K$1,FALSE),FALSE)="",#N/A,VLOOKUP($A3363,Data!$B:$K,MATCH(B$2,Data!$B$1:$K$1,FALSE),FALSE))</f>
        <v>6.59</v>
      </c>
    </row>
    <row r="3364" spans="1:2" x14ac:dyDescent="0.25">
      <c r="A3364" s="2">
        <f>IF(ISBLANK(Data!B3365),#N/A,Data!B3365)</f>
        <v>39365</v>
      </c>
      <c r="B3364" s="20">
        <f>IF(VLOOKUP($A3364,Data!$B:$K,MATCH(B$2,Data!$B$1:$K$1,FALSE),FALSE)="",#N/A,VLOOKUP($A3364,Data!$B:$K,MATCH(B$2,Data!$B$1:$K$1,FALSE),FALSE))</f>
        <v>6.585</v>
      </c>
    </row>
    <row r="3365" spans="1:2" x14ac:dyDescent="0.25">
      <c r="A3365" s="2">
        <f>IF(ISBLANK(Data!B3366),#N/A,Data!B3366)</f>
        <v>39364</v>
      </c>
      <c r="B3365" s="20">
        <f>IF(VLOOKUP($A3365,Data!$B:$K,MATCH(B$2,Data!$B$1:$K$1,FALSE),FALSE)="",#N/A,VLOOKUP($A3365,Data!$B:$K,MATCH(B$2,Data!$B$1:$K$1,FALSE),FALSE))</f>
        <v>6.585</v>
      </c>
    </row>
    <row r="3366" spans="1:2" x14ac:dyDescent="0.25">
      <c r="A3366" s="2">
        <f>IF(ISBLANK(Data!B3367),#N/A,Data!B3367)</f>
        <v>39363</v>
      </c>
      <c r="B3366" s="20">
        <f>IF(VLOOKUP($A3366,Data!$B:$K,MATCH(B$2,Data!$B$1:$K$1,FALSE),FALSE)="",#N/A,VLOOKUP($A3366,Data!$B:$K,MATCH(B$2,Data!$B$1:$K$1,FALSE),FALSE))</f>
        <v>6.5750000000000002</v>
      </c>
    </row>
    <row r="3367" spans="1:2" x14ac:dyDescent="0.25">
      <c r="A3367" s="2">
        <f>IF(ISBLANK(Data!B3368),#N/A,Data!B3368)</f>
        <v>39360</v>
      </c>
      <c r="B3367" s="20">
        <f>IF(VLOOKUP($A3367,Data!$B:$K,MATCH(B$2,Data!$B$1:$K$1,FALSE),FALSE)="",#N/A,VLOOKUP($A3367,Data!$B:$K,MATCH(B$2,Data!$B$1:$K$1,FALSE),FALSE))</f>
        <v>6.5049999999999999</v>
      </c>
    </row>
    <row r="3368" spans="1:2" x14ac:dyDescent="0.25">
      <c r="A3368" s="2">
        <f>IF(ISBLANK(Data!B3369),#N/A,Data!B3369)</f>
        <v>39359</v>
      </c>
      <c r="B3368" s="20">
        <f>IF(VLOOKUP($A3368,Data!$B:$K,MATCH(B$2,Data!$B$1:$K$1,FALSE),FALSE)="",#N/A,VLOOKUP($A3368,Data!$B:$K,MATCH(B$2,Data!$B$1:$K$1,FALSE),FALSE))</f>
        <v>6.5</v>
      </c>
    </row>
    <row r="3369" spans="1:2" x14ac:dyDescent="0.25">
      <c r="A3369" s="2">
        <f>IF(ISBLANK(Data!B3370),#N/A,Data!B3370)</f>
        <v>39358</v>
      </c>
      <c r="B3369" s="20">
        <f>IF(VLOOKUP($A3369,Data!$B:$K,MATCH(B$2,Data!$B$1:$K$1,FALSE),FALSE)="",#N/A,VLOOKUP($A3369,Data!$B:$K,MATCH(B$2,Data!$B$1:$K$1,FALSE),FALSE))</f>
        <v>6.4950000000000001</v>
      </c>
    </row>
    <row r="3370" spans="1:2" x14ac:dyDescent="0.25">
      <c r="A3370" s="2">
        <f>IF(ISBLANK(Data!B3371),#N/A,Data!B3371)</f>
        <v>39357</v>
      </c>
      <c r="B3370" s="20">
        <f>IF(VLOOKUP($A3370,Data!$B:$K,MATCH(B$2,Data!$B$1:$K$1,FALSE),FALSE)="",#N/A,VLOOKUP($A3370,Data!$B:$K,MATCH(B$2,Data!$B$1:$K$1,FALSE),FALSE))</f>
        <v>6.47</v>
      </c>
    </row>
    <row r="3371" spans="1:2" x14ac:dyDescent="0.25">
      <c r="A3371" s="2">
        <f>IF(ISBLANK(Data!B3372),#N/A,Data!B3372)</f>
        <v>39356</v>
      </c>
      <c r="B3371" s="20">
        <f>IF(VLOOKUP($A3371,Data!$B:$K,MATCH(B$2,Data!$B$1:$K$1,FALSE),FALSE)="",#N/A,VLOOKUP($A3371,Data!$B:$K,MATCH(B$2,Data!$B$1:$K$1,FALSE),FALSE))</f>
        <v>6.46</v>
      </c>
    </row>
    <row r="3372" spans="1:2" x14ac:dyDescent="0.25">
      <c r="A3372" s="2">
        <f>IF(ISBLANK(Data!B3373),#N/A,Data!B3373)</f>
        <v>39353</v>
      </c>
      <c r="B3372" s="20">
        <f>IF(VLOOKUP($A3372,Data!$B:$K,MATCH(B$2,Data!$B$1:$K$1,FALSE),FALSE)="",#N/A,VLOOKUP($A3372,Data!$B:$K,MATCH(B$2,Data!$B$1:$K$1,FALSE),FALSE))</f>
        <v>6.4349999999999996</v>
      </c>
    </row>
    <row r="3373" spans="1:2" x14ac:dyDescent="0.25">
      <c r="A3373" s="2">
        <f>IF(ISBLANK(Data!B3374),#N/A,Data!B3374)</f>
        <v>39352</v>
      </c>
      <c r="B3373" s="20">
        <f>IF(VLOOKUP($A3373,Data!$B:$K,MATCH(B$2,Data!$B$1:$K$1,FALSE),FALSE)="",#N/A,VLOOKUP($A3373,Data!$B:$K,MATCH(B$2,Data!$B$1:$K$1,FALSE),FALSE))</f>
        <v>6.43</v>
      </c>
    </row>
    <row r="3374" spans="1:2" x14ac:dyDescent="0.25">
      <c r="A3374" s="2">
        <f>IF(ISBLANK(Data!B3375),#N/A,Data!B3375)</f>
        <v>39351</v>
      </c>
      <c r="B3374" s="20">
        <f>IF(VLOOKUP($A3374,Data!$B:$K,MATCH(B$2,Data!$B$1:$K$1,FALSE),FALSE)="",#N/A,VLOOKUP($A3374,Data!$B:$K,MATCH(B$2,Data!$B$1:$K$1,FALSE),FALSE))</f>
        <v>6.41</v>
      </c>
    </row>
    <row r="3375" spans="1:2" x14ac:dyDescent="0.25">
      <c r="A3375" s="2">
        <f>IF(ISBLANK(Data!B3376),#N/A,Data!B3376)</f>
        <v>39350</v>
      </c>
      <c r="B3375" s="20">
        <f>IF(VLOOKUP($A3375,Data!$B:$K,MATCH(B$2,Data!$B$1:$K$1,FALSE),FALSE)="",#N/A,VLOOKUP($A3375,Data!$B:$K,MATCH(B$2,Data!$B$1:$K$1,FALSE),FALSE))</f>
        <v>6.43</v>
      </c>
    </row>
    <row r="3376" spans="1:2" x14ac:dyDescent="0.25">
      <c r="A3376" s="2">
        <f>IF(ISBLANK(Data!B3377),#N/A,Data!B3377)</f>
        <v>39349</v>
      </c>
      <c r="B3376" s="20">
        <f>IF(VLOOKUP($A3376,Data!$B:$K,MATCH(B$2,Data!$B$1:$K$1,FALSE),FALSE)="",#N/A,VLOOKUP($A3376,Data!$B:$K,MATCH(B$2,Data!$B$1:$K$1,FALSE),FALSE))</f>
        <v>6.4550000000000001</v>
      </c>
    </row>
    <row r="3377" spans="1:2" x14ac:dyDescent="0.25">
      <c r="A3377" s="2">
        <f>IF(ISBLANK(Data!B3378),#N/A,Data!B3378)</f>
        <v>39346</v>
      </c>
      <c r="B3377" s="20">
        <f>IF(VLOOKUP($A3377,Data!$B:$K,MATCH(B$2,Data!$B$1:$K$1,FALSE),FALSE)="",#N/A,VLOOKUP($A3377,Data!$B:$K,MATCH(B$2,Data!$B$1:$K$1,FALSE),FALSE))</f>
        <v>6.415</v>
      </c>
    </row>
    <row r="3378" spans="1:2" x14ac:dyDescent="0.25">
      <c r="A3378" s="2">
        <f>IF(ISBLANK(Data!B3379),#N/A,Data!B3379)</f>
        <v>39345</v>
      </c>
      <c r="B3378" s="20">
        <f>IF(VLOOKUP($A3378,Data!$B:$K,MATCH(B$2,Data!$B$1:$K$1,FALSE),FALSE)="",#N/A,VLOOKUP($A3378,Data!$B:$K,MATCH(B$2,Data!$B$1:$K$1,FALSE),FALSE))</f>
        <v>6.34</v>
      </c>
    </row>
    <row r="3379" spans="1:2" x14ac:dyDescent="0.25">
      <c r="A3379" s="2">
        <f>IF(ISBLANK(Data!B3380),#N/A,Data!B3380)</f>
        <v>39344</v>
      </c>
      <c r="B3379" s="20">
        <f>IF(VLOOKUP($A3379,Data!$B:$K,MATCH(B$2,Data!$B$1:$K$1,FALSE),FALSE)="",#N/A,VLOOKUP($A3379,Data!$B:$K,MATCH(B$2,Data!$B$1:$K$1,FALSE),FALSE))</f>
        <v>6.2549999999999999</v>
      </c>
    </row>
    <row r="3380" spans="1:2" x14ac:dyDescent="0.25">
      <c r="A3380" s="2">
        <f>IF(ISBLANK(Data!B3381),#N/A,Data!B3381)</f>
        <v>39343</v>
      </c>
      <c r="B3380" s="20">
        <f>IF(VLOOKUP($A3380,Data!$B:$K,MATCH(B$2,Data!$B$1:$K$1,FALSE),FALSE)="",#N/A,VLOOKUP($A3380,Data!$B:$K,MATCH(B$2,Data!$B$1:$K$1,FALSE),FALSE))</f>
        <v>6.23</v>
      </c>
    </row>
    <row r="3381" spans="1:2" x14ac:dyDescent="0.25">
      <c r="A3381" s="2">
        <f>IF(ISBLANK(Data!B3382),#N/A,Data!B3382)</f>
        <v>39342</v>
      </c>
      <c r="B3381" s="20">
        <f>IF(VLOOKUP($A3381,Data!$B:$K,MATCH(B$2,Data!$B$1:$K$1,FALSE),FALSE)="",#N/A,VLOOKUP($A3381,Data!$B:$K,MATCH(B$2,Data!$B$1:$K$1,FALSE),FALSE))</f>
        <v>6.2050000000000001</v>
      </c>
    </row>
    <row r="3382" spans="1:2" x14ac:dyDescent="0.25">
      <c r="A3382" s="2">
        <f>IF(ISBLANK(Data!B3383),#N/A,Data!B3383)</f>
        <v>39339</v>
      </c>
      <c r="B3382" s="20">
        <f>IF(VLOOKUP($A3382,Data!$B:$K,MATCH(B$2,Data!$B$1:$K$1,FALSE),FALSE)="",#N/A,VLOOKUP($A3382,Data!$B:$K,MATCH(B$2,Data!$B$1:$K$1,FALSE),FALSE))</f>
        <v>6.21</v>
      </c>
    </row>
    <row r="3383" spans="1:2" x14ac:dyDescent="0.25">
      <c r="A3383" s="2">
        <f>IF(ISBLANK(Data!B3384),#N/A,Data!B3384)</f>
        <v>39338</v>
      </c>
      <c r="B3383" s="20">
        <f>IF(VLOOKUP($A3383,Data!$B:$K,MATCH(B$2,Data!$B$1:$K$1,FALSE),FALSE)="",#N/A,VLOOKUP($A3383,Data!$B:$K,MATCH(B$2,Data!$B$1:$K$1,FALSE),FALSE))</f>
        <v>6.18</v>
      </c>
    </row>
    <row r="3384" spans="1:2" x14ac:dyDescent="0.25">
      <c r="A3384" s="2">
        <f>IF(ISBLANK(Data!B3385),#N/A,Data!B3385)</f>
        <v>39337</v>
      </c>
      <c r="B3384" s="20">
        <f>IF(VLOOKUP($A3384,Data!$B:$K,MATCH(B$2,Data!$B$1:$K$1,FALSE),FALSE)="",#N/A,VLOOKUP($A3384,Data!$B:$K,MATCH(B$2,Data!$B$1:$K$1,FALSE),FALSE))</f>
        <v>6.19</v>
      </c>
    </row>
    <row r="3385" spans="1:2" x14ac:dyDescent="0.25">
      <c r="A3385" s="2">
        <f>IF(ISBLANK(Data!B3386),#N/A,Data!B3386)</f>
        <v>39336</v>
      </c>
      <c r="B3385" s="20">
        <f>IF(VLOOKUP($A3385,Data!$B:$K,MATCH(B$2,Data!$B$1:$K$1,FALSE),FALSE)="",#N/A,VLOOKUP($A3385,Data!$B:$K,MATCH(B$2,Data!$B$1:$K$1,FALSE),FALSE))</f>
        <v>6.1749999999999998</v>
      </c>
    </row>
    <row r="3386" spans="1:2" x14ac:dyDescent="0.25">
      <c r="A3386" s="2">
        <f>IF(ISBLANK(Data!B3387),#N/A,Data!B3387)</f>
        <v>39335</v>
      </c>
      <c r="B3386" s="20">
        <f>IF(VLOOKUP($A3386,Data!$B:$K,MATCH(B$2,Data!$B$1:$K$1,FALSE),FALSE)="",#N/A,VLOOKUP($A3386,Data!$B:$K,MATCH(B$2,Data!$B$1:$K$1,FALSE),FALSE))</f>
        <v>6.1550000000000002</v>
      </c>
    </row>
    <row r="3387" spans="1:2" x14ac:dyDescent="0.25">
      <c r="A3387" s="2">
        <f>IF(ISBLANK(Data!B3388),#N/A,Data!B3388)</f>
        <v>39331</v>
      </c>
      <c r="B3387" s="20">
        <f>IF(VLOOKUP($A3387,Data!$B:$K,MATCH(B$2,Data!$B$1:$K$1,FALSE),FALSE)="",#N/A,VLOOKUP($A3387,Data!$B:$K,MATCH(B$2,Data!$B$1:$K$1,FALSE),FALSE))</f>
        <v>6.26</v>
      </c>
    </row>
    <row r="3388" spans="1:2" x14ac:dyDescent="0.25">
      <c r="A3388" s="2">
        <f>IF(ISBLANK(Data!B3389),#N/A,Data!B3389)</f>
        <v>39330</v>
      </c>
      <c r="B3388" s="20">
        <f>IF(VLOOKUP($A3388,Data!$B:$K,MATCH(B$2,Data!$B$1:$K$1,FALSE),FALSE)="",#N/A,VLOOKUP($A3388,Data!$B:$K,MATCH(B$2,Data!$B$1:$K$1,FALSE),FALSE))</f>
        <v>6.29</v>
      </c>
    </row>
    <row r="3389" spans="1:2" x14ac:dyDescent="0.25">
      <c r="A3389" s="2">
        <f>IF(ISBLANK(Data!B3390),#N/A,Data!B3390)</f>
        <v>39329</v>
      </c>
      <c r="B3389" s="20">
        <f>IF(VLOOKUP($A3389,Data!$B:$K,MATCH(B$2,Data!$B$1:$K$1,FALSE),FALSE)="",#N/A,VLOOKUP($A3389,Data!$B:$K,MATCH(B$2,Data!$B$1:$K$1,FALSE),FALSE))</f>
        <v>6.27</v>
      </c>
    </row>
    <row r="3390" spans="1:2" x14ac:dyDescent="0.25">
      <c r="A3390" s="2">
        <f>IF(ISBLANK(Data!B3391),#N/A,Data!B3391)</f>
        <v>39328</v>
      </c>
      <c r="B3390" s="20">
        <f>IF(VLOOKUP($A3390,Data!$B:$K,MATCH(B$2,Data!$B$1:$K$1,FALSE),FALSE)="",#N/A,VLOOKUP($A3390,Data!$B:$K,MATCH(B$2,Data!$B$1:$K$1,FALSE),FALSE))</f>
        <v>6.2249999999999996</v>
      </c>
    </row>
    <row r="3391" spans="1:2" x14ac:dyDescent="0.25">
      <c r="A3391" s="2">
        <f>IF(ISBLANK(Data!B3392),#N/A,Data!B3392)</f>
        <v>39325</v>
      </c>
      <c r="B3391" s="20">
        <f>IF(VLOOKUP($A3391,Data!$B:$K,MATCH(B$2,Data!$B$1:$K$1,FALSE),FALSE)="",#N/A,VLOOKUP($A3391,Data!$B:$K,MATCH(B$2,Data!$B$1:$K$1,FALSE),FALSE))</f>
        <v>6.2</v>
      </c>
    </row>
    <row r="3392" spans="1:2" x14ac:dyDescent="0.25">
      <c r="A3392" s="2">
        <f>IF(ISBLANK(Data!B3393),#N/A,Data!B3393)</f>
        <v>39324</v>
      </c>
      <c r="B3392" s="20">
        <f>IF(VLOOKUP($A3392,Data!$B:$K,MATCH(B$2,Data!$B$1:$K$1,FALSE),FALSE)="",#N/A,VLOOKUP($A3392,Data!$B:$K,MATCH(B$2,Data!$B$1:$K$1,FALSE),FALSE))</f>
        <v>6.1749999999999998</v>
      </c>
    </row>
    <row r="3393" spans="1:2" x14ac:dyDescent="0.25">
      <c r="A3393" s="2">
        <f>IF(ISBLANK(Data!B3394),#N/A,Data!B3394)</f>
        <v>39323</v>
      </c>
      <c r="B3393" s="20">
        <f>IF(VLOOKUP($A3393,Data!$B:$K,MATCH(B$2,Data!$B$1:$K$1,FALSE),FALSE)="",#N/A,VLOOKUP($A3393,Data!$B:$K,MATCH(B$2,Data!$B$1:$K$1,FALSE),FALSE))</f>
        <v>6.14</v>
      </c>
    </row>
    <row r="3394" spans="1:2" x14ac:dyDescent="0.25">
      <c r="A3394" s="2">
        <f>IF(ISBLANK(Data!B3395),#N/A,Data!B3395)</f>
        <v>39322</v>
      </c>
      <c r="B3394" s="20">
        <f>IF(VLOOKUP($A3394,Data!$B:$K,MATCH(B$2,Data!$B$1:$K$1,FALSE),FALSE)="",#N/A,VLOOKUP($A3394,Data!$B:$K,MATCH(B$2,Data!$B$1:$K$1,FALSE),FALSE))</f>
        <v>6.2050000000000001</v>
      </c>
    </row>
    <row r="3395" spans="1:2" x14ac:dyDescent="0.25">
      <c r="A3395" s="2">
        <f>IF(ISBLANK(Data!B3396),#N/A,Data!B3396)</f>
        <v>39321</v>
      </c>
      <c r="B3395" s="20">
        <f>IF(VLOOKUP($A3395,Data!$B:$K,MATCH(B$2,Data!$B$1:$K$1,FALSE),FALSE)="",#N/A,VLOOKUP($A3395,Data!$B:$K,MATCH(B$2,Data!$B$1:$K$1,FALSE),FALSE))</f>
        <v>6.26</v>
      </c>
    </row>
    <row r="3396" spans="1:2" x14ac:dyDescent="0.25">
      <c r="A3396" s="2">
        <f>IF(ISBLANK(Data!B3397),#N/A,Data!B3397)</f>
        <v>39318</v>
      </c>
      <c r="B3396" s="20">
        <f>IF(VLOOKUP($A3396,Data!$B:$K,MATCH(B$2,Data!$B$1:$K$1,FALSE),FALSE)="",#N/A,VLOOKUP($A3396,Data!$B:$K,MATCH(B$2,Data!$B$1:$K$1,FALSE),FALSE))</f>
        <v>6.19</v>
      </c>
    </row>
    <row r="3397" spans="1:2" x14ac:dyDescent="0.25">
      <c r="A3397" s="2">
        <f>IF(ISBLANK(Data!B3398),#N/A,Data!B3398)</f>
        <v>39317</v>
      </c>
      <c r="B3397" s="20">
        <f>IF(VLOOKUP($A3397,Data!$B:$K,MATCH(B$2,Data!$B$1:$K$1,FALSE),FALSE)="",#N/A,VLOOKUP($A3397,Data!$B:$K,MATCH(B$2,Data!$B$1:$K$1,FALSE),FALSE))</f>
        <v>6.21</v>
      </c>
    </row>
    <row r="3398" spans="1:2" x14ac:dyDescent="0.25">
      <c r="A3398" s="2">
        <f>IF(ISBLANK(Data!B3399),#N/A,Data!B3399)</f>
        <v>39316</v>
      </c>
      <c r="B3398" s="20">
        <f>IF(VLOOKUP($A3398,Data!$B:$K,MATCH(B$2,Data!$B$1:$K$1,FALSE),FALSE)="",#N/A,VLOOKUP($A3398,Data!$B:$K,MATCH(B$2,Data!$B$1:$K$1,FALSE),FALSE))</f>
        <v>6.1150000000000002</v>
      </c>
    </row>
    <row r="3399" spans="1:2" x14ac:dyDescent="0.25">
      <c r="A3399" s="2">
        <f>IF(ISBLANK(Data!B3400),#N/A,Data!B3400)</f>
        <v>39315</v>
      </c>
      <c r="B3399" s="20">
        <f>IF(VLOOKUP($A3399,Data!$B:$K,MATCH(B$2,Data!$B$1:$K$1,FALSE),FALSE)="",#N/A,VLOOKUP($A3399,Data!$B:$K,MATCH(B$2,Data!$B$1:$K$1,FALSE),FALSE))</f>
        <v>6.085</v>
      </c>
    </row>
    <row r="3400" spans="1:2" x14ac:dyDescent="0.25">
      <c r="A3400" s="2">
        <f>IF(ISBLANK(Data!B3401),#N/A,Data!B3401)</f>
        <v>39314</v>
      </c>
      <c r="B3400" s="20">
        <f>IF(VLOOKUP($A3400,Data!$B:$K,MATCH(B$2,Data!$B$1:$K$1,FALSE),FALSE)="",#N/A,VLOOKUP($A3400,Data!$B:$K,MATCH(B$2,Data!$B$1:$K$1,FALSE),FALSE))</f>
        <v>6.1349999999999998</v>
      </c>
    </row>
    <row r="3401" spans="1:2" x14ac:dyDescent="0.25">
      <c r="A3401" s="2">
        <f>IF(ISBLANK(Data!B3402),#N/A,Data!B3402)</f>
        <v>39311</v>
      </c>
      <c r="B3401" s="20">
        <f>IF(VLOOKUP($A3401,Data!$B:$K,MATCH(B$2,Data!$B$1:$K$1,FALSE),FALSE)="",#N/A,VLOOKUP($A3401,Data!$B:$K,MATCH(B$2,Data!$B$1:$K$1,FALSE),FALSE))</f>
        <v>6.08</v>
      </c>
    </row>
    <row r="3402" spans="1:2" x14ac:dyDescent="0.25">
      <c r="A3402" s="2">
        <f>IF(ISBLANK(Data!B3403),#N/A,Data!B3403)</f>
        <v>39310</v>
      </c>
      <c r="B3402" s="20">
        <f>IF(VLOOKUP($A3402,Data!$B:$K,MATCH(B$2,Data!$B$1:$K$1,FALSE),FALSE)="",#N/A,VLOOKUP($A3402,Data!$B:$K,MATCH(B$2,Data!$B$1:$K$1,FALSE),FALSE))</f>
        <v>6.21</v>
      </c>
    </row>
    <row r="3403" spans="1:2" x14ac:dyDescent="0.25">
      <c r="A3403" s="2">
        <f>IF(ISBLANK(Data!B3404),#N/A,Data!B3404)</f>
        <v>39309</v>
      </c>
      <c r="B3403" s="20">
        <f>IF(VLOOKUP($A3403,Data!$B:$K,MATCH(B$2,Data!$B$1:$K$1,FALSE),FALSE)="",#N/A,VLOOKUP($A3403,Data!$B:$K,MATCH(B$2,Data!$B$1:$K$1,FALSE),FALSE))</f>
        <v>6.2649999999999997</v>
      </c>
    </row>
    <row r="3404" spans="1:2" x14ac:dyDescent="0.25">
      <c r="A3404" s="2">
        <f>IF(ISBLANK(Data!B3405),#N/A,Data!B3405)</f>
        <v>39308</v>
      </c>
      <c r="B3404" s="20">
        <f>IF(VLOOKUP($A3404,Data!$B:$K,MATCH(B$2,Data!$B$1:$K$1,FALSE),FALSE)="",#N/A,VLOOKUP($A3404,Data!$B:$K,MATCH(B$2,Data!$B$1:$K$1,FALSE),FALSE))</f>
        <v>6.35</v>
      </c>
    </row>
    <row r="3405" spans="1:2" x14ac:dyDescent="0.25">
      <c r="A3405" s="2">
        <f>IF(ISBLANK(Data!B3406),#N/A,Data!B3406)</f>
        <v>39307</v>
      </c>
      <c r="B3405" s="20">
        <f>IF(VLOOKUP($A3405,Data!$B:$K,MATCH(B$2,Data!$B$1:$K$1,FALSE),FALSE)="",#N/A,VLOOKUP($A3405,Data!$B:$K,MATCH(B$2,Data!$B$1:$K$1,FALSE),FALSE))</f>
        <v>6.34</v>
      </c>
    </row>
    <row r="3406" spans="1:2" x14ac:dyDescent="0.25">
      <c r="A3406" s="2">
        <f>IF(ISBLANK(Data!B3407),#N/A,Data!B3407)</f>
        <v>39304</v>
      </c>
      <c r="B3406" s="20">
        <f>IF(VLOOKUP($A3406,Data!$B:$K,MATCH(B$2,Data!$B$1:$K$1,FALSE),FALSE)="",#N/A,VLOOKUP($A3406,Data!$B:$K,MATCH(B$2,Data!$B$1:$K$1,FALSE),FALSE))</f>
        <v>6.2450000000000001</v>
      </c>
    </row>
    <row r="3407" spans="1:2" x14ac:dyDescent="0.25">
      <c r="A3407" s="2">
        <f>IF(ISBLANK(Data!B3408),#N/A,Data!B3408)</f>
        <v>39303</v>
      </c>
      <c r="B3407" s="20">
        <f>IF(VLOOKUP($A3407,Data!$B:$K,MATCH(B$2,Data!$B$1:$K$1,FALSE),FALSE)="",#N/A,VLOOKUP($A3407,Data!$B:$K,MATCH(B$2,Data!$B$1:$K$1,FALSE),FALSE))</f>
        <v>6.3650000000000002</v>
      </c>
    </row>
    <row r="3408" spans="1:2" x14ac:dyDescent="0.25">
      <c r="A3408" s="2">
        <f>IF(ISBLANK(Data!B3409),#N/A,Data!B3409)</f>
        <v>39302</v>
      </c>
      <c r="B3408" s="20">
        <f>IF(VLOOKUP($A3408,Data!$B:$K,MATCH(B$2,Data!$B$1:$K$1,FALSE),FALSE)="",#N/A,VLOOKUP($A3408,Data!$B:$K,MATCH(B$2,Data!$B$1:$K$1,FALSE),FALSE))</f>
        <v>6.3550000000000004</v>
      </c>
    </row>
    <row r="3409" spans="1:2" x14ac:dyDescent="0.25">
      <c r="A3409" s="2">
        <f>IF(ISBLANK(Data!B3410),#N/A,Data!B3410)</f>
        <v>39301</v>
      </c>
      <c r="B3409" s="20">
        <f>IF(VLOOKUP($A3409,Data!$B:$K,MATCH(B$2,Data!$B$1:$K$1,FALSE),FALSE)="",#N/A,VLOOKUP($A3409,Data!$B:$K,MATCH(B$2,Data!$B$1:$K$1,FALSE),FALSE))</f>
        <v>6.33</v>
      </c>
    </row>
    <row r="3410" spans="1:2" x14ac:dyDescent="0.25">
      <c r="A3410" s="2">
        <f>IF(ISBLANK(Data!B3411),#N/A,Data!B3411)</f>
        <v>39297</v>
      </c>
      <c r="B3410" s="20">
        <f>IF(VLOOKUP($A3410,Data!$B:$K,MATCH(B$2,Data!$B$1:$K$1,FALSE),FALSE)="",#N/A,VLOOKUP($A3410,Data!$B:$K,MATCH(B$2,Data!$B$1:$K$1,FALSE),FALSE))</f>
        <v>6.3250000000000002</v>
      </c>
    </row>
    <row r="3411" spans="1:2" x14ac:dyDescent="0.25">
      <c r="A3411" s="2">
        <f>IF(ISBLANK(Data!B3412),#N/A,Data!B3412)</f>
        <v>39296</v>
      </c>
      <c r="B3411" s="20">
        <f>IF(VLOOKUP($A3411,Data!$B:$K,MATCH(B$2,Data!$B$1:$K$1,FALSE),FALSE)="",#N/A,VLOOKUP($A3411,Data!$B:$K,MATCH(B$2,Data!$B$1:$K$1,FALSE),FALSE))</f>
        <v>6.32</v>
      </c>
    </row>
    <row r="3412" spans="1:2" x14ac:dyDescent="0.25">
      <c r="A3412" s="2">
        <f>IF(ISBLANK(Data!B3413),#N/A,Data!B3413)</f>
        <v>39295</v>
      </c>
      <c r="B3412" s="20">
        <f>IF(VLOOKUP($A3412,Data!$B:$K,MATCH(B$2,Data!$B$1:$K$1,FALSE),FALSE)="",#N/A,VLOOKUP($A3412,Data!$B:$K,MATCH(B$2,Data!$B$1:$K$1,FALSE),FALSE))</f>
        <v>6.29</v>
      </c>
    </row>
    <row r="3413" spans="1:2" x14ac:dyDescent="0.25">
      <c r="A3413" s="2">
        <f>IF(ISBLANK(Data!B3414),#N/A,Data!B3414)</f>
        <v>39294</v>
      </c>
      <c r="B3413" s="20">
        <f>IF(VLOOKUP($A3413,Data!$B:$K,MATCH(B$2,Data!$B$1:$K$1,FALSE),FALSE)="",#N/A,VLOOKUP($A3413,Data!$B:$K,MATCH(B$2,Data!$B$1:$K$1,FALSE),FALSE))</f>
        <v>6.39</v>
      </c>
    </row>
    <row r="3414" spans="1:2" x14ac:dyDescent="0.25">
      <c r="A3414" s="2">
        <f>IF(ISBLANK(Data!B3415),#N/A,Data!B3415)</f>
        <v>39293</v>
      </c>
      <c r="B3414" s="20">
        <f>IF(VLOOKUP($A3414,Data!$B:$K,MATCH(B$2,Data!$B$1:$K$1,FALSE),FALSE)="",#N/A,VLOOKUP($A3414,Data!$B:$K,MATCH(B$2,Data!$B$1:$K$1,FALSE),FALSE))</f>
        <v>6.34</v>
      </c>
    </row>
    <row r="3415" spans="1:2" x14ac:dyDescent="0.25">
      <c r="A3415" s="2">
        <f>IF(ISBLANK(Data!B3416),#N/A,Data!B3416)</f>
        <v>39290</v>
      </c>
      <c r="B3415" s="20">
        <f>IF(VLOOKUP($A3415,Data!$B:$K,MATCH(B$2,Data!$B$1:$K$1,FALSE),FALSE)="",#N/A,VLOOKUP($A3415,Data!$B:$K,MATCH(B$2,Data!$B$1:$K$1,FALSE),FALSE))</f>
        <v>6.31</v>
      </c>
    </row>
    <row r="3416" spans="1:2" x14ac:dyDescent="0.25">
      <c r="A3416" s="2">
        <f>IF(ISBLANK(Data!B3417),#N/A,Data!B3417)</f>
        <v>39289</v>
      </c>
      <c r="B3416" s="20">
        <f>IF(VLOOKUP($A3416,Data!$B:$K,MATCH(B$2,Data!$B$1:$K$1,FALSE),FALSE)="",#N/A,VLOOKUP($A3416,Data!$B:$K,MATCH(B$2,Data!$B$1:$K$1,FALSE),FALSE))</f>
        <v>6.45</v>
      </c>
    </row>
    <row r="3417" spans="1:2" x14ac:dyDescent="0.25">
      <c r="A3417" s="2">
        <f>IF(ISBLANK(Data!B3418),#N/A,Data!B3418)</f>
        <v>39288</v>
      </c>
      <c r="B3417" s="20">
        <f>IF(VLOOKUP($A3417,Data!$B:$K,MATCH(B$2,Data!$B$1:$K$1,FALSE),FALSE)="",#N/A,VLOOKUP($A3417,Data!$B:$K,MATCH(B$2,Data!$B$1:$K$1,FALSE),FALSE))</f>
        <v>6.4249999999999998</v>
      </c>
    </row>
    <row r="3418" spans="1:2" x14ac:dyDescent="0.25">
      <c r="A3418" s="2">
        <f>IF(ISBLANK(Data!B3419),#N/A,Data!B3419)</f>
        <v>39287</v>
      </c>
      <c r="B3418" s="20">
        <f>IF(VLOOKUP($A3418,Data!$B:$K,MATCH(B$2,Data!$B$1:$K$1,FALSE),FALSE)="",#N/A,VLOOKUP($A3418,Data!$B:$K,MATCH(B$2,Data!$B$1:$K$1,FALSE),FALSE))</f>
        <v>6.3250000000000002</v>
      </c>
    </row>
    <row r="3419" spans="1:2" x14ac:dyDescent="0.25">
      <c r="A3419" s="2">
        <f>IF(ISBLANK(Data!B3420),#N/A,Data!B3420)</f>
        <v>39286</v>
      </c>
      <c r="B3419" s="20">
        <f>IF(VLOOKUP($A3419,Data!$B:$K,MATCH(B$2,Data!$B$1:$K$1,FALSE),FALSE)="",#N/A,VLOOKUP($A3419,Data!$B:$K,MATCH(B$2,Data!$B$1:$K$1,FALSE),FALSE))</f>
        <v>6.3049999999999997</v>
      </c>
    </row>
    <row r="3420" spans="1:2" x14ac:dyDescent="0.25">
      <c r="A3420" s="2">
        <f>IF(ISBLANK(Data!B3421),#N/A,Data!B3421)</f>
        <v>39283</v>
      </c>
      <c r="B3420" s="20">
        <f>IF(VLOOKUP($A3420,Data!$B:$K,MATCH(B$2,Data!$B$1:$K$1,FALSE),FALSE)="",#N/A,VLOOKUP($A3420,Data!$B:$K,MATCH(B$2,Data!$B$1:$K$1,FALSE),FALSE))</f>
        <v>6.33</v>
      </c>
    </row>
    <row r="3421" spans="1:2" x14ac:dyDescent="0.25">
      <c r="A3421" s="2">
        <f>IF(ISBLANK(Data!B3422),#N/A,Data!B3422)</f>
        <v>39282</v>
      </c>
      <c r="B3421" s="20">
        <f>IF(VLOOKUP($A3421,Data!$B:$K,MATCH(B$2,Data!$B$1:$K$1,FALSE),FALSE)="",#N/A,VLOOKUP($A3421,Data!$B:$K,MATCH(B$2,Data!$B$1:$K$1,FALSE),FALSE))</f>
        <v>6.3449999999999998</v>
      </c>
    </row>
    <row r="3422" spans="1:2" x14ac:dyDescent="0.25">
      <c r="A3422" s="2">
        <f>IF(ISBLANK(Data!B3423),#N/A,Data!B3423)</f>
        <v>39281</v>
      </c>
      <c r="B3422" s="20">
        <f>IF(VLOOKUP($A3422,Data!$B:$K,MATCH(B$2,Data!$B$1:$K$1,FALSE),FALSE)="",#N/A,VLOOKUP($A3422,Data!$B:$K,MATCH(B$2,Data!$B$1:$K$1,FALSE),FALSE))</f>
        <v>6.34</v>
      </c>
    </row>
    <row r="3423" spans="1:2" x14ac:dyDescent="0.25">
      <c r="A3423" s="2">
        <f>IF(ISBLANK(Data!B3424),#N/A,Data!B3424)</f>
        <v>39280</v>
      </c>
      <c r="B3423" s="20">
        <f>IF(VLOOKUP($A3423,Data!$B:$K,MATCH(B$2,Data!$B$1:$K$1,FALSE),FALSE)="",#N/A,VLOOKUP($A3423,Data!$B:$K,MATCH(B$2,Data!$B$1:$K$1,FALSE),FALSE))</f>
        <v>6.37</v>
      </c>
    </row>
    <row r="3424" spans="1:2" x14ac:dyDescent="0.25">
      <c r="A3424" s="2">
        <f>IF(ISBLANK(Data!B3425),#N/A,Data!B3425)</f>
        <v>39279</v>
      </c>
      <c r="B3424" s="20">
        <f>IF(VLOOKUP($A3424,Data!$B:$K,MATCH(B$2,Data!$B$1:$K$1,FALSE),FALSE)="",#N/A,VLOOKUP($A3424,Data!$B:$K,MATCH(B$2,Data!$B$1:$K$1,FALSE),FALSE))</f>
        <v>6.38</v>
      </c>
    </row>
    <row r="3425" spans="1:2" x14ac:dyDescent="0.25">
      <c r="A3425" s="2">
        <f>IF(ISBLANK(Data!B3426),#N/A,Data!B3426)</f>
        <v>39276</v>
      </c>
      <c r="B3425" s="20">
        <f>IF(VLOOKUP($A3425,Data!$B:$K,MATCH(B$2,Data!$B$1:$K$1,FALSE),FALSE)="",#N/A,VLOOKUP($A3425,Data!$B:$K,MATCH(B$2,Data!$B$1:$K$1,FALSE),FALSE))</f>
        <v>6.3949999999999996</v>
      </c>
    </row>
    <row r="3426" spans="1:2" x14ac:dyDescent="0.25">
      <c r="A3426" s="2">
        <f>IF(ISBLANK(Data!B3427),#N/A,Data!B3427)</f>
        <v>39275</v>
      </c>
      <c r="B3426" s="20">
        <f>IF(VLOOKUP($A3426,Data!$B:$K,MATCH(B$2,Data!$B$1:$K$1,FALSE),FALSE)="",#N/A,VLOOKUP($A3426,Data!$B:$K,MATCH(B$2,Data!$B$1:$K$1,FALSE),FALSE))</f>
        <v>6.38</v>
      </c>
    </row>
    <row r="3427" spans="1:2" x14ac:dyDescent="0.25">
      <c r="A3427" s="2">
        <f>IF(ISBLANK(Data!B3428),#N/A,Data!B3428)</f>
        <v>39274</v>
      </c>
      <c r="B3427" s="20">
        <f>IF(VLOOKUP($A3427,Data!$B:$K,MATCH(B$2,Data!$B$1:$K$1,FALSE),FALSE)="",#N/A,VLOOKUP($A3427,Data!$B:$K,MATCH(B$2,Data!$B$1:$K$1,FALSE),FALSE))</f>
        <v>6.36</v>
      </c>
    </row>
    <row r="3428" spans="1:2" x14ac:dyDescent="0.25">
      <c r="A3428" s="2">
        <f>IF(ISBLANK(Data!B3429),#N/A,Data!B3429)</f>
        <v>39273</v>
      </c>
      <c r="B3428" s="20">
        <f>IF(VLOOKUP($A3428,Data!$B:$K,MATCH(B$2,Data!$B$1:$K$1,FALSE),FALSE)="",#N/A,VLOOKUP($A3428,Data!$B:$K,MATCH(B$2,Data!$B$1:$K$1,FALSE),FALSE))</f>
        <v>6.45</v>
      </c>
    </row>
    <row r="3429" spans="1:2" x14ac:dyDescent="0.25">
      <c r="A3429" s="2">
        <f>IF(ISBLANK(Data!B3430),#N/A,Data!B3430)</f>
        <v>39272</v>
      </c>
      <c r="B3429" s="20">
        <f>IF(VLOOKUP($A3429,Data!$B:$K,MATCH(B$2,Data!$B$1:$K$1,FALSE),FALSE)="",#N/A,VLOOKUP($A3429,Data!$B:$K,MATCH(B$2,Data!$B$1:$K$1,FALSE),FALSE))</f>
        <v>6.46</v>
      </c>
    </row>
    <row r="3430" spans="1:2" x14ac:dyDescent="0.25">
      <c r="A3430" s="2">
        <f>IF(ISBLANK(Data!B3431),#N/A,Data!B3431)</f>
        <v>39269</v>
      </c>
      <c r="B3430" s="20">
        <f>IF(VLOOKUP($A3430,Data!$B:$K,MATCH(B$2,Data!$B$1:$K$1,FALSE),FALSE)="",#N/A,VLOOKUP($A3430,Data!$B:$K,MATCH(B$2,Data!$B$1:$K$1,FALSE),FALSE))</f>
        <v>6.4249999999999998</v>
      </c>
    </row>
    <row r="3431" spans="1:2" x14ac:dyDescent="0.25">
      <c r="A3431" s="2">
        <f>IF(ISBLANK(Data!B3432),#N/A,Data!B3432)</f>
        <v>39268</v>
      </c>
      <c r="B3431" s="20">
        <f>IF(VLOOKUP($A3431,Data!$B:$K,MATCH(B$2,Data!$B$1:$K$1,FALSE),FALSE)="",#N/A,VLOOKUP($A3431,Data!$B:$K,MATCH(B$2,Data!$B$1:$K$1,FALSE),FALSE))</f>
        <v>6.4</v>
      </c>
    </row>
    <row r="3432" spans="1:2" x14ac:dyDescent="0.25">
      <c r="A3432" s="2">
        <f>IF(ISBLANK(Data!B3433),#N/A,Data!B3433)</f>
        <v>39267</v>
      </c>
      <c r="B3432" s="20">
        <f>IF(VLOOKUP($A3432,Data!$B:$K,MATCH(B$2,Data!$B$1:$K$1,FALSE),FALSE)="",#N/A,VLOOKUP($A3432,Data!$B:$K,MATCH(B$2,Data!$B$1:$K$1,FALSE),FALSE))</f>
        <v>6.37</v>
      </c>
    </row>
    <row r="3433" spans="1:2" x14ac:dyDescent="0.25">
      <c r="A3433" s="2">
        <f>IF(ISBLANK(Data!B3434),#N/A,Data!B3434)</f>
        <v>39266</v>
      </c>
      <c r="B3433" s="20">
        <f>IF(VLOOKUP($A3433,Data!$B:$K,MATCH(B$2,Data!$B$1:$K$1,FALSE),FALSE)="",#N/A,VLOOKUP($A3433,Data!$B:$K,MATCH(B$2,Data!$B$1:$K$1,FALSE),FALSE))</f>
        <v>6.35</v>
      </c>
    </row>
    <row r="3434" spans="1:2" x14ac:dyDescent="0.25">
      <c r="A3434" s="2">
        <f>IF(ISBLANK(Data!B3435),#N/A,Data!B3435)</f>
        <v>39265</v>
      </c>
      <c r="B3434" s="20">
        <f>IF(VLOOKUP($A3434,Data!$B:$K,MATCH(B$2,Data!$B$1:$K$1,FALSE),FALSE)="",#N/A,VLOOKUP($A3434,Data!$B:$K,MATCH(B$2,Data!$B$1:$K$1,FALSE),FALSE))</f>
        <v>6.41</v>
      </c>
    </row>
    <row r="3435" spans="1:2" x14ac:dyDescent="0.25">
      <c r="A3435" s="2">
        <f>IF(ISBLANK(Data!B3436),#N/A,Data!B3436)</f>
        <v>39262</v>
      </c>
      <c r="B3435" s="20">
        <f>IF(VLOOKUP($A3435,Data!$B:$K,MATCH(B$2,Data!$B$1:$K$1,FALSE),FALSE)="",#N/A,VLOOKUP($A3435,Data!$B:$K,MATCH(B$2,Data!$B$1:$K$1,FALSE),FALSE))</f>
        <v>6.4450000000000003</v>
      </c>
    </row>
    <row r="3436" spans="1:2" x14ac:dyDescent="0.25">
      <c r="A3436" s="2">
        <f>IF(ISBLANK(Data!B3437),#N/A,Data!B3437)</f>
        <v>39261</v>
      </c>
      <c r="B3436" s="20">
        <f>IF(VLOOKUP($A3436,Data!$B:$K,MATCH(B$2,Data!$B$1:$K$1,FALSE),FALSE)="",#N/A,VLOOKUP($A3436,Data!$B:$K,MATCH(B$2,Data!$B$1:$K$1,FALSE),FALSE))</f>
        <v>6.41</v>
      </c>
    </row>
    <row r="3437" spans="1:2" x14ac:dyDescent="0.25">
      <c r="A3437" s="2">
        <f>IF(ISBLANK(Data!B3438),#N/A,Data!B3438)</f>
        <v>39260</v>
      </c>
      <c r="B3437" s="20">
        <f>IF(VLOOKUP($A3437,Data!$B:$K,MATCH(B$2,Data!$B$1:$K$1,FALSE),FALSE)="",#N/A,VLOOKUP($A3437,Data!$B:$K,MATCH(B$2,Data!$B$1:$K$1,FALSE),FALSE))</f>
        <v>6.3650000000000002</v>
      </c>
    </row>
    <row r="3438" spans="1:2" x14ac:dyDescent="0.25">
      <c r="A3438" s="2">
        <f>IF(ISBLANK(Data!B3439),#N/A,Data!B3439)</f>
        <v>39259</v>
      </c>
      <c r="B3438" s="20">
        <f>IF(VLOOKUP($A3438,Data!$B:$K,MATCH(B$2,Data!$B$1:$K$1,FALSE),FALSE)="",#N/A,VLOOKUP($A3438,Data!$B:$K,MATCH(B$2,Data!$B$1:$K$1,FALSE),FALSE))</f>
        <v>6.3949999999999996</v>
      </c>
    </row>
    <row r="3439" spans="1:2" x14ac:dyDescent="0.25">
      <c r="A3439" s="2">
        <f>IF(ISBLANK(Data!B3440),#N/A,Data!B3440)</f>
        <v>39258</v>
      </c>
      <c r="B3439" s="20">
        <f>IF(VLOOKUP($A3439,Data!$B:$K,MATCH(B$2,Data!$B$1:$K$1,FALSE),FALSE)="",#N/A,VLOOKUP($A3439,Data!$B:$K,MATCH(B$2,Data!$B$1:$K$1,FALSE),FALSE))</f>
        <v>6.4</v>
      </c>
    </row>
    <row r="3440" spans="1:2" x14ac:dyDescent="0.25">
      <c r="A3440" s="2">
        <f>IF(ISBLANK(Data!B3441),#N/A,Data!B3441)</f>
        <v>39255</v>
      </c>
      <c r="B3440" s="20">
        <f>IF(VLOOKUP($A3440,Data!$B:$K,MATCH(B$2,Data!$B$1:$K$1,FALSE),FALSE)="",#N/A,VLOOKUP($A3440,Data!$B:$K,MATCH(B$2,Data!$B$1:$K$1,FALSE),FALSE))</f>
        <v>6.415</v>
      </c>
    </row>
    <row r="3441" spans="1:2" x14ac:dyDescent="0.25">
      <c r="A3441" s="2">
        <f>IF(ISBLANK(Data!B3442),#N/A,Data!B3442)</f>
        <v>39254</v>
      </c>
      <c r="B3441" s="20">
        <f>IF(VLOOKUP($A3441,Data!$B:$K,MATCH(B$2,Data!$B$1:$K$1,FALSE),FALSE)="",#N/A,VLOOKUP($A3441,Data!$B:$K,MATCH(B$2,Data!$B$1:$K$1,FALSE),FALSE))</f>
        <v>6.4249999999999998</v>
      </c>
    </row>
    <row r="3442" spans="1:2" x14ac:dyDescent="0.25">
      <c r="A3442" s="2">
        <f>IF(ISBLANK(Data!B3443),#N/A,Data!B3443)</f>
        <v>39253</v>
      </c>
      <c r="B3442" s="20">
        <f>IF(VLOOKUP($A3442,Data!$B:$K,MATCH(B$2,Data!$B$1:$K$1,FALSE),FALSE)="",#N/A,VLOOKUP($A3442,Data!$B:$K,MATCH(B$2,Data!$B$1:$K$1,FALSE),FALSE))</f>
        <v>6.3849999999999998</v>
      </c>
    </row>
    <row r="3443" spans="1:2" x14ac:dyDescent="0.25">
      <c r="A3443" s="2">
        <f>IF(ISBLANK(Data!B3444),#N/A,Data!B3444)</f>
        <v>39252</v>
      </c>
      <c r="B3443" s="20">
        <f>IF(VLOOKUP($A3443,Data!$B:$K,MATCH(B$2,Data!$B$1:$K$1,FALSE),FALSE)="",#N/A,VLOOKUP($A3443,Data!$B:$K,MATCH(B$2,Data!$B$1:$K$1,FALSE),FALSE))</f>
        <v>6.415</v>
      </c>
    </row>
    <row r="3444" spans="1:2" x14ac:dyDescent="0.25">
      <c r="A3444" s="2">
        <f>IF(ISBLANK(Data!B3445),#N/A,Data!B3445)</f>
        <v>39251</v>
      </c>
      <c r="B3444" s="20">
        <f>IF(VLOOKUP($A3444,Data!$B:$K,MATCH(B$2,Data!$B$1:$K$1,FALSE),FALSE)="",#N/A,VLOOKUP($A3444,Data!$B:$K,MATCH(B$2,Data!$B$1:$K$1,FALSE),FALSE))</f>
        <v>6.42</v>
      </c>
    </row>
    <row r="3445" spans="1:2" x14ac:dyDescent="0.25">
      <c r="A3445" s="2">
        <f>IF(ISBLANK(Data!B3446),#N/A,Data!B3446)</f>
        <v>39248</v>
      </c>
      <c r="B3445" s="20">
        <f>IF(VLOOKUP($A3445,Data!$B:$K,MATCH(B$2,Data!$B$1:$K$1,FALSE),FALSE)="",#N/A,VLOOKUP($A3445,Data!$B:$K,MATCH(B$2,Data!$B$1:$K$1,FALSE),FALSE))</f>
        <v>6.4349999999999996</v>
      </c>
    </row>
    <row r="3446" spans="1:2" x14ac:dyDescent="0.25">
      <c r="A3446" s="2">
        <f>IF(ISBLANK(Data!B3447),#N/A,Data!B3447)</f>
        <v>39247</v>
      </c>
      <c r="B3446" s="20">
        <f>IF(VLOOKUP($A3446,Data!$B:$K,MATCH(B$2,Data!$B$1:$K$1,FALSE),FALSE)="",#N/A,VLOOKUP($A3446,Data!$B:$K,MATCH(B$2,Data!$B$1:$K$1,FALSE),FALSE))</f>
        <v>6.4</v>
      </c>
    </row>
    <row r="3447" spans="1:2" x14ac:dyDescent="0.25">
      <c r="A3447" s="2">
        <f>IF(ISBLANK(Data!B3448),#N/A,Data!B3448)</f>
        <v>39246</v>
      </c>
      <c r="B3447" s="20">
        <f>IF(VLOOKUP($A3447,Data!$B:$K,MATCH(B$2,Data!$B$1:$K$1,FALSE),FALSE)="",#N/A,VLOOKUP($A3447,Data!$B:$K,MATCH(B$2,Data!$B$1:$K$1,FALSE),FALSE))</f>
        <v>6.4850000000000003</v>
      </c>
    </row>
    <row r="3448" spans="1:2" x14ac:dyDescent="0.25">
      <c r="A3448" s="2">
        <f>IF(ISBLANK(Data!B3449),#N/A,Data!B3449)</f>
        <v>39245</v>
      </c>
      <c r="B3448" s="20">
        <f>IF(VLOOKUP($A3448,Data!$B:$K,MATCH(B$2,Data!$B$1:$K$1,FALSE),FALSE)="",#N/A,VLOOKUP($A3448,Data!$B:$K,MATCH(B$2,Data!$B$1:$K$1,FALSE),FALSE))</f>
        <v>6.4450000000000003</v>
      </c>
    </row>
    <row r="3449" spans="1:2" x14ac:dyDescent="0.25">
      <c r="A3449" s="2">
        <f>IF(ISBLANK(Data!B3450),#N/A,Data!B3450)</f>
        <v>39241</v>
      </c>
      <c r="B3449" s="20">
        <f>IF(VLOOKUP($A3449,Data!$B:$K,MATCH(B$2,Data!$B$1:$K$1,FALSE),FALSE)="",#N/A,VLOOKUP($A3449,Data!$B:$K,MATCH(B$2,Data!$B$1:$K$1,FALSE),FALSE))</f>
        <v>6.45</v>
      </c>
    </row>
    <row r="3450" spans="1:2" x14ac:dyDescent="0.25">
      <c r="A3450" s="2">
        <f>IF(ISBLANK(Data!B3451),#N/A,Data!B3451)</f>
        <v>39240</v>
      </c>
      <c r="B3450" s="20">
        <f>IF(VLOOKUP($A3450,Data!$B:$K,MATCH(B$2,Data!$B$1:$K$1,FALSE),FALSE)="",#N/A,VLOOKUP($A3450,Data!$B:$K,MATCH(B$2,Data!$B$1:$K$1,FALSE),FALSE))</f>
        <v>6.4</v>
      </c>
    </row>
    <row r="3451" spans="1:2" x14ac:dyDescent="0.25">
      <c r="A3451" s="2">
        <f>IF(ISBLANK(Data!B3452),#N/A,Data!B3452)</f>
        <v>39239</v>
      </c>
      <c r="B3451" s="20">
        <f>IF(VLOOKUP($A3451,Data!$B:$K,MATCH(B$2,Data!$B$1:$K$1,FALSE),FALSE)="",#N/A,VLOOKUP($A3451,Data!$B:$K,MATCH(B$2,Data!$B$1:$K$1,FALSE),FALSE))</f>
        <v>6.35</v>
      </c>
    </row>
    <row r="3452" spans="1:2" x14ac:dyDescent="0.25">
      <c r="A3452" s="2">
        <f>IF(ISBLANK(Data!B3453),#N/A,Data!B3453)</f>
        <v>39238</v>
      </c>
      <c r="B3452" s="20">
        <f>IF(VLOOKUP($A3452,Data!$B:$K,MATCH(B$2,Data!$B$1:$K$1,FALSE),FALSE)="",#N/A,VLOOKUP($A3452,Data!$B:$K,MATCH(B$2,Data!$B$1:$K$1,FALSE),FALSE))</f>
        <v>6.2850000000000001</v>
      </c>
    </row>
    <row r="3453" spans="1:2" x14ac:dyDescent="0.25">
      <c r="A3453" s="2">
        <f>IF(ISBLANK(Data!B3454),#N/A,Data!B3454)</f>
        <v>39237</v>
      </c>
      <c r="B3453" s="20">
        <f>IF(VLOOKUP($A3453,Data!$B:$K,MATCH(B$2,Data!$B$1:$K$1,FALSE),FALSE)="",#N/A,VLOOKUP($A3453,Data!$B:$K,MATCH(B$2,Data!$B$1:$K$1,FALSE),FALSE))</f>
        <v>6.26</v>
      </c>
    </row>
    <row r="3454" spans="1:2" x14ac:dyDescent="0.25">
      <c r="A3454" s="2">
        <f>IF(ISBLANK(Data!B3455),#N/A,Data!B3455)</f>
        <v>39234</v>
      </c>
      <c r="B3454" s="20">
        <f>IF(VLOOKUP($A3454,Data!$B:$K,MATCH(B$2,Data!$B$1:$K$1,FALSE),FALSE)="",#N/A,VLOOKUP($A3454,Data!$B:$K,MATCH(B$2,Data!$B$1:$K$1,FALSE),FALSE))</f>
        <v>6.24</v>
      </c>
    </row>
    <row r="3455" spans="1:2" x14ac:dyDescent="0.25">
      <c r="A3455" s="2">
        <f>IF(ISBLANK(Data!B3456),#N/A,Data!B3456)</f>
        <v>39233</v>
      </c>
      <c r="B3455" s="20">
        <f>IF(VLOOKUP($A3455,Data!$B:$K,MATCH(B$2,Data!$B$1:$K$1,FALSE),FALSE)="",#N/A,VLOOKUP($A3455,Data!$B:$K,MATCH(B$2,Data!$B$1:$K$1,FALSE),FALSE))</f>
        <v>6.2149999999999999</v>
      </c>
    </row>
    <row r="3456" spans="1:2" x14ac:dyDescent="0.25">
      <c r="A3456" s="2">
        <f>IF(ISBLANK(Data!B3457),#N/A,Data!B3457)</f>
        <v>39232</v>
      </c>
      <c r="B3456" s="20">
        <f>IF(VLOOKUP($A3456,Data!$B:$K,MATCH(B$2,Data!$B$1:$K$1,FALSE),FALSE)="",#N/A,VLOOKUP($A3456,Data!$B:$K,MATCH(B$2,Data!$B$1:$K$1,FALSE),FALSE))</f>
        <v>6.21</v>
      </c>
    </row>
    <row r="3457" spans="1:2" x14ac:dyDescent="0.25">
      <c r="A3457" s="2">
        <f>IF(ISBLANK(Data!B3458),#N/A,Data!B3458)</f>
        <v>39231</v>
      </c>
      <c r="B3457" s="20">
        <f>IF(VLOOKUP($A3457,Data!$B:$K,MATCH(B$2,Data!$B$1:$K$1,FALSE),FALSE)="",#N/A,VLOOKUP($A3457,Data!$B:$K,MATCH(B$2,Data!$B$1:$K$1,FALSE),FALSE))</f>
        <v>6.2149999999999999</v>
      </c>
    </row>
    <row r="3458" spans="1:2" x14ac:dyDescent="0.25">
      <c r="A3458" s="2">
        <f>IF(ISBLANK(Data!B3459),#N/A,Data!B3459)</f>
        <v>39230</v>
      </c>
      <c r="B3458" s="20">
        <f>IF(VLOOKUP($A3458,Data!$B:$K,MATCH(B$2,Data!$B$1:$K$1,FALSE),FALSE)="",#N/A,VLOOKUP($A3458,Data!$B:$K,MATCH(B$2,Data!$B$1:$K$1,FALSE),FALSE))</f>
        <v>6.18</v>
      </c>
    </row>
    <row r="3459" spans="1:2" x14ac:dyDescent="0.25">
      <c r="A3459" s="2">
        <f>IF(ISBLANK(Data!B3460),#N/A,Data!B3460)</f>
        <v>39227</v>
      </c>
      <c r="B3459" s="20">
        <f>IF(VLOOKUP($A3459,Data!$B:$K,MATCH(B$2,Data!$B$1:$K$1,FALSE),FALSE)="",#N/A,VLOOKUP($A3459,Data!$B:$K,MATCH(B$2,Data!$B$1:$K$1,FALSE),FALSE))</f>
        <v>6.1550000000000002</v>
      </c>
    </row>
    <row r="3460" spans="1:2" x14ac:dyDescent="0.25">
      <c r="A3460" s="2">
        <f>IF(ISBLANK(Data!B3461),#N/A,Data!B3461)</f>
        <v>39226</v>
      </c>
      <c r="B3460" s="20">
        <f>IF(VLOOKUP($A3460,Data!$B:$K,MATCH(B$2,Data!$B$1:$K$1,FALSE),FALSE)="",#N/A,VLOOKUP($A3460,Data!$B:$K,MATCH(B$2,Data!$B$1:$K$1,FALSE),FALSE))</f>
        <v>6.1950000000000003</v>
      </c>
    </row>
    <row r="3461" spans="1:2" x14ac:dyDescent="0.25">
      <c r="A3461" s="2">
        <f>IF(ISBLANK(Data!B3462),#N/A,Data!B3462)</f>
        <v>39225</v>
      </c>
      <c r="B3461" s="20">
        <f>IF(VLOOKUP($A3461,Data!$B:$K,MATCH(B$2,Data!$B$1:$K$1,FALSE),FALSE)="",#N/A,VLOOKUP($A3461,Data!$B:$K,MATCH(B$2,Data!$B$1:$K$1,FALSE),FALSE))</f>
        <v>6.2</v>
      </c>
    </row>
    <row r="3462" spans="1:2" x14ac:dyDescent="0.25">
      <c r="A3462" s="2">
        <f>IF(ISBLANK(Data!B3463),#N/A,Data!B3463)</f>
        <v>39224</v>
      </c>
      <c r="B3462" s="20">
        <f>IF(VLOOKUP($A3462,Data!$B:$K,MATCH(B$2,Data!$B$1:$K$1,FALSE),FALSE)="",#N/A,VLOOKUP($A3462,Data!$B:$K,MATCH(B$2,Data!$B$1:$K$1,FALSE),FALSE))</f>
        <v>6.18</v>
      </c>
    </row>
    <row r="3463" spans="1:2" x14ac:dyDescent="0.25">
      <c r="A3463" s="2">
        <f>IF(ISBLANK(Data!B3464),#N/A,Data!B3464)</f>
        <v>39223</v>
      </c>
      <c r="B3463" s="20">
        <f>IF(VLOOKUP($A3463,Data!$B:$K,MATCH(B$2,Data!$B$1:$K$1,FALSE),FALSE)="",#N/A,VLOOKUP($A3463,Data!$B:$K,MATCH(B$2,Data!$B$1:$K$1,FALSE),FALSE))</f>
        <v>6.19</v>
      </c>
    </row>
    <row r="3464" spans="1:2" x14ac:dyDescent="0.25">
      <c r="A3464" s="2">
        <f>IF(ISBLANK(Data!B3465),#N/A,Data!B3465)</f>
        <v>39220</v>
      </c>
      <c r="B3464" s="20">
        <f>IF(VLOOKUP($A3464,Data!$B:$K,MATCH(B$2,Data!$B$1:$K$1,FALSE),FALSE)="",#N/A,VLOOKUP($A3464,Data!$B:$K,MATCH(B$2,Data!$B$1:$K$1,FALSE),FALSE))</f>
        <v>6.17</v>
      </c>
    </row>
    <row r="3465" spans="1:2" x14ac:dyDescent="0.25">
      <c r="A3465" s="2">
        <f>IF(ISBLANK(Data!B3466),#N/A,Data!B3466)</f>
        <v>39219</v>
      </c>
      <c r="B3465" s="20">
        <f>IF(VLOOKUP($A3465,Data!$B:$K,MATCH(B$2,Data!$B$1:$K$1,FALSE),FALSE)="",#N/A,VLOOKUP($A3465,Data!$B:$K,MATCH(B$2,Data!$B$1:$K$1,FALSE),FALSE))</f>
        <v>6.1449999999999996</v>
      </c>
    </row>
    <row r="3466" spans="1:2" x14ac:dyDescent="0.25">
      <c r="A3466" s="2">
        <f>IF(ISBLANK(Data!B3467),#N/A,Data!B3467)</f>
        <v>39218</v>
      </c>
      <c r="B3466" s="20">
        <f>IF(VLOOKUP($A3466,Data!$B:$K,MATCH(B$2,Data!$B$1:$K$1,FALSE),FALSE)="",#N/A,VLOOKUP($A3466,Data!$B:$K,MATCH(B$2,Data!$B$1:$K$1,FALSE),FALSE))</f>
        <v>6.14</v>
      </c>
    </row>
    <row r="3467" spans="1:2" x14ac:dyDescent="0.25">
      <c r="A3467" s="2">
        <f>IF(ISBLANK(Data!B3468),#N/A,Data!B3468)</f>
        <v>39217</v>
      </c>
      <c r="B3467" s="20">
        <f>IF(VLOOKUP($A3467,Data!$B:$K,MATCH(B$2,Data!$B$1:$K$1,FALSE),FALSE)="",#N/A,VLOOKUP($A3467,Data!$B:$K,MATCH(B$2,Data!$B$1:$K$1,FALSE),FALSE))</f>
        <v>6.18</v>
      </c>
    </row>
    <row r="3468" spans="1:2" x14ac:dyDescent="0.25">
      <c r="A3468" s="2">
        <f>IF(ISBLANK(Data!B3469),#N/A,Data!B3469)</f>
        <v>39216</v>
      </c>
      <c r="B3468" s="20">
        <f>IF(VLOOKUP($A3468,Data!$B:$K,MATCH(B$2,Data!$B$1:$K$1,FALSE),FALSE)="",#N/A,VLOOKUP($A3468,Data!$B:$K,MATCH(B$2,Data!$B$1:$K$1,FALSE),FALSE))</f>
        <v>6.17</v>
      </c>
    </row>
    <row r="3469" spans="1:2" x14ac:dyDescent="0.25">
      <c r="A3469" s="2">
        <f>IF(ISBLANK(Data!B3470),#N/A,Data!B3470)</f>
        <v>39213</v>
      </c>
      <c r="B3469" s="20">
        <f>IF(VLOOKUP($A3469,Data!$B:$K,MATCH(B$2,Data!$B$1:$K$1,FALSE),FALSE)="",#N/A,VLOOKUP($A3469,Data!$B:$K,MATCH(B$2,Data!$B$1:$K$1,FALSE),FALSE))</f>
        <v>6.15</v>
      </c>
    </row>
    <row r="3470" spans="1:2" x14ac:dyDescent="0.25">
      <c r="A3470" s="2">
        <f>IF(ISBLANK(Data!B3471),#N/A,Data!B3471)</f>
        <v>39212</v>
      </c>
      <c r="B3470" s="20">
        <f>IF(VLOOKUP($A3470,Data!$B:$K,MATCH(B$2,Data!$B$1:$K$1,FALSE),FALSE)="",#N/A,VLOOKUP($A3470,Data!$B:$K,MATCH(B$2,Data!$B$1:$K$1,FALSE),FALSE))</f>
        <v>6.1749999999999998</v>
      </c>
    </row>
    <row r="3471" spans="1:2" x14ac:dyDescent="0.25">
      <c r="A3471" s="2">
        <f>IF(ISBLANK(Data!B3472),#N/A,Data!B3472)</f>
        <v>39211</v>
      </c>
      <c r="B3471" s="20">
        <f>IF(VLOOKUP($A3471,Data!$B:$K,MATCH(B$2,Data!$B$1:$K$1,FALSE),FALSE)="",#N/A,VLOOKUP($A3471,Data!$B:$K,MATCH(B$2,Data!$B$1:$K$1,FALSE),FALSE))</f>
        <v>6.0949999999999998</v>
      </c>
    </row>
    <row r="3472" spans="1:2" x14ac:dyDescent="0.25">
      <c r="A3472" s="2">
        <f>IF(ISBLANK(Data!B3473),#N/A,Data!B3473)</f>
        <v>39210</v>
      </c>
      <c r="B3472" s="20">
        <f>IF(VLOOKUP($A3472,Data!$B:$K,MATCH(B$2,Data!$B$1:$K$1,FALSE),FALSE)="",#N/A,VLOOKUP($A3472,Data!$B:$K,MATCH(B$2,Data!$B$1:$K$1,FALSE),FALSE))</f>
        <v>6.1050000000000004</v>
      </c>
    </row>
    <row r="3473" spans="1:2" x14ac:dyDescent="0.25">
      <c r="A3473" s="2">
        <f>IF(ISBLANK(Data!B3474),#N/A,Data!B3474)</f>
        <v>39209</v>
      </c>
      <c r="B3473" s="20">
        <f>IF(VLOOKUP($A3473,Data!$B:$K,MATCH(B$2,Data!$B$1:$K$1,FALSE),FALSE)="",#N/A,VLOOKUP($A3473,Data!$B:$K,MATCH(B$2,Data!$B$1:$K$1,FALSE),FALSE))</f>
        <v>6.07</v>
      </c>
    </row>
    <row r="3474" spans="1:2" x14ac:dyDescent="0.25">
      <c r="A3474" s="2">
        <f>IF(ISBLANK(Data!B3475),#N/A,Data!B3475)</f>
        <v>39206</v>
      </c>
      <c r="B3474" s="20">
        <f>IF(VLOOKUP($A3474,Data!$B:$K,MATCH(B$2,Data!$B$1:$K$1,FALSE),FALSE)="",#N/A,VLOOKUP($A3474,Data!$B:$K,MATCH(B$2,Data!$B$1:$K$1,FALSE),FALSE))</f>
        <v>6.05</v>
      </c>
    </row>
    <row r="3475" spans="1:2" x14ac:dyDescent="0.25">
      <c r="A3475" s="2">
        <f>IF(ISBLANK(Data!B3476),#N/A,Data!B3476)</f>
        <v>39205</v>
      </c>
      <c r="B3475" s="20">
        <f>IF(VLOOKUP($A3475,Data!$B:$K,MATCH(B$2,Data!$B$1:$K$1,FALSE),FALSE)="",#N/A,VLOOKUP($A3475,Data!$B:$K,MATCH(B$2,Data!$B$1:$K$1,FALSE),FALSE))</f>
        <v>6.05</v>
      </c>
    </row>
    <row r="3476" spans="1:2" x14ac:dyDescent="0.25">
      <c r="A3476" s="2">
        <f>IF(ISBLANK(Data!B3477),#N/A,Data!B3477)</f>
        <v>39204</v>
      </c>
      <c r="B3476" s="20">
        <f>IF(VLOOKUP($A3476,Data!$B:$K,MATCH(B$2,Data!$B$1:$K$1,FALSE),FALSE)="",#N/A,VLOOKUP($A3476,Data!$B:$K,MATCH(B$2,Data!$B$1:$K$1,FALSE),FALSE))</f>
        <v>6.06</v>
      </c>
    </row>
    <row r="3477" spans="1:2" x14ac:dyDescent="0.25">
      <c r="A3477" s="2">
        <f>IF(ISBLANK(Data!B3478),#N/A,Data!B3478)</f>
        <v>39203</v>
      </c>
      <c r="B3477" s="20">
        <f>IF(VLOOKUP($A3477,Data!$B:$K,MATCH(B$2,Data!$B$1:$K$1,FALSE),FALSE)="",#N/A,VLOOKUP($A3477,Data!$B:$K,MATCH(B$2,Data!$B$1:$K$1,FALSE),FALSE))</f>
        <v>6.04</v>
      </c>
    </row>
    <row r="3478" spans="1:2" x14ac:dyDescent="0.25">
      <c r="A3478" s="2">
        <f>IF(ISBLANK(Data!B3479),#N/A,Data!B3479)</f>
        <v>39202</v>
      </c>
      <c r="B3478" s="20">
        <f>IF(VLOOKUP($A3478,Data!$B:$K,MATCH(B$2,Data!$B$1:$K$1,FALSE),FALSE)="",#N/A,VLOOKUP($A3478,Data!$B:$K,MATCH(B$2,Data!$B$1:$K$1,FALSE),FALSE))</f>
        <v>6.08</v>
      </c>
    </row>
    <row r="3479" spans="1:2" x14ac:dyDescent="0.25">
      <c r="A3479" s="2">
        <f>IF(ISBLANK(Data!B3480),#N/A,Data!B3480)</f>
        <v>39199</v>
      </c>
      <c r="B3479" s="20">
        <f>IF(VLOOKUP($A3479,Data!$B:$K,MATCH(B$2,Data!$B$1:$K$1,FALSE),FALSE)="",#N/A,VLOOKUP($A3479,Data!$B:$K,MATCH(B$2,Data!$B$1:$K$1,FALSE),FALSE))</f>
        <v>6.0949999999999998</v>
      </c>
    </row>
    <row r="3480" spans="1:2" x14ac:dyDescent="0.25">
      <c r="A3480" s="2">
        <f>IF(ISBLANK(Data!B3481),#N/A,Data!B3481)</f>
        <v>39198</v>
      </c>
      <c r="B3480" s="20">
        <f>IF(VLOOKUP($A3480,Data!$B:$K,MATCH(B$2,Data!$B$1:$K$1,FALSE),FALSE)="",#N/A,VLOOKUP($A3480,Data!$B:$K,MATCH(B$2,Data!$B$1:$K$1,FALSE),FALSE))</f>
        <v>6.09</v>
      </c>
    </row>
    <row r="3481" spans="1:2" x14ac:dyDescent="0.25">
      <c r="A3481" s="2">
        <f>IF(ISBLANK(Data!B3482),#N/A,Data!B3482)</f>
        <v>39196</v>
      </c>
      <c r="B3481" s="20">
        <f>IF(VLOOKUP($A3481,Data!$B:$K,MATCH(B$2,Data!$B$1:$K$1,FALSE),FALSE)="",#N/A,VLOOKUP($A3481,Data!$B:$K,MATCH(B$2,Data!$B$1:$K$1,FALSE),FALSE))</f>
        <v>6.07</v>
      </c>
    </row>
    <row r="3482" spans="1:2" x14ac:dyDescent="0.25">
      <c r="A3482" s="2">
        <f>IF(ISBLANK(Data!B3483),#N/A,Data!B3483)</f>
        <v>39195</v>
      </c>
      <c r="B3482" s="20">
        <f>IF(VLOOKUP($A3482,Data!$B:$K,MATCH(B$2,Data!$B$1:$K$1,FALSE),FALSE)="",#N/A,VLOOKUP($A3482,Data!$B:$K,MATCH(B$2,Data!$B$1:$K$1,FALSE),FALSE))</f>
        <v>6.2050000000000001</v>
      </c>
    </row>
    <row r="3483" spans="1:2" x14ac:dyDescent="0.25">
      <c r="A3483" s="2">
        <f>IF(ISBLANK(Data!B3484),#N/A,Data!B3484)</f>
        <v>39192</v>
      </c>
      <c r="B3483" s="20">
        <f>IF(VLOOKUP($A3483,Data!$B:$K,MATCH(B$2,Data!$B$1:$K$1,FALSE),FALSE)="",#N/A,VLOOKUP($A3483,Data!$B:$K,MATCH(B$2,Data!$B$1:$K$1,FALSE),FALSE))</f>
        <v>6.2350000000000003</v>
      </c>
    </row>
    <row r="3484" spans="1:2" x14ac:dyDescent="0.25">
      <c r="A3484" s="2">
        <f>IF(ISBLANK(Data!B3485),#N/A,Data!B3485)</f>
        <v>39191</v>
      </c>
      <c r="B3484" s="20">
        <f>IF(VLOOKUP($A3484,Data!$B:$K,MATCH(B$2,Data!$B$1:$K$1,FALSE),FALSE)="",#N/A,VLOOKUP($A3484,Data!$B:$K,MATCH(B$2,Data!$B$1:$K$1,FALSE),FALSE))</f>
        <v>6.1950000000000003</v>
      </c>
    </row>
    <row r="3485" spans="1:2" x14ac:dyDescent="0.25">
      <c r="A3485" s="2">
        <f>IF(ISBLANK(Data!B3486),#N/A,Data!B3486)</f>
        <v>39190</v>
      </c>
      <c r="B3485" s="20">
        <f>IF(VLOOKUP($A3485,Data!$B:$K,MATCH(B$2,Data!$B$1:$K$1,FALSE),FALSE)="",#N/A,VLOOKUP($A3485,Data!$B:$K,MATCH(B$2,Data!$B$1:$K$1,FALSE),FALSE))</f>
        <v>6.2350000000000003</v>
      </c>
    </row>
    <row r="3486" spans="1:2" x14ac:dyDescent="0.25">
      <c r="A3486" s="2">
        <f>IF(ISBLANK(Data!B3487),#N/A,Data!B3487)</f>
        <v>39189</v>
      </c>
      <c r="B3486" s="20">
        <f>IF(VLOOKUP($A3486,Data!$B:$K,MATCH(B$2,Data!$B$1:$K$1,FALSE),FALSE)="",#N/A,VLOOKUP($A3486,Data!$B:$K,MATCH(B$2,Data!$B$1:$K$1,FALSE),FALSE))</f>
        <v>6.2350000000000003</v>
      </c>
    </row>
    <row r="3487" spans="1:2" x14ac:dyDescent="0.25">
      <c r="A3487" s="2">
        <f>IF(ISBLANK(Data!B3488),#N/A,Data!B3488)</f>
        <v>39188</v>
      </c>
      <c r="B3487" s="20">
        <f>IF(VLOOKUP($A3487,Data!$B:$K,MATCH(B$2,Data!$B$1:$K$1,FALSE),FALSE)="",#N/A,VLOOKUP($A3487,Data!$B:$K,MATCH(B$2,Data!$B$1:$K$1,FALSE),FALSE))</f>
        <v>6.24</v>
      </c>
    </row>
    <row r="3488" spans="1:2" x14ac:dyDescent="0.25">
      <c r="A3488" s="2">
        <f>IF(ISBLANK(Data!B3489),#N/A,Data!B3489)</f>
        <v>39185</v>
      </c>
      <c r="B3488" s="20">
        <f>IF(VLOOKUP($A3488,Data!$B:$K,MATCH(B$2,Data!$B$1:$K$1,FALSE),FALSE)="",#N/A,VLOOKUP($A3488,Data!$B:$K,MATCH(B$2,Data!$B$1:$K$1,FALSE),FALSE))</f>
        <v>6.2450000000000001</v>
      </c>
    </row>
    <row r="3489" spans="1:2" x14ac:dyDescent="0.25">
      <c r="A3489" s="2">
        <f>IF(ISBLANK(Data!B3490),#N/A,Data!B3490)</f>
        <v>39184</v>
      </c>
      <c r="B3489" s="20">
        <f>IF(VLOOKUP($A3489,Data!$B:$K,MATCH(B$2,Data!$B$1:$K$1,FALSE),FALSE)="",#N/A,VLOOKUP($A3489,Data!$B:$K,MATCH(B$2,Data!$B$1:$K$1,FALSE),FALSE))</f>
        <v>6.2350000000000003</v>
      </c>
    </row>
    <row r="3490" spans="1:2" x14ac:dyDescent="0.25">
      <c r="A3490" s="2">
        <f>IF(ISBLANK(Data!B3491),#N/A,Data!B3491)</f>
        <v>39183</v>
      </c>
      <c r="B3490" s="20">
        <f>IF(VLOOKUP($A3490,Data!$B:$K,MATCH(B$2,Data!$B$1:$K$1,FALSE),FALSE)="",#N/A,VLOOKUP($A3490,Data!$B:$K,MATCH(B$2,Data!$B$1:$K$1,FALSE),FALSE))</f>
        <v>6.2</v>
      </c>
    </row>
    <row r="3491" spans="1:2" x14ac:dyDescent="0.25">
      <c r="A3491" s="2">
        <f>IF(ISBLANK(Data!B3492),#N/A,Data!B3492)</f>
        <v>39182</v>
      </c>
      <c r="B3491" s="20">
        <f>IF(VLOOKUP($A3491,Data!$B:$K,MATCH(B$2,Data!$B$1:$K$1,FALSE),FALSE)="",#N/A,VLOOKUP($A3491,Data!$B:$K,MATCH(B$2,Data!$B$1:$K$1,FALSE),FALSE))</f>
        <v>6.1950000000000003</v>
      </c>
    </row>
    <row r="3492" spans="1:2" x14ac:dyDescent="0.25">
      <c r="A3492" s="2">
        <f>IF(ISBLANK(Data!B3493),#N/A,Data!B3493)</f>
        <v>39177</v>
      </c>
      <c r="B3492" s="20">
        <f>IF(VLOOKUP($A3492,Data!$B:$K,MATCH(B$2,Data!$B$1:$K$1,FALSE),FALSE)="",#N/A,VLOOKUP($A3492,Data!$B:$K,MATCH(B$2,Data!$B$1:$K$1,FALSE),FALSE))</f>
        <v>6.16</v>
      </c>
    </row>
    <row r="3493" spans="1:2" x14ac:dyDescent="0.25">
      <c r="A3493" s="2">
        <f>IF(ISBLANK(Data!B3494),#N/A,Data!B3494)</f>
        <v>39176</v>
      </c>
      <c r="B3493" s="20">
        <f>IF(VLOOKUP($A3493,Data!$B:$K,MATCH(B$2,Data!$B$1:$K$1,FALSE),FALSE)="",#N/A,VLOOKUP($A3493,Data!$B:$K,MATCH(B$2,Data!$B$1:$K$1,FALSE),FALSE))</f>
        <v>6.1749999999999998</v>
      </c>
    </row>
    <row r="3494" spans="1:2" x14ac:dyDescent="0.25">
      <c r="A3494" s="2">
        <f>IF(ISBLANK(Data!B3495),#N/A,Data!B3495)</f>
        <v>39175</v>
      </c>
      <c r="B3494" s="20">
        <f>IF(VLOOKUP($A3494,Data!$B:$K,MATCH(B$2,Data!$B$1:$K$1,FALSE),FALSE)="",#N/A,VLOOKUP($A3494,Data!$B:$K,MATCH(B$2,Data!$B$1:$K$1,FALSE),FALSE))</f>
        <v>6.2249999999999996</v>
      </c>
    </row>
    <row r="3495" spans="1:2" x14ac:dyDescent="0.25">
      <c r="A3495" s="2">
        <f>IF(ISBLANK(Data!B3496),#N/A,Data!B3496)</f>
        <v>39174</v>
      </c>
      <c r="B3495" s="20">
        <f>IF(VLOOKUP($A3495,Data!$B:$K,MATCH(B$2,Data!$B$1:$K$1,FALSE),FALSE)="",#N/A,VLOOKUP($A3495,Data!$B:$K,MATCH(B$2,Data!$B$1:$K$1,FALSE),FALSE))</f>
        <v>6.22</v>
      </c>
    </row>
    <row r="3496" spans="1:2" x14ac:dyDescent="0.25">
      <c r="A3496" s="2">
        <f>IF(ISBLANK(Data!B3497),#N/A,Data!B3497)</f>
        <v>39171</v>
      </c>
      <c r="B3496" s="20">
        <f>IF(VLOOKUP($A3496,Data!$B:$K,MATCH(B$2,Data!$B$1:$K$1,FALSE),FALSE)="",#N/A,VLOOKUP($A3496,Data!$B:$K,MATCH(B$2,Data!$B$1:$K$1,FALSE),FALSE))</f>
        <v>6.17</v>
      </c>
    </row>
    <row r="3497" spans="1:2" x14ac:dyDescent="0.25">
      <c r="A3497" s="2">
        <f>IF(ISBLANK(Data!B3498),#N/A,Data!B3498)</f>
        <v>39170</v>
      </c>
      <c r="B3497" s="20">
        <f>IF(VLOOKUP($A3497,Data!$B:$K,MATCH(B$2,Data!$B$1:$K$1,FALSE),FALSE)="",#N/A,VLOOKUP($A3497,Data!$B:$K,MATCH(B$2,Data!$B$1:$K$1,FALSE),FALSE))</f>
        <v>6.165</v>
      </c>
    </row>
    <row r="3498" spans="1:2" x14ac:dyDescent="0.25">
      <c r="A3498" s="2">
        <f>IF(ISBLANK(Data!B3499),#N/A,Data!B3499)</f>
        <v>39169</v>
      </c>
      <c r="B3498" s="20">
        <f>IF(VLOOKUP($A3498,Data!$B:$K,MATCH(B$2,Data!$B$1:$K$1,FALSE),FALSE)="",#N/A,VLOOKUP($A3498,Data!$B:$K,MATCH(B$2,Data!$B$1:$K$1,FALSE),FALSE))</f>
        <v>6.15</v>
      </c>
    </row>
    <row r="3499" spans="1:2" x14ac:dyDescent="0.25">
      <c r="A3499" s="2">
        <f>IF(ISBLANK(Data!B3500),#N/A,Data!B3500)</f>
        <v>39168</v>
      </c>
      <c r="B3499" s="20">
        <f>IF(VLOOKUP($A3499,Data!$B:$K,MATCH(B$2,Data!$B$1:$K$1,FALSE),FALSE)="",#N/A,VLOOKUP($A3499,Data!$B:$K,MATCH(B$2,Data!$B$1:$K$1,FALSE),FALSE))</f>
        <v>6.165</v>
      </c>
    </row>
    <row r="3500" spans="1:2" x14ac:dyDescent="0.25">
      <c r="A3500" s="2">
        <f>IF(ISBLANK(Data!B3501),#N/A,Data!B3501)</f>
        <v>39167</v>
      </c>
      <c r="B3500" s="20">
        <f>IF(VLOOKUP($A3500,Data!$B:$K,MATCH(B$2,Data!$B$1:$K$1,FALSE),FALSE)="",#N/A,VLOOKUP($A3500,Data!$B:$K,MATCH(B$2,Data!$B$1:$K$1,FALSE),FALSE))</f>
        <v>6.1749999999999998</v>
      </c>
    </row>
    <row r="3501" spans="1:2" x14ac:dyDescent="0.25">
      <c r="A3501" s="2">
        <f>IF(ISBLANK(Data!B3502),#N/A,Data!B3502)</f>
        <v>39164</v>
      </c>
      <c r="B3501" s="20">
        <f>IF(VLOOKUP($A3501,Data!$B:$K,MATCH(B$2,Data!$B$1:$K$1,FALSE),FALSE)="",#N/A,VLOOKUP($A3501,Data!$B:$K,MATCH(B$2,Data!$B$1:$K$1,FALSE),FALSE))</f>
        <v>6.165</v>
      </c>
    </row>
    <row r="3502" spans="1:2" x14ac:dyDescent="0.25">
      <c r="A3502" s="2">
        <f>IF(ISBLANK(Data!B3503),#N/A,Data!B3503)</f>
        <v>39163</v>
      </c>
      <c r="B3502" s="20">
        <f>IF(VLOOKUP($A3502,Data!$B:$K,MATCH(B$2,Data!$B$1:$K$1,FALSE),FALSE)="",#N/A,VLOOKUP($A3502,Data!$B:$K,MATCH(B$2,Data!$B$1:$K$1,FALSE),FALSE))</f>
        <v>6.1449999999999996</v>
      </c>
    </row>
    <row r="3503" spans="1:2" x14ac:dyDescent="0.25">
      <c r="A3503" s="2">
        <f>IF(ISBLANK(Data!B3504),#N/A,Data!B3504)</f>
        <v>39162</v>
      </c>
      <c r="B3503" s="20">
        <f>IF(VLOOKUP($A3503,Data!$B:$K,MATCH(B$2,Data!$B$1:$K$1,FALSE),FALSE)="",#N/A,VLOOKUP($A3503,Data!$B:$K,MATCH(B$2,Data!$B$1:$K$1,FALSE),FALSE))</f>
        <v>6.165</v>
      </c>
    </row>
    <row r="3504" spans="1:2" x14ac:dyDescent="0.25">
      <c r="A3504" s="2">
        <f>IF(ISBLANK(Data!B3505),#N/A,Data!B3505)</f>
        <v>39161</v>
      </c>
      <c r="B3504" s="20">
        <f>IF(VLOOKUP($A3504,Data!$B:$K,MATCH(B$2,Data!$B$1:$K$1,FALSE),FALSE)="",#N/A,VLOOKUP($A3504,Data!$B:$K,MATCH(B$2,Data!$B$1:$K$1,FALSE),FALSE))</f>
        <v>6.1349999999999998</v>
      </c>
    </row>
    <row r="3505" spans="1:2" x14ac:dyDescent="0.25">
      <c r="A3505" s="2">
        <f>IF(ISBLANK(Data!B3506),#N/A,Data!B3506)</f>
        <v>39160</v>
      </c>
      <c r="B3505" s="20">
        <f>IF(VLOOKUP($A3505,Data!$B:$K,MATCH(B$2,Data!$B$1:$K$1,FALSE),FALSE)="",#N/A,VLOOKUP($A3505,Data!$B:$K,MATCH(B$2,Data!$B$1:$K$1,FALSE),FALSE))</f>
        <v>6.1050000000000004</v>
      </c>
    </row>
    <row r="3506" spans="1:2" x14ac:dyDescent="0.25">
      <c r="A3506" s="2">
        <f>IF(ISBLANK(Data!B3507),#N/A,Data!B3507)</f>
        <v>39157</v>
      </c>
      <c r="B3506" s="20">
        <f>IF(VLOOKUP($A3506,Data!$B:$K,MATCH(B$2,Data!$B$1:$K$1,FALSE),FALSE)="",#N/A,VLOOKUP($A3506,Data!$B:$K,MATCH(B$2,Data!$B$1:$K$1,FALSE),FALSE))</f>
        <v>6.085</v>
      </c>
    </row>
    <row r="3507" spans="1:2" x14ac:dyDescent="0.25">
      <c r="A3507" s="2">
        <f>IF(ISBLANK(Data!B3508),#N/A,Data!B3508)</f>
        <v>39156</v>
      </c>
      <c r="B3507" s="20">
        <f>IF(VLOOKUP($A3507,Data!$B:$K,MATCH(B$2,Data!$B$1:$K$1,FALSE),FALSE)="",#N/A,VLOOKUP($A3507,Data!$B:$K,MATCH(B$2,Data!$B$1:$K$1,FALSE),FALSE))</f>
        <v>5.99</v>
      </c>
    </row>
    <row r="3508" spans="1:2" x14ac:dyDescent="0.25">
      <c r="A3508" s="2">
        <f>IF(ISBLANK(Data!B3509),#N/A,Data!B3509)</f>
        <v>39155</v>
      </c>
      <c r="B3508" s="20">
        <f>IF(VLOOKUP($A3508,Data!$B:$K,MATCH(B$2,Data!$B$1:$K$1,FALSE),FALSE)="",#N/A,VLOOKUP($A3508,Data!$B:$K,MATCH(B$2,Data!$B$1:$K$1,FALSE),FALSE))</f>
        <v>5.9249999999999998</v>
      </c>
    </row>
    <row r="3509" spans="1:2" x14ac:dyDescent="0.25">
      <c r="A3509" s="2">
        <f>IF(ISBLANK(Data!B3510),#N/A,Data!B3510)</f>
        <v>39154</v>
      </c>
      <c r="B3509" s="20">
        <f>IF(VLOOKUP($A3509,Data!$B:$K,MATCH(B$2,Data!$B$1:$K$1,FALSE),FALSE)="",#N/A,VLOOKUP($A3509,Data!$B:$K,MATCH(B$2,Data!$B$1:$K$1,FALSE),FALSE))</f>
        <v>5.98</v>
      </c>
    </row>
    <row r="3510" spans="1:2" x14ac:dyDescent="0.25">
      <c r="A3510" s="2">
        <f>IF(ISBLANK(Data!B3511),#N/A,Data!B3511)</f>
        <v>39153</v>
      </c>
      <c r="B3510" s="20">
        <f>IF(VLOOKUP($A3510,Data!$B:$K,MATCH(B$2,Data!$B$1:$K$1,FALSE),FALSE)="",#N/A,VLOOKUP($A3510,Data!$B:$K,MATCH(B$2,Data!$B$1:$K$1,FALSE),FALSE))</f>
        <v>5.9950000000000001</v>
      </c>
    </row>
    <row r="3511" spans="1:2" x14ac:dyDescent="0.25">
      <c r="A3511" s="2">
        <f>IF(ISBLANK(Data!B3512),#N/A,Data!B3512)</f>
        <v>39150</v>
      </c>
      <c r="B3511" s="20">
        <f>IF(VLOOKUP($A3511,Data!$B:$K,MATCH(B$2,Data!$B$1:$K$1,FALSE),FALSE)="",#N/A,VLOOKUP($A3511,Data!$B:$K,MATCH(B$2,Data!$B$1:$K$1,FALSE),FALSE))</f>
        <v>5.9249999999999998</v>
      </c>
    </row>
    <row r="3512" spans="1:2" x14ac:dyDescent="0.25">
      <c r="A3512" s="2">
        <f>IF(ISBLANK(Data!B3513),#N/A,Data!B3513)</f>
        <v>39149</v>
      </c>
      <c r="B3512" s="20">
        <f>IF(VLOOKUP($A3512,Data!$B:$K,MATCH(B$2,Data!$B$1:$K$1,FALSE),FALSE)="",#N/A,VLOOKUP($A3512,Data!$B:$K,MATCH(B$2,Data!$B$1:$K$1,FALSE),FALSE))</f>
        <v>5.91</v>
      </c>
    </row>
    <row r="3513" spans="1:2" x14ac:dyDescent="0.25">
      <c r="A3513" s="2">
        <f>IF(ISBLANK(Data!B3514),#N/A,Data!B3514)</f>
        <v>39148</v>
      </c>
      <c r="B3513" s="20">
        <f>IF(VLOOKUP($A3513,Data!$B:$K,MATCH(B$2,Data!$B$1:$K$1,FALSE),FALSE)="",#N/A,VLOOKUP($A3513,Data!$B:$K,MATCH(B$2,Data!$B$1:$K$1,FALSE),FALSE))</f>
        <v>5.91</v>
      </c>
    </row>
    <row r="3514" spans="1:2" x14ac:dyDescent="0.25">
      <c r="A3514" s="2">
        <f>IF(ISBLANK(Data!B3515),#N/A,Data!B3515)</f>
        <v>39147</v>
      </c>
      <c r="B3514" s="20">
        <f>IF(VLOOKUP($A3514,Data!$B:$K,MATCH(B$2,Data!$B$1:$K$1,FALSE),FALSE)="",#N/A,VLOOKUP($A3514,Data!$B:$K,MATCH(B$2,Data!$B$1:$K$1,FALSE),FALSE))</f>
        <v>5.89</v>
      </c>
    </row>
    <row r="3515" spans="1:2" x14ac:dyDescent="0.25">
      <c r="A3515" s="2">
        <f>IF(ISBLANK(Data!B3516),#N/A,Data!B3516)</f>
        <v>39146</v>
      </c>
      <c r="B3515" s="20">
        <f>IF(VLOOKUP($A3515,Data!$B:$K,MATCH(B$2,Data!$B$1:$K$1,FALSE),FALSE)="",#N/A,VLOOKUP($A3515,Data!$B:$K,MATCH(B$2,Data!$B$1:$K$1,FALSE),FALSE))</f>
        <v>5.86</v>
      </c>
    </row>
    <row r="3516" spans="1:2" x14ac:dyDescent="0.25">
      <c r="A3516" s="2">
        <f>IF(ISBLANK(Data!B3517),#N/A,Data!B3517)</f>
        <v>39143</v>
      </c>
      <c r="B3516" s="20">
        <f>IF(VLOOKUP($A3516,Data!$B:$K,MATCH(B$2,Data!$B$1:$K$1,FALSE),FALSE)="",#N/A,VLOOKUP($A3516,Data!$B:$K,MATCH(B$2,Data!$B$1:$K$1,FALSE),FALSE))</f>
        <v>5.93</v>
      </c>
    </row>
    <row r="3517" spans="1:2" x14ac:dyDescent="0.25">
      <c r="A3517" s="2">
        <f>IF(ISBLANK(Data!B3518),#N/A,Data!B3518)</f>
        <v>39142</v>
      </c>
      <c r="B3517" s="20">
        <f>IF(VLOOKUP($A3517,Data!$B:$K,MATCH(B$2,Data!$B$1:$K$1,FALSE),FALSE)="",#N/A,VLOOKUP($A3517,Data!$B:$K,MATCH(B$2,Data!$B$1:$K$1,FALSE),FALSE))</f>
        <v>5.92</v>
      </c>
    </row>
    <row r="3518" spans="1:2" x14ac:dyDescent="0.25">
      <c r="A3518" s="2">
        <f>IF(ISBLANK(Data!B3519),#N/A,Data!B3519)</f>
        <v>39141</v>
      </c>
      <c r="B3518" s="20">
        <f>IF(VLOOKUP($A3518,Data!$B:$K,MATCH(B$2,Data!$B$1:$K$1,FALSE),FALSE)="",#N/A,VLOOKUP($A3518,Data!$B:$K,MATCH(B$2,Data!$B$1:$K$1,FALSE),FALSE))</f>
        <v>5.9249999999999998</v>
      </c>
    </row>
    <row r="3519" spans="1:2" x14ac:dyDescent="0.25">
      <c r="A3519" s="2">
        <f>IF(ISBLANK(Data!B3520),#N/A,Data!B3520)</f>
        <v>39140</v>
      </c>
      <c r="B3519" s="20">
        <f>IF(VLOOKUP($A3519,Data!$B:$K,MATCH(B$2,Data!$B$1:$K$1,FALSE),FALSE)="",#N/A,VLOOKUP($A3519,Data!$B:$K,MATCH(B$2,Data!$B$1:$K$1,FALSE),FALSE))</f>
        <v>5.9749999999999996</v>
      </c>
    </row>
    <row r="3520" spans="1:2" x14ac:dyDescent="0.25">
      <c r="A3520" s="2">
        <f>IF(ISBLANK(Data!B3521),#N/A,Data!B3521)</f>
        <v>39139</v>
      </c>
      <c r="B3520" s="20">
        <f>IF(VLOOKUP($A3520,Data!$B:$K,MATCH(B$2,Data!$B$1:$K$1,FALSE),FALSE)="",#N/A,VLOOKUP($A3520,Data!$B:$K,MATCH(B$2,Data!$B$1:$K$1,FALSE),FALSE))</f>
        <v>6.01</v>
      </c>
    </row>
    <row r="3521" spans="1:2" x14ac:dyDescent="0.25">
      <c r="A3521" s="2">
        <f>IF(ISBLANK(Data!B3522),#N/A,Data!B3522)</f>
        <v>39136</v>
      </c>
      <c r="B3521" s="20">
        <f>IF(VLOOKUP($A3521,Data!$B:$K,MATCH(B$2,Data!$B$1:$K$1,FALSE),FALSE)="",#N/A,VLOOKUP($A3521,Data!$B:$K,MATCH(B$2,Data!$B$1:$K$1,FALSE),FALSE))</f>
        <v>6.0549999999999997</v>
      </c>
    </row>
    <row r="3522" spans="1:2" x14ac:dyDescent="0.25">
      <c r="A3522" s="2">
        <f>IF(ISBLANK(Data!B3523),#N/A,Data!B3523)</f>
        <v>39135</v>
      </c>
      <c r="B3522" s="20">
        <f>IF(VLOOKUP($A3522,Data!$B:$K,MATCH(B$2,Data!$B$1:$K$1,FALSE),FALSE)="",#N/A,VLOOKUP($A3522,Data!$B:$K,MATCH(B$2,Data!$B$1:$K$1,FALSE),FALSE))</f>
        <v>6.0250000000000004</v>
      </c>
    </row>
    <row r="3523" spans="1:2" x14ac:dyDescent="0.25">
      <c r="A3523" s="2">
        <f>IF(ISBLANK(Data!B3524),#N/A,Data!B3524)</f>
        <v>39134</v>
      </c>
      <c r="B3523" s="20">
        <f>IF(VLOOKUP($A3523,Data!$B:$K,MATCH(B$2,Data!$B$1:$K$1,FALSE),FALSE)="",#N/A,VLOOKUP($A3523,Data!$B:$K,MATCH(B$2,Data!$B$1:$K$1,FALSE),FALSE))</f>
        <v>6.01</v>
      </c>
    </row>
    <row r="3524" spans="1:2" x14ac:dyDescent="0.25">
      <c r="A3524" s="2">
        <f>IF(ISBLANK(Data!B3525),#N/A,Data!B3525)</f>
        <v>39133</v>
      </c>
      <c r="B3524" s="20">
        <f>IF(VLOOKUP($A3524,Data!$B:$K,MATCH(B$2,Data!$B$1:$K$1,FALSE),FALSE)="",#N/A,VLOOKUP($A3524,Data!$B:$K,MATCH(B$2,Data!$B$1:$K$1,FALSE),FALSE))</f>
        <v>5.9850000000000003</v>
      </c>
    </row>
    <row r="3525" spans="1:2" x14ac:dyDescent="0.25">
      <c r="A3525" s="2">
        <f>IF(ISBLANK(Data!B3526),#N/A,Data!B3526)</f>
        <v>39132</v>
      </c>
      <c r="B3525" s="20">
        <f>IF(VLOOKUP($A3525,Data!$B:$K,MATCH(B$2,Data!$B$1:$K$1,FALSE),FALSE)="",#N/A,VLOOKUP($A3525,Data!$B:$K,MATCH(B$2,Data!$B$1:$K$1,FALSE),FALSE))</f>
        <v>5.9850000000000003</v>
      </c>
    </row>
    <row r="3526" spans="1:2" x14ac:dyDescent="0.25">
      <c r="A3526" s="2">
        <f>IF(ISBLANK(Data!B3527),#N/A,Data!B3527)</f>
        <v>39129</v>
      </c>
      <c r="B3526" s="20">
        <f>IF(VLOOKUP($A3526,Data!$B:$K,MATCH(B$2,Data!$B$1:$K$1,FALSE),FALSE)="",#N/A,VLOOKUP($A3526,Data!$B:$K,MATCH(B$2,Data!$B$1:$K$1,FALSE),FALSE))</f>
        <v>5.98</v>
      </c>
    </row>
    <row r="3527" spans="1:2" x14ac:dyDescent="0.25">
      <c r="A3527" s="2">
        <f>IF(ISBLANK(Data!B3528),#N/A,Data!B3528)</f>
        <v>39128</v>
      </c>
      <c r="B3527" s="20">
        <f>IF(VLOOKUP($A3527,Data!$B:$K,MATCH(B$2,Data!$B$1:$K$1,FALSE),FALSE)="",#N/A,VLOOKUP($A3527,Data!$B:$K,MATCH(B$2,Data!$B$1:$K$1,FALSE),FALSE))</f>
        <v>5.9950000000000001</v>
      </c>
    </row>
    <row r="3528" spans="1:2" x14ac:dyDescent="0.25">
      <c r="A3528" s="2">
        <f>IF(ISBLANK(Data!B3529),#N/A,Data!B3529)</f>
        <v>39127</v>
      </c>
      <c r="B3528" s="20">
        <f>IF(VLOOKUP($A3528,Data!$B:$K,MATCH(B$2,Data!$B$1:$K$1,FALSE),FALSE)="",#N/A,VLOOKUP($A3528,Data!$B:$K,MATCH(B$2,Data!$B$1:$K$1,FALSE),FALSE))</f>
        <v>6.0350000000000001</v>
      </c>
    </row>
    <row r="3529" spans="1:2" x14ac:dyDescent="0.25">
      <c r="A3529" s="2">
        <f>IF(ISBLANK(Data!B3530),#N/A,Data!B3530)</f>
        <v>39126</v>
      </c>
      <c r="B3529" s="20">
        <f>IF(VLOOKUP($A3529,Data!$B:$K,MATCH(B$2,Data!$B$1:$K$1,FALSE),FALSE)="",#N/A,VLOOKUP($A3529,Data!$B:$K,MATCH(B$2,Data!$B$1:$K$1,FALSE),FALSE))</f>
        <v>6.0250000000000004</v>
      </c>
    </row>
    <row r="3530" spans="1:2" x14ac:dyDescent="0.25">
      <c r="A3530" s="2">
        <f>IF(ISBLANK(Data!B3531),#N/A,Data!B3531)</f>
        <v>39125</v>
      </c>
      <c r="B3530" s="20">
        <f>IF(VLOOKUP($A3530,Data!$B:$K,MATCH(B$2,Data!$B$1:$K$1,FALSE),FALSE)="",#N/A,VLOOKUP($A3530,Data!$B:$K,MATCH(B$2,Data!$B$1:$K$1,FALSE),FALSE))</f>
        <v>6.0049999999999999</v>
      </c>
    </row>
    <row r="3531" spans="1:2" x14ac:dyDescent="0.25">
      <c r="A3531" s="2">
        <f>IF(ISBLANK(Data!B3532),#N/A,Data!B3532)</f>
        <v>39122</v>
      </c>
      <c r="B3531" s="20">
        <f>IF(VLOOKUP($A3531,Data!$B:$K,MATCH(B$2,Data!$B$1:$K$1,FALSE),FALSE)="",#N/A,VLOOKUP($A3531,Data!$B:$K,MATCH(B$2,Data!$B$1:$K$1,FALSE),FALSE))</f>
        <v>6</v>
      </c>
    </row>
    <row r="3532" spans="1:2" x14ac:dyDescent="0.25">
      <c r="A3532" s="2">
        <f>IF(ISBLANK(Data!B3533),#N/A,Data!B3533)</f>
        <v>39121</v>
      </c>
      <c r="B3532" s="20">
        <f>IF(VLOOKUP($A3532,Data!$B:$K,MATCH(B$2,Data!$B$1:$K$1,FALSE),FALSE)="",#N/A,VLOOKUP($A3532,Data!$B:$K,MATCH(B$2,Data!$B$1:$K$1,FALSE),FALSE))</f>
        <v>6.0350000000000001</v>
      </c>
    </row>
    <row r="3533" spans="1:2" x14ac:dyDescent="0.25">
      <c r="A3533" s="2">
        <f>IF(ISBLANK(Data!B3534),#N/A,Data!B3534)</f>
        <v>39120</v>
      </c>
      <c r="B3533" s="20">
        <f>IF(VLOOKUP($A3533,Data!$B:$K,MATCH(B$2,Data!$B$1:$K$1,FALSE),FALSE)="",#N/A,VLOOKUP($A3533,Data!$B:$K,MATCH(B$2,Data!$B$1:$K$1,FALSE),FALSE))</f>
        <v>6.0049999999999999</v>
      </c>
    </row>
    <row r="3534" spans="1:2" x14ac:dyDescent="0.25">
      <c r="A3534" s="2">
        <f>IF(ISBLANK(Data!B3535),#N/A,Data!B3535)</f>
        <v>39119</v>
      </c>
      <c r="B3534" s="20">
        <f>IF(VLOOKUP($A3534,Data!$B:$K,MATCH(B$2,Data!$B$1:$K$1,FALSE),FALSE)="",#N/A,VLOOKUP($A3534,Data!$B:$K,MATCH(B$2,Data!$B$1:$K$1,FALSE),FALSE))</f>
        <v>6.0149999999999997</v>
      </c>
    </row>
    <row r="3535" spans="1:2" x14ac:dyDescent="0.25">
      <c r="A3535" s="2">
        <f>IF(ISBLANK(Data!B3536),#N/A,Data!B3536)</f>
        <v>39118</v>
      </c>
      <c r="B3535" s="20">
        <f>IF(VLOOKUP($A3535,Data!$B:$K,MATCH(B$2,Data!$B$1:$K$1,FALSE),FALSE)="",#N/A,VLOOKUP($A3535,Data!$B:$K,MATCH(B$2,Data!$B$1:$K$1,FALSE),FALSE))</f>
        <v>6.06</v>
      </c>
    </row>
    <row r="3536" spans="1:2" x14ac:dyDescent="0.25">
      <c r="A3536" s="2">
        <f>IF(ISBLANK(Data!B3537),#N/A,Data!B3537)</f>
        <v>39115</v>
      </c>
      <c r="B3536" s="20">
        <f>IF(VLOOKUP($A3536,Data!$B:$K,MATCH(B$2,Data!$B$1:$K$1,FALSE),FALSE)="",#N/A,VLOOKUP($A3536,Data!$B:$K,MATCH(B$2,Data!$B$1:$K$1,FALSE),FALSE))</f>
        <v>6.11</v>
      </c>
    </row>
    <row r="3537" spans="1:2" x14ac:dyDescent="0.25">
      <c r="A3537" s="2">
        <f>IF(ISBLANK(Data!B3538),#N/A,Data!B3538)</f>
        <v>39114</v>
      </c>
      <c r="B3537" s="20">
        <f>IF(VLOOKUP($A3537,Data!$B:$K,MATCH(B$2,Data!$B$1:$K$1,FALSE),FALSE)="",#N/A,VLOOKUP($A3537,Data!$B:$K,MATCH(B$2,Data!$B$1:$K$1,FALSE),FALSE))</f>
        <v>6.07</v>
      </c>
    </row>
    <row r="3538" spans="1:2" x14ac:dyDescent="0.25">
      <c r="A3538" s="2">
        <f>IF(ISBLANK(Data!B3539),#N/A,Data!B3539)</f>
        <v>39113</v>
      </c>
      <c r="B3538" s="20">
        <f>IF(VLOOKUP($A3538,Data!$B:$K,MATCH(B$2,Data!$B$1:$K$1,FALSE),FALSE)="",#N/A,VLOOKUP($A3538,Data!$B:$K,MATCH(B$2,Data!$B$1:$K$1,FALSE),FALSE))</f>
        <v>6.09</v>
      </c>
    </row>
    <row r="3539" spans="1:2" x14ac:dyDescent="0.25">
      <c r="A3539" s="2">
        <f>IF(ISBLANK(Data!B3540),#N/A,Data!B3540)</f>
        <v>39112</v>
      </c>
      <c r="B3539" s="20">
        <f>IF(VLOOKUP($A3539,Data!$B:$K,MATCH(B$2,Data!$B$1:$K$1,FALSE),FALSE)="",#N/A,VLOOKUP($A3539,Data!$B:$K,MATCH(B$2,Data!$B$1:$K$1,FALSE),FALSE))</f>
        <v>6.08</v>
      </c>
    </row>
    <row r="3540" spans="1:2" x14ac:dyDescent="0.25">
      <c r="A3540" s="2">
        <f>IF(ISBLANK(Data!B3541),#N/A,Data!B3541)</f>
        <v>39111</v>
      </c>
      <c r="B3540" s="20">
        <f>IF(VLOOKUP($A3540,Data!$B:$K,MATCH(B$2,Data!$B$1:$K$1,FALSE),FALSE)="",#N/A,VLOOKUP($A3540,Data!$B:$K,MATCH(B$2,Data!$B$1:$K$1,FALSE),FALSE))</f>
        <v>6.0650000000000004</v>
      </c>
    </row>
    <row r="3541" spans="1:2" x14ac:dyDescent="0.25">
      <c r="A3541" s="2">
        <f>IF(ISBLANK(Data!B3542),#N/A,Data!B3542)</f>
        <v>39107</v>
      </c>
      <c r="B3541" s="20">
        <f>IF(VLOOKUP($A3541,Data!$B:$K,MATCH(B$2,Data!$B$1:$K$1,FALSE),FALSE)="",#N/A,VLOOKUP($A3541,Data!$B:$K,MATCH(B$2,Data!$B$1:$K$1,FALSE),FALSE))</f>
        <v>6</v>
      </c>
    </row>
    <row r="3542" spans="1:2" x14ac:dyDescent="0.25">
      <c r="A3542" s="2">
        <f>IF(ISBLANK(Data!B3543),#N/A,Data!B3543)</f>
        <v>39106</v>
      </c>
      <c r="B3542" s="20">
        <f>IF(VLOOKUP($A3542,Data!$B:$K,MATCH(B$2,Data!$B$1:$K$1,FALSE),FALSE)="",#N/A,VLOOKUP($A3542,Data!$B:$K,MATCH(B$2,Data!$B$1:$K$1,FALSE),FALSE))</f>
        <v>6.0049999999999999</v>
      </c>
    </row>
    <row r="3543" spans="1:2" x14ac:dyDescent="0.25">
      <c r="A3543" s="2">
        <f>IF(ISBLANK(Data!B3544),#N/A,Data!B3544)</f>
        <v>39105</v>
      </c>
      <c r="B3543" s="20">
        <f>IF(VLOOKUP($A3543,Data!$B:$K,MATCH(B$2,Data!$B$1:$K$1,FALSE),FALSE)="",#N/A,VLOOKUP($A3543,Data!$B:$K,MATCH(B$2,Data!$B$1:$K$1,FALSE),FALSE))</f>
        <v>6.15</v>
      </c>
    </row>
    <row r="3544" spans="1:2" x14ac:dyDescent="0.25">
      <c r="A3544" s="2">
        <f>IF(ISBLANK(Data!B3545),#N/A,Data!B3545)</f>
        <v>39104</v>
      </c>
      <c r="B3544" s="20">
        <f>IF(VLOOKUP($A3544,Data!$B:$K,MATCH(B$2,Data!$B$1:$K$1,FALSE),FALSE)="",#N/A,VLOOKUP($A3544,Data!$B:$K,MATCH(B$2,Data!$B$1:$K$1,FALSE),FALSE))</f>
        <v>6.16</v>
      </c>
    </row>
    <row r="3545" spans="1:2" x14ac:dyDescent="0.25">
      <c r="A3545" s="2">
        <f>IF(ISBLANK(Data!B3546),#N/A,Data!B3546)</f>
        <v>39101</v>
      </c>
      <c r="B3545" s="20">
        <f>IF(VLOOKUP($A3545,Data!$B:$K,MATCH(B$2,Data!$B$1:$K$1,FALSE),FALSE)="",#N/A,VLOOKUP($A3545,Data!$B:$K,MATCH(B$2,Data!$B$1:$K$1,FALSE),FALSE))</f>
        <v>6.15</v>
      </c>
    </row>
    <row r="3546" spans="1:2" x14ac:dyDescent="0.25">
      <c r="A3546" s="2">
        <f>IF(ISBLANK(Data!B3547),#N/A,Data!B3547)</f>
        <v>39100</v>
      </c>
      <c r="B3546" s="20">
        <f>IF(VLOOKUP($A3546,Data!$B:$K,MATCH(B$2,Data!$B$1:$K$1,FALSE),FALSE)="",#N/A,VLOOKUP($A3546,Data!$B:$K,MATCH(B$2,Data!$B$1:$K$1,FALSE),FALSE))</f>
        <v>6.15</v>
      </c>
    </row>
    <row r="3547" spans="1:2" x14ac:dyDescent="0.25">
      <c r="A3547" s="2">
        <f>IF(ISBLANK(Data!B3548),#N/A,Data!B3548)</f>
        <v>39099</v>
      </c>
      <c r="B3547" s="20">
        <f>IF(VLOOKUP($A3547,Data!$B:$K,MATCH(B$2,Data!$B$1:$K$1,FALSE),FALSE)="",#N/A,VLOOKUP($A3547,Data!$B:$K,MATCH(B$2,Data!$B$1:$K$1,FALSE),FALSE))</f>
        <v>6.125</v>
      </c>
    </row>
    <row r="3548" spans="1:2" x14ac:dyDescent="0.25">
      <c r="A3548" s="2">
        <f>IF(ISBLANK(Data!B3549),#N/A,Data!B3549)</f>
        <v>39098</v>
      </c>
      <c r="B3548" s="20">
        <f>IF(VLOOKUP($A3548,Data!$B:$K,MATCH(B$2,Data!$B$1:$K$1,FALSE),FALSE)="",#N/A,VLOOKUP($A3548,Data!$B:$K,MATCH(B$2,Data!$B$1:$K$1,FALSE),FALSE))</f>
        <v>6.15</v>
      </c>
    </row>
    <row r="3549" spans="1:2" x14ac:dyDescent="0.25">
      <c r="A3549" s="2">
        <f>IF(ISBLANK(Data!B3550),#N/A,Data!B3550)</f>
        <v>39097</v>
      </c>
      <c r="B3549" s="20">
        <f>IF(VLOOKUP($A3549,Data!$B:$K,MATCH(B$2,Data!$B$1:$K$1,FALSE),FALSE)="",#N/A,VLOOKUP($A3549,Data!$B:$K,MATCH(B$2,Data!$B$1:$K$1,FALSE),FALSE))</f>
        <v>6.165</v>
      </c>
    </row>
    <row r="3550" spans="1:2" x14ac:dyDescent="0.25">
      <c r="A3550" s="2">
        <f>IF(ISBLANK(Data!B3551),#N/A,Data!B3551)</f>
        <v>39094</v>
      </c>
      <c r="B3550" s="20">
        <f>IF(VLOOKUP($A3550,Data!$B:$K,MATCH(B$2,Data!$B$1:$K$1,FALSE),FALSE)="",#N/A,VLOOKUP($A3550,Data!$B:$K,MATCH(B$2,Data!$B$1:$K$1,FALSE),FALSE))</f>
        <v>6.15</v>
      </c>
    </row>
    <row r="3551" spans="1:2" x14ac:dyDescent="0.25">
      <c r="A3551" s="2">
        <f>IF(ISBLANK(Data!B3552),#N/A,Data!B3552)</f>
        <v>39093</v>
      </c>
      <c r="B3551" s="20">
        <f>IF(VLOOKUP($A3551,Data!$B:$K,MATCH(B$2,Data!$B$1:$K$1,FALSE),FALSE)="",#N/A,VLOOKUP($A3551,Data!$B:$K,MATCH(B$2,Data!$B$1:$K$1,FALSE),FALSE))</f>
        <v>6.14</v>
      </c>
    </row>
    <row r="3552" spans="1:2" x14ac:dyDescent="0.25">
      <c r="A3552" s="2">
        <f>IF(ISBLANK(Data!B3553),#N/A,Data!B3553)</f>
        <v>39092</v>
      </c>
      <c r="B3552" s="20">
        <f>IF(VLOOKUP($A3552,Data!$B:$K,MATCH(B$2,Data!$B$1:$K$1,FALSE),FALSE)="",#N/A,VLOOKUP($A3552,Data!$B:$K,MATCH(B$2,Data!$B$1:$K$1,FALSE),FALSE))</f>
        <v>6.11</v>
      </c>
    </row>
    <row r="3553" spans="1:2" x14ac:dyDescent="0.25">
      <c r="A3553" s="2">
        <f>IF(ISBLANK(Data!B3554),#N/A,Data!B3554)</f>
        <v>39091</v>
      </c>
      <c r="B3553" s="20">
        <f>IF(VLOOKUP($A3553,Data!$B:$K,MATCH(B$2,Data!$B$1:$K$1,FALSE),FALSE)="",#N/A,VLOOKUP($A3553,Data!$B:$K,MATCH(B$2,Data!$B$1:$K$1,FALSE),FALSE))</f>
        <v>6.1</v>
      </c>
    </row>
    <row r="3554" spans="1:2" x14ac:dyDescent="0.25">
      <c r="A3554" s="2">
        <f>IF(ISBLANK(Data!B3555),#N/A,Data!B3555)</f>
        <v>39090</v>
      </c>
      <c r="B3554" s="20">
        <f>IF(VLOOKUP($A3554,Data!$B:$K,MATCH(B$2,Data!$B$1:$K$1,FALSE),FALSE)="",#N/A,VLOOKUP($A3554,Data!$B:$K,MATCH(B$2,Data!$B$1:$K$1,FALSE),FALSE))</f>
        <v>6.0949999999999998</v>
      </c>
    </row>
    <row r="3555" spans="1:2" x14ac:dyDescent="0.25">
      <c r="A3555" s="2">
        <f>IF(ISBLANK(Data!B3556),#N/A,Data!B3556)</f>
        <v>39087</v>
      </c>
      <c r="B3555" s="20">
        <f>IF(VLOOKUP($A3555,Data!$B:$K,MATCH(B$2,Data!$B$1:$K$1,FALSE),FALSE)="",#N/A,VLOOKUP($A3555,Data!$B:$K,MATCH(B$2,Data!$B$1:$K$1,FALSE),FALSE))</f>
        <v>6.05</v>
      </c>
    </row>
    <row r="3556" spans="1:2" x14ac:dyDescent="0.25">
      <c r="A3556" s="2">
        <f>IF(ISBLANK(Data!B3557),#N/A,Data!B3557)</f>
        <v>39086</v>
      </c>
      <c r="B3556" s="20">
        <f>IF(VLOOKUP($A3556,Data!$B:$K,MATCH(B$2,Data!$B$1:$K$1,FALSE),FALSE)="",#N/A,VLOOKUP($A3556,Data!$B:$K,MATCH(B$2,Data!$B$1:$K$1,FALSE),FALSE))</f>
        <v>6.07</v>
      </c>
    </row>
    <row r="3557" spans="1:2" x14ac:dyDescent="0.25">
      <c r="A3557" s="2">
        <f>IF(ISBLANK(Data!B3558),#N/A,Data!B3558)</f>
        <v>39085</v>
      </c>
      <c r="B3557" s="20">
        <f>IF(VLOOKUP($A3557,Data!$B:$K,MATCH(B$2,Data!$B$1:$K$1,FALSE),FALSE)="",#N/A,VLOOKUP($A3557,Data!$B:$K,MATCH(B$2,Data!$B$1:$K$1,FALSE),FALSE))</f>
        <v>6.1</v>
      </c>
    </row>
    <row r="3558" spans="1:2" x14ac:dyDescent="0.25">
      <c r="A3558" s="2">
        <f>IF(ISBLANK(Data!B3559),#N/A,Data!B3559)</f>
        <v>39084</v>
      </c>
      <c r="B3558" s="20">
        <f>IF(VLOOKUP($A3558,Data!$B:$K,MATCH(B$2,Data!$B$1:$K$1,FALSE),FALSE)="",#N/A,VLOOKUP($A3558,Data!$B:$K,MATCH(B$2,Data!$B$1:$K$1,FALSE),FALSE))</f>
        <v>6.125</v>
      </c>
    </row>
    <row r="3559" spans="1:2" x14ac:dyDescent="0.25">
      <c r="A3559" s="2">
        <f>IF(ISBLANK(Data!B3560),#N/A,Data!B3560)</f>
        <v>39080</v>
      </c>
      <c r="B3559" s="20">
        <f>IF(VLOOKUP($A3559,Data!$B:$K,MATCH(B$2,Data!$B$1:$K$1,FALSE),FALSE)="",#N/A,VLOOKUP($A3559,Data!$B:$K,MATCH(B$2,Data!$B$1:$K$1,FALSE),FALSE))</f>
        <v>6.1</v>
      </c>
    </row>
    <row r="3560" spans="1:2" x14ac:dyDescent="0.25">
      <c r="A3560" s="2">
        <f>IF(ISBLANK(Data!B3561),#N/A,Data!B3561)</f>
        <v>39079</v>
      </c>
      <c r="B3560" s="20">
        <f>IF(VLOOKUP($A3560,Data!$B:$K,MATCH(B$2,Data!$B$1:$K$1,FALSE),FALSE)="",#N/A,VLOOKUP($A3560,Data!$B:$K,MATCH(B$2,Data!$B$1:$K$1,FALSE),FALSE))</f>
        <v>6.1150000000000002</v>
      </c>
    </row>
    <row r="3561" spans="1:2" x14ac:dyDescent="0.25">
      <c r="A3561" s="2">
        <f>IF(ISBLANK(Data!B3562),#N/A,Data!B3562)</f>
        <v>39078</v>
      </c>
      <c r="B3561" s="20">
        <f>IF(VLOOKUP($A3561,Data!$B:$K,MATCH(B$2,Data!$B$1:$K$1,FALSE),FALSE)="",#N/A,VLOOKUP($A3561,Data!$B:$K,MATCH(B$2,Data!$B$1:$K$1,FALSE),FALSE))</f>
        <v>6.0650000000000004</v>
      </c>
    </row>
    <row r="3562" spans="1:2" x14ac:dyDescent="0.25">
      <c r="A3562" s="2">
        <f>IF(ISBLANK(Data!B3563),#N/A,Data!B3563)</f>
        <v>39073</v>
      </c>
      <c r="B3562" s="20">
        <f>IF(VLOOKUP($A3562,Data!$B:$K,MATCH(B$2,Data!$B$1:$K$1,FALSE),FALSE)="",#N/A,VLOOKUP($A3562,Data!$B:$K,MATCH(B$2,Data!$B$1:$K$1,FALSE),FALSE))</f>
        <v>6.04</v>
      </c>
    </row>
    <row r="3563" spans="1:2" x14ac:dyDescent="0.25">
      <c r="A3563" s="2">
        <f>IF(ISBLANK(Data!B3564),#N/A,Data!B3564)</f>
        <v>39072</v>
      </c>
      <c r="B3563" s="20">
        <f>IF(VLOOKUP($A3563,Data!$B:$K,MATCH(B$2,Data!$B$1:$K$1,FALSE),FALSE)="",#N/A,VLOOKUP($A3563,Data!$B:$K,MATCH(B$2,Data!$B$1:$K$1,FALSE),FALSE))</f>
        <v>6.0549999999999997</v>
      </c>
    </row>
    <row r="3564" spans="1:2" x14ac:dyDescent="0.25">
      <c r="A3564" s="2">
        <f>IF(ISBLANK(Data!B3565),#N/A,Data!B3565)</f>
        <v>39071</v>
      </c>
      <c r="B3564" s="20">
        <f>IF(VLOOKUP($A3564,Data!$B:$K,MATCH(B$2,Data!$B$1:$K$1,FALSE),FALSE)="",#N/A,VLOOKUP($A3564,Data!$B:$K,MATCH(B$2,Data!$B$1:$K$1,FALSE),FALSE))</f>
        <v>6.0350000000000001</v>
      </c>
    </row>
    <row r="3565" spans="1:2" x14ac:dyDescent="0.25">
      <c r="A3565" s="2">
        <f>IF(ISBLANK(Data!B3566),#N/A,Data!B3566)</f>
        <v>39070</v>
      </c>
      <c r="B3565" s="20">
        <f>IF(VLOOKUP($A3565,Data!$B:$K,MATCH(B$2,Data!$B$1:$K$1,FALSE),FALSE)="",#N/A,VLOOKUP($A3565,Data!$B:$K,MATCH(B$2,Data!$B$1:$K$1,FALSE),FALSE))</f>
        <v>6.0250000000000004</v>
      </c>
    </row>
    <row r="3566" spans="1:2" x14ac:dyDescent="0.25">
      <c r="A3566" s="2">
        <f>IF(ISBLANK(Data!B3567),#N/A,Data!B3567)</f>
        <v>39069</v>
      </c>
      <c r="B3566" s="20">
        <f>IF(VLOOKUP($A3566,Data!$B:$K,MATCH(B$2,Data!$B$1:$K$1,FALSE),FALSE)="",#N/A,VLOOKUP($A3566,Data!$B:$K,MATCH(B$2,Data!$B$1:$K$1,FALSE),FALSE))</f>
        <v>6.0549999999999997</v>
      </c>
    </row>
    <row r="3567" spans="1:2" x14ac:dyDescent="0.25">
      <c r="A3567" s="2">
        <f>IF(ISBLANK(Data!B3568),#N/A,Data!B3568)</f>
        <v>39066</v>
      </c>
      <c r="B3567" s="20">
        <f>IF(VLOOKUP($A3567,Data!$B:$K,MATCH(B$2,Data!$B$1:$K$1,FALSE),FALSE)="",#N/A,VLOOKUP($A3567,Data!$B:$K,MATCH(B$2,Data!$B$1:$K$1,FALSE),FALSE))</f>
        <v>6.0350000000000001</v>
      </c>
    </row>
    <row r="3568" spans="1:2" x14ac:dyDescent="0.25">
      <c r="A3568" s="2">
        <f>IF(ISBLANK(Data!B3569),#N/A,Data!B3569)</f>
        <v>39065</v>
      </c>
      <c r="B3568" s="20">
        <f>IF(VLOOKUP($A3568,Data!$B:$K,MATCH(B$2,Data!$B$1:$K$1,FALSE),FALSE)="",#N/A,VLOOKUP($A3568,Data!$B:$K,MATCH(B$2,Data!$B$1:$K$1,FALSE),FALSE))</f>
        <v>6.01</v>
      </c>
    </row>
    <row r="3569" spans="1:2" x14ac:dyDescent="0.25">
      <c r="A3569" s="2">
        <f>IF(ISBLANK(Data!B3570),#N/A,Data!B3570)</f>
        <v>39064</v>
      </c>
      <c r="B3569" s="20">
        <f>IF(VLOOKUP($A3569,Data!$B:$K,MATCH(B$2,Data!$B$1:$K$1,FALSE),FALSE)="",#N/A,VLOOKUP($A3569,Data!$B:$K,MATCH(B$2,Data!$B$1:$K$1,FALSE),FALSE))</f>
        <v>5.95</v>
      </c>
    </row>
    <row r="3570" spans="1:2" x14ac:dyDescent="0.25">
      <c r="A3570" s="2">
        <f>IF(ISBLANK(Data!B3571),#N/A,Data!B3571)</f>
        <v>39063</v>
      </c>
      <c r="B3570" s="20">
        <f>IF(VLOOKUP($A3570,Data!$B:$K,MATCH(B$2,Data!$B$1:$K$1,FALSE),FALSE)="",#N/A,VLOOKUP($A3570,Data!$B:$K,MATCH(B$2,Data!$B$1:$K$1,FALSE),FALSE))</f>
        <v>5.94</v>
      </c>
    </row>
    <row r="3571" spans="1:2" x14ac:dyDescent="0.25">
      <c r="A3571" s="2">
        <f>IF(ISBLANK(Data!B3572),#N/A,Data!B3572)</f>
        <v>39062</v>
      </c>
      <c r="B3571" s="20">
        <f>IF(VLOOKUP($A3571,Data!$B:$K,MATCH(B$2,Data!$B$1:$K$1,FALSE),FALSE)="",#N/A,VLOOKUP($A3571,Data!$B:$K,MATCH(B$2,Data!$B$1:$K$1,FALSE),FALSE))</f>
        <v>5.9349999999999996</v>
      </c>
    </row>
    <row r="3572" spans="1:2" x14ac:dyDescent="0.25">
      <c r="A3572" s="2">
        <f>IF(ISBLANK(Data!B3573),#N/A,Data!B3573)</f>
        <v>39059</v>
      </c>
      <c r="B3572" s="20">
        <f>IF(VLOOKUP($A3572,Data!$B:$K,MATCH(B$2,Data!$B$1:$K$1,FALSE),FALSE)="",#N/A,VLOOKUP($A3572,Data!$B:$K,MATCH(B$2,Data!$B$1:$K$1,FALSE),FALSE))</f>
        <v>5.875</v>
      </c>
    </row>
    <row r="3573" spans="1:2" x14ac:dyDescent="0.25">
      <c r="A3573" s="2">
        <f>IF(ISBLANK(Data!B3574),#N/A,Data!B3574)</f>
        <v>39058</v>
      </c>
      <c r="B3573" s="20">
        <f>IF(VLOOKUP($A3573,Data!$B:$K,MATCH(B$2,Data!$B$1:$K$1,FALSE),FALSE)="",#N/A,VLOOKUP($A3573,Data!$B:$K,MATCH(B$2,Data!$B$1:$K$1,FALSE),FALSE))</f>
        <v>5.875</v>
      </c>
    </row>
    <row r="3574" spans="1:2" x14ac:dyDescent="0.25">
      <c r="A3574" s="2">
        <f>IF(ISBLANK(Data!B3575),#N/A,Data!B3575)</f>
        <v>39057</v>
      </c>
      <c r="B3574" s="20">
        <f>IF(VLOOKUP($A3574,Data!$B:$K,MATCH(B$2,Data!$B$1:$K$1,FALSE),FALSE)="",#N/A,VLOOKUP($A3574,Data!$B:$K,MATCH(B$2,Data!$B$1:$K$1,FALSE),FALSE))</f>
        <v>5.79</v>
      </c>
    </row>
    <row r="3575" spans="1:2" x14ac:dyDescent="0.25">
      <c r="A3575" s="2">
        <f>IF(ISBLANK(Data!B3576),#N/A,Data!B3576)</f>
        <v>39056</v>
      </c>
      <c r="B3575" s="20">
        <f>IF(VLOOKUP($A3575,Data!$B:$K,MATCH(B$2,Data!$B$1:$K$1,FALSE),FALSE)="",#N/A,VLOOKUP($A3575,Data!$B:$K,MATCH(B$2,Data!$B$1:$K$1,FALSE),FALSE))</f>
        <v>5.7850000000000001</v>
      </c>
    </row>
    <row r="3576" spans="1:2" x14ac:dyDescent="0.25">
      <c r="A3576" s="2">
        <f>IF(ISBLANK(Data!B3577),#N/A,Data!B3577)</f>
        <v>39055</v>
      </c>
      <c r="B3576" s="20">
        <f>IF(VLOOKUP($A3576,Data!$B:$K,MATCH(B$2,Data!$B$1:$K$1,FALSE),FALSE)="",#N/A,VLOOKUP($A3576,Data!$B:$K,MATCH(B$2,Data!$B$1:$K$1,FALSE),FALSE))</f>
        <v>5.8</v>
      </c>
    </row>
    <row r="3577" spans="1:2" x14ac:dyDescent="0.25">
      <c r="A3577" s="2">
        <f>IF(ISBLANK(Data!B3578),#N/A,Data!B3578)</f>
        <v>39052</v>
      </c>
      <c r="B3577" s="20">
        <f>IF(VLOOKUP($A3577,Data!$B:$K,MATCH(B$2,Data!$B$1:$K$1,FALSE),FALSE)="",#N/A,VLOOKUP($A3577,Data!$B:$K,MATCH(B$2,Data!$B$1:$K$1,FALSE),FALSE))</f>
        <v>5.89</v>
      </c>
    </row>
    <row r="3578" spans="1:2" x14ac:dyDescent="0.25">
      <c r="A3578" s="2">
        <f>IF(ISBLANK(Data!B3579),#N/A,Data!B3579)</f>
        <v>39051</v>
      </c>
      <c r="B3578" s="20">
        <f>IF(VLOOKUP($A3578,Data!$B:$K,MATCH(B$2,Data!$B$1:$K$1,FALSE),FALSE)="",#N/A,VLOOKUP($A3578,Data!$B:$K,MATCH(B$2,Data!$B$1:$K$1,FALSE),FALSE))</f>
        <v>5.93</v>
      </c>
    </row>
    <row r="3579" spans="1:2" x14ac:dyDescent="0.25">
      <c r="A3579" s="2">
        <f>IF(ISBLANK(Data!B3580),#N/A,Data!B3580)</f>
        <v>39050</v>
      </c>
      <c r="B3579" s="20">
        <f>IF(VLOOKUP($A3579,Data!$B:$K,MATCH(B$2,Data!$B$1:$K$1,FALSE),FALSE)="",#N/A,VLOOKUP($A3579,Data!$B:$K,MATCH(B$2,Data!$B$1:$K$1,FALSE),FALSE))</f>
        <v>5.8849999999999998</v>
      </c>
    </row>
    <row r="3580" spans="1:2" x14ac:dyDescent="0.25">
      <c r="A3580" s="2">
        <f>IF(ISBLANK(Data!B3581),#N/A,Data!B3581)</f>
        <v>39049</v>
      </c>
      <c r="B3580" s="20">
        <f>IF(VLOOKUP($A3580,Data!$B:$K,MATCH(B$2,Data!$B$1:$K$1,FALSE),FALSE)="",#N/A,VLOOKUP($A3580,Data!$B:$K,MATCH(B$2,Data!$B$1:$K$1,FALSE),FALSE))</f>
        <v>5.875</v>
      </c>
    </row>
    <row r="3581" spans="1:2" x14ac:dyDescent="0.25">
      <c r="A3581" s="2">
        <f>IF(ISBLANK(Data!B3582),#N/A,Data!B3582)</f>
        <v>39048</v>
      </c>
      <c r="B3581" s="20">
        <f>IF(VLOOKUP($A3581,Data!$B:$K,MATCH(B$2,Data!$B$1:$K$1,FALSE),FALSE)="",#N/A,VLOOKUP($A3581,Data!$B:$K,MATCH(B$2,Data!$B$1:$K$1,FALSE),FALSE))</f>
        <v>5.8849999999999998</v>
      </c>
    </row>
    <row r="3582" spans="1:2" x14ac:dyDescent="0.25">
      <c r="A3582" s="2">
        <f>IF(ISBLANK(Data!B3583),#N/A,Data!B3583)</f>
        <v>39045</v>
      </c>
      <c r="B3582" s="20">
        <f>IF(VLOOKUP($A3582,Data!$B:$K,MATCH(B$2,Data!$B$1:$K$1,FALSE),FALSE)="",#N/A,VLOOKUP($A3582,Data!$B:$K,MATCH(B$2,Data!$B$1:$K$1,FALSE),FALSE))</f>
        <v>5.8849999999999998</v>
      </c>
    </row>
    <row r="3583" spans="1:2" x14ac:dyDescent="0.25">
      <c r="A3583" s="2">
        <f>IF(ISBLANK(Data!B3584),#N/A,Data!B3584)</f>
        <v>39044</v>
      </c>
      <c r="B3583" s="20">
        <f>IF(VLOOKUP($A3583,Data!$B:$K,MATCH(B$2,Data!$B$1:$K$1,FALSE),FALSE)="",#N/A,VLOOKUP($A3583,Data!$B:$K,MATCH(B$2,Data!$B$1:$K$1,FALSE),FALSE))</f>
        <v>5.8849999999999998</v>
      </c>
    </row>
    <row r="3584" spans="1:2" x14ac:dyDescent="0.25">
      <c r="A3584" s="2">
        <f>IF(ISBLANK(Data!B3585),#N/A,Data!B3585)</f>
        <v>39043</v>
      </c>
      <c r="B3584" s="20">
        <f>IF(VLOOKUP($A3584,Data!$B:$K,MATCH(B$2,Data!$B$1:$K$1,FALSE),FALSE)="",#N/A,VLOOKUP($A3584,Data!$B:$K,MATCH(B$2,Data!$B$1:$K$1,FALSE),FALSE))</f>
        <v>5.8949999999999996</v>
      </c>
    </row>
    <row r="3585" spans="1:2" x14ac:dyDescent="0.25">
      <c r="A3585" s="2">
        <f>IF(ISBLANK(Data!B3586),#N/A,Data!B3586)</f>
        <v>39042</v>
      </c>
      <c r="B3585" s="20">
        <f>IF(VLOOKUP($A3585,Data!$B:$K,MATCH(B$2,Data!$B$1:$K$1,FALSE),FALSE)="",#N/A,VLOOKUP($A3585,Data!$B:$K,MATCH(B$2,Data!$B$1:$K$1,FALSE),FALSE))</f>
        <v>5.915</v>
      </c>
    </row>
    <row r="3586" spans="1:2" x14ac:dyDescent="0.25">
      <c r="A3586" s="2">
        <f>IF(ISBLANK(Data!B3587),#N/A,Data!B3587)</f>
        <v>39041</v>
      </c>
      <c r="B3586" s="20">
        <f>IF(VLOOKUP($A3586,Data!$B:$K,MATCH(B$2,Data!$B$1:$K$1,FALSE),FALSE)="",#N/A,VLOOKUP($A3586,Data!$B:$K,MATCH(B$2,Data!$B$1:$K$1,FALSE),FALSE))</f>
        <v>5.8949999999999996</v>
      </c>
    </row>
    <row r="3587" spans="1:2" x14ac:dyDescent="0.25">
      <c r="A3587" s="2">
        <f>IF(ISBLANK(Data!B3588),#N/A,Data!B3588)</f>
        <v>39038</v>
      </c>
      <c r="B3587" s="20">
        <f>IF(VLOOKUP($A3587,Data!$B:$K,MATCH(B$2,Data!$B$1:$K$1,FALSE),FALSE)="",#N/A,VLOOKUP($A3587,Data!$B:$K,MATCH(B$2,Data!$B$1:$K$1,FALSE),FALSE))</f>
        <v>5.9349999999999996</v>
      </c>
    </row>
    <row r="3588" spans="1:2" x14ac:dyDescent="0.25">
      <c r="A3588" s="2">
        <f>IF(ISBLANK(Data!B3589),#N/A,Data!B3589)</f>
        <v>39037</v>
      </c>
      <c r="B3588" s="20">
        <f>IF(VLOOKUP($A3588,Data!$B:$K,MATCH(B$2,Data!$B$1:$K$1,FALSE),FALSE)="",#N/A,VLOOKUP($A3588,Data!$B:$K,MATCH(B$2,Data!$B$1:$K$1,FALSE),FALSE))</f>
        <v>5.9050000000000002</v>
      </c>
    </row>
    <row r="3589" spans="1:2" x14ac:dyDescent="0.25">
      <c r="A3589" s="2">
        <f>IF(ISBLANK(Data!B3590),#N/A,Data!B3590)</f>
        <v>39036</v>
      </c>
      <c r="B3589" s="20">
        <f>IF(VLOOKUP($A3589,Data!$B:$K,MATCH(B$2,Data!$B$1:$K$1,FALSE),FALSE)="",#N/A,VLOOKUP($A3589,Data!$B:$K,MATCH(B$2,Data!$B$1:$K$1,FALSE),FALSE))</f>
        <v>5.875</v>
      </c>
    </row>
    <row r="3590" spans="1:2" x14ac:dyDescent="0.25">
      <c r="A3590" s="2">
        <f>IF(ISBLANK(Data!B3591),#N/A,Data!B3591)</f>
        <v>39035</v>
      </c>
      <c r="B3590" s="20">
        <f>IF(VLOOKUP($A3590,Data!$B:$K,MATCH(B$2,Data!$B$1:$K$1,FALSE),FALSE)="",#N/A,VLOOKUP($A3590,Data!$B:$K,MATCH(B$2,Data!$B$1:$K$1,FALSE),FALSE))</f>
        <v>5.915</v>
      </c>
    </row>
    <row r="3591" spans="1:2" x14ac:dyDescent="0.25">
      <c r="A3591" s="2">
        <f>IF(ISBLANK(Data!B3592),#N/A,Data!B3592)</f>
        <v>39034</v>
      </c>
      <c r="B3591" s="20">
        <f>IF(VLOOKUP($A3591,Data!$B:$K,MATCH(B$2,Data!$B$1:$K$1,FALSE),FALSE)="",#N/A,VLOOKUP($A3591,Data!$B:$K,MATCH(B$2,Data!$B$1:$K$1,FALSE),FALSE))</f>
        <v>5.8849999999999998</v>
      </c>
    </row>
    <row r="3592" spans="1:2" x14ac:dyDescent="0.25">
      <c r="A3592" s="2">
        <f>IF(ISBLANK(Data!B3593),#N/A,Data!B3593)</f>
        <v>39031</v>
      </c>
      <c r="B3592" s="20">
        <f>IF(VLOOKUP($A3592,Data!$B:$K,MATCH(B$2,Data!$B$1:$K$1,FALSE),FALSE)="",#N/A,VLOOKUP($A3592,Data!$B:$K,MATCH(B$2,Data!$B$1:$K$1,FALSE),FALSE))</f>
        <v>5.9249999999999998</v>
      </c>
    </row>
    <row r="3593" spans="1:2" x14ac:dyDescent="0.25">
      <c r="A3593" s="2">
        <f>IF(ISBLANK(Data!B3594),#N/A,Data!B3594)</f>
        <v>39030</v>
      </c>
      <c r="B3593" s="20">
        <f>IF(VLOOKUP($A3593,Data!$B:$K,MATCH(B$2,Data!$B$1:$K$1,FALSE),FALSE)="",#N/A,VLOOKUP($A3593,Data!$B:$K,MATCH(B$2,Data!$B$1:$K$1,FALSE),FALSE))</f>
        <v>5.915</v>
      </c>
    </row>
    <row r="3594" spans="1:2" x14ac:dyDescent="0.25">
      <c r="A3594" s="2">
        <f>IF(ISBLANK(Data!B3595),#N/A,Data!B3595)</f>
        <v>39029</v>
      </c>
      <c r="B3594" s="20">
        <f>IF(VLOOKUP($A3594,Data!$B:$K,MATCH(B$2,Data!$B$1:$K$1,FALSE),FALSE)="",#N/A,VLOOKUP($A3594,Data!$B:$K,MATCH(B$2,Data!$B$1:$K$1,FALSE),FALSE))</f>
        <v>5.9950000000000001</v>
      </c>
    </row>
    <row r="3595" spans="1:2" x14ac:dyDescent="0.25">
      <c r="A3595" s="2">
        <f>IF(ISBLANK(Data!B3596),#N/A,Data!B3596)</f>
        <v>39028</v>
      </c>
      <c r="B3595" s="20">
        <f>IF(VLOOKUP($A3595,Data!$B:$K,MATCH(B$2,Data!$B$1:$K$1,FALSE),FALSE)="",#N/A,VLOOKUP($A3595,Data!$B:$K,MATCH(B$2,Data!$B$1:$K$1,FALSE),FALSE))</f>
        <v>6.06</v>
      </c>
    </row>
    <row r="3596" spans="1:2" x14ac:dyDescent="0.25">
      <c r="A3596" s="2">
        <f>IF(ISBLANK(Data!B3597),#N/A,Data!B3597)</f>
        <v>39027</v>
      </c>
      <c r="B3596" s="20">
        <f>IF(VLOOKUP($A3596,Data!$B:$K,MATCH(B$2,Data!$B$1:$K$1,FALSE),FALSE)="",#N/A,VLOOKUP($A3596,Data!$B:$K,MATCH(B$2,Data!$B$1:$K$1,FALSE),FALSE))</f>
        <v>6.0650000000000004</v>
      </c>
    </row>
    <row r="3597" spans="1:2" x14ac:dyDescent="0.25">
      <c r="A3597" s="2">
        <f>IF(ISBLANK(Data!B3598),#N/A,Data!B3598)</f>
        <v>39024</v>
      </c>
      <c r="B3597" s="20">
        <f>IF(VLOOKUP($A3597,Data!$B:$K,MATCH(B$2,Data!$B$1:$K$1,FALSE),FALSE)="",#N/A,VLOOKUP($A3597,Data!$B:$K,MATCH(B$2,Data!$B$1:$K$1,FALSE),FALSE))</f>
        <v>5.98</v>
      </c>
    </row>
    <row r="3598" spans="1:2" x14ac:dyDescent="0.25">
      <c r="A3598" s="2">
        <f>IF(ISBLANK(Data!B3599),#N/A,Data!B3599)</f>
        <v>39023</v>
      </c>
      <c r="B3598" s="20">
        <f>IF(VLOOKUP($A3598,Data!$B:$K,MATCH(B$2,Data!$B$1:$K$1,FALSE),FALSE)="",#N/A,VLOOKUP($A3598,Data!$B:$K,MATCH(B$2,Data!$B$1:$K$1,FALSE),FALSE))</f>
        <v>5.98</v>
      </c>
    </row>
    <row r="3599" spans="1:2" x14ac:dyDescent="0.25">
      <c r="A3599" s="2">
        <f>IF(ISBLANK(Data!B3600),#N/A,Data!B3600)</f>
        <v>39022</v>
      </c>
      <c r="B3599" s="20">
        <f>IF(VLOOKUP($A3599,Data!$B:$K,MATCH(B$2,Data!$B$1:$K$1,FALSE),FALSE)="",#N/A,VLOOKUP($A3599,Data!$B:$K,MATCH(B$2,Data!$B$1:$K$1,FALSE),FALSE))</f>
        <v>6.01</v>
      </c>
    </row>
    <row r="3600" spans="1:2" x14ac:dyDescent="0.25">
      <c r="A3600" s="2">
        <f>IF(ISBLANK(Data!B3601),#N/A,Data!B3601)</f>
        <v>39021</v>
      </c>
      <c r="B3600" s="20">
        <f>IF(VLOOKUP($A3600,Data!$B:$K,MATCH(B$2,Data!$B$1:$K$1,FALSE),FALSE)="",#N/A,VLOOKUP($A3600,Data!$B:$K,MATCH(B$2,Data!$B$1:$K$1,FALSE),FALSE))</f>
        <v>6.02</v>
      </c>
    </row>
    <row r="3601" spans="1:2" x14ac:dyDescent="0.25">
      <c r="A3601" s="2">
        <f>IF(ISBLANK(Data!B3602),#N/A,Data!B3602)</f>
        <v>39020</v>
      </c>
      <c r="B3601" s="20">
        <f>IF(VLOOKUP($A3601,Data!$B:$K,MATCH(B$2,Data!$B$1:$K$1,FALSE),FALSE)="",#N/A,VLOOKUP($A3601,Data!$B:$K,MATCH(B$2,Data!$B$1:$K$1,FALSE),FALSE))</f>
        <v>6.02</v>
      </c>
    </row>
    <row r="3602" spans="1:2" x14ac:dyDescent="0.25">
      <c r="A3602" s="2">
        <f>IF(ISBLANK(Data!B3603),#N/A,Data!B3603)</f>
        <v>39017</v>
      </c>
      <c r="B3602" s="20">
        <f>IF(VLOOKUP($A3602,Data!$B:$K,MATCH(B$2,Data!$B$1:$K$1,FALSE),FALSE)="",#N/A,VLOOKUP($A3602,Data!$B:$K,MATCH(B$2,Data!$B$1:$K$1,FALSE),FALSE))</f>
        <v>6.0149999999999997</v>
      </c>
    </row>
    <row r="3603" spans="1:2" x14ac:dyDescent="0.25">
      <c r="A3603" s="2">
        <f>IF(ISBLANK(Data!B3604),#N/A,Data!B3604)</f>
        <v>39016</v>
      </c>
      <c r="B3603" s="20">
        <f>IF(VLOOKUP($A3603,Data!$B:$K,MATCH(B$2,Data!$B$1:$K$1,FALSE),FALSE)="",#N/A,VLOOKUP($A3603,Data!$B:$K,MATCH(B$2,Data!$B$1:$K$1,FALSE),FALSE))</f>
        <v>6.03</v>
      </c>
    </row>
    <row r="3604" spans="1:2" x14ac:dyDescent="0.25">
      <c r="A3604" s="2">
        <f>IF(ISBLANK(Data!B3605),#N/A,Data!B3605)</f>
        <v>39015</v>
      </c>
      <c r="B3604" s="20">
        <f>IF(VLOOKUP($A3604,Data!$B:$K,MATCH(B$2,Data!$B$1:$K$1,FALSE),FALSE)="",#N/A,VLOOKUP($A3604,Data!$B:$K,MATCH(B$2,Data!$B$1:$K$1,FALSE),FALSE))</f>
        <v>6.0750000000000002</v>
      </c>
    </row>
    <row r="3605" spans="1:2" x14ac:dyDescent="0.25">
      <c r="A3605" s="2">
        <f>IF(ISBLANK(Data!B3606),#N/A,Data!B3606)</f>
        <v>39014</v>
      </c>
      <c r="B3605" s="20">
        <f>IF(VLOOKUP($A3605,Data!$B:$K,MATCH(B$2,Data!$B$1:$K$1,FALSE),FALSE)="",#N/A,VLOOKUP($A3605,Data!$B:$K,MATCH(B$2,Data!$B$1:$K$1,FALSE),FALSE))</f>
        <v>6.06</v>
      </c>
    </row>
    <row r="3606" spans="1:2" x14ac:dyDescent="0.25">
      <c r="A3606" s="2">
        <f>IF(ISBLANK(Data!B3607),#N/A,Data!B3607)</f>
        <v>39013</v>
      </c>
      <c r="B3606" s="20">
        <f>IF(VLOOKUP($A3606,Data!$B:$K,MATCH(B$2,Data!$B$1:$K$1,FALSE),FALSE)="",#N/A,VLOOKUP($A3606,Data!$B:$K,MATCH(B$2,Data!$B$1:$K$1,FALSE),FALSE))</f>
        <v>6.0350000000000001</v>
      </c>
    </row>
    <row r="3607" spans="1:2" x14ac:dyDescent="0.25">
      <c r="A3607" s="2">
        <f>IF(ISBLANK(Data!B3608),#N/A,Data!B3608)</f>
        <v>39010</v>
      </c>
      <c r="B3607" s="20">
        <f>IF(VLOOKUP($A3607,Data!$B:$K,MATCH(B$2,Data!$B$1:$K$1,FALSE),FALSE)="",#N/A,VLOOKUP($A3607,Data!$B:$K,MATCH(B$2,Data!$B$1:$K$1,FALSE),FALSE))</f>
        <v>6.0049999999999999</v>
      </c>
    </row>
    <row r="3608" spans="1:2" x14ac:dyDescent="0.25">
      <c r="A3608" s="2">
        <f>IF(ISBLANK(Data!B3609),#N/A,Data!B3609)</f>
        <v>39009</v>
      </c>
      <c r="B3608" s="20">
        <f>IF(VLOOKUP($A3608,Data!$B:$K,MATCH(B$2,Data!$B$1:$K$1,FALSE),FALSE)="",#N/A,VLOOKUP($A3608,Data!$B:$K,MATCH(B$2,Data!$B$1:$K$1,FALSE),FALSE))</f>
        <v>5.99</v>
      </c>
    </row>
    <row r="3609" spans="1:2" x14ac:dyDescent="0.25">
      <c r="A3609" s="2">
        <f>IF(ISBLANK(Data!B3610),#N/A,Data!B3610)</f>
        <v>39008</v>
      </c>
      <c r="B3609" s="20">
        <f>IF(VLOOKUP($A3609,Data!$B:$K,MATCH(B$2,Data!$B$1:$K$1,FALSE),FALSE)="",#N/A,VLOOKUP($A3609,Data!$B:$K,MATCH(B$2,Data!$B$1:$K$1,FALSE),FALSE))</f>
        <v>5.99</v>
      </c>
    </row>
    <row r="3610" spans="1:2" x14ac:dyDescent="0.25">
      <c r="A3610" s="2">
        <f>IF(ISBLANK(Data!B3611),#N/A,Data!B3611)</f>
        <v>39007</v>
      </c>
      <c r="B3610" s="20">
        <f>IF(VLOOKUP($A3610,Data!$B:$K,MATCH(B$2,Data!$B$1:$K$1,FALSE),FALSE)="",#N/A,VLOOKUP($A3610,Data!$B:$K,MATCH(B$2,Data!$B$1:$K$1,FALSE),FALSE))</f>
        <v>5.98</v>
      </c>
    </row>
    <row r="3611" spans="1:2" x14ac:dyDescent="0.25">
      <c r="A3611" s="2">
        <f>IF(ISBLANK(Data!B3612),#N/A,Data!B3612)</f>
        <v>39006</v>
      </c>
      <c r="B3611" s="20">
        <f>IF(VLOOKUP($A3611,Data!$B:$K,MATCH(B$2,Data!$B$1:$K$1,FALSE),FALSE)="",#N/A,VLOOKUP($A3611,Data!$B:$K,MATCH(B$2,Data!$B$1:$K$1,FALSE),FALSE))</f>
        <v>5.9950000000000001</v>
      </c>
    </row>
    <row r="3612" spans="1:2" x14ac:dyDescent="0.25">
      <c r="A3612" s="2">
        <f>IF(ISBLANK(Data!B3613),#N/A,Data!B3613)</f>
        <v>39003</v>
      </c>
      <c r="B3612" s="20">
        <f>IF(VLOOKUP($A3612,Data!$B:$K,MATCH(B$2,Data!$B$1:$K$1,FALSE),FALSE)="",#N/A,VLOOKUP($A3612,Data!$B:$K,MATCH(B$2,Data!$B$1:$K$1,FALSE),FALSE))</f>
        <v>5.9649999999999999</v>
      </c>
    </row>
    <row r="3613" spans="1:2" x14ac:dyDescent="0.25">
      <c r="A3613" s="2">
        <f>IF(ISBLANK(Data!B3614),#N/A,Data!B3614)</f>
        <v>39002</v>
      </c>
      <c r="B3613" s="20">
        <f>IF(VLOOKUP($A3613,Data!$B:$K,MATCH(B$2,Data!$B$1:$K$1,FALSE),FALSE)="",#N/A,VLOOKUP($A3613,Data!$B:$K,MATCH(B$2,Data!$B$1:$K$1,FALSE),FALSE))</f>
        <v>5.9550000000000001</v>
      </c>
    </row>
    <row r="3614" spans="1:2" x14ac:dyDescent="0.25">
      <c r="A3614" s="2">
        <f>IF(ISBLANK(Data!B3615),#N/A,Data!B3615)</f>
        <v>39001</v>
      </c>
      <c r="B3614" s="20">
        <f>IF(VLOOKUP($A3614,Data!$B:$K,MATCH(B$2,Data!$B$1:$K$1,FALSE),FALSE)="",#N/A,VLOOKUP($A3614,Data!$B:$K,MATCH(B$2,Data!$B$1:$K$1,FALSE),FALSE))</f>
        <v>5.85</v>
      </c>
    </row>
    <row r="3615" spans="1:2" x14ac:dyDescent="0.25">
      <c r="A3615" s="2">
        <f>IF(ISBLANK(Data!B3616),#N/A,Data!B3616)</f>
        <v>39000</v>
      </c>
      <c r="B3615" s="20">
        <f>IF(VLOOKUP($A3615,Data!$B:$K,MATCH(B$2,Data!$B$1:$K$1,FALSE),FALSE)="",#N/A,VLOOKUP($A3615,Data!$B:$K,MATCH(B$2,Data!$B$1:$K$1,FALSE),FALSE))</f>
        <v>5.8550000000000004</v>
      </c>
    </row>
    <row r="3616" spans="1:2" x14ac:dyDescent="0.25">
      <c r="A3616" s="2">
        <f>IF(ISBLANK(Data!B3617),#N/A,Data!B3617)</f>
        <v>38999</v>
      </c>
      <c r="B3616" s="20">
        <f>IF(VLOOKUP($A3616,Data!$B:$K,MATCH(B$2,Data!$B$1:$K$1,FALSE),FALSE)="",#N/A,VLOOKUP($A3616,Data!$B:$K,MATCH(B$2,Data!$B$1:$K$1,FALSE),FALSE))</f>
        <v>5.8250000000000002</v>
      </c>
    </row>
    <row r="3617" spans="1:2" x14ac:dyDescent="0.25">
      <c r="A3617" s="2">
        <f>IF(ISBLANK(Data!B3618),#N/A,Data!B3618)</f>
        <v>38996</v>
      </c>
      <c r="B3617" s="20">
        <f>IF(VLOOKUP($A3617,Data!$B:$K,MATCH(B$2,Data!$B$1:$K$1,FALSE),FALSE)="",#N/A,VLOOKUP($A3617,Data!$B:$K,MATCH(B$2,Data!$B$1:$K$1,FALSE),FALSE))</f>
        <v>5.7450000000000001</v>
      </c>
    </row>
    <row r="3618" spans="1:2" x14ac:dyDescent="0.25">
      <c r="A3618" s="2">
        <f>IF(ISBLANK(Data!B3619),#N/A,Data!B3619)</f>
        <v>38995</v>
      </c>
      <c r="B3618" s="20">
        <f>IF(VLOOKUP($A3618,Data!$B:$K,MATCH(B$2,Data!$B$1:$K$1,FALSE),FALSE)="",#N/A,VLOOKUP($A3618,Data!$B:$K,MATCH(B$2,Data!$B$1:$K$1,FALSE),FALSE))</f>
        <v>5.7249999999999996</v>
      </c>
    </row>
    <row r="3619" spans="1:2" x14ac:dyDescent="0.25">
      <c r="A3619" s="2">
        <f>IF(ISBLANK(Data!B3620),#N/A,Data!B3620)</f>
        <v>38994</v>
      </c>
      <c r="B3619" s="20">
        <f>IF(VLOOKUP($A3619,Data!$B:$K,MATCH(B$2,Data!$B$1:$K$1,FALSE),FALSE)="",#N/A,VLOOKUP($A3619,Data!$B:$K,MATCH(B$2,Data!$B$1:$K$1,FALSE),FALSE))</f>
        <v>5.7450000000000001</v>
      </c>
    </row>
    <row r="3620" spans="1:2" x14ac:dyDescent="0.25">
      <c r="A3620" s="2">
        <f>IF(ISBLANK(Data!B3621),#N/A,Data!B3621)</f>
        <v>38993</v>
      </c>
      <c r="B3620" s="20">
        <f>IF(VLOOKUP($A3620,Data!$B:$K,MATCH(B$2,Data!$B$1:$K$1,FALSE),FALSE)="",#N/A,VLOOKUP($A3620,Data!$B:$K,MATCH(B$2,Data!$B$1:$K$1,FALSE),FALSE))</f>
        <v>5.7249999999999996</v>
      </c>
    </row>
    <row r="3621" spans="1:2" x14ac:dyDescent="0.25">
      <c r="A3621" s="2">
        <f>IF(ISBLANK(Data!B3622),#N/A,Data!B3622)</f>
        <v>38989</v>
      </c>
      <c r="B3621" s="20">
        <f>IF(VLOOKUP($A3621,Data!$B:$K,MATCH(B$2,Data!$B$1:$K$1,FALSE),FALSE)="",#N/A,VLOOKUP($A3621,Data!$B:$K,MATCH(B$2,Data!$B$1:$K$1,FALSE),FALSE))</f>
        <v>5.7549999999999999</v>
      </c>
    </row>
    <row r="3622" spans="1:2" x14ac:dyDescent="0.25">
      <c r="A3622" s="2">
        <f>IF(ISBLANK(Data!B3623),#N/A,Data!B3623)</f>
        <v>38988</v>
      </c>
      <c r="B3622" s="20">
        <f>IF(VLOOKUP($A3622,Data!$B:$K,MATCH(B$2,Data!$B$1:$K$1,FALSE),FALSE)="",#N/A,VLOOKUP($A3622,Data!$B:$K,MATCH(B$2,Data!$B$1:$K$1,FALSE),FALSE))</f>
        <v>5.7549999999999999</v>
      </c>
    </row>
    <row r="3623" spans="1:2" x14ac:dyDescent="0.25">
      <c r="A3623" s="2">
        <f>IF(ISBLANK(Data!B3624),#N/A,Data!B3624)</f>
        <v>38987</v>
      </c>
      <c r="B3623" s="20">
        <f>IF(VLOOKUP($A3623,Data!$B:$K,MATCH(B$2,Data!$B$1:$K$1,FALSE),FALSE)="",#N/A,VLOOKUP($A3623,Data!$B:$K,MATCH(B$2,Data!$B$1:$K$1,FALSE),FALSE))</f>
        <v>5.7450000000000001</v>
      </c>
    </row>
    <row r="3624" spans="1:2" x14ac:dyDescent="0.25">
      <c r="A3624" s="2">
        <f>IF(ISBLANK(Data!B3625),#N/A,Data!B3625)</f>
        <v>38986</v>
      </c>
      <c r="B3624" s="20">
        <f>IF(VLOOKUP($A3624,Data!$B:$K,MATCH(B$2,Data!$B$1:$K$1,FALSE),FALSE)="",#N/A,VLOOKUP($A3624,Data!$B:$K,MATCH(B$2,Data!$B$1:$K$1,FALSE),FALSE))</f>
        <v>5.72</v>
      </c>
    </row>
    <row r="3625" spans="1:2" x14ac:dyDescent="0.25">
      <c r="A3625" s="2">
        <f>IF(ISBLANK(Data!B3626),#N/A,Data!B3626)</f>
        <v>38985</v>
      </c>
      <c r="B3625" s="20">
        <f>IF(VLOOKUP($A3625,Data!$B:$K,MATCH(B$2,Data!$B$1:$K$1,FALSE),FALSE)="",#N/A,VLOOKUP($A3625,Data!$B:$K,MATCH(B$2,Data!$B$1:$K$1,FALSE),FALSE))</f>
        <v>5.72</v>
      </c>
    </row>
    <row r="3626" spans="1:2" x14ac:dyDescent="0.25">
      <c r="A3626" s="2">
        <f>IF(ISBLANK(Data!B3627),#N/A,Data!B3627)</f>
        <v>38982</v>
      </c>
      <c r="B3626" s="20">
        <f>IF(VLOOKUP($A3626,Data!$B:$K,MATCH(B$2,Data!$B$1:$K$1,FALSE),FALSE)="",#N/A,VLOOKUP($A3626,Data!$B:$K,MATCH(B$2,Data!$B$1:$K$1,FALSE),FALSE))</f>
        <v>5.78</v>
      </c>
    </row>
    <row r="3627" spans="1:2" x14ac:dyDescent="0.25">
      <c r="A3627" s="2">
        <f>IF(ISBLANK(Data!B3628),#N/A,Data!B3628)</f>
        <v>38981</v>
      </c>
      <c r="B3627" s="20">
        <f>IF(VLOOKUP($A3627,Data!$B:$K,MATCH(B$2,Data!$B$1:$K$1,FALSE),FALSE)="",#N/A,VLOOKUP($A3627,Data!$B:$K,MATCH(B$2,Data!$B$1:$K$1,FALSE),FALSE))</f>
        <v>5.87</v>
      </c>
    </row>
    <row r="3628" spans="1:2" x14ac:dyDescent="0.25">
      <c r="A3628" s="2">
        <f>IF(ISBLANK(Data!B3629),#N/A,Data!B3629)</f>
        <v>38980</v>
      </c>
      <c r="B3628" s="20">
        <f>IF(VLOOKUP($A3628,Data!$B:$K,MATCH(B$2,Data!$B$1:$K$1,FALSE),FALSE)="",#N/A,VLOOKUP($A3628,Data!$B:$K,MATCH(B$2,Data!$B$1:$K$1,FALSE),FALSE))</f>
        <v>5.86</v>
      </c>
    </row>
    <row r="3629" spans="1:2" x14ac:dyDescent="0.25">
      <c r="A3629" s="2">
        <f>IF(ISBLANK(Data!B3630),#N/A,Data!B3630)</f>
        <v>38979</v>
      </c>
      <c r="B3629" s="20">
        <f>IF(VLOOKUP($A3629,Data!$B:$K,MATCH(B$2,Data!$B$1:$K$1,FALSE),FALSE)="",#N/A,VLOOKUP($A3629,Data!$B:$K,MATCH(B$2,Data!$B$1:$K$1,FALSE),FALSE))</f>
        <v>5.9349999999999996</v>
      </c>
    </row>
    <row r="3630" spans="1:2" x14ac:dyDescent="0.25">
      <c r="A3630" s="2">
        <f>IF(ISBLANK(Data!B3631),#N/A,Data!B3631)</f>
        <v>38978</v>
      </c>
      <c r="B3630" s="20">
        <f>IF(VLOOKUP($A3630,Data!$B:$K,MATCH(B$2,Data!$B$1:$K$1,FALSE),FALSE)="",#N/A,VLOOKUP($A3630,Data!$B:$K,MATCH(B$2,Data!$B$1:$K$1,FALSE),FALSE))</f>
        <v>5.9249999999999998</v>
      </c>
    </row>
    <row r="3631" spans="1:2" x14ac:dyDescent="0.25">
      <c r="A3631" s="2">
        <f>IF(ISBLANK(Data!B3632),#N/A,Data!B3632)</f>
        <v>38975</v>
      </c>
      <c r="B3631" s="20">
        <f>IF(VLOOKUP($A3631,Data!$B:$K,MATCH(B$2,Data!$B$1:$K$1,FALSE),FALSE)="",#N/A,VLOOKUP($A3631,Data!$B:$K,MATCH(B$2,Data!$B$1:$K$1,FALSE),FALSE))</f>
        <v>5.9</v>
      </c>
    </row>
    <row r="3632" spans="1:2" x14ac:dyDescent="0.25">
      <c r="A3632" s="2">
        <f>IF(ISBLANK(Data!B3633),#N/A,Data!B3633)</f>
        <v>38974</v>
      </c>
      <c r="B3632" s="20">
        <f>IF(VLOOKUP($A3632,Data!$B:$K,MATCH(B$2,Data!$B$1:$K$1,FALSE),FALSE)="",#N/A,VLOOKUP($A3632,Data!$B:$K,MATCH(B$2,Data!$B$1:$K$1,FALSE),FALSE))</f>
        <v>5.85</v>
      </c>
    </row>
    <row r="3633" spans="1:2" x14ac:dyDescent="0.25">
      <c r="A3633" s="2">
        <f>IF(ISBLANK(Data!B3634),#N/A,Data!B3634)</f>
        <v>38973</v>
      </c>
      <c r="B3633" s="20">
        <f>IF(VLOOKUP($A3633,Data!$B:$K,MATCH(B$2,Data!$B$1:$K$1,FALSE),FALSE)="",#N/A,VLOOKUP($A3633,Data!$B:$K,MATCH(B$2,Data!$B$1:$K$1,FALSE),FALSE))</f>
        <v>5.82</v>
      </c>
    </row>
    <row r="3634" spans="1:2" x14ac:dyDescent="0.25">
      <c r="A3634" s="2">
        <f>IF(ISBLANK(Data!B3635),#N/A,Data!B3635)</f>
        <v>38972</v>
      </c>
      <c r="B3634" s="20">
        <f>IF(VLOOKUP($A3634,Data!$B:$K,MATCH(B$2,Data!$B$1:$K$1,FALSE),FALSE)="",#N/A,VLOOKUP($A3634,Data!$B:$K,MATCH(B$2,Data!$B$1:$K$1,FALSE),FALSE))</f>
        <v>5.86</v>
      </c>
    </row>
    <row r="3635" spans="1:2" x14ac:dyDescent="0.25">
      <c r="A3635" s="2">
        <f>IF(ISBLANK(Data!B3636),#N/A,Data!B3636)</f>
        <v>38971</v>
      </c>
      <c r="B3635" s="20">
        <f>IF(VLOOKUP($A3635,Data!$B:$K,MATCH(B$2,Data!$B$1:$K$1,FALSE),FALSE)="",#N/A,VLOOKUP($A3635,Data!$B:$K,MATCH(B$2,Data!$B$1:$K$1,FALSE),FALSE))</f>
        <v>5.85</v>
      </c>
    </row>
    <row r="3636" spans="1:2" x14ac:dyDescent="0.25">
      <c r="A3636" s="2">
        <f>IF(ISBLANK(Data!B3637),#N/A,Data!B3637)</f>
        <v>38968</v>
      </c>
      <c r="B3636" s="20">
        <f>IF(VLOOKUP($A3636,Data!$B:$K,MATCH(B$2,Data!$B$1:$K$1,FALSE),FALSE)="",#N/A,VLOOKUP($A3636,Data!$B:$K,MATCH(B$2,Data!$B$1:$K$1,FALSE),FALSE))</f>
        <v>5.8449999999999998</v>
      </c>
    </row>
    <row r="3637" spans="1:2" x14ac:dyDescent="0.25">
      <c r="A3637" s="2">
        <f>IF(ISBLANK(Data!B3638),#N/A,Data!B3638)</f>
        <v>38967</v>
      </c>
      <c r="B3637" s="20">
        <f>IF(VLOOKUP($A3637,Data!$B:$K,MATCH(B$2,Data!$B$1:$K$1,FALSE),FALSE)="",#N/A,VLOOKUP($A3637,Data!$B:$K,MATCH(B$2,Data!$B$1:$K$1,FALSE),FALSE))</f>
        <v>5.8550000000000004</v>
      </c>
    </row>
    <row r="3638" spans="1:2" x14ac:dyDescent="0.25">
      <c r="A3638" s="2">
        <f>IF(ISBLANK(Data!B3639),#N/A,Data!B3639)</f>
        <v>38966</v>
      </c>
      <c r="B3638" s="20">
        <f>IF(VLOOKUP($A3638,Data!$B:$K,MATCH(B$2,Data!$B$1:$K$1,FALSE),FALSE)="",#N/A,VLOOKUP($A3638,Data!$B:$K,MATCH(B$2,Data!$B$1:$K$1,FALSE),FALSE))</f>
        <v>5.8449999999999998</v>
      </c>
    </row>
    <row r="3639" spans="1:2" x14ac:dyDescent="0.25">
      <c r="A3639" s="2">
        <f>IF(ISBLANK(Data!B3640),#N/A,Data!B3640)</f>
        <v>38965</v>
      </c>
      <c r="B3639" s="20">
        <f>IF(VLOOKUP($A3639,Data!$B:$K,MATCH(B$2,Data!$B$1:$K$1,FALSE),FALSE)="",#N/A,VLOOKUP($A3639,Data!$B:$K,MATCH(B$2,Data!$B$1:$K$1,FALSE),FALSE))</f>
        <v>5.8449999999999998</v>
      </c>
    </row>
    <row r="3640" spans="1:2" x14ac:dyDescent="0.25">
      <c r="A3640" s="2">
        <f>IF(ISBLANK(Data!B3641),#N/A,Data!B3641)</f>
        <v>38964</v>
      </c>
      <c r="B3640" s="20">
        <f>IF(VLOOKUP($A3640,Data!$B:$K,MATCH(B$2,Data!$B$1:$K$1,FALSE),FALSE)="",#N/A,VLOOKUP($A3640,Data!$B:$K,MATCH(B$2,Data!$B$1:$K$1,FALSE),FALSE))</f>
        <v>5.8150000000000004</v>
      </c>
    </row>
    <row r="3641" spans="1:2" x14ac:dyDescent="0.25">
      <c r="A3641" s="2">
        <f>IF(ISBLANK(Data!B3642),#N/A,Data!B3642)</f>
        <v>38961</v>
      </c>
      <c r="B3641" s="20">
        <f>IF(VLOOKUP($A3641,Data!$B:$K,MATCH(B$2,Data!$B$1:$K$1,FALSE),FALSE)="",#N/A,VLOOKUP($A3641,Data!$B:$K,MATCH(B$2,Data!$B$1:$K$1,FALSE),FALSE))</f>
        <v>5.7750000000000004</v>
      </c>
    </row>
    <row r="3642" spans="1:2" x14ac:dyDescent="0.25">
      <c r="A3642" s="2">
        <f>IF(ISBLANK(Data!B3643),#N/A,Data!B3643)</f>
        <v>38960</v>
      </c>
      <c r="B3642" s="20">
        <f>IF(VLOOKUP($A3642,Data!$B:$K,MATCH(B$2,Data!$B$1:$K$1,FALSE),FALSE)="",#N/A,VLOOKUP($A3642,Data!$B:$K,MATCH(B$2,Data!$B$1:$K$1,FALSE),FALSE))</f>
        <v>5.79</v>
      </c>
    </row>
    <row r="3643" spans="1:2" x14ac:dyDescent="0.25">
      <c r="A3643" s="2">
        <f>IF(ISBLANK(Data!B3644),#N/A,Data!B3644)</f>
        <v>38959</v>
      </c>
      <c r="B3643" s="20">
        <f>IF(VLOOKUP($A3643,Data!$B:$K,MATCH(B$2,Data!$B$1:$K$1,FALSE),FALSE)="",#N/A,VLOOKUP($A3643,Data!$B:$K,MATCH(B$2,Data!$B$1:$K$1,FALSE),FALSE))</f>
        <v>5.82</v>
      </c>
    </row>
    <row r="3644" spans="1:2" x14ac:dyDescent="0.25">
      <c r="A3644" s="2">
        <f>IF(ISBLANK(Data!B3645),#N/A,Data!B3645)</f>
        <v>38958</v>
      </c>
      <c r="B3644" s="20">
        <f>IF(VLOOKUP($A3644,Data!$B:$K,MATCH(B$2,Data!$B$1:$K$1,FALSE),FALSE)="",#N/A,VLOOKUP($A3644,Data!$B:$K,MATCH(B$2,Data!$B$1:$K$1,FALSE),FALSE))</f>
        <v>5.85</v>
      </c>
    </row>
    <row r="3645" spans="1:2" x14ac:dyDescent="0.25">
      <c r="A3645" s="2">
        <f>IF(ISBLANK(Data!B3646),#N/A,Data!B3646)</f>
        <v>38957</v>
      </c>
      <c r="B3645" s="20">
        <f>IF(VLOOKUP($A3645,Data!$B:$K,MATCH(B$2,Data!$B$1:$K$1,FALSE),FALSE)="",#N/A,VLOOKUP($A3645,Data!$B:$K,MATCH(B$2,Data!$B$1:$K$1,FALSE),FALSE))</f>
        <v>5.8449999999999998</v>
      </c>
    </row>
    <row r="3646" spans="1:2" x14ac:dyDescent="0.25">
      <c r="A3646" s="2">
        <f>IF(ISBLANK(Data!B3647),#N/A,Data!B3647)</f>
        <v>38954</v>
      </c>
      <c r="B3646" s="20">
        <f>IF(VLOOKUP($A3646,Data!$B:$K,MATCH(B$2,Data!$B$1:$K$1,FALSE),FALSE)="",#N/A,VLOOKUP($A3646,Data!$B:$K,MATCH(B$2,Data!$B$1:$K$1,FALSE),FALSE))</f>
        <v>5.84</v>
      </c>
    </row>
    <row r="3647" spans="1:2" x14ac:dyDescent="0.25">
      <c r="A3647" s="2">
        <f>IF(ISBLANK(Data!B3648),#N/A,Data!B3648)</f>
        <v>38953</v>
      </c>
      <c r="B3647" s="20">
        <f>IF(VLOOKUP($A3647,Data!$B:$K,MATCH(B$2,Data!$B$1:$K$1,FALSE),FALSE)="",#N/A,VLOOKUP($A3647,Data!$B:$K,MATCH(B$2,Data!$B$1:$K$1,FALSE),FALSE))</f>
        <v>5.8650000000000002</v>
      </c>
    </row>
    <row r="3648" spans="1:2" x14ac:dyDescent="0.25">
      <c r="A3648" s="2">
        <f>IF(ISBLANK(Data!B3649),#N/A,Data!B3649)</f>
        <v>38952</v>
      </c>
      <c r="B3648" s="20">
        <f>IF(VLOOKUP($A3648,Data!$B:$K,MATCH(B$2,Data!$B$1:$K$1,FALSE),FALSE)="",#N/A,VLOOKUP($A3648,Data!$B:$K,MATCH(B$2,Data!$B$1:$K$1,FALSE),FALSE))</f>
        <v>5.8650000000000002</v>
      </c>
    </row>
    <row r="3649" spans="1:2" x14ac:dyDescent="0.25">
      <c r="A3649" s="2">
        <f>IF(ISBLANK(Data!B3650),#N/A,Data!B3650)</f>
        <v>38951</v>
      </c>
      <c r="B3649" s="20">
        <f>IF(VLOOKUP($A3649,Data!$B:$K,MATCH(B$2,Data!$B$1:$K$1,FALSE),FALSE)="",#N/A,VLOOKUP($A3649,Data!$B:$K,MATCH(B$2,Data!$B$1:$K$1,FALSE),FALSE))</f>
        <v>5.8550000000000004</v>
      </c>
    </row>
    <row r="3650" spans="1:2" x14ac:dyDescent="0.25">
      <c r="A3650" s="2">
        <f>IF(ISBLANK(Data!B3651),#N/A,Data!B3651)</f>
        <v>38950</v>
      </c>
      <c r="B3650" s="20">
        <f>IF(VLOOKUP($A3650,Data!$B:$K,MATCH(B$2,Data!$B$1:$K$1,FALSE),FALSE)="",#N/A,VLOOKUP($A3650,Data!$B:$K,MATCH(B$2,Data!$B$1:$K$1,FALSE),FALSE))</f>
        <v>5.8449999999999998</v>
      </c>
    </row>
    <row r="3651" spans="1:2" x14ac:dyDescent="0.25">
      <c r="A3651" s="2">
        <f>IF(ISBLANK(Data!B3652),#N/A,Data!B3652)</f>
        <v>38947</v>
      </c>
      <c r="B3651" s="20">
        <f>IF(VLOOKUP($A3651,Data!$B:$K,MATCH(B$2,Data!$B$1:$K$1,FALSE),FALSE)="",#N/A,VLOOKUP($A3651,Data!$B:$K,MATCH(B$2,Data!$B$1:$K$1,FALSE),FALSE))</f>
        <v>5.8650000000000002</v>
      </c>
    </row>
    <row r="3652" spans="1:2" x14ac:dyDescent="0.25">
      <c r="A3652" s="2">
        <f>IF(ISBLANK(Data!B3653),#N/A,Data!B3653)</f>
        <v>38946</v>
      </c>
      <c r="B3652" s="20">
        <f>IF(VLOOKUP($A3652,Data!$B:$K,MATCH(B$2,Data!$B$1:$K$1,FALSE),FALSE)="",#N/A,VLOOKUP($A3652,Data!$B:$K,MATCH(B$2,Data!$B$1:$K$1,FALSE),FALSE))</f>
        <v>5.8949999999999996</v>
      </c>
    </row>
    <row r="3653" spans="1:2" x14ac:dyDescent="0.25">
      <c r="A3653" s="2">
        <f>IF(ISBLANK(Data!B3654),#N/A,Data!B3654)</f>
        <v>38945</v>
      </c>
      <c r="B3653" s="20">
        <f>IF(VLOOKUP($A3653,Data!$B:$K,MATCH(B$2,Data!$B$1:$K$1,FALSE),FALSE)="",#N/A,VLOOKUP($A3653,Data!$B:$K,MATCH(B$2,Data!$B$1:$K$1,FALSE),FALSE))</f>
        <v>5.97</v>
      </c>
    </row>
    <row r="3654" spans="1:2" x14ac:dyDescent="0.25">
      <c r="A3654" s="2">
        <f>IF(ISBLANK(Data!B3655),#N/A,Data!B3655)</f>
        <v>38944</v>
      </c>
      <c r="B3654" s="20">
        <f>IF(VLOOKUP($A3654,Data!$B:$K,MATCH(B$2,Data!$B$1:$K$1,FALSE),FALSE)="",#N/A,VLOOKUP($A3654,Data!$B:$K,MATCH(B$2,Data!$B$1:$K$1,FALSE),FALSE))</f>
        <v>6.02</v>
      </c>
    </row>
    <row r="3655" spans="1:2" x14ac:dyDescent="0.25">
      <c r="A3655" s="2">
        <f>IF(ISBLANK(Data!B3656),#N/A,Data!B3656)</f>
        <v>38943</v>
      </c>
      <c r="B3655" s="20">
        <f>IF(VLOOKUP($A3655,Data!$B:$K,MATCH(B$2,Data!$B$1:$K$1,FALSE),FALSE)="",#N/A,VLOOKUP($A3655,Data!$B:$K,MATCH(B$2,Data!$B$1:$K$1,FALSE),FALSE))</f>
        <v>6.0149999999999997</v>
      </c>
    </row>
    <row r="3656" spans="1:2" x14ac:dyDescent="0.25">
      <c r="A3656" s="2">
        <f>IF(ISBLANK(Data!B3657),#N/A,Data!B3657)</f>
        <v>38940</v>
      </c>
      <c r="B3656" s="20">
        <f>IF(VLOOKUP($A3656,Data!$B:$K,MATCH(B$2,Data!$B$1:$K$1,FALSE),FALSE)="",#N/A,VLOOKUP($A3656,Data!$B:$K,MATCH(B$2,Data!$B$1:$K$1,FALSE),FALSE))</f>
        <v>5.9550000000000001</v>
      </c>
    </row>
    <row r="3657" spans="1:2" x14ac:dyDescent="0.25">
      <c r="A3657" s="2">
        <f>IF(ISBLANK(Data!B3658),#N/A,Data!B3658)</f>
        <v>38939</v>
      </c>
      <c r="B3657" s="20">
        <f>IF(VLOOKUP($A3657,Data!$B:$K,MATCH(B$2,Data!$B$1:$K$1,FALSE),FALSE)="",#N/A,VLOOKUP($A3657,Data!$B:$K,MATCH(B$2,Data!$B$1:$K$1,FALSE),FALSE))</f>
        <v>5.9450000000000003</v>
      </c>
    </row>
    <row r="3658" spans="1:2" x14ac:dyDescent="0.25">
      <c r="A3658" s="2">
        <f>IF(ISBLANK(Data!B3659),#N/A,Data!B3659)</f>
        <v>38938</v>
      </c>
      <c r="B3658" s="20">
        <f>IF(VLOOKUP($A3658,Data!$B:$K,MATCH(B$2,Data!$B$1:$K$1,FALSE),FALSE)="",#N/A,VLOOKUP($A3658,Data!$B:$K,MATCH(B$2,Data!$B$1:$K$1,FALSE),FALSE))</f>
        <v>5.86</v>
      </c>
    </row>
    <row r="3659" spans="1:2" x14ac:dyDescent="0.25">
      <c r="A3659" s="2">
        <f>IF(ISBLANK(Data!B3660),#N/A,Data!B3660)</f>
        <v>38937</v>
      </c>
      <c r="B3659" s="20">
        <f>IF(VLOOKUP($A3659,Data!$B:$K,MATCH(B$2,Data!$B$1:$K$1,FALSE),FALSE)="",#N/A,VLOOKUP($A3659,Data!$B:$K,MATCH(B$2,Data!$B$1:$K$1,FALSE),FALSE))</f>
        <v>5.86</v>
      </c>
    </row>
    <row r="3660" spans="1:2" x14ac:dyDescent="0.25">
      <c r="A3660" s="2">
        <f>IF(ISBLANK(Data!B3661),#N/A,Data!B3661)</f>
        <v>38936</v>
      </c>
      <c r="B3660" s="20">
        <f>IF(VLOOKUP($A3660,Data!$B:$K,MATCH(B$2,Data!$B$1:$K$1,FALSE),FALSE)="",#N/A,VLOOKUP($A3660,Data!$B:$K,MATCH(B$2,Data!$B$1:$K$1,FALSE),FALSE))</f>
        <v>5.86</v>
      </c>
    </row>
    <row r="3661" spans="1:2" x14ac:dyDescent="0.25">
      <c r="A3661" s="2">
        <f>IF(ISBLANK(Data!B3662),#N/A,Data!B3662)</f>
        <v>38933</v>
      </c>
      <c r="B3661" s="20">
        <f>IF(VLOOKUP($A3661,Data!$B:$K,MATCH(B$2,Data!$B$1:$K$1,FALSE),FALSE)="",#N/A,VLOOKUP($A3661,Data!$B:$K,MATCH(B$2,Data!$B$1:$K$1,FALSE),FALSE))</f>
        <v>5.94</v>
      </c>
    </row>
    <row r="3662" spans="1:2" x14ac:dyDescent="0.25">
      <c r="A3662" s="2">
        <f>IF(ISBLANK(Data!B3663),#N/A,Data!B3663)</f>
        <v>38932</v>
      </c>
      <c r="B3662" s="20">
        <f>IF(VLOOKUP($A3662,Data!$B:$K,MATCH(B$2,Data!$B$1:$K$1,FALSE),FALSE)="",#N/A,VLOOKUP($A3662,Data!$B:$K,MATCH(B$2,Data!$B$1:$K$1,FALSE),FALSE))</f>
        <v>5.8949999999999996</v>
      </c>
    </row>
    <row r="3663" spans="1:2" x14ac:dyDescent="0.25">
      <c r="A3663" s="2">
        <f>IF(ISBLANK(Data!B3664),#N/A,Data!B3664)</f>
        <v>38931</v>
      </c>
      <c r="B3663" s="20">
        <f>IF(VLOOKUP($A3663,Data!$B:$K,MATCH(B$2,Data!$B$1:$K$1,FALSE),FALSE)="",#N/A,VLOOKUP($A3663,Data!$B:$K,MATCH(B$2,Data!$B$1:$K$1,FALSE),FALSE))</f>
        <v>5.94</v>
      </c>
    </row>
    <row r="3664" spans="1:2" x14ac:dyDescent="0.25">
      <c r="A3664" s="2">
        <f>IF(ISBLANK(Data!B3665),#N/A,Data!B3665)</f>
        <v>38930</v>
      </c>
      <c r="B3664" s="20">
        <f>IF(VLOOKUP($A3664,Data!$B:$K,MATCH(B$2,Data!$B$1:$K$1,FALSE),FALSE)="",#N/A,VLOOKUP($A3664,Data!$B:$K,MATCH(B$2,Data!$B$1:$K$1,FALSE),FALSE))</f>
        <v>5.9450000000000003</v>
      </c>
    </row>
    <row r="3665" spans="1:2" x14ac:dyDescent="0.25">
      <c r="A3665" s="2">
        <f>IF(ISBLANK(Data!B3666),#N/A,Data!B3666)</f>
        <v>38929</v>
      </c>
      <c r="B3665" s="20">
        <f>IF(VLOOKUP($A3665,Data!$B:$K,MATCH(B$2,Data!$B$1:$K$1,FALSE),FALSE)="",#N/A,VLOOKUP($A3665,Data!$B:$K,MATCH(B$2,Data!$B$1:$K$1,FALSE),FALSE))</f>
        <v>5.9649999999999999</v>
      </c>
    </row>
    <row r="3666" spans="1:2" x14ac:dyDescent="0.25">
      <c r="A3666" s="2">
        <f>IF(ISBLANK(Data!B3667),#N/A,Data!B3667)</f>
        <v>38926</v>
      </c>
      <c r="B3666" s="20">
        <f>IF(VLOOKUP($A3666,Data!$B:$K,MATCH(B$2,Data!$B$1:$K$1,FALSE),FALSE)="",#N/A,VLOOKUP($A3666,Data!$B:$K,MATCH(B$2,Data!$B$1:$K$1,FALSE),FALSE))</f>
        <v>6.0049999999999999</v>
      </c>
    </row>
    <row r="3667" spans="1:2" x14ac:dyDescent="0.25">
      <c r="A3667" s="2">
        <f>IF(ISBLANK(Data!B3668),#N/A,Data!B3668)</f>
        <v>38925</v>
      </c>
      <c r="B3667" s="20">
        <f>IF(VLOOKUP($A3667,Data!$B:$K,MATCH(B$2,Data!$B$1:$K$1,FALSE),FALSE)="",#N/A,VLOOKUP($A3667,Data!$B:$K,MATCH(B$2,Data!$B$1:$K$1,FALSE),FALSE))</f>
        <v>5.9850000000000003</v>
      </c>
    </row>
    <row r="3668" spans="1:2" x14ac:dyDescent="0.25">
      <c r="A3668" s="2">
        <f>IF(ISBLANK(Data!B3669),#N/A,Data!B3669)</f>
        <v>38924</v>
      </c>
      <c r="B3668" s="20">
        <f>IF(VLOOKUP($A3668,Data!$B:$K,MATCH(B$2,Data!$B$1:$K$1,FALSE),FALSE)="",#N/A,VLOOKUP($A3668,Data!$B:$K,MATCH(B$2,Data!$B$1:$K$1,FALSE),FALSE))</f>
        <v>6.0149999999999997</v>
      </c>
    </row>
    <row r="3669" spans="1:2" x14ac:dyDescent="0.25">
      <c r="A3669" s="2">
        <f>IF(ISBLANK(Data!B3670),#N/A,Data!B3670)</f>
        <v>38923</v>
      </c>
      <c r="B3669" s="20">
        <f>IF(VLOOKUP($A3669,Data!$B:$K,MATCH(B$2,Data!$B$1:$K$1,FALSE),FALSE)="",#N/A,VLOOKUP($A3669,Data!$B:$K,MATCH(B$2,Data!$B$1:$K$1,FALSE),FALSE))</f>
        <v>5.9550000000000001</v>
      </c>
    </row>
    <row r="3670" spans="1:2" x14ac:dyDescent="0.25">
      <c r="A3670" s="2">
        <f>IF(ISBLANK(Data!B3671),#N/A,Data!B3671)</f>
        <v>38922</v>
      </c>
      <c r="B3670" s="20">
        <f>IF(VLOOKUP($A3670,Data!$B:$K,MATCH(B$2,Data!$B$1:$K$1,FALSE),FALSE)="",#N/A,VLOOKUP($A3670,Data!$B:$K,MATCH(B$2,Data!$B$1:$K$1,FALSE),FALSE))</f>
        <v>5.9450000000000003</v>
      </c>
    </row>
    <row r="3671" spans="1:2" x14ac:dyDescent="0.25">
      <c r="A3671" s="2">
        <f>IF(ISBLANK(Data!B3672),#N/A,Data!B3672)</f>
        <v>38919</v>
      </c>
      <c r="B3671" s="20">
        <f>IF(VLOOKUP($A3671,Data!$B:$K,MATCH(B$2,Data!$B$1:$K$1,FALSE),FALSE)="",#N/A,VLOOKUP($A3671,Data!$B:$K,MATCH(B$2,Data!$B$1:$K$1,FALSE),FALSE))</f>
        <v>5.87</v>
      </c>
    </row>
    <row r="3672" spans="1:2" x14ac:dyDescent="0.25">
      <c r="A3672" s="2">
        <f>IF(ISBLANK(Data!B3673),#N/A,Data!B3673)</f>
        <v>38918</v>
      </c>
      <c r="B3672" s="20">
        <f>IF(VLOOKUP($A3672,Data!$B:$K,MATCH(B$2,Data!$B$1:$K$1,FALSE),FALSE)="",#N/A,VLOOKUP($A3672,Data!$B:$K,MATCH(B$2,Data!$B$1:$K$1,FALSE),FALSE))</f>
        <v>5.9</v>
      </c>
    </row>
    <row r="3673" spans="1:2" x14ac:dyDescent="0.25">
      <c r="A3673" s="2">
        <f>IF(ISBLANK(Data!B3674),#N/A,Data!B3674)</f>
        <v>38917</v>
      </c>
      <c r="B3673" s="20">
        <f>IF(VLOOKUP($A3673,Data!$B:$K,MATCH(B$2,Data!$B$1:$K$1,FALSE),FALSE)="",#N/A,VLOOKUP($A3673,Data!$B:$K,MATCH(B$2,Data!$B$1:$K$1,FALSE),FALSE))</f>
        <v>5.94</v>
      </c>
    </row>
    <row r="3674" spans="1:2" x14ac:dyDescent="0.25">
      <c r="A3674" s="2">
        <f>IF(ISBLANK(Data!B3675),#N/A,Data!B3675)</f>
        <v>38916</v>
      </c>
      <c r="B3674" s="20">
        <f>IF(VLOOKUP($A3674,Data!$B:$K,MATCH(B$2,Data!$B$1:$K$1,FALSE),FALSE)="",#N/A,VLOOKUP($A3674,Data!$B:$K,MATCH(B$2,Data!$B$1:$K$1,FALSE),FALSE))</f>
        <v>5.94</v>
      </c>
    </row>
    <row r="3675" spans="1:2" x14ac:dyDescent="0.25">
      <c r="A3675" s="2">
        <f>IF(ISBLANK(Data!B3676),#N/A,Data!B3676)</f>
        <v>38915</v>
      </c>
      <c r="B3675" s="20">
        <f>IF(VLOOKUP($A3675,Data!$B:$K,MATCH(B$2,Data!$B$1:$K$1,FALSE),FALSE)="",#N/A,VLOOKUP($A3675,Data!$B:$K,MATCH(B$2,Data!$B$1:$K$1,FALSE),FALSE))</f>
        <v>5.9050000000000002</v>
      </c>
    </row>
    <row r="3676" spans="1:2" x14ac:dyDescent="0.25">
      <c r="A3676" s="2">
        <f>IF(ISBLANK(Data!B3677),#N/A,Data!B3677)</f>
        <v>38912</v>
      </c>
      <c r="B3676" s="20">
        <f>IF(VLOOKUP($A3676,Data!$B:$K,MATCH(B$2,Data!$B$1:$K$1,FALSE),FALSE)="",#N/A,VLOOKUP($A3676,Data!$B:$K,MATCH(B$2,Data!$B$1:$K$1,FALSE),FALSE))</f>
        <v>5.9050000000000002</v>
      </c>
    </row>
    <row r="3677" spans="1:2" x14ac:dyDescent="0.25">
      <c r="A3677" s="2">
        <f>IF(ISBLANK(Data!B3678),#N/A,Data!B3678)</f>
        <v>38911</v>
      </c>
      <c r="B3677" s="20">
        <f>IF(VLOOKUP($A3677,Data!$B:$K,MATCH(B$2,Data!$B$1:$K$1,FALSE),FALSE)="",#N/A,VLOOKUP($A3677,Data!$B:$K,MATCH(B$2,Data!$B$1:$K$1,FALSE),FALSE))</f>
        <v>5.9450000000000003</v>
      </c>
    </row>
    <row r="3678" spans="1:2" x14ac:dyDescent="0.25">
      <c r="A3678" s="2">
        <f>IF(ISBLANK(Data!B3679),#N/A,Data!B3679)</f>
        <v>38910</v>
      </c>
      <c r="B3678" s="20">
        <f>IF(VLOOKUP($A3678,Data!$B:$K,MATCH(B$2,Data!$B$1:$K$1,FALSE),FALSE)="",#N/A,VLOOKUP($A3678,Data!$B:$K,MATCH(B$2,Data!$B$1:$K$1,FALSE),FALSE))</f>
        <v>5.8650000000000002</v>
      </c>
    </row>
    <row r="3679" spans="1:2" x14ac:dyDescent="0.25">
      <c r="A3679" s="2">
        <f>IF(ISBLANK(Data!B3680),#N/A,Data!B3680)</f>
        <v>38909</v>
      </c>
      <c r="B3679" s="20">
        <f>IF(VLOOKUP($A3679,Data!$B:$K,MATCH(B$2,Data!$B$1:$K$1,FALSE),FALSE)="",#N/A,VLOOKUP($A3679,Data!$B:$K,MATCH(B$2,Data!$B$1:$K$1,FALSE),FALSE))</f>
        <v>5.8449999999999998</v>
      </c>
    </row>
    <row r="3680" spans="1:2" x14ac:dyDescent="0.25">
      <c r="A3680" s="2">
        <f>IF(ISBLANK(Data!B3681),#N/A,Data!B3681)</f>
        <v>38908</v>
      </c>
      <c r="B3680" s="20">
        <f>IF(VLOOKUP($A3680,Data!$B:$K,MATCH(B$2,Data!$B$1:$K$1,FALSE),FALSE)="",#N/A,VLOOKUP($A3680,Data!$B:$K,MATCH(B$2,Data!$B$1:$K$1,FALSE),FALSE))</f>
        <v>5.8049999999999997</v>
      </c>
    </row>
    <row r="3681" spans="1:2" x14ac:dyDescent="0.25">
      <c r="A3681" s="2">
        <f>IF(ISBLANK(Data!B3682),#N/A,Data!B3682)</f>
        <v>38905</v>
      </c>
      <c r="B3681" s="20">
        <f>IF(VLOOKUP($A3681,Data!$B:$K,MATCH(B$2,Data!$B$1:$K$1,FALSE),FALSE)="",#N/A,VLOOKUP($A3681,Data!$B:$K,MATCH(B$2,Data!$B$1:$K$1,FALSE),FALSE))</f>
        <v>5.8550000000000004</v>
      </c>
    </row>
    <row r="3682" spans="1:2" x14ac:dyDescent="0.25">
      <c r="A3682" s="2">
        <f>IF(ISBLANK(Data!B3683),#N/A,Data!B3683)</f>
        <v>38904</v>
      </c>
      <c r="B3682" s="20">
        <f>IF(VLOOKUP($A3682,Data!$B:$K,MATCH(B$2,Data!$B$1:$K$1,FALSE),FALSE)="",#N/A,VLOOKUP($A3682,Data!$B:$K,MATCH(B$2,Data!$B$1:$K$1,FALSE),FALSE))</f>
        <v>5.85</v>
      </c>
    </row>
    <row r="3683" spans="1:2" x14ac:dyDescent="0.25">
      <c r="A3683" s="2">
        <f>IF(ISBLANK(Data!B3684),#N/A,Data!B3684)</f>
        <v>38903</v>
      </c>
      <c r="B3683" s="20">
        <f>IF(VLOOKUP($A3683,Data!$B:$K,MATCH(B$2,Data!$B$1:$K$1,FALSE),FALSE)="",#N/A,VLOOKUP($A3683,Data!$B:$K,MATCH(B$2,Data!$B$1:$K$1,FALSE),FALSE))</f>
        <v>5.7949999999999999</v>
      </c>
    </row>
    <row r="3684" spans="1:2" x14ac:dyDescent="0.25">
      <c r="A3684" s="2">
        <f>IF(ISBLANK(Data!B3685),#N/A,Data!B3685)</f>
        <v>38902</v>
      </c>
      <c r="B3684" s="20">
        <f>IF(VLOOKUP($A3684,Data!$B:$K,MATCH(B$2,Data!$B$1:$K$1,FALSE),FALSE)="",#N/A,VLOOKUP($A3684,Data!$B:$K,MATCH(B$2,Data!$B$1:$K$1,FALSE),FALSE))</f>
        <v>5.7949999999999999</v>
      </c>
    </row>
    <row r="3685" spans="1:2" x14ac:dyDescent="0.25">
      <c r="A3685" s="2">
        <f>IF(ISBLANK(Data!B3686),#N/A,Data!B3686)</f>
        <v>38901</v>
      </c>
      <c r="B3685" s="20">
        <f>IF(VLOOKUP($A3685,Data!$B:$K,MATCH(B$2,Data!$B$1:$K$1,FALSE),FALSE)="",#N/A,VLOOKUP($A3685,Data!$B:$K,MATCH(B$2,Data!$B$1:$K$1,FALSE),FALSE))</f>
        <v>5.7450000000000001</v>
      </c>
    </row>
    <row r="3686" spans="1:2" x14ac:dyDescent="0.25">
      <c r="A3686" s="2">
        <f>IF(ISBLANK(Data!B3687),#N/A,Data!B3687)</f>
        <v>38898</v>
      </c>
      <c r="B3686" s="20">
        <f>IF(VLOOKUP($A3686,Data!$B:$K,MATCH(B$2,Data!$B$1:$K$1,FALSE),FALSE)="",#N/A,VLOOKUP($A3686,Data!$B:$K,MATCH(B$2,Data!$B$1:$K$1,FALSE),FALSE))</f>
        <v>5.78</v>
      </c>
    </row>
    <row r="3687" spans="1:2" x14ac:dyDescent="0.25">
      <c r="A3687" s="2">
        <f>IF(ISBLANK(Data!B3688),#N/A,Data!B3688)</f>
        <v>38897</v>
      </c>
      <c r="B3687" s="20">
        <f>IF(VLOOKUP($A3687,Data!$B:$K,MATCH(B$2,Data!$B$1:$K$1,FALSE),FALSE)="",#N/A,VLOOKUP($A3687,Data!$B:$K,MATCH(B$2,Data!$B$1:$K$1,FALSE),FALSE))</f>
        <v>5.87</v>
      </c>
    </row>
    <row r="3688" spans="1:2" x14ac:dyDescent="0.25">
      <c r="A3688" s="2">
        <f>IF(ISBLANK(Data!B3689),#N/A,Data!B3689)</f>
        <v>38896</v>
      </c>
      <c r="B3688" s="20">
        <f>IF(VLOOKUP($A3688,Data!$B:$K,MATCH(B$2,Data!$B$1:$K$1,FALSE),FALSE)="",#N/A,VLOOKUP($A3688,Data!$B:$K,MATCH(B$2,Data!$B$1:$K$1,FALSE),FALSE))</f>
        <v>5.84</v>
      </c>
    </row>
    <row r="3689" spans="1:2" x14ac:dyDescent="0.25">
      <c r="A3689" s="2">
        <f>IF(ISBLANK(Data!B3690),#N/A,Data!B3690)</f>
        <v>38895</v>
      </c>
      <c r="B3689" s="20">
        <f>IF(VLOOKUP($A3689,Data!$B:$K,MATCH(B$2,Data!$B$1:$K$1,FALSE),FALSE)="",#N/A,VLOOKUP($A3689,Data!$B:$K,MATCH(B$2,Data!$B$1:$K$1,FALSE),FALSE))</f>
        <v>5.86</v>
      </c>
    </row>
    <row r="3690" spans="1:2" x14ac:dyDescent="0.25">
      <c r="A3690" s="2">
        <f>IF(ISBLANK(Data!B3691),#N/A,Data!B3691)</f>
        <v>38894</v>
      </c>
      <c r="B3690" s="20">
        <f>IF(VLOOKUP($A3690,Data!$B:$K,MATCH(B$2,Data!$B$1:$K$1,FALSE),FALSE)="",#N/A,VLOOKUP($A3690,Data!$B:$K,MATCH(B$2,Data!$B$1:$K$1,FALSE),FALSE))</f>
        <v>5.8550000000000004</v>
      </c>
    </row>
    <row r="3691" spans="1:2" x14ac:dyDescent="0.25">
      <c r="A3691" s="2">
        <f>IF(ISBLANK(Data!B3692),#N/A,Data!B3692)</f>
        <v>38891</v>
      </c>
      <c r="B3691" s="20">
        <f>IF(VLOOKUP($A3691,Data!$B:$K,MATCH(B$2,Data!$B$1:$K$1,FALSE),FALSE)="",#N/A,VLOOKUP($A3691,Data!$B:$K,MATCH(B$2,Data!$B$1:$K$1,FALSE),FALSE))</f>
        <v>5.85</v>
      </c>
    </row>
    <row r="3692" spans="1:2" x14ac:dyDescent="0.25">
      <c r="A3692" s="2">
        <f>IF(ISBLANK(Data!B3693),#N/A,Data!B3693)</f>
        <v>38890</v>
      </c>
      <c r="B3692" s="20">
        <f>IF(VLOOKUP($A3692,Data!$B:$K,MATCH(B$2,Data!$B$1:$K$1,FALSE),FALSE)="",#N/A,VLOOKUP($A3692,Data!$B:$K,MATCH(B$2,Data!$B$1:$K$1,FALSE),FALSE))</f>
        <v>5.8150000000000004</v>
      </c>
    </row>
    <row r="3693" spans="1:2" x14ac:dyDescent="0.25">
      <c r="A3693" s="2">
        <f>IF(ISBLANK(Data!B3694),#N/A,Data!B3694)</f>
        <v>38889</v>
      </c>
      <c r="B3693" s="20">
        <f>IF(VLOOKUP($A3693,Data!$B:$K,MATCH(B$2,Data!$B$1:$K$1,FALSE),FALSE)="",#N/A,VLOOKUP($A3693,Data!$B:$K,MATCH(B$2,Data!$B$1:$K$1,FALSE),FALSE))</f>
        <v>5.79</v>
      </c>
    </row>
    <row r="3694" spans="1:2" x14ac:dyDescent="0.25">
      <c r="A3694" s="2">
        <f>IF(ISBLANK(Data!B3695),#N/A,Data!B3695)</f>
        <v>38888</v>
      </c>
      <c r="B3694" s="20">
        <f>IF(VLOOKUP($A3694,Data!$B:$K,MATCH(B$2,Data!$B$1:$K$1,FALSE),FALSE)="",#N/A,VLOOKUP($A3694,Data!$B:$K,MATCH(B$2,Data!$B$1:$K$1,FALSE),FALSE))</f>
        <v>5.79</v>
      </c>
    </row>
    <row r="3695" spans="1:2" x14ac:dyDescent="0.25">
      <c r="A3695" s="2">
        <f>IF(ISBLANK(Data!B3696),#N/A,Data!B3696)</f>
        <v>38887</v>
      </c>
      <c r="B3695" s="20">
        <f>IF(VLOOKUP($A3695,Data!$B:$K,MATCH(B$2,Data!$B$1:$K$1,FALSE),FALSE)="",#N/A,VLOOKUP($A3695,Data!$B:$K,MATCH(B$2,Data!$B$1:$K$1,FALSE),FALSE))</f>
        <v>5.8049999999999997</v>
      </c>
    </row>
    <row r="3696" spans="1:2" x14ac:dyDescent="0.25">
      <c r="A3696" s="2">
        <f>IF(ISBLANK(Data!B3697),#N/A,Data!B3697)</f>
        <v>38884</v>
      </c>
      <c r="B3696" s="20">
        <f>IF(VLOOKUP($A3696,Data!$B:$K,MATCH(B$2,Data!$B$1:$K$1,FALSE),FALSE)="",#N/A,VLOOKUP($A3696,Data!$B:$K,MATCH(B$2,Data!$B$1:$K$1,FALSE),FALSE))</f>
        <v>5.7649999999999997</v>
      </c>
    </row>
    <row r="3697" spans="1:2" x14ac:dyDescent="0.25">
      <c r="A3697" s="2">
        <f>IF(ISBLANK(Data!B3698),#N/A,Data!B3698)</f>
        <v>38883</v>
      </c>
      <c r="B3697" s="20">
        <f>IF(VLOOKUP($A3697,Data!$B:$K,MATCH(B$2,Data!$B$1:$K$1,FALSE),FALSE)="",#N/A,VLOOKUP($A3697,Data!$B:$K,MATCH(B$2,Data!$B$1:$K$1,FALSE),FALSE))</f>
        <v>5.73</v>
      </c>
    </row>
    <row r="3698" spans="1:2" x14ac:dyDescent="0.25">
      <c r="A3698" s="2">
        <f>IF(ISBLANK(Data!B3699),#N/A,Data!B3699)</f>
        <v>38882</v>
      </c>
      <c r="B3698" s="20">
        <f>IF(VLOOKUP($A3698,Data!$B:$K,MATCH(B$2,Data!$B$1:$K$1,FALSE),FALSE)="",#N/A,VLOOKUP($A3698,Data!$B:$K,MATCH(B$2,Data!$B$1:$K$1,FALSE),FALSE))</f>
        <v>5.66</v>
      </c>
    </row>
    <row r="3699" spans="1:2" x14ac:dyDescent="0.25">
      <c r="A3699" s="2">
        <f>IF(ISBLANK(Data!B3700),#N/A,Data!B3700)</f>
        <v>38881</v>
      </c>
      <c r="B3699" s="20">
        <f>IF(VLOOKUP($A3699,Data!$B:$K,MATCH(B$2,Data!$B$1:$K$1,FALSE),FALSE)="",#N/A,VLOOKUP($A3699,Data!$B:$K,MATCH(B$2,Data!$B$1:$K$1,FALSE),FALSE))</f>
        <v>5.7050000000000001</v>
      </c>
    </row>
    <row r="3700" spans="1:2" x14ac:dyDescent="0.25">
      <c r="A3700" s="2">
        <f>IF(ISBLANK(Data!B3701),#N/A,Data!B3701)</f>
        <v>38877</v>
      </c>
      <c r="B3700" s="20">
        <f>IF(VLOOKUP($A3700,Data!$B:$K,MATCH(B$2,Data!$B$1:$K$1,FALSE),FALSE)="",#N/A,VLOOKUP($A3700,Data!$B:$K,MATCH(B$2,Data!$B$1:$K$1,FALSE),FALSE))</f>
        <v>5.7050000000000001</v>
      </c>
    </row>
    <row r="3701" spans="1:2" x14ac:dyDescent="0.25">
      <c r="A3701" s="2">
        <f>IF(ISBLANK(Data!B3702),#N/A,Data!B3702)</f>
        <v>38876</v>
      </c>
      <c r="B3701" s="20">
        <f>IF(VLOOKUP($A3701,Data!$B:$K,MATCH(B$2,Data!$B$1:$K$1,FALSE),FALSE)="",#N/A,VLOOKUP($A3701,Data!$B:$K,MATCH(B$2,Data!$B$1:$K$1,FALSE),FALSE))</f>
        <v>5.71</v>
      </c>
    </row>
    <row r="3702" spans="1:2" x14ac:dyDescent="0.25">
      <c r="A3702" s="2">
        <f>IF(ISBLANK(Data!B3703),#N/A,Data!B3703)</f>
        <v>38875</v>
      </c>
      <c r="B3702" s="20">
        <f>IF(VLOOKUP($A3702,Data!$B:$K,MATCH(B$2,Data!$B$1:$K$1,FALSE),FALSE)="",#N/A,VLOOKUP($A3702,Data!$B:$K,MATCH(B$2,Data!$B$1:$K$1,FALSE),FALSE))</f>
        <v>5.63</v>
      </c>
    </row>
    <row r="3703" spans="1:2" x14ac:dyDescent="0.25">
      <c r="A3703" s="2">
        <f>IF(ISBLANK(Data!B3704),#N/A,Data!B3704)</f>
        <v>38874</v>
      </c>
      <c r="B3703" s="20">
        <f>IF(VLOOKUP($A3703,Data!$B:$K,MATCH(B$2,Data!$B$1:$K$1,FALSE),FALSE)="",#N/A,VLOOKUP($A3703,Data!$B:$K,MATCH(B$2,Data!$B$1:$K$1,FALSE),FALSE))</f>
        <v>5.63</v>
      </c>
    </row>
    <row r="3704" spans="1:2" x14ac:dyDescent="0.25">
      <c r="A3704" s="2">
        <f>IF(ISBLANK(Data!B3705),#N/A,Data!B3705)</f>
        <v>38873</v>
      </c>
      <c r="B3704" s="20">
        <f>IF(VLOOKUP($A3704,Data!$B:$K,MATCH(B$2,Data!$B$1:$K$1,FALSE),FALSE)="",#N/A,VLOOKUP($A3704,Data!$B:$K,MATCH(B$2,Data!$B$1:$K$1,FALSE),FALSE))</f>
        <v>5.59</v>
      </c>
    </row>
    <row r="3705" spans="1:2" x14ac:dyDescent="0.25">
      <c r="A3705" s="2">
        <f>IF(ISBLANK(Data!B3706),#N/A,Data!B3706)</f>
        <v>38870</v>
      </c>
      <c r="B3705" s="20">
        <f>IF(VLOOKUP($A3705,Data!$B:$K,MATCH(B$2,Data!$B$1:$K$1,FALSE),FALSE)="",#N/A,VLOOKUP($A3705,Data!$B:$K,MATCH(B$2,Data!$B$1:$K$1,FALSE),FALSE))</f>
        <v>5.7</v>
      </c>
    </row>
    <row r="3706" spans="1:2" x14ac:dyDescent="0.25">
      <c r="A3706" s="2">
        <f>IF(ISBLANK(Data!B3707),#N/A,Data!B3707)</f>
        <v>38869</v>
      </c>
      <c r="B3706" s="20">
        <f>IF(VLOOKUP($A3706,Data!$B:$K,MATCH(B$2,Data!$B$1:$K$1,FALSE),FALSE)="",#N/A,VLOOKUP($A3706,Data!$B:$K,MATCH(B$2,Data!$B$1:$K$1,FALSE),FALSE))</f>
        <v>5.72</v>
      </c>
    </row>
    <row r="3707" spans="1:2" x14ac:dyDescent="0.25">
      <c r="A3707" s="2">
        <f>IF(ISBLANK(Data!B3708),#N/A,Data!B3708)</f>
        <v>38868</v>
      </c>
      <c r="B3707" s="20">
        <f>IF(VLOOKUP($A3707,Data!$B:$K,MATCH(B$2,Data!$B$1:$K$1,FALSE),FALSE)="",#N/A,VLOOKUP($A3707,Data!$B:$K,MATCH(B$2,Data!$B$1:$K$1,FALSE),FALSE))</f>
        <v>5.69</v>
      </c>
    </row>
    <row r="3708" spans="1:2" x14ac:dyDescent="0.25">
      <c r="A3708" s="2">
        <f>IF(ISBLANK(Data!B3709),#N/A,Data!B3709)</f>
        <v>38867</v>
      </c>
      <c r="B3708" s="20">
        <f>IF(VLOOKUP($A3708,Data!$B:$K,MATCH(B$2,Data!$B$1:$K$1,FALSE),FALSE)="",#N/A,VLOOKUP($A3708,Data!$B:$K,MATCH(B$2,Data!$B$1:$K$1,FALSE),FALSE))</f>
        <v>5.72</v>
      </c>
    </row>
    <row r="3709" spans="1:2" x14ac:dyDescent="0.25">
      <c r="A3709" s="2">
        <f>IF(ISBLANK(Data!B3710),#N/A,Data!B3710)</f>
        <v>38866</v>
      </c>
      <c r="B3709" s="20">
        <f>IF(VLOOKUP($A3709,Data!$B:$K,MATCH(B$2,Data!$B$1:$K$1,FALSE),FALSE)="",#N/A,VLOOKUP($A3709,Data!$B:$K,MATCH(B$2,Data!$B$1:$K$1,FALSE),FALSE))</f>
        <v>5.69</v>
      </c>
    </row>
    <row r="3710" spans="1:2" x14ac:dyDescent="0.25">
      <c r="A3710" s="2">
        <f>IF(ISBLANK(Data!B3711),#N/A,Data!B3711)</f>
        <v>38863</v>
      </c>
      <c r="B3710" s="20">
        <f>IF(VLOOKUP($A3710,Data!$B:$K,MATCH(B$2,Data!$B$1:$K$1,FALSE),FALSE)="",#N/A,VLOOKUP($A3710,Data!$B:$K,MATCH(B$2,Data!$B$1:$K$1,FALSE),FALSE))</f>
        <v>5.69</v>
      </c>
    </row>
    <row r="3711" spans="1:2" x14ac:dyDescent="0.25">
      <c r="A3711" s="2">
        <f>IF(ISBLANK(Data!B3712),#N/A,Data!B3712)</f>
        <v>38862</v>
      </c>
      <c r="B3711" s="20">
        <f>IF(VLOOKUP($A3711,Data!$B:$K,MATCH(B$2,Data!$B$1:$K$1,FALSE),FALSE)="",#N/A,VLOOKUP($A3711,Data!$B:$K,MATCH(B$2,Data!$B$1:$K$1,FALSE),FALSE))</f>
        <v>5.66</v>
      </c>
    </row>
    <row r="3712" spans="1:2" x14ac:dyDescent="0.25">
      <c r="A3712" s="2">
        <f>IF(ISBLANK(Data!B3713),#N/A,Data!B3713)</f>
        <v>38861</v>
      </c>
      <c r="B3712" s="20">
        <f>IF(VLOOKUP($A3712,Data!$B:$K,MATCH(B$2,Data!$B$1:$K$1,FALSE),FALSE)="",#N/A,VLOOKUP($A3712,Data!$B:$K,MATCH(B$2,Data!$B$1:$K$1,FALSE),FALSE))</f>
        <v>5.65</v>
      </c>
    </row>
    <row r="3713" spans="1:2" x14ac:dyDescent="0.25">
      <c r="A3713" s="2">
        <f>IF(ISBLANK(Data!B3714),#N/A,Data!B3714)</f>
        <v>38860</v>
      </c>
      <c r="B3713" s="20">
        <f>IF(VLOOKUP($A3713,Data!$B:$K,MATCH(B$2,Data!$B$1:$K$1,FALSE),FALSE)="",#N/A,VLOOKUP($A3713,Data!$B:$K,MATCH(B$2,Data!$B$1:$K$1,FALSE),FALSE))</f>
        <v>5.6349999999999998</v>
      </c>
    </row>
    <row r="3714" spans="1:2" x14ac:dyDescent="0.25">
      <c r="A3714" s="2">
        <f>IF(ISBLANK(Data!B3715),#N/A,Data!B3715)</f>
        <v>38859</v>
      </c>
      <c r="B3714" s="20">
        <f>IF(VLOOKUP($A3714,Data!$B:$K,MATCH(B$2,Data!$B$1:$K$1,FALSE),FALSE)="",#N/A,VLOOKUP($A3714,Data!$B:$K,MATCH(B$2,Data!$B$1:$K$1,FALSE),FALSE))</f>
        <v>5.66</v>
      </c>
    </row>
    <row r="3715" spans="1:2" x14ac:dyDescent="0.25">
      <c r="A3715" s="2">
        <f>IF(ISBLANK(Data!B3716),#N/A,Data!B3716)</f>
        <v>38856</v>
      </c>
      <c r="B3715" s="20">
        <f>IF(VLOOKUP($A3715,Data!$B:$K,MATCH(B$2,Data!$B$1:$K$1,FALSE),FALSE)="",#N/A,VLOOKUP($A3715,Data!$B:$K,MATCH(B$2,Data!$B$1:$K$1,FALSE),FALSE))</f>
        <v>5.69</v>
      </c>
    </row>
    <row r="3716" spans="1:2" x14ac:dyDescent="0.25">
      <c r="A3716" s="2">
        <f>IF(ISBLANK(Data!B3717),#N/A,Data!B3717)</f>
        <v>38855</v>
      </c>
      <c r="B3716" s="20">
        <f>IF(VLOOKUP($A3716,Data!$B:$K,MATCH(B$2,Data!$B$1:$K$1,FALSE),FALSE)="",#N/A,VLOOKUP($A3716,Data!$B:$K,MATCH(B$2,Data!$B$1:$K$1,FALSE),FALSE))</f>
        <v>5.76</v>
      </c>
    </row>
    <row r="3717" spans="1:2" x14ac:dyDescent="0.25">
      <c r="A3717" s="2">
        <f>IF(ISBLANK(Data!B3718),#N/A,Data!B3718)</f>
        <v>38854</v>
      </c>
      <c r="B3717" s="20">
        <f>IF(VLOOKUP($A3717,Data!$B:$K,MATCH(B$2,Data!$B$1:$K$1,FALSE),FALSE)="",#N/A,VLOOKUP($A3717,Data!$B:$K,MATCH(B$2,Data!$B$1:$K$1,FALSE),FALSE))</f>
        <v>5.72</v>
      </c>
    </row>
    <row r="3718" spans="1:2" x14ac:dyDescent="0.25">
      <c r="A3718" s="2">
        <f>IF(ISBLANK(Data!B3719),#N/A,Data!B3719)</f>
        <v>38853</v>
      </c>
      <c r="B3718" s="20">
        <f>IF(VLOOKUP($A3718,Data!$B:$K,MATCH(B$2,Data!$B$1:$K$1,FALSE),FALSE)="",#N/A,VLOOKUP($A3718,Data!$B:$K,MATCH(B$2,Data!$B$1:$K$1,FALSE),FALSE))</f>
        <v>5.73</v>
      </c>
    </row>
    <row r="3719" spans="1:2" x14ac:dyDescent="0.25">
      <c r="A3719" s="2">
        <f>IF(ISBLANK(Data!B3720),#N/A,Data!B3720)</f>
        <v>38852</v>
      </c>
      <c r="B3719" s="20">
        <f>IF(VLOOKUP($A3719,Data!$B:$K,MATCH(B$2,Data!$B$1:$K$1,FALSE),FALSE)="",#N/A,VLOOKUP($A3719,Data!$B:$K,MATCH(B$2,Data!$B$1:$K$1,FALSE),FALSE))</f>
        <v>5.77</v>
      </c>
    </row>
    <row r="3720" spans="1:2" x14ac:dyDescent="0.25">
      <c r="A3720" s="2">
        <f>IF(ISBLANK(Data!B3721),#N/A,Data!B3721)</f>
        <v>38849</v>
      </c>
      <c r="B3720" s="20">
        <f>IF(VLOOKUP($A3720,Data!$B:$K,MATCH(B$2,Data!$B$1:$K$1,FALSE),FALSE)="",#N/A,VLOOKUP($A3720,Data!$B:$K,MATCH(B$2,Data!$B$1:$K$1,FALSE),FALSE))</f>
        <v>5.76</v>
      </c>
    </row>
    <row r="3721" spans="1:2" x14ac:dyDescent="0.25">
      <c r="A3721" s="2">
        <f>IF(ISBLANK(Data!B3722),#N/A,Data!B3722)</f>
        <v>38848</v>
      </c>
      <c r="B3721" s="20">
        <f>IF(VLOOKUP($A3721,Data!$B:$K,MATCH(B$2,Data!$B$1:$K$1,FALSE),FALSE)="",#N/A,VLOOKUP($A3721,Data!$B:$K,MATCH(B$2,Data!$B$1:$K$1,FALSE),FALSE))</f>
        <v>5.77</v>
      </c>
    </row>
    <row r="3722" spans="1:2" x14ac:dyDescent="0.25">
      <c r="A3722" s="2">
        <f>IF(ISBLANK(Data!B3723),#N/A,Data!B3723)</f>
        <v>38847</v>
      </c>
      <c r="B3722" s="20">
        <f>IF(VLOOKUP($A3722,Data!$B:$K,MATCH(B$2,Data!$B$1:$K$1,FALSE),FALSE)="",#N/A,VLOOKUP($A3722,Data!$B:$K,MATCH(B$2,Data!$B$1:$K$1,FALSE),FALSE))</f>
        <v>5.78</v>
      </c>
    </row>
    <row r="3723" spans="1:2" x14ac:dyDescent="0.25">
      <c r="A3723" s="2">
        <f>IF(ISBLANK(Data!B3724),#N/A,Data!B3724)</f>
        <v>38846</v>
      </c>
      <c r="B3723" s="20">
        <f>IF(VLOOKUP($A3723,Data!$B:$K,MATCH(B$2,Data!$B$1:$K$1,FALSE),FALSE)="",#N/A,VLOOKUP($A3723,Data!$B:$K,MATCH(B$2,Data!$B$1:$K$1,FALSE),FALSE))</f>
        <v>5.73</v>
      </c>
    </row>
    <row r="3724" spans="1:2" x14ac:dyDescent="0.25">
      <c r="A3724" s="2">
        <f>IF(ISBLANK(Data!B3725),#N/A,Data!B3725)</f>
        <v>38845</v>
      </c>
      <c r="B3724" s="20">
        <f>IF(VLOOKUP($A3724,Data!$B:$K,MATCH(B$2,Data!$B$1:$K$1,FALSE),FALSE)="",#N/A,VLOOKUP($A3724,Data!$B:$K,MATCH(B$2,Data!$B$1:$K$1,FALSE),FALSE))</f>
        <v>5.7</v>
      </c>
    </row>
    <row r="3725" spans="1:2" x14ac:dyDescent="0.25">
      <c r="A3725" s="2">
        <f>IF(ISBLANK(Data!B3726),#N/A,Data!B3726)</f>
        <v>38842</v>
      </c>
      <c r="B3725" s="20">
        <f>IF(VLOOKUP($A3725,Data!$B:$K,MATCH(B$2,Data!$B$1:$K$1,FALSE),FALSE)="",#N/A,VLOOKUP($A3725,Data!$B:$K,MATCH(B$2,Data!$B$1:$K$1,FALSE),FALSE))</f>
        <v>5.73</v>
      </c>
    </row>
    <row r="3726" spans="1:2" x14ac:dyDescent="0.25">
      <c r="A3726" s="2">
        <f>IF(ISBLANK(Data!B3727),#N/A,Data!B3727)</f>
        <v>38841</v>
      </c>
      <c r="B3726" s="20">
        <f>IF(VLOOKUP($A3726,Data!$B:$K,MATCH(B$2,Data!$B$1:$K$1,FALSE),FALSE)="",#N/A,VLOOKUP($A3726,Data!$B:$K,MATCH(B$2,Data!$B$1:$K$1,FALSE),FALSE))</f>
        <v>5.76</v>
      </c>
    </row>
    <row r="3727" spans="1:2" x14ac:dyDescent="0.25">
      <c r="A3727" s="2">
        <f>IF(ISBLANK(Data!B3728),#N/A,Data!B3728)</f>
        <v>38840</v>
      </c>
      <c r="B3727" s="20">
        <f>IF(VLOOKUP($A3727,Data!$B:$K,MATCH(B$2,Data!$B$1:$K$1,FALSE),FALSE)="",#N/A,VLOOKUP($A3727,Data!$B:$K,MATCH(B$2,Data!$B$1:$K$1,FALSE),FALSE))</f>
        <v>5.74</v>
      </c>
    </row>
    <row r="3728" spans="1:2" x14ac:dyDescent="0.25">
      <c r="A3728" s="2">
        <f>IF(ISBLANK(Data!B3729),#N/A,Data!B3729)</f>
        <v>38839</v>
      </c>
      <c r="B3728" s="20">
        <f>IF(VLOOKUP($A3728,Data!$B:$K,MATCH(B$2,Data!$B$1:$K$1,FALSE),FALSE)="",#N/A,VLOOKUP($A3728,Data!$B:$K,MATCH(B$2,Data!$B$1:$K$1,FALSE),FALSE))</f>
        <v>5.7</v>
      </c>
    </row>
    <row r="3729" spans="1:2" x14ac:dyDescent="0.25">
      <c r="A3729" s="2">
        <f>IF(ISBLANK(Data!B3730),#N/A,Data!B3730)</f>
        <v>38838</v>
      </c>
      <c r="B3729" s="20">
        <f>IF(VLOOKUP($A3729,Data!$B:$K,MATCH(B$2,Data!$B$1:$K$1,FALSE),FALSE)="",#N/A,VLOOKUP($A3729,Data!$B:$K,MATCH(B$2,Data!$B$1:$K$1,FALSE),FALSE))</f>
        <v>5.66</v>
      </c>
    </row>
    <row r="3730" spans="1:2" x14ac:dyDescent="0.25">
      <c r="A3730" s="2">
        <f>IF(ISBLANK(Data!B3731),#N/A,Data!B3731)</f>
        <v>38835</v>
      </c>
      <c r="B3730" s="20">
        <f>IF(VLOOKUP($A3730,Data!$B:$K,MATCH(B$2,Data!$B$1:$K$1,FALSE),FALSE)="",#N/A,VLOOKUP($A3730,Data!$B:$K,MATCH(B$2,Data!$B$1:$K$1,FALSE),FALSE))</f>
        <v>5.65</v>
      </c>
    </row>
    <row r="3731" spans="1:2" x14ac:dyDescent="0.25">
      <c r="A3731" s="2">
        <f>IF(ISBLANK(Data!B3732),#N/A,Data!B3732)</f>
        <v>38834</v>
      </c>
      <c r="B3731" s="20">
        <f>IF(VLOOKUP($A3731,Data!$B:$K,MATCH(B$2,Data!$B$1:$K$1,FALSE),FALSE)="",#N/A,VLOOKUP($A3731,Data!$B:$K,MATCH(B$2,Data!$B$1:$K$1,FALSE),FALSE))</f>
        <v>5.68</v>
      </c>
    </row>
    <row r="3732" spans="1:2" x14ac:dyDescent="0.25">
      <c r="A3732" s="2">
        <f>IF(ISBLANK(Data!B3733),#N/A,Data!B3733)</f>
        <v>38833</v>
      </c>
      <c r="B3732" s="20">
        <f>IF(VLOOKUP($A3732,Data!$B:$K,MATCH(B$2,Data!$B$1:$K$1,FALSE),FALSE)="",#N/A,VLOOKUP($A3732,Data!$B:$K,MATCH(B$2,Data!$B$1:$K$1,FALSE),FALSE))</f>
        <v>5.6449999999999996</v>
      </c>
    </row>
    <row r="3733" spans="1:2" x14ac:dyDescent="0.25">
      <c r="A3733" s="2">
        <f>IF(ISBLANK(Data!B3734),#N/A,Data!B3734)</f>
        <v>38831</v>
      </c>
      <c r="B3733" s="20">
        <f>IF(VLOOKUP($A3733,Data!$B:$K,MATCH(B$2,Data!$B$1:$K$1,FALSE),FALSE)="",#N/A,VLOOKUP($A3733,Data!$B:$K,MATCH(B$2,Data!$B$1:$K$1,FALSE),FALSE))</f>
        <v>5.58</v>
      </c>
    </row>
    <row r="3734" spans="1:2" x14ac:dyDescent="0.25">
      <c r="A3734" s="2">
        <f>IF(ISBLANK(Data!B3735),#N/A,Data!B3735)</f>
        <v>38828</v>
      </c>
      <c r="B3734" s="20">
        <f>IF(VLOOKUP($A3734,Data!$B:$K,MATCH(B$2,Data!$B$1:$K$1,FALSE),FALSE)="",#N/A,VLOOKUP($A3734,Data!$B:$K,MATCH(B$2,Data!$B$1:$K$1,FALSE),FALSE))</f>
        <v>5.6</v>
      </c>
    </row>
    <row r="3735" spans="1:2" x14ac:dyDescent="0.25">
      <c r="A3735" s="2">
        <f>IF(ISBLANK(Data!B3736),#N/A,Data!B3736)</f>
        <v>38827</v>
      </c>
      <c r="B3735" s="20">
        <f>IF(VLOOKUP($A3735,Data!$B:$K,MATCH(B$2,Data!$B$1:$K$1,FALSE),FALSE)="",#N/A,VLOOKUP($A3735,Data!$B:$K,MATCH(B$2,Data!$B$1:$K$1,FALSE),FALSE))</f>
        <v>5.57</v>
      </c>
    </row>
    <row r="3736" spans="1:2" x14ac:dyDescent="0.25">
      <c r="A3736" s="2">
        <f>IF(ISBLANK(Data!B3737),#N/A,Data!B3737)</f>
        <v>38826</v>
      </c>
      <c r="B3736" s="20">
        <f>IF(VLOOKUP($A3736,Data!$B:$K,MATCH(B$2,Data!$B$1:$K$1,FALSE),FALSE)="",#N/A,VLOOKUP($A3736,Data!$B:$K,MATCH(B$2,Data!$B$1:$K$1,FALSE),FALSE))</f>
        <v>5.53</v>
      </c>
    </row>
    <row r="3737" spans="1:2" x14ac:dyDescent="0.25">
      <c r="A3737" s="2">
        <f>IF(ISBLANK(Data!B3738),#N/A,Data!B3738)</f>
        <v>38825</v>
      </c>
      <c r="B3737" s="20">
        <f>IF(VLOOKUP($A3737,Data!$B:$K,MATCH(B$2,Data!$B$1:$K$1,FALSE),FALSE)="",#N/A,VLOOKUP($A3737,Data!$B:$K,MATCH(B$2,Data!$B$1:$K$1,FALSE),FALSE))</f>
        <v>5.56</v>
      </c>
    </row>
    <row r="3738" spans="1:2" x14ac:dyDescent="0.25">
      <c r="A3738" s="2">
        <f>IF(ISBLANK(Data!B3739),#N/A,Data!B3739)</f>
        <v>38820</v>
      </c>
      <c r="B3738" s="20">
        <f>IF(VLOOKUP($A3738,Data!$B:$K,MATCH(B$2,Data!$B$1:$K$1,FALSE),FALSE)="",#N/A,VLOOKUP($A3738,Data!$B:$K,MATCH(B$2,Data!$B$1:$K$1,FALSE),FALSE))</f>
        <v>5.56</v>
      </c>
    </row>
    <row r="3739" spans="1:2" x14ac:dyDescent="0.25">
      <c r="A3739" s="2">
        <f>IF(ISBLANK(Data!B3740),#N/A,Data!B3740)</f>
        <v>38819</v>
      </c>
      <c r="B3739" s="20">
        <f>IF(VLOOKUP($A3739,Data!$B:$K,MATCH(B$2,Data!$B$1:$K$1,FALSE),FALSE)="",#N/A,VLOOKUP($A3739,Data!$B:$K,MATCH(B$2,Data!$B$1:$K$1,FALSE),FALSE))</f>
        <v>5.52</v>
      </c>
    </row>
    <row r="3740" spans="1:2" x14ac:dyDescent="0.25">
      <c r="A3740" s="2">
        <f>IF(ISBLANK(Data!B3741),#N/A,Data!B3741)</f>
        <v>38818</v>
      </c>
      <c r="B3740" s="20">
        <f>IF(VLOOKUP($A3740,Data!$B:$K,MATCH(B$2,Data!$B$1:$K$1,FALSE),FALSE)="",#N/A,VLOOKUP($A3740,Data!$B:$K,MATCH(B$2,Data!$B$1:$K$1,FALSE),FALSE))</f>
        <v>5.5549999999999997</v>
      </c>
    </row>
    <row r="3741" spans="1:2" x14ac:dyDescent="0.25">
      <c r="A3741" s="2">
        <f>IF(ISBLANK(Data!B3742),#N/A,Data!B3742)</f>
        <v>38817</v>
      </c>
      <c r="B3741" s="20">
        <f>IF(VLOOKUP($A3741,Data!$B:$K,MATCH(B$2,Data!$B$1:$K$1,FALSE),FALSE)="",#N/A,VLOOKUP($A3741,Data!$B:$K,MATCH(B$2,Data!$B$1:$K$1,FALSE),FALSE))</f>
        <v>5.52</v>
      </c>
    </row>
    <row r="3742" spans="1:2" x14ac:dyDescent="0.25">
      <c r="A3742" s="2">
        <f>IF(ISBLANK(Data!B3743),#N/A,Data!B3743)</f>
        <v>38814</v>
      </c>
      <c r="B3742" s="20">
        <f>IF(VLOOKUP($A3742,Data!$B:$K,MATCH(B$2,Data!$B$1:$K$1,FALSE),FALSE)="",#N/A,VLOOKUP($A3742,Data!$B:$K,MATCH(B$2,Data!$B$1:$K$1,FALSE),FALSE))</f>
        <v>5.4950000000000001</v>
      </c>
    </row>
    <row r="3743" spans="1:2" x14ac:dyDescent="0.25">
      <c r="A3743" s="2">
        <f>IF(ISBLANK(Data!B3744),#N/A,Data!B3744)</f>
        <v>38813</v>
      </c>
      <c r="B3743" s="20">
        <f>IF(VLOOKUP($A3743,Data!$B:$K,MATCH(B$2,Data!$B$1:$K$1,FALSE),FALSE)="",#N/A,VLOOKUP($A3743,Data!$B:$K,MATCH(B$2,Data!$B$1:$K$1,FALSE),FALSE))</f>
        <v>5.4950000000000001</v>
      </c>
    </row>
    <row r="3744" spans="1:2" x14ac:dyDescent="0.25">
      <c r="A3744" s="2">
        <f>IF(ISBLANK(Data!B3745),#N/A,Data!B3745)</f>
        <v>38812</v>
      </c>
      <c r="B3744" s="20">
        <f>IF(VLOOKUP($A3744,Data!$B:$K,MATCH(B$2,Data!$B$1:$K$1,FALSE),FALSE)="",#N/A,VLOOKUP($A3744,Data!$B:$K,MATCH(B$2,Data!$B$1:$K$1,FALSE),FALSE))</f>
        <v>5.415</v>
      </c>
    </row>
    <row r="3745" spans="1:2" x14ac:dyDescent="0.25">
      <c r="A3745" s="2">
        <f>IF(ISBLANK(Data!B3746),#N/A,Data!B3746)</f>
        <v>38811</v>
      </c>
      <c r="B3745" s="20">
        <f>IF(VLOOKUP($A3745,Data!$B:$K,MATCH(B$2,Data!$B$1:$K$1,FALSE),FALSE)="",#N/A,VLOOKUP($A3745,Data!$B:$K,MATCH(B$2,Data!$B$1:$K$1,FALSE),FALSE))</f>
        <v>5.3949999999999996</v>
      </c>
    </row>
    <row r="3746" spans="1:2" x14ac:dyDescent="0.25">
      <c r="A3746" s="2">
        <f>IF(ISBLANK(Data!B3747),#N/A,Data!B3747)</f>
        <v>38810</v>
      </c>
      <c r="B3746" s="20">
        <f>IF(VLOOKUP($A3746,Data!$B:$K,MATCH(B$2,Data!$B$1:$K$1,FALSE),FALSE)="",#N/A,VLOOKUP($A3746,Data!$B:$K,MATCH(B$2,Data!$B$1:$K$1,FALSE),FALSE))</f>
        <v>5.3550000000000004</v>
      </c>
    </row>
    <row r="3747" spans="1:2" x14ac:dyDescent="0.25">
      <c r="A3747" s="2">
        <f>IF(ISBLANK(Data!B3748),#N/A,Data!B3748)</f>
        <v>38807</v>
      </c>
      <c r="B3747" s="20">
        <f>IF(VLOOKUP($A3747,Data!$B:$K,MATCH(B$2,Data!$B$1:$K$1,FALSE),FALSE)="",#N/A,VLOOKUP($A3747,Data!$B:$K,MATCH(B$2,Data!$B$1:$K$1,FALSE),FALSE))</f>
        <v>5.3550000000000004</v>
      </c>
    </row>
    <row r="3748" spans="1:2" x14ac:dyDescent="0.25">
      <c r="A3748" s="2">
        <f>IF(ISBLANK(Data!B3749),#N/A,Data!B3749)</f>
        <v>38806</v>
      </c>
      <c r="B3748" s="20">
        <f>IF(VLOOKUP($A3748,Data!$B:$K,MATCH(B$2,Data!$B$1:$K$1,FALSE),FALSE)="",#N/A,VLOOKUP($A3748,Data!$B:$K,MATCH(B$2,Data!$B$1:$K$1,FALSE),FALSE))</f>
        <v>5.3250000000000002</v>
      </c>
    </row>
    <row r="3749" spans="1:2" x14ac:dyDescent="0.25">
      <c r="A3749" s="2">
        <f>IF(ISBLANK(Data!B3750),#N/A,Data!B3750)</f>
        <v>38805</v>
      </c>
      <c r="B3749" s="20">
        <f>IF(VLOOKUP($A3749,Data!$B:$K,MATCH(B$2,Data!$B$1:$K$1,FALSE),FALSE)="",#N/A,VLOOKUP($A3749,Data!$B:$K,MATCH(B$2,Data!$B$1:$K$1,FALSE),FALSE))</f>
        <v>5.32</v>
      </c>
    </row>
    <row r="3750" spans="1:2" x14ac:dyDescent="0.25">
      <c r="A3750" s="2">
        <f>IF(ISBLANK(Data!B3751),#N/A,Data!B3751)</f>
        <v>38804</v>
      </c>
      <c r="B3750" s="20">
        <f>IF(VLOOKUP($A3750,Data!$B:$K,MATCH(B$2,Data!$B$1:$K$1,FALSE),FALSE)="",#N/A,VLOOKUP($A3750,Data!$B:$K,MATCH(B$2,Data!$B$1:$K$1,FALSE),FALSE))</f>
        <v>5.2549999999999999</v>
      </c>
    </row>
    <row r="3751" spans="1:2" x14ac:dyDescent="0.25">
      <c r="A3751" s="2">
        <f>IF(ISBLANK(Data!B3752),#N/A,Data!B3752)</f>
        <v>38803</v>
      </c>
      <c r="B3751" s="20">
        <f>IF(VLOOKUP($A3751,Data!$B:$K,MATCH(B$2,Data!$B$1:$K$1,FALSE),FALSE)="",#N/A,VLOOKUP($A3751,Data!$B:$K,MATCH(B$2,Data!$B$1:$K$1,FALSE),FALSE))</f>
        <v>5.2450000000000001</v>
      </c>
    </row>
    <row r="3752" spans="1:2" x14ac:dyDescent="0.25">
      <c r="A3752" s="2">
        <f>IF(ISBLANK(Data!B3753),#N/A,Data!B3753)</f>
        <v>38800</v>
      </c>
      <c r="B3752" s="20">
        <f>IF(VLOOKUP($A3752,Data!$B:$K,MATCH(B$2,Data!$B$1:$K$1,FALSE),FALSE)="",#N/A,VLOOKUP($A3752,Data!$B:$K,MATCH(B$2,Data!$B$1:$K$1,FALSE),FALSE))</f>
        <v>5.3</v>
      </c>
    </row>
    <row r="3753" spans="1:2" x14ac:dyDescent="0.25">
      <c r="A3753" s="2">
        <f>IF(ISBLANK(Data!B3754),#N/A,Data!B3754)</f>
        <v>38799</v>
      </c>
      <c r="B3753" s="20">
        <f>IF(VLOOKUP($A3753,Data!$B:$K,MATCH(B$2,Data!$B$1:$K$1,FALSE),FALSE)="",#N/A,VLOOKUP($A3753,Data!$B:$K,MATCH(B$2,Data!$B$1:$K$1,FALSE),FALSE))</f>
        <v>5.2750000000000004</v>
      </c>
    </row>
    <row r="3754" spans="1:2" x14ac:dyDescent="0.25">
      <c r="A3754" s="2">
        <f>IF(ISBLANK(Data!B3755),#N/A,Data!B3755)</f>
        <v>38798</v>
      </c>
      <c r="B3754" s="20">
        <f>IF(VLOOKUP($A3754,Data!$B:$K,MATCH(B$2,Data!$B$1:$K$1,FALSE),FALSE)="",#N/A,VLOOKUP($A3754,Data!$B:$K,MATCH(B$2,Data!$B$1:$K$1,FALSE),FALSE))</f>
        <v>5.2949999999999999</v>
      </c>
    </row>
    <row r="3755" spans="1:2" x14ac:dyDescent="0.25">
      <c r="A3755" s="2">
        <f>IF(ISBLANK(Data!B3756),#N/A,Data!B3756)</f>
        <v>38797</v>
      </c>
      <c r="B3755" s="20">
        <f>IF(VLOOKUP($A3755,Data!$B:$K,MATCH(B$2,Data!$B$1:$K$1,FALSE),FALSE)="",#N/A,VLOOKUP($A3755,Data!$B:$K,MATCH(B$2,Data!$B$1:$K$1,FALSE),FALSE))</f>
        <v>5.2450000000000001</v>
      </c>
    </row>
    <row r="3756" spans="1:2" x14ac:dyDescent="0.25">
      <c r="A3756" s="2">
        <f>IF(ISBLANK(Data!B3757),#N/A,Data!B3757)</f>
        <v>38796</v>
      </c>
      <c r="B3756" s="20">
        <f>IF(VLOOKUP($A3756,Data!$B:$K,MATCH(B$2,Data!$B$1:$K$1,FALSE),FALSE)="",#N/A,VLOOKUP($A3756,Data!$B:$K,MATCH(B$2,Data!$B$1:$K$1,FALSE),FALSE))</f>
        <v>5.2350000000000003</v>
      </c>
    </row>
    <row r="3757" spans="1:2" x14ac:dyDescent="0.25">
      <c r="A3757" s="2">
        <f>IF(ISBLANK(Data!B3758),#N/A,Data!B3758)</f>
        <v>38793</v>
      </c>
      <c r="B3757" s="20">
        <f>IF(VLOOKUP($A3757,Data!$B:$K,MATCH(B$2,Data!$B$1:$K$1,FALSE),FALSE)="",#N/A,VLOOKUP($A3757,Data!$B:$K,MATCH(B$2,Data!$B$1:$K$1,FALSE),FALSE))</f>
        <v>5.2350000000000003</v>
      </c>
    </row>
    <row r="3758" spans="1:2" x14ac:dyDescent="0.25">
      <c r="A3758" s="2">
        <f>IF(ISBLANK(Data!B3759),#N/A,Data!B3759)</f>
        <v>38792</v>
      </c>
      <c r="B3758" s="20">
        <f>IF(VLOOKUP($A3758,Data!$B:$K,MATCH(B$2,Data!$B$1:$K$1,FALSE),FALSE)="",#N/A,VLOOKUP($A3758,Data!$B:$K,MATCH(B$2,Data!$B$1:$K$1,FALSE),FALSE))</f>
        <v>5.3150000000000004</v>
      </c>
    </row>
    <row r="3759" spans="1:2" x14ac:dyDescent="0.25">
      <c r="A3759" s="2">
        <f>IF(ISBLANK(Data!B3760),#N/A,Data!B3760)</f>
        <v>38791</v>
      </c>
      <c r="B3759" s="20">
        <f>IF(VLOOKUP($A3759,Data!$B:$K,MATCH(B$2,Data!$B$1:$K$1,FALSE),FALSE)="",#N/A,VLOOKUP($A3759,Data!$B:$K,MATCH(B$2,Data!$B$1:$K$1,FALSE),FALSE))</f>
        <v>5.3049999999999997</v>
      </c>
    </row>
    <row r="3760" spans="1:2" x14ac:dyDescent="0.25">
      <c r="A3760" s="2">
        <f>IF(ISBLANK(Data!B3761),#N/A,Data!B3761)</f>
        <v>38790</v>
      </c>
      <c r="B3760" s="20">
        <f>IF(VLOOKUP($A3760,Data!$B:$K,MATCH(B$2,Data!$B$1:$K$1,FALSE),FALSE)="",#N/A,VLOOKUP($A3760,Data!$B:$K,MATCH(B$2,Data!$B$1:$K$1,FALSE),FALSE))</f>
        <v>5.375</v>
      </c>
    </row>
    <row r="3761" spans="1:2" x14ac:dyDescent="0.25">
      <c r="A3761" s="2">
        <f>IF(ISBLANK(Data!B3762),#N/A,Data!B3762)</f>
        <v>38789</v>
      </c>
      <c r="B3761" s="20">
        <f>IF(VLOOKUP($A3761,Data!$B:$K,MATCH(B$2,Data!$B$1:$K$1,FALSE),FALSE)="",#N/A,VLOOKUP($A3761,Data!$B:$K,MATCH(B$2,Data!$B$1:$K$1,FALSE),FALSE))</f>
        <v>5.3949999999999996</v>
      </c>
    </row>
    <row r="3762" spans="1:2" x14ac:dyDescent="0.25">
      <c r="A3762" s="2">
        <f>IF(ISBLANK(Data!B3763),#N/A,Data!B3763)</f>
        <v>38786</v>
      </c>
      <c r="B3762" s="20">
        <f>IF(VLOOKUP($A3762,Data!$B:$K,MATCH(B$2,Data!$B$1:$K$1,FALSE),FALSE)="",#N/A,VLOOKUP($A3762,Data!$B:$K,MATCH(B$2,Data!$B$1:$K$1,FALSE),FALSE))</f>
        <v>5.34</v>
      </c>
    </row>
    <row r="3763" spans="1:2" x14ac:dyDescent="0.25">
      <c r="A3763" s="2">
        <f>IF(ISBLANK(Data!B3764),#N/A,Data!B3764)</f>
        <v>38785</v>
      </c>
      <c r="B3763" s="20">
        <f>IF(VLOOKUP($A3763,Data!$B:$K,MATCH(B$2,Data!$B$1:$K$1,FALSE),FALSE)="",#N/A,VLOOKUP($A3763,Data!$B:$K,MATCH(B$2,Data!$B$1:$K$1,FALSE),FALSE))</f>
        <v>5.34</v>
      </c>
    </row>
    <row r="3764" spans="1:2" x14ac:dyDescent="0.25">
      <c r="A3764" s="2">
        <f>IF(ISBLANK(Data!B3765),#N/A,Data!B3765)</f>
        <v>38784</v>
      </c>
      <c r="B3764" s="20">
        <f>IF(VLOOKUP($A3764,Data!$B:$K,MATCH(B$2,Data!$B$1:$K$1,FALSE),FALSE)="",#N/A,VLOOKUP($A3764,Data!$B:$K,MATCH(B$2,Data!$B$1:$K$1,FALSE),FALSE))</f>
        <v>5.31</v>
      </c>
    </row>
    <row r="3765" spans="1:2" x14ac:dyDescent="0.25">
      <c r="A3765" s="2">
        <f>IF(ISBLANK(Data!B3766),#N/A,Data!B3766)</f>
        <v>38783</v>
      </c>
      <c r="B3765" s="20">
        <f>IF(VLOOKUP($A3765,Data!$B:$K,MATCH(B$2,Data!$B$1:$K$1,FALSE),FALSE)="",#N/A,VLOOKUP($A3765,Data!$B:$K,MATCH(B$2,Data!$B$1:$K$1,FALSE),FALSE))</f>
        <v>5.3150000000000004</v>
      </c>
    </row>
    <row r="3766" spans="1:2" x14ac:dyDescent="0.25">
      <c r="A3766" s="2">
        <f>IF(ISBLANK(Data!B3767),#N/A,Data!B3767)</f>
        <v>38782</v>
      </c>
      <c r="B3766" s="20">
        <f>IF(VLOOKUP($A3766,Data!$B:$K,MATCH(B$2,Data!$B$1:$K$1,FALSE),FALSE)="",#N/A,VLOOKUP($A3766,Data!$B:$K,MATCH(B$2,Data!$B$1:$K$1,FALSE),FALSE))</f>
        <v>5.3250000000000002</v>
      </c>
    </row>
    <row r="3767" spans="1:2" x14ac:dyDescent="0.25">
      <c r="A3767" s="2">
        <f>IF(ISBLANK(Data!B3768),#N/A,Data!B3768)</f>
        <v>38779</v>
      </c>
      <c r="B3767" s="20">
        <f>IF(VLOOKUP($A3767,Data!$B:$K,MATCH(B$2,Data!$B$1:$K$1,FALSE),FALSE)="",#N/A,VLOOKUP($A3767,Data!$B:$K,MATCH(B$2,Data!$B$1:$K$1,FALSE),FALSE))</f>
        <v>5.28</v>
      </c>
    </row>
    <row r="3768" spans="1:2" x14ac:dyDescent="0.25">
      <c r="A3768" s="2">
        <f>IF(ISBLANK(Data!B3769),#N/A,Data!B3769)</f>
        <v>38778</v>
      </c>
      <c r="B3768" s="20">
        <f>IF(VLOOKUP($A3768,Data!$B:$K,MATCH(B$2,Data!$B$1:$K$1,FALSE),FALSE)="",#N/A,VLOOKUP($A3768,Data!$B:$K,MATCH(B$2,Data!$B$1:$K$1,FALSE),FALSE))</f>
        <v>5.2450000000000001</v>
      </c>
    </row>
    <row r="3769" spans="1:2" x14ac:dyDescent="0.25">
      <c r="A3769" s="2">
        <f>IF(ISBLANK(Data!B3770),#N/A,Data!B3770)</f>
        <v>38777</v>
      </c>
      <c r="B3769" s="20">
        <f>IF(VLOOKUP($A3769,Data!$B:$K,MATCH(B$2,Data!$B$1:$K$1,FALSE),FALSE)="",#N/A,VLOOKUP($A3769,Data!$B:$K,MATCH(B$2,Data!$B$1:$K$1,FALSE),FALSE))</f>
        <v>5.22</v>
      </c>
    </row>
    <row r="3770" spans="1:2" x14ac:dyDescent="0.25">
      <c r="A3770" s="2">
        <f>IF(ISBLANK(Data!B3771),#N/A,Data!B3771)</f>
        <v>38776</v>
      </c>
      <c r="B3770" s="20">
        <f>IF(VLOOKUP($A3770,Data!$B:$K,MATCH(B$2,Data!$B$1:$K$1,FALSE),FALSE)="",#N/A,VLOOKUP($A3770,Data!$B:$K,MATCH(B$2,Data!$B$1:$K$1,FALSE),FALSE))</f>
        <v>5.26</v>
      </c>
    </row>
    <row r="3771" spans="1:2" x14ac:dyDescent="0.25">
      <c r="A3771" s="2">
        <f>IF(ISBLANK(Data!B3772),#N/A,Data!B3772)</f>
        <v>38775</v>
      </c>
      <c r="B3771" s="20">
        <f>IF(VLOOKUP($A3771,Data!$B:$K,MATCH(B$2,Data!$B$1:$K$1,FALSE),FALSE)="",#N/A,VLOOKUP($A3771,Data!$B:$K,MATCH(B$2,Data!$B$1:$K$1,FALSE),FALSE))</f>
        <v>5.25</v>
      </c>
    </row>
    <row r="3772" spans="1:2" x14ac:dyDescent="0.25">
      <c r="A3772" s="2">
        <f>IF(ISBLANK(Data!B3773),#N/A,Data!B3773)</f>
        <v>38772</v>
      </c>
      <c r="B3772" s="20">
        <f>IF(VLOOKUP($A3772,Data!$B:$K,MATCH(B$2,Data!$B$1:$K$1,FALSE),FALSE)="",#N/A,VLOOKUP($A3772,Data!$B:$K,MATCH(B$2,Data!$B$1:$K$1,FALSE),FALSE))</f>
        <v>5.1950000000000003</v>
      </c>
    </row>
    <row r="3773" spans="1:2" x14ac:dyDescent="0.25">
      <c r="A3773" s="2">
        <f>IF(ISBLANK(Data!B3774),#N/A,Data!B3774)</f>
        <v>38771</v>
      </c>
      <c r="B3773" s="20">
        <f>IF(VLOOKUP($A3773,Data!$B:$K,MATCH(B$2,Data!$B$1:$K$1,FALSE),FALSE)="",#N/A,VLOOKUP($A3773,Data!$B:$K,MATCH(B$2,Data!$B$1:$K$1,FALSE),FALSE))</f>
        <v>5.1749999999999998</v>
      </c>
    </row>
    <row r="3774" spans="1:2" x14ac:dyDescent="0.25">
      <c r="A3774" s="2">
        <f>IF(ISBLANK(Data!B3775),#N/A,Data!B3775)</f>
        <v>38770</v>
      </c>
      <c r="B3774" s="20">
        <f>IF(VLOOKUP($A3774,Data!$B:$K,MATCH(B$2,Data!$B$1:$K$1,FALSE),FALSE)="",#N/A,VLOOKUP($A3774,Data!$B:$K,MATCH(B$2,Data!$B$1:$K$1,FALSE),FALSE))</f>
        <v>5.2</v>
      </c>
    </row>
    <row r="3775" spans="1:2" x14ac:dyDescent="0.25">
      <c r="A3775" s="2">
        <f>IF(ISBLANK(Data!B3776),#N/A,Data!B3776)</f>
        <v>38769</v>
      </c>
      <c r="B3775" s="20">
        <f>IF(VLOOKUP($A3775,Data!$B:$K,MATCH(B$2,Data!$B$1:$K$1,FALSE),FALSE)="",#N/A,VLOOKUP($A3775,Data!$B:$K,MATCH(B$2,Data!$B$1:$K$1,FALSE),FALSE))</f>
        <v>5.18</v>
      </c>
    </row>
    <row r="3776" spans="1:2" x14ac:dyDescent="0.25">
      <c r="A3776" s="2">
        <f>IF(ISBLANK(Data!B3777),#N/A,Data!B3777)</f>
        <v>38768</v>
      </c>
      <c r="B3776" s="20">
        <f>IF(VLOOKUP($A3776,Data!$B:$K,MATCH(B$2,Data!$B$1:$K$1,FALSE),FALSE)="",#N/A,VLOOKUP($A3776,Data!$B:$K,MATCH(B$2,Data!$B$1:$K$1,FALSE),FALSE))</f>
        <v>5.1749999999999998</v>
      </c>
    </row>
    <row r="3777" spans="1:2" x14ac:dyDescent="0.25">
      <c r="A3777" s="2">
        <f>IF(ISBLANK(Data!B3778),#N/A,Data!B3778)</f>
        <v>38765</v>
      </c>
      <c r="B3777" s="20">
        <f>IF(VLOOKUP($A3777,Data!$B:$K,MATCH(B$2,Data!$B$1:$K$1,FALSE),FALSE)="",#N/A,VLOOKUP($A3777,Data!$B:$K,MATCH(B$2,Data!$B$1:$K$1,FALSE),FALSE))</f>
        <v>5.21</v>
      </c>
    </row>
    <row r="3778" spans="1:2" x14ac:dyDescent="0.25">
      <c r="A3778" s="2">
        <f>IF(ISBLANK(Data!B3779),#N/A,Data!B3779)</f>
        <v>38764</v>
      </c>
      <c r="B3778" s="20">
        <f>IF(VLOOKUP($A3778,Data!$B:$K,MATCH(B$2,Data!$B$1:$K$1,FALSE),FALSE)="",#N/A,VLOOKUP($A3778,Data!$B:$K,MATCH(B$2,Data!$B$1:$K$1,FALSE),FALSE))</f>
        <v>5.23</v>
      </c>
    </row>
    <row r="3779" spans="1:2" x14ac:dyDescent="0.25">
      <c r="A3779" s="2">
        <f>IF(ISBLANK(Data!B3780),#N/A,Data!B3780)</f>
        <v>38763</v>
      </c>
      <c r="B3779" s="20">
        <f>IF(VLOOKUP($A3779,Data!$B:$K,MATCH(B$2,Data!$B$1:$K$1,FALSE),FALSE)="",#N/A,VLOOKUP($A3779,Data!$B:$K,MATCH(B$2,Data!$B$1:$K$1,FALSE),FALSE))</f>
        <v>5.23</v>
      </c>
    </row>
    <row r="3780" spans="1:2" x14ac:dyDescent="0.25">
      <c r="A3780" s="2">
        <f>IF(ISBLANK(Data!B3781),#N/A,Data!B3781)</f>
        <v>38762</v>
      </c>
      <c r="B3780" s="20">
        <f>IF(VLOOKUP($A3780,Data!$B:$K,MATCH(B$2,Data!$B$1:$K$1,FALSE),FALSE)="",#N/A,VLOOKUP($A3780,Data!$B:$K,MATCH(B$2,Data!$B$1:$K$1,FALSE),FALSE))</f>
        <v>5.24</v>
      </c>
    </row>
    <row r="3781" spans="1:2" x14ac:dyDescent="0.25">
      <c r="A3781" s="2">
        <f>IF(ISBLANK(Data!B3782),#N/A,Data!B3782)</f>
        <v>38761</v>
      </c>
      <c r="B3781" s="20">
        <f>IF(VLOOKUP($A3781,Data!$B:$K,MATCH(B$2,Data!$B$1:$K$1,FALSE),FALSE)="",#N/A,VLOOKUP($A3781,Data!$B:$K,MATCH(B$2,Data!$B$1:$K$1,FALSE),FALSE))</f>
        <v>5.2450000000000001</v>
      </c>
    </row>
    <row r="3782" spans="1:2" x14ac:dyDescent="0.25">
      <c r="A3782" s="2">
        <f>IF(ISBLANK(Data!B3783),#N/A,Data!B3783)</f>
        <v>38758</v>
      </c>
      <c r="B3782" s="20">
        <f>IF(VLOOKUP($A3782,Data!$B:$K,MATCH(B$2,Data!$B$1:$K$1,FALSE),FALSE)="",#N/A,VLOOKUP($A3782,Data!$B:$K,MATCH(B$2,Data!$B$1:$K$1,FALSE),FALSE))</f>
        <v>5.19</v>
      </c>
    </row>
    <row r="3783" spans="1:2" x14ac:dyDescent="0.25">
      <c r="A3783" s="2">
        <f>IF(ISBLANK(Data!B3784),#N/A,Data!B3784)</f>
        <v>38757</v>
      </c>
      <c r="B3783" s="20">
        <f>IF(VLOOKUP($A3783,Data!$B:$K,MATCH(B$2,Data!$B$1:$K$1,FALSE),FALSE)="",#N/A,VLOOKUP($A3783,Data!$B:$K,MATCH(B$2,Data!$B$1:$K$1,FALSE),FALSE))</f>
        <v>5.21</v>
      </c>
    </row>
    <row r="3784" spans="1:2" x14ac:dyDescent="0.25">
      <c r="A3784" s="2">
        <f>IF(ISBLANK(Data!B3785),#N/A,Data!B3785)</f>
        <v>38756</v>
      </c>
      <c r="B3784" s="20">
        <f>IF(VLOOKUP($A3784,Data!$B:$K,MATCH(B$2,Data!$B$1:$K$1,FALSE),FALSE)="",#N/A,VLOOKUP($A3784,Data!$B:$K,MATCH(B$2,Data!$B$1:$K$1,FALSE),FALSE))</f>
        <v>5.2450000000000001</v>
      </c>
    </row>
    <row r="3785" spans="1:2" x14ac:dyDescent="0.25">
      <c r="A3785" s="2">
        <f>IF(ISBLANK(Data!B3786),#N/A,Data!B3786)</f>
        <v>38755</v>
      </c>
      <c r="B3785" s="20">
        <f>IF(VLOOKUP($A3785,Data!$B:$K,MATCH(B$2,Data!$B$1:$K$1,FALSE),FALSE)="",#N/A,VLOOKUP($A3785,Data!$B:$K,MATCH(B$2,Data!$B$1:$K$1,FALSE),FALSE))</f>
        <v>5.2949999999999999</v>
      </c>
    </row>
    <row r="3786" spans="1:2" x14ac:dyDescent="0.25">
      <c r="A3786" s="2">
        <f>IF(ISBLANK(Data!B3787),#N/A,Data!B3787)</f>
        <v>38754</v>
      </c>
      <c r="B3786" s="20">
        <f>IF(VLOOKUP($A3786,Data!$B:$K,MATCH(B$2,Data!$B$1:$K$1,FALSE),FALSE)="",#N/A,VLOOKUP($A3786,Data!$B:$K,MATCH(B$2,Data!$B$1:$K$1,FALSE),FALSE))</f>
        <v>5.2649999999999997</v>
      </c>
    </row>
    <row r="3787" spans="1:2" x14ac:dyDescent="0.25">
      <c r="A3787" s="2">
        <f>IF(ISBLANK(Data!B3788),#N/A,Data!B3788)</f>
        <v>38751</v>
      </c>
      <c r="B3787" s="20">
        <f>IF(VLOOKUP($A3787,Data!$B:$K,MATCH(B$2,Data!$B$1:$K$1,FALSE),FALSE)="",#N/A,VLOOKUP($A3787,Data!$B:$K,MATCH(B$2,Data!$B$1:$K$1,FALSE),FALSE))</f>
        <v>5.3</v>
      </c>
    </row>
    <row r="3788" spans="1:2" x14ac:dyDescent="0.25">
      <c r="A3788" s="2">
        <f>IF(ISBLANK(Data!B3789),#N/A,Data!B3789)</f>
        <v>38750</v>
      </c>
      <c r="B3788" s="20">
        <f>IF(VLOOKUP($A3788,Data!$B:$K,MATCH(B$2,Data!$B$1:$K$1,FALSE),FALSE)="",#N/A,VLOOKUP($A3788,Data!$B:$K,MATCH(B$2,Data!$B$1:$K$1,FALSE),FALSE))</f>
        <v>5.33</v>
      </c>
    </row>
    <row r="3789" spans="1:2" x14ac:dyDescent="0.25">
      <c r="A3789" s="2">
        <f>IF(ISBLANK(Data!B3790),#N/A,Data!B3790)</f>
        <v>38749</v>
      </c>
      <c r="B3789" s="20">
        <f>IF(VLOOKUP($A3789,Data!$B:$K,MATCH(B$2,Data!$B$1:$K$1,FALSE),FALSE)="",#N/A,VLOOKUP($A3789,Data!$B:$K,MATCH(B$2,Data!$B$1:$K$1,FALSE),FALSE))</f>
        <v>5.2750000000000004</v>
      </c>
    </row>
    <row r="3790" spans="1:2" x14ac:dyDescent="0.25">
      <c r="A3790" s="2">
        <f>IF(ISBLANK(Data!B3791),#N/A,Data!B3791)</f>
        <v>38748</v>
      </c>
      <c r="B3790" s="20">
        <f>IF(VLOOKUP($A3790,Data!$B:$K,MATCH(B$2,Data!$B$1:$K$1,FALSE),FALSE)="",#N/A,VLOOKUP($A3790,Data!$B:$K,MATCH(B$2,Data!$B$1:$K$1,FALSE),FALSE))</f>
        <v>5.2750000000000004</v>
      </c>
    </row>
    <row r="3791" spans="1:2" x14ac:dyDescent="0.25">
      <c r="A3791" s="2">
        <f>IF(ISBLANK(Data!B3792),#N/A,Data!B3792)</f>
        <v>38747</v>
      </c>
      <c r="B3791" s="20">
        <f>IF(VLOOKUP($A3791,Data!$B:$K,MATCH(B$2,Data!$B$1:$K$1,FALSE),FALSE)="",#N/A,VLOOKUP($A3791,Data!$B:$K,MATCH(B$2,Data!$B$1:$K$1,FALSE),FALSE))</f>
        <v>5.2949999999999999</v>
      </c>
    </row>
    <row r="3792" spans="1:2" x14ac:dyDescent="0.25">
      <c r="A3792" s="2">
        <f>IF(ISBLANK(Data!B3793),#N/A,Data!B3793)</f>
        <v>38744</v>
      </c>
      <c r="B3792" s="20">
        <f>IF(VLOOKUP($A3792,Data!$B:$K,MATCH(B$2,Data!$B$1:$K$1,FALSE),FALSE)="",#N/A,VLOOKUP($A3792,Data!$B:$K,MATCH(B$2,Data!$B$1:$K$1,FALSE),FALSE))</f>
        <v>5.2949999999999999</v>
      </c>
    </row>
    <row r="3793" spans="1:2" x14ac:dyDescent="0.25">
      <c r="A3793" s="2">
        <f>IF(ISBLANK(Data!B3794),#N/A,Data!B3794)</f>
        <v>38742</v>
      </c>
      <c r="B3793" s="20">
        <f>IF(VLOOKUP($A3793,Data!$B:$K,MATCH(B$2,Data!$B$1:$K$1,FALSE),FALSE)="",#N/A,VLOOKUP($A3793,Data!$B:$K,MATCH(B$2,Data!$B$1:$K$1,FALSE),FALSE))</f>
        <v>5.2249999999999996</v>
      </c>
    </row>
    <row r="3794" spans="1:2" x14ac:dyDescent="0.25">
      <c r="A3794" s="2">
        <f>IF(ISBLANK(Data!B3795),#N/A,Data!B3795)</f>
        <v>38741</v>
      </c>
      <c r="B3794" s="20">
        <f>IF(VLOOKUP($A3794,Data!$B:$K,MATCH(B$2,Data!$B$1:$K$1,FALSE),FALSE)="",#N/A,VLOOKUP($A3794,Data!$B:$K,MATCH(B$2,Data!$B$1:$K$1,FALSE),FALSE))</f>
        <v>5.14</v>
      </c>
    </row>
    <row r="3795" spans="1:2" x14ac:dyDescent="0.25">
      <c r="A3795" s="2">
        <f>IF(ISBLANK(Data!B3796),#N/A,Data!B3796)</f>
        <v>38740</v>
      </c>
      <c r="B3795" s="20">
        <f>IF(VLOOKUP($A3795,Data!$B:$K,MATCH(B$2,Data!$B$1:$K$1,FALSE),FALSE)="",#N/A,VLOOKUP($A3795,Data!$B:$K,MATCH(B$2,Data!$B$1:$K$1,FALSE),FALSE))</f>
        <v>5.12</v>
      </c>
    </row>
    <row r="3796" spans="1:2" x14ac:dyDescent="0.25">
      <c r="A3796" s="2">
        <f>IF(ISBLANK(Data!B3797),#N/A,Data!B3797)</f>
        <v>38737</v>
      </c>
      <c r="B3796" s="20">
        <f>IF(VLOOKUP($A3796,Data!$B:$K,MATCH(B$2,Data!$B$1:$K$1,FALSE),FALSE)="",#N/A,VLOOKUP($A3796,Data!$B:$K,MATCH(B$2,Data!$B$1:$K$1,FALSE),FALSE))</f>
        <v>5.1749999999999998</v>
      </c>
    </row>
    <row r="3797" spans="1:2" x14ac:dyDescent="0.25">
      <c r="A3797" s="2">
        <f>IF(ISBLANK(Data!B3798),#N/A,Data!B3798)</f>
        <v>38736</v>
      </c>
      <c r="B3797" s="20">
        <f>IF(VLOOKUP($A3797,Data!$B:$K,MATCH(B$2,Data!$B$1:$K$1,FALSE),FALSE)="",#N/A,VLOOKUP($A3797,Data!$B:$K,MATCH(B$2,Data!$B$1:$K$1,FALSE),FALSE))</f>
        <v>5.13</v>
      </c>
    </row>
    <row r="3798" spans="1:2" x14ac:dyDescent="0.25">
      <c r="A3798" s="2">
        <f>IF(ISBLANK(Data!B3799),#N/A,Data!B3799)</f>
        <v>38735</v>
      </c>
      <c r="B3798" s="20">
        <f>IF(VLOOKUP($A3798,Data!$B:$K,MATCH(B$2,Data!$B$1:$K$1,FALSE),FALSE)="",#N/A,VLOOKUP($A3798,Data!$B:$K,MATCH(B$2,Data!$B$1:$K$1,FALSE),FALSE))</f>
        <v>5.1050000000000004</v>
      </c>
    </row>
    <row r="3799" spans="1:2" x14ac:dyDescent="0.25">
      <c r="A3799" s="2">
        <f>IF(ISBLANK(Data!B3800),#N/A,Data!B3800)</f>
        <v>38734</v>
      </c>
      <c r="B3799" s="20">
        <f>IF(VLOOKUP($A3799,Data!$B:$K,MATCH(B$2,Data!$B$1:$K$1,FALSE),FALSE)="",#N/A,VLOOKUP($A3799,Data!$B:$K,MATCH(B$2,Data!$B$1:$K$1,FALSE),FALSE))</f>
        <v>5.14</v>
      </c>
    </row>
    <row r="3800" spans="1:2" x14ac:dyDescent="0.25">
      <c r="A3800" s="2">
        <f>IF(ISBLANK(Data!B3801),#N/A,Data!B3801)</f>
        <v>38733</v>
      </c>
      <c r="B3800" s="20">
        <f>IF(VLOOKUP($A3800,Data!$B:$K,MATCH(B$2,Data!$B$1:$K$1,FALSE),FALSE)="",#N/A,VLOOKUP($A3800,Data!$B:$K,MATCH(B$2,Data!$B$1:$K$1,FALSE),FALSE))</f>
        <v>5.12</v>
      </c>
    </row>
    <row r="3801" spans="1:2" x14ac:dyDescent="0.25">
      <c r="A3801" s="2">
        <f>IF(ISBLANK(Data!B3802),#N/A,Data!B3802)</f>
        <v>38730</v>
      </c>
      <c r="B3801" s="20">
        <f>IF(VLOOKUP($A3801,Data!$B:$K,MATCH(B$2,Data!$B$1:$K$1,FALSE),FALSE)="",#N/A,VLOOKUP($A3801,Data!$B:$K,MATCH(B$2,Data!$B$1:$K$1,FALSE),FALSE))</f>
        <v>5.14</v>
      </c>
    </row>
    <row r="3802" spans="1:2" x14ac:dyDescent="0.25">
      <c r="A3802" s="2">
        <f>IF(ISBLANK(Data!B3803),#N/A,Data!B3803)</f>
        <v>38729</v>
      </c>
      <c r="B3802" s="20">
        <f>IF(VLOOKUP($A3802,Data!$B:$K,MATCH(B$2,Data!$B$1:$K$1,FALSE),FALSE)="",#N/A,VLOOKUP($A3802,Data!$B:$K,MATCH(B$2,Data!$B$1:$K$1,FALSE),FALSE))</f>
        <v>5.1749999999999998</v>
      </c>
    </row>
    <row r="3803" spans="1:2" x14ac:dyDescent="0.25">
      <c r="A3803" s="2">
        <f>IF(ISBLANK(Data!B3804),#N/A,Data!B3804)</f>
        <v>38728</v>
      </c>
      <c r="B3803" s="20">
        <f>IF(VLOOKUP($A3803,Data!$B:$K,MATCH(B$2,Data!$B$1:$K$1,FALSE),FALSE)="",#N/A,VLOOKUP($A3803,Data!$B:$K,MATCH(B$2,Data!$B$1:$K$1,FALSE),FALSE))</f>
        <v>5.1749999999999998</v>
      </c>
    </row>
    <row r="3804" spans="1:2" x14ac:dyDescent="0.25">
      <c r="A3804" s="2">
        <f>IF(ISBLANK(Data!B3805),#N/A,Data!B3805)</f>
        <v>38727</v>
      </c>
      <c r="B3804" s="20">
        <f>IF(VLOOKUP($A3804,Data!$B:$K,MATCH(B$2,Data!$B$1:$K$1,FALSE),FALSE)="",#N/A,VLOOKUP($A3804,Data!$B:$K,MATCH(B$2,Data!$B$1:$K$1,FALSE),FALSE))</f>
        <v>5.14</v>
      </c>
    </row>
    <row r="3805" spans="1:2" x14ac:dyDescent="0.25">
      <c r="A3805" s="2">
        <f>IF(ISBLANK(Data!B3806),#N/A,Data!B3806)</f>
        <v>38726</v>
      </c>
      <c r="B3805" s="20">
        <f>IF(VLOOKUP($A3805,Data!$B:$K,MATCH(B$2,Data!$B$1:$K$1,FALSE),FALSE)="",#N/A,VLOOKUP($A3805,Data!$B:$K,MATCH(B$2,Data!$B$1:$K$1,FALSE),FALSE))</f>
        <v>5.13</v>
      </c>
    </row>
    <row r="3806" spans="1:2" x14ac:dyDescent="0.25">
      <c r="A3806" s="2">
        <f>IF(ISBLANK(Data!B3807),#N/A,Data!B3807)</f>
        <v>38723</v>
      </c>
      <c r="B3806" s="20">
        <f>IF(VLOOKUP($A3806,Data!$B:$K,MATCH(B$2,Data!$B$1:$K$1,FALSE),FALSE)="",#N/A,VLOOKUP($A3806,Data!$B:$K,MATCH(B$2,Data!$B$1:$K$1,FALSE),FALSE))</f>
        <v>5.1449999999999996</v>
      </c>
    </row>
    <row r="3807" spans="1:2" x14ac:dyDescent="0.25">
      <c r="A3807" s="2">
        <f>IF(ISBLANK(Data!B3808),#N/A,Data!B3808)</f>
        <v>38722</v>
      </c>
      <c r="B3807" s="20">
        <f>IF(VLOOKUP($A3807,Data!$B:$K,MATCH(B$2,Data!$B$1:$K$1,FALSE),FALSE)="",#N/A,VLOOKUP($A3807,Data!$B:$K,MATCH(B$2,Data!$B$1:$K$1,FALSE),FALSE))</f>
        <v>5.15</v>
      </c>
    </row>
    <row r="3808" spans="1:2" x14ac:dyDescent="0.25">
      <c r="A3808" s="2">
        <f>IF(ISBLANK(Data!B3809),#N/A,Data!B3809)</f>
        <v>38721</v>
      </c>
      <c r="B3808" s="20">
        <f>IF(VLOOKUP($A3808,Data!$B:$K,MATCH(B$2,Data!$B$1:$K$1,FALSE),FALSE)="",#N/A,VLOOKUP($A3808,Data!$B:$K,MATCH(B$2,Data!$B$1:$K$1,FALSE),FALSE))</f>
        <v>5.17</v>
      </c>
    </row>
    <row r="3809" spans="1:2" x14ac:dyDescent="0.25">
      <c r="A3809" s="2">
        <f>IF(ISBLANK(Data!B3810),#N/A,Data!B3810)</f>
        <v>38720</v>
      </c>
      <c r="B3809" s="20">
        <f>IF(VLOOKUP($A3809,Data!$B:$K,MATCH(B$2,Data!$B$1:$K$1,FALSE),FALSE)="",#N/A,VLOOKUP($A3809,Data!$B:$K,MATCH(B$2,Data!$B$1:$K$1,FALSE),FALSE))</f>
        <v>5.2249999999999996</v>
      </c>
    </row>
    <row r="3810" spans="1:2" x14ac:dyDescent="0.25">
      <c r="A3810" s="2">
        <f>IF(ISBLANK(Data!B3811),#N/A,Data!B3811)</f>
        <v>38716</v>
      </c>
      <c r="B3810" s="20">
        <f>IF(VLOOKUP($A3810,Data!$B:$K,MATCH(B$2,Data!$B$1:$K$1,FALSE),FALSE)="",#N/A,VLOOKUP($A3810,Data!$B:$K,MATCH(B$2,Data!$B$1:$K$1,FALSE),FALSE))</f>
        <v>5.2050000000000001</v>
      </c>
    </row>
    <row r="3811" spans="1:2" x14ac:dyDescent="0.25">
      <c r="A3811" s="2">
        <f>IF(ISBLANK(Data!B3812),#N/A,Data!B3812)</f>
        <v>38715</v>
      </c>
      <c r="B3811" s="20">
        <f>IF(VLOOKUP($A3811,Data!$B:$K,MATCH(B$2,Data!$B$1:$K$1,FALSE),FALSE)="",#N/A,VLOOKUP($A3811,Data!$B:$K,MATCH(B$2,Data!$B$1:$K$1,FALSE),FALSE))</f>
        <v>5.21</v>
      </c>
    </row>
    <row r="3812" spans="1:2" x14ac:dyDescent="0.25">
      <c r="A3812" s="2">
        <f>IF(ISBLANK(Data!B3813),#N/A,Data!B3813)</f>
        <v>38714</v>
      </c>
      <c r="B3812" s="20">
        <f>IF(VLOOKUP($A3812,Data!$B:$K,MATCH(B$2,Data!$B$1:$K$1,FALSE),FALSE)="",#N/A,VLOOKUP($A3812,Data!$B:$K,MATCH(B$2,Data!$B$1:$K$1,FALSE),FALSE))</f>
        <v>5.22</v>
      </c>
    </row>
    <row r="3813" spans="1:2" x14ac:dyDescent="0.25">
      <c r="A3813" s="2">
        <f>IF(ISBLANK(Data!B3814),#N/A,Data!B3814)</f>
        <v>38709</v>
      </c>
      <c r="B3813" s="20">
        <f>IF(VLOOKUP($A3813,Data!$B:$K,MATCH(B$2,Data!$B$1:$K$1,FALSE),FALSE)="",#N/A,VLOOKUP($A3813,Data!$B:$K,MATCH(B$2,Data!$B$1:$K$1,FALSE),FALSE))</f>
        <v>5.2350000000000003</v>
      </c>
    </row>
    <row r="3814" spans="1:2" x14ac:dyDescent="0.25">
      <c r="A3814" s="2">
        <f>IF(ISBLANK(Data!B3815),#N/A,Data!B3815)</f>
        <v>38708</v>
      </c>
      <c r="B3814" s="20">
        <f>IF(VLOOKUP($A3814,Data!$B:$K,MATCH(B$2,Data!$B$1:$K$1,FALSE),FALSE)="",#N/A,VLOOKUP($A3814,Data!$B:$K,MATCH(B$2,Data!$B$1:$K$1,FALSE),FALSE))</f>
        <v>5.28</v>
      </c>
    </row>
    <row r="3815" spans="1:2" x14ac:dyDescent="0.25">
      <c r="A3815" s="2">
        <f>IF(ISBLANK(Data!B3816),#N/A,Data!B3816)</f>
        <v>38707</v>
      </c>
      <c r="B3815" s="20">
        <f>IF(VLOOKUP($A3815,Data!$B:$K,MATCH(B$2,Data!$B$1:$K$1,FALSE),FALSE)="",#N/A,VLOOKUP($A3815,Data!$B:$K,MATCH(B$2,Data!$B$1:$K$1,FALSE),FALSE))</f>
        <v>5.29</v>
      </c>
    </row>
    <row r="3816" spans="1:2" x14ac:dyDescent="0.25">
      <c r="A3816" s="2">
        <f>IF(ISBLANK(Data!B3817),#N/A,Data!B3817)</f>
        <v>38706</v>
      </c>
      <c r="B3816" s="20">
        <f>IF(VLOOKUP($A3816,Data!$B:$K,MATCH(B$2,Data!$B$1:$K$1,FALSE),FALSE)="",#N/A,VLOOKUP($A3816,Data!$B:$K,MATCH(B$2,Data!$B$1:$K$1,FALSE),FALSE))</f>
        <v>5.29</v>
      </c>
    </row>
    <row r="3817" spans="1:2" x14ac:dyDescent="0.25">
      <c r="A3817" s="2">
        <f>IF(ISBLANK(Data!B3818),#N/A,Data!B3818)</f>
        <v>38705</v>
      </c>
      <c r="B3817" s="20">
        <f>IF(VLOOKUP($A3817,Data!$B:$K,MATCH(B$2,Data!$B$1:$K$1,FALSE),FALSE)="",#N/A,VLOOKUP($A3817,Data!$B:$K,MATCH(B$2,Data!$B$1:$K$1,FALSE),FALSE))</f>
        <v>5.29</v>
      </c>
    </row>
    <row r="3818" spans="1:2" x14ac:dyDescent="0.25">
      <c r="A3818" s="2">
        <f>IF(ISBLANK(Data!B3819),#N/A,Data!B3819)</f>
        <v>38702</v>
      </c>
      <c r="B3818" s="20">
        <f>IF(VLOOKUP($A3818,Data!$B:$K,MATCH(B$2,Data!$B$1:$K$1,FALSE),FALSE)="",#N/A,VLOOKUP($A3818,Data!$B:$K,MATCH(B$2,Data!$B$1:$K$1,FALSE),FALSE))</f>
        <v>5.27</v>
      </c>
    </row>
    <row r="3819" spans="1:2" x14ac:dyDescent="0.25">
      <c r="A3819" s="2">
        <f>IF(ISBLANK(Data!B3820),#N/A,Data!B3820)</f>
        <v>38701</v>
      </c>
      <c r="B3819" s="20">
        <f>IF(VLOOKUP($A3819,Data!$B:$K,MATCH(B$2,Data!$B$1:$K$1,FALSE),FALSE)="",#N/A,VLOOKUP($A3819,Data!$B:$K,MATCH(B$2,Data!$B$1:$K$1,FALSE),FALSE))</f>
        <v>5.31</v>
      </c>
    </row>
    <row r="3820" spans="1:2" x14ac:dyDescent="0.25">
      <c r="A3820" s="2">
        <f>IF(ISBLANK(Data!B3821),#N/A,Data!B3821)</f>
        <v>38700</v>
      </c>
      <c r="B3820" s="20">
        <f>IF(VLOOKUP($A3820,Data!$B:$K,MATCH(B$2,Data!$B$1:$K$1,FALSE),FALSE)="",#N/A,VLOOKUP($A3820,Data!$B:$K,MATCH(B$2,Data!$B$1:$K$1,FALSE),FALSE))</f>
        <v>5.38</v>
      </c>
    </row>
    <row r="3821" spans="1:2" x14ac:dyDescent="0.25">
      <c r="A3821" s="2">
        <f>IF(ISBLANK(Data!B3822),#N/A,Data!B3822)</f>
        <v>38699</v>
      </c>
      <c r="B3821" s="20">
        <f>IF(VLOOKUP($A3821,Data!$B:$K,MATCH(B$2,Data!$B$1:$K$1,FALSE),FALSE)="",#N/A,VLOOKUP($A3821,Data!$B:$K,MATCH(B$2,Data!$B$1:$K$1,FALSE),FALSE))</f>
        <v>5.4050000000000002</v>
      </c>
    </row>
    <row r="3822" spans="1:2" x14ac:dyDescent="0.25">
      <c r="A3822" s="2">
        <f>IF(ISBLANK(Data!B3823),#N/A,Data!B3823)</f>
        <v>38698</v>
      </c>
      <c r="B3822" s="20">
        <f>IF(VLOOKUP($A3822,Data!$B:$K,MATCH(B$2,Data!$B$1:$K$1,FALSE),FALSE)="",#N/A,VLOOKUP($A3822,Data!$B:$K,MATCH(B$2,Data!$B$1:$K$1,FALSE),FALSE))</f>
        <v>5.38</v>
      </c>
    </row>
    <row r="3823" spans="1:2" x14ac:dyDescent="0.25">
      <c r="A3823" s="2">
        <f>IF(ISBLANK(Data!B3824),#N/A,Data!B3824)</f>
        <v>38695</v>
      </c>
      <c r="B3823" s="20">
        <f>IF(VLOOKUP($A3823,Data!$B:$K,MATCH(B$2,Data!$B$1:$K$1,FALSE),FALSE)="",#N/A,VLOOKUP($A3823,Data!$B:$K,MATCH(B$2,Data!$B$1:$K$1,FALSE),FALSE))</f>
        <v>5.35</v>
      </c>
    </row>
    <row r="3824" spans="1:2" x14ac:dyDescent="0.25">
      <c r="A3824" s="2">
        <f>IF(ISBLANK(Data!B3825),#N/A,Data!B3825)</f>
        <v>38694</v>
      </c>
      <c r="B3824" s="20">
        <f>IF(VLOOKUP($A3824,Data!$B:$K,MATCH(B$2,Data!$B$1:$K$1,FALSE),FALSE)="",#N/A,VLOOKUP($A3824,Data!$B:$K,MATCH(B$2,Data!$B$1:$K$1,FALSE),FALSE))</f>
        <v>5.415</v>
      </c>
    </row>
    <row r="3825" spans="1:2" x14ac:dyDescent="0.25">
      <c r="A3825" s="2">
        <f>IF(ISBLANK(Data!B3826),#N/A,Data!B3826)</f>
        <v>38693</v>
      </c>
      <c r="B3825" s="20">
        <f>IF(VLOOKUP($A3825,Data!$B:$K,MATCH(B$2,Data!$B$1:$K$1,FALSE),FALSE)="",#N/A,VLOOKUP($A3825,Data!$B:$K,MATCH(B$2,Data!$B$1:$K$1,FALSE),FALSE))</f>
        <v>5.36</v>
      </c>
    </row>
    <row r="3826" spans="1:2" x14ac:dyDescent="0.25">
      <c r="A3826" s="2">
        <f>IF(ISBLANK(Data!B3827),#N/A,Data!B3827)</f>
        <v>38692</v>
      </c>
      <c r="B3826" s="20">
        <f>IF(VLOOKUP($A3826,Data!$B:$K,MATCH(B$2,Data!$B$1:$K$1,FALSE),FALSE)="",#N/A,VLOOKUP($A3826,Data!$B:$K,MATCH(B$2,Data!$B$1:$K$1,FALSE),FALSE))</f>
        <v>5.4050000000000002</v>
      </c>
    </row>
    <row r="3827" spans="1:2" x14ac:dyDescent="0.25">
      <c r="A3827" s="2">
        <f>IF(ISBLANK(Data!B3828),#N/A,Data!B3828)</f>
        <v>38691</v>
      </c>
      <c r="B3827" s="20">
        <f>IF(VLOOKUP($A3827,Data!$B:$K,MATCH(B$2,Data!$B$1:$K$1,FALSE),FALSE)="",#N/A,VLOOKUP($A3827,Data!$B:$K,MATCH(B$2,Data!$B$1:$K$1,FALSE),FALSE))</f>
        <v>5.35</v>
      </c>
    </row>
    <row r="3828" spans="1:2" x14ac:dyDescent="0.25">
      <c r="A3828" s="2">
        <f>IF(ISBLANK(Data!B3829),#N/A,Data!B3829)</f>
        <v>38688</v>
      </c>
      <c r="B3828" s="20">
        <f>IF(VLOOKUP($A3828,Data!$B:$K,MATCH(B$2,Data!$B$1:$K$1,FALSE),FALSE)="",#N/A,VLOOKUP($A3828,Data!$B:$K,MATCH(B$2,Data!$B$1:$K$1,FALSE),FALSE))</f>
        <v>5.2949999999999999</v>
      </c>
    </row>
    <row r="3829" spans="1:2" x14ac:dyDescent="0.25">
      <c r="A3829" s="2">
        <f>IF(ISBLANK(Data!B3830),#N/A,Data!B3830)</f>
        <v>38687</v>
      </c>
      <c r="B3829" s="20">
        <f>IF(VLOOKUP($A3829,Data!$B:$K,MATCH(B$2,Data!$B$1:$K$1,FALSE),FALSE)="",#N/A,VLOOKUP($A3829,Data!$B:$K,MATCH(B$2,Data!$B$1:$K$1,FALSE),FALSE))</f>
        <v>5.31</v>
      </c>
    </row>
    <row r="3830" spans="1:2" x14ac:dyDescent="0.25">
      <c r="A3830" s="2">
        <f>IF(ISBLANK(Data!B3831),#N/A,Data!B3831)</f>
        <v>38686</v>
      </c>
      <c r="B3830" s="20">
        <f>IF(VLOOKUP($A3830,Data!$B:$K,MATCH(B$2,Data!$B$1:$K$1,FALSE),FALSE)="",#N/A,VLOOKUP($A3830,Data!$B:$K,MATCH(B$2,Data!$B$1:$K$1,FALSE),FALSE))</f>
        <v>5.29</v>
      </c>
    </row>
    <row r="3831" spans="1:2" x14ac:dyDescent="0.25">
      <c r="A3831" s="2">
        <f>IF(ISBLANK(Data!B3832),#N/A,Data!B3832)</f>
        <v>38685</v>
      </c>
      <c r="B3831" s="20">
        <f>IF(VLOOKUP($A3831,Data!$B:$K,MATCH(B$2,Data!$B$1:$K$1,FALSE),FALSE)="",#N/A,VLOOKUP($A3831,Data!$B:$K,MATCH(B$2,Data!$B$1:$K$1,FALSE),FALSE))</f>
        <v>5.27</v>
      </c>
    </row>
    <row r="3832" spans="1:2" x14ac:dyDescent="0.25">
      <c r="A3832" s="2">
        <f>IF(ISBLANK(Data!B3833),#N/A,Data!B3833)</f>
        <v>38684</v>
      </c>
      <c r="B3832" s="20">
        <f>IF(VLOOKUP($A3832,Data!$B:$K,MATCH(B$2,Data!$B$1:$K$1,FALSE),FALSE)="",#N/A,VLOOKUP($A3832,Data!$B:$K,MATCH(B$2,Data!$B$1:$K$1,FALSE),FALSE))</f>
        <v>5.28</v>
      </c>
    </row>
    <row r="3833" spans="1:2" x14ac:dyDescent="0.25">
      <c r="A3833" s="2">
        <f>IF(ISBLANK(Data!B3834),#N/A,Data!B3834)</f>
        <v>38681</v>
      </c>
      <c r="B3833" s="20">
        <f>IF(VLOOKUP($A3833,Data!$B:$K,MATCH(B$2,Data!$B$1:$K$1,FALSE),FALSE)="",#N/A,VLOOKUP($A3833,Data!$B:$K,MATCH(B$2,Data!$B$1:$K$1,FALSE),FALSE))</f>
        <v>5.3049999999999997</v>
      </c>
    </row>
    <row r="3834" spans="1:2" x14ac:dyDescent="0.25">
      <c r="A3834" s="2">
        <f>IF(ISBLANK(Data!B3835),#N/A,Data!B3835)</f>
        <v>38680</v>
      </c>
      <c r="B3834" s="20">
        <f>IF(VLOOKUP($A3834,Data!$B:$K,MATCH(B$2,Data!$B$1:$K$1,FALSE),FALSE)="",#N/A,VLOOKUP($A3834,Data!$B:$K,MATCH(B$2,Data!$B$1:$K$1,FALSE),FALSE))</f>
        <v>5.3</v>
      </c>
    </row>
    <row r="3835" spans="1:2" x14ac:dyDescent="0.25">
      <c r="A3835" s="2">
        <f>IF(ISBLANK(Data!B3836),#N/A,Data!B3836)</f>
        <v>38679</v>
      </c>
      <c r="B3835" s="20">
        <f>IF(VLOOKUP($A3835,Data!$B:$K,MATCH(B$2,Data!$B$1:$K$1,FALSE),FALSE)="",#N/A,VLOOKUP($A3835,Data!$B:$K,MATCH(B$2,Data!$B$1:$K$1,FALSE),FALSE))</f>
        <v>5.25</v>
      </c>
    </row>
    <row r="3836" spans="1:2" x14ac:dyDescent="0.25">
      <c r="A3836" s="2">
        <f>IF(ISBLANK(Data!B3837),#N/A,Data!B3837)</f>
        <v>38678</v>
      </c>
      <c r="B3836" s="20">
        <f>IF(VLOOKUP($A3836,Data!$B:$K,MATCH(B$2,Data!$B$1:$K$1,FALSE),FALSE)="",#N/A,VLOOKUP($A3836,Data!$B:$K,MATCH(B$2,Data!$B$1:$K$1,FALSE),FALSE))</f>
        <v>5.28</v>
      </c>
    </row>
    <row r="3837" spans="1:2" x14ac:dyDescent="0.25">
      <c r="A3837" s="2">
        <f>IF(ISBLANK(Data!B3838),#N/A,Data!B3838)</f>
        <v>38677</v>
      </c>
      <c r="B3837" s="20">
        <f>IF(VLOOKUP($A3837,Data!$B:$K,MATCH(B$2,Data!$B$1:$K$1,FALSE),FALSE)="",#N/A,VLOOKUP($A3837,Data!$B:$K,MATCH(B$2,Data!$B$1:$K$1,FALSE),FALSE))</f>
        <v>5.3</v>
      </c>
    </row>
    <row r="3838" spans="1:2" x14ac:dyDescent="0.25">
      <c r="A3838" s="2">
        <f>IF(ISBLANK(Data!B3839),#N/A,Data!B3839)</f>
        <v>38674</v>
      </c>
      <c r="B3838" s="20">
        <f>IF(VLOOKUP($A3838,Data!$B:$K,MATCH(B$2,Data!$B$1:$K$1,FALSE),FALSE)="",#N/A,VLOOKUP($A3838,Data!$B:$K,MATCH(B$2,Data!$B$1:$K$1,FALSE),FALSE))</f>
        <v>5.2549999999999999</v>
      </c>
    </row>
    <row r="3839" spans="1:2" x14ac:dyDescent="0.25">
      <c r="A3839" s="2">
        <f>IF(ISBLANK(Data!B3840),#N/A,Data!B3840)</f>
        <v>38673</v>
      </c>
      <c r="B3839" s="20">
        <f>IF(VLOOKUP($A3839,Data!$B:$K,MATCH(B$2,Data!$B$1:$K$1,FALSE),FALSE)="",#N/A,VLOOKUP($A3839,Data!$B:$K,MATCH(B$2,Data!$B$1:$K$1,FALSE),FALSE))</f>
        <v>5.2450000000000001</v>
      </c>
    </row>
    <row r="3840" spans="1:2" x14ac:dyDescent="0.25">
      <c r="A3840" s="2">
        <f>IF(ISBLANK(Data!B3841),#N/A,Data!B3841)</f>
        <v>38672</v>
      </c>
      <c r="B3840" s="20">
        <f>IF(VLOOKUP($A3840,Data!$B:$K,MATCH(B$2,Data!$B$1:$K$1,FALSE),FALSE)="",#N/A,VLOOKUP($A3840,Data!$B:$K,MATCH(B$2,Data!$B$1:$K$1,FALSE),FALSE))</f>
        <v>5.3049999999999997</v>
      </c>
    </row>
    <row r="3841" spans="1:2" x14ac:dyDescent="0.25">
      <c r="A3841" s="2">
        <f>IF(ISBLANK(Data!B3842),#N/A,Data!B3842)</f>
        <v>38671</v>
      </c>
      <c r="B3841" s="20">
        <f>IF(VLOOKUP($A3841,Data!$B:$K,MATCH(B$2,Data!$B$1:$K$1,FALSE),FALSE)="",#N/A,VLOOKUP($A3841,Data!$B:$K,MATCH(B$2,Data!$B$1:$K$1,FALSE),FALSE))</f>
        <v>5.33</v>
      </c>
    </row>
    <row r="3842" spans="1:2" x14ac:dyDescent="0.25">
      <c r="A3842" s="2">
        <f>IF(ISBLANK(Data!B3843),#N/A,Data!B3843)</f>
        <v>38670</v>
      </c>
      <c r="B3842" s="20">
        <f>IF(VLOOKUP($A3842,Data!$B:$K,MATCH(B$2,Data!$B$1:$K$1,FALSE),FALSE)="",#N/A,VLOOKUP($A3842,Data!$B:$K,MATCH(B$2,Data!$B$1:$K$1,FALSE),FALSE))</f>
        <v>5.2750000000000004</v>
      </c>
    </row>
    <row r="3843" spans="1:2" x14ac:dyDescent="0.25">
      <c r="A3843" s="2">
        <f>IF(ISBLANK(Data!B3844),#N/A,Data!B3844)</f>
        <v>38667</v>
      </c>
      <c r="B3843" s="20">
        <f>IF(VLOOKUP($A3843,Data!$B:$K,MATCH(B$2,Data!$B$1:$K$1,FALSE),FALSE)="",#N/A,VLOOKUP($A3843,Data!$B:$K,MATCH(B$2,Data!$B$1:$K$1,FALSE),FALSE))</f>
        <v>5.3250000000000002</v>
      </c>
    </row>
    <row r="3844" spans="1:2" x14ac:dyDescent="0.25">
      <c r="A3844" s="2">
        <f>IF(ISBLANK(Data!B3845),#N/A,Data!B3845)</f>
        <v>38666</v>
      </c>
      <c r="B3844" s="20">
        <f>IF(VLOOKUP($A3844,Data!$B:$K,MATCH(B$2,Data!$B$1:$K$1,FALSE),FALSE)="",#N/A,VLOOKUP($A3844,Data!$B:$K,MATCH(B$2,Data!$B$1:$K$1,FALSE),FALSE))</f>
        <v>5.4</v>
      </c>
    </row>
    <row r="3845" spans="1:2" x14ac:dyDescent="0.25">
      <c r="A3845" s="2">
        <f>IF(ISBLANK(Data!B3846),#N/A,Data!B3846)</f>
        <v>38665</v>
      </c>
      <c r="B3845" s="20">
        <f>IF(VLOOKUP($A3845,Data!$B:$K,MATCH(B$2,Data!$B$1:$K$1,FALSE),FALSE)="",#N/A,VLOOKUP($A3845,Data!$B:$K,MATCH(B$2,Data!$B$1:$K$1,FALSE),FALSE))</f>
        <v>5.415</v>
      </c>
    </row>
    <row r="3846" spans="1:2" x14ac:dyDescent="0.25">
      <c r="A3846" s="2">
        <f>IF(ISBLANK(Data!B3847),#N/A,Data!B3847)</f>
        <v>38664</v>
      </c>
      <c r="B3846" s="20">
        <f>IF(VLOOKUP($A3846,Data!$B:$K,MATCH(B$2,Data!$B$1:$K$1,FALSE),FALSE)="",#N/A,VLOOKUP($A3846,Data!$B:$K,MATCH(B$2,Data!$B$1:$K$1,FALSE),FALSE))</f>
        <v>5.42</v>
      </c>
    </row>
    <row r="3847" spans="1:2" x14ac:dyDescent="0.25">
      <c r="A3847" s="2">
        <f>IF(ISBLANK(Data!B3848),#N/A,Data!B3848)</f>
        <v>38663</v>
      </c>
      <c r="B3847" s="20">
        <f>IF(VLOOKUP($A3847,Data!$B:$K,MATCH(B$2,Data!$B$1:$K$1,FALSE),FALSE)="",#N/A,VLOOKUP($A3847,Data!$B:$K,MATCH(B$2,Data!$B$1:$K$1,FALSE),FALSE))</f>
        <v>5.4450000000000003</v>
      </c>
    </row>
    <row r="3848" spans="1:2" x14ac:dyDescent="0.25">
      <c r="A3848" s="2">
        <f>IF(ISBLANK(Data!B3849),#N/A,Data!B3849)</f>
        <v>38660</v>
      </c>
      <c r="B3848" s="20">
        <f>IF(VLOOKUP($A3848,Data!$B:$K,MATCH(B$2,Data!$B$1:$K$1,FALSE),FALSE)="",#N/A,VLOOKUP($A3848,Data!$B:$K,MATCH(B$2,Data!$B$1:$K$1,FALSE),FALSE))</f>
        <v>5.4349999999999996</v>
      </c>
    </row>
    <row r="3849" spans="1:2" x14ac:dyDescent="0.25">
      <c r="A3849" s="2">
        <f>IF(ISBLANK(Data!B3850),#N/A,Data!B3850)</f>
        <v>38659</v>
      </c>
      <c r="B3849" s="20">
        <f>IF(VLOOKUP($A3849,Data!$B:$K,MATCH(B$2,Data!$B$1:$K$1,FALSE),FALSE)="",#N/A,VLOOKUP($A3849,Data!$B:$K,MATCH(B$2,Data!$B$1:$K$1,FALSE),FALSE))</f>
        <v>5.375</v>
      </c>
    </row>
    <row r="3850" spans="1:2" x14ac:dyDescent="0.25">
      <c r="A3850" s="2">
        <f>IF(ISBLANK(Data!B3851),#N/A,Data!B3851)</f>
        <v>38658</v>
      </c>
      <c r="B3850" s="20">
        <f>IF(VLOOKUP($A3850,Data!$B:$K,MATCH(B$2,Data!$B$1:$K$1,FALSE),FALSE)="",#N/A,VLOOKUP($A3850,Data!$B:$K,MATCH(B$2,Data!$B$1:$K$1,FALSE),FALSE))</f>
        <v>5.335</v>
      </c>
    </row>
    <row r="3851" spans="1:2" x14ac:dyDescent="0.25">
      <c r="A3851" s="2">
        <f>IF(ISBLANK(Data!B3852),#N/A,Data!B3852)</f>
        <v>38657</v>
      </c>
      <c r="B3851" s="20">
        <f>IF(VLOOKUP($A3851,Data!$B:$K,MATCH(B$2,Data!$B$1:$K$1,FALSE),FALSE)="",#N/A,VLOOKUP($A3851,Data!$B:$K,MATCH(B$2,Data!$B$1:$K$1,FALSE),FALSE))</f>
        <v>5.3550000000000004</v>
      </c>
    </row>
    <row r="3852" spans="1:2" x14ac:dyDescent="0.25">
      <c r="A3852" s="2">
        <f>IF(ISBLANK(Data!B3853),#N/A,Data!B3853)</f>
        <v>38656</v>
      </c>
      <c r="B3852" s="20">
        <f>IF(VLOOKUP($A3852,Data!$B:$K,MATCH(B$2,Data!$B$1:$K$1,FALSE),FALSE)="",#N/A,VLOOKUP($A3852,Data!$B:$K,MATCH(B$2,Data!$B$1:$K$1,FALSE),FALSE))</f>
        <v>5.3550000000000004</v>
      </c>
    </row>
    <row r="3853" spans="1:2" x14ac:dyDescent="0.25">
      <c r="A3853" s="2">
        <f>IF(ISBLANK(Data!B3854),#N/A,Data!B3854)</f>
        <v>38653</v>
      </c>
      <c r="B3853" s="20">
        <f>IF(VLOOKUP($A3853,Data!$B:$K,MATCH(B$2,Data!$B$1:$K$1,FALSE),FALSE)="",#N/A,VLOOKUP($A3853,Data!$B:$K,MATCH(B$2,Data!$B$1:$K$1,FALSE),FALSE))</f>
        <v>5.31</v>
      </c>
    </row>
    <row r="3854" spans="1:2" x14ac:dyDescent="0.25">
      <c r="A3854" s="2">
        <f>IF(ISBLANK(Data!B3855),#N/A,Data!B3855)</f>
        <v>38652</v>
      </c>
      <c r="B3854" s="20">
        <f>IF(VLOOKUP($A3854,Data!$B:$K,MATCH(B$2,Data!$B$1:$K$1,FALSE),FALSE)="",#N/A,VLOOKUP($A3854,Data!$B:$K,MATCH(B$2,Data!$B$1:$K$1,FALSE),FALSE))</f>
        <v>5.36</v>
      </c>
    </row>
    <row r="3855" spans="1:2" x14ac:dyDescent="0.25">
      <c r="A3855" s="2">
        <f>IF(ISBLANK(Data!B3856),#N/A,Data!B3856)</f>
        <v>38651</v>
      </c>
      <c r="B3855" s="20">
        <f>IF(VLOOKUP($A3855,Data!$B:$K,MATCH(B$2,Data!$B$1:$K$1,FALSE),FALSE)="",#N/A,VLOOKUP($A3855,Data!$B:$K,MATCH(B$2,Data!$B$1:$K$1,FALSE),FALSE))</f>
        <v>5.375</v>
      </c>
    </row>
    <row r="3856" spans="1:2" x14ac:dyDescent="0.25">
      <c r="A3856" s="2">
        <f>IF(ISBLANK(Data!B3857),#N/A,Data!B3857)</f>
        <v>38650</v>
      </c>
      <c r="B3856" s="20">
        <f>IF(VLOOKUP($A3856,Data!$B:$K,MATCH(B$2,Data!$B$1:$K$1,FALSE),FALSE)="",#N/A,VLOOKUP($A3856,Data!$B:$K,MATCH(B$2,Data!$B$1:$K$1,FALSE),FALSE))</f>
        <v>5.33</v>
      </c>
    </row>
    <row r="3857" spans="1:2" x14ac:dyDescent="0.25">
      <c r="A3857" s="2">
        <f>IF(ISBLANK(Data!B3858),#N/A,Data!B3858)</f>
        <v>38649</v>
      </c>
      <c r="B3857" s="20">
        <f>IF(VLOOKUP($A3857,Data!$B:$K,MATCH(B$2,Data!$B$1:$K$1,FALSE),FALSE)="",#N/A,VLOOKUP($A3857,Data!$B:$K,MATCH(B$2,Data!$B$1:$K$1,FALSE),FALSE))</f>
        <v>5.2750000000000004</v>
      </c>
    </row>
    <row r="3858" spans="1:2" x14ac:dyDescent="0.25">
      <c r="A3858" s="2">
        <f>IF(ISBLANK(Data!B3859),#N/A,Data!B3859)</f>
        <v>38646</v>
      </c>
      <c r="B3858" s="20">
        <f>IF(VLOOKUP($A3858,Data!$B:$K,MATCH(B$2,Data!$B$1:$K$1,FALSE),FALSE)="",#N/A,VLOOKUP($A3858,Data!$B:$K,MATCH(B$2,Data!$B$1:$K$1,FALSE),FALSE))</f>
        <v>5.2750000000000004</v>
      </c>
    </row>
    <row r="3859" spans="1:2" x14ac:dyDescent="0.25">
      <c r="A3859" s="2">
        <f>IF(ISBLANK(Data!B3860),#N/A,Data!B3860)</f>
        <v>38645</v>
      </c>
      <c r="B3859" s="20">
        <f>IF(VLOOKUP($A3859,Data!$B:$K,MATCH(B$2,Data!$B$1:$K$1,FALSE),FALSE)="",#N/A,VLOOKUP($A3859,Data!$B:$K,MATCH(B$2,Data!$B$1:$K$1,FALSE),FALSE))</f>
        <v>5.31</v>
      </c>
    </row>
    <row r="3860" spans="1:2" x14ac:dyDescent="0.25">
      <c r="A3860" s="2">
        <f>IF(ISBLANK(Data!B3861),#N/A,Data!B3861)</f>
        <v>38644</v>
      </c>
      <c r="B3860" s="20">
        <f>IF(VLOOKUP($A3860,Data!$B:$K,MATCH(B$2,Data!$B$1:$K$1,FALSE),FALSE)="",#N/A,VLOOKUP($A3860,Data!$B:$K,MATCH(B$2,Data!$B$1:$K$1,FALSE),FALSE))</f>
        <v>5.3049999999999997</v>
      </c>
    </row>
    <row r="3861" spans="1:2" x14ac:dyDescent="0.25">
      <c r="A3861" s="2">
        <f>IF(ISBLANK(Data!B3862),#N/A,Data!B3862)</f>
        <v>38643</v>
      </c>
      <c r="B3861" s="20">
        <f>IF(VLOOKUP($A3861,Data!$B:$K,MATCH(B$2,Data!$B$1:$K$1,FALSE),FALSE)="",#N/A,VLOOKUP($A3861,Data!$B:$K,MATCH(B$2,Data!$B$1:$K$1,FALSE),FALSE))</f>
        <v>5.37</v>
      </c>
    </row>
    <row r="3862" spans="1:2" x14ac:dyDescent="0.25">
      <c r="A3862" s="2">
        <f>IF(ISBLANK(Data!B3863),#N/A,Data!B3863)</f>
        <v>38642</v>
      </c>
      <c r="B3862" s="20">
        <f>IF(VLOOKUP($A3862,Data!$B:$K,MATCH(B$2,Data!$B$1:$K$1,FALSE),FALSE)="",#N/A,VLOOKUP($A3862,Data!$B:$K,MATCH(B$2,Data!$B$1:$K$1,FALSE),FALSE))</f>
        <v>5.375</v>
      </c>
    </row>
    <row r="3863" spans="1:2" x14ac:dyDescent="0.25">
      <c r="A3863" s="2">
        <f>IF(ISBLANK(Data!B3864),#N/A,Data!B3864)</f>
        <v>38639</v>
      </c>
      <c r="B3863" s="20">
        <f>IF(VLOOKUP($A3863,Data!$B:$K,MATCH(B$2,Data!$B$1:$K$1,FALSE),FALSE)="",#N/A,VLOOKUP($A3863,Data!$B:$K,MATCH(B$2,Data!$B$1:$K$1,FALSE),FALSE))</f>
        <v>5.38</v>
      </c>
    </row>
    <row r="3864" spans="1:2" x14ac:dyDescent="0.25">
      <c r="A3864" s="2">
        <f>IF(ISBLANK(Data!B3865),#N/A,Data!B3865)</f>
        <v>38638</v>
      </c>
      <c r="B3864" s="20">
        <f>IF(VLOOKUP($A3864,Data!$B:$K,MATCH(B$2,Data!$B$1:$K$1,FALSE),FALSE)="",#N/A,VLOOKUP($A3864,Data!$B:$K,MATCH(B$2,Data!$B$1:$K$1,FALSE),FALSE))</f>
        <v>5.34</v>
      </c>
    </row>
    <row r="3865" spans="1:2" x14ac:dyDescent="0.25">
      <c r="A3865" s="2">
        <f>IF(ISBLANK(Data!B3866),#N/A,Data!B3866)</f>
        <v>38637</v>
      </c>
      <c r="B3865" s="20">
        <f>IF(VLOOKUP($A3865,Data!$B:$K,MATCH(B$2,Data!$B$1:$K$1,FALSE),FALSE)="",#N/A,VLOOKUP($A3865,Data!$B:$K,MATCH(B$2,Data!$B$1:$K$1,FALSE),FALSE))</f>
        <v>5.34</v>
      </c>
    </row>
    <row r="3866" spans="1:2" x14ac:dyDescent="0.25">
      <c r="A3866" s="2">
        <f>IF(ISBLANK(Data!B3867),#N/A,Data!B3867)</f>
        <v>38636</v>
      </c>
      <c r="B3866" s="20">
        <f>IF(VLOOKUP($A3866,Data!$B:$K,MATCH(B$2,Data!$B$1:$K$1,FALSE),FALSE)="",#N/A,VLOOKUP($A3866,Data!$B:$K,MATCH(B$2,Data!$B$1:$K$1,FALSE),FALSE))</f>
        <v>5.2949999999999999</v>
      </c>
    </row>
    <row r="3867" spans="1:2" x14ac:dyDescent="0.25">
      <c r="A3867" s="2">
        <f>IF(ISBLANK(Data!B3868),#N/A,Data!B3868)</f>
        <v>38635</v>
      </c>
      <c r="B3867" s="20">
        <f>IF(VLOOKUP($A3867,Data!$B:$K,MATCH(B$2,Data!$B$1:$K$1,FALSE),FALSE)="",#N/A,VLOOKUP($A3867,Data!$B:$K,MATCH(B$2,Data!$B$1:$K$1,FALSE),FALSE))</f>
        <v>5.2850000000000001</v>
      </c>
    </row>
    <row r="3868" spans="1:2" x14ac:dyDescent="0.25">
      <c r="A3868" s="2">
        <f>IF(ISBLANK(Data!B3869),#N/A,Data!B3869)</f>
        <v>38632</v>
      </c>
      <c r="B3868" s="20">
        <f>IF(VLOOKUP($A3868,Data!$B:$K,MATCH(B$2,Data!$B$1:$K$1,FALSE),FALSE)="",#N/A,VLOOKUP($A3868,Data!$B:$K,MATCH(B$2,Data!$B$1:$K$1,FALSE),FALSE))</f>
        <v>5.2850000000000001</v>
      </c>
    </row>
    <row r="3869" spans="1:2" x14ac:dyDescent="0.25">
      <c r="A3869" s="2">
        <f>IF(ISBLANK(Data!B3870),#N/A,Data!B3870)</f>
        <v>38631</v>
      </c>
      <c r="B3869" s="20">
        <f>IF(VLOOKUP($A3869,Data!$B:$K,MATCH(B$2,Data!$B$1:$K$1,FALSE),FALSE)="",#N/A,VLOOKUP($A3869,Data!$B:$K,MATCH(B$2,Data!$B$1:$K$1,FALSE),FALSE))</f>
        <v>5.26</v>
      </c>
    </row>
    <row r="3870" spans="1:2" x14ac:dyDescent="0.25">
      <c r="A3870" s="2">
        <f>IF(ISBLANK(Data!B3871),#N/A,Data!B3871)</f>
        <v>38630</v>
      </c>
      <c r="B3870" s="20">
        <f>IF(VLOOKUP($A3870,Data!$B:$K,MATCH(B$2,Data!$B$1:$K$1,FALSE),FALSE)="",#N/A,VLOOKUP($A3870,Data!$B:$K,MATCH(B$2,Data!$B$1:$K$1,FALSE),FALSE))</f>
        <v>5.3049999999999997</v>
      </c>
    </row>
    <row r="3871" spans="1:2" x14ac:dyDescent="0.25">
      <c r="A3871" s="2">
        <f>IF(ISBLANK(Data!B3872),#N/A,Data!B3872)</f>
        <v>38629</v>
      </c>
      <c r="B3871" s="20">
        <f>IF(VLOOKUP($A3871,Data!$B:$K,MATCH(B$2,Data!$B$1:$K$1,FALSE),FALSE)="",#N/A,VLOOKUP($A3871,Data!$B:$K,MATCH(B$2,Data!$B$1:$K$1,FALSE),FALSE))</f>
        <v>5.3650000000000002</v>
      </c>
    </row>
    <row r="3872" spans="1:2" x14ac:dyDescent="0.25">
      <c r="A3872" s="2">
        <f>IF(ISBLANK(Data!B3873),#N/A,Data!B3873)</f>
        <v>38628</v>
      </c>
      <c r="B3872" s="20">
        <f>IF(VLOOKUP($A3872,Data!$B:$K,MATCH(B$2,Data!$B$1:$K$1,FALSE),FALSE)="",#N/A,VLOOKUP($A3872,Data!$B:$K,MATCH(B$2,Data!$B$1:$K$1,FALSE),FALSE))</f>
        <v>5.3449999999999998</v>
      </c>
    </row>
    <row r="3873" spans="1:2" x14ac:dyDescent="0.25">
      <c r="A3873" s="2">
        <f>IF(ISBLANK(Data!B3874),#N/A,Data!B3874)</f>
        <v>38625</v>
      </c>
      <c r="B3873" s="20">
        <f>IF(VLOOKUP($A3873,Data!$B:$K,MATCH(B$2,Data!$B$1:$K$1,FALSE),FALSE)="",#N/A,VLOOKUP($A3873,Data!$B:$K,MATCH(B$2,Data!$B$1:$K$1,FALSE),FALSE))</f>
        <v>5.29</v>
      </c>
    </row>
    <row r="3874" spans="1:2" x14ac:dyDescent="0.25">
      <c r="A3874" s="2">
        <f>IF(ISBLANK(Data!B3875),#N/A,Data!B3875)</f>
        <v>38624</v>
      </c>
      <c r="B3874" s="20">
        <f>IF(VLOOKUP($A3874,Data!$B:$K,MATCH(B$2,Data!$B$1:$K$1,FALSE),FALSE)="",#N/A,VLOOKUP($A3874,Data!$B:$K,MATCH(B$2,Data!$B$1:$K$1,FALSE),FALSE))</f>
        <v>5.26</v>
      </c>
    </row>
    <row r="3875" spans="1:2" x14ac:dyDescent="0.25">
      <c r="A3875" s="2">
        <f>IF(ISBLANK(Data!B3876),#N/A,Data!B3876)</f>
        <v>38623</v>
      </c>
      <c r="B3875" s="20">
        <f>IF(VLOOKUP($A3875,Data!$B:$K,MATCH(B$2,Data!$B$1:$K$1,FALSE),FALSE)="",#N/A,VLOOKUP($A3875,Data!$B:$K,MATCH(B$2,Data!$B$1:$K$1,FALSE),FALSE))</f>
        <v>5.29</v>
      </c>
    </row>
    <row r="3876" spans="1:2" x14ac:dyDescent="0.25">
      <c r="A3876" s="2">
        <f>IF(ISBLANK(Data!B3877),#N/A,Data!B3877)</f>
        <v>38622</v>
      </c>
      <c r="B3876" s="20">
        <f>IF(VLOOKUP($A3876,Data!$B:$K,MATCH(B$2,Data!$B$1:$K$1,FALSE),FALSE)="",#N/A,VLOOKUP($A3876,Data!$B:$K,MATCH(B$2,Data!$B$1:$K$1,FALSE),FALSE))</f>
        <v>5.2649999999999997</v>
      </c>
    </row>
    <row r="3877" spans="1:2" x14ac:dyDescent="0.25">
      <c r="A3877" s="2">
        <f>IF(ISBLANK(Data!B3878),#N/A,Data!B3878)</f>
        <v>38621</v>
      </c>
      <c r="B3877" s="20">
        <f>IF(VLOOKUP($A3877,Data!$B:$K,MATCH(B$2,Data!$B$1:$K$1,FALSE),FALSE)="",#N/A,VLOOKUP($A3877,Data!$B:$K,MATCH(B$2,Data!$B$1:$K$1,FALSE),FALSE))</f>
        <v>5.22</v>
      </c>
    </row>
    <row r="3878" spans="1:2" x14ac:dyDescent="0.25">
      <c r="A3878" s="2">
        <f>IF(ISBLANK(Data!B3879),#N/A,Data!B3879)</f>
        <v>38618</v>
      </c>
      <c r="B3878" s="20">
        <f>IF(VLOOKUP($A3878,Data!$B:$K,MATCH(B$2,Data!$B$1:$K$1,FALSE),FALSE)="",#N/A,VLOOKUP($A3878,Data!$B:$K,MATCH(B$2,Data!$B$1:$K$1,FALSE),FALSE))</f>
        <v>5.1150000000000002</v>
      </c>
    </row>
    <row r="3879" spans="1:2" x14ac:dyDescent="0.25">
      <c r="A3879" s="2">
        <f>IF(ISBLANK(Data!B3880),#N/A,Data!B3880)</f>
        <v>38617</v>
      </c>
      <c r="B3879" s="20">
        <f>IF(VLOOKUP($A3879,Data!$B:$K,MATCH(B$2,Data!$B$1:$K$1,FALSE),FALSE)="",#N/A,VLOOKUP($A3879,Data!$B:$K,MATCH(B$2,Data!$B$1:$K$1,FALSE),FALSE))</f>
        <v>5.085</v>
      </c>
    </row>
    <row r="3880" spans="1:2" x14ac:dyDescent="0.25">
      <c r="A3880" s="2">
        <f>IF(ISBLANK(Data!B3881),#N/A,Data!B3881)</f>
        <v>38616</v>
      </c>
      <c r="B3880" s="20">
        <f>IF(VLOOKUP($A3880,Data!$B:$K,MATCH(B$2,Data!$B$1:$K$1,FALSE),FALSE)="",#N/A,VLOOKUP($A3880,Data!$B:$K,MATCH(B$2,Data!$B$1:$K$1,FALSE),FALSE))</f>
        <v>5.1349999999999998</v>
      </c>
    </row>
    <row r="3881" spans="1:2" x14ac:dyDescent="0.25">
      <c r="A3881" s="2">
        <f>IF(ISBLANK(Data!B3882),#N/A,Data!B3882)</f>
        <v>38615</v>
      </c>
      <c r="B3881" s="20">
        <f>IF(VLOOKUP($A3881,Data!$B:$K,MATCH(B$2,Data!$B$1:$K$1,FALSE),FALSE)="",#N/A,VLOOKUP($A3881,Data!$B:$K,MATCH(B$2,Data!$B$1:$K$1,FALSE),FALSE))</f>
        <v>5.1449999999999996</v>
      </c>
    </row>
    <row r="3882" spans="1:2" x14ac:dyDescent="0.25">
      <c r="A3882" s="2">
        <f>IF(ISBLANK(Data!B3883),#N/A,Data!B3883)</f>
        <v>38614</v>
      </c>
      <c r="B3882" s="20">
        <f>IF(VLOOKUP($A3882,Data!$B:$K,MATCH(B$2,Data!$B$1:$K$1,FALSE),FALSE)="",#N/A,VLOOKUP($A3882,Data!$B:$K,MATCH(B$2,Data!$B$1:$K$1,FALSE),FALSE))</f>
        <v>5.1749999999999998</v>
      </c>
    </row>
    <row r="3883" spans="1:2" x14ac:dyDescent="0.25">
      <c r="A3883" s="2">
        <f>IF(ISBLANK(Data!B3884),#N/A,Data!B3884)</f>
        <v>38611</v>
      </c>
      <c r="B3883" s="20">
        <f>IF(VLOOKUP($A3883,Data!$B:$K,MATCH(B$2,Data!$B$1:$K$1,FALSE),FALSE)="",#N/A,VLOOKUP($A3883,Data!$B:$K,MATCH(B$2,Data!$B$1:$K$1,FALSE),FALSE))</f>
        <v>5.13</v>
      </c>
    </row>
    <row r="3884" spans="1:2" x14ac:dyDescent="0.25">
      <c r="A3884" s="2">
        <f>IF(ISBLANK(Data!B3885),#N/A,Data!B3885)</f>
        <v>38610</v>
      </c>
      <c r="B3884" s="20">
        <f>IF(VLOOKUP($A3884,Data!$B:$K,MATCH(B$2,Data!$B$1:$K$1,FALSE),FALSE)="",#N/A,VLOOKUP($A3884,Data!$B:$K,MATCH(B$2,Data!$B$1:$K$1,FALSE),FALSE))</f>
        <v>5.1150000000000002</v>
      </c>
    </row>
    <row r="3885" spans="1:2" x14ac:dyDescent="0.25">
      <c r="A3885" s="2">
        <f>IF(ISBLANK(Data!B3886),#N/A,Data!B3886)</f>
        <v>38609</v>
      </c>
      <c r="B3885" s="20">
        <f>IF(VLOOKUP($A3885,Data!$B:$K,MATCH(B$2,Data!$B$1:$K$1,FALSE),FALSE)="",#N/A,VLOOKUP($A3885,Data!$B:$K,MATCH(B$2,Data!$B$1:$K$1,FALSE),FALSE))</f>
        <v>5.085</v>
      </c>
    </row>
    <row r="3886" spans="1:2" x14ac:dyDescent="0.25">
      <c r="A3886" s="2">
        <f>IF(ISBLANK(Data!B3887),#N/A,Data!B3887)</f>
        <v>38608</v>
      </c>
      <c r="B3886" s="20">
        <f>IF(VLOOKUP($A3886,Data!$B:$K,MATCH(B$2,Data!$B$1:$K$1,FALSE),FALSE)="",#N/A,VLOOKUP($A3886,Data!$B:$K,MATCH(B$2,Data!$B$1:$K$1,FALSE),FALSE))</f>
        <v>5.1449999999999996</v>
      </c>
    </row>
    <row r="3887" spans="1:2" x14ac:dyDescent="0.25">
      <c r="A3887" s="2">
        <f>IF(ISBLANK(Data!B3888),#N/A,Data!B3888)</f>
        <v>38607</v>
      </c>
      <c r="B3887" s="20">
        <f>IF(VLOOKUP($A3887,Data!$B:$K,MATCH(B$2,Data!$B$1:$K$1,FALSE),FALSE)="",#N/A,VLOOKUP($A3887,Data!$B:$K,MATCH(B$2,Data!$B$1:$K$1,FALSE),FALSE))</f>
        <v>5.1050000000000004</v>
      </c>
    </row>
    <row r="3888" spans="1:2" x14ac:dyDescent="0.25">
      <c r="A3888" s="2">
        <f>IF(ISBLANK(Data!B3889),#N/A,Data!B3889)</f>
        <v>38604</v>
      </c>
      <c r="B3888" s="20">
        <f>IF(VLOOKUP($A3888,Data!$B:$K,MATCH(B$2,Data!$B$1:$K$1,FALSE),FALSE)="",#N/A,VLOOKUP($A3888,Data!$B:$K,MATCH(B$2,Data!$B$1:$K$1,FALSE),FALSE))</f>
        <v>5.09</v>
      </c>
    </row>
    <row r="3889" spans="1:2" x14ac:dyDescent="0.25">
      <c r="A3889" s="2">
        <f>IF(ISBLANK(Data!B3890),#N/A,Data!B3890)</f>
        <v>38603</v>
      </c>
      <c r="B3889" s="20">
        <f>IF(VLOOKUP($A3889,Data!$B:$K,MATCH(B$2,Data!$B$1:$K$1,FALSE),FALSE)="",#N/A,VLOOKUP($A3889,Data!$B:$K,MATCH(B$2,Data!$B$1:$K$1,FALSE),FALSE))</f>
        <v>5.09</v>
      </c>
    </row>
    <row r="3890" spans="1:2" x14ac:dyDescent="0.25">
      <c r="A3890" s="2">
        <f>IF(ISBLANK(Data!B3891),#N/A,Data!B3891)</f>
        <v>38602</v>
      </c>
      <c r="B3890" s="20">
        <f>IF(VLOOKUP($A3890,Data!$B:$K,MATCH(B$2,Data!$B$1:$K$1,FALSE),FALSE)="",#N/A,VLOOKUP($A3890,Data!$B:$K,MATCH(B$2,Data!$B$1:$K$1,FALSE),FALSE))</f>
        <v>5.05</v>
      </c>
    </row>
    <row r="3891" spans="1:2" x14ac:dyDescent="0.25">
      <c r="A3891" s="2">
        <f>IF(ISBLANK(Data!B3892),#N/A,Data!B3892)</f>
        <v>38601</v>
      </c>
      <c r="B3891" s="20">
        <f>IF(VLOOKUP($A3891,Data!$B:$K,MATCH(B$2,Data!$B$1:$K$1,FALSE),FALSE)="",#N/A,VLOOKUP($A3891,Data!$B:$K,MATCH(B$2,Data!$B$1:$K$1,FALSE),FALSE))</f>
        <v>4.96</v>
      </c>
    </row>
    <row r="3892" spans="1:2" x14ac:dyDescent="0.25">
      <c r="A3892" s="2">
        <f>IF(ISBLANK(Data!B3893),#N/A,Data!B3893)</f>
        <v>38600</v>
      </c>
      <c r="B3892" s="20">
        <f>IF(VLOOKUP($A3892,Data!$B:$K,MATCH(B$2,Data!$B$1:$K$1,FALSE),FALSE)="",#N/A,VLOOKUP($A3892,Data!$B:$K,MATCH(B$2,Data!$B$1:$K$1,FALSE),FALSE))</f>
        <v>4.92</v>
      </c>
    </row>
    <row r="3893" spans="1:2" x14ac:dyDescent="0.25">
      <c r="A3893" s="2">
        <f>IF(ISBLANK(Data!B3894),#N/A,Data!B3894)</f>
        <v>38597</v>
      </c>
      <c r="B3893" s="20">
        <f>IF(VLOOKUP($A3893,Data!$B:$K,MATCH(B$2,Data!$B$1:$K$1,FALSE),FALSE)="",#N/A,VLOOKUP($A3893,Data!$B:$K,MATCH(B$2,Data!$B$1:$K$1,FALSE),FALSE))</f>
        <v>4.8949999999999996</v>
      </c>
    </row>
    <row r="3894" spans="1:2" x14ac:dyDescent="0.25">
      <c r="A3894" s="2">
        <f>IF(ISBLANK(Data!B3895),#N/A,Data!B3895)</f>
        <v>38596</v>
      </c>
      <c r="B3894" s="20">
        <f>IF(VLOOKUP($A3894,Data!$B:$K,MATCH(B$2,Data!$B$1:$K$1,FALSE),FALSE)="",#N/A,VLOOKUP($A3894,Data!$B:$K,MATCH(B$2,Data!$B$1:$K$1,FALSE),FALSE))</f>
        <v>4.95</v>
      </c>
    </row>
    <row r="3895" spans="1:2" x14ac:dyDescent="0.25">
      <c r="A3895" s="2">
        <f>IF(ISBLANK(Data!B3896),#N/A,Data!B3896)</f>
        <v>38595</v>
      </c>
      <c r="B3895" s="20">
        <f>IF(VLOOKUP($A3895,Data!$B:$K,MATCH(B$2,Data!$B$1:$K$1,FALSE),FALSE)="",#N/A,VLOOKUP($A3895,Data!$B:$K,MATCH(B$2,Data!$B$1:$K$1,FALSE),FALSE))</f>
        <v>4.9950000000000001</v>
      </c>
    </row>
    <row r="3896" spans="1:2" x14ac:dyDescent="0.25">
      <c r="A3896" s="2">
        <f>IF(ISBLANK(Data!B3897),#N/A,Data!B3897)</f>
        <v>38594</v>
      </c>
      <c r="B3896" s="20">
        <f>IF(VLOOKUP($A3896,Data!$B:$K,MATCH(B$2,Data!$B$1:$K$1,FALSE),FALSE)="",#N/A,VLOOKUP($A3896,Data!$B:$K,MATCH(B$2,Data!$B$1:$K$1,FALSE),FALSE))</f>
        <v>5.03</v>
      </c>
    </row>
    <row r="3897" spans="1:2" x14ac:dyDescent="0.25">
      <c r="A3897" s="2">
        <f>IF(ISBLANK(Data!B3898),#N/A,Data!B3898)</f>
        <v>38593</v>
      </c>
      <c r="B3897" s="20">
        <f>IF(VLOOKUP($A3897,Data!$B:$K,MATCH(B$2,Data!$B$1:$K$1,FALSE),FALSE)="",#N/A,VLOOKUP($A3897,Data!$B:$K,MATCH(B$2,Data!$B$1:$K$1,FALSE),FALSE))</f>
        <v>4.9950000000000001</v>
      </c>
    </row>
    <row r="3898" spans="1:2" x14ac:dyDescent="0.25">
      <c r="A3898" s="2">
        <f>IF(ISBLANK(Data!B3899),#N/A,Data!B3899)</f>
        <v>38590</v>
      </c>
      <c r="B3898" s="20">
        <f>IF(VLOOKUP($A3898,Data!$B:$K,MATCH(B$2,Data!$B$1:$K$1,FALSE),FALSE)="",#N/A,VLOOKUP($A3898,Data!$B:$K,MATCH(B$2,Data!$B$1:$K$1,FALSE),FALSE))</f>
        <v>5.04</v>
      </c>
    </row>
    <row r="3899" spans="1:2" x14ac:dyDescent="0.25">
      <c r="A3899" s="2">
        <f>IF(ISBLANK(Data!B3900),#N/A,Data!B3900)</f>
        <v>38589</v>
      </c>
      <c r="B3899" s="20">
        <f>IF(VLOOKUP($A3899,Data!$B:$K,MATCH(B$2,Data!$B$1:$K$1,FALSE),FALSE)="",#N/A,VLOOKUP($A3899,Data!$B:$K,MATCH(B$2,Data!$B$1:$K$1,FALSE),FALSE))</f>
        <v>5.08</v>
      </c>
    </row>
    <row r="3900" spans="1:2" x14ac:dyDescent="0.25">
      <c r="A3900" s="2">
        <f>IF(ISBLANK(Data!B3901),#N/A,Data!B3901)</f>
        <v>38588</v>
      </c>
      <c r="B3900" s="20">
        <f>IF(VLOOKUP($A3900,Data!$B:$K,MATCH(B$2,Data!$B$1:$K$1,FALSE),FALSE)="",#N/A,VLOOKUP($A3900,Data!$B:$K,MATCH(B$2,Data!$B$1:$K$1,FALSE),FALSE))</f>
        <v>5.0599999999999996</v>
      </c>
    </row>
    <row r="3901" spans="1:2" x14ac:dyDescent="0.25">
      <c r="A3901" s="2">
        <f>IF(ISBLANK(Data!B3902),#N/A,Data!B3902)</f>
        <v>38587</v>
      </c>
      <c r="B3901" s="20">
        <f>IF(VLOOKUP($A3901,Data!$B:$K,MATCH(B$2,Data!$B$1:$K$1,FALSE),FALSE)="",#N/A,VLOOKUP($A3901,Data!$B:$K,MATCH(B$2,Data!$B$1:$K$1,FALSE),FALSE))</f>
        <v>5.0750000000000002</v>
      </c>
    </row>
    <row r="3902" spans="1:2" x14ac:dyDescent="0.25">
      <c r="A3902" s="2">
        <f>IF(ISBLANK(Data!B3903),#N/A,Data!B3903)</f>
        <v>38586</v>
      </c>
      <c r="B3902" s="20">
        <f>IF(VLOOKUP($A3902,Data!$B:$K,MATCH(B$2,Data!$B$1:$K$1,FALSE),FALSE)="",#N/A,VLOOKUP($A3902,Data!$B:$K,MATCH(B$2,Data!$B$1:$K$1,FALSE),FALSE))</f>
        <v>5.07</v>
      </c>
    </row>
    <row r="3903" spans="1:2" x14ac:dyDescent="0.25">
      <c r="A3903" s="2">
        <f>IF(ISBLANK(Data!B3904),#N/A,Data!B3904)</f>
        <v>38583</v>
      </c>
      <c r="B3903" s="20">
        <f>IF(VLOOKUP($A3903,Data!$B:$K,MATCH(B$2,Data!$B$1:$K$1,FALSE),FALSE)="",#N/A,VLOOKUP($A3903,Data!$B:$K,MATCH(B$2,Data!$B$1:$K$1,FALSE),FALSE))</f>
        <v>5.0599999999999996</v>
      </c>
    </row>
    <row r="3904" spans="1:2" x14ac:dyDescent="0.25">
      <c r="A3904" s="2">
        <f>IF(ISBLANK(Data!B3905),#N/A,Data!B3905)</f>
        <v>38582</v>
      </c>
      <c r="B3904" s="20">
        <f>IF(VLOOKUP($A3904,Data!$B:$K,MATCH(B$2,Data!$B$1:$K$1,FALSE),FALSE)="",#N/A,VLOOKUP($A3904,Data!$B:$K,MATCH(B$2,Data!$B$1:$K$1,FALSE),FALSE))</f>
        <v>5.085</v>
      </c>
    </row>
    <row r="3905" spans="1:2" x14ac:dyDescent="0.25">
      <c r="A3905" s="2">
        <f>IF(ISBLANK(Data!B3906),#N/A,Data!B3906)</f>
        <v>38581</v>
      </c>
      <c r="B3905" s="20">
        <f>IF(VLOOKUP($A3905,Data!$B:$K,MATCH(B$2,Data!$B$1:$K$1,FALSE),FALSE)="",#N/A,VLOOKUP($A3905,Data!$B:$K,MATCH(B$2,Data!$B$1:$K$1,FALSE),FALSE))</f>
        <v>5.07</v>
      </c>
    </row>
    <row r="3906" spans="1:2" x14ac:dyDescent="0.25">
      <c r="A3906" s="2">
        <f>IF(ISBLANK(Data!B3907),#N/A,Data!B3907)</f>
        <v>38580</v>
      </c>
      <c r="B3906" s="20">
        <f>IF(VLOOKUP($A3906,Data!$B:$K,MATCH(B$2,Data!$B$1:$K$1,FALSE),FALSE)="",#N/A,VLOOKUP($A3906,Data!$B:$K,MATCH(B$2,Data!$B$1:$K$1,FALSE),FALSE))</f>
        <v>5.1150000000000002</v>
      </c>
    </row>
    <row r="3907" spans="1:2" x14ac:dyDescent="0.25">
      <c r="A3907" s="2">
        <f>IF(ISBLANK(Data!B3908),#N/A,Data!B3908)</f>
        <v>38579</v>
      </c>
      <c r="B3907" s="20">
        <f>IF(VLOOKUP($A3907,Data!$B:$K,MATCH(B$2,Data!$B$1:$K$1,FALSE),FALSE)="",#N/A,VLOOKUP($A3907,Data!$B:$K,MATCH(B$2,Data!$B$1:$K$1,FALSE),FALSE))</f>
        <v>5.13</v>
      </c>
    </row>
    <row r="3908" spans="1:2" x14ac:dyDescent="0.25">
      <c r="A3908" s="2">
        <f>IF(ISBLANK(Data!B3909),#N/A,Data!B3909)</f>
        <v>38576</v>
      </c>
      <c r="B3908" s="20">
        <f>IF(VLOOKUP($A3908,Data!$B:$K,MATCH(B$2,Data!$B$1:$K$1,FALSE),FALSE)="",#N/A,VLOOKUP($A3908,Data!$B:$K,MATCH(B$2,Data!$B$1:$K$1,FALSE),FALSE))</f>
        <v>5.1950000000000003</v>
      </c>
    </row>
    <row r="3909" spans="1:2" x14ac:dyDescent="0.25">
      <c r="A3909" s="2">
        <f>IF(ISBLANK(Data!B3910),#N/A,Data!B3910)</f>
        <v>38575</v>
      </c>
      <c r="B3909" s="20">
        <f>IF(VLOOKUP($A3909,Data!$B:$K,MATCH(B$2,Data!$B$1:$K$1,FALSE),FALSE)="",#N/A,VLOOKUP($A3909,Data!$B:$K,MATCH(B$2,Data!$B$1:$K$1,FALSE),FALSE))</f>
        <v>5.2750000000000004</v>
      </c>
    </row>
    <row r="3910" spans="1:2" x14ac:dyDescent="0.25">
      <c r="A3910" s="2">
        <f>IF(ISBLANK(Data!B3911),#N/A,Data!B3911)</f>
        <v>38574</v>
      </c>
      <c r="B3910" s="20">
        <f>IF(VLOOKUP($A3910,Data!$B:$K,MATCH(B$2,Data!$B$1:$K$1,FALSE),FALSE)="",#N/A,VLOOKUP($A3910,Data!$B:$K,MATCH(B$2,Data!$B$1:$K$1,FALSE),FALSE))</f>
        <v>5.2149999999999999</v>
      </c>
    </row>
    <row r="3911" spans="1:2" x14ac:dyDescent="0.25">
      <c r="A3911" s="2">
        <f>IF(ISBLANK(Data!B3912),#N/A,Data!B3912)</f>
        <v>38573</v>
      </c>
      <c r="B3911" s="20">
        <f>IF(VLOOKUP($A3911,Data!$B:$K,MATCH(B$2,Data!$B$1:$K$1,FALSE),FALSE)="",#N/A,VLOOKUP($A3911,Data!$B:$K,MATCH(B$2,Data!$B$1:$K$1,FALSE),FALSE))</f>
        <v>5.2549999999999999</v>
      </c>
    </row>
    <row r="3912" spans="1:2" x14ac:dyDescent="0.25">
      <c r="A3912" s="2">
        <f>IF(ISBLANK(Data!B3913),#N/A,Data!B3913)</f>
        <v>38572</v>
      </c>
      <c r="B3912" s="20">
        <f>IF(VLOOKUP($A3912,Data!$B:$K,MATCH(B$2,Data!$B$1:$K$1,FALSE),FALSE)="",#N/A,VLOOKUP($A3912,Data!$B:$K,MATCH(B$2,Data!$B$1:$K$1,FALSE),FALSE))</f>
        <v>5.2949999999999999</v>
      </c>
    </row>
    <row r="3913" spans="1:2" x14ac:dyDescent="0.25">
      <c r="A3913" s="2">
        <f>IF(ISBLANK(Data!B3914),#N/A,Data!B3914)</f>
        <v>38569</v>
      </c>
      <c r="B3913" s="20">
        <f>IF(VLOOKUP($A3913,Data!$B:$K,MATCH(B$2,Data!$B$1:$K$1,FALSE),FALSE)="",#N/A,VLOOKUP($A3913,Data!$B:$K,MATCH(B$2,Data!$B$1:$K$1,FALSE),FALSE))</f>
        <v>5.2750000000000004</v>
      </c>
    </row>
    <row r="3914" spans="1:2" x14ac:dyDescent="0.25">
      <c r="A3914" s="2">
        <f>IF(ISBLANK(Data!B3915),#N/A,Data!B3915)</f>
        <v>38568</v>
      </c>
      <c r="B3914" s="20">
        <f>IF(VLOOKUP($A3914,Data!$B:$K,MATCH(B$2,Data!$B$1:$K$1,FALSE),FALSE)="",#N/A,VLOOKUP($A3914,Data!$B:$K,MATCH(B$2,Data!$B$1:$K$1,FALSE),FALSE))</f>
        <v>5.2450000000000001</v>
      </c>
    </row>
    <row r="3915" spans="1:2" x14ac:dyDescent="0.25">
      <c r="A3915" s="2">
        <f>IF(ISBLANK(Data!B3916),#N/A,Data!B3916)</f>
        <v>38567</v>
      </c>
      <c r="B3915" s="20">
        <f>IF(VLOOKUP($A3915,Data!$B:$K,MATCH(B$2,Data!$B$1:$K$1,FALSE),FALSE)="",#N/A,VLOOKUP($A3915,Data!$B:$K,MATCH(B$2,Data!$B$1:$K$1,FALSE),FALSE))</f>
        <v>5.26</v>
      </c>
    </row>
    <row r="3916" spans="1:2" x14ac:dyDescent="0.25">
      <c r="A3916" s="2">
        <f>IF(ISBLANK(Data!B3917),#N/A,Data!B3917)</f>
        <v>38566</v>
      </c>
      <c r="B3916" s="20">
        <f>IF(VLOOKUP($A3916,Data!$B:$K,MATCH(B$2,Data!$B$1:$K$1,FALSE),FALSE)="",#N/A,VLOOKUP($A3916,Data!$B:$K,MATCH(B$2,Data!$B$1:$K$1,FALSE),FALSE))</f>
        <v>5.2350000000000003</v>
      </c>
    </row>
    <row r="3917" spans="1:2" x14ac:dyDescent="0.25">
      <c r="A3917" s="2">
        <f>IF(ISBLANK(Data!B3918),#N/A,Data!B3918)</f>
        <v>38565</v>
      </c>
      <c r="B3917" s="20">
        <f>IF(VLOOKUP($A3917,Data!$B:$K,MATCH(B$2,Data!$B$1:$K$1,FALSE),FALSE)="",#N/A,VLOOKUP($A3917,Data!$B:$K,MATCH(B$2,Data!$B$1:$K$1,FALSE),FALSE))</f>
        <v>5.2350000000000003</v>
      </c>
    </row>
    <row r="3918" spans="1:2" x14ac:dyDescent="0.25">
      <c r="A3918" s="2">
        <f>IF(ISBLANK(Data!B3919),#N/A,Data!B3919)</f>
        <v>38562</v>
      </c>
      <c r="B3918" s="20">
        <f>IF(VLOOKUP($A3918,Data!$B:$K,MATCH(B$2,Data!$B$1:$K$1,FALSE),FALSE)="",#N/A,VLOOKUP($A3918,Data!$B:$K,MATCH(B$2,Data!$B$1:$K$1,FALSE),FALSE))</f>
        <v>5.12</v>
      </c>
    </row>
    <row r="3919" spans="1:2" x14ac:dyDescent="0.25">
      <c r="A3919" s="2">
        <f>IF(ISBLANK(Data!B3920),#N/A,Data!B3920)</f>
        <v>38561</v>
      </c>
      <c r="B3919" s="20">
        <f>IF(VLOOKUP($A3919,Data!$B:$K,MATCH(B$2,Data!$B$1:$K$1,FALSE),FALSE)="",#N/A,VLOOKUP($A3919,Data!$B:$K,MATCH(B$2,Data!$B$1:$K$1,FALSE),FALSE))</f>
        <v>5.17</v>
      </c>
    </row>
    <row r="3920" spans="1:2" x14ac:dyDescent="0.25">
      <c r="A3920" s="2">
        <f>IF(ISBLANK(Data!B3921),#N/A,Data!B3921)</f>
        <v>38560</v>
      </c>
      <c r="B3920" s="20">
        <f>IF(VLOOKUP($A3920,Data!$B:$K,MATCH(B$2,Data!$B$1:$K$1,FALSE),FALSE)="",#N/A,VLOOKUP($A3920,Data!$B:$K,MATCH(B$2,Data!$B$1:$K$1,FALSE),FALSE))</f>
        <v>5.16</v>
      </c>
    </row>
    <row r="3921" spans="1:2" x14ac:dyDescent="0.25">
      <c r="A3921" s="2">
        <f>IF(ISBLANK(Data!B3922),#N/A,Data!B3922)</f>
        <v>38559</v>
      </c>
      <c r="B3921" s="20">
        <f>IF(VLOOKUP($A3921,Data!$B:$K,MATCH(B$2,Data!$B$1:$K$1,FALSE),FALSE)="",#N/A,VLOOKUP($A3921,Data!$B:$K,MATCH(B$2,Data!$B$1:$K$1,FALSE),FALSE))</f>
        <v>5.1950000000000003</v>
      </c>
    </row>
    <row r="3922" spans="1:2" x14ac:dyDescent="0.25">
      <c r="A3922" s="2">
        <f>IF(ISBLANK(Data!B3923),#N/A,Data!B3923)</f>
        <v>38558</v>
      </c>
      <c r="B3922" s="20">
        <f>IF(VLOOKUP($A3922,Data!$B:$K,MATCH(B$2,Data!$B$1:$K$1,FALSE),FALSE)="",#N/A,VLOOKUP($A3922,Data!$B:$K,MATCH(B$2,Data!$B$1:$K$1,FALSE),FALSE))</f>
        <v>5.2050000000000001</v>
      </c>
    </row>
    <row r="3923" spans="1:2" x14ac:dyDescent="0.25">
      <c r="A3923" s="2">
        <f>IF(ISBLANK(Data!B3924),#N/A,Data!B3924)</f>
        <v>38555</v>
      </c>
      <c r="B3923" s="20">
        <f>IF(VLOOKUP($A3923,Data!$B:$K,MATCH(B$2,Data!$B$1:$K$1,FALSE),FALSE)="",#N/A,VLOOKUP($A3923,Data!$B:$K,MATCH(B$2,Data!$B$1:$K$1,FALSE),FALSE))</f>
        <v>5.27</v>
      </c>
    </row>
    <row r="3924" spans="1:2" x14ac:dyDescent="0.25">
      <c r="A3924" s="2">
        <f>IF(ISBLANK(Data!B3925),#N/A,Data!B3925)</f>
        <v>38554</v>
      </c>
      <c r="B3924" s="20">
        <f>IF(VLOOKUP($A3924,Data!$B:$K,MATCH(B$2,Data!$B$1:$K$1,FALSE),FALSE)="",#N/A,VLOOKUP($A3924,Data!$B:$K,MATCH(B$2,Data!$B$1:$K$1,FALSE),FALSE))</f>
        <v>5.1950000000000003</v>
      </c>
    </row>
    <row r="3925" spans="1:2" x14ac:dyDescent="0.25">
      <c r="A3925" s="2">
        <f>IF(ISBLANK(Data!B3926),#N/A,Data!B3926)</f>
        <v>38553</v>
      </c>
      <c r="B3925" s="20">
        <f>IF(VLOOKUP($A3925,Data!$B:$K,MATCH(B$2,Data!$B$1:$K$1,FALSE),FALSE)="",#N/A,VLOOKUP($A3925,Data!$B:$K,MATCH(B$2,Data!$B$1:$K$1,FALSE),FALSE))</f>
        <v>5.2050000000000001</v>
      </c>
    </row>
    <row r="3926" spans="1:2" x14ac:dyDescent="0.25">
      <c r="A3926" s="2">
        <f>IF(ISBLANK(Data!B3927),#N/A,Data!B3927)</f>
        <v>38552</v>
      </c>
      <c r="B3926" s="20">
        <f>IF(VLOOKUP($A3926,Data!$B:$K,MATCH(B$2,Data!$B$1:$K$1,FALSE),FALSE)="",#N/A,VLOOKUP($A3926,Data!$B:$K,MATCH(B$2,Data!$B$1:$K$1,FALSE),FALSE))</f>
        <v>5.23</v>
      </c>
    </row>
    <row r="3927" spans="1:2" x14ac:dyDescent="0.25">
      <c r="A3927" s="2">
        <f>IF(ISBLANK(Data!B3928),#N/A,Data!B3928)</f>
        <v>38551</v>
      </c>
      <c r="B3927" s="20">
        <f>IF(VLOOKUP($A3927,Data!$B:$K,MATCH(B$2,Data!$B$1:$K$1,FALSE),FALSE)="",#N/A,VLOOKUP($A3927,Data!$B:$K,MATCH(B$2,Data!$B$1:$K$1,FALSE),FALSE))</f>
        <v>5.21</v>
      </c>
    </row>
    <row r="3928" spans="1:2" x14ac:dyDescent="0.25">
      <c r="A3928" s="2">
        <f>IF(ISBLANK(Data!B3929),#N/A,Data!B3929)</f>
        <v>38548</v>
      </c>
      <c r="B3928" s="20">
        <f>IF(VLOOKUP($A3928,Data!$B:$K,MATCH(B$2,Data!$B$1:$K$1,FALSE),FALSE)="",#N/A,VLOOKUP($A3928,Data!$B:$K,MATCH(B$2,Data!$B$1:$K$1,FALSE),FALSE))</f>
        <v>5.18</v>
      </c>
    </row>
    <row r="3929" spans="1:2" x14ac:dyDescent="0.25">
      <c r="A3929" s="2">
        <f>IF(ISBLANK(Data!B3930),#N/A,Data!B3930)</f>
        <v>38547</v>
      </c>
      <c r="B3929" s="20">
        <f>IF(VLOOKUP($A3929,Data!$B:$K,MATCH(B$2,Data!$B$1:$K$1,FALSE),FALSE)="",#N/A,VLOOKUP($A3929,Data!$B:$K,MATCH(B$2,Data!$B$1:$K$1,FALSE),FALSE))</f>
        <v>5.21</v>
      </c>
    </row>
    <row r="3930" spans="1:2" x14ac:dyDescent="0.25">
      <c r="A3930" s="2">
        <f>IF(ISBLANK(Data!B3931),#N/A,Data!B3931)</f>
        <v>38546</v>
      </c>
      <c r="B3930" s="20">
        <f>IF(VLOOKUP($A3930,Data!$B:$K,MATCH(B$2,Data!$B$1:$K$1,FALSE),FALSE)="",#N/A,VLOOKUP($A3930,Data!$B:$K,MATCH(B$2,Data!$B$1:$K$1,FALSE),FALSE))</f>
        <v>5.2350000000000003</v>
      </c>
    </row>
    <row r="3931" spans="1:2" x14ac:dyDescent="0.25">
      <c r="A3931" s="2">
        <f>IF(ISBLANK(Data!B3932),#N/A,Data!B3932)</f>
        <v>38545</v>
      </c>
      <c r="B3931" s="20">
        <f>IF(VLOOKUP($A3931,Data!$B:$K,MATCH(B$2,Data!$B$1:$K$1,FALSE),FALSE)="",#N/A,VLOOKUP($A3931,Data!$B:$K,MATCH(B$2,Data!$B$1:$K$1,FALSE),FALSE))</f>
        <v>5.2</v>
      </c>
    </row>
    <row r="3932" spans="1:2" x14ac:dyDescent="0.25">
      <c r="A3932" s="2">
        <f>IF(ISBLANK(Data!B3933),#N/A,Data!B3933)</f>
        <v>38544</v>
      </c>
      <c r="B3932" s="20">
        <f>IF(VLOOKUP($A3932,Data!$B:$K,MATCH(B$2,Data!$B$1:$K$1,FALSE),FALSE)="",#N/A,VLOOKUP($A3932,Data!$B:$K,MATCH(B$2,Data!$B$1:$K$1,FALSE),FALSE))</f>
        <v>5.165</v>
      </c>
    </row>
    <row r="3933" spans="1:2" x14ac:dyDescent="0.25">
      <c r="A3933" s="2">
        <f>IF(ISBLANK(Data!B3934),#N/A,Data!B3934)</f>
        <v>38541</v>
      </c>
      <c r="B3933" s="20">
        <f>IF(VLOOKUP($A3933,Data!$B:$K,MATCH(B$2,Data!$B$1:$K$1,FALSE),FALSE)="",#N/A,VLOOKUP($A3933,Data!$B:$K,MATCH(B$2,Data!$B$1:$K$1,FALSE),FALSE))</f>
        <v>5.1150000000000002</v>
      </c>
    </row>
    <row r="3934" spans="1:2" x14ac:dyDescent="0.25">
      <c r="A3934" s="2">
        <f>IF(ISBLANK(Data!B3935),#N/A,Data!B3935)</f>
        <v>38540</v>
      </c>
      <c r="B3934" s="20">
        <f>IF(VLOOKUP($A3934,Data!$B:$K,MATCH(B$2,Data!$B$1:$K$1,FALSE),FALSE)="",#N/A,VLOOKUP($A3934,Data!$B:$K,MATCH(B$2,Data!$B$1:$K$1,FALSE),FALSE))</f>
        <v>5.19</v>
      </c>
    </row>
    <row r="3935" spans="1:2" x14ac:dyDescent="0.25">
      <c r="A3935" s="2">
        <f>IF(ISBLANK(Data!B3936),#N/A,Data!B3936)</f>
        <v>38539</v>
      </c>
      <c r="B3935" s="20">
        <f>IF(VLOOKUP($A3935,Data!$B:$K,MATCH(B$2,Data!$B$1:$K$1,FALSE),FALSE)="",#N/A,VLOOKUP($A3935,Data!$B:$K,MATCH(B$2,Data!$B$1:$K$1,FALSE),FALSE))</f>
        <v>5.1349999999999998</v>
      </c>
    </row>
    <row r="3936" spans="1:2" x14ac:dyDescent="0.25">
      <c r="A3936" s="2">
        <f>IF(ISBLANK(Data!B3937),#N/A,Data!B3937)</f>
        <v>38538</v>
      </c>
      <c r="B3936" s="20">
        <f>IF(VLOOKUP($A3936,Data!$B:$K,MATCH(B$2,Data!$B$1:$K$1,FALSE),FALSE)="",#N/A,VLOOKUP($A3936,Data!$B:$K,MATCH(B$2,Data!$B$1:$K$1,FALSE),FALSE))</f>
        <v>5.1550000000000002</v>
      </c>
    </row>
    <row r="3937" spans="1:2" x14ac:dyDescent="0.25">
      <c r="A3937" s="2">
        <f>IF(ISBLANK(Data!B3938),#N/A,Data!B3938)</f>
        <v>38537</v>
      </c>
      <c r="B3937" s="20">
        <f>IF(VLOOKUP($A3937,Data!$B:$K,MATCH(B$2,Data!$B$1:$K$1,FALSE),FALSE)="",#N/A,VLOOKUP($A3937,Data!$B:$K,MATCH(B$2,Data!$B$1:$K$1,FALSE),FALSE))</f>
        <v>5.1749999999999998</v>
      </c>
    </row>
    <row r="3938" spans="1:2" x14ac:dyDescent="0.25">
      <c r="A3938" s="2">
        <f>IF(ISBLANK(Data!B3939),#N/A,Data!B3939)</f>
        <v>38534</v>
      </c>
      <c r="B3938" s="20">
        <f>IF(VLOOKUP($A3938,Data!$B:$K,MATCH(B$2,Data!$B$1:$K$1,FALSE),FALSE)="",#N/A,VLOOKUP($A3938,Data!$B:$K,MATCH(B$2,Data!$B$1:$K$1,FALSE),FALSE))</f>
        <v>5.0750000000000002</v>
      </c>
    </row>
    <row r="3939" spans="1:2" x14ac:dyDescent="0.25">
      <c r="A3939" s="2">
        <f>IF(ISBLANK(Data!B3940),#N/A,Data!B3940)</f>
        <v>38533</v>
      </c>
      <c r="B3939" s="20">
        <f>IF(VLOOKUP($A3939,Data!$B:$K,MATCH(B$2,Data!$B$1:$K$1,FALSE),FALSE)="",#N/A,VLOOKUP($A3939,Data!$B:$K,MATCH(B$2,Data!$B$1:$K$1,FALSE),FALSE))</f>
        <v>5.0999999999999996</v>
      </c>
    </row>
    <row r="3940" spans="1:2" x14ac:dyDescent="0.25">
      <c r="A3940" s="2">
        <f>IF(ISBLANK(Data!B3941),#N/A,Data!B3941)</f>
        <v>38532</v>
      </c>
      <c r="B3940" s="20">
        <f>IF(VLOOKUP($A3940,Data!$B:$K,MATCH(B$2,Data!$B$1:$K$1,FALSE),FALSE)="",#N/A,VLOOKUP($A3940,Data!$B:$K,MATCH(B$2,Data!$B$1:$K$1,FALSE),FALSE))</f>
        <v>5.0999999999999996</v>
      </c>
    </row>
    <row r="3941" spans="1:2" x14ac:dyDescent="0.25">
      <c r="A3941" s="2">
        <f>IF(ISBLANK(Data!B3942),#N/A,Data!B3942)</f>
        <v>38531</v>
      </c>
      <c r="B3941" s="20">
        <f>IF(VLOOKUP($A3941,Data!$B:$K,MATCH(B$2,Data!$B$1:$K$1,FALSE),FALSE)="",#N/A,VLOOKUP($A3941,Data!$B:$K,MATCH(B$2,Data!$B$1:$K$1,FALSE),FALSE))</f>
        <v>5.07</v>
      </c>
    </row>
    <row r="3942" spans="1:2" x14ac:dyDescent="0.25">
      <c r="A3942" s="2">
        <f>IF(ISBLANK(Data!B3943),#N/A,Data!B3943)</f>
        <v>38530</v>
      </c>
      <c r="B3942" s="20">
        <f>IF(VLOOKUP($A3942,Data!$B:$K,MATCH(B$2,Data!$B$1:$K$1,FALSE),FALSE)="",#N/A,VLOOKUP($A3942,Data!$B:$K,MATCH(B$2,Data!$B$1:$K$1,FALSE),FALSE))</f>
        <v>5.04</v>
      </c>
    </row>
    <row r="3943" spans="1:2" x14ac:dyDescent="0.25">
      <c r="A3943" s="2">
        <f>IF(ISBLANK(Data!B3944),#N/A,Data!B3944)</f>
        <v>38527</v>
      </c>
      <c r="B3943" s="20">
        <f>IF(VLOOKUP($A3943,Data!$B:$K,MATCH(B$2,Data!$B$1:$K$1,FALSE),FALSE)="",#N/A,VLOOKUP($A3943,Data!$B:$K,MATCH(B$2,Data!$B$1:$K$1,FALSE),FALSE))</f>
        <v>5.09</v>
      </c>
    </row>
    <row r="3944" spans="1:2" x14ac:dyDescent="0.25">
      <c r="A3944" s="2">
        <f>IF(ISBLANK(Data!B3945),#N/A,Data!B3945)</f>
        <v>38526</v>
      </c>
      <c r="B3944" s="20">
        <f>IF(VLOOKUP($A3944,Data!$B:$K,MATCH(B$2,Data!$B$1:$K$1,FALSE),FALSE)="",#N/A,VLOOKUP($A3944,Data!$B:$K,MATCH(B$2,Data!$B$1:$K$1,FALSE),FALSE))</f>
        <v>5.13</v>
      </c>
    </row>
    <row r="3945" spans="1:2" x14ac:dyDescent="0.25">
      <c r="A3945" s="2">
        <f>IF(ISBLANK(Data!B3946),#N/A,Data!B3946)</f>
        <v>38525</v>
      </c>
      <c r="B3945" s="20">
        <f>IF(VLOOKUP($A3945,Data!$B:$K,MATCH(B$2,Data!$B$1:$K$1,FALSE),FALSE)="",#N/A,VLOOKUP($A3945,Data!$B:$K,MATCH(B$2,Data!$B$1:$K$1,FALSE),FALSE))</f>
        <v>5.22</v>
      </c>
    </row>
    <row r="3946" spans="1:2" x14ac:dyDescent="0.25">
      <c r="A3946" s="2">
        <f>IF(ISBLANK(Data!B3947),#N/A,Data!B3947)</f>
        <v>38524</v>
      </c>
      <c r="B3946" s="20">
        <f>IF(VLOOKUP($A3946,Data!$B:$K,MATCH(B$2,Data!$B$1:$K$1,FALSE),FALSE)="",#N/A,VLOOKUP($A3946,Data!$B:$K,MATCH(B$2,Data!$B$1:$K$1,FALSE),FALSE))</f>
        <v>5.26</v>
      </c>
    </row>
    <row r="3947" spans="1:2" x14ac:dyDescent="0.25">
      <c r="A3947" s="2">
        <f>IF(ISBLANK(Data!B3948),#N/A,Data!B3948)</f>
        <v>38523</v>
      </c>
      <c r="B3947" s="20">
        <f>IF(VLOOKUP($A3947,Data!$B:$K,MATCH(B$2,Data!$B$1:$K$1,FALSE),FALSE)="",#N/A,VLOOKUP($A3947,Data!$B:$K,MATCH(B$2,Data!$B$1:$K$1,FALSE),FALSE))</f>
        <v>5.2249999999999996</v>
      </c>
    </row>
    <row r="3948" spans="1:2" x14ac:dyDescent="0.25">
      <c r="A3948" s="2">
        <f>IF(ISBLANK(Data!B3949),#N/A,Data!B3949)</f>
        <v>38520</v>
      </c>
      <c r="B3948" s="20">
        <f>IF(VLOOKUP($A3948,Data!$B:$K,MATCH(B$2,Data!$B$1:$K$1,FALSE),FALSE)="",#N/A,VLOOKUP($A3948,Data!$B:$K,MATCH(B$2,Data!$B$1:$K$1,FALSE),FALSE))</f>
        <v>5.24</v>
      </c>
    </row>
    <row r="3949" spans="1:2" x14ac:dyDescent="0.25">
      <c r="A3949" s="2">
        <f>IF(ISBLANK(Data!B3950),#N/A,Data!B3950)</f>
        <v>38519</v>
      </c>
      <c r="B3949" s="20">
        <f>IF(VLOOKUP($A3949,Data!$B:$K,MATCH(B$2,Data!$B$1:$K$1,FALSE),FALSE)="",#N/A,VLOOKUP($A3949,Data!$B:$K,MATCH(B$2,Data!$B$1:$K$1,FALSE),FALSE))</f>
        <v>5.27</v>
      </c>
    </row>
    <row r="3950" spans="1:2" x14ac:dyDescent="0.25">
      <c r="A3950" s="2">
        <f>IF(ISBLANK(Data!B3951),#N/A,Data!B3951)</f>
        <v>38518</v>
      </c>
      <c r="B3950" s="20">
        <f>IF(VLOOKUP($A3950,Data!$B:$K,MATCH(B$2,Data!$B$1:$K$1,FALSE),FALSE)="",#N/A,VLOOKUP($A3950,Data!$B:$K,MATCH(B$2,Data!$B$1:$K$1,FALSE),FALSE))</f>
        <v>5.2549999999999999</v>
      </c>
    </row>
    <row r="3951" spans="1:2" x14ac:dyDescent="0.25">
      <c r="A3951" s="2">
        <f>IF(ISBLANK(Data!B3952),#N/A,Data!B3952)</f>
        <v>38517</v>
      </c>
      <c r="B3951" s="20">
        <f>IF(VLOOKUP($A3951,Data!$B:$K,MATCH(B$2,Data!$B$1:$K$1,FALSE),FALSE)="",#N/A,VLOOKUP($A3951,Data!$B:$K,MATCH(B$2,Data!$B$1:$K$1,FALSE),FALSE))</f>
        <v>5.23</v>
      </c>
    </row>
    <row r="3952" spans="1:2" x14ac:dyDescent="0.25">
      <c r="A3952" s="2">
        <f>IF(ISBLANK(Data!B3953),#N/A,Data!B3953)</f>
        <v>38513</v>
      </c>
      <c r="B3952" s="20">
        <f>IF(VLOOKUP($A3952,Data!$B:$K,MATCH(B$2,Data!$B$1:$K$1,FALSE),FALSE)="",#N/A,VLOOKUP($A3952,Data!$B:$K,MATCH(B$2,Data!$B$1:$K$1,FALSE),FALSE))</f>
        <v>5.15</v>
      </c>
    </row>
    <row r="3953" spans="1:2" x14ac:dyDescent="0.25">
      <c r="A3953" s="2">
        <f>IF(ISBLANK(Data!B3954),#N/A,Data!B3954)</f>
        <v>38512</v>
      </c>
      <c r="B3953" s="20">
        <f>IF(VLOOKUP($A3953,Data!$B:$K,MATCH(B$2,Data!$B$1:$K$1,FALSE),FALSE)="",#N/A,VLOOKUP($A3953,Data!$B:$K,MATCH(B$2,Data!$B$1:$K$1,FALSE),FALSE))</f>
        <v>5.1050000000000004</v>
      </c>
    </row>
    <row r="3954" spans="1:2" x14ac:dyDescent="0.25">
      <c r="A3954" s="2">
        <f>IF(ISBLANK(Data!B3955),#N/A,Data!B3955)</f>
        <v>38511</v>
      </c>
      <c r="B3954" s="20">
        <f>IF(VLOOKUP($A3954,Data!$B:$K,MATCH(B$2,Data!$B$1:$K$1,FALSE),FALSE)="",#N/A,VLOOKUP($A3954,Data!$B:$K,MATCH(B$2,Data!$B$1:$K$1,FALSE),FALSE))</f>
        <v>5.07</v>
      </c>
    </row>
    <row r="3955" spans="1:2" x14ac:dyDescent="0.25">
      <c r="A3955" s="2">
        <f>IF(ISBLANK(Data!B3956),#N/A,Data!B3956)</f>
        <v>38510</v>
      </c>
      <c r="B3955" s="20">
        <f>IF(VLOOKUP($A3955,Data!$B:$K,MATCH(B$2,Data!$B$1:$K$1,FALSE),FALSE)="",#N/A,VLOOKUP($A3955,Data!$B:$K,MATCH(B$2,Data!$B$1:$K$1,FALSE),FALSE))</f>
        <v>5.0650000000000004</v>
      </c>
    </row>
    <row r="3956" spans="1:2" x14ac:dyDescent="0.25">
      <c r="A3956" s="2">
        <f>IF(ISBLANK(Data!B3957),#N/A,Data!B3957)</f>
        <v>38509</v>
      </c>
      <c r="B3956" s="20">
        <f>IF(VLOOKUP($A3956,Data!$B:$K,MATCH(B$2,Data!$B$1:$K$1,FALSE),FALSE)="",#N/A,VLOOKUP($A3956,Data!$B:$K,MATCH(B$2,Data!$B$1:$K$1,FALSE),FALSE))</f>
        <v>5.0999999999999996</v>
      </c>
    </row>
    <row r="3957" spans="1:2" x14ac:dyDescent="0.25">
      <c r="A3957" s="2">
        <f>IF(ISBLANK(Data!B3958),#N/A,Data!B3958)</f>
        <v>38506</v>
      </c>
      <c r="B3957" s="20">
        <f>IF(VLOOKUP($A3957,Data!$B:$K,MATCH(B$2,Data!$B$1:$K$1,FALSE),FALSE)="",#N/A,VLOOKUP($A3957,Data!$B:$K,MATCH(B$2,Data!$B$1:$K$1,FALSE),FALSE))</f>
        <v>5.09</v>
      </c>
    </row>
    <row r="3958" spans="1:2" x14ac:dyDescent="0.25">
      <c r="A3958" s="2">
        <f>IF(ISBLANK(Data!B3959),#N/A,Data!B3959)</f>
        <v>38505</v>
      </c>
      <c r="B3958" s="20">
        <f>IF(VLOOKUP($A3958,Data!$B:$K,MATCH(B$2,Data!$B$1:$K$1,FALSE),FALSE)="",#N/A,VLOOKUP($A3958,Data!$B:$K,MATCH(B$2,Data!$B$1:$K$1,FALSE),FALSE))</f>
        <v>5.1150000000000002</v>
      </c>
    </row>
    <row r="3959" spans="1:2" x14ac:dyDescent="0.25">
      <c r="A3959" s="2">
        <f>IF(ISBLANK(Data!B3960),#N/A,Data!B3960)</f>
        <v>38504</v>
      </c>
      <c r="B3959" s="20">
        <f>IF(VLOOKUP($A3959,Data!$B:$K,MATCH(B$2,Data!$B$1:$K$1,FALSE),FALSE)="",#N/A,VLOOKUP($A3959,Data!$B:$K,MATCH(B$2,Data!$B$1:$K$1,FALSE),FALSE))</f>
        <v>5.125</v>
      </c>
    </row>
    <row r="3960" spans="1:2" x14ac:dyDescent="0.25">
      <c r="A3960" s="2">
        <f>IF(ISBLANK(Data!B3961),#N/A,Data!B3961)</f>
        <v>38503</v>
      </c>
      <c r="B3960" s="20">
        <f>IF(VLOOKUP($A3960,Data!$B:$K,MATCH(B$2,Data!$B$1:$K$1,FALSE),FALSE)="",#N/A,VLOOKUP($A3960,Data!$B:$K,MATCH(B$2,Data!$B$1:$K$1,FALSE),FALSE))</f>
        <v>5.14</v>
      </c>
    </row>
    <row r="3961" spans="1:2" x14ac:dyDescent="0.25">
      <c r="A3961" s="2">
        <f>IF(ISBLANK(Data!B3962),#N/A,Data!B3962)</f>
        <v>38502</v>
      </c>
      <c r="B3961" s="20">
        <f>IF(VLOOKUP($A3961,Data!$B:$K,MATCH(B$2,Data!$B$1:$K$1,FALSE),FALSE)="",#N/A,VLOOKUP($A3961,Data!$B:$K,MATCH(B$2,Data!$B$1:$K$1,FALSE),FALSE))</f>
        <v>5.165</v>
      </c>
    </row>
    <row r="3962" spans="1:2" x14ac:dyDescent="0.25">
      <c r="A3962" s="2">
        <f>IF(ISBLANK(Data!B3963),#N/A,Data!B3963)</f>
        <v>38499</v>
      </c>
      <c r="B3962" s="20">
        <f>IF(VLOOKUP($A3962,Data!$B:$K,MATCH(B$2,Data!$B$1:$K$1,FALSE),FALSE)="",#N/A,VLOOKUP($A3962,Data!$B:$K,MATCH(B$2,Data!$B$1:$K$1,FALSE),FALSE))</f>
        <v>5.2050000000000001</v>
      </c>
    </row>
    <row r="3963" spans="1:2" x14ac:dyDescent="0.25">
      <c r="A3963" s="2">
        <f>IF(ISBLANK(Data!B3964),#N/A,Data!B3964)</f>
        <v>38498</v>
      </c>
      <c r="B3963" s="20">
        <f>IF(VLOOKUP($A3963,Data!$B:$K,MATCH(B$2,Data!$B$1:$K$1,FALSE),FALSE)="",#N/A,VLOOKUP($A3963,Data!$B:$K,MATCH(B$2,Data!$B$1:$K$1,FALSE),FALSE))</f>
        <v>5.2249999999999996</v>
      </c>
    </row>
    <row r="3964" spans="1:2" x14ac:dyDescent="0.25">
      <c r="A3964" s="2">
        <f>IF(ISBLANK(Data!B3965),#N/A,Data!B3965)</f>
        <v>38497</v>
      </c>
      <c r="B3964" s="20">
        <f>IF(VLOOKUP($A3964,Data!$B:$K,MATCH(B$2,Data!$B$1:$K$1,FALSE),FALSE)="",#N/A,VLOOKUP($A3964,Data!$B:$K,MATCH(B$2,Data!$B$1:$K$1,FALSE),FALSE))</f>
        <v>5.2149999999999999</v>
      </c>
    </row>
    <row r="3965" spans="1:2" x14ac:dyDescent="0.25">
      <c r="A3965" s="2">
        <f>IF(ISBLANK(Data!B3966),#N/A,Data!B3966)</f>
        <v>38496</v>
      </c>
      <c r="B3965" s="20">
        <f>IF(VLOOKUP($A3965,Data!$B:$K,MATCH(B$2,Data!$B$1:$K$1,FALSE),FALSE)="",#N/A,VLOOKUP($A3965,Data!$B:$K,MATCH(B$2,Data!$B$1:$K$1,FALSE),FALSE))</f>
        <v>5.2450000000000001</v>
      </c>
    </row>
    <row r="3966" spans="1:2" x14ac:dyDescent="0.25">
      <c r="A3966" s="2">
        <f>IF(ISBLANK(Data!B3967),#N/A,Data!B3967)</f>
        <v>38495</v>
      </c>
      <c r="B3966" s="20">
        <f>IF(VLOOKUP($A3966,Data!$B:$K,MATCH(B$2,Data!$B$1:$K$1,FALSE),FALSE)="",#N/A,VLOOKUP($A3966,Data!$B:$K,MATCH(B$2,Data!$B$1:$K$1,FALSE),FALSE))</f>
        <v>5.32</v>
      </c>
    </row>
    <row r="3967" spans="1:2" x14ac:dyDescent="0.25">
      <c r="A3967" s="2">
        <f>IF(ISBLANK(Data!B3968),#N/A,Data!B3968)</f>
        <v>38492</v>
      </c>
      <c r="B3967" s="20">
        <f>IF(VLOOKUP($A3967,Data!$B:$K,MATCH(B$2,Data!$B$1:$K$1,FALSE),FALSE)="",#N/A,VLOOKUP($A3967,Data!$B:$K,MATCH(B$2,Data!$B$1:$K$1,FALSE),FALSE))</f>
        <v>5.2649999999999997</v>
      </c>
    </row>
    <row r="3968" spans="1:2" x14ac:dyDescent="0.25">
      <c r="A3968" s="2">
        <f>IF(ISBLANK(Data!B3969),#N/A,Data!B3969)</f>
        <v>38491</v>
      </c>
      <c r="B3968" s="20">
        <f>IF(VLOOKUP($A3968,Data!$B:$K,MATCH(B$2,Data!$B$1:$K$1,FALSE),FALSE)="",#N/A,VLOOKUP($A3968,Data!$B:$K,MATCH(B$2,Data!$B$1:$K$1,FALSE),FALSE))</f>
        <v>5.2149999999999999</v>
      </c>
    </row>
    <row r="3969" spans="1:2" x14ac:dyDescent="0.25">
      <c r="A3969" s="2">
        <f>IF(ISBLANK(Data!B3970),#N/A,Data!B3970)</f>
        <v>38490</v>
      </c>
      <c r="B3969" s="20">
        <f>IF(VLOOKUP($A3969,Data!$B:$K,MATCH(B$2,Data!$B$1:$K$1,FALSE),FALSE)="",#N/A,VLOOKUP($A3969,Data!$B:$K,MATCH(B$2,Data!$B$1:$K$1,FALSE),FALSE))</f>
        <v>5.2149999999999999</v>
      </c>
    </row>
    <row r="3970" spans="1:2" x14ac:dyDescent="0.25">
      <c r="A3970" s="2">
        <f>IF(ISBLANK(Data!B3971),#N/A,Data!B3971)</f>
        <v>38489</v>
      </c>
      <c r="B3970" s="20">
        <f>IF(VLOOKUP($A3970,Data!$B:$K,MATCH(B$2,Data!$B$1:$K$1,FALSE),FALSE)="",#N/A,VLOOKUP($A3970,Data!$B:$K,MATCH(B$2,Data!$B$1:$K$1,FALSE),FALSE))</f>
        <v>5.2</v>
      </c>
    </row>
    <row r="3971" spans="1:2" x14ac:dyDescent="0.25">
      <c r="A3971" s="2">
        <f>IF(ISBLANK(Data!B3972),#N/A,Data!B3972)</f>
        <v>38488</v>
      </c>
      <c r="B3971" s="20">
        <f>IF(VLOOKUP($A3971,Data!$B:$K,MATCH(B$2,Data!$B$1:$K$1,FALSE),FALSE)="",#N/A,VLOOKUP($A3971,Data!$B:$K,MATCH(B$2,Data!$B$1:$K$1,FALSE),FALSE))</f>
        <v>5.19</v>
      </c>
    </row>
    <row r="3972" spans="1:2" x14ac:dyDescent="0.25">
      <c r="A3972" s="2">
        <f>IF(ISBLANK(Data!B3973),#N/A,Data!B3973)</f>
        <v>38485</v>
      </c>
      <c r="B3972" s="20">
        <f>IF(VLOOKUP($A3972,Data!$B:$K,MATCH(B$2,Data!$B$1:$K$1,FALSE),FALSE)="",#N/A,VLOOKUP($A3972,Data!$B:$K,MATCH(B$2,Data!$B$1:$K$1,FALSE),FALSE))</f>
        <v>5.2149999999999999</v>
      </c>
    </row>
    <row r="3973" spans="1:2" x14ac:dyDescent="0.25">
      <c r="A3973" s="2">
        <f>IF(ISBLANK(Data!B3974),#N/A,Data!B3974)</f>
        <v>38484</v>
      </c>
      <c r="B3973" s="20">
        <f>IF(VLOOKUP($A3973,Data!$B:$K,MATCH(B$2,Data!$B$1:$K$1,FALSE),FALSE)="",#N/A,VLOOKUP($A3973,Data!$B:$K,MATCH(B$2,Data!$B$1:$K$1,FALSE),FALSE))</f>
        <v>5.24</v>
      </c>
    </row>
    <row r="3974" spans="1:2" x14ac:dyDescent="0.25">
      <c r="A3974" s="2">
        <f>IF(ISBLANK(Data!B3975),#N/A,Data!B3975)</f>
        <v>38483</v>
      </c>
      <c r="B3974" s="20">
        <f>IF(VLOOKUP($A3974,Data!$B:$K,MATCH(B$2,Data!$B$1:$K$1,FALSE),FALSE)="",#N/A,VLOOKUP($A3974,Data!$B:$K,MATCH(B$2,Data!$B$1:$K$1,FALSE),FALSE))</f>
        <v>5.24</v>
      </c>
    </row>
    <row r="3975" spans="1:2" x14ac:dyDescent="0.25">
      <c r="A3975" s="2">
        <f>IF(ISBLANK(Data!B3976),#N/A,Data!B3976)</f>
        <v>38482</v>
      </c>
      <c r="B3975" s="20">
        <f>IF(VLOOKUP($A3975,Data!$B:$K,MATCH(B$2,Data!$B$1:$K$1,FALSE),FALSE)="",#N/A,VLOOKUP($A3975,Data!$B:$K,MATCH(B$2,Data!$B$1:$K$1,FALSE),FALSE))</f>
        <v>5.2750000000000004</v>
      </c>
    </row>
    <row r="3976" spans="1:2" x14ac:dyDescent="0.25">
      <c r="A3976" s="2">
        <f>IF(ISBLANK(Data!B3977),#N/A,Data!B3977)</f>
        <v>38481</v>
      </c>
      <c r="B3976" s="20">
        <f>IF(VLOOKUP($A3976,Data!$B:$K,MATCH(B$2,Data!$B$1:$K$1,FALSE),FALSE)="",#N/A,VLOOKUP($A3976,Data!$B:$K,MATCH(B$2,Data!$B$1:$K$1,FALSE),FALSE))</f>
        <v>5.2750000000000004</v>
      </c>
    </row>
    <row r="3977" spans="1:2" x14ac:dyDescent="0.25">
      <c r="A3977" s="2">
        <f>IF(ISBLANK(Data!B3978),#N/A,Data!B3978)</f>
        <v>38478</v>
      </c>
      <c r="B3977" s="20">
        <f>IF(VLOOKUP($A3977,Data!$B:$K,MATCH(B$2,Data!$B$1:$K$1,FALSE),FALSE)="",#N/A,VLOOKUP($A3977,Data!$B:$K,MATCH(B$2,Data!$B$1:$K$1,FALSE),FALSE))</f>
        <v>5.19</v>
      </c>
    </row>
    <row r="3978" spans="1:2" x14ac:dyDescent="0.25">
      <c r="A3978" s="2">
        <f>IF(ISBLANK(Data!B3979),#N/A,Data!B3979)</f>
        <v>38477</v>
      </c>
      <c r="B3978" s="20">
        <f>IF(VLOOKUP($A3978,Data!$B:$K,MATCH(B$2,Data!$B$1:$K$1,FALSE),FALSE)="",#N/A,VLOOKUP($A3978,Data!$B:$K,MATCH(B$2,Data!$B$1:$K$1,FALSE),FALSE))</f>
        <v>5.2350000000000003</v>
      </c>
    </row>
    <row r="3979" spans="1:2" x14ac:dyDescent="0.25">
      <c r="A3979" s="2">
        <f>IF(ISBLANK(Data!B3980),#N/A,Data!B3980)</f>
        <v>38476</v>
      </c>
      <c r="B3979" s="20">
        <f>IF(VLOOKUP($A3979,Data!$B:$K,MATCH(B$2,Data!$B$1:$K$1,FALSE),FALSE)="",#N/A,VLOOKUP($A3979,Data!$B:$K,MATCH(B$2,Data!$B$1:$K$1,FALSE),FALSE))</f>
        <v>5.22</v>
      </c>
    </row>
    <row r="3980" spans="1:2" x14ac:dyDescent="0.25">
      <c r="A3980" s="2">
        <f>IF(ISBLANK(Data!B3981),#N/A,Data!B3981)</f>
        <v>38475</v>
      </c>
      <c r="B3980" s="20">
        <f>IF(VLOOKUP($A3980,Data!$B:$K,MATCH(B$2,Data!$B$1:$K$1,FALSE),FALSE)="",#N/A,VLOOKUP($A3980,Data!$B:$K,MATCH(B$2,Data!$B$1:$K$1,FALSE),FALSE))</f>
        <v>5.2549999999999999</v>
      </c>
    </row>
    <row r="3981" spans="1:2" x14ac:dyDescent="0.25">
      <c r="A3981" s="2">
        <f>IF(ISBLANK(Data!B3982),#N/A,Data!B3982)</f>
        <v>38474</v>
      </c>
      <c r="B3981" s="20">
        <f>IF(VLOOKUP($A3981,Data!$B:$K,MATCH(B$2,Data!$B$1:$K$1,FALSE),FALSE)="",#N/A,VLOOKUP($A3981,Data!$B:$K,MATCH(B$2,Data!$B$1:$K$1,FALSE),FALSE))</f>
        <v>5.27</v>
      </c>
    </row>
    <row r="3982" spans="1:2" x14ac:dyDescent="0.25">
      <c r="A3982" s="2">
        <f>IF(ISBLANK(Data!B3983),#N/A,Data!B3983)</f>
        <v>38471</v>
      </c>
      <c r="B3982" s="20">
        <f>IF(VLOOKUP($A3982,Data!$B:$K,MATCH(B$2,Data!$B$1:$K$1,FALSE),FALSE)="",#N/A,VLOOKUP($A3982,Data!$B:$K,MATCH(B$2,Data!$B$1:$K$1,FALSE),FALSE))</f>
        <v>5.29</v>
      </c>
    </row>
    <row r="3983" spans="1:2" x14ac:dyDescent="0.25">
      <c r="A3983" s="2">
        <f>IF(ISBLANK(Data!B3984),#N/A,Data!B3984)</f>
        <v>38470</v>
      </c>
      <c r="B3983" s="20">
        <f>IF(VLOOKUP($A3983,Data!$B:$K,MATCH(B$2,Data!$B$1:$K$1,FALSE),FALSE)="",#N/A,VLOOKUP($A3983,Data!$B:$K,MATCH(B$2,Data!$B$1:$K$1,FALSE),FALSE))</f>
        <v>5.27</v>
      </c>
    </row>
    <row r="3984" spans="1:2" x14ac:dyDescent="0.25">
      <c r="A3984" s="2">
        <f>IF(ISBLANK(Data!B3985),#N/A,Data!B3985)</f>
        <v>38469</v>
      </c>
      <c r="B3984" s="20">
        <f>IF(VLOOKUP($A3984,Data!$B:$K,MATCH(B$2,Data!$B$1:$K$1,FALSE),FALSE)="",#N/A,VLOOKUP($A3984,Data!$B:$K,MATCH(B$2,Data!$B$1:$K$1,FALSE),FALSE))</f>
        <v>5.31</v>
      </c>
    </row>
    <row r="3985" spans="1:2" x14ac:dyDescent="0.25">
      <c r="A3985" s="2">
        <f>IF(ISBLANK(Data!B3986),#N/A,Data!B3986)</f>
        <v>38468</v>
      </c>
      <c r="B3985" s="20">
        <f>IF(VLOOKUP($A3985,Data!$B:$K,MATCH(B$2,Data!$B$1:$K$1,FALSE),FALSE)="",#N/A,VLOOKUP($A3985,Data!$B:$K,MATCH(B$2,Data!$B$1:$K$1,FALSE),FALSE))</f>
        <v>5.32</v>
      </c>
    </row>
    <row r="3986" spans="1:2" x14ac:dyDescent="0.25">
      <c r="A3986" s="2">
        <f>IF(ISBLANK(Data!B3987),#N/A,Data!B3987)</f>
        <v>38464</v>
      </c>
      <c r="B3986" s="20">
        <f>IF(VLOOKUP($A3986,Data!$B:$K,MATCH(B$2,Data!$B$1:$K$1,FALSE),FALSE)="",#N/A,VLOOKUP($A3986,Data!$B:$K,MATCH(B$2,Data!$B$1:$K$1,FALSE),FALSE))</f>
        <v>5.38</v>
      </c>
    </row>
    <row r="3987" spans="1:2" x14ac:dyDescent="0.25">
      <c r="A3987" s="2">
        <f>IF(ISBLANK(Data!B3988),#N/A,Data!B3988)</f>
        <v>38463</v>
      </c>
      <c r="B3987" s="20">
        <f>IF(VLOOKUP($A3987,Data!$B:$K,MATCH(B$2,Data!$B$1:$K$1,FALSE),FALSE)="",#N/A,VLOOKUP($A3987,Data!$B:$K,MATCH(B$2,Data!$B$1:$K$1,FALSE),FALSE))</f>
        <v>5.32</v>
      </c>
    </row>
    <row r="3988" spans="1:2" x14ac:dyDescent="0.25">
      <c r="A3988" s="2">
        <f>IF(ISBLANK(Data!B3989),#N/A,Data!B3989)</f>
        <v>38462</v>
      </c>
      <c r="B3988" s="20">
        <f>IF(VLOOKUP($A3988,Data!$B:$K,MATCH(B$2,Data!$B$1:$K$1,FALSE),FALSE)="",#N/A,VLOOKUP($A3988,Data!$B:$K,MATCH(B$2,Data!$B$1:$K$1,FALSE),FALSE))</f>
        <v>5.32</v>
      </c>
    </row>
    <row r="3989" spans="1:2" x14ac:dyDescent="0.25">
      <c r="A3989" s="2">
        <f>IF(ISBLANK(Data!B3990),#N/A,Data!B3990)</f>
        <v>38461</v>
      </c>
      <c r="B3989" s="20">
        <f>IF(VLOOKUP($A3989,Data!$B:$K,MATCH(B$2,Data!$B$1:$K$1,FALSE),FALSE)="",#N/A,VLOOKUP($A3989,Data!$B:$K,MATCH(B$2,Data!$B$1:$K$1,FALSE),FALSE))</f>
        <v>5.33</v>
      </c>
    </row>
    <row r="3990" spans="1:2" x14ac:dyDescent="0.25">
      <c r="A3990" s="2">
        <f>IF(ISBLANK(Data!B3991),#N/A,Data!B3991)</f>
        <v>38460</v>
      </c>
      <c r="B3990" s="20">
        <f>IF(VLOOKUP($A3990,Data!$B:$K,MATCH(B$2,Data!$B$1:$K$1,FALSE),FALSE)="",#N/A,VLOOKUP($A3990,Data!$B:$K,MATCH(B$2,Data!$B$1:$K$1,FALSE),FALSE))</f>
        <v>5.3</v>
      </c>
    </row>
    <row r="3991" spans="1:2" x14ac:dyDescent="0.25">
      <c r="A3991" s="2">
        <f>IF(ISBLANK(Data!B3992),#N/A,Data!B3992)</f>
        <v>38457</v>
      </c>
      <c r="B3991" s="20">
        <f>IF(VLOOKUP($A3991,Data!$B:$K,MATCH(B$2,Data!$B$1:$K$1,FALSE),FALSE)="",#N/A,VLOOKUP($A3991,Data!$B:$K,MATCH(B$2,Data!$B$1:$K$1,FALSE),FALSE))</f>
        <v>5.35</v>
      </c>
    </row>
    <row r="3992" spans="1:2" x14ac:dyDescent="0.25">
      <c r="A3992" s="2">
        <f>IF(ISBLANK(Data!B3993),#N/A,Data!B3993)</f>
        <v>38456</v>
      </c>
      <c r="B3992" s="20">
        <f>IF(VLOOKUP($A3992,Data!$B:$K,MATCH(B$2,Data!$B$1:$K$1,FALSE),FALSE)="",#N/A,VLOOKUP($A3992,Data!$B:$K,MATCH(B$2,Data!$B$1:$K$1,FALSE),FALSE))</f>
        <v>5.38</v>
      </c>
    </row>
    <row r="3993" spans="1:2" x14ac:dyDescent="0.25">
      <c r="A3993" s="2">
        <f>IF(ISBLANK(Data!B3994),#N/A,Data!B3994)</f>
        <v>38455</v>
      </c>
      <c r="B3993" s="20">
        <f>IF(VLOOKUP($A3993,Data!$B:$K,MATCH(B$2,Data!$B$1:$K$1,FALSE),FALSE)="",#N/A,VLOOKUP($A3993,Data!$B:$K,MATCH(B$2,Data!$B$1:$K$1,FALSE),FALSE))</f>
        <v>5.44</v>
      </c>
    </row>
    <row r="3994" spans="1:2" x14ac:dyDescent="0.25">
      <c r="A3994" s="2">
        <f>IF(ISBLANK(Data!B3995),#N/A,Data!B3995)</f>
        <v>38454</v>
      </c>
      <c r="B3994" s="20">
        <f>IF(VLOOKUP($A3994,Data!$B:$K,MATCH(B$2,Data!$B$1:$K$1,FALSE),FALSE)="",#N/A,VLOOKUP($A3994,Data!$B:$K,MATCH(B$2,Data!$B$1:$K$1,FALSE),FALSE))</f>
        <v>5.5</v>
      </c>
    </row>
    <row r="3995" spans="1:2" x14ac:dyDescent="0.25">
      <c r="A3995" s="2">
        <f>IF(ISBLANK(Data!B3996),#N/A,Data!B3996)</f>
        <v>38453</v>
      </c>
      <c r="B3995" s="20">
        <f>IF(VLOOKUP($A3995,Data!$B:$K,MATCH(B$2,Data!$B$1:$K$1,FALSE),FALSE)="",#N/A,VLOOKUP($A3995,Data!$B:$K,MATCH(B$2,Data!$B$1:$K$1,FALSE),FALSE))</f>
        <v>5.51</v>
      </c>
    </row>
    <row r="3996" spans="1:2" x14ac:dyDescent="0.25">
      <c r="A3996" s="2">
        <f>IF(ISBLANK(Data!B3997),#N/A,Data!B3997)</f>
        <v>38450</v>
      </c>
      <c r="B3996" s="20">
        <f>IF(VLOOKUP($A3996,Data!$B:$K,MATCH(B$2,Data!$B$1:$K$1,FALSE),FALSE)="",#N/A,VLOOKUP($A3996,Data!$B:$K,MATCH(B$2,Data!$B$1:$K$1,FALSE),FALSE))</f>
        <v>5.51</v>
      </c>
    </row>
    <row r="3997" spans="1:2" x14ac:dyDescent="0.25">
      <c r="A3997" s="2">
        <f>IF(ISBLANK(Data!B3998),#N/A,Data!B3998)</f>
        <v>38449</v>
      </c>
      <c r="B3997" s="20">
        <f>IF(VLOOKUP($A3997,Data!$B:$K,MATCH(B$2,Data!$B$1:$K$1,FALSE),FALSE)="",#N/A,VLOOKUP($A3997,Data!$B:$K,MATCH(B$2,Data!$B$1:$K$1,FALSE),FALSE))</f>
        <v>5.5</v>
      </c>
    </row>
    <row r="3998" spans="1:2" x14ac:dyDescent="0.25">
      <c r="A3998" s="2">
        <f>IF(ISBLANK(Data!B3999),#N/A,Data!B3999)</f>
        <v>38448</v>
      </c>
      <c r="B3998" s="20">
        <f>IF(VLOOKUP($A3998,Data!$B:$K,MATCH(B$2,Data!$B$1:$K$1,FALSE),FALSE)="",#N/A,VLOOKUP($A3998,Data!$B:$K,MATCH(B$2,Data!$B$1:$K$1,FALSE),FALSE))</f>
        <v>5.45</v>
      </c>
    </row>
    <row r="3999" spans="1:2" x14ac:dyDescent="0.25">
      <c r="A3999" s="2">
        <f>IF(ISBLANK(Data!B4000),#N/A,Data!B4000)</f>
        <v>38447</v>
      </c>
      <c r="B3999" s="20">
        <f>IF(VLOOKUP($A3999,Data!$B:$K,MATCH(B$2,Data!$B$1:$K$1,FALSE),FALSE)="",#N/A,VLOOKUP($A3999,Data!$B:$K,MATCH(B$2,Data!$B$1:$K$1,FALSE),FALSE))</f>
        <v>5.56</v>
      </c>
    </row>
    <row r="4000" spans="1:2" x14ac:dyDescent="0.25">
      <c r="A4000" s="2">
        <f>IF(ISBLANK(Data!B4001),#N/A,Data!B4001)</f>
        <v>38446</v>
      </c>
      <c r="B4000" s="20">
        <f>IF(VLOOKUP($A4000,Data!$B:$K,MATCH(B$2,Data!$B$1:$K$1,FALSE),FALSE)="",#N/A,VLOOKUP($A4000,Data!$B:$K,MATCH(B$2,Data!$B$1:$K$1,FALSE),FALSE))</f>
        <v>5.58</v>
      </c>
    </row>
    <row r="4001" spans="1:2" x14ac:dyDescent="0.25">
      <c r="A4001" s="2">
        <f>IF(ISBLANK(Data!B4002),#N/A,Data!B4002)</f>
        <v>38443</v>
      </c>
      <c r="B4001" s="20">
        <f>IF(VLOOKUP($A4001,Data!$B:$K,MATCH(B$2,Data!$B$1:$K$1,FALSE),FALSE)="",#N/A,VLOOKUP($A4001,Data!$B:$K,MATCH(B$2,Data!$B$1:$K$1,FALSE),FALSE))</f>
        <v>5.57</v>
      </c>
    </row>
    <row r="4002" spans="1:2" x14ac:dyDescent="0.25">
      <c r="A4002" s="2">
        <f>IF(ISBLANK(Data!B4003),#N/A,Data!B4003)</f>
        <v>38442</v>
      </c>
      <c r="B4002" s="20">
        <f>IF(VLOOKUP($A4002,Data!$B:$K,MATCH(B$2,Data!$B$1:$K$1,FALSE),FALSE)="",#N/A,VLOOKUP($A4002,Data!$B:$K,MATCH(B$2,Data!$B$1:$K$1,FALSE),FALSE))</f>
        <v>5.6150000000000002</v>
      </c>
    </row>
    <row r="4003" spans="1:2" x14ac:dyDescent="0.25">
      <c r="A4003" s="2">
        <f>IF(ISBLANK(Data!B4004),#N/A,Data!B4004)</f>
        <v>38441</v>
      </c>
      <c r="B4003" s="20">
        <f>IF(VLOOKUP($A4003,Data!$B:$K,MATCH(B$2,Data!$B$1:$K$1,FALSE),FALSE)="",#N/A,VLOOKUP($A4003,Data!$B:$K,MATCH(B$2,Data!$B$1:$K$1,FALSE),FALSE))</f>
        <v>5.6550000000000002</v>
      </c>
    </row>
    <row r="4004" spans="1:2" x14ac:dyDescent="0.25">
      <c r="A4004" s="2">
        <f>IF(ISBLANK(Data!B4005),#N/A,Data!B4005)</f>
        <v>38440</v>
      </c>
      <c r="B4004" s="20">
        <f>IF(VLOOKUP($A4004,Data!$B:$K,MATCH(B$2,Data!$B$1:$K$1,FALSE),FALSE)="",#N/A,VLOOKUP($A4004,Data!$B:$K,MATCH(B$2,Data!$B$1:$K$1,FALSE),FALSE))</f>
        <v>5.66</v>
      </c>
    </row>
    <row r="4005" spans="1:2" x14ac:dyDescent="0.25">
      <c r="A4005" s="2">
        <f>IF(ISBLANK(Data!B4006),#N/A,Data!B4006)</f>
        <v>38435</v>
      </c>
      <c r="B4005" s="20">
        <f>IF(VLOOKUP($A4005,Data!$B:$K,MATCH(B$2,Data!$B$1:$K$1,FALSE),FALSE)="",#N/A,VLOOKUP($A4005,Data!$B:$K,MATCH(B$2,Data!$B$1:$K$1,FALSE),FALSE))</f>
        <v>5.6550000000000002</v>
      </c>
    </row>
    <row r="4006" spans="1:2" x14ac:dyDescent="0.25">
      <c r="A4006" s="2">
        <f>IF(ISBLANK(Data!B4007),#N/A,Data!B4007)</f>
        <v>38434</v>
      </c>
      <c r="B4006" s="20">
        <f>IF(VLOOKUP($A4006,Data!$B:$K,MATCH(B$2,Data!$B$1:$K$1,FALSE),FALSE)="",#N/A,VLOOKUP($A4006,Data!$B:$K,MATCH(B$2,Data!$B$1:$K$1,FALSE),FALSE))</f>
        <v>5.6849999999999996</v>
      </c>
    </row>
    <row r="4007" spans="1:2" x14ac:dyDescent="0.25">
      <c r="A4007" s="2">
        <f>IF(ISBLANK(Data!B4008),#N/A,Data!B4008)</f>
        <v>38433</v>
      </c>
      <c r="B4007" s="20">
        <f>IF(VLOOKUP($A4007,Data!$B:$K,MATCH(B$2,Data!$B$1:$K$1,FALSE),FALSE)="",#N/A,VLOOKUP($A4007,Data!$B:$K,MATCH(B$2,Data!$B$1:$K$1,FALSE),FALSE))</f>
        <v>5.66</v>
      </c>
    </row>
    <row r="4008" spans="1:2" x14ac:dyDescent="0.25">
      <c r="A4008" s="2">
        <f>IF(ISBLANK(Data!B4009),#N/A,Data!B4009)</f>
        <v>38432</v>
      </c>
      <c r="B4008" s="20">
        <f>IF(VLOOKUP($A4008,Data!$B:$K,MATCH(B$2,Data!$B$1:$K$1,FALSE),FALSE)="",#N/A,VLOOKUP($A4008,Data!$B:$K,MATCH(B$2,Data!$B$1:$K$1,FALSE),FALSE))</f>
        <v>5.63</v>
      </c>
    </row>
    <row r="4009" spans="1:2" x14ac:dyDescent="0.25">
      <c r="A4009" s="2">
        <f>IF(ISBLANK(Data!B4010),#N/A,Data!B4010)</f>
        <v>38429</v>
      </c>
      <c r="B4009" s="20">
        <f>IF(VLOOKUP($A4009,Data!$B:$K,MATCH(B$2,Data!$B$1:$K$1,FALSE),FALSE)="",#N/A,VLOOKUP($A4009,Data!$B:$K,MATCH(B$2,Data!$B$1:$K$1,FALSE),FALSE))</f>
        <v>5.59</v>
      </c>
    </row>
    <row r="4010" spans="1:2" x14ac:dyDescent="0.25">
      <c r="A4010" s="2">
        <f>IF(ISBLANK(Data!B4011),#N/A,Data!B4011)</f>
        <v>38428</v>
      </c>
      <c r="B4010" s="20">
        <f>IF(VLOOKUP($A4010,Data!$B:$K,MATCH(B$2,Data!$B$1:$K$1,FALSE),FALSE)="",#N/A,VLOOKUP($A4010,Data!$B:$K,MATCH(B$2,Data!$B$1:$K$1,FALSE),FALSE))</f>
        <v>5.58</v>
      </c>
    </row>
    <row r="4011" spans="1:2" x14ac:dyDescent="0.25">
      <c r="A4011" s="2">
        <f>IF(ISBLANK(Data!B4012),#N/A,Data!B4012)</f>
        <v>38427</v>
      </c>
      <c r="B4011" s="20">
        <f>IF(VLOOKUP($A4011,Data!$B:$K,MATCH(B$2,Data!$B$1:$K$1,FALSE),FALSE)="",#N/A,VLOOKUP($A4011,Data!$B:$K,MATCH(B$2,Data!$B$1:$K$1,FALSE),FALSE))</f>
        <v>5.6150000000000002</v>
      </c>
    </row>
    <row r="4012" spans="1:2" x14ac:dyDescent="0.25">
      <c r="A4012" s="2">
        <f>IF(ISBLANK(Data!B4013),#N/A,Data!B4013)</f>
        <v>38426</v>
      </c>
      <c r="B4012" s="20">
        <f>IF(VLOOKUP($A4012,Data!$B:$K,MATCH(B$2,Data!$B$1:$K$1,FALSE),FALSE)="",#N/A,VLOOKUP($A4012,Data!$B:$K,MATCH(B$2,Data!$B$1:$K$1,FALSE),FALSE))</f>
        <v>5.585</v>
      </c>
    </row>
    <row r="4013" spans="1:2" x14ac:dyDescent="0.25">
      <c r="A4013" s="2">
        <f>IF(ISBLANK(Data!B4014),#N/A,Data!B4014)</f>
        <v>38425</v>
      </c>
      <c r="B4013" s="20">
        <f>IF(VLOOKUP($A4013,Data!$B:$K,MATCH(B$2,Data!$B$1:$K$1,FALSE),FALSE)="",#N/A,VLOOKUP($A4013,Data!$B:$K,MATCH(B$2,Data!$B$1:$K$1,FALSE),FALSE))</f>
        <v>5.6</v>
      </c>
    </row>
    <row r="4014" spans="1:2" x14ac:dyDescent="0.25">
      <c r="A4014" s="2">
        <f>IF(ISBLANK(Data!B4015),#N/A,Data!B4015)</f>
        <v>38422</v>
      </c>
      <c r="B4014" s="20">
        <f>IF(VLOOKUP($A4014,Data!$B:$K,MATCH(B$2,Data!$B$1:$K$1,FALSE),FALSE)="",#N/A,VLOOKUP($A4014,Data!$B:$K,MATCH(B$2,Data!$B$1:$K$1,FALSE),FALSE))</f>
        <v>5.6</v>
      </c>
    </row>
    <row r="4015" spans="1:2" x14ac:dyDescent="0.25">
      <c r="A4015" s="2">
        <f>IF(ISBLANK(Data!B4016),#N/A,Data!B4016)</f>
        <v>38421</v>
      </c>
      <c r="B4015" s="20">
        <f>IF(VLOOKUP($A4015,Data!$B:$K,MATCH(B$2,Data!$B$1:$K$1,FALSE),FALSE)="",#N/A,VLOOKUP($A4015,Data!$B:$K,MATCH(B$2,Data!$B$1:$K$1,FALSE),FALSE))</f>
        <v>5.5949999999999998</v>
      </c>
    </row>
    <row r="4016" spans="1:2" x14ac:dyDescent="0.25">
      <c r="A4016" s="2">
        <f>IF(ISBLANK(Data!B4017),#N/A,Data!B4017)</f>
        <v>38420</v>
      </c>
      <c r="B4016" s="20">
        <f>IF(VLOOKUP($A4016,Data!$B:$K,MATCH(B$2,Data!$B$1:$K$1,FALSE),FALSE)="",#N/A,VLOOKUP($A4016,Data!$B:$K,MATCH(B$2,Data!$B$1:$K$1,FALSE),FALSE))</f>
        <v>5.5250000000000004</v>
      </c>
    </row>
    <row r="4017" spans="1:2" x14ac:dyDescent="0.25">
      <c r="A4017" s="2">
        <f>IF(ISBLANK(Data!B4018),#N/A,Data!B4018)</f>
        <v>38419</v>
      </c>
      <c r="B4017" s="20">
        <f>IF(VLOOKUP($A4017,Data!$B:$K,MATCH(B$2,Data!$B$1:$K$1,FALSE),FALSE)="",#N/A,VLOOKUP($A4017,Data!$B:$K,MATCH(B$2,Data!$B$1:$K$1,FALSE),FALSE))</f>
        <v>5.5149999999999997</v>
      </c>
    </row>
    <row r="4018" spans="1:2" x14ac:dyDescent="0.25">
      <c r="A4018" s="2">
        <f>IF(ISBLANK(Data!B4019),#N/A,Data!B4019)</f>
        <v>38418</v>
      </c>
      <c r="B4018" s="20">
        <f>IF(VLOOKUP($A4018,Data!$B:$K,MATCH(B$2,Data!$B$1:$K$1,FALSE),FALSE)="",#N/A,VLOOKUP($A4018,Data!$B:$K,MATCH(B$2,Data!$B$1:$K$1,FALSE),FALSE))</f>
        <v>5.52</v>
      </c>
    </row>
    <row r="4019" spans="1:2" x14ac:dyDescent="0.25">
      <c r="A4019" s="2">
        <f>IF(ISBLANK(Data!B4020),#N/A,Data!B4020)</f>
        <v>38415</v>
      </c>
      <c r="B4019" s="20">
        <f>IF(VLOOKUP($A4019,Data!$B:$K,MATCH(B$2,Data!$B$1:$K$1,FALSE),FALSE)="",#N/A,VLOOKUP($A4019,Data!$B:$K,MATCH(B$2,Data!$B$1:$K$1,FALSE),FALSE))</f>
        <v>5.52</v>
      </c>
    </row>
    <row r="4020" spans="1:2" x14ac:dyDescent="0.25">
      <c r="A4020" s="2">
        <f>IF(ISBLANK(Data!B4021),#N/A,Data!B4021)</f>
        <v>38414</v>
      </c>
      <c r="B4020" s="20">
        <f>IF(VLOOKUP($A4020,Data!$B:$K,MATCH(B$2,Data!$B$1:$K$1,FALSE),FALSE)="",#N/A,VLOOKUP($A4020,Data!$B:$K,MATCH(B$2,Data!$B$1:$K$1,FALSE),FALSE))</f>
        <v>5.51</v>
      </c>
    </row>
    <row r="4021" spans="1:2" x14ac:dyDescent="0.25">
      <c r="A4021" s="2">
        <f>IF(ISBLANK(Data!B4022),#N/A,Data!B4022)</f>
        <v>38413</v>
      </c>
      <c r="B4021" s="20">
        <f>IF(VLOOKUP($A4021,Data!$B:$K,MATCH(B$2,Data!$B$1:$K$1,FALSE),FALSE)="",#N/A,VLOOKUP($A4021,Data!$B:$K,MATCH(B$2,Data!$B$1:$K$1,FALSE),FALSE))</f>
        <v>5.51</v>
      </c>
    </row>
    <row r="4022" spans="1:2" x14ac:dyDescent="0.25">
      <c r="A4022" s="2">
        <f>IF(ISBLANK(Data!B4023),#N/A,Data!B4023)</f>
        <v>38412</v>
      </c>
      <c r="B4022" s="20">
        <f>IF(VLOOKUP($A4022,Data!$B:$K,MATCH(B$2,Data!$B$1:$K$1,FALSE),FALSE)="",#N/A,VLOOKUP($A4022,Data!$B:$K,MATCH(B$2,Data!$B$1:$K$1,FALSE),FALSE))</f>
        <v>5.54</v>
      </c>
    </row>
    <row r="4023" spans="1:2" x14ac:dyDescent="0.25">
      <c r="A4023" s="2">
        <f>IF(ISBLANK(Data!B4024),#N/A,Data!B4024)</f>
        <v>38411</v>
      </c>
      <c r="B4023" s="20">
        <f>IF(VLOOKUP($A4023,Data!$B:$K,MATCH(B$2,Data!$B$1:$K$1,FALSE),FALSE)="",#N/A,VLOOKUP($A4023,Data!$B:$K,MATCH(B$2,Data!$B$1:$K$1,FALSE),FALSE))</f>
        <v>5.5350000000000001</v>
      </c>
    </row>
    <row r="4024" spans="1:2" x14ac:dyDescent="0.25">
      <c r="A4024" s="2">
        <f>IF(ISBLANK(Data!B4025),#N/A,Data!B4025)</f>
        <v>38408</v>
      </c>
      <c r="B4024" s="20">
        <f>IF(VLOOKUP($A4024,Data!$B:$K,MATCH(B$2,Data!$B$1:$K$1,FALSE),FALSE)="",#N/A,VLOOKUP($A4024,Data!$B:$K,MATCH(B$2,Data!$B$1:$K$1,FALSE),FALSE))</f>
        <v>5.5049999999999999</v>
      </c>
    </row>
    <row r="4025" spans="1:2" x14ac:dyDescent="0.25">
      <c r="A4025" s="2">
        <f>IF(ISBLANK(Data!B4026),#N/A,Data!B4026)</f>
        <v>38407</v>
      </c>
      <c r="B4025" s="20">
        <f>IF(VLOOKUP($A4025,Data!$B:$K,MATCH(B$2,Data!$B$1:$K$1,FALSE),FALSE)="",#N/A,VLOOKUP($A4025,Data!$B:$K,MATCH(B$2,Data!$B$1:$K$1,FALSE),FALSE))</f>
        <v>5.4649999999999999</v>
      </c>
    </row>
    <row r="4026" spans="1:2" x14ac:dyDescent="0.25">
      <c r="A4026" s="2">
        <f>IF(ISBLANK(Data!B4027),#N/A,Data!B4027)</f>
        <v>38406</v>
      </c>
      <c r="B4026" s="20">
        <f>IF(VLOOKUP($A4026,Data!$B:$K,MATCH(B$2,Data!$B$1:$K$1,FALSE),FALSE)="",#N/A,VLOOKUP($A4026,Data!$B:$K,MATCH(B$2,Data!$B$1:$K$1,FALSE),FALSE))</f>
        <v>5.4749999999999996</v>
      </c>
    </row>
    <row r="4027" spans="1:2" x14ac:dyDescent="0.25">
      <c r="A4027" s="2">
        <f>IF(ISBLANK(Data!B4028),#N/A,Data!B4028)</f>
        <v>38405</v>
      </c>
      <c r="B4027" s="20">
        <f>IF(VLOOKUP($A4027,Data!$B:$K,MATCH(B$2,Data!$B$1:$K$1,FALSE),FALSE)="",#N/A,VLOOKUP($A4027,Data!$B:$K,MATCH(B$2,Data!$B$1:$K$1,FALSE),FALSE))</f>
        <v>5.48</v>
      </c>
    </row>
    <row r="4028" spans="1:2" x14ac:dyDescent="0.25">
      <c r="A4028" s="2">
        <f>IF(ISBLANK(Data!B4029),#N/A,Data!B4029)</f>
        <v>38404</v>
      </c>
      <c r="B4028" s="20">
        <f>IF(VLOOKUP($A4028,Data!$B:$K,MATCH(B$2,Data!$B$1:$K$1,FALSE),FALSE)="",#N/A,VLOOKUP($A4028,Data!$B:$K,MATCH(B$2,Data!$B$1:$K$1,FALSE),FALSE))</f>
        <v>5.49</v>
      </c>
    </row>
    <row r="4029" spans="1:2" x14ac:dyDescent="0.25">
      <c r="A4029" s="2">
        <f>IF(ISBLANK(Data!B4030),#N/A,Data!B4030)</f>
        <v>38401</v>
      </c>
      <c r="B4029" s="20">
        <f>IF(VLOOKUP($A4029,Data!$B:$K,MATCH(B$2,Data!$B$1:$K$1,FALSE),FALSE)="",#N/A,VLOOKUP($A4029,Data!$B:$K,MATCH(B$2,Data!$B$1:$K$1,FALSE),FALSE))</f>
        <v>5.43</v>
      </c>
    </row>
    <row r="4030" spans="1:2" x14ac:dyDescent="0.25">
      <c r="A4030" s="2">
        <f>IF(ISBLANK(Data!B4031),#N/A,Data!B4031)</f>
        <v>38400</v>
      </c>
      <c r="B4030" s="20">
        <f>IF(VLOOKUP($A4030,Data!$B:$K,MATCH(B$2,Data!$B$1:$K$1,FALSE),FALSE)="",#N/A,VLOOKUP($A4030,Data!$B:$K,MATCH(B$2,Data!$B$1:$K$1,FALSE),FALSE))</f>
        <v>5.45</v>
      </c>
    </row>
    <row r="4031" spans="1:2" x14ac:dyDescent="0.25">
      <c r="A4031" s="2">
        <f>IF(ISBLANK(Data!B4032),#N/A,Data!B4032)</f>
        <v>38399</v>
      </c>
      <c r="B4031" s="20">
        <f>IF(VLOOKUP($A4031,Data!$B:$K,MATCH(B$2,Data!$B$1:$K$1,FALSE),FALSE)="",#N/A,VLOOKUP($A4031,Data!$B:$K,MATCH(B$2,Data!$B$1:$K$1,FALSE),FALSE))</f>
        <v>5.43</v>
      </c>
    </row>
    <row r="4032" spans="1:2" x14ac:dyDescent="0.25">
      <c r="A4032" s="2">
        <f>IF(ISBLANK(Data!B4033),#N/A,Data!B4033)</f>
        <v>38398</v>
      </c>
      <c r="B4032" s="20">
        <f>IF(VLOOKUP($A4032,Data!$B:$K,MATCH(B$2,Data!$B$1:$K$1,FALSE),FALSE)="",#N/A,VLOOKUP($A4032,Data!$B:$K,MATCH(B$2,Data!$B$1:$K$1,FALSE),FALSE))</f>
        <v>5.44</v>
      </c>
    </row>
    <row r="4033" spans="1:2" x14ac:dyDescent="0.25">
      <c r="A4033" s="2">
        <f>IF(ISBLANK(Data!B4034),#N/A,Data!B4034)</f>
        <v>38397</v>
      </c>
      <c r="B4033" s="20">
        <f>IF(VLOOKUP($A4033,Data!$B:$K,MATCH(B$2,Data!$B$1:$K$1,FALSE),FALSE)="",#N/A,VLOOKUP($A4033,Data!$B:$K,MATCH(B$2,Data!$B$1:$K$1,FALSE),FALSE))</f>
        <v>5.4450000000000003</v>
      </c>
    </row>
    <row r="4034" spans="1:2" x14ac:dyDescent="0.25">
      <c r="A4034" s="2">
        <f>IF(ISBLANK(Data!B4035),#N/A,Data!B4035)</f>
        <v>38394</v>
      </c>
      <c r="B4034" s="20">
        <f>IF(VLOOKUP($A4034,Data!$B:$K,MATCH(B$2,Data!$B$1:$K$1,FALSE),FALSE)="",#N/A,VLOOKUP($A4034,Data!$B:$K,MATCH(B$2,Data!$B$1:$K$1,FALSE),FALSE))</f>
        <v>5.43</v>
      </c>
    </row>
    <row r="4035" spans="1:2" x14ac:dyDescent="0.25">
      <c r="A4035" s="2">
        <f>IF(ISBLANK(Data!B4036),#N/A,Data!B4036)</f>
        <v>38393</v>
      </c>
      <c r="B4035" s="20">
        <f>IF(VLOOKUP($A4035,Data!$B:$K,MATCH(B$2,Data!$B$1:$K$1,FALSE),FALSE)="",#N/A,VLOOKUP($A4035,Data!$B:$K,MATCH(B$2,Data!$B$1:$K$1,FALSE),FALSE))</f>
        <v>5.4</v>
      </c>
    </row>
    <row r="4036" spans="1:2" x14ac:dyDescent="0.25">
      <c r="A4036" s="2">
        <f>IF(ISBLANK(Data!B4037),#N/A,Data!B4037)</f>
        <v>38392</v>
      </c>
      <c r="B4036" s="20">
        <f>IF(VLOOKUP($A4036,Data!$B:$K,MATCH(B$2,Data!$B$1:$K$1,FALSE),FALSE)="",#N/A,VLOOKUP($A4036,Data!$B:$K,MATCH(B$2,Data!$B$1:$K$1,FALSE),FALSE))</f>
        <v>5.33</v>
      </c>
    </row>
    <row r="4037" spans="1:2" x14ac:dyDescent="0.25">
      <c r="A4037" s="2">
        <f>IF(ISBLANK(Data!B4038),#N/A,Data!B4038)</f>
        <v>38391</v>
      </c>
      <c r="B4037" s="20">
        <f>IF(VLOOKUP($A4037,Data!$B:$K,MATCH(B$2,Data!$B$1:$K$1,FALSE),FALSE)="",#N/A,VLOOKUP($A4037,Data!$B:$K,MATCH(B$2,Data!$B$1:$K$1,FALSE),FALSE))</f>
        <v>5.3449999999999998</v>
      </c>
    </row>
    <row r="4038" spans="1:2" x14ac:dyDescent="0.25">
      <c r="A4038" s="2">
        <f>IF(ISBLANK(Data!B4039),#N/A,Data!B4039)</f>
        <v>38390</v>
      </c>
      <c r="B4038" s="20">
        <f>IF(VLOOKUP($A4038,Data!$B:$K,MATCH(B$2,Data!$B$1:$K$1,FALSE),FALSE)="",#N/A,VLOOKUP($A4038,Data!$B:$K,MATCH(B$2,Data!$B$1:$K$1,FALSE),FALSE))</f>
        <v>5.335</v>
      </c>
    </row>
    <row r="4039" spans="1:2" x14ac:dyDescent="0.25">
      <c r="A4039" s="2">
        <f>IF(ISBLANK(Data!B4040),#N/A,Data!B4040)</f>
        <v>38387</v>
      </c>
      <c r="B4039" s="20">
        <f>IF(VLOOKUP($A4039,Data!$B:$K,MATCH(B$2,Data!$B$1:$K$1,FALSE),FALSE)="",#N/A,VLOOKUP($A4039,Data!$B:$K,MATCH(B$2,Data!$B$1:$K$1,FALSE),FALSE))</f>
        <v>5.2350000000000003</v>
      </c>
    </row>
    <row r="4040" spans="1:2" x14ac:dyDescent="0.25">
      <c r="A4040" s="2">
        <f>IF(ISBLANK(Data!B4041),#N/A,Data!B4041)</f>
        <v>38386</v>
      </c>
      <c r="B4040" s="20">
        <f>IF(VLOOKUP($A4040,Data!$B:$K,MATCH(B$2,Data!$B$1:$K$1,FALSE),FALSE)="",#N/A,VLOOKUP($A4040,Data!$B:$K,MATCH(B$2,Data!$B$1:$K$1,FALSE),FALSE))</f>
        <v>5.25</v>
      </c>
    </row>
    <row r="4041" spans="1:2" x14ac:dyDescent="0.25">
      <c r="A4041" s="2">
        <f>IF(ISBLANK(Data!B4042),#N/A,Data!B4042)</f>
        <v>38385</v>
      </c>
      <c r="B4041" s="20">
        <f>IF(VLOOKUP($A4041,Data!$B:$K,MATCH(B$2,Data!$B$1:$K$1,FALSE),FALSE)="",#N/A,VLOOKUP($A4041,Data!$B:$K,MATCH(B$2,Data!$B$1:$K$1,FALSE),FALSE))</f>
        <v>5.2149999999999999</v>
      </c>
    </row>
    <row r="4042" spans="1:2" x14ac:dyDescent="0.25">
      <c r="A4042" s="2">
        <f>IF(ISBLANK(Data!B4043),#N/A,Data!B4043)</f>
        <v>38384</v>
      </c>
      <c r="B4042" s="20">
        <f>IF(VLOOKUP($A4042,Data!$B:$K,MATCH(B$2,Data!$B$1:$K$1,FALSE),FALSE)="",#N/A,VLOOKUP($A4042,Data!$B:$K,MATCH(B$2,Data!$B$1:$K$1,FALSE),FALSE))</f>
        <v>5.2350000000000003</v>
      </c>
    </row>
    <row r="4043" spans="1:2" x14ac:dyDescent="0.25">
      <c r="A4043" s="2">
        <f>IF(ISBLANK(Data!B4044),#N/A,Data!B4044)</f>
        <v>38383</v>
      </c>
      <c r="B4043" s="20">
        <f>IF(VLOOKUP($A4043,Data!$B:$K,MATCH(B$2,Data!$B$1:$K$1,FALSE),FALSE)="",#N/A,VLOOKUP($A4043,Data!$B:$K,MATCH(B$2,Data!$B$1:$K$1,FALSE),FALSE))</f>
        <v>5.2750000000000004</v>
      </c>
    </row>
    <row r="4044" spans="1:2" x14ac:dyDescent="0.25">
      <c r="A4044" s="2">
        <f>IF(ISBLANK(Data!B4045),#N/A,Data!B4045)</f>
        <v>38380</v>
      </c>
      <c r="B4044" s="20">
        <f>IF(VLOOKUP($A4044,Data!$B:$K,MATCH(B$2,Data!$B$1:$K$1,FALSE),FALSE)="",#N/A,VLOOKUP($A4044,Data!$B:$K,MATCH(B$2,Data!$B$1:$K$1,FALSE),FALSE))</f>
        <v>5.2549999999999999</v>
      </c>
    </row>
    <row r="4045" spans="1:2" x14ac:dyDescent="0.25">
      <c r="A4045" s="2">
        <f>IF(ISBLANK(Data!B4046),#N/A,Data!B4046)</f>
        <v>38379</v>
      </c>
      <c r="B4045" s="20">
        <f>IF(VLOOKUP($A4045,Data!$B:$K,MATCH(B$2,Data!$B$1:$K$1,FALSE),FALSE)="",#N/A,VLOOKUP($A4045,Data!$B:$K,MATCH(B$2,Data!$B$1:$K$1,FALSE),FALSE))</f>
        <v>5.22</v>
      </c>
    </row>
    <row r="4046" spans="1:2" x14ac:dyDescent="0.25">
      <c r="A4046" s="2">
        <f>IF(ISBLANK(Data!B4047),#N/A,Data!B4047)</f>
        <v>38377</v>
      </c>
      <c r="B4046" s="20">
        <f>IF(VLOOKUP($A4046,Data!$B:$K,MATCH(B$2,Data!$B$1:$K$1,FALSE),FALSE)="",#N/A,VLOOKUP($A4046,Data!$B:$K,MATCH(B$2,Data!$B$1:$K$1,FALSE),FALSE))</f>
        <v>5.18</v>
      </c>
    </row>
    <row r="4047" spans="1:2" x14ac:dyDescent="0.25">
      <c r="A4047" s="2">
        <f>IF(ISBLANK(Data!B4048),#N/A,Data!B4048)</f>
        <v>38376</v>
      </c>
      <c r="B4047" s="20">
        <f>IF(VLOOKUP($A4047,Data!$B:$K,MATCH(B$2,Data!$B$1:$K$1,FALSE),FALSE)="",#N/A,VLOOKUP($A4047,Data!$B:$K,MATCH(B$2,Data!$B$1:$K$1,FALSE),FALSE))</f>
        <v>5.1150000000000002</v>
      </c>
    </row>
    <row r="4048" spans="1:2" x14ac:dyDescent="0.25">
      <c r="A4048" s="2">
        <f>IF(ISBLANK(Data!B4049),#N/A,Data!B4049)</f>
        <v>38373</v>
      </c>
      <c r="B4048" s="20">
        <f>IF(VLOOKUP($A4048,Data!$B:$K,MATCH(B$2,Data!$B$1:$K$1,FALSE),FALSE)="",#N/A,VLOOKUP($A4048,Data!$B:$K,MATCH(B$2,Data!$B$1:$K$1,FALSE),FALSE))</f>
        <v>5.12</v>
      </c>
    </row>
    <row r="4049" spans="1:2" x14ac:dyDescent="0.25">
      <c r="A4049" s="2">
        <f>IF(ISBLANK(Data!B4050),#N/A,Data!B4050)</f>
        <v>38372</v>
      </c>
      <c r="B4049" s="20">
        <f>IF(VLOOKUP($A4049,Data!$B:$K,MATCH(B$2,Data!$B$1:$K$1,FALSE),FALSE)="",#N/A,VLOOKUP($A4049,Data!$B:$K,MATCH(B$2,Data!$B$1:$K$1,FALSE),FALSE))</f>
        <v>5.0999999999999996</v>
      </c>
    </row>
    <row r="4050" spans="1:2" x14ac:dyDescent="0.25">
      <c r="A4050" s="2">
        <f>IF(ISBLANK(Data!B4051),#N/A,Data!B4051)</f>
        <v>38371</v>
      </c>
      <c r="B4050" s="20">
        <f>IF(VLOOKUP($A4050,Data!$B:$K,MATCH(B$2,Data!$B$1:$K$1,FALSE),FALSE)="",#N/A,VLOOKUP($A4050,Data!$B:$K,MATCH(B$2,Data!$B$1:$K$1,FALSE),FALSE))</f>
        <v>5.1349999999999998</v>
      </c>
    </row>
    <row r="4051" spans="1:2" x14ac:dyDescent="0.25">
      <c r="A4051" s="2">
        <f>IF(ISBLANK(Data!B4052),#N/A,Data!B4052)</f>
        <v>38370</v>
      </c>
      <c r="B4051" s="20">
        <f>IF(VLOOKUP($A4051,Data!$B:$K,MATCH(B$2,Data!$B$1:$K$1,FALSE),FALSE)="",#N/A,VLOOKUP($A4051,Data!$B:$K,MATCH(B$2,Data!$B$1:$K$1,FALSE),FALSE))</f>
        <v>5.09</v>
      </c>
    </row>
    <row r="4052" spans="1:2" x14ac:dyDescent="0.25">
      <c r="A4052" s="2">
        <f>IF(ISBLANK(Data!B4053),#N/A,Data!B4053)</f>
        <v>38369</v>
      </c>
      <c r="B4052" s="20">
        <f>IF(VLOOKUP($A4052,Data!$B:$K,MATCH(B$2,Data!$B$1:$K$1,FALSE),FALSE)="",#N/A,VLOOKUP($A4052,Data!$B:$K,MATCH(B$2,Data!$B$1:$K$1,FALSE),FALSE))</f>
        <v>5.0449999999999999</v>
      </c>
    </row>
    <row r="4053" spans="1:2" x14ac:dyDescent="0.25">
      <c r="A4053" s="2">
        <f>IF(ISBLANK(Data!B4054),#N/A,Data!B4054)</f>
        <v>38366</v>
      </c>
      <c r="B4053" s="20">
        <f>IF(VLOOKUP($A4053,Data!$B:$K,MATCH(B$2,Data!$B$1:$K$1,FALSE),FALSE)="",#N/A,VLOOKUP($A4053,Data!$B:$K,MATCH(B$2,Data!$B$1:$K$1,FALSE),FALSE))</f>
        <v>5.0250000000000004</v>
      </c>
    </row>
    <row r="4054" spans="1:2" x14ac:dyDescent="0.25">
      <c r="A4054" s="2">
        <f>IF(ISBLANK(Data!B4055),#N/A,Data!B4055)</f>
        <v>38365</v>
      </c>
      <c r="B4054" s="20">
        <f>IF(VLOOKUP($A4054,Data!$B:$K,MATCH(B$2,Data!$B$1:$K$1,FALSE),FALSE)="",#N/A,VLOOKUP($A4054,Data!$B:$K,MATCH(B$2,Data!$B$1:$K$1,FALSE),FALSE))</f>
        <v>5.05</v>
      </c>
    </row>
    <row r="4055" spans="1:2" x14ac:dyDescent="0.25">
      <c r="A4055" s="2">
        <f>IF(ISBLANK(Data!B4056),#N/A,Data!B4056)</f>
        <v>38364</v>
      </c>
      <c r="B4055" s="20">
        <f>IF(VLOOKUP($A4055,Data!$B:$K,MATCH(B$2,Data!$B$1:$K$1,FALSE),FALSE)="",#N/A,VLOOKUP($A4055,Data!$B:$K,MATCH(B$2,Data!$B$1:$K$1,FALSE),FALSE))</f>
        <v>5.05</v>
      </c>
    </row>
    <row r="4056" spans="1:2" x14ac:dyDescent="0.25">
      <c r="A4056" s="2">
        <f>IF(ISBLANK(Data!B4057),#N/A,Data!B4057)</f>
        <v>38363</v>
      </c>
      <c r="B4056" s="20">
        <f>IF(VLOOKUP($A4056,Data!$B:$K,MATCH(B$2,Data!$B$1:$K$1,FALSE),FALSE)="",#N/A,VLOOKUP($A4056,Data!$B:$K,MATCH(B$2,Data!$B$1:$K$1,FALSE),FALSE))</f>
        <v>5.0949999999999998</v>
      </c>
    </row>
    <row r="4057" spans="1:2" x14ac:dyDescent="0.25">
      <c r="A4057" s="2">
        <f>IF(ISBLANK(Data!B4058),#N/A,Data!B4058)</f>
        <v>38362</v>
      </c>
      <c r="B4057" s="20">
        <f>IF(VLOOKUP($A4057,Data!$B:$K,MATCH(B$2,Data!$B$1:$K$1,FALSE),FALSE)="",#N/A,VLOOKUP($A4057,Data!$B:$K,MATCH(B$2,Data!$B$1:$K$1,FALSE),FALSE))</f>
        <v>5.165</v>
      </c>
    </row>
    <row r="4058" spans="1:2" x14ac:dyDescent="0.25">
      <c r="A4058" s="2">
        <f>IF(ISBLANK(Data!B4059),#N/A,Data!B4059)</f>
        <v>38359</v>
      </c>
      <c r="B4058" s="20">
        <f>IF(VLOOKUP($A4058,Data!$B:$K,MATCH(B$2,Data!$B$1:$K$1,FALSE),FALSE)="",#N/A,VLOOKUP($A4058,Data!$B:$K,MATCH(B$2,Data!$B$1:$K$1,FALSE),FALSE))</f>
        <v>5.1550000000000002</v>
      </c>
    </row>
    <row r="4059" spans="1:2" x14ac:dyDescent="0.25">
      <c r="A4059" s="2">
        <f>IF(ISBLANK(Data!B4060),#N/A,Data!B4060)</f>
        <v>38358</v>
      </c>
      <c r="B4059" s="20">
        <f>IF(VLOOKUP($A4059,Data!$B:$K,MATCH(B$2,Data!$B$1:$K$1,FALSE),FALSE)="",#N/A,VLOOKUP($A4059,Data!$B:$K,MATCH(B$2,Data!$B$1:$K$1,FALSE),FALSE))</f>
        <v>5.2050000000000001</v>
      </c>
    </row>
    <row r="4060" spans="1:2" x14ac:dyDescent="0.25">
      <c r="A4060" s="2">
        <f>IF(ISBLANK(Data!B4061),#N/A,Data!B4061)</f>
        <v>38357</v>
      </c>
      <c r="B4060" s="20">
        <f>IF(VLOOKUP($A4060,Data!$B:$K,MATCH(B$2,Data!$B$1:$K$1,FALSE),FALSE)="",#N/A,VLOOKUP($A4060,Data!$B:$K,MATCH(B$2,Data!$B$1:$K$1,FALSE),FALSE))</f>
        <v>5.2350000000000003</v>
      </c>
    </row>
    <row r="4061" spans="1:2" x14ac:dyDescent="0.25">
      <c r="A4061" s="2">
        <f>IF(ISBLANK(Data!B4062),#N/A,Data!B4062)</f>
        <v>38356</v>
      </c>
      <c r="B4061" s="20">
        <f>IF(VLOOKUP($A4061,Data!$B:$K,MATCH(B$2,Data!$B$1:$K$1,FALSE),FALSE)="",#N/A,VLOOKUP($A4061,Data!$B:$K,MATCH(B$2,Data!$B$1:$K$1,FALSE),FALSE))</f>
        <v>5.2249999999999996</v>
      </c>
    </row>
    <row r="4062" spans="1:2" x14ac:dyDescent="0.25">
      <c r="A4062" s="2">
        <f>IF(ISBLANK(Data!B4063),#N/A,Data!B4063)</f>
        <v>38352</v>
      </c>
      <c r="B4062" s="20">
        <f>IF(VLOOKUP($A4062,Data!$B:$K,MATCH(B$2,Data!$B$1:$K$1,FALSE),FALSE)="",#N/A,VLOOKUP($A4062,Data!$B:$K,MATCH(B$2,Data!$B$1:$K$1,FALSE),FALSE))</f>
        <v>5.0949999999999998</v>
      </c>
    </row>
    <row r="4063" spans="1:2" x14ac:dyDescent="0.25">
      <c r="A4063" s="2">
        <f>IF(ISBLANK(Data!B4064),#N/A,Data!B4064)</f>
        <v>38351</v>
      </c>
      <c r="B4063" s="20">
        <f>IF(VLOOKUP($A4063,Data!$B:$K,MATCH(B$2,Data!$B$1:$K$1,FALSE),FALSE)="",#N/A,VLOOKUP($A4063,Data!$B:$K,MATCH(B$2,Data!$B$1:$K$1,FALSE),FALSE))</f>
        <v>5.1150000000000002</v>
      </c>
    </row>
    <row r="4064" spans="1:2" x14ac:dyDescent="0.25">
      <c r="A4064" s="2">
        <f>IF(ISBLANK(Data!B4065),#N/A,Data!B4065)</f>
        <v>38350</v>
      </c>
      <c r="B4064" s="20">
        <f>IF(VLOOKUP($A4064,Data!$B:$K,MATCH(B$2,Data!$B$1:$K$1,FALSE),FALSE)="",#N/A,VLOOKUP($A4064,Data!$B:$K,MATCH(B$2,Data!$B$1:$K$1,FALSE),FALSE))</f>
        <v>5.085</v>
      </c>
    </row>
    <row r="4065" spans="1:2" x14ac:dyDescent="0.25">
      <c r="A4065" s="2">
        <f>IF(ISBLANK(Data!B4066),#N/A,Data!B4066)</f>
        <v>38345</v>
      </c>
      <c r="B4065" s="20">
        <f>IF(VLOOKUP($A4065,Data!$B:$K,MATCH(B$2,Data!$B$1:$K$1,FALSE),FALSE)="",#N/A,VLOOKUP($A4065,Data!$B:$K,MATCH(B$2,Data!$B$1:$K$1,FALSE),FALSE))</f>
        <v>5.01</v>
      </c>
    </row>
    <row r="4066" spans="1:2" x14ac:dyDescent="0.25">
      <c r="A4066" s="2">
        <f>IF(ISBLANK(Data!B4067),#N/A,Data!B4067)</f>
        <v>38344</v>
      </c>
      <c r="B4066" s="20">
        <f>IF(VLOOKUP($A4066,Data!$B:$K,MATCH(B$2,Data!$B$1:$K$1,FALSE),FALSE)="",#N/A,VLOOKUP($A4066,Data!$B:$K,MATCH(B$2,Data!$B$1:$K$1,FALSE),FALSE))</f>
        <v>5.03</v>
      </c>
    </row>
    <row r="4067" spans="1:2" x14ac:dyDescent="0.25">
      <c r="A4067" s="2">
        <f>IF(ISBLANK(Data!B4068),#N/A,Data!B4068)</f>
        <v>38343</v>
      </c>
      <c r="B4067" s="20">
        <f>IF(VLOOKUP($A4067,Data!$B:$K,MATCH(B$2,Data!$B$1:$K$1,FALSE),FALSE)="",#N/A,VLOOKUP($A4067,Data!$B:$K,MATCH(B$2,Data!$B$1:$K$1,FALSE),FALSE))</f>
        <v>5.05</v>
      </c>
    </row>
    <row r="4068" spans="1:2" x14ac:dyDescent="0.25">
      <c r="A4068" s="2">
        <f>IF(ISBLANK(Data!B4069),#N/A,Data!B4069)</f>
        <v>38342</v>
      </c>
      <c r="B4068" s="20">
        <f>IF(VLOOKUP($A4068,Data!$B:$K,MATCH(B$2,Data!$B$1:$K$1,FALSE),FALSE)="",#N/A,VLOOKUP($A4068,Data!$B:$K,MATCH(B$2,Data!$B$1:$K$1,FALSE),FALSE))</f>
        <v>5.0599999999999996</v>
      </c>
    </row>
    <row r="4069" spans="1:2" x14ac:dyDescent="0.25">
      <c r="A4069" s="2">
        <f>IF(ISBLANK(Data!B4070),#N/A,Data!B4070)</f>
        <v>38341</v>
      </c>
      <c r="B4069" s="20">
        <f>IF(VLOOKUP($A4069,Data!$B:$K,MATCH(B$2,Data!$B$1:$K$1,FALSE),FALSE)="",#N/A,VLOOKUP($A4069,Data!$B:$K,MATCH(B$2,Data!$B$1:$K$1,FALSE),FALSE))</f>
        <v>5</v>
      </c>
    </row>
    <row r="4070" spans="1:2" x14ac:dyDescent="0.25">
      <c r="A4070" s="2">
        <f>IF(ISBLANK(Data!B4071),#N/A,Data!B4071)</f>
        <v>38338</v>
      </c>
      <c r="B4070" s="20">
        <f>IF(VLOOKUP($A4070,Data!$B:$K,MATCH(B$2,Data!$B$1:$K$1,FALSE),FALSE)="",#N/A,VLOOKUP($A4070,Data!$B:$K,MATCH(B$2,Data!$B$1:$K$1,FALSE),FALSE))</f>
        <v>4.9249999999999998</v>
      </c>
    </row>
    <row r="4071" spans="1:2" x14ac:dyDescent="0.25">
      <c r="A4071" s="2">
        <f>IF(ISBLANK(Data!B4072),#N/A,Data!B4072)</f>
        <v>38337</v>
      </c>
      <c r="B4071" s="20">
        <f>IF(VLOOKUP($A4071,Data!$B:$K,MATCH(B$2,Data!$B$1:$K$1,FALSE),FALSE)="",#N/A,VLOOKUP($A4071,Data!$B:$K,MATCH(B$2,Data!$B$1:$K$1,FALSE),FALSE))</f>
        <v>4.8899999999999997</v>
      </c>
    </row>
    <row r="4072" spans="1:2" x14ac:dyDescent="0.25">
      <c r="A4072" s="2">
        <f>IF(ISBLANK(Data!B4073),#N/A,Data!B4073)</f>
        <v>38336</v>
      </c>
      <c r="B4072" s="20">
        <f>IF(VLOOKUP($A4072,Data!$B:$K,MATCH(B$2,Data!$B$1:$K$1,FALSE),FALSE)="",#N/A,VLOOKUP($A4072,Data!$B:$K,MATCH(B$2,Data!$B$1:$K$1,FALSE),FALSE))</f>
        <v>4.9249999999999998</v>
      </c>
    </row>
    <row r="4073" spans="1:2" x14ac:dyDescent="0.25">
      <c r="A4073" s="2">
        <f>IF(ISBLANK(Data!B4074),#N/A,Data!B4074)</f>
        <v>38335</v>
      </c>
      <c r="B4073" s="20">
        <f>IF(VLOOKUP($A4073,Data!$B:$K,MATCH(B$2,Data!$B$1:$K$1,FALSE),FALSE)="",#N/A,VLOOKUP($A4073,Data!$B:$K,MATCH(B$2,Data!$B$1:$K$1,FALSE),FALSE))</f>
        <v>4.9649999999999999</v>
      </c>
    </row>
    <row r="4074" spans="1:2" x14ac:dyDescent="0.25">
      <c r="A4074" s="2">
        <f>IF(ISBLANK(Data!B4075),#N/A,Data!B4075)</f>
        <v>38334</v>
      </c>
      <c r="B4074" s="20">
        <f>IF(VLOOKUP($A4074,Data!$B:$K,MATCH(B$2,Data!$B$1:$K$1,FALSE),FALSE)="",#N/A,VLOOKUP($A4074,Data!$B:$K,MATCH(B$2,Data!$B$1:$K$1,FALSE),FALSE))</f>
        <v>4.9550000000000001</v>
      </c>
    </row>
    <row r="4075" spans="1:2" x14ac:dyDescent="0.25">
      <c r="A4075" s="2">
        <f>IF(ISBLANK(Data!B4076),#N/A,Data!B4076)</f>
        <v>38331</v>
      </c>
      <c r="B4075" s="20">
        <f>IF(VLOOKUP($A4075,Data!$B:$K,MATCH(B$2,Data!$B$1:$K$1,FALSE),FALSE)="",#N/A,VLOOKUP($A4075,Data!$B:$K,MATCH(B$2,Data!$B$1:$K$1,FALSE),FALSE))</f>
        <v>4.9649999999999999</v>
      </c>
    </row>
    <row r="4076" spans="1:2" x14ac:dyDescent="0.25">
      <c r="A4076" s="2">
        <f>IF(ISBLANK(Data!B4077),#N/A,Data!B4077)</f>
        <v>38330</v>
      </c>
      <c r="B4076" s="20">
        <f>IF(VLOOKUP($A4076,Data!$B:$K,MATCH(B$2,Data!$B$1:$K$1,FALSE),FALSE)="",#N/A,VLOOKUP($A4076,Data!$B:$K,MATCH(B$2,Data!$B$1:$K$1,FALSE),FALSE))</f>
        <v>4.915</v>
      </c>
    </row>
    <row r="4077" spans="1:2" x14ac:dyDescent="0.25">
      <c r="A4077" s="2">
        <f>IF(ISBLANK(Data!B4078),#N/A,Data!B4078)</f>
        <v>38329</v>
      </c>
      <c r="B4077" s="20">
        <f>IF(VLOOKUP($A4077,Data!$B:$K,MATCH(B$2,Data!$B$1:$K$1,FALSE),FALSE)="",#N/A,VLOOKUP($A4077,Data!$B:$K,MATCH(B$2,Data!$B$1:$K$1,FALSE),FALSE))</f>
        <v>4.8849999999999998</v>
      </c>
    </row>
    <row r="4078" spans="1:2" x14ac:dyDescent="0.25">
      <c r="A4078" s="2">
        <f>IF(ISBLANK(Data!B4079),#N/A,Data!B4079)</f>
        <v>38328</v>
      </c>
      <c r="B4078" s="20">
        <f>IF(VLOOKUP($A4078,Data!$B:$K,MATCH(B$2,Data!$B$1:$K$1,FALSE),FALSE)="",#N/A,VLOOKUP($A4078,Data!$B:$K,MATCH(B$2,Data!$B$1:$K$1,FALSE),FALSE))</f>
        <v>4.8899999999999997</v>
      </c>
    </row>
    <row r="4079" spans="1:2" x14ac:dyDescent="0.25">
      <c r="A4079" s="2">
        <f>IF(ISBLANK(Data!B4080),#N/A,Data!B4080)</f>
        <v>38327</v>
      </c>
      <c r="B4079" s="20">
        <f>IF(VLOOKUP($A4079,Data!$B:$K,MATCH(B$2,Data!$B$1:$K$1,FALSE),FALSE)="",#N/A,VLOOKUP($A4079,Data!$B:$K,MATCH(B$2,Data!$B$1:$K$1,FALSE),FALSE))</f>
        <v>4.9050000000000002</v>
      </c>
    </row>
    <row r="4080" spans="1:2" x14ac:dyDescent="0.25">
      <c r="A4080" s="2">
        <f>IF(ISBLANK(Data!B4081),#N/A,Data!B4081)</f>
        <v>38324</v>
      </c>
      <c r="B4080" s="20">
        <f>IF(VLOOKUP($A4080,Data!$B:$K,MATCH(B$2,Data!$B$1:$K$1,FALSE),FALSE)="",#N/A,VLOOKUP($A4080,Data!$B:$K,MATCH(B$2,Data!$B$1:$K$1,FALSE),FALSE))</f>
        <v>4.95</v>
      </c>
    </row>
    <row r="4081" spans="1:2" x14ac:dyDescent="0.25">
      <c r="A4081" s="2">
        <f>IF(ISBLANK(Data!B4082),#N/A,Data!B4082)</f>
        <v>38323</v>
      </c>
      <c r="B4081" s="20">
        <f>IF(VLOOKUP($A4081,Data!$B:$K,MATCH(B$2,Data!$B$1:$K$1,FALSE),FALSE)="",#N/A,VLOOKUP($A4081,Data!$B:$K,MATCH(B$2,Data!$B$1:$K$1,FALSE),FALSE))</f>
        <v>4.93</v>
      </c>
    </row>
    <row r="4082" spans="1:2" x14ac:dyDescent="0.25">
      <c r="A4082" s="2">
        <f>IF(ISBLANK(Data!B4083),#N/A,Data!B4083)</f>
        <v>38322</v>
      </c>
      <c r="B4082" s="20">
        <f>IF(VLOOKUP($A4082,Data!$B:$K,MATCH(B$2,Data!$B$1:$K$1,FALSE),FALSE)="",#N/A,VLOOKUP($A4082,Data!$B:$K,MATCH(B$2,Data!$B$1:$K$1,FALSE),FALSE))</f>
        <v>4.9000000000000004</v>
      </c>
    </row>
    <row r="4083" spans="1:2" x14ac:dyDescent="0.25">
      <c r="A4083" s="2">
        <f>IF(ISBLANK(Data!B4084),#N/A,Data!B4084)</f>
        <v>38321</v>
      </c>
      <c r="B4083" s="20">
        <f>IF(VLOOKUP($A4083,Data!$B:$K,MATCH(B$2,Data!$B$1:$K$1,FALSE),FALSE)="",#N/A,VLOOKUP($A4083,Data!$B:$K,MATCH(B$2,Data!$B$1:$K$1,FALSE),FALSE))</f>
        <v>4.9349999999999996</v>
      </c>
    </row>
    <row r="4084" spans="1:2" x14ac:dyDescent="0.25">
      <c r="A4084" s="2">
        <f>IF(ISBLANK(Data!B4085),#N/A,Data!B4085)</f>
        <v>38320</v>
      </c>
      <c r="B4084" s="20">
        <f>IF(VLOOKUP($A4084,Data!$B:$K,MATCH(B$2,Data!$B$1:$K$1,FALSE),FALSE)="",#N/A,VLOOKUP($A4084,Data!$B:$K,MATCH(B$2,Data!$B$1:$K$1,FALSE),FALSE))</f>
        <v>4.9749999999999996</v>
      </c>
    </row>
    <row r="4085" spans="1:2" x14ac:dyDescent="0.25">
      <c r="A4085" s="2">
        <f>IF(ISBLANK(Data!B4086),#N/A,Data!B4086)</f>
        <v>38317</v>
      </c>
      <c r="B4085" s="20">
        <f>IF(VLOOKUP($A4085,Data!$B:$K,MATCH(B$2,Data!$B$1:$K$1,FALSE),FALSE)="",#N/A,VLOOKUP($A4085,Data!$B:$K,MATCH(B$2,Data!$B$1:$K$1,FALSE),FALSE))</f>
        <v>5.01</v>
      </c>
    </row>
    <row r="4086" spans="1:2" x14ac:dyDescent="0.25">
      <c r="A4086" s="2">
        <f>IF(ISBLANK(Data!B4087),#N/A,Data!B4087)</f>
        <v>38316</v>
      </c>
      <c r="B4086" s="20">
        <f>IF(VLOOKUP($A4086,Data!$B:$K,MATCH(B$2,Data!$B$1:$K$1,FALSE),FALSE)="",#N/A,VLOOKUP($A4086,Data!$B:$K,MATCH(B$2,Data!$B$1:$K$1,FALSE),FALSE))</f>
        <v>5</v>
      </c>
    </row>
    <row r="4087" spans="1:2" x14ac:dyDescent="0.25">
      <c r="A4087" s="2">
        <f>IF(ISBLANK(Data!B4088),#N/A,Data!B4088)</f>
        <v>38315</v>
      </c>
      <c r="B4087" s="20">
        <f>IF(VLOOKUP($A4087,Data!$B:$K,MATCH(B$2,Data!$B$1:$K$1,FALSE),FALSE)="",#N/A,VLOOKUP($A4087,Data!$B:$K,MATCH(B$2,Data!$B$1:$K$1,FALSE),FALSE))</f>
        <v>5.07</v>
      </c>
    </row>
    <row r="4088" spans="1:2" x14ac:dyDescent="0.25">
      <c r="A4088" s="2">
        <f>IF(ISBLANK(Data!B4089),#N/A,Data!B4089)</f>
        <v>38314</v>
      </c>
      <c r="B4088" s="20">
        <f>IF(VLOOKUP($A4088,Data!$B:$K,MATCH(B$2,Data!$B$1:$K$1,FALSE),FALSE)="",#N/A,VLOOKUP($A4088,Data!$B:$K,MATCH(B$2,Data!$B$1:$K$1,FALSE),FALSE))</f>
        <v>5.125</v>
      </c>
    </row>
    <row r="4089" spans="1:2" x14ac:dyDescent="0.25">
      <c r="A4089" s="2">
        <f>IF(ISBLANK(Data!B4090),#N/A,Data!B4090)</f>
        <v>38313</v>
      </c>
      <c r="B4089" s="20">
        <f>IF(VLOOKUP($A4089,Data!$B:$K,MATCH(B$2,Data!$B$1:$K$1,FALSE),FALSE)="",#N/A,VLOOKUP($A4089,Data!$B:$K,MATCH(B$2,Data!$B$1:$K$1,FALSE),FALSE))</f>
        <v>5.1349999999999998</v>
      </c>
    </row>
    <row r="4090" spans="1:2" x14ac:dyDescent="0.25">
      <c r="A4090" s="2">
        <f>IF(ISBLANK(Data!B4091),#N/A,Data!B4091)</f>
        <v>38310</v>
      </c>
      <c r="B4090" s="20">
        <f>IF(VLOOKUP($A4090,Data!$B:$K,MATCH(B$2,Data!$B$1:$K$1,FALSE),FALSE)="",#N/A,VLOOKUP($A4090,Data!$B:$K,MATCH(B$2,Data!$B$1:$K$1,FALSE),FALSE))</f>
        <v>5.1150000000000002</v>
      </c>
    </row>
    <row r="4091" spans="1:2" x14ac:dyDescent="0.25">
      <c r="A4091" s="2">
        <f>IF(ISBLANK(Data!B4092),#N/A,Data!B4092)</f>
        <v>38309</v>
      </c>
      <c r="B4091" s="20">
        <f>IF(VLOOKUP($A4091,Data!$B:$K,MATCH(B$2,Data!$B$1:$K$1,FALSE),FALSE)="",#N/A,VLOOKUP($A4091,Data!$B:$K,MATCH(B$2,Data!$B$1:$K$1,FALSE),FALSE))</f>
        <v>5.18</v>
      </c>
    </row>
    <row r="4092" spans="1:2" x14ac:dyDescent="0.25">
      <c r="A4092" s="2">
        <f>IF(ISBLANK(Data!B4093),#N/A,Data!B4093)</f>
        <v>38308</v>
      </c>
      <c r="B4092" s="20">
        <f>IF(VLOOKUP($A4092,Data!$B:$K,MATCH(B$2,Data!$B$1:$K$1,FALSE),FALSE)="",#N/A,VLOOKUP($A4092,Data!$B:$K,MATCH(B$2,Data!$B$1:$K$1,FALSE),FALSE))</f>
        <v>5.25</v>
      </c>
    </row>
    <row r="4093" spans="1:2" x14ac:dyDescent="0.25">
      <c r="A4093" s="2">
        <f>IF(ISBLANK(Data!B4094),#N/A,Data!B4094)</f>
        <v>38307</v>
      </c>
      <c r="B4093" s="20">
        <f>IF(VLOOKUP($A4093,Data!$B:$K,MATCH(B$2,Data!$B$1:$K$1,FALSE),FALSE)="",#N/A,VLOOKUP($A4093,Data!$B:$K,MATCH(B$2,Data!$B$1:$K$1,FALSE),FALSE))</f>
        <v>5.26</v>
      </c>
    </row>
    <row r="4094" spans="1:2" x14ac:dyDescent="0.25">
      <c r="A4094" s="2">
        <f>IF(ISBLANK(Data!B4095),#N/A,Data!B4095)</f>
        <v>38306</v>
      </c>
      <c r="B4094" s="20">
        <f>IF(VLOOKUP($A4094,Data!$B:$K,MATCH(B$2,Data!$B$1:$K$1,FALSE),FALSE)="",#N/A,VLOOKUP($A4094,Data!$B:$K,MATCH(B$2,Data!$B$1:$K$1,FALSE),FALSE))</f>
        <v>5.25</v>
      </c>
    </row>
    <row r="4095" spans="1:2" x14ac:dyDescent="0.25">
      <c r="A4095" s="2">
        <f>IF(ISBLANK(Data!B4096),#N/A,Data!B4096)</f>
        <v>38303</v>
      </c>
      <c r="B4095" s="20">
        <f>IF(VLOOKUP($A4095,Data!$B:$K,MATCH(B$2,Data!$B$1:$K$1,FALSE),FALSE)="",#N/A,VLOOKUP($A4095,Data!$B:$K,MATCH(B$2,Data!$B$1:$K$1,FALSE),FALSE))</f>
        <v>5.29</v>
      </c>
    </row>
    <row r="4096" spans="1:2" x14ac:dyDescent="0.25">
      <c r="A4096" s="2">
        <f>IF(ISBLANK(Data!B4097),#N/A,Data!B4097)</f>
        <v>38302</v>
      </c>
      <c r="B4096" s="20">
        <f>IF(VLOOKUP($A4096,Data!$B:$K,MATCH(B$2,Data!$B$1:$K$1,FALSE),FALSE)="",#N/A,VLOOKUP($A4096,Data!$B:$K,MATCH(B$2,Data!$B$1:$K$1,FALSE),FALSE))</f>
        <v>5.27</v>
      </c>
    </row>
    <row r="4097" spans="1:2" x14ac:dyDescent="0.25">
      <c r="A4097" s="2">
        <f>IF(ISBLANK(Data!B4098),#N/A,Data!B4098)</f>
        <v>38301</v>
      </c>
      <c r="B4097" s="20">
        <f>IF(VLOOKUP($A4097,Data!$B:$K,MATCH(B$2,Data!$B$1:$K$1,FALSE),FALSE)="",#N/A,VLOOKUP($A4097,Data!$B:$K,MATCH(B$2,Data!$B$1:$K$1,FALSE),FALSE))</f>
        <v>5.22</v>
      </c>
    </row>
    <row r="4098" spans="1:2" x14ac:dyDescent="0.25">
      <c r="A4098" s="2">
        <f>IF(ISBLANK(Data!B4099),#N/A,Data!B4099)</f>
        <v>38300</v>
      </c>
      <c r="B4098" s="20">
        <f>IF(VLOOKUP($A4098,Data!$B:$K,MATCH(B$2,Data!$B$1:$K$1,FALSE),FALSE)="",#N/A,VLOOKUP($A4098,Data!$B:$K,MATCH(B$2,Data!$B$1:$K$1,FALSE),FALSE))</f>
        <v>5.2</v>
      </c>
    </row>
    <row r="4099" spans="1:2" x14ac:dyDescent="0.25">
      <c r="A4099" s="2">
        <f>IF(ISBLANK(Data!B4100),#N/A,Data!B4100)</f>
        <v>38299</v>
      </c>
      <c r="B4099" s="20">
        <f>IF(VLOOKUP($A4099,Data!$B:$K,MATCH(B$2,Data!$B$1:$K$1,FALSE),FALSE)="",#N/A,VLOOKUP($A4099,Data!$B:$K,MATCH(B$2,Data!$B$1:$K$1,FALSE),FALSE))</f>
        <v>5.1950000000000003</v>
      </c>
    </row>
    <row r="4100" spans="1:2" x14ac:dyDescent="0.25">
      <c r="A4100" s="2">
        <f>IF(ISBLANK(Data!B4101),#N/A,Data!B4101)</f>
        <v>38296</v>
      </c>
      <c r="B4100" s="20">
        <f>IF(VLOOKUP($A4100,Data!$B:$K,MATCH(B$2,Data!$B$1:$K$1,FALSE),FALSE)="",#N/A,VLOOKUP($A4100,Data!$B:$K,MATCH(B$2,Data!$B$1:$K$1,FALSE),FALSE))</f>
        <v>5.1150000000000002</v>
      </c>
    </row>
    <row r="4101" spans="1:2" x14ac:dyDescent="0.25">
      <c r="A4101" s="2">
        <f>IF(ISBLANK(Data!B4102),#N/A,Data!B4102)</f>
        <v>38295</v>
      </c>
      <c r="B4101" s="20">
        <f>IF(VLOOKUP($A4101,Data!$B:$K,MATCH(B$2,Data!$B$1:$K$1,FALSE),FALSE)="",#N/A,VLOOKUP($A4101,Data!$B:$K,MATCH(B$2,Data!$B$1:$K$1,FALSE),FALSE))</f>
        <v>5.14</v>
      </c>
    </row>
    <row r="4102" spans="1:2" x14ac:dyDescent="0.25">
      <c r="A4102" s="2">
        <f>IF(ISBLANK(Data!B4103),#N/A,Data!B4103)</f>
        <v>38294</v>
      </c>
      <c r="B4102" s="20">
        <f>IF(VLOOKUP($A4102,Data!$B:$K,MATCH(B$2,Data!$B$1:$K$1,FALSE),FALSE)="",#N/A,VLOOKUP($A4102,Data!$B:$K,MATCH(B$2,Data!$B$1:$K$1,FALSE),FALSE))</f>
        <v>5.15</v>
      </c>
    </row>
    <row r="4103" spans="1:2" x14ac:dyDescent="0.25">
      <c r="A4103" s="2">
        <f>IF(ISBLANK(Data!B4104),#N/A,Data!B4104)</f>
        <v>38293</v>
      </c>
      <c r="B4103" s="20">
        <f>IF(VLOOKUP($A4103,Data!$B:$K,MATCH(B$2,Data!$B$1:$K$1,FALSE),FALSE)="",#N/A,VLOOKUP($A4103,Data!$B:$K,MATCH(B$2,Data!$B$1:$K$1,FALSE),FALSE))</f>
        <v>5.13</v>
      </c>
    </row>
    <row r="4104" spans="1:2" x14ac:dyDescent="0.25">
      <c r="A4104" s="2">
        <f>IF(ISBLANK(Data!B4105),#N/A,Data!B4105)</f>
        <v>38292</v>
      </c>
      <c r="B4104" s="20">
        <f>IF(VLOOKUP($A4104,Data!$B:$K,MATCH(B$2,Data!$B$1:$K$1,FALSE),FALSE)="",#N/A,VLOOKUP($A4104,Data!$B:$K,MATCH(B$2,Data!$B$1:$K$1,FALSE),FALSE))</f>
        <v>5.1050000000000004</v>
      </c>
    </row>
    <row r="4105" spans="1:2" x14ac:dyDescent="0.25">
      <c r="A4105" s="2">
        <f>IF(ISBLANK(Data!B4106),#N/A,Data!B4106)</f>
        <v>38289</v>
      </c>
      <c r="B4105" s="20">
        <f>IF(VLOOKUP($A4105,Data!$B:$K,MATCH(B$2,Data!$B$1:$K$1,FALSE),FALSE)="",#N/A,VLOOKUP($A4105,Data!$B:$K,MATCH(B$2,Data!$B$1:$K$1,FALSE),FALSE))</f>
        <v>5.14</v>
      </c>
    </row>
    <row r="4106" spans="1:2" x14ac:dyDescent="0.25">
      <c r="A4106" s="2">
        <f>IF(ISBLANK(Data!B4107),#N/A,Data!B4107)</f>
        <v>38288</v>
      </c>
      <c r="B4106" s="20">
        <f>IF(VLOOKUP($A4106,Data!$B:$K,MATCH(B$2,Data!$B$1:$K$1,FALSE),FALSE)="",#N/A,VLOOKUP($A4106,Data!$B:$K,MATCH(B$2,Data!$B$1:$K$1,FALSE),FALSE))</f>
        <v>5.12</v>
      </c>
    </row>
    <row r="4107" spans="1:2" x14ac:dyDescent="0.25">
      <c r="A4107" s="2">
        <f>IF(ISBLANK(Data!B4108),#N/A,Data!B4108)</f>
        <v>38287</v>
      </c>
      <c r="B4107" s="20">
        <f>IF(VLOOKUP($A4107,Data!$B:$K,MATCH(B$2,Data!$B$1:$K$1,FALSE),FALSE)="",#N/A,VLOOKUP($A4107,Data!$B:$K,MATCH(B$2,Data!$B$1:$K$1,FALSE),FALSE))</f>
        <v>5.07</v>
      </c>
    </row>
    <row r="4108" spans="1:2" x14ac:dyDescent="0.25">
      <c r="A4108" s="2">
        <f>IF(ISBLANK(Data!B4109),#N/A,Data!B4109)</f>
        <v>38286</v>
      </c>
      <c r="B4108" s="20">
        <f>IF(VLOOKUP($A4108,Data!$B:$K,MATCH(B$2,Data!$B$1:$K$1,FALSE),FALSE)="",#N/A,VLOOKUP($A4108,Data!$B:$K,MATCH(B$2,Data!$B$1:$K$1,FALSE),FALSE))</f>
        <v>5.0999999999999996</v>
      </c>
    </row>
    <row r="4109" spans="1:2" x14ac:dyDescent="0.25">
      <c r="A4109" s="2">
        <f>IF(ISBLANK(Data!B4110),#N/A,Data!B4110)</f>
        <v>38285</v>
      </c>
      <c r="B4109" s="20">
        <f>IF(VLOOKUP($A4109,Data!$B:$K,MATCH(B$2,Data!$B$1:$K$1,FALSE),FALSE)="",#N/A,VLOOKUP($A4109,Data!$B:$K,MATCH(B$2,Data!$B$1:$K$1,FALSE),FALSE))</f>
        <v>5.0599999999999996</v>
      </c>
    </row>
    <row r="4110" spans="1:2" x14ac:dyDescent="0.25">
      <c r="A4110" s="2">
        <f>IF(ISBLANK(Data!B4111),#N/A,Data!B4111)</f>
        <v>38282</v>
      </c>
      <c r="B4110" s="20">
        <f>IF(VLOOKUP($A4110,Data!$B:$K,MATCH(B$2,Data!$B$1:$K$1,FALSE),FALSE)="",#N/A,VLOOKUP($A4110,Data!$B:$K,MATCH(B$2,Data!$B$1:$K$1,FALSE),FALSE))</f>
        <v>5.12</v>
      </c>
    </row>
    <row r="4111" spans="1:2" x14ac:dyDescent="0.25">
      <c r="A4111" s="2">
        <f>IF(ISBLANK(Data!B4112),#N/A,Data!B4112)</f>
        <v>38281</v>
      </c>
      <c r="B4111" s="20">
        <f>IF(VLOOKUP($A4111,Data!$B:$K,MATCH(B$2,Data!$B$1:$K$1,FALSE),FALSE)="",#N/A,VLOOKUP($A4111,Data!$B:$K,MATCH(B$2,Data!$B$1:$K$1,FALSE),FALSE))</f>
        <v>5.07</v>
      </c>
    </row>
    <row r="4112" spans="1:2" x14ac:dyDescent="0.25">
      <c r="A4112" s="2">
        <f>IF(ISBLANK(Data!B4113),#N/A,Data!B4113)</f>
        <v>38280</v>
      </c>
      <c r="B4112" s="20">
        <f>IF(VLOOKUP($A4112,Data!$B:$K,MATCH(B$2,Data!$B$1:$K$1,FALSE),FALSE)="",#N/A,VLOOKUP($A4112,Data!$B:$K,MATCH(B$2,Data!$B$1:$K$1,FALSE),FALSE))</f>
        <v>5.07</v>
      </c>
    </row>
    <row r="4113" spans="1:2" x14ac:dyDescent="0.25">
      <c r="A4113" s="2">
        <f>IF(ISBLANK(Data!B4114),#N/A,Data!B4114)</f>
        <v>38279</v>
      </c>
      <c r="B4113" s="20">
        <f>IF(VLOOKUP($A4113,Data!$B:$K,MATCH(B$2,Data!$B$1:$K$1,FALSE),FALSE)="",#N/A,VLOOKUP($A4113,Data!$B:$K,MATCH(B$2,Data!$B$1:$K$1,FALSE),FALSE))</f>
        <v>5.09</v>
      </c>
    </row>
    <row r="4114" spans="1:2" x14ac:dyDescent="0.25">
      <c r="A4114" s="2">
        <f>IF(ISBLANK(Data!B4115),#N/A,Data!B4115)</f>
        <v>38278</v>
      </c>
      <c r="B4114" s="20">
        <f>IF(VLOOKUP($A4114,Data!$B:$K,MATCH(B$2,Data!$B$1:$K$1,FALSE),FALSE)="",#N/A,VLOOKUP($A4114,Data!$B:$K,MATCH(B$2,Data!$B$1:$K$1,FALSE),FALSE))</f>
        <v>5.09</v>
      </c>
    </row>
    <row r="4115" spans="1:2" x14ac:dyDescent="0.25">
      <c r="A4115" s="2">
        <f>IF(ISBLANK(Data!B4116),#N/A,Data!B4116)</f>
        <v>38275</v>
      </c>
      <c r="B4115" s="20">
        <f>IF(VLOOKUP($A4115,Data!$B:$K,MATCH(B$2,Data!$B$1:$K$1,FALSE),FALSE)="",#N/A,VLOOKUP($A4115,Data!$B:$K,MATCH(B$2,Data!$B$1:$K$1,FALSE),FALSE))</f>
        <v>5.08</v>
      </c>
    </row>
    <row r="4116" spans="1:2" x14ac:dyDescent="0.25">
      <c r="A4116" s="2">
        <f>IF(ISBLANK(Data!B4117),#N/A,Data!B4117)</f>
        <v>38274</v>
      </c>
      <c r="B4116" s="20">
        <f>IF(VLOOKUP($A4116,Data!$B:$K,MATCH(B$2,Data!$B$1:$K$1,FALSE),FALSE)="",#N/A,VLOOKUP($A4116,Data!$B:$K,MATCH(B$2,Data!$B$1:$K$1,FALSE),FALSE))</f>
        <v>5.13</v>
      </c>
    </row>
    <row r="4117" spans="1:2" x14ac:dyDescent="0.25">
      <c r="A4117" s="2">
        <f>IF(ISBLANK(Data!B4118),#N/A,Data!B4118)</f>
        <v>38273</v>
      </c>
      <c r="B4117" s="20">
        <f>IF(VLOOKUP($A4117,Data!$B:$K,MATCH(B$2,Data!$B$1:$K$1,FALSE),FALSE)="",#N/A,VLOOKUP($A4117,Data!$B:$K,MATCH(B$2,Data!$B$1:$K$1,FALSE),FALSE))</f>
        <v>5.18</v>
      </c>
    </row>
    <row r="4118" spans="1:2" x14ac:dyDescent="0.25">
      <c r="A4118" s="2">
        <f>IF(ISBLANK(Data!B4119),#N/A,Data!B4119)</f>
        <v>38272</v>
      </c>
      <c r="B4118" s="20">
        <f>IF(VLOOKUP($A4118,Data!$B:$K,MATCH(B$2,Data!$B$1:$K$1,FALSE),FALSE)="",#N/A,VLOOKUP($A4118,Data!$B:$K,MATCH(B$2,Data!$B$1:$K$1,FALSE),FALSE))</f>
        <v>5.18</v>
      </c>
    </row>
    <row r="4119" spans="1:2" x14ac:dyDescent="0.25">
      <c r="A4119" s="2">
        <f>IF(ISBLANK(Data!B4120),#N/A,Data!B4120)</f>
        <v>38271</v>
      </c>
      <c r="B4119" s="20">
        <f>IF(VLOOKUP($A4119,Data!$B:$K,MATCH(B$2,Data!$B$1:$K$1,FALSE),FALSE)="",#N/A,VLOOKUP($A4119,Data!$B:$K,MATCH(B$2,Data!$B$1:$K$1,FALSE),FALSE))</f>
        <v>5.1950000000000003</v>
      </c>
    </row>
    <row r="4120" spans="1:2" x14ac:dyDescent="0.25">
      <c r="A4120" s="2">
        <f>IF(ISBLANK(Data!B4121),#N/A,Data!B4121)</f>
        <v>38268</v>
      </c>
      <c r="B4120" s="20">
        <f>IF(VLOOKUP($A4120,Data!$B:$K,MATCH(B$2,Data!$B$1:$K$1,FALSE),FALSE)="",#N/A,VLOOKUP($A4120,Data!$B:$K,MATCH(B$2,Data!$B$1:$K$1,FALSE),FALSE))</f>
        <v>5.27</v>
      </c>
    </row>
    <row r="4121" spans="1:2" x14ac:dyDescent="0.25">
      <c r="A4121" s="2">
        <f>IF(ISBLANK(Data!B4122),#N/A,Data!B4122)</f>
        <v>38267</v>
      </c>
      <c r="B4121" s="20">
        <f>IF(VLOOKUP($A4121,Data!$B:$K,MATCH(B$2,Data!$B$1:$K$1,FALSE),FALSE)="",#N/A,VLOOKUP($A4121,Data!$B:$K,MATCH(B$2,Data!$B$1:$K$1,FALSE),FALSE))</f>
        <v>5.2549999999999999</v>
      </c>
    </row>
    <row r="4122" spans="1:2" x14ac:dyDescent="0.25">
      <c r="A4122" s="2">
        <f>IF(ISBLANK(Data!B4123),#N/A,Data!B4123)</f>
        <v>38266</v>
      </c>
      <c r="B4122" s="20">
        <f>IF(VLOOKUP($A4122,Data!$B:$K,MATCH(B$2,Data!$B$1:$K$1,FALSE),FALSE)="",#N/A,VLOOKUP($A4122,Data!$B:$K,MATCH(B$2,Data!$B$1:$K$1,FALSE),FALSE))</f>
        <v>5.2149999999999999</v>
      </c>
    </row>
    <row r="4123" spans="1:2" x14ac:dyDescent="0.25">
      <c r="A4123" s="2">
        <f>IF(ISBLANK(Data!B4124),#N/A,Data!B4124)</f>
        <v>38265</v>
      </c>
      <c r="B4123" s="20">
        <f>IF(VLOOKUP($A4123,Data!$B:$K,MATCH(B$2,Data!$B$1:$K$1,FALSE),FALSE)="",#N/A,VLOOKUP($A4123,Data!$B:$K,MATCH(B$2,Data!$B$1:$K$1,FALSE),FALSE))</f>
        <v>5.2149999999999999</v>
      </c>
    </row>
    <row r="4124" spans="1:2" x14ac:dyDescent="0.25">
      <c r="A4124" s="2">
        <f>IF(ISBLANK(Data!B4125),#N/A,Data!B4125)</f>
        <v>38264</v>
      </c>
      <c r="B4124" s="20">
        <f>IF(VLOOKUP($A4124,Data!$B:$K,MATCH(B$2,Data!$B$1:$K$1,FALSE),FALSE)="",#N/A,VLOOKUP($A4124,Data!$B:$K,MATCH(B$2,Data!$B$1:$K$1,FALSE),FALSE))</f>
        <v>5.2249999999999996</v>
      </c>
    </row>
    <row r="4125" spans="1:2" x14ac:dyDescent="0.25">
      <c r="A4125" s="2">
        <f>IF(ISBLANK(Data!B4126),#N/A,Data!B4126)</f>
        <v>38261</v>
      </c>
      <c r="B4125" s="20">
        <f>IF(VLOOKUP($A4125,Data!$B:$K,MATCH(B$2,Data!$B$1:$K$1,FALSE),FALSE)="",#N/A,VLOOKUP($A4125,Data!$B:$K,MATCH(B$2,Data!$B$1:$K$1,FALSE),FALSE))</f>
        <v>5.1950000000000003</v>
      </c>
    </row>
    <row r="4126" spans="1:2" x14ac:dyDescent="0.25">
      <c r="A4126" s="2">
        <f>IF(ISBLANK(Data!B4127),#N/A,Data!B4127)</f>
        <v>38260</v>
      </c>
      <c r="B4126" s="20">
        <f>IF(VLOOKUP($A4126,Data!$B:$K,MATCH(B$2,Data!$B$1:$K$1,FALSE),FALSE)="",#N/A,VLOOKUP($A4126,Data!$B:$K,MATCH(B$2,Data!$B$1:$K$1,FALSE),FALSE))</f>
        <v>5.2350000000000003</v>
      </c>
    </row>
    <row r="4127" spans="1:2" x14ac:dyDescent="0.25">
      <c r="A4127" s="2">
        <f>IF(ISBLANK(Data!B4128),#N/A,Data!B4128)</f>
        <v>38259</v>
      </c>
      <c r="B4127" s="20">
        <f>IF(VLOOKUP($A4127,Data!$B:$K,MATCH(B$2,Data!$B$1:$K$1,FALSE),FALSE)="",#N/A,VLOOKUP($A4127,Data!$B:$K,MATCH(B$2,Data!$B$1:$K$1,FALSE),FALSE))</f>
        <v>5.21</v>
      </c>
    </row>
    <row r="4128" spans="1:2" x14ac:dyDescent="0.25">
      <c r="A4128" s="2">
        <f>IF(ISBLANK(Data!B4129),#N/A,Data!B4129)</f>
        <v>38258</v>
      </c>
      <c r="B4128" s="20">
        <f>IF(VLOOKUP($A4128,Data!$B:$K,MATCH(B$2,Data!$B$1:$K$1,FALSE),FALSE)="",#N/A,VLOOKUP($A4128,Data!$B:$K,MATCH(B$2,Data!$B$1:$K$1,FALSE),FALSE))</f>
        <v>5.17</v>
      </c>
    </row>
    <row r="4129" spans="1:2" x14ac:dyDescent="0.25">
      <c r="A4129" s="2">
        <f>IF(ISBLANK(Data!B4130),#N/A,Data!B4130)</f>
        <v>38257</v>
      </c>
      <c r="B4129" s="20">
        <f>IF(VLOOKUP($A4129,Data!$B:$K,MATCH(B$2,Data!$B$1:$K$1,FALSE),FALSE)="",#N/A,VLOOKUP($A4129,Data!$B:$K,MATCH(B$2,Data!$B$1:$K$1,FALSE),FALSE))</f>
        <v>5.2050000000000001</v>
      </c>
    </row>
    <row r="4130" spans="1:2" x14ac:dyDescent="0.25">
      <c r="A4130" s="2">
        <f>IF(ISBLANK(Data!B4131),#N/A,Data!B4131)</f>
        <v>38254</v>
      </c>
      <c r="B4130" s="20">
        <f>IF(VLOOKUP($A4130,Data!$B:$K,MATCH(B$2,Data!$B$1:$K$1,FALSE),FALSE)="",#N/A,VLOOKUP($A4130,Data!$B:$K,MATCH(B$2,Data!$B$1:$K$1,FALSE),FALSE))</f>
        <v>5.16</v>
      </c>
    </row>
    <row r="4131" spans="1:2" x14ac:dyDescent="0.25">
      <c r="A4131" s="2">
        <f>IF(ISBLANK(Data!B4132),#N/A,Data!B4132)</f>
        <v>38253</v>
      </c>
      <c r="B4131" s="20">
        <f>IF(VLOOKUP($A4131,Data!$B:$K,MATCH(B$2,Data!$B$1:$K$1,FALSE),FALSE)="",#N/A,VLOOKUP($A4131,Data!$B:$K,MATCH(B$2,Data!$B$1:$K$1,FALSE),FALSE))</f>
        <v>5.1100000000000003</v>
      </c>
    </row>
    <row r="4132" spans="1:2" x14ac:dyDescent="0.25">
      <c r="A4132" s="2">
        <f>IF(ISBLANK(Data!B4133),#N/A,Data!B4133)</f>
        <v>38252</v>
      </c>
      <c r="B4132" s="20">
        <f>IF(VLOOKUP($A4132,Data!$B:$K,MATCH(B$2,Data!$B$1:$K$1,FALSE),FALSE)="",#N/A,VLOOKUP($A4132,Data!$B:$K,MATCH(B$2,Data!$B$1:$K$1,FALSE),FALSE))</f>
        <v>5.13</v>
      </c>
    </row>
    <row r="4133" spans="1:2" x14ac:dyDescent="0.25">
      <c r="A4133" s="2">
        <f>IF(ISBLANK(Data!B4134),#N/A,Data!B4134)</f>
        <v>38251</v>
      </c>
      <c r="B4133" s="20">
        <f>IF(VLOOKUP($A4133,Data!$B:$K,MATCH(B$2,Data!$B$1:$K$1,FALSE),FALSE)="",#N/A,VLOOKUP($A4133,Data!$B:$K,MATCH(B$2,Data!$B$1:$K$1,FALSE),FALSE))</f>
        <v>5.1100000000000003</v>
      </c>
    </row>
    <row r="4134" spans="1:2" x14ac:dyDescent="0.25">
      <c r="A4134" s="2">
        <f>IF(ISBLANK(Data!B4135),#N/A,Data!B4135)</f>
        <v>38250</v>
      </c>
      <c r="B4134" s="20">
        <f>IF(VLOOKUP($A4134,Data!$B:$K,MATCH(B$2,Data!$B$1:$K$1,FALSE),FALSE)="",#N/A,VLOOKUP($A4134,Data!$B:$K,MATCH(B$2,Data!$B$1:$K$1,FALSE),FALSE))</f>
        <v>5.1449999999999996</v>
      </c>
    </row>
    <row r="4135" spans="1:2" x14ac:dyDescent="0.25">
      <c r="A4135" s="2">
        <f>IF(ISBLANK(Data!B4136),#N/A,Data!B4136)</f>
        <v>38247</v>
      </c>
      <c r="B4135" s="20">
        <f>IF(VLOOKUP($A4135,Data!$B:$K,MATCH(B$2,Data!$B$1:$K$1,FALSE),FALSE)="",#N/A,VLOOKUP($A4135,Data!$B:$K,MATCH(B$2,Data!$B$1:$K$1,FALSE),FALSE))</f>
        <v>5.1050000000000004</v>
      </c>
    </row>
    <row r="4136" spans="1:2" x14ac:dyDescent="0.25">
      <c r="A4136" s="2">
        <f>IF(ISBLANK(Data!B4137),#N/A,Data!B4137)</f>
        <v>38246</v>
      </c>
      <c r="B4136" s="20">
        <f>IF(VLOOKUP($A4136,Data!$B:$K,MATCH(B$2,Data!$B$1:$K$1,FALSE),FALSE)="",#N/A,VLOOKUP($A4136,Data!$B:$K,MATCH(B$2,Data!$B$1:$K$1,FALSE),FALSE))</f>
        <v>5.125</v>
      </c>
    </row>
    <row r="4137" spans="1:2" x14ac:dyDescent="0.25">
      <c r="A4137" s="2">
        <f>IF(ISBLANK(Data!B4138),#N/A,Data!B4138)</f>
        <v>38245</v>
      </c>
      <c r="B4137" s="20">
        <f>IF(VLOOKUP($A4137,Data!$B:$K,MATCH(B$2,Data!$B$1:$K$1,FALSE),FALSE)="",#N/A,VLOOKUP($A4137,Data!$B:$K,MATCH(B$2,Data!$B$1:$K$1,FALSE),FALSE))</f>
        <v>5.0949999999999998</v>
      </c>
    </row>
    <row r="4138" spans="1:2" x14ac:dyDescent="0.25">
      <c r="A4138" s="2">
        <f>IF(ISBLANK(Data!B4139),#N/A,Data!B4139)</f>
        <v>38244</v>
      </c>
      <c r="B4138" s="20">
        <f>IF(VLOOKUP($A4138,Data!$B:$K,MATCH(B$2,Data!$B$1:$K$1,FALSE),FALSE)="",#N/A,VLOOKUP($A4138,Data!$B:$K,MATCH(B$2,Data!$B$1:$K$1,FALSE),FALSE))</f>
        <v>5.1349999999999998</v>
      </c>
    </row>
    <row r="4139" spans="1:2" x14ac:dyDescent="0.25">
      <c r="A4139" s="2">
        <f>IF(ISBLANK(Data!B4140),#N/A,Data!B4140)</f>
        <v>38243</v>
      </c>
      <c r="B4139" s="20">
        <f>IF(VLOOKUP($A4139,Data!$B:$K,MATCH(B$2,Data!$B$1:$K$1,FALSE),FALSE)="",#N/A,VLOOKUP($A4139,Data!$B:$K,MATCH(B$2,Data!$B$1:$K$1,FALSE),FALSE))</f>
        <v>5.18</v>
      </c>
    </row>
    <row r="4140" spans="1:2" x14ac:dyDescent="0.25">
      <c r="A4140" s="2">
        <f>IF(ISBLANK(Data!B4141),#N/A,Data!B4141)</f>
        <v>38240</v>
      </c>
      <c r="B4140" s="20">
        <f>IF(VLOOKUP($A4140,Data!$B:$K,MATCH(B$2,Data!$B$1:$K$1,FALSE),FALSE)="",#N/A,VLOOKUP($A4140,Data!$B:$K,MATCH(B$2,Data!$B$1:$K$1,FALSE),FALSE))</f>
        <v>5.1849999999999996</v>
      </c>
    </row>
    <row r="4141" spans="1:2" x14ac:dyDescent="0.25">
      <c r="A4141" s="2">
        <f>IF(ISBLANK(Data!B4142),#N/A,Data!B4142)</f>
        <v>38239</v>
      </c>
      <c r="B4141" s="20">
        <f>IF(VLOOKUP($A4141,Data!$B:$K,MATCH(B$2,Data!$B$1:$K$1,FALSE),FALSE)="",#N/A,VLOOKUP($A4141,Data!$B:$K,MATCH(B$2,Data!$B$1:$K$1,FALSE),FALSE))</f>
        <v>5.2</v>
      </c>
    </row>
    <row r="4142" spans="1:2" x14ac:dyDescent="0.25">
      <c r="A4142" s="2">
        <f>IF(ISBLANK(Data!B4143),#N/A,Data!B4143)</f>
        <v>38238</v>
      </c>
      <c r="B4142" s="20">
        <f>IF(VLOOKUP($A4142,Data!$B:$K,MATCH(B$2,Data!$B$1:$K$1,FALSE),FALSE)="",#N/A,VLOOKUP($A4142,Data!$B:$K,MATCH(B$2,Data!$B$1:$K$1,FALSE),FALSE))</f>
        <v>5.33</v>
      </c>
    </row>
    <row r="4143" spans="1:2" x14ac:dyDescent="0.25">
      <c r="A4143" s="2">
        <f>IF(ISBLANK(Data!B4144),#N/A,Data!B4144)</f>
        <v>38237</v>
      </c>
      <c r="B4143" s="20">
        <f>IF(VLOOKUP($A4143,Data!$B:$K,MATCH(B$2,Data!$B$1:$K$1,FALSE),FALSE)="",#N/A,VLOOKUP($A4143,Data!$B:$K,MATCH(B$2,Data!$B$1:$K$1,FALSE),FALSE))</f>
        <v>5.3449999999999998</v>
      </c>
    </row>
    <row r="4144" spans="1:2" x14ac:dyDescent="0.25">
      <c r="A4144" s="2">
        <f>IF(ISBLANK(Data!B4145),#N/A,Data!B4145)</f>
        <v>38236</v>
      </c>
      <c r="B4144" s="20">
        <f>IF(VLOOKUP($A4144,Data!$B:$K,MATCH(B$2,Data!$B$1:$K$1,FALSE),FALSE)="",#N/A,VLOOKUP($A4144,Data!$B:$K,MATCH(B$2,Data!$B$1:$K$1,FALSE),FALSE))</f>
        <v>5.3550000000000004</v>
      </c>
    </row>
    <row r="4145" spans="1:2" x14ac:dyDescent="0.25">
      <c r="A4145" s="2">
        <f>IF(ISBLANK(Data!B4146),#N/A,Data!B4146)</f>
        <v>38233</v>
      </c>
      <c r="B4145" s="20">
        <f>IF(VLOOKUP($A4145,Data!$B:$K,MATCH(B$2,Data!$B$1:$K$1,FALSE),FALSE)="",#N/A,VLOOKUP($A4145,Data!$B:$K,MATCH(B$2,Data!$B$1:$K$1,FALSE),FALSE))</f>
        <v>5.2050000000000001</v>
      </c>
    </row>
    <row r="4146" spans="1:2" x14ac:dyDescent="0.25">
      <c r="A4146" s="2">
        <f>IF(ISBLANK(Data!B4147),#N/A,Data!B4147)</f>
        <v>38232</v>
      </c>
      <c r="B4146" s="20">
        <f>IF(VLOOKUP($A4146,Data!$B:$K,MATCH(B$2,Data!$B$1:$K$1,FALSE),FALSE)="",#N/A,VLOOKUP($A4146,Data!$B:$K,MATCH(B$2,Data!$B$1:$K$1,FALSE),FALSE))</f>
        <v>5.1749999999999998</v>
      </c>
    </row>
    <row r="4147" spans="1:2" x14ac:dyDescent="0.25">
      <c r="A4147" s="2">
        <f>IF(ISBLANK(Data!B4148),#N/A,Data!B4148)</f>
        <v>38231</v>
      </c>
      <c r="B4147" s="20">
        <f>IF(VLOOKUP($A4147,Data!$B:$K,MATCH(B$2,Data!$B$1:$K$1,FALSE),FALSE)="",#N/A,VLOOKUP($A4147,Data!$B:$K,MATCH(B$2,Data!$B$1:$K$1,FALSE),FALSE))</f>
        <v>5.2050000000000001</v>
      </c>
    </row>
    <row r="4148" spans="1:2" x14ac:dyDescent="0.25">
      <c r="A4148" s="2">
        <f>IF(ISBLANK(Data!B4149),#N/A,Data!B4149)</f>
        <v>38230</v>
      </c>
      <c r="B4148" s="20">
        <f>IF(VLOOKUP($A4148,Data!$B:$K,MATCH(B$2,Data!$B$1:$K$1,FALSE),FALSE)="",#N/A,VLOOKUP($A4148,Data!$B:$K,MATCH(B$2,Data!$B$1:$K$1,FALSE),FALSE))</f>
        <v>5.28</v>
      </c>
    </row>
    <row r="4149" spans="1:2" x14ac:dyDescent="0.25">
      <c r="A4149" s="2">
        <f>IF(ISBLANK(Data!B4150),#N/A,Data!B4150)</f>
        <v>38229</v>
      </c>
      <c r="B4149" s="20">
        <f>IF(VLOOKUP($A4149,Data!$B:$K,MATCH(B$2,Data!$B$1:$K$1,FALSE),FALSE)="",#N/A,VLOOKUP($A4149,Data!$B:$K,MATCH(B$2,Data!$B$1:$K$1,FALSE),FALSE))</f>
        <v>5.2750000000000004</v>
      </c>
    </row>
    <row r="4150" spans="1:2" x14ac:dyDescent="0.25">
      <c r="A4150" s="2">
        <f>IF(ISBLANK(Data!B4151),#N/A,Data!B4151)</f>
        <v>38226</v>
      </c>
      <c r="B4150" s="20">
        <f>IF(VLOOKUP($A4150,Data!$B:$K,MATCH(B$2,Data!$B$1:$K$1,FALSE),FALSE)="",#N/A,VLOOKUP($A4150,Data!$B:$K,MATCH(B$2,Data!$B$1:$K$1,FALSE),FALSE))</f>
        <v>5.2249999999999996</v>
      </c>
    </row>
    <row r="4151" spans="1:2" x14ac:dyDescent="0.25">
      <c r="A4151" s="2">
        <f>IF(ISBLANK(Data!B4152),#N/A,Data!B4152)</f>
        <v>38225</v>
      </c>
      <c r="B4151" s="20">
        <f>IF(VLOOKUP($A4151,Data!$B:$K,MATCH(B$2,Data!$B$1:$K$1,FALSE),FALSE)="",#N/A,VLOOKUP($A4151,Data!$B:$K,MATCH(B$2,Data!$B$1:$K$1,FALSE),FALSE))</f>
        <v>5.2750000000000004</v>
      </c>
    </row>
    <row r="4152" spans="1:2" x14ac:dyDescent="0.25">
      <c r="A4152" s="2">
        <f>IF(ISBLANK(Data!B4153),#N/A,Data!B4153)</f>
        <v>38224</v>
      </c>
      <c r="B4152" s="20">
        <f>IF(VLOOKUP($A4152,Data!$B:$K,MATCH(B$2,Data!$B$1:$K$1,FALSE),FALSE)="",#N/A,VLOOKUP($A4152,Data!$B:$K,MATCH(B$2,Data!$B$1:$K$1,FALSE),FALSE))</f>
        <v>5.2949999999999999</v>
      </c>
    </row>
    <row r="4153" spans="1:2" x14ac:dyDescent="0.25">
      <c r="A4153" s="2">
        <f>IF(ISBLANK(Data!B4154),#N/A,Data!B4154)</f>
        <v>38223</v>
      </c>
      <c r="B4153" s="20">
        <f>IF(VLOOKUP($A4153,Data!$B:$K,MATCH(B$2,Data!$B$1:$K$1,FALSE),FALSE)="",#N/A,VLOOKUP($A4153,Data!$B:$K,MATCH(B$2,Data!$B$1:$K$1,FALSE),FALSE))</f>
        <v>5.31</v>
      </c>
    </row>
    <row r="4154" spans="1:2" x14ac:dyDescent="0.25">
      <c r="A4154" s="2">
        <f>IF(ISBLANK(Data!B4155),#N/A,Data!B4155)</f>
        <v>38222</v>
      </c>
      <c r="B4154" s="20">
        <f>IF(VLOOKUP($A4154,Data!$B:$K,MATCH(B$2,Data!$B$1:$K$1,FALSE),FALSE)="",#N/A,VLOOKUP($A4154,Data!$B:$K,MATCH(B$2,Data!$B$1:$K$1,FALSE),FALSE))</f>
        <v>5.2649999999999997</v>
      </c>
    </row>
    <row r="4155" spans="1:2" x14ac:dyDescent="0.25">
      <c r="A4155" s="2">
        <f>IF(ISBLANK(Data!B4156),#N/A,Data!B4156)</f>
        <v>38219</v>
      </c>
      <c r="B4155" s="20">
        <f>IF(VLOOKUP($A4155,Data!$B:$K,MATCH(B$2,Data!$B$1:$K$1,FALSE),FALSE)="",#N/A,VLOOKUP($A4155,Data!$B:$K,MATCH(B$2,Data!$B$1:$K$1,FALSE),FALSE))</f>
        <v>5.23</v>
      </c>
    </row>
    <row r="4156" spans="1:2" x14ac:dyDescent="0.25">
      <c r="A4156" s="2">
        <f>IF(ISBLANK(Data!B4157),#N/A,Data!B4157)</f>
        <v>38218</v>
      </c>
      <c r="B4156" s="20">
        <f>IF(VLOOKUP($A4156,Data!$B:$K,MATCH(B$2,Data!$B$1:$K$1,FALSE),FALSE)="",#N/A,VLOOKUP($A4156,Data!$B:$K,MATCH(B$2,Data!$B$1:$K$1,FALSE),FALSE))</f>
        <v>5.27</v>
      </c>
    </row>
    <row r="4157" spans="1:2" x14ac:dyDescent="0.25">
      <c r="A4157" s="2">
        <f>IF(ISBLANK(Data!B4158),#N/A,Data!B4158)</f>
        <v>38217</v>
      </c>
      <c r="B4157" s="20">
        <f>IF(VLOOKUP($A4157,Data!$B:$K,MATCH(B$2,Data!$B$1:$K$1,FALSE),FALSE)="",#N/A,VLOOKUP($A4157,Data!$B:$K,MATCH(B$2,Data!$B$1:$K$1,FALSE),FALSE))</f>
        <v>5.25</v>
      </c>
    </row>
    <row r="4158" spans="1:2" x14ac:dyDescent="0.25">
      <c r="A4158" s="2">
        <f>IF(ISBLANK(Data!B4159),#N/A,Data!B4159)</f>
        <v>38216</v>
      </c>
      <c r="B4158" s="20">
        <f>IF(VLOOKUP($A4158,Data!$B:$K,MATCH(B$2,Data!$B$1:$K$1,FALSE),FALSE)="",#N/A,VLOOKUP($A4158,Data!$B:$K,MATCH(B$2,Data!$B$1:$K$1,FALSE),FALSE))</f>
        <v>5.3049999999999997</v>
      </c>
    </row>
    <row r="4159" spans="1:2" x14ac:dyDescent="0.25">
      <c r="A4159" s="2">
        <f>IF(ISBLANK(Data!B4160),#N/A,Data!B4160)</f>
        <v>38215</v>
      </c>
      <c r="B4159" s="20">
        <f>IF(VLOOKUP($A4159,Data!$B:$K,MATCH(B$2,Data!$B$1:$K$1,FALSE),FALSE)="",#N/A,VLOOKUP($A4159,Data!$B:$K,MATCH(B$2,Data!$B$1:$K$1,FALSE),FALSE))</f>
        <v>5.27</v>
      </c>
    </row>
    <row r="4160" spans="1:2" x14ac:dyDescent="0.25">
      <c r="A4160" s="2">
        <f>IF(ISBLANK(Data!B4161),#N/A,Data!B4161)</f>
        <v>38212</v>
      </c>
      <c r="B4160" s="20">
        <f>IF(VLOOKUP($A4160,Data!$B:$K,MATCH(B$2,Data!$B$1:$K$1,FALSE),FALSE)="",#N/A,VLOOKUP($A4160,Data!$B:$K,MATCH(B$2,Data!$B$1:$K$1,FALSE),FALSE))</f>
        <v>5.26</v>
      </c>
    </row>
    <row r="4161" spans="1:2" x14ac:dyDescent="0.25">
      <c r="A4161" s="2">
        <f>IF(ISBLANK(Data!B4162),#N/A,Data!B4162)</f>
        <v>38211</v>
      </c>
      <c r="B4161" s="20">
        <f>IF(VLOOKUP($A4161,Data!$B:$K,MATCH(B$2,Data!$B$1:$K$1,FALSE),FALSE)="",#N/A,VLOOKUP($A4161,Data!$B:$K,MATCH(B$2,Data!$B$1:$K$1,FALSE),FALSE))</f>
        <v>5.2949999999999999</v>
      </c>
    </row>
    <row r="4162" spans="1:2" x14ac:dyDescent="0.25">
      <c r="A4162" s="2">
        <f>IF(ISBLANK(Data!B4163),#N/A,Data!B4163)</f>
        <v>38210</v>
      </c>
      <c r="B4162" s="20">
        <f>IF(VLOOKUP($A4162,Data!$B:$K,MATCH(B$2,Data!$B$1:$K$1,FALSE),FALSE)="",#N/A,VLOOKUP($A4162,Data!$B:$K,MATCH(B$2,Data!$B$1:$K$1,FALSE),FALSE))</f>
        <v>5.3150000000000004</v>
      </c>
    </row>
    <row r="4163" spans="1:2" x14ac:dyDescent="0.25">
      <c r="A4163" s="2">
        <f>IF(ISBLANK(Data!B4164),#N/A,Data!B4164)</f>
        <v>38209</v>
      </c>
      <c r="B4163" s="20">
        <f>IF(VLOOKUP($A4163,Data!$B:$K,MATCH(B$2,Data!$B$1:$K$1,FALSE),FALSE)="",#N/A,VLOOKUP($A4163,Data!$B:$K,MATCH(B$2,Data!$B$1:$K$1,FALSE),FALSE))</f>
        <v>5.2850000000000001</v>
      </c>
    </row>
    <row r="4164" spans="1:2" x14ac:dyDescent="0.25">
      <c r="A4164" s="2">
        <f>IF(ISBLANK(Data!B4165),#N/A,Data!B4165)</f>
        <v>38208</v>
      </c>
      <c r="B4164" s="20">
        <f>IF(VLOOKUP($A4164,Data!$B:$K,MATCH(B$2,Data!$B$1:$K$1,FALSE),FALSE)="",#N/A,VLOOKUP($A4164,Data!$B:$K,MATCH(B$2,Data!$B$1:$K$1,FALSE),FALSE))</f>
        <v>5.2750000000000004</v>
      </c>
    </row>
    <row r="4165" spans="1:2" x14ac:dyDescent="0.25">
      <c r="A4165" s="2">
        <f>IF(ISBLANK(Data!B4166),#N/A,Data!B4166)</f>
        <v>38205</v>
      </c>
      <c r="B4165" s="20">
        <f>IF(VLOOKUP($A4165,Data!$B:$K,MATCH(B$2,Data!$B$1:$K$1,FALSE),FALSE)="",#N/A,VLOOKUP($A4165,Data!$B:$K,MATCH(B$2,Data!$B$1:$K$1,FALSE),FALSE))</f>
        <v>5.3150000000000004</v>
      </c>
    </row>
    <row r="4166" spans="1:2" x14ac:dyDescent="0.25">
      <c r="A4166" s="2">
        <f>IF(ISBLANK(Data!B4167),#N/A,Data!B4167)</f>
        <v>38204</v>
      </c>
      <c r="B4166" s="20">
        <f>IF(VLOOKUP($A4166,Data!$B:$K,MATCH(B$2,Data!$B$1:$K$1,FALSE),FALSE)="",#N/A,VLOOKUP($A4166,Data!$B:$K,MATCH(B$2,Data!$B$1:$K$1,FALSE),FALSE))</f>
        <v>5.3449999999999998</v>
      </c>
    </row>
    <row r="4167" spans="1:2" x14ac:dyDescent="0.25">
      <c r="A4167" s="2">
        <f>IF(ISBLANK(Data!B4168),#N/A,Data!B4168)</f>
        <v>38203</v>
      </c>
      <c r="B4167" s="20">
        <f>IF(VLOOKUP($A4167,Data!$B:$K,MATCH(B$2,Data!$B$1:$K$1,FALSE),FALSE)="",#N/A,VLOOKUP($A4167,Data!$B:$K,MATCH(B$2,Data!$B$1:$K$1,FALSE),FALSE))</f>
        <v>5.3550000000000004</v>
      </c>
    </row>
    <row r="4168" spans="1:2" x14ac:dyDescent="0.25">
      <c r="A4168" s="2">
        <f>IF(ISBLANK(Data!B4169),#N/A,Data!B4169)</f>
        <v>38202</v>
      </c>
      <c r="B4168" s="20">
        <f>IF(VLOOKUP($A4168,Data!$B:$K,MATCH(B$2,Data!$B$1:$K$1,FALSE),FALSE)="",#N/A,VLOOKUP($A4168,Data!$B:$K,MATCH(B$2,Data!$B$1:$K$1,FALSE),FALSE))</f>
        <v>5.44</v>
      </c>
    </row>
    <row r="4169" spans="1:2" x14ac:dyDescent="0.25">
      <c r="A4169" s="2">
        <f>IF(ISBLANK(Data!B4170),#N/A,Data!B4170)</f>
        <v>38201</v>
      </c>
      <c r="B4169" s="20">
        <f>IF(VLOOKUP($A4169,Data!$B:$K,MATCH(B$2,Data!$B$1:$K$1,FALSE),FALSE)="",#N/A,VLOOKUP($A4169,Data!$B:$K,MATCH(B$2,Data!$B$1:$K$1,FALSE),FALSE))</f>
        <v>5.4249999999999998</v>
      </c>
    </row>
    <row r="4170" spans="1:2" x14ac:dyDescent="0.25">
      <c r="A4170" s="2">
        <f>IF(ISBLANK(Data!B4171),#N/A,Data!B4171)</f>
        <v>38198</v>
      </c>
      <c r="B4170" s="20">
        <f>IF(VLOOKUP($A4170,Data!$B:$K,MATCH(B$2,Data!$B$1:$K$1,FALSE),FALSE)="",#N/A,VLOOKUP($A4170,Data!$B:$K,MATCH(B$2,Data!$B$1:$K$1,FALSE),FALSE))</f>
        <v>5.5</v>
      </c>
    </row>
    <row r="4171" spans="1:2" x14ac:dyDescent="0.25">
      <c r="A4171" s="2">
        <f>IF(ISBLANK(Data!B4172),#N/A,Data!B4172)</f>
        <v>38197</v>
      </c>
      <c r="B4171" s="20">
        <f>IF(VLOOKUP($A4171,Data!$B:$K,MATCH(B$2,Data!$B$1:$K$1,FALSE),FALSE)="",#N/A,VLOOKUP($A4171,Data!$B:$K,MATCH(B$2,Data!$B$1:$K$1,FALSE),FALSE))</f>
        <v>5.46</v>
      </c>
    </row>
    <row r="4172" spans="1:2" x14ac:dyDescent="0.25">
      <c r="A4172" s="2">
        <f>IF(ISBLANK(Data!B4173),#N/A,Data!B4173)</f>
        <v>38196</v>
      </c>
      <c r="B4172" s="20">
        <f>IF(VLOOKUP($A4172,Data!$B:$K,MATCH(B$2,Data!$B$1:$K$1,FALSE),FALSE)="",#N/A,VLOOKUP($A4172,Data!$B:$K,MATCH(B$2,Data!$B$1:$K$1,FALSE),FALSE))</f>
        <v>5.44</v>
      </c>
    </row>
    <row r="4173" spans="1:2" x14ac:dyDescent="0.25">
      <c r="A4173" s="2">
        <f>IF(ISBLANK(Data!B4174),#N/A,Data!B4174)</f>
        <v>38195</v>
      </c>
      <c r="B4173" s="20">
        <f>IF(VLOOKUP($A4173,Data!$B:$K,MATCH(B$2,Data!$B$1:$K$1,FALSE),FALSE)="",#N/A,VLOOKUP($A4173,Data!$B:$K,MATCH(B$2,Data!$B$1:$K$1,FALSE),FALSE))</f>
        <v>5.37</v>
      </c>
    </row>
    <row r="4174" spans="1:2" x14ac:dyDescent="0.25">
      <c r="A4174" s="2">
        <f>IF(ISBLANK(Data!B4175),#N/A,Data!B4175)</f>
        <v>38194</v>
      </c>
      <c r="B4174" s="20">
        <f>IF(VLOOKUP($A4174,Data!$B:$K,MATCH(B$2,Data!$B$1:$K$1,FALSE),FALSE)="",#N/A,VLOOKUP($A4174,Data!$B:$K,MATCH(B$2,Data!$B$1:$K$1,FALSE),FALSE))</f>
        <v>5.35</v>
      </c>
    </row>
    <row r="4175" spans="1:2" x14ac:dyDescent="0.25">
      <c r="A4175" s="2">
        <f>IF(ISBLANK(Data!B4176),#N/A,Data!B4176)</f>
        <v>38191</v>
      </c>
      <c r="B4175" s="20">
        <f>IF(VLOOKUP($A4175,Data!$B:$K,MATCH(B$2,Data!$B$1:$K$1,FALSE),FALSE)="",#N/A,VLOOKUP($A4175,Data!$B:$K,MATCH(B$2,Data!$B$1:$K$1,FALSE),FALSE))</f>
        <v>5.35</v>
      </c>
    </row>
    <row r="4176" spans="1:2" x14ac:dyDescent="0.25">
      <c r="A4176" s="2">
        <f>IF(ISBLANK(Data!B4177),#N/A,Data!B4177)</f>
        <v>38190</v>
      </c>
      <c r="B4176" s="20">
        <f>IF(VLOOKUP($A4176,Data!$B:$K,MATCH(B$2,Data!$B$1:$K$1,FALSE),FALSE)="",#N/A,VLOOKUP($A4176,Data!$B:$K,MATCH(B$2,Data!$B$1:$K$1,FALSE),FALSE))</f>
        <v>5.34</v>
      </c>
    </row>
    <row r="4177" spans="1:2" x14ac:dyDescent="0.25">
      <c r="A4177" s="2">
        <f>IF(ISBLANK(Data!B4178),#N/A,Data!B4178)</f>
        <v>38189</v>
      </c>
      <c r="B4177" s="20">
        <f>IF(VLOOKUP($A4177,Data!$B:$K,MATCH(B$2,Data!$B$1:$K$1,FALSE),FALSE)="",#N/A,VLOOKUP($A4177,Data!$B:$K,MATCH(B$2,Data!$B$1:$K$1,FALSE),FALSE))</f>
        <v>5.36</v>
      </c>
    </row>
    <row r="4178" spans="1:2" x14ac:dyDescent="0.25">
      <c r="A4178" s="2">
        <f>IF(ISBLANK(Data!B4179),#N/A,Data!B4179)</f>
        <v>38188</v>
      </c>
      <c r="B4178" s="20">
        <f>IF(VLOOKUP($A4178,Data!$B:$K,MATCH(B$2,Data!$B$1:$K$1,FALSE),FALSE)="",#N/A,VLOOKUP($A4178,Data!$B:$K,MATCH(B$2,Data!$B$1:$K$1,FALSE),FALSE))</f>
        <v>5.2850000000000001</v>
      </c>
    </row>
    <row r="4179" spans="1:2" x14ac:dyDescent="0.25">
      <c r="A4179" s="2">
        <f>IF(ISBLANK(Data!B4180),#N/A,Data!B4180)</f>
        <v>38187</v>
      </c>
      <c r="B4179" s="20">
        <f>IF(VLOOKUP($A4179,Data!$B:$K,MATCH(B$2,Data!$B$1:$K$1,FALSE),FALSE)="",#N/A,VLOOKUP($A4179,Data!$B:$K,MATCH(B$2,Data!$B$1:$K$1,FALSE),FALSE))</f>
        <v>5.28</v>
      </c>
    </row>
    <row r="4180" spans="1:2" x14ac:dyDescent="0.25">
      <c r="A4180" s="2">
        <f>IF(ISBLANK(Data!B4181),#N/A,Data!B4181)</f>
        <v>38184</v>
      </c>
      <c r="B4180" s="20">
        <f>IF(VLOOKUP($A4180,Data!$B:$K,MATCH(B$2,Data!$B$1:$K$1,FALSE),FALSE)="",#N/A,VLOOKUP($A4180,Data!$B:$K,MATCH(B$2,Data!$B$1:$K$1,FALSE),FALSE))</f>
        <v>5.35</v>
      </c>
    </row>
    <row r="4181" spans="1:2" x14ac:dyDescent="0.25">
      <c r="A4181" s="2">
        <f>IF(ISBLANK(Data!B4182),#N/A,Data!B4182)</f>
        <v>38183</v>
      </c>
      <c r="B4181" s="20">
        <f>IF(VLOOKUP($A4181,Data!$B:$K,MATCH(B$2,Data!$B$1:$K$1,FALSE),FALSE)="",#N/A,VLOOKUP($A4181,Data!$B:$K,MATCH(B$2,Data!$B$1:$K$1,FALSE),FALSE))</f>
        <v>5.335</v>
      </c>
    </row>
    <row r="4182" spans="1:2" x14ac:dyDescent="0.25">
      <c r="A4182" s="2">
        <f>IF(ISBLANK(Data!B4183),#N/A,Data!B4183)</f>
        <v>38182</v>
      </c>
      <c r="B4182" s="20">
        <f>IF(VLOOKUP($A4182,Data!$B:$K,MATCH(B$2,Data!$B$1:$K$1,FALSE),FALSE)="",#N/A,VLOOKUP($A4182,Data!$B:$K,MATCH(B$2,Data!$B$1:$K$1,FALSE),FALSE))</f>
        <v>5.31</v>
      </c>
    </row>
    <row r="4183" spans="1:2" x14ac:dyDescent="0.25">
      <c r="A4183" s="2">
        <f>IF(ISBLANK(Data!B4184),#N/A,Data!B4184)</f>
        <v>38181</v>
      </c>
      <c r="B4183" s="20">
        <f>IF(VLOOKUP($A4183,Data!$B:$K,MATCH(B$2,Data!$B$1:$K$1,FALSE),FALSE)="",#N/A,VLOOKUP($A4183,Data!$B:$K,MATCH(B$2,Data!$B$1:$K$1,FALSE),FALSE))</f>
        <v>5.2750000000000004</v>
      </c>
    </row>
    <row r="4184" spans="1:2" x14ac:dyDescent="0.25">
      <c r="A4184" s="2">
        <f>IF(ISBLANK(Data!B4185),#N/A,Data!B4185)</f>
        <v>38180</v>
      </c>
      <c r="B4184" s="20">
        <f>IF(VLOOKUP($A4184,Data!$B:$K,MATCH(B$2,Data!$B$1:$K$1,FALSE),FALSE)="",#N/A,VLOOKUP($A4184,Data!$B:$K,MATCH(B$2,Data!$B$1:$K$1,FALSE),FALSE))</f>
        <v>5.26</v>
      </c>
    </row>
    <row r="4185" spans="1:2" x14ac:dyDescent="0.25">
      <c r="A4185" s="2">
        <f>IF(ISBLANK(Data!B4186),#N/A,Data!B4186)</f>
        <v>38177</v>
      </c>
      <c r="B4185" s="20">
        <f>IF(VLOOKUP($A4185,Data!$B:$K,MATCH(B$2,Data!$B$1:$K$1,FALSE),FALSE)="",#N/A,VLOOKUP($A4185,Data!$B:$K,MATCH(B$2,Data!$B$1:$K$1,FALSE),FALSE))</f>
        <v>5.2949999999999999</v>
      </c>
    </row>
    <row r="4186" spans="1:2" x14ac:dyDescent="0.25">
      <c r="A4186" s="2">
        <f>IF(ISBLANK(Data!B4187),#N/A,Data!B4187)</f>
        <v>38176</v>
      </c>
      <c r="B4186" s="20">
        <f>IF(VLOOKUP($A4186,Data!$B:$K,MATCH(B$2,Data!$B$1:$K$1,FALSE),FALSE)="",#N/A,VLOOKUP($A4186,Data!$B:$K,MATCH(B$2,Data!$B$1:$K$1,FALSE),FALSE))</f>
        <v>5.2850000000000001</v>
      </c>
    </row>
    <row r="4187" spans="1:2" x14ac:dyDescent="0.25">
      <c r="A4187" s="2">
        <f>IF(ISBLANK(Data!B4188),#N/A,Data!B4188)</f>
        <v>38175</v>
      </c>
      <c r="B4187" s="20">
        <f>IF(VLOOKUP($A4187,Data!$B:$K,MATCH(B$2,Data!$B$1:$K$1,FALSE),FALSE)="",#N/A,VLOOKUP($A4187,Data!$B:$K,MATCH(B$2,Data!$B$1:$K$1,FALSE),FALSE))</f>
        <v>5.3650000000000002</v>
      </c>
    </row>
    <row r="4188" spans="1:2" x14ac:dyDescent="0.25">
      <c r="A4188" s="2">
        <f>IF(ISBLANK(Data!B4189),#N/A,Data!B4189)</f>
        <v>38174</v>
      </c>
      <c r="B4188" s="20">
        <f>IF(VLOOKUP($A4188,Data!$B:$K,MATCH(B$2,Data!$B$1:$K$1,FALSE),FALSE)="",#N/A,VLOOKUP($A4188,Data!$B:$K,MATCH(B$2,Data!$B$1:$K$1,FALSE),FALSE))</f>
        <v>5.3849999999999998</v>
      </c>
    </row>
    <row r="4189" spans="1:2" x14ac:dyDescent="0.25">
      <c r="A4189" s="2">
        <f>IF(ISBLANK(Data!B4190),#N/A,Data!B4190)</f>
        <v>38173</v>
      </c>
      <c r="B4189" s="20">
        <f>IF(VLOOKUP($A4189,Data!$B:$K,MATCH(B$2,Data!$B$1:$K$1,FALSE),FALSE)="",#N/A,VLOOKUP($A4189,Data!$B:$K,MATCH(B$2,Data!$B$1:$K$1,FALSE),FALSE))</f>
        <v>5.3949999999999996</v>
      </c>
    </row>
    <row r="4190" spans="1:2" x14ac:dyDescent="0.25">
      <c r="A4190" s="2">
        <f>IF(ISBLANK(Data!B4191),#N/A,Data!B4191)</f>
        <v>38170</v>
      </c>
      <c r="B4190" s="20">
        <f>IF(VLOOKUP($A4190,Data!$B:$K,MATCH(B$2,Data!$B$1:$K$1,FALSE),FALSE)="",#N/A,VLOOKUP($A4190,Data!$B:$K,MATCH(B$2,Data!$B$1:$K$1,FALSE),FALSE))</f>
        <v>5.45</v>
      </c>
    </row>
    <row r="4191" spans="1:2" x14ac:dyDescent="0.25">
      <c r="A4191" s="2">
        <f>IF(ISBLANK(Data!B4192),#N/A,Data!B4192)</f>
        <v>38169</v>
      </c>
      <c r="B4191" s="20">
        <f>IF(VLOOKUP($A4191,Data!$B:$K,MATCH(B$2,Data!$B$1:$K$1,FALSE),FALSE)="",#N/A,VLOOKUP($A4191,Data!$B:$K,MATCH(B$2,Data!$B$1:$K$1,FALSE),FALSE))</f>
        <v>5.44</v>
      </c>
    </row>
    <row r="4192" spans="1:2" x14ac:dyDescent="0.25">
      <c r="A4192" s="2">
        <f>IF(ISBLANK(Data!B4193),#N/A,Data!B4193)</f>
        <v>38168</v>
      </c>
      <c r="B4192" s="20">
        <f>IF(VLOOKUP($A4192,Data!$B:$K,MATCH(B$2,Data!$B$1:$K$1,FALSE),FALSE)="",#N/A,VLOOKUP($A4192,Data!$B:$K,MATCH(B$2,Data!$B$1:$K$1,FALSE),FALSE))</f>
        <v>5.4249999999999998</v>
      </c>
    </row>
    <row r="4193" spans="1:2" x14ac:dyDescent="0.25">
      <c r="A4193" s="2">
        <f>IF(ISBLANK(Data!B4194),#N/A,Data!B4194)</f>
        <v>38167</v>
      </c>
      <c r="B4193" s="20">
        <f>IF(VLOOKUP($A4193,Data!$B:$K,MATCH(B$2,Data!$B$1:$K$1,FALSE),FALSE)="",#N/A,VLOOKUP($A4193,Data!$B:$K,MATCH(B$2,Data!$B$1:$K$1,FALSE),FALSE))</f>
        <v>5.3550000000000004</v>
      </c>
    </row>
    <row r="4194" spans="1:2" x14ac:dyDescent="0.25">
      <c r="A4194" s="2">
        <f>IF(ISBLANK(Data!B4195),#N/A,Data!B4195)</f>
        <v>38166</v>
      </c>
      <c r="B4194" s="20">
        <f>IF(VLOOKUP($A4194,Data!$B:$K,MATCH(B$2,Data!$B$1:$K$1,FALSE),FALSE)="",#N/A,VLOOKUP($A4194,Data!$B:$K,MATCH(B$2,Data!$B$1:$K$1,FALSE),FALSE))</f>
        <v>5.2949999999999999</v>
      </c>
    </row>
    <row r="4195" spans="1:2" x14ac:dyDescent="0.25">
      <c r="A4195" s="2">
        <f>IF(ISBLANK(Data!B4196),#N/A,Data!B4196)</f>
        <v>38163</v>
      </c>
      <c r="B4195" s="20">
        <f>IF(VLOOKUP($A4195,Data!$B:$K,MATCH(B$2,Data!$B$1:$K$1,FALSE),FALSE)="",#N/A,VLOOKUP($A4195,Data!$B:$K,MATCH(B$2,Data!$B$1:$K$1,FALSE),FALSE))</f>
        <v>5.2850000000000001</v>
      </c>
    </row>
    <row r="4196" spans="1:2" x14ac:dyDescent="0.25">
      <c r="A4196" s="2">
        <f>IF(ISBLANK(Data!B4197),#N/A,Data!B4197)</f>
        <v>38162</v>
      </c>
      <c r="B4196" s="20">
        <f>IF(VLOOKUP($A4196,Data!$B:$K,MATCH(B$2,Data!$B$1:$K$1,FALSE),FALSE)="",#N/A,VLOOKUP($A4196,Data!$B:$K,MATCH(B$2,Data!$B$1:$K$1,FALSE),FALSE))</f>
        <v>5.29</v>
      </c>
    </row>
    <row r="4197" spans="1:2" x14ac:dyDescent="0.25">
      <c r="A4197" s="2">
        <f>IF(ISBLANK(Data!B4198),#N/A,Data!B4198)</f>
        <v>38161</v>
      </c>
      <c r="B4197" s="20">
        <f>IF(VLOOKUP($A4197,Data!$B:$K,MATCH(B$2,Data!$B$1:$K$1,FALSE),FALSE)="",#N/A,VLOOKUP($A4197,Data!$B:$K,MATCH(B$2,Data!$B$1:$K$1,FALSE),FALSE))</f>
        <v>5.3</v>
      </c>
    </row>
    <row r="4198" spans="1:2" x14ac:dyDescent="0.25">
      <c r="A4198" s="2">
        <f>IF(ISBLANK(Data!B4199),#N/A,Data!B4199)</f>
        <v>38160</v>
      </c>
      <c r="B4198" s="20">
        <f>IF(VLOOKUP($A4198,Data!$B:$K,MATCH(B$2,Data!$B$1:$K$1,FALSE),FALSE)="",#N/A,VLOOKUP($A4198,Data!$B:$K,MATCH(B$2,Data!$B$1:$K$1,FALSE),FALSE))</f>
        <v>5.26</v>
      </c>
    </row>
    <row r="4199" spans="1:2" x14ac:dyDescent="0.25">
      <c r="A4199" s="2">
        <f>IF(ISBLANK(Data!B4200),#N/A,Data!B4200)</f>
        <v>38159</v>
      </c>
      <c r="B4199" s="20">
        <f>IF(VLOOKUP($A4199,Data!$B:$K,MATCH(B$2,Data!$B$1:$K$1,FALSE),FALSE)="",#N/A,VLOOKUP($A4199,Data!$B:$K,MATCH(B$2,Data!$B$1:$K$1,FALSE),FALSE))</f>
        <v>5.2850000000000001</v>
      </c>
    </row>
    <row r="4200" spans="1:2" x14ac:dyDescent="0.25">
      <c r="A4200" s="2">
        <f>IF(ISBLANK(Data!B4201),#N/A,Data!B4201)</f>
        <v>38156</v>
      </c>
      <c r="B4200" s="20">
        <f>IF(VLOOKUP($A4200,Data!$B:$K,MATCH(B$2,Data!$B$1:$K$1,FALSE),FALSE)="",#N/A,VLOOKUP($A4200,Data!$B:$K,MATCH(B$2,Data!$B$1:$K$1,FALSE),FALSE))</f>
        <v>5.27</v>
      </c>
    </row>
    <row r="4201" spans="1:2" x14ac:dyDescent="0.25">
      <c r="A4201" s="2">
        <f>IF(ISBLANK(Data!B4202),#N/A,Data!B4202)</f>
        <v>38155</v>
      </c>
      <c r="B4201" s="20">
        <f>IF(VLOOKUP($A4201,Data!$B:$K,MATCH(B$2,Data!$B$1:$K$1,FALSE),FALSE)="",#N/A,VLOOKUP($A4201,Data!$B:$K,MATCH(B$2,Data!$B$1:$K$1,FALSE),FALSE))</f>
        <v>5.3049999999999997</v>
      </c>
    </row>
    <row r="4202" spans="1:2" x14ac:dyDescent="0.25">
      <c r="A4202" s="2">
        <f>IF(ISBLANK(Data!B4203),#N/A,Data!B4203)</f>
        <v>38154</v>
      </c>
      <c r="B4202" s="20">
        <f>IF(VLOOKUP($A4202,Data!$B:$K,MATCH(B$2,Data!$B$1:$K$1,FALSE),FALSE)="",#N/A,VLOOKUP($A4202,Data!$B:$K,MATCH(B$2,Data!$B$1:$K$1,FALSE),FALSE))</f>
        <v>5.3</v>
      </c>
    </row>
    <row r="4203" spans="1:2" x14ac:dyDescent="0.25">
      <c r="A4203" s="2">
        <f>IF(ISBLANK(Data!B4204),#N/A,Data!B4204)</f>
        <v>38153</v>
      </c>
      <c r="B4203" s="20">
        <f>IF(VLOOKUP($A4203,Data!$B:$K,MATCH(B$2,Data!$B$1:$K$1,FALSE),FALSE)="",#N/A,VLOOKUP($A4203,Data!$B:$K,MATCH(B$2,Data!$B$1:$K$1,FALSE),FALSE))</f>
        <v>5.41</v>
      </c>
    </row>
    <row r="4204" spans="1:2" x14ac:dyDescent="0.25">
      <c r="A4204" s="2">
        <f>IF(ISBLANK(Data!B4205),#N/A,Data!B4205)</f>
        <v>38149</v>
      </c>
      <c r="B4204" s="20">
        <f>IF(VLOOKUP($A4204,Data!$B:$K,MATCH(B$2,Data!$B$1:$K$1,FALSE),FALSE)="",#N/A,VLOOKUP($A4204,Data!$B:$K,MATCH(B$2,Data!$B$1:$K$1,FALSE),FALSE))</f>
        <v>5.3849999999999998</v>
      </c>
    </row>
    <row r="4205" spans="1:2" x14ac:dyDescent="0.25">
      <c r="A4205" s="2">
        <f>IF(ISBLANK(Data!B4206),#N/A,Data!B4206)</f>
        <v>38148</v>
      </c>
      <c r="B4205" s="20">
        <f>IF(VLOOKUP($A4205,Data!$B:$K,MATCH(B$2,Data!$B$1:$K$1,FALSE),FALSE)="",#N/A,VLOOKUP($A4205,Data!$B:$K,MATCH(B$2,Data!$B$1:$K$1,FALSE),FALSE))</f>
        <v>5.3449999999999998</v>
      </c>
    </row>
    <row r="4206" spans="1:2" x14ac:dyDescent="0.25">
      <c r="A4206" s="2">
        <f>IF(ISBLANK(Data!B4207),#N/A,Data!B4207)</f>
        <v>38147</v>
      </c>
      <c r="B4206" s="20">
        <f>IF(VLOOKUP($A4206,Data!$B:$K,MATCH(B$2,Data!$B$1:$K$1,FALSE),FALSE)="",#N/A,VLOOKUP($A4206,Data!$B:$K,MATCH(B$2,Data!$B$1:$K$1,FALSE),FALSE))</f>
        <v>5.3049999999999997</v>
      </c>
    </row>
    <row r="4207" spans="1:2" x14ac:dyDescent="0.25">
      <c r="A4207" s="2">
        <f>IF(ISBLANK(Data!B4208),#N/A,Data!B4208)</f>
        <v>38146</v>
      </c>
      <c r="B4207" s="20">
        <f>IF(VLOOKUP($A4207,Data!$B:$K,MATCH(B$2,Data!$B$1:$K$1,FALSE),FALSE)="",#N/A,VLOOKUP($A4207,Data!$B:$K,MATCH(B$2,Data!$B$1:$K$1,FALSE),FALSE))</f>
        <v>5.28</v>
      </c>
    </row>
    <row r="4208" spans="1:2" x14ac:dyDescent="0.25">
      <c r="A4208" s="2">
        <f>IF(ISBLANK(Data!B4209),#N/A,Data!B4209)</f>
        <v>38145</v>
      </c>
      <c r="B4208" s="20">
        <f>IF(VLOOKUP($A4208,Data!$B:$K,MATCH(B$2,Data!$B$1:$K$1,FALSE),FALSE)="",#N/A,VLOOKUP($A4208,Data!$B:$K,MATCH(B$2,Data!$B$1:$K$1,FALSE),FALSE))</f>
        <v>5.28</v>
      </c>
    </row>
    <row r="4209" spans="1:2" x14ac:dyDescent="0.25">
      <c r="A4209" s="2">
        <f>IF(ISBLANK(Data!B4210),#N/A,Data!B4210)</f>
        <v>38142</v>
      </c>
      <c r="B4209" s="20">
        <f>IF(VLOOKUP($A4209,Data!$B:$K,MATCH(B$2,Data!$B$1:$K$1,FALSE),FALSE)="",#N/A,VLOOKUP($A4209,Data!$B:$K,MATCH(B$2,Data!$B$1:$K$1,FALSE),FALSE))</f>
        <v>5.22</v>
      </c>
    </row>
    <row r="4210" spans="1:2" x14ac:dyDescent="0.25">
      <c r="A4210" s="2">
        <f>IF(ISBLANK(Data!B4211),#N/A,Data!B4211)</f>
        <v>38141</v>
      </c>
      <c r="B4210" s="20">
        <f>IF(VLOOKUP($A4210,Data!$B:$K,MATCH(B$2,Data!$B$1:$K$1,FALSE),FALSE)="",#N/A,VLOOKUP($A4210,Data!$B:$K,MATCH(B$2,Data!$B$1:$K$1,FALSE),FALSE))</f>
        <v>5.2050000000000001</v>
      </c>
    </row>
    <row r="4211" spans="1:2" x14ac:dyDescent="0.25">
      <c r="A4211" s="2">
        <f>IF(ISBLANK(Data!B4212),#N/A,Data!B4212)</f>
        <v>38140</v>
      </c>
      <c r="B4211" s="20">
        <f>IF(VLOOKUP($A4211,Data!$B:$K,MATCH(B$2,Data!$B$1:$K$1,FALSE),FALSE)="",#N/A,VLOOKUP($A4211,Data!$B:$K,MATCH(B$2,Data!$B$1:$K$1,FALSE),FALSE))</f>
        <v>5.2750000000000004</v>
      </c>
    </row>
    <row r="4212" spans="1:2" x14ac:dyDescent="0.25">
      <c r="A4212" s="2">
        <f>IF(ISBLANK(Data!B4213),#N/A,Data!B4213)</f>
        <v>38139</v>
      </c>
      <c r="B4212" s="20">
        <f>IF(VLOOKUP($A4212,Data!$B:$K,MATCH(B$2,Data!$B$1:$K$1,FALSE),FALSE)="",#N/A,VLOOKUP($A4212,Data!$B:$K,MATCH(B$2,Data!$B$1:$K$1,FALSE),FALSE))</f>
        <v>5.3550000000000004</v>
      </c>
    </row>
    <row r="4213" spans="1:2" x14ac:dyDescent="0.25">
      <c r="A4213" s="2">
        <f>IF(ISBLANK(Data!B4214),#N/A,Data!B4214)</f>
        <v>38138</v>
      </c>
      <c r="B4213" s="20">
        <f>IF(VLOOKUP($A4213,Data!$B:$K,MATCH(B$2,Data!$B$1:$K$1,FALSE),FALSE)="",#N/A,VLOOKUP($A4213,Data!$B:$K,MATCH(B$2,Data!$B$1:$K$1,FALSE),FALSE))</f>
        <v>5.3550000000000004</v>
      </c>
    </row>
    <row r="4214" spans="1:2" x14ac:dyDescent="0.25">
      <c r="A4214" s="2">
        <f>IF(ISBLANK(Data!B4215),#N/A,Data!B4215)</f>
        <v>38135</v>
      </c>
      <c r="B4214" s="20">
        <f>IF(VLOOKUP($A4214,Data!$B:$K,MATCH(B$2,Data!$B$1:$K$1,FALSE),FALSE)="",#N/A,VLOOKUP($A4214,Data!$B:$K,MATCH(B$2,Data!$B$1:$K$1,FALSE),FALSE))</f>
        <v>5.34</v>
      </c>
    </row>
    <row r="4215" spans="1:2" x14ac:dyDescent="0.25">
      <c r="A4215" s="2">
        <f>IF(ISBLANK(Data!B4216),#N/A,Data!B4216)</f>
        <v>38134</v>
      </c>
      <c r="B4215" s="20">
        <f>IF(VLOOKUP($A4215,Data!$B:$K,MATCH(B$2,Data!$B$1:$K$1,FALSE),FALSE)="",#N/A,VLOOKUP($A4215,Data!$B:$K,MATCH(B$2,Data!$B$1:$K$1,FALSE),FALSE))</f>
        <v>5.38</v>
      </c>
    </row>
    <row r="4216" spans="1:2" x14ac:dyDescent="0.25">
      <c r="A4216" s="2">
        <f>IF(ISBLANK(Data!B4217),#N/A,Data!B4217)</f>
        <v>38133</v>
      </c>
      <c r="B4216" s="20">
        <f>IF(VLOOKUP($A4216,Data!$B:$K,MATCH(B$2,Data!$B$1:$K$1,FALSE),FALSE)="",#N/A,VLOOKUP($A4216,Data!$B:$K,MATCH(B$2,Data!$B$1:$K$1,FALSE),FALSE))</f>
        <v>5.44</v>
      </c>
    </row>
    <row r="4217" spans="1:2" x14ac:dyDescent="0.25">
      <c r="A4217" s="2">
        <f>IF(ISBLANK(Data!B4218),#N/A,Data!B4218)</f>
        <v>38132</v>
      </c>
      <c r="B4217" s="20">
        <f>IF(VLOOKUP($A4217,Data!$B:$K,MATCH(B$2,Data!$B$1:$K$1,FALSE),FALSE)="",#N/A,VLOOKUP($A4217,Data!$B:$K,MATCH(B$2,Data!$B$1:$K$1,FALSE),FALSE))</f>
        <v>5.4649999999999999</v>
      </c>
    </row>
    <row r="4218" spans="1:2" x14ac:dyDescent="0.25">
      <c r="A4218" s="2">
        <f>IF(ISBLANK(Data!B4219),#N/A,Data!B4219)</f>
        <v>38131</v>
      </c>
      <c r="B4218" s="20">
        <f>IF(VLOOKUP($A4218,Data!$B:$K,MATCH(B$2,Data!$B$1:$K$1,FALSE),FALSE)="",#N/A,VLOOKUP($A4218,Data!$B:$K,MATCH(B$2,Data!$B$1:$K$1,FALSE),FALSE))</f>
        <v>5.49</v>
      </c>
    </row>
    <row r="4219" spans="1:2" x14ac:dyDescent="0.25">
      <c r="A4219" s="2">
        <f>IF(ISBLANK(Data!B4220),#N/A,Data!B4220)</f>
        <v>38128</v>
      </c>
      <c r="B4219" s="20">
        <f>IF(VLOOKUP($A4219,Data!$B:$K,MATCH(B$2,Data!$B$1:$K$1,FALSE),FALSE)="",#N/A,VLOOKUP($A4219,Data!$B:$K,MATCH(B$2,Data!$B$1:$K$1,FALSE),FALSE))</f>
        <v>5.44</v>
      </c>
    </row>
    <row r="4220" spans="1:2" x14ac:dyDescent="0.25">
      <c r="A4220" s="2">
        <f>IF(ISBLANK(Data!B4221),#N/A,Data!B4221)</f>
        <v>38127</v>
      </c>
      <c r="B4220" s="20">
        <f>IF(VLOOKUP($A4220,Data!$B:$K,MATCH(B$2,Data!$B$1:$K$1,FALSE),FALSE)="",#N/A,VLOOKUP($A4220,Data!$B:$K,MATCH(B$2,Data!$B$1:$K$1,FALSE),FALSE))</f>
        <v>5.48</v>
      </c>
    </row>
    <row r="4221" spans="1:2" x14ac:dyDescent="0.25">
      <c r="A4221" s="2">
        <f>IF(ISBLANK(Data!B4222),#N/A,Data!B4222)</f>
        <v>38126</v>
      </c>
      <c r="B4221" s="20">
        <f>IF(VLOOKUP($A4221,Data!$B:$K,MATCH(B$2,Data!$B$1:$K$1,FALSE),FALSE)="",#N/A,VLOOKUP($A4221,Data!$B:$K,MATCH(B$2,Data!$B$1:$K$1,FALSE),FALSE))</f>
        <v>5.48</v>
      </c>
    </row>
    <row r="4222" spans="1:2" x14ac:dyDescent="0.25">
      <c r="A4222" s="2">
        <f>IF(ISBLANK(Data!B4223),#N/A,Data!B4223)</f>
        <v>38125</v>
      </c>
      <c r="B4222" s="20">
        <f>IF(VLOOKUP($A4222,Data!$B:$K,MATCH(B$2,Data!$B$1:$K$1,FALSE),FALSE)="",#N/A,VLOOKUP($A4222,Data!$B:$K,MATCH(B$2,Data!$B$1:$K$1,FALSE),FALSE))</f>
        <v>5.4450000000000003</v>
      </c>
    </row>
    <row r="4223" spans="1:2" x14ac:dyDescent="0.25">
      <c r="A4223" s="2">
        <f>IF(ISBLANK(Data!B4224),#N/A,Data!B4224)</f>
        <v>38124</v>
      </c>
      <c r="B4223" s="20">
        <f>IF(VLOOKUP($A4223,Data!$B:$K,MATCH(B$2,Data!$B$1:$K$1,FALSE),FALSE)="",#N/A,VLOOKUP($A4223,Data!$B:$K,MATCH(B$2,Data!$B$1:$K$1,FALSE),FALSE))</f>
        <v>5.4649999999999999</v>
      </c>
    </row>
    <row r="4224" spans="1:2" x14ac:dyDescent="0.25">
      <c r="A4224" s="2">
        <f>IF(ISBLANK(Data!B4225),#N/A,Data!B4225)</f>
        <v>38121</v>
      </c>
      <c r="B4224" s="20">
        <f>IF(VLOOKUP($A4224,Data!$B:$K,MATCH(B$2,Data!$B$1:$K$1,FALSE),FALSE)="",#N/A,VLOOKUP($A4224,Data!$B:$K,MATCH(B$2,Data!$B$1:$K$1,FALSE),FALSE))</f>
        <v>5.5650000000000004</v>
      </c>
    </row>
    <row r="4225" spans="1:2" x14ac:dyDescent="0.25">
      <c r="A4225" s="2">
        <f>IF(ISBLANK(Data!B4226),#N/A,Data!B4226)</f>
        <v>38120</v>
      </c>
      <c r="B4225" s="20">
        <f>IF(VLOOKUP($A4225,Data!$B:$K,MATCH(B$2,Data!$B$1:$K$1,FALSE),FALSE)="",#N/A,VLOOKUP($A4225,Data!$B:$K,MATCH(B$2,Data!$B$1:$K$1,FALSE),FALSE))</f>
        <v>5.5350000000000001</v>
      </c>
    </row>
    <row r="4226" spans="1:2" x14ac:dyDescent="0.25">
      <c r="A4226" s="2">
        <f>IF(ISBLANK(Data!B4227),#N/A,Data!B4227)</f>
        <v>38119</v>
      </c>
      <c r="B4226" s="20">
        <f>IF(VLOOKUP($A4226,Data!$B:$K,MATCH(B$2,Data!$B$1:$K$1,FALSE),FALSE)="",#N/A,VLOOKUP($A4226,Data!$B:$K,MATCH(B$2,Data!$B$1:$K$1,FALSE),FALSE))</f>
        <v>5.4950000000000001</v>
      </c>
    </row>
    <row r="4227" spans="1:2" x14ac:dyDescent="0.25">
      <c r="A4227" s="2">
        <f>IF(ISBLANK(Data!B4228),#N/A,Data!B4228)</f>
        <v>38118</v>
      </c>
      <c r="B4227" s="20">
        <f>IF(VLOOKUP($A4227,Data!$B:$K,MATCH(B$2,Data!$B$1:$K$1,FALSE),FALSE)="",#N/A,VLOOKUP($A4227,Data!$B:$K,MATCH(B$2,Data!$B$1:$K$1,FALSE),FALSE))</f>
        <v>5.54</v>
      </c>
    </row>
    <row r="4228" spans="1:2" x14ac:dyDescent="0.25">
      <c r="A4228" s="2">
        <f>IF(ISBLANK(Data!B4229),#N/A,Data!B4229)</f>
        <v>38117</v>
      </c>
      <c r="B4228" s="20">
        <f>IF(VLOOKUP($A4228,Data!$B:$K,MATCH(B$2,Data!$B$1:$K$1,FALSE),FALSE)="",#N/A,VLOOKUP($A4228,Data!$B:$K,MATCH(B$2,Data!$B$1:$K$1,FALSE),FALSE))</f>
        <v>5.56</v>
      </c>
    </row>
    <row r="4229" spans="1:2" x14ac:dyDescent="0.25">
      <c r="A4229" s="2">
        <f>IF(ISBLANK(Data!B4230),#N/A,Data!B4230)</f>
        <v>38114</v>
      </c>
      <c r="B4229" s="20">
        <f>IF(VLOOKUP($A4229,Data!$B:$K,MATCH(B$2,Data!$B$1:$K$1,FALSE),FALSE)="",#N/A,VLOOKUP($A4229,Data!$B:$K,MATCH(B$2,Data!$B$1:$K$1,FALSE),FALSE))</f>
        <v>5.5149999999999997</v>
      </c>
    </row>
    <row r="4230" spans="1:2" x14ac:dyDescent="0.25">
      <c r="A4230" s="2">
        <f>IF(ISBLANK(Data!B4231),#N/A,Data!B4231)</f>
        <v>38113</v>
      </c>
      <c r="B4230" s="20">
        <f>IF(VLOOKUP($A4230,Data!$B:$K,MATCH(B$2,Data!$B$1:$K$1,FALSE),FALSE)="",#N/A,VLOOKUP($A4230,Data!$B:$K,MATCH(B$2,Data!$B$1:$K$1,FALSE),FALSE))</f>
        <v>5.55</v>
      </c>
    </row>
    <row r="4231" spans="1:2" x14ac:dyDescent="0.25">
      <c r="A4231" s="2">
        <f>IF(ISBLANK(Data!B4232),#N/A,Data!B4232)</f>
        <v>38112</v>
      </c>
      <c r="B4231" s="20">
        <f>IF(VLOOKUP($A4231,Data!$B:$K,MATCH(B$2,Data!$B$1:$K$1,FALSE),FALSE)="",#N/A,VLOOKUP($A4231,Data!$B:$K,MATCH(B$2,Data!$B$1:$K$1,FALSE),FALSE))</f>
        <v>5.52</v>
      </c>
    </row>
    <row r="4232" spans="1:2" x14ac:dyDescent="0.25">
      <c r="A4232" s="2">
        <f>IF(ISBLANK(Data!B4233),#N/A,Data!B4233)</f>
        <v>38111</v>
      </c>
      <c r="B4232" s="20">
        <f>IF(VLOOKUP($A4232,Data!$B:$K,MATCH(B$2,Data!$B$1:$K$1,FALSE),FALSE)="",#N/A,VLOOKUP($A4232,Data!$B:$K,MATCH(B$2,Data!$B$1:$K$1,FALSE),FALSE))</f>
        <v>5.5549999999999997</v>
      </c>
    </row>
    <row r="4233" spans="1:2" x14ac:dyDescent="0.25">
      <c r="A4233" s="2">
        <f>IF(ISBLANK(Data!B4234),#N/A,Data!B4234)</f>
        <v>38110</v>
      </c>
      <c r="B4233" s="20">
        <f>IF(VLOOKUP($A4233,Data!$B:$K,MATCH(B$2,Data!$B$1:$K$1,FALSE),FALSE)="",#N/A,VLOOKUP($A4233,Data!$B:$K,MATCH(B$2,Data!$B$1:$K$1,FALSE),FALSE))</f>
        <v>5.5549999999999997</v>
      </c>
    </row>
    <row r="4234" spans="1:2" x14ac:dyDescent="0.25">
      <c r="A4234" s="2">
        <f>IF(ISBLANK(Data!B4235),#N/A,Data!B4235)</f>
        <v>38107</v>
      </c>
      <c r="B4234" s="20">
        <f>IF(VLOOKUP($A4234,Data!$B:$K,MATCH(B$2,Data!$B$1:$K$1,FALSE),FALSE)="",#N/A,VLOOKUP($A4234,Data!$B:$K,MATCH(B$2,Data!$B$1:$K$1,FALSE),FALSE))</f>
        <v>5.55</v>
      </c>
    </row>
    <row r="4235" spans="1:2" x14ac:dyDescent="0.25">
      <c r="A4235" s="2">
        <f>IF(ISBLANK(Data!B4236),#N/A,Data!B4236)</f>
        <v>38106</v>
      </c>
      <c r="B4235" s="20">
        <f>IF(VLOOKUP($A4235,Data!$B:$K,MATCH(B$2,Data!$B$1:$K$1,FALSE),FALSE)="",#N/A,VLOOKUP($A4235,Data!$B:$K,MATCH(B$2,Data!$B$1:$K$1,FALSE),FALSE))</f>
        <v>5.5350000000000001</v>
      </c>
    </row>
    <row r="4236" spans="1:2" x14ac:dyDescent="0.25">
      <c r="A4236" s="2">
        <f>IF(ISBLANK(Data!B4237),#N/A,Data!B4237)</f>
        <v>38105</v>
      </c>
      <c r="B4236" s="20">
        <f>IF(VLOOKUP($A4236,Data!$B:$K,MATCH(B$2,Data!$B$1:$K$1,FALSE),FALSE)="",#N/A,VLOOKUP($A4236,Data!$B:$K,MATCH(B$2,Data!$B$1:$K$1,FALSE),FALSE))</f>
        <v>5.45</v>
      </c>
    </row>
    <row r="4237" spans="1:2" x14ac:dyDescent="0.25">
      <c r="A4237" s="2">
        <f>IF(ISBLANK(Data!B4238),#N/A,Data!B4238)</f>
        <v>38104</v>
      </c>
      <c r="B4237" s="20">
        <f>IF(VLOOKUP($A4237,Data!$B:$K,MATCH(B$2,Data!$B$1:$K$1,FALSE),FALSE)="",#N/A,VLOOKUP($A4237,Data!$B:$K,MATCH(B$2,Data!$B$1:$K$1,FALSE),FALSE))</f>
        <v>5.4249999999999998</v>
      </c>
    </row>
    <row r="4238" spans="1:2" x14ac:dyDescent="0.25">
      <c r="A4238" s="2">
        <f>IF(ISBLANK(Data!B4239),#N/A,Data!B4239)</f>
        <v>38103</v>
      </c>
      <c r="B4238" s="20">
        <f>IF(VLOOKUP($A4238,Data!$B:$K,MATCH(B$2,Data!$B$1:$K$1,FALSE),FALSE)="",#N/A,VLOOKUP($A4238,Data!$B:$K,MATCH(B$2,Data!$B$1:$K$1,FALSE),FALSE))</f>
        <v>5.38</v>
      </c>
    </row>
    <row r="4239" spans="1:2" x14ac:dyDescent="0.25">
      <c r="A4239" s="2">
        <f>IF(ISBLANK(Data!B4240),#N/A,Data!B4240)</f>
        <v>38100</v>
      </c>
      <c r="B4239" s="20">
        <f>IF(VLOOKUP($A4239,Data!$B:$K,MATCH(B$2,Data!$B$1:$K$1,FALSE),FALSE)="",#N/A,VLOOKUP($A4239,Data!$B:$K,MATCH(B$2,Data!$B$1:$K$1,FALSE),FALSE))</f>
        <v>5.38</v>
      </c>
    </row>
    <row r="4240" spans="1:2" x14ac:dyDescent="0.25">
      <c r="A4240" s="2">
        <f>IF(ISBLANK(Data!B4241),#N/A,Data!B4241)</f>
        <v>38099</v>
      </c>
      <c r="B4240" s="20">
        <f>IF(VLOOKUP($A4240,Data!$B:$K,MATCH(B$2,Data!$B$1:$K$1,FALSE),FALSE)="",#N/A,VLOOKUP($A4240,Data!$B:$K,MATCH(B$2,Data!$B$1:$K$1,FALSE),FALSE))</f>
        <v>5.42</v>
      </c>
    </row>
    <row r="4241" spans="1:2" x14ac:dyDescent="0.25">
      <c r="A4241" s="2">
        <f>IF(ISBLANK(Data!B4242),#N/A,Data!B4242)</f>
        <v>38098</v>
      </c>
      <c r="B4241" s="20">
        <f>IF(VLOOKUP($A4241,Data!$B:$K,MATCH(B$2,Data!$B$1:$K$1,FALSE),FALSE)="",#N/A,VLOOKUP($A4241,Data!$B:$K,MATCH(B$2,Data!$B$1:$K$1,FALSE),FALSE))</f>
        <v>5.4550000000000001</v>
      </c>
    </row>
    <row r="4242" spans="1:2" x14ac:dyDescent="0.25">
      <c r="A4242" s="2">
        <f>IF(ISBLANK(Data!B4243),#N/A,Data!B4243)</f>
        <v>38097</v>
      </c>
      <c r="B4242" s="20">
        <f>IF(VLOOKUP($A4242,Data!$B:$K,MATCH(B$2,Data!$B$1:$K$1,FALSE),FALSE)="",#N/A,VLOOKUP($A4242,Data!$B:$K,MATCH(B$2,Data!$B$1:$K$1,FALSE),FALSE))</f>
        <v>5.415</v>
      </c>
    </row>
    <row r="4243" spans="1:2" x14ac:dyDescent="0.25">
      <c r="A4243" s="2">
        <f>IF(ISBLANK(Data!B4244),#N/A,Data!B4244)</f>
        <v>38096</v>
      </c>
      <c r="B4243" s="20">
        <f>IF(VLOOKUP($A4243,Data!$B:$K,MATCH(B$2,Data!$B$1:$K$1,FALSE),FALSE)="",#N/A,VLOOKUP($A4243,Data!$B:$K,MATCH(B$2,Data!$B$1:$K$1,FALSE),FALSE))</f>
        <v>5.3849999999999998</v>
      </c>
    </row>
    <row r="4244" spans="1:2" x14ac:dyDescent="0.25">
      <c r="A4244" s="2">
        <f>IF(ISBLANK(Data!B4245),#N/A,Data!B4245)</f>
        <v>38093</v>
      </c>
      <c r="B4244" s="20">
        <f>IF(VLOOKUP($A4244,Data!$B:$K,MATCH(B$2,Data!$B$1:$K$1,FALSE),FALSE)="",#N/A,VLOOKUP($A4244,Data!$B:$K,MATCH(B$2,Data!$B$1:$K$1,FALSE),FALSE))</f>
        <v>5.4</v>
      </c>
    </row>
    <row r="4245" spans="1:2" x14ac:dyDescent="0.25">
      <c r="A4245" s="2">
        <f>IF(ISBLANK(Data!B4246),#N/A,Data!B4246)</f>
        <v>38092</v>
      </c>
      <c r="B4245" s="20">
        <f>IF(VLOOKUP($A4245,Data!$B:$K,MATCH(B$2,Data!$B$1:$K$1,FALSE),FALSE)="",#N/A,VLOOKUP($A4245,Data!$B:$K,MATCH(B$2,Data!$B$1:$K$1,FALSE),FALSE))</f>
        <v>5.4450000000000003</v>
      </c>
    </row>
    <row r="4246" spans="1:2" x14ac:dyDescent="0.25">
      <c r="A4246" s="2">
        <f>IF(ISBLANK(Data!B4247),#N/A,Data!B4247)</f>
        <v>38091</v>
      </c>
      <c r="B4246" s="20">
        <f>IF(VLOOKUP($A4246,Data!$B:$K,MATCH(B$2,Data!$B$1:$K$1,FALSE),FALSE)="",#N/A,VLOOKUP($A4246,Data!$B:$K,MATCH(B$2,Data!$B$1:$K$1,FALSE),FALSE))</f>
        <v>5.46</v>
      </c>
    </row>
    <row r="4247" spans="1:2" x14ac:dyDescent="0.25">
      <c r="A4247" s="2">
        <f>IF(ISBLANK(Data!B4248),#N/A,Data!B4248)</f>
        <v>38090</v>
      </c>
      <c r="B4247" s="20">
        <f>IF(VLOOKUP($A4247,Data!$B:$K,MATCH(B$2,Data!$B$1:$K$1,FALSE),FALSE)="",#N/A,VLOOKUP($A4247,Data!$B:$K,MATCH(B$2,Data!$B$1:$K$1,FALSE),FALSE))</f>
        <v>5.3849999999999998</v>
      </c>
    </row>
    <row r="4248" spans="1:2" x14ac:dyDescent="0.25">
      <c r="A4248" s="2">
        <f>IF(ISBLANK(Data!B4249),#N/A,Data!B4249)</f>
        <v>38085</v>
      </c>
      <c r="B4248" s="20">
        <f>IF(VLOOKUP($A4248,Data!$B:$K,MATCH(B$2,Data!$B$1:$K$1,FALSE),FALSE)="",#N/A,VLOOKUP($A4248,Data!$B:$K,MATCH(B$2,Data!$B$1:$K$1,FALSE),FALSE))</f>
        <v>5.33</v>
      </c>
    </row>
    <row r="4249" spans="1:2" x14ac:dyDescent="0.25">
      <c r="A4249" s="2">
        <f>IF(ISBLANK(Data!B4250),#N/A,Data!B4250)</f>
        <v>38084</v>
      </c>
      <c r="B4249" s="20">
        <f>IF(VLOOKUP($A4249,Data!$B:$K,MATCH(B$2,Data!$B$1:$K$1,FALSE),FALSE)="",#N/A,VLOOKUP($A4249,Data!$B:$K,MATCH(B$2,Data!$B$1:$K$1,FALSE),FALSE))</f>
        <v>5.29</v>
      </c>
    </row>
    <row r="4250" spans="1:2" x14ac:dyDescent="0.25">
      <c r="A4250" s="2">
        <f>IF(ISBLANK(Data!B4251),#N/A,Data!B4251)</f>
        <v>38083</v>
      </c>
      <c r="B4250" s="20">
        <f>IF(VLOOKUP($A4250,Data!$B:$K,MATCH(B$2,Data!$B$1:$K$1,FALSE),FALSE)="",#N/A,VLOOKUP($A4250,Data!$B:$K,MATCH(B$2,Data!$B$1:$K$1,FALSE),FALSE))</f>
        <v>5.34</v>
      </c>
    </row>
    <row r="4251" spans="1:2" x14ac:dyDescent="0.25">
      <c r="A4251" s="2">
        <f>IF(ISBLANK(Data!B4252),#N/A,Data!B4252)</f>
        <v>38082</v>
      </c>
      <c r="B4251" s="20">
        <f>IF(VLOOKUP($A4251,Data!$B:$K,MATCH(B$2,Data!$B$1:$K$1,FALSE),FALSE)="",#N/A,VLOOKUP($A4251,Data!$B:$K,MATCH(B$2,Data!$B$1:$K$1,FALSE),FALSE))</f>
        <v>5.34</v>
      </c>
    </row>
    <row r="4252" spans="1:2" x14ac:dyDescent="0.25">
      <c r="A4252" s="2">
        <f>IF(ISBLANK(Data!B4253),#N/A,Data!B4253)</f>
        <v>38079</v>
      </c>
      <c r="B4252" s="20">
        <f>IF(VLOOKUP($A4252,Data!$B:$K,MATCH(B$2,Data!$B$1:$K$1,FALSE),FALSE)="",#N/A,VLOOKUP($A4252,Data!$B:$K,MATCH(B$2,Data!$B$1:$K$1,FALSE),FALSE))</f>
        <v>5.15</v>
      </c>
    </row>
    <row r="4253" spans="1:2" x14ac:dyDescent="0.25">
      <c r="A4253" s="2">
        <f>IF(ISBLANK(Data!B4254),#N/A,Data!B4254)</f>
        <v>38078</v>
      </c>
      <c r="B4253" s="20">
        <f>IF(VLOOKUP($A4253,Data!$B:$K,MATCH(B$2,Data!$B$1:$K$1,FALSE),FALSE)="",#N/A,VLOOKUP($A4253,Data!$B:$K,MATCH(B$2,Data!$B$1:$K$1,FALSE),FALSE))</f>
        <v>5.09</v>
      </c>
    </row>
    <row r="4254" spans="1:2" x14ac:dyDescent="0.25">
      <c r="A4254" s="2">
        <f>IF(ISBLANK(Data!B4255),#N/A,Data!B4255)</f>
        <v>38077</v>
      </c>
      <c r="B4254" s="20">
        <f>IF(VLOOKUP($A4254,Data!$B:$K,MATCH(B$2,Data!$B$1:$K$1,FALSE),FALSE)="",#N/A,VLOOKUP($A4254,Data!$B:$K,MATCH(B$2,Data!$B$1:$K$1,FALSE),FALSE))</f>
        <v>5.15</v>
      </c>
    </row>
    <row r="4255" spans="1:2" x14ac:dyDescent="0.25">
      <c r="A4255" s="2">
        <f>IF(ISBLANK(Data!B4256),#N/A,Data!B4256)</f>
        <v>38076</v>
      </c>
      <c r="B4255" s="20">
        <f>IF(VLOOKUP($A4255,Data!$B:$K,MATCH(B$2,Data!$B$1:$K$1,FALSE),FALSE)="",#N/A,VLOOKUP($A4255,Data!$B:$K,MATCH(B$2,Data!$B$1:$K$1,FALSE),FALSE))</f>
        <v>5.15</v>
      </c>
    </row>
    <row r="4256" spans="1:2" x14ac:dyDescent="0.25">
      <c r="A4256" s="2">
        <f>IF(ISBLANK(Data!B4257),#N/A,Data!B4257)</f>
        <v>38075</v>
      </c>
      <c r="B4256" s="20">
        <f>IF(VLOOKUP($A4256,Data!$B:$K,MATCH(B$2,Data!$B$1:$K$1,FALSE),FALSE)="",#N/A,VLOOKUP($A4256,Data!$B:$K,MATCH(B$2,Data!$B$1:$K$1,FALSE),FALSE))</f>
        <v>5.12</v>
      </c>
    </row>
    <row r="4257" spans="1:2" x14ac:dyDescent="0.25">
      <c r="A4257" s="2">
        <f>IF(ISBLANK(Data!B4258),#N/A,Data!B4258)</f>
        <v>38072</v>
      </c>
      <c r="B4257" s="20">
        <f>IF(VLOOKUP($A4257,Data!$B:$K,MATCH(B$2,Data!$B$1:$K$1,FALSE),FALSE)="",#N/A,VLOOKUP($A4257,Data!$B:$K,MATCH(B$2,Data!$B$1:$K$1,FALSE),FALSE))</f>
        <v>5.0250000000000004</v>
      </c>
    </row>
    <row r="4258" spans="1:2" x14ac:dyDescent="0.25">
      <c r="A4258" s="2">
        <f>IF(ISBLANK(Data!B4259),#N/A,Data!B4259)</f>
        <v>38071</v>
      </c>
      <c r="B4258" s="20">
        <f>IF(VLOOKUP($A4258,Data!$B:$K,MATCH(B$2,Data!$B$1:$K$1,FALSE),FALSE)="",#N/A,VLOOKUP($A4258,Data!$B:$K,MATCH(B$2,Data!$B$1:$K$1,FALSE),FALSE))</f>
        <v>5</v>
      </c>
    </row>
    <row r="4259" spans="1:2" x14ac:dyDescent="0.25">
      <c r="A4259" s="2">
        <f>IF(ISBLANK(Data!B4260),#N/A,Data!B4260)</f>
        <v>38070</v>
      </c>
      <c r="B4259" s="20">
        <f>IF(VLOOKUP($A4259,Data!$B:$K,MATCH(B$2,Data!$B$1:$K$1,FALSE),FALSE)="",#N/A,VLOOKUP($A4259,Data!$B:$K,MATCH(B$2,Data!$B$1:$K$1,FALSE),FALSE))</f>
        <v>4.9649999999999999</v>
      </c>
    </row>
    <row r="4260" spans="1:2" x14ac:dyDescent="0.25">
      <c r="A4260" s="2">
        <f>IF(ISBLANK(Data!B4261),#N/A,Data!B4261)</f>
        <v>38069</v>
      </c>
      <c r="B4260" s="20">
        <f>IF(VLOOKUP($A4260,Data!$B:$K,MATCH(B$2,Data!$B$1:$K$1,FALSE),FALSE)="",#N/A,VLOOKUP($A4260,Data!$B:$K,MATCH(B$2,Data!$B$1:$K$1,FALSE),FALSE))</f>
        <v>4.9749999999999996</v>
      </c>
    </row>
    <row r="4261" spans="1:2" x14ac:dyDescent="0.25">
      <c r="A4261" s="2">
        <f>IF(ISBLANK(Data!B4262),#N/A,Data!B4262)</f>
        <v>38068</v>
      </c>
      <c r="B4261" s="20">
        <f>IF(VLOOKUP($A4261,Data!$B:$K,MATCH(B$2,Data!$B$1:$K$1,FALSE),FALSE)="",#N/A,VLOOKUP($A4261,Data!$B:$K,MATCH(B$2,Data!$B$1:$K$1,FALSE),FALSE))</f>
        <v>5.0049999999999999</v>
      </c>
    </row>
    <row r="4262" spans="1:2" x14ac:dyDescent="0.25">
      <c r="A4262" s="2">
        <f>IF(ISBLANK(Data!B4263),#N/A,Data!B4263)</f>
        <v>38065</v>
      </c>
      <c r="B4262" s="20">
        <f>IF(VLOOKUP($A4262,Data!$B:$K,MATCH(B$2,Data!$B$1:$K$1,FALSE),FALSE)="",#N/A,VLOOKUP($A4262,Data!$B:$K,MATCH(B$2,Data!$B$1:$K$1,FALSE),FALSE))</f>
        <v>5.03</v>
      </c>
    </row>
    <row r="4263" spans="1:2" x14ac:dyDescent="0.25">
      <c r="A4263" s="2">
        <f>IF(ISBLANK(Data!B4264),#N/A,Data!B4264)</f>
        <v>38064</v>
      </c>
      <c r="B4263" s="20">
        <f>IF(VLOOKUP($A4263,Data!$B:$K,MATCH(B$2,Data!$B$1:$K$1,FALSE),FALSE)="",#N/A,VLOOKUP($A4263,Data!$B:$K,MATCH(B$2,Data!$B$1:$K$1,FALSE),FALSE))</f>
        <v>5.0250000000000004</v>
      </c>
    </row>
    <row r="4264" spans="1:2" x14ac:dyDescent="0.25">
      <c r="A4264" s="2">
        <f>IF(ISBLANK(Data!B4265),#N/A,Data!B4265)</f>
        <v>38063</v>
      </c>
      <c r="B4264" s="20">
        <f>IF(VLOOKUP($A4264,Data!$B:$K,MATCH(B$2,Data!$B$1:$K$1,FALSE),FALSE)="",#N/A,VLOOKUP($A4264,Data!$B:$K,MATCH(B$2,Data!$B$1:$K$1,FALSE),FALSE))</f>
        <v>4.9800000000000004</v>
      </c>
    </row>
    <row r="4265" spans="1:2" x14ac:dyDescent="0.25">
      <c r="A4265" s="2">
        <f>IF(ISBLANK(Data!B4266),#N/A,Data!B4266)</f>
        <v>38062</v>
      </c>
      <c r="B4265" s="20">
        <f>IF(VLOOKUP($A4265,Data!$B:$K,MATCH(B$2,Data!$B$1:$K$1,FALSE),FALSE)="",#N/A,VLOOKUP($A4265,Data!$B:$K,MATCH(B$2,Data!$B$1:$K$1,FALSE),FALSE))</f>
        <v>5.0199999999999996</v>
      </c>
    </row>
    <row r="4266" spans="1:2" x14ac:dyDescent="0.25">
      <c r="A4266" s="2">
        <f>IF(ISBLANK(Data!B4267),#N/A,Data!B4267)</f>
        <v>38061</v>
      </c>
      <c r="B4266" s="20">
        <f>IF(VLOOKUP($A4266,Data!$B:$K,MATCH(B$2,Data!$B$1:$K$1,FALSE),FALSE)="",#N/A,VLOOKUP($A4266,Data!$B:$K,MATCH(B$2,Data!$B$1:$K$1,FALSE),FALSE))</f>
        <v>5.03</v>
      </c>
    </row>
    <row r="4267" spans="1:2" x14ac:dyDescent="0.25">
      <c r="A4267" s="2">
        <f>IF(ISBLANK(Data!B4268),#N/A,Data!B4268)</f>
        <v>38058</v>
      </c>
      <c r="B4267" s="20">
        <f>IF(VLOOKUP($A4267,Data!$B:$K,MATCH(B$2,Data!$B$1:$K$1,FALSE),FALSE)="",#N/A,VLOOKUP($A4267,Data!$B:$K,MATCH(B$2,Data!$B$1:$K$1,FALSE),FALSE))</f>
        <v>5.01</v>
      </c>
    </row>
    <row r="4268" spans="1:2" x14ac:dyDescent="0.25">
      <c r="A4268" s="2">
        <f>IF(ISBLANK(Data!B4269),#N/A,Data!B4269)</f>
        <v>38057</v>
      </c>
      <c r="B4268" s="20">
        <f>IF(VLOOKUP($A4268,Data!$B:$K,MATCH(B$2,Data!$B$1:$K$1,FALSE),FALSE)="",#N/A,VLOOKUP($A4268,Data!$B:$K,MATCH(B$2,Data!$B$1:$K$1,FALSE),FALSE))</f>
        <v>5.12</v>
      </c>
    </row>
    <row r="4269" spans="1:2" x14ac:dyDescent="0.25">
      <c r="A4269" s="2">
        <f>IF(ISBLANK(Data!B4270),#N/A,Data!B4270)</f>
        <v>38056</v>
      </c>
      <c r="B4269" s="20">
        <f>IF(VLOOKUP($A4269,Data!$B:$K,MATCH(B$2,Data!$B$1:$K$1,FALSE),FALSE)="",#N/A,VLOOKUP($A4269,Data!$B:$K,MATCH(B$2,Data!$B$1:$K$1,FALSE),FALSE))</f>
        <v>5.19</v>
      </c>
    </row>
    <row r="4270" spans="1:2" x14ac:dyDescent="0.25">
      <c r="A4270" s="2">
        <f>IF(ISBLANK(Data!B4271),#N/A,Data!B4271)</f>
        <v>38055</v>
      </c>
      <c r="B4270" s="20">
        <f>IF(VLOOKUP($A4270,Data!$B:$K,MATCH(B$2,Data!$B$1:$K$1,FALSE),FALSE)="",#N/A,VLOOKUP($A4270,Data!$B:$K,MATCH(B$2,Data!$B$1:$K$1,FALSE),FALSE))</f>
        <v>5.2149999999999999</v>
      </c>
    </row>
    <row r="4271" spans="1:2" x14ac:dyDescent="0.25">
      <c r="A4271" s="2">
        <f>IF(ISBLANK(Data!B4272),#N/A,Data!B4272)</f>
        <v>38054</v>
      </c>
      <c r="B4271" s="20">
        <f>IF(VLOOKUP($A4271,Data!$B:$K,MATCH(B$2,Data!$B$1:$K$1,FALSE),FALSE)="",#N/A,VLOOKUP($A4271,Data!$B:$K,MATCH(B$2,Data!$B$1:$K$1,FALSE),FALSE))</f>
        <v>5.22</v>
      </c>
    </row>
    <row r="4272" spans="1:2" x14ac:dyDescent="0.25">
      <c r="A4272" s="2">
        <f>IF(ISBLANK(Data!B4273),#N/A,Data!B4273)</f>
        <v>38051</v>
      </c>
      <c r="B4272" s="20">
        <f>IF(VLOOKUP($A4272,Data!$B:$K,MATCH(B$2,Data!$B$1:$K$1,FALSE),FALSE)="",#N/A,VLOOKUP($A4272,Data!$B:$K,MATCH(B$2,Data!$B$1:$K$1,FALSE),FALSE))</f>
        <v>5.375</v>
      </c>
    </row>
    <row r="4273" spans="1:2" x14ac:dyDescent="0.25">
      <c r="A4273" s="2">
        <f>IF(ISBLANK(Data!B4274),#N/A,Data!B4274)</f>
        <v>38050</v>
      </c>
      <c r="B4273" s="20">
        <f>IF(VLOOKUP($A4273,Data!$B:$K,MATCH(B$2,Data!$B$1:$K$1,FALSE),FALSE)="",#N/A,VLOOKUP($A4273,Data!$B:$K,MATCH(B$2,Data!$B$1:$K$1,FALSE),FALSE))</f>
        <v>5.38</v>
      </c>
    </row>
    <row r="4274" spans="1:2" x14ac:dyDescent="0.25">
      <c r="A4274" s="2">
        <f>IF(ISBLANK(Data!B4275),#N/A,Data!B4275)</f>
        <v>38049</v>
      </c>
      <c r="B4274" s="20">
        <f>IF(VLOOKUP($A4274,Data!$B:$K,MATCH(B$2,Data!$B$1:$K$1,FALSE),FALSE)="",#N/A,VLOOKUP($A4274,Data!$B:$K,MATCH(B$2,Data!$B$1:$K$1,FALSE),FALSE))</f>
        <v>5.38</v>
      </c>
    </row>
    <row r="4275" spans="1:2" x14ac:dyDescent="0.25">
      <c r="A4275" s="2">
        <f>IF(ISBLANK(Data!B4276),#N/A,Data!B4276)</f>
        <v>38048</v>
      </c>
      <c r="B4275" s="20">
        <f>IF(VLOOKUP($A4275,Data!$B:$K,MATCH(B$2,Data!$B$1:$K$1,FALSE),FALSE)="",#N/A,VLOOKUP($A4275,Data!$B:$K,MATCH(B$2,Data!$B$1:$K$1,FALSE),FALSE))</f>
        <v>5.3150000000000004</v>
      </c>
    </row>
    <row r="4276" spans="1:2" x14ac:dyDescent="0.25">
      <c r="A4276" s="2">
        <f>IF(ISBLANK(Data!B4277),#N/A,Data!B4277)</f>
        <v>38047</v>
      </c>
      <c r="B4276" s="20">
        <f>IF(VLOOKUP($A4276,Data!$B:$K,MATCH(B$2,Data!$B$1:$K$1,FALSE),FALSE)="",#N/A,VLOOKUP($A4276,Data!$B:$K,MATCH(B$2,Data!$B$1:$K$1,FALSE),FALSE))</f>
        <v>5.3</v>
      </c>
    </row>
    <row r="4277" spans="1:2" x14ac:dyDescent="0.25">
      <c r="A4277" s="2">
        <f>IF(ISBLANK(Data!B4278),#N/A,Data!B4278)</f>
        <v>38044</v>
      </c>
      <c r="B4277" s="20">
        <f>IF(VLOOKUP($A4277,Data!$B:$K,MATCH(B$2,Data!$B$1:$K$1,FALSE),FALSE)="",#N/A,VLOOKUP($A4277,Data!$B:$K,MATCH(B$2,Data!$B$1:$K$1,FALSE),FALSE))</f>
        <v>5.3650000000000002</v>
      </c>
    </row>
    <row r="4278" spans="1:2" x14ac:dyDescent="0.25">
      <c r="A4278" s="2">
        <f>IF(ISBLANK(Data!B4279),#N/A,Data!B4279)</f>
        <v>38043</v>
      </c>
      <c r="B4278" s="20">
        <f>IF(VLOOKUP($A4278,Data!$B:$K,MATCH(B$2,Data!$B$1:$K$1,FALSE),FALSE)="",#N/A,VLOOKUP($A4278,Data!$B:$K,MATCH(B$2,Data!$B$1:$K$1,FALSE),FALSE))</f>
        <v>5.3949999999999996</v>
      </c>
    </row>
    <row r="4279" spans="1:2" x14ac:dyDescent="0.25">
      <c r="A4279" s="2">
        <f>IF(ISBLANK(Data!B4280),#N/A,Data!B4280)</f>
        <v>38042</v>
      </c>
      <c r="B4279" s="20">
        <f>IF(VLOOKUP($A4279,Data!$B:$K,MATCH(B$2,Data!$B$1:$K$1,FALSE),FALSE)="",#N/A,VLOOKUP($A4279,Data!$B:$K,MATCH(B$2,Data!$B$1:$K$1,FALSE),FALSE))</f>
        <v>5.45</v>
      </c>
    </row>
    <row r="4280" spans="1:2" x14ac:dyDescent="0.25">
      <c r="A4280" s="2">
        <f>IF(ISBLANK(Data!B4281),#N/A,Data!B4281)</f>
        <v>38041</v>
      </c>
      <c r="B4280" s="20">
        <f>IF(VLOOKUP($A4280,Data!$B:$K,MATCH(B$2,Data!$B$1:$K$1,FALSE),FALSE)="",#N/A,VLOOKUP($A4280,Data!$B:$K,MATCH(B$2,Data!$B$1:$K$1,FALSE),FALSE))</f>
        <v>5.4749999999999996</v>
      </c>
    </row>
    <row r="4281" spans="1:2" x14ac:dyDescent="0.25">
      <c r="A4281" s="2">
        <f>IF(ISBLANK(Data!B4282),#N/A,Data!B4282)</f>
        <v>38040</v>
      </c>
      <c r="B4281" s="20">
        <f>IF(VLOOKUP($A4281,Data!$B:$K,MATCH(B$2,Data!$B$1:$K$1,FALSE),FALSE)="",#N/A,VLOOKUP($A4281,Data!$B:$K,MATCH(B$2,Data!$B$1:$K$1,FALSE),FALSE))</f>
        <v>5.5</v>
      </c>
    </row>
    <row r="4282" spans="1:2" x14ac:dyDescent="0.25">
      <c r="A4282" s="2">
        <f>IF(ISBLANK(Data!B4283),#N/A,Data!B4283)</f>
        <v>38037</v>
      </c>
      <c r="B4282" s="20">
        <f>IF(VLOOKUP($A4282,Data!$B:$K,MATCH(B$2,Data!$B$1:$K$1,FALSE),FALSE)="",#N/A,VLOOKUP($A4282,Data!$B:$K,MATCH(B$2,Data!$B$1:$K$1,FALSE),FALSE))</f>
        <v>5.3849999999999998</v>
      </c>
    </row>
    <row r="4283" spans="1:2" x14ac:dyDescent="0.25">
      <c r="A4283" s="2">
        <f>IF(ISBLANK(Data!B4284),#N/A,Data!B4284)</f>
        <v>38036</v>
      </c>
      <c r="B4283" s="20">
        <f>IF(VLOOKUP($A4283,Data!$B:$K,MATCH(B$2,Data!$B$1:$K$1,FALSE),FALSE)="",#N/A,VLOOKUP($A4283,Data!$B:$K,MATCH(B$2,Data!$B$1:$K$1,FALSE),FALSE))</f>
        <v>5.4</v>
      </c>
    </row>
    <row r="4284" spans="1:2" x14ac:dyDescent="0.25">
      <c r="A4284" s="2">
        <f>IF(ISBLANK(Data!B4285),#N/A,Data!B4285)</f>
        <v>38035</v>
      </c>
      <c r="B4284" s="20">
        <f>IF(VLOOKUP($A4284,Data!$B:$K,MATCH(B$2,Data!$B$1:$K$1,FALSE),FALSE)="",#N/A,VLOOKUP($A4284,Data!$B:$K,MATCH(B$2,Data!$B$1:$K$1,FALSE),FALSE))</f>
        <v>5.36</v>
      </c>
    </row>
    <row r="4285" spans="1:2" x14ac:dyDescent="0.25">
      <c r="A4285" s="2">
        <f>IF(ISBLANK(Data!B4286),#N/A,Data!B4286)</f>
        <v>38034</v>
      </c>
      <c r="B4285" s="20">
        <f>IF(VLOOKUP($A4285,Data!$B:$K,MATCH(B$2,Data!$B$1:$K$1,FALSE),FALSE)="",#N/A,VLOOKUP($A4285,Data!$B:$K,MATCH(B$2,Data!$B$1:$K$1,FALSE),FALSE))</f>
        <v>5.3949999999999996</v>
      </c>
    </row>
    <row r="4286" spans="1:2" x14ac:dyDescent="0.25">
      <c r="A4286" s="2">
        <f>IF(ISBLANK(Data!B4287),#N/A,Data!B4287)</f>
        <v>38033</v>
      </c>
      <c r="B4286" s="20">
        <f>IF(VLOOKUP($A4286,Data!$B:$K,MATCH(B$2,Data!$B$1:$K$1,FALSE),FALSE)="",#N/A,VLOOKUP($A4286,Data!$B:$K,MATCH(B$2,Data!$B$1:$K$1,FALSE),FALSE))</f>
        <v>5.3250000000000002</v>
      </c>
    </row>
    <row r="4287" spans="1:2" x14ac:dyDescent="0.25">
      <c r="A4287" s="2">
        <f>IF(ISBLANK(Data!B4288),#N/A,Data!B4288)</f>
        <v>38030</v>
      </c>
      <c r="B4287" s="20">
        <f>IF(VLOOKUP($A4287,Data!$B:$K,MATCH(B$2,Data!$B$1:$K$1,FALSE),FALSE)="",#N/A,VLOOKUP($A4287,Data!$B:$K,MATCH(B$2,Data!$B$1:$K$1,FALSE),FALSE))</f>
        <v>5.335</v>
      </c>
    </row>
    <row r="4288" spans="1:2" x14ac:dyDescent="0.25">
      <c r="A4288" s="2">
        <f>IF(ISBLANK(Data!B4289),#N/A,Data!B4289)</f>
        <v>38029</v>
      </c>
      <c r="B4288" s="20">
        <f>IF(VLOOKUP($A4288,Data!$B:$K,MATCH(B$2,Data!$B$1:$K$1,FALSE),FALSE)="",#N/A,VLOOKUP($A4288,Data!$B:$K,MATCH(B$2,Data!$B$1:$K$1,FALSE),FALSE))</f>
        <v>5.3049999999999997</v>
      </c>
    </row>
    <row r="4289" spans="1:2" x14ac:dyDescent="0.25">
      <c r="A4289" s="2">
        <f>IF(ISBLANK(Data!B4290),#N/A,Data!B4290)</f>
        <v>38028</v>
      </c>
      <c r="B4289" s="20">
        <f>IF(VLOOKUP($A4289,Data!$B:$K,MATCH(B$2,Data!$B$1:$K$1,FALSE),FALSE)="",#N/A,VLOOKUP($A4289,Data!$B:$K,MATCH(B$2,Data!$B$1:$K$1,FALSE),FALSE))</f>
        <v>5.375</v>
      </c>
    </row>
    <row r="4290" spans="1:2" x14ac:dyDescent="0.25">
      <c r="A4290" s="2">
        <f>IF(ISBLANK(Data!B4291),#N/A,Data!B4291)</f>
        <v>38027</v>
      </c>
      <c r="B4290" s="20">
        <f>IF(VLOOKUP($A4290,Data!$B:$K,MATCH(B$2,Data!$B$1:$K$1,FALSE),FALSE)="",#N/A,VLOOKUP($A4290,Data!$B:$K,MATCH(B$2,Data!$B$1:$K$1,FALSE),FALSE))</f>
        <v>5.3449999999999998</v>
      </c>
    </row>
    <row r="4291" spans="1:2" x14ac:dyDescent="0.25">
      <c r="A4291" s="2">
        <f>IF(ISBLANK(Data!B4292),#N/A,Data!B4292)</f>
        <v>38026</v>
      </c>
      <c r="B4291" s="20">
        <f>IF(VLOOKUP($A4291,Data!$B:$K,MATCH(B$2,Data!$B$1:$K$1,FALSE),FALSE)="",#N/A,VLOOKUP($A4291,Data!$B:$K,MATCH(B$2,Data!$B$1:$K$1,FALSE),FALSE))</f>
        <v>5.3550000000000004</v>
      </c>
    </row>
    <row r="4292" spans="1:2" x14ac:dyDescent="0.25">
      <c r="A4292" s="2">
        <f>IF(ISBLANK(Data!B4293),#N/A,Data!B4293)</f>
        <v>38023</v>
      </c>
      <c r="B4292" s="20">
        <f>IF(VLOOKUP($A4292,Data!$B:$K,MATCH(B$2,Data!$B$1:$K$1,FALSE),FALSE)="",#N/A,VLOOKUP($A4292,Data!$B:$K,MATCH(B$2,Data!$B$1:$K$1,FALSE),FALSE))</f>
        <v>5.42</v>
      </c>
    </row>
    <row r="4293" spans="1:2" x14ac:dyDescent="0.25">
      <c r="A4293" s="2">
        <f>IF(ISBLANK(Data!B4294),#N/A,Data!B4294)</f>
        <v>38022</v>
      </c>
      <c r="B4293" s="20">
        <f>IF(VLOOKUP($A4293,Data!$B:$K,MATCH(B$2,Data!$B$1:$K$1,FALSE),FALSE)="",#N/A,VLOOKUP($A4293,Data!$B:$K,MATCH(B$2,Data!$B$1:$K$1,FALSE),FALSE))</f>
        <v>5.39</v>
      </c>
    </row>
    <row r="4294" spans="1:2" x14ac:dyDescent="0.25">
      <c r="A4294" s="2">
        <f>IF(ISBLANK(Data!B4295),#N/A,Data!B4295)</f>
        <v>38021</v>
      </c>
      <c r="B4294" s="20">
        <f>IF(VLOOKUP($A4294,Data!$B:$K,MATCH(B$2,Data!$B$1:$K$1,FALSE),FALSE)="",#N/A,VLOOKUP($A4294,Data!$B:$K,MATCH(B$2,Data!$B$1:$K$1,FALSE),FALSE))</f>
        <v>5.3849999999999998</v>
      </c>
    </row>
    <row r="4295" spans="1:2" x14ac:dyDescent="0.25">
      <c r="A4295" s="2">
        <f>IF(ISBLANK(Data!B4296),#N/A,Data!B4296)</f>
        <v>38020</v>
      </c>
      <c r="B4295" s="20">
        <f>IF(VLOOKUP($A4295,Data!$B:$K,MATCH(B$2,Data!$B$1:$K$1,FALSE),FALSE)="",#N/A,VLOOKUP($A4295,Data!$B:$K,MATCH(B$2,Data!$B$1:$K$1,FALSE),FALSE))</f>
        <v>5.47</v>
      </c>
    </row>
    <row r="4296" spans="1:2" x14ac:dyDescent="0.25">
      <c r="A4296" s="2">
        <f>IF(ISBLANK(Data!B4297),#N/A,Data!B4297)</f>
        <v>38019</v>
      </c>
      <c r="B4296" s="20">
        <f>IF(VLOOKUP($A4296,Data!$B:$K,MATCH(B$2,Data!$B$1:$K$1,FALSE),FALSE)="",#N/A,VLOOKUP($A4296,Data!$B:$K,MATCH(B$2,Data!$B$1:$K$1,FALSE),FALSE))</f>
        <v>5.5049999999999999</v>
      </c>
    </row>
    <row r="4297" spans="1:2" x14ac:dyDescent="0.25">
      <c r="A4297" s="2">
        <f>IF(ISBLANK(Data!B4298),#N/A,Data!B4298)</f>
        <v>38016</v>
      </c>
      <c r="B4297" s="20">
        <f>IF(VLOOKUP($A4297,Data!$B:$K,MATCH(B$2,Data!$B$1:$K$1,FALSE),FALSE)="",#N/A,VLOOKUP($A4297,Data!$B:$K,MATCH(B$2,Data!$B$1:$K$1,FALSE),FALSE))</f>
        <v>5.5650000000000004</v>
      </c>
    </row>
    <row r="4298" spans="1:2" x14ac:dyDescent="0.25">
      <c r="A4298" s="2">
        <f>IF(ISBLANK(Data!B4299),#N/A,Data!B4299)</f>
        <v>38015</v>
      </c>
      <c r="B4298" s="20">
        <f>IF(VLOOKUP($A4298,Data!$B:$K,MATCH(B$2,Data!$B$1:$K$1,FALSE),FALSE)="",#N/A,VLOOKUP($A4298,Data!$B:$K,MATCH(B$2,Data!$B$1:$K$1,FALSE),FALSE))</f>
        <v>5.56</v>
      </c>
    </row>
    <row r="4299" spans="1:2" x14ac:dyDescent="0.25">
      <c r="A4299" s="2">
        <f>IF(ISBLANK(Data!B4300),#N/A,Data!B4300)</f>
        <v>38014</v>
      </c>
      <c r="B4299" s="20">
        <f>IF(VLOOKUP($A4299,Data!$B:$K,MATCH(B$2,Data!$B$1:$K$1,FALSE),FALSE)="",#N/A,VLOOKUP($A4299,Data!$B:$K,MATCH(B$2,Data!$B$1:$K$1,FALSE),FALSE))</f>
        <v>5.4249999999999998</v>
      </c>
    </row>
    <row r="4300" spans="1:2" x14ac:dyDescent="0.25">
      <c r="A4300" s="2">
        <f>IF(ISBLANK(Data!B4301),#N/A,Data!B4301)</f>
        <v>38013</v>
      </c>
      <c r="B4300" s="20">
        <f>IF(VLOOKUP($A4300,Data!$B:$K,MATCH(B$2,Data!$B$1:$K$1,FALSE),FALSE)="",#N/A,VLOOKUP($A4300,Data!$B:$K,MATCH(B$2,Data!$B$1:$K$1,FALSE),FALSE))</f>
        <v>5.49</v>
      </c>
    </row>
    <row r="4301" spans="1:2" x14ac:dyDescent="0.25">
      <c r="A4301" s="2">
        <f>IF(ISBLANK(Data!B4302),#N/A,Data!B4302)</f>
        <v>38009</v>
      </c>
      <c r="B4301" s="20">
        <f>IF(VLOOKUP($A4301,Data!$B:$K,MATCH(B$2,Data!$B$1:$K$1,FALSE),FALSE)="",#N/A,VLOOKUP($A4301,Data!$B:$K,MATCH(B$2,Data!$B$1:$K$1,FALSE),FALSE))</f>
        <v>5.34</v>
      </c>
    </row>
    <row r="4302" spans="1:2" x14ac:dyDescent="0.25">
      <c r="A4302" s="2">
        <f>IF(ISBLANK(Data!B4303),#N/A,Data!B4303)</f>
        <v>38008</v>
      </c>
      <c r="B4302" s="20">
        <f>IF(VLOOKUP($A4302,Data!$B:$K,MATCH(B$2,Data!$B$1:$K$1,FALSE),FALSE)="",#N/A,VLOOKUP($A4302,Data!$B:$K,MATCH(B$2,Data!$B$1:$K$1,FALSE),FALSE))</f>
        <v>5.3949999999999996</v>
      </c>
    </row>
    <row r="4303" spans="1:2" x14ac:dyDescent="0.25">
      <c r="A4303" s="2">
        <f>IF(ISBLANK(Data!B4304),#N/A,Data!B4304)</f>
        <v>38007</v>
      </c>
      <c r="B4303" s="20">
        <f>IF(VLOOKUP($A4303,Data!$B:$K,MATCH(B$2,Data!$B$1:$K$1,FALSE),FALSE)="",#N/A,VLOOKUP($A4303,Data!$B:$K,MATCH(B$2,Data!$B$1:$K$1,FALSE),FALSE))</f>
        <v>5.4050000000000002</v>
      </c>
    </row>
    <row r="4304" spans="1:2" x14ac:dyDescent="0.25">
      <c r="A4304" s="2">
        <f>IF(ISBLANK(Data!B4305),#N/A,Data!B4305)</f>
        <v>38006</v>
      </c>
      <c r="B4304" s="20">
        <f>IF(VLOOKUP($A4304,Data!$B:$K,MATCH(B$2,Data!$B$1:$K$1,FALSE),FALSE)="",#N/A,VLOOKUP($A4304,Data!$B:$K,MATCH(B$2,Data!$B$1:$K$1,FALSE),FALSE))</f>
        <v>5.4450000000000003</v>
      </c>
    </row>
    <row r="4305" spans="1:2" x14ac:dyDescent="0.25">
      <c r="A4305" s="2">
        <f>IF(ISBLANK(Data!B4306),#N/A,Data!B4306)</f>
        <v>38005</v>
      </c>
      <c r="B4305" s="20">
        <f>IF(VLOOKUP($A4305,Data!$B:$K,MATCH(B$2,Data!$B$1:$K$1,FALSE),FALSE)="",#N/A,VLOOKUP($A4305,Data!$B:$K,MATCH(B$2,Data!$B$1:$K$1,FALSE),FALSE))</f>
        <v>5.4249999999999998</v>
      </c>
    </row>
    <row r="4306" spans="1:2" x14ac:dyDescent="0.25">
      <c r="A4306" s="2">
        <f>IF(ISBLANK(Data!B4307),#N/A,Data!B4307)</f>
        <v>38002</v>
      </c>
      <c r="B4306" s="20">
        <f>IF(VLOOKUP($A4306,Data!$B:$K,MATCH(B$2,Data!$B$1:$K$1,FALSE),FALSE)="",#N/A,VLOOKUP($A4306,Data!$B:$K,MATCH(B$2,Data!$B$1:$K$1,FALSE),FALSE))</f>
        <v>5.375</v>
      </c>
    </row>
    <row r="4307" spans="1:2" x14ac:dyDescent="0.25">
      <c r="A4307" s="2">
        <f>IF(ISBLANK(Data!B4308),#N/A,Data!B4308)</f>
        <v>38001</v>
      </c>
      <c r="B4307" s="20">
        <f>IF(VLOOKUP($A4307,Data!$B:$K,MATCH(B$2,Data!$B$1:$K$1,FALSE),FALSE)="",#N/A,VLOOKUP($A4307,Data!$B:$K,MATCH(B$2,Data!$B$1:$K$1,FALSE),FALSE))</f>
        <v>5.35</v>
      </c>
    </row>
    <row r="4308" spans="1:2" x14ac:dyDescent="0.25">
      <c r="A4308" s="2">
        <f>IF(ISBLANK(Data!B4309),#N/A,Data!B4309)</f>
        <v>38000</v>
      </c>
      <c r="B4308" s="20">
        <f>IF(VLOOKUP($A4308,Data!$B:$K,MATCH(B$2,Data!$B$1:$K$1,FALSE),FALSE)="",#N/A,VLOOKUP($A4308,Data!$B:$K,MATCH(B$2,Data!$B$1:$K$1,FALSE),FALSE))</f>
        <v>5.335</v>
      </c>
    </row>
    <row r="4309" spans="1:2" x14ac:dyDescent="0.25">
      <c r="A4309" s="2">
        <f>IF(ISBLANK(Data!B4310),#N/A,Data!B4310)</f>
        <v>37999</v>
      </c>
      <c r="B4309" s="20">
        <f>IF(VLOOKUP($A4309,Data!$B:$K,MATCH(B$2,Data!$B$1:$K$1,FALSE),FALSE)="",#N/A,VLOOKUP($A4309,Data!$B:$K,MATCH(B$2,Data!$B$1:$K$1,FALSE),FALSE))</f>
        <v>5.3949999999999996</v>
      </c>
    </row>
    <row r="4310" spans="1:2" x14ac:dyDescent="0.25">
      <c r="A4310" s="2">
        <f>IF(ISBLANK(Data!B4311),#N/A,Data!B4311)</f>
        <v>37998</v>
      </c>
      <c r="B4310" s="20">
        <f>IF(VLOOKUP($A4310,Data!$B:$K,MATCH(B$2,Data!$B$1:$K$1,FALSE),FALSE)="",#N/A,VLOOKUP($A4310,Data!$B:$K,MATCH(B$2,Data!$B$1:$K$1,FALSE),FALSE))</f>
        <v>5.39</v>
      </c>
    </row>
    <row r="4311" spans="1:2" x14ac:dyDescent="0.25">
      <c r="A4311" s="2">
        <f>IF(ISBLANK(Data!B4312),#N/A,Data!B4312)</f>
        <v>37995</v>
      </c>
      <c r="B4311" s="20">
        <f>IF(VLOOKUP($A4311,Data!$B:$K,MATCH(B$2,Data!$B$1:$K$1,FALSE),FALSE)="",#N/A,VLOOKUP($A4311,Data!$B:$K,MATCH(B$2,Data!$B$1:$K$1,FALSE),FALSE))</f>
        <v>5.57</v>
      </c>
    </row>
    <row r="4312" spans="1:2" x14ac:dyDescent="0.25">
      <c r="A4312" s="2">
        <f>IF(ISBLANK(Data!B4313),#N/A,Data!B4313)</f>
        <v>37994</v>
      </c>
      <c r="B4312" s="20">
        <f>IF(VLOOKUP($A4312,Data!$B:$K,MATCH(B$2,Data!$B$1:$K$1,FALSE),FALSE)="",#N/A,VLOOKUP($A4312,Data!$B:$K,MATCH(B$2,Data!$B$1:$K$1,FALSE),FALSE))</f>
        <v>5.58</v>
      </c>
    </row>
    <row r="4313" spans="1:2" x14ac:dyDescent="0.25">
      <c r="A4313" s="2">
        <f>IF(ISBLANK(Data!B4314),#N/A,Data!B4314)</f>
        <v>37993</v>
      </c>
      <c r="B4313" s="20">
        <f>IF(VLOOKUP($A4313,Data!$B:$K,MATCH(B$2,Data!$B$1:$K$1,FALSE),FALSE)="",#N/A,VLOOKUP($A4313,Data!$B:$K,MATCH(B$2,Data!$B$1:$K$1,FALSE),FALSE))</f>
        <v>5.56</v>
      </c>
    </row>
    <row r="4314" spans="1:2" x14ac:dyDescent="0.25">
      <c r="A4314" s="2">
        <f>IF(ISBLANK(Data!B4315),#N/A,Data!B4315)</f>
        <v>37992</v>
      </c>
      <c r="B4314" s="20">
        <f>IF(VLOOKUP($A4314,Data!$B:$K,MATCH(B$2,Data!$B$1:$K$1,FALSE),FALSE)="",#N/A,VLOOKUP($A4314,Data!$B:$K,MATCH(B$2,Data!$B$1:$K$1,FALSE),FALSE))</f>
        <v>5.6</v>
      </c>
    </row>
    <row r="4315" spans="1:2" x14ac:dyDescent="0.25">
      <c r="A4315" s="2">
        <f>IF(ISBLANK(Data!B4316),#N/A,Data!B4316)</f>
        <v>37991</v>
      </c>
      <c r="B4315" s="20">
        <f>IF(VLOOKUP($A4315,Data!$B:$K,MATCH(B$2,Data!$B$1:$K$1,FALSE),FALSE)="",#N/A,VLOOKUP($A4315,Data!$B:$K,MATCH(B$2,Data!$B$1:$K$1,FALSE),FALSE))</f>
        <v>5.56</v>
      </c>
    </row>
    <row r="4316" spans="1:2" x14ac:dyDescent="0.25">
      <c r="A4316" s="2">
        <f>IF(ISBLANK(Data!B4317),#N/A,Data!B4317)</f>
        <v>37988</v>
      </c>
      <c r="B4316" s="20">
        <f>IF(VLOOKUP($A4316,Data!$B:$K,MATCH(B$2,Data!$B$1:$K$1,FALSE),FALSE)="",#N/A,VLOOKUP($A4316,Data!$B:$K,MATCH(B$2,Data!$B$1:$K$1,FALSE),FALSE))</f>
        <v>5.48</v>
      </c>
    </row>
    <row r="4317" spans="1:2" x14ac:dyDescent="0.25">
      <c r="A4317" s="2">
        <f>IF(ISBLANK(Data!B4318),#N/A,Data!B4318)</f>
        <v>37986</v>
      </c>
      <c r="B4317" s="20">
        <f>IF(VLOOKUP($A4317,Data!$B:$K,MATCH(B$2,Data!$B$1:$K$1,FALSE),FALSE)="",#N/A,VLOOKUP($A4317,Data!$B:$K,MATCH(B$2,Data!$B$1:$K$1,FALSE),FALSE))</f>
        <v>5.3849999999999998</v>
      </c>
    </row>
    <row r="4318" spans="1:2" x14ac:dyDescent="0.25">
      <c r="A4318" s="2">
        <f>IF(ISBLANK(Data!B4319),#N/A,Data!B4319)</f>
        <v>37985</v>
      </c>
      <c r="B4318" s="20">
        <f>IF(VLOOKUP($A4318,Data!$B:$K,MATCH(B$2,Data!$B$1:$K$1,FALSE),FALSE)="",#N/A,VLOOKUP($A4318,Data!$B:$K,MATCH(B$2,Data!$B$1:$K$1,FALSE),FALSE))</f>
        <v>5.375</v>
      </c>
    </row>
    <row r="4319" spans="1:2" x14ac:dyDescent="0.25">
      <c r="A4319" s="2">
        <f>IF(ISBLANK(Data!B4320),#N/A,Data!B4320)</f>
        <v>37984</v>
      </c>
      <c r="B4319" s="20">
        <f>IF(VLOOKUP($A4319,Data!$B:$K,MATCH(B$2,Data!$B$1:$K$1,FALSE),FALSE)="",#N/A,VLOOKUP($A4319,Data!$B:$K,MATCH(B$2,Data!$B$1:$K$1,FALSE),FALSE))</f>
        <v>5.375</v>
      </c>
    </row>
    <row r="4320" spans="1:2" x14ac:dyDescent="0.25">
      <c r="A4320" s="2">
        <f>IF(ISBLANK(Data!B4321),#N/A,Data!B4321)</f>
        <v>37979</v>
      </c>
      <c r="B4320" s="20">
        <f>IF(VLOOKUP($A4320,Data!$B:$K,MATCH(B$2,Data!$B$1:$K$1,FALSE),FALSE)="",#N/A,VLOOKUP($A4320,Data!$B:$K,MATCH(B$2,Data!$B$1:$K$1,FALSE),FALSE))</f>
        <v>5.43</v>
      </c>
    </row>
    <row r="4321" spans="1:2" x14ac:dyDescent="0.25">
      <c r="A4321" s="2">
        <f>IF(ISBLANK(Data!B4322),#N/A,Data!B4322)</f>
        <v>37978</v>
      </c>
      <c r="B4321" s="20">
        <f>IF(VLOOKUP($A4321,Data!$B:$K,MATCH(B$2,Data!$B$1:$K$1,FALSE),FALSE)="",#N/A,VLOOKUP($A4321,Data!$B:$K,MATCH(B$2,Data!$B$1:$K$1,FALSE),FALSE))</f>
        <v>5.39</v>
      </c>
    </row>
    <row r="4322" spans="1:2" x14ac:dyDescent="0.25">
      <c r="A4322" s="2">
        <f>IF(ISBLANK(Data!B4323),#N/A,Data!B4323)</f>
        <v>37977</v>
      </c>
      <c r="B4322" s="20">
        <f>IF(VLOOKUP($A4322,Data!$B:$K,MATCH(B$2,Data!$B$1:$K$1,FALSE),FALSE)="",#N/A,VLOOKUP($A4322,Data!$B:$K,MATCH(B$2,Data!$B$1:$K$1,FALSE),FALSE))</f>
        <v>5.4</v>
      </c>
    </row>
    <row r="4323" spans="1:2" x14ac:dyDescent="0.25">
      <c r="A4323" s="2">
        <f>IF(ISBLANK(Data!B4324),#N/A,Data!B4324)</f>
        <v>37974</v>
      </c>
      <c r="B4323" s="20">
        <f>IF(VLOOKUP($A4323,Data!$B:$K,MATCH(B$2,Data!$B$1:$K$1,FALSE),FALSE)="",#N/A,VLOOKUP($A4323,Data!$B:$K,MATCH(B$2,Data!$B$1:$K$1,FALSE),FALSE))</f>
        <v>5.415</v>
      </c>
    </row>
    <row r="4324" spans="1:2" x14ac:dyDescent="0.25">
      <c r="A4324" s="2">
        <f>IF(ISBLANK(Data!B4325),#N/A,Data!B4325)</f>
        <v>37973</v>
      </c>
      <c r="B4324" s="20">
        <f>IF(VLOOKUP($A4324,Data!$B:$K,MATCH(B$2,Data!$B$1:$K$1,FALSE),FALSE)="",#N/A,VLOOKUP($A4324,Data!$B:$K,MATCH(B$2,Data!$B$1:$K$1,FALSE),FALSE))</f>
        <v>5.43</v>
      </c>
    </row>
    <row r="4325" spans="1:2" x14ac:dyDescent="0.25">
      <c r="A4325" s="2">
        <f>IF(ISBLANK(Data!B4326),#N/A,Data!B4326)</f>
        <v>37972</v>
      </c>
      <c r="B4325" s="20">
        <f>IF(VLOOKUP($A4325,Data!$B:$K,MATCH(B$2,Data!$B$1:$K$1,FALSE),FALSE)="",#N/A,VLOOKUP($A4325,Data!$B:$K,MATCH(B$2,Data!$B$1:$K$1,FALSE),FALSE))</f>
        <v>5.4349999999999996</v>
      </c>
    </row>
    <row r="4326" spans="1:2" x14ac:dyDescent="0.25">
      <c r="A4326" s="2">
        <f>IF(ISBLANK(Data!B4327),#N/A,Data!B4327)</f>
        <v>37971</v>
      </c>
      <c r="B4326" s="20">
        <f>IF(VLOOKUP($A4326,Data!$B:$K,MATCH(B$2,Data!$B$1:$K$1,FALSE),FALSE)="",#N/A,VLOOKUP($A4326,Data!$B:$K,MATCH(B$2,Data!$B$1:$K$1,FALSE),FALSE))</f>
        <v>5.53</v>
      </c>
    </row>
    <row r="4327" spans="1:2" x14ac:dyDescent="0.25">
      <c r="A4327" s="2">
        <f>IF(ISBLANK(Data!B4328),#N/A,Data!B4328)</f>
        <v>37970</v>
      </c>
      <c r="B4327" s="20">
        <f>IF(VLOOKUP($A4327,Data!$B:$K,MATCH(B$2,Data!$B$1:$K$1,FALSE),FALSE)="",#N/A,VLOOKUP($A4327,Data!$B:$K,MATCH(B$2,Data!$B$1:$K$1,FALSE),FALSE))</f>
        <v>5.6050000000000004</v>
      </c>
    </row>
    <row r="4328" spans="1:2" x14ac:dyDescent="0.25">
      <c r="A4328" s="2">
        <f>IF(ISBLANK(Data!B4329),#N/A,Data!B4329)</f>
        <v>37967</v>
      </c>
      <c r="B4328" s="20">
        <f>IF(VLOOKUP($A4328,Data!$B:$K,MATCH(B$2,Data!$B$1:$K$1,FALSE),FALSE)="",#N/A,VLOOKUP($A4328,Data!$B:$K,MATCH(B$2,Data!$B$1:$K$1,FALSE),FALSE))</f>
        <v>5.585</v>
      </c>
    </row>
    <row r="4329" spans="1:2" x14ac:dyDescent="0.25">
      <c r="A4329" s="2">
        <f>IF(ISBLANK(Data!B4330),#N/A,Data!B4330)</f>
        <v>37966</v>
      </c>
      <c r="B4329" s="20">
        <f>IF(VLOOKUP($A4329,Data!$B:$K,MATCH(B$2,Data!$B$1:$K$1,FALSE),FALSE)="",#N/A,VLOOKUP($A4329,Data!$B:$K,MATCH(B$2,Data!$B$1:$K$1,FALSE),FALSE))</f>
        <v>5.6449999999999996</v>
      </c>
    </row>
    <row r="4330" spans="1:2" x14ac:dyDescent="0.25">
      <c r="A4330" s="2">
        <f>IF(ISBLANK(Data!B4331),#N/A,Data!B4331)</f>
        <v>37965</v>
      </c>
      <c r="B4330" s="20">
        <f>IF(VLOOKUP($A4330,Data!$B:$K,MATCH(B$2,Data!$B$1:$K$1,FALSE),FALSE)="",#N/A,VLOOKUP($A4330,Data!$B:$K,MATCH(B$2,Data!$B$1:$K$1,FALSE),FALSE))</f>
        <v>5.6749999999999998</v>
      </c>
    </row>
    <row r="4331" spans="1:2" x14ac:dyDescent="0.25">
      <c r="A4331" s="2">
        <f>IF(ISBLANK(Data!B4332),#N/A,Data!B4332)</f>
        <v>37964</v>
      </c>
      <c r="B4331" s="20">
        <f>IF(VLOOKUP($A4331,Data!$B:$K,MATCH(B$2,Data!$B$1:$K$1,FALSE),FALSE)="",#N/A,VLOOKUP($A4331,Data!$B:$K,MATCH(B$2,Data!$B$1:$K$1,FALSE),FALSE))</f>
        <v>5.63</v>
      </c>
    </row>
    <row r="4332" spans="1:2" x14ac:dyDescent="0.25">
      <c r="A4332" s="2">
        <f>IF(ISBLANK(Data!B4333),#N/A,Data!B4333)</f>
        <v>37963</v>
      </c>
      <c r="B4332" s="20">
        <f>IF(VLOOKUP($A4332,Data!$B:$K,MATCH(B$2,Data!$B$1:$K$1,FALSE),FALSE)="",#N/A,VLOOKUP($A4332,Data!$B:$K,MATCH(B$2,Data!$B$1:$K$1,FALSE),FALSE))</f>
        <v>5.6050000000000004</v>
      </c>
    </row>
    <row r="4333" spans="1:2" x14ac:dyDescent="0.25">
      <c r="A4333" s="2">
        <f>IF(ISBLANK(Data!B4334),#N/A,Data!B4334)</f>
        <v>37960</v>
      </c>
      <c r="B4333" s="20">
        <f>IF(VLOOKUP($A4333,Data!$B:$K,MATCH(B$2,Data!$B$1:$K$1,FALSE),FALSE)="",#N/A,VLOOKUP($A4333,Data!$B:$K,MATCH(B$2,Data!$B$1:$K$1,FALSE),FALSE))</f>
        <v>5.73</v>
      </c>
    </row>
    <row r="4334" spans="1:2" x14ac:dyDescent="0.25">
      <c r="A4334" s="2">
        <f>IF(ISBLANK(Data!B4335),#N/A,Data!B4335)</f>
        <v>37959</v>
      </c>
      <c r="B4334" s="20">
        <f>IF(VLOOKUP($A4334,Data!$B:$K,MATCH(B$2,Data!$B$1:$K$1,FALSE),FALSE)="",#N/A,VLOOKUP($A4334,Data!$B:$K,MATCH(B$2,Data!$B$1:$K$1,FALSE),FALSE))</f>
        <v>5.8049999999999997</v>
      </c>
    </row>
    <row r="4335" spans="1:2" x14ac:dyDescent="0.25">
      <c r="A4335" s="2">
        <f>IF(ISBLANK(Data!B4336),#N/A,Data!B4336)</f>
        <v>37958</v>
      </c>
      <c r="B4335" s="20">
        <f>IF(VLOOKUP($A4335,Data!$B:$K,MATCH(B$2,Data!$B$1:$K$1,FALSE),FALSE)="",#N/A,VLOOKUP($A4335,Data!$B:$K,MATCH(B$2,Data!$B$1:$K$1,FALSE),FALSE))</f>
        <v>5.82</v>
      </c>
    </row>
    <row r="4336" spans="1:2" x14ac:dyDescent="0.25">
      <c r="A4336" s="2">
        <f>IF(ISBLANK(Data!B4337),#N/A,Data!B4337)</f>
        <v>37957</v>
      </c>
      <c r="B4336" s="20">
        <f>IF(VLOOKUP($A4336,Data!$B:$K,MATCH(B$2,Data!$B$1:$K$1,FALSE),FALSE)="",#N/A,VLOOKUP($A4336,Data!$B:$K,MATCH(B$2,Data!$B$1:$K$1,FALSE),FALSE))</f>
        <v>5.82</v>
      </c>
    </row>
    <row r="4337" spans="1:2" x14ac:dyDescent="0.25">
      <c r="A4337" s="2">
        <f>IF(ISBLANK(Data!B4338),#N/A,Data!B4338)</f>
        <v>37956</v>
      </c>
      <c r="B4337" s="20">
        <f>IF(VLOOKUP($A4337,Data!$B:$K,MATCH(B$2,Data!$B$1:$K$1,FALSE),FALSE)="",#N/A,VLOOKUP($A4337,Data!$B:$K,MATCH(B$2,Data!$B$1:$K$1,FALSE),FALSE))</f>
        <v>5.87</v>
      </c>
    </row>
    <row r="4338" spans="1:2" x14ac:dyDescent="0.25">
      <c r="A4338" s="2">
        <f>IF(ISBLANK(Data!B4339),#N/A,Data!B4339)</f>
        <v>37953</v>
      </c>
      <c r="B4338" s="20">
        <f>IF(VLOOKUP($A4338,Data!$B:$K,MATCH(B$2,Data!$B$1:$K$1,FALSE),FALSE)="",#N/A,VLOOKUP($A4338,Data!$B:$K,MATCH(B$2,Data!$B$1:$K$1,FALSE),FALSE))</f>
        <v>5.83</v>
      </c>
    </row>
    <row r="4339" spans="1:2" x14ac:dyDescent="0.25">
      <c r="A4339" s="2">
        <f>IF(ISBLANK(Data!B4340),#N/A,Data!B4340)</f>
        <v>37952</v>
      </c>
      <c r="B4339" s="20">
        <f>IF(VLOOKUP($A4339,Data!$B:$K,MATCH(B$2,Data!$B$1:$K$1,FALSE),FALSE)="",#N/A,VLOOKUP($A4339,Data!$B:$K,MATCH(B$2,Data!$B$1:$K$1,FALSE),FALSE))</f>
        <v>5.8250000000000002</v>
      </c>
    </row>
    <row r="4340" spans="1:2" x14ac:dyDescent="0.25">
      <c r="A4340" s="2">
        <f>IF(ISBLANK(Data!B4341),#N/A,Data!B4341)</f>
        <v>37951</v>
      </c>
      <c r="B4340" s="20">
        <f>IF(VLOOKUP($A4340,Data!$B:$K,MATCH(B$2,Data!$B$1:$K$1,FALSE),FALSE)="",#N/A,VLOOKUP($A4340,Data!$B:$K,MATCH(B$2,Data!$B$1:$K$1,FALSE),FALSE))</f>
        <v>5.74</v>
      </c>
    </row>
    <row r="4341" spans="1:2" x14ac:dyDescent="0.25">
      <c r="A4341" s="2">
        <f>IF(ISBLANK(Data!B4342),#N/A,Data!B4342)</f>
        <v>37950</v>
      </c>
      <c r="B4341" s="20">
        <f>IF(VLOOKUP($A4341,Data!$B:$K,MATCH(B$2,Data!$B$1:$K$1,FALSE),FALSE)="",#N/A,VLOOKUP($A4341,Data!$B:$K,MATCH(B$2,Data!$B$1:$K$1,FALSE),FALSE))</f>
        <v>5.7549999999999999</v>
      </c>
    </row>
    <row r="4342" spans="1:2" x14ac:dyDescent="0.25">
      <c r="A4342" s="2">
        <f>IF(ISBLANK(Data!B4343),#N/A,Data!B4343)</f>
        <v>37949</v>
      </c>
      <c r="B4342" s="20">
        <f>IF(VLOOKUP($A4342,Data!$B:$K,MATCH(B$2,Data!$B$1:$K$1,FALSE),FALSE)="",#N/A,VLOOKUP($A4342,Data!$B:$K,MATCH(B$2,Data!$B$1:$K$1,FALSE),FALSE))</f>
        <v>5.69</v>
      </c>
    </row>
    <row r="4343" spans="1:2" x14ac:dyDescent="0.25">
      <c r="A4343" s="2">
        <f>IF(ISBLANK(Data!B4344),#N/A,Data!B4344)</f>
        <v>37946</v>
      </c>
      <c r="B4343" s="20">
        <f>IF(VLOOKUP($A4343,Data!$B:$K,MATCH(B$2,Data!$B$1:$K$1,FALSE),FALSE)="",#N/A,VLOOKUP($A4343,Data!$B:$K,MATCH(B$2,Data!$B$1:$K$1,FALSE),FALSE))</f>
        <v>5.665</v>
      </c>
    </row>
    <row r="4344" spans="1:2" x14ac:dyDescent="0.25">
      <c r="A4344" s="2">
        <f>IF(ISBLANK(Data!B4345),#N/A,Data!B4345)</f>
        <v>37945</v>
      </c>
      <c r="B4344" s="20">
        <f>IF(VLOOKUP($A4344,Data!$B:$K,MATCH(B$2,Data!$B$1:$K$1,FALSE),FALSE)="",#N/A,VLOOKUP($A4344,Data!$B:$K,MATCH(B$2,Data!$B$1:$K$1,FALSE),FALSE))</f>
        <v>5.72</v>
      </c>
    </row>
    <row r="4345" spans="1:2" x14ac:dyDescent="0.25">
      <c r="A4345" s="2">
        <f>IF(ISBLANK(Data!B4346),#N/A,Data!B4346)</f>
        <v>37944</v>
      </c>
      <c r="B4345" s="20">
        <f>IF(VLOOKUP($A4345,Data!$B:$K,MATCH(B$2,Data!$B$1:$K$1,FALSE),FALSE)="",#N/A,VLOOKUP($A4345,Data!$B:$K,MATCH(B$2,Data!$B$1:$K$1,FALSE),FALSE))</f>
        <v>5.66</v>
      </c>
    </row>
    <row r="4346" spans="1:2" x14ac:dyDescent="0.25">
      <c r="A4346" s="2">
        <f>IF(ISBLANK(Data!B4347),#N/A,Data!B4347)</f>
        <v>37943</v>
      </c>
      <c r="B4346" s="20">
        <f>IF(VLOOKUP($A4346,Data!$B:$K,MATCH(B$2,Data!$B$1:$K$1,FALSE),FALSE)="",#N/A,VLOOKUP($A4346,Data!$B:$K,MATCH(B$2,Data!$B$1:$K$1,FALSE),FALSE))</f>
        <v>5.7450000000000001</v>
      </c>
    </row>
    <row r="4347" spans="1:2" x14ac:dyDescent="0.25">
      <c r="A4347" s="2">
        <f>IF(ISBLANK(Data!B4348),#N/A,Data!B4348)</f>
        <v>37942</v>
      </c>
      <c r="B4347" s="20">
        <f>IF(VLOOKUP($A4347,Data!$B:$K,MATCH(B$2,Data!$B$1:$K$1,FALSE),FALSE)="",#N/A,VLOOKUP($A4347,Data!$B:$K,MATCH(B$2,Data!$B$1:$K$1,FALSE),FALSE))</f>
        <v>5.72</v>
      </c>
    </row>
    <row r="4348" spans="1:2" x14ac:dyDescent="0.25">
      <c r="A4348" s="2">
        <f>IF(ISBLANK(Data!B4349),#N/A,Data!B4349)</f>
        <v>37939</v>
      </c>
      <c r="B4348" s="20">
        <f>IF(VLOOKUP($A4348,Data!$B:$K,MATCH(B$2,Data!$B$1:$K$1,FALSE),FALSE)="",#N/A,VLOOKUP($A4348,Data!$B:$K,MATCH(B$2,Data!$B$1:$K$1,FALSE),FALSE))</f>
        <v>5.78</v>
      </c>
    </row>
    <row r="4349" spans="1:2" x14ac:dyDescent="0.25">
      <c r="A4349" s="2">
        <f>IF(ISBLANK(Data!B4350),#N/A,Data!B4350)</f>
        <v>37938</v>
      </c>
      <c r="B4349" s="20">
        <f>IF(VLOOKUP($A4349,Data!$B:$K,MATCH(B$2,Data!$B$1:$K$1,FALSE),FALSE)="",#N/A,VLOOKUP($A4349,Data!$B:$K,MATCH(B$2,Data!$B$1:$K$1,FALSE),FALSE))</f>
        <v>5.79</v>
      </c>
    </row>
    <row r="4350" spans="1:2" x14ac:dyDescent="0.25">
      <c r="A4350" s="2">
        <f>IF(ISBLANK(Data!B4351),#N/A,Data!B4351)</f>
        <v>37937</v>
      </c>
      <c r="B4350" s="20">
        <f>IF(VLOOKUP($A4350,Data!$B:$K,MATCH(B$2,Data!$B$1:$K$1,FALSE),FALSE)="",#N/A,VLOOKUP($A4350,Data!$B:$K,MATCH(B$2,Data!$B$1:$K$1,FALSE),FALSE))</f>
        <v>5.76</v>
      </c>
    </row>
    <row r="4351" spans="1:2" x14ac:dyDescent="0.25">
      <c r="A4351" s="2">
        <f>IF(ISBLANK(Data!B4352),#N/A,Data!B4352)</f>
        <v>37936</v>
      </c>
      <c r="B4351" s="20">
        <f>IF(VLOOKUP($A4351,Data!$B:$K,MATCH(B$2,Data!$B$1:$K$1,FALSE),FALSE)="",#N/A,VLOOKUP($A4351,Data!$B:$K,MATCH(B$2,Data!$B$1:$K$1,FALSE),FALSE))</f>
        <v>5.76</v>
      </c>
    </row>
    <row r="4352" spans="1:2" x14ac:dyDescent="0.25">
      <c r="A4352" s="2">
        <f>IF(ISBLANK(Data!B4353),#N/A,Data!B4353)</f>
        <v>37935</v>
      </c>
      <c r="B4352" s="20">
        <f>IF(VLOOKUP($A4352,Data!$B:$K,MATCH(B$2,Data!$B$1:$K$1,FALSE),FALSE)="",#N/A,VLOOKUP($A4352,Data!$B:$K,MATCH(B$2,Data!$B$1:$K$1,FALSE),FALSE))</f>
        <v>5.79</v>
      </c>
    </row>
    <row r="4353" spans="1:2" x14ac:dyDescent="0.25">
      <c r="A4353" s="2">
        <f>IF(ISBLANK(Data!B4354),#N/A,Data!B4354)</f>
        <v>37932</v>
      </c>
      <c r="B4353" s="20">
        <f>IF(VLOOKUP($A4353,Data!$B:$K,MATCH(B$2,Data!$B$1:$K$1,FALSE),FALSE)="",#N/A,VLOOKUP($A4353,Data!$B:$K,MATCH(B$2,Data!$B$1:$K$1,FALSE),FALSE))</f>
        <v>5.7750000000000004</v>
      </c>
    </row>
    <row r="4354" spans="1:2" x14ac:dyDescent="0.25">
      <c r="A4354" s="2">
        <f>IF(ISBLANK(Data!B4355),#N/A,Data!B4355)</f>
        <v>37931</v>
      </c>
      <c r="B4354" s="20">
        <f>IF(VLOOKUP($A4354,Data!$B:$K,MATCH(B$2,Data!$B$1:$K$1,FALSE),FALSE)="",#N/A,VLOOKUP($A4354,Data!$B:$K,MATCH(B$2,Data!$B$1:$K$1,FALSE),FALSE))</f>
        <v>5.7450000000000001</v>
      </c>
    </row>
    <row r="4355" spans="1:2" x14ac:dyDescent="0.25">
      <c r="A4355" s="2">
        <f>IF(ISBLANK(Data!B4356),#N/A,Data!B4356)</f>
        <v>37930</v>
      </c>
      <c r="B4355" s="20">
        <f>IF(VLOOKUP($A4355,Data!$B:$K,MATCH(B$2,Data!$B$1:$K$1,FALSE),FALSE)="",#N/A,VLOOKUP($A4355,Data!$B:$K,MATCH(B$2,Data!$B$1:$K$1,FALSE),FALSE))</f>
        <v>5.6950000000000003</v>
      </c>
    </row>
    <row r="4356" spans="1:2" x14ac:dyDescent="0.25">
      <c r="A4356" s="2">
        <f>IF(ISBLANK(Data!B4357),#N/A,Data!B4357)</f>
        <v>37929</v>
      </c>
      <c r="B4356" s="20">
        <f>IF(VLOOKUP($A4356,Data!$B:$K,MATCH(B$2,Data!$B$1:$K$1,FALSE),FALSE)="",#N/A,VLOOKUP($A4356,Data!$B:$K,MATCH(B$2,Data!$B$1:$K$1,FALSE),FALSE))</f>
        <v>5.5949999999999998</v>
      </c>
    </row>
    <row r="4357" spans="1:2" x14ac:dyDescent="0.25">
      <c r="A4357" s="2">
        <f>IF(ISBLANK(Data!B4358),#N/A,Data!B4358)</f>
        <v>37928</v>
      </c>
      <c r="B4357" s="20">
        <f>IF(VLOOKUP($A4357,Data!$B:$K,MATCH(B$2,Data!$B$1:$K$1,FALSE),FALSE)="",#N/A,VLOOKUP($A4357,Data!$B:$K,MATCH(B$2,Data!$B$1:$K$1,FALSE),FALSE))</f>
        <v>5.5949999999999998</v>
      </c>
    </row>
    <row r="4358" spans="1:2" x14ac:dyDescent="0.25">
      <c r="A4358" s="2">
        <f>IF(ISBLANK(Data!B4359),#N/A,Data!B4359)</f>
        <v>37925</v>
      </c>
      <c r="B4358" s="20">
        <f>IF(VLOOKUP($A4358,Data!$B:$K,MATCH(B$2,Data!$B$1:$K$1,FALSE),FALSE)="",#N/A,VLOOKUP($A4358,Data!$B:$K,MATCH(B$2,Data!$B$1:$K$1,FALSE),FALSE))</f>
        <v>5.53</v>
      </c>
    </row>
    <row r="4359" spans="1:2" x14ac:dyDescent="0.25">
      <c r="A4359" s="2">
        <f>IF(ISBLANK(Data!B4360),#N/A,Data!B4360)</f>
        <v>37924</v>
      </c>
      <c r="B4359" s="20">
        <f>IF(VLOOKUP($A4359,Data!$B:$K,MATCH(B$2,Data!$B$1:$K$1,FALSE),FALSE)="",#N/A,VLOOKUP($A4359,Data!$B:$K,MATCH(B$2,Data!$B$1:$K$1,FALSE),FALSE))</f>
        <v>5.4649999999999999</v>
      </c>
    </row>
    <row r="4360" spans="1:2" x14ac:dyDescent="0.25">
      <c r="A4360" s="2">
        <f>IF(ISBLANK(Data!B4361),#N/A,Data!B4361)</f>
        <v>37923</v>
      </c>
      <c r="B4360" s="20">
        <f>IF(VLOOKUP($A4360,Data!$B:$K,MATCH(B$2,Data!$B$1:$K$1,FALSE),FALSE)="",#N/A,VLOOKUP($A4360,Data!$B:$K,MATCH(B$2,Data!$B$1:$K$1,FALSE),FALSE))</f>
        <v>5.3949999999999996</v>
      </c>
    </row>
    <row r="4361" spans="1:2" x14ac:dyDescent="0.25">
      <c r="A4361" s="2">
        <f>IF(ISBLANK(Data!B4362),#N/A,Data!B4362)</f>
        <v>37922</v>
      </c>
      <c r="B4361" s="20">
        <f>IF(VLOOKUP($A4361,Data!$B:$K,MATCH(B$2,Data!$B$1:$K$1,FALSE),FALSE)="",#N/A,VLOOKUP($A4361,Data!$B:$K,MATCH(B$2,Data!$B$1:$K$1,FALSE),FALSE))</f>
        <v>5.48</v>
      </c>
    </row>
    <row r="4362" spans="1:2" x14ac:dyDescent="0.25">
      <c r="A4362" s="2">
        <f>IF(ISBLANK(Data!B4363),#N/A,Data!B4363)</f>
        <v>37921</v>
      </c>
      <c r="B4362" s="20">
        <f>IF(VLOOKUP($A4362,Data!$B:$K,MATCH(B$2,Data!$B$1:$K$1,FALSE),FALSE)="",#N/A,VLOOKUP($A4362,Data!$B:$K,MATCH(B$2,Data!$B$1:$K$1,FALSE),FALSE))</f>
        <v>5.4450000000000003</v>
      </c>
    </row>
    <row r="4363" spans="1:2" x14ac:dyDescent="0.25">
      <c r="A4363" s="2">
        <f>IF(ISBLANK(Data!B4364),#N/A,Data!B4364)</f>
        <v>37918</v>
      </c>
      <c r="B4363" s="20">
        <f>IF(VLOOKUP($A4363,Data!$B:$K,MATCH(B$2,Data!$B$1:$K$1,FALSE),FALSE)="",#N/A,VLOOKUP($A4363,Data!$B:$K,MATCH(B$2,Data!$B$1:$K$1,FALSE),FALSE))</f>
        <v>5.415</v>
      </c>
    </row>
    <row r="4364" spans="1:2" x14ac:dyDescent="0.25">
      <c r="A4364" s="2">
        <f>IF(ISBLANK(Data!B4365),#N/A,Data!B4365)</f>
        <v>37917</v>
      </c>
      <c r="B4364" s="20">
        <f>IF(VLOOKUP($A4364,Data!$B:$K,MATCH(B$2,Data!$B$1:$K$1,FALSE),FALSE)="",#N/A,VLOOKUP($A4364,Data!$B:$K,MATCH(B$2,Data!$B$1:$K$1,FALSE),FALSE))</f>
        <v>5.3550000000000004</v>
      </c>
    </row>
    <row r="4365" spans="1:2" x14ac:dyDescent="0.25">
      <c r="A4365" s="2">
        <f>IF(ISBLANK(Data!B4366),#N/A,Data!B4366)</f>
        <v>37916</v>
      </c>
      <c r="B4365" s="20">
        <f>IF(VLOOKUP($A4365,Data!$B:$K,MATCH(B$2,Data!$B$1:$K$1,FALSE),FALSE)="",#N/A,VLOOKUP($A4365,Data!$B:$K,MATCH(B$2,Data!$B$1:$K$1,FALSE),FALSE))</f>
        <v>5.41</v>
      </c>
    </row>
    <row r="4366" spans="1:2" x14ac:dyDescent="0.25">
      <c r="A4366" s="2">
        <f>IF(ISBLANK(Data!B4367),#N/A,Data!B4367)</f>
        <v>37915</v>
      </c>
      <c r="B4366" s="20">
        <f>IF(VLOOKUP($A4366,Data!$B:$K,MATCH(B$2,Data!$B$1:$K$1,FALSE),FALSE)="",#N/A,VLOOKUP($A4366,Data!$B:$K,MATCH(B$2,Data!$B$1:$K$1,FALSE),FALSE))</f>
        <v>5.48</v>
      </c>
    </row>
    <row r="4367" spans="1:2" x14ac:dyDescent="0.25">
      <c r="A4367" s="2">
        <f>IF(ISBLANK(Data!B4368),#N/A,Data!B4368)</f>
        <v>37914</v>
      </c>
      <c r="B4367" s="20">
        <f>IF(VLOOKUP($A4367,Data!$B:$K,MATCH(B$2,Data!$B$1:$K$1,FALSE),FALSE)="",#N/A,VLOOKUP($A4367,Data!$B:$K,MATCH(B$2,Data!$B$1:$K$1,FALSE),FALSE))</f>
        <v>5.51</v>
      </c>
    </row>
    <row r="4368" spans="1:2" x14ac:dyDescent="0.25">
      <c r="A4368" s="2">
        <f>IF(ISBLANK(Data!B4369),#N/A,Data!B4369)</f>
        <v>37911</v>
      </c>
      <c r="B4368" s="20">
        <f>IF(VLOOKUP($A4368,Data!$B:$K,MATCH(B$2,Data!$B$1:$K$1,FALSE),FALSE)="",#N/A,VLOOKUP($A4368,Data!$B:$K,MATCH(B$2,Data!$B$1:$K$1,FALSE),FALSE))</f>
        <v>5.4850000000000003</v>
      </c>
    </row>
    <row r="4369" spans="1:2" x14ac:dyDescent="0.25">
      <c r="A4369" s="2">
        <f>IF(ISBLANK(Data!B4370),#N/A,Data!B4370)</f>
        <v>37910</v>
      </c>
      <c r="B4369" s="20">
        <f>IF(VLOOKUP($A4369,Data!$B:$K,MATCH(B$2,Data!$B$1:$K$1,FALSE),FALSE)="",#N/A,VLOOKUP($A4369,Data!$B:$K,MATCH(B$2,Data!$B$1:$K$1,FALSE),FALSE))</f>
        <v>5.42</v>
      </c>
    </row>
    <row r="4370" spans="1:2" x14ac:dyDescent="0.25">
      <c r="A4370" s="2">
        <f>IF(ISBLANK(Data!B4371),#N/A,Data!B4371)</f>
        <v>37909</v>
      </c>
      <c r="B4370" s="20">
        <f>IF(VLOOKUP($A4370,Data!$B:$K,MATCH(B$2,Data!$B$1:$K$1,FALSE),FALSE)="",#N/A,VLOOKUP($A4370,Data!$B:$K,MATCH(B$2,Data!$B$1:$K$1,FALSE),FALSE))</f>
        <v>5.3650000000000002</v>
      </c>
    </row>
    <row r="4371" spans="1:2" x14ac:dyDescent="0.25">
      <c r="A4371" s="2">
        <f>IF(ISBLANK(Data!B4372),#N/A,Data!B4372)</f>
        <v>37908</v>
      </c>
      <c r="B4371" s="20">
        <f>IF(VLOOKUP($A4371,Data!$B:$K,MATCH(B$2,Data!$B$1:$K$1,FALSE),FALSE)="",#N/A,VLOOKUP($A4371,Data!$B:$K,MATCH(B$2,Data!$B$1:$K$1,FALSE),FALSE))</f>
        <v>5.3650000000000002</v>
      </c>
    </row>
    <row r="4372" spans="1:2" x14ac:dyDescent="0.25">
      <c r="A4372" s="2">
        <f>IF(ISBLANK(Data!B4373),#N/A,Data!B4373)</f>
        <v>37907</v>
      </c>
      <c r="B4372" s="20">
        <f>IF(VLOOKUP($A4372,Data!$B:$K,MATCH(B$2,Data!$B$1:$K$1,FALSE),FALSE)="",#N/A,VLOOKUP($A4372,Data!$B:$K,MATCH(B$2,Data!$B$1:$K$1,FALSE),FALSE))</f>
        <v>5.3250000000000002</v>
      </c>
    </row>
    <row r="4373" spans="1:2" x14ac:dyDescent="0.25">
      <c r="A4373" s="2">
        <f>IF(ISBLANK(Data!B4374),#N/A,Data!B4374)</f>
        <v>37904</v>
      </c>
      <c r="B4373" s="20">
        <f>IF(VLOOKUP($A4373,Data!$B:$K,MATCH(B$2,Data!$B$1:$K$1,FALSE),FALSE)="",#N/A,VLOOKUP($A4373,Data!$B:$K,MATCH(B$2,Data!$B$1:$K$1,FALSE),FALSE))</f>
        <v>5.3049999999999997</v>
      </c>
    </row>
    <row r="4374" spans="1:2" x14ac:dyDescent="0.25">
      <c r="A4374" s="2">
        <f>IF(ISBLANK(Data!B4375),#N/A,Data!B4375)</f>
        <v>37903</v>
      </c>
      <c r="B4374" s="20">
        <f>IF(VLOOKUP($A4374,Data!$B:$K,MATCH(B$2,Data!$B$1:$K$1,FALSE),FALSE)="",#N/A,VLOOKUP($A4374,Data!$B:$K,MATCH(B$2,Data!$B$1:$K$1,FALSE),FALSE))</f>
        <v>5.2750000000000004</v>
      </c>
    </row>
    <row r="4375" spans="1:2" x14ac:dyDescent="0.25">
      <c r="A4375" s="2">
        <f>IF(ISBLANK(Data!B4376),#N/A,Data!B4376)</f>
        <v>37902</v>
      </c>
      <c r="B4375" s="20">
        <f>IF(VLOOKUP($A4375,Data!$B:$K,MATCH(B$2,Data!$B$1:$K$1,FALSE),FALSE)="",#N/A,VLOOKUP($A4375,Data!$B:$K,MATCH(B$2,Data!$B$1:$K$1,FALSE),FALSE))</f>
        <v>5.22</v>
      </c>
    </row>
    <row r="4376" spans="1:2" x14ac:dyDescent="0.25">
      <c r="A4376" s="2">
        <f>IF(ISBLANK(Data!B4377),#N/A,Data!B4377)</f>
        <v>37901</v>
      </c>
      <c r="B4376" s="20">
        <f>IF(VLOOKUP($A4376,Data!$B:$K,MATCH(B$2,Data!$B$1:$K$1,FALSE),FALSE)="",#N/A,VLOOKUP($A4376,Data!$B:$K,MATCH(B$2,Data!$B$1:$K$1,FALSE),FALSE))</f>
        <v>5.17</v>
      </c>
    </row>
    <row r="4377" spans="1:2" x14ac:dyDescent="0.25">
      <c r="A4377" s="2">
        <f>IF(ISBLANK(Data!B4378),#N/A,Data!B4378)</f>
        <v>37900</v>
      </c>
      <c r="B4377" s="20">
        <f>IF(VLOOKUP($A4377,Data!$B:$K,MATCH(B$2,Data!$B$1:$K$1,FALSE),FALSE)="",#N/A,VLOOKUP($A4377,Data!$B:$K,MATCH(B$2,Data!$B$1:$K$1,FALSE),FALSE))</f>
        <v>5.1950000000000003</v>
      </c>
    </row>
    <row r="4378" spans="1:2" x14ac:dyDescent="0.25">
      <c r="A4378" s="2">
        <f>IF(ISBLANK(Data!B4379),#N/A,Data!B4379)</f>
        <v>37897</v>
      </c>
      <c r="B4378" s="20">
        <f>IF(VLOOKUP($A4378,Data!$B:$K,MATCH(B$2,Data!$B$1:$K$1,FALSE),FALSE)="",#N/A,VLOOKUP($A4378,Data!$B:$K,MATCH(B$2,Data!$B$1:$K$1,FALSE),FALSE))</f>
        <v>4.9800000000000004</v>
      </c>
    </row>
    <row r="4379" spans="1:2" x14ac:dyDescent="0.25">
      <c r="A4379" s="2">
        <f>IF(ISBLANK(Data!B4380),#N/A,Data!B4380)</f>
        <v>37896</v>
      </c>
      <c r="B4379" s="20">
        <f>IF(VLOOKUP($A4379,Data!$B:$K,MATCH(B$2,Data!$B$1:$K$1,FALSE),FALSE)="",#N/A,VLOOKUP($A4379,Data!$B:$K,MATCH(B$2,Data!$B$1:$K$1,FALSE),FALSE))</f>
        <v>4.95</v>
      </c>
    </row>
    <row r="4380" spans="1:2" x14ac:dyDescent="0.25">
      <c r="A4380" s="2">
        <f>IF(ISBLANK(Data!B4381),#N/A,Data!B4381)</f>
        <v>37895</v>
      </c>
      <c r="B4380" s="20">
        <f>IF(VLOOKUP($A4380,Data!$B:$K,MATCH(B$2,Data!$B$1:$K$1,FALSE),FALSE)="",#N/A,VLOOKUP($A4380,Data!$B:$K,MATCH(B$2,Data!$B$1:$K$1,FALSE),FALSE))</f>
        <v>4.92</v>
      </c>
    </row>
    <row r="4381" spans="1:2" x14ac:dyDescent="0.25">
      <c r="A4381" s="2">
        <f>IF(ISBLANK(Data!B4382),#N/A,Data!B4382)</f>
        <v>37894</v>
      </c>
      <c r="B4381" s="20">
        <f>IF(VLOOKUP($A4381,Data!$B:$K,MATCH(B$2,Data!$B$1:$K$1,FALSE),FALSE)="",#N/A,VLOOKUP($A4381,Data!$B:$K,MATCH(B$2,Data!$B$1:$K$1,FALSE),FALSE))</f>
        <v>5.04</v>
      </c>
    </row>
    <row r="4382" spans="1:2" x14ac:dyDescent="0.25">
      <c r="A4382" s="2">
        <f>IF(ISBLANK(Data!B4383),#N/A,Data!B4383)</f>
        <v>37893</v>
      </c>
      <c r="B4382" s="20">
        <f>IF(VLOOKUP($A4382,Data!$B:$K,MATCH(B$2,Data!$B$1:$K$1,FALSE),FALSE)="",#N/A,VLOOKUP($A4382,Data!$B:$K,MATCH(B$2,Data!$B$1:$K$1,FALSE),FALSE))</f>
        <v>4.97</v>
      </c>
    </row>
    <row r="4383" spans="1:2" x14ac:dyDescent="0.25">
      <c r="A4383" s="2">
        <f>IF(ISBLANK(Data!B4384),#N/A,Data!B4384)</f>
        <v>37890</v>
      </c>
      <c r="B4383" s="20">
        <f>IF(VLOOKUP($A4383,Data!$B:$K,MATCH(B$2,Data!$B$1:$K$1,FALSE),FALSE)="",#N/A,VLOOKUP($A4383,Data!$B:$K,MATCH(B$2,Data!$B$1:$K$1,FALSE),FALSE))</f>
        <v>5.0049999999999999</v>
      </c>
    </row>
    <row r="4384" spans="1:2" x14ac:dyDescent="0.25">
      <c r="A4384" s="2">
        <f>IF(ISBLANK(Data!B4385),#N/A,Data!B4385)</f>
        <v>37889</v>
      </c>
      <c r="B4384" s="20">
        <f>IF(VLOOKUP($A4384,Data!$B:$K,MATCH(B$2,Data!$B$1:$K$1,FALSE),FALSE)="",#N/A,VLOOKUP($A4384,Data!$B:$K,MATCH(B$2,Data!$B$1:$K$1,FALSE),FALSE))</f>
        <v>5.0049999999999999</v>
      </c>
    </row>
    <row r="4385" spans="1:2" x14ac:dyDescent="0.25">
      <c r="A4385" s="2">
        <f>IF(ISBLANK(Data!B4386),#N/A,Data!B4386)</f>
        <v>37888</v>
      </c>
      <c r="B4385" s="20">
        <f>IF(VLOOKUP($A4385,Data!$B:$K,MATCH(B$2,Data!$B$1:$K$1,FALSE),FALSE)="",#N/A,VLOOKUP($A4385,Data!$B:$K,MATCH(B$2,Data!$B$1:$K$1,FALSE),FALSE))</f>
        <v>5.0750000000000002</v>
      </c>
    </row>
    <row r="4386" spans="1:2" x14ac:dyDescent="0.25">
      <c r="A4386" s="2">
        <f>IF(ISBLANK(Data!B4387),#N/A,Data!B4387)</f>
        <v>37887</v>
      </c>
      <c r="B4386" s="20">
        <f>IF(VLOOKUP($A4386,Data!$B:$K,MATCH(B$2,Data!$B$1:$K$1,FALSE),FALSE)="",#N/A,VLOOKUP($A4386,Data!$B:$K,MATCH(B$2,Data!$B$1:$K$1,FALSE),FALSE))</f>
        <v>5.08</v>
      </c>
    </row>
    <row r="4387" spans="1:2" x14ac:dyDescent="0.25">
      <c r="A4387" s="2">
        <f>IF(ISBLANK(Data!B4388),#N/A,Data!B4388)</f>
        <v>37886</v>
      </c>
      <c r="B4387" s="20">
        <f>IF(VLOOKUP($A4387,Data!$B:$K,MATCH(B$2,Data!$B$1:$K$1,FALSE),FALSE)="",#N/A,VLOOKUP($A4387,Data!$B:$K,MATCH(B$2,Data!$B$1:$K$1,FALSE),FALSE))</f>
        <v>5.1100000000000003</v>
      </c>
    </row>
    <row r="4388" spans="1:2" x14ac:dyDescent="0.25">
      <c r="A4388" s="2">
        <f>IF(ISBLANK(Data!B4389),#N/A,Data!B4389)</f>
        <v>37883</v>
      </c>
      <c r="B4388" s="20">
        <f>IF(VLOOKUP($A4388,Data!$B:$K,MATCH(B$2,Data!$B$1:$K$1,FALSE),FALSE)="",#N/A,VLOOKUP($A4388,Data!$B:$K,MATCH(B$2,Data!$B$1:$K$1,FALSE),FALSE))</f>
        <v>5.165</v>
      </c>
    </row>
    <row r="4389" spans="1:2" x14ac:dyDescent="0.25">
      <c r="A4389" s="2">
        <f>IF(ISBLANK(Data!B4390),#N/A,Data!B4390)</f>
        <v>37882</v>
      </c>
      <c r="B4389" s="20">
        <f>IF(VLOOKUP($A4389,Data!$B:$K,MATCH(B$2,Data!$B$1:$K$1,FALSE),FALSE)="",#N/A,VLOOKUP($A4389,Data!$B:$K,MATCH(B$2,Data!$B$1:$K$1,FALSE),FALSE))</f>
        <v>5.15</v>
      </c>
    </row>
    <row r="4390" spans="1:2" x14ac:dyDescent="0.25">
      <c r="A4390" s="2">
        <f>IF(ISBLANK(Data!B4391),#N/A,Data!B4391)</f>
        <v>37881</v>
      </c>
      <c r="B4390" s="20">
        <f>IF(VLOOKUP($A4390,Data!$B:$K,MATCH(B$2,Data!$B$1:$K$1,FALSE),FALSE)="",#N/A,VLOOKUP($A4390,Data!$B:$K,MATCH(B$2,Data!$B$1:$K$1,FALSE),FALSE))</f>
        <v>5.1749999999999998</v>
      </c>
    </row>
    <row r="4391" spans="1:2" x14ac:dyDescent="0.25">
      <c r="A4391" s="2">
        <f>IF(ISBLANK(Data!B4392),#N/A,Data!B4392)</f>
        <v>37880</v>
      </c>
      <c r="B4391" s="20">
        <f>IF(VLOOKUP($A4391,Data!$B:$K,MATCH(B$2,Data!$B$1:$K$1,FALSE),FALSE)="",#N/A,VLOOKUP($A4391,Data!$B:$K,MATCH(B$2,Data!$B$1:$K$1,FALSE),FALSE))</f>
        <v>5.165</v>
      </c>
    </row>
    <row r="4392" spans="1:2" x14ac:dyDescent="0.25">
      <c r="A4392" s="2">
        <f>IF(ISBLANK(Data!B4393),#N/A,Data!B4393)</f>
        <v>37879</v>
      </c>
      <c r="B4392" s="20">
        <f>IF(VLOOKUP($A4392,Data!$B:$K,MATCH(B$2,Data!$B$1:$K$1,FALSE),FALSE)="",#N/A,VLOOKUP($A4392,Data!$B:$K,MATCH(B$2,Data!$B$1:$K$1,FALSE),FALSE))</f>
        <v>5.17</v>
      </c>
    </row>
    <row r="4393" spans="1:2" x14ac:dyDescent="0.25">
      <c r="A4393" s="2">
        <f>IF(ISBLANK(Data!B4394),#N/A,Data!B4394)</f>
        <v>37876</v>
      </c>
      <c r="B4393" s="20">
        <f>IF(VLOOKUP($A4393,Data!$B:$K,MATCH(B$2,Data!$B$1:$K$1,FALSE),FALSE)="",#N/A,VLOOKUP($A4393,Data!$B:$K,MATCH(B$2,Data!$B$1:$K$1,FALSE),FALSE))</f>
        <v>5.2549999999999999</v>
      </c>
    </row>
    <row r="4394" spans="1:2" x14ac:dyDescent="0.25">
      <c r="A4394" s="2">
        <f>IF(ISBLANK(Data!B4395),#N/A,Data!B4395)</f>
        <v>37875</v>
      </c>
      <c r="B4394" s="20">
        <f>IF(VLOOKUP($A4394,Data!$B:$K,MATCH(B$2,Data!$B$1:$K$1,FALSE),FALSE)="",#N/A,VLOOKUP($A4394,Data!$B:$K,MATCH(B$2,Data!$B$1:$K$1,FALSE),FALSE))</f>
        <v>5.24</v>
      </c>
    </row>
    <row r="4395" spans="1:2" x14ac:dyDescent="0.25">
      <c r="A4395" s="2">
        <f>IF(ISBLANK(Data!B4396),#N/A,Data!B4396)</f>
        <v>37874</v>
      </c>
      <c r="B4395" s="20">
        <f>IF(VLOOKUP($A4395,Data!$B:$K,MATCH(B$2,Data!$B$1:$K$1,FALSE),FALSE)="",#N/A,VLOOKUP($A4395,Data!$B:$K,MATCH(B$2,Data!$B$1:$K$1,FALSE),FALSE))</f>
        <v>5.1449999999999996</v>
      </c>
    </row>
    <row r="4396" spans="1:2" x14ac:dyDescent="0.25">
      <c r="A4396" s="2">
        <f>IF(ISBLANK(Data!B4397),#N/A,Data!B4397)</f>
        <v>37873</v>
      </c>
      <c r="B4396" s="20">
        <f>IF(VLOOKUP($A4396,Data!$B:$K,MATCH(B$2,Data!$B$1:$K$1,FALSE),FALSE)="",#N/A,VLOOKUP($A4396,Data!$B:$K,MATCH(B$2,Data!$B$1:$K$1,FALSE),FALSE))</f>
        <v>5.1749999999999998</v>
      </c>
    </row>
    <row r="4397" spans="1:2" x14ac:dyDescent="0.25">
      <c r="A4397" s="2">
        <f>IF(ISBLANK(Data!B4398),#N/A,Data!B4398)</f>
        <v>37872</v>
      </c>
      <c r="B4397" s="20">
        <f>IF(VLOOKUP($A4397,Data!$B:$K,MATCH(B$2,Data!$B$1:$K$1,FALSE),FALSE)="",#N/A,VLOOKUP($A4397,Data!$B:$K,MATCH(B$2,Data!$B$1:$K$1,FALSE),FALSE))</f>
        <v>5.1150000000000002</v>
      </c>
    </row>
    <row r="4398" spans="1:2" x14ac:dyDescent="0.25">
      <c r="A4398" s="2">
        <f>IF(ISBLANK(Data!B4399),#N/A,Data!B4399)</f>
        <v>37869</v>
      </c>
      <c r="B4398" s="20">
        <f>IF(VLOOKUP($A4398,Data!$B:$K,MATCH(B$2,Data!$B$1:$K$1,FALSE),FALSE)="",#N/A,VLOOKUP($A4398,Data!$B:$K,MATCH(B$2,Data!$B$1:$K$1,FALSE),FALSE))</f>
        <v>5.2</v>
      </c>
    </row>
    <row r="4399" spans="1:2" x14ac:dyDescent="0.25">
      <c r="A4399" s="2">
        <f>IF(ISBLANK(Data!B4400),#N/A,Data!B4400)</f>
        <v>37868</v>
      </c>
      <c r="B4399" s="20">
        <f>IF(VLOOKUP($A4399,Data!$B:$K,MATCH(B$2,Data!$B$1:$K$1,FALSE),FALSE)="",#N/A,VLOOKUP($A4399,Data!$B:$K,MATCH(B$2,Data!$B$1:$K$1,FALSE),FALSE))</f>
        <v>5.2350000000000003</v>
      </c>
    </row>
    <row r="4400" spans="1:2" x14ac:dyDescent="0.25">
      <c r="A4400" s="2">
        <f>IF(ISBLANK(Data!B4401),#N/A,Data!B4401)</f>
        <v>37867</v>
      </c>
      <c r="B4400" s="20">
        <f>IF(VLOOKUP($A4400,Data!$B:$K,MATCH(B$2,Data!$B$1:$K$1,FALSE),FALSE)="",#N/A,VLOOKUP($A4400,Data!$B:$K,MATCH(B$2,Data!$B$1:$K$1,FALSE),FALSE))</f>
        <v>5.22</v>
      </c>
    </row>
    <row r="4401" spans="1:2" x14ac:dyDescent="0.25">
      <c r="A4401" s="2">
        <f>IF(ISBLANK(Data!B4402),#N/A,Data!B4402)</f>
        <v>37866</v>
      </c>
      <c r="B4401" s="20">
        <f>IF(VLOOKUP($A4401,Data!$B:$K,MATCH(B$2,Data!$B$1:$K$1,FALSE),FALSE)="",#N/A,VLOOKUP($A4401,Data!$B:$K,MATCH(B$2,Data!$B$1:$K$1,FALSE),FALSE))</f>
        <v>5.1849999999999996</v>
      </c>
    </row>
    <row r="4402" spans="1:2" x14ac:dyDescent="0.25">
      <c r="A4402" s="2">
        <f>IF(ISBLANK(Data!B4403),#N/A,Data!B4403)</f>
        <v>37865</v>
      </c>
      <c r="B4402" s="20">
        <f>IF(VLOOKUP($A4402,Data!$B:$K,MATCH(B$2,Data!$B$1:$K$1,FALSE),FALSE)="",#N/A,VLOOKUP($A4402,Data!$B:$K,MATCH(B$2,Data!$B$1:$K$1,FALSE),FALSE))</f>
        <v>5.085</v>
      </c>
    </row>
    <row r="4403" spans="1:2" x14ac:dyDescent="0.25">
      <c r="A4403" s="2">
        <f>IF(ISBLANK(Data!B4404),#N/A,Data!B4404)</f>
        <v>37862</v>
      </c>
      <c r="B4403" s="20">
        <f>IF(VLOOKUP($A4403,Data!$B:$K,MATCH(B$2,Data!$B$1:$K$1,FALSE),FALSE)="",#N/A,VLOOKUP($A4403,Data!$B:$K,MATCH(B$2,Data!$B$1:$K$1,FALSE),FALSE))</f>
        <v>5.05</v>
      </c>
    </row>
    <row r="4404" spans="1:2" x14ac:dyDescent="0.25">
      <c r="A4404" s="2">
        <f>IF(ISBLANK(Data!B4405),#N/A,Data!B4405)</f>
        <v>37861</v>
      </c>
      <c r="B4404" s="20">
        <f>IF(VLOOKUP($A4404,Data!$B:$K,MATCH(B$2,Data!$B$1:$K$1,FALSE),FALSE)="",#N/A,VLOOKUP($A4404,Data!$B:$K,MATCH(B$2,Data!$B$1:$K$1,FALSE),FALSE))</f>
        <v>5.09</v>
      </c>
    </row>
    <row r="4405" spans="1:2" x14ac:dyDescent="0.25">
      <c r="A4405" s="2">
        <f>IF(ISBLANK(Data!B4406),#N/A,Data!B4406)</f>
        <v>37860</v>
      </c>
      <c r="B4405" s="20">
        <f>IF(VLOOKUP($A4405,Data!$B:$K,MATCH(B$2,Data!$B$1:$K$1,FALSE),FALSE)="",#N/A,VLOOKUP($A4405,Data!$B:$K,MATCH(B$2,Data!$B$1:$K$1,FALSE),FALSE))</f>
        <v>5.0549999999999997</v>
      </c>
    </row>
    <row r="4406" spans="1:2" x14ac:dyDescent="0.25">
      <c r="A4406" s="2">
        <f>IF(ISBLANK(Data!B4407),#N/A,Data!B4407)</f>
        <v>37859</v>
      </c>
      <c r="B4406" s="20">
        <f>IF(VLOOKUP($A4406,Data!$B:$K,MATCH(B$2,Data!$B$1:$K$1,FALSE),FALSE)="",#N/A,VLOOKUP($A4406,Data!$B:$K,MATCH(B$2,Data!$B$1:$K$1,FALSE),FALSE))</f>
        <v>5.0949999999999998</v>
      </c>
    </row>
    <row r="4407" spans="1:2" x14ac:dyDescent="0.25">
      <c r="A4407" s="2">
        <f>IF(ISBLANK(Data!B4408),#N/A,Data!B4408)</f>
        <v>37858</v>
      </c>
      <c r="B4407" s="20">
        <f>IF(VLOOKUP($A4407,Data!$B:$K,MATCH(B$2,Data!$B$1:$K$1,FALSE),FALSE)="",#N/A,VLOOKUP($A4407,Data!$B:$K,MATCH(B$2,Data!$B$1:$K$1,FALSE),FALSE))</f>
        <v>5.04</v>
      </c>
    </row>
    <row r="4408" spans="1:2" x14ac:dyDescent="0.25">
      <c r="A4408" s="2">
        <f>IF(ISBLANK(Data!B4409),#N/A,Data!B4409)</f>
        <v>37855</v>
      </c>
      <c r="B4408" s="20">
        <f>IF(VLOOKUP($A4408,Data!$B:$K,MATCH(B$2,Data!$B$1:$K$1,FALSE),FALSE)="",#N/A,VLOOKUP($A4408,Data!$B:$K,MATCH(B$2,Data!$B$1:$K$1,FALSE),FALSE))</f>
        <v>5.0350000000000001</v>
      </c>
    </row>
    <row r="4409" spans="1:2" x14ac:dyDescent="0.25">
      <c r="A4409" s="2">
        <f>IF(ISBLANK(Data!B4410),#N/A,Data!B4410)</f>
        <v>37854</v>
      </c>
      <c r="B4409" s="20">
        <f>IF(VLOOKUP($A4409,Data!$B:$K,MATCH(B$2,Data!$B$1:$K$1,FALSE),FALSE)="",#N/A,VLOOKUP($A4409,Data!$B:$K,MATCH(B$2,Data!$B$1:$K$1,FALSE),FALSE))</f>
        <v>4.9749999999999996</v>
      </c>
    </row>
    <row r="4410" spans="1:2" x14ac:dyDescent="0.25">
      <c r="A4410" s="2">
        <f>IF(ISBLANK(Data!B4411),#N/A,Data!B4411)</f>
        <v>37853</v>
      </c>
      <c r="B4410" s="20">
        <f>IF(VLOOKUP($A4410,Data!$B:$K,MATCH(B$2,Data!$B$1:$K$1,FALSE),FALSE)="",#N/A,VLOOKUP($A4410,Data!$B:$K,MATCH(B$2,Data!$B$1:$K$1,FALSE),FALSE))</f>
        <v>4.9450000000000003</v>
      </c>
    </row>
    <row r="4411" spans="1:2" x14ac:dyDescent="0.25">
      <c r="A4411" s="2">
        <f>IF(ISBLANK(Data!B4412),#N/A,Data!B4412)</f>
        <v>37852</v>
      </c>
      <c r="B4411" s="20">
        <f>IF(VLOOKUP($A4411,Data!$B:$K,MATCH(B$2,Data!$B$1:$K$1,FALSE),FALSE)="",#N/A,VLOOKUP($A4411,Data!$B:$K,MATCH(B$2,Data!$B$1:$K$1,FALSE),FALSE))</f>
        <v>5.01</v>
      </c>
    </row>
    <row r="4412" spans="1:2" x14ac:dyDescent="0.25">
      <c r="A4412" s="2">
        <f>IF(ISBLANK(Data!B4413),#N/A,Data!B4413)</f>
        <v>37851</v>
      </c>
      <c r="B4412" s="20">
        <f>IF(VLOOKUP($A4412,Data!$B:$K,MATCH(B$2,Data!$B$1:$K$1,FALSE),FALSE)="",#N/A,VLOOKUP($A4412,Data!$B:$K,MATCH(B$2,Data!$B$1:$K$1,FALSE),FALSE))</f>
        <v>5.0049999999999999</v>
      </c>
    </row>
    <row r="4413" spans="1:2" x14ac:dyDescent="0.25">
      <c r="A4413" s="2">
        <f>IF(ISBLANK(Data!B4414),#N/A,Data!B4414)</f>
        <v>37848</v>
      </c>
      <c r="B4413" s="20">
        <f>IF(VLOOKUP($A4413,Data!$B:$K,MATCH(B$2,Data!$B$1:$K$1,FALSE),FALSE)="",#N/A,VLOOKUP($A4413,Data!$B:$K,MATCH(B$2,Data!$B$1:$K$1,FALSE),FALSE))</f>
        <v>5.01</v>
      </c>
    </row>
    <row r="4414" spans="1:2" x14ac:dyDescent="0.25">
      <c r="A4414" s="2">
        <f>IF(ISBLANK(Data!B4415),#N/A,Data!B4415)</f>
        <v>37847</v>
      </c>
      <c r="B4414" s="20">
        <f>IF(VLOOKUP($A4414,Data!$B:$K,MATCH(B$2,Data!$B$1:$K$1,FALSE),FALSE)="",#N/A,VLOOKUP($A4414,Data!$B:$K,MATCH(B$2,Data!$B$1:$K$1,FALSE),FALSE))</f>
        <v>5.04</v>
      </c>
    </row>
    <row r="4415" spans="1:2" x14ac:dyDescent="0.25">
      <c r="A4415" s="2">
        <f>IF(ISBLANK(Data!B4416),#N/A,Data!B4416)</f>
        <v>37846</v>
      </c>
      <c r="B4415" s="20">
        <f>IF(VLOOKUP($A4415,Data!$B:$K,MATCH(B$2,Data!$B$1:$K$1,FALSE),FALSE)="",#N/A,VLOOKUP($A4415,Data!$B:$K,MATCH(B$2,Data!$B$1:$K$1,FALSE),FALSE))</f>
        <v>5.01</v>
      </c>
    </row>
    <row r="4416" spans="1:2" x14ac:dyDescent="0.25">
      <c r="A4416" s="2">
        <f>IF(ISBLANK(Data!B4417),#N/A,Data!B4417)</f>
        <v>37845</v>
      </c>
      <c r="B4416" s="20">
        <f>IF(VLOOKUP($A4416,Data!$B:$K,MATCH(B$2,Data!$B$1:$K$1,FALSE),FALSE)="",#N/A,VLOOKUP($A4416,Data!$B:$K,MATCH(B$2,Data!$B$1:$K$1,FALSE),FALSE))</f>
        <v>4.97</v>
      </c>
    </row>
    <row r="4417" spans="1:2" x14ac:dyDescent="0.25">
      <c r="A4417" s="2">
        <f>IF(ISBLANK(Data!B4418),#N/A,Data!B4418)</f>
        <v>37844</v>
      </c>
      <c r="B4417" s="20">
        <f>IF(VLOOKUP($A4417,Data!$B:$K,MATCH(B$2,Data!$B$1:$K$1,FALSE),FALSE)="",#N/A,VLOOKUP($A4417,Data!$B:$K,MATCH(B$2,Data!$B$1:$K$1,FALSE),FALSE))</f>
        <v>4.97</v>
      </c>
    </row>
    <row r="4418" spans="1:2" x14ac:dyDescent="0.25">
      <c r="A4418" s="2">
        <f>IF(ISBLANK(Data!B4419),#N/A,Data!B4419)</f>
        <v>37841</v>
      </c>
      <c r="B4418" s="20">
        <f>IF(VLOOKUP($A4418,Data!$B:$K,MATCH(B$2,Data!$B$1:$K$1,FALSE),FALSE)="",#N/A,VLOOKUP($A4418,Data!$B:$K,MATCH(B$2,Data!$B$1:$K$1,FALSE),FALSE))</f>
        <v>4.835</v>
      </c>
    </row>
    <row r="4419" spans="1:2" x14ac:dyDescent="0.25">
      <c r="A4419" s="2">
        <f>IF(ISBLANK(Data!B4420),#N/A,Data!B4420)</f>
        <v>37840</v>
      </c>
      <c r="B4419" s="20">
        <f>IF(VLOOKUP($A4419,Data!$B:$K,MATCH(B$2,Data!$B$1:$K$1,FALSE),FALSE)="",#N/A,VLOOKUP($A4419,Data!$B:$K,MATCH(B$2,Data!$B$1:$K$1,FALSE),FALSE))</f>
        <v>4.84</v>
      </c>
    </row>
    <row r="4420" spans="1:2" x14ac:dyDescent="0.25">
      <c r="A4420" s="2">
        <f>IF(ISBLANK(Data!B4421),#N/A,Data!B4421)</f>
        <v>37839</v>
      </c>
      <c r="B4420" s="20">
        <f>IF(VLOOKUP($A4420,Data!$B:$K,MATCH(B$2,Data!$B$1:$K$1,FALSE),FALSE)="",#N/A,VLOOKUP($A4420,Data!$B:$K,MATCH(B$2,Data!$B$1:$K$1,FALSE),FALSE))</f>
        <v>4.92</v>
      </c>
    </row>
    <row r="4421" spans="1:2" x14ac:dyDescent="0.25">
      <c r="A4421" s="2">
        <f>IF(ISBLANK(Data!B4422),#N/A,Data!B4422)</f>
        <v>37838</v>
      </c>
      <c r="B4421" s="20">
        <f>IF(VLOOKUP($A4421,Data!$B:$K,MATCH(B$2,Data!$B$1:$K$1,FALSE),FALSE)="",#N/A,VLOOKUP($A4421,Data!$B:$K,MATCH(B$2,Data!$B$1:$K$1,FALSE),FALSE))</f>
        <v>4.8550000000000004</v>
      </c>
    </row>
    <row r="4422" spans="1:2" x14ac:dyDescent="0.25">
      <c r="A4422" s="2">
        <f>IF(ISBLANK(Data!B4423),#N/A,Data!B4423)</f>
        <v>37837</v>
      </c>
      <c r="B4422" s="20">
        <f>IF(VLOOKUP($A4422,Data!$B:$K,MATCH(B$2,Data!$B$1:$K$1,FALSE),FALSE)="",#N/A,VLOOKUP($A4422,Data!$B:$K,MATCH(B$2,Data!$B$1:$K$1,FALSE),FALSE))</f>
        <v>4.8499999999999996</v>
      </c>
    </row>
    <row r="4423" spans="1:2" x14ac:dyDescent="0.25">
      <c r="A4423" s="2">
        <f>IF(ISBLANK(Data!B4424),#N/A,Data!B4424)</f>
        <v>37834</v>
      </c>
      <c r="B4423" s="20">
        <f>IF(VLOOKUP($A4423,Data!$B:$K,MATCH(B$2,Data!$B$1:$K$1,FALSE),FALSE)="",#N/A,VLOOKUP($A4423,Data!$B:$K,MATCH(B$2,Data!$B$1:$K$1,FALSE),FALSE))</f>
        <v>4.9050000000000002</v>
      </c>
    </row>
    <row r="4424" spans="1:2" x14ac:dyDescent="0.25">
      <c r="A4424" s="2">
        <f>IF(ISBLANK(Data!B4425),#N/A,Data!B4425)</f>
        <v>37833</v>
      </c>
      <c r="B4424" s="20">
        <f>IF(VLOOKUP($A4424,Data!$B:$K,MATCH(B$2,Data!$B$1:$K$1,FALSE),FALSE)="",#N/A,VLOOKUP($A4424,Data!$B:$K,MATCH(B$2,Data!$B$1:$K$1,FALSE),FALSE))</f>
        <v>4.8</v>
      </c>
    </row>
    <row r="4425" spans="1:2" x14ac:dyDescent="0.25">
      <c r="A4425" s="2">
        <f>IF(ISBLANK(Data!B4426),#N/A,Data!B4426)</f>
        <v>37832</v>
      </c>
      <c r="B4425" s="20">
        <f>IF(VLOOKUP($A4425,Data!$B:$K,MATCH(B$2,Data!$B$1:$K$1,FALSE),FALSE)="",#N/A,VLOOKUP($A4425,Data!$B:$K,MATCH(B$2,Data!$B$1:$K$1,FALSE),FALSE))</f>
        <v>4.8449999999999998</v>
      </c>
    </row>
    <row r="4426" spans="1:2" x14ac:dyDescent="0.25">
      <c r="A4426" s="2">
        <f>IF(ISBLANK(Data!B4427),#N/A,Data!B4427)</f>
        <v>37831</v>
      </c>
      <c r="B4426" s="20">
        <f>IF(VLOOKUP($A4426,Data!$B:$K,MATCH(B$2,Data!$B$1:$K$1,FALSE),FALSE)="",#N/A,VLOOKUP($A4426,Data!$B:$K,MATCH(B$2,Data!$B$1:$K$1,FALSE),FALSE))</f>
        <v>4.8049999999999997</v>
      </c>
    </row>
    <row r="4427" spans="1:2" x14ac:dyDescent="0.25">
      <c r="A4427" s="2">
        <f>IF(ISBLANK(Data!B4428),#N/A,Data!B4428)</f>
        <v>37830</v>
      </c>
      <c r="B4427" s="20">
        <f>IF(VLOOKUP($A4427,Data!$B:$K,MATCH(B$2,Data!$B$1:$K$1,FALSE),FALSE)="",#N/A,VLOOKUP($A4427,Data!$B:$K,MATCH(B$2,Data!$B$1:$K$1,FALSE),FALSE))</f>
        <v>4.7850000000000001</v>
      </c>
    </row>
    <row r="4428" spans="1:2" x14ac:dyDescent="0.25">
      <c r="A4428" s="2">
        <f>IF(ISBLANK(Data!B4429),#N/A,Data!B4429)</f>
        <v>37827</v>
      </c>
      <c r="B4428" s="20">
        <f>IF(VLOOKUP($A4428,Data!$B:$K,MATCH(B$2,Data!$B$1:$K$1,FALSE),FALSE)="",#N/A,VLOOKUP($A4428,Data!$B:$K,MATCH(B$2,Data!$B$1:$K$1,FALSE),FALSE))</f>
        <v>4.74</v>
      </c>
    </row>
    <row r="4429" spans="1:2" x14ac:dyDescent="0.25">
      <c r="A4429" s="2">
        <f>IF(ISBLANK(Data!B4430),#N/A,Data!B4430)</f>
        <v>37826</v>
      </c>
      <c r="B4429" s="20">
        <f>IF(VLOOKUP($A4429,Data!$B:$K,MATCH(B$2,Data!$B$1:$K$1,FALSE),FALSE)="",#N/A,VLOOKUP($A4429,Data!$B:$K,MATCH(B$2,Data!$B$1:$K$1,FALSE),FALSE))</f>
        <v>4.665</v>
      </c>
    </row>
    <row r="4430" spans="1:2" x14ac:dyDescent="0.25">
      <c r="A4430" s="2">
        <f>IF(ISBLANK(Data!B4431),#N/A,Data!B4431)</f>
        <v>37825</v>
      </c>
      <c r="B4430" s="20">
        <f>IF(VLOOKUP($A4430,Data!$B:$K,MATCH(B$2,Data!$B$1:$K$1,FALSE),FALSE)="",#N/A,VLOOKUP($A4430,Data!$B:$K,MATCH(B$2,Data!$B$1:$K$1,FALSE),FALSE))</f>
        <v>4.6900000000000004</v>
      </c>
    </row>
    <row r="4431" spans="1:2" x14ac:dyDescent="0.25">
      <c r="A4431" s="2">
        <f>IF(ISBLANK(Data!B4432),#N/A,Data!B4432)</f>
        <v>37824</v>
      </c>
      <c r="B4431" s="20">
        <f>IF(VLOOKUP($A4431,Data!$B:$K,MATCH(B$2,Data!$B$1:$K$1,FALSE),FALSE)="",#N/A,VLOOKUP($A4431,Data!$B:$K,MATCH(B$2,Data!$B$1:$K$1,FALSE),FALSE))</f>
        <v>4.7649999999999997</v>
      </c>
    </row>
    <row r="4432" spans="1:2" x14ac:dyDescent="0.25">
      <c r="A4432" s="2">
        <f>IF(ISBLANK(Data!B4433),#N/A,Data!B4433)</f>
        <v>37823</v>
      </c>
      <c r="B4432" s="20">
        <f>IF(VLOOKUP($A4432,Data!$B:$K,MATCH(B$2,Data!$B$1:$K$1,FALSE),FALSE)="",#N/A,VLOOKUP($A4432,Data!$B:$K,MATCH(B$2,Data!$B$1:$K$1,FALSE),FALSE))</f>
        <v>4.72</v>
      </c>
    </row>
    <row r="4433" spans="1:2" x14ac:dyDescent="0.25">
      <c r="A4433" s="2">
        <f>IF(ISBLANK(Data!B4434),#N/A,Data!B4434)</f>
        <v>37820</v>
      </c>
      <c r="B4433" s="20">
        <f>IF(VLOOKUP($A4433,Data!$B:$K,MATCH(B$2,Data!$B$1:$K$1,FALSE),FALSE)="",#N/A,VLOOKUP($A4433,Data!$B:$K,MATCH(B$2,Data!$B$1:$K$1,FALSE),FALSE))</f>
        <v>4.6950000000000003</v>
      </c>
    </row>
    <row r="4434" spans="1:2" x14ac:dyDescent="0.25">
      <c r="A4434" s="2">
        <f>IF(ISBLANK(Data!B4435),#N/A,Data!B4435)</f>
        <v>37819</v>
      </c>
      <c r="B4434" s="20">
        <f>IF(VLOOKUP($A4434,Data!$B:$K,MATCH(B$2,Data!$B$1:$K$1,FALSE),FALSE)="",#N/A,VLOOKUP($A4434,Data!$B:$K,MATCH(B$2,Data!$B$1:$K$1,FALSE),FALSE))</f>
        <v>4.7300000000000004</v>
      </c>
    </row>
    <row r="4435" spans="1:2" x14ac:dyDescent="0.25">
      <c r="A4435" s="2">
        <f>IF(ISBLANK(Data!B4436),#N/A,Data!B4436)</f>
        <v>37818</v>
      </c>
      <c r="B4435" s="20">
        <f>IF(VLOOKUP($A4435,Data!$B:$K,MATCH(B$2,Data!$B$1:$K$1,FALSE),FALSE)="",#N/A,VLOOKUP($A4435,Data!$B:$K,MATCH(B$2,Data!$B$1:$K$1,FALSE),FALSE))</f>
        <v>4.76</v>
      </c>
    </row>
    <row r="4436" spans="1:2" x14ac:dyDescent="0.25">
      <c r="A4436" s="2">
        <f>IF(ISBLANK(Data!B4437),#N/A,Data!B4437)</f>
        <v>37817</v>
      </c>
      <c r="B4436" s="20">
        <f>IF(VLOOKUP($A4436,Data!$B:$K,MATCH(B$2,Data!$B$1:$K$1,FALSE),FALSE)="",#N/A,VLOOKUP($A4436,Data!$B:$K,MATCH(B$2,Data!$B$1:$K$1,FALSE),FALSE))</f>
        <v>4.5449999999999999</v>
      </c>
    </row>
    <row r="4437" spans="1:2" x14ac:dyDescent="0.25">
      <c r="A4437" s="2">
        <f>IF(ISBLANK(Data!B4438),#N/A,Data!B4438)</f>
        <v>37816</v>
      </c>
      <c r="B4437" s="20">
        <f>IF(VLOOKUP($A4437,Data!$B:$K,MATCH(B$2,Data!$B$1:$K$1,FALSE),FALSE)="",#N/A,VLOOKUP($A4437,Data!$B:$K,MATCH(B$2,Data!$B$1:$K$1,FALSE),FALSE))</f>
        <v>4.4749999999999996</v>
      </c>
    </row>
    <row r="4438" spans="1:2" x14ac:dyDescent="0.25">
      <c r="A4438" s="2">
        <f>IF(ISBLANK(Data!B4439),#N/A,Data!B4439)</f>
        <v>37813</v>
      </c>
      <c r="B4438" s="20">
        <f>IF(VLOOKUP($A4438,Data!$B:$K,MATCH(B$2,Data!$B$1:$K$1,FALSE),FALSE)="",#N/A,VLOOKUP($A4438,Data!$B:$K,MATCH(B$2,Data!$B$1:$K$1,FALSE),FALSE))</f>
        <v>4.4950000000000001</v>
      </c>
    </row>
    <row r="4439" spans="1:2" x14ac:dyDescent="0.25">
      <c r="A4439" s="2">
        <f>IF(ISBLANK(Data!B4440),#N/A,Data!B4440)</f>
        <v>37812</v>
      </c>
      <c r="B4439" s="20">
        <f>IF(VLOOKUP($A4439,Data!$B:$K,MATCH(B$2,Data!$B$1:$K$1,FALSE),FALSE)="",#N/A,VLOOKUP($A4439,Data!$B:$K,MATCH(B$2,Data!$B$1:$K$1,FALSE),FALSE))</f>
        <v>4.49</v>
      </c>
    </row>
    <row r="4440" spans="1:2" x14ac:dyDescent="0.25">
      <c r="A4440" s="2">
        <f>IF(ISBLANK(Data!B4441),#N/A,Data!B4441)</f>
        <v>37811</v>
      </c>
      <c r="B4440" s="20">
        <f>IF(VLOOKUP($A4440,Data!$B:$K,MATCH(B$2,Data!$B$1:$K$1,FALSE),FALSE)="",#N/A,VLOOKUP($A4440,Data!$B:$K,MATCH(B$2,Data!$B$1:$K$1,FALSE),FALSE))</f>
        <v>4.57</v>
      </c>
    </row>
    <row r="4441" spans="1:2" x14ac:dyDescent="0.25">
      <c r="A4441" s="2">
        <f>IF(ISBLANK(Data!B4442),#N/A,Data!B4442)</f>
        <v>37810</v>
      </c>
      <c r="B4441" s="20">
        <f>IF(VLOOKUP($A4441,Data!$B:$K,MATCH(B$2,Data!$B$1:$K$1,FALSE),FALSE)="",#N/A,VLOOKUP($A4441,Data!$B:$K,MATCH(B$2,Data!$B$1:$K$1,FALSE),FALSE))</f>
        <v>4.585</v>
      </c>
    </row>
    <row r="4442" spans="1:2" x14ac:dyDescent="0.25">
      <c r="A4442" s="2">
        <f>IF(ISBLANK(Data!B4443),#N/A,Data!B4443)</f>
        <v>37809</v>
      </c>
      <c r="B4442" s="20">
        <f>IF(VLOOKUP($A4442,Data!$B:$K,MATCH(B$2,Data!$B$1:$K$1,FALSE),FALSE)="",#N/A,VLOOKUP($A4442,Data!$B:$K,MATCH(B$2,Data!$B$1:$K$1,FALSE),FALSE))</f>
        <v>4.5250000000000004</v>
      </c>
    </row>
    <row r="4443" spans="1:2" x14ac:dyDescent="0.25">
      <c r="A4443" s="2">
        <f>IF(ISBLANK(Data!B4444),#N/A,Data!B4444)</f>
        <v>37806</v>
      </c>
      <c r="B4443" s="20">
        <f>IF(VLOOKUP($A4443,Data!$B:$K,MATCH(B$2,Data!$B$1:$K$1,FALSE),FALSE)="",#N/A,VLOOKUP($A4443,Data!$B:$K,MATCH(B$2,Data!$B$1:$K$1,FALSE),FALSE))</f>
        <v>4.5549999999999997</v>
      </c>
    </row>
    <row r="4444" spans="1:2" x14ac:dyDescent="0.25">
      <c r="A4444" s="2">
        <f>IF(ISBLANK(Data!B4445),#N/A,Data!B4445)</f>
        <v>37805</v>
      </c>
      <c r="B4444" s="20">
        <f>IF(VLOOKUP($A4444,Data!$B:$K,MATCH(B$2,Data!$B$1:$K$1,FALSE),FALSE)="",#N/A,VLOOKUP($A4444,Data!$B:$K,MATCH(B$2,Data!$B$1:$K$1,FALSE),FALSE))</f>
        <v>4.5250000000000004</v>
      </c>
    </row>
    <row r="4445" spans="1:2" x14ac:dyDescent="0.25">
      <c r="A4445" s="2">
        <f>IF(ISBLANK(Data!B4446),#N/A,Data!B4446)</f>
        <v>37804</v>
      </c>
      <c r="B4445" s="20">
        <f>IF(VLOOKUP($A4445,Data!$B:$K,MATCH(B$2,Data!$B$1:$K$1,FALSE),FALSE)="",#N/A,VLOOKUP($A4445,Data!$B:$K,MATCH(B$2,Data!$B$1:$K$1,FALSE),FALSE))</f>
        <v>4.5599999999999996</v>
      </c>
    </row>
    <row r="4446" spans="1:2" x14ac:dyDescent="0.25">
      <c r="A4446" s="2">
        <f>IF(ISBLANK(Data!B4447),#N/A,Data!B4447)</f>
        <v>37803</v>
      </c>
      <c r="B4446" s="20">
        <f>IF(VLOOKUP($A4446,Data!$B:$K,MATCH(B$2,Data!$B$1:$K$1,FALSE),FALSE)="",#N/A,VLOOKUP($A4446,Data!$B:$K,MATCH(B$2,Data!$B$1:$K$1,FALSE),FALSE))</f>
        <v>4.4850000000000003</v>
      </c>
    </row>
    <row r="4447" spans="1:2" x14ac:dyDescent="0.25">
      <c r="A4447" s="2">
        <f>IF(ISBLANK(Data!B4448),#N/A,Data!B4448)</f>
        <v>37802</v>
      </c>
      <c r="B4447" s="20">
        <f>IF(VLOOKUP($A4447,Data!$B:$K,MATCH(B$2,Data!$B$1:$K$1,FALSE),FALSE)="",#N/A,VLOOKUP($A4447,Data!$B:$K,MATCH(B$2,Data!$B$1:$K$1,FALSE),FALSE))</f>
        <v>4.4649999999999999</v>
      </c>
    </row>
    <row r="4448" spans="1:2" x14ac:dyDescent="0.25">
      <c r="A4448" s="2">
        <f>IF(ISBLANK(Data!B4449),#N/A,Data!B4449)</f>
        <v>37799</v>
      </c>
      <c r="B4448" s="20">
        <f>IF(VLOOKUP($A4448,Data!$B:$K,MATCH(B$2,Data!$B$1:$K$1,FALSE),FALSE)="",#N/A,VLOOKUP($A4448,Data!$B:$K,MATCH(B$2,Data!$B$1:$K$1,FALSE),FALSE))</f>
        <v>4.46</v>
      </c>
    </row>
    <row r="4449" spans="1:2" x14ac:dyDescent="0.25">
      <c r="A4449" s="2">
        <f>IF(ISBLANK(Data!B4450),#N/A,Data!B4450)</f>
        <v>37798</v>
      </c>
      <c r="B4449" s="20">
        <f>IF(VLOOKUP($A4449,Data!$B:$K,MATCH(B$2,Data!$B$1:$K$1,FALSE),FALSE)="",#N/A,VLOOKUP($A4449,Data!$B:$K,MATCH(B$2,Data!$B$1:$K$1,FALSE),FALSE))</f>
        <v>4.415</v>
      </c>
    </row>
    <row r="4450" spans="1:2" x14ac:dyDescent="0.25">
      <c r="A4450" s="2">
        <f>IF(ISBLANK(Data!B4451),#N/A,Data!B4451)</f>
        <v>37797</v>
      </c>
      <c r="B4450" s="20">
        <f>IF(VLOOKUP($A4450,Data!$B:$K,MATCH(B$2,Data!$B$1:$K$1,FALSE),FALSE)="",#N/A,VLOOKUP($A4450,Data!$B:$K,MATCH(B$2,Data!$B$1:$K$1,FALSE),FALSE))</f>
        <v>4.18</v>
      </c>
    </row>
    <row r="4451" spans="1:2" x14ac:dyDescent="0.25">
      <c r="A4451" s="2">
        <f>IF(ISBLANK(Data!B4452),#N/A,Data!B4452)</f>
        <v>37796</v>
      </c>
      <c r="B4451" s="20">
        <f>IF(VLOOKUP($A4451,Data!$B:$K,MATCH(B$2,Data!$B$1:$K$1,FALSE),FALSE)="",#N/A,VLOOKUP($A4451,Data!$B:$K,MATCH(B$2,Data!$B$1:$K$1,FALSE),FALSE))</f>
        <v>4.165</v>
      </c>
    </row>
    <row r="4452" spans="1:2" x14ac:dyDescent="0.25">
      <c r="A4452" s="2">
        <f>IF(ISBLANK(Data!B4453),#N/A,Data!B4453)</f>
        <v>37795</v>
      </c>
      <c r="B4452" s="20">
        <f>IF(VLOOKUP($A4452,Data!$B:$K,MATCH(B$2,Data!$B$1:$K$1,FALSE),FALSE)="",#N/A,VLOOKUP($A4452,Data!$B:$K,MATCH(B$2,Data!$B$1:$K$1,FALSE),FALSE))</f>
        <v>4.2249999999999996</v>
      </c>
    </row>
    <row r="4453" spans="1:2" x14ac:dyDescent="0.25">
      <c r="A4453" s="2">
        <f>IF(ISBLANK(Data!B4454),#N/A,Data!B4454)</f>
        <v>37792</v>
      </c>
      <c r="B4453" s="20">
        <f>IF(VLOOKUP($A4453,Data!$B:$K,MATCH(B$2,Data!$B$1:$K$1,FALSE),FALSE)="",#N/A,VLOOKUP($A4453,Data!$B:$K,MATCH(B$2,Data!$B$1:$K$1,FALSE),FALSE))</f>
        <v>4.2249999999999996</v>
      </c>
    </row>
    <row r="4454" spans="1:2" x14ac:dyDescent="0.25">
      <c r="A4454" s="2">
        <f>IF(ISBLANK(Data!B4455),#N/A,Data!B4455)</f>
        <v>37791</v>
      </c>
      <c r="B4454" s="20">
        <f>IF(VLOOKUP($A4454,Data!$B:$K,MATCH(B$2,Data!$B$1:$K$1,FALSE),FALSE)="",#N/A,VLOOKUP($A4454,Data!$B:$K,MATCH(B$2,Data!$B$1:$K$1,FALSE),FALSE))</f>
        <v>4.1749999999999998</v>
      </c>
    </row>
    <row r="4455" spans="1:2" x14ac:dyDescent="0.25">
      <c r="A4455" s="2">
        <f>IF(ISBLANK(Data!B4456),#N/A,Data!B4456)</f>
        <v>37790</v>
      </c>
      <c r="B4455" s="20">
        <f>IF(VLOOKUP($A4455,Data!$B:$K,MATCH(B$2,Data!$B$1:$K$1,FALSE),FALSE)="",#N/A,VLOOKUP($A4455,Data!$B:$K,MATCH(B$2,Data!$B$1:$K$1,FALSE),FALSE))</f>
        <v>4.22</v>
      </c>
    </row>
    <row r="4456" spans="1:2" x14ac:dyDescent="0.25">
      <c r="A4456" s="2">
        <f>IF(ISBLANK(Data!B4457),#N/A,Data!B4457)</f>
        <v>37789</v>
      </c>
      <c r="B4456" s="20">
        <f>IF(VLOOKUP($A4456,Data!$B:$K,MATCH(B$2,Data!$B$1:$K$1,FALSE),FALSE)="",#N/A,VLOOKUP($A4456,Data!$B:$K,MATCH(B$2,Data!$B$1:$K$1,FALSE),FALSE))</f>
        <v>4.1500000000000004</v>
      </c>
    </row>
    <row r="4457" spans="1:2" x14ac:dyDescent="0.25">
      <c r="A4457" s="2">
        <f>IF(ISBLANK(Data!B4458),#N/A,Data!B4458)</f>
        <v>37788</v>
      </c>
      <c r="B4457" s="20">
        <f>IF(VLOOKUP($A4457,Data!$B:$K,MATCH(B$2,Data!$B$1:$K$1,FALSE),FALSE)="",#N/A,VLOOKUP($A4457,Data!$B:$K,MATCH(B$2,Data!$B$1:$K$1,FALSE),FALSE))</f>
        <v>4.0750000000000002</v>
      </c>
    </row>
    <row r="4458" spans="1:2" x14ac:dyDescent="0.25">
      <c r="A4458" s="2">
        <f>IF(ISBLANK(Data!B4459),#N/A,Data!B4459)</f>
        <v>37785</v>
      </c>
      <c r="B4458" s="20">
        <f>IF(VLOOKUP($A4458,Data!$B:$K,MATCH(B$2,Data!$B$1:$K$1,FALSE),FALSE)="",#N/A,VLOOKUP($A4458,Data!$B:$K,MATCH(B$2,Data!$B$1:$K$1,FALSE),FALSE))</f>
        <v>4.08</v>
      </c>
    </row>
    <row r="4459" spans="1:2" x14ac:dyDescent="0.25">
      <c r="A4459" s="2">
        <f>IF(ISBLANK(Data!B4460),#N/A,Data!B4460)</f>
        <v>37784</v>
      </c>
      <c r="B4459" s="20">
        <f>IF(VLOOKUP($A4459,Data!$B:$K,MATCH(B$2,Data!$B$1:$K$1,FALSE),FALSE)="",#N/A,VLOOKUP($A4459,Data!$B:$K,MATCH(B$2,Data!$B$1:$K$1,FALSE),FALSE))</f>
        <v>4.13</v>
      </c>
    </row>
    <row r="4460" spans="1:2" x14ac:dyDescent="0.25">
      <c r="A4460" s="2">
        <f>IF(ISBLANK(Data!B4461),#N/A,Data!B4461)</f>
        <v>37783</v>
      </c>
      <c r="B4460" s="20">
        <f>IF(VLOOKUP($A4460,Data!$B:$K,MATCH(B$2,Data!$B$1:$K$1,FALSE),FALSE)="",#N/A,VLOOKUP($A4460,Data!$B:$K,MATCH(B$2,Data!$B$1:$K$1,FALSE),FALSE))</f>
        <v>4.12</v>
      </c>
    </row>
    <row r="4461" spans="1:2" x14ac:dyDescent="0.25">
      <c r="A4461" s="2">
        <f>IF(ISBLANK(Data!B4462),#N/A,Data!B4462)</f>
        <v>37782</v>
      </c>
      <c r="B4461" s="20">
        <f>IF(VLOOKUP($A4461,Data!$B:$K,MATCH(B$2,Data!$B$1:$K$1,FALSE),FALSE)="",#N/A,VLOOKUP($A4461,Data!$B:$K,MATCH(B$2,Data!$B$1:$K$1,FALSE),FALSE))</f>
        <v>4.1950000000000003</v>
      </c>
    </row>
    <row r="4462" spans="1:2" x14ac:dyDescent="0.25">
      <c r="A4462" s="2">
        <f>IF(ISBLANK(Data!B4463),#N/A,Data!B4463)</f>
        <v>37778</v>
      </c>
      <c r="B4462" s="20">
        <f>IF(VLOOKUP($A4462,Data!$B:$K,MATCH(B$2,Data!$B$1:$K$1,FALSE),FALSE)="",#N/A,VLOOKUP($A4462,Data!$B:$K,MATCH(B$2,Data!$B$1:$K$1,FALSE),FALSE))</f>
        <v>4.26</v>
      </c>
    </row>
    <row r="4463" spans="1:2" x14ac:dyDescent="0.25">
      <c r="A4463" s="2">
        <f>IF(ISBLANK(Data!B4464),#N/A,Data!B4464)</f>
        <v>37777</v>
      </c>
      <c r="B4463" s="20">
        <f>IF(VLOOKUP($A4463,Data!$B:$K,MATCH(B$2,Data!$B$1:$K$1,FALSE),FALSE)="",#N/A,VLOOKUP($A4463,Data!$B:$K,MATCH(B$2,Data!$B$1:$K$1,FALSE),FALSE))</f>
        <v>4.4400000000000004</v>
      </c>
    </row>
    <row r="4464" spans="1:2" x14ac:dyDescent="0.25">
      <c r="A4464" s="2">
        <f>IF(ISBLANK(Data!B4465),#N/A,Data!B4465)</f>
        <v>37776</v>
      </c>
      <c r="B4464" s="20">
        <f>IF(VLOOKUP($A4464,Data!$B:$K,MATCH(B$2,Data!$B$1:$K$1,FALSE),FALSE)="",#N/A,VLOOKUP($A4464,Data!$B:$K,MATCH(B$2,Data!$B$1:$K$1,FALSE),FALSE))</f>
        <v>4.4249999999999998</v>
      </c>
    </row>
    <row r="4465" spans="1:2" x14ac:dyDescent="0.25">
      <c r="A4465" s="2">
        <f>IF(ISBLANK(Data!B4466),#N/A,Data!B4466)</f>
        <v>37775</v>
      </c>
      <c r="B4465" s="20">
        <f>IF(VLOOKUP($A4465,Data!$B:$K,MATCH(B$2,Data!$B$1:$K$1,FALSE),FALSE)="",#N/A,VLOOKUP($A4465,Data!$B:$K,MATCH(B$2,Data!$B$1:$K$1,FALSE),FALSE))</f>
        <v>4.51</v>
      </c>
    </row>
    <row r="4466" spans="1:2" x14ac:dyDescent="0.25">
      <c r="A4466" s="2">
        <f>IF(ISBLANK(Data!B4467),#N/A,Data!B4467)</f>
        <v>37774</v>
      </c>
      <c r="B4466" s="20">
        <f>IF(VLOOKUP($A4466,Data!$B:$K,MATCH(B$2,Data!$B$1:$K$1,FALSE),FALSE)="",#N/A,VLOOKUP($A4466,Data!$B:$K,MATCH(B$2,Data!$B$1:$K$1,FALSE),FALSE))</f>
        <v>4.5149999999999997</v>
      </c>
    </row>
    <row r="4467" spans="1:2" x14ac:dyDescent="0.25">
      <c r="A4467" s="2">
        <f>IF(ISBLANK(Data!B4468),#N/A,Data!B4468)</f>
        <v>37771</v>
      </c>
      <c r="B4467" s="20">
        <f>IF(VLOOKUP($A4467,Data!$B:$K,MATCH(B$2,Data!$B$1:$K$1,FALSE),FALSE)="",#N/A,VLOOKUP($A4467,Data!$B:$K,MATCH(B$2,Data!$B$1:$K$1,FALSE),FALSE))</f>
        <v>4.4400000000000004</v>
      </c>
    </row>
    <row r="4468" spans="1:2" x14ac:dyDescent="0.25">
      <c r="A4468" s="2">
        <f>IF(ISBLANK(Data!B4469),#N/A,Data!B4469)</f>
        <v>37770</v>
      </c>
      <c r="B4468" s="20">
        <f>IF(VLOOKUP($A4468,Data!$B:$K,MATCH(B$2,Data!$B$1:$K$1,FALSE),FALSE)="",#N/A,VLOOKUP($A4468,Data!$B:$K,MATCH(B$2,Data!$B$1:$K$1,FALSE),FALSE))</f>
        <v>4.4649999999999999</v>
      </c>
    </row>
    <row r="4469" spans="1:2" x14ac:dyDescent="0.25">
      <c r="A4469" s="2">
        <f>IF(ISBLANK(Data!B4470),#N/A,Data!B4470)</f>
        <v>37769</v>
      </c>
      <c r="B4469" s="20">
        <f>IF(VLOOKUP($A4469,Data!$B:$K,MATCH(B$2,Data!$B$1:$K$1,FALSE),FALSE)="",#N/A,VLOOKUP($A4469,Data!$B:$K,MATCH(B$2,Data!$B$1:$K$1,FALSE),FALSE))</f>
        <v>4.49</v>
      </c>
    </row>
    <row r="4470" spans="1:2" x14ac:dyDescent="0.25">
      <c r="A4470" s="2">
        <f>IF(ISBLANK(Data!B4471),#N/A,Data!B4471)</f>
        <v>37768</v>
      </c>
      <c r="B4470" s="20">
        <f>IF(VLOOKUP($A4470,Data!$B:$K,MATCH(B$2,Data!$B$1:$K$1,FALSE),FALSE)="",#N/A,VLOOKUP($A4470,Data!$B:$K,MATCH(B$2,Data!$B$1:$K$1,FALSE),FALSE))</f>
        <v>4.4400000000000004</v>
      </c>
    </row>
    <row r="4471" spans="1:2" x14ac:dyDescent="0.25">
      <c r="A4471" s="2">
        <f>IF(ISBLANK(Data!B4472),#N/A,Data!B4472)</f>
        <v>37767</v>
      </c>
      <c r="B4471" s="20">
        <f>IF(VLOOKUP($A4471,Data!$B:$K,MATCH(B$2,Data!$B$1:$K$1,FALSE),FALSE)="",#N/A,VLOOKUP($A4471,Data!$B:$K,MATCH(B$2,Data!$B$1:$K$1,FALSE),FALSE))</f>
        <v>4.4749999999999996</v>
      </c>
    </row>
    <row r="4472" spans="1:2" x14ac:dyDescent="0.25">
      <c r="A4472" s="2">
        <f>IF(ISBLANK(Data!B4473),#N/A,Data!B4473)</f>
        <v>37764</v>
      </c>
      <c r="B4472" s="20">
        <f>IF(VLOOKUP($A4472,Data!$B:$K,MATCH(B$2,Data!$B$1:$K$1,FALSE),FALSE)="",#N/A,VLOOKUP($A4472,Data!$B:$K,MATCH(B$2,Data!$B$1:$K$1,FALSE),FALSE))</f>
        <v>4.4950000000000001</v>
      </c>
    </row>
    <row r="4473" spans="1:2" x14ac:dyDescent="0.25">
      <c r="A4473" s="2">
        <f>IF(ISBLANK(Data!B4474),#N/A,Data!B4474)</f>
        <v>37763</v>
      </c>
      <c r="B4473" s="20">
        <f>IF(VLOOKUP($A4473,Data!$B:$K,MATCH(B$2,Data!$B$1:$K$1,FALSE),FALSE)="",#N/A,VLOOKUP($A4473,Data!$B:$K,MATCH(B$2,Data!$B$1:$K$1,FALSE),FALSE))</f>
        <v>4.5449999999999999</v>
      </c>
    </row>
    <row r="4474" spans="1:2" x14ac:dyDescent="0.25">
      <c r="A4474" s="2">
        <f>IF(ISBLANK(Data!B4475),#N/A,Data!B4475)</f>
        <v>37762</v>
      </c>
      <c r="B4474" s="20">
        <f>IF(VLOOKUP($A4474,Data!$B:$K,MATCH(B$2,Data!$B$1:$K$1,FALSE),FALSE)="",#N/A,VLOOKUP($A4474,Data!$B:$K,MATCH(B$2,Data!$B$1:$K$1,FALSE),FALSE))</f>
        <v>4.5</v>
      </c>
    </row>
    <row r="4475" spans="1:2" x14ac:dyDescent="0.25">
      <c r="A4475" s="2">
        <f>IF(ISBLANK(Data!B4476),#N/A,Data!B4476)</f>
        <v>37761</v>
      </c>
      <c r="B4475" s="20">
        <f>IF(VLOOKUP($A4475,Data!$B:$K,MATCH(B$2,Data!$B$1:$K$1,FALSE),FALSE)="",#N/A,VLOOKUP($A4475,Data!$B:$K,MATCH(B$2,Data!$B$1:$K$1,FALSE),FALSE))</f>
        <v>4.5549999999999997</v>
      </c>
    </row>
    <row r="4476" spans="1:2" x14ac:dyDescent="0.25">
      <c r="A4476" s="2">
        <f>IF(ISBLANK(Data!B4477),#N/A,Data!B4477)</f>
        <v>37760</v>
      </c>
      <c r="B4476" s="20">
        <f>IF(VLOOKUP($A4476,Data!$B:$K,MATCH(B$2,Data!$B$1:$K$1,FALSE),FALSE)="",#N/A,VLOOKUP($A4476,Data!$B:$K,MATCH(B$2,Data!$B$1:$K$1,FALSE),FALSE))</f>
        <v>4.5250000000000004</v>
      </c>
    </row>
    <row r="4477" spans="1:2" x14ac:dyDescent="0.25">
      <c r="A4477" s="2">
        <f>IF(ISBLANK(Data!B4478),#N/A,Data!B4478)</f>
        <v>37757</v>
      </c>
      <c r="B4477" s="20">
        <f>IF(VLOOKUP($A4477,Data!$B:$K,MATCH(B$2,Data!$B$1:$K$1,FALSE),FALSE)="",#N/A,VLOOKUP($A4477,Data!$B:$K,MATCH(B$2,Data!$B$1:$K$1,FALSE),FALSE))</f>
        <v>4.63</v>
      </c>
    </row>
    <row r="4478" spans="1:2" x14ac:dyDescent="0.25">
      <c r="A4478" s="2">
        <f>IF(ISBLANK(Data!B4479),#N/A,Data!B4479)</f>
        <v>37756</v>
      </c>
      <c r="B4478" s="20">
        <f>IF(VLOOKUP($A4478,Data!$B:$K,MATCH(B$2,Data!$B$1:$K$1,FALSE),FALSE)="",#N/A,VLOOKUP($A4478,Data!$B:$K,MATCH(B$2,Data!$B$1:$K$1,FALSE),FALSE))</f>
        <v>4.5750000000000002</v>
      </c>
    </row>
    <row r="4479" spans="1:2" x14ac:dyDescent="0.25">
      <c r="A4479" s="2">
        <f>IF(ISBLANK(Data!B4480),#N/A,Data!B4480)</f>
        <v>37755</v>
      </c>
      <c r="B4479" s="20">
        <f>IF(VLOOKUP($A4479,Data!$B:$K,MATCH(B$2,Data!$B$1:$K$1,FALSE),FALSE)="",#N/A,VLOOKUP($A4479,Data!$B:$K,MATCH(B$2,Data!$B$1:$K$1,FALSE),FALSE))</f>
        <v>4.63</v>
      </c>
    </row>
    <row r="4480" spans="1:2" x14ac:dyDescent="0.25">
      <c r="A4480" s="2">
        <f>IF(ISBLANK(Data!B4481),#N/A,Data!B4481)</f>
        <v>37754</v>
      </c>
      <c r="B4480" s="20">
        <f>IF(VLOOKUP($A4480,Data!$B:$K,MATCH(B$2,Data!$B$1:$K$1,FALSE),FALSE)="",#N/A,VLOOKUP($A4480,Data!$B:$K,MATCH(B$2,Data!$B$1:$K$1,FALSE),FALSE))</f>
        <v>4.59</v>
      </c>
    </row>
    <row r="4481" spans="1:2" x14ac:dyDescent="0.25">
      <c r="A4481" s="2">
        <f>IF(ISBLANK(Data!B4482),#N/A,Data!B4482)</f>
        <v>37753</v>
      </c>
      <c r="B4481" s="20">
        <f>IF(VLOOKUP($A4481,Data!$B:$K,MATCH(B$2,Data!$B$1:$K$1,FALSE),FALSE)="",#N/A,VLOOKUP($A4481,Data!$B:$K,MATCH(B$2,Data!$B$1:$K$1,FALSE),FALSE))</f>
        <v>4.57</v>
      </c>
    </row>
    <row r="4482" spans="1:2" x14ac:dyDescent="0.25">
      <c r="A4482" s="2">
        <f>IF(ISBLANK(Data!B4483),#N/A,Data!B4483)</f>
        <v>37750</v>
      </c>
      <c r="B4482" s="20">
        <f>IF(VLOOKUP($A4482,Data!$B:$K,MATCH(B$2,Data!$B$1:$K$1,FALSE),FALSE)="",#N/A,VLOOKUP($A4482,Data!$B:$K,MATCH(B$2,Data!$B$1:$K$1,FALSE),FALSE))</f>
        <v>4.6100000000000003</v>
      </c>
    </row>
    <row r="4483" spans="1:2" x14ac:dyDescent="0.25">
      <c r="A4483" s="2">
        <f>IF(ISBLANK(Data!B4484),#N/A,Data!B4484)</f>
        <v>37749</v>
      </c>
      <c r="B4483" s="20">
        <f>IF(VLOOKUP($A4483,Data!$B:$K,MATCH(B$2,Data!$B$1:$K$1,FALSE),FALSE)="",#N/A,VLOOKUP($A4483,Data!$B:$K,MATCH(B$2,Data!$B$1:$K$1,FALSE),FALSE))</f>
        <v>4.53</v>
      </c>
    </row>
    <row r="4484" spans="1:2" x14ac:dyDescent="0.25">
      <c r="A4484" s="2">
        <f>IF(ISBLANK(Data!B4485),#N/A,Data!B4485)</f>
        <v>37748</v>
      </c>
      <c r="B4484" s="20">
        <f>IF(VLOOKUP($A4484,Data!$B:$K,MATCH(B$2,Data!$B$1:$K$1,FALSE),FALSE)="",#N/A,VLOOKUP($A4484,Data!$B:$K,MATCH(B$2,Data!$B$1:$K$1,FALSE),FALSE))</f>
        <v>4.5750000000000002</v>
      </c>
    </row>
    <row r="4485" spans="1:2" x14ac:dyDescent="0.25">
      <c r="A4485" s="2">
        <f>IF(ISBLANK(Data!B4486),#N/A,Data!B4486)</f>
        <v>37747</v>
      </c>
      <c r="B4485" s="20">
        <f>IF(VLOOKUP($A4485,Data!$B:$K,MATCH(B$2,Data!$B$1:$K$1,FALSE),FALSE)="",#N/A,VLOOKUP($A4485,Data!$B:$K,MATCH(B$2,Data!$B$1:$K$1,FALSE),FALSE))</f>
        <v>4.6550000000000002</v>
      </c>
    </row>
    <row r="4486" spans="1:2" x14ac:dyDescent="0.25">
      <c r="A4486" s="2">
        <f>IF(ISBLANK(Data!B4487),#N/A,Data!B4487)</f>
        <v>37746</v>
      </c>
      <c r="B4486" s="20">
        <f>IF(VLOOKUP($A4486,Data!$B:$K,MATCH(B$2,Data!$B$1:$K$1,FALSE),FALSE)="",#N/A,VLOOKUP($A4486,Data!$B:$K,MATCH(B$2,Data!$B$1:$K$1,FALSE),FALSE))</f>
        <v>4.6950000000000003</v>
      </c>
    </row>
    <row r="4487" spans="1:2" x14ac:dyDescent="0.25">
      <c r="A4487" s="2">
        <f>IF(ISBLANK(Data!B4488),#N/A,Data!B4488)</f>
        <v>37743</v>
      </c>
      <c r="B4487" s="20">
        <f>IF(VLOOKUP($A4487,Data!$B:$K,MATCH(B$2,Data!$B$1:$K$1,FALSE),FALSE)="",#N/A,VLOOKUP($A4487,Data!$B:$K,MATCH(B$2,Data!$B$1:$K$1,FALSE),FALSE))</f>
        <v>4.59</v>
      </c>
    </row>
    <row r="4488" spans="1:2" x14ac:dyDescent="0.25">
      <c r="A4488" s="2">
        <f>IF(ISBLANK(Data!B4489),#N/A,Data!B4489)</f>
        <v>37742</v>
      </c>
      <c r="B4488" s="20">
        <f>IF(VLOOKUP($A4488,Data!$B:$K,MATCH(B$2,Data!$B$1:$K$1,FALSE),FALSE)="",#N/A,VLOOKUP($A4488,Data!$B:$K,MATCH(B$2,Data!$B$1:$K$1,FALSE),FALSE))</f>
        <v>4.58</v>
      </c>
    </row>
    <row r="4489" spans="1:2" x14ac:dyDescent="0.25">
      <c r="A4489" s="2">
        <f>IF(ISBLANK(Data!B4490),#N/A,Data!B4490)</f>
        <v>37741</v>
      </c>
      <c r="B4489" s="20">
        <f>IF(VLOOKUP($A4489,Data!$B:$K,MATCH(B$2,Data!$B$1:$K$1,FALSE),FALSE)="",#N/A,VLOOKUP($A4489,Data!$B:$K,MATCH(B$2,Data!$B$1:$K$1,FALSE),FALSE))</f>
        <v>4.66</v>
      </c>
    </row>
    <row r="4490" spans="1:2" x14ac:dyDescent="0.25">
      <c r="A4490" s="2">
        <f>IF(ISBLANK(Data!B4491),#N/A,Data!B4491)</f>
        <v>37740</v>
      </c>
      <c r="B4490" s="20">
        <f>IF(VLOOKUP($A4490,Data!$B:$K,MATCH(B$2,Data!$B$1:$K$1,FALSE),FALSE)="",#N/A,VLOOKUP($A4490,Data!$B:$K,MATCH(B$2,Data!$B$1:$K$1,FALSE),FALSE))</f>
        <v>4.665</v>
      </c>
    </row>
    <row r="4491" spans="1:2" x14ac:dyDescent="0.25">
      <c r="A4491" s="2">
        <f>IF(ISBLANK(Data!B4492),#N/A,Data!B4492)</f>
        <v>37739</v>
      </c>
      <c r="B4491" s="20">
        <f>IF(VLOOKUP($A4491,Data!$B:$K,MATCH(B$2,Data!$B$1:$K$1,FALSE),FALSE)="",#N/A,VLOOKUP($A4491,Data!$B:$K,MATCH(B$2,Data!$B$1:$K$1,FALSE),FALSE))</f>
        <v>4.58</v>
      </c>
    </row>
    <row r="4492" spans="1:2" x14ac:dyDescent="0.25">
      <c r="A4492" s="2">
        <f>IF(ISBLANK(Data!B4493),#N/A,Data!B4493)</f>
        <v>37735</v>
      </c>
      <c r="B4492" s="20">
        <f>IF(VLOOKUP($A4492,Data!$B:$K,MATCH(B$2,Data!$B$1:$K$1,FALSE),FALSE)="",#N/A,VLOOKUP($A4492,Data!$B:$K,MATCH(B$2,Data!$B$1:$K$1,FALSE),FALSE))</f>
        <v>4.7050000000000001</v>
      </c>
    </row>
    <row r="4493" spans="1:2" x14ac:dyDescent="0.25">
      <c r="A4493" s="2">
        <f>IF(ISBLANK(Data!B4494),#N/A,Data!B4494)</f>
        <v>37734</v>
      </c>
      <c r="B4493" s="20">
        <f>IF(VLOOKUP($A4493,Data!$B:$K,MATCH(B$2,Data!$B$1:$K$1,FALSE),FALSE)="",#N/A,VLOOKUP($A4493,Data!$B:$K,MATCH(B$2,Data!$B$1:$K$1,FALSE),FALSE))</f>
        <v>4.7949999999999999</v>
      </c>
    </row>
    <row r="4494" spans="1:2" x14ac:dyDescent="0.25">
      <c r="A4494" s="2">
        <f>IF(ISBLANK(Data!B4495),#N/A,Data!B4495)</f>
        <v>37733</v>
      </c>
      <c r="B4494" s="20">
        <f>IF(VLOOKUP($A4494,Data!$B:$K,MATCH(B$2,Data!$B$1:$K$1,FALSE),FALSE)="",#N/A,VLOOKUP($A4494,Data!$B:$K,MATCH(B$2,Data!$B$1:$K$1,FALSE),FALSE))</f>
        <v>4.7350000000000003</v>
      </c>
    </row>
    <row r="4495" spans="1:2" x14ac:dyDescent="0.25">
      <c r="A4495" s="2">
        <f>IF(ISBLANK(Data!B4496),#N/A,Data!B4496)</f>
        <v>37728</v>
      </c>
      <c r="B4495" s="20">
        <f>IF(VLOOKUP($A4495,Data!$B:$K,MATCH(B$2,Data!$B$1:$K$1,FALSE),FALSE)="",#N/A,VLOOKUP($A4495,Data!$B:$K,MATCH(B$2,Data!$B$1:$K$1,FALSE),FALSE))</f>
        <v>4.6849999999999996</v>
      </c>
    </row>
    <row r="4496" spans="1:2" x14ac:dyDescent="0.25">
      <c r="A4496" s="2">
        <f>IF(ISBLANK(Data!B4497),#N/A,Data!B4497)</f>
        <v>37727</v>
      </c>
      <c r="B4496" s="20">
        <f>IF(VLOOKUP($A4496,Data!$B:$K,MATCH(B$2,Data!$B$1:$K$1,FALSE),FALSE)="",#N/A,VLOOKUP($A4496,Data!$B:$K,MATCH(B$2,Data!$B$1:$K$1,FALSE),FALSE))</f>
        <v>4.79</v>
      </c>
    </row>
    <row r="4497" spans="1:2" x14ac:dyDescent="0.25">
      <c r="A4497" s="2">
        <f>IF(ISBLANK(Data!B4498),#N/A,Data!B4498)</f>
        <v>37726</v>
      </c>
      <c r="B4497" s="20">
        <f>IF(VLOOKUP($A4497,Data!$B:$K,MATCH(B$2,Data!$B$1:$K$1,FALSE),FALSE)="",#N/A,VLOOKUP($A4497,Data!$B:$K,MATCH(B$2,Data!$B$1:$K$1,FALSE),FALSE))</f>
        <v>4.78</v>
      </c>
    </row>
    <row r="4498" spans="1:2" x14ac:dyDescent="0.25">
      <c r="A4498" s="2">
        <f>IF(ISBLANK(Data!B4499),#N/A,Data!B4499)</f>
        <v>37725</v>
      </c>
      <c r="B4498" s="20">
        <f>IF(VLOOKUP($A4498,Data!$B:$K,MATCH(B$2,Data!$B$1:$K$1,FALSE),FALSE)="",#N/A,VLOOKUP($A4498,Data!$B:$K,MATCH(B$2,Data!$B$1:$K$1,FALSE),FALSE))</f>
        <v>4.7</v>
      </c>
    </row>
    <row r="4499" spans="1:2" x14ac:dyDescent="0.25">
      <c r="A4499" s="2">
        <f>IF(ISBLANK(Data!B4500),#N/A,Data!B4500)</f>
        <v>37722</v>
      </c>
      <c r="B4499" s="20">
        <f>IF(VLOOKUP($A4499,Data!$B:$K,MATCH(B$2,Data!$B$1:$K$1,FALSE),FALSE)="",#N/A,VLOOKUP($A4499,Data!$B:$K,MATCH(B$2,Data!$B$1:$K$1,FALSE),FALSE))</f>
        <v>4.63</v>
      </c>
    </row>
    <row r="4500" spans="1:2" x14ac:dyDescent="0.25">
      <c r="A4500" s="2">
        <f>IF(ISBLANK(Data!B4501),#N/A,Data!B4501)</f>
        <v>37721</v>
      </c>
      <c r="B4500" s="20">
        <f>IF(VLOOKUP($A4500,Data!$B:$K,MATCH(B$2,Data!$B$1:$K$1,FALSE),FALSE)="",#N/A,VLOOKUP($A4500,Data!$B:$K,MATCH(B$2,Data!$B$1:$K$1,FALSE),FALSE))</f>
        <v>4.58</v>
      </c>
    </row>
    <row r="4501" spans="1:2" x14ac:dyDescent="0.25">
      <c r="A4501" s="2">
        <f>IF(ISBLANK(Data!B4502),#N/A,Data!B4502)</f>
        <v>37720</v>
      </c>
      <c r="B4501" s="20">
        <f>IF(VLOOKUP($A4501,Data!$B:$K,MATCH(B$2,Data!$B$1:$K$1,FALSE),FALSE)="",#N/A,VLOOKUP($A4501,Data!$B:$K,MATCH(B$2,Data!$B$1:$K$1,FALSE),FALSE))</f>
        <v>4.6849999999999996</v>
      </c>
    </row>
    <row r="4502" spans="1:2" x14ac:dyDescent="0.25">
      <c r="A4502" s="2">
        <f>IF(ISBLANK(Data!B4503),#N/A,Data!B4503)</f>
        <v>37719</v>
      </c>
      <c r="B4502" s="20">
        <f>IF(VLOOKUP($A4502,Data!$B:$K,MATCH(B$2,Data!$B$1:$K$1,FALSE),FALSE)="",#N/A,VLOOKUP($A4502,Data!$B:$K,MATCH(B$2,Data!$B$1:$K$1,FALSE),FALSE))</f>
        <v>4.76</v>
      </c>
    </row>
    <row r="4503" spans="1:2" x14ac:dyDescent="0.25">
      <c r="A4503" s="2">
        <f>IF(ISBLANK(Data!B4504),#N/A,Data!B4504)</f>
        <v>37718</v>
      </c>
      <c r="B4503" s="20">
        <f>IF(VLOOKUP($A4503,Data!$B:$K,MATCH(B$2,Data!$B$1:$K$1,FALSE),FALSE)="",#N/A,VLOOKUP($A4503,Data!$B:$K,MATCH(B$2,Data!$B$1:$K$1,FALSE),FALSE))</f>
        <v>4.84</v>
      </c>
    </row>
    <row r="4504" spans="1:2" x14ac:dyDescent="0.25">
      <c r="A4504" s="2">
        <f>IF(ISBLANK(Data!B4505),#N/A,Data!B4505)</f>
        <v>37715</v>
      </c>
      <c r="B4504" s="20">
        <f>IF(VLOOKUP($A4504,Data!$B:$K,MATCH(B$2,Data!$B$1:$K$1,FALSE),FALSE)="",#N/A,VLOOKUP($A4504,Data!$B:$K,MATCH(B$2,Data!$B$1:$K$1,FALSE),FALSE))</f>
        <v>4.7300000000000004</v>
      </c>
    </row>
    <row r="4505" spans="1:2" x14ac:dyDescent="0.25">
      <c r="A4505" s="2">
        <f>IF(ISBLANK(Data!B4506),#N/A,Data!B4506)</f>
        <v>37714</v>
      </c>
      <c r="B4505" s="20">
        <f>IF(VLOOKUP($A4505,Data!$B:$K,MATCH(B$2,Data!$B$1:$K$1,FALSE),FALSE)="",#N/A,VLOOKUP($A4505,Data!$B:$K,MATCH(B$2,Data!$B$1:$K$1,FALSE),FALSE))</f>
        <v>4.72</v>
      </c>
    </row>
    <row r="4506" spans="1:2" x14ac:dyDescent="0.25">
      <c r="A4506" s="2">
        <f>IF(ISBLANK(Data!B4507),#N/A,Data!B4507)</f>
        <v>37713</v>
      </c>
      <c r="B4506" s="20">
        <f>IF(VLOOKUP($A4506,Data!$B:$K,MATCH(B$2,Data!$B$1:$K$1,FALSE),FALSE)="",#N/A,VLOOKUP($A4506,Data!$B:$K,MATCH(B$2,Data!$B$1:$K$1,FALSE),FALSE))</f>
        <v>4.7050000000000001</v>
      </c>
    </row>
    <row r="4507" spans="1:2" x14ac:dyDescent="0.25">
      <c r="A4507" s="2">
        <f>IF(ISBLANK(Data!B4508),#N/A,Data!B4508)</f>
        <v>37712</v>
      </c>
      <c r="B4507" s="20">
        <f>IF(VLOOKUP($A4507,Data!$B:$K,MATCH(B$2,Data!$B$1:$K$1,FALSE),FALSE)="",#N/A,VLOOKUP($A4507,Data!$B:$K,MATCH(B$2,Data!$B$1:$K$1,FALSE),FALSE))</f>
        <v>4.62</v>
      </c>
    </row>
    <row r="4508" spans="1:2" x14ac:dyDescent="0.25">
      <c r="A4508" s="2">
        <f>IF(ISBLANK(Data!B4509),#N/A,Data!B4509)</f>
        <v>37711</v>
      </c>
      <c r="B4508" s="20">
        <f>IF(VLOOKUP($A4508,Data!$B:$K,MATCH(B$2,Data!$B$1:$K$1,FALSE),FALSE)="",#N/A,VLOOKUP($A4508,Data!$B:$K,MATCH(B$2,Data!$B$1:$K$1,FALSE),FALSE))</f>
        <v>4.6349999999999998</v>
      </c>
    </row>
    <row r="4509" spans="1:2" x14ac:dyDescent="0.25">
      <c r="A4509" s="2">
        <f>IF(ISBLANK(Data!B4510),#N/A,Data!B4510)</f>
        <v>37708</v>
      </c>
      <c r="B4509" s="20">
        <f>IF(VLOOKUP($A4509,Data!$B:$K,MATCH(B$2,Data!$B$1:$K$1,FALSE),FALSE)="",#N/A,VLOOKUP($A4509,Data!$B:$K,MATCH(B$2,Data!$B$1:$K$1,FALSE),FALSE))</f>
        <v>4.7249999999999996</v>
      </c>
    </row>
    <row r="4510" spans="1:2" x14ac:dyDescent="0.25">
      <c r="A4510" s="2">
        <f>IF(ISBLANK(Data!B4511),#N/A,Data!B4511)</f>
        <v>37707</v>
      </c>
      <c r="B4510" s="20">
        <f>IF(VLOOKUP($A4510,Data!$B:$K,MATCH(B$2,Data!$B$1:$K$1,FALSE),FALSE)="",#N/A,VLOOKUP($A4510,Data!$B:$K,MATCH(B$2,Data!$B$1:$K$1,FALSE),FALSE))</f>
        <v>4.7249999999999996</v>
      </c>
    </row>
    <row r="4511" spans="1:2" x14ac:dyDescent="0.25">
      <c r="A4511" s="2">
        <f>IF(ISBLANK(Data!B4512),#N/A,Data!B4512)</f>
        <v>37706</v>
      </c>
      <c r="B4511" s="20">
        <f>IF(VLOOKUP($A4511,Data!$B:$K,MATCH(B$2,Data!$B$1:$K$1,FALSE),FALSE)="",#N/A,VLOOKUP($A4511,Data!$B:$K,MATCH(B$2,Data!$B$1:$K$1,FALSE),FALSE))</f>
        <v>4.78</v>
      </c>
    </row>
    <row r="4512" spans="1:2" x14ac:dyDescent="0.25">
      <c r="A4512" s="2">
        <f>IF(ISBLANK(Data!B4513),#N/A,Data!B4513)</f>
        <v>37705</v>
      </c>
      <c r="B4512" s="20">
        <f>IF(VLOOKUP($A4512,Data!$B:$K,MATCH(B$2,Data!$B$1:$K$1,FALSE),FALSE)="",#N/A,VLOOKUP($A4512,Data!$B:$K,MATCH(B$2,Data!$B$1:$K$1,FALSE),FALSE))</f>
        <v>4.7699999999999996</v>
      </c>
    </row>
    <row r="4513" spans="1:2" x14ac:dyDescent="0.25">
      <c r="A4513" s="2">
        <f>IF(ISBLANK(Data!B4514),#N/A,Data!B4514)</f>
        <v>37704</v>
      </c>
      <c r="B4513" s="20">
        <f>IF(VLOOKUP($A4513,Data!$B:$K,MATCH(B$2,Data!$B$1:$K$1,FALSE),FALSE)="",#N/A,VLOOKUP($A4513,Data!$B:$K,MATCH(B$2,Data!$B$1:$K$1,FALSE),FALSE))</f>
        <v>4.83</v>
      </c>
    </row>
    <row r="4514" spans="1:2" x14ac:dyDescent="0.25">
      <c r="A4514" s="2">
        <f>IF(ISBLANK(Data!B4515),#N/A,Data!B4515)</f>
        <v>37701</v>
      </c>
      <c r="B4514" s="20">
        <f>IF(VLOOKUP($A4514,Data!$B:$K,MATCH(B$2,Data!$B$1:$K$1,FALSE),FALSE)="",#N/A,VLOOKUP($A4514,Data!$B:$K,MATCH(B$2,Data!$B$1:$K$1,FALSE),FALSE))</f>
        <v>4.87</v>
      </c>
    </row>
    <row r="4515" spans="1:2" x14ac:dyDescent="0.25">
      <c r="A4515" s="2">
        <f>IF(ISBLANK(Data!B4516),#N/A,Data!B4516)</f>
        <v>37700</v>
      </c>
      <c r="B4515" s="20">
        <f>IF(VLOOKUP($A4515,Data!$B:$K,MATCH(B$2,Data!$B$1:$K$1,FALSE),FALSE)="",#N/A,VLOOKUP($A4515,Data!$B:$K,MATCH(B$2,Data!$B$1:$K$1,FALSE),FALSE))</f>
        <v>4.8600000000000003</v>
      </c>
    </row>
    <row r="4516" spans="1:2" x14ac:dyDescent="0.25">
      <c r="A4516" s="2">
        <f>IF(ISBLANK(Data!B4517),#N/A,Data!B4517)</f>
        <v>37699</v>
      </c>
      <c r="B4516" s="20">
        <f>IF(VLOOKUP($A4516,Data!$B:$K,MATCH(B$2,Data!$B$1:$K$1,FALSE),FALSE)="",#N/A,VLOOKUP($A4516,Data!$B:$K,MATCH(B$2,Data!$B$1:$K$1,FALSE),FALSE))</f>
        <v>4.7750000000000004</v>
      </c>
    </row>
    <row r="4517" spans="1:2" x14ac:dyDescent="0.25">
      <c r="A4517" s="2">
        <f>IF(ISBLANK(Data!B4518),#N/A,Data!B4518)</f>
        <v>37698</v>
      </c>
      <c r="B4517" s="20">
        <f>IF(VLOOKUP($A4517,Data!$B:$K,MATCH(B$2,Data!$B$1:$K$1,FALSE),FALSE)="",#N/A,VLOOKUP($A4517,Data!$B:$K,MATCH(B$2,Data!$B$1:$K$1,FALSE),FALSE))</f>
        <v>4.71</v>
      </c>
    </row>
    <row r="4518" spans="1:2" x14ac:dyDescent="0.25">
      <c r="A4518" s="2">
        <f>IF(ISBLANK(Data!B4519),#N/A,Data!B4519)</f>
        <v>37697</v>
      </c>
      <c r="B4518" s="20">
        <f>IF(VLOOKUP($A4518,Data!$B:$K,MATCH(B$2,Data!$B$1:$K$1,FALSE),FALSE)="",#N/A,VLOOKUP($A4518,Data!$B:$K,MATCH(B$2,Data!$B$1:$K$1,FALSE),FALSE))</f>
        <v>4.5650000000000004</v>
      </c>
    </row>
    <row r="4519" spans="1:2" x14ac:dyDescent="0.25">
      <c r="A4519" s="2">
        <f>IF(ISBLANK(Data!B4520),#N/A,Data!B4520)</f>
        <v>37694</v>
      </c>
      <c r="B4519" s="20">
        <f>IF(VLOOKUP($A4519,Data!$B:$K,MATCH(B$2,Data!$B$1:$K$1,FALSE),FALSE)="",#N/A,VLOOKUP($A4519,Data!$B:$K,MATCH(B$2,Data!$B$1:$K$1,FALSE),FALSE))</f>
        <v>4.6449999999999996</v>
      </c>
    </row>
    <row r="4520" spans="1:2" x14ac:dyDescent="0.25">
      <c r="A4520" s="2">
        <f>IF(ISBLANK(Data!B4521),#N/A,Data!B4521)</f>
        <v>37693</v>
      </c>
      <c r="B4520" s="20">
        <f>IF(VLOOKUP($A4520,Data!$B:$K,MATCH(B$2,Data!$B$1:$K$1,FALSE),FALSE)="",#N/A,VLOOKUP($A4520,Data!$B:$K,MATCH(B$2,Data!$B$1:$K$1,FALSE),FALSE))</f>
        <v>4.55</v>
      </c>
    </row>
    <row r="4521" spans="1:2" x14ac:dyDescent="0.25">
      <c r="A4521" s="2">
        <f>IF(ISBLANK(Data!B4522),#N/A,Data!B4522)</f>
        <v>37692</v>
      </c>
      <c r="B4521" s="20">
        <f>IF(VLOOKUP($A4521,Data!$B:$K,MATCH(B$2,Data!$B$1:$K$1,FALSE),FALSE)="",#N/A,VLOOKUP($A4521,Data!$B:$K,MATCH(B$2,Data!$B$1:$K$1,FALSE),FALSE))</f>
        <v>4.38</v>
      </c>
    </row>
    <row r="4522" spans="1:2" x14ac:dyDescent="0.25">
      <c r="A4522" s="2">
        <f>IF(ISBLANK(Data!B4523),#N/A,Data!B4523)</f>
        <v>37691</v>
      </c>
      <c r="B4522" s="20">
        <f>IF(VLOOKUP($A4522,Data!$B:$K,MATCH(B$2,Data!$B$1:$K$1,FALSE),FALSE)="",#N/A,VLOOKUP($A4522,Data!$B:$K,MATCH(B$2,Data!$B$1:$K$1,FALSE),FALSE))</f>
        <v>4.2750000000000004</v>
      </c>
    </row>
    <row r="4523" spans="1:2" x14ac:dyDescent="0.25">
      <c r="A4523" s="2">
        <f>IF(ISBLANK(Data!B4524),#N/A,Data!B4524)</f>
        <v>37690</v>
      </c>
      <c r="B4523" s="20">
        <f>IF(VLOOKUP($A4523,Data!$B:$K,MATCH(B$2,Data!$B$1:$K$1,FALSE),FALSE)="",#N/A,VLOOKUP($A4523,Data!$B:$K,MATCH(B$2,Data!$B$1:$K$1,FALSE),FALSE))</f>
        <v>4.28</v>
      </c>
    </row>
    <row r="4524" spans="1:2" x14ac:dyDescent="0.25">
      <c r="A4524" s="2">
        <f>IF(ISBLANK(Data!B4525),#N/A,Data!B4525)</f>
        <v>37687</v>
      </c>
      <c r="B4524" s="20">
        <f>IF(VLOOKUP($A4524,Data!$B:$K,MATCH(B$2,Data!$B$1:$K$1,FALSE),FALSE)="",#N/A,VLOOKUP($A4524,Data!$B:$K,MATCH(B$2,Data!$B$1:$K$1,FALSE),FALSE))</f>
        <v>4.42</v>
      </c>
    </row>
    <row r="4525" spans="1:2" x14ac:dyDescent="0.25">
      <c r="A4525" s="2">
        <f>IF(ISBLANK(Data!B4526),#N/A,Data!B4526)</f>
        <v>37686</v>
      </c>
      <c r="B4525" s="20">
        <f>IF(VLOOKUP($A4525,Data!$B:$K,MATCH(B$2,Data!$B$1:$K$1,FALSE),FALSE)="",#N/A,VLOOKUP($A4525,Data!$B:$K,MATCH(B$2,Data!$B$1:$K$1,FALSE),FALSE))</f>
        <v>4.3600000000000003</v>
      </c>
    </row>
    <row r="4526" spans="1:2" x14ac:dyDescent="0.25">
      <c r="A4526" s="2">
        <f>IF(ISBLANK(Data!B4527),#N/A,Data!B4527)</f>
        <v>37685</v>
      </c>
      <c r="B4526" s="20">
        <f>IF(VLOOKUP($A4526,Data!$B:$K,MATCH(B$2,Data!$B$1:$K$1,FALSE),FALSE)="",#N/A,VLOOKUP($A4526,Data!$B:$K,MATCH(B$2,Data!$B$1:$K$1,FALSE),FALSE))</f>
        <v>4.3</v>
      </c>
    </row>
    <row r="4527" spans="1:2" x14ac:dyDescent="0.25">
      <c r="A4527" s="2">
        <f>IF(ISBLANK(Data!B4528),#N/A,Data!B4528)</f>
        <v>37684</v>
      </c>
      <c r="B4527" s="20">
        <f>IF(VLOOKUP($A4527,Data!$B:$K,MATCH(B$2,Data!$B$1:$K$1,FALSE),FALSE)="",#N/A,VLOOKUP($A4527,Data!$B:$K,MATCH(B$2,Data!$B$1:$K$1,FALSE),FALSE))</f>
        <v>4.3049999999999997</v>
      </c>
    </row>
    <row r="4528" spans="1:2" x14ac:dyDescent="0.25">
      <c r="A4528" s="2">
        <f>IF(ISBLANK(Data!B4529),#N/A,Data!B4529)</f>
        <v>37683</v>
      </c>
      <c r="B4528" s="20">
        <f>IF(VLOOKUP($A4528,Data!$B:$K,MATCH(B$2,Data!$B$1:$K$1,FALSE),FALSE)="",#N/A,VLOOKUP($A4528,Data!$B:$K,MATCH(B$2,Data!$B$1:$K$1,FALSE),FALSE))</f>
        <v>4.38</v>
      </c>
    </row>
    <row r="4529" spans="1:2" x14ac:dyDescent="0.25">
      <c r="A4529" s="2">
        <f>IF(ISBLANK(Data!B4530),#N/A,Data!B4530)</f>
        <v>37680</v>
      </c>
      <c r="B4529" s="20">
        <f>IF(VLOOKUP($A4529,Data!$B:$K,MATCH(B$2,Data!$B$1:$K$1,FALSE),FALSE)="",#N/A,VLOOKUP($A4529,Data!$B:$K,MATCH(B$2,Data!$B$1:$K$1,FALSE),FALSE))</f>
        <v>4.3550000000000004</v>
      </c>
    </row>
    <row r="4530" spans="1:2" x14ac:dyDescent="0.25">
      <c r="A4530" s="2">
        <f>IF(ISBLANK(Data!B4531),#N/A,Data!B4531)</f>
        <v>37679</v>
      </c>
      <c r="B4530" s="20">
        <f>IF(VLOOKUP($A4530,Data!$B:$K,MATCH(B$2,Data!$B$1:$K$1,FALSE),FALSE)="",#N/A,VLOOKUP($A4530,Data!$B:$K,MATCH(B$2,Data!$B$1:$K$1,FALSE),FALSE))</f>
        <v>4.3499999999999996</v>
      </c>
    </row>
    <row r="4531" spans="1:2" x14ac:dyDescent="0.25">
      <c r="A4531" s="2">
        <f>IF(ISBLANK(Data!B4532),#N/A,Data!B4532)</f>
        <v>37678</v>
      </c>
      <c r="B4531" s="20">
        <f>IF(VLOOKUP($A4531,Data!$B:$K,MATCH(B$2,Data!$B$1:$K$1,FALSE),FALSE)="",#N/A,VLOOKUP($A4531,Data!$B:$K,MATCH(B$2,Data!$B$1:$K$1,FALSE),FALSE))</f>
        <v>4.4550000000000001</v>
      </c>
    </row>
    <row r="4532" spans="1:2" x14ac:dyDescent="0.25">
      <c r="A4532" s="2">
        <f>IF(ISBLANK(Data!B4533),#N/A,Data!B4533)</f>
        <v>37677</v>
      </c>
      <c r="B4532" s="20">
        <f>IF(VLOOKUP($A4532,Data!$B:$K,MATCH(B$2,Data!$B$1:$K$1,FALSE),FALSE)="",#N/A,VLOOKUP($A4532,Data!$B:$K,MATCH(B$2,Data!$B$1:$K$1,FALSE),FALSE))</f>
        <v>4.43</v>
      </c>
    </row>
    <row r="4533" spans="1:2" x14ac:dyDescent="0.25">
      <c r="A4533" s="2">
        <f>IF(ISBLANK(Data!B4534),#N/A,Data!B4534)</f>
        <v>37676</v>
      </c>
      <c r="B4533" s="20">
        <f>IF(VLOOKUP($A4533,Data!$B:$K,MATCH(B$2,Data!$B$1:$K$1,FALSE),FALSE)="",#N/A,VLOOKUP($A4533,Data!$B:$K,MATCH(B$2,Data!$B$1:$K$1,FALSE),FALSE))</f>
        <v>4.5</v>
      </c>
    </row>
    <row r="4534" spans="1:2" x14ac:dyDescent="0.25">
      <c r="A4534" s="2">
        <f>IF(ISBLANK(Data!B4535),#N/A,Data!B4535)</f>
        <v>37673</v>
      </c>
      <c r="B4534" s="20">
        <f>IF(VLOOKUP($A4534,Data!$B:$K,MATCH(B$2,Data!$B$1:$K$1,FALSE),FALSE)="",#N/A,VLOOKUP($A4534,Data!$B:$K,MATCH(B$2,Data!$B$1:$K$1,FALSE),FALSE))</f>
        <v>4.45</v>
      </c>
    </row>
    <row r="4535" spans="1:2" x14ac:dyDescent="0.25">
      <c r="A4535" s="2">
        <f>IF(ISBLANK(Data!B4536),#N/A,Data!B4536)</f>
        <v>37672</v>
      </c>
      <c r="B4535" s="20">
        <f>IF(VLOOKUP($A4535,Data!$B:$K,MATCH(B$2,Data!$B$1:$K$1,FALSE),FALSE)="",#N/A,VLOOKUP($A4535,Data!$B:$K,MATCH(B$2,Data!$B$1:$K$1,FALSE),FALSE))</f>
        <v>4.4800000000000004</v>
      </c>
    </row>
    <row r="4536" spans="1:2" x14ac:dyDescent="0.25">
      <c r="A4536" s="2">
        <f>IF(ISBLANK(Data!B4537),#N/A,Data!B4537)</f>
        <v>37671</v>
      </c>
      <c r="B4536" s="20">
        <f>IF(VLOOKUP($A4536,Data!$B:$K,MATCH(B$2,Data!$B$1:$K$1,FALSE),FALSE)="",#N/A,VLOOKUP($A4536,Data!$B:$K,MATCH(B$2,Data!$B$1:$K$1,FALSE),FALSE))</f>
        <v>4.53</v>
      </c>
    </row>
    <row r="4537" spans="1:2" x14ac:dyDescent="0.25">
      <c r="A4537" s="2">
        <f>IF(ISBLANK(Data!B4538),#N/A,Data!B4538)</f>
        <v>37670</v>
      </c>
      <c r="B4537" s="20">
        <f>IF(VLOOKUP($A4537,Data!$B:$K,MATCH(B$2,Data!$B$1:$K$1,FALSE),FALSE)="",#N/A,VLOOKUP($A4537,Data!$B:$K,MATCH(B$2,Data!$B$1:$K$1,FALSE),FALSE))</f>
        <v>4.5250000000000004</v>
      </c>
    </row>
    <row r="4538" spans="1:2" x14ac:dyDescent="0.25">
      <c r="A4538" s="2">
        <f>IF(ISBLANK(Data!B4539),#N/A,Data!B4539)</f>
        <v>37669</v>
      </c>
      <c r="B4538" s="20">
        <f>IF(VLOOKUP($A4538,Data!$B:$K,MATCH(B$2,Data!$B$1:$K$1,FALSE),FALSE)="",#N/A,VLOOKUP($A4538,Data!$B:$K,MATCH(B$2,Data!$B$1:$K$1,FALSE),FALSE))</f>
        <v>4.57</v>
      </c>
    </row>
    <row r="4539" spans="1:2" x14ac:dyDescent="0.25">
      <c r="A4539" s="2">
        <f>IF(ISBLANK(Data!B4540),#N/A,Data!B4540)</f>
        <v>37666</v>
      </c>
      <c r="B4539" s="20">
        <f>IF(VLOOKUP($A4539,Data!$B:$K,MATCH(B$2,Data!$B$1:$K$1,FALSE),FALSE)="",#N/A,VLOOKUP($A4539,Data!$B:$K,MATCH(B$2,Data!$B$1:$K$1,FALSE),FALSE))</f>
        <v>4.4450000000000003</v>
      </c>
    </row>
    <row r="4540" spans="1:2" x14ac:dyDescent="0.25">
      <c r="A4540" s="2">
        <f>IF(ISBLANK(Data!B4541),#N/A,Data!B4541)</f>
        <v>37665</v>
      </c>
      <c r="B4540" s="20">
        <f>IF(VLOOKUP($A4540,Data!$B:$K,MATCH(B$2,Data!$B$1:$K$1,FALSE),FALSE)="",#N/A,VLOOKUP($A4540,Data!$B:$K,MATCH(B$2,Data!$B$1:$K$1,FALSE),FALSE))</f>
        <v>4.4550000000000001</v>
      </c>
    </row>
    <row r="4541" spans="1:2" x14ac:dyDescent="0.25">
      <c r="A4541" s="2">
        <f>IF(ISBLANK(Data!B4542),#N/A,Data!B4542)</f>
        <v>37664</v>
      </c>
      <c r="B4541" s="20">
        <f>IF(VLOOKUP($A4541,Data!$B:$K,MATCH(B$2,Data!$B$1:$K$1,FALSE),FALSE)="",#N/A,VLOOKUP($A4541,Data!$B:$K,MATCH(B$2,Data!$B$1:$K$1,FALSE),FALSE))</f>
        <v>4.4749999999999996</v>
      </c>
    </row>
    <row r="4542" spans="1:2" x14ac:dyDescent="0.25">
      <c r="A4542" s="2">
        <f>IF(ISBLANK(Data!B4543),#N/A,Data!B4543)</f>
        <v>37663</v>
      </c>
      <c r="B4542" s="20">
        <f>IF(VLOOKUP($A4542,Data!$B:$K,MATCH(B$2,Data!$B$1:$K$1,FALSE),FALSE)="",#N/A,VLOOKUP($A4542,Data!$B:$K,MATCH(B$2,Data!$B$1:$K$1,FALSE),FALSE))</f>
        <v>4.54</v>
      </c>
    </row>
    <row r="4543" spans="1:2" x14ac:dyDescent="0.25">
      <c r="A4543" s="2">
        <f>IF(ISBLANK(Data!B4544),#N/A,Data!B4544)</f>
        <v>37662</v>
      </c>
      <c r="B4543" s="20">
        <f>IF(VLOOKUP($A4543,Data!$B:$K,MATCH(B$2,Data!$B$1:$K$1,FALSE),FALSE)="",#N/A,VLOOKUP($A4543,Data!$B:$K,MATCH(B$2,Data!$B$1:$K$1,FALSE),FALSE))</f>
        <v>4.54</v>
      </c>
    </row>
    <row r="4544" spans="1:2" x14ac:dyDescent="0.25">
      <c r="A4544" s="2">
        <f>IF(ISBLANK(Data!B4545),#N/A,Data!B4545)</f>
        <v>37659</v>
      </c>
      <c r="B4544" s="20">
        <f>IF(VLOOKUP($A4544,Data!$B:$K,MATCH(B$2,Data!$B$1:$K$1,FALSE),FALSE)="",#N/A,VLOOKUP($A4544,Data!$B:$K,MATCH(B$2,Data!$B$1:$K$1,FALSE),FALSE))</f>
        <v>4.4749999999999996</v>
      </c>
    </row>
    <row r="4545" spans="1:2" x14ac:dyDescent="0.25">
      <c r="A4545" s="2">
        <f>IF(ISBLANK(Data!B4546),#N/A,Data!B4546)</f>
        <v>37658</v>
      </c>
      <c r="B4545" s="20">
        <f>IF(VLOOKUP($A4545,Data!$B:$K,MATCH(B$2,Data!$B$1:$K$1,FALSE),FALSE)="",#N/A,VLOOKUP($A4545,Data!$B:$K,MATCH(B$2,Data!$B$1:$K$1,FALSE),FALSE))</f>
        <v>4.4850000000000003</v>
      </c>
    </row>
    <row r="4546" spans="1:2" x14ac:dyDescent="0.25">
      <c r="A4546" s="2">
        <f>IF(ISBLANK(Data!B4547),#N/A,Data!B4547)</f>
        <v>37657</v>
      </c>
      <c r="B4546" s="20">
        <f>IF(VLOOKUP($A4546,Data!$B:$K,MATCH(B$2,Data!$B$1:$K$1,FALSE),FALSE)="",#N/A,VLOOKUP($A4546,Data!$B:$K,MATCH(B$2,Data!$B$1:$K$1,FALSE),FALSE))</f>
        <v>4.5199999999999996</v>
      </c>
    </row>
    <row r="4547" spans="1:2" x14ac:dyDescent="0.25">
      <c r="A4547" s="2">
        <f>IF(ISBLANK(Data!B4548),#N/A,Data!B4548)</f>
        <v>37656</v>
      </c>
      <c r="B4547" s="20">
        <f>IF(VLOOKUP($A4547,Data!$B:$K,MATCH(B$2,Data!$B$1:$K$1,FALSE),FALSE)="",#N/A,VLOOKUP($A4547,Data!$B:$K,MATCH(B$2,Data!$B$1:$K$1,FALSE),FALSE))</f>
        <v>4.5750000000000002</v>
      </c>
    </row>
    <row r="4548" spans="1:2" x14ac:dyDescent="0.25">
      <c r="A4548" s="2">
        <f>IF(ISBLANK(Data!B4549),#N/A,Data!B4549)</f>
        <v>37655</v>
      </c>
      <c r="B4548" s="20">
        <f>IF(VLOOKUP($A4548,Data!$B:$K,MATCH(B$2,Data!$B$1:$K$1,FALSE),FALSE)="",#N/A,VLOOKUP($A4548,Data!$B:$K,MATCH(B$2,Data!$B$1:$K$1,FALSE),FALSE))</f>
        <v>4.62</v>
      </c>
    </row>
    <row r="4549" spans="1:2" x14ac:dyDescent="0.25">
      <c r="A4549" s="2">
        <f>IF(ISBLANK(Data!B4550),#N/A,Data!B4550)</f>
        <v>37652</v>
      </c>
      <c r="B4549" s="20">
        <f>IF(VLOOKUP($A4549,Data!$B:$K,MATCH(B$2,Data!$B$1:$K$1,FALSE),FALSE)="",#N/A,VLOOKUP($A4549,Data!$B:$K,MATCH(B$2,Data!$B$1:$K$1,FALSE),FALSE))</f>
        <v>4.5750000000000002</v>
      </c>
    </row>
    <row r="4550" spans="1:2" x14ac:dyDescent="0.25">
      <c r="A4550" s="2">
        <f>IF(ISBLANK(Data!B4551),#N/A,Data!B4551)</f>
        <v>37651</v>
      </c>
      <c r="B4550" s="20">
        <f>IF(VLOOKUP($A4550,Data!$B:$K,MATCH(B$2,Data!$B$1:$K$1,FALSE),FALSE)="",#N/A,VLOOKUP($A4550,Data!$B:$K,MATCH(B$2,Data!$B$1:$K$1,FALSE),FALSE))</f>
        <v>4.6449999999999996</v>
      </c>
    </row>
    <row r="4551" spans="1:2" x14ac:dyDescent="0.25">
      <c r="A4551" s="2">
        <f>IF(ISBLANK(Data!B4552),#N/A,Data!B4552)</f>
        <v>37650</v>
      </c>
      <c r="B4551" s="20">
        <f>IF(VLOOKUP($A4551,Data!$B:$K,MATCH(B$2,Data!$B$1:$K$1,FALSE),FALSE)="",#N/A,VLOOKUP($A4551,Data!$B:$K,MATCH(B$2,Data!$B$1:$K$1,FALSE),FALSE))</f>
        <v>4.55</v>
      </c>
    </row>
    <row r="4552" spans="1:2" x14ac:dyDescent="0.25">
      <c r="A4552" s="2">
        <f>IF(ISBLANK(Data!B4553),#N/A,Data!B4553)</f>
        <v>37649</v>
      </c>
      <c r="B4552" s="20">
        <f>IF(VLOOKUP($A4552,Data!$B:$K,MATCH(B$2,Data!$B$1:$K$1,FALSE),FALSE)="",#N/A,VLOOKUP($A4552,Data!$B:$K,MATCH(B$2,Data!$B$1:$K$1,FALSE),FALSE))</f>
        <v>4.5999999999999996</v>
      </c>
    </row>
    <row r="4553" spans="1:2" x14ac:dyDescent="0.25">
      <c r="A4553" s="2">
        <f>IF(ISBLANK(Data!B4554),#N/A,Data!B4554)</f>
        <v>37645</v>
      </c>
      <c r="B4553" s="20">
        <f>IF(VLOOKUP($A4553,Data!$B:$K,MATCH(B$2,Data!$B$1:$K$1,FALSE),FALSE)="",#N/A,VLOOKUP($A4553,Data!$B:$K,MATCH(B$2,Data!$B$1:$K$1,FALSE),FALSE))</f>
        <v>4.55</v>
      </c>
    </row>
    <row r="4554" spans="1:2" x14ac:dyDescent="0.25">
      <c r="A4554" s="2">
        <f>IF(ISBLANK(Data!B4555),#N/A,Data!B4555)</f>
        <v>37644</v>
      </c>
      <c r="B4554" s="20">
        <f>IF(VLOOKUP($A4554,Data!$B:$K,MATCH(B$2,Data!$B$1:$K$1,FALSE),FALSE)="",#N/A,VLOOKUP($A4554,Data!$B:$K,MATCH(B$2,Data!$B$1:$K$1,FALSE),FALSE))</f>
        <v>4.6349999999999998</v>
      </c>
    </row>
    <row r="4555" spans="1:2" x14ac:dyDescent="0.25">
      <c r="A4555" s="2">
        <f>IF(ISBLANK(Data!B4556),#N/A,Data!B4556)</f>
        <v>37643</v>
      </c>
      <c r="B4555" s="20">
        <f>IF(VLOOKUP($A4555,Data!$B:$K,MATCH(B$2,Data!$B$1:$K$1,FALSE),FALSE)="",#N/A,VLOOKUP($A4555,Data!$B:$K,MATCH(B$2,Data!$B$1:$K$1,FALSE),FALSE))</f>
        <v>4.5999999999999996</v>
      </c>
    </row>
    <row r="4556" spans="1:2" x14ac:dyDescent="0.25">
      <c r="A4556" s="2">
        <f>IF(ISBLANK(Data!B4557),#N/A,Data!B4557)</f>
        <v>37642</v>
      </c>
      <c r="B4556" s="20">
        <f>IF(VLOOKUP($A4556,Data!$B:$K,MATCH(B$2,Data!$B$1:$K$1,FALSE),FALSE)="",#N/A,VLOOKUP($A4556,Data!$B:$K,MATCH(B$2,Data!$B$1:$K$1,FALSE),FALSE))</f>
        <v>4.665</v>
      </c>
    </row>
    <row r="4557" spans="1:2" x14ac:dyDescent="0.25">
      <c r="A4557" s="2">
        <f>IF(ISBLANK(Data!B4558),#N/A,Data!B4558)</f>
        <v>37641</v>
      </c>
      <c r="B4557" s="20">
        <f>IF(VLOOKUP($A4557,Data!$B:$K,MATCH(B$2,Data!$B$1:$K$1,FALSE),FALSE)="",#N/A,VLOOKUP($A4557,Data!$B:$K,MATCH(B$2,Data!$B$1:$K$1,FALSE),FALSE))</f>
        <v>4.62</v>
      </c>
    </row>
    <row r="4558" spans="1:2" x14ac:dyDescent="0.25">
      <c r="A4558" s="2">
        <f>IF(ISBLANK(Data!B4559),#N/A,Data!B4559)</f>
        <v>37638</v>
      </c>
      <c r="B4558" s="20">
        <f>IF(VLOOKUP($A4558,Data!$B:$K,MATCH(B$2,Data!$B$1:$K$1,FALSE),FALSE)="",#N/A,VLOOKUP($A4558,Data!$B:$K,MATCH(B$2,Data!$B$1:$K$1,FALSE),FALSE))</f>
        <v>4.7300000000000004</v>
      </c>
    </row>
    <row r="4559" spans="1:2" x14ac:dyDescent="0.25">
      <c r="A4559" s="2">
        <f>IF(ISBLANK(Data!B4560),#N/A,Data!B4560)</f>
        <v>37637</v>
      </c>
      <c r="B4559" s="20">
        <f>IF(VLOOKUP($A4559,Data!$B:$K,MATCH(B$2,Data!$B$1:$K$1,FALSE),FALSE)="",#N/A,VLOOKUP($A4559,Data!$B:$K,MATCH(B$2,Data!$B$1:$K$1,FALSE),FALSE))</f>
        <v>4.78</v>
      </c>
    </row>
    <row r="4560" spans="1:2" x14ac:dyDescent="0.25">
      <c r="A4560" s="2">
        <f>IF(ISBLANK(Data!B4561),#N/A,Data!B4561)</f>
        <v>37636</v>
      </c>
      <c r="B4560" s="20">
        <f>IF(VLOOKUP($A4560,Data!$B:$K,MATCH(B$2,Data!$B$1:$K$1,FALSE),FALSE)="",#N/A,VLOOKUP($A4560,Data!$B:$K,MATCH(B$2,Data!$B$1:$K$1,FALSE),FALSE))</f>
        <v>4.7149999999999999</v>
      </c>
    </row>
    <row r="4561" spans="1:2" x14ac:dyDescent="0.25">
      <c r="A4561" s="2">
        <f>IF(ISBLANK(Data!B4562),#N/A,Data!B4562)</f>
        <v>37635</v>
      </c>
      <c r="B4561" s="20">
        <f>IF(VLOOKUP($A4561,Data!$B:$K,MATCH(B$2,Data!$B$1:$K$1,FALSE),FALSE)="",#N/A,VLOOKUP($A4561,Data!$B:$K,MATCH(B$2,Data!$B$1:$K$1,FALSE),FALSE))</f>
        <v>4.7750000000000004</v>
      </c>
    </row>
    <row r="4562" spans="1:2" x14ac:dyDescent="0.25">
      <c r="A4562" s="2">
        <f>IF(ISBLANK(Data!B4563),#N/A,Data!B4563)</f>
        <v>37634</v>
      </c>
      <c r="B4562" s="20">
        <f>IF(VLOOKUP($A4562,Data!$B:$K,MATCH(B$2,Data!$B$1:$K$1,FALSE),FALSE)="",#N/A,VLOOKUP($A4562,Data!$B:$K,MATCH(B$2,Data!$B$1:$K$1,FALSE),FALSE))</f>
        <v>4.8049999999999997</v>
      </c>
    </row>
    <row r="4563" spans="1:2" x14ac:dyDescent="0.25">
      <c r="A4563" s="2">
        <f>IF(ISBLANK(Data!B4564),#N/A,Data!B4564)</f>
        <v>37631</v>
      </c>
      <c r="B4563" s="20">
        <f>IF(VLOOKUP($A4563,Data!$B:$K,MATCH(B$2,Data!$B$1:$K$1,FALSE),FALSE)="",#N/A,VLOOKUP($A4563,Data!$B:$K,MATCH(B$2,Data!$B$1:$K$1,FALSE),FALSE))</f>
        <v>4.79</v>
      </c>
    </row>
    <row r="4564" spans="1:2" x14ac:dyDescent="0.25">
      <c r="A4564" s="2">
        <f>IF(ISBLANK(Data!B4565),#N/A,Data!B4565)</f>
        <v>37630</v>
      </c>
      <c r="B4564" s="20">
        <f>IF(VLOOKUP($A4564,Data!$B:$K,MATCH(B$2,Data!$B$1:$K$1,FALSE),FALSE)="",#N/A,VLOOKUP($A4564,Data!$B:$K,MATCH(B$2,Data!$B$1:$K$1,FALSE),FALSE))</f>
        <v>4.7249999999999996</v>
      </c>
    </row>
    <row r="4565" spans="1:2" x14ac:dyDescent="0.25">
      <c r="A4565" s="2">
        <f>IF(ISBLANK(Data!B4566),#N/A,Data!B4566)</f>
        <v>37629</v>
      </c>
      <c r="B4565" s="20">
        <f>IF(VLOOKUP($A4565,Data!$B:$K,MATCH(B$2,Data!$B$1:$K$1,FALSE),FALSE)="",#N/A,VLOOKUP($A4565,Data!$B:$K,MATCH(B$2,Data!$B$1:$K$1,FALSE),FALSE))</f>
        <v>4.68</v>
      </c>
    </row>
    <row r="4566" spans="1:2" x14ac:dyDescent="0.25">
      <c r="A4566" s="2">
        <f>IF(ISBLANK(Data!B4567),#N/A,Data!B4567)</f>
        <v>37628</v>
      </c>
      <c r="B4566" s="20">
        <f>IF(VLOOKUP($A4566,Data!$B:$K,MATCH(B$2,Data!$B$1:$K$1,FALSE),FALSE)="",#N/A,VLOOKUP($A4566,Data!$B:$K,MATCH(B$2,Data!$B$1:$K$1,FALSE),FALSE))</f>
        <v>4.74</v>
      </c>
    </row>
    <row r="4567" spans="1:2" x14ac:dyDescent="0.25">
      <c r="A4567" s="2">
        <f>IF(ISBLANK(Data!B4568),#N/A,Data!B4568)</f>
        <v>37627</v>
      </c>
      <c r="B4567" s="20">
        <f>IF(VLOOKUP($A4567,Data!$B:$K,MATCH(B$2,Data!$B$1:$K$1,FALSE),FALSE)="",#N/A,VLOOKUP($A4567,Data!$B:$K,MATCH(B$2,Data!$B$1:$K$1,FALSE),FALSE))</f>
        <v>4.8049999999999997</v>
      </c>
    </row>
    <row r="4568" spans="1:2" x14ac:dyDescent="0.25">
      <c r="A4568" s="2">
        <f>IF(ISBLANK(Data!B4569),#N/A,Data!B4569)</f>
        <v>37624</v>
      </c>
      <c r="B4568" s="20">
        <f>IF(VLOOKUP($A4568,Data!$B:$K,MATCH(B$2,Data!$B$1:$K$1,FALSE),FALSE)="",#N/A,VLOOKUP($A4568,Data!$B:$K,MATCH(B$2,Data!$B$1:$K$1,FALSE),FALSE))</f>
        <v>4.76</v>
      </c>
    </row>
    <row r="4569" spans="1:2" x14ac:dyDescent="0.25">
      <c r="A4569" s="2">
        <f>IF(ISBLANK(Data!B4570),#N/A,Data!B4570)</f>
        <v>37623</v>
      </c>
      <c r="B4569" s="20">
        <f>IF(VLOOKUP($A4569,Data!$B:$K,MATCH(B$2,Data!$B$1:$K$1,FALSE),FALSE)="",#N/A,VLOOKUP($A4569,Data!$B:$K,MATCH(B$2,Data!$B$1:$K$1,FALSE),FALSE))</f>
        <v>4.5350000000000001</v>
      </c>
    </row>
    <row r="4570" spans="1:2" x14ac:dyDescent="0.25">
      <c r="A4570" s="2">
        <f>IF(ISBLANK(Data!B4571),#N/A,Data!B4571)</f>
        <v>37621</v>
      </c>
      <c r="B4570" s="20">
        <f>IF(VLOOKUP($A4570,Data!$B:$K,MATCH(B$2,Data!$B$1:$K$1,FALSE),FALSE)="",#N/A,VLOOKUP($A4570,Data!$B:$K,MATCH(B$2,Data!$B$1:$K$1,FALSE),FALSE))</f>
        <v>4.5449999999999999</v>
      </c>
    </row>
    <row r="4571" spans="1:2" x14ac:dyDescent="0.25">
      <c r="A4571" s="2">
        <f>IF(ISBLANK(Data!B4572),#N/A,Data!B4572)</f>
        <v>37620</v>
      </c>
      <c r="B4571" s="20">
        <f>IF(VLOOKUP($A4571,Data!$B:$K,MATCH(B$2,Data!$B$1:$K$1,FALSE),FALSE)="",#N/A,VLOOKUP($A4571,Data!$B:$K,MATCH(B$2,Data!$B$1:$K$1,FALSE),FALSE))</f>
        <v>4.4950000000000001</v>
      </c>
    </row>
    <row r="4572" spans="1:2" x14ac:dyDescent="0.25">
      <c r="A4572" s="2">
        <f>IF(ISBLANK(Data!B4573),#N/A,Data!B4573)</f>
        <v>37617</v>
      </c>
      <c r="B4572" s="20">
        <f>IF(VLOOKUP($A4572,Data!$B:$K,MATCH(B$2,Data!$B$1:$K$1,FALSE),FALSE)="",#N/A,VLOOKUP($A4572,Data!$B:$K,MATCH(B$2,Data!$B$1:$K$1,FALSE),FALSE))</f>
        <v>4.53</v>
      </c>
    </row>
    <row r="4573" spans="1:2" x14ac:dyDescent="0.25">
      <c r="A4573" s="2">
        <f>IF(ISBLANK(Data!B4574),#N/A,Data!B4574)</f>
        <v>37614</v>
      </c>
      <c r="B4573" s="20">
        <f>IF(VLOOKUP($A4573,Data!$B:$K,MATCH(B$2,Data!$B$1:$K$1,FALSE),FALSE)="",#N/A,VLOOKUP($A4573,Data!$B:$K,MATCH(B$2,Data!$B$1:$K$1,FALSE),FALSE))</f>
        <v>4.6050000000000004</v>
      </c>
    </row>
    <row r="4574" spans="1:2" x14ac:dyDescent="0.25">
      <c r="A4574" s="2">
        <f>IF(ISBLANK(Data!B4575),#N/A,Data!B4575)</f>
        <v>37613</v>
      </c>
      <c r="B4574" s="20">
        <f>IF(VLOOKUP($A4574,Data!$B:$K,MATCH(B$2,Data!$B$1:$K$1,FALSE),FALSE)="",#N/A,VLOOKUP($A4574,Data!$B:$K,MATCH(B$2,Data!$B$1:$K$1,FALSE),FALSE))</f>
        <v>4.5599999999999996</v>
      </c>
    </row>
    <row r="4575" spans="1:2" x14ac:dyDescent="0.25">
      <c r="A4575" s="2">
        <f>IF(ISBLANK(Data!B4576),#N/A,Data!B4576)</f>
        <v>37610</v>
      </c>
      <c r="B4575" s="20">
        <f>IF(VLOOKUP($A4575,Data!$B:$K,MATCH(B$2,Data!$B$1:$K$1,FALSE),FALSE)="",#N/A,VLOOKUP($A4575,Data!$B:$K,MATCH(B$2,Data!$B$1:$K$1,FALSE),FALSE))</f>
        <v>4.5549999999999997</v>
      </c>
    </row>
    <row r="4576" spans="1:2" x14ac:dyDescent="0.25">
      <c r="A4576" s="2">
        <f>IF(ISBLANK(Data!B4577),#N/A,Data!B4577)</f>
        <v>37609</v>
      </c>
      <c r="B4576" s="20">
        <f>IF(VLOOKUP($A4576,Data!$B:$K,MATCH(B$2,Data!$B$1:$K$1,FALSE),FALSE)="",#N/A,VLOOKUP($A4576,Data!$B:$K,MATCH(B$2,Data!$B$1:$K$1,FALSE),FALSE))</f>
        <v>4.57</v>
      </c>
    </row>
    <row r="4577" spans="1:2" x14ac:dyDescent="0.25">
      <c r="A4577" s="2">
        <f>IF(ISBLANK(Data!B4578),#N/A,Data!B4578)</f>
        <v>37608</v>
      </c>
      <c r="B4577" s="20">
        <f>IF(VLOOKUP($A4577,Data!$B:$K,MATCH(B$2,Data!$B$1:$K$1,FALSE),FALSE)="",#N/A,VLOOKUP($A4577,Data!$B:$K,MATCH(B$2,Data!$B$1:$K$1,FALSE),FALSE))</f>
        <v>4.6500000000000004</v>
      </c>
    </row>
    <row r="4578" spans="1:2" x14ac:dyDescent="0.25">
      <c r="A4578" s="2">
        <f>IF(ISBLANK(Data!B4579),#N/A,Data!B4579)</f>
        <v>37607</v>
      </c>
      <c r="B4578" s="20">
        <f>IF(VLOOKUP($A4578,Data!$B:$K,MATCH(B$2,Data!$B$1:$K$1,FALSE),FALSE)="",#N/A,VLOOKUP($A4578,Data!$B:$K,MATCH(B$2,Data!$B$1:$K$1,FALSE),FALSE))</f>
        <v>4.75</v>
      </c>
    </row>
    <row r="4579" spans="1:2" x14ac:dyDescent="0.25">
      <c r="A4579" s="2">
        <f>IF(ISBLANK(Data!B4580),#N/A,Data!B4580)</f>
        <v>37606</v>
      </c>
      <c r="B4579" s="20">
        <f>IF(VLOOKUP($A4579,Data!$B:$K,MATCH(B$2,Data!$B$1:$K$1,FALSE),FALSE)="",#N/A,VLOOKUP($A4579,Data!$B:$K,MATCH(B$2,Data!$B$1:$K$1,FALSE),FALSE))</f>
        <v>4.7149999999999999</v>
      </c>
    </row>
    <row r="4580" spans="1:2" x14ac:dyDescent="0.25">
      <c r="A4580" s="2">
        <f>IF(ISBLANK(Data!B4581),#N/A,Data!B4581)</f>
        <v>37603</v>
      </c>
      <c r="B4580" s="20">
        <f>IF(VLOOKUP($A4580,Data!$B:$K,MATCH(B$2,Data!$B$1:$K$1,FALSE),FALSE)="",#N/A,VLOOKUP($A4580,Data!$B:$K,MATCH(B$2,Data!$B$1:$K$1,FALSE),FALSE))</f>
        <v>4.72</v>
      </c>
    </row>
    <row r="4581" spans="1:2" x14ac:dyDescent="0.25">
      <c r="A4581" s="2">
        <f>IF(ISBLANK(Data!B4582),#N/A,Data!B4582)</f>
        <v>37602</v>
      </c>
      <c r="B4581" s="20">
        <f>IF(VLOOKUP($A4581,Data!$B:$K,MATCH(B$2,Data!$B$1:$K$1,FALSE),FALSE)="",#N/A,VLOOKUP($A4581,Data!$B:$K,MATCH(B$2,Data!$B$1:$K$1,FALSE),FALSE))</f>
        <v>4.78</v>
      </c>
    </row>
    <row r="4582" spans="1:2" x14ac:dyDescent="0.25">
      <c r="A4582" s="2">
        <f>IF(ISBLANK(Data!B4583),#N/A,Data!B4583)</f>
        <v>37601</v>
      </c>
      <c r="B4582" s="20">
        <f>IF(VLOOKUP($A4582,Data!$B:$K,MATCH(B$2,Data!$B$1:$K$1,FALSE),FALSE)="",#N/A,VLOOKUP($A4582,Data!$B:$K,MATCH(B$2,Data!$B$1:$K$1,FALSE),FALSE))</f>
        <v>4.7750000000000004</v>
      </c>
    </row>
    <row r="4583" spans="1:2" x14ac:dyDescent="0.25">
      <c r="A4583" s="2">
        <f>IF(ISBLANK(Data!B4584),#N/A,Data!B4584)</f>
        <v>37600</v>
      </c>
      <c r="B4583" s="20">
        <f>IF(VLOOKUP($A4583,Data!$B:$K,MATCH(B$2,Data!$B$1:$K$1,FALSE),FALSE)="",#N/A,VLOOKUP($A4583,Data!$B:$K,MATCH(B$2,Data!$B$1:$K$1,FALSE),FALSE))</f>
        <v>4.7850000000000001</v>
      </c>
    </row>
    <row r="4584" spans="1:2" x14ac:dyDescent="0.25">
      <c r="A4584" s="2">
        <f>IF(ISBLANK(Data!B4585),#N/A,Data!B4585)</f>
        <v>37599</v>
      </c>
      <c r="B4584" s="20">
        <f>IF(VLOOKUP($A4584,Data!$B:$K,MATCH(B$2,Data!$B$1:$K$1,FALSE),FALSE)="",#N/A,VLOOKUP($A4584,Data!$B:$K,MATCH(B$2,Data!$B$1:$K$1,FALSE),FALSE))</f>
        <v>4.78</v>
      </c>
    </row>
    <row r="4585" spans="1:2" x14ac:dyDescent="0.25">
      <c r="A4585" s="2">
        <f>IF(ISBLANK(Data!B4586),#N/A,Data!B4586)</f>
        <v>37596</v>
      </c>
      <c r="B4585" s="20">
        <f>IF(VLOOKUP($A4585,Data!$B:$K,MATCH(B$2,Data!$B$1:$K$1,FALSE),FALSE)="",#N/A,VLOOKUP($A4585,Data!$B:$K,MATCH(B$2,Data!$B$1:$K$1,FALSE),FALSE))</f>
        <v>4.87</v>
      </c>
    </row>
    <row r="4586" spans="1:2" x14ac:dyDescent="0.25">
      <c r="A4586" s="2">
        <f>IF(ISBLANK(Data!B4587),#N/A,Data!B4587)</f>
        <v>37595</v>
      </c>
      <c r="B4586" s="20">
        <f>IF(VLOOKUP($A4586,Data!$B:$K,MATCH(B$2,Data!$B$1:$K$1,FALSE),FALSE)="",#N/A,VLOOKUP($A4586,Data!$B:$K,MATCH(B$2,Data!$B$1:$K$1,FALSE),FALSE))</f>
        <v>4.8849999999999998</v>
      </c>
    </row>
    <row r="4587" spans="1:2" x14ac:dyDescent="0.25">
      <c r="A4587" s="2">
        <f>IF(ISBLANK(Data!B4588),#N/A,Data!B4588)</f>
        <v>37594</v>
      </c>
      <c r="B4587" s="20">
        <f>IF(VLOOKUP($A4587,Data!$B:$K,MATCH(B$2,Data!$B$1:$K$1,FALSE),FALSE)="",#N/A,VLOOKUP($A4587,Data!$B:$K,MATCH(B$2,Data!$B$1:$K$1,FALSE),FALSE))</f>
        <v>4.95</v>
      </c>
    </row>
    <row r="4588" spans="1:2" x14ac:dyDescent="0.25">
      <c r="A4588" s="2">
        <f>IF(ISBLANK(Data!B4589),#N/A,Data!B4589)</f>
        <v>37593</v>
      </c>
      <c r="B4588" s="20">
        <f>IF(VLOOKUP($A4588,Data!$B:$K,MATCH(B$2,Data!$B$1:$K$1,FALSE),FALSE)="",#N/A,VLOOKUP($A4588,Data!$B:$K,MATCH(B$2,Data!$B$1:$K$1,FALSE),FALSE))</f>
        <v>5.05</v>
      </c>
    </row>
    <row r="4589" spans="1:2" x14ac:dyDescent="0.25">
      <c r="A4589" s="2">
        <f>IF(ISBLANK(Data!B4590),#N/A,Data!B4590)</f>
        <v>37592</v>
      </c>
      <c r="B4589" s="20">
        <f>IF(VLOOKUP($A4589,Data!$B:$K,MATCH(B$2,Data!$B$1:$K$1,FALSE),FALSE)="",#N/A,VLOOKUP($A4589,Data!$B:$K,MATCH(B$2,Data!$B$1:$K$1,FALSE),FALSE))</f>
        <v>5.07</v>
      </c>
    </row>
    <row r="4590" spans="1:2" x14ac:dyDescent="0.25">
      <c r="A4590" s="2">
        <f>IF(ISBLANK(Data!B4591),#N/A,Data!B4591)</f>
        <v>37589</v>
      </c>
      <c r="B4590" s="20">
        <f>IF(VLOOKUP($A4590,Data!$B:$K,MATCH(B$2,Data!$B$1:$K$1,FALSE),FALSE)="",#N/A,VLOOKUP($A4590,Data!$B:$K,MATCH(B$2,Data!$B$1:$K$1,FALSE),FALSE))</f>
        <v>5.0049999999999999</v>
      </c>
    </row>
    <row r="4591" spans="1:2" x14ac:dyDescent="0.25">
      <c r="A4591" s="2">
        <f>IF(ISBLANK(Data!B4592),#N/A,Data!B4592)</f>
        <v>37588</v>
      </c>
      <c r="B4591" s="20">
        <f>IF(VLOOKUP($A4591,Data!$B:$K,MATCH(B$2,Data!$B$1:$K$1,FALSE),FALSE)="",#N/A,VLOOKUP($A4591,Data!$B:$K,MATCH(B$2,Data!$B$1:$K$1,FALSE),FALSE))</f>
        <v>5.01</v>
      </c>
    </row>
    <row r="4592" spans="1:2" x14ac:dyDescent="0.25">
      <c r="A4592" s="2">
        <f>IF(ISBLANK(Data!B4593),#N/A,Data!B4593)</f>
        <v>37587</v>
      </c>
      <c r="B4592" s="20">
        <f>IF(VLOOKUP($A4592,Data!$B:$K,MATCH(B$2,Data!$B$1:$K$1,FALSE),FALSE)="",#N/A,VLOOKUP($A4592,Data!$B:$K,MATCH(B$2,Data!$B$1:$K$1,FALSE),FALSE))</f>
        <v>4.875</v>
      </c>
    </row>
    <row r="4593" spans="1:2" x14ac:dyDescent="0.25">
      <c r="A4593" s="2">
        <f>IF(ISBLANK(Data!B4594),#N/A,Data!B4594)</f>
        <v>37586</v>
      </c>
      <c r="B4593" s="20">
        <f>IF(VLOOKUP($A4593,Data!$B:$K,MATCH(B$2,Data!$B$1:$K$1,FALSE),FALSE)="",#N/A,VLOOKUP($A4593,Data!$B:$K,MATCH(B$2,Data!$B$1:$K$1,FALSE),FALSE))</f>
        <v>4.9749999999999996</v>
      </c>
    </row>
    <row r="4594" spans="1:2" x14ac:dyDescent="0.25">
      <c r="A4594" s="2">
        <f>IF(ISBLANK(Data!B4595),#N/A,Data!B4595)</f>
        <v>37585</v>
      </c>
      <c r="B4594" s="20">
        <f>IF(VLOOKUP($A4594,Data!$B:$K,MATCH(B$2,Data!$B$1:$K$1,FALSE),FALSE)="",#N/A,VLOOKUP($A4594,Data!$B:$K,MATCH(B$2,Data!$B$1:$K$1,FALSE),FALSE))</f>
        <v>5.03</v>
      </c>
    </row>
    <row r="4595" spans="1:2" x14ac:dyDescent="0.25">
      <c r="A4595" s="2">
        <f>IF(ISBLANK(Data!B4596),#N/A,Data!B4596)</f>
        <v>37582</v>
      </c>
      <c r="B4595" s="20">
        <f>IF(VLOOKUP($A4595,Data!$B:$K,MATCH(B$2,Data!$B$1:$K$1,FALSE),FALSE)="",#N/A,VLOOKUP($A4595,Data!$B:$K,MATCH(B$2,Data!$B$1:$K$1,FALSE),FALSE))</f>
        <v>4.9800000000000004</v>
      </c>
    </row>
    <row r="4596" spans="1:2" x14ac:dyDescent="0.25">
      <c r="A4596" s="2">
        <f>IF(ISBLANK(Data!B4597),#N/A,Data!B4597)</f>
        <v>37581</v>
      </c>
      <c r="B4596" s="20">
        <f>IF(VLOOKUP($A4596,Data!$B:$K,MATCH(B$2,Data!$B$1:$K$1,FALSE),FALSE)="",#N/A,VLOOKUP($A4596,Data!$B:$K,MATCH(B$2,Data!$B$1:$K$1,FALSE),FALSE))</f>
        <v>4.92</v>
      </c>
    </row>
    <row r="4597" spans="1:2" x14ac:dyDescent="0.25">
      <c r="A4597" s="2">
        <f>IF(ISBLANK(Data!B4598),#N/A,Data!B4598)</f>
        <v>37580</v>
      </c>
      <c r="B4597" s="20">
        <f>IF(VLOOKUP($A4597,Data!$B:$K,MATCH(B$2,Data!$B$1:$K$1,FALSE),FALSE)="",#N/A,VLOOKUP($A4597,Data!$B:$K,MATCH(B$2,Data!$B$1:$K$1,FALSE),FALSE))</f>
        <v>4.79</v>
      </c>
    </row>
    <row r="4598" spans="1:2" x14ac:dyDescent="0.25">
      <c r="A4598" s="2">
        <f>IF(ISBLANK(Data!B4599),#N/A,Data!B4599)</f>
        <v>37579</v>
      </c>
      <c r="B4598" s="20">
        <f>IF(VLOOKUP($A4598,Data!$B:$K,MATCH(B$2,Data!$B$1:$K$1,FALSE),FALSE)="",#N/A,VLOOKUP($A4598,Data!$B:$K,MATCH(B$2,Data!$B$1:$K$1,FALSE),FALSE))</f>
        <v>4.8099999999999996</v>
      </c>
    </row>
    <row r="4599" spans="1:2" x14ac:dyDescent="0.25">
      <c r="A4599" s="2">
        <f>IF(ISBLANK(Data!B4600),#N/A,Data!B4600)</f>
        <v>37578</v>
      </c>
      <c r="B4599" s="20">
        <f>IF(VLOOKUP($A4599,Data!$B:$K,MATCH(B$2,Data!$B$1:$K$1,FALSE),FALSE)="",#N/A,VLOOKUP($A4599,Data!$B:$K,MATCH(B$2,Data!$B$1:$K$1,FALSE),FALSE))</f>
        <v>4.8250000000000002</v>
      </c>
    </row>
    <row r="4600" spans="1:2" x14ac:dyDescent="0.25">
      <c r="A4600" s="2">
        <f>IF(ISBLANK(Data!B4601),#N/A,Data!B4601)</f>
        <v>37575</v>
      </c>
      <c r="B4600" s="20">
        <f>IF(VLOOKUP($A4600,Data!$B:$K,MATCH(B$2,Data!$B$1:$K$1,FALSE),FALSE)="",#N/A,VLOOKUP($A4600,Data!$B:$K,MATCH(B$2,Data!$B$1:$K$1,FALSE),FALSE))</f>
        <v>4.8550000000000004</v>
      </c>
    </row>
    <row r="4601" spans="1:2" x14ac:dyDescent="0.25">
      <c r="A4601" s="2">
        <f>IF(ISBLANK(Data!B4602),#N/A,Data!B4602)</f>
        <v>37574</v>
      </c>
      <c r="B4601" s="20">
        <f>IF(VLOOKUP($A4601,Data!$B:$K,MATCH(B$2,Data!$B$1:$K$1,FALSE),FALSE)="",#N/A,VLOOKUP($A4601,Data!$B:$K,MATCH(B$2,Data!$B$1:$K$1,FALSE),FALSE))</f>
        <v>4.7300000000000004</v>
      </c>
    </row>
    <row r="4602" spans="1:2" x14ac:dyDescent="0.25">
      <c r="A4602" s="2">
        <f>IF(ISBLANK(Data!B4603),#N/A,Data!B4603)</f>
        <v>37573</v>
      </c>
      <c r="B4602" s="20">
        <f>IF(VLOOKUP($A4602,Data!$B:$K,MATCH(B$2,Data!$B$1:$K$1,FALSE),FALSE)="",#N/A,VLOOKUP($A4602,Data!$B:$K,MATCH(B$2,Data!$B$1:$K$1,FALSE),FALSE))</f>
        <v>4.71</v>
      </c>
    </row>
    <row r="4603" spans="1:2" x14ac:dyDescent="0.25">
      <c r="A4603" s="2">
        <f>IF(ISBLANK(Data!B4604),#N/A,Data!B4604)</f>
        <v>37572</v>
      </c>
      <c r="B4603" s="20">
        <f>IF(VLOOKUP($A4603,Data!$B:$K,MATCH(B$2,Data!$B$1:$K$1,FALSE),FALSE)="",#N/A,VLOOKUP($A4603,Data!$B:$K,MATCH(B$2,Data!$B$1:$K$1,FALSE),FALSE))</f>
        <v>4.72</v>
      </c>
    </row>
    <row r="4604" spans="1:2" x14ac:dyDescent="0.25">
      <c r="A4604" s="2">
        <f>IF(ISBLANK(Data!B4605),#N/A,Data!B4605)</f>
        <v>37571</v>
      </c>
      <c r="B4604" s="20">
        <f>IF(VLOOKUP($A4604,Data!$B:$K,MATCH(B$2,Data!$B$1:$K$1,FALSE),FALSE)="",#N/A,VLOOKUP($A4604,Data!$B:$K,MATCH(B$2,Data!$B$1:$K$1,FALSE),FALSE))</f>
        <v>4.75</v>
      </c>
    </row>
    <row r="4605" spans="1:2" x14ac:dyDescent="0.25">
      <c r="A4605" s="2">
        <f>IF(ISBLANK(Data!B4606),#N/A,Data!B4606)</f>
        <v>37568</v>
      </c>
      <c r="B4605" s="20">
        <f>IF(VLOOKUP($A4605,Data!$B:$K,MATCH(B$2,Data!$B$1:$K$1,FALSE),FALSE)="",#N/A,VLOOKUP($A4605,Data!$B:$K,MATCH(B$2,Data!$B$1:$K$1,FALSE),FALSE))</f>
        <v>4.8849999999999998</v>
      </c>
    </row>
    <row r="4606" spans="1:2" x14ac:dyDescent="0.25">
      <c r="A4606" s="2">
        <f>IF(ISBLANK(Data!B4607),#N/A,Data!B4607)</f>
        <v>37567</v>
      </c>
      <c r="B4606" s="20">
        <f>IF(VLOOKUP($A4606,Data!$B:$K,MATCH(B$2,Data!$B$1:$K$1,FALSE),FALSE)="",#N/A,VLOOKUP($A4606,Data!$B:$K,MATCH(B$2,Data!$B$1:$K$1,FALSE),FALSE))</f>
        <v>4.915</v>
      </c>
    </row>
    <row r="4607" spans="1:2" x14ac:dyDescent="0.25">
      <c r="A4607" s="2">
        <f>IF(ISBLANK(Data!B4608),#N/A,Data!B4608)</f>
        <v>37566</v>
      </c>
      <c r="B4607" s="20">
        <f>IF(VLOOKUP($A4607,Data!$B:$K,MATCH(B$2,Data!$B$1:$K$1,FALSE),FALSE)="",#N/A,VLOOKUP($A4607,Data!$B:$K,MATCH(B$2,Data!$B$1:$K$1,FALSE),FALSE))</f>
        <v>4.97</v>
      </c>
    </row>
    <row r="4608" spans="1:2" x14ac:dyDescent="0.25">
      <c r="A4608" s="2">
        <f>IF(ISBLANK(Data!B4609),#N/A,Data!B4609)</f>
        <v>37565</v>
      </c>
      <c r="B4608" s="20">
        <f>IF(VLOOKUP($A4608,Data!$B:$K,MATCH(B$2,Data!$B$1:$K$1,FALSE),FALSE)="",#N/A,VLOOKUP($A4608,Data!$B:$K,MATCH(B$2,Data!$B$1:$K$1,FALSE),FALSE))</f>
        <v>4.9400000000000004</v>
      </c>
    </row>
    <row r="4609" spans="1:2" x14ac:dyDescent="0.25">
      <c r="A4609" s="2">
        <f>IF(ISBLANK(Data!B4610),#N/A,Data!B4610)</f>
        <v>37564</v>
      </c>
      <c r="B4609" s="20">
        <f>IF(VLOOKUP($A4609,Data!$B:$K,MATCH(B$2,Data!$B$1:$K$1,FALSE),FALSE)="",#N/A,VLOOKUP($A4609,Data!$B:$K,MATCH(B$2,Data!$B$1:$K$1,FALSE),FALSE))</f>
        <v>4.91</v>
      </c>
    </row>
    <row r="4610" spans="1:2" x14ac:dyDescent="0.25">
      <c r="A4610" s="2">
        <f>IF(ISBLANK(Data!B4611),#N/A,Data!B4611)</f>
        <v>37561</v>
      </c>
      <c r="B4610" s="20">
        <f>IF(VLOOKUP($A4610,Data!$B:$K,MATCH(B$2,Data!$B$1:$K$1,FALSE),FALSE)="",#N/A,VLOOKUP($A4610,Data!$B:$K,MATCH(B$2,Data!$B$1:$K$1,FALSE),FALSE))</f>
        <v>4.8250000000000002</v>
      </c>
    </row>
    <row r="4611" spans="1:2" x14ac:dyDescent="0.25">
      <c r="A4611" s="2">
        <f>IF(ISBLANK(Data!B4612),#N/A,Data!B4612)</f>
        <v>37560</v>
      </c>
      <c r="B4611" s="20">
        <f>IF(VLOOKUP($A4611,Data!$B:$K,MATCH(B$2,Data!$B$1:$K$1,FALSE),FALSE)="",#N/A,VLOOKUP($A4611,Data!$B:$K,MATCH(B$2,Data!$B$1:$K$1,FALSE),FALSE))</f>
        <v>4.9000000000000004</v>
      </c>
    </row>
    <row r="4612" spans="1:2" x14ac:dyDescent="0.25">
      <c r="A4612" s="2">
        <f>IF(ISBLANK(Data!B4613),#N/A,Data!B4613)</f>
        <v>37559</v>
      </c>
      <c r="B4612" s="20">
        <f>IF(VLOOKUP($A4612,Data!$B:$K,MATCH(B$2,Data!$B$1:$K$1,FALSE),FALSE)="",#N/A,VLOOKUP($A4612,Data!$B:$K,MATCH(B$2,Data!$B$1:$K$1,FALSE),FALSE))</f>
        <v>4.96</v>
      </c>
    </row>
    <row r="4613" spans="1:2" x14ac:dyDescent="0.25">
      <c r="A4613" s="2">
        <f>IF(ISBLANK(Data!B4614),#N/A,Data!B4614)</f>
        <v>37558</v>
      </c>
      <c r="B4613" s="20">
        <f>IF(VLOOKUP($A4613,Data!$B:$K,MATCH(B$2,Data!$B$1:$K$1,FALSE),FALSE)="",#N/A,VLOOKUP($A4613,Data!$B:$K,MATCH(B$2,Data!$B$1:$K$1,FALSE),FALSE))</f>
        <v>5.0149999999999997</v>
      </c>
    </row>
    <row r="4614" spans="1:2" x14ac:dyDescent="0.25">
      <c r="A4614" s="2">
        <f>IF(ISBLANK(Data!B4615),#N/A,Data!B4615)</f>
        <v>37557</v>
      </c>
      <c r="B4614" s="20">
        <f>IF(VLOOKUP($A4614,Data!$B:$K,MATCH(B$2,Data!$B$1:$K$1,FALSE),FALSE)="",#N/A,VLOOKUP($A4614,Data!$B:$K,MATCH(B$2,Data!$B$1:$K$1,FALSE),FALSE))</f>
        <v>5.0449999999999999</v>
      </c>
    </row>
    <row r="4615" spans="1:2" x14ac:dyDescent="0.25">
      <c r="A4615" s="2">
        <f>IF(ISBLANK(Data!B4616),#N/A,Data!B4616)</f>
        <v>37554</v>
      </c>
      <c r="B4615" s="20">
        <f>IF(VLOOKUP($A4615,Data!$B:$K,MATCH(B$2,Data!$B$1:$K$1,FALSE),FALSE)="",#N/A,VLOOKUP($A4615,Data!$B:$K,MATCH(B$2,Data!$B$1:$K$1,FALSE),FALSE))</f>
        <v>5.18</v>
      </c>
    </row>
    <row r="4616" spans="1:2" x14ac:dyDescent="0.25">
      <c r="A4616" s="2">
        <f>IF(ISBLANK(Data!B4617),#N/A,Data!B4617)</f>
        <v>37553</v>
      </c>
      <c r="B4616" s="20">
        <f>IF(VLOOKUP($A4616,Data!$B:$K,MATCH(B$2,Data!$B$1:$K$1,FALSE),FALSE)="",#N/A,VLOOKUP($A4616,Data!$B:$K,MATCH(B$2,Data!$B$1:$K$1,FALSE),FALSE))</f>
        <v>5.2450000000000001</v>
      </c>
    </row>
    <row r="4617" spans="1:2" x14ac:dyDescent="0.25">
      <c r="A4617" s="2">
        <f>IF(ISBLANK(Data!B4618),#N/A,Data!B4618)</f>
        <v>37552</v>
      </c>
      <c r="B4617" s="20">
        <f>IF(VLOOKUP($A4617,Data!$B:$K,MATCH(B$2,Data!$B$1:$K$1,FALSE),FALSE)="",#N/A,VLOOKUP($A4617,Data!$B:$K,MATCH(B$2,Data!$B$1:$K$1,FALSE),FALSE))</f>
        <v>5.3150000000000004</v>
      </c>
    </row>
    <row r="4618" spans="1:2" x14ac:dyDescent="0.25">
      <c r="A4618" s="2">
        <f>IF(ISBLANK(Data!B4619),#N/A,Data!B4619)</f>
        <v>37551</v>
      </c>
      <c r="B4618" s="20">
        <f>IF(VLOOKUP($A4618,Data!$B:$K,MATCH(B$2,Data!$B$1:$K$1,FALSE),FALSE)="",#N/A,VLOOKUP($A4618,Data!$B:$K,MATCH(B$2,Data!$B$1:$K$1,FALSE),FALSE))</f>
        <v>5.34</v>
      </c>
    </row>
    <row r="4619" spans="1:2" x14ac:dyDescent="0.25">
      <c r="A4619" s="2">
        <f>IF(ISBLANK(Data!B4620),#N/A,Data!B4620)</f>
        <v>37550</v>
      </c>
      <c r="B4619" s="20">
        <f>IF(VLOOKUP($A4619,Data!$B:$K,MATCH(B$2,Data!$B$1:$K$1,FALSE),FALSE)="",#N/A,VLOOKUP($A4619,Data!$B:$K,MATCH(B$2,Data!$B$1:$K$1,FALSE),FALSE))</f>
        <v>5.22</v>
      </c>
    </row>
    <row r="4620" spans="1:2" x14ac:dyDescent="0.25">
      <c r="A4620" s="2">
        <f>IF(ISBLANK(Data!B4621),#N/A,Data!B4621)</f>
        <v>37547</v>
      </c>
      <c r="B4620" s="20">
        <f>IF(VLOOKUP($A4620,Data!$B:$K,MATCH(B$2,Data!$B$1:$K$1,FALSE),FALSE)="",#N/A,VLOOKUP($A4620,Data!$B:$K,MATCH(B$2,Data!$B$1:$K$1,FALSE),FALSE))</f>
        <v>5.2850000000000001</v>
      </c>
    </row>
    <row r="4621" spans="1:2" x14ac:dyDescent="0.25">
      <c r="A4621" s="2">
        <f>IF(ISBLANK(Data!B4622),#N/A,Data!B4622)</f>
        <v>37546</v>
      </c>
      <c r="B4621" s="20">
        <f>IF(VLOOKUP($A4621,Data!$B:$K,MATCH(B$2,Data!$B$1:$K$1,FALSE),FALSE)="",#N/A,VLOOKUP($A4621,Data!$B:$K,MATCH(B$2,Data!$B$1:$K$1,FALSE),FALSE))</f>
        <v>5.3</v>
      </c>
    </row>
    <row r="4622" spans="1:2" x14ac:dyDescent="0.25">
      <c r="A4622" s="2">
        <f>IF(ISBLANK(Data!B4623),#N/A,Data!B4623)</f>
        <v>37545</v>
      </c>
      <c r="B4622" s="20">
        <f>IF(VLOOKUP($A4622,Data!$B:$K,MATCH(B$2,Data!$B$1:$K$1,FALSE),FALSE)="",#N/A,VLOOKUP($A4622,Data!$B:$K,MATCH(B$2,Data!$B$1:$K$1,FALSE),FALSE))</f>
        <v>5.2350000000000003</v>
      </c>
    </row>
    <row r="4623" spans="1:2" x14ac:dyDescent="0.25">
      <c r="A4623" s="2">
        <f>IF(ISBLANK(Data!B4624),#N/A,Data!B4624)</f>
        <v>37544</v>
      </c>
      <c r="B4623" s="20">
        <f>IF(VLOOKUP($A4623,Data!$B:$K,MATCH(B$2,Data!$B$1:$K$1,FALSE),FALSE)="",#N/A,VLOOKUP($A4623,Data!$B:$K,MATCH(B$2,Data!$B$1:$K$1,FALSE),FALSE))</f>
        <v>5.1100000000000003</v>
      </c>
    </row>
    <row r="4624" spans="1:2" x14ac:dyDescent="0.25">
      <c r="A4624" s="2">
        <f>IF(ISBLANK(Data!B4625),#N/A,Data!B4625)</f>
        <v>37543</v>
      </c>
      <c r="B4624" s="20">
        <f>IF(VLOOKUP($A4624,Data!$B:$K,MATCH(B$2,Data!$B$1:$K$1,FALSE),FALSE)="",#N/A,VLOOKUP($A4624,Data!$B:$K,MATCH(B$2,Data!$B$1:$K$1,FALSE),FALSE))</f>
        <v>5.1100000000000003</v>
      </c>
    </row>
    <row r="4625" spans="1:2" x14ac:dyDescent="0.25">
      <c r="A4625" s="2">
        <f>IF(ISBLANK(Data!B4626),#N/A,Data!B4626)</f>
        <v>37540</v>
      </c>
      <c r="B4625" s="20">
        <f>IF(VLOOKUP($A4625,Data!$B:$K,MATCH(B$2,Data!$B$1:$K$1,FALSE),FALSE)="",#N/A,VLOOKUP($A4625,Data!$B:$K,MATCH(B$2,Data!$B$1:$K$1,FALSE),FALSE))</f>
        <v>5.03</v>
      </c>
    </row>
    <row r="4626" spans="1:2" x14ac:dyDescent="0.25">
      <c r="A4626" s="2">
        <f>IF(ISBLANK(Data!B4627),#N/A,Data!B4627)</f>
        <v>37539</v>
      </c>
      <c r="B4626" s="20">
        <f>IF(VLOOKUP($A4626,Data!$B:$K,MATCH(B$2,Data!$B$1:$K$1,FALSE),FALSE)="",#N/A,VLOOKUP($A4626,Data!$B:$K,MATCH(B$2,Data!$B$1:$K$1,FALSE),FALSE))</f>
        <v>4.97</v>
      </c>
    </row>
    <row r="4627" spans="1:2" x14ac:dyDescent="0.25">
      <c r="A4627" s="2">
        <f>IF(ISBLANK(Data!B4628),#N/A,Data!B4628)</f>
        <v>37538</v>
      </c>
      <c r="B4627" s="20">
        <f>IF(VLOOKUP($A4627,Data!$B:$K,MATCH(B$2,Data!$B$1:$K$1,FALSE),FALSE)="",#N/A,VLOOKUP($A4627,Data!$B:$K,MATCH(B$2,Data!$B$1:$K$1,FALSE),FALSE))</f>
        <v>5.0599999999999996</v>
      </c>
    </row>
    <row r="4628" spans="1:2" x14ac:dyDescent="0.25">
      <c r="A4628" s="2">
        <f>IF(ISBLANK(Data!B4629),#N/A,Data!B4629)</f>
        <v>37537</v>
      </c>
      <c r="B4628" s="20">
        <f>IF(VLOOKUP($A4628,Data!$B:$K,MATCH(B$2,Data!$B$1:$K$1,FALSE),FALSE)="",#N/A,VLOOKUP($A4628,Data!$B:$K,MATCH(B$2,Data!$B$1:$K$1,FALSE),FALSE))</f>
        <v>5.01</v>
      </c>
    </row>
    <row r="4629" spans="1:2" x14ac:dyDescent="0.25">
      <c r="A4629" s="2">
        <f>IF(ISBLANK(Data!B4630),#N/A,Data!B4630)</f>
        <v>37536</v>
      </c>
      <c r="B4629" s="20">
        <f>IF(VLOOKUP($A4629,Data!$B:$K,MATCH(B$2,Data!$B$1:$K$1,FALSE),FALSE)="",#N/A,VLOOKUP($A4629,Data!$B:$K,MATCH(B$2,Data!$B$1:$K$1,FALSE),FALSE))</f>
        <v>4.9950000000000001</v>
      </c>
    </row>
    <row r="4630" spans="1:2" x14ac:dyDescent="0.25">
      <c r="A4630" s="2">
        <f>IF(ISBLANK(Data!B4631),#N/A,Data!B4631)</f>
        <v>37533</v>
      </c>
      <c r="B4630" s="20">
        <f>IF(VLOOKUP($A4630,Data!$B:$K,MATCH(B$2,Data!$B$1:$K$1,FALSE),FALSE)="",#N/A,VLOOKUP($A4630,Data!$B:$K,MATCH(B$2,Data!$B$1:$K$1,FALSE),FALSE))</f>
        <v>5.0149999999999997</v>
      </c>
    </row>
    <row r="4631" spans="1:2" x14ac:dyDescent="0.25">
      <c r="A4631" s="2">
        <f>IF(ISBLANK(Data!B4632),#N/A,Data!B4632)</f>
        <v>37532</v>
      </c>
      <c r="B4631" s="20">
        <f>IF(VLOOKUP($A4631,Data!$B:$K,MATCH(B$2,Data!$B$1:$K$1,FALSE),FALSE)="",#N/A,VLOOKUP($A4631,Data!$B:$K,MATCH(B$2,Data!$B$1:$K$1,FALSE),FALSE))</f>
        <v>4.99</v>
      </c>
    </row>
    <row r="4632" spans="1:2" x14ac:dyDescent="0.25">
      <c r="A4632" s="2">
        <f>IF(ISBLANK(Data!B4633),#N/A,Data!B4633)</f>
        <v>37531</v>
      </c>
      <c r="B4632" s="20">
        <f>IF(VLOOKUP($A4632,Data!$B:$K,MATCH(B$2,Data!$B$1:$K$1,FALSE),FALSE)="",#N/A,VLOOKUP($A4632,Data!$B:$K,MATCH(B$2,Data!$B$1:$K$1,FALSE),FALSE))</f>
        <v>5.0449999999999999</v>
      </c>
    </row>
    <row r="4633" spans="1:2" x14ac:dyDescent="0.25">
      <c r="A4633" s="2">
        <f>IF(ISBLANK(Data!B4634),#N/A,Data!B4634)</f>
        <v>37530</v>
      </c>
      <c r="B4633" s="20">
        <f>IF(VLOOKUP($A4633,Data!$B:$K,MATCH(B$2,Data!$B$1:$K$1,FALSE),FALSE)="",#N/A,VLOOKUP($A4633,Data!$B:$K,MATCH(B$2,Data!$B$1:$K$1,FALSE),FALSE))</f>
        <v>4.9400000000000004</v>
      </c>
    </row>
    <row r="4634" spans="1:2" x14ac:dyDescent="0.25">
      <c r="A4634" s="2">
        <f>IF(ISBLANK(Data!B4635),#N/A,Data!B4635)</f>
        <v>37529</v>
      </c>
      <c r="B4634" s="20">
        <f>IF(VLOOKUP($A4634,Data!$B:$K,MATCH(B$2,Data!$B$1:$K$1,FALSE),FALSE)="",#N/A,VLOOKUP($A4634,Data!$B:$K,MATCH(B$2,Data!$B$1:$K$1,FALSE),FALSE))</f>
        <v>4.95</v>
      </c>
    </row>
    <row r="4635" spans="1:2" x14ac:dyDescent="0.25">
      <c r="A4635" s="2">
        <f>IF(ISBLANK(Data!B4636),#N/A,Data!B4636)</f>
        <v>37526</v>
      </c>
      <c r="B4635" s="20">
        <f>IF(VLOOKUP($A4635,Data!$B:$K,MATCH(B$2,Data!$B$1:$K$1,FALSE),FALSE)="",#N/A,VLOOKUP($A4635,Data!$B:$K,MATCH(B$2,Data!$B$1:$K$1,FALSE),FALSE))</f>
        <v>5.08</v>
      </c>
    </row>
    <row r="4636" spans="1:2" x14ac:dyDescent="0.25">
      <c r="A4636" s="2">
        <f>IF(ISBLANK(Data!B4637),#N/A,Data!B4637)</f>
        <v>37525</v>
      </c>
      <c r="B4636" s="20">
        <f>IF(VLOOKUP($A4636,Data!$B:$K,MATCH(B$2,Data!$B$1:$K$1,FALSE),FALSE)="",#N/A,VLOOKUP($A4636,Data!$B:$K,MATCH(B$2,Data!$B$1:$K$1,FALSE),FALSE))</f>
        <v>5.0599999999999996</v>
      </c>
    </row>
    <row r="4637" spans="1:2" x14ac:dyDescent="0.25">
      <c r="A4637" s="2">
        <f>IF(ISBLANK(Data!B4638),#N/A,Data!B4638)</f>
        <v>37524</v>
      </c>
      <c r="B4637" s="20">
        <f>IF(VLOOKUP($A4637,Data!$B:$K,MATCH(B$2,Data!$B$1:$K$1,FALSE),FALSE)="",#N/A,VLOOKUP($A4637,Data!$B:$K,MATCH(B$2,Data!$B$1:$K$1,FALSE),FALSE))</f>
        <v>4.93</v>
      </c>
    </row>
    <row r="4638" spans="1:2" x14ac:dyDescent="0.25">
      <c r="A4638" s="2">
        <f>IF(ISBLANK(Data!B4639),#N/A,Data!B4639)</f>
        <v>37523</v>
      </c>
      <c r="B4638" s="20">
        <f>IF(VLOOKUP($A4638,Data!$B:$K,MATCH(B$2,Data!$B$1:$K$1,FALSE),FALSE)="",#N/A,VLOOKUP($A4638,Data!$B:$K,MATCH(B$2,Data!$B$1:$K$1,FALSE),FALSE))</f>
        <v>4.9800000000000004</v>
      </c>
    </row>
    <row r="4639" spans="1:2" x14ac:dyDescent="0.25">
      <c r="A4639" s="2">
        <f>IF(ISBLANK(Data!B4640),#N/A,Data!B4640)</f>
        <v>37522</v>
      </c>
      <c r="B4639" s="20">
        <f>IF(VLOOKUP($A4639,Data!$B:$K,MATCH(B$2,Data!$B$1:$K$1,FALSE),FALSE)="",#N/A,VLOOKUP($A4639,Data!$B:$K,MATCH(B$2,Data!$B$1:$K$1,FALSE),FALSE))</f>
        <v>4.9749999999999996</v>
      </c>
    </row>
    <row r="4640" spans="1:2" x14ac:dyDescent="0.25">
      <c r="A4640" s="2">
        <f>IF(ISBLANK(Data!B4641),#N/A,Data!B4641)</f>
        <v>37519</v>
      </c>
      <c r="B4640" s="20">
        <f>IF(VLOOKUP($A4640,Data!$B:$K,MATCH(B$2,Data!$B$1:$K$1,FALSE),FALSE)="",#N/A,VLOOKUP($A4640,Data!$B:$K,MATCH(B$2,Data!$B$1:$K$1,FALSE),FALSE))</f>
        <v>5.0149999999999997</v>
      </c>
    </row>
    <row r="4641" spans="1:2" x14ac:dyDescent="0.25">
      <c r="A4641" s="2">
        <f>IF(ISBLANK(Data!B4642),#N/A,Data!B4642)</f>
        <v>37518</v>
      </c>
      <c r="B4641" s="20">
        <f>IF(VLOOKUP($A4641,Data!$B:$K,MATCH(B$2,Data!$B$1:$K$1,FALSE),FALSE)="",#N/A,VLOOKUP($A4641,Data!$B:$K,MATCH(B$2,Data!$B$1:$K$1,FALSE),FALSE))</f>
        <v>5.0949999999999998</v>
      </c>
    </row>
    <row r="4642" spans="1:2" x14ac:dyDescent="0.25">
      <c r="A4642" s="2">
        <f>IF(ISBLANK(Data!B4643),#N/A,Data!B4643)</f>
        <v>37517</v>
      </c>
      <c r="B4642" s="20">
        <f>IF(VLOOKUP($A4642,Data!$B:$K,MATCH(B$2,Data!$B$1:$K$1,FALSE),FALSE)="",#N/A,VLOOKUP($A4642,Data!$B:$K,MATCH(B$2,Data!$B$1:$K$1,FALSE),FALSE))</f>
        <v>5.13</v>
      </c>
    </row>
    <row r="4643" spans="1:2" x14ac:dyDescent="0.25">
      <c r="A4643" s="2">
        <f>IF(ISBLANK(Data!B4644),#N/A,Data!B4644)</f>
        <v>37516</v>
      </c>
      <c r="B4643" s="20">
        <f>IF(VLOOKUP($A4643,Data!$B:$K,MATCH(B$2,Data!$B$1:$K$1,FALSE),FALSE)="",#N/A,VLOOKUP($A4643,Data!$B:$K,MATCH(B$2,Data!$B$1:$K$1,FALSE),FALSE))</f>
        <v>5.2549999999999999</v>
      </c>
    </row>
    <row r="4644" spans="1:2" x14ac:dyDescent="0.25">
      <c r="A4644" s="2">
        <f>IF(ISBLANK(Data!B4645),#N/A,Data!B4645)</f>
        <v>37515</v>
      </c>
      <c r="B4644" s="20">
        <f>IF(VLOOKUP($A4644,Data!$B:$K,MATCH(B$2,Data!$B$1:$K$1,FALSE),FALSE)="",#N/A,VLOOKUP($A4644,Data!$B:$K,MATCH(B$2,Data!$B$1:$K$1,FALSE),FALSE))</f>
        <v>5.1449999999999996</v>
      </c>
    </row>
    <row r="4645" spans="1:2" x14ac:dyDescent="0.25">
      <c r="A4645" s="2">
        <f>IF(ISBLANK(Data!B4646),#N/A,Data!B4646)</f>
        <v>37512</v>
      </c>
      <c r="B4645" s="20">
        <f>IF(VLOOKUP($A4645,Data!$B:$K,MATCH(B$2,Data!$B$1:$K$1,FALSE),FALSE)="",#N/A,VLOOKUP($A4645,Data!$B:$K,MATCH(B$2,Data!$B$1:$K$1,FALSE),FALSE))</f>
        <v>5.19</v>
      </c>
    </row>
    <row r="4646" spans="1:2" x14ac:dyDescent="0.25">
      <c r="A4646" s="2">
        <f>IF(ISBLANK(Data!B4647),#N/A,Data!B4647)</f>
        <v>37511</v>
      </c>
      <c r="B4646" s="20">
        <f>IF(VLOOKUP($A4646,Data!$B:$K,MATCH(B$2,Data!$B$1:$K$1,FALSE),FALSE)="",#N/A,VLOOKUP($A4646,Data!$B:$K,MATCH(B$2,Data!$B$1:$K$1,FALSE),FALSE))</f>
        <v>5.335</v>
      </c>
    </row>
    <row r="4647" spans="1:2" x14ac:dyDescent="0.25">
      <c r="A4647" s="2">
        <f>IF(ISBLANK(Data!B4648),#N/A,Data!B4648)</f>
        <v>37510</v>
      </c>
      <c r="B4647" s="20">
        <f>IF(VLOOKUP($A4647,Data!$B:$K,MATCH(B$2,Data!$B$1:$K$1,FALSE),FALSE)="",#N/A,VLOOKUP($A4647,Data!$B:$K,MATCH(B$2,Data!$B$1:$K$1,FALSE),FALSE))</f>
        <v>5.14</v>
      </c>
    </row>
    <row r="4648" spans="1:2" x14ac:dyDescent="0.25">
      <c r="A4648" s="2">
        <f>IF(ISBLANK(Data!B4649),#N/A,Data!B4649)</f>
        <v>37509</v>
      </c>
      <c r="B4648" s="20">
        <f>IF(VLOOKUP($A4648,Data!$B:$K,MATCH(B$2,Data!$B$1:$K$1,FALSE),FALSE)="",#N/A,VLOOKUP($A4648,Data!$B:$K,MATCH(B$2,Data!$B$1:$K$1,FALSE),FALSE))</f>
        <v>5.1100000000000003</v>
      </c>
    </row>
    <row r="4649" spans="1:2" x14ac:dyDescent="0.25">
      <c r="A4649" s="2">
        <f>IF(ISBLANK(Data!B4650),#N/A,Data!B4650)</f>
        <v>37508</v>
      </c>
      <c r="B4649" s="20">
        <f>IF(VLOOKUP($A4649,Data!$B:$K,MATCH(B$2,Data!$B$1:$K$1,FALSE),FALSE)="",#N/A,VLOOKUP($A4649,Data!$B:$K,MATCH(B$2,Data!$B$1:$K$1,FALSE),FALSE))</f>
        <v>5.04</v>
      </c>
    </row>
    <row r="4650" spans="1:2" x14ac:dyDescent="0.25">
      <c r="A4650" s="2">
        <f>IF(ISBLANK(Data!B4651),#N/A,Data!B4651)</f>
        <v>37505</v>
      </c>
      <c r="B4650" s="20">
        <f>IF(VLOOKUP($A4650,Data!$B:$K,MATCH(B$2,Data!$B$1:$K$1,FALSE),FALSE)="",#N/A,VLOOKUP($A4650,Data!$B:$K,MATCH(B$2,Data!$B$1:$K$1,FALSE),FALSE))</f>
        <v>4.91</v>
      </c>
    </row>
    <row r="4651" spans="1:2" x14ac:dyDescent="0.25">
      <c r="A4651" s="2">
        <f>IF(ISBLANK(Data!B4652),#N/A,Data!B4652)</f>
        <v>37504</v>
      </c>
      <c r="B4651" s="20">
        <f>IF(VLOOKUP($A4651,Data!$B:$K,MATCH(B$2,Data!$B$1:$K$1,FALSE),FALSE)="",#N/A,VLOOKUP($A4651,Data!$B:$K,MATCH(B$2,Data!$B$1:$K$1,FALSE),FALSE))</f>
        <v>4.99</v>
      </c>
    </row>
    <row r="4652" spans="1:2" x14ac:dyDescent="0.25">
      <c r="A4652" s="2">
        <f>IF(ISBLANK(Data!B4653),#N/A,Data!B4653)</f>
        <v>37503</v>
      </c>
      <c r="B4652" s="20">
        <f>IF(VLOOKUP($A4652,Data!$B:$K,MATCH(B$2,Data!$B$1:$K$1,FALSE),FALSE)="",#N/A,VLOOKUP($A4652,Data!$B:$K,MATCH(B$2,Data!$B$1:$K$1,FALSE),FALSE))</f>
        <v>4.96</v>
      </c>
    </row>
    <row r="4653" spans="1:2" x14ac:dyDescent="0.25">
      <c r="A4653" s="2">
        <f>IF(ISBLANK(Data!B4654),#N/A,Data!B4654)</f>
        <v>37502</v>
      </c>
      <c r="B4653" s="20">
        <f>IF(VLOOKUP($A4653,Data!$B:$K,MATCH(B$2,Data!$B$1:$K$1,FALSE),FALSE)="",#N/A,VLOOKUP($A4653,Data!$B:$K,MATCH(B$2,Data!$B$1:$K$1,FALSE),FALSE))</f>
        <v>5.0449999999999999</v>
      </c>
    </row>
    <row r="4654" spans="1:2" x14ac:dyDescent="0.25">
      <c r="A4654" s="2">
        <f>IF(ISBLANK(Data!B4655),#N/A,Data!B4655)</f>
        <v>37501</v>
      </c>
      <c r="B4654" s="20">
        <f>IF(VLOOKUP($A4654,Data!$B:$K,MATCH(B$2,Data!$B$1:$K$1,FALSE),FALSE)="",#N/A,VLOOKUP($A4654,Data!$B:$K,MATCH(B$2,Data!$B$1:$K$1,FALSE),FALSE))</f>
        <v>5.1749999999999998</v>
      </c>
    </row>
    <row r="4655" spans="1:2" x14ac:dyDescent="0.25">
      <c r="A4655" s="2">
        <f>IF(ISBLANK(Data!B4656),#N/A,Data!B4656)</f>
        <v>37498</v>
      </c>
      <c r="B4655" s="20">
        <f>IF(VLOOKUP($A4655,Data!$B:$K,MATCH(B$2,Data!$B$1:$K$1,FALSE),FALSE)="",#N/A,VLOOKUP($A4655,Data!$B:$K,MATCH(B$2,Data!$B$1:$K$1,FALSE),FALSE))</f>
        <v>5.2450000000000001</v>
      </c>
    </row>
    <row r="4656" spans="1:2" x14ac:dyDescent="0.25">
      <c r="A4656" s="2">
        <f>IF(ISBLANK(Data!B4657),#N/A,Data!B4657)</f>
        <v>37497</v>
      </c>
      <c r="B4656" s="20">
        <f>IF(VLOOKUP($A4656,Data!$B:$K,MATCH(B$2,Data!$B$1:$K$1,FALSE),FALSE)="",#N/A,VLOOKUP($A4656,Data!$B:$K,MATCH(B$2,Data!$B$1:$K$1,FALSE),FALSE))</f>
        <v>5.3049999999999997</v>
      </c>
    </row>
    <row r="4657" spans="1:2" x14ac:dyDescent="0.25">
      <c r="A4657" s="2">
        <f>IF(ISBLANK(Data!B4658),#N/A,Data!B4658)</f>
        <v>37496</v>
      </c>
      <c r="B4657" s="20">
        <f>IF(VLOOKUP($A4657,Data!$B:$K,MATCH(B$2,Data!$B$1:$K$1,FALSE),FALSE)="",#N/A,VLOOKUP($A4657,Data!$B:$K,MATCH(B$2,Data!$B$1:$K$1,FALSE),FALSE))</f>
        <v>5.3650000000000002</v>
      </c>
    </row>
    <row r="4658" spans="1:2" x14ac:dyDescent="0.25">
      <c r="A4658" s="2">
        <f>IF(ISBLANK(Data!B4659),#N/A,Data!B4659)</f>
        <v>37495</v>
      </c>
      <c r="B4658" s="20">
        <f>IF(VLOOKUP($A4658,Data!$B:$K,MATCH(B$2,Data!$B$1:$K$1,FALSE),FALSE)="",#N/A,VLOOKUP($A4658,Data!$B:$K,MATCH(B$2,Data!$B$1:$K$1,FALSE),FALSE))</f>
        <v>5.2850000000000001</v>
      </c>
    </row>
    <row r="4659" spans="1:2" x14ac:dyDescent="0.25">
      <c r="A4659" s="2">
        <f>IF(ISBLANK(Data!B4660),#N/A,Data!B4660)</f>
        <v>37494</v>
      </c>
      <c r="B4659" s="20">
        <f>IF(VLOOKUP($A4659,Data!$B:$K,MATCH(B$2,Data!$B$1:$K$1,FALSE),FALSE)="",#N/A,VLOOKUP($A4659,Data!$B:$K,MATCH(B$2,Data!$B$1:$K$1,FALSE),FALSE))</f>
        <v>5.3250000000000002</v>
      </c>
    </row>
    <row r="4660" spans="1:2" x14ac:dyDescent="0.25">
      <c r="A4660" s="2">
        <f>IF(ISBLANK(Data!B4661),#N/A,Data!B4661)</f>
        <v>37491</v>
      </c>
      <c r="B4660" s="20">
        <f>IF(VLOOKUP($A4660,Data!$B:$K,MATCH(B$2,Data!$B$1:$K$1,FALSE),FALSE)="",#N/A,VLOOKUP($A4660,Data!$B:$K,MATCH(B$2,Data!$B$1:$K$1,FALSE),FALSE))</f>
        <v>5.3449999999999998</v>
      </c>
    </row>
    <row r="4661" spans="1:2" x14ac:dyDescent="0.25">
      <c r="A4661" s="2">
        <f>IF(ISBLANK(Data!B4662),#N/A,Data!B4662)</f>
        <v>37490</v>
      </c>
      <c r="B4661" s="20">
        <f>IF(VLOOKUP($A4661,Data!$B:$K,MATCH(B$2,Data!$B$1:$K$1,FALSE),FALSE)="",#N/A,VLOOKUP($A4661,Data!$B:$K,MATCH(B$2,Data!$B$1:$K$1,FALSE),FALSE))</f>
        <v>5.29</v>
      </c>
    </row>
    <row r="4662" spans="1:2" x14ac:dyDescent="0.25">
      <c r="A4662" s="2">
        <f>IF(ISBLANK(Data!B4663),#N/A,Data!B4663)</f>
        <v>37489</v>
      </c>
      <c r="B4662" s="20">
        <f>IF(VLOOKUP($A4662,Data!$B:$K,MATCH(B$2,Data!$B$1:$K$1,FALSE),FALSE)="",#N/A,VLOOKUP($A4662,Data!$B:$K,MATCH(B$2,Data!$B$1:$K$1,FALSE),FALSE))</f>
        <v>5.23</v>
      </c>
    </row>
    <row r="4663" spans="1:2" x14ac:dyDescent="0.25">
      <c r="A4663" s="2">
        <f>IF(ISBLANK(Data!B4664),#N/A,Data!B4664)</f>
        <v>37488</v>
      </c>
      <c r="B4663" s="20">
        <f>IF(VLOOKUP($A4663,Data!$B:$K,MATCH(B$2,Data!$B$1:$K$1,FALSE),FALSE)="",#N/A,VLOOKUP($A4663,Data!$B:$K,MATCH(B$2,Data!$B$1:$K$1,FALSE),FALSE))</f>
        <v>5.27</v>
      </c>
    </row>
    <row r="4664" spans="1:2" x14ac:dyDescent="0.25">
      <c r="A4664" s="2">
        <f>IF(ISBLANK(Data!B4665),#N/A,Data!B4665)</f>
        <v>37487</v>
      </c>
      <c r="B4664" s="20">
        <f>IF(VLOOKUP($A4664,Data!$B:$K,MATCH(B$2,Data!$B$1:$K$1,FALSE),FALSE)="",#N/A,VLOOKUP($A4664,Data!$B:$K,MATCH(B$2,Data!$B$1:$K$1,FALSE),FALSE))</f>
        <v>5.26</v>
      </c>
    </row>
    <row r="4665" spans="1:2" x14ac:dyDescent="0.25">
      <c r="A4665" s="2">
        <f>IF(ISBLANK(Data!B4666),#N/A,Data!B4666)</f>
        <v>37484</v>
      </c>
      <c r="B4665" s="20">
        <f>IF(VLOOKUP($A4665,Data!$B:$K,MATCH(B$2,Data!$B$1:$K$1,FALSE),FALSE)="",#N/A,VLOOKUP($A4665,Data!$B:$K,MATCH(B$2,Data!$B$1:$K$1,FALSE),FALSE))</f>
        <v>5.17</v>
      </c>
    </row>
    <row r="4666" spans="1:2" x14ac:dyDescent="0.25">
      <c r="A4666" s="2">
        <f>IF(ISBLANK(Data!B4667),#N/A,Data!B4667)</f>
        <v>37483</v>
      </c>
      <c r="B4666" s="20">
        <f>IF(VLOOKUP($A4666,Data!$B:$K,MATCH(B$2,Data!$B$1:$K$1,FALSE),FALSE)="",#N/A,VLOOKUP($A4666,Data!$B:$K,MATCH(B$2,Data!$B$1:$K$1,FALSE),FALSE))</f>
        <v>5.12</v>
      </c>
    </row>
    <row r="4667" spans="1:2" x14ac:dyDescent="0.25">
      <c r="A4667" s="2">
        <f>IF(ISBLANK(Data!B4668),#N/A,Data!B4668)</f>
        <v>37482</v>
      </c>
      <c r="B4667" s="20">
        <f>IF(VLOOKUP($A4667,Data!$B:$K,MATCH(B$2,Data!$B$1:$K$1,FALSE),FALSE)="",#N/A,VLOOKUP($A4667,Data!$B:$K,MATCH(B$2,Data!$B$1:$K$1,FALSE),FALSE))</f>
        <v>4.9800000000000004</v>
      </c>
    </row>
    <row r="4668" spans="1:2" x14ac:dyDescent="0.25">
      <c r="A4668" s="2">
        <f>IF(ISBLANK(Data!B4669),#N/A,Data!B4669)</f>
        <v>37481</v>
      </c>
      <c r="B4668" s="20">
        <f>IF(VLOOKUP($A4668,Data!$B:$K,MATCH(B$2,Data!$B$1:$K$1,FALSE),FALSE)="",#N/A,VLOOKUP($A4668,Data!$B:$K,MATCH(B$2,Data!$B$1:$K$1,FALSE),FALSE))</f>
        <v>5.0999999999999996</v>
      </c>
    </row>
    <row r="4669" spans="1:2" x14ac:dyDescent="0.25">
      <c r="A4669" s="2">
        <f>IF(ISBLANK(Data!B4670),#N/A,Data!B4670)</f>
        <v>37480</v>
      </c>
      <c r="B4669" s="20">
        <f>IF(VLOOKUP($A4669,Data!$B:$K,MATCH(B$2,Data!$B$1:$K$1,FALSE),FALSE)="",#N/A,VLOOKUP($A4669,Data!$B:$K,MATCH(B$2,Data!$B$1:$K$1,FALSE),FALSE))</f>
        <v>5.1150000000000002</v>
      </c>
    </row>
    <row r="4670" spans="1:2" x14ac:dyDescent="0.25">
      <c r="A4670" s="2">
        <f>IF(ISBLANK(Data!B4671),#N/A,Data!B4671)</f>
        <v>37477</v>
      </c>
      <c r="B4670" s="20">
        <f>IF(VLOOKUP($A4670,Data!$B:$K,MATCH(B$2,Data!$B$1:$K$1,FALSE),FALSE)="",#N/A,VLOOKUP($A4670,Data!$B:$K,MATCH(B$2,Data!$B$1:$K$1,FALSE),FALSE))</f>
        <v>5.1050000000000004</v>
      </c>
    </row>
    <row r="4671" spans="1:2" x14ac:dyDescent="0.25">
      <c r="A4671" s="2">
        <f>IF(ISBLANK(Data!B4672),#N/A,Data!B4672)</f>
        <v>37476</v>
      </c>
      <c r="B4671" s="20">
        <f>IF(VLOOKUP($A4671,Data!$B:$K,MATCH(B$2,Data!$B$1:$K$1,FALSE),FALSE)="",#N/A,VLOOKUP($A4671,Data!$B:$K,MATCH(B$2,Data!$B$1:$K$1,FALSE),FALSE))</f>
        <v>5.0149999999999997</v>
      </c>
    </row>
    <row r="4672" spans="1:2" x14ac:dyDescent="0.25">
      <c r="A4672" s="2">
        <f>IF(ISBLANK(Data!B4673),#N/A,Data!B4673)</f>
        <v>37475</v>
      </c>
      <c r="B4672" s="20">
        <f>IF(VLOOKUP($A4672,Data!$B:$K,MATCH(B$2,Data!$B$1:$K$1,FALSE),FALSE)="",#N/A,VLOOKUP($A4672,Data!$B:$K,MATCH(B$2,Data!$B$1:$K$1,FALSE),FALSE))</f>
        <v>5.1050000000000004</v>
      </c>
    </row>
    <row r="4673" spans="1:2" x14ac:dyDescent="0.25">
      <c r="A4673" s="2">
        <f>IF(ISBLANK(Data!B4674),#N/A,Data!B4674)</f>
        <v>37474</v>
      </c>
      <c r="B4673" s="20">
        <f>IF(VLOOKUP($A4673,Data!$B:$K,MATCH(B$2,Data!$B$1:$K$1,FALSE),FALSE)="",#N/A,VLOOKUP($A4673,Data!$B:$K,MATCH(B$2,Data!$B$1:$K$1,FALSE),FALSE))</f>
        <v>5.0049999999999999</v>
      </c>
    </row>
    <row r="4674" spans="1:2" x14ac:dyDescent="0.25">
      <c r="A4674" s="2">
        <f>IF(ISBLANK(Data!B4675),#N/A,Data!B4675)</f>
        <v>37473</v>
      </c>
      <c r="B4674" s="20">
        <f>IF(VLOOKUP($A4674,Data!$B:$K,MATCH(B$2,Data!$B$1:$K$1,FALSE),FALSE)="",#N/A,VLOOKUP($A4674,Data!$B:$K,MATCH(B$2,Data!$B$1:$K$1,FALSE),FALSE))</f>
        <v>5.0750000000000002</v>
      </c>
    </row>
    <row r="4675" spans="1:2" x14ac:dyDescent="0.25">
      <c r="A4675" s="2">
        <f>IF(ISBLANK(Data!B4676),#N/A,Data!B4676)</f>
        <v>37470</v>
      </c>
      <c r="B4675" s="20">
        <f>IF(VLOOKUP($A4675,Data!$B:$K,MATCH(B$2,Data!$B$1:$K$1,FALSE),FALSE)="",#N/A,VLOOKUP($A4675,Data!$B:$K,MATCH(B$2,Data!$B$1:$K$1,FALSE),FALSE))</f>
        <v>5.19</v>
      </c>
    </row>
    <row r="4676" spans="1:2" x14ac:dyDescent="0.25">
      <c r="A4676" s="2">
        <f>IF(ISBLANK(Data!B4677),#N/A,Data!B4677)</f>
        <v>37469</v>
      </c>
      <c r="B4676" s="20">
        <f>IF(VLOOKUP($A4676,Data!$B:$K,MATCH(B$2,Data!$B$1:$K$1,FALSE),FALSE)="",#N/A,VLOOKUP($A4676,Data!$B:$K,MATCH(B$2,Data!$B$1:$K$1,FALSE),FALSE))</f>
        <v>5.3150000000000004</v>
      </c>
    </row>
    <row r="4677" spans="1:2" x14ac:dyDescent="0.25">
      <c r="A4677" s="2">
        <f>IF(ISBLANK(Data!B4678),#N/A,Data!B4678)</f>
        <v>37468</v>
      </c>
      <c r="B4677" s="20">
        <f>IF(VLOOKUP($A4677,Data!$B:$K,MATCH(B$2,Data!$B$1:$K$1,FALSE),FALSE)="",#N/A,VLOOKUP($A4677,Data!$B:$K,MATCH(B$2,Data!$B$1:$K$1,FALSE),FALSE))</f>
        <v>5.37</v>
      </c>
    </row>
    <row r="4678" spans="1:2" x14ac:dyDescent="0.25">
      <c r="A4678" s="2">
        <f>IF(ISBLANK(Data!B4679),#N/A,Data!B4679)</f>
        <v>37467</v>
      </c>
      <c r="B4678" s="20">
        <f>IF(VLOOKUP($A4678,Data!$B:$K,MATCH(B$2,Data!$B$1:$K$1,FALSE),FALSE)="",#N/A,VLOOKUP($A4678,Data!$B:$K,MATCH(B$2,Data!$B$1:$K$1,FALSE),FALSE))</f>
        <v>5.34</v>
      </c>
    </row>
    <row r="4679" spans="1:2" x14ac:dyDescent="0.25">
      <c r="A4679" s="2">
        <f>IF(ISBLANK(Data!B4680),#N/A,Data!B4680)</f>
        <v>37466</v>
      </c>
      <c r="B4679" s="20">
        <f>IF(VLOOKUP($A4679,Data!$B:$K,MATCH(B$2,Data!$B$1:$K$1,FALSE),FALSE)="",#N/A,VLOOKUP($A4679,Data!$B:$K,MATCH(B$2,Data!$B$1:$K$1,FALSE),FALSE))</f>
        <v>5.21</v>
      </c>
    </row>
    <row r="4680" spans="1:2" x14ac:dyDescent="0.25">
      <c r="A4680" s="2">
        <f>IF(ISBLANK(Data!B4681),#N/A,Data!B4681)</f>
        <v>37463</v>
      </c>
      <c r="B4680" s="20">
        <f>IF(VLOOKUP($A4680,Data!$B:$K,MATCH(B$2,Data!$B$1:$K$1,FALSE),FALSE)="",#N/A,VLOOKUP($A4680,Data!$B:$K,MATCH(B$2,Data!$B$1:$K$1,FALSE),FALSE))</f>
        <v>5.16</v>
      </c>
    </row>
    <row r="4681" spans="1:2" x14ac:dyDescent="0.25">
      <c r="A4681" s="2">
        <f>IF(ISBLANK(Data!B4682),#N/A,Data!B4682)</f>
        <v>37462</v>
      </c>
      <c r="B4681" s="20">
        <f>IF(VLOOKUP($A4681,Data!$B:$K,MATCH(B$2,Data!$B$1:$K$1,FALSE),FALSE)="",#N/A,VLOOKUP($A4681,Data!$B:$K,MATCH(B$2,Data!$B$1:$K$1,FALSE),FALSE))</f>
        <v>5.2549999999999999</v>
      </c>
    </row>
    <row r="4682" spans="1:2" x14ac:dyDescent="0.25">
      <c r="A4682" s="2">
        <f>IF(ISBLANK(Data!B4683),#N/A,Data!B4683)</f>
        <v>37461</v>
      </c>
      <c r="B4682" s="20">
        <f>IF(VLOOKUP($A4682,Data!$B:$K,MATCH(B$2,Data!$B$1:$K$1,FALSE),FALSE)="",#N/A,VLOOKUP($A4682,Data!$B:$K,MATCH(B$2,Data!$B$1:$K$1,FALSE),FALSE))</f>
        <v>5.18</v>
      </c>
    </row>
    <row r="4683" spans="1:2" x14ac:dyDescent="0.25">
      <c r="A4683" s="2">
        <f>IF(ISBLANK(Data!B4684),#N/A,Data!B4684)</f>
        <v>37460</v>
      </c>
      <c r="B4683" s="20">
        <f>IF(VLOOKUP($A4683,Data!$B:$K,MATCH(B$2,Data!$B$1:$K$1,FALSE),FALSE)="",#N/A,VLOOKUP($A4683,Data!$B:$K,MATCH(B$2,Data!$B$1:$K$1,FALSE),FALSE))</f>
        <v>5.3049999999999997</v>
      </c>
    </row>
    <row r="4684" spans="1:2" x14ac:dyDescent="0.25">
      <c r="A4684" s="2">
        <f>IF(ISBLANK(Data!B4685),#N/A,Data!B4685)</f>
        <v>37459</v>
      </c>
      <c r="B4684" s="20">
        <f>IF(VLOOKUP($A4684,Data!$B:$K,MATCH(B$2,Data!$B$1:$K$1,FALSE),FALSE)="",#N/A,VLOOKUP($A4684,Data!$B:$K,MATCH(B$2,Data!$B$1:$K$1,FALSE),FALSE))</f>
        <v>5.25</v>
      </c>
    </row>
    <row r="4685" spans="1:2" x14ac:dyDescent="0.25">
      <c r="A4685" s="2">
        <f>IF(ISBLANK(Data!B4686),#N/A,Data!B4686)</f>
        <v>37456</v>
      </c>
      <c r="B4685" s="20">
        <f>IF(VLOOKUP($A4685,Data!$B:$K,MATCH(B$2,Data!$B$1:$K$1,FALSE),FALSE)="",#N/A,VLOOKUP($A4685,Data!$B:$K,MATCH(B$2,Data!$B$1:$K$1,FALSE),FALSE))</f>
        <v>5.35</v>
      </c>
    </row>
    <row r="4686" spans="1:2" x14ac:dyDescent="0.25">
      <c r="A4686" s="2">
        <f>IF(ISBLANK(Data!B4687),#N/A,Data!B4687)</f>
        <v>37455</v>
      </c>
      <c r="B4686" s="20">
        <f>IF(VLOOKUP($A4686,Data!$B:$K,MATCH(B$2,Data!$B$1:$K$1,FALSE),FALSE)="",#N/A,VLOOKUP($A4686,Data!$B:$K,MATCH(B$2,Data!$B$1:$K$1,FALSE),FALSE))</f>
        <v>5.43</v>
      </c>
    </row>
    <row r="4687" spans="1:2" x14ac:dyDescent="0.25">
      <c r="A4687" s="2">
        <f>IF(ISBLANK(Data!B4688),#N/A,Data!B4688)</f>
        <v>37454</v>
      </c>
      <c r="B4687" s="20">
        <f>IF(VLOOKUP($A4687,Data!$B:$K,MATCH(B$2,Data!$B$1:$K$1,FALSE),FALSE)="",#N/A,VLOOKUP($A4687,Data!$B:$K,MATCH(B$2,Data!$B$1:$K$1,FALSE),FALSE))</f>
        <v>5.44</v>
      </c>
    </row>
    <row r="4688" spans="1:2" x14ac:dyDescent="0.25">
      <c r="A4688" s="2">
        <f>IF(ISBLANK(Data!B4689),#N/A,Data!B4689)</f>
        <v>37453</v>
      </c>
      <c r="B4688" s="20">
        <f>IF(VLOOKUP($A4688,Data!$B:$K,MATCH(B$2,Data!$B$1:$K$1,FALSE),FALSE)="",#N/A,VLOOKUP($A4688,Data!$B:$K,MATCH(B$2,Data!$B$1:$K$1,FALSE),FALSE))</f>
        <v>5.43</v>
      </c>
    </row>
    <row r="4689" spans="1:2" x14ac:dyDescent="0.25">
      <c r="A4689" s="2">
        <f>IF(ISBLANK(Data!B4690),#N/A,Data!B4690)</f>
        <v>37452</v>
      </c>
      <c r="B4689" s="20">
        <f>IF(VLOOKUP($A4689,Data!$B:$K,MATCH(B$2,Data!$B$1:$K$1,FALSE),FALSE)="",#N/A,VLOOKUP($A4689,Data!$B:$K,MATCH(B$2,Data!$B$1:$K$1,FALSE),FALSE))</f>
        <v>5.37</v>
      </c>
    </row>
    <row r="4690" spans="1:2" x14ac:dyDescent="0.25">
      <c r="A4690" s="2">
        <f>IF(ISBLANK(Data!B4691),#N/A,Data!B4691)</f>
        <v>37449</v>
      </c>
      <c r="B4690" s="20">
        <f>IF(VLOOKUP($A4690,Data!$B:$K,MATCH(B$2,Data!$B$1:$K$1,FALSE),FALSE)="",#N/A,VLOOKUP($A4690,Data!$B:$K,MATCH(B$2,Data!$B$1:$K$1,FALSE),FALSE))</f>
        <v>5.48</v>
      </c>
    </row>
    <row r="4691" spans="1:2" x14ac:dyDescent="0.25">
      <c r="A4691" s="2">
        <f>IF(ISBLANK(Data!B4692),#N/A,Data!B4692)</f>
        <v>37448</v>
      </c>
      <c r="B4691" s="20">
        <f>IF(VLOOKUP($A4691,Data!$B:$K,MATCH(B$2,Data!$B$1:$K$1,FALSE),FALSE)="",#N/A,VLOOKUP($A4691,Data!$B:$K,MATCH(B$2,Data!$B$1:$K$1,FALSE),FALSE))</f>
        <v>5.43</v>
      </c>
    </row>
    <row r="4692" spans="1:2" x14ac:dyDescent="0.25">
      <c r="A4692" s="2">
        <f>IF(ISBLANK(Data!B4693),#N/A,Data!B4693)</f>
        <v>37447</v>
      </c>
      <c r="B4692" s="20">
        <f>IF(VLOOKUP($A4692,Data!$B:$K,MATCH(B$2,Data!$B$1:$K$1,FALSE),FALSE)="",#N/A,VLOOKUP($A4692,Data!$B:$K,MATCH(B$2,Data!$B$1:$K$1,FALSE),FALSE))</f>
        <v>5.54</v>
      </c>
    </row>
    <row r="4693" spans="1:2" x14ac:dyDescent="0.25">
      <c r="A4693" s="2">
        <f>IF(ISBLANK(Data!B4694),#N/A,Data!B4694)</f>
        <v>37446</v>
      </c>
      <c r="B4693" s="20">
        <f>IF(VLOOKUP($A4693,Data!$B:$K,MATCH(B$2,Data!$B$1:$K$1,FALSE),FALSE)="",#N/A,VLOOKUP($A4693,Data!$B:$K,MATCH(B$2,Data!$B$1:$K$1,FALSE),FALSE))</f>
        <v>5.665</v>
      </c>
    </row>
    <row r="4694" spans="1:2" x14ac:dyDescent="0.25">
      <c r="A4694" s="2">
        <f>IF(ISBLANK(Data!B4695),#N/A,Data!B4695)</f>
        <v>37445</v>
      </c>
      <c r="B4694" s="20">
        <f>IF(VLOOKUP($A4694,Data!$B:$K,MATCH(B$2,Data!$B$1:$K$1,FALSE),FALSE)="",#N/A,VLOOKUP($A4694,Data!$B:$K,MATCH(B$2,Data!$B$1:$K$1,FALSE),FALSE))</f>
        <v>5.69</v>
      </c>
    </row>
    <row r="4695" spans="1:2" x14ac:dyDescent="0.25">
      <c r="A4695" s="2">
        <f>IF(ISBLANK(Data!B4696),#N/A,Data!B4696)</f>
        <v>37442</v>
      </c>
      <c r="B4695" s="20">
        <f>IF(VLOOKUP($A4695,Data!$B:$K,MATCH(B$2,Data!$B$1:$K$1,FALSE),FALSE)="",#N/A,VLOOKUP($A4695,Data!$B:$K,MATCH(B$2,Data!$B$1:$K$1,FALSE),FALSE))</f>
        <v>5.625</v>
      </c>
    </row>
    <row r="4696" spans="1:2" x14ac:dyDescent="0.25">
      <c r="A4696" s="2">
        <f>IF(ISBLANK(Data!B4697),#N/A,Data!B4697)</f>
        <v>37441</v>
      </c>
      <c r="B4696" s="20">
        <f>IF(VLOOKUP($A4696,Data!$B:$K,MATCH(B$2,Data!$B$1:$K$1,FALSE),FALSE)="",#N/A,VLOOKUP($A4696,Data!$B:$K,MATCH(B$2,Data!$B$1:$K$1,FALSE),FALSE))</f>
        <v>5.5449999999999999</v>
      </c>
    </row>
    <row r="4697" spans="1:2" x14ac:dyDescent="0.25">
      <c r="A4697" s="2">
        <f>IF(ISBLANK(Data!B4698),#N/A,Data!B4698)</f>
        <v>37440</v>
      </c>
      <c r="B4697" s="20">
        <f>IF(VLOOKUP($A4697,Data!$B:$K,MATCH(B$2,Data!$B$1:$K$1,FALSE),FALSE)="",#N/A,VLOOKUP($A4697,Data!$B:$K,MATCH(B$2,Data!$B$1:$K$1,FALSE),FALSE))</f>
        <v>5.4950000000000001</v>
      </c>
    </row>
    <row r="4698" spans="1:2" x14ac:dyDescent="0.25">
      <c r="A4698" s="2">
        <f>IF(ISBLANK(Data!B4699),#N/A,Data!B4699)</f>
        <v>37439</v>
      </c>
      <c r="B4698" s="20">
        <f>IF(VLOOKUP($A4698,Data!$B:$K,MATCH(B$2,Data!$B$1:$K$1,FALSE),FALSE)="",#N/A,VLOOKUP($A4698,Data!$B:$K,MATCH(B$2,Data!$B$1:$K$1,FALSE),FALSE))</f>
        <v>5.5949999999999998</v>
      </c>
    </row>
    <row r="4699" spans="1:2" x14ac:dyDescent="0.25">
      <c r="A4699" s="2">
        <f>IF(ISBLANK(Data!B4700),#N/A,Data!B4700)</f>
        <v>37438</v>
      </c>
      <c r="B4699" s="20">
        <f>IF(VLOOKUP($A4699,Data!$B:$K,MATCH(B$2,Data!$B$1:$K$1,FALSE),FALSE)="",#N/A,VLOOKUP($A4699,Data!$B:$K,MATCH(B$2,Data!$B$1:$K$1,FALSE),FALSE))</f>
        <v>5.64</v>
      </c>
    </row>
    <row r="4700" spans="1:2" x14ac:dyDescent="0.25">
      <c r="A4700" s="2">
        <f>IF(ISBLANK(Data!B4701),#N/A,Data!B4701)</f>
        <v>37435</v>
      </c>
      <c r="B4700" s="20">
        <f>IF(VLOOKUP($A4700,Data!$B:$K,MATCH(B$2,Data!$B$1:$K$1,FALSE),FALSE)="",#N/A,VLOOKUP($A4700,Data!$B:$K,MATCH(B$2,Data!$B$1:$K$1,FALSE),FALSE))</f>
        <v>5.61</v>
      </c>
    </row>
    <row r="4701" spans="1:2" x14ac:dyDescent="0.25">
      <c r="A4701" s="2">
        <f>IF(ISBLANK(Data!B4702),#N/A,Data!B4702)</f>
        <v>37434</v>
      </c>
      <c r="B4701" s="20">
        <f>IF(VLOOKUP($A4701,Data!$B:$K,MATCH(B$2,Data!$B$1:$K$1,FALSE),FALSE)="",#N/A,VLOOKUP($A4701,Data!$B:$K,MATCH(B$2,Data!$B$1:$K$1,FALSE),FALSE))</f>
        <v>5.5350000000000001</v>
      </c>
    </row>
    <row r="4702" spans="1:2" x14ac:dyDescent="0.25">
      <c r="A4702" s="2">
        <f>IF(ISBLANK(Data!B4703),#N/A,Data!B4703)</f>
        <v>37433</v>
      </c>
      <c r="B4702" s="20">
        <f>IF(VLOOKUP($A4702,Data!$B:$K,MATCH(B$2,Data!$B$1:$K$1,FALSE),FALSE)="",#N/A,VLOOKUP($A4702,Data!$B:$K,MATCH(B$2,Data!$B$1:$K$1,FALSE),FALSE))</f>
        <v>5.4050000000000002</v>
      </c>
    </row>
    <row r="4703" spans="1:2" x14ac:dyDescent="0.25">
      <c r="A4703" s="2">
        <f>IF(ISBLANK(Data!B4704),#N/A,Data!B4704)</f>
        <v>37432</v>
      </c>
      <c r="B4703" s="20">
        <f>IF(VLOOKUP($A4703,Data!$B:$K,MATCH(B$2,Data!$B$1:$K$1,FALSE),FALSE)="",#N/A,VLOOKUP($A4703,Data!$B:$K,MATCH(B$2,Data!$B$1:$K$1,FALSE),FALSE))</f>
        <v>5.625</v>
      </c>
    </row>
    <row r="4704" spans="1:2" x14ac:dyDescent="0.25">
      <c r="A4704" s="2">
        <f>IF(ISBLANK(Data!B4705),#N/A,Data!B4705)</f>
        <v>37431</v>
      </c>
      <c r="B4704" s="20">
        <f>IF(VLOOKUP($A4704,Data!$B:$K,MATCH(B$2,Data!$B$1:$K$1,FALSE),FALSE)="",#N/A,VLOOKUP($A4704,Data!$B:$K,MATCH(B$2,Data!$B$1:$K$1,FALSE),FALSE))</f>
        <v>5.625</v>
      </c>
    </row>
    <row r="4705" spans="1:2" x14ac:dyDescent="0.25">
      <c r="A4705" s="2">
        <f>IF(ISBLANK(Data!B4706),#N/A,Data!B4706)</f>
        <v>37428</v>
      </c>
      <c r="B4705" s="20">
        <f>IF(VLOOKUP($A4705,Data!$B:$K,MATCH(B$2,Data!$B$1:$K$1,FALSE),FALSE)="",#N/A,VLOOKUP($A4705,Data!$B:$K,MATCH(B$2,Data!$B$1:$K$1,FALSE),FALSE))</f>
        <v>5.56</v>
      </c>
    </row>
    <row r="4706" spans="1:2" x14ac:dyDescent="0.25">
      <c r="A4706" s="2">
        <f>IF(ISBLANK(Data!B4707),#N/A,Data!B4707)</f>
        <v>37427</v>
      </c>
      <c r="B4706" s="20">
        <f>IF(VLOOKUP($A4706,Data!$B:$K,MATCH(B$2,Data!$B$1:$K$1,FALSE),FALSE)="",#N/A,VLOOKUP($A4706,Data!$B:$K,MATCH(B$2,Data!$B$1:$K$1,FALSE),FALSE))</f>
        <v>5.51</v>
      </c>
    </row>
    <row r="4707" spans="1:2" x14ac:dyDescent="0.25">
      <c r="A4707" s="2">
        <f>IF(ISBLANK(Data!B4708),#N/A,Data!B4708)</f>
        <v>37426</v>
      </c>
      <c r="B4707" s="20">
        <f>IF(VLOOKUP($A4707,Data!$B:$K,MATCH(B$2,Data!$B$1:$K$1,FALSE),FALSE)="",#N/A,VLOOKUP($A4707,Data!$B:$K,MATCH(B$2,Data!$B$1:$K$1,FALSE),FALSE))</f>
        <v>5.52</v>
      </c>
    </row>
    <row r="4708" spans="1:2" x14ac:dyDescent="0.25">
      <c r="A4708" s="2">
        <f>IF(ISBLANK(Data!B4709),#N/A,Data!B4709)</f>
        <v>37425</v>
      </c>
      <c r="B4708" s="20">
        <f>IF(VLOOKUP($A4708,Data!$B:$K,MATCH(B$2,Data!$B$1:$K$1,FALSE),FALSE)="",#N/A,VLOOKUP($A4708,Data!$B:$K,MATCH(B$2,Data!$B$1:$K$1,FALSE),FALSE))</f>
        <v>5.59</v>
      </c>
    </row>
    <row r="4709" spans="1:2" x14ac:dyDescent="0.25">
      <c r="A4709" s="2">
        <f>IF(ISBLANK(Data!B4710),#N/A,Data!B4710)</f>
        <v>37424</v>
      </c>
      <c r="B4709" s="20">
        <f>IF(VLOOKUP($A4709,Data!$B:$K,MATCH(B$2,Data!$B$1:$K$1,FALSE),FALSE)="",#N/A,VLOOKUP($A4709,Data!$B:$K,MATCH(B$2,Data!$B$1:$K$1,FALSE),FALSE))</f>
        <v>5.56</v>
      </c>
    </row>
    <row r="4710" spans="1:2" x14ac:dyDescent="0.25">
      <c r="A4710" s="2">
        <f>IF(ISBLANK(Data!B4711),#N/A,Data!B4711)</f>
        <v>37421</v>
      </c>
      <c r="B4710" s="20">
        <f>IF(VLOOKUP($A4710,Data!$B:$K,MATCH(B$2,Data!$B$1:$K$1,FALSE),FALSE)="",#N/A,VLOOKUP($A4710,Data!$B:$K,MATCH(B$2,Data!$B$1:$K$1,FALSE),FALSE))</f>
        <v>5.61</v>
      </c>
    </row>
    <row r="4711" spans="1:2" x14ac:dyDescent="0.25">
      <c r="A4711" s="2">
        <f>IF(ISBLANK(Data!B4712),#N/A,Data!B4712)</f>
        <v>37420</v>
      </c>
      <c r="B4711" s="20">
        <f>IF(VLOOKUP($A4711,Data!$B:$K,MATCH(B$2,Data!$B$1:$K$1,FALSE),FALSE)="",#N/A,VLOOKUP($A4711,Data!$B:$K,MATCH(B$2,Data!$B$1:$K$1,FALSE),FALSE))</f>
        <v>5.76</v>
      </c>
    </row>
    <row r="4712" spans="1:2" x14ac:dyDescent="0.25">
      <c r="A4712" s="2">
        <f>IF(ISBLANK(Data!B4713),#N/A,Data!B4713)</f>
        <v>37419</v>
      </c>
      <c r="B4712" s="20">
        <f>IF(VLOOKUP($A4712,Data!$B:$K,MATCH(B$2,Data!$B$1:$K$1,FALSE),FALSE)="",#N/A,VLOOKUP($A4712,Data!$B:$K,MATCH(B$2,Data!$B$1:$K$1,FALSE),FALSE))</f>
        <v>5.75</v>
      </c>
    </row>
    <row r="4713" spans="1:2" x14ac:dyDescent="0.25">
      <c r="A4713" s="2">
        <f>IF(ISBLANK(Data!B4714),#N/A,Data!B4714)</f>
        <v>37418</v>
      </c>
      <c r="B4713" s="20">
        <f>IF(VLOOKUP($A4713,Data!$B:$K,MATCH(B$2,Data!$B$1:$K$1,FALSE),FALSE)="",#N/A,VLOOKUP($A4713,Data!$B:$K,MATCH(B$2,Data!$B$1:$K$1,FALSE),FALSE))</f>
        <v>5.835</v>
      </c>
    </row>
    <row r="4714" spans="1:2" x14ac:dyDescent="0.25">
      <c r="A4714" s="2">
        <f>IF(ISBLANK(Data!B4715),#N/A,Data!B4715)</f>
        <v>37414</v>
      </c>
      <c r="B4714" s="20">
        <f>IF(VLOOKUP($A4714,Data!$B:$K,MATCH(B$2,Data!$B$1:$K$1,FALSE),FALSE)="",#N/A,VLOOKUP($A4714,Data!$B:$K,MATCH(B$2,Data!$B$1:$K$1,FALSE),FALSE))</f>
        <v>5.85</v>
      </c>
    </row>
    <row r="4715" spans="1:2" x14ac:dyDescent="0.25">
      <c r="A4715" s="2">
        <f>IF(ISBLANK(Data!B4716),#N/A,Data!B4716)</f>
        <v>37413</v>
      </c>
      <c r="B4715" s="20">
        <f>IF(VLOOKUP($A4715,Data!$B:$K,MATCH(B$2,Data!$B$1:$K$1,FALSE),FALSE)="",#N/A,VLOOKUP($A4715,Data!$B:$K,MATCH(B$2,Data!$B$1:$K$1,FALSE),FALSE))</f>
        <v>5.96</v>
      </c>
    </row>
    <row r="4716" spans="1:2" x14ac:dyDescent="0.25">
      <c r="A4716" s="2">
        <f>IF(ISBLANK(Data!B4717),#N/A,Data!B4717)</f>
        <v>37412</v>
      </c>
      <c r="B4716" s="20">
        <f>IF(VLOOKUP($A4716,Data!$B:$K,MATCH(B$2,Data!$B$1:$K$1,FALSE),FALSE)="",#N/A,VLOOKUP($A4716,Data!$B:$K,MATCH(B$2,Data!$B$1:$K$1,FALSE),FALSE))</f>
        <v>5.9850000000000003</v>
      </c>
    </row>
    <row r="4717" spans="1:2" x14ac:dyDescent="0.25">
      <c r="A4717" s="2">
        <f>IF(ISBLANK(Data!B4718),#N/A,Data!B4718)</f>
        <v>37411</v>
      </c>
      <c r="B4717" s="20">
        <f>IF(VLOOKUP($A4717,Data!$B:$K,MATCH(B$2,Data!$B$1:$K$1,FALSE),FALSE)="",#N/A,VLOOKUP($A4717,Data!$B:$K,MATCH(B$2,Data!$B$1:$K$1,FALSE),FALSE))</f>
        <v>6</v>
      </c>
    </row>
    <row r="4718" spans="1:2" x14ac:dyDescent="0.25">
      <c r="A4718" s="2">
        <f>IF(ISBLANK(Data!B4719),#N/A,Data!B4719)</f>
        <v>37410</v>
      </c>
      <c r="B4718" s="20">
        <f>IF(VLOOKUP($A4718,Data!$B:$K,MATCH(B$2,Data!$B$1:$K$1,FALSE),FALSE)="",#N/A,VLOOKUP($A4718,Data!$B:$K,MATCH(B$2,Data!$B$1:$K$1,FALSE),FALSE))</f>
        <v>6.0549999999999997</v>
      </c>
    </row>
    <row r="4719" spans="1:2" x14ac:dyDescent="0.25">
      <c r="A4719" s="2">
        <f>IF(ISBLANK(Data!B4720),#N/A,Data!B4720)</f>
        <v>37407</v>
      </c>
      <c r="B4719" s="20">
        <f>IF(VLOOKUP($A4719,Data!$B:$K,MATCH(B$2,Data!$B$1:$K$1,FALSE),FALSE)="",#N/A,VLOOKUP($A4719,Data!$B:$K,MATCH(B$2,Data!$B$1:$K$1,FALSE),FALSE))</f>
        <v>5.8949999999999996</v>
      </c>
    </row>
    <row r="4720" spans="1:2" x14ac:dyDescent="0.25">
      <c r="A4720" s="2">
        <f>IF(ISBLANK(Data!B4721),#N/A,Data!B4721)</f>
        <v>37406</v>
      </c>
      <c r="B4720" s="20">
        <f>IF(VLOOKUP($A4720,Data!$B:$K,MATCH(B$2,Data!$B$1:$K$1,FALSE),FALSE)="",#N/A,VLOOKUP($A4720,Data!$B:$K,MATCH(B$2,Data!$B$1:$K$1,FALSE),FALSE))</f>
        <v>5.8150000000000004</v>
      </c>
    </row>
    <row r="4721" spans="1:2" x14ac:dyDescent="0.25">
      <c r="A4721" s="2">
        <f>IF(ISBLANK(Data!B4722),#N/A,Data!B4722)</f>
        <v>37405</v>
      </c>
      <c r="B4721" s="20">
        <f>IF(VLOOKUP($A4721,Data!$B:$K,MATCH(B$2,Data!$B$1:$K$1,FALSE),FALSE)="",#N/A,VLOOKUP($A4721,Data!$B:$K,MATCH(B$2,Data!$B$1:$K$1,FALSE),FALSE))</f>
        <v>5.8250000000000002</v>
      </c>
    </row>
    <row r="4722" spans="1:2" x14ac:dyDescent="0.25">
      <c r="A4722" s="2">
        <f>IF(ISBLANK(Data!B4723),#N/A,Data!B4723)</f>
        <v>37404</v>
      </c>
      <c r="B4722" s="20">
        <f>IF(VLOOKUP($A4722,Data!$B:$K,MATCH(B$2,Data!$B$1:$K$1,FALSE),FALSE)="",#N/A,VLOOKUP($A4722,Data!$B:$K,MATCH(B$2,Data!$B$1:$K$1,FALSE),FALSE))</f>
        <v>5.88</v>
      </c>
    </row>
    <row r="4723" spans="1:2" x14ac:dyDescent="0.25">
      <c r="A4723" s="2">
        <f>IF(ISBLANK(Data!B4724),#N/A,Data!B4724)</f>
        <v>37403</v>
      </c>
      <c r="B4723" s="20">
        <f>IF(VLOOKUP($A4723,Data!$B:$K,MATCH(B$2,Data!$B$1:$K$1,FALSE),FALSE)="",#N/A,VLOOKUP($A4723,Data!$B:$K,MATCH(B$2,Data!$B$1:$K$1,FALSE),FALSE))</f>
        <v>5.835</v>
      </c>
    </row>
    <row r="4724" spans="1:2" x14ac:dyDescent="0.25">
      <c r="A4724" s="2">
        <f>IF(ISBLANK(Data!B4725),#N/A,Data!B4725)</f>
        <v>37400</v>
      </c>
      <c r="B4724" s="20">
        <f>IF(VLOOKUP($A4724,Data!$B:$K,MATCH(B$2,Data!$B$1:$K$1,FALSE),FALSE)="",#N/A,VLOOKUP($A4724,Data!$B:$K,MATCH(B$2,Data!$B$1:$K$1,FALSE),FALSE))</f>
        <v>5.79</v>
      </c>
    </row>
    <row r="4725" spans="1:2" x14ac:dyDescent="0.25">
      <c r="A4725" s="2">
        <f>IF(ISBLANK(Data!B4726),#N/A,Data!B4726)</f>
        <v>37399</v>
      </c>
      <c r="B4725" s="20">
        <f>IF(VLOOKUP($A4725,Data!$B:$K,MATCH(B$2,Data!$B$1:$K$1,FALSE),FALSE)="",#N/A,VLOOKUP($A4725,Data!$B:$K,MATCH(B$2,Data!$B$1:$K$1,FALSE),FALSE))</f>
        <v>5.7649999999999997</v>
      </c>
    </row>
    <row r="4726" spans="1:2" x14ac:dyDescent="0.25">
      <c r="A4726" s="2">
        <f>IF(ISBLANK(Data!B4727),#N/A,Data!B4727)</f>
        <v>37398</v>
      </c>
      <c r="B4726" s="20">
        <f>IF(VLOOKUP($A4726,Data!$B:$K,MATCH(B$2,Data!$B$1:$K$1,FALSE),FALSE)="",#N/A,VLOOKUP($A4726,Data!$B:$K,MATCH(B$2,Data!$B$1:$K$1,FALSE),FALSE))</f>
        <v>5.8049999999999997</v>
      </c>
    </row>
    <row r="4727" spans="1:2" x14ac:dyDescent="0.25">
      <c r="A4727" s="2">
        <f>IF(ISBLANK(Data!B4728),#N/A,Data!B4728)</f>
        <v>37397</v>
      </c>
      <c r="B4727" s="20">
        <f>IF(VLOOKUP($A4727,Data!$B:$K,MATCH(B$2,Data!$B$1:$K$1,FALSE),FALSE)="",#N/A,VLOOKUP($A4727,Data!$B:$K,MATCH(B$2,Data!$B$1:$K$1,FALSE),FALSE))</f>
        <v>5.8650000000000002</v>
      </c>
    </row>
    <row r="4728" spans="1:2" x14ac:dyDescent="0.25">
      <c r="A4728" s="2">
        <f>IF(ISBLANK(Data!B4729),#N/A,Data!B4729)</f>
        <v>37396</v>
      </c>
      <c r="B4728" s="20">
        <f>IF(VLOOKUP($A4728,Data!$B:$K,MATCH(B$2,Data!$B$1:$K$1,FALSE),FALSE)="",#N/A,VLOOKUP($A4728,Data!$B:$K,MATCH(B$2,Data!$B$1:$K$1,FALSE),FALSE))</f>
        <v>5.9349999999999996</v>
      </c>
    </row>
    <row r="4729" spans="1:2" x14ac:dyDescent="0.25">
      <c r="A4729" s="2">
        <f>IF(ISBLANK(Data!B4730),#N/A,Data!B4730)</f>
        <v>37393</v>
      </c>
      <c r="B4729" s="20">
        <f>IF(VLOOKUP($A4729,Data!$B:$K,MATCH(B$2,Data!$B$1:$K$1,FALSE),FALSE)="",#N/A,VLOOKUP($A4729,Data!$B:$K,MATCH(B$2,Data!$B$1:$K$1,FALSE),FALSE))</f>
        <v>5.875</v>
      </c>
    </row>
    <row r="4730" spans="1:2" x14ac:dyDescent="0.25">
      <c r="A4730" s="2">
        <f>IF(ISBLANK(Data!B4731),#N/A,Data!B4731)</f>
        <v>37392</v>
      </c>
      <c r="B4730" s="20">
        <f>IF(VLOOKUP($A4730,Data!$B:$K,MATCH(B$2,Data!$B$1:$K$1,FALSE),FALSE)="",#N/A,VLOOKUP($A4730,Data!$B:$K,MATCH(B$2,Data!$B$1:$K$1,FALSE),FALSE))</f>
        <v>5.89</v>
      </c>
    </row>
    <row r="4731" spans="1:2" x14ac:dyDescent="0.25">
      <c r="A4731" s="2">
        <f>IF(ISBLANK(Data!B4732),#N/A,Data!B4732)</f>
        <v>37391</v>
      </c>
      <c r="B4731" s="20">
        <f>IF(VLOOKUP($A4731,Data!$B:$K,MATCH(B$2,Data!$B$1:$K$1,FALSE),FALSE)="",#N/A,VLOOKUP($A4731,Data!$B:$K,MATCH(B$2,Data!$B$1:$K$1,FALSE),FALSE))</f>
        <v>5.88</v>
      </c>
    </row>
    <row r="4732" spans="1:2" x14ac:dyDescent="0.25">
      <c r="A4732" s="2">
        <f>IF(ISBLANK(Data!B4733),#N/A,Data!B4733)</f>
        <v>37390</v>
      </c>
      <c r="B4732" s="20">
        <f>IF(VLOOKUP($A4732,Data!$B:$K,MATCH(B$2,Data!$B$1:$K$1,FALSE),FALSE)="",#N/A,VLOOKUP($A4732,Data!$B:$K,MATCH(B$2,Data!$B$1:$K$1,FALSE),FALSE))</f>
        <v>5.7649999999999997</v>
      </c>
    </row>
    <row r="4733" spans="1:2" x14ac:dyDescent="0.25">
      <c r="A4733" s="2">
        <f>IF(ISBLANK(Data!B4734),#N/A,Data!B4734)</f>
        <v>37389</v>
      </c>
      <c r="B4733" s="20">
        <f>IF(VLOOKUP($A4733,Data!$B:$K,MATCH(B$2,Data!$B$1:$K$1,FALSE),FALSE)="",#N/A,VLOOKUP($A4733,Data!$B:$K,MATCH(B$2,Data!$B$1:$K$1,FALSE),FALSE))</f>
        <v>5.72</v>
      </c>
    </row>
    <row r="4734" spans="1:2" x14ac:dyDescent="0.25">
      <c r="A4734" s="2">
        <f>IF(ISBLANK(Data!B4735),#N/A,Data!B4735)</f>
        <v>37386</v>
      </c>
      <c r="B4734" s="20">
        <f>IF(VLOOKUP($A4734,Data!$B:$K,MATCH(B$2,Data!$B$1:$K$1,FALSE),FALSE)="",#N/A,VLOOKUP($A4734,Data!$B:$K,MATCH(B$2,Data!$B$1:$K$1,FALSE),FALSE))</f>
        <v>5.77</v>
      </c>
    </row>
    <row r="4735" spans="1:2" x14ac:dyDescent="0.25">
      <c r="A4735" s="2">
        <f>IF(ISBLANK(Data!B4736),#N/A,Data!B4736)</f>
        <v>37385</v>
      </c>
      <c r="B4735" s="20">
        <f>IF(VLOOKUP($A4735,Data!$B:$K,MATCH(B$2,Data!$B$1:$K$1,FALSE),FALSE)="",#N/A,VLOOKUP($A4735,Data!$B:$K,MATCH(B$2,Data!$B$1:$K$1,FALSE),FALSE))</f>
        <v>5.76</v>
      </c>
    </row>
    <row r="4736" spans="1:2" x14ac:dyDescent="0.25">
      <c r="A4736" s="2">
        <f>IF(ISBLANK(Data!B4737),#N/A,Data!B4737)</f>
        <v>37384</v>
      </c>
      <c r="B4736" s="20">
        <f>IF(VLOOKUP($A4736,Data!$B:$K,MATCH(B$2,Data!$B$1:$K$1,FALSE),FALSE)="",#N/A,VLOOKUP($A4736,Data!$B:$K,MATCH(B$2,Data!$B$1:$K$1,FALSE),FALSE))</f>
        <v>5.62</v>
      </c>
    </row>
    <row r="4737" spans="1:2" x14ac:dyDescent="0.25">
      <c r="A4737" s="2">
        <f>IF(ISBLANK(Data!B4738),#N/A,Data!B4738)</f>
        <v>37383</v>
      </c>
      <c r="B4737" s="20">
        <f>IF(VLOOKUP($A4737,Data!$B:$K,MATCH(B$2,Data!$B$1:$K$1,FALSE),FALSE)="",#N/A,VLOOKUP($A4737,Data!$B:$K,MATCH(B$2,Data!$B$1:$K$1,FALSE),FALSE))</f>
        <v>5.5049999999999999</v>
      </c>
    </row>
    <row r="4738" spans="1:2" x14ac:dyDescent="0.25">
      <c r="A4738" s="2">
        <f>IF(ISBLANK(Data!B4739),#N/A,Data!B4739)</f>
        <v>37382</v>
      </c>
      <c r="B4738" s="20">
        <f>IF(VLOOKUP($A4738,Data!$B:$K,MATCH(B$2,Data!$B$1:$K$1,FALSE),FALSE)="",#N/A,VLOOKUP($A4738,Data!$B:$K,MATCH(B$2,Data!$B$1:$K$1,FALSE),FALSE))</f>
        <v>5.5650000000000004</v>
      </c>
    </row>
    <row r="4739" spans="1:2" x14ac:dyDescent="0.25">
      <c r="A4739" s="2">
        <f>IF(ISBLANK(Data!B4740),#N/A,Data!B4740)</f>
        <v>37379</v>
      </c>
      <c r="B4739" s="20">
        <f>IF(VLOOKUP($A4739,Data!$B:$K,MATCH(B$2,Data!$B$1:$K$1,FALSE),FALSE)="",#N/A,VLOOKUP($A4739,Data!$B:$K,MATCH(B$2,Data!$B$1:$K$1,FALSE),FALSE))</f>
        <v>5.57</v>
      </c>
    </row>
    <row r="4740" spans="1:2" x14ac:dyDescent="0.25">
      <c r="A4740" s="2">
        <f>IF(ISBLANK(Data!B4741),#N/A,Data!B4741)</f>
        <v>37378</v>
      </c>
      <c r="B4740" s="20">
        <f>IF(VLOOKUP($A4740,Data!$B:$K,MATCH(B$2,Data!$B$1:$K$1,FALSE),FALSE)="",#N/A,VLOOKUP($A4740,Data!$B:$K,MATCH(B$2,Data!$B$1:$K$1,FALSE),FALSE))</f>
        <v>5.4950000000000001</v>
      </c>
    </row>
    <row r="4741" spans="1:2" x14ac:dyDescent="0.25">
      <c r="A4741" s="2">
        <f>IF(ISBLANK(Data!B4742),#N/A,Data!B4742)</f>
        <v>37377</v>
      </c>
      <c r="B4741" s="20">
        <f>IF(VLOOKUP($A4741,Data!$B:$K,MATCH(B$2,Data!$B$1:$K$1,FALSE),FALSE)="",#N/A,VLOOKUP($A4741,Data!$B:$K,MATCH(B$2,Data!$B$1:$K$1,FALSE),FALSE))</f>
        <v>5.5049999999999999</v>
      </c>
    </row>
    <row r="4742" spans="1:2" x14ac:dyDescent="0.25">
      <c r="A4742" s="2">
        <f>IF(ISBLANK(Data!B4743),#N/A,Data!B4743)</f>
        <v>37376</v>
      </c>
      <c r="B4742" s="20">
        <f>IF(VLOOKUP($A4742,Data!$B:$K,MATCH(B$2,Data!$B$1:$K$1,FALSE),FALSE)="",#N/A,VLOOKUP($A4742,Data!$B:$K,MATCH(B$2,Data!$B$1:$K$1,FALSE),FALSE))</f>
        <v>5.51</v>
      </c>
    </row>
    <row r="4743" spans="1:2" x14ac:dyDescent="0.25">
      <c r="A4743" s="2">
        <f>IF(ISBLANK(Data!B4744),#N/A,Data!B4744)</f>
        <v>37375</v>
      </c>
      <c r="B4743" s="20">
        <f>IF(VLOOKUP($A4743,Data!$B:$K,MATCH(B$2,Data!$B$1:$K$1,FALSE),FALSE)="",#N/A,VLOOKUP($A4743,Data!$B:$K,MATCH(B$2,Data!$B$1:$K$1,FALSE),FALSE))</f>
        <v>5.5</v>
      </c>
    </row>
    <row r="4744" spans="1:2" x14ac:dyDescent="0.25">
      <c r="A4744" s="2">
        <f>IF(ISBLANK(Data!B4745),#N/A,Data!B4745)</f>
        <v>37372</v>
      </c>
      <c r="B4744" s="20">
        <f>IF(VLOOKUP($A4744,Data!$B:$K,MATCH(B$2,Data!$B$1:$K$1,FALSE),FALSE)="",#N/A,VLOOKUP($A4744,Data!$B:$K,MATCH(B$2,Data!$B$1:$K$1,FALSE),FALSE))</f>
        <v>5.6349999999999998</v>
      </c>
    </row>
    <row r="4745" spans="1:2" x14ac:dyDescent="0.25">
      <c r="A4745" s="2">
        <f>IF(ISBLANK(Data!B4746),#N/A,Data!B4746)</f>
        <v>37370</v>
      </c>
      <c r="B4745" s="20">
        <f>IF(VLOOKUP($A4745,Data!$B:$K,MATCH(B$2,Data!$B$1:$K$1,FALSE),FALSE)="",#N/A,VLOOKUP($A4745,Data!$B:$K,MATCH(B$2,Data!$B$1:$K$1,FALSE),FALSE))</f>
        <v>5.77</v>
      </c>
    </row>
    <row r="4746" spans="1:2" x14ac:dyDescent="0.25">
      <c r="A4746" s="2">
        <f>IF(ISBLANK(Data!B4747),#N/A,Data!B4747)</f>
        <v>37369</v>
      </c>
      <c r="B4746" s="20">
        <f>IF(VLOOKUP($A4746,Data!$B:$K,MATCH(B$2,Data!$B$1:$K$1,FALSE),FALSE)="",#N/A,VLOOKUP($A4746,Data!$B:$K,MATCH(B$2,Data!$B$1:$K$1,FALSE),FALSE))</f>
        <v>5.73</v>
      </c>
    </row>
    <row r="4747" spans="1:2" x14ac:dyDescent="0.25">
      <c r="A4747" s="2">
        <f>IF(ISBLANK(Data!B4748),#N/A,Data!B4748)</f>
        <v>37368</v>
      </c>
      <c r="B4747" s="20">
        <f>IF(VLOOKUP($A4747,Data!$B:$K,MATCH(B$2,Data!$B$1:$K$1,FALSE),FALSE)="",#N/A,VLOOKUP($A4747,Data!$B:$K,MATCH(B$2,Data!$B$1:$K$1,FALSE),FALSE))</f>
        <v>5.7249999999999996</v>
      </c>
    </row>
    <row r="4748" spans="1:2" x14ac:dyDescent="0.25">
      <c r="A4748" s="2">
        <f>IF(ISBLANK(Data!B4749),#N/A,Data!B4749)</f>
        <v>37365</v>
      </c>
      <c r="B4748" s="20">
        <f>IF(VLOOKUP($A4748,Data!$B:$K,MATCH(B$2,Data!$B$1:$K$1,FALSE),FALSE)="",#N/A,VLOOKUP($A4748,Data!$B:$K,MATCH(B$2,Data!$B$1:$K$1,FALSE),FALSE))</f>
        <v>5.74</v>
      </c>
    </row>
    <row r="4749" spans="1:2" x14ac:dyDescent="0.25">
      <c r="A4749" s="2">
        <f>IF(ISBLANK(Data!B4750),#N/A,Data!B4750)</f>
        <v>37364</v>
      </c>
      <c r="B4749" s="20">
        <f>IF(VLOOKUP($A4749,Data!$B:$K,MATCH(B$2,Data!$B$1:$K$1,FALSE),FALSE)="",#N/A,VLOOKUP($A4749,Data!$B:$K,MATCH(B$2,Data!$B$1:$K$1,FALSE),FALSE))</f>
        <v>5.71</v>
      </c>
    </row>
    <row r="4750" spans="1:2" x14ac:dyDescent="0.25">
      <c r="A4750" s="2">
        <f>IF(ISBLANK(Data!B4751),#N/A,Data!B4751)</f>
        <v>37363</v>
      </c>
      <c r="B4750" s="20">
        <f>IF(VLOOKUP($A4750,Data!$B:$K,MATCH(B$2,Data!$B$1:$K$1,FALSE),FALSE)="",#N/A,VLOOKUP($A4750,Data!$B:$K,MATCH(B$2,Data!$B$1:$K$1,FALSE),FALSE))</f>
        <v>5.7649999999999997</v>
      </c>
    </row>
    <row r="4751" spans="1:2" x14ac:dyDescent="0.25">
      <c r="A4751" s="2">
        <f>IF(ISBLANK(Data!B4752),#N/A,Data!B4752)</f>
        <v>37362</v>
      </c>
      <c r="B4751" s="20">
        <f>IF(VLOOKUP($A4751,Data!$B:$K,MATCH(B$2,Data!$B$1:$K$1,FALSE),FALSE)="",#N/A,VLOOKUP($A4751,Data!$B:$K,MATCH(B$2,Data!$B$1:$K$1,FALSE),FALSE))</f>
        <v>5.7149999999999999</v>
      </c>
    </row>
    <row r="4752" spans="1:2" x14ac:dyDescent="0.25">
      <c r="A4752" s="2">
        <f>IF(ISBLANK(Data!B4753),#N/A,Data!B4753)</f>
        <v>37361</v>
      </c>
      <c r="B4752" s="20">
        <f>IF(VLOOKUP($A4752,Data!$B:$K,MATCH(B$2,Data!$B$1:$K$1,FALSE),FALSE)="",#N/A,VLOOKUP($A4752,Data!$B:$K,MATCH(B$2,Data!$B$1:$K$1,FALSE),FALSE))</f>
        <v>5.7350000000000003</v>
      </c>
    </row>
    <row r="4753" spans="1:2" x14ac:dyDescent="0.25">
      <c r="A4753" s="2">
        <f>IF(ISBLANK(Data!B4754),#N/A,Data!B4754)</f>
        <v>37358</v>
      </c>
      <c r="B4753" s="20">
        <f>IF(VLOOKUP($A4753,Data!$B:$K,MATCH(B$2,Data!$B$1:$K$1,FALSE),FALSE)="",#N/A,VLOOKUP($A4753,Data!$B:$K,MATCH(B$2,Data!$B$1:$K$1,FALSE),FALSE))</f>
        <v>5.78</v>
      </c>
    </row>
    <row r="4754" spans="1:2" x14ac:dyDescent="0.25">
      <c r="A4754" s="2">
        <f>IF(ISBLANK(Data!B4755),#N/A,Data!B4755)</f>
        <v>37357</v>
      </c>
      <c r="B4754" s="20">
        <f>IF(VLOOKUP($A4754,Data!$B:$K,MATCH(B$2,Data!$B$1:$K$1,FALSE),FALSE)="",#N/A,VLOOKUP($A4754,Data!$B:$K,MATCH(B$2,Data!$B$1:$K$1,FALSE),FALSE))</f>
        <v>5.81</v>
      </c>
    </row>
    <row r="4755" spans="1:2" x14ac:dyDescent="0.25">
      <c r="A4755" s="2">
        <f>IF(ISBLANK(Data!B4756),#N/A,Data!B4756)</f>
        <v>37356</v>
      </c>
      <c r="B4755" s="20">
        <f>IF(VLOOKUP($A4755,Data!$B:$K,MATCH(B$2,Data!$B$1:$K$1,FALSE),FALSE)="",#N/A,VLOOKUP($A4755,Data!$B:$K,MATCH(B$2,Data!$B$1:$K$1,FALSE),FALSE))</f>
        <v>5.6849999999999996</v>
      </c>
    </row>
    <row r="4756" spans="1:2" x14ac:dyDescent="0.25">
      <c r="A4756" s="2">
        <f>IF(ISBLANK(Data!B4757),#N/A,Data!B4757)</f>
        <v>37355</v>
      </c>
      <c r="B4756" s="20">
        <f>IF(VLOOKUP($A4756,Data!$B:$K,MATCH(B$2,Data!$B$1:$K$1,FALSE),FALSE)="",#N/A,VLOOKUP($A4756,Data!$B:$K,MATCH(B$2,Data!$B$1:$K$1,FALSE),FALSE))</f>
        <v>5.77</v>
      </c>
    </row>
    <row r="4757" spans="1:2" x14ac:dyDescent="0.25">
      <c r="A4757" s="2">
        <f>IF(ISBLANK(Data!B4758),#N/A,Data!B4758)</f>
        <v>37354</v>
      </c>
      <c r="B4757" s="20">
        <f>IF(VLOOKUP($A4757,Data!$B:$K,MATCH(B$2,Data!$B$1:$K$1,FALSE),FALSE)="",#N/A,VLOOKUP($A4757,Data!$B:$K,MATCH(B$2,Data!$B$1:$K$1,FALSE),FALSE))</f>
        <v>5.6950000000000003</v>
      </c>
    </row>
    <row r="4758" spans="1:2" x14ac:dyDescent="0.25">
      <c r="A4758" s="2">
        <f>IF(ISBLANK(Data!B4759),#N/A,Data!B4759)</f>
        <v>37351</v>
      </c>
      <c r="B4758" s="20">
        <f>IF(VLOOKUP($A4758,Data!$B:$K,MATCH(B$2,Data!$B$1:$K$1,FALSE),FALSE)="",#N/A,VLOOKUP($A4758,Data!$B:$K,MATCH(B$2,Data!$B$1:$K$1,FALSE),FALSE))</f>
        <v>5.74</v>
      </c>
    </row>
    <row r="4759" spans="1:2" x14ac:dyDescent="0.25">
      <c r="A4759" s="2">
        <f>IF(ISBLANK(Data!B4760),#N/A,Data!B4760)</f>
        <v>37350</v>
      </c>
      <c r="B4759" s="20">
        <f>IF(VLOOKUP($A4759,Data!$B:$K,MATCH(B$2,Data!$B$1:$K$1,FALSE),FALSE)="",#N/A,VLOOKUP($A4759,Data!$B:$K,MATCH(B$2,Data!$B$1:$K$1,FALSE),FALSE))</f>
        <v>5.76</v>
      </c>
    </row>
    <row r="4760" spans="1:2" x14ac:dyDescent="0.25">
      <c r="A4760" s="2">
        <f>IF(ISBLANK(Data!B4761),#N/A,Data!B4761)</f>
        <v>37349</v>
      </c>
      <c r="B4760" s="20">
        <f>IF(VLOOKUP($A4760,Data!$B:$K,MATCH(B$2,Data!$B$1:$K$1,FALSE),FALSE)="",#N/A,VLOOKUP($A4760,Data!$B:$K,MATCH(B$2,Data!$B$1:$K$1,FALSE),FALSE))</f>
        <v>5.89</v>
      </c>
    </row>
    <row r="4761" spans="1:2" x14ac:dyDescent="0.25">
      <c r="A4761" s="2">
        <f>IF(ISBLANK(Data!B4762),#N/A,Data!B4762)</f>
        <v>37348</v>
      </c>
      <c r="B4761" s="20">
        <f>IF(VLOOKUP($A4761,Data!$B:$K,MATCH(B$2,Data!$B$1:$K$1,FALSE),FALSE)="",#N/A,VLOOKUP($A4761,Data!$B:$K,MATCH(B$2,Data!$B$1:$K$1,FALSE),FALSE))</f>
        <v>5.9950000000000001</v>
      </c>
    </row>
    <row r="4762" spans="1:2" x14ac:dyDescent="0.25">
      <c r="A4762" s="2">
        <f>IF(ISBLANK(Data!B4763),#N/A,Data!B4763)</f>
        <v>37343</v>
      </c>
      <c r="B4762" s="20">
        <f>IF(VLOOKUP($A4762,Data!$B:$K,MATCH(B$2,Data!$B$1:$K$1,FALSE),FALSE)="",#N/A,VLOOKUP($A4762,Data!$B:$K,MATCH(B$2,Data!$B$1:$K$1,FALSE),FALSE))</f>
        <v>5.82</v>
      </c>
    </row>
    <row r="4763" spans="1:2" x14ac:dyDescent="0.25">
      <c r="A4763" s="2">
        <f>IF(ISBLANK(Data!B4764),#N/A,Data!B4764)</f>
        <v>37342</v>
      </c>
      <c r="B4763" s="20">
        <f>IF(VLOOKUP($A4763,Data!$B:$K,MATCH(B$2,Data!$B$1:$K$1,FALSE),FALSE)="",#N/A,VLOOKUP($A4763,Data!$B:$K,MATCH(B$2,Data!$B$1:$K$1,FALSE),FALSE))</f>
        <v>5.8150000000000004</v>
      </c>
    </row>
    <row r="4764" spans="1:2" x14ac:dyDescent="0.25">
      <c r="A4764" s="2">
        <f>IF(ISBLANK(Data!B4765),#N/A,Data!B4765)</f>
        <v>37341</v>
      </c>
      <c r="B4764" s="20">
        <f>IF(VLOOKUP($A4764,Data!$B:$K,MATCH(B$2,Data!$B$1:$K$1,FALSE),FALSE)="",#N/A,VLOOKUP($A4764,Data!$B:$K,MATCH(B$2,Data!$B$1:$K$1,FALSE),FALSE))</f>
        <v>5.8949999999999996</v>
      </c>
    </row>
    <row r="4765" spans="1:2" x14ac:dyDescent="0.25">
      <c r="A4765" s="2">
        <f>IF(ISBLANK(Data!B4766),#N/A,Data!B4766)</f>
        <v>37340</v>
      </c>
      <c r="B4765" s="20">
        <f>IF(VLOOKUP($A4765,Data!$B:$K,MATCH(B$2,Data!$B$1:$K$1,FALSE),FALSE)="",#N/A,VLOOKUP($A4765,Data!$B:$K,MATCH(B$2,Data!$B$1:$K$1,FALSE),FALSE))</f>
        <v>5.86</v>
      </c>
    </row>
    <row r="4766" spans="1:2" x14ac:dyDescent="0.25">
      <c r="A4766" s="2">
        <f>IF(ISBLANK(Data!B4767),#N/A,Data!B4767)</f>
        <v>37337</v>
      </c>
      <c r="B4766" s="20">
        <f>IF(VLOOKUP($A4766,Data!$B:$K,MATCH(B$2,Data!$B$1:$K$1,FALSE),FALSE)="",#N/A,VLOOKUP($A4766,Data!$B:$K,MATCH(B$2,Data!$B$1:$K$1,FALSE),FALSE))</f>
        <v>5.85</v>
      </c>
    </row>
    <row r="4767" spans="1:2" x14ac:dyDescent="0.25">
      <c r="A4767" s="2">
        <f>IF(ISBLANK(Data!B4768),#N/A,Data!B4768)</f>
        <v>37336</v>
      </c>
      <c r="B4767" s="20">
        <f>IF(VLOOKUP($A4767,Data!$B:$K,MATCH(B$2,Data!$B$1:$K$1,FALSE),FALSE)="",#N/A,VLOOKUP($A4767,Data!$B:$K,MATCH(B$2,Data!$B$1:$K$1,FALSE),FALSE))</f>
        <v>5.89</v>
      </c>
    </row>
    <row r="4768" spans="1:2" x14ac:dyDescent="0.25">
      <c r="A4768" s="2">
        <f>IF(ISBLANK(Data!B4769),#N/A,Data!B4769)</f>
        <v>37335</v>
      </c>
      <c r="B4768" s="20">
        <f>IF(VLOOKUP($A4768,Data!$B:$K,MATCH(B$2,Data!$B$1:$K$1,FALSE),FALSE)="",#N/A,VLOOKUP($A4768,Data!$B:$K,MATCH(B$2,Data!$B$1:$K$1,FALSE),FALSE))</f>
        <v>5.82</v>
      </c>
    </row>
    <row r="4769" spans="1:2" x14ac:dyDescent="0.25">
      <c r="A4769" s="2">
        <f>IF(ISBLANK(Data!B4770),#N/A,Data!B4770)</f>
        <v>37334</v>
      </c>
      <c r="B4769" s="20">
        <f>IF(VLOOKUP($A4769,Data!$B:$K,MATCH(B$2,Data!$B$1:$K$1,FALSE),FALSE)="",#N/A,VLOOKUP($A4769,Data!$B:$K,MATCH(B$2,Data!$B$1:$K$1,FALSE),FALSE))</f>
        <v>5.8550000000000004</v>
      </c>
    </row>
    <row r="4770" spans="1:2" x14ac:dyDescent="0.25">
      <c r="A4770" s="2">
        <f>IF(ISBLANK(Data!B4771),#N/A,Data!B4771)</f>
        <v>37333</v>
      </c>
      <c r="B4770" s="20">
        <f>IF(VLOOKUP($A4770,Data!$B:$K,MATCH(B$2,Data!$B$1:$K$1,FALSE),FALSE)="",#N/A,VLOOKUP($A4770,Data!$B:$K,MATCH(B$2,Data!$B$1:$K$1,FALSE),FALSE))</f>
        <v>5.82</v>
      </c>
    </row>
    <row r="4771" spans="1:2" x14ac:dyDescent="0.25">
      <c r="A4771" s="2">
        <f>IF(ISBLANK(Data!B4772),#N/A,Data!B4772)</f>
        <v>37330</v>
      </c>
      <c r="B4771" s="20">
        <f>IF(VLOOKUP($A4771,Data!$B:$K,MATCH(B$2,Data!$B$1:$K$1,FALSE),FALSE)="",#N/A,VLOOKUP($A4771,Data!$B:$K,MATCH(B$2,Data!$B$1:$K$1,FALSE),FALSE))</f>
        <v>5.8550000000000004</v>
      </c>
    </row>
    <row r="4772" spans="1:2" x14ac:dyDescent="0.25">
      <c r="A4772" s="2">
        <f>IF(ISBLANK(Data!B4773),#N/A,Data!B4773)</f>
        <v>37329</v>
      </c>
      <c r="B4772" s="20">
        <f>IF(VLOOKUP($A4772,Data!$B:$K,MATCH(B$2,Data!$B$1:$K$1,FALSE),FALSE)="",#N/A,VLOOKUP($A4772,Data!$B:$K,MATCH(B$2,Data!$B$1:$K$1,FALSE),FALSE))</f>
        <v>5.7249999999999996</v>
      </c>
    </row>
    <row r="4773" spans="1:2" x14ac:dyDescent="0.25">
      <c r="A4773" s="2">
        <f>IF(ISBLANK(Data!B4774),#N/A,Data!B4774)</f>
        <v>37328</v>
      </c>
      <c r="B4773" s="20">
        <f>IF(VLOOKUP($A4773,Data!$B:$K,MATCH(B$2,Data!$B$1:$K$1,FALSE),FALSE)="",#N/A,VLOOKUP($A4773,Data!$B:$K,MATCH(B$2,Data!$B$1:$K$1,FALSE),FALSE))</f>
        <v>5.7750000000000004</v>
      </c>
    </row>
    <row r="4774" spans="1:2" x14ac:dyDescent="0.25">
      <c r="A4774" s="2">
        <f>IF(ISBLANK(Data!B4775),#N/A,Data!B4775)</f>
        <v>37327</v>
      </c>
      <c r="B4774" s="20">
        <f>IF(VLOOKUP($A4774,Data!$B:$K,MATCH(B$2,Data!$B$1:$K$1,FALSE),FALSE)="",#N/A,VLOOKUP($A4774,Data!$B:$K,MATCH(B$2,Data!$B$1:$K$1,FALSE),FALSE))</f>
        <v>5.72</v>
      </c>
    </row>
    <row r="4775" spans="1:2" x14ac:dyDescent="0.25">
      <c r="A4775" s="2">
        <f>IF(ISBLANK(Data!B4776),#N/A,Data!B4776)</f>
        <v>37326</v>
      </c>
      <c r="B4775" s="20">
        <f>IF(VLOOKUP($A4775,Data!$B:$K,MATCH(B$2,Data!$B$1:$K$1,FALSE),FALSE)="",#N/A,VLOOKUP($A4775,Data!$B:$K,MATCH(B$2,Data!$B$1:$K$1,FALSE),FALSE))</f>
        <v>5.7549999999999999</v>
      </c>
    </row>
    <row r="4776" spans="1:2" x14ac:dyDescent="0.25">
      <c r="A4776" s="2">
        <f>IF(ISBLANK(Data!B4777),#N/A,Data!B4777)</f>
        <v>37323</v>
      </c>
      <c r="B4776" s="20">
        <f>IF(VLOOKUP($A4776,Data!$B:$K,MATCH(B$2,Data!$B$1:$K$1,FALSE),FALSE)="",#N/A,VLOOKUP($A4776,Data!$B:$K,MATCH(B$2,Data!$B$1:$K$1,FALSE),FALSE))</f>
        <v>5.76</v>
      </c>
    </row>
    <row r="4777" spans="1:2" x14ac:dyDescent="0.25">
      <c r="A4777" s="2">
        <f>IF(ISBLANK(Data!B4778),#N/A,Data!B4778)</f>
        <v>37322</v>
      </c>
      <c r="B4777" s="20">
        <f>IF(VLOOKUP($A4777,Data!$B:$K,MATCH(B$2,Data!$B$1:$K$1,FALSE),FALSE)="",#N/A,VLOOKUP($A4777,Data!$B:$K,MATCH(B$2,Data!$B$1:$K$1,FALSE),FALSE))</f>
        <v>5.6349999999999998</v>
      </c>
    </row>
    <row r="4778" spans="1:2" x14ac:dyDescent="0.25">
      <c r="A4778" s="2">
        <f>IF(ISBLANK(Data!B4779),#N/A,Data!B4779)</f>
        <v>37321</v>
      </c>
      <c r="B4778" s="20">
        <f>IF(VLOOKUP($A4778,Data!$B:$K,MATCH(B$2,Data!$B$1:$K$1,FALSE),FALSE)="",#N/A,VLOOKUP($A4778,Data!$B:$K,MATCH(B$2,Data!$B$1:$K$1,FALSE),FALSE))</f>
        <v>5.5149999999999997</v>
      </c>
    </row>
    <row r="4779" spans="1:2" x14ac:dyDescent="0.25">
      <c r="A4779" s="2">
        <f>IF(ISBLANK(Data!B4780),#N/A,Data!B4780)</f>
        <v>37320</v>
      </c>
      <c r="B4779" s="20">
        <f>IF(VLOOKUP($A4779,Data!$B:$K,MATCH(B$2,Data!$B$1:$K$1,FALSE),FALSE)="",#N/A,VLOOKUP($A4779,Data!$B:$K,MATCH(B$2,Data!$B$1:$K$1,FALSE),FALSE))</f>
        <v>5.57</v>
      </c>
    </row>
    <row r="4780" spans="1:2" x14ac:dyDescent="0.25">
      <c r="A4780" s="2">
        <f>IF(ISBLANK(Data!B4781),#N/A,Data!B4781)</f>
        <v>37319</v>
      </c>
      <c r="B4780" s="20">
        <f>IF(VLOOKUP($A4780,Data!$B:$K,MATCH(B$2,Data!$B$1:$K$1,FALSE),FALSE)="",#N/A,VLOOKUP($A4780,Data!$B:$K,MATCH(B$2,Data!$B$1:$K$1,FALSE),FALSE))</f>
        <v>5.6050000000000004</v>
      </c>
    </row>
    <row r="4781" spans="1:2" x14ac:dyDescent="0.25">
      <c r="A4781" s="2">
        <f>IF(ISBLANK(Data!B4782),#N/A,Data!B4782)</f>
        <v>37316</v>
      </c>
      <c r="B4781" s="20">
        <f>IF(VLOOKUP($A4781,Data!$B:$K,MATCH(B$2,Data!$B$1:$K$1,FALSE),FALSE)="",#N/A,VLOOKUP($A4781,Data!$B:$K,MATCH(B$2,Data!$B$1:$K$1,FALSE),FALSE))</f>
        <v>5.4349999999999996</v>
      </c>
    </row>
    <row r="4782" spans="1:2" x14ac:dyDescent="0.25">
      <c r="A4782" s="2">
        <f>IF(ISBLANK(Data!B4783),#N/A,Data!B4783)</f>
        <v>37315</v>
      </c>
      <c r="B4782" s="20">
        <f>IF(VLOOKUP($A4782,Data!$B:$K,MATCH(B$2,Data!$B$1:$K$1,FALSE),FALSE)="",#N/A,VLOOKUP($A4782,Data!$B:$K,MATCH(B$2,Data!$B$1:$K$1,FALSE),FALSE))</f>
        <v>5.38</v>
      </c>
    </row>
    <row r="4783" spans="1:2" x14ac:dyDescent="0.25">
      <c r="A4783" s="2">
        <f>IF(ISBLANK(Data!B4784),#N/A,Data!B4784)</f>
        <v>37314</v>
      </c>
      <c r="B4783" s="20">
        <f>IF(VLOOKUP($A4783,Data!$B:$K,MATCH(B$2,Data!$B$1:$K$1,FALSE),FALSE)="",#N/A,VLOOKUP($A4783,Data!$B:$K,MATCH(B$2,Data!$B$1:$K$1,FALSE),FALSE))</f>
        <v>5.48</v>
      </c>
    </row>
    <row r="4784" spans="1:2" x14ac:dyDescent="0.25">
      <c r="A4784" s="2">
        <f>IF(ISBLANK(Data!B4785),#N/A,Data!B4785)</f>
        <v>37313</v>
      </c>
      <c r="B4784" s="20">
        <f>IF(VLOOKUP($A4784,Data!$B:$K,MATCH(B$2,Data!$B$1:$K$1,FALSE),FALSE)="",#N/A,VLOOKUP($A4784,Data!$B:$K,MATCH(B$2,Data!$B$1:$K$1,FALSE),FALSE))</f>
        <v>5.3849999999999998</v>
      </c>
    </row>
    <row r="4785" spans="1:2" x14ac:dyDescent="0.25">
      <c r="A4785" s="2">
        <f>IF(ISBLANK(Data!B4786),#N/A,Data!B4786)</f>
        <v>37312</v>
      </c>
      <c r="B4785" s="20">
        <f>IF(VLOOKUP($A4785,Data!$B:$K,MATCH(B$2,Data!$B$1:$K$1,FALSE),FALSE)="",#N/A,VLOOKUP($A4785,Data!$B:$K,MATCH(B$2,Data!$B$1:$K$1,FALSE),FALSE))</f>
        <v>5.3449999999999998</v>
      </c>
    </row>
    <row r="4786" spans="1:2" x14ac:dyDescent="0.25">
      <c r="A4786" s="2">
        <f>IF(ISBLANK(Data!B4787),#N/A,Data!B4787)</f>
        <v>37309</v>
      </c>
      <c r="B4786" s="20">
        <f>IF(VLOOKUP($A4786,Data!$B:$K,MATCH(B$2,Data!$B$1:$K$1,FALSE),FALSE)="",#N/A,VLOOKUP($A4786,Data!$B:$K,MATCH(B$2,Data!$B$1:$K$1,FALSE),FALSE))</f>
        <v>5.3550000000000004</v>
      </c>
    </row>
    <row r="4787" spans="1:2" x14ac:dyDescent="0.25">
      <c r="A4787" s="2">
        <f>IF(ISBLANK(Data!B4788),#N/A,Data!B4788)</f>
        <v>37308</v>
      </c>
      <c r="B4787" s="20">
        <f>IF(VLOOKUP($A4787,Data!$B:$K,MATCH(B$2,Data!$B$1:$K$1,FALSE),FALSE)="",#N/A,VLOOKUP($A4787,Data!$B:$K,MATCH(B$2,Data!$B$1:$K$1,FALSE),FALSE))</f>
        <v>5.44</v>
      </c>
    </row>
    <row r="4788" spans="1:2" x14ac:dyDescent="0.25">
      <c r="A4788" s="2">
        <f>IF(ISBLANK(Data!B4789),#N/A,Data!B4789)</f>
        <v>37307</v>
      </c>
      <c r="B4788" s="20">
        <f>IF(VLOOKUP($A4788,Data!$B:$K,MATCH(B$2,Data!$B$1:$K$1,FALSE),FALSE)="",#N/A,VLOOKUP($A4788,Data!$B:$K,MATCH(B$2,Data!$B$1:$K$1,FALSE),FALSE))</f>
        <v>5.38</v>
      </c>
    </row>
    <row r="4789" spans="1:2" x14ac:dyDescent="0.25">
      <c r="A4789" s="2">
        <f>IF(ISBLANK(Data!B4790),#N/A,Data!B4790)</f>
        <v>37306</v>
      </c>
      <c r="B4789" s="20">
        <f>IF(VLOOKUP($A4789,Data!$B:$K,MATCH(B$2,Data!$B$1:$K$1,FALSE),FALSE)="",#N/A,VLOOKUP($A4789,Data!$B:$K,MATCH(B$2,Data!$B$1:$K$1,FALSE),FALSE))</f>
        <v>5.4249999999999998</v>
      </c>
    </row>
    <row r="4790" spans="1:2" x14ac:dyDescent="0.25">
      <c r="A4790" s="2">
        <f>IF(ISBLANK(Data!B4791),#N/A,Data!B4791)</f>
        <v>37305</v>
      </c>
      <c r="B4790" s="20">
        <f>IF(VLOOKUP($A4790,Data!$B:$K,MATCH(B$2,Data!$B$1:$K$1,FALSE),FALSE)="",#N/A,VLOOKUP($A4790,Data!$B:$K,MATCH(B$2,Data!$B$1:$K$1,FALSE),FALSE))</f>
        <v>5.415</v>
      </c>
    </row>
    <row r="4791" spans="1:2" x14ac:dyDescent="0.25">
      <c r="A4791" s="2">
        <f>IF(ISBLANK(Data!B4792),#N/A,Data!B4792)</f>
        <v>37302</v>
      </c>
      <c r="B4791" s="20">
        <f>IF(VLOOKUP($A4791,Data!$B:$K,MATCH(B$2,Data!$B$1:$K$1,FALSE),FALSE)="",#N/A,VLOOKUP($A4791,Data!$B:$K,MATCH(B$2,Data!$B$1:$K$1,FALSE),FALSE))</f>
        <v>5.4850000000000003</v>
      </c>
    </row>
    <row r="4792" spans="1:2" x14ac:dyDescent="0.25">
      <c r="A4792" s="2">
        <f>IF(ISBLANK(Data!B4793),#N/A,Data!B4793)</f>
        <v>37301</v>
      </c>
      <c r="B4792" s="20">
        <f>IF(VLOOKUP($A4792,Data!$B:$K,MATCH(B$2,Data!$B$1:$K$1,FALSE),FALSE)="",#N/A,VLOOKUP($A4792,Data!$B:$K,MATCH(B$2,Data!$B$1:$K$1,FALSE),FALSE))</f>
        <v>5.5449999999999999</v>
      </c>
    </row>
    <row r="4793" spans="1:2" x14ac:dyDescent="0.25">
      <c r="A4793" s="2">
        <f>IF(ISBLANK(Data!B4794),#N/A,Data!B4794)</f>
        <v>37300</v>
      </c>
      <c r="B4793" s="20">
        <f>IF(VLOOKUP($A4793,Data!$B:$K,MATCH(B$2,Data!$B$1:$K$1,FALSE),FALSE)="",#N/A,VLOOKUP($A4793,Data!$B:$K,MATCH(B$2,Data!$B$1:$K$1,FALSE),FALSE))</f>
        <v>5.41</v>
      </c>
    </row>
    <row r="4794" spans="1:2" x14ac:dyDescent="0.25">
      <c r="A4794" s="2">
        <f>IF(ISBLANK(Data!B4795),#N/A,Data!B4795)</f>
        <v>37299</v>
      </c>
      <c r="B4794" s="20">
        <f>IF(VLOOKUP($A4794,Data!$B:$K,MATCH(B$2,Data!$B$1:$K$1,FALSE),FALSE)="",#N/A,VLOOKUP($A4794,Data!$B:$K,MATCH(B$2,Data!$B$1:$K$1,FALSE),FALSE))</f>
        <v>5.3250000000000002</v>
      </c>
    </row>
    <row r="4795" spans="1:2" x14ac:dyDescent="0.25">
      <c r="A4795" s="2">
        <f>IF(ISBLANK(Data!B4796),#N/A,Data!B4796)</f>
        <v>37298</v>
      </c>
      <c r="B4795" s="20">
        <f>IF(VLOOKUP($A4795,Data!$B:$K,MATCH(B$2,Data!$B$1:$K$1,FALSE),FALSE)="",#N/A,VLOOKUP($A4795,Data!$B:$K,MATCH(B$2,Data!$B$1:$K$1,FALSE),FALSE))</f>
        <v>5.3150000000000004</v>
      </c>
    </row>
    <row r="4796" spans="1:2" x14ac:dyDescent="0.25">
      <c r="A4796" s="2">
        <f>IF(ISBLANK(Data!B4797),#N/A,Data!B4797)</f>
        <v>37295</v>
      </c>
      <c r="B4796" s="20">
        <f>IF(VLOOKUP($A4796,Data!$B:$K,MATCH(B$2,Data!$B$1:$K$1,FALSE),FALSE)="",#N/A,VLOOKUP($A4796,Data!$B:$K,MATCH(B$2,Data!$B$1:$K$1,FALSE),FALSE))</f>
        <v>5.2249999999999996</v>
      </c>
    </row>
    <row r="4797" spans="1:2" x14ac:dyDescent="0.25">
      <c r="A4797" s="2">
        <f>IF(ISBLANK(Data!B4798),#N/A,Data!B4798)</f>
        <v>37294</v>
      </c>
      <c r="B4797" s="20">
        <f>IF(VLOOKUP($A4797,Data!$B:$K,MATCH(B$2,Data!$B$1:$K$1,FALSE),FALSE)="",#N/A,VLOOKUP($A4797,Data!$B:$K,MATCH(B$2,Data!$B$1:$K$1,FALSE),FALSE))</f>
        <v>5.1849999999999996</v>
      </c>
    </row>
    <row r="4798" spans="1:2" x14ac:dyDescent="0.25">
      <c r="A4798" s="2">
        <f>IF(ISBLANK(Data!B4799),#N/A,Data!B4799)</f>
        <v>37293</v>
      </c>
      <c r="B4798" s="20">
        <f>IF(VLOOKUP($A4798,Data!$B:$K,MATCH(B$2,Data!$B$1:$K$1,FALSE),FALSE)="",#N/A,VLOOKUP($A4798,Data!$B:$K,MATCH(B$2,Data!$B$1:$K$1,FALSE),FALSE))</f>
        <v>5.2249999999999996</v>
      </c>
    </row>
    <row r="4799" spans="1:2" x14ac:dyDescent="0.25">
      <c r="A4799" s="2">
        <f>IF(ISBLANK(Data!B4800),#N/A,Data!B4800)</f>
        <v>37292</v>
      </c>
      <c r="B4799" s="20">
        <f>IF(VLOOKUP($A4799,Data!$B:$K,MATCH(B$2,Data!$B$1:$K$1,FALSE),FALSE)="",#N/A,VLOOKUP($A4799,Data!$B:$K,MATCH(B$2,Data!$B$1:$K$1,FALSE),FALSE))</f>
        <v>5.2649999999999997</v>
      </c>
    </row>
    <row r="4800" spans="1:2" x14ac:dyDescent="0.25">
      <c r="A4800" s="2">
        <f>IF(ISBLANK(Data!B4801),#N/A,Data!B4801)</f>
        <v>37291</v>
      </c>
      <c r="B4800" s="20">
        <f>IF(VLOOKUP($A4800,Data!$B:$K,MATCH(B$2,Data!$B$1:$K$1,FALSE),FALSE)="",#N/A,VLOOKUP($A4800,Data!$B:$K,MATCH(B$2,Data!$B$1:$K$1,FALSE),FALSE))</f>
        <v>5.35</v>
      </c>
    </row>
    <row r="4801" spans="1:2" x14ac:dyDescent="0.25">
      <c r="A4801" s="2">
        <f>IF(ISBLANK(Data!B4802),#N/A,Data!B4802)</f>
        <v>37288</v>
      </c>
      <c r="B4801" s="20">
        <f>IF(VLOOKUP($A4801,Data!$B:$K,MATCH(B$2,Data!$B$1:$K$1,FALSE),FALSE)="",#N/A,VLOOKUP($A4801,Data!$B:$K,MATCH(B$2,Data!$B$1:$K$1,FALSE),FALSE))</f>
        <v>5.4249999999999998</v>
      </c>
    </row>
    <row r="4802" spans="1:2" x14ac:dyDescent="0.25">
      <c r="A4802" s="2">
        <f>IF(ISBLANK(Data!B4803),#N/A,Data!B4803)</f>
        <v>37287</v>
      </c>
      <c r="B4802" s="20">
        <f>IF(VLOOKUP($A4802,Data!$B:$K,MATCH(B$2,Data!$B$1:$K$1,FALSE),FALSE)="",#N/A,VLOOKUP($A4802,Data!$B:$K,MATCH(B$2,Data!$B$1:$K$1,FALSE),FALSE))</f>
        <v>5.4050000000000002</v>
      </c>
    </row>
    <row r="4803" spans="1:2" x14ac:dyDescent="0.25">
      <c r="A4803" s="2">
        <f>IF(ISBLANK(Data!B4804),#N/A,Data!B4804)</f>
        <v>37286</v>
      </c>
      <c r="B4803" s="20">
        <f>IF(VLOOKUP($A4803,Data!$B:$K,MATCH(B$2,Data!$B$1:$K$1,FALSE),FALSE)="",#N/A,VLOOKUP($A4803,Data!$B:$K,MATCH(B$2,Data!$B$1:$K$1,FALSE),FALSE))</f>
        <v>5.2750000000000004</v>
      </c>
    </row>
    <row r="4804" spans="1:2" x14ac:dyDescent="0.25">
      <c r="A4804" s="2">
        <f>IF(ISBLANK(Data!B4805),#N/A,Data!B4805)</f>
        <v>37285</v>
      </c>
      <c r="B4804" s="20">
        <f>IF(VLOOKUP($A4804,Data!$B:$K,MATCH(B$2,Data!$B$1:$K$1,FALSE),FALSE)="",#N/A,VLOOKUP($A4804,Data!$B:$K,MATCH(B$2,Data!$B$1:$K$1,FALSE),FALSE))</f>
        <v>5.3650000000000002</v>
      </c>
    </row>
    <row r="4805" spans="1:2" x14ac:dyDescent="0.25">
      <c r="A4805" s="2">
        <f>IF(ISBLANK(Data!B4806),#N/A,Data!B4806)</f>
        <v>37281</v>
      </c>
      <c r="B4805" s="20">
        <f>IF(VLOOKUP($A4805,Data!$B:$K,MATCH(B$2,Data!$B$1:$K$1,FALSE),FALSE)="",#N/A,VLOOKUP($A4805,Data!$B:$K,MATCH(B$2,Data!$B$1:$K$1,FALSE),FALSE))</f>
        <v>5.335</v>
      </c>
    </row>
    <row r="4806" spans="1:2" x14ac:dyDescent="0.25">
      <c r="A4806" s="2">
        <f>IF(ISBLANK(Data!B4807),#N/A,Data!B4807)</f>
        <v>37280</v>
      </c>
      <c r="B4806" s="20">
        <f>IF(VLOOKUP($A4806,Data!$B:$K,MATCH(B$2,Data!$B$1:$K$1,FALSE),FALSE)="",#N/A,VLOOKUP($A4806,Data!$B:$K,MATCH(B$2,Data!$B$1:$K$1,FALSE),FALSE))</f>
        <v>5.2750000000000004</v>
      </c>
    </row>
    <row r="4807" spans="1:2" x14ac:dyDescent="0.25">
      <c r="A4807" s="2">
        <f>IF(ISBLANK(Data!B4808),#N/A,Data!B4808)</f>
        <v>37279</v>
      </c>
      <c r="B4807" s="20">
        <f>IF(VLOOKUP($A4807,Data!$B:$K,MATCH(B$2,Data!$B$1:$K$1,FALSE),FALSE)="",#N/A,VLOOKUP($A4807,Data!$B:$K,MATCH(B$2,Data!$B$1:$K$1,FALSE),FALSE))</f>
        <v>5.2</v>
      </c>
    </row>
    <row r="4808" spans="1:2" x14ac:dyDescent="0.25">
      <c r="A4808" s="2">
        <f>IF(ISBLANK(Data!B4809),#N/A,Data!B4809)</f>
        <v>37278</v>
      </c>
      <c r="B4808" s="20">
        <f>IF(VLOOKUP($A4808,Data!$B:$K,MATCH(B$2,Data!$B$1:$K$1,FALSE),FALSE)="",#N/A,VLOOKUP($A4808,Data!$B:$K,MATCH(B$2,Data!$B$1:$K$1,FALSE),FALSE))</f>
        <v>5.0650000000000004</v>
      </c>
    </row>
    <row r="4809" spans="1:2" x14ac:dyDescent="0.25">
      <c r="A4809" s="2">
        <f>IF(ISBLANK(Data!B4810),#N/A,Data!B4810)</f>
        <v>37277</v>
      </c>
      <c r="B4809" s="20">
        <f>IF(VLOOKUP($A4809,Data!$B:$K,MATCH(B$2,Data!$B$1:$K$1,FALSE),FALSE)="",#N/A,VLOOKUP($A4809,Data!$B:$K,MATCH(B$2,Data!$B$1:$K$1,FALSE),FALSE))</f>
        <v>5.03</v>
      </c>
    </row>
    <row r="4810" spans="1:2" x14ac:dyDescent="0.25">
      <c r="A4810" s="2">
        <f>IF(ISBLANK(Data!B4811),#N/A,Data!B4811)</f>
        <v>37274</v>
      </c>
      <c r="B4810" s="20">
        <f>IF(VLOOKUP($A4810,Data!$B:$K,MATCH(B$2,Data!$B$1:$K$1,FALSE),FALSE)="",#N/A,VLOOKUP($A4810,Data!$B:$K,MATCH(B$2,Data!$B$1:$K$1,FALSE),FALSE))</f>
        <v>4.97</v>
      </c>
    </row>
    <row r="4811" spans="1:2" x14ac:dyDescent="0.25">
      <c r="A4811" s="2">
        <f>IF(ISBLANK(Data!B4812),#N/A,Data!B4812)</f>
        <v>37273</v>
      </c>
      <c r="B4811" s="20">
        <f>IF(VLOOKUP($A4811,Data!$B:$K,MATCH(B$2,Data!$B$1:$K$1,FALSE),FALSE)="",#N/A,VLOOKUP($A4811,Data!$B:$K,MATCH(B$2,Data!$B$1:$K$1,FALSE),FALSE))</f>
        <v>4.8899999999999997</v>
      </c>
    </row>
    <row r="4812" spans="1:2" x14ac:dyDescent="0.25">
      <c r="A4812" s="2">
        <f>IF(ISBLANK(Data!B4813),#N/A,Data!B4813)</f>
        <v>37272</v>
      </c>
      <c r="B4812" s="20">
        <f>IF(VLOOKUP($A4812,Data!$B:$K,MATCH(B$2,Data!$B$1:$K$1,FALSE),FALSE)="",#N/A,VLOOKUP($A4812,Data!$B:$K,MATCH(B$2,Data!$B$1:$K$1,FALSE),FALSE))</f>
        <v>4.8250000000000002</v>
      </c>
    </row>
    <row r="4813" spans="1:2" x14ac:dyDescent="0.25">
      <c r="A4813" s="2">
        <f>IF(ISBLANK(Data!B4814),#N/A,Data!B4814)</f>
        <v>37271</v>
      </c>
      <c r="B4813" s="20">
        <f>IF(VLOOKUP($A4813,Data!$B:$K,MATCH(B$2,Data!$B$1:$K$1,FALSE),FALSE)="",#N/A,VLOOKUP($A4813,Data!$B:$K,MATCH(B$2,Data!$B$1:$K$1,FALSE),FALSE))</f>
        <v>4.8049999999999997</v>
      </c>
    </row>
    <row r="4814" spans="1:2" x14ac:dyDescent="0.25">
      <c r="A4814" s="2">
        <f>IF(ISBLANK(Data!B4815),#N/A,Data!B4815)</f>
        <v>37270</v>
      </c>
      <c r="B4814" s="20">
        <f>IF(VLOOKUP($A4814,Data!$B:$K,MATCH(B$2,Data!$B$1:$K$1,FALSE),FALSE)="",#N/A,VLOOKUP($A4814,Data!$B:$K,MATCH(B$2,Data!$B$1:$K$1,FALSE),FALSE))</f>
        <v>4.7350000000000003</v>
      </c>
    </row>
    <row r="4815" spans="1:2" x14ac:dyDescent="0.25">
      <c r="A4815" s="2">
        <f>IF(ISBLANK(Data!B4816),#N/A,Data!B4816)</f>
        <v>37267</v>
      </c>
      <c r="B4815" s="20">
        <f>IF(VLOOKUP($A4815,Data!$B:$K,MATCH(B$2,Data!$B$1:$K$1,FALSE),FALSE)="",#N/A,VLOOKUP($A4815,Data!$B:$K,MATCH(B$2,Data!$B$1:$K$1,FALSE),FALSE))</f>
        <v>4.91</v>
      </c>
    </row>
    <row r="4816" spans="1:2" x14ac:dyDescent="0.25">
      <c r="A4816" s="2">
        <f>IF(ISBLANK(Data!B4817),#N/A,Data!B4817)</f>
        <v>37266</v>
      </c>
      <c r="B4816" s="20">
        <f>IF(VLOOKUP($A4816,Data!$B:$K,MATCH(B$2,Data!$B$1:$K$1,FALSE),FALSE)="",#N/A,VLOOKUP($A4816,Data!$B:$K,MATCH(B$2,Data!$B$1:$K$1,FALSE),FALSE))</f>
        <v>4.9749999999999996</v>
      </c>
    </row>
    <row r="4817" spans="1:2" x14ac:dyDescent="0.25">
      <c r="A4817" s="2">
        <f>IF(ISBLANK(Data!B4818),#N/A,Data!B4818)</f>
        <v>37265</v>
      </c>
      <c r="B4817" s="20">
        <f>IF(VLOOKUP($A4817,Data!$B:$K,MATCH(B$2,Data!$B$1:$K$1,FALSE),FALSE)="",#N/A,VLOOKUP($A4817,Data!$B:$K,MATCH(B$2,Data!$B$1:$K$1,FALSE),FALSE))</f>
        <v>5.0350000000000001</v>
      </c>
    </row>
    <row r="4818" spans="1:2" x14ac:dyDescent="0.25">
      <c r="A4818" s="2">
        <f>IF(ISBLANK(Data!B4819),#N/A,Data!B4819)</f>
        <v>37264</v>
      </c>
      <c r="B4818" s="20">
        <f>IF(VLOOKUP($A4818,Data!$B:$K,MATCH(B$2,Data!$B$1:$K$1,FALSE),FALSE)="",#N/A,VLOOKUP($A4818,Data!$B:$K,MATCH(B$2,Data!$B$1:$K$1,FALSE),FALSE))</f>
        <v>5.0250000000000004</v>
      </c>
    </row>
    <row r="4819" spans="1:2" x14ac:dyDescent="0.25">
      <c r="A4819" s="2">
        <f>IF(ISBLANK(Data!B4820),#N/A,Data!B4820)</f>
        <v>37263</v>
      </c>
      <c r="B4819" s="20">
        <f>IF(VLOOKUP($A4819,Data!$B:$K,MATCH(B$2,Data!$B$1:$K$1,FALSE),FALSE)="",#N/A,VLOOKUP($A4819,Data!$B:$K,MATCH(B$2,Data!$B$1:$K$1,FALSE),FALSE))</f>
        <v>5.125</v>
      </c>
    </row>
    <row r="4820" spans="1:2" x14ac:dyDescent="0.25">
      <c r="A4820" s="2">
        <f>IF(ISBLANK(Data!B4821),#N/A,Data!B4821)</f>
        <v>37260</v>
      </c>
      <c r="B4820" s="20">
        <f>IF(VLOOKUP($A4820,Data!$B:$K,MATCH(B$2,Data!$B$1:$K$1,FALSE),FALSE)="",#N/A,VLOOKUP($A4820,Data!$B:$K,MATCH(B$2,Data!$B$1:$K$1,FALSE),FALSE))</f>
        <v>5.1150000000000002</v>
      </c>
    </row>
    <row r="4821" spans="1:2" x14ac:dyDescent="0.25">
      <c r="A4821" s="2">
        <f>IF(ISBLANK(Data!B4822),#N/A,Data!B4822)</f>
        <v>37259</v>
      </c>
      <c r="B4821" s="20">
        <f>IF(VLOOKUP($A4821,Data!$B:$K,MATCH(B$2,Data!$B$1:$K$1,FALSE),FALSE)="",#N/A,VLOOKUP($A4821,Data!$B:$K,MATCH(B$2,Data!$B$1:$K$1,FALSE),FALSE))</f>
        <v>5.12</v>
      </c>
    </row>
    <row r="4822" spans="1:2" x14ac:dyDescent="0.25">
      <c r="A4822" s="2">
        <f>IF(ISBLANK(Data!B4823),#N/A,Data!B4823)</f>
        <v>37258</v>
      </c>
      <c r="B4822" s="20">
        <f>IF(VLOOKUP($A4822,Data!$B:$K,MATCH(B$2,Data!$B$1:$K$1,FALSE),FALSE)="",#N/A,VLOOKUP($A4822,Data!$B:$K,MATCH(B$2,Data!$B$1:$K$1,FALSE),FALSE))</f>
        <v>5</v>
      </c>
    </row>
    <row r="4823" spans="1:2" x14ac:dyDescent="0.25">
      <c r="A4823" s="2">
        <f>IF(ISBLANK(Data!B4824),#N/A,Data!B4824)</f>
        <v>37256</v>
      </c>
      <c r="B4823" s="20">
        <f>IF(VLOOKUP($A4823,Data!$B:$K,MATCH(B$2,Data!$B$1:$K$1,FALSE),FALSE)="",#N/A,VLOOKUP($A4823,Data!$B:$K,MATCH(B$2,Data!$B$1:$K$1,FALSE),FALSE))</f>
        <v>5.0949999999999998</v>
      </c>
    </row>
    <row r="4824" spans="1:2" x14ac:dyDescent="0.25">
      <c r="A4824" s="2">
        <f>IF(ISBLANK(Data!B4825),#N/A,Data!B4825)</f>
        <v>37253</v>
      </c>
      <c r="B4824" s="20">
        <f>IF(VLOOKUP($A4824,Data!$B:$K,MATCH(B$2,Data!$B$1:$K$1,FALSE),FALSE)="",#N/A,VLOOKUP($A4824,Data!$B:$K,MATCH(B$2,Data!$B$1:$K$1,FALSE),FALSE))</f>
        <v>5.09</v>
      </c>
    </row>
    <row r="4825" spans="1:2" x14ac:dyDescent="0.25">
      <c r="A4825" s="2">
        <f>IF(ISBLANK(Data!B4826),#N/A,Data!B4826)</f>
        <v>37252</v>
      </c>
      <c r="B4825" s="20">
        <f>IF(VLOOKUP($A4825,Data!$B:$K,MATCH(B$2,Data!$B$1:$K$1,FALSE),FALSE)="",#N/A,VLOOKUP($A4825,Data!$B:$K,MATCH(B$2,Data!$B$1:$K$1,FALSE),FALSE))</f>
        <v>5.1550000000000002</v>
      </c>
    </row>
    <row r="4826" spans="1:2" x14ac:dyDescent="0.25">
      <c r="A4826" s="2">
        <f>IF(ISBLANK(Data!B4827),#N/A,Data!B4827)</f>
        <v>37249</v>
      </c>
      <c r="B4826" s="20">
        <f>IF(VLOOKUP($A4826,Data!$B:$K,MATCH(B$2,Data!$B$1:$K$1,FALSE),FALSE)="",#N/A,VLOOKUP($A4826,Data!$B:$K,MATCH(B$2,Data!$B$1:$K$1,FALSE),FALSE))</f>
        <v>4.9749999999999996</v>
      </c>
    </row>
    <row r="4827" spans="1:2" x14ac:dyDescent="0.25">
      <c r="A4827" s="2">
        <f>IF(ISBLANK(Data!B4828),#N/A,Data!B4828)</f>
        <v>37246</v>
      </c>
      <c r="B4827" s="20">
        <f>IF(VLOOKUP($A4827,Data!$B:$K,MATCH(B$2,Data!$B$1:$K$1,FALSE),FALSE)="",#N/A,VLOOKUP($A4827,Data!$B:$K,MATCH(B$2,Data!$B$1:$K$1,FALSE),FALSE))</f>
        <v>4.9649999999999999</v>
      </c>
    </row>
    <row r="4828" spans="1:2" x14ac:dyDescent="0.25">
      <c r="A4828" s="2">
        <f>IF(ISBLANK(Data!B4829),#N/A,Data!B4829)</f>
        <v>37245</v>
      </c>
      <c r="B4828" s="20">
        <f>IF(VLOOKUP($A4828,Data!$B:$K,MATCH(B$2,Data!$B$1:$K$1,FALSE),FALSE)="",#N/A,VLOOKUP($A4828,Data!$B:$K,MATCH(B$2,Data!$B$1:$K$1,FALSE),FALSE))</f>
        <v>4.915</v>
      </c>
    </row>
    <row r="4829" spans="1:2" x14ac:dyDescent="0.25">
      <c r="A4829" s="2">
        <f>IF(ISBLANK(Data!B4830),#N/A,Data!B4830)</f>
        <v>37244</v>
      </c>
      <c r="B4829" s="20">
        <f>IF(VLOOKUP($A4829,Data!$B:$K,MATCH(B$2,Data!$B$1:$K$1,FALSE),FALSE)="",#N/A,VLOOKUP($A4829,Data!$B:$K,MATCH(B$2,Data!$B$1:$K$1,FALSE),FALSE))</f>
        <v>4.9349999999999996</v>
      </c>
    </row>
    <row r="4830" spans="1:2" x14ac:dyDescent="0.25">
      <c r="A4830" s="2">
        <f>IF(ISBLANK(Data!B4831),#N/A,Data!B4831)</f>
        <v>37243</v>
      </c>
      <c r="B4830" s="20">
        <f>IF(VLOOKUP($A4830,Data!$B:$K,MATCH(B$2,Data!$B$1:$K$1,FALSE),FALSE)="",#N/A,VLOOKUP($A4830,Data!$B:$K,MATCH(B$2,Data!$B$1:$K$1,FALSE),FALSE))</f>
        <v>5.0049999999999999</v>
      </c>
    </row>
    <row r="4831" spans="1:2" x14ac:dyDescent="0.25">
      <c r="A4831" s="2">
        <f>IF(ISBLANK(Data!B4832),#N/A,Data!B4832)</f>
        <v>37242</v>
      </c>
      <c r="B4831" s="20">
        <f>IF(VLOOKUP($A4831,Data!$B:$K,MATCH(B$2,Data!$B$1:$K$1,FALSE),FALSE)="",#N/A,VLOOKUP($A4831,Data!$B:$K,MATCH(B$2,Data!$B$1:$K$1,FALSE),FALSE))</f>
        <v>5</v>
      </c>
    </row>
    <row r="4832" spans="1:2" x14ac:dyDescent="0.25">
      <c r="A4832" s="2">
        <f>IF(ISBLANK(Data!B4833),#N/A,Data!B4833)</f>
        <v>37239</v>
      </c>
      <c r="B4832" s="20">
        <f>IF(VLOOKUP($A4832,Data!$B:$K,MATCH(B$2,Data!$B$1:$K$1,FALSE),FALSE)="",#N/A,VLOOKUP($A4832,Data!$B:$K,MATCH(B$2,Data!$B$1:$K$1,FALSE),FALSE))</f>
        <v>4.9450000000000003</v>
      </c>
    </row>
    <row r="4833" spans="1:2" x14ac:dyDescent="0.25">
      <c r="A4833" s="2">
        <f>IF(ISBLANK(Data!B4834),#N/A,Data!B4834)</f>
        <v>37238</v>
      </c>
      <c r="B4833" s="20">
        <f>IF(VLOOKUP($A4833,Data!$B:$K,MATCH(B$2,Data!$B$1:$K$1,FALSE),FALSE)="",#N/A,VLOOKUP($A4833,Data!$B:$K,MATCH(B$2,Data!$B$1:$K$1,FALSE),FALSE))</f>
        <v>4.8949999999999996</v>
      </c>
    </row>
    <row r="4834" spans="1:2" x14ac:dyDescent="0.25">
      <c r="A4834" s="2">
        <f>IF(ISBLANK(Data!B4835),#N/A,Data!B4835)</f>
        <v>37237</v>
      </c>
      <c r="B4834" s="20">
        <f>IF(VLOOKUP($A4834,Data!$B:$K,MATCH(B$2,Data!$B$1:$K$1,FALSE),FALSE)="",#N/A,VLOOKUP($A4834,Data!$B:$K,MATCH(B$2,Data!$B$1:$K$1,FALSE),FALSE))</f>
        <v>4.99</v>
      </c>
    </row>
    <row r="4835" spans="1:2" x14ac:dyDescent="0.25">
      <c r="A4835" s="2">
        <f>IF(ISBLANK(Data!B4836),#N/A,Data!B4836)</f>
        <v>37236</v>
      </c>
      <c r="B4835" s="20">
        <f>IF(VLOOKUP($A4835,Data!$B:$K,MATCH(B$2,Data!$B$1:$K$1,FALSE),FALSE)="",#N/A,VLOOKUP($A4835,Data!$B:$K,MATCH(B$2,Data!$B$1:$K$1,FALSE),FALSE))</f>
        <v>4.96</v>
      </c>
    </row>
    <row r="4836" spans="1:2" x14ac:dyDescent="0.25">
      <c r="A4836" s="2">
        <f>IF(ISBLANK(Data!B4837),#N/A,Data!B4837)</f>
        <v>37235</v>
      </c>
      <c r="B4836" s="20">
        <f>IF(VLOOKUP($A4836,Data!$B:$K,MATCH(B$2,Data!$B$1:$K$1,FALSE),FALSE)="",#N/A,VLOOKUP($A4836,Data!$B:$K,MATCH(B$2,Data!$B$1:$K$1,FALSE),FALSE))</f>
        <v>5.01</v>
      </c>
    </row>
    <row r="4837" spans="1:2" x14ac:dyDescent="0.25">
      <c r="A4837" s="2">
        <f>IF(ISBLANK(Data!B4838),#N/A,Data!B4838)</f>
        <v>37232</v>
      </c>
      <c r="B4837" s="20">
        <f>IF(VLOOKUP($A4837,Data!$B:$K,MATCH(B$2,Data!$B$1:$K$1,FALSE),FALSE)="",#N/A,VLOOKUP($A4837,Data!$B:$K,MATCH(B$2,Data!$B$1:$K$1,FALSE),FALSE))</f>
        <v>4.9800000000000004</v>
      </c>
    </row>
    <row r="4838" spans="1:2" x14ac:dyDescent="0.25">
      <c r="A4838" s="2">
        <f>IF(ISBLANK(Data!B4839),#N/A,Data!B4839)</f>
        <v>37231</v>
      </c>
      <c r="B4838" s="20">
        <f>IF(VLOOKUP($A4838,Data!$B:$K,MATCH(B$2,Data!$B$1:$K$1,FALSE),FALSE)="",#N/A,VLOOKUP($A4838,Data!$B:$K,MATCH(B$2,Data!$B$1:$K$1,FALSE),FALSE))</f>
        <v>5.0449999999999999</v>
      </c>
    </row>
    <row r="4839" spans="1:2" x14ac:dyDescent="0.25">
      <c r="A4839" s="2">
        <f>IF(ISBLANK(Data!B4840),#N/A,Data!B4840)</f>
        <v>37230</v>
      </c>
      <c r="B4839" s="20">
        <f>IF(VLOOKUP($A4839,Data!$B:$K,MATCH(B$2,Data!$B$1:$K$1,FALSE),FALSE)="",#N/A,VLOOKUP($A4839,Data!$B:$K,MATCH(B$2,Data!$B$1:$K$1,FALSE),FALSE))</f>
        <v>4.82</v>
      </c>
    </row>
    <row r="4840" spans="1:2" x14ac:dyDescent="0.25">
      <c r="A4840" s="2">
        <f>IF(ISBLANK(Data!B4841),#N/A,Data!B4841)</f>
        <v>37229</v>
      </c>
      <c r="B4840" s="20">
        <f>IF(VLOOKUP($A4840,Data!$B:$K,MATCH(B$2,Data!$B$1:$K$1,FALSE),FALSE)="",#N/A,VLOOKUP($A4840,Data!$B:$K,MATCH(B$2,Data!$B$1:$K$1,FALSE),FALSE))</f>
        <v>4.8049999999999997</v>
      </c>
    </row>
    <row r="4841" spans="1:2" x14ac:dyDescent="0.25">
      <c r="A4841" s="2">
        <f>IF(ISBLANK(Data!B4842),#N/A,Data!B4842)</f>
        <v>37228</v>
      </c>
      <c r="B4841" s="20">
        <f>IF(VLOOKUP($A4841,Data!$B:$K,MATCH(B$2,Data!$B$1:$K$1,FALSE),FALSE)="",#N/A,VLOOKUP($A4841,Data!$B:$K,MATCH(B$2,Data!$B$1:$K$1,FALSE),FALSE))</f>
        <v>4.72</v>
      </c>
    </row>
    <row r="4842" spans="1:2" x14ac:dyDescent="0.25">
      <c r="A4842" s="2">
        <f>IF(ISBLANK(Data!B4843),#N/A,Data!B4843)</f>
        <v>37225</v>
      </c>
      <c r="B4842" s="20">
        <f>IF(VLOOKUP($A4842,Data!$B:$K,MATCH(B$2,Data!$B$1:$K$1,FALSE),FALSE)="",#N/A,VLOOKUP($A4842,Data!$B:$K,MATCH(B$2,Data!$B$1:$K$1,FALSE),FALSE))</f>
        <v>4.7350000000000003</v>
      </c>
    </row>
    <row r="4843" spans="1:2" x14ac:dyDescent="0.25">
      <c r="A4843" s="2">
        <f>IF(ISBLANK(Data!B4844),#N/A,Data!B4844)</f>
        <v>37224</v>
      </c>
      <c r="B4843" s="20">
        <f>IF(VLOOKUP($A4843,Data!$B:$K,MATCH(B$2,Data!$B$1:$K$1,FALSE),FALSE)="",#N/A,VLOOKUP($A4843,Data!$B:$K,MATCH(B$2,Data!$B$1:$K$1,FALSE),FALSE))</f>
        <v>4.835</v>
      </c>
    </row>
    <row r="4844" spans="1:2" x14ac:dyDescent="0.25">
      <c r="A4844" s="2">
        <f>IF(ISBLANK(Data!B4845),#N/A,Data!B4845)</f>
        <v>37223</v>
      </c>
      <c r="B4844" s="20">
        <f>IF(VLOOKUP($A4844,Data!$B:$K,MATCH(B$2,Data!$B$1:$K$1,FALSE),FALSE)="",#N/A,VLOOKUP($A4844,Data!$B:$K,MATCH(B$2,Data!$B$1:$K$1,FALSE),FALSE))</f>
        <v>4.835</v>
      </c>
    </row>
    <row r="4845" spans="1:2" x14ac:dyDescent="0.25">
      <c r="A4845" s="2">
        <f>IF(ISBLANK(Data!B4846),#N/A,Data!B4846)</f>
        <v>37222</v>
      </c>
      <c r="B4845" s="20">
        <f>IF(VLOOKUP($A4845,Data!$B:$K,MATCH(B$2,Data!$B$1:$K$1,FALSE),FALSE)="",#N/A,VLOOKUP($A4845,Data!$B:$K,MATCH(B$2,Data!$B$1:$K$1,FALSE),FALSE))</f>
        <v>4.9950000000000001</v>
      </c>
    </row>
    <row r="4846" spans="1:2" x14ac:dyDescent="0.25">
      <c r="A4846" s="2">
        <f>IF(ISBLANK(Data!B4847),#N/A,Data!B4847)</f>
        <v>37221</v>
      </c>
      <c r="B4846" s="20">
        <f>IF(VLOOKUP($A4846,Data!$B:$K,MATCH(B$2,Data!$B$1:$K$1,FALSE),FALSE)="",#N/A,VLOOKUP($A4846,Data!$B:$K,MATCH(B$2,Data!$B$1:$K$1,FALSE),FALSE))</f>
        <v>4.99</v>
      </c>
    </row>
    <row r="4847" spans="1:2" x14ac:dyDescent="0.25">
      <c r="A4847" s="2">
        <f>IF(ISBLANK(Data!B4848),#N/A,Data!B4848)</f>
        <v>37218</v>
      </c>
      <c r="B4847" s="20">
        <f>IF(VLOOKUP($A4847,Data!$B:$K,MATCH(B$2,Data!$B$1:$K$1,FALSE),FALSE)="",#N/A,VLOOKUP($A4847,Data!$B:$K,MATCH(B$2,Data!$B$1:$K$1,FALSE),FALSE))</f>
        <v>5.07</v>
      </c>
    </row>
    <row r="4848" spans="1:2" x14ac:dyDescent="0.25">
      <c r="A4848" s="2">
        <f>IF(ISBLANK(Data!B4849),#N/A,Data!B4849)</f>
        <v>37217</v>
      </c>
      <c r="B4848" s="20">
        <f>IF(VLOOKUP($A4848,Data!$B:$K,MATCH(B$2,Data!$B$1:$K$1,FALSE),FALSE)="",#N/A,VLOOKUP($A4848,Data!$B:$K,MATCH(B$2,Data!$B$1:$K$1,FALSE),FALSE))</f>
        <v>4.9950000000000001</v>
      </c>
    </row>
    <row r="4849" spans="1:2" x14ac:dyDescent="0.25">
      <c r="A4849" s="2">
        <f>IF(ISBLANK(Data!B4850),#N/A,Data!B4850)</f>
        <v>37216</v>
      </c>
      <c r="B4849" s="20">
        <f>IF(VLOOKUP($A4849,Data!$B:$K,MATCH(B$2,Data!$B$1:$K$1,FALSE),FALSE)="",#N/A,VLOOKUP($A4849,Data!$B:$K,MATCH(B$2,Data!$B$1:$K$1,FALSE),FALSE))</f>
        <v>4.8550000000000004</v>
      </c>
    </row>
    <row r="4850" spans="1:2" x14ac:dyDescent="0.25">
      <c r="A4850" s="2">
        <f>IF(ISBLANK(Data!B4851),#N/A,Data!B4851)</f>
        <v>37215</v>
      </c>
      <c r="B4850" s="20">
        <f>IF(VLOOKUP($A4850,Data!$B:$K,MATCH(B$2,Data!$B$1:$K$1,FALSE),FALSE)="",#N/A,VLOOKUP($A4850,Data!$B:$K,MATCH(B$2,Data!$B$1:$K$1,FALSE),FALSE))</f>
        <v>4.7249999999999996</v>
      </c>
    </row>
    <row r="4851" spans="1:2" x14ac:dyDescent="0.25">
      <c r="A4851" s="2">
        <f>IF(ISBLANK(Data!B4852),#N/A,Data!B4852)</f>
        <v>37214</v>
      </c>
      <c r="B4851" s="20">
        <f>IF(VLOOKUP($A4851,Data!$B:$K,MATCH(B$2,Data!$B$1:$K$1,FALSE),FALSE)="",#N/A,VLOOKUP($A4851,Data!$B:$K,MATCH(B$2,Data!$B$1:$K$1,FALSE),FALSE))</f>
        <v>4.8449999999999998</v>
      </c>
    </row>
    <row r="4852" spans="1:2" x14ac:dyDescent="0.25">
      <c r="A4852" s="2">
        <f>IF(ISBLANK(Data!B4853),#N/A,Data!B4853)</f>
        <v>37211</v>
      </c>
      <c r="B4852" s="20">
        <f>IF(VLOOKUP($A4852,Data!$B:$K,MATCH(B$2,Data!$B$1:$K$1,FALSE),FALSE)="",#N/A,VLOOKUP($A4852,Data!$B:$K,MATCH(B$2,Data!$B$1:$K$1,FALSE),FALSE))</f>
        <v>4.8150000000000004</v>
      </c>
    </row>
    <row r="4853" spans="1:2" x14ac:dyDescent="0.25">
      <c r="A4853" s="2">
        <f>IF(ISBLANK(Data!B4854),#N/A,Data!B4854)</f>
        <v>37210</v>
      </c>
      <c r="B4853" s="20">
        <f>IF(VLOOKUP($A4853,Data!$B:$K,MATCH(B$2,Data!$B$1:$K$1,FALSE),FALSE)="",#N/A,VLOOKUP($A4853,Data!$B:$K,MATCH(B$2,Data!$B$1:$K$1,FALSE),FALSE))</f>
        <v>4.6150000000000002</v>
      </c>
    </row>
    <row r="4854" spans="1:2" x14ac:dyDescent="0.25">
      <c r="A4854" s="2">
        <f>IF(ISBLANK(Data!B4855),#N/A,Data!B4855)</f>
        <v>37209</v>
      </c>
      <c r="B4854" s="20">
        <f>IF(VLOOKUP($A4854,Data!$B:$K,MATCH(B$2,Data!$B$1:$K$1,FALSE),FALSE)="",#N/A,VLOOKUP($A4854,Data!$B:$K,MATCH(B$2,Data!$B$1:$K$1,FALSE),FALSE))</f>
        <v>4.3949999999999996</v>
      </c>
    </row>
    <row r="4855" spans="1:2" x14ac:dyDescent="0.25">
      <c r="A4855" s="2">
        <f>IF(ISBLANK(Data!B4856),#N/A,Data!B4856)</f>
        <v>37208</v>
      </c>
      <c r="B4855" s="20">
        <f>IF(VLOOKUP($A4855,Data!$B:$K,MATCH(B$2,Data!$B$1:$K$1,FALSE),FALSE)="",#N/A,VLOOKUP($A4855,Data!$B:$K,MATCH(B$2,Data!$B$1:$K$1,FALSE),FALSE))</f>
        <v>4.2850000000000001</v>
      </c>
    </row>
    <row r="4856" spans="1:2" x14ac:dyDescent="0.25">
      <c r="A4856" s="2">
        <f>IF(ISBLANK(Data!B4857),#N/A,Data!B4857)</f>
        <v>37207</v>
      </c>
      <c r="B4856" s="20">
        <f>IF(VLOOKUP($A4856,Data!$B:$K,MATCH(B$2,Data!$B$1:$K$1,FALSE),FALSE)="",#N/A,VLOOKUP($A4856,Data!$B:$K,MATCH(B$2,Data!$B$1:$K$1,FALSE),FALSE))</f>
        <v>4.32</v>
      </c>
    </row>
    <row r="4857" spans="1:2" x14ac:dyDescent="0.25">
      <c r="A4857" s="2">
        <f>IF(ISBLANK(Data!B4858),#N/A,Data!B4858)</f>
        <v>37204</v>
      </c>
      <c r="B4857" s="20">
        <f>IF(VLOOKUP($A4857,Data!$B:$K,MATCH(B$2,Data!$B$1:$K$1,FALSE),FALSE)="",#N/A,VLOOKUP($A4857,Data!$B:$K,MATCH(B$2,Data!$B$1:$K$1,FALSE),FALSE))</f>
        <v>4.1500000000000004</v>
      </c>
    </row>
    <row r="4858" spans="1:2" x14ac:dyDescent="0.25">
      <c r="A4858" s="2">
        <f>IF(ISBLANK(Data!B4859),#N/A,Data!B4859)</f>
        <v>37203</v>
      </c>
      <c r="B4858" s="20">
        <f>IF(VLOOKUP($A4858,Data!$B:$K,MATCH(B$2,Data!$B$1:$K$1,FALSE),FALSE)="",#N/A,VLOOKUP($A4858,Data!$B:$K,MATCH(B$2,Data!$B$1:$K$1,FALSE),FALSE))</f>
        <v>4.0650000000000004</v>
      </c>
    </row>
    <row r="4859" spans="1:2" x14ac:dyDescent="0.25">
      <c r="A4859" s="2">
        <f>IF(ISBLANK(Data!B4860),#N/A,Data!B4860)</f>
        <v>37202</v>
      </c>
      <c r="B4859" s="20">
        <f>IF(VLOOKUP($A4859,Data!$B:$K,MATCH(B$2,Data!$B$1:$K$1,FALSE),FALSE)="",#N/A,VLOOKUP($A4859,Data!$B:$K,MATCH(B$2,Data!$B$1:$K$1,FALSE),FALSE))</f>
        <v>4.1399999999999997</v>
      </c>
    </row>
    <row r="4860" spans="1:2" x14ac:dyDescent="0.25">
      <c r="A4860" s="2">
        <f>IF(ISBLANK(Data!B4861),#N/A,Data!B4861)</f>
        <v>37201</v>
      </c>
      <c r="B4860" s="20">
        <f>IF(VLOOKUP($A4860,Data!$B:$K,MATCH(B$2,Data!$B$1:$K$1,FALSE),FALSE)="",#N/A,VLOOKUP($A4860,Data!$B:$K,MATCH(B$2,Data!$B$1:$K$1,FALSE),FALSE))</f>
        <v>4.2050000000000001</v>
      </c>
    </row>
    <row r="4861" spans="1:2" x14ac:dyDescent="0.25">
      <c r="A4861" s="2">
        <f>IF(ISBLANK(Data!B4862),#N/A,Data!B4862)</f>
        <v>37200</v>
      </c>
      <c r="B4861" s="20">
        <f>IF(VLOOKUP($A4861,Data!$B:$K,MATCH(B$2,Data!$B$1:$K$1,FALSE),FALSE)="",#N/A,VLOOKUP($A4861,Data!$B:$K,MATCH(B$2,Data!$B$1:$K$1,FALSE),FALSE))</f>
        <v>4.2450000000000001</v>
      </c>
    </row>
    <row r="4862" spans="1:2" x14ac:dyDescent="0.25">
      <c r="A4862" s="2">
        <f>IF(ISBLANK(Data!B4863),#N/A,Data!B4863)</f>
        <v>37197</v>
      </c>
      <c r="B4862" s="20">
        <f>IF(VLOOKUP($A4862,Data!$B:$K,MATCH(B$2,Data!$B$1:$K$1,FALSE),FALSE)="",#N/A,VLOOKUP($A4862,Data!$B:$K,MATCH(B$2,Data!$B$1:$K$1,FALSE),FALSE))</f>
        <v>4.2750000000000004</v>
      </c>
    </row>
    <row r="4863" spans="1:2" x14ac:dyDescent="0.25">
      <c r="A4863" s="2">
        <f>IF(ISBLANK(Data!B4864),#N/A,Data!B4864)</f>
        <v>37196</v>
      </c>
      <c r="B4863" s="20">
        <f>IF(VLOOKUP($A4863,Data!$B:$K,MATCH(B$2,Data!$B$1:$K$1,FALSE),FALSE)="",#N/A,VLOOKUP($A4863,Data!$B:$K,MATCH(B$2,Data!$B$1:$K$1,FALSE),FALSE))</f>
        <v>4.2699999999999996</v>
      </c>
    </row>
    <row r="4864" spans="1:2" x14ac:dyDescent="0.25">
      <c r="A4864" s="2">
        <f>IF(ISBLANK(Data!B4865),#N/A,Data!B4865)</f>
        <v>37195</v>
      </c>
      <c r="B4864" s="20">
        <f>IF(VLOOKUP($A4864,Data!$B:$K,MATCH(B$2,Data!$B$1:$K$1,FALSE),FALSE)="",#N/A,VLOOKUP($A4864,Data!$B:$K,MATCH(B$2,Data!$B$1:$K$1,FALSE),FALSE))</f>
        <v>4.22</v>
      </c>
    </row>
    <row r="4865" spans="1:2" x14ac:dyDescent="0.25">
      <c r="A4865" s="2">
        <f>IF(ISBLANK(Data!B4866),#N/A,Data!B4866)</f>
        <v>37194</v>
      </c>
      <c r="B4865" s="20">
        <f>IF(VLOOKUP($A4865,Data!$B:$K,MATCH(B$2,Data!$B$1:$K$1,FALSE),FALSE)="",#N/A,VLOOKUP($A4865,Data!$B:$K,MATCH(B$2,Data!$B$1:$K$1,FALSE),FALSE))</f>
        <v>4.2649999999999997</v>
      </c>
    </row>
    <row r="4866" spans="1:2" x14ac:dyDescent="0.25">
      <c r="A4866" s="2">
        <f>IF(ISBLANK(Data!B4867),#N/A,Data!B4867)</f>
        <v>37193</v>
      </c>
      <c r="B4866" s="20">
        <f>IF(VLOOKUP($A4866,Data!$B:$K,MATCH(B$2,Data!$B$1:$K$1,FALSE),FALSE)="",#N/A,VLOOKUP($A4866,Data!$B:$K,MATCH(B$2,Data!$B$1:$K$1,FALSE),FALSE))</f>
        <v>4.3250000000000002</v>
      </c>
    </row>
    <row r="4867" spans="1:2" x14ac:dyDescent="0.25">
      <c r="A4867" s="2">
        <f>IF(ISBLANK(Data!B4868),#N/A,Data!B4868)</f>
        <v>37190</v>
      </c>
      <c r="B4867" s="20">
        <f>IF(VLOOKUP($A4867,Data!$B:$K,MATCH(B$2,Data!$B$1:$K$1,FALSE),FALSE)="",#N/A,VLOOKUP($A4867,Data!$B:$K,MATCH(B$2,Data!$B$1:$K$1,FALSE),FALSE))</f>
        <v>4.38</v>
      </c>
    </row>
    <row r="4868" spans="1:2" x14ac:dyDescent="0.25">
      <c r="A4868" s="2">
        <f>IF(ISBLANK(Data!B4869),#N/A,Data!B4869)</f>
        <v>37189</v>
      </c>
      <c r="B4868" s="20">
        <f>IF(VLOOKUP($A4868,Data!$B:$K,MATCH(B$2,Data!$B$1:$K$1,FALSE),FALSE)="",#N/A,VLOOKUP($A4868,Data!$B:$K,MATCH(B$2,Data!$B$1:$K$1,FALSE),FALSE))</f>
        <v>4.38</v>
      </c>
    </row>
    <row r="4869" spans="1:2" x14ac:dyDescent="0.25">
      <c r="A4869" s="2">
        <f>IF(ISBLANK(Data!B4870),#N/A,Data!B4870)</f>
        <v>37188</v>
      </c>
      <c r="B4869" s="20">
        <f>IF(VLOOKUP($A4869,Data!$B:$K,MATCH(B$2,Data!$B$1:$K$1,FALSE),FALSE)="",#N/A,VLOOKUP($A4869,Data!$B:$K,MATCH(B$2,Data!$B$1:$K$1,FALSE),FALSE))</f>
        <v>4.5</v>
      </c>
    </row>
    <row r="4870" spans="1:2" x14ac:dyDescent="0.25">
      <c r="A4870" s="2">
        <f>IF(ISBLANK(Data!B4871),#N/A,Data!B4871)</f>
        <v>37187</v>
      </c>
      <c r="B4870" s="20">
        <f>IF(VLOOKUP($A4870,Data!$B:$K,MATCH(B$2,Data!$B$1:$K$1,FALSE),FALSE)="",#N/A,VLOOKUP($A4870,Data!$B:$K,MATCH(B$2,Data!$B$1:$K$1,FALSE),FALSE))</f>
        <v>4.63</v>
      </c>
    </row>
    <row r="4871" spans="1:2" x14ac:dyDescent="0.25">
      <c r="A4871" s="2">
        <f>IF(ISBLANK(Data!B4872),#N/A,Data!B4872)</f>
        <v>37186</v>
      </c>
      <c r="B4871" s="20">
        <f>IF(VLOOKUP($A4871,Data!$B:$K,MATCH(B$2,Data!$B$1:$K$1,FALSE),FALSE)="",#N/A,VLOOKUP($A4871,Data!$B:$K,MATCH(B$2,Data!$B$1:$K$1,FALSE),FALSE))</f>
        <v>4.5</v>
      </c>
    </row>
    <row r="4872" spans="1:2" x14ac:dyDescent="0.25">
      <c r="A4872" s="2">
        <f>IF(ISBLANK(Data!B4873),#N/A,Data!B4873)</f>
        <v>37183</v>
      </c>
      <c r="B4872" s="20">
        <f>IF(VLOOKUP($A4872,Data!$B:$K,MATCH(B$2,Data!$B$1:$K$1,FALSE),FALSE)="",#N/A,VLOOKUP($A4872,Data!$B:$K,MATCH(B$2,Data!$B$1:$K$1,FALSE),FALSE))</f>
        <v>4.47</v>
      </c>
    </row>
    <row r="4873" spans="1:2" x14ac:dyDescent="0.25">
      <c r="A4873" s="2">
        <f>IF(ISBLANK(Data!B4874),#N/A,Data!B4874)</f>
        <v>37182</v>
      </c>
      <c r="B4873" s="20">
        <f>IF(VLOOKUP($A4873,Data!$B:$K,MATCH(B$2,Data!$B$1:$K$1,FALSE),FALSE)="",#N/A,VLOOKUP($A4873,Data!$B:$K,MATCH(B$2,Data!$B$1:$K$1,FALSE),FALSE))</f>
        <v>4.47</v>
      </c>
    </row>
    <row r="4874" spans="1:2" x14ac:dyDescent="0.25">
      <c r="A4874" s="2">
        <f>IF(ISBLANK(Data!B4875),#N/A,Data!B4875)</f>
        <v>37181</v>
      </c>
      <c r="B4874" s="20">
        <f>IF(VLOOKUP($A4874,Data!$B:$K,MATCH(B$2,Data!$B$1:$K$1,FALSE),FALSE)="",#N/A,VLOOKUP($A4874,Data!$B:$K,MATCH(B$2,Data!$B$1:$K$1,FALSE),FALSE))</f>
        <v>4.4950000000000001</v>
      </c>
    </row>
    <row r="4875" spans="1:2" x14ac:dyDescent="0.25">
      <c r="A4875" s="2">
        <f>IF(ISBLANK(Data!B4876),#N/A,Data!B4876)</f>
        <v>37180</v>
      </c>
      <c r="B4875" s="20">
        <f>IF(VLOOKUP($A4875,Data!$B:$K,MATCH(B$2,Data!$B$1:$K$1,FALSE),FALSE)="",#N/A,VLOOKUP($A4875,Data!$B:$K,MATCH(B$2,Data!$B$1:$K$1,FALSE),FALSE))</f>
        <v>4.5</v>
      </c>
    </row>
    <row r="4876" spans="1:2" x14ac:dyDescent="0.25">
      <c r="A4876" s="2">
        <f>IF(ISBLANK(Data!B4877),#N/A,Data!B4877)</f>
        <v>37179</v>
      </c>
      <c r="B4876" s="20">
        <f>IF(VLOOKUP($A4876,Data!$B:$K,MATCH(B$2,Data!$B$1:$K$1,FALSE),FALSE)="",#N/A,VLOOKUP($A4876,Data!$B:$K,MATCH(B$2,Data!$B$1:$K$1,FALSE),FALSE))</f>
        <v>4.5250000000000004</v>
      </c>
    </row>
    <row r="4877" spans="1:2" x14ac:dyDescent="0.25">
      <c r="A4877" s="2">
        <f>IF(ISBLANK(Data!B4878),#N/A,Data!B4878)</f>
        <v>37176</v>
      </c>
      <c r="B4877" s="20">
        <f>IF(VLOOKUP($A4877,Data!$B:$K,MATCH(B$2,Data!$B$1:$K$1,FALSE),FALSE)="",#N/A,VLOOKUP($A4877,Data!$B:$K,MATCH(B$2,Data!$B$1:$K$1,FALSE),FALSE))</f>
        <v>4.585</v>
      </c>
    </row>
    <row r="4878" spans="1:2" x14ac:dyDescent="0.25">
      <c r="A4878" s="2">
        <f>IF(ISBLANK(Data!B4879),#N/A,Data!B4879)</f>
        <v>37175</v>
      </c>
      <c r="B4878" s="20">
        <f>IF(VLOOKUP($A4878,Data!$B:$K,MATCH(B$2,Data!$B$1:$K$1,FALSE),FALSE)="",#N/A,VLOOKUP($A4878,Data!$B:$K,MATCH(B$2,Data!$B$1:$K$1,FALSE),FALSE))</f>
        <v>4.4800000000000004</v>
      </c>
    </row>
    <row r="4879" spans="1:2" x14ac:dyDescent="0.25">
      <c r="A4879" s="2">
        <f>IF(ISBLANK(Data!B4880),#N/A,Data!B4880)</f>
        <v>37174</v>
      </c>
      <c r="B4879" s="20">
        <f>IF(VLOOKUP($A4879,Data!$B:$K,MATCH(B$2,Data!$B$1:$K$1,FALSE),FALSE)="",#N/A,VLOOKUP($A4879,Data!$B:$K,MATCH(B$2,Data!$B$1:$K$1,FALSE),FALSE))</f>
        <v>4.41</v>
      </c>
    </row>
    <row r="4880" spans="1:2" x14ac:dyDescent="0.25">
      <c r="A4880" s="2">
        <f>IF(ISBLANK(Data!B4881),#N/A,Data!B4881)</f>
        <v>37173</v>
      </c>
      <c r="B4880" s="20">
        <f>IF(VLOOKUP($A4880,Data!$B:$K,MATCH(B$2,Data!$B$1:$K$1,FALSE),FALSE)="",#N/A,VLOOKUP($A4880,Data!$B:$K,MATCH(B$2,Data!$B$1:$K$1,FALSE),FALSE))</f>
        <v>4.38</v>
      </c>
    </row>
    <row r="4881" spans="1:2" x14ac:dyDescent="0.25">
      <c r="A4881" s="2">
        <f>IF(ISBLANK(Data!B4882),#N/A,Data!B4882)</f>
        <v>37172</v>
      </c>
      <c r="B4881" s="20">
        <f>IF(VLOOKUP($A4881,Data!$B:$K,MATCH(B$2,Data!$B$1:$K$1,FALSE),FALSE)="",#N/A,VLOOKUP($A4881,Data!$B:$K,MATCH(B$2,Data!$B$1:$K$1,FALSE),FALSE))</f>
        <v>4.37</v>
      </c>
    </row>
    <row r="4882" spans="1:2" x14ac:dyDescent="0.25">
      <c r="A4882" s="2">
        <f>IF(ISBLANK(Data!B4883),#N/A,Data!B4883)</f>
        <v>37169</v>
      </c>
      <c r="B4882" s="20">
        <f>IF(VLOOKUP($A4882,Data!$B:$K,MATCH(B$2,Data!$B$1:$K$1,FALSE),FALSE)="",#N/A,VLOOKUP($A4882,Data!$B:$K,MATCH(B$2,Data!$B$1:$K$1,FALSE),FALSE))</f>
        <v>4.4649999999999999</v>
      </c>
    </row>
    <row r="4883" spans="1:2" x14ac:dyDescent="0.25">
      <c r="A4883" s="2">
        <f>IF(ISBLANK(Data!B4884),#N/A,Data!B4884)</f>
        <v>37168</v>
      </c>
      <c r="B4883" s="20">
        <f>IF(VLOOKUP($A4883,Data!$B:$K,MATCH(B$2,Data!$B$1:$K$1,FALSE),FALSE)="",#N/A,VLOOKUP($A4883,Data!$B:$K,MATCH(B$2,Data!$B$1:$K$1,FALSE),FALSE))</f>
        <v>4.53</v>
      </c>
    </row>
    <row r="4884" spans="1:2" x14ac:dyDescent="0.25">
      <c r="A4884" s="2">
        <f>IF(ISBLANK(Data!B4885),#N/A,Data!B4885)</f>
        <v>37167</v>
      </c>
      <c r="B4884" s="20">
        <f>IF(VLOOKUP($A4884,Data!$B:$K,MATCH(B$2,Data!$B$1:$K$1,FALSE),FALSE)="",#N/A,VLOOKUP($A4884,Data!$B:$K,MATCH(B$2,Data!$B$1:$K$1,FALSE),FALSE))</f>
        <v>4.4950000000000001</v>
      </c>
    </row>
    <row r="4885" spans="1:2" x14ac:dyDescent="0.25">
      <c r="A4885" s="2">
        <f>IF(ISBLANK(Data!B4886),#N/A,Data!B4886)</f>
        <v>37166</v>
      </c>
      <c r="B4885" s="20">
        <f>IF(VLOOKUP($A4885,Data!$B:$K,MATCH(B$2,Data!$B$1:$K$1,FALSE),FALSE)="",#N/A,VLOOKUP($A4885,Data!$B:$K,MATCH(B$2,Data!$B$1:$K$1,FALSE),FALSE))</f>
        <v>4.46</v>
      </c>
    </row>
    <row r="4886" spans="1:2" x14ac:dyDescent="0.25">
      <c r="A4886" s="2">
        <f>IF(ISBLANK(Data!B4887),#N/A,Data!B4887)</f>
        <v>37165</v>
      </c>
      <c r="B4886" s="20">
        <f>IF(VLOOKUP($A4886,Data!$B:$K,MATCH(B$2,Data!$B$1:$K$1,FALSE),FALSE)="",#N/A,VLOOKUP($A4886,Data!$B:$K,MATCH(B$2,Data!$B$1:$K$1,FALSE),FALSE))</f>
        <v>4.4950000000000001</v>
      </c>
    </row>
    <row r="4887" spans="1:2" x14ac:dyDescent="0.25">
      <c r="A4887" s="2">
        <f>IF(ISBLANK(Data!B4888),#N/A,Data!B4888)</f>
        <v>37162</v>
      </c>
      <c r="B4887" s="20">
        <f>IF(VLOOKUP($A4887,Data!$B:$K,MATCH(B$2,Data!$B$1:$K$1,FALSE),FALSE)="",#N/A,VLOOKUP($A4887,Data!$B:$K,MATCH(B$2,Data!$B$1:$K$1,FALSE),FALSE))</f>
        <v>4.4950000000000001</v>
      </c>
    </row>
    <row r="4888" spans="1:2" x14ac:dyDescent="0.25">
      <c r="A4888" s="2">
        <f>IF(ISBLANK(Data!B4889),#N/A,Data!B4889)</f>
        <v>37161</v>
      </c>
      <c r="B4888" s="20">
        <f>IF(VLOOKUP($A4888,Data!$B:$K,MATCH(B$2,Data!$B$1:$K$1,FALSE),FALSE)="",#N/A,VLOOKUP($A4888,Data!$B:$K,MATCH(B$2,Data!$B$1:$K$1,FALSE),FALSE))</f>
        <v>4.5</v>
      </c>
    </row>
    <row r="4889" spans="1:2" x14ac:dyDescent="0.25">
      <c r="A4889" s="2">
        <f>IF(ISBLANK(Data!B4890),#N/A,Data!B4890)</f>
        <v>37160</v>
      </c>
      <c r="B4889" s="20">
        <f>IF(VLOOKUP($A4889,Data!$B:$K,MATCH(B$2,Data!$B$1:$K$1,FALSE),FALSE)="",#N/A,VLOOKUP($A4889,Data!$B:$K,MATCH(B$2,Data!$B$1:$K$1,FALSE),FALSE))</f>
        <v>4.5199999999999996</v>
      </c>
    </row>
    <row r="4890" spans="1:2" x14ac:dyDescent="0.25">
      <c r="A4890" s="2">
        <f>IF(ISBLANK(Data!B4891),#N/A,Data!B4891)</f>
        <v>37159</v>
      </c>
      <c r="B4890" s="20">
        <f>IF(VLOOKUP($A4890,Data!$B:$K,MATCH(B$2,Data!$B$1:$K$1,FALSE),FALSE)="",#N/A,VLOOKUP($A4890,Data!$B:$K,MATCH(B$2,Data!$B$1:$K$1,FALSE),FALSE))</f>
        <v>4.5750000000000002</v>
      </c>
    </row>
    <row r="4891" spans="1:2" x14ac:dyDescent="0.25">
      <c r="A4891" s="2">
        <f>IF(ISBLANK(Data!B4892),#N/A,Data!B4892)</f>
        <v>37158</v>
      </c>
      <c r="B4891" s="20">
        <f>IF(VLOOKUP($A4891,Data!$B:$K,MATCH(B$2,Data!$B$1:$K$1,FALSE),FALSE)="",#N/A,VLOOKUP($A4891,Data!$B:$K,MATCH(B$2,Data!$B$1:$K$1,FALSE),FALSE))</f>
        <v>4.5599999999999996</v>
      </c>
    </row>
    <row r="4892" spans="1:2" x14ac:dyDescent="0.25">
      <c r="A4892" s="2">
        <f>IF(ISBLANK(Data!B4893),#N/A,Data!B4893)</f>
        <v>37155</v>
      </c>
      <c r="B4892" s="20">
        <f>IF(VLOOKUP($A4892,Data!$B:$K,MATCH(B$2,Data!$B$1:$K$1,FALSE),FALSE)="",#N/A,VLOOKUP($A4892,Data!$B:$K,MATCH(B$2,Data!$B$1:$K$1,FALSE),FALSE))</f>
        <v>4.5250000000000004</v>
      </c>
    </row>
    <row r="4893" spans="1:2" x14ac:dyDescent="0.25">
      <c r="A4893" s="2">
        <f>IF(ISBLANK(Data!B4894),#N/A,Data!B4894)</f>
        <v>37154</v>
      </c>
      <c r="B4893" s="20">
        <f>IF(VLOOKUP($A4893,Data!$B:$K,MATCH(B$2,Data!$B$1:$K$1,FALSE),FALSE)="",#N/A,VLOOKUP($A4893,Data!$B:$K,MATCH(B$2,Data!$B$1:$K$1,FALSE),FALSE))</f>
        <v>4.4850000000000003</v>
      </c>
    </row>
    <row r="4894" spans="1:2" x14ac:dyDescent="0.25">
      <c r="A4894" s="2">
        <f>IF(ISBLANK(Data!B4895),#N/A,Data!B4895)</f>
        <v>37153</v>
      </c>
      <c r="B4894" s="20">
        <f>IF(VLOOKUP($A4894,Data!$B:$K,MATCH(B$2,Data!$B$1:$K$1,FALSE),FALSE)="",#N/A,VLOOKUP($A4894,Data!$B:$K,MATCH(B$2,Data!$B$1:$K$1,FALSE),FALSE))</f>
        <v>4.5549999999999997</v>
      </c>
    </row>
    <row r="4895" spans="1:2" x14ac:dyDescent="0.25">
      <c r="A4895" s="2">
        <f>IF(ISBLANK(Data!B4896),#N/A,Data!B4896)</f>
        <v>37152</v>
      </c>
      <c r="B4895" s="20">
        <f>IF(VLOOKUP($A4895,Data!$B:$K,MATCH(B$2,Data!$B$1:$K$1,FALSE),FALSE)="",#N/A,VLOOKUP($A4895,Data!$B:$K,MATCH(B$2,Data!$B$1:$K$1,FALSE),FALSE))</f>
        <v>4.4550000000000001</v>
      </c>
    </row>
    <row r="4896" spans="1:2" x14ac:dyDescent="0.25">
      <c r="A4896" s="2">
        <f>IF(ISBLANK(Data!B4897),#N/A,Data!B4897)</f>
        <v>37151</v>
      </c>
      <c r="B4896" s="20">
        <f>IF(VLOOKUP($A4896,Data!$B:$K,MATCH(B$2,Data!$B$1:$K$1,FALSE),FALSE)="",#N/A,VLOOKUP($A4896,Data!$B:$K,MATCH(B$2,Data!$B$1:$K$1,FALSE),FALSE))</f>
        <v>4.5049999999999999</v>
      </c>
    </row>
    <row r="4897" spans="1:2" x14ac:dyDescent="0.25">
      <c r="A4897" s="2">
        <f>IF(ISBLANK(Data!B4898),#N/A,Data!B4898)</f>
        <v>37148</v>
      </c>
      <c r="B4897" s="20">
        <f>IF(VLOOKUP($A4897,Data!$B:$K,MATCH(B$2,Data!$B$1:$K$1,FALSE),FALSE)="",#N/A,VLOOKUP($A4897,Data!$B:$K,MATCH(B$2,Data!$B$1:$K$1,FALSE),FALSE))</f>
        <v>4.6399999999999997</v>
      </c>
    </row>
    <row r="4898" spans="1:2" x14ac:dyDescent="0.25">
      <c r="A4898" s="2">
        <f>IF(ISBLANK(Data!B4899),#N/A,Data!B4899)</f>
        <v>37147</v>
      </c>
      <c r="B4898" s="20">
        <f>IF(VLOOKUP($A4898,Data!$B:$K,MATCH(B$2,Data!$B$1:$K$1,FALSE),FALSE)="",#N/A,VLOOKUP($A4898,Data!$B:$K,MATCH(B$2,Data!$B$1:$K$1,FALSE),FALSE))</f>
        <v>4.6849999999999996</v>
      </c>
    </row>
    <row r="4899" spans="1:2" x14ac:dyDescent="0.25">
      <c r="A4899" s="2">
        <f>IF(ISBLANK(Data!B4900),#N/A,Data!B4900)</f>
        <v>37146</v>
      </c>
      <c r="B4899" s="20">
        <f>IF(VLOOKUP($A4899,Data!$B:$K,MATCH(B$2,Data!$B$1:$K$1,FALSE),FALSE)="",#N/A,VLOOKUP($A4899,Data!$B:$K,MATCH(B$2,Data!$B$1:$K$1,FALSE),FALSE))</f>
        <v>4.6550000000000002</v>
      </c>
    </row>
    <row r="4900" spans="1:2" x14ac:dyDescent="0.25">
      <c r="A4900" s="2">
        <f>IF(ISBLANK(Data!B4901),#N/A,Data!B4901)</f>
        <v>37145</v>
      </c>
      <c r="B4900" s="20">
        <f>IF(VLOOKUP($A4900,Data!$B:$K,MATCH(B$2,Data!$B$1:$K$1,FALSE),FALSE)="",#N/A,VLOOKUP($A4900,Data!$B:$K,MATCH(B$2,Data!$B$1:$K$1,FALSE),FALSE))</f>
        <v>5.0149999999999997</v>
      </c>
    </row>
    <row r="4901" spans="1:2" x14ac:dyDescent="0.25">
      <c r="A4901" s="2">
        <f>IF(ISBLANK(Data!B4902),#N/A,Data!B4902)</f>
        <v>37144</v>
      </c>
      <c r="B4901" s="20">
        <f>IF(VLOOKUP($A4901,Data!$B:$K,MATCH(B$2,Data!$B$1:$K$1,FALSE),FALSE)="",#N/A,VLOOKUP($A4901,Data!$B:$K,MATCH(B$2,Data!$B$1:$K$1,FALSE),FALSE))</f>
        <v>4.99</v>
      </c>
    </row>
    <row r="4902" spans="1:2" x14ac:dyDescent="0.25">
      <c r="A4902" s="2">
        <f>IF(ISBLANK(Data!B4903),#N/A,Data!B4903)</f>
        <v>37141</v>
      </c>
      <c r="B4902" s="20">
        <f>IF(VLOOKUP($A4902,Data!$B:$K,MATCH(B$2,Data!$B$1:$K$1,FALSE),FALSE)="",#N/A,VLOOKUP($A4902,Data!$B:$K,MATCH(B$2,Data!$B$1:$K$1,FALSE),FALSE))</f>
        <v>5.22</v>
      </c>
    </row>
    <row r="4903" spans="1:2" x14ac:dyDescent="0.25">
      <c r="A4903" s="2">
        <f>IF(ISBLANK(Data!B4904),#N/A,Data!B4904)</f>
        <v>37140</v>
      </c>
      <c r="B4903" s="20">
        <f>IF(VLOOKUP($A4903,Data!$B:$K,MATCH(B$2,Data!$B$1:$K$1,FALSE),FALSE)="",#N/A,VLOOKUP($A4903,Data!$B:$K,MATCH(B$2,Data!$B$1:$K$1,FALSE),FALSE))</f>
        <v>5.33</v>
      </c>
    </row>
    <row r="4904" spans="1:2" x14ac:dyDescent="0.25">
      <c r="A4904" s="2">
        <f>IF(ISBLANK(Data!B4905),#N/A,Data!B4905)</f>
        <v>37139</v>
      </c>
      <c r="B4904" s="20">
        <f>IF(VLOOKUP($A4904,Data!$B:$K,MATCH(B$2,Data!$B$1:$K$1,FALSE),FALSE)="",#N/A,VLOOKUP($A4904,Data!$B:$K,MATCH(B$2,Data!$B$1:$K$1,FALSE),FALSE))</f>
        <v>5.29</v>
      </c>
    </row>
    <row r="4905" spans="1:2" x14ac:dyDescent="0.25">
      <c r="A4905" s="2">
        <f>IF(ISBLANK(Data!B4906),#N/A,Data!B4906)</f>
        <v>37138</v>
      </c>
      <c r="B4905" s="20">
        <f>IF(VLOOKUP($A4905,Data!$B:$K,MATCH(B$2,Data!$B$1:$K$1,FALSE),FALSE)="",#N/A,VLOOKUP($A4905,Data!$B:$K,MATCH(B$2,Data!$B$1:$K$1,FALSE),FALSE))</f>
        <v>5.0750000000000002</v>
      </c>
    </row>
    <row r="4906" spans="1:2" x14ac:dyDescent="0.25">
      <c r="A4906" s="2">
        <f>IF(ISBLANK(Data!B4907),#N/A,Data!B4907)</f>
        <v>37137</v>
      </c>
      <c r="B4906" s="20">
        <f>IF(VLOOKUP($A4906,Data!$B:$K,MATCH(B$2,Data!$B$1:$K$1,FALSE),FALSE)="",#N/A,VLOOKUP($A4906,Data!$B:$K,MATCH(B$2,Data!$B$1:$K$1,FALSE),FALSE))</f>
        <v>5.01</v>
      </c>
    </row>
    <row r="4907" spans="1:2" x14ac:dyDescent="0.25">
      <c r="A4907" s="2">
        <f>IF(ISBLANK(Data!B4908),#N/A,Data!B4908)</f>
        <v>37134</v>
      </c>
      <c r="B4907" s="20">
        <f>IF(VLOOKUP($A4907,Data!$B:$K,MATCH(B$2,Data!$B$1:$K$1,FALSE),FALSE)="",#N/A,VLOOKUP($A4907,Data!$B:$K,MATCH(B$2,Data!$B$1:$K$1,FALSE),FALSE))</f>
        <v>4.9850000000000003</v>
      </c>
    </row>
    <row r="4908" spans="1:2" x14ac:dyDescent="0.25">
      <c r="A4908" s="2">
        <f>IF(ISBLANK(Data!B4909),#N/A,Data!B4909)</f>
        <v>37133</v>
      </c>
      <c r="B4908" s="20">
        <f>IF(VLOOKUP($A4908,Data!$B:$K,MATCH(B$2,Data!$B$1:$K$1,FALSE),FALSE)="",#N/A,VLOOKUP($A4908,Data!$B:$K,MATCH(B$2,Data!$B$1:$K$1,FALSE),FALSE))</f>
        <v>5</v>
      </c>
    </row>
    <row r="4909" spans="1:2" x14ac:dyDescent="0.25">
      <c r="A4909" s="2">
        <f>IF(ISBLANK(Data!B4910),#N/A,Data!B4910)</f>
        <v>37132</v>
      </c>
      <c r="B4909" s="20">
        <f>IF(VLOOKUP($A4909,Data!$B:$K,MATCH(B$2,Data!$B$1:$K$1,FALSE),FALSE)="",#N/A,VLOOKUP($A4909,Data!$B:$K,MATCH(B$2,Data!$B$1:$K$1,FALSE),FALSE))</f>
        <v>4.9800000000000004</v>
      </c>
    </row>
    <row r="4910" spans="1:2" x14ac:dyDescent="0.25">
      <c r="A4910" s="2">
        <f>IF(ISBLANK(Data!B4911),#N/A,Data!B4911)</f>
        <v>37131</v>
      </c>
      <c r="B4910" s="20">
        <f>IF(VLOOKUP($A4910,Data!$B:$K,MATCH(B$2,Data!$B$1:$K$1,FALSE),FALSE)="",#N/A,VLOOKUP($A4910,Data!$B:$K,MATCH(B$2,Data!$B$1:$K$1,FALSE),FALSE))</f>
        <v>5.0999999999999996</v>
      </c>
    </row>
    <row r="4911" spans="1:2" x14ac:dyDescent="0.25">
      <c r="A4911" s="2">
        <f>IF(ISBLANK(Data!B4912),#N/A,Data!B4912)</f>
        <v>37130</v>
      </c>
      <c r="B4911" s="20">
        <f>IF(VLOOKUP($A4911,Data!$B:$K,MATCH(B$2,Data!$B$1:$K$1,FALSE),FALSE)="",#N/A,VLOOKUP($A4911,Data!$B:$K,MATCH(B$2,Data!$B$1:$K$1,FALSE),FALSE))</f>
        <v>5.14</v>
      </c>
    </row>
    <row r="4912" spans="1:2" x14ac:dyDescent="0.25">
      <c r="A4912" s="2">
        <f>IF(ISBLANK(Data!B4913),#N/A,Data!B4913)</f>
        <v>37127</v>
      </c>
      <c r="B4912" s="20">
        <f>IF(VLOOKUP($A4912,Data!$B:$K,MATCH(B$2,Data!$B$1:$K$1,FALSE),FALSE)="",#N/A,VLOOKUP($A4912,Data!$B:$K,MATCH(B$2,Data!$B$1:$K$1,FALSE),FALSE))</f>
        <v>5.2350000000000003</v>
      </c>
    </row>
    <row r="4913" spans="1:2" x14ac:dyDescent="0.25">
      <c r="A4913" s="2">
        <f>IF(ISBLANK(Data!B4914),#N/A,Data!B4914)</f>
        <v>37126</v>
      </c>
      <c r="B4913" s="20">
        <f>IF(VLOOKUP($A4913,Data!$B:$K,MATCH(B$2,Data!$B$1:$K$1,FALSE),FALSE)="",#N/A,VLOOKUP($A4913,Data!$B:$K,MATCH(B$2,Data!$B$1:$K$1,FALSE),FALSE))</f>
        <v>5.2450000000000001</v>
      </c>
    </row>
    <row r="4914" spans="1:2" x14ac:dyDescent="0.25">
      <c r="A4914" s="2">
        <f>IF(ISBLANK(Data!B4915),#N/A,Data!B4915)</f>
        <v>37125</v>
      </c>
      <c r="B4914" s="20">
        <f>IF(VLOOKUP($A4914,Data!$B:$K,MATCH(B$2,Data!$B$1:$K$1,FALSE),FALSE)="",#N/A,VLOOKUP($A4914,Data!$B:$K,MATCH(B$2,Data!$B$1:$K$1,FALSE),FALSE))</f>
        <v>5.2</v>
      </c>
    </row>
    <row r="4915" spans="1:2" x14ac:dyDescent="0.25">
      <c r="A4915" s="2">
        <f>IF(ISBLANK(Data!B4916),#N/A,Data!B4916)</f>
        <v>37124</v>
      </c>
      <c r="B4915" s="20">
        <f>IF(VLOOKUP($A4915,Data!$B:$K,MATCH(B$2,Data!$B$1:$K$1,FALSE),FALSE)="",#N/A,VLOOKUP($A4915,Data!$B:$K,MATCH(B$2,Data!$B$1:$K$1,FALSE),FALSE))</f>
        <v>5.28</v>
      </c>
    </row>
    <row r="4916" spans="1:2" x14ac:dyDescent="0.25">
      <c r="A4916" s="2">
        <f>IF(ISBLANK(Data!B4917),#N/A,Data!B4917)</f>
        <v>37123</v>
      </c>
      <c r="B4916" s="20">
        <f>IF(VLOOKUP($A4916,Data!$B:$K,MATCH(B$2,Data!$B$1:$K$1,FALSE),FALSE)="",#N/A,VLOOKUP($A4916,Data!$B:$K,MATCH(B$2,Data!$B$1:$K$1,FALSE),FALSE))</f>
        <v>5.26</v>
      </c>
    </row>
    <row r="4917" spans="1:2" x14ac:dyDescent="0.25">
      <c r="A4917" s="2">
        <f>IF(ISBLANK(Data!B4918),#N/A,Data!B4918)</f>
        <v>37120</v>
      </c>
      <c r="B4917" s="20">
        <f>IF(VLOOKUP($A4917,Data!$B:$K,MATCH(B$2,Data!$B$1:$K$1,FALSE),FALSE)="",#N/A,VLOOKUP($A4917,Data!$B:$K,MATCH(B$2,Data!$B$1:$K$1,FALSE),FALSE))</f>
        <v>5.31</v>
      </c>
    </row>
    <row r="4918" spans="1:2" x14ac:dyDescent="0.25">
      <c r="A4918" s="2">
        <f>IF(ISBLANK(Data!B4919),#N/A,Data!B4919)</f>
        <v>37119</v>
      </c>
      <c r="B4918" s="20">
        <f>IF(VLOOKUP($A4918,Data!$B:$K,MATCH(B$2,Data!$B$1:$K$1,FALSE),FALSE)="",#N/A,VLOOKUP($A4918,Data!$B:$K,MATCH(B$2,Data!$B$1:$K$1,FALSE),FALSE))</f>
        <v>5.36</v>
      </c>
    </row>
    <row r="4919" spans="1:2" x14ac:dyDescent="0.25">
      <c r="A4919" s="2">
        <f>IF(ISBLANK(Data!B4920),#N/A,Data!B4920)</f>
        <v>37118</v>
      </c>
      <c r="B4919" s="20">
        <f>IF(VLOOKUP($A4919,Data!$B:$K,MATCH(B$2,Data!$B$1:$K$1,FALSE),FALSE)="",#N/A,VLOOKUP($A4919,Data!$B:$K,MATCH(B$2,Data!$B$1:$K$1,FALSE),FALSE))</f>
        <v>5.34</v>
      </c>
    </row>
    <row r="4920" spans="1:2" x14ac:dyDescent="0.25">
      <c r="A4920" s="2">
        <f>IF(ISBLANK(Data!B4921),#N/A,Data!B4921)</f>
        <v>37117</v>
      </c>
      <c r="B4920" s="20">
        <f>IF(VLOOKUP($A4920,Data!$B:$K,MATCH(B$2,Data!$B$1:$K$1,FALSE),FALSE)="",#N/A,VLOOKUP($A4920,Data!$B:$K,MATCH(B$2,Data!$B$1:$K$1,FALSE),FALSE))</f>
        <v>5.28</v>
      </c>
    </row>
    <row r="4921" spans="1:2" x14ac:dyDescent="0.25">
      <c r="A4921" s="2">
        <f>IF(ISBLANK(Data!B4922),#N/A,Data!B4922)</f>
        <v>37116</v>
      </c>
      <c r="B4921" s="20">
        <f>IF(VLOOKUP($A4921,Data!$B:$K,MATCH(B$2,Data!$B$1:$K$1,FALSE),FALSE)="",#N/A,VLOOKUP($A4921,Data!$B:$K,MATCH(B$2,Data!$B$1:$K$1,FALSE),FALSE))</f>
        <v>5.27</v>
      </c>
    </row>
    <row r="4922" spans="1:2" x14ac:dyDescent="0.25">
      <c r="A4922" s="2">
        <f>IF(ISBLANK(Data!B4923),#N/A,Data!B4923)</f>
        <v>37113</v>
      </c>
      <c r="B4922" s="20">
        <f>IF(VLOOKUP($A4922,Data!$B:$K,MATCH(B$2,Data!$B$1:$K$1,FALSE),FALSE)="",#N/A,VLOOKUP($A4922,Data!$B:$K,MATCH(B$2,Data!$B$1:$K$1,FALSE),FALSE))</f>
        <v>5.23</v>
      </c>
    </row>
    <row r="4923" spans="1:2" x14ac:dyDescent="0.25">
      <c r="A4923" s="2">
        <f>IF(ISBLANK(Data!B4924),#N/A,Data!B4924)</f>
        <v>37112</v>
      </c>
      <c r="B4923" s="20">
        <f>IF(VLOOKUP($A4923,Data!$B:$K,MATCH(B$2,Data!$B$1:$K$1,FALSE),FALSE)="",#N/A,VLOOKUP($A4923,Data!$B:$K,MATCH(B$2,Data!$B$1:$K$1,FALSE),FALSE))</f>
        <v>5.2249999999999996</v>
      </c>
    </row>
    <row r="4924" spans="1:2" x14ac:dyDescent="0.25">
      <c r="A4924" s="2">
        <f>IF(ISBLANK(Data!B4925),#N/A,Data!B4925)</f>
        <v>37111</v>
      </c>
      <c r="B4924" s="20">
        <f>IF(VLOOKUP($A4924,Data!$B:$K,MATCH(B$2,Data!$B$1:$K$1,FALSE),FALSE)="",#N/A,VLOOKUP($A4924,Data!$B:$K,MATCH(B$2,Data!$B$1:$K$1,FALSE),FALSE))</f>
        <v>5.5549999999999997</v>
      </c>
    </row>
    <row r="4925" spans="1:2" x14ac:dyDescent="0.25">
      <c r="A4925" s="2">
        <f>IF(ISBLANK(Data!B4926),#N/A,Data!B4926)</f>
        <v>37110</v>
      </c>
      <c r="B4925" s="20">
        <f>IF(VLOOKUP($A4925,Data!$B:$K,MATCH(B$2,Data!$B$1:$K$1,FALSE),FALSE)="",#N/A,VLOOKUP($A4925,Data!$B:$K,MATCH(B$2,Data!$B$1:$K$1,FALSE),FALSE))</f>
        <v>5.5350000000000001</v>
      </c>
    </row>
    <row r="4926" spans="1:2" x14ac:dyDescent="0.25">
      <c r="A4926" s="2">
        <f>IF(ISBLANK(Data!B4927),#N/A,Data!B4927)</f>
        <v>37109</v>
      </c>
      <c r="B4926" s="20">
        <f>IF(VLOOKUP($A4926,Data!$B:$K,MATCH(B$2,Data!$B$1:$K$1,FALSE),FALSE)="",#N/A,VLOOKUP($A4926,Data!$B:$K,MATCH(B$2,Data!$B$1:$K$1,FALSE),FALSE))</f>
        <v>5.6050000000000004</v>
      </c>
    </row>
    <row r="4927" spans="1:2" x14ac:dyDescent="0.25">
      <c r="A4927" s="2">
        <f>IF(ISBLANK(Data!B4928),#N/A,Data!B4928)</f>
        <v>37106</v>
      </c>
      <c r="B4927" s="20">
        <f>IF(VLOOKUP($A4927,Data!$B:$K,MATCH(B$2,Data!$B$1:$K$1,FALSE),FALSE)="",#N/A,VLOOKUP($A4927,Data!$B:$K,MATCH(B$2,Data!$B$1:$K$1,FALSE),FALSE))</f>
        <v>5.61</v>
      </c>
    </row>
    <row r="4928" spans="1:2" x14ac:dyDescent="0.25">
      <c r="A4928" s="2">
        <f>IF(ISBLANK(Data!B4929),#N/A,Data!B4929)</f>
        <v>37105</v>
      </c>
      <c r="B4928" s="20">
        <f>IF(VLOOKUP($A4928,Data!$B:$K,MATCH(B$2,Data!$B$1:$K$1,FALSE),FALSE)="",#N/A,VLOOKUP($A4928,Data!$B:$K,MATCH(B$2,Data!$B$1:$K$1,FALSE),FALSE))</f>
        <v>5.59</v>
      </c>
    </row>
    <row r="4929" spans="1:2" x14ac:dyDescent="0.25">
      <c r="A4929" s="2">
        <f>IF(ISBLANK(Data!B4930),#N/A,Data!B4930)</f>
        <v>37104</v>
      </c>
      <c r="B4929" s="20">
        <f>IF(VLOOKUP($A4929,Data!$B:$K,MATCH(B$2,Data!$B$1:$K$1,FALSE),FALSE)="",#N/A,VLOOKUP($A4929,Data!$B:$K,MATCH(B$2,Data!$B$1:$K$1,FALSE),FALSE))</f>
        <v>5.585</v>
      </c>
    </row>
    <row r="4930" spans="1:2" x14ac:dyDescent="0.25">
      <c r="A4930" s="2">
        <f>IF(ISBLANK(Data!B4931),#N/A,Data!B4931)</f>
        <v>37103</v>
      </c>
      <c r="B4930" s="20">
        <f>IF(VLOOKUP($A4930,Data!$B:$K,MATCH(B$2,Data!$B$1:$K$1,FALSE),FALSE)="",#N/A,VLOOKUP($A4930,Data!$B:$K,MATCH(B$2,Data!$B$1:$K$1,FALSE),FALSE))</f>
        <v>5.665</v>
      </c>
    </row>
    <row r="4931" spans="1:2" x14ac:dyDescent="0.25">
      <c r="A4931" s="2">
        <f>IF(ISBLANK(Data!B4932),#N/A,Data!B4932)</f>
        <v>37102</v>
      </c>
      <c r="B4931" s="20">
        <f>IF(VLOOKUP($A4931,Data!$B:$K,MATCH(B$2,Data!$B$1:$K$1,FALSE),FALSE)="",#N/A,VLOOKUP($A4931,Data!$B:$K,MATCH(B$2,Data!$B$1:$K$1,FALSE),FALSE))</f>
        <v>5.66</v>
      </c>
    </row>
    <row r="4932" spans="1:2" x14ac:dyDescent="0.25">
      <c r="A4932" s="2">
        <f>IF(ISBLANK(Data!B4933),#N/A,Data!B4933)</f>
        <v>37099</v>
      </c>
      <c r="B4932" s="20">
        <f>IF(VLOOKUP($A4932,Data!$B:$K,MATCH(B$2,Data!$B$1:$K$1,FALSE),FALSE)="",#N/A,VLOOKUP($A4932,Data!$B:$K,MATCH(B$2,Data!$B$1:$K$1,FALSE),FALSE))</f>
        <v>5.7</v>
      </c>
    </row>
    <row r="4933" spans="1:2" x14ac:dyDescent="0.25">
      <c r="A4933" s="2">
        <f>IF(ISBLANK(Data!B4934),#N/A,Data!B4934)</f>
        <v>37098</v>
      </c>
      <c r="B4933" s="20">
        <f>IF(VLOOKUP($A4933,Data!$B:$K,MATCH(B$2,Data!$B$1:$K$1,FALSE),FALSE)="",#N/A,VLOOKUP($A4933,Data!$B:$K,MATCH(B$2,Data!$B$1:$K$1,FALSE),FALSE))</f>
        <v>5.7350000000000003</v>
      </c>
    </row>
    <row r="4934" spans="1:2" x14ac:dyDescent="0.25">
      <c r="A4934" s="2">
        <f>IF(ISBLANK(Data!B4935),#N/A,Data!B4935)</f>
        <v>37097</v>
      </c>
      <c r="B4934" s="20">
        <f>IF(VLOOKUP($A4934,Data!$B:$K,MATCH(B$2,Data!$B$1:$K$1,FALSE),FALSE)="",#N/A,VLOOKUP($A4934,Data!$B:$K,MATCH(B$2,Data!$B$1:$K$1,FALSE),FALSE))</f>
        <v>5.6849999999999996</v>
      </c>
    </row>
    <row r="4935" spans="1:2" x14ac:dyDescent="0.25">
      <c r="A4935" s="2">
        <f>IF(ISBLANK(Data!B4936),#N/A,Data!B4936)</f>
        <v>37096</v>
      </c>
      <c r="B4935" s="20">
        <f>IF(VLOOKUP($A4935,Data!$B:$K,MATCH(B$2,Data!$B$1:$K$1,FALSE),FALSE)="",#N/A,VLOOKUP($A4935,Data!$B:$K,MATCH(B$2,Data!$B$1:$K$1,FALSE),FALSE))</f>
        <v>5.55</v>
      </c>
    </row>
    <row r="4936" spans="1:2" x14ac:dyDescent="0.25">
      <c r="A4936" s="2">
        <f>IF(ISBLANK(Data!B4937),#N/A,Data!B4937)</f>
        <v>37095</v>
      </c>
      <c r="B4936" s="20">
        <f>IF(VLOOKUP($A4936,Data!$B:$K,MATCH(B$2,Data!$B$1:$K$1,FALSE),FALSE)="",#N/A,VLOOKUP($A4936,Data!$B:$K,MATCH(B$2,Data!$B$1:$K$1,FALSE),FALSE))</f>
        <v>5.52</v>
      </c>
    </row>
    <row r="4937" spans="1:2" x14ac:dyDescent="0.25">
      <c r="A4937" s="2">
        <f>IF(ISBLANK(Data!B4938),#N/A,Data!B4938)</f>
        <v>37092</v>
      </c>
      <c r="B4937" s="20">
        <f>IF(VLOOKUP($A4937,Data!$B:$K,MATCH(B$2,Data!$B$1:$K$1,FALSE),FALSE)="",#N/A,VLOOKUP($A4937,Data!$B:$K,MATCH(B$2,Data!$B$1:$K$1,FALSE),FALSE))</f>
        <v>5.48</v>
      </c>
    </row>
    <row r="4938" spans="1:2" x14ac:dyDescent="0.25">
      <c r="A4938" s="2">
        <f>IF(ISBLANK(Data!B4939),#N/A,Data!B4939)</f>
        <v>37091</v>
      </c>
      <c r="B4938" s="20">
        <f>IF(VLOOKUP($A4938,Data!$B:$K,MATCH(B$2,Data!$B$1:$K$1,FALSE),FALSE)="",#N/A,VLOOKUP($A4938,Data!$B:$K,MATCH(B$2,Data!$B$1:$K$1,FALSE),FALSE))</f>
        <v>5.5149999999999997</v>
      </c>
    </row>
    <row r="4939" spans="1:2" x14ac:dyDescent="0.25">
      <c r="A4939" s="2">
        <f>IF(ISBLANK(Data!B4940),#N/A,Data!B4940)</f>
        <v>37090</v>
      </c>
      <c r="B4939" s="20">
        <f>IF(VLOOKUP($A4939,Data!$B:$K,MATCH(B$2,Data!$B$1:$K$1,FALSE),FALSE)="",#N/A,VLOOKUP($A4939,Data!$B:$K,MATCH(B$2,Data!$B$1:$K$1,FALSE),FALSE))</f>
        <v>5.625</v>
      </c>
    </row>
    <row r="4940" spans="1:2" x14ac:dyDescent="0.25">
      <c r="A4940" s="2">
        <f>IF(ISBLANK(Data!B4941),#N/A,Data!B4941)</f>
        <v>37089</v>
      </c>
      <c r="B4940" s="20">
        <f>IF(VLOOKUP($A4940,Data!$B:$K,MATCH(B$2,Data!$B$1:$K$1,FALSE),FALSE)="",#N/A,VLOOKUP($A4940,Data!$B:$K,MATCH(B$2,Data!$B$1:$K$1,FALSE),FALSE))</f>
        <v>5.65</v>
      </c>
    </row>
    <row r="4941" spans="1:2" x14ac:dyDescent="0.25">
      <c r="A4941" s="2">
        <f>IF(ISBLANK(Data!B4942),#N/A,Data!B4942)</f>
        <v>37088</v>
      </c>
      <c r="B4941" s="20">
        <f>IF(VLOOKUP($A4941,Data!$B:$K,MATCH(B$2,Data!$B$1:$K$1,FALSE),FALSE)="",#N/A,VLOOKUP($A4941,Data!$B:$K,MATCH(B$2,Data!$B$1:$K$1,FALSE),FALSE))</f>
        <v>5.69</v>
      </c>
    </row>
    <row r="4942" spans="1:2" x14ac:dyDescent="0.25">
      <c r="A4942" s="2">
        <f>IF(ISBLANK(Data!B4943),#N/A,Data!B4943)</f>
        <v>37085</v>
      </c>
      <c r="B4942" s="20">
        <f>IF(VLOOKUP($A4942,Data!$B:$K,MATCH(B$2,Data!$B$1:$K$1,FALSE),FALSE)="",#N/A,VLOOKUP($A4942,Data!$B:$K,MATCH(B$2,Data!$B$1:$K$1,FALSE),FALSE))</f>
        <v>5.7149999999999999</v>
      </c>
    </row>
    <row r="4943" spans="1:2" x14ac:dyDescent="0.25">
      <c r="A4943" s="2">
        <f>IF(ISBLANK(Data!B4944),#N/A,Data!B4944)</f>
        <v>37084</v>
      </c>
      <c r="B4943" s="20">
        <f>IF(VLOOKUP($A4943,Data!$B:$K,MATCH(B$2,Data!$B$1:$K$1,FALSE),FALSE)="",#N/A,VLOOKUP($A4943,Data!$B:$K,MATCH(B$2,Data!$B$1:$K$1,FALSE),FALSE))</f>
        <v>5.74</v>
      </c>
    </row>
    <row r="4944" spans="1:2" x14ac:dyDescent="0.25">
      <c r="A4944" s="2">
        <f>IF(ISBLANK(Data!B4945),#N/A,Data!B4945)</f>
        <v>37083</v>
      </c>
      <c r="B4944" s="20">
        <f>IF(VLOOKUP($A4944,Data!$B:$K,MATCH(B$2,Data!$B$1:$K$1,FALSE),FALSE)="",#N/A,VLOOKUP($A4944,Data!$B:$K,MATCH(B$2,Data!$B$1:$K$1,FALSE),FALSE))</f>
        <v>5.5949999999999998</v>
      </c>
    </row>
    <row r="4945" spans="1:2" x14ac:dyDescent="0.25">
      <c r="A4945" s="2">
        <f>IF(ISBLANK(Data!B4946),#N/A,Data!B4946)</f>
        <v>37082</v>
      </c>
      <c r="B4945" s="20">
        <f>IF(VLOOKUP($A4945,Data!$B:$K,MATCH(B$2,Data!$B$1:$K$1,FALSE),FALSE)="",#N/A,VLOOKUP($A4945,Data!$B:$K,MATCH(B$2,Data!$B$1:$K$1,FALSE),FALSE))</f>
        <v>5.6749999999999998</v>
      </c>
    </row>
    <row r="4946" spans="1:2" x14ac:dyDescent="0.25">
      <c r="A4946" s="2">
        <f>IF(ISBLANK(Data!B4947),#N/A,Data!B4947)</f>
        <v>37081</v>
      </c>
      <c r="B4946" s="20">
        <f>IF(VLOOKUP($A4946,Data!$B:$K,MATCH(B$2,Data!$B$1:$K$1,FALSE),FALSE)="",#N/A,VLOOKUP($A4946,Data!$B:$K,MATCH(B$2,Data!$B$1:$K$1,FALSE),FALSE))</f>
        <v>5.6449999999999996</v>
      </c>
    </row>
    <row r="4947" spans="1:2" x14ac:dyDescent="0.25">
      <c r="A4947" s="2">
        <f>IF(ISBLANK(Data!B4948),#N/A,Data!B4948)</f>
        <v>37078</v>
      </c>
      <c r="B4947" s="20">
        <f>IF(VLOOKUP($A4947,Data!$B:$K,MATCH(B$2,Data!$B$1:$K$1,FALSE),FALSE)="",#N/A,VLOOKUP($A4947,Data!$B:$K,MATCH(B$2,Data!$B$1:$K$1,FALSE),FALSE))</f>
        <v>5.6749999999999998</v>
      </c>
    </row>
    <row r="4948" spans="1:2" x14ac:dyDescent="0.25">
      <c r="A4948" s="2">
        <f>IF(ISBLANK(Data!B4949),#N/A,Data!B4949)</f>
        <v>37077</v>
      </c>
      <c r="B4948" s="20">
        <f>IF(VLOOKUP($A4948,Data!$B:$K,MATCH(B$2,Data!$B$1:$K$1,FALSE),FALSE)="",#N/A,VLOOKUP($A4948,Data!$B:$K,MATCH(B$2,Data!$B$1:$K$1,FALSE),FALSE))</f>
        <v>5.66</v>
      </c>
    </row>
    <row r="4949" spans="1:2" x14ac:dyDescent="0.25">
      <c r="A4949" s="2">
        <f>IF(ISBLANK(Data!B4950),#N/A,Data!B4950)</f>
        <v>37076</v>
      </c>
      <c r="B4949" s="20">
        <f>IF(VLOOKUP($A4949,Data!$B:$K,MATCH(B$2,Data!$B$1:$K$1,FALSE),FALSE)="",#N/A,VLOOKUP($A4949,Data!$B:$K,MATCH(B$2,Data!$B$1:$K$1,FALSE),FALSE))</f>
        <v>5.72</v>
      </c>
    </row>
    <row r="4950" spans="1:2" x14ac:dyDescent="0.25">
      <c r="A4950" s="2">
        <f>IF(ISBLANK(Data!B4951),#N/A,Data!B4951)</f>
        <v>37075</v>
      </c>
      <c r="B4950" s="20">
        <f>IF(VLOOKUP($A4950,Data!$B:$K,MATCH(B$2,Data!$B$1:$K$1,FALSE),FALSE)="",#N/A,VLOOKUP($A4950,Data!$B:$K,MATCH(B$2,Data!$B$1:$K$1,FALSE),FALSE))</f>
        <v>5.6749999999999998</v>
      </c>
    </row>
    <row r="4951" spans="1:2" x14ac:dyDescent="0.25">
      <c r="A4951" s="2">
        <f>IF(ISBLANK(Data!B4952),#N/A,Data!B4952)</f>
        <v>37074</v>
      </c>
      <c r="B4951" s="20">
        <f>IF(VLOOKUP($A4951,Data!$B:$K,MATCH(B$2,Data!$B$1:$K$1,FALSE),FALSE)="",#N/A,VLOOKUP($A4951,Data!$B:$K,MATCH(B$2,Data!$B$1:$K$1,FALSE),FALSE))</f>
        <v>5.59</v>
      </c>
    </row>
    <row r="4952" spans="1:2" x14ac:dyDescent="0.25">
      <c r="A4952" s="2">
        <f>IF(ISBLANK(Data!B4953),#N/A,Data!B4953)</f>
        <v>37071</v>
      </c>
      <c r="B4952" s="20">
        <f>IF(VLOOKUP($A4952,Data!$B:$K,MATCH(B$2,Data!$B$1:$K$1,FALSE),FALSE)="",#N/A,VLOOKUP($A4952,Data!$B:$K,MATCH(B$2,Data!$B$1:$K$1,FALSE),FALSE))</f>
        <v>5.55</v>
      </c>
    </row>
    <row r="4953" spans="1:2" x14ac:dyDescent="0.25">
      <c r="A4953" s="2">
        <f>IF(ISBLANK(Data!B4954),#N/A,Data!B4954)</f>
        <v>37070</v>
      </c>
      <c r="B4953" s="20">
        <f>IF(VLOOKUP($A4953,Data!$B:$K,MATCH(B$2,Data!$B$1:$K$1,FALSE),FALSE)="",#N/A,VLOOKUP($A4953,Data!$B:$K,MATCH(B$2,Data!$B$1:$K$1,FALSE),FALSE))</f>
        <v>5.4550000000000001</v>
      </c>
    </row>
    <row r="4954" spans="1:2" x14ac:dyDescent="0.25">
      <c r="A4954" s="2">
        <f>IF(ISBLANK(Data!B4955),#N/A,Data!B4955)</f>
        <v>37069</v>
      </c>
      <c r="B4954" s="20">
        <f>IF(VLOOKUP($A4954,Data!$B:$K,MATCH(B$2,Data!$B$1:$K$1,FALSE),FALSE)="",#N/A,VLOOKUP($A4954,Data!$B:$K,MATCH(B$2,Data!$B$1:$K$1,FALSE),FALSE))</f>
        <v>5.3449999999999998</v>
      </c>
    </row>
    <row r="4955" spans="1:2" x14ac:dyDescent="0.25">
      <c r="A4955" s="2">
        <f>IF(ISBLANK(Data!B4956),#N/A,Data!B4956)</f>
        <v>37068</v>
      </c>
      <c r="B4955" s="20">
        <f>IF(VLOOKUP($A4955,Data!$B:$K,MATCH(B$2,Data!$B$1:$K$1,FALSE),FALSE)="",#N/A,VLOOKUP($A4955,Data!$B:$K,MATCH(B$2,Data!$B$1:$K$1,FALSE),FALSE))</f>
        <v>5.2</v>
      </c>
    </row>
    <row r="4956" spans="1:2" x14ac:dyDescent="0.25">
      <c r="A4956" s="2">
        <f>IF(ISBLANK(Data!B4957),#N/A,Data!B4957)</f>
        <v>37067</v>
      </c>
      <c r="B4956" s="20">
        <f>IF(VLOOKUP($A4956,Data!$B:$K,MATCH(B$2,Data!$B$1:$K$1,FALSE),FALSE)="",#N/A,VLOOKUP($A4956,Data!$B:$K,MATCH(B$2,Data!$B$1:$K$1,FALSE),FALSE))</f>
        <v>5.19</v>
      </c>
    </row>
    <row r="4957" spans="1:2" x14ac:dyDescent="0.25">
      <c r="A4957" s="2">
        <f>IF(ISBLANK(Data!B4958),#N/A,Data!B4958)</f>
        <v>37064</v>
      </c>
      <c r="B4957" s="20">
        <f>IF(VLOOKUP($A4957,Data!$B:$K,MATCH(B$2,Data!$B$1:$K$1,FALSE),FALSE)="",#N/A,VLOOKUP($A4957,Data!$B:$K,MATCH(B$2,Data!$B$1:$K$1,FALSE),FALSE))</f>
        <v>5.28</v>
      </c>
    </row>
    <row r="4958" spans="1:2" x14ac:dyDescent="0.25">
      <c r="A4958" s="2">
        <f>IF(ISBLANK(Data!B4959),#N/A,Data!B4959)</f>
        <v>37063</v>
      </c>
      <c r="B4958" s="20">
        <f>IF(VLOOKUP($A4958,Data!$B:$K,MATCH(B$2,Data!$B$1:$K$1,FALSE),FALSE)="",#N/A,VLOOKUP($A4958,Data!$B:$K,MATCH(B$2,Data!$B$1:$K$1,FALSE),FALSE))</f>
        <v>5.29</v>
      </c>
    </row>
    <row r="4959" spans="1:2" x14ac:dyDescent="0.25">
      <c r="A4959" s="2">
        <f>IF(ISBLANK(Data!B4960),#N/A,Data!B4960)</f>
        <v>37062</v>
      </c>
      <c r="B4959" s="20">
        <f>IF(VLOOKUP($A4959,Data!$B:$K,MATCH(B$2,Data!$B$1:$K$1,FALSE),FALSE)="",#N/A,VLOOKUP($A4959,Data!$B:$K,MATCH(B$2,Data!$B$1:$K$1,FALSE),FALSE))</f>
        <v>5.2850000000000001</v>
      </c>
    </row>
    <row r="4960" spans="1:2" x14ac:dyDescent="0.25">
      <c r="A4960" s="2">
        <f>IF(ISBLANK(Data!B4961),#N/A,Data!B4961)</f>
        <v>37061</v>
      </c>
      <c r="B4960" s="20">
        <f>IF(VLOOKUP($A4960,Data!$B:$K,MATCH(B$2,Data!$B$1:$K$1,FALSE),FALSE)="",#N/A,VLOOKUP($A4960,Data!$B:$K,MATCH(B$2,Data!$B$1:$K$1,FALSE),FALSE))</f>
        <v>5.2850000000000001</v>
      </c>
    </row>
    <row r="4961" spans="1:2" x14ac:dyDescent="0.25">
      <c r="A4961" s="2">
        <f>IF(ISBLANK(Data!B4962),#N/A,Data!B4962)</f>
        <v>37060</v>
      </c>
      <c r="B4961" s="20">
        <f>IF(VLOOKUP($A4961,Data!$B:$K,MATCH(B$2,Data!$B$1:$K$1,FALSE),FALSE)="",#N/A,VLOOKUP($A4961,Data!$B:$K,MATCH(B$2,Data!$B$1:$K$1,FALSE),FALSE))</f>
        <v>5.28</v>
      </c>
    </row>
    <row r="4962" spans="1:2" x14ac:dyDescent="0.25">
      <c r="A4962" s="2">
        <f>IF(ISBLANK(Data!B4963),#N/A,Data!B4963)</f>
        <v>37057</v>
      </c>
      <c r="B4962" s="20">
        <f>IF(VLOOKUP($A4962,Data!$B:$K,MATCH(B$2,Data!$B$1:$K$1,FALSE),FALSE)="",#N/A,VLOOKUP($A4962,Data!$B:$K,MATCH(B$2,Data!$B$1:$K$1,FALSE),FALSE))</f>
        <v>5.33</v>
      </c>
    </row>
    <row r="4963" spans="1:2" x14ac:dyDescent="0.25">
      <c r="A4963" s="2">
        <f>IF(ISBLANK(Data!B4964),#N/A,Data!B4964)</f>
        <v>37056</v>
      </c>
      <c r="B4963" s="20">
        <f>IF(VLOOKUP($A4963,Data!$B:$K,MATCH(B$2,Data!$B$1:$K$1,FALSE),FALSE)="",#N/A,VLOOKUP($A4963,Data!$B:$K,MATCH(B$2,Data!$B$1:$K$1,FALSE),FALSE))</f>
        <v>5.36</v>
      </c>
    </row>
    <row r="4964" spans="1:2" x14ac:dyDescent="0.25">
      <c r="A4964" s="2">
        <f>IF(ISBLANK(Data!B4965),#N/A,Data!B4965)</f>
        <v>37055</v>
      </c>
      <c r="B4964" s="20">
        <f>IF(VLOOKUP($A4964,Data!$B:$K,MATCH(B$2,Data!$B$1:$K$1,FALSE),FALSE)="",#N/A,VLOOKUP($A4964,Data!$B:$K,MATCH(B$2,Data!$B$1:$K$1,FALSE),FALSE))</f>
        <v>5.4249999999999998</v>
      </c>
    </row>
    <row r="4965" spans="1:2" x14ac:dyDescent="0.25">
      <c r="A4965" s="2">
        <f>IF(ISBLANK(Data!B4966),#N/A,Data!B4966)</f>
        <v>37054</v>
      </c>
      <c r="B4965" s="20">
        <f>IF(VLOOKUP($A4965,Data!$B:$K,MATCH(B$2,Data!$B$1:$K$1,FALSE),FALSE)="",#N/A,VLOOKUP($A4965,Data!$B:$K,MATCH(B$2,Data!$B$1:$K$1,FALSE),FALSE))</f>
        <v>5.51</v>
      </c>
    </row>
    <row r="4966" spans="1:2" x14ac:dyDescent="0.25">
      <c r="A4966" s="2">
        <f>IF(ISBLANK(Data!B4967),#N/A,Data!B4967)</f>
        <v>37050</v>
      </c>
      <c r="B4966" s="20">
        <f>IF(VLOOKUP($A4966,Data!$B:$K,MATCH(B$2,Data!$B$1:$K$1,FALSE),FALSE)="",#N/A,VLOOKUP($A4966,Data!$B:$K,MATCH(B$2,Data!$B$1:$K$1,FALSE),FALSE))</f>
        <v>5.5449999999999999</v>
      </c>
    </row>
    <row r="4967" spans="1:2" x14ac:dyDescent="0.25">
      <c r="A4967" s="2">
        <f>IF(ISBLANK(Data!B4968),#N/A,Data!B4968)</f>
        <v>37049</v>
      </c>
      <c r="B4967" s="20">
        <f>IF(VLOOKUP($A4967,Data!$B:$K,MATCH(B$2,Data!$B$1:$K$1,FALSE),FALSE)="",#N/A,VLOOKUP($A4967,Data!$B:$K,MATCH(B$2,Data!$B$1:$K$1,FALSE),FALSE))</f>
        <v>5.5149999999999997</v>
      </c>
    </row>
    <row r="4968" spans="1:2" x14ac:dyDescent="0.25">
      <c r="A4968" s="2">
        <f>IF(ISBLANK(Data!B4969),#N/A,Data!B4969)</f>
        <v>37048</v>
      </c>
      <c r="B4968" s="20">
        <f>IF(VLOOKUP($A4968,Data!$B:$K,MATCH(B$2,Data!$B$1:$K$1,FALSE),FALSE)="",#N/A,VLOOKUP($A4968,Data!$B:$K,MATCH(B$2,Data!$B$1:$K$1,FALSE),FALSE))</f>
        <v>5.5149999999999997</v>
      </c>
    </row>
    <row r="4969" spans="1:2" x14ac:dyDescent="0.25">
      <c r="A4969" s="2">
        <f>IF(ISBLANK(Data!B4970),#N/A,Data!B4970)</f>
        <v>37047</v>
      </c>
      <c r="B4969" s="20">
        <f>IF(VLOOKUP($A4969,Data!$B:$K,MATCH(B$2,Data!$B$1:$K$1,FALSE),FALSE)="",#N/A,VLOOKUP($A4969,Data!$B:$K,MATCH(B$2,Data!$B$1:$K$1,FALSE),FALSE))</f>
        <v>5.3049999999999997</v>
      </c>
    </row>
    <row r="4970" spans="1:2" x14ac:dyDescent="0.25">
      <c r="A4970" s="2">
        <f>IF(ISBLANK(Data!B4971),#N/A,Data!B4971)</f>
        <v>37046</v>
      </c>
      <c r="B4970" s="20">
        <f>IF(VLOOKUP($A4970,Data!$B:$K,MATCH(B$2,Data!$B$1:$K$1,FALSE),FALSE)="",#N/A,VLOOKUP($A4970,Data!$B:$K,MATCH(B$2,Data!$B$1:$K$1,FALSE),FALSE))</f>
        <v>5.2949999999999999</v>
      </c>
    </row>
    <row r="4971" spans="1:2" x14ac:dyDescent="0.25">
      <c r="A4971" s="2">
        <f>IF(ISBLANK(Data!B4972),#N/A,Data!B4972)</f>
        <v>37043</v>
      </c>
      <c r="B4971" s="20">
        <f>IF(VLOOKUP($A4971,Data!$B:$K,MATCH(B$2,Data!$B$1:$K$1,FALSE),FALSE)="",#N/A,VLOOKUP($A4971,Data!$B:$K,MATCH(B$2,Data!$B$1:$K$1,FALSE),FALSE))</f>
        <v>5.3550000000000004</v>
      </c>
    </row>
    <row r="4972" spans="1:2" x14ac:dyDescent="0.25">
      <c r="A4972" s="2">
        <f>IF(ISBLANK(Data!B4973),#N/A,Data!B4973)</f>
        <v>37042</v>
      </c>
      <c r="B4972" s="20">
        <f>IF(VLOOKUP($A4972,Data!$B:$K,MATCH(B$2,Data!$B$1:$K$1,FALSE),FALSE)="",#N/A,VLOOKUP($A4972,Data!$B:$K,MATCH(B$2,Data!$B$1:$K$1,FALSE),FALSE))</f>
        <v>5.38</v>
      </c>
    </row>
    <row r="4973" spans="1:2" x14ac:dyDescent="0.25">
      <c r="A4973" s="2">
        <f>IF(ISBLANK(Data!B4974),#N/A,Data!B4974)</f>
        <v>37041</v>
      </c>
      <c r="B4973" s="20">
        <f>IF(VLOOKUP($A4973,Data!$B:$K,MATCH(B$2,Data!$B$1:$K$1,FALSE),FALSE)="",#N/A,VLOOKUP($A4973,Data!$B:$K,MATCH(B$2,Data!$B$1:$K$1,FALSE),FALSE))</f>
        <v>5.4349999999999996</v>
      </c>
    </row>
    <row r="4974" spans="1:2" x14ac:dyDescent="0.25">
      <c r="A4974" s="2">
        <f>IF(ISBLANK(Data!B4975),#N/A,Data!B4975)</f>
        <v>37040</v>
      </c>
      <c r="B4974" s="20">
        <f>IF(VLOOKUP($A4974,Data!$B:$K,MATCH(B$2,Data!$B$1:$K$1,FALSE),FALSE)="",#N/A,VLOOKUP($A4974,Data!$B:$K,MATCH(B$2,Data!$B$1:$K$1,FALSE),FALSE))</f>
        <v>5.4050000000000002</v>
      </c>
    </row>
    <row r="4975" spans="1:2" x14ac:dyDescent="0.25">
      <c r="A4975" s="2">
        <f>IF(ISBLANK(Data!B4976),#N/A,Data!B4976)</f>
        <v>37039</v>
      </c>
      <c r="B4975" s="20">
        <f>IF(VLOOKUP($A4975,Data!$B:$K,MATCH(B$2,Data!$B$1:$K$1,FALSE),FALSE)="",#N/A,VLOOKUP($A4975,Data!$B:$K,MATCH(B$2,Data!$B$1:$K$1,FALSE),FALSE))</f>
        <v>5.39</v>
      </c>
    </row>
    <row r="4976" spans="1:2" x14ac:dyDescent="0.25">
      <c r="A4976" s="2">
        <f>IF(ISBLANK(Data!B4977),#N/A,Data!B4977)</f>
        <v>37036</v>
      </c>
      <c r="B4976" s="20">
        <f>IF(VLOOKUP($A4976,Data!$B:$K,MATCH(B$2,Data!$B$1:$K$1,FALSE),FALSE)="",#N/A,VLOOKUP($A4976,Data!$B:$K,MATCH(B$2,Data!$B$1:$K$1,FALSE),FALSE))</f>
        <v>5.3949999999999996</v>
      </c>
    </row>
    <row r="4977" spans="1:2" x14ac:dyDescent="0.25">
      <c r="A4977" s="2">
        <f>IF(ISBLANK(Data!B4978),#N/A,Data!B4978)</f>
        <v>37035</v>
      </c>
      <c r="B4977" s="20">
        <f>IF(VLOOKUP($A4977,Data!$B:$K,MATCH(B$2,Data!$B$1:$K$1,FALSE),FALSE)="",#N/A,VLOOKUP($A4977,Data!$B:$K,MATCH(B$2,Data!$B$1:$K$1,FALSE),FALSE))</f>
        <v>5.3550000000000004</v>
      </c>
    </row>
    <row r="4978" spans="1:2" x14ac:dyDescent="0.25">
      <c r="A4978" s="2">
        <f>IF(ISBLANK(Data!B4979),#N/A,Data!B4979)</f>
        <v>37034</v>
      </c>
      <c r="B4978" s="20">
        <f>IF(VLOOKUP($A4978,Data!$B:$K,MATCH(B$2,Data!$B$1:$K$1,FALSE),FALSE)="",#N/A,VLOOKUP($A4978,Data!$B:$K,MATCH(B$2,Data!$B$1:$K$1,FALSE),FALSE))</f>
        <v>5.3849999999999998</v>
      </c>
    </row>
    <row r="4979" spans="1:2" x14ac:dyDescent="0.25">
      <c r="A4979" s="2">
        <f>IF(ISBLANK(Data!B4980),#N/A,Data!B4980)</f>
        <v>37033</v>
      </c>
      <c r="B4979" s="20">
        <f>IF(VLOOKUP($A4979,Data!$B:$K,MATCH(B$2,Data!$B$1:$K$1,FALSE),FALSE)="",#N/A,VLOOKUP($A4979,Data!$B:$K,MATCH(B$2,Data!$B$1:$K$1,FALSE),FALSE))</f>
        <v>5.3949999999999996</v>
      </c>
    </row>
    <row r="4980" spans="1:2" x14ac:dyDescent="0.25">
      <c r="A4980" s="2">
        <f>IF(ISBLANK(Data!B4981),#N/A,Data!B4981)</f>
        <v>37032</v>
      </c>
      <c r="B4980" s="20">
        <f>IF(VLOOKUP($A4980,Data!$B:$K,MATCH(B$2,Data!$B$1:$K$1,FALSE),FALSE)="",#N/A,VLOOKUP($A4980,Data!$B:$K,MATCH(B$2,Data!$B$1:$K$1,FALSE),FALSE))</f>
        <v>5.45</v>
      </c>
    </row>
    <row r="4981" spans="1:2" x14ac:dyDescent="0.25">
      <c r="A4981" s="2">
        <f>IF(ISBLANK(Data!B4982),#N/A,Data!B4982)</f>
        <v>37029</v>
      </c>
      <c r="B4981" s="20">
        <f>IF(VLOOKUP($A4981,Data!$B:$K,MATCH(B$2,Data!$B$1:$K$1,FALSE),FALSE)="",#N/A,VLOOKUP($A4981,Data!$B:$K,MATCH(B$2,Data!$B$1:$K$1,FALSE),FALSE))</f>
        <v>5.3550000000000004</v>
      </c>
    </row>
    <row r="4982" spans="1:2" x14ac:dyDescent="0.25">
      <c r="A4982" s="2">
        <f>IF(ISBLANK(Data!B4983),#N/A,Data!B4983)</f>
        <v>37028</v>
      </c>
      <c r="B4982" s="20">
        <f>IF(VLOOKUP($A4982,Data!$B:$K,MATCH(B$2,Data!$B$1:$K$1,FALSE),FALSE)="",#N/A,VLOOKUP($A4982,Data!$B:$K,MATCH(B$2,Data!$B$1:$K$1,FALSE),FALSE))</f>
        <v>5.34</v>
      </c>
    </row>
    <row r="4983" spans="1:2" x14ac:dyDescent="0.25">
      <c r="A4983" s="2">
        <f>IF(ISBLANK(Data!B4984),#N/A,Data!B4984)</f>
        <v>37027</v>
      </c>
      <c r="B4983" s="20">
        <f>IF(VLOOKUP($A4983,Data!$B:$K,MATCH(B$2,Data!$B$1:$K$1,FALSE),FALSE)="",#N/A,VLOOKUP($A4983,Data!$B:$K,MATCH(B$2,Data!$B$1:$K$1,FALSE),FALSE))</f>
        <v>5.31</v>
      </c>
    </row>
    <row r="4984" spans="1:2" x14ac:dyDescent="0.25">
      <c r="A4984" s="2">
        <f>IF(ISBLANK(Data!B4985),#N/A,Data!B4985)</f>
        <v>37026</v>
      </c>
      <c r="B4984" s="20">
        <f>IF(VLOOKUP($A4984,Data!$B:$K,MATCH(B$2,Data!$B$1:$K$1,FALSE),FALSE)="",#N/A,VLOOKUP($A4984,Data!$B:$K,MATCH(B$2,Data!$B$1:$K$1,FALSE),FALSE))</f>
        <v>5.2949999999999999</v>
      </c>
    </row>
    <row r="4985" spans="1:2" x14ac:dyDescent="0.25">
      <c r="A4985" s="2">
        <f>IF(ISBLANK(Data!B4986),#N/A,Data!B4986)</f>
        <v>37025</v>
      </c>
      <c r="B4985" s="20">
        <f>IF(VLOOKUP($A4985,Data!$B:$K,MATCH(B$2,Data!$B$1:$K$1,FALSE),FALSE)="",#N/A,VLOOKUP($A4985,Data!$B:$K,MATCH(B$2,Data!$B$1:$K$1,FALSE),FALSE))</f>
        <v>5.2549999999999999</v>
      </c>
    </row>
    <row r="4986" spans="1:2" x14ac:dyDescent="0.25">
      <c r="A4986" s="2">
        <f>IF(ISBLANK(Data!B4987),#N/A,Data!B4987)</f>
        <v>37022</v>
      </c>
      <c r="B4986" s="20">
        <f>IF(VLOOKUP($A4986,Data!$B:$K,MATCH(B$2,Data!$B$1:$K$1,FALSE),FALSE)="",#N/A,VLOOKUP($A4986,Data!$B:$K,MATCH(B$2,Data!$B$1:$K$1,FALSE),FALSE))</f>
        <v>5.0599999999999996</v>
      </c>
    </row>
    <row r="4987" spans="1:2" x14ac:dyDescent="0.25">
      <c r="A4987" s="2">
        <f>IF(ISBLANK(Data!B4988),#N/A,Data!B4988)</f>
        <v>37021</v>
      </c>
      <c r="B4987" s="20">
        <f>IF(VLOOKUP($A4987,Data!$B:$K,MATCH(B$2,Data!$B$1:$K$1,FALSE),FALSE)="",#N/A,VLOOKUP($A4987,Data!$B:$K,MATCH(B$2,Data!$B$1:$K$1,FALSE),FALSE))</f>
        <v>4.9050000000000002</v>
      </c>
    </row>
    <row r="4988" spans="1:2" x14ac:dyDescent="0.25">
      <c r="A4988" s="2">
        <f>IF(ISBLANK(Data!B4989),#N/A,Data!B4989)</f>
        <v>37020</v>
      </c>
      <c r="B4988" s="20">
        <f>IF(VLOOKUP($A4988,Data!$B:$K,MATCH(B$2,Data!$B$1:$K$1,FALSE),FALSE)="",#N/A,VLOOKUP($A4988,Data!$B:$K,MATCH(B$2,Data!$B$1:$K$1,FALSE),FALSE))</f>
        <v>4.93</v>
      </c>
    </row>
    <row r="4989" spans="1:2" x14ac:dyDescent="0.25">
      <c r="A4989" s="2">
        <f>IF(ISBLANK(Data!B4990),#N/A,Data!B4990)</f>
        <v>37019</v>
      </c>
      <c r="B4989" s="20">
        <f>IF(VLOOKUP($A4989,Data!$B:$K,MATCH(B$2,Data!$B$1:$K$1,FALSE),FALSE)="",#N/A,VLOOKUP($A4989,Data!$B:$K,MATCH(B$2,Data!$B$1:$K$1,FALSE),FALSE))</f>
        <v>4.9249999999999998</v>
      </c>
    </row>
    <row r="4990" spans="1:2" x14ac:dyDescent="0.25">
      <c r="A4990" s="2">
        <f>IF(ISBLANK(Data!B4991),#N/A,Data!B4991)</f>
        <v>37018</v>
      </c>
      <c r="B4990" s="20">
        <f>IF(VLOOKUP($A4990,Data!$B:$K,MATCH(B$2,Data!$B$1:$K$1,FALSE),FALSE)="",#N/A,VLOOKUP($A4990,Data!$B:$K,MATCH(B$2,Data!$B$1:$K$1,FALSE),FALSE))</f>
        <v>4.9950000000000001</v>
      </c>
    </row>
    <row r="4991" spans="1:2" x14ac:dyDescent="0.25">
      <c r="A4991" s="2">
        <f>IF(ISBLANK(Data!B4992),#N/A,Data!B4992)</f>
        <v>37015</v>
      </c>
      <c r="B4991" s="20">
        <f>IF(VLOOKUP($A4991,Data!$B:$K,MATCH(B$2,Data!$B$1:$K$1,FALSE),FALSE)="",#N/A,VLOOKUP($A4991,Data!$B:$K,MATCH(B$2,Data!$B$1:$K$1,FALSE),FALSE))</f>
        <v>5.04</v>
      </c>
    </row>
    <row r="4992" spans="1:2" x14ac:dyDescent="0.25">
      <c r="A4992" s="2">
        <f>IF(ISBLANK(Data!B4993),#N/A,Data!B4993)</f>
        <v>37014</v>
      </c>
      <c r="B4992" s="20">
        <f>IF(VLOOKUP($A4992,Data!$B:$K,MATCH(B$2,Data!$B$1:$K$1,FALSE),FALSE)="",#N/A,VLOOKUP($A4992,Data!$B:$K,MATCH(B$2,Data!$B$1:$K$1,FALSE),FALSE))</f>
        <v>5.1150000000000002</v>
      </c>
    </row>
    <row r="4993" spans="1:2" x14ac:dyDescent="0.25">
      <c r="A4993" s="2">
        <f>IF(ISBLANK(Data!B4994),#N/A,Data!B4994)</f>
        <v>37013</v>
      </c>
      <c r="B4993" s="20">
        <f>IF(VLOOKUP($A4993,Data!$B:$K,MATCH(B$2,Data!$B$1:$K$1,FALSE),FALSE)="",#N/A,VLOOKUP($A4993,Data!$B:$K,MATCH(B$2,Data!$B$1:$K$1,FALSE),FALSE))</f>
        <v>5.125</v>
      </c>
    </row>
    <row r="4994" spans="1:2" x14ac:dyDescent="0.25">
      <c r="A4994" s="2">
        <f>IF(ISBLANK(Data!B4995),#N/A,Data!B4995)</f>
        <v>37012</v>
      </c>
      <c r="B4994" s="20">
        <f>IF(VLOOKUP($A4994,Data!$B:$K,MATCH(B$2,Data!$B$1:$K$1,FALSE),FALSE)="",#N/A,VLOOKUP($A4994,Data!$B:$K,MATCH(B$2,Data!$B$1:$K$1,FALSE),FALSE))</f>
        <v>5.125</v>
      </c>
    </row>
    <row r="4995" spans="1:2" x14ac:dyDescent="0.25">
      <c r="A4995" s="2">
        <f>IF(ISBLANK(Data!B4996),#N/A,Data!B4996)</f>
        <v>37011</v>
      </c>
      <c r="B4995" s="20">
        <f>IF(VLOOKUP($A4995,Data!$B:$K,MATCH(B$2,Data!$B$1:$K$1,FALSE),FALSE)="",#N/A,VLOOKUP($A4995,Data!$B:$K,MATCH(B$2,Data!$B$1:$K$1,FALSE),FALSE))</f>
        <v>5.1050000000000004</v>
      </c>
    </row>
    <row r="4996" spans="1:2" x14ac:dyDescent="0.25">
      <c r="A4996" s="2">
        <f>IF(ISBLANK(Data!B4997),#N/A,Data!B4997)</f>
        <v>37008</v>
      </c>
      <c r="B4996" s="20">
        <f>IF(VLOOKUP($A4996,Data!$B:$K,MATCH(B$2,Data!$B$1:$K$1,FALSE),FALSE)="",#N/A,VLOOKUP($A4996,Data!$B:$K,MATCH(B$2,Data!$B$1:$K$1,FALSE),FALSE))</f>
        <v>5.0049999999999999</v>
      </c>
    </row>
    <row r="4997" spans="1:2" x14ac:dyDescent="0.25">
      <c r="A4997" s="2">
        <f>IF(ISBLANK(Data!B4998),#N/A,Data!B4998)</f>
        <v>37007</v>
      </c>
      <c r="B4997" s="20">
        <f>IF(VLOOKUP($A4997,Data!$B:$K,MATCH(B$2,Data!$B$1:$K$1,FALSE),FALSE)="",#N/A,VLOOKUP($A4997,Data!$B:$K,MATCH(B$2,Data!$B$1:$K$1,FALSE),FALSE))</f>
        <v>5.1050000000000004</v>
      </c>
    </row>
    <row r="4998" spans="1:2" x14ac:dyDescent="0.25">
      <c r="A4998" s="2">
        <f>IF(ISBLANK(Data!B4999),#N/A,Data!B4999)</f>
        <v>37005</v>
      </c>
      <c r="B4998" s="20">
        <f>IF(VLOOKUP($A4998,Data!$B:$K,MATCH(B$2,Data!$B$1:$K$1,FALSE),FALSE)="",#N/A,VLOOKUP($A4998,Data!$B:$K,MATCH(B$2,Data!$B$1:$K$1,FALSE),FALSE))</f>
        <v>5.03</v>
      </c>
    </row>
    <row r="4999" spans="1:2" x14ac:dyDescent="0.25">
      <c r="A4999" s="2">
        <f>IF(ISBLANK(Data!B5000),#N/A,Data!B5000)</f>
        <v>37004</v>
      </c>
      <c r="B4999" s="20">
        <f>IF(VLOOKUP($A4999,Data!$B:$K,MATCH(B$2,Data!$B$1:$K$1,FALSE),FALSE)="",#N/A,VLOOKUP($A4999,Data!$B:$K,MATCH(B$2,Data!$B$1:$K$1,FALSE),FALSE))</f>
        <v>5.0250000000000004</v>
      </c>
    </row>
    <row r="5000" spans="1:2" x14ac:dyDescent="0.25">
      <c r="A5000" s="2">
        <f>IF(ISBLANK(Data!B5001),#N/A,Data!B5001)</f>
        <v>37001</v>
      </c>
      <c r="B5000" s="20">
        <f>IF(VLOOKUP($A5000,Data!$B:$K,MATCH(B$2,Data!$B$1:$K$1,FALSE),FALSE)="",#N/A,VLOOKUP($A5000,Data!$B:$K,MATCH(B$2,Data!$B$1:$K$1,FALSE),FALSE))</f>
        <v>5.04</v>
      </c>
    </row>
    <row r="5001" spans="1:2" x14ac:dyDescent="0.25">
      <c r="A5001" s="2">
        <f>IF(ISBLANK(Data!B5002),#N/A,Data!B5002)</f>
        <v>37000</v>
      </c>
      <c r="B5001" s="20">
        <f>IF(VLOOKUP($A5001,Data!$B:$K,MATCH(B$2,Data!$B$1:$K$1,FALSE),FALSE)="",#N/A,VLOOKUP($A5001,Data!$B:$K,MATCH(B$2,Data!$B$1:$K$1,FALSE),FALSE))</f>
        <v>4.9050000000000002</v>
      </c>
    </row>
    <row r="5002" spans="1:2" x14ac:dyDescent="0.25">
      <c r="A5002" s="2">
        <f>IF(ISBLANK(Data!B5003),#N/A,Data!B5003)</f>
        <v>36999</v>
      </c>
      <c r="B5002" s="20">
        <f>IF(VLOOKUP($A5002,Data!$B:$K,MATCH(B$2,Data!$B$1:$K$1,FALSE),FALSE)="",#N/A,VLOOKUP($A5002,Data!$B:$K,MATCH(B$2,Data!$B$1:$K$1,FALSE),FALSE))</f>
        <v>5.1050000000000004</v>
      </c>
    </row>
    <row r="5003" spans="1:2" x14ac:dyDescent="0.25">
      <c r="A5003" s="2">
        <f>IF(ISBLANK(Data!B5004),#N/A,Data!B5004)</f>
        <v>36998</v>
      </c>
      <c r="B5003" s="20">
        <f>IF(VLOOKUP($A5003,Data!$B:$K,MATCH(B$2,Data!$B$1:$K$1,FALSE),FALSE)="",#N/A,VLOOKUP($A5003,Data!$B:$K,MATCH(B$2,Data!$B$1:$K$1,FALSE),FALSE))</f>
        <v>5.04</v>
      </c>
    </row>
    <row r="5004" spans="1:2" x14ac:dyDescent="0.25">
      <c r="A5004" s="2">
        <f>IF(ISBLANK(Data!B5005),#N/A,Data!B5005)</f>
        <v>36993</v>
      </c>
      <c r="B5004" s="20">
        <f>IF(VLOOKUP($A5004,Data!$B:$K,MATCH(B$2,Data!$B$1:$K$1,FALSE),FALSE)="",#N/A,VLOOKUP($A5004,Data!$B:$K,MATCH(B$2,Data!$B$1:$K$1,FALSE),FALSE))</f>
        <v>5.0599999999999996</v>
      </c>
    </row>
    <row r="5005" spans="1:2" x14ac:dyDescent="0.25">
      <c r="A5005" s="2">
        <f>IF(ISBLANK(Data!B5006),#N/A,Data!B5006)</f>
        <v>36992</v>
      </c>
      <c r="B5005" s="20">
        <f>IF(VLOOKUP($A5005,Data!$B:$K,MATCH(B$2,Data!$B$1:$K$1,FALSE),FALSE)="",#N/A,VLOOKUP($A5005,Data!$B:$K,MATCH(B$2,Data!$B$1:$K$1,FALSE),FALSE))</f>
        <v>4.9850000000000003</v>
      </c>
    </row>
    <row r="5006" spans="1:2" x14ac:dyDescent="0.25">
      <c r="A5006" s="2">
        <f>IF(ISBLANK(Data!B5007),#N/A,Data!B5007)</f>
        <v>36991</v>
      </c>
      <c r="B5006" s="20">
        <f>IF(VLOOKUP($A5006,Data!$B:$K,MATCH(B$2,Data!$B$1:$K$1,FALSE),FALSE)="",#N/A,VLOOKUP($A5006,Data!$B:$K,MATCH(B$2,Data!$B$1:$K$1,FALSE),FALSE))</f>
        <v>4.8600000000000003</v>
      </c>
    </row>
    <row r="5007" spans="1:2" x14ac:dyDescent="0.25">
      <c r="A5007" s="2">
        <f>IF(ISBLANK(Data!B5008),#N/A,Data!B5008)</f>
        <v>36990</v>
      </c>
      <c r="B5007" s="20">
        <f>IF(VLOOKUP($A5007,Data!$B:$K,MATCH(B$2,Data!$B$1:$K$1,FALSE),FALSE)="",#N/A,VLOOKUP($A5007,Data!$B:$K,MATCH(B$2,Data!$B$1:$K$1,FALSE),FALSE))</f>
        <v>4.7949999999999999</v>
      </c>
    </row>
    <row r="5008" spans="1:2" x14ac:dyDescent="0.25">
      <c r="A5008" s="2">
        <f>IF(ISBLANK(Data!B5009),#N/A,Data!B5009)</f>
        <v>36987</v>
      </c>
      <c r="B5008" s="20">
        <f>IF(VLOOKUP($A5008,Data!$B:$K,MATCH(B$2,Data!$B$1:$K$1,FALSE),FALSE)="",#N/A,VLOOKUP($A5008,Data!$B:$K,MATCH(B$2,Data!$B$1:$K$1,FALSE),FALSE))</f>
        <v>4.88</v>
      </c>
    </row>
    <row r="5009" spans="1:2" x14ac:dyDescent="0.25">
      <c r="A5009" s="2">
        <f>IF(ISBLANK(Data!B5010),#N/A,Data!B5010)</f>
        <v>36986</v>
      </c>
      <c r="B5009" s="20">
        <f>IF(VLOOKUP($A5009,Data!$B:$K,MATCH(B$2,Data!$B$1:$K$1,FALSE),FALSE)="",#N/A,VLOOKUP($A5009,Data!$B:$K,MATCH(B$2,Data!$B$1:$K$1,FALSE),FALSE))</f>
        <v>4.7949999999999999</v>
      </c>
    </row>
    <row r="5010" spans="1:2" x14ac:dyDescent="0.25">
      <c r="A5010" s="2">
        <f>IF(ISBLANK(Data!B5011),#N/A,Data!B5011)</f>
        <v>36985</v>
      </c>
      <c r="B5010" s="20">
        <f>IF(VLOOKUP($A5010,Data!$B:$K,MATCH(B$2,Data!$B$1:$K$1,FALSE),FALSE)="",#N/A,VLOOKUP($A5010,Data!$B:$K,MATCH(B$2,Data!$B$1:$K$1,FALSE),FALSE))</f>
        <v>4.6550000000000002</v>
      </c>
    </row>
    <row r="5011" spans="1:2" x14ac:dyDescent="0.25">
      <c r="A5011" s="2">
        <f>IF(ISBLANK(Data!B5012),#N/A,Data!B5012)</f>
        <v>36984</v>
      </c>
      <c r="B5011" s="20">
        <f>IF(VLOOKUP($A5011,Data!$B:$K,MATCH(B$2,Data!$B$1:$K$1,FALSE),FALSE)="",#N/A,VLOOKUP($A5011,Data!$B:$K,MATCH(B$2,Data!$B$1:$K$1,FALSE),FALSE))</f>
        <v>4.7949999999999999</v>
      </c>
    </row>
    <row r="5012" spans="1:2" x14ac:dyDescent="0.25">
      <c r="A5012" s="2">
        <f>IF(ISBLANK(Data!B5013),#N/A,Data!B5013)</f>
        <v>36983</v>
      </c>
      <c r="B5012" s="20">
        <f>IF(VLOOKUP($A5012,Data!$B:$K,MATCH(B$2,Data!$B$1:$K$1,FALSE),FALSE)="",#N/A,VLOOKUP($A5012,Data!$B:$K,MATCH(B$2,Data!$B$1:$K$1,FALSE),FALSE))</f>
        <v>4.7050000000000001</v>
      </c>
    </row>
    <row r="5013" spans="1:2" x14ac:dyDescent="0.25">
      <c r="A5013" s="2">
        <f>IF(ISBLANK(Data!B5014),#N/A,Data!B5014)</f>
        <v>36980</v>
      </c>
      <c r="B5013" s="20">
        <f>IF(VLOOKUP($A5013,Data!$B:$K,MATCH(B$2,Data!$B$1:$K$1,FALSE),FALSE)="",#N/A,VLOOKUP($A5013,Data!$B:$K,MATCH(B$2,Data!$B$1:$K$1,FALSE),FALSE))</f>
        <v>4.7450000000000001</v>
      </c>
    </row>
    <row r="5014" spans="1:2" x14ac:dyDescent="0.25">
      <c r="A5014" s="2">
        <f>IF(ISBLANK(Data!B5015),#N/A,Data!B5015)</f>
        <v>36979</v>
      </c>
      <c r="B5014" s="20">
        <f>IF(VLOOKUP($A5014,Data!$B:$K,MATCH(B$2,Data!$B$1:$K$1,FALSE),FALSE)="",#N/A,VLOOKUP($A5014,Data!$B:$K,MATCH(B$2,Data!$B$1:$K$1,FALSE),FALSE))</f>
        <v>4.78</v>
      </c>
    </row>
    <row r="5015" spans="1:2" x14ac:dyDescent="0.25">
      <c r="A5015" s="2">
        <f>IF(ISBLANK(Data!B5016),#N/A,Data!B5016)</f>
        <v>36978</v>
      </c>
      <c r="B5015" s="20">
        <f>IF(VLOOKUP($A5015,Data!$B:$K,MATCH(B$2,Data!$B$1:$K$1,FALSE),FALSE)="",#N/A,VLOOKUP($A5015,Data!$B:$K,MATCH(B$2,Data!$B$1:$K$1,FALSE),FALSE))</f>
        <v>4.87</v>
      </c>
    </row>
    <row r="5016" spans="1:2" x14ac:dyDescent="0.25">
      <c r="A5016" s="2">
        <f>IF(ISBLANK(Data!B5017),#N/A,Data!B5017)</f>
        <v>36977</v>
      </c>
      <c r="B5016" s="20">
        <f>IF(VLOOKUP($A5016,Data!$B:$K,MATCH(B$2,Data!$B$1:$K$1,FALSE),FALSE)="",#N/A,VLOOKUP($A5016,Data!$B:$K,MATCH(B$2,Data!$B$1:$K$1,FALSE),FALSE))</f>
        <v>4.68</v>
      </c>
    </row>
    <row r="5017" spans="1:2" x14ac:dyDescent="0.25">
      <c r="A5017" s="2">
        <f>IF(ISBLANK(Data!B5018),#N/A,Data!B5018)</f>
        <v>36976</v>
      </c>
      <c r="B5017" s="20">
        <f>IF(VLOOKUP($A5017,Data!$B:$K,MATCH(B$2,Data!$B$1:$K$1,FALSE),FALSE)="",#N/A,VLOOKUP($A5017,Data!$B:$K,MATCH(B$2,Data!$B$1:$K$1,FALSE),FALSE))</f>
        <v>4.71</v>
      </c>
    </row>
    <row r="5018" spans="1:2" x14ac:dyDescent="0.25">
      <c r="A5018" s="2">
        <f>IF(ISBLANK(Data!B5019),#N/A,Data!B5019)</f>
        <v>36973</v>
      </c>
      <c r="B5018" s="20">
        <f>IF(VLOOKUP($A5018,Data!$B:$K,MATCH(B$2,Data!$B$1:$K$1,FALSE),FALSE)="",#N/A,VLOOKUP($A5018,Data!$B:$K,MATCH(B$2,Data!$B$1:$K$1,FALSE),FALSE))</f>
        <v>4.6500000000000004</v>
      </c>
    </row>
    <row r="5019" spans="1:2" x14ac:dyDescent="0.25">
      <c r="A5019" s="2">
        <f>IF(ISBLANK(Data!B5020),#N/A,Data!B5020)</f>
        <v>36972</v>
      </c>
      <c r="B5019" s="20">
        <f>IF(VLOOKUP($A5019,Data!$B:$K,MATCH(B$2,Data!$B$1:$K$1,FALSE),FALSE)="",#N/A,VLOOKUP($A5019,Data!$B:$K,MATCH(B$2,Data!$B$1:$K$1,FALSE),FALSE))</f>
        <v>4.53</v>
      </c>
    </row>
    <row r="5020" spans="1:2" x14ac:dyDescent="0.25">
      <c r="A5020" s="2">
        <f>IF(ISBLANK(Data!B5021),#N/A,Data!B5021)</f>
        <v>36971</v>
      </c>
      <c r="B5020" s="20">
        <f>IF(VLOOKUP($A5020,Data!$B:$K,MATCH(B$2,Data!$B$1:$K$1,FALSE),FALSE)="",#N/A,VLOOKUP($A5020,Data!$B:$K,MATCH(B$2,Data!$B$1:$K$1,FALSE),FALSE))</f>
        <v>4.45</v>
      </c>
    </row>
    <row r="5021" spans="1:2" x14ac:dyDescent="0.25">
      <c r="A5021" s="2">
        <f>IF(ISBLANK(Data!B5022),#N/A,Data!B5022)</f>
        <v>36970</v>
      </c>
      <c r="B5021" s="20">
        <f>IF(VLOOKUP($A5021,Data!$B:$K,MATCH(B$2,Data!$B$1:$K$1,FALSE),FALSE)="",#N/A,VLOOKUP($A5021,Data!$B:$K,MATCH(B$2,Data!$B$1:$K$1,FALSE),FALSE))</f>
        <v>4.4850000000000003</v>
      </c>
    </row>
    <row r="5022" spans="1:2" x14ac:dyDescent="0.25">
      <c r="A5022" s="2">
        <f>IF(ISBLANK(Data!B5023),#N/A,Data!B5023)</f>
        <v>36969</v>
      </c>
      <c r="B5022" s="20">
        <f>IF(VLOOKUP($A5022,Data!$B:$K,MATCH(B$2,Data!$B$1:$K$1,FALSE),FALSE)="",#N/A,VLOOKUP($A5022,Data!$B:$K,MATCH(B$2,Data!$B$1:$K$1,FALSE),FALSE))</f>
        <v>4.4349999999999996</v>
      </c>
    </row>
    <row r="5023" spans="1:2" x14ac:dyDescent="0.25">
      <c r="A5023" s="2">
        <f>IF(ISBLANK(Data!B5024),#N/A,Data!B5024)</f>
        <v>36966</v>
      </c>
      <c r="B5023" s="20">
        <f>IF(VLOOKUP($A5023,Data!$B:$K,MATCH(B$2,Data!$B$1:$K$1,FALSE),FALSE)="",#N/A,VLOOKUP($A5023,Data!$B:$K,MATCH(B$2,Data!$B$1:$K$1,FALSE),FALSE))</f>
        <v>4.4749999999999996</v>
      </c>
    </row>
    <row r="5024" spans="1:2" x14ac:dyDescent="0.25">
      <c r="A5024" s="2">
        <f>IF(ISBLANK(Data!B5025),#N/A,Data!B5025)</f>
        <v>36965</v>
      </c>
      <c r="B5024" s="20">
        <f>IF(VLOOKUP($A5024,Data!$B:$K,MATCH(B$2,Data!$B$1:$K$1,FALSE),FALSE)="",#N/A,VLOOKUP($A5024,Data!$B:$K,MATCH(B$2,Data!$B$1:$K$1,FALSE),FALSE))</f>
        <v>4.4850000000000003</v>
      </c>
    </row>
    <row r="5025" spans="1:2" x14ac:dyDescent="0.25">
      <c r="A5025" s="2">
        <f>IF(ISBLANK(Data!B5026),#N/A,Data!B5026)</f>
        <v>36964</v>
      </c>
      <c r="B5025" s="20">
        <f>IF(VLOOKUP($A5025,Data!$B:$K,MATCH(B$2,Data!$B$1:$K$1,FALSE),FALSE)="",#N/A,VLOOKUP($A5025,Data!$B:$K,MATCH(B$2,Data!$B$1:$K$1,FALSE),FALSE))</f>
        <v>4.5350000000000001</v>
      </c>
    </row>
    <row r="5026" spans="1:2" x14ac:dyDescent="0.25">
      <c r="A5026" s="2">
        <f>IF(ISBLANK(Data!B5027),#N/A,Data!B5027)</f>
        <v>36963</v>
      </c>
      <c r="B5026" s="20">
        <f>IF(VLOOKUP($A5026,Data!$B:$K,MATCH(B$2,Data!$B$1:$K$1,FALSE),FALSE)="",#N/A,VLOOKUP($A5026,Data!$B:$K,MATCH(B$2,Data!$B$1:$K$1,FALSE),FALSE))</f>
        <v>4.5599999999999996</v>
      </c>
    </row>
    <row r="5027" spans="1:2" x14ac:dyDescent="0.25">
      <c r="A5027" s="2">
        <f>IF(ISBLANK(Data!B5028),#N/A,Data!B5028)</f>
        <v>36962</v>
      </c>
      <c r="B5027" s="20">
        <f>IF(VLOOKUP($A5027,Data!$B:$K,MATCH(B$2,Data!$B$1:$K$1,FALSE),FALSE)="",#N/A,VLOOKUP($A5027,Data!$B:$K,MATCH(B$2,Data!$B$1:$K$1,FALSE),FALSE))</f>
        <v>4.6150000000000002</v>
      </c>
    </row>
    <row r="5028" spans="1:2" x14ac:dyDescent="0.25">
      <c r="A5028" s="2">
        <f>IF(ISBLANK(Data!B5029),#N/A,Data!B5029)</f>
        <v>36959</v>
      </c>
      <c r="B5028" s="20">
        <f>IF(VLOOKUP($A5028,Data!$B:$K,MATCH(B$2,Data!$B$1:$K$1,FALSE),FALSE)="",#N/A,VLOOKUP($A5028,Data!$B:$K,MATCH(B$2,Data!$B$1:$K$1,FALSE),FALSE))</f>
        <v>4.6100000000000003</v>
      </c>
    </row>
    <row r="5029" spans="1:2" x14ac:dyDescent="0.25">
      <c r="A5029" s="2">
        <f>IF(ISBLANK(Data!B5030),#N/A,Data!B5030)</f>
        <v>36958</v>
      </c>
      <c r="B5029" s="20">
        <f>IF(VLOOKUP($A5029,Data!$B:$K,MATCH(B$2,Data!$B$1:$K$1,FALSE),FALSE)="",#N/A,VLOOKUP($A5029,Data!$B:$K,MATCH(B$2,Data!$B$1:$K$1,FALSE),FALSE))</f>
        <v>4.6550000000000002</v>
      </c>
    </row>
    <row r="5030" spans="1:2" x14ac:dyDescent="0.25">
      <c r="A5030" s="2">
        <f>IF(ISBLANK(Data!B5031),#N/A,Data!B5031)</f>
        <v>36957</v>
      </c>
      <c r="B5030" s="20">
        <f>IF(VLOOKUP($A5030,Data!$B:$K,MATCH(B$2,Data!$B$1:$K$1,FALSE),FALSE)="",#N/A,VLOOKUP($A5030,Data!$B:$K,MATCH(B$2,Data!$B$1:$K$1,FALSE),FALSE))</f>
        <v>4.6500000000000004</v>
      </c>
    </row>
    <row r="5031" spans="1:2" x14ac:dyDescent="0.25">
      <c r="A5031" s="2">
        <f>IF(ISBLANK(Data!B5032),#N/A,Data!B5032)</f>
        <v>36956</v>
      </c>
      <c r="B5031" s="20">
        <f>IF(VLOOKUP($A5031,Data!$B:$K,MATCH(B$2,Data!$B$1:$K$1,FALSE),FALSE)="",#N/A,VLOOKUP($A5031,Data!$B:$K,MATCH(B$2,Data!$B$1:$K$1,FALSE),FALSE))</f>
        <v>4.76</v>
      </c>
    </row>
    <row r="5032" spans="1:2" x14ac:dyDescent="0.25">
      <c r="A5032" s="2">
        <f>IF(ISBLANK(Data!B5033),#N/A,Data!B5033)</f>
        <v>36955</v>
      </c>
      <c r="B5032" s="20">
        <f>IF(VLOOKUP($A5032,Data!$B:$K,MATCH(B$2,Data!$B$1:$K$1,FALSE),FALSE)="",#N/A,VLOOKUP($A5032,Data!$B:$K,MATCH(B$2,Data!$B$1:$K$1,FALSE),FALSE))</f>
        <v>4.76</v>
      </c>
    </row>
    <row r="5033" spans="1:2" x14ac:dyDescent="0.25">
      <c r="A5033" s="2">
        <f>IF(ISBLANK(Data!B5034),#N/A,Data!B5034)</f>
        <v>36952</v>
      </c>
      <c r="B5033" s="20">
        <f>IF(VLOOKUP($A5033,Data!$B:$K,MATCH(B$2,Data!$B$1:$K$1,FALSE),FALSE)="",#N/A,VLOOKUP($A5033,Data!$B:$K,MATCH(B$2,Data!$B$1:$K$1,FALSE),FALSE))</f>
        <v>4.83</v>
      </c>
    </row>
    <row r="5034" spans="1:2" x14ac:dyDescent="0.25">
      <c r="A5034" s="2">
        <f>IF(ISBLANK(Data!B5035),#N/A,Data!B5035)</f>
        <v>36951</v>
      </c>
      <c r="B5034" s="20">
        <f>IF(VLOOKUP($A5034,Data!$B:$K,MATCH(B$2,Data!$B$1:$K$1,FALSE),FALSE)="",#N/A,VLOOKUP($A5034,Data!$B:$K,MATCH(B$2,Data!$B$1:$K$1,FALSE),FALSE))</f>
        <v>4.83</v>
      </c>
    </row>
    <row r="5035" spans="1:2" x14ac:dyDescent="0.25">
      <c r="A5035" s="2">
        <f>IF(ISBLANK(Data!B5036),#N/A,Data!B5036)</f>
        <v>36950</v>
      </c>
      <c r="B5035" s="20">
        <f>IF(VLOOKUP($A5035,Data!$B:$K,MATCH(B$2,Data!$B$1:$K$1,FALSE),FALSE)="",#N/A,VLOOKUP($A5035,Data!$B:$K,MATCH(B$2,Data!$B$1:$K$1,FALSE),FALSE))</f>
        <v>4.8150000000000004</v>
      </c>
    </row>
    <row r="5036" spans="1:2" x14ac:dyDescent="0.25">
      <c r="A5036" s="2">
        <f>IF(ISBLANK(Data!B5037),#N/A,Data!B5037)</f>
        <v>36949</v>
      </c>
      <c r="B5036" s="20">
        <f>IF(VLOOKUP($A5036,Data!$B:$K,MATCH(B$2,Data!$B$1:$K$1,FALSE),FALSE)="",#N/A,VLOOKUP($A5036,Data!$B:$K,MATCH(B$2,Data!$B$1:$K$1,FALSE),FALSE))</f>
        <v>4.84</v>
      </c>
    </row>
    <row r="5037" spans="1:2" x14ac:dyDescent="0.25">
      <c r="A5037" s="2">
        <f>IF(ISBLANK(Data!B5038),#N/A,Data!B5038)</f>
        <v>36948</v>
      </c>
      <c r="B5037" s="20">
        <f>IF(VLOOKUP($A5037,Data!$B:$K,MATCH(B$2,Data!$B$1:$K$1,FALSE),FALSE)="",#N/A,VLOOKUP($A5037,Data!$B:$K,MATCH(B$2,Data!$B$1:$K$1,FALSE),FALSE))</f>
        <v>4.82</v>
      </c>
    </row>
    <row r="5038" spans="1:2" x14ac:dyDescent="0.25">
      <c r="A5038" s="2">
        <f>IF(ISBLANK(Data!B5039),#N/A,Data!B5039)</f>
        <v>36945</v>
      </c>
      <c r="B5038" s="20">
        <f>IF(VLOOKUP($A5038,Data!$B:$K,MATCH(B$2,Data!$B$1:$K$1,FALSE),FALSE)="",#N/A,VLOOKUP($A5038,Data!$B:$K,MATCH(B$2,Data!$B$1:$K$1,FALSE),FALSE))</f>
        <v>4.9249999999999998</v>
      </c>
    </row>
    <row r="5039" spans="1:2" x14ac:dyDescent="0.25">
      <c r="A5039" s="2">
        <f>IF(ISBLANK(Data!B5040),#N/A,Data!B5040)</f>
        <v>36944</v>
      </c>
      <c r="B5039" s="20">
        <f>IF(VLOOKUP($A5039,Data!$B:$K,MATCH(B$2,Data!$B$1:$K$1,FALSE),FALSE)="",#N/A,VLOOKUP($A5039,Data!$B:$K,MATCH(B$2,Data!$B$1:$K$1,FALSE),FALSE))</f>
        <v>4.92</v>
      </c>
    </row>
    <row r="5040" spans="1:2" x14ac:dyDescent="0.25">
      <c r="A5040" s="2">
        <f>IF(ISBLANK(Data!B5041),#N/A,Data!B5041)</f>
        <v>36943</v>
      </c>
      <c r="B5040" s="20">
        <f>IF(VLOOKUP($A5040,Data!$B:$K,MATCH(B$2,Data!$B$1:$K$1,FALSE),FALSE)="",#N/A,VLOOKUP($A5040,Data!$B:$K,MATCH(B$2,Data!$B$1:$K$1,FALSE),FALSE))</f>
        <v>4.9649999999999999</v>
      </c>
    </row>
    <row r="5041" spans="1:2" x14ac:dyDescent="0.25">
      <c r="A5041" s="2">
        <f>IF(ISBLANK(Data!B5042),#N/A,Data!B5042)</f>
        <v>36942</v>
      </c>
      <c r="B5041" s="20">
        <f>IF(VLOOKUP($A5041,Data!$B:$K,MATCH(B$2,Data!$B$1:$K$1,FALSE),FALSE)="",#N/A,VLOOKUP($A5041,Data!$B:$K,MATCH(B$2,Data!$B$1:$K$1,FALSE),FALSE))</f>
        <v>4.9450000000000003</v>
      </c>
    </row>
    <row r="5042" spans="1:2" x14ac:dyDescent="0.25">
      <c r="A5042" s="2">
        <f>IF(ISBLANK(Data!B5043),#N/A,Data!B5043)</f>
        <v>36941</v>
      </c>
      <c r="B5042" s="20">
        <f>IF(VLOOKUP($A5042,Data!$B:$K,MATCH(B$2,Data!$B$1:$K$1,FALSE),FALSE)="",#N/A,VLOOKUP($A5042,Data!$B:$K,MATCH(B$2,Data!$B$1:$K$1,FALSE),FALSE))</f>
        <v>4.95</v>
      </c>
    </row>
    <row r="5043" spans="1:2" x14ac:dyDescent="0.25">
      <c r="A5043" s="2">
        <f>IF(ISBLANK(Data!B5044),#N/A,Data!B5044)</f>
        <v>36938</v>
      </c>
      <c r="B5043" s="20">
        <f>IF(VLOOKUP($A5043,Data!$B:$K,MATCH(B$2,Data!$B$1:$K$1,FALSE),FALSE)="",#N/A,VLOOKUP($A5043,Data!$B:$K,MATCH(B$2,Data!$B$1:$K$1,FALSE),FALSE))</f>
        <v>5.0599999999999996</v>
      </c>
    </row>
    <row r="5044" spans="1:2" x14ac:dyDescent="0.25">
      <c r="A5044" s="2">
        <f>IF(ISBLANK(Data!B5045),#N/A,Data!B5045)</f>
        <v>36937</v>
      </c>
      <c r="B5044" s="20">
        <f>IF(VLOOKUP($A5044,Data!$B:$K,MATCH(B$2,Data!$B$1:$K$1,FALSE),FALSE)="",#N/A,VLOOKUP($A5044,Data!$B:$K,MATCH(B$2,Data!$B$1:$K$1,FALSE),FALSE))</f>
        <v>5.0949999999999998</v>
      </c>
    </row>
    <row r="5045" spans="1:2" x14ac:dyDescent="0.25">
      <c r="A5045" s="2">
        <f>IF(ISBLANK(Data!B5046),#N/A,Data!B5046)</f>
        <v>36936</v>
      </c>
      <c r="B5045" s="20">
        <f>IF(VLOOKUP($A5045,Data!$B:$K,MATCH(B$2,Data!$B$1:$K$1,FALSE),FALSE)="",#N/A,VLOOKUP($A5045,Data!$B:$K,MATCH(B$2,Data!$B$1:$K$1,FALSE),FALSE))</f>
        <v>4.9450000000000003</v>
      </c>
    </row>
    <row r="5046" spans="1:2" x14ac:dyDescent="0.25">
      <c r="A5046" s="2">
        <f>IF(ISBLANK(Data!B5047),#N/A,Data!B5047)</f>
        <v>36935</v>
      </c>
      <c r="B5046" s="20">
        <f>IF(VLOOKUP($A5046,Data!$B:$K,MATCH(B$2,Data!$B$1:$K$1,FALSE),FALSE)="",#N/A,VLOOKUP($A5046,Data!$B:$K,MATCH(B$2,Data!$B$1:$K$1,FALSE),FALSE))</f>
        <v>4.8650000000000002</v>
      </c>
    </row>
    <row r="5047" spans="1:2" x14ac:dyDescent="0.25">
      <c r="A5047" s="2">
        <f>IF(ISBLANK(Data!B5048),#N/A,Data!B5048)</f>
        <v>36934</v>
      </c>
      <c r="B5047" s="20">
        <f>IF(VLOOKUP($A5047,Data!$B:$K,MATCH(B$2,Data!$B$1:$K$1,FALSE),FALSE)="",#N/A,VLOOKUP($A5047,Data!$B:$K,MATCH(B$2,Data!$B$1:$K$1,FALSE),FALSE))</f>
        <v>4.84</v>
      </c>
    </row>
    <row r="5048" spans="1:2" x14ac:dyDescent="0.25">
      <c r="A5048" s="2">
        <f>IF(ISBLANK(Data!B5049),#N/A,Data!B5049)</f>
        <v>36931</v>
      </c>
      <c r="B5048" s="20">
        <f>IF(VLOOKUP($A5048,Data!$B:$K,MATCH(B$2,Data!$B$1:$K$1,FALSE),FALSE)="",#N/A,VLOOKUP($A5048,Data!$B:$K,MATCH(B$2,Data!$B$1:$K$1,FALSE),FALSE))</f>
        <v>4.9850000000000003</v>
      </c>
    </row>
    <row r="5049" spans="1:2" x14ac:dyDescent="0.25">
      <c r="A5049" s="2">
        <f>IF(ISBLANK(Data!B5050),#N/A,Data!B5050)</f>
        <v>36930</v>
      </c>
      <c r="B5049" s="20">
        <f>IF(VLOOKUP($A5049,Data!$B:$K,MATCH(B$2,Data!$B$1:$K$1,FALSE),FALSE)="",#N/A,VLOOKUP($A5049,Data!$B:$K,MATCH(B$2,Data!$B$1:$K$1,FALSE),FALSE))</f>
        <v>4.9400000000000004</v>
      </c>
    </row>
    <row r="5050" spans="1:2" x14ac:dyDescent="0.25">
      <c r="A5050" s="2">
        <f>IF(ISBLANK(Data!B5051),#N/A,Data!B5051)</f>
        <v>36929</v>
      </c>
      <c r="B5050" s="20">
        <f>IF(VLOOKUP($A5050,Data!$B:$K,MATCH(B$2,Data!$B$1:$K$1,FALSE),FALSE)="",#N/A,VLOOKUP($A5050,Data!$B:$K,MATCH(B$2,Data!$B$1:$K$1,FALSE),FALSE))</f>
        <v>4.93</v>
      </c>
    </row>
    <row r="5051" spans="1:2" x14ac:dyDescent="0.25">
      <c r="A5051" s="2">
        <f>IF(ISBLANK(Data!B5052),#N/A,Data!B5052)</f>
        <v>36928</v>
      </c>
      <c r="B5051" s="20">
        <f>IF(VLOOKUP($A5051,Data!$B:$K,MATCH(B$2,Data!$B$1:$K$1,FALSE),FALSE)="",#N/A,VLOOKUP($A5051,Data!$B:$K,MATCH(B$2,Data!$B$1:$K$1,FALSE),FALSE))</f>
        <v>4.8899999999999997</v>
      </c>
    </row>
    <row r="5052" spans="1:2" x14ac:dyDescent="0.25">
      <c r="A5052" s="2">
        <f>IF(ISBLANK(Data!B5053),#N/A,Data!B5053)</f>
        <v>36927</v>
      </c>
      <c r="B5052" s="20">
        <f>IF(VLOOKUP($A5052,Data!$B:$K,MATCH(B$2,Data!$B$1:$K$1,FALSE),FALSE)="",#N/A,VLOOKUP($A5052,Data!$B:$K,MATCH(B$2,Data!$B$1:$K$1,FALSE),FALSE))</f>
        <v>4.875</v>
      </c>
    </row>
    <row r="5053" spans="1:2" x14ac:dyDescent="0.25">
      <c r="A5053" s="2">
        <f>IF(ISBLANK(Data!B5054),#N/A,Data!B5054)</f>
        <v>36924</v>
      </c>
      <c r="B5053" s="20">
        <f>IF(VLOOKUP($A5053,Data!$B:$K,MATCH(B$2,Data!$B$1:$K$1,FALSE),FALSE)="",#N/A,VLOOKUP($A5053,Data!$B:$K,MATCH(B$2,Data!$B$1:$K$1,FALSE),FALSE))</f>
        <v>4.835</v>
      </c>
    </row>
    <row r="5054" spans="1:2" x14ac:dyDescent="0.25">
      <c r="A5054" s="2">
        <f>IF(ISBLANK(Data!B5055),#N/A,Data!B5055)</f>
        <v>36923</v>
      </c>
      <c r="B5054" s="20">
        <f>IF(VLOOKUP($A5054,Data!$B:$K,MATCH(B$2,Data!$B$1:$K$1,FALSE),FALSE)="",#N/A,VLOOKUP($A5054,Data!$B:$K,MATCH(B$2,Data!$B$1:$K$1,FALSE),FALSE))</f>
        <v>4.8049999999999997</v>
      </c>
    </row>
    <row r="5055" spans="1:2" x14ac:dyDescent="0.25">
      <c r="A5055" s="2">
        <f>IF(ISBLANK(Data!B5056),#N/A,Data!B5056)</f>
        <v>36922</v>
      </c>
      <c r="B5055" s="20">
        <f>IF(VLOOKUP($A5055,Data!$B:$K,MATCH(B$2,Data!$B$1:$K$1,FALSE),FALSE)="",#N/A,VLOOKUP($A5055,Data!$B:$K,MATCH(B$2,Data!$B$1:$K$1,FALSE),FALSE))</f>
        <v>4.835</v>
      </c>
    </row>
    <row r="5056" spans="1:2" x14ac:dyDescent="0.25">
      <c r="A5056" s="2">
        <f>IF(ISBLANK(Data!B5057),#N/A,Data!B5057)</f>
        <v>36921</v>
      </c>
      <c r="B5056" s="20">
        <f>IF(VLOOKUP($A5056,Data!$B:$K,MATCH(B$2,Data!$B$1:$K$1,FALSE),FALSE)="",#N/A,VLOOKUP($A5056,Data!$B:$K,MATCH(B$2,Data!$B$1:$K$1,FALSE),FALSE))</f>
        <v>4.91</v>
      </c>
    </row>
    <row r="5057" spans="1:2" x14ac:dyDescent="0.25">
      <c r="A5057" s="2">
        <f>IF(ISBLANK(Data!B5058),#N/A,Data!B5058)</f>
        <v>36920</v>
      </c>
      <c r="B5057" s="20">
        <f>IF(VLOOKUP($A5057,Data!$B:$K,MATCH(B$2,Data!$B$1:$K$1,FALSE),FALSE)="",#N/A,VLOOKUP($A5057,Data!$B:$K,MATCH(B$2,Data!$B$1:$K$1,FALSE),FALSE))</f>
        <v>4.8949999999999996</v>
      </c>
    </row>
    <row r="5058" spans="1:2" x14ac:dyDescent="0.25">
      <c r="A5058" s="2">
        <f>IF(ISBLANK(Data!B5059),#N/A,Data!B5059)</f>
        <v>36916</v>
      </c>
      <c r="B5058" s="20">
        <f>IF(VLOOKUP($A5058,Data!$B:$K,MATCH(B$2,Data!$B$1:$K$1,FALSE),FALSE)="",#N/A,VLOOKUP($A5058,Data!$B:$K,MATCH(B$2,Data!$B$1:$K$1,FALSE),FALSE))</f>
        <v>4.9450000000000003</v>
      </c>
    </row>
    <row r="5059" spans="1:2" x14ac:dyDescent="0.25">
      <c r="A5059" s="2">
        <f>IF(ISBLANK(Data!B5060),#N/A,Data!B5060)</f>
        <v>36915</v>
      </c>
      <c r="B5059" s="20">
        <f>IF(VLOOKUP($A5059,Data!$B:$K,MATCH(B$2,Data!$B$1:$K$1,FALSE),FALSE)="",#N/A,VLOOKUP($A5059,Data!$B:$K,MATCH(B$2,Data!$B$1:$K$1,FALSE),FALSE))</f>
        <v>4.9400000000000004</v>
      </c>
    </row>
    <row r="5060" spans="1:2" x14ac:dyDescent="0.25">
      <c r="A5060" s="2">
        <f>IF(ISBLANK(Data!B5061),#N/A,Data!B5061)</f>
        <v>36914</v>
      </c>
      <c r="B5060" s="20">
        <f>IF(VLOOKUP($A5060,Data!$B:$K,MATCH(B$2,Data!$B$1:$K$1,FALSE),FALSE)="",#N/A,VLOOKUP($A5060,Data!$B:$K,MATCH(B$2,Data!$B$1:$K$1,FALSE),FALSE))</f>
        <v>5.0250000000000004</v>
      </c>
    </row>
    <row r="5061" spans="1:2" x14ac:dyDescent="0.25">
      <c r="A5061" s="2">
        <f>IF(ISBLANK(Data!B5062),#N/A,Data!B5062)</f>
        <v>36913</v>
      </c>
      <c r="B5061" s="20">
        <f>IF(VLOOKUP($A5061,Data!$B:$K,MATCH(B$2,Data!$B$1:$K$1,FALSE),FALSE)="",#N/A,VLOOKUP($A5061,Data!$B:$K,MATCH(B$2,Data!$B$1:$K$1,FALSE),FALSE))</f>
        <v>5.0149999999999997</v>
      </c>
    </row>
    <row r="5062" spans="1:2" x14ac:dyDescent="0.25">
      <c r="A5062" s="2">
        <f>IF(ISBLANK(Data!B5063),#N/A,Data!B5063)</f>
        <v>36910</v>
      </c>
      <c r="B5062" s="20">
        <f>IF(VLOOKUP($A5062,Data!$B:$K,MATCH(B$2,Data!$B$1:$K$1,FALSE),FALSE)="",#N/A,VLOOKUP($A5062,Data!$B:$K,MATCH(B$2,Data!$B$1:$K$1,FALSE),FALSE))</f>
        <v>4.9649999999999999</v>
      </c>
    </row>
    <row r="5063" spans="1:2" x14ac:dyDescent="0.25">
      <c r="A5063" s="2">
        <f>IF(ISBLANK(Data!B5064),#N/A,Data!B5064)</f>
        <v>36909</v>
      </c>
      <c r="B5063" s="20">
        <f>IF(VLOOKUP($A5063,Data!$B:$K,MATCH(B$2,Data!$B$1:$K$1,FALSE),FALSE)="",#N/A,VLOOKUP($A5063,Data!$B:$K,MATCH(B$2,Data!$B$1:$K$1,FALSE),FALSE))</f>
        <v>5.01</v>
      </c>
    </row>
    <row r="5064" spans="1:2" x14ac:dyDescent="0.25">
      <c r="A5064" s="2">
        <f>IF(ISBLANK(Data!B5065),#N/A,Data!B5065)</f>
        <v>36908</v>
      </c>
      <c r="B5064" s="20">
        <f>IF(VLOOKUP($A5064,Data!$B:$K,MATCH(B$2,Data!$B$1:$K$1,FALSE),FALSE)="",#N/A,VLOOKUP($A5064,Data!$B:$K,MATCH(B$2,Data!$B$1:$K$1,FALSE),FALSE))</f>
        <v>5.12</v>
      </c>
    </row>
    <row r="5065" spans="1:2" x14ac:dyDescent="0.25">
      <c r="A5065" s="2">
        <f>IF(ISBLANK(Data!B5066),#N/A,Data!B5066)</f>
        <v>36907</v>
      </c>
      <c r="B5065" s="20">
        <f>IF(VLOOKUP($A5065,Data!$B:$K,MATCH(B$2,Data!$B$1:$K$1,FALSE),FALSE)="",#N/A,VLOOKUP($A5065,Data!$B:$K,MATCH(B$2,Data!$B$1:$K$1,FALSE),FALSE))</f>
        <v>5.0650000000000004</v>
      </c>
    </row>
    <row r="5066" spans="1:2" x14ac:dyDescent="0.25">
      <c r="A5066" s="2">
        <f>IF(ISBLANK(Data!B5067),#N/A,Data!B5067)</f>
        <v>36906</v>
      </c>
      <c r="B5066" s="20">
        <f>IF(VLOOKUP($A5066,Data!$B:$K,MATCH(B$2,Data!$B$1:$K$1,FALSE),FALSE)="",#N/A,VLOOKUP($A5066,Data!$B:$K,MATCH(B$2,Data!$B$1:$K$1,FALSE),FALSE))</f>
        <v>5.08</v>
      </c>
    </row>
    <row r="5067" spans="1:2" x14ac:dyDescent="0.25">
      <c r="A5067" s="2">
        <f>IF(ISBLANK(Data!B5068),#N/A,Data!B5068)</f>
        <v>36903</v>
      </c>
      <c r="B5067" s="20">
        <f>IF(VLOOKUP($A5067,Data!$B:$K,MATCH(B$2,Data!$B$1:$K$1,FALSE),FALSE)="",#N/A,VLOOKUP($A5067,Data!$B:$K,MATCH(B$2,Data!$B$1:$K$1,FALSE),FALSE))</f>
        <v>4.9800000000000004</v>
      </c>
    </row>
    <row r="5068" spans="1:2" x14ac:dyDescent="0.25">
      <c r="A5068" s="2">
        <f>IF(ISBLANK(Data!B5069),#N/A,Data!B5069)</f>
        <v>36902</v>
      </c>
      <c r="B5068" s="20">
        <f>IF(VLOOKUP($A5068,Data!$B:$K,MATCH(B$2,Data!$B$1:$K$1,FALSE),FALSE)="",#N/A,VLOOKUP($A5068,Data!$B:$K,MATCH(B$2,Data!$B$1:$K$1,FALSE),FALSE))</f>
        <v>4.9749999999999996</v>
      </c>
    </row>
    <row r="5069" spans="1:2" x14ac:dyDescent="0.25">
      <c r="A5069" s="2">
        <f>IF(ISBLANK(Data!B5070),#N/A,Data!B5070)</f>
        <v>36901</v>
      </c>
      <c r="B5069" s="20">
        <f>IF(VLOOKUP($A5069,Data!$B:$K,MATCH(B$2,Data!$B$1:$K$1,FALSE),FALSE)="",#N/A,VLOOKUP($A5069,Data!$B:$K,MATCH(B$2,Data!$B$1:$K$1,FALSE),FALSE))</f>
        <v>4.97</v>
      </c>
    </row>
    <row r="5070" spans="1:2" x14ac:dyDescent="0.25">
      <c r="A5070" s="2">
        <f>IF(ISBLANK(Data!B5071),#N/A,Data!B5071)</f>
        <v>36900</v>
      </c>
      <c r="B5070" s="20">
        <f>IF(VLOOKUP($A5070,Data!$B:$K,MATCH(B$2,Data!$B$1:$K$1,FALSE),FALSE)="",#N/A,VLOOKUP($A5070,Data!$B:$K,MATCH(B$2,Data!$B$1:$K$1,FALSE),FALSE))</f>
        <v>4.99</v>
      </c>
    </row>
    <row r="5071" spans="1:2" x14ac:dyDescent="0.25">
      <c r="A5071" s="2">
        <f>IF(ISBLANK(Data!B5072),#N/A,Data!B5072)</f>
        <v>36899</v>
      </c>
      <c r="B5071" s="20">
        <f>IF(VLOOKUP($A5071,Data!$B:$K,MATCH(B$2,Data!$B$1:$K$1,FALSE),FALSE)="",#N/A,VLOOKUP($A5071,Data!$B:$K,MATCH(B$2,Data!$B$1:$K$1,FALSE),FALSE))</f>
        <v>4.9800000000000004</v>
      </c>
    </row>
    <row r="5072" spans="1:2" x14ac:dyDescent="0.25">
      <c r="A5072" s="2">
        <f>IF(ISBLANK(Data!B5073),#N/A,Data!B5073)</f>
        <v>36896</v>
      </c>
      <c r="B5072" s="20">
        <f>IF(VLOOKUP($A5072,Data!$B:$K,MATCH(B$2,Data!$B$1:$K$1,FALSE),FALSE)="",#N/A,VLOOKUP($A5072,Data!$B:$K,MATCH(B$2,Data!$B$1:$K$1,FALSE),FALSE))</f>
        <v>4.9850000000000003</v>
      </c>
    </row>
    <row r="5073" spans="1:2" x14ac:dyDescent="0.25">
      <c r="A5073" s="2">
        <f>IF(ISBLANK(Data!B5074),#N/A,Data!B5074)</f>
        <v>36895</v>
      </c>
      <c r="B5073" s="20">
        <f>IF(VLOOKUP($A5073,Data!$B:$K,MATCH(B$2,Data!$B$1:$K$1,FALSE),FALSE)="",#N/A,VLOOKUP($A5073,Data!$B:$K,MATCH(B$2,Data!$B$1:$K$1,FALSE),FALSE))</f>
        <v>5.085</v>
      </c>
    </row>
    <row r="5074" spans="1:2" x14ac:dyDescent="0.25">
      <c r="A5074" s="2">
        <f>IF(ISBLANK(Data!B5075),#N/A,Data!B5075)</f>
        <v>36894</v>
      </c>
      <c r="B5074" s="20">
        <f>IF(VLOOKUP($A5074,Data!$B:$K,MATCH(B$2,Data!$B$1:$K$1,FALSE),FALSE)="",#N/A,VLOOKUP($A5074,Data!$B:$K,MATCH(B$2,Data!$B$1:$K$1,FALSE),FALSE))</f>
        <v>5.08</v>
      </c>
    </row>
    <row r="5075" spans="1:2" x14ac:dyDescent="0.25">
      <c r="A5075" s="2">
        <f>IF(ISBLANK(Data!B5076),#N/A,Data!B5076)</f>
        <v>36893</v>
      </c>
      <c r="B5075" s="20">
        <f>IF(VLOOKUP($A5075,Data!$B:$K,MATCH(B$2,Data!$B$1:$K$1,FALSE),FALSE)="",#N/A,VLOOKUP($A5075,Data!$B:$K,MATCH(B$2,Data!$B$1:$K$1,FALSE),FALSE))</f>
        <v>5.2249999999999996</v>
      </c>
    </row>
    <row r="5076" spans="1:2" x14ac:dyDescent="0.25">
      <c r="A5076" s="2">
        <f>IF(ISBLANK(Data!B5077),#N/A,Data!B5077)</f>
        <v>36889</v>
      </c>
      <c r="B5076" s="20">
        <f>IF(VLOOKUP($A5076,Data!$B:$K,MATCH(B$2,Data!$B$1:$K$1,FALSE),FALSE)="",#N/A,VLOOKUP($A5076,Data!$B:$K,MATCH(B$2,Data!$B$1:$K$1,FALSE),FALSE))</f>
        <v>5.2649999999999997</v>
      </c>
    </row>
    <row r="5077" spans="1:2" x14ac:dyDescent="0.25">
      <c r="A5077" s="2">
        <f>IF(ISBLANK(Data!B5078),#N/A,Data!B5078)</f>
        <v>36888</v>
      </c>
      <c r="B5077" s="20">
        <f>IF(VLOOKUP($A5077,Data!$B:$K,MATCH(B$2,Data!$B$1:$K$1,FALSE),FALSE)="",#N/A,VLOOKUP($A5077,Data!$B:$K,MATCH(B$2,Data!$B$1:$K$1,FALSE),FALSE))</f>
        <v>5.28</v>
      </c>
    </row>
    <row r="5078" spans="1:2" x14ac:dyDescent="0.25">
      <c r="A5078" s="2">
        <f>IF(ISBLANK(Data!B5079),#N/A,Data!B5079)</f>
        <v>36887</v>
      </c>
      <c r="B5078" s="20">
        <f>IF(VLOOKUP($A5078,Data!$B:$K,MATCH(B$2,Data!$B$1:$K$1,FALSE),FALSE)="",#N/A,VLOOKUP($A5078,Data!$B:$K,MATCH(B$2,Data!$B$1:$K$1,FALSE),FALSE))</f>
        <v>5.25</v>
      </c>
    </row>
    <row r="5079" spans="1:2" x14ac:dyDescent="0.25">
      <c r="A5079" s="2">
        <f>IF(ISBLANK(Data!B5080),#N/A,Data!B5080)</f>
        <v>36882</v>
      </c>
      <c r="B5079" s="20">
        <f>IF(VLOOKUP($A5079,Data!$B:$K,MATCH(B$2,Data!$B$1:$K$1,FALSE),FALSE)="",#N/A,VLOOKUP($A5079,Data!$B:$K,MATCH(B$2,Data!$B$1:$K$1,FALSE),FALSE))</f>
        <v>5.24</v>
      </c>
    </row>
    <row r="5080" spans="1:2" x14ac:dyDescent="0.25">
      <c r="A5080" s="2">
        <f>IF(ISBLANK(Data!B5081),#N/A,Data!B5081)</f>
        <v>36881</v>
      </c>
      <c r="B5080" s="20">
        <f>IF(VLOOKUP($A5080,Data!$B:$K,MATCH(B$2,Data!$B$1:$K$1,FALSE),FALSE)="",#N/A,VLOOKUP($A5080,Data!$B:$K,MATCH(B$2,Data!$B$1:$K$1,FALSE),FALSE))</f>
        <v>5.26</v>
      </c>
    </row>
    <row r="5081" spans="1:2" x14ac:dyDescent="0.25">
      <c r="A5081" s="2">
        <f>IF(ISBLANK(Data!B5082),#N/A,Data!B5082)</f>
        <v>36880</v>
      </c>
      <c r="B5081" s="20">
        <f>IF(VLOOKUP($A5081,Data!$B:$K,MATCH(B$2,Data!$B$1:$K$1,FALSE),FALSE)="",#N/A,VLOOKUP($A5081,Data!$B:$K,MATCH(B$2,Data!$B$1:$K$1,FALSE),FALSE))</f>
        <v>5.33</v>
      </c>
    </row>
    <row r="5082" spans="1:2" x14ac:dyDescent="0.25">
      <c r="A5082" s="2">
        <f>IF(ISBLANK(Data!B5083),#N/A,Data!B5083)</f>
        <v>36879</v>
      </c>
      <c r="B5082" s="20">
        <f>IF(VLOOKUP($A5082,Data!$B:$K,MATCH(B$2,Data!$B$1:$K$1,FALSE),FALSE)="",#N/A,VLOOKUP($A5082,Data!$B:$K,MATCH(B$2,Data!$B$1:$K$1,FALSE),FALSE))</f>
        <v>5.32</v>
      </c>
    </row>
    <row r="5083" spans="1:2" x14ac:dyDescent="0.25">
      <c r="A5083" s="2">
        <f>IF(ISBLANK(Data!B5084),#N/A,Data!B5084)</f>
        <v>36878</v>
      </c>
      <c r="B5083" s="20">
        <f>IF(VLOOKUP($A5083,Data!$B:$K,MATCH(B$2,Data!$B$1:$K$1,FALSE),FALSE)="",#N/A,VLOOKUP($A5083,Data!$B:$K,MATCH(B$2,Data!$B$1:$K$1,FALSE),FALSE))</f>
        <v>5.2750000000000004</v>
      </c>
    </row>
    <row r="5084" spans="1:2" x14ac:dyDescent="0.25">
      <c r="A5084" s="2">
        <f>IF(ISBLANK(Data!B5085),#N/A,Data!B5085)</f>
        <v>36875</v>
      </c>
      <c r="B5084" s="20">
        <f>IF(VLOOKUP($A5084,Data!$B:$K,MATCH(B$2,Data!$B$1:$K$1,FALSE),FALSE)="",#N/A,VLOOKUP($A5084,Data!$B:$K,MATCH(B$2,Data!$B$1:$K$1,FALSE),FALSE))</f>
        <v>5.31</v>
      </c>
    </row>
    <row r="5085" spans="1:2" x14ac:dyDescent="0.25">
      <c r="A5085" s="2">
        <f>IF(ISBLANK(Data!B5086),#N/A,Data!B5086)</f>
        <v>36874</v>
      </c>
      <c r="B5085" s="20">
        <f>IF(VLOOKUP($A5085,Data!$B:$K,MATCH(B$2,Data!$B$1:$K$1,FALSE),FALSE)="",#N/A,VLOOKUP($A5085,Data!$B:$K,MATCH(B$2,Data!$B$1:$K$1,FALSE),FALSE))</f>
        <v>5.3150000000000004</v>
      </c>
    </row>
    <row r="5086" spans="1:2" x14ac:dyDescent="0.25">
      <c r="A5086" s="2">
        <f>IF(ISBLANK(Data!B5087),#N/A,Data!B5087)</f>
        <v>36873</v>
      </c>
      <c r="B5086" s="20">
        <f>IF(VLOOKUP($A5086,Data!$B:$K,MATCH(B$2,Data!$B$1:$K$1,FALSE),FALSE)="",#N/A,VLOOKUP($A5086,Data!$B:$K,MATCH(B$2,Data!$B$1:$K$1,FALSE),FALSE))</f>
        <v>5.3849999999999998</v>
      </c>
    </row>
    <row r="5087" spans="1:2" x14ac:dyDescent="0.25">
      <c r="A5087" s="2">
        <f>IF(ISBLANK(Data!B5088),#N/A,Data!B5088)</f>
        <v>36872</v>
      </c>
      <c r="B5087" s="20">
        <f>IF(VLOOKUP($A5087,Data!$B:$K,MATCH(B$2,Data!$B$1:$K$1,FALSE),FALSE)="",#N/A,VLOOKUP($A5087,Data!$B:$K,MATCH(B$2,Data!$B$1:$K$1,FALSE),FALSE))</f>
        <v>5.44</v>
      </c>
    </row>
    <row r="5088" spans="1:2" x14ac:dyDescent="0.25">
      <c r="A5088" s="2">
        <f>IF(ISBLANK(Data!B5089),#N/A,Data!B5089)</f>
        <v>36871</v>
      </c>
      <c r="B5088" s="20">
        <f>IF(VLOOKUP($A5088,Data!$B:$K,MATCH(B$2,Data!$B$1:$K$1,FALSE),FALSE)="",#N/A,VLOOKUP($A5088,Data!$B:$K,MATCH(B$2,Data!$B$1:$K$1,FALSE),FALSE))</f>
        <v>5.45</v>
      </c>
    </row>
    <row r="5089" spans="1:2" x14ac:dyDescent="0.25">
      <c r="A5089" s="2">
        <f>IF(ISBLANK(Data!B5090),#N/A,Data!B5090)</f>
        <v>36868</v>
      </c>
      <c r="B5089" s="20">
        <f>IF(VLOOKUP($A5089,Data!$B:$K,MATCH(B$2,Data!$B$1:$K$1,FALSE),FALSE)="",#N/A,VLOOKUP($A5089,Data!$B:$K,MATCH(B$2,Data!$B$1:$K$1,FALSE),FALSE))</f>
        <v>5.4</v>
      </c>
    </row>
    <row r="5090" spans="1:2" x14ac:dyDescent="0.25">
      <c r="A5090" s="2">
        <f>IF(ISBLANK(Data!B5091),#N/A,Data!B5091)</f>
        <v>36867</v>
      </c>
      <c r="B5090" s="20">
        <f>IF(VLOOKUP($A5090,Data!$B:$K,MATCH(B$2,Data!$B$1:$K$1,FALSE),FALSE)="",#N/A,VLOOKUP($A5090,Data!$B:$K,MATCH(B$2,Data!$B$1:$K$1,FALSE),FALSE))</f>
        <v>5.39</v>
      </c>
    </row>
    <row r="5091" spans="1:2" x14ac:dyDescent="0.25">
      <c r="A5091" s="2">
        <f>IF(ISBLANK(Data!B5092),#N/A,Data!B5092)</f>
        <v>36866</v>
      </c>
      <c r="B5091" s="20">
        <f>IF(VLOOKUP($A5091,Data!$B:$K,MATCH(B$2,Data!$B$1:$K$1,FALSE),FALSE)="",#N/A,VLOOKUP($A5091,Data!$B:$K,MATCH(B$2,Data!$B$1:$K$1,FALSE),FALSE))</f>
        <v>5.54</v>
      </c>
    </row>
    <row r="5092" spans="1:2" x14ac:dyDescent="0.25">
      <c r="A5092" s="2">
        <f>IF(ISBLANK(Data!B5093),#N/A,Data!B5093)</f>
        <v>36865</v>
      </c>
      <c r="B5092" s="20">
        <f>IF(VLOOKUP($A5092,Data!$B:$K,MATCH(B$2,Data!$B$1:$K$1,FALSE),FALSE)="",#N/A,VLOOKUP($A5092,Data!$B:$K,MATCH(B$2,Data!$B$1:$K$1,FALSE),FALSE))</f>
        <v>5.57</v>
      </c>
    </row>
    <row r="5093" spans="1:2" x14ac:dyDescent="0.25">
      <c r="A5093" s="2">
        <f>IF(ISBLANK(Data!B5094),#N/A,Data!B5094)</f>
        <v>36864</v>
      </c>
      <c r="B5093" s="20">
        <f>IF(VLOOKUP($A5093,Data!$B:$K,MATCH(B$2,Data!$B$1:$K$1,FALSE),FALSE)="",#N/A,VLOOKUP($A5093,Data!$B:$K,MATCH(B$2,Data!$B$1:$K$1,FALSE),FALSE))</f>
        <v>5.64</v>
      </c>
    </row>
    <row r="5094" spans="1:2" x14ac:dyDescent="0.25">
      <c r="A5094" s="2">
        <f>IF(ISBLANK(Data!B5095),#N/A,Data!B5095)</f>
        <v>36861</v>
      </c>
      <c r="B5094" s="20">
        <f>IF(VLOOKUP($A5094,Data!$B:$K,MATCH(B$2,Data!$B$1:$K$1,FALSE),FALSE)="",#N/A,VLOOKUP($A5094,Data!$B:$K,MATCH(B$2,Data!$B$1:$K$1,FALSE),FALSE))</f>
        <v>5.66</v>
      </c>
    </row>
    <row r="5095" spans="1:2" x14ac:dyDescent="0.25">
      <c r="A5095" s="2">
        <f>IF(ISBLANK(Data!B5096),#N/A,Data!B5096)</f>
        <v>36860</v>
      </c>
      <c r="B5095" s="20">
        <f>IF(VLOOKUP($A5095,Data!$B:$K,MATCH(B$2,Data!$B$1:$K$1,FALSE),FALSE)="",#N/A,VLOOKUP($A5095,Data!$B:$K,MATCH(B$2,Data!$B$1:$K$1,FALSE),FALSE))</f>
        <v>5.7050000000000001</v>
      </c>
    </row>
    <row r="5096" spans="1:2" x14ac:dyDescent="0.25">
      <c r="A5096" s="2">
        <f>IF(ISBLANK(Data!B5097),#N/A,Data!B5097)</f>
        <v>36859</v>
      </c>
      <c r="B5096" s="20">
        <f>IF(VLOOKUP($A5096,Data!$B:$K,MATCH(B$2,Data!$B$1:$K$1,FALSE),FALSE)="",#N/A,VLOOKUP($A5096,Data!$B:$K,MATCH(B$2,Data!$B$1:$K$1,FALSE),FALSE))</f>
        <v>5.7750000000000004</v>
      </c>
    </row>
    <row r="5097" spans="1:2" x14ac:dyDescent="0.25">
      <c r="A5097" s="2">
        <f>IF(ISBLANK(Data!B5098),#N/A,Data!B5098)</f>
        <v>36858</v>
      </c>
      <c r="B5097" s="20">
        <f>IF(VLOOKUP($A5097,Data!$B:$K,MATCH(B$2,Data!$B$1:$K$1,FALSE),FALSE)="",#N/A,VLOOKUP($A5097,Data!$B:$K,MATCH(B$2,Data!$B$1:$K$1,FALSE),FALSE))</f>
        <v>5.83</v>
      </c>
    </row>
    <row r="5098" spans="1:2" x14ac:dyDescent="0.25">
      <c r="A5098" s="2">
        <f>IF(ISBLANK(Data!B5099),#N/A,Data!B5099)</f>
        <v>36857</v>
      </c>
      <c r="B5098" s="20">
        <f>IF(VLOOKUP($A5098,Data!$B:$K,MATCH(B$2,Data!$B$1:$K$1,FALSE),FALSE)="",#N/A,VLOOKUP($A5098,Data!$B:$K,MATCH(B$2,Data!$B$1:$K$1,FALSE),FALSE))</f>
        <v>5.875</v>
      </c>
    </row>
    <row r="5099" spans="1:2" x14ac:dyDescent="0.25">
      <c r="A5099" s="2">
        <f>IF(ISBLANK(Data!B5100),#N/A,Data!B5100)</f>
        <v>36854</v>
      </c>
      <c r="B5099" s="20">
        <f>IF(VLOOKUP($A5099,Data!$B:$K,MATCH(B$2,Data!$B$1:$K$1,FALSE),FALSE)="",#N/A,VLOOKUP($A5099,Data!$B:$K,MATCH(B$2,Data!$B$1:$K$1,FALSE),FALSE))</f>
        <v>5.835</v>
      </c>
    </row>
    <row r="5100" spans="1:2" x14ac:dyDescent="0.25">
      <c r="A5100" s="2">
        <f>IF(ISBLANK(Data!B5101),#N/A,Data!B5101)</f>
        <v>36853</v>
      </c>
      <c r="B5100" s="20">
        <f>IF(VLOOKUP($A5100,Data!$B:$K,MATCH(B$2,Data!$B$1:$K$1,FALSE),FALSE)="",#N/A,VLOOKUP($A5100,Data!$B:$K,MATCH(B$2,Data!$B$1:$K$1,FALSE),FALSE))</f>
        <v>5.8250000000000002</v>
      </c>
    </row>
    <row r="5101" spans="1:2" x14ac:dyDescent="0.25">
      <c r="A5101" s="2">
        <f>IF(ISBLANK(Data!B5102),#N/A,Data!B5102)</f>
        <v>36852</v>
      </c>
      <c r="B5101" s="20">
        <f>IF(VLOOKUP($A5101,Data!$B:$K,MATCH(B$2,Data!$B$1:$K$1,FALSE),FALSE)="",#N/A,VLOOKUP($A5101,Data!$B:$K,MATCH(B$2,Data!$B$1:$K$1,FALSE),FALSE))</f>
        <v>5.84</v>
      </c>
    </row>
    <row r="5102" spans="1:2" x14ac:dyDescent="0.25">
      <c r="A5102" s="2">
        <f>IF(ISBLANK(Data!B5103),#N/A,Data!B5103)</f>
        <v>36851</v>
      </c>
      <c r="B5102" s="20">
        <f>IF(VLOOKUP($A5102,Data!$B:$K,MATCH(B$2,Data!$B$1:$K$1,FALSE),FALSE)="",#N/A,VLOOKUP($A5102,Data!$B:$K,MATCH(B$2,Data!$B$1:$K$1,FALSE),FALSE))</f>
        <v>5.84</v>
      </c>
    </row>
    <row r="5103" spans="1:2" x14ac:dyDescent="0.25">
      <c r="A5103" s="2">
        <f>IF(ISBLANK(Data!B5104),#N/A,Data!B5104)</f>
        <v>36850</v>
      </c>
      <c r="B5103" s="20">
        <f>IF(VLOOKUP($A5103,Data!$B:$K,MATCH(B$2,Data!$B$1:$K$1,FALSE),FALSE)="",#N/A,VLOOKUP($A5103,Data!$B:$K,MATCH(B$2,Data!$B$1:$K$1,FALSE),FALSE))</f>
        <v>5.85</v>
      </c>
    </row>
    <row r="5104" spans="1:2" x14ac:dyDescent="0.25">
      <c r="A5104" s="2">
        <f>IF(ISBLANK(Data!B5105),#N/A,Data!B5105)</f>
        <v>36847</v>
      </c>
      <c r="B5104" s="20">
        <f>IF(VLOOKUP($A5104,Data!$B:$K,MATCH(B$2,Data!$B$1:$K$1,FALSE),FALSE)="",#N/A,VLOOKUP($A5104,Data!$B:$K,MATCH(B$2,Data!$B$1:$K$1,FALSE),FALSE))</f>
        <v>5.82</v>
      </c>
    </row>
    <row r="5105" spans="1:2" x14ac:dyDescent="0.25">
      <c r="A5105" s="2">
        <f>IF(ISBLANK(Data!B5106),#N/A,Data!B5106)</f>
        <v>36846</v>
      </c>
      <c r="B5105" s="20">
        <f>IF(VLOOKUP($A5105,Data!$B:$K,MATCH(B$2,Data!$B$1:$K$1,FALSE),FALSE)="",#N/A,VLOOKUP($A5105,Data!$B:$K,MATCH(B$2,Data!$B$1:$K$1,FALSE),FALSE))</f>
        <v>5.8949999999999996</v>
      </c>
    </row>
    <row r="5106" spans="1:2" x14ac:dyDescent="0.25">
      <c r="A5106" s="2">
        <f>IF(ISBLANK(Data!B5107),#N/A,Data!B5107)</f>
        <v>36845</v>
      </c>
      <c r="B5106" s="20">
        <f>IF(VLOOKUP($A5106,Data!$B:$K,MATCH(B$2,Data!$B$1:$K$1,FALSE),FALSE)="",#N/A,VLOOKUP($A5106,Data!$B:$K,MATCH(B$2,Data!$B$1:$K$1,FALSE),FALSE))</f>
        <v>5.8949999999999996</v>
      </c>
    </row>
    <row r="5107" spans="1:2" x14ac:dyDescent="0.25">
      <c r="A5107" s="2">
        <f>IF(ISBLANK(Data!B5108),#N/A,Data!B5108)</f>
        <v>36844</v>
      </c>
      <c r="B5107" s="20">
        <f>IF(VLOOKUP($A5107,Data!$B:$K,MATCH(B$2,Data!$B$1:$K$1,FALSE),FALSE)="",#N/A,VLOOKUP($A5107,Data!$B:$K,MATCH(B$2,Data!$B$1:$K$1,FALSE),FALSE))</f>
        <v>5.8650000000000002</v>
      </c>
    </row>
    <row r="5108" spans="1:2" x14ac:dyDescent="0.25">
      <c r="A5108" s="2">
        <f>IF(ISBLANK(Data!B5109),#N/A,Data!B5109)</f>
        <v>36843</v>
      </c>
      <c r="B5108" s="20">
        <f>IF(VLOOKUP($A5108,Data!$B:$K,MATCH(B$2,Data!$B$1:$K$1,FALSE),FALSE)="",#N/A,VLOOKUP($A5108,Data!$B:$K,MATCH(B$2,Data!$B$1:$K$1,FALSE),FALSE))</f>
        <v>5.8849999999999998</v>
      </c>
    </row>
    <row r="5109" spans="1:2" x14ac:dyDescent="0.25">
      <c r="A5109" s="2">
        <f>IF(ISBLANK(Data!B5110),#N/A,Data!B5110)</f>
        <v>36840</v>
      </c>
      <c r="B5109" s="20">
        <f>IF(VLOOKUP($A5109,Data!$B:$K,MATCH(B$2,Data!$B$1:$K$1,FALSE),FALSE)="",#N/A,VLOOKUP($A5109,Data!$B:$K,MATCH(B$2,Data!$B$1:$K$1,FALSE),FALSE))</f>
        <v>5.93</v>
      </c>
    </row>
    <row r="5110" spans="1:2" x14ac:dyDescent="0.25">
      <c r="A5110" s="2">
        <f>IF(ISBLANK(Data!B5111),#N/A,Data!B5111)</f>
        <v>36839</v>
      </c>
      <c r="B5110" s="20">
        <f>IF(VLOOKUP($A5110,Data!$B:$K,MATCH(B$2,Data!$B$1:$K$1,FALSE),FALSE)="",#N/A,VLOOKUP($A5110,Data!$B:$K,MATCH(B$2,Data!$B$1:$K$1,FALSE),FALSE))</f>
        <v>5.96</v>
      </c>
    </row>
    <row r="5111" spans="1:2" x14ac:dyDescent="0.25">
      <c r="A5111" s="2">
        <f>IF(ISBLANK(Data!B5112),#N/A,Data!B5112)</f>
        <v>36838</v>
      </c>
      <c r="B5111" s="20">
        <f>IF(VLOOKUP($A5111,Data!$B:$K,MATCH(B$2,Data!$B$1:$K$1,FALSE),FALSE)="",#N/A,VLOOKUP($A5111,Data!$B:$K,MATCH(B$2,Data!$B$1:$K$1,FALSE),FALSE))</f>
        <v>5.98</v>
      </c>
    </row>
    <row r="5112" spans="1:2" x14ac:dyDescent="0.25">
      <c r="A5112" s="2">
        <f>IF(ISBLANK(Data!B5113),#N/A,Data!B5113)</f>
        <v>36837</v>
      </c>
      <c r="B5112" s="20">
        <f>IF(VLOOKUP($A5112,Data!$B:$K,MATCH(B$2,Data!$B$1:$K$1,FALSE),FALSE)="",#N/A,VLOOKUP($A5112,Data!$B:$K,MATCH(B$2,Data!$B$1:$K$1,FALSE),FALSE))</f>
        <v>6.0350000000000001</v>
      </c>
    </row>
    <row r="5113" spans="1:2" x14ac:dyDescent="0.25">
      <c r="A5113" s="2">
        <f>IF(ISBLANK(Data!B5114),#N/A,Data!B5114)</f>
        <v>36836</v>
      </c>
      <c r="B5113" s="20">
        <f>IF(VLOOKUP($A5113,Data!$B:$K,MATCH(B$2,Data!$B$1:$K$1,FALSE),FALSE)="",#N/A,VLOOKUP($A5113,Data!$B:$K,MATCH(B$2,Data!$B$1:$K$1,FALSE),FALSE))</f>
        <v>6.0449999999999999</v>
      </c>
    </row>
    <row r="5114" spans="1:2" x14ac:dyDescent="0.25">
      <c r="A5114" s="2">
        <f>IF(ISBLANK(Data!B5115),#N/A,Data!B5115)</f>
        <v>36833</v>
      </c>
      <c r="B5114" s="20">
        <f>IF(VLOOKUP($A5114,Data!$B:$K,MATCH(B$2,Data!$B$1:$K$1,FALSE),FALSE)="",#N/A,VLOOKUP($A5114,Data!$B:$K,MATCH(B$2,Data!$B$1:$K$1,FALSE),FALSE))</f>
        <v>6.0149999999999997</v>
      </c>
    </row>
    <row r="5115" spans="1:2" x14ac:dyDescent="0.25">
      <c r="A5115" s="2">
        <f>IF(ISBLANK(Data!B5116),#N/A,Data!B5116)</f>
        <v>36832</v>
      </c>
      <c r="B5115" s="20">
        <f>IF(VLOOKUP($A5115,Data!$B:$K,MATCH(B$2,Data!$B$1:$K$1,FALSE),FALSE)="",#N/A,VLOOKUP($A5115,Data!$B:$K,MATCH(B$2,Data!$B$1:$K$1,FALSE),FALSE))</f>
        <v>6.0149999999999997</v>
      </c>
    </row>
    <row r="5116" spans="1:2" x14ac:dyDescent="0.25">
      <c r="A5116" s="2">
        <f>IF(ISBLANK(Data!B5117),#N/A,Data!B5117)</f>
        <v>36831</v>
      </c>
      <c r="B5116" s="20">
        <f>IF(VLOOKUP($A5116,Data!$B:$K,MATCH(B$2,Data!$B$1:$K$1,FALSE),FALSE)="",#N/A,VLOOKUP($A5116,Data!$B:$K,MATCH(B$2,Data!$B$1:$K$1,FALSE),FALSE))</f>
        <v>6.0449999999999999</v>
      </c>
    </row>
    <row r="5117" spans="1:2" x14ac:dyDescent="0.25">
      <c r="A5117" s="2">
        <f>IF(ISBLANK(Data!B5118),#N/A,Data!B5118)</f>
        <v>36830</v>
      </c>
      <c r="B5117" s="20">
        <f>IF(VLOOKUP($A5117,Data!$B:$K,MATCH(B$2,Data!$B$1:$K$1,FALSE),FALSE)="",#N/A,VLOOKUP($A5117,Data!$B:$K,MATCH(B$2,Data!$B$1:$K$1,FALSE),FALSE))</f>
        <v>6.085</v>
      </c>
    </row>
    <row r="5118" spans="1:2" x14ac:dyDescent="0.25">
      <c r="A5118" s="2">
        <f>IF(ISBLANK(Data!B5119),#N/A,Data!B5119)</f>
        <v>36829</v>
      </c>
      <c r="B5118" s="20">
        <f>IF(VLOOKUP($A5118,Data!$B:$K,MATCH(B$2,Data!$B$1:$K$1,FALSE),FALSE)="",#N/A,VLOOKUP($A5118,Data!$B:$K,MATCH(B$2,Data!$B$1:$K$1,FALSE),FALSE))</f>
        <v>6.0449999999999999</v>
      </c>
    </row>
    <row r="5119" spans="1:2" x14ac:dyDescent="0.25">
      <c r="A5119" s="2">
        <f>IF(ISBLANK(Data!B5120),#N/A,Data!B5120)</f>
        <v>36826</v>
      </c>
      <c r="B5119" s="20">
        <f>IF(VLOOKUP($A5119,Data!$B:$K,MATCH(B$2,Data!$B$1:$K$1,FALSE),FALSE)="",#N/A,VLOOKUP($A5119,Data!$B:$K,MATCH(B$2,Data!$B$1:$K$1,FALSE),FALSE))</f>
        <v>6.0250000000000004</v>
      </c>
    </row>
    <row r="5120" spans="1:2" x14ac:dyDescent="0.25">
      <c r="A5120" s="2">
        <f>IF(ISBLANK(Data!B5121),#N/A,Data!B5121)</f>
        <v>36825</v>
      </c>
      <c r="B5120" s="20">
        <f>IF(VLOOKUP($A5120,Data!$B:$K,MATCH(B$2,Data!$B$1:$K$1,FALSE),FALSE)="",#N/A,VLOOKUP($A5120,Data!$B:$K,MATCH(B$2,Data!$B$1:$K$1,FALSE),FALSE))</f>
        <v>6.01</v>
      </c>
    </row>
    <row r="5121" spans="1:2" x14ac:dyDescent="0.25">
      <c r="A5121" s="2">
        <f>IF(ISBLANK(Data!B5122),#N/A,Data!B5122)</f>
        <v>36824</v>
      </c>
      <c r="B5121" s="20">
        <f>IF(VLOOKUP($A5121,Data!$B:$K,MATCH(B$2,Data!$B$1:$K$1,FALSE),FALSE)="",#N/A,VLOOKUP($A5121,Data!$B:$K,MATCH(B$2,Data!$B$1:$K$1,FALSE),FALSE))</f>
        <v>5.9</v>
      </c>
    </row>
    <row r="5122" spans="1:2" x14ac:dyDescent="0.25">
      <c r="A5122" s="2">
        <f>IF(ISBLANK(Data!B5123),#N/A,Data!B5123)</f>
        <v>36823</v>
      </c>
      <c r="B5122" s="20">
        <f>IF(VLOOKUP($A5122,Data!$B:$K,MATCH(B$2,Data!$B$1:$K$1,FALSE),FALSE)="",#N/A,VLOOKUP($A5122,Data!$B:$K,MATCH(B$2,Data!$B$1:$K$1,FALSE),FALSE))</f>
        <v>5.9249999999999998</v>
      </c>
    </row>
    <row r="5123" spans="1:2" x14ac:dyDescent="0.25">
      <c r="A5123" s="2">
        <f>IF(ISBLANK(Data!B5124),#N/A,Data!B5124)</f>
        <v>36822</v>
      </c>
      <c r="B5123" s="20">
        <f>IF(VLOOKUP($A5123,Data!$B:$K,MATCH(B$2,Data!$B$1:$K$1,FALSE),FALSE)="",#N/A,VLOOKUP($A5123,Data!$B:$K,MATCH(B$2,Data!$B$1:$K$1,FALSE),FALSE))</f>
        <v>5.9550000000000001</v>
      </c>
    </row>
    <row r="5124" spans="1:2" x14ac:dyDescent="0.25">
      <c r="A5124" s="2">
        <f>IF(ISBLANK(Data!B5125),#N/A,Data!B5125)</f>
        <v>36819</v>
      </c>
      <c r="B5124" s="20">
        <f>IF(VLOOKUP($A5124,Data!$B:$K,MATCH(B$2,Data!$B$1:$K$1,FALSE),FALSE)="",#N/A,VLOOKUP($A5124,Data!$B:$K,MATCH(B$2,Data!$B$1:$K$1,FALSE),FALSE))</f>
        <v>5.9850000000000003</v>
      </c>
    </row>
    <row r="5125" spans="1:2" x14ac:dyDescent="0.25">
      <c r="A5125" s="2">
        <f>IF(ISBLANK(Data!B5126),#N/A,Data!B5126)</f>
        <v>36818</v>
      </c>
      <c r="B5125" s="20">
        <f>IF(VLOOKUP($A5125,Data!$B:$K,MATCH(B$2,Data!$B$1:$K$1,FALSE),FALSE)="",#N/A,VLOOKUP($A5125,Data!$B:$K,MATCH(B$2,Data!$B$1:$K$1,FALSE),FALSE))</f>
        <v>6.0149999999999997</v>
      </c>
    </row>
    <row r="5126" spans="1:2" x14ac:dyDescent="0.25">
      <c r="A5126" s="2">
        <f>IF(ISBLANK(Data!B5127),#N/A,Data!B5127)</f>
        <v>36817</v>
      </c>
      <c r="B5126" s="20">
        <f>IF(VLOOKUP($A5126,Data!$B:$K,MATCH(B$2,Data!$B$1:$K$1,FALSE),FALSE)="",#N/A,VLOOKUP($A5126,Data!$B:$K,MATCH(B$2,Data!$B$1:$K$1,FALSE),FALSE))</f>
        <v>6.01</v>
      </c>
    </row>
    <row r="5127" spans="1:2" x14ac:dyDescent="0.25">
      <c r="A5127" s="2">
        <f>IF(ISBLANK(Data!B5128),#N/A,Data!B5128)</f>
        <v>36816</v>
      </c>
      <c r="B5127" s="20">
        <f>IF(VLOOKUP($A5127,Data!$B:$K,MATCH(B$2,Data!$B$1:$K$1,FALSE),FALSE)="",#N/A,VLOOKUP($A5127,Data!$B:$K,MATCH(B$2,Data!$B$1:$K$1,FALSE),FALSE))</f>
        <v>6.05</v>
      </c>
    </row>
    <row r="5128" spans="1:2" x14ac:dyDescent="0.25">
      <c r="A5128" s="2">
        <f>IF(ISBLANK(Data!B5129),#N/A,Data!B5129)</f>
        <v>36815</v>
      </c>
      <c r="B5128" s="20">
        <f>IF(VLOOKUP($A5128,Data!$B:$K,MATCH(B$2,Data!$B$1:$K$1,FALSE),FALSE)="",#N/A,VLOOKUP($A5128,Data!$B:$K,MATCH(B$2,Data!$B$1:$K$1,FALSE),FALSE))</f>
        <v>6.0350000000000001</v>
      </c>
    </row>
    <row r="5129" spans="1:2" x14ac:dyDescent="0.25">
      <c r="A5129" s="2">
        <f>IF(ISBLANK(Data!B5130),#N/A,Data!B5130)</f>
        <v>36812</v>
      </c>
      <c r="B5129" s="20">
        <f>IF(VLOOKUP($A5129,Data!$B:$K,MATCH(B$2,Data!$B$1:$K$1,FALSE),FALSE)="",#N/A,VLOOKUP($A5129,Data!$B:$K,MATCH(B$2,Data!$B$1:$K$1,FALSE),FALSE))</f>
        <v>5.9749999999999996</v>
      </c>
    </row>
    <row r="5130" spans="1:2" x14ac:dyDescent="0.25">
      <c r="A5130" s="2">
        <f>IF(ISBLANK(Data!B5131),#N/A,Data!B5131)</f>
        <v>36811</v>
      </c>
      <c r="B5130" s="20">
        <f>IF(VLOOKUP($A5130,Data!$B:$K,MATCH(B$2,Data!$B$1:$K$1,FALSE),FALSE)="",#N/A,VLOOKUP($A5130,Data!$B:$K,MATCH(B$2,Data!$B$1:$K$1,FALSE),FALSE))</f>
        <v>6.07</v>
      </c>
    </row>
    <row r="5131" spans="1:2" x14ac:dyDescent="0.25">
      <c r="A5131" s="2">
        <f>IF(ISBLANK(Data!B5132),#N/A,Data!B5132)</f>
        <v>36810</v>
      </c>
      <c r="B5131" s="20">
        <f>IF(VLOOKUP($A5131,Data!$B:$K,MATCH(B$2,Data!$B$1:$K$1,FALSE),FALSE)="",#N/A,VLOOKUP($A5131,Data!$B:$K,MATCH(B$2,Data!$B$1:$K$1,FALSE),FALSE))</f>
        <v>6.0549999999999997</v>
      </c>
    </row>
    <row r="5132" spans="1:2" x14ac:dyDescent="0.25">
      <c r="A5132" s="2">
        <f>IF(ISBLANK(Data!B5133),#N/A,Data!B5133)</f>
        <v>36809</v>
      </c>
      <c r="B5132" s="20">
        <f>IF(VLOOKUP($A5132,Data!$B:$K,MATCH(B$2,Data!$B$1:$K$1,FALSE),FALSE)="",#N/A,VLOOKUP($A5132,Data!$B:$K,MATCH(B$2,Data!$B$1:$K$1,FALSE),FALSE))</f>
        <v>6.07</v>
      </c>
    </row>
    <row r="5133" spans="1:2" x14ac:dyDescent="0.25">
      <c r="A5133" s="2">
        <f>IF(ISBLANK(Data!B5134),#N/A,Data!B5134)</f>
        <v>36808</v>
      </c>
      <c r="B5133" s="20">
        <f>IF(VLOOKUP($A5133,Data!$B:$K,MATCH(B$2,Data!$B$1:$K$1,FALSE),FALSE)="",#N/A,VLOOKUP($A5133,Data!$B:$K,MATCH(B$2,Data!$B$1:$K$1,FALSE),FALSE))</f>
        <v>6.0049999999999999</v>
      </c>
    </row>
    <row r="5134" spans="1:2" x14ac:dyDescent="0.25">
      <c r="A5134" s="2">
        <f>IF(ISBLANK(Data!B5135),#N/A,Data!B5135)</f>
        <v>36805</v>
      </c>
      <c r="B5134" s="20">
        <f>IF(VLOOKUP($A5134,Data!$B:$K,MATCH(B$2,Data!$B$1:$K$1,FALSE),FALSE)="",#N/A,VLOOKUP($A5134,Data!$B:$K,MATCH(B$2,Data!$B$1:$K$1,FALSE),FALSE))</f>
        <v>6.11</v>
      </c>
    </row>
    <row r="5135" spans="1:2" x14ac:dyDescent="0.25">
      <c r="A5135" s="2">
        <f>IF(ISBLANK(Data!B5136),#N/A,Data!B5136)</f>
        <v>36804</v>
      </c>
      <c r="B5135" s="20">
        <f>IF(VLOOKUP($A5135,Data!$B:$K,MATCH(B$2,Data!$B$1:$K$1,FALSE),FALSE)="",#N/A,VLOOKUP($A5135,Data!$B:$K,MATCH(B$2,Data!$B$1:$K$1,FALSE),FALSE))</f>
        <v>6.125</v>
      </c>
    </row>
    <row r="5136" spans="1:2" x14ac:dyDescent="0.25">
      <c r="A5136" s="2">
        <f>IF(ISBLANK(Data!B5137),#N/A,Data!B5137)</f>
        <v>36803</v>
      </c>
      <c r="B5136" s="20">
        <f>IF(VLOOKUP($A5136,Data!$B:$K,MATCH(B$2,Data!$B$1:$K$1,FALSE),FALSE)="",#N/A,VLOOKUP($A5136,Data!$B:$K,MATCH(B$2,Data!$B$1:$K$1,FALSE),FALSE))</f>
        <v>6.14</v>
      </c>
    </row>
    <row r="5137" spans="1:2" x14ac:dyDescent="0.25">
      <c r="A5137" s="2">
        <f>IF(ISBLANK(Data!B5138),#N/A,Data!B5138)</f>
        <v>36802</v>
      </c>
      <c r="B5137" s="20">
        <f>IF(VLOOKUP($A5137,Data!$B:$K,MATCH(B$2,Data!$B$1:$K$1,FALSE),FALSE)="",#N/A,VLOOKUP($A5137,Data!$B:$K,MATCH(B$2,Data!$B$1:$K$1,FALSE),FALSE))</f>
        <v>6.14</v>
      </c>
    </row>
    <row r="5138" spans="1:2" x14ac:dyDescent="0.25">
      <c r="A5138" s="2">
        <f>IF(ISBLANK(Data!B5139),#N/A,Data!B5139)</f>
        <v>36801</v>
      </c>
      <c r="B5138" s="20">
        <f>IF(VLOOKUP($A5138,Data!$B:$K,MATCH(B$2,Data!$B$1:$K$1,FALSE),FALSE)="",#N/A,VLOOKUP($A5138,Data!$B:$K,MATCH(B$2,Data!$B$1:$K$1,FALSE),FALSE))</f>
        <v>6.11</v>
      </c>
    </row>
    <row r="5139" spans="1:2" x14ac:dyDescent="0.25">
      <c r="A5139" s="2">
        <f>IF(ISBLANK(Data!B5140),#N/A,Data!B5140)</f>
        <v>36798</v>
      </c>
      <c r="B5139" s="20">
        <f>IF(VLOOKUP($A5139,Data!$B:$K,MATCH(B$2,Data!$B$1:$K$1,FALSE),FALSE)="",#N/A,VLOOKUP($A5139,Data!$B:$K,MATCH(B$2,Data!$B$1:$K$1,FALSE),FALSE))</f>
        <v>6.21</v>
      </c>
    </row>
    <row r="5140" spans="1:2" x14ac:dyDescent="0.25">
      <c r="A5140" s="2">
        <f>IF(ISBLANK(Data!B5141),#N/A,Data!B5141)</f>
        <v>36797</v>
      </c>
      <c r="B5140" s="20">
        <f>IF(VLOOKUP($A5140,Data!$B:$K,MATCH(B$2,Data!$B$1:$K$1,FALSE),FALSE)="",#N/A,VLOOKUP($A5140,Data!$B:$K,MATCH(B$2,Data!$B$1:$K$1,FALSE),FALSE))</f>
        <v>6.2050000000000001</v>
      </c>
    </row>
    <row r="5141" spans="1:2" x14ac:dyDescent="0.25">
      <c r="A5141" s="2">
        <f>IF(ISBLANK(Data!B5142),#N/A,Data!B5142)</f>
        <v>36796</v>
      </c>
      <c r="B5141" s="20">
        <f>IF(VLOOKUP($A5141,Data!$B:$K,MATCH(B$2,Data!$B$1:$K$1,FALSE),FALSE)="",#N/A,VLOOKUP($A5141,Data!$B:$K,MATCH(B$2,Data!$B$1:$K$1,FALSE),FALSE))</f>
        <v>6.23</v>
      </c>
    </row>
    <row r="5142" spans="1:2" x14ac:dyDescent="0.25">
      <c r="A5142" s="2">
        <f>IF(ISBLANK(Data!B5143),#N/A,Data!B5143)</f>
        <v>36795</v>
      </c>
      <c r="B5142" s="20">
        <f>IF(VLOOKUP($A5142,Data!$B:$K,MATCH(B$2,Data!$B$1:$K$1,FALSE),FALSE)="",#N/A,VLOOKUP($A5142,Data!$B:$K,MATCH(B$2,Data!$B$1:$K$1,FALSE),FALSE))</f>
        <v>6.22</v>
      </c>
    </row>
    <row r="5143" spans="1:2" x14ac:dyDescent="0.25">
      <c r="A5143" s="2">
        <f>IF(ISBLANK(Data!B5144),#N/A,Data!B5144)</f>
        <v>36794</v>
      </c>
      <c r="B5143" s="20">
        <f>IF(VLOOKUP($A5143,Data!$B:$K,MATCH(B$2,Data!$B$1:$K$1,FALSE),FALSE)="",#N/A,VLOOKUP($A5143,Data!$B:$K,MATCH(B$2,Data!$B$1:$K$1,FALSE),FALSE))</f>
        <v>6.22</v>
      </c>
    </row>
    <row r="5144" spans="1:2" x14ac:dyDescent="0.25">
      <c r="A5144" s="2">
        <f>IF(ISBLANK(Data!B5145),#N/A,Data!B5145)</f>
        <v>36791</v>
      </c>
      <c r="B5144" s="20">
        <f>IF(VLOOKUP($A5144,Data!$B:$K,MATCH(B$2,Data!$B$1:$K$1,FALSE),FALSE)="",#N/A,VLOOKUP($A5144,Data!$B:$K,MATCH(B$2,Data!$B$1:$K$1,FALSE),FALSE))</f>
        <v>6.1849999999999996</v>
      </c>
    </row>
    <row r="5145" spans="1:2" x14ac:dyDescent="0.25">
      <c r="A5145" s="2">
        <f>IF(ISBLANK(Data!B5146),#N/A,Data!B5146)</f>
        <v>36790</v>
      </c>
      <c r="B5145" s="20">
        <f>IF(VLOOKUP($A5145,Data!$B:$K,MATCH(B$2,Data!$B$1:$K$1,FALSE),FALSE)="",#N/A,VLOOKUP($A5145,Data!$B:$K,MATCH(B$2,Data!$B$1:$K$1,FALSE),FALSE))</f>
        <v>6.3150000000000004</v>
      </c>
    </row>
    <row r="5146" spans="1:2" x14ac:dyDescent="0.25">
      <c r="A5146" s="2">
        <f>IF(ISBLANK(Data!B5147),#N/A,Data!B5147)</f>
        <v>36789</v>
      </c>
      <c r="B5146" s="20">
        <f>IF(VLOOKUP($A5146,Data!$B:$K,MATCH(B$2,Data!$B$1:$K$1,FALSE),FALSE)="",#N/A,VLOOKUP($A5146,Data!$B:$K,MATCH(B$2,Data!$B$1:$K$1,FALSE),FALSE))</f>
        <v>6.28</v>
      </c>
    </row>
    <row r="5147" spans="1:2" x14ac:dyDescent="0.25">
      <c r="A5147" s="2">
        <f>IF(ISBLANK(Data!B5148),#N/A,Data!B5148)</f>
        <v>36788</v>
      </c>
      <c r="B5147" s="20">
        <f>IF(VLOOKUP($A5147,Data!$B:$K,MATCH(B$2,Data!$B$1:$K$1,FALSE),FALSE)="",#N/A,VLOOKUP($A5147,Data!$B:$K,MATCH(B$2,Data!$B$1:$K$1,FALSE),FALSE))</f>
        <v>6.27</v>
      </c>
    </row>
    <row r="5148" spans="1:2" x14ac:dyDescent="0.25">
      <c r="A5148" s="2">
        <f>IF(ISBLANK(Data!B5149),#N/A,Data!B5149)</f>
        <v>36787</v>
      </c>
      <c r="B5148" s="20">
        <f>IF(VLOOKUP($A5148,Data!$B:$K,MATCH(B$2,Data!$B$1:$K$1,FALSE),FALSE)="",#N/A,VLOOKUP($A5148,Data!$B:$K,MATCH(B$2,Data!$B$1:$K$1,FALSE),FALSE))</f>
        <v>6.26</v>
      </c>
    </row>
    <row r="5149" spans="1:2" x14ac:dyDescent="0.25">
      <c r="A5149" s="2">
        <f>IF(ISBLANK(Data!B5150),#N/A,Data!B5150)</f>
        <v>36784</v>
      </c>
      <c r="B5149" s="20">
        <f>IF(VLOOKUP($A5149,Data!$B:$K,MATCH(B$2,Data!$B$1:$K$1,FALSE),FALSE)="",#N/A,VLOOKUP($A5149,Data!$B:$K,MATCH(B$2,Data!$B$1:$K$1,FALSE),FALSE))</f>
        <v>6.2050000000000001</v>
      </c>
    </row>
    <row r="5150" spans="1:2" x14ac:dyDescent="0.25">
      <c r="A5150" s="2">
        <f>IF(ISBLANK(Data!B5151),#N/A,Data!B5151)</f>
        <v>36783</v>
      </c>
      <c r="B5150" s="20">
        <f>IF(VLOOKUP($A5150,Data!$B:$K,MATCH(B$2,Data!$B$1:$K$1,FALSE),FALSE)="",#N/A,VLOOKUP($A5150,Data!$B:$K,MATCH(B$2,Data!$B$1:$K$1,FALSE),FALSE))</f>
        <v>6.23</v>
      </c>
    </row>
    <row r="5151" spans="1:2" x14ac:dyDescent="0.25">
      <c r="A5151" s="2">
        <f>IF(ISBLANK(Data!B5152),#N/A,Data!B5152)</f>
        <v>36782</v>
      </c>
      <c r="B5151" s="20">
        <f>IF(VLOOKUP($A5151,Data!$B:$K,MATCH(B$2,Data!$B$1:$K$1,FALSE),FALSE)="",#N/A,VLOOKUP($A5151,Data!$B:$K,MATCH(B$2,Data!$B$1:$K$1,FALSE),FALSE))</f>
        <v>6.22</v>
      </c>
    </row>
    <row r="5152" spans="1:2" x14ac:dyDescent="0.25">
      <c r="A5152" s="2">
        <f>IF(ISBLANK(Data!B5153),#N/A,Data!B5153)</f>
        <v>36781</v>
      </c>
      <c r="B5152" s="20">
        <f>IF(VLOOKUP($A5152,Data!$B:$K,MATCH(B$2,Data!$B$1:$K$1,FALSE),FALSE)="",#N/A,VLOOKUP($A5152,Data!$B:$K,MATCH(B$2,Data!$B$1:$K$1,FALSE),FALSE))</f>
        <v>6.26</v>
      </c>
    </row>
    <row r="5153" spans="1:2" x14ac:dyDescent="0.25">
      <c r="A5153" s="2">
        <f>IF(ISBLANK(Data!B5154),#N/A,Data!B5154)</f>
        <v>36780</v>
      </c>
      <c r="B5153" s="20">
        <f>IF(VLOOKUP($A5153,Data!$B:$K,MATCH(B$2,Data!$B$1:$K$1,FALSE),FALSE)="",#N/A,VLOOKUP($A5153,Data!$B:$K,MATCH(B$2,Data!$B$1:$K$1,FALSE),FALSE))</f>
        <v>6.2350000000000003</v>
      </c>
    </row>
    <row r="5154" spans="1:2" x14ac:dyDescent="0.25">
      <c r="A5154" s="2">
        <f>IF(ISBLANK(Data!B5155),#N/A,Data!B5155)</f>
        <v>36777</v>
      </c>
      <c r="B5154" s="20">
        <f>IF(VLOOKUP($A5154,Data!$B:$K,MATCH(B$2,Data!$B$1:$K$1,FALSE),FALSE)="",#N/A,VLOOKUP($A5154,Data!$B:$K,MATCH(B$2,Data!$B$1:$K$1,FALSE),FALSE))</f>
        <v>6.2750000000000004</v>
      </c>
    </row>
    <row r="5155" spans="1:2" x14ac:dyDescent="0.25">
      <c r="A5155" s="2">
        <f>IF(ISBLANK(Data!B5156),#N/A,Data!B5156)</f>
        <v>36776</v>
      </c>
      <c r="B5155" s="20">
        <f>IF(VLOOKUP($A5155,Data!$B:$K,MATCH(B$2,Data!$B$1:$K$1,FALSE),FALSE)="",#N/A,VLOOKUP($A5155,Data!$B:$K,MATCH(B$2,Data!$B$1:$K$1,FALSE),FALSE))</f>
        <v>6.2649999999999997</v>
      </c>
    </row>
    <row r="5156" spans="1:2" x14ac:dyDescent="0.25">
      <c r="A5156" s="2">
        <f>IF(ISBLANK(Data!B5157),#N/A,Data!B5157)</f>
        <v>36775</v>
      </c>
      <c r="B5156" s="20">
        <f>IF(VLOOKUP($A5156,Data!$B:$K,MATCH(B$2,Data!$B$1:$K$1,FALSE),FALSE)="",#N/A,VLOOKUP($A5156,Data!$B:$K,MATCH(B$2,Data!$B$1:$K$1,FALSE),FALSE))</f>
        <v>6.2</v>
      </c>
    </row>
    <row r="5157" spans="1:2" x14ac:dyDescent="0.25">
      <c r="A5157" s="2">
        <f>IF(ISBLANK(Data!B5158),#N/A,Data!B5158)</f>
        <v>36774</v>
      </c>
      <c r="B5157" s="20">
        <f>IF(VLOOKUP($A5157,Data!$B:$K,MATCH(B$2,Data!$B$1:$K$1,FALSE),FALSE)="",#N/A,VLOOKUP($A5157,Data!$B:$K,MATCH(B$2,Data!$B$1:$K$1,FALSE),FALSE))</f>
        <v>6.17</v>
      </c>
    </row>
    <row r="5158" spans="1:2" x14ac:dyDescent="0.25">
      <c r="A5158" s="2">
        <f>IF(ISBLANK(Data!B5159),#N/A,Data!B5159)</f>
        <v>36773</v>
      </c>
      <c r="B5158" s="20">
        <f>IF(VLOOKUP($A5158,Data!$B:$K,MATCH(B$2,Data!$B$1:$K$1,FALSE),FALSE)="",#N/A,VLOOKUP($A5158,Data!$B:$K,MATCH(B$2,Data!$B$1:$K$1,FALSE),FALSE))</f>
        <v>6.12</v>
      </c>
    </row>
    <row r="5159" spans="1:2" x14ac:dyDescent="0.25">
      <c r="A5159" s="2">
        <f>IF(ISBLANK(Data!B5160),#N/A,Data!B5160)</f>
        <v>36770</v>
      </c>
      <c r="B5159" s="20">
        <f>IF(VLOOKUP($A5159,Data!$B:$K,MATCH(B$2,Data!$B$1:$K$1,FALSE),FALSE)="",#N/A,VLOOKUP($A5159,Data!$B:$K,MATCH(B$2,Data!$B$1:$K$1,FALSE),FALSE))</f>
        <v>6.2350000000000003</v>
      </c>
    </row>
    <row r="5160" spans="1:2" x14ac:dyDescent="0.25">
      <c r="A5160" s="2">
        <f>IF(ISBLANK(Data!B5161),#N/A,Data!B5161)</f>
        <v>36769</v>
      </c>
      <c r="B5160" s="20">
        <f>IF(VLOOKUP($A5160,Data!$B:$K,MATCH(B$2,Data!$B$1:$K$1,FALSE),FALSE)="",#N/A,VLOOKUP($A5160,Data!$B:$K,MATCH(B$2,Data!$B$1:$K$1,FALSE),FALSE))</f>
        <v>6.37</v>
      </c>
    </row>
    <row r="5161" spans="1:2" x14ac:dyDescent="0.25">
      <c r="A5161" s="2">
        <f>IF(ISBLANK(Data!B5162),#N/A,Data!B5162)</f>
        <v>36768</v>
      </c>
      <c r="B5161" s="20">
        <f>IF(VLOOKUP($A5161,Data!$B:$K,MATCH(B$2,Data!$B$1:$K$1,FALSE),FALSE)="",#N/A,VLOOKUP($A5161,Data!$B:$K,MATCH(B$2,Data!$B$1:$K$1,FALSE),FALSE))</f>
        <v>6.42</v>
      </c>
    </row>
    <row r="5162" spans="1:2" x14ac:dyDescent="0.25">
      <c r="A5162" s="2">
        <f>IF(ISBLANK(Data!B5163),#N/A,Data!B5163)</f>
        <v>36767</v>
      </c>
      <c r="B5162" s="20">
        <f>IF(VLOOKUP($A5162,Data!$B:$K,MATCH(B$2,Data!$B$1:$K$1,FALSE),FALSE)="",#N/A,VLOOKUP($A5162,Data!$B:$K,MATCH(B$2,Data!$B$1:$K$1,FALSE),FALSE))</f>
        <v>6.37</v>
      </c>
    </row>
    <row r="5163" spans="1:2" x14ac:dyDescent="0.25">
      <c r="A5163" s="2">
        <f>IF(ISBLANK(Data!B5164),#N/A,Data!B5164)</f>
        <v>36766</v>
      </c>
      <c r="B5163" s="20">
        <f>IF(VLOOKUP($A5163,Data!$B:$K,MATCH(B$2,Data!$B$1:$K$1,FALSE),FALSE)="",#N/A,VLOOKUP($A5163,Data!$B:$K,MATCH(B$2,Data!$B$1:$K$1,FALSE),FALSE))</f>
        <v>6.34</v>
      </c>
    </row>
    <row r="5164" spans="1:2" x14ac:dyDescent="0.25">
      <c r="A5164" s="2">
        <f>IF(ISBLANK(Data!B5165),#N/A,Data!B5165)</f>
        <v>36763</v>
      </c>
      <c r="B5164" s="20">
        <f>IF(VLOOKUP($A5164,Data!$B:$K,MATCH(B$2,Data!$B$1:$K$1,FALSE),FALSE)="",#N/A,VLOOKUP($A5164,Data!$B:$K,MATCH(B$2,Data!$B$1:$K$1,FALSE),FALSE))</f>
        <v>6.36</v>
      </c>
    </row>
    <row r="5165" spans="1:2" x14ac:dyDescent="0.25">
      <c r="A5165" s="2">
        <f>IF(ISBLANK(Data!B5166),#N/A,Data!B5166)</f>
        <v>36762</v>
      </c>
      <c r="B5165" s="20">
        <f>IF(VLOOKUP($A5165,Data!$B:$K,MATCH(B$2,Data!$B$1:$K$1,FALSE),FALSE)="",#N/A,VLOOKUP($A5165,Data!$B:$K,MATCH(B$2,Data!$B$1:$K$1,FALSE),FALSE))</f>
        <v>6.35</v>
      </c>
    </row>
    <row r="5166" spans="1:2" x14ac:dyDescent="0.25">
      <c r="A5166" s="2">
        <f>IF(ISBLANK(Data!B5167),#N/A,Data!B5167)</f>
        <v>36761</v>
      </c>
      <c r="B5166" s="20">
        <f>IF(VLOOKUP($A5166,Data!$B:$K,MATCH(B$2,Data!$B$1:$K$1,FALSE),FALSE)="",#N/A,VLOOKUP($A5166,Data!$B:$K,MATCH(B$2,Data!$B$1:$K$1,FALSE),FALSE))</f>
        <v>6.4</v>
      </c>
    </row>
    <row r="5167" spans="1:2" x14ac:dyDescent="0.25">
      <c r="A5167" s="2">
        <f>IF(ISBLANK(Data!B5168),#N/A,Data!B5168)</f>
        <v>36760</v>
      </c>
      <c r="B5167" s="20">
        <f>IF(VLOOKUP($A5167,Data!$B:$K,MATCH(B$2,Data!$B$1:$K$1,FALSE),FALSE)="",#N/A,VLOOKUP($A5167,Data!$B:$K,MATCH(B$2,Data!$B$1:$K$1,FALSE),FALSE))</f>
        <v>6.34</v>
      </c>
    </row>
    <row r="5168" spans="1:2" x14ac:dyDescent="0.25">
      <c r="A5168" s="2">
        <f>IF(ISBLANK(Data!B5169),#N/A,Data!B5169)</f>
        <v>36759</v>
      </c>
      <c r="B5168" s="20">
        <f>IF(VLOOKUP($A5168,Data!$B:$K,MATCH(B$2,Data!$B$1:$K$1,FALSE),FALSE)="",#N/A,VLOOKUP($A5168,Data!$B:$K,MATCH(B$2,Data!$B$1:$K$1,FALSE),FALSE))</f>
        <v>6.35</v>
      </c>
    </row>
    <row r="5169" spans="1:2" x14ac:dyDescent="0.25">
      <c r="A5169" s="2">
        <f>IF(ISBLANK(Data!B5170),#N/A,Data!B5170)</f>
        <v>36756</v>
      </c>
      <c r="B5169" s="20">
        <f>IF(VLOOKUP($A5169,Data!$B:$K,MATCH(B$2,Data!$B$1:$K$1,FALSE),FALSE)="",#N/A,VLOOKUP($A5169,Data!$B:$K,MATCH(B$2,Data!$B$1:$K$1,FALSE),FALSE))</f>
        <v>6.4</v>
      </c>
    </row>
    <row r="5170" spans="1:2" x14ac:dyDescent="0.25">
      <c r="A5170" s="2">
        <f>IF(ISBLANK(Data!B5171),#N/A,Data!B5171)</f>
        <v>36755</v>
      </c>
      <c r="B5170" s="20">
        <f>IF(VLOOKUP($A5170,Data!$B:$K,MATCH(B$2,Data!$B$1:$K$1,FALSE),FALSE)="",#N/A,VLOOKUP($A5170,Data!$B:$K,MATCH(B$2,Data!$B$1:$K$1,FALSE),FALSE))</f>
        <v>6.4</v>
      </c>
    </row>
    <row r="5171" spans="1:2" x14ac:dyDescent="0.25">
      <c r="A5171" s="2">
        <f>IF(ISBLANK(Data!B5172),#N/A,Data!B5172)</f>
        <v>36754</v>
      </c>
      <c r="B5171" s="20">
        <f>IF(VLOOKUP($A5171,Data!$B:$K,MATCH(B$2,Data!$B$1:$K$1,FALSE),FALSE)="",#N/A,VLOOKUP($A5171,Data!$B:$K,MATCH(B$2,Data!$B$1:$K$1,FALSE),FALSE))</f>
        <v>6.33</v>
      </c>
    </row>
    <row r="5172" spans="1:2" x14ac:dyDescent="0.25">
      <c r="A5172" s="2">
        <f>IF(ISBLANK(Data!B5173),#N/A,Data!B5173)</f>
        <v>36753</v>
      </c>
      <c r="B5172" s="20">
        <f>IF(VLOOKUP($A5172,Data!$B:$K,MATCH(B$2,Data!$B$1:$K$1,FALSE),FALSE)="",#N/A,VLOOKUP($A5172,Data!$B:$K,MATCH(B$2,Data!$B$1:$K$1,FALSE),FALSE))</f>
        <v>6.32</v>
      </c>
    </row>
    <row r="5173" spans="1:2" x14ac:dyDescent="0.25">
      <c r="A5173" s="2">
        <f>IF(ISBLANK(Data!B5174),#N/A,Data!B5174)</f>
        <v>36752</v>
      </c>
      <c r="B5173" s="20">
        <f>IF(VLOOKUP($A5173,Data!$B:$K,MATCH(B$2,Data!$B$1:$K$1,FALSE),FALSE)="",#N/A,VLOOKUP($A5173,Data!$B:$K,MATCH(B$2,Data!$B$1:$K$1,FALSE),FALSE))</f>
        <v>6.32</v>
      </c>
    </row>
    <row r="5174" spans="1:2" x14ac:dyDescent="0.25">
      <c r="A5174" s="2">
        <f>IF(ISBLANK(Data!B5175),#N/A,Data!B5175)</f>
        <v>36749</v>
      </c>
      <c r="B5174" s="20">
        <f>IF(VLOOKUP($A5174,Data!$B:$K,MATCH(B$2,Data!$B$1:$K$1,FALSE),FALSE)="",#N/A,VLOOKUP($A5174,Data!$B:$K,MATCH(B$2,Data!$B$1:$K$1,FALSE),FALSE))</f>
        <v>6.26</v>
      </c>
    </row>
    <row r="5175" spans="1:2" x14ac:dyDescent="0.25">
      <c r="A5175" s="2">
        <f>IF(ISBLANK(Data!B5176),#N/A,Data!B5176)</f>
        <v>36748</v>
      </c>
      <c r="B5175" s="20">
        <f>IF(VLOOKUP($A5175,Data!$B:$K,MATCH(B$2,Data!$B$1:$K$1,FALSE),FALSE)="",#N/A,VLOOKUP($A5175,Data!$B:$K,MATCH(B$2,Data!$B$1:$K$1,FALSE),FALSE))</f>
        <v>6.26</v>
      </c>
    </row>
    <row r="5176" spans="1:2" x14ac:dyDescent="0.25">
      <c r="A5176" s="2">
        <f>IF(ISBLANK(Data!B5177),#N/A,Data!B5177)</f>
        <v>36747</v>
      </c>
      <c r="B5176" s="20">
        <f>IF(VLOOKUP($A5176,Data!$B:$K,MATCH(B$2,Data!$B$1:$K$1,FALSE),FALSE)="",#N/A,VLOOKUP($A5176,Data!$B:$K,MATCH(B$2,Data!$B$1:$K$1,FALSE),FALSE))</f>
        <v>6.19</v>
      </c>
    </row>
    <row r="5177" spans="1:2" x14ac:dyDescent="0.25">
      <c r="A5177" s="2">
        <f>IF(ISBLANK(Data!B5178),#N/A,Data!B5178)</f>
        <v>36746</v>
      </c>
      <c r="B5177" s="20">
        <f>IF(VLOOKUP($A5177,Data!$B:$K,MATCH(B$2,Data!$B$1:$K$1,FALSE),FALSE)="",#N/A,VLOOKUP($A5177,Data!$B:$K,MATCH(B$2,Data!$B$1:$K$1,FALSE),FALSE))</f>
        <v>6.21</v>
      </c>
    </row>
    <row r="5178" spans="1:2" x14ac:dyDescent="0.25">
      <c r="A5178" s="2">
        <f>IF(ISBLANK(Data!B5179),#N/A,Data!B5179)</f>
        <v>36745</v>
      </c>
      <c r="B5178" s="20">
        <f>IF(VLOOKUP($A5178,Data!$B:$K,MATCH(B$2,Data!$B$1:$K$1,FALSE),FALSE)="",#N/A,VLOOKUP($A5178,Data!$B:$K,MATCH(B$2,Data!$B$1:$K$1,FALSE),FALSE))</f>
        <v>6.2</v>
      </c>
    </row>
    <row r="5179" spans="1:2" x14ac:dyDescent="0.25">
      <c r="A5179" s="2">
        <f>IF(ISBLANK(Data!B5180),#N/A,Data!B5180)</f>
        <v>36742</v>
      </c>
      <c r="B5179" s="20">
        <f>IF(VLOOKUP($A5179,Data!$B:$K,MATCH(B$2,Data!$B$1:$K$1,FALSE),FALSE)="",#N/A,VLOOKUP($A5179,Data!$B:$K,MATCH(B$2,Data!$B$1:$K$1,FALSE),FALSE))</f>
        <v>6.25</v>
      </c>
    </row>
    <row r="5180" spans="1:2" x14ac:dyDescent="0.25">
      <c r="A5180" s="2">
        <f>IF(ISBLANK(Data!B5181),#N/A,Data!B5181)</f>
        <v>36741</v>
      </c>
      <c r="B5180" s="20">
        <f>IF(VLOOKUP($A5180,Data!$B:$K,MATCH(B$2,Data!$B$1:$K$1,FALSE),FALSE)="",#N/A,VLOOKUP($A5180,Data!$B:$K,MATCH(B$2,Data!$B$1:$K$1,FALSE),FALSE))</f>
        <v>6.27</v>
      </c>
    </row>
    <row r="5181" spans="1:2" x14ac:dyDescent="0.25">
      <c r="A5181" s="2">
        <f>IF(ISBLANK(Data!B5182),#N/A,Data!B5182)</f>
        <v>36740</v>
      </c>
      <c r="B5181" s="20">
        <f>IF(VLOOKUP($A5181,Data!$B:$K,MATCH(B$2,Data!$B$1:$K$1,FALSE),FALSE)="",#N/A,VLOOKUP($A5181,Data!$B:$K,MATCH(B$2,Data!$B$1:$K$1,FALSE),FALSE))</f>
        <v>6.29</v>
      </c>
    </row>
    <row r="5182" spans="1:2" x14ac:dyDescent="0.25">
      <c r="A5182" s="2">
        <f>IF(ISBLANK(Data!B5183),#N/A,Data!B5183)</f>
        <v>36739</v>
      </c>
      <c r="B5182" s="20">
        <f>IF(VLOOKUP($A5182,Data!$B:$K,MATCH(B$2,Data!$B$1:$K$1,FALSE),FALSE)="",#N/A,VLOOKUP($A5182,Data!$B:$K,MATCH(B$2,Data!$B$1:$K$1,FALSE),FALSE))</f>
        <v>6.22</v>
      </c>
    </row>
    <row r="5183" spans="1:2" x14ac:dyDescent="0.25">
      <c r="A5183" s="2">
        <f>IF(ISBLANK(Data!B5184),#N/A,Data!B5184)</f>
        <v>36738</v>
      </c>
      <c r="B5183" s="20">
        <f>IF(VLOOKUP($A5183,Data!$B:$K,MATCH(B$2,Data!$B$1:$K$1,FALSE),FALSE)="",#N/A,VLOOKUP($A5183,Data!$B:$K,MATCH(B$2,Data!$B$1:$K$1,FALSE),FALSE))</f>
        <v>6.22</v>
      </c>
    </row>
    <row r="5184" spans="1:2" x14ac:dyDescent="0.25">
      <c r="A5184" s="2">
        <f>IF(ISBLANK(Data!B5185),#N/A,Data!B5185)</f>
        <v>36735</v>
      </c>
      <c r="B5184" s="20">
        <f>IF(VLOOKUP($A5184,Data!$B:$K,MATCH(B$2,Data!$B$1:$K$1,FALSE),FALSE)="",#N/A,VLOOKUP($A5184,Data!$B:$K,MATCH(B$2,Data!$B$1:$K$1,FALSE),FALSE))</f>
        <v>6.18</v>
      </c>
    </row>
    <row r="5185" spans="1:2" x14ac:dyDescent="0.25">
      <c r="A5185" s="2">
        <f>IF(ISBLANK(Data!B5186),#N/A,Data!B5186)</f>
        <v>36734</v>
      </c>
      <c r="B5185" s="20">
        <f>IF(VLOOKUP($A5185,Data!$B:$K,MATCH(B$2,Data!$B$1:$K$1,FALSE),FALSE)="",#N/A,VLOOKUP($A5185,Data!$B:$K,MATCH(B$2,Data!$B$1:$K$1,FALSE),FALSE))</f>
        <v>6.11</v>
      </c>
    </row>
    <row r="5186" spans="1:2" x14ac:dyDescent="0.25">
      <c r="A5186" s="2">
        <f>IF(ISBLANK(Data!B5187),#N/A,Data!B5187)</f>
        <v>36733</v>
      </c>
      <c r="B5186" s="20">
        <f>IF(VLOOKUP($A5186,Data!$B:$K,MATCH(B$2,Data!$B$1:$K$1,FALSE),FALSE)="",#N/A,VLOOKUP($A5186,Data!$B:$K,MATCH(B$2,Data!$B$1:$K$1,FALSE),FALSE))</f>
        <v>6.03</v>
      </c>
    </row>
    <row r="5187" spans="1:2" x14ac:dyDescent="0.25">
      <c r="A5187" s="2">
        <f>IF(ISBLANK(Data!B5188),#N/A,Data!B5188)</f>
        <v>36732</v>
      </c>
      <c r="B5187" s="20">
        <f>IF(VLOOKUP($A5187,Data!$B:$K,MATCH(B$2,Data!$B$1:$K$1,FALSE),FALSE)="",#N/A,VLOOKUP($A5187,Data!$B:$K,MATCH(B$2,Data!$B$1:$K$1,FALSE),FALSE))</f>
        <v>6</v>
      </c>
    </row>
    <row r="5188" spans="1:2" x14ac:dyDescent="0.25">
      <c r="A5188" s="2">
        <f>IF(ISBLANK(Data!B5189),#N/A,Data!B5189)</f>
        <v>36731</v>
      </c>
      <c r="B5188" s="20">
        <f>IF(VLOOKUP($A5188,Data!$B:$K,MATCH(B$2,Data!$B$1:$K$1,FALSE),FALSE)="",#N/A,VLOOKUP($A5188,Data!$B:$K,MATCH(B$2,Data!$B$1:$K$1,FALSE),FALSE))</f>
        <v>5.94</v>
      </c>
    </row>
    <row r="5189" spans="1:2" x14ac:dyDescent="0.25">
      <c r="A5189" s="2">
        <f>IF(ISBLANK(Data!B5190),#N/A,Data!B5190)</f>
        <v>36728</v>
      </c>
      <c r="B5189" s="20">
        <f>IF(VLOOKUP($A5189,Data!$B:$K,MATCH(B$2,Data!$B$1:$K$1,FALSE),FALSE)="",#N/A,VLOOKUP($A5189,Data!$B:$K,MATCH(B$2,Data!$B$1:$K$1,FALSE),FALSE))</f>
        <v>5.96</v>
      </c>
    </row>
    <row r="5190" spans="1:2" x14ac:dyDescent="0.25">
      <c r="A5190" s="2">
        <f>IF(ISBLANK(Data!B5191),#N/A,Data!B5191)</f>
        <v>36727</v>
      </c>
      <c r="B5190" s="20">
        <f>IF(VLOOKUP($A5190,Data!$B:$K,MATCH(B$2,Data!$B$1:$K$1,FALSE),FALSE)="",#N/A,VLOOKUP($A5190,Data!$B:$K,MATCH(B$2,Data!$B$1:$K$1,FALSE),FALSE))</f>
        <v>6.08</v>
      </c>
    </row>
    <row r="5191" spans="1:2" x14ac:dyDescent="0.25">
      <c r="A5191" s="2">
        <f>IF(ISBLANK(Data!B5192),#N/A,Data!B5192)</f>
        <v>36726</v>
      </c>
      <c r="B5191" s="20">
        <f>IF(VLOOKUP($A5191,Data!$B:$K,MATCH(B$2,Data!$B$1:$K$1,FALSE),FALSE)="",#N/A,VLOOKUP($A5191,Data!$B:$K,MATCH(B$2,Data!$B$1:$K$1,FALSE),FALSE))</f>
        <v>6.08</v>
      </c>
    </row>
    <row r="5192" spans="1:2" x14ac:dyDescent="0.25">
      <c r="A5192" s="2">
        <f>IF(ISBLANK(Data!B5193),#N/A,Data!B5193)</f>
        <v>36725</v>
      </c>
      <c r="B5192" s="20">
        <f>IF(VLOOKUP($A5192,Data!$B:$K,MATCH(B$2,Data!$B$1:$K$1,FALSE),FALSE)="",#N/A,VLOOKUP($A5192,Data!$B:$K,MATCH(B$2,Data!$B$1:$K$1,FALSE),FALSE))</f>
        <v>6.05</v>
      </c>
    </row>
    <row r="5193" spans="1:2" x14ac:dyDescent="0.25">
      <c r="A5193" s="2">
        <f>IF(ISBLANK(Data!B5194),#N/A,Data!B5194)</f>
        <v>36724</v>
      </c>
      <c r="B5193" s="20">
        <f>IF(VLOOKUP($A5193,Data!$B:$K,MATCH(B$2,Data!$B$1:$K$1,FALSE),FALSE)="",#N/A,VLOOKUP($A5193,Data!$B:$K,MATCH(B$2,Data!$B$1:$K$1,FALSE),FALSE))</f>
        <v>6.04</v>
      </c>
    </row>
    <row r="5194" spans="1:2" x14ac:dyDescent="0.25">
      <c r="A5194" s="2">
        <f>IF(ISBLANK(Data!B5195),#N/A,Data!B5195)</f>
        <v>36721</v>
      </c>
      <c r="B5194" s="20">
        <f>IF(VLOOKUP($A5194,Data!$B:$K,MATCH(B$2,Data!$B$1:$K$1,FALSE),FALSE)="",#N/A,VLOOKUP($A5194,Data!$B:$K,MATCH(B$2,Data!$B$1:$K$1,FALSE),FALSE))</f>
        <v>5.96</v>
      </c>
    </row>
    <row r="5195" spans="1:2" x14ac:dyDescent="0.25">
      <c r="A5195" s="2">
        <f>IF(ISBLANK(Data!B5196),#N/A,Data!B5196)</f>
        <v>36720</v>
      </c>
      <c r="B5195" s="20">
        <f>IF(VLOOKUP($A5195,Data!$B:$K,MATCH(B$2,Data!$B$1:$K$1,FALSE),FALSE)="",#N/A,VLOOKUP($A5195,Data!$B:$K,MATCH(B$2,Data!$B$1:$K$1,FALSE),FALSE))</f>
        <v>6.02</v>
      </c>
    </row>
    <row r="5196" spans="1:2" x14ac:dyDescent="0.25">
      <c r="A5196" s="2">
        <f>IF(ISBLANK(Data!B5197),#N/A,Data!B5197)</f>
        <v>36719</v>
      </c>
      <c r="B5196" s="20">
        <f>IF(VLOOKUP($A5196,Data!$B:$K,MATCH(B$2,Data!$B$1:$K$1,FALSE),FALSE)="",#N/A,VLOOKUP($A5196,Data!$B:$K,MATCH(B$2,Data!$B$1:$K$1,FALSE),FALSE))</f>
        <v>5.96</v>
      </c>
    </row>
    <row r="5197" spans="1:2" x14ac:dyDescent="0.25">
      <c r="A5197" s="2">
        <f>IF(ISBLANK(Data!B5198),#N/A,Data!B5198)</f>
        <v>36718</v>
      </c>
      <c r="B5197" s="20">
        <f>IF(VLOOKUP($A5197,Data!$B:$K,MATCH(B$2,Data!$B$1:$K$1,FALSE),FALSE)="",#N/A,VLOOKUP($A5197,Data!$B:$K,MATCH(B$2,Data!$B$1:$K$1,FALSE),FALSE))</f>
        <v>5.95</v>
      </c>
    </row>
    <row r="5198" spans="1:2" x14ac:dyDescent="0.25">
      <c r="A5198" s="2">
        <f>IF(ISBLANK(Data!B5199),#N/A,Data!B5199)</f>
        <v>36717</v>
      </c>
      <c r="B5198" s="20">
        <f>IF(VLOOKUP($A5198,Data!$B:$K,MATCH(B$2,Data!$B$1:$K$1,FALSE),FALSE)="",#N/A,VLOOKUP($A5198,Data!$B:$K,MATCH(B$2,Data!$B$1:$K$1,FALSE),FALSE))</f>
        <v>5.89</v>
      </c>
    </row>
    <row r="5199" spans="1:2" x14ac:dyDescent="0.25">
      <c r="A5199" s="2">
        <f>IF(ISBLANK(Data!B5200),#N/A,Data!B5200)</f>
        <v>36714</v>
      </c>
      <c r="B5199" s="20">
        <f>IF(VLOOKUP($A5199,Data!$B:$K,MATCH(B$2,Data!$B$1:$K$1,FALSE),FALSE)="",#N/A,VLOOKUP($A5199,Data!$B:$K,MATCH(B$2,Data!$B$1:$K$1,FALSE),FALSE))</f>
        <v>5.96</v>
      </c>
    </row>
    <row r="5200" spans="1:2" x14ac:dyDescent="0.25">
      <c r="A5200" s="2">
        <f>IF(ISBLANK(Data!B5201),#N/A,Data!B5201)</f>
        <v>36713</v>
      </c>
      <c r="B5200" s="20">
        <f>IF(VLOOKUP($A5200,Data!$B:$K,MATCH(B$2,Data!$B$1:$K$1,FALSE),FALSE)="",#N/A,VLOOKUP($A5200,Data!$B:$K,MATCH(B$2,Data!$B$1:$K$1,FALSE),FALSE))</f>
        <v>5.94</v>
      </c>
    </row>
    <row r="5201" spans="1:2" x14ac:dyDescent="0.25">
      <c r="A5201" s="2">
        <f>IF(ISBLANK(Data!B5202),#N/A,Data!B5202)</f>
        <v>36712</v>
      </c>
      <c r="B5201" s="20">
        <f>IF(VLOOKUP($A5201,Data!$B:$K,MATCH(B$2,Data!$B$1:$K$1,FALSE),FALSE)="",#N/A,VLOOKUP($A5201,Data!$B:$K,MATCH(B$2,Data!$B$1:$K$1,FALSE),FALSE))</f>
        <v>5.92</v>
      </c>
    </row>
    <row r="5202" spans="1:2" x14ac:dyDescent="0.25">
      <c r="A5202" s="2">
        <f>IF(ISBLANK(Data!B5203),#N/A,Data!B5203)</f>
        <v>36711</v>
      </c>
      <c r="B5202" s="20">
        <f>IF(VLOOKUP($A5202,Data!$B:$K,MATCH(B$2,Data!$B$1:$K$1,FALSE),FALSE)="",#N/A,VLOOKUP($A5202,Data!$B:$K,MATCH(B$2,Data!$B$1:$K$1,FALSE),FALSE))</f>
        <v>5.92</v>
      </c>
    </row>
    <row r="5203" spans="1:2" x14ac:dyDescent="0.25">
      <c r="A5203" s="2">
        <f>IF(ISBLANK(Data!B5204),#N/A,Data!B5204)</f>
        <v>36710</v>
      </c>
      <c r="B5203" s="20">
        <f>IF(VLOOKUP($A5203,Data!$B:$K,MATCH(B$2,Data!$B$1:$K$1,FALSE),FALSE)="",#N/A,VLOOKUP($A5203,Data!$B:$K,MATCH(B$2,Data!$B$1:$K$1,FALSE),FALSE))</f>
        <v>6.01</v>
      </c>
    </row>
    <row r="5204" spans="1:2" x14ac:dyDescent="0.25">
      <c r="A5204" s="2">
        <f>IF(ISBLANK(Data!B5205),#N/A,Data!B5205)</f>
        <v>36707</v>
      </c>
      <c r="B5204" s="20">
        <f>IF(VLOOKUP($A5204,Data!$B:$K,MATCH(B$2,Data!$B$1:$K$1,FALSE),FALSE)="",#N/A,VLOOKUP($A5204,Data!$B:$K,MATCH(B$2,Data!$B$1:$K$1,FALSE),FALSE))</f>
        <v>5.97</v>
      </c>
    </row>
    <row r="5205" spans="1:2" x14ac:dyDescent="0.25">
      <c r="A5205" s="2">
        <f>IF(ISBLANK(Data!B5206),#N/A,Data!B5206)</f>
        <v>36706</v>
      </c>
      <c r="B5205" s="20">
        <f>IF(VLOOKUP($A5205,Data!$B:$K,MATCH(B$2,Data!$B$1:$K$1,FALSE),FALSE)="",#N/A,VLOOKUP($A5205,Data!$B:$K,MATCH(B$2,Data!$B$1:$K$1,FALSE),FALSE))</f>
        <v>6.01</v>
      </c>
    </row>
    <row r="5206" spans="1:2" x14ac:dyDescent="0.25">
      <c r="A5206" s="2">
        <f>IF(ISBLANK(Data!B5207),#N/A,Data!B5207)</f>
        <v>36705</v>
      </c>
      <c r="B5206" s="20">
        <f>IF(VLOOKUP($A5206,Data!$B:$K,MATCH(B$2,Data!$B$1:$K$1,FALSE),FALSE)="",#N/A,VLOOKUP($A5206,Data!$B:$K,MATCH(B$2,Data!$B$1:$K$1,FALSE),FALSE))</f>
        <v>6.05</v>
      </c>
    </row>
    <row r="5207" spans="1:2" x14ac:dyDescent="0.25">
      <c r="A5207" s="2">
        <f>IF(ISBLANK(Data!B5208),#N/A,Data!B5208)</f>
        <v>36704</v>
      </c>
      <c r="B5207" s="20">
        <f>IF(VLOOKUP($A5207,Data!$B:$K,MATCH(B$2,Data!$B$1:$K$1,FALSE),FALSE)="",#N/A,VLOOKUP($A5207,Data!$B:$K,MATCH(B$2,Data!$B$1:$K$1,FALSE),FALSE))</f>
        <v>6.03</v>
      </c>
    </row>
    <row r="5208" spans="1:2" x14ac:dyDescent="0.25">
      <c r="A5208" s="2">
        <f>IF(ISBLANK(Data!B5209),#N/A,Data!B5209)</f>
        <v>36703</v>
      </c>
      <c r="B5208" s="20">
        <f>IF(VLOOKUP($A5208,Data!$B:$K,MATCH(B$2,Data!$B$1:$K$1,FALSE),FALSE)="",#N/A,VLOOKUP($A5208,Data!$B:$K,MATCH(B$2,Data!$B$1:$K$1,FALSE),FALSE))</f>
        <v>6.06</v>
      </c>
    </row>
    <row r="5209" spans="1:2" x14ac:dyDescent="0.25">
      <c r="A5209" s="2">
        <f>IF(ISBLANK(Data!B5210),#N/A,Data!B5210)</f>
        <v>36700</v>
      </c>
      <c r="B5209" s="20">
        <f>IF(VLOOKUP($A5209,Data!$B:$K,MATCH(B$2,Data!$B$1:$K$1,FALSE),FALSE)="",#N/A,VLOOKUP($A5209,Data!$B:$K,MATCH(B$2,Data!$B$1:$K$1,FALSE),FALSE))</f>
        <v>6.05</v>
      </c>
    </row>
    <row r="5210" spans="1:2" x14ac:dyDescent="0.25">
      <c r="A5210" s="2">
        <f>IF(ISBLANK(Data!B5211),#N/A,Data!B5211)</f>
        <v>36699</v>
      </c>
      <c r="B5210" s="20">
        <f>IF(VLOOKUP($A5210,Data!$B:$K,MATCH(B$2,Data!$B$1:$K$1,FALSE),FALSE)="",#N/A,VLOOKUP($A5210,Data!$B:$K,MATCH(B$2,Data!$B$1:$K$1,FALSE),FALSE))</f>
        <v>6.1</v>
      </c>
    </row>
    <row r="5211" spans="1:2" x14ac:dyDescent="0.25">
      <c r="A5211" s="2">
        <f>IF(ISBLANK(Data!B5212),#N/A,Data!B5212)</f>
        <v>36698</v>
      </c>
      <c r="B5211" s="20">
        <f>IF(VLOOKUP($A5211,Data!$B:$K,MATCH(B$2,Data!$B$1:$K$1,FALSE),FALSE)="",#N/A,VLOOKUP($A5211,Data!$B:$K,MATCH(B$2,Data!$B$1:$K$1,FALSE),FALSE))</f>
        <v>6.07</v>
      </c>
    </row>
    <row r="5212" spans="1:2" x14ac:dyDescent="0.25">
      <c r="A5212" s="2">
        <f>IF(ISBLANK(Data!B5213),#N/A,Data!B5213)</f>
        <v>36697</v>
      </c>
      <c r="B5212" s="20">
        <f>IF(VLOOKUP($A5212,Data!$B:$K,MATCH(B$2,Data!$B$1:$K$1,FALSE),FALSE)="",#N/A,VLOOKUP($A5212,Data!$B:$K,MATCH(B$2,Data!$B$1:$K$1,FALSE),FALSE))</f>
        <v>6.01</v>
      </c>
    </row>
    <row r="5213" spans="1:2" x14ac:dyDescent="0.25">
      <c r="A5213" s="2">
        <f>IF(ISBLANK(Data!B5214),#N/A,Data!B5214)</f>
        <v>36696</v>
      </c>
      <c r="B5213" s="20">
        <f>IF(VLOOKUP($A5213,Data!$B:$K,MATCH(B$2,Data!$B$1:$K$1,FALSE),FALSE)="",#N/A,VLOOKUP($A5213,Data!$B:$K,MATCH(B$2,Data!$B$1:$K$1,FALSE),FALSE))</f>
        <v>5.97</v>
      </c>
    </row>
    <row r="5214" spans="1:2" x14ac:dyDescent="0.25">
      <c r="A5214" s="2">
        <f>IF(ISBLANK(Data!B5215),#N/A,Data!B5215)</f>
        <v>36693</v>
      </c>
      <c r="B5214" s="20">
        <f>IF(VLOOKUP($A5214,Data!$B:$K,MATCH(B$2,Data!$B$1:$K$1,FALSE),FALSE)="",#N/A,VLOOKUP($A5214,Data!$B:$K,MATCH(B$2,Data!$B$1:$K$1,FALSE),FALSE))</f>
        <v>6.01</v>
      </c>
    </row>
    <row r="5215" spans="1:2" x14ac:dyDescent="0.25">
      <c r="A5215" s="2">
        <f>IF(ISBLANK(Data!B5216),#N/A,Data!B5216)</f>
        <v>36692</v>
      </c>
      <c r="B5215" s="20">
        <f>IF(VLOOKUP($A5215,Data!$B:$K,MATCH(B$2,Data!$B$1:$K$1,FALSE),FALSE)="",#N/A,VLOOKUP($A5215,Data!$B:$K,MATCH(B$2,Data!$B$1:$K$1,FALSE),FALSE))</f>
        <v>6.02</v>
      </c>
    </row>
    <row r="5216" spans="1:2" x14ac:dyDescent="0.25">
      <c r="A5216" s="2">
        <f>IF(ISBLANK(Data!B5217),#N/A,Data!B5217)</f>
        <v>36691</v>
      </c>
      <c r="B5216" s="20">
        <f>IF(VLOOKUP($A5216,Data!$B:$K,MATCH(B$2,Data!$B$1:$K$1,FALSE),FALSE)="",#N/A,VLOOKUP($A5216,Data!$B:$K,MATCH(B$2,Data!$B$1:$K$1,FALSE),FALSE))</f>
        <v>6.02</v>
      </c>
    </row>
    <row r="5217" spans="1:2" x14ac:dyDescent="0.25">
      <c r="A5217" s="2">
        <f>IF(ISBLANK(Data!B5218),#N/A,Data!B5218)</f>
        <v>36690</v>
      </c>
      <c r="B5217" s="20">
        <f>IF(VLOOKUP($A5217,Data!$B:$K,MATCH(B$2,Data!$B$1:$K$1,FALSE),FALSE)="",#N/A,VLOOKUP($A5217,Data!$B:$K,MATCH(B$2,Data!$B$1:$K$1,FALSE),FALSE))</f>
        <v>5.93</v>
      </c>
    </row>
    <row r="5218" spans="1:2" x14ac:dyDescent="0.25">
      <c r="A5218" s="2">
        <f>IF(ISBLANK(Data!B5219),#N/A,Data!B5219)</f>
        <v>36686</v>
      </c>
      <c r="B5218" s="20">
        <f>IF(VLOOKUP($A5218,Data!$B:$K,MATCH(B$2,Data!$B$1:$K$1,FALSE),FALSE)="",#N/A,VLOOKUP($A5218,Data!$B:$K,MATCH(B$2,Data!$B$1:$K$1,FALSE),FALSE))</f>
        <v>6.01</v>
      </c>
    </row>
    <row r="5219" spans="1:2" x14ac:dyDescent="0.25">
      <c r="A5219" s="2">
        <f>IF(ISBLANK(Data!B5220),#N/A,Data!B5220)</f>
        <v>36685</v>
      </c>
      <c r="B5219" s="20">
        <f>IF(VLOOKUP($A5219,Data!$B:$K,MATCH(B$2,Data!$B$1:$K$1,FALSE),FALSE)="",#N/A,VLOOKUP($A5219,Data!$B:$K,MATCH(B$2,Data!$B$1:$K$1,FALSE),FALSE))</f>
        <v>6.07</v>
      </c>
    </row>
    <row r="5220" spans="1:2" x14ac:dyDescent="0.25">
      <c r="A5220" s="2">
        <f>IF(ISBLANK(Data!B5221),#N/A,Data!B5221)</f>
        <v>36684</v>
      </c>
      <c r="B5220" s="20">
        <f>IF(VLOOKUP($A5220,Data!$B:$K,MATCH(B$2,Data!$B$1:$K$1,FALSE),FALSE)="",#N/A,VLOOKUP($A5220,Data!$B:$K,MATCH(B$2,Data!$B$1:$K$1,FALSE),FALSE))</f>
        <v>6.03</v>
      </c>
    </row>
    <row r="5221" spans="1:2" x14ac:dyDescent="0.25">
      <c r="A5221" s="2">
        <f>IF(ISBLANK(Data!B5222),#N/A,Data!B5222)</f>
        <v>36683</v>
      </c>
      <c r="B5221" s="20">
        <f>IF(VLOOKUP($A5221,Data!$B:$K,MATCH(B$2,Data!$B$1:$K$1,FALSE),FALSE)="",#N/A,VLOOKUP($A5221,Data!$B:$K,MATCH(B$2,Data!$B$1:$K$1,FALSE),FALSE))</f>
        <v>6.04</v>
      </c>
    </row>
    <row r="5222" spans="1:2" x14ac:dyDescent="0.25">
      <c r="A5222" s="2">
        <f>IF(ISBLANK(Data!B5223),#N/A,Data!B5223)</f>
        <v>36682</v>
      </c>
      <c r="B5222" s="20">
        <f>IF(VLOOKUP($A5222,Data!$B:$K,MATCH(B$2,Data!$B$1:$K$1,FALSE),FALSE)="",#N/A,VLOOKUP($A5222,Data!$B:$K,MATCH(B$2,Data!$B$1:$K$1,FALSE),FALSE))</f>
        <v>6.05</v>
      </c>
    </row>
    <row r="5223" spans="1:2" x14ac:dyDescent="0.25">
      <c r="A5223" s="2">
        <f>IF(ISBLANK(Data!B5224),#N/A,Data!B5224)</f>
        <v>36679</v>
      </c>
      <c r="B5223" s="20">
        <f>IF(VLOOKUP($A5223,Data!$B:$K,MATCH(B$2,Data!$B$1:$K$1,FALSE),FALSE)="",#N/A,VLOOKUP($A5223,Data!$B:$K,MATCH(B$2,Data!$B$1:$K$1,FALSE),FALSE))</f>
        <v>6.06</v>
      </c>
    </row>
    <row r="5224" spans="1:2" x14ac:dyDescent="0.25">
      <c r="A5224" s="2">
        <f>IF(ISBLANK(Data!B5225),#N/A,Data!B5225)</f>
        <v>36678</v>
      </c>
      <c r="B5224" s="20">
        <f>IF(VLOOKUP($A5224,Data!$B:$K,MATCH(B$2,Data!$B$1:$K$1,FALSE),FALSE)="",#N/A,VLOOKUP($A5224,Data!$B:$K,MATCH(B$2,Data!$B$1:$K$1,FALSE),FALSE))</f>
        <v>6.08</v>
      </c>
    </row>
    <row r="5225" spans="1:2" x14ac:dyDescent="0.25">
      <c r="A5225" s="2">
        <f>IF(ISBLANK(Data!B5226),#N/A,Data!B5226)</f>
        <v>36677</v>
      </c>
      <c r="B5225" s="20">
        <f>IF(VLOOKUP($A5225,Data!$B:$K,MATCH(B$2,Data!$B$1:$K$1,FALSE),FALSE)="",#N/A,VLOOKUP($A5225,Data!$B:$K,MATCH(B$2,Data!$B$1:$K$1,FALSE),FALSE))</f>
        <v>6.2</v>
      </c>
    </row>
    <row r="5226" spans="1:2" x14ac:dyDescent="0.25">
      <c r="A5226" s="2">
        <f>IF(ISBLANK(Data!B5227),#N/A,Data!B5227)</f>
        <v>36676</v>
      </c>
      <c r="B5226" s="20">
        <f>IF(VLOOKUP($A5226,Data!$B:$K,MATCH(B$2,Data!$B$1:$K$1,FALSE),FALSE)="",#N/A,VLOOKUP($A5226,Data!$B:$K,MATCH(B$2,Data!$B$1:$K$1,FALSE),FALSE))</f>
        <v>6.19</v>
      </c>
    </row>
    <row r="5227" spans="1:2" x14ac:dyDescent="0.25">
      <c r="A5227" s="2">
        <f>IF(ISBLANK(Data!B5228),#N/A,Data!B5228)</f>
        <v>36675</v>
      </c>
      <c r="B5227" s="20">
        <f>IF(VLOOKUP($A5227,Data!$B:$K,MATCH(B$2,Data!$B$1:$K$1,FALSE),FALSE)="",#N/A,VLOOKUP($A5227,Data!$B:$K,MATCH(B$2,Data!$B$1:$K$1,FALSE),FALSE))</f>
        <v>6.17</v>
      </c>
    </row>
    <row r="5228" spans="1:2" x14ac:dyDescent="0.25">
      <c r="A5228" s="2">
        <f>IF(ISBLANK(Data!B5229),#N/A,Data!B5229)</f>
        <v>36672</v>
      </c>
      <c r="B5228" s="20">
        <f>IF(VLOOKUP($A5228,Data!$B:$K,MATCH(B$2,Data!$B$1:$K$1,FALSE),FALSE)="",#N/A,VLOOKUP($A5228,Data!$B:$K,MATCH(B$2,Data!$B$1:$K$1,FALSE),FALSE))</f>
        <v>6.24</v>
      </c>
    </row>
    <row r="5229" spans="1:2" x14ac:dyDescent="0.25">
      <c r="A5229" s="2">
        <f>IF(ISBLANK(Data!B5230),#N/A,Data!B5230)</f>
        <v>36671</v>
      </c>
      <c r="B5229" s="20">
        <f>IF(VLOOKUP($A5229,Data!$B:$K,MATCH(B$2,Data!$B$1:$K$1,FALSE),FALSE)="",#N/A,VLOOKUP($A5229,Data!$B:$K,MATCH(B$2,Data!$B$1:$K$1,FALSE),FALSE))</f>
        <v>6.34</v>
      </c>
    </row>
    <row r="5230" spans="1:2" x14ac:dyDescent="0.25">
      <c r="A5230" s="2">
        <f>IF(ISBLANK(Data!B5231),#N/A,Data!B5231)</f>
        <v>36670</v>
      </c>
      <c r="B5230" s="20">
        <f>IF(VLOOKUP($A5230,Data!$B:$K,MATCH(B$2,Data!$B$1:$K$1,FALSE),FALSE)="",#N/A,VLOOKUP($A5230,Data!$B:$K,MATCH(B$2,Data!$B$1:$K$1,FALSE),FALSE))</f>
        <v>6.31</v>
      </c>
    </row>
    <row r="5231" spans="1:2" x14ac:dyDescent="0.25">
      <c r="A5231" s="2">
        <f>IF(ISBLANK(Data!B5232),#N/A,Data!B5232)</f>
        <v>36669</v>
      </c>
      <c r="B5231" s="20">
        <f>IF(VLOOKUP($A5231,Data!$B:$K,MATCH(B$2,Data!$B$1:$K$1,FALSE),FALSE)="",#N/A,VLOOKUP($A5231,Data!$B:$K,MATCH(B$2,Data!$B$1:$K$1,FALSE),FALSE))</f>
        <v>6.31</v>
      </c>
    </row>
    <row r="5232" spans="1:2" x14ac:dyDescent="0.25">
      <c r="A5232" s="2">
        <f>IF(ISBLANK(Data!B5233),#N/A,Data!B5233)</f>
        <v>36668</v>
      </c>
      <c r="B5232" s="20">
        <f>IF(VLOOKUP($A5232,Data!$B:$K,MATCH(B$2,Data!$B$1:$K$1,FALSE),FALSE)="",#N/A,VLOOKUP($A5232,Data!$B:$K,MATCH(B$2,Data!$B$1:$K$1,FALSE),FALSE))</f>
        <v>6.39</v>
      </c>
    </row>
    <row r="5233" spans="1:2" x14ac:dyDescent="0.25">
      <c r="A5233" s="2">
        <f>IF(ISBLANK(Data!B5234),#N/A,Data!B5234)</f>
        <v>36665</v>
      </c>
      <c r="B5233" s="20">
        <f>IF(VLOOKUP($A5233,Data!$B:$K,MATCH(B$2,Data!$B$1:$K$1,FALSE),FALSE)="",#N/A,VLOOKUP($A5233,Data!$B:$K,MATCH(B$2,Data!$B$1:$K$1,FALSE),FALSE))</f>
        <v>6.53</v>
      </c>
    </row>
    <row r="5234" spans="1:2" x14ac:dyDescent="0.25">
      <c r="A5234" s="2">
        <f>IF(ISBLANK(Data!B5235),#N/A,Data!B5235)</f>
        <v>36664</v>
      </c>
      <c r="B5234" s="20">
        <f>IF(VLOOKUP($A5234,Data!$B:$K,MATCH(B$2,Data!$B$1:$K$1,FALSE),FALSE)="",#N/A,VLOOKUP($A5234,Data!$B:$K,MATCH(B$2,Data!$B$1:$K$1,FALSE),FALSE))</f>
        <v>6.54</v>
      </c>
    </row>
    <row r="5235" spans="1:2" x14ac:dyDescent="0.25">
      <c r="A5235" s="2">
        <f>IF(ISBLANK(Data!B5236),#N/A,Data!B5236)</f>
        <v>36663</v>
      </c>
      <c r="B5235" s="20">
        <f>IF(VLOOKUP($A5235,Data!$B:$K,MATCH(B$2,Data!$B$1:$K$1,FALSE),FALSE)="",#N/A,VLOOKUP($A5235,Data!$B:$K,MATCH(B$2,Data!$B$1:$K$1,FALSE),FALSE))</f>
        <v>6.47</v>
      </c>
    </row>
    <row r="5236" spans="1:2" x14ac:dyDescent="0.25">
      <c r="A5236" s="2">
        <f>IF(ISBLANK(Data!B5237),#N/A,Data!B5237)</f>
        <v>36662</v>
      </c>
      <c r="B5236" s="20">
        <f>IF(VLOOKUP($A5236,Data!$B:$K,MATCH(B$2,Data!$B$1:$K$1,FALSE),FALSE)="",#N/A,VLOOKUP($A5236,Data!$B:$K,MATCH(B$2,Data!$B$1:$K$1,FALSE),FALSE))</f>
        <v>6.41</v>
      </c>
    </row>
    <row r="5237" spans="1:2" x14ac:dyDescent="0.25">
      <c r="A5237" s="2">
        <f>IF(ISBLANK(Data!B5238),#N/A,Data!B5238)</f>
        <v>36661</v>
      </c>
      <c r="B5237" s="20">
        <f>IF(VLOOKUP($A5237,Data!$B:$K,MATCH(B$2,Data!$B$1:$K$1,FALSE),FALSE)="",#N/A,VLOOKUP($A5237,Data!$B:$K,MATCH(B$2,Data!$B$1:$K$1,FALSE),FALSE))</f>
        <v>6.43</v>
      </c>
    </row>
    <row r="5238" spans="1:2" x14ac:dyDescent="0.25">
      <c r="A5238" s="2">
        <f>IF(ISBLANK(Data!B5239),#N/A,Data!B5239)</f>
        <v>36658</v>
      </c>
      <c r="B5238" s="20">
        <f>IF(VLOOKUP($A5238,Data!$B:$K,MATCH(B$2,Data!$B$1:$K$1,FALSE),FALSE)="",#N/A,VLOOKUP($A5238,Data!$B:$K,MATCH(B$2,Data!$B$1:$K$1,FALSE),FALSE))</f>
        <v>6.36</v>
      </c>
    </row>
    <row r="5239" spans="1:2" x14ac:dyDescent="0.25">
      <c r="A5239" s="2">
        <f>IF(ISBLANK(Data!B5240),#N/A,Data!B5240)</f>
        <v>36657</v>
      </c>
      <c r="B5239" s="20">
        <f>IF(VLOOKUP($A5239,Data!$B:$K,MATCH(B$2,Data!$B$1:$K$1,FALSE),FALSE)="",#N/A,VLOOKUP($A5239,Data!$B:$K,MATCH(B$2,Data!$B$1:$K$1,FALSE),FALSE))</f>
        <v>6.36</v>
      </c>
    </row>
    <row r="5240" spans="1:2" x14ac:dyDescent="0.25">
      <c r="A5240" s="2">
        <f>IF(ISBLANK(Data!B5241),#N/A,Data!B5241)</f>
        <v>36656</v>
      </c>
      <c r="B5240" s="20">
        <f>IF(VLOOKUP($A5240,Data!$B:$K,MATCH(B$2,Data!$B$1:$K$1,FALSE),FALSE)="",#N/A,VLOOKUP($A5240,Data!$B:$K,MATCH(B$2,Data!$B$1:$K$1,FALSE),FALSE))</f>
        <v>6.44</v>
      </c>
    </row>
    <row r="5241" spans="1:2" x14ac:dyDescent="0.25">
      <c r="A5241" s="2">
        <f>IF(ISBLANK(Data!B5242),#N/A,Data!B5242)</f>
        <v>36655</v>
      </c>
      <c r="B5241" s="20">
        <f>IF(VLOOKUP($A5241,Data!$B:$K,MATCH(B$2,Data!$B$1:$K$1,FALSE),FALSE)="",#N/A,VLOOKUP($A5241,Data!$B:$K,MATCH(B$2,Data!$B$1:$K$1,FALSE),FALSE))</f>
        <v>6.48</v>
      </c>
    </row>
    <row r="5242" spans="1:2" x14ac:dyDescent="0.25">
      <c r="A5242" s="2">
        <f>IF(ISBLANK(Data!B5243),#N/A,Data!B5243)</f>
        <v>36654</v>
      </c>
      <c r="B5242" s="20">
        <f>IF(VLOOKUP($A5242,Data!$B:$K,MATCH(B$2,Data!$B$1:$K$1,FALSE),FALSE)="",#N/A,VLOOKUP($A5242,Data!$B:$K,MATCH(B$2,Data!$B$1:$K$1,FALSE),FALSE))</f>
        <v>6.45</v>
      </c>
    </row>
    <row r="5243" spans="1:2" x14ac:dyDescent="0.25">
      <c r="A5243" s="2">
        <f>IF(ISBLANK(Data!B5244),#N/A,Data!B5244)</f>
        <v>36651</v>
      </c>
      <c r="B5243" s="20">
        <f>IF(VLOOKUP($A5243,Data!$B:$K,MATCH(B$2,Data!$B$1:$K$1,FALSE),FALSE)="",#N/A,VLOOKUP($A5243,Data!$B:$K,MATCH(B$2,Data!$B$1:$K$1,FALSE),FALSE))</f>
        <v>6.45</v>
      </c>
    </row>
    <row r="5244" spans="1:2" x14ac:dyDescent="0.25">
      <c r="A5244" s="2">
        <f>IF(ISBLANK(Data!B5245),#N/A,Data!B5245)</f>
        <v>36650</v>
      </c>
      <c r="B5244" s="20">
        <f>IF(VLOOKUP($A5244,Data!$B:$K,MATCH(B$2,Data!$B$1:$K$1,FALSE),FALSE)="",#N/A,VLOOKUP($A5244,Data!$B:$K,MATCH(B$2,Data!$B$1:$K$1,FALSE),FALSE))</f>
        <v>6.5</v>
      </c>
    </row>
    <row r="5245" spans="1:2" x14ac:dyDescent="0.25">
      <c r="A5245" s="2">
        <f>IF(ISBLANK(Data!B5246),#N/A,Data!B5246)</f>
        <v>36649</v>
      </c>
      <c r="B5245" s="20">
        <f>IF(VLOOKUP($A5245,Data!$B:$K,MATCH(B$2,Data!$B$1:$K$1,FALSE),FALSE)="",#N/A,VLOOKUP($A5245,Data!$B:$K,MATCH(B$2,Data!$B$1:$K$1,FALSE),FALSE))</f>
        <v>6.5</v>
      </c>
    </row>
    <row r="5246" spans="1:2" x14ac:dyDescent="0.25">
      <c r="A5246" s="2">
        <f>IF(ISBLANK(Data!B5247),#N/A,Data!B5247)</f>
        <v>36648</v>
      </c>
      <c r="B5246" s="20">
        <f>IF(VLOOKUP($A5246,Data!$B:$K,MATCH(B$2,Data!$B$1:$K$1,FALSE),FALSE)="",#N/A,VLOOKUP($A5246,Data!$B:$K,MATCH(B$2,Data!$B$1:$K$1,FALSE),FALSE))</f>
        <v>6.49</v>
      </c>
    </row>
    <row r="5247" spans="1:2" x14ac:dyDescent="0.25">
      <c r="A5247" s="2">
        <f>IF(ISBLANK(Data!B5248),#N/A,Data!B5248)</f>
        <v>36647</v>
      </c>
      <c r="B5247" s="20">
        <f>IF(VLOOKUP($A5247,Data!$B:$K,MATCH(B$2,Data!$B$1:$K$1,FALSE),FALSE)="",#N/A,VLOOKUP($A5247,Data!$B:$K,MATCH(B$2,Data!$B$1:$K$1,FALSE),FALSE))</f>
        <v>6.53</v>
      </c>
    </row>
    <row r="5248" spans="1:2" x14ac:dyDescent="0.25">
      <c r="A5248" s="2">
        <f>IF(ISBLANK(Data!B5249),#N/A,Data!B5249)</f>
        <v>36644</v>
      </c>
      <c r="B5248" s="20">
        <f>IF(VLOOKUP($A5248,Data!$B:$K,MATCH(B$2,Data!$B$1:$K$1,FALSE),FALSE)="",#N/A,VLOOKUP($A5248,Data!$B:$K,MATCH(B$2,Data!$B$1:$K$1,FALSE),FALSE))</f>
        <v>6.43</v>
      </c>
    </row>
    <row r="5249" spans="1:2" x14ac:dyDescent="0.25">
      <c r="A5249" s="2">
        <f>IF(ISBLANK(Data!B5250),#N/A,Data!B5250)</f>
        <v>36643</v>
      </c>
      <c r="B5249" s="20">
        <f>IF(VLOOKUP($A5249,Data!$B:$K,MATCH(B$2,Data!$B$1:$K$1,FALSE),FALSE)="",#N/A,VLOOKUP($A5249,Data!$B:$K,MATCH(B$2,Data!$B$1:$K$1,FALSE),FALSE))</f>
        <v>6.36</v>
      </c>
    </row>
    <row r="5250" spans="1:2" x14ac:dyDescent="0.25">
      <c r="A5250" s="2">
        <f>IF(ISBLANK(Data!B5251),#N/A,Data!B5251)</f>
        <v>36642</v>
      </c>
      <c r="B5250" s="20">
        <f>IF(VLOOKUP($A5250,Data!$B:$K,MATCH(B$2,Data!$B$1:$K$1,FALSE),FALSE)="",#N/A,VLOOKUP($A5250,Data!$B:$K,MATCH(B$2,Data!$B$1:$K$1,FALSE),FALSE))</f>
        <v>6.29</v>
      </c>
    </row>
    <row r="5251" spans="1:2" x14ac:dyDescent="0.25">
      <c r="A5251" s="2">
        <f>IF(ISBLANK(Data!B5252),#N/A,Data!B5252)</f>
        <v>36636</v>
      </c>
      <c r="B5251" s="20">
        <f>IF(VLOOKUP($A5251,Data!$B:$K,MATCH(B$2,Data!$B$1:$K$1,FALSE),FALSE)="",#N/A,VLOOKUP($A5251,Data!$B:$K,MATCH(B$2,Data!$B$1:$K$1,FALSE),FALSE))</f>
        <v>6.16</v>
      </c>
    </row>
    <row r="5252" spans="1:2" x14ac:dyDescent="0.25">
      <c r="A5252" s="2">
        <f>IF(ISBLANK(Data!B5253),#N/A,Data!B5253)</f>
        <v>36635</v>
      </c>
      <c r="B5252" s="20">
        <f>IF(VLOOKUP($A5252,Data!$B:$K,MATCH(B$2,Data!$B$1:$K$1,FALSE),FALSE)="",#N/A,VLOOKUP($A5252,Data!$B:$K,MATCH(B$2,Data!$B$1:$K$1,FALSE),FALSE))</f>
        <v>6.11</v>
      </c>
    </row>
    <row r="5253" spans="1:2" x14ac:dyDescent="0.25">
      <c r="A5253" s="2">
        <f>IF(ISBLANK(Data!B5254),#N/A,Data!B5254)</f>
        <v>36634</v>
      </c>
      <c r="B5253" s="20">
        <f>IF(VLOOKUP($A5253,Data!$B:$K,MATCH(B$2,Data!$B$1:$K$1,FALSE),FALSE)="",#N/A,VLOOKUP($A5253,Data!$B:$K,MATCH(B$2,Data!$B$1:$K$1,FALSE),FALSE))</f>
        <v>6.08</v>
      </c>
    </row>
    <row r="5254" spans="1:2" x14ac:dyDescent="0.25">
      <c r="A5254" s="2">
        <f>IF(ISBLANK(Data!B5255),#N/A,Data!B5255)</f>
        <v>36633</v>
      </c>
      <c r="B5254" s="20">
        <f>IF(VLOOKUP($A5254,Data!$B:$K,MATCH(B$2,Data!$B$1:$K$1,FALSE),FALSE)="",#N/A,VLOOKUP($A5254,Data!$B:$K,MATCH(B$2,Data!$B$1:$K$1,FALSE),FALSE))</f>
        <v>6</v>
      </c>
    </row>
    <row r="5255" spans="1:2" x14ac:dyDescent="0.25">
      <c r="A5255" s="2">
        <f>IF(ISBLANK(Data!B5256),#N/A,Data!B5256)</f>
        <v>36630</v>
      </c>
      <c r="B5255" s="20">
        <f>IF(VLOOKUP($A5255,Data!$B:$K,MATCH(B$2,Data!$B$1:$K$1,FALSE),FALSE)="",#N/A,VLOOKUP($A5255,Data!$B:$K,MATCH(B$2,Data!$B$1:$K$1,FALSE),FALSE))</f>
        <v>6.15</v>
      </c>
    </row>
    <row r="5256" spans="1:2" x14ac:dyDescent="0.25">
      <c r="A5256" s="2">
        <f>IF(ISBLANK(Data!B5257),#N/A,Data!B5257)</f>
        <v>36629</v>
      </c>
      <c r="B5256" s="20">
        <f>IF(VLOOKUP($A5256,Data!$B:$K,MATCH(B$2,Data!$B$1:$K$1,FALSE),FALSE)="",#N/A,VLOOKUP($A5256,Data!$B:$K,MATCH(B$2,Data!$B$1:$K$1,FALSE),FALSE))</f>
        <v>6.23</v>
      </c>
    </row>
    <row r="5257" spans="1:2" x14ac:dyDescent="0.25">
      <c r="A5257" s="2">
        <f>IF(ISBLANK(Data!B5258),#N/A,Data!B5258)</f>
        <v>36628</v>
      </c>
      <c r="B5257" s="20">
        <f>IF(VLOOKUP($A5257,Data!$B:$K,MATCH(B$2,Data!$B$1:$K$1,FALSE),FALSE)="",#N/A,VLOOKUP($A5257,Data!$B:$K,MATCH(B$2,Data!$B$1:$K$1,FALSE),FALSE))</f>
        <v>6.27</v>
      </c>
    </row>
    <row r="5258" spans="1:2" x14ac:dyDescent="0.25">
      <c r="A5258" s="2">
        <f>IF(ISBLANK(Data!B5259),#N/A,Data!B5259)</f>
        <v>36627</v>
      </c>
      <c r="B5258" s="20">
        <f>IF(VLOOKUP($A5258,Data!$B:$K,MATCH(B$2,Data!$B$1:$K$1,FALSE),FALSE)="",#N/A,VLOOKUP($A5258,Data!$B:$K,MATCH(B$2,Data!$B$1:$K$1,FALSE),FALSE))</f>
        <v>6.24</v>
      </c>
    </row>
    <row r="5259" spans="1:2" x14ac:dyDescent="0.25">
      <c r="A5259" s="2">
        <f>IF(ISBLANK(Data!B5260),#N/A,Data!B5260)</f>
        <v>36626</v>
      </c>
      <c r="B5259" s="20">
        <f>IF(VLOOKUP($A5259,Data!$B:$K,MATCH(B$2,Data!$B$1:$K$1,FALSE),FALSE)="",#N/A,VLOOKUP($A5259,Data!$B:$K,MATCH(B$2,Data!$B$1:$K$1,FALSE),FALSE))</f>
        <v>6.3</v>
      </c>
    </row>
    <row r="5260" spans="1:2" x14ac:dyDescent="0.25">
      <c r="A5260" s="2">
        <f>IF(ISBLANK(Data!B5261),#N/A,Data!B5261)</f>
        <v>36623</v>
      </c>
      <c r="B5260" s="20">
        <f>IF(VLOOKUP($A5260,Data!$B:$K,MATCH(B$2,Data!$B$1:$K$1,FALSE),FALSE)="",#N/A,VLOOKUP($A5260,Data!$B:$K,MATCH(B$2,Data!$B$1:$K$1,FALSE),FALSE))</f>
        <v>6.36</v>
      </c>
    </row>
    <row r="5261" spans="1:2" x14ac:dyDescent="0.25">
      <c r="A5261" s="2">
        <f>IF(ISBLANK(Data!B5262),#N/A,Data!B5262)</f>
        <v>36622</v>
      </c>
      <c r="B5261" s="20">
        <f>IF(VLOOKUP($A5261,Data!$B:$K,MATCH(B$2,Data!$B$1:$K$1,FALSE),FALSE)="",#N/A,VLOOKUP($A5261,Data!$B:$K,MATCH(B$2,Data!$B$1:$K$1,FALSE),FALSE))</f>
        <v>6.3</v>
      </c>
    </row>
    <row r="5262" spans="1:2" x14ac:dyDescent="0.25">
      <c r="A5262" s="2">
        <f>IF(ISBLANK(Data!B5263),#N/A,Data!B5263)</f>
        <v>36621</v>
      </c>
      <c r="B5262" s="20">
        <f>IF(VLOOKUP($A5262,Data!$B:$K,MATCH(B$2,Data!$B$1:$K$1,FALSE),FALSE)="",#N/A,VLOOKUP($A5262,Data!$B:$K,MATCH(B$2,Data!$B$1:$K$1,FALSE),FALSE))</f>
        <v>6.34</v>
      </c>
    </row>
    <row r="5263" spans="1:2" x14ac:dyDescent="0.25">
      <c r="A5263" s="2">
        <f>IF(ISBLANK(Data!B5264),#N/A,Data!B5264)</f>
        <v>36620</v>
      </c>
      <c r="B5263" s="20">
        <f>IF(VLOOKUP($A5263,Data!$B:$K,MATCH(B$2,Data!$B$1:$K$1,FALSE),FALSE)="",#N/A,VLOOKUP($A5263,Data!$B:$K,MATCH(B$2,Data!$B$1:$K$1,FALSE),FALSE))</f>
        <v>6.41</v>
      </c>
    </row>
    <row r="5264" spans="1:2" x14ac:dyDescent="0.25">
      <c r="A5264" s="2">
        <f>IF(ISBLANK(Data!B5265),#N/A,Data!B5265)</f>
        <v>36619</v>
      </c>
      <c r="B5264" s="20">
        <f>IF(VLOOKUP($A5264,Data!$B:$K,MATCH(B$2,Data!$B$1:$K$1,FALSE),FALSE)="",#N/A,VLOOKUP($A5264,Data!$B:$K,MATCH(B$2,Data!$B$1:$K$1,FALSE),FALSE))</f>
        <v>6.42</v>
      </c>
    </row>
    <row r="5265" spans="1:2" x14ac:dyDescent="0.25">
      <c r="A5265" s="2">
        <f>IF(ISBLANK(Data!B5266),#N/A,Data!B5266)</f>
        <v>36616</v>
      </c>
      <c r="B5265" s="20">
        <f>IF(VLOOKUP($A5265,Data!$B:$K,MATCH(B$2,Data!$B$1:$K$1,FALSE),FALSE)="",#N/A,VLOOKUP($A5265,Data!$B:$K,MATCH(B$2,Data!$B$1:$K$1,FALSE),FALSE))</f>
        <v>6.38</v>
      </c>
    </row>
    <row r="5266" spans="1:2" x14ac:dyDescent="0.25">
      <c r="A5266" s="2">
        <f>IF(ISBLANK(Data!B5267),#N/A,Data!B5267)</f>
        <v>36615</v>
      </c>
      <c r="B5266" s="20">
        <f>IF(VLOOKUP($A5266,Data!$B:$K,MATCH(B$2,Data!$B$1:$K$1,FALSE),FALSE)="",#N/A,VLOOKUP($A5266,Data!$B:$K,MATCH(B$2,Data!$B$1:$K$1,FALSE),FALSE))</f>
        <v>6.55</v>
      </c>
    </row>
    <row r="5267" spans="1:2" x14ac:dyDescent="0.25">
      <c r="A5267" s="2">
        <f>IF(ISBLANK(Data!B5268),#N/A,Data!B5268)</f>
        <v>36614</v>
      </c>
      <c r="B5267" s="20">
        <f>IF(VLOOKUP($A5267,Data!$B:$K,MATCH(B$2,Data!$B$1:$K$1,FALSE),FALSE)="",#N/A,VLOOKUP($A5267,Data!$B:$K,MATCH(B$2,Data!$B$1:$K$1,FALSE),FALSE))</f>
        <v>6.55</v>
      </c>
    </row>
    <row r="5268" spans="1:2" x14ac:dyDescent="0.25">
      <c r="A5268" s="2">
        <f>IF(ISBLANK(Data!B5269),#N/A,Data!B5269)</f>
        <v>36613</v>
      </c>
      <c r="B5268" s="20">
        <f>IF(VLOOKUP($A5268,Data!$B:$K,MATCH(B$2,Data!$B$1:$K$1,FALSE),FALSE)="",#N/A,VLOOKUP($A5268,Data!$B:$K,MATCH(B$2,Data!$B$1:$K$1,FALSE),FALSE))</f>
        <v>6.54</v>
      </c>
    </row>
    <row r="5269" spans="1:2" x14ac:dyDescent="0.25">
      <c r="A5269" s="2">
        <f>IF(ISBLANK(Data!B5270),#N/A,Data!B5270)</f>
        <v>36612</v>
      </c>
      <c r="B5269" s="20">
        <f>IF(VLOOKUP($A5269,Data!$B:$K,MATCH(B$2,Data!$B$1:$K$1,FALSE),FALSE)="",#N/A,VLOOKUP($A5269,Data!$B:$K,MATCH(B$2,Data!$B$1:$K$1,FALSE),FALSE))</f>
        <v>6.59</v>
      </c>
    </row>
    <row r="5270" spans="1:2" x14ac:dyDescent="0.25">
      <c r="A5270" s="2">
        <f>IF(ISBLANK(Data!B5271),#N/A,Data!B5271)</f>
        <v>36609</v>
      </c>
      <c r="B5270" s="20">
        <f>IF(VLOOKUP($A5270,Data!$B:$K,MATCH(B$2,Data!$B$1:$K$1,FALSE),FALSE)="",#N/A,VLOOKUP($A5270,Data!$B:$K,MATCH(B$2,Data!$B$1:$K$1,FALSE),FALSE))</f>
        <v>6.49</v>
      </c>
    </row>
    <row r="5271" spans="1:2" x14ac:dyDescent="0.25">
      <c r="A5271" s="2">
        <f>IF(ISBLANK(Data!B5272),#N/A,Data!B5272)</f>
        <v>36608</v>
      </c>
      <c r="B5271" s="20">
        <f>IF(VLOOKUP($A5271,Data!$B:$K,MATCH(B$2,Data!$B$1:$K$1,FALSE),FALSE)="",#N/A,VLOOKUP($A5271,Data!$B:$K,MATCH(B$2,Data!$B$1:$K$1,FALSE),FALSE))</f>
        <v>6.43</v>
      </c>
    </row>
    <row r="5272" spans="1:2" x14ac:dyDescent="0.25">
      <c r="A5272" s="2">
        <f>IF(ISBLANK(Data!B5273),#N/A,Data!B5273)</f>
        <v>36607</v>
      </c>
      <c r="B5272" s="20">
        <f>IF(VLOOKUP($A5272,Data!$B:$K,MATCH(B$2,Data!$B$1:$K$1,FALSE),FALSE)="",#N/A,VLOOKUP($A5272,Data!$B:$K,MATCH(B$2,Data!$B$1:$K$1,FALSE),FALSE))</f>
        <v>6.34</v>
      </c>
    </row>
    <row r="5273" spans="1:2" x14ac:dyDescent="0.25">
      <c r="A5273" s="2">
        <f>IF(ISBLANK(Data!B5274),#N/A,Data!B5274)</f>
        <v>36606</v>
      </c>
      <c r="B5273" s="20">
        <f>IF(VLOOKUP($A5273,Data!$B:$K,MATCH(B$2,Data!$B$1:$K$1,FALSE),FALSE)="",#N/A,VLOOKUP($A5273,Data!$B:$K,MATCH(B$2,Data!$B$1:$K$1,FALSE),FALSE))</f>
        <v>6.38</v>
      </c>
    </row>
    <row r="5274" spans="1:2" x14ac:dyDescent="0.25">
      <c r="A5274" s="2">
        <f>IF(ISBLANK(Data!B5275),#N/A,Data!B5275)</f>
        <v>36605</v>
      </c>
      <c r="B5274" s="20">
        <f>IF(VLOOKUP($A5274,Data!$B:$K,MATCH(B$2,Data!$B$1:$K$1,FALSE),FALSE)="",#N/A,VLOOKUP($A5274,Data!$B:$K,MATCH(B$2,Data!$B$1:$K$1,FALSE),FALSE))</f>
        <v>6.41</v>
      </c>
    </row>
    <row r="5275" spans="1:2" x14ac:dyDescent="0.25">
      <c r="A5275" s="2">
        <f>IF(ISBLANK(Data!B5276),#N/A,Data!B5276)</f>
        <v>36602</v>
      </c>
      <c r="B5275" s="20">
        <f>IF(VLOOKUP($A5275,Data!$B:$K,MATCH(B$2,Data!$B$1:$K$1,FALSE),FALSE)="",#N/A,VLOOKUP($A5275,Data!$B:$K,MATCH(B$2,Data!$B$1:$K$1,FALSE),FALSE))</f>
        <v>6.37</v>
      </c>
    </row>
    <row r="5276" spans="1:2" x14ac:dyDescent="0.25">
      <c r="A5276" s="2">
        <f>IF(ISBLANK(Data!B5277),#N/A,Data!B5277)</f>
        <v>36601</v>
      </c>
      <c r="B5276" s="20">
        <f>IF(VLOOKUP($A5276,Data!$B:$K,MATCH(B$2,Data!$B$1:$K$1,FALSE),FALSE)="",#N/A,VLOOKUP($A5276,Data!$B:$K,MATCH(B$2,Data!$B$1:$K$1,FALSE),FALSE))</f>
        <v>6.36</v>
      </c>
    </row>
    <row r="5277" spans="1:2" x14ac:dyDescent="0.25">
      <c r="A5277" s="2">
        <f>IF(ISBLANK(Data!B5278),#N/A,Data!B5278)</f>
        <v>36600</v>
      </c>
      <c r="B5277" s="20">
        <f>IF(VLOOKUP($A5277,Data!$B:$K,MATCH(B$2,Data!$B$1:$K$1,FALSE),FALSE)="",#N/A,VLOOKUP($A5277,Data!$B:$K,MATCH(B$2,Data!$B$1:$K$1,FALSE),FALSE))</f>
        <v>6.34</v>
      </c>
    </row>
    <row r="5278" spans="1:2" x14ac:dyDescent="0.25">
      <c r="A5278" s="2">
        <f>IF(ISBLANK(Data!B5279),#N/A,Data!B5279)</f>
        <v>36599</v>
      </c>
      <c r="B5278" s="20">
        <f>IF(VLOOKUP($A5278,Data!$B:$K,MATCH(B$2,Data!$B$1:$K$1,FALSE),FALSE)="",#N/A,VLOOKUP($A5278,Data!$B:$K,MATCH(B$2,Data!$B$1:$K$1,FALSE),FALSE))</f>
        <v>6.48</v>
      </c>
    </row>
    <row r="5279" spans="1:2" x14ac:dyDescent="0.25">
      <c r="A5279" s="2">
        <f>IF(ISBLANK(Data!B5280),#N/A,Data!B5280)</f>
        <v>36598</v>
      </c>
      <c r="B5279" s="20">
        <f>IF(VLOOKUP($A5279,Data!$B:$K,MATCH(B$2,Data!$B$1:$K$1,FALSE),FALSE)="",#N/A,VLOOKUP($A5279,Data!$B:$K,MATCH(B$2,Data!$B$1:$K$1,FALSE),FALSE))</f>
        <v>6.58</v>
      </c>
    </row>
    <row r="5280" spans="1:2" x14ac:dyDescent="0.25">
      <c r="A5280" s="2">
        <f>IF(ISBLANK(Data!B5281),#N/A,Data!B5281)</f>
        <v>36595</v>
      </c>
      <c r="B5280" s="20">
        <f>IF(VLOOKUP($A5280,Data!$B:$K,MATCH(B$2,Data!$B$1:$K$1,FALSE),FALSE)="",#N/A,VLOOKUP($A5280,Data!$B:$K,MATCH(B$2,Data!$B$1:$K$1,FALSE),FALSE))</f>
        <v>6.55</v>
      </c>
    </row>
    <row r="5281" spans="1:2" x14ac:dyDescent="0.25">
      <c r="A5281" s="2">
        <f>IF(ISBLANK(Data!B5282),#N/A,Data!B5282)</f>
        <v>36594</v>
      </c>
      <c r="B5281" s="20">
        <f>IF(VLOOKUP($A5281,Data!$B:$K,MATCH(B$2,Data!$B$1:$K$1,FALSE),FALSE)="",#N/A,VLOOKUP($A5281,Data!$B:$K,MATCH(B$2,Data!$B$1:$K$1,FALSE),FALSE))</f>
        <v>6.6</v>
      </c>
    </row>
    <row r="5282" spans="1:2" x14ac:dyDescent="0.25">
      <c r="A5282" s="2">
        <f>IF(ISBLANK(Data!B5283),#N/A,Data!B5283)</f>
        <v>36593</v>
      </c>
      <c r="B5282" s="20">
        <f>IF(VLOOKUP($A5282,Data!$B:$K,MATCH(B$2,Data!$B$1:$K$1,FALSE),FALSE)="",#N/A,VLOOKUP($A5282,Data!$B:$K,MATCH(B$2,Data!$B$1:$K$1,FALSE),FALSE))</f>
        <v>6.54</v>
      </c>
    </row>
    <row r="5283" spans="1:2" x14ac:dyDescent="0.25">
      <c r="A5283" s="2">
        <f>IF(ISBLANK(Data!B5284),#N/A,Data!B5284)</f>
        <v>36592</v>
      </c>
      <c r="B5283" s="20">
        <f>IF(VLOOKUP($A5283,Data!$B:$K,MATCH(B$2,Data!$B$1:$K$1,FALSE),FALSE)="",#N/A,VLOOKUP($A5283,Data!$B:$K,MATCH(B$2,Data!$B$1:$K$1,FALSE),FALSE))</f>
        <v>6.61</v>
      </c>
    </row>
    <row r="5284" spans="1:2" x14ac:dyDescent="0.25">
      <c r="A5284" s="2">
        <f>IF(ISBLANK(Data!B5285),#N/A,Data!B5285)</f>
        <v>36591</v>
      </c>
      <c r="B5284" s="20">
        <f>IF(VLOOKUP($A5284,Data!$B:$K,MATCH(B$2,Data!$B$1:$K$1,FALSE),FALSE)="",#N/A,VLOOKUP($A5284,Data!$B:$K,MATCH(B$2,Data!$B$1:$K$1,FALSE),FALSE))</f>
        <v>6.54</v>
      </c>
    </row>
    <row r="5285" spans="1:2" x14ac:dyDescent="0.25">
      <c r="A5285" s="2">
        <f>IF(ISBLANK(Data!B5286),#N/A,Data!B5286)</f>
        <v>36588</v>
      </c>
      <c r="B5285" s="20">
        <f>IF(VLOOKUP($A5285,Data!$B:$K,MATCH(B$2,Data!$B$1:$K$1,FALSE),FALSE)="",#N/A,VLOOKUP($A5285,Data!$B:$K,MATCH(B$2,Data!$B$1:$K$1,FALSE),FALSE))</f>
        <v>6.47</v>
      </c>
    </row>
    <row r="5286" spans="1:2" x14ac:dyDescent="0.25">
      <c r="A5286" s="2">
        <f>IF(ISBLANK(Data!B5287),#N/A,Data!B5287)</f>
        <v>36587</v>
      </c>
      <c r="B5286" s="20">
        <f>IF(VLOOKUP($A5286,Data!$B:$K,MATCH(B$2,Data!$B$1:$K$1,FALSE),FALSE)="",#N/A,VLOOKUP($A5286,Data!$B:$K,MATCH(B$2,Data!$B$1:$K$1,FALSE),FALSE))</f>
        <v>6.43</v>
      </c>
    </row>
    <row r="5287" spans="1:2" x14ac:dyDescent="0.25">
      <c r="A5287" s="2">
        <f>IF(ISBLANK(Data!B5288),#N/A,Data!B5288)</f>
        <v>36586</v>
      </c>
      <c r="B5287" s="20">
        <f>IF(VLOOKUP($A5287,Data!$B:$K,MATCH(B$2,Data!$B$1:$K$1,FALSE),FALSE)="",#N/A,VLOOKUP($A5287,Data!$B:$K,MATCH(B$2,Data!$B$1:$K$1,FALSE),FALSE))</f>
        <v>6.4</v>
      </c>
    </row>
    <row r="5288" spans="1:2" x14ac:dyDescent="0.25">
      <c r="A5288" s="2">
        <f>IF(ISBLANK(Data!B5289),#N/A,Data!B5289)</f>
        <v>36585</v>
      </c>
      <c r="B5288" s="20">
        <f>IF(VLOOKUP($A5288,Data!$B:$K,MATCH(B$2,Data!$B$1:$K$1,FALSE),FALSE)="",#N/A,VLOOKUP($A5288,Data!$B:$K,MATCH(B$2,Data!$B$1:$K$1,FALSE),FALSE))</f>
        <v>6.52</v>
      </c>
    </row>
    <row r="5289" spans="1:2" x14ac:dyDescent="0.25">
      <c r="A5289" s="2">
        <f>IF(ISBLANK(Data!B5290),#N/A,Data!B5290)</f>
        <v>36584</v>
      </c>
      <c r="B5289" s="20">
        <f>IF(VLOOKUP($A5289,Data!$B:$K,MATCH(B$2,Data!$B$1:$K$1,FALSE),FALSE)="",#N/A,VLOOKUP($A5289,Data!$B:$K,MATCH(B$2,Data!$B$1:$K$1,FALSE),FALSE))</f>
        <v>6.5</v>
      </c>
    </row>
    <row r="5290" spans="1:2" x14ac:dyDescent="0.25">
      <c r="A5290" s="2">
        <f>IF(ISBLANK(Data!B5291),#N/A,Data!B5291)</f>
        <v>36581</v>
      </c>
      <c r="B5290" s="20">
        <f>IF(VLOOKUP($A5290,Data!$B:$K,MATCH(B$2,Data!$B$1:$K$1,FALSE),FALSE)="",#N/A,VLOOKUP($A5290,Data!$B:$K,MATCH(B$2,Data!$B$1:$K$1,FALSE),FALSE))</f>
        <v>6.45</v>
      </c>
    </row>
    <row r="5291" spans="1:2" x14ac:dyDescent="0.25">
      <c r="A5291" s="2">
        <f>IF(ISBLANK(Data!B5292),#N/A,Data!B5292)</f>
        <v>36580</v>
      </c>
      <c r="B5291" s="20">
        <f>IF(VLOOKUP($A5291,Data!$B:$K,MATCH(B$2,Data!$B$1:$K$1,FALSE),FALSE)="",#N/A,VLOOKUP($A5291,Data!$B:$K,MATCH(B$2,Data!$B$1:$K$1,FALSE),FALSE))</f>
        <v>6.61</v>
      </c>
    </row>
    <row r="5292" spans="1:2" x14ac:dyDescent="0.25">
      <c r="A5292" s="2">
        <f>IF(ISBLANK(Data!B5293),#N/A,Data!B5293)</f>
        <v>36579</v>
      </c>
      <c r="B5292" s="20">
        <f>IF(VLOOKUP($A5292,Data!$B:$K,MATCH(B$2,Data!$B$1:$K$1,FALSE),FALSE)="",#N/A,VLOOKUP($A5292,Data!$B:$K,MATCH(B$2,Data!$B$1:$K$1,FALSE),FALSE))</f>
        <v>6.64</v>
      </c>
    </row>
    <row r="5293" spans="1:2" x14ac:dyDescent="0.25">
      <c r="A5293" s="2">
        <f>IF(ISBLANK(Data!B5294),#N/A,Data!B5294)</f>
        <v>36578</v>
      </c>
      <c r="B5293" s="20">
        <f>IF(VLOOKUP($A5293,Data!$B:$K,MATCH(B$2,Data!$B$1:$K$1,FALSE),FALSE)="",#N/A,VLOOKUP($A5293,Data!$B:$K,MATCH(B$2,Data!$B$1:$K$1,FALSE),FALSE))</f>
        <v>6.67</v>
      </c>
    </row>
    <row r="5294" spans="1:2" x14ac:dyDescent="0.25">
      <c r="A5294" s="2">
        <f>IF(ISBLANK(Data!B5295),#N/A,Data!B5295)</f>
        <v>36577</v>
      </c>
      <c r="B5294" s="20">
        <f>IF(VLOOKUP($A5294,Data!$B:$K,MATCH(B$2,Data!$B$1:$K$1,FALSE),FALSE)="",#N/A,VLOOKUP($A5294,Data!$B:$K,MATCH(B$2,Data!$B$1:$K$1,FALSE),FALSE))</f>
        <v>6.72</v>
      </c>
    </row>
    <row r="5295" spans="1:2" x14ac:dyDescent="0.25">
      <c r="A5295" s="2">
        <f>IF(ISBLANK(Data!B5296),#N/A,Data!B5296)</f>
        <v>36574</v>
      </c>
      <c r="B5295" s="20">
        <f>IF(VLOOKUP($A5295,Data!$B:$K,MATCH(B$2,Data!$B$1:$K$1,FALSE),FALSE)="",#N/A,VLOOKUP($A5295,Data!$B:$K,MATCH(B$2,Data!$B$1:$K$1,FALSE),FALSE))</f>
        <v>6.86</v>
      </c>
    </row>
    <row r="5296" spans="1:2" x14ac:dyDescent="0.25">
      <c r="A5296" s="2">
        <f>IF(ISBLANK(Data!B5297),#N/A,Data!B5297)</f>
        <v>36573</v>
      </c>
      <c r="B5296" s="20">
        <f>IF(VLOOKUP($A5296,Data!$B:$K,MATCH(B$2,Data!$B$1:$K$1,FALSE),FALSE)="",#N/A,VLOOKUP($A5296,Data!$B:$K,MATCH(B$2,Data!$B$1:$K$1,FALSE),FALSE))</f>
        <v>6.83</v>
      </c>
    </row>
    <row r="5297" spans="1:2" x14ac:dyDescent="0.25">
      <c r="A5297" s="2">
        <f>IF(ISBLANK(Data!B5298),#N/A,Data!B5298)</f>
        <v>36572</v>
      </c>
      <c r="B5297" s="20">
        <f>IF(VLOOKUP($A5297,Data!$B:$K,MATCH(B$2,Data!$B$1:$K$1,FALSE),FALSE)="",#N/A,VLOOKUP($A5297,Data!$B:$K,MATCH(B$2,Data!$B$1:$K$1,FALSE),FALSE))</f>
        <v>6.84</v>
      </c>
    </row>
    <row r="5298" spans="1:2" x14ac:dyDescent="0.25">
      <c r="A5298" s="2">
        <f>IF(ISBLANK(Data!B5299),#N/A,Data!B5299)</f>
        <v>36571</v>
      </c>
      <c r="B5298" s="20">
        <f>IF(VLOOKUP($A5298,Data!$B:$K,MATCH(B$2,Data!$B$1:$K$1,FALSE),FALSE)="",#N/A,VLOOKUP($A5298,Data!$B:$K,MATCH(B$2,Data!$B$1:$K$1,FALSE),FALSE))</f>
        <v>6.77</v>
      </c>
    </row>
    <row r="5299" spans="1:2" x14ac:dyDescent="0.25">
      <c r="A5299" s="2">
        <f>IF(ISBLANK(Data!B5300),#N/A,Data!B5300)</f>
        <v>36570</v>
      </c>
      <c r="B5299" s="20">
        <f>IF(VLOOKUP($A5299,Data!$B:$K,MATCH(B$2,Data!$B$1:$K$1,FALSE),FALSE)="",#N/A,VLOOKUP($A5299,Data!$B:$K,MATCH(B$2,Data!$B$1:$K$1,FALSE),FALSE))</f>
        <v>6.81</v>
      </c>
    </row>
    <row r="5300" spans="1:2" x14ac:dyDescent="0.25">
      <c r="A5300" s="2">
        <f>IF(ISBLANK(Data!B5301),#N/A,Data!B5301)</f>
        <v>36567</v>
      </c>
      <c r="B5300" s="20">
        <f>IF(VLOOKUP($A5300,Data!$B:$K,MATCH(B$2,Data!$B$1:$K$1,FALSE),FALSE)="",#N/A,VLOOKUP($A5300,Data!$B:$K,MATCH(B$2,Data!$B$1:$K$1,FALSE),FALSE))</f>
        <v>6.82</v>
      </c>
    </row>
    <row r="5301" spans="1:2" x14ac:dyDescent="0.25">
      <c r="A5301" s="2">
        <f>IF(ISBLANK(Data!B5302),#N/A,Data!B5302)</f>
        <v>36566</v>
      </c>
      <c r="B5301" s="20">
        <f>IF(VLOOKUP($A5301,Data!$B:$K,MATCH(B$2,Data!$B$1:$K$1,FALSE),FALSE)="",#N/A,VLOOKUP($A5301,Data!$B:$K,MATCH(B$2,Data!$B$1:$K$1,FALSE),FALSE))</f>
        <v>6.74</v>
      </c>
    </row>
    <row r="5302" spans="1:2" x14ac:dyDescent="0.25">
      <c r="A5302" s="2">
        <f>IF(ISBLANK(Data!B5303),#N/A,Data!B5303)</f>
        <v>36565</v>
      </c>
      <c r="B5302" s="20">
        <f>IF(VLOOKUP($A5302,Data!$B:$K,MATCH(B$2,Data!$B$1:$K$1,FALSE),FALSE)="",#N/A,VLOOKUP($A5302,Data!$B:$K,MATCH(B$2,Data!$B$1:$K$1,FALSE),FALSE))</f>
        <v>6.81</v>
      </c>
    </row>
    <row r="5303" spans="1:2" x14ac:dyDescent="0.25">
      <c r="A5303" s="2">
        <f>IF(ISBLANK(Data!B5304),#N/A,Data!B5304)</f>
        <v>36564</v>
      </c>
      <c r="B5303" s="20">
        <f>IF(VLOOKUP($A5303,Data!$B:$K,MATCH(B$2,Data!$B$1:$K$1,FALSE),FALSE)="",#N/A,VLOOKUP($A5303,Data!$B:$K,MATCH(B$2,Data!$B$1:$K$1,FALSE),FALSE))</f>
        <v>6.91</v>
      </c>
    </row>
    <row r="5304" spans="1:2" x14ac:dyDescent="0.25">
      <c r="A5304" s="2">
        <f>IF(ISBLANK(Data!B5305),#N/A,Data!B5305)</f>
        <v>36563</v>
      </c>
      <c r="B5304" s="20">
        <f>IF(VLOOKUP($A5304,Data!$B:$K,MATCH(B$2,Data!$B$1:$K$1,FALSE),FALSE)="",#N/A,VLOOKUP($A5304,Data!$B:$K,MATCH(B$2,Data!$B$1:$K$1,FALSE),FALSE))</f>
        <v>6.91</v>
      </c>
    </row>
    <row r="5305" spans="1:2" x14ac:dyDescent="0.25">
      <c r="A5305" s="2">
        <f>IF(ISBLANK(Data!B5306),#N/A,Data!B5306)</f>
        <v>36560</v>
      </c>
      <c r="B5305" s="20">
        <f>IF(VLOOKUP($A5305,Data!$B:$K,MATCH(B$2,Data!$B$1:$K$1,FALSE),FALSE)="",#N/A,VLOOKUP($A5305,Data!$B:$K,MATCH(B$2,Data!$B$1:$K$1,FALSE),FALSE))</f>
        <v>6.86</v>
      </c>
    </row>
    <row r="5306" spans="1:2" x14ac:dyDescent="0.25">
      <c r="A5306" s="2">
        <f>IF(ISBLANK(Data!B5307),#N/A,Data!B5307)</f>
        <v>36559</v>
      </c>
      <c r="B5306" s="20">
        <f>IF(VLOOKUP($A5306,Data!$B:$K,MATCH(B$2,Data!$B$1:$K$1,FALSE),FALSE)="",#N/A,VLOOKUP($A5306,Data!$B:$K,MATCH(B$2,Data!$B$1:$K$1,FALSE),FALSE))</f>
        <v>6.97</v>
      </c>
    </row>
    <row r="5307" spans="1:2" x14ac:dyDescent="0.25">
      <c r="A5307" s="2">
        <f>IF(ISBLANK(Data!B5308),#N/A,Data!B5308)</f>
        <v>36558</v>
      </c>
      <c r="B5307" s="20">
        <f>IF(VLOOKUP($A5307,Data!$B:$K,MATCH(B$2,Data!$B$1:$K$1,FALSE),FALSE)="",#N/A,VLOOKUP($A5307,Data!$B:$K,MATCH(B$2,Data!$B$1:$K$1,FALSE),FALSE))</f>
        <v>6.96</v>
      </c>
    </row>
    <row r="5308" spans="1:2" x14ac:dyDescent="0.25">
      <c r="A5308" s="2">
        <f>IF(ISBLANK(Data!B5309),#N/A,Data!B5309)</f>
        <v>36557</v>
      </c>
      <c r="B5308" s="20">
        <f>IF(VLOOKUP($A5308,Data!$B:$K,MATCH(B$2,Data!$B$1:$K$1,FALSE),FALSE)="",#N/A,VLOOKUP($A5308,Data!$B:$K,MATCH(B$2,Data!$B$1:$K$1,FALSE),FALSE))</f>
        <v>6.8</v>
      </c>
    </row>
    <row r="5309" spans="1:2" x14ac:dyDescent="0.25">
      <c r="A5309" s="2">
        <f>IF(ISBLANK(Data!B5310),#N/A,Data!B5310)</f>
        <v>36556</v>
      </c>
      <c r="B5309" s="20">
        <f>IF(VLOOKUP($A5309,Data!$B:$K,MATCH(B$2,Data!$B$1:$K$1,FALSE),FALSE)="",#N/A,VLOOKUP($A5309,Data!$B:$K,MATCH(B$2,Data!$B$1:$K$1,FALSE),FALSE))</f>
        <v>6.82</v>
      </c>
    </row>
    <row r="5310" spans="1:2" x14ac:dyDescent="0.25">
      <c r="A5310" s="2">
        <f>IF(ISBLANK(Data!B5311),#N/A,Data!B5311)</f>
        <v>36553</v>
      </c>
      <c r="B5310" s="20">
        <f>IF(VLOOKUP($A5310,Data!$B:$K,MATCH(B$2,Data!$B$1:$K$1,FALSE),FALSE)="",#N/A,VLOOKUP($A5310,Data!$B:$K,MATCH(B$2,Data!$B$1:$K$1,FALSE),FALSE))</f>
        <v>6.79</v>
      </c>
    </row>
    <row r="5311" spans="1:2" x14ac:dyDescent="0.25">
      <c r="A5311" s="2">
        <f>IF(ISBLANK(Data!B5312),#N/A,Data!B5312)</f>
        <v>36552</v>
      </c>
      <c r="B5311" s="20">
        <f>IF(VLOOKUP($A5311,Data!$B:$K,MATCH(B$2,Data!$B$1:$K$1,FALSE),FALSE)="",#N/A,VLOOKUP($A5311,Data!$B:$K,MATCH(B$2,Data!$B$1:$K$1,FALSE),FALSE))</f>
        <v>6.84</v>
      </c>
    </row>
    <row r="5312" spans="1:2" x14ac:dyDescent="0.25">
      <c r="A5312" s="2">
        <f>IF(ISBLANK(Data!B5313),#N/A,Data!B5313)</f>
        <v>36550</v>
      </c>
      <c r="B5312" s="20">
        <f>IF(VLOOKUP($A5312,Data!$B:$K,MATCH(B$2,Data!$B$1:$K$1,FALSE),FALSE)="",#N/A,VLOOKUP($A5312,Data!$B:$K,MATCH(B$2,Data!$B$1:$K$1,FALSE),FALSE))</f>
        <v>6.87</v>
      </c>
    </row>
    <row r="5313" spans="1:2" x14ac:dyDescent="0.25">
      <c r="A5313" s="2">
        <f>IF(ISBLANK(Data!B5314),#N/A,Data!B5314)</f>
        <v>36549</v>
      </c>
      <c r="B5313" s="20">
        <f>IF(VLOOKUP($A5313,Data!$B:$K,MATCH(B$2,Data!$B$1:$K$1,FALSE),FALSE)="",#N/A,VLOOKUP($A5313,Data!$B:$K,MATCH(B$2,Data!$B$1:$K$1,FALSE),FALSE))</f>
        <v>6.9</v>
      </c>
    </row>
    <row r="5314" spans="1:2" x14ac:dyDescent="0.25">
      <c r="A5314" s="2">
        <f>IF(ISBLANK(Data!B5315),#N/A,Data!B5315)</f>
        <v>36546</v>
      </c>
      <c r="B5314" s="20">
        <f>IF(VLOOKUP($A5314,Data!$B:$K,MATCH(B$2,Data!$B$1:$K$1,FALSE),FALSE)="",#N/A,VLOOKUP($A5314,Data!$B:$K,MATCH(B$2,Data!$B$1:$K$1,FALSE),FALSE))</f>
        <v>6.88</v>
      </c>
    </row>
    <row r="5315" spans="1:2" x14ac:dyDescent="0.25">
      <c r="A5315" s="2">
        <f>IF(ISBLANK(Data!B5316),#N/A,Data!B5316)</f>
        <v>36545</v>
      </c>
      <c r="B5315" s="20">
        <f>IF(VLOOKUP($A5315,Data!$B:$K,MATCH(B$2,Data!$B$1:$K$1,FALSE),FALSE)="",#N/A,VLOOKUP($A5315,Data!$B:$K,MATCH(B$2,Data!$B$1:$K$1,FALSE),FALSE))</f>
        <v>6.84</v>
      </c>
    </row>
    <row r="5316" spans="1:2" x14ac:dyDescent="0.25">
      <c r="A5316" s="2">
        <f>IF(ISBLANK(Data!B5317),#N/A,Data!B5317)</f>
        <v>36544</v>
      </c>
      <c r="B5316" s="20">
        <f>IF(VLOOKUP($A5316,Data!$B:$K,MATCH(B$2,Data!$B$1:$K$1,FALSE),FALSE)="",#N/A,VLOOKUP($A5316,Data!$B:$K,MATCH(B$2,Data!$B$1:$K$1,FALSE),FALSE))</f>
        <v>6.88</v>
      </c>
    </row>
    <row r="5317" spans="1:2" x14ac:dyDescent="0.25">
      <c r="A5317" s="2">
        <f>IF(ISBLANK(Data!B5318),#N/A,Data!B5318)</f>
        <v>36543</v>
      </c>
      <c r="B5317" s="20">
        <f>IF(VLOOKUP($A5317,Data!$B:$K,MATCH(B$2,Data!$B$1:$K$1,FALSE),FALSE)="",#N/A,VLOOKUP($A5317,Data!$B:$K,MATCH(B$2,Data!$B$1:$K$1,FALSE),FALSE))</f>
        <v>6.81</v>
      </c>
    </row>
    <row r="5318" spans="1:2" x14ac:dyDescent="0.25">
      <c r="A5318" s="2">
        <f>IF(ISBLANK(Data!B5319),#N/A,Data!B5319)</f>
        <v>36542</v>
      </c>
      <c r="B5318" s="20">
        <f>IF(VLOOKUP($A5318,Data!$B:$K,MATCH(B$2,Data!$B$1:$K$1,FALSE),FALSE)="",#N/A,VLOOKUP($A5318,Data!$B:$K,MATCH(B$2,Data!$B$1:$K$1,FALSE),FALSE))</f>
        <v>6.86</v>
      </c>
    </row>
    <row r="5319" spans="1:2" x14ac:dyDescent="0.25">
      <c r="A5319" s="2">
        <f>IF(ISBLANK(Data!B5320),#N/A,Data!B5320)</f>
        <v>36539</v>
      </c>
      <c r="B5319" s="20">
        <f>IF(VLOOKUP($A5319,Data!$B:$K,MATCH(B$2,Data!$B$1:$K$1,FALSE),FALSE)="",#N/A,VLOOKUP($A5319,Data!$B:$K,MATCH(B$2,Data!$B$1:$K$1,FALSE),FALSE))</f>
        <v>6.82</v>
      </c>
    </row>
    <row r="5320" spans="1:2" x14ac:dyDescent="0.25">
      <c r="A5320" s="2">
        <f>IF(ISBLANK(Data!B5321),#N/A,Data!B5321)</f>
        <v>36538</v>
      </c>
      <c r="B5320" s="20">
        <f>IF(VLOOKUP($A5320,Data!$B:$K,MATCH(B$2,Data!$B$1:$K$1,FALSE),FALSE)="",#N/A,VLOOKUP($A5320,Data!$B:$K,MATCH(B$2,Data!$B$1:$K$1,FALSE),FALSE))</f>
        <v>6.82</v>
      </c>
    </row>
    <row r="5321" spans="1:2" x14ac:dyDescent="0.25">
      <c r="A5321" s="2">
        <f>IF(ISBLANK(Data!B5322),#N/A,Data!B5322)</f>
        <v>36537</v>
      </c>
      <c r="B5321" s="20">
        <f>IF(VLOOKUP($A5321,Data!$B:$K,MATCH(B$2,Data!$B$1:$K$1,FALSE),FALSE)="",#N/A,VLOOKUP($A5321,Data!$B:$K,MATCH(B$2,Data!$B$1:$K$1,FALSE),FALSE))</f>
        <v>6.83</v>
      </c>
    </row>
    <row r="5322" spans="1:2" x14ac:dyDescent="0.25">
      <c r="A5322" s="2">
        <f>IF(ISBLANK(Data!B5323),#N/A,Data!B5323)</f>
        <v>36536</v>
      </c>
      <c r="B5322" s="20">
        <f>IF(VLOOKUP($A5322,Data!$B:$K,MATCH(B$2,Data!$B$1:$K$1,FALSE),FALSE)="",#N/A,VLOOKUP($A5322,Data!$B:$K,MATCH(B$2,Data!$B$1:$K$1,FALSE),FALSE))</f>
        <v>6.79</v>
      </c>
    </row>
    <row r="5323" spans="1:2" x14ac:dyDescent="0.25">
      <c r="A5323" s="2">
        <f>IF(ISBLANK(Data!B5324),#N/A,Data!B5324)</f>
        <v>36535</v>
      </c>
      <c r="B5323" s="20">
        <f>IF(VLOOKUP($A5323,Data!$B:$K,MATCH(B$2,Data!$B$1:$K$1,FALSE),FALSE)="",#N/A,VLOOKUP($A5323,Data!$B:$K,MATCH(B$2,Data!$B$1:$K$1,FALSE),FALSE))</f>
        <v>6.75</v>
      </c>
    </row>
    <row r="5324" spans="1:2" x14ac:dyDescent="0.25">
      <c r="A5324" s="2">
        <f>IF(ISBLANK(Data!B5325),#N/A,Data!B5325)</f>
        <v>36532</v>
      </c>
      <c r="B5324" s="20">
        <f>IF(VLOOKUP($A5324,Data!$B:$K,MATCH(B$2,Data!$B$1:$K$1,FALSE),FALSE)="",#N/A,VLOOKUP($A5324,Data!$B:$K,MATCH(B$2,Data!$B$1:$K$1,FALSE),FALSE))</f>
        <v>6.71</v>
      </c>
    </row>
    <row r="5325" spans="1:2" x14ac:dyDescent="0.25">
      <c r="A5325" s="2">
        <f>IF(ISBLANK(Data!B5326),#N/A,Data!B5326)</f>
        <v>36531</v>
      </c>
      <c r="B5325" s="20">
        <f>IF(VLOOKUP($A5325,Data!$B:$K,MATCH(B$2,Data!$B$1:$K$1,FALSE),FALSE)="",#N/A,VLOOKUP($A5325,Data!$B:$K,MATCH(B$2,Data!$B$1:$K$1,FALSE),FALSE))</f>
        <v>6.69</v>
      </c>
    </row>
    <row r="5326" spans="1:2" x14ac:dyDescent="0.25">
      <c r="A5326" s="2">
        <f>IF(ISBLANK(Data!B5327),#N/A,Data!B5327)</f>
        <v>36530</v>
      </c>
      <c r="B5326" s="20">
        <f>IF(VLOOKUP($A5326,Data!$B:$K,MATCH(B$2,Data!$B$1:$K$1,FALSE),FALSE)="",#N/A,VLOOKUP($A5326,Data!$B:$K,MATCH(B$2,Data!$B$1:$K$1,FALSE),FALSE))</f>
        <v>6.58</v>
      </c>
    </row>
    <row r="5327" spans="1:2" x14ac:dyDescent="0.25">
      <c r="A5327" s="2">
        <f>IF(ISBLANK(Data!B5328),#N/A,Data!B5328)</f>
        <v>36529</v>
      </c>
      <c r="B5327" s="20">
        <f>IF(VLOOKUP($A5327,Data!$B:$K,MATCH(B$2,Data!$B$1:$K$1,FALSE),FALSE)="",#N/A,VLOOKUP($A5327,Data!$B:$K,MATCH(B$2,Data!$B$1:$K$1,FALSE),FALSE))</f>
        <v>6.66</v>
      </c>
    </row>
    <row r="5328" spans="1:2" x14ac:dyDescent="0.25">
      <c r="A5328" s="2">
        <f>IF(ISBLANK(Data!B5329),#N/A,Data!B5329)</f>
        <v>36525</v>
      </c>
      <c r="B5328" s="20">
        <f>IF(VLOOKUP($A5328,Data!$B:$K,MATCH(B$2,Data!$B$1:$K$1,FALSE),FALSE)="",#N/A,VLOOKUP($A5328,Data!$B:$K,MATCH(B$2,Data!$B$1:$K$1,FALSE),FALSE))</f>
        <v>6.47</v>
      </c>
    </row>
    <row r="5329" spans="1:2" x14ac:dyDescent="0.25">
      <c r="A5329" s="2">
        <f>IF(ISBLANK(Data!B5330),#N/A,Data!B5330)</f>
        <v>36524</v>
      </c>
      <c r="B5329" s="20">
        <f>IF(VLOOKUP($A5329,Data!$B:$K,MATCH(B$2,Data!$B$1:$K$1,FALSE),FALSE)="",#N/A,VLOOKUP($A5329,Data!$B:$K,MATCH(B$2,Data!$B$1:$K$1,FALSE),FALSE))</f>
        <v>6.44</v>
      </c>
    </row>
    <row r="5330" spans="1:2" x14ac:dyDescent="0.25">
      <c r="A5330" s="2">
        <f>IF(ISBLANK(Data!B5331),#N/A,Data!B5331)</f>
        <v>36523</v>
      </c>
      <c r="B5330" s="20">
        <f>IF(VLOOKUP($A5330,Data!$B:$K,MATCH(B$2,Data!$B$1:$K$1,FALSE),FALSE)="",#N/A,VLOOKUP($A5330,Data!$B:$K,MATCH(B$2,Data!$B$1:$K$1,FALSE),FALSE))</f>
        <v>6.51</v>
      </c>
    </row>
    <row r="5331" spans="1:2" x14ac:dyDescent="0.25">
      <c r="A5331" s="2">
        <f>IF(ISBLANK(Data!B5332),#N/A,Data!B5332)</f>
        <v>36518</v>
      </c>
      <c r="B5331" s="20">
        <f>IF(VLOOKUP($A5331,Data!$B:$K,MATCH(B$2,Data!$B$1:$K$1,FALSE),FALSE)="",#N/A,VLOOKUP($A5331,Data!$B:$K,MATCH(B$2,Data!$B$1:$K$1,FALSE),FALSE))</f>
        <v>6.4</v>
      </c>
    </row>
    <row r="5332" spans="1:2" x14ac:dyDescent="0.25">
      <c r="A5332" s="2">
        <f>IF(ISBLANK(Data!B5333),#N/A,Data!B5333)</f>
        <v>36517</v>
      </c>
      <c r="B5332" s="20">
        <f>IF(VLOOKUP($A5332,Data!$B:$K,MATCH(B$2,Data!$B$1:$K$1,FALSE),FALSE)="",#N/A,VLOOKUP($A5332,Data!$B:$K,MATCH(B$2,Data!$B$1:$K$1,FALSE),FALSE))</f>
        <v>6.39</v>
      </c>
    </row>
    <row r="5333" spans="1:2" x14ac:dyDescent="0.25">
      <c r="A5333" s="2">
        <f>IF(ISBLANK(Data!B5334),#N/A,Data!B5334)</f>
        <v>36516</v>
      </c>
      <c r="B5333" s="20">
        <f>IF(VLOOKUP($A5333,Data!$B:$K,MATCH(B$2,Data!$B$1:$K$1,FALSE),FALSE)="",#N/A,VLOOKUP($A5333,Data!$B:$K,MATCH(B$2,Data!$B$1:$K$1,FALSE),FALSE))</f>
        <v>6.35</v>
      </c>
    </row>
    <row r="5334" spans="1:2" x14ac:dyDescent="0.25">
      <c r="A5334" s="2">
        <f>IF(ISBLANK(Data!B5335),#N/A,Data!B5335)</f>
        <v>36515</v>
      </c>
      <c r="B5334" s="20">
        <f>IF(VLOOKUP($A5334,Data!$B:$K,MATCH(B$2,Data!$B$1:$K$1,FALSE),FALSE)="",#N/A,VLOOKUP($A5334,Data!$B:$K,MATCH(B$2,Data!$B$1:$K$1,FALSE),FALSE))</f>
        <v>6.36</v>
      </c>
    </row>
    <row r="5335" spans="1:2" x14ac:dyDescent="0.25">
      <c r="A5335" s="2">
        <f>IF(ISBLANK(Data!B5336),#N/A,Data!B5336)</f>
        <v>36514</v>
      </c>
      <c r="B5335" s="20">
        <f>IF(VLOOKUP($A5335,Data!$B:$K,MATCH(B$2,Data!$B$1:$K$1,FALSE),FALSE)="",#N/A,VLOOKUP($A5335,Data!$B:$K,MATCH(B$2,Data!$B$1:$K$1,FALSE),FALSE))</f>
        <v>6.33</v>
      </c>
    </row>
    <row r="5336" spans="1:2" x14ac:dyDescent="0.25">
      <c r="A5336" s="2">
        <f>IF(ISBLANK(Data!B5337),#N/A,Data!B5337)</f>
        <v>36511</v>
      </c>
      <c r="B5336" s="20">
        <f>IF(VLOOKUP($A5336,Data!$B:$K,MATCH(B$2,Data!$B$1:$K$1,FALSE),FALSE)="",#N/A,VLOOKUP($A5336,Data!$B:$K,MATCH(B$2,Data!$B$1:$K$1,FALSE),FALSE))</f>
        <v>6.36</v>
      </c>
    </row>
    <row r="5337" spans="1:2" x14ac:dyDescent="0.25">
      <c r="A5337" s="2">
        <f>IF(ISBLANK(Data!B5338),#N/A,Data!B5338)</f>
        <v>36510</v>
      </c>
      <c r="B5337" s="20">
        <f>IF(VLOOKUP($A5337,Data!$B:$K,MATCH(B$2,Data!$B$1:$K$1,FALSE),FALSE)="",#N/A,VLOOKUP($A5337,Data!$B:$K,MATCH(B$2,Data!$B$1:$K$1,FALSE),FALSE))</f>
        <v>6.34</v>
      </c>
    </row>
    <row r="5338" spans="1:2" x14ac:dyDescent="0.25">
      <c r="A5338" s="2">
        <f>IF(ISBLANK(Data!B5339),#N/A,Data!B5339)</f>
        <v>36509</v>
      </c>
      <c r="B5338" s="20">
        <f>IF(VLOOKUP($A5338,Data!$B:$K,MATCH(B$2,Data!$B$1:$K$1,FALSE),FALSE)="",#N/A,VLOOKUP($A5338,Data!$B:$K,MATCH(B$2,Data!$B$1:$K$1,FALSE),FALSE))</f>
        <v>6.23</v>
      </c>
    </row>
    <row r="5339" spans="1:2" x14ac:dyDescent="0.25">
      <c r="A5339" s="2">
        <f>IF(ISBLANK(Data!B5340),#N/A,Data!B5340)</f>
        <v>36508</v>
      </c>
      <c r="B5339" s="20">
        <f>IF(VLOOKUP($A5339,Data!$B:$K,MATCH(B$2,Data!$B$1:$K$1,FALSE),FALSE)="",#N/A,VLOOKUP($A5339,Data!$B:$K,MATCH(B$2,Data!$B$1:$K$1,FALSE),FALSE))</f>
        <v>6.13</v>
      </c>
    </row>
    <row r="5340" spans="1:2" x14ac:dyDescent="0.25">
      <c r="A5340" s="2">
        <f>IF(ISBLANK(Data!B5341),#N/A,Data!B5341)</f>
        <v>36507</v>
      </c>
      <c r="B5340" s="20">
        <f>IF(VLOOKUP($A5340,Data!$B:$K,MATCH(B$2,Data!$B$1:$K$1,FALSE),FALSE)="",#N/A,VLOOKUP($A5340,Data!$B:$K,MATCH(B$2,Data!$B$1:$K$1,FALSE),FALSE))</f>
        <v>6.12</v>
      </c>
    </row>
    <row r="5341" spans="1:2" x14ac:dyDescent="0.25">
      <c r="A5341" s="2">
        <f>IF(ISBLANK(Data!B5342),#N/A,Data!B5342)</f>
        <v>36504</v>
      </c>
      <c r="B5341" s="20">
        <f>IF(VLOOKUP($A5341,Data!$B:$K,MATCH(B$2,Data!$B$1:$K$1,FALSE),FALSE)="",#N/A,VLOOKUP($A5341,Data!$B:$K,MATCH(B$2,Data!$B$1:$K$1,FALSE),FALSE))</f>
        <v>6.14</v>
      </c>
    </row>
    <row r="5342" spans="1:2" x14ac:dyDescent="0.25">
      <c r="A5342" s="2">
        <f>IF(ISBLANK(Data!B5343),#N/A,Data!B5343)</f>
        <v>36503</v>
      </c>
      <c r="B5342" s="20">
        <f>IF(VLOOKUP($A5342,Data!$B:$K,MATCH(B$2,Data!$B$1:$K$1,FALSE),FALSE)="",#N/A,VLOOKUP($A5342,Data!$B:$K,MATCH(B$2,Data!$B$1:$K$1,FALSE),FALSE))</f>
        <v>6.11</v>
      </c>
    </row>
    <row r="5343" spans="1:2" x14ac:dyDescent="0.25">
      <c r="A5343" s="2">
        <f>IF(ISBLANK(Data!B5344),#N/A,Data!B5344)</f>
        <v>36502</v>
      </c>
      <c r="B5343" s="20">
        <f>IF(VLOOKUP($A5343,Data!$B:$K,MATCH(B$2,Data!$B$1:$K$1,FALSE),FALSE)="",#N/A,VLOOKUP($A5343,Data!$B:$K,MATCH(B$2,Data!$B$1:$K$1,FALSE),FALSE))</f>
        <v>6.04</v>
      </c>
    </row>
    <row r="5344" spans="1:2" x14ac:dyDescent="0.25">
      <c r="A5344" s="2">
        <f>IF(ISBLANK(Data!B5345),#N/A,Data!B5345)</f>
        <v>36501</v>
      </c>
      <c r="B5344" s="20">
        <f>IF(VLOOKUP($A5344,Data!$B:$K,MATCH(B$2,Data!$B$1:$K$1,FALSE),FALSE)="",#N/A,VLOOKUP($A5344,Data!$B:$K,MATCH(B$2,Data!$B$1:$K$1,FALSE),FALSE))</f>
        <v>6.11</v>
      </c>
    </row>
    <row r="5345" spans="1:2" x14ac:dyDescent="0.25">
      <c r="A5345" s="2">
        <f>IF(ISBLANK(Data!B5346),#N/A,Data!B5346)</f>
        <v>36500</v>
      </c>
      <c r="B5345" s="20">
        <f>IF(VLOOKUP($A5345,Data!$B:$K,MATCH(B$2,Data!$B$1:$K$1,FALSE),FALSE)="",#N/A,VLOOKUP($A5345,Data!$B:$K,MATCH(B$2,Data!$B$1:$K$1,FALSE),FALSE))</f>
        <v>6.12</v>
      </c>
    </row>
    <row r="5346" spans="1:2" x14ac:dyDescent="0.25">
      <c r="A5346" s="2">
        <f>IF(ISBLANK(Data!B5347),#N/A,Data!B5347)</f>
        <v>36497</v>
      </c>
      <c r="B5346" s="20">
        <f>IF(VLOOKUP($A5346,Data!$B:$K,MATCH(B$2,Data!$B$1:$K$1,FALSE),FALSE)="",#N/A,VLOOKUP($A5346,Data!$B:$K,MATCH(B$2,Data!$B$1:$K$1,FALSE),FALSE))</f>
        <v>6.21</v>
      </c>
    </row>
    <row r="5347" spans="1:2" x14ac:dyDescent="0.25">
      <c r="A5347" s="2">
        <f>IF(ISBLANK(Data!B5348),#N/A,Data!B5348)</f>
        <v>36496</v>
      </c>
      <c r="B5347" s="20">
        <f>IF(VLOOKUP($A5347,Data!$B:$K,MATCH(B$2,Data!$B$1:$K$1,FALSE),FALSE)="",#N/A,VLOOKUP($A5347,Data!$B:$K,MATCH(B$2,Data!$B$1:$K$1,FALSE),FALSE))</f>
        <v>6.18</v>
      </c>
    </row>
    <row r="5348" spans="1:2" x14ac:dyDescent="0.25">
      <c r="A5348" s="2">
        <f>IF(ISBLANK(Data!B5349),#N/A,Data!B5349)</f>
        <v>36495</v>
      </c>
      <c r="B5348" s="20">
        <f>IF(VLOOKUP($A5348,Data!$B:$K,MATCH(B$2,Data!$B$1:$K$1,FALSE),FALSE)="",#N/A,VLOOKUP($A5348,Data!$B:$K,MATCH(B$2,Data!$B$1:$K$1,FALSE),FALSE))</f>
        <v>6.16</v>
      </c>
    </row>
    <row r="5349" spans="1:2" x14ac:dyDescent="0.25">
      <c r="A5349" s="2">
        <f>IF(ISBLANK(Data!B5350),#N/A,Data!B5350)</f>
        <v>36494</v>
      </c>
      <c r="B5349" s="20">
        <f>IF(VLOOKUP($A5349,Data!$B:$K,MATCH(B$2,Data!$B$1:$K$1,FALSE),FALSE)="",#N/A,VLOOKUP($A5349,Data!$B:$K,MATCH(B$2,Data!$B$1:$K$1,FALSE),FALSE))</f>
        <v>6.18</v>
      </c>
    </row>
    <row r="5350" spans="1:2" x14ac:dyDescent="0.25">
      <c r="A5350" s="2">
        <f>IF(ISBLANK(Data!B5351),#N/A,Data!B5351)</f>
        <v>36493</v>
      </c>
      <c r="B5350" s="20">
        <f>IF(VLOOKUP($A5350,Data!$B:$K,MATCH(B$2,Data!$B$1:$K$1,FALSE),FALSE)="",#N/A,VLOOKUP($A5350,Data!$B:$K,MATCH(B$2,Data!$B$1:$K$1,FALSE),FALSE))</f>
        <v>6.18</v>
      </c>
    </row>
    <row r="5351" spans="1:2" x14ac:dyDescent="0.25">
      <c r="A5351" s="2">
        <f>IF(ISBLANK(Data!B5352),#N/A,Data!B5352)</f>
        <v>36490</v>
      </c>
      <c r="B5351" s="20">
        <f>IF(VLOOKUP($A5351,Data!$B:$K,MATCH(B$2,Data!$B$1:$K$1,FALSE),FALSE)="",#N/A,VLOOKUP($A5351,Data!$B:$K,MATCH(B$2,Data!$B$1:$K$1,FALSE),FALSE))</f>
        <v>6.22</v>
      </c>
    </row>
    <row r="5352" spans="1:2" x14ac:dyDescent="0.25">
      <c r="A5352" s="2">
        <f>IF(ISBLANK(Data!B5353),#N/A,Data!B5353)</f>
        <v>36489</v>
      </c>
      <c r="B5352" s="20">
        <f>IF(VLOOKUP($A5352,Data!$B:$K,MATCH(B$2,Data!$B$1:$K$1,FALSE),FALSE)="",#N/A,VLOOKUP($A5352,Data!$B:$K,MATCH(B$2,Data!$B$1:$K$1,FALSE),FALSE))</f>
        <v>6.23</v>
      </c>
    </row>
    <row r="5353" spans="1:2" x14ac:dyDescent="0.25">
      <c r="A5353" s="2">
        <f>IF(ISBLANK(Data!B5354),#N/A,Data!B5354)</f>
        <v>36488</v>
      </c>
      <c r="B5353" s="20">
        <f>IF(VLOOKUP($A5353,Data!$B:$K,MATCH(B$2,Data!$B$1:$K$1,FALSE),FALSE)="",#N/A,VLOOKUP($A5353,Data!$B:$K,MATCH(B$2,Data!$B$1:$K$1,FALSE),FALSE))</f>
        <v>6.13</v>
      </c>
    </row>
    <row r="5354" spans="1:2" x14ac:dyDescent="0.25">
      <c r="A5354" s="2">
        <f>IF(ISBLANK(Data!B5355),#N/A,Data!B5355)</f>
        <v>36487</v>
      </c>
      <c r="B5354" s="20">
        <f>IF(VLOOKUP($A5354,Data!$B:$K,MATCH(B$2,Data!$B$1:$K$1,FALSE),FALSE)="",#N/A,VLOOKUP($A5354,Data!$B:$K,MATCH(B$2,Data!$B$1:$K$1,FALSE),FALSE))</f>
        <v>6.19</v>
      </c>
    </row>
    <row r="5355" spans="1:2" x14ac:dyDescent="0.25">
      <c r="A5355" s="2">
        <f>IF(ISBLANK(Data!B5356),#N/A,Data!B5356)</f>
        <v>36486</v>
      </c>
      <c r="B5355" s="20">
        <f>IF(VLOOKUP($A5355,Data!$B:$K,MATCH(B$2,Data!$B$1:$K$1,FALSE),FALSE)="",#N/A,VLOOKUP($A5355,Data!$B:$K,MATCH(B$2,Data!$B$1:$K$1,FALSE),FALSE))</f>
        <v>6.12</v>
      </c>
    </row>
    <row r="5356" spans="1:2" x14ac:dyDescent="0.25">
      <c r="A5356" s="2">
        <f>IF(ISBLANK(Data!B5357),#N/A,Data!B5357)</f>
        <v>36483</v>
      </c>
      <c r="B5356" s="20">
        <f>IF(VLOOKUP($A5356,Data!$B:$K,MATCH(B$2,Data!$B$1:$K$1,FALSE),FALSE)="",#N/A,VLOOKUP($A5356,Data!$B:$K,MATCH(B$2,Data!$B$1:$K$1,FALSE),FALSE))</f>
        <v>6.1</v>
      </c>
    </row>
    <row r="5357" spans="1:2" x14ac:dyDescent="0.25">
      <c r="A5357" s="2">
        <f>IF(ISBLANK(Data!B5358),#N/A,Data!B5358)</f>
        <v>36482</v>
      </c>
      <c r="B5357" s="20">
        <f>IF(VLOOKUP($A5357,Data!$B:$K,MATCH(B$2,Data!$B$1:$K$1,FALSE),FALSE)="",#N/A,VLOOKUP($A5357,Data!$B:$K,MATCH(B$2,Data!$B$1:$K$1,FALSE),FALSE))</f>
        <v>6.11</v>
      </c>
    </row>
    <row r="5358" spans="1:2" x14ac:dyDescent="0.25">
      <c r="A5358" s="2">
        <f>IF(ISBLANK(Data!B5359),#N/A,Data!B5359)</f>
        <v>36481</v>
      </c>
      <c r="B5358" s="20">
        <f>IF(VLOOKUP($A5358,Data!$B:$K,MATCH(B$2,Data!$B$1:$K$1,FALSE),FALSE)="",#N/A,VLOOKUP($A5358,Data!$B:$K,MATCH(B$2,Data!$B$1:$K$1,FALSE),FALSE))</f>
        <v>6.07</v>
      </c>
    </row>
    <row r="5359" spans="1:2" x14ac:dyDescent="0.25">
      <c r="A5359" s="2">
        <f>IF(ISBLANK(Data!B5360),#N/A,Data!B5360)</f>
        <v>36480</v>
      </c>
      <c r="B5359" s="20">
        <f>IF(VLOOKUP($A5359,Data!$B:$K,MATCH(B$2,Data!$B$1:$K$1,FALSE),FALSE)="",#N/A,VLOOKUP($A5359,Data!$B:$K,MATCH(B$2,Data!$B$1:$K$1,FALSE),FALSE))</f>
        <v>5.96</v>
      </c>
    </row>
    <row r="5360" spans="1:2" x14ac:dyDescent="0.25">
      <c r="A5360" s="2">
        <f>IF(ISBLANK(Data!B5361),#N/A,Data!B5361)</f>
        <v>36479</v>
      </c>
      <c r="B5360" s="20">
        <f>IF(VLOOKUP($A5360,Data!$B:$K,MATCH(B$2,Data!$B$1:$K$1,FALSE),FALSE)="",#N/A,VLOOKUP($A5360,Data!$B:$K,MATCH(B$2,Data!$B$1:$K$1,FALSE),FALSE))</f>
        <v>5.94</v>
      </c>
    </row>
    <row r="5361" spans="1:2" x14ac:dyDescent="0.25">
      <c r="A5361" s="2">
        <f>IF(ISBLANK(Data!B5362),#N/A,Data!B5362)</f>
        <v>36476</v>
      </c>
      <c r="B5361" s="20">
        <f>IF(VLOOKUP($A5361,Data!$B:$K,MATCH(B$2,Data!$B$1:$K$1,FALSE),FALSE)="",#N/A,VLOOKUP($A5361,Data!$B:$K,MATCH(B$2,Data!$B$1:$K$1,FALSE),FALSE))</f>
        <v>6.05</v>
      </c>
    </row>
    <row r="5362" spans="1:2" x14ac:dyDescent="0.25">
      <c r="A5362" s="2">
        <f>IF(ISBLANK(Data!B5363),#N/A,Data!B5363)</f>
        <v>36475</v>
      </c>
      <c r="B5362" s="20">
        <f>IF(VLOOKUP($A5362,Data!$B:$K,MATCH(B$2,Data!$B$1:$K$1,FALSE),FALSE)="",#N/A,VLOOKUP($A5362,Data!$B:$K,MATCH(B$2,Data!$B$1:$K$1,FALSE),FALSE))</f>
        <v>6.14</v>
      </c>
    </row>
    <row r="5363" spans="1:2" x14ac:dyDescent="0.25">
      <c r="A5363" s="2">
        <f>IF(ISBLANK(Data!B5364),#N/A,Data!B5364)</f>
        <v>36474</v>
      </c>
      <c r="B5363" s="20">
        <f>IF(VLOOKUP($A5363,Data!$B:$K,MATCH(B$2,Data!$B$1:$K$1,FALSE),FALSE)="",#N/A,VLOOKUP($A5363,Data!$B:$K,MATCH(B$2,Data!$B$1:$K$1,FALSE),FALSE))</f>
        <v>6.09</v>
      </c>
    </row>
    <row r="5364" spans="1:2" x14ac:dyDescent="0.25">
      <c r="A5364" s="2">
        <f>IF(ISBLANK(Data!B5365),#N/A,Data!B5365)</f>
        <v>36473</v>
      </c>
      <c r="B5364" s="20">
        <f>IF(VLOOKUP($A5364,Data!$B:$K,MATCH(B$2,Data!$B$1:$K$1,FALSE),FALSE)="",#N/A,VLOOKUP($A5364,Data!$B:$K,MATCH(B$2,Data!$B$1:$K$1,FALSE),FALSE))</f>
        <v>6.08</v>
      </c>
    </row>
    <row r="5365" spans="1:2" x14ac:dyDescent="0.25">
      <c r="A5365" s="2">
        <f>IF(ISBLANK(Data!B5366),#N/A,Data!B5366)</f>
        <v>36472</v>
      </c>
      <c r="B5365" s="20">
        <f>IF(VLOOKUP($A5365,Data!$B:$K,MATCH(B$2,Data!$B$1:$K$1,FALSE),FALSE)="",#N/A,VLOOKUP($A5365,Data!$B:$K,MATCH(B$2,Data!$B$1:$K$1,FALSE),FALSE))</f>
        <v>6.09</v>
      </c>
    </row>
    <row r="5366" spans="1:2" x14ac:dyDescent="0.25">
      <c r="A5366" s="2">
        <f>IF(ISBLANK(Data!B5367),#N/A,Data!B5367)</f>
        <v>36469</v>
      </c>
      <c r="B5366" s="20">
        <f>IF(VLOOKUP($A5366,Data!$B:$K,MATCH(B$2,Data!$B$1:$K$1,FALSE),FALSE)="",#N/A,VLOOKUP($A5366,Data!$B:$K,MATCH(B$2,Data!$B$1:$K$1,FALSE),FALSE))</f>
        <v>6.05</v>
      </c>
    </row>
    <row r="5367" spans="1:2" x14ac:dyDescent="0.25">
      <c r="A5367" s="2">
        <f>IF(ISBLANK(Data!B5368),#N/A,Data!B5368)</f>
        <v>36468</v>
      </c>
      <c r="B5367" s="20">
        <f>IF(VLOOKUP($A5367,Data!$B:$K,MATCH(B$2,Data!$B$1:$K$1,FALSE),FALSE)="",#N/A,VLOOKUP($A5367,Data!$B:$K,MATCH(B$2,Data!$B$1:$K$1,FALSE),FALSE))</f>
        <v>6.05</v>
      </c>
    </row>
    <row r="5368" spans="1:2" x14ac:dyDescent="0.25">
      <c r="A5368" s="2">
        <f>IF(ISBLANK(Data!B5369),#N/A,Data!B5369)</f>
        <v>36467</v>
      </c>
      <c r="B5368" s="20">
        <f>IF(VLOOKUP($A5368,Data!$B:$K,MATCH(B$2,Data!$B$1:$K$1,FALSE),FALSE)="",#N/A,VLOOKUP($A5368,Data!$B:$K,MATCH(B$2,Data!$B$1:$K$1,FALSE),FALSE))</f>
        <v>6.16</v>
      </c>
    </row>
    <row r="5369" spans="1:2" x14ac:dyDescent="0.25">
      <c r="A5369" s="2">
        <f>IF(ISBLANK(Data!B5370),#N/A,Data!B5370)</f>
        <v>36466</v>
      </c>
      <c r="B5369" s="20">
        <f>IF(VLOOKUP($A5369,Data!$B:$K,MATCH(B$2,Data!$B$1:$K$1,FALSE),FALSE)="",#N/A,VLOOKUP($A5369,Data!$B:$K,MATCH(B$2,Data!$B$1:$K$1,FALSE),FALSE))</f>
        <v>6.1</v>
      </c>
    </row>
    <row r="5370" spans="1:2" x14ac:dyDescent="0.25">
      <c r="A5370" s="2">
        <f>IF(ISBLANK(Data!B5371),#N/A,Data!B5371)</f>
        <v>36465</v>
      </c>
      <c r="B5370" s="20">
        <f>IF(VLOOKUP($A5370,Data!$B:$K,MATCH(B$2,Data!$B$1:$K$1,FALSE),FALSE)="",#N/A,VLOOKUP($A5370,Data!$B:$K,MATCH(B$2,Data!$B$1:$K$1,FALSE),FALSE))</f>
        <v>6.15</v>
      </c>
    </row>
    <row r="5371" spans="1:2" x14ac:dyDescent="0.25">
      <c r="A5371" s="2">
        <f>IF(ISBLANK(Data!B5372),#N/A,Data!B5372)</f>
        <v>36462</v>
      </c>
      <c r="B5371" s="20">
        <f>IF(VLOOKUP($A5371,Data!$B:$K,MATCH(B$2,Data!$B$1:$K$1,FALSE),FALSE)="",#N/A,VLOOKUP($A5371,Data!$B:$K,MATCH(B$2,Data!$B$1:$K$1,FALSE),FALSE))</f>
        <v>6.08</v>
      </c>
    </row>
    <row r="5372" spans="1:2" x14ac:dyDescent="0.25">
      <c r="A5372" s="2">
        <f>IF(ISBLANK(Data!B5373),#N/A,Data!B5373)</f>
        <v>36461</v>
      </c>
      <c r="B5372" s="20">
        <f>IF(VLOOKUP($A5372,Data!$B:$K,MATCH(B$2,Data!$B$1:$K$1,FALSE),FALSE)="",#N/A,VLOOKUP($A5372,Data!$B:$K,MATCH(B$2,Data!$B$1:$K$1,FALSE),FALSE))</f>
        <v>6.19</v>
      </c>
    </row>
    <row r="5373" spans="1:2" x14ac:dyDescent="0.25">
      <c r="A5373" s="2">
        <f>IF(ISBLANK(Data!B5374),#N/A,Data!B5374)</f>
        <v>36460</v>
      </c>
      <c r="B5373" s="20">
        <f>IF(VLOOKUP($A5373,Data!$B:$K,MATCH(B$2,Data!$B$1:$K$1,FALSE),FALSE)="",#N/A,VLOOKUP($A5373,Data!$B:$K,MATCH(B$2,Data!$B$1:$K$1,FALSE),FALSE))</f>
        <v>6.37</v>
      </c>
    </row>
    <row r="5374" spans="1:2" x14ac:dyDescent="0.25">
      <c r="A5374" s="2">
        <f>IF(ISBLANK(Data!B5375),#N/A,Data!B5375)</f>
        <v>36459</v>
      </c>
      <c r="B5374" s="20">
        <f>IF(VLOOKUP($A5374,Data!$B:$K,MATCH(B$2,Data!$B$1:$K$1,FALSE),FALSE)="",#N/A,VLOOKUP($A5374,Data!$B:$K,MATCH(B$2,Data!$B$1:$K$1,FALSE),FALSE))</f>
        <v>6.3</v>
      </c>
    </row>
    <row r="5375" spans="1:2" x14ac:dyDescent="0.25">
      <c r="A5375" s="2">
        <f>IF(ISBLANK(Data!B5376),#N/A,Data!B5376)</f>
        <v>36458</v>
      </c>
      <c r="B5375" s="20">
        <f>IF(VLOOKUP($A5375,Data!$B:$K,MATCH(B$2,Data!$B$1:$K$1,FALSE),FALSE)="",#N/A,VLOOKUP($A5375,Data!$B:$K,MATCH(B$2,Data!$B$1:$K$1,FALSE),FALSE))</f>
        <v>6.23</v>
      </c>
    </row>
    <row r="5376" spans="1:2" x14ac:dyDescent="0.25">
      <c r="A5376" s="2">
        <f>IF(ISBLANK(Data!B5377),#N/A,Data!B5377)</f>
        <v>36455</v>
      </c>
      <c r="B5376" s="20">
        <f>IF(VLOOKUP($A5376,Data!$B:$K,MATCH(B$2,Data!$B$1:$K$1,FALSE),FALSE)="",#N/A,VLOOKUP($A5376,Data!$B:$K,MATCH(B$2,Data!$B$1:$K$1,FALSE),FALSE))</f>
        <v>6.24</v>
      </c>
    </row>
    <row r="5377" spans="1:2" x14ac:dyDescent="0.25">
      <c r="A5377" s="2">
        <f>IF(ISBLANK(Data!B5378),#N/A,Data!B5378)</f>
        <v>36454</v>
      </c>
      <c r="B5377" s="20">
        <f>IF(VLOOKUP($A5377,Data!$B:$K,MATCH(B$2,Data!$B$1:$K$1,FALSE),FALSE)="",#N/A,VLOOKUP($A5377,Data!$B:$K,MATCH(B$2,Data!$B$1:$K$1,FALSE),FALSE))</f>
        <v>6.2</v>
      </c>
    </row>
    <row r="5378" spans="1:2" x14ac:dyDescent="0.25">
      <c r="A5378" s="2">
        <f>IF(ISBLANK(Data!B5379),#N/A,Data!B5379)</f>
        <v>36453</v>
      </c>
      <c r="B5378" s="20">
        <f>IF(VLOOKUP($A5378,Data!$B:$K,MATCH(B$2,Data!$B$1:$K$1,FALSE),FALSE)="",#N/A,VLOOKUP($A5378,Data!$B:$K,MATCH(B$2,Data!$B$1:$K$1,FALSE),FALSE))</f>
        <v>6.24</v>
      </c>
    </row>
    <row r="5379" spans="1:2" x14ac:dyDescent="0.25">
      <c r="A5379" s="2">
        <f>IF(ISBLANK(Data!B5380),#N/A,Data!B5380)</f>
        <v>36452</v>
      </c>
      <c r="B5379" s="20">
        <f>IF(VLOOKUP($A5379,Data!$B:$K,MATCH(B$2,Data!$B$1:$K$1,FALSE),FALSE)="",#N/A,VLOOKUP($A5379,Data!$B:$K,MATCH(B$2,Data!$B$1:$K$1,FALSE),FALSE))</f>
        <v>6.2</v>
      </c>
    </row>
    <row r="5380" spans="1:2" x14ac:dyDescent="0.25">
      <c r="A5380" s="2">
        <f>IF(ISBLANK(Data!B5381),#N/A,Data!B5381)</f>
        <v>36451</v>
      </c>
      <c r="B5380" s="20">
        <f>IF(VLOOKUP($A5380,Data!$B:$K,MATCH(B$2,Data!$B$1:$K$1,FALSE),FALSE)="",#N/A,VLOOKUP($A5380,Data!$B:$K,MATCH(B$2,Data!$B$1:$K$1,FALSE),FALSE))</f>
        <v>6.08</v>
      </c>
    </row>
    <row r="5381" spans="1:2" x14ac:dyDescent="0.25">
      <c r="A5381" s="2">
        <f>IF(ISBLANK(Data!B5382),#N/A,Data!B5382)</f>
        <v>36448</v>
      </c>
      <c r="B5381" s="20">
        <f>IF(VLOOKUP($A5381,Data!$B:$K,MATCH(B$2,Data!$B$1:$K$1,FALSE),FALSE)="",#N/A,VLOOKUP($A5381,Data!$B:$K,MATCH(B$2,Data!$B$1:$K$1,FALSE),FALSE))</f>
        <v>6.12</v>
      </c>
    </row>
    <row r="5382" spans="1:2" x14ac:dyDescent="0.25">
      <c r="A5382" s="2">
        <f>IF(ISBLANK(Data!B5383),#N/A,Data!B5383)</f>
        <v>36447</v>
      </c>
      <c r="B5382" s="20">
        <f>IF(VLOOKUP($A5382,Data!$B:$K,MATCH(B$2,Data!$B$1:$K$1,FALSE),FALSE)="",#N/A,VLOOKUP($A5382,Data!$B:$K,MATCH(B$2,Data!$B$1:$K$1,FALSE),FALSE))</f>
        <v>6.08</v>
      </c>
    </row>
    <row r="5383" spans="1:2" x14ac:dyDescent="0.25">
      <c r="A5383" s="2">
        <f>IF(ISBLANK(Data!B5384),#N/A,Data!B5384)</f>
        <v>36446</v>
      </c>
      <c r="B5383" s="20">
        <f>IF(VLOOKUP($A5383,Data!$B:$K,MATCH(B$2,Data!$B$1:$K$1,FALSE),FALSE)="",#N/A,VLOOKUP($A5383,Data!$B:$K,MATCH(B$2,Data!$B$1:$K$1,FALSE),FALSE))</f>
        <v>5.93</v>
      </c>
    </row>
    <row r="5384" spans="1:2" x14ac:dyDescent="0.25">
      <c r="A5384" s="2">
        <f>IF(ISBLANK(Data!B5385),#N/A,Data!B5385)</f>
        <v>36445</v>
      </c>
      <c r="B5384" s="20">
        <f>IF(VLOOKUP($A5384,Data!$B:$K,MATCH(B$2,Data!$B$1:$K$1,FALSE),FALSE)="",#N/A,VLOOKUP($A5384,Data!$B:$K,MATCH(B$2,Data!$B$1:$K$1,FALSE),FALSE))</f>
        <v>5.92</v>
      </c>
    </row>
    <row r="5385" spans="1:2" x14ac:dyDescent="0.25">
      <c r="A5385" s="2">
        <f>IF(ISBLANK(Data!B5386),#N/A,Data!B5386)</f>
        <v>36444</v>
      </c>
      <c r="B5385" s="20">
        <f>IF(VLOOKUP($A5385,Data!$B:$K,MATCH(B$2,Data!$B$1:$K$1,FALSE),FALSE)="",#N/A,VLOOKUP($A5385,Data!$B:$K,MATCH(B$2,Data!$B$1:$K$1,FALSE),FALSE))</f>
        <v>5.9</v>
      </c>
    </row>
    <row r="5386" spans="1:2" x14ac:dyDescent="0.25">
      <c r="A5386" s="2">
        <f>IF(ISBLANK(Data!B5387),#N/A,Data!B5387)</f>
        <v>36441</v>
      </c>
      <c r="B5386" s="20">
        <f>IF(VLOOKUP($A5386,Data!$B:$K,MATCH(B$2,Data!$B$1:$K$1,FALSE),FALSE)="",#N/A,VLOOKUP($A5386,Data!$B:$K,MATCH(B$2,Data!$B$1:$K$1,FALSE),FALSE))</f>
        <v>5.89</v>
      </c>
    </row>
    <row r="5387" spans="1:2" x14ac:dyDescent="0.25">
      <c r="A5387" s="2">
        <f>IF(ISBLANK(Data!B5388),#N/A,Data!B5388)</f>
        <v>36440</v>
      </c>
      <c r="B5387" s="20">
        <f>IF(VLOOKUP($A5387,Data!$B:$K,MATCH(B$2,Data!$B$1:$K$1,FALSE),FALSE)="",#N/A,VLOOKUP($A5387,Data!$B:$K,MATCH(B$2,Data!$B$1:$K$1,FALSE),FALSE))</f>
        <v>5.92</v>
      </c>
    </row>
    <row r="5388" spans="1:2" x14ac:dyDescent="0.25">
      <c r="A5388" s="2">
        <f>IF(ISBLANK(Data!B5389),#N/A,Data!B5389)</f>
        <v>36439</v>
      </c>
      <c r="B5388" s="20">
        <f>IF(VLOOKUP($A5388,Data!$B:$K,MATCH(B$2,Data!$B$1:$K$1,FALSE),FALSE)="",#N/A,VLOOKUP($A5388,Data!$B:$K,MATCH(B$2,Data!$B$1:$K$1,FALSE),FALSE))</f>
        <v>5.84</v>
      </c>
    </row>
    <row r="5389" spans="1:2" x14ac:dyDescent="0.25">
      <c r="A5389" s="2">
        <f>IF(ISBLANK(Data!B5390),#N/A,Data!B5390)</f>
        <v>36438</v>
      </c>
      <c r="B5389" s="20">
        <f>IF(VLOOKUP($A5389,Data!$B:$K,MATCH(B$2,Data!$B$1:$K$1,FALSE),FALSE)="",#N/A,VLOOKUP($A5389,Data!$B:$K,MATCH(B$2,Data!$B$1:$K$1,FALSE),FALSE))</f>
        <v>5.79</v>
      </c>
    </row>
    <row r="5390" spans="1:2" x14ac:dyDescent="0.25">
      <c r="A5390" s="2">
        <f>IF(ISBLANK(Data!B5391),#N/A,Data!B5391)</f>
        <v>36437</v>
      </c>
      <c r="B5390" s="20">
        <f>IF(VLOOKUP($A5390,Data!$B:$K,MATCH(B$2,Data!$B$1:$K$1,FALSE),FALSE)="",#N/A,VLOOKUP($A5390,Data!$B:$K,MATCH(B$2,Data!$B$1:$K$1,FALSE),FALSE))</f>
        <v>5.79</v>
      </c>
    </row>
    <row r="5391" spans="1:2" x14ac:dyDescent="0.25">
      <c r="A5391" s="2">
        <f>IF(ISBLANK(Data!B5392),#N/A,Data!B5392)</f>
        <v>36434</v>
      </c>
      <c r="B5391" s="20">
        <f>IF(VLOOKUP($A5391,Data!$B:$K,MATCH(B$2,Data!$B$1:$K$1,FALSE),FALSE)="",#N/A,VLOOKUP($A5391,Data!$B:$K,MATCH(B$2,Data!$B$1:$K$1,FALSE),FALSE))</f>
        <v>5.67</v>
      </c>
    </row>
    <row r="5392" spans="1:2" x14ac:dyDescent="0.25">
      <c r="A5392" s="2">
        <f>IF(ISBLANK(Data!B5393),#N/A,Data!B5393)</f>
        <v>36433</v>
      </c>
      <c r="B5392" s="20">
        <f>IF(VLOOKUP($A5392,Data!$B:$K,MATCH(B$2,Data!$B$1:$K$1,FALSE),FALSE)="",#N/A,VLOOKUP($A5392,Data!$B:$K,MATCH(B$2,Data!$B$1:$K$1,FALSE),FALSE))</f>
        <v>5.6</v>
      </c>
    </row>
    <row r="5393" spans="1:2" x14ac:dyDescent="0.25">
      <c r="A5393" s="2">
        <f>IF(ISBLANK(Data!B5394),#N/A,Data!B5394)</f>
        <v>36432</v>
      </c>
      <c r="B5393" s="20">
        <f>IF(VLOOKUP($A5393,Data!$B:$K,MATCH(B$2,Data!$B$1:$K$1,FALSE),FALSE)="",#N/A,VLOOKUP($A5393,Data!$B:$K,MATCH(B$2,Data!$B$1:$K$1,FALSE),FALSE))</f>
        <v>5.57</v>
      </c>
    </row>
    <row r="5394" spans="1:2" x14ac:dyDescent="0.25">
      <c r="A5394" s="2">
        <f>IF(ISBLANK(Data!B5395),#N/A,Data!B5395)</f>
        <v>36431</v>
      </c>
      <c r="B5394" s="20">
        <f>IF(VLOOKUP($A5394,Data!$B:$K,MATCH(B$2,Data!$B$1:$K$1,FALSE),FALSE)="",#N/A,VLOOKUP($A5394,Data!$B:$K,MATCH(B$2,Data!$B$1:$K$1,FALSE),FALSE))</f>
        <v>5.49</v>
      </c>
    </row>
    <row r="5395" spans="1:2" x14ac:dyDescent="0.25">
      <c r="A5395" s="2">
        <f>IF(ISBLANK(Data!B5396),#N/A,Data!B5396)</f>
        <v>36430</v>
      </c>
      <c r="B5395" s="20">
        <f>IF(VLOOKUP($A5395,Data!$B:$K,MATCH(B$2,Data!$B$1:$K$1,FALSE),FALSE)="",#N/A,VLOOKUP($A5395,Data!$B:$K,MATCH(B$2,Data!$B$1:$K$1,FALSE),FALSE))</f>
        <v>5.43</v>
      </c>
    </row>
    <row r="5396" spans="1:2" x14ac:dyDescent="0.25">
      <c r="A5396" s="2">
        <f>IF(ISBLANK(Data!B5397),#N/A,Data!B5397)</f>
        <v>36427</v>
      </c>
      <c r="B5396" s="20">
        <f>IF(VLOOKUP($A5396,Data!$B:$K,MATCH(B$2,Data!$B$1:$K$1,FALSE),FALSE)="",#N/A,VLOOKUP($A5396,Data!$B:$K,MATCH(B$2,Data!$B$1:$K$1,FALSE),FALSE))</f>
        <v>5.56</v>
      </c>
    </row>
    <row r="5397" spans="1:2" x14ac:dyDescent="0.25">
      <c r="A5397" s="2">
        <f>IF(ISBLANK(Data!B5398),#N/A,Data!B5398)</f>
        <v>36426</v>
      </c>
      <c r="B5397" s="20">
        <f>IF(VLOOKUP($A5397,Data!$B:$K,MATCH(B$2,Data!$B$1:$K$1,FALSE),FALSE)="",#N/A,VLOOKUP($A5397,Data!$B:$K,MATCH(B$2,Data!$B$1:$K$1,FALSE),FALSE))</f>
        <v>5.72</v>
      </c>
    </row>
    <row r="5398" spans="1:2" x14ac:dyDescent="0.25">
      <c r="A5398" s="2">
        <f>IF(ISBLANK(Data!B5399),#N/A,Data!B5399)</f>
        <v>36425</v>
      </c>
      <c r="B5398" s="20">
        <f>IF(VLOOKUP($A5398,Data!$B:$K,MATCH(B$2,Data!$B$1:$K$1,FALSE),FALSE)="",#N/A,VLOOKUP($A5398,Data!$B:$K,MATCH(B$2,Data!$B$1:$K$1,FALSE),FALSE))</f>
        <v>5.74</v>
      </c>
    </row>
    <row r="5399" spans="1:2" x14ac:dyDescent="0.25">
      <c r="A5399" s="2">
        <f>IF(ISBLANK(Data!B5400),#N/A,Data!B5400)</f>
        <v>36424</v>
      </c>
      <c r="B5399" s="20">
        <f>IF(VLOOKUP($A5399,Data!$B:$K,MATCH(B$2,Data!$B$1:$K$1,FALSE),FALSE)="",#N/A,VLOOKUP($A5399,Data!$B:$K,MATCH(B$2,Data!$B$1:$K$1,FALSE),FALSE))</f>
        <v>5.75</v>
      </c>
    </row>
    <row r="5400" spans="1:2" x14ac:dyDescent="0.25">
      <c r="A5400" s="2">
        <f>IF(ISBLANK(Data!B5401),#N/A,Data!B5401)</f>
        <v>36423</v>
      </c>
      <c r="B5400" s="20">
        <f>IF(VLOOKUP($A5400,Data!$B:$K,MATCH(B$2,Data!$B$1:$K$1,FALSE),FALSE)="",#N/A,VLOOKUP($A5400,Data!$B:$K,MATCH(B$2,Data!$B$1:$K$1,FALSE),FALSE))</f>
        <v>5.73</v>
      </c>
    </row>
    <row r="5401" spans="1:2" x14ac:dyDescent="0.25">
      <c r="A5401" s="2">
        <f>IF(ISBLANK(Data!B5402),#N/A,Data!B5402)</f>
        <v>36420</v>
      </c>
      <c r="B5401" s="20">
        <f>IF(VLOOKUP($A5401,Data!$B:$K,MATCH(B$2,Data!$B$1:$K$1,FALSE),FALSE)="",#N/A,VLOOKUP($A5401,Data!$B:$K,MATCH(B$2,Data!$B$1:$K$1,FALSE),FALSE))</f>
        <v>5.7</v>
      </c>
    </row>
    <row r="5402" spans="1:2" x14ac:dyDescent="0.25">
      <c r="A5402" s="2">
        <f>IF(ISBLANK(Data!B5403),#N/A,Data!B5403)</f>
        <v>36419</v>
      </c>
      <c r="B5402" s="20">
        <f>IF(VLOOKUP($A5402,Data!$B:$K,MATCH(B$2,Data!$B$1:$K$1,FALSE),FALSE)="",#N/A,VLOOKUP($A5402,Data!$B:$K,MATCH(B$2,Data!$B$1:$K$1,FALSE),FALSE))</f>
        <v>5.8</v>
      </c>
    </row>
    <row r="5403" spans="1:2" x14ac:dyDescent="0.25">
      <c r="A5403" s="2">
        <f>IF(ISBLANK(Data!B5404),#N/A,Data!B5404)</f>
        <v>36418</v>
      </c>
      <c r="B5403" s="20">
        <f>IF(VLOOKUP($A5403,Data!$B:$K,MATCH(B$2,Data!$B$1:$K$1,FALSE),FALSE)="",#N/A,VLOOKUP($A5403,Data!$B:$K,MATCH(B$2,Data!$B$1:$K$1,FALSE),FALSE))</f>
        <v>5.87</v>
      </c>
    </row>
    <row r="5404" spans="1:2" x14ac:dyDescent="0.25">
      <c r="A5404" s="2">
        <f>IF(ISBLANK(Data!B5405),#N/A,Data!B5405)</f>
        <v>36417</v>
      </c>
      <c r="B5404" s="20">
        <f>IF(VLOOKUP($A5404,Data!$B:$K,MATCH(B$2,Data!$B$1:$K$1,FALSE),FALSE)="",#N/A,VLOOKUP($A5404,Data!$B:$K,MATCH(B$2,Data!$B$1:$K$1,FALSE),FALSE))</f>
        <v>5.84</v>
      </c>
    </row>
    <row r="5405" spans="1:2" x14ac:dyDescent="0.25">
      <c r="A5405" s="2">
        <f>IF(ISBLANK(Data!B5406),#N/A,Data!B5406)</f>
        <v>36416</v>
      </c>
      <c r="B5405" s="20">
        <f>IF(VLOOKUP($A5405,Data!$B:$K,MATCH(B$2,Data!$B$1:$K$1,FALSE),FALSE)="",#N/A,VLOOKUP($A5405,Data!$B:$K,MATCH(B$2,Data!$B$1:$K$1,FALSE),FALSE))</f>
        <v>5.83</v>
      </c>
    </row>
    <row r="5406" spans="1:2" x14ac:dyDescent="0.25">
      <c r="A5406" s="2">
        <f>IF(ISBLANK(Data!B5407),#N/A,Data!B5407)</f>
        <v>36413</v>
      </c>
      <c r="B5406" s="20">
        <f>IF(VLOOKUP($A5406,Data!$B:$K,MATCH(B$2,Data!$B$1:$K$1,FALSE),FALSE)="",#N/A,VLOOKUP($A5406,Data!$B:$K,MATCH(B$2,Data!$B$1:$K$1,FALSE),FALSE))</f>
        <v>5.9</v>
      </c>
    </row>
    <row r="5407" spans="1:2" x14ac:dyDescent="0.25">
      <c r="A5407" s="2">
        <f>IF(ISBLANK(Data!B5408),#N/A,Data!B5408)</f>
        <v>36412</v>
      </c>
      <c r="B5407" s="20">
        <f>IF(VLOOKUP($A5407,Data!$B:$K,MATCH(B$2,Data!$B$1:$K$1,FALSE),FALSE)="",#N/A,VLOOKUP($A5407,Data!$B:$K,MATCH(B$2,Data!$B$1:$K$1,FALSE),FALSE))</f>
        <v>5.88</v>
      </c>
    </row>
    <row r="5408" spans="1:2" x14ac:dyDescent="0.25">
      <c r="A5408" s="2">
        <f>IF(ISBLANK(Data!B5409),#N/A,Data!B5409)</f>
        <v>36411</v>
      </c>
      <c r="B5408" s="20">
        <f>IF(VLOOKUP($A5408,Data!$B:$K,MATCH(B$2,Data!$B$1:$K$1,FALSE),FALSE)="",#N/A,VLOOKUP($A5408,Data!$B:$K,MATCH(B$2,Data!$B$1:$K$1,FALSE),FALSE))</f>
        <v>5.84</v>
      </c>
    </row>
    <row r="5409" spans="1:2" x14ac:dyDescent="0.25">
      <c r="A5409" s="2">
        <f>IF(ISBLANK(Data!B5410),#N/A,Data!B5410)</f>
        <v>36410</v>
      </c>
      <c r="B5409" s="20">
        <f>IF(VLOOKUP($A5409,Data!$B:$K,MATCH(B$2,Data!$B$1:$K$1,FALSE),FALSE)="",#N/A,VLOOKUP($A5409,Data!$B:$K,MATCH(B$2,Data!$B$1:$K$1,FALSE),FALSE))</f>
        <v>5.78</v>
      </c>
    </row>
    <row r="5410" spans="1:2" x14ac:dyDescent="0.25">
      <c r="A5410" s="2">
        <f>IF(ISBLANK(Data!B5411),#N/A,Data!B5411)</f>
        <v>36409</v>
      </c>
      <c r="B5410" s="20">
        <f>IF(VLOOKUP($A5410,Data!$B:$K,MATCH(B$2,Data!$B$1:$K$1,FALSE),FALSE)="",#N/A,VLOOKUP($A5410,Data!$B:$K,MATCH(B$2,Data!$B$1:$K$1,FALSE),FALSE))</f>
        <v>5.73</v>
      </c>
    </row>
    <row r="5411" spans="1:2" x14ac:dyDescent="0.25">
      <c r="A5411" s="2">
        <f>IF(ISBLANK(Data!B5412),#N/A,Data!B5412)</f>
        <v>36406</v>
      </c>
      <c r="B5411" s="20">
        <f>IF(VLOOKUP($A5411,Data!$B:$K,MATCH(B$2,Data!$B$1:$K$1,FALSE),FALSE)="",#N/A,VLOOKUP($A5411,Data!$B:$K,MATCH(B$2,Data!$B$1:$K$1,FALSE),FALSE))</f>
        <v>5.86</v>
      </c>
    </row>
    <row r="5412" spans="1:2" x14ac:dyDescent="0.25">
      <c r="A5412" s="2">
        <f>IF(ISBLANK(Data!B5413),#N/A,Data!B5413)</f>
        <v>36405</v>
      </c>
      <c r="B5412" s="20">
        <f>IF(VLOOKUP($A5412,Data!$B:$K,MATCH(B$2,Data!$B$1:$K$1,FALSE),FALSE)="",#N/A,VLOOKUP($A5412,Data!$B:$K,MATCH(B$2,Data!$B$1:$K$1,FALSE),FALSE))</f>
        <v>5.81</v>
      </c>
    </row>
    <row r="5413" spans="1:2" x14ac:dyDescent="0.25">
      <c r="A5413" s="2">
        <f>IF(ISBLANK(Data!B5414),#N/A,Data!B5414)</f>
        <v>36404</v>
      </c>
      <c r="B5413" s="20">
        <f>IF(VLOOKUP($A5413,Data!$B:$K,MATCH(B$2,Data!$B$1:$K$1,FALSE),FALSE)="",#N/A,VLOOKUP($A5413,Data!$B:$K,MATCH(B$2,Data!$B$1:$K$1,FALSE),FALSE))</f>
        <v>5.82</v>
      </c>
    </row>
    <row r="5414" spans="1:2" x14ac:dyDescent="0.25">
      <c r="A5414" s="2">
        <f>IF(ISBLANK(Data!B5415),#N/A,Data!B5415)</f>
        <v>36403</v>
      </c>
      <c r="B5414" s="20">
        <f>IF(VLOOKUP($A5414,Data!$B:$K,MATCH(B$2,Data!$B$1:$K$1,FALSE),FALSE)="",#N/A,VLOOKUP($A5414,Data!$B:$K,MATCH(B$2,Data!$B$1:$K$1,FALSE),FALSE))</f>
        <v>5.77</v>
      </c>
    </row>
    <row r="5415" spans="1:2" x14ac:dyDescent="0.25">
      <c r="A5415" s="2">
        <f>IF(ISBLANK(Data!B5416),#N/A,Data!B5416)</f>
        <v>36402</v>
      </c>
      <c r="B5415" s="20">
        <f>IF(VLOOKUP($A5415,Data!$B:$K,MATCH(B$2,Data!$B$1:$K$1,FALSE),FALSE)="",#N/A,VLOOKUP($A5415,Data!$B:$K,MATCH(B$2,Data!$B$1:$K$1,FALSE),FALSE))</f>
        <v>5.75</v>
      </c>
    </row>
    <row r="5416" spans="1:2" x14ac:dyDescent="0.25">
      <c r="A5416" s="2">
        <f>IF(ISBLANK(Data!B5417),#N/A,Data!B5417)</f>
        <v>36399</v>
      </c>
      <c r="B5416" s="20">
        <f>IF(VLOOKUP($A5416,Data!$B:$K,MATCH(B$2,Data!$B$1:$K$1,FALSE),FALSE)="",#N/A,VLOOKUP($A5416,Data!$B:$K,MATCH(B$2,Data!$B$1:$K$1,FALSE),FALSE))</f>
        <v>5.64</v>
      </c>
    </row>
    <row r="5417" spans="1:2" x14ac:dyDescent="0.25">
      <c r="A5417" s="2">
        <f>IF(ISBLANK(Data!B5418),#N/A,Data!B5418)</f>
        <v>36398</v>
      </c>
      <c r="B5417" s="20">
        <f>IF(VLOOKUP($A5417,Data!$B:$K,MATCH(B$2,Data!$B$1:$K$1,FALSE),FALSE)="",#N/A,VLOOKUP($A5417,Data!$B:$K,MATCH(B$2,Data!$B$1:$K$1,FALSE),FALSE))</f>
        <v>5.55</v>
      </c>
    </row>
    <row r="5418" spans="1:2" x14ac:dyDescent="0.25">
      <c r="A5418" s="2">
        <f>IF(ISBLANK(Data!B5419),#N/A,Data!B5419)</f>
        <v>36397</v>
      </c>
      <c r="B5418" s="20">
        <f>IF(VLOOKUP($A5418,Data!$B:$K,MATCH(B$2,Data!$B$1:$K$1,FALSE),FALSE)="",#N/A,VLOOKUP($A5418,Data!$B:$K,MATCH(B$2,Data!$B$1:$K$1,FALSE),FALSE))</f>
        <v>5.66</v>
      </c>
    </row>
    <row r="5419" spans="1:2" x14ac:dyDescent="0.25">
      <c r="A5419" s="2">
        <f>IF(ISBLANK(Data!B5420),#N/A,Data!B5420)</f>
        <v>36396</v>
      </c>
      <c r="B5419" s="20">
        <f>IF(VLOOKUP($A5419,Data!$B:$K,MATCH(B$2,Data!$B$1:$K$1,FALSE),FALSE)="",#N/A,VLOOKUP($A5419,Data!$B:$K,MATCH(B$2,Data!$B$1:$K$1,FALSE),FALSE))</f>
        <v>5.68</v>
      </c>
    </row>
    <row r="5420" spans="1:2" x14ac:dyDescent="0.25">
      <c r="A5420" s="2">
        <f>IF(ISBLANK(Data!B5421),#N/A,Data!B5421)</f>
        <v>36395</v>
      </c>
      <c r="B5420" s="20">
        <f>IF(VLOOKUP($A5420,Data!$B:$K,MATCH(B$2,Data!$B$1:$K$1,FALSE),FALSE)="",#N/A,VLOOKUP($A5420,Data!$B:$K,MATCH(B$2,Data!$B$1:$K$1,FALSE),FALSE))</f>
        <v>5.69</v>
      </c>
    </row>
    <row r="5421" spans="1:2" x14ac:dyDescent="0.25">
      <c r="A5421" s="2">
        <f>IF(ISBLANK(Data!B5422),#N/A,Data!B5422)</f>
        <v>36392</v>
      </c>
      <c r="B5421" s="20">
        <f>IF(VLOOKUP($A5421,Data!$B:$K,MATCH(B$2,Data!$B$1:$K$1,FALSE),FALSE)="",#N/A,VLOOKUP($A5421,Data!$B:$K,MATCH(B$2,Data!$B$1:$K$1,FALSE),FALSE))</f>
        <v>5.68</v>
      </c>
    </row>
    <row r="5422" spans="1:2" x14ac:dyDescent="0.25">
      <c r="A5422" s="2">
        <f>IF(ISBLANK(Data!B5423),#N/A,Data!B5423)</f>
        <v>36391</v>
      </c>
      <c r="B5422" s="20">
        <f>IF(VLOOKUP($A5422,Data!$B:$K,MATCH(B$2,Data!$B$1:$K$1,FALSE),FALSE)="",#N/A,VLOOKUP($A5422,Data!$B:$K,MATCH(B$2,Data!$B$1:$K$1,FALSE),FALSE))</f>
        <v>5.67</v>
      </c>
    </row>
    <row r="5423" spans="1:2" x14ac:dyDescent="0.25">
      <c r="A5423" s="2">
        <f>IF(ISBLANK(Data!B5424),#N/A,Data!B5424)</f>
        <v>36390</v>
      </c>
      <c r="B5423" s="20">
        <f>IF(VLOOKUP($A5423,Data!$B:$K,MATCH(B$2,Data!$B$1:$K$1,FALSE),FALSE)="",#N/A,VLOOKUP($A5423,Data!$B:$K,MATCH(B$2,Data!$B$1:$K$1,FALSE),FALSE))</f>
        <v>5.61</v>
      </c>
    </row>
    <row r="5424" spans="1:2" x14ac:dyDescent="0.25">
      <c r="A5424" s="2">
        <f>IF(ISBLANK(Data!B5425),#N/A,Data!B5425)</f>
        <v>36389</v>
      </c>
      <c r="B5424" s="20">
        <f>IF(VLOOKUP($A5424,Data!$B:$K,MATCH(B$2,Data!$B$1:$K$1,FALSE),FALSE)="",#N/A,VLOOKUP($A5424,Data!$B:$K,MATCH(B$2,Data!$B$1:$K$1,FALSE),FALSE))</f>
        <v>5.68</v>
      </c>
    </row>
    <row r="5425" spans="1:2" x14ac:dyDescent="0.25">
      <c r="A5425" s="2">
        <f>IF(ISBLANK(Data!B5426),#N/A,Data!B5426)</f>
        <v>36388</v>
      </c>
      <c r="B5425" s="20">
        <f>IF(VLOOKUP($A5425,Data!$B:$K,MATCH(B$2,Data!$B$1:$K$1,FALSE),FALSE)="",#N/A,VLOOKUP($A5425,Data!$B:$K,MATCH(B$2,Data!$B$1:$K$1,FALSE),FALSE))</f>
        <v>5.69</v>
      </c>
    </row>
    <row r="5426" spans="1:2" x14ac:dyDescent="0.25">
      <c r="A5426" s="2">
        <f>IF(ISBLANK(Data!B5427),#N/A,Data!B5427)</f>
        <v>36385</v>
      </c>
      <c r="B5426" s="20">
        <f>IF(VLOOKUP($A5426,Data!$B:$K,MATCH(B$2,Data!$B$1:$K$1,FALSE),FALSE)="",#N/A,VLOOKUP($A5426,Data!$B:$K,MATCH(B$2,Data!$B$1:$K$1,FALSE),FALSE))</f>
        <v>5.8</v>
      </c>
    </row>
    <row r="5427" spans="1:2" x14ac:dyDescent="0.25">
      <c r="A5427" s="2">
        <f>IF(ISBLANK(Data!B5428),#N/A,Data!B5428)</f>
        <v>36384</v>
      </c>
      <c r="B5427" s="20">
        <f>IF(VLOOKUP($A5427,Data!$B:$K,MATCH(B$2,Data!$B$1:$K$1,FALSE),FALSE)="",#N/A,VLOOKUP($A5427,Data!$B:$K,MATCH(B$2,Data!$B$1:$K$1,FALSE),FALSE))</f>
        <v>5.76</v>
      </c>
    </row>
    <row r="5428" spans="1:2" x14ac:dyDescent="0.25">
      <c r="A5428" s="2">
        <f>IF(ISBLANK(Data!B5429),#N/A,Data!B5429)</f>
        <v>36383</v>
      </c>
      <c r="B5428" s="20">
        <f>IF(VLOOKUP($A5428,Data!$B:$K,MATCH(B$2,Data!$B$1:$K$1,FALSE),FALSE)="",#N/A,VLOOKUP($A5428,Data!$B:$K,MATCH(B$2,Data!$B$1:$K$1,FALSE),FALSE))</f>
        <v>5.72</v>
      </c>
    </row>
    <row r="5429" spans="1:2" x14ac:dyDescent="0.25">
      <c r="A5429" s="2">
        <f>IF(ISBLANK(Data!B5430),#N/A,Data!B5430)</f>
        <v>36382</v>
      </c>
      <c r="B5429" s="20">
        <f>IF(VLOOKUP($A5429,Data!$B:$K,MATCH(B$2,Data!$B$1:$K$1,FALSE),FALSE)="",#N/A,VLOOKUP($A5429,Data!$B:$K,MATCH(B$2,Data!$B$1:$K$1,FALSE),FALSE))</f>
        <v>5.78</v>
      </c>
    </row>
    <row r="5430" spans="1:2" x14ac:dyDescent="0.25">
      <c r="A5430" s="2">
        <f>IF(ISBLANK(Data!B5431),#N/A,Data!B5431)</f>
        <v>36381</v>
      </c>
      <c r="B5430" s="20">
        <f>IF(VLOOKUP($A5430,Data!$B:$K,MATCH(B$2,Data!$B$1:$K$1,FALSE),FALSE)="",#N/A,VLOOKUP($A5430,Data!$B:$K,MATCH(B$2,Data!$B$1:$K$1,FALSE),FALSE))</f>
        <v>5.73</v>
      </c>
    </row>
    <row r="5431" spans="1:2" x14ac:dyDescent="0.25">
      <c r="A5431" s="2">
        <f>IF(ISBLANK(Data!B5432),#N/A,Data!B5432)</f>
        <v>36378</v>
      </c>
      <c r="B5431" s="20">
        <f>IF(VLOOKUP($A5431,Data!$B:$K,MATCH(B$2,Data!$B$1:$K$1,FALSE),FALSE)="",#N/A,VLOOKUP($A5431,Data!$B:$K,MATCH(B$2,Data!$B$1:$K$1,FALSE),FALSE))</f>
        <v>5.53</v>
      </c>
    </row>
    <row r="5432" spans="1:2" x14ac:dyDescent="0.25">
      <c r="A5432" s="2">
        <f>IF(ISBLANK(Data!B5433),#N/A,Data!B5433)</f>
        <v>36377</v>
      </c>
      <c r="B5432" s="20">
        <f>IF(VLOOKUP($A5432,Data!$B:$K,MATCH(B$2,Data!$B$1:$K$1,FALSE),FALSE)="",#N/A,VLOOKUP($A5432,Data!$B:$K,MATCH(B$2,Data!$B$1:$K$1,FALSE),FALSE))</f>
        <v>5.5</v>
      </c>
    </row>
    <row r="5433" spans="1:2" x14ac:dyDescent="0.25">
      <c r="A5433" s="2">
        <f>IF(ISBLANK(Data!B5434),#N/A,Data!B5434)</f>
        <v>36376</v>
      </c>
      <c r="B5433" s="20">
        <f>IF(VLOOKUP($A5433,Data!$B:$K,MATCH(B$2,Data!$B$1:$K$1,FALSE),FALSE)="",#N/A,VLOOKUP($A5433,Data!$B:$K,MATCH(B$2,Data!$B$1:$K$1,FALSE),FALSE))</f>
        <v>5.54</v>
      </c>
    </row>
    <row r="5434" spans="1:2" x14ac:dyDescent="0.25">
      <c r="A5434" s="2">
        <f>IF(ISBLANK(Data!B5435),#N/A,Data!B5435)</f>
        <v>36375</v>
      </c>
      <c r="B5434" s="20">
        <f>IF(VLOOKUP($A5434,Data!$B:$K,MATCH(B$2,Data!$B$1:$K$1,FALSE),FALSE)="",#N/A,VLOOKUP($A5434,Data!$B:$K,MATCH(B$2,Data!$B$1:$K$1,FALSE),FALSE))</f>
        <v>5.6</v>
      </c>
    </row>
    <row r="5435" spans="1:2" x14ac:dyDescent="0.25">
      <c r="A5435" s="2">
        <f>IF(ISBLANK(Data!B5436),#N/A,Data!B5436)</f>
        <v>36374</v>
      </c>
      <c r="B5435" s="20">
        <f>IF(VLOOKUP($A5435,Data!$B:$K,MATCH(B$2,Data!$B$1:$K$1,FALSE),FALSE)="",#N/A,VLOOKUP($A5435,Data!$B:$K,MATCH(B$2,Data!$B$1:$K$1,FALSE),FALSE))</f>
        <v>5.55</v>
      </c>
    </row>
    <row r="5436" spans="1:2" x14ac:dyDescent="0.25">
      <c r="A5436" s="2">
        <f>IF(ISBLANK(Data!B5437),#N/A,Data!B5437)</f>
        <v>36371</v>
      </c>
      <c r="B5436" s="20">
        <f>IF(VLOOKUP($A5436,Data!$B:$K,MATCH(B$2,Data!$B$1:$K$1,FALSE),FALSE)="",#N/A,VLOOKUP($A5436,Data!$B:$K,MATCH(B$2,Data!$B$1:$K$1,FALSE),FALSE))</f>
        <v>5.53</v>
      </c>
    </row>
    <row r="5437" spans="1:2" x14ac:dyDescent="0.25">
      <c r="A5437" s="2">
        <f>IF(ISBLANK(Data!B5438),#N/A,Data!B5438)</f>
        <v>36370</v>
      </c>
      <c r="B5437" s="20">
        <f>IF(VLOOKUP($A5437,Data!$B:$K,MATCH(B$2,Data!$B$1:$K$1,FALSE),FALSE)="",#N/A,VLOOKUP($A5437,Data!$B:$K,MATCH(B$2,Data!$B$1:$K$1,FALSE),FALSE))</f>
        <v>5.44</v>
      </c>
    </row>
    <row r="5438" spans="1:2" x14ac:dyDescent="0.25">
      <c r="A5438" s="2">
        <f>IF(ISBLANK(Data!B5439),#N/A,Data!B5439)</f>
        <v>36369</v>
      </c>
      <c r="B5438" s="20">
        <f>IF(VLOOKUP($A5438,Data!$B:$K,MATCH(B$2,Data!$B$1:$K$1,FALSE),FALSE)="",#N/A,VLOOKUP($A5438,Data!$B:$K,MATCH(B$2,Data!$B$1:$K$1,FALSE),FALSE))</f>
        <v>5.43</v>
      </c>
    </row>
    <row r="5439" spans="1:2" x14ac:dyDescent="0.25">
      <c r="A5439" s="2">
        <f>IF(ISBLANK(Data!B5440),#N/A,Data!B5440)</f>
        <v>36368</v>
      </c>
      <c r="B5439" s="20">
        <f>IF(VLOOKUP($A5439,Data!$B:$K,MATCH(B$2,Data!$B$1:$K$1,FALSE),FALSE)="",#N/A,VLOOKUP($A5439,Data!$B:$K,MATCH(B$2,Data!$B$1:$K$1,FALSE),FALSE))</f>
        <v>5.44</v>
      </c>
    </row>
    <row r="5440" spans="1:2" x14ac:dyDescent="0.25">
      <c r="A5440" s="2">
        <f>IF(ISBLANK(Data!B5441),#N/A,Data!B5441)</f>
        <v>36367</v>
      </c>
      <c r="B5440" s="20">
        <f>IF(VLOOKUP($A5440,Data!$B:$K,MATCH(B$2,Data!$B$1:$K$1,FALSE),FALSE)="",#N/A,VLOOKUP($A5440,Data!$B:$K,MATCH(B$2,Data!$B$1:$K$1,FALSE),FALSE))</f>
        <v>5.47</v>
      </c>
    </row>
    <row r="5441" spans="1:2" x14ac:dyDescent="0.25">
      <c r="A5441" s="2">
        <f>IF(ISBLANK(Data!B5442),#N/A,Data!B5442)</f>
        <v>36364</v>
      </c>
      <c r="B5441" s="20">
        <f>IF(VLOOKUP($A5441,Data!$B:$K,MATCH(B$2,Data!$B$1:$K$1,FALSE),FALSE)="",#N/A,VLOOKUP($A5441,Data!$B:$K,MATCH(B$2,Data!$B$1:$K$1,FALSE),FALSE))</f>
        <v>5.46</v>
      </c>
    </row>
    <row r="5442" spans="1:2" x14ac:dyDescent="0.25">
      <c r="A5442" s="2">
        <f>IF(ISBLANK(Data!B5443),#N/A,Data!B5443)</f>
        <v>36363</v>
      </c>
      <c r="B5442" s="20">
        <f>IF(VLOOKUP($A5442,Data!$B:$K,MATCH(B$2,Data!$B$1:$K$1,FALSE),FALSE)="",#N/A,VLOOKUP($A5442,Data!$B:$K,MATCH(B$2,Data!$B$1:$K$1,FALSE),FALSE))</f>
        <v>5.33</v>
      </c>
    </row>
    <row r="5443" spans="1:2" x14ac:dyDescent="0.25">
      <c r="A5443" s="2">
        <f>IF(ISBLANK(Data!B5444),#N/A,Data!B5444)</f>
        <v>36362</v>
      </c>
      <c r="B5443" s="20">
        <f>IF(VLOOKUP($A5443,Data!$B:$K,MATCH(B$2,Data!$B$1:$K$1,FALSE),FALSE)="",#N/A,VLOOKUP($A5443,Data!$B:$K,MATCH(B$2,Data!$B$1:$K$1,FALSE),FALSE))</f>
        <v>5.27</v>
      </c>
    </row>
    <row r="5444" spans="1:2" x14ac:dyDescent="0.25">
      <c r="A5444" s="2">
        <f>IF(ISBLANK(Data!B5445),#N/A,Data!B5445)</f>
        <v>36361</v>
      </c>
      <c r="B5444" s="20">
        <f>IF(VLOOKUP($A5444,Data!$B:$K,MATCH(B$2,Data!$B$1:$K$1,FALSE),FALSE)="",#N/A,VLOOKUP($A5444,Data!$B:$K,MATCH(B$2,Data!$B$1:$K$1,FALSE),FALSE))</f>
        <v>5.36</v>
      </c>
    </row>
    <row r="5445" spans="1:2" x14ac:dyDescent="0.25">
      <c r="A5445" s="2">
        <f>IF(ISBLANK(Data!B5446),#N/A,Data!B5446)</f>
        <v>36360</v>
      </c>
      <c r="B5445" s="20">
        <f>IF(VLOOKUP($A5445,Data!$B:$K,MATCH(B$2,Data!$B$1:$K$1,FALSE),FALSE)="",#N/A,VLOOKUP($A5445,Data!$B:$K,MATCH(B$2,Data!$B$1:$K$1,FALSE),FALSE))</f>
        <v>5.32</v>
      </c>
    </row>
    <row r="5446" spans="1:2" x14ac:dyDescent="0.25">
      <c r="A5446" s="2">
        <f>IF(ISBLANK(Data!B5447),#N/A,Data!B5447)</f>
        <v>36357</v>
      </c>
      <c r="B5446" s="20">
        <f>IF(VLOOKUP($A5446,Data!$B:$K,MATCH(B$2,Data!$B$1:$K$1,FALSE),FALSE)="",#N/A,VLOOKUP($A5446,Data!$B:$K,MATCH(B$2,Data!$B$1:$K$1,FALSE),FALSE))</f>
        <v>5.54</v>
      </c>
    </row>
    <row r="5447" spans="1:2" x14ac:dyDescent="0.25">
      <c r="A5447" s="2">
        <f>IF(ISBLANK(Data!B5448),#N/A,Data!B5448)</f>
        <v>36356</v>
      </c>
      <c r="B5447" s="20">
        <f>IF(VLOOKUP($A5447,Data!$B:$K,MATCH(B$2,Data!$B$1:$K$1,FALSE),FALSE)="",#N/A,VLOOKUP($A5447,Data!$B:$K,MATCH(B$2,Data!$B$1:$K$1,FALSE),FALSE))</f>
        <v>5.51</v>
      </c>
    </row>
    <row r="5448" spans="1:2" x14ac:dyDescent="0.25">
      <c r="A5448" s="2">
        <f>IF(ISBLANK(Data!B5449),#N/A,Data!B5449)</f>
        <v>36355</v>
      </c>
      <c r="B5448" s="20">
        <f>IF(VLOOKUP($A5448,Data!$B:$K,MATCH(B$2,Data!$B$1:$K$1,FALSE),FALSE)="",#N/A,VLOOKUP($A5448,Data!$B:$K,MATCH(B$2,Data!$B$1:$K$1,FALSE),FALSE))</f>
        <v>5.54</v>
      </c>
    </row>
    <row r="5449" spans="1:2" x14ac:dyDescent="0.25">
      <c r="A5449" s="2">
        <f>IF(ISBLANK(Data!B5450),#N/A,Data!B5450)</f>
        <v>36354</v>
      </c>
      <c r="B5449" s="20">
        <f>IF(VLOOKUP($A5449,Data!$B:$K,MATCH(B$2,Data!$B$1:$K$1,FALSE),FALSE)="",#N/A,VLOOKUP($A5449,Data!$B:$K,MATCH(B$2,Data!$B$1:$K$1,FALSE),FALSE))</f>
        <v>5.58</v>
      </c>
    </row>
    <row r="5450" spans="1:2" x14ac:dyDescent="0.25">
      <c r="A5450" s="2">
        <f>IF(ISBLANK(Data!B5451),#N/A,Data!B5451)</f>
        <v>36353</v>
      </c>
      <c r="B5450" s="20">
        <f>IF(VLOOKUP($A5450,Data!$B:$K,MATCH(B$2,Data!$B$1:$K$1,FALSE),FALSE)="",#N/A,VLOOKUP($A5450,Data!$B:$K,MATCH(B$2,Data!$B$1:$K$1,FALSE),FALSE))</f>
        <v>5.68</v>
      </c>
    </row>
    <row r="5451" spans="1:2" x14ac:dyDescent="0.25">
      <c r="A5451" s="2">
        <f>IF(ISBLANK(Data!B5452),#N/A,Data!B5452)</f>
        <v>36350</v>
      </c>
      <c r="B5451" s="20">
        <f>IF(VLOOKUP($A5451,Data!$B:$K,MATCH(B$2,Data!$B$1:$K$1,FALSE),FALSE)="",#N/A,VLOOKUP($A5451,Data!$B:$K,MATCH(B$2,Data!$B$1:$K$1,FALSE),FALSE))</f>
        <v>5.67</v>
      </c>
    </row>
    <row r="5452" spans="1:2" x14ac:dyDescent="0.25">
      <c r="A5452" s="2">
        <f>IF(ISBLANK(Data!B5453),#N/A,Data!B5453)</f>
        <v>36349</v>
      </c>
      <c r="B5452" s="20">
        <f>IF(VLOOKUP($A5452,Data!$B:$K,MATCH(B$2,Data!$B$1:$K$1,FALSE),FALSE)="",#N/A,VLOOKUP($A5452,Data!$B:$K,MATCH(B$2,Data!$B$1:$K$1,FALSE),FALSE))</f>
        <v>5.74</v>
      </c>
    </row>
    <row r="5453" spans="1:2" x14ac:dyDescent="0.25">
      <c r="A5453" s="2">
        <f>IF(ISBLANK(Data!B5454),#N/A,Data!B5454)</f>
        <v>36348</v>
      </c>
      <c r="B5453" s="20">
        <f>IF(VLOOKUP($A5453,Data!$B:$K,MATCH(B$2,Data!$B$1:$K$1,FALSE),FALSE)="",#N/A,VLOOKUP($A5453,Data!$B:$K,MATCH(B$2,Data!$B$1:$K$1,FALSE),FALSE))</f>
        <v>5.61</v>
      </c>
    </row>
    <row r="5454" spans="1:2" x14ac:dyDescent="0.25">
      <c r="A5454" s="2">
        <f>IF(ISBLANK(Data!B5455),#N/A,Data!B5455)</f>
        <v>36347</v>
      </c>
      <c r="B5454" s="20">
        <f>IF(VLOOKUP($A5454,Data!$B:$K,MATCH(B$2,Data!$B$1:$K$1,FALSE),FALSE)="",#N/A,VLOOKUP($A5454,Data!$B:$K,MATCH(B$2,Data!$B$1:$K$1,FALSE),FALSE))</f>
        <v>5.56</v>
      </c>
    </row>
    <row r="5455" spans="1:2" x14ac:dyDescent="0.25">
      <c r="A5455" s="2">
        <f>IF(ISBLANK(Data!B5456),#N/A,Data!B5456)</f>
        <v>36346</v>
      </c>
      <c r="B5455" s="20">
        <f>IF(VLOOKUP($A5455,Data!$B:$K,MATCH(B$2,Data!$B$1:$K$1,FALSE),FALSE)="",#N/A,VLOOKUP($A5455,Data!$B:$K,MATCH(B$2,Data!$B$1:$K$1,FALSE),FALSE))</f>
        <v>5.52</v>
      </c>
    </row>
    <row r="5456" spans="1:2" x14ac:dyDescent="0.25">
      <c r="A5456" s="2">
        <f>IF(ISBLANK(Data!B5457),#N/A,Data!B5457)</f>
        <v>36343</v>
      </c>
      <c r="B5456" s="20">
        <f>IF(VLOOKUP($A5456,Data!$B:$K,MATCH(B$2,Data!$B$1:$K$1,FALSE),FALSE)="",#N/A,VLOOKUP($A5456,Data!$B:$K,MATCH(B$2,Data!$B$1:$K$1,FALSE),FALSE))</f>
        <v>5.57</v>
      </c>
    </row>
    <row r="5457" spans="1:2" x14ac:dyDescent="0.25">
      <c r="A5457" s="2">
        <f>IF(ISBLANK(Data!B5458),#N/A,Data!B5458)</f>
        <v>36342</v>
      </c>
      <c r="B5457" s="20">
        <f>IF(VLOOKUP($A5457,Data!$B:$K,MATCH(B$2,Data!$B$1:$K$1,FALSE),FALSE)="",#N/A,VLOOKUP($A5457,Data!$B:$K,MATCH(B$2,Data!$B$1:$K$1,FALSE),FALSE))</f>
        <v>5.51</v>
      </c>
    </row>
    <row r="5458" spans="1:2" x14ac:dyDescent="0.25">
      <c r="A5458" s="2">
        <f>IF(ISBLANK(Data!B5459),#N/A,Data!B5459)</f>
        <v>36341</v>
      </c>
      <c r="B5458" s="20">
        <f>IF(VLOOKUP($A5458,Data!$B:$K,MATCH(B$2,Data!$B$1:$K$1,FALSE),FALSE)="",#N/A,VLOOKUP($A5458,Data!$B:$K,MATCH(B$2,Data!$B$1:$K$1,FALSE),FALSE))</f>
        <v>5.63</v>
      </c>
    </row>
    <row r="5459" spans="1:2" x14ac:dyDescent="0.25">
      <c r="A5459" s="2">
        <f>IF(ISBLANK(Data!B5460),#N/A,Data!B5460)</f>
        <v>36340</v>
      </c>
      <c r="B5459" s="20">
        <f>IF(VLOOKUP($A5459,Data!$B:$K,MATCH(B$2,Data!$B$1:$K$1,FALSE),FALSE)="",#N/A,VLOOKUP($A5459,Data!$B:$K,MATCH(B$2,Data!$B$1:$K$1,FALSE),FALSE))</f>
        <v>5.59</v>
      </c>
    </row>
    <row r="5460" spans="1:2" x14ac:dyDescent="0.25">
      <c r="A5460" s="2">
        <f>IF(ISBLANK(Data!B5461),#N/A,Data!B5461)</f>
        <v>36339</v>
      </c>
      <c r="B5460" s="20">
        <f>IF(VLOOKUP($A5460,Data!$B:$K,MATCH(B$2,Data!$B$1:$K$1,FALSE),FALSE)="",#N/A,VLOOKUP($A5460,Data!$B:$K,MATCH(B$2,Data!$B$1:$K$1,FALSE),FALSE))</f>
        <v>5.59</v>
      </c>
    </row>
    <row r="5461" spans="1:2" x14ac:dyDescent="0.25">
      <c r="A5461" s="2">
        <f>IF(ISBLANK(Data!B5462),#N/A,Data!B5462)</f>
        <v>36336</v>
      </c>
      <c r="B5461" s="20">
        <f>IF(VLOOKUP($A5461,Data!$B:$K,MATCH(B$2,Data!$B$1:$K$1,FALSE),FALSE)="",#N/A,VLOOKUP($A5461,Data!$B:$K,MATCH(B$2,Data!$B$1:$K$1,FALSE),FALSE))</f>
        <v>5.62</v>
      </c>
    </row>
    <row r="5462" spans="1:2" x14ac:dyDescent="0.25">
      <c r="A5462" s="2">
        <f>IF(ISBLANK(Data!B5463),#N/A,Data!B5463)</f>
        <v>36335</v>
      </c>
      <c r="B5462" s="20">
        <f>IF(VLOOKUP($A5462,Data!$B:$K,MATCH(B$2,Data!$B$1:$K$1,FALSE),FALSE)="",#N/A,VLOOKUP($A5462,Data!$B:$K,MATCH(B$2,Data!$B$1:$K$1,FALSE),FALSE))</f>
        <v>5.56</v>
      </c>
    </row>
    <row r="5463" spans="1:2" x14ac:dyDescent="0.25">
      <c r="A5463" s="2">
        <f>IF(ISBLANK(Data!B5464),#N/A,Data!B5464)</f>
        <v>36334</v>
      </c>
      <c r="B5463" s="20">
        <f>IF(VLOOKUP($A5463,Data!$B:$K,MATCH(B$2,Data!$B$1:$K$1,FALSE),FALSE)="",#N/A,VLOOKUP($A5463,Data!$B:$K,MATCH(B$2,Data!$B$1:$K$1,FALSE),FALSE))</f>
        <v>5.52</v>
      </c>
    </row>
    <row r="5464" spans="1:2" x14ac:dyDescent="0.25">
      <c r="A5464" s="2">
        <f>IF(ISBLANK(Data!B5465),#N/A,Data!B5465)</f>
        <v>36333</v>
      </c>
      <c r="B5464" s="20">
        <f>IF(VLOOKUP($A5464,Data!$B:$K,MATCH(B$2,Data!$B$1:$K$1,FALSE),FALSE)="",#N/A,VLOOKUP($A5464,Data!$B:$K,MATCH(B$2,Data!$B$1:$K$1,FALSE),FALSE))</f>
        <v>5.45</v>
      </c>
    </row>
    <row r="5465" spans="1:2" x14ac:dyDescent="0.25">
      <c r="A5465" s="2">
        <f>IF(ISBLANK(Data!B5466),#N/A,Data!B5466)</f>
        <v>36332</v>
      </c>
      <c r="B5465" s="20">
        <f>IF(VLOOKUP($A5465,Data!$B:$K,MATCH(B$2,Data!$B$1:$K$1,FALSE),FALSE)="",#N/A,VLOOKUP($A5465,Data!$B:$K,MATCH(B$2,Data!$B$1:$K$1,FALSE),FALSE))</f>
        <v>5.37</v>
      </c>
    </row>
    <row r="5466" spans="1:2" x14ac:dyDescent="0.25">
      <c r="A5466" s="2">
        <f>IF(ISBLANK(Data!B5467),#N/A,Data!B5467)</f>
        <v>36329</v>
      </c>
      <c r="B5466" s="20">
        <f>IF(VLOOKUP($A5466,Data!$B:$K,MATCH(B$2,Data!$B$1:$K$1,FALSE),FALSE)="",#N/A,VLOOKUP($A5466,Data!$B:$K,MATCH(B$2,Data!$B$1:$K$1,FALSE),FALSE))</f>
        <v>5.42</v>
      </c>
    </row>
    <row r="5467" spans="1:2" x14ac:dyDescent="0.25">
      <c r="A5467" s="2">
        <f>IF(ISBLANK(Data!B5468),#N/A,Data!B5468)</f>
        <v>36328</v>
      </c>
      <c r="B5467" s="20">
        <f>IF(VLOOKUP($A5467,Data!$B:$K,MATCH(B$2,Data!$B$1:$K$1,FALSE),FALSE)="",#N/A,VLOOKUP($A5467,Data!$B:$K,MATCH(B$2,Data!$B$1:$K$1,FALSE),FALSE))</f>
        <v>5.51</v>
      </c>
    </row>
    <row r="5468" spans="1:2" x14ac:dyDescent="0.25">
      <c r="A5468" s="2">
        <f>IF(ISBLANK(Data!B5469),#N/A,Data!B5469)</f>
        <v>36327</v>
      </c>
      <c r="B5468" s="20">
        <f>IF(VLOOKUP($A5468,Data!$B:$K,MATCH(B$2,Data!$B$1:$K$1,FALSE),FALSE)="",#N/A,VLOOKUP($A5468,Data!$B:$K,MATCH(B$2,Data!$B$1:$K$1,FALSE),FALSE))</f>
        <v>5.59</v>
      </c>
    </row>
    <row r="5469" spans="1:2" x14ac:dyDescent="0.25">
      <c r="A5469" s="2">
        <f>IF(ISBLANK(Data!B5470),#N/A,Data!B5470)</f>
        <v>36326</v>
      </c>
      <c r="B5469" s="20">
        <f>IF(VLOOKUP($A5469,Data!$B:$K,MATCH(B$2,Data!$B$1:$K$1,FALSE),FALSE)="",#N/A,VLOOKUP($A5469,Data!$B:$K,MATCH(B$2,Data!$B$1:$K$1,FALSE),FALSE))</f>
        <v>5.59</v>
      </c>
    </row>
    <row r="5470" spans="1:2" x14ac:dyDescent="0.25">
      <c r="A5470" s="2">
        <f>IF(ISBLANK(Data!B5471),#N/A,Data!B5471)</f>
        <v>36322</v>
      </c>
      <c r="B5470" s="20">
        <f>IF(VLOOKUP($A5470,Data!$B:$K,MATCH(B$2,Data!$B$1:$K$1,FALSE),FALSE)="",#N/A,VLOOKUP($A5470,Data!$B:$K,MATCH(B$2,Data!$B$1:$K$1,FALSE),FALSE))</f>
        <v>5.69</v>
      </c>
    </row>
    <row r="5471" spans="1:2" x14ac:dyDescent="0.25">
      <c r="A5471" s="2">
        <f>IF(ISBLANK(Data!B5472),#N/A,Data!B5472)</f>
        <v>36321</v>
      </c>
      <c r="B5471" s="20">
        <f>IF(VLOOKUP($A5471,Data!$B:$K,MATCH(B$2,Data!$B$1:$K$1,FALSE),FALSE)="",#N/A,VLOOKUP($A5471,Data!$B:$K,MATCH(B$2,Data!$B$1:$K$1,FALSE),FALSE))</f>
        <v>5.68</v>
      </c>
    </row>
    <row r="5472" spans="1:2" x14ac:dyDescent="0.25">
      <c r="A5472" s="2">
        <f>IF(ISBLANK(Data!B5473),#N/A,Data!B5473)</f>
        <v>36320</v>
      </c>
      <c r="B5472" s="20">
        <f>IF(VLOOKUP($A5472,Data!$B:$K,MATCH(B$2,Data!$B$1:$K$1,FALSE),FALSE)="",#N/A,VLOOKUP($A5472,Data!$B:$K,MATCH(B$2,Data!$B$1:$K$1,FALSE),FALSE))</f>
        <v>5.67</v>
      </c>
    </row>
    <row r="5473" spans="1:2" x14ac:dyDescent="0.25">
      <c r="A5473" s="2">
        <f>IF(ISBLANK(Data!B5474),#N/A,Data!B5474)</f>
        <v>36319</v>
      </c>
      <c r="B5473" s="20">
        <f>IF(VLOOKUP($A5473,Data!$B:$K,MATCH(B$2,Data!$B$1:$K$1,FALSE),FALSE)="",#N/A,VLOOKUP($A5473,Data!$B:$K,MATCH(B$2,Data!$B$1:$K$1,FALSE),FALSE))</f>
        <v>5.64</v>
      </c>
    </row>
    <row r="5474" spans="1:2" x14ac:dyDescent="0.25">
      <c r="A5474" s="2">
        <f>IF(ISBLANK(Data!B5475),#N/A,Data!B5475)</f>
        <v>36318</v>
      </c>
      <c r="B5474" s="20">
        <f>IF(VLOOKUP($A5474,Data!$B:$K,MATCH(B$2,Data!$B$1:$K$1,FALSE),FALSE)="",#N/A,VLOOKUP($A5474,Data!$B:$K,MATCH(B$2,Data!$B$1:$K$1,FALSE),FALSE))</f>
        <v>5.7</v>
      </c>
    </row>
    <row r="5475" spans="1:2" x14ac:dyDescent="0.25">
      <c r="A5475" s="2">
        <f>IF(ISBLANK(Data!B5476),#N/A,Data!B5476)</f>
        <v>36315</v>
      </c>
      <c r="B5475" s="20">
        <f>IF(VLOOKUP($A5475,Data!$B:$K,MATCH(B$2,Data!$B$1:$K$1,FALSE),FALSE)="",#N/A,VLOOKUP($A5475,Data!$B:$K,MATCH(B$2,Data!$B$1:$K$1,FALSE),FALSE))</f>
        <v>5.7</v>
      </c>
    </row>
    <row r="5476" spans="1:2" x14ac:dyDescent="0.25">
      <c r="A5476" s="2">
        <f>IF(ISBLANK(Data!B5477),#N/A,Data!B5477)</f>
        <v>36314</v>
      </c>
      <c r="B5476" s="20">
        <f>IF(VLOOKUP($A5476,Data!$B:$K,MATCH(B$2,Data!$B$1:$K$1,FALSE),FALSE)="",#N/A,VLOOKUP($A5476,Data!$B:$K,MATCH(B$2,Data!$B$1:$K$1,FALSE),FALSE))</f>
        <v>5.69</v>
      </c>
    </row>
    <row r="5477" spans="1:2" x14ac:dyDescent="0.25">
      <c r="A5477" s="2">
        <f>IF(ISBLANK(Data!B5478),#N/A,Data!B5478)</f>
        <v>36313</v>
      </c>
      <c r="B5477" s="20">
        <f>IF(VLOOKUP($A5477,Data!$B:$K,MATCH(B$2,Data!$B$1:$K$1,FALSE),FALSE)="",#N/A,VLOOKUP($A5477,Data!$B:$K,MATCH(B$2,Data!$B$1:$K$1,FALSE),FALSE))</f>
        <v>5.61</v>
      </c>
    </row>
    <row r="5478" spans="1:2" x14ac:dyDescent="0.25">
      <c r="A5478" s="2">
        <f>IF(ISBLANK(Data!B5479),#N/A,Data!B5479)</f>
        <v>36312</v>
      </c>
      <c r="B5478" s="20">
        <f>IF(VLOOKUP($A5478,Data!$B:$K,MATCH(B$2,Data!$B$1:$K$1,FALSE),FALSE)="",#N/A,VLOOKUP($A5478,Data!$B:$K,MATCH(B$2,Data!$B$1:$K$1,FALSE),FALSE))</f>
        <v>5.46</v>
      </c>
    </row>
    <row r="5479" spans="1:2" x14ac:dyDescent="0.25">
      <c r="A5479" s="2">
        <f>IF(ISBLANK(Data!B5480),#N/A,Data!B5480)</f>
        <v>36311</v>
      </c>
      <c r="B5479" s="20">
        <f>IF(VLOOKUP($A5479,Data!$B:$K,MATCH(B$2,Data!$B$1:$K$1,FALSE),FALSE)="",#N/A,VLOOKUP($A5479,Data!$B:$K,MATCH(B$2,Data!$B$1:$K$1,FALSE),FALSE))</f>
        <v>5.46</v>
      </c>
    </row>
    <row r="5480" spans="1:2" x14ac:dyDescent="0.25">
      <c r="A5480" s="2">
        <f>IF(ISBLANK(Data!B5481),#N/A,Data!B5481)</f>
        <v>36308</v>
      </c>
      <c r="B5480" s="20">
        <f>IF(VLOOKUP($A5480,Data!$B:$K,MATCH(B$2,Data!$B$1:$K$1,FALSE),FALSE)="",#N/A,VLOOKUP($A5480,Data!$B:$K,MATCH(B$2,Data!$B$1:$K$1,FALSE),FALSE))</f>
        <v>5.49</v>
      </c>
    </row>
    <row r="5481" spans="1:2" x14ac:dyDescent="0.25">
      <c r="A5481" s="2">
        <f>IF(ISBLANK(Data!B5482),#N/A,Data!B5482)</f>
        <v>36307</v>
      </c>
      <c r="B5481" s="20">
        <f>IF(VLOOKUP($A5481,Data!$B:$K,MATCH(B$2,Data!$B$1:$K$1,FALSE),FALSE)="",#N/A,VLOOKUP($A5481,Data!$B:$K,MATCH(B$2,Data!$B$1:$K$1,FALSE),FALSE))</f>
        <v>5.48</v>
      </c>
    </row>
    <row r="5482" spans="1:2" x14ac:dyDescent="0.25">
      <c r="A5482" s="2">
        <f>IF(ISBLANK(Data!B5483),#N/A,Data!B5483)</f>
        <v>36306</v>
      </c>
      <c r="B5482" s="20">
        <f>IF(VLOOKUP($A5482,Data!$B:$K,MATCH(B$2,Data!$B$1:$K$1,FALSE),FALSE)="",#N/A,VLOOKUP($A5482,Data!$B:$K,MATCH(B$2,Data!$B$1:$K$1,FALSE),FALSE))</f>
        <v>5.4</v>
      </c>
    </row>
    <row r="5483" spans="1:2" x14ac:dyDescent="0.25">
      <c r="A5483" s="2">
        <f>IF(ISBLANK(Data!B5484),#N/A,Data!B5484)</f>
        <v>36305</v>
      </c>
      <c r="B5483" s="20">
        <f>IF(VLOOKUP($A5483,Data!$B:$K,MATCH(B$2,Data!$B$1:$K$1,FALSE),FALSE)="",#N/A,VLOOKUP($A5483,Data!$B:$K,MATCH(B$2,Data!$B$1:$K$1,FALSE),FALSE))</f>
        <v>5.41</v>
      </c>
    </row>
    <row r="5484" spans="1:2" x14ac:dyDescent="0.25">
      <c r="A5484" s="2">
        <f>IF(ISBLANK(Data!B5485),#N/A,Data!B5485)</f>
        <v>36304</v>
      </c>
      <c r="B5484" s="20">
        <f>IF(VLOOKUP($A5484,Data!$B:$K,MATCH(B$2,Data!$B$1:$K$1,FALSE),FALSE)="",#N/A,VLOOKUP($A5484,Data!$B:$K,MATCH(B$2,Data!$B$1:$K$1,FALSE),FALSE))</f>
        <v>5.4</v>
      </c>
    </row>
    <row r="5485" spans="1:2" x14ac:dyDescent="0.25">
      <c r="A5485" s="2">
        <f>IF(ISBLANK(Data!B5486),#N/A,Data!B5486)</f>
        <v>36301</v>
      </c>
      <c r="B5485" s="20">
        <f>IF(VLOOKUP($A5485,Data!$B:$K,MATCH(B$2,Data!$B$1:$K$1,FALSE),FALSE)="",#N/A,VLOOKUP($A5485,Data!$B:$K,MATCH(B$2,Data!$B$1:$K$1,FALSE),FALSE))</f>
        <v>5.47</v>
      </c>
    </row>
    <row r="5486" spans="1:2" x14ac:dyDescent="0.25">
      <c r="A5486" s="2">
        <f>IF(ISBLANK(Data!B5487),#N/A,Data!B5487)</f>
        <v>36300</v>
      </c>
      <c r="B5486" s="20">
        <f>IF(VLOOKUP($A5486,Data!$B:$K,MATCH(B$2,Data!$B$1:$K$1,FALSE),FALSE)="",#N/A,VLOOKUP($A5486,Data!$B:$K,MATCH(B$2,Data!$B$1:$K$1,FALSE),FALSE))</f>
        <v>5.47</v>
      </c>
    </row>
    <row r="5487" spans="1:2" x14ac:dyDescent="0.25">
      <c r="A5487" s="2">
        <f>IF(ISBLANK(Data!B5488),#N/A,Data!B5488)</f>
        <v>36299</v>
      </c>
      <c r="B5487" s="20">
        <f>IF(VLOOKUP($A5487,Data!$B:$K,MATCH(B$2,Data!$B$1:$K$1,FALSE),FALSE)="",#N/A,VLOOKUP($A5487,Data!$B:$K,MATCH(B$2,Data!$B$1:$K$1,FALSE),FALSE))</f>
        <v>5.49</v>
      </c>
    </row>
    <row r="5488" spans="1:2" x14ac:dyDescent="0.25">
      <c r="A5488" s="2">
        <f>IF(ISBLANK(Data!B5489),#N/A,Data!B5489)</f>
        <v>36298</v>
      </c>
      <c r="B5488" s="20">
        <f>IF(VLOOKUP($A5488,Data!$B:$K,MATCH(B$2,Data!$B$1:$K$1,FALSE),FALSE)="",#N/A,VLOOKUP($A5488,Data!$B:$K,MATCH(B$2,Data!$B$1:$K$1,FALSE),FALSE))</f>
        <v>5.5</v>
      </c>
    </row>
    <row r="5489" spans="1:2" x14ac:dyDescent="0.25">
      <c r="A5489" s="2">
        <f>IF(ISBLANK(Data!B5490),#N/A,Data!B5490)</f>
        <v>36297</v>
      </c>
      <c r="B5489" s="20">
        <f>IF(VLOOKUP($A5489,Data!$B:$K,MATCH(B$2,Data!$B$1:$K$1,FALSE),FALSE)="",#N/A,VLOOKUP($A5489,Data!$B:$K,MATCH(B$2,Data!$B$1:$K$1,FALSE),FALSE))</f>
        <v>5.54</v>
      </c>
    </row>
    <row r="5490" spans="1:2" x14ac:dyDescent="0.25">
      <c r="A5490" s="2">
        <f>IF(ISBLANK(Data!B5491),#N/A,Data!B5491)</f>
        <v>36294</v>
      </c>
      <c r="B5490" s="20">
        <f>IF(VLOOKUP($A5490,Data!$B:$K,MATCH(B$2,Data!$B$1:$K$1,FALSE),FALSE)="",#N/A,VLOOKUP($A5490,Data!$B:$K,MATCH(B$2,Data!$B$1:$K$1,FALSE),FALSE))</f>
        <v>5.26</v>
      </c>
    </row>
    <row r="5491" spans="1:2" x14ac:dyDescent="0.25">
      <c r="A5491" s="2">
        <f>IF(ISBLANK(Data!B5492),#N/A,Data!B5492)</f>
        <v>36293</v>
      </c>
      <c r="B5491" s="20">
        <f>IF(VLOOKUP($A5491,Data!$B:$K,MATCH(B$2,Data!$B$1:$K$1,FALSE),FALSE)="",#N/A,VLOOKUP($A5491,Data!$B:$K,MATCH(B$2,Data!$B$1:$K$1,FALSE),FALSE))</f>
        <v>5.34</v>
      </c>
    </row>
    <row r="5492" spans="1:2" x14ac:dyDescent="0.25">
      <c r="A5492" s="2">
        <f>IF(ISBLANK(Data!B5493),#N/A,Data!B5493)</f>
        <v>36292</v>
      </c>
      <c r="B5492" s="20">
        <f>IF(VLOOKUP($A5492,Data!$B:$K,MATCH(B$2,Data!$B$1:$K$1,FALSE),FALSE)="",#N/A,VLOOKUP($A5492,Data!$B:$K,MATCH(B$2,Data!$B$1:$K$1,FALSE),FALSE))</f>
        <v>5.42</v>
      </c>
    </row>
    <row r="5493" spans="1:2" x14ac:dyDescent="0.25">
      <c r="A5493" s="2">
        <f>IF(ISBLANK(Data!B5494),#N/A,Data!B5494)</f>
        <v>36291</v>
      </c>
      <c r="B5493" s="20">
        <f>IF(VLOOKUP($A5493,Data!$B:$K,MATCH(B$2,Data!$B$1:$K$1,FALSE),FALSE)="",#N/A,VLOOKUP($A5493,Data!$B:$K,MATCH(B$2,Data!$B$1:$K$1,FALSE),FALSE))</f>
        <v>5.34</v>
      </c>
    </row>
    <row r="5494" spans="1:2" x14ac:dyDescent="0.25">
      <c r="A5494" s="2">
        <f>IF(ISBLANK(Data!B5495),#N/A,Data!B5495)</f>
        <v>36290</v>
      </c>
      <c r="B5494" s="20">
        <f>IF(VLOOKUP($A5494,Data!$B:$K,MATCH(B$2,Data!$B$1:$K$1,FALSE),FALSE)="",#N/A,VLOOKUP($A5494,Data!$B:$K,MATCH(B$2,Data!$B$1:$K$1,FALSE),FALSE))</f>
        <v>5.38</v>
      </c>
    </row>
    <row r="5495" spans="1:2" x14ac:dyDescent="0.25">
      <c r="A5495" s="2">
        <f>IF(ISBLANK(Data!B5496),#N/A,Data!B5496)</f>
        <v>36287</v>
      </c>
      <c r="B5495" s="20">
        <f>IF(VLOOKUP($A5495,Data!$B:$K,MATCH(B$2,Data!$B$1:$K$1,FALSE),FALSE)="",#N/A,VLOOKUP($A5495,Data!$B:$K,MATCH(B$2,Data!$B$1:$K$1,FALSE),FALSE))</f>
        <v>5.4</v>
      </c>
    </row>
    <row r="5496" spans="1:2" x14ac:dyDescent="0.25">
      <c r="A5496" s="2">
        <f>IF(ISBLANK(Data!B5497),#N/A,Data!B5497)</f>
        <v>36286</v>
      </c>
      <c r="B5496" s="20">
        <f>IF(VLOOKUP($A5496,Data!$B:$K,MATCH(B$2,Data!$B$1:$K$1,FALSE),FALSE)="",#N/A,VLOOKUP($A5496,Data!$B:$K,MATCH(B$2,Data!$B$1:$K$1,FALSE),FALSE))</f>
        <v>5.28</v>
      </c>
    </row>
    <row r="5497" spans="1:2" x14ac:dyDescent="0.25">
      <c r="A5497" s="2">
        <f>IF(ISBLANK(Data!B5498),#N/A,Data!B5498)</f>
        <v>36285</v>
      </c>
      <c r="B5497" s="20">
        <f>IF(VLOOKUP($A5497,Data!$B:$K,MATCH(B$2,Data!$B$1:$K$1,FALSE),FALSE)="",#N/A,VLOOKUP($A5497,Data!$B:$K,MATCH(B$2,Data!$B$1:$K$1,FALSE),FALSE))</f>
        <v>5.24</v>
      </c>
    </row>
    <row r="5498" spans="1:2" x14ac:dyDescent="0.25">
      <c r="A5498" s="2">
        <f>IF(ISBLANK(Data!B5499),#N/A,Data!B5499)</f>
        <v>36284</v>
      </c>
      <c r="B5498" s="20">
        <f>IF(VLOOKUP($A5498,Data!$B:$K,MATCH(B$2,Data!$B$1:$K$1,FALSE),FALSE)="",#N/A,VLOOKUP($A5498,Data!$B:$K,MATCH(B$2,Data!$B$1:$K$1,FALSE),FALSE))</f>
        <v>5.18</v>
      </c>
    </row>
    <row r="5499" spans="1:2" x14ac:dyDescent="0.25">
      <c r="A5499" s="2">
        <f>IF(ISBLANK(Data!B5500),#N/A,Data!B5500)</f>
        <v>36283</v>
      </c>
      <c r="B5499" s="20">
        <f>IF(VLOOKUP($A5499,Data!$B:$K,MATCH(B$2,Data!$B$1:$K$1,FALSE),FALSE)="",#N/A,VLOOKUP($A5499,Data!$B:$K,MATCH(B$2,Data!$B$1:$K$1,FALSE),FALSE))</f>
        <v>5.22</v>
      </c>
    </row>
    <row r="5500" spans="1:2" x14ac:dyDescent="0.25">
      <c r="A5500" s="2">
        <f>IF(ISBLANK(Data!B5501),#N/A,Data!B5501)</f>
        <v>36280</v>
      </c>
      <c r="B5500" s="20">
        <f>IF(VLOOKUP($A5500,Data!$B:$K,MATCH(B$2,Data!$B$1:$K$1,FALSE),FALSE)="",#N/A,VLOOKUP($A5500,Data!$B:$K,MATCH(B$2,Data!$B$1:$K$1,FALSE),FALSE))</f>
        <v>5.0199999999999996</v>
      </c>
    </row>
    <row r="5501" spans="1:2" x14ac:dyDescent="0.25">
      <c r="A5501" s="2">
        <f>IF(ISBLANK(Data!B5502),#N/A,Data!B5502)</f>
        <v>36279</v>
      </c>
      <c r="B5501" s="20">
        <f>IF(VLOOKUP($A5501,Data!$B:$K,MATCH(B$2,Data!$B$1:$K$1,FALSE),FALSE)="",#N/A,VLOOKUP($A5501,Data!$B:$K,MATCH(B$2,Data!$B$1:$K$1,FALSE),FALSE))</f>
        <v>5.07</v>
      </c>
    </row>
    <row r="5502" spans="1:2" x14ac:dyDescent="0.25">
      <c r="A5502" s="2">
        <f>IF(ISBLANK(Data!B5503),#N/A,Data!B5503)</f>
        <v>36278</v>
      </c>
      <c r="B5502" s="20">
        <f>IF(VLOOKUP($A5502,Data!$B:$K,MATCH(B$2,Data!$B$1:$K$1,FALSE),FALSE)="",#N/A,VLOOKUP($A5502,Data!$B:$K,MATCH(B$2,Data!$B$1:$K$1,FALSE),FALSE))</f>
        <v>4.9800000000000004</v>
      </c>
    </row>
    <row r="5503" spans="1:2" x14ac:dyDescent="0.25">
      <c r="A5503" s="2">
        <f>IF(ISBLANK(Data!B5504),#N/A,Data!B5504)</f>
        <v>36277</v>
      </c>
      <c r="B5503" s="20">
        <f>IF(VLOOKUP($A5503,Data!$B:$K,MATCH(B$2,Data!$B$1:$K$1,FALSE),FALSE)="",#N/A,VLOOKUP($A5503,Data!$B:$K,MATCH(B$2,Data!$B$1:$K$1,FALSE),FALSE))</f>
        <v>4.8600000000000003</v>
      </c>
    </row>
    <row r="5504" spans="1:2" x14ac:dyDescent="0.25">
      <c r="A5504" s="2">
        <f>IF(ISBLANK(Data!B5505),#N/A,Data!B5505)</f>
        <v>36276</v>
      </c>
      <c r="B5504" s="20">
        <f>IF(VLOOKUP($A5504,Data!$B:$K,MATCH(B$2,Data!$B$1:$K$1,FALSE),FALSE)="",#N/A,VLOOKUP($A5504,Data!$B:$K,MATCH(B$2,Data!$B$1:$K$1,FALSE),FALSE))</f>
        <v>4.93</v>
      </c>
    </row>
    <row r="5505" spans="1:2" x14ac:dyDescent="0.25">
      <c r="A5505" s="2">
        <f>IF(ISBLANK(Data!B5506),#N/A,Data!B5506)</f>
        <v>36273</v>
      </c>
      <c r="B5505" s="20">
        <f>IF(VLOOKUP($A5505,Data!$B:$K,MATCH(B$2,Data!$B$1:$K$1,FALSE),FALSE)="",#N/A,VLOOKUP($A5505,Data!$B:$K,MATCH(B$2,Data!$B$1:$K$1,FALSE),FALSE))</f>
        <v>4.93</v>
      </c>
    </row>
    <row r="5506" spans="1:2" x14ac:dyDescent="0.25">
      <c r="A5506" s="2">
        <f>IF(ISBLANK(Data!B5507),#N/A,Data!B5507)</f>
        <v>36272</v>
      </c>
      <c r="B5506" s="20">
        <f>IF(VLOOKUP($A5506,Data!$B:$K,MATCH(B$2,Data!$B$1:$K$1,FALSE),FALSE)="",#N/A,VLOOKUP($A5506,Data!$B:$K,MATCH(B$2,Data!$B$1:$K$1,FALSE),FALSE))</f>
        <v>4.87</v>
      </c>
    </row>
    <row r="5507" spans="1:2" x14ac:dyDescent="0.25">
      <c r="A5507" s="2">
        <f>IF(ISBLANK(Data!B5508),#N/A,Data!B5508)</f>
        <v>36271</v>
      </c>
      <c r="B5507" s="20">
        <f>IF(VLOOKUP($A5507,Data!$B:$K,MATCH(B$2,Data!$B$1:$K$1,FALSE),FALSE)="",#N/A,VLOOKUP($A5507,Data!$B:$K,MATCH(B$2,Data!$B$1:$K$1,FALSE),FALSE))</f>
        <v>4.83</v>
      </c>
    </row>
    <row r="5508" spans="1:2" x14ac:dyDescent="0.25">
      <c r="A5508" s="2">
        <f>IF(ISBLANK(Data!B5509),#N/A,Data!B5509)</f>
        <v>36270</v>
      </c>
      <c r="B5508" s="20">
        <f>IF(VLOOKUP($A5508,Data!$B:$K,MATCH(B$2,Data!$B$1:$K$1,FALSE),FALSE)="",#N/A,VLOOKUP($A5508,Data!$B:$K,MATCH(B$2,Data!$B$1:$K$1,FALSE),FALSE))</f>
        <v>4.88</v>
      </c>
    </row>
    <row r="5509" spans="1:2" x14ac:dyDescent="0.25">
      <c r="A5509" s="2">
        <f>IF(ISBLANK(Data!B5510),#N/A,Data!B5510)</f>
        <v>36269</v>
      </c>
      <c r="B5509" s="20">
        <f>IF(VLOOKUP($A5509,Data!$B:$K,MATCH(B$2,Data!$B$1:$K$1,FALSE),FALSE)="",#N/A,VLOOKUP($A5509,Data!$B:$K,MATCH(B$2,Data!$B$1:$K$1,FALSE),FALSE))</f>
        <v>4.91</v>
      </c>
    </row>
    <row r="5510" spans="1:2" x14ac:dyDescent="0.25">
      <c r="A5510" s="2">
        <f>IF(ISBLANK(Data!B5511),#N/A,Data!B5511)</f>
        <v>36266</v>
      </c>
      <c r="B5510" s="20">
        <f>IF(VLOOKUP($A5510,Data!$B:$K,MATCH(B$2,Data!$B$1:$K$1,FALSE),FALSE)="",#N/A,VLOOKUP($A5510,Data!$B:$K,MATCH(B$2,Data!$B$1:$K$1,FALSE),FALSE))</f>
        <v>4.8499999999999996</v>
      </c>
    </row>
    <row r="5511" spans="1:2" x14ac:dyDescent="0.25">
      <c r="A5511" s="2">
        <f>IF(ISBLANK(Data!B5512),#N/A,Data!B5512)</f>
        <v>36265</v>
      </c>
      <c r="B5511" s="20">
        <f>IF(VLOOKUP($A5511,Data!$B:$K,MATCH(B$2,Data!$B$1:$K$1,FALSE),FALSE)="",#N/A,VLOOKUP($A5511,Data!$B:$K,MATCH(B$2,Data!$B$1:$K$1,FALSE),FALSE))</f>
        <v>4.8099999999999996</v>
      </c>
    </row>
    <row r="5512" spans="1:2" x14ac:dyDescent="0.25">
      <c r="A5512" s="2">
        <f>IF(ISBLANK(Data!B5513),#N/A,Data!B5513)</f>
        <v>36264</v>
      </c>
      <c r="B5512" s="20">
        <f>IF(VLOOKUP($A5512,Data!$B:$K,MATCH(B$2,Data!$B$1:$K$1,FALSE),FALSE)="",#N/A,VLOOKUP($A5512,Data!$B:$K,MATCH(B$2,Data!$B$1:$K$1,FALSE),FALSE))</f>
        <v>4.83</v>
      </c>
    </row>
    <row r="5513" spans="1:2" x14ac:dyDescent="0.25">
      <c r="A5513" s="2">
        <f>IF(ISBLANK(Data!B5514),#N/A,Data!B5514)</f>
        <v>36263</v>
      </c>
      <c r="B5513" s="20">
        <f>IF(VLOOKUP($A5513,Data!$B:$K,MATCH(B$2,Data!$B$1:$K$1,FALSE),FALSE)="",#N/A,VLOOKUP($A5513,Data!$B:$K,MATCH(B$2,Data!$B$1:$K$1,FALSE),FALSE))</f>
        <v>4.8</v>
      </c>
    </row>
    <row r="5514" spans="1:2" x14ac:dyDescent="0.25">
      <c r="A5514" s="2">
        <f>IF(ISBLANK(Data!B5515),#N/A,Data!B5515)</f>
        <v>36262</v>
      </c>
      <c r="B5514" s="20">
        <f>IF(VLOOKUP($A5514,Data!$B:$K,MATCH(B$2,Data!$B$1:$K$1,FALSE),FALSE)="",#N/A,VLOOKUP($A5514,Data!$B:$K,MATCH(B$2,Data!$B$1:$K$1,FALSE),FALSE))</f>
        <v>4.72</v>
      </c>
    </row>
    <row r="5515" spans="1:2" x14ac:dyDescent="0.25">
      <c r="A5515" s="2">
        <f>IF(ISBLANK(Data!B5516),#N/A,Data!B5516)</f>
        <v>36259</v>
      </c>
      <c r="B5515" s="20">
        <f>IF(VLOOKUP($A5515,Data!$B:$K,MATCH(B$2,Data!$B$1:$K$1,FALSE),FALSE)="",#N/A,VLOOKUP($A5515,Data!$B:$K,MATCH(B$2,Data!$B$1:$K$1,FALSE),FALSE))</f>
        <v>4.8</v>
      </c>
    </row>
    <row r="5516" spans="1:2" x14ac:dyDescent="0.25">
      <c r="A5516" s="2">
        <f>IF(ISBLANK(Data!B5517),#N/A,Data!B5517)</f>
        <v>36258</v>
      </c>
      <c r="B5516" s="20">
        <f>IF(VLOOKUP($A5516,Data!$B:$K,MATCH(B$2,Data!$B$1:$K$1,FALSE),FALSE)="",#N/A,VLOOKUP($A5516,Data!$B:$K,MATCH(B$2,Data!$B$1:$K$1,FALSE),FALSE))</f>
        <v>4.84</v>
      </c>
    </row>
    <row r="5517" spans="1:2" x14ac:dyDescent="0.25">
      <c r="A5517" s="2">
        <f>IF(ISBLANK(Data!B5518),#N/A,Data!B5518)</f>
        <v>36257</v>
      </c>
      <c r="B5517" s="20">
        <f>IF(VLOOKUP($A5517,Data!$B:$K,MATCH(B$2,Data!$B$1:$K$1,FALSE),FALSE)="",#N/A,VLOOKUP($A5517,Data!$B:$K,MATCH(B$2,Data!$B$1:$K$1,FALSE),FALSE))</f>
        <v>4.83</v>
      </c>
    </row>
    <row r="5518" spans="1:2" x14ac:dyDescent="0.25">
      <c r="A5518" s="2">
        <f>IF(ISBLANK(Data!B5519),#N/A,Data!B5519)</f>
        <v>36256</v>
      </c>
      <c r="B5518" s="20">
        <f>IF(VLOOKUP($A5518,Data!$B:$K,MATCH(B$2,Data!$B$1:$K$1,FALSE),FALSE)="",#N/A,VLOOKUP($A5518,Data!$B:$K,MATCH(B$2,Data!$B$1:$K$1,FALSE),FALSE))</f>
        <v>4.8600000000000003</v>
      </c>
    </row>
    <row r="5519" spans="1:2" x14ac:dyDescent="0.25">
      <c r="A5519" s="2">
        <f>IF(ISBLANK(Data!B5520),#N/A,Data!B5520)</f>
        <v>36251</v>
      </c>
      <c r="B5519" s="20">
        <f>IF(VLOOKUP($A5519,Data!$B:$K,MATCH(B$2,Data!$B$1:$K$1,FALSE),FALSE)="",#N/A,VLOOKUP($A5519,Data!$B:$K,MATCH(B$2,Data!$B$1:$K$1,FALSE),FALSE))</f>
        <v>4.97</v>
      </c>
    </row>
    <row r="5520" spans="1:2" x14ac:dyDescent="0.25">
      <c r="A5520" s="2">
        <f>IF(ISBLANK(Data!B5521),#N/A,Data!B5521)</f>
        <v>36250</v>
      </c>
      <c r="B5520" s="20">
        <f>IF(VLOOKUP($A5520,Data!$B:$K,MATCH(B$2,Data!$B$1:$K$1,FALSE),FALSE)="",#N/A,VLOOKUP($A5520,Data!$B:$K,MATCH(B$2,Data!$B$1:$K$1,FALSE),FALSE))</f>
        <v>5</v>
      </c>
    </row>
    <row r="5521" spans="1:2" x14ac:dyDescent="0.25">
      <c r="A5521" s="2">
        <f>IF(ISBLANK(Data!B5522),#N/A,Data!B5522)</f>
        <v>36249</v>
      </c>
      <c r="B5521" s="20">
        <f>IF(VLOOKUP($A5521,Data!$B:$K,MATCH(B$2,Data!$B$1:$K$1,FALSE),FALSE)="",#N/A,VLOOKUP($A5521,Data!$B:$K,MATCH(B$2,Data!$B$1:$K$1,FALSE),FALSE))</f>
        <v>5.0599999999999996</v>
      </c>
    </row>
    <row r="5522" spans="1:2" x14ac:dyDescent="0.25">
      <c r="A5522" s="2">
        <f>IF(ISBLANK(Data!B5523),#N/A,Data!B5523)</f>
        <v>36248</v>
      </c>
      <c r="B5522" s="20">
        <f>IF(VLOOKUP($A5522,Data!$B:$K,MATCH(B$2,Data!$B$1:$K$1,FALSE),FALSE)="",#N/A,VLOOKUP($A5522,Data!$B:$K,MATCH(B$2,Data!$B$1:$K$1,FALSE),FALSE))</f>
        <v>4.97</v>
      </c>
    </row>
    <row r="5523" spans="1:2" x14ac:dyDescent="0.25">
      <c r="A5523" s="2">
        <f>IF(ISBLANK(Data!B5524),#N/A,Data!B5524)</f>
        <v>36245</v>
      </c>
      <c r="B5523" s="20">
        <f>IF(VLOOKUP($A5523,Data!$B:$K,MATCH(B$2,Data!$B$1:$K$1,FALSE),FALSE)="",#N/A,VLOOKUP($A5523,Data!$B:$K,MATCH(B$2,Data!$B$1:$K$1,FALSE),FALSE))</f>
        <v>4.9800000000000004</v>
      </c>
    </row>
    <row r="5524" spans="1:2" x14ac:dyDescent="0.25">
      <c r="A5524" s="2">
        <f>IF(ISBLANK(Data!B5525),#N/A,Data!B5525)</f>
        <v>36244</v>
      </c>
      <c r="B5524" s="20">
        <f>IF(VLOOKUP($A5524,Data!$B:$K,MATCH(B$2,Data!$B$1:$K$1,FALSE),FALSE)="",#N/A,VLOOKUP($A5524,Data!$B:$K,MATCH(B$2,Data!$B$1:$K$1,FALSE),FALSE))</f>
        <v>4.9000000000000004</v>
      </c>
    </row>
    <row r="5525" spans="1:2" x14ac:dyDescent="0.25">
      <c r="A5525" s="2">
        <f>IF(ISBLANK(Data!B5526),#N/A,Data!B5526)</f>
        <v>36243</v>
      </c>
      <c r="B5525" s="20">
        <f>IF(VLOOKUP($A5525,Data!$B:$K,MATCH(B$2,Data!$B$1:$K$1,FALSE),FALSE)="",#N/A,VLOOKUP($A5525,Data!$B:$K,MATCH(B$2,Data!$B$1:$K$1,FALSE),FALSE))</f>
        <v>4.97</v>
      </c>
    </row>
    <row r="5526" spans="1:2" x14ac:dyDescent="0.25">
      <c r="A5526" s="2">
        <f>IF(ISBLANK(Data!B5527),#N/A,Data!B5527)</f>
        <v>36242</v>
      </c>
      <c r="B5526" s="20">
        <f>IF(VLOOKUP($A5526,Data!$B:$K,MATCH(B$2,Data!$B$1:$K$1,FALSE),FALSE)="",#N/A,VLOOKUP($A5526,Data!$B:$K,MATCH(B$2,Data!$B$1:$K$1,FALSE),FALSE))</f>
        <v>5.0999999999999996</v>
      </c>
    </row>
    <row r="5527" spans="1:2" x14ac:dyDescent="0.25">
      <c r="A5527" s="2">
        <f>IF(ISBLANK(Data!B5528),#N/A,Data!B5528)</f>
        <v>36241</v>
      </c>
      <c r="B5527" s="20">
        <f>IF(VLOOKUP($A5527,Data!$B:$K,MATCH(B$2,Data!$B$1:$K$1,FALSE),FALSE)="",#N/A,VLOOKUP($A5527,Data!$B:$K,MATCH(B$2,Data!$B$1:$K$1,FALSE),FALSE))</f>
        <v>5.08</v>
      </c>
    </row>
    <row r="5528" spans="1:2" x14ac:dyDescent="0.25">
      <c r="A5528" s="2">
        <f>IF(ISBLANK(Data!B5529),#N/A,Data!B5529)</f>
        <v>36238</v>
      </c>
      <c r="B5528" s="20">
        <f>IF(VLOOKUP($A5528,Data!$B:$K,MATCH(B$2,Data!$B$1:$K$1,FALSE),FALSE)="",#N/A,VLOOKUP($A5528,Data!$B:$K,MATCH(B$2,Data!$B$1:$K$1,FALSE),FALSE))</f>
        <v>5.0599999999999996</v>
      </c>
    </row>
    <row r="5529" spans="1:2" x14ac:dyDescent="0.25">
      <c r="A5529" s="2">
        <f>IF(ISBLANK(Data!B5530),#N/A,Data!B5530)</f>
        <v>36237</v>
      </c>
      <c r="B5529" s="20">
        <f>IF(VLOOKUP($A5529,Data!$B:$K,MATCH(B$2,Data!$B$1:$K$1,FALSE),FALSE)="",#N/A,VLOOKUP($A5529,Data!$B:$K,MATCH(B$2,Data!$B$1:$K$1,FALSE),FALSE))</f>
        <v>5.04</v>
      </c>
    </row>
    <row r="5530" spans="1:2" x14ac:dyDescent="0.25">
      <c r="A5530" s="2">
        <f>IF(ISBLANK(Data!B5531),#N/A,Data!B5531)</f>
        <v>36236</v>
      </c>
      <c r="B5530" s="20">
        <f>IF(VLOOKUP($A5530,Data!$B:$K,MATCH(B$2,Data!$B$1:$K$1,FALSE),FALSE)="",#N/A,VLOOKUP($A5530,Data!$B:$K,MATCH(B$2,Data!$B$1:$K$1,FALSE),FALSE))</f>
        <v>5.01</v>
      </c>
    </row>
    <row r="5531" spans="1:2" x14ac:dyDescent="0.25">
      <c r="A5531" s="2">
        <f>IF(ISBLANK(Data!B5532),#N/A,Data!B5532)</f>
        <v>36235</v>
      </c>
      <c r="B5531" s="20">
        <f>IF(VLOOKUP($A5531,Data!$B:$K,MATCH(B$2,Data!$B$1:$K$1,FALSE),FALSE)="",#N/A,VLOOKUP($A5531,Data!$B:$K,MATCH(B$2,Data!$B$1:$K$1,FALSE),FALSE))</f>
        <v>5</v>
      </c>
    </row>
    <row r="5532" spans="1:2" x14ac:dyDescent="0.25">
      <c r="A5532" s="2">
        <f>IF(ISBLANK(Data!B5533),#N/A,Data!B5533)</f>
        <v>36234</v>
      </c>
      <c r="B5532" s="20">
        <f>IF(VLOOKUP($A5532,Data!$B:$K,MATCH(B$2,Data!$B$1:$K$1,FALSE),FALSE)="",#N/A,VLOOKUP($A5532,Data!$B:$K,MATCH(B$2,Data!$B$1:$K$1,FALSE),FALSE))</f>
        <v>5.0199999999999996</v>
      </c>
    </row>
    <row r="5533" spans="1:2" x14ac:dyDescent="0.25">
      <c r="A5533" s="2">
        <f>IF(ISBLANK(Data!B5534),#N/A,Data!B5534)</f>
        <v>36231</v>
      </c>
      <c r="B5533" s="20">
        <f>IF(VLOOKUP($A5533,Data!$B:$K,MATCH(B$2,Data!$B$1:$K$1,FALSE),FALSE)="",#N/A,VLOOKUP($A5533,Data!$B:$K,MATCH(B$2,Data!$B$1:$K$1,FALSE),FALSE))</f>
        <v>5.17</v>
      </c>
    </row>
    <row r="5534" spans="1:2" x14ac:dyDescent="0.25">
      <c r="A5534" s="2">
        <f>IF(ISBLANK(Data!B5535),#N/A,Data!B5535)</f>
        <v>36230</v>
      </c>
      <c r="B5534" s="20">
        <f>IF(VLOOKUP($A5534,Data!$B:$K,MATCH(B$2,Data!$B$1:$K$1,FALSE),FALSE)="",#N/A,VLOOKUP($A5534,Data!$B:$K,MATCH(B$2,Data!$B$1:$K$1,FALSE),FALSE))</f>
        <v>5.18</v>
      </c>
    </row>
    <row r="5535" spans="1:2" x14ac:dyDescent="0.25">
      <c r="A5535" s="2">
        <f>IF(ISBLANK(Data!B5536),#N/A,Data!B5536)</f>
        <v>36229</v>
      </c>
      <c r="B5535" s="20">
        <f>IF(VLOOKUP($A5535,Data!$B:$K,MATCH(B$2,Data!$B$1:$K$1,FALSE),FALSE)="",#N/A,VLOOKUP($A5535,Data!$B:$K,MATCH(B$2,Data!$B$1:$K$1,FALSE),FALSE))</f>
        <v>5.23</v>
      </c>
    </row>
    <row r="5536" spans="1:2" x14ac:dyDescent="0.25">
      <c r="A5536" s="2">
        <f>IF(ISBLANK(Data!B5537),#N/A,Data!B5537)</f>
        <v>36228</v>
      </c>
      <c r="B5536" s="20">
        <f>IF(VLOOKUP($A5536,Data!$B:$K,MATCH(B$2,Data!$B$1:$K$1,FALSE),FALSE)="",#N/A,VLOOKUP($A5536,Data!$B:$K,MATCH(B$2,Data!$B$1:$K$1,FALSE),FALSE))</f>
        <v>5.27</v>
      </c>
    </row>
    <row r="5537" spans="1:2" x14ac:dyDescent="0.25">
      <c r="A5537" s="2">
        <f>IF(ISBLANK(Data!B5538),#N/A,Data!B5538)</f>
        <v>36227</v>
      </c>
      <c r="B5537" s="20">
        <f>IF(VLOOKUP($A5537,Data!$B:$K,MATCH(B$2,Data!$B$1:$K$1,FALSE),FALSE)="",#N/A,VLOOKUP($A5537,Data!$B:$K,MATCH(B$2,Data!$B$1:$K$1,FALSE),FALSE))</f>
        <v>5.22</v>
      </c>
    </row>
    <row r="5538" spans="1:2" x14ac:dyDescent="0.25">
      <c r="A5538" s="2">
        <f>IF(ISBLANK(Data!B5539),#N/A,Data!B5539)</f>
        <v>36224</v>
      </c>
      <c r="B5538" s="20">
        <f>IF(VLOOKUP($A5538,Data!$B:$K,MATCH(B$2,Data!$B$1:$K$1,FALSE),FALSE)="",#N/A,VLOOKUP($A5538,Data!$B:$K,MATCH(B$2,Data!$B$1:$K$1,FALSE),FALSE))</f>
        <v>5.32</v>
      </c>
    </row>
    <row r="5539" spans="1:2" x14ac:dyDescent="0.25">
      <c r="A5539" s="2">
        <f>IF(ISBLANK(Data!B5540),#N/A,Data!B5540)</f>
        <v>36223</v>
      </c>
      <c r="B5539" s="20">
        <f>IF(VLOOKUP($A5539,Data!$B:$K,MATCH(B$2,Data!$B$1:$K$1,FALSE),FALSE)="",#N/A,VLOOKUP($A5539,Data!$B:$K,MATCH(B$2,Data!$B$1:$K$1,FALSE),FALSE))</f>
        <v>5.22</v>
      </c>
    </row>
    <row r="5540" spans="1:2" x14ac:dyDescent="0.25">
      <c r="A5540" s="2">
        <f>IF(ISBLANK(Data!B5541),#N/A,Data!B5541)</f>
        <v>36222</v>
      </c>
      <c r="B5540" s="20">
        <f>IF(VLOOKUP($A5540,Data!$B:$K,MATCH(B$2,Data!$B$1:$K$1,FALSE),FALSE)="",#N/A,VLOOKUP($A5540,Data!$B:$K,MATCH(B$2,Data!$B$1:$K$1,FALSE),FALSE))</f>
        <v>5.16</v>
      </c>
    </row>
    <row r="5541" spans="1:2" x14ac:dyDescent="0.25">
      <c r="A5541" s="2">
        <f>IF(ISBLANK(Data!B5542),#N/A,Data!B5542)</f>
        <v>36221</v>
      </c>
      <c r="B5541" s="20">
        <f>IF(VLOOKUP($A5541,Data!$B:$K,MATCH(B$2,Data!$B$1:$K$1,FALSE),FALSE)="",#N/A,VLOOKUP($A5541,Data!$B:$K,MATCH(B$2,Data!$B$1:$K$1,FALSE),FALSE))</f>
        <v>5.18</v>
      </c>
    </row>
    <row r="5542" spans="1:2" x14ac:dyDescent="0.25">
      <c r="A5542" s="2">
        <f>IF(ISBLANK(Data!B5543),#N/A,Data!B5543)</f>
        <v>36220</v>
      </c>
      <c r="B5542" s="20">
        <f>IF(VLOOKUP($A5542,Data!$B:$K,MATCH(B$2,Data!$B$1:$K$1,FALSE),FALSE)="",#N/A,VLOOKUP($A5542,Data!$B:$K,MATCH(B$2,Data!$B$1:$K$1,FALSE),FALSE))</f>
        <v>5.09</v>
      </c>
    </row>
    <row r="5543" spans="1:2" x14ac:dyDescent="0.25">
      <c r="A5543" s="2">
        <f>IF(ISBLANK(Data!B5544),#N/A,Data!B5544)</f>
        <v>36217</v>
      </c>
      <c r="B5543" s="20">
        <f>IF(VLOOKUP($A5543,Data!$B:$K,MATCH(B$2,Data!$B$1:$K$1,FALSE),FALSE)="",#N/A,VLOOKUP($A5543,Data!$B:$K,MATCH(B$2,Data!$B$1:$K$1,FALSE),FALSE))</f>
        <v>5.13</v>
      </c>
    </row>
    <row r="5544" spans="1:2" x14ac:dyDescent="0.25">
      <c r="A5544" s="2">
        <f>IF(ISBLANK(Data!B5545),#N/A,Data!B5545)</f>
        <v>36216</v>
      </c>
      <c r="B5544" s="20">
        <f>IF(VLOOKUP($A5544,Data!$B:$K,MATCH(B$2,Data!$B$1:$K$1,FALSE),FALSE)="",#N/A,VLOOKUP($A5544,Data!$B:$K,MATCH(B$2,Data!$B$1:$K$1,FALSE),FALSE))</f>
        <v>5.1100000000000003</v>
      </c>
    </row>
    <row r="5545" spans="1:2" x14ac:dyDescent="0.25">
      <c r="A5545" s="2">
        <f>IF(ISBLANK(Data!B5546),#N/A,Data!B5546)</f>
        <v>36215</v>
      </c>
      <c r="B5545" s="20">
        <f>IF(VLOOKUP($A5545,Data!$B:$K,MATCH(B$2,Data!$B$1:$K$1,FALSE),FALSE)="",#N/A,VLOOKUP($A5545,Data!$B:$K,MATCH(B$2,Data!$B$1:$K$1,FALSE),FALSE))</f>
        <v>5.05</v>
      </c>
    </row>
    <row r="5546" spans="1:2" x14ac:dyDescent="0.25">
      <c r="A5546" s="2">
        <f>IF(ISBLANK(Data!B5547),#N/A,Data!B5547)</f>
        <v>36214</v>
      </c>
      <c r="B5546" s="20">
        <f>IF(VLOOKUP($A5546,Data!$B:$K,MATCH(B$2,Data!$B$1:$K$1,FALSE),FALSE)="",#N/A,VLOOKUP($A5546,Data!$B:$K,MATCH(B$2,Data!$B$1:$K$1,FALSE),FALSE))</f>
        <v>5</v>
      </c>
    </row>
    <row r="5547" spans="1:2" x14ac:dyDescent="0.25">
      <c r="A5547" s="2">
        <f>IF(ISBLANK(Data!B5548),#N/A,Data!B5548)</f>
        <v>36213</v>
      </c>
      <c r="B5547" s="20">
        <f>IF(VLOOKUP($A5547,Data!$B:$K,MATCH(B$2,Data!$B$1:$K$1,FALSE),FALSE)="",#N/A,VLOOKUP($A5547,Data!$B:$K,MATCH(B$2,Data!$B$1:$K$1,FALSE),FALSE))</f>
        <v>4.9800000000000004</v>
      </c>
    </row>
    <row r="5548" spans="1:2" x14ac:dyDescent="0.25">
      <c r="A5548" s="2">
        <f>IF(ISBLANK(Data!B5549),#N/A,Data!B5549)</f>
        <v>36210</v>
      </c>
      <c r="B5548" s="20">
        <f>IF(VLOOKUP($A5548,Data!$B:$K,MATCH(B$2,Data!$B$1:$K$1,FALSE),FALSE)="",#N/A,VLOOKUP($A5548,Data!$B:$K,MATCH(B$2,Data!$B$1:$K$1,FALSE),FALSE))</f>
        <v>5.01</v>
      </c>
    </row>
    <row r="5549" spans="1:2" x14ac:dyDescent="0.25">
      <c r="A5549" s="2">
        <f>IF(ISBLANK(Data!B5550),#N/A,Data!B5550)</f>
        <v>36209</v>
      </c>
      <c r="B5549" s="20">
        <f>IF(VLOOKUP($A5549,Data!$B:$K,MATCH(B$2,Data!$B$1:$K$1,FALSE),FALSE)="",#N/A,VLOOKUP($A5549,Data!$B:$K,MATCH(B$2,Data!$B$1:$K$1,FALSE),FALSE))</f>
        <v>4.9400000000000004</v>
      </c>
    </row>
    <row r="5550" spans="1:2" x14ac:dyDescent="0.25">
      <c r="A5550" s="2">
        <f>IF(ISBLANK(Data!B5551),#N/A,Data!B5551)</f>
        <v>36208</v>
      </c>
      <c r="B5550" s="20">
        <f>IF(VLOOKUP($A5550,Data!$B:$K,MATCH(B$2,Data!$B$1:$K$1,FALSE),FALSE)="",#N/A,VLOOKUP($A5550,Data!$B:$K,MATCH(B$2,Data!$B$1:$K$1,FALSE),FALSE))</f>
        <v>4.96</v>
      </c>
    </row>
    <row r="5551" spans="1:2" x14ac:dyDescent="0.25">
      <c r="A5551" s="2">
        <f>IF(ISBLANK(Data!B5552),#N/A,Data!B5552)</f>
        <v>36207</v>
      </c>
      <c r="B5551" s="20">
        <f>IF(VLOOKUP($A5551,Data!$B:$K,MATCH(B$2,Data!$B$1:$K$1,FALSE),FALSE)="",#N/A,VLOOKUP($A5551,Data!$B:$K,MATCH(B$2,Data!$B$1:$K$1,FALSE),FALSE))</f>
        <v>4.9400000000000004</v>
      </c>
    </row>
    <row r="5552" spans="1:2" x14ac:dyDescent="0.25">
      <c r="A5552" s="2">
        <f>IF(ISBLANK(Data!B5553),#N/A,Data!B5553)</f>
        <v>36206</v>
      </c>
      <c r="B5552" s="20">
        <f>IF(VLOOKUP($A5552,Data!$B:$K,MATCH(B$2,Data!$B$1:$K$1,FALSE),FALSE)="",#N/A,VLOOKUP($A5552,Data!$B:$K,MATCH(B$2,Data!$B$1:$K$1,FALSE),FALSE))</f>
        <v>5.03</v>
      </c>
    </row>
    <row r="5553" spans="1:2" x14ac:dyDescent="0.25">
      <c r="A5553" s="2">
        <f>IF(ISBLANK(Data!B5554),#N/A,Data!B5554)</f>
        <v>36203</v>
      </c>
      <c r="B5553" s="20">
        <f>IF(VLOOKUP($A5553,Data!$B:$K,MATCH(B$2,Data!$B$1:$K$1,FALSE),FALSE)="",#N/A,VLOOKUP($A5553,Data!$B:$K,MATCH(B$2,Data!$B$1:$K$1,FALSE),FALSE))</f>
        <v>4.95</v>
      </c>
    </row>
    <row r="5554" spans="1:2" x14ac:dyDescent="0.25">
      <c r="A5554" s="2">
        <f>IF(ISBLANK(Data!B5555),#N/A,Data!B5555)</f>
        <v>36202</v>
      </c>
      <c r="B5554" s="20">
        <f>IF(VLOOKUP($A5554,Data!$B:$K,MATCH(B$2,Data!$B$1:$K$1,FALSE),FALSE)="",#N/A,VLOOKUP($A5554,Data!$B:$K,MATCH(B$2,Data!$B$1:$K$1,FALSE),FALSE))</f>
        <v>4.97</v>
      </c>
    </row>
    <row r="5555" spans="1:2" x14ac:dyDescent="0.25">
      <c r="A5555" s="2">
        <f>IF(ISBLANK(Data!B5556),#N/A,Data!B5556)</f>
        <v>36201</v>
      </c>
      <c r="B5555" s="20">
        <f>IF(VLOOKUP($A5555,Data!$B:$K,MATCH(B$2,Data!$B$1:$K$1,FALSE),FALSE)="",#N/A,VLOOKUP($A5555,Data!$B:$K,MATCH(B$2,Data!$B$1:$K$1,FALSE),FALSE))</f>
        <v>4.8600000000000003</v>
      </c>
    </row>
    <row r="5556" spans="1:2" x14ac:dyDescent="0.25">
      <c r="A5556" s="2">
        <f>IF(ISBLANK(Data!B5557),#N/A,Data!B5557)</f>
        <v>36200</v>
      </c>
      <c r="B5556" s="20">
        <f>IF(VLOOKUP($A5556,Data!$B:$K,MATCH(B$2,Data!$B$1:$K$1,FALSE),FALSE)="",#N/A,VLOOKUP($A5556,Data!$B:$K,MATCH(B$2,Data!$B$1:$K$1,FALSE),FALSE))</f>
        <v>4.8899999999999997</v>
      </c>
    </row>
    <row r="5557" spans="1:2" x14ac:dyDescent="0.25">
      <c r="A5557" s="2">
        <f>IF(ISBLANK(Data!B5558),#N/A,Data!B5558)</f>
        <v>36199</v>
      </c>
      <c r="B5557" s="20">
        <f>IF(VLOOKUP($A5557,Data!$B:$K,MATCH(B$2,Data!$B$1:$K$1,FALSE),FALSE)="",#N/A,VLOOKUP($A5557,Data!$B:$K,MATCH(B$2,Data!$B$1:$K$1,FALSE),FALSE))</f>
        <v>4.92</v>
      </c>
    </row>
    <row r="5558" spans="1:2" x14ac:dyDescent="0.25">
      <c r="A5558" s="2">
        <f>IF(ISBLANK(Data!B5559),#N/A,Data!B5559)</f>
        <v>36196</v>
      </c>
      <c r="B5558" s="20">
        <f>IF(VLOOKUP($A5558,Data!$B:$K,MATCH(B$2,Data!$B$1:$K$1,FALSE),FALSE)="",#N/A,VLOOKUP($A5558,Data!$B:$K,MATCH(B$2,Data!$B$1:$K$1,FALSE),FALSE))</f>
        <v>4.91</v>
      </c>
    </row>
    <row r="5559" spans="1:2" x14ac:dyDescent="0.25">
      <c r="A5559" s="2">
        <f>IF(ISBLANK(Data!B5560),#N/A,Data!B5560)</f>
        <v>36195</v>
      </c>
      <c r="B5559" s="20">
        <f>IF(VLOOKUP($A5559,Data!$B:$K,MATCH(B$2,Data!$B$1:$K$1,FALSE),FALSE)="",#N/A,VLOOKUP($A5559,Data!$B:$K,MATCH(B$2,Data!$B$1:$K$1,FALSE),FALSE))</f>
        <v>4.8499999999999996</v>
      </c>
    </row>
    <row r="5560" spans="1:2" x14ac:dyDescent="0.25">
      <c r="A5560" s="2">
        <f>IF(ISBLANK(Data!B5561),#N/A,Data!B5561)</f>
        <v>36194</v>
      </c>
      <c r="B5560" s="20">
        <f>IF(VLOOKUP($A5560,Data!$B:$K,MATCH(B$2,Data!$B$1:$K$1,FALSE),FALSE)="",#N/A,VLOOKUP($A5560,Data!$B:$K,MATCH(B$2,Data!$B$1:$K$1,FALSE),FALSE))</f>
        <v>4.91</v>
      </c>
    </row>
    <row r="5561" spans="1:2" x14ac:dyDescent="0.25">
      <c r="A5561" s="2">
        <f>IF(ISBLANK(Data!B5562),#N/A,Data!B5562)</f>
        <v>36193</v>
      </c>
      <c r="B5561" s="20">
        <f>IF(VLOOKUP($A5561,Data!$B:$K,MATCH(B$2,Data!$B$1:$K$1,FALSE),FALSE)="",#N/A,VLOOKUP($A5561,Data!$B:$K,MATCH(B$2,Data!$B$1:$K$1,FALSE),FALSE))</f>
        <v>4.78</v>
      </c>
    </row>
    <row r="5562" spans="1:2" x14ac:dyDescent="0.25">
      <c r="A5562" s="2">
        <f>IF(ISBLANK(Data!B5563),#N/A,Data!B5563)</f>
        <v>36192</v>
      </c>
      <c r="B5562" s="20">
        <f>IF(VLOOKUP($A5562,Data!$B:$K,MATCH(B$2,Data!$B$1:$K$1,FALSE),FALSE)="",#N/A,VLOOKUP($A5562,Data!$B:$K,MATCH(B$2,Data!$B$1:$K$1,FALSE),FALSE))</f>
        <v>4.76</v>
      </c>
    </row>
    <row r="5563" spans="1:2" x14ac:dyDescent="0.25">
      <c r="A5563" s="2">
        <f>IF(ISBLANK(Data!B5564),#N/A,Data!B5564)</f>
        <v>36189</v>
      </c>
      <c r="B5563" s="20">
        <f>IF(VLOOKUP($A5563,Data!$B:$K,MATCH(B$2,Data!$B$1:$K$1,FALSE),FALSE)="",#N/A,VLOOKUP($A5563,Data!$B:$K,MATCH(B$2,Data!$B$1:$K$1,FALSE),FALSE))</f>
        <v>4.72</v>
      </c>
    </row>
    <row r="5564" spans="1:2" x14ac:dyDescent="0.25">
      <c r="A5564" s="2">
        <f>IF(ISBLANK(Data!B5565),#N/A,Data!B5565)</f>
        <v>36188</v>
      </c>
      <c r="B5564" s="20">
        <f>IF(VLOOKUP($A5564,Data!$B:$K,MATCH(B$2,Data!$B$1:$K$1,FALSE),FALSE)="",#N/A,VLOOKUP($A5564,Data!$B:$K,MATCH(B$2,Data!$B$1:$K$1,FALSE),FALSE))</f>
        <v>4.75</v>
      </c>
    </row>
    <row r="5565" spans="1:2" x14ac:dyDescent="0.25">
      <c r="A5565" s="2">
        <f>IF(ISBLANK(Data!B5566),#N/A,Data!B5566)</f>
        <v>36187</v>
      </c>
      <c r="B5565" s="20">
        <f>IF(VLOOKUP($A5565,Data!$B:$K,MATCH(B$2,Data!$B$1:$K$1,FALSE),FALSE)="",#N/A,VLOOKUP($A5565,Data!$B:$K,MATCH(B$2,Data!$B$1:$K$1,FALSE),FALSE))</f>
        <v>4.82</v>
      </c>
    </row>
    <row r="5566" spans="1:2" x14ac:dyDescent="0.25">
      <c r="A5566" s="2">
        <f>IF(ISBLANK(Data!B5567),#N/A,Data!B5567)</f>
        <v>36185</v>
      </c>
      <c r="B5566" s="20">
        <f>IF(VLOOKUP($A5566,Data!$B:$K,MATCH(B$2,Data!$B$1:$K$1,FALSE),FALSE)="",#N/A,VLOOKUP($A5566,Data!$B:$K,MATCH(B$2,Data!$B$1:$K$1,FALSE),FALSE))</f>
        <v>4.7300000000000004</v>
      </c>
    </row>
    <row r="5567" spans="1:2" x14ac:dyDescent="0.25">
      <c r="A5567" s="2">
        <f>IF(ISBLANK(Data!B5568),#N/A,Data!B5568)</f>
        <v>36182</v>
      </c>
      <c r="B5567" s="20">
        <f>IF(VLOOKUP($A5567,Data!$B:$K,MATCH(B$2,Data!$B$1:$K$1,FALSE),FALSE)="",#N/A,VLOOKUP($A5567,Data!$B:$K,MATCH(B$2,Data!$B$1:$K$1,FALSE),FALSE))</f>
        <v>4.79</v>
      </c>
    </row>
    <row r="5568" spans="1:2" x14ac:dyDescent="0.25">
      <c r="A5568" s="2">
        <f>IF(ISBLANK(Data!B5569),#N/A,Data!B5569)</f>
        <v>36181</v>
      </c>
      <c r="B5568" s="20">
        <f>IF(VLOOKUP($A5568,Data!$B:$K,MATCH(B$2,Data!$B$1:$K$1,FALSE),FALSE)="",#N/A,VLOOKUP($A5568,Data!$B:$K,MATCH(B$2,Data!$B$1:$K$1,FALSE),FALSE))</f>
        <v>4.87</v>
      </c>
    </row>
    <row r="5569" spans="1:2" x14ac:dyDescent="0.25">
      <c r="A5569" s="2">
        <f>IF(ISBLANK(Data!B5570),#N/A,Data!B5570)</f>
        <v>36180</v>
      </c>
      <c r="B5569" s="20">
        <f>IF(VLOOKUP($A5569,Data!$B:$K,MATCH(B$2,Data!$B$1:$K$1,FALSE),FALSE)="",#N/A,VLOOKUP($A5569,Data!$B:$K,MATCH(B$2,Data!$B$1:$K$1,FALSE),FALSE))</f>
        <v>4.92</v>
      </c>
    </row>
    <row r="5570" spans="1:2" x14ac:dyDescent="0.25">
      <c r="A5570" s="2">
        <f>IF(ISBLANK(Data!B5571),#N/A,Data!B5571)</f>
        <v>36179</v>
      </c>
      <c r="B5570" s="20">
        <f>IF(VLOOKUP($A5570,Data!$B:$K,MATCH(B$2,Data!$B$1:$K$1,FALSE),FALSE)="",#N/A,VLOOKUP($A5570,Data!$B:$K,MATCH(B$2,Data!$B$1:$K$1,FALSE),FALSE))</f>
        <v>4.87</v>
      </c>
    </row>
    <row r="5571" spans="1:2" x14ac:dyDescent="0.25">
      <c r="A5571" s="2">
        <f>IF(ISBLANK(Data!B5572),#N/A,Data!B5572)</f>
        <v>36178</v>
      </c>
      <c r="B5571" s="20">
        <f>IF(VLOOKUP($A5571,Data!$B:$K,MATCH(B$2,Data!$B$1:$K$1,FALSE),FALSE)="",#N/A,VLOOKUP($A5571,Data!$B:$K,MATCH(B$2,Data!$B$1:$K$1,FALSE),FALSE))</f>
        <v>4.88</v>
      </c>
    </row>
    <row r="5572" spans="1:2" x14ac:dyDescent="0.25">
      <c r="A5572" s="2">
        <f>IF(ISBLANK(Data!B5573),#N/A,Data!B5573)</f>
        <v>36175</v>
      </c>
      <c r="B5572" s="20">
        <f>IF(VLOOKUP($A5572,Data!$B:$K,MATCH(B$2,Data!$B$1:$K$1,FALSE),FALSE)="",#N/A,VLOOKUP($A5572,Data!$B:$K,MATCH(B$2,Data!$B$1:$K$1,FALSE),FALSE))</f>
        <v>4.78</v>
      </c>
    </row>
    <row r="5573" spans="1:2" x14ac:dyDescent="0.25">
      <c r="A5573" s="2">
        <f>IF(ISBLANK(Data!B5574),#N/A,Data!B5574)</f>
        <v>36174</v>
      </c>
      <c r="B5573" s="20">
        <f>IF(VLOOKUP($A5573,Data!$B:$K,MATCH(B$2,Data!$B$1:$K$1,FALSE),FALSE)="",#N/A,VLOOKUP($A5573,Data!$B:$K,MATCH(B$2,Data!$B$1:$K$1,FALSE),FALSE))</f>
        <v>4.8899999999999997</v>
      </c>
    </row>
    <row r="5574" spans="1:2" x14ac:dyDescent="0.25">
      <c r="A5574" s="2">
        <f>IF(ISBLANK(Data!B5575),#N/A,Data!B5575)</f>
        <v>36173</v>
      </c>
      <c r="B5574" s="20">
        <f>IF(VLOOKUP($A5574,Data!$B:$K,MATCH(B$2,Data!$B$1:$K$1,FALSE),FALSE)="",#N/A,VLOOKUP($A5574,Data!$B:$K,MATCH(B$2,Data!$B$1:$K$1,FALSE),FALSE))</f>
        <v>4.8499999999999996</v>
      </c>
    </row>
    <row r="5575" spans="1:2" x14ac:dyDescent="0.25">
      <c r="A5575" s="2">
        <f>IF(ISBLANK(Data!B5576),#N/A,Data!B5576)</f>
        <v>36172</v>
      </c>
      <c r="B5575" s="20">
        <f>IF(VLOOKUP($A5575,Data!$B:$K,MATCH(B$2,Data!$B$1:$K$1,FALSE),FALSE)="",#N/A,VLOOKUP($A5575,Data!$B:$K,MATCH(B$2,Data!$B$1:$K$1,FALSE),FALSE))</f>
        <v>5</v>
      </c>
    </row>
    <row r="5576" spans="1:2" x14ac:dyDescent="0.25">
      <c r="A5576" s="2">
        <f>IF(ISBLANK(Data!B5577),#N/A,Data!B5577)</f>
        <v>36171</v>
      </c>
      <c r="B5576" s="20">
        <f>IF(VLOOKUP($A5576,Data!$B:$K,MATCH(B$2,Data!$B$1:$K$1,FALSE),FALSE)="",#N/A,VLOOKUP($A5576,Data!$B:$K,MATCH(B$2,Data!$B$1:$K$1,FALSE),FALSE))</f>
        <v>4.91</v>
      </c>
    </row>
    <row r="5577" spans="1:2" x14ac:dyDescent="0.25">
      <c r="A5577" s="2">
        <f>IF(ISBLANK(Data!B5578),#N/A,Data!B5578)</f>
        <v>36168</v>
      </c>
      <c r="B5577" s="20">
        <f>IF(VLOOKUP($A5577,Data!$B:$K,MATCH(B$2,Data!$B$1:$K$1,FALSE),FALSE)="",#N/A,VLOOKUP($A5577,Data!$B:$K,MATCH(B$2,Data!$B$1:$K$1,FALSE),FALSE))</f>
        <v>4.71</v>
      </c>
    </row>
    <row r="5578" spans="1:2" x14ac:dyDescent="0.25">
      <c r="A5578" s="2">
        <f>IF(ISBLANK(Data!B5579),#N/A,Data!B5579)</f>
        <v>36167</v>
      </c>
      <c r="B5578" s="20">
        <f>IF(VLOOKUP($A5578,Data!$B:$K,MATCH(B$2,Data!$B$1:$K$1,FALSE),FALSE)="",#N/A,VLOOKUP($A5578,Data!$B:$K,MATCH(B$2,Data!$B$1:$K$1,FALSE),FALSE))</f>
        <v>4.6500000000000004</v>
      </c>
    </row>
    <row r="5579" spans="1:2" x14ac:dyDescent="0.25">
      <c r="A5579" s="2">
        <f>IF(ISBLANK(Data!B5580),#N/A,Data!B5580)</f>
        <v>36166</v>
      </c>
      <c r="B5579" s="20">
        <f>IF(VLOOKUP($A5579,Data!$B:$K,MATCH(B$2,Data!$B$1:$K$1,FALSE),FALSE)="",#N/A,VLOOKUP($A5579,Data!$B:$K,MATCH(B$2,Data!$B$1:$K$1,FALSE),FALSE))</f>
        <v>4.72</v>
      </c>
    </row>
    <row r="5580" spans="1:2" x14ac:dyDescent="0.25">
      <c r="A5580" s="2">
        <f>IF(ISBLANK(Data!B5581),#N/A,Data!B5581)</f>
        <v>36165</v>
      </c>
      <c r="B5580" s="20">
        <f>IF(VLOOKUP($A5580,Data!$B:$K,MATCH(B$2,Data!$B$1:$K$1,FALSE),FALSE)="",#N/A,VLOOKUP($A5580,Data!$B:$K,MATCH(B$2,Data!$B$1:$K$1,FALSE),FALSE))</f>
        <v>4.68</v>
      </c>
    </row>
    <row r="5581" spans="1:2" x14ac:dyDescent="0.25">
      <c r="A5581" s="2">
        <f>IF(ISBLANK(Data!B5582),#N/A,Data!B5582)</f>
        <v>36164</v>
      </c>
      <c r="B5581" s="20">
        <f>IF(VLOOKUP($A5581,Data!$B:$K,MATCH(B$2,Data!$B$1:$K$1,FALSE),FALSE)="",#N/A,VLOOKUP($A5581,Data!$B:$K,MATCH(B$2,Data!$B$1:$K$1,FALSE),FALSE))</f>
        <v>4.62</v>
      </c>
    </row>
    <row r="5582" spans="1:2" x14ac:dyDescent="0.25">
      <c r="A5582" s="2">
        <f>IF(ISBLANK(Data!B5583),#N/A,Data!B5583)</f>
        <v>36160</v>
      </c>
      <c r="B5582" s="20">
        <f>IF(VLOOKUP($A5582,Data!$B:$K,MATCH(B$2,Data!$B$1:$K$1,FALSE),FALSE)="",#N/A,VLOOKUP($A5582,Data!$B:$K,MATCH(B$2,Data!$B$1:$K$1,FALSE),FALSE))</f>
        <v>4.6399999999999997</v>
      </c>
    </row>
    <row r="5583" spans="1:2" x14ac:dyDescent="0.25">
      <c r="A5583" s="2">
        <f>IF(ISBLANK(Data!B5584),#N/A,Data!B5584)</f>
        <v>36159</v>
      </c>
      <c r="B5583" s="20">
        <f>IF(VLOOKUP($A5583,Data!$B:$K,MATCH(B$2,Data!$B$1:$K$1,FALSE),FALSE)="",#N/A,VLOOKUP($A5583,Data!$B:$K,MATCH(B$2,Data!$B$1:$K$1,FALSE),FALSE))</f>
        <v>4.68</v>
      </c>
    </row>
    <row r="5584" spans="1:2" x14ac:dyDescent="0.25">
      <c r="A5584" s="2">
        <f>IF(ISBLANK(Data!B5585),#N/A,Data!B5585)</f>
        <v>36158</v>
      </c>
      <c r="B5584" s="20">
        <f>IF(VLOOKUP($A5584,Data!$B:$K,MATCH(B$2,Data!$B$1:$K$1,FALSE),FALSE)="",#N/A,VLOOKUP($A5584,Data!$B:$K,MATCH(B$2,Data!$B$1:$K$1,FALSE),FALSE))</f>
        <v>4.7</v>
      </c>
    </row>
    <row r="5585" spans="1:2" x14ac:dyDescent="0.25">
      <c r="A5585" s="2">
        <f>IF(ISBLANK(Data!B5586),#N/A,Data!B5586)</f>
        <v>36153</v>
      </c>
      <c r="B5585" s="20">
        <f>IF(VLOOKUP($A5585,Data!$B:$K,MATCH(B$2,Data!$B$1:$K$1,FALSE),FALSE)="",#N/A,VLOOKUP($A5585,Data!$B:$K,MATCH(B$2,Data!$B$1:$K$1,FALSE),FALSE))</f>
        <v>4.6100000000000003</v>
      </c>
    </row>
    <row r="5586" spans="1:2" x14ac:dyDescent="0.25">
      <c r="A5586" s="2">
        <f>IF(ISBLANK(Data!B5587),#N/A,Data!B5587)</f>
        <v>36152</v>
      </c>
      <c r="B5586" s="20">
        <f>IF(VLOOKUP($A5586,Data!$B:$K,MATCH(B$2,Data!$B$1:$K$1,FALSE),FALSE)="",#N/A,VLOOKUP($A5586,Data!$B:$K,MATCH(B$2,Data!$B$1:$K$1,FALSE),FALSE))</f>
        <v>4.54</v>
      </c>
    </row>
    <row r="5587" spans="1:2" x14ac:dyDescent="0.25">
      <c r="A5587" s="2">
        <f>IF(ISBLANK(Data!B5588),#N/A,Data!B5588)</f>
        <v>36151</v>
      </c>
      <c r="B5587" s="20">
        <f>IF(VLOOKUP($A5587,Data!$B:$K,MATCH(B$2,Data!$B$1:$K$1,FALSE),FALSE)="",#N/A,VLOOKUP($A5587,Data!$B:$K,MATCH(B$2,Data!$B$1:$K$1,FALSE),FALSE))</f>
        <v>4.5</v>
      </c>
    </row>
    <row r="5588" spans="1:2" x14ac:dyDescent="0.25">
      <c r="A5588" s="2">
        <f>IF(ISBLANK(Data!B5589),#N/A,Data!B5589)</f>
        <v>36150</v>
      </c>
      <c r="B5588" s="20">
        <f>IF(VLOOKUP($A5588,Data!$B:$K,MATCH(B$2,Data!$B$1:$K$1,FALSE),FALSE)="",#N/A,VLOOKUP($A5588,Data!$B:$K,MATCH(B$2,Data!$B$1:$K$1,FALSE),FALSE))</f>
        <v>4.4400000000000004</v>
      </c>
    </row>
    <row r="5589" spans="1:2" x14ac:dyDescent="0.25">
      <c r="A5589" s="2">
        <f>IF(ISBLANK(Data!B5590),#N/A,Data!B5590)</f>
        <v>36147</v>
      </c>
      <c r="B5589" s="20">
        <f>IF(VLOOKUP($A5589,Data!$B:$K,MATCH(B$2,Data!$B$1:$K$1,FALSE),FALSE)="",#N/A,VLOOKUP($A5589,Data!$B:$K,MATCH(B$2,Data!$B$1:$K$1,FALSE),FALSE))</f>
        <v>4.45</v>
      </c>
    </row>
    <row r="5590" spans="1:2" x14ac:dyDescent="0.25">
      <c r="A5590" s="2">
        <f>IF(ISBLANK(Data!B5591),#N/A,Data!B5591)</f>
        <v>36146</v>
      </c>
      <c r="B5590" s="20">
        <f>IF(VLOOKUP($A5590,Data!$B:$K,MATCH(B$2,Data!$B$1:$K$1,FALSE),FALSE)="",#N/A,VLOOKUP($A5590,Data!$B:$K,MATCH(B$2,Data!$B$1:$K$1,FALSE),FALSE))</f>
        <v>4.3600000000000003</v>
      </c>
    </row>
    <row r="5591" spans="1:2" x14ac:dyDescent="0.25">
      <c r="A5591" s="2">
        <f>IF(ISBLANK(Data!B5592),#N/A,Data!B5592)</f>
        <v>36145</v>
      </c>
      <c r="B5591" s="20">
        <f>IF(VLOOKUP($A5591,Data!$B:$K,MATCH(B$2,Data!$B$1:$K$1,FALSE),FALSE)="",#N/A,VLOOKUP($A5591,Data!$B:$K,MATCH(B$2,Data!$B$1:$K$1,FALSE),FALSE))</f>
        <v>4.45</v>
      </c>
    </row>
    <row r="5592" spans="1:2" x14ac:dyDescent="0.25">
      <c r="A5592" s="2">
        <f>IF(ISBLANK(Data!B5593),#N/A,Data!B5593)</f>
        <v>36144</v>
      </c>
      <c r="B5592" s="20">
        <f>IF(VLOOKUP($A5592,Data!$B:$K,MATCH(B$2,Data!$B$1:$K$1,FALSE),FALSE)="",#N/A,VLOOKUP($A5592,Data!$B:$K,MATCH(B$2,Data!$B$1:$K$1,FALSE),FALSE))</f>
        <v>4.41</v>
      </c>
    </row>
    <row r="5593" spans="1:2" x14ac:dyDescent="0.25">
      <c r="A5593" s="2">
        <f>IF(ISBLANK(Data!B5594),#N/A,Data!B5594)</f>
        <v>36143</v>
      </c>
      <c r="B5593" s="20">
        <f>IF(VLOOKUP($A5593,Data!$B:$K,MATCH(B$2,Data!$B$1:$K$1,FALSE),FALSE)="",#N/A,VLOOKUP($A5593,Data!$B:$K,MATCH(B$2,Data!$B$1:$K$1,FALSE),FALSE))</f>
        <v>4.4400000000000004</v>
      </c>
    </row>
    <row r="5594" spans="1:2" x14ac:dyDescent="0.25">
      <c r="A5594" s="2">
        <f>IF(ISBLANK(Data!B5595),#N/A,Data!B5595)</f>
        <v>36140</v>
      </c>
      <c r="B5594" s="20">
        <f>IF(VLOOKUP($A5594,Data!$B:$K,MATCH(B$2,Data!$B$1:$K$1,FALSE),FALSE)="",#N/A,VLOOKUP($A5594,Data!$B:$K,MATCH(B$2,Data!$B$1:$K$1,FALSE),FALSE))</f>
        <v>4.38</v>
      </c>
    </row>
    <row r="5595" spans="1:2" x14ac:dyDescent="0.25">
      <c r="A5595" s="2">
        <f>IF(ISBLANK(Data!B5596),#N/A,Data!B5596)</f>
        <v>36139</v>
      </c>
      <c r="B5595" s="20">
        <f>IF(VLOOKUP($A5595,Data!$B:$K,MATCH(B$2,Data!$B$1:$K$1,FALSE),FALSE)="",#N/A,VLOOKUP($A5595,Data!$B:$K,MATCH(B$2,Data!$B$1:$K$1,FALSE),FALSE))</f>
        <v>4.38</v>
      </c>
    </row>
    <row r="5596" spans="1:2" x14ac:dyDescent="0.25">
      <c r="A5596" s="2">
        <f>IF(ISBLANK(Data!B5597),#N/A,Data!B5597)</f>
        <v>36138</v>
      </c>
      <c r="B5596" s="20">
        <f>IF(VLOOKUP($A5596,Data!$B:$K,MATCH(B$2,Data!$B$1:$K$1,FALSE),FALSE)="",#N/A,VLOOKUP($A5596,Data!$B:$K,MATCH(B$2,Data!$B$1:$K$1,FALSE),FALSE))</f>
        <v>4.4400000000000004</v>
      </c>
    </row>
    <row r="5597" spans="1:2" x14ac:dyDescent="0.25">
      <c r="A5597" s="2">
        <f>IF(ISBLANK(Data!B5598),#N/A,Data!B5598)</f>
        <v>36137</v>
      </c>
      <c r="B5597" s="20">
        <f>IF(VLOOKUP($A5597,Data!$B:$K,MATCH(B$2,Data!$B$1:$K$1,FALSE),FALSE)="",#N/A,VLOOKUP($A5597,Data!$B:$K,MATCH(B$2,Data!$B$1:$K$1,FALSE),FALSE))</f>
        <v>4.45</v>
      </c>
    </row>
    <row r="5598" spans="1:2" x14ac:dyDescent="0.25">
      <c r="A5598" s="2">
        <f>IF(ISBLANK(Data!B5599),#N/A,Data!B5599)</f>
        <v>36136</v>
      </c>
      <c r="B5598" s="20">
        <f>IF(VLOOKUP($A5598,Data!$B:$K,MATCH(B$2,Data!$B$1:$K$1,FALSE),FALSE)="",#N/A,VLOOKUP($A5598,Data!$B:$K,MATCH(B$2,Data!$B$1:$K$1,FALSE),FALSE))</f>
        <v>4.43</v>
      </c>
    </row>
    <row r="5599" spans="1:2" x14ac:dyDescent="0.25">
      <c r="A5599" s="2">
        <f>IF(ISBLANK(Data!B5600),#N/A,Data!B5600)</f>
        <v>36133</v>
      </c>
      <c r="B5599" s="20">
        <f>IF(VLOOKUP($A5599,Data!$B:$K,MATCH(B$2,Data!$B$1:$K$1,FALSE),FALSE)="",#N/A,VLOOKUP($A5599,Data!$B:$K,MATCH(B$2,Data!$B$1:$K$1,FALSE),FALSE))</f>
        <v>4.29</v>
      </c>
    </row>
    <row r="5600" spans="1:2" x14ac:dyDescent="0.25">
      <c r="A5600" s="2">
        <f>IF(ISBLANK(Data!B5601),#N/A,Data!B5601)</f>
        <v>36132</v>
      </c>
      <c r="B5600" s="20">
        <f>IF(VLOOKUP($A5600,Data!$B:$K,MATCH(B$2,Data!$B$1:$K$1,FALSE),FALSE)="",#N/A,VLOOKUP($A5600,Data!$B:$K,MATCH(B$2,Data!$B$1:$K$1,FALSE),FALSE))</f>
        <v>4.41</v>
      </c>
    </row>
    <row r="5601" spans="1:2" x14ac:dyDescent="0.25">
      <c r="A5601" s="2">
        <f>IF(ISBLANK(Data!B5602),#N/A,Data!B5602)</f>
        <v>36131</v>
      </c>
      <c r="B5601" s="20">
        <f>IF(VLOOKUP($A5601,Data!$B:$K,MATCH(B$2,Data!$B$1:$K$1,FALSE),FALSE)="",#N/A,VLOOKUP($A5601,Data!$B:$K,MATCH(B$2,Data!$B$1:$K$1,FALSE),FALSE))</f>
        <v>4.4800000000000004</v>
      </c>
    </row>
    <row r="5602" spans="1:2" x14ac:dyDescent="0.25">
      <c r="A5602" s="2">
        <f>IF(ISBLANK(Data!B5603),#N/A,Data!B5603)</f>
        <v>36130</v>
      </c>
      <c r="B5602" s="20">
        <f>IF(VLOOKUP($A5602,Data!$B:$K,MATCH(B$2,Data!$B$1:$K$1,FALSE),FALSE)="",#N/A,VLOOKUP($A5602,Data!$B:$K,MATCH(B$2,Data!$B$1:$K$1,FALSE),FALSE))</f>
        <v>4.63</v>
      </c>
    </row>
    <row r="5603" spans="1:2" x14ac:dyDescent="0.25">
      <c r="A5603" s="2">
        <f>IF(ISBLANK(Data!B5604),#N/A,Data!B5604)</f>
        <v>36129</v>
      </c>
      <c r="B5603" s="20">
        <f>IF(VLOOKUP($A5603,Data!$B:$K,MATCH(B$2,Data!$B$1:$K$1,FALSE),FALSE)="",#N/A,VLOOKUP($A5603,Data!$B:$K,MATCH(B$2,Data!$B$1:$K$1,FALSE),FALSE))</f>
        <v>4.59</v>
      </c>
    </row>
    <row r="5604" spans="1:2" x14ac:dyDescent="0.25">
      <c r="A5604" s="2">
        <f>IF(ISBLANK(Data!B5605),#N/A,Data!B5605)</f>
        <v>36126</v>
      </c>
      <c r="B5604" s="20">
        <f>IF(VLOOKUP($A5604,Data!$B:$K,MATCH(B$2,Data!$B$1:$K$1,FALSE),FALSE)="",#N/A,VLOOKUP($A5604,Data!$B:$K,MATCH(B$2,Data!$B$1:$K$1,FALSE),FALSE))</f>
        <v>4.63</v>
      </c>
    </row>
    <row r="5605" spans="1:2" x14ac:dyDescent="0.25">
      <c r="A5605" s="2">
        <f>IF(ISBLANK(Data!B5606),#N/A,Data!B5606)</f>
        <v>36125</v>
      </c>
      <c r="B5605" s="20">
        <f>IF(VLOOKUP($A5605,Data!$B:$K,MATCH(B$2,Data!$B$1:$K$1,FALSE),FALSE)="",#N/A,VLOOKUP($A5605,Data!$B:$K,MATCH(B$2,Data!$B$1:$K$1,FALSE),FALSE))</f>
        <v>4.68</v>
      </c>
    </row>
    <row r="5606" spans="1:2" x14ac:dyDescent="0.25">
      <c r="A5606" s="2">
        <f>IF(ISBLANK(Data!B5607),#N/A,Data!B5607)</f>
        <v>36124</v>
      </c>
      <c r="B5606" s="20">
        <f>IF(VLOOKUP($A5606,Data!$B:$K,MATCH(B$2,Data!$B$1:$K$1,FALSE),FALSE)="",#N/A,VLOOKUP($A5606,Data!$B:$K,MATCH(B$2,Data!$B$1:$K$1,FALSE),FALSE))</f>
        <v>4.71</v>
      </c>
    </row>
    <row r="5607" spans="1:2" x14ac:dyDescent="0.25">
      <c r="A5607" s="2">
        <f>IF(ISBLANK(Data!B5608),#N/A,Data!B5608)</f>
        <v>36123</v>
      </c>
      <c r="B5607" s="20">
        <f>IF(VLOOKUP($A5607,Data!$B:$K,MATCH(B$2,Data!$B$1:$K$1,FALSE),FALSE)="",#N/A,VLOOKUP($A5607,Data!$B:$K,MATCH(B$2,Data!$B$1:$K$1,FALSE),FALSE))</f>
        <v>4.7699999999999996</v>
      </c>
    </row>
    <row r="5608" spans="1:2" x14ac:dyDescent="0.25">
      <c r="A5608" s="2">
        <f>IF(ISBLANK(Data!B5609),#N/A,Data!B5609)</f>
        <v>36122</v>
      </c>
      <c r="B5608" s="20">
        <f>IF(VLOOKUP($A5608,Data!$B:$K,MATCH(B$2,Data!$B$1:$K$1,FALSE),FALSE)="",#N/A,VLOOKUP($A5608,Data!$B:$K,MATCH(B$2,Data!$B$1:$K$1,FALSE),FALSE))</f>
        <v>4.71</v>
      </c>
    </row>
    <row r="5609" spans="1:2" x14ac:dyDescent="0.25">
      <c r="A5609" s="2">
        <f>IF(ISBLANK(Data!B5610),#N/A,Data!B5610)</f>
        <v>36119</v>
      </c>
      <c r="B5609" s="20">
        <f>IF(VLOOKUP($A5609,Data!$B:$K,MATCH(B$2,Data!$B$1:$K$1,FALSE),FALSE)="",#N/A,VLOOKUP($A5609,Data!$B:$K,MATCH(B$2,Data!$B$1:$K$1,FALSE),FALSE))</f>
        <v>4.6900000000000004</v>
      </c>
    </row>
    <row r="5610" spans="1:2" x14ac:dyDescent="0.25">
      <c r="A5610" s="2">
        <f>IF(ISBLANK(Data!B5611),#N/A,Data!B5611)</f>
        <v>36118</v>
      </c>
      <c r="B5610" s="20">
        <f>IF(VLOOKUP($A5610,Data!$B:$K,MATCH(B$2,Data!$B$1:$K$1,FALSE),FALSE)="",#N/A,VLOOKUP($A5610,Data!$B:$K,MATCH(B$2,Data!$B$1:$K$1,FALSE),FALSE))</f>
        <v>4.59</v>
      </c>
    </row>
    <row r="5611" spans="1:2" x14ac:dyDescent="0.25">
      <c r="A5611" s="2">
        <f>IF(ISBLANK(Data!B5612),#N/A,Data!B5612)</f>
        <v>36117</v>
      </c>
      <c r="B5611" s="20">
        <f>IF(VLOOKUP($A5611,Data!$B:$K,MATCH(B$2,Data!$B$1:$K$1,FALSE),FALSE)="",#N/A,VLOOKUP($A5611,Data!$B:$K,MATCH(B$2,Data!$B$1:$K$1,FALSE),FALSE))</f>
        <v>4.66</v>
      </c>
    </row>
    <row r="5612" spans="1:2" x14ac:dyDescent="0.25">
      <c r="A5612" s="2">
        <f>IF(ISBLANK(Data!B5613),#N/A,Data!B5613)</f>
        <v>36116</v>
      </c>
      <c r="B5612" s="20">
        <f>IF(VLOOKUP($A5612,Data!$B:$K,MATCH(B$2,Data!$B$1:$K$1,FALSE),FALSE)="",#N/A,VLOOKUP($A5612,Data!$B:$K,MATCH(B$2,Data!$B$1:$K$1,FALSE),FALSE))</f>
        <v>4.66</v>
      </c>
    </row>
    <row r="5613" spans="1:2" x14ac:dyDescent="0.25">
      <c r="A5613" s="2">
        <f>IF(ISBLANK(Data!B5614),#N/A,Data!B5614)</f>
        <v>36115</v>
      </c>
      <c r="B5613" s="20">
        <f>IF(VLOOKUP($A5613,Data!$B:$K,MATCH(B$2,Data!$B$1:$K$1,FALSE),FALSE)="",#N/A,VLOOKUP($A5613,Data!$B:$K,MATCH(B$2,Data!$B$1:$K$1,FALSE),FALSE))</f>
        <v>4.6900000000000004</v>
      </c>
    </row>
    <row r="5614" spans="1:2" x14ac:dyDescent="0.25">
      <c r="A5614" s="2">
        <f>IF(ISBLANK(Data!B5615),#N/A,Data!B5615)</f>
        <v>36112</v>
      </c>
      <c r="B5614" s="20">
        <f>IF(VLOOKUP($A5614,Data!$B:$K,MATCH(B$2,Data!$B$1:$K$1,FALSE),FALSE)="",#N/A,VLOOKUP($A5614,Data!$B:$K,MATCH(B$2,Data!$B$1:$K$1,FALSE),FALSE))</f>
        <v>4.68</v>
      </c>
    </row>
    <row r="5615" spans="1:2" x14ac:dyDescent="0.25">
      <c r="A5615" s="2">
        <f>IF(ISBLANK(Data!B5616),#N/A,Data!B5616)</f>
        <v>36111</v>
      </c>
      <c r="B5615" s="20">
        <f>IF(VLOOKUP($A5615,Data!$B:$K,MATCH(B$2,Data!$B$1:$K$1,FALSE),FALSE)="",#N/A,VLOOKUP($A5615,Data!$B:$K,MATCH(B$2,Data!$B$1:$K$1,FALSE),FALSE))</f>
        <v>4.76</v>
      </c>
    </row>
    <row r="5616" spans="1:2" x14ac:dyDescent="0.25">
      <c r="A5616" s="2">
        <f>IF(ISBLANK(Data!B5617),#N/A,Data!B5617)</f>
        <v>36110</v>
      </c>
      <c r="B5616" s="20">
        <f>IF(VLOOKUP($A5616,Data!$B:$K,MATCH(B$2,Data!$B$1:$K$1,FALSE),FALSE)="",#N/A,VLOOKUP($A5616,Data!$B:$K,MATCH(B$2,Data!$B$1:$K$1,FALSE),FALSE))</f>
        <v>4.63</v>
      </c>
    </row>
    <row r="5617" spans="1:2" x14ac:dyDescent="0.25">
      <c r="A5617" s="2">
        <f>IF(ISBLANK(Data!B5618),#N/A,Data!B5618)</f>
        <v>36109</v>
      </c>
      <c r="B5617" s="20">
        <f>IF(VLOOKUP($A5617,Data!$B:$K,MATCH(B$2,Data!$B$1:$K$1,FALSE),FALSE)="",#N/A,VLOOKUP($A5617,Data!$B:$K,MATCH(B$2,Data!$B$1:$K$1,FALSE),FALSE))</f>
        <v>4.62</v>
      </c>
    </row>
    <row r="5618" spans="1:2" x14ac:dyDescent="0.25">
      <c r="A5618" s="2">
        <f>IF(ISBLANK(Data!B5619),#N/A,Data!B5619)</f>
        <v>36108</v>
      </c>
      <c r="B5618" s="20">
        <f>IF(VLOOKUP($A5618,Data!$B:$K,MATCH(B$2,Data!$B$1:$K$1,FALSE),FALSE)="",#N/A,VLOOKUP($A5618,Data!$B:$K,MATCH(B$2,Data!$B$1:$K$1,FALSE),FALSE))</f>
        <v>4.67</v>
      </c>
    </row>
    <row r="5619" spans="1:2" x14ac:dyDescent="0.25">
      <c r="A5619" s="2">
        <f>IF(ISBLANK(Data!B5620),#N/A,Data!B5620)</f>
        <v>36105</v>
      </c>
      <c r="B5619" s="20">
        <f>IF(VLOOKUP($A5619,Data!$B:$K,MATCH(B$2,Data!$B$1:$K$1,FALSE),FALSE)="",#N/A,VLOOKUP($A5619,Data!$B:$K,MATCH(B$2,Data!$B$1:$K$1,FALSE),FALSE))</f>
        <v>4.66</v>
      </c>
    </row>
    <row r="5620" spans="1:2" x14ac:dyDescent="0.25">
      <c r="A5620" s="2">
        <f>IF(ISBLANK(Data!B5621),#N/A,Data!B5621)</f>
        <v>36104</v>
      </c>
      <c r="B5620" s="20">
        <f>IF(VLOOKUP($A5620,Data!$B:$K,MATCH(B$2,Data!$B$1:$K$1,FALSE),FALSE)="",#N/A,VLOOKUP($A5620,Data!$B:$K,MATCH(B$2,Data!$B$1:$K$1,FALSE),FALSE))</f>
        <v>4.6100000000000003</v>
      </c>
    </row>
    <row r="5621" spans="1:2" x14ac:dyDescent="0.25">
      <c r="A5621" s="2">
        <f>IF(ISBLANK(Data!B5622),#N/A,Data!B5622)</f>
        <v>36103</v>
      </c>
      <c r="B5621" s="20">
        <f>IF(VLOOKUP($A5621,Data!$B:$K,MATCH(B$2,Data!$B$1:$K$1,FALSE),FALSE)="",#N/A,VLOOKUP($A5621,Data!$B:$K,MATCH(B$2,Data!$B$1:$K$1,FALSE),FALSE))</f>
        <v>4.55</v>
      </c>
    </row>
    <row r="5622" spans="1:2" x14ac:dyDescent="0.25">
      <c r="A5622" s="2">
        <f>IF(ISBLANK(Data!B5623),#N/A,Data!B5623)</f>
        <v>36102</v>
      </c>
      <c r="B5622" s="20">
        <f>IF(VLOOKUP($A5622,Data!$B:$K,MATCH(B$2,Data!$B$1:$K$1,FALSE),FALSE)="",#N/A,VLOOKUP($A5622,Data!$B:$K,MATCH(B$2,Data!$B$1:$K$1,FALSE),FALSE))</f>
        <v>4.51</v>
      </c>
    </row>
    <row r="5623" spans="1:2" x14ac:dyDescent="0.25">
      <c r="A5623" s="2">
        <f>IF(ISBLANK(Data!B5624),#N/A,Data!B5624)</f>
        <v>36101</v>
      </c>
      <c r="B5623" s="20">
        <f>IF(VLOOKUP($A5623,Data!$B:$K,MATCH(B$2,Data!$B$1:$K$1,FALSE),FALSE)="",#N/A,VLOOKUP($A5623,Data!$B:$K,MATCH(B$2,Data!$B$1:$K$1,FALSE),FALSE))</f>
        <v>4.38</v>
      </c>
    </row>
    <row r="5624" spans="1:2" x14ac:dyDescent="0.25">
      <c r="A5624" s="2">
        <f>IF(ISBLANK(Data!B5625),#N/A,Data!B5625)</f>
        <v>36098</v>
      </c>
      <c r="B5624" s="20">
        <f>IF(VLOOKUP($A5624,Data!$B:$K,MATCH(B$2,Data!$B$1:$K$1,FALSE),FALSE)="",#N/A,VLOOKUP($A5624,Data!$B:$K,MATCH(B$2,Data!$B$1:$K$1,FALSE),FALSE))</f>
        <v>4.37</v>
      </c>
    </row>
    <row r="5625" spans="1:2" x14ac:dyDescent="0.25">
      <c r="A5625" s="2">
        <f>IF(ISBLANK(Data!B5626),#N/A,Data!B5626)</f>
        <v>36097</v>
      </c>
      <c r="B5625" s="20">
        <f>IF(VLOOKUP($A5625,Data!$B:$K,MATCH(B$2,Data!$B$1:$K$1,FALSE),FALSE)="",#N/A,VLOOKUP($A5625,Data!$B:$K,MATCH(B$2,Data!$B$1:$K$1,FALSE),FALSE))</f>
        <v>4.3600000000000003</v>
      </c>
    </row>
    <row r="5626" spans="1:2" x14ac:dyDescent="0.25">
      <c r="A5626" s="2">
        <f>IF(ISBLANK(Data!B5627),#N/A,Data!B5627)</f>
        <v>36096</v>
      </c>
      <c r="B5626" s="20">
        <f>IF(VLOOKUP($A5626,Data!$B:$K,MATCH(B$2,Data!$B$1:$K$1,FALSE),FALSE)="",#N/A,VLOOKUP($A5626,Data!$B:$K,MATCH(B$2,Data!$B$1:$K$1,FALSE),FALSE))</f>
        <v>4.29</v>
      </c>
    </row>
    <row r="5627" spans="1:2" x14ac:dyDescent="0.25">
      <c r="A5627" s="2">
        <f>IF(ISBLANK(Data!B5628),#N/A,Data!B5628)</f>
        <v>36095</v>
      </c>
      <c r="B5627" s="20">
        <f>IF(VLOOKUP($A5627,Data!$B:$K,MATCH(B$2,Data!$B$1:$K$1,FALSE),FALSE)="",#N/A,VLOOKUP($A5627,Data!$B:$K,MATCH(B$2,Data!$B$1:$K$1,FALSE),FALSE))</f>
        <v>4.4000000000000004</v>
      </c>
    </row>
    <row r="5628" spans="1:2" x14ac:dyDescent="0.25">
      <c r="A5628" s="2">
        <f>IF(ISBLANK(Data!B5629),#N/A,Data!B5629)</f>
        <v>36094</v>
      </c>
      <c r="B5628" s="20">
        <f>IF(VLOOKUP($A5628,Data!$B:$K,MATCH(B$2,Data!$B$1:$K$1,FALSE),FALSE)="",#N/A,VLOOKUP($A5628,Data!$B:$K,MATCH(B$2,Data!$B$1:$K$1,FALSE),FALSE))</f>
        <v>4.42</v>
      </c>
    </row>
    <row r="5629" spans="1:2" x14ac:dyDescent="0.25">
      <c r="A5629" s="2">
        <f>IF(ISBLANK(Data!B5630),#N/A,Data!B5630)</f>
        <v>36091</v>
      </c>
      <c r="B5629" s="20">
        <f>IF(VLOOKUP($A5629,Data!$B:$K,MATCH(B$2,Data!$B$1:$K$1,FALSE),FALSE)="",#N/A,VLOOKUP($A5629,Data!$B:$K,MATCH(B$2,Data!$B$1:$K$1,FALSE),FALSE))</f>
        <v>4.4000000000000004</v>
      </c>
    </row>
    <row r="5630" spans="1:2" x14ac:dyDescent="0.25">
      <c r="A5630" s="2">
        <f>IF(ISBLANK(Data!B5631),#N/A,Data!B5631)</f>
        <v>36090</v>
      </c>
      <c r="B5630" s="20">
        <f>IF(VLOOKUP($A5630,Data!$B:$K,MATCH(B$2,Data!$B$1:$K$1,FALSE),FALSE)="",#N/A,VLOOKUP($A5630,Data!$B:$K,MATCH(B$2,Data!$B$1:$K$1,FALSE),FALSE))</f>
        <v>4.42</v>
      </c>
    </row>
    <row r="5631" spans="1:2" x14ac:dyDescent="0.25">
      <c r="A5631" s="2">
        <f>IF(ISBLANK(Data!B5632),#N/A,Data!B5632)</f>
        <v>36089</v>
      </c>
      <c r="B5631" s="20">
        <f>IF(VLOOKUP($A5631,Data!$B:$K,MATCH(B$2,Data!$B$1:$K$1,FALSE),FALSE)="",#N/A,VLOOKUP($A5631,Data!$B:$K,MATCH(B$2,Data!$B$1:$K$1,FALSE),FALSE))</f>
        <v>4.41</v>
      </c>
    </row>
    <row r="5632" spans="1:2" x14ac:dyDescent="0.25">
      <c r="A5632" s="2">
        <f>IF(ISBLANK(Data!B5633),#N/A,Data!B5633)</f>
        <v>36088</v>
      </c>
      <c r="B5632" s="20">
        <f>IF(VLOOKUP($A5632,Data!$B:$K,MATCH(B$2,Data!$B$1:$K$1,FALSE),FALSE)="",#N/A,VLOOKUP($A5632,Data!$B:$K,MATCH(B$2,Data!$B$1:$K$1,FALSE),FALSE))</f>
        <v>4.3499999999999996</v>
      </c>
    </row>
    <row r="5633" spans="1:2" x14ac:dyDescent="0.25">
      <c r="A5633" s="2">
        <f>IF(ISBLANK(Data!B5634),#N/A,Data!B5634)</f>
        <v>36087</v>
      </c>
      <c r="B5633" s="20">
        <f>IF(VLOOKUP($A5633,Data!$B:$K,MATCH(B$2,Data!$B$1:$K$1,FALSE),FALSE)="",#N/A,VLOOKUP($A5633,Data!$B:$K,MATCH(B$2,Data!$B$1:$K$1,FALSE),FALSE))</f>
        <v>4.29</v>
      </c>
    </row>
    <row r="5634" spans="1:2" x14ac:dyDescent="0.25">
      <c r="A5634" s="2">
        <f>IF(ISBLANK(Data!B5635),#N/A,Data!B5635)</f>
        <v>36084</v>
      </c>
      <c r="B5634" s="20">
        <f>IF(VLOOKUP($A5634,Data!$B:$K,MATCH(B$2,Data!$B$1:$K$1,FALSE),FALSE)="",#N/A,VLOOKUP($A5634,Data!$B:$K,MATCH(B$2,Data!$B$1:$K$1,FALSE),FALSE))</f>
        <v>4.2300000000000004</v>
      </c>
    </row>
    <row r="5635" spans="1:2" x14ac:dyDescent="0.25">
      <c r="A5635" s="2">
        <f>IF(ISBLANK(Data!B5636),#N/A,Data!B5636)</f>
        <v>36083</v>
      </c>
      <c r="B5635" s="20">
        <f>IF(VLOOKUP($A5635,Data!$B:$K,MATCH(B$2,Data!$B$1:$K$1,FALSE),FALSE)="",#N/A,VLOOKUP($A5635,Data!$B:$K,MATCH(B$2,Data!$B$1:$K$1,FALSE),FALSE))</f>
        <v>4.4800000000000004</v>
      </c>
    </row>
    <row r="5636" spans="1:2" x14ac:dyDescent="0.25">
      <c r="A5636" s="2">
        <f>IF(ISBLANK(Data!B5637),#N/A,Data!B5637)</f>
        <v>36082</v>
      </c>
      <c r="B5636" s="20">
        <f>IF(VLOOKUP($A5636,Data!$B:$K,MATCH(B$2,Data!$B$1:$K$1,FALSE),FALSE)="",#N/A,VLOOKUP($A5636,Data!$B:$K,MATCH(B$2,Data!$B$1:$K$1,FALSE),FALSE))</f>
        <v>4.43</v>
      </c>
    </row>
    <row r="5637" spans="1:2" x14ac:dyDescent="0.25">
      <c r="A5637" s="2">
        <f>IF(ISBLANK(Data!B5638),#N/A,Data!B5638)</f>
        <v>36081</v>
      </c>
      <c r="B5637" s="20">
        <f>IF(VLOOKUP($A5637,Data!$B:$K,MATCH(B$2,Data!$B$1:$K$1,FALSE),FALSE)="",#N/A,VLOOKUP($A5637,Data!$B:$K,MATCH(B$2,Data!$B$1:$K$1,FALSE),FALSE))</f>
        <v>4.46</v>
      </c>
    </row>
    <row r="5638" spans="1:2" x14ac:dyDescent="0.25">
      <c r="A5638" s="2">
        <f>IF(ISBLANK(Data!B5639),#N/A,Data!B5639)</f>
        <v>36080</v>
      </c>
      <c r="B5638" s="20">
        <f>IF(VLOOKUP($A5638,Data!$B:$K,MATCH(B$2,Data!$B$1:$K$1,FALSE),FALSE)="",#N/A,VLOOKUP($A5638,Data!$B:$K,MATCH(B$2,Data!$B$1:$K$1,FALSE),FALSE))</f>
        <v>4.5</v>
      </c>
    </row>
    <row r="5639" spans="1:2" x14ac:dyDescent="0.25">
      <c r="A5639" s="2">
        <f>IF(ISBLANK(Data!B5640),#N/A,Data!B5640)</f>
        <v>36077</v>
      </c>
      <c r="B5639" s="20">
        <f>IF(VLOOKUP($A5639,Data!$B:$K,MATCH(B$2,Data!$B$1:$K$1,FALSE),FALSE)="",#N/A,VLOOKUP($A5639,Data!$B:$K,MATCH(B$2,Data!$B$1:$K$1,FALSE),FALSE))</f>
        <v>4.42</v>
      </c>
    </row>
    <row r="5640" spans="1:2" x14ac:dyDescent="0.25">
      <c r="A5640" s="2">
        <f>IF(ISBLANK(Data!B5641),#N/A,Data!B5641)</f>
        <v>36076</v>
      </c>
      <c r="B5640" s="20">
        <f>IF(VLOOKUP($A5640,Data!$B:$K,MATCH(B$2,Data!$B$1:$K$1,FALSE),FALSE)="",#N/A,VLOOKUP($A5640,Data!$B:$K,MATCH(B$2,Data!$B$1:$K$1,FALSE),FALSE))</f>
        <v>4.46</v>
      </c>
    </row>
    <row r="5641" spans="1:2" x14ac:dyDescent="0.25">
      <c r="A5641" s="2">
        <f>IF(ISBLANK(Data!B5642),#N/A,Data!B5642)</f>
        <v>36075</v>
      </c>
      <c r="B5641" s="20">
        <f>IF(VLOOKUP($A5641,Data!$B:$K,MATCH(B$2,Data!$B$1:$K$1,FALSE),FALSE)="",#N/A,VLOOKUP($A5641,Data!$B:$K,MATCH(B$2,Data!$B$1:$K$1,FALSE),FALSE))</f>
        <v>4.5999999999999996</v>
      </c>
    </row>
    <row r="5642" spans="1:2" x14ac:dyDescent="0.25">
      <c r="A5642" s="2">
        <f>IF(ISBLANK(Data!B5643),#N/A,Data!B5643)</f>
        <v>36074</v>
      </c>
      <c r="B5642" s="20">
        <f>IF(VLOOKUP($A5642,Data!$B:$K,MATCH(B$2,Data!$B$1:$K$1,FALSE),FALSE)="",#N/A,VLOOKUP($A5642,Data!$B:$K,MATCH(B$2,Data!$B$1:$K$1,FALSE),FALSE))</f>
        <v>4.4800000000000004</v>
      </c>
    </row>
    <row r="5643" spans="1:2" x14ac:dyDescent="0.25">
      <c r="A5643" s="2">
        <f>IF(ISBLANK(Data!B5644),#N/A,Data!B5644)</f>
        <v>36073</v>
      </c>
      <c r="B5643" s="20">
        <f>IF(VLOOKUP($A5643,Data!$B:$K,MATCH(B$2,Data!$B$1:$K$1,FALSE),FALSE)="",#N/A,VLOOKUP($A5643,Data!$B:$K,MATCH(B$2,Data!$B$1:$K$1,FALSE),FALSE))</f>
        <v>4.42</v>
      </c>
    </row>
    <row r="5644" spans="1:2" x14ac:dyDescent="0.25">
      <c r="A5644" s="2">
        <f>IF(ISBLANK(Data!B5645),#N/A,Data!B5645)</f>
        <v>36070</v>
      </c>
      <c r="B5644" s="20">
        <f>IF(VLOOKUP($A5644,Data!$B:$K,MATCH(B$2,Data!$B$1:$K$1,FALSE),FALSE)="",#N/A,VLOOKUP($A5644,Data!$B:$K,MATCH(B$2,Data!$B$1:$K$1,FALSE),FALSE))</f>
        <v>4.5199999999999996</v>
      </c>
    </row>
    <row r="5645" spans="1:2" x14ac:dyDescent="0.25">
      <c r="A5645" s="2">
        <f>IF(ISBLANK(Data!B5646),#N/A,Data!B5646)</f>
        <v>36069</v>
      </c>
      <c r="B5645" s="20">
        <f>IF(VLOOKUP($A5645,Data!$B:$K,MATCH(B$2,Data!$B$1:$K$1,FALSE),FALSE)="",#N/A,VLOOKUP($A5645,Data!$B:$K,MATCH(B$2,Data!$B$1:$K$1,FALSE),FALSE))</f>
        <v>4.53</v>
      </c>
    </row>
    <row r="5646" spans="1:2" x14ac:dyDescent="0.25">
      <c r="A5646" s="2">
        <f>IF(ISBLANK(Data!B5647),#N/A,Data!B5647)</f>
        <v>36068</v>
      </c>
      <c r="B5646" s="20">
        <f>IF(VLOOKUP($A5646,Data!$B:$K,MATCH(B$2,Data!$B$1:$K$1,FALSE),FALSE)="",#N/A,VLOOKUP($A5646,Data!$B:$K,MATCH(B$2,Data!$B$1:$K$1,FALSE),FALSE))</f>
        <v>4.62</v>
      </c>
    </row>
    <row r="5647" spans="1:2" x14ac:dyDescent="0.25">
      <c r="A5647" s="2">
        <f>IF(ISBLANK(Data!B5648),#N/A,Data!B5648)</f>
        <v>36067</v>
      </c>
      <c r="B5647" s="20">
        <f>IF(VLOOKUP($A5647,Data!$B:$K,MATCH(B$2,Data!$B$1:$K$1,FALSE),FALSE)="",#N/A,VLOOKUP($A5647,Data!$B:$K,MATCH(B$2,Data!$B$1:$K$1,FALSE),FALSE))</f>
        <v>4.6500000000000004</v>
      </c>
    </row>
    <row r="5648" spans="1:2" x14ac:dyDescent="0.25">
      <c r="A5648" s="2">
        <f>IF(ISBLANK(Data!B5649),#N/A,Data!B5649)</f>
        <v>36066</v>
      </c>
      <c r="B5648" s="20">
        <f>IF(VLOOKUP($A5648,Data!$B:$K,MATCH(B$2,Data!$B$1:$K$1,FALSE),FALSE)="",#N/A,VLOOKUP($A5648,Data!$B:$K,MATCH(B$2,Data!$B$1:$K$1,FALSE),FALSE))</f>
        <v>4.6500000000000004</v>
      </c>
    </row>
    <row r="5649" spans="1:2" x14ac:dyDescent="0.25">
      <c r="A5649" s="2">
        <f>IF(ISBLANK(Data!B5650),#N/A,Data!B5650)</f>
        <v>36063</v>
      </c>
      <c r="B5649" s="20">
        <f>IF(VLOOKUP($A5649,Data!$B:$K,MATCH(B$2,Data!$B$1:$K$1,FALSE),FALSE)="",#N/A,VLOOKUP($A5649,Data!$B:$K,MATCH(B$2,Data!$B$1:$K$1,FALSE),FALSE))</f>
        <v>4.68</v>
      </c>
    </row>
    <row r="5650" spans="1:2" x14ac:dyDescent="0.25">
      <c r="A5650" s="2">
        <f>IF(ISBLANK(Data!B5651),#N/A,Data!B5651)</f>
        <v>36062</v>
      </c>
      <c r="B5650" s="20">
        <f>IF(VLOOKUP($A5650,Data!$B:$K,MATCH(B$2,Data!$B$1:$K$1,FALSE),FALSE)="",#N/A,VLOOKUP($A5650,Data!$B:$K,MATCH(B$2,Data!$B$1:$K$1,FALSE),FALSE))</f>
        <v>4.72</v>
      </c>
    </row>
    <row r="5651" spans="1:2" x14ac:dyDescent="0.25">
      <c r="A5651" s="2">
        <f>IF(ISBLANK(Data!B5652),#N/A,Data!B5652)</f>
        <v>36061</v>
      </c>
      <c r="B5651" s="20">
        <f>IF(VLOOKUP($A5651,Data!$B:$K,MATCH(B$2,Data!$B$1:$K$1,FALSE),FALSE)="",#N/A,VLOOKUP($A5651,Data!$B:$K,MATCH(B$2,Data!$B$1:$K$1,FALSE),FALSE))</f>
        <v>4.87</v>
      </c>
    </row>
    <row r="5652" spans="1:2" x14ac:dyDescent="0.25">
      <c r="A5652" s="2">
        <f>IF(ISBLANK(Data!B5653),#N/A,Data!B5653)</f>
        <v>36060</v>
      </c>
      <c r="B5652" s="20">
        <f>IF(VLOOKUP($A5652,Data!$B:$K,MATCH(B$2,Data!$B$1:$K$1,FALSE),FALSE)="",#N/A,VLOOKUP($A5652,Data!$B:$K,MATCH(B$2,Data!$B$1:$K$1,FALSE),FALSE))</f>
        <v>4.92</v>
      </c>
    </row>
    <row r="5653" spans="1:2" x14ac:dyDescent="0.25">
      <c r="A5653" s="2">
        <f>IF(ISBLANK(Data!B5654),#N/A,Data!B5654)</f>
        <v>36059</v>
      </c>
      <c r="B5653" s="20">
        <f>IF(VLOOKUP($A5653,Data!$B:$K,MATCH(B$2,Data!$B$1:$K$1,FALSE),FALSE)="",#N/A,VLOOKUP($A5653,Data!$B:$K,MATCH(B$2,Data!$B$1:$K$1,FALSE),FALSE))</f>
        <v>4.8600000000000003</v>
      </c>
    </row>
    <row r="5654" spans="1:2" x14ac:dyDescent="0.25">
      <c r="A5654" s="2">
        <f>IF(ISBLANK(Data!B5655),#N/A,Data!B5655)</f>
        <v>36056</v>
      </c>
      <c r="B5654" s="20">
        <f>IF(VLOOKUP($A5654,Data!$B:$K,MATCH(B$2,Data!$B$1:$K$1,FALSE),FALSE)="",#N/A,VLOOKUP($A5654,Data!$B:$K,MATCH(B$2,Data!$B$1:$K$1,FALSE),FALSE))</f>
        <v>4.9000000000000004</v>
      </c>
    </row>
    <row r="5655" spans="1:2" x14ac:dyDescent="0.25">
      <c r="A5655" s="2">
        <f>IF(ISBLANK(Data!B5656),#N/A,Data!B5656)</f>
        <v>36055</v>
      </c>
      <c r="B5655" s="20">
        <f>IF(VLOOKUP($A5655,Data!$B:$K,MATCH(B$2,Data!$B$1:$K$1,FALSE),FALSE)="",#N/A,VLOOKUP($A5655,Data!$B:$K,MATCH(B$2,Data!$B$1:$K$1,FALSE),FALSE))</f>
        <v>4.97</v>
      </c>
    </row>
    <row r="5656" spans="1:2" x14ac:dyDescent="0.25">
      <c r="A5656" s="2">
        <f>IF(ISBLANK(Data!B5657),#N/A,Data!B5657)</f>
        <v>36054</v>
      </c>
      <c r="B5656" s="20">
        <f>IF(VLOOKUP($A5656,Data!$B:$K,MATCH(B$2,Data!$B$1:$K$1,FALSE),FALSE)="",#N/A,VLOOKUP($A5656,Data!$B:$K,MATCH(B$2,Data!$B$1:$K$1,FALSE),FALSE))</f>
        <v>4.88</v>
      </c>
    </row>
    <row r="5657" spans="1:2" x14ac:dyDescent="0.25">
      <c r="A5657" s="2">
        <f>IF(ISBLANK(Data!B5658),#N/A,Data!B5658)</f>
        <v>36053</v>
      </c>
      <c r="B5657" s="20">
        <f>IF(VLOOKUP($A5657,Data!$B:$K,MATCH(B$2,Data!$B$1:$K$1,FALSE),FALSE)="",#N/A,VLOOKUP($A5657,Data!$B:$K,MATCH(B$2,Data!$B$1:$K$1,FALSE),FALSE))</f>
        <v>4.93</v>
      </c>
    </row>
    <row r="5658" spans="1:2" x14ac:dyDescent="0.25">
      <c r="A5658" s="2">
        <f>IF(ISBLANK(Data!B5659),#N/A,Data!B5659)</f>
        <v>36052</v>
      </c>
      <c r="B5658" s="20">
        <f>IF(VLOOKUP($A5658,Data!$B:$K,MATCH(B$2,Data!$B$1:$K$1,FALSE),FALSE)="",#N/A,VLOOKUP($A5658,Data!$B:$K,MATCH(B$2,Data!$B$1:$K$1,FALSE),FALSE))</f>
        <v>4.97</v>
      </c>
    </row>
    <row r="5659" spans="1:2" x14ac:dyDescent="0.25">
      <c r="A5659" s="2">
        <f>IF(ISBLANK(Data!B5660),#N/A,Data!B5660)</f>
        <v>36049</v>
      </c>
      <c r="B5659" s="20">
        <f>IF(VLOOKUP($A5659,Data!$B:$K,MATCH(B$2,Data!$B$1:$K$1,FALSE),FALSE)="",#N/A,VLOOKUP($A5659,Data!$B:$K,MATCH(B$2,Data!$B$1:$K$1,FALSE),FALSE))</f>
        <v>4.8899999999999997</v>
      </c>
    </row>
    <row r="5660" spans="1:2" x14ac:dyDescent="0.25">
      <c r="A5660" s="2">
        <f>IF(ISBLANK(Data!B5661),#N/A,Data!B5661)</f>
        <v>36048</v>
      </c>
      <c r="B5660" s="20">
        <f>IF(VLOOKUP($A5660,Data!$B:$K,MATCH(B$2,Data!$B$1:$K$1,FALSE),FALSE)="",#N/A,VLOOKUP($A5660,Data!$B:$K,MATCH(B$2,Data!$B$1:$K$1,FALSE),FALSE))</f>
        <v>5.0599999999999996</v>
      </c>
    </row>
    <row r="5661" spans="1:2" x14ac:dyDescent="0.25">
      <c r="A5661" s="2">
        <f>IF(ISBLANK(Data!B5662),#N/A,Data!B5662)</f>
        <v>36047</v>
      </c>
      <c r="B5661" s="20">
        <f>IF(VLOOKUP($A5661,Data!$B:$K,MATCH(B$2,Data!$B$1:$K$1,FALSE),FALSE)="",#N/A,VLOOKUP($A5661,Data!$B:$K,MATCH(B$2,Data!$B$1:$K$1,FALSE),FALSE))</f>
        <v>5.17</v>
      </c>
    </row>
    <row r="5662" spans="1:2" x14ac:dyDescent="0.25">
      <c r="A5662" s="2">
        <f>IF(ISBLANK(Data!B5663),#N/A,Data!B5663)</f>
        <v>36046</v>
      </c>
      <c r="B5662" s="20">
        <f>IF(VLOOKUP($A5662,Data!$B:$K,MATCH(B$2,Data!$B$1:$K$1,FALSE),FALSE)="",#N/A,VLOOKUP($A5662,Data!$B:$K,MATCH(B$2,Data!$B$1:$K$1,FALSE),FALSE))</f>
        <v>5.12</v>
      </c>
    </row>
    <row r="5663" spans="1:2" x14ac:dyDescent="0.25">
      <c r="A5663" s="2">
        <f>IF(ISBLANK(Data!B5664),#N/A,Data!B5664)</f>
        <v>36045</v>
      </c>
      <c r="B5663" s="20">
        <f>IF(VLOOKUP($A5663,Data!$B:$K,MATCH(B$2,Data!$B$1:$K$1,FALSE),FALSE)="",#N/A,VLOOKUP($A5663,Data!$B:$K,MATCH(B$2,Data!$B$1:$K$1,FALSE),FALSE))</f>
        <v>5.08</v>
      </c>
    </row>
    <row r="5664" spans="1:2" x14ac:dyDescent="0.25">
      <c r="A5664" s="2">
        <f>IF(ISBLANK(Data!B5665),#N/A,Data!B5665)</f>
        <v>36042</v>
      </c>
      <c r="B5664" s="20">
        <f>IF(VLOOKUP($A5664,Data!$B:$K,MATCH(B$2,Data!$B$1:$K$1,FALSE),FALSE)="",#N/A,VLOOKUP($A5664,Data!$B:$K,MATCH(B$2,Data!$B$1:$K$1,FALSE),FALSE))</f>
        <v>5.4</v>
      </c>
    </row>
    <row r="5665" spans="1:2" x14ac:dyDescent="0.25">
      <c r="A5665" s="2">
        <f>IF(ISBLANK(Data!B5666),#N/A,Data!B5666)</f>
        <v>36041</v>
      </c>
      <c r="B5665" s="20">
        <f>IF(VLOOKUP($A5665,Data!$B:$K,MATCH(B$2,Data!$B$1:$K$1,FALSE),FALSE)="",#N/A,VLOOKUP($A5665,Data!$B:$K,MATCH(B$2,Data!$B$1:$K$1,FALSE),FALSE))</f>
        <v>5.45</v>
      </c>
    </row>
    <row r="5666" spans="1:2" x14ac:dyDescent="0.25">
      <c r="A5666" s="2">
        <f>IF(ISBLANK(Data!B5667),#N/A,Data!B5667)</f>
        <v>36040</v>
      </c>
      <c r="B5666" s="20">
        <f>IF(VLOOKUP($A5666,Data!$B:$K,MATCH(B$2,Data!$B$1:$K$1,FALSE),FALSE)="",#N/A,VLOOKUP($A5666,Data!$B:$K,MATCH(B$2,Data!$B$1:$K$1,FALSE),FALSE))</f>
        <v>5.38</v>
      </c>
    </row>
    <row r="5667" spans="1:2" x14ac:dyDescent="0.25">
      <c r="A5667" s="2">
        <f>IF(ISBLANK(Data!B5668),#N/A,Data!B5668)</f>
        <v>36039</v>
      </c>
      <c r="B5667" s="20">
        <f>IF(VLOOKUP($A5667,Data!$B:$K,MATCH(B$2,Data!$B$1:$K$1,FALSE),FALSE)="",#N/A,VLOOKUP($A5667,Data!$B:$K,MATCH(B$2,Data!$B$1:$K$1,FALSE),FALSE))</f>
        <v>5.53</v>
      </c>
    </row>
    <row r="5668" spans="1:2" x14ac:dyDescent="0.25">
      <c r="A5668" s="2">
        <f>IF(ISBLANK(Data!B5669),#N/A,Data!B5669)</f>
        <v>36038</v>
      </c>
      <c r="B5668" s="20">
        <f>IF(VLOOKUP($A5668,Data!$B:$K,MATCH(B$2,Data!$B$1:$K$1,FALSE),FALSE)="",#N/A,VLOOKUP($A5668,Data!$B:$K,MATCH(B$2,Data!$B$1:$K$1,FALSE),FALSE))</f>
        <v>5.73</v>
      </c>
    </row>
    <row r="5669" spans="1:2" x14ac:dyDescent="0.25">
      <c r="A5669" s="2">
        <f>IF(ISBLANK(Data!B5670),#N/A,Data!B5670)</f>
        <v>36035</v>
      </c>
      <c r="B5669" s="20">
        <f>IF(VLOOKUP($A5669,Data!$B:$K,MATCH(B$2,Data!$B$1:$K$1,FALSE),FALSE)="",#N/A,VLOOKUP($A5669,Data!$B:$K,MATCH(B$2,Data!$B$1:$K$1,FALSE),FALSE))</f>
        <v>5.96</v>
      </c>
    </row>
    <row r="5670" spans="1:2" x14ac:dyDescent="0.25">
      <c r="A5670" s="2">
        <f>IF(ISBLANK(Data!B5671),#N/A,Data!B5671)</f>
        <v>36034</v>
      </c>
      <c r="B5670" s="20">
        <f>IF(VLOOKUP($A5670,Data!$B:$K,MATCH(B$2,Data!$B$1:$K$1,FALSE),FALSE)="",#N/A,VLOOKUP($A5670,Data!$B:$K,MATCH(B$2,Data!$B$1:$K$1,FALSE),FALSE))</f>
        <v>5.66</v>
      </c>
    </row>
    <row r="5671" spans="1:2" x14ac:dyDescent="0.25">
      <c r="A5671" s="2">
        <f>IF(ISBLANK(Data!B5672),#N/A,Data!B5672)</f>
        <v>36033</v>
      </c>
      <c r="B5671" s="20">
        <f>IF(VLOOKUP($A5671,Data!$B:$K,MATCH(B$2,Data!$B$1:$K$1,FALSE),FALSE)="",#N/A,VLOOKUP($A5671,Data!$B:$K,MATCH(B$2,Data!$B$1:$K$1,FALSE),FALSE))</f>
        <v>5.48</v>
      </c>
    </row>
    <row r="5672" spans="1:2" x14ac:dyDescent="0.25">
      <c r="A5672" s="2">
        <f>IF(ISBLANK(Data!B5673),#N/A,Data!B5673)</f>
        <v>36032</v>
      </c>
      <c r="B5672" s="20">
        <f>IF(VLOOKUP($A5672,Data!$B:$K,MATCH(B$2,Data!$B$1:$K$1,FALSE),FALSE)="",#N/A,VLOOKUP($A5672,Data!$B:$K,MATCH(B$2,Data!$B$1:$K$1,FALSE),FALSE))</f>
        <v>5.36</v>
      </c>
    </row>
    <row r="5673" spans="1:2" x14ac:dyDescent="0.25">
      <c r="A5673" s="2">
        <f>IF(ISBLANK(Data!B5674),#N/A,Data!B5674)</f>
        <v>36031</v>
      </c>
      <c r="B5673" s="20">
        <f>IF(VLOOKUP($A5673,Data!$B:$K,MATCH(B$2,Data!$B$1:$K$1,FALSE),FALSE)="",#N/A,VLOOKUP($A5673,Data!$B:$K,MATCH(B$2,Data!$B$1:$K$1,FALSE),FALSE))</f>
        <v>5.34</v>
      </c>
    </row>
    <row r="5674" spans="1:2" x14ac:dyDescent="0.25">
      <c r="A5674" s="2">
        <f>IF(ISBLANK(Data!B5675),#N/A,Data!B5675)</f>
        <v>36028</v>
      </c>
      <c r="B5674" s="20">
        <f>IF(VLOOKUP($A5674,Data!$B:$K,MATCH(B$2,Data!$B$1:$K$1,FALSE),FALSE)="",#N/A,VLOOKUP($A5674,Data!$B:$K,MATCH(B$2,Data!$B$1:$K$1,FALSE),FALSE))</f>
        <v>5.34</v>
      </c>
    </row>
    <row r="5675" spans="1:2" x14ac:dyDescent="0.25">
      <c r="A5675" s="2">
        <f>IF(ISBLANK(Data!B5676),#N/A,Data!B5676)</f>
        <v>36027</v>
      </c>
      <c r="B5675" s="20">
        <f>IF(VLOOKUP($A5675,Data!$B:$K,MATCH(B$2,Data!$B$1:$K$1,FALSE),FALSE)="",#N/A,VLOOKUP($A5675,Data!$B:$K,MATCH(B$2,Data!$B$1:$K$1,FALSE),FALSE))</f>
        <v>5.34</v>
      </c>
    </row>
    <row r="5676" spans="1:2" x14ac:dyDescent="0.25">
      <c r="A5676" s="2">
        <f>IF(ISBLANK(Data!B5677),#N/A,Data!B5677)</f>
        <v>36026</v>
      </c>
      <c r="B5676" s="20">
        <f>IF(VLOOKUP($A5676,Data!$B:$K,MATCH(B$2,Data!$B$1:$K$1,FALSE),FALSE)="",#N/A,VLOOKUP($A5676,Data!$B:$K,MATCH(B$2,Data!$B$1:$K$1,FALSE),FALSE))</f>
        <v>5.27</v>
      </c>
    </row>
    <row r="5677" spans="1:2" x14ac:dyDescent="0.25">
      <c r="A5677" s="2">
        <f>IF(ISBLANK(Data!B5678),#N/A,Data!B5678)</f>
        <v>36025</v>
      </c>
      <c r="B5677" s="20">
        <f>IF(VLOOKUP($A5677,Data!$B:$K,MATCH(B$2,Data!$B$1:$K$1,FALSE),FALSE)="",#N/A,VLOOKUP($A5677,Data!$B:$K,MATCH(B$2,Data!$B$1:$K$1,FALSE),FALSE))</f>
        <v>5.31</v>
      </c>
    </row>
    <row r="5678" spans="1:2" x14ac:dyDescent="0.25">
      <c r="A5678" s="2">
        <f>IF(ISBLANK(Data!B5679),#N/A,Data!B5679)</f>
        <v>36024</v>
      </c>
      <c r="B5678" s="20">
        <f>IF(VLOOKUP($A5678,Data!$B:$K,MATCH(B$2,Data!$B$1:$K$1,FALSE),FALSE)="",#N/A,VLOOKUP($A5678,Data!$B:$K,MATCH(B$2,Data!$B$1:$K$1,FALSE),FALSE))</f>
        <v>5.31</v>
      </c>
    </row>
    <row r="5679" spans="1:2" x14ac:dyDescent="0.25">
      <c r="A5679" s="2">
        <f>IF(ISBLANK(Data!B5680),#N/A,Data!B5680)</f>
        <v>36021</v>
      </c>
      <c r="B5679" s="20">
        <f>IF(VLOOKUP($A5679,Data!$B:$K,MATCH(B$2,Data!$B$1:$K$1,FALSE),FALSE)="",#N/A,VLOOKUP($A5679,Data!$B:$K,MATCH(B$2,Data!$B$1:$K$1,FALSE),FALSE))</f>
        <v>5.3</v>
      </c>
    </row>
    <row r="5680" spans="1:2" x14ac:dyDescent="0.25">
      <c r="A5680" s="2">
        <f>IF(ISBLANK(Data!B5681),#N/A,Data!B5681)</f>
        <v>36020</v>
      </c>
      <c r="B5680" s="20">
        <f>IF(VLOOKUP($A5680,Data!$B:$K,MATCH(B$2,Data!$B$1:$K$1,FALSE),FALSE)="",#N/A,VLOOKUP($A5680,Data!$B:$K,MATCH(B$2,Data!$B$1:$K$1,FALSE),FALSE))</f>
        <v>5.32</v>
      </c>
    </row>
    <row r="5681" spans="1:2" x14ac:dyDescent="0.25">
      <c r="A5681" s="2">
        <f>IF(ISBLANK(Data!B5682),#N/A,Data!B5682)</f>
        <v>36019</v>
      </c>
      <c r="B5681" s="20">
        <f>IF(VLOOKUP($A5681,Data!$B:$K,MATCH(B$2,Data!$B$1:$K$1,FALSE),FALSE)="",#N/A,VLOOKUP($A5681,Data!$B:$K,MATCH(B$2,Data!$B$1:$K$1,FALSE),FALSE))</f>
        <v>5.33</v>
      </c>
    </row>
    <row r="5682" spans="1:2" x14ac:dyDescent="0.25">
      <c r="A5682" s="2">
        <f>IF(ISBLANK(Data!B5683),#N/A,Data!B5683)</f>
        <v>36018</v>
      </c>
      <c r="B5682" s="20">
        <f>IF(VLOOKUP($A5682,Data!$B:$K,MATCH(B$2,Data!$B$1:$K$1,FALSE),FALSE)="",#N/A,VLOOKUP($A5682,Data!$B:$K,MATCH(B$2,Data!$B$1:$K$1,FALSE),FALSE))</f>
        <v>5.41</v>
      </c>
    </row>
    <row r="5683" spans="1:2" x14ac:dyDescent="0.25">
      <c r="A5683" s="2">
        <f>IF(ISBLANK(Data!B5684),#N/A,Data!B5684)</f>
        <v>36017</v>
      </c>
      <c r="B5683" s="20">
        <f>IF(VLOOKUP($A5683,Data!$B:$K,MATCH(B$2,Data!$B$1:$K$1,FALSE),FALSE)="",#N/A,VLOOKUP($A5683,Data!$B:$K,MATCH(B$2,Data!$B$1:$K$1,FALSE),FALSE))</f>
        <v>5.33</v>
      </c>
    </row>
    <row r="5684" spans="1:2" x14ac:dyDescent="0.25">
      <c r="A5684" s="2">
        <f>IF(ISBLANK(Data!B5685),#N/A,Data!B5685)</f>
        <v>36014</v>
      </c>
      <c r="B5684" s="20">
        <f>IF(VLOOKUP($A5684,Data!$B:$K,MATCH(B$2,Data!$B$1:$K$1,FALSE),FALSE)="",#N/A,VLOOKUP($A5684,Data!$B:$K,MATCH(B$2,Data!$B$1:$K$1,FALSE),FALSE))</f>
        <v>5.23</v>
      </c>
    </row>
    <row r="5685" spans="1:2" x14ac:dyDescent="0.25">
      <c r="A5685" s="2">
        <f>IF(ISBLANK(Data!B5686),#N/A,Data!B5686)</f>
        <v>36013</v>
      </c>
      <c r="B5685" s="20">
        <f>IF(VLOOKUP($A5685,Data!$B:$K,MATCH(B$2,Data!$B$1:$K$1,FALSE),FALSE)="",#N/A,VLOOKUP($A5685,Data!$B:$K,MATCH(B$2,Data!$B$1:$K$1,FALSE),FALSE))</f>
        <v>5.09</v>
      </c>
    </row>
    <row r="5686" spans="1:2" x14ac:dyDescent="0.25">
      <c r="A5686" s="2">
        <f>IF(ISBLANK(Data!B5687),#N/A,Data!B5687)</f>
        <v>36012</v>
      </c>
      <c r="B5686" s="20">
        <f>IF(VLOOKUP($A5686,Data!$B:$K,MATCH(B$2,Data!$B$1:$K$1,FALSE),FALSE)="",#N/A,VLOOKUP($A5686,Data!$B:$K,MATCH(B$2,Data!$B$1:$K$1,FALSE),FALSE))</f>
        <v>5.09</v>
      </c>
    </row>
    <row r="5687" spans="1:2" x14ac:dyDescent="0.25">
      <c r="A5687" s="2">
        <f>IF(ISBLANK(Data!B5688),#N/A,Data!B5688)</f>
        <v>36011</v>
      </c>
      <c r="B5687" s="20">
        <f>IF(VLOOKUP($A5687,Data!$B:$K,MATCH(B$2,Data!$B$1:$K$1,FALSE),FALSE)="",#N/A,VLOOKUP($A5687,Data!$B:$K,MATCH(B$2,Data!$B$1:$K$1,FALSE),FALSE))</f>
        <v>5.17</v>
      </c>
    </row>
    <row r="5688" spans="1:2" x14ac:dyDescent="0.25">
      <c r="A5688" s="2">
        <f>IF(ISBLANK(Data!B5689),#N/A,Data!B5689)</f>
        <v>36010</v>
      </c>
      <c r="B5688" s="20">
        <f>IF(VLOOKUP($A5688,Data!$B:$K,MATCH(B$2,Data!$B$1:$K$1,FALSE),FALSE)="",#N/A,VLOOKUP($A5688,Data!$B:$K,MATCH(B$2,Data!$B$1:$K$1,FALSE),FALSE))</f>
        <v>5.18</v>
      </c>
    </row>
    <row r="5689" spans="1:2" x14ac:dyDescent="0.25">
      <c r="A5689" s="2">
        <f>IF(ISBLANK(Data!B5690),#N/A,Data!B5690)</f>
        <v>36007</v>
      </c>
      <c r="B5689" s="20">
        <f>IF(VLOOKUP($A5689,Data!$B:$K,MATCH(B$2,Data!$B$1:$K$1,FALSE),FALSE)="",#N/A,VLOOKUP($A5689,Data!$B:$K,MATCH(B$2,Data!$B$1:$K$1,FALSE),FALSE))</f>
        <v>5.17</v>
      </c>
    </row>
    <row r="5690" spans="1:2" x14ac:dyDescent="0.25">
      <c r="A5690" s="2">
        <f>IF(ISBLANK(Data!B5691),#N/A,Data!B5691)</f>
        <v>36006</v>
      </c>
      <c r="B5690" s="20">
        <f>IF(VLOOKUP($A5690,Data!$B:$K,MATCH(B$2,Data!$B$1:$K$1,FALSE),FALSE)="",#N/A,VLOOKUP($A5690,Data!$B:$K,MATCH(B$2,Data!$B$1:$K$1,FALSE),FALSE))</f>
        <v>5.23</v>
      </c>
    </row>
    <row r="5691" spans="1:2" x14ac:dyDescent="0.25">
      <c r="A5691" s="2">
        <f>IF(ISBLANK(Data!B5692),#N/A,Data!B5692)</f>
        <v>36005</v>
      </c>
      <c r="B5691" s="20">
        <f>IF(VLOOKUP($A5691,Data!$B:$K,MATCH(B$2,Data!$B$1:$K$1,FALSE),FALSE)="",#N/A,VLOOKUP($A5691,Data!$B:$K,MATCH(B$2,Data!$B$1:$K$1,FALSE),FALSE))</f>
        <v>5.23</v>
      </c>
    </row>
    <row r="5692" spans="1:2" x14ac:dyDescent="0.25">
      <c r="A5692" s="2">
        <f>IF(ISBLANK(Data!B5693),#N/A,Data!B5693)</f>
        <v>36004</v>
      </c>
      <c r="B5692" s="20">
        <f>IF(VLOOKUP($A5692,Data!$B:$K,MATCH(B$2,Data!$B$1:$K$1,FALSE),FALSE)="",#N/A,VLOOKUP($A5692,Data!$B:$K,MATCH(B$2,Data!$B$1:$K$1,FALSE),FALSE))</f>
        <v>5.25</v>
      </c>
    </row>
    <row r="5693" spans="1:2" x14ac:dyDescent="0.25">
      <c r="A5693" s="2">
        <f>IF(ISBLANK(Data!B5694),#N/A,Data!B5694)</f>
        <v>36003</v>
      </c>
      <c r="B5693" s="20">
        <f>IF(VLOOKUP($A5693,Data!$B:$K,MATCH(B$2,Data!$B$1:$K$1,FALSE),FALSE)="",#N/A,VLOOKUP($A5693,Data!$B:$K,MATCH(B$2,Data!$B$1:$K$1,FALSE),FALSE))</f>
        <v>5.26</v>
      </c>
    </row>
    <row r="5694" spans="1:2" x14ac:dyDescent="0.25">
      <c r="A5694" s="2">
        <f>IF(ISBLANK(Data!B5695),#N/A,Data!B5695)</f>
        <v>36000</v>
      </c>
      <c r="B5694" s="20">
        <f>IF(VLOOKUP($A5694,Data!$B:$K,MATCH(B$2,Data!$B$1:$K$1,FALSE),FALSE)="",#N/A,VLOOKUP($A5694,Data!$B:$K,MATCH(B$2,Data!$B$1:$K$1,FALSE),FALSE))</f>
        <v>5.21</v>
      </c>
    </row>
    <row r="5695" spans="1:2" x14ac:dyDescent="0.25">
      <c r="A5695" s="2">
        <f>IF(ISBLANK(Data!B5696),#N/A,Data!B5696)</f>
        <v>35999</v>
      </c>
      <c r="B5695" s="20">
        <f>IF(VLOOKUP($A5695,Data!$B:$K,MATCH(B$2,Data!$B$1:$K$1,FALSE),FALSE)="",#N/A,VLOOKUP($A5695,Data!$B:$K,MATCH(B$2,Data!$B$1:$K$1,FALSE),FALSE))</f>
        <v>5.28</v>
      </c>
    </row>
    <row r="5696" spans="1:2" x14ac:dyDescent="0.25">
      <c r="A5696" s="2">
        <f>IF(ISBLANK(Data!B5697),#N/A,Data!B5697)</f>
        <v>35998</v>
      </c>
      <c r="B5696" s="20">
        <f>IF(VLOOKUP($A5696,Data!$B:$K,MATCH(B$2,Data!$B$1:$K$1,FALSE),FALSE)="",#N/A,VLOOKUP($A5696,Data!$B:$K,MATCH(B$2,Data!$B$1:$K$1,FALSE),FALSE))</f>
        <v>5.25</v>
      </c>
    </row>
    <row r="5697" spans="1:2" x14ac:dyDescent="0.25">
      <c r="A5697" s="2">
        <f>IF(ISBLANK(Data!B5698),#N/A,Data!B5698)</f>
        <v>35997</v>
      </c>
      <c r="B5697" s="20">
        <f>IF(VLOOKUP($A5697,Data!$B:$K,MATCH(B$2,Data!$B$1:$K$1,FALSE),FALSE)="",#N/A,VLOOKUP($A5697,Data!$B:$K,MATCH(B$2,Data!$B$1:$K$1,FALSE),FALSE))</f>
        <v>5.2</v>
      </c>
    </row>
    <row r="5698" spans="1:2" x14ac:dyDescent="0.25">
      <c r="A5698" s="2">
        <f>IF(ISBLANK(Data!B5699),#N/A,Data!B5699)</f>
        <v>35996</v>
      </c>
      <c r="B5698" s="20">
        <f>IF(VLOOKUP($A5698,Data!$B:$K,MATCH(B$2,Data!$B$1:$K$1,FALSE),FALSE)="",#N/A,VLOOKUP($A5698,Data!$B:$K,MATCH(B$2,Data!$B$1:$K$1,FALSE),FALSE))</f>
        <v>5.2</v>
      </c>
    </row>
    <row r="5699" spans="1:2" x14ac:dyDescent="0.25">
      <c r="A5699" s="2">
        <f>IF(ISBLANK(Data!B5700),#N/A,Data!B5700)</f>
        <v>35993</v>
      </c>
      <c r="B5699" s="20">
        <f>IF(VLOOKUP($A5699,Data!$B:$K,MATCH(B$2,Data!$B$1:$K$1,FALSE),FALSE)="",#N/A,VLOOKUP($A5699,Data!$B:$K,MATCH(B$2,Data!$B$1:$K$1,FALSE),FALSE))</f>
        <v>5.17</v>
      </c>
    </row>
    <row r="5700" spans="1:2" x14ac:dyDescent="0.25">
      <c r="A5700" s="2">
        <f>IF(ISBLANK(Data!B5701),#N/A,Data!B5701)</f>
        <v>35992</v>
      </c>
      <c r="B5700" s="20">
        <f>IF(VLOOKUP($A5700,Data!$B:$K,MATCH(B$2,Data!$B$1:$K$1,FALSE),FALSE)="",#N/A,VLOOKUP($A5700,Data!$B:$K,MATCH(B$2,Data!$B$1:$K$1,FALSE),FALSE))</f>
        <v>5.14</v>
      </c>
    </row>
    <row r="5701" spans="1:2" x14ac:dyDescent="0.25">
      <c r="A5701" s="2">
        <f>IF(ISBLANK(Data!B5702),#N/A,Data!B5702)</f>
        <v>35991</v>
      </c>
      <c r="B5701" s="20">
        <f>IF(VLOOKUP($A5701,Data!$B:$K,MATCH(B$2,Data!$B$1:$K$1,FALSE),FALSE)="",#N/A,VLOOKUP($A5701,Data!$B:$K,MATCH(B$2,Data!$B$1:$K$1,FALSE),FALSE))</f>
        <v>5.22</v>
      </c>
    </row>
    <row r="5702" spans="1:2" x14ac:dyDescent="0.25">
      <c r="A5702" s="2">
        <f>IF(ISBLANK(Data!B5703),#N/A,Data!B5703)</f>
        <v>35990</v>
      </c>
      <c r="B5702" s="20">
        <f>IF(VLOOKUP($A5702,Data!$B:$K,MATCH(B$2,Data!$B$1:$K$1,FALSE),FALSE)="",#N/A,VLOOKUP($A5702,Data!$B:$K,MATCH(B$2,Data!$B$1:$K$1,FALSE),FALSE))</f>
        <v>5.24</v>
      </c>
    </row>
    <row r="5703" spans="1:2" x14ac:dyDescent="0.25">
      <c r="A5703" s="2">
        <f>IF(ISBLANK(Data!B5704),#N/A,Data!B5704)</f>
        <v>35989</v>
      </c>
      <c r="B5703" s="20">
        <f>IF(VLOOKUP($A5703,Data!$B:$K,MATCH(B$2,Data!$B$1:$K$1,FALSE),FALSE)="",#N/A,VLOOKUP($A5703,Data!$B:$K,MATCH(B$2,Data!$B$1:$K$1,FALSE),FALSE))</f>
        <v>5.29</v>
      </c>
    </row>
    <row r="5704" spans="1:2" x14ac:dyDescent="0.25">
      <c r="A5704" s="2">
        <f>IF(ISBLANK(Data!B5705),#N/A,Data!B5705)</f>
        <v>35986</v>
      </c>
      <c r="B5704" s="20">
        <f>IF(VLOOKUP($A5704,Data!$B:$K,MATCH(B$2,Data!$B$1:$K$1,FALSE),FALSE)="",#N/A,VLOOKUP($A5704,Data!$B:$K,MATCH(B$2,Data!$B$1:$K$1,FALSE),FALSE))</f>
        <v>5.28</v>
      </c>
    </row>
    <row r="5705" spans="1:2" x14ac:dyDescent="0.25">
      <c r="A5705" s="2">
        <f>IF(ISBLANK(Data!B5706),#N/A,Data!B5706)</f>
        <v>35985</v>
      </c>
      <c r="B5705" s="20">
        <f>IF(VLOOKUP($A5705,Data!$B:$K,MATCH(B$2,Data!$B$1:$K$1,FALSE),FALSE)="",#N/A,VLOOKUP($A5705,Data!$B:$K,MATCH(B$2,Data!$B$1:$K$1,FALSE),FALSE))</f>
        <v>5.3</v>
      </c>
    </row>
    <row r="5706" spans="1:2" x14ac:dyDescent="0.25">
      <c r="A5706" s="2">
        <f>IF(ISBLANK(Data!B5707),#N/A,Data!B5707)</f>
        <v>35984</v>
      </c>
      <c r="B5706" s="20">
        <f>IF(VLOOKUP($A5706,Data!$B:$K,MATCH(B$2,Data!$B$1:$K$1,FALSE),FALSE)="",#N/A,VLOOKUP($A5706,Data!$B:$K,MATCH(B$2,Data!$B$1:$K$1,FALSE),FALSE))</f>
        <v>5.2</v>
      </c>
    </row>
    <row r="5707" spans="1:2" x14ac:dyDescent="0.25">
      <c r="A5707" s="2">
        <f>IF(ISBLANK(Data!B5708),#N/A,Data!B5708)</f>
        <v>35983</v>
      </c>
      <c r="B5707" s="20">
        <f>IF(VLOOKUP($A5707,Data!$B:$K,MATCH(B$2,Data!$B$1:$K$1,FALSE),FALSE)="",#N/A,VLOOKUP($A5707,Data!$B:$K,MATCH(B$2,Data!$B$1:$K$1,FALSE),FALSE))</f>
        <v>5.22</v>
      </c>
    </row>
    <row r="5708" spans="1:2" x14ac:dyDescent="0.25">
      <c r="A5708" s="2">
        <f>IF(ISBLANK(Data!B5709),#N/A,Data!B5709)</f>
        <v>35982</v>
      </c>
      <c r="B5708" s="20">
        <f>IF(VLOOKUP($A5708,Data!$B:$K,MATCH(B$2,Data!$B$1:$K$1,FALSE),FALSE)="",#N/A,VLOOKUP($A5708,Data!$B:$K,MATCH(B$2,Data!$B$1:$K$1,FALSE),FALSE))</f>
        <v>5.24</v>
      </c>
    </row>
    <row r="5709" spans="1:2" x14ac:dyDescent="0.25">
      <c r="A5709" s="2">
        <f>IF(ISBLANK(Data!B5710),#N/A,Data!B5710)</f>
        <v>35979</v>
      </c>
      <c r="B5709" s="20">
        <f>IF(VLOOKUP($A5709,Data!$B:$K,MATCH(B$2,Data!$B$1:$K$1,FALSE),FALSE)="",#N/A,VLOOKUP($A5709,Data!$B:$K,MATCH(B$2,Data!$B$1:$K$1,FALSE),FALSE))</f>
        <v>5.26</v>
      </c>
    </row>
    <row r="5710" spans="1:2" x14ac:dyDescent="0.25">
      <c r="A5710" s="2">
        <f>IF(ISBLANK(Data!B5711),#N/A,Data!B5711)</f>
        <v>35978</v>
      </c>
      <c r="B5710" s="20">
        <f>IF(VLOOKUP($A5710,Data!$B:$K,MATCH(B$2,Data!$B$1:$K$1,FALSE),FALSE)="",#N/A,VLOOKUP($A5710,Data!$B:$K,MATCH(B$2,Data!$B$1:$K$1,FALSE),FALSE))</f>
        <v>5.26</v>
      </c>
    </row>
    <row r="5711" spans="1:2" x14ac:dyDescent="0.25">
      <c r="A5711" s="2">
        <f>IF(ISBLANK(Data!B5712),#N/A,Data!B5712)</f>
        <v>35977</v>
      </c>
      <c r="B5711" s="20">
        <f>IF(VLOOKUP($A5711,Data!$B:$K,MATCH(B$2,Data!$B$1:$K$1,FALSE),FALSE)="",#N/A,VLOOKUP($A5711,Data!$B:$K,MATCH(B$2,Data!$B$1:$K$1,FALSE),FALSE))</f>
        <v>5.2</v>
      </c>
    </row>
    <row r="5712" spans="1:2" x14ac:dyDescent="0.25">
      <c r="A5712" s="2">
        <f>IF(ISBLANK(Data!B5713),#N/A,Data!B5713)</f>
        <v>35976</v>
      </c>
      <c r="B5712" s="20">
        <f>IF(VLOOKUP($A5712,Data!$B:$K,MATCH(B$2,Data!$B$1:$K$1,FALSE),FALSE)="",#N/A,VLOOKUP($A5712,Data!$B:$K,MATCH(B$2,Data!$B$1:$K$1,FALSE),FALSE))</f>
        <v>5.25</v>
      </c>
    </row>
    <row r="5713" spans="1:2" x14ac:dyDescent="0.25">
      <c r="A5713" s="2">
        <f>IF(ISBLANK(Data!B5714),#N/A,Data!B5714)</f>
        <v>35975</v>
      </c>
      <c r="B5713" s="20">
        <f>IF(VLOOKUP($A5713,Data!$B:$K,MATCH(B$2,Data!$B$1:$K$1,FALSE),FALSE)="",#N/A,VLOOKUP($A5713,Data!$B:$K,MATCH(B$2,Data!$B$1:$K$1,FALSE),FALSE))</f>
        <v>5.31</v>
      </c>
    </row>
    <row r="5714" spans="1:2" x14ac:dyDescent="0.25">
      <c r="A5714" s="2">
        <f>IF(ISBLANK(Data!B5715),#N/A,Data!B5715)</f>
        <v>35972</v>
      </c>
      <c r="B5714" s="20">
        <f>IF(VLOOKUP($A5714,Data!$B:$K,MATCH(B$2,Data!$B$1:$K$1,FALSE),FALSE)="",#N/A,VLOOKUP($A5714,Data!$B:$K,MATCH(B$2,Data!$B$1:$K$1,FALSE),FALSE))</f>
        <v>5.29</v>
      </c>
    </row>
    <row r="5715" spans="1:2" x14ac:dyDescent="0.25">
      <c r="A5715" s="2">
        <f>IF(ISBLANK(Data!B5716),#N/A,Data!B5716)</f>
        <v>35971</v>
      </c>
      <c r="B5715" s="20">
        <f>IF(VLOOKUP($A5715,Data!$B:$K,MATCH(B$2,Data!$B$1:$K$1,FALSE),FALSE)="",#N/A,VLOOKUP($A5715,Data!$B:$K,MATCH(B$2,Data!$B$1:$K$1,FALSE),FALSE))</f>
        <v>5.34</v>
      </c>
    </row>
    <row r="5716" spans="1:2" x14ac:dyDescent="0.25">
      <c r="A5716" s="2">
        <f>IF(ISBLANK(Data!B5717),#N/A,Data!B5717)</f>
        <v>35970</v>
      </c>
      <c r="B5716" s="20">
        <f>IF(VLOOKUP($A5716,Data!$B:$K,MATCH(B$2,Data!$B$1:$K$1,FALSE),FALSE)="",#N/A,VLOOKUP($A5716,Data!$B:$K,MATCH(B$2,Data!$B$1:$K$1,FALSE),FALSE))</f>
        <v>5.46</v>
      </c>
    </row>
    <row r="5717" spans="1:2" x14ac:dyDescent="0.25">
      <c r="A5717" s="2">
        <f>IF(ISBLANK(Data!B5718),#N/A,Data!B5718)</f>
        <v>35969</v>
      </c>
      <c r="B5717" s="20">
        <f>IF(VLOOKUP($A5717,Data!$B:$K,MATCH(B$2,Data!$B$1:$K$1,FALSE),FALSE)="",#N/A,VLOOKUP($A5717,Data!$B:$K,MATCH(B$2,Data!$B$1:$K$1,FALSE),FALSE))</f>
        <v>5.43</v>
      </c>
    </row>
    <row r="5718" spans="1:2" x14ac:dyDescent="0.25">
      <c r="A5718" s="2">
        <f>IF(ISBLANK(Data!B5719),#N/A,Data!B5719)</f>
        <v>35968</v>
      </c>
      <c r="B5718" s="20">
        <f>IF(VLOOKUP($A5718,Data!$B:$K,MATCH(B$2,Data!$B$1:$K$1,FALSE),FALSE)="",#N/A,VLOOKUP($A5718,Data!$B:$K,MATCH(B$2,Data!$B$1:$K$1,FALSE),FALSE))</f>
        <v>5.35</v>
      </c>
    </row>
    <row r="5719" spans="1:2" x14ac:dyDescent="0.25">
      <c r="A5719" s="2">
        <f>IF(ISBLANK(Data!B5720),#N/A,Data!B5720)</f>
        <v>35965</v>
      </c>
      <c r="B5719" s="20">
        <f>IF(VLOOKUP($A5719,Data!$B:$K,MATCH(B$2,Data!$B$1:$K$1,FALSE),FALSE)="",#N/A,VLOOKUP($A5719,Data!$B:$K,MATCH(B$2,Data!$B$1:$K$1,FALSE),FALSE))</f>
        <v>5.32</v>
      </c>
    </row>
    <row r="5720" spans="1:2" x14ac:dyDescent="0.25">
      <c r="A5720" s="2">
        <f>IF(ISBLANK(Data!B5721),#N/A,Data!B5721)</f>
        <v>35964</v>
      </c>
      <c r="B5720" s="20">
        <f>IF(VLOOKUP($A5720,Data!$B:$K,MATCH(B$2,Data!$B$1:$K$1,FALSE),FALSE)="",#N/A,VLOOKUP($A5720,Data!$B:$K,MATCH(B$2,Data!$B$1:$K$1,FALSE),FALSE))</f>
        <v>5.32</v>
      </c>
    </row>
    <row r="5721" spans="1:2" x14ac:dyDescent="0.25">
      <c r="A5721" s="2">
        <f>IF(ISBLANK(Data!B5722),#N/A,Data!B5722)</f>
        <v>35963</v>
      </c>
      <c r="B5721" s="20">
        <f>IF(VLOOKUP($A5721,Data!$B:$K,MATCH(B$2,Data!$B$1:$K$1,FALSE),FALSE)="",#N/A,VLOOKUP($A5721,Data!$B:$K,MATCH(B$2,Data!$B$1:$K$1,FALSE),FALSE))</f>
        <v>5.4</v>
      </c>
    </row>
    <row r="5722" spans="1:2" x14ac:dyDescent="0.25">
      <c r="A5722" s="2">
        <f>IF(ISBLANK(Data!B5723),#N/A,Data!B5723)</f>
        <v>35962</v>
      </c>
      <c r="B5722" s="20">
        <f>IF(VLOOKUP($A5722,Data!$B:$K,MATCH(B$2,Data!$B$1:$K$1,FALSE),FALSE)="",#N/A,VLOOKUP($A5722,Data!$B:$K,MATCH(B$2,Data!$B$1:$K$1,FALSE),FALSE))</f>
        <v>5.53</v>
      </c>
    </row>
    <row r="5723" spans="1:2" x14ac:dyDescent="0.25">
      <c r="A5723" s="2">
        <f>IF(ISBLANK(Data!B5724),#N/A,Data!B5724)</f>
        <v>35961</v>
      </c>
      <c r="B5723" s="20">
        <f>IF(VLOOKUP($A5723,Data!$B:$K,MATCH(B$2,Data!$B$1:$K$1,FALSE),FALSE)="",#N/A,VLOOKUP($A5723,Data!$B:$K,MATCH(B$2,Data!$B$1:$K$1,FALSE),FALSE))</f>
        <v>5.54</v>
      </c>
    </row>
    <row r="5724" spans="1:2" x14ac:dyDescent="0.25">
      <c r="A5724" s="2">
        <f>IF(ISBLANK(Data!B5725),#N/A,Data!B5725)</f>
        <v>35958</v>
      </c>
      <c r="B5724" s="20">
        <f>IF(VLOOKUP($A5724,Data!$B:$K,MATCH(B$2,Data!$B$1:$K$1,FALSE),FALSE)="",#N/A,VLOOKUP($A5724,Data!$B:$K,MATCH(B$2,Data!$B$1:$K$1,FALSE),FALSE))</f>
        <v>5.5</v>
      </c>
    </row>
    <row r="5725" spans="1:2" x14ac:dyDescent="0.25">
      <c r="A5725" s="2">
        <f>IF(ISBLANK(Data!B5726),#N/A,Data!B5726)</f>
        <v>35957</v>
      </c>
      <c r="B5725" s="20">
        <f>IF(VLOOKUP($A5725,Data!$B:$K,MATCH(B$2,Data!$B$1:$K$1,FALSE),FALSE)="",#N/A,VLOOKUP($A5725,Data!$B:$K,MATCH(B$2,Data!$B$1:$K$1,FALSE),FALSE))</f>
        <v>5.52</v>
      </c>
    </row>
    <row r="5726" spans="1:2" x14ac:dyDescent="0.25">
      <c r="A5726" s="2">
        <f>IF(ISBLANK(Data!B5727),#N/A,Data!B5727)</f>
        <v>35956</v>
      </c>
      <c r="B5726" s="20">
        <f>IF(VLOOKUP($A5726,Data!$B:$K,MATCH(B$2,Data!$B$1:$K$1,FALSE),FALSE)="",#N/A,VLOOKUP($A5726,Data!$B:$K,MATCH(B$2,Data!$B$1:$K$1,FALSE),FALSE))</f>
        <v>5.64</v>
      </c>
    </row>
    <row r="5727" spans="1:2" x14ac:dyDescent="0.25">
      <c r="A5727" s="2">
        <f>IF(ISBLANK(Data!B5728),#N/A,Data!B5728)</f>
        <v>35955</v>
      </c>
      <c r="B5727" s="20">
        <f>IF(VLOOKUP($A5727,Data!$B:$K,MATCH(B$2,Data!$B$1:$K$1,FALSE),FALSE)="",#N/A,VLOOKUP($A5727,Data!$B:$K,MATCH(B$2,Data!$B$1:$K$1,FALSE),FALSE))</f>
        <v>5.45</v>
      </c>
    </row>
    <row r="5728" spans="1:2" x14ac:dyDescent="0.25">
      <c r="A5728" s="2">
        <f>IF(ISBLANK(Data!B5729),#N/A,Data!B5729)</f>
        <v>35951</v>
      </c>
      <c r="B5728" s="20">
        <f>IF(VLOOKUP($A5728,Data!$B:$K,MATCH(B$2,Data!$B$1:$K$1,FALSE),FALSE)="",#N/A,VLOOKUP($A5728,Data!$B:$K,MATCH(B$2,Data!$B$1:$K$1,FALSE),FALSE))</f>
        <v>5.18</v>
      </c>
    </row>
    <row r="5729" spans="1:2" x14ac:dyDescent="0.25">
      <c r="A5729" s="2">
        <f>IF(ISBLANK(Data!B5730),#N/A,Data!B5730)</f>
        <v>35950</v>
      </c>
      <c r="B5729" s="20">
        <f>IF(VLOOKUP($A5729,Data!$B:$K,MATCH(B$2,Data!$B$1:$K$1,FALSE),FALSE)="",#N/A,VLOOKUP($A5729,Data!$B:$K,MATCH(B$2,Data!$B$1:$K$1,FALSE),FALSE))</f>
        <v>4.97</v>
      </c>
    </row>
    <row r="5730" spans="1:2" x14ac:dyDescent="0.25">
      <c r="A5730" s="2">
        <f>IF(ISBLANK(Data!B5731),#N/A,Data!B5731)</f>
        <v>35949</v>
      </c>
      <c r="B5730" s="20">
        <f>IF(VLOOKUP($A5730,Data!$B:$K,MATCH(B$2,Data!$B$1:$K$1,FALSE),FALSE)="",#N/A,VLOOKUP($A5730,Data!$B:$K,MATCH(B$2,Data!$B$1:$K$1,FALSE),FALSE))</f>
        <v>4.91</v>
      </c>
    </row>
    <row r="5731" spans="1:2" x14ac:dyDescent="0.25">
      <c r="A5731" s="2">
        <f>IF(ISBLANK(Data!B5732),#N/A,Data!B5732)</f>
        <v>35948</v>
      </c>
      <c r="B5731" s="20">
        <f>IF(VLOOKUP($A5731,Data!$B:$K,MATCH(B$2,Data!$B$1:$K$1,FALSE),FALSE)="",#N/A,VLOOKUP($A5731,Data!$B:$K,MATCH(B$2,Data!$B$1:$K$1,FALSE),FALSE))</f>
        <v>4.8499999999999996</v>
      </c>
    </row>
    <row r="5732" spans="1:2" x14ac:dyDescent="0.25">
      <c r="A5732" s="2">
        <f>IF(ISBLANK(Data!B5733),#N/A,Data!B5733)</f>
        <v>35947</v>
      </c>
      <c r="B5732" s="20">
        <f>IF(VLOOKUP($A5732,Data!$B:$K,MATCH(B$2,Data!$B$1:$K$1,FALSE),FALSE)="",#N/A,VLOOKUP($A5732,Data!$B:$K,MATCH(B$2,Data!$B$1:$K$1,FALSE),FALSE))</f>
        <v>4.8</v>
      </c>
    </row>
    <row r="5733" spans="1:2" x14ac:dyDescent="0.25">
      <c r="A5733" s="2">
        <f>IF(ISBLANK(Data!B5734),#N/A,Data!B5734)</f>
        <v>35944</v>
      </c>
      <c r="B5733" s="20">
        <f>IF(VLOOKUP($A5733,Data!$B:$K,MATCH(B$2,Data!$B$1:$K$1,FALSE),FALSE)="",#N/A,VLOOKUP($A5733,Data!$B:$K,MATCH(B$2,Data!$B$1:$K$1,FALSE),FALSE))</f>
        <v>4.87</v>
      </c>
    </row>
    <row r="5734" spans="1:2" x14ac:dyDescent="0.25">
      <c r="A5734" s="2">
        <f>IF(ISBLANK(Data!B5735),#N/A,Data!B5735)</f>
        <v>35943</v>
      </c>
      <c r="B5734" s="20">
        <f>IF(VLOOKUP($A5734,Data!$B:$K,MATCH(B$2,Data!$B$1:$K$1,FALSE),FALSE)="",#N/A,VLOOKUP($A5734,Data!$B:$K,MATCH(B$2,Data!$B$1:$K$1,FALSE),FALSE))</f>
        <v>4.92</v>
      </c>
    </row>
    <row r="5735" spans="1:2" x14ac:dyDescent="0.25">
      <c r="A5735" s="2">
        <f>IF(ISBLANK(Data!B5736),#N/A,Data!B5736)</f>
        <v>35942</v>
      </c>
      <c r="B5735" s="20">
        <f>IF(VLOOKUP($A5735,Data!$B:$K,MATCH(B$2,Data!$B$1:$K$1,FALSE),FALSE)="",#N/A,VLOOKUP($A5735,Data!$B:$K,MATCH(B$2,Data!$B$1:$K$1,FALSE),FALSE))</f>
        <v>4.97</v>
      </c>
    </row>
    <row r="5736" spans="1:2" x14ac:dyDescent="0.25">
      <c r="A5736" s="2">
        <f>IF(ISBLANK(Data!B5737),#N/A,Data!B5737)</f>
        <v>35941</v>
      </c>
      <c r="B5736" s="20">
        <f>IF(VLOOKUP($A5736,Data!$B:$K,MATCH(B$2,Data!$B$1:$K$1,FALSE),FALSE)="",#N/A,VLOOKUP($A5736,Data!$B:$K,MATCH(B$2,Data!$B$1:$K$1,FALSE),FALSE))</f>
        <v>5.08</v>
      </c>
    </row>
    <row r="5737" spans="1:2" x14ac:dyDescent="0.25">
      <c r="A5737" s="2">
        <f>IF(ISBLANK(Data!B5738),#N/A,Data!B5738)</f>
        <v>35940</v>
      </c>
      <c r="B5737" s="20">
        <f>IF(VLOOKUP($A5737,Data!$B:$K,MATCH(B$2,Data!$B$1:$K$1,FALSE),FALSE)="",#N/A,VLOOKUP($A5737,Data!$B:$K,MATCH(B$2,Data!$B$1:$K$1,FALSE),FALSE))</f>
        <v>5.09</v>
      </c>
    </row>
    <row r="5738" spans="1:2" x14ac:dyDescent="0.25">
      <c r="A5738" s="2">
        <f>IF(ISBLANK(Data!B5739),#N/A,Data!B5739)</f>
        <v>35937</v>
      </c>
      <c r="B5738" s="20">
        <f>IF(VLOOKUP($A5738,Data!$B:$K,MATCH(B$2,Data!$B$1:$K$1,FALSE),FALSE)="",#N/A,VLOOKUP($A5738,Data!$B:$K,MATCH(B$2,Data!$B$1:$K$1,FALSE),FALSE))</f>
        <v>5.07</v>
      </c>
    </row>
    <row r="5739" spans="1:2" x14ac:dyDescent="0.25">
      <c r="A5739" s="2">
        <f>IF(ISBLANK(Data!B5740),#N/A,Data!B5740)</f>
        <v>35936</v>
      </c>
      <c r="B5739" s="20">
        <f>IF(VLOOKUP($A5739,Data!$B:$K,MATCH(B$2,Data!$B$1:$K$1,FALSE),FALSE)="",#N/A,VLOOKUP($A5739,Data!$B:$K,MATCH(B$2,Data!$B$1:$K$1,FALSE),FALSE))</f>
        <v>5.07</v>
      </c>
    </row>
    <row r="5740" spans="1:2" x14ac:dyDescent="0.25">
      <c r="A5740" s="2">
        <f>IF(ISBLANK(Data!B5741),#N/A,Data!B5741)</f>
        <v>35935</v>
      </c>
      <c r="B5740" s="20">
        <f>IF(VLOOKUP($A5740,Data!$B:$K,MATCH(B$2,Data!$B$1:$K$1,FALSE),FALSE)="",#N/A,VLOOKUP($A5740,Data!$B:$K,MATCH(B$2,Data!$B$1:$K$1,FALSE),FALSE))</f>
        <v>5.1100000000000003</v>
      </c>
    </row>
    <row r="5741" spans="1:2" x14ac:dyDescent="0.25">
      <c r="A5741" s="2">
        <f>IF(ISBLANK(Data!B5742),#N/A,Data!B5742)</f>
        <v>35934</v>
      </c>
      <c r="B5741" s="20">
        <f>IF(VLOOKUP($A5741,Data!$B:$K,MATCH(B$2,Data!$B$1:$K$1,FALSE),FALSE)="",#N/A,VLOOKUP($A5741,Data!$B:$K,MATCH(B$2,Data!$B$1:$K$1,FALSE),FALSE))</f>
        <v>5.12</v>
      </c>
    </row>
    <row r="5742" spans="1:2" x14ac:dyDescent="0.25">
      <c r="A5742" s="2">
        <f>IF(ISBLANK(Data!B5743),#N/A,Data!B5743)</f>
        <v>35933</v>
      </c>
      <c r="B5742" s="20">
        <f>IF(VLOOKUP($A5742,Data!$B:$K,MATCH(B$2,Data!$B$1:$K$1,FALSE),FALSE)="",#N/A,VLOOKUP($A5742,Data!$B:$K,MATCH(B$2,Data!$B$1:$K$1,FALSE),FALSE))</f>
        <v>5.18</v>
      </c>
    </row>
    <row r="5743" spans="1:2" x14ac:dyDescent="0.25">
      <c r="A5743" s="2">
        <f>IF(ISBLANK(Data!B5744),#N/A,Data!B5744)</f>
        <v>35930</v>
      </c>
      <c r="B5743" s="20">
        <f>IF(VLOOKUP($A5743,Data!$B:$K,MATCH(B$2,Data!$B$1:$K$1,FALSE),FALSE)="",#N/A,VLOOKUP($A5743,Data!$B:$K,MATCH(B$2,Data!$B$1:$K$1,FALSE),FALSE))</f>
        <v>5.16</v>
      </c>
    </row>
    <row r="5744" spans="1:2" x14ac:dyDescent="0.25">
      <c r="A5744" s="2">
        <f>IF(ISBLANK(Data!B5745),#N/A,Data!B5745)</f>
        <v>35929</v>
      </c>
      <c r="B5744" s="20">
        <f>IF(VLOOKUP($A5744,Data!$B:$K,MATCH(B$2,Data!$B$1:$K$1,FALSE),FALSE)="",#N/A,VLOOKUP($A5744,Data!$B:$K,MATCH(B$2,Data!$B$1:$K$1,FALSE),FALSE))</f>
        <v>5.13</v>
      </c>
    </row>
    <row r="5745" spans="1:2" x14ac:dyDescent="0.25">
      <c r="A5745" s="2">
        <f>IF(ISBLANK(Data!B5746),#N/A,Data!B5746)</f>
        <v>35928</v>
      </c>
      <c r="B5745" s="20">
        <f>IF(VLOOKUP($A5745,Data!$B:$K,MATCH(B$2,Data!$B$1:$K$1,FALSE),FALSE)="",#N/A,VLOOKUP($A5745,Data!$B:$K,MATCH(B$2,Data!$B$1:$K$1,FALSE),FALSE))</f>
        <v>5.08</v>
      </c>
    </row>
    <row r="5746" spans="1:2" x14ac:dyDescent="0.25">
      <c r="A5746" s="2">
        <f>IF(ISBLANK(Data!B5747),#N/A,Data!B5747)</f>
        <v>35927</v>
      </c>
      <c r="B5746" s="20">
        <f>IF(VLOOKUP($A5746,Data!$B:$K,MATCH(B$2,Data!$B$1:$K$1,FALSE),FALSE)="",#N/A,VLOOKUP($A5746,Data!$B:$K,MATCH(B$2,Data!$B$1:$K$1,FALSE),FALSE))</f>
        <v>5.12</v>
      </c>
    </row>
    <row r="5747" spans="1:2" x14ac:dyDescent="0.25">
      <c r="A5747" s="2">
        <f>IF(ISBLANK(Data!B5748),#N/A,Data!B5748)</f>
        <v>35926</v>
      </c>
      <c r="B5747" s="20">
        <f>IF(VLOOKUP($A5747,Data!$B:$K,MATCH(B$2,Data!$B$1:$K$1,FALSE),FALSE)="",#N/A,VLOOKUP($A5747,Data!$B:$K,MATCH(B$2,Data!$B$1:$K$1,FALSE),FALSE))</f>
        <v>5.0999999999999996</v>
      </c>
    </row>
    <row r="5748" spans="1:2" x14ac:dyDescent="0.25">
      <c r="A5748" s="2">
        <f>IF(ISBLANK(Data!B5749),#N/A,Data!B5749)</f>
        <v>35923</v>
      </c>
      <c r="B5748" s="20">
        <f>IF(VLOOKUP($A5748,Data!$B:$K,MATCH(B$2,Data!$B$1:$K$1,FALSE),FALSE)="",#N/A,VLOOKUP($A5748,Data!$B:$K,MATCH(B$2,Data!$B$1:$K$1,FALSE),FALSE))</f>
        <v>5.1100000000000003</v>
      </c>
    </row>
    <row r="5749" spans="1:2" x14ac:dyDescent="0.25">
      <c r="A5749" s="2">
        <f>IF(ISBLANK(Data!B5750),#N/A,Data!B5750)</f>
        <v>35922</v>
      </c>
      <c r="B5749" s="20">
        <f>IF(VLOOKUP($A5749,Data!$B:$K,MATCH(B$2,Data!$B$1:$K$1,FALSE),FALSE)="",#N/A,VLOOKUP($A5749,Data!$B:$K,MATCH(B$2,Data!$B$1:$K$1,FALSE),FALSE))</f>
        <v>5.0999999999999996</v>
      </c>
    </row>
    <row r="5750" spans="1:2" x14ac:dyDescent="0.25">
      <c r="A5750" s="2">
        <f>IF(ISBLANK(Data!B5751),#N/A,Data!B5751)</f>
        <v>35921</v>
      </c>
      <c r="B5750" s="20">
        <f>IF(VLOOKUP($A5750,Data!$B:$K,MATCH(B$2,Data!$B$1:$K$1,FALSE),FALSE)="",#N/A,VLOOKUP($A5750,Data!$B:$K,MATCH(B$2,Data!$B$1:$K$1,FALSE),FALSE))</f>
        <v>5.13</v>
      </c>
    </row>
    <row r="5751" spans="1:2" x14ac:dyDescent="0.25">
      <c r="A5751" s="2">
        <f>IF(ISBLANK(Data!B5752),#N/A,Data!B5752)</f>
        <v>35920</v>
      </c>
      <c r="B5751" s="20">
        <f>IF(VLOOKUP($A5751,Data!$B:$K,MATCH(B$2,Data!$B$1:$K$1,FALSE),FALSE)="",#N/A,VLOOKUP($A5751,Data!$B:$K,MATCH(B$2,Data!$B$1:$K$1,FALSE),FALSE))</f>
        <v>5.15</v>
      </c>
    </row>
    <row r="5752" spans="1:2" x14ac:dyDescent="0.25">
      <c r="A5752" s="2">
        <f>IF(ISBLANK(Data!B5753),#N/A,Data!B5753)</f>
        <v>35919</v>
      </c>
      <c r="B5752" s="20">
        <f>IF(VLOOKUP($A5752,Data!$B:$K,MATCH(B$2,Data!$B$1:$K$1,FALSE),FALSE)="",#N/A,VLOOKUP($A5752,Data!$B:$K,MATCH(B$2,Data!$B$1:$K$1,FALSE),FALSE))</f>
        <v>5.15</v>
      </c>
    </row>
    <row r="5753" spans="1:2" x14ac:dyDescent="0.25">
      <c r="A5753" s="2">
        <f>IF(ISBLANK(Data!B5754),#N/A,Data!B5754)</f>
        <v>35916</v>
      </c>
      <c r="B5753" s="20">
        <f>IF(VLOOKUP($A5753,Data!$B:$K,MATCH(B$2,Data!$B$1:$K$1,FALSE),FALSE)="",#N/A,VLOOKUP($A5753,Data!$B:$K,MATCH(B$2,Data!$B$1:$K$1,FALSE),FALSE))</f>
        <v>5.13</v>
      </c>
    </row>
    <row r="5754" spans="1:2" x14ac:dyDescent="0.25">
      <c r="A5754" s="2">
        <f>IF(ISBLANK(Data!B5755),#N/A,Data!B5755)</f>
        <v>35915</v>
      </c>
      <c r="B5754" s="20">
        <f>IF(VLOOKUP($A5754,Data!$B:$K,MATCH(B$2,Data!$B$1:$K$1,FALSE),FALSE)="",#N/A,VLOOKUP($A5754,Data!$B:$K,MATCH(B$2,Data!$B$1:$K$1,FALSE),FALSE))</f>
        <v>5.22</v>
      </c>
    </row>
    <row r="5755" spans="1:2" x14ac:dyDescent="0.25">
      <c r="A5755" s="2">
        <f>IF(ISBLANK(Data!B5756),#N/A,Data!B5756)</f>
        <v>35914</v>
      </c>
      <c r="B5755" s="20">
        <f>IF(VLOOKUP($A5755,Data!$B:$K,MATCH(B$2,Data!$B$1:$K$1,FALSE),FALSE)="",#N/A,VLOOKUP($A5755,Data!$B:$K,MATCH(B$2,Data!$B$1:$K$1,FALSE),FALSE))</f>
        <v>5.17</v>
      </c>
    </row>
    <row r="5756" spans="1:2" x14ac:dyDescent="0.25">
      <c r="A5756" s="2">
        <f>IF(ISBLANK(Data!B5757),#N/A,Data!B5757)</f>
        <v>35913</v>
      </c>
      <c r="B5756" s="20">
        <f>IF(VLOOKUP($A5756,Data!$B:$K,MATCH(B$2,Data!$B$1:$K$1,FALSE),FALSE)="",#N/A,VLOOKUP($A5756,Data!$B:$K,MATCH(B$2,Data!$B$1:$K$1,FALSE),FALSE))</f>
        <v>5.0999999999999996</v>
      </c>
    </row>
    <row r="5757" spans="1:2" x14ac:dyDescent="0.25">
      <c r="A5757" s="2">
        <f>IF(ISBLANK(Data!B5758),#N/A,Data!B5758)</f>
        <v>35912</v>
      </c>
      <c r="B5757" s="20">
        <f>IF(VLOOKUP($A5757,Data!$B:$K,MATCH(B$2,Data!$B$1:$K$1,FALSE),FALSE)="",#N/A,VLOOKUP($A5757,Data!$B:$K,MATCH(B$2,Data!$B$1:$K$1,FALSE),FALSE))</f>
        <v>5.0199999999999996</v>
      </c>
    </row>
    <row r="5758" spans="1:2" x14ac:dyDescent="0.25">
      <c r="A5758" s="2">
        <f>IF(ISBLANK(Data!B5759),#N/A,Data!B5759)</f>
        <v>35909</v>
      </c>
      <c r="B5758" s="20">
        <f>IF(VLOOKUP($A5758,Data!$B:$K,MATCH(B$2,Data!$B$1:$K$1,FALSE),FALSE)="",#N/A,VLOOKUP($A5758,Data!$B:$K,MATCH(B$2,Data!$B$1:$K$1,FALSE),FALSE))</f>
        <v>5.08</v>
      </c>
    </row>
    <row r="5759" spans="1:2" x14ac:dyDescent="0.25">
      <c r="A5759" s="2">
        <f>IF(ISBLANK(Data!B5760),#N/A,Data!B5760)</f>
        <v>35908</v>
      </c>
      <c r="B5759" s="20">
        <f>IF(VLOOKUP($A5759,Data!$B:$K,MATCH(B$2,Data!$B$1:$K$1,FALSE),FALSE)="",#N/A,VLOOKUP($A5759,Data!$B:$K,MATCH(B$2,Data!$B$1:$K$1,FALSE),FALSE))</f>
        <v>5.04</v>
      </c>
    </row>
    <row r="5760" spans="1:2" x14ac:dyDescent="0.25">
      <c r="A5760" s="2">
        <f>IF(ISBLANK(Data!B5761),#N/A,Data!B5761)</f>
        <v>35907</v>
      </c>
      <c r="B5760" s="20">
        <f>IF(VLOOKUP($A5760,Data!$B:$K,MATCH(B$2,Data!$B$1:$K$1,FALSE),FALSE)="",#N/A,VLOOKUP($A5760,Data!$B:$K,MATCH(B$2,Data!$B$1:$K$1,FALSE),FALSE))</f>
        <v>5.1100000000000003</v>
      </c>
    </row>
    <row r="5761" spans="1:2" x14ac:dyDescent="0.25">
      <c r="A5761" s="2">
        <f>IF(ISBLANK(Data!B5762),#N/A,Data!B5762)</f>
        <v>35906</v>
      </c>
      <c r="B5761" s="20">
        <f>IF(VLOOKUP($A5761,Data!$B:$K,MATCH(B$2,Data!$B$1:$K$1,FALSE),FALSE)="",#N/A,VLOOKUP($A5761,Data!$B:$K,MATCH(B$2,Data!$B$1:$K$1,FALSE),FALSE))</f>
        <v>5.0999999999999996</v>
      </c>
    </row>
    <row r="5762" spans="1:2" x14ac:dyDescent="0.25">
      <c r="A5762" s="2">
        <f>IF(ISBLANK(Data!B5763),#N/A,Data!B5763)</f>
        <v>35905</v>
      </c>
      <c r="B5762" s="20">
        <f>IF(VLOOKUP($A5762,Data!$B:$K,MATCH(B$2,Data!$B$1:$K$1,FALSE),FALSE)="",#N/A,VLOOKUP($A5762,Data!$B:$K,MATCH(B$2,Data!$B$1:$K$1,FALSE),FALSE))</f>
        <v>5.0999999999999996</v>
      </c>
    </row>
    <row r="5763" spans="1:2" x14ac:dyDescent="0.25">
      <c r="A5763" s="2">
        <f>IF(ISBLANK(Data!B5764),#N/A,Data!B5764)</f>
        <v>35902</v>
      </c>
      <c r="B5763" s="20">
        <f>IF(VLOOKUP($A5763,Data!$B:$K,MATCH(B$2,Data!$B$1:$K$1,FALSE),FALSE)="",#N/A,VLOOKUP($A5763,Data!$B:$K,MATCH(B$2,Data!$B$1:$K$1,FALSE),FALSE))</f>
        <v>5.03</v>
      </c>
    </row>
    <row r="5764" spans="1:2" x14ac:dyDescent="0.25">
      <c r="A5764" s="2">
        <f>IF(ISBLANK(Data!B5765),#N/A,Data!B5765)</f>
        <v>35901</v>
      </c>
      <c r="B5764" s="20">
        <f>IF(VLOOKUP($A5764,Data!$B:$K,MATCH(B$2,Data!$B$1:$K$1,FALSE),FALSE)="",#N/A,VLOOKUP($A5764,Data!$B:$K,MATCH(B$2,Data!$B$1:$K$1,FALSE),FALSE))</f>
        <v>5.03</v>
      </c>
    </row>
    <row r="5765" spans="1:2" x14ac:dyDescent="0.25">
      <c r="A5765" s="2">
        <f>IF(ISBLANK(Data!B5766),#N/A,Data!B5766)</f>
        <v>35900</v>
      </c>
      <c r="B5765" s="20">
        <f>IF(VLOOKUP($A5765,Data!$B:$K,MATCH(B$2,Data!$B$1:$K$1,FALSE),FALSE)="",#N/A,VLOOKUP($A5765,Data!$B:$K,MATCH(B$2,Data!$B$1:$K$1,FALSE),FALSE))</f>
        <v>5.03</v>
      </c>
    </row>
    <row r="5766" spans="1:2" x14ac:dyDescent="0.25">
      <c r="A5766" s="2">
        <f>IF(ISBLANK(Data!B5767),#N/A,Data!B5767)</f>
        <v>35899</v>
      </c>
      <c r="B5766" s="20">
        <f>IF(VLOOKUP($A5766,Data!$B:$K,MATCH(B$2,Data!$B$1:$K$1,FALSE),FALSE)="",#N/A,VLOOKUP($A5766,Data!$B:$K,MATCH(B$2,Data!$B$1:$K$1,FALSE),FALSE))</f>
        <v>5.03</v>
      </c>
    </row>
    <row r="5767" spans="1:2" x14ac:dyDescent="0.25">
      <c r="A5767" s="2">
        <f>IF(ISBLANK(Data!B5768),#N/A,Data!B5768)</f>
        <v>35894</v>
      </c>
      <c r="B5767" s="20">
        <f>IF(VLOOKUP($A5767,Data!$B:$K,MATCH(B$2,Data!$B$1:$K$1,FALSE),FALSE)="",#N/A,VLOOKUP($A5767,Data!$B:$K,MATCH(B$2,Data!$B$1:$K$1,FALSE),FALSE))</f>
        <v>4.99</v>
      </c>
    </row>
    <row r="5768" spans="1:2" x14ac:dyDescent="0.25">
      <c r="A5768" s="2">
        <f>IF(ISBLANK(Data!B5769),#N/A,Data!B5769)</f>
        <v>35893</v>
      </c>
      <c r="B5768" s="20">
        <f>IF(VLOOKUP($A5768,Data!$B:$K,MATCH(B$2,Data!$B$1:$K$1,FALSE),FALSE)="",#N/A,VLOOKUP($A5768,Data!$B:$K,MATCH(B$2,Data!$B$1:$K$1,FALSE),FALSE))</f>
        <v>4.99</v>
      </c>
    </row>
    <row r="5769" spans="1:2" x14ac:dyDescent="0.25">
      <c r="A5769" s="2">
        <f>IF(ISBLANK(Data!B5770),#N/A,Data!B5770)</f>
        <v>35892</v>
      </c>
      <c r="B5769" s="20">
        <f>IF(VLOOKUP($A5769,Data!$B:$K,MATCH(B$2,Data!$B$1:$K$1,FALSE),FALSE)="",#N/A,VLOOKUP($A5769,Data!$B:$K,MATCH(B$2,Data!$B$1:$K$1,FALSE),FALSE))</f>
        <v>4.95</v>
      </c>
    </row>
    <row r="5770" spans="1:2" x14ac:dyDescent="0.25">
      <c r="A5770" s="2">
        <f>IF(ISBLANK(Data!B5771),#N/A,Data!B5771)</f>
        <v>35891</v>
      </c>
      <c r="B5770" s="20">
        <f>IF(VLOOKUP($A5770,Data!$B:$K,MATCH(B$2,Data!$B$1:$K$1,FALSE),FALSE)="",#N/A,VLOOKUP($A5770,Data!$B:$K,MATCH(B$2,Data!$B$1:$K$1,FALSE),FALSE))</f>
        <v>5.03</v>
      </c>
    </row>
    <row r="5771" spans="1:2" x14ac:dyDescent="0.25">
      <c r="A5771" s="2">
        <f>IF(ISBLANK(Data!B5772),#N/A,Data!B5772)</f>
        <v>35888</v>
      </c>
      <c r="B5771" s="20">
        <f>IF(VLOOKUP($A5771,Data!$B:$K,MATCH(B$2,Data!$B$1:$K$1,FALSE),FALSE)="",#N/A,VLOOKUP($A5771,Data!$B:$K,MATCH(B$2,Data!$B$1:$K$1,FALSE),FALSE))</f>
        <v>5.04</v>
      </c>
    </row>
    <row r="5772" spans="1:2" x14ac:dyDescent="0.25">
      <c r="A5772" s="2">
        <f>IF(ISBLANK(Data!B5773),#N/A,Data!B5773)</f>
        <v>35887</v>
      </c>
      <c r="B5772" s="20">
        <f>IF(VLOOKUP($A5772,Data!$B:$K,MATCH(B$2,Data!$B$1:$K$1,FALSE),FALSE)="",#N/A,VLOOKUP($A5772,Data!$B:$K,MATCH(B$2,Data!$B$1:$K$1,FALSE),FALSE))</f>
        <v>5.09</v>
      </c>
    </row>
    <row r="5773" spans="1:2" x14ac:dyDescent="0.25">
      <c r="A5773" s="2">
        <f>IF(ISBLANK(Data!B5774),#N/A,Data!B5774)</f>
        <v>35886</v>
      </c>
      <c r="B5773" s="20">
        <f>IF(VLOOKUP($A5773,Data!$B:$K,MATCH(B$2,Data!$B$1:$K$1,FALSE),FALSE)="",#N/A,VLOOKUP($A5773,Data!$B:$K,MATCH(B$2,Data!$B$1:$K$1,FALSE),FALSE))</f>
        <v>5.0599999999999996</v>
      </c>
    </row>
    <row r="5774" spans="1:2" x14ac:dyDescent="0.25">
      <c r="A5774" s="2">
        <f>IF(ISBLANK(Data!B5775),#N/A,Data!B5775)</f>
        <v>35885</v>
      </c>
      <c r="B5774" s="20">
        <f>IF(VLOOKUP($A5774,Data!$B:$K,MATCH(B$2,Data!$B$1:$K$1,FALSE),FALSE)="",#N/A,VLOOKUP($A5774,Data!$B:$K,MATCH(B$2,Data!$B$1:$K$1,FALSE),FALSE))</f>
        <v>5.12</v>
      </c>
    </row>
    <row r="5775" spans="1:2" x14ac:dyDescent="0.25">
      <c r="A5775" s="2">
        <f>IF(ISBLANK(Data!B5776),#N/A,Data!B5776)</f>
        <v>35884</v>
      </c>
      <c r="B5775" s="20">
        <f>IF(VLOOKUP($A5775,Data!$B:$K,MATCH(B$2,Data!$B$1:$K$1,FALSE),FALSE)="",#N/A,VLOOKUP($A5775,Data!$B:$K,MATCH(B$2,Data!$B$1:$K$1,FALSE),FALSE))</f>
        <v>5.13</v>
      </c>
    </row>
    <row r="5776" spans="1:2" x14ac:dyDescent="0.25">
      <c r="A5776" s="2">
        <f>IF(ISBLANK(Data!B5777),#N/A,Data!B5777)</f>
        <v>35881</v>
      </c>
      <c r="B5776" s="20">
        <f>IF(VLOOKUP($A5776,Data!$B:$K,MATCH(B$2,Data!$B$1:$K$1,FALSE),FALSE)="",#N/A,VLOOKUP($A5776,Data!$B:$K,MATCH(B$2,Data!$B$1:$K$1,FALSE),FALSE))</f>
        <v>5.19</v>
      </c>
    </row>
    <row r="5777" spans="1:2" x14ac:dyDescent="0.25">
      <c r="A5777" s="2">
        <f>IF(ISBLANK(Data!B5778),#N/A,Data!B5778)</f>
        <v>35880</v>
      </c>
      <c r="B5777" s="20">
        <f>IF(VLOOKUP($A5777,Data!$B:$K,MATCH(B$2,Data!$B$1:$K$1,FALSE),FALSE)="",#N/A,VLOOKUP($A5777,Data!$B:$K,MATCH(B$2,Data!$B$1:$K$1,FALSE),FALSE))</f>
        <v>5.15</v>
      </c>
    </row>
    <row r="5778" spans="1:2" x14ac:dyDescent="0.25">
      <c r="A5778" s="2">
        <f>IF(ISBLANK(Data!B5779),#N/A,Data!B5779)</f>
        <v>35879</v>
      </c>
      <c r="B5778" s="20">
        <f>IF(VLOOKUP($A5778,Data!$B:$K,MATCH(B$2,Data!$B$1:$K$1,FALSE),FALSE)="",#N/A,VLOOKUP($A5778,Data!$B:$K,MATCH(B$2,Data!$B$1:$K$1,FALSE),FALSE))</f>
        <v>5.09</v>
      </c>
    </row>
    <row r="5779" spans="1:2" x14ac:dyDescent="0.25">
      <c r="A5779" s="2">
        <f>IF(ISBLANK(Data!B5780),#N/A,Data!B5780)</f>
        <v>35878</v>
      </c>
      <c r="B5779" s="20">
        <f>IF(VLOOKUP($A5779,Data!$B:$K,MATCH(B$2,Data!$B$1:$K$1,FALSE),FALSE)="",#N/A,VLOOKUP($A5779,Data!$B:$K,MATCH(B$2,Data!$B$1:$K$1,FALSE),FALSE))</f>
        <v>5.0999999999999996</v>
      </c>
    </row>
    <row r="5780" spans="1:2" x14ac:dyDescent="0.25">
      <c r="A5780" s="2">
        <f>IF(ISBLANK(Data!B5781),#N/A,Data!B5781)</f>
        <v>35877</v>
      </c>
      <c r="B5780" s="20">
        <f>IF(VLOOKUP($A5780,Data!$B:$K,MATCH(B$2,Data!$B$1:$K$1,FALSE),FALSE)="",#N/A,VLOOKUP($A5780,Data!$B:$K,MATCH(B$2,Data!$B$1:$K$1,FALSE),FALSE))</f>
        <v>5.13</v>
      </c>
    </row>
    <row r="5781" spans="1:2" x14ac:dyDescent="0.25">
      <c r="A5781" s="2">
        <f>IF(ISBLANK(Data!B5782),#N/A,Data!B5782)</f>
        <v>35874</v>
      </c>
      <c r="B5781" s="20">
        <f>IF(VLOOKUP($A5781,Data!$B:$K,MATCH(B$2,Data!$B$1:$K$1,FALSE),FALSE)="",#N/A,VLOOKUP($A5781,Data!$B:$K,MATCH(B$2,Data!$B$1:$K$1,FALSE),FALSE))</f>
        <v>5.1100000000000003</v>
      </c>
    </row>
    <row r="5782" spans="1:2" x14ac:dyDescent="0.25">
      <c r="A5782" s="2">
        <f>IF(ISBLANK(Data!B5783),#N/A,Data!B5783)</f>
        <v>35873</v>
      </c>
      <c r="B5782" s="20">
        <f>IF(VLOOKUP($A5782,Data!$B:$K,MATCH(B$2,Data!$B$1:$K$1,FALSE),FALSE)="",#N/A,VLOOKUP($A5782,Data!$B:$K,MATCH(B$2,Data!$B$1:$K$1,FALSE),FALSE))</f>
        <v>5.09</v>
      </c>
    </row>
    <row r="5783" spans="1:2" x14ac:dyDescent="0.25">
      <c r="A5783" s="2">
        <f>IF(ISBLANK(Data!B5784),#N/A,Data!B5784)</f>
        <v>35872</v>
      </c>
      <c r="B5783" s="20">
        <f>IF(VLOOKUP($A5783,Data!$B:$K,MATCH(B$2,Data!$B$1:$K$1,FALSE),FALSE)="",#N/A,VLOOKUP($A5783,Data!$B:$K,MATCH(B$2,Data!$B$1:$K$1,FALSE),FALSE))</f>
        <v>5.09</v>
      </c>
    </row>
    <row r="5784" spans="1:2" x14ac:dyDescent="0.25">
      <c r="A5784" s="2">
        <f>IF(ISBLANK(Data!B5785),#N/A,Data!B5785)</f>
        <v>35871</v>
      </c>
      <c r="B5784" s="20">
        <f>IF(VLOOKUP($A5784,Data!$B:$K,MATCH(B$2,Data!$B$1:$K$1,FALSE),FALSE)="",#N/A,VLOOKUP($A5784,Data!$B:$K,MATCH(B$2,Data!$B$1:$K$1,FALSE),FALSE))</f>
        <v>5.14</v>
      </c>
    </row>
    <row r="5785" spans="1:2" x14ac:dyDescent="0.25">
      <c r="A5785" s="2">
        <f>IF(ISBLANK(Data!B5786),#N/A,Data!B5786)</f>
        <v>35870</v>
      </c>
      <c r="B5785" s="20">
        <f>IF(VLOOKUP($A5785,Data!$B:$K,MATCH(B$2,Data!$B$1:$K$1,FALSE),FALSE)="",#N/A,VLOOKUP($A5785,Data!$B:$K,MATCH(B$2,Data!$B$1:$K$1,FALSE),FALSE))</f>
        <v>5.14</v>
      </c>
    </row>
    <row r="5786" spans="1:2" x14ac:dyDescent="0.25">
      <c r="A5786" s="2">
        <f>IF(ISBLANK(Data!B5787),#N/A,Data!B5787)</f>
        <v>35867</v>
      </c>
      <c r="B5786" s="20">
        <f>IF(VLOOKUP($A5786,Data!$B:$K,MATCH(B$2,Data!$B$1:$K$1,FALSE),FALSE)="",#N/A,VLOOKUP($A5786,Data!$B:$K,MATCH(B$2,Data!$B$1:$K$1,FALSE),FALSE))</f>
        <v>5.14</v>
      </c>
    </row>
    <row r="5787" spans="1:2" x14ac:dyDescent="0.25">
      <c r="A5787" s="2">
        <f>IF(ISBLANK(Data!B5788),#N/A,Data!B5788)</f>
        <v>35866</v>
      </c>
      <c r="B5787" s="20">
        <f>IF(VLOOKUP($A5787,Data!$B:$K,MATCH(B$2,Data!$B$1:$K$1,FALSE),FALSE)="",#N/A,VLOOKUP($A5787,Data!$B:$K,MATCH(B$2,Data!$B$1:$K$1,FALSE),FALSE))</f>
        <v>5.2</v>
      </c>
    </row>
    <row r="5788" spans="1:2" x14ac:dyDescent="0.25">
      <c r="A5788" s="2">
        <f>IF(ISBLANK(Data!B5789),#N/A,Data!B5789)</f>
        <v>35865</v>
      </c>
      <c r="B5788" s="20">
        <f>IF(VLOOKUP($A5788,Data!$B:$K,MATCH(B$2,Data!$B$1:$K$1,FALSE),FALSE)="",#N/A,VLOOKUP($A5788,Data!$B:$K,MATCH(B$2,Data!$B$1:$K$1,FALSE),FALSE))</f>
        <v>5.22</v>
      </c>
    </row>
    <row r="5789" spans="1:2" x14ac:dyDescent="0.25">
      <c r="A5789" s="2">
        <f>IF(ISBLANK(Data!B5790),#N/A,Data!B5790)</f>
        <v>35864</v>
      </c>
      <c r="B5789" s="20">
        <f>IF(VLOOKUP($A5789,Data!$B:$K,MATCH(B$2,Data!$B$1:$K$1,FALSE),FALSE)="",#N/A,VLOOKUP($A5789,Data!$B:$K,MATCH(B$2,Data!$B$1:$K$1,FALSE),FALSE))</f>
        <v>5.24</v>
      </c>
    </row>
    <row r="5790" spans="1:2" x14ac:dyDescent="0.25">
      <c r="A5790" s="2">
        <f>IF(ISBLANK(Data!B5791),#N/A,Data!B5791)</f>
        <v>35863</v>
      </c>
      <c r="B5790" s="20">
        <f>IF(VLOOKUP($A5790,Data!$B:$K,MATCH(B$2,Data!$B$1:$K$1,FALSE),FALSE)="",#N/A,VLOOKUP($A5790,Data!$B:$K,MATCH(B$2,Data!$B$1:$K$1,FALSE),FALSE))</f>
        <v>5.31</v>
      </c>
    </row>
    <row r="5791" spans="1:2" x14ac:dyDescent="0.25">
      <c r="A5791" s="2">
        <f>IF(ISBLANK(Data!B5792),#N/A,Data!B5792)</f>
        <v>35860</v>
      </c>
      <c r="B5791" s="20">
        <f>IF(VLOOKUP($A5791,Data!$B:$K,MATCH(B$2,Data!$B$1:$K$1,FALSE),FALSE)="",#N/A,VLOOKUP($A5791,Data!$B:$K,MATCH(B$2,Data!$B$1:$K$1,FALSE),FALSE))</f>
        <v>5.34</v>
      </c>
    </row>
    <row r="5792" spans="1:2" x14ac:dyDescent="0.25">
      <c r="A5792" s="2">
        <f>IF(ISBLANK(Data!B5793),#N/A,Data!B5793)</f>
        <v>35859</v>
      </c>
      <c r="B5792" s="20">
        <f>IF(VLOOKUP($A5792,Data!$B:$K,MATCH(B$2,Data!$B$1:$K$1,FALSE),FALSE)="",#N/A,VLOOKUP($A5792,Data!$B:$K,MATCH(B$2,Data!$B$1:$K$1,FALSE),FALSE))</f>
        <v>5.29</v>
      </c>
    </row>
    <row r="5793" spans="1:2" x14ac:dyDescent="0.25">
      <c r="A5793" s="2">
        <f>IF(ISBLANK(Data!B5794),#N/A,Data!B5794)</f>
        <v>35858</v>
      </c>
      <c r="B5793" s="20">
        <f>IF(VLOOKUP($A5793,Data!$B:$K,MATCH(B$2,Data!$B$1:$K$1,FALSE),FALSE)="",#N/A,VLOOKUP($A5793,Data!$B:$K,MATCH(B$2,Data!$B$1:$K$1,FALSE),FALSE))</f>
        <v>5.34</v>
      </c>
    </row>
    <row r="5794" spans="1:2" x14ac:dyDescent="0.25">
      <c r="A5794" s="2">
        <f>IF(ISBLANK(Data!B5795),#N/A,Data!B5795)</f>
        <v>35857</v>
      </c>
      <c r="B5794" s="20">
        <f>IF(VLOOKUP($A5794,Data!$B:$K,MATCH(B$2,Data!$B$1:$K$1,FALSE),FALSE)="",#N/A,VLOOKUP($A5794,Data!$B:$K,MATCH(B$2,Data!$B$1:$K$1,FALSE),FALSE))</f>
        <v>5.41</v>
      </c>
    </row>
    <row r="5795" spans="1:2" x14ac:dyDescent="0.25">
      <c r="A5795" s="2">
        <f>IF(ISBLANK(Data!B5796),#N/A,Data!B5796)</f>
        <v>35856</v>
      </c>
      <c r="B5795" s="20">
        <f>IF(VLOOKUP($A5795,Data!$B:$K,MATCH(B$2,Data!$B$1:$K$1,FALSE),FALSE)="",#N/A,VLOOKUP($A5795,Data!$B:$K,MATCH(B$2,Data!$B$1:$K$1,FALSE),FALSE))</f>
        <v>5.33</v>
      </c>
    </row>
    <row r="5796" spans="1:2" x14ac:dyDescent="0.25">
      <c r="A5796" s="2">
        <f>IF(ISBLANK(Data!B5797),#N/A,Data!B5797)</f>
        <v>35853</v>
      </c>
      <c r="B5796" s="20">
        <f>IF(VLOOKUP($A5796,Data!$B:$K,MATCH(B$2,Data!$B$1:$K$1,FALSE),FALSE)="",#N/A,VLOOKUP($A5796,Data!$B:$K,MATCH(B$2,Data!$B$1:$K$1,FALSE),FALSE))</f>
        <v>5.33</v>
      </c>
    </row>
    <row r="5797" spans="1:2" x14ac:dyDescent="0.25">
      <c r="A5797" s="2">
        <f>IF(ISBLANK(Data!B5798),#N/A,Data!B5798)</f>
        <v>35852</v>
      </c>
      <c r="B5797" s="20">
        <f>IF(VLOOKUP($A5797,Data!$B:$K,MATCH(B$2,Data!$B$1:$K$1,FALSE),FALSE)="",#N/A,VLOOKUP($A5797,Data!$B:$K,MATCH(B$2,Data!$B$1:$K$1,FALSE),FALSE))</f>
        <v>5.29</v>
      </c>
    </row>
    <row r="5798" spans="1:2" x14ac:dyDescent="0.25">
      <c r="A5798" s="2">
        <f>IF(ISBLANK(Data!B5799),#N/A,Data!B5799)</f>
        <v>35851</v>
      </c>
      <c r="B5798" s="20">
        <f>IF(VLOOKUP($A5798,Data!$B:$K,MATCH(B$2,Data!$B$1:$K$1,FALSE),FALSE)="",#N/A,VLOOKUP($A5798,Data!$B:$K,MATCH(B$2,Data!$B$1:$K$1,FALSE),FALSE))</f>
        <v>5.31</v>
      </c>
    </row>
    <row r="5799" spans="1:2" x14ac:dyDescent="0.25">
      <c r="A5799" s="2">
        <f>IF(ISBLANK(Data!B5800),#N/A,Data!B5800)</f>
        <v>35850</v>
      </c>
      <c r="B5799" s="20">
        <f>IF(VLOOKUP($A5799,Data!$B:$K,MATCH(B$2,Data!$B$1:$K$1,FALSE),FALSE)="",#N/A,VLOOKUP($A5799,Data!$B:$K,MATCH(B$2,Data!$B$1:$K$1,FALSE),FALSE))</f>
        <v>5.22</v>
      </c>
    </row>
    <row r="5800" spans="1:2" x14ac:dyDescent="0.25">
      <c r="A5800" s="2">
        <f>IF(ISBLANK(Data!B5801),#N/A,Data!B5801)</f>
        <v>35849</v>
      </c>
      <c r="B5800" s="20">
        <f>IF(VLOOKUP($A5800,Data!$B:$K,MATCH(B$2,Data!$B$1:$K$1,FALSE),FALSE)="",#N/A,VLOOKUP($A5800,Data!$B:$K,MATCH(B$2,Data!$B$1:$K$1,FALSE),FALSE))</f>
        <v>5.17</v>
      </c>
    </row>
    <row r="5801" spans="1:2" x14ac:dyDescent="0.25">
      <c r="A5801" s="2">
        <f>IF(ISBLANK(Data!B5802),#N/A,Data!B5802)</f>
        <v>35846</v>
      </c>
      <c r="B5801" s="20">
        <f>IF(VLOOKUP($A5801,Data!$B:$K,MATCH(B$2,Data!$B$1:$K$1,FALSE),FALSE)="",#N/A,VLOOKUP($A5801,Data!$B:$K,MATCH(B$2,Data!$B$1:$K$1,FALSE),FALSE))</f>
        <v>5.25</v>
      </c>
    </row>
    <row r="5802" spans="1:2" x14ac:dyDescent="0.25">
      <c r="A5802" s="2">
        <f>IF(ISBLANK(Data!B5803),#N/A,Data!B5803)</f>
        <v>35845</v>
      </c>
      <c r="B5802" s="20">
        <f>IF(VLOOKUP($A5802,Data!$B:$K,MATCH(B$2,Data!$B$1:$K$1,FALSE),FALSE)="",#N/A,VLOOKUP($A5802,Data!$B:$K,MATCH(B$2,Data!$B$1:$K$1,FALSE),FALSE))</f>
        <v>5.25</v>
      </c>
    </row>
    <row r="5803" spans="1:2" x14ac:dyDescent="0.25">
      <c r="A5803" s="2">
        <f>IF(ISBLANK(Data!B5804),#N/A,Data!B5804)</f>
        <v>35844</v>
      </c>
      <c r="B5803" s="20">
        <f>IF(VLOOKUP($A5803,Data!$B:$K,MATCH(B$2,Data!$B$1:$K$1,FALSE),FALSE)="",#N/A,VLOOKUP($A5803,Data!$B:$K,MATCH(B$2,Data!$B$1:$K$1,FALSE),FALSE))</f>
        <v>5.24</v>
      </c>
    </row>
    <row r="5804" spans="1:2" x14ac:dyDescent="0.25">
      <c r="A5804" s="2">
        <f>IF(ISBLANK(Data!B5805),#N/A,Data!B5805)</f>
        <v>35843</v>
      </c>
      <c r="B5804" s="20">
        <f>IF(VLOOKUP($A5804,Data!$B:$K,MATCH(B$2,Data!$B$1:$K$1,FALSE),FALSE)="",#N/A,VLOOKUP($A5804,Data!$B:$K,MATCH(B$2,Data!$B$1:$K$1,FALSE),FALSE))</f>
        <v>5.25</v>
      </c>
    </row>
    <row r="5805" spans="1:2" x14ac:dyDescent="0.25">
      <c r="A5805" s="2">
        <f>IF(ISBLANK(Data!B5806),#N/A,Data!B5806)</f>
        <v>35842</v>
      </c>
      <c r="B5805" s="20">
        <f>IF(VLOOKUP($A5805,Data!$B:$K,MATCH(B$2,Data!$B$1:$K$1,FALSE),FALSE)="",#N/A,VLOOKUP($A5805,Data!$B:$K,MATCH(B$2,Data!$B$1:$K$1,FALSE),FALSE))</f>
        <v>5.21</v>
      </c>
    </row>
    <row r="5806" spans="1:2" x14ac:dyDescent="0.25">
      <c r="A5806" s="2">
        <f>IF(ISBLANK(Data!B5807),#N/A,Data!B5807)</f>
        <v>35839</v>
      </c>
      <c r="B5806" s="20">
        <f>IF(VLOOKUP($A5806,Data!$B:$K,MATCH(B$2,Data!$B$1:$K$1,FALSE),FALSE)="",#N/A,VLOOKUP($A5806,Data!$B:$K,MATCH(B$2,Data!$B$1:$K$1,FALSE),FALSE))</f>
        <v>5.21</v>
      </c>
    </row>
    <row r="5807" spans="1:2" x14ac:dyDescent="0.25">
      <c r="A5807" s="2">
        <f>IF(ISBLANK(Data!B5808),#N/A,Data!B5808)</f>
        <v>35838</v>
      </c>
      <c r="B5807" s="20">
        <f>IF(VLOOKUP($A5807,Data!$B:$K,MATCH(B$2,Data!$B$1:$K$1,FALSE),FALSE)="",#N/A,VLOOKUP($A5807,Data!$B:$K,MATCH(B$2,Data!$B$1:$K$1,FALSE),FALSE))</f>
        <v>5.24</v>
      </c>
    </row>
    <row r="5808" spans="1:2" x14ac:dyDescent="0.25">
      <c r="A5808" s="2">
        <f>IF(ISBLANK(Data!B5809),#N/A,Data!B5809)</f>
        <v>35837</v>
      </c>
      <c r="B5808" s="20">
        <f>IF(VLOOKUP($A5808,Data!$B:$K,MATCH(B$2,Data!$B$1:$K$1,FALSE),FALSE)="",#N/A,VLOOKUP($A5808,Data!$B:$K,MATCH(B$2,Data!$B$1:$K$1,FALSE),FALSE))</f>
        <v>5.24</v>
      </c>
    </row>
    <row r="5809" spans="1:2" x14ac:dyDescent="0.25">
      <c r="A5809" s="2">
        <f>IF(ISBLANK(Data!B5810),#N/A,Data!B5810)</f>
        <v>35836</v>
      </c>
      <c r="B5809" s="20">
        <f>IF(VLOOKUP($A5809,Data!$B:$K,MATCH(B$2,Data!$B$1:$K$1,FALSE),FALSE)="",#N/A,VLOOKUP($A5809,Data!$B:$K,MATCH(B$2,Data!$B$1:$K$1,FALSE),FALSE))</f>
        <v>5.29</v>
      </c>
    </row>
    <row r="5810" spans="1:2" x14ac:dyDescent="0.25">
      <c r="A5810" s="2">
        <f>IF(ISBLANK(Data!B5811),#N/A,Data!B5811)</f>
        <v>35835</v>
      </c>
      <c r="B5810" s="20">
        <f>IF(VLOOKUP($A5810,Data!$B:$K,MATCH(B$2,Data!$B$1:$K$1,FALSE),FALSE)="",#N/A,VLOOKUP($A5810,Data!$B:$K,MATCH(B$2,Data!$B$1:$K$1,FALSE),FALSE))</f>
        <v>5.31</v>
      </c>
    </row>
    <row r="5811" spans="1:2" x14ac:dyDescent="0.25">
      <c r="A5811" s="2">
        <f>IF(ISBLANK(Data!B5812),#N/A,Data!B5812)</f>
        <v>35832</v>
      </c>
      <c r="B5811" s="20">
        <f>IF(VLOOKUP($A5811,Data!$B:$K,MATCH(B$2,Data!$B$1:$K$1,FALSE),FALSE)="",#N/A,VLOOKUP($A5811,Data!$B:$K,MATCH(B$2,Data!$B$1:$K$1,FALSE),FALSE))</f>
        <v>5.33</v>
      </c>
    </row>
    <row r="5812" spans="1:2" x14ac:dyDescent="0.25">
      <c r="A5812" s="2">
        <f>IF(ISBLANK(Data!B5813),#N/A,Data!B5813)</f>
        <v>35831</v>
      </c>
      <c r="B5812" s="20">
        <f>IF(VLOOKUP($A5812,Data!$B:$K,MATCH(B$2,Data!$B$1:$K$1,FALSE),FALSE)="",#N/A,VLOOKUP($A5812,Data!$B:$K,MATCH(B$2,Data!$B$1:$K$1,FALSE),FALSE))</f>
        <v>5.3</v>
      </c>
    </row>
    <row r="5813" spans="1:2" x14ac:dyDescent="0.25">
      <c r="A5813" s="2">
        <f>IF(ISBLANK(Data!B5814),#N/A,Data!B5814)</f>
        <v>35830</v>
      </c>
      <c r="B5813" s="20">
        <f>IF(VLOOKUP($A5813,Data!$B:$K,MATCH(B$2,Data!$B$1:$K$1,FALSE),FALSE)="",#N/A,VLOOKUP($A5813,Data!$B:$K,MATCH(B$2,Data!$B$1:$K$1,FALSE),FALSE))</f>
        <v>5.29</v>
      </c>
    </row>
    <row r="5814" spans="1:2" x14ac:dyDescent="0.25">
      <c r="A5814" s="2">
        <f>IF(ISBLANK(Data!B5815),#N/A,Data!B5815)</f>
        <v>35829</v>
      </c>
      <c r="B5814" s="20">
        <f>IF(VLOOKUP($A5814,Data!$B:$K,MATCH(B$2,Data!$B$1:$K$1,FALSE),FALSE)="",#N/A,VLOOKUP($A5814,Data!$B:$K,MATCH(B$2,Data!$B$1:$K$1,FALSE),FALSE))</f>
        <v>5.38</v>
      </c>
    </row>
    <row r="5815" spans="1:2" x14ac:dyDescent="0.25">
      <c r="A5815" s="2">
        <f>IF(ISBLANK(Data!B5816),#N/A,Data!B5816)</f>
        <v>35828</v>
      </c>
      <c r="B5815" s="20">
        <f>IF(VLOOKUP($A5815,Data!$B:$K,MATCH(B$2,Data!$B$1:$K$1,FALSE),FALSE)="",#N/A,VLOOKUP($A5815,Data!$B:$K,MATCH(B$2,Data!$B$1:$K$1,FALSE),FALSE))</f>
        <v>5.35</v>
      </c>
    </row>
    <row r="5816" spans="1:2" x14ac:dyDescent="0.25">
      <c r="A5816" s="2">
        <f>IF(ISBLANK(Data!B5817),#N/A,Data!B5817)</f>
        <v>35825</v>
      </c>
      <c r="B5816" s="20">
        <f>IF(VLOOKUP($A5816,Data!$B:$K,MATCH(B$2,Data!$B$1:$K$1,FALSE),FALSE)="",#N/A,VLOOKUP($A5816,Data!$B:$K,MATCH(B$2,Data!$B$1:$K$1,FALSE),FALSE))</f>
        <v>5.32</v>
      </c>
    </row>
    <row r="5817" spans="1:2" x14ac:dyDescent="0.25">
      <c r="A5817" s="2">
        <f>IF(ISBLANK(Data!B5818),#N/A,Data!B5818)</f>
        <v>35824</v>
      </c>
      <c r="B5817" s="20">
        <f>IF(VLOOKUP($A5817,Data!$B:$K,MATCH(B$2,Data!$B$1:$K$1,FALSE),FALSE)="",#N/A,VLOOKUP($A5817,Data!$B:$K,MATCH(B$2,Data!$B$1:$K$1,FALSE),FALSE))</f>
        <v>5.44</v>
      </c>
    </row>
    <row r="5818" spans="1:2" x14ac:dyDescent="0.25">
      <c r="A5818" s="2">
        <f>IF(ISBLANK(Data!B5819),#N/A,Data!B5819)</f>
        <v>35823</v>
      </c>
      <c r="B5818" s="20">
        <f>IF(VLOOKUP($A5818,Data!$B:$K,MATCH(B$2,Data!$B$1:$K$1,FALSE),FALSE)="",#N/A,VLOOKUP($A5818,Data!$B:$K,MATCH(B$2,Data!$B$1:$K$1,FALSE),FALSE))</f>
        <v>5.39</v>
      </c>
    </row>
    <row r="5819" spans="1:2" x14ac:dyDescent="0.25">
      <c r="A5819" s="2">
        <f>IF(ISBLANK(Data!B5820),#N/A,Data!B5820)</f>
        <v>35822</v>
      </c>
      <c r="B5819" s="20">
        <f>IF(VLOOKUP($A5819,Data!$B:$K,MATCH(B$2,Data!$B$1:$K$1,FALSE),FALSE)="",#N/A,VLOOKUP($A5819,Data!$B:$K,MATCH(B$2,Data!$B$1:$K$1,FALSE),FALSE))</f>
        <v>5.42</v>
      </c>
    </row>
    <row r="5820" spans="1:2" x14ac:dyDescent="0.25">
      <c r="A5820" s="2">
        <f>IF(ISBLANK(Data!B5821),#N/A,Data!B5821)</f>
        <v>35818</v>
      </c>
      <c r="B5820" s="20">
        <f>IF(VLOOKUP($A5820,Data!$B:$K,MATCH(B$2,Data!$B$1:$K$1,FALSE),FALSE)="",#N/A,VLOOKUP($A5820,Data!$B:$K,MATCH(B$2,Data!$B$1:$K$1,FALSE),FALSE))</f>
        <v>5.3</v>
      </c>
    </row>
    <row r="5821" spans="1:2" x14ac:dyDescent="0.25">
      <c r="A5821" s="2">
        <f>IF(ISBLANK(Data!B5822),#N/A,Data!B5822)</f>
        <v>35817</v>
      </c>
      <c r="B5821" s="20">
        <f>IF(VLOOKUP($A5821,Data!$B:$K,MATCH(B$2,Data!$B$1:$K$1,FALSE),FALSE)="",#N/A,VLOOKUP($A5821,Data!$B:$K,MATCH(B$2,Data!$B$1:$K$1,FALSE),FALSE))</f>
        <v>5.26</v>
      </c>
    </row>
    <row r="5822" spans="1:2" x14ac:dyDescent="0.25">
      <c r="A5822" s="2">
        <f>IF(ISBLANK(Data!B5823),#N/A,Data!B5823)</f>
        <v>35816</v>
      </c>
      <c r="B5822" s="20">
        <f>IF(VLOOKUP($A5822,Data!$B:$K,MATCH(B$2,Data!$B$1:$K$1,FALSE),FALSE)="",#N/A,VLOOKUP($A5822,Data!$B:$K,MATCH(B$2,Data!$B$1:$K$1,FALSE),FALSE))</f>
        <v>5.24</v>
      </c>
    </row>
    <row r="5823" spans="1:2" x14ac:dyDescent="0.25">
      <c r="A5823" s="2">
        <f>IF(ISBLANK(Data!B5824),#N/A,Data!B5824)</f>
        <v>35815</v>
      </c>
      <c r="B5823" s="20">
        <f>IF(VLOOKUP($A5823,Data!$B:$K,MATCH(B$2,Data!$B$1:$K$1,FALSE),FALSE)="",#N/A,VLOOKUP($A5823,Data!$B:$K,MATCH(B$2,Data!$B$1:$K$1,FALSE),FALSE))</f>
        <v>5.29</v>
      </c>
    </row>
    <row r="5824" spans="1:2" x14ac:dyDescent="0.25">
      <c r="A5824" s="2">
        <f>IF(ISBLANK(Data!B5825),#N/A,Data!B5825)</f>
        <v>35814</v>
      </c>
      <c r="B5824" s="20">
        <f>IF(VLOOKUP($A5824,Data!$B:$K,MATCH(B$2,Data!$B$1:$K$1,FALSE),FALSE)="",#N/A,VLOOKUP($A5824,Data!$B:$K,MATCH(B$2,Data!$B$1:$K$1,FALSE),FALSE))</f>
        <v>5.32</v>
      </c>
    </row>
    <row r="5825" spans="1:2" x14ac:dyDescent="0.25">
      <c r="A5825" s="2">
        <f>IF(ISBLANK(Data!B5826),#N/A,Data!B5826)</f>
        <v>35811</v>
      </c>
      <c r="B5825" s="20">
        <f>IF(VLOOKUP($A5825,Data!$B:$K,MATCH(B$2,Data!$B$1:$K$1,FALSE),FALSE)="",#N/A,VLOOKUP($A5825,Data!$B:$K,MATCH(B$2,Data!$B$1:$K$1,FALSE),FALSE))</f>
        <v>5.32</v>
      </c>
    </row>
    <row r="5826" spans="1:2" x14ac:dyDescent="0.25">
      <c r="A5826" s="2">
        <f>IF(ISBLANK(Data!B5827),#N/A,Data!B5827)</f>
        <v>35810</v>
      </c>
      <c r="B5826" s="20">
        <f>IF(VLOOKUP($A5826,Data!$B:$K,MATCH(B$2,Data!$B$1:$K$1,FALSE),FALSE)="",#N/A,VLOOKUP($A5826,Data!$B:$K,MATCH(B$2,Data!$B$1:$K$1,FALSE),FALSE))</f>
        <v>5.24</v>
      </c>
    </row>
    <row r="5827" spans="1:2" x14ac:dyDescent="0.25">
      <c r="A5827" s="2">
        <f>IF(ISBLANK(Data!B5828),#N/A,Data!B5828)</f>
        <v>35809</v>
      </c>
      <c r="B5827" s="20">
        <f>IF(VLOOKUP($A5827,Data!$B:$K,MATCH(B$2,Data!$B$1:$K$1,FALSE),FALSE)="",#N/A,VLOOKUP($A5827,Data!$B:$K,MATCH(B$2,Data!$B$1:$K$1,FALSE),FALSE))</f>
        <v>5.24</v>
      </c>
    </row>
    <row r="5828" spans="1:2" x14ac:dyDescent="0.25">
      <c r="A5828" s="2">
        <f>IF(ISBLANK(Data!B5829),#N/A,Data!B5829)</f>
        <v>35808</v>
      </c>
      <c r="B5828" s="20">
        <f>IF(VLOOKUP($A5828,Data!$B:$K,MATCH(B$2,Data!$B$1:$K$1,FALSE),FALSE)="",#N/A,VLOOKUP($A5828,Data!$B:$K,MATCH(B$2,Data!$B$1:$K$1,FALSE),FALSE))</f>
        <v>5.18</v>
      </c>
    </row>
    <row r="5829" spans="1:2" x14ac:dyDescent="0.25">
      <c r="A5829" s="2">
        <f>IF(ISBLANK(Data!B5830),#N/A,Data!B5830)</f>
        <v>35807</v>
      </c>
      <c r="B5829" s="20">
        <f>IF(VLOOKUP($A5829,Data!$B:$K,MATCH(B$2,Data!$B$1:$K$1,FALSE),FALSE)="",#N/A,VLOOKUP($A5829,Data!$B:$K,MATCH(B$2,Data!$B$1:$K$1,FALSE),FALSE))</f>
        <v>5.09</v>
      </c>
    </row>
    <row r="5830" spans="1:2" x14ac:dyDescent="0.25">
      <c r="A5830" s="2">
        <f>IF(ISBLANK(Data!B5831),#N/A,Data!B5831)</f>
        <v>35804</v>
      </c>
      <c r="B5830" s="20">
        <f>IF(VLOOKUP($A5830,Data!$B:$K,MATCH(B$2,Data!$B$1:$K$1,FALSE),FALSE)="",#N/A,VLOOKUP($A5830,Data!$B:$K,MATCH(B$2,Data!$B$1:$K$1,FALSE),FALSE))</f>
        <v>5.18</v>
      </c>
    </row>
    <row r="5831" spans="1:2" x14ac:dyDescent="0.25">
      <c r="A5831" s="2">
        <f>IF(ISBLANK(Data!B5832),#N/A,Data!B5832)</f>
        <v>35803</v>
      </c>
      <c r="B5831" s="20">
        <f>IF(VLOOKUP($A5831,Data!$B:$K,MATCH(B$2,Data!$B$1:$K$1,FALSE),FALSE)="",#N/A,VLOOKUP($A5831,Data!$B:$K,MATCH(B$2,Data!$B$1:$K$1,FALSE),FALSE))</f>
        <v>5.24</v>
      </c>
    </row>
    <row r="5832" spans="1:2" x14ac:dyDescent="0.25">
      <c r="A5832" s="2">
        <f>IF(ISBLANK(Data!B5833),#N/A,Data!B5833)</f>
        <v>35802</v>
      </c>
      <c r="B5832" s="20">
        <f>IF(VLOOKUP($A5832,Data!$B:$K,MATCH(B$2,Data!$B$1:$K$1,FALSE),FALSE)="",#N/A,VLOOKUP($A5832,Data!$B:$K,MATCH(B$2,Data!$B$1:$K$1,FALSE),FALSE))</f>
        <v>5.23</v>
      </c>
    </row>
    <row r="5833" spans="1:2" x14ac:dyDescent="0.25">
      <c r="A5833" s="2">
        <f>IF(ISBLANK(Data!B5834),#N/A,Data!B5834)</f>
        <v>35801</v>
      </c>
      <c r="B5833" s="20">
        <f>IF(VLOOKUP($A5833,Data!$B:$K,MATCH(B$2,Data!$B$1:$K$1,FALSE),FALSE)="",#N/A,VLOOKUP($A5833,Data!$B:$K,MATCH(B$2,Data!$B$1:$K$1,FALSE),FALSE))</f>
        <v>5.17</v>
      </c>
    </row>
    <row r="5834" spans="1:2" x14ac:dyDescent="0.25">
      <c r="A5834" s="2">
        <f>IF(ISBLANK(Data!B5835),#N/A,Data!B5835)</f>
        <v>35800</v>
      </c>
      <c r="B5834" s="20">
        <f>IF(VLOOKUP($A5834,Data!$B:$K,MATCH(B$2,Data!$B$1:$K$1,FALSE),FALSE)="",#N/A,VLOOKUP($A5834,Data!$B:$K,MATCH(B$2,Data!$B$1:$K$1,FALSE),FALSE))</f>
        <v>5.23</v>
      </c>
    </row>
    <row r="5835" spans="1:2" x14ac:dyDescent="0.25">
      <c r="A5835" s="2">
        <f>IF(ISBLANK(Data!B5836),#N/A,Data!B5836)</f>
        <v>35797</v>
      </c>
      <c r="B5835" s="20">
        <f>IF(VLOOKUP($A5835,Data!$B:$K,MATCH(B$2,Data!$B$1:$K$1,FALSE),FALSE)="",#N/A,VLOOKUP($A5835,Data!$B:$K,MATCH(B$2,Data!$B$1:$K$1,FALSE),FALSE))</f>
        <v>5.47</v>
      </c>
    </row>
    <row r="5836" spans="1:2" x14ac:dyDescent="0.25">
      <c r="A5836" s="2">
        <f>IF(ISBLANK(Data!B5837),#N/A,Data!B5837)</f>
        <v>35795</v>
      </c>
      <c r="B5836" s="20">
        <f>IF(VLOOKUP($A5836,Data!$B:$K,MATCH(B$2,Data!$B$1:$K$1,FALSE),FALSE)="",#N/A,VLOOKUP($A5836,Data!$B:$K,MATCH(B$2,Data!$B$1:$K$1,FALSE),FALSE))</f>
        <v>5.49</v>
      </c>
    </row>
    <row r="5837" spans="1:2" x14ac:dyDescent="0.25">
      <c r="A5837" s="2">
        <f>IF(ISBLANK(Data!B5838),#N/A,Data!B5838)</f>
        <v>35794</v>
      </c>
      <c r="B5837" s="20">
        <f>IF(VLOOKUP($A5837,Data!$B:$K,MATCH(B$2,Data!$B$1:$K$1,FALSE),FALSE)="",#N/A,VLOOKUP($A5837,Data!$B:$K,MATCH(B$2,Data!$B$1:$K$1,FALSE),FALSE))</f>
        <v>5.42</v>
      </c>
    </row>
    <row r="5838" spans="1:2" x14ac:dyDescent="0.25">
      <c r="A5838" s="2">
        <f>IF(ISBLANK(Data!B5839),#N/A,Data!B5839)</f>
        <v>35793</v>
      </c>
      <c r="B5838" s="20">
        <f>IF(VLOOKUP($A5838,Data!$B:$K,MATCH(B$2,Data!$B$1:$K$1,FALSE),FALSE)="",#N/A,VLOOKUP($A5838,Data!$B:$K,MATCH(B$2,Data!$B$1:$K$1,FALSE),FALSE))</f>
        <v>5.39</v>
      </c>
    </row>
    <row r="5839" spans="1:2" x14ac:dyDescent="0.25">
      <c r="A5839" s="2">
        <f>IF(ISBLANK(Data!B5840),#N/A,Data!B5840)</f>
        <v>35788</v>
      </c>
      <c r="B5839" s="20">
        <f>IF(VLOOKUP($A5839,Data!$B:$K,MATCH(B$2,Data!$B$1:$K$1,FALSE),FALSE)="",#N/A,VLOOKUP($A5839,Data!$B:$K,MATCH(B$2,Data!$B$1:$K$1,FALSE),FALSE))</f>
        <v>5.39</v>
      </c>
    </row>
    <row r="5840" spans="1:2" x14ac:dyDescent="0.25">
      <c r="A5840" s="2">
        <f>IF(ISBLANK(Data!B5841),#N/A,Data!B5841)</f>
        <v>35787</v>
      </c>
      <c r="B5840" s="20">
        <f>IF(VLOOKUP($A5840,Data!$B:$K,MATCH(B$2,Data!$B$1:$K$1,FALSE),FALSE)="",#N/A,VLOOKUP($A5840,Data!$B:$K,MATCH(B$2,Data!$B$1:$K$1,FALSE),FALSE))</f>
        <v>5.47</v>
      </c>
    </row>
    <row r="5841" spans="1:2" x14ac:dyDescent="0.25">
      <c r="A5841" s="2">
        <f>IF(ISBLANK(Data!B5842),#N/A,Data!B5842)</f>
        <v>35786</v>
      </c>
      <c r="B5841" s="20">
        <f>IF(VLOOKUP($A5841,Data!$B:$K,MATCH(B$2,Data!$B$1:$K$1,FALSE),FALSE)="",#N/A,VLOOKUP($A5841,Data!$B:$K,MATCH(B$2,Data!$B$1:$K$1,FALSE),FALSE))</f>
        <v>5.52</v>
      </c>
    </row>
    <row r="5842" spans="1:2" x14ac:dyDescent="0.25">
      <c r="A5842" s="2">
        <f>IF(ISBLANK(Data!B5843),#N/A,Data!B5843)</f>
        <v>35783</v>
      </c>
      <c r="B5842" s="20">
        <f>IF(VLOOKUP($A5842,Data!$B:$K,MATCH(B$2,Data!$B$1:$K$1,FALSE),FALSE)="",#N/A,VLOOKUP($A5842,Data!$B:$K,MATCH(B$2,Data!$B$1:$K$1,FALSE),FALSE))</f>
        <v>5.58</v>
      </c>
    </row>
    <row r="5843" spans="1:2" x14ac:dyDescent="0.25">
      <c r="A5843" s="2">
        <f>IF(ISBLANK(Data!B5844),#N/A,Data!B5844)</f>
        <v>35782</v>
      </c>
      <c r="B5843" s="20">
        <f>IF(VLOOKUP($A5843,Data!$B:$K,MATCH(B$2,Data!$B$1:$K$1,FALSE),FALSE)="",#N/A,VLOOKUP($A5843,Data!$B:$K,MATCH(B$2,Data!$B$1:$K$1,FALSE),FALSE))</f>
        <v>5.66</v>
      </c>
    </row>
    <row r="5844" spans="1:2" x14ac:dyDescent="0.25">
      <c r="A5844" s="2">
        <f>IF(ISBLANK(Data!B5845),#N/A,Data!B5845)</f>
        <v>35781</v>
      </c>
      <c r="B5844" s="20">
        <f>IF(VLOOKUP($A5844,Data!$B:$K,MATCH(B$2,Data!$B$1:$K$1,FALSE),FALSE)="",#N/A,VLOOKUP($A5844,Data!$B:$K,MATCH(B$2,Data!$B$1:$K$1,FALSE),FALSE))</f>
        <v>5.69</v>
      </c>
    </row>
    <row r="5845" spans="1:2" x14ac:dyDescent="0.25">
      <c r="A5845" s="2">
        <f>IF(ISBLANK(Data!B5846),#N/A,Data!B5846)</f>
        <v>35780</v>
      </c>
      <c r="B5845" s="20">
        <f>IF(VLOOKUP($A5845,Data!$B:$K,MATCH(B$2,Data!$B$1:$K$1,FALSE),FALSE)="",#N/A,VLOOKUP($A5845,Data!$B:$K,MATCH(B$2,Data!$B$1:$K$1,FALSE),FALSE))</f>
        <v>5.56</v>
      </c>
    </row>
    <row r="5846" spans="1:2" x14ac:dyDescent="0.25">
      <c r="A5846" s="2">
        <f>IF(ISBLANK(Data!B5847),#N/A,Data!B5847)</f>
        <v>35779</v>
      </c>
      <c r="B5846" s="20">
        <f>IF(VLOOKUP($A5846,Data!$B:$K,MATCH(B$2,Data!$B$1:$K$1,FALSE),FALSE)="",#N/A,VLOOKUP($A5846,Data!$B:$K,MATCH(B$2,Data!$B$1:$K$1,FALSE),FALSE))</f>
        <v>5.53</v>
      </c>
    </row>
    <row r="5847" spans="1:2" x14ac:dyDescent="0.25">
      <c r="A5847" s="2">
        <f>IF(ISBLANK(Data!B5848),#N/A,Data!B5848)</f>
        <v>35776</v>
      </c>
      <c r="B5847" s="20">
        <f>IF(VLOOKUP($A5847,Data!$B:$K,MATCH(B$2,Data!$B$1:$K$1,FALSE),FALSE)="",#N/A,VLOOKUP($A5847,Data!$B:$K,MATCH(B$2,Data!$B$1:$K$1,FALSE),FALSE))</f>
        <v>5.62</v>
      </c>
    </row>
    <row r="5848" spans="1:2" x14ac:dyDescent="0.25">
      <c r="A5848" s="2">
        <f>IF(ISBLANK(Data!B5849),#N/A,Data!B5849)</f>
        <v>35775</v>
      </c>
      <c r="B5848" s="20">
        <f>IF(VLOOKUP($A5848,Data!$B:$K,MATCH(B$2,Data!$B$1:$K$1,FALSE),FALSE)="",#N/A,VLOOKUP($A5848,Data!$B:$K,MATCH(B$2,Data!$B$1:$K$1,FALSE),FALSE))</f>
        <v>5.69</v>
      </c>
    </row>
    <row r="5849" spans="1:2" x14ac:dyDescent="0.25">
      <c r="A5849" s="2">
        <f>IF(ISBLANK(Data!B5850),#N/A,Data!B5850)</f>
        <v>35774</v>
      </c>
      <c r="B5849" s="20">
        <f>IF(VLOOKUP($A5849,Data!$B:$K,MATCH(B$2,Data!$B$1:$K$1,FALSE),FALSE)="",#N/A,VLOOKUP($A5849,Data!$B:$K,MATCH(B$2,Data!$B$1:$K$1,FALSE),FALSE))</f>
        <v>5.74</v>
      </c>
    </row>
    <row r="5850" spans="1:2" x14ac:dyDescent="0.25">
      <c r="A5850" s="2">
        <f>IF(ISBLANK(Data!B5851),#N/A,Data!B5851)</f>
        <v>35773</v>
      </c>
      <c r="B5850" s="20">
        <f>IF(VLOOKUP($A5850,Data!$B:$K,MATCH(B$2,Data!$B$1:$K$1,FALSE),FALSE)="",#N/A,VLOOKUP($A5850,Data!$B:$K,MATCH(B$2,Data!$B$1:$K$1,FALSE),FALSE))</f>
        <v>5.68</v>
      </c>
    </row>
    <row r="5851" spans="1:2" x14ac:dyDescent="0.25">
      <c r="A5851" s="2">
        <f>IF(ISBLANK(Data!B5852),#N/A,Data!B5852)</f>
        <v>35772</v>
      </c>
      <c r="B5851" s="20">
        <f>IF(VLOOKUP($A5851,Data!$B:$K,MATCH(B$2,Data!$B$1:$K$1,FALSE),FALSE)="",#N/A,VLOOKUP($A5851,Data!$B:$K,MATCH(B$2,Data!$B$1:$K$1,FALSE),FALSE))</f>
        <v>5.63</v>
      </c>
    </row>
    <row r="5852" spans="1:2" x14ac:dyDescent="0.25">
      <c r="A5852" s="2">
        <f>IF(ISBLANK(Data!B5853),#N/A,Data!B5853)</f>
        <v>35769</v>
      </c>
      <c r="B5852" s="20">
        <f>IF(VLOOKUP($A5852,Data!$B:$K,MATCH(B$2,Data!$B$1:$K$1,FALSE),FALSE)="",#N/A,VLOOKUP($A5852,Data!$B:$K,MATCH(B$2,Data!$B$1:$K$1,FALSE),FALSE))</f>
        <v>5.59</v>
      </c>
    </row>
    <row r="5853" spans="1:2" x14ac:dyDescent="0.25">
      <c r="A5853" s="2">
        <f>IF(ISBLANK(Data!B5854),#N/A,Data!B5854)</f>
        <v>35768</v>
      </c>
      <c r="B5853" s="20">
        <f>IF(VLOOKUP($A5853,Data!$B:$K,MATCH(B$2,Data!$B$1:$K$1,FALSE),FALSE)="",#N/A,VLOOKUP($A5853,Data!$B:$K,MATCH(B$2,Data!$B$1:$K$1,FALSE),FALSE))</f>
        <v>5.6</v>
      </c>
    </row>
    <row r="5854" spans="1:2" x14ac:dyDescent="0.25">
      <c r="A5854" s="2">
        <f>IF(ISBLANK(Data!B5855),#N/A,Data!B5855)</f>
        <v>35767</v>
      </c>
      <c r="B5854" s="20">
        <f>IF(VLOOKUP($A5854,Data!$B:$K,MATCH(B$2,Data!$B$1:$K$1,FALSE),FALSE)="",#N/A,VLOOKUP($A5854,Data!$B:$K,MATCH(B$2,Data!$B$1:$K$1,FALSE),FALSE))</f>
        <v>5.62</v>
      </c>
    </row>
    <row r="5855" spans="1:2" x14ac:dyDescent="0.25">
      <c r="A5855" s="2">
        <f>IF(ISBLANK(Data!B5856),#N/A,Data!B5856)</f>
        <v>35766</v>
      </c>
      <c r="B5855" s="20">
        <f>IF(VLOOKUP($A5855,Data!$B:$K,MATCH(B$2,Data!$B$1:$K$1,FALSE),FALSE)="",#N/A,VLOOKUP($A5855,Data!$B:$K,MATCH(B$2,Data!$B$1:$K$1,FALSE),FALSE))</f>
        <v>5.64</v>
      </c>
    </row>
    <row r="5856" spans="1:2" x14ac:dyDescent="0.25">
      <c r="A5856" s="2">
        <f>IF(ISBLANK(Data!B5857),#N/A,Data!B5857)</f>
        <v>35765</v>
      </c>
      <c r="B5856" s="20">
        <f>IF(VLOOKUP($A5856,Data!$B:$K,MATCH(B$2,Data!$B$1:$K$1,FALSE),FALSE)="",#N/A,VLOOKUP($A5856,Data!$B:$K,MATCH(B$2,Data!$B$1:$K$1,FALSE),FALSE))</f>
        <v>5.6</v>
      </c>
    </row>
    <row r="5857" spans="1:2" x14ac:dyDescent="0.25">
      <c r="A5857" s="2">
        <f>IF(ISBLANK(Data!B5858),#N/A,Data!B5858)</f>
        <v>35762</v>
      </c>
      <c r="B5857" s="20">
        <f>IF(VLOOKUP($A5857,Data!$B:$K,MATCH(B$2,Data!$B$1:$K$1,FALSE),FALSE)="",#N/A,VLOOKUP($A5857,Data!$B:$K,MATCH(B$2,Data!$B$1:$K$1,FALSE),FALSE))</f>
        <v>5.59</v>
      </c>
    </row>
    <row r="5858" spans="1:2" x14ac:dyDescent="0.25">
      <c r="A5858" s="2">
        <f>IF(ISBLANK(Data!B5859),#N/A,Data!B5859)</f>
        <v>35761</v>
      </c>
      <c r="B5858" s="20">
        <f>IF(VLOOKUP($A5858,Data!$B:$K,MATCH(B$2,Data!$B$1:$K$1,FALSE),FALSE)="",#N/A,VLOOKUP($A5858,Data!$B:$K,MATCH(B$2,Data!$B$1:$K$1,FALSE),FALSE))</f>
        <v>5.53</v>
      </c>
    </row>
    <row r="5859" spans="1:2" x14ac:dyDescent="0.25">
      <c r="A5859" s="2">
        <f>IF(ISBLANK(Data!B5860),#N/A,Data!B5860)</f>
        <v>35760</v>
      </c>
      <c r="B5859" s="20">
        <f>IF(VLOOKUP($A5859,Data!$B:$K,MATCH(B$2,Data!$B$1:$K$1,FALSE),FALSE)="",#N/A,VLOOKUP($A5859,Data!$B:$K,MATCH(B$2,Data!$B$1:$K$1,FALSE),FALSE))</f>
        <v>5.45</v>
      </c>
    </row>
    <row r="5860" spans="1:2" x14ac:dyDescent="0.25">
      <c r="A5860" s="2">
        <f>IF(ISBLANK(Data!B5861),#N/A,Data!B5861)</f>
        <v>35759</v>
      </c>
      <c r="B5860" s="20">
        <f>IF(VLOOKUP($A5860,Data!$B:$K,MATCH(B$2,Data!$B$1:$K$1,FALSE),FALSE)="",#N/A,VLOOKUP($A5860,Data!$B:$K,MATCH(B$2,Data!$B$1:$K$1,FALSE),FALSE))</f>
        <v>5.42</v>
      </c>
    </row>
    <row r="5861" spans="1:2" x14ac:dyDescent="0.25">
      <c r="A5861" s="2">
        <f>IF(ISBLANK(Data!B5862),#N/A,Data!B5862)</f>
        <v>35758</v>
      </c>
      <c r="B5861" s="20">
        <f>IF(VLOOKUP($A5861,Data!$B:$K,MATCH(B$2,Data!$B$1:$K$1,FALSE),FALSE)="",#N/A,VLOOKUP($A5861,Data!$B:$K,MATCH(B$2,Data!$B$1:$K$1,FALSE),FALSE))</f>
        <v>5.41</v>
      </c>
    </row>
    <row r="5862" spans="1:2" x14ac:dyDescent="0.25">
      <c r="A5862" s="2">
        <f>IF(ISBLANK(Data!B5863),#N/A,Data!B5863)</f>
        <v>35755</v>
      </c>
      <c r="B5862" s="20">
        <f>IF(VLOOKUP($A5862,Data!$B:$K,MATCH(B$2,Data!$B$1:$K$1,FALSE),FALSE)="",#N/A,VLOOKUP($A5862,Data!$B:$K,MATCH(B$2,Data!$B$1:$K$1,FALSE),FALSE))</f>
        <v>5.42</v>
      </c>
    </row>
    <row r="5863" spans="1:2" x14ac:dyDescent="0.25">
      <c r="A5863" s="2">
        <f>IF(ISBLANK(Data!B5864),#N/A,Data!B5864)</f>
        <v>35754</v>
      </c>
      <c r="B5863" s="20">
        <f>IF(VLOOKUP($A5863,Data!$B:$K,MATCH(B$2,Data!$B$1:$K$1,FALSE),FALSE)="",#N/A,VLOOKUP($A5863,Data!$B:$K,MATCH(B$2,Data!$B$1:$K$1,FALSE),FALSE))</f>
        <v>5.37</v>
      </c>
    </row>
    <row r="5864" spans="1:2" x14ac:dyDescent="0.25">
      <c r="A5864" s="2">
        <f>IF(ISBLANK(Data!B5865),#N/A,Data!B5865)</f>
        <v>35753</v>
      </c>
      <c r="B5864" s="20">
        <f>IF(VLOOKUP($A5864,Data!$B:$K,MATCH(B$2,Data!$B$1:$K$1,FALSE),FALSE)="",#N/A,VLOOKUP($A5864,Data!$B:$K,MATCH(B$2,Data!$B$1:$K$1,FALSE),FALSE))</f>
        <v>5.35</v>
      </c>
    </row>
    <row r="5865" spans="1:2" x14ac:dyDescent="0.25">
      <c r="A5865" s="2">
        <f>IF(ISBLANK(Data!B5866),#N/A,Data!B5866)</f>
        <v>35752</v>
      </c>
      <c r="B5865" s="20">
        <f>IF(VLOOKUP($A5865,Data!$B:$K,MATCH(B$2,Data!$B$1:$K$1,FALSE),FALSE)="",#N/A,VLOOKUP($A5865,Data!$B:$K,MATCH(B$2,Data!$B$1:$K$1,FALSE),FALSE))</f>
        <v>5.4</v>
      </c>
    </row>
    <row r="5866" spans="1:2" x14ac:dyDescent="0.25">
      <c r="A5866" s="2">
        <f>IF(ISBLANK(Data!B5867),#N/A,Data!B5867)</f>
        <v>35751</v>
      </c>
      <c r="B5866" s="20">
        <f>IF(VLOOKUP($A5866,Data!$B:$K,MATCH(B$2,Data!$B$1:$K$1,FALSE),FALSE)="",#N/A,VLOOKUP($A5866,Data!$B:$K,MATCH(B$2,Data!$B$1:$K$1,FALSE),FALSE))</f>
        <v>5.4</v>
      </c>
    </row>
    <row r="5867" spans="1:2" x14ac:dyDescent="0.25">
      <c r="A5867" s="2">
        <f>IF(ISBLANK(Data!B5868),#N/A,Data!B5868)</f>
        <v>35748</v>
      </c>
      <c r="B5867" s="20">
        <f>IF(VLOOKUP($A5867,Data!$B:$K,MATCH(B$2,Data!$B$1:$K$1,FALSE),FALSE)="",#N/A,VLOOKUP($A5867,Data!$B:$K,MATCH(B$2,Data!$B$1:$K$1,FALSE),FALSE))</f>
        <v>5.36</v>
      </c>
    </row>
    <row r="5868" spans="1:2" x14ac:dyDescent="0.25">
      <c r="A5868" s="2">
        <f>IF(ISBLANK(Data!B5869),#N/A,Data!B5869)</f>
        <v>35747</v>
      </c>
      <c r="B5868" s="20">
        <f>IF(VLOOKUP($A5868,Data!$B:$K,MATCH(B$2,Data!$B$1:$K$1,FALSE),FALSE)="",#N/A,VLOOKUP($A5868,Data!$B:$K,MATCH(B$2,Data!$B$1:$K$1,FALSE),FALSE))</f>
        <v>5.41</v>
      </c>
    </row>
    <row r="5869" spans="1:2" x14ac:dyDescent="0.25">
      <c r="A5869" s="2">
        <f>IF(ISBLANK(Data!B5870),#N/A,Data!B5870)</f>
        <v>35746</v>
      </c>
      <c r="B5869" s="20">
        <f>IF(VLOOKUP($A5869,Data!$B:$K,MATCH(B$2,Data!$B$1:$K$1,FALSE),FALSE)="",#N/A,VLOOKUP($A5869,Data!$B:$K,MATCH(B$2,Data!$B$1:$K$1,FALSE),FALSE))</f>
        <v>5.42</v>
      </c>
    </row>
    <row r="5870" spans="1:2" x14ac:dyDescent="0.25">
      <c r="A5870" s="2">
        <f>IF(ISBLANK(Data!B5871),#N/A,Data!B5871)</f>
        <v>35745</v>
      </c>
      <c r="B5870" s="20">
        <f>IF(VLOOKUP($A5870,Data!$B:$K,MATCH(B$2,Data!$B$1:$K$1,FALSE),FALSE)="",#N/A,VLOOKUP($A5870,Data!$B:$K,MATCH(B$2,Data!$B$1:$K$1,FALSE),FALSE))</f>
        <v>5.37</v>
      </c>
    </row>
    <row r="5871" spans="1:2" x14ac:dyDescent="0.25">
      <c r="A5871" s="2">
        <f>IF(ISBLANK(Data!B5872),#N/A,Data!B5872)</f>
        <v>35744</v>
      </c>
      <c r="B5871" s="20">
        <f>IF(VLOOKUP($A5871,Data!$B:$K,MATCH(B$2,Data!$B$1:$K$1,FALSE),FALSE)="",#N/A,VLOOKUP($A5871,Data!$B:$K,MATCH(B$2,Data!$B$1:$K$1,FALSE),FALSE))</f>
        <v>5.36</v>
      </c>
    </row>
    <row r="5872" spans="1:2" x14ac:dyDescent="0.25">
      <c r="A5872" s="2">
        <f>IF(ISBLANK(Data!B5873),#N/A,Data!B5873)</f>
        <v>35741</v>
      </c>
      <c r="B5872" s="20">
        <f>IF(VLOOKUP($A5872,Data!$B:$K,MATCH(B$2,Data!$B$1:$K$1,FALSE),FALSE)="",#N/A,VLOOKUP($A5872,Data!$B:$K,MATCH(B$2,Data!$B$1:$K$1,FALSE),FALSE))</f>
        <v>5.32</v>
      </c>
    </row>
    <row r="5873" spans="1:2" x14ac:dyDescent="0.25">
      <c r="A5873" s="2">
        <f>IF(ISBLANK(Data!B5874),#N/A,Data!B5874)</f>
        <v>35740</v>
      </c>
      <c r="B5873" s="20">
        <f>IF(VLOOKUP($A5873,Data!$B:$K,MATCH(B$2,Data!$B$1:$K$1,FALSE),FALSE)="",#N/A,VLOOKUP($A5873,Data!$B:$K,MATCH(B$2,Data!$B$1:$K$1,FALSE),FALSE))</f>
        <v>5.43</v>
      </c>
    </row>
    <row r="5874" spans="1:2" x14ac:dyDescent="0.25">
      <c r="A5874" s="2">
        <f>IF(ISBLANK(Data!B5875),#N/A,Data!B5875)</f>
        <v>35739</v>
      </c>
      <c r="B5874" s="20">
        <f>IF(VLOOKUP($A5874,Data!$B:$K,MATCH(B$2,Data!$B$1:$K$1,FALSE),FALSE)="",#N/A,VLOOKUP($A5874,Data!$B:$K,MATCH(B$2,Data!$B$1:$K$1,FALSE),FALSE))</f>
        <v>5.41</v>
      </c>
    </row>
    <row r="5875" spans="1:2" x14ac:dyDescent="0.25">
      <c r="A5875" s="2">
        <f>IF(ISBLANK(Data!B5876),#N/A,Data!B5876)</f>
        <v>35738</v>
      </c>
      <c r="B5875" s="20">
        <f>IF(VLOOKUP($A5875,Data!$B:$K,MATCH(B$2,Data!$B$1:$K$1,FALSE),FALSE)="",#N/A,VLOOKUP($A5875,Data!$B:$K,MATCH(B$2,Data!$B$1:$K$1,FALSE),FALSE))</f>
        <v>5.37</v>
      </c>
    </row>
    <row r="5876" spans="1:2" x14ac:dyDescent="0.25">
      <c r="A5876" s="2">
        <f>IF(ISBLANK(Data!B5877),#N/A,Data!B5877)</f>
        <v>35737</v>
      </c>
      <c r="B5876" s="20">
        <f>IF(VLOOKUP($A5876,Data!$B:$K,MATCH(B$2,Data!$B$1:$K$1,FALSE),FALSE)="",#N/A,VLOOKUP($A5876,Data!$B:$K,MATCH(B$2,Data!$B$1:$K$1,FALSE),FALSE))</f>
        <v>5.36</v>
      </c>
    </row>
    <row r="5877" spans="1:2" x14ac:dyDescent="0.25">
      <c r="A5877" s="2">
        <f>IF(ISBLANK(Data!B5878),#N/A,Data!B5878)</f>
        <v>35734</v>
      </c>
      <c r="B5877" s="20">
        <f>IF(VLOOKUP($A5877,Data!$B:$K,MATCH(B$2,Data!$B$1:$K$1,FALSE),FALSE)="",#N/A,VLOOKUP($A5877,Data!$B:$K,MATCH(B$2,Data!$B$1:$K$1,FALSE),FALSE))</f>
        <v>5.24</v>
      </c>
    </row>
    <row r="5878" spans="1:2" x14ac:dyDescent="0.25">
      <c r="A5878" s="2">
        <f>IF(ISBLANK(Data!B5879),#N/A,Data!B5879)</f>
        <v>35733</v>
      </c>
      <c r="B5878" s="20">
        <f>IF(VLOOKUP($A5878,Data!$B:$K,MATCH(B$2,Data!$B$1:$K$1,FALSE),FALSE)="",#N/A,VLOOKUP($A5878,Data!$B:$K,MATCH(B$2,Data!$B$1:$K$1,FALSE),FALSE))</f>
        <v>5.19</v>
      </c>
    </row>
    <row r="5879" spans="1:2" x14ac:dyDescent="0.25">
      <c r="A5879" s="2">
        <f>IF(ISBLANK(Data!B5880),#N/A,Data!B5880)</f>
        <v>35732</v>
      </c>
      <c r="B5879" s="20">
        <f>IF(VLOOKUP($A5879,Data!$B:$K,MATCH(B$2,Data!$B$1:$K$1,FALSE),FALSE)="",#N/A,VLOOKUP($A5879,Data!$B:$K,MATCH(B$2,Data!$B$1:$K$1,FALSE),FALSE))</f>
        <v>5.26</v>
      </c>
    </row>
    <row r="5880" spans="1:2" x14ac:dyDescent="0.25">
      <c r="A5880" s="2">
        <f>IF(ISBLANK(Data!B5881),#N/A,Data!B5881)</f>
        <v>35731</v>
      </c>
      <c r="B5880" s="20">
        <f>IF(VLOOKUP($A5880,Data!$B:$K,MATCH(B$2,Data!$B$1:$K$1,FALSE),FALSE)="",#N/A,VLOOKUP($A5880,Data!$B:$K,MATCH(B$2,Data!$B$1:$K$1,FALSE),FALSE))</f>
        <v>5.19</v>
      </c>
    </row>
    <row r="5881" spans="1:2" x14ac:dyDescent="0.25">
      <c r="A5881" s="2">
        <f>IF(ISBLANK(Data!B5882),#N/A,Data!B5882)</f>
        <v>35730</v>
      </c>
      <c r="B5881" s="20">
        <f>IF(VLOOKUP($A5881,Data!$B:$K,MATCH(B$2,Data!$B$1:$K$1,FALSE),FALSE)="",#N/A,VLOOKUP($A5881,Data!$B:$K,MATCH(B$2,Data!$B$1:$K$1,FALSE),FALSE))</f>
        <v>5.41</v>
      </c>
    </row>
    <row r="5882" spans="1:2" x14ac:dyDescent="0.25">
      <c r="A5882" s="2">
        <f>IF(ISBLANK(Data!B5883),#N/A,Data!B5883)</f>
        <v>35727</v>
      </c>
      <c r="B5882" s="20">
        <f>IF(VLOOKUP($A5882,Data!$B:$K,MATCH(B$2,Data!$B$1:$K$1,FALSE),FALSE)="",#N/A,VLOOKUP($A5882,Data!$B:$K,MATCH(B$2,Data!$B$1:$K$1,FALSE),FALSE))</f>
        <v>5.5</v>
      </c>
    </row>
    <row r="5883" spans="1:2" x14ac:dyDescent="0.25">
      <c r="A5883" s="2">
        <f>IF(ISBLANK(Data!B5884),#N/A,Data!B5884)</f>
        <v>35726</v>
      </c>
      <c r="B5883" s="20">
        <f>IF(VLOOKUP($A5883,Data!$B:$K,MATCH(B$2,Data!$B$1:$K$1,FALSE),FALSE)="",#N/A,VLOOKUP($A5883,Data!$B:$K,MATCH(B$2,Data!$B$1:$K$1,FALSE),FALSE))</f>
        <v>5.51</v>
      </c>
    </row>
    <row r="5884" spans="1:2" x14ac:dyDescent="0.25">
      <c r="A5884" s="2">
        <f>IF(ISBLANK(Data!B5885),#N/A,Data!B5885)</f>
        <v>35725</v>
      </c>
      <c r="B5884" s="20">
        <f>IF(VLOOKUP($A5884,Data!$B:$K,MATCH(B$2,Data!$B$1:$K$1,FALSE),FALSE)="",#N/A,VLOOKUP($A5884,Data!$B:$K,MATCH(B$2,Data!$B$1:$K$1,FALSE),FALSE))</f>
        <v>5.46</v>
      </c>
    </row>
    <row r="5885" spans="1:2" x14ac:dyDescent="0.25">
      <c r="A5885" s="2">
        <f>IF(ISBLANK(Data!B5886),#N/A,Data!B5886)</f>
        <v>35724</v>
      </c>
      <c r="B5885" s="20">
        <f>IF(VLOOKUP($A5885,Data!$B:$K,MATCH(B$2,Data!$B$1:$K$1,FALSE),FALSE)="",#N/A,VLOOKUP($A5885,Data!$B:$K,MATCH(B$2,Data!$B$1:$K$1,FALSE),FALSE))</f>
        <v>5.4</v>
      </c>
    </row>
    <row r="5886" spans="1:2" x14ac:dyDescent="0.25">
      <c r="A5886" s="2">
        <f>IF(ISBLANK(Data!B5887),#N/A,Data!B5887)</f>
        <v>35723</v>
      </c>
      <c r="B5886" s="20">
        <f>IF(VLOOKUP($A5886,Data!$B:$K,MATCH(B$2,Data!$B$1:$K$1,FALSE),FALSE)="",#N/A,VLOOKUP($A5886,Data!$B:$K,MATCH(B$2,Data!$B$1:$K$1,FALSE),FALSE))</f>
        <v>5.36</v>
      </c>
    </row>
    <row r="5887" spans="1:2" x14ac:dyDescent="0.25">
      <c r="A5887" s="2">
        <f>IF(ISBLANK(Data!B5888),#N/A,Data!B5888)</f>
        <v>35720</v>
      </c>
      <c r="B5887" s="20">
        <f>IF(VLOOKUP($A5887,Data!$B:$K,MATCH(B$2,Data!$B$1:$K$1,FALSE),FALSE)="",#N/A,VLOOKUP($A5887,Data!$B:$K,MATCH(B$2,Data!$B$1:$K$1,FALSE),FALSE))</f>
        <v>5.43</v>
      </c>
    </row>
    <row r="5888" spans="1:2" x14ac:dyDescent="0.25">
      <c r="A5888" s="2">
        <f>IF(ISBLANK(Data!B5889),#N/A,Data!B5889)</f>
        <v>35719</v>
      </c>
      <c r="B5888" s="20">
        <f>IF(VLOOKUP($A5888,Data!$B:$K,MATCH(B$2,Data!$B$1:$K$1,FALSE),FALSE)="",#N/A,VLOOKUP($A5888,Data!$B:$K,MATCH(B$2,Data!$B$1:$K$1,FALSE),FALSE))</f>
        <v>5.52</v>
      </c>
    </row>
    <row r="5889" spans="1:2" x14ac:dyDescent="0.25">
      <c r="A5889" s="2">
        <f>IF(ISBLANK(Data!B5890),#N/A,Data!B5890)</f>
        <v>35718</v>
      </c>
      <c r="B5889" s="20">
        <f>IF(VLOOKUP($A5889,Data!$B:$K,MATCH(B$2,Data!$B$1:$K$1,FALSE),FALSE)="",#N/A,VLOOKUP($A5889,Data!$B:$K,MATCH(B$2,Data!$B$1:$K$1,FALSE),FALSE))</f>
        <v>5.47</v>
      </c>
    </row>
    <row r="5890" spans="1:2" x14ac:dyDescent="0.25">
      <c r="A5890" s="2">
        <f>IF(ISBLANK(Data!B5891),#N/A,Data!B5891)</f>
        <v>35717</v>
      </c>
      <c r="B5890" s="20">
        <f>IF(VLOOKUP($A5890,Data!$B:$K,MATCH(B$2,Data!$B$1:$K$1,FALSE),FALSE)="",#N/A,VLOOKUP($A5890,Data!$B:$K,MATCH(B$2,Data!$B$1:$K$1,FALSE),FALSE))</f>
        <v>5.58</v>
      </c>
    </row>
    <row r="5891" spans="1:2" x14ac:dyDescent="0.25">
      <c r="A5891" s="2">
        <f>IF(ISBLANK(Data!B5892),#N/A,Data!B5892)</f>
        <v>35716</v>
      </c>
      <c r="B5891" s="20">
        <f>IF(VLOOKUP($A5891,Data!$B:$K,MATCH(B$2,Data!$B$1:$K$1,FALSE),FALSE)="",#N/A,VLOOKUP($A5891,Data!$B:$K,MATCH(B$2,Data!$B$1:$K$1,FALSE),FALSE))</f>
        <v>5.65</v>
      </c>
    </row>
    <row r="5892" spans="1:2" x14ac:dyDescent="0.25">
      <c r="A5892" s="2">
        <f>IF(ISBLANK(Data!B5893),#N/A,Data!B5893)</f>
        <v>35713</v>
      </c>
      <c r="B5892" s="20">
        <f>IF(VLOOKUP($A5892,Data!$B:$K,MATCH(B$2,Data!$B$1:$K$1,FALSE),FALSE)="",#N/A,VLOOKUP($A5892,Data!$B:$K,MATCH(B$2,Data!$B$1:$K$1,FALSE),FALSE))</f>
        <v>5.6</v>
      </c>
    </row>
    <row r="5893" spans="1:2" x14ac:dyDescent="0.25">
      <c r="A5893" s="2">
        <f>IF(ISBLANK(Data!B5894),#N/A,Data!B5894)</f>
        <v>35712</v>
      </c>
      <c r="B5893" s="20">
        <f>IF(VLOOKUP($A5893,Data!$B:$K,MATCH(B$2,Data!$B$1:$K$1,FALSE),FALSE)="",#N/A,VLOOKUP($A5893,Data!$B:$K,MATCH(B$2,Data!$B$1:$K$1,FALSE),FALSE))</f>
        <v>5.51</v>
      </c>
    </row>
    <row r="5894" spans="1:2" x14ac:dyDescent="0.25">
      <c r="A5894" s="2">
        <f>IF(ISBLANK(Data!B5895),#N/A,Data!B5895)</f>
        <v>35711</v>
      </c>
      <c r="B5894" s="20">
        <f>IF(VLOOKUP($A5894,Data!$B:$K,MATCH(B$2,Data!$B$1:$K$1,FALSE),FALSE)="",#N/A,VLOOKUP($A5894,Data!$B:$K,MATCH(B$2,Data!$B$1:$K$1,FALSE),FALSE))</f>
        <v>5.32</v>
      </c>
    </row>
    <row r="5895" spans="1:2" x14ac:dyDescent="0.25">
      <c r="A5895" s="2">
        <f>IF(ISBLANK(Data!B5896),#N/A,Data!B5896)</f>
        <v>35710</v>
      </c>
      <c r="B5895" s="20">
        <f>IF(VLOOKUP($A5895,Data!$B:$K,MATCH(B$2,Data!$B$1:$K$1,FALSE),FALSE)="",#N/A,VLOOKUP($A5895,Data!$B:$K,MATCH(B$2,Data!$B$1:$K$1,FALSE),FALSE))</f>
        <v>5.34</v>
      </c>
    </row>
    <row r="5896" spans="1:2" x14ac:dyDescent="0.25">
      <c r="A5896" s="2">
        <f>IF(ISBLANK(Data!B5897),#N/A,Data!B5897)</f>
        <v>35709</v>
      </c>
      <c r="B5896" s="20">
        <f>IF(VLOOKUP($A5896,Data!$B:$K,MATCH(B$2,Data!$B$1:$K$1,FALSE),FALSE)="",#N/A,VLOOKUP($A5896,Data!$B:$K,MATCH(B$2,Data!$B$1:$K$1,FALSE),FALSE))</f>
        <v>5.17</v>
      </c>
    </row>
    <row r="5897" spans="1:2" x14ac:dyDescent="0.25">
      <c r="A5897" s="2">
        <f>IF(ISBLANK(Data!B5898),#N/A,Data!B5898)</f>
        <v>35706</v>
      </c>
      <c r="B5897" s="20">
        <f>IF(VLOOKUP($A5897,Data!$B:$K,MATCH(B$2,Data!$B$1:$K$1,FALSE),FALSE)="",#N/A,VLOOKUP($A5897,Data!$B:$K,MATCH(B$2,Data!$B$1:$K$1,FALSE),FALSE))</f>
        <v>5.19</v>
      </c>
    </row>
    <row r="5898" spans="1:2" x14ac:dyDescent="0.25">
      <c r="A5898" s="2">
        <f>IF(ISBLANK(Data!B5899),#N/A,Data!B5899)</f>
        <v>35705</v>
      </c>
      <c r="B5898" s="20">
        <f>IF(VLOOKUP($A5898,Data!$B:$K,MATCH(B$2,Data!$B$1:$K$1,FALSE),FALSE)="",#N/A,VLOOKUP($A5898,Data!$B:$K,MATCH(B$2,Data!$B$1:$K$1,FALSE),FALSE))</f>
        <v>5.21</v>
      </c>
    </row>
    <row r="5899" spans="1:2" x14ac:dyDescent="0.25">
      <c r="A5899" s="2">
        <f>IF(ISBLANK(Data!B5900),#N/A,Data!B5900)</f>
        <v>35704</v>
      </c>
      <c r="B5899" s="20">
        <f>IF(VLOOKUP($A5899,Data!$B:$K,MATCH(B$2,Data!$B$1:$K$1,FALSE),FALSE)="",#N/A,VLOOKUP($A5899,Data!$B:$K,MATCH(B$2,Data!$B$1:$K$1,FALSE),FALSE))</f>
        <v>5.23</v>
      </c>
    </row>
    <row r="5900" spans="1:2" x14ac:dyDescent="0.25">
      <c r="A5900" s="2">
        <f>IF(ISBLANK(Data!B5901),#N/A,Data!B5901)</f>
        <v>35703</v>
      </c>
      <c r="B5900" s="20">
        <f>IF(VLOOKUP($A5900,Data!$B:$K,MATCH(B$2,Data!$B$1:$K$1,FALSE),FALSE)="",#N/A,VLOOKUP($A5900,Data!$B:$K,MATCH(B$2,Data!$B$1:$K$1,FALSE),FALSE))</f>
        <v>5.23</v>
      </c>
    </row>
    <row r="5901" spans="1:2" x14ac:dyDescent="0.25">
      <c r="A5901" s="2">
        <f>IF(ISBLANK(Data!B5902),#N/A,Data!B5902)</f>
        <v>35702</v>
      </c>
      <c r="B5901" s="20">
        <f>IF(VLOOKUP($A5901,Data!$B:$K,MATCH(B$2,Data!$B$1:$K$1,FALSE),FALSE)="",#N/A,VLOOKUP($A5901,Data!$B:$K,MATCH(B$2,Data!$B$1:$K$1,FALSE),FALSE))</f>
        <v>5.18</v>
      </c>
    </row>
    <row r="5902" spans="1:2" x14ac:dyDescent="0.25">
      <c r="A5902" s="2">
        <f>IF(ISBLANK(Data!B5903),#N/A,Data!B5903)</f>
        <v>35699</v>
      </c>
      <c r="B5902" s="20">
        <f>IF(VLOOKUP($A5902,Data!$B:$K,MATCH(B$2,Data!$B$1:$K$1,FALSE),FALSE)="",#N/A,VLOOKUP($A5902,Data!$B:$K,MATCH(B$2,Data!$B$1:$K$1,FALSE),FALSE))</f>
        <v>5.26</v>
      </c>
    </row>
    <row r="5903" spans="1:2" x14ac:dyDescent="0.25">
      <c r="A5903" s="2">
        <f>IF(ISBLANK(Data!B5904),#N/A,Data!B5904)</f>
        <v>35698</v>
      </c>
      <c r="B5903" s="20">
        <f>IF(VLOOKUP($A5903,Data!$B:$K,MATCH(B$2,Data!$B$1:$K$1,FALSE),FALSE)="",#N/A,VLOOKUP($A5903,Data!$B:$K,MATCH(B$2,Data!$B$1:$K$1,FALSE),FALSE))</f>
        <v>5.2</v>
      </c>
    </row>
    <row r="5904" spans="1:2" x14ac:dyDescent="0.25">
      <c r="A5904" s="2">
        <f>IF(ISBLANK(Data!B5905),#N/A,Data!B5905)</f>
        <v>35697</v>
      </c>
      <c r="B5904" s="20">
        <f>IF(VLOOKUP($A5904,Data!$B:$K,MATCH(B$2,Data!$B$1:$K$1,FALSE),FALSE)="",#N/A,VLOOKUP($A5904,Data!$B:$K,MATCH(B$2,Data!$B$1:$K$1,FALSE),FALSE))</f>
        <v>5.23</v>
      </c>
    </row>
    <row r="5905" spans="1:2" x14ac:dyDescent="0.25">
      <c r="A5905" s="2">
        <f>IF(ISBLANK(Data!B5906),#N/A,Data!B5906)</f>
        <v>35696</v>
      </c>
      <c r="B5905" s="20">
        <f>IF(VLOOKUP($A5905,Data!$B:$K,MATCH(B$2,Data!$B$1:$K$1,FALSE),FALSE)="",#N/A,VLOOKUP($A5905,Data!$B:$K,MATCH(B$2,Data!$B$1:$K$1,FALSE),FALSE))</f>
        <v>5.19</v>
      </c>
    </row>
    <row r="5906" spans="1:2" x14ac:dyDescent="0.25">
      <c r="A5906" s="2">
        <f>IF(ISBLANK(Data!B5907),#N/A,Data!B5907)</f>
        <v>35695</v>
      </c>
      <c r="B5906" s="20">
        <f>IF(VLOOKUP($A5906,Data!$B:$K,MATCH(B$2,Data!$B$1:$K$1,FALSE),FALSE)="",#N/A,VLOOKUP($A5906,Data!$B:$K,MATCH(B$2,Data!$B$1:$K$1,FALSE),FALSE))</f>
        <v>5.22</v>
      </c>
    </row>
    <row r="5907" spans="1:2" x14ac:dyDescent="0.25">
      <c r="A5907" s="2">
        <f>IF(ISBLANK(Data!B5908),#N/A,Data!B5908)</f>
        <v>35692</v>
      </c>
      <c r="B5907" s="20">
        <f>IF(VLOOKUP($A5907,Data!$B:$K,MATCH(B$2,Data!$B$1:$K$1,FALSE),FALSE)="",#N/A,VLOOKUP($A5907,Data!$B:$K,MATCH(B$2,Data!$B$1:$K$1,FALSE),FALSE))</f>
        <v>5.25</v>
      </c>
    </row>
    <row r="5908" spans="1:2" x14ac:dyDescent="0.25">
      <c r="A5908" s="2">
        <f>IF(ISBLANK(Data!B5909),#N/A,Data!B5909)</f>
        <v>35691</v>
      </c>
      <c r="B5908" s="20">
        <f>IF(VLOOKUP($A5908,Data!$B:$K,MATCH(B$2,Data!$B$1:$K$1,FALSE),FALSE)="",#N/A,VLOOKUP($A5908,Data!$B:$K,MATCH(B$2,Data!$B$1:$K$1,FALSE),FALSE))</f>
        <v>5.26</v>
      </c>
    </row>
    <row r="5909" spans="1:2" x14ac:dyDescent="0.25">
      <c r="A5909" s="2">
        <f>IF(ISBLANK(Data!B5910),#N/A,Data!B5910)</f>
        <v>35690</v>
      </c>
      <c r="B5909" s="20">
        <f>IF(VLOOKUP($A5909,Data!$B:$K,MATCH(B$2,Data!$B$1:$K$1,FALSE),FALSE)="",#N/A,VLOOKUP($A5909,Data!$B:$K,MATCH(B$2,Data!$B$1:$K$1,FALSE),FALSE))</f>
        <v>5.23</v>
      </c>
    </row>
    <row r="5910" spans="1:2" x14ac:dyDescent="0.25">
      <c r="A5910" s="2">
        <f>IF(ISBLANK(Data!B5911),#N/A,Data!B5911)</f>
        <v>35689</v>
      </c>
      <c r="B5910" s="20">
        <f>IF(VLOOKUP($A5910,Data!$B:$K,MATCH(B$2,Data!$B$1:$K$1,FALSE),FALSE)="",#N/A,VLOOKUP($A5910,Data!$B:$K,MATCH(B$2,Data!$B$1:$K$1,FALSE),FALSE))</f>
        <v>5.32</v>
      </c>
    </row>
    <row r="5911" spans="1:2" x14ac:dyDescent="0.25">
      <c r="A5911" s="2">
        <f>IF(ISBLANK(Data!B5912),#N/A,Data!B5912)</f>
        <v>35688</v>
      </c>
      <c r="B5911" s="20">
        <f>IF(VLOOKUP($A5911,Data!$B:$K,MATCH(B$2,Data!$B$1:$K$1,FALSE),FALSE)="",#N/A,VLOOKUP($A5911,Data!$B:$K,MATCH(B$2,Data!$B$1:$K$1,FALSE),FALSE))</f>
        <v>5.31</v>
      </c>
    </row>
    <row r="5912" spans="1:2" x14ac:dyDescent="0.25">
      <c r="A5912" s="2">
        <f>IF(ISBLANK(Data!B5913),#N/A,Data!B5913)</f>
        <v>35685</v>
      </c>
      <c r="B5912" s="20">
        <f>IF(VLOOKUP($A5912,Data!$B:$K,MATCH(B$2,Data!$B$1:$K$1,FALSE),FALSE)="",#N/A,VLOOKUP($A5912,Data!$B:$K,MATCH(B$2,Data!$B$1:$K$1,FALSE),FALSE))</f>
        <v>5.37</v>
      </c>
    </row>
    <row r="5913" spans="1:2" x14ac:dyDescent="0.25">
      <c r="A5913" s="2">
        <f>IF(ISBLANK(Data!B5914),#N/A,Data!B5914)</f>
        <v>35684</v>
      </c>
      <c r="B5913" s="20">
        <f>IF(VLOOKUP($A5913,Data!$B:$K,MATCH(B$2,Data!$B$1:$K$1,FALSE),FALSE)="",#N/A,VLOOKUP($A5913,Data!$B:$K,MATCH(B$2,Data!$B$1:$K$1,FALSE),FALSE))</f>
        <v>5.34</v>
      </c>
    </row>
    <row r="5914" spans="1:2" x14ac:dyDescent="0.25">
      <c r="A5914" s="2">
        <f>IF(ISBLANK(Data!B5915),#N/A,Data!B5915)</f>
        <v>35683</v>
      </c>
      <c r="B5914" s="20">
        <f>IF(VLOOKUP($A5914,Data!$B:$K,MATCH(B$2,Data!$B$1:$K$1,FALSE),FALSE)="",#N/A,VLOOKUP($A5914,Data!$B:$K,MATCH(B$2,Data!$B$1:$K$1,FALSE),FALSE))</f>
        <v>5.59</v>
      </c>
    </row>
    <row r="5915" spans="1:2" x14ac:dyDescent="0.25">
      <c r="A5915" s="2">
        <f>IF(ISBLANK(Data!B5916),#N/A,Data!B5916)</f>
        <v>35682</v>
      </c>
      <c r="B5915" s="20">
        <f>IF(VLOOKUP($A5915,Data!$B:$K,MATCH(B$2,Data!$B$1:$K$1,FALSE),FALSE)="",#N/A,VLOOKUP($A5915,Data!$B:$K,MATCH(B$2,Data!$B$1:$K$1,FALSE),FALSE))</f>
        <v>5.54</v>
      </c>
    </row>
    <row r="5916" spans="1:2" x14ac:dyDescent="0.25">
      <c r="A5916" s="2">
        <f>IF(ISBLANK(Data!B5917),#N/A,Data!B5917)</f>
        <v>35681</v>
      </c>
      <c r="B5916" s="20">
        <f>IF(VLOOKUP($A5916,Data!$B:$K,MATCH(B$2,Data!$B$1:$K$1,FALSE),FALSE)="",#N/A,VLOOKUP($A5916,Data!$B:$K,MATCH(B$2,Data!$B$1:$K$1,FALSE),FALSE))</f>
        <v>5.55</v>
      </c>
    </row>
    <row r="5917" spans="1:2" x14ac:dyDescent="0.25">
      <c r="A5917" s="2">
        <f>IF(ISBLANK(Data!B5918),#N/A,Data!B5918)</f>
        <v>35678</v>
      </c>
      <c r="B5917" s="20">
        <f>IF(VLOOKUP($A5917,Data!$B:$K,MATCH(B$2,Data!$B$1:$K$1,FALSE),FALSE)="",#N/A,VLOOKUP($A5917,Data!$B:$K,MATCH(B$2,Data!$B$1:$K$1,FALSE),FALSE))</f>
        <v>5.53</v>
      </c>
    </row>
    <row r="5918" spans="1:2" x14ac:dyDescent="0.25">
      <c r="A5918" s="2">
        <f>IF(ISBLANK(Data!B5919),#N/A,Data!B5919)</f>
        <v>35677</v>
      </c>
      <c r="B5918" s="20">
        <f>IF(VLOOKUP($A5918,Data!$B:$K,MATCH(B$2,Data!$B$1:$K$1,FALSE),FALSE)="",#N/A,VLOOKUP($A5918,Data!$B:$K,MATCH(B$2,Data!$B$1:$K$1,FALSE),FALSE))</f>
        <v>5.63</v>
      </c>
    </row>
    <row r="5919" spans="1:2" x14ac:dyDescent="0.25">
      <c r="A5919" s="2">
        <f>IF(ISBLANK(Data!B5920),#N/A,Data!B5920)</f>
        <v>35676</v>
      </c>
      <c r="B5919" s="20">
        <f>IF(VLOOKUP($A5919,Data!$B:$K,MATCH(B$2,Data!$B$1:$K$1,FALSE),FALSE)="",#N/A,VLOOKUP($A5919,Data!$B:$K,MATCH(B$2,Data!$B$1:$K$1,FALSE),FALSE))</f>
        <v>5.5</v>
      </c>
    </row>
    <row r="5920" spans="1:2" x14ac:dyDescent="0.25">
      <c r="A5920" s="2">
        <f>IF(ISBLANK(Data!B5921),#N/A,Data!B5921)</f>
        <v>35675</v>
      </c>
      <c r="B5920" s="20">
        <f>IF(VLOOKUP($A5920,Data!$B:$K,MATCH(B$2,Data!$B$1:$K$1,FALSE),FALSE)="",#N/A,VLOOKUP($A5920,Data!$B:$K,MATCH(B$2,Data!$B$1:$K$1,FALSE),FALSE))</f>
        <v>5.42</v>
      </c>
    </row>
    <row r="5921" spans="1:2" x14ac:dyDescent="0.25">
      <c r="A5921" s="2">
        <f>IF(ISBLANK(Data!B5922),#N/A,Data!B5922)</f>
        <v>35674</v>
      </c>
      <c r="B5921" s="20">
        <f>IF(VLOOKUP($A5921,Data!$B:$K,MATCH(B$2,Data!$B$1:$K$1,FALSE),FALSE)="",#N/A,VLOOKUP($A5921,Data!$B:$K,MATCH(B$2,Data!$B$1:$K$1,FALSE),FALSE))</f>
        <v>5.46</v>
      </c>
    </row>
    <row r="5922" spans="1:2" x14ac:dyDescent="0.25">
      <c r="A5922" s="2">
        <f>IF(ISBLANK(Data!B5923),#N/A,Data!B5923)</f>
        <v>35671</v>
      </c>
      <c r="B5922" s="20">
        <f>IF(VLOOKUP($A5922,Data!$B:$K,MATCH(B$2,Data!$B$1:$K$1,FALSE),FALSE)="",#N/A,VLOOKUP($A5922,Data!$B:$K,MATCH(B$2,Data!$B$1:$K$1,FALSE),FALSE))</f>
        <v>5.51</v>
      </c>
    </row>
    <row r="5923" spans="1:2" x14ac:dyDescent="0.25">
      <c r="A5923" s="2">
        <f>IF(ISBLANK(Data!B5924),#N/A,Data!B5924)</f>
        <v>35670</v>
      </c>
      <c r="B5923" s="20">
        <f>IF(VLOOKUP($A5923,Data!$B:$K,MATCH(B$2,Data!$B$1:$K$1,FALSE),FALSE)="",#N/A,VLOOKUP($A5923,Data!$B:$K,MATCH(B$2,Data!$B$1:$K$1,FALSE),FALSE))</f>
        <v>5.61</v>
      </c>
    </row>
    <row r="5924" spans="1:2" x14ac:dyDescent="0.25">
      <c r="A5924" s="2">
        <f>IF(ISBLANK(Data!B5925),#N/A,Data!B5925)</f>
        <v>35669</v>
      </c>
      <c r="B5924" s="20">
        <f>IF(VLOOKUP($A5924,Data!$B:$K,MATCH(B$2,Data!$B$1:$K$1,FALSE),FALSE)="",#N/A,VLOOKUP($A5924,Data!$B:$K,MATCH(B$2,Data!$B$1:$K$1,FALSE),FALSE))</f>
        <v>5.71</v>
      </c>
    </row>
    <row r="5925" spans="1:2" x14ac:dyDescent="0.25">
      <c r="A5925" s="2">
        <f>IF(ISBLANK(Data!B5926),#N/A,Data!B5926)</f>
        <v>35668</v>
      </c>
      <c r="B5925" s="20">
        <f>IF(VLOOKUP($A5925,Data!$B:$K,MATCH(B$2,Data!$B$1:$K$1,FALSE),FALSE)="",#N/A,VLOOKUP($A5925,Data!$B:$K,MATCH(B$2,Data!$B$1:$K$1,FALSE),FALSE))</f>
        <v>5.73</v>
      </c>
    </row>
    <row r="5926" spans="1:2" x14ac:dyDescent="0.25">
      <c r="A5926" s="2">
        <f>IF(ISBLANK(Data!B5927),#N/A,Data!B5927)</f>
        <v>35667</v>
      </c>
      <c r="B5926" s="20">
        <f>IF(VLOOKUP($A5926,Data!$B:$K,MATCH(B$2,Data!$B$1:$K$1,FALSE),FALSE)="",#N/A,VLOOKUP($A5926,Data!$B:$K,MATCH(B$2,Data!$B$1:$K$1,FALSE),FALSE))</f>
        <v>5.73</v>
      </c>
    </row>
    <row r="5927" spans="1:2" x14ac:dyDescent="0.25">
      <c r="A5927" s="2">
        <f>IF(ISBLANK(Data!B5928),#N/A,Data!B5928)</f>
        <v>35664</v>
      </c>
      <c r="B5927" s="20">
        <f>IF(VLOOKUP($A5927,Data!$B:$K,MATCH(B$2,Data!$B$1:$K$1,FALSE),FALSE)="",#N/A,VLOOKUP($A5927,Data!$B:$K,MATCH(B$2,Data!$B$1:$K$1,FALSE),FALSE))</f>
        <v>5.76</v>
      </c>
    </row>
    <row r="5928" spans="1:2" x14ac:dyDescent="0.25">
      <c r="A5928" s="2">
        <f>IF(ISBLANK(Data!B5929),#N/A,Data!B5929)</f>
        <v>35663</v>
      </c>
      <c r="B5928" s="20">
        <f>IF(VLOOKUP($A5928,Data!$B:$K,MATCH(B$2,Data!$B$1:$K$1,FALSE),FALSE)="",#N/A,VLOOKUP($A5928,Data!$B:$K,MATCH(B$2,Data!$B$1:$K$1,FALSE),FALSE))</f>
        <v>5.66</v>
      </c>
    </row>
    <row r="5929" spans="1:2" x14ac:dyDescent="0.25">
      <c r="A5929" s="2">
        <f>IF(ISBLANK(Data!B5930),#N/A,Data!B5930)</f>
        <v>35662</v>
      </c>
      <c r="B5929" s="20">
        <f>IF(VLOOKUP($A5929,Data!$B:$K,MATCH(B$2,Data!$B$1:$K$1,FALSE),FALSE)="",#N/A,VLOOKUP($A5929,Data!$B:$K,MATCH(B$2,Data!$B$1:$K$1,FALSE),FALSE))</f>
        <v>5.64</v>
      </c>
    </row>
    <row r="5930" spans="1:2" x14ac:dyDescent="0.25">
      <c r="A5930" s="2">
        <f>IF(ISBLANK(Data!B5931),#N/A,Data!B5931)</f>
        <v>35661</v>
      </c>
      <c r="B5930" s="20">
        <f>IF(VLOOKUP($A5930,Data!$B:$K,MATCH(B$2,Data!$B$1:$K$1,FALSE),FALSE)="",#N/A,VLOOKUP($A5930,Data!$B:$K,MATCH(B$2,Data!$B$1:$K$1,FALSE),FALSE))</f>
        <v>5.58</v>
      </c>
    </row>
    <row r="5931" spans="1:2" x14ac:dyDescent="0.25">
      <c r="A5931" s="2">
        <f>IF(ISBLANK(Data!B5932),#N/A,Data!B5932)</f>
        <v>35660</v>
      </c>
      <c r="B5931" s="20">
        <f>IF(VLOOKUP($A5931,Data!$B:$K,MATCH(B$2,Data!$B$1:$K$1,FALSE),FALSE)="",#N/A,VLOOKUP($A5931,Data!$B:$K,MATCH(B$2,Data!$B$1:$K$1,FALSE),FALSE))</f>
        <v>5.56</v>
      </c>
    </row>
    <row r="5932" spans="1:2" x14ac:dyDescent="0.25">
      <c r="A5932" s="2">
        <f>IF(ISBLANK(Data!B5933),#N/A,Data!B5933)</f>
        <v>35657</v>
      </c>
      <c r="B5932" s="20">
        <f>IF(VLOOKUP($A5932,Data!$B:$K,MATCH(B$2,Data!$B$1:$K$1,FALSE),FALSE)="",#N/A,VLOOKUP($A5932,Data!$B:$K,MATCH(B$2,Data!$B$1:$K$1,FALSE),FALSE))</f>
        <v>5.56</v>
      </c>
    </row>
    <row r="5933" spans="1:2" x14ac:dyDescent="0.25">
      <c r="A5933" s="2">
        <f>IF(ISBLANK(Data!B5934),#N/A,Data!B5934)</f>
        <v>35656</v>
      </c>
      <c r="B5933" s="20">
        <f>IF(VLOOKUP($A5933,Data!$B:$K,MATCH(B$2,Data!$B$1:$K$1,FALSE),FALSE)="",#N/A,VLOOKUP($A5933,Data!$B:$K,MATCH(B$2,Data!$B$1:$K$1,FALSE),FALSE))</f>
        <v>5.64</v>
      </c>
    </row>
    <row r="5934" spans="1:2" x14ac:dyDescent="0.25">
      <c r="A5934" s="2">
        <f>IF(ISBLANK(Data!B5935),#N/A,Data!B5935)</f>
        <v>35655</v>
      </c>
      <c r="B5934" s="20">
        <f>IF(VLOOKUP($A5934,Data!$B:$K,MATCH(B$2,Data!$B$1:$K$1,FALSE),FALSE)="",#N/A,VLOOKUP($A5934,Data!$B:$K,MATCH(B$2,Data!$B$1:$K$1,FALSE),FALSE))</f>
        <v>5.78</v>
      </c>
    </row>
    <row r="5935" spans="1:2" x14ac:dyDescent="0.25">
      <c r="A5935" s="2">
        <f>IF(ISBLANK(Data!B5936),#N/A,Data!B5936)</f>
        <v>35654</v>
      </c>
      <c r="B5935" s="20">
        <f>IF(VLOOKUP($A5935,Data!$B:$K,MATCH(B$2,Data!$B$1:$K$1,FALSE),FALSE)="",#N/A,VLOOKUP($A5935,Data!$B:$K,MATCH(B$2,Data!$B$1:$K$1,FALSE),FALSE))</f>
        <v>5.84</v>
      </c>
    </row>
    <row r="5936" spans="1:2" x14ac:dyDescent="0.25">
      <c r="A5936" s="2">
        <f>IF(ISBLANK(Data!B5937),#N/A,Data!B5937)</f>
        <v>35653</v>
      </c>
      <c r="B5936" s="20">
        <f>IF(VLOOKUP($A5936,Data!$B:$K,MATCH(B$2,Data!$B$1:$K$1,FALSE),FALSE)="",#N/A,VLOOKUP($A5936,Data!$B:$K,MATCH(B$2,Data!$B$1:$K$1,FALSE),FALSE))</f>
        <v>5.83</v>
      </c>
    </row>
    <row r="5937" spans="1:2" x14ac:dyDescent="0.25">
      <c r="A5937" s="2">
        <f>IF(ISBLANK(Data!B5938),#N/A,Data!B5938)</f>
        <v>35650</v>
      </c>
      <c r="B5937" s="20">
        <f>IF(VLOOKUP($A5937,Data!$B:$K,MATCH(B$2,Data!$B$1:$K$1,FALSE),FALSE)="",#N/A,VLOOKUP($A5937,Data!$B:$K,MATCH(B$2,Data!$B$1:$K$1,FALSE),FALSE))</f>
        <v>5.65</v>
      </c>
    </row>
    <row r="5938" spans="1:2" x14ac:dyDescent="0.25">
      <c r="A5938" s="2">
        <f>IF(ISBLANK(Data!B5939),#N/A,Data!B5939)</f>
        <v>35649</v>
      </c>
      <c r="B5938" s="20">
        <f>IF(VLOOKUP($A5938,Data!$B:$K,MATCH(B$2,Data!$B$1:$K$1,FALSE),FALSE)="",#N/A,VLOOKUP($A5938,Data!$B:$K,MATCH(B$2,Data!$B$1:$K$1,FALSE),FALSE))</f>
        <v>5.6</v>
      </c>
    </row>
    <row r="5939" spans="1:2" x14ac:dyDescent="0.25">
      <c r="A5939" s="2">
        <f>IF(ISBLANK(Data!B5940),#N/A,Data!B5940)</f>
        <v>35648</v>
      </c>
      <c r="B5939" s="20">
        <f>IF(VLOOKUP($A5939,Data!$B:$K,MATCH(B$2,Data!$B$1:$K$1,FALSE),FALSE)="",#N/A,VLOOKUP($A5939,Data!$B:$K,MATCH(B$2,Data!$B$1:$K$1,FALSE),FALSE))</f>
        <v>5.61</v>
      </c>
    </row>
    <row r="5940" spans="1:2" x14ac:dyDescent="0.25">
      <c r="A5940" s="2">
        <f>IF(ISBLANK(Data!B5941),#N/A,Data!B5941)</f>
        <v>35647</v>
      </c>
      <c r="B5940" s="20">
        <f>IF(VLOOKUP($A5940,Data!$B:$K,MATCH(B$2,Data!$B$1:$K$1,FALSE),FALSE)="",#N/A,VLOOKUP($A5940,Data!$B:$K,MATCH(B$2,Data!$B$1:$K$1,FALSE),FALSE))</f>
        <v>5.6</v>
      </c>
    </row>
    <row r="5941" spans="1:2" x14ac:dyDescent="0.25">
      <c r="A5941" s="2">
        <f>IF(ISBLANK(Data!B5942),#N/A,Data!B5942)</f>
        <v>35646</v>
      </c>
      <c r="B5941" s="20">
        <f>IF(VLOOKUP($A5941,Data!$B:$K,MATCH(B$2,Data!$B$1:$K$1,FALSE),FALSE)="",#N/A,VLOOKUP($A5941,Data!$B:$K,MATCH(B$2,Data!$B$1:$K$1,FALSE),FALSE))</f>
        <v>5.64</v>
      </c>
    </row>
    <row r="5942" spans="1:2" x14ac:dyDescent="0.25">
      <c r="A5942" s="2">
        <f>IF(ISBLANK(Data!B5943),#N/A,Data!B5943)</f>
        <v>35643</v>
      </c>
      <c r="B5942" s="20">
        <f>IF(VLOOKUP($A5942,Data!$B:$K,MATCH(B$2,Data!$B$1:$K$1,FALSE),FALSE)="",#N/A,VLOOKUP($A5942,Data!$B:$K,MATCH(B$2,Data!$B$1:$K$1,FALSE),FALSE))</f>
        <v>5.57</v>
      </c>
    </row>
    <row r="5943" spans="1:2" x14ac:dyDescent="0.25">
      <c r="A5943" s="2">
        <f>IF(ISBLANK(Data!B5944),#N/A,Data!B5944)</f>
        <v>35642</v>
      </c>
      <c r="B5943" s="20">
        <f>IF(VLOOKUP($A5943,Data!$B:$K,MATCH(B$2,Data!$B$1:$K$1,FALSE),FALSE)="",#N/A,VLOOKUP($A5943,Data!$B:$K,MATCH(B$2,Data!$B$1:$K$1,FALSE),FALSE))</f>
        <v>5.58</v>
      </c>
    </row>
    <row r="5944" spans="1:2" x14ac:dyDescent="0.25">
      <c r="A5944" s="2">
        <f>IF(ISBLANK(Data!B5945),#N/A,Data!B5945)</f>
        <v>35641</v>
      </c>
      <c r="B5944" s="20">
        <f>IF(VLOOKUP($A5944,Data!$B:$K,MATCH(B$2,Data!$B$1:$K$1,FALSE),FALSE)="",#N/A,VLOOKUP($A5944,Data!$B:$K,MATCH(B$2,Data!$B$1:$K$1,FALSE),FALSE))</f>
        <v>5.63</v>
      </c>
    </row>
    <row r="5945" spans="1:2" x14ac:dyDescent="0.25">
      <c r="A5945" s="2">
        <f>IF(ISBLANK(Data!B5946),#N/A,Data!B5946)</f>
        <v>35640</v>
      </c>
      <c r="B5945" s="20">
        <f>IF(VLOOKUP($A5945,Data!$B:$K,MATCH(B$2,Data!$B$1:$K$1,FALSE),FALSE)="",#N/A,VLOOKUP($A5945,Data!$B:$K,MATCH(B$2,Data!$B$1:$K$1,FALSE),FALSE))</f>
        <v>5.72</v>
      </c>
    </row>
    <row r="5946" spans="1:2" x14ac:dyDescent="0.25">
      <c r="A5946" s="2">
        <f>IF(ISBLANK(Data!B5947),#N/A,Data!B5947)</f>
        <v>35639</v>
      </c>
      <c r="B5946" s="20">
        <f>IF(VLOOKUP($A5946,Data!$B:$K,MATCH(B$2,Data!$B$1:$K$1,FALSE),FALSE)="",#N/A,VLOOKUP($A5946,Data!$B:$K,MATCH(B$2,Data!$B$1:$K$1,FALSE),FALSE))</f>
        <v>5.72</v>
      </c>
    </row>
    <row r="5947" spans="1:2" x14ac:dyDescent="0.25">
      <c r="A5947" s="2">
        <f>IF(ISBLANK(Data!B5948),#N/A,Data!B5948)</f>
        <v>35636</v>
      </c>
      <c r="B5947" s="20">
        <f>IF(VLOOKUP($A5947,Data!$B:$K,MATCH(B$2,Data!$B$1:$K$1,FALSE),FALSE)="",#N/A,VLOOKUP($A5947,Data!$B:$K,MATCH(B$2,Data!$B$1:$K$1,FALSE),FALSE))</f>
        <v>5.7</v>
      </c>
    </row>
    <row r="5948" spans="1:2" x14ac:dyDescent="0.25">
      <c r="A5948" s="2">
        <f>IF(ISBLANK(Data!B5949),#N/A,Data!B5949)</f>
        <v>35635</v>
      </c>
      <c r="B5948" s="20">
        <f>IF(VLOOKUP($A5948,Data!$B:$K,MATCH(B$2,Data!$B$1:$K$1,FALSE),FALSE)="",#N/A,VLOOKUP($A5948,Data!$B:$K,MATCH(B$2,Data!$B$1:$K$1,FALSE),FALSE))</f>
        <v>5.63</v>
      </c>
    </row>
    <row r="5949" spans="1:2" x14ac:dyDescent="0.25">
      <c r="A5949" s="2">
        <f>IF(ISBLANK(Data!B5950),#N/A,Data!B5950)</f>
        <v>35634</v>
      </c>
      <c r="B5949" s="20">
        <f>IF(VLOOKUP($A5949,Data!$B:$K,MATCH(B$2,Data!$B$1:$K$1,FALSE),FALSE)="",#N/A,VLOOKUP($A5949,Data!$B:$K,MATCH(B$2,Data!$B$1:$K$1,FALSE),FALSE))</f>
        <v>5.72</v>
      </c>
    </row>
    <row r="5950" spans="1:2" x14ac:dyDescent="0.25">
      <c r="A5950" s="2">
        <f>IF(ISBLANK(Data!B5951),#N/A,Data!B5951)</f>
        <v>35633</v>
      </c>
      <c r="B5950" s="20">
        <f>IF(VLOOKUP($A5950,Data!$B:$K,MATCH(B$2,Data!$B$1:$K$1,FALSE),FALSE)="",#N/A,VLOOKUP($A5950,Data!$B:$K,MATCH(B$2,Data!$B$1:$K$1,FALSE),FALSE))</f>
        <v>5.72</v>
      </c>
    </row>
    <row r="5951" spans="1:2" x14ac:dyDescent="0.25">
      <c r="A5951" s="2">
        <f>IF(ISBLANK(Data!B5952),#N/A,Data!B5952)</f>
        <v>35632</v>
      </c>
      <c r="B5951" s="20">
        <f>IF(VLOOKUP($A5951,Data!$B:$K,MATCH(B$2,Data!$B$1:$K$1,FALSE),FALSE)="",#N/A,VLOOKUP($A5951,Data!$B:$K,MATCH(B$2,Data!$B$1:$K$1,FALSE),FALSE))</f>
        <v>5.7</v>
      </c>
    </row>
    <row r="5952" spans="1:2" x14ac:dyDescent="0.25">
      <c r="A5952" s="2">
        <f>IF(ISBLANK(Data!B5953),#N/A,Data!B5953)</f>
        <v>35629</v>
      </c>
      <c r="B5952" s="20">
        <f>IF(VLOOKUP($A5952,Data!$B:$K,MATCH(B$2,Data!$B$1:$K$1,FALSE),FALSE)="",#N/A,VLOOKUP($A5952,Data!$B:$K,MATCH(B$2,Data!$B$1:$K$1,FALSE),FALSE))</f>
        <v>5.77</v>
      </c>
    </row>
    <row r="5953" spans="1:2" x14ac:dyDescent="0.25">
      <c r="A5953" s="2">
        <f>IF(ISBLANK(Data!B5954),#N/A,Data!B5954)</f>
        <v>35628</v>
      </c>
      <c r="B5953" s="20">
        <f>IF(VLOOKUP($A5953,Data!$B:$K,MATCH(B$2,Data!$B$1:$K$1,FALSE),FALSE)="",#N/A,VLOOKUP($A5953,Data!$B:$K,MATCH(B$2,Data!$B$1:$K$1,FALSE),FALSE))</f>
        <v>5.69</v>
      </c>
    </row>
    <row r="5954" spans="1:2" x14ac:dyDescent="0.25">
      <c r="A5954" s="2">
        <f>IF(ISBLANK(Data!B5955),#N/A,Data!B5955)</f>
        <v>35627</v>
      </c>
      <c r="B5954" s="20">
        <f>IF(VLOOKUP($A5954,Data!$B:$K,MATCH(B$2,Data!$B$1:$K$1,FALSE),FALSE)="",#N/A,VLOOKUP($A5954,Data!$B:$K,MATCH(B$2,Data!$B$1:$K$1,FALSE),FALSE))</f>
        <v>5.78</v>
      </c>
    </row>
    <row r="5955" spans="1:2" x14ac:dyDescent="0.25">
      <c r="A5955" s="2">
        <f>IF(ISBLANK(Data!B5956),#N/A,Data!B5956)</f>
        <v>35626</v>
      </c>
      <c r="B5955" s="20">
        <f>IF(VLOOKUP($A5955,Data!$B:$K,MATCH(B$2,Data!$B$1:$K$1,FALSE),FALSE)="",#N/A,VLOOKUP($A5955,Data!$B:$K,MATCH(B$2,Data!$B$1:$K$1,FALSE),FALSE))</f>
        <v>5.8</v>
      </c>
    </row>
    <row r="5956" spans="1:2" x14ac:dyDescent="0.25">
      <c r="A5956" s="2">
        <f>IF(ISBLANK(Data!B5957),#N/A,Data!B5957)</f>
        <v>35625</v>
      </c>
      <c r="B5956" s="20">
        <f>IF(VLOOKUP($A5956,Data!$B:$K,MATCH(B$2,Data!$B$1:$K$1,FALSE),FALSE)="",#N/A,VLOOKUP($A5956,Data!$B:$K,MATCH(B$2,Data!$B$1:$K$1,FALSE),FALSE))</f>
        <v>5.7</v>
      </c>
    </row>
    <row r="5957" spans="1:2" x14ac:dyDescent="0.25">
      <c r="A5957" s="2">
        <f>IF(ISBLANK(Data!B5958),#N/A,Data!B5958)</f>
        <v>35622</v>
      </c>
      <c r="B5957" s="20">
        <f>IF(VLOOKUP($A5957,Data!$B:$K,MATCH(B$2,Data!$B$1:$K$1,FALSE),FALSE)="",#N/A,VLOOKUP($A5957,Data!$B:$K,MATCH(B$2,Data!$B$1:$K$1,FALSE),FALSE))</f>
        <v>5.69</v>
      </c>
    </row>
    <row r="5958" spans="1:2" x14ac:dyDescent="0.25">
      <c r="A5958" s="2">
        <f>IF(ISBLANK(Data!B5959),#N/A,Data!B5959)</f>
        <v>35621</v>
      </c>
      <c r="B5958" s="20">
        <f>IF(VLOOKUP($A5958,Data!$B:$K,MATCH(B$2,Data!$B$1:$K$1,FALSE),FALSE)="",#N/A,VLOOKUP($A5958,Data!$B:$K,MATCH(B$2,Data!$B$1:$K$1,FALSE),FALSE))</f>
        <v>5.65</v>
      </c>
    </row>
    <row r="5959" spans="1:2" x14ac:dyDescent="0.25">
      <c r="A5959" s="2">
        <f>IF(ISBLANK(Data!B5960),#N/A,Data!B5960)</f>
        <v>35620</v>
      </c>
      <c r="B5959" s="20">
        <f>IF(VLOOKUP($A5959,Data!$B:$K,MATCH(B$2,Data!$B$1:$K$1,FALSE),FALSE)="",#N/A,VLOOKUP($A5959,Data!$B:$K,MATCH(B$2,Data!$B$1:$K$1,FALSE),FALSE))</f>
        <v>5.75</v>
      </c>
    </row>
    <row r="5960" spans="1:2" x14ac:dyDescent="0.25">
      <c r="A5960" s="2">
        <f>IF(ISBLANK(Data!B5961),#N/A,Data!B5961)</f>
        <v>35619</v>
      </c>
      <c r="B5960" s="20">
        <f>IF(VLOOKUP($A5960,Data!$B:$K,MATCH(B$2,Data!$B$1:$K$1,FALSE),FALSE)="",#N/A,VLOOKUP($A5960,Data!$B:$K,MATCH(B$2,Data!$B$1:$K$1,FALSE),FALSE))</f>
        <v>5.79</v>
      </c>
    </row>
    <row r="5961" spans="1:2" x14ac:dyDescent="0.25">
      <c r="A5961" s="2">
        <f>IF(ISBLANK(Data!B5962),#N/A,Data!B5962)</f>
        <v>35618</v>
      </c>
      <c r="B5961" s="20">
        <f>IF(VLOOKUP($A5961,Data!$B:$K,MATCH(B$2,Data!$B$1:$K$1,FALSE),FALSE)="",#N/A,VLOOKUP($A5961,Data!$B:$K,MATCH(B$2,Data!$B$1:$K$1,FALSE),FALSE))</f>
        <v>5.83</v>
      </c>
    </row>
    <row r="5962" spans="1:2" x14ac:dyDescent="0.25">
      <c r="A5962" s="2">
        <f>IF(ISBLANK(Data!B5963),#N/A,Data!B5963)</f>
        <v>35615</v>
      </c>
      <c r="B5962" s="20">
        <f>IF(VLOOKUP($A5962,Data!$B:$K,MATCH(B$2,Data!$B$1:$K$1,FALSE),FALSE)="",#N/A,VLOOKUP($A5962,Data!$B:$K,MATCH(B$2,Data!$B$1:$K$1,FALSE),FALSE))</f>
        <v>5.8</v>
      </c>
    </row>
    <row r="5963" spans="1:2" x14ac:dyDescent="0.25">
      <c r="A5963" s="2">
        <f>IF(ISBLANK(Data!B5964),#N/A,Data!B5964)</f>
        <v>35614</v>
      </c>
      <c r="B5963" s="20">
        <f>IF(VLOOKUP($A5963,Data!$B:$K,MATCH(B$2,Data!$B$1:$K$1,FALSE),FALSE)="",#N/A,VLOOKUP($A5963,Data!$B:$K,MATCH(B$2,Data!$B$1:$K$1,FALSE),FALSE))</f>
        <v>5.88</v>
      </c>
    </row>
    <row r="5964" spans="1:2" x14ac:dyDescent="0.25">
      <c r="A5964" s="2">
        <f>IF(ISBLANK(Data!B5965),#N/A,Data!B5965)</f>
        <v>35613</v>
      </c>
      <c r="B5964" s="20">
        <f>IF(VLOOKUP($A5964,Data!$B:$K,MATCH(B$2,Data!$B$1:$K$1,FALSE),FALSE)="",#N/A,VLOOKUP($A5964,Data!$B:$K,MATCH(B$2,Data!$B$1:$K$1,FALSE),FALSE))</f>
        <v>5.94</v>
      </c>
    </row>
    <row r="5965" spans="1:2" x14ac:dyDescent="0.25">
      <c r="A5965" s="2">
        <f>IF(ISBLANK(Data!B5966),#N/A,Data!B5966)</f>
        <v>35612</v>
      </c>
      <c r="B5965" s="20">
        <f>IF(VLOOKUP($A5965,Data!$B:$K,MATCH(B$2,Data!$B$1:$K$1,FALSE),FALSE)="",#N/A,VLOOKUP($A5965,Data!$B:$K,MATCH(B$2,Data!$B$1:$K$1,FALSE),FALSE))</f>
        <v>5.89</v>
      </c>
    </row>
    <row r="5966" spans="1:2" x14ac:dyDescent="0.25">
      <c r="A5966" s="2">
        <f>IF(ISBLANK(Data!B5967),#N/A,Data!B5967)</f>
        <v>35611</v>
      </c>
      <c r="B5966" s="20">
        <f>IF(VLOOKUP($A5966,Data!$B:$K,MATCH(B$2,Data!$B$1:$K$1,FALSE),FALSE)="",#N/A,VLOOKUP($A5966,Data!$B:$K,MATCH(B$2,Data!$B$1:$K$1,FALSE),FALSE))</f>
        <v>5.93</v>
      </c>
    </row>
    <row r="5967" spans="1:2" x14ac:dyDescent="0.25">
      <c r="A5967" s="2">
        <f>IF(ISBLANK(Data!B5968),#N/A,Data!B5968)</f>
        <v>35608</v>
      </c>
      <c r="B5967" s="20">
        <f>IF(VLOOKUP($A5967,Data!$B:$K,MATCH(B$2,Data!$B$1:$K$1,FALSE),FALSE)="",#N/A,VLOOKUP($A5967,Data!$B:$K,MATCH(B$2,Data!$B$1:$K$1,FALSE),FALSE))</f>
        <v>5.97</v>
      </c>
    </row>
    <row r="5968" spans="1:2" x14ac:dyDescent="0.25">
      <c r="A5968" s="2">
        <f>IF(ISBLANK(Data!B5969),#N/A,Data!B5969)</f>
        <v>35607</v>
      </c>
      <c r="B5968" s="20">
        <f>IF(VLOOKUP($A5968,Data!$B:$K,MATCH(B$2,Data!$B$1:$K$1,FALSE),FALSE)="",#N/A,VLOOKUP($A5968,Data!$B:$K,MATCH(B$2,Data!$B$1:$K$1,FALSE),FALSE))</f>
        <v>5.99</v>
      </c>
    </row>
    <row r="5969" spans="1:2" x14ac:dyDescent="0.25">
      <c r="A5969" s="2">
        <f>IF(ISBLANK(Data!B5970),#N/A,Data!B5970)</f>
        <v>35606</v>
      </c>
      <c r="B5969" s="20">
        <f>IF(VLOOKUP($A5969,Data!$B:$K,MATCH(B$2,Data!$B$1:$K$1,FALSE),FALSE)="",#N/A,VLOOKUP($A5969,Data!$B:$K,MATCH(B$2,Data!$B$1:$K$1,FALSE),FALSE))</f>
        <v>5.96</v>
      </c>
    </row>
    <row r="5970" spans="1:2" x14ac:dyDescent="0.25">
      <c r="A5970" s="2">
        <f>IF(ISBLANK(Data!B5971),#N/A,Data!B5971)</f>
        <v>35605</v>
      </c>
      <c r="B5970" s="20">
        <f>IF(VLOOKUP($A5970,Data!$B:$K,MATCH(B$2,Data!$B$1:$K$1,FALSE),FALSE)="",#N/A,VLOOKUP($A5970,Data!$B:$K,MATCH(B$2,Data!$B$1:$K$1,FALSE),FALSE))</f>
        <v>5.89</v>
      </c>
    </row>
    <row r="5971" spans="1:2" x14ac:dyDescent="0.25">
      <c r="A5971" s="2">
        <f>IF(ISBLANK(Data!B5972),#N/A,Data!B5972)</f>
        <v>35604</v>
      </c>
      <c r="B5971" s="20">
        <f>IF(VLOOKUP($A5971,Data!$B:$K,MATCH(B$2,Data!$B$1:$K$1,FALSE),FALSE)="",#N/A,VLOOKUP($A5971,Data!$B:$K,MATCH(B$2,Data!$B$1:$K$1,FALSE),FALSE))</f>
        <v>5.84</v>
      </c>
    </row>
    <row r="5972" spans="1:2" x14ac:dyDescent="0.25">
      <c r="A5972" s="2">
        <f>IF(ISBLANK(Data!B5973),#N/A,Data!B5973)</f>
        <v>35601</v>
      </c>
      <c r="B5972" s="20">
        <f>IF(VLOOKUP($A5972,Data!$B:$K,MATCH(B$2,Data!$B$1:$K$1,FALSE),FALSE)="",#N/A,VLOOKUP($A5972,Data!$B:$K,MATCH(B$2,Data!$B$1:$K$1,FALSE),FALSE))</f>
        <v>5.92</v>
      </c>
    </row>
    <row r="5973" spans="1:2" x14ac:dyDescent="0.25">
      <c r="A5973" s="2">
        <f>IF(ISBLANK(Data!B5974),#N/A,Data!B5974)</f>
        <v>35600</v>
      </c>
      <c r="B5973" s="20">
        <f>IF(VLOOKUP($A5973,Data!$B:$K,MATCH(B$2,Data!$B$1:$K$1,FALSE),FALSE)="",#N/A,VLOOKUP($A5973,Data!$B:$K,MATCH(B$2,Data!$B$1:$K$1,FALSE),FALSE))</f>
        <v>5.92</v>
      </c>
    </row>
    <row r="5974" spans="1:2" x14ac:dyDescent="0.25">
      <c r="A5974" s="2">
        <f>IF(ISBLANK(Data!B5975),#N/A,Data!B5975)</f>
        <v>35599</v>
      </c>
      <c r="B5974" s="20">
        <f>IF(VLOOKUP($A5974,Data!$B:$K,MATCH(B$2,Data!$B$1:$K$1,FALSE),FALSE)="",#N/A,VLOOKUP($A5974,Data!$B:$K,MATCH(B$2,Data!$B$1:$K$1,FALSE),FALSE))</f>
        <v>5.95</v>
      </c>
    </row>
    <row r="5975" spans="1:2" x14ac:dyDescent="0.25">
      <c r="A5975" s="2">
        <f>IF(ISBLANK(Data!B5976),#N/A,Data!B5976)</f>
        <v>35598</v>
      </c>
      <c r="B5975" s="20">
        <f>IF(VLOOKUP($A5975,Data!$B:$K,MATCH(B$2,Data!$B$1:$K$1,FALSE),FALSE)="",#N/A,VLOOKUP($A5975,Data!$B:$K,MATCH(B$2,Data!$B$1:$K$1,FALSE),FALSE))</f>
        <v>5.9</v>
      </c>
    </row>
    <row r="5976" spans="1:2" x14ac:dyDescent="0.25">
      <c r="A5976" s="2">
        <f>IF(ISBLANK(Data!B5977),#N/A,Data!B5977)</f>
        <v>35597</v>
      </c>
      <c r="B5976" s="20">
        <f>IF(VLOOKUP($A5976,Data!$B:$K,MATCH(B$2,Data!$B$1:$K$1,FALSE),FALSE)="",#N/A,VLOOKUP($A5976,Data!$B:$K,MATCH(B$2,Data!$B$1:$K$1,FALSE),FALSE))</f>
        <v>5.83</v>
      </c>
    </row>
    <row r="5977" spans="1:2" x14ac:dyDescent="0.25">
      <c r="A5977" s="2">
        <f>IF(ISBLANK(Data!B5978),#N/A,Data!B5978)</f>
        <v>35594</v>
      </c>
      <c r="B5977" s="20">
        <f>IF(VLOOKUP($A5977,Data!$B:$K,MATCH(B$2,Data!$B$1:$K$1,FALSE),FALSE)="",#N/A,VLOOKUP($A5977,Data!$B:$K,MATCH(B$2,Data!$B$1:$K$1,FALSE),FALSE))</f>
        <v>5.86</v>
      </c>
    </row>
    <row r="5978" spans="1:2" x14ac:dyDescent="0.25">
      <c r="A5978" s="2">
        <f>IF(ISBLANK(Data!B5979),#N/A,Data!B5979)</f>
        <v>35593</v>
      </c>
      <c r="B5978" s="20">
        <f>IF(VLOOKUP($A5978,Data!$B:$K,MATCH(B$2,Data!$B$1:$K$1,FALSE),FALSE)="",#N/A,VLOOKUP($A5978,Data!$B:$K,MATCH(B$2,Data!$B$1:$K$1,FALSE),FALSE))</f>
        <v>5.89</v>
      </c>
    </row>
    <row r="5979" spans="1:2" x14ac:dyDescent="0.25">
      <c r="A5979" s="2">
        <f>IF(ISBLANK(Data!B5980),#N/A,Data!B5980)</f>
        <v>35592</v>
      </c>
      <c r="B5979" s="20">
        <f>IF(VLOOKUP($A5979,Data!$B:$K,MATCH(B$2,Data!$B$1:$K$1,FALSE),FALSE)="",#N/A,VLOOKUP($A5979,Data!$B:$K,MATCH(B$2,Data!$B$1:$K$1,FALSE),FALSE))</f>
        <v>6.12</v>
      </c>
    </row>
    <row r="5980" spans="1:2" x14ac:dyDescent="0.25">
      <c r="A5980" s="2">
        <f>IF(ISBLANK(Data!B5981),#N/A,Data!B5981)</f>
        <v>35591</v>
      </c>
      <c r="B5980" s="20">
        <f>IF(VLOOKUP($A5980,Data!$B:$K,MATCH(B$2,Data!$B$1:$K$1,FALSE),FALSE)="",#N/A,VLOOKUP($A5980,Data!$B:$K,MATCH(B$2,Data!$B$1:$K$1,FALSE),FALSE))</f>
        <v>6.13</v>
      </c>
    </row>
    <row r="5981" spans="1:2" x14ac:dyDescent="0.25">
      <c r="A5981" s="2">
        <f>IF(ISBLANK(Data!B5982),#N/A,Data!B5982)</f>
        <v>35587</v>
      </c>
      <c r="B5981" s="20">
        <f>IF(VLOOKUP($A5981,Data!$B:$K,MATCH(B$2,Data!$B$1:$K$1,FALSE),FALSE)="",#N/A,VLOOKUP($A5981,Data!$B:$K,MATCH(B$2,Data!$B$1:$K$1,FALSE),FALSE))</f>
        <v>6.22</v>
      </c>
    </row>
    <row r="5982" spans="1:2" x14ac:dyDescent="0.25">
      <c r="A5982" s="2">
        <f>IF(ISBLANK(Data!B5983),#N/A,Data!B5983)</f>
        <v>35586</v>
      </c>
      <c r="B5982" s="20">
        <f>IF(VLOOKUP($A5982,Data!$B:$K,MATCH(B$2,Data!$B$1:$K$1,FALSE),FALSE)="",#N/A,VLOOKUP($A5982,Data!$B:$K,MATCH(B$2,Data!$B$1:$K$1,FALSE),FALSE))</f>
        <v>6.32</v>
      </c>
    </row>
    <row r="5983" spans="1:2" x14ac:dyDescent="0.25">
      <c r="A5983" s="2">
        <f>IF(ISBLANK(Data!B5984),#N/A,Data!B5984)</f>
        <v>35585</v>
      </c>
      <c r="B5983" s="20">
        <f>IF(VLOOKUP($A5983,Data!$B:$K,MATCH(B$2,Data!$B$1:$K$1,FALSE),FALSE)="",#N/A,VLOOKUP($A5983,Data!$B:$K,MATCH(B$2,Data!$B$1:$K$1,FALSE),FALSE))</f>
        <v>6.25</v>
      </c>
    </row>
    <row r="5984" spans="1:2" x14ac:dyDescent="0.25">
      <c r="A5984" s="2">
        <f>IF(ISBLANK(Data!B5985),#N/A,Data!B5985)</f>
        <v>35584</v>
      </c>
      <c r="B5984" s="20">
        <f>IF(VLOOKUP($A5984,Data!$B:$K,MATCH(B$2,Data!$B$1:$K$1,FALSE),FALSE)="",#N/A,VLOOKUP($A5984,Data!$B:$K,MATCH(B$2,Data!$B$1:$K$1,FALSE),FALSE))</f>
        <v>6.23</v>
      </c>
    </row>
    <row r="5985" spans="1:2" x14ac:dyDescent="0.25">
      <c r="A5985" s="2">
        <f>IF(ISBLANK(Data!B5986),#N/A,Data!B5986)</f>
        <v>35583</v>
      </c>
      <c r="B5985" s="20">
        <f>IF(VLOOKUP($A5985,Data!$B:$K,MATCH(B$2,Data!$B$1:$K$1,FALSE),FALSE)="",#N/A,VLOOKUP($A5985,Data!$B:$K,MATCH(B$2,Data!$B$1:$K$1,FALSE),FALSE))</f>
        <v>6.25</v>
      </c>
    </row>
    <row r="5986" spans="1:2" x14ac:dyDescent="0.25">
      <c r="A5986" s="2">
        <f>IF(ISBLANK(Data!B5987),#N/A,Data!B5987)</f>
        <v>35580</v>
      </c>
      <c r="B5986" s="20">
        <f>IF(VLOOKUP($A5986,Data!$B:$K,MATCH(B$2,Data!$B$1:$K$1,FALSE),FALSE)="",#N/A,VLOOKUP($A5986,Data!$B:$K,MATCH(B$2,Data!$B$1:$K$1,FALSE),FALSE))</f>
        <v>6.21</v>
      </c>
    </row>
    <row r="5987" spans="1:2" x14ac:dyDescent="0.25">
      <c r="A5987" s="2">
        <f>IF(ISBLANK(Data!B5988),#N/A,Data!B5988)</f>
        <v>35579</v>
      </c>
      <c r="B5987" s="20">
        <f>IF(VLOOKUP($A5987,Data!$B:$K,MATCH(B$2,Data!$B$1:$K$1,FALSE),FALSE)="",#N/A,VLOOKUP($A5987,Data!$B:$K,MATCH(B$2,Data!$B$1:$K$1,FALSE),FALSE))</f>
        <v>6.38</v>
      </c>
    </row>
    <row r="5988" spans="1:2" x14ac:dyDescent="0.25">
      <c r="A5988" s="2">
        <f>IF(ISBLANK(Data!B5989),#N/A,Data!B5989)</f>
        <v>35578</v>
      </c>
      <c r="B5988" s="20">
        <f>IF(VLOOKUP($A5988,Data!$B:$K,MATCH(B$2,Data!$B$1:$K$1,FALSE),FALSE)="",#N/A,VLOOKUP($A5988,Data!$B:$K,MATCH(B$2,Data!$B$1:$K$1,FALSE),FALSE))</f>
        <v>6.46</v>
      </c>
    </row>
    <row r="5989" spans="1:2" x14ac:dyDescent="0.25">
      <c r="A5989" s="2">
        <f>IF(ISBLANK(Data!B5990),#N/A,Data!B5990)</f>
        <v>35577</v>
      </c>
      <c r="B5989" s="20">
        <f>IF(VLOOKUP($A5989,Data!$B:$K,MATCH(B$2,Data!$B$1:$K$1,FALSE),FALSE)="",#N/A,VLOOKUP($A5989,Data!$B:$K,MATCH(B$2,Data!$B$1:$K$1,FALSE),FALSE))</f>
        <v>6.43</v>
      </c>
    </row>
    <row r="5990" spans="1:2" x14ac:dyDescent="0.25">
      <c r="A5990" s="2">
        <f>IF(ISBLANK(Data!B5991),#N/A,Data!B5991)</f>
        <v>35576</v>
      </c>
      <c r="B5990" s="20">
        <f>IF(VLOOKUP($A5990,Data!$B:$K,MATCH(B$2,Data!$B$1:$K$1,FALSE),FALSE)="",#N/A,VLOOKUP($A5990,Data!$B:$K,MATCH(B$2,Data!$B$1:$K$1,FALSE),FALSE))</f>
        <v>6.52</v>
      </c>
    </row>
    <row r="5991" spans="1:2" x14ac:dyDescent="0.25">
      <c r="A5991" s="2">
        <f>IF(ISBLANK(Data!B5992),#N/A,Data!B5992)</f>
        <v>35573</v>
      </c>
      <c r="B5991" s="20">
        <f>IF(VLOOKUP($A5991,Data!$B:$K,MATCH(B$2,Data!$B$1:$K$1,FALSE),FALSE)="",#N/A,VLOOKUP($A5991,Data!$B:$K,MATCH(B$2,Data!$B$1:$K$1,FALSE),FALSE))</f>
        <v>6.52</v>
      </c>
    </row>
    <row r="5992" spans="1:2" x14ac:dyDescent="0.25">
      <c r="A5992" s="2">
        <f>IF(ISBLANK(Data!B5993),#N/A,Data!B5993)</f>
        <v>35572</v>
      </c>
      <c r="B5992" s="20">
        <f>IF(VLOOKUP($A5992,Data!$B:$K,MATCH(B$2,Data!$B$1:$K$1,FALSE),FALSE)="",#N/A,VLOOKUP($A5992,Data!$B:$K,MATCH(B$2,Data!$B$1:$K$1,FALSE),FALSE))</f>
        <v>6.75</v>
      </c>
    </row>
    <row r="5993" spans="1:2" x14ac:dyDescent="0.25">
      <c r="A5993" s="2">
        <f>IF(ISBLANK(Data!B5994),#N/A,Data!B5994)</f>
        <v>35571</v>
      </c>
      <c r="B5993" s="20">
        <f>IF(VLOOKUP($A5993,Data!$B:$K,MATCH(B$2,Data!$B$1:$K$1,FALSE),FALSE)="",#N/A,VLOOKUP($A5993,Data!$B:$K,MATCH(B$2,Data!$B$1:$K$1,FALSE),FALSE))</f>
        <v>6.77</v>
      </c>
    </row>
    <row r="5994" spans="1:2" x14ac:dyDescent="0.25">
      <c r="A5994" s="2">
        <f>IF(ISBLANK(Data!B5995),#N/A,Data!B5995)</f>
        <v>35570</v>
      </c>
      <c r="B5994" s="20">
        <f>IF(VLOOKUP($A5994,Data!$B:$K,MATCH(B$2,Data!$B$1:$K$1,FALSE),FALSE)="",#N/A,VLOOKUP($A5994,Data!$B:$K,MATCH(B$2,Data!$B$1:$K$1,FALSE),FALSE))</f>
        <v>6.75</v>
      </c>
    </row>
    <row r="5995" spans="1:2" x14ac:dyDescent="0.25">
      <c r="A5995" s="2">
        <f>IF(ISBLANK(Data!B5996),#N/A,Data!B5996)</f>
        <v>35569</v>
      </c>
      <c r="B5995" s="20">
        <f>IF(VLOOKUP($A5995,Data!$B:$K,MATCH(B$2,Data!$B$1:$K$1,FALSE),FALSE)="",#N/A,VLOOKUP($A5995,Data!$B:$K,MATCH(B$2,Data!$B$1:$K$1,FALSE),FALSE))</f>
        <v>6.75</v>
      </c>
    </row>
    <row r="5996" spans="1:2" x14ac:dyDescent="0.25">
      <c r="A5996" s="2">
        <f>IF(ISBLANK(Data!B5997),#N/A,Data!B5997)</f>
        <v>35566</v>
      </c>
      <c r="B5996" s="20">
        <f>IF(VLOOKUP($A5996,Data!$B:$K,MATCH(B$2,Data!$B$1:$K$1,FALSE),FALSE)="",#N/A,VLOOKUP($A5996,Data!$B:$K,MATCH(B$2,Data!$B$1:$K$1,FALSE),FALSE))</f>
        <v>6.67</v>
      </c>
    </row>
    <row r="5997" spans="1:2" x14ac:dyDescent="0.25">
      <c r="A5997" s="2">
        <f>IF(ISBLANK(Data!B5998),#N/A,Data!B5998)</f>
        <v>35565</v>
      </c>
      <c r="B5997" s="20">
        <f>IF(VLOOKUP($A5997,Data!$B:$K,MATCH(B$2,Data!$B$1:$K$1,FALSE),FALSE)="",#N/A,VLOOKUP($A5997,Data!$B:$K,MATCH(B$2,Data!$B$1:$K$1,FALSE),FALSE))</f>
        <v>6.73</v>
      </c>
    </row>
    <row r="5998" spans="1:2" x14ac:dyDescent="0.25">
      <c r="A5998" s="2">
        <f>IF(ISBLANK(Data!B5999),#N/A,Data!B5999)</f>
        <v>35564</v>
      </c>
      <c r="B5998" s="20">
        <f>IF(VLOOKUP($A5998,Data!$B:$K,MATCH(B$2,Data!$B$1:$K$1,FALSE),FALSE)="",#N/A,VLOOKUP($A5998,Data!$B:$K,MATCH(B$2,Data!$B$1:$K$1,FALSE),FALSE))</f>
        <v>6.83</v>
      </c>
    </row>
    <row r="5999" spans="1:2" x14ac:dyDescent="0.25">
      <c r="A5999" s="2">
        <f>IF(ISBLANK(Data!B6000),#N/A,Data!B6000)</f>
        <v>35563</v>
      </c>
      <c r="B5999" s="20">
        <f>IF(VLOOKUP($A5999,Data!$B:$K,MATCH(B$2,Data!$B$1:$K$1,FALSE),FALSE)="",#N/A,VLOOKUP($A5999,Data!$B:$K,MATCH(B$2,Data!$B$1:$K$1,FALSE),FALSE))</f>
        <v>6.75</v>
      </c>
    </row>
    <row r="6000" spans="1:2" x14ac:dyDescent="0.25">
      <c r="A6000" s="2">
        <f>IF(ISBLANK(Data!B6001),#N/A,Data!B6001)</f>
        <v>35562</v>
      </c>
      <c r="B6000" s="20">
        <f>IF(VLOOKUP($A6000,Data!$B:$K,MATCH(B$2,Data!$B$1:$K$1,FALSE),FALSE)="",#N/A,VLOOKUP($A6000,Data!$B:$K,MATCH(B$2,Data!$B$1:$K$1,FALSE),FALSE))</f>
        <v>6.76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C0BCE-F8AB-40A3-A289-B1BC79841A82}">
  <sheetPr codeName="Sheet12">
    <tabColor theme="7" tint="0.59999389629810485"/>
  </sheetPr>
  <dimension ref="A2:D60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2</v>
      </c>
    </row>
    <row r="3" spans="1:4" x14ac:dyDescent="0.25">
      <c r="A3" s="2">
        <f>IF(ISBLANK(Data!B4),#N/A,Data!B4)</f>
        <v>44235</v>
      </c>
      <c r="B3" s="20">
        <f>IF(VLOOKUP($A3,Data!$B:$K,MATCH(B$2,Data!$B$1:$K$1,FALSE),FALSE)="",#N/A,VLOOKUP($A3,Data!$B:$K,MATCH(B$2,Data!$B$1:$K$1,FALSE),FALSE))</f>
        <v>0.41499999999999998</v>
      </c>
      <c r="D3" s="17"/>
    </row>
    <row r="4" spans="1:4" x14ac:dyDescent="0.25">
      <c r="A4" s="2">
        <f>IF(ISBLANK(Data!B5),#N/A,Data!B5)</f>
        <v>44232</v>
      </c>
      <c r="B4" s="20">
        <f>IF(VLOOKUP($A4,Data!$B:$K,MATCH(B$2,Data!$B$1:$K$1,FALSE),FALSE)="",#N/A,VLOOKUP($A4,Data!$B:$K,MATCH(B$2,Data!$B$1:$K$1,FALSE),FALSE))</f>
        <v>0.39500000000000002</v>
      </c>
    </row>
    <row r="5" spans="1:4" x14ac:dyDescent="0.25">
      <c r="A5" s="2">
        <f>IF(ISBLANK(Data!B6),#N/A,Data!B6)</f>
        <v>44231</v>
      </c>
      <c r="B5" s="20">
        <f>IF(VLOOKUP($A5,Data!$B:$K,MATCH(B$2,Data!$B$1:$K$1,FALSE),FALSE)="",#N/A,VLOOKUP($A5,Data!$B:$K,MATCH(B$2,Data!$B$1:$K$1,FALSE),FALSE))</f>
        <v>0.40500000000000003</v>
      </c>
    </row>
    <row r="6" spans="1:4" x14ac:dyDescent="0.25">
      <c r="A6" s="2">
        <f>IF(ISBLANK(Data!B7),#N/A,Data!B7)</f>
        <v>44230</v>
      </c>
      <c r="B6" s="20">
        <f>IF(VLOOKUP($A6,Data!$B:$K,MATCH(B$2,Data!$B$1:$K$1,FALSE),FALSE)="",#N/A,VLOOKUP($A6,Data!$B:$K,MATCH(B$2,Data!$B$1:$K$1,FALSE),FALSE))</f>
        <v>0.38</v>
      </c>
    </row>
    <row r="7" spans="1:4" x14ac:dyDescent="0.25">
      <c r="A7" s="2">
        <f>IF(ISBLANK(Data!B8),#N/A,Data!B8)</f>
        <v>44229</v>
      </c>
      <c r="B7" s="20">
        <f>IF(VLOOKUP($A7,Data!$B:$K,MATCH(B$2,Data!$B$1:$K$1,FALSE),FALSE)="",#N/A,VLOOKUP($A7,Data!$B:$K,MATCH(B$2,Data!$B$1:$K$1,FALSE),FALSE))</f>
        <v>0.375</v>
      </c>
    </row>
    <row r="8" spans="1:4" x14ac:dyDescent="0.25">
      <c r="A8" s="2">
        <f>IF(ISBLANK(Data!B9),#N/A,Data!B9)</f>
        <v>44228</v>
      </c>
      <c r="B8" s="20">
        <f>IF(VLOOKUP($A8,Data!$B:$K,MATCH(B$2,Data!$B$1:$K$1,FALSE),FALSE)="",#N/A,VLOOKUP($A8,Data!$B:$K,MATCH(B$2,Data!$B$1:$K$1,FALSE),FALSE))</f>
        <v>0.38500000000000001</v>
      </c>
    </row>
    <row r="9" spans="1:4" x14ac:dyDescent="0.25">
      <c r="A9" s="2">
        <f>IF(ISBLANK(Data!B10),#N/A,Data!B10)</f>
        <v>44225</v>
      </c>
      <c r="B9" s="20">
        <f>IF(VLOOKUP($A9,Data!$B:$K,MATCH(B$2,Data!$B$1:$K$1,FALSE),FALSE)="",#N/A,VLOOKUP($A9,Data!$B:$K,MATCH(B$2,Data!$B$1:$K$1,FALSE),FALSE))</f>
        <v>0.375</v>
      </c>
    </row>
    <row r="10" spans="1:4" x14ac:dyDescent="0.25">
      <c r="A10" s="2">
        <f>IF(ISBLANK(Data!B11),#N/A,Data!B11)</f>
        <v>44224</v>
      </c>
      <c r="B10" s="20">
        <f>IF(VLOOKUP($A10,Data!$B:$K,MATCH(B$2,Data!$B$1:$K$1,FALSE),FALSE)="",#N/A,VLOOKUP($A10,Data!$B:$K,MATCH(B$2,Data!$B$1:$K$1,FALSE),FALSE))</f>
        <v>0.36499999999999999</v>
      </c>
    </row>
    <row r="11" spans="1:4" x14ac:dyDescent="0.25">
      <c r="A11" s="2">
        <f>IF(ISBLANK(Data!B12),#N/A,Data!B12)</f>
        <v>44223</v>
      </c>
      <c r="B11" s="20">
        <f>IF(VLOOKUP($A11,Data!$B:$K,MATCH(B$2,Data!$B$1:$K$1,FALSE),FALSE)="",#N/A,VLOOKUP($A11,Data!$B:$K,MATCH(B$2,Data!$B$1:$K$1,FALSE),FALSE))</f>
        <v>0.36499999999999999</v>
      </c>
    </row>
    <row r="12" spans="1:4" x14ac:dyDescent="0.25">
      <c r="A12" s="2">
        <f>IF(ISBLANK(Data!B13),#N/A,Data!B13)</f>
        <v>44221</v>
      </c>
      <c r="B12" s="20">
        <f>IF(VLOOKUP($A12,Data!$B:$K,MATCH(B$2,Data!$B$1:$K$1,FALSE),FALSE)="",#N/A,VLOOKUP($A12,Data!$B:$K,MATCH(B$2,Data!$B$1:$K$1,FALSE),FALSE))</f>
        <v>0.38</v>
      </c>
    </row>
    <row r="13" spans="1:4" x14ac:dyDescent="0.25">
      <c r="A13" s="2">
        <f>IF(ISBLANK(Data!B14),#N/A,Data!B14)</f>
        <v>44218</v>
      </c>
      <c r="B13" s="20">
        <f>IF(VLOOKUP($A13,Data!$B:$K,MATCH(B$2,Data!$B$1:$K$1,FALSE),FALSE)="",#N/A,VLOOKUP($A13,Data!$B:$K,MATCH(B$2,Data!$B$1:$K$1,FALSE),FALSE))</f>
        <v>0.38500000000000001</v>
      </c>
    </row>
    <row r="14" spans="1:4" x14ac:dyDescent="0.25">
      <c r="A14" s="2">
        <f>IF(ISBLANK(Data!B15),#N/A,Data!B15)</f>
        <v>44217</v>
      </c>
      <c r="B14" s="20">
        <f>IF(VLOOKUP($A14,Data!$B:$K,MATCH(B$2,Data!$B$1:$K$1,FALSE),FALSE)="",#N/A,VLOOKUP($A14,Data!$B:$K,MATCH(B$2,Data!$B$1:$K$1,FALSE),FALSE))</f>
        <v>0.36499999999999999</v>
      </c>
    </row>
    <row r="15" spans="1:4" x14ac:dyDescent="0.25">
      <c r="A15" s="2">
        <f>IF(ISBLANK(Data!B16),#N/A,Data!B16)</f>
        <v>44216</v>
      </c>
      <c r="B15" s="20">
        <f>IF(VLOOKUP($A15,Data!$B:$K,MATCH(B$2,Data!$B$1:$K$1,FALSE),FALSE)="",#N/A,VLOOKUP($A15,Data!$B:$K,MATCH(B$2,Data!$B$1:$K$1,FALSE),FALSE))</f>
        <v>0.37</v>
      </c>
    </row>
    <row r="16" spans="1:4" x14ac:dyDescent="0.25">
      <c r="A16" s="2">
        <f>IF(ISBLANK(Data!B17),#N/A,Data!B17)</f>
        <v>44215</v>
      </c>
      <c r="B16" s="20">
        <f>IF(VLOOKUP($A16,Data!$B:$K,MATCH(B$2,Data!$B$1:$K$1,FALSE),FALSE)="",#N/A,VLOOKUP($A16,Data!$B:$K,MATCH(B$2,Data!$B$1:$K$1,FALSE),FALSE))</f>
        <v>0.375</v>
      </c>
    </row>
    <row r="17" spans="1:2" x14ac:dyDescent="0.25">
      <c r="A17" s="2">
        <f>IF(ISBLANK(Data!B18),#N/A,Data!B18)</f>
        <v>44214</v>
      </c>
      <c r="B17" s="20">
        <f>IF(VLOOKUP($A17,Data!$B:$K,MATCH(B$2,Data!$B$1:$K$1,FALSE),FALSE)="",#N/A,VLOOKUP($A17,Data!$B:$K,MATCH(B$2,Data!$B$1:$K$1,FALSE),FALSE))</f>
        <v>0.36499999999999999</v>
      </c>
    </row>
    <row r="18" spans="1:2" x14ac:dyDescent="0.25">
      <c r="A18" s="2">
        <f>IF(ISBLANK(Data!B19),#N/A,Data!B19)</f>
        <v>44211</v>
      </c>
      <c r="B18" s="20">
        <f>IF(VLOOKUP($A18,Data!$B:$K,MATCH(B$2,Data!$B$1:$K$1,FALSE),FALSE)="",#N/A,VLOOKUP($A18,Data!$B:$K,MATCH(B$2,Data!$B$1:$K$1,FALSE),FALSE))</f>
        <v>0.375</v>
      </c>
    </row>
    <row r="19" spans="1:2" x14ac:dyDescent="0.25">
      <c r="A19" s="2">
        <f>IF(ISBLANK(Data!B20),#N/A,Data!B20)</f>
        <v>44210</v>
      </c>
      <c r="B19" s="20">
        <f>IF(VLOOKUP($A19,Data!$B:$K,MATCH(B$2,Data!$B$1:$K$1,FALSE),FALSE)="",#N/A,VLOOKUP($A19,Data!$B:$K,MATCH(B$2,Data!$B$1:$K$1,FALSE),FALSE))</f>
        <v>0.38500000000000001</v>
      </c>
    </row>
    <row r="20" spans="1:2" x14ac:dyDescent="0.25">
      <c r="A20" s="2">
        <f>IF(ISBLANK(Data!B21),#N/A,Data!B21)</f>
        <v>44209</v>
      </c>
      <c r="B20" s="20">
        <f>IF(VLOOKUP($A20,Data!$B:$K,MATCH(B$2,Data!$B$1:$K$1,FALSE),FALSE)="",#N/A,VLOOKUP($A20,Data!$B:$K,MATCH(B$2,Data!$B$1:$K$1,FALSE),FALSE))</f>
        <v>0.39500000000000002</v>
      </c>
    </row>
    <row r="21" spans="1:2" x14ac:dyDescent="0.25">
      <c r="A21" s="2">
        <f>IF(ISBLANK(Data!B22),#N/A,Data!B22)</f>
        <v>44208</v>
      </c>
      <c r="B21" s="20">
        <f>IF(VLOOKUP($A21,Data!$B:$K,MATCH(B$2,Data!$B$1:$K$1,FALSE),FALSE)="",#N/A,VLOOKUP($A21,Data!$B:$K,MATCH(B$2,Data!$B$1:$K$1,FALSE),FALSE))</f>
        <v>0.4</v>
      </c>
    </row>
    <row r="22" spans="1:2" x14ac:dyDescent="0.25">
      <c r="A22" s="2">
        <f>IF(ISBLANK(Data!B23),#N/A,Data!B23)</f>
        <v>44207</v>
      </c>
      <c r="B22" s="20">
        <f>IF(VLOOKUP($A22,Data!$B:$K,MATCH(B$2,Data!$B$1:$K$1,FALSE),FALSE)="",#N/A,VLOOKUP($A22,Data!$B:$K,MATCH(B$2,Data!$B$1:$K$1,FALSE),FALSE))</f>
        <v>0.38500000000000001</v>
      </c>
    </row>
    <row r="23" spans="1:2" x14ac:dyDescent="0.25">
      <c r="A23" s="2">
        <f>IF(ISBLANK(Data!B24),#N/A,Data!B24)</f>
        <v>44204</v>
      </c>
      <c r="B23" s="20">
        <f>IF(VLOOKUP($A23,Data!$B:$K,MATCH(B$2,Data!$B$1:$K$1,FALSE),FALSE)="",#N/A,VLOOKUP($A23,Data!$B:$K,MATCH(B$2,Data!$B$1:$K$1,FALSE),FALSE))</f>
        <v>0.4</v>
      </c>
    </row>
    <row r="24" spans="1:2" x14ac:dyDescent="0.25">
      <c r="A24" s="2">
        <f>IF(ISBLANK(Data!B25),#N/A,Data!B25)</f>
        <v>44203</v>
      </c>
      <c r="B24" s="20">
        <f>IF(VLOOKUP($A24,Data!$B:$K,MATCH(B$2,Data!$B$1:$K$1,FALSE),FALSE)="",#N/A,VLOOKUP($A24,Data!$B:$K,MATCH(B$2,Data!$B$1:$K$1,FALSE),FALSE))</f>
        <v>0.38</v>
      </c>
    </row>
    <row r="25" spans="1:2" x14ac:dyDescent="0.25">
      <c r="A25" s="2">
        <f>IF(ISBLANK(Data!B26),#N/A,Data!B26)</f>
        <v>44202</v>
      </c>
      <c r="B25" s="20">
        <f>IF(VLOOKUP($A25,Data!$B:$K,MATCH(B$2,Data!$B$1:$K$1,FALSE),FALSE)="",#N/A,VLOOKUP($A25,Data!$B:$K,MATCH(B$2,Data!$B$1:$K$1,FALSE),FALSE))</f>
        <v>0.37</v>
      </c>
    </row>
    <row r="26" spans="1:2" x14ac:dyDescent="0.25">
      <c r="A26" s="2">
        <f>IF(ISBLANK(Data!B27),#N/A,Data!B27)</f>
        <v>44201</v>
      </c>
      <c r="B26" s="20">
        <f>IF(VLOOKUP($A26,Data!$B:$K,MATCH(B$2,Data!$B$1:$K$1,FALSE),FALSE)="",#N/A,VLOOKUP($A26,Data!$B:$K,MATCH(B$2,Data!$B$1:$K$1,FALSE),FALSE))</f>
        <v>0.33500000000000002</v>
      </c>
    </row>
    <row r="27" spans="1:2" x14ac:dyDescent="0.25">
      <c r="A27" s="2">
        <f>IF(ISBLANK(Data!B28),#N/A,Data!B28)</f>
        <v>44200</v>
      </c>
      <c r="B27" s="20">
        <f>IF(VLOOKUP($A27,Data!$B:$K,MATCH(B$2,Data!$B$1:$K$1,FALSE),FALSE)="",#N/A,VLOOKUP($A27,Data!$B:$K,MATCH(B$2,Data!$B$1:$K$1,FALSE),FALSE))</f>
        <v>0.34</v>
      </c>
    </row>
    <row r="28" spans="1:2" x14ac:dyDescent="0.25">
      <c r="A28" s="2">
        <f>IF(ISBLANK(Data!B29),#N/A,Data!B29)</f>
        <v>44196</v>
      </c>
      <c r="B28" s="20">
        <f>IF(VLOOKUP($A28,Data!$B:$K,MATCH(B$2,Data!$B$1:$K$1,FALSE),FALSE)="",#N/A,VLOOKUP($A28,Data!$B:$K,MATCH(B$2,Data!$B$1:$K$1,FALSE),FALSE))</f>
        <v>0.33500000000000002</v>
      </c>
    </row>
    <row r="29" spans="1:2" x14ac:dyDescent="0.25">
      <c r="A29" s="2">
        <f>IF(ISBLANK(Data!B30),#N/A,Data!B30)</f>
        <v>44195</v>
      </c>
      <c r="B29" s="20">
        <f>IF(VLOOKUP($A29,Data!$B:$K,MATCH(B$2,Data!$B$1:$K$1,FALSE),FALSE)="",#N/A,VLOOKUP($A29,Data!$B:$K,MATCH(B$2,Data!$B$1:$K$1,FALSE),FALSE))</f>
        <v>0.34499999999999997</v>
      </c>
    </row>
    <row r="30" spans="1:2" x14ac:dyDescent="0.25">
      <c r="A30" s="2">
        <f>IF(ISBLANK(Data!B31),#N/A,Data!B31)</f>
        <v>44194</v>
      </c>
      <c r="B30" s="20">
        <f>IF(VLOOKUP($A30,Data!$B:$K,MATCH(B$2,Data!$B$1:$K$1,FALSE),FALSE)="",#N/A,VLOOKUP($A30,Data!$B:$K,MATCH(B$2,Data!$B$1:$K$1,FALSE),FALSE))</f>
        <v>0.34</v>
      </c>
    </row>
    <row r="31" spans="1:2" x14ac:dyDescent="0.25">
      <c r="A31" s="2">
        <f>IF(ISBLANK(Data!B32),#N/A,Data!B32)</f>
        <v>44189</v>
      </c>
      <c r="B31" s="20">
        <f>IF(VLOOKUP($A31,Data!$B:$K,MATCH(B$2,Data!$B$1:$K$1,FALSE),FALSE)="",#N/A,VLOOKUP($A31,Data!$B:$K,MATCH(B$2,Data!$B$1:$K$1,FALSE),FALSE))</f>
        <v>0.35</v>
      </c>
    </row>
    <row r="32" spans="1:2" x14ac:dyDescent="0.25">
      <c r="A32" s="2">
        <f>IF(ISBLANK(Data!B33),#N/A,Data!B33)</f>
        <v>44188</v>
      </c>
      <c r="B32" s="20">
        <f>IF(VLOOKUP($A32,Data!$B:$K,MATCH(B$2,Data!$B$1:$K$1,FALSE),FALSE)="",#N/A,VLOOKUP($A32,Data!$B:$K,MATCH(B$2,Data!$B$1:$K$1,FALSE),FALSE))</f>
        <v>0.33500000000000002</v>
      </c>
    </row>
    <row r="33" spans="1:2" x14ac:dyDescent="0.25">
      <c r="A33" s="2">
        <f>IF(ISBLANK(Data!B34),#N/A,Data!B34)</f>
        <v>44187</v>
      </c>
      <c r="B33" s="20">
        <f>IF(VLOOKUP($A33,Data!$B:$K,MATCH(B$2,Data!$B$1:$K$1,FALSE),FALSE)="",#N/A,VLOOKUP($A33,Data!$B:$K,MATCH(B$2,Data!$B$1:$K$1,FALSE),FALSE))</f>
        <v>0.34499999999999997</v>
      </c>
    </row>
    <row r="34" spans="1:2" x14ac:dyDescent="0.25">
      <c r="A34" s="2">
        <f>IF(ISBLANK(Data!B35),#N/A,Data!B35)</f>
        <v>44186</v>
      </c>
      <c r="B34" s="20">
        <f>IF(VLOOKUP($A34,Data!$B:$K,MATCH(B$2,Data!$B$1:$K$1,FALSE),FALSE)="",#N/A,VLOOKUP($A34,Data!$B:$K,MATCH(B$2,Data!$B$1:$K$1,FALSE),FALSE))</f>
        <v>0.36</v>
      </c>
    </row>
    <row r="35" spans="1:2" x14ac:dyDescent="0.25">
      <c r="A35" s="2">
        <f>IF(ISBLANK(Data!B36),#N/A,Data!B36)</f>
        <v>44183</v>
      </c>
      <c r="B35" s="20">
        <f>IF(VLOOKUP($A35,Data!$B:$K,MATCH(B$2,Data!$B$1:$K$1,FALSE),FALSE)="",#N/A,VLOOKUP($A35,Data!$B:$K,MATCH(B$2,Data!$B$1:$K$1,FALSE),FALSE))</f>
        <v>0.375</v>
      </c>
    </row>
    <row r="36" spans="1:2" x14ac:dyDescent="0.25">
      <c r="A36" s="2">
        <f>IF(ISBLANK(Data!B37),#N/A,Data!B37)</f>
        <v>44182</v>
      </c>
      <c r="B36" s="20">
        <f>IF(VLOOKUP($A36,Data!$B:$K,MATCH(B$2,Data!$B$1:$K$1,FALSE),FALSE)="",#N/A,VLOOKUP($A36,Data!$B:$K,MATCH(B$2,Data!$B$1:$K$1,FALSE),FALSE))</f>
        <v>0.375</v>
      </c>
    </row>
    <row r="37" spans="1:2" x14ac:dyDescent="0.25">
      <c r="A37" s="2">
        <f>IF(ISBLANK(Data!B38),#N/A,Data!B38)</f>
        <v>44181</v>
      </c>
      <c r="B37" s="20">
        <f>IF(VLOOKUP($A37,Data!$B:$K,MATCH(B$2,Data!$B$1:$K$1,FALSE),FALSE)="",#N/A,VLOOKUP($A37,Data!$B:$K,MATCH(B$2,Data!$B$1:$K$1,FALSE),FALSE))</f>
        <v>0.35</v>
      </c>
    </row>
    <row r="38" spans="1:2" x14ac:dyDescent="0.25">
      <c r="A38" s="2">
        <f>IF(ISBLANK(Data!B39),#N/A,Data!B39)</f>
        <v>44180</v>
      </c>
      <c r="B38" s="20">
        <f>IF(VLOOKUP($A38,Data!$B:$K,MATCH(B$2,Data!$B$1:$K$1,FALSE),FALSE)="",#N/A,VLOOKUP($A38,Data!$B:$K,MATCH(B$2,Data!$B$1:$K$1,FALSE),FALSE))</f>
        <v>0.35499999999999998</v>
      </c>
    </row>
    <row r="39" spans="1:2" x14ac:dyDescent="0.25">
      <c r="A39" s="2">
        <f>IF(ISBLANK(Data!B40),#N/A,Data!B40)</f>
        <v>44179</v>
      </c>
      <c r="B39" s="20">
        <f>IF(VLOOKUP($A39,Data!$B:$K,MATCH(B$2,Data!$B$1:$K$1,FALSE),FALSE)="",#N/A,VLOOKUP($A39,Data!$B:$K,MATCH(B$2,Data!$B$1:$K$1,FALSE),FALSE))</f>
        <v>0.34499999999999997</v>
      </c>
    </row>
    <row r="40" spans="1:2" x14ac:dyDescent="0.25">
      <c r="A40" s="2">
        <f>IF(ISBLANK(Data!B41),#N/A,Data!B41)</f>
        <v>44176</v>
      </c>
      <c r="B40" s="20">
        <f>IF(VLOOKUP($A40,Data!$B:$K,MATCH(B$2,Data!$B$1:$K$1,FALSE),FALSE)="",#N/A,VLOOKUP($A40,Data!$B:$K,MATCH(B$2,Data!$B$1:$K$1,FALSE),FALSE))</f>
        <v>0.35</v>
      </c>
    </row>
    <row r="41" spans="1:2" x14ac:dyDescent="0.25">
      <c r="A41" s="2">
        <f>IF(ISBLANK(Data!B42),#N/A,Data!B42)</f>
        <v>44175</v>
      </c>
      <c r="B41" s="20">
        <f>IF(VLOOKUP($A41,Data!$B:$K,MATCH(B$2,Data!$B$1:$K$1,FALSE),FALSE)="",#N/A,VLOOKUP($A41,Data!$B:$K,MATCH(B$2,Data!$B$1:$K$1,FALSE),FALSE))</f>
        <v>0.33500000000000002</v>
      </c>
    </row>
    <row r="42" spans="1:2" x14ac:dyDescent="0.25">
      <c r="A42" s="2">
        <f>IF(ISBLANK(Data!B43),#N/A,Data!B43)</f>
        <v>44174</v>
      </c>
      <c r="B42" s="20">
        <f>IF(VLOOKUP($A42,Data!$B:$K,MATCH(B$2,Data!$B$1:$K$1,FALSE),FALSE)="",#N/A,VLOOKUP($A42,Data!$B:$K,MATCH(B$2,Data!$B$1:$K$1,FALSE),FALSE))</f>
        <v>0.34</v>
      </c>
    </row>
    <row r="43" spans="1:2" x14ac:dyDescent="0.25">
      <c r="A43" s="2">
        <f>IF(ISBLANK(Data!B44),#N/A,Data!B44)</f>
        <v>44173</v>
      </c>
      <c r="B43" s="20">
        <f>IF(VLOOKUP($A43,Data!$B:$K,MATCH(B$2,Data!$B$1:$K$1,FALSE),FALSE)="",#N/A,VLOOKUP($A43,Data!$B:$K,MATCH(B$2,Data!$B$1:$K$1,FALSE),FALSE))</f>
        <v>0.34</v>
      </c>
    </row>
    <row r="44" spans="1:2" x14ac:dyDescent="0.25">
      <c r="A44" s="2">
        <f>IF(ISBLANK(Data!B45),#N/A,Data!B45)</f>
        <v>44172</v>
      </c>
      <c r="B44" s="20">
        <f>IF(VLOOKUP($A44,Data!$B:$K,MATCH(B$2,Data!$B$1:$K$1,FALSE),FALSE)="",#N/A,VLOOKUP($A44,Data!$B:$K,MATCH(B$2,Data!$B$1:$K$1,FALSE),FALSE))</f>
        <v>0.34499999999999997</v>
      </c>
    </row>
    <row r="45" spans="1:2" x14ac:dyDescent="0.25">
      <c r="A45" s="2">
        <f>IF(ISBLANK(Data!B46),#N/A,Data!B46)</f>
        <v>44169</v>
      </c>
      <c r="B45" s="20">
        <f>IF(VLOOKUP($A45,Data!$B:$K,MATCH(B$2,Data!$B$1:$K$1,FALSE),FALSE)="",#N/A,VLOOKUP($A45,Data!$B:$K,MATCH(B$2,Data!$B$1:$K$1,FALSE),FALSE))</f>
        <v>0.33500000000000002</v>
      </c>
    </row>
    <row r="46" spans="1:2" x14ac:dyDescent="0.25">
      <c r="A46" s="2">
        <f>IF(ISBLANK(Data!B47),#N/A,Data!B47)</f>
        <v>44168</v>
      </c>
      <c r="B46" s="20">
        <f>IF(VLOOKUP($A46,Data!$B:$K,MATCH(B$2,Data!$B$1:$K$1,FALSE),FALSE)="",#N/A,VLOOKUP($A46,Data!$B:$K,MATCH(B$2,Data!$B$1:$K$1,FALSE),FALSE))</f>
        <v>0.33500000000000002</v>
      </c>
    </row>
    <row r="47" spans="1:2" x14ac:dyDescent="0.25">
      <c r="A47" s="2">
        <f>IF(ISBLANK(Data!B48),#N/A,Data!B48)</f>
        <v>44167</v>
      </c>
      <c r="B47" s="20">
        <f>IF(VLOOKUP($A47,Data!$B:$K,MATCH(B$2,Data!$B$1:$K$1,FALSE),FALSE)="",#N/A,VLOOKUP($A47,Data!$B:$K,MATCH(B$2,Data!$B$1:$K$1,FALSE),FALSE))</f>
        <v>0.32500000000000001</v>
      </c>
    </row>
    <row r="48" spans="1:2" x14ac:dyDescent="0.25">
      <c r="A48" s="2">
        <f>IF(ISBLANK(Data!B49),#N/A,Data!B49)</f>
        <v>44166</v>
      </c>
      <c r="B48" s="20">
        <f>IF(VLOOKUP($A48,Data!$B:$K,MATCH(B$2,Data!$B$1:$K$1,FALSE),FALSE)="",#N/A,VLOOKUP($A48,Data!$B:$K,MATCH(B$2,Data!$B$1:$K$1,FALSE),FALSE))</f>
        <v>0.30499999999999999</v>
      </c>
    </row>
    <row r="49" spans="1:2" x14ac:dyDescent="0.25">
      <c r="A49" s="2">
        <f>IF(ISBLANK(Data!B50),#N/A,Data!B50)</f>
        <v>44165</v>
      </c>
      <c r="B49" s="20">
        <f>IF(VLOOKUP($A49,Data!$B:$K,MATCH(B$2,Data!$B$1:$K$1,FALSE),FALSE)="",#N/A,VLOOKUP($A49,Data!$B:$K,MATCH(B$2,Data!$B$1:$K$1,FALSE),FALSE))</f>
        <v>0.29499999999999998</v>
      </c>
    </row>
    <row r="50" spans="1:2" x14ac:dyDescent="0.25">
      <c r="A50" s="2">
        <f>IF(ISBLANK(Data!B51),#N/A,Data!B51)</f>
        <v>44162</v>
      </c>
      <c r="B50" s="20">
        <f>IF(VLOOKUP($A50,Data!$B:$K,MATCH(B$2,Data!$B$1:$K$1,FALSE),FALSE)="",#N/A,VLOOKUP($A50,Data!$B:$K,MATCH(B$2,Data!$B$1:$K$1,FALSE),FALSE))</f>
        <v>0.28999999999999998</v>
      </c>
    </row>
    <row r="51" spans="1:2" x14ac:dyDescent="0.25">
      <c r="A51" s="2">
        <f>IF(ISBLANK(Data!B52),#N/A,Data!B52)</f>
        <v>44161</v>
      </c>
      <c r="B51" s="20">
        <f>IF(VLOOKUP($A51,Data!$B:$K,MATCH(B$2,Data!$B$1:$K$1,FALSE),FALSE)="",#N/A,VLOOKUP($A51,Data!$B:$K,MATCH(B$2,Data!$B$1:$K$1,FALSE),FALSE))</f>
        <v>0.29499999999999998</v>
      </c>
    </row>
    <row r="52" spans="1:2" x14ac:dyDescent="0.25">
      <c r="A52" s="2">
        <f>IF(ISBLANK(Data!B53),#N/A,Data!B53)</f>
        <v>44160</v>
      </c>
      <c r="B52" s="20">
        <f>IF(VLOOKUP($A52,Data!$B:$K,MATCH(B$2,Data!$B$1:$K$1,FALSE),FALSE)="",#N/A,VLOOKUP($A52,Data!$B:$K,MATCH(B$2,Data!$B$1:$K$1,FALSE),FALSE))</f>
        <v>0.3</v>
      </c>
    </row>
    <row r="53" spans="1:2" x14ac:dyDescent="0.25">
      <c r="A53" s="2">
        <f>IF(ISBLANK(Data!B54),#N/A,Data!B54)</f>
        <v>44159</v>
      </c>
      <c r="B53" s="20">
        <f>IF(VLOOKUP($A53,Data!$B:$K,MATCH(B$2,Data!$B$1:$K$1,FALSE),FALSE)="",#N/A,VLOOKUP($A53,Data!$B:$K,MATCH(B$2,Data!$B$1:$K$1,FALSE),FALSE))</f>
        <v>0.29499999999999998</v>
      </c>
    </row>
    <row r="54" spans="1:2" x14ac:dyDescent="0.25">
      <c r="A54" s="2">
        <f>IF(ISBLANK(Data!B55),#N/A,Data!B55)</f>
        <v>44158</v>
      </c>
      <c r="B54" s="20">
        <f>IF(VLOOKUP($A54,Data!$B:$K,MATCH(B$2,Data!$B$1:$K$1,FALSE),FALSE)="",#N/A,VLOOKUP($A54,Data!$B:$K,MATCH(B$2,Data!$B$1:$K$1,FALSE),FALSE))</f>
        <v>0.28000000000000003</v>
      </c>
    </row>
    <row r="55" spans="1:2" x14ac:dyDescent="0.25">
      <c r="A55" s="2">
        <f>IF(ISBLANK(Data!B56),#N/A,Data!B56)</f>
        <v>44155</v>
      </c>
      <c r="B55" s="20">
        <f>IF(VLOOKUP($A55,Data!$B:$K,MATCH(B$2,Data!$B$1:$K$1,FALSE),FALSE)="",#N/A,VLOOKUP($A55,Data!$B:$K,MATCH(B$2,Data!$B$1:$K$1,FALSE),FALSE))</f>
        <v>0.28499999999999998</v>
      </c>
    </row>
    <row r="56" spans="1:2" x14ac:dyDescent="0.25">
      <c r="A56" s="2">
        <f>IF(ISBLANK(Data!B57),#N/A,Data!B57)</f>
        <v>44154</v>
      </c>
      <c r="B56" s="20">
        <f>IF(VLOOKUP($A56,Data!$B:$K,MATCH(B$2,Data!$B$1:$K$1,FALSE),FALSE)="",#N/A,VLOOKUP($A56,Data!$B:$K,MATCH(B$2,Data!$B$1:$K$1,FALSE),FALSE))</f>
        <v>0.3</v>
      </c>
    </row>
    <row r="57" spans="1:2" x14ac:dyDescent="0.25">
      <c r="A57" s="2">
        <f>IF(ISBLANK(Data!B58),#N/A,Data!B58)</f>
        <v>44153</v>
      </c>
      <c r="B57" s="20">
        <f>IF(VLOOKUP($A57,Data!$B:$K,MATCH(B$2,Data!$B$1:$K$1,FALSE),FALSE)="",#N/A,VLOOKUP($A57,Data!$B:$K,MATCH(B$2,Data!$B$1:$K$1,FALSE),FALSE))</f>
        <v>0.29499999999999998</v>
      </c>
    </row>
    <row r="58" spans="1:2" x14ac:dyDescent="0.25">
      <c r="A58" s="2">
        <f>IF(ISBLANK(Data!B59),#N/A,Data!B59)</f>
        <v>44152</v>
      </c>
      <c r="B58" s="20">
        <f>IF(VLOOKUP($A58,Data!$B:$K,MATCH(B$2,Data!$B$1:$K$1,FALSE),FALSE)="",#N/A,VLOOKUP($A58,Data!$B:$K,MATCH(B$2,Data!$B$1:$K$1,FALSE),FALSE))</f>
        <v>0.32</v>
      </c>
    </row>
    <row r="59" spans="1:2" x14ac:dyDescent="0.25">
      <c r="A59" s="2">
        <f>IF(ISBLANK(Data!B60),#N/A,Data!B60)</f>
        <v>44151</v>
      </c>
      <c r="B59" s="20">
        <f>IF(VLOOKUP($A59,Data!$B:$K,MATCH(B$2,Data!$B$1:$K$1,FALSE),FALSE)="",#N/A,VLOOKUP($A59,Data!$B:$K,MATCH(B$2,Data!$B$1:$K$1,FALSE),FALSE))</f>
        <v>0.30499999999999999</v>
      </c>
    </row>
    <row r="60" spans="1:2" x14ac:dyDescent="0.25">
      <c r="A60" s="2">
        <f>IF(ISBLANK(Data!B61),#N/A,Data!B61)</f>
        <v>44148</v>
      </c>
      <c r="B60" s="20">
        <f>IF(VLOOKUP($A60,Data!$B:$K,MATCH(B$2,Data!$B$1:$K$1,FALSE),FALSE)="",#N/A,VLOOKUP($A60,Data!$B:$K,MATCH(B$2,Data!$B$1:$K$1,FALSE),FALSE))</f>
        <v>0.29499999999999998</v>
      </c>
    </row>
    <row r="61" spans="1:2" x14ac:dyDescent="0.25">
      <c r="A61" s="2">
        <f>IF(ISBLANK(Data!B62),#N/A,Data!B62)</f>
        <v>44147</v>
      </c>
      <c r="B61" s="20">
        <f>IF(VLOOKUP($A61,Data!$B:$K,MATCH(B$2,Data!$B$1:$K$1,FALSE),FALSE)="",#N/A,VLOOKUP($A61,Data!$B:$K,MATCH(B$2,Data!$B$1:$K$1,FALSE),FALSE))</f>
        <v>0.3</v>
      </c>
    </row>
    <row r="62" spans="1:2" x14ac:dyDescent="0.25">
      <c r="A62" s="2">
        <f>IF(ISBLANK(Data!B63),#N/A,Data!B63)</f>
        <v>44146</v>
      </c>
      <c r="B62" s="20">
        <f>IF(VLOOKUP($A62,Data!$B:$K,MATCH(B$2,Data!$B$1:$K$1,FALSE),FALSE)="",#N/A,VLOOKUP($A62,Data!$B:$K,MATCH(B$2,Data!$B$1:$K$1,FALSE),FALSE))</f>
        <v>0.33</v>
      </c>
    </row>
    <row r="63" spans="1:2" x14ac:dyDescent="0.25">
      <c r="A63" s="2">
        <f>IF(ISBLANK(Data!B64),#N/A,Data!B64)</f>
        <v>44145</v>
      </c>
      <c r="B63" s="20">
        <f>IF(VLOOKUP($A63,Data!$B:$K,MATCH(B$2,Data!$B$1:$K$1,FALSE),FALSE)="",#N/A,VLOOKUP($A63,Data!$B:$K,MATCH(B$2,Data!$B$1:$K$1,FALSE),FALSE))</f>
        <v>0.3</v>
      </c>
    </row>
    <row r="64" spans="1:2" x14ac:dyDescent="0.25">
      <c r="A64" s="2">
        <f>IF(ISBLANK(Data!B65),#N/A,Data!B65)</f>
        <v>44144</v>
      </c>
      <c r="B64" s="20">
        <f>IF(VLOOKUP($A64,Data!$B:$K,MATCH(B$2,Data!$B$1:$K$1,FALSE),FALSE)="",#N/A,VLOOKUP($A64,Data!$B:$K,MATCH(B$2,Data!$B$1:$K$1,FALSE),FALSE))</f>
        <v>0.245</v>
      </c>
    </row>
    <row r="65" spans="1:2" x14ac:dyDescent="0.25">
      <c r="A65" s="2">
        <f>IF(ISBLANK(Data!B66),#N/A,Data!B66)</f>
        <v>44141</v>
      </c>
      <c r="B65" s="20">
        <f>IF(VLOOKUP($A65,Data!$B:$K,MATCH(B$2,Data!$B$1:$K$1,FALSE),FALSE)="",#N/A,VLOOKUP($A65,Data!$B:$K,MATCH(B$2,Data!$B$1:$K$1,FALSE),FALSE))</f>
        <v>0.25</v>
      </c>
    </row>
    <row r="66" spans="1:2" x14ac:dyDescent="0.25">
      <c r="A66" s="2">
        <f>IF(ISBLANK(Data!B67),#N/A,Data!B67)</f>
        <v>44140</v>
      </c>
      <c r="B66" s="20">
        <f>IF(VLOOKUP($A66,Data!$B:$K,MATCH(B$2,Data!$B$1:$K$1,FALSE),FALSE)="",#N/A,VLOOKUP($A66,Data!$B:$K,MATCH(B$2,Data!$B$1:$K$1,FALSE),FALSE))</f>
        <v>0.245</v>
      </c>
    </row>
    <row r="67" spans="1:2" x14ac:dyDescent="0.25">
      <c r="A67" s="2">
        <f>IF(ISBLANK(Data!B68),#N/A,Data!B68)</f>
        <v>44139</v>
      </c>
      <c r="B67" s="20">
        <f>IF(VLOOKUP($A67,Data!$B:$K,MATCH(B$2,Data!$B$1:$K$1,FALSE),FALSE)="",#N/A,VLOOKUP($A67,Data!$B:$K,MATCH(B$2,Data!$B$1:$K$1,FALSE),FALSE))</f>
        <v>0.255</v>
      </c>
    </row>
    <row r="68" spans="1:2" x14ac:dyDescent="0.25">
      <c r="A68" s="2">
        <f>IF(ISBLANK(Data!B69),#N/A,Data!B69)</f>
        <v>44138</v>
      </c>
      <c r="B68" s="20">
        <f>IF(VLOOKUP($A68,Data!$B:$K,MATCH(B$2,Data!$B$1:$K$1,FALSE),FALSE)="",#N/A,VLOOKUP($A68,Data!$B:$K,MATCH(B$2,Data!$B$1:$K$1,FALSE),FALSE))</f>
        <v>0.245</v>
      </c>
    </row>
    <row r="69" spans="1:2" x14ac:dyDescent="0.25">
      <c r="A69" s="2">
        <f>IF(ISBLANK(Data!B70),#N/A,Data!B70)</f>
        <v>44137</v>
      </c>
      <c r="B69" s="20">
        <f>IF(VLOOKUP($A69,Data!$B:$K,MATCH(B$2,Data!$B$1:$K$1,FALSE),FALSE)="",#N/A,VLOOKUP($A69,Data!$B:$K,MATCH(B$2,Data!$B$1:$K$1,FALSE),FALSE))</f>
        <v>0.27500000000000002</v>
      </c>
    </row>
    <row r="70" spans="1:2" x14ac:dyDescent="0.25">
      <c r="A70" s="2">
        <f>IF(ISBLANK(Data!B71),#N/A,Data!B71)</f>
        <v>44134</v>
      </c>
      <c r="B70" s="20">
        <f>IF(VLOOKUP($A70,Data!$B:$K,MATCH(B$2,Data!$B$1:$K$1,FALSE),FALSE)="",#N/A,VLOOKUP($A70,Data!$B:$K,MATCH(B$2,Data!$B$1:$K$1,FALSE),FALSE))</f>
        <v>0.27500000000000002</v>
      </c>
    </row>
    <row r="71" spans="1:2" x14ac:dyDescent="0.25">
      <c r="A71" s="2">
        <f>IF(ISBLANK(Data!B72),#N/A,Data!B72)</f>
        <v>44133</v>
      </c>
      <c r="B71" s="20">
        <f>IF(VLOOKUP($A71,Data!$B:$K,MATCH(B$2,Data!$B$1:$K$1,FALSE),FALSE)="",#N/A,VLOOKUP($A71,Data!$B:$K,MATCH(B$2,Data!$B$1:$K$1,FALSE),FALSE))</f>
        <v>0.27500000000000002</v>
      </c>
    </row>
    <row r="72" spans="1:2" x14ac:dyDescent="0.25">
      <c r="A72" s="2">
        <f>IF(ISBLANK(Data!B73),#N/A,Data!B73)</f>
        <v>44132</v>
      </c>
      <c r="B72" s="20">
        <f>IF(VLOOKUP($A72,Data!$B:$K,MATCH(B$2,Data!$B$1:$K$1,FALSE),FALSE)="",#N/A,VLOOKUP($A72,Data!$B:$K,MATCH(B$2,Data!$B$1:$K$1,FALSE),FALSE))</f>
        <v>0.27</v>
      </c>
    </row>
    <row r="73" spans="1:2" x14ac:dyDescent="0.25">
      <c r="A73" s="2">
        <f>IF(ISBLANK(Data!B74),#N/A,Data!B74)</f>
        <v>44131</v>
      </c>
      <c r="B73" s="20">
        <f>IF(VLOOKUP($A73,Data!$B:$K,MATCH(B$2,Data!$B$1:$K$1,FALSE),FALSE)="",#N/A,VLOOKUP($A73,Data!$B:$K,MATCH(B$2,Data!$B$1:$K$1,FALSE),FALSE))</f>
        <v>0.27500000000000002</v>
      </c>
    </row>
    <row r="74" spans="1:2" x14ac:dyDescent="0.25">
      <c r="A74" s="2">
        <f>IF(ISBLANK(Data!B75),#N/A,Data!B75)</f>
        <v>44130</v>
      </c>
      <c r="B74" s="20">
        <f>IF(VLOOKUP($A74,Data!$B:$K,MATCH(B$2,Data!$B$1:$K$1,FALSE),FALSE)="",#N/A,VLOOKUP($A74,Data!$B:$K,MATCH(B$2,Data!$B$1:$K$1,FALSE),FALSE))</f>
        <v>0.27500000000000002</v>
      </c>
    </row>
    <row r="75" spans="1:2" x14ac:dyDescent="0.25">
      <c r="A75" s="2">
        <f>IF(ISBLANK(Data!B76),#N/A,Data!B76)</f>
        <v>44127</v>
      </c>
      <c r="B75" s="20">
        <f>IF(VLOOKUP($A75,Data!$B:$K,MATCH(B$2,Data!$B$1:$K$1,FALSE),FALSE)="",#N/A,VLOOKUP($A75,Data!$B:$K,MATCH(B$2,Data!$B$1:$K$1,FALSE),FALSE))</f>
        <v>0.28499999999999998</v>
      </c>
    </row>
    <row r="76" spans="1:2" x14ac:dyDescent="0.25">
      <c r="A76" s="2">
        <f>IF(ISBLANK(Data!B77),#N/A,Data!B77)</f>
        <v>44126</v>
      </c>
      <c r="B76" s="20">
        <f>IF(VLOOKUP($A76,Data!$B:$K,MATCH(B$2,Data!$B$1:$K$1,FALSE),FALSE)="",#N/A,VLOOKUP($A76,Data!$B:$K,MATCH(B$2,Data!$B$1:$K$1,FALSE),FALSE))</f>
        <v>0.27500000000000002</v>
      </c>
    </row>
    <row r="77" spans="1:2" x14ac:dyDescent="0.25">
      <c r="A77" s="2">
        <f>IF(ISBLANK(Data!B78),#N/A,Data!B78)</f>
        <v>44125</v>
      </c>
      <c r="B77" s="20">
        <f>IF(VLOOKUP($A77,Data!$B:$K,MATCH(B$2,Data!$B$1:$K$1,FALSE),FALSE)="",#N/A,VLOOKUP($A77,Data!$B:$K,MATCH(B$2,Data!$B$1:$K$1,FALSE),FALSE))</f>
        <v>0.28000000000000003</v>
      </c>
    </row>
    <row r="78" spans="1:2" x14ac:dyDescent="0.25">
      <c r="A78" s="2">
        <f>IF(ISBLANK(Data!B79),#N/A,Data!B79)</f>
        <v>44124</v>
      </c>
      <c r="B78" s="20">
        <f>IF(VLOOKUP($A78,Data!$B:$K,MATCH(B$2,Data!$B$1:$K$1,FALSE),FALSE)="",#N/A,VLOOKUP($A78,Data!$B:$K,MATCH(B$2,Data!$B$1:$K$1,FALSE),FALSE))</f>
        <v>0.27</v>
      </c>
    </row>
    <row r="79" spans="1:2" x14ac:dyDescent="0.25">
      <c r="A79" s="2">
        <f>IF(ISBLANK(Data!B80),#N/A,Data!B80)</f>
        <v>44123</v>
      </c>
      <c r="B79" s="20">
        <f>IF(VLOOKUP($A79,Data!$B:$K,MATCH(B$2,Data!$B$1:$K$1,FALSE),FALSE)="",#N/A,VLOOKUP($A79,Data!$B:$K,MATCH(B$2,Data!$B$1:$K$1,FALSE),FALSE))</f>
        <v>0.28000000000000003</v>
      </c>
    </row>
    <row r="80" spans="1:2" x14ac:dyDescent="0.25">
      <c r="A80" s="2">
        <f>IF(ISBLANK(Data!B81),#N/A,Data!B81)</f>
        <v>44120</v>
      </c>
      <c r="B80" s="20">
        <f>IF(VLOOKUP($A80,Data!$B:$K,MATCH(B$2,Data!$B$1:$K$1,FALSE),FALSE)="",#N/A,VLOOKUP($A80,Data!$B:$K,MATCH(B$2,Data!$B$1:$K$1,FALSE),FALSE))</f>
        <v>0.26500000000000001</v>
      </c>
    </row>
    <row r="81" spans="1:2" x14ac:dyDescent="0.25">
      <c r="A81" s="2">
        <f>IF(ISBLANK(Data!B82),#N/A,Data!B82)</f>
        <v>44119</v>
      </c>
      <c r="B81" s="20">
        <f>IF(VLOOKUP($A81,Data!$B:$K,MATCH(B$2,Data!$B$1:$K$1,FALSE),FALSE)="",#N/A,VLOOKUP($A81,Data!$B:$K,MATCH(B$2,Data!$B$1:$K$1,FALSE),FALSE))</f>
        <v>0.28000000000000003</v>
      </c>
    </row>
    <row r="82" spans="1:2" x14ac:dyDescent="0.25">
      <c r="A82" s="2">
        <f>IF(ISBLANK(Data!B83),#N/A,Data!B83)</f>
        <v>44118</v>
      </c>
      <c r="B82" s="20">
        <f>IF(VLOOKUP($A82,Data!$B:$K,MATCH(B$2,Data!$B$1:$K$1,FALSE),FALSE)="",#N/A,VLOOKUP($A82,Data!$B:$K,MATCH(B$2,Data!$B$1:$K$1,FALSE),FALSE))</f>
        <v>0.3</v>
      </c>
    </row>
    <row r="83" spans="1:2" x14ac:dyDescent="0.25">
      <c r="A83" s="2">
        <f>IF(ISBLANK(Data!B84),#N/A,Data!B84)</f>
        <v>44117</v>
      </c>
      <c r="B83" s="20">
        <f>IF(VLOOKUP($A83,Data!$B:$K,MATCH(B$2,Data!$B$1:$K$1,FALSE),FALSE)="",#N/A,VLOOKUP($A83,Data!$B:$K,MATCH(B$2,Data!$B$1:$K$1,FALSE),FALSE))</f>
        <v>0.29499999999999998</v>
      </c>
    </row>
    <row r="84" spans="1:2" x14ac:dyDescent="0.25">
      <c r="A84" s="2">
        <f>IF(ISBLANK(Data!B85),#N/A,Data!B85)</f>
        <v>44116</v>
      </c>
      <c r="B84" s="20">
        <f>IF(VLOOKUP($A84,Data!$B:$K,MATCH(B$2,Data!$B$1:$K$1,FALSE),FALSE)="",#N/A,VLOOKUP($A84,Data!$B:$K,MATCH(B$2,Data!$B$1:$K$1,FALSE),FALSE))</f>
        <v>0.28999999999999998</v>
      </c>
    </row>
    <row r="85" spans="1:2" x14ac:dyDescent="0.25">
      <c r="A85" s="2">
        <f>IF(ISBLANK(Data!B86),#N/A,Data!B86)</f>
        <v>44113</v>
      </c>
      <c r="B85" s="20">
        <f>IF(VLOOKUP($A85,Data!$B:$K,MATCH(B$2,Data!$B$1:$K$1,FALSE),FALSE)="",#N/A,VLOOKUP($A85,Data!$B:$K,MATCH(B$2,Data!$B$1:$K$1,FALSE),FALSE))</f>
        <v>0.29499999999999998</v>
      </c>
    </row>
    <row r="86" spans="1:2" x14ac:dyDescent="0.25">
      <c r="A86" s="2">
        <f>IF(ISBLANK(Data!B87),#N/A,Data!B87)</f>
        <v>44112</v>
      </c>
      <c r="B86" s="20">
        <f>IF(VLOOKUP($A86,Data!$B:$K,MATCH(B$2,Data!$B$1:$K$1,FALSE),FALSE)="",#N/A,VLOOKUP($A86,Data!$B:$K,MATCH(B$2,Data!$B$1:$K$1,FALSE),FALSE))</f>
        <v>0.3</v>
      </c>
    </row>
    <row r="87" spans="1:2" x14ac:dyDescent="0.25">
      <c r="A87" s="2">
        <f>IF(ISBLANK(Data!B88),#N/A,Data!B88)</f>
        <v>44111</v>
      </c>
      <c r="B87" s="20">
        <f>IF(VLOOKUP($A87,Data!$B:$K,MATCH(B$2,Data!$B$1:$K$1,FALSE),FALSE)="",#N/A,VLOOKUP($A87,Data!$B:$K,MATCH(B$2,Data!$B$1:$K$1,FALSE),FALSE))</f>
        <v>0.28999999999999998</v>
      </c>
    </row>
    <row r="88" spans="1:2" x14ac:dyDescent="0.25">
      <c r="A88" s="2">
        <f>IF(ISBLANK(Data!B89),#N/A,Data!B89)</f>
        <v>44110</v>
      </c>
      <c r="B88" s="20">
        <f>IF(VLOOKUP($A88,Data!$B:$K,MATCH(B$2,Data!$B$1:$K$1,FALSE),FALSE)="",#N/A,VLOOKUP($A88,Data!$B:$K,MATCH(B$2,Data!$B$1:$K$1,FALSE),FALSE))</f>
        <v>0.33</v>
      </c>
    </row>
    <row r="89" spans="1:2" x14ac:dyDescent="0.25">
      <c r="A89" s="2">
        <f>IF(ISBLANK(Data!B90),#N/A,Data!B90)</f>
        <v>44106</v>
      </c>
      <c r="B89" s="20">
        <f>IF(VLOOKUP($A89,Data!$B:$K,MATCH(B$2,Data!$B$1:$K$1,FALSE),FALSE)="",#N/A,VLOOKUP($A89,Data!$B:$K,MATCH(B$2,Data!$B$1:$K$1,FALSE),FALSE))</f>
        <v>0.32</v>
      </c>
    </row>
    <row r="90" spans="1:2" x14ac:dyDescent="0.25">
      <c r="A90" s="2">
        <f>IF(ISBLANK(Data!B91),#N/A,Data!B91)</f>
        <v>44105</v>
      </c>
      <c r="B90" s="20">
        <f>IF(VLOOKUP($A90,Data!$B:$K,MATCH(B$2,Data!$B$1:$K$1,FALSE),FALSE)="",#N/A,VLOOKUP($A90,Data!$B:$K,MATCH(B$2,Data!$B$1:$K$1,FALSE),FALSE))</f>
        <v>0.35499999999999998</v>
      </c>
    </row>
    <row r="91" spans="1:2" x14ac:dyDescent="0.25">
      <c r="A91" s="2">
        <f>IF(ISBLANK(Data!B92),#N/A,Data!B92)</f>
        <v>44104</v>
      </c>
      <c r="B91" s="20">
        <f>IF(VLOOKUP($A91,Data!$B:$K,MATCH(B$2,Data!$B$1:$K$1,FALSE),FALSE)="",#N/A,VLOOKUP($A91,Data!$B:$K,MATCH(B$2,Data!$B$1:$K$1,FALSE),FALSE))</f>
        <v>0.33</v>
      </c>
    </row>
    <row r="92" spans="1:2" x14ac:dyDescent="0.25">
      <c r="A92" s="2">
        <f>IF(ISBLANK(Data!B93),#N/A,Data!B93)</f>
        <v>44103</v>
      </c>
      <c r="B92" s="20">
        <f>IF(VLOOKUP($A92,Data!$B:$K,MATCH(B$2,Data!$B$1:$K$1,FALSE),FALSE)="",#N/A,VLOOKUP($A92,Data!$B:$K,MATCH(B$2,Data!$B$1:$K$1,FALSE),FALSE))</f>
        <v>0.32500000000000001</v>
      </c>
    </row>
    <row r="93" spans="1:2" x14ac:dyDescent="0.25">
      <c r="A93" s="2">
        <f>IF(ISBLANK(Data!B94),#N/A,Data!B94)</f>
        <v>44102</v>
      </c>
      <c r="B93" s="20">
        <f>IF(VLOOKUP($A93,Data!$B:$K,MATCH(B$2,Data!$B$1:$K$1,FALSE),FALSE)="",#N/A,VLOOKUP($A93,Data!$B:$K,MATCH(B$2,Data!$B$1:$K$1,FALSE),FALSE))</f>
        <v>0.32</v>
      </c>
    </row>
    <row r="94" spans="1:2" x14ac:dyDescent="0.25">
      <c r="A94" s="2">
        <f>IF(ISBLANK(Data!B95),#N/A,Data!B95)</f>
        <v>44099</v>
      </c>
      <c r="B94" s="20">
        <f>IF(VLOOKUP($A94,Data!$B:$K,MATCH(B$2,Data!$B$1:$K$1,FALSE),FALSE)="",#N/A,VLOOKUP($A94,Data!$B:$K,MATCH(B$2,Data!$B$1:$K$1,FALSE),FALSE))</f>
        <v>0.33500000000000002</v>
      </c>
    </row>
    <row r="95" spans="1:2" x14ac:dyDescent="0.25">
      <c r="A95" s="2">
        <f>IF(ISBLANK(Data!B96),#N/A,Data!B96)</f>
        <v>44098</v>
      </c>
      <c r="B95" s="20">
        <f>IF(VLOOKUP($A95,Data!$B:$K,MATCH(B$2,Data!$B$1:$K$1,FALSE),FALSE)="",#N/A,VLOOKUP($A95,Data!$B:$K,MATCH(B$2,Data!$B$1:$K$1,FALSE),FALSE))</f>
        <v>0.33500000000000002</v>
      </c>
    </row>
    <row r="96" spans="1:2" x14ac:dyDescent="0.25">
      <c r="A96" s="2">
        <f>IF(ISBLANK(Data!B97),#N/A,Data!B97)</f>
        <v>44097</v>
      </c>
      <c r="B96" s="20">
        <f>IF(VLOOKUP($A96,Data!$B:$K,MATCH(B$2,Data!$B$1:$K$1,FALSE),FALSE)="",#N/A,VLOOKUP($A96,Data!$B:$K,MATCH(B$2,Data!$B$1:$K$1,FALSE),FALSE))</f>
        <v>0.34499999999999997</v>
      </c>
    </row>
    <row r="97" spans="1:2" x14ac:dyDescent="0.25">
      <c r="A97" s="2">
        <f>IF(ISBLANK(Data!B98),#N/A,Data!B98)</f>
        <v>44096</v>
      </c>
      <c r="B97" s="20">
        <f>IF(VLOOKUP($A97,Data!$B:$K,MATCH(B$2,Data!$B$1:$K$1,FALSE),FALSE)="",#N/A,VLOOKUP($A97,Data!$B:$K,MATCH(B$2,Data!$B$1:$K$1,FALSE),FALSE))</f>
        <v>0.38500000000000001</v>
      </c>
    </row>
    <row r="98" spans="1:2" x14ac:dyDescent="0.25">
      <c r="A98" s="2">
        <f>IF(ISBLANK(Data!B99),#N/A,Data!B99)</f>
        <v>44095</v>
      </c>
      <c r="B98" s="20">
        <f>IF(VLOOKUP($A98,Data!$B:$K,MATCH(B$2,Data!$B$1:$K$1,FALSE),FALSE)="",#N/A,VLOOKUP($A98,Data!$B:$K,MATCH(B$2,Data!$B$1:$K$1,FALSE),FALSE))</f>
        <v>0.4</v>
      </c>
    </row>
    <row r="99" spans="1:2" x14ac:dyDescent="0.25">
      <c r="A99" s="2">
        <f>IF(ISBLANK(Data!B100),#N/A,Data!B100)</f>
        <v>44092</v>
      </c>
      <c r="B99" s="20">
        <f>IF(VLOOKUP($A99,Data!$B:$K,MATCH(B$2,Data!$B$1:$K$1,FALSE),FALSE)="",#N/A,VLOOKUP($A99,Data!$B:$K,MATCH(B$2,Data!$B$1:$K$1,FALSE),FALSE))</f>
        <v>0.40500000000000003</v>
      </c>
    </row>
    <row r="100" spans="1:2" x14ac:dyDescent="0.25">
      <c r="A100" s="2">
        <f>IF(ISBLANK(Data!B101),#N/A,Data!B101)</f>
        <v>44091</v>
      </c>
      <c r="B100" s="20">
        <f>IF(VLOOKUP($A100,Data!$B:$K,MATCH(B$2,Data!$B$1:$K$1,FALSE),FALSE)="",#N/A,VLOOKUP($A100,Data!$B:$K,MATCH(B$2,Data!$B$1:$K$1,FALSE),FALSE))</f>
        <v>0.38</v>
      </c>
    </row>
    <row r="101" spans="1:2" x14ac:dyDescent="0.25">
      <c r="A101" s="2">
        <f>IF(ISBLANK(Data!B102),#N/A,Data!B102)</f>
        <v>44090</v>
      </c>
      <c r="B101" s="20">
        <f>IF(VLOOKUP($A101,Data!$B:$K,MATCH(B$2,Data!$B$1:$K$1,FALSE),FALSE)="",#N/A,VLOOKUP($A101,Data!$B:$K,MATCH(B$2,Data!$B$1:$K$1,FALSE),FALSE))</f>
        <v>0.38</v>
      </c>
    </row>
    <row r="102" spans="1:2" x14ac:dyDescent="0.25">
      <c r="A102" s="2">
        <f>IF(ISBLANK(Data!B103),#N/A,Data!B103)</f>
        <v>44089</v>
      </c>
      <c r="B102" s="20">
        <f>IF(VLOOKUP($A102,Data!$B:$K,MATCH(B$2,Data!$B$1:$K$1,FALSE),FALSE)="",#N/A,VLOOKUP($A102,Data!$B:$K,MATCH(B$2,Data!$B$1:$K$1,FALSE),FALSE))</f>
        <v>0.38500000000000001</v>
      </c>
    </row>
    <row r="103" spans="1:2" x14ac:dyDescent="0.25">
      <c r="A103" s="2">
        <f>IF(ISBLANK(Data!B104),#N/A,Data!B104)</f>
        <v>44088</v>
      </c>
      <c r="B103" s="20">
        <f>IF(VLOOKUP($A103,Data!$B:$K,MATCH(B$2,Data!$B$1:$K$1,FALSE),FALSE)="",#N/A,VLOOKUP($A103,Data!$B:$K,MATCH(B$2,Data!$B$1:$K$1,FALSE),FALSE))</f>
        <v>0.4</v>
      </c>
    </row>
    <row r="104" spans="1:2" x14ac:dyDescent="0.25">
      <c r="A104" s="2">
        <f>IF(ISBLANK(Data!B105),#N/A,Data!B105)</f>
        <v>44085</v>
      </c>
      <c r="B104" s="20">
        <f>IF(VLOOKUP($A104,Data!$B:$K,MATCH(B$2,Data!$B$1:$K$1,FALSE),FALSE)="",#N/A,VLOOKUP($A104,Data!$B:$K,MATCH(B$2,Data!$B$1:$K$1,FALSE),FALSE))</f>
        <v>0.42499999999999999</v>
      </c>
    </row>
    <row r="105" spans="1:2" x14ac:dyDescent="0.25">
      <c r="A105" s="2">
        <f>IF(ISBLANK(Data!B106),#N/A,Data!B106)</f>
        <v>44084</v>
      </c>
      <c r="B105" s="20">
        <f>IF(VLOOKUP($A105,Data!$B:$K,MATCH(B$2,Data!$B$1:$K$1,FALSE),FALSE)="",#N/A,VLOOKUP($A105,Data!$B:$K,MATCH(B$2,Data!$B$1:$K$1,FALSE),FALSE))</f>
        <v>0.43</v>
      </c>
    </row>
    <row r="106" spans="1:2" x14ac:dyDescent="0.25">
      <c r="A106" s="2">
        <f>IF(ISBLANK(Data!B107),#N/A,Data!B107)</f>
        <v>44083</v>
      </c>
      <c r="B106" s="20">
        <f>IF(VLOOKUP($A106,Data!$B:$K,MATCH(B$2,Data!$B$1:$K$1,FALSE),FALSE)="",#N/A,VLOOKUP($A106,Data!$B:$K,MATCH(B$2,Data!$B$1:$K$1,FALSE),FALSE))</f>
        <v>0.42499999999999999</v>
      </c>
    </row>
    <row r="107" spans="1:2" x14ac:dyDescent="0.25">
      <c r="A107" s="2">
        <f>IF(ISBLANK(Data!B108),#N/A,Data!B108)</f>
        <v>44082</v>
      </c>
      <c r="B107" s="20">
        <f>IF(VLOOKUP($A107,Data!$B:$K,MATCH(B$2,Data!$B$1:$K$1,FALSE),FALSE)="",#N/A,VLOOKUP($A107,Data!$B:$K,MATCH(B$2,Data!$B$1:$K$1,FALSE),FALSE))</f>
        <v>0.44500000000000001</v>
      </c>
    </row>
    <row r="108" spans="1:2" x14ac:dyDescent="0.25">
      <c r="A108" s="2">
        <f>IF(ISBLANK(Data!B109),#N/A,Data!B109)</f>
        <v>44081</v>
      </c>
      <c r="B108" s="20">
        <f>IF(VLOOKUP($A108,Data!$B:$K,MATCH(B$2,Data!$B$1:$K$1,FALSE),FALSE)="",#N/A,VLOOKUP($A108,Data!$B:$K,MATCH(B$2,Data!$B$1:$K$1,FALSE),FALSE))</f>
        <v>0.44</v>
      </c>
    </row>
    <row r="109" spans="1:2" x14ac:dyDescent="0.25">
      <c r="A109" s="2">
        <f>IF(ISBLANK(Data!B110),#N/A,Data!B110)</f>
        <v>44078</v>
      </c>
      <c r="B109" s="20">
        <f>IF(VLOOKUP($A109,Data!$B:$K,MATCH(B$2,Data!$B$1:$K$1,FALSE),FALSE)="",#N/A,VLOOKUP($A109,Data!$B:$K,MATCH(B$2,Data!$B$1:$K$1,FALSE),FALSE))</f>
        <v>0.42</v>
      </c>
    </row>
    <row r="110" spans="1:2" x14ac:dyDescent="0.25">
      <c r="A110" s="2">
        <f>IF(ISBLANK(Data!B111),#N/A,Data!B111)</f>
        <v>44077</v>
      </c>
      <c r="B110" s="20">
        <f>IF(VLOOKUP($A110,Data!$B:$K,MATCH(B$2,Data!$B$1:$K$1,FALSE),FALSE)="",#N/A,VLOOKUP($A110,Data!$B:$K,MATCH(B$2,Data!$B$1:$K$1,FALSE),FALSE))</f>
        <v>0.43</v>
      </c>
    </row>
    <row r="111" spans="1:2" x14ac:dyDescent="0.25">
      <c r="A111" s="2">
        <f>IF(ISBLANK(Data!B112),#N/A,Data!B112)</f>
        <v>44076</v>
      </c>
      <c r="B111" s="20">
        <f>IF(VLOOKUP($A111,Data!$B:$K,MATCH(B$2,Data!$B$1:$K$1,FALSE),FALSE)="",#N/A,VLOOKUP($A111,Data!$B:$K,MATCH(B$2,Data!$B$1:$K$1,FALSE),FALSE))</f>
        <v>0.44500000000000001</v>
      </c>
    </row>
    <row r="112" spans="1:2" x14ac:dyDescent="0.25">
      <c r="A112" s="2">
        <f>IF(ISBLANK(Data!B113),#N/A,Data!B113)</f>
        <v>44075</v>
      </c>
      <c r="B112" s="20">
        <f>IF(VLOOKUP($A112,Data!$B:$K,MATCH(B$2,Data!$B$1:$K$1,FALSE),FALSE)="",#N/A,VLOOKUP($A112,Data!$B:$K,MATCH(B$2,Data!$B$1:$K$1,FALSE),FALSE))</f>
        <v>0.45</v>
      </c>
    </row>
    <row r="113" spans="1:2" x14ac:dyDescent="0.25">
      <c r="A113" s="2">
        <f>IF(ISBLANK(Data!B114),#N/A,Data!B114)</f>
        <v>44074</v>
      </c>
      <c r="B113" s="20">
        <f>IF(VLOOKUP($A113,Data!$B:$K,MATCH(B$2,Data!$B$1:$K$1,FALSE),FALSE)="",#N/A,VLOOKUP($A113,Data!$B:$K,MATCH(B$2,Data!$B$1:$K$1,FALSE),FALSE))</f>
        <v>0.46</v>
      </c>
    </row>
    <row r="114" spans="1:2" x14ac:dyDescent="0.25">
      <c r="A114" s="2">
        <f>IF(ISBLANK(Data!B115),#N/A,Data!B115)</f>
        <v>44071</v>
      </c>
      <c r="B114" s="20">
        <f>IF(VLOOKUP($A114,Data!$B:$K,MATCH(B$2,Data!$B$1:$K$1,FALSE),FALSE)="",#N/A,VLOOKUP($A114,Data!$B:$K,MATCH(B$2,Data!$B$1:$K$1,FALSE),FALSE))</f>
        <v>0.46500000000000002</v>
      </c>
    </row>
    <row r="115" spans="1:2" x14ac:dyDescent="0.25">
      <c r="A115" s="2">
        <f>IF(ISBLANK(Data!B116),#N/A,Data!B116)</f>
        <v>44070</v>
      </c>
      <c r="B115" s="20">
        <f>IF(VLOOKUP($A115,Data!$B:$K,MATCH(B$2,Data!$B$1:$K$1,FALSE),FALSE)="",#N/A,VLOOKUP($A115,Data!$B:$K,MATCH(B$2,Data!$B$1:$K$1,FALSE),FALSE))</f>
        <v>0.435</v>
      </c>
    </row>
    <row r="116" spans="1:2" x14ac:dyDescent="0.25">
      <c r="A116" s="2">
        <f>IF(ISBLANK(Data!B117),#N/A,Data!B117)</f>
        <v>44069</v>
      </c>
      <c r="B116" s="20">
        <f>IF(VLOOKUP($A116,Data!$B:$K,MATCH(B$2,Data!$B$1:$K$1,FALSE),FALSE)="",#N/A,VLOOKUP($A116,Data!$B:$K,MATCH(B$2,Data!$B$1:$K$1,FALSE),FALSE))</f>
        <v>0.45</v>
      </c>
    </row>
    <row r="117" spans="1:2" x14ac:dyDescent="0.25">
      <c r="A117" s="2">
        <f>IF(ISBLANK(Data!B118),#N/A,Data!B118)</f>
        <v>44068</v>
      </c>
      <c r="B117" s="20">
        <f>IF(VLOOKUP($A117,Data!$B:$K,MATCH(B$2,Data!$B$1:$K$1,FALSE),FALSE)="",#N/A,VLOOKUP($A117,Data!$B:$K,MATCH(B$2,Data!$B$1:$K$1,FALSE),FALSE))</f>
        <v>0.43</v>
      </c>
    </row>
    <row r="118" spans="1:2" x14ac:dyDescent="0.25">
      <c r="A118" s="2">
        <f>IF(ISBLANK(Data!B119),#N/A,Data!B119)</f>
        <v>44067</v>
      </c>
      <c r="B118" s="20">
        <f>IF(VLOOKUP($A118,Data!$B:$K,MATCH(B$2,Data!$B$1:$K$1,FALSE),FALSE)="",#N/A,VLOOKUP($A118,Data!$B:$K,MATCH(B$2,Data!$B$1:$K$1,FALSE),FALSE))</f>
        <v>0.42499999999999999</v>
      </c>
    </row>
    <row r="119" spans="1:2" x14ac:dyDescent="0.25">
      <c r="A119" s="2">
        <f>IF(ISBLANK(Data!B120),#N/A,Data!B120)</f>
        <v>44064</v>
      </c>
      <c r="B119" s="20">
        <f>IF(VLOOKUP($A119,Data!$B:$K,MATCH(B$2,Data!$B$1:$K$1,FALSE),FALSE)="",#N/A,VLOOKUP($A119,Data!$B:$K,MATCH(B$2,Data!$B$1:$K$1,FALSE),FALSE))</f>
        <v>0.42499999999999999</v>
      </c>
    </row>
    <row r="120" spans="1:2" x14ac:dyDescent="0.25">
      <c r="A120" s="2">
        <f>IF(ISBLANK(Data!B121),#N/A,Data!B121)</f>
        <v>44063</v>
      </c>
      <c r="B120" s="20">
        <f>IF(VLOOKUP($A120,Data!$B:$K,MATCH(B$2,Data!$B$1:$K$1,FALSE),FALSE)="",#N/A,VLOOKUP($A120,Data!$B:$K,MATCH(B$2,Data!$B$1:$K$1,FALSE),FALSE))</f>
        <v>0.42499999999999999</v>
      </c>
    </row>
    <row r="121" spans="1:2" x14ac:dyDescent="0.25">
      <c r="A121" s="2">
        <f>IF(ISBLANK(Data!B122),#N/A,Data!B122)</f>
        <v>44062</v>
      </c>
      <c r="B121" s="20">
        <f>IF(VLOOKUP($A121,Data!$B:$K,MATCH(B$2,Data!$B$1:$K$1,FALSE),FALSE)="",#N/A,VLOOKUP($A121,Data!$B:$K,MATCH(B$2,Data!$B$1:$K$1,FALSE),FALSE))</f>
        <v>0.42499999999999999</v>
      </c>
    </row>
    <row r="122" spans="1:2" x14ac:dyDescent="0.25">
      <c r="A122" s="2">
        <f>IF(ISBLANK(Data!B123),#N/A,Data!B123)</f>
        <v>44061</v>
      </c>
      <c r="B122" s="20">
        <f>IF(VLOOKUP($A122,Data!$B:$K,MATCH(B$2,Data!$B$1:$K$1,FALSE),FALSE)="",#N/A,VLOOKUP($A122,Data!$B:$K,MATCH(B$2,Data!$B$1:$K$1,FALSE),FALSE))</f>
        <v>0.42499999999999999</v>
      </c>
    </row>
    <row r="123" spans="1:2" x14ac:dyDescent="0.25">
      <c r="A123" s="2">
        <f>IF(ISBLANK(Data!B124),#N/A,Data!B124)</f>
        <v>44060</v>
      </c>
      <c r="B123" s="20">
        <f>IF(VLOOKUP($A123,Data!$B:$K,MATCH(B$2,Data!$B$1:$K$1,FALSE),FALSE)="",#N/A,VLOOKUP($A123,Data!$B:$K,MATCH(B$2,Data!$B$1:$K$1,FALSE),FALSE))</f>
        <v>0.44</v>
      </c>
    </row>
    <row r="124" spans="1:2" x14ac:dyDescent="0.25">
      <c r="A124" s="2">
        <f>IF(ISBLANK(Data!B125),#N/A,Data!B125)</f>
        <v>44057</v>
      </c>
      <c r="B124" s="20">
        <f>IF(VLOOKUP($A124,Data!$B:$K,MATCH(B$2,Data!$B$1:$K$1,FALSE),FALSE)="",#N/A,VLOOKUP($A124,Data!$B:$K,MATCH(B$2,Data!$B$1:$K$1,FALSE),FALSE))</f>
        <v>0.44</v>
      </c>
    </row>
    <row r="125" spans="1:2" x14ac:dyDescent="0.25">
      <c r="A125" s="2">
        <f>IF(ISBLANK(Data!B126),#N/A,Data!B126)</f>
        <v>44056</v>
      </c>
      <c r="B125" s="20">
        <f>IF(VLOOKUP($A125,Data!$B:$K,MATCH(B$2,Data!$B$1:$K$1,FALSE),FALSE)="",#N/A,VLOOKUP($A125,Data!$B:$K,MATCH(B$2,Data!$B$1:$K$1,FALSE),FALSE))</f>
        <v>0.42499999999999999</v>
      </c>
    </row>
    <row r="126" spans="1:2" x14ac:dyDescent="0.25">
      <c r="A126" s="2">
        <f>IF(ISBLANK(Data!B127),#N/A,Data!B127)</f>
        <v>44055</v>
      </c>
      <c r="B126" s="20">
        <f>IF(VLOOKUP($A126,Data!$B:$K,MATCH(B$2,Data!$B$1:$K$1,FALSE),FALSE)="",#N/A,VLOOKUP($A126,Data!$B:$K,MATCH(B$2,Data!$B$1:$K$1,FALSE),FALSE))</f>
        <v>0.42499999999999999</v>
      </c>
    </row>
    <row r="127" spans="1:2" x14ac:dyDescent="0.25">
      <c r="A127" s="2">
        <f>IF(ISBLANK(Data!B128),#N/A,Data!B128)</f>
        <v>44054</v>
      </c>
      <c r="B127" s="20">
        <f>IF(VLOOKUP($A127,Data!$B:$K,MATCH(B$2,Data!$B$1:$K$1,FALSE),FALSE)="",#N/A,VLOOKUP($A127,Data!$B:$K,MATCH(B$2,Data!$B$1:$K$1,FALSE),FALSE))</f>
        <v>0.41</v>
      </c>
    </row>
    <row r="128" spans="1:2" x14ac:dyDescent="0.25">
      <c r="A128" s="2">
        <f>IF(ISBLANK(Data!B129),#N/A,Data!B129)</f>
        <v>44053</v>
      </c>
      <c r="B128" s="20">
        <f>IF(VLOOKUP($A128,Data!$B:$K,MATCH(B$2,Data!$B$1:$K$1,FALSE),FALSE)="",#N/A,VLOOKUP($A128,Data!$B:$K,MATCH(B$2,Data!$B$1:$K$1,FALSE),FALSE))</f>
        <v>0.40500000000000003</v>
      </c>
    </row>
    <row r="129" spans="1:2" x14ac:dyDescent="0.25">
      <c r="A129" s="2">
        <f>IF(ISBLANK(Data!B130),#N/A,Data!B130)</f>
        <v>44050</v>
      </c>
      <c r="B129" s="20">
        <f>IF(VLOOKUP($A129,Data!$B:$K,MATCH(B$2,Data!$B$1:$K$1,FALSE),FALSE)="",#N/A,VLOOKUP($A129,Data!$B:$K,MATCH(B$2,Data!$B$1:$K$1,FALSE),FALSE))</f>
        <v>0.4</v>
      </c>
    </row>
    <row r="130" spans="1:2" x14ac:dyDescent="0.25">
      <c r="A130" s="2">
        <f>IF(ISBLANK(Data!B131),#N/A,Data!B131)</f>
        <v>44049</v>
      </c>
      <c r="B130" s="20">
        <f>IF(VLOOKUP($A130,Data!$B:$K,MATCH(B$2,Data!$B$1:$K$1,FALSE),FALSE)="",#N/A,VLOOKUP($A130,Data!$B:$K,MATCH(B$2,Data!$B$1:$K$1,FALSE),FALSE))</f>
        <v>0.40500000000000003</v>
      </c>
    </row>
    <row r="131" spans="1:2" x14ac:dyDescent="0.25">
      <c r="A131" s="2">
        <f>IF(ISBLANK(Data!B132),#N/A,Data!B132)</f>
        <v>44048</v>
      </c>
      <c r="B131" s="20">
        <f>IF(VLOOKUP($A131,Data!$B:$K,MATCH(B$2,Data!$B$1:$K$1,FALSE),FALSE)="",#N/A,VLOOKUP($A131,Data!$B:$K,MATCH(B$2,Data!$B$1:$K$1,FALSE),FALSE))</f>
        <v>0.39</v>
      </c>
    </row>
    <row r="132" spans="1:2" x14ac:dyDescent="0.25">
      <c r="A132" s="2">
        <f>IF(ISBLANK(Data!B133),#N/A,Data!B133)</f>
        <v>44047</v>
      </c>
      <c r="B132" s="20">
        <f>IF(VLOOKUP($A132,Data!$B:$K,MATCH(B$2,Data!$B$1:$K$1,FALSE),FALSE)="",#N/A,VLOOKUP($A132,Data!$B:$K,MATCH(B$2,Data!$B$1:$K$1,FALSE),FALSE))</f>
        <v>0.39500000000000002</v>
      </c>
    </row>
    <row r="133" spans="1:2" x14ac:dyDescent="0.25">
      <c r="A133" s="2">
        <f>IF(ISBLANK(Data!B134),#N/A,Data!B134)</f>
        <v>44043</v>
      </c>
      <c r="B133" s="20">
        <f>IF(VLOOKUP($A133,Data!$B:$K,MATCH(B$2,Data!$B$1:$K$1,FALSE),FALSE)="",#N/A,VLOOKUP($A133,Data!$B:$K,MATCH(B$2,Data!$B$1:$K$1,FALSE),FALSE))</f>
        <v>0.41</v>
      </c>
    </row>
    <row r="134" spans="1:2" x14ac:dyDescent="0.25">
      <c r="A134" s="2">
        <f>IF(ISBLANK(Data!B135),#N/A,Data!B135)</f>
        <v>44042</v>
      </c>
      <c r="B134" s="20">
        <f>IF(VLOOKUP($A134,Data!$B:$K,MATCH(B$2,Data!$B$1:$K$1,FALSE),FALSE)="",#N/A,VLOOKUP($A134,Data!$B:$K,MATCH(B$2,Data!$B$1:$K$1,FALSE),FALSE))</f>
        <v>0.42</v>
      </c>
    </row>
    <row r="135" spans="1:2" x14ac:dyDescent="0.25">
      <c r="A135" s="2">
        <f>IF(ISBLANK(Data!B136),#N/A,Data!B136)</f>
        <v>44041</v>
      </c>
      <c r="B135" s="20">
        <f>IF(VLOOKUP($A135,Data!$B:$K,MATCH(B$2,Data!$B$1:$K$1,FALSE),FALSE)="",#N/A,VLOOKUP($A135,Data!$B:$K,MATCH(B$2,Data!$B$1:$K$1,FALSE),FALSE))</f>
        <v>0.42499999999999999</v>
      </c>
    </row>
    <row r="136" spans="1:2" x14ac:dyDescent="0.25">
      <c r="A136" s="2">
        <f>IF(ISBLANK(Data!B137),#N/A,Data!B137)</f>
        <v>44040</v>
      </c>
      <c r="B136" s="20">
        <f>IF(VLOOKUP($A136,Data!$B:$K,MATCH(B$2,Data!$B$1:$K$1,FALSE),FALSE)="",#N/A,VLOOKUP($A136,Data!$B:$K,MATCH(B$2,Data!$B$1:$K$1,FALSE),FALSE))</f>
        <v>0.44</v>
      </c>
    </row>
    <row r="137" spans="1:2" x14ac:dyDescent="0.25">
      <c r="A137" s="2">
        <f>IF(ISBLANK(Data!B138),#N/A,Data!B138)</f>
        <v>44039</v>
      </c>
      <c r="B137" s="20">
        <f>IF(VLOOKUP($A137,Data!$B:$K,MATCH(B$2,Data!$B$1:$K$1,FALSE),FALSE)="",#N/A,VLOOKUP($A137,Data!$B:$K,MATCH(B$2,Data!$B$1:$K$1,FALSE),FALSE))</f>
        <v>0.43</v>
      </c>
    </row>
    <row r="138" spans="1:2" x14ac:dyDescent="0.25">
      <c r="A138" s="2">
        <f>IF(ISBLANK(Data!B139),#N/A,Data!B139)</f>
        <v>44036</v>
      </c>
      <c r="B138" s="20">
        <f>IF(VLOOKUP($A138,Data!$B:$K,MATCH(B$2,Data!$B$1:$K$1,FALSE),FALSE)="",#N/A,VLOOKUP($A138,Data!$B:$K,MATCH(B$2,Data!$B$1:$K$1,FALSE),FALSE))</f>
        <v>0.42499999999999999</v>
      </c>
    </row>
    <row r="139" spans="1:2" x14ac:dyDescent="0.25">
      <c r="A139" s="2">
        <f>IF(ISBLANK(Data!B140),#N/A,Data!B140)</f>
        <v>44035</v>
      </c>
      <c r="B139" s="20">
        <f>IF(VLOOKUP($A139,Data!$B:$K,MATCH(B$2,Data!$B$1:$K$1,FALSE),FALSE)="",#N/A,VLOOKUP($A139,Data!$B:$K,MATCH(B$2,Data!$B$1:$K$1,FALSE),FALSE))</f>
        <v>0.43</v>
      </c>
    </row>
    <row r="140" spans="1:2" x14ac:dyDescent="0.25">
      <c r="A140" s="2">
        <f>IF(ISBLANK(Data!B141),#N/A,Data!B141)</f>
        <v>44034</v>
      </c>
      <c r="B140" s="20">
        <f>IF(VLOOKUP($A140,Data!$B:$K,MATCH(B$2,Data!$B$1:$K$1,FALSE),FALSE)="",#N/A,VLOOKUP($A140,Data!$B:$K,MATCH(B$2,Data!$B$1:$K$1,FALSE),FALSE))</f>
        <v>0.435</v>
      </c>
    </row>
    <row r="141" spans="1:2" x14ac:dyDescent="0.25">
      <c r="A141" s="2">
        <f>IF(ISBLANK(Data!B142),#N/A,Data!B142)</f>
        <v>44033</v>
      </c>
      <c r="B141" s="20">
        <f>IF(VLOOKUP($A141,Data!$B:$K,MATCH(B$2,Data!$B$1:$K$1,FALSE),FALSE)="",#N/A,VLOOKUP($A141,Data!$B:$K,MATCH(B$2,Data!$B$1:$K$1,FALSE),FALSE))</f>
        <v>0.43</v>
      </c>
    </row>
    <row r="142" spans="1:2" x14ac:dyDescent="0.25">
      <c r="A142" s="2">
        <f>IF(ISBLANK(Data!B143),#N/A,Data!B143)</f>
        <v>44032</v>
      </c>
      <c r="B142" s="20">
        <f>IF(VLOOKUP($A142,Data!$B:$K,MATCH(B$2,Data!$B$1:$K$1,FALSE),FALSE)="",#N/A,VLOOKUP($A142,Data!$B:$K,MATCH(B$2,Data!$B$1:$K$1,FALSE),FALSE))</f>
        <v>0.43</v>
      </c>
    </row>
    <row r="143" spans="1:2" x14ac:dyDescent="0.25">
      <c r="A143" s="2">
        <f>IF(ISBLANK(Data!B144),#N/A,Data!B144)</f>
        <v>44029</v>
      </c>
      <c r="B143" s="20">
        <f>IF(VLOOKUP($A143,Data!$B:$K,MATCH(B$2,Data!$B$1:$K$1,FALSE),FALSE)="",#N/A,VLOOKUP($A143,Data!$B:$K,MATCH(B$2,Data!$B$1:$K$1,FALSE),FALSE))</f>
        <v>0.42499999999999999</v>
      </c>
    </row>
    <row r="144" spans="1:2" x14ac:dyDescent="0.25">
      <c r="A144" s="2">
        <f>IF(ISBLANK(Data!B145),#N/A,Data!B145)</f>
        <v>44028</v>
      </c>
      <c r="B144" s="20">
        <f>IF(VLOOKUP($A144,Data!$B:$K,MATCH(B$2,Data!$B$1:$K$1,FALSE),FALSE)="",#N/A,VLOOKUP($A144,Data!$B:$K,MATCH(B$2,Data!$B$1:$K$1,FALSE),FALSE))</f>
        <v>0.43</v>
      </c>
    </row>
    <row r="145" spans="1:2" x14ac:dyDescent="0.25">
      <c r="A145" s="2">
        <f>IF(ISBLANK(Data!B146),#N/A,Data!B146)</f>
        <v>44027</v>
      </c>
      <c r="B145" s="20">
        <f>IF(VLOOKUP($A145,Data!$B:$K,MATCH(B$2,Data!$B$1:$K$1,FALSE),FALSE)="",#N/A,VLOOKUP($A145,Data!$B:$K,MATCH(B$2,Data!$B$1:$K$1,FALSE),FALSE))</f>
        <v>0.43</v>
      </c>
    </row>
    <row r="146" spans="1:2" x14ac:dyDescent="0.25">
      <c r="A146" s="2">
        <f>IF(ISBLANK(Data!B147),#N/A,Data!B147)</f>
        <v>44026</v>
      </c>
      <c r="B146" s="20">
        <f>IF(VLOOKUP($A146,Data!$B:$K,MATCH(B$2,Data!$B$1:$K$1,FALSE),FALSE)="",#N/A,VLOOKUP($A146,Data!$B:$K,MATCH(B$2,Data!$B$1:$K$1,FALSE),FALSE))</f>
        <v>0.44</v>
      </c>
    </row>
    <row r="147" spans="1:2" x14ac:dyDescent="0.25">
      <c r="A147" s="2">
        <f>IF(ISBLANK(Data!B148),#N/A,Data!B148)</f>
        <v>44025</v>
      </c>
      <c r="B147" s="20">
        <f>IF(VLOOKUP($A147,Data!$B:$K,MATCH(B$2,Data!$B$1:$K$1,FALSE),FALSE)="",#N/A,VLOOKUP($A147,Data!$B:$K,MATCH(B$2,Data!$B$1:$K$1,FALSE),FALSE))</f>
        <v>0.435</v>
      </c>
    </row>
    <row r="148" spans="1:2" x14ac:dyDescent="0.25">
      <c r="A148" s="2">
        <f>IF(ISBLANK(Data!B149),#N/A,Data!B149)</f>
        <v>44022</v>
      </c>
      <c r="B148" s="20">
        <f>IF(VLOOKUP($A148,Data!$B:$K,MATCH(B$2,Data!$B$1:$K$1,FALSE),FALSE)="",#N/A,VLOOKUP($A148,Data!$B:$K,MATCH(B$2,Data!$B$1:$K$1,FALSE),FALSE))</f>
        <v>0.41499999999999998</v>
      </c>
    </row>
    <row r="149" spans="1:2" x14ac:dyDescent="0.25">
      <c r="A149" s="2">
        <f>IF(ISBLANK(Data!B150),#N/A,Data!B150)</f>
        <v>44021</v>
      </c>
      <c r="B149" s="20">
        <f>IF(VLOOKUP($A149,Data!$B:$K,MATCH(B$2,Data!$B$1:$K$1,FALSE),FALSE)="",#N/A,VLOOKUP($A149,Data!$B:$K,MATCH(B$2,Data!$B$1:$K$1,FALSE),FALSE))</f>
        <v>0.42</v>
      </c>
    </row>
    <row r="150" spans="1:2" x14ac:dyDescent="0.25">
      <c r="A150" s="2">
        <f>IF(ISBLANK(Data!B151),#N/A,Data!B151)</f>
        <v>44020</v>
      </c>
      <c r="B150" s="20">
        <f>IF(VLOOKUP($A150,Data!$B:$K,MATCH(B$2,Data!$B$1:$K$1,FALSE),FALSE)="",#N/A,VLOOKUP($A150,Data!$B:$K,MATCH(B$2,Data!$B$1:$K$1,FALSE),FALSE))</f>
        <v>0.41</v>
      </c>
    </row>
    <row r="151" spans="1:2" x14ac:dyDescent="0.25">
      <c r="A151" s="2">
        <f>IF(ISBLANK(Data!B152),#N/A,Data!B152)</f>
        <v>44019</v>
      </c>
      <c r="B151" s="20">
        <f>IF(VLOOKUP($A151,Data!$B:$K,MATCH(B$2,Data!$B$1:$K$1,FALSE),FALSE)="",#N/A,VLOOKUP($A151,Data!$B:$K,MATCH(B$2,Data!$B$1:$K$1,FALSE),FALSE))</f>
        <v>0.41</v>
      </c>
    </row>
    <row r="152" spans="1:2" x14ac:dyDescent="0.25">
      <c r="A152" s="2">
        <f>IF(ISBLANK(Data!B153),#N/A,Data!B153)</f>
        <v>44018</v>
      </c>
      <c r="B152" s="20">
        <f>IF(VLOOKUP($A152,Data!$B:$K,MATCH(B$2,Data!$B$1:$K$1,FALSE),FALSE)="",#N/A,VLOOKUP($A152,Data!$B:$K,MATCH(B$2,Data!$B$1:$K$1,FALSE),FALSE))</f>
        <v>0.42499999999999999</v>
      </c>
    </row>
    <row r="153" spans="1:2" x14ac:dyDescent="0.25">
      <c r="A153" s="2">
        <f>IF(ISBLANK(Data!B154),#N/A,Data!B154)</f>
        <v>44015</v>
      </c>
      <c r="B153" s="20">
        <f>IF(VLOOKUP($A153,Data!$B:$K,MATCH(B$2,Data!$B$1:$K$1,FALSE),FALSE)="",#N/A,VLOOKUP($A153,Data!$B:$K,MATCH(B$2,Data!$B$1:$K$1,FALSE),FALSE))</f>
        <v>0.41499999999999998</v>
      </c>
    </row>
    <row r="154" spans="1:2" x14ac:dyDescent="0.25">
      <c r="A154" s="2">
        <f>IF(ISBLANK(Data!B155),#N/A,Data!B155)</f>
        <v>44014</v>
      </c>
      <c r="B154" s="20">
        <f>IF(VLOOKUP($A154,Data!$B:$K,MATCH(B$2,Data!$B$1:$K$1,FALSE),FALSE)="",#N/A,VLOOKUP($A154,Data!$B:$K,MATCH(B$2,Data!$B$1:$K$1,FALSE),FALSE))</f>
        <v>0.41499999999999998</v>
      </c>
    </row>
    <row r="155" spans="1:2" x14ac:dyDescent="0.25">
      <c r="A155" s="2">
        <f>IF(ISBLANK(Data!B156),#N/A,Data!B156)</f>
        <v>44013</v>
      </c>
      <c r="B155" s="20">
        <f>IF(VLOOKUP($A155,Data!$B:$K,MATCH(B$2,Data!$B$1:$K$1,FALSE),FALSE)="",#N/A,VLOOKUP($A155,Data!$B:$K,MATCH(B$2,Data!$B$1:$K$1,FALSE),FALSE))</f>
        <v>0.42</v>
      </c>
    </row>
    <row r="156" spans="1:2" x14ac:dyDescent="0.25">
      <c r="A156" s="2">
        <f>IF(ISBLANK(Data!B157),#N/A,Data!B157)</f>
        <v>44012</v>
      </c>
      <c r="B156" s="20">
        <f>IF(VLOOKUP($A156,Data!$B:$K,MATCH(B$2,Data!$B$1:$K$1,FALSE),FALSE)="",#N/A,VLOOKUP($A156,Data!$B:$K,MATCH(B$2,Data!$B$1:$K$1,FALSE),FALSE))</f>
        <v>0.41</v>
      </c>
    </row>
    <row r="157" spans="1:2" x14ac:dyDescent="0.25">
      <c r="A157" s="2">
        <f>IF(ISBLANK(Data!B158),#N/A,Data!B158)</f>
        <v>44011</v>
      </c>
      <c r="B157" s="20">
        <f>IF(VLOOKUP($A157,Data!$B:$K,MATCH(B$2,Data!$B$1:$K$1,FALSE),FALSE)="",#N/A,VLOOKUP($A157,Data!$B:$K,MATCH(B$2,Data!$B$1:$K$1,FALSE),FALSE))</f>
        <v>0.41</v>
      </c>
    </row>
    <row r="158" spans="1:2" x14ac:dyDescent="0.25">
      <c r="A158" s="2">
        <f>IF(ISBLANK(Data!B159),#N/A,Data!B159)</f>
        <v>44008</v>
      </c>
      <c r="B158" s="20">
        <f>IF(VLOOKUP($A158,Data!$B:$K,MATCH(B$2,Data!$B$1:$K$1,FALSE),FALSE)="",#N/A,VLOOKUP($A158,Data!$B:$K,MATCH(B$2,Data!$B$1:$K$1,FALSE),FALSE))</f>
        <v>0.4</v>
      </c>
    </row>
    <row r="159" spans="1:2" x14ac:dyDescent="0.25">
      <c r="A159" s="2">
        <f>IF(ISBLANK(Data!B160),#N/A,Data!B160)</f>
        <v>44007</v>
      </c>
      <c r="B159" s="20">
        <f>IF(VLOOKUP($A159,Data!$B:$K,MATCH(B$2,Data!$B$1:$K$1,FALSE),FALSE)="",#N/A,VLOOKUP($A159,Data!$B:$K,MATCH(B$2,Data!$B$1:$K$1,FALSE),FALSE))</f>
        <v>0.40500000000000003</v>
      </c>
    </row>
    <row r="160" spans="1:2" x14ac:dyDescent="0.25">
      <c r="A160" s="2">
        <f>IF(ISBLANK(Data!B161),#N/A,Data!B161)</f>
        <v>44006</v>
      </c>
      <c r="B160" s="20">
        <f>IF(VLOOKUP($A160,Data!$B:$K,MATCH(B$2,Data!$B$1:$K$1,FALSE),FALSE)="",#N/A,VLOOKUP($A160,Data!$B:$K,MATCH(B$2,Data!$B$1:$K$1,FALSE),FALSE))</f>
        <v>0.41499999999999998</v>
      </c>
    </row>
    <row r="161" spans="1:2" x14ac:dyDescent="0.25">
      <c r="A161" s="2">
        <f>IF(ISBLANK(Data!B162),#N/A,Data!B162)</f>
        <v>44005</v>
      </c>
      <c r="B161" s="20">
        <f>IF(VLOOKUP($A161,Data!$B:$K,MATCH(B$2,Data!$B$1:$K$1,FALSE),FALSE)="",#N/A,VLOOKUP($A161,Data!$B:$K,MATCH(B$2,Data!$B$1:$K$1,FALSE),FALSE))</f>
        <v>0.40500000000000003</v>
      </c>
    </row>
    <row r="162" spans="1:2" x14ac:dyDescent="0.25">
      <c r="A162" s="2">
        <f>IF(ISBLANK(Data!B163),#N/A,Data!B163)</f>
        <v>44004</v>
      </c>
      <c r="B162" s="20">
        <f>IF(VLOOKUP($A162,Data!$B:$K,MATCH(B$2,Data!$B$1:$K$1,FALSE),FALSE)="",#N/A,VLOOKUP($A162,Data!$B:$K,MATCH(B$2,Data!$B$1:$K$1,FALSE),FALSE))</f>
        <v>0.39500000000000002</v>
      </c>
    </row>
    <row r="163" spans="1:2" x14ac:dyDescent="0.25">
      <c r="A163" s="2">
        <f>IF(ISBLANK(Data!B164),#N/A,Data!B164)</f>
        <v>44001</v>
      </c>
      <c r="B163" s="20">
        <f>IF(VLOOKUP($A163,Data!$B:$K,MATCH(B$2,Data!$B$1:$K$1,FALSE),FALSE)="",#N/A,VLOOKUP($A163,Data!$B:$K,MATCH(B$2,Data!$B$1:$K$1,FALSE),FALSE))</f>
        <v>0.39</v>
      </c>
    </row>
    <row r="164" spans="1:2" x14ac:dyDescent="0.25">
      <c r="A164" s="2">
        <f>IF(ISBLANK(Data!B165),#N/A,Data!B165)</f>
        <v>44000</v>
      </c>
      <c r="B164" s="20">
        <f>IF(VLOOKUP($A164,Data!$B:$K,MATCH(B$2,Data!$B$1:$K$1,FALSE),FALSE)="",#N/A,VLOOKUP($A164,Data!$B:$K,MATCH(B$2,Data!$B$1:$K$1,FALSE),FALSE))</f>
        <v>0.39</v>
      </c>
    </row>
    <row r="165" spans="1:2" x14ac:dyDescent="0.25">
      <c r="A165" s="2">
        <f>IF(ISBLANK(Data!B166),#N/A,Data!B166)</f>
        <v>43999</v>
      </c>
      <c r="B165" s="20">
        <f>IF(VLOOKUP($A165,Data!$B:$K,MATCH(B$2,Data!$B$1:$K$1,FALSE),FALSE)="",#N/A,VLOOKUP($A165,Data!$B:$K,MATCH(B$2,Data!$B$1:$K$1,FALSE),FALSE))</f>
        <v>0.4</v>
      </c>
    </row>
    <row r="166" spans="1:2" x14ac:dyDescent="0.25">
      <c r="A166" s="2">
        <f>IF(ISBLANK(Data!B167),#N/A,Data!B167)</f>
        <v>43998</v>
      </c>
      <c r="B166" s="20">
        <f>IF(VLOOKUP($A166,Data!$B:$K,MATCH(B$2,Data!$B$1:$K$1,FALSE),FALSE)="",#N/A,VLOOKUP($A166,Data!$B:$K,MATCH(B$2,Data!$B$1:$K$1,FALSE),FALSE))</f>
        <v>0.39500000000000002</v>
      </c>
    </row>
    <row r="167" spans="1:2" x14ac:dyDescent="0.25">
      <c r="A167" s="2">
        <f>IF(ISBLANK(Data!B168),#N/A,Data!B168)</f>
        <v>43997</v>
      </c>
      <c r="B167" s="20">
        <f>IF(VLOOKUP($A167,Data!$B:$K,MATCH(B$2,Data!$B$1:$K$1,FALSE),FALSE)="",#N/A,VLOOKUP($A167,Data!$B:$K,MATCH(B$2,Data!$B$1:$K$1,FALSE),FALSE))</f>
        <v>0.38</v>
      </c>
    </row>
    <row r="168" spans="1:2" x14ac:dyDescent="0.25">
      <c r="A168" s="2">
        <f>IF(ISBLANK(Data!B169),#N/A,Data!B169)</f>
        <v>43994</v>
      </c>
      <c r="B168" s="20">
        <f>IF(VLOOKUP($A168,Data!$B:$K,MATCH(B$2,Data!$B$1:$K$1,FALSE),FALSE)="",#N/A,VLOOKUP($A168,Data!$B:$K,MATCH(B$2,Data!$B$1:$K$1,FALSE),FALSE))</f>
        <v>0.38500000000000001</v>
      </c>
    </row>
    <row r="169" spans="1:2" x14ac:dyDescent="0.25">
      <c r="A169" s="2">
        <f>IF(ISBLANK(Data!B170),#N/A,Data!B170)</f>
        <v>43993</v>
      </c>
      <c r="B169" s="20">
        <f>IF(VLOOKUP($A169,Data!$B:$K,MATCH(B$2,Data!$B$1:$K$1,FALSE),FALSE)="",#N/A,VLOOKUP($A169,Data!$B:$K,MATCH(B$2,Data!$B$1:$K$1,FALSE),FALSE))</f>
        <v>0.38500000000000001</v>
      </c>
    </row>
    <row r="170" spans="1:2" x14ac:dyDescent="0.25">
      <c r="A170" s="2">
        <f>IF(ISBLANK(Data!B171),#N/A,Data!B171)</f>
        <v>43992</v>
      </c>
      <c r="B170" s="20">
        <f>IF(VLOOKUP($A170,Data!$B:$K,MATCH(B$2,Data!$B$1:$K$1,FALSE),FALSE)="",#N/A,VLOOKUP($A170,Data!$B:$K,MATCH(B$2,Data!$B$1:$K$1,FALSE),FALSE))</f>
        <v>0.42</v>
      </c>
    </row>
    <row r="171" spans="1:2" x14ac:dyDescent="0.25">
      <c r="A171" s="2">
        <f>IF(ISBLANK(Data!B172),#N/A,Data!B172)</f>
        <v>43991</v>
      </c>
      <c r="B171" s="20">
        <f>IF(VLOOKUP($A171,Data!$B:$K,MATCH(B$2,Data!$B$1:$K$1,FALSE),FALSE)="",#N/A,VLOOKUP($A171,Data!$B:$K,MATCH(B$2,Data!$B$1:$K$1,FALSE),FALSE))</f>
        <v>0.42499999999999999</v>
      </c>
    </row>
    <row r="172" spans="1:2" x14ac:dyDescent="0.25">
      <c r="A172" s="2">
        <f>IF(ISBLANK(Data!B173),#N/A,Data!B173)</f>
        <v>43987</v>
      </c>
      <c r="B172" s="20">
        <f>IF(VLOOKUP($A172,Data!$B:$K,MATCH(B$2,Data!$B$1:$K$1,FALSE),FALSE)="",#N/A,VLOOKUP($A172,Data!$B:$K,MATCH(B$2,Data!$B$1:$K$1,FALSE),FALSE))</f>
        <v>0.44</v>
      </c>
    </row>
    <row r="173" spans="1:2" x14ac:dyDescent="0.25">
      <c r="A173" s="2">
        <f>IF(ISBLANK(Data!B174),#N/A,Data!B174)</f>
        <v>43986</v>
      </c>
      <c r="B173" s="20">
        <f>IF(VLOOKUP($A173,Data!$B:$K,MATCH(B$2,Data!$B$1:$K$1,FALSE),FALSE)="",#N/A,VLOOKUP($A173,Data!$B:$K,MATCH(B$2,Data!$B$1:$K$1,FALSE),FALSE))</f>
        <v>0.43</v>
      </c>
    </row>
    <row r="174" spans="1:2" x14ac:dyDescent="0.25">
      <c r="A174" s="2">
        <f>IF(ISBLANK(Data!B175),#N/A,Data!B175)</f>
        <v>43985</v>
      </c>
      <c r="B174" s="20">
        <f>IF(VLOOKUP($A174,Data!$B:$K,MATCH(B$2,Data!$B$1:$K$1,FALSE),FALSE)="",#N/A,VLOOKUP($A174,Data!$B:$K,MATCH(B$2,Data!$B$1:$K$1,FALSE),FALSE))</f>
        <v>0.41</v>
      </c>
    </row>
    <row r="175" spans="1:2" x14ac:dyDescent="0.25">
      <c r="A175" s="2">
        <f>IF(ISBLANK(Data!B176),#N/A,Data!B176)</f>
        <v>43984</v>
      </c>
      <c r="B175" s="20">
        <f>IF(VLOOKUP($A175,Data!$B:$K,MATCH(B$2,Data!$B$1:$K$1,FALSE),FALSE)="",#N/A,VLOOKUP($A175,Data!$B:$K,MATCH(B$2,Data!$B$1:$K$1,FALSE),FALSE))</f>
        <v>0.39</v>
      </c>
    </row>
    <row r="176" spans="1:2" x14ac:dyDescent="0.25">
      <c r="A176" s="2">
        <f>IF(ISBLANK(Data!B177),#N/A,Data!B177)</f>
        <v>43983</v>
      </c>
      <c r="B176" s="20">
        <f>IF(VLOOKUP($A176,Data!$B:$K,MATCH(B$2,Data!$B$1:$K$1,FALSE),FALSE)="",#N/A,VLOOKUP($A176,Data!$B:$K,MATCH(B$2,Data!$B$1:$K$1,FALSE),FALSE))</f>
        <v>0.39500000000000002</v>
      </c>
    </row>
    <row r="177" spans="1:2" x14ac:dyDescent="0.25">
      <c r="A177" s="2">
        <f>IF(ISBLANK(Data!B178),#N/A,Data!B178)</f>
        <v>43980</v>
      </c>
      <c r="B177" s="20">
        <f>IF(VLOOKUP($A177,Data!$B:$K,MATCH(B$2,Data!$B$1:$K$1,FALSE),FALSE)="",#N/A,VLOOKUP($A177,Data!$B:$K,MATCH(B$2,Data!$B$1:$K$1,FALSE),FALSE))</f>
        <v>0.40500000000000003</v>
      </c>
    </row>
    <row r="178" spans="1:2" x14ac:dyDescent="0.25">
      <c r="A178" s="2">
        <f>IF(ISBLANK(Data!B179),#N/A,Data!B179)</f>
        <v>43979</v>
      </c>
      <c r="B178" s="20">
        <f>IF(VLOOKUP($A178,Data!$B:$K,MATCH(B$2,Data!$B$1:$K$1,FALSE),FALSE)="",#N/A,VLOOKUP($A178,Data!$B:$K,MATCH(B$2,Data!$B$1:$K$1,FALSE),FALSE))</f>
        <v>0.40500000000000003</v>
      </c>
    </row>
    <row r="179" spans="1:2" x14ac:dyDescent="0.25">
      <c r="A179" s="2">
        <f>IF(ISBLANK(Data!B180),#N/A,Data!B180)</f>
        <v>43978</v>
      </c>
      <c r="B179" s="20">
        <f>IF(VLOOKUP($A179,Data!$B:$K,MATCH(B$2,Data!$B$1:$K$1,FALSE),FALSE)="",#N/A,VLOOKUP($A179,Data!$B:$K,MATCH(B$2,Data!$B$1:$K$1,FALSE),FALSE))</f>
        <v>0.4</v>
      </c>
    </row>
    <row r="180" spans="1:2" x14ac:dyDescent="0.25">
      <c r="A180" s="2">
        <f>IF(ISBLANK(Data!B181),#N/A,Data!B181)</f>
        <v>43977</v>
      </c>
      <c r="B180" s="20">
        <f>IF(VLOOKUP($A180,Data!$B:$K,MATCH(B$2,Data!$B$1:$K$1,FALSE),FALSE)="",#N/A,VLOOKUP($A180,Data!$B:$K,MATCH(B$2,Data!$B$1:$K$1,FALSE),FALSE))</f>
        <v>0.41</v>
      </c>
    </row>
    <row r="181" spans="1:2" x14ac:dyDescent="0.25">
      <c r="A181" s="2">
        <f>IF(ISBLANK(Data!B182),#N/A,Data!B182)</f>
        <v>43976</v>
      </c>
      <c r="B181" s="20">
        <f>IF(VLOOKUP($A181,Data!$B:$K,MATCH(B$2,Data!$B$1:$K$1,FALSE),FALSE)="",#N/A,VLOOKUP($A181,Data!$B:$K,MATCH(B$2,Data!$B$1:$K$1,FALSE),FALSE))</f>
        <v>0.39500000000000002</v>
      </c>
    </row>
    <row r="182" spans="1:2" x14ac:dyDescent="0.25">
      <c r="A182" s="2">
        <f>IF(ISBLANK(Data!B183),#N/A,Data!B183)</f>
        <v>43973</v>
      </c>
      <c r="B182" s="20">
        <f>IF(VLOOKUP($A182,Data!$B:$K,MATCH(B$2,Data!$B$1:$K$1,FALSE),FALSE)="",#N/A,VLOOKUP($A182,Data!$B:$K,MATCH(B$2,Data!$B$1:$K$1,FALSE),FALSE))</f>
        <v>0.39500000000000002</v>
      </c>
    </row>
    <row r="183" spans="1:2" x14ac:dyDescent="0.25">
      <c r="A183" s="2">
        <f>IF(ISBLANK(Data!B184),#N/A,Data!B184)</f>
        <v>43972</v>
      </c>
      <c r="B183" s="20">
        <f>IF(VLOOKUP($A183,Data!$B:$K,MATCH(B$2,Data!$B$1:$K$1,FALSE),FALSE)="",#N/A,VLOOKUP($A183,Data!$B:$K,MATCH(B$2,Data!$B$1:$K$1,FALSE),FALSE))</f>
        <v>0.39500000000000002</v>
      </c>
    </row>
    <row r="184" spans="1:2" x14ac:dyDescent="0.25">
      <c r="A184" s="2">
        <f>IF(ISBLANK(Data!B185),#N/A,Data!B185)</f>
        <v>43971</v>
      </c>
      <c r="B184" s="20">
        <f>IF(VLOOKUP($A184,Data!$B:$K,MATCH(B$2,Data!$B$1:$K$1,FALSE),FALSE)="",#N/A,VLOOKUP($A184,Data!$B:$K,MATCH(B$2,Data!$B$1:$K$1,FALSE),FALSE))</f>
        <v>0.40500000000000003</v>
      </c>
    </row>
    <row r="185" spans="1:2" x14ac:dyDescent="0.25">
      <c r="A185" s="2">
        <f>IF(ISBLANK(Data!B186),#N/A,Data!B186)</f>
        <v>43970</v>
      </c>
      <c r="B185" s="20">
        <f>IF(VLOOKUP($A185,Data!$B:$K,MATCH(B$2,Data!$B$1:$K$1,FALSE),FALSE)="",#N/A,VLOOKUP($A185,Data!$B:$K,MATCH(B$2,Data!$B$1:$K$1,FALSE),FALSE))</f>
        <v>0.41</v>
      </c>
    </row>
    <row r="186" spans="1:2" x14ac:dyDescent="0.25">
      <c r="A186" s="2">
        <f>IF(ISBLANK(Data!B187),#N/A,Data!B187)</f>
        <v>43969</v>
      </c>
      <c r="B186" s="20">
        <f>IF(VLOOKUP($A186,Data!$B:$K,MATCH(B$2,Data!$B$1:$K$1,FALSE),FALSE)="",#N/A,VLOOKUP($A186,Data!$B:$K,MATCH(B$2,Data!$B$1:$K$1,FALSE),FALSE))</f>
        <v>0.38</v>
      </c>
    </row>
    <row r="187" spans="1:2" x14ac:dyDescent="0.25">
      <c r="A187" s="2">
        <f>IF(ISBLANK(Data!B188),#N/A,Data!B188)</f>
        <v>43966</v>
      </c>
      <c r="B187" s="20">
        <f>IF(VLOOKUP($A187,Data!$B:$K,MATCH(B$2,Data!$B$1:$K$1,FALSE),FALSE)="",#N/A,VLOOKUP($A187,Data!$B:$K,MATCH(B$2,Data!$B$1:$K$1,FALSE),FALSE))</f>
        <v>0.38500000000000001</v>
      </c>
    </row>
    <row r="188" spans="1:2" x14ac:dyDescent="0.25">
      <c r="A188" s="2">
        <f>IF(ISBLANK(Data!B189),#N/A,Data!B189)</f>
        <v>43965</v>
      </c>
      <c r="B188" s="20">
        <f>IF(VLOOKUP($A188,Data!$B:$K,MATCH(B$2,Data!$B$1:$K$1,FALSE),FALSE)="",#N/A,VLOOKUP($A188,Data!$B:$K,MATCH(B$2,Data!$B$1:$K$1,FALSE),FALSE))</f>
        <v>0.37</v>
      </c>
    </row>
    <row r="189" spans="1:2" x14ac:dyDescent="0.25">
      <c r="A189" s="2">
        <f>IF(ISBLANK(Data!B190),#N/A,Data!B190)</f>
        <v>43964</v>
      </c>
      <c r="B189" s="20">
        <f>IF(VLOOKUP($A189,Data!$B:$K,MATCH(B$2,Data!$B$1:$K$1,FALSE),FALSE)="",#N/A,VLOOKUP($A189,Data!$B:$K,MATCH(B$2,Data!$B$1:$K$1,FALSE),FALSE))</f>
        <v>0.38500000000000001</v>
      </c>
    </row>
    <row r="190" spans="1:2" x14ac:dyDescent="0.25">
      <c r="A190" s="2">
        <f>IF(ISBLANK(Data!B191),#N/A,Data!B191)</f>
        <v>43963</v>
      </c>
      <c r="B190" s="20">
        <f>IF(VLOOKUP($A190,Data!$B:$K,MATCH(B$2,Data!$B$1:$K$1,FALSE),FALSE)="",#N/A,VLOOKUP($A190,Data!$B:$K,MATCH(B$2,Data!$B$1:$K$1,FALSE),FALSE))</f>
        <v>0.39500000000000002</v>
      </c>
    </row>
    <row r="191" spans="1:2" x14ac:dyDescent="0.25">
      <c r="A191" s="2">
        <f>IF(ISBLANK(Data!B192),#N/A,Data!B192)</f>
        <v>43962</v>
      </c>
      <c r="B191" s="20">
        <f>IF(VLOOKUP($A191,Data!$B:$K,MATCH(B$2,Data!$B$1:$K$1,FALSE),FALSE)="",#N/A,VLOOKUP($A191,Data!$B:$K,MATCH(B$2,Data!$B$1:$K$1,FALSE),FALSE))</f>
        <v>0.39</v>
      </c>
    </row>
    <row r="192" spans="1:2" x14ac:dyDescent="0.25">
      <c r="A192" s="2">
        <f>IF(ISBLANK(Data!B193),#N/A,Data!B193)</f>
        <v>43959</v>
      </c>
      <c r="B192" s="20">
        <f>IF(VLOOKUP($A192,Data!$B:$K,MATCH(B$2,Data!$B$1:$K$1,FALSE),FALSE)="",#N/A,VLOOKUP($A192,Data!$B:$K,MATCH(B$2,Data!$B$1:$K$1,FALSE),FALSE))</f>
        <v>0.38500000000000001</v>
      </c>
    </row>
    <row r="193" spans="1:2" x14ac:dyDescent="0.25">
      <c r="A193" s="2">
        <f>IF(ISBLANK(Data!B194),#N/A,Data!B194)</f>
        <v>43958</v>
      </c>
      <c r="B193" s="20">
        <f>IF(VLOOKUP($A193,Data!$B:$K,MATCH(B$2,Data!$B$1:$K$1,FALSE),FALSE)="",#N/A,VLOOKUP($A193,Data!$B:$K,MATCH(B$2,Data!$B$1:$K$1,FALSE),FALSE))</f>
        <v>0.40500000000000003</v>
      </c>
    </row>
    <row r="194" spans="1:2" x14ac:dyDescent="0.25">
      <c r="A194" s="2">
        <f>IF(ISBLANK(Data!B195),#N/A,Data!B195)</f>
        <v>43957</v>
      </c>
      <c r="B194" s="20">
        <f>IF(VLOOKUP($A194,Data!$B:$K,MATCH(B$2,Data!$B$1:$K$1,FALSE),FALSE)="",#N/A,VLOOKUP($A194,Data!$B:$K,MATCH(B$2,Data!$B$1:$K$1,FALSE),FALSE))</f>
        <v>0.40500000000000003</v>
      </c>
    </row>
    <row r="195" spans="1:2" x14ac:dyDescent="0.25">
      <c r="A195" s="2">
        <f>IF(ISBLANK(Data!B196),#N/A,Data!B196)</f>
        <v>43956</v>
      </c>
      <c r="B195" s="20">
        <f>IF(VLOOKUP($A195,Data!$B:$K,MATCH(B$2,Data!$B$1:$K$1,FALSE),FALSE)="",#N/A,VLOOKUP($A195,Data!$B:$K,MATCH(B$2,Data!$B$1:$K$1,FALSE),FALSE))</f>
        <v>0.39</v>
      </c>
    </row>
    <row r="196" spans="1:2" x14ac:dyDescent="0.25">
      <c r="A196" s="2">
        <f>IF(ISBLANK(Data!B197),#N/A,Data!B197)</f>
        <v>43955</v>
      </c>
      <c r="B196" s="20">
        <f>IF(VLOOKUP($A196,Data!$B:$K,MATCH(B$2,Data!$B$1:$K$1,FALSE),FALSE)="",#N/A,VLOOKUP($A196,Data!$B:$K,MATCH(B$2,Data!$B$1:$K$1,FALSE),FALSE))</f>
        <v>0.38500000000000001</v>
      </c>
    </row>
    <row r="197" spans="1:2" x14ac:dyDescent="0.25">
      <c r="A197" s="2">
        <f>IF(ISBLANK(Data!B198),#N/A,Data!B198)</f>
        <v>43952</v>
      </c>
      <c r="B197" s="20">
        <f>IF(VLOOKUP($A197,Data!$B:$K,MATCH(B$2,Data!$B$1:$K$1,FALSE),FALSE)="",#N/A,VLOOKUP($A197,Data!$B:$K,MATCH(B$2,Data!$B$1:$K$1,FALSE),FALSE))</f>
        <v>0.40500000000000003</v>
      </c>
    </row>
    <row r="198" spans="1:2" x14ac:dyDescent="0.25">
      <c r="A198" s="2">
        <f>IF(ISBLANK(Data!B199),#N/A,Data!B199)</f>
        <v>43951</v>
      </c>
      <c r="B198" s="20">
        <f>IF(VLOOKUP($A198,Data!$B:$K,MATCH(B$2,Data!$B$1:$K$1,FALSE),FALSE)="",#N/A,VLOOKUP($A198,Data!$B:$K,MATCH(B$2,Data!$B$1:$K$1,FALSE),FALSE))</f>
        <v>0.41</v>
      </c>
    </row>
    <row r="199" spans="1:2" x14ac:dyDescent="0.25">
      <c r="A199" s="2">
        <f>IF(ISBLANK(Data!B200),#N/A,Data!B200)</f>
        <v>43950</v>
      </c>
      <c r="B199" s="20">
        <f>IF(VLOOKUP($A199,Data!$B:$K,MATCH(B$2,Data!$B$1:$K$1,FALSE),FALSE)="",#N/A,VLOOKUP($A199,Data!$B:$K,MATCH(B$2,Data!$B$1:$K$1,FALSE),FALSE))</f>
        <v>0.43</v>
      </c>
    </row>
    <row r="200" spans="1:2" x14ac:dyDescent="0.25">
      <c r="A200" s="2">
        <f>IF(ISBLANK(Data!B201),#N/A,Data!B201)</f>
        <v>43949</v>
      </c>
      <c r="B200" s="20">
        <f>IF(VLOOKUP($A200,Data!$B:$K,MATCH(B$2,Data!$B$1:$K$1,FALSE),FALSE)="",#N/A,VLOOKUP($A200,Data!$B:$K,MATCH(B$2,Data!$B$1:$K$1,FALSE),FALSE))</f>
        <v>0.435</v>
      </c>
    </row>
    <row r="201" spans="1:2" x14ac:dyDescent="0.25">
      <c r="A201" s="2">
        <f>IF(ISBLANK(Data!B202),#N/A,Data!B202)</f>
        <v>43948</v>
      </c>
      <c r="B201" s="20">
        <f>IF(VLOOKUP($A201,Data!$B:$K,MATCH(B$2,Data!$B$1:$K$1,FALSE),FALSE)="",#N/A,VLOOKUP($A201,Data!$B:$K,MATCH(B$2,Data!$B$1:$K$1,FALSE),FALSE))</f>
        <v>0.44</v>
      </c>
    </row>
    <row r="202" spans="1:2" x14ac:dyDescent="0.25">
      <c r="A202" s="2">
        <f>IF(ISBLANK(Data!B203),#N/A,Data!B203)</f>
        <v>43945</v>
      </c>
      <c r="B202" s="20">
        <f>IF(VLOOKUP($A202,Data!$B:$K,MATCH(B$2,Data!$B$1:$K$1,FALSE),FALSE)="",#N/A,VLOOKUP($A202,Data!$B:$K,MATCH(B$2,Data!$B$1:$K$1,FALSE),FALSE))</f>
        <v>0.44</v>
      </c>
    </row>
    <row r="203" spans="1:2" x14ac:dyDescent="0.25">
      <c r="A203" s="2">
        <f>IF(ISBLANK(Data!B204),#N/A,Data!B204)</f>
        <v>43944</v>
      </c>
      <c r="B203" s="20">
        <f>IF(VLOOKUP($A203,Data!$B:$K,MATCH(B$2,Data!$B$1:$K$1,FALSE),FALSE)="",#N/A,VLOOKUP($A203,Data!$B:$K,MATCH(B$2,Data!$B$1:$K$1,FALSE),FALSE))</f>
        <v>0.435</v>
      </c>
    </row>
    <row r="204" spans="1:2" x14ac:dyDescent="0.25">
      <c r="A204" s="2">
        <f>IF(ISBLANK(Data!B205),#N/A,Data!B205)</f>
        <v>43943</v>
      </c>
      <c r="B204" s="20">
        <f>IF(VLOOKUP($A204,Data!$B:$K,MATCH(B$2,Data!$B$1:$K$1,FALSE),FALSE)="",#N/A,VLOOKUP($A204,Data!$B:$K,MATCH(B$2,Data!$B$1:$K$1,FALSE),FALSE))</f>
        <v>0.41499999999999998</v>
      </c>
    </row>
    <row r="205" spans="1:2" x14ac:dyDescent="0.25">
      <c r="A205" s="2">
        <f>IF(ISBLANK(Data!B206),#N/A,Data!B206)</f>
        <v>43942</v>
      </c>
      <c r="B205" s="20">
        <f>IF(VLOOKUP($A205,Data!$B:$K,MATCH(B$2,Data!$B$1:$K$1,FALSE),FALSE)="",#N/A,VLOOKUP($A205,Data!$B:$K,MATCH(B$2,Data!$B$1:$K$1,FALSE),FALSE))</f>
        <v>0.43</v>
      </c>
    </row>
    <row r="206" spans="1:2" x14ac:dyDescent="0.25">
      <c r="A206" s="2">
        <f>IF(ISBLANK(Data!B207),#N/A,Data!B207)</f>
        <v>43941</v>
      </c>
      <c r="B206" s="20">
        <f>IF(VLOOKUP($A206,Data!$B:$K,MATCH(B$2,Data!$B$1:$K$1,FALSE),FALSE)="",#N/A,VLOOKUP($A206,Data!$B:$K,MATCH(B$2,Data!$B$1:$K$1,FALSE),FALSE))</f>
        <v>0.42499999999999999</v>
      </c>
    </row>
    <row r="207" spans="1:2" x14ac:dyDescent="0.25">
      <c r="A207" s="2">
        <f>IF(ISBLANK(Data!B208),#N/A,Data!B208)</f>
        <v>43938</v>
      </c>
      <c r="B207" s="20">
        <f>IF(VLOOKUP($A207,Data!$B:$K,MATCH(B$2,Data!$B$1:$K$1,FALSE),FALSE)="",#N/A,VLOOKUP($A207,Data!$B:$K,MATCH(B$2,Data!$B$1:$K$1,FALSE),FALSE))</f>
        <v>0.42</v>
      </c>
    </row>
    <row r="208" spans="1:2" x14ac:dyDescent="0.25">
      <c r="A208" s="2">
        <f>IF(ISBLANK(Data!B209),#N/A,Data!B209)</f>
        <v>43937</v>
      </c>
      <c r="B208" s="20">
        <f>IF(VLOOKUP($A208,Data!$B:$K,MATCH(B$2,Data!$B$1:$K$1,FALSE),FALSE)="",#N/A,VLOOKUP($A208,Data!$B:$K,MATCH(B$2,Data!$B$1:$K$1,FALSE),FALSE))</f>
        <v>0.42</v>
      </c>
    </row>
    <row r="209" spans="1:2" x14ac:dyDescent="0.25">
      <c r="A209" s="2">
        <f>IF(ISBLANK(Data!B210),#N/A,Data!B210)</f>
        <v>43936</v>
      </c>
      <c r="B209" s="20">
        <f>IF(VLOOKUP($A209,Data!$B:$K,MATCH(B$2,Data!$B$1:$K$1,FALSE),FALSE)="",#N/A,VLOOKUP($A209,Data!$B:$K,MATCH(B$2,Data!$B$1:$K$1,FALSE),FALSE))</f>
        <v>0.45</v>
      </c>
    </row>
    <row r="210" spans="1:2" x14ac:dyDescent="0.25">
      <c r="A210" s="2">
        <f>IF(ISBLANK(Data!B211),#N/A,Data!B211)</f>
        <v>43935</v>
      </c>
      <c r="B210" s="20">
        <f>IF(VLOOKUP($A210,Data!$B:$K,MATCH(B$2,Data!$B$1:$K$1,FALSE),FALSE)="",#N/A,VLOOKUP($A210,Data!$B:$K,MATCH(B$2,Data!$B$1:$K$1,FALSE),FALSE))</f>
        <v>0.44500000000000001</v>
      </c>
    </row>
    <row r="211" spans="1:2" x14ac:dyDescent="0.25">
      <c r="A211" s="2">
        <f>IF(ISBLANK(Data!B212),#N/A,Data!B212)</f>
        <v>43930</v>
      </c>
      <c r="B211" s="20">
        <f>IF(VLOOKUP($A211,Data!$B:$K,MATCH(B$2,Data!$B$1:$K$1,FALSE),FALSE)="",#N/A,VLOOKUP($A211,Data!$B:$K,MATCH(B$2,Data!$B$1:$K$1,FALSE),FALSE))</f>
        <v>0.44500000000000001</v>
      </c>
    </row>
    <row r="212" spans="1:2" x14ac:dyDescent="0.25">
      <c r="A212" s="2">
        <f>IF(ISBLANK(Data!B213),#N/A,Data!B213)</f>
        <v>43929</v>
      </c>
      <c r="B212" s="20">
        <f>IF(VLOOKUP($A212,Data!$B:$K,MATCH(B$2,Data!$B$1:$K$1,FALSE),FALSE)="",#N/A,VLOOKUP($A212,Data!$B:$K,MATCH(B$2,Data!$B$1:$K$1,FALSE),FALSE))</f>
        <v>0.42</v>
      </c>
    </row>
    <row r="213" spans="1:2" x14ac:dyDescent="0.25">
      <c r="A213" s="2">
        <f>IF(ISBLANK(Data!B214),#N/A,Data!B214)</f>
        <v>43928</v>
      </c>
      <c r="B213" s="20">
        <f>IF(VLOOKUP($A213,Data!$B:$K,MATCH(B$2,Data!$B$1:$K$1,FALSE),FALSE)="",#N/A,VLOOKUP($A213,Data!$B:$K,MATCH(B$2,Data!$B$1:$K$1,FALSE),FALSE))</f>
        <v>0.42499999999999999</v>
      </c>
    </row>
    <row r="214" spans="1:2" x14ac:dyDescent="0.25">
      <c r="A214" s="2">
        <f>IF(ISBLANK(Data!B215),#N/A,Data!B215)</f>
        <v>43927</v>
      </c>
      <c r="B214" s="20">
        <f>IF(VLOOKUP($A214,Data!$B:$K,MATCH(B$2,Data!$B$1:$K$1,FALSE),FALSE)="",#N/A,VLOOKUP($A214,Data!$B:$K,MATCH(B$2,Data!$B$1:$K$1,FALSE),FALSE))</f>
        <v>0.40500000000000003</v>
      </c>
    </row>
    <row r="215" spans="1:2" x14ac:dyDescent="0.25">
      <c r="A215" s="2">
        <f>IF(ISBLANK(Data!B216),#N/A,Data!B216)</f>
        <v>43924</v>
      </c>
      <c r="B215" s="20">
        <f>IF(VLOOKUP($A215,Data!$B:$K,MATCH(B$2,Data!$B$1:$K$1,FALSE),FALSE)="",#N/A,VLOOKUP($A215,Data!$B:$K,MATCH(B$2,Data!$B$1:$K$1,FALSE),FALSE))</f>
        <v>0.39500000000000002</v>
      </c>
    </row>
    <row r="216" spans="1:2" x14ac:dyDescent="0.25">
      <c r="A216" s="2">
        <f>IF(ISBLANK(Data!B217),#N/A,Data!B217)</f>
        <v>43923</v>
      </c>
      <c r="B216" s="20">
        <f>IF(VLOOKUP($A216,Data!$B:$K,MATCH(B$2,Data!$B$1:$K$1,FALSE),FALSE)="",#N/A,VLOOKUP($A216,Data!$B:$K,MATCH(B$2,Data!$B$1:$K$1,FALSE),FALSE))</f>
        <v>0.40500000000000003</v>
      </c>
    </row>
    <row r="217" spans="1:2" x14ac:dyDescent="0.25">
      <c r="A217" s="2">
        <f>IF(ISBLANK(Data!B218),#N/A,Data!B218)</f>
        <v>43922</v>
      </c>
      <c r="B217" s="20">
        <f>IF(VLOOKUP($A217,Data!$B:$K,MATCH(B$2,Data!$B$1:$K$1,FALSE),FALSE)="",#N/A,VLOOKUP($A217,Data!$B:$K,MATCH(B$2,Data!$B$1:$K$1,FALSE),FALSE))</f>
        <v>0.36</v>
      </c>
    </row>
    <row r="218" spans="1:2" x14ac:dyDescent="0.25">
      <c r="A218" s="2">
        <f>IF(ISBLANK(Data!B219),#N/A,Data!B219)</f>
        <v>43921</v>
      </c>
      <c r="B218" s="20">
        <f>IF(VLOOKUP($A218,Data!$B:$K,MATCH(B$2,Data!$B$1:$K$1,FALSE),FALSE)="",#N/A,VLOOKUP($A218,Data!$B:$K,MATCH(B$2,Data!$B$1:$K$1,FALSE),FALSE))</f>
        <v>0.41499999999999998</v>
      </c>
    </row>
    <row r="219" spans="1:2" x14ac:dyDescent="0.25">
      <c r="A219" s="2">
        <f>IF(ISBLANK(Data!B220),#N/A,Data!B220)</f>
        <v>43920</v>
      </c>
      <c r="B219" s="20">
        <f>IF(VLOOKUP($A219,Data!$B:$K,MATCH(B$2,Data!$B$1:$K$1,FALSE),FALSE)="",#N/A,VLOOKUP($A219,Data!$B:$K,MATCH(B$2,Data!$B$1:$K$1,FALSE),FALSE))</f>
        <v>0.42</v>
      </c>
    </row>
    <row r="220" spans="1:2" x14ac:dyDescent="0.25">
      <c r="A220" s="2">
        <f>IF(ISBLANK(Data!B221),#N/A,Data!B221)</f>
        <v>43917</v>
      </c>
      <c r="B220" s="20">
        <f>IF(VLOOKUP($A220,Data!$B:$K,MATCH(B$2,Data!$B$1:$K$1,FALSE),FALSE)="",#N/A,VLOOKUP($A220,Data!$B:$K,MATCH(B$2,Data!$B$1:$K$1,FALSE),FALSE))</f>
        <v>0.45</v>
      </c>
    </row>
    <row r="221" spans="1:2" x14ac:dyDescent="0.25">
      <c r="A221" s="2">
        <f>IF(ISBLANK(Data!B222),#N/A,Data!B222)</f>
        <v>43916</v>
      </c>
      <c r="B221" s="20">
        <f>IF(VLOOKUP($A221,Data!$B:$K,MATCH(B$2,Data!$B$1:$K$1,FALSE),FALSE)="",#N/A,VLOOKUP($A221,Data!$B:$K,MATCH(B$2,Data!$B$1:$K$1,FALSE),FALSE))</f>
        <v>0.46500000000000002</v>
      </c>
    </row>
    <row r="222" spans="1:2" x14ac:dyDescent="0.25">
      <c r="A222" s="2">
        <f>IF(ISBLANK(Data!B223),#N/A,Data!B223)</f>
        <v>43915</v>
      </c>
      <c r="B222" s="20">
        <f>IF(VLOOKUP($A222,Data!$B:$K,MATCH(B$2,Data!$B$1:$K$1,FALSE),FALSE)="",#N/A,VLOOKUP($A222,Data!$B:$K,MATCH(B$2,Data!$B$1:$K$1,FALSE),FALSE))</f>
        <v>0.46</v>
      </c>
    </row>
    <row r="223" spans="1:2" x14ac:dyDescent="0.25">
      <c r="A223" s="2">
        <f>IF(ISBLANK(Data!B224),#N/A,Data!B224)</f>
        <v>43914</v>
      </c>
      <c r="B223" s="20">
        <f>IF(VLOOKUP($A223,Data!$B:$K,MATCH(B$2,Data!$B$1:$K$1,FALSE),FALSE)="",#N/A,VLOOKUP($A223,Data!$B:$K,MATCH(B$2,Data!$B$1:$K$1,FALSE),FALSE))</f>
        <v>0.44500000000000001</v>
      </c>
    </row>
    <row r="224" spans="1:2" x14ac:dyDescent="0.25">
      <c r="A224" s="2">
        <f>IF(ISBLANK(Data!B225),#N/A,Data!B225)</f>
        <v>43913</v>
      </c>
      <c r="B224" s="20">
        <f>IF(VLOOKUP($A224,Data!$B:$K,MATCH(B$2,Data!$B$1:$K$1,FALSE),FALSE)="",#N/A,VLOOKUP($A224,Data!$B:$K,MATCH(B$2,Data!$B$1:$K$1,FALSE),FALSE))</f>
        <v>0.46</v>
      </c>
    </row>
    <row r="225" spans="1:2" x14ac:dyDescent="0.25">
      <c r="A225" s="2">
        <f>IF(ISBLANK(Data!B226),#N/A,Data!B226)</f>
        <v>43910</v>
      </c>
      <c r="B225" s="20">
        <f>IF(VLOOKUP($A225,Data!$B:$K,MATCH(B$2,Data!$B$1:$K$1,FALSE),FALSE)="",#N/A,VLOOKUP($A225,Data!$B:$K,MATCH(B$2,Data!$B$1:$K$1,FALSE),FALSE))</f>
        <v>0.48499999999999999</v>
      </c>
    </row>
    <row r="226" spans="1:2" x14ac:dyDescent="0.25">
      <c r="A226" s="2">
        <f>IF(ISBLANK(Data!B227),#N/A,Data!B227)</f>
        <v>43909</v>
      </c>
      <c r="B226" s="20">
        <f>IF(VLOOKUP($A226,Data!$B:$K,MATCH(B$2,Data!$B$1:$K$1,FALSE),FALSE)="",#N/A,VLOOKUP($A226,Data!$B:$K,MATCH(B$2,Data!$B$1:$K$1,FALSE),FALSE))</f>
        <v>0.55500000000000005</v>
      </c>
    </row>
    <row r="227" spans="1:2" x14ac:dyDescent="0.25">
      <c r="A227" s="2">
        <f>IF(ISBLANK(Data!B228),#N/A,Data!B228)</f>
        <v>43908</v>
      </c>
      <c r="B227" s="20">
        <f>IF(VLOOKUP($A227,Data!$B:$K,MATCH(B$2,Data!$B$1:$K$1,FALSE),FALSE)="",#N/A,VLOOKUP($A227,Data!$B:$K,MATCH(B$2,Data!$B$1:$K$1,FALSE),FALSE))</f>
        <v>0.63500000000000001</v>
      </c>
    </row>
    <row r="228" spans="1:2" x14ac:dyDescent="0.25">
      <c r="A228" s="2">
        <f>IF(ISBLANK(Data!B229),#N/A,Data!B229)</f>
        <v>43907</v>
      </c>
      <c r="B228" s="20">
        <f>IF(VLOOKUP($A228,Data!$B:$K,MATCH(B$2,Data!$B$1:$K$1,FALSE),FALSE)="",#N/A,VLOOKUP($A228,Data!$B:$K,MATCH(B$2,Data!$B$1:$K$1,FALSE),FALSE))</f>
        <v>0.63</v>
      </c>
    </row>
    <row r="229" spans="1:2" x14ac:dyDescent="0.25">
      <c r="A229" s="2">
        <f>IF(ISBLANK(Data!B230),#N/A,Data!B230)</f>
        <v>43906</v>
      </c>
      <c r="B229" s="20">
        <f>IF(VLOOKUP($A229,Data!$B:$K,MATCH(B$2,Data!$B$1:$K$1,FALSE),FALSE)="",#N/A,VLOOKUP($A229,Data!$B:$K,MATCH(B$2,Data!$B$1:$K$1,FALSE),FALSE))</f>
        <v>0.56000000000000005</v>
      </c>
    </row>
    <row r="230" spans="1:2" x14ac:dyDescent="0.25">
      <c r="A230" s="2">
        <f>IF(ISBLANK(Data!B231),#N/A,Data!B231)</f>
        <v>43903</v>
      </c>
      <c r="B230" s="20">
        <f>IF(VLOOKUP($A230,Data!$B:$K,MATCH(B$2,Data!$B$1:$K$1,FALSE),FALSE)="",#N/A,VLOOKUP($A230,Data!$B:$K,MATCH(B$2,Data!$B$1:$K$1,FALSE),FALSE))</f>
        <v>0.66500000000000004</v>
      </c>
    </row>
    <row r="231" spans="1:2" x14ac:dyDescent="0.25">
      <c r="A231" s="2">
        <f>IF(ISBLANK(Data!B232),#N/A,Data!B232)</f>
        <v>43902</v>
      </c>
      <c r="B231" s="20">
        <f>IF(VLOOKUP($A231,Data!$B:$K,MATCH(B$2,Data!$B$1:$K$1,FALSE),FALSE)="",#N/A,VLOOKUP($A231,Data!$B:$K,MATCH(B$2,Data!$B$1:$K$1,FALSE),FALSE))</f>
        <v>0.51</v>
      </c>
    </row>
    <row r="232" spans="1:2" x14ac:dyDescent="0.25">
      <c r="A232" s="2">
        <f>IF(ISBLANK(Data!B233),#N/A,Data!B233)</f>
        <v>43901</v>
      </c>
      <c r="B232" s="20">
        <f>IF(VLOOKUP($A232,Data!$B:$K,MATCH(B$2,Data!$B$1:$K$1,FALSE),FALSE)="",#N/A,VLOOKUP($A232,Data!$B:$K,MATCH(B$2,Data!$B$1:$K$1,FALSE),FALSE))</f>
        <v>0.47</v>
      </c>
    </row>
    <row r="233" spans="1:2" x14ac:dyDescent="0.25">
      <c r="A233" s="2">
        <f>IF(ISBLANK(Data!B234),#N/A,Data!B234)</f>
        <v>43900</v>
      </c>
      <c r="B233" s="20">
        <f>IF(VLOOKUP($A233,Data!$B:$K,MATCH(B$2,Data!$B$1:$K$1,FALSE),FALSE)="",#N/A,VLOOKUP($A233,Data!$B:$K,MATCH(B$2,Data!$B$1:$K$1,FALSE),FALSE))</f>
        <v>0.54500000000000004</v>
      </c>
    </row>
    <row r="234" spans="1:2" x14ac:dyDescent="0.25">
      <c r="A234" s="2">
        <f>IF(ISBLANK(Data!B235),#N/A,Data!B235)</f>
        <v>43899</v>
      </c>
      <c r="B234" s="20">
        <f>IF(VLOOKUP($A234,Data!$B:$K,MATCH(B$2,Data!$B$1:$K$1,FALSE),FALSE)="",#N/A,VLOOKUP($A234,Data!$B:$K,MATCH(B$2,Data!$B$1:$K$1,FALSE),FALSE))</f>
        <v>0.435</v>
      </c>
    </row>
    <row r="235" spans="1:2" x14ac:dyDescent="0.25">
      <c r="A235" s="2">
        <f>IF(ISBLANK(Data!B236),#N/A,Data!B236)</f>
        <v>43896</v>
      </c>
      <c r="B235" s="20">
        <f>IF(VLOOKUP($A235,Data!$B:$K,MATCH(B$2,Data!$B$1:$K$1,FALSE),FALSE)="",#N/A,VLOOKUP($A235,Data!$B:$K,MATCH(B$2,Data!$B$1:$K$1,FALSE),FALSE))</f>
        <v>0.435</v>
      </c>
    </row>
    <row r="236" spans="1:2" x14ac:dyDescent="0.25">
      <c r="A236" s="2">
        <f>IF(ISBLANK(Data!B237),#N/A,Data!B237)</f>
        <v>43895</v>
      </c>
      <c r="B236" s="20">
        <f>IF(VLOOKUP($A236,Data!$B:$K,MATCH(B$2,Data!$B$1:$K$1,FALSE),FALSE)="",#N/A,VLOOKUP($A236,Data!$B:$K,MATCH(B$2,Data!$B$1:$K$1,FALSE),FALSE))</f>
        <v>0.5</v>
      </c>
    </row>
    <row r="237" spans="1:2" x14ac:dyDescent="0.25">
      <c r="A237" s="2">
        <f>IF(ISBLANK(Data!B238),#N/A,Data!B238)</f>
        <v>43894</v>
      </c>
      <c r="B237" s="20">
        <f>IF(VLOOKUP($A237,Data!$B:$K,MATCH(B$2,Data!$B$1:$K$1,FALSE),FALSE)="",#N/A,VLOOKUP($A237,Data!$B:$K,MATCH(B$2,Data!$B$1:$K$1,FALSE),FALSE))</f>
        <v>0.45500000000000002</v>
      </c>
    </row>
    <row r="238" spans="1:2" x14ac:dyDescent="0.25">
      <c r="A238" s="2">
        <f>IF(ISBLANK(Data!B239),#N/A,Data!B239)</f>
        <v>43893</v>
      </c>
      <c r="B238" s="20">
        <f>IF(VLOOKUP($A238,Data!$B:$K,MATCH(B$2,Data!$B$1:$K$1,FALSE),FALSE)="",#N/A,VLOOKUP($A238,Data!$B:$K,MATCH(B$2,Data!$B$1:$K$1,FALSE),FALSE))</f>
        <v>0.52</v>
      </c>
    </row>
    <row r="239" spans="1:2" x14ac:dyDescent="0.25">
      <c r="A239" s="2">
        <f>IF(ISBLANK(Data!B240),#N/A,Data!B240)</f>
        <v>43892</v>
      </c>
      <c r="B239" s="20">
        <f>IF(VLOOKUP($A239,Data!$B:$K,MATCH(B$2,Data!$B$1:$K$1,FALSE),FALSE)="",#N/A,VLOOKUP($A239,Data!$B:$K,MATCH(B$2,Data!$B$1:$K$1,FALSE),FALSE))</f>
        <v>0.53</v>
      </c>
    </row>
    <row r="240" spans="1:2" x14ac:dyDescent="0.25">
      <c r="A240" s="2">
        <f>IF(ISBLANK(Data!B241),#N/A,Data!B241)</f>
        <v>43889</v>
      </c>
      <c r="B240" s="20">
        <f>IF(VLOOKUP($A240,Data!$B:$K,MATCH(B$2,Data!$B$1:$K$1,FALSE),FALSE)="",#N/A,VLOOKUP($A240,Data!$B:$K,MATCH(B$2,Data!$B$1:$K$1,FALSE),FALSE))</f>
        <v>0.57000000000000006</v>
      </c>
    </row>
    <row r="241" spans="1:2" x14ac:dyDescent="0.25">
      <c r="A241" s="2">
        <f>IF(ISBLANK(Data!B242),#N/A,Data!B242)</f>
        <v>43888</v>
      </c>
      <c r="B241" s="20">
        <f>IF(VLOOKUP($A241,Data!$B:$K,MATCH(B$2,Data!$B$1:$K$1,FALSE),FALSE)="",#N/A,VLOOKUP($A241,Data!$B:$K,MATCH(B$2,Data!$B$1:$K$1,FALSE),FALSE))</f>
        <v>0.61499999999999999</v>
      </c>
    </row>
    <row r="242" spans="1:2" x14ac:dyDescent="0.25">
      <c r="A242" s="2">
        <f>IF(ISBLANK(Data!B243),#N/A,Data!B243)</f>
        <v>43887</v>
      </c>
      <c r="B242" s="20">
        <f>IF(VLOOKUP($A242,Data!$B:$K,MATCH(B$2,Data!$B$1:$K$1,FALSE),FALSE)="",#N/A,VLOOKUP($A242,Data!$B:$K,MATCH(B$2,Data!$B$1:$K$1,FALSE),FALSE))</f>
        <v>0.66500000000000004</v>
      </c>
    </row>
    <row r="243" spans="1:2" x14ac:dyDescent="0.25">
      <c r="A243" s="2">
        <f>IF(ISBLANK(Data!B244),#N/A,Data!B244)</f>
        <v>43886</v>
      </c>
      <c r="B243" s="20">
        <f>IF(VLOOKUP($A243,Data!$B:$K,MATCH(B$2,Data!$B$1:$K$1,FALSE),FALSE)="",#N/A,VLOOKUP($A243,Data!$B:$K,MATCH(B$2,Data!$B$1:$K$1,FALSE),FALSE))</f>
        <v>0.69</v>
      </c>
    </row>
    <row r="244" spans="1:2" x14ac:dyDescent="0.25">
      <c r="A244" s="2">
        <f>IF(ISBLANK(Data!B245),#N/A,Data!B245)</f>
        <v>43885</v>
      </c>
      <c r="B244" s="20">
        <f>IF(VLOOKUP($A244,Data!$B:$K,MATCH(B$2,Data!$B$1:$K$1,FALSE),FALSE)="",#N/A,VLOOKUP($A244,Data!$B:$K,MATCH(B$2,Data!$B$1:$K$1,FALSE),FALSE))</f>
        <v>0.67999999999999994</v>
      </c>
    </row>
    <row r="245" spans="1:2" x14ac:dyDescent="0.25">
      <c r="A245" s="2">
        <f>IF(ISBLANK(Data!B246),#N/A,Data!B246)</f>
        <v>43882</v>
      </c>
      <c r="B245" s="20">
        <f>IF(VLOOKUP($A245,Data!$B:$K,MATCH(B$2,Data!$B$1:$K$1,FALSE),FALSE)="",#N/A,VLOOKUP($A245,Data!$B:$K,MATCH(B$2,Data!$B$1:$K$1,FALSE),FALSE))</f>
        <v>0.69500000000000006</v>
      </c>
    </row>
    <row r="246" spans="1:2" x14ac:dyDescent="0.25">
      <c r="A246" s="2">
        <f>IF(ISBLANK(Data!B247),#N/A,Data!B247)</f>
        <v>43881</v>
      </c>
      <c r="B246" s="20">
        <f>IF(VLOOKUP($A246,Data!$B:$K,MATCH(B$2,Data!$B$1:$K$1,FALSE),FALSE)="",#N/A,VLOOKUP($A246,Data!$B:$K,MATCH(B$2,Data!$B$1:$K$1,FALSE),FALSE))</f>
        <v>0.74</v>
      </c>
    </row>
    <row r="247" spans="1:2" x14ac:dyDescent="0.25">
      <c r="A247" s="2">
        <f>IF(ISBLANK(Data!B248),#N/A,Data!B248)</f>
        <v>43880</v>
      </c>
      <c r="B247" s="20">
        <f>IF(VLOOKUP($A247,Data!$B:$K,MATCH(B$2,Data!$B$1:$K$1,FALSE),FALSE)="",#N/A,VLOOKUP($A247,Data!$B:$K,MATCH(B$2,Data!$B$1:$K$1,FALSE),FALSE))</f>
        <v>0.78</v>
      </c>
    </row>
    <row r="248" spans="1:2" x14ac:dyDescent="0.25">
      <c r="A248" s="2">
        <f>IF(ISBLANK(Data!B249),#N/A,Data!B249)</f>
        <v>43879</v>
      </c>
      <c r="B248" s="20">
        <f>IF(VLOOKUP($A248,Data!$B:$K,MATCH(B$2,Data!$B$1:$K$1,FALSE),FALSE)="",#N/A,VLOOKUP($A248,Data!$B:$K,MATCH(B$2,Data!$B$1:$K$1,FALSE),FALSE))</f>
        <v>0.78499999999999992</v>
      </c>
    </row>
    <row r="249" spans="1:2" x14ac:dyDescent="0.25">
      <c r="A249" s="2">
        <f>IF(ISBLANK(Data!B250),#N/A,Data!B250)</f>
        <v>43878</v>
      </c>
      <c r="B249" s="20">
        <f>IF(VLOOKUP($A249,Data!$B:$K,MATCH(B$2,Data!$B$1:$K$1,FALSE),FALSE)="",#N/A,VLOOKUP($A249,Data!$B:$K,MATCH(B$2,Data!$B$1:$K$1,FALSE),FALSE))</f>
        <v>0.8</v>
      </c>
    </row>
    <row r="250" spans="1:2" x14ac:dyDescent="0.25">
      <c r="A250" s="2">
        <f>IF(ISBLANK(Data!B251),#N/A,Data!B251)</f>
        <v>43875</v>
      </c>
      <c r="B250" s="20">
        <f>IF(VLOOKUP($A250,Data!$B:$K,MATCH(B$2,Data!$B$1:$K$1,FALSE),FALSE)="",#N/A,VLOOKUP($A250,Data!$B:$K,MATCH(B$2,Data!$B$1:$K$1,FALSE),FALSE))</f>
        <v>0.79</v>
      </c>
    </row>
    <row r="251" spans="1:2" x14ac:dyDescent="0.25">
      <c r="A251" s="2">
        <f>IF(ISBLANK(Data!B252),#N/A,Data!B252)</f>
        <v>43874</v>
      </c>
      <c r="B251" s="20">
        <f>IF(VLOOKUP($A251,Data!$B:$K,MATCH(B$2,Data!$B$1:$K$1,FALSE),FALSE)="",#N/A,VLOOKUP($A251,Data!$B:$K,MATCH(B$2,Data!$B$1:$K$1,FALSE),FALSE))</f>
        <v>0.79499999999999993</v>
      </c>
    </row>
    <row r="252" spans="1:2" x14ac:dyDescent="0.25">
      <c r="A252" s="2">
        <f>IF(ISBLANK(Data!B253),#N/A,Data!B253)</f>
        <v>43873</v>
      </c>
      <c r="B252" s="20">
        <f>IF(VLOOKUP($A252,Data!$B:$K,MATCH(B$2,Data!$B$1:$K$1,FALSE),FALSE)="",#N/A,VLOOKUP($A252,Data!$B:$K,MATCH(B$2,Data!$B$1:$K$1,FALSE),FALSE))</f>
        <v>0.80499999999999994</v>
      </c>
    </row>
    <row r="253" spans="1:2" x14ac:dyDescent="0.25">
      <c r="A253" s="2">
        <f>IF(ISBLANK(Data!B254),#N/A,Data!B254)</f>
        <v>43872</v>
      </c>
      <c r="B253" s="20">
        <f>IF(VLOOKUP($A253,Data!$B:$K,MATCH(B$2,Data!$B$1:$K$1,FALSE),FALSE)="",#N/A,VLOOKUP($A253,Data!$B:$K,MATCH(B$2,Data!$B$1:$K$1,FALSE),FALSE))</f>
        <v>0.78</v>
      </c>
    </row>
    <row r="254" spans="1:2" x14ac:dyDescent="0.25">
      <c r="A254" s="2">
        <f>IF(ISBLANK(Data!B255),#N/A,Data!B255)</f>
        <v>43871</v>
      </c>
      <c r="B254" s="20">
        <f>IF(VLOOKUP($A254,Data!$B:$K,MATCH(B$2,Data!$B$1:$K$1,FALSE),FALSE)="",#N/A,VLOOKUP($A254,Data!$B:$K,MATCH(B$2,Data!$B$1:$K$1,FALSE),FALSE))</f>
        <v>0.76500000000000001</v>
      </c>
    </row>
    <row r="255" spans="1:2" x14ac:dyDescent="0.25">
      <c r="A255" s="2">
        <f>IF(ISBLANK(Data!B256),#N/A,Data!B256)</f>
        <v>43868</v>
      </c>
      <c r="B255" s="20">
        <f>IF(VLOOKUP($A255,Data!$B:$K,MATCH(B$2,Data!$B$1:$K$1,FALSE),FALSE)="",#N/A,VLOOKUP($A255,Data!$B:$K,MATCH(B$2,Data!$B$1:$K$1,FALSE),FALSE))</f>
        <v>0.79499999999999993</v>
      </c>
    </row>
    <row r="256" spans="1:2" x14ac:dyDescent="0.25">
      <c r="A256" s="2">
        <f>IF(ISBLANK(Data!B257),#N/A,Data!B257)</f>
        <v>43867</v>
      </c>
      <c r="B256" s="20">
        <f>IF(VLOOKUP($A256,Data!$B:$K,MATCH(B$2,Data!$B$1:$K$1,FALSE),FALSE)="",#N/A,VLOOKUP($A256,Data!$B:$K,MATCH(B$2,Data!$B$1:$K$1,FALSE),FALSE))</f>
        <v>0.84499999999999997</v>
      </c>
    </row>
    <row r="257" spans="1:2" x14ac:dyDescent="0.25">
      <c r="A257" s="2">
        <f>IF(ISBLANK(Data!B258),#N/A,Data!B258)</f>
        <v>43866</v>
      </c>
      <c r="B257" s="20">
        <f>IF(VLOOKUP($A257,Data!$B:$K,MATCH(B$2,Data!$B$1:$K$1,FALSE),FALSE)="",#N/A,VLOOKUP($A257,Data!$B:$K,MATCH(B$2,Data!$B$1:$K$1,FALSE),FALSE))</f>
        <v>0.79</v>
      </c>
    </row>
    <row r="258" spans="1:2" x14ac:dyDescent="0.25">
      <c r="A258" s="2">
        <f>IF(ISBLANK(Data!B259),#N/A,Data!B259)</f>
        <v>43865</v>
      </c>
      <c r="B258" s="20">
        <f>IF(VLOOKUP($A258,Data!$B:$K,MATCH(B$2,Data!$B$1:$K$1,FALSE),FALSE)="",#N/A,VLOOKUP($A258,Data!$B:$K,MATCH(B$2,Data!$B$1:$K$1,FALSE),FALSE))</f>
        <v>0.69</v>
      </c>
    </row>
    <row r="259" spans="1:2" x14ac:dyDescent="0.25">
      <c r="A259" s="2">
        <f>IF(ISBLANK(Data!B260),#N/A,Data!B260)</f>
        <v>43864</v>
      </c>
      <c r="B259" s="20">
        <f>IF(VLOOKUP($A259,Data!$B:$K,MATCH(B$2,Data!$B$1:$K$1,FALSE),FALSE)="",#N/A,VLOOKUP($A259,Data!$B:$K,MATCH(B$2,Data!$B$1:$K$1,FALSE),FALSE))</f>
        <v>0.67</v>
      </c>
    </row>
    <row r="260" spans="1:2" x14ac:dyDescent="0.25">
      <c r="A260" s="2">
        <f>IF(ISBLANK(Data!B261),#N/A,Data!B261)</f>
        <v>43861</v>
      </c>
      <c r="B260" s="20">
        <f>IF(VLOOKUP($A260,Data!$B:$K,MATCH(B$2,Data!$B$1:$K$1,FALSE),FALSE)="",#N/A,VLOOKUP($A260,Data!$B:$K,MATCH(B$2,Data!$B$1:$K$1,FALSE),FALSE))</f>
        <v>0.70499999999999996</v>
      </c>
    </row>
    <row r="261" spans="1:2" x14ac:dyDescent="0.25">
      <c r="A261" s="2">
        <f>IF(ISBLANK(Data!B262),#N/A,Data!B262)</f>
        <v>43860</v>
      </c>
      <c r="B261" s="20">
        <f>IF(VLOOKUP($A261,Data!$B:$K,MATCH(B$2,Data!$B$1:$K$1,FALSE),FALSE)="",#N/A,VLOOKUP($A261,Data!$B:$K,MATCH(B$2,Data!$B$1:$K$1,FALSE),FALSE))</f>
        <v>0.71</v>
      </c>
    </row>
    <row r="262" spans="1:2" x14ac:dyDescent="0.25">
      <c r="A262" s="2">
        <f>IF(ISBLANK(Data!B263),#N/A,Data!B263)</f>
        <v>43859</v>
      </c>
      <c r="B262" s="20">
        <f>IF(VLOOKUP($A262,Data!$B:$K,MATCH(B$2,Data!$B$1:$K$1,FALSE),FALSE)="",#N/A,VLOOKUP($A262,Data!$B:$K,MATCH(B$2,Data!$B$1:$K$1,FALSE),FALSE))</f>
        <v>0.76500000000000001</v>
      </c>
    </row>
    <row r="263" spans="1:2" x14ac:dyDescent="0.25">
      <c r="A263" s="2">
        <f>IF(ISBLANK(Data!B264),#N/A,Data!B264)</f>
        <v>43858</v>
      </c>
      <c r="B263" s="20">
        <f>IF(VLOOKUP($A263,Data!$B:$K,MATCH(B$2,Data!$B$1:$K$1,FALSE),FALSE)="",#N/A,VLOOKUP($A263,Data!$B:$K,MATCH(B$2,Data!$B$1:$K$1,FALSE),FALSE))</f>
        <v>0.71</v>
      </c>
    </row>
    <row r="264" spans="1:2" x14ac:dyDescent="0.25">
      <c r="A264" s="2">
        <f>IF(ISBLANK(Data!B265),#N/A,Data!B265)</f>
        <v>43854</v>
      </c>
      <c r="B264" s="20">
        <f>IF(VLOOKUP($A264,Data!$B:$K,MATCH(B$2,Data!$B$1:$K$1,FALSE),FALSE)="",#N/A,VLOOKUP($A264,Data!$B:$K,MATCH(B$2,Data!$B$1:$K$1,FALSE),FALSE))</f>
        <v>0.82499999999999996</v>
      </c>
    </row>
    <row r="265" spans="1:2" x14ac:dyDescent="0.25">
      <c r="A265" s="2">
        <f>IF(ISBLANK(Data!B266),#N/A,Data!B266)</f>
        <v>43853</v>
      </c>
      <c r="B265" s="20">
        <f>IF(VLOOKUP($A265,Data!$B:$K,MATCH(B$2,Data!$B$1:$K$1,FALSE),FALSE)="",#N/A,VLOOKUP($A265,Data!$B:$K,MATCH(B$2,Data!$B$1:$K$1,FALSE),FALSE))</f>
        <v>0.83000000000000007</v>
      </c>
    </row>
    <row r="266" spans="1:2" x14ac:dyDescent="0.25">
      <c r="A266" s="2">
        <f>IF(ISBLANK(Data!B267),#N/A,Data!B267)</f>
        <v>43852</v>
      </c>
      <c r="B266" s="20">
        <f>IF(VLOOKUP($A266,Data!$B:$K,MATCH(B$2,Data!$B$1:$K$1,FALSE),FALSE)="",#N/A,VLOOKUP($A266,Data!$B:$K,MATCH(B$2,Data!$B$1:$K$1,FALSE),FALSE))</f>
        <v>0.81</v>
      </c>
    </row>
    <row r="267" spans="1:2" x14ac:dyDescent="0.25">
      <c r="A267" s="2">
        <f>IF(ISBLANK(Data!B268),#N/A,Data!B268)</f>
        <v>43851</v>
      </c>
      <c r="B267" s="20">
        <f>IF(VLOOKUP($A267,Data!$B:$K,MATCH(B$2,Data!$B$1:$K$1,FALSE),FALSE)="",#N/A,VLOOKUP($A267,Data!$B:$K,MATCH(B$2,Data!$B$1:$K$1,FALSE),FALSE))</f>
        <v>0.85</v>
      </c>
    </row>
    <row r="268" spans="1:2" x14ac:dyDescent="0.25">
      <c r="A268" s="2">
        <f>IF(ISBLANK(Data!B269),#N/A,Data!B269)</f>
        <v>43850</v>
      </c>
      <c r="B268" s="20">
        <f>IF(VLOOKUP($A268,Data!$B:$K,MATCH(B$2,Data!$B$1:$K$1,FALSE),FALSE)="",#N/A,VLOOKUP($A268,Data!$B:$K,MATCH(B$2,Data!$B$1:$K$1,FALSE),FALSE))</f>
        <v>0.86</v>
      </c>
    </row>
    <row r="269" spans="1:2" x14ac:dyDescent="0.25">
      <c r="A269" s="2">
        <f>IF(ISBLANK(Data!B270),#N/A,Data!B270)</f>
        <v>43847</v>
      </c>
      <c r="B269" s="20">
        <f>IF(VLOOKUP($A269,Data!$B:$K,MATCH(B$2,Data!$B$1:$K$1,FALSE),FALSE)="",#N/A,VLOOKUP($A269,Data!$B:$K,MATCH(B$2,Data!$B$1:$K$1,FALSE),FALSE))</f>
        <v>0.86499999999999999</v>
      </c>
    </row>
    <row r="270" spans="1:2" x14ac:dyDescent="0.25">
      <c r="A270" s="2">
        <f>IF(ISBLANK(Data!B271),#N/A,Data!B271)</f>
        <v>43846</v>
      </c>
      <c r="B270" s="20">
        <f>IF(VLOOKUP($A270,Data!$B:$K,MATCH(B$2,Data!$B$1:$K$1,FALSE),FALSE)="",#N/A,VLOOKUP($A270,Data!$B:$K,MATCH(B$2,Data!$B$1:$K$1,FALSE),FALSE))</f>
        <v>0.875</v>
      </c>
    </row>
    <row r="271" spans="1:2" x14ac:dyDescent="0.25">
      <c r="A271" s="2">
        <f>IF(ISBLANK(Data!B272),#N/A,Data!B272)</f>
        <v>43845</v>
      </c>
      <c r="B271" s="20">
        <f>IF(VLOOKUP($A271,Data!$B:$K,MATCH(B$2,Data!$B$1:$K$1,FALSE),FALSE)="",#N/A,VLOOKUP($A271,Data!$B:$K,MATCH(B$2,Data!$B$1:$K$1,FALSE),FALSE))</f>
        <v>0.90500000000000003</v>
      </c>
    </row>
    <row r="272" spans="1:2" x14ac:dyDescent="0.25">
      <c r="A272" s="2">
        <f>IF(ISBLANK(Data!B273),#N/A,Data!B273)</f>
        <v>43844</v>
      </c>
      <c r="B272" s="20">
        <f>IF(VLOOKUP($A272,Data!$B:$K,MATCH(B$2,Data!$B$1:$K$1,FALSE),FALSE)="",#N/A,VLOOKUP($A272,Data!$B:$K,MATCH(B$2,Data!$B$1:$K$1,FALSE),FALSE))</f>
        <v>0.92500000000000004</v>
      </c>
    </row>
    <row r="273" spans="1:2" x14ac:dyDescent="0.25">
      <c r="A273" s="2">
        <f>IF(ISBLANK(Data!B274),#N/A,Data!B274)</f>
        <v>43843</v>
      </c>
      <c r="B273" s="20">
        <f>IF(VLOOKUP($A273,Data!$B:$K,MATCH(B$2,Data!$B$1:$K$1,FALSE),FALSE)="",#N/A,VLOOKUP($A273,Data!$B:$K,MATCH(B$2,Data!$B$1:$K$1,FALSE),FALSE))</f>
        <v>0.89</v>
      </c>
    </row>
    <row r="274" spans="1:2" x14ac:dyDescent="0.25">
      <c r="A274" s="2">
        <f>IF(ISBLANK(Data!B275),#N/A,Data!B275)</f>
        <v>43840</v>
      </c>
      <c r="B274" s="20">
        <f>IF(VLOOKUP($A274,Data!$B:$K,MATCH(B$2,Data!$B$1:$K$1,FALSE),FALSE)="",#N/A,VLOOKUP($A274,Data!$B:$K,MATCH(B$2,Data!$B$1:$K$1,FALSE),FALSE))</f>
        <v>0.91500000000000004</v>
      </c>
    </row>
    <row r="275" spans="1:2" x14ac:dyDescent="0.25">
      <c r="A275" s="2">
        <f>IF(ISBLANK(Data!B276),#N/A,Data!B276)</f>
        <v>43839</v>
      </c>
      <c r="B275" s="20">
        <f>IF(VLOOKUP($A275,Data!$B:$K,MATCH(B$2,Data!$B$1:$K$1,FALSE),FALSE)="",#N/A,VLOOKUP($A275,Data!$B:$K,MATCH(B$2,Data!$B$1:$K$1,FALSE),FALSE))</f>
        <v>0.90500000000000003</v>
      </c>
    </row>
    <row r="276" spans="1:2" x14ac:dyDescent="0.25">
      <c r="A276" s="2">
        <f>IF(ISBLANK(Data!B277),#N/A,Data!B277)</f>
        <v>43838</v>
      </c>
      <c r="B276" s="20">
        <f>IF(VLOOKUP($A276,Data!$B:$K,MATCH(B$2,Data!$B$1:$K$1,FALSE),FALSE)="",#N/A,VLOOKUP($A276,Data!$B:$K,MATCH(B$2,Data!$B$1:$K$1,FALSE),FALSE))</f>
        <v>0.87</v>
      </c>
    </row>
    <row r="277" spans="1:2" x14ac:dyDescent="0.25">
      <c r="A277" s="2">
        <f>IF(ISBLANK(Data!B278),#N/A,Data!B278)</f>
        <v>43837</v>
      </c>
      <c r="B277" s="20">
        <f>IF(VLOOKUP($A277,Data!$B:$K,MATCH(B$2,Data!$B$1:$K$1,FALSE),FALSE)="",#N/A,VLOOKUP($A277,Data!$B:$K,MATCH(B$2,Data!$B$1:$K$1,FALSE),FALSE))</f>
        <v>0.89500000000000002</v>
      </c>
    </row>
    <row r="278" spans="1:2" x14ac:dyDescent="0.25">
      <c r="A278" s="2">
        <f>IF(ISBLANK(Data!B279),#N/A,Data!B279)</f>
        <v>43836</v>
      </c>
      <c r="B278" s="20">
        <f>IF(VLOOKUP($A278,Data!$B:$K,MATCH(B$2,Data!$B$1:$K$1,FALSE),FALSE)="",#N/A,VLOOKUP($A278,Data!$B:$K,MATCH(B$2,Data!$B$1:$K$1,FALSE),FALSE))</f>
        <v>0.89</v>
      </c>
    </row>
    <row r="279" spans="1:2" x14ac:dyDescent="0.25">
      <c r="A279" s="2">
        <f>IF(ISBLANK(Data!B280),#N/A,Data!B280)</f>
        <v>43833</v>
      </c>
      <c r="B279" s="20">
        <f>IF(VLOOKUP($A279,Data!$B:$K,MATCH(B$2,Data!$B$1:$K$1,FALSE),FALSE)="",#N/A,VLOOKUP($A279,Data!$B:$K,MATCH(B$2,Data!$B$1:$K$1,FALSE),FALSE))</f>
        <v>0.92999999999999994</v>
      </c>
    </row>
    <row r="280" spans="1:2" x14ac:dyDescent="0.25">
      <c r="A280" s="2">
        <f>IF(ISBLANK(Data!B281),#N/A,Data!B281)</f>
        <v>43832</v>
      </c>
      <c r="B280" s="20">
        <f>IF(VLOOKUP($A280,Data!$B:$K,MATCH(B$2,Data!$B$1:$K$1,FALSE),FALSE)="",#N/A,VLOOKUP($A280,Data!$B:$K,MATCH(B$2,Data!$B$1:$K$1,FALSE),FALSE))</f>
        <v>1</v>
      </c>
    </row>
    <row r="281" spans="1:2" x14ac:dyDescent="0.25">
      <c r="A281" s="2">
        <f>IF(ISBLANK(Data!B282),#N/A,Data!B282)</f>
        <v>43830</v>
      </c>
      <c r="B281" s="20">
        <f>IF(VLOOKUP($A281,Data!$B:$K,MATCH(B$2,Data!$B$1:$K$1,FALSE),FALSE)="",#N/A,VLOOKUP($A281,Data!$B:$K,MATCH(B$2,Data!$B$1:$K$1,FALSE),FALSE))</f>
        <v>1.04</v>
      </c>
    </row>
    <row r="282" spans="1:2" x14ac:dyDescent="0.25">
      <c r="A282" s="2">
        <f>IF(ISBLANK(Data!B283),#N/A,Data!B283)</f>
        <v>43829</v>
      </c>
      <c r="B282" s="20">
        <f>IF(VLOOKUP($A282,Data!$B:$K,MATCH(B$2,Data!$B$1:$K$1,FALSE),FALSE)="",#N/A,VLOOKUP($A282,Data!$B:$K,MATCH(B$2,Data!$B$1:$K$1,FALSE),FALSE))</f>
        <v>0.995</v>
      </c>
    </row>
    <row r="283" spans="1:2" x14ac:dyDescent="0.25">
      <c r="A283" s="2">
        <f>IF(ISBLANK(Data!B284),#N/A,Data!B284)</f>
        <v>43826</v>
      </c>
      <c r="B283" s="20">
        <f>IF(VLOOKUP($A283,Data!$B:$K,MATCH(B$2,Data!$B$1:$K$1,FALSE),FALSE)="",#N/A,VLOOKUP($A283,Data!$B:$K,MATCH(B$2,Data!$B$1:$K$1,FALSE),FALSE))</f>
        <v>1.0049999999999999</v>
      </c>
    </row>
    <row r="284" spans="1:2" x14ac:dyDescent="0.25">
      <c r="A284" s="2">
        <f>IF(ISBLANK(Data!B285),#N/A,Data!B285)</f>
        <v>43823</v>
      </c>
      <c r="B284" s="20">
        <f>IF(VLOOKUP($A284,Data!$B:$K,MATCH(B$2,Data!$B$1:$K$1,FALSE),FALSE)="",#N/A,VLOOKUP($A284,Data!$B:$K,MATCH(B$2,Data!$B$1:$K$1,FALSE),FALSE))</f>
        <v>0.995</v>
      </c>
    </row>
    <row r="285" spans="1:2" x14ac:dyDescent="0.25">
      <c r="A285" s="2">
        <f>IF(ISBLANK(Data!B286),#N/A,Data!B286)</f>
        <v>43822</v>
      </c>
      <c r="B285" s="20">
        <f>IF(VLOOKUP($A285,Data!$B:$K,MATCH(B$2,Data!$B$1:$K$1,FALSE),FALSE)="",#N/A,VLOOKUP($A285,Data!$B:$K,MATCH(B$2,Data!$B$1:$K$1,FALSE),FALSE))</f>
        <v>0.98</v>
      </c>
    </row>
    <row r="286" spans="1:2" x14ac:dyDescent="0.25">
      <c r="A286" s="2">
        <f>IF(ISBLANK(Data!B287),#N/A,Data!B287)</f>
        <v>43819</v>
      </c>
      <c r="B286" s="20">
        <f>IF(VLOOKUP($A286,Data!$B:$K,MATCH(B$2,Data!$B$1:$K$1,FALSE),FALSE)="",#N/A,VLOOKUP($A286,Data!$B:$K,MATCH(B$2,Data!$B$1:$K$1,FALSE),FALSE))</f>
        <v>0.96500000000000008</v>
      </c>
    </row>
    <row r="287" spans="1:2" x14ac:dyDescent="0.25">
      <c r="A287" s="2">
        <f>IF(ISBLANK(Data!B288),#N/A,Data!B288)</f>
        <v>43818</v>
      </c>
      <c r="B287" s="20">
        <f>IF(VLOOKUP($A287,Data!$B:$K,MATCH(B$2,Data!$B$1:$K$1,FALSE),FALSE)="",#N/A,VLOOKUP($A287,Data!$B:$K,MATCH(B$2,Data!$B$1:$K$1,FALSE),FALSE))</f>
        <v>0.92999999999999994</v>
      </c>
    </row>
    <row r="288" spans="1:2" x14ac:dyDescent="0.25">
      <c r="A288" s="2">
        <f>IF(ISBLANK(Data!B289),#N/A,Data!B289)</f>
        <v>43817</v>
      </c>
      <c r="B288" s="20">
        <f>IF(VLOOKUP($A288,Data!$B:$K,MATCH(B$2,Data!$B$1:$K$1,FALSE),FALSE)="",#N/A,VLOOKUP($A288,Data!$B:$K,MATCH(B$2,Data!$B$1:$K$1,FALSE),FALSE))</f>
        <v>0.86</v>
      </c>
    </row>
    <row r="289" spans="1:2" x14ac:dyDescent="0.25">
      <c r="A289" s="2">
        <f>IF(ISBLANK(Data!B290),#N/A,Data!B290)</f>
        <v>43816</v>
      </c>
      <c r="B289" s="20">
        <f>IF(VLOOKUP($A289,Data!$B:$K,MATCH(B$2,Data!$B$1:$K$1,FALSE),FALSE)="",#N/A,VLOOKUP($A289,Data!$B:$K,MATCH(B$2,Data!$B$1:$K$1,FALSE),FALSE))</f>
        <v>0.82000000000000006</v>
      </c>
    </row>
    <row r="290" spans="1:2" x14ac:dyDescent="0.25">
      <c r="A290" s="2">
        <f>IF(ISBLANK(Data!B291),#N/A,Data!B291)</f>
        <v>43815</v>
      </c>
      <c r="B290" s="20">
        <f>IF(VLOOKUP($A290,Data!$B:$K,MATCH(B$2,Data!$B$1:$K$1,FALSE),FALSE)="",#N/A,VLOOKUP($A290,Data!$B:$K,MATCH(B$2,Data!$B$1:$K$1,FALSE),FALSE))</f>
        <v>0.84000000000000008</v>
      </c>
    </row>
    <row r="291" spans="1:2" x14ac:dyDescent="0.25">
      <c r="A291" s="2">
        <f>IF(ISBLANK(Data!B292),#N/A,Data!B292)</f>
        <v>43812</v>
      </c>
      <c r="B291" s="20">
        <f>IF(VLOOKUP($A291,Data!$B:$K,MATCH(B$2,Data!$B$1:$K$1,FALSE),FALSE)="",#N/A,VLOOKUP($A291,Data!$B:$K,MATCH(B$2,Data!$B$1:$K$1,FALSE),FALSE))</f>
        <v>0.9</v>
      </c>
    </row>
    <row r="292" spans="1:2" x14ac:dyDescent="0.25">
      <c r="A292" s="2">
        <f>IF(ISBLANK(Data!B293),#N/A,Data!B293)</f>
        <v>43811</v>
      </c>
      <c r="B292" s="20">
        <f>IF(VLOOKUP($A292,Data!$B:$K,MATCH(B$2,Data!$B$1:$K$1,FALSE),FALSE)="",#N/A,VLOOKUP($A292,Data!$B:$K,MATCH(B$2,Data!$B$1:$K$1,FALSE),FALSE))</f>
        <v>0.8</v>
      </c>
    </row>
    <row r="293" spans="1:2" x14ac:dyDescent="0.25">
      <c r="A293" s="2">
        <f>IF(ISBLANK(Data!B294),#N/A,Data!B294)</f>
        <v>43810</v>
      </c>
      <c r="B293" s="20">
        <f>IF(VLOOKUP($A293,Data!$B:$K,MATCH(B$2,Data!$B$1:$K$1,FALSE),FALSE)="",#N/A,VLOOKUP($A293,Data!$B:$K,MATCH(B$2,Data!$B$1:$K$1,FALSE),FALSE))</f>
        <v>0.81</v>
      </c>
    </row>
    <row r="294" spans="1:2" x14ac:dyDescent="0.25">
      <c r="A294" s="2">
        <f>IF(ISBLANK(Data!B295),#N/A,Data!B295)</f>
        <v>43809</v>
      </c>
      <c r="B294" s="20">
        <f>IF(VLOOKUP($A294,Data!$B:$K,MATCH(B$2,Data!$B$1:$K$1,FALSE),FALSE)="",#N/A,VLOOKUP($A294,Data!$B:$K,MATCH(B$2,Data!$B$1:$K$1,FALSE),FALSE))</f>
        <v>0.78</v>
      </c>
    </row>
    <row r="295" spans="1:2" x14ac:dyDescent="0.25">
      <c r="A295" s="2">
        <f>IF(ISBLANK(Data!B296),#N/A,Data!B296)</f>
        <v>43808</v>
      </c>
      <c r="B295" s="20">
        <f>IF(VLOOKUP($A295,Data!$B:$K,MATCH(B$2,Data!$B$1:$K$1,FALSE),FALSE)="",#N/A,VLOOKUP($A295,Data!$B:$K,MATCH(B$2,Data!$B$1:$K$1,FALSE),FALSE))</f>
        <v>0.81</v>
      </c>
    </row>
    <row r="296" spans="1:2" x14ac:dyDescent="0.25">
      <c r="A296" s="2">
        <f>IF(ISBLANK(Data!B297),#N/A,Data!B297)</f>
        <v>43805</v>
      </c>
      <c r="B296" s="20">
        <f>IF(VLOOKUP($A296,Data!$B:$K,MATCH(B$2,Data!$B$1:$K$1,FALSE),FALSE)="",#N/A,VLOOKUP($A296,Data!$B:$K,MATCH(B$2,Data!$B$1:$K$1,FALSE),FALSE))</f>
        <v>0.79499999999999993</v>
      </c>
    </row>
    <row r="297" spans="1:2" x14ac:dyDescent="0.25">
      <c r="A297" s="2">
        <f>IF(ISBLANK(Data!B298),#N/A,Data!B298)</f>
        <v>43804</v>
      </c>
      <c r="B297" s="20">
        <f>IF(VLOOKUP($A297,Data!$B:$K,MATCH(B$2,Data!$B$1:$K$1,FALSE),FALSE)="",#N/A,VLOOKUP($A297,Data!$B:$K,MATCH(B$2,Data!$B$1:$K$1,FALSE),FALSE))</f>
        <v>0.77</v>
      </c>
    </row>
    <row r="298" spans="1:2" x14ac:dyDescent="0.25">
      <c r="A298" s="2">
        <f>IF(ISBLANK(Data!B299),#N/A,Data!B299)</f>
        <v>43803</v>
      </c>
      <c r="B298" s="20">
        <f>IF(VLOOKUP($A298,Data!$B:$K,MATCH(B$2,Data!$B$1:$K$1,FALSE),FALSE)="",#N/A,VLOOKUP($A298,Data!$B:$K,MATCH(B$2,Data!$B$1:$K$1,FALSE),FALSE))</f>
        <v>0.76</v>
      </c>
    </row>
    <row r="299" spans="1:2" x14ac:dyDescent="0.25">
      <c r="A299" s="2">
        <f>IF(ISBLANK(Data!B300),#N/A,Data!B300)</f>
        <v>43802</v>
      </c>
      <c r="B299" s="20">
        <f>IF(VLOOKUP($A299,Data!$B:$K,MATCH(B$2,Data!$B$1:$K$1,FALSE),FALSE)="",#N/A,VLOOKUP($A299,Data!$B:$K,MATCH(B$2,Data!$B$1:$K$1,FALSE),FALSE))</f>
        <v>0.86499999999999999</v>
      </c>
    </row>
    <row r="300" spans="1:2" x14ac:dyDescent="0.25">
      <c r="A300" s="2">
        <f>IF(ISBLANK(Data!B301),#N/A,Data!B301)</f>
        <v>43801</v>
      </c>
      <c r="B300" s="20">
        <f>IF(VLOOKUP($A300,Data!$B:$K,MATCH(B$2,Data!$B$1:$K$1,FALSE),FALSE)="",#N/A,VLOOKUP($A300,Data!$B:$K,MATCH(B$2,Data!$B$1:$K$1,FALSE),FALSE))</f>
        <v>0.78</v>
      </c>
    </row>
    <row r="301" spans="1:2" x14ac:dyDescent="0.25">
      <c r="A301" s="2">
        <f>IF(ISBLANK(Data!B302),#N/A,Data!B302)</f>
        <v>43798</v>
      </c>
      <c r="B301" s="20">
        <f>IF(VLOOKUP($A301,Data!$B:$K,MATCH(B$2,Data!$B$1:$K$1,FALSE),FALSE)="",#N/A,VLOOKUP($A301,Data!$B:$K,MATCH(B$2,Data!$B$1:$K$1,FALSE),FALSE))</f>
        <v>0.73499999999999999</v>
      </c>
    </row>
    <row r="302" spans="1:2" x14ac:dyDescent="0.25">
      <c r="A302" s="2">
        <f>IF(ISBLANK(Data!B303),#N/A,Data!B303)</f>
        <v>43797</v>
      </c>
      <c r="B302" s="20">
        <f>IF(VLOOKUP($A302,Data!$B:$K,MATCH(B$2,Data!$B$1:$K$1,FALSE),FALSE)="",#N/A,VLOOKUP($A302,Data!$B:$K,MATCH(B$2,Data!$B$1:$K$1,FALSE),FALSE))</f>
        <v>0.70499999999999996</v>
      </c>
    </row>
    <row r="303" spans="1:2" x14ac:dyDescent="0.25">
      <c r="A303" s="2">
        <f>IF(ISBLANK(Data!B304),#N/A,Data!B304)</f>
        <v>43796</v>
      </c>
      <c r="B303" s="20">
        <f>IF(VLOOKUP($A303,Data!$B:$K,MATCH(B$2,Data!$B$1:$K$1,FALSE),FALSE)="",#N/A,VLOOKUP($A303,Data!$B:$K,MATCH(B$2,Data!$B$1:$K$1,FALSE),FALSE))</f>
        <v>0.73</v>
      </c>
    </row>
    <row r="304" spans="1:2" x14ac:dyDescent="0.25">
      <c r="A304" s="2">
        <f>IF(ISBLANK(Data!B305),#N/A,Data!B305)</f>
        <v>43795</v>
      </c>
      <c r="B304" s="20">
        <f>IF(VLOOKUP($A304,Data!$B:$K,MATCH(B$2,Data!$B$1:$K$1,FALSE),FALSE)="",#N/A,VLOOKUP($A304,Data!$B:$K,MATCH(B$2,Data!$B$1:$K$1,FALSE),FALSE))</f>
        <v>0.81</v>
      </c>
    </row>
    <row r="305" spans="1:2" x14ac:dyDescent="0.25">
      <c r="A305" s="2">
        <f>IF(ISBLANK(Data!B306),#N/A,Data!B306)</f>
        <v>43794</v>
      </c>
      <c r="B305" s="20">
        <f>IF(VLOOKUP($A305,Data!$B:$K,MATCH(B$2,Data!$B$1:$K$1,FALSE),FALSE)="",#N/A,VLOOKUP($A305,Data!$B:$K,MATCH(B$2,Data!$B$1:$K$1,FALSE),FALSE))</f>
        <v>0.81499999999999995</v>
      </c>
    </row>
    <row r="306" spans="1:2" x14ac:dyDescent="0.25">
      <c r="A306" s="2">
        <f>IF(ISBLANK(Data!B307),#N/A,Data!B307)</f>
        <v>43791</v>
      </c>
      <c r="B306" s="20">
        <f>IF(VLOOKUP($A306,Data!$B:$K,MATCH(B$2,Data!$B$1:$K$1,FALSE),FALSE)="",#N/A,VLOOKUP($A306,Data!$B:$K,MATCH(B$2,Data!$B$1:$K$1,FALSE),FALSE))</f>
        <v>0.82000000000000006</v>
      </c>
    </row>
    <row r="307" spans="1:2" x14ac:dyDescent="0.25">
      <c r="A307" s="2">
        <f>IF(ISBLANK(Data!B308),#N/A,Data!B308)</f>
        <v>43790</v>
      </c>
      <c r="B307" s="20">
        <f>IF(VLOOKUP($A307,Data!$B:$K,MATCH(B$2,Data!$B$1:$K$1,FALSE),FALSE)="",#N/A,VLOOKUP($A307,Data!$B:$K,MATCH(B$2,Data!$B$1:$K$1,FALSE),FALSE))</f>
        <v>0.80499999999999994</v>
      </c>
    </row>
    <row r="308" spans="1:2" x14ac:dyDescent="0.25">
      <c r="A308" s="2">
        <f>IF(ISBLANK(Data!B309),#N/A,Data!B309)</f>
        <v>43789</v>
      </c>
      <c r="B308" s="20">
        <f>IF(VLOOKUP($A308,Data!$B:$K,MATCH(B$2,Data!$B$1:$K$1,FALSE),FALSE)="",#N/A,VLOOKUP($A308,Data!$B:$K,MATCH(B$2,Data!$B$1:$K$1,FALSE),FALSE))</f>
        <v>0.8</v>
      </c>
    </row>
    <row r="309" spans="1:2" x14ac:dyDescent="0.25">
      <c r="A309" s="2">
        <f>IF(ISBLANK(Data!B310),#N/A,Data!B310)</f>
        <v>43788</v>
      </c>
      <c r="B309" s="20">
        <f>IF(VLOOKUP($A309,Data!$B:$K,MATCH(B$2,Data!$B$1:$K$1,FALSE),FALSE)="",#N/A,VLOOKUP($A309,Data!$B:$K,MATCH(B$2,Data!$B$1:$K$1,FALSE),FALSE))</f>
        <v>0.82000000000000006</v>
      </c>
    </row>
    <row r="310" spans="1:2" x14ac:dyDescent="0.25">
      <c r="A310" s="2">
        <f>IF(ISBLANK(Data!B311),#N/A,Data!B311)</f>
        <v>43787</v>
      </c>
      <c r="B310" s="20">
        <f>IF(VLOOKUP($A310,Data!$B:$K,MATCH(B$2,Data!$B$1:$K$1,FALSE),FALSE)="",#N/A,VLOOKUP($A310,Data!$B:$K,MATCH(B$2,Data!$B$1:$K$1,FALSE),FALSE))</f>
        <v>0.85499999999999998</v>
      </c>
    </row>
    <row r="311" spans="1:2" x14ac:dyDescent="0.25">
      <c r="A311" s="2">
        <f>IF(ISBLANK(Data!B312),#N/A,Data!B312)</f>
        <v>43784</v>
      </c>
      <c r="B311" s="20">
        <f>IF(VLOOKUP($A311,Data!$B:$K,MATCH(B$2,Data!$B$1:$K$1,FALSE),FALSE)="",#N/A,VLOOKUP($A311,Data!$B:$K,MATCH(B$2,Data!$B$1:$K$1,FALSE),FALSE))</f>
        <v>0.85</v>
      </c>
    </row>
    <row r="312" spans="1:2" x14ac:dyDescent="0.25">
      <c r="A312" s="2">
        <f>IF(ISBLANK(Data!B313),#N/A,Data!B313)</f>
        <v>43783</v>
      </c>
      <c r="B312" s="20">
        <f>IF(VLOOKUP($A312,Data!$B:$K,MATCH(B$2,Data!$B$1:$K$1,FALSE),FALSE)="",#N/A,VLOOKUP($A312,Data!$B:$K,MATCH(B$2,Data!$B$1:$K$1,FALSE),FALSE))</f>
        <v>0.85</v>
      </c>
    </row>
    <row r="313" spans="1:2" x14ac:dyDescent="0.25">
      <c r="A313" s="2">
        <f>IF(ISBLANK(Data!B314),#N/A,Data!B314)</f>
        <v>43782</v>
      </c>
      <c r="B313" s="20">
        <f>IF(VLOOKUP($A313,Data!$B:$K,MATCH(B$2,Data!$B$1:$K$1,FALSE),FALSE)="",#N/A,VLOOKUP($A313,Data!$B:$K,MATCH(B$2,Data!$B$1:$K$1,FALSE),FALSE))</f>
        <v>0.92999999999999994</v>
      </c>
    </row>
    <row r="314" spans="1:2" x14ac:dyDescent="0.25">
      <c r="A314" s="2">
        <f>IF(ISBLANK(Data!B315),#N/A,Data!B315)</f>
        <v>43781</v>
      </c>
      <c r="B314" s="20">
        <f>IF(VLOOKUP($A314,Data!$B:$K,MATCH(B$2,Data!$B$1:$K$1,FALSE),FALSE)="",#N/A,VLOOKUP($A314,Data!$B:$K,MATCH(B$2,Data!$B$1:$K$1,FALSE),FALSE))</f>
        <v>0.95</v>
      </c>
    </row>
    <row r="315" spans="1:2" x14ac:dyDescent="0.25">
      <c r="A315" s="2">
        <f>IF(ISBLANK(Data!B316),#N/A,Data!B316)</f>
        <v>43780</v>
      </c>
      <c r="B315" s="20">
        <f>IF(VLOOKUP($A315,Data!$B:$K,MATCH(B$2,Data!$B$1:$K$1,FALSE),FALSE)="",#N/A,VLOOKUP($A315,Data!$B:$K,MATCH(B$2,Data!$B$1:$K$1,FALSE),FALSE))</f>
        <v>0.97</v>
      </c>
    </row>
    <row r="316" spans="1:2" x14ac:dyDescent="0.25">
      <c r="A316" s="2">
        <f>IF(ISBLANK(Data!B317),#N/A,Data!B317)</f>
        <v>43777</v>
      </c>
      <c r="B316" s="20">
        <f>IF(VLOOKUP($A316,Data!$B:$K,MATCH(B$2,Data!$B$1:$K$1,FALSE),FALSE)="",#N/A,VLOOKUP($A316,Data!$B:$K,MATCH(B$2,Data!$B$1:$K$1,FALSE),FALSE))</f>
        <v>0.98</v>
      </c>
    </row>
    <row r="317" spans="1:2" x14ac:dyDescent="0.25">
      <c r="A317" s="2">
        <f>IF(ISBLANK(Data!B318),#N/A,Data!B318)</f>
        <v>43776</v>
      </c>
      <c r="B317" s="20">
        <f>IF(VLOOKUP($A317,Data!$B:$K,MATCH(B$2,Data!$B$1:$K$1,FALSE),FALSE)="",#N/A,VLOOKUP($A317,Data!$B:$K,MATCH(B$2,Data!$B$1:$K$1,FALSE),FALSE))</f>
        <v>0.93500000000000005</v>
      </c>
    </row>
    <row r="318" spans="1:2" x14ac:dyDescent="0.25">
      <c r="A318" s="2">
        <f>IF(ISBLANK(Data!B319),#N/A,Data!B319)</f>
        <v>43775</v>
      </c>
      <c r="B318" s="20">
        <f>IF(VLOOKUP($A318,Data!$B:$K,MATCH(B$2,Data!$B$1:$K$1,FALSE),FALSE)="",#N/A,VLOOKUP($A318,Data!$B:$K,MATCH(B$2,Data!$B$1:$K$1,FALSE),FALSE))</f>
        <v>0.97</v>
      </c>
    </row>
    <row r="319" spans="1:2" x14ac:dyDescent="0.25">
      <c r="A319" s="2">
        <f>IF(ISBLANK(Data!B320),#N/A,Data!B320)</f>
        <v>43774</v>
      </c>
      <c r="B319" s="20">
        <f>IF(VLOOKUP($A319,Data!$B:$K,MATCH(B$2,Data!$B$1:$K$1,FALSE),FALSE)="",#N/A,VLOOKUP($A319,Data!$B:$K,MATCH(B$2,Data!$B$1:$K$1,FALSE),FALSE))</f>
        <v>0.93500000000000005</v>
      </c>
    </row>
    <row r="320" spans="1:2" x14ac:dyDescent="0.25">
      <c r="A320" s="2">
        <f>IF(ISBLANK(Data!B321),#N/A,Data!B321)</f>
        <v>43773</v>
      </c>
      <c r="B320" s="20">
        <f>IF(VLOOKUP($A320,Data!$B:$K,MATCH(B$2,Data!$B$1:$K$1,FALSE),FALSE)="",#N/A,VLOOKUP($A320,Data!$B:$K,MATCH(B$2,Data!$B$1:$K$1,FALSE),FALSE))</f>
        <v>0.9</v>
      </c>
    </row>
    <row r="321" spans="1:2" x14ac:dyDescent="0.25">
      <c r="A321" s="2">
        <f>IF(ISBLANK(Data!B322),#N/A,Data!B322)</f>
        <v>43770</v>
      </c>
      <c r="B321" s="20">
        <f>IF(VLOOKUP($A321,Data!$B:$K,MATCH(B$2,Data!$B$1:$K$1,FALSE),FALSE)="",#N/A,VLOOKUP($A321,Data!$B:$K,MATCH(B$2,Data!$B$1:$K$1,FALSE),FALSE))</f>
        <v>0.85</v>
      </c>
    </row>
    <row r="322" spans="1:2" x14ac:dyDescent="0.25">
      <c r="A322" s="2">
        <f>IF(ISBLANK(Data!B323),#N/A,Data!B323)</f>
        <v>43769</v>
      </c>
      <c r="B322" s="20">
        <f>IF(VLOOKUP($A322,Data!$B:$K,MATCH(B$2,Data!$B$1:$K$1,FALSE),FALSE)="",#N/A,VLOOKUP($A322,Data!$B:$K,MATCH(B$2,Data!$B$1:$K$1,FALSE),FALSE))</f>
        <v>0.88</v>
      </c>
    </row>
    <row r="323" spans="1:2" x14ac:dyDescent="0.25">
      <c r="A323" s="2">
        <f>IF(ISBLANK(Data!B324),#N/A,Data!B324)</f>
        <v>43768</v>
      </c>
      <c r="B323" s="20">
        <f>IF(VLOOKUP($A323,Data!$B:$K,MATCH(B$2,Data!$B$1:$K$1,FALSE),FALSE)="",#N/A,VLOOKUP($A323,Data!$B:$K,MATCH(B$2,Data!$B$1:$K$1,FALSE),FALSE))</f>
        <v>0.86</v>
      </c>
    </row>
    <row r="324" spans="1:2" x14ac:dyDescent="0.25">
      <c r="A324" s="2">
        <f>IF(ISBLANK(Data!B325),#N/A,Data!B325)</f>
        <v>43767</v>
      </c>
      <c r="B324" s="20">
        <f>IF(VLOOKUP($A324,Data!$B:$K,MATCH(B$2,Data!$B$1:$K$1,FALSE),FALSE)="",#N/A,VLOOKUP($A324,Data!$B:$K,MATCH(B$2,Data!$B$1:$K$1,FALSE),FALSE))</f>
        <v>0.89500000000000002</v>
      </c>
    </row>
    <row r="325" spans="1:2" x14ac:dyDescent="0.25">
      <c r="A325" s="2">
        <f>IF(ISBLANK(Data!B326),#N/A,Data!B326)</f>
        <v>43766</v>
      </c>
      <c r="B325" s="20">
        <f>IF(VLOOKUP($A325,Data!$B:$K,MATCH(B$2,Data!$B$1:$K$1,FALSE),FALSE)="",#N/A,VLOOKUP($A325,Data!$B:$K,MATCH(B$2,Data!$B$1:$K$1,FALSE),FALSE))</f>
        <v>0.81499999999999995</v>
      </c>
    </row>
    <row r="326" spans="1:2" x14ac:dyDescent="0.25">
      <c r="A326" s="2">
        <f>IF(ISBLANK(Data!B327),#N/A,Data!B327)</f>
        <v>43763</v>
      </c>
      <c r="B326" s="20">
        <f>IF(VLOOKUP($A326,Data!$B:$K,MATCH(B$2,Data!$B$1:$K$1,FALSE),FALSE)="",#N/A,VLOOKUP($A326,Data!$B:$K,MATCH(B$2,Data!$B$1:$K$1,FALSE),FALSE))</f>
        <v>0.79</v>
      </c>
    </row>
    <row r="327" spans="1:2" x14ac:dyDescent="0.25">
      <c r="A327" s="2">
        <f>IF(ISBLANK(Data!B328),#N/A,Data!B328)</f>
        <v>43762</v>
      </c>
      <c r="B327" s="20">
        <f>IF(VLOOKUP($A327,Data!$B:$K,MATCH(B$2,Data!$B$1:$K$1,FALSE),FALSE)="",#N/A,VLOOKUP($A327,Data!$B:$K,MATCH(B$2,Data!$B$1:$K$1,FALSE),FALSE))</f>
        <v>0.80499999999999994</v>
      </c>
    </row>
    <row r="328" spans="1:2" x14ac:dyDescent="0.25">
      <c r="A328" s="2">
        <f>IF(ISBLANK(Data!B329),#N/A,Data!B329)</f>
        <v>43761</v>
      </c>
      <c r="B328" s="20">
        <f>IF(VLOOKUP($A328,Data!$B:$K,MATCH(B$2,Data!$B$1:$K$1,FALSE),FALSE)="",#N/A,VLOOKUP($A328,Data!$B:$K,MATCH(B$2,Data!$B$1:$K$1,FALSE),FALSE))</f>
        <v>0.82499999999999996</v>
      </c>
    </row>
    <row r="329" spans="1:2" x14ac:dyDescent="0.25">
      <c r="A329" s="2">
        <f>IF(ISBLANK(Data!B330),#N/A,Data!B330)</f>
        <v>43760</v>
      </c>
      <c r="B329" s="20">
        <f>IF(VLOOKUP($A329,Data!$B:$K,MATCH(B$2,Data!$B$1:$K$1,FALSE),FALSE)="",#N/A,VLOOKUP($A329,Data!$B:$K,MATCH(B$2,Data!$B$1:$K$1,FALSE),FALSE))</f>
        <v>0.86</v>
      </c>
    </row>
    <row r="330" spans="1:2" x14ac:dyDescent="0.25">
      <c r="A330" s="2">
        <f>IF(ISBLANK(Data!B331),#N/A,Data!B331)</f>
        <v>43759</v>
      </c>
      <c r="B330" s="20">
        <f>IF(VLOOKUP($A330,Data!$B:$K,MATCH(B$2,Data!$B$1:$K$1,FALSE),FALSE)="",#N/A,VLOOKUP($A330,Data!$B:$K,MATCH(B$2,Data!$B$1:$K$1,FALSE),FALSE))</f>
        <v>0.85499999999999998</v>
      </c>
    </row>
    <row r="331" spans="1:2" x14ac:dyDescent="0.25">
      <c r="A331" s="2">
        <f>IF(ISBLANK(Data!B332),#N/A,Data!B332)</f>
        <v>43756</v>
      </c>
      <c r="B331" s="20">
        <f>IF(VLOOKUP($A331,Data!$B:$K,MATCH(B$2,Data!$B$1:$K$1,FALSE),FALSE)="",#N/A,VLOOKUP($A331,Data!$B:$K,MATCH(B$2,Data!$B$1:$K$1,FALSE),FALSE))</f>
        <v>0.83000000000000007</v>
      </c>
    </row>
    <row r="332" spans="1:2" x14ac:dyDescent="0.25">
      <c r="A332" s="2">
        <f>IF(ISBLANK(Data!B333),#N/A,Data!B333)</f>
        <v>43755</v>
      </c>
      <c r="B332" s="20">
        <f>IF(VLOOKUP($A332,Data!$B:$K,MATCH(B$2,Data!$B$1:$K$1,FALSE),FALSE)="",#N/A,VLOOKUP($A332,Data!$B:$K,MATCH(B$2,Data!$B$1:$K$1,FALSE),FALSE))</f>
        <v>0.81499999999999995</v>
      </c>
    </row>
    <row r="333" spans="1:2" x14ac:dyDescent="0.25">
      <c r="A333" s="2">
        <f>IF(ISBLANK(Data!B334),#N/A,Data!B334)</f>
        <v>43754</v>
      </c>
      <c r="B333" s="20">
        <f>IF(VLOOKUP($A333,Data!$B:$K,MATCH(B$2,Data!$B$1:$K$1,FALSE),FALSE)="",#N/A,VLOOKUP($A333,Data!$B:$K,MATCH(B$2,Data!$B$1:$K$1,FALSE),FALSE))</f>
        <v>0.77</v>
      </c>
    </row>
    <row r="334" spans="1:2" x14ac:dyDescent="0.25">
      <c r="A334" s="2">
        <f>IF(ISBLANK(Data!B335),#N/A,Data!B335)</f>
        <v>43753</v>
      </c>
      <c r="B334" s="20">
        <f>IF(VLOOKUP($A334,Data!$B:$K,MATCH(B$2,Data!$B$1:$K$1,FALSE),FALSE)="",#N/A,VLOOKUP($A334,Data!$B:$K,MATCH(B$2,Data!$B$1:$K$1,FALSE),FALSE))</f>
        <v>0.745</v>
      </c>
    </row>
    <row r="335" spans="1:2" x14ac:dyDescent="0.25">
      <c r="A335" s="2">
        <f>IF(ISBLANK(Data!B336),#N/A,Data!B336)</f>
        <v>43752</v>
      </c>
      <c r="B335" s="20">
        <f>IF(VLOOKUP($A335,Data!$B:$K,MATCH(B$2,Data!$B$1:$K$1,FALSE),FALSE)="",#N/A,VLOOKUP($A335,Data!$B:$K,MATCH(B$2,Data!$B$1:$K$1,FALSE),FALSE))</f>
        <v>0.76500000000000001</v>
      </c>
    </row>
    <row r="336" spans="1:2" x14ac:dyDescent="0.25">
      <c r="A336" s="2">
        <f>IF(ISBLANK(Data!B337),#N/A,Data!B337)</f>
        <v>43749</v>
      </c>
      <c r="B336" s="20">
        <f>IF(VLOOKUP($A336,Data!$B:$K,MATCH(B$2,Data!$B$1:$K$1,FALSE),FALSE)="",#N/A,VLOOKUP($A336,Data!$B:$K,MATCH(B$2,Data!$B$1:$K$1,FALSE),FALSE))</f>
        <v>0.74</v>
      </c>
    </row>
    <row r="337" spans="1:2" x14ac:dyDescent="0.25">
      <c r="A337" s="2">
        <f>IF(ISBLANK(Data!B338),#N/A,Data!B338)</f>
        <v>43748</v>
      </c>
      <c r="B337" s="20">
        <f>IF(VLOOKUP($A337,Data!$B:$K,MATCH(B$2,Data!$B$1:$K$1,FALSE),FALSE)="",#N/A,VLOOKUP($A337,Data!$B:$K,MATCH(B$2,Data!$B$1:$K$1,FALSE),FALSE))</f>
        <v>0.64</v>
      </c>
    </row>
    <row r="338" spans="1:2" x14ac:dyDescent="0.25">
      <c r="A338" s="2">
        <f>IF(ISBLANK(Data!B339),#N/A,Data!B339)</f>
        <v>43747</v>
      </c>
      <c r="B338" s="20">
        <f>IF(VLOOKUP($A338,Data!$B:$K,MATCH(B$2,Data!$B$1:$K$1,FALSE),FALSE)="",#N/A,VLOOKUP($A338,Data!$B:$K,MATCH(B$2,Data!$B$1:$K$1,FALSE),FALSE))</f>
        <v>0.64500000000000002</v>
      </c>
    </row>
    <row r="339" spans="1:2" x14ac:dyDescent="0.25">
      <c r="A339" s="2">
        <f>IF(ISBLANK(Data!B340),#N/A,Data!B340)</f>
        <v>43746</v>
      </c>
      <c r="B339" s="20">
        <f>IF(VLOOKUP($A339,Data!$B:$K,MATCH(B$2,Data!$B$1:$K$1,FALSE),FALSE)="",#N/A,VLOOKUP($A339,Data!$B:$K,MATCH(B$2,Data!$B$1:$K$1,FALSE),FALSE))</f>
        <v>0.65</v>
      </c>
    </row>
    <row r="340" spans="1:2" x14ac:dyDescent="0.25">
      <c r="A340" s="2">
        <f>IF(ISBLANK(Data!B341),#N/A,Data!B341)</f>
        <v>43745</v>
      </c>
      <c r="B340" s="20">
        <f>IF(VLOOKUP($A340,Data!$B:$K,MATCH(B$2,Data!$B$1:$K$1,FALSE),FALSE)="",#N/A,VLOOKUP($A340,Data!$B:$K,MATCH(B$2,Data!$B$1:$K$1,FALSE),FALSE))</f>
        <v>0.61499999999999999</v>
      </c>
    </row>
    <row r="341" spans="1:2" x14ac:dyDescent="0.25">
      <c r="A341" s="2">
        <f>IF(ISBLANK(Data!B342),#N/A,Data!B342)</f>
        <v>43742</v>
      </c>
      <c r="B341" s="20">
        <f>IF(VLOOKUP($A341,Data!$B:$K,MATCH(B$2,Data!$B$1:$K$1,FALSE),FALSE)="",#N/A,VLOOKUP($A341,Data!$B:$K,MATCH(B$2,Data!$B$1:$K$1,FALSE),FALSE))</f>
        <v>0.64</v>
      </c>
    </row>
    <row r="342" spans="1:2" x14ac:dyDescent="0.25">
      <c r="A342" s="2">
        <f>IF(ISBLANK(Data!B343),#N/A,Data!B343)</f>
        <v>43741</v>
      </c>
      <c r="B342" s="20">
        <f>IF(VLOOKUP($A342,Data!$B:$K,MATCH(B$2,Data!$B$1:$K$1,FALSE),FALSE)="",#N/A,VLOOKUP($A342,Data!$B:$K,MATCH(B$2,Data!$B$1:$K$1,FALSE),FALSE))</f>
        <v>0.65500000000000003</v>
      </c>
    </row>
    <row r="343" spans="1:2" x14ac:dyDescent="0.25">
      <c r="A343" s="2">
        <f>IF(ISBLANK(Data!B344),#N/A,Data!B344)</f>
        <v>43740</v>
      </c>
      <c r="B343" s="20">
        <f>IF(VLOOKUP($A343,Data!$B:$K,MATCH(B$2,Data!$B$1:$K$1,FALSE),FALSE)="",#N/A,VLOOKUP($A343,Data!$B:$K,MATCH(B$2,Data!$B$1:$K$1,FALSE),FALSE))</f>
        <v>0.67999999999999994</v>
      </c>
    </row>
    <row r="344" spans="1:2" x14ac:dyDescent="0.25">
      <c r="A344" s="2">
        <f>IF(ISBLANK(Data!B345),#N/A,Data!B345)</f>
        <v>43739</v>
      </c>
      <c r="B344" s="20">
        <f>IF(VLOOKUP($A344,Data!$B:$K,MATCH(B$2,Data!$B$1:$K$1,FALSE),FALSE)="",#N/A,VLOOKUP($A344,Data!$B:$K,MATCH(B$2,Data!$B$1:$K$1,FALSE),FALSE))</f>
        <v>0.70499999999999996</v>
      </c>
    </row>
    <row r="345" spans="1:2" x14ac:dyDescent="0.25">
      <c r="A345" s="2">
        <f>IF(ISBLANK(Data!B346),#N/A,Data!B346)</f>
        <v>43738</v>
      </c>
      <c r="B345" s="20">
        <f>IF(VLOOKUP($A345,Data!$B:$K,MATCH(B$2,Data!$B$1:$K$1,FALSE),FALSE)="",#N/A,VLOOKUP($A345,Data!$B:$K,MATCH(B$2,Data!$B$1:$K$1,FALSE),FALSE))</f>
        <v>0.77500000000000002</v>
      </c>
    </row>
    <row r="346" spans="1:2" x14ac:dyDescent="0.25">
      <c r="A346" s="2">
        <f>IF(ISBLANK(Data!B347),#N/A,Data!B347)</f>
        <v>43735</v>
      </c>
      <c r="B346" s="20">
        <f>IF(VLOOKUP($A346,Data!$B:$K,MATCH(B$2,Data!$B$1:$K$1,FALSE),FALSE)="",#N/A,VLOOKUP($A346,Data!$B:$K,MATCH(B$2,Data!$B$1:$K$1,FALSE),FALSE))</f>
        <v>0.73499999999999999</v>
      </c>
    </row>
    <row r="347" spans="1:2" x14ac:dyDescent="0.25">
      <c r="A347" s="2">
        <f>IF(ISBLANK(Data!B348),#N/A,Data!B348)</f>
        <v>43734</v>
      </c>
      <c r="B347" s="20">
        <f>IF(VLOOKUP($A347,Data!$B:$K,MATCH(B$2,Data!$B$1:$K$1,FALSE),FALSE)="",#N/A,VLOOKUP($A347,Data!$B:$K,MATCH(B$2,Data!$B$1:$K$1,FALSE),FALSE))</f>
        <v>0.74</v>
      </c>
    </row>
    <row r="348" spans="1:2" x14ac:dyDescent="0.25">
      <c r="A348" s="2">
        <f>IF(ISBLANK(Data!B349),#N/A,Data!B349)</f>
        <v>43733</v>
      </c>
      <c r="B348" s="20">
        <f>IF(VLOOKUP($A348,Data!$B:$K,MATCH(B$2,Data!$B$1:$K$1,FALSE),FALSE)="",#N/A,VLOOKUP($A348,Data!$B:$K,MATCH(B$2,Data!$B$1:$K$1,FALSE),FALSE))</f>
        <v>0.73499999999999999</v>
      </c>
    </row>
    <row r="349" spans="1:2" x14ac:dyDescent="0.25">
      <c r="A349" s="2">
        <f>IF(ISBLANK(Data!B350),#N/A,Data!B350)</f>
        <v>43732</v>
      </c>
      <c r="B349" s="20">
        <f>IF(VLOOKUP($A349,Data!$B:$K,MATCH(B$2,Data!$B$1:$K$1,FALSE),FALSE)="",#N/A,VLOOKUP($A349,Data!$B:$K,MATCH(B$2,Data!$B$1:$K$1,FALSE),FALSE))</f>
        <v>0.75</v>
      </c>
    </row>
    <row r="350" spans="1:2" x14ac:dyDescent="0.25">
      <c r="A350" s="2">
        <f>IF(ISBLANK(Data!B351),#N/A,Data!B351)</f>
        <v>43731</v>
      </c>
      <c r="B350" s="20">
        <f>IF(VLOOKUP($A350,Data!$B:$K,MATCH(B$2,Data!$B$1:$K$1,FALSE),FALSE)="",#N/A,VLOOKUP($A350,Data!$B:$K,MATCH(B$2,Data!$B$1:$K$1,FALSE),FALSE))</f>
        <v>0.77</v>
      </c>
    </row>
    <row r="351" spans="1:2" x14ac:dyDescent="0.25">
      <c r="A351" s="2">
        <f>IF(ISBLANK(Data!B352),#N/A,Data!B352)</f>
        <v>43728</v>
      </c>
      <c r="B351" s="20">
        <f>IF(VLOOKUP($A351,Data!$B:$K,MATCH(B$2,Data!$B$1:$K$1,FALSE),FALSE)="",#N/A,VLOOKUP($A351,Data!$B:$K,MATCH(B$2,Data!$B$1:$K$1,FALSE),FALSE))</f>
        <v>0.78</v>
      </c>
    </row>
    <row r="352" spans="1:2" x14ac:dyDescent="0.25">
      <c r="A352" s="2">
        <f>IF(ISBLANK(Data!B353),#N/A,Data!B353)</f>
        <v>43727</v>
      </c>
      <c r="B352" s="20">
        <f>IF(VLOOKUP($A352,Data!$B:$K,MATCH(B$2,Data!$B$1:$K$1,FALSE),FALSE)="",#N/A,VLOOKUP($A352,Data!$B:$K,MATCH(B$2,Data!$B$1:$K$1,FALSE),FALSE))</f>
        <v>0.81499999999999995</v>
      </c>
    </row>
    <row r="353" spans="1:2" x14ac:dyDescent="0.25">
      <c r="A353" s="2">
        <f>IF(ISBLANK(Data!B354),#N/A,Data!B354)</f>
        <v>43726</v>
      </c>
      <c r="B353" s="20">
        <f>IF(VLOOKUP($A353,Data!$B:$K,MATCH(B$2,Data!$B$1:$K$1,FALSE),FALSE)="",#N/A,VLOOKUP($A353,Data!$B:$K,MATCH(B$2,Data!$B$1:$K$1,FALSE),FALSE))</f>
        <v>0.88500000000000001</v>
      </c>
    </row>
    <row r="354" spans="1:2" x14ac:dyDescent="0.25">
      <c r="A354" s="2">
        <f>IF(ISBLANK(Data!B355),#N/A,Data!B355)</f>
        <v>43725</v>
      </c>
      <c r="B354" s="20">
        <f>IF(VLOOKUP($A354,Data!$B:$K,MATCH(B$2,Data!$B$1:$K$1,FALSE),FALSE)="",#N/A,VLOOKUP($A354,Data!$B:$K,MATCH(B$2,Data!$B$1:$K$1,FALSE),FALSE))</f>
        <v>0.88500000000000001</v>
      </c>
    </row>
    <row r="355" spans="1:2" x14ac:dyDescent="0.25">
      <c r="A355" s="2">
        <f>IF(ISBLANK(Data!B356),#N/A,Data!B356)</f>
        <v>43724</v>
      </c>
      <c r="B355" s="20">
        <f>IF(VLOOKUP($A355,Data!$B:$K,MATCH(B$2,Data!$B$1:$K$1,FALSE),FALSE)="",#N/A,VLOOKUP($A355,Data!$B:$K,MATCH(B$2,Data!$B$1:$K$1,FALSE),FALSE))</f>
        <v>0.94500000000000006</v>
      </c>
    </row>
    <row r="356" spans="1:2" x14ac:dyDescent="0.25">
      <c r="A356" s="2">
        <f>IF(ISBLANK(Data!B357),#N/A,Data!B357)</f>
        <v>43721</v>
      </c>
      <c r="B356" s="20">
        <f>IF(VLOOKUP($A356,Data!$B:$K,MATCH(B$2,Data!$B$1:$K$1,FALSE),FALSE)="",#N/A,VLOOKUP($A356,Data!$B:$K,MATCH(B$2,Data!$B$1:$K$1,FALSE),FALSE))</f>
        <v>0.92500000000000004</v>
      </c>
    </row>
    <row r="357" spans="1:2" x14ac:dyDescent="0.25">
      <c r="A357" s="2">
        <f>IF(ISBLANK(Data!B358),#N/A,Data!B358)</f>
        <v>43720</v>
      </c>
      <c r="B357" s="20">
        <f>IF(VLOOKUP($A357,Data!$B:$K,MATCH(B$2,Data!$B$1:$K$1,FALSE),FALSE)="",#N/A,VLOOKUP($A357,Data!$B:$K,MATCH(B$2,Data!$B$1:$K$1,FALSE),FALSE))</f>
        <v>0.9</v>
      </c>
    </row>
    <row r="358" spans="1:2" x14ac:dyDescent="0.25">
      <c r="A358" s="2">
        <f>IF(ISBLANK(Data!B359),#N/A,Data!B359)</f>
        <v>43719</v>
      </c>
      <c r="B358" s="20">
        <f>IF(VLOOKUP($A358,Data!$B:$K,MATCH(B$2,Data!$B$1:$K$1,FALSE),FALSE)="",#N/A,VLOOKUP($A358,Data!$B:$K,MATCH(B$2,Data!$B$1:$K$1,FALSE),FALSE))</f>
        <v>0.89500000000000002</v>
      </c>
    </row>
    <row r="359" spans="1:2" x14ac:dyDescent="0.25">
      <c r="A359" s="2">
        <f>IF(ISBLANK(Data!B360),#N/A,Data!B360)</f>
        <v>43718</v>
      </c>
      <c r="B359" s="20">
        <f>IF(VLOOKUP($A359,Data!$B:$K,MATCH(B$2,Data!$B$1:$K$1,FALSE),FALSE)="",#N/A,VLOOKUP($A359,Data!$B:$K,MATCH(B$2,Data!$B$1:$K$1,FALSE),FALSE))</f>
        <v>0.85499999999999998</v>
      </c>
    </row>
    <row r="360" spans="1:2" x14ac:dyDescent="0.25">
      <c r="A360" s="2">
        <f>IF(ISBLANK(Data!B361),#N/A,Data!B361)</f>
        <v>43717</v>
      </c>
      <c r="B360" s="20">
        <f>IF(VLOOKUP($A360,Data!$B:$K,MATCH(B$2,Data!$B$1:$K$1,FALSE),FALSE)="",#N/A,VLOOKUP($A360,Data!$B:$K,MATCH(B$2,Data!$B$1:$K$1,FALSE),FALSE))</f>
        <v>0.82499999999999996</v>
      </c>
    </row>
    <row r="361" spans="1:2" x14ac:dyDescent="0.25">
      <c r="A361" s="2">
        <f>IF(ISBLANK(Data!B362),#N/A,Data!B362)</f>
        <v>43714</v>
      </c>
      <c r="B361" s="20">
        <f>IF(VLOOKUP($A361,Data!$B:$K,MATCH(B$2,Data!$B$1:$K$1,FALSE),FALSE)="",#N/A,VLOOKUP($A361,Data!$B:$K,MATCH(B$2,Data!$B$1:$K$1,FALSE),FALSE))</f>
        <v>0.84499999999999997</v>
      </c>
    </row>
    <row r="362" spans="1:2" x14ac:dyDescent="0.25">
      <c r="A362" s="2">
        <f>IF(ISBLANK(Data!B363),#N/A,Data!B363)</f>
        <v>43713</v>
      </c>
      <c r="B362" s="20">
        <f>IF(VLOOKUP($A362,Data!$B:$K,MATCH(B$2,Data!$B$1:$K$1,FALSE),FALSE)="",#N/A,VLOOKUP($A362,Data!$B:$K,MATCH(B$2,Data!$B$1:$K$1,FALSE),FALSE))</f>
        <v>0.76500000000000001</v>
      </c>
    </row>
    <row r="363" spans="1:2" x14ac:dyDescent="0.25">
      <c r="A363" s="2">
        <f>IF(ISBLANK(Data!B364),#N/A,Data!B364)</f>
        <v>43712</v>
      </c>
      <c r="B363" s="20">
        <f>IF(VLOOKUP($A363,Data!$B:$K,MATCH(B$2,Data!$B$1:$K$1,FALSE),FALSE)="",#N/A,VLOOKUP($A363,Data!$B:$K,MATCH(B$2,Data!$B$1:$K$1,FALSE),FALSE))</f>
        <v>0.74</v>
      </c>
    </row>
    <row r="364" spans="1:2" x14ac:dyDescent="0.25">
      <c r="A364" s="2">
        <f>IF(ISBLANK(Data!B365),#N/A,Data!B365)</f>
        <v>43711</v>
      </c>
      <c r="B364" s="20">
        <f>IF(VLOOKUP($A364,Data!$B:$K,MATCH(B$2,Data!$B$1:$K$1,FALSE),FALSE)="",#N/A,VLOOKUP($A364,Data!$B:$K,MATCH(B$2,Data!$B$1:$K$1,FALSE),FALSE))</f>
        <v>0.72</v>
      </c>
    </row>
    <row r="365" spans="1:2" x14ac:dyDescent="0.25">
      <c r="A365" s="2">
        <f>IF(ISBLANK(Data!B366),#N/A,Data!B366)</f>
        <v>43710</v>
      </c>
      <c r="B365" s="20">
        <f>IF(VLOOKUP($A365,Data!$B:$K,MATCH(B$2,Data!$B$1:$K$1,FALSE),FALSE)="",#N/A,VLOOKUP($A365,Data!$B:$K,MATCH(B$2,Data!$B$1:$K$1,FALSE),FALSE))</f>
        <v>0.71</v>
      </c>
    </row>
    <row r="366" spans="1:2" x14ac:dyDescent="0.25">
      <c r="A366" s="2">
        <f>IF(ISBLANK(Data!B367),#N/A,Data!B367)</f>
        <v>43707</v>
      </c>
      <c r="B366" s="20">
        <f>IF(VLOOKUP($A366,Data!$B:$K,MATCH(B$2,Data!$B$1:$K$1,FALSE),FALSE)="",#N/A,VLOOKUP($A366,Data!$B:$K,MATCH(B$2,Data!$B$1:$K$1,FALSE),FALSE))</f>
        <v>0.69</v>
      </c>
    </row>
    <row r="367" spans="1:2" x14ac:dyDescent="0.25">
      <c r="A367" s="2">
        <f>IF(ISBLANK(Data!B368),#N/A,Data!B368)</f>
        <v>43706</v>
      </c>
      <c r="B367" s="20">
        <f>IF(VLOOKUP($A367,Data!$B:$K,MATCH(B$2,Data!$B$1:$K$1,FALSE),FALSE)="",#N/A,VLOOKUP($A367,Data!$B:$K,MATCH(B$2,Data!$B$1:$K$1,FALSE),FALSE))</f>
        <v>0.69</v>
      </c>
    </row>
    <row r="368" spans="1:2" x14ac:dyDescent="0.25">
      <c r="A368" s="2">
        <f>IF(ISBLANK(Data!B369),#N/A,Data!B369)</f>
        <v>43705</v>
      </c>
      <c r="B368" s="20">
        <f>IF(VLOOKUP($A368,Data!$B:$K,MATCH(B$2,Data!$B$1:$K$1,FALSE),FALSE)="",#N/A,VLOOKUP($A368,Data!$B:$K,MATCH(B$2,Data!$B$1:$K$1,FALSE),FALSE))</f>
        <v>0.69500000000000006</v>
      </c>
    </row>
    <row r="369" spans="1:2" x14ac:dyDescent="0.25">
      <c r="A369" s="2">
        <f>IF(ISBLANK(Data!B370),#N/A,Data!B370)</f>
        <v>43704</v>
      </c>
      <c r="B369" s="20">
        <f>IF(VLOOKUP($A369,Data!$B:$K,MATCH(B$2,Data!$B$1:$K$1,FALSE),FALSE)="",#N/A,VLOOKUP($A369,Data!$B:$K,MATCH(B$2,Data!$B$1:$K$1,FALSE),FALSE))</f>
        <v>0.71</v>
      </c>
    </row>
    <row r="370" spans="1:2" x14ac:dyDescent="0.25">
      <c r="A370" s="2">
        <f>IF(ISBLANK(Data!B371),#N/A,Data!B371)</f>
        <v>43703</v>
      </c>
      <c r="B370" s="20">
        <f>IF(VLOOKUP($A370,Data!$B:$K,MATCH(B$2,Data!$B$1:$K$1,FALSE),FALSE)="",#N/A,VLOOKUP($A370,Data!$B:$K,MATCH(B$2,Data!$B$1:$K$1,FALSE),FALSE))</f>
        <v>0.68500000000000005</v>
      </c>
    </row>
    <row r="371" spans="1:2" x14ac:dyDescent="0.25">
      <c r="A371" s="2">
        <f>IF(ISBLANK(Data!B372),#N/A,Data!B372)</f>
        <v>43700</v>
      </c>
      <c r="B371" s="20">
        <f>IF(VLOOKUP($A371,Data!$B:$K,MATCH(B$2,Data!$B$1:$K$1,FALSE),FALSE)="",#N/A,VLOOKUP($A371,Data!$B:$K,MATCH(B$2,Data!$B$1:$K$1,FALSE),FALSE))</f>
        <v>0.73</v>
      </c>
    </row>
    <row r="372" spans="1:2" x14ac:dyDescent="0.25">
      <c r="A372" s="2">
        <f>IF(ISBLANK(Data!B373),#N/A,Data!B373)</f>
        <v>43699</v>
      </c>
      <c r="B372" s="20">
        <f>IF(VLOOKUP($A372,Data!$B:$K,MATCH(B$2,Data!$B$1:$K$1,FALSE),FALSE)="",#N/A,VLOOKUP($A372,Data!$B:$K,MATCH(B$2,Data!$B$1:$K$1,FALSE),FALSE))</f>
        <v>0.69500000000000006</v>
      </c>
    </row>
    <row r="373" spans="1:2" x14ac:dyDescent="0.25">
      <c r="A373" s="2">
        <f>IF(ISBLANK(Data!B374),#N/A,Data!B374)</f>
        <v>43698</v>
      </c>
      <c r="B373" s="20">
        <f>IF(VLOOKUP($A373,Data!$B:$K,MATCH(B$2,Data!$B$1:$K$1,FALSE),FALSE)="",#N/A,VLOOKUP($A373,Data!$B:$K,MATCH(B$2,Data!$B$1:$K$1,FALSE),FALSE))</f>
        <v>0.7</v>
      </c>
    </row>
    <row r="374" spans="1:2" x14ac:dyDescent="0.25">
      <c r="A374" s="2">
        <f>IF(ISBLANK(Data!B375),#N/A,Data!B375)</f>
        <v>43697</v>
      </c>
      <c r="B374" s="20">
        <f>IF(VLOOKUP($A374,Data!$B:$K,MATCH(B$2,Data!$B$1:$K$1,FALSE),FALSE)="",#N/A,VLOOKUP($A374,Data!$B:$K,MATCH(B$2,Data!$B$1:$K$1,FALSE),FALSE))</f>
        <v>0.70499999999999996</v>
      </c>
    </row>
    <row r="375" spans="1:2" x14ac:dyDescent="0.25">
      <c r="A375" s="2">
        <f>IF(ISBLANK(Data!B376),#N/A,Data!B376)</f>
        <v>43696</v>
      </c>
      <c r="B375" s="20">
        <f>IF(VLOOKUP($A375,Data!$B:$K,MATCH(B$2,Data!$B$1:$K$1,FALSE),FALSE)="",#N/A,VLOOKUP($A375,Data!$B:$K,MATCH(B$2,Data!$B$1:$K$1,FALSE),FALSE))</f>
        <v>0.69</v>
      </c>
    </row>
    <row r="376" spans="1:2" x14ac:dyDescent="0.25">
      <c r="A376" s="2">
        <f>IF(ISBLANK(Data!B377),#N/A,Data!B377)</f>
        <v>43693</v>
      </c>
      <c r="B376" s="20">
        <f>IF(VLOOKUP($A376,Data!$B:$K,MATCH(B$2,Data!$B$1:$K$1,FALSE),FALSE)="",#N/A,VLOOKUP($A376,Data!$B:$K,MATCH(B$2,Data!$B$1:$K$1,FALSE),FALSE))</f>
        <v>0.67500000000000004</v>
      </c>
    </row>
    <row r="377" spans="1:2" x14ac:dyDescent="0.25">
      <c r="A377" s="2">
        <f>IF(ISBLANK(Data!B378),#N/A,Data!B378)</f>
        <v>43692</v>
      </c>
      <c r="B377" s="20">
        <f>IF(VLOOKUP($A377,Data!$B:$K,MATCH(B$2,Data!$B$1:$K$1,FALSE),FALSE)="",#N/A,VLOOKUP($A377,Data!$B:$K,MATCH(B$2,Data!$B$1:$K$1,FALSE),FALSE))</f>
        <v>0.67</v>
      </c>
    </row>
    <row r="378" spans="1:2" x14ac:dyDescent="0.25">
      <c r="A378" s="2">
        <f>IF(ISBLANK(Data!B379),#N/A,Data!B379)</f>
        <v>43691</v>
      </c>
      <c r="B378" s="20">
        <f>IF(VLOOKUP($A378,Data!$B:$K,MATCH(B$2,Data!$B$1:$K$1,FALSE),FALSE)="",#N/A,VLOOKUP($A378,Data!$B:$K,MATCH(B$2,Data!$B$1:$K$1,FALSE),FALSE))</f>
        <v>0.68500000000000005</v>
      </c>
    </row>
    <row r="379" spans="1:2" x14ac:dyDescent="0.25">
      <c r="A379" s="2">
        <f>IF(ISBLANK(Data!B380),#N/A,Data!B380)</f>
        <v>43690</v>
      </c>
      <c r="B379" s="20">
        <f>IF(VLOOKUP($A379,Data!$B:$K,MATCH(B$2,Data!$B$1:$K$1,FALSE),FALSE)="",#N/A,VLOOKUP($A379,Data!$B:$K,MATCH(B$2,Data!$B$1:$K$1,FALSE),FALSE))</f>
        <v>0.67999999999999994</v>
      </c>
    </row>
    <row r="380" spans="1:2" x14ac:dyDescent="0.25">
      <c r="A380" s="2">
        <f>IF(ISBLANK(Data!B381),#N/A,Data!B381)</f>
        <v>43689</v>
      </c>
      <c r="B380" s="20">
        <f>IF(VLOOKUP($A380,Data!$B:$K,MATCH(B$2,Data!$B$1:$K$1,FALSE),FALSE)="",#N/A,VLOOKUP($A380,Data!$B:$K,MATCH(B$2,Data!$B$1:$K$1,FALSE),FALSE))</f>
        <v>0.69</v>
      </c>
    </row>
    <row r="381" spans="1:2" x14ac:dyDescent="0.25">
      <c r="A381" s="2">
        <f>IF(ISBLANK(Data!B382),#N/A,Data!B382)</f>
        <v>43686</v>
      </c>
      <c r="B381" s="20">
        <f>IF(VLOOKUP($A381,Data!$B:$K,MATCH(B$2,Data!$B$1:$K$1,FALSE),FALSE)="",#N/A,VLOOKUP($A381,Data!$B:$K,MATCH(B$2,Data!$B$1:$K$1,FALSE),FALSE))</f>
        <v>0.68500000000000005</v>
      </c>
    </row>
    <row r="382" spans="1:2" x14ac:dyDescent="0.25">
      <c r="A382" s="2">
        <f>IF(ISBLANK(Data!B383),#N/A,Data!B383)</f>
        <v>43685</v>
      </c>
      <c r="B382" s="20">
        <f>IF(VLOOKUP($A382,Data!$B:$K,MATCH(B$2,Data!$B$1:$K$1,FALSE),FALSE)="",#N/A,VLOOKUP($A382,Data!$B:$K,MATCH(B$2,Data!$B$1:$K$1,FALSE),FALSE))</f>
        <v>0.71499999999999997</v>
      </c>
    </row>
    <row r="383" spans="1:2" x14ac:dyDescent="0.25">
      <c r="A383" s="2">
        <f>IF(ISBLANK(Data!B384),#N/A,Data!B384)</f>
        <v>43684</v>
      </c>
      <c r="B383" s="20">
        <f>IF(VLOOKUP($A383,Data!$B:$K,MATCH(B$2,Data!$B$1:$K$1,FALSE),FALSE)="",#N/A,VLOOKUP($A383,Data!$B:$K,MATCH(B$2,Data!$B$1:$K$1,FALSE),FALSE))</f>
        <v>0.68500000000000005</v>
      </c>
    </row>
    <row r="384" spans="1:2" x14ac:dyDescent="0.25">
      <c r="A384" s="2">
        <f>IF(ISBLANK(Data!B385),#N/A,Data!B385)</f>
        <v>43683</v>
      </c>
      <c r="B384" s="20">
        <f>IF(VLOOKUP($A384,Data!$B:$K,MATCH(B$2,Data!$B$1:$K$1,FALSE),FALSE)="",#N/A,VLOOKUP($A384,Data!$B:$K,MATCH(B$2,Data!$B$1:$K$1,FALSE),FALSE))</f>
        <v>0.75</v>
      </c>
    </row>
    <row r="385" spans="1:2" x14ac:dyDescent="0.25">
      <c r="A385" s="2">
        <f>IF(ISBLANK(Data!B386),#N/A,Data!B386)</f>
        <v>43682</v>
      </c>
      <c r="B385" s="20">
        <f>IF(VLOOKUP($A385,Data!$B:$K,MATCH(B$2,Data!$B$1:$K$1,FALSE),FALSE)="",#N/A,VLOOKUP($A385,Data!$B:$K,MATCH(B$2,Data!$B$1:$K$1,FALSE),FALSE))</f>
        <v>0.72499999999999998</v>
      </c>
    </row>
    <row r="386" spans="1:2" x14ac:dyDescent="0.25">
      <c r="A386" s="2">
        <f>IF(ISBLANK(Data!B387),#N/A,Data!B387)</f>
        <v>43679</v>
      </c>
      <c r="B386" s="20">
        <f>IF(VLOOKUP($A386,Data!$B:$K,MATCH(B$2,Data!$B$1:$K$1,FALSE),FALSE)="",#N/A,VLOOKUP($A386,Data!$B:$K,MATCH(B$2,Data!$B$1:$K$1,FALSE),FALSE))</f>
        <v>0.79499999999999993</v>
      </c>
    </row>
    <row r="387" spans="1:2" x14ac:dyDescent="0.25">
      <c r="A387" s="2">
        <f>IF(ISBLANK(Data!B388),#N/A,Data!B388)</f>
        <v>43678</v>
      </c>
      <c r="B387" s="20">
        <f>IF(VLOOKUP($A387,Data!$B:$K,MATCH(B$2,Data!$B$1:$K$1,FALSE),FALSE)="",#N/A,VLOOKUP($A387,Data!$B:$K,MATCH(B$2,Data!$B$1:$K$1,FALSE),FALSE))</f>
        <v>0.89500000000000002</v>
      </c>
    </row>
    <row r="388" spans="1:2" x14ac:dyDescent="0.25">
      <c r="A388" s="2">
        <f>IF(ISBLANK(Data!B389),#N/A,Data!B389)</f>
        <v>43677</v>
      </c>
      <c r="B388" s="20">
        <f>IF(VLOOKUP($A388,Data!$B:$K,MATCH(B$2,Data!$B$1:$K$1,FALSE),FALSE)="",#N/A,VLOOKUP($A388,Data!$B:$K,MATCH(B$2,Data!$B$1:$K$1,FALSE),FALSE))</f>
        <v>0.86499999999999999</v>
      </c>
    </row>
    <row r="389" spans="1:2" x14ac:dyDescent="0.25">
      <c r="A389" s="2">
        <f>IF(ISBLANK(Data!B390),#N/A,Data!B390)</f>
        <v>43676</v>
      </c>
      <c r="B389" s="20">
        <f>IF(VLOOKUP($A389,Data!$B:$K,MATCH(B$2,Data!$B$1:$K$1,FALSE),FALSE)="",#N/A,VLOOKUP($A389,Data!$B:$K,MATCH(B$2,Data!$B$1:$K$1,FALSE),FALSE))</f>
        <v>0.88</v>
      </c>
    </row>
    <row r="390" spans="1:2" x14ac:dyDescent="0.25">
      <c r="A390" s="2">
        <f>IF(ISBLANK(Data!B391),#N/A,Data!B391)</f>
        <v>43675</v>
      </c>
      <c r="B390" s="20">
        <f>IF(VLOOKUP($A390,Data!$B:$K,MATCH(B$2,Data!$B$1:$K$1,FALSE),FALSE)="",#N/A,VLOOKUP($A390,Data!$B:$K,MATCH(B$2,Data!$B$1:$K$1,FALSE),FALSE))</f>
        <v>0.89500000000000002</v>
      </c>
    </row>
    <row r="391" spans="1:2" x14ac:dyDescent="0.25">
      <c r="A391" s="2">
        <f>IF(ISBLANK(Data!B392),#N/A,Data!B392)</f>
        <v>43672</v>
      </c>
      <c r="B391" s="20">
        <f>IF(VLOOKUP($A391,Data!$B:$K,MATCH(B$2,Data!$B$1:$K$1,FALSE),FALSE)="",#N/A,VLOOKUP($A391,Data!$B:$K,MATCH(B$2,Data!$B$1:$K$1,FALSE),FALSE))</f>
        <v>0.91500000000000004</v>
      </c>
    </row>
    <row r="392" spans="1:2" x14ac:dyDescent="0.25">
      <c r="A392" s="2">
        <f>IF(ISBLANK(Data!B393),#N/A,Data!B393)</f>
        <v>43671</v>
      </c>
      <c r="B392" s="20">
        <f>IF(VLOOKUP($A392,Data!$B:$K,MATCH(B$2,Data!$B$1:$K$1,FALSE),FALSE)="",#N/A,VLOOKUP($A392,Data!$B:$K,MATCH(B$2,Data!$B$1:$K$1,FALSE),FALSE))</f>
        <v>0.91999999999999993</v>
      </c>
    </row>
    <row r="393" spans="1:2" x14ac:dyDescent="0.25">
      <c r="A393" s="2">
        <f>IF(ISBLANK(Data!B394),#N/A,Data!B394)</f>
        <v>43670</v>
      </c>
      <c r="B393" s="20">
        <f>IF(VLOOKUP($A393,Data!$B:$K,MATCH(B$2,Data!$B$1:$K$1,FALSE),FALSE)="",#N/A,VLOOKUP($A393,Data!$B:$K,MATCH(B$2,Data!$B$1:$K$1,FALSE),FALSE))</f>
        <v>0.97</v>
      </c>
    </row>
    <row r="394" spans="1:2" x14ac:dyDescent="0.25">
      <c r="A394" s="2">
        <f>IF(ISBLANK(Data!B395),#N/A,Data!B395)</f>
        <v>43669</v>
      </c>
      <c r="B394" s="20">
        <f>IF(VLOOKUP($A394,Data!$B:$K,MATCH(B$2,Data!$B$1:$K$1,FALSE),FALSE)="",#N/A,VLOOKUP($A394,Data!$B:$K,MATCH(B$2,Data!$B$1:$K$1,FALSE),FALSE))</f>
        <v>1</v>
      </c>
    </row>
    <row r="395" spans="1:2" x14ac:dyDescent="0.25">
      <c r="A395" s="2">
        <f>IF(ISBLANK(Data!B396),#N/A,Data!B396)</f>
        <v>43668</v>
      </c>
      <c r="B395" s="20">
        <f>IF(VLOOKUP($A395,Data!$B:$K,MATCH(B$2,Data!$B$1:$K$1,FALSE),FALSE)="",#N/A,VLOOKUP($A395,Data!$B:$K,MATCH(B$2,Data!$B$1:$K$1,FALSE),FALSE))</f>
        <v>1.0149999999999999</v>
      </c>
    </row>
    <row r="396" spans="1:2" x14ac:dyDescent="0.25">
      <c r="A396" s="2">
        <f>IF(ISBLANK(Data!B397),#N/A,Data!B397)</f>
        <v>43665</v>
      </c>
      <c r="B396" s="20">
        <f>IF(VLOOKUP($A396,Data!$B:$K,MATCH(B$2,Data!$B$1:$K$1,FALSE),FALSE)="",#N/A,VLOOKUP($A396,Data!$B:$K,MATCH(B$2,Data!$B$1:$K$1,FALSE),FALSE))</f>
        <v>1.0249999999999999</v>
      </c>
    </row>
    <row r="397" spans="1:2" x14ac:dyDescent="0.25">
      <c r="A397" s="2">
        <f>IF(ISBLANK(Data!B398),#N/A,Data!B398)</f>
        <v>43664</v>
      </c>
      <c r="B397" s="20">
        <f>IF(VLOOKUP($A397,Data!$B:$K,MATCH(B$2,Data!$B$1:$K$1,FALSE),FALSE)="",#N/A,VLOOKUP($A397,Data!$B:$K,MATCH(B$2,Data!$B$1:$K$1,FALSE),FALSE))</f>
        <v>1.02</v>
      </c>
    </row>
    <row r="398" spans="1:2" x14ac:dyDescent="0.25">
      <c r="A398" s="2">
        <f>IF(ISBLANK(Data!B399),#N/A,Data!B399)</f>
        <v>43663</v>
      </c>
      <c r="B398" s="20">
        <f>IF(VLOOKUP($A398,Data!$B:$K,MATCH(B$2,Data!$B$1:$K$1,FALSE),FALSE)="",#N/A,VLOOKUP($A398,Data!$B:$K,MATCH(B$2,Data!$B$1:$K$1,FALSE),FALSE))</f>
        <v>1.0349999999999999</v>
      </c>
    </row>
    <row r="399" spans="1:2" x14ac:dyDescent="0.25">
      <c r="A399" s="2">
        <f>IF(ISBLANK(Data!B400),#N/A,Data!B400)</f>
        <v>43662</v>
      </c>
      <c r="B399" s="20">
        <f>IF(VLOOKUP($A399,Data!$B:$K,MATCH(B$2,Data!$B$1:$K$1,FALSE),FALSE)="",#N/A,VLOOKUP($A399,Data!$B:$K,MATCH(B$2,Data!$B$1:$K$1,FALSE),FALSE))</f>
        <v>1.05</v>
      </c>
    </row>
    <row r="400" spans="1:2" x14ac:dyDescent="0.25">
      <c r="A400" s="2">
        <f>IF(ISBLANK(Data!B401),#N/A,Data!B401)</f>
        <v>43661</v>
      </c>
      <c r="B400" s="20">
        <f>IF(VLOOKUP($A400,Data!$B:$K,MATCH(B$2,Data!$B$1:$K$1,FALSE),FALSE)="",#N/A,VLOOKUP($A400,Data!$B:$K,MATCH(B$2,Data!$B$1:$K$1,FALSE),FALSE))</f>
        <v>1.0900000000000001</v>
      </c>
    </row>
    <row r="401" spans="1:2" x14ac:dyDescent="0.25">
      <c r="A401" s="2">
        <f>IF(ISBLANK(Data!B402),#N/A,Data!B402)</f>
        <v>43658</v>
      </c>
      <c r="B401" s="20">
        <f>IF(VLOOKUP($A401,Data!$B:$K,MATCH(B$2,Data!$B$1:$K$1,FALSE),FALSE)="",#N/A,VLOOKUP($A401,Data!$B:$K,MATCH(B$2,Data!$B$1:$K$1,FALSE),FALSE))</f>
        <v>1.07</v>
      </c>
    </row>
    <row r="402" spans="1:2" x14ac:dyDescent="0.25">
      <c r="A402" s="2">
        <f>IF(ISBLANK(Data!B403),#N/A,Data!B403)</f>
        <v>43657</v>
      </c>
      <c r="B402" s="20">
        <f>IF(VLOOKUP($A402,Data!$B:$K,MATCH(B$2,Data!$B$1:$K$1,FALSE),FALSE)="",#N/A,VLOOKUP($A402,Data!$B:$K,MATCH(B$2,Data!$B$1:$K$1,FALSE),FALSE))</f>
        <v>1.0049999999999999</v>
      </c>
    </row>
    <row r="403" spans="1:2" x14ac:dyDescent="0.25">
      <c r="A403" s="2">
        <f>IF(ISBLANK(Data!B404),#N/A,Data!B404)</f>
        <v>43656</v>
      </c>
      <c r="B403" s="20">
        <f>IF(VLOOKUP($A403,Data!$B:$K,MATCH(B$2,Data!$B$1:$K$1,FALSE),FALSE)="",#N/A,VLOOKUP($A403,Data!$B:$K,MATCH(B$2,Data!$B$1:$K$1,FALSE),FALSE))</f>
        <v>1.04</v>
      </c>
    </row>
    <row r="404" spans="1:2" x14ac:dyDescent="0.25">
      <c r="A404" s="2">
        <f>IF(ISBLANK(Data!B405),#N/A,Data!B405)</f>
        <v>43655</v>
      </c>
      <c r="B404" s="20">
        <f>IF(VLOOKUP($A404,Data!$B:$K,MATCH(B$2,Data!$B$1:$K$1,FALSE),FALSE)="",#N/A,VLOOKUP($A404,Data!$B:$K,MATCH(B$2,Data!$B$1:$K$1,FALSE),FALSE))</f>
        <v>1.0149999999999999</v>
      </c>
    </row>
    <row r="405" spans="1:2" x14ac:dyDescent="0.25">
      <c r="A405" s="2">
        <f>IF(ISBLANK(Data!B406),#N/A,Data!B406)</f>
        <v>43654</v>
      </c>
      <c r="B405" s="20">
        <f>IF(VLOOKUP($A405,Data!$B:$K,MATCH(B$2,Data!$B$1:$K$1,FALSE),FALSE)="",#N/A,VLOOKUP($A405,Data!$B:$K,MATCH(B$2,Data!$B$1:$K$1,FALSE),FALSE))</f>
        <v>1.02</v>
      </c>
    </row>
    <row r="406" spans="1:2" x14ac:dyDescent="0.25">
      <c r="A406" s="2">
        <f>IF(ISBLANK(Data!B407),#N/A,Data!B407)</f>
        <v>43651</v>
      </c>
      <c r="B406" s="20">
        <f>IF(VLOOKUP($A406,Data!$B:$K,MATCH(B$2,Data!$B$1:$K$1,FALSE),FALSE)="",#N/A,VLOOKUP($A406,Data!$B:$K,MATCH(B$2,Data!$B$1:$K$1,FALSE),FALSE))</f>
        <v>1</v>
      </c>
    </row>
    <row r="407" spans="1:2" x14ac:dyDescent="0.25">
      <c r="A407" s="2">
        <f>IF(ISBLANK(Data!B408),#N/A,Data!B408)</f>
        <v>43650</v>
      </c>
      <c r="B407" s="20">
        <f>IF(VLOOKUP($A407,Data!$B:$K,MATCH(B$2,Data!$B$1:$K$1,FALSE),FALSE)="",#N/A,VLOOKUP($A407,Data!$B:$K,MATCH(B$2,Data!$B$1:$K$1,FALSE),FALSE))</f>
        <v>1.0049999999999999</v>
      </c>
    </row>
    <row r="408" spans="1:2" x14ac:dyDescent="0.25">
      <c r="A408" s="2">
        <f>IF(ISBLANK(Data!B409),#N/A,Data!B409)</f>
        <v>43649</v>
      </c>
      <c r="B408" s="20">
        <f>IF(VLOOKUP($A408,Data!$B:$K,MATCH(B$2,Data!$B$1:$K$1,FALSE),FALSE)="",#N/A,VLOOKUP($A408,Data!$B:$K,MATCH(B$2,Data!$B$1:$K$1,FALSE),FALSE))</f>
        <v>0.995</v>
      </c>
    </row>
    <row r="409" spans="1:2" x14ac:dyDescent="0.25">
      <c r="A409" s="2">
        <f>IF(ISBLANK(Data!B410),#N/A,Data!B410)</f>
        <v>43648</v>
      </c>
      <c r="B409" s="20">
        <f>IF(VLOOKUP($A409,Data!$B:$K,MATCH(B$2,Data!$B$1:$K$1,FALSE),FALSE)="",#N/A,VLOOKUP($A409,Data!$B:$K,MATCH(B$2,Data!$B$1:$K$1,FALSE),FALSE))</f>
        <v>1.04</v>
      </c>
    </row>
    <row r="410" spans="1:2" x14ac:dyDescent="0.25">
      <c r="A410" s="2">
        <f>IF(ISBLANK(Data!B411),#N/A,Data!B411)</f>
        <v>43647</v>
      </c>
      <c r="B410" s="20">
        <f>IF(VLOOKUP($A410,Data!$B:$K,MATCH(B$2,Data!$B$1:$K$1,FALSE),FALSE)="",#N/A,VLOOKUP($A410,Data!$B:$K,MATCH(B$2,Data!$B$1:$K$1,FALSE),FALSE))</f>
        <v>1.05</v>
      </c>
    </row>
    <row r="411" spans="1:2" x14ac:dyDescent="0.25">
      <c r="A411" s="2">
        <f>IF(ISBLANK(Data!B412),#N/A,Data!B412)</f>
        <v>43644</v>
      </c>
      <c r="B411" s="20">
        <f>IF(VLOOKUP($A411,Data!$B:$K,MATCH(B$2,Data!$B$1:$K$1,FALSE),FALSE)="",#N/A,VLOOKUP($A411,Data!$B:$K,MATCH(B$2,Data!$B$1:$K$1,FALSE),FALSE))</f>
        <v>1.03</v>
      </c>
    </row>
    <row r="412" spans="1:2" x14ac:dyDescent="0.25">
      <c r="A412" s="2">
        <f>IF(ISBLANK(Data!B413),#N/A,Data!B413)</f>
        <v>43643</v>
      </c>
      <c r="B412" s="20">
        <f>IF(VLOOKUP($A412,Data!$B:$K,MATCH(B$2,Data!$B$1:$K$1,FALSE),FALSE)="",#N/A,VLOOKUP($A412,Data!$B:$K,MATCH(B$2,Data!$B$1:$K$1,FALSE),FALSE))</f>
        <v>1.04</v>
      </c>
    </row>
    <row r="413" spans="1:2" x14ac:dyDescent="0.25">
      <c r="A413" s="2">
        <f>IF(ISBLANK(Data!B414),#N/A,Data!B414)</f>
        <v>43642</v>
      </c>
      <c r="B413" s="20">
        <f>IF(VLOOKUP($A413,Data!$B:$K,MATCH(B$2,Data!$B$1:$K$1,FALSE),FALSE)="",#N/A,VLOOKUP($A413,Data!$B:$K,MATCH(B$2,Data!$B$1:$K$1,FALSE),FALSE))</f>
        <v>0.98499999999999999</v>
      </c>
    </row>
    <row r="414" spans="1:2" x14ac:dyDescent="0.25">
      <c r="A414" s="2">
        <f>IF(ISBLANK(Data!B415),#N/A,Data!B415)</f>
        <v>43641</v>
      </c>
      <c r="B414" s="20">
        <f>IF(VLOOKUP($A414,Data!$B:$K,MATCH(B$2,Data!$B$1:$K$1,FALSE),FALSE)="",#N/A,VLOOKUP($A414,Data!$B:$K,MATCH(B$2,Data!$B$1:$K$1,FALSE),FALSE))</f>
        <v>0.96500000000000008</v>
      </c>
    </row>
    <row r="415" spans="1:2" x14ac:dyDescent="0.25">
      <c r="A415" s="2">
        <f>IF(ISBLANK(Data!B416),#N/A,Data!B416)</f>
        <v>43640</v>
      </c>
      <c r="B415" s="20">
        <f>IF(VLOOKUP($A415,Data!$B:$K,MATCH(B$2,Data!$B$1:$K$1,FALSE),FALSE)="",#N/A,VLOOKUP($A415,Data!$B:$K,MATCH(B$2,Data!$B$1:$K$1,FALSE),FALSE))</f>
        <v>0.97499999999999998</v>
      </c>
    </row>
    <row r="416" spans="1:2" x14ac:dyDescent="0.25">
      <c r="A416" s="2">
        <f>IF(ISBLANK(Data!B417),#N/A,Data!B417)</f>
        <v>43637</v>
      </c>
      <c r="B416" s="20">
        <f>IF(VLOOKUP($A416,Data!$B:$K,MATCH(B$2,Data!$B$1:$K$1,FALSE),FALSE)="",#N/A,VLOOKUP($A416,Data!$B:$K,MATCH(B$2,Data!$B$1:$K$1,FALSE),FALSE))</f>
        <v>0.96</v>
      </c>
    </row>
    <row r="417" spans="1:2" x14ac:dyDescent="0.25">
      <c r="A417" s="2">
        <f>IF(ISBLANK(Data!B418),#N/A,Data!B418)</f>
        <v>43636</v>
      </c>
      <c r="B417" s="20">
        <f>IF(VLOOKUP($A417,Data!$B:$K,MATCH(B$2,Data!$B$1:$K$1,FALSE),FALSE)="",#N/A,VLOOKUP($A417,Data!$B:$K,MATCH(B$2,Data!$B$1:$K$1,FALSE),FALSE))</f>
        <v>0.98499999999999999</v>
      </c>
    </row>
    <row r="418" spans="1:2" x14ac:dyDescent="0.25">
      <c r="A418" s="2">
        <f>IF(ISBLANK(Data!B419),#N/A,Data!B419)</f>
        <v>43635</v>
      </c>
      <c r="B418" s="20">
        <f>IF(VLOOKUP($A418,Data!$B:$K,MATCH(B$2,Data!$B$1:$K$1,FALSE),FALSE)="",#N/A,VLOOKUP($A418,Data!$B:$K,MATCH(B$2,Data!$B$1:$K$1,FALSE),FALSE))</f>
        <v>1.03</v>
      </c>
    </row>
    <row r="419" spans="1:2" x14ac:dyDescent="0.25">
      <c r="A419" s="2">
        <f>IF(ISBLANK(Data!B420),#N/A,Data!B420)</f>
        <v>43634</v>
      </c>
      <c r="B419" s="20">
        <f>IF(VLOOKUP($A419,Data!$B:$K,MATCH(B$2,Data!$B$1:$K$1,FALSE),FALSE)="",#N/A,VLOOKUP($A419,Data!$B:$K,MATCH(B$2,Data!$B$1:$K$1,FALSE),FALSE))</f>
        <v>1.06</v>
      </c>
    </row>
    <row r="420" spans="1:2" x14ac:dyDescent="0.25">
      <c r="A420" s="2">
        <f>IF(ISBLANK(Data!B421),#N/A,Data!B421)</f>
        <v>43633</v>
      </c>
      <c r="B420" s="20">
        <f>IF(VLOOKUP($A420,Data!$B:$K,MATCH(B$2,Data!$B$1:$K$1,FALSE),FALSE)="",#N/A,VLOOKUP($A420,Data!$B:$K,MATCH(B$2,Data!$B$1:$K$1,FALSE),FALSE))</f>
        <v>1.085</v>
      </c>
    </row>
    <row r="421" spans="1:2" x14ac:dyDescent="0.25">
      <c r="A421" s="2">
        <f>IF(ISBLANK(Data!B422),#N/A,Data!B422)</f>
        <v>43630</v>
      </c>
      <c r="B421" s="20">
        <f>IF(VLOOKUP($A421,Data!$B:$K,MATCH(B$2,Data!$B$1:$K$1,FALSE),FALSE)="",#N/A,VLOOKUP($A421,Data!$B:$K,MATCH(B$2,Data!$B$1:$K$1,FALSE),FALSE))</f>
        <v>1.05</v>
      </c>
    </row>
    <row r="422" spans="1:2" x14ac:dyDescent="0.25">
      <c r="A422" s="2">
        <f>IF(ISBLANK(Data!B423),#N/A,Data!B423)</f>
        <v>43629</v>
      </c>
      <c r="B422" s="20">
        <f>IF(VLOOKUP($A422,Data!$B:$K,MATCH(B$2,Data!$B$1:$K$1,FALSE),FALSE)="",#N/A,VLOOKUP($A422,Data!$B:$K,MATCH(B$2,Data!$B$1:$K$1,FALSE),FALSE))</f>
        <v>1.0649999999999999</v>
      </c>
    </row>
    <row r="423" spans="1:2" x14ac:dyDescent="0.25">
      <c r="A423" s="2">
        <f>IF(ISBLANK(Data!B424),#N/A,Data!B424)</f>
        <v>43628</v>
      </c>
      <c r="B423" s="20">
        <f>IF(VLOOKUP($A423,Data!$B:$K,MATCH(B$2,Data!$B$1:$K$1,FALSE),FALSE)="",#N/A,VLOOKUP($A423,Data!$B:$K,MATCH(B$2,Data!$B$1:$K$1,FALSE),FALSE))</f>
        <v>1.1000000000000001</v>
      </c>
    </row>
    <row r="424" spans="1:2" x14ac:dyDescent="0.25">
      <c r="A424" s="2">
        <f>IF(ISBLANK(Data!B425),#N/A,Data!B425)</f>
        <v>43627</v>
      </c>
      <c r="B424" s="20">
        <f>IF(VLOOKUP($A424,Data!$B:$K,MATCH(B$2,Data!$B$1:$K$1,FALSE),FALSE)="",#N/A,VLOOKUP($A424,Data!$B:$K,MATCH(B$2,Data!$B$1:$K$1,FALSE),FALSE))</f>
        <v>1.1200000000000001</v>
      </c>
    </row>
    <row r="425" spans="1:2" x14ac:dyDescent="0.25">
      <c r="A425" s="2">
        <f>IF(ISBLANK(Data!B426),#N/A,Data!B426)</f>
        <v>43623</v>
      </c>
      <c r="B425" s="20">
        <f>IF(VLOOKUP($A425,Data!$B:$K,MATCH(B$2,Data!$B$1:$K$1,FALSE),FALSE)="",#N/A,VLOOKUP($A425,Data!$B:$K,MATCH(B$2,Data!$B$1:$K$1,FALSE),FALSE))</f>
        <v>1.135</v>
      </c>
    </row>
    <row r="426" spans="1:2" x14ac:dyDescent="0.25">
      <c r="A426" s="2">
        <f>IF(ISBLANK(Data!B427),#N/A,Data!B427)</f>
        <v>43622</v>
      </c>
      <c r="B426" s="20">
        <f>IF(VLOOKUP($A426,Data!$B:$K,MATCH(B$2,Data!$B$1:$K$1,FALSE),FALSE)="",#N/A,VLOOKUP($A426,Data!$B:$K,MATCH(B$2,Data!$B$1:$K$1,FALSE),FALSE))</f>
        <v>1.1299999999999999</v>
      </c>
    </row>
    <row r="427" spans="1:2" x14ac:dyDescent="0.25">
      <c r="A427" s="2">
        <f>IF(ISBLANK(Data!B428),#N/A,Data!B428)</f>
        <v>43621</v>
      </c>
      <c r="B427" s="20">
        <f>IF(VLOOKUP($A427,Data!$B:$K,MATCH(B$2,Data!$B$1:$K$1,FALSE),FALSE)="",#N/A,VLOOKUP($A427,Data!$B:$K,MATCH(B$2,Data!$B$1:$K$1,FALSE),FALSE))</f>
        <v>1.155</v>
      </c>
    </row>
    <row r="428" spans="1:2" x14ac:dyDescent="0.25">
      <c r="A428" s="2">
        <f>IF(ISBLANK(Data!B429),#N/A,Data!B429)</f>
        <v>43620</v>
      </c>
      <c r="B428" s="20">
        <f>IF(VLOOKUP($A428,Data!$B:$K,MATCH(B$2,Data!$B$1:$K$1,FALSE),FALSE)="",#N/A,VLOOKUP($A428,Data!$B:$K,MATCH(B$2,Data!$B$1:$K$1,FALSE),FALSE))</f>
        <v>1.19</v>
      </c>
    </row>
    <row r="429" spans="1:2" x14ac:dyDescent="0.25">
      <c r="A429" s="2">
        <f>IF(ISBLANK(Data!B430),#N/A,Data!B430)</f>
        <v>43619</v>
      </c>
      <c r="B429" s="20">
        <f>IF(VLOOKUP($A429,Data!$B:$K,MATCH(B$2,Data!$B$1:$K$1,FALSE),FALSE)="",#N/A,VLOOKUP($A429,Data!$B:$K,MATCH(B$2,Data!$B$1:$K$1,FALSE),FALSE))</f>
        <v>1.1950000000000001</v>
      </c>
    </row>
    <row r="430" spans="1:2" x14ac:dyDescent="0.25">
      <c r="A430" s="2">
        <f>IF(ISBLANK(Data!B431),#N/A,Data!B431)</f>
        <v>43616</v>
      </c>
      <c r="B430" s="20">
        <f>IF(VLOOKUP($A430,Data!$B:$K,MATCH(B$2,Data!$B$1:$K$1,FALSE),FALSE)="",#N/A,VLOOKUP($A430,Data!$B:$K,MATCH(B$2,Data!$B$1:$K$1,FALSE),FALSE))</f>
        <v>1.17</v>
      </c>
    </row>
    <row r="431" spans="1:2" x14ac:dyDescent="0.25">
      <c r="A431" s="2">
        <f>IF(ISBLANK(Data!B432),#N/A,Data!B432)</f>
        <v>43615</v>
      </c>
      <c r="B431" s="20">
        <f>IF(VLOOKUP($A431,Data!$B:$K,MATCH(B$2,Data!$B$1:$K$1,FALSE),FALSE)="",#N/A,VLOOKUP($A431,Data!$B:$K,MATCH(B$2,Data!$B$1:$K$1,FALSE),FALSE))</f>
        <v>1.2150000000000001</v>
      </c>
    </row>
    <row r="432" spans="1:2" x14ac:dyDescent="0.25">
      <c r="A432" s="2">
        <f>IF(ISBLANK(Data!B433),#N/A,Data!B433)</f>
        <v>43614</v>
      </c>
      <c r="B432" s="20">
        <f>IF(VLOOKUP($A432,Data!$B:$K,MATCH(B$2,Data!$B$1:$K$1,FALSE),FALSE)="",#N/A,VLOOKUP($A432,Data!$B:$K,MATCH(B$2,Data!$B$1:$K$1,FALSE),FALSE))</f>
        <v>1.175</v>
      </c>
    </row>
    <row r="433" spans="1:2" x14ac:dyDescent="0.25">
      <c r="A433" s="2">
        <f>IF(ISBLANK(Data!B434),#N/A,Data!B434)</f>
        <v>43613</v>
      </c>
      <c r="B433" s="20">
        <f>IF(VLOOKUP($A433,Data!$B:$K,MATCH(B$2,Data!$B$1:$K$1,FALSE),FALSE)="",#N/A,VLOOKUP($A433,Data!$B:$K,MATCH(B$2,Data!$B$1:$K$1,FALSE),FALSE))</f>
        <v>1.21</v>
      </c>
    </row>
    <row r="434" spans="1:2" x14ac:dyDescent="0.25">
      <c r="A434" s="2">
        <f>IF(ISBLANK(Data!B435),#N/A,Data!B435)</f>
        <v>43612</v>
      </c>
      <c r="B434" s="20">
        <f>IF(VLOOKUP($A434,Data!$B:$K,MATCH(B$2,Data!$B$1:$K$1,FALSE),FALSE)="",#N/A,VLOOKUP($A434,Data!$B:$K,MATCH(B$2,Data!$B$1:$K$1,FALSE),FALSE))</f>
        <v>1.22</v>
      </c>
    </row>
    <row r="435" spans="1:2" x14ac:dyDescent="0.25">
      <c r="A435" s="2">
        <f>IF(ISBLANK(Data!B436),#N/A,Data!B436)</f>
        <v>43609</v>
      </c>
      <c r="B435" s="20">
        <f>IF(VLOOKUP($A435,Data!$B:$K,MATCH(B$2,Data!$B$1:$K$1,FALSE),FALSE)="",#N/A,VLOOKUP($A435,Data!$B:$K,MATCH(B$2,Data!$B$1:$K$1,FALSE),FALSE))</f>
        <v>1.1850000000000001</v>
      </c>
    </row>
    <row r="436" spans="1:2" x14ac:dyDescent="0.25">
      <c r="A436" s="2">
        <f>IF(ISBLANK(Data!B437),#N/A,Data!B437)</f>
        <v>43608</v>
      </c>
      <c r="B436" s="20">
        <f>IF(VLOOKUP($A436,Data!$B:$K,MATCH(B$2,Data!$B$1:$K$1,FALSE),FALSE)="",#N/A,VLOOKUP($A436,Data!$B:$K,MATCH(B$2,Data!$B$1:$K$1,FALSE),FALSE))</f>
        <v>1.23</v>
      </c>
    </row>
    <row r="437" spans="1:2" x14ac:dyDescent="0.25">
      <c r="A437" s="2">
        <f>IF(ISBLANK(Data!B438),#N/A,Data!B438)</f>
        <v>43607</v>
      </c>
      <c r="B437" s="20">
        <f>IF(VLOOKUP($A437,Data!$B:$K,MATCH(B$2,Data!$B$1:$K$1,FALSE),FALSE)="",#N/A,VLOOKUP($A437,Data!$B:$K,MATCH(B$2,Data!$B$1:$K$1,FALSE),FALSE))</f>
        <v>1.2749999999999999</v>
      </c>
    </row>
    <row r="438" spans="1:2" x14ac:dyDescent="0.25">
      <c r="A438" s="2">
        <f>IF(ISBLANK(Data!B439),#N/A,Data!B439)</f>
        <v>43606</v>
      </c>
      <c r="B438" s="20">
        <f>IF(VLOOKUP($A438,Data!$B:$K,MATCH(B$2,Data!$B$1:$K$1,FALSE),FALSE)="",#N/A,VLOOKUP($A438,Data!$B:$K,MATCH(B$2,Data!$B$1:$K$1,FALSE),FALSE))</f>
        <v>1.27</v>
      </c>
    </row>
    <row r="439" spans="1:2" x14ac:dyDescent="0.25">
      <c r="A439" s="2">
        <f>IF(ISBLANK(Data!B440),#N/A,Data!B440)</f>
        <v>43605</v>
      </c>
      <c r="B439" s="20">
        <f>IF(VLOOKUP($A439,Data!$B:$K,MATCH(B$2,Data!$B$1:$K$1,FALSE),FALSE)="",#N/A,VLOOKUP($A439,Data!$B:$K,MATCH(B$2,Data!$B$1:$K$1,FALSE),FALSE))</f>
        <v>1.32</v>
      </c>
    </row>
    <row r="440" spans="1:2" x14ac:dyDescent="0.25">
      <c r="A440" s="2">
        <f>IF(ISBLANK(Data!B441),#N/A,Data!B441)</f>
        <v>43602</v>
      </c>
      <c r="B440" s="20">
        <f>IF(VLOOKUP($A440,Data!$B:$K,MATCH(B$2,Data!$B$1:$K$1,FALSE),FALSE)="",#N/A,VLOOKUP($A440,Data!$B:$K,MATCH(B$2,Data!$B$1:$K$1,FALSE),FALSE))</f>
        <v>1.27</v>
      </c>
    </row>
    <row r="441" spans="1:2" x14ac:dyDescent="0.25">
      <c r="A441" s="2">
        <f>IF(ISBLANK(Data!B442),#N/A,Data!B442)</f>
        <v>43601</v>
      </c>
      <c r="B441" s="20">
        <f>IF(VLOOKUP($A441,Data!$B:$K,MATCH(B$2,Data!$B$1:$K$1,FALSE),FALSE)="",#N/A,VLOOKUP($A441,Data!$B:$K,MATCH(B$2,Data!$B$1:$K$1,FALSE),FALSE))</f>
        <v>1.27</v>
      </c>
    </row>
    <row r="442" spans="1:2" x14ac:dyDescent="0.25">
      <c r="A442" s="2">
        <f>IF(ISBLANK(Data!B443),#N/A,Data!B443)</f>
        <v>43600</v>
      </c>
      <c r="B442" s="20">
        <f>IF(VLOOKUP($A442,Data!$B:$K,MATCH(B$2,Data!$B$1:$K$1,FALSE),FALSE)="",#N/A,VLOOKUP($A442,Data!$B:$K,MATCH(B$2,Data!$B$1:$K$1,FALSE),FALSE))</f>
        <v>1.3149999999999999</v>
      </c>
    </row>
    <row r="443" spans="1:2" x14ac:dyDescent="0.25">
      <c r="A443" s="2">
        <f>IF(ISBLANK(Data!B444),#N/A,Data!B444)</f>
        <v>43599</v>
      </c>
      <c r="B443" s="20">
        <f>IF(VLOOKUP($A443,Data!$B:$K,MATCH(B$2,Data!$B$1:$K$1,FALSE),FALSE)="",#N/A,VLOOKUP($A443,Data!$B:$K,MATCH(B$2,Data!$B$1:$K$1,FALSE),FALSE))</f>
        <v>1.3149999999999999</v>
      </c>
    </row>
    <row r="444" spans="1:2" x14ac:dyDescent="0.25">
      <c r="A444" s="2">
        <f>IF(ISBLANK(Data!B445),#N/A,Data!B445)</f>
        <v>43598</v>
      </c>
      <c r="B444" s="20">
        <f>IF(VLOOKUP($A444,Data!$B:$K,MATCH(B$2,Data!$B$1:$K$1,FALSE),FALSE)="",#N/A,VLOOKUP($A444,Data!$B:$K,MATCH(B$2,Data!$B$1:$K$1,FALSE),FALSE))</f>
        <v>1.34</v>
      </c>
    </row>
    <row r="445" spans="1:2" x14ac:dyDescent="0.25">
      <c r="A445" s="2">
        <f>IF(ISBLANK(Data!B446),#N/A,Data!B446)</f>
        <v>43595</v>
      </c>
      <c r="B445" s="20">
        <f>IF(VLOOKUP($A445,Data!$B:$K,MATCH(B$2,Data!$B$1:$K$1,FALSE),FALSE)="",#N/A,VLOOKUP($A445,Data!$B:$K,MATCH(B$2,Data!$B$1:$K$1,FALSE),FALSE))</f>
        <v>1.35</v>
      </c>
    </row>
    <row r="446" spans="1:2" x14ac:dyDescent="0.25">
      <c r="A446" s="2">
        <f>IF(ISBLANK(Data!B447),#N/A,Data!B447)</f>
        <v>43594</v>
      </c>
      <c r="B446" s="20">
        <f>IF(VLOOKUP($A446,Data!$B:$K,MATCH(B$2,Data!$B$1:$K$1,FALSE),FALSE)="",#N/A,VLOOKUP($A446,Data!$B:$K,MATCH(B$2,Data!$B$1:$K$1,FALSE),FALSE))</f>
        <v>1.34</v>
      </c>
    </row>
    <row r="447" spans="1:2" x14ac:dyDescent="0.25">
      <c r="A447" s="2">
        <f>IF(ISBLANK(Data!B448),#N/A,Data!B448)</f>
        <v>43593</v>
      </c>
      <c r="B447" s="20">
        <f>IF(VLOOKUP($A447,Data!$B:$K,MATCH(B$2,Data!$B$1:$K$1,FALSE),FALSE)="",#N/A,VLOOKUP($A447,Data!$B:$K,MATCH(B$2,Data!$B$1:$K$1,FALSE),FALSE))</f>
        <v>1.3599999999999999</v>
      </c>
    </row>
    <row r="448" spans="1:2" x14ac:dyDescent="0.25">
      <c r="A448" s="2">
        <f>IF(ISBLANK(Data!B449),#N/A,Data!B449)</f>
        <v>43592</v>
      </c>
      <c r="B448" s="20">
        <f>IF(VLOOKUP($A448,Data!$B:$K,MATCH(B$2,Data!$B$1:$K$1,FALSE),FALSE)="",#N/A,VLOOKUP($A448,Data!$B:$K,MATCH(B$2,Data!$B$1:$K$1,FALSE),FALSE))</f>
        <v>1.4</v>
      </c>
    </row>
    <row r="449" spans="1:2" x14ac:dyDescent="0.25">
      <c r="A449" s="2">
        <f>IF(ISBLANK(Data!B450),#N/A,Data!B450)</f>
        <v>43591</v>
      </c>
      <c r="B449" s="20">
        <f>IF(VLOOKUP($A449,Data!$B:$K,MATCH(B$2,Data!$B$1:$K$1,FALSE),FALSE)="",#N/A,VLOOKUP($A449,Data!$B:$K,MATCH(B$2,Data!$B$1:$K$1,FALSE),FALSE))</f>
        <v>1.34</v>
      </c>
    </row>
    <row r="450" spans="1:2" x14ac:dyDescent="0.25">
      <c r="A450" s="2">
        <f>IF(ISBLANK(Data!B451),#N/A,Data!B451)</f>
        <v>43588</v>
      </c>
      <c r="B450" s="20">
        <f>IF(VLOOKUP($A450,Data!$B:$K,MATCH(B$2,Data!$B$1:$K$1,FALSE),FALSE)="",#N/A,VLOOKUP($A450,Data!$B:$K,MATCH(B$2,Data!$B$1:$K$1,FALSE),FALSE))</f>
        <v>1.385</v>
      </c>
    </row>
    <row r="451" spans="1:2" x14ac:dyDescent="0.25">
      <c r="A451" s="2">
        <f>IF(ISBLANK(Data!B452),#N/A,Data!B452)</f>
        <v>43587</v>
      </c>
      <c r="B451" s="20">
        <f>IF(VLOOKUP($A451,Data!$B:$K,MATCH(B$2,Data!$B$1:$K$1,FALSE),FALSE)="",#N/A,VLOOKUP($A451,Data!$B:$K,MATCH(B$2,Data!$B$1:$K$1,FALSE),FALSE))</f>
        <v>1.38</v>
      </c>
    </row>
    <row r="452" spans="1:2" x14ac:dyDescent="0.25">
      <c r="A452" s="2">
        <f>IF(ISBLANK(Data!B453),#N/A,Data!B453)</f>
        <v>43586</v>
      </c>
      <c r="B452" s="20">
        <f>IF(VLOOKUP($A452,Data!$B:$K,MATCH(B$2,Data!$B$1:$K$1,FALSE),FALSE)="",#N/A,VLOOKUP($A452,Data!$B:$K,MATCH(B$2,Data!$B$1:$K$1,FALSE),FALSE))</f>
        <v>1.37</v>
      </c>
    </row>
    <row r="453" spans="1:2" x14ac:dyDescent="0.25">
      <c r="A453" s="2">
        <f>IF(ISBLANK(Data!B454),#N/A,Data!B454)</f>
        <v>43585</v>
      </c>
      <c r="B453" s="20">
        <f>IF(VLOOKUP($A453,Data!$B:$K,MATCH(B$2,Data!$B$1:$K$1,FALSE),FALSE)="",#N/A,VLOOKUP($A453,Data!$B:$K,MATCH(B$2,Data!$B$1:$K$1,FALSE),FALSE))</f>
        <v>1.375</v>
      </c>
    </row>
    <row r="454" spans="1:2" x14ac:dyDescent="0.25">
      <c r="A454" s="2">
        <f>IF(ISBLANK(Data!B455),#N/A,Data!B455)</f>
        <v>43584</v>
      </c>
      <c r="B454" s="20">
        <f>IF(VLOOKUP($A454,Data!$B:$K,MATCH(B$2,Data!$B$1:$K$1,FALSE),FALSE)="",#N/A,VLOOKUP($A454,Data!$B:$K,MATCH(B$2,Data!$B$1:$K$1,FALSE),FALSE))</f>
        <v>1.395</v>
      </c>
    </row>
    <row r="455" spans="1:2" x14ac:dyDescent="0.25">
      <c r="A455" s="2">
        <f>IF(ISBLANK(Data!B456),#N/A,Data!B456)</f>
        <v>43581</v>
      </c>
      <c r="B455" s="20">
        <f>IF(VLOOKUP($A455,Data!$B:$K,MATCH(B$2,Data!$B$1:$K$1,FALSE),FALSE)="",#N/A,VLOOKUP($A455,Data!$B:$K,MATCH(B$2,Data!$B$1:$K$1,FALSE),FALSE))</f>
        <v>1.3900000000000001</v>
      </c>
    </row>
    <row r="456" spans="1:2" x14ac:dyDescent="0.25">
      <c r="A456" s="2">
        <f>IF(ISBLANK(Data!B457),#N/A,Data!B457)</f>
        <v>43579</v>
      </c>
      <c r="B456" s="20">
        <f>IF(VLOOKUP($A456,Data!$B:$K,MATCH(B$2,Data!$B$1:$K$1,FALSE),FALSE)="",#N/A,VLOOKUP($A456,Data!$B:$K,MATCH(B$2,Data!$B$1:$K$1,FALSE),FALSE))</f>
        <v>1.375</v>
      </c>
    </row>
    <row r="457" spans="1:2" x14ac:dyDescent="0.25">
      <c r="A457" s="2">
        <f>IF(ISBLANK(Data!B458),#N/A,Data!B458)</f>
        <v>43578</v>
      </c>
      <c r="B457" s="20">
        <f>IF(VLOOKUP($A457,Data!$B:$K,MATCH(B$2,Data!$B$1:$K$1,FALSE),FALSE)="",#N/A,VLOOKUP($A457,Data!$B:$K,MATCH(B$2,Data!$B$1:$K$1,FALSE),FALSE))</f>
        <v>1.5149999999999999</v>
      </c>
    </row>
    <row r="458" spans="1:2" x14ac:dyDescent="0.25">
      <c r="A458" s="2">
        <f>IF(ISBLANK(Data!B459),#N/A,Data!B459)</f>
        <v>43573</v>
      </c>
      <c r="B458" s="20">
        <f>IF(VLOOKUP($A458,Data!$B:$K,MATCH(B$2,Data!$B$1:$K$1,FALSE),FALSE)="",#N/A,VLOOKUP($A458,Data!$B:$K,MATCH(B$2,Data!$B$1:$K$1,FALSE),FALSE))</f>
        <v>1.56</v>
      </c>
    </row>
    <row r="459" spans="1:2" x14ac:dyDescent="0.25">
      <c r="A459" s="2">
        <f>IF(ISBLANK(Data!B460),#N/A,Data!B460)</f>
        <v>43572</v>
      </c>
      <c r="B459" s="20">
        <f>IF(VLOOKUP($A459,Data!$B:$K,MATCH(B$2,Data!$B$1:$K$1,FALSE),FALSE)="",#N/A,VLOOKUP($A459,Data!$B:$K,MATCH(B$2,Data!$B$1:$K$1,FALSE),FALSE))</f>
        <v>1.5549999999999999</v>
      </c>
    </row>
    <row r="460" spans="1:2" x14ac:dyDescent="0.25">
      <c r="A460" s="2">
        <f>IF(ISBLANK(Data!B461),#N/A,Data!B461)</f>
        <v>43571</v>
      </c>
      <c r="B460" s="20">
        <f>IF(VLOOKUP($A460,Data!$B:$K,MATCH(B$2,Data!$B$1:$K$1,FALSE),FALSE)="",#N/A,VLOOKUP($A460,Data!$B:$K,MATCH(B$2,Data!$B$1:$K$1,FALSE),FALSE))</f>
        <v>1.5349999999999999</v>
      </c>
    </row>
    <row r="461" spans="1:2" x14ac:dyDescent="0.25">
      <c r="A461" s="2">
        <f>IF(ISBLANK(Data!B462),#N/A,Data!B462)</f>
        <v>43570</v>
      </c>
      <c r="B461" s="20">
        <f>IF(VLOOKUP($A461,Data!$B:$K,MATCH(B$2,Data!$B$1:$K$1,FALSE),FALSE)="",#N/A,VLOOKUP($A461,Data!$B:$K,MATCH(B$2,Data!$B$1:$K$1,FALSE),FALSE))</f>
        <v>1.56</v>
      </c>
    </row>
    <row r="462" spans="1:2" x14ac:dyDescent="0.25">
      <c r="A462" s="2">
        <f>IF(ISBLANK(Data!B463),#N/A,Data!B463)</f>
        <v>43567</v>
      </c>
      <c r="B462" s="20">
        <f>IF(VLOOKUP($A462,Data!$B:$K,MATCH(B$2,Data!$B$1:$K$1,FALSE),FALSE)="",#N/A,VLOOKUP($A462,Data!$B:$K,MATCH(B$2,Data!$B$1:$K$1,FALSE),FALSE))</f>
        <v>1.5149999999999999</v>
      </c>
    </row>
    <row r="463" spans="1:2" x14ac:dyDescent="0.25">
      <c r="A463" s="2">
        <f>IF(ISBLANK(Data!B464),#N/A,Data!B464)</f>
        <v>43566</v>
      </c>
      <c r="B463" s="20">
        <f>IF(VLOOKUP($A463,Data!$B:$K,MATCH(B$2,Data!$B$1:$K$1,FALSE),FALSE)="",#N/A,VLOOKUP($A463,Data!$B:$K,MATCH(B$2,Data!$B$1:$K$1,FALSE),FALSE))</f>
        <v>1.5</v>
      </c>
    </row>
    <row r="464" spans="1:2" x14ac:dyDescent="0.25">
      <c r="A464" s="2">
        <f>IF(ISBLANK(Data!B465),#N/A,Data!B465)</f>
        <v>43565</v>
      </c>
      <c r="B464" s="20">
        <f>IF(VLOOKUP($A464,Data!$B:$K,MATCH(B$2,Data!$B$1:$K$1,FALSE),FALSE)="",#N/A,VLOOKUP($A464,Data!$B:$K,MATCH(B$2,Data!$B$1:$K$1,FALSE),FALSE))</f>
        <v>1.5049999999999999</v>
      </c>
    </row>
    <row r="465" spans="1:2" x14ac:dyDescent="0.25">
      <c r="A465" s="2">
        <f>IF(ISBLANK(Data!B466),#N/A,Data!B466)</f>
        <v>43564</v>
      </c>
      <c r="B465" s="20">
        <f>IF(VLOOKUP($A465,Data!$B:$K,MATCH(B$2,Data!$B$1:$K$1,FALSE),FALSE)="",#N/A,VLOOKUP($A465,Data!$B:$K,MATCH(B$2,Data!$B$1:$K$1,FALSE),FALSE))</f>
        <v>1.5049999999999999</v>
      </c>
    </row>
    <row r="466" spans="1:2" x14ac:dyDescent="0.25">
      <c r="A466" s="2">
        <f>IF(ISBLANK(Data!B467),#N/A,Data!B467)</f>
        <v>43563</v>
      </c>
      <c r="B466" s="20">
        <f>IF(VLOOKUP($A466,Data!$B:$K,MATCH(B$2,Data!$B$1:$K$1,FALSE),FALSE)="",#N/A,VLOOKUP($A466,Data!$B:$K,MATCH(B$2,Data!$B$1:$K$1,FALSE),FALSE))</f>
        <v>1.4950000000000001</v>
      </c>
    </row>
    <row r="467" spans="1:2" x14ac:dyDescent="0.25">
      <c r="A467" s="2">
        <f>IF(ISBLANK(Data!B468),#N/A,Data!B468)</f>
        <v>43560</v>
      </c>
      <c r="B467" s="20">
        <f>IF(VLOOKUP($A467,Data!$B:$K,MATCH(B$2,Data!$B$1:$K$1,FALSE),FALSE)="",#N/A,VLOOKUP($A467,Data!$B:$K,MATCH(B$2,Data!$B$1:$K$1,FALSE),FALSE))</f>
        <v>1.52</v>
      </c>
    </row>
    <row r="468" spans="1:2" x14ac:dyDescent="0.25">
      <c r="A468" s="2">
        <f>IF(ISBLANK(Data!B469),#N/A,Data!B469)</f>
        <v>43559</v>
      </c>
      <c r="B468" s="20">
        <f>IF(VLOOKUP($A468,Data!$B:$K,MATCH(B$2,Data!$B$1:$K$1,FALSE),FALSE)="",#N/A,VLOOKUP($A468,Data!$B:$K,MATCH(B$2,Data!$B$1:$K$1,FALSE),FALSE))</f>
        <v>1.5</v>
      </c>
    </row>
    <row r="469" spans="1:2" x14ac:dyDescent="0.25">
      <c r="A469" s="2">
        <f>IF(ISBLANK(Data!B470),#N/A,Data!B470)</f>
        <v>43558</v>
      </c>
      <c r="B469" s="20">
        <f>IF(VLOOKUP($A469,Data!$B:$K,MATCH(B$2,Data!$B$1:$K$1,FALSE),FALSE)="",#N/A,VLOOKUP($A469,Data!$B:$K,MATCH(B$2,Data!$B$1:$K$1,FALSE),FALSE))</f>
        <v>1.46</v>
      </c>
    </row>
    <row r="470" spans="1:2" x14ac:dyDescent="0.25">
      <c r="A470" s="2">
        <f>IF(ISBLANK(Data!B471),#N/A,Data!B471)</f>
        <v>43557</v>
      </c>
      <c r="B470" s="20">
        <f>IF(VLOOKUP($A470,Data!$B:$K,MATCH(B$2,Data!$B$1:$K$1,FALSE),FALSE)="",#N/A,VLOOKUP($A470,Data!$B:$K,MATCH(B$2,Data!$B$1:$K$1,FALSE),FALSE))</f>
        <v>1.425</v>
      </c>
    </row>
    <row r="471" spans="1:2" x14ac:dyDescent="0.25">
      <c r="A471" s="2">
        <f>IF(ISBLANK(Data!B472),#N/A,Data!B472)</f>
        <v>43556</v>
      </c>
      <c r="B471" s="20">
        <f>IF(VLOOKUP($A471,Data!$B:$K,MATCH(B$2,Data!$B$1:$K$1,FALSE),FALSE)="",#N/A,VLOOKUP($A471,Data!$B:$K,MATCH(B$2,Data!$B$1:$K$1,FALSE),FALSE))</f>
        <v>1.4550000000000001</v>
      </c>
    </row>
    <row r="472" spans="1:2" x14ac:dyDescent="0.25">
      <c r="A472" s="2">
        <f>IF(ISBLANK(Data!B473),#N/A,Data!B473)</f>
        <v>43553</v>
      </c>
      <c r="B472" s="20">
        <f>IF(VLOOKUP($A472,Data!$B:$K,MATCH(B$2,Data!$B$1:$K$1,FALSE),FALSE)="",#N/A,VLOOKUP($A472,Data!$B:$K,MATCH(B$2,Data!$B$1:$K$1,FALSE),FALSE))</f>
        <v>1.4350000000000001</v>
      </c>
    </row>
    <row r="473" spans="1:2" x14ac:dyDescent="0.25">
      <c r="A473" s="2">
        <f>IF(ISBLANK(Data!B474),#N/A,Data!B474)</f>
        <v>43552</v>
      </c>
      <c r="B473" s="20">
        <f>IF(VLOOKUP($A473,Data!$B:$K,MATCH(B$2,Data!$B$1:$K$1,FALSE),FALSE)="",#N/A,VLOOKUP($A473,Data!$B:$K,MATCH(B$2,Data!$B$1:$K$1,FALSE),FALSE))</f>
        <v>1.405</v>
      </c>
    </row>
    <row r="474" spans="1:2" x14ac:dyDescent="0.25">
      <c r="A474" s="2">
        <f>IF(ISBLANK(Data!B475),#N/A,Data!B475)</f>
        <v>43551</v>
      </c>
      <c r="B474" s="20">
        <f>IF(VLOOKUP($A474,Data!$B:$K,MATCH(B$2,Data!$B$1:$K$1,FALSE),FALSE)="",#N/A,VLOOKUP($A474,Data!$B:$K,MATCH(B$2,Data!$B$1:$K$1,FALSE),FALSE))</f>
        <v>1.4350000000000001</v>
      </c>
    </row>
    <row r="475" spans="1:2" x14ac:dyDescent="0.25">
      <c r="A475" s="2">
        <f>IF(ISBLANK(Data!B476),#N/A,Data!B476)</f>
        <v>43550</v>
      </c>
      <c r="B475" s="20">
        <f>IF(VLOOKUP($A475,Data!$B:$K,MATCH(B$2,Data!$B$1:$K$1,FALSE),FALSE)="",#N/A,VLOOKUP($A475,Data!$B:$K,MATCH(B$2,Data!$B$1:$K$1,FALSE),FALSE))</f>
        <v>1.4849999999999999</v>
      </c>
    </row>
    <row r="476" spans="1:2" x14ac:dyDescent="0.25">
      <c r="A476" s="2">
        <f>IF(ISBLANK(Data!B477),#N/A,Data!B477)</f>
        <v>43549</v>
      </c>
      <c r="B476" s="20">
        <f>IF(VLOOKUP($A476,Data!$B:$K,MATCH(B$2,Data!$B$1:$K$1,FALSE),FALSE)="",#N/A,VLOOKUP($A476,Data!$B:$K,MATCH(B$2,Data!$B$1:$K$1,FALSE),FALSE))</f>
        <v>1.45</v>
      </c>
    </row>
    <row r="477" spans="1:2" x14ac:dyDescent="0.25">
      <c r="A477" s="2">
        <f>IF(ISBLANK(Data!B478),#N/A,Data!B478)</f>
        <v>43546</v>
      </c>
      <c r="B477" s="20">
        <f>IF(VLOOKUP($A477,Data!$B:$K,MATCH(B$2,Data!$B$1:$K$1,FALSE),FALSE)="",#N/A,VLOOKUP($A477,Data!$B:$K,MATCH(B$2,Data!$B$1:$K$1,FALSE),FALSE))</f>
        <v>1.49</v>
      </c>
    </row>
    <row r="478" spans="1:2" x14ac:dyDescent="0.25">
      <c r="A478" s="2">
        <f>IF(ISBLANK(Data!B479),#N/A,Data!B479)</f>
        <v>43545</v>
      </c>
      <c r="B478" s="20">
        <f>IF(VLOOKUP($A478,Data!$B:$K,MATCH(B$2,Data!$B$1:$K$1,FALSE),FALSE)="",#N/A,VLOOKUP($A478,Data!$B:$K,MATCH(B$2,Data!$B$1:$K$1,FALSE),FALSE))</f>
        <v>1.52</v>
      </c>
    </row>
    <row r="479" spans="1:2" x14ac:dyDescent="0.25">
      <c r="A479" s="2">
        <f>IF(ISBLANK(Data!B480),#N/A,Data!B480)</f>
        <v>43544</v>
      </c>
      <c r="B479" s="20">
        <f>IF(VLOOKUP($A479,Data!$B:$K,MATCH(B$2,Data!$B$1:$K$1,FALSE),FALSE)="",#N/A,VLOOKUP($A479,Data!$B:$K,MATCH(B$2,Data!$B$1:$K$1,FALSE),FALSE))</f>
        <v>1.55</v>
      </c>
    </row>
    <row r="480" spans="1:2" x14ac:dyDescent="0.25">
      <c r="A480" s="2">
        <f>IF(ISBLANK(Data!B481),#N/A,Data!B481)</f>
        <v>43543</v>
      </c>
      <c r="B480" s="20">
        <f>IF(VLOOKUP($A480,Data!$B:$K,MATCH(B$2,Data!$B$1:$K$1,FALSE),FALSE)="",#N/A,VLOOKUP($A480,Data!$B:$K,MATCH(B$2,Data!$B$1:$K$1,FALSE),FALSE))</f>
        <v>1.5649999999999999</v>
      </c>
    </row>
    <row r="481" spans="1:2" x14ac:dyDescent="0.25">
      <c r="A481" s="2">
        <f>IF(ISBLANK(Data!B482),#N/A,Data!B482)</f>
        <v>43542</v>
      </c>
      <c r="B481" s="20">
        <f>IF(VLOOKUP($A481,Data!$B:$K,MATCH(B$2,Data!$B$1:$K$1,FALSE),FALSE)="",#N/A,VLOOKUP($A481,Data!$B:$K,MATCH(B$2,Data!$B$1:$K$1,FALSE),FALSE))</f>
        <v>1.61</v>
      </c>
    </row>
    <row r="482" spans="1:2" x14ac:dyDescent="0.25">
      <c r="A482" s="2">
        <f>IF(ISBLANK(Data!B483),#N/A,Data!B483)</f>
        <v>43539</v>
      </c>
      <c r="B482" s="20">
        <f>IF(VLOOKUP($A482,Data!$B:$K,MATCH(B$2,Data!$B$1:$K$1,FALSE),FALSE)="",#N/A,VLOOKUP($A482,Data!$B:$K,MATCH(B$2,Data!$B$1:$K$1,FALSE),FALSE))</f>
        <v>1.6</v>
      </c>
    </row>
    <row r="483" spans="1:2" x14ac:dyDescent="0.25">
      <c r="A483" s="2">
        <f>IF(ISBLANK(Data!B484),#N/A,Data!B484)</f>
        <v>43538</v>
      </c>
      <c r="B483" s="20">
        <f>IF(VLOOKUP($A483,Data!$B:$K,MATCH(B$2,Data!$B$1:$K$1,FALSE),FALSE)="",#N/A,VLOOKUP($A483,Data!$B:$K,MATCH(B$2,Data!$B$1:$K$1,FALSE),FALSE))</f>
        <v>1.585</v>
      </c>
    </row>
    <row r="484" spans="1:2" x14ac:dyDescent="0.25">
      <c r="A484" s="2">
        <f>IF(ISBLANK(Data!B485),#N/A,Data!B485)</f>
        <v>43537</v>
      </c>
      <c r="B484" s="20">
        <f>IF(VLOOKUP($A484,Data!$B:$K,MATCH(B$2,Data!$B$1:$K$1,FALSE),FALSE)="",#N/A,VLOOKUP($A484,Data!$B:$K,MATCH(B$2,Data!$B$1:$K$1,FALSE),FALSE))</f>
        <v>1.595</v>
      </c>
    </row>
    <row r="485" spans="1:2" x14ac:dyDescent="0.25">
      <c r="A485" s="2">
        <f>IF(ISBLANK(Data!B486),#N/A,Data!B486)</f>
        <v>43536</v>
      </c>
      <c r="B485" s="20">
        <f>IF(VLOOKUP($A485,Data!$B:$K,MATCH(B$2,Data!$B$1:$K$1,FALSE),FALSE)="",#N/A,VLOOKUP($A485,Data!$B:$K,MATCH(B$2,Data!$B$1:$K$1,FALSE),FALSE))</f>
        <v>1.66</v>
      </c>
    </row>
    <row r="486" spans="1:2" x14ac:dyDescent="0.25">
      <c r="A486" s="2">
        <f>IF(ISBLANK(Data!B487),#N/A,Data!B487)</f>
        <v>43535</v>
      </c>
      <c r="B486" s="20">
        <f>IF(VLOOKUP($A486,Data!$B:$K,MATCH(B$2,Data!$B$1:$K$1,FALSE),FALSE)="",#N/A,VLOOKUP($A486,Data!$B:$K,MATCH(B$2,Data!$B$1:$K$1,FALSE),FALSE))</f>
        <v>1.66</v>
      </c>
    </row>
    <row r="487" spans="1:2" x14ac:dyDescent="0.25">
      <c r="A487" s="2">
        <f>IF(ISBLANK(Data!B488),#N/A,Data!B488)</f>
        <v>43532</v>
      </c>
      <c r="B487" s="20">
        <f>IF(VLOOKUP($A487,Data!$B:$K,MATCH(B$2,Data!$B$1:$K$1,FALSE),FALSE)="",#N/A,VLOOKUP($A487,Data!$B:$K,MATCH(B$2,Data!$B$1:$K$1,FALSE),FALSE))</f>
        <v>1.655</v>
      </c>
    </row>
    <row r="488" spans="1:2" x14ac:dyDescent="0.25">
      <c r="A488" s="2">
        <f>IF(ISBLANK(Data!B489),#N/A,Data!B489)</f>
        <v>43531</v>
      </c>
      <c r="B488" s="20">
        <f>IF(VLOOKUP($A488,Data!$B:$K,MATCH(B$2,Data!$B$1:$K$1,FALSE),FALSE)="",#N/A,VLOOKUP($A488,Data!$B:$K,MATCH(B$2,Data!$B$1:$K$1,FALSE),FALSE))</f>
        <v>1.69</v>
      </c>
    </row>
    <row r="489" spans="1:2" x14ac:dyDescent="0.25">
      <c r="A489" s="2">
        <f>IF(ISBLANK(Data!B490),#N/A,Data!B490)</f>
        <v>43530</v>
      </c>
      <c r="B489" s="20">
        <f>IF(VLOOKUP($A489,Data!$B:$K,MATCH(B$2,Data!$B$1:$K$1,FALSE),FALSE)="",#N/A,VLOOKUP($A489,Data!$B:$K,MATCH(B$2,Data!$B$1:$K$1,FALSE),FALSE))</f>
        <v>1.6850000000000001</v>
      </c>
    </row>
    <row r="490" spans="1:2" x14ac:dyDescent="0.25">
      <c r="A490" s="2">
        <f>IF(ISBLANK(Data!B491),#N/A,Data!B491)</f>
        <v>43529</v>
      </c>
      <c r="B490" s="20">
        <f>IF(VLOOKUP($A490,Data!$B:$K,MATCH(B$2,Data!$B$1:$K$1,FALSE),FALSE)="",#N/A,VLOOKUP($A490,Data!$B:$K,MATCH(B$2,Data!$B$1:$K$1,FALSE),FALSE))</f>
        <v>1.75</v>
      </c>
    </row>
    <row r="491" spans="1:2" x14ac:dyDescent="0.25">
      <c r="A491" s="2">
        <f>IF(ISBLANK(Data!B492),#N/A,Data!B492)</f>
        <v>43528</v>
      </c>
      <c r="B491" s="20">
        <f>IF(VLOOKUP($A491,Data!$B:$K,MATCH(B$2,Data!$B$1:$K$1,FALSE),FALSE)="",#N/A,VLOOKUP($A491,Data!$B:$K,MATCH(B$2,Data!$B$1:$K$1,FALSE),FALSE))</f>
        <v>1.7849999999999999</v>
      </c>
    </row>
    <row r="492" spans="1:2" x14ac:dyDescent="0.25">
      <c r="A492" s="2">
        <f>IF(ISBLANK(Data!B493),#N/A,Data!B493)</f>
        <v>43525</v>
      </c>
      <c r="B492" s="20">
        <f>IF(VLOOKUP($A492,Data!$B:$K,MATCH(B$2,Data!$B$1:$K$1,FALSE),FALSE)="",#N/A,VLOOKUP($A492,Data!$B:$K,MATCH(B$2,Data!$B$1:$K$1,FALSE),FALSE))</f>
        <v>1.76</v>
      </c>
    </row>
    <row r="493" spans="1:2" x14ac:dyDescent="0.25">
      <c r="A493" s="2">
        <f>IF(ISBLANK(Data!B494),#N/A,Data!B494)</f>
        <v>43524</v>
      </c>
      <c r="B493" s="20">
        <f>IF(VLOOKUP($A493,Data!$B:$K,MATCH(B$2,Data!$B$1:$K$1,FALSE),FALSE)="",#N/A,VLOOKUP($A493,Data!$B:$K,MATCH(B$2,Data!$B$1:$K$1,FALSE),FALSE))</f>
        <v>1.71</v>
      </c>
    </row>
    <row r="494" spans="1:2" x14ac:dyDescent="0.25">
      <c r="A494" s="2">
        <f>IF(ISBLANK(Data!B495),#N/A,Data!B495)</f>
        <v>43523</v>
      </c>
      <c r="B494" s="20">
        <f>IF(VLOOKUP($A494,Data!$B:$K,MATCH(B$2,Data!$B$1:$K$1,FALSE),FALSE)="",#N/A,VLOOKUP($A494,Data!$B:$K,MATCH(B$2,Data!$B$1:$K$1,FALSE),FALSE))</f>
        <v>1.71</v>
      </c>
    </row>
    <row r="495" spans="1:2" x14ac:dyDescent="0.25">
      <c r="A495" s="2">
        <f>IF(ISBLANK(Data!B496),#N/A,Data!B496)</f>
        <v>43522</v>
      </c>
      <c r="B495" s="20">
        <f>IF(VLOOKUP($A495,Data!$B:$K,MATCH(B$2,Data!$B$1:$K$1,FALSE),FALSE)="",#N/A,VLOOKUP($A495,Data!$B:$K,MATCH(B$2,Data!$B$1:$K$1,FALSE),FALSE))</f>
        <v>1.7250000000000001</v>
      </c>
    </row>
    <row r="496" spans="1:2" x14ac:dyDescent="0.25">
      <c r="A496" s="2">
        <f>IF(ISBLANK(Data!B497),#N/A,Data!B497)</f>
        <v>43521</v>
      </c>
      <c r="B496" s="20">
        <f>IF(VLOOKUP($A496,Data!$B:$K,MATCH(B$2,Data!$B$1:$K$1,FALSE),FALSE)="",#N/A,VLOOKUP($A496,Data!$B:$K,MATCH(B$2,Data!$B$1:$K$1,FALSE),FALSE))</f>
        <v>1.72</v>
      </c>
    </row>
    <row r="497" spans="1:2" x14ac:dyDescent="0.25">
      <c r="A497" s="2">
        <f>IF(ISBLANK(Data!B498),#N/A,Data!B498)</f>
        <v>43518</v>
      </c>
      <c r="B497" s="20">
        <f>IF(VLOOKUP($A497,Data!$B:$K,MATCH(B$2,Data!$B$1:$K$1,FALSE),FALSE)="",#N/A,VLOOKUP($A497,Data!$B:$K,MATCH(B$2,Data!$B$1:$K$1,FALSE),FALSE))</f>
        <v>1.71</v>
      </c>
    </row>
    <row r="498" spans="1:2" x14ac:dyDescent="0.25">
      <c r="A498" s="2">
        <f>IF(ISBLANK(Data!B499),#N/A,Data!B499)</f>
        <v>43517</v>
      </c>
      <c r="B498" s="20">
        <f>IF(VLOOKUP($A498,Data!$B:$K,MATCH(B$2,Data!$B$1:$K$1,FALSE),FALSE)="",#N/A,VLOOKUP($A498,Data!$B:$K,MATCH(B$2,Data!$B$1:$K$1,FALSE),FALSE))</f>
        <v>1.665</v>
      </c>
    </row>
    <row r="499" spans="1:2" x14ac:dyDescent="0.25">
      <c r="A499" s="2">
        <f>IF(ISBLANK(Data!B500),#N/A,Data!B500)</f>
        <v>43516</v>
      </c>
      <c r="B499" s="20">
        <f>IF(VLOOKUP($A499,Data!$B:$K,MATCH(B$2,Data!$B$1:$K$1,FALSE),FALSE)="",#N/A,VLOOKUP($A499,Data!$B:$K,MATCH(B$2,Data!$B$1:$K$1,FALSE),FALSE))</f>
        <v>1.71</v>
      </c>
    </row>
    <row r="500" spans="1:2" x14ac:dyDescent="0.25">
      <c r="A500" s="2">
        <f>IF(ISBLANK(Data!B501),#N/A,Data!B501)</f>
        <v>43515</v>
      </c>
      <c r="B500" s="20">
        <f>IF(VLOOKUP($A500,Data!$B:$K,MATCH(B$2,Data!$B$1:$K$1,FALSE),FALSE)="",#N/A,VLOOKUP($A500,Data!$B:$K,MATCH(B$2,Data!$B$1:$K$1,FALSE),FALSE))</f>
        <v>1.75</v>
      </c>
    </row>
    <row r="501" spans="1:2" x14ac:dyDescent="0.25">
      <c r="A501" s="2">
        <f>IF(ISBLANK(Data!B502),#N/A,Data!B502)</f>
        <v>43514</v>
      </c>
      <c r="B501" s="20">
        <f>IF(VLOOKUP($A501,Data!$B:$K,MATCH(B$2,Data!$B$1:$K$1,FALSE),FALSE)="",#N/A,VLOOKUP($A501,Data!$B:$K,MATCH(B$2,Data!$B$1:$K$1,FALSE),FALSE))</f>
        <v>1.76</v>
      </c>
    </row>
    <row r="502" spans="1:2" x14ac:dyDescent="0.25">
      <c r="A502" s="2">
        <f>IF(ISBLANK(Data!B503),#N/A,Data!B503)</f>
        <v>43511</v>
      </c>
      <c r="B502" s="20">
        <f>IF(VLOOKUP($A502,Data!$B:$K,MATCH(B$2,Data!$B$1:$K$1,FALSE),FALSE)="",#N/A,VLOOKUP($A502,Data!$B:$K,MATCH(B$2,Data!$B$1:$K$1,FALSE),FALSE))</f>
        <v>1.73</v>
      </c>
    </row>
    <row r="503" spans="1:2" x14ac:dyDescent="0.25">
      <c r="A503" s="2">
        <f>IF(ISBLANK(Data!B504),#N/A,Data!B504)</f>
        <v>43510</v>
      </c>
      <c r="B503" s="20">
        <f>IF(VLOOKUP($A503,Data!$B:$K,MATCH(B$2,Data!$B$1:$K$1,FALSE),FALSE)="",#N/A,VLOOKUP($A503,Data!$B:$K,MATCH(B$2,Data!$B$1:$K$1,FALSE),FALSE))</f>
        <v>1.77</v>
      </c>
    </row>
    <row r="504" spans="1:2" x14ac:dyDescent="0.25">
      <c r="A504" s="2">
        <f>IF(ISBLANK(Data!B505),#N/A,Data!B505)</f>
        <v>43509</v>
      </c>
      <c r="B504" s="20">
        <f>IF(VLOOKUP($A504,Data!$B:$K,MATCH(B$2,Data!$B$1:$K$1,FALSE),FALSE)="",#N/A,VLOOKUP($A504,Data!$B:$K,MATCH(B$2,Data!$B$1:$K$1,FALSE),FALSE))</f>
        <v>1.77</v>
      </c>
    </row>
    <row r="505" spans="1:2" x14ac:dyDescent="0.25">
      <c r="A505" s="2">
        <f>IF(ISBLANK(Data!B506),#N/A,Data!B506)</f>
        <v>43508</v>
      </c>
      <c r="B505" s="20">
        <f>IF(VLOOKUP($A505,Data!$B:$K,MATCH(B$2,Data!$B$1:$K$1,FALSE),FALSE)="",#N/A,VLOOKUP($A505,Data!$B:$K,MATCH(B$2,Data!$B$1:$K$1,FALSE),FALSE))</f>
        <v>1.7349999999999999</v>
      </c>
    </row>
    <row r="506" spans="1:2" x14ac:dyDescent="0.25">
      <c r="A506" s="2">
        <f>IF(ISBLANK(Data!B507),#N/A,Data!B507)</f>
        <v>43507</v>
      </c>
      <c r="B506" s="20">
        <f>IF(VLOOKUP($A506,Data!$B:$K,MATCH(B$2,Data!$B$1:$K$1,FALSE),FALSE)="",#N/A,VLOOKUP($A506,Data!$B:$K,MATCH(B$2,Data!$B$1:$K$1,FALSE),FALSE))</f>
        <v>1.69</v>
      </c>
    </row>
    <row r="507" spans="1:2" x14ac:dyDescent="0.25">
      <c r="A507" s="2">
        <f>IF(ISBLANK(Data!B508),#N/A,Data!B508)</f>
        <v>43504</v>
      </c>
      <c r="B507" s="20">
        <f>IF(VLOOKUP($A507,Data!$B:$K,MATCH(B$2,Data!$B$1:$K$1,FALSE),FALSE)="",#N/A,VLOOKUP($A507,Data!$B:$K,MATCH(B$2,Data!$B$1:$K$1,FALSE),FALSE))</f>
        <v>1.69</v>
      </c>
    </row>
    <row r="508" spans="1:2" x14ac:dyDescent="0.25">
      <c r="A508" s="2">
        <f>IF(ISBLANK(Data!B509),#N/A,Data!B509)</f>
        <v>43503</v>
      </c>
      <c r="B508" s="20">
        <f>IF(VLOOKUP($A508,Data!$B:$K,MATCH(B$2,Data!$B$1:$K$1,FALSE),FALSE)="",#N/A,VLOOKUP($A508,Data!$B:$K,MATCH(B$2,Data!$B$1:$K$1,FALSE),FALSE))</f>
        <v>1.73</v>
      </c>
    </row>
    <row r="509" spans="1:2" x14ac:dyDescent="0.25">
      <c r="A509" s="2">
        <f>IF(ISBLANK(Data!B510),#N/A,Data!B510)</f>
        <v>43502</v>
      </c>
      <c r="B509" s="20">
        <f>IF(VLOOKUP($A509,Data!$B:$K,MATCH(B$2,Data!$B$1:$K$1,FALSE),FALSE)="",#N/A,VLOOKUP($A509,Data!$B:$K,MATCH(B$2,Data!$B$1:$K$1,FALSE),FALSE))</f>
        <v>1.76</v>
      </c>
    </row>
    <row r="510" spans="1:2" x14ac:dyDescent="0.25">
      <c r="A510" s="2">
        <f>IF(ISBLANK(Data!B511),#N/A,Data!B511)</f>
        <v>43501</v>
      </c>
      <c r="B510" s="20">
        <f>IF(VLOOKUP($A510,Data!$B:$K,MATCH(B$2,Data!$B$1:$K$1,FALSE),FALSE)="",#N/A,VLOOKUP($A510,Data!$B:$K,MATCH(B$2,Data!$B$1:$K$1,FALSE),FALSE))</f>
        <v>1.8599999999999999</v>
      </c>
    </row>
    <row r="511" spans="1:2" x14ac:dyDescent="0.25">
      <c r="A511" s="2">
        <f>IF(ISBLANK(Data!B512),#N/A,Data!B512)</f>
        <v>43500</v>
      </c>
      <c r="B511" s="20">
        <f>IF(VLOOKUP($A511,Data!$B:$K,MATCH(B$2,Data!$B$1:$K$1,FALSE),FALSE)="",#N/A,VLOOKUP($A511,Data!$B:$K,MATCH(B$2,Data!$B$1:$K$1,FALSE),FALSE))</f>
        <v>1.845</v>
      </c>
    </row>
    <row r="512" spans="1:2" x14ac:dyDescent="0.25">
      <c r="A512" s="2">
        <f>IF(ISBLANK(Data!B513),#N/A,Data!B513)</f>
        <v>43497</v>
      </c>
      <c r="B512" s="20">
        <f>IF(VLOOKUP($A512,Data!$B:$K,MATCH(B$2,Data!$B$1:$K$1,FALSE),FALSE)="",#N/A,VLOOKUP($A512,Data!$B:$K,MATCH(B$2,Data!$B$1:$K$1,FALSE),FALSE))</f>
        <v>1.83</v>
      </c>
    </row>
    <row r="513" spans="1:2" x14ac:dyDescent="0.25">
      <c r="A513" s="2">
        <f>IF(ISBLANK(Data!B514),#N/A,Data!B514)</f>
        <v>43496</v>
      </c>
      <c r="B513" s="20">
        <f>IF(VLOOKUP($A513,Data!$B:$K,MATCH(B$2,Data!$B$1:$K$1,FALSE),FALSE)="",#N/A,VLOOKUP($A513,Data!$B:$K,MATCH(B$2,Data!$B$1:$K$1,FALSE),FALSE))</f>
        <v>1.8599999999999999</v>
      </c>
    </row>
    <row r="514" spans="1:2" x14ac:dyDescent="0.25">
      <c r="A514" s="2">
        <f>IF(ISBLANK(Data!B515),#N/A,Data!B515)</f>
        <v>43495</v>
      </c>
      <c r="B514" s="20">
        <f>IF(VLOOKUP($A514,Data!$B:$K,MATCH(B$2,Data!$B$1:$K$1,FALSE),FALSE)="",#N/A,VLOOKUP($A514,Data!$B:$K,MATCH(B$2,Data!$B$1:$K$1,FALSE),FALSE))</f>
        <v>1.865</v>
      </c>
    </row>
    <row r="515" spans="1:2" x14ac:dyDescent="0.25">
      <c r="A515" s="2">
        <f>IF(ISBLANK(Data!B516),#N/A,Data!B516)</f>
        <v>43494</v>
      </c>
      <c r="B515" s="20">
        <f>IF(VLOOKUP($A515,Data!$B:$K,MATCH(B$2,Data!$B$1:$K$1,FALSE),FALSE)="",#N/A,VLOOKUP($A515,Data!$B:$K,MATCH(B$2,Data!$B$1:$K$1,FALSE),FALSE))</f>
        <v>1.84</v>
      </c>
    </row>
    <row r="516" spans="1:2" x14ac:dyDescent="0.25">
      <c r="A516" s="2">
        <f>IF(ISBLANK(Data!B517),#N/A,Data!B517)</f>
        <v>43490</v>
      </c>
      <c r="B516" s="20">
        <f>IF(VLOOKUP($A516,Data!$B:$K,MATCH(B$2,Data!$B$1:$K$1,FALSE),FALSE)="",#N/A,VLOOKUP($A516,Data!$B:$K,MATCH(B$2,Data!$B$1:$K$1,FALSE),FALSE))</f>
        <v>1.82</v>
      </c>
    </row>
    <row r="517" spans="1:2" x14ac:dyDescent="0.25">
      <c r="A517" s="2">
        <f>IF(ISBLANK(Data!B518),#N/A,Data!B518)</f>
        <v>43489</v>
      </c>
      <c r="B517" s="20">
        <f>IF(VLOOKUP($A517,Data!$B:$K,MATCH(B$2,Data!$B$1:$K$1,FALSE),FALSE)="",#N/A,VLOOKUP($A517,Data!$B:$K,MATCH(B$2,Data!$B$1:$K$1,FALSE),FALSE))</f>
        <v>1.875</v>
      </c>
    </row>
    <row r="518" spans="1:2" x14ac:dyDescent="0.25">
      <c r="A518" s="2">
        <f>IF(ISBLANK(Data!B519),#N/A,Data!B519)</f>
        <v>43488</v>
      </c>
      <c r="B518" s="20">
        <f>IF(VLOOKUP($A518,Data!$B:$K,MATCH(B$2,Data!$B$1:$K$1,FALSE),FALSE)="",#N/A,VLOOKUP($A518,Data!$B:$K,MATCH(B$2,Data!$B$1:$K$1,FALSE),FALSE))</f>
        <v>1.905</v>
      </c>
    </row>
    <row r="519" spans="1:2" x14ac:dyDescent="0.25">
      <c r="A519" s="2">
        <f>IF(ISBLANK(Data!B520),#N/A,Data!B520)</f>
        <v>43487</v>
      </c>
      <c r="B519" s="20">
        <f>IF(VLOOKUP($A519,Data!$B:$K,MATCH(B$2,Data!$B$1:$K$1,FALSE),FALSE)="",#N/A,VLOOKUP($A519,Data!$B:$K,MATCH(B$2,Data!$B$1:$K$1,FALSE),FALSE))</f>
        <v>1.93</v>
      </c>
    </row>
    <row r="520" spans="1:2" x14ac:dyDescent="0.25">
      <c r="A520" s="2">
        <f>IF(ISBLANK(Data!B521),#N/A,Data!B521)</f>
        <v>43486</v>
      </c>
      <c r="B520" s="20">
        <f>IF(VLOOKUP($A520,Data!$B:$K,MATCH(B$2,Data!$B$1:$K$1,FALSE),FALSE)="",#N/A,VLOOKUP($A520,Data!$B:$K,MATCH(B$2,Data!$B$1:$K$1,FALSE),FALSE))</f>
        <v>1.9350000000000001</v>
      </c>
    </row>
    <row r="521" spans="1:2" x14ac:dyDescent="0.25">
      <c r="A521" s="2">
        <f>IF(ISBLANK(Data!B522),#N/A,Data!B522)</f>
        <v>43483</v>
      </c>
      <c r="B521" s="20">
        <f>IF(VLOOKUP($A521,Data!$B:$K,MATCH(B$2,Data!$B$1:$K$1,FALSE),FALSE)="",#N/A,VLOOKUP($A521,Data!$B:$K,MATCH(B$2,Data!$B$1:$K$1,FALSE),FALSE))</f>
        <v>1.94</v>
      </c>
    </row>
    <row r="522" spans="1:2" x14ac:dyDescent="0.25">
      <c r="A522" s="2">
        <f>IF(ISBLANK(Data!B523),#N/A,Data!B523)</f>
        <v>43482</v>
      </c>
      <c r="B522" s="20">
        <f>IF(VLOOKUP($A522,Data!$B:$K,MATCH(B$2,Data!$B$1:$K$1,FALSE),FALSE)="",#N/A,VLOOKUP($A522,Data!$B:$K,MATCH(B$2,Data!$B$1:$K$1,FALSE),FALSE))</f>
        <v>1.91</v>
      </c>
    </row>
    <row r="523" spans="1:2" x14ac:dyDescent="0.25">
      <c r="A523" s="2">
        <f>IF(ISBLANK(Data!B524),#N/A,Data!B524)</f>
        <v>43481</v>
      </c>
      <c r="B523" s="20">
        <f>IF(VLOOKUP($A523,Data!$B:$K,MATCH(B$2,Data!$B$1:$K$1,FALSE),FALSE)="",#N/A,VLOOKUP($A523,Data!$B:$K,MATCH(B$2,Data!$B$1:$K$1,FALSE),FALSE))</f>
        <v>1.915</v>
      </c>
    </row>
    <row r="524" spans="1:2" x14ac:dyDescent="0.25">
      <c r="A524" s="2">
        <f>IF(ISBLANK(Data!B525),#N/A,Data!B525)</f>
        <v>43480</v>
      </c>
      <c r="B524" s="20">
        <f>IF(VLOOKUP($A524,Data!$B:$K,MATCH(B$2,Data!$B$1:$K$1,FALSE),FALSE)="",#N/A,VLOOKUP($A524,Data!$B:$K,MATCH(B$2,Data!$B$1:$K$1,FALSE),FALSE))</f>
        <v>1.9350000000000001</v>
      </c>
    </row>
    <row r="525" spans="1:2" x14ac:dyDescent="0.25">
      <c r="A525" s="2">
        <f>IF(ISBLANK(Data!B526),#N/A,Data!B526)</f>
        <v>43479</v>
      </c>
      <c r="B525" s="20">
        <f>IF(VLOOKUP($A525,Data!$B:$K,MATCH(B$2,Data!$B$1:$K$1,FALSE),FALSE)="",#N/A,VLOOKUP($A525,Data!$B:$K,MATCH(B$2,Data!$B$1:$K$1,FALSE),FALSE))</f>
        <v>1.925</v>
      </c>
    </row>
    <row r="526" spans="1:2" x14ac:dyDescent="0.25">
      <c r="A526" s="2">
        <f>IF(ISBLANK(Data!B527),#N/A,Data!B527)</f>
        <v>43476</v>
      </c>
      <c r="B526" s="20">
        <f>IF(VLOOKUP($A526,Data!$B:$K,MATCH(B$2,Data!$B$1:$K$1,FALSE),FALSE)="",#N/A,VLOOKUP($A526,Data!$B:$K,MATCH(B$2,Data!$B$1:$K$1,FALSE),FALSE))</f>
        <v>1.95</v>
      </c>
    </row>
    <row r="527" spans="1:2" x14ac:dyDescent="0.25">
      <c r="A527" s="2">
        <f>IF(ISBLANK(Data!B528),#N/A,Data!B528)</f>
        <v>43475</v>
      </c>
      <c r="B527" s="20">
        <f>IF(VLOOKUP($A527,Data!$B:$K,MATCH(B$2,Data!$B$1:$K$1,FALSE),FALSE)="",#N/A,VLOOKUP($A527,Data!$B:$K,MATCH(B$2,Data!$B$1:$K$1,FALSE),FALSE))</f>
        <v>1.96</v>
      </c>
    </row>
    <row r="528" spans="1:2" x14ac:dyDescent="0.25">
      <c r="A528" s="2">
        <f>IF(ISBLANK(Data!B529),#N/A,Data!B529)</f>
        <v>43474</v>
      </c>
      <c r="B528" s="20">
        <f>IF(VLOOKUP($A528,Data!$B:$K,MATCH(B$2,Data!$B$1:$K$1,FALSE),FALSE)="",#N/A,VLOOKUP($A528,Data!$B:$K,MATCH(B$2,Data!$B$1:$K$1,FALSE),FALSE))</f>
        <v>1.97</v>
      </c>
    </row>
    <row r="529" spans="1:2" x14ac:dyDescent="0.25">
      <c r="A529" s="2">
        <f>IF(ISBLANK(Data!B530),#N/A,Data!B530)</f>
        <v>43473</v>
      </c>
      <c r="B529" s="20">
        <f>IF(VLOOKUP($A529,Data!$B:$K,MATCH(B$2,Data!$B$1:$K$1,FALSE),FALSE)="",#N/A,VLOOKUP($A529,Data!$B:$K,MATCH(B$2,Data!$B$1:$K$1,FALSE),FALSE))</f>
        <v>1.9550000000000001</v>
      </c>
    </row>
    <row r="530" spans="1:2" x14ac:dyDescent="0.25">
      <c r="A530" s="2">
        <f>IF(ISBLANK(Data!B531),#N/A,Data!B531)</f>
        <v>43472</v>
      </c>
      <c r="B530" s="20">
        <f>IF(VLOOKUP($A530,Data!$B:$K,MATCH(B$2,Data!$B$1:$K$1,FALSE),FALSE)="",#N/A,VLOOKUP($A530,Data!$B:$K,MATCH(B$2,Data!$B$1:$K$1,FALSE),FALSE))</f>
        <v>1.9350000000000001</v>
      </c>
    </row>
    <row r="531" spans="1:2" x14ac:dyDescent="0.25">
      <c r="A531" s="2">
        <f>IF(ISBLANK(Data!B532),#N/A,Data!B532)</f>
        <v>43469</v>
      </c>
      <c r="B531" s="20">
        <f>IF(VLOOKUP($A531,Data!$B:$K,MATCH(B$2,Data!$B$1:$K$1,FALSE),FALSE)="",#N/A,VLOOKUP($A531,Data!$B:$K,MATCH(B$2,Data!$B$1:$K$1,FALSE),FALSE))</f>
        <v>1.905</v>
      </c>
    </row>
    <row r="532" spans="1:2" x14ac:dyDescent="0.25">
      <c r="A532" s="2">
        <f>IF(ISBLANK(Data!B533),#N/A,Data!B533)</f>
        <v>43468</v>
      </c>
      <c r="B532" s="20">
        <f>IF(VLOOKUP($A532,Data!$B:$K,MATCH(B$2,Data!$B$1:$K$1,FALSE),FALSE)="",#N/A,VLOOKUP($A532,Data!$B:$K,MATCH(B$2,Data!$B$1:$K$1,FALSE),FALSE))</f>
        <v>1.865</v>
      </c>
    </row>
    <row r="533" spans="1:2" x14ac:dyDescent="0.25">
      <c r="A533" s="2">
        <f>IF(ISBLANK(Data!B534),#N/A,Data!B534)</f>
        <v>43467</v>
      </c>
      <c r="B533" s="20">
        <f>IF(VLOOKUP($A533,Data!$B:$K,MATCH(B$2,Data!$B$1:$K$1,FALSE),FALSE)="",#N/A,VLOOKUP($A533,Data!$B:$K,MATCH(B$2,Data!$B$1:$K$1,FALSE),FALSE))</f>
        <v>1.9450000000000001</v>
      </c>
    </row>
    <row r="534" spans="1:2" x14ac:dyDescent="0.25">
      <c r="A534" s="2">
        <f>IF(ISBLANK(Data!B535),#N/A,Data!B535)</f>
        <v>43465</v>
      </c>
      <c r="B534" s="20">
        <f>IF(VLOOKUP($A534,Data!$B:$K,MATCH(B$2,Data!$B$1:$K$1,FALSE),FALSE)="",#N/A,VLOOKUP($A534,Data!$B:$K,MATCH(B$2,Data!$B$1:$K$1,FALSE),FALSE))</f>
        <v>1.9849999999999999</v>
      </c>
    </row>
    <row r="535" spans="1:2" x14ac:dyDescent="0.25">
      <c r="A535" s="2">
        <f>IF(ISBLANK(Data!B536),#N/A,Data!B536)</f>
        <v>43462</v>
      </c>
      <c r="B535" s="20">
        <f>IF(VLOOKUP($A535,Data!$B:$K,MATCH(B$2,Data!$B$1:$K$1,FALSE),FALSE)="",#N/A,VLOOKUP($A535,Data!$B:$K,MATCH(B$2,Data!$B$1:$K$1,FALSE),FALSE))</f>
        <v>2.02</v>
      </c>
    </row>
    <row r="536" spans="1:2" x14ac:dyDescent="0.25">
      <c r="A536" s="2">
        <f>IF(ISBLANK(Data!B537),#N/A,Data!B537)</f>
        <v>43461</v>
      </c>
      <c r="B536" s="20">
        <f>IF(VLOOKUP($A536,Data!$B:$K,MATCH(B$2,Data!$B$1:$K$1,FALSE),FALSE)="",#N/A,VLOOKUP($A536,Data!$B:$K,MATCH(B$2,Data!$B$1:$K$1,FALSE),FALSE))</f>
        <v>2.0299999999999998</v>
      </c>
    </row>
    <row r="537" spans="1:2" x14ac:dyDescent="0.25">
      <c r="A537" s="2">
        <f>IF(ISBLANK(Data!B538),#N/A,Data!B538)</f>
        <v>43458</v>
      </c>
      <c r="B537" s="20">
        <f>IF(VLOOKUP($A537,Data!$B:$K,MATCH(B$2,Data!$B$1:$K$1,FALSE),FALSE)="",#N/A,VLOOKUP($A537,Data!$B:$K,MATCH(B$2,Data!$B$1:$K$1,FALSE),FALSE))</f>
        <v>2.0049999999999999</v>
      </c>
    </row>
    <row r="538" spans="1:2" x14ac:dyDescent="0.25">
      <c r="A538" s="2">
        <f>IF(ISBLANK(Data!B539),#N/A,Data!B539)</f>
        <v>43455</v>
      </c>
      <c r="B538" s="20">
        <f>IF(VLOOKUP($A538,Data!$B:$K,MATCH(B$2,Data!$B$1:$K$1,FALSE),FALSE)="",#N/A,VLOOKUP($A538,Data!$B:$K,MATCH(B$2,Data!$B$1:$K$1,FALSE),FALSE))</f>
        <v>2.0449999999999999</v>
      </c>
    </row>
    <row r="539" spans="1:2" x14ac:dyDescent="0.25">
      <c r="A539" s="2">
        <f>IF(ISBLANK(Data!B540),#N/A,Data!B540)</f>
        <v>43454</v>
      </c>
      <c r="B539" s="20">
        <f>IF(VLOOKUP($A539,Data!$B:$K,MATCH(B$2,Data!$B$1:$K$1,FALSE),FALSE)="",#N/A,VLOOKUP($A539,Data!$B:$K,MATCH(B$2,Data!$B$1:$K$1,FALSE),FALSE))</f>
        <v>2.0049999999999999</v>
      </c>
    </row>
    <row r="540" spans="1:2" x14ac:dyDescent="0.25">
      <c r="A540" s="2">
        <f>IF(ISBLANK(Data!B541),#N/A,Data!B541)</f>
        <v>43453</v>
      </c>
      <c r="B540" s="20">
        <f>IF(VLOOKUP($A540,Data!$B:$K,MATCH(B$2,Data!$B$1:$K$1,FALSE),FALSE)="",#N/A,VLOOKUP($A540,Data!$B:$K,MATCH(B$2,Data!$B$1:$K$1,FALSE),FALSE))</f>
        <v>2.0499999999999998</v>
      </c>
    </row>
    <row r="541" spans="1:2" x14ac:dyDescent="0.25">
      <c r="A541" s="2">
        <f>IF(ISBLANK(Data!B542),#N/A,Data!B542)</f>
        <v>43452</v>
      </c>
      <c r="B541" s="20">
        <f>IF(VLOOKUP($A541,Data!$B:$K,MATCH(B$2,Data!$B$1:$K$1,FALSE),FALSE)="",#N/A,VLOOKUP($A541,Data!$B:$K,MATCH(B$2,Data!$B$1:$K$1,FALSE),FALSE))</f>
        <v>2.0750000000000002</v>
      </c>
    </row>
    <row r="542" spans="1:2" x14ac:dyDescent="0.25">
      <c r="A542" s="2">
        <f>IF(ISBLANK(Data!B543),#N/A,Data!B543)</f>
        <v>43451</v>
      </c>
      <c r="B542" s="20">
        <f>IF(VLOOKUP($A542,Data!$B:$K,MATCH(B$2,Data!$B$1:$K$1,FALSE),FALSE)="",#N/A,VLOOKUP($A542,Data!$B:$K,MATCH(B$2,Data!$B$1:$K$1,FALSE),FALSE))</f>
        <v>2.1150000000000002</v>
      </c>
    </row>
    <row r="543" spans="1:2" x14ac:dyDescent="0.25">
      <c r="A543" s="2">
        <f>IF(ISBLANK(Data!B544),#N/A,Data!B544)</f>
        <v>43448</v>
      </c>
      <c r="B543" s="20">
        <f>IF(VLOOKUP($A543,Data!$B:$K,MATCH(B$2,Data!$B$1:$K$1,FALSE),FALSE)="",#N/A,VLOOKUP($A543,Data!$B:$K,MATCH(B$2,Data!$B$1:$K$1,FALSE),FALSE))</f>
        <v>2.1349999999999998</v>
      </c>
    </row>
    <row r="544" spans="1:2" x14ac:dyDescent="0.25">
      <c r="A544" s="2">
        <f>IF(ISBLANK(Data!B545),#N/A,Data!B545)</f>
        <v>43447</v>
      </c>
      <c r="B544" s="20">
        <f>IF(VLOOKUP($A544,Data!$B:$K,MATCH(B$2,Data!$B$1:$K$1,FALSE),FALSE)="",#N/A,VLOOKUP($A544,Data!$B:$K,MATCH(B$2,Data!$B$1:$K$1,FALSE),FALSE))</f>
        <v>2.15</v>
      </c>
    </row>
    <row r="545" spans="1:2" x14ac:dyDescent="0.25">
      <c r="A545" s="2">
        <f>IF(ISBLANK(Data!B546),#N/A,Data!B546)</f>
        <v>43446</v>
      </c>
      <c r="B545" s="20">
        <f>IF(VLOOKUP($A545,Data!$B:$K,MATCH(B$2,Data!$B$1:$K$1,FALSE),FALSE)="",#N/A,VLOOKUP($A545,Data!$B:$K,MATCH(B$2,Data!$B$1:$K$1,FALSE),FALSE))</f>
        <v>2.12</v>
      </c>
    </row>
    <row r="546" spans="1:2" x14ac:dyDescent="0.25">
      <c r="A546" s="2">
        <f>IF(ISBLANK(Data!B547),#N/A,Data!B547)</f>
        <v>43445</v>
      </c>
      <c r="B546" s="20">
        <f>IF(VLOOKUP($A546,Data!$B:$K,MATCH(B$2,Data!$B$1:$K$1,FALSE),FALSE)="",#N/A,VLOOKUP($A546,Data!$B:$K,MATCH(B$2,Data!$B$1:$K$1,FALSE),FALSE))</f>
        <v>2.125</v>
      </c>
    </row>
    <row r="547" spans="1:2" x14ac:dyDescent="0.25">
      <c r="A547" s="2">
        <f>IF(ISBLANK(Data!B548),#N/A,Data!B548)</f>
        <v>43444</v>
      </c>
      <c r="B547" s="20">
        <f>IF(VLOOKUP($A547,Data!$B:$K,MATCH(B$2,Data!$B$1:$K$1,FALSE),FALSE)="",#N/A,VLOOKUP($A547,Data!$B:$K,MATCH(B$2,Data!$B$1:$K$1,FALSE),FALSE))</f>
        <v>2.105</v>
      </c>
    </row>
    <row r="548" spans="1:2" x14ac:dyDescent="0.25">
      <c r="A548" s="2">
        <f>IF(ISBLANK(Data!B549),#N/A,Data!B549)</f>
        <v>43441</v>
      </c>
      <c r="B548" s="20">
        <f>IF(VLOOKUP($A548,Data!$B:$K,MATCH(B$2,Data!$B$1:$K$1,FALSE),FALSE)="",#N/A,VLOOKUP($A548,Data!$B:$K,MATCH(B$2,Data!$B$1:$K$1,FALSE),FALSE))</f>
        <v>2.11</v>
      </c>
    </row>
    <row r="549" spans="1:2" x14ac:dyDescent="0.25">
      <c r="A549" s="2">
        <f>IF(ISBLANK(Data!B550),#N/A,Data!B550)</f>
        <v>43440</v>
      </c>
      <c r="B549" s="20">
        <f>IF(VLOOKUP($A549,Data!$B:$K,MATCH(B$2,Data!$B$1:$K$1,FALSE),FALSE)="",#N/A,VLOOKUP($A549,Data!$B:$K,MATCH(B$2,Data!$B$1:$K$1,FALSE),FALSE))</f>
        <v>2.12</v>
      </c>
    </row>
    <row r="550" spans="1:2" x14ac:dyDescent="0.25">
      <c r="A550" s="2">
        <f>IF(ISBLANK(Data!B551),#N/A,Data!B551)</f>
        <v>43439</v>
      </c>
      <c r="B550" s="20">
        <f>IF(VLOOKUP($A550,Data!$B:$K,MATCH(B$2,Data!$B$1:$K$1,FALSE),FALSE)="",#N/A,VLOOKUP($A550,Data!$B:$K,MATCH(B$2,Data!$B$1:$K$1,FALSE),FALSE))</f>
        <v>2.17</v>
      </c>
    </row>
    <row r="551" spans="1:2" x14ac:dyDescent="0.25">
      <c r="A551" s="2">
        <f>IF(ISBLANK(Data!B552),#N/A,Data!B552)</f>
        <v>43438</v>
      </c>
      <c r="B551" s="20">
        <f>IF(VLOOKUP($A551,Data!$B:$K,MATCH(B$2,Data!$B$1:$K$1,FALSE),FALSE)="",#N/A,VLOOKUP($A551,Data!$B:$K,MATCH(B$2,Data!$B$1:$K$1,FALSE),FALSE))</f>
        <v>2.2149999999999999</v>
      </c>
    </row>
    <row r="552" spans="1:2" x14ac:dyDescent="0.25">
      <c r="A552" s="2">
        <f>IF(ISBLANK(Data!B553),#N/A,Data!B553)</f>
        <v>43437</v>
      </c>
      <c r="B552" s="20">
        <f>IF(VLOOKUP($A552,Data!$B:$K,MATCH(B$2,Data!$B$1:$K$1,FALSE),FALSE)="",#N/A,VLOOKUP($A552,Data!$B:$K,MATCH(B$2,Data!$B$1:$K$1,FALSE),FALSE))</f>
        <v>2.27</v>
      </c>
    </row>
    <row r="553" spans="1:2" x14ac:dyDescent="0.25">
      <c r="A553" s="2">
        <f>IF(ISBLANK(Data!B554),#N/A,Data!B554)</f>
        <v>43434</v>
      </c>
      <c r="B553" s="20">
        <f>IF(VLOOKUP($A553,Data!$B:$K,MATCH(B$2,Data!$B$1:$K$1,FALSE),FALSE)="",#N/A,VLOOKUP($A553,Data!$B:$K,MATCH(B$2,Data!$B$1:$K$1,FALSE),FALSE))</f>
        <v>2.2549999999999999</v>
      </c>
    </row>
    <row r="554" spans="1:2" x14ac:dyDescent="0.25">
      <c r="A554" s="2">
        <f>IF(ISBLANK(Data!B555),#N/A,Data!B555)</f>
        <v>43433</v>
      </c>
      <c r="B554" s="20">
        <f>IF(VLOOKUP($A554,Data!$B:$K,MATCH(B$2,Data!$B$1:$K$1,FALSE),FALSE)="",#N/A,VLOOKUP($A554,Data!$B:$K,MATCH(B$2,Data!$B$1:$K$1,FALSE),FALSE))</f>
        <v>2.27</v>
      </c>
    </row>
    <row r="555" spans="1:2" x14ac:dyDescent="0.25">
      <c r="A555" s="2">
        <f>IF(ISBLANK(Data!B556),#N/A,Data!B556)</f>
        <v>43432</v>
      </c>
      <c r="B555" s="20">
        <f>IF(VLOOKUP($A555,Data!$B:$K,MATCH(B$2,Data!$B$1:$K$1,FALSE),FALSE)="",#N/A,VLOOKUP($A555,Data!$B:$K,MATCH(B$2,Data!$B$1:$K$1,FALSE),FALSE))</f>
        <v>2.2850000000000001</v>
      </c>
    </row>
    <row r="556" spans="1:2" x14ac:dyDescent="0.25">
      <c r="A556" s="2">
        <f>IF(ISBLANK(Data!B557),#N/A,Data!B557)</f>
        <v>43431</v>
      </c>
      <c r="B556" s="20">
        <f>IF(VLOOKUP($A556,Data!$B:$K,MATCH(B$2,Data!$B$1:$K$1,FALSE),FALSE)="",#N/A,VLOOKUP($A556,Data!$B:$K,MATCH(B$2,Data!$B$1:$K$1,FALSE),FALSE))</f>
        <v>2.29</v>
      </c>
    </row>
    <row r="557" spans="1:2" x14ac:dyDescent="0.25">
      <c r="A557" s="2">
        <f>IF(ISBLANK(Data!B558),#N/A,Data!B558)</f>
        <v>43430</v>
      </c>
      <c r="B557" s="20">
        <f>IF(VLOOKUP($A557,Data!$B:$K,MATCH(B$2,Data!$B$1:$K$1,FALSE),FALSE)="",#N/A,VLOOKUP($A557,Data!$B:$K,MATCH(B$2,Data!$B$1:$K$1,FALSE),FALSE))</f>
        <v>2.29</v>
      </c>
    </row>
    <row r="558" spans="1:2" x14ac:dyDescent="0.25">
      <c r="A558" s="2">
        <f>IF(ISBLANK(Data!B559),#N/A,Data!B559)</f>
        <v>43427</v>
      </c>
      <c r="B558" s="20">
        <f>IF(VLOOKUP($A558,Data!$B:$K,MATCH(B$2,Data!$B$1:$K$1,FALSE),FALSE)="",#N/A,VLOOKUP($A558,Data!$B:$K,MATCH(B$2,Data!$B$1:$K$1,FALSE),FALSE))</f>
        <v>2.3050000000000002</v>
      </c>
    </row>
    <row r="559" spans="1:2" x14ac:dyDescent="0.25">
      <c r="A559" s="2">
        <f>IF(ISBLANK(Data!B560),#N/A,Data!B560)</f>
        <v>43426</v>
      </c>
      <c r="B559" s="20">
        <f>IF(VLOOKUP($A559,Data!$B:$K,MATCH(B$2,Data!$B$1:$K$1,FALSE),FALSE)="",#N/A,VLOOKUP($A559,Data!$B:$K,MATCH(B$2,Data!$B$1:$K$1,FALSE),FALSE))</f>
        <v>2.3149999999999999</v>
      </c>
    </row>
    <row r="560" spans="1:2" x14ac:dyDescent="0.25">
      <c r="A560" s="2">
        <f>IF(ISBLANK(Data!B561),#N/A,Data!B561)</f>
        <v>43425</v>
      </c>
      <c r="B560" s="20">
        <f>IF(VLOOKUP($A560,Data!$B:$K,MATCH(B$2,Data!$B$1:$K$1,FALSE),FALSE)="",#N/A,VLOOKUP($A560,Data!$B:$K,MATCH(B$2,Data!$B$1:$K$1,FALSE),FALSE))</f>
        <v>2.33</v>
      </c>
    </row>
    <row r="561" spans="1:2" x14ac:dyDescent="0.25">
      <c r="A561" s="2">
        <f>IF(ISBLANK(Data!B562),#N/A,Data!B562)</f>
        <v>43424</v>
      </c>
      <c r="B561" s="20">
        <f>IF(VLOOKUP($A561,Data!$B:$K,MATCH(B$2,Data!$B$1:$K$1,FALSE),FALSE)="",#N/A,VLOOKUP($A561,Data!$B:$K,MATCH(B$2,Data!$B$1:$K$1,FALSE),FALSE))</f>
        <v>2.335</v>
      </c>
    </row>
    <row r="562" spans="1:2" x14ac:dyDescent="0.25">
      <c r="A562" s="2">
        <f>IF(ISBLANK(Data!B563),#N/A,Data!B563)</f>
        <v>43423</v>
      </c>
      <c r="B562" s="20">
        <f>IF(VLOOKUP($A562,Data!$B:$K,MATCH(B$2,Data!$B$1:$K$1,FALSE),FALSE)="",#N/A,VLOOKUP($A562,Data!$B:$K,MATCH(B$2,Data!$B$1:$K$1,FALSE),FALSE))</f>
        <v>2.3149999999999999</v>
      </c>
    </row>
    <row r="563" spans="1:2" x14ac:dyDescent="0.25">
      <c r="A563" s="2">
        <f>IF(ISBLANK(Data!B564),#N/A,Data!B564)</f>
        <v>43420</v>
      </c>
      <c r="B563" s="20">
        <f>IF(VLOOKUP($A563,Data!$B:$K,MATCH(B$2,Data!$B$1:$K$1,FALSE),FALSE)="",#N/A,VLOOKUP($A563,Data!$B:$K,MATCH(B$2,Data!$B$1:$K$1,FALSE),FALSE))</f>
        <v>2.33</v>
      </c>
    </row>
    <row r="564" spans="1:2" x14ac:dyDescent="0.25">
      <c r="A564" s="2">
        <f>IF(ISBLANK(Data!B565),#N/A,Data!B565)</f>
        <v>43419</v>
      </c>
      <c r="B564" s="20">
        <f>IF(VLOOKUP($A564,Data!$B:$K,MATCH(B$2,Data!$B$1:$K$1,FALSE),FALSE)="",#N/A,VLOOKUP($A564,Data!$B:$K,MATCH(B$2,Data!$B$1:$K$1,FALSE),FALSE))</f>
        <v>2.36</v>
      </c>
    </row>
    <row r="565" spans="1:2" x14ac:dyDescent="0.25">
      <c r="A565" s="2">
        <f>IF(ISBLANK(Data!B566),#N/A,Data!B566)</f>
        <v>43418</v>
      </c>
      <c r="B565" s="20">
        <f>IF(VLOOKUP($A565,Data!$B:$K,MATCH(B$2,Data!$B$1:$K$1,FALSE),FALSE)="",#N/A,VLOOKUP($A565,Data!$B:$K,MATCH(B$2,Data!$B$1:$K$1,FALSE),FALSE))</f>
        <v>2.335</v>
      </c>
    </row>
    <row r="566" spans="1:2" x14ac:dyDescent="0.25">
      <c r="A566" s="2">
        <f>IF(ISBLANK(Data!B567),#N/A,Data!B567)</f>
        <v>43417</v>
      </c>
      <c r="B566" s="20">
        <f>IF(VLOOKUP($A566,Data!$B:$K,MATCH(B$2,Data!$B$1:$K$1,FALSE),FALSE)="",#N/A,VLOOKUP($A566,Data!$B:$K,MATCH(B$2,Data!$B$1:$K$1,FALSE),FALSE))</f>
        <v>2.355</v>
      </c>
    </row>
    <row r="567" spans="1:2" x14ac:dyDescent="0.25">
      <c r="A567" s="2">
        <f>IF(ISBLANK(Data!B568),#N/A,Data!B568)</f>
        <v>43416</v>
      </c>
      <c r="B567" s="20">
        <f>IF(VLOOKUP($A567,Data!$B:$K,MATCH(B$2,Data!$B$1:$K$1,FALSE),FALSE)="",#N/A,VLOOKUP($A567,Data!$B:$K,MATCH(B$2,Data!$B$1:$K$1,FALSE),FALSE))</f>
        <v>2.3650000000000002</v>
      </c>
    </row>
    <row r="568" spans="1:2" x14ac:dyDescent="0.25">
      <c r="A568" s="2">
        <f>IF(ISBLANK(Data!B569),#N/A,Data!B569)</f>
        <v>43413</v>
      </c>
      <c r="B568" s="20">
        <f>IF(VLOOKUP($A568,Data!$B:$K,MATCH(B$2,Data!$B$1:$K$1,FALSE),FALSE)="",#N/A,VLOOKUP($A568,Data!$B:$K,MATCH(B$2,Data!$B$1:$K$1,FALSE),FALSE))</f>
        <v>2.375</v>
      </c>
    </row>
    <row r="569" spans="1:2" x14ac:dyDescent="0.25">
      <c r="A569" s="2">
        <f>IF(ISBLANK(Data!B570),#N/A,Data!B570)</f>
        <v>43412</v>
      </c>
      <c r="B569" s="20">
        <f>IF(VLOOKUP($A569,Data!$B:$K,MATCH(B$2,Data!$B$1:$K$1,FALSE),FALSE)="",#N/A,VLOOKUP($A569,Data!$B:$K,MATCH(B$2,Data!$B$1:$K$1,FALSE),FALSE))</f>
        <v>2.375</v>
      </c>
    </row>
    <row r="570" spans="1:2" x14ac:dyDescent="0.25">
      <c r="A570" s="2">
        <f>IF(ISBLANK(Data!B571),#N/A,Data!B571)</f>
        <v>43411</v>
      </c>
      <c r="B570" s="20">
        <f>IF(VLOOKUP($A570,Data!$B:$K,MATCH(B$2,Data!$B$1:$K$1,FALSE),FALSE)="",#N/A,VLOOKUP($A570,Data!$B:$K,MATCH(B$2,Data!$B$1:$K$1,FALSE),FALSE))</f>
        <v>2.335</v>
      </c>
    </row>
    <row r="571" spans="1:2" x14ac:dyDescent="0.25">
      <c r="A571" s="2">
        <f>IF(ISBLANK(Data!B572),#N/A,Data!B572)</f>
        <v>43410</v>
      </c>
      <c r="B571" s="20">
        <f>IF(VLOOKUP($A571,Data!$B:$K,MATCH(B$2,Data!$B$1:$K$1,FALSE),FALSE)="",#N/A,VLOOKUP($A571,Data!$B:$K,MATCH(B$2,Data!$B$1:$K$1,FALSE),FALSE))</f>
        <v>2.335</v>
      </c>
    </row>
    <row r="572" spans="1:2" x14ac:dyDescent="0.25">
      <c r="A572" s="2">
        <f>IF(ISBLANK(Data!B573),#N/A,Data!B573)</f>
        <v>43409</v>
      </c>
      <c r="B572" s="20">
        <f>IF(VLOOKUP($A572,Data!$B:$K,MATCH(B$2,Data!$B$1:$K$1,FALSE),FALSE)="",#N/A,VLOOKUP($A572,Data!$B:$K,MATCH(B$2,Data!$B$1:$K$1,FALSE),FALSE))</f>
        <v>2.34</v>
      </c>
    </row>
    <row r="573" spans="1:2" x14ac:dyDescent="0.25">
      <c r="A573" s="2">
        <f>IF(ISBLANK(Data!B574),#N/A,Data!B574)</f>
        <v>43406</v>
      </c>
      <c r="B573" s="20">
        <f>IF(VLOOKUP($A573,Data!$B:$K,MATCH(B$2,Data!$B$1:$K$1,FALSE),FALSE)="",#N/A,VLOOKUP($A573,Data!$B:$K,MATCH(B$2,Data!$B$1:$K$1,FALSE),FALSE))</f>
        <v>2.3050000000000002</v>
      </c>
    </row>
    <row r="574" spans="1:2" x14ac:dyDescent="0.25">
      <c r="A574" s="2">
        <f>IF(ISBLANK(Data!B575),#N/A,Data!B575)</f>
        <v>43405</v>
      </c>
      <c r="B574" s="20">
        <f>IF(VLOOKUP($A574,Data!$B:$K,MATCH(B$2,Data!$B$1:$K$1,FALSE),FALSE)="",#N/A,VLOOKUP($A574,Data!$B:$K,MATCH(B$2,Data!$B$1:$K$1,FALSE),FALSE))</f>
        <v>2.2650000000000001</v>
      </c>
    </row>
    <row r="575" spans="1:2" x14ac:dyDescent="0.25">
      <c r="A575" s="2">
        <f>IF(ISBLANK(Data!B576),#N/A,Data!B576)</f>
        <v>43404</v>
      </c>
      <c r="B575" s="20">
        <f>IF(VLOOKUP($A575,Data!$B:$K,MATCH(B$2,Data!$B$1:$K$1,FALSE),FALSE)="",#N/A,VLOOKUP($A575,Data!$B:$K,MATCH(B$2,Data!$B$1:$K$1,FALSE),FALSE))</f>
        <v>2.2349999999999999</v>
      </c>
    </row>
    <row r="576" spans="1:2" x14ac:dyDescent="0.25">
      <c r="A576" s="2">
        <f>IF(ISBLANK(Data!B577),#N/A,Data!B577)</f>
        <v>43403</v>
      </c>
      <c r="B576" s="20">
        <f>IF(VLOOKUP($A576,Data!$B:$K,MATCH(B$2,Data!$B$1:$K$1,FALSE),FALSE)="",#N/A,VLOOKUP($A576,Data!$B:$K,MATCH(B$2,Data!$B$1:$K$1,FALSE),FALSE))</f>
        <v>2.21</v>
      </c>
    </row>
    <row r="577" spans="1:2" x14ac:dyDescent="0.25">
      <c r="A577" s="2">
        <f>IF(ISBLANK(Data!B578),#N/A,Data!B578)</f>
        <v>43402</v>
      </c>
      <c r="B577" s="20">
        <f>IF(VLOOKUP($A577,Data!$B:$K,MATCH(B$2,Data!$B$1:$K$1,FALSE),FALSE)="",#N/A,VLOOKUP($A577,Data!$B:$K,MATCH(B$2,Data!$B$1:$K$1,FALSE),FALSE))</f>
        <v>2.2000000000000002</v>
      </c>
    </row>
    <row r="578" spans="1:2" x14ac:dyDescent="0.25">
      <c r="A578" s="2">
        <f>IF(ISBLANK(Data!B579),#N/A,Data!B579)</f>
        <v>43399</v>
      </c>
      <c r="B578" s="20">
        <f>IF(VLOOKUP($A578,Data!$B:$K,MATCH(B$2,Data!$B$1:$K$1,FALSE),FALSE)="",#N/A,VLOOKUP($A578,Data!$B:$K,MATCH(B$2,Data!$B$1:$K$1,FALSE),FALSE))</f>
        <v>2.23</v>
      </c>
    </row>
    <row r="579" spans="1:2" x14ac:dyDescent="0.25">
      <c r="A579" s="2">
        <f>IF(ISBLANK(Data!B580),#N/A,Data!B580)</f>
        <v>43398</v>
      </c>
      <c r="B579" s="20">
        <f>IF(VLOOKUP($A579,Data!$B:$K,MATCH(B$2,Data!$B$1:$K$1,FALSE),FALSE)="",#N/A,VLOOKUP($A579,Data!$B:$K,MATCH(B$2,Data!$B$1:$K$1,FALSE),FALSE))</f>
        <v>2.2349999999999999</v>
      </c>
    </row>
    <row r="580" spans="1:2" x14ac:dyDescent="0.25">
      <c r="A580" s="2">
        <f>IF(ISBLANK(Data!B581),#N/A,Data!B581)</f>
        <v>43397</v>
      </c>
      <c r="B580" s="20">
        <f>IF(VLOOKUP($A580,Data!$B:$K,MATCH(B$2,Data!$B$1:$K$1,FALSE),FALSE)="",#N/A,VLOOKUP($A580,Data!$B:$K,MATCH(B$2,Data!$B$1:$K$1,FALSE),FALSE))</f>
        <v>2.27</v>
      </c>
    </row>
    <row r="581" spans="1:2" x14ac:dyDescent="0.25">
      <c r="A581" s="2">
        <f>IF(ISBLANK(Data!B582),#N/A,Data!B582)</f>
        <v>43396</v>
      </c>
      <c r="B581" s="20">
        <f>IF(VLOOKUP($A581,Data!$B:$K,MATCH(B$2,Data!$B$1:$K$1,FALSE),FALSE)="",#N/A,VLOOKUP($A581,Data!$B:$K,MATCH(B$2,Data!$B$1:$K$1,FALSE),FALSE))</f>
        <v>2.2799999999999998</v>
      </c>
    </row>
    <row r="582" spans="1:2" x14ac:dyDescent="0.25">
      <c r="A582" s="2">
        <f>IF(ISBLANK(Data!B583),#N/A,Data!B583)</f>
        <v>43395</v>
      </c>
      <c r="B582" s="20">
        <f>IF(VLOOKUP($A582,Data!$B:$K,MATCH(B$2,Data!$B$1:$K$1,FALSE),FALSE)="",#N/A,VLOOKUP($A582,Data!$B:$K,MATCH(B$2,Data!$B$1:$K$1,FALSE),FALSE))</f>
        <v>2.2999999999999998</v>
      </c>
    </row>
    <row r="583" spans="1:2" x14ac:dyDescent="0.25">
      <c r="A583" s="2">
        <f>IF(ISBLANK(Data!B584),#N/A,Data!B584)</f>
        <v>43392</v>
      </c>
      <c r="B583" s="20">
        <f>IF(VLOOKUP($A583,Data!$B:$K,MATCH(B$2,Data!$B$1:$K$1,FALSE),FALSE)="",#N/A,VLOOKUP($A583,Data!$B:$K,MATCH(B$2,Data!$B$1:$K$1,FALSE),FALSE))</f>
        <v>2.2850000000000001</v>
      </c>
    </row>
    <row r="584" spans="1:2" x14ac:dyDescent="0.25">
      <c r="A584" s="2">
        <f>IF(ISBLANK(Data!B585),#N/A,Data!B585)</f>
        <v>43391</v>
      </c>
      <c r="B584" s="20">
        <f>IF(VLOOKUP($A584,Data!$B:$K,MATCH(B$2,Data!$B$1:$K$1,FALSE),FALSE)="",#N/A,VLOOKUP($A584,Data!$B:$K,MATCH(B$2,Data!$B$1:$K$1,FALSE),FALSE))</f>
        <v>2.3199999999999998</v>
      </c>
    </row>
    <row r="585" spans="1:2" x14ac:dyDescent="0.25">
      <c r="A585" s="2">
        <f>IF(ISBLANK(Data!B586),#N/A,Data!B586)</f>
        <v>43390</v>
      </c>
      <c r="B585" s="20">
        <f>IF(VLOOKUP($A585,Data!$B:$K,MATCH(B$2,Data!$B$1:$K$1,FALSE),FALSE)="",#N/A,VLOOKUP($A585,Data!$B:$K,MATCH(B$2,Data!$B$1:$K$1,FALSE),FALSE))</f>
        <v>2.2850000000000001</v>
      </c>
    </row>
    <row r="586" spans="1:2" x14ac:dyDescent="0.25">
      <c r="A586" s="2">
        <f>IF(ISBLANK(Data!B587),#N/A,Data!B587)</f>
        <v>43389</v>
      </c>
      <c r="B586" s="20">
        <f>IF(VLOOKUP($A586,Data!$B:$K,MATCH(B$2,Data!$B$1:$K$1,FALSE),FALSE)="",#N/A,VLOOKUP($A586,Data!$B:$K,MATCH(B$2,Data!$B$1:$K$1,FALSE),FALSE))</f>
        <v>2.2999999999999998</v>
      </c>
    </row>
    <row r="587" spans="1:2" x14ac:dyDescent="0.25">
      <c r="A587" s="2">
        <f>IF(ISBLANK(Data!B588),#N/A,Data!B588)</f>
        <v>43388</v>
      </c>
      <c r="B587" s="20">
        <f>IF(VLOOKUP($A587,Data!$B:$K,MATCH(B$2,Data!$B$1:$K$1,FALSE),FALSE)="",#N/A,VLOOKUP($A587,Data!$B:$K,MATCH(B$2,Data!$B$1:$K$1,FALSE),FALSE))</f>
        <v>2.2949999999999999</v>
      </c>
    </row>
    <row r="588" spans="1:2" x14ac:dyDescent="0.25">
      <c r="A588" s="2">
        <f>IF(ISBLANK(Data!B589),#N/A,Data!B589)</f>
        <v>43385</v>
      </c>
      <c r="B588" s="20">
        <f>IF(VLOOKUP($A588,Data!$B:$K,MATCH(B$2,Data!$B$1:$K$1,FALSE),FALSE)="",#N/A,VLOOKUP($A588,Data!$B:$K,MATCH(B$2,Data!$B$1:$K$1,FALSE),FALSE))</f>
        <v>2.3199999999999998</v>
      </c>
    </row>
    <row r="589" spans="1:2" x14ac:dyDescent="0.25">
      <c r="A589" s="2">
        <f>IF(ISBLANK(Data!B590),#N/A,Data!B590)</f>
        <v>43384</v>
      </c>
      <c r="B589" s="20">
        <f>IF(VLOOKUP($A589,Data!$B:$K,MATCH(B$2,Data!$B$1:$K$1,FALSE),FALSE)="",#N/A,VLOOKUP($A589,Data!$B:$K,MATCH(B$2,Data!$B$1:$K$1,FALSE),FALSE))</f>
        <v>2.29</v>
      </c>
    </row>
    <row r="590" spans="1:2" x14ac:dyDescent="0.25">
      <c r="A590" s="2">
        <f>IF(ISBLANK(Data!B591),#N/A,Data!B591)</f>
        <v>43383</v>
      </c>
      <c r="B590" s="20">
        <f>IF(VLOOKUP($A590,Data!$B:$K,MATCH(B$2,Data!$B$1:$K$1,FALSE),FALSE)="",#N/A,VLOOKUP($A590,Data!$B:$K,MATCH(B$2,Data!$B$1:$K$1,FALSE),FALSE))</f>
        <v>2.3199999999999998</v>
      </c>
    </row>
    <row r="591" spans="1:2" x14ac:dyDescent="0.25">
      <c r="A591" s="2">
        <f>IF(ISBLANK(Data!B592),#N/A,Data!B592)</f>
        <v>43382</v>
      </c>
      <c r="B591" s="20">
        <f>IF(VLOOKUP($A591,Data!$B:$K,MATCH(B$2,Data!$B$1:$K$1,FALSE),FALSE)="",#N/A,VLOOKUP($A591,Data!$B:$K,MATCH(B$2,Data!$B$1:$K$1,FALSE),FALSE))</f>
        <v>2.33</v>
      </c>
    </row>
    <row r="592" spans="1:2" x14ac:dyDescent="0.25">
      <c r="A592" s="2">
        <f>IF(ISBLANK(Data!B593),#N/A,Data!B593)</f>
        <v>43381</v>
      </c>
      <c r="B592" s="20">
        <f>IF(VLOOKUP($A592,Data!$B:$K,MATCH(B$2,Data!$B$1:$K$1,FALSE),FALSE)="",#N/A,VLOOKUP($A592,Data!$B:$K,MATCH(B$2,Data!$B$1:$K$1,FALSE),FALSE))</f>
        <v>2.3199999999999998</v>
      </c>
    </row>
    <row r="593" spans="1:2" x14ac:dyDescent="0.25">
      <c r="A593" s="2">
        <f>IF(ISBLANK(Data!B594),#N/A,Data!B594)</f>
        <v>43378</v>
      </c>
      <c r="B593" s="20">
        <f>IF(VLOOKUP($A593,Data!$B:$K,MATCH(B$2,Data!$B$1:$K$1,FALSE),FALSE)="",#N/A,VLOOKUP($A593,Data!$B:$K,MATCH(B$2,Data!$B$1:$K$1,FALSE),FALSE))</f>
        <v>2.2800000000000002</v>
      </c>
    </row>
    <row r="594" spans="1:2" x14ac:dyDescent="0.25">
      <c r="A594" s="2">
        <f>IF(ISBLANK(Data!B595),#N/A,Data!B595)</f>
        <v>43377</v>
      </c>
      <c r="B594" s="20">
        <f>IF(VLOOKUP($A594,Data!$B:$K,MATCH(B$2,Data!$B$1:$K$1,FALSE),FALSE)="",#N/A,VLOOKUP($A594,Data!$B:$K,MATCH(B$2,Data!$B$1:$K$1,FALSE),FALSE))</f>
        <v>2.29</v>
      </c>
    </row>
    <row r="595" spans="1:2" x14ac:dyDescent="0.25">
      <c r="A595" s="2">
        <f>IF(ISBLANK(Data!B596),#N/A,Data!B596)</f>
        <v>43376</v>
      </c>
      <c r="B595" s="20">
        <f>IF(VLOOKUP($A595,Data!$B:$K,MATCH(B$2,Data!$B$1:$K$1,FALSE),FALSE)="",#N/A,VLOOKUP($A595,Data!$B:$K,MATCH(B$2,Data!$B$1:$K$1,FALSE),FALSE))</f>
        <v>2.25</v>
      </c>
    </row>
    <row r="596" spans="1:2" x14ac:dyDescent="0.25">
      <c r="A596" s="2">
        <f>IF(ISBLANK(Data!B597),#N/A,Data!B597)</f>
        <v>43375</v>
      </c>
      <c r="B596" s="20">
        <f>IF(VLOOKUP($A596,Data!$B:$K,MATCH(B$2,Data!$B$1:$K$1,FALSE),FALSE)="",#N/A,VLOOKUP($A596,Data!$B:$K,MATCH(B$2,Data!$B$1:$K$1,FALSE),FALSE))</f>
        <v>2.2800000000000002</v>
      </c>
    </row>
    <row r="597" spans="1:2" x14ac:dyDescent="0.25">
      <c r="A597" s="2">
        <f>IF(ISBLANK(Data!B598),#N/A,Data!B598)</f>
        <v>43374</v>
      </c>
      <c r="B597" s="20">
        <f>IF(VLOOKUP($A597,Data!$B:$K,MATCH(B$2,Data!$B$1:$K$1,FALSE),FALSE)="",#N/A,VLOOKUP($A597,Data!$B:$K,MATCH(B$2,Data!$B$1:$K$1,FALSE),FALSE))</f>
        <v>2.2800000000000002</v>
      </c>
    </row>
    <row r="598" spans="1:2" x14ac:dyDescent="0.25">
      <c r="A598" s="2">
        <f>IF(ISBLANK(Data!B599),#N/A,Data!B599)</f>
        <v>43371</v>
      </c>
      <c r="B598" s="20">
        <f>IF(VLOOKUP($A598,Data!$B:$K,MATCH(B$2,Data!$B$1:$K$1,FALSE),FALSE)="",#N/A,VLOOKUP($A598,Data!$B:$K,MATCH(B$2,Data!$B$1:$K$1,FALSE),FALSE))</f>
        <v>2.29</v>
      </c>
    </row>
    <row r="599" spans="1:2" x14ac:dyDescent="0.25">
      <c r="A599" s="2">
        <f>IF(ISBLANK(Data!B600),#N/A,Data!B600)</f>
        <v>43370</v>
      </c>
      <c r="B599" s="20">
        <f>IF(VLOOKUP($A599,Data!$B:$K,MATCH(B$2,Data!$B$1:$K$1,FALSE),FALSE)="",#N/A,VLOOKUP($A599,Data!$B:$K,MATCH(B$2,Data!$B$1:$K$1,FALSE),FALSE))</f>
        <v>2.3050000000000002</v>
      </c>
    </row>
    <row r="600" spans="1:2" x14ac:dyDescent="0.25">
      <c r="A600" s="2">
        <f>IF(ISBLANK(Data!B601),#N/A,Data!B601)</f>
        <v>43369</v>
      </c>
      <c r="B600" s="20">
        <f>IF(VLOOKUP($A600,Data!$B:$K,MATCH(B$2,Data!$B$1:$K$1,FALSE),FALSE)="",#N/A,VLOOKUP($A600,Data!$B:$K,MATCH(B$2,Data!$B$1:$K$1,FALSE),FALSE))</f>
        <v>2.33</v>
      </c>
    </row>
    <row r="601" spans="1:2" x14ac:dyDescent="0.25">
      <c r="A601" s="2">
        <f>IF(ISBLANK(Data!B602),#N/A,Data!B602)</f>
        <v>43368</v>
      </c>
      <c r="B601" s="20">
        <f>IF(VLOOKUP($A601,Data!$B:$K,MATCH(B$2,Data!$B$1:$K$1,FALSE),FALSE)="",#N/A,VLOOKUP($A601,Data!$B:$K,MATCH(B$2,Data!$B$1:$K$1,FALSE),FALSE))</f>
        <v>2.355</v>
      </c>
    </row>
    <row r="602" spans="1:2" x14ac:dyDescent="0.25">
      <c r="A602" s="2">
        <f>IF(ISBLANK(Data!B603),#N/A,Data!B603)</f>
        <v>43367</v>
      </c>
      <c r="B602" s="20">
        <f>IF(VLOOKUP($A602,Data!$B:$K,MATCH(B$2,Data!$B$1:$K$1,FALSE),FALSE)="",#N/A,VLOOKUP($A602,Data!$B:$K,MATCH(B$2,Data!$B$1:$K$1,FALSE),FALSE))</f>
        <v>2.3250000000000002</v>
      </c>
    </row>
    <row r="603" spans="1:2" x14ac:dyDescent="0.25">
      <c r="A603" s="2">
        <f>IF(ISBLANK(Data!B604),#N/A,Data!B604)</f>
        <v>43364</v>
      </c>
      <c r="B603" s="20">
        <f>IF(VLOOKUP($A603,Data!$B:$K,MATCH(B$2,Data!$B$1:$K$1,FALSE),FALSE)="",#N/A,VLOOKUP($A603,Data!$B:$K,MATCH(B$2,Data!$B$1:$K$1,FALSE),FALSE))</f>
        <v>2.3199999999999998</v>
      </c>
    </row>
    <row r="604" spans="1:2" x14ac:dyDescent="0.25">
      <c r="A604" s="2">
        <f>IF(ISBLANK(Data!B605),#N/A,Data!B605)</f>
        <v>43363</v>
      </c>
      <c r="B604" s="20">
        <f>IF(VLOOKUP($A604,Data!$B:$K,MATCH(B$2,Data!$B$1:$K$1,FALSE),FALSE)="",#N/A,VLOOKUP($A604,Data!$B:$K,MATCH(B$2,Data!$B$1:$K$1,FALSE),FALSE))</f>
        <v>2.335</v>
      </c>
    </row>
    <row r="605" spans="1:2" x14ac:dyDescent="0.25">
      <c r="A605" s="2">
        <f>IF(ISBLANK(Data!B606),#N/A,Data!B606)</f>
        <v>43362</v>
      </c>
      <c r="B605" s="20">
        <f>IF(VLOOKUP($A605,Data!$B:$K,MATCH(B$2,Data!$B$1:$K$1,FALSE),FALSE)="",#N/A,VLOOKUP($A605,Data!$B:$K,MATCH(B$2,Data!$B$1:$K$1,FALSE),FALSE))</f>
        <v>2.33</v>
      </c>
    </row>
    <row r="606" spans="1:2" x14ac:dyDescent="0.25">
      <c r="A606" s="2">
        <f>IF(ISBLANK(Data!B607),#N/A,Data!B607)</f>
        <v>43361</v>
      </c>
      <c r="B606" s="20">
        <f>IF(VLOOKUP($A606,Data!$B:$K,MATCH(B$2,Data!$B$1:$K$1,FALSE),FALSE)="",#N/A,VLOOKUP($A606,Data!$B:$K,MATCH(B$2,Data!$B$1:$K$1,FALSE),FALSE))</f>
        <v>2.2650000000000001</v>
      </c>
    </row>
    <row r="607" spans="1:2" x14ac:dyDescent="0.25">
      <c r="A607" s="2">
        <f>IF(ISBLANK(Data!B608),#N/A,Data!B608)</f>
        <v>43360</v>
      </c>
      <c r="B607" s="20">
        <f>IF(VLOOKUP($A607,Data!$B:$K,MATCH(B$2,Data!$B$1:$K$1,FALSE),FALSE)="",#N/A,VLOOKUP($A607,Data!$B:$K,MATCH(B$2,Data!$B$1:$K$1,FALSE),FALSE))</f>
        <v>2.2250000000000001</v>
      </c>
    </row>
    <row r="608" spans="1:2" x14ac:dyDescent="0.25">
      <c r="A608" s="2">
        <f>IF(ISBLANK(Data!B609),#N/A,Data!B609)</f>
        <v>43357</v>
      </c>
      <c r="B608" s="20">
        <f>IF(VLOOKUP($A608,Data!$B:$K,MATCH(B$2,Data!$B$1:$K$1,FALSE),FALSE)="",#N/A,VLOOKUP($A608,Data!$B:$K,MATCH(B$2,Data!$B$1:$K$1,FALSE),FALSE))</f>
        <v>2.21</v>
      </c>
    </row>
    <row r="609" spans="1:2" x14ac:dyDescent="0.25">
      <c r="A609" s="2">
        <f>IF(ISBLANK(Data!B610),#N/A,Data!B610)</f>
        <v>43356</v>
      </c>
      <c r="B609" s="20">
        <f>IF(VLOOKUP($A609,Data!$B:$K,MATCH(B$2,Data!$B$1:$K$1,FALSE),FALSE)="",#N/A,VLOOKUP($A609,Data!$B:$K,MATCH(B$2,Data!$B$1:$K$1,FALSE),FALSE))</f>
        <v>2.2200000000000002</v>
      </c>
    </row>
    <row r="610" spans="1:2" x14ac:dyDescent="0.25">
      <c r="A610" s="2">
        <f>IF(ISBLANK(Data!B611),#N/A,Data!B611)</f>
        <v>43355</v>
      </c>
      <c r="B610" s="20">
        <f>IF(VLOOKUP($A610,Data!$B:$K,MATCH(B$2,Data!$B$1:$K$1,FALSE),FALSE)="",#N/A,VLOOKUP($A610,Data!$B:$K,MATCH(B$2,Data!$B$1:$K$1,FALSE),FALSE))</f>
        <v>2.2000000000000002</v>
      </c>
    </row>
    <row r="611" spans="1:2" x14ac:dyDescent="0.25">
      <c r="A611" s="2">
        <f>IF(ISBLANK(Data!B612),#N/A,Data!B612)</f>
        <v>43354</v>
      </c>
      <c r="B611" s="20">
        <f>IF(VLOOKUP($A611,Data!$B:$K,MATCH(B$2,Data!$B$1:$K$1,FALSE),FALSE)="",#N/A,VLOOKUP($A611,Data!$B:$K,MATCH(B$2,Data!$B$1:$K$1,FALSE),FALSE))</f>
        <v>2.1949999999999998</v>
      </c>
    </row>
    <row r="612" spans="1:2" x14ac:dyDescent="0.25">
      <c r="A612" s="2">
        <f>IF(ISBLANK(Data!B613),#N/A,Data!B613)</f>
        <v>43353</v>
      </c>
      <c r="B612" s="20">
        <f>IF(VLOOKUP($A612,Data!$B:$K,MATCH(B$2,Data!$B$1:$K$1,FALSE),FALSE)="",#N/A,VLOOKUP($A612,Data!$B:$K,MATCH(B$2,Data!$B$1:$K$1,FALSE),FALSE))</f>
        <v>2.1949999999999998</v>
      </c>
    </row>
    <row r="613" spans="1:2" x14ac:dyDescent="0.25">
      <c r="A613" s="2">
        <f>IF(ISBLANK(Data!B614),#N/A,Data!B614)</f>
        <v>43350</v>
      </c>
      <c r="B613" s="20">
        <f>IF(VLOOKUP($A613,Data!$B:$K,MATCH(B$2,Data!$B$1:$K$1,FALSE),FALSE)="",#N/A,VLOOKUP($A613,Data!$B:$K,MATCH(B$2,Data!$B$1:$K$1,FALSE),FALSE))</f>
        <v>2.17</v>
      </c>
    </row>
    <row r="614" spans="1:2" x14ac:dyDescent="0.25">
      <c r="A614" s="2">
        <f>IF(ISBLANK(Data!B615),#N/A,Data!B615)</f>
        <v>43349</v>
      </c>
      <c r="B614" s="20">
        <f>IF(VLOOKUP($A614,Data!$B:$K,MATCH(B$2,Data!$B$1:$K$1,FALSE),FALSE)="",#N/A,VLOOKUP($A614,Data!$B:$K,MATCH(B$2,Data!$B$1:$K$1,FALSE),FALSE))</f>
        <v>2.19</v>
      </c>
    </row>
    <row r="615" spans="1:2" x14ac:dyDescent="0.25">
      <c r="A615" s="2">
        <f>IF(ISBLANK(Data!B616),#N/A,Data!B616)</f>
        <v>43348</v>
      </c>
      <c r="B615" s="20">
        <f>IF(VLOOKUP($A615,Data!$B:$K,MATCH(B$2,Data!$B$1:$K$1,FALSE),FALSE)="",#N/A,VLOOKUP($A615,Data!$B:$K,MATCH(B$2,Data!$B$1:$K$1,FALSE),FALSE))</f>
        <v>2.2000000000000002</v>
      </c>
    </row>
    <row r="616" spans="1:2" x14ac:dyDescent="0.25">
      <c r="A616" s="2">
        <f>IF(ISBLANK(Data!B617),#N/A,Data!B617)</f>
        <v>43347</v>
      </c>
      <c r="B616" s="20">
        <f>IF(VLOOKUP($A616,Data!$B:$K,MATCH(B$2,Data!$B$1:$K$1,FALSE),FALSE)="",#N/A,VLOOKUP($A616,Data!$B:$K,MATCH(B$2,Data!$B$1:$K$1,FALSE),FALSE))</f>
        <v>2.1749999999999998</v>
      </c>
    </row>
    <row r="617" spans="1:2" x14ac:dyDescent="0.25">
      <c r="A617" s="2">
        <f>IF(ISBLANK(Data!B618),#N/A,Data!B618)</f>
        <v>43346</v>
      </c>
      <c r="B617" s="20">
        <f>IF(VLOOKUP($A617,Data!$B:$K,MATCH(B$2,Data!$B$1:$K$1,FALSE),FALSE)="",#N/A,VLOOKUP($A617,Data!$B:$K,MATCH(B$2,Data!$B$1:$K$1,FALSE),FALSE))</f>
        <v>2.16</v>
      </c>
    </row>
    <row r="618" spans="1:2" x14ac:dyDescent="0.25">
      <c r="A618" s="2">
        <f>IF(ISBLANK(Data!B619),#N/A,Data!B619)</f>
        <v>43343</v>
      </c>
      <c r="B618" s="20">
        <f>IF(VLOOKUP($A618,Data!$B:$K,MATCH(B$2,Data!$B$1:$K$1,FALSE),FALSE)="",#N/A,VLOOKUP($A618,Data!$B:$K,MATCH(B$2,Data!$B$1:$K$1,FALSE),FALSE))</f>
        <v>2.1749999999999998</v>
      </c>
    </row>
    <row r="619" spans="1:2" x14ac:dyDescent="0.25">
      <c r="A619" s="2">
        <f>IF(ISBLANK(Data!B620),#N/A,Data!B620)</f>
        <v>43342</v>
      </c>
      <c r="B619" s="20">
        <f>IF(VLOOKUP($A619,Data!$B:$K,MATCH(B$2,Data!$B$1:$K$1,FALSE),FALSE)="",#N/A,VLOOKUP($A619,Data!$B:$K,MATCH(B$2,Data!$B$1:$K$1,FALSE),FALSE))</f>
        <v>2.2149999999999999</v>
      </c>
    </row>
    <row r="620" spans="1:2" x14ac:dyDescent="0.25">
      <c r="A620" s="2">
        <f>IF(ISBLANK(Data!B621),#N/A,Data!B621)</f>
        <v>43341</v>
      </c>
      <c r="B620" s="20">
        <f>IF(VLOOKUP($A620,Data!$B:$K,MATCH(B$2,Data!$B$1:$K$1,FALSE),FALSE)="",#N/A,VLOOKUP($A620,Data!$B:$K,MATCH(B$2,Data!$B$1:$K$1,FALSE),FALSE))</f>
        <v>2.2000000000000002</v>
      </c>
    </row>
    <row r="621" spans="1:2" x14ac:dyDescent="0.25">
      <c r="A621" s="2">
        <f>IF(ISBLANK(Data!B622),#N/A,Data!B622)</f>
        <v>43340</v>
      </c>
      <c r="B621" s="20">
        <f>IF(VLOOKUP($A621,Data!$B:$K,MATCH(B$2,Data!$B$1:$K$1,FALSE),FALSE)="",#N/A,VLOOKUP($A621,Data!$B:$K,MATCH(B$2,Data!$B$1:$K$1,FALSE),FALSE))</f>
        <v>2.23</v>
      </c>
    </row>
    <row r="622" spans="1:2" x14ac:dyDescent="0.25">
      <c r="A622" s="2">
        <f>IF(ISBLANK(Data!B623),#N/A,Data!B623)</f>
        <v>43339</v>
      </c>
      <c r="B622" s="20">
        <f>IF(VLOOKUP($A622,Data!$B:$K,MATCH(B$2,Data!$B$1:$K$1,FALSE),FALSE)="",#N/A,VLOOKUP($A622,Data!$B:$K,MATCH(B$2,Data!$B$1:$K$1,FALSE),FALSE))</f>
        <v>2.2250000000000001</v>
      </c>
    </row>
    <row r="623" spans="1:2" x14ac:dyDescent="0.25">
      <c r="A623" s="2">
        <f>IF(ISBLANK(Data!B624),#N/A,Data!B624)</f>
        <v>43336</v>
      </c>
      <c r="B623" s="20">
        <f>IF(VLOOKUP($A623,Data!$B:$K,MATCH(B$2,Data!$B$1:$K$1,FALSE),FALSE)="",#N/A,VLOOKUP($A623,Data!$B:$K,MATCH(B$2,Data!$B$1:$K$1,FALSE),FALSE))</f>
        <v>2.2050000000000001</v>
      </c>
    </row>
    <row r="624" spans="1:2" x14ac:dyDescent="0.25">
      <c r="A624" s="2">
        <f>IF(ISBLANK(Data!B625),#N/A,Data!B625)</f>
        <v>43335</v>
      </c>
      <c r="B624" s="20">
        <f>IF(VLOOKUP($A624,Data!$B:$K,MATCH(B$2,Data!$B$1:$K$1,FALSE),FALSE)="",#N/A,VLOOKUP($A624,Data!$B:$K,MATCH(B$2,Data!$B$1:$K$1,FALSE),FALSE))</f>
        <v>2.1949999999999998</v>
      </c>
    </row>
    <row r="625" spans="1:2" x14ac:dyDescent="0.25">
      <c r="A625" s="2">
        <f>IF(ISBLANK(Data!B626),#N/A,Data!B626)</f>
        <v>43334</v>
      </c>
      <c r="B625" s="20">
        <f>IF(VLOOKUP($A625,Data!$B:$K,MATCH(B$2,Data!$B$1:$K$1,FALSE),FALSE)="",#N/A,VLOOKUP($A625,Data!$B:$K,MATCH(B$2,Data!$B$1:$K$1,FALSE),FALSE))</f>
        <v>2.21</v>
      </c>
    </row>
    <row r="626" spans="1:2" x14ac:dyDescent="0.25">
      <c r="A626" s="2">
        <f>IF(ISBLANK(Data!B627),#N/A,Data!B627)</f>
        <v>43333</v>
      </c>
      <c r="B626" s="20">
        <f>IF(VLOOKUP($A626,Data!$B:$K,MATCH(B$2,Data!$B$1:$K$1,FALSE),FALSE)="",#N/A,VLOOKUP($A626,Data!$B:$K,MATCH(B$2,Data!$B$1:$K$1,FALSE),FALSE))</f>
        <v>2.2149999999999999</v>
      </c>
    </row>
    <row r="627" spans="1:2" x14ac:dyDescent="0.25">
      <c r="A627" s="2">
        <f>IF(ISBLANK(Data!B628),#N/A,Data!B628)</f>
        <v>43332</v>
      </c>
      <c r="B627" s="20">
        <f>IF(VLOOKUP($A627,Data!$B:$K,MATCH(B$2,Data!$B$1:$K$1,FALSE),FALSE)="",#N/A,VLOOKUP($A627,Data!$B:$K,MATCH(B$2,Data!$B$1:$K$1,FALSE),FALSE))</f>
        <v>2.1949999999999998</v>
      </c>
    </row>
    <row r="628" spans="1:2" x14ac:dyDescent="0.25">
      <c r="A628" s="2">
        <f>IF(ISBLANK(Data!B629),#N/A,Data!B629)</f>
        <v>43329</v>
      </c>
      <c r="B628" s="20">
        <f>IF(VLOOKUP($A628,Data!$B:$K,MATCH(B$2,Data!$B$1:$K$1,FALSE),FALSE)="",#N/A,VLOOKUP($A628,Data!$B:$K,MATCH(B$2,Data!$B$1:$K$1,FALSE),FALSE))</f>
        <v>2.2000000000000002</v>
      </c>
    </row>
    <row r="629" spans="1:2" x14ac:dyDescent="0.25">
      <c r="A629" s="2">
        <f>IF(ISBLANK(Data!B630),#N/A,Data!B630)</f>
        <v>43328</v>
      </c>
      <c r="B629" s="20">
        <f>IF(VLOOKUP($A629,Data!$B:$K,MATCH(B$2,Data!$B$1:$K$1,FALSE),FALSE)="",#N/A,VLOOKUP($A629,Data!$B:$K,MATCH(B$2,Data!$B$1:$K$1,FALSE),FALSE))</f>
        <v>2.21</v>
      </c>
    </row>
    <row r="630" spans="1:2" x14ac:dyDescent="0.25">
      <c r="A630" s="2">
        <f>IF(ISBLANK(Data!B631),#N/A,Data!B631)</f>
        <v>43327</v>
      </c>
      <c r="B630" s="20">
        <f>IF(VLOOKUP($A630,Data!$B:$K,MATCH(B$2,Data!$B$1:$K$1,FALSE),FALSE)="",#N/A,VLOOKUP($A630,Data!$B:$K,MATCH(B$2,Data!$B$1:$K$1,FALSE),FALSE))</f>
        <v>2.2250000000000001</v>
      </c>
    </row>
    <row r="631" spans="1:2" x14ac:dyDescent="0.25">
      <c r="A631" s="2">
        <f>IF(ISBLANK(Data!B632),#N/A,Data!B632)</f>
        <v>43326</v>
      </c>
      <c r="B631" s="20">
        <f>IF(VLOOKUP($A631,Data!$B:$K,MATCH(B$2,Data!$B$1:$K$1,FALSE),FALSE)="",#N/A,VLOOKUP($A631,Data!$B:$K,MATCH(B$2,Data!$B$1:$K$1,FALSE),FALSE))</f>
        <v>2.2250000000000001</v>
      </c>
    </row>
    <row r="632" spans="1:2" x14ac:dyDescent="0.25">
      <c r="A632" s="2">
        <f>IF(ISBLANK(Data!B633),#N/A,Data!B633)</f>
        <v>43325</v>
      </c>
      <c r="B632" s="20">
        <f>IF(VLOOKUP($A632,Data!$B:$K,MATCH(B$2,Data!$B$1:$K$1,FALSE),FALSE)="",#N/A,VLOOKUP($A632,Data!$B:$K,MATCH(B$2,Data!$B$1:$K$1,FALSE),FALSE))</f>
        <v>2.2250000000000001</v>
      </c>
    </row>
    <row r="633" spans="1:2" x14ac:dyDescent="0.25">
      <c r="A633" s="2">
        <f>IF(ISBLANK(Data!B634),#N/A,Data!B634)</f>
        <v>43322</v>
      </c>
      <c r="B633" s="20">
        <f>IF(VLOOKUP($A633,Data!$B:$K,MATCH(B$2,Data!$B$1:$K$1,FALSE),FALSE)="",#N/A,VLOOKUP($A633,Data!$B:$K,MATCH(B$2,Data!$B$1:$K$1,FALSE),FALSE))</f>
        <v>2.23</v>
      </c>
    </row>
    <row r="634" spans="1:2" x14ac:dyDescent="0.25">
      <c r="A634" s="2">
        <f>IF(ISBLANK(Data!B635),#N/A,Data!B635)</f>
        <v>43321</v>
      </c>
      <c r="B634" s="20">
        <f>IF(VLOOKUP($A634,Data!$B:$K,MATCH(B$2,Data!$B$1:$K$1,FALSE),FALSE)="",#N/A,VLOOKUP($A634,Data!$B:$K,MATCH(B$2,Data!$B$1:$K$1,FALSE),FALSE))</f>
        <v>2.2799999999999998</v>
      </c>
    </row>
    <row r="635" spans="1:2" x14ac:dyDescent="0.25">
      <c r="A635" s="2">
        <f>IF(ISBLANK(Data!B636),#N/A,Data!B636)</f>
        <v>43320</v>
      </c>
      <c r="B635" s="20">
        <f>IF(VLOOKUP($A635,Data!$B:$K,MATCH(B$2,Data!$B$1:$K$1,FALSE),FALSE)="",#N/A,VLOOKUP($A635,Data!$B:$K,MATCH(B$2,Data!$B$1:$K$1,FALSE),FALSE))</f>
        <v>2.31</v>
      </c>
    </row>
    <row r="636" spans="1:2" x14ac:dyDescent="0.25">
      <c r="A636" s="2">
        <f>IF(ISBLANK(Data!B637),#N/A,Data!B637)</f>
        <v>43319</v>
      </c>
      <c r="B636" s="20">
        <f>IF(VLOOKUP($A636,Data!$B:$K,MATCH(B$2,Data!$B$1:$K$1,FALSE),FALSE)="",#N/A,VLOOKUP($A636,Data!$B:$K,MATCH(B$2,Data!$B$1:$K$1,FALSE),FALSE))</f>
        <v>2.2949999999999999</v>
      </c>
    </row>
    <row r="637" spans="1:2" x14ac:dyDescent="0.25">
      <c r="A637" s="2">
        <f>IF(ISBLANK(Data!B638),#N/A,Data!B638)</f>
        <v>43318</v>
      </c>
      <c r="B637" s="20">
        <f>IF(VLOOKUP($A637,Data!$B:$K,MATCH(B$2,Data!$B$1:$K$1,FALSE),FALSE)="",#N/A,VLOOKUP($A637,Data!$B:$K,MATCH(B$2,Data!$B$1:$K$1,FALSE),FALSE))</f>
        <v>2.3250000000000002</v>
      </c>
    </row>
    <row r="638" spans="1:2" x14ac:dyDescent="0.25">
      <c r="A638" s="2">
        <f>IF(ISBLANK(Data!B639),#N/A,Data!B639)</f>
        <v>43315</v>
      </c>
      <c r="B638" s="20">
        <f>IF(VLOOKUP($A638,Data!$B:$K,MATCH(B$2,Data!$B$1:$K$1,FALSE),FALSE)="",#N/A,VLOOKUP($A638,Data!$B:$K,MATCH(B$2,Data!$B$1:$K$1,FALSE),FALSE))</f>
        <v>2.3450000000000002</v>
      </c>
    </row>
    <row r="639" spans="1:2" x14ac:dyDescent="0.25">
      <c r="A639" s="2">
        <f>IF(ISBLANK(Data!B640),#N/A,Data!B640)</f>
        <v>43314</v>
      </c>
      <c r="B639" s="20">
        <f>IF(VLOOKUP($A639,Data!$B:$K,MATCH(B$2,Data!$B$1:$K$1,FALSE),FALSE)="",#N/A,VLOOKUP($A639,Data!$B:$K,MATCH(B$2,Data!$B$1:$K$1,FALSE),FALSE))</f>
        <v>2.34</v>
      </c>
    </row>
    <row r="640" spans="1:2" x14ac:dyDescent="0.25">
      <c r="A640" s="2">
        <f>IF(ISBLANK(Data!B641),#N/A,Data!B641)</f>
        <v>43313</v>
      </c>
      <c r="B640" s="20">
        <f>IF(VLOOKUP($A640,Data!$B:$K,MATCH(B$2,Data!$B$1:$K$1,FALSE),FALSE)="",#N/A,VLOOKUP($A640,Data!$B:$K,MATCH(B$2,Data!$B$1:$K$1,FALSE),FALSE))</f>
        <v>2.3199999999999998</v>
      </c>
    </row>
    <row r="641" spans="1:2" x14ac:dyDescent="0.25">
      <c r="A641" s="2">
        <f>IF(ISBLANK(Data!B642),#N/A,Data!B642)</f>
        <v>43312</v>
      </c>
      <c r="B641" s="20">
        <f>IF(VLOOKUP($A641,Data!$B:$K,MATCH(B$2,Data!$B$1:$K$1,FALSE),FALSE)="",#N/A,VLOOKUP($A641,Data!$B:$K,MATCH(B$2,Data!$B$1:$K$1,FALSE),FALSE))</f>
        <v>2.2949999999999999</v>
      </c>
    </row>
    <row r="642" spans="1:2" x14ac:dyDescent="0.25">
      <c r="A642" s="2">
        <f>IF(ISBLANK(Data!B643),#N/A,Data!B643)</f>
        <v>43311</v>
      </c>
      <c r="B642" s="20">
        <f>IF(VLOOKUP($A642,Data!$B:$K,MATCH(B$2,Data!$B$1:$K$1,FALSE),FALSE)="",#N/A,VLOOKUP($A642,Data!$B:$K,MATCH(B$2,Data!$B$1:$K$1,FALSE),FALSE))</f>
        <v>2.2850000000000001</v>
      </c>
    </row>
    <row r="643" spans="1:2" x14ac:dyDescent="0.25">
      <c r="A643" s="2">
        <f>IF(ISBLANK(Data!B644),#N/A,Data!B644)</f>
        <v>43308</v>
      </c>
      <c r="B643" s="20">
        <f>IF(VLOOKUP($A643,Data!$B:$K,MATCH(B$2,Data!$B$1:$K$1,FALSE),FALSE)="",#N/A,VLOOKUP($A643,Data!$B:$K,MATCH(B$2,Data!$B$1:$K$1,FALSE),FALSE))</f>
        <v>2.2799999999999998</v>
      </c>
    </row>
    <row r="644" spans="1:2" x14ac:dyDescent="0.25">
      <c r="A644" s="2">
        <f>IF(ISBLANK(Data!B645),#N/A,Data!B645)</f>
        <v>43307</v>
      </c>
      <c r="B644" s="20">
        <f>IF(VLOOKUP($A644,Data!$B:$K,MATCH(B$2,Data!$B$1:$K$1,FALSE),FALSE)="",#N/A,VLOOKUP($A644,Data!$B:$K,MATCH(B$2,Data!$B$1:$K$1,FALSE),FALSE))</f>
        <v>2.3050000000000002</v>
      </c>
    </row>
    <row r="645" spans="1:2" x14ac:dyDescent="0.25">
      <c r="A645" s="2">
        <f>IF(ISBLANK(Data!B646),#N/A,Data!B646)</f>
        <v>43306</v>
      </c>
      <c r="B645" s="20">
        <f>IF(VLOOKUP($A645,Data!$B:$K,MATCH(B$2,Data!$B$1:$K$1,FALSE),FALSE)="",#N/A,VLOOKUP($A645,Data!$B:$K,MATCH(B$2,Data!$B$1:$K$1,FALSE),FALSE))</f>
        <v>2.3199999999999998</v>
      </c>
    </row>
    <row r="646" spans="1:2" x14ac:dyDescent="0.25">
      <c r="A646" s="2">
        <f>IF(ISBLANK(Data!B647),#N/A,Data!B647)</f>
        <v>43305</v>
      </c>
      <c r="B646" s="20">
        <f>IF(VLOOKUP($A646,Data!$B:$K,MATCH(B$2,Data!$B$1:$K$1,FALSE),FALSE)="",#N/A,VLOOKUP($A646,Data!$B:$K,MATCH(B$2,Data!$B$1:$K$1,FALSE),FALSE))</f>
        <v>2.36</v>
      </c>
    </row>
    <row r="647" spans="1:2" x14ac:dyDescent="0.25">
      <c r="A647" s="2">
        <f>IF(ISBLANK(Data!B648),#N/A,Data!B648)</f>
        <v>43304</v>
      </c>
      <c r="B647" s="20">
        <f>IF(VLOOKUP($A647,Data!$B:$K,MATCH(B$2,Data!$B$1:$K$1,FALSE),FALSE)="",#N/A,VLOOKUP($A647,Data!$B:$K,MATCH(B$2,Data!$B$1:$K$1,FALSE),FALSE))</f>
        <v>2.33</v>
      </c>
    </row>
    <row r="648" spans="1:2" x14ac:dyDescent="0.25">
      <c r="A648" s="2">
        <f>IF(ISBLANK(Data!B649),#N/A,Data!B649)</f>
        <v>43301</v>
      </c>
      <c r="B648" s="20">
        <f>IF(VLOOKUP($A648,Data!$B:$K,MATCH(B$2,Data!$B$1:$K$1,FALSE),FALSE)="",#N/A,VLOOKUP($A648,Data!$B:$K,MATCH(B$2,Data!$B$1:$K$1,FALSE),FALSE))</f>
        <v>2.2949999999999999</v>
      </c>
    </row>
    <row r="649" spans="1:2" x14ac:dyDescent="0.25">
      <c r="A649" s="2">
        <f>IF(ISBLANK(Data!B650),#N/A,Data!B650)</f>
        <v>43300</v>
      </c>
      <c r="B649" s="20">
        <f>IF(VLOOKUP($A649,Data!$B:$K,MATCH(B$2,Data!$B$1:$K$1,FALSE),FALSE)="",#N/A,VLOOKUP($A649,Data!$B:$K,MATCH(B$2,Data!$B$1:$K$1,FALSE),FALSE))</f>
        <v>2.33</v>
      </c>
    </row>
    <row r="650" spans="1:2" x14ac:dyDescent="0.25">
      <c r="A650" s="2">
        <f>IF(ISBLANK(Data!B651),#N/A,Data!B651)</f>
        <v>43299</v>
      </c>
      <c r="B650" s="20">
        <f>IF(VLOOKUP($A650,Data!$B:$K,MATCH(B$2,Data!$B$1:$K$1,FALSE),FALSE)="",#N/A,VLOOKUP($A650,Data!$B:$K,MATCH(B$2,Data!$B$1:$K$1,FALSE),FALSE))</f>
        <v>2.2999999999999998</v>
      </c>
    </row>
    <row r="651" spans="1:2" x14ac:dyDescent="0.25">
      <c r="A651" s="2">
        <f>IF(ISBLANK(Data!B652),#N/A,Data!B652)</f>
        <v>43298</v>
      </c>
      <c r="B651" s="20">
        <f>IF(VLOOKUP($A651,Data!$B:$K,MATCH(B$2,Data!$B$1:$K$1,FALSE),FALSE)="",#N/A,VLOOKUP($A651,Data!$B:$K,MATCH(B$2,Data!$B$1:$K$1,FALSE),FALSE))</f>
        <v>2.3050000000000002</v>
      </c>
    </row>
    <row r="652" spans="1:2" x14ac:dyDescent="0.25">
      <c r="A652" s="2">
        <f>IF(ISBLANK(Data!B653),#N/A,Data!B653)</f>
        <v>43297</v>
      </c>
      <c r="B652" s="20">
        <f>IF(VLOOKUP($A652,Data!$B:$K,MATCH(B$2,Data!$B$1:$K$1,FALSE),FALSE)="",#N/A,VLOOKUP($A652,Data!$B:$K,MATCH(B$2,Data!$B$1:$K$1,FALSE),FALSE))</f>
        <v>2.2799999999999998</v>
      </c>
    </row>
    <row r="653" spans="1:2" x14ac:dyDescent="0.25">
      <c r="A653" s="2">
        <f>IF(ISBLANK(Data!B654),#N/A,Data!B654)</f>
        <v>43294</v>
      </c>
      <c r="B653" s="20">
        <f>IF(VLOOKUP($A653,Data!$B:$K,MATCH(B$2,Data!$B$1:$K$1,FALSE),FALSE)="",#N/A,VLOOKUP($A653,Data!$B:$K,MATCH(B$2,Data!$B$1:$K$1,FALSE),FALSE))</f>
        <v>2.2799999999999998</v>
      </c>
    </row>
    <row r="654" spans="1:2" x14ac:dyDescent="0.25">
      <c r="A654" s="2">
        <f>IF(ISBLANK(Data!B655),#N/A,Data!B655)</f>
        <v>43293</v>
      </c>
      <c r="B654" s="20">
        <f>IF(VLOOKUP($A654,Data!$B:$K,MATCH(B$2,Data!$B$1:$K$1,FALSE),FALSE)="",#N/A,VLOOKUP($A654,Data!$B:$K,MATCH(B$2,Data!$B$1:$K$1,FALSE),FALSE))</f>
        <v>2.2749999999999999</v>
      </c>
    </row>
    <row r="655" spans="1:2" x14ac:dyDescent="0.25">
      <c r="A655" s="2">
        <f>IF(ISBLANK(Data!B656),#N/A,Data!B656)</f>
        <v>43292</v>
      </c>
      <c r="B655" s="20">
        <f>IF(VLOOKUP($A655,Data!$B:$K,MATCH(B$2,Data!$B$1:$K$1,FALSE),FALSE)="",#N/A,VLOOKUP($A655,Data!$B:$K,MATCH(B$2,Data!$B$1:$K$1,FALSE),FALSE))</f>
        <v>2.2650000000000001</v>
      </c>
    </row>
    <row r="656" spans="1:2" x14ac:dyDescent="0.25">
      <c r="A656" s="2">
        <f>IF(ISBLANK(Data!B657),#N/A,Data!B657)</f>
        <v>43291</v>
      </c>
      <c r="B656" s="20">
        <f>IF(VLOOKUP($A656,Data!$B:$K,MATCH(B$2,Data!$B$1:$K$1,FALSE),FALSE)="",#N/A,VLOOKUP($A656,Data!$B:$K,MATCH(B$2,Data!$B$1:$K$1,FALSE),FALSE))</f>
        <v>2.2999999999999998</v>
      </c>
    </row>
    <row r="657" spans="1:2" x14ac:dyDescent="0.25">
      <c r="A657" s="2">
        <f>IF(ISBLANK(Data!B658),#N/A,Data!B658)</f>
        <v>43290</v>
      </c>
      <c r="B657" s="20">
        <f>IF(VLOOKUP($A657,Data!$B:$K,MATCH(B$2,Data!$B$1:$K$1,FALSE),FALSE)="",#N/A,VLOOKUP($A657,Data!$B:$K,MATCH(B$2,Data!$B$1:$K$1,FALSE),FALSE))</f>
        <v>2.27</v>
      </c>
    </row>
    <row r="658" spans="1:2" x14ac:dyDescent="0.25">
      <c r="A658" s="2">
        <f>IF(ISBLANK(Data!B659),#N/A,Data!B659)</f>
        <v>43287</v>
      </c>
      <c r="B658" s="20">
        <f>IF(VLOOKUP($A658,Data!$B:$K,MATCH(B$2,Data!$B$1:$K$1,FALSE),FALSE)="",#N/A,VLOOKUP($A658,Data!$B:$K,MATCH(B$2,Data!$B$1:$K$1,FALSE),FALSE))</f>
        <v>2.2850000000000001</v>
      </c>
    </row>
    <row r="659" spans="1:2" x14ac:dyDescent="0.25">
      <c r="A659" s="2">
        <f>IF(ISBLANK(Data!B660),#N/A,Data!B660)</f>
        <v>43286</v>
      </c>
      <c r="B659" s="20">
        <f>IF(VLOOKUP($A659,Data!$B:$K,MATCH(B$2,Data!$B$1:$K$1,FALSE),FALSE)="",#N/A,VLOOKUP($A659,Data!$B:$K,MATCH(B$2,Data!$B$1:$K$1,FALSE),FALSE))</f>
        <v>2.2599999999999998</v>
      </c>
    </row>
    <row r="660" spans="1:2" x14ac:dyDescent="0.25">
      <c r="A660" s="2">
        <f>IF(ISBLANK(Data!B661),#N/A,Data!B661)</f>
        <v>43285</v>
      </c>
      <c r="B660" s="20">
        <f>IF(VLOOKUP($A660,Data!$B:$K,MATCH(B$2,Data!$B$1:$K$1,FALSE),FALSE)="",#N/A,VLOOKUP($A660,Data!$B:$K,MATCH(B$2,Data!$B$1:$K$1,FALSE),FALSE))</f>
        <v>2.2599999999999998</v>
      </c>
    </row>
    <row r="661" spans="1:2" x14ac:dyDescent="0.25">
      <c r="A661" s="2">
        <f>IF(ISBLANK(Data!B662),#N/A,Data!B662)</f>
        <v>43284</v>
      </c>
      <c r="B661" s="20">
        <f>IF(VLOOKUP($A661,Data!$B:$K,MATCH(B$2,Data!$B$1:$K$1,FALSE),FALSE)="",#N/A,VLOOKUP($A661,Data!$B:$K,MATCH(B$2,Data!$B$1:$K$1,FALSE),FALSE))</f>
        <v>2.27</v>
      </c>
    </row>
    <row r="662" spans="1:2" x14ac:dyDescent="0.25">
      <c r="A662" s="2">
        <f>IF(ISBLANK(Data!B663),#N/A,Data!B663)</f>
        <v>43283</v>
      </c>
      <c r="B662" s="20">
        <f>IF(VLOOKUP($A662,Data!$B:$K,MATCH(B$2,Data!$B$1:$K$1,FALSE),FALSE)="",#N/A,VLOOKUP($A662,Data!$B:$K,MATCH(B$2,Data!$B$1:$K$1,FALSE),FALSE))</f>
        <v>2.2450000000000001</v>
      </c>
    </row>
    <row r="663" spans="1:2" x14ac:dyDescent="0.25">
      <c r="A663" s="2">
        <f>IF(ISBLANK(Data!B664),#N/A,Data!B664)</f>
        <v>43280</v>
      </c>
      <c r="B663" s="20">
        <f>IF(VLOOKUP($A663,Data!$B:$K,MATCH(B$2,Data!$B$1:$K$1,FALSE),FALSE)="",#N/A,VLOOKUP($A663,Data!$B:$K,MATCH(B$2,Data!$B$1:$K$1,FALSE),FALSE))</f>
        <v>2.2850000000000001</v>
      </c>
    </row>
    <row r="664" spans="1:2" x14ac:dyDescent="0.25">
      <c r="A664" s="2">
        <f>IF(ISBLANK(Data!B665),#N/A,Data!B665)</f>
        <v>43279</v>
      </c>
      <c r="B664" s="20">
        <f>IF(VLOOKUP($A664,Data!$B:$K,MATCH(B$2,Data!$B$1:$K$1,FALSE),FALSE)="",#N/A,VLOOKUP($A664,Data!$B:$K,MATCH(B$2,Data!$B$1:$K$1,FALSE),FALSE))</f>
        <v>2.2799999999999998</v>
      </c>
    </row>
    <row r="665" spans="1:2" x14ac:dyDescent="0.25">
      <c r="A665" s="2">
        <f>IF(ISBLANK(Data!B666),#N/A,Data!B666)</f>
        <v>43278</v>
      </c>
      <c r="B665" s="20">
        <f>IF(VLOOKUP($A665,Data!$B:$K,MATCH(B$2,Data!$B$1:$K$1,FALSE),FALSE)="",#N/A,VLOOKUP($A665,Data!$B:$K,MATCH(B$2,Data!$B$1:$K$1,FALSE),FALSE))</f>
        <v>2.2999999999999998</v>
      </c>
    </row>
    <row r="666" spans="1:2" x14ac:dyDescent="0.25">
      <c r="A666" s="2">
        <f>IF(ISBLANK(Data!B667),#N/A,Data!B667)</f>
        <v>43277</v>
      </c>
      <c r="B666" s="20">
        <f>IF(VLOOKUP($A666,Data!$B:$K,MATCH(B$2,Data!$B$1:$K$1,FALSE),FALSE)="",#N/A,VLOOKUP($A666,Data!$B:$K,MATCH(B$2,Data!$B$1:$K$1,FALSE),FALSE))</f>
        <v>2.31</v>
      </c>
    </row>
    <row r="667" spans="1:2" x14ac:dyDescent="0.25">
      <c r="A667" s="2">
        <f>IF(ISBLANK(Data!B668),#N/A,Data!B668)</f>
        <v>43276</v>
      </c>
      <c r="B667" s="20">
        <f>IF(VLOOKUP($A667,Data!$B:$K,MATCH(B$2,Data!$B$1:$K$1,FALSE),FALSE)="",#N/A,VLOOKUP($A667,Data!$B:$K,MATCH(B$2,Data!$B$1:$K$1,FALSE),FALSE))</f>
        <v>2.3149999999999999</v>
      </c>
    </row>
    <row r="668" spans="1:2" x14ac:dyDescent="0.25">
      <c r="A668" s="2">
        <f>IF(ISBLANK(Data!B669),#N/A,Data!B669)</f>
        <v>43273</v>
      </c>
      <c r="B668" s="20">
        <f>IF(VLOOKUP($A668,Data!$B:$K,MATCH(B$2,Data!$B$1:$K$1,FALSE),FALSE)="",#N/A,VLOOKUP($A668,Data!$B:$K,MATCH(B$2,Data!$B$1:$K$1,FALSE),FALSE))</f>
        <v>2.3250000000000002</v>
      </c>
    </row>
    <row r="669" spans="1:2" x14ac:dyDescent="0.25">
      <c r="A669" s="2">
        <f>IF(ISBLANK(Data!B670),#N/A,Data!B670)</f>
        <v>43272</v>
      </c>
      <c r="B669" s="20">
        <f>IF(VLOOKUP($A669,Data!$B:$K,MATCH(B$2,Data!$B$1:$K$1,FALSE),FALSE)="",#N/A,VLOOKUP($A669,Data!$B:$K,MATCH(B$2,Data!$B$1:$K$1,FALSE),FALSE))</f>
        <v>2.355</v>
      </c>
    </row>
    <row r="670" spans="1:2" x14ac:dyDescent="0.25">
      <c r="A670" s="2">
        <f>IF(ISBLANK(Data!B671),#N/A,Data!B671)</f>
        <v>43271</v>
      </c>
      <c r="B670" s="20">
        <f>IF(VLOOKUP($A670,Data!$B:$K,MATCH(B$2,Data!$B$1:$K$1,FALSE),FALSE)="",#N/A,VLOOKUP($A670,Data!$B:$K,MATCH(B$2,Data!$B$1:$K$1,FALSE),FALSE))</f>
        <v>2.335</v>
      </c>
    </row>
    <row r="671" spans="1:2" x14ac:dyDescent="0.25">
      <c r="A671" s="2">
        <f>IF(ISBLANK(Data!B672),#N/A,Data!B672)</f>
        <v>43270</v>
      </c>
      <c r="B671" s="20">
        <f>IF(VLOOKUP($A671,Data!$B:$K,MATCH(B$2,Data!$B$1:$K$1,FALSE),FALSE)="",#N/A,VLOOKUP($A671,Data!$B:$K,MATCH(B$2,Data!$B$1:$K$1,FALSE),FALSE))</f>
        <v>2.2999999999999998</v>
      </c>
    </row>
    <row r="672" spans="1:2" x14ac:dyDescent="0.25">
      <c r="A672" s="2">
        <f>IF(ISBLANK(Data!B673),#N/A,Data!B673)</f>
        <v>43269</v>
      </c>
      <c r="B672" s="20">
        <f>IF(VLOOKUP($A672,Data!$B:$K,MATCH(B$2,Data!$B$1:$K$1,FALSE),FALSE)="",#N/A,VLOOKUP($A672,Data!$B:$K,MATCH(B$2,Data!$B$1:$K$1,FALSE),FALSE))</f>
        <v>2.335</v>
      </c>
    </row>
    <row r="673" spans="1:2" x14ac:dyDescent="0.25">
      <c r="A673" s="2">
        <f>IF(ISBLANK(Data!B674),#N/A,Data!B674)</f>
        <v>43266</v>
      </c>
      <c r="B673" s="20">
        <f>IF(VLOOKUP($A673,Data!$B:$K,MATCH(B$2,Data!$B$1:$K$1,FALSE),FALSE)="",#N/A,VLOOKUP($A673,Data!$B:$K,MATCH(B$2,Data!$B$1:$K$1,FALSE),FALSE))</f>
        <v>2.355</v>
      </c>
    </row>
    <row r="674" spans="1:2" x14ac:dyDescent="0.25">
      <c r="A674" s="2">
        <f>IF(ISBLANK(Data!B675),#N/A,Data!B675)</f>
        <v>43265</v>
      </c>
      <c r="B674" s="20">
        <f>IF(VLOOKUP($A674,Data!$B:$K,MATCH(B$2,Data!$B$1:$K$1,FALSE),FALSE)="",#N/A,VLOOKUP($A674,Data!$B:$K,MATCH(B$2,Data!$B$1:$K$1,FALSE),FALSE))</f>
        <v>2.375</v>
      </c>
    </row>
    <row r="675" spans="1:2" x14ac:dyDescent="0.25">
      <c r="A675" s="2">
        <f>IF(ISBLANK(Data!B676),#N/A,Data!B676)</f>
        <v>43264</v>
      </c>
      <c r="B675" s="20">
        <f>IF(VLOOKUP($A675,Data!$B:$K,MATCH(B$2,Data!$B$1:$K$1,FALSE),FALSE)="",#N/A,VLOOKUP($A675,Data!$B:$K,MATCH(B$2,Data!$B$1:$K$1,FALSE),FALSE))</f>
        <v>2.42</v>
      </c>
    </row>
    <row r="676" spans="1:2" x14ac:dyDescent="0.25">
      <c r="A676" s="2">
        <f>IF(ISBLANK(Data!B677),#N/A,Data!B677)</f>
        <v>43263</v>
      </c>
      <c r="B676" s="20">
        <f>IF(VLOOKUP($A676,Data!$B:$K,MATCH(B$2,Data!$B$1:$K$1,FALSE),FALSE)="",#N/A,VLOOKUP($A676,Data!$B:$K,MATCH(B$2,Data!$B$1:$K$1,FALSE),FALSE))</f>
        <v>2.4300000000000002</v>
      </c>
    </row>
    <row r="677" spans="1:2" x14ac:dyDescent="0.25">
      <c r="A677" s="2">
        <f>IF(ISBLANK(Data!B678),#N/A,Data!B678)</f>
        <v>43259</v>
      </c>
      <c r="B677" s="20">
        <f>IF(VLOOKUP($A677,Data!$B:$K,MATCH(B$2,Data!$B$1:$K$1,FALSE),FALSE)="",#N/A,VLOOKUP($A677,Data!$B:$K,MATCH(B$2,Data!$B$1:$K$1,FALSE),FALSE))</f>
        <v>2.415</v>
      </c>
    </row>
    <row r="678" spans="1:2" x14ac:dyDescent="0.25">
      <c r="A678" s="2">
        <f>IF(ISBLANK(Data!B679),#N/A,Data!B679)</f>
        <v>43258</v>
      </c>
      <c r="B678" s="20">
        <f>IF(VLOOKUP($A678,Data!$B:$K,MATCH(B$2,Data!$B$1:$K$1,FALSE),FALSE)="",#N/A,VLOOKUP($A678,Data!$B:$K,MATCH(B$2,Data!$B$1:$K$1,FALSE),FALSE))</f>
        <v>2.4700000000000002</v>
      </c>
    </row>
    <row r="679" spans="1:2" x14ac:dyDescent="0.25">
      <c r="A679" s="2">
        <f>IF(ISBLANK(Data!B680),#N/A,Data!B680)</f>
        <v>43257</v>
      </c>
      <c r="B679" s="20">
        <f>IF(VLOOKUP($A679,Data!$B:$K,MATCH(B$2,Data!$B$1:$K$1,FALSE),FALSE)="",#N/A,VLOOKUP($A679,Data!$B:$K,MATCH(B$2,Data!$B$1:$K$1,FALSE),FALSE))</f>
        <v>2.42</v>
      </c>
    </row>
    <row r="680" spans="1:2" x14ac:dyDescent="0.25">
      <c r="A680" s="2">
        <f>IF(ISBLANK(Data!B681),#N/A,Data!B681)</f>
        <v>43256</v>
      </c>
      <c r="B680" s="20">
        <f>IF(VLOOKUP($A680,Data!$B:$K,MATCH(B$2,Data!$B$1:$K$1,FALSE),FALSE)="",#N/A,VLOOKUP($A680,Data!$B:$K,MATCH(B$2,Data!$B$1:$K$1,FALSE),FALSE))</f>
        <v>2.39</v>
      </c>
    </row>
    <row r="681" spans="1:2" x14ac:dyDescent="0.25">
      <c r="A681" s="2">
        <f>IF(ISBLANK(Data!B682),#N/A,Data!B682)</f>
        <v>43255</v>
      </c>
      <c r="B681" s="20">
        <f>IF(VLOOKUP($A681,Data!$B:$K,MATCH(B$2,Data!$B$1:$K$1,FALSE),FALSE)="",#N/A,VLOOKUP($A681,Data!$B:$K,MATCH(B$2,Data!$B$1:$K$1,FALSE),FALSE))</f>
        <v>2.4</v>
      </c>
    </row>
    <row r="682" spans="1:2" x14ac:dyDescent="0.25">
      <c r="A682" s="2">
        <f>IF(ISBLANK(Data!B683),#N/A,Data!B683)</f>
        <v>43252</v>
      </c>
      <c r="B682" s="20">
        <f>IF(VLOOKUP($A682,Data!$B:$K,MATCH(B$2,Data!$B$1:$K$1,FALSE),FALSE)="",#N/A,VLOOKUP($A682,Data!$B:$K,MATCH(B$2,Data!$B$1:$K$1,FALSE),FALSE))</f>
        <v>2.355</v>
      </c>
    </row>
    <row r="683" spans="1:2" x14ac:dyDescent="0.25">
      <c r="A683" s="2">
        <f>IF(ISBLANK(Data!B684),#N/A,Data!B684)</f>
        <v>43251</v>
      </c>
      <c r="B683" s="20">
        <f>IF(VLOOKUP($A683,Data!$B:$K,MATCH(B$2,Data!$B$1:$K$1,FALSE),FALSE)="",#N/A,VLOOKUP($A683,Data!$B:$K,MATCH(B$2,Data!$B$1:$K$1,FALSE),FALSE))</f>
        <v>2.3199999999999998</v>
      </c>
    </row>
    <row r="684" spans="1:2" x14ac:dyDescent="0.25">
      <c r="A684" s="2">
        <f>IF(ISBLANK(Data!B685),#N/A,Data!B685)</f>
        <v>43250</v>
      </c>
      <c r="B684" s="20">
        <f>IF(VLOOKUP($A684,Data!$B:$K,MATCH(B$2,Data!$B$1:$K$1,FALSE),FALSE)="",#N/A,VLOOKUP($A684,Data!$B:$K,MATCH(B$2,Data!$B$1:$K$1,FALSE),FALSE))</f>
        <v>2.31</v>
      </c>
    </row>
    <row r="685" spans="1:2" x14ac:dyDescent="0.25">
      <c r="A685" s="2">
        <f>IF(ISBLANK(Data!B686),#N/A,Data!B686)</f>
        <v>43249</v>
      </c>
      <c r="B685" s="20">
        <f>IF(VLOOKUP($A685,Data!$B:$K,MATCH(B$2,Data!$B$1:$K$1,FALSE),FALSE)="",#N/A,VLOOKUP($A685,Data!$B:$K,MATCH(B$2,Data!$B$1:$K$1,FALSE),FALSE))</f>
        <v>2.34</v>
      </c>
    </row>
    <row r="686" spans="1:2" x14ac:dyDescent="0.25">
      <c r="A686" s="2">
        <f>IF(ISBLANK(Data!B687),#N/A,Data!B687)</f>
        <v>43248</v>
      </c>
      <c r="B686" s="20">
        <f>IF(VLOOKUP($A686,Data!$B:$K,MATCH(B$2,Data!$B$1:$K$1,FALSE),FALSE)="",#N/A,VLOOKUP($A686,Data!$B:$K,MATCH(B$2,Data!$B$1:$K$1,FALSE),FALSE))</f>
        <v>2.38</v>
      </c>
    </row>
    <row r="687" spans="1:2" x14ac:dyDescent="0.25">
      <c r="A687" s="2">
        <f>IF(ISBLANK(Data!B688),#N/A,Data!B688)</f>
        <v>43245</v>
      </c>
      <c r="B687" s="20">
        <f>IF(VLOOKUP($A687,Data!$B:$K,MATCH(B$2,Data!$B$1:$K$1,FALSE),FALSE)="",#N/A,VLOOKUP($A687,Data!$B:$K,MATCH(B$2,Data!$B$1:$K$1,FALSE),FALSE))</f>
        <v>2.4</v>
      </c>
    </row>
    <row r="688" spans="1:2" x14ac:dyDescent="0.25">
      <c r="A688" s="2">
        <f>IF(ISBLANK(Data!B689),#N/A,Data!B689)</f>
        <v>43244</v>
      </c>
      <c r="B688" s="20">
        <f>IF(VLOOKUP($A688,Data!$B:$K,MATCH(B$2,Data!$B$1:$K$1,FALSE),FALSE)="",#N/A,VLOOKUP($A688,Data!$B:$K,MATCH(B$2,Data!$B$1:$K$1,FALSE),FALSE))</f>
        <v>2.42</v>
      </c>
    </row>
    <row r="689" spans="1:2" x14ac:dyDescent="0.25">
      <c r="A689" s="2">
        <f>IF(ISBLANK(Data!B690),#N/A,Data!B690)</f>
        <v>43243</v>
      </c>
      <c r="B689" s="20">
        <f>IF(VLOOKUP($A689,Data!$B:$K,MATCH(B$2,Data!$B$1:$K$1,FALSE),FALSE)="",#N/A,VLOOKUP($A689,Data!$B:$K,MATCH(B$2,Data!$B$1:$K$1,FALSE),FALSE))</f>
        <v>2.44</v>
      </c>
    </row>
    <row r="690" spans="1:2" x14ac:dyDescent="0.25">
      <c r="A690" s="2">
        <f>IF(ISBLANK(Data!B691),#N/A,Data!B691)</f>
        <v>43242</v>
      </c>
      <c r="B690" s="20">
        <f>IF(VLOOKUP($A690,Data!$B:$K,MATCH(B$2,Data!$B$1:$K$1,FALSE),FALSE)="",#N/A,VLOOKUP($A690,Data!$B:$K,MATCH(B$2,Data!$B$1:$K$1,FALSE),FALSE))</f>
        <v>2.4550000000000001</v>
      </c>
    </row>
    <row r="691" spans="1:2" x14ac:dyDescent="0.25">
      <c r="A691" s="2">
        <f>IF(ISBLANK(Data!B692),#N/A,Data!B692)</f>
        <v>43241</v>
      </c>
      <c r="B691" s="20">
        <f>IF(VLOOKUP($A691,Data!$B:$K,MATCH(B$2,Data!$B$1:$K$1,FALSE),FALSE)="",#N/A,VLOOKUP($A691,Data!$B:$K,MATCH(B$2,Data!$B$1:$K$1,FALSE),FALSE))</f>
        <v>2.4700000000000002</v>
      </c>
    </row>
    <row r="692" spans="1:2" x14ac:dyDescent="0.25">
      <c r="A692" s="2">
        <f>IF(ISBLANK(Data!B693),#N/A,Data!B693)</f>
        <v>43238</v>
      </c>
      <c r="B692" s="20">
        <f>IF(VLOOKUP($A692,Data!$B:$K,MATCH(B$2,Data!$B$1:$K$1,FALSE),FALSE)="",#N/A,VLOOKUP($A692,Data!$B:$K,MATCH(B$2,Data!$B$1:$K$1,FALSE),FALSE))</f>
        <v>2.4849999999999999</v>
      </c>
    </row>
    <row r="693" spans="1:2" x14ac:dyDescent="0.25">
      <c r="A693" s="2">
        <f>IF(ISBLANK(Data!B694),#N/A,Data!B694)</f>
        <v>43237</v>
      </c>
      <c r="B693" s="20">
        <f>IF(VLOOKUP($A693,Data!$B:$K,MATCH(B$2,Data!$B$1:$K$1,FALSE),FALSE)="",#N/A,VLOOKUP($A693,Data!$B:$K,MATCH(B$2,Data!$B$1:$K$1,FALSE),FALSE))</f>
        <v>2.4950000000000001</v>
      </c>
    </row>
    <row r="694" spans="1:2" x14ac:dyDescent="0.25">
      <c r="A694" s="2">
        <f>IF(ISBLANK(Data!B695),#N/A,Data!B695)</f>
        <v>43236</v>
      </c>
      <c r="B694" s="20">
        <f>IF(VLOOKUP($A694,Data!$B:$K,MATCH(B$2,Data!$B$1:$K$1,FALSE),FALSE)="",#N/A,VLOOKUP($A694,Data!$B:$K,MATCH(B$2,Data!$B$1:$K$1,FALSE),FALSE))</f>
        <v>2.4700000000000002</v>
      </c>
    </row>
    <row r="695" spans="1:2" x14ac:dyDescent="0.25">
      <c r="A695" s="2">
        <f>IF(ISBLANK(Data!B696),#N/A,Data!B696)</f>
        <v>43235</v>
      </c>
      <c r="B695" s="20">
        <f>IF(VLOOKUP($A695,Data!$B:$K,MATCH(B$2,Data!$B$1:$K$1,FALSE),FALSE)="",#N/A,VLOOKUP($A695,Data!$B:$K,MATCH(B$2,Data!$B$1:$K$1,FALSE),FALSE))</f>
        <v>2.44</v>
      </c>
    </row>
    <row r="696" spans="1:2" x14ac:dyDescent="0.25">
      <c r="A696" s="2">
        <f>IF(ISBLANK(Data!B697),#N/A,Data!B697)</f>
        <v>43234</v>
      </c>
      <c r="B696" s="20">
        <f>IF(VLOOKUP($A696,Data!$B:$K,MATCH(B$2,Data!$B$1:$K$1,FALSE),FALSE)="",#N/A,VLOOKUP($A696,Data!$B:$K,MATCH(B$2,Data!$B$1:$K$1,FALSE),FALSE))</f>
        <v>2.39</v>
      </c>
    </row>
    <row r="697" spans="1:2" x14ac:dyDescent="0.25">
      <c r="A697" s="2">
        <f>IF(ISBLANK(Data!B698),#N/A,Data!B698)</f>
        <v>43231</v>
      </c>
      <c r="B697" s="20">
        <f>IF(VLOOKUP($A697,Data!$B:$K,MATCH(B$2,Data!$B$1:$K$1,FALSE),FALSE)="",#N/A,VLOOKUP($A697,Data!$B:$K,MATCH(B$2,Data!$B$1:$K$1,FALSE),FALSE))</f>
        <v>2.395</v>
      </c>
    </row>
    <row r="698" spans="1:2" x14ac:dyDescent="0.25">
      <c r="A698" s="2">
        <f>IF(ISBLANK(Data!B699),#N/A,Data!B699)</f>
        <v>43230</v>
      </c>
      <c r="B698" s="20">
        <f>IF(VLOOKUP($A698,Data!$B:$K,MATCH(B$2,Data!$B$1:$K$1,FALSE),FALSE)="",#N/A,VLOOKUP($A698,Data!$B:$K,MATCH(B$2,Data!$B$1:$K$1,FALSE),FALSE))</f>
        <v>2.4</v>
      </c>
    </row>
    <row r="699" spans="1:2" x14ac:dyDescent="0.25">
      <c r="A699" s="2">
        <f>IF(ISBLANK(Data!B700),#N/A,Data!B700)</f>
        <v>43229</v>
      </c>
      <c r="B699" s="20">
        <f>IF(VLOOKUP($A699,Data!$B:$K,MATCH(B$2,Data!$B$1:$K$1,FALSE),FALSE)="",#N/A,VLOOKUP($A699,Data!$B:$K,MATCH(B$2,Data!$B$1:$K$1,FALSE),FALSE))</f>
        <v>2.4049999999999998</v>
      </c>
    </row>
    <row r="700" spans="1:2" x14ac:dyDescent="0.25">
      <c r="A700" s="2">
        <f>IF(ISBLANK(Data!B701),#N/A,Data!B701)</f>
        <v>43228</v>
      </c>
      <c r="B700" s="20">
        <f>IF(VLOOKUP($A700,Data!$B:$K,MATCH(B$2,Data!$B$1:$K$1,FALSE),FALSE)="",#N/A,VLOOKUP($A700,Data!$B:$K,MATCH(B$2,Data!$B$1:$K$1,FALSE),FALSE))</f>
        <v>2.3849999999999998</v>
      </c>
    </row>
    <row r="701" spans="1:2" x14ac:dyDescent="0.25">
      <c r="A701" s="2">
        <f>IF(ISBLANK(Data!B702),#N/A,Data!B702)</f>
        <v>43227</v>
      </c>
      <c r="B701" s="20">
        <f>IF(VLOOKUP($A701,Data!$B:$K,MATCH(B$2,Data!$B$1:$K$1,FALSE),FALSE)="",#N/A,VLOOKUP($A701,Data!$B:$K,MATCH(B$2,Data!$B$1:$K$1,FALSE),FALSE))</f>
        <v>2.4049999999999998</v>
      </c>
    </row>
    <row r="702" spans="1:2" x14ac:dyDescent="0.25">
      <c r="A702" s="2">
        <f>IF(ISBLANK(Data!B703),#N/A,Data!B703)</f>
        <v>43224</v>
      </c>
      <c r="B702" s="20">
        <f>IF(VLOOKUP($A702,Data!$B:$K,MATCH(B$2,Data!$B$1:$K$1,FALSE),FALSE)="",#N/A,VLOOKUP($A702,Data!$B:$K,MATCH(B$2,Data!$B$1:$K$1,FALSE),FALSE))</f>
        <v>2.4249999999999998</v>
      </c>
    </row>
    <row r="703" spans="1:2" x14ac:dyDescent="0.25">
      <c r="A703" s="2">
        <f>IF(ISBLANK(Data!B704),#N/A,Data!B704)</f>
        <v>43223</v>
      </c>
      <c r="B703" s="20">
        <f>IF(VLOOKUP($A703,Data!$B:$K,MATCH(B$2,Data!$B$1:$K$1,FALSE),FALSE)="",#N/A,VLOOKUP($A703,Data!$B:$K,MATCH(B$2,Data!$B$1:$K$1,FALSE),FALSE))</f>
        <v>2.4449999999999998</v>
      </c>
    </row>
    <row r="704" spans="1:2" x14ac:dyDescent="0.25">
      <c r="A704" s="2">
        <f>IF(ISBLANK(Data!B705),#N/A,Data!B705)</f>
        <v>43222</v>
      </c>
      <c r="B704" s="20">
        <f>IF(VLOOKUP($A704,Data!$B:$K,MATCH(B$2,Data!$B$1:$K$1,FALSE),FALSE)="",#N/A,VLOOKUP($A704,Data!$B:$K,MATCH(B$2,Data!$B$1:$K$1,FALSE),FALSE))</f>
        <v>2.44</v>
      </c>
    </row>
    <row r="705" spans="1:2" x14ac:dyDescent="0.25">
      <c r="A705" s="2">
        <f>IF(ISBLANK(Data!B706),#N/A,Data!B706)</f>
        <v>43221</v>
      </c>
      <c r="B705" s="20">
        <f>IF(VLOOKUP($A705,Data!$B:$K,MATCH(B$2,Data!$B$1:$K$1,FALSE),FALSE)="",#N/A,VLOOKUP($A705,Data!$B:$K,MATCH(B$2,Data!$B$1:$K$1,FALSE),FALSE))</f>
        <v>2.4249999999999998</v>
      </c>
    </row>
    <row r="706" spans="1:2" x14ac:dyDescent="0.25">
      <c r="A706" s="2">
        <f>IF(ISBLANK(Data!B707),#N/A,Data!B707)</f>
        <v>43220</v>
      </c>
      <c r="B706" s="20">
        <f>IF(VLOOKUP($A706,Data!$B:$K,MATCH(B$2,Data!$B$1:$K$1,FALSE),FALSE)="",#N/A,VLOOKUP($A706,Data!$B:$K,MATCH(B$2,Data!$B$1:$K$1,FALSE),FALSE))</f>
        <v>2.4300000000000002</v>
      </c>
    </row>
    <row r="707" spans="1:2" x14ac:dyDescent="0.25">
      <c r="A707" s="2">
        <f>IF(ISBLANK(Data!B708),#N/A,Data!B708)</f>
        <v>43217</v>
      </c>
      <c r="B707" s="20">
        <f>IF(VLOOKUP($A707,Data!$B:$K,MATCH(B$2,Data!$B$1:$K$1,FALSE),FALSE)="",#N/A,VLOOKUP($A707,Data!$B:$K,MATCH(B$2,Data!$B$1:$K$1,FALSE),FALSE))</f>
        <v>2.4750000000000001</v>
      </c>
    </row>
    <row r="708" spans="1:2" x14ac:dyDescent="0.25">
      <c r="A708" s="2">
        <f>IF(ISBLANK(Data!B709),#N/A,Data!B709)</f>
        <v>43216</v>
      </c>
      <c r="B708" s="20">
        <f>IF(VLOOKUP($A708,Data!$B:$K,MATCH(B$2,Data!$B$1:$K$1,FALSE),FALSE)="",#N/A,VLOOKUP($A708,Data!$B:$K,MATCH(B$2,Data!$B$1:$K$1,FALSE),FALSE))</f>
        <v>2.5049999999999999</v>
      </c>
    </row>
    <row r="709" spans="1:2" x14ac:dyDescent="0.25">
      <c r="A709" s="2">
        <f>IF(ISBLANK(Data!B710),#N/A,Data!B710)</f>
        <v>43214</v>
      </c>
      <c r="B709" s="20">
        <f>IF(VLOOKUP($A709,Data!$B:$K,MATCH(B$2,Data!$B$1:$K$1,FALSE),FALSE)="",#N/A,VLOOKUP($A709,Data!$B:$K,MATCH(B$2,Data!$B$1:$K$1,FALSE),FALSE))</f>
        <v>2.4849999999999999</v>
      </c>
    </row>
    <row r="710" spans="1:2" x14ac:dyDescent="0.25">
      <c r="A710" s="2">
        <f>IF(ISBLANK(Data!B711),#N/A,Data!B711)</f>
        <v>43213</v>
      </c>
      <c r="B710" s="20">
        <f>IF(VLOOKUP($A710,Data!$B:$K,MATCH(B$2,Data!$B$1:$K$1,FALSE),FALSE)="",#N/A,VLOOKUP($A710,Data!$B:$K,MATCH(B$2,Data!$B$1:$K$1,FALSE),FALSE))</f>
        <v>2.5099999999999998</v>
      </c>
    </row>
    <row r="711" spans="1:2" x14ac:dyDescent="0.25">
      <c r="A711" s="2">
        <f>IF(ISBLANK(Data!B712),#N/A,Data!B712)</f>
        <v>43210</v>
      </c>
      <c r="B711" s="20">
        <f>IF(VLOOKUP($A711,Data!$B:$K,MATCH(B$2,Data!$B$1:$K$1,FALSE),FALSE)="",#N/A,VLOOKUP($A711,Data!$B:$K,MATCH(B$2,Data!$B$1:$K$1,FALSE),FALSE))</f>
        <v>2.4649999999999999</v>
      </c>
    </row>
    <row r="712" spans="1:2" x14ac:dyDescent="0.25">
      <c r="A712" s="2">
        <f>IF(ISBLANK(Data!B713),#N/A,Data!B713)</f>
        <v>43209</v>
      </c>
      <c r="B712" s="20">
        <f>IF(VLOOKUP($A712,Data!$B:$K,MATCH(B$2,Data!$B$1:$K$1,FALSE),FALSE)="",#N/A,VLOOKUP($A712,Data!$B:$K,MATCH(B$2,Data!$B$1:$K$1,FALSE),FALSE))</f>
        <v>2.4649999999999999</v>
      </c>
    </row>
    <row r="713" spans="1:2" x14ac:dyDescent="0.25">
      <c r="A713" s="2">
        <f>IF(ISBLANK(Data!B714),#N/A,Data!B714)</f>
        <v>43208</v>
      </c>
      <c r="B713" s="20">
        <f>IF(VLOOKUP($A713,Data!$B:$K,MATCH(B$2,Data!$B$1:$K$1,FALSE),FALSE)="",#N/A,VLOOKUP($A713,Data!$B:$K,MATCH(B$2,Data!$B$1:$K$1,FALSE),FALSE))</f>
        <v>2.4449999999999998</v>
      </c>
    </row>
    <row r="714" spans="1:2" x14ac:dyDescent="0.25">
      <c r="A714" s="2">
        <f>IF(ISBLANK(Data!B715),#N/A,Data!B715)</f>
        <v>43207</v>
      </c>
      <c r="B714" s="20">
        <f>IF(VLOOKUP($A714,Data!$B:$K,MATCH(B$2,Data!$B$1:$K$1,FALSE),FALSE)="",#N/A,VLOOKUP($A714,Data!$B:$K,MATCH(B$2,Data!$B$1:$K$1,FALSE),FALSE))</f>
        <v>2.4550000000000001</v>
      </c>
    </row>
    <row r="715" spans="1:2" x14ac:dyDescent="0.25">
      <c r="A715" s="2">
        <f>IF(ISBLANK(Data!B716),#N/A,Data!B716)</f>
        <v>43206</v>
      </c>
      <c r="B715" s="20">
        <f>IF(VLOOKUP($A715,Data!$B:$K,MATCH(B$2,Data!$B$1:$K$1,FALSE),FALSE)="",#N/A,VLOOKUP($A715,Data!$B:$K,MATCH(B$2,Data!$B$1:$K$1,FALSE),FALSE))</f>
        <v>2.4300000000000002</v>
      </c>
    </row>
    <row r="716" spans="1:2" x14ac:dyDescent="0.25">
      <c r="A716" s="2">
        <f>IF(ISBLANK(Data!B717),#N/A,Data!B717)</f>
        <v>43203</v>
      </c>
      <c r="B716" s="20">
        <f>IF(VLOOKUP($A716,Data!$B:$K,MATCH(B$2,Data!$B$1:$K$1,FALSE),FALSE)="",#N/A,VLOOKUP($A716,Data!$B:$K,MATCH(B$2,Data!$B$1:$K$1,FALSE),FALSE))</f>
        <v>2.4049999999999998</v>
      </c>
    </row>
    <row r="717" spans="1:2" x14ac:dyDescent="0.25">
      <c r="A717" s="2">
        <f>IF(ISBLANK(Data!B718),#N/A,Data!B718)</f>
        <v>43202</v>
      </c>
      <c r="B717" s="20">
        <f>IF(VLOOKUP($A717,Data!$B:$K,MATCH(B$2,Data!$B$1:$K$1,FALSE),FALSE)="",#N/A,VLOOKUP($A717,Data!$B:$K,MATCH(B$2,Data!$B$1:$K$1,FALSE),FALSE))</f>
        <v>2.35</v>
      </c>
    </row>
    <row r="718" spans="1:2" x14ac:dyDescent="0.25">
      <c r="A718" s="2">
        <f>IF(ISBLANK(Data!B719),#N/A,Data!B719)</f>
        <v>43201</v>
      </c>
      <c r="B718" s="20">
        <f>IF(VLOOKUP($A718,Data!$B:$K,MATCH(B$2,Data!$B$1:$K$1,FALSE),FALSE)="",#N/A,VLOOKUP($A718,Data!$B:$K,MATCH(B$2,Data!$B$1:$K$1,FALSE),FALSE))</f>
        <v>2.36</v>
      </c>
    </row>
    <row r="719" spans="1:2" x14ac:dyDescent="0.25">
      <c r="A719" s="2">
        <f>IF(ISBLANK(Data!B720),#N/A,Data!B720)</f>
        <v>43200</v>
      </c>
      <c r="B719" s="20">
        <f>IF(VLOOKUP($A719,Data!$B:$K,MATCH(B$2,Data!$B$1:$K$1,FALSE),FALSE)="",#N/A,VLOOKUP($A719,Data!$B:$K,MATCH(B$2,Data!$B$1:$K$1,FALSE),FALSE))</f>
        <v>2.3650000000000002</v>
      </c>
    </row>
    <row r="720" spans="1:2" x14ac:dyDescent="0.25">
      <c r="A720" s="2">
        <f>IF(ISBLANK(Data!B721),#N/A,Data!B721)</f>
        <v>43199</v>
      </c>
      <c r="B720" s="20">
        <f>IF(VLOOKUP($A720,Data!$B:$K,MATCH(B$2,Data!$B$1:$K$1,FALSE),FALSE)="",#N/A,VLOOKUP($A720,Data!$B:$K,MATCH(B$2,Data!$B$1:$K$1,FALSE),FALSE))</f>
        <v>2.3450000000000002</v>
      </c>
    </row>
    <row r="721" spans="1:2" x14ac:dyDescent="0.25">
      <c r="A721" s="2">
        <f>IF(ISBLANK(Data!B722),#N/A,Data!B722)</f>
        <v>43196</v>
      </c>
      <c r="B721" s="20">
        <f>IF(VLOOKUP($A721,Data!$B:$K,MATCH(B$2,Data!$B$1:$K$1,FALSE),FALSE)="",#N/A,VLOOKUP($A721,Data!$B:$K,MATCH(B$2,Data!$B$1:$K$1,FALSE),FALSE))</f>
        <v>2.35</v>
      </c>
    </row>
    <row r="722" spans="1:2" x14ac:dyDescent="0.25">
      <c r="A722" s="2">
        <f>IF(ISBLANK(Data!B723),#N/A,Data!B723)</f>
        <v>43195</v>
      </c>
      <c r="B722" s="20">
        <f>IF(VLOOKUP($A722,Data!$B:$K,MATCH(B$2,Data!$B$1:$K$1,FALSE),FALSE)="",#N/A,VLOOKUP($A722,Data!$B:$K,MATCH(B$2,Data!$B$1:$K$1,FALSE),FALSE))</f>
        <v>2.36</v>
      </c>
    </row>
    <row r="723" spans="1:2" x14ac:dyDescent="0.25">
      <c r="A723" s="2">
        <f>IF(ISBLANK(Data!B724),#N/A,Data!B724)</f>
        <v>43194</v>
      </c>
      <c r="B723" s="20">
        <f>IF(VLOOKUP($A723,Data!$B:$K,MATCH(B$2,Data!$B$1:$K$1,FALSE),FALSE)="",#N/A,VLOOKUP($A723,Data!$B:$K,MATCH(B$2,Data!$B$1:$K$1,FALSE),FALSE))</f>
        <v>2.355</v>
      </c>
    </row>
    <row r="724" spans="1:2" x14ac:dyDescent="0.25">
      <c r="A724" s="2">
        <f>IF(ISBLANK(Data!B725),#N/A,Data!B725)</f>
        <v>43193</v>
      </c>
      <c r="B724" s="20">
        <f>IF(VLOOKUP($A724,Data!$B:$K,MATCH(B$2,Data!$B$1:$K$1,FALSE),FALSE)="",#N/A,VLOOKUP($A724,Data!$B:$K,MATCH(B$2,Data!$B$1:$K$1,FALSE),FALSE))</f>
        <v>2.335</v>
      </c>
    </row>
    <row r="725" spans="1:2" x14ac:dyDescent="0.25">
      <c r="A725" s="2">
        <f>IF(ISBLANK(Data!B726),#N/A,Data!B726)</f>
        <v>43188</v>
      </c>
      <c r="B725" s="20">
        <f>IF(VLOOKUP($A725,Data!$B:$K,MATCH(B$2,Data!$B$1:$K$1,FALSE),FALSE)="",#N/A,VLOOKUP($A725,Data!$B:$K,MATCH(B$2,Data!$B$1:$K$1,FALSE),FALSE))</f>
        <v>2.31</v>
      </c>
    </row>
    <row r="726" spans="1:2" x14ac:dyDescent="0.25">
      <c r="A726" s="2">
        <f>IF(ISBLANK(Data!B727),#N/A,Data!B727)</f>
        <v>43187</v>
      </c>
      <c r="B726" s="20">
        <f>IF(VLOOKUP($A726,Data!$B:$K,MATCH(B$2,Data!$B$1:$K$1,FALSE),FALSE)="",#N/A,VLOOKUP($A726,Data!$B:$K,MATCH(B$2,Data!$B$1:$K$1,FALSE),FALSE))</f>
        <v>2.29</v>
      </c>
    </row>
    <row r="727" spans="1:2" x14ac:dyDescent="0.25">
      <c r="A727" s="2">
        <f>IF(ISBLANK(Data!B728),#N/A,Data!B728)</f>
        <v>43186</v>
      </c>
      <c r="B727" s="20">
        <f>IF(VLOOKUP($A727,Data!$B:$K,MATCH(B$2,Data!$B$1:$K$1,FALSE),FALSE)="",#N/A,VLOOKUP($A727,Data!$B:$K,MATCH(B$2,Data!$B$1:$K$1,FALSE),FALSE))</f>
        <v>2.35</v>
      </c>
    </row>
    <row r="728" spans="1:2" x14ac:dyDescent="0.25">
      <c r="A728" s="2">
        <f>IF(ISBLANK(Data!B729),#N/A,Data!B729)</f>
        <v>43185</v>
      </c>
      <c r="B728" s="20">
        <f>IF(VLOOKUP($A728,Data!$B:$K,MATCH(B$2,Data!$B$1:$K$1,FALSE),FALSE)="",#N/A,VLOOKUP($A728,Data!$B:$K,MATCH(B$2,Data!$B$1:$K$1,FALSE),FALSE))</f>
        <v>2.35</v>
      </c>
    </row>
    <row r="729" spans="1:2" x14ac:dyDescent="0.25">
      <c r="A729" s="2">
        <f>IF(ISBLANK(Data!B730),#N/A,Data!B730)</f>
        <v>43182</v>
      </c>
      <c r="B729" s="20">
        <f>IF(VLOOKUP($A729,Data!$B:$K,MATCH(B$2,Data!$B$1:$K$1,FALSE),FALSE)="",#N/A,VLOOKUP($A729,Data!$B:$K,MATCH(B$2,Data!$B$1:$K$1,FALSE),FALSE))</f>
        <v>2.3450000000000002</v>
      </c>
    </row>
    <row r="730" spans="1:2" x14ac:dyDescent="0.25">
      <c r="A730" s="2">
        <f>IF(ISBLANK(Data!B731),#N/A,Data!B731)</f>
        <v>43181</v>
      </c>
      <c r="B730" s="20">
        <f>IF(VLOOKUP($A730,Data!$B:$K,MATCH(B$2,Data!$B$1:$K$1,FALSE),FALSE)="",#N/A,VLOOKUP($A730,Data!$B:$K,MATCH(B$2,Data!$B$1:$K$1,FALSE),FALSE))</f>
        <v>2.395</v>
      </c>
    </row>
    <row r="731" spans="1:2" x14ac:dyDescent="0.25">
      <c r="A731" s="2">
        <f>IF(ISBLANK(Data!B732),#N/A,Data!B732)</f>
        <v>43180</v>
      </c>
      <c r="B731" s="20">
        <f>IF(VLOOKUP($A731,Data!$B:$K,MATCH(B$2,Data!$B$1:$K$1,FALSE),FALSE)="",#N/A,VLOOKUP($A731,Data!$B:$K,MATCH(B$2,Data!$B$1:$K$1,FALSE),FALSE))</f>
        <v>2.36</v>
      </c>
    </row>
    <row r="732" spans="1:2" x14ac:dyDescent="0.25">
      <c r="A732" s="2">
        <f>IF(ISBLANK(Data!B733),#N/A,Data!B733)</f>
        <v>43179</v>
      </c>
      <c r="B732" s="20">
        <f>IF(VLOOKUP($A732,Data!$B:$K,MATCH(B$2,Data!$B$1:$K$1,FALSE),FALSE)="",#N/A,VLOOKUP($A732,Data!$B:$K,MATCH(B$2,Data!$B$1:$K$1,FALSE),FALSE))</f>
        <v>2.335</v>
      </c>
    </row>
    <row r="733" spans="1:2" x14ac:dyDescent="0.25">
      <c r="A733" s="2">
        <f>IF(ISBLANK(Data!B734),#N/A,Data!B734)</f>
        <v>43178</v>
      </c>
      <c r="B733" s="20">
        <f>IF(VLOOKUP($A733,Data!$B:$K,MATCH(B$2,Data!$B$1:$K$1,FALSE),FALSE)="",#N/A,VLOOKUP($A733,Data!$B:$K,MATCH(B$2,Data!$B$1:$K$1,FALSE),FALSE))</f>
        <v>2.3199999999999998</v>
      </c>
    </row>
    <row r="734" spans="1:2" x14ac:dyDescent="0.25">
      <c r="A734" s="2">
        <f>IF(ISBLANK(Data!B735),#N/A,Data!B735)</f>
        <v>43175</v>
      </c>
      <c r="B734" s="20">
        <f>IF(VLOOKUP($A734,Data!$B:$K,MATCH(B$2,Data!$B$1:$K$1,FALSE),FALSE)="",#N/A,VLOOKUP($A734,Data!$B:$K,MATCH(B$2,Data!$B$1:$K$1,FALSE),FALSE))</f>
        <v>2.31</v>
      </c>
    </row>
    <row r="735" spans="1:2" x14ac:dyDescent="0.25">
      <c r="A735" s="2">
        <f>IF(ISBLANK(Data!B736),#N/A,Data!B736)</f>
        <v>43174</v>
      </c>
      <c r="B735" s="20">
        <f>IF(VLOOKUP($A735,Data!$B:$K,MATCH(B$2,Data!$B$1:$K$1,FALSE),FALSE)="",#N/A,VLOOKUP($A735,Data!$B:$K,MATCH(B$2,Data!$B$1:$K$1,FALSE),FALSE))</f>
        <v>2.2999999999999998</v>
      </c>
    </row>
    <row r="736" spans="1:2" x14ac:dyDescent="0.25">
      <c r="A736" s="2">
        <f>IF(ISBLANK(Data!B737),#N/A,Data!B737)</f>
        <v>43173</v>
      </c>
      <c r="B736" s="20">
        <f>IF(VLOOKUP($A736,Data!$B:$K,MATCH(B$2,Data!$B$1:$K$1,FALSE),FALSE)="",#N/A,VLOOKUP($A736,Data!$B:$K,MATCH(B$2,Data!$B$1:$K$1,FALSE),FALSE))</f>
        <v>2.3450000000000002</v>
      </c>
    </row>
    <row r="737" spans="1:2" x14ac:dyDescent="0.25">
      <c r="A737" s="2">
        <f>IF(ISBLANK(Data!B738),#N/A,Data!B738)</f>
        <v>43172</v>
      </c>
      <c r="B737" s="20">
        <f>IF(VLOOKUP($A737,Data!$B:$K,MATCH(B$2,Data!$B$1:$K$1,FALSE),FALSE)="",#N/A,VLOOKUP($A737,Data!$B:$K,MATCH(B$2,Data!$B$1:$K$1,FALSE),FALSE))</f>
        <v>2.41</v>
      </c>
    </row>
    <row r="738" spans="1:2" x14ac:dyDescent="0.25">
      <c r="A738" s="2">
        <f>IF(ISBLANK(Data!B739),#N/A,Data!B739)</f>
        <v>43171</v>
      </c>
      <c r="B738" s="20">
        <f>IF(VLOOKUP($A738,Data!$B:$K,MATCH(B$2,Data!$B$1:$K$1,FALSE),FALSE)="",#N/A,VLOOKUP($A738,Data!$B:$K,MATCH(B$2,Data!$B$1:$K$1,FALSE),FALSE))</f>
        <v>2.41</v>
      </c>
    </row>
    <row r="739" spans="1:2" x14ac:dyDescent="0.25">
      <c r="A739" s="2">
        <f>IF(ISBLANK(Data!B740),#N/A,Data!B740)</f>
        <v>43168</v>
      </c>
      <c r="B739" s="20">
        <f>IF(VLOOKUP($A739,Data!$B:$K,MATCH(B$2,Data!$B$1:$K$1,FALSE),FALSE)="",#N/A,VLOOKUP($A739,Data!$B:$K,MATCH(B$2,Data!$B$1:$K$1,FALSE),FALSE))</f>
        <v>2.375</v>
      </c>
    </row>
    <row r="740" spans="1:2" x14ac:dyDescent="0.25">
      <c r="A740" s="2">
        <f>IF(ISBLANK(Data!B741),#N/A,Data!B741)</f>
        <v>43167</v>
      </c>
      <c r="B740" s="20">
        <f>IF(VLOOKUP($A740,Data!$B:$K,MATCH(B$2,Data!$B$1:$K$1,FALSE),FALSE)="",#N/A,VLOOKUP($A740,Data!$B:$K,MATCH(B$2,Data!$B$1:$K$1,FALSE),FALSE))</f>
        <v>2.37</v>
      </c>
    </row>
    <row r="741" spans="1:2" x14ac:dyDescent="0.25">
      <c r="A741" s="2">
        <f>IF(ISBLANK(Data!B742),#N/A,Data!B742)</f>
        <v>43166</v>
      </c>
      <c r="B741" s="20">
        <f>IF(VLOOKUP($A741,Data!$B:$K,MATCH(B$2,Data!$B$1:$K$1,FALSE),FALSE)="",#N/A,VLOOKUP($A741,Data!$B:$K,MATCH(B$2,Data!$B$1:$K$1,FALSE),FALSE))</f>
        <v>2.3650000000000002</v>
      </c>
    </row>
    <row r="742" spans="1:2" x14ac:dyDescent="0.25">
      <c r="A742" s="2">
        <f>IF(ISBLANK(Data!B743),#N/A,Data!B743)</f>
        <v>43165</v>
      </c>
      <c r="B742" s="20">
        <f>IF(VLOOKUP($A742,Data!$B:$K,MATCH(B$2,Data!$B$1:$K$1,FALSE),FALSE)="",#N/A,VLOOKUP($A742,Data!$B:$K,MATCH(B$2,Data!$B$1:$K$1,FALSE),FALSE))</f>
        <v>2.39</v>
      </c>
    </row>
    <row r="743" spans="1:2" x14ac:dyDescent="0.25">
      <c r="A743" s="2">
        <f>IF(ISBLANK(Data!B744),#N/A,Data!B744)</f>
        <v>43164</v>
      </c>
      <c r="B743" s="20">
        <f>IF(VLOOKUP($A743,Data!$B:$K,MATCH(B$2,Data!$B$1:$K$1,FALSE),FALSE)="",#N/A,VLOOKUP($A743,Data!$B:$K,MATCH(B$2,Data!$B$1:$K$1,FALSE),FALSE))</f>
        <v>2.335</v>
      </c>
    </row>
    <row r="744" spans="1:2" x14ac:dyDescent="0.25">
      <c r="A744" s="2">
        <f>IF(ISBLANK(Data!B745),#N/A,Data!B745)</f>
        <v>43161</v>
      </c>
      <c r="B744" s="20">
        <f>IF(VLOOKUP($A744,Data!$B:$K,MATCH(B$2,Data!$B$1:$K$1,FALSE),FALSE)="",#N/A,VLOOKUP($A744,Data!$B:$K,MATCH(B$2,Data!$B$1:$K$1,FALSE),FALSE))</f>
        <v>2.335</v>
      </c>
    </row>
    <row r="745" spans="1:2" x14ac:dyDescent="0.25">
      <c r="A745" s="2">
        <f>IF(ISBLANK(Data!B746),#N/A,Data!B746)</f>
        <v>43160</v>
      </c>
      <c r="B745" s="20">
        <f>IF(VLOOKUP($A745,Data!$B:$K,MATCH(B$2,Data!$B$1:$K$1,FALSE),FALSE)="",#N/A,VLOOKUP($A745,Data!$B:$K,MATCH(B$2,Data!$B$1:$K$1,FALSE),FALSE))</f>
        <v>2.35</v>
      </c>
    </row>
    <row r="746" spans="1:2" x14ac:dyDescent="0.25">
      <c r="A746" s="2">
        <f>IF(ISBLANK(Data!B747),#N/A,Data!B747)</f>
        <v>43159</v>
      </c>
      <c r="B746" s="20">
        <f>IF(VLOOKUP($A746,Data!$B:$K,MATCH(B$2,Data!$B$1:$K$1,FALSE),FALSE)="",#N/A,VLOOKUP($A746,Data!$B:$K,MATCH(B$2,Data!$B$1:$K$1,FALSE),FALSE))</f>
        <v>2.38</v>
      </c>
    </row>
    <row r="747" spans="1:2" x14ac:dyDescent="0.25">
      <c r="A747" s="2">
        <f>IF(ISBLANK(Data!B748),#N/A,Data!B748)</f>
        <v>43158</v>
      </c>
      <c r="B747" s="20">
        <f>IF(VLOOKUP($A747,Data!$B:$K,MATCH(B$2,Data!$B$1:$K$1,FALSE),FALSE)="",#N/A,VLOOKUP($A747,Data!$B:$K,MATCH(B$2,Data!$B$1:$K$1,FALSE),FALSE))</f>
        <v>2.335</v>
      </c>
    </row>
    <row r="748" spans="1:2" x14ac:dyDescent="0.25">
      <c r="A748" s="2">
        <f>IF(ISBLANK(Data!B749),#N/A,Data!B749)</f>
        <v>43157</v>
      </c>
      <c r="B748" s="20">
        <f>IF(VLOOKUP($A748,Data!$B:$K,MATCH(B$2,Data!$B$1:$K$1,FALSE),FALSE)="",#N/A,VLOOKUP($A748,Data!$B:$K,MATCH(B$2,Data!$B$1:$K$1,FALSE),FALSE))</f>
        <v>2.34</v>
      </c>
    </row>
    <row r="749" spans="1:2" x14ac:dyDescent="0.25">
      <c r="A749" s="2">
        <f>IF(ISBLANK(Data!B750),#N/A,Data!B750)</f>
        <v>43154</v>
      </c>
      <c r="B749" s="20">
        <f>IF(VLOOKUP($A749,Data!$B:$K,MATCH(B$2,Data!$B$1:$K$1,FALSE),FALSE)="",#N/A,VLOOKUP($A749,Data!$B:$K,MATCH(B$2,Data!$B$1:$K$1,FALSE),FALSE))</f>
        <v>2.375</v>
      </c>
    </row>
    <row r="750" spans="1:2" x14ac:dyDescent="0.25">
      <c r="A750" s="2">
        <f>IF(ISBLANK(Data!B751),#N/A,Data!B751)</f>
        <v>43153</v>
      </c>
      <c r="B750" s="20">
        <f>IF(VLOOKUP($A750,Data!$B:$K,MATCH(B$2,Data!$B$1:$K$1,FALSE),FALSE)="",#N/A,VLOOKUP($A750,Data!$B:$K,MATCH(B$2,Data!$B$1:$K$1,FALSE),FALSE))</f>
        <v>2.4049999999999998</v>
      </c>
    </row>
    <row r="751" spans="1:2" x14ac:dyDescent="0.25">
      <c r="A751" s="2">
        <f>IF(ISBLANK(Data!B752),#N/A,Data!B752)</f>
        <v>43152</v>
      </c>
      <c r="B751" s="20">
        <f>IF(VLOOKUP($A751,Data!$B:$K,MATCH(B$2,Data!$B$1:$K$1,FALSE),FALSE)="",#N/A,VLOOKUP($A751,Data!$B:$K,MATCH(B$2,Data!$B$1:$K$1,FALSE),FALSE))</f>
        <v>2.415</v>
      </c>
    </row>
    <row r="752" spans="1:2" x14ac:dyDescent="0.25">
      <c r="A752" s="2">
        <f>IF(ISBLANK(Data!B753),#N/A,Data!B753)</f>
        <v>43151</v>
      </c>
      <c r="B752" s="20">
        <f>IF(VLOOKUP($A752,Data!$B:$K,MATCH(B$2,Data!$B$1:$K$1,FALSE),FALSE)="",#N/A,VLOOKUP($A752,Data!$B:$K,MATCH(B$2,Data!$B$1:$K$1,FALSE),FALSE))</f>
        <v>2.4500000000000002</v>
      </c>
    </row>
    <row r="753" spans="1:2" x14ac:dyDescent="0.25">
      <c r="A753" s="2">
        <f>IF(ISBLANK(Data!B754),#N/A,Data!B754)</f>
        <v>43150</v>
      </c>
      <c r="B753" s="20">
        <f>IF(VLOOKUP($A753,Data!$B:$K,MATCH(B$2,Data!$B$1:$K$1,FALSE),FALSE)="",#N/A,VLOOKUP($A753,Data!$B:$K,MATCH(B$2,Data!$B$1:$K$1,FALSE),FALSE))</f>
        <v>2.42</v>
      </c>
    </row>
    <row r="754" spans="1:2" x14ac:dyDescent="0.25">
      <c r="A754" s="2">
        <f>IF(ISBLANK(Data!B755),#N/A,Data!B755)</f>
        <v>43147</v>
      </c>
      <c r="B754" s="20">
        <f>IF(VLOOKUP($A754,Data!$B:$K,MATCH(B$2,Data!$B$1:$K$1,FALSE),FALSE)="",#N/A,VLOOKUP($A754,Data!$B:$K,MATCH(B$2,Data!$B$1:$K$1,FALSE),FALSE))</f>
        <v>2.4350000000000001</v>
      </c>
    </row>
    <row r="755" spans="1:2" x14ac:dyDescent="0.25">
      <c r="A755" s="2">
        <f>IF(ISBLANK(Data!B756),#N/A,Data!B756)</f>
        <v>43146</v>
      </c>
      <c r="B755" s="20">
        <f>IF(VLOOKUP($A755,Data!$B:$K,MATCH(B$2,Data!$B$1:$K$1,FALSE),FALSE)="",#N/A,VLOOKUP($A755,Data!$B:$K,MATCH(B$2,Data!$B$1:$K$1,FALSE),FALSE))</f>
        <v>2.4300000000000002</v>
      </c>
    </row>
    <row r="756" spans="1:2" x14ac:dyDescent="0.25">
      <c r="A756" s="2">
        <f>IF(ISBLANK(Data!B757),#N/A,Data!B757)</f>
        <v>43145</v>
      </c>
      <c r="B756" s="20">
        <f>IF(VLOOKUP($A756,Data!$B:$K,MATCH(B$2,Data!$B$1:$K$1,FALSE),FALSE)="",#N/A,VLOOKUP($A756,Data!$B:$K,MATCH(B$2,Data!$B$1:$K$1,FALSE),FALSE))</f>
        <v>2.3849999999999998</v>
      </c>
    </row>
    <row r="757" spans="1:2" x14ac:dyDescent="0.25">
      <c r="A757" s="2">
        <f>IF(ISBLANK(Data!B758),#N/A,Data!B758)</f>
        <v>43144</v>
      </c>
      <c r="B757" s="20">
        <f>IF(VLOOKUP($A757,Data!$B:$K,MATCH(B$2,Data!$B$1:$K$1,FALSE),FALSE)="",#N/A,VLOOKUP($A757,Data!$B:$K,MATCH(B$2,Data!$B$1:$K$1,FALSE),FALSE))</f>
        <v>2.4</v>
      </c>
    </row>
    <row r="758" spans="1:2" x14ac:dyDescent="0.25">
      <c r="A758" s="2">
        <f>IF(ISBLANK(Data!B759),#N/A,Data!B759)</f>
        <v>43143</v>
      </c>
      <c r="B758" s="20">
        <f>IF(VLOOKUP($A758,Data!$B:$K,MATCH(B$2,Data!$B$1:$K$1,FALSE),FALSE)="",#N/A,VLOOKUP($A758,Data!$B:$K,MATCH(B$2,Data!$B$1:$K$1,FALSE),FALSE))</f>
        <v>2.42</v>
      </c>
    </row>
    <row r="759" spans="1:2" x14ac:dyDescent="0.25">
      <c r="A759" s="2">
        <f>IF(ISBLANK(Data!B760),#N/A,Data!B760)</f>
        <v>43140</v>
      </c>
      <c r="B759" s="20">
        <f>IF(VLOOKUP($A759,Data!$B:$K,MATCH(B$2,Data!$B$1:$K$1,FALSE),FALSE)="",#N/A,VLOOKUP($A759,Data!$B:$K,MATCH(B$2,Data!$B$1:$K$1,FALSE),FALSE))</f>
        <v>2.3849999999999998</v>
      </c>
    </row>
    <row r="760" spans="1:2" x14ac:dyDescent="0.25">
      <c r="A760" s="2">
        <f>IF(ISBLANK(Data!B761),#N/A,Data!B761)</f>
        <v>43139</v>
      </c>
      <c r="B760" s="20">
        <f>IF(VLOOKUP($A760,Data!$B:$K,MATCH(B$2,Data!$B$1:$K$1,FALSE),FALSE)="",#N/A,VLOOKUP($A760,Data!$B:$K,MATCH(B$2,Data!$B$1:$K$1,FALSE),FALSE))</f>
        <v>2.4249999999999998</v>
      </c>
    </row>
    <row r="761" spans="1:2" x14ac:dyDescent="0.25">
      <c r="A761" s="2">
        <f>IF(ISBLANK(Data!B762),#N/A,Data!B762)</f>
        <v>43138</v>
      </c>
      <c r="B761" s="20">
        <f>IF(VLOOKUP($A761,Data!$B:$K,MATCH(B$2,Data!$B$1:$K$1,FALSE),FALSE)="",#N/A,VLOOKUP($A761,Data!$B:$K,MATCH(B$2,Data!$B$1:$K$1,FALSE),FALSE))</f>
        <v>2.39</v>
      </c>
    </row>
    <row r="762" spans="1:2" x14ac:dyDescent="0.25">
      <c r="A762" s="2">
        <f>IF(ISBLANK(Data!B763),#N/A,Data!B763)</f>
        <v>43137</v>
      </c>
      <c r="B762" s="20">
        <f>IF(VLOOKUP($A762,Data!$B:$K,MATCH(B$2,Data!$B$1:$K$1,FALSE),FALSE)="",#N/A,VLOOKUP($A762,Data!$B:$K,MATCH(B$2,Data!$B$1:$K$1,FALSE),FALSE))</f>
        <v>2.3849999999999998</v>
      </c>
    </row>
    <row r="763" spans="1:2" x14ac:dyDescent="0.25">
      <c r="A763" s="2">
        <f>IF(ISBLANK(Data!B764),#N/A,Data!B764)</f>
        <v>43136</v>
      </c>
      <c r="B763" s="20">
        <f>IF(VLOOKUP($A763,Data!$B:$K,MATCH(B$2,Data!$B$1:$K$1,FALSE),FALSE)="",#N/A,VLOOKUP($A763,Data!$B:$K,MATCH(B$2,Data!$B$1:$K$1,FALSE),FALSE))</f>
        <v>2.4649999999999999</v>
      </c>
    </row>
    <row r="764" spans="1:2" x14ac:dyDescent="0.25">
      <c r="A764" s="2">
        <f>IF(ISBLANK(Data!B765),#N/A,Data!B765)</f>
        <v>43133</v>
      </c>
      <c r="B764" s="20">
        <f>IF(VLOOKUP($A764,Data!$B:$K,MATCH(B$2,Data!$B$1:$K$1,FALSE),FALSE)="",#N/A,VLOOKUP($A764,Data!$B:$K,MATCH(B$2,Data!$B$1:$K$1,FALSE),FALSE))</f>
        <v>2.4</v>
      </c>
    </row>
    <row r="765" spans="1:2" x14ac:dyDescent="0.25">
      <c r="A765" s="2">
        <f>IF(ISBLANK(Data!B766),#N/A,Data!B766)</f>
        <v>43132</v>
      </c>
      <c r="B765" s="20">
        <f>IF(VLOOKUP($A765,Data!$B:$K,MATCH(B$2,Data!$B$1:$K$1,FALSE),FALSE)="",#N/A,VLOOKUP($A765,Data!$B:$K,MATCH(B$2,Data!$B$1:$K$1,FALSE),FALSE))</f>
        <v>2.38</v>
      </c>
    </row>
    <row r="766" spans="1:2" x14ac:dyDescent="0.25">
      <c r="A766" s="2">
        <f>IF(ISBLANK(Data!B767),#N/A,Data!B767)</f>
        <v>43131</v>
      </c>
      <c r="B766" s="20">
        <f>IF(VLOOKUP($A766,Data!$B:$K,MATCH(B$2,Data!$B$1:$K$1,FALSE),FALSE)="",#N/A,VLOOKUP($A766,Data!$B:$K,MATCH(B$2,Data!$B$1:$K$1,FALSE),FALSE))</f>
        <v>2.4049999999999998</v>
      </c>
    </row>
    <row r="767" spans="1:2" x14ac:dyDescent="0.25">
      <c r="A767" s="2">
        <f>IF(ISBLANK(Data!B768),#N/A,Data!B768)</f>
        <v>43130</v>
      </c>
      <c r="B767" s="20">
        <f>IF(VLOOKUP($A767,Data!$B:$K,MATCH(B$2,Data!$B$1:$K$1,FALSE),FALSE)="",#N/A,VLOOKUP($A767,Data!$B:$K,MATCH(B$2,Data!$B$1:$K$1,FALSE),FALSE))</f>
        <v>2.4700000000000002</v>
      </c>
    </row>
    <row r="768" spans="1:2" x14ac:dyDescent="0.25">
      <c r="A768" s="2">
        <f>IF(ISBLANK(Data!B769),#N/A,Data!B769)</f>
        <v>43129</v>
      </c>
      <c r="B768" s="20">
        <f>IF(VLOOKUP($A768,Data!$B:$K,MATCH(B$2,Data!$B$1:$K$1,FALSE),FALSE)="",#N/A,VLOOKUP($A768,Data!$B:$K,MATCH(B$2,Data!$B$1:$K$1,FALSE),FALSE))</f>
        <v>2.46</v>
      </c>
    </row>
    <row r="769" spans="1:2" x14ac:dyDescent="0.25">
      <c r="A769" s="2">
        <f>IF(ISBLANK(Data!B770),#N/A,Data!B770)</f>
        <v>43125</v>
      </c>
      <c r="B769" s="20">
        <f>IF(VLOOKUP($A769,Data!$B:$K,MATCH(B$2,Data!$B$1:$K$1,FALSE),FALSE)="",#N/A,VLOOKUP($A769,Data!$B:$K,MATCH(B$2,Data!$B$1:$K$1,FALSE),FALSE))</f>
        <v>2.4500000000000002</v>
      </c>
    </row>
    <row r="770" spans="1:2" x14ac:dyDescent="0.25">
      <c r="A770" s="2">
        <f>IF(ISBLANK(Data!B771),#N/A,Data!B771)</f>
        <v>43124</v>
      </c>
      <c r="B770" s="20">
        <f>IF(VLOOKUP($A770,Data!$B:$K,MATCH(B$2,Data!$B$1:$K$1,FALSE),FALSE)="",#N/A,VLOOKUP($A770,Data!$B:$K,MATCH(B$2,Data!$B$1:$K$1,FALSE),FALSE))</f>
        <v>2.4449999999999998</v>
      </c>
    </row>
    <row r="771" spans="1:2" x14ac:dyDescent="0.25">
      <c r="A771" s="2">
        <f>IF(ISBLANK(Data!B772),#N/A,Data!B772)</f>
        <v>43123</v>
      </c>
      <c r="B771" s="20">
        <f>IF(VLOOKUP($A771,Data!$B:$K,MATCH(B$2,Data!$B$1:$K$1,FALSE),FALSE)="",#N/A,VLOOKUP($A771,Data!$B:$K,MATCH(B$2,Data!$B$1:$K$1,FALSE),FALSE))</f>
        <v>2.4550000000000001</v>
      </c>
    </row>
    <row r="772" spans="1:2" x14ac:dyDescent="0.25">
      <c r="A772" s="2">
        <f>IF(ISBLANK(Data!B773),#N/A,Data!B773)</f>
        <v>43122</v>
      </c>
      <c r="B772" s="20">
        <f>IF(VLOOKUP($A772,Data!$B:$K,MATCH(B$2,Data!$B$1:$K$1,FALSE),FALSE)="",#N/A,VLOOKUP($A772,Data!$B:$K,MATCH(B$2,Data!$B$1:$K$1,FALSE),FALSE))</f>
        <v>2.4700000000000002</v>
      </c>
    </row>
    <row r="773" spans="1:2" x14ac:dyDescent="0.25">
      <c r="A773" s="2">
        <f>IF(ISBLANK(Data!B774),#N/A,Data!B774)</f>
        <v>43119</v>
      </c>
      <c r="B773" s="20">
        <f>IF(VLOOKUP($A773,Data!$B:$K,MATCH(B$2,Data!$B$1:$K$1,FALSE),FALSE)="",#N/A,VLOOKUP($A773,Data!$B:$K,MATCH(B$2,Data!$B$1:$K$1,FALSE),FALSE))</f>
        <v>2.4750000000000001</v>
      </c>
    </row>
    <row r="774" spans="1:2" x14ac:dyDescent="0.25">
      <c r="A774" s="2">
        <f>IF(ISBLANK(Data!B775),#N/A,Data!B775)</f>
        <v>43118</v>
      </c>
      <c r="B774" s="20">
        <f>IF(VLOOKUP($A774,Data!$B:$K,MATCH(B$2,Data!$B$1:$K$1,FALSE),FALSE)="",#N/A,VLOOKUP($A774,Data!$B:$K,MATCH(B$2,Data!$B$1:$K$1,FALSE),FALSE))</f>
        <v>2.4350000000000001</v>
      </c>
    </row>
    <row r="775" spans="1:2" x14ac:dyDescent="0.25">
      <c r="A775" s="2">
        <f>IF(ISBLANK(Data!B776),#N/A,Data!B776)</f>
        <v>43117</v>
      </c>
      <c r="B775" s="20">
        <f>IF(VLOOKUP($A775,Data!$B:$K,MATCH(B$2,Data!$B$1:$K$1,FALSE),FALSE)="",#N/A,VLOOKUP($A775,Data!$B:$K,MATCH(B$2,Data!$B$1:$K$1,FALSE),FALSE))</f>
        <v>2.41</v>
      </c>
    </row>
    <row r="776" spans="1:2" x14ac:dyDescent="0.25">
      <c r="A776" s="2">
        <f>IF(ISBLANK(Data!B777),#N/A,Data!B777)</f>
        <v>43116</v>
      </c>
      <c r="B776" s="20">
        <f>IF(VLOOKUP($A776,Data!$B:$K,MATCH(B$2,Data!$B$1:$K$1,FALSE),FALSE)="",#N/A,VLOOKUP($A776,Data!$B:$K,MATCH(B$2,Data!$B$1:$K$1,FALSE),FALSE))</f>
        <v>2.39</v>
      </c>
    </row>
    <row r="777" spans="1:2" x14ac:dyDescent="0.25">
      <c r="A777" s="2">
        <f>IF(ISBLANK(Data!B778),#N/A,Data!B778)</f>
        <v>43115</v>
      </c>
      <c r="B777" s="20">
        <f>IF(VLOOKUP($A777,Data!$B:$K,MATCH(B$2,Data!$B$1:$K$1,FALSE),FALSE)="",#N/A,VLOOKUP($A777,Data!$B:$K,MATCH(B$2,Data!$B$1:$K$1,FALSE),FALSE))</f>
        <v>2.37</v>
      </c>
    </row>
    <row r="778" spans="1:2" x14ac:dyDescent="0.25">
      <c r="A778" s="2">
        <f>IF(ISBLANK(Data!B779),#N/A,Data!B779)</f>
        <v>43112</v>
      </c>
      <c r="B778" s="20">
        <f>IF(VLOOKUP($A778,Data!$B:$K,MATCH(B$2,Data!$B$1:$K$1,FALSE),FALSE)="",#N/A,VLOOKUP($A778,Data!$B:$K,MATCH(B$2,Data!$B$1:$K$1,FALSE),FALSE))</f>
        <v>2.355</v>
      </c>
    </row>
    <row r="779" spans="1:2" x14ac:dyDescent="0.25">
      <c r="A779" s="2">
        <f>IF(ISBLANK(Data!B780),#N/A,Data!B780)</f>
        <v>43111</v>
      </c>
      <c r="B779" s="20">
        <f>IF(VLOOKUP($A779,Data!$B:$K,MATCH(B$2,Data!$B$1:$K$1,FALSE),FALSE)="",#N/A,VLOOKUP($A779,Data!$B:$K,MATCH(B$2,Data!$B$1:$K$1,FALSE),FALSE))</f>
        <v>2.36</v>
      </c>
    </row>
    <row r="780" spans="1:2" x14ac:dyDescent="0.25">
      <c r="A780" s="2">
        <f>IF(ISBLANK(Data!B781),#N/A,Data!B781)</f>
        <v>43110</v>
      </c>
      <c r="B780" s="20">
        <f>IF(VLOOKUP($A780,Data!$B:$K,MATCH(B$2,Data!$B$1:$K$1,FALSE),FALSE)="",#N/A,VLOOKUP($A780,Data!$B:$K,MATCH(B$2,Data!$B$1:$K$1,FALSE),FALSE))</f>
        <v>2.335</v>
      </c>
    </row>
    <row r="781" spans="1:2" x14ac:dyDescent="0.25">
      <c r="A781" s="2">
        <f>IF(ISBLANK(Data!B782),#N/A,Data!B782)</f>
        <v>43109</v>
      </c>
      <c r="B781" s="20">
        <f>IF(VLOOKUP($A781,Data!$B:$K,MATCH(B$2,Data!$B$1:$K$1,FALSE),FALSE)="",#N/A,VLOOKUP($A781,Data!$B:$K,MATCH(B$2,Data!$B$1:$K$1,FALSE),FALSE))</f>
        <v>2.31</v>
      </c>
    </row>
    <row r="782" spans="1:2" x14ac:dyDescent="0.25">
      <c r="A782" s="2">
        <f>IF(ISBLANK(Data!B783),#N/A,Data!B783)</f>
        <v>43108</v>
      </c>
      <c r="B782" s="20">
        <f>IF(VLOOKUP($A782,Data!$B:$K,MATCH(B$2,Data!$B$1:$K$1,FALSE),FALSE)="",#N/A,VLOOKUP($A782,Data!$B:$K,MATCH(B$2,Data!$B$1:$K$1,FALSE),FALSE))</f>
        <v>2.29</v>
      </c>
    </row>
    <row r="783" spans="1:2" x14ac:dyDescent="0.25">
      <c r="A783" s="2">
        <f>IF(ISBLANK(Data!B784),#N/A,Data!B784)</f>
        <v>43105</v>
      </c>
      <c r="B783" s="20">
        <f>IF(VLOOKUP($A783,Data!$B:$K,MATCH(B$2,Data!$B$1:$K$1,FALSE),FALSE)="",#N/A,VLOOKUP($A783,Data!$B:$K,MATCH(B$2,Data!$B$1:$K$1,FALSE),FALSE))</f>
        <v>2.2850000000000001</v>
      </c>
    </row>
    <row r="784" spans="1:2" x14ac:dyDescent="0.25">
      <c r="A784" s="2">
        <f>IF(ISBLANK(Data!B785),#N/A,Data!B785)</f>
        <v>43104</v>
      </c>
      <c r="B784" s="20">
        <f>IF(VLOOKUP($A784,Data!$B:$K,MATCH(B$2,Data!$B$1:$K$1,FALSE),FALSE)="",#N/A,VLOOKUP($A784,Data!$B:$K,MATCH(B$2,Data!$B$1:$K$1,FALSE),FALSE))</f>
        <v>2.3250000000000002</v>
      </c>
    </row>
    <row r="785" spans="1:2" x14ac:dyDescent="0.25">
      <c r="A785" s="2">
        <f>IF(ISBLANK(Data!B786),#N/A,Data!B786)</f>
        <v>43103</v>
      </c>
      <c r="B785" s="20">
        <f>IF(VLOOKUP($A785,Data!$B:$K,MATCH(B$2,Data!$B$1:$K$1,FALSE),FALSE)="",#N/A,VLOOKUP($A785,Data!$B:$K,MATCH(B$2,Data!$B$1:$K$1,FALSE),FALSE))</f>
        <v>2.355</v>
      </c>
    </row>
    <row r="786" spans="1:2" x14ac:dyDescent="0.25">
      <c r="A786" s="2">
        <f>IF(ISBLANK(Data!B787),#N/A,Data!B787)</f>
        <v>43102</v>
      </c>
      <c r="B786" s="20">
        <f>IF(VLOOKUP($A786,Data!$B:$K,MATCH(B$2,Data!$B$1:$K$1,FALSE),FALSE)="",#N/A,VLOOKUP($A786,Data!$B:$K,MATCH(B$2,Data!$B$1:$K$1,FALSE),FALSE))</f>
        <v>2.35</v>
      </c>
    </row>
    <row r="787" spans="1:2" x14ac:dyDescent="0.25">
      <c r="A787" s="2">
        <f>IF(ISBLANK(Data!B788),#N/A,Data!B788)</f>
        <v>43098</v>
      </c>
      <c r="B787" s="20">
        <f>IF(VLOOKUP($A787,Data!$B:$K,MATCH(B$2,Data!$B$1:$K$1,FALSE),FALSE)="",#N/A,VLOOKUP($A787,Data!$B:$K,MATCH(B$2,Data!$B$1:$K$1,FALSE),FALSE))</f>
        <v>2.34</v>
      </c>
    </row>
    <row r="788" spans="1:2" x14ac:dyDescent="0.25">
      <c r="A788" s="2">
        <f>IF(ISBLANK(Data!B789),#N/A,Data!B789)</f>
        <v>43097</v>
      </c>
      <c r="B788" s="20">
        <f>IF(VLOOKUP($A788,Data!$B:$K,MATCH(B$2,Data!$B$1:$K$1,FALSE),FALSE)="",#N/A,VLOOKUP($A788,Data!$B:$K,MATCH(B$2,Data!$B$1:$K$1,FALSE),FALSE))</f>
        <v>2.375</v>
      </c>
    </row>
    <row r="789" spans="1:2" x14ac:dyDescent="0.25">
      <c r="A789" s="2">
        <f>IF(ISBLANK(Data!B790),#N/A,Data!B790)</f>
        <v>43096</v>
      </c>
      <c r="B789" s="20">
        <f>IF(VLOOKUP($A789,Data!$B:$K,MATCH(B$2,Data!$B$1:$K$1,FALSE),FALSE)="",#N/A,VLOOKUP($A789,Data!$B:$K,MATCH(B$2,Data!$B$1:$K$1,FALSE),FALSE))</f>
        <v>2.3849999999999998</v>
      </c>
    </row>
    <row r="790" spans="1:2" x14ac:dyDescent="0.25">
      <c r="A790" s="2">
        <f>IF(ISBLANK(Data!B791),#N/A,Data!B791)</f>
        <v>43091</v>
      </c>
      <c r="B790" s="20">
        <f>IF(VLOOKUP($A790,Data!$B:$K,MATCH(B$2,Data!$B$1:$K$1,FALSE),FALSE)="",#N/A,VLOOKUP($A790,Data!$B:$K,MATCH(B$2,Data!$B$1:$K$1,FALSE),FALSE))</f>
        <v>2.38</v>
      </c>
    </row>
    <row r="791" spans="1:2" x14ac:dyDescent="0.25">
      <c r="A791" s="2">
        <f>IF(ISBLANK(Data!B792),#N/A,Data!B792)</f>
        <v>43090</v>
      </c>
      <c r="B791" s="20">
        <f>IF(VLOOKUP($A791,Data!$B:$K,MATCH(B$2,Data!$B$1:$K$1,FALSE),FALSE)="",#N/A,VLOOKUP($A791,Data!$B:$K,MATCH(B$2,Data!$B$1:$K$1,FALSE),FALSE))</f>
        <v>2.35</v>
      </c>
    </row>
    <row r="792" spans="1:2" x14ac:dyDescent="0.25">
      <c r="A792" s="2">
        <f>IF(ISBLANK(Data!B793),#N/A,Data!B793)</f>
        <v>43089</v>
      </c>
      <c r="B792" s="20">
        <f>IF(VLOOKUP($A792,Data!$B:$K,MATCH(B$2,Data!$B$1:$K$1,FALSE),FALSE)="",#N/A,VLOOKUP($A792,Data!$B:$K,MATCH(B$2,Data!$B$1:$K$1,FALSE),FALSE))</f>
        <v>2.33</v>
      </c>
    </row>
    <row r="793" spans="1:2" x14ac:dyDescent="0.25">
      <c r="A793" s="2">
        <f>IF(ISBLANK(Data!B794),#N/A,Data!B794)</f>
        <v>43088</v>
      </c>
      <c r="B793" s="20">
        <f>IF(VLOOKUP($A793,Data!$B:$K,MATCH(B$2,Data!$B$1:$K$1,FALSE),FALSE)="",#N/A,VLOOKUP($A793,Data!$B:$K,MATCH(B$2,Data!$B$1:$K$1,FALSE),FALSE))</f>
        <v>2.2949999999999999</v>
      </c>
    </row>
    <row r="794" spans="1:2" x14ac:dyDescent="0.25">
      <c r="A794" s="2">
        <f>IF(ISBLANK(Data!B795),#N/A,Data!B795)</f>
        <v>43087</v>
      </c>
      <c r="B794" s="20">
        <f>IF(VLOOKUP($A794,Data!$B:$K,MATCH(B$2,Data!$B$1:$K$1,FALSE),FALSE)="",#N/A,VLOOKUP($A794,Data!$B:$K,MATCH(B$2,Data!$B$1:$K$1,FALSE),FALSE))</f>
        <v>2.2650000000000001</v>
      </c>
    </row>
    <row r="795" spans="1:2" x14ac:dyDescent="0.25">
      <c r="A795" s="2">
        <f>IF(ISBLANK(Data!B796),#N/A,Data!B796)</f>
        <v>43084</v>
      </c>
      <c r="B795" s="20">
        <f>IF(VLOOKUP($A795,Data!$B:$K,MATCH(B$2,Data!$B$1:$K$1,FALSE),FALSE)="",#N/A,VLOOKUP($A795,Data!$B:$K,MATCH(B$2,Data!$B$1:$K$1,FALSE),FALSE))</f>
        <v>2.2450000000000001</v>
      </c>
    </row>
    <row r="796" spans="1:2" x14ac:dyDescent="0.25">
      <c r="A796" s="2">
        <f>IF(ISBLANK(Data!B797),#N/A,Data!B797)</f>
        <v>43083</v>
      </c>
      <c r="B796" s="20">
        <f>IF(VLOOKUP($A796,Data!$B:$K,MATCH(B$2,Data!$B$1:$K$1,FALSE),FALSE)="",#N/A,VLOOKUP($A796,Data!$B:$K,MATCH(B$2,Data!$B$1:$K$1,FALSE),FALSE))</f>
        <v>2.27</v>
      </c>
    </row>
    <row r="797" spans="1:2" x14ac:dyDescent="0.25">
      <c r="A797" s="2">
        <f>IF(ISBLANK(Data!B798),#N/A,Data!B798)</f>
        <v>43082</v>
      </c>
      <c r="B797" s="20">
        <f>IF(VLOOKUP($A797,Data!$B:$K,MATCH(B$2,Data!$B$1:$K$1,FALSE),FALSE)="",#N/A,VLOOKUP($A797,Data!$B:$K,MATCH(B$2,Data!$B$1:$K$1,FALSE),FALSE))</f>
        <v>2.2000000000000002</v>
      </c>
    </row>
    <row r="798" spans="1:2" x14ac:dyDescent="0.25">
      <c r="A798" s="2">
        <f>IF(ISBLANK(Data!B799),#N/A,Data!B799)</f>
        <v>43081</v>
      </c>
      <c r="B798" s="20">
        <f>IF(VLOOKUP($A798,Data!$B:$K,MATCH(B$2,Data!$B$1:$K$1,FALSE),FALSE)="",#N/A,VLOOKUP($A798,Data!$B:$K,MATCH(B$2,Data!$B$1:$K$1,FALSE),FALSE))</f>
        <v>2.1800000000000002</v>
      </c>
    </row>
    <row r="799" spans="1:2" x14ac:dyDescent="0.25">
      <c r="A799" s="2">
        <f>IF(ISBLANK(Data!B800),#N/A,Data!B800)</f>
        <v>43080</v>
      </c>
      <c r="B799" s="20">
        <f>IF(VLOOKUP($A799,Data!$B:$K,MATCH(B$2,Data!$B$1:$K$1,FALSE),FALSE)="",#N/A,VLOOKUP($A799,Data!$B:$K,MATCH(B$2,Data!$B$1:$K$1,FALSE),FALSE))</f>
        <v>2.19</v>
      </c>
    </row>
    <row r="800" spans="1:2" x14ac:dyDescent="0.25">
      <c r="A800" s="2">
        <f>IF(ISBLANK(Data!B801),#N/A,Data!B801)</f>
        <v>43077</v>
      </c>
      <c r="B800" s="20">
        <f>IF(VLOOKUP($A800,Data!$B:$K,MATCH(B$2,Data!$B$1:$K$1,FALSE),FALSE)="",#N/A,VLOOKUP($A800,Data!$B:$K,MATCH(B$2,Data!$B$1:$K$1,FALSE),FALSE))</f>
        <v>2.165</v>
      </c>
    </row>
    <row r="801" spans="1:2" x14ac:dyDescent="0.25">
      <c r="A801" s="2">
        <f>IF(ISBLANK(Data!B802),#N/A,Data!B802)</f>
        <v>43076</v>
      </c>
      <c r="B801" s="20">
        <f>IF(VLOOKUP($A801,Data!$B:$K,MATCH(B$2,Data!$B$1:$K$1,FALSE),FALSE)="",#N/A,VLOOKUP($A801,Data!$B:$K,MATCH(B$2,Data!$B$1:$K$1,FALSE),FALSE))</f>
        <v>2.145</v>
      </c>
    </row>
    <row r="802" spans="1:2" x14ac:dyDescent="0.25">
      <c r="A802" s="2">
        <f>IF(ISBLANK(Data!B803),#N/A,Data!B803)</f>
        <v>43075</v>
      </c>
      <c r="B802" s="20">
        <f>IF(VLOOKUP($A802,Data!$B:$K,MATCH(B$2,Data!$B$1:$K$1,FALSE),FALSE)="",#N/A,VLOOKUP($A802,Data!$B:$K,MATCH(B$2,Data!$B$1:$K$1,FALSE),FALSE))</f>
        <v>2.1549999999999998</v>
      </c>
    </row>
    <row r="803" spans="1:2" x14ac:dyDescent="0.25">
      <c r="A803" s="2">
        <f>IF(ISBLANK(Data!B804),#N/A,Data!B804)</f>
        <v>43074</v>
      </c>
      <c r="B803" s="20">
        <f>IF(VLOOKUP($A803,Data!$B:$K,MATCH(B$2,Data!$B$1:$K$1,FALSE),FALSE)="",#N/A,VLOOKUP($A803,Data!$B:$K,MATCH(B$2,Data!$B$1:$K$1,FALSE),FALSE))</f>
        <v>2.23</v>
      </c>
    </row>
    <row r="804" spans="1:2" x14ac:dyDescent="0.25">
      <c r="A804" s="2">
        <f>IF(ISBLANK(Data!B805),#N/A,Data!B805)</f>
        <v>43073</v>
      </c>
      <c r="B804" s="20">
        <f>IF(VLOOKUP($A804,Data!$B:$K,MATCH(B$2,Data!$B$1:$K$1,FALSE),FALSE)="",#N/A,VLOOKUP($A804,Data!$B:$K,MATCH(B$2,Data!$B$1:$K$1,FALSE),FALSE))</f>
        <v>2.17</v>
      </c>
    </row>
    <row r="805" spans="1:2" x14ac:dyDescent="0.25">
      <c r="A805" s="2">
        <f>IF(ISBLANK(Data!B806),#N/A,Data!B806)</f>
        <v>43070</v>
      </c>
      <c r="B805" s="20">
        <f>IF(VLOOKUP($A805,Data!$B:$K,MATCH(B$2,Data!$B$1:$K$1,FALSE),FALSE)="",#N/A,VLOOKUP($A805,Data!$B:$K,MATCH(B$2,Data!$B$1:$K$1,FALSE),FALSE))</f>
        <v>2.1549999999999998</v>
      </c>
    </row>
    <row r="806" spans="1:2" x14ac:dyDescent="0.25">
      <c r="A806" s="2">
        <f>IF(ISBLANK(Data!B807),#N/A,Data!B807)</f>
        <v>43069</v>
      </c>
      <c r="B806" s="20">
        <f>IF(VLOOKUP($A806,Data!$B:$K,MATCH(B$2,Data!$B$1:$K$1,FALSE),FALSE)="",#N/A,VLOOKUP($A806,Data!$B:$K,MATCH(B$2,Data!$B$1:$K$1,FALSE),FALSE))</f>
        <v>2.125</v>
      </c>
    </row>
    <row r="807" spans="1:2" x14ac:dyDescent="0.25">
      <c r="A807" s="2">
        <f>IF(ISBLANK(Data!B808),#N/A,Data!B808)</f>
        <v>43068</v>
      </c>
      <c r="B807" s="20">
        <f>IF(VLOOKUP($A807,Data!$B:$K,MATCH(B$2,Data!$B$1:$K$1,FALSE),FALSE)="",#N/A,VLOOKUP($A807,Data!$B:$K,MATCH(B$2,Data!$B$1:$K$1,FALSE),FALSE))</f>
        <v>2.09</v>
      </c>
    </row>
    <row r="808" spans="1:2" x14ac:dyDescent="0.25">
      <c r="A808" s="2">
        <f>IF(ISBLANK(Data!B809),#N/A,Data!B809)</f>
        <v>43067</v>
      </c>
      <c r="B808" s="20">
        <f>IF(VLOOKUP($A808,Data!$B:$K,MATCH(B$2,Data!$B$1:$K$1,FALSE),FALSE)="",#N/A,VLOOKUP($A808,Data!$B:$K,MATCH(B$2,Data!$B$1:$K$1,FALSE),FALSE))</f>
        <v>2.11</v>
      </c>
    </row>
    <row r="809" spans="1:2" x14ac:dyDescent="0.25">
      <c r="A809" s="2">
        <f>IF(ISBLANK(Data!B810),#N/A,Data!B810)</f>
        <v>43066</v>
      </c>
      <c r="B809" s="20">
        <f>IF(VLOOKUP($A809,Data!$B:$K,MATCH(B$2,Data!$B$1:$K$1,FALSE),FALSE)="",#N/A,VLOOKUP($A809,Data!$B:$K,MATCH(B$2,Data!$B$1:$K$1,FALSE),FALSE))</f>
        <v>2.13</v>
      </c>
    </row>
    <row r="810" spans="1:2" x14ac:dyDescent="0.25">
      <c r="A810" s="2">
        <f>IF(ISBLANK(Data!B811),#N/A,Data!B811)</f>
        <v>43063</v>
      </c>
      <c r="B810" s="20">
        <f>IF(VLOOKUP($A810,Data!$B:$K,MATCH(B$2,Data!$B$1:$K$1,FALSE),FALSE)="",#N/A,VLOOKUP($A810,Data!$B:$K,MATCH(B$2,Data!$B$1:$K$1,FALSE),FALSE))</f>
        <v>2.125</v>
      </c>
    </row>
    <row r="811" spans="1:2" x14ac:dyDescent="0.25">
      <c r="A811" s="2">
        <f>IF(ISBLANK(Data!B812),#N/A,Data!B812)</f>
        <v>43062</v>
      </c>
      <c r="B811" s="20">
        <f>IF(VLOOKUP($A811,Data!$B:$K,MATCH(B$2,Data!$B$1:$K$1,FALSE),FALSE)="",#N/A,VLOOKUP($A811,Data!$B:$K,MATCH(B$2,Data!$B$1:$K$1,FALSE),FALSE))</f>
        <v>2.125</v>
      </c>
    </row>
    <row r="812" spans="1:2" x14ac:dyDescent="0.25">
      <c r="A812" s="2">
        <f>IF(ISBLANK(Data!B813),#N/A,Data!B813)</f>
        <v>43061</v>
      </c>
      <c r="B812" s="20">
        <f>IF(VLOOKUP($A812,Data!$B:$K,MATCH(B$2,Data!$B$1:$K$1,FALSE),FALSE)="",#N/A,VLOOKUP($A812,Data!$B:$K,MATCH(B$2,Data!$B$1:$K$1,FALSE),FALSE))</f>
        <v>2.14</v>
      </c>
    </row>
    <row r="813" spans="1:2" x14ac:dyDescent="0.25">
      <c r="A813" s="2">
        <f>IF(ISBLANK(Data!B814),#N/A,Data!B814)</f>
        <v>43060</v>
      </c>
      <c r="B813" s="20">
        <f>IF(VLOOKUP($A813,Data!$B:$K,MATCH(B$2,Data!$B$1:$K$1,FALSE),FALSE)="",#N/A,VLOOKUP($A813,Data!$B:$K,MATCH(B$2,Data!$B$1:$K$1,FALSE),FALSE))</f>
        <v>2.145</v>
      </c>
    </row>
    <row r="814" spans="1:2" x14ac:dyDescent="0.25">
      <c r="A814" s="2">
        <f>IF(ISBLANK(Data!B815),#N/A,Data!B815)</f>
        <v>43059</v>
      </c>
      <c r="B814" s="20">
        <f>IF(VLOOKUP($A814,Data!$B:$K,MATCH(B$2,Data!$B$1:$K$1,FALSE),FALSE)="",#N/A,VLOOKUP($A814,Data!$B:$K,MATCH(B$2,Data!$B$1:$K$1,FALSE),FALSE))</f>
        <v>2.165</v>
      </c>
    </row>
    <row r="815" spans="1:2" x14ac:dyDescent="0.25">
      <c r="A815" s="2">
        <f>IF(ISBLANK(Data!B816),#N/A,Data!B816)</f>
        <v>43056</v>
      </c>
      <c r="B815" s="20">
        <f>IF(VLOOKUP($A815,Data!$B:$K,MATCH(B$2,Data!$B$1:$K$1,FALSE),FALSE)="",#N/A,VLOOKUP($A815,Data!$B:$K,MATCH(B$2,Data!$B$1:$K$1,FALSE),FALSE))</f>
        <v>2.1749999999999998</v>
      </c>
    </row>
    <row r="816" spans="1:2" x14ac:dyDescent="0.25">
      <c r="A816" s="2">
        <f>IF(ISBLANK(Data!B817),#N/A,Data!B817)</f>
        <v>43055</v>
      </c>
      <c r="B816" s="20">
        <f>IF(VLOOKUP($A816,Data!$B:$K,MATCH(B$2,Data!$B$1:$K$1,FALSE),FALSE)="",#N/A,VLOOKUP($A816,Data!$B:$K,MATCH(B$2,Data!$B$1:$K$1,FALSE),FALSE))</f>
        <v>2.1850000000000001</v>
      </c>
    </row>
    <row r="817" spans="1:2" x14ac:dyDescent="0.25">
      <c r="A817" s="2">
        <f>IF(ISBLANK(Data!B818),#N/A,Data!B818)</f>
        <v>43054</v>
      </c>
      <c r="B817" s="20">
        <f>IF(VLOOKUP($A817,Data!$B:$K,MATCH(B$2,Data!$B$1:$K$1,FALSE),FALSE)="",#N/A,VLOOKUP($A817,Data!$B:$K,MATCH(B$2,Data!$B$1:$K$1,FALSE),FALSE))</f>
        <v>2.1749999999999998</v>
      </c>
    </row>
    <row r="818" spans="1:2" x14ac:dyDescent="0.25">
      <c r="A818" s="2">
        <f>IF(ISBLANK(Data!B819),#N/A,Data!B819)</f>
        <v>43053</v>
      </c>
      <c r="B818" s="20">
        <f>IF(VLOOKUP($A818,Data!$B:$K,MATCH(B$2,Data!$B$1:$K$1,FALSE),FALSE)="",#N/A,VLOOKUP($A818,Data!$B:$K,MATCH(B$2,Data!$B$1:$K$1,FALSE),FALSE))</f>
        <v>2.2400000000000002</v>
      </c>
    </row>
    <row r="819" spans="1:2" x14ac:dyDescent="0.25">
      <c r="A819" s="2">
        <f>IF(ISBLANK(Data!B820),#N/A,Data!B820)</f>
        <v>43052</v>
      </c>
      <c r="B819" s="20">
        <f>IF(VLOOKUP($A819,Data!$B:$K,MATCH(B$2,Data!$B$1:$K$1,FALSE),FALSE)="",#N/A,VLOOKUP($A819,Data!$B:$K,MATCH(B$2,Data!$B$1:$K$1,FALSE),FALSE))</f>
        <v>2.19</v>
      </c>
    </row>
    <row r="820" spans="1:2" x14ac:dyDescent="0.25">
      <c r="A820" s="2">
        <f>IF(ISBLANK(Data!B821),#N/A,Data!B821)</f>
        <v>43049</v>
      </c>
      <c r="B820" s="20">
        <f>IF(VLOOKUP($A820,Data!$B:$K,MATCH(B$2,Data!$B$1:$K$1,FALSE),FALSE)="",#N/A,VLOOKUP($A820,Data!$B:$K,MATCH(B$2,Data!$B$1:$K$1,FALSE),FALSE))</f>
        <v>2.1850000000000001</v>
      </c>
    </row>
    <row r="821" spans="1:2" x14ac:dyDescent="0.25">
      <c r="A821" s="2">
        <f>IF(ISBLANK(Data!B822),#N/A,Data!B822)</f>
        <v>43048</v>
      </c>
      <c r="B821" s="20">
        <f>IF(VLOOKUP($A821,Data!$B:$K,MATCH(B$2,Data!$B$1:$K$1,FALSE),FALSE)="",#N/A,VLOOKUP($A821,Data!$B:$K,MATCH(B$2,Data!$B$1:$K$1,FALSE),FALSE))</f>
        <v>2.1850000000000001</v>
      </c>
    </row>
    <row r="822" spans="1:2" x14ac:dyDescent="0.25">
      <c r="A822" s="2">
        <f>IF(ISBLANK(Data!B823),#N/A,Data!B823)</f>
        <v>43047</v>
      </c>
      <c r="B822" s="20">
        <f>IF(VLOOKUP($A822,Data!$B:$K,MATCH(B$2,Data!$B$1:$K$1,FALSE),FALSE)="",#N/A,VLOOKUP($A822,Data!$B:$K,MATCH(B$2,Data!$B$1:$K$1,FALSE),FALSE))</f>
        <v>2.17</v>
      </c>
    </row>
    <row r="823" spans="1:2" x14ac:dyDescent="0.25">
      <c r="A823" s="2">
        <f>IF(ISBLANK(Data!B824),#N/A,Data!B824)</f>
        <v>43046</v>
      </c>
      <c r="B823" s="20">
        <f>IF(VLOOKUP($A823,Data!$B:$K,MATCH(B$2,Data!$B$1:$K$1,FALSE),FALSE)="",#N/A,VLOOKUP($A823,Data!$B:$K,MATCH(B$2,Data!$B$1:$K$1,FALSE),FALSE))</f>
        <v>2.165</v>
      </c>
    </row>
    <row r="824" spans="1:2" x14ac:dyDescent="0.25">
      <c r="A824" s="2">
        <f>IF(ISBLANK(Data!B825),#N/A,Data!B825)</f>
        <v>43045</v>
      </c>
      <c r="B824" s="20">
        <f>IF(VLOOKUP($A824,Data!$B:$K,MATCH(B$2,Data!$B$1:$K$1,FALSE),FALSE)="",#N/A,VLOOKUP($A824,Data!$B:$K,MATCH(B$2,Data!$B$1:$K$1,FALSE),FALSE))</f>
        <v>2.1549999999999998</v>
      </c>
    </row>
    <row r="825" spans="1:2" x14ac:dyDescent="0.25">
      <c r="A825" s="2">
        <f>IF(ISBLANK(Data!B826),#N/A,Data!B826)</f>
        <v>43042</v>
      </c>
      <c r="B825" s="20">
        <f>IF(VLOOKUP($A825,Data!$B:$K,MATCH(B$2,Data!$B$1:$K$1,FALSE),FALSE)="",#N/A,VLOOKUP($A825,Data!$B:$K,MATCH(B$2,Data!$B$1:$K$1,FALSE),FALSE))</f>
        <v>2.15</v>
      </c>
    </row>
    <row r="826" spans="1:2" x14ac:dyDescent="0.25">
      <c r="A826" s="2">
        <f>IF(ISBLANK(Data!B827),#N/A,Data!B827)</f>
        <v>43041</v>
      </c>
      <c r="B826" s="20">
        <f>IF(VLOOKUP($A826,Data!$B:$K,MATCH(B$2,Data!$B$1:$K$1,FALSE),FALSE)="",#N/A,VLOOKUP($A826,Data!$B:$K,MATCH(B$2,Data!$B$1:$K$1,FALSE),FALSE))</f>
        <v>2.23</v>
      </c>
    </row>
    <row r="827" spans="1:2" x14ac:dyDescent="0.25">
      <c r="A827" s="2">
        <f>IF(ISBLANK(Data!B828),#N/A,Data!B828)</f>
        <v>43040</v>
      </c>
      <c r="B827" s="20">
        <f>IF(VLOOKUP($A827,Data!$B:$K,MATCH(B$2,Data!$B$1:$K$1,FALSE),FALSE)="",#N/A,VLOOKUP($A827,Data!$B:$K,MATCH(B$2,Data!$B$1:$K$1,FALSE),FALSE))</f>
        <v>2.2650000000000001</v>
      </c>
    </row>
    <row r="828" spans="1:2" x14ac:dyDescent="0.25">
      <c r="A828" s="2">
        <f>IF(ISBLANK(Data!B829),#N/A,Data!B829)</f>
        <v>43039</v>
      </c>
      <c r="B828" s="20">
        <f>IF(VLOOKUP($A828,Data!$B:$K,MATCH(B$2,Data!$B$1:$K$1,FALSE),FALSE)="",#N/A,VLOOKUP($A828,Data!$B:$K,MATCH(B$2,Data!$B$1:$K$1,FALSE),FALSE))</f>
        <v>2.2349999999999999</v>
      </c>
    </row>
    <row r="829" spans="1:2" x14ac:dyDescent="0.25">
      <c r="A829" s="2">
        <f>IF(ISBLANK(Data!B830),#N/A,Data!B830)</f>
        <v>43038</v>
      </c>
      <c r="B829" s="20">
        <f>IF(VLOOKUP($A829,Data!$B:$K,MATCH(B$2,Data!$B$1:$K$1,FALSE),FALSE)="",#N/A,VLOOKUP($A829,Data!$B:$K,MATCH(B$2,Data!$B$1:$K$1,FALSE),FALSE))</f>
        <v>2.2799999999999998</v>
      </c>
    </row>
    <row r="830" spans="1:2" x14ac:dyDescent="0.25">
      <c r="A830" s="2">
        <f>IF(ISBLANK(Data!B831),#N/A,Data!B831)</f>
        <v>43035</v>
      </c>
      <c r="B830" s="20">
        <f>IF(VLOOKUP($A830,Data!$B:$K,MATCH(B$2,Data!$B$1:$K$1,FALSE),FALSE)="",#N/A,VLOOKUP($A830,Data!$B:$K,MATCH(B$2,Data!$B$1:$K$1,FALSE),FALSE))</f>
        <v>2.31</v>
      </c>
    </row>
    <row r="831" spans="1:2" x14ac:dyDescent="0.25">
      <c r="A831" s="2">
        <f>IF(ISBLANK(Data!B832),#N/A,Data!B832)</f>
        <v>43034</v>
      </c>
      <c r="B831" s="20">
        <f>IF(VLOOKUP($A831,Data!$B:$K,MATCH(B$2,Data!$B$1:$K$1,FALSE),FALSE)="",#N/A,VLOOKUP($A831,Data!$B:$K,MATCH(B$2,Data!$B$1:$K$1,FALSE),FALSE))</f>
        <v>2.2949999999999999</v>
      </c>
    </row>
    <row r="832" spans="1:2" x14ac:dyDescent="0.25">
      <c r="A832" s="2">
        <f>IF(ISBLANK(Data!B833),#N/A,Data!B833)</f>
        <v>43033</v>
      </c>
      <c r="B832" s="20">
        <f>IF(VLOOKUP($A832,Data!$B:$K,MATCH(B$2,Data!$B$1:$K$1,FALSE),FALSE)="",#N/A,VLOOKUP($A832,Data!$B:$K,MATCH(B$2,Data!$B$1:$K$1,FALSE),FALSE))</f>
        <v>2.3149999999999999</v>
      </c>
    </row>
    <row r="833" spans="1:2" x14ac:dyDescent="0.25">
      <c r="A833" s="2">
        <f>IF(ISBLANK(Data!B834),#N/A,Data!B834)</f>
        <v>43032</v>
      </c>
      <c r="B833" s="20">
        <f>IF(VLOOKUP($A833,Data!$B:$K,MATCH(B$2,Data!$B$1:$K$1,FALSE),FALSE)="",#N/A,VLOOKUP($A833,Data!$B:$K,MATCH(B$2,Data!$B$1:$K$1,FALSE),FALSE))</f>
        <v>2.355</v>
      </c>
    </row>
    <row r="834" spans="1:2" x14ac:dyDescent="0.25">
      <c r="A834" s="2">
        <f>IF(ISBLANK(Data!B835),#N/A,Data!B835)</f>
        <v>43031</v>
      </c>
      <c r="B834" s="20">
        <f>IF(VLOOKUP($A834,Data!$B:$K,MATCH(B$2,Data!$B$1:$K$1,FALSE),FALSE)="",#N/A,VLOOKUP($A834,Data!$B:$K,MATCH(B$2,Data!$B$1:$K$1,FALSE),FALSE))</f>
        <v>2.375</v>
      </c>
    </row>
    <row r="835" spans="1:2" x14ac:dyDescent="0.25">
      <c r="A835" s="2">
        <f>IF(ISBLANK(Data!B836),#N/A,Data!B836)</f>
        <v>43028</v>
      </c>
      <c r="B835" s="20">
        <f>IF(VLOOKUP($A835,Data!$B:$K,MATCH(B$2,Data!$B$1:$K$1,FALSE),FALSE)="",#N/A,VLOOKUP($A835,Data!$B:$K,MATCH(B$2,Data!$B$1:$K$1,FALSE),FALSE))</f>
        <v>2.3650000000000002</v>
      </c>
    </row>
    <row r="836" spans="1:2" x14ac:dyDescent="0.25">
      <c r="A836" s="2">
        <f>IF(ISBLANK(Data!B837),#N/A,Data!B837)</f>
        <v>43027</v>
      </c>
      <c r="B836" s="20">
        <f>IF(VLOOKUP($A836,Data!$B:$K,MATCH(B$2,Data!$B$1:$K$1,FALSE),FALSE)="",#N/A,VLOOKUP($A836,Data!$B:$K,MATCH(B$2,Data!$B$1:$K$1,FALSE),FALSE))</f>
        <v>2.355</v>
      </c>
    </row>
    <row r="837" spans="1:2" x14ac:dyDescent="0.25">
      <c r="A837" s="2">
        <f>IF(ISBLANK(Data!B838),#N/A,Data!B838)</f>
        <v>43026</v>
      </c>
      <c r="B837" s="20">
        <f>IF(VLOOKUP($A837,Data!$B:$K,MATCH(B$2,Data!$B$1:$K$1,FALSE),FALSE)="",#N/A,VLOOKUP($A837,Data!$B:$K,MATCH(B$2,Data!$B$1:$K$1,FALSE),FALSE))</f>
        <v>2.3199999999999998</v>
      </c>
    </row>
    <row r="838" spans="1:2" x14ac:dyDescent="0.25">
      <c r="A838" s="2">
        <f>IF(ISBLANK(Data!B839),#N/A,Data!B839)</f>
        <v>43025</v>
      </c>
      <c r="B838" s="20">
        <f>IF(VLOOKUP($A838,Data!$B:$K,MATCH(B$2,Data!$B$1:$K$1,FALSE),FALSE)="",#N/A,VLOOKUP($A838,Data!$B:$K,MATCH(B$2,Data!$B$1:$K$1,FALSE),FALSE))</f>
        <v>2.34</v>
      </c>
    </row>
    <row r="839" spans="1:2" x14ac:dyDescent="0.25">
      <c r="A839" s="2">
        <f>IF(ISBLANK(Data!B840),#N/A,Data!B840)</f>
        <v>43024</v>
      </c>
      <c r="B839" s="20">
        <f>IF(VLOOKUP($A839,Data!$B:$K,MATCH(B$2,Data!$B$1:$K$1,FALSE),FALSE)="",#N/A,VLOOKUP($A839,Data!$B:$K,MATCH(B$2,Data!$B$1:$K$1,FALSE),FALSE))</f>
        <v>2.33</v>
      </c>
    </row>
    <row r="840" spans="1:2" x14ac:dyDescent="0.25">
      <c r="A840" s="2">
        <f>IF(ISBLANK(Data!B841),#N/A,Data!B841)</f>
        <v>43021</v>
      </c>
      <c r="B840" s="20">
        <f>IF(VLOOKUP($A840,Data!$B:$K,MATCH(B$2,Data!$B$1:$K$1,FALSE),FALSE)="",#N/A,VLOOKUP($A840,Data!$B:$K,MATCH(B$2,Data!$B$1:$K$1,FALSE),FALSE))</f>
        <v>2.355</v>
      </c>
    </row>
    <row r="841" spans="1:2" x14ac:dyDescent="0.25">
      <c r="A841" s="2">
        <f>IF(ISBLANK(Data!B842),#N/A,Data!B842)</f>
        <v>43020</v>
      </c>
      <c r="B841" s="20">
        <f>IF(VLOOKUP($A841,Data!$B:$K,MATCH(B$2,Data!$B$1:$K$1,FALSE),FALSE)="",#N/A,VLOOKUP($A841,Data!$B:$K,MATCH(B$2,Data!$B$1:$K$1,FALSE),FALSE))</f>
        <v>2.37</v>
      </c>
    </row>
    <row r="842" spans="1:2" x14ac:dyDescent="0.25">
      <c r="A842" s="2">
        <f>IF(ISBLANK(Data!B843),#N/A,Data!B843)</f>
        <v>43019</v>
      </c>
      <c r="B842" s="20">
        <f>IF(VLOOKUP($A842,Data!$B:$K,MATCH(B$2,Data!$B$1:$K$1,FALSE),FALSE)="",#N/A,VLOOKUP($A842,Data!$B:$K,MATCH(B$2,Data!$B$1:$K$1,FALSE),FALSE))</f>
        <v>2.3650000000000002</v>
      </c>
    </row>
    <row r="843" spans="1:2" x14ac:dyDescent="0.25">
      <c r="A843" s="2">
        <f>IF(ISBLANK(Data!B844),#N/A,Data!B844)</f>
        <v>43018</v>
      </c>
      <c r="B843" s="20">
        <f>IF(VLOOKUP($A843,Data!$B:$K,MATCH(B$2,Data!$B$1:$K$1,FALSE),FALSE)="",#N/A,VLOOKUP($A843,Data!$B:$K,MATCH(B$2,Data!$B$1:$K$1,FALSE),FALSE))</f>
        <v>2.3650000000000002</v>
      </c>
    </row>
    <row r="844" spans="1:2" x14ac:dyDescent="0.25">
      <c r="A844" s="2">
        <f>IF(ISBLANK(Data!B845),#N/A,Data!B845)</f>
        <v>43017</v>
      </c>
      <c r="B844" s="20">
        <f>IF(VLOOKUP($A844,Data!$B:$K,MATCH(B$2,Data!$B$1:$K$1,FALSE),FALSE)="",#N/A,VLOOKUP($A844,Data!$B:$K,MATCH(B$2,Data!$B$1:$K$1,FALSE),FALSE))</f>
        <v>2.3450000000000002</v>
      </c>
    </row>
    <row r="845" spans="1:2" x14ac:dyDescent="0.25">
      <c r="A845" s="2">
        <f>IF(ISBLANK(Data!B846),#N/A,Data!B846)</f>
        <v>43014</v>
      </c>
      <c r="B845" s="20">
        <f>IF(VLOOKUP($A845,Data!$B:$K,MATCH(B$2,Data!$B$1:$K$1,FALSE),FALSE)="",#N/A,VLOOKUP($A845,Data!$B:$K,MATCH(B$2,Data!$B$1:$K$1,FALSE),FALSE))</f>
        <v>2.355</v>
      </c>
    </row>
    <row r="846" spans="1:2" x14ac:dyDescent="0.25">
      <c r="A846" s="2">
        <f>IF(ISBLANK(Data!B847),#N/A,Data!B847)</f>
        <v>43013</v>
      </c>
      <c r="B846" s="20">
        <f>IF(VLOOKUP($A846,Data!$B:$K,MATCH(B$2,Data!$B$1:$K$1,FALSE),FALSE)="",#N/A,VLOOKUP($A846,Data!$B:$K,MATCH(B$2,Data!$B$1:$K$1,FALSE),FALSE))</f>
        <v>2.3250000000000002</v>
      </c>
    </row>
    <row r="847" spans="1:2" x14ac:dyDescent="0.25">
      <c r="A847" s="2">
        <f>IF(ISBLANK(Data!B848),#N/A,Data!B848)</f>
        <v>43012</v>
      </c>
      <c r="B847" s="20">
        <f>IF(VLOOKUP($A847,Data!$B:$K,MATCH(B$2,Data!$B$1:$K$1,FALSE),FALSE)="",#N/A,VLOOKUP($A847,Data!$B:$K,MATCH(B$2,Data!$B$1:$K$1,FALSE),FALSE))</f>
        <v>2.3650000000000002</v>
      </c>
    </row>
    <row r="848" spans="1:2" x14ac:dyDescent="0.25">
      <c r="A848" s="2">
        <f>IF(ISBLANK(Data!B849),#N/A,Data!B849)</f>
        <v>43011</v>
      </c>
      <c r="B848" s="20">
        <f>IF(VLOOKUP($A848,Data!$B:$K,MATCH(B$2,Data!$B$1:$K$1,FALSE),FALSE)="",#N/A,VLOOKUP($A848,Data!$B:$K,MATCH(B$2,Data!$B$1:$K$1,FALSE),FALSE))</f>
        <v>2.3849999999999998</v>
      </c>
    </row>
    <row r="849" spans="1:2" x14ac:dyDescent="0.25">
      <c r="A849" s="2">
        <f>IF(ISBLANK(Data!B850),#N/A,Data!B850)</f>
        <v>43010</v>
      </c>
      <c r="B849" s="20">
        <f>IF(VLOOKUP($A849,Data!$B:$K,MATCH(B$2,Data!$B$1:$K$1,FALSE),FALSE)="",#N/A,VLOOKUP($A849,Data!$B:$K,MATCH(B$2,Data!$B$1:$K$1,FALSE),FALSE))</f>
        <v>2.41</v>
      </c>
    </row>
    <row r="850" spans="1:2" x14ac:dyDescent="0.25">
      <c r="A850" s="2">
        <f>IF(ISBLANK(Data!B851),#N/A,Data!B851)</f>
        <v>43007</v>
      </c>
      <c r="B850" s="20">
        <f>IF(VLOOKUP($A850,Data!$B:$K,MATCH(B$2,Data!$B$1:$K$1,FALSE),FALSE)="",#N/A,VLOOKUP($A850,Data!$B:$K,MATCH(B$2,Data!$B$1:$K$1,FALSE),FALSE))</f>
        <v>2.38</v>
      </c>
    </row>
    <row r="851" spans="1:2" x14ac:dyDescent="0.25">
      <c r="A851" s="2">
        <f>IF(ISBLANK(Data!B852),#N/A,Data!B852)</f>
        <v>43006</v>
      </c>
      <c r="B851" s="20">
        <f>IF(VLOOKUP($A851,Data!$B:$K,MATCH(B$2,Data!$B$1:$K$1,FALSE),FALSE)="",#N/A,VLOOKUP($A851,Data!$B:$K,MATCH(B$2,Data!$B$1:$K$1,FALSE),FALSE))</f>
        <v>2.4049999999999998</v>
      </c>
    </row>
    <row r="852" spans="1:2" x14ac:dyDescent="0.25">
      <c r="A852" s="2">
        <f>IF(ISBLANK(Data!B853),#N/A,Data!B853)</f>
        <v>43005</v>
      </c>
      <c r="B852" s="20">
        <f>IF(VLOOKUP($A852,Data!$B:$K,MATCH(B$2,Data!$B$1:$K$1,FALSE),FALSE)="",#N/A,VLOOKUP($A852,Data!$B:$K,MATCH(B$2,Data!$B$1:$K$1,FALSE),FALSE))</f>
        <v>2.36</v>
      </c>
    </row>
    <row r="853" spans="1:2" x14ac:dyDescent="0.25">
      <c r="A853" s="2">
        <f>IF(ISBLANK(Data!B854),#N/A,Data!B854)</f>
        <v>43004</v>
      </c>
      <c r="B853" s="20">
        <f>IF(VLOOKUP($A853,Data!$B:$K,MATCH(B$2,Data!$B$1:$K$1,FALSE),FALSE)="",#N/A,VLOOKUP($A853,Data!$B:$K,MATCH(B$2,Data!$B$1:$K$1,FALSE),FALSE))</f>
        <v>2.36</v>
      </c>
    </row>
    <row r="854" spans="1:2" x14ac:dyDescent="0.25">
      <c r="A854" s="2">
        <f>IF(ISBLANK(Data!B855),#N/A,Data!B855)</f>
        <v>43003</v>
      </c>
      <c r="B854" s="20">
        <f>IF(VLOOKUP($A854,Data!$B:$K,MATCH(B$2,Data!$B$1:$K$1,FALSE),FALSE)="",#N/A,VLOOKUP($A854,Data!$B:$K,MATCH(B$2,Data!$B$1:$K$1,FALSE),FALSE))</f>
        <v>2.375</v>
      </c>
    </row>
    <row r="855" spans="1:2" x14ac:dyDescent="0.25">
      <c r="A855" s="2">
        <f>IF(ISBLANK(Data!B856),#N/A,Data!B856)</f>
        <v>43000</v>
      </c>
      <c r="B855" s="20">
        <f>IF(VLOOKUP($A855,Data!$B:$K,MATCH(B$2,Data!$B$1:$K$1,FALSE),FALSE)="",#N/A,VLOOKUP($A855,Data!$B:$K,MATCH(B$2,Data!$B$1:$K$1,FALSE),FALSE))</f>
        <v>2.37</v>
      </c>
    </row>
    <row r="856" spans="1:2" x14ac:dyDescent="0.25">
      <c r="A856" s="2">
        <f>IF(ISBLANK(Data!B857),#N/A,Data!B857)</f>
        <v>42999</v>
      </c>
      <c r="B856" s="20">
        <f>IF(VLOOKUP($A856,Data!$B:$K,MATCH(B$2,Data!$B$1:$K$1,FALSE),FALSE)="",#N/A,VLOOKUP($A856,Data!$B:$K,MATCH(B$2,Data!$B$1:$K$1,FALSE),FALSE))</f>
        <v>2.39</v>
      </c>
    </row>
    <row r="857" spans="1:2" x14ac:dyDescent="0.25">
      <c r="A857" s="2">
        <f>IF(ISBLANK(Data!B858),#N/A,Data!B858)</f>
        <v>42998</v>
      </c>
      <c r="B857" s="20">
        <f>IF(VLOOKUP($A857,Data!$B:$K,MATCH(B$2,Data!$B$1:$K$1,FALSE),FALSE)="",#N/A,VLOOKUP($A857,Data!$B:$K,MATCH(B$2,Data!$B$1:$K$1,FALSE),FALSE))</f>
        <v>2.4</v>
      </c>
    </row>
    <row r="858" spans="1:2" x14ac:dyDescent="0.25">
      <c r="A858" s="2">
        <f>IF(ISBLANK(Data!B859),#N/A,Data!B859)</f>
        <v>42997</v>
      </c>
      <c r="B858" s="20">
        <f>IF(VLOOKUP($A858,Data!$B:$K,MATCH(B$2,Data!$B$1:$K$1,FALSE),FALSE)="",#N/A,VLOOKUP($A858,Data!$B:$K,MATCH(B$2,Data!$B$1:$K$1,FALSE),FALSE))</f>
        <v>2.39</v>
      </c>
    </row>
    <row r="859" spans="1:2" x14ac:dyDescent="0.25">
      <c r="A859" s="2">
        <f>IF(ISBLANK(Data!B860),#N/A,Data!B860)</f>
        <v>42996</v>
      </c>
      <c r="B859" s="20">
        <f>IF(VLOOKUP($A859,Data!$B:$K,MATCH(B$2,Data!$B$1:$K$1,FALSE),FALSE)="",#N/A,VLOOKUP($A859,Data!$B:$K,MATCH(B$2,Data!$B$1:$K$1,FALSE),FALSE))</f>
        <v>2.375</v>
      </c>
    </row>
    <row r="860" spans="1:2" x14ac:dyDescent="0.25">
      <c r="A860" s="2">
        <f>IF(ISBLANK(Data!B861),#N/A,Data!B861)</f>
        <v>42993</v>
      </c>
      <c r="B860" s="20">
        <f>IF(VLOOKUP($A860,Data!$B:$K,MATCH(B$2,Data!$B$1:$K$1,FALSE),FALSE)="",#N/A,VLOOKUP($A860,Data!$B:$K,MATCH(B$2,Data!$B$1:$K$1,FALSE),FALSE))</f>
        <v>2.3199999999999998</v>
      </c>
    </row>
    <row r="861" spans="1:2" x14ac:dyDescent="0.25">
      <c r="A861" s="2">
        <f>IF(ISBLANK(Data!B862),#N/A,Data!B862)</f>
        <v>42992</v>
      </c>
      <c r="B861" s="20">
        <f>IF(VLOOKUP($A861,Data!$B:$K,MATCH(B$2,Data!$B$1:$K$1,FALSE),FALSE)="",#N/A,VLOOKUP($A861,Data!$B:$K,MATCH(B$2,Data!$B$1:$K$1,FALSE),FALSE))</f>
        <v>2.2949999999999999</v>
      </c>
    </row>
    <row r="862" spans="1:2" x14ac:dyDescent="0.25">
      <c r="A862" s="2">
        <f>IF(ISBLANK(Data!B863),#N/A,Data!B863)</f>
        <v>42991</v>
      </c>
      <c r="B862" s="20">
        <f>IF(VLOOKUP($A862,Data!$B:$K,MATCH(B$2,Data!$B$1:$K$1,FALSE),FALSE)="",#N/A,VLOOKUP($A862,Data!$B:$K,MATCH(B$2,Data!$B$1:$K$1,FALSE),FALSE))</f>
        <v>2.2400000000000002</v>
      </c>
    </row>
    <row r="863" spans="1:2" x14ac:dyDescent="0.25">
      <c r="A863" s="2">
        <f>IF(ISBLANK(Data!B864),#N/A,Data!B864)</f>
        <v>42990</v>
      </c>
      <c r="B863" s="20">
        <f>IF(VLOOKUP($A863,Data!$B:$K,MATCH(B$2,Data!$B$1:$K$1,FALSE),FALSE)="",#N/A,VLOOKUP($A863,Data!$B:$K,MATCH(B$2,Data!$B$1:$K$1,FALSE),FALSE))</f>
        <v>2.21</v>
      </c>
    </row>
    <row r="864" spans="1:2" x14ac:dyDescent="0.25">
      <c r="A864" s="2">
        <f>IF(ISBLANK(Data!B865),#N/A,Data!B865)</f>
        <v>42989</v>
      </c>
      <c r="B864" s="20">
        <f>IF(VLOOKUP($A864,Data!$B:$K,MATCH(B$2,Data!$B$1:$K$1,FALSE),FALSE)="",#N/A,VLOOKUP($A864,Data!$B:$K,MATCH(B$2,Data!$B$1:$K$1,FALSE),FALSE))</f>
        <v>2.1850000000000001</v>
      </c>
    </row>
    <row r="865" spans="1:2" x14ac:dyDescent="0.25">
      <c r="A865" s="2">
        <f>IF(ISBLANK(Data!B866),#N/A,Data!B866)</f>
        <v>42986</v>
      </c>
      <c r="B865" s="20">
        <f>IF(VLOOKUP($A865,Data!$B:$K,MATCH(B$2,Data!$B$1:$K$1,FALSE),FALSE)="",#N/A,VLOOKUP($A865,Data!$B:$K,MATCH(B$2,Data!$B$1:$K$1,FALSE),FALSE))</f>
        <v>2.17</v>
      </c>
    </row>
    <row r="866" spans="1:2" x14ac:dyDescent="0.25">
      <c r="A866" s="2">
        <f>IF(ISBLANK(Data!B867),#N/A,Data!B867)</f>
        <v>42985</v>
      </c>
      <c r="B866" s="20">
        <f>IF(VLOOKUP($A866,Data!$B:$K,MATCH(B$2,Data!$B$1:$K$1,FALSE),FALSE)="",#N/A,VLOOKUP($A866,Data!$B:$K,MATCH(B$2,Data!$B$1:$K$1,FALSE),FALSE))</f>
        <v>2.2149999999999999</v>
      </c>
    </row>
    <row r="867" spans="1:2" x14ac:dyDescent="0.25">
      <c r="A867" s="2">
        <f>IF(ISBLANK(Data!B868),#N/A,Data!B868)</f>
        <v>42984</v>
      </c>
      <c r="B867" s="20">
        <f>IF(VLOOKUP($A867,Data!$B:$K,MATCH(B$2,Data!$B$1:$K$1,FALSE),FALSE)="",#N/A,VLOOKUP($A867,Data!$B:$K,MATCH(B$2,Data!$B$1:$K$1,FALSE),FALSE))</f>
        <v>2.1749999999999998</v>
      </c>
    </row>
    <row r="868" spans="1:2" x14ac:dyDescent="0.25">
      <c r="A868" s="2">
        <f>IF(ISBLANK(Data!B869),#N/A,Data!B869)</f>
        <v>42983</v>
      </c>
      <c r="B868" s="20">
        <f>IF(VLOOKUP($A868,Data!$B:$K,MATCH(B$2,Data!$B$1:$K$1,FALSE),FALSE)="",#N/A,VLOOKUP($A868,Data!$B:$K,MATCH(B$2,Data!$B$1:$K$1,FALSE),FALSE))</f>
        <v>2.23</v>
      </c>
    </row>
    <row r="869" spans="1:2" x14ac:dyDescent="0.25">
      <c r="A869" s="2">
        <f>IF(ISBLANK(Data!B870),#N/A,Data!B870)</f>
        <v>42982</v>
      </c>
      <c r="B869" s="20">
        <f>IF(VLOOKUP($A869,Data!$B:$K,MATCH(B$2,Data!$B$1:$K$1,FALSE),FALSE)="",#N/A,VLOOKUP($A869,Data!$B:$K,MATCH(B$2,Data!$B$1:$K$1,FALSE),FALSE))</f>
        <v>2.1800000000000002</v>
      </c>
    </row>
    <row r="870" spans="1:2" x14ac:dyDescent="0.25">
      <c r="A870" s="2">
        <f>IF(ISBLANK(Data!B871),#N/A,Data!B871)</f>
        <v>42979</v>
      </c>
      <c r="B870" s="20">
        <f>IF(VLOOKUP($A870,Data!$B:$K,MATCH(B$2,Data!$B$1:$K$1,FALSE),FALSE)="",#N/A,VLOOKUP($A870,Data!$B:$K,MATCH(B$2,Data!$B$1:$K$1,FALSE),FALSE))</f>
        <v>2.2149999999999999</v>
      </c>
    </row>
    <row r="871" spans="1:2" x14ac:dyDescent="0.25">
      <c r="A871" s="2">
        <f>IF(ISBLANK(Data!B872),#N/A,Data!B872)</f>
        <v>42978</v>
      </c>
      <c r="B871" s="20">
        <f>IF(VLOOKUP($A871,Data!$B:$K,MATCH(B$2,Data!$B$1:$K$1,FALSE),FALSE)="",#N/A,VLOOKUP($A871,Data!$B:$K,MATCH(B$2,Data!$B$1:$K$1,FALSE),FALSE))</f>
        <v>2.25</v>
      </c>
    </row>
    <row r="872" spans="1:2" x14ac:dyDescent="0.25">
      <c r="A872" s="2">
        <f>IF(ISBLANK(Data!B873),#N/A,Data!B873)</f>
        <v>42977</v>
      </c>
      <c r="B872" s="20">
        <f>IF(VLOOKUP($A872,Data!$B:$K,MATCH(B$2,Data!$B$1:$K$1,FALSE),FALSE)="",#N/A,VLOOKUP($A872,Data!$B:$K,MATCH(B$2,Data!$B$1:$K$1,FALSE),FALSE))</f>
        <v>2.2349999999999999</v>
      </c>
    </row>
    <row r="873" spans="1:2" x14ac:dyDescent="0.25">
      <c r="A873" s="2">
        <f>IF(ISBLANK(Data!B874),#N/A,Data!B874)</f>
        <v>42976</v>
      </c>
      <c r="B873" s="20">
        <f>IF(VLOOKUP($A873,Data!$B:$K,MATCH(B$2,Data!$B$1:$K$1,FALSE),FALSE)="",#N/A,VLOOKUP($A873,Data!$B:$K,MATCH(B$2,Data!$B$1:$K$1,FALSE),FALSE))</f>
        <v>2.1949999999999998</v>
      </c>
    </row>
    <row r="874" spans="1:2" x14ac:dyDescent="0.25">
      <c r="A874" s="2">
        <f>IF(ISBLANK(Data!B875),#N/A,Data!B875)</f>
        <v>42975</v>
      </c>
      <c r="B874" s="20">
        <f>IF(VLOOKUP($A874,Data!$B:$K,MATCH(B$2,Data!$B$1:$K$1,FALSE),FALSE)="",#N/A,VLOOKUP($A874,Data!$B:$K,MATCH(B$2,Data!$B$1:$K$1,FALSE),FALSE))</f>
        <v>2.2250000000000001</v>
      </c>
    </row>
    <row r="875" spans="1:2" x14ac:dyDescent="0.25">
      <c r="A875" s="2">
        <f>IF(ISBLANK(Data!B876),#N/A,Data!B876)</f>
        <v>42972</v>
      </c>
      <c r="B875" s="20">
        <f>IF(VLOOKUP($A875,Data!$B:$K,MATCH(B$2,Data!$B$1:$K$1,FALSE),FALSE)="",#N/A,VLOOKUP($A875,Data!$B:$K,MATCH(B$2,Data!$B$1:$K$1,FALSE),FALSE))</f>
        <v>2.2000000000000002</v>
      </c>
    </row>
    <row r="876" spans="1:2" x14ac:dyDescent="0.25">
      <c r="A876" s="2">
        <f>IF(ISBLANK(Data!B877),#N/A,Data!B877)</f>
        <v>42971</v>
      </c>
      <c r="B876" s="20">
        <f>IF(VLOOKUP($A876,Data!$B:$K,MATCH(B$2,Data!$B$1:$K$1,FALSE),FALSE)="",#N/A,VLOOKUP($A876,Data!$B:$K,MATCH(B$2,Data!$B$1:$K$1,FALSE),FALSE))</f>
        <v>2.19</v>
      </c>
    </row>
    <row r="877" spans="1:2" x14ac:dyDescent="0.25">
      <c r="A877" s="2">
        <f>IF(ISBLANK(Data!B878),#N/A,Data!B878)</f>
        <v>42970</v>
      </c>
      <c r="B877" s="20">
        <f>IF(VLOOKUP($A877,Data!$B:$K,MATCH(B$2,Data!$B$1:$K$1,FALSE),FALSE)="",#N/A,VLOOKUP($A877,Data!$B:$K,MATCH(B$2,Data!$B$1:$K$1,FALSE),FALSE))</f>
        <v>2.2200000000000002</v>
      </c>
    </row>
    <row r="878" spans="1:2" x14ac:dyDescent="0.25">
      <c r="A878" s="2">
        <f>IF(ISBLANK(Data!B879),#N/A,Data!B879)</f>
        <v>42969</v>
      </c>
      <c r="B878" s="20">
        <f>IF(VLOOKUP($A878,Data!$B:$K,MATCH(B$2,Data!$B$1:$K$1,FALSE),FALSE)="",#N/A,VLOOKUP($A878,Data!$B:$K,MATCH(B$2,Data!$B$1:$K$1,FALSE),FALSE))</f>
        <v>2.1949999999999998</v>
      </c>
    </row>
    <row r="879" spans="1:2" x14ac:dyDescent="0.25">
      <c r="A879" s="2">
        <f>IF(ISBLANK(Data!B880),#N/A,Data!B880)</f>
        <v>42968</v>
      </c>
      <c r="B879" s="20">
        <f>IF(VLOOKUP($A879,Data!$B:$K,MATCH(B$2,Data!$B$1:$K$1,FALSE),FALSE)="",#N/A,VLOOKUP($A879,Data!$B:$K,MATCH(B$2,Data!$B$1:$K$1,FALSE),FALSE))</f>
        <v>2.1850000000000001</v>
      </c>
    </row>
    <row r="880" spans="1:2" x14ac:dyDescent="0.25">
      <c r="A880" s="2">
        <f>IF(ISBLANK(Data!B881),#N/A,Data!B881)</f>
        <v>42965</v>
      </c>
      <c r="B880" s="20">
        <f>IF(VLOOKUP($A880,Data!$B:$K,MATCH(B$2,Data!$B$1:$K$1,FALSE),FALSE)="",#N/A,VLOOKUP($A880,Data!$B:$K,MATCH(B$2,Data!$B$1:$K$1,FALSE),FALSE))</f>
        <v>2.165</v>
      </c>
    </row>
    <row r="881" spans="1:2" x14ac:dyDescent="0.25">
      <c r="A881" s="2">
        <f>IF(ISBLANK(Data!B882),#N/A,Data!B882)</f>
        <v>42964</v>
      </c>
      <c r="B881" s="20">
        <f>IF(VLOOKUP($A881,Data!$B:$K,MATCH(B$2,Data!$B$1:$K$1,FALSE),FALSE)="",#N/A,VLOOKUP($A881,Data!$B:$K,MATCH(B$2,Data!$B$1:$K$1,FALSE),FALSE))</f>
        <v>2.1850000000000001</v>
      </c>
    </row>
    <row r="882" spans="1:2" x14ac:dyDescent="0.25">
      <c r="A882" s="2">
        <f>IF(ISBLANK(Data!B883),#N/A,Data!B883)</f>
        <v>42963</v>
      </c>
      <c r="B882" s="20">
        <f>IF(VLOOKUP($A882,Data!$B:$K,MATCH(B$2,Data!$B$1:$K$1,FALSE),FALSE)="",#N/A,VLOOKUP($A882,Data!$B:$K,MATCH(B$2,Data!$B$1:$K$1,FALSE),FALSE))</f>
        <v>2.1949999999999998</v>
      </c>
    </row>
    <row r="883" spans="1:2" x14ac:dyDescent="0.25">
      <c r="A883" s="2">
        <f>IF(ISBLANK(Data!B884),#N/A,Data!B884)</f>
        <v>42962</v>
      </c>
      <c r="B883" s="20">
        <f>IF(VLOOKUP($A883,Data!$B:$K,MATCH(B$2,Data!$B$1:$K$1,FALSE),FALSE)="",#N/A,VLOOKUP($A883,Data!$B:$K,MATCH(B$2,Data!$B$1:$K$1,FALSE),FALSE))</f>
        <v>2.1800000000000002</v>
      </c>
    </row>
    <row r="884" spans="1:2" x14ac:dyDescent="0.25">
      <c r="A884" s="2">
        <f>IF(ISBLANK(Data!B885),#N/A,Data!B885)</f>
        <v>42961</v>
      </c>
      <c r="B884" s="20">
        <f>IF(VLOOKUP($A884,Data!$B:$K,MATCH(B$2,Data!$B$1:$K$1,FALSE),FALSE)="",#N/A,VLOOKUP($A884,Data!$B:$K,MATCH(B$2,Data!$B$1:$K$1,FALSE),FALSE))</f>
        <v>2.1549999999999998</v>
      </c>
    </row>
    <row r="885" spans="1:2" x14ac:dyDescent="0.25">
      <c r="A885" s="2">
        <f>IF(ISBLANK(Data!B886),#N/A,Data!B886)</f>
        <v>42958</v>
      </c>
      <c r="B885" s="20">
        <f>IF(VLOOKUP($A885,Data!$B:$K,MATCH(B$2,Data!$B$1:$K$1,FALSE),FALSE)="",#N/A,VLOOKUP($A885,Data!$B:$K,MATCH(B$2,Data!$B$1:$K$1,FALSE),FALSE))</f>
        <v>2.1349999999999998</v>
      </c>
    </row>
    <row r="886" spans="1:2" x14ac:dyDescent="0.25">
      <c r="A886" s="2">
        <f>IF(ISBLANK(Data!B887),#N/A,Data!B887)</f>
        <v>42957</v>
      </c>
      <c r="B886" s="20">
        <f>IF(VLOOKUP($A886,Data!$B:$K,MATCH(B$2,Data!$B$1:$K$1,FALSE),FALSE)="",#N/A,VLOOKUP($A886,Data!$B:$K,MATCH(B$2,Data!$B$1:$K$1,FALSE),FALSE))</f>
        <v>2.19</v>
      </c>
    </row>
    <row r="887" spans="1:2" x14ac:dyDescent="0.25">
      <c r="A887" s="2">
        <f>IF(ISBLANK(Data!B888),#N/A,Data!B888)</f>
        <v>42956</v>
      </c>
      <c r="B887" s="20">
        <f>IF(VLOOKUP($A887,Data!$B:$K,MATCH(B$2,Data!$B$1:$K$1,FALSE),FALSE)="",#N/A,VLOOKUP($A887,Data!$B:$K,MATCH(B$2,Data!$B$1:$K$1,FALSE),FALSE))</f>
        <v>2.1800000000000002</v>
      </c>
    </row>
    <row r="888" spans="1:2" x14ac:dyDescent="0.25">
      <c r="A888" s="2">
        <f>IF(ISBLANK(Data!B889),#N/A,Data!B889)</f>
        <v>42955</v>
      </c>
      <c r="B888" s="20">
        <f>IF(VLOOKUP($A888,Data!$B:$K,MATCH(B$2,Data!$B$1:$K$1,FALSE),FALSE)="",#N/A,VLOOKUP($A888,Data!$B:$K,MATCH(B$2,Data!$B$1:$K$1,FALSE),FALSE))</f>
        <v>2.16</v>
      </c>
    </row>
    <row r="889" spans="1:2" x14ac:dyDescent="0.25">
      <c r="A889" s="2">
        <f>IF(ISBLANK(Data!B890),#N/A,Data!B890)</f>
        <v>42954</v>
      </c>
      <c r="B889" s="20">
        <f>IF(VLOOKUP($A889,Data!$B:$K,MATCH(B$2,Data!$B$1:$K$1,FALSE),FALSE)="",#N/A,VLOOKUP($A889,Data!$B:$K,MATCH(B$2,Data!$B$1:$K$1,FALSE),FALSE))</f>
        <v>2.145</v>
      </c>
    </row>
    <row r="890" spans="1:2" x14ac:dyDescent="0.25">
      <c r="A890" s="2">
        <f>IF(ISBLANK(Data!B891),#N/A,Data!B891)</f>
        <v>42951</v>
      </c>
      <c r="B890" s="20">
        <f>IF(VLOOKUP($A890,Data!$B:$K,MATCH(B$2,Data!$B$1:$K$1,FALSE),FALSE)="",#N/A,VLOOKUP($A890,Data!$B:$K,MATCH(B$2,Data!$B$1:$K$1,FALSE),FALSE))</f>
        <v>2.145</v>
      </c>
    </row>
    <row r="891" spans="1:2" x14ac:dyDescent="0.25">
      <c r="A891" s="2">
        <f>IF(ISBLANK(Data!B892),#N/A,Data!B892)</f>
        <v>42950</v>
      </c>
      <c r="B891" s="20">
        <f>IF(VLOOKUP($A891,Data!$B:$K,MATCH(B$2,Data!$B$1:$K$1,FALSE),FALSE)="",#N/A,VLOOKUP($A891,Data!$B:$K,MATCH(B$2,Data!$B$1:$K$1,FALSE),FALSE))</f>
        <v>2.16</v>
      </c>
    </row>
    <row r="892" spans="1:2" x14ac:dyDescent="0.25">
      <c r="A892" s="2">
        <f>IF(ISBLANK(Data!B893),#N/A,Data!B893)</f>
        <v>42949</v>
      </c>
      <c r="B892" s="20">
        <f>IF(VLOOKUP($A892,Data!$B:$K,MATCH(B$2,Data!$B$1:$K$1,FALSE),FALSE)="",#N/A,VLOOKUP($A892,Data!$B:$K,MATCH(B$2,Data!$B$1:$K$1,FALSE),FALSE))</f>
        <v>2.1800000000000002</v>
      </c>
    </row>
    <row r="893" spans="1:2" x14ac:dyDescent="0.25">
      <c r="A893" s="2">
        <f>IF(ISBLANK(Data!B894),#N/A,Data!B894)</f>
        <v>42948</v>
      </c>
      <c r="B893" s="20">
        <f>IF(VLOOKUP($A893,Data!$B:$K,MATCH(B$2,Data!$B$1:$K$1,FALSE),FALSE)="",#N/A,VLOOKUP($A893,Data!$B:$K,MATCH(B$2,Data!$B$1:$K$1,FALSE),FALSE))</f>
        <v>2.19</v>
      </c>
    </row>
    <row r="894" spans="1:2" x14ac:dyDescent="0.25">
      <c r="A894" s="2">
        <f>IF(ISBLANK(Data!B895),#N/A,Data!B895)</f>
        <v>42947</v>
      </c>
      <c r="B894" s="20">
        <f>IF(VLOOKUP($A894,Data!$B:$K,MATCH(B$2,Data!$B$1:$K$1,FALSE),FALSE)="",#N/A,VLOOKUP($A894,Data!$B:$K,MATCH(B$2,Data!$B$1:$K$1,FALSE),FALSE))</f>
        <v>2.165</v>
      </c>
    </row>
    <row r="895" spans="1:2" x14ac:dyDescent="0.25">
      <c r="A895" s="2">
        <f>IF(ISBLANK(Data!B896),#N/A,Data!B896)</f>
        <v>42944</v>
      </c>
      <c r="B895" s="20">
        <f>IF(VLOOKUP($A895,Data!$B:$K,MATCH(B$2,Data!$B$1:$K$1,FALSE),FALSE)="",#N/A,VLOOKUP($A895,Data!$B:$K,MATCH(B$2,Data!$B$1:$K$1,FALSE),FALSE))</f>
        <v>2.1850000000000001</v>
      </c>
    </row>
    <row r="896" spans="1:2" x14ac:dyDescent="0.25">
      <c r="A896" s="2">
        <f>IF(ISBLANK(Data!B897),#N/A,Data!B897)</f>
        <v>42943</v>
      </c>
      <c r="B896" s="20">
        <f>IF(VLOOKUP($A896,Data!$B:$K,MATCH(B$2,Data!$B$1:$K$1,FALSE),FALSE)="",#N/A,VLOOKUP($A896,Data!$B:$K,MATCH(B$2,Data!$B$1:$K$1,FALSE),FALSE))</f>
        <v>2.1850000000000001</v>
      </c>
    </row>
    <row r="897" spans="1:2" x14ac:dyDescent="0.25">
      <c r="A897" s="2">
        <f>IF(ISBLANK(Data!B898),#N/A,Data!B898)</f>
        <v>42942</v>
      </c>
      <c r="B897" s="20">
        <f>IF(VLOOKUP($A897,Data!$B:$K,MATCH(B$2,Data!$B$1:$K$1,FALSE),FALSE)="",#N/A,VLOOKUP($A897,Data!$B:$K,MATCH(B$2,Data!$B$1:$K$1,FALSE),FALSE))</f>
        <v>2.2250000000000001</v>
      </c>
    </row>
    <row r="898" spans="1:2" x14ac:dyDescent="0.25">
      <c r="A898" s="2">
        <f>IF(ISBLANK(Data!B899),#N/A,Data!B899)</f>
        <v>42941</v>
      </c>
      <c r="B898" s="20">
        <f>IF(VLOOKUP($A898,Data!$B:$K,MATCH(B$2,Data!$B$1:$K$1,FALSE),FALSE)="",#N/A,VLOOKUP($A898,Data!$B:$K,MATCH(B$2,Data!$B$1:$K$1,FALSE),FALSE))</f>
        <v>2.21</v>
      </c>
    </row>
    <row r="899" spans="1:2" x14ac:dyDescent="0.25">
      <c r="A899" s="2">
        <f>IF(ISBLANK(Data!B900),#N/A,Data!B900)</f>
        <v>42940</v>
      </c>
      <c r="B899" s="20">
        <f>IF(VLOOKUP($A899,Data!$B:$K,MATCH(B$2,Data!$B$1:$K$1,FALSE),FALSE)="",#N/A,VLOOKUP($A899,Data!$B:$K,MATCH(B$2,Data!$B$1:$K$1,FALSE),FALSE))</f>
        <v>2.2000000000000002</v>
      </c>
    </row>
    <row r="900" spans="1:2" x14ac:dyDescent="0.25">
      <c r="A900" s="2">
        <f>IF(ISBLANK(Data!B901),#N/A,Data!B901)</f>
        <v>42937</v>
      </c>
      <c r="B900" s="20">
        <f>IF(VLOOKUP($A900,Data!$B:$K,MATCH(B$2,Data!$B$1:$K$1,FALSE),FALSE)="",#N/A,VLOOKUP($A900,Data!$B:$K,MATCH(B$2,Data!$B$1:$K$1,FALSE),FALSE))</f>
        <v>2.2050000000000001</v>
      </c>
    </row>
    <row r="901" spans="1:2" x14ac:dyDescent="0.25">
      <c r="A901" s="2">
        <f>IF(ISBLANK(Data!B902),#N/A,Data!B902)</f>
        <v>42936</v>
      </c>
      <c r="B901" s="20">
        <f>IF(VLOOKUP($A901,Data!$B:$K,MATCH(B$2,Data!$B$1:$K$1,FALSE),FALSE)="",#N/A,VLOOKUP($A901,Data!$B:$K,MATCH(B$2,Data!$B$1:$K$1,FALSE),FALSE))</f>
        <v>2.27</v>
      </c>
    </row>
    <row r="902" spans="1:2" x14ac:dyDescent="0.25">
      <c r="A902" s="2">
        <f>IF(ISBLANK(Data!B903),#N/A,Data!B903)</f>
        <v>42935</v>
      </c>
      <c r="B902" s="20">
        <f>IF(VLOOKUP($A902,Data!$B:$K,MATCH(B$2,Data!$B$1:$K$1,FALSE),FALSE)="",#N/A,VLOOKUP($A902,Data!$B:$K,MATCH(B$2,Data!$B$1:$K$1,FALSE),FALSE))</f>
        <v>2.2599999999999998</v>
      </c>
    </row>
    <row r="903" spans="1:2" x14ac:dyDescent="0.25">
      <c r="A903" s="2">
        <f>IF(ISBLANK(Data!B904),#N/A,Data!B904)</f>
        <v>42934</v>
      </c>
      <c r="B903" s="20">
        <f>IF(VLOOKUP($A903,Data!$B:$K,MATCH(B$2,Data!$B$1:$K$1,FALSE),FALSE)="",#N/A,VLOOKUP($A903,Data!$B:$K,MATCH(B$2,Data!$B$1:$K$1,FALSE),FALSE))</f>
        <v>2.27</v>
      </c>
    </row>
    <row r="904" spans="1:2" x14ac:dyDescent="0.25">
      <c r="A904" s="2">
        <f>IF(ISBLANK(Data!B905),#N/A,Data!B905)</f>
        <v>42933</v>
      </c>
      <c r="B904" s="20">
        <f>IF(VLOOKUP($A904,Data!$B:$K,MATCH(B$2,Data!$B$1:$K$1,FALSE),FALSE)="",#N/A,VLOOKUP($A904,Data!$B:$K,MATCH(B$2,Data!$B$1:$K$1,FALSE),FALSE))</f>
        <v>2.2200000000000002</v>
      </c>
    </row>
    <row r="905" spans="1:2" x14ac:dyDescent="0.25">
      <c r="A905" s="2">
        <f>IF(ISBLANK(Data!B906),#N/A,Data!B906)</f>
        <v>42930</v>
      </c>
      <c r="B905" s="20">
        <f>IF(VLOOKUP($A905,Data!$B:$K,MATCH(B$2,Data!$B$1:$K$1,FALSE),FALSE)="",#N/A,VLOOKUP($A905,Data!$B:$K,MATCH(B$2,Data!$B$1:$K$1,FALSE),FALSE))</f>
        <v>2.2149999999999999</v>
      </c>
    </row>
    <row r="906" spans="1:2" x14ac:dyDescent="0.25">
      <c r="A906" s="2">
        <f>IF(ISBLANK(Data!B907),#N/A,Data!B907)</f>
        <v>42929</v>
      </c>
      <c r="B906" s="20">
        <f>IF(VLOOKUP($A906,Data!$B:$K,MATCH(B$2,Data!$B$1:$K$1,FALSE),FALSE)="",#N/A,VLOOKUP($A906,Data!$B:$K,MATCH(B$2,Data!$B$1:$K$1,FALSE),FALSE))</f>
        <v>2.2000000000000002</v>
      </c>
    </row>
    <row r="907" spans="1:2" x14ac:dyDescent="0.25">
      <c r="A907" s="2">
        <f>IF(ISBLANK(Data!B908),#N/A,Data!B908)</f>
        <v>42928</v>
      </c>
      <c r="B907" s="20">
        <f>IF(VLOOKUP($A907,Data!$B:$K,MATCH(B$2,Data!$B$1:$K$1,FALSE),FALSE)="",#N/A,VLOOKUP($A907,Data!$B:$K,MATCH(B$2,Data!$B$1:$K$1,FALSE),FALSE))</f>
        <v>2.2400000000000002</v>
      </c>
    </row>
    <row r="908" spans="1:2" x14ac:dyDescent="0.25">
      <c r="A908" s="2">
        <f>IF(ISBLANK(Data!B909),#N/A,Data!B909)</f>
        <v>42927</v>
      </c>
      <c r="B908" s="20">
        <f>IF(VLOOKUP($A908,Data!$B:$K,MATCH(B$2,Data!$B$1:$K$1,FALSE),FALSE)="",#N/A,VLOOKUP($A908,Data!$B:$K,MATCH(B$2,Data!$B$1:$K$1,FALSE),FALSE))</f>
        <v>2.2599999999999998</v>
      </c>
    </row>
    <row r="909" spans="1:2" x14ac:dyDescent="0.25">
      <c r="A909" s="2">
        <f>IF(ISBLANK(Data!B910),#N/A,Data!B910)</f>
        <v>42926</v>
      </c>
      <c r="B909" s="20">
        <f>IF(VLOOKUP($A909,Data!$B:$K,MATCH(B$2,Data!$B$1:$K$1,FALSE),FALSE)="",#N/A,VLOOKUP($A909,Data!$B:$K,MATCH(B$2,Data!$B$1:$K$1,FALSE),FALSE))</f>
        <v>2.2450000000000001</v>
      </c>
    </row>
    <row r="910" spans="1:2" x14ac:dyDescent="0.25">
      <c r="A910" s="2">
        <f>IF(ISBLANK(Data!B911),#N/A,Data!B911)</f>
        <v>42923</v>
      </c>
      <c r="B910" s="20">
        <f>IF(VLOOKUP($A910,Data!$B:$K,MATCH(B$2,Data!$B$1:$K$1,FALSE),FALSE)="",#N/A,VLOOKUP($A910,Data!$B:$K,MATCH(B$2,Data!$B$1:$K$1,FALSE),FALSE))</f>
        <v>2.2349999999999999</v>
      </c>
    </row>
    <row r="911" spans="1:2" x14ac:dyDescent="0.25">
      <c r="A911" s="2">
        <f>IF(ISBLANK(Data!B912),#N/A,Data!B912)</f>
        <v>42922</v>
      </c>
      <c r="B911" s="20">
        <f>IF(VLOOKUP($A911,Data!$B:$K,MATCH(B$2,Data!$B$1:$K$1,FALSE),FALSE)="",#N/A,VLOOKUP($A911,Data!$B:$K,MATCH(B$2,Data!$B$1:$K$1,FALSE),FALSE))</f>
        <v>2.165</v>
      </c>
    </row>
    <row r="912" spans="1:2" x14ac:dyDescent="0.25">
      <c r="A912" s="2">
        <f>IF(ISBLANK(Data!B913),#N/A,Data!B913)</f>
        <v>42921</v>
      </c>
      <c r="B912" s="20">
        <f>IF(VLOOKUP($A912,Data!$B:$K,MATCH(B$2,Data!$B$1:$K$1,FALSE),FALSE)="",#N/A,VLOOKUP($A912,Data!$B:$K,MATCH(B$2,Data!$B$1:$K$1,FALSE),FALSE))</f>
        <v>2.16</v>
      </c>
    </row>
    <row r="913" spans="1:2" x14ac:dyDescent="0.25">
      <c r="A913" s="2">
        <f>IF(ISBLANK(Data!B914),#N/A,Data!B914)</f>
        <v>42920</v>
      </c>
      <c r="B913" s="20">
        <f>IF(VLOOKUP($A913,Data!$B:$K,MATCH(B$2,Data!$B$1:$K$1,FALSE),FALSE)="",#N/A,VLOOKUP($A913,Data!$B:$K,MATCH(B$2,Data!$B$1:$K$1,FALSE),FALSE))</f>
        <v>2.14</v>
      </c>
    </row>
    <row r="914" spans="1:2" x14ac:dyDescent="0.25">
      <c r="A914" s="2">
        <f>IF(ISBLANK(Data!B915),#N/A,Data!B915)</f>
        <v>42919</v>
      </c>
      <c r="B914" s="20">
        <f>IF(VLOOKUP($A914,Data!$B:$K,MATCH(B$2,Data!$B$1:$K$1,FALSE),FALSE)="",#N/A,VLOOKUP($A914,Data!$B:$K,MATCH(B$2,Data!$B$1:$K$1,FALSE),FALSE))</f>
        <v>2.19</v>
      </c>
    </row>
    <row r="915" spans="1:2" x14ac:dyDescent="0.25">
      <c r="A915" s="2">
        <f>IF(ISBLANK(Data!B916),#N/A,Data!B916)</f>
        <v>42916</v>
      </c>
      <c r="B915" s="20">
        <f>IF(VLOOKUP($A915,Data!$B:$K,MATCH(B$2,Data!$B$1:$K$1,FALSE),FALSE)="",#N/A,VLOOKUP($A915,Data!$B:$K,MATCH(B$2,Data!$B$1:$K$1,FALSE),FALSE))</f>
        <v>2.1749999999999998</v>
      </c>
    </row>
    <row r="916" spans="1:2" x14ac:dyDescent="0.25">
      <c r="A916" s="2">
        <f>IF(ISBLANK(Data!B917),#N/A,Data!B917)</f>
        <v>42915</v>
      </c>
      <c r="B916" s="20">
        <f>IF(VLOOKUP($A916,Data!$B:$K,MATCH(B$2,Data!$B$1:$K$1,FALSE),FALSE)="",#N/A,VLOOKUP($A916,Data!$B:$K,MATCH(B$2,Data!$B$1:$K$1,FALSE),FALSE))</f>
        <v>2.1</v>
      </c>
    </row>
    <row r="917" spans="1:2" x14ac:dyDescent="0.25">
      <c r="A917" s="2">
        <f>IF(ISBLANK(Data!B918),#N/A,Data!B918)</f>
        <v>42914</v>
      </c>
      <c r="B917" s="20">
        <f>IF(VLOOKUP($A917,Data!$B:$K,MATCH(B$2,Data!$B$1:$K$1,FALSE),FALSE)="",#N/A,VLOOKUP($A917,Data!$B:$K,MATCH(B$2,Data!$B$1:$K$1,FALSE),FALSE))</f>
        <v>2.06</v>
      </c>
    </row>
    <row r="918" spans="1:2" x14ac:dyDescent="0.25">
      <c r="A918" s="2">
        <f>IF(ISBLANK(Data!B919),#N/A,Data!B919)</f>
        <v>42913</v>
      </c>
      <c r="B918" s="20">
        <f>IF(VLOOKUP($A918,Data!$B:$K,MATCH(B$2,Data!$B$1:$K$1,FALSE),FALSE)="",#N/A,VLOOKUP($A918,Data!$B:$K,MATCH(B$2,Data!$B$1:$K$1,FALSE),FALSE))</f>
        <v>1.99</v>
      </c>
    </row>
    <row r="919" spans="1:2" x14ac:dyDescent="0.25">
      <c r="A919" s="2">
        <f>IF(ISBLANK(Data!B920),#N/A,Data!B920)</f>
        <v>42912</v>
      </c>
      <c r="B919" s="20">
        <f>IF(VLOOKUP($A919,Data!$B:$K,MATCH(B$2,Data!$B$1:$K$1,FALSE),FALSE)="",#N/A,VLOOKUP($A919,Data!$B:$K,MATCH(B$2,Data!$B$1:$K$1,FALSE),FALSE))</f>
        <v>2.0049999999999999</v>
      </c>
    </row>
    <row r="920" spans="1:2" x14ac:dyDescent="0.25">
      <c r="A920" s="2">
        <f>IF(ISBLANK(Data!B921),#N/A,Data!B921)</f>
        <v>42909</v>
      </c>
      <c r="B920" s="20">
        <f>IF(VLOOKUP($A920,Data!$B:$K,MATCH(B$2,Data!$B$1:$K$1,FALSE),FALSE)="",#N/A,VLOOKUP($A920,Data!$B:$K,MATCH(B$2,Data!$B$1:$K$1,FALSE),FALSE))</f>
        <v>2</v>
      </c>
    </row>
    <row r="921" spans="1:2" x14ac:dyDescent="0.25">
      <c r="A921" s="2">
        <f>IF(ISBLANK(Data!B922),#N/A,Data!B922)</f>
        <v>42908</v>
      </c>
      <c r="B921" s="20">
        <f>IF(VLOOKUP($A921,Data!$B:$K,MATCH(B$2,Data!$B$1:$K$1,FALSE),FALSE)="",#N/A,VLOOKUP($A921,Data!$B:$K,MATCH(B$2,Data!$B$1:$K$1,FALSE),FALSE))</f>
        <v>2</v>
      </c>
    </row>
    <row r="922" spans="1:2" x14ac:dyDescent="0.25">
      <c r="A922" s="2">
        <f>IF(ISBLANK(Data!B923),#N/A,Data!B923)</f>
        <v>42907</v>
      </c>
      <c r="B922" s="20">
        <f>IF(VLOOKUP($A922,Data!$B:$K,MATCH(B$2,Data!$B$1:$K$1,FALSE),FALSE)="",#N/A,VLOOKUP($A922,Data!$B:$K,MATCH(B$2,Data!$B$1:$K$1,FALSE),FALSE))</f>
        <v>2.0099999999999998</v>
      </c>
    </row>
    <row r="923" spans="1:2" x14ac:dyDescent="0.25">
      <c r="A923" s="2">
        <f>IF(ISBLANK(Data!B924),#N/A,Data!B924)</f>
        <v>42906</v>
      </c>
      <c r="B923" s="20">
        <f>IF(VLOOKUP($A923,Data!$B:$K,MATCH(B$2,Data!$B$1:$K$1,FALSE),FALSE)="",#N/A,VLOOKUP($A923,Data!$B:$K,MATCH(B$2,Data!$B$1:$K$1,FALSE),FALSE))</f>
        <v>2.0299999999999998</v>
      </c>
    </row>
    <row r="924" spans="1:2" x14ac:dyDescent="0.25">
      <c r="A924" s="2">
        <f>IF(ISBLANK(Data!B925),#N/A,Data!B925)</f>
        <v>42905</v>
      </c>
      <c r="B924" s="20">
        <f>IF(VLOOKUP($A924,Data!$B:$K,MATCH(B$2,Data!$B$1:$K$1,FALSE),FALSE)="",#N/A,VLOOKUP($A924,Data!$B:$K,MATCH(B$2,Data!$B$1:$K$1,FALSE),FALSE))</f>
        <v>2.0099999999999998</v>
      </c>
    </row>
    <row r="925" spans="1:2" x14ac:dyDescent="0.25">
      <c r="A925" s="2">
        <f>IF(ISBLANK(Data!B926),#N/A,Data!B926)</f>
        <v>42902</v>
      </c>
      <c r="B925" s="20">
        <f>IF(VLOOKUP($A925,Data!$B:$K,MATCH(B$2,Data!$B$1:$K$1,FALSE),FALSE)="",#N/A,VLOOKUP($A925,Data!$B:$K,MATCH(B$2,Data!$B$1:$K$1,FALSE),FALSE))</f>
        <v>2</v>
      </c>
    </row>
    <row r="926" spans="1:2" x14ac:dyDescent="0.25">
      <c r="A926" s="2">
        <f>IF(ISBLANK(Data!B927),#N/A,Data!B927)</f>
        <v>42901</v>
      </c>
      <c r="B926" s="20">
        <f>IF(VLOOKUP($A926,Data!$B:$K,MATCH(B$2,Data!$B$1:$K$1,FALSE),FALSE)="",#N/A,VLOOKUP($A926,Data!$B:$K,MATCH(B$2,Data!$B$1:$K$1,FALSE),FALSE))</f>
        <v>1.9550000000000001</v>
      </c>
    </row>
    <row r="927" spans="1:2" x14ac:dyDescent="0.25">
      <c r="A927" s="2">
        <f>IF(ISBLANK(Data!B928),#N/A,Data!B928)</f>
        <v>42900</v>
      </c>
      <c r="B927" s="20">
        <f>IF(VLOOKUP($A927,Data!$B:$K,MATCH(B$2,Data!$B$1:$K$1,FALSE),FALSE)="",#N/A,VLOOKUP($A927,Data!$B:$K,MATCH(B$2,Data!$B$1:$K$1,FALSE),FALSE))</f>
        <v>1.9650000000000001</v>
      </c>
    </row>
    <row r="928" spans="1:2" x14ac:dyDescent="0.25">
      <c r="A928" s="2">
        <f>IF(ISBLANK(Data!B929),#N/A,Data!B929)</f>
        <v>42899</v>
      </c>
      <c r="B928" s="20">
        <f>IF(VLOOKUP($A928,Data!$B:$K,MATCH(B$2,Data!$B$1:$K$1,FALSE),FALSE)="",#N/A,VLOOKUP($A928,Data!$B:$K,MATCH(B$2,Data!$B$1:$K$1,FALSE),FALSE))</f>
        <v>1.95</v>
      </c>
    </row>
    <row r="929" spans="1:2" x14ac:dyDescent="0.25">
      <c r="A929" s="2">
        <f>IF(ISBLANK(Data!B930),#N/A,Data!B930)</f>
        <v>42895</v>
      </c>
      <c r="B929" s="20">
        <f>IF(VLOOKUP($A929,Data!$B:$K,MATCH(B$2,Data!$B$1:$K$1,FALSE),FALSE)="",#N/A,VLOOKUP($A929,Data!$B:$K,MATCH(B$2,Data!$B$1:$K$1,FALSE),FALSE))</f>
        <v>1.9550000000000001</v>
      </c>
    </row>
    <row r="930" spans="1:2" x14ac:dyDescent="0.25">
      <c r="A930" s="2">
        <f>IF(ISBLANK(Data!B931),#N/A,Data!B931)</f>
        <v>42894</v>
      </c>
      <c r="B930" s="20">
        <f>IF(VLOOKUP($A930,Data!$B:$K,MATCH(B$2,Data!$B$1:$K$1,FALSE),FALSE)="",#N/A,VLOOKUP($A930,Data!$B:$K,MATCH(B$2,Data!$B$1:$K$1,FALSE),FALSE))</f>
        <v>1.9450000000000001</v>
      </c>
    </row>
    <row r="931" spans="1:2" x14ac:dyDescent="0.25">
      <c r="A931" s="2">
        <f>IF(ISBLANK(Data!B932),#N/A,Data!B932)</f>
        <v>42893</v>
      </c>
      <c r="B931" s="20">
        <f>IF(VLOOKUP($A931,Data!$B:$K,MATCH(B$2,Data!$B$1:$K$1,FALSE),FALSE)="",#N/A,VLOOKUP($A931,Data!$B:$K,MATCH(B$2,Data!$B$1:$K$1,FALSE),FALSE))</f>
        <v>1.93</v>
      </c>
    </row>
    <row r="932" spans="1:2" x14ac:dyDescent="0.25">
      <c r="A932" s="2">
        <f>IF(ISBLANK(Data!B933),#N/A,Data!B933)</f>
        <v>42892</v>
      </c>
      <c r="B932" s="20">
        <f>IF(VLOOKUP($A932,Data!$B:$K,MATCH(B$2,Data!$B$1:$K$1,FALSE),FALSE)="",#N/A,VLOOKUP($A932,Data!$B:$K,MATCH(B$2,Data!$B$1:$K$1,FALSE),FALSE))</f>
        <v>1.895</v>
      </c>
    </row>
    <row r="933" spans="1:2" x14ac:dyDescent="0.25">
      <c r="A933" s="2">
        <f>IF(ISBLANK(Data!B934),#N/A,Data!B934)</f>
        <v>42891</v>
      </c>
      <c r="B933" s="20">
        <f>IF(VLOOKUP($A933,Data!$B:$K,MATCH(B$2,Data!$B$1:$K$1,FALSE),FALSE)="",#N/A,VLOOKUP($A933,Data!$B:$K,MATCH(B$2,Data!$B$1:$K$1,FALSE),FALSE))</f>
        <v>1.915</v>
      </c>
    </row>
    <row r="934" spans="1:2" x14ac:dyDescent="0.25">
      <c r="A934" s="2">
        <f>IF(ISBLANK(Data!B935),#N/A,Data!B935)</f>
        <v>42888</v>
      </c>
      <c r="B934" s="20">
        <f>IF(VLOOKUP($A934,Data!$B:$K,MATCH(B$2,Data!$B$1:$K$1,FALSE),FALSE)="",#N/A,VLOOKUP($A934,Data!$B:$K,MATCH(B$2,Data!$B$1:$K$1,FALSE),FALSE))</f>
        <v>1.92</v>
      </c>
    </row>
    <row r="935" spans="1:2" x14ac:dyDescent="0.25">
      <c r="A935" s="2">
        <f>IF(ISBLANK(Data!B936),#N/A,Data!B936)</f>
        <v>42887</v>
      </c>
      <c r="B935" s="20">
        <f>IF(VLOOKUP($A935,Data!$B:$K,MATCH(B$2,Data!$B$1:$K$1,FALSE),FALSE)="",#N/A,VLOOKUP($A935,Data!$B:$K,MATCH(B$2,Data!$B$1:$K$1,FALSE),FALSE))</f>
        <v>1.905</v>
      </c>
    </row>
    <row r="936" spans="1:2" x14ac:dyDescent="0.25">
      <c r="A936" s="2">
        <f>IF(ISBLANK(Data!B937),#N/A,Data!B937)</f>
        <v>42886</v>
      </c>
      <c r="B936" s="20">
        <f>IF(VLOOKUP($A936,Data!$B:$K,MATCH(B$2,Data!$B$1:$K$1,FALSE),FALSE)="",#N/A,VLOOKUP($A936,Data!$B:$K,MATCH(B$2,Data!$B$1:$K$1,FALSE),FALSE))</f>
        <v>1.895</v>
      </c>
    </row>
    <row r="937" spans="1:2" x14ac:dyDescent="0.25">
      <c r="A937" s="2">
        <f>IF(ISBLANK(Data!B938),#N/A,Data!B938)</f>
        <v>42885</v>
      </c>
      <c r="B937" s="20">
        <f>IF(VLOOKUP($A937,Data!$B:$K,MATCH(B$2,Data!$B$1:$K$1,FALSE),FALSE)="",#N/A,VLOOKUP($A937,Data!$B:$K,MATCH(B$2,Data!$B$1:$K$1,FALSE),FALSE))</f>
        <v>1.915</v>
      </c>
    </row>
    <row r="938" spans="1:2" x14ac:dyDescent="0.25">
      <c r="A938" s="2">
        <f>IF(ISBLANK(Data!B939),#N/A,Data!B939)</f>
        <v>42884</v>
      </c>
      <c r="B938" s="20">
        <f>IF(VLOOKUP($A938,Data!$B:$K,MATCH(B$2,Data!$B$1:$K$1,FALSE),FALSE)="",#N/A,VLOOKUP($A938,Data!$B:$K,MATCH(B$2,Data!$B$1:$K$1,FALSE),FALSE))</f>
        <v>1.9350000000000001</v>
      </c>
    </row>
    <row r="939" spans="1:2" x14ac:dyDescent="0.25">
      <c r="A939" s="2">
        <f>IF(ISBLANK(Data!B940),#N/A,Data!B940)</f>
        <v>42881</v>
      </c>
      <c r="B939" s="20">
        <f>IF(VLOOKUP($A939,Data!$B:$K,MATCH(B$2,Data!$B$1:$K$1,FALSE),FALSE)="",#N/A,VLOOKUP($A939,Data!$B:$K,MATCH(B$2,Data!$B$1:$K$1,FALSE),FALSE))</f>
        <v>1.9350000000000001</v>
      </c>
    </row>
    <row r="940" spans="1:2" x14ac:dyDescent="0.25">
      <c r="A940" s="2">
        <f>IF(ISBLANK(Data!B941),#N/A,Data!B941)</f>
        <v>42880</v>
      </c>
      <c r="B940" s="20">
        <f>IF(VLOOKUP($A940,Data!$B:$K,MATCH(B$2,Data!$B$1:$K$1,FALSE),FALSE)="",#N/A,VLOOKUP($A940,Data!$B:$K,MATCH(B$2,Data!$B$1:$K$1,FALSE),FALSE))</f>
        <v>1.95</v>
      </c>
    </row>
    <row r="941" spans="1:2" x14ac:dyDescent="0.25">
      <c r="A941" s="2">
        <f>IF(ISBLANK(Data!B942),#N/A,Data!B942)</f>
        <v>42879</v>
      </c>
      <c r="B941" s="20">
        <f>IF(VLOOKUP($A941,Data!$B:$K,MATCH(B$2,Data!$B$1:$K$1,FALSE),FALSE)="",#N/A,VLOOKUP($A941,Data!$B:$K,MATCH(B$2,Data!$B$1:$K$1,FALSE),FALSE))</f>
        <v>1.9850000000000001</v>
      </c>
    </row>
    <row r="942" spans="1:2" x14ac:dyDescent="0.25">
      <c r="A942" s="2">
        <f>IF(ISBLANK(Data!B943),#N/A,Data!B943)</f>
        <v>42878</v>
      </c>
      <c r="B942" s="20">
        <f>IF(VLOOKUP($A942,Data!$B:$K,MATCH(B$2,Data!$B$1:$K$1,FALSE),FALSE)="",#N/A,VLOOKUP($A942,Data!$B:$K,MATCH(B$2,Data!$B$1:$K$1,FALSE),FALSE))</f>
        <v>1.97</v>
      </c>
    </row>
    <row r="943" spans="1:2" x14ac:dyDescent="0.25">
      <c r="A943" s="2">
        <f>IF(ISBLANK(Data!B944),#N/A,Data!B944)</f>
        <v>42877</v>
      </c>
      <c r="B943" s="20">
        <f>IF(VLOOKUP($A943,Data!$B:$K,MATCH(B$2,Data!$B$1:$K$1,FALSE),FALSE)="",#N/A,VLOOKUP($A943,Data!$B:$K,MATCH(B$2,Data!$B$1:$K$1,FALSE),FALSE))</f>
        <v>2.0099999999999998</v>
      </c>
    </row>
    <row r="944" spans="1:2" x14ac:dyDescent="0.25">
      <c r="A944" s="2">
        <f>IF(ISBLANK(Data!B945),#N/A,Data!B945)</f>
        <v>42874</v>
      </c>
      <c r="B944" s="20">
        <f>IF(VLOOKUP($A944,Data!$B:$K,MATCH(B$2,Data!$B$1:$K$1,FALSE),FALSE)="",#N/A,VLOOKUP($A944,Data!$B:$K,MATCH(B$2,Data!$B$1:$K$1,FALSE),FALSE))</f>
        <v>2.0049999999999999</v>
      </c>
    </row>
    <row r="945" spans="1:2" x14ac:dyDescent="0.25">
      <c r="A945" s="2">
        <f>IF(ISBLANK(Data!B946),#N/A,Data!B946)</f>
        <v>42873</v>
      </c>
      <c r="B945" s="20">
        <f>IF(VLOOKUP($A945,Data!$B:$K,MATCH(B$2,Data!$B$1:$K$1,FALSE),FALSE)="",#N/A,VLOOKUP($A945,Data!$B:$K,MATCH(B$2,Data!$B$1:$K$1,FALSE),FALSE))</f>
        <v>2.0299999999999998</v>
      </c>
    </row>
    <row r="946" spans="1:2" x14ac:dyDescent="0.25">
      <c r="A946" s="2">
        <f>IF(ISBLANK(Data!B947),#N/A,Data!B947)</f>
        <v>42872</v>
      </c>
      <c r="B946" s="20">
        <f>IF(VLOOKUP($A946,Data!$B:$K,MATCH(B$2,Data!$B$1:$K$1,FALSE),FALSE)="",#N/A,VLOOKUP($A946,Data!$B:$K,MATCH(B$2,Data!$B$1:$K$1,FALSE),FALSE))</f>
        <v>2.0299999999999998</v>
      </c>
    </row>
    <row r="947" spans="1:2" x14ac:dyDescent="0.25">
      <c r="A947" s="2">
        <f>IF(ISBLANK(Data!B948),#N/A,Data!B948)</f>
        <v>42871</v>
      </c>
      <c r="B947" s="20">
        <f>IF(VLOOKUP($A947,Data!$B:$K,MATCH(B$2,Data!$B$1:$K$1,FALSE),FALSE)="",#N/A,VLOOKUP($A947,Data!$B:$K,MATCH(B$2,Data!$B$1:$K$1,FALSE),FALSE))</f>
        <v>2.0699999999999998</v>
      </c>
    </row>
    <row r="948" spans="1:2" x14ac:dyDescent="0.25">
      <c r="A948" s="2">
        <f>IF(ISBLANK(Data!B949),#N/A,Data!B949)</f>
        <v>42870</v>
      </c>
      <c r="B948" s="20">
        <f>IF(VLOOKUP($A948,Data!$B:$K,MATCH(B$2,Data!$B$1:$K$1,FALSE),FALSE)="",#N/A,VLOOKUP($A948,Data!$B:$K,MATCH(B$2,Data!$B$1:$K$1,FALSE),FALSE))</f>
        <v>2.0699999999999998</v>
      </c>
    </row>
    <row r="949" spans="1:2" x14ac:dyDescent="0.25">
      <c r="A949" s="2">
        <f>IF(ISBLANK(Data!B950),#N/A,Data!B950)</f>
        <v>42867</v>
      </c>
      <c r="B949" s="20">
        <f>IF(VLOOKUP($A949,Data!$B:$K,MATCH(B$2,Data!$B$1:$K$1,FALSE),FALSE)="",#N/A,VLOOKUP($A949,Data!$B:$K,MATCH(B$2,Data!$B$1:$K$1,FALSE),FALSE))</f>
        <v>2.105</v>
      </c>
    </row>
    <row r="950" spans="1:2" x14ac:dyDescent="0.25">
      <c r="A950" s="2">
        <f>IF(ISBLANK(Data!B951),#N/A,Data!B951)</f>
        <v>42866</v>
      </c>
      <c r="B950" s="20">
        <f>IF(VLOOKUP($A950,Data!$B:$K,MATCH(B$2,Data!$B$1:$K$1,FALSE),FALSE)="",#N/A,VLOOKUP($A950,Data!$B:$K,MATCH(B$2,Data!$B$1:$K$1,FALSE),FALSE))</f>
        <v>2.13</v>
      </c>
    </row>
    <row r="951" spans="1:2" x14ac:dyDescent="0.25">
      <c r="A951" s="2">
        <f>IF(ISBLANK(Data!B952),#N/A,Data!B952)</f>
        <v>42865</v>
      </c>
      <c r="B951" s="20">
        <f>IF(VLOOKUP($A951,Data!$B:$K,MATCH(B$2,Data!$B$1:$K$1,FALSE),FALSE)="",#N/A,VLOOKUP($A951,Data!$B:$K,MATCH(B$2,Data!$B$1:$K$1,FALSE),FALSE))</f>
        <v>2.15</v>
      </c>
    </row>
    <row r="952" spans="1:2" x14ac:dyDescent="0.25">
      <c r="A952" s="2">
        <f>IF(ISBLANK(Data!B953),#N/A,Data!B953)</f>
        <v>42864</v>
      </c>
      <c r="B952" s="20">
        <f>IF(VLOOKUP($A952,Data!$B:$K,MATCH(B$2,Data!$B$1:$K$1,FALSE),FALSE)="",#N/A,VLOOKUP($A952,Data!$B:$K,MATCH(B$2,Data!$B$1:$K$1,FALSE),FALSE))</f>
        <v>2.1800000000000002</v>
      </c>
    </row>
    <row r="953" spans="1:2" x14ac:dyDescent="0.25">
      <c r="A953" s="2">
        <f>IF(ISBLANK(Data!B954),#N/A,Data!B954)</f>
        <v>42863</v>
      </c>
      <c r="B953" s="20">
        <f>IF(VLOOKUP($A953,Data!$B:$K,MATCH(B$2,Data!$B$1:$K$1,FALSE),FALSE)="",#N/A,VLOOKUP($A953,Data!$B:$K,MATCH(B$2,Data!$B$1:$K$1,FALSE),FALSE))</f>
        <v>2.1800000000000002</v>
      </c>
    </row>
    <row r="954" spans="1:2" x14ac:dyDescent="0.25">
      <c r="A954" s="2">
        <f>IF(ISBLANK(Data!B955),#N/A,Data!B955)</f>
        <v>42860</v>
      </c>
      <c r="B954" s="20">
        <f>IF(VLOOKUP($A954,Data!$B:$K,MATCH(B$2,Data!$B$1:$K$1,FALSE),FALSE)="",#N/A,VLOOKUP($A954,Data!$B:$K,MATCH(B$2,Data!$B$1:$K$1,FALSE),FALSE))</f>
        <v>2.16</v>
      </c>
    </row>
    <row r="955" spans="1:2" x14ac:dyDescent="0.25">
      <c r="A955" s="2">
        <f>IF(ISBLANK(Data!B956),#N/A,Data!B956)</f>
        <v>42859</v>
      </c>
      <c r="B955" s="20">
        <f>IF(VLOOKUP($A955,Data!$B:$K,MATCH(B$2,Data!$B$1:$K$1,FALSE),FALSE)="",#N/A,VLOOKUP($A955,Data!$B:$K,MATCH(B$2,Data!$B$1:$K$1,FALSE),FALSE))</f>
        <v>2.1549999999999998</v>
      </c>
    </row>
    <row r="956" spans="1:2" x14ac:dyDescent="0.25">
      <c r="A956" s="2">
        <f>IF(ISBLANK(Data!B957),#N/A,Data!B957)</f>
        <v>42858</v>
      </c>
      <c r="B956" s="20">
        <f>IF(VLOOKUP($A956,Data!$B:$K,MATCH(B$2,Data!$B$1:$K$1,FALSE),FALSE)="",#N/A,VLOOKUP($A956,Data!$B:$K,MATCH(B$2,Data!$B$1:$K$1,FALSE),FALSE))</f>
        <v>2.105</v>
      </c>
    </row>
    <row r="957" spans="1:2" x14ac:dyDescent="0.25">
      <c r="A957" s="2">
        <f>IF(ISBLANK(Data!B958),#N/A,Data!B958)</f>
        <v>42857</v>
      </c>
      <c r="B957" s="20">
        <f>IF(VLOOKUP($A957,Data!$B:$K,MATCH(B$2,Data!$B$1:$K$1,FALSE),FALSE)="",#N/A,VLOOKUP($A957,Data!$B:$K,MATCH(B$2,Data!$B$1:$K$1,FALSE),FALSE))</f>
        <v>2.12</v>
      </c>
    </row>
    <row r="958" spans="1:2" x14ac:dyDescent="0.25">
      <c r="A958" s="2">
        <f>IF(ISBLANK(Data!B959),#N/A,Data!B959)</f>
        <v>42856</v>
      </c>
      <c r="B958" s="20">
        <f>IF(VLOOKUP($A958,Data!$B:$K,MATCH(B$2,Data!$B$1:$K$1,FALSE),FALSE)="",#N/A,VLOOKUP($A958,Data!$B:$K,MATCH(B$2,Data!$B$1:$K$1,FALSE),FALSE))</f>
        <v>2.0950000000000002</v>
      </c>
    </row>
    <row r="959" spans="1:2" x14ac:dyDescent="0.25">
      <c r="A959" s="2">
        <f>IF(ISBLANK(Data!B960),#N/A,Data!B960)</f>
        <v>42853</v>
      </c>
      <c r="B959" s="20">
        <f>IF(VLOOKUP($A959,Data!$B:$K,MATCH(B$2,Data!$B$1:$K$1,FALSE),FALSE)="",#N/A,VLOOKUP($A959,Data!$B:$K,MATCH(B$2,Data!$B$1:$K$1,FALSE),FALSE))</f>
        <v>2.09</v>
      </c>
    </row>
    <row r="960" spans="1:2" x14ac:dyDescent="0.25">
      <c r="A960" s="2">
        <f>IF(ISBLANK(Data!B961),#N/A,Data!B961)</f>
        <v>42852</v>
      </c>
      <c r="B960" s="20">
        <f>IF(VLOOKUP($A960,Data!$B:$K,MATCH(B$2,Data!$B$1:$K$1,FALSE),FALSE)="",#N/A,VLOOKUP($A960,Data!$B:$K,MATCH(B$2,Data!$B$1:$K$1,FALSE),FALSE))</f>
        <v>2.125</v>
      </c>
    </row>
    <row r="961" spans="1:2" x14ac:dyDescent="0.25">
      <c r="A961" s="2">
        <f>IF(ISBLANK(Data!B962),#N/A,Data!B962)</f>
        <v>42851</v>
      </c>
      <c r="B961" s="20">
        <f>IF(VLOOKUP($A961,Data!$B:$K,MATCH(B$2,Data!$B$1:$K$1,FALSE),FALSE)="",#N/A,VLOOKUP($A961,Data!$B:$K,MATCH(B$2,Data!$B$1:$K$1,FALSE),FALSE))</f>
        <v>2.145</v>
      </c>
    </row>
    <row r="962" spans="1:2" x14ac:dyDescent="0.25">
      <c r="A962" s="2">
        <f>IF(ISBLANK(Data!B963),#N/A,Data!B963)</f>
        <v>42849</v>
      </c>
      <c r="B962" s="20">
        <f>IF(VLOOKUP($A962,Data!$B:$K,MATCH(B$2,Data!$B$1:$K$1,FALSE),FALSE)="",#N/A,VLOOKUP($A962,Data!$B:$K,MATCH(B$2,Data!$B$1:$K$1,FALSE),FALSE))</f>
        <v>2.105</v>
      </c>
    </row>
    <row r="963" spans="1:2" x14ac:dyDescent="0.25">
      <c r="A963" s="2">
        <f>IF(ISBLANK(Data!B964),#N/A,Data!B964)</f>
        <v>42846</v>
      </c>
      <c r="B963" s="20">
        <f>IF(VLOOKUP($A963,Data!$B:$K,MATCH(B$2,Data!$B$1:$K$1,FALSE),FALSE)="",#N/A,VLOOKUP($A963,Data!$B:$K,MATCH(B$2,Data!$B$1:$K$1,FALSE),FALSE))</f>
        <v>2.0750000000000002</v>
      </c>
    </row>
    <row r="964" spans="1:2" x14ac:dyDescent="0.25">
      <c r="A964" s="2">
        <f>IF(ISBLANK(Data!B965),#N/A,Data!B965)</f>
        <v>42845</v>
      </c>
      <c r="B964" s="20">
        <f>IF(VLOOKUP($A964,Data!$B:$K,MATCH(B$2,Data!$B$1:$K$1,FALSE),FALSE)="",#N/A,VLOOKUP($A964,Data!$B:$K,MATCH(B$2,Data!$B$1:$K$1,FALSE),FALSE))</f>
        <v>2.0550000000000002</v>
      </c>
    </row>
    <row r="965" spans="1:2" x14ac:dyDescent="0.25">
      <c r="A965" s="2">
        <f>IF(ISBLANK(Data!B966),#N/A,Data!B966)</f>
        <v>42844</v>
      </c>
      <c r="B965" s="20">
        <f>IF(VLOOKUP($A965,Data!$B:$K,MATCH(B$2,Data!$B$1:$K$1,FALSE),FALSE)="",#N/A,VLOOKUP($A965,Data!$B:$K,MATCH(B$2,Data!$B$1:$K$1,FALSE),FALSE))</f>
        <v>2.02</v>
      </c>
    </row>
    <row r="966" spans="1:2" x14ac:dyDescent="0.25">
      <c r="A966" s="2">
        <f>IF(ISBLANK(Data!B967),#N/A,Data!B967)</f>
        <v>42843</v>
      </c>
      <c r="B966" s="20">
        <f>IF(VLOOKUP($A966,Data!$B:$K,MATCH(B$2,Data!$B$1:$K$1,FALSE),FALSE)="",#N/A,VLOOKUP($A966,Data!$B:$K,MATCH(B$2,Data!$B$1:$K$1,FALSE),FALSE))</f>
        <v>2.0449999999999999</v>
      </c>
    </row>
    <row r="967" spans="1:2" x14ac:dyDescent="0.25">
      <c r="A967" s="2">
        <f>IF(ISBLANK(Data!B968),#N/A,Data!B968)</f>
        <v>42838</v>
      </c>
      <c r="B967" s="20">
        <f>IF(VLOOKUP($A967,Data!$B:$K,MATCH(B$2,Data!$B$1:$K$1,FALSE),FALSE)="",#N/A,VLOOKUP($A967,Data!$B:$K,MATCH(B$2,Data!$B$1:$K$1,FALSE),FALSE))</f>
        <v>2.0249999999999999</v>
      </c>
    </row>
    <row r="968" spans="1:2" x14ac:dyDescent="0.25">
      <c r="A968" s="2">
        <f>IF(ISBLANK(Data!B969),#N/A,Data!B969)</f>
        <v>42837</v>
      </c>
      <c r="B968" s="20">
        <f>IF(VLOOKUP($A968,Data!$B:$K,MATCH(B$2,Data!$B$1:$K$1,FALSE),FALSE)="",#N/A,VLOOKUP($A968,Data!$B:$K,MATCH(B$2,Data!$B$1:$K$1,FALSE),FALSE))</f>
        <v>2.04</v>
      </c>
    </row>
    <row r="969" spans="1:2" x14ac:dyDescent="0.25">
      <c r="A969" s="2">
        <f>IF(ISBLANK(Data!B970),#N/A,Data!B970)</f>
        <v>42836</v>
      </c>
      <c r="B969" s="20">
        <f>IF(VLOOKUP($A969,Data!$B:$K,MATCH(B$2,Data!$B$1:$K$1,FALSE),FALSE)="",#N/A,VLOOKUP($A969,Data!$B:$K,MATCH(B$2,Data!$B$1:$K$1,FALSE),FALSE))</f>
        <v>2.06</v>
      </c>
    </row>
    <row r="970" spans="1:2" x14ac:dyDescent="0.25">
      <c r="A970" s="2">
        <f>IF(ISBLANK(Data!B971),#N/A,Data!B971)</f>
        <v>42835</v>
      </c>
      <c r="B970" s="20">
        <f>IF(VLOOKUP($A970,Data!$B:$K,MATCH(B$2,Data!$B$1:$K$1,FALSE),FALSE)="",#N/A,VLOOKUP($A970,Data!$B:$K,MATCH(B$2,Data!$B$1:$K$1,FALSE),FALSE))</f>
        <v>2.0750000000000002</v>
      </c>
    </row>
    <row r="971" spans="1:2" x14ac:dyDescent="0.25">
      <c r="A971" s="2">
        <f>IF(ISBLANK(Data!B972),#N/A,Data!B972)</f>
        <v>42832</v>
      </c>
      <c r="B971" s="20">
        <f>IF(VLOOKUP($A971,Data!$B:$K,MATCH(B$2,Data!$B$1:$K$1,FALSE),FALSE)="",#N/A,VLOOKUP($A971,Data!$B:$K,MATCH(B$2,Data!$B$1:$K$1,FALSE),FALSE))</f>
        <v>2.0649999999999999</v>
      </c>
    </row>
    <row r="972" spans="1:2" x14ac:dyDescent="0.25">
      <c r="A972" s="2">
        <f>IF(ISBLANK(Data!B973),#N/A,Data!B973)</f>
        <v>42831</v>
      </c>
      <c r="B972" s="20">
        <f>IF(VLOOKUP($A972,Data!$B:$K,MATCH(B$2,Data!$B$1:$K$1,FALSE),FALSE)="",#N/A,VLOOKUP($A972,Data!$B:$K,MATCH(B$2,Data!$B$1:$K$1,FALSE),FALSE))</f>
        <v>2.105</v>
      </c>
    </row>
    <row r="973" spans="1:2" x14ac:dyDescent="0.25">
      <c r="A973" s="2">
        <f>IF(ISBLANK(Data!B974),#N/A,Data!B974)</f>
        <v>42830</v>
      </c>
      <c r="B973" s="20">
        <f>IF(VLOOKUP($A973,Data!$B:$K,MATCH(B$2,Data!$B$1:$K$1,FALSE),FALSE)="",#N/A,VLOOKUP($A973,Data!$B:$K,MATCH(B$2,Data!$B$1:$K$1,FALSE),FALSE))</f>
        <v>2.1349999999999998</v>
      </c>
    </row>
    <row r="974" spans="1:2" x14ac:dyDescent="0.25">
      <c r="A974" s="2">
        <f>IF(ISBLANK(Data!B975),#N/A,Data!B975)</f>
        <v>42829</v>
      </c>
      <c r="B974" s="20">
        <f>IF(VLOOKUP($A974,Data!$B:$K,MATCH(B$2,Data!$B$1:$K$1,FALSE),FALSE)="",#N/A,VLOOKUP($A974,Data!$B:$K,MATCH(B$2,Data!$B$1:$K$1,FALSE),FALSE))</f>
        <v>2.145</v>
      </c>
    </row>
    <row r="975" spans="1:2" x14ac:dyDescent="0.25">
      <c r="A975" s="2">
        <f>IF(ISBLANK(Data!B976),#N/A,Data!B976)</f>
        <v>42828</v>
      </c>
      <c r="B975" s="20">
        <f>IF(VLOOKUP($A975,Data!$B:$K,MATCH(B$2,Data!$B$1:$K$1,FALSE),FALSE)="",#N/A,VLOOKUP($A975,Data!$B:$K,MATCH(B$2,Data!$B$1:$K$1,FALSE),FALSE))</f>
        <v>2.19</v>
      </c>
    </row>
    <row r="976" spans="1:2" x14ac:dyDescent="0.25">
      <c r="A976" s="2">
        <f>IF(ISBLANK(Data!B977),#N/A,Data!B977)</f>
        <v>42825</v>
      </c>
      <c r="B976" s="20">
        <f>IF(VLOOKUP($A976,Data!$B:$K,MATCH(B$2,Data!$B$1:$K$1,FALSE),FALSE)="",#N/A,VLOOKUP($A976,Data!$B:$K,MATCH(B$2,Data!$B$1:$K$1,FALSE),FALSE))</f>
        <v>2.21</v>
      </c>
    </row>
    <row r="977" spans="1:2" x14ac:dyDescent="0.25">
      <c r="A977" s="2">
        <f>IF(ISBLANK(Data!B978),#N/A,Data!B978)</f>
        <v>42824</v>
      </c>
      <c r="B977" s="20">
        <f>IF(VLOOKUP($A977,Data!$B:$K,MATCH(B$2,Data!$B$1:$K$1,FALSE),FALSE)="",#N/A,VLOOKUP($A977,Data!$B:$K,MATCH(B$2,Data!$B$1:$K$1,FALSE),FALSE))</f>
        <v>2.2000000000000002</v>
      </c>
    </row>
    <row r="978" spans="1:2" x14ac:dyDescent="0.25">
      <c r="A978" s="2">
        <f>IF(ISBLANK(Data!B979),#N/A,Data!B979)</f>
        <v>42823</v>
      </c>
      <c r="B978" s="20">
        <f>IF(VLOOKUP($A978,Data!$B:$K,MATCH(B$2,Data!$B$1:$K$1,FALSE),FALSE)="",#N/A,VLOOKUP($A978,Data!$B:$K,MATCH(B$2,Data!$B$1:$K$1,FALSE),FALSE))</f>
        <v>2.2200000000000002</v>
      </c>
    </row>
    <row r="979" spans="1:2" x14ac:dyDescent="0.25">
      <c r="A979" s="2">
        <f>IF(ISBLANK(Data!B980),#N/A,Data!B980)</f>
        <v>42822</v>
      </c>
      <c r="B979" s="20">
        <f>IF(VLOOKUP($A979,Data!$B:$K,MATCH(B$2,Data!$B$1:$K$1,FALSE),FALSE)="",#N/A,VLOOKUP($A979,Data!$B:$K,MATCH(B$2,Data!$B$1:$K$1,FALSE),FALSE))</f>
        <v>2.2000000000000002</v>
      </c>
    </row>
    <row r="980" spans="1:2" x14ac:dyDescent="0.25">
      <c r="A980" s="2">
        <f>IF(ISBLANK(Data!B981),#N/A,Data!B981)</f>
        <v>42821</v>
      </c>
      <c r="B980" s="20">
        <f>IF(VLOOKUP($A980,Data!$B:$K,MATCH(B$2,Data!$B$1:$K$1,FALSE),FALSE)="",#N/A,VLOOKUP($A980,Data!$B:$K,MATCH(B$2,Data!$B$1:$K$1,FALSE),FALSE))</f>
        <v>2.2200000000000002</v>
      </c>
    </row>
    <row r="981" spans="1:2" x14ac:dyDescent="0.25">
      <c r="A981" s="2">
        <f>IF(ISBLANK(Data!B982),#N/A,Data!B982)</f>
        <v>42818</v>
      </c>
      <c r="B981" s="20">
        <f>IF(VLOOKUP($A981,Data!$B:$K,MATCH(B$2,Data!$B$1:$K$1,FALSE),FALSE)="",#N/A,VLOOKUP($A981,Data!$B:$K,MATCH(B$2,Data!$B$1:$K$1,FALSE),FALSE))</f>
        <v>2.2450000000000001</v>
      </c>
    </row>
    <row r="982" spans="1:2" x14ac:dyDescent="0.25">
      <c r="A982" s="2">
        <f>IF(ISBLANK(Data!B983),#N/A,Data!B983)</f>
        <v>42817</v>
      </c>
      <c r="B982" s="20">
        <f>IF(VLOOKUP($A982,Data!$B:$K,MATCH(B$2,Data!$B$1:$K$1,FALSE),FALSE)="",#N/A,VLOOKUP($A982,Data!$B:$K,MATCH(B$2,Data!$B$1:$K$1,FALSE),FALSE))</f>
        <v>2.25</v>
      </c>
    </row>
    <row r="983" spans="1:2" x14ac:dyDescent="0.25">
      <c r="A983" s="2">
        <f>IF(ISBLANK(Data!B984),#N/A,Data!B984)</f>
        <v>42816</v>
      </c>
      <c r="B983" s="20">
        <f>IF(VLOOKUP($A983,Data!$B:$K,MATCH(B$2,Data!$B$1:$K$1,FALSE),FALSE)="",#N/A,VLOOKUP($A983,Data!$B:$K,MATCH(B$2,Data!$B$1:$K$1,FALSE),FALSE))</f>
        <v>2.2650000000000001</v>
      </c>
    </row>
    <row r="984" spans="1:2" x14ac:dyDescent="0.25">
      <c r="A984" s="2">
        <f>IF(ISBLANK(Data!B985),#N/A,Data!B985)</f>
        <v>42815</v>
      </c>
      <c r="B984" s="20">
        <f>IF(VLOOKUP($A984,Data!$B:$K,MATCH(B$2,Data!$B$1:$K$1,FALSE),FALSE)="",#N/A,VLOOKUP($A984,Data!$B:$K,MATCH(B$2,Data!$B$1:$K$1,FALSE),FALSE))</f>
        <v>2.2850000000000001</v>
      </c>
    </row>
    <row r="985" spans="1:2" x14ac:dyDescent="0.25">
      <c r="A985" s="2">
        <f>IF(ISBLANK(Data!B986),#N/A,Data!B986)</f>
        <v>42814</v>
      </c>
      <c r="B985" s="20">
        <f>IF(VLOOKUP($A985,Data!$B:$K,MATCH(B$2,Data!$B$1:$K$1,FALSE),FALSE)="",#N/A,VLOOKUP($A985,Data!$B:$K,MATCH(B$2,Data!$B$1:$K$1,FALSE),FALSE))</f>
        <v>2.2949999999999999</v>
      </c>
    </row>
    <row r="986" spans="1:2" x14ac:dyDescent="0.25">
      <c r="A986" s="2">
        <f>IF(ISBLANK(Data!B987),#N/A,Data!B987)</f>
        <v>42811</v>
      </c>
      <c r="B986" s="20">
        <f>IF(VLOOKUP($A986,Data!$B:$K,MATCH(B$2,Data!$B$1:$K$1,FALSE),FALSE)="",#N/A,VLOOKUP($A986,Data!$B:$K,MATCH(B$2,Data!$B$1:$K$1,FALSE),FALSE))</f>
        <v>2.33</v>
      </c>
    </row>
    <row r="987" spans="1:2" x14ac:dyDescent="0.25">
      <c r="A987" s="2">
        <f>IF(ISBLANK(Data!B988),#N/A,Data!B988)</f>
        <v>42810</v>
      </c>
      <c r="B987" s="20">
        <f>IF(VLOOKUP($A987,Data!$B:$K,MATCH(B$2,Data!$B$1:$K$1,FALSE),FALSE)="",#N/A,VLOOKUP($A987,Data!$B:$K,MATCH(B$2,Data!$B$1:$K$1,FALSE),FALSE))</f>
        <v>2.3050000000000002</v>
      </c>
    </row>
    <row r="988" spans="1:2" x14ac:dyDescent="0.25">
      <c r="A988" s="2">
        <f>IF(ISBLANK(Data!B989),#N/A,Data!B989)</f>
        <v>42809</v>
      </c>
      <c r="B988" s="20">
        <f>IF(VLOOKUP($A988,Data!$B:$K,MATCH(B$2,Data!$B$1:$K$1,FALSE),FALSE)="",#N/A,VLOOKUP($A988,Data!$B:$K,MATCH(B$2,Data!$B$1:$K$1,FALSE),FALSE))</f>
        <v>2.395</v>
      </c>
    </row>
    <row r="989" spans="1:2" x14ac:dyDescent="0.25">
      <c r="A989" s="2">
        <f>IF(ISBLANK(Data!B990),#N/A,Data!B990)</f>
        <v>42808</v>
      </c>
      <c r="B989" s="20">
        <f>IF(VLOOKUP($A989,Data!$B:$K,MATCH(B$2,Data!$B$1:$K$1,FALSE),FALSE)="",#N/A,VLOOKUP($A989,Data!$B:$K,MATCH(B$2,Data!$B$1:$K$1,FALSE),FALSE))</f>
        <v>2.39</v>
      </c>
    </row>
    <row r="990" spans="1:2" x14ac:dyDescent="0.25">
      <c r="A990" s="2">
        <f>IF(ISBLANK(Data!B991),#N/A,Data!B991)</f>
        <v>42807</v>
      </c>
      <c r="B990" s="20">
        <f>IF(VLOOKUP($A990,Data!$B:$K,MATCH(B$2,Data!$B$1:$K$1,FALSE),FALSE)="",#N/A,VLOOKUP($A990,Data!$B:$K,MATCH(B$2,Data!$B$1:$K$1,FALSE),FALSE))</f>
        <v>2.395</v>
      </c>
    </row>
    <row r="991" spans="1:2" x14ac:dyDescent="0.25">
      <c r="A991" s="2">
        <f>IF(ISBLANK(Data!B992),#N/A,Data!B992)</f>
        <v>42804</v>
      </c>
      <c r="B991" s="20">
        <f>IF(VLOOKUP($A991,Data!$B:$K,MATCH(B$2,Data!$B$1:$K$1,FALSE),FALSE)="",#N/A,VLOOKUP($A991,Data!$B:$K,MATCH(B$2,Data!$B$1:$K$1,FALSE),FALSE))</f>
        <v>2.4300000000000002</v>
      </c>
    </row>
    <row r="992" spans="1:2" x14ac:dyDescent="0.25">
      <c r="A992" s="2">
        <f>IF(ISBLANK(Data!B993),#N/A,Data!B993)</f>
        <v>42803</v>
      </c>
      <c r="B992" s="20">
        <f>IF(VLOOKUP($A992,Data!$B:$K,MATCH(B$2,Data!$B$1:$K$1,FALSE),FALSE)="",#N/A,VLOOKUP($A992,Data!$B:$K,MATCH(B$2,Data!$B$1:$K$1,FALSE),FALSE))</f>
        <v>2.39</v>
      </c>
    </row>
    <row r="993" spans="1:2" x14ac:dyDescent="0.25">
      <c r="A993" s="2">
        <f>IF(ISBLANK(Data!B994),#N/A,Data!B994)</f>
        <v>42802</v>
      </c>
      <c r="B993" s="20">
        <f>IF(VLOOKUP($A993,Data!$B:$K,MATCH(B$2,Data!$B$1:$K$1,FALSE),FALSE)="",#N/A,VLOOKUP($A993,Data!$B:$K,MATCH(B$2,Data!$B$1:$K$1,FALSE),FALSE))</f>
        <v>2.3450000000000002</v>
      </c>
    </row>
    <row r="994" spans="1:2" x14ac:dyDescent="0.25">
      <c r="A994" s="2">
        <f>IF(ISBLANK(Data!B995),#N/A,Data!B995)</f>
        <v>42801</v>
      </c>
      <c r="B994" s="20">
        <f>IF(VLOOKUP($A994,Data!$B:$K,MATCH(B$2,Data!$B$1:$K$1,FALSE),FALSE)="",#N/A,VLOOKUP($A994,Data!$B:$K,MATCH(B$2,Data!$B$1:$K$1,FALSE),FALSE))</f>
        <v>2.2949999999999999</v>
      </c>
    </row>
    <row r="995" spans="1:2" x14ac:dyDescent="0.25">
      <c r="A995" s="2">
        <f>IF(ISBLANK(Data!B996),#N/A,Data!B996)</f>
        <v>42800</v>
      </c>
      <c r="B995" s="20">
        <f>IF(VLOOKUP($A995,Data!$B:$K,MATCH(B$2,Data!$B$1:$K$1,FALSE),FALSE)="",#N/A,VLOOKUP($A995,Data!$B:$K,MATCH(B$2,Data!$B$1:$K$1,FALSE),FALSE))</f>
        <v>2.2799999999999998</v>
      </c>
    </row>
    <row r="996" spans="1:2" x14ac:dyDescent="0.25">
      <c r="A996" s="2">
        <f>IF(ISBLANK(Data!B997),#N/A,Data!B997)</f>
        <v>42797</v>
      </c>
      <c r="B996" s="20">
        <f>IF(VLOOKUP($A996,Data!$B:$K,MATCH(B$2,Data!$B$1:$K$1,FALSE),FALSE)="",#N/A,VLOOKUP($A996,Data!$B:$K,MATCH(B$2,Data!$B$1:$K$1,FALSE),FALSE))</f>
        <v>2.27</v>
      </c>
    </row>
    <row r="997" spans="1:2" x14ac:dyDescent="0.25">
      <c r="A997" s="2">
        <f>IF(ISBLANK(Data!B998),#N/A,Data!B998)</f>
        <v>42796</v>
      </c>
      <c r="B997" s="20">
        <f>IF(VLOOKUP($A997,Data!$B:$K,MATCH(B$2,Data!$B$1:$K$1,FALSE),FALSE)="",#N/A,VLOOKUP($A997,Data!$B:$K,MATCH(B$2,Data!$B$1:$K$1,FALSE),FALSE))</f>
        <v>2.2599999999999998</v>
      </c>
    </row>
    <row r="998" spans="1:2" x14ac:dyDescent="0.25">
      <c r="A998" s="2">
        <f>IF(ISBLANK(Data!B999),#N/A,Data!B999)</f>
        <v>42795</v>
      </c>
      <c r="B998" s="20">
        <f>IF(VLOOKUP($A998,Data!$B:$K,MATCH(B$2,Data!$B$1:$K$1,FALSE),FALSE)="",#N/A,VLOOKUP($A998,Data!$B:$K,MATCH(B$2,Data!$B$1:$K$1,FALSE),FALSE))</f>
        <v>2.2749999999999999</v>
      </c>
    </row>
    <row r="999" spans="1:2" x14ac:dyDescent="0.25">
      <c r="A999" s="2">
        <f>IF(ISBLANK(Data!B1000),#N/A,Data!B1000)</f>
        <v>42794</v>
      </c>
      <c r="B999" s="20">
        <f>IF(VLOOKUP($A999,Data!$B:$K,MATCH(B$2,Data!$B$1:$K$1,FALSE),FALSE)="",#N/A,VLOOKUP($A999,Data!$B:$K,MATCH(B$2,Data!$B$1:$K$1,FALSE),FALSE))</f>
        <v>2.2149999999999999</v>
      </c>
    </row>
    <row r="1000" spans="1:2" x14ac:dyDescent="0.25">
      <c r="A1000" s="2">
        <f>IF(ISBLANK(Data!B1001),#N/A,Data!B1001)</f>
        <v>42793</v>
      </c>
      <c r="B1000" s="20">
        <f>IF(VLOOKUP($A1000,Data!$B:$K,MATCH(B$2,Data!$B$1:$K$1,FALSE),FALSE)="",#N/A,VLOOKUP($A1000,Data!$B:$K,MATCH(B$2,Data!$B$1:$K$1,FALSE),FALSE))</f>
        <v>2.2050000000000001</v>
      </c>
    </row>
    <row r="1001" spans="1:2" x14ac:dyDescent="0.25">
      <c r="A1001" s="2">
        <f>IF(ISBLANK(Data!B1002),#N/A,Data!B1002)</f>
        <v>42790</v>
      </c>
      <c r="B1001" s="20">
        <f>IF(VLOOKUP($A1001,Data!$B:$K,MATCH(B$2,Data!$B$1:$K$1,FALSE),FALSE)="",#N/A,VLOOKUP($A1001,Data!$B:$K,MATCH(B$2,Data!$B$1:$K$1,FALSE),FALSE))</f>
        <v>2.2200000000000002</v>
      </c>
    </row>
    <row r="1002" spans="1:2" x14ac:dyDescent="0.25">
      <c r="A1002" s="2">
        <f>IF(ISBLANK(Data!B1003),#N/A,Data!B1003)</f>
        <v>42789</v>
      </c>
      <c r="B1002" s="20">
        <f>IF(VLOOKUP($A1002,Data!$B:$K,MATCH(B$2,Data!$B$1:$K$1,FALSE),FALSE)="",#N/A,VLOOKUP($A1002,Data!$B:$K,MATCH(B$2,Data!$B$1:$K$1,FALSE),FALSE))</f>
        <v>2.2650000000000001</v>
      </c>
    </row>
    <row r="1003" spans="1:2" x14ac:dyDescent="0.25">
      <c r="A1003" s="2">
        <f>IF(ISBLANK(Data!B1004),#N/A,Data!B1004)</f>
        <v>42788</v>
      </c>
      <c r="B1003" s="20">
        <f>IF(VLOOKUP($A1003,Data!$B:$K,MATCH(B$2,Data!$B$1:$K$1,FALSE),FALSE)="",#N/A,VLOOKUP($A1003,Data!$B:$K,MATCH(B$2,Data!$B$1:$K$1,FALSE),FALSE))</f>
        <v>2.2999999999999998</v>
      </c>
    </row>
    <row r="1004" spans="1:2" x14ac:dyDescent="0.25">
      <c r="A1004" s="2">
        <f>IF(ISBLANK(Data!B1005),#N/A,Data!B1005)</f>
        <v>42787</v>
      </c>
      <c r="B1004" s="20">
        <f>IF(VLOOKUP($A1004,Data!$B:$K,MATCH(B$2,Data!$B$1:$K$1,FALSE),FALSE)="",#N/A,VLOOKUP($A1004,Data!$B:$K,MATCH(B$2,Data!$B$1:$K$1,FALSE),FALSE))</f>
        <v>2.2799999999999998</v>
      </c>
    </row>
    <row r="1005" spans="1:2" x14ac:dyDescent="0.25">
      <c r="A1005" s="2">
        <f>IF(ISBLANK(Data!B1006),#N/A,Data!B1006)</f>
        <v>42786</v>
      </c>
      <c r="B1005" s="20">
        <f>IF(VLOOKUP($A1005,Data!$B:$K,MATCH(B$2,Data!$B$1:$K$1,FALSE),FALSE)="",#N/A,VLOOKUP($A1005,Data!$B:$K,MATCH(B$2,Data!$B$1:$K$1,FALSE),FALSE))</f>
        <v>2.27</v>
      </c>
    </row>
    <row r="1006" spans="1:2" x14ac:dyDescent="0.25">
      <c r="A1006" s="2">
        <f>IF(ISBLANK(Data!B1007),#N/A,Data!B1007)</f>
        <v>42783</v>
      </c>
      <c r="B1006" s="20">
        <f>IF(VLOOKUP($A1006,Data!$B:$K,MATCH(B$2,Data!$B$1:$K$1,FALSE),FALSE)="",#N/A,VLOOKUP($A1006,Data!$B:$K,MATCH(B$2,Data!$B$1:$K$1,FALSE),FALSE))</f>
        <v>2.2850000000000001</v>
      </c>
    </row>
    <row r="1007" spans="1:2" x14ac:dyDescent="0.25">
      <c r="A1007" s="2">
        <f>IF(ISBLANK(Data!B1008),#N/A,Data!B1008)</f>
        <v>42782</v>
      </c>
      <c r="B1007" s="20">
        <f>IF(VLOOKUP($A1007,Data!$B:$K,MATCH(B$2,Data!$B$1:$K$1,FALSE),FALSE)="",#N/A,VLOOKUP($A1007,Data!$B:$K,MATCH(B$2,Data!$B$1:$K$1,FALSE),FALSE))</f>
        <v>2.2850000000000001</v>
      </c>
    </row>
    <row r="1008" spans="1:2" x14ac:dyDescent="0.25">
      <c r="A1008" s="2">
        <f>IF(ISBLANK(Data!B1009),#N/A,Data!B1009)</f>
        <v>42781</v>
      </c>
      <c r="B1008" s="20">
        <f>IF(VLOOKUP($A1008,Data!$B:$K,MATCH(B$2,Data!$B$1:$K$1,FALSE),FALSE)="",#N/A,VLOOKUP($A1008,Data!$B:$K,MATCH(B$2,Data!$B$1:$K$1,FALSE),FALSE))</f>
        <v>2.2650000000000001</v>
      </c>
    </row>
    <row r="1009" spans="1:2" x14ac:dyDescent="0.25">
      <c r="A1009" s="2">
        <f>IF(ISBLANK(Data!B1010),#N/A,Data!B1010)</f>
        <v>42780</v>
      </c>
      <c r="B1009" s="20">
        <f>IF(VLOOKUP($A1009,Data!$B:$K,MATCH(B$2,Data!$B$1:$K$1,FALSE),FALSE)="",#N/A,VLOOKUP($A1009,Data!$B:$K,MATCH(B$2,Data!$B$1:$K$1,FALSE),FALSE))</f>
        <v>2.1949999999999998</v>
      </c>
    </row>
    <row r="1010" spans="1:2" x14ac:dyDescent="0.25">
      <c r="A1010" s="2">
        <f>IF(ISBLANK(Data!B1011),#N/A,Data!B1011)</f>
        <v>42779</v>
      </c>
      <c r="B1010" s="20">
        <f>IF(VLOOKUP($A1010,Data!$B:$K,MATCH(B$2,Data!$B$1:$K$1,FALSE),FALSE)="",#N/A,VLOOKUP($A1010,Data!$B:$K,MATCH(B$2,Data!$B$1:$K$1,FALSE),FALSE))</f>
        <v>2.16</v>
      </c>
    </row>
    <row r="1011" spans="1:2" x14ac:dyDescent="0.25">
      <c r="A1011" s="2">
        <f>IF(ISBLANK(Data!B1012),#N/A,Data!B1012)</f>
        <v>42776</v>
      </c>
      <c r="B1011" s="20">
        <f>IF(VLOOKUP($A1011,Data!$B:$K,MATCH(B$2,Data!$B$1:$K$1,FALSE),FALSE)="",#N/A,VLOOKUP($A1011,Data!$B:$K,MATCH(B$2,Data!$B$1:$K$1,FALSE),FALSE))</f>
        <v>2.165</v>
      </c>
    </row>
    <row r="1012" spans="1:2" x14ac:dyDescent="0.25">
      <c r="A1012" s="2">
        <f>IF(ISBLANK(Data!B1013),#N/A,Data!B1013)</f>
        <v>42775</v>
      </c>
      <c r="B1012" s="20">
        <f>IF(VLOOKUP($A1012,Data!$B:$K,MATCH(B$2,Data!$B$1:$K$1,FALSE),FALSE)="",#N/A,VLOOKUP($A1012,Data!$B:$K,MATCH(B$2,Data!$B$1:$K$1,FALSE),FALSE))</f>
        <v>2.1150000000000002</v>
      </c>
    </row>
    <row r="1013" spans="1:2" x14ac:dyDescent="0.25">
      <c r="A1013" s="2">
        <f>IF(ISBLANK(Data!B1014),#N/A,Data!B1014)</f>
        <v>42774</v>
      </c>
      <c r="B1013" s="20">
        <f>IF(VLOOKUP($A1013,Data!$B:$K,MATCH(B$2,Data!$B$1:$K$1,FALSE),FALSE)="",#N/A,VLOOKUP($A1013,Data!$B:$K,MATCH(B$2,Data!$B$1:$K$1,FALSE),FALSE))</f>
        <v>2.1549999999999998</v>
      </c>
    </row>
    <row r="1014" spans="1:2" x14ac:dyDescent="0.25">
      <c r="A1014" s="2">
        <f>IF(ISBLANK(Data!B1015),#N/A,Data!B1015)</f>
        <v>42773</v>
      </c>
      <c r="B1014" s="20">
        <f>IF(VLOOKUP($A1014,Data!$B:$K,MATCH(B$2,Data!$B$1:$K$1,FALSE),FALSE)="",#N/A,VLOOKUP($A1014,Data!$B:$K,MATCH(B$2,Data!$B$1:$K$1,FALSE),FALSE))</f>
        <v>2.16</v>
      </c>
    </row>
    <row r="1015" spans="1:2" x14ac:dyDescent="0.25">
      <c r="A1015" s="2">
        <f>IF(ISBLANK(Data!B1016),#N/A,Data!B1016)</f>
        <v>42772</v>
      </c>
      <c r="B1015" s="20">
        <f>IF(VLOOKUP($A1015,Data!$B:$K,MATCH(B$2,Data!$B$1:$K$1,FALSE),FALSE)="",#N/A,VLOOKUP($A1015,Data!$B:$K,MATCH(B$2,Data!$B$1:$K$1,FALSE),FALSE))</f>
        <v>2.2050000000000001</v>
      </c>
    </row>
    <row r="1016" spans="1:2" x14ac:dyDescent="0.25">
      <c r="A1016" s="2">
        <f>IF(ISBLANK(Data!B1017),#N/A,Data!B1017)</f>
        <v>42769</v>
      </c>
      <c r="B1016" s="20">
        <f>IF(VLOOKUP($A1016,Data!$B:$K,MATCH(B$2,Data!$B$1:$K$1,FALSE),FALSE)="",#N/A,VLOOKUP($A1016,Data!$B:$K,MATCH(B$2,Data!$B$1:$K$1,FALSE),FALSE))</f>
        <v>2.2200000000000002</v>
      </c>
    </row>
    <row r="1017" spans="1:2" x14ac:dyDescent="0.25">
      <c r="A1017" s="2">
        <f>IF(ISBLANK(Data!B1018),#N/A,Data!B1018)</f>
        <v>42768</v>
      </c>
      <c r="B1017" s="20">
        <f>IF(VLOOKUP($A1017,Data!$B:$K,MATCH(B$2,Data!$B$1:$K$1,FALSE),FALSE)="",#N/A,VLOOKUP($A1017,Data!$B:$K,MATCH(B$2,Data!$B$1:$K$1,FALSE),FALSE))</f>
        <v>2.1949999999999998</v>
      </c>
    </row>
    <row r="1018" spans="1:2" x14ac:dyDescent="0.25">
      <c r="A1018" s="2">
        <f>IF(ISBLANK(Data!B1019),#N/A,Data!B1019)</f>
        <v>42767</v>
      </c>
      <c r="B1018" s="20">
        <f>IF(VLOOKUP($A1018,Data!$B:$K,MATCH(B$2,Data!$B$1:$K$1,FALSE),FALSE)="",#N/A,VLOOKUP($A1018,Data!$B:$K,MATCH(B$2,Data!$B$1:$K$1,FALSE),FALSE))</f>
        <v>2.17</v>
      </c>
    </row>
    <row r="1019" spans="1:2" x14ac:dyDescent="0.25">
      <c r="A1019" s="2">
        <f>IF(ISBLANK(Data!B1020),#N/A,Data!B1020)</f>
        <v>42766</v>
      </c>
      <c r="B1019" s="20">
        <f>IF(VLOOKUP($A1019,Data!$B:$K,MATCH(B$2,Data!$B$1:$K$1,FALSE),FALSE)="",#N/A,VLOOKUP($A1019,Data!$B:$K,MATCH(B$2,Data!$B$1:$K$1,FALSE),FALSE))</f>
        <v>2.15</v>
      </c>
    </row>
    <row r="1020" spans="1:2" x14ac:dyDescent="0.25">
      <c r="A1020" s="2">
        <f>IF(ISBLANK(Data!B1021),#N/A,Data!B1021)</f>
        <v>42765</v>
      </c>
      <c r="B1020" s="20">
        <f>IF(VLOOKUP($A1020,Data!$B:$K,MATCH(B$2,Data!$B$1:$K$1,FALSE),FALSE)="",#N/A,VLOOKUP($A1020,Data!$B:$K,MATCH(B$2,Data!$B$1:$K$1,FALSE),FALSE))</f>
        <v>2.1850000000000001</v>
      </c>
    </row>
    <row r="1021" spans="1:2" x14ac:dyDescent="0.25">
      <c r="A1021" s="2">
        <f>IF(ISBLANK(Data!B1022),#N/A,Data!B1022)</f>
        <v>42762</v>
      </c>
      <c r="B1021" s="20">
        <f>IF(VLOOKUP($A1021,Data!$B:$K,MATCH(B$2,Data!$B$1:$K$1,FALSE),FALSE)="",#N/A,VLOOKUP($A1021,Data!$B:$K,MATCH(B$2,Data!$B$1:$K$1,FALSE),FALSE))</f>
        <v>2.2200000000000002</v>
      </c>
    </row>
    <row r="1022" spans="1:2" x14ac:dyDescent="0.25">
      <c r="A1022" s="2">
        <f>IF(ISBLANK(Data!B1023),#N/A,Data!B1023)</f>
        <v>42760</v>
      </c>
      <c r="B1022" s="20">
        <f>IF(VLOOKUP($A1022,Data!$B:$K,MATCH(B$2,Data!$B$1:$K$1,FALSE),FALSE)="",#N/A,VLOOKUP($A1022,Data!$B:$K,MATCH(B$2,Data!$B$1:$K$1,FALSE),FALSE))</f>
        <v>2.2000000000000002</v>
      </c>
    </row>
    <row r="1023" spans="1:2" x14ac:dyDescent="0.25">
      <c r="A1023" s="2">
        <f>IF(ISBLANK(Data!B1024),#N/A,Data!B1024)</f>
        <v>42759</v>
      </c>
      <c r="B1023" s="20">
        <f>IF(VLOOKUP($A1023,Data!$B:$K,MATCH(B$2,Data!$B$1:$K$1,FALSE),FALSE)="",#N/A,VLOOKUP($A1023,Data!$B:$K,MATCH(B$2,Data!$B$1:$K$1,FALSE),FALSE))</f>
        <v>2.1949999999999998</v>
      </c>
    </row>
    <row r="1024" spans="1:2" x14ac:dyDescent="0.25">
      <c r="A1024" s="2">
        <f>IF(ISBLANK(Data!B1025),#N/A,Data!B1025)</f>
        <v>42758</v>
      </c>
      <c r="B1024" s="20">
        <f>IF(VLOOKUP($A1024,Data!$B:$K,MATCH(B$2,Data!$B$1:$K$1,FALSE),FALSE)="",#N/A,VLOOKUP($A1024,Data!$B:$K,MATCH(B$2,Data!$B$1:$K$1,FALSE),FALSE))</f>
        <v>2.2450000000000001</v>
      </c>
    </row>
    <row r="1025" spans="1:2" x14ac:dyDescent="0.25">
      <c r="A1025" s="2">
        <f>IF(ISBLANK(Data!B1026),#N/A,Data!B1026)</f>
        <v>42755</v>
      </c>
      <c r="B1025" s="20">
        <f>IF(VLOOKUP($A1025,Data!$B:$K,MATCH(B$2,Data!$B$1:$K$1,FALSE),FALSE)="",#N/A,VLOOKUP($A1025,Data!$B:$K,MATCH(B$2,Data!$B$1:$K$1,FALSE),FALSE))</f>
        <v>2.27</v>
      </c>
    </row>
    <row r="1026" spans="1:2" x14ac:dyDescent="0.25">
      <c r="A1026" s="2">
        <f>IF(ISBLANK(Data!B1027),#N/A,Data!B1027)</f>
        <v>42754</v>
      </c>
      <c r="B1026" s="20">
        <f>IF(VLOOKUP($A1026,Data!$B:$K,MATCH(B$2,Data!$B$1:$K$1,FALSE),FALSE)="",#N/A,VLOOKUP($A1026,Data!$B:$K,MATCH(B$2,Data!$B$1:$K$1,FALSE),FALSE))</f>
        <v>2.2549999999999999</v>
      </c>
    </row>
    <row r="1027" spans="1:2" x14ac:dyDescent="0.25">
      <c r="A1027" s="2">
        <f>IF(ISBLANK(Data!B1028),#N/A,Data!B1028)</f>
        <v>42753</v>
      </c>
      <c r="B1027" s="20">
        <f>IF(VLOOKUP($A1027,Data!$B:$K,MATCH(B$2,Data!$B$1:$K$1,FALSE),FALSE)="",#N/A,VLOOKUP($A1027,Data!$B:$K,MATCH(B$2,Data!$B$1:$K$1,FALSE),FALSE))</f>
        <v>2.1949999999999998</v>
      </c>
    </row>
    <row r="1028" spans="1:2" x14ac:dyDescent="0.25">
      <c r="A1028" s="2">
        <f>IF(ISBLANK(Data!B1029),#N/A,Data!B1029)</f>
        <v>42752</v>
      </c>
      <c r="B1028" s="20">
        <f>IF(VLOOKUP($A1028,Data!$B:$K,MATCH(B$2,Data!$B$1:$K$1,FALSE),FALSE)="",#N/A,VLOOKUP($A1028,Data!$B:$K,MATCH(B$2,Data!$B$1:$K$1,FALSE),FALSE))</f>
        <v>2.2050000000000001</v>
      </c>
    </row>
    <row r="1029" spans="1:2" x14ac:dyDescent="0.25">
      <c r="A1029" s="2">
        <f>IF(ISBLANK(Data!B1030),#N/A,Data!B1030)</f>
        <v>42751</v>
      </c>
      <c r="B1029" s="20">
        <f>IF(VLOOKUP($A1029,Data!$B:$K,MATCH(B$2,Data!$B$1:$K$1,FALSE),FALSE)="",#N/A,VLOOKUP($A1029,Data!$B:$K,MATCH(B$2,Data!$B$1:$K$1,FALSE),FALSE))</f>
        <v>2.2000000000000002</v>
      </c>
    </row>
    <row r="1030" spans="1:2" x14ac:dyDescent="0.25">
      <c r="A1030" s="2">
        <f>IF(ISBLANK(Data!B1031),#N/A,Data!B1031)</f>
        <v>42748</v>
      </c>
      <c r="B1030" s="20">
        <f>IF(VLOOKUP($A1030,Data!$B:$K,MATCH(B$2,Data!$B$1:$K$1,FALSE),FALSE)="",#N/A,VLOOKUP($A1030,Data!$B:$K,MATCH(B$2,Data!$B$1:$K$1,FALSE),FALSE))</f>
        <v>2.1949999999999998</v>
      </c>
    </row>
    <row r="1031" spans="1:2" x14ac:dyDescent="0.25">
      <c r="A1031" s="2">
        <f>IF(ISBLANK(Data!B1032),#N/A,Data!B1032)</f>
        <v>42747</v>
      </c>
      <c r="B1031" s="20">
        <f>IF(VLOOKUP($A1031,Data!$B:$K,MATCH(B$2,Data!$B$1:$K$1,FALSE),FALSE)="",#N/A,VLOOKUP($A1031,Data!$B:$K,MATCH(B$2,Data!$B$1:$K$1,FALSE),FALSE))</f>
        <v>2.16</v>
      </c>
    </row>
    <row r="1032" spans="1:2" x14ac:dyDescent="0.25">
      <c r="A1032" s="2">
        <f>IF(ISBLANK(Data!B1033),#N/A,Data!B1033)</f>
        <v>42746</v>
      </c>
      <c r="B1032" s="20">
        <f>IF(VLOOKUP($A1032,Data!$B:$K,MATCH(B$2,Data!$B$1:$K$1,FALSE),FALSE)="",#N/A,VLOOKUP($A1032,Data!$B:$K,MATCH(B$2,Data!$B$1:$K$1,FALSE),FALSE))</f>
        <v>2.2000000000000002</v>
      </c>
    </row>
    <row r="1033" spans="1:2" x14ac:dyDescent="0.25">
      <c r="A1033" s="2">
        <f>IF(ISBLANK(Data!B1034),#N/A,Data!B1034)</f>
        <v>42745</v>
      </c>
      <c r="B1033" s="20">
        <f>IF(VLOOKUP($A1033,Data!$B:$K,MATCH(B$2,Data!$B$1:$K$1,FALSE),FALSE)="",#N/A,VLOOKUP($A1033,Data!$B:$K,MATCH(B$2,Data!$B$1:$K$1,FALSE),FALSE))</f>
        <v>2.2050000000000001</v>
      </c>
    </row>
    <row r="1034" spans="1:2" x14ac:dyDescent="0.25">
      <c r="A1034" s="2">
        <f>IF(ISBLANK(Data!B1035),#N/A,Data!B1035)</f>
        <v>42744</v>
      </c>
      <c r="B1034" s="20">
        <f>IF(VLOOKUP($A1034,Data!$B:$K,MATCH(B$2,Data!$B$1:$K$1,FALSE),FALSE)="",#N/A,VLOOKUP($A1034,Data!$B:$K,MATCH(B$2,Data!$B$1:$K$1,FALSE),FALSE))</f>
        <v>2.2450000000000001</v>
      </c>
    </row>
    <row r="1035" spans="1:2" x14ac:dyDescent="0.25">
      <c r="A1035" s="2">
        <f>IF(ISBLANK(Data!B1036),#N/A,Data!B1036)</f>
        <v>42741</v>
      </c>
      <c r="B1035" s="20">
        <f>IF(VLOOKUP($A1035,Data!$B:$K,MATCH(B$2,Data!$B$1:$K$1,FALSE),FALSE)="",#N/A,VLOOKUP($A1035,Data!$B:$K,MATCH(B$2,Data!$B$1:$K$1,FALSE),FALSE))</f>
        <v>2.1800000000000002</v>
      </c>
    </row>
    <row r="1036" spans="1:2" x14ac:dyDescent="0.25">
      <c r="A1036" s="2">
        <f>IF(ISBLANK(Data!B1037),#N/A,Data!B1037)</f>
        <v>42740</v>
      </c>
      <c r="B1036" s="20">
        <f>IF(VLOOKUP($A1036,Data!$B:$K,MATCH(B$2,Data!$B$1:$K$1,FALSE),FALSE)="",#N/A,VLOOKUP($A1036,Data!$B:$K,MATCH(B$2,Data!$B$1:$K$1,FALSE),FALSE))</f>
        <v>2.2200000000000002</v>
      </c>
    </row>
    <row r="1037" spans="1:2" x14ac:dyDescent="0.25">
      <c r="A1037" s="2">
        <f>IF(ISBLANK(Data!B1038),#N/A,Data!B1038)</f>
        <v>42739</v>
      </c>
      <c r="B1037" s="20">
        <f>IF(VLOOKUP($A1037,Data!$B:$K,MATCH(B$2,Data!$B$1:$K$1,FALSE),FALSE)="",#N/A,VLOOKUP($A1037,Data!$B:$K,MATCH(B$2,Data!$B$1:$K$1,FALSE),FALSE))</f>
        <v>2.2650000000000001</v>
      </c>
    </row>
    <row r="1038" spans="1:2" x14ac:dyDescent="0.25">
      <c r="A1038" s="2">
        <f>IF(ISBLANK(Data!B1039),#N/A,Data!B1039)</f>
        <v>42738</v>
      </c>
      <c r="B1038" s="20">
        <f>IF(VLOOKUP($A1038,Data!$B:$K,MATCH(B$2,Data!$B$1:$K$1,FALSE),FALSE)="",#N/A,VLOOKUP($A1038,Data!$B:$K,MATCH(B$2,Data!$B$1:$K$1,FALSE),FALSE))</f>
        <v>2.23</v>
      </c>
    </row>
    <row r="1039" spans="1:2" x14ac:dyDescent="0.25">
      <c r="A1039" s="2">
        <f>IF(ISBLANK(Data!B1040),#N/A,Data!B1040)</f>
        <v>42734</v>
      </c>
      <c r="B1039" s="20">
        <f>IF(VLOOKUP($A1039,Data!$B:$K,MATCH(B$2,Data!$B$1:$K$1,FALSE),FALSE)="",#N/A,VLOOKUP($A1039,Data!$B:$K,MATCH(B$2,Data!$B$1:$K$1,FALSE),FALSE))</f>
        <v>2.2400000000000002</v>
      </c>
    </row>
    <row r="1040" spans="1:2" x14ac:dyDescent="0.25">
      <c r="A1040" s="2">
        <f>IF(ISBLANK(Data!B1041),#N/A,Data!B1041)</f>
        <v>42733</v>
      </c>
      <c r="B1040" s="20">
        <f>IF(VLOOKUP($A1040,Data!$B:$K,MATCH(B$2,Data!$B$1:$K$1,FALSE),FALSE)="",#N/A,VLOOKUP($A1040,Data!$B:$K,MATCH(B$2,Data!$B$1:$K$1,FALSE),FALSE))</f>
        <v>2.2749999999999999</v>
      </c>
    </row>
    <row r="1041" spans="1:2" x14ac:dyDescent="0.25">
      <c r="A1041" s="2">
        <f>IF(ISBLANK(Data!B1042),#N/A,Data!B1042)</f>
        <v>42732</v>
      </c>
      <c r="B1041" s="20">
        <f>IF(VLOOKUP($A1041,Data!$B:$K,MATCH(B$2,Data!$B$1:$K$1,FALSE),FALSE)="",#N/A,VLOOKUP($A1041,Data!$B:$K,MATCH(B$2,Data!$B$1:$K$1,FALSE),FALSE))</f>
        <v>2.34</v>
      </c>
    </row>
    <row r="1042" spans="1:2" x14ac:dyDescent="0.25">
      <c r="A1042" s="2">
        <f>IF(ISBLANK(Data!B1043),#N/A,Data!B1043)</f>
        <v>42727</v>
      </c>
      <c r="B1042" s="20">
        <f>IF(VLOOKUP($A1042,Data!$B:$K,MATCH(B$2,Data!$B$1:$K$1,FALSE),FALSE)="",#N/A,VLOOKUP($A1042,Data!$B:$K,MATCH(B$2,Data!$B$1:$K$1,FALSE),FALSE))</f>
        <v>2.335</v>
      </c>
    </row>
    <row r="1043" spans="1:2" x14ac:dyDescent="0.25">
      <c r="A1043" s="2">
        <f>IF(ISBLANK(Data!B1044),#N/A,Data!B1044)</f>
        <v>42726</v>
      </c>
      <c r="B1043" s="20">
        <f>IF(VLOOKUP($A1043,Data!$B:$K,MATCH(B$2,Data!$B$1:$K$1,FALSE),FALSE)="",#N/A,VLOOKUP($A1043,Data!$B:$K,MATCH(B$2,Data!$B$1:$K$1,FALSE),FALSE))</f>
        <v>2.3050000000000002</v>
      </c>
    </row>
    <row r="1044" spans="1:2" x14ac:dyDescent="0.25">
      <c r="A1044" s="2">
        <f>IF(ISBLANK(Data!B1045),#N/A,Data!B1045)</f>
        <v>42725</v>
      </c>
      <c r="B1044" s="20">
        <f>IF(VLOOKUP($A1044,Data!$B:$K,MATCH(B$2,Data!$B$1:$K$1,FALSE),FALSE)="",#N/A,VLOOKUP($A1044,Data!$B:$K,MATCH(B$2,Data!$B$1:$K$1,FALSE),FALSE))</f>
        <v>2.29</v>
      </c>
    </row>
    <row r="1045" spans="1:2" x14ac:dyDescent="0.25">
      <c r="A1045" s="2">
        <f>IF(ISBLANK(Data!B1046),#N/A,Data!B1046)</f>
        <v>42724</v>
      </c>
      <c r="B1045" s="20">
        <f>IF(VLOOKUP($A1045,Data!$B:$K,MATCH(B$2,Data!$B$1:$K$1,FALSE),FALSE)="",#N/A,VLOOKUP($A1045,Data!$B:$K,MATCH(B$2,Data!$B$1:$K$1,FALSE),FALSE))</f>
        <v>2.29</v>
      </c>
    </row>
    <row r="1046" spans="1:2" x14ac:dyDescent="0.25">
      <c r="A1046" s="2">
        <f>IF(ISBLANK(Data!B1047),#N/A,Data!B1047)</f>
        <v>42723</v>
      </c>
      <c r="B1046" s="20">
        <f>IF(VLOOKUP($A1046,Data!$B:$K,MATCH(B$2,Data!$B$1:$K$1,FALSE),FALSE)="",#N/A,VLOOKUP($A1046,Data!$B:$K,MATCH(B$2,Data!$B$1:$K$1,FALSE),FALSE))</f>
        <v>2.2749999999999999</v>
      </c>
    </row>
    <row r="1047" spans="1:2" x14ac:dyDescent="0.25">
      <c r="A1047" s="2">
        <f>IF(ISBLANK(Data!B1048),#N/A,Data!B1048)</f>
        <v>42720</v>
      </c>
      <c r="B1047" s="20">
        <f>IF(VLOOKUP($A1047,Data!$B:$K,MATCH(B$2,Data!$B$1:$K$1,FALSE),FALSE)="",#N/A,VLOOKUP($A1047,Data!$B:$K,MATCH(B$2,Data!$B$1:$K$1,FALSE),FALSE))</f>
        <v>2.23</v>
      </c>
    </row>
    <row r="1048" spans="1:2" x14ac:dyDescent="0.25">
      <c r="A1048" s="2">
        <f>IF(ISBLANK(Data!B1049),#N/A,Data!B1049)</f>
        <v>42719</v>
      </c>
      <c r="B1048" s="20">
        <f>IF(VLOOKUP($A1048,Data!$B:$K,MATCH(B$2,Data!$B$1:$K$1,FALSE),FALSE)="",#N/A,VLOOKUP($A1048,Data!$B:$K,MATCH(B$2,Data!$B$1:$K$1,FALSE),FALSE))</f>
        <v>2.2400000000000002</v>
      </c>
    </row>
    <row r="1049" spans="1:2" x14ac:dyDescent="0.25">
      <c r="A1049" s="2">
        <f>IF(ISBLANK(Data!B1050),#N/A,Data!B1050)</f>
        <v>42718</v>
      </c>
      <c r="B1049" s="20">
        <f>IF(VLOOKUP($A1049,Data!$B:$K,MATCH(B$2,Data!$B$1:$K$1,FALSE),FALSE)="",#N/A,VLOOKUP($A1049,Data!$B:$K,MATCH(B$2,Data!$B$1:$K$1,FALSE),FALSE))</f>
        <v>2.15</v>
      </c>
    </row>
    <row r="1050" spans="1:2" x14ac:dyDescent="0.25">
      <c r="A1050" s="2">
        <f>IF(ISBLANK(Data!B1051),#N/A,Data!B1051)</f>
        <v>42717</v>
      </c>
      <c r="B1050" s="20">
        <f>IF(VLOOKUP($A1050,Data!$B:$K,MATCH(B$2,Data!$B$1:$K$1,FALSE),FALSE)="",#N/A,VLOOKUP($A1050,Data!$B:$K,MATCH(B$2,Data!$B$1:$K$1,FALSE),FALSE))</f>
        <v>2.19</v>
      </c>
    </row>
    <row r="1051" spans="1:2" x14ac:dyDescent="0.25">
      <c r="A1051" s="2">
        <f>IF(ISBLANK(Data!B1052),#N/A,Data!B1052)</f>
        <v>42716</v>
      </c>
      <c r="B1051" s="20">
        <f>IF(VLOOKUP($A1051,Data!$B:$K,MATCH(B$2,Data!$B$1:$K$1,FALSE),FALSE)="",#N/A,VLOOKUP($A1051,Data!$B:$K,MATCH(B$2,Data!$B$1:$K$1,FALSE),FALSE))</f>
        <v>2.2349999999999999</v>
      </c>
    </row>
    <row r="1052" spans="1:2" x14ac:dyDescent="0.25">
      <c r="A1052" s="2">
        <f>IF(ISBLANK(Data!B1053),#N/A,Data!B1053)</f>
        <v>42713</v>
      </c>
      <c r="B1052" s="20">
        <f>IF(VLOOKUP($A1052,Data!$B:$K,MATCH(B$2,Data!$B$1:$K$1,FALSE),FALSE)="",#N/A,VLOOKUP($A1052,Data!$B:$K,MATCH(B$2,Data!$B$1:$K$1,FALSE),FALSE))</f>
        <v>2.1949999999999998</v>
      </c>
    </row>
    <row r="1053" spans="1:2" x14ac:dyDescent="0.25">
      <c r="A1053" s="2">
        <f>IF(ISBLANK(Data!B1054),#N/A,Data!B1054)</f>
        <v>42712</v>
      </c>
      <c r="B1053" s="20">
        <f>IF(VLOOKUP($A1053,Data!$B:$K,MATCH(B$2,Data!$B$1:$K$1,FALSE),FALSE)="",#N/A,VLOOKUP($A1053,Data!$B:$K,MATCH(B$2,Data!$B$1:$K$1,FALSE),FALSE))</f>
        <v>2.14</v>
      </c>
    </row>
    <row r="1054" spans="1:2" x14ac:dyDescent="0.25">
      <c r="A1054" s="2">
        <f>IF(ISBLANK(Data!B1055),#N/A,Data!B1055)</f>
        <v>42711</v>
      </c>
      <c r="B1054" s="20">
        <f>IF(VLOOKUP($A1054,Data!$B:$K,MATCH(B$2,Data!$B$1:$K$1,FALSE),FALSE)="",#N/A,VLOOKUP($A1054,Data!$B:$K,MATCH(B$2,Data!$B$1:$K$1,FALSE),FALSE))</f>
        <v>2.1749999999999998</v>
      </c>
    </row>
    <row r="1055" spans="1:2" x14ac:dyDescent="0.25">
      <c r="A1055" s="2">
        <f>IF(ISBLANK(Data!B1056),#N/A,Data!B1056)</f>
        <v>42710</v>
      </c>
      <c r="B1055" s="20">
        <f>IF(VLOOKUP($A1055,Data!$B:$K,MATCH(B$2,Data!$B$1:$K$1,FALSE),FALSE)="",#N/A,VLOOKUP($A1055,Data!$B:$K,MATCH(B$2,Data!$B$1:$K$1,FALSE),FALSE))</f>
        <v>2.2250000000000001</v>
      </c>
    </row>
    <row r="1056" spans="1:2" x14ac:dyDescent="0.25">
      <c r="A1056" s="2">
        <f>IF(ISBLANK(Data!B1057),#N/A,Data!B1057)</f>
        <v>42709</v>
      </c>
      <c r="B1056" s="20">
        <f>IF(VLOOKUP($A1056,Data!$B:$K,MATCH(B$2,Data!$B$1:$K$1,FALSE),FALSE)="",#N/A,VLOOKUP($A1056,Data!$B:$K,MATCH(B$2,Data!$B$1:$K$1,FALSE),FALSE))</f>
        <v>2.2149999999999999</v>
      </c>
    </row>
    <row r="1057" spans="1:2" x14ac:dyDescent="0.25">
      <c r="A1057" s="2">
        <f>IF(ISBLANK(Data!B1058),#N/A,Data!B1058)</f>
        <v>42706</v>
      </c>
      <c r="B1057" s="20">
        <f>IF(VLOOKUP($A1057,Data!$B:$K,MATCH(B$2,Data!$B$1:$K$1,FALSE),FALSE)="",#N/A,VLOOKUP($A1057,Data!$B:$K,MATCH(B$2,Data!$B$1:$K$1,FALSE),FALSE))</f>
        <v>2.2599999999999998</v>
      </c>
    </row>
    <row r="1058" spans="1:2" x14ac:dyDescent="0.25">
      <c r="A1058" s="2">
        <f>IF(ISBLANK(Data!B1059),#N/A,Data!B1059)</f>
        <v>42705</v>
      </c>
      <c r="B1058" s="20">
        <f>IF(VLOOKUP($A1058,Data!$B:$K,MATCH(B$2,Data!$B$1:$K$1,FALSE),FALSE)="",#N/A,VLOOKUP($A1058,Data!$B:$K,MATCH(B$2,Data!$B$1:$K$1,FALSE),FALSE))</f>
        <v>2.2149999999999999</v>
      </c>
    </row>
    <row r="1059" spans="1:2" x14ac:dyDescent="0.25">
      <c r="A1059" s="2">
        <f>IF(ISBLANK(Data!B1060),#N/A,Data!B1060)</f>
        <v>42704</v>
      </c>
      <c r="B1059" s="20">
        <f>IF(VLOOKUP($A1059,Data!$B:$K,MATCH(B$2,Data!$B$1:$K$1,FALSE),FALSE)="",#N/A,VLOOKUP($A1059,Data!$B:$K,MATCH(B$2,Data!$B$1:$K$1,FALSE),FALSE))</f>
        <v>2.16</v>
      </c>
    </row>
    <row r="1060" spans="1:2" x14ac:dyDescent="0.25">
      <c r="A1060" s="2">
        <f>IF(ISBLANK(Data!B1061),#N/A,Data!B1061)</f>
        <v>42703</v>
      </c>
      <c r="B1060" s="20">
        <f>IF(VLOOKUP($A1060,Data!$B:$K,MATCH(B$2,Data!$B$1:$K$1,FALSE),FALSE)="",#N/A,VLOOKUP($A1060,Data!$B:$K,MATCH(B$2,Data!$B$1:$K$1,FALSE),FALSE))</f>
        <v>2.1549999999999998</v>
      </c>
    </row>
    <row r="1061" spans="1:2" x14ac:dyDescent="0.25">
      <c r="A1061" s="2">
        <f>IF(ISBLANK(Data!B1062),#N/A,Data!B1062)</f>
        <v>42702</v>
      </c>
      <c r="B1061" s="20">
        <f>IF(VLOOKUP($A1061,Data!$B:$K,MATCH(B$2,Data!$B$1:$K$1,FALSE),FALSE)="",#N/A,VLOOKUP($A1061,Data!$B:$K,MATCH(B$2,Data!$B$1:$K$1,FALSE),FALSE))</f>
        <v>2.145</v>
      </c>
    </row>
    <row r="1062" spans="1:2" x14ac:dyDescent="0.25">
      <c r="A1062" s="2">
        <f>IF(ISBLANK(Data!B1063),#N/A,Data!B1063)</f>
        <v>42699</v>
      </c>
      <c r="B1062" s="20">
        <f>IF(VLOOKUP($A1062,Data!$B:$K,MATCH(B$2,Data!$B$1:$K$1,FALSE),FALSE)="",#N/A,VLOOKUP($A1062,Data!$B:$K,MATCH(B$2,Data!$B$1:$K$1,FALSE),FALSE))</f>
        <v>2.19</v>
      </c>
    </row>
    <row r="1063" spans="1:2" x14ac:dyDescent="0.25">
      <c r="A1063" s="2">
        <f>IF(ISBLANK(Data!B1064),#N/A,Data!B1064)</f>
        <v>42698</v>
      </c>
      <c r="B1063" s="20">
        <f>IF(VLOOKUP($A1063,Data!$B:$K,MATCH(B$2,Data!$B$1:$K$1,FALSE),FALSE)="",#N/A,VLOOKUP($A1063,Data!$B:$K,MATCH(B$2,Data!$B$1:$K$1,FALSE),FALSE))</f>
        <v>2.1949999999999998</v>
      </c>
    </row>
    <row r="1064" spans="1:2" x14ac:dyDescent="0.25">
      <c r="A1064" s="2">
        <f>IF(ISBLANK(Data!B1065),#N/A,Data!B1065)</f>
        <v>42697</v>
      </c>
      <c r="B1064" s="20">
        <f>IF(VLOOKUP($A1064,Data!$B:$K,MATCH(B$2,Data!$B$1:$K$1,FALSE),FALSE)="",#N/A,VLOOKUP($A1064,Data!$B:$K,MATCH(B$2,Data!$B$1:$K$1,FALSE),FALSE))</f>
        <v>2.145</v>
      </c>
    </row>
    <row r="1065" spans="1:2" x14ac:dyDescent="0.25">
      <c r="A1065" s="2">
        <f>IF(ISBLANK(Data!B1066),#N/A,Data!B1066)</f>
        <v>42696</v>
      </c>
      <c r="B1065" s="20">
        <f>IF(VLOOKUP($A1065,Data!$B:$K,MATCH(B$2,Data!$B$1:$K$1,FALSE),FALSE)="",#N/A,VLOOKUP($A1065,Data!$B:$K,MATCH(B$2,Data!$B$1:$K$1,FALSE),FALSE))</f>
        <v>2.09</v>
      </c>
    </row>
    <row r="1066" spans="1:2" x14ac:dyDescent="0.25">
      <c r="A1066" s="2">
        <f>IF(ISBLANK(Data!B1067),#N/A,Data!B1067)</f>
        <v>42695</v>
      </c>
      <c r="B1066" s="20">
        <f>IF(VLOOKUP($A1066,Data!$B:$K,MATCH(B$2,Data!$B$1:$K$1,FALSE),FALSE)="",#N/A,VLOOKUP($A1066,Data!$B:$K,MATCH(B$2,Data!$B$1:$K$1,FALSE),FALSE))</f>
        <v>2.0950000000000002</v>
      </c>
    </row>
    <row r="1067" spans="1:2" x14ac:dyDescent="0.25">
      <c r="A1067" s="2">
        <f>IF(ISBLANK(Data!B1068),#N/A,Data!B1068)</f>
        <v>42692</v>
      </c>
      <c r="B1067" s="20">
        <f>IF(VLOOKUP($A1067,Data!$B:$K,MATCH(B$2,Data!$B$1:$K$1,FALSE),FALSE)="",#N/A,VLOOKUP($A1067,Data!$B:$K,MATCH(B$2,Data!$B$1:$K$1,FALSE),FALSE))</f>
        <v>2.11</v>
      </c>
    </row>
    <row r="1068" spans="1:2" x14ac:dyDescent="0.25">
      <c r="A1068" s="2">
        <f>IF(ISBLANK(Data!B1069),#N/A,Data!B1069)</f>
        <v>42691</v>
      </c>
      <c r="B1068" s="20">
        <f>IF(VLOOKUP($A1068,Data!$B:$K,MATCH(B$2,Data!$B$1:$K$1,FALSE),FALSE)="",#N/A,VLOOKUP($A1068,Data!$B:$K,MATCH(B$2,Data!$B$1:$K$1,FALSE),FALSE))</f>
        <v>1.9950000000000001</v>
      </c>
    </row>
    <row r="1069" spans="1:2" x14ac:dyDescent="0.25">
      <c r="A1069" s="2">
        <f>IF(ISBLANK(Data!B1070),#N/A,Data!B1070)</f>
        <v>42690</v>
      </c>
      <c r="B1069" s="20">
        <f>IF(VLOOKUP($A1069,Data!$B:$K,MATCH(B$2,Data!$B$1:$K$1,FALSE),FALSE)="",#N/A,VLOOKUP($A1069,Data!$B:$K,MATCH(B$2,Data!$B$1:$K$1,FALSE),FALSE))</f>
        <v>2.0449999999999999</v>
      </c>
    </row>
    <row r="1070" spans="1:2" x14ac:dyDescent="0.25">
      <c r="A1070" s="2">
        <f>IF(ISBLANK(Data!B1071),#N/A,Data!B1071)</f>
        <v>42689</v>
      </c>
      <c r="B1070" s="20">
        <f>IF(VLOOKUP($A1070,Data!$B:$K,MATCH(B$2,Data!$B$1:$K$1,FALSE),FALSE)="",#N/A,VLOOKUP($A1070,Data!$B:$K,MATCH(B$2,Data!$B$1:$K$1,FALSE),FALSE))</f>
        <v>2.0649999999999999</v>
      </c>
    </row>
    <row r="1071" spans="1:2" x14ac:dyDescent="0.25">
      <c r="A1071" s="2">
        <f>IF(ISBLANK(Data!B1072),#N/A,Data!B1072)</f>
        <v>42688</v>
      </c>
      <c r="B1071" s="20">
        <f>IF(VLOOKUP($A1071,Data!$B:$K,MATCH(B$2,Data!$B$1:$K$1,FALSE),FALSE)="",#N/A,VLOOKUP($A1071,Data!$B:$K,MATCH(B$2,Data!$B$1:$K$1,FALSE),FALSE))</f>
        <v>2.0550000000000002</v>
      </c>
    </row>
    <row r="1072" spans="1:2" x14ac:dyDescent="0.25">
      <c r="A1072" s="2">
        <f>IF(ISBLANK(Data!B1073),#N/A,Data!B1073)</f>
        <v>42685</v>
      </c>
      <c r="B1072" s="20">
        <f>IF(VLOOKUP($A1072,Data!$B:$K,MATCH(B$2,Data!$B$1:$K$1,FALSE),FALSE)="",#N/A,VLOOKUP($A1072,Data!$B:$K,MATCH(B$2,Data!$B$1:$K$1,FALSE),FALSE))</f>
        <v>1.99</v>
      </c>
    </row>
    <row r="1073" spans="1:2" x14ac:dyDescent="0.25">
      <c r="A1073" s="2">
        <f>IF(ISBLANK(Data!B1074),#N/A,Data!B1074)</f>
        <v>42684</v>
      </c>
      <c r="B1073" s="20">
        <f>IF(VLOOKUP($A1073,Data!$B:$K,MATCH(B$2,Data!$B$1:$K$1,FALSE),FALSE)="",#N/A,VLOOKUP($A1073,Data!$B:$K,MATCH(B$2,Data!$B$1:$K$1,FALSE),FALSE))</f>
        <v>1.9450000000000001</v>
      </c>
    </row>
    <row r="1074" spans="1:2" x14ac:dyDescent="0.25">
      <c r="A1074" s="2">
        <f>IF(ISBLANK(Data!B1075),#N/A,Data!B1075)</f>
        <v>42683</v>
      </c>
      <c r="B1074" s="20">
        <f>IF(VLOOKUP($A1074,Data!$B:$K,MATCH(B$2,Data!$B$1:$K$1,FALSE),FALSE)="",#N/A,VLOOKUP($A1074,Data!$B:$K,MATCH(B$2,Data!$B$1:$K$1,FALSE),FALSE))</f>
        <v>1.7450000000000001</v>
      </c>
    </row>
    <row r="1075" spans="1:2" x14ac:dyDescent="0.25">
      <c r="A1075" s="2">
        <f>IF(ISBLANK(Data!B1076),#N/A,Data!B1076)</f>
        <v>42682</v>
      </c>
      <c r="B1075" s="20">
        <f>IF(VLOOKUP($A1075,Data!$B:$K,MATCH(B$2,Data!$B$1:$K$1,FALSE),FALSE)="",#N/A,VLOOKUP($A1075,Data!$B:$K,MATCH(B$2,Data!$B$1:$K$1,FALSE),FALSE))</f>
        <v>1.875</v>
      </c>
    </row>
    <row r="1076" spans="1:2" x14ac:dyDescent="0.25">
      <c r="A1076" s="2">
        <f>IF(ISBLANK(Data!B1077),#N/A,Data!B1077)</f>
        <v>42681</v>
      </c>
      <c r="B1076" s="20">
        <f>IF(VLOOKUP($A1076,Data!$B:$K,MATCH(B$2,Data!$B$1:$K$1,FALSE),FALSE)="",#N/A,VLOOKUP($A1076,Data!$B:$K,MATCH(B$2,Data!$B$1:$K$1,FALSE),FALSE))</f>
        <v>1.875</v>
      </c>
    </row>
    <row r="1077" spans="1:2" x14ac:dyDescent="0.25">
      <c r="A1077" s="2">
        <f>IF(ISBLANK(Data!B1078),#N/A,Data!B1078)</f>
        <v>42678</v>
      </c>
      <c r="B1077" s="20">
        <f>IF(VLOOKUP($A1077,Data!$B:$K,MATCH(B$2,Data!$B$1:$K$1,FALSE),FALSE)="",#N/A,VLOOKUP($A1077,Data!$B:$K,MATCH(B$2,Data!$B$1:$K$1,FALSE),FALSE))</f>
        <v>1.865</v>
      </c>
    </row>
    <row r="1078" spans="1:2" x14ac:dyDescent="0.25">
      <c r="A1078" s="2">
        <f>IF(ISBLANK(Data!B1079),#N/A,Data!B1079)</f>
        <v>42677</v>
      </c>
      <c r="B1078" s="20">
        <f>IF(VLOOKUP($A1078,Data!$B:$K,MATCH(B$2,Data!$B$1:$K$1,FALSE),FALSE)="",#N/A,VLOOKUP($A1078,Data!$B:$K,MATCH(B$2,Data!$B$1:$K$1,FALSE),FALSE))</f>
        <v>1.84</v>
      </c>
    </row>
    <row r="1079" spans="1:2" x14ac:dyDescent="0.25">
      <c r="A1079" s="2">
        <f>IF(ISBLANK(Data!B1080),#N/A,Data!B1080)</f>
        <v>42676</v>
      </c>
      <c r="B1079" s="20">
        <f>IF(VLOOKUP($A1079,Data!$B:$K,MATCH(B$2,Data!$B$1:$K$1,FALSE),FALSE)="",#N/A,VLOOKUP($A1079,Data!$B:$K,MATCH(B$2,Data!$B$1:$K$1,FALSE),FALSE))</f>
        <v>1.865</v>
      </c>
    </row>
    <row r="1080" spans="1:2" x14ac:dyDescent="0.25">
      <c r="A1080" s="2">
        <f>IF(ISBLANK(Data!B1081),#N/A,Data!B1081)</f>
        <v>42675</v>
      </c>
      <c r="B1080" s="20">
        <f>IF(VLOOKUP($A1080,Data!$B:$K,MATCH(B$2,Data!$B$1:$K$1,FALSE),FALSE)="",#N/A,VLOOKUP($A1080,Data!$B:$K,MATCH(B$2,Data!$B$1:$K$1,FALSE),FALSE))</f>
        <v>1.905</v>
      </c>
    </row>
    <row r="1081" spans="1:2" x14ac:dyDescent="0.25">
      <c r="A1081" s="2">
        <f>IF(ISBLANK(Data!B1082),#N/A,Data!B1082)</f>
        <v>42674</v>
      </c>
      <c r="B1081" s="20">
        <f>IF(VLOOKUP($A1081,Data!$B:$K,MATCH(B$2,Data!$B$1:$K$1,FALSE),FALSE)="",#N/A,VLOOKUP($A1081,Data!$B:$K,MATCH(B$2,Data!$B$1:$K$1,FALSE),FALSE))</f>
        <v>1.87</v>
      </c>
    </row>
    <row r="1082" spans="1:2" x14ac:dyDescent="0.25">
      <c r="A1082" s="2">
        <f>IF(ISBLANK(Data!B1083),#N/A,Data!B1083)</f>
        <v>42671</v>
      </c>
      <c r="B1082" s="20">
        <f>IF(VLOOKUP($A1082,Data!$B:$K,MATCH(B$2,Data!$B$1:$K$1,FALSE),FALSE)="",#N/A,VLOOKUP($A1082,Data!$B:$K,MATCH(B$2,Data!$B$1:$K$1,FALSE),FALSE))</f>
        <v>1.92</v>
      </c>
    </row>
    <row r="1083" spans="1:2" x14ac:dyDescent="0.25">
      <c r="A1083" s="2">
        <f>IF(ISBLANK(Data!B1084),#N/A,Data!B1084)</f>
        <v>42670</v>
      </c>
      <c r="B1083" s="20">
        <f>IF(VLOOKUP($A1083,Data!$B:$K,MATCH(B$2,Data!$B$1:$K$1,FALSE),FALSE)="",#N/A,VLOOKUP($A1083,Data!$B:$K,MATCH(B$2,Data!$B$1:$K$1,FALSE),FALSE))</f>
        <v>1.9</v>
      </c>
    </row>
    <row r="1084" spans="1:2" x14ac:dyDescent="0.25">
      <c r="A1084" s="2">
        <f>IF(ISBLANK(Data!B1085),#N/A,Data!B1085)</f>
        <v>42669</v>
      </c>
      <c r="B1084" s="20">
        <f>IF(VLOOKUP($A1084,Data!$B:$K,MATCH(B$2,Data!$B$1:$K$1,FALSE),FALSE)="",#N/A,VLOOKUP($A1084,Data!$B:$K,MATCH(B$2,Data!$B$1:$K$1,FALSE),FALSE))</f>
        <v>1.875</v>
      </c>
    </row>
    <row r="1085" spans="1:2" x14ac:dyDescent="0.25">
      <c r="A1085" s="2">
        <f>IF(ISBLANK(Data!B1086),#N/A,Data!B1086)</f>
        <v>42668</v>
      </c>
      <c r="B1085" s="20">
        <f>IF(VLOOKUP($A1085,Data!$B:$K,MATCH(B$2,Data!$B$1:$K$1,FALSE),FALSE)="",#N/A,VLOOKUP($A1085,Data!$B:$K,MATCH(B$2,Data!$B$1:$K$1,FALSE),FALSE))</f>
        <v>1.855</v>
      </c>
    </row>
    <row r="1086" spans="1:2" x14ac:dyDescent="0.25">
      <c r="A1086" s="2">
        <f>IF(ISBLANK(Data!B1087),#N/A,Data!B1087)</f>
        <v>42667</v>
      </c>
      <c r="B1086" s="20">
        <f>IF(VLOOKUP($A1086,Data!$B:$K,MATCH(B$2,Data!$B$1:$K$1,FALSE),FALSE)="",#N/A,VLOOKUP($A1086,Data!$B:$K,MATCH(B$2,Data!$B$1:$K$1,FALSE),FALSE))</f>
        <v>1.835</v>
      </c>
    </row>
    <row r="1087" spans="1:2" x14ac:dyDescent="0.25">
      <c r="A1087" s="2">
        <f>IF(ISBLANK(Data!B1088),#N/A,Data!B1088)</f>
        <v>42664</v>
      </c>
      <c r="B1087" s="20">
        <f>IF(VLOOKUP($A1087,Data!$B:$K,MATCH(B$2,Data!$B$1:$K$1,FALSE),FALSE)="",#N/A,VLOOKUP($A1087,Data!$B:$K,MATCH(B$2,Data!$B$1:$K$1,FALSE),FALSE))</f>
        <v>1.86</v>
      </c>
    </row>
    <row r="1088" spans="1:2" x14ac:dyDescent="0.25">
      <c r="A1088" s="2">
        <f>IF(ISBLANK(Data!B1089),#N/A,Data!B1089)</f>
        <v>42663</v>
      </c>
      <c r="B1088" s="20">
        <f>IF(VLOOKUP($A1088,Data!$B:$K,MATCH(B$2,Data!$B$1:$K$1,FALSE),FALSE)="",#N/A,VLOOKUP($A1088,Data!$B:$K,MATCH(B$2,Data!$B$1:$K$1,FALSE),FALSE))</f>
        <v>1.855</v>
      </c>
    </row>
    <row r="1089" spans="1:2" x14ac:dyDescent="0.25">
      <c r="A1089" s="2">
        <f>IF(ISBLANK(Data!B1090),#N/A,Data!B1090)</f>
        <v>42662</v>
      </c>
      <c r="B1089" s="20">
        <f>IF(VLOOKUP($A1089,Data!$B:$K,MATCH(B$2,Data!$B$1:$K$1,FALSE),FALSE)="",#N/A,VLOOKUP($A1089,Data!$B:$K,MATCH(B$2,Data!$B$1:$K$1,FALSE),FALSE))</f>
        <v>1.875</v>
      </c>
    </row>
    <row r="1090" spans="1:2" x14ac:dyDescent="0.25">
      <c r="A1090" s="2">
        <f>IF(ISBLANK(Data!B1091),#N/A,Data!B1091)</f>
        <v>42661</v>
      </c>
      <c r="B1090" s="20">
        <f>IF(VLOOKUP($A1090,Data!$B:$K,MATCH(B$2,Data!$B$1:$K$1,FALSE),FALSE)="",#N/A,VLOOKUP($A1090,Data!$B:$K,MATCH(B$2,Data!$B$1:$K$1,FALSE),FALSE))</f>
        <v>1.895</v>
      </c>
    </row>
    <row r="1091" spans="1:2" x14ac:dyDescent="0.25">
      <c r="A1091" s="2">
        <f>IF(ISBLANK(Data!B1092),#N/A,Data!B1092)</f>
        <v>42660</v>
      </c>
      <c r="B1091" s="20">
        <f>IF(VLOOKUP($A1091,Data!$B:$K,MATCH(B$2,Data!$B$1:$K$1,FALSE),FALSE)="",#N/A,VLOOKUP($A1091,Data!$B:$K,MATCH(B$2,Data!$B$1:$K$1,FALSE),FALSE))</f>
        <v>1.88</v>
      </c>
    </row>
    <row r="1092" spans="1:2" x14ac:dyDescent="0.25">
      <c r="A1092" s="2">
        <f>IF(ISBLANK(Data!B1093),#N/A,Data!B1093)</f>
        <v>42657</v>
      </c>
      <c r="B1092" s="20">
        <f>IF(VLOOKUP($A1092,Data!$B:$K,MATCH(B$2,Data!$B$1:$K$1,FALSE),FALSE)="",#N/A,VLOOKUP($A1092,Data!$B:$K,MATCH(B$2,Data!$B$1:$K$1,FALSE),FALSE))</f>
        <v>1.865</v>
      </c>
    </row>
    <row r="1093" spans="1:2" x14ac:dyDescent="0.25">
      <c r="A1093" s="2">
        <f>IF(ISBLANK(Data!B1094),#N/A,Data!B1094)</f>
        <v>42656</v>
      </c>
      <c r="B1093" s="20">
        <f>IF(VLOOKUP($A1093,Data!$B:$K,MATCH(B$2,Data!$B$1:$K$1,FALSE),FALSE)="",#N/A,VLOOKUP($A1093,Data!$B:$K,MATCH(B$2,Data!$B$1:$K$1,FALSE),FALSE))</f>
        <v>1.84</v>
      </c>
    </row>
    <row r="1094" spans="1:2" x14ac:dyDescent="0.25">
      <c r="A1094" s="2">
        <f>IF(ISBLANK(Data!B1095),#N/A,Data!B1095)</f>
        <v>42655</v>
      </c>
      <c r="B1094" s="20">
        <f>IF(VLOOKUP($A1094,Data!$B:$K,MATCH(B$2,Data!$B$1:$K$1,FALSE),FALSE)="",#N/A,VLOOKUP($A1094,Data!$B:$K,MATCH(B$2,Data!$B$1:$K$1,FALSE),FALSE))</f>
        <v>1.885</v>
      </c>
    </row>
    <row r="1095" spans="1:2" x14ac:dyDescent="0.25">
      <c r="A1095" s="2">
        <f>IF(ISBLANK(Data!B1096),#N/A,Data!B1096)</f>
        <v>42654</v>
      </c>
      <c r="B1095" s="20">
        <f>IF(VLOOKUP($A1095,Data!$B:$K,MATCH(B$2,Data!$B$1:$K$1,FALSE),FALSE)="",#N/A,VLOOKUP($A1095,Data!$B:$K,MATCH(B$2,Data!$B$1:$K$1,FALSE),FALSE))</f>
        <v>1.84</v>
      </c>
    </row>
    <row r="1096" spans="1:2" x14ac:dyDescent="0.25">
      <c r="A1096" s="2">
        <f>IF(ISBLANK(Data!B1097),#N/A,Data!B1097)</f>
        <v>42653</v>
      </c>
      <c r="B1096" s="20">
        <f>IF(VLOOKUP($A1096,Data!$B:$K,MATCH(B$2,Data!$B$1:$K$1,FALSE),FALSE)="",#N/A,VLOOKUP($A1096,Data!$B:$K,MATCH(B$2,Data!$B$1:$K$1,FALSE),FALSE))</f>
        <v>1.7949999999999999</v>
      </c>
    </row>
    <row r="1097" spans="1:2" x14ac:dyDescent="0.25">
      <c r="A1097" s="2">
        <f>IF(ISBLANK(Data!B1098),#N/A,Data!B1098)</f>
        <v>42650</v>
      </c>
      <c r="B1097" s="20">
        <f>IF(VLOOKUP($A1097,Data!$B:$K,MATCH(B$2,Data!$B$1:$K$1,FALSE),FALSE)="",#N/A,VLOOKUP($A1097,Data!$B:$K,MATCH(B$2,Data!$B$1:$K$1,FALSE),FALSE))</f>
        <v>1.78</v>
      </c>
    </row>
    <row r="1098" spans="1:2" x14ac:dyDescent="0.25">
      <c r="A1098" s="2">
        <f>IF(ISBLANK(Data!B1099),#N/A,Data!B1099)</f>
        <v>42649</v>
      </c>
      <c r="B1098" s="20">
        <f>IF(VLOOKUP($A1098,Data!$B:$K,MATCH(B$2,Data!$B$1:$K$1,FALSE),FALSE)="",#N/A,VLOOKUP($A1098,Data!$B:$K,MATCH(B$2,Data!$B$1:$K$1,FALSE),FALSE))</f>
        <v>1.7649999999999999</v>
      </c>
    </row>
    <row r="1099" spans="1:2" x14ac:dyDescent="0.25">
      <c r="A1099" s="2">
        <f>IF(ISBLANK(Data!B1100),#N/A,Data!B1100)</f>
        <v>42648</v>
      </c>
      <c r="B1099" s="20">
        <f>IF(VLOOKUP($A1099,Data!$B:$K,MATCH(B$2,Data!$B$1:$K$1,FALSE),FALSE)="",#N/A,VLOOKUP($A1099,Data!$B:$K,MATCH(B$2,Data!$B$1:$K$1,FALSE),FALSE))</f>
        <v>1.7450000000000001</v>
      </c>
    </row>
    <row r="1100" spans="1:2" x14ac:dyDescent="0.25">
      <c r="A1100" s="2">
        <f>IF(ISBLANK(Data!B1101),#N/A,Data!B1101)</f>
        <v>42647</v>
      </c>
      <c r="B1100" s="20">
        <f>IF(VLOOKUP($A1100,Data!$B:$K,MATCH(B$2,Data!$B$1:$K$1,FALSE),FALSE)="",#N/A,VLOOKUP($A1100,Data!$B:$K,MATCH(B$2,Data!$B$1:$K$1,FALSE),FALSE))</f>
        <v>1.7</v>
      </c>
    </row>
    <row r="1101" spans="1:2" x14ac:dyDescent="0.25">
      <c r="A1101" s="2">
        <f>IF(ISBLANK(Data!B1102),#N/A,Data!B1102)</f>
        <v>42646</v>
      </c>
      <c r="B1101" s="20">
        <f>IF(VLOOKUP($A1101,Data!$B:$K,MATCH(B$2,Data!$B$1:$K$1,FALSE),FALSE)="",#N/A,VLOOKUP($A1101,Data!$B:$K,MATCH(B$2,Data!$B$1:$K$1,FALSE),FALSE))</f>
        <v>1.665</v>
      </c>
    </row>
    <row r="1102" spans="1:2" x14ac:dyDescent="0.25">
      <c r="A1102" s="2">
        <f>IF(ISBLANK(Data!B1103),#N/A,Data!B1103)</f>
        <v>42643</v>
      </c>
      <c r="B1102" s="20">
        <f>IF(VLOOKUP($A1102,Data!$B:$K,MATCH(B$2,Data!$B$1:$K$1,FALSE),FALSE)="",#N/A,VLOOKUP($A1102,Data!$B:$K,MATCH(B$2,Data!$B$1:$K$1,FALSE),FALSE))</f>
        <v>1.62</v>
      </c>
    </row>
    <row r="1103" spans="1:2" x14ac:dyDescent="0.25">
      <c r="A1103" s="2">
        <f>IF(ISBLANK(Data!B1104),#N/A,Data!B1104)</f>
        <v>42642</v>
      </c>
      <c r="B1103" s="20">
        <f>IF(VLOOKUP($A1103,Data!$B:$K,MATCH(B$2,Data!$B$1:$K$1,FALSE),FALSE)="",#N/A,VLOOKUP($A1103,Data!$B:$K,MATCH(B$2,Data!$B$1:$K$1,FALSE),FALSE))</f>
        <v>1.69</v>
      </c>
    </row>
    <row r="1104" spans="1:2" x14ac:dyDescent="0.25">
      <c r="A1104" s="2">
        <f>IF(ISBLANK(Data!B1105),#N/A,Data!B1105)</f>
        <v>42641</v>
      </c>
      <c r="B1104" s="20">
        <f>IF(VLOOKUP($A1104,Data!$B:$K,MATCH(B$2,Data!$B$1:$K$1,FALSE),FALSE)="",#N/A,VLOOKUP($A1104,Data!$B:$K,MATCH(B$2,Data!$B$1:$K$1,FALSE),FALSE))</f>
        <v>1.69</v>
      </c>
    </row>
    <row r="1105" spans="1:2" x14ac:dyDescent="0.25">
      <c r="A1105" s="2">
        <f>IF(ISBLANK(Data!B1106),#N/A,Data!B1106)</f>
        <v>42640</v>
      </c>
      <c r="B1105" s="20">
        <f>IF(VLOOKUP($A1105,Data!$B:$K,MATCH(B$2,Data!$B$1:$K$1,FALSE),FALSE)="",#N/A,VLOOKUP($A1105,Data!$B:$K,MATCH(B$2,Data!$B$1:$K$1,FALSE),FALSE))</f>
        <v>1.7250000000000001</v>
      </c>
    </row>
    <row r="1106" spans="1:2" x14ac:dyDescent="0.25">
      <c r="A1106" s="2">
        <f>IF(ISBLANK(Data!B1107),#N/A,Data!B1107)</f>
        <v>42639</v>
      </c>
      <c r="B1106" s="20">
        <f>IF(VLOOKUP($A1106,Data!$B:$K,MATCH(B$2,Data!$B$1:$K$1,FALSE),FALSE)="",#N/A,VLOOKUP($A1106,Data!$B:$K,MATCH(B$2,Data!$B$1:$K$1,FALSE),FALSE))</f>
        <v>1.72</v>
      </c>
    </row>
    <row r="1107" spans="1:2" x14ac:dyDescent="0.25">
      <c r="A1107" s="2">
        <f>IF(ISBLANK(Data!B1108),#N/A,Data!B1108)</f>
        <v>42636</v>
      </c>
      <c r="B1107" s="20">
        <f>IF(VLOOKUP($A1107,Data!$B:$K,MATCH(B$2,Data!$B$1:$K$1,FALSE),FALSE)="",#N/A,VLOOKUP($A1107,Data!$B:$K,MATCH(B$2,Data!$B$1:$K$1,FALSE),FALSE))</f>
        <v>1.7350000000000001</v>
      </c>
    </row>
    <row r="1108" spans="1:2" x14ac:dyDescent="0.25">
      <c r="A1108" s="2">
        <f>IF(ISBLANK(Data!B1109),#N/A,Data!B1109)</f>
        <v>42635</v>
      </c>
      <c r="B1108" s="20">
        <f>IF(VLOOKUP($A1108,Data!$B:$K,MATCH(B$2,Data!$B$1:$K$1,FALSE),FALSE)="",#N/A,VLOOKUP($A1108,Data!$B:$K,MATCH(B$2,Data!$B$1:$K$1,FALSE),FALSE))</f>
        <v>1.7549999999999999</v>
      </c>
    </row>
    <row r="1109" spans="1:2" x14ac:dyDescent="0.25">
      <c r="A1109" s="2">
        <f>IF(ISBLANK(Data!B1110),#N/A,Data!B1110)</f>
        <v>42634</v>
      </c>
      <c r="B1109" s="20">
        <f>IF(VLOOKUP($A1109,Data!$B:$K,MATCH(B$2,Data!$B$1:$K$1,FALSE),FALSE)="",#N/A,VLOOKUP($A1109,Data!$B:$K,MATCH(B$2,Data!$B$1:$K$1,FALSE),FALSE))</f>
        <v>1.8</v>
      </c>
    </row>
    <row r="1110" spans="1:2" x14ac:dyDescent="0.25">
      <c r="A1110" s="2">
        <f>IF(ISBLANK(Data!B1111),#N/A,Data!B1111)</f>
        <v>42633</v>
      </c>
      <c r="B1110" s="20">
        <f>IF(VLOOKUP($A1110,Data!$B:$K,MATCH(B$2,Data!$B$1:$K$1,FALSE),FALSE)="",#N/A,VLOOKUP($A1110,Data!$B:$K,MATCH(B$2,Data!$B$1:$K$1,FALSE),FALSE))</f>
        <v>1.8</v>
      </c>
    </row>
    <row r="1111" spans="1:2" x14ac:dyDescent="0.25">
      <c r="A1111" s="2">
        <f>IF(ISBLANK(Data!B1112),#N/A,Data!B1112)</f>
        <v>42632</v>
      </c>
      <c r="B1111" s="20">
        <f>IF(VLOOKUP($A1111,Data!$B:$K,MATCH(B$2,Data!$B$1:$K$1,FALSE),FALSE)="",#N/A,VLOOKUP($A1111,Data!$B:$K,MATCH(B$2,Data!$B$1:$K$1,FALSE),FALSE))</f>
        <v>1.8049999999999999</v>
      </c>
    </row>
    <row r="1112" spans="1:2" x14ac:dyDescent="0.25">
      <c r="A1112" s="2">
        <f>IF(ISBLANK(Data!B1113),#N/A,Data!B1113)</f>
        <v>42629</v>
      </c>
      <c r="B1112" s="20">
        <f>IF(VLOOKUP($A1112,Data!$B:$K,MATCH(B$2,Data!$B$1:$K$1,FALSE),FALSE)="",#N/A,VLOOKUP($A1112,Data!$B:$K,MATCH(B$2,Data!$B$1:$K$1,FALSE),FALSE))</f>
        <v>1.7749999999999999</v>
      </c>
    </row>
    <row r="1113" spans="1:2" x14ac:dyDescent="0.25">
      <c r="A1113" s="2">
        <f>IF(ISBLANK(Data!B1114),#N/A,Data!B1114)</f>
        <v>42628</v>
      </c>
      <c r="B1113" s="20">
        <f>IF(VLOOKUP($A1113,Data!$B:$K,MATCH(B$2,Data!$B$1:$K$1,FALSE),FALSE)="",#N/A,VLOOKUP($A1113,Data!$B:$K,MATCH(B$2,Data!$B$1:$K$1,FALSE),FALSE))</f>
        <v>1.79</v>
      </c>
    </row>
    <row r="1114" spans="1:2" x14ac:dyDescent="0.25">
      <c r="A1114" s="2">
        <f>IF(ISBLANK(Data!B1115),#N/A,Data!B1115)</f>
        <v>42627</v>
      </c>
      <c r="B1114" s="20">
        <f>IF(VLOOKUP($A1114,Data!$B:$K,MATCH(B$2,Data!$B$1:$K$1,FALSE),FALSE)="",#N/A,VLOOKUP($A1114,Data!$B:$K,MATCH(B$2,Data!$B$1:$K$1,FALSE),FALSE))</f>
        <v>1.77</v>
      </c>
    </row>
    <row r="1115" spans="1:2" x14ac:dyDescent="0.25">
      <c r="A1115" s="2">
        <f>IF(ISBLANK(Data!B1116),#N/A,Data!B1116)</f>
        <v>42626</v>
      </c>
      <c r="B1115" s="20">
        <f>IF(VLOOKUP($A1115,Data!$B:$K,MATCH(B$2,Data!$B$1:$K$1,FALSE),FALSE)="",#N/A,VLOOKUP($A1115,Data!$B:$K,MATCH(B$2,Data!$B$1:$K$1,FALSE),FALSE))</f>
        <v>1.7450000000000001</v>
      </c>
    </row>
    <row r="1116" spans="1:2" x14ac:dyDescent="0.25">
      <c r="A1116" s="2">
        <f>IF(ISBLANK(Data!B1117),#N/A,Data!B1117)</f>
        <v>42625</v>
      </c>
      <c r="B1116" s="20">
        <f>IF(VLOOKUP($A1116,Data!$B:$K,MATCH(B$2,Data!$B$1:$K$1,FALSE),FALSE)="",#N/A,VLOOKUP($A1116,Data!$B:$K,MATCH(B$2,Data!$B$1:$K$1,FALSE),FALSE))</f>
        <v>1.7250000000000001</v>
      </c>
    </row>
    <row r="1117" spans="1:2" x14ac:dyDescent="0.25">
      <c r="A1117" s="2">
        <f>IF(ISBLANK(Data!B1118),#N/A,Data!B1118)</f>
        <v>42622</v>
      </c>
      <c r="B1117" s="20">
        <f>IF(VLOOKUP($A1117,Data!$B:$K,MATCH(B$2,Data!$B$1:$K$1,FALSE),FALSE)="",#N/A,VLOOKUP($A1117,Data!$B:$K,MATCH(B$2,Data!$B$1:$K$1,FALSE),FALSE))</f>
        <v>1.665</v>
      </c>
    </row>
    <row r="1118" spans="1:2" x14ac:dyDescent="0.25">
      <c r="A1118" s="2">
        <f>IF(ISBLANK(Data!B1119),#N/A,Data!B1119)</f>
        <v>42621</v>
      </c>
      <c r="B1118" s="20">
        <f>IF(VLOOKUP($A1118,Data!$B:$K,MATCH(B$2,Data!$B$1:$K$1,FALSE),FALSE)="",#N/A,VLOOKUP($A1118,Data!$B:$K,MATCH(B$2,Data!$B$1:$K$1,FALSE),FALSE))</f>
        <v>1.595</v>
      </c>
    </row>
    <row r="1119" spans="1:2" x14ac:dyDescent="0.25">
      <c r="A1119" s="2">
        <f>IF(ISBLANK(Data!B1120),#N/A,Data!B1120)</f>
        <v>42620</v>
      </c>
      <c r="B1119" s="20">
        <f>IF(VLOOKUP($A1119,Data!$B:$K,MATCH(B$2,Data!$B$1:$K$1,FALSE),FALSE)="",#N/A,VLOOKUP($A1119,Data!$B:$K,MATCH(B$2,Data!$B$1:$K$1,FALSE),FALSE))</f>
        <v>1.5549999999999999</v>
      </c>
    </row>
    <row r="1120" spans="1:2" x14ac:dyDescent="0.25">
      <c r="A1120" s="2">
        <f>IF(ISBLANK(Data!B1121),#N/A,Data!B1121)</f>
        <v>42619</v>
      </c>
      <c r="B1120" s="20">
        <f>IF(VLOOKUP($A1120,Data!$B:$K,MATCH(B$2,Data!$B$1:$K$1,FALSE),FALSE)="",#N/A,VLOOKUP($A1120,Data!$B:$K,MATCH(B$2,Data!$B$1:$K$1,FALSE),FALSE))</f>
        <v>1.6</v>
      </c>
    </row>
    <row r="1121" spans="1:2" x14ac:dyDescent="0.25">
      <c r="A1121" s="2">
        <f>IF(ISBLANK(Data!B1122),#N/A,Data!B1122)</f>
        <v>42618</v>
      </c>
      <c r="B1121" s="20">
        <f>IF(VLOOKUP($A1121,Data!$B:$K,MATCH(B$2,Data!$B$1:$K$1,FALSE),FALSE)="",#N/A,VLOOKUP($A1121,Data!$B:$K,MATCH(B$2,Data!$B$1:$K$1,FALSE),FALSE))</f>
        <v>1.595</v>
      </c>
    </row>
    <row r="1122" spans="1:2" x14ac:dyDescent="0.25">
      <c r="A1122" s="2">
        <f>IF(ISBLANK(Data!B1123),#N/A,Data!B1123)</f>
        <v>42615</v>
      </c>
      <c r="B1122" s="20">
        <f>IF(VLOOKUP($A1122,Data!$B:$K,MATCH(B$2,Data!$B$1:$K$1,FALSE),FALSE)="",#N/A,VLOOKUP($A1122,Data!$B:$K,MATCH(B$2,Data!$B$1:$K$1,FALSE),FALSE))</f>
        <v>1.575</v>
      </c>
    </row>
    <row r="1123" spans="1:2" x14ac:dyDescent="0.25">
      <c r="A1123" s="2">
        <f>IF(ISBLANK(Data!B1124),#N/A,Data!B1124)</f>
        <v>42614</v>
      </c>
      <c r="B1123" s="20">
        <f>IF(VLOOKUP($A1123,Data!$B:$K,MATCH(B$2,Data!$B$1:$K$1,FALSE),FALSE)="",#N/A,VLOOKUP($A1123,Data!$B:$K,MATCH(B$2,Data!$B$1:$K$1,FALSE),FALSE))</f>
        <v>1.5549999999999999</v>
      </c>
    </row>
    <row r="1124" spans="1:2" x14ac:dyDescent="0.25">
      <c r="A1124" s="2">
        <f>IF(ISBLANK(Data!B1125),#N/A,Data!B1125)</f>
        <v>42613</v>
      </c>
      <c r="B1124" s="20">
        <f>IF(VLOOKUP($A1124,Data!$B:$K,MATCH(B$2,Data!$B$1:$K$1,FALSE),FALSE)="",#N/A,VLOOKUP($A1124,Data!$B:$K,MATCH(B$2,Data!$B$1:$K$1,FALSE),FALSE))</f>
        <v>1.5349999999999999</v>
      </c>
    </row>
    <row r="1125" spans="1:2" x14ac:dyDescent="0.25">
      <c r="A1125" s="2">
        <f>IF(ISBLANK(Data!B1126),#N/A,Data!B1126)</f>
        <v>42612</v>
      </c>
      <c r="B1125" s="20">
        <f>IF(VLOOKUP($A1125,Data!$B:$K,MATCH(B$2,Data!$B$1:$K$1,FALSE),FALSE)="",#N/A,VLOOKUP($A1125,Data!$B:$K,MATCH(B$2,Data!$B$1:$K$1,FALSE),FALSE))</f>
        <v>1.5449999999999999</v>
      </c>
    </row>
    <row r="1126" spans="1:2" x14ac:dyDescent="0.25">
      <c r="A1126" s="2">
        <f>IF(ISBLANK(Data!B1127),#N/A,Data!B1127)</f>
        <v>42611</v>
      </c>
      <c r="B1126" s="20">
        <f>IF(VLOOKUP($A1126,Data!$B:$K,MATCH(B$2,Data!$B$1:$K$1,FALSE),FALSE)="",#N/A,VLOOKUP($A1126,Data!$B:$K,MATCH(B$2,Data!$B$1:$K$1,FALSE),FALSE))</f>
        <v>1.57</v>
      </c>
    </row>
    <row r="1127" spans="1:2" x14ac:dyDescent="0.25">
      <c r="A1127" s="2">
        <f>IF(ISBLANK(Data!B1128),#N/A,Data!B1128)</f>
        <v>42608</v>
      </c>
      <c r="B1127" s="20">
        <f>IF(VLOOKUP($A1127,Data!$B:$K,MATCH(B$2,Data!$B$1:$K$1,FALSE),FALSE)="",#N/A,VLOOKUP($A1127,Data!$B:$K,MATCH(B$2,Data!$B$1:$K$1,FALSE),FALSE))</f>
        <v>1.54</v>
      </c>
    </row>
    <row r="1128" spans="1:2" x14ac:dyDescent="0.25">
      <c r="A1128" s="2">
        <f>IF(ISBLANK(Data!B1129),#N/A,Data!B1129)</f>
        <v>42607</v>
      </c>
      <c r="B1128" s="20">
        <f>IF(VLOOKUP($A1128,Data!$B:$K,MATCH(B$2,Data!$B$1:$K$1,FALSE),FALSE)="",#N/A,VLOOKUP($A1128,Data!$B:$K,MATCH(B$2,Data!$B$1:$K$1,FALSE),FALSE))</f>
        <v>1.5349999999999999</v>
      </c>
    </row>
    <row r="1129" spans="1:2" x14ac:dyDescent="0.25">
      <c r="A1129" s="2">
        <f>IF(ISBLANK(Data!B1130),#N/A,Data!B1130)</f>
        <v>42606</v>
      </c>
      <c r="B1129" s="20">
        <f>IF(VLOOKUP($A1129,Data!$B:$K,MATCH(B$2,Data!$B$1:$K$1,FALSE),FALSE)="",#N/A,VLOOKUP($A1129,Data!$B:$K,MATCH(B$2,Data!$B$1:$K$1,FALSE),FALSE))</f>
        <v>1.52</v>
      </c>
    </row>
    <row r="1130" spans="1:2" x14ac:dyDescent="0.25">
      <c r="A1130" s="2">
        <f>IF(ISBLANK(Data!B1131),#N/A,Data!B1131)</f>
        <v>42605</v>
      </c>
      <c r="B1130" s="20">
        <f>IF(VLOOKUP($A1130,Data!$B:$K,MATCH(B$2,Data!$B$1:$K$1,FALSE),FALSE)="",#N/A,VLOOKUP($A1130,Data!$B:$K,MATCH(B$2,Data!$B$1:$K$1,FALSE),FALSE))</f>
        <v>1.52</v>
      </c>
    </row>
    <row r="1131" spans="1:2" x14ac:dyDescent="0.25">
      <c r="A1131" s="2">
        <f>IF(ISBLANK(Data!B1132),#N/A,Data!B1132)</f>
        <v>42604</v>
      </c>
      <c r="B1131" s="20">
        <f>IF(VLOOKUP($A1131,Data!$B:$K,MATCH(B$2,Data!$B$1:$K$1,FALSE),FALSE)="",#N/A,VLOOKUP($A1131,Data!$B:$K,MATCH(B$2,Data!$B$1:$K$1,FALSE),FALSE))</f>
        <v>1.5549999999999999</v>
      </c>
    </row>
    <row r="1132" spans="1:2" x14ac:dyDescent="0.25">
      <c r="A1132" s="2">
        <f>IF(ISBLANK(Data!B1133),#N/A,Data!B1133)</f>
        <v>42601</v>
      </c>
      <c r="B1132" s="20">
        <f>IF(VLOOKUP($A1132,Data!$B:$K,MATCH(B$2,Data!$B$1:$K$1,FALSE),FALSE)="",#N/A,VLOOKUP($A1132,Data!$B:$K,MATCH(B$2,Data!$B$1:$K$1,FALSE),FALSE))</f>
        <v>1.52</v>
      </c>
    </row>
    <row r="1133" spans="1:2" x14ac:dyDescent="0.25">
      <c r="A1133" s="2">
        <f>IF(ISBLANK(Data!B1134),#N/A,Data!B1134)</f>
        <v>42600</v>
      </c>
      <c r="B1133" s="20">
        <f>IF(VLOOKUP($A1133,Data!$B:$K,MATCH(B$2,Data!$B$1:$K$1,FALSE),FALSE)="",#N/A,VLOOKUP($A1133,Data!$B:$K,MATCH(B$2,Data!$B$1:$K$1,FALSE),FALSE))</f>
        <v>1.53</v>
      </c>
    </row>
    <row r="1134" spans="1:2" x14ac:dyDescent="0.25">
      <c r="A1134" s="2">
        <f>IF(ISBLANK(Data!B1135),#N/A,Data!B1135)</f>
        <v>42599</v>
      </c>
      <c r="B1134" s="20">
        <f>IF(VLOOKUP($A1134,Data!$B:$K,MATCH(B$2,Data!$B$1:$K$1,FALSE),FALSE)="",#N/A,VLOOKUP($A1134,Data!$B:$K,MATCH(B$2,Data!$B$1:$K$1,FALSE),FALSE))</f>
        <v>1.5449999999999999</v>
      </c>
    </row>
    <row r="1135" spans="1:2" x14ac:dyDescent="0.25">
      <c r="A1135" s="2">
        <f>IF(ISBLANK(Data!B1136),#N/A,Data!B1136)</f>
        <v>42598</v>
      </c>
      <c r="B1135" s="20">
        <f>IF(VLOOKUP($A1135,Data!$B:$K,MATCH(B$2,Data!$B$1:$K$1,FALSE),FALSE)="",#N/A,VLOOKUP($A1135,Data!$B:$K,MATCH(B$2,Data!$B$1:$K$1,FALSE),FALSE))</f>
        <v>1.52</v>
      </c>
    </row>
    <row r="1136" spans="1:2" x14ac:dyDescent="0.25">
      <c r="A1136" s="2">
        <f>IF(ISBLANK(Data!B1137),#N/A,Data!B1137)</f>
        <v>42597</v>
      </c>
      <c r="B1136" s="20">
        <f>IF(VLOOKUP($A1136,Data!$B:$K,MATCH(B$2,Data!$B$1:$K$1,FALSE),FALSE)="",#N/A,VLOOKUP($A1136,Data!$B:$K,MATCH(B$2,Data!$B$1:$K$1,FALSE),FALSE))</f>
        <v>1.5249999999999999</v>
      </c>
    </row>
    <row r="1137" spans="1:2" x14ac:dyDescent="0.25">
      <c r="A1137" s="2">
        <f>IF(ISBLANK(Data!B1138),#N/A,Data!B1138)</f>
        <v>42594</v>
      </c>
      <c r="B1137" s="20">
        <f>IF(VLOOKUP($A1137,Data!$B:$K,MATCH(B$2,Data!$B$1:$K$1,FALSE),FALSE)="",#N/A,VLOOKUP($A1137,Data!$B:$K,MATCH(B$2,Data!$B$1:$K$1,FALSE),FALSE))</f>
        <v>1.55</v>
      </c>
    </row>
    <row r="1138" spans="1:2" x14ac:dyDescent="0.25">
      <c r="A1138" s="2">
        <f>IF(ISBLANK(Data!B1139),#N/A,Data!B1139)</f>
        <v>42593</v>
      </c>
      <c r="B1138" s="20">
        <f>IF(VLOOKUP($A1138,Data!$B:$K,MATCH(B$2,Data!$B$1:$K$1,FALSE),FALSE)="",#N/A,VLOOKUP($A1138,Data!$B:$K,MATCH(B$2,Data!$B$1:$K$1,FALSE),FALSE))</f>
        <v>1.51</v>
      </c>
    </row>
    <row r="1139" spans="1:2" x14ac:dyDescent="0.25">
      <c r="A1139" s="2">
        <f>IF(ISBLANK(Data!B1140),#N/A,Data!B1140)</f>
        <v>42592</v>
      </c>
      <c r="B1139" s="20">
        <f>IF(VLOOKUP($A1139,Data!$B:$K,MATCH(B$2,Data!$B$1:$K$1,FALSE),FALSE)="",#N/A,VLOOKUP($A1139,Data!$B:$K,MATCH(B$2,Data!$B$1:$K$1,FALSE),FALSE))</f>
        <v>1.5149999999999999</v>
      </c>
    </row>
    <row r="1140" spans="1:2" x14ac:dyDescent="0.25">
      <c r="A1140" s="2">
        <f>IF(ISBLANK(Data!B1141),#N/A,Data!B1141)</f>
        <v>42591</v>
      </c>
      <c r="B1140" s="20">
        <f>IF(VLOOKUP($A1140,Data!$B:$K,MATCH(B$2,Data!$B$1:$K$1,FALSE),FALSE)="",#N/A,VLOOKUP($A1140,Data!$B:$K,MATCH(B$2,Data!$B$1:$K$1,FALSE),FALSE))</f>
        <v>1.56</v>
      </c>
    </row>
    <row r="1141" spans="1:2" x14ac:dyDescent="0.25">
      <c r="A1141" s="2">
        <f>IF(ISBLANK(Data!B1142),#N/A,Data!B1142)</f>
        <v>42590</v>
      </c>
      <c r="B1141" s="20">
        <f>IF(VLOOKUP($A1141,Data!$B:$K,MATCH(B$2,Data!$B$1:$K$1,FALSE),FALSE)="",#N/A,VLOOKUP($A1141,Data!$B:$K,MATCH(B$2,Data!$B$1:$K$1,FALSE),FALSE))</f>
        <v>1.58</v>
      </c>
    </row>
    <row r="1142" spans="1:2" x14ac:dyDescent="0.25">
      <c r="A1142" s="2">
        <f>IF(ISBLANK(Data!B1143),#N/A,Data!B1143)</f>
        <v>42587</v>
      </c>
      <c r="B1142" s="20">
        <f>IF(VLOOKUP($A1142,Data!$B:$K,MATCH(B$2,Data!$B$1:$K$1,FALSE),FALSE)="",#N/A,VLOOKUP($A1142,Data!$B:$K,MATCH(B$2,Data!$B$1:$K$1,FALSE),FALSE))</f>
        <v>1.5449999999999999</v>
      </c>
    </row>
    <row r="1143" spans="1:2" x14ac:dyDescent="0.25">
      <c r="A1143" s="2">
        <f>IF(ISBLANK(Data!B1144),#N/A,Data!B1144)</f>
        <v>42586</v>
      </c>
      <c r="B1143" s="20">
        <f>IF(VLOOKUP($A1143,Data!$B:$K,MATCH(B$2,Data!$B$1:$K$1,FALSE),FALSE)="",#N/A,VLOOKUP($A1143,Data!$B:$K,MATCH(B$2,Data!$B$1:$K$1,FALSE),FALSE))</f>
        <v>1.5649999999999999</v>
      </c>
    </row>
    <row r="1144" spans="1:2" x14ac:dyDescent="0.25">
      <c r="A1144" s="2">
        <f>IF(ISBLANK(Data!B1145),#N/A,Data!B1145)</f>
        <v>42585</v>
      </c>
      <c r="B1144" s="20">
        <f>IF(VLOOKUP($A1144,Data!$B:$K,MATCH(B$2,Data!$B$1:$K$1,FALSE),FALSE)="",#N/A,VLOOKUP($A1144,Data!$B:$K,MATCH(B$2,Data!$B$1:$K$1,FALSE),FALSE))</f>
        <v>1.5549999999999999</v>
      </c>
    </row>
    <row r="1145" spans="1:2" x14ac:dyDescent="0.25">
      <c r="A1145" s="2">
        <f>IF(ISBLANK(Data!B1146),#N/A,Data!B1146)</f>
        <v>42584</v>
      </c>
      <c r="B1145" s="20">
        <f>IF(VLOOKUP($A1145,Data!$B:$K,MATCH(B$2,Data!$B$1:$K$1,FALSE),FALSE)="",#N/A,VLOOKUP($A1145,Data!$B:$K,MATCH(B$2,Data!$B$1:$K$1,FALSE),FALSE))</f>
        <v>1.48</v>
      </c>
    </row>
    <row r="1146" spans="1:2" x14ac:dyDescent="0.25">
      <c r="A1146" s="2">
        <f>IF(ISBLANK(Data!B1147),#N/A,Data!B1147)</f>
        <v>42583</v>
      </c>
      <c r="B1146" s="20">
        <f>IF(VLOOKUP($A1146,Data!$B:$K,MATCH(B$2,Data!$B$1:$K$1,FALSE),FALSE)="",#N/A,VLOOKUP($A1146,Data!$B:$K,MATCH(B$2,Data!$B$1:$K$1,FALSE),FALSE))</f>
        <v>1.5249999999999999</v>
      </c>
    </row>
    <row r="1147" spans="1:2" x14ac:dyDescent="0.25">
      <c r="A1147" s="2">
        <f>IF(ISBLANK(Data!B1148),#N/A,Data!B1148)</f>
        <v>42580</v>
      </c>
      <c r="B1147" s="20">
        <f>IF(VLOOKUP($A1147,Data!$B:$K,MATCH(B$2,Data!$B$1:$K$1,FALSE),FALSE)="",#N/A,VLOOKUP($A1147,Data!$B:$K,MATCH(B$2,Data!$B$1:$K$1,FALSE),FALSE))</f>
        <v>1.5649999999999999</v>
      </c>
    </row>
    <row r="1148" spans="1:2" x14ac:dyDescent="0.25">
      <c r="A1148" s="2">
        <f>IF(ISBLANK(Data!B1149),#N/A,Data!B1149)</f>
        <v>42579</v>
      </c>
      <c r="B1148" s="20">
        <f>IF(VLOOKUP($A1148,Data!$B:$K,MATCH(B$2,Data!$B$1:$K$1,FALSE),FALSE)="",#N/A,VLOOKUP($A1148,Data!$B:$K,MATCH(B$2,Data!$B$1:$K$1,FALSE),FALSE))</f>
        <v>1.57</v>
      </c>
    </row>
    <row r="1149" spans="1:2" x14ac:dyDescent="0.25">
      <c r="A1149" s="2">
        <f>IF(ISBLANK(Data!B1150),#N/A,Data!B1150)</f>
        <v>42578</v>
      </c>
      <c r="B1149" s="20">
        <f>IF(VLOOKUP($A1149,Data!$B:$K,MATCH(B$2,Data!$B$1:$K$1,FALSE),FALSE)="",#N/A,VLOOKUP($A1149,Data!$B:$K,MATCH(B$2,Data!$B$1:$K$1,FALSE),FALSE))</f>
        <v>1.63</v>
      </c>
    </row>
    <row r="1150" spans="1:2" x14ac:dyDescent="0.25">
      <c r="A1150" s="2">
        <f>IF(ISBLANK(Data!B1151),#N/A,Data!B1151)</f>
        <v>42577</v>
      </c>
      <c r="B1150" s="20">
        <f>IF(VLOOKUP($A1150,Data!$B:$K,MATCH(B$2,Data!$B$1:$K$1,FALSE),FALSE)="",#N/A,VLOOKUP($A1150,Data!$B:$K,MATCH(B$2,Data!$B$1:$K$1,FALSE),FALSE))</f>
        <v>1.6</v>
      </c>
    </row>
    <row r="1151" spans="1:2" x14ac:dyDescent="0.25">
      <c r="A1151" s="2">
        <f>IF(ISBLANK(Data!B1152),#N/A,Data!B1152)</f>
        <v>42576</v>
      </c>
      <c r="B1151" s="20">
        <f>IF(VLOOKUP($A1151,Data!$B:$K,MATCH(B$2,Data!$B$1:$K$1,FALSE),FALSE)="",#N/A,VLOOKUP($A1151,Data!$B:$K,MATCH(B$2,Data!$B$1:$K$1,FALSE),FALSE))</f>
        <v>1.58</v>
      </c>
    </row>
    <row r="1152" spans="1:2" x14ac:dyDescent="0.25">
      <c r="A1152" s="2">
        <f>IF(ISBLANK(Data!B1153),#N/A,Data!B1153)</f>
        <v>42573</v>
      </c>
      <c r="B1152" s="20">
        <f>IF(VLOOKUP($A1152,Data!$B:$K,MATCH(B$2,Data!$B$1:$K$1,FALSE),FALSE)="",#N/A,VLOOKUP($A1152,Data!$B:$K,MATCH(B$2,Data!$B$1:$K$1,FALSE),FALSE))</f>
        <v>1.57</v>
      </c>
    </row>
    <row r="1153" spans="1:2" x14ac:dyDescent="0.25">
      <c r="A1153" s="2">
        <f>IF(ISBLANK(Data!B1154),#N/A,Data!B1154)</f>
        <v>42572</v>
      </c>
      <c r="B1153" s="20">
        <f>IF(VLOOKUP($A1153,Data!$B:$K,MATCH(B$2,Data!$B$1:$K$1,FALSE),FALSE)="",#N/A,VLOOKUP($A1153,Data!$B:$K,MATCH(B$2,Data!$B$1:$K$1,FALSE),FALSE))</f>
        <v>1.58</v>
      </c>
    </row>
    <row r="1154" spans="1:2" x14ac:dyDescent="0.25">
      <c r="A1154" s="2">
        <f>IF(ISBLANK(Data!B1155),#N/A,Data!B1155)</f>
        <v>42571</v>
      </c>
      <c r="B1154" s="20">
        <f>IF(VLOOKUP($A1154,Data!$B:$K,MATCH(B$2,Data!$B$1:$K$1,FALSE),FALSE)="",#N/A,VLOOKUP($A1154,Data!$B:$K,MATCH(B$2,Data!$B$1:$K$1,FALSE),FALSE))</f>
        <v>1.595</v>
      </c>
    </row>
    <row r="1155" spans="1:2" x14ac:dyDescent="0.25">
      <c r="A1155" s="2">
        <f>IF(ISBLANK(Data!B1156),#N/A,Data!B1156)</f>
        <v>42570</v>
      </c>
      <c r="B1155" s="20">
        <f>IF(VLOOKUP($A1155,Data!$B:$K,MATCH(B$2,Data!$B$1:$K$1,FALSE),FALSE)="",#N/A,VLOOKUP($A1155,Data!$B:$K,MATCH(B$2,Data!$B$1:$K$1,FALSE),FALSE))</f>
        <v>1.6</v>
      </c>
    </row>
    <row r="1156" spans="1:2" x14ac:dyDescent="0.25">
      <c r="A1156" s="2">
        <f>IF(ISBLANK(Data!B1157),#N/A,Data!B1157)</f>
        <v>42569</v>
      </c>
      <c r="B1156" s="20">
        <f>IF(VLOOKUP($A1156,Data!$B:$K,MATCH(B$2,Data!$B$1:$K$1,FALSE),FALSE)="",#N/A,VLOOKUP($A1156,Data!$B:$K,MATCH(B$2,Data!$B$1:$K$1,FALSE),FALSE))</f>
        <v>1.66</v>
      </c>
    </row>
    <row r="1157" spans="1:2" x14ac:dyDescent="0.25">
      <c r="A1157" s="2">
        <f>IF(ISBLANK(Data!B1158),#N/A,Data!B1158)</f>
        <v>42566</v>
      </c>
      <c r="B1157" s="20">
        <f>IF(VLOOKUP($A1157,Data!$B:$K,MATCH(B$2,Data!$B$1:$K$1,FALSE),FALSE)="",#N/A,VLOOKUP($A1157,Data!$B:$K,MATCH(B$2,Data!$B$1:$K$1,FALSE),FALSE))</f>
        <v>1.66</v>
      </c>
    </row>
    <row r="1158" spans="1:2" x14ac:dyDescent="0.25">
      <c r="A1158" s="2">
        <f>IF(ISBLANK(Data!B1159),#N/A,Data!B1159)</f>
        <v>42565</v>
      </c>
      <c r="B1158" s="20">
        <f>IF(VLOOKUP($A1158,Data!$B:$K,MATCH(B$2,Data!$B$1:$K$1,FALSE),FALSE)="",#N/A,VLOOKUP($A1158,Data!$B:$K,MATCH(B$2,Data!$B$1:$K$1,FALSE),FALSE))</f>
        <v>1.65</v>
      </c>
    </row>
    <row r="1159" spans="1:2" x14ac:dyDescent="0.25">
      <c r="A1159" s="2">
        <f>IF(ISBLANK(Data!B1160),#N/A,Data!B1160)</f>
        <v>42564</v>
      </c>
      <c r="B1159" s="20">
        <f>IF(VLOOKUP($A1159,Data!$B:$K,MATCH(B$2,Data!$B$1:$K$1,FALSE),FALSE)="",#N/A,VLOOKUP($A1159,Data!$B:$K,MATCH(B$2,Data!$B$1:$K$1,FALSE),FALSE))</f>
        <v>1.665</v>
      </c>
    </row>
    <row r="1160" spans="1:2" x14ac:dyDescent="0.25">
      <c r="A1160" s="2">
        <f>IF(ISBLANK(Data!B1161),#N/A,Data!B1161)</f>
        <v>42563</v>
      </c>
      <c r="B1160" s="20">
        <f>IF(VLOOKUP($A1160,Data!$B:$K,MATCH(B$2,Data!$B$1:$K$1,FALSE),FALSE)="",#N/A,VLOOKUP($A1160,Data!$B:$K,MATCH(B$2,Data!$B$1:$K$1,FALSE),FALSE))</f>
        <v>1.655</v>
      </c>
    </row>
    <row r="1161" spans="1:2" x14ac:dyDescent="0.25">
      <c r="A1161" s="2">
        <f>IF(ISBLANK(Data!B1162),#N/A,Data!B1162)</f>
        <v>42562</v>
      </c>
      <c r="B1161" s="20">
        <f>IF(VLOOKUP($A1161,Data!$B:$K,MATCH(B$2,Data!$B$1:$K$1,FALSE),FALSE)="",#N/A,VLOOKUP($A1161,Data!$B:$K,MATCH(B$2,Data!$B$1:$K$1,FALSE),FALSE))</f>
        <v>1.625</v>
      </c>
    </row>
    <row r="1162" spans="1:2" x14ac:dyDescent="0.25">
      <c r="A1162" s="2">
        <f>IF(ISBLANK(Data!B1163),#N/A,Data!B1163)</f>
        <v>42559</v>
      </c>
      <c r="B1162" s="20">
        <f>IF(VLOOKUP($A1162,Data!$B:$K,MATCH(B$2,Data!$B$1:$K$1,FALSE),FALSE)="",#N/A,VLOOKUP($A1162,Data!$B:$K,MATCH(B$2,Data!$B$1:$K$1,FALSE),FALSE))</f>
        <v>1.605</v>
      </c>
    </row>
    <row r="1163" spans="1:2" x14ac:dyDescent="0.25">
      <c r="A1163" s="2">
        <f>IF(ISBLANK(Data!B1164),#N/A,Data!B1164)</f>
        <v>42558</v>
      </c>
      <c r="B1163" s="20">
        <f>IF(VLOOKUP($A1163,Data!$B:$K,MATCH(B$2,Data!$B$1:$K$1,FALSE),FALSE)="",#N/A,VLOOKUP($A1163,Data!$B:$K,MATCH(B$2,Data!$B$1:$K$1,FALSE),FALSE))</f>
        <v>1.585</v>
      </c>
    </row>
    <row r="1164" spans="1:2" x14ac:dyDescent="0.25">
      <c r="A1164" s="2">
        <f>IF(ISBLANK(Data!B1165),#N/A,Data!B1165)</f>
        <v>42557</v>
      </c>
      <c r="B1164" s="20">
        <f>IF(VLOOKUP($A1164,Data!$B:$K,MATCH(B$2,Data!$B$1:$K$1,FALSE),FALSE)="",#N/A,VLOOKUP($A1164,Data!$B:$K,MATCH(B$2,Data!$B$1:$K$1,FALSE),FALSE))</f>
        <v>1.585</v>
      </c>
    </row>
    <row r="1165" spans="1:2" x14ac:dyDescent="0.25">
      <c r="A1165" s="2">
        <f>IF(ISBLANK(Data!B1166),#N/A,Data!B1166)</f>
        <v>42556</v>
      </c>
      <c r="B1165" s="20">
        <f>IF(VLOOKUP($A1165,Data!$B:$K,MATCH(B$2,Data!$B$1:$K$1,FALSE),FALSE)="",#N/A,VLOOKUP($A1165,Data!$B:$K,MATCH(B$2,Data!$B$1:$K$1,FALSE),FALSE))</f>
        <v>1.64</v>
      </c>
    </row>
    <row r="1166" spans="1:2" x14ac:dyDescent="0.25">
      <c r="A1166" s="2">
        <f>IF(ISBLANK(Data!B1167),#N/A,Data!B1167)</f>
        <v>42555</v>
      </c>
      <c r="B1166" s="20">
        <f>IF(VLOOKUP($A1166,Data!$B:$K,MATCH(B$2,Data!$B$1:$K$1,FALSE),FALSE)="",#N/A,VLOOKUP($A1166,Data!$B:$K,MATCH(B$2,Data!$B$1:$K$1,FALSE),FALSE))</f>
        <v>1.675</v>
      </c>
    </row>
    <row r="1167" spans="1:2" x14ac:dyDescent="0.25">
      <c r="A1167" s="2">
        <f>IF(ISBLANK(Data!B1168),#N/A,Data!B1168)</f>
        <v>42552</v>
      </c>
      <c r="B1167" s="20">
        <f>IF(VLOOKUP($A1167,Data!$B:$K,MATCH(B$2,Data!$B$1:$K$1,FALSE),FALSE)="",#N/A,VLOOKUP($A1167,Data!$B:$K,MATCH(B$2,Data!$B$1:$K$1,FALSE),FALSE))</f>
        <v>1.625</v>
      </c>
    </row>
    <row r="1168" spans="1:2" x14ac:dyDescent="0.25">
      <c r="A1168" s="2">
        <f>IF(ISBLANK(Data!B1169),#N/A,Data!B1169)</f>
        <v>42551</v>
      </c>
      <c r="B1168" s="20">
        <f>IF(VLOOKUP($A1168,Data!$B:$K,MATCH(B$2,Data!$B$1:$K$1,FALSE),FALSE)="",#N/A,VLOOKUP($A1168,Data!$B:$K,MATCH(B$2,Data!$B$1:$K$1,FALSE),FALSE))</f>
        <v>1.65</v>
      </c>
    </row>
    <row r="1169" spans="1:2" x14ac:dyDescent="0.25">
      <c r="A1169" s="2">
        <f>IF(ISBLANK(Data!B1170),#N/A,Data!B1170)</f>
        <v>42550</v>
      </c>
      <c r="B1169" s="20">
        <f>IF(VLOOKUP($A1169,Data!$B:$K,MATCH(B$2,Data!$B$1:$K$1,FALSE),FALSE)="",#N/A,VLOOKUP($A1169,Data!$B:$K,MATCH(B$2,Data!$B$1:$K$1,FALSE),FALSE))</f>
        <v>1.66</v>
      </c>
    </row>
    <row r="1170" spans="1:2" x14ac:dyDescent="0.25">
      <c r="A1170" s="2">
        <f>IF(ISBLANK(Data!B1171),#N/A,Data!B1171)</f>
        <v>42549</v>
      </c>
      <c r="B1170" s="20">
        <f>IF(VLOOKUP($A1170,Data!$B:$K,MATCH(B$2,Data!$B$1:$K$1,FALSE),FALSE)="",#N/A,VLOOKUP($A1170,Data!$B:$K,MATCH(B$2,Data!$B$1:$K$1,FALSE),FALSE))</f>
        <v>1.635</v>
      </c>
    </row>
    <row r="1171" spans="1:2" x14ac:dyDescent="0.25">
      <c r="A1171" s="2">
        <f>IF(ISBLANK(Data!B1172),#N/A,Data!B1172)</f>
        <v>42548</v>
      </c>
      <c r="B1171" s="20">
        <f>IF(VLOOKUP($A1171,Data!$B:$K,MATCH(B$2,Data!$B$1:$K$1,FALSE),FALSE)="",#N/A,VLOOKUP($A1171,Data!$B:$K,MATCH(B$2,Data!$B$1:$K$1,FALSE),FALSE))</f>
        <v>1.67</v>
      </c>
    </row>
    <row r="1172" spans="1:2" x14ac:dyDescent="0.25">
      <c r="A1172" s="2">
        <f>IF(ISBLANK(Data!B1173),#N/A,Data!B1173)</f>
        <v>42545</v>
      </c>
      <c r="B1172" s="20">
        <f>IF(VLOOKUP($A1172,Data!$B:$K,MATCH(B$2,Data!$B$1:$K$1,FALSE),FALSE)="",#N/A,VLOOKUP($A1172,Data!$B:$K,MATCH(B$2,Data!$B$1:$K$1,FALSE),FALSE))</f>
        <v>1.63</v>
      </c>
    </row>
    <row r="1173" spans="1:2" x14ac:dyDescent="0.25">
      <c r="A1173" s="2">
        <f>IF(ISBLANK(Data!B1174),#N/A,Data!B1174)</f>
        <v>42544</v>
      </c>
      <c r="B1173" s="20">
        <f>IF(VLOOKUP($A1173,Data!$B:$K,MATCH(B$2,Data!$B$1:$K$1,FALSE),FALSE)="",#N/A,VLOOKUP($A1173,Data!$B:$K,MATCH(B$2,Data!$B$1:$K$1,FALSE),FALSE))</f>
        <v>1.84</v>
      </c>
    </row>
    <row r="1174" spans="1:2" x14ac:dyDescent="0.25">
      <c r="A1174" s="2">
        <f>IF(ISBLANK(Data!B1175),#N/A,Data!B1175)</f>
        <v>42543</v>
      </c>
      <c r="B1174" s="20">
        <f>IF(VLOOKUP($A1174,Data!$B:$K,MATCH(B$2,Data!$B$1:$K$1,FALSE),FALSE)="",#N/A,VLOOKUP($A1174,Data!$B:$K,MATCH(B$2,Data!$B$1:$K$1,FALSE),FALSE))</f>
        <v>1.8149999999999999</v>
      </c>
    </row>
    <row r="1175" spans="1:2" x14ac:dyDescent="0.25">
      <c r="A1175" s="2">
        <f>IF(ISBLANK(Data!B1176),#N/A,Data!B1176)</f>
        <v>42542</v>
      </c>
      <c r="B1175" s="20">
        <f>IF(VLOOKUP($A1175,Data!$B:$K,MATCH(B$2,Data!$B$1:$K$1,FALSE),FALSE)="",#N/A,VLOOKUP($A1175,Data!$B:$K,MATCH(B$2,Data!$B$1:$K$1,FALSE),FALSE))</f>
        <v>1.7649999999999999</v>
      </c>
    </row>
    <row r="1176" spans="1:2" x14ac:dyDescent="0.25">
      <c r="A1176" s="2">
        <f>IF(ISBLANK(Data!B1177),#N/A,Data!B1177)</f>
        <v>42541</v>
      </c>
      <c r="B1176" s="20">
        <f>IF(VLOOKUP($A1176,Data!$B:$K,MATCH(B$2,Data!$B$1:$K$1,FALSE),FALSE)="",#N/A,VLOOKUP($A1176,Data!$B:$K,MATCH(B$2,Data!$B$1:$K$1,FALSE),FALSE))</f>
        <v>1.7250000000000001</v>
      </c>
    </row>
    <row r="1177" spans="1:2" x14ac:dyDescent="0.25">
      <c r="A1177" s="2">
        <f>IF(ISBLANK(Data!B1178),#N/A,Data!B1178)</f>
        <v>42538</v>
      </c>
      <c r="B1177" s="20">
        <f>IF(VLOOKUP($A1177,Data!$B:$K,MATCH(B$2,Data!$B$1:$K$1,FALSE),FALSE)="",#N/A,VLOOKUP($A1177,Data!$B:$K,MATCH(B$2,Data!$B$1:$K$1,FALSE),FALSE))</f>
        <v>1.69</v>
      </c>
    </row>
    <row r="1178" spans="1:2" x14ac:dyDescent="0.25">
      <c r="A1178" s="2">
        <f>IF(ISBLANK(Data!B1179),#N/A,Data!B1179)</f>
        <v>42537</v>
      </c>
      <c r="B1178" s="20">
        <f>IF(VLOOKUP($A1178,Data!$B:$K,MATCH(B$2,Data!$B$1:$K$1,FALSE),FALSE)="",#N/A,VLOOKUP($A1178,Data!$B:$K,MATCH(B$2,Data!$B$1:$K$1,FALSE),FALSE))</f>
        <v>1.64</v>
      </c>
    </row>
    <row r="1179" spans="1:2" x14ac:dyDescent="0.25">
      <c r="A1179" s="2">
        <f>IF(ISBLANK(Data!B1180),#N/A,Data!B1180)</f>
        <v>42536</v>
      </c>
      <c r="B1179" s="20">
        <f>IF(VLOOKUP($A1179,Data!$B:$K,MATCH(B$2,Data!$B$1:$K$1,FALSE),FALSE)="",#N/A,VLOOKUP($A1179,Data!$B:$K,MATCH(B$2,Data!$B$1:$K$1,FALSE),FALSE))</f>
        <v>1.6950000000000001</v>
      </c>
    </row>
    <row r="1180" spans="1:2" x14ac:dyDescent="0.25">
      <c r="A1180" s="2">
        <f>IF(ISBLANK(Data!B1181),#N/A,Data!B1181)</f>
        <v>42535</v>
      </c>
      <c r="B1180" s="20">
        <f>IF(VLOOKUP($A1180,Data!$B:$K,MATCH(B$2,Data!$B$1:$K$1,FALSE),FALSE)="",#N/A,VLOOKUP($A1180,Data!$B:$K,MATCH(B$2,Data!$B$1:$K$1,FALSE),FALSE))</f>
        <v>1.6850000000000001</v>
      </c>
    </row>
    <row r="1181" spans="1:2" x14ac:dyDescent="0.25">
      <c r="A1181" s="2">
        <f>IF(ISBLANK(Data!B1182),#N/A,Data!B1182)</f>
        <v>42531</v>
      </c>
      <c r="B1181" s="20">
        <f>IF(VLOOKUP($A1181,Data!$B:$K,MATCH(B$2,Data!$B$1:$K$1,FALSE),FALSE)="",#N/A,VLOOKUP($A1181,Data!$B:$K,MATCH(B$2,Data!$B$1:$K$1,FALSE),FALSE))</f>
        <v>1.73</v>
      </c>
    </row>
    <row r="1182" spans="1:2" x14ac:dyDescent="0.25">
      <c r="A1182" s="2">
        <f>IF(ISBLANK(Data!B1183),#N/A,Data!B1183)</f>
        <v>42530</v>
      </c>
      <c r="B1182" s="20">
        <f>IF(VLOOKUP($A1182,Data!$B:$K,MATCH(B$2,Data!$B$1:$K$1,FALSE),FALSE)="",#N/A,VLOOKUP($A1182,Data!$B:$K,MATCH(B$2,Data!$B$1:$K$1,FALSE),FALSE))</f>
        <v>1.7150000000000001</v>
      </c>
    </row>
    <row r="1183" spans="1:2" x14ac:dyDescent="0.25">
      <c r="A1183" s="2">
        <f>IF(ISBLANK(Data!B1184),#N/A,Data!B1184)</f>
        <v>42529</v>
      </c>
      <c r="B1183" s="20">
        <f>IF(VLOOKUP($A1183,Data!$B:$K,MATCH(B$2,Data!$B$1:$K$1,FALSE),FALSE)="",#N/A,VLOOKUP($A1183,Data!$B:$K,MATCH(B$2,Data!$B$1:$K$1,FALSE),FALSE))</f>
        <v>1.7450000000000001</v>
      </c>
    </row>
    <row r="1184" spans="1:2" x14ac:dyDescent="0.25">
      <c r="A1184" s="2">
        <f>IF(ISBLANK(Data!B1185),#N/A,Data!B1185)</f>
        <v>42528</v>
      </c>
      <c r="B1184" s="20">
        <f>IF(VLOOKUP($A1184,Data!$B:$K,MATCH(B$2,Data!$B$1:$K$1,FALSE),FALSE)="",#N/A,VLOOKUP($A1184,Data!$B:$K,MATCH(B$2,Data!$B$1:$K$1,FALSE),FALSE))</f>
        <v>1.78</v>
      </c>
    </row>
    <row r="1185" spans="1:2" x14ac:dyDescent="0.25">
      <c r="A1185" s="2">
        <f>IF(ISBLANK(Data!B1186),#N/A,Data!B1186)</f>
        <v>42527</v>
      </c>
      <c r="B1185" s="20">
        <f>IF(VLOOKUP($A1185,Data!$B:$K,MATCH(B$2,Data!$B$1:$K$1,FALSE),FALSE)="",#N/A,VLOOKUP($A1185,Data!$B:$K,MATCH(B$2,Data!$B$1:$K$1,FALSE),FALSE))</f>
        <v>1.7050000000000001</v>
      </c>
    </row>
    <row r="1186" spans="1:2" x14ac:dyDescent="0.25">
      <c r="A1186" s="2">
        <f>IF(ISBLANK(Data!B1187),#N/A,Data!B1187)</f>
        <v>42524</v>
      </c>
      <c r="B1186" s="20">
        <f>IF(VLOOKUP($A1186,Data!$B:$K,MATCH(B$2,Data!$B$1:$K$1,FALSE),FALSE)="",#N/A,VLOOKUP($A1186,Data!$B:$K,MATCH(B$2,Data!$B$1:$K$1,FALSE),FALSE))</f>
        <v>1.7649999999999999</v>
      </c>
    </row>
    <row r="1187" spans="1:2" x14ac:dyDescent="0.25">
      <c r="A1187" s="2">
        <f>IF(ISBLANK(Data!B1188),#N/A,Data!B1188)</f>
        <v>42523</v>
      </c>
      <c r="B1187" s="20">
        <f>IF(VLOOKUP($A1187,Data!$B:$K,MATCH(B$2,Data!$B$1:$K$1,FALSE),FALSE)="",#N/A,VLOOKUP($A1187,Data!$B:$K,MATCH(B$2,Data!$B$1:$K$1,FALSE),FALSE))</f>
        <v>1.7849999999999999</v>
      </c>
    </row>
    <row r="1188" spans="1:2" x14ac:dyDescent="0.25">
      <c r="A1188" s="2">
        <f>IF(ISBLANK(Data!B1189),#N/A,Data!B1189)</f>
        <v>42522</v>
      </c>
      <c r="B1188" s="20">
        <f>IF(VLOOKUP($A1188,Data!$B:$K,MATCH(B$2,Data!$B$1:$K$1,FALSE),FALSE)="",#N/A,VLOOKUP($A1188,Data!$B:$K,MATCH(B$2,Data!$B$1:$K$1,FALSE),FALSE))</f>
        <v>1.82</v>
      </c>
    </row>
    <row r="1189" spans="1:2" x14ac:dyDescent="0.25">
      <c r="A1189" s="2">
        <f>IF(ISBLANK(Data!B1190),#N/A,Data!B1190)</f>
        <v>42521</v>
      </c>
      <c r="B1189" s="20">
        <f>IF(VLOOKUP($A1189,Data!$B:$K,MATCH(B$2,Data!$B$1:$K$1,FALSE),FALSE)="",#N/A,VLOOKUP($A1189,Data!$B:$K,MATCH(B$2,Data!$B$1:$K$1,FALSE),FALSE))</f>
        <v>1.825</v>
      </c>
    </row>
    <row r="1190" spans="1:2" x14ac:dyDescent="0.25">
      <c r="A1190" s="2">
        <f>IF(ISBLANK(Data!B1191),#N/A,Data!B1191)</f>
        <v>42520</v>
      </c>
      <c r="B1190" s="20">
        <f>IF(VLOOKUP($A1190,Data!$B:$K,MATCH(B$2,Data!$B$1:$K$1,FALSE),FALSE)="",#N/A,VLOOKUP($A1190,Data!$B:$K,MATCH(B$2,Data!$B$1:$K$1,FALSE),FALSE))</f>
        <v>1.8049999999999999</v>
      </c>
    </row>
    <row r="1191" spans="1:2" x14ac:dyDescent="0.25">
      <c r="A1191" s="2">
        <f>IF(ISBLANK(Data!B1192),#N/A,Data!B1192)</f>
        <v>42517</v>
      </c>
      <c r="B1191" s="20">
        <f>IF(VLOOKUP($A1191,Data!$B:$K,MATCH(B$2,Data!$B$1:$K$1,FALSE),FALSE)="",#N/A,VLOOKUP($A1191,Data!$B:$K,MATCH(B$2,Data!$B$1:$K$1,FALSE),FALSE))</f>
        <v>1.79</v>
      </c>
    </row>
    <row r="1192" spans="1:2" x14ac:dyDescent="0.25">
      <c r="A1192" s="2">
        <f>IF(ISBLANK(Data!B1193),#N/A,Data!B1193)</f>
        <v>42516</v>
      </c>
      <c r="B1192" s="20">
        <f>IF(VLOOKUP($A1192,Data!$B:$K,MATCH(B$2,Data!$B$1:$K$1,FALSE),FALSE)="",#N/A,VLOOKUP($A1192,Data!$B:$K,MATCH(B$2,Data!$B$1:$K$1,FALSE),FALSE))</f>
        <v>1.8</v>
      </c>
    </row>
    <row r="1193" spans="1:2" x14ac:dyDescent="0.25">
      <c r="A1193" s="2">
        <f>IF(ISBLANK(Data!B1194),#N/A,Data!B1194)</f>
        <v>42515</v>
      </c>
      <c r="B1193" s="20">
        <f>IF(VLOOKUP($A1193,Data!$B:$K,MATCH(B$2,Data!$B$1:$K$1,FALSE),FALSE)="",#N/A,VLOOKUP($A1193,Data!$B:$K,MATCH(B$2,Data!$B$1:$K$1,FALSE),FALSE))</f>
        <v>1.82</v>
      </c>
    </row>
    <row r="1194" spans="1:2" x14ac:dyDescent="0.25">
      <c r="A1194" s="2">
        <f>IF(ISBLANK(Data!B1195),#N/A,Data!B1195)</f>
        <v>42514</v>
      </c>
      <c r="B1194" s="20">
        <f>IF(VLOOKUP($A1194,Data!$B:$K,MATCH(B$2,Data!$B$1:$K$1,FALSE),FALSE)="",#N/A,VLOOKUP($A1194,Data!$B:$K,MATCH(B$2,Data!$B$1:$K$1,FALSE),FALSE))</f>
        <v>1.81</v>
      </c>
    </row>
    <row r="1195" spans="1:2" x14ac:dyDescent="0.25">
      <c r="A1195" s="2">
        <f>IF(ISBLANK(Data!B1196),#N/A,Data!B1196)</f>
        <v>42513</v>
      </c>
      <c r="B1195" s="20">
        <f>IF(VLOOKUP($A1195,Data!$B:$K,MATCH(B$2,Data!$B$1:$K$1,FALSE),FALSE)="",#N/A,VLOOKUP($A1195,Data!$B:$K,MATCH(B$2,Data!$B$1:$K$1,FALSE),FALSE))</f>
        <v>1.82</v>
      </c>
    </row>
    <row r="1196" spans="1:2" x14ac:dyDescent="0.25">
      <c r="A1196" s="2">
        <f>IF(ISBLANK(Data!B1197),#N/A,Data!B1197)</f>
        <v>42510</v>
      </c>
      <c r="B1196" s="20">
        <f>IF(VLOOKUP($A1196,Data!$B:$K,MATCH(B$2,Data!$B$1:$K$1,FALSE),FALSE)="",#N/A,VLOOKUP($A1196,Data!$B:$K,MATCH(B$2,Data!$B$1:$K$1,FALSE),FALSE))</f>
        <v>1.8149999999999999</v>
      </c>
    </row>
    <row r="1197" spans="1:2" x14ac:dyDescent="0.25">
      <c r="A1197" s="2">
        <f>IF(ISBLANK(Data!B1198),#N/A,Data!B1198)</f>
        <v>42509</v>
      </c>
      <c r="B1197" s="20">
        <f>IF(VLOOKUP($A1197,Data!$B:$K,MATCH(B$2,Data!$B$1:$K$1,FALSE),FALSE)="",#N/A,VLOOKUP($A1197,Data!$B:$K,MATCH(B$2,Data!$B$1:$K$1,FALSE),FALSE))</f>
        <v>1.85</v>
      </c>
    </row>
    <row r="1198" spans="1:2" x14ac:dyDescent="0.25">
      <c r="A1198" s="2">
        <f>IF(ISBLANK(Data!B1199),#N/A,Data!B1199)</f>
        <v>42508</v>
      </c>
      <c r="B1198" s="20">
        <f>IF(VLOOKUP($A1198,Data!$B:$K,MATCH(B$2,Data!$B$1:$K$1,FALSE),FALSE)="",#N/A,VLOOKUP($A1198,Data!$B:$K,MATCH(B$2,Data!$B$1:$K$1,FALSE),FALSE))</f>
        <v>1.8149999999999999</v>
      </c>
    </row>
    <row r="1199" spans="1:2" x14ac:dyDescent="0.25">
      <c r="A1199" s="2">
        <f>IF(ISBLANK(Data!B1200),#N/A,Data!B1200)</f>
        <v>42507</v>
      </c>
      <c r="B1199" s="20">
        <f>IF(VLOOKUP($A1199,Data!$B:$K,MATCH(B$2,Data!$B$1:$K$1,FALSE),FALSE)="",#N/A,VLOOKUP($A1199,Data!$B:$K,MATCH(B$2,Data!$B$1:$K$1,FALSE),FALSE))</f>
        <v>1.825</v>
      </c>
    </row>
    <row r="1200" spans="1:2" x14ac:dyDescent="0.25">
      <c r="A1200" s="2">
        <f>IF(ISBLANK(Data!B1201),#N/A,Data!B1201)</f>
        <v>42506</v>
      </c>
      <c r="B1200" s="20">
        <f>IF(VLOOKUP($A1200,Data!$B:$K,MATCH(B$2,Data!$B$1:$K$1,FALSE),FALSE)="",#N/A,VLOOKUP($A1200,Data!$B:$K,MATCH(B$2,Data!$B$1:$K$1,FALSE),FALSE))</f>
        <v>1.7549999999999999</v>
      </c>
    </row>
    <row r="1201" spans="1:2" x14ac:dyDescent="0.25">
      <c r="A1201" s="2">
        <f>IF(ISBLANK(Data!B1202),#N/A,Data!B1202)</f>
        <v>42503</v>
      </c>
      <c r="B1201" s="20">
        <f>IF(VLOOKUP($A1201,Data!$B:$K,MATCH(B$2,Data!$B$1:$K$1,FALSE),FALSE)="",#N/A,VLOOKUP($A1201,Data!$B:$K,MATCH(B$2,Data!$B$1:$K$1,FALSE),FALSE))</f>
        <v>1.78</v>
      </c>
    </row>
    <row r="1202" spans="1:2" x14ac:dyDescent="0.25">
      <c r="A1202" s="2">
        <f>IF(ISBLANK(Data!B1203),#N/A,Data!B1203)</f>
        <v>42502</v>
      </c>
      <c r="B1202" s="20">
        <f>IF(VLOOKUP($A1202,Data!$B:$K,MATCH(B$2,Data!$B$1:$K$1,FALSE),FALSE)="",#N/A,VLOOKUP($A1202,Data!$B:$K,MATCH(B$2,Data!$B$1:$K$1,FALSE),FALSE))</f>
        <v>1.7849999999999999</v>
      </c>
    </row>
    <row r="1203" spans="1:2" x14ac:dyDescent="0.25">
      <c r="A1203" s="2">
        <f>IF(ISBLANK(Data!B1204),#N/A,Data!B1204)</f>
        <v>42501</v>
      </c>
      <c r="B1203" s="20">
        <f>IF(VLOOKUP($A1203,Data!$B:$K,MATCH(B$2,Data!$B$1:$K$1,FALSE),FALSE)="",#N/A,VLOOKUP($A1203,Data!$B:$K,MATCH(B$2,Data!$B$1:$K$1,FALSE),FALSE))</f>
        <v>1.8049999999999999</v>
      </c>
    </row>
    <row r="1204" spans="1:2" x14ac:dyDescent="0.25">
      <c r="A1204" s="2">
        <f>IF(ISBLANK(Data!B1205),#N/A,Data!B1205)</f>
        <v>42500</v>
      </c>
      <c r="B1204" s="20">
        <f>IF(VLOOKUP($A1204,Data!$B:$K,MATCH(B$2,Data!$B$1:$K$1,FALSE),FALSE)="",#N/A,VLOOKUP($A1204,Data!$B:$K,MATCH(B$2,Data!$B$1:$K$1,FALSE),FALSE))</f>
        <v>1.8</v>
      </c>
    </row>
    <row r="1205" spans="1:2" x14ac:dyDescent="0.25">
      <c r="A1205" s="2">
        <f>IF(ISBLANK(Data!B1206),#N/A,Data!B1206)</f>
        <v>42499</v>
      </c>
      <c r="B1205" s="20">
        <f>IF(VLOOKUP($A1205,Data!$B:$K,MATCH(B$2,Data!$B$1:$K$1,FALSE),FALSE)="",#N/A,VLOOKUP($A1205,Data!$B:$K,MATCH(B$2,Data!$B$1:$K$1,FALSE),FALSE))</f>
        <v>1.7849999999999999</v>
      </c>
    </row>
    <row r="1206" spans="1:2" x14ac:dyDescent="0.25">
      <c r="A1206" s="2">
        <f>IF(ISBLANK(Data!B1207),#N/A,Data!B1207)</f>
        <v>42496</v>
      </c>
      <c r="B1206" s="20">
        <f>IF(VLOOKUP($A1206,Data!$B:$K,MATCH(B$2,Data!$B$1:$K$1,FALSE),FALSE)="",#N/A,VLOOKUP($A1206,Data!$B:$K,MATCH(B$2,Data!$B$1:$K$1,FALSE),FALSE))</f>
        <v>1.79</v>
      </c>
    </row>
    <row r="1207" spans="1:2" x14ac:dyDescent="0.25">
      <c r="A1207" s="2">
        <f>IF(ISBLANK(Data!B1208),#N/A,Data!B1208)</f>
        <v>42495</v>
      </c>
      <c r="B1207" s="20">
        <f>IF(VLOOKUP($A1207,Data!$B:$K,MATCH(B$2,Data!$B$1:$K$1,FALSE),FALSE)="",#N/A,VLOOKUP($A1207,Data!$B:$K,MATCH(B$2,Data!$B$1:$K$1,FALSE),FALSE))</f>
        <v>1.895</v>
      </c>
    </row>
    <row r="1208" spans="1:2" x14ac:dyDescent="0.25">
      <c r="A1208" s="2">
        <f>IF(ISBLANK(Data!B1209),#N/A,Data!B1209)</f>
        <v>42494</v>
      </c>
      <c r="B1208" s="20">
        <f>IF(VLOOKUP($A1208,Data!$B:$K,MATCH(B$2,Data!$B$1:$K$1,FALSE),FALSE)="",#N/A,VLOOKUP($A1208,Data!$B:$K,MATCH(B$2,Data!$B$1:$K$1,FALSE),FALSE))</f>
        <v>1.94</v>
      </c>
    </row>
    <row r="1209" spans="1:2" x14ac:dyDescent="0.25">
      <c r="A1209" s="2">
        <f>IF(ISBLANK(Data!B1210),#N/A,Data!B1210)</f>
        <v>42493</v>
      </c>
      <c r="B1209" s="20">
        <f>IF(VLOOKUP($A1209,Data!$B:$K,MATCH(B$2,Data!$B$1:$K$1,FALSE),FALSE)="",#N/A,VLOOKUP($A1209,Data!$B:$K,MATCH(B$2,Data!$B$1:$K$1,FALSE),FALSE))</f>
        <v>1.9550000000000001</v>
      </c>
    </row>
    <row r="1210" spans="1:2" x14ac:dyDescent="0.25">
      <c r="A1210" s="2">
        <f>IF(ISBLANK(Data!B1211),#N/A,Data!B1211)</f>
        <v>42492</v>
      </c>
      <c r="B1210" s="20">
        <f>IF(VLOOKUP($A1210,Data!$B:$K,MATCH(B$2,Data!$B$1:$K$1,FALSE),FALSE)="",#N/A,VLOOKUP($A1210,Data!$B:$K,MATCH(B$2,Data!$B$1:$K$1,FALSE),FALSE))</f>
        <v>2.06</v>
      </c>
    </row>
    <row r="1211" spans="1:2" x14ac:dyDescent="0.25">
      <c r="A1211" s="2">
        <f>IF(ISBLANK(Data!B1212),#N/A,Data!B1212)</f>
        <v>42489</v>
      </c>
      <c r="B1211" s="20">
        <f>IF(VLOOKUP($A1211,Data!$B:$K,MATCH(B$2,Data!$B$1:$K$1,FALSE),FALSE)="",#N/A,VLOOKUP($A1211,Data!$B:$K,MATCH(B$2,Data!$B$1:$K$1,FALSE),FALSE))</f>
        <v>2.0499999999999998</v>
      </c>
    </row>
    <row r="1212" spans="1:2" x14ac:dyDescent="0.25">
      <c r="A1212" s="2">
        <f>IF(ISBLANK(Data!B1213),#N/A,Data!B1213)</f>
        <v>42488</v>
      </c>
      <c r="B1212" s="20">
        <f>IF(VLOOKUP($A1212,Data!$B:$K,MATCH(B$2,Data!$B$1:$K$1,FALSE),FALSE)="",#N/A,VLOOKUP($A1212,Data!$B:$K,MATCH(B$2,Data!$B$1:$K$1,FALSE),FALSE))</f>
        <v>2.06</v>
      </c>
    </row>
    <row r="1213" spans="1:2" x14ac:dyDescent="0.25">
      <c r="A1213" s="2">
        <f>IF(ISBLANK(Data!B1214),#N/A,Data!B1214)</f>
        <v>42487</v>
      </c>
      <c r="B1213" s="20">
        <f>IF(VLOOKUP($A1213,Data!$B:$K,MATCH(B$2,Data!$B$1:$K$1,FALSE),FALSE)="",#N/A,VLOOKUP($A1213,Data!$B:$K,MATCH(B$2,Data!$B$1:$K$1,FALSE),FALSE))</f>
        <v>2.13</v>
      </c>
    </row>
    <row r="1214" spans="1:2" x14ac:dyDescent="0.25">
      <c r="A1214" s="2">
        <f>IF(ISBLANK(Data!B1215),#N/A,Data!B1215)</f>
        <v>42486</v>
      </c>
      <c r="B1214" s="20">
        <f>IF(VLOOKUP($A1214,Data!$B:$K,MATCH(B$2,Data!$B$1:$K$1,FALSE),FALSE)="",#N/A,VLOOKUP($A1214,Data!$B:$K,MATCH(B$2,Data!$B$1:$K$1,FALSE),FALSE))</f>
        <v>2.2250000000000001</v>
      </c>
    </row>
    <row r="1215" spans="1:2" x14ac:dyDescent="0.25">
      <c r="A1215" s="2">
        <f>IF(ISBLANK(Data!B1216),#N/A,Data!B1216)</f>
        <v>42482</v>
      </c>
      <c r="B1215" s="20">
        <f>IF(VLOOKUP($A1215,Data!$B:$K,MATCH(B$2,Data!$B$1:$K$1,FALSE),FALSE)="",#N/A,VLOOKUP($A1215,Data!$B:$K,MATCH(B$2,Data!$B$1:$K$1,FALSE),FALSE))</f>
        <v>2.21</v>
      </c>
    </row>
    <row r="1216" spans="1:2" x14ac:dyDescent="0.25">
      <c r="A1216" s="2">
        <f>IF(ISBLANK(Data!B1217),#N/A,Data!B1217)</f>
        <v>42481</v>
      </c>
      <c r="B1216" s="20">
        <f>IF(VLOOKUP($A1216,Data!$B:$K,MATCH(B$2,Data!$B$1:$K$1,FALSE),FALSE)="",#N/A,VLOOKUP($A1216,Data!$B:$K,MATCH(B$2,Data!$B$1:$K$1,FALSE),FALSE))</f>
        <v>2.1800000000000002</v>
      </c>
    </row>
    <row r="1217" spans="1:2" x14ac:dyDescent="0.25">
      <c r="A1217" s="2">
        <f>IF(ISBLANK(Data!B1218),#N/A,Data!B1218)</f>
        <v>42480</v>
      </c>
      <c r="B1217" s="20">
        <f>IF(VLOOKUP($A1217,Data!$B:$K,MATCH(B$2,Data!$B$1:$K$1,FALSE),FALSE)="",#N/A,VLOOKUP($A1217,Data!$B:$K,MATCH(B$2,Data!$B$1:$K$1,FALSE),FALSE))</f>
        <v>2.13</v>
      </c>
    </row>
    <row r="1218" spans="1:2" x14ac:dyDescent="0.25">
      <c r="A1218" s="2">
        <f>IF(ISBLANK(Data!B1219),#N/A,Data!B1219)</f>
        <v>42479</v>
      </c>
      <c r="B1218" s="20">
        <f>IF(VLOOKUP($A1218,Data!$B:$K,MATCH(B$2,Data!$B$1:$K$1,FALSE),FALSE)="",#N/A,VLOOKUP($A1218,Data!$B:$K,MATCH(B$2,Data!$B$1:$K$1,FALSE),FALSE))</f>
        <v>2.15</v>
      </c>
    </row>
    <row r="1219" spans="1:2" x14ac:dyDescent="0.25">
      <c r="A1219" s="2">
        <f>IF(ISBLANK(Data!B1220),#N/A,Data!B1220)</f>
        <v>42478</v>
      </c>
      <c r="B1219" s="20">
        <f>IF(VLOOKUP($A1219,Data!$B:$K,MATCH(B$2,Data!$B$1:$K$1,FALSE),FALSE)="",#N/A,VLOOKUP($A1219,Data!$B:$K,MATCH(B$2,Data!$B$1:$K$1,FALSE),FALSE))</f>
        <v>2.0950000000000002</v>
      </c>
    </row>
    <row r="1220" spans="1:2" x14ac:dyDescent="0.25">
      <c r="A1220" s="2">
        <f>IF(ISBLANK(Data!B1221),#N/A,Data!B1221)</f>
        <v>42475</v>
      </c>
      <c r="B1220" s="20">
        <f>IF(VLOOKUP($A1220,Data!$B:$K,MATCH(B$2,Data!$B$1:$K$1,FALSE),FALSE)="",#N/A,VLOOKUP($A1220,Data!$B:$K,MATCH(B$2,Data!$B$1:$K$1,FALSE),FALSE))</f>
        <v>2.15</v>
      </c>
    </row>
    <row r="1221" spans="1:2" x14ac:dyDescent="0.25">
      <c r="A1221" s="2">
        <f>IF(ISBLANK(Data!B1222),#N/A,Data!B1222)</f>
        <v>42474</v>
      </c>
      <c r="B1221" s="20">
        <f>IF(VLOOKUP($A1221,Data!$B:$K,MATCH(B$2,Data!$B$1:$K$1,FALSE),FALSE)="",#N/A,VLOOKUP($A1221,Data!$B:$K,MATCH(B$2,Data!$B$1:$K$1,FALSE),FALSE))</f>
        <v>2.11</v>
      </c>
    </row>
    <row r="1222" spans="1:2" x14ac:dyDescent="0.25">
      <c r="A1222" s="2">
        <f>IF(ISBLANK(Data!B1223),#N/A,Data!B1223)</f>
        <v>42473</v>
      </c>
      <c r="B1222" s="20">
        <f>IF(VLOOKUP($A1222,Data!$B:$K,MATCH(B$2,Data!$B$1:$K$1,FALSE),FALSE)="",#N/A,VLOOKUP($A1222,Data!$B:$K,MATCH(B$2,Data!$B$1:$K$1,FALSE),FALSE))</f>
        <v>2.09</v>
      </c>
    </row>
    <row r="1223" spans="1:2" x14ac:dyDescent="0.25">
      <c r="A1223" s="2">
        <f>IF(ISBLANK(Data!B1224),#N/A,Data!B1224)</f>
        <v>42472</v>
      </c>
      <c r="B1223" s="20">
        <f>IF(VLOOKUP($A1223,Data!$B:$K,MATCH(B$2,Data!$B$1:$K$1,FALSE),FALSE)="",#N/A,VLOOKUP($A1223,Data!$B:$K,MATCH(B$2,Data!$B$1:$K$1,FALSE),FALSE))</f>
        <v>2.04</v>
      </c>
    </row>
    <row r="1224" spans="1:2" x14ac:dyDescent="0.25">
      <c r="A1224" s="2">
        <f>IF(ISBLANK(Data!B1225),#N/A,Data!B1225)</f>
        <v>42471</v>
      </c>
      <c r="B1224" s="20">
        <f>IF(VLOOKUP($A1224,Data!$B:$K,MATCH(B$2,Data!$B$1:$K$1,FALSE),FALSE)="",#N/A,VLOOKUP($A1224,Data!$B:$K,MATCH(B$2,Data!$B$1:$K$1,FALSE),FALSE))</f>
        <v>1.9950000000000001</v>
      </c>
    </row>
    <row r="1225" spans="1:2" x14ac:dyDescent="0.25">
      <c r="A1225" s="2">
        <f>IF(ISBLANK(Data!B1226),#N/A,Data!B1226)</f>
        <v>42468</v>
      </c>
      <c r="B1225" s="20">
        <f>IF(VLOOKUP($A1225,Data!$B:$K,MATCH(B$2,Data!$B$1:$K$1,FALSE),FALSE)="",#N/A,VLOOKUP($A1225,Data!$B:$K,MATCH(B$2,Data!$B$1:$K$1,FALSE),FALSE))</f>
        <v>1.9850000000000001</v>
      </c>
    </row>
    <row r="1226" spans="1:2" x14ac:dyDescent="0.25">
      <c r="A1226" s="2">
        <f>IF(ISBLANK(Data!B1227),#N/A,Data!B1227)</f>
        <v>42467</v>
      </c>
      <c r="B1226" s="20">
        <f>IF(VLOOKUP($A1226,Data!$B:$K,MATCH(B$2,Data!$B$1:$K$1,FALSE),FALSE)="",#N/A,VLOOKUP($A1226,Data!$B:$K,MATCH(B$2,Data!$B$1:$K$1,FALSE),FALSE))</f>
        <v>2.0249999999999999</v>
      </c>
    </row>
    <row r="1227" spans="1:2" x14ac:dyDescent="0.25">
      <c r="A1227" s="2">
        <f>IF(ISBLANK(Data!B1228),#N/A,Data!B1228)</f>
        <v>42466</v>
      </c>
      <c r="B1227" s="20">
        <f>IF(VLOOKUP($A1227,Data!$B:$K,MATCH(B$2,Data!$B$1:$K$1,FALSE),FALSE)="",#N/A,VLOOKUP($A1227,Data!$B:$K,MATCH(B$2,Data!$B$1:$K$1,FALSE),FALSE))</f>
        <v>2.02</v>
      </c>
    </row>
    <row r="1228" spans="1:2" x14ac:dyDescent="0.25">
      <c r="A1228" s="2">
        <f>IF(ISBLANK(Data!B1229),#N/A,Data!B1229)</f>
        <v>42465</v>
      </c>
      <c r="B1228" s="20">
        <f>IF(VLOOKUP($A1228,Data!$B:$K,MATCH(B$2,Data!$B$1:$K$1,FALSE),FALSE)="",#N/A,VLOOKUP($A1228,Data!$B:$K,MATCH(B$2,Data!$B$1:$K$1,FALSE),FALSE))</f>
        <v>2.0299999999999998</v>
      </c>
    </row>
    <row r="1229" spans="1:2" x14ac:dyDescent="0.25">
      <c r="A1229" s="2">
        <f>IF(ISBLANK(Data!B1230),#N/A,Data!B1230)</f>
        <v>42464</v>
      </c>
      <c r="B1229" s="20">
        <f>IF(VLOOKUP($A1229,Data!$B:$K,MATCH(B$2,Data!$B$1:$K$1,FALSE),FALSE)="",#N/A,VLOOKUP($A1229,Data!$B:$K,MATCH(B$2,Data!$B$1:$K$1,FALSE),FALSE))</f>
        <v>2.0449999999999999</v>
      </c>
    </row>
    <row r="1230" spans="1:2" x14ac:dyDescent="0.25">
      <c r="A1230" s="2">
        <f>IF(ISBLANK(Data!B1231),#N/A,Data!B1231)</f>
        <v>42461</v>
      </c>
      <c r="B1230" s="20">
        <f>IF(VLOOKUP($A1230,Data!$B:$K,MATCH(B$2,Data!$B$1:$K$1,FALSE),FALSE)="",#N/A,VLOOKUP($A1230,Data!$B:$K,MATCH(B$2,Data!$B$1:$K$1,FALSE),FALSE))</f>
        <v>2.1150000000000002</v>
      </c>
    </row>
    <row r="1231" spans="1:2" x14ac:dyDescent="0.25">
      <c r="A1231" s="2">
        <f>IF(ISBLANK(Data!B1232),#N/A,Data!B1232)</f>
        <v>42460</v>
      </c>
      <c r="B1231" s="20">
        <f>IF(VLOOKUP($A1231,Data!$B:$K,MATCH(B$2,Data!$B$1:$K$1,FALSE),FALSE)="",#N/A,VLOOKUP($A1231,Data!$B:$K,MATCH(B$2,Data!$B$1:$K$1,FALSE),FALSE))</f>
        <v>2.0750000000000002</v>
      </c>
    </row>
    <row r="1232" spans="1:2" x14ac:dyDescent="0.25">
      <c r="A1232" s="2">
        <f>IF(ISBLANK(Data!B1233),#N/A,Data!B1233)</f>
        <v>42459</v>
      </c>
      <c r="B1232" s="20">
        <f>IF(VLOOKUP($A1232,Data!$B:$K,MATCH(B$2,Data!$B$1:$K$1,FALSE),FALSE)="",#N/A,VLOOKUP($A1232,Data!$B:$K,MATCH(B$2,Data!$B$1:$K$1,FALSE),FALSE))</f>
        <v>2.09</v>
      </c>
    </row>
    <row r="1233" spans="1:2" x14ac:dyDescent="0.25">
      <c r="A1233" s="2">
        <f>IF(ISBLANK(Data!B1234),#N/A,Data!B1234)</f>
        <v>42458</v>
      </c>
      <c r="B1233" s="20">
        <f>IF(VLOOKUP($A1233,Data!$B:$K,MATCH(B$2,Data!$B$1:$K$1,FALSE),FALSE)="",#N/A,VLOOKUP($A1233,Data!$B:$K,MATCH(B$2,Data!$B$1:$K$1,FALSE),FALSE))</f>
        <v>2.165</v>
      </c>
    </row>
    <row r="1234" spans="1:2" x14ac:dyDescent="0.25">
      <c r="A1234" s="2">
        <f>IF(ISBLANK(Data!B1235),#N/A,Data!B1235)</f>
        <v>42453</v>
      </c>
      <c r="B1234" s="20">
        <f>IF(VLOOKUP($A1234,Data!$B:$K,MATCH(B$2,Data!$B$1:$K$1,FALSE),FALSE)="",#N/A,VLOOKUP($A1234,Data!$B:$K,MATCH(B$2,Data!$B$1:$K$1,FALSE),FALSE))</f>
        <v>2.16</v>
      </c>
    </row>
    <row r="1235" spans="1:2" x14ac:dyDescent="0.25">
      <c r="A1235" s="2">
        <f>IF(ISBLANK(Data!B1236),#N/A,Data!B1236)</f>
        <v>42452</v>
      </c>
      <c r="B1235" s="20">
        <f>IF(VLOOKUP($A1235,Data!$B:$K,MATCH(B$2,Data!$B$1:$K$1,FALSE),FALSE)="",#N/A,VLOOKUP($A1235,Data!$B:$K,MATCH(B$2,Data!$B$1:$K$1,FALSE),FALSE))</f>
        <v>2.2200000000000002</v>
      </c>
    </row>
    <row r="1236" spans="1:2" x14ac:dyDescent="0.25">
      <c r="A1236" s="2">
        <f>IF(ISBLANK(Data!B1237),#N/A,Data!B1237)</f>
        <v>42451</v>
      </c>
      <c r="B1236" s="20">
        <f>IF(VLOOKUP($A1236,Data!$B:$K,MATCH(B$2,Data!$B$1:$K$1,FALSE),FALSE)="",#N/A,VLOOKUP($A1236,Data!$B:$K,MATCH(B$2,Data!$B$1:$K$1,FALSE),FALSE))</f>
        <v>2.17</v>
      </c>
    </row>
    <row r="1237" spans="1:2" x14ac:dyDescent="0.25">
      <c r="A1237" s="2">
        <f>IF(ISBLANK(Data!B1238),#N/A,Data!B1238)</f>
        <v>42450</v>
      </c>
      <c r="B1237" s="20">
        <f>IF(VLOOKUP($A1237,Data!$B:$K,MATCH(B$2,Data!$B$1:$K$1,FALSE),FALSE)="",#N/A,VLOOKUP($A1237,Data!$B:$K,MATCH(B$2,Data!$B$1:$K$1,FALSE),FALSE))</f>
        <v>2.13</v>
      </c>
    </row>
    <row r="1238" spans="1:2" x14ac:dyDescent="0.25">
      <c r="A1238" s="2">
        <f>IF(ISBLANK(Data!B1239),#N/A,Data!B1239)</f>
        <v>42447</v>
      </c>
      <c r="B1238" s="20">
        <f>IF(VLOOKUP($A1238,Data!$B:$K,MATCH(B$2,Data!$B$1:$K$1,FALSE),FALSE)="",#N/A,VLOOKUP($A1238,Data!$B:$K,MATCH(B$2,Data!$B$1:$K$1,FALSE),FALSE))</f>
        <v>2.13</v>
      </c>
    </row>
    <row r="1239" spans="1:2" x14ac:dyDescent="0.25">
      <c r="A1239" s="2">
        <f>IF(ISBLANK(Data!B1240),#N/A,Data!B1240)</f>
        <v>42446</v>
      </c>
      <c r="B1239" s="20">
        <f>IF(VLOOKUP($A1239,Data!$B:$K,MATCH(B$2,Data!$B$1:$K$1,FALSE),FALSE)="",#N/A,VLOOKUP($A1239,Data!$B:$K,MATCH(B$2,Data!$B$1:$K$1,FALSE),FALSE))</f>
        <v>2.125</v>
      </c>
    </row>
    <row r="1240" spans="1:2" x14ac:dyDescent="0.25">
      <c r="A1240" s="2">
        <f>IF(ISBLANK(Data!B1241),#N/A,Data!B1241)</f>
        <v>42445</v>
      </c>
      <c r="B1240" s="20">
        <f>IF(VLOOKUP($A1240,Data!$B:$K,MATCH(B$2,Data!$B$1:$K$1,FALSE),FALSE)="",#N/A,VLOOKUP($A1240,Data!$B:$K,MATCH(B$2,Data!$B$1:$K$1,FALSE),FALSE))</f>
        <v>2.2200000000000002</v>
      </c>
    </row>
    <row r="1241" spans="1:2" x14ac:dyDescent="0.25">
      <c r="A1241" s="2">
        <f>IF(ISBLANK(Data!B1242),#N/A,Data!B1242)</f>
        <v>42444</v>
      </c>
      <c r="B1241" s="20">
        <f>IF(VLOOKUP($A1241,Data!$B:$K,MATCH(B$2,Data!$B$1:$K$1,FALSE),FALSE)="",#N/A,VLOOKUP($A1241,Data!$B:$K,MATCH(B$2,Data!$B$1:$K$1,FALSE),FALSE))</f>
        <v>2.23</v>
      </c>
    </row>
    <row r="1242" spans="1:2" x14ac:dyDescent="0.25">
      <c r="A1242" s="2">
        <f>IF(ISBLANK(Data!B1243),#N/A,Data!B1243)</f>
        <v>42443</v>
      </c>
      <c r="B1242" s="20">
        <f>IF(VLOOKUP($A1242,Data!$B:$K,MATCH(B$2,Data!$B$1:$K$1,FALSE),FALSE)="",#N/A,VLOOKUP($A1242,Data!$B:$K,MATCH(B$2,Data!$B$1:$K$1,FALSE),FALSE))</f>
        <v>2.27</v>
      </c>
    </row>
    <row r="1243" spans="1:2" x14ac:dyDescent="0.25">
      <c r="A1243" s="2">
        <f>IF(ISBLANK(Data!B1244),#N/A,Data!B1244)</f>
        <v>42440</v>
      </c>
      <c r="B1243" s="20">
        <f>IF(VLOOKUP($A1243,Data!$B:$K,MATCH(B$2,Data!$B$1:$K$1,FALSE),FALSE)="",#N/A,VLOOKUP($A1243,Data!$B:$K,MATCH(B$2,Data!$B$1:$K$1,FALSE),FALSE))</f>
        <v>2.23</v>
      </c>
    </row>
    <row r="1244" spans="1:2" x14ac:dyDescent="0.25">
      <c r="A1244" s="2">
        <f>IF(ISBLANK(Data!B1245),#N/A,Data!B1245)</f>
        <v>42439</v>
      </c>
      <c r="B1244" s="20">
        <f>IF(VLOOKUP($A1244,Data!$B:$K,MATCH(B$2,Data!$B$1:$K$1,FALSE),FALSE)="",#N/A,VLOOKUP($A1244,Data!$B:$K,MATCH(B$2,Data!$B$1:$K$1,FALSE),FALSE))</f>
        <v>2.145</v>
      </c>
    </row>
    <row r="1245" spans="1:2" x14ac:dyDescent="0.25">
      <c r="A1245" s="2">
        <f>IF(ISBLANK(Data!B1246),#N/A,Data!B1246)</f>
        <v>42438</v>
      </c>
      <c r="B1245" s="20">
        <f>IF(VLOOKUP($A1245,Data!$B:$K,MATCH(B$2,Data!$B$1:$K$1,FALSE),FALSE)="",#N/A,VLOOKUP($A1245,Data!$B:$K,MATCH(B$2,Data!$B$1:$K$1,FALSE),FALSE))</f>
        <v>2.1349999999999998</v>
      </c>
    </row>
    <row r="1246" spans="1:2" x14ac:dyDescent="0.25">
      <c r="A1246" s="2">
        <f>IF(ISBLANK(Data!B1247),#N/A,Data!B1247)</f>
        <v>42437</v>
      </c>
      <c r="B1246" s="20">
        <f>IF(VLOOKUP($A1246,Data!$B:$K,MATCH(B$2,Data!$B$1:$K$1,FALSE),FALSE)="",#N/A,VLOOKUP($A1246,Data!$B:$K,MATCH(B$2,Data!$B$1:$K$1,FALSE),FALSE))</f>
        <v>2.125</v>
      </c>
    </row>
    <row r="1247" spans="1:2" x14ac:dyDescent="0.25">
      <c r="A1247" s="2">
        <f>IF(ISBLANK(Data!B1248),#N/A,Data!B1248)</f>
        <v>42436</v>
      </c>
      <c r="B1247" s="20">
        <f>IF(VLOOKUP($A1247,Data!$B:$K,MATCH(B$2,Data!$B$1:$K$1,FALSE),FALSE)="",#N/A,VLOOKUP($A1247,Data!$B:$K,MATCH(B$2,Data!$B$1:$K$1,FALSE),FALSE))</f>
        <v>2.1349999999999998</v>
      </c>
    </row>
    <row r="1248" spans="1:2" x14ac:dyDescent="0.25">
      <c r="A1248" s="2">
        <f>IF(ISBLANK(Data!B1249),#N/A,Data!B1249)</f>
        <v>42433</v>
      </c>
      <c r="B1248" s="20">
        <f>IF(VLOOKUP($A1248,Data!$B:$K,MATCH(B$2,Data!$B$1:$K$1,FALSE),FALSE)="",#N/A,VLOOKUP($A1248,Data!$B:$K,MATCH(B$2,Data!$B$1:$K$1,FALSE),FALSE))</f>
        <v>2.0950000000000002</v>
      </c>
    </row>
    <row r="1249" spans="1:2" x14ac:dyDescent="0.25">
      <c r="A1249" s="2">
        <f>IF(ISBLANK(Data!B1250),#N/A,Data!B1250)</f>
        <v>42432</v>
      </c>
      <c r="B1249" s="20">
        <f>IF(VLOOKUP($A1249,Data!$B:$K,MATCH(B$2,Data!$B$1:$K$1,FALSE),FALSE)="",#N/A,VLOOKUP($A1249,Data!$B:$K,MATCH(B$2,Data!$B$1:$K$1,FALSE),FALSE))</f>
        <v>2.09</v>
      </c>
    </row>
    <row r="1250" spans="1:2" x14ac:dyDescent="0.25">
      <c r="A1250" s="2">
        <f>IF(ISBLANK(Data!B1251),#N/A,Data!B1251)</f>
        <v>42431</v>
      </c>
      <c r="B1250" s="20">
        <f>IF(VLOOKUP($A1250,Data!$B:$K,MATCH(B$2,Data!$B$1:$K$1,FALSE),FALSE)="",#N/A,VLOOKUP($A1250,Data!$B:$K,MATCH(B$2,Data!$B$1:$K$1,FALSE),FALSE))</f>
        <v>2.0049999999999999</v>
      </c>
    </row>
    <row r="1251" spans="1:2" x14ac:dyDescent="0.25">
      <c r="A1251" s="2">
        <f>IF(ISBLANK(Data!B1252),#N/A,Data!B1252)</f>
        <v>42430</v>
      </c>
      <c r="B1251" s="20">
        <f>IF(VLOOKUP($A1251,Data!$B:$K,MATCH(B$2,Data!$B$1:$K$1,FALSE),FALSE)="",#N/A,VLOOKUP($A1251,Data!$B:$K,MATCH(B$2,Data!$B$1:$K$1,FALSE),FALSE))</f>
        <v>1.88</v>
      </c>
    </row>
    <row r="1252" spans="1:2" x14ac:dyDescent="0.25">
      <c r="A1252" s="2">
        <f>IF(ISBLANK(Data!B1253),#N/A,Data!B1253)</f>
        <v>42429</v>
      </c>
      <c r="B1252" s="20">
        <f>IF(VLOOKUP($A1252,Data!$B:$K,MATCH(B$2,Data!$B$1:$K$1,FALSE),FALSE)="",#N/A,VLOOKUP($A1252,Data!$B:$K,MATCH(B$2,Data!$B$1:$K$1,FALSE),FALSE))</f>
        <v>1.92</v>
      </c>
    </row>
    <row r="1253" spans="1:2" x14ac:dyDescent="0.25">
      <c r="A1253" s="2">
        <f>IF(ISBLANK(Data!B1254),#N/A,Data!B1254)</f>
        <v>42426</v>
      </c>
      <c r="B1253" s="20">
        <f>IF(VLOOKUP($A1253,Data!$B:$K,MATCH(B$2,Data!$B$1:$K$1,FALSE),FALSE)="",#N/A,VLOOKUP($A1253,Data!$B:$K,MATCH(B$2,Data!$B$1:$K$1,FALSE),FALSE))</f>
        <v>1.91</v>
      </c>
    </row>
    <row r="1254" spans="1:2" x14ac:dyDescent="0.25">
      <c r="A1254" s="2">
        <f>IF(ISBLANK(Data!B1255),#N/A,Data!B1255)</f>
        <v>42425</v>
      </c>
      <c r="B1254" s="20">
        <f>IF(VLOOKUP($A1254,Data!$B:$K,MATCH(B$2,Data!$B$1:$K$1,FALSE),FALSE)="",#N/A,VLOOKUP($A1254,Data!$B:$K,MATCH(B$2,Data!$B$1:$K$1,FALSE),FALSE))</f>
        <v>1.93</v>
      </c>
    </row>
    <row r="1255" spans="1:2" x14ac:dyDescent="0.25">
      <c r="A1255" s="2">
        <f>IF(ISBLANK(Data!B1256),#N/A,Data!B1256)</f>
        <v>42424</v>
      </c>
      <c r="B1255" s="20">
        <f>IF(VLOOKUP($A1255,Data!$B:$K,MATCH(B$2,Data!$B$1:$K$1,FALSE),FALSE)="",#N/A,VLOOKUP($A1255,Data!$B:$K,MATCH(B$2,Data!$B$1:$K$1,FALSE),FALSE))</f>
        <v>1.9450000000000001</v>
      </c>
    </row>
    <row r="1256" spans="1:2" x14ac:dyDescent="0.25">
      <c r="A1256" s="2">
        <f>IF(ISBLANK(Data!B1257),#N/A,Data!B1257)</f>
        <v>42423</v>
      </c>
      <c r="B1256" s="20">
        <f>IF(VLOOKUP($A1256,Data!$B:$K,MATCH(B$2,Data!$B$1:$K$1,FALSE),FALSE)="",#N/A,VLOOKUP($A1256,Data!$B:$K,MATCH(B$2,Data!$B$1:$K$1,FALSE),FALSE))</f>
        <v>1.96</v>
      </c>
    </row>
    <row r="1257" spans="1:2" x14ac:dyDescent="0.25">
      <c r="A1257" s="2">
        <f>IF(ISBLANK(Data!B1258),#N/A,Data!B1258)</f>
        <v>42422</v>
      </c>
      <c r="B1257" s="20">
        <f>IF(VLOOKUP($A1257,Data!$B:$K,MATCH(B$2,Data!$B$1:$K$1,FALSE),FALSE)="",#N/A,VLOOKUP($A1257,Data!$B:$K,MATCH(B$2,Data!$B$1:$K$1,FALSE),FALSE))</f>
        <v>1.9950000000000001</v>
      </c>
    </row>
    <row r="1258" spans="1:2" x14ac:dyDescent="0.25">
      <c r="A1258" s="2">
        <f>IF(ISBLANK(Data!B1259),#N/A,Data!B1259)</f>
        <v>42419</v>
      </c>
      <c r="B1258" s="20">
        <f>IF(VLOOKUP($A1258,Data!$B:$K,MATCH(B$2,Data!$B$1:$K$1,FALSE),FALSE)="",#N/A,VLOOKUP($A1258,Data!$B:$K,MATCH(B$2,Data!$B$1:$K$1,FALSE),FALSE))</f>
        <v>1.97</v>
      </c>
    </row>
    <row r="1259" spans="1:2" x14ac:dyDescent="0.25">
      <c r="A1259" s="2">
        <f>IF(ISBLANK(Data!B1260),#N/A,Data!B1260)</f>
        <v>42418</v>
      </c>
      <c r="B1259" s="20">
        <f>IF(VLOOKUP($A1259,Data!$B:$K,MATCH(B$2,Data!$B$1:$K$1,FALSE),FALSE)="",#N/A,VLOOKUP($A1259,Data!$B:$K,MATCH(B$2,Data!$B$1:$K$1,FALSE),FALSE))</f>
        <v>2.0499999999999998</v>
      </c>
    </row>
    <row r="1260" spans="1:2" x14ac:dyDescent="0.25">
      <c r="A1260" s="2">
        <f>IF(ISBLANK(Data!B1261),#N/A,Data!B1261)</f>
        <v>42417</v>
      </c>
      <c r="B1260" s="20">
        <f>IF(VLOOKUP($A1260,Data!$B:$K,MATCH(B$2,Data!$B$1:$K$1,FALSE),FALSE)="",#N/A,VLOOKUP($A1260,Data!$B:$K,MATCH(B$2,Data!$B$1:$K$1,FALSE),FALSE))</f>
        <v>2.02</v>
      </c>
    </row>
    <row r="1261" spans="1:2" x14ac:dyDescent="0.25">
      <c r="A1261" s="2">
        <f>IF(ISBLANK(Data!B1262),#N/A,Data!B1262)</f>
        <v>42416</v>
      </c>
      <c r="B1261" s="20">
        <f>IF(VLOOKUP($A1261,Data!$B:$K,MATCH(B$2,Data!$B$1:$K$1,FALSE),FALSE)="",#N/A,VLOOKUP($A1261,Data!$B:$K,MATCH(B$2,Data!$B$1:$K$1,FALSE),FALSE))</f>
        <v>2.0499999999999998</v>
      </c>
    </row>
    <row r="1262" spans="1:2" x14ac:dyDescent="0.25">
      <c r="A1262" s="2">
        <f>IF(ISBLANK(Data!B1263),#N/A,Data!B1263)</f>
        <v>42415</v>
      </c>
      <c r="B1262" s="20">
        <f>IF(VLOOKUP($A1262,Data!$B:$K,MATCH(B$2,Data!$B$1:$K$1,FALSE),FALSE)="",#N/A,VLOOKUP($A1262,Data!$B:$K,MATCH(B$2,Data!$B$1:$K$1,FALSE),FALSE))</f>
        <v>2.0299999999999998</v>
      </c>
    </row>
    <row r="1263" spans="1:2" x14ac:dyDescent="0.25">
      <c r="A1263" s="2">
        <f>IF(ISBLANK(Data!B1264),#N/A,Data!B1264)</f>
        <v>42412</v>
      </c>
      <c r="B1263" s="20">
        <f>IF(VLOOKUP($A1263,Data!$B:$K,MATCH(B$2,Data!$B$1:$K$1,FALSE),FALSE)="",#N/A,VLOOKUP($A1263,Data!$B:$K,MATCH(B$2,Data!$B$1:$K$1,FALSE),FALSE))</f>
        <v>1.9550000000000001</v>
      </c>
    </row>
    <row r="1264" spans="1:2" x14ac:dyDescent="0.25">
      <c r="A1264" s="2">
        <f>IF(ISBLANK(Data!B1265),#N/A,Data!B1265)</f>
        <v>42411</v>
      </c>
      <c r="B1264" s="20">
        <f>IF(VLOOKUP($A1264,Data!$B:$K,MATCH(B$2,Data!$B$1:$K$1,FALSE),FALSE)="",#N/A,VLOOKUP($A1264,Data!$B:$K,MATCH(B$2,Data!$B$1:$K$1,FALSE),FALSE))</f>
        <v>1.91</v>
      </c>
    </row>
    <row r="1265" spans="1:2" x14ac:dyDescent="0.25">
      <c r="A1265" s="2">
        <f>IF(ISBLANK(Data!B1266),#N/A,Data!B1266)</f>
        <v>42410</v>
      </c>
      <c r="B1265" s="20">
        <f>IF(VLOOKUP($A1265,Data!$B:$K,MATCH(B$2,Data!$B$1:$K$1,FALSE),FALSE)="",#N/A,VLOOKUP($A1265,Data!$B:$K,MATCH(B$2,Data!$B$1:$K$1,FALSE),FALSE))</f>
        <v>1.93</v>
      </c>
    </row>
    <row r="1266" spans="1:2" x14ac:dyDescent="0.25">
      <c r="A1266" s="2">
        <f>IF(ISBLANK(Data!B1267),#N/A,Data!B1267)</f>
        <v>42409</v>
      </c>
      <c r="B1266" s="20">
        <f>IF(VLOOKUP($A1266,Data!$B:$K,MATCH(B$2,Data!$B$1:$K$1,FALSE),FALSE)="",#N/A,VLOOKUP($A1266,Data!$B:$K,MATCH(B$2,Data!$B$1:$K$1,FALSE),FALSE))</f>
        <v>1.92</v>
      </c>
    </row>
    <row r="1267" spans="1:2" x14ac:dyDescent="0.25">
      <c r="A1267" s="2">
        <f>IF(ISBLANK(Data!B1268),#N/A,Data!B1268)</f>
        <v>42408</v>
      </c>
      <c r="B1267" s="20">
        <f>IF(VLOOKUP($A1267,Data!$B:$K,MATCH(B$2,Data!$B$1:$K$1,FALSE),FALSE)="",#N/A,VLOOKUP($A1267,Data!$B:$K,MATCH(B$2,Data!$B$1:$K$1,FALSE),FALSE))</f>
        <v>2.0649999999999999</v>
      </c>
    </row>
    <row r="1268" spans="1:2" x14ac:dyDescent="0.25">
      <c r="A1268" s="2">
        <f>IF(ISBLANK(Data!B1269),#N/A,Data!B1269)</f>
        <v>42405</v>
      </c>
      <c r="B1268" s="20">
        <f>IF(VLOOKUP($A1268,Data!$B:$K,MATCH(B$2,Data!$B$1:$K$1,FALSE),FALSE)="",#N/A,VLOOKUP($A1268,Data!$B:$K,MATCH(B$2,Data!$B$1:$K$1,FALSE),FALSE))</f>
        <v>2.04</v>
      </c>
    </row>
    <row r="1269" spans="1:2" x14ac:dyDescent="0.25">
      <c r="A1269" s="2">
        <f>IF(ISBLANK(Data!B1270),#N/A,Data!B1270)</f>
        <v>42404</v>
      </c>
      <c r="B1269" s="20">
        <f>IF(VLOOKUP($A1269,Data!$B:$K,MATCH(B$2,Data!$B$1:$K$1,FALSE),FALSE)="",#N/A,VLOOKUP($A1269,Data!$B:$K,MATCH(B$2,Data!$B$1:$K$1,FALSE),FALSE))</f>
        <v>2.0499999999999998</v>
      </c>
    </row>
    <row r="1270" spans="1:2" x14ac:dyDescent="0.25">
      <c r="A1270" s="2">
        <f>IF(ISBLANK(Data!B1271),#N/A,Data!B1271)</f>
        <v>42403</v>
      </c>
      <c r="B1270" s="20">
        <f>IF(VLOOKUP($A1270,Data!$B:$K,MATCH(B$2,Data!$B$1:$K$1,FALSE),FALSE)="",#N/A,VLOOKUP($A1270,Data!$B:$K,MATCH(B$2,Data!$B$1:$K$1,FALSE),FALSE))</f>
        <v>2</v>
      </c>
    </row>
    <row r="1271" spans="1:2" x14ac:dyDescent="0.25">
      <c r="A1271" s="2">
        <f>IF(ISBLANK(Data!B1272),#N/A,Data!B1272)</f>
        <v>42402</v>
      </c>
      <c r="B1271" s="20">
        <f>IF(VLOOKUP($A1271,Data!$B:$K,MATCH(B$2,Data!$B$1:$K$1,FALSE),FALSE)="",#N/A,VLOOKUP($A1271,Data!$B:$K,MATCH(B$2,Data!$B$1:$K$1,FALSE),FALSE))</f>
        <v>2.0699999999999998</v>
      </c>
    </row>
    <row r="1272" spans="1:2" x14ac:dyDescent="0.25">
      <c r="A1272" s="2">
        <f>IF(ISBLANK(Data!B1273),#N/A,Data!B1273)</f>
        <v>42401</v>
      </c>
      <c r="B1272" s="20">
        <f>IF(VLOOKUP($A1272,Data!$B:$K,MATCH(B$2,Data!$B$1:$K$1,FALSE),FALSE)="",#N/A,VLOOKUP($A1272,Data!$B:$K,MATCH(B$2,Data!$B$1:$K$1,FALSE),FALSE))</f>
        <v>2.0699999999999998</v>
      </c>
    </row>
    <row r="1273" spans="1:2" x14ac:dyDescent="0.25">
      <c r="A1273" s="2">
        <f>IF(ISBLANK(Data!B1274),#N/A,Data!B1274)</f>
        <v>42398</v>
      </c>
      <c r="B1273" s="20">
        <f>IF(VLOOKUP($A1273,Data!$B:$K,MATCH(B$2,Data!$B$1:$K$1,FALSE),FALSE)="",#N/A,VLOOKUP($A1273,Data!$B:$K,MATCH(B$2,Data!$B$1:$K$1,FALSE),FALSE))</f>
        <v>2.085</v>
      </c>
    </row>
    <row r="1274" spans="1:2" x14ac:dyDescent="0.25">
      <c r="A1274" s="2">
        <f>IF(ISBLANK(Data!B1275),#N/A,Data!B1275)</f>
        <v>42397</v>
      </c>
      <c r="B1274" s="20">
        <f>IF(VLOOKUP($A1274,Data!$B:$K,MATCH(B$2,Data!$B$1:$K$1,FALSE),FALSE)="",#N/A,VLOOKUP($A1274,Data!$B:$K,MATCH(B$2,Data!$B$1:$K$1,FALSE),FALSE))</f>
        <v>2.13</v>
      </c>
    </row>
    <row r="1275" spans="1:2" x14ac:dyDescent="0.25">
      <c r="A1275" s="2">
        <f>IF(ISBLANK(Data!B1276),#N/A,Data!B1276)</f>
        <v>42396</v>
      </c>
      <c r="B1275" s="20">
        <f>IF(VLOOKUP($A1275,Data!$B:$K,MATCH(B$2,Data!$B$1:$K$1,FALSE),FALSE)="",#N/A,VLOOKUP($A1275,Data!$B:$K,MATCH(B$2,Data!$B$1:$K$1,FALSE),FALSE))</f>
        <v>2.125</v>
      </c>
    </row>
    <row r="1276" spans="1:2" x14ac:dyDescent="0.25">
      <c r="A1276" s="2">
        <f>IF(ISBLANK(Data!B1277),#N/A,Data!B1277)</f>
        <v>42394</v>
      </c>
      <c r="B1276" s="20">
        <f>IF(VLOOKUP($A1276,Data!$B:$K,MATCH(B$2,Data!$B$1:$K$1,FALSE),FALSE)="",#N/A,VLOOKUP($A1276,Data!$B:$K,MATCH(B$2,Data!$B$1:$K$1,FALSE),FALSE))</f>
        <v>2.16</v>
      </c>
    </row>
    <row r="1277" spans="1:2" x14ac:dyDescent="0.25">
      <c r="A1277" s="2">
        <f>IF(ISBLANK(Data!B1278),#N/A,Data!B1278)</f>
        <v>42391</v>
      </c>
      <c r="B1277" s="20">
        <f>IF(VLOOKUP($A1277,Data!$B:$K,MATCH(B$2,Data!$B$1:$K$1,FALSE),FALSE)="",#N/A,VLOOKUP($A1277,Data!$B:$K,MATCH(B$2,Data!$B$1:$K$1,FALSE),FALSE))</f>
        <v>2.1549999999999998</v>
      </c>
    </row>
    <row r="1278" spans="1:2" x14ac:dyDescent="0.25">
      <c r="A1278" s="2">
        <f>IF(ISBLANK(Data!B1279),#N/A,Data!B1279)</f>
        <v>42390</v>
      </c>
      <c r="B1278" s="20">
        <f>IF(VLOOKUP($A1278,Data!$B:$K,MATCH(B$2,Data!$B$1:$K$1,FALSE),FALSE)="",#N/A,VLOOKUP($A1278,Data!$B:$K,MATCH(B$2,Data!$B$1:$K$1,FALSE),FALSE))</f>
        <v>2.12</v>
      </c>
    </row>
    <row r="1279" spans="1:2" x14ac:dyDescent="0.25">
      <c r="A1279" s="2">
        <f>IF(ISBLANK(Data!B1280),#N/A,Data!B1280)</f>
        <v>42389</v>
      </c>
      <c r="B1279" s="20">
        <f>IF(VLOOKUP($A1279,Data!$B:$K,MATCH(B$2,Data!$B$1:$K$1,FALSE),FALSE)="",#N/A,VLOOKUP($A1279,Data!$B:$K,MATCH(B$2,Data!$B$1:$K$1,FALSE),FALSE))</f>
        <v>2.09</v>
      </c>
    </row>
    <row r="1280" spans="1:2" x14ac:dyDescent="0.25">
      <c r="A1280" s="2">
        <f>IF(ISBLANK(Data!B1281),#N/A,Data!B1281)</f>
        <v>42388</v>
      </c>
      <c r="B1280" s="20">
        <f>IF(VLOOKUP($A1280,Data!$B:$K,MATCH(B$2,Data!$B$1:$K$1,FALSE),FALSE)="",#N/A,VLOOKUP($A1280,Data!$B:$K,MATCH(B$2,Data!$B$1:$K$1,FALSE),FALSE))</f>
        <v>2.125</v>
      </c>
    </row>
    <row r="1281" spans="1:2" x14ac:dyDescent="0.25">
      <c r="A1281" s="2">
        <f>IF(ISBLANK(Data!B1282),#N/A,Data!B1282)</f>
        <v>42387</v>
      </c>
      <c r="B1281" s="20">
        <f>IF(VLOOKUP($A1281,Data!$B:$K,MATCH(B$2,Data!$B$1:$K$1,FALSE),FALSE)="",#N/A,VLOOKUP($A1281,Data!$B:$K,MATCH(B$2,Data!$B$1:$K$1,FALSE),FALSE))</f>
        <v>2.11</v>
      </c>
    </row>
    <row r="1282" spans="1:2" x14ac:dyDescent="0.25">
      <c r="A1282" s="2">
        <f>IF(ISBLANK(Data!B1283),#N/A,Data!B1283)</f>
        <v>42384</v>
      </c>
      <c r="B1282" s="20">
        <f>IF(VLOOKUP($A1282,Data!$B:$K,MATCH(B$2,Data!$B$1:$K$1,FALSE),FALSE)="",#N/A,VLOOKUP($A1282,Data!$B:$K,MATCH(B$2,Data!$B$1:$K$1,FALSE),FALSE))</f>
        <v>2.12</v>
      </c>
    </row>
    <row r="1283" spans="1:2" x14ac:dyDescent="0.25">
      <c r="A1283" s="2">
        <f>IF(ISBLANK(Data!B1284),#N/A,Data!B1284)</f>
        <v>42383</v>
      </c>
      <c r="B1283" s="20">
        <f>IF(VLOOKUP($A1283,Data!$B:$K,MATCH(B$2,Data!$B$1:$K$1,FALSE),FALSE)="",#N/A,VLOOKUP($A1283,Data!$B:$K,MATCH(B$2,Data!$B$1:$K$1,FALSE),FALSE))</f>
        <v>2.12</v>
      </c>
    </row>
    <row r="1284" spans="1:2" x14ac:dyDescent="0.25">
      <c r="A1284" s="2">
        <f>IF(ISBLANK(Data!B1285),#N/A,Data!B1285)</f>
        <v>42382</v>
      </c>
      <c r="B1284" s="20">
        <f>IF(VLOOKUP($A1284,Data!$B:$K,MATCH(B$2,Data!$B$1:$K$1,FALSE),FALSE)="",#N/A,VLOOKUP($A1284,Data!$B:$K,MATCH(B$2,Data!$B$1:$K$1,FALSE),FALSE))</f>
        <v>2.1800000000000002</v>
      </c>
    </row>
    <row r="1285" spans="1:2" x14ac:dyDescent="0.25">
      <c r="A1285" s="2">
        <f>IF(ISBLANK(Data!B1286),#N/A,Data!B1286)</f>
        <v>42381</v>
      </c>
      <c r="B1285" s="20">
        <f>IF(VLOOKUP($A1285,Data!$B:$K,MATCH(B$2,Data!$B$1:$K$1,FALSE),FALSE)="",#N/A,VLOOKUP($A1285,Data!$B:$K,MATCH(B$2,Data!$B$1:$K$1,FALSE),FALSE))</f>
        <v>2.19</v>
      </c>
    </row>
    <row r="1286" spans="1:2" x14ac:dyDescent="0.25">
      <c r="A1286" s="2">
        <f>IF(ISBLANK(Data!B1287),#N/A,Data!B1287)</f>
        <v>42380</v>
      </c>
      <c r="B1286" s="20">
        <f>IF(VLOOKUP($A1286,Data!$B:$K,MATCH(B$2,Data!$B$1:$K$1,FALSE),FALSE)="",#N/A,VLOOKUP($A1286,Data!$B:$K,MATCH(B$2,Data!$B$1:$K$1,FALSE),FALSE))</f>
        <v>2.165</v>
      </c>
    </row>
    <row r="1287" spans="1:2" x14ac:dyDescent="0.25">
      <c r="A1287" s="2">
        <f>IF(ISBLANK(Data!B1288),#N/A,Data!B1288)</f>
        <v>42377</v>
      </c>
      <c r="B1287" s="20">
        <f>IF(VLOOKUP($A1287,Data!$B:$K,MATCH(B$2,Data!$B$1:$K$1,FALSE),FALSE)="",#N/A,VLOOKUP($A1287,Data!$B:$K,MATCH(B$2,Data!$B$1:$K$1,FALSE),FALSE))</f>
        <v>2.2000000000000002</v>
      </c>
    </row>
    <row r="1288" spans="1:2" x14ac:dyDescent="0.25">
      <c r="A1288" s="2">
        <f>IF(ISBLANK(Data!B1289),#N/A,Data!B1289)</f>
        <v>42376</v>
      </c>
      <c r="B1288" s="20">
        <f>IF(VLOOKUP($A1288,Data!$B:$K,MATCH(B$2,Data!$B$1:$K$1,FALSE),FALSE)="",#N/A,VLOOKUP($A1288,Data!$B:$K,MATCH(B$2,Data!$B$1:$K$1,FALSE),FALSE))</f>
        <v>2.14</v>
      </c>
    </row>
    <row r="1289" spans="1:2" x14ac:dyDescent="0.25">
      <c r="A1289" s="2">
        <f>IF(ISBLANK(Data!B1290),#N/A,Data!B1290)</f>
        <v>42375</v>
      </c>
      <c r="B1289" s="20">
        <f>IF(VLOOKUP($A1289,Data!$B:$K,MATCH(B$2,Data!$B$1:$K$1,FALSE),FALSE)="",#N/A,VLOOKUP($A1289,Data!$B:$K,MATCH(B$2,Data!$B$1:$K$1,FALSE),FALSE))</f>
        <v>2.19</v>
      </c>
    </row>
    <row r="1290" spans="1:2" x14ac:dyDescent="0.25">
      <c r="A1290" s="2">
        <f>IF(ISBLANK(Data!B1291),#N/A,Data!B1291)</f>
        <v>42374</v>
      </c>
      <c r="B1290" s="20">
        <f>IF(VLOOKUP($A1290,Data!$B:$K,MATCH(B$2,Data!$B$1:$K$1,FALSE),FALSE)="",#N/A,VLOOKUP($A1290,Data!$B:$K,MATCH(B$2,Data!$B$1:$K$1,FALSE),FALSE))</f>
        <v>2.2000000000000002</v>
      </c>
    </row>
    <row r="1291" spans="1:2" x14ac:dyDescent="0.25">
      <c r="A1291" s="2">
        <f>IF(ISBLANK(Data!B1292),#N/A,Data!B1292)</f>
        <v>42373</v>
      </c>
      <c r="B1291" s="20">
        <f>IF(VLOOKUP($A1291,Data!$B:$K,MATCH(B$2,Data!$B$1:$K$1,FALSE),FALSE)="",#N/A,VLOOKUP($A1291,Data!$B:$K,MATCH(B$2,Data!$B$1:$K$1,FALSE),FALSE))</f>
        <v>2.2000000000000002</v>
      </c>
    </row>
    <row r="1292" spans="1:2" x14ac:dyDescent="0.25">
      <c r="A1292" s="2">
        <f>IF(ISBLANK(Data!B1293),#N/A,Data!B1293)</f>
        <v>42369</v>
      </c>
      <c r="B1292" s="20">
        <f>IF(VLOOKUP($A1292,Data!$B:$K,MATCH(B$2,Data!$B$1:$K$1,FALSE),FALSE)="",#N/A,VLOOKUP($A1292,Data!$B:$K,MATCH(B$2,Data!$B$1:$K$1,FALSE),FALSE))</f>
        <v>2.2400000000000002</v>
      </c>
    </row>
    <row r="1293" spans="1:2" x14ac:dyDescent="0.25">
      <c r="A1293" s="2">
        <f>IF(ISBLANK(Data!B1294),#N/A,Data!B1294)</f>
        <v>42368</v>
      </c>
      <c r="B1293" s="20">
        <f>IF(VLOOKUP($A1293,Data!$B:$K,MATCH(B$2,Data!$B$1:$K$1,FALSE),FALSE)="",#N/A,VLOOKUP($A1293,Data!$B:$K,MATCH(B$2,Data!$B$1:$K$1,FALSE),FALSE))</f>
        <v>2.2000000000000002</v>
      </c>
    </row>
    <row r="1294" spans="1:2" x14ac:dyDescent="0.25">
      <c r="A1294" s="2">
        <f>IF(ISBLANK(Data!B1295),#N/A,Data!B1295)</f>
        <v>42367</v>
      </c>
      <c r="B1294" s="20">
        <f>IF(VLOOKUP($A1294,Data!$B:$K,MATCH(B$2,Data!$B$1:$K$1,FALSE),FALSE)="",#N/A,VLOOKUP($A1294,Data!$B:$K,MATCH(B$2,Data!$B$1:$K$1,FALSE),FALSE))</f>
        <v>2.17</v>
      </c>
    </row>
    <row r="1295" spans="1:2" x14ac:dyDescent="0.25">
      <c r="A1295" s="2">
        <f>IF(ISBLANK(Data!B1296),#N/A,Data!B1296)</f>
        <v>42362</v>
      </c>
      <c r="B1295" s="20">
        <f>IF(VLOOKUP($A1295,Data!$B:$K,MATCH(B$2,Data!$B$1:$K$1,FALSE),FALSE)="",#N/A,VLOOKUP($A1295,Data!$B:$K,MATCH(B$2,Data!$B$1:$K$1,FALSE),FALSE))</f>
        <v>2.2400000000000002</v>
      </c>
    </row>
    <row r="1296" spans="1:2" x14ac:dyDescent="0.25">
      <c r="A1296" s="2">
        <f>IF(ISBLANK(Data!B1297),#N/A,Data!B1297)</f>
        <v>42361</v>
      </c>
      <c r="B1296" s="20">
        <f>IF(VLOOKUP($A1296,Data!$B:$K,MATCH(B$2,Data!$B$1:$K$1,FALSE),FALSE)="",#N/A,VLOOKUP($A1296,Data!$B:$K,MATCH(B$2,Data!$B$1:$K$1,FALSE),FALSE))</f>
        <v>2.2400000000000002</v>
      </c>
    </row>
    <row r="1297" spans="1:2" x14ac:dyDescent="0.25">
      <c r="A1297" s="2">
        <f>IF(ISBLANK(Data!B1298),#N/A,Data!B1298)</f>
        <v>42360</v>
      </c>
      <c r="B1297" s="20">
        <f>IF(VLOOKUP($A1297,Data!$B:$K,MATCH(B$2,Data!$B$1:$K$1,FALSE),FALSE)="",#N/A,VLOOKUP($A1297,Data!$B:$K,MATCH(B$2,Data!$B$1:$K$1,FALSE),FALSE))</f>
        <v>2.2200000000000002</v>
      </c>
    </row>
    <row r="1298" spans="1:2" x14ac:dyDescent="0.25">
      <c r="A1298" s="2">
        <f>IF(ISBLANK(Data!B1299),#N/A,Data!B1299)</f>
        <v>42359</v>
      </c>
      <c r="B1298" s="20">
        <f>IF(VLOOKUP($A1298,Data!$B:$K,MATCH(B$2,Data!$B$1:$K$1,FALSE),FALSE)="",#N/A,VLOOKUP($A1298,Data!$B:$K,MATCH(B$2,Data!$B$1:$K$1,FALSE),FALSE))</f>
        <v>2.2349999999999999</v>
      </c>
    </row>
    <row r="1299" spans="1:2" x14ac:dyDescent="0.25">
      <c r="A1299" s="2">
        <f>IF(ISBLANK(Data!B1300),#N/A,Data!B1300)</f>
        <v>42356</v>
      </c>
      <c r="B1299" s="20">
        <f>IF(VLOOKUP($A1299,Data!$B:$K,MATCH(B$2,Data!$B$1:$K$1,FALSE),FALSE)="",#N/A,VLOOKUP($A1299,Data!$B:$K,MATCH(B$2,Data!$B$1:$K$1,FALSE),FALSE))</f>
        <v>2.2400000000000002</v>
      </c>
    </row>
    <row r="1300" spans="1:2" x14ac:dyDescent="0.25">
      <c r="A1300" s="2">
        <f>IF(ISBLANK(Data!B1301),#N/A,Data!B1301)</f>
        <v>42355</v>
      </c>
      <c r="B1300" s="20">
        <f>IF(VLOOKUP($A1300,Data!$B:$K,MATCH(B$2,Data!$B$1:$K$1,FALSE),FALSE)="",#N/A,VLOOKUP($A1300,Data!$B:$K,MATCH(B$2,Data!$B$1:$K$1,FALSE),FALSE))</f>
        <v>2.3050000000000002</v>
      </c>
    </row>
    <row r="1301" spans="1:2" x14ac:dyDescent="0.25">
      <c r="A1301" s="2">
        <f>IF(ISBLANK(Data!B1302),#N/A,Data!B1302)</f>
        <v>42354</v>
      </c>
      <c r="B1301" s="20">
        <f>IF(VLOOKUP($A1301,Data!$B:$K,MATCH(B$2,Data!$B$1:$K$1,FALSE),FALSE)="",#N/A,VLOOKUP($A1301,Data!$B:$K,MATCH(B$2,Data!$B$1:$K$1,FALSE),FALSE))</f>
        <v>2.335</v>
      </c>
    </row>
    <row r="1302" spans="1:2" x14ac:dyDescent="0.25">
      <c r="A1302" s="2">
        <f>IF(ISBLANK(Data!B1303),#N/A,Data!B1303)</f>
        <v>42353</v>
      </c>
      <c r="B1302" s="20">
        <f>IF(VLOOKUP($A1302,Data!$B:$K,MATCH(B$2,Data!$B$1:$K$1,FALSE),FALSE)="",#N/A,VLOOKUP($A1302,Data!$B:$K,MATCH(B$2,Data!$B$1:$K$1,FALSE),FALSE))</f>
        <v>2.2949999999999999</v>
      </c>
    </row>
    <row r="1303" spans="1:2" x14ac:dyDescent="0.25">
      <c r="A1303" s="2">
        <f>IF(ISBLANK(Data!B1304),#N/A,Data!B1304)</f>
        <v>42352</v>
      </c>
      <c r="B1303" s="20">
        <f>IF(VLOOKUP($A1303,Data!$B:$K,MATCH(B$2,Data!$B$1:$K$1,FALSE),FALSE)="",#N/A,VLOOKUP($A1303,Data!$B:$K,MATCH(B$2,Data!$B$1:$K$1,FALSE),FALSE))</f>
        <v>2.2999999999999998</v>
      </c>
    </row>
    <row r="1304" spans="1:2" x14ac:dyDescent="0.25">
      <c r="A1304" s="2">
        <f>IF(ISBLANK(Data!B1305),#N/A,Data!B1305)</f>
        <v>42349</v>
      </c>
      <c r="B1304" s="20">
        <f>IF(VLOOKUP($A1304,Data!$B:$K,MATCH(B$2,Data!$B$1:$K$1,FALSE),FALSE)="",#N/A,VLOOKUP($A1304,Data!$B:$K,MATCH(B$2,Data!$B$1:$K$1,FALSE),FALSE))</f>
        <v>2.35</v>
      </c>
    </row>
    <row r="1305" spans="1:2" x14ac:dyDescent="0.25">
      <c r="A1305" s="2">
        <f>IF(ISBLANK(Data!B1306),#N/A,Data!B1306)</f>
        <v>42348</v>
      </c>
      <c r="B1305" s="20">
        <f>IF(VLOOKUP($A1305,Data!$B:$K,MATCH(B$2,Data!$B$1:$K$1,FALSE),FALSE)="",#N/A,VLOOKUP($A1305,Data!$B:$K,MATCH(B$2,Data!$B$1:$K$1,FALSE),FALSE))</f>
        <v>2.36</v>
      </c>
    </row>
    <row r="1306" spans="1:2" x14ac:dyDescent="0.25">
      <c r="A1306" s="2">
        <f>IF(ISBLANK(Data!B1307),#N/A,Data!B1307)</f>
        <v>42347</v>
      </c>
      <c r="B1306" s="20">
        <f>IF(VLOOKUP($A1306,Data!$B:$K,MATCH(B$2,Data!$B$1:$K$1,FALSE),FALSE)="",#N/A,VLOOKUP($A1306,Data!$B:$K,MATCH(B$2,Data!$B$1:$K$1,FALSE),FALSE))</f>
        <v>2.29</v>
      </c>
    </row>
    <row r="1307" spans="1:2" x14ac:dyDescent="0.25">
      <c r="A1307" s="2">
        <f>IF(ISBLANK(Data!B1308),#N/A,Data!B1308)</f>
        <v>42346</v>
      </c>
      <c r="B1307" s="20">
        <f>IF(VLOOKUP($A1307,Data!$B:$K,MATCH(B$2,Data!$B$1:$K$1,FALSE),FALSE)="",#N/A,VLOOKUP($A1307,Data!$B:$K,MATCH(B$2,Data!$B$1:$K$1,FALSE),FALSE))</f>
        <v>2.31</v>
      </c>
    </row>
    <row r="1308" spans="1:2" x14ac:dyDescent="0.25">
      <c r="A1308" s="2">
        <f>IF(ISBLANK(Data!B1309),#N/A,Data!B1309)</f>
        <v>42345</v>
      </c>
      <c r="B1308" s="20">
        <f>IF(VLOOKUP($A1308,Data!$B:$K,MATCH(B$2,Data!$B$1:$K$1,FALSE),FALSE)="",#N/A,VLOOKUP($A1308,Data!$B:$K,MATCH(B$2,Data!$B$1:$K$1,FALSE),FALSE))</f>
        <v>2.375</v>
      </c>
    </row>
    <row r="1309" spans="1:2" x14ac:dyDescent="0.25">
      <c r="A1309" s="2">
        <f>IF(ISBLANK(Data!B1310),#N/A,Data!B1310)</f>
        <v>42342</v>
      </c>
      <c r="B1309" s="20">
        <f>IF(VLOOKUP($A1309,Data!$B:$K,MATCH(B$2,Data!$B$1:$K$1,FALSE),FALSE)="",#N/A,VLOOKUP($A1309,Data!$B:$K,MATCH(B$2,Data!$B$1:$K$1,FALSE),FALSE))</f>
        <v>2.375</v>
      </c>
    </row>
    <row r="1310" spans="1:2" x14ac:dyDescent="0.25">
      <c r="A1310" s="2">
        <f>IF(ISBLANK(Data!B1311),#N/A,Data!B1311)</f>
        <v>42341</v>
      </c>
      <c r="B1310" s="20">
        <f>IF(VLOOKUP($A1310,Data!$B:$K,MATCH(B$2,Data!$B$1:$K$1,FALSE),FALSE)="",#N/A,VLOOKUP($A1310,Data!$B:$K,MATCH(B$2,Data!$B$1:$K$1,FALSE),FALSE))</f>
        <v>2.3050000000000002</v>
      </c>
    </row>
    <row r="1311" spans="1:2" x14ac:dyDescent="0.25">
      <c r="A1311" s="2">
        <f>IF(ISBLANK(Data!B1312),#N/A,Data!B1312)</f>
        <v>42340</v>
      </c>
      <c r="B1311" s="20">
        <f>IF(VLOOKUP($A1311,Data!$B:$K,MATCH(B$2,Data!$B$1:$K$1,FALSE),FALSE)="",#N/A,VLOOKUP($A1311,Data!$B:$K,MATCH(B$2,Data!$B$1:$K$1,FALSE),FALSE))</f>
        <v>2.2799999999999998</v>
      </c>
    </row>
    <row r="1312" spans="1:2" x14ac:dyDescent="0.25">
      <c r="A1312" s="2">
        <f>IF(ISBLANK(Data!B1313),#N/A,Data!B1313)</f>
        <v>42339</v>
      </c>
      <c r="B1312" s="20">
        <f>IF(VLOOKUP($A1312,Data!$B:$K,MATCH(B$2,Data!$B$1:$K$1,FALSE),FALSE)="",#N/A,VLOOKUP($A1312,Data!$B:$K,MATCH(B$2,Data!$B$1:$K$1,FALSE),FALSE))</f>
        <v>2.2999999999999998</v>
      </c>
    </row>
    <row r="1313" spans="1:2" x14ac:dyDescent="0.25">
      <c r="A1313" s="2">
        <f>IF(ISBLANK(Data!B1314),#N/A,Data!B1314)</f>
        <v>42338</v>
      </c>
      <c r="B1313" s="20">
        <f>IF(VLOOKUP($A1313,Data!$B:$K,MATCH(B$2,Data!$B$1:$K$1,FALSE),FALSE)="",#N/A,VLOOKUP($A1313,Data!$B:$K,MATCH(B$2,Data!$B$1:$K$1,FALSE),FALSE))</f>
        <v>2.2999999999999998</v>
      </c>
    </row>
    <row r="1314" spans="1:2" x14ac:dyDescent="0.25">
      <c r="A1314" s="2">
        <f>IF(ISBLANK(Data!B1315),#N/A,Data!B1315)</f>
        <v>42335</v>
      </c>
      <c r="B1314" s="20">
        <f>IF(VLOOKUP($A1314,Data!$B:$K,MATCH(B$2,Data!$B$1:$K$1,FALSE),FALSE)="",#N/A,VLOOKUP($A1314,Data!$B:$K,MATCH(B$2,Data!$B$1:$K$1,FALSE),FALSE))</f>
        <v>2.29</v>
      </c>
    </row>
    <row r="1315" spans="1:2" x14ac:dyDescent="0.25">
      <c r="A1315" s="2">
        <f>IF(ISBLANK(Data!B1316),#N/A,Data!B1316)</f>
        <v>42334</v>
      </c>
      <c r="B1315" s="20">
        <f>IF(VLOOKUP($A1315,Data!$B:$K,MATCH(B$2,Data!$B$1:$K$1,FALSE),FALSE)="",#N/A,VLOOKUP($A1315,Data!$B:$K,MATCH(B$2,Data!$B$1:$K$1,FALSE),FALSE))</f>
        <v>2.27</v>
      </c>
    </row>
    <row r="1316" spans="1:2" x14ac:dyDescent="0.25">
      <c r="A1316" s="2">
        <f>IF(ISBLANK(Data!B1317),#N/A,Data!B1317)</f>
        <v>42333</v>
      </c>
      <c r="B1316" s="20">
        <f>IF(VLOOKUP($A1316,Data!$B:$K,MATCH(B$2,Data!$B$1:$K$1,FALSE),FALSE)="",#N/A,VLOOKUP($A1316,Data!$B:$K,MATCH(B$2,Data!$B$1:$K$1,FALSE),FALSE))</f>
        <v>2.3149999999999999</v>
      </c>
    </row>
    <row r="1317" spans="1:2" x14ac:dyDescent="0.25">
      <c r="A1317" s="2">
        <f>IF(ISBLANK(Data!B1318),#N/A,Data!B1318)</f>
        <v>42332</v>
      </c>
      <c r="B1317" s="20">
        <f>IF(VLOOKUP($A1317,Data!$B:$K,MATCH(B$2,Data!$B$1:$K$1,FALSE),FALSE)="",#N/A,VLOOKUP($A1317,Data!$B:$K,MATCH(B$2,Data!$B$1:$K$1,FALSE),FALSE))</f>
        <v>2.3450000000000002</v>
      </c>
    </row>
    <row r="1318" spans="1:2" x14ac:dyDescent="0.25">
      <c r="A1318" s="2">
        <f>IF(ISBLANK(Data!B1319),#N/A,Data!B1319)</f>
        <v>42331</v>
      </c>
      <c r="B1318" s="20">
        <f>IF(VLOOKUP($A1318,Data!$B:$K,MATCH(B$2,Data!$B$1:$K$1,FALSE),FALSE)="",#N/A,VLOOKUP($A1318,Data!$B:$K,MATCH(B$2,Data!$B$1:$K$1,FALSE),FALSE))</f>
        <v>2.375</v>
      </c>
    </row>
    <row r="1319" spans="1:2" x14ac:dyDescent="0.25">
      <c r="A1319" s="2">
        <f>IF(ISBLANK(Data!B1320),#N/A,Data!B1320)</f>
        <v>42328</v>
      </c>
      <c r="B1319" s="20">
        <f>IF(VLOOKUP($A1319,Data!$B:$K,MATCH(B$2,Data!$B$1:$K$1,FALSE),FALSE)="",#N/A,VLOOKUP($A1319,Data!$B:$K,MATCH(B$2,Data!$B$1:$K$1,FALSE),FALSE))</f>
        <v>2.3450000000000002</v>
      </c>
    </row>
    <row r="1320" spans="1:2" x14ac:dyDescent="0.25">
      <c r="A1320" s="2">
        <f>IF(ISBLANK(Data!B1321),#N/A,Data!B1321)</f>
        <v>42327</v>
      </c>
      <c r="B1320" s="20">
        <f>IF(VLOOKUP($A1320,Data!$B:$K,MATCH(B$2,Data!$B$1:$K$1,FALSE),FALSE)="",#N/A,VLOOKUP($A1320,Data!$B:$K,MATCH(B$2,Data!$B$1:$K$1,FALSE),FALSE))</f>
        <v>2.34</v>
      </c>
    </row>
    <row r="1321" spans="1:2" x14ac:dyDescent="0.25">
      <c r="A1321" s="2">
        <f>IF(ISBLANK(Data!B1322),#N/A,Data!B1322)</f>
        <v>42326</v>
      </c>
      <c r="B1321" s="20">
        <f>IF(VLOOKUP($A1321,Data!$B:$K,MATCH(B$2,Data!$B$1:$K$1,FALSE),FALSE)="",#N/A,VLOOKUP($A1321,Data!$B:$K,MATCH(B$2,Data!$B$1:$K$1,FALSE),FALSE))</f>
        <v>2.3199999999999998</v>
      </c>
    </row>
    <row r="1322" spans="1:2" x14ac:dyDescent="0.25">
      <c r="A1322" s="2">
        <f>IF(ISBLANK(Data!B1323),#N/A,Data!B1323)</f>
        <v>42325</v>
      </c>
      <c r="B1322" s="20">
        <f>IF(VLOOKUP($A1322,Data!$B:$K,MATCH(B$2,Data!$B$1:$K$1,FALSE),FALSE)="",#N/A,VLOOKUP($A1322,Data!$B:$K,MATCH(B$2,Data!$B$1:$K$1,FALSE),FALSE))</f>
        <v>2.35</v>
      </c>
    </row>
    <row r="1323" spans="1:2" x14ac:dyDescent="0.25">
      <c r="A1323" s="2">
        <f>IF(ISBLANK(Data!B1324),#N/A,Data!B1324)</f>
        <v>42324</v>
      </c>
      <c r="B1323" s="20">
        <f>IF(VLOOKUP($A1323,Data!$B:$K,MATCH(B$2,Data!$B$1:$K$1,FALSE),FALSE)="",#N/A,VLOOKUP($A1323,Data!$B:$K,MATCH(B$2,Data!$B$1:$K$1,FALSE),FALSE))</f>
        <v>2.3149999999999999</v>
      </c>
    </row>
    <row r="1324" spans="1:2" x14ac:dyDescent="0.25">
      <c r="A1324" s="2">
        <f>IF(ISBLANK(Data!B1325),#N/A,Data!B1325)</f>
        <v>42321</v>
      </c>
      <c r="B1324" s="20">
        <f>IF(VLOOKUP($A1324,Data!$B:$K,MATCH(B$2,Data!$B$1:$K$1,FALSE),FALSE)="",#N/A,VLOOKUP($A1324,Data!$B:$K,MATCH(B$2,Data!$B$1:$K$1,FALSE),FALSE))</f>
        <v>2.38</v>
      </c>
    </row>
    <row r="1325" spans="1:2" x14ac:dyDescent="0.25">
      <c r="A1325" s="2">
        <f>IF(ISBLANK(Data!B1326),#N/A,Data!B1326)</f>
        <v>42320</v>
      </c>
      <c r="B1325" s="20">
        <f>IF(VLOOKUP($A1325,Data!$B:$K,MATCH(B$2,Data!$B$1:$K$1,FALSE),FALSE)="",#N/A,VLOOKUP($A1325,Data!$B:$K,MATCH(B$2,Data!$B$1:$K$1,FALSE),FALSE))</f>
        <v>2.38</v>
      </c>
    </row>
    <row r="1326" spans="1:2" x14ac:dyDescent="0.25">
      <c r="A1326" s="2">
        <f>IF(ISBLANK(Data!B1327),#N/A,Data!B1327)</f>
        <v>42319</v>
      </c>
      <c r="B1326" s="20">
        <f>IF(VLOOKUP($A1326,Data!$B:$K,MATCH(B$2,Data!$B$1:$K$1,FALSE),FALSE)="",#N/A,VLOOKUP($A1326,Data!$B:$K,MATCH(B$2,Data!$B$1:$K$1,FALSE),FALSE))</f>
        <v>2.27</v>
      </c>
    </row>
    <row r="1327" spans="1:2" x14ac:dyDescent="0.25">
      <c r="A1327" s="2">
        <f>IF(ISBLANK(Data!B1328),#N/A,Data!B1328)</f>
        <v>42318</v>
      </c>
      <c r="B1327" s="20">
        <f>IF(VLOOKUP($A1327,Data!$B:$K,MATCH(B$2,Data!$B$1:$K$1,FALSE),FALSE)="",#N/A,VLOOKUP($A1327,Data!$B:$K,MATCH(B$2,Data!$B$1:$K$1,FALSE),FALSE))</f>
        <v>2.29</v>
      </c>
    </row>
    <row r="1328" spans="1:2" x14ac:dyDescent="0.25">
      <c r="A1328" s="2">
        <f>IF(ISBLANK(Data!B1329),#N/A,Data!B1329)</f>
        <v>42317</v>
      </c>
      <c r="B1328" s="20">
        <f>IF(VLOOKUP($A1328,Data!$B:$K,MATCH(B$2,Data!$B$1:$K$1,FALSE),FALSE)="",#N/A,VLOOKUP($A1328,Data!$B:$K,MATCH(B$2,Data!$B$1:$K$1,FALSE),FALSE))</f>
        <v>2.31</v>
      </c>
    </row>
    <row r="1329" spans="1:2" x14ac:dyDescent="0.25">
      <c r="A1329" s="2">
        <f>IF(ISBLANK(Data!B1330),#N/A,Data!B1330)</f>
        <v>42314</v>
      </c>
      <c r="B1329" s="20">
        <f>IF(VLOOKUP($A1329,Data!$B:$K,MATCH(B$2,Data!$B$1:$K$1,FALSE),FALSE)="",#N/A,VLOOKUP($A1329,Data!$B:$K,MATCH(B$2,Data!$B$1:$K$1,FALSE),FALSE))</f>
        <v>2.2000000000000002</v>
      </c>
    </row>
    <row r="1330" spans="1:2" x14ac:dyDescent="0.25">
      <c r="A1330" s="2">
        <f>IF(ISBLANK(Data!B1331),#N/A,Data!B1331)</f>
        <v>42313</v>
      </c>
      <c r="B1330" s="20">
        <f>IF(VLOOKUP($A1330,Data!$B:$K,MATCH(B$2,Data!$B$1:$K$1,FALSE),FALSE)="",#N/A,VLOOKUP($A1330,Data!$B:$K,MATCH(B$2,Data!$B$1:$K$1,FALSE),FALSE))</f>
        <v>2.1850000000000001</v>
      </c>
    </row>
    <row r="1331" spans="1:2" x14ac:dyDescent="0.25">
      <c r="A1331" s="2">
        <f>IF(ISBLANK(Data!B1332),#N/A,Data!B1332)</f>
        <v>42312</v>
      </c>
      <c r="B1331" s="20">
        <f>IF(VLOOKUP($A1331,Data!$B:$K,MATCH(B$2,Data!$B$1:$K$1,FALSE),FALSE)="",#N/A,VLOOKUP($A1331,Data!$B:$K,MATCH(B$2,Data!$B$1:$K$1,FALSE),FALSE))</f>
        <v>2.13</v>
      </c>
    </row>
    <row r="1332" spans="1:2" x14ac:dyDescent="0.25">
      <c r="A1332" s="2">
        <f>IF(ISBLANK(Data!B1333),#N/A,Data!B1333)</f>
        <v>42311</v>
      </c>
      <c r="B1332" s="20">
        <f>IF(VLOOKUP($A1332,Data!$B:$K,MATCH(B$2,Data!$B$1:$K$1,FALSE),FALSE)="",#N/A,VLOOKUP($A1332,Data!$B:$K,MATCH(B$2,Data!$B$1:$K$1,FALSE),FALSE))</f>
        <v>2.105</v>
      </c>
    </row>
    <row r="1333" spans="1:2" x14ac:dyDescent="0.25">
      <c r="A1333" s="2">
        <f>IF(ISBLANK(Data!B1334),#N/A,Data!B1334)</f>
        <v>42310</v>
      </c>
      <c r="B1333" s="20">
        <f>IF(VLOOKUP($A1333,Data!$B:$K,MATCH(B$2,Data!$B$1:$K$1,FALSE),FALSE)="",#N/A,VLOOKUP($A1333,Data!$B:$K,MATCH(B$2,Data!$B$1:$K$1,FALSE),FALSE))</f>
        <v>2.0350000000000001</v>
      </c>
    </row>
    <row r="1334" spans="1:2" x14ac:dyDescent="0.25">
      <c r="A1334" s="2">
        <f>IF(ISBLANK(Data!B1335),#N/A,Data!B1335)</f>
        <v>42307</v>
      </c>
      <c r="B1334" s="20">
        <f>IF(VLOOKUP($A1334,Data!$B:$K,MATCH(B$2,Data!$B$1:$K$1,FALSE),FALSE)="",#N/A,VLOOKUP($A1334,Data!$B:$K,MATCH(B$2,Data!$B$1:$K$1,FALSE),FALSE))</f>
        <v>2.0249999999999999</v>
      </c>
    </row>
    <row r="1335" spans="1:2" x14ac:dyDescent="0.25">
      <c r="A1335" s="2">
        <f>IF(ISBLANK(Data!B1336),#N/A,Data!B1336)</f>
        <v>42306</v>
      </c>
      <c r="B1335" s="20">
        <f>IF(VLOOKUP($A1335,Data!$B:$K,MATCH(B$2,Data!$B$1:$K$1,FALSE),FALSE)="",#N/A,VLOOKUP($A1335,Data!$B:$K,MATCH(B$2,Data!$B$1:$K$1,FALSE),FALSE))</f>
        <v>2.0249999999999999</v>
      </c>
    </row>
    <row r="1336" spans="1:2" x14ac:dyDescent="0.25">
      <c r="A1336" s="2">
        <f>IF(ISBLANK(Data!B1337),#N/A,Data!B1337)</f>
        <v>42305</v>
      </c>
      <c r="B1336" s="20">
        <f>IF(VLOOKUP($A1336,Data!$B:$K,MATCH(B$2,Data!$B$1:$K$1,FALSE),FALSE)="",#N/A,VLOOKUP($A1336,Data!$B:$K,MATCH(B$2,Data!$B$1:$K$1,FALSE),FALSE))</f>
        <v>2.02</v>
      </c>
    </row>
    <row r="1337" spans="1:2" x14ac:dyDescent="0.25">
      <c r="A1337" s="2">
        <f>IF(ISBLANK(Data!B1338),#N/A,Data!B1338)</f>
        <v>42304</v>
      </c>
      <c r="B1337" s="20">
        <f>IF(VLOOKUP($A1337,Data!$B:$K,MATCH(B$2,Data!$B$1:$K$1,FALSE),FALSE)="",#N/A,VLOOKUP($A1337,Data!$B:$K,MATCH(B$2,Data!$B$1:$K$1,FALSE),FALSE))</f>
        <v>2.085</v>
      </c>
    </row>
    <row r="1338" spans="1:2" x14ac:dyDescent="0.25">
      <c r="A1338" s="2">
        <f>IF(ISBLANK(Data!B1339),#N/A,Data!B1339)</f>
        <v>42303</v>
      </c>
      <c r="B1338" s="20">
        <f>IF(VLOOKUP($A1338,Data!$B:$K,MATCH(B$2,Data!$B$1:$K$1,FALSE),FALSE)="",#N/A,VLOOKUP($A1338,Data!$B:$K,MATCH(B$2,Data!$B$1:$K$1,FALSE),FALSE))</f>
        <v>2.1</v>
      </c>
    </row>
    <row r="1339" spans="1:2" x14ac:dyDescent="0.25">
      <c r="A1339" s="2">
        <f>IF(ISBLANK(Data!B1340),#N/A,Data!B1340)</f>
        <v>42300</v>
      </c>
      <c r="B1339" s="20">
        <f>IF(VLOOKUP($A1339,Data!$B:$K,MATCH(B$2,Data!$B$1:$K$1,FALSE),FALSE)="",#N/A,VLOOKUP($A1339,Data!$B:$K,MATCH(B$2,Data!$B$1:$K$1,FALSE),FALSE))</f>
        <v>2.0649999999999999</v>
      </c>
    </row>
    <row r="1340" spans="1:2" x14ac:dyDescent="0.25">
      <c r="A1340" s="2">
        <f>IF(ISBLANK(Data!B1341),#N/A,Data!B1341)</f>
        <v>42299</v>
      </c>
      <c r="B1340" s="20">
        <f>IF(VLOOKUP($A1340,Data!$B:$K,MATCH(B$2,Data!$B$1:$K$1,FALSE),FALSE)="",#N/A,VLOOKUP($A1340,Data!$B:$K,MATCH(B$2,Data!$B$1:$K$1,FALSE),FALSE))</f>
        <v>2.085</v>
      </c>
    </row>
    <row r="1341" spans="1:2" x14ac:dyDescent="0.25">
      <c r="A1341" s="2">
        <f>IF(ISBLANK(Data!B1342),#N/A,Data!B1342)</f>
        <v>42298</v>
      </c>
      <c r="B1341" s="20">
        <f>IF(VLOOKUP($A1341,Data!$B:$K,MATCH(B$2,Data!$B$1:$K$1,FALSE),FALSE)="",#N/A,VLOOKUP($A1341,Data!$B:$K,MATCH(B$2,Data!$B$1:$K$1,FALSE),FALSE))</f>
        <v>2.11</v>
      </c>
    </row>
    <row r="1342" spans="1:2" x14ac:dyDescent="0.25">
      <c r="A1342" s="2">
        <f>IF(ISBLANK(Data!B1343),#N/A,Data!B1343)</f>
        <v>42297</v>
      </c>
      <c r="B1342" s="20">
        <f>IF(VLOOKUP($A1342,Data!$B:$K,MATCH(B$2,Data!$B$1:$K$1,FALSE),FALSE)="",#N/A,VLOOKUP($A1342,Data!$B:$K,MATCH(B$2,Data!$B$1:$K$1,FALSE),FALSE))</f>
        <v>2.06</v>
      </c>
    </row>
    <row r="1343" spans="1:2" x14ac:dyDescent="0.25">
      <c r="A1343" s="2">
        <f>IF(ISBLANK(Data!B1344),#N/A,Data!B1344)</f>
        <v>42296</v>
      </c>
      <c r="B1343" s="20">
        <f>IF(VLOOKUP($A1343,Data!$B:$K,MATCH(B$2,Data!$B$1:$K$1,FALSE),FALSE)="",#N/A,VLOOKUP($A1343,Data!$B:$K,MATCH(B$2,Data!$B$1:$K$1,FALSE),FALSE))</f>
        <v>2.0499999999999998</v>
      </c>
    </row>
    <row r="1344" spans="1:2" x14ac:dyDescent="0.25">
      <c r="A1344" s="2">
        <f>IF(ISBLANK(Data!B1345),#N/A,Data!B1345)</f>
        <v>42293</v>
      </c>
      <c r="B1344" s="20">
        <f>IF(VLOOKUP($A1344,Data!$B:$K,MATCH(B$2,Data!$B$1:$K$1,FALSE),FALSE)="",#N/A,VLOOKUP($A1344,Data!$B:$K,MATCH(B$2,Data!$B$1:$K$1,FALSE),FALSE))</f>
        <v>2.0499999999999998</v>
      </c>
    </row>
    <row r="1345" spans="1:2" x14ac:dyDescent="0.25">
      <c r="A1345" s="2">
        <f>IF(ISBLANK(Data!B1346),#N/A,Data!B1346)</f>
        <v>42292</v>
      </c>
      <c r="B1345" s="20">
        <f>IF(VLOOKUP($A1345,Data!$B:$K,MATCH(B$2,Data!$B$1:$K$1,FALSE),FALSE)="",#N/A,VLOOKUP($A1345,Data!$B:$K,MATCH(B$2,Data!$B$1:$K$1,FALSE),FALSE))</f>
        <v>2.0350000000000001</v>
      </c>
    </row>
    <row r="1346" spans="1:2" x14ac:dyDescent="0.25">
      <c r="A1346" s="2">
        <f>IF(ISBLANK(Data!B1347),#N/A,Data!B1347)</f>
        <v>42291</v>
      </c>
      <c r="B1346" s="20">
        <f>IF(VLOOKUP($A1346,Data!$B:$K,MATCH(B$2,Data!$B$1:$K$1,FALSE),FALSE)="",#N/A,VLOOKUP($A1346,Data!$B:$K,MATCH(B$2,Data!$B$1:$K$1,FALSE),FALSE))</f>
        <v>2.0449999999999999</v>
      </c>
    </row>
    <row r="1347" spans="1:2" x14ac:dyDescent="0.25">
      <c r="A1347" s="2">
        <f>IF(ISBLANK(Data!B1348),#N/A,Data!B1348)</f>
        <v>42290</v>
      </c>
      <c r="B1347" s="20">
        <f>IF(VLOOKUP($A1347,Data!$B:$K,MATCH(B$2,Data!$B$1:$K$1,FALSE),FALSE)="",#N/A,VLOOKUP($A1347,Data!$B:$K,MATCH(B$2,Data!$B$1:$K$1,FALSE),FALSE))</f>
        <v>2.1150000000000002</v>
      </c>
    </row>
    <row r="1348" spans="1:2" x14ac:dyDescent="0.25">
      <c r="A1348" s="2">
        <f>IF(ISBLANK(Data!B1349),#N/A,Data!B1349)</f>
        <v>42289</v>
      </c>
      <c r="B1348" s="20">
        <f>IF(VLOOKUP($A1348,Data!$B:$K,MATCH(B$2,Data!$B$1:$K$1,FALSE),FALSE)="",#N/A,VLOOKUP($A1348,Data!$B:$K,MATCH(B$2,Data!$B$1:$K$1,FALSE),FALSE))</f>
        <v>2.145</v>
      </c>
    </row>
    <row r="1349" spans="1:2" x14ac:dyDescent="0.25">
      <c r="A1349" s="2">
        <f>IF(ISBLANK(Data!B1350),#N/A,Data!B1350)</f>
        <v>42286</v>
      </c>
      <c r="B1349" s="20">
        <f>IF(VLOOKUP($A1349,Data!$B:$K,MATCH(B$2,Data!$B$1:$K$1,FALSE),FALSE)="",#N/A,VLOOKUP($A1349,Data!$B:$K,MATCH(B$2,Data!$B$1:$K$1,FALSE),FALSE))</f>
        <v>2.1349999999999998</v>
      </c>
    </row>
    <row r="1350" spans="1:2" x14ac:dyDescent="0.25">
      <c r="A1350" s="2">
        <f>IF(ISBLANK(Data!B1351),#N/A,Data!B1351)</f>
        <v>42285</v>
      </c>
      <c r="B1350" s="20">
        <f>IF(VLOOKUP($A1350,Data!$B:$K,MATCH(B$2,Data!$B$1:$K$1,FALSE),FALSE)="",#N/A,VLOOKUP($A1350,Data!$B:$K,MATCH(B$2,Data!$B$1:$K$1,FALSE),FALSE))</f>
        <v>2.0649999999999999</v>
      </c>
    </row>
    <row r="1351" spans="1:2" x14ac:dyDescent="0.25">
      <c r="A1351" s="2">
        <f>IF(ISBLANK(Data!B1352),#N/A,Data!B1352)</f>
        <v>42284</v>
      </c>
      <c r="B1351" s="20">
        <f>IF(VLOOKUP($A1351,Data!$B:$K,MATCH(B$2,Data!$B$1:$K$1,FALSE),FALSE)="",#N/A,VLOOKUP($A1351,Data!$B:$K,MATCH(B$2,Data!$B$1:$K$1,FALSE),FALSE))</f>
        <v>2.085</v>
      </c>
    </row>
    <row r="1352" spans="1:2" x14ac:dyDescent="0.25">
      <c r="A1352" s="2">
        <f>IF(ISBLANK(Data!B1353),#N/A,Data!B1353)</f>
        <v>42283</v>
      </c>
      <c r="B1352" s="20">
        <f>IF(VLOOKUP($A1352,Data!$B:$K,MATCH(B$2,Data!$B$1:$K$1,FALSE),FALSE)="",#N/A,VLOOKUP($A1352,Data!$B:$K,MATCH(B$2,Data!$B$1:$K$1,FALSE),FALSE))</f>
        <v>2.0550000000000002</v>
      </c>
    </row>
    <row r="1353" spans="1:2" x14ac:dyDescent="0.25">
      <c r="A1353" s="2">
        <f>IF(ISBLANK(Data!B1354),#N/A,Data!B1354)</f>
        <v>42279</v>
      </c>
      <c r="B1353" s="20">
        <f>IF(VLOOKUP($A1353,Data!$B:$K,MATCH(B$2,Data!$B$1:$K$1,FALSE),FALSE)="",#N/A,VLOOKUP($A1353,Data!$B:$K,MATCH(B$2,Data!$B$1:$K$1,FALSE),FALSE))</f>
        <v>2.0750000000000002</v>
      </c>
    </row>
    <row r="1354" spans="1:2" x14ac:dyDescent="0.25">
      <c r="A1354" s="2">
        <f>IF(ISBLANK(Data!B1355),#N/A,Data!B1355)</f>
        <v>42278</v>
      </c>
      <c r="B1354" s="20">
        <f>IF(VLOOKUP($A1354,Data!$B:$K,MATCH(B$2,Data!$B$1:$K$1,FALSE),FALSE)="",#N/A,VLOOKUP($A1354,Data!$B:$K,MATCH(B$2,Data!$B$1:$K$1,FALSE),FALSE))</f>
        <v>2.0750000000000002</v>
      </c>
    </row>
    <row r="1355" spans="1:2" x14ac:dyDescent="0.25">
      <c r="A1355" s="2">
        <f>IF(ISBLANK(Data!B1356),#N/A,Data!B1356)</f>
        <v>42277</v>
      </c>
      <c r="B1355" s="20">
        <f>IF(VLOOKUP($A1355,Data!$B:$K,MATCH(B$2,Data!$B$1:$K$1,FALSE),FALSE)="",#N/A,VLOOKUP($A1355,Data!$B:$K,MATCH(B$2,Data!$B$1:$K$1,FALSE),FALSE))</f>
        <v>2.0550000000000002</v>
      </c>
    </row>
    <row r="1356" spans="1:2" x14ac:dyDescent="0.25">
      <c r="A1356" s="2">
        <f>IF(ISBLANK(Data!B1357),#N/A,Data!B1357)</f>
        <v>42276</v>
      </c>
      <c r="B1356" s="20">
        <f>IF(VLOOKUP($A1356,Data!$B:$K,MATCH(B$2,Data!$B$1:$K$1,FALSE),FALSE)="",#N/A,VLOOKUP($A1356,Data!$B:$K,MATCH(B$2,Data!$B$1:$K$1,FALSE),FALSE))</f>
        <v>2.0449999999999999</v>
      </c>
    </row>
    <row r="1357" spans="1:2" x14ac:dyDescent="0.25">
      <c r="A1357" s="2">
        <f>IF(ISBLANK(Data!B1358),#N/A,Data!B1358)</f>
        <v>42275</v>
      </c>
      <c r="B1357" s="20">
        <f>IF(VLOOKUP($A1357,Data!$B:$K,MATCH(B$2,Data!$B$1:$K$1,FALSE),FALSE)="",#N/A,VLOOKUP($A1357,Data!$B:$K,MATCH(B$2,Data!$B$1:$K$1,FALSE),FALSE))</f>
        <v>2.145</v>
      </c>
    </row>
    <row r="1358" spans="1:2" x14ac:dyDescent="0.25">
      <c r="A1358" s="2">
        <f>IF(ISBLANK(Data!B1359),#N/A,Data!B1359)</f>
        <v>42272</v>
      </c>
      <c r="B1358" s="20">
        <f>IF(VLOOKUP($A1358,Data!$B:$K,MATCH(B$2,Data!$B$1:$K$1,FALSE),FALSE)="",#N/A,VLOOKUP($A1358,Data!$B:$K,MATCH(B$2,Data!$B$1:$K$1,FALSE),FALSE))</f>
        <v>2.145</v>
      </c>
    </row>
    <row r="1359" spans="1:2" x14ac:dyDescent="0.25">
      <c r="A1359" s="2">
        <f>IF(ISBLANK(Data!B1360),#N/A,Data!B1360)</f>
        <v>42271</v>
      </c>
      <c r="B1359" s="20">
        <f>IF(VLOOKUP($A1359,Data!$B:$K,MATCH(B$2,Data!$B$1:$K$1,FALSE),FALSE)="",#N/A,VLOOKUP($A1359,Data!$B:$K,MATCH(B$2,Data!$B$1:$K$1,FALSE),FALSE))</f>
        <v>2.105</v>
      </c>
    </row>
    <row r="1360" spans="1:2" x14ac:dyDescent="0.25">
      <c r="A1360" s="2">
        <f>IF(ISBLANK(Data!B1361),#N/A,Data!B1361)</f>
        <v>42270</v>
      </c>
      <c r="B1360" s="20">
        <f>IF(VLOOKUP($A1360,Data!$B:$K,MATCH(B$2,Data!$B$1:$K$1,FALSE),FALSE)="",#N/A,VLOOKUP($A1360,Data!$B:$K,MATCH(B$2,Data!$B$1:$K$1,FALSE),FALSE))</f>
        <v>2.13</v>
      </c>
    </row>
    <row r="1361" spans="1:2" x14ac:dyDescent="0.25">
      <c r="A1361" s="2">
        <f>IF(ISBLANK(Data!B1362),#N/A,Data!B1362)</f>
        <v>42269</v>
      </c>
      <c r="B1361" s="20">
        <f>IF(VLOOKUP($A1361,Data!$B:$K,MATCH(B$2,Data!$B$1:$K$1,FALSE),FALSE)="",#N/A,VLOOKUP($A1361,Data!$B:$K,MATCH(B$2,Data!$B$1:$K$1,FALSE),FALSE))</f>
        <v>2.19</v>
      </c>
    </row>
    <row r="1362" spans="1:2" x14ac:dyDescent="0.25">
      <c r="A1362" s="2">
        <f>IF(ISBLANK(Data!B1363),#N/A,Data!B1363)</f>
        <v>42268</v>
      </c>
      <c r="B1362" s="20">
        <f>IF(VLOOKUP($A1362,Data!$B:$K,MATCH(B$2,Data!$B$1:$K$1,FALSE),FALSE)="",#N/A,VLOOKUP($A1362,Data!$B:$K,MATCH(B$2,Data!$B$1:$K$1,FALSE),FALSE))</f>
        <v>2.1549999999999998</v>
      </c>
    </row>
    <row r="1363" spans="1:2" x14ac:dyDescent="0.25">
      <c r="A1363" s="2">
        <f>IF(ISBLANK(Data!B1364),#N/A,Data!B1364)</f>
        <v>42265</v>
      </c>
      <c r="B1363" s="20">
        <f>IF(VLOOKUP($A1363,Data!$B:$K,MATCH(B$2,Data!$B$1:$K$1,FALSE),FALSE)="",#N/A,VLOOKUP($A1363,Data!$B:$K,MATCH(B$2,Data!$B$1:$K$1,FALSE),FALSE))</f>
        <v>2.1850000000000001</v>
      </c>
    </row>
    <row r="1364" spans="1:2" x14ac:dyDescent="0.25">
      <c r="A1364" s="2">
        <f>IF(ISBLANK(Data!B1365),#N/A,Data!B1365)</f>
        <v>42264</v>
      </c>
      <c r="B1364" s="20">
        <f>IF(VLOOKUP($A1364,Data!$B:$K,MATCH(B$2,Data!$B$1:$K$1,FALSE),FALSE)="",#N/A,VLOOKUP($A1364,Data!$B:$K,MATCH(B$2,Data!$B$1:$K$1,FALSE),FALSE))</f>
        <v>2.2650000000000001</v>
      </c>
    </row>
    <row r="1365" spans="1:2" x14ac:dyDescent="0.25">
      <c r="A1365" s="2">
        <f>IF(ISBLANK(Data!B1366),#N/A,Data!B1366)</f>
        <v>42263</v>
      </c>
      <c r="B1365" s="20">
        <f>IF(VLOOKUP($A1365,Data!$B:$K,MATCH(B$2,Data!$B$1:$K$1,FALSE),FALSE)="",#N/A,VLOOKUP($A1365,Data!$B:$K,MATCH(B$2,Data!$B$1:$K$1,FALSE),FALSE))</f>
        <v>2.2000000000000002</v>
      </c>
    </row>
    <row r="1366" spans="1:2" x14ac:dyDescent="0.25">
      <c r="A1366" s="2">
        <f>IF(ISBLANK(Data!B1367),#N/A,Data!B1367)</f>
        <v>42262</v>
      </c>
      <c r="B1366" s="20">
        <f>IF(VLOOKUP($A1366,Data!$B:$K,MATCH(B$2,Data!$B$1:$K$1,FALSE),FALSE)="",#N/A,VLOOKUP($A1366,Data!$B:$K,MATCH(B$2,Data!$B$1:$K$1,FALSE),FALSE))</f>
        <v>2.105</v>
      </c>
    </row>
    <row r="1367" spans="1:2" x14ac:dyDescent="0.25">
      <c r="A1367" s="2">
        <f>IF(ISBLANK(Data!B1368),#N/A,Data!B1368)</f>
        <v>42261</v>
      </c>
      <c r="B1367" s="20">
        <f>IF(VLOOKUP($A1367,Data!$B:$K,MATCH(B$2,Data!$B$1:$K$1,FALSE),FALSE)="",#N/A,VLOOKUP($A1367,Data!$B:$K,MATCH(B$2,Data!$B$1:$K$1,FALSE),FALSE))</f>
        <v>2.1150000000000002</v>
      </c>
    </row>
    <row r="1368" spans="1:2" x14ac:dyDescent="0.25">
      <c r="A1368" s="2">
        <f>IF(ISBLANK(Data!B1369),#N/A,Data!B1369)</f>
        <v>42258</v>
      </c>
      <c r="B1368" s="20">
        <f>IF(VLOOKUP($A1368,Data!$B:$K,MATCH(B$2,Data!$B$1:$K$1,FALSE),FALSE)="",#N/A,VLOOKUP($A1368,Data!$B:$K,MATCH(B$2,Data!$B$1:$K$1,FALSE),FALSE))</f>
        <v>2.125</v>
      </c>
    </row>
    <row r="1369" spans="1:2" x14ac:dyDescent="0.25">
      <c r="A1369" s="2">
        <f>IF(ISBLANK(Data!B1370),#N/A,Data!B1370)</f>
        <v>42257</v>
      </c>
      <c r="B1369" s="20">
        <f>IF(VLOOKUP($A1369,Data!$B:$K,MATCH(B$2,Data!$B$1:$K$1,FALSE),FALSE)="",#N/A,VLOOKUP($A1369,Data!$B:$K,MATCH(B$2,Data!$B$1:$K$1,FALSE),FALSE))</f>
        <v>2.1</v>
      </c>
    </row>
    <row r="1370" spans="1:2" x14ac:dyDescent="0.25">
      <c r="A1370" s="2">
        <f>IF(ISBLANK(Data!B1371),#N/A,Data!B1371)</f>
        <v>42256</v>
      </c>
      <c r="B1370" s="20">
        <f>IF(VLOOKUP($A1370,Data!$B:$K,MATCH(B$2,Data!$B$1:$K$1,FALSE),FALSE)="",#N/A,VLOOKUP($A1370,Data!$B:$K,MATCH(B$2,Data!$B$1:$K$1,FALSE),FALSE))</f>
        <v>2.1</v>
      </c>
    </row>
    <row r="1371" spans="1:2" x14ac:dyDescent="0.25">
      <c r="A1371" s="2">
        <f>IF(ISBLANK(Data!B1372),#N/A,Data!B1372)</f>
        <v>42255</v>
      </c>
      <c r="B1371" s="20">
        <f>IF(VLOOKUP($A1371,Data!$B:$K,MATCH(B$2,Data!$B$1:$K$1,FALSE),FALSE)="",#N/A,VLOOKUP($A1371,Data!$B:$K,MATCH(B$2,Data!$B$1:$K$1,FALSE),FALSE))</f>
        <v>2.0350000000000001</v>
      </c>
    </row>
    <row r="1372" spans="1:2" x14ac:dyDescent="0.25">
      <c r="A1372" s="2">
        <f>IF(ISBLANK(Data!B1373),#N/A,Data!B1373)</f>
        <v>42254</v>
      </c>
      <c r="B1372" s="20">
        <f>IF(VLOOKUP($A1372,Data!$B:$K,MATCH(B$2,Data!$B$1:$K$1,FALSE),FALSE)="",#N/A,VLOOKUP($A1372,Data!$B:$K,MATCH(B$2,Data!$B$1:$K$1,FALSE),FALSE))</f>
        <v>2.0150000000000001</v>
      </c>
    </row>
    <row r="1373" spans="1:2" x14ac:dyDescent="0.25">
      <c r="A1373" s="2">
        <f>IF(ISBLANK(Data!B1374),#N/A,Data!B1374)</f>
        <v>42251</v>
      </c>
      <c r="B1373" s="20">
        <f>IF(VLOOKUP($A1373,Data!$B:$K,MATCH(B$2,Data!$B$1:$K$1,FALSE),FALSE)="",#N/A,VLOOKUP($A1373,Data!$B:$K,MATCH(B$2,Data!$B$1:$K$1,FALSE),FALSE))</f>
        <v>1.9750000000000001</v>
      </c>
    </row>
    <row r="1374" spans="1:2" x14ac:dyDescent="0.25">
      <c r="A1374" s="2">
        <f>IF(ISBLANK(Data!B1375),#N/A,Data!B1375)</f>
        <v>42250</v>
      </c>
      <c r="B1374" s="20">
        <f>IF(VLOOKUP($A1374,Data!$B:$K,MATCH(B$2,Data!$B$1:$K$1,FALSE),FALSE)="",#N/A,VLOOKUP($A1374,Data!$B:$K,MATCH(B$2,Data!$B$1:$K$1,FALSE),FALSE))</f>
        <v>2.02</v>
      </c>
    </row>
    <row r="1375" spans="1:2" x14ac:dyDescent="0.25">
      <c r="A1375" s="2">
        <f>IF(ISBLANK(Data!B1376),#N/A,Data!B1376)</f>
        <v>42249</v>
      </c>
      <c r="B1375" s="20">
        <f>IF(VLOOKUP($A1375,Data!$B:$K,MATCH(B$2,Data!$B$1:$K$1,FALSE),FALSE)="",#N/A,VLOOKUP($A1375,Data!$B:$K,MATCH(B$2,Data!$B$1:$K$1,FALSE),FALSE))</f>
        <v>2.0350000000000001</v>
      </c>
    </row>
    <row r="1376" spans="1:2" x14ac:dyDescent="0.25">
      <c r="A1376" s="2">
        <f>IF(ISBLANK(Data!B1377),#N/A,Data!B1377)</f>
        <v>42248</v>
      </c>
      <c r="B1376" s="20">
        <f>IF(VLOOKUP($A1376,Data!$B:$K,MATCH(B$2,Data!$B$1:$K$1,FALSE),FALSE)="",#N/A,VLOOKUP($A1376,Data!$B:$K,MATCH(B$2,Data!$B$1:$K$1,FALSE),FALSE))</f>
        <v>2</v>
      </c>
    </row>
    <row r="1377" spans="1:2" x14ac:dyDescent="0.25">
      <c r="A1377" s="2">
        <f>IF(ISBLANK(Data!B1378),#N/A,Data!B1378)</f>
        <v>42247</v>
      </c>
      <c r="B1377" s="20">
        <f>IF(VLOOKUP($A1377,Data!$B:$K,MATCH(B$2,Data!$B$1:$K$1,FALSE),FALSE)="",#N/A,VLOOKUP($A1377,Data!$B:$K,MATCH(B$2,Data!$B$1:$K$1,FALSE),FALSE))</f>
        <v>2</v>
      </c>
    </row>
    <row r="1378" spans="1:2" x14ac:dyDescent="0.25">
      <c r="A1378" s="2">
        <f>IF(ISBLANK(Data!B1379),#N/A,Data!B1379)</f>
        <v>42244</v>
      </c>
      <c r="B1378" s="20">
        <f>IF(VLOOKUP($A1378,Data!$B:$K,MATCH(B$2,Data!$B$1:$K$1,FALSE),FALSE)="",#N/A,VLOOKUP($A1378,Data!$B:$K,MATCH(B$2,Data!$B$1:$K$1,FALSE),FALSE))</f>
        <v>2.0550000000000002</v>
      </c>
    </row>
    <row r="1379" spans="1:2" x14ac:dyDescent="0.25">
      <c r="A1379" s="2">
        <f>IF(ISBLANK(Data!B1380),#N/A,Data!B1380)</f>
        <v>42243</v>
      </c>
      <c r="B1379" s="20">
        <f>IF(VLOOKUP($A1379,Data!$B:$K,MATCH(B$2,Data!$B$1:$K$1,FALSE),FALSE)="",#N/A,VLOOKUP($A1379,Data!$B:$K,MATCH(B$2,Data!$B$1:$K$1,FALSE),FALSE))</f>
        <v>2.0299999999999998</v>
      </c>
    </row>
    <row r="1380" spans="1:2" x14ac:dyDescent="0.25">
      <c r="A1380" s="2">
        <f>IF(ISBLANK(Data!B1381),#N/A,Data!B1381)</f>
        <v>42242</v>
      </c>
      <c r="B1380" s="20">
        <f>IF(VLOOKUP($A1380,Data!$B:$K,MATCH(B$2,Data!$B$1:$K$1,FALSE),FALSE)="",#N/A,VLOOKUP($A1380,Data!$B:$K,MATCH(B$2,Data!$B$1:$K$1,FALSE),FALSE))</f>
        <v>2</v>
      </c>
    </row>
    <row r="1381" spans="1:2" x14ac:dyDescent="0.25">
      <c r="A1381" s="2">
        <f>IF(ISBLANK(Data!B1382),#N/A,Data!B1382)</f>
        <v>42241</v>
      </c>
      <c r="B1381" s="20">
        <f>IF(VLOOKUP($A1381,Data!$B:$K,MATCH(B$2,Data!$B$1:$K$1,FALSE),FALSE)="",#N/A,VLOOKUP($A1381,Data!$B:$K,MATCH(B$2,Data!$B$1:$K$1,FALSE),FALSE))</f>
        <v>1.97</v>
      </c>
    </row>
    <row r="1382" spans="1:2" x14ac:dyDescent="0.25">
      <c r="A1382" s="2">
        <f>IF(ISBLANK(Data!B1383),#N/A,Data!B1383)</f>
        <v>42240</v>
      </c>
      <c r="B1382" s="20">
        <f>IF(VLOOKUP($A1382,Data!$B:$K,MATCH(B$2,Data!$B$1:$K$1,FALSE),FALSE)="",#N/A,VLOOKUP($A1382,Data!$B:$K,MATCH(B$2,Data!$B$1:$K$1,FALSE),FALSE))</f>
        <v>1.915</v>
      </c>
    </row>
    <row r="1383" spans="1:2" x14ac:dyDescent="0.25">
      <c r="A1383" s="2">
        <f>IF(ISBLANK(Data!B1384),#N/A,Data!B1384)</f>
        <v>42237</v>
      </c>
      <c r="B1383" s="20">
        <f>IF(VLOOKUP($A1383,Data!$B:$K,MATCH(B$2,Data!$B$1:$K$1,FALSE),FALSE)="",#N/A,VLOOKUP($A1383,Data!$B:$K,MATCH(B$2,Data!$B$1:$K$1,FALSE),FALSE))</f>
        <v>2.0150000000000001</v>
      </c>
    </row>
    <row r="1384" spans="1:2" x14ac:dyDescent="0.25">
      <c r="A1384" s="2">
        <f>IF(ISBLANK(Data!B1385),#N/A,Data!B1385)</f>
        <v>42236</v>
      </c>
      <c r="B1384" s="20">
        <f>IF(VLOOKUP($A1384,Data!$B:$K,MATCH(B$2,Data!$B$1:$K$1,FALSE),FALSE)="",#N/A,VLOOKUP($A1384,Data!$B:$K,MATCH(B$2,Data!$B$1:$K$1,FALSE),FALSE))</f>
        <v>2.09</v>
      </c>
    </row>
    <row r="1385" spans="1:2" x14ac:dyDescent="0.25">
      <c r="A1385" s="2">
        <f>IF(ISBLANK(Data!B1386),#N/A,Data!B1386)</f>
        <v>42235</v>
      </c>
      <c r="B1385" s="20">
        <f>IF(VLOOKUP($A1385,Data!$B:$K,MATCH(B$2,Data!$B$1:$K$1,FALSE),FALSE)="",#N/A,VLOOKUP($A1385,Data!$B:$K,MATCH(B$2,Data!$B$1:$K$1,FALSE),FALSE))</f>
        <v>2.1549999999999998</v>
      </c>
    </row>
    <row r="1386" spans="1:2" x14ac:dyDescent="0.25">
      <c r="A1386" s="2">
        <f>IF(ISBLANK(Data!B1387),#N/A,Data!B1387)</f>
        <v>42234</v>
      </c>
      <c r="B1386" s="20">
        <f>IF(VLOOKUP($A1386,Data!$B:$K,MATCH(B$2,Data!$B$1:$K$1,FALSE),FALSE)="",#N/A,VLOOKUP($A1386,Data!$B:$K,MATCH(B$2,Data!$B$1:$K$1,FALSE),FALSE))</f>
        <v>2.15</v>
      </c>
    </row>
    <row r="1387" spans="1:2" x14ac:dyDescent="0.25">
      <c r="A1387" s="2">
        <f>IF(ISBLANK(Data!B1388),#N/A,Data!B1388)</f>
        <v>42233</v>
      </c>
      <c r="B1387" s="20">
        <f>IF(VLOOKUP($A1387,Data!$B:$K,MATCH(B$2,Data!$B$1:$K$1,FALSE),FALSE)="",#N/A,VLOOKUP($A1387,Data!$B:$K,MATCH(B$2,Data!$B$1:$K$1,FALSE),FALSE))</f>
        <v>2.1850000000000001</v>
      </c>
    </row>
    <row r="1388" spans="1:2" x14ac:dyDescent="0.25">
      <c r="A1388" s="2">
        <f>IF(ISBLANK(Data!B1389),#N/A,Data!B1389)</f>
        <v>42230</v>
      </c>
      <c r="B1388" s="20">
        <f>IF(VLOOKUP($A1388,Data!$B:$K,MATCH(B$2,Data!$B$1:$K$1,FALSE),FALSE)="",#N/A,VLOOKUP($A1388,Data!$B:$K,MATCH(B$2,Data!$B$1:$K$1,FALSE),FALSE))</f>
        <v>2.1800000000000002</v>
      </c>
    </row>
    <row r="1389" spans="1:2" x14ac:dyDescent="0.25">
      <c r="A1389" s="2">
        <f>IF(ISBLANK(Data!B1390),#N/A,Data!B1390)</f>
        <v>42229</v>
      </c>
      <c r="B1389" s="20">
        <f>IF(VLOOKUP($A1389,Data!$B:$K,MATCH(B$2,Data!$B$1:$K$1,FALSE),FALSE)="",#N/A,VLOOKUP($A1389,Data!$B:$K,MATCH(B$2,Data!$B$1:$K$1,FALSE),FALSE))</f>
        <v>2.145</v>
      </c>
    </row>
    <row r="1390" spans="1:2" x14ac:dyDescent="0.25">
      <c r="A1390" s="2">
        <f>IF(ISBLANK(Data!B1391),#N/A,Data!B1391)</f>
        <v>42228</v>
      </c>
      <c r="B1390" s="20">
        <f>IF(VLOOKUP($A1390,Data!$B:$K,MATCH(B$2,Data!$B$1:$K$1,FALSE),FALSE)="",#N/A,VLOOKUP($A1390,Data!$B:$K,MATCH(B$2,Data!$B$1:$K$1,FALSE),FALSE))</f>
        <v>2.085</v>
      </c>
    </row>
    <row r="1391" spans="1:2" x14ac:dyDescent="0.25">
      <c r="A1391" s="2">
        <f>IF(ISBLANK(Data!B1392),#N/A,Data!B1392)</f>
        <v>42227</v>
      </c>
      <c r="B1391" s="20">
        <f>IF(VLOOKUP($A1391,Data!$B:$K,MATCH(B$2,Data!$B$1:$K$1,FALSE),FALSE)="",#N/A,VLOOKUP($A1391,Data!$B:$K,MATCH(B$2,Data!$B$1:$K$1,FALSE),FALSE))</f>
        <v>2.1749999999999998</v>
      </c>
    </row>
    <row r="1392" spans="1:2" x14ac:dyDescent="0.25">
      <c r="A1392" s="2">
        <f>IF(ISBLANK(Data!B1393),#N/A,Data!B1393)</f>
        <v>42226</v>
      </c>
      <c r="B1392" s="20">
        <f>IF(VLOOKUP($A1392,Data!$B:$K,MATCH(B$2,Data!$B$1:$K$1,FALSE),FALSE)="",#N/A,VLOOKUP($A1392,Data!$B:$K,MATCH(B$2,Data!$B$1:$K$1,FALSE),FALSE))</f>
        <v>2.1850000000000001</v>
      </c>
    </row>
    <row r="1393" spans="1:2" x14ac:dyDescent="0.25">
      <c r="A1393" s="2">
        <f>IF(ISBLANK(Data!B1394),#N/A,Data!B1394)</f>
        <v>42223</v>
      </c>
      <c r="B1393" s="20">
        <f>IF(VLOOKUP($A1393,Data!$B:$K,MATCH(B$2,Data!$B$1:$K$1,FALSE),FALSE)="",#N/A,VLOOKUP($A1393,Data!$B:$K,MATCH(B$2,Data!$B$1:$K$1,FALSE),FALSE))</f>
        <v>2.1949999999999998</v>
      </c>
    </row>
    <row r="1394" spans="1:2" x14ac:dyDescent="0.25">
      <c r="A1394" s="2">
        <f>IF(ISBLANK(Data!B1395),#N/A,Data!B1395)</f>
        <v>42222</v>
      </c>
      <c r="B1394" s="20">
        <f>IF(VLOOKUP($A1394,Data!$B:$K,MATCH(B$2,Data!$B$1:$K$1,FALSE),FALSE)="",#N/A,VLOOKUP($A1394,Data!$B:$K,MATCH(B$2,Data!$B$1:$K$1,FALSE),FALSE))</f>
        <v>2.1850000000000001</v>
      </c>
    </row>
    <row r="1395" spans="1:2" x14ac:dyDescent="0.25">
      <c r="A1395" s="2">
        <f>IF(ISBLANK(Data!B1396),#N/A,Data!B1396)</f>
        <v>42221</v>
      </c>
      <c r="B1395" s="20">
        <f>IF(VLOOKUP($A1395,Data!$B:$K,MATCH(B$2,Data!$B$1:$K$1,FALSE),FALSE)="",#N/A,VLOOKUP($A1395,Data!$B:$K,MATCH(B$2,Data!$B$1:$K$1,FALSE),FALSE))</f>
        <v>2.1850000000000001</v>
      </c>
    </row>
    <row r="1396" spans="1:2" x14ac:dyDescent="0.25">
      <c r="A1396" s="2">
        <f>IF(ISBLANK(Data!B1397),#N/A,Data!B1397)</f>
        <v>42220</v>
      </c>
      <c r="B1396" s="20">
        <f>IF(VLOOKUP($A1396,Data!$B:$K,MATCH(B$2,Data!$B$1:$K$1,FALSE),FALSE)="",#N/A,VLOOKUP($A1396,Data!$B:$K,MATCH(B$2,Data!$B$1:$K$1,FALSE),FALSE))</f>
        <v>2.1150000000000002</v>
      </c>
    </row>
    <row r="1397" spans="1:2" x14ac:dyDescent="0.25">
      <c r="A1397" s="2">
        <f>IF(ISBLANK(Data!B1398),#N/A,Data!B1398)</f>
        <v>42219</v>
      </c>
      <c r="B1397" s="20">
        <f>IF(VLOOKUP($A1397,Data!$B:$K,MATCH(B$2,Data!$B$1:$K$1,FALSE),FALSE)="",#N/A,VLOOKUP($A1397,Data!$B:$K,MATCH(B$2,Data!$B$1:$K$1,FALSE),FALSE))</f>
        <v>2.0950000000000002</v>
      </c>
    </row>
    <row r="1398" spans="1:2" x14ac:dyDescent="0.25">
      <c r="A1398" s="2">
        <f>IF(ISBLANK(Data!B1399),#N/A,Data!B1399)</f>
        <v>42216</v>
      </c>
      <c r="B1398" s="20">
        <f>IF(VLOOKUP($A1398,Data!$B:$K,MATCH(B$2,Data!$B$1:$K$1,FALSE),FALSE)="",#N/A,VLOOKUP($A1398,Data!$B:$K,MATCH(B$2,Data!$B$1:$K$1,FALSE),FALSE))</f>
        <v>2.1150000000000002</v>
      </c>
    </row>
    <row r="1399" spans="1:2" x14ac:dyDescent="0.25">
      <c r="A1399" s="2">
        <f>IF(ISBLANK(Data!B1400),#N/A,Data!B1400)</f>
        <v>42215</v>
      </c>
      <c r="B1399" s="20">
        <f>IF(VLOOKUP($A1399,Data!$B:$K,MATCH(B$2,Data!$B$1:$K$1,FALSE),FALSE)="",#N/A,VLOOKUP($A1399,Data!$B:$K,MATCH(B$2,Data!$B$1:$K$1,FALSE),FALSE))</f>
        <v>2.165</v>
      </c>
    </row>
    <row r="1400" spans="1:2" x14ac:dyDescent="0.25">
      <c r="A1400" s="2">
        <f>IF(ISBLANK(Data!B1401),#N/A,Data!B1401)</f>
        <v>42214</v>
      </c>
      <c r="B1400" s="20">
        <f>IF(VLOOKUP($A1400,Data!$B:$K,MATCH(B$2,Data!$B$1:$K$1,FALSE),FALSE)="",#N/A,VLOOKUP($A1400,Data!$B:$K,MATCH(B$2,Data!$B$1:$K$1,FALSE),FALSE))</f>
        <v>2.1150000000000002</v>
      </c>
    </row>
    <row r="1401" spans="1:2" x14ac:dyDescent="0.25">
      <c r="A1401" s="2">
        <f>IF(ISBLANK(Data!B1402),#N/A,Data!B1402)</f>
        <v>42213</v>
      </c>
      <c r="B1401" s="20">
        <f>IF(VLOOKUP($A1401,Data!$B:$K,MATCH(B$2,Data!$B$1:$K$1,FALSE),FALSE)="",#N/A,VLOOKUP($A1401,Data!$B:$K,MATCH(B$2,Data!$B$1:$K$1,FALSE),FALSE))</f>
        <v>2.105</v>
      </c>
    </row>
    <row r="1402" spans="1:2" x14ac:dyDescent="0.25">
      <c r="A1402" s="2">
        <f>IF(ISBLANK(Data!B1403),#N/A,Data!B1403)</f>
        <v>42212</v>
      </c>
      <c r="B1402" s="20">
        <f>IF(VLOOKUP($A1402,Data!$B:$K,MATCH(B$2,Data!$B$1:$K$1,FALSE),FALSE)="",#N/A,VLOOKUP($A1402,Data!$B:$K,MATCH(B$2,Data!$B$1:$K$1,FALSE),FALSE))</f>
        <v>2.0750000000000002</v>
      </c>
    </row>
    <row r="1403" spans="1:2" x14ac:dyDescent="0.25">
      <c r="A1403" s="2">
        <f>IF(ISBLANK(Data!B1404),#N/A,Data!B1404)</f>
        <v>42209</v>
      </c>
      <c r="B1403" s="20">
        <f>IF(VLOOKUP($A1403,Data!$B:$K,MATCH(B$2,Data!$B$1:$K$1,FALSE),FALSE)="",#N/A,VLOOKUP($A1403,Data!$B:$K,MATCH(B$2,Data!$B$1:$K$1,FALSE),FALSE))</f>
        <v>2.1150000000000002</v>
      </c>
    </row>
    <row r="1404" spans="1:2" x14ac:dyDescent="0.25">
      <c r="A1404" s="2">
        <f>IF(ISBLANK(Data!B1405),#N/A,Data!B1405)</f>
        <v>42208</v>
      </c>
      <c r="B1404" s="20">
        <f>IF(VLOOKUP($A1404,Data!$B:$K,MATCH(B$2,Data!$B$1:$K$1,FALSE),FALSE)="",#N/A,VLOOKUP($A1404,Data!$B:$K,MATCH(B$2,Data!$B$1:$K$1,FALSE),FALSE))</f>
        <v>2.1800000000000002</v>
      </c>
    </row>
    <row r="1405" spans="1:2" x14ac:dyDescent="0.25">
      <c r="A1405" s="2">
        <f>IF(ISBLANK(Data!B1406),#N/A,Data!B1406)</f>
        <v>42207</v>
      </c>
      <c r="B1405" s="20">
        <f>IF(VLOOKUP($A1405,Data!$B:$K,MATCH(B$2,Data!$B$1:$K$1,FALSE),FALSE)="",#N/A,VLOOKUP($A1405,Data!$B:$K,MATCH(B$2,Data!$B$1:$K$1,FALSE),FALSE))</f>
        <v>2.21</v>
      </c>
    </row>
    <row r="1406" spans="1:2" x14ac:dyDescent="0.25">
      <c r="A1406" s="2">
        <f>IF(ISBLANK(Data!B1407),#N/A,Data!B1407)</f>
        <v>42206</v>
      </c>
      <c r="B1406" s="20">
        <f>IF(VLOOKUP($A1406,Data!$B:$K,MATCH(B$2,Data!$B$1:$K$1,FALSE),FALSE)="",#N/A,VLOOKUP($A1406,Data!$B:$K,MATCH(B$2,Data!$B$1:$K$1,FALSE),FALSE))</f>
        <v>2.2450000000000001</v>
      </c>
    </row>
    <row r="1407" spans="1:2" x14ac:dyDescent="0.25">
      <c r="A1407" s="2">
        <f>IF(ISBLANK(Data!B1408),#N/A,Data!B1408)</f>
        <v>42205</v>
      </c>
      <c r="B1407" s="20">
        <f>IF(VLOOKUP($A1407,Data!$B:$K,MATCH(B$2,Data!$B$1:$K$1,FALSE),FALSE)="",#N/A,VLOOKUP($A1407,Data!$B:$K,MATCH(B$2,Data!$B$1:$K$1,FALSE),FALSE))</f>
        <v>2.2349999999999999</v>
      </c>
    </row>
    <row r="1408" spans="1:2" x14ac:dyDescent="0.25">
      <c r="A1408" s="2">
        <f>IF(ISBLANK(Data!B1409),#N/A,Data!B1409)</f>
        <v>42202</v>
      </c>
      <c r="B1408" s="20">
        <f>IF(VLOOKUP($A1408,Data!$B:$K,MATCH(B$2,Data!$B$1:$K$1,FALSE),FALSE)="",#N/A,VLOOKUP($A1408,Data!$B:$K,MATCH(B$2,Data!$B$1:$K$1,FALSE),FALSE))</f>
        <v>2.2400000000000002</v>
      </c>
    </row>
    <row r="1409" spans="1:2" x14ac:dyDescent="0.25">
      <c r="A1409" s="2">
        <f>IF(ISBLANK(Data!B1410),#N/A,Data!B1410)</f>
        <v>42201</v>
      </c>
      <c r="B1409" s="20">
        <f>IF(VLOOKUP($A1409,Data!$B:$K,MATCH(B$2,Data!$B$1:$K$1,FALSE),FALSE)="",#N/A,VLOOKUP($A1409,Data!$B:$K,MATCH(B$2,Data!$B$1:$K$1,FALSE),FALSE))</f>
        <v>2.2450000000000001</v>
      </c>
    </row>
    <row r="1410" spans="1:2" x14ac:dyDescent="0.25">
      <c r="A1410" s="2">
        <f>IF(ISBLANK(Data!B1411),#N/A,Data!B1411)</f>
        <v>42200</v>
      </c>
      <c r="B1410" s="20">
        <f>IF(VLOOKUP($A1410,Data!$B:$K,MATCH(B$2,Data!$B$1:$K$1,FALSE),FALSE)="",#N/A,VLOOKUP($A1410,Data!$B:$K,MATCH(B$2,Data!$B$1:$K$1,FALSE),FALSE))</f>
        <v>2.29</v>
      </c>
    </row>
    <row r="1411" spans="1:2" x14ac:dyDescent="0.25">
      <c r="A1411" s="2">
        <f>IF(ISBLANK(Data!B1412),#N/A,Data!B1412)</f>
        <v>42199</v>
      </c>
      <c r="B1411" s="20">
        <f>IF(VLOOKUP($A1411,Data!$B:$K,MATCH(B$2,Data!$B$1:$K$1,FALSE),FALSE)="",#N/A,VLOOKUP($A1411,Data!$B:$K,MATCH(B$2,Data!$B$1:$K$1,FALSE),FALSE))</f>
        <v>2.2850000000000001</v>
      </c>
    </row>
    <row r="1412" spans="1:2" x14ac:dyDescent="0.25">
      <c r="A1412" s="2">
        <f>IF(ISBLANK(Data!B1413),#N/A,Data!B1413)</f>
        <v>42198</v>
      </c>
      <c r="B1412" s="20">
        <f>IF(VLOOKUP($A1412,Data!$B:$K,MATCH(B$2,Data!$B$1:$K$1,FALSE),FALSE)="",#N/A,VLOOKUP($A1412,Data!$B:$K,MATCH(B$2,Data!$B$1:$K$1,FALSE),FALSE))</f>
        <v>2.25</v>
      </c>
    </row>
    <row r="1413" spans="1:2" x14ac:dyDescent="0.25">
      <c r="A1413" s="2">
        <f>IF(ISBLANK(Data!B1414),#N/A,Data!B1414)</f>
        <v>42195</v>
      </c>
      <c r="B1413" s="20">
        <f>IF(VLOOKUP($A1413,Data!$B:$K,MATCH(B$2,Data!$B$1:$K$1,FALSE),FALSE)="",#N/A,VLOOKUP($A1413,Data!$B:$K,MATCH(B$2,Data!$B$1:$K$1,FALSE),FALSE))</f>
        <v>2.2200000000000002</v>
      </c>
    </row>
    <row r="1414" spans="1:2" x14ac:dyDescent="0.25">
      <c r="A1414" s="2">
        <f>IF(ISBLANK(Data!B1415),#N/A,Data!B1415)</f>
        <v>42194</v>
      </c>
      <c r="B1414" s="20">
        <f>IF(VLOOKUP($A1414,Data!$B:$K,MATCH(B$2,Data!$B$1:$K$1,FALSE),FALSE)="",#N/A,VLOOKUP($A1414,Data!$B:$K,MATCH(B$2,Data!$B$1:$K$1,FALSE),FALSE))</f>
        <v>2.12</v>
      </c>
    </row>
    <row r="1415" spans="1:2" x14ac:dyDescent="0.25">
      <c r="A1415" s="2">
        <f>IF(ISBLANK(Data!B1416),#N/A,Data!B1416)</f>
        <v>42193</v>
      </c>
      <c r="B1415" s="20">
        <f>IF(VLOOKUP($A1415,Data!$B:$K,MATCH(B$2,Data!$B$1:$K$1,FALSE),FALSE)="",#N/A,VLOOKUP($A1415,Data!$B:$K,MATCH(B$2,Data!$B$1:$K$1,FALSE),FALSE))</f>
        <v>2.0550000000000002</v>
      </c>
    </row>
    <row r="1416" spans="1:2" x14ac:dyDescent="0.25">
      <c r="A1416" s="2">
        <f>IF(ISBLANK(Data!B1417),#N/A,Data!B1417)</f>
        <v>42192</v>
      </c>
      <c r="B1416" s="20">
        <f>IF(VLOOKUP($A1416,Data!$B:$K,MATCH(B$2,Data!$B$1:$K$1,FALSE),FALSE)="",#N/A,VLOOKUP($A1416,Data!$B:$K,MATCH(B$2,Data!$B$1:$K$1,FALSE),FALSE))</f>
        <v>2.1800000000000002</v>
      </c>
    </row>
    <row r="1417" spans="1:2" x14ac:dyDescent="0.25">
      <c r="A1417" s="2">
        <f>IF(ISBLANK(Data!B1418),#N/A,Data!B1418)</f>
        <v>42191</v>
      </c>
      <c r="B1417" s="20">
        <f>IF(VLOOKUP($A1417,Data!$B:$K,MATCH(B$2,Data!$B$1:$K$1,FALSE),FALSE)="",#N/A,VLOOKUP($A1417,Data!$B:$K,MATCH(B$2,Data!$B$1:$K$1,FALSE),FALSE))</f>
        <v>2.21</v>
      </c>
    </row>
    <row r="1418" spans="1:2" x14ac:dyDescent="0.25">
      <c r="A1418" s="2">
        <f>IF(ISBLANK(Data!B1419),#N/A,Data!B1419)</f>
        <v>42188</v>
      </c>
      <c r="B1418" s="20">
        <f>IF(VLOOKUP($A1418,Data!$B:$K,MATCH(B$2,Data!$B$1:$K$1,FALSE),FALSE)="",#N/A,VLOOKUP($A1418,Data!$B:$K,MATCH(B$2,Data!$B$1:$K$1,FALSE),FALSE))</f>
        <v>2.3250000000000002</v>
      </c>
    </row>
    <row r="1419" spans="1:2" x14ac:dyDescent="0.25">
      <c r="A1419" s="2">
        <f>IF(ISBLANK(Data!B1420),#N/A,Data!B1420)</f>
        <v>42187</v>
      </c>
      <c r="B1419" s="20">
        <f>IF(VLOOKUP($A1419,Data!$B:$K,MATCH(B$2,Data!$B$1:$K$1,FALSE),FALSE)="",#N/A,VLOOKUP($A1419,Data!$B:$K,MATCH(B$2,Data!$B$1:$K$1,FALSE),FALSE))</f>
        <v>2.3849999999999998</v>
      </c>
    </row>
    <row r="1420" spans="1:2" x14ac:dyDescent="0.25">
      <c r="A1420" s="2">
        <f>IF(ISBLANK(Data!B1421),#N/A,Data!B1421)</f>
        <v>42186</v>
      </c>
      <c r="B1420" s="20">
        <f>IF(VLOOKUP($A1420,Data!$B:$K,MATCH(B$2,Data!$B$1:$K$1,FALSE),FALSE)="",#N/A,VLOOKUP($A1420,Data!$B:$K,MATCH(B$2,Data!$B$1:$K$1,FALSE),FALSE))</f>
        <v>2.3050000000000002</v>
      </c>
    </row>
    <row r="1421" spans="1:2" x14ac:dyDescent="0.25">
      <c r="A1421" s="2">
        <f>IF(ISBLANK(Data!B1422),#N/A,Data!B1422)</f>
        <v>42185</v>
      </c>
      <c r="B1421" s="20">
        <f>IF(VLOOKUP($A1421,Data!$B:$K,MATCH(B$2,Data!$B$1:$K$1,FALSE),FALSE)="",#N/A,VLOOKUP($A1421,Data!$B:$K,MATCH(B$2,Data!$B$1:$K$1,FALSE),FALSE))</f>
        <v>2.3199999999999998</v>
      </c>
    </row>
    <row r="1422" spans="1:2" x14ac:dyDescent="0.25">
      <c r="A1422" s="2">
        <f>IF(ISBLANK(Data!B1423),#N/A,Data!B1423)</f>
        <v>42184</v>
      </c>
      <c r="B1422" s="20">
        <f>IF(VLOOKUP($A1422,Data!$B:$K,MATCH(B$2,Data!$B$1:$K$1,FALSE),FALSE)="",#N/A,VLOOKUP($A1422,Data!$B:$K,MATCH(B$2,Data!$B$1:$K$1,FALSE),FALSE))</f>
        <v>2.27</v>
      </c>
    </row>
    <row r="1423" spans="1:2" x14ac:dyDescent="0.25">
      <c r="A1423" s="2">
        <f>IF(ISBLANK(Data!B1424),#N/A,Data!B1424)</f>
        <v>42181</v>
      </c>
      <c r="B1423" s="20">
        <f>IF(VLOOKUP($A1423,Data!$B:$K,MATCH(B$2,Data!$B$1:$K$1,FALSE),FALSE)="",#N/A,VLOOKUP($A1423,Data!$B:$K,MATCH(B$2,Data!$B$1:$K$1,FALSE),FALSE))</f>
        <v>2.3650000000000002</v>
      </c>
    </row>
    <row r="1424" spans="1:2" x14ac:dyDescent="0.25">
      <c r="A1424" s="2">
        <f>IF(ISBLANK(Data!B1425),#N/A,Data!B1425)</f>
        <v>42180</v>
      </c>
      <c r="B1424" s="20">
        <f>IF(VLOOKUP($A1424,Data!$B:$K,MATCH(B$2,Data!$B$1:$K$1,FALSE),FALSE)="",#N/A,VLOOKUP($A1424,Data!$B:$K,MATCH(B$2,Data!$B$1:$K$1,FALSE),FALSE))</f>
        <v>2.3450000000000002</v>
      </c>
    </row>
    <row r="1425" spans="1:2" x14ac:dyDescent="0.25">
      <c r="A1425" s="2">
        <f>IF(ISBLANK(Data!B1426),#N/A,Data!B1426)</f>
        <v>42179</v>
      </c>
      <c r="B1425" s="20">
        <f>IF(VLOOKUP($A1425,Data!$B:$K,MATCH(B$2,Data!$B$1:$K$1,FALSE),FALSE)="",#N/A,VLOOKUP($A1425,Data!$B:$K,MATCH(B$2,Data!$B$1:$K$1,FALSE),FALSE))</f>
        <v>2.34</v>
      </c>
    </row>
    <row r="1426" spans="1:2" x14ac:dyDescent="0.25">
      <c r="A1426" s="2">
        <f>IF(ISBLANK(Data!B1427),#N/A,Data!B1427)</f>
        <v>42178</v>
      </c>
      <c r="B1426" s="20">
        <f>IF(VLOOKUP($A1426,Data!$B:$K,MATCH(B$2,Data!$B$1:$K$1,FALSE),FALSE)="",#N/A,VLOOKUP($A1426,Data!$B:$K,MATCH(B$2,Data!$B$1:$K$1,FALSE),FALSE))</f>
        <v>2.35</v>
      </c>
    </row>
    <row r="1427" spans="1:2" x14ac:dyDescent="0.25">
      <c r="A1427" s="2">
        <f>IF(ISBLANK(Data!B1428),#N/A,Data!B1428)</f>
        <v>42177</v>
      </c>
      <c r="B1427" s="20">
        <f>IF(VLOOKUP($A1427,Data!$B:$K,MATCH(B$2,Data!$B$1:$K$1,FALSE),FALSE)="",#N/A,VLOOKUP($A1427,Data!$B:$K,MATCH(B$2,Data!$B$1:$K$1,FALSE),FALSE))</f>
        <v>2.23</v>
      </c>
    </row>
    <row r="1428" spans="1:2" x14ac:dyDescent="0.25">
      <c r="A1428" s="2">
        <f>IF(ISBLANK(Data!B1429),#N/A,Data!B1429)</f>
        <v>42174</v>
      </c>
      <c r="B1428" s="20">
        <f>IF(VLOOKUP($A1428,Data!$B:$K,MATCH(B$2,Data!$B$1:$K$1,FALSE),FALSE)="",#N/A,VLOOKUP($A1428,Data!$B:$K,MATCH(B$2,Data!$B$1:$K$1,FALSE),FALSE))</f>
        <v>2.16</v>
      </c>
    </row>
    <row r="1429" spans="1:2" x14ac:dyDescent="0.25">
      <c r="A1429" s="2">
        <f>IF(ISBLANK(Data!B1430),#N/A,Data!B1430)</f>
        <v>42173</v>
      </c>
      <c r="B1429" s="20">
        <f>IF(VLOOKUP($A1429,Data!$B:$K,MATCH(B$2,Data!$B$1:$K$1,FALSE),FALSE)="",#N/A,VLOOKUP($A1429,Data!$B:$K,MATCH(B$2,Data!$B$1:$K$1,FALSE),FALSE))</f>
        <v>2.17</v>
      </c>
    </row>
    <row r="1430" spans="1:2" x14ac:dyDescent="0.25">
      <c r="A1430" s="2">
        <f>IF(ISBLANK(Data!B1431),#N/A,Data!B1431)</f>
        <v>42172</v>
      </c>
      <c r="B1430" s="20">
        <f>IF(VLOOKUP($A1430,Data!$B:$K,MATCH(B$2,Data!$B$1:$K$1,FALSE),FALSE)="",#N/A,VLOOKUP($A1430,Data!$B:$K,MATCH(B$2,Data!$B$1:$K$1,FALSE),FALSE))</f>
        <v>2.2799999999999998</v>
      </c>
    </row>
    <row r="1431" spans="1:2" x14ac:dyDescent="0.25">
      <c r="A1431" s="2">
        <f>IF(ISBLANK(Data!B1432),#N/A,Data!B1432)</f>
        <v>42171</v>
      </c>
      <c r="B1431" s="20">
        <f>IF(VLOOKUP($A1431,Data!$B:$K,MATCH(B$2,Data!$B$1:$K$1,FALSE),FALSE)="",#N/A,VLOOKUP($A1431,Data!$B:$K,MATCH(B$2,Data!$B$1:$K$1,FALSE),FALSE))</f>
        <v>2.2999999999999998</v>
      </c>
    </row>
    <row r="1432" spans="1:2" x14ac:dyDescent="0.25">
      <c r="A1432" s="2">
        <f>IF(ISBLANK(Data!B1433),#N/A,Data!B1433)</f>
        <v>42170</v>
      </c>
      <c r="B1432" s="20">
        <f>IF(VLOOKUP($A1432,Data!$B:$K,MATCH(B$2,Data!$B$1:$K$1,FALSE),FALSE)="",#N/A,VLOOKUP($A1432,Data!$B:$K,MATCH(B$2,Data!$B$1:$K$1,FALSE),FALSE))</f>
        <v>2.3149999999999999</v>
      </c>
    </row>
    <row r="1433" spans="1:2" x14ac:dyDescent="0.25">
      <c r="A1433" s="2">
        <f>IF(ISBLANK(Data!B1434),#N/A,Data!B1434)</f>
        <v>42167</v>
      </c>
      <c r="B1433" s="20">
        <f>IF(VLOOKUP($A1433,Data!$B:$K,MATCH(B$2,Data!$B$1:$K$1,FALSE),FALSE)="",#N/A,VLOOKUP($A1433,Data!$B:$K,MATCH(B$2,Data!$B$1:$K$1,FALSE),FALSE))</f>
        <v>2.34</v>
      </c>
    </row>
    <row r="1434" spans="1:2" x14ac:dyDescent="0.25">
      <c r="A1434" s="2">
        <f>IF(ISBLANK(Data!B1435),#N/A,Data!B1435)</f>
        <v>42166</v>
      </c>
      <c r="B1434" s="20">
        <f>IF(VLOOKUP($A1434,Data!$B:$K,MATCH(B$2,Data!$B$1:$K$1,FALSE),FALSE)="",#N/A,VLOOKUP($A1434,Data!$B:$K,MATCH(B$2,Data!$B$1:$K$1,FALSE),FALSE))</f>
        <v>2.42</v>
      </c>
    </row>
    <row r="1435" spans="1:2" x14ac:dyDescent="0.25">
      <c r="A1435" s="2">
        <f>IF(ISBLANK(Data!B1436),#N/A,Data!B1436)</f>
        <v>42165</v>
      </c>
      <c r="B1435" s="20">
        <f>IF(VLOOKUP($A1435,Data!$B:$K,MATCH(B$2,Data!$B$1:$K$1,FALSE),FALSE)="",#N/A,VLOOKUP($A1435,Data!$B:$K,MATCH(B$2,Data!$B$1:$K$1,FALSE),FALSE))</f>
        <v>2.35</v>
      </c>
    </row>
    <row r="1436" spans="1:2" x14ac:dyDescent="0.25">
      <c r="A1436" s="2">
        <f>IF(ISBLANK(Data!B1437),#N/A,Data!B1437)</f>
        <v>42164</v>
      </c>
      <c r="B1436" s="20">
        <f>IF(VLOOKUP($A1436,Data!$B:$K,MATCH(B$2,Data!$B$1:$K$1,FALSE),FALSE)="",#N/A,VLOOKUP($A1436,Data!$B:$K,MATCH(B$2,Data!$B$1:$K$1,FALSE),FALSE))</f>
        <v>2.2999999999999998</v>
      </c>
    </row>
    <row r="1437" spans="1:2" x14ac:dyDescent="0.25">
      <c r="A1437" s="2">
        <f>IF(ISBLANK(Data!B1438),#N/A,Data!B1438)</f>
        <v>42160</v>
      </c>
      <c r="B1437" s="20">
        <f>IF(VLOOKUP($A1437,Data!$B:$K,MATCH(B$2,Data!$B$1:$K$1,FALSE),FALSE)="",#N/A,VLOOKUP($A1437,Data!$B:$K,MATCH(B$2,Data!$B$1:$K$1,FALSE),FALSE))</f>
        <v>2.36</v>
      </c>
    </row>
    <row r="1438" spans="1:2" x14ac:dyDescent="0.25">
      <c r="A1438" s="2">
        <f>IF(ISBLANK(Data!B1439),#N/A,Data!B1439)</f>
        <v>42159</v>
      </c>
      <c r="B1438" s="20">
        <f>IF(VLOOKUP($A1438,Data!$B:$K,MATCH(B$2,Data!$B$1:$K$1,FALSE),FALSE)="",#N/A,VLOOKUP($A1438,Data!$B:$K,MATCH(B$2,Data!$B$1:$K$1,FALSE),FALSE))</f>
        <v>2.35</v>
      </c>
    </row>
    <row r="1439" spans="1:2" x14ac:dyDescent="0.25">
      <c r="A1439" s="2">
        <f>IF(ISBLANK(Data!B1440),#N/A,Data!B1440)</f>
        <v>42158</v>
      </c>
      <c r="B1439" s="20">
        <f>IF(VLOOKUP($A1439,Data!$B:$K,MATCH(B$2,Data!$B$1:$K$1,FALSE),FALSE)="",#N/A,VLOOKUP($A1439,Data!$B:$K,MATCH(B$2,Data!$B$1:$K$1,FALSE),FALSE))</f>
        <v>2.2549999999999999</v>
      </c>
    </row>
    <row r="1440" spans="1:2" x14ac:dyDescent="0.25">
      <c r="A1440" s="2">
        <f>IF(ISBLANK(Data!B1441),#N/A,Data!B1441)</f>
        <v>42157</v>
      </c>
      <c r="B1440" s="20">
        <f>IF(VLOOKUP($A1440,Data!$B:$K,MATCH(B$2,Data!$B$1:$K$1,FALSE),FALSE)="",#N/A,VLOOKUP($A1440,Data!$B:$K,MATCH(B$2,Data!$B$1:$K$1,FALSE),FALSE))</f>
        <v>2.145</v>
      </c>
    </row>
    <row r="1441" spans="1:2" x14ac:dyDescent="0.25">
      <c r="A1441" s="2">
        <f>IF(ISBLANK(Data!B1442),#N/A,Data!B1442)</f>
        <v>42156</v>
      </c>
      <c r="B1441" s="20">
        <f>IF(VLOOKUP($A1441,Data!$B:$K,MATCH(B$2,Data!$B$1:$K$1,FALSE),FALSE)="",#N/A,VLOOKUP($A1441,Data!$B:$K,MATCH(B$2,Data!$B$1:$K$1,FALSE),FALSE))</f>
        <v>2.0950000000000002</v>
      </c>
    </row>
    <row r="1442" spans="1:2" x14ac:dyDescent="0.25">
      <c r="A1442" s="2">
        <f>IF(ISBLANK(Data!B1443),#N/A,Data!B1443)</f>
        <v>42153</v>
      </c>
      <c r="B1442" s="20">
        <f>IF(VLOOKUP($A1442,Data!$B:$K,MATCH(B$2,Data!$B$1:$K$1,FALSE),FALSE)="",#N/A,VLOOKUP($A1442,Data!$B:$K,MATCH(B$2,Data!$B$1:$K$1,FALSE),FALSE))</f>
        <v>2.12</v>
      </c>
    </row>
    <row r="1443" spans="1:2" x14ac:dyDescent="0.25">
      <c r="A1443" s="2">
        <f>IF(ISBLANK(Data!B1444),#N/A,Data!B1444)</f>
        <v>42152</v>
      </c>
      <c r="B1443" s="20">
        <f>IF(VLOOKUP($A1443,Data!$B:$K,MATCH(B$2,Data!$B$1:$K$1,FALSE),FALSE)="",#N/A,VLOOKUP($A1443,Data!$B:$K,MATCH(B$2,Data!$B$1:$K$1,FALSE),FALSE))</f>
        <v>2.1850000000000001</v>
      </c>
    </row>
    <row r="1444" spans="1:2" x14ac:dyDescent="0.25">
      <c r="A1444" s="2">
        <f>IF(ISBLANK(Data!B1445),#N/A,Data!B1445)</f>
        <v>42151</v>
      </c>
      <c r="B1444" s="20">
        <f>IF(VLOOKUP($A1444,Data!$B:$K,MATCH(B$2,Data!$B$1:$K$1,FALSE),FALSE)="",#N/A,VLOOKUP($A1444,Data!$B:$K,MATCH(B$2,Data!$B$1:$K$1,FALSE),FALSE))</f>
        <v>2.25</v>
      </c>
    </row>
    <row r="1445" spans="1:2" x14ac:dyDescent="0.25">
      <c r="A1445" s="2">
        <f>IF(ISBLANK(Data!B1446),#N/A,Data!B1446)</f>
        <v>42150</v>
      </c>
      <c r="B1445" s="20">
        <f>IF(VLOOKUP($A1445,Data!$B:$K,MATCH(B$2,Data!$B$1:$K$1,FALSE),FALSE)="",#N/A,VLOOKUP($A1445,Data!$B:$K,MATCH(B$2,Data!$B$1:$K$1,FALSE),FALSE))</f>
        <v>2.2949999999999999</v>
      </c>
    </row>
    <row r="1446" spans="1:2" x14ac:dyDescent="0.25">
      <c r="A1446" s="2">
        <f>IF(ISBLANK(Data!B1447),#N/A,Data!B1447)</f>
        <v>42149</v>
      </c>
      <c r="B1446" s="20">
        <f>IF(VLOOKUP($A1446,Data!$B:$K,MATCH(B$2,Data!$B$1:$K$1,FALSE),FALSE)="",#N/A,VLOOKUP($A1446,Data!$B:$K,MATCH(B$2,Data!$B$1:$K$1,FALSE),FALSE))</f>
        <v>2.2850000000000001</v>
      </c>
    </row>
    <row r="1447" spans="1:2" x14ac:dyDescent="0.25">
      <c r="A1447" s="2">
        <f>IF(ISBLANK(Data!B1448),#N/A,Data!B1448)</f>
        <v>42146</v>
      </c>
      <c r="B1447" s="20">
        <f>IF(VLOOKUP($A1447,Data!$B:$K,MATCH(B$2,Data!$B$1:$K$1,FALSE),FALSE)="",#N/A,VLOOKUP($A1447,Data!$B:$K,MATCH(B$2,Data!$B$1:$K$1,FALSE),FALSE))</f>
        <v>2.2850000000000001</v>
      </c>
    </row>
    <row r="1448" spans="1:2" x14ac:dyDescent="0.25">
      <c r="A1448" s="2">
        <f>IF(ISBLANK(Data!B1449),#N/A,Data!B1449)</f>
        <v>42145</v>
      </c>
      <c r="B1448" s="20">
        <f>IF(VLOOKUP($A1448,Data!$B:$K,MATCH(B$2,Data!$B$1:$K$1,FALSE),FALSE)="",#N/A,VLOOKUP($A1448,Data!$B:$K,MATCH(B$2,Data!$B$1:$K$1,FALSE),FALSE))</f>
        <v>2.2949999999999999</v>
      </c>
    </row>
    <row r="1449" spans="1:2" x14ac:dyDescent="0.25">
      <c r="A1449" s="2">
        <f>IF(ISBLANK(Data!B1450),#N/A,Data!B1450)</f>
        <v>42144</v>
      </c>
      <c r="B1449" s="20">
        <f>IF(VLOOKUP($A1449,Data!$B:$K,MATCH(B$2,Data!$B$1:$K$1,FALSE),FALSE)="",#N/A,VLOOKUP($A1449,Data!$B:$K,MATCH(B$2,Data!$B$1:$K$1,FALSE),FALSE))</f>
        <v>2.335</v>
      </c>
    </row>
    <row r="1450" spans="1:2" x14ac:dyDescent="0.25">
      <c r="A1450" s="2">
        <f>IF(ISBLANK(Data!B1451),#N/A,Data!B1451)</f>
        <v>42143</v>
      </c>
      <c r="B1450" s="20">
        <f>IF(VLOOKUP($A1450,Data!$B:$K,MATCH(B$2,Data!$B$1:$K$1,FALSE),FALSE)="",#N/A,VLOOKUP($A1450,Data!$B:$K,MATCH(B$2,Data!$B$1:$K$1,FALSE),FALSE))</f>
        <v>2.3250000000000002</v>
      </c>
    </row>
    <row r="1451" spans="1:2" x14ac:dyDescent="0.25">
      <c r="A1451" s="2">
        <f>IF(ISBLANK(Data!B1452),#N/A,Data!B1452)</f>
        <v>42142</v>
      </c>
      <c r="B1451" s="20">
        <f>IF(VLOOKUP($A1451,Data!$B:$K,MATCH(B$2,Data!$B$1:$K$1,FALSE),FALSE)="",#N/A,VLOOKUP($A1451,Data!$B:$K,MATCH(B$2,Data!$B$1:$K$1,FALSE),FALSE))</f>
        <v>2.2749999999999999</v>
      </c>
    </row>
    <row r="1452" spans="1:2" x14ac:dyDescent="0.25">
      <c r="A1452" s="2">
        <f>IF(ISBLANK(Data!B1453),#N/A,Data!B1453)</f>
        <v>42139</v>
      </c>
      <c r="B1452" s="20">
        <f>IF(VLOOKUP($A1452,Data!$B:$K,MATCH(B$2,Data!$B$1:$K$1,FALSE),FALSE)="",#N/A,VLOOKUP($A1452,Data!$B:$K,MATCH(B$2,Data!$B$1:$K$1,FALSE),FALSE))</f>
        <v>2.2799999999999998</v>
      </c>
    </row>
    <row r="1453" spans="1:2" x14ac:dyDescent="0.25">
      <c r="A1453" s="2">
        <f>IF(ISBLANK(Data!B1454),#N/A,Data!B1454)</f>
        <v>42138</v>
      </c>
      <c r="B1453" s="20">
        <f>IF(VLOOKUP($A1453,Data!$B:$K,MATCH(B$2,Data!$B$1:$K$1,FALSE),FALSE)="",#N/A,VLOOKUP($A1453,Data!$B:$K,MATCH(B$2,Data!$B$1:$K$1,FALSE),FALSE))</f>
        <v>2.355</v>
      </c>
    </row>
    <row r="1454" spans="1:2" x14ac:dyDescent="0.25">
      <c r="A1454" s="2">
        <f>IF(ISBLANK(Data!B1455),#N/A,Data!B1455)</f>
        <v>42137</v>
      </c>
      <c r="B1454" s="20">
        <f>IF(VLOOKUP($A1454,Data!$B:$K,MATCH(B$2,Data!$B$1:$K$1,FALSE),FALSE)="",#N/A,VLOOKUP($A1454,Data!$B:$K,MATCH(B$2,Data!$B$1:$K$1,FALSE),FALSE))</f>
        <v>2.36</v>
      </c>
    </row>
    <row r="1455" spans="1:2" x14ac:dyDescent="0.25">
      <c r="A1455" s="2">
        <f>IF(ISBLANK(Data!B1456),#N/A,Data!B1456)</f>
        <v>42136</v>
      </c>
      <c r="B1455" s="20">
        <f>IF(VLOOKUP($A1455,Data!$B:$K,MATCH(B$2,Data!$B$1:$K$1,FALSE),FALSE)="",#N/A,VLOOKUP($A1455,Data!$B:$K,MATCH(B$2,Data!$B$1:$K$1,FALSE),FALSE))</f>
        <v>2.415</v>
      </c>
    </row>
    <row r="1456" spans="1:2" x14ac:dyDescent="0.25">
      <c r="A1456" s="2">
        <f>IF(ISBLANK(Data!B1457),#N/A,Data!B1457)</f>
        <v>42135</v>
      </c>
      <c r="B1456" s="20">
        <f>IF(VLOOKUP($A1456,Data!$B:$K,MATCH(B$2,Data!$B$1:$K$1,FALSE),FALSE)="",#N/A,VLOOKUP($A1456,Data!$B:$K,MATCH(B$2,Data!$B$1:$K$1,FALSE),FALSE))</f>
        <v>2.27</v>
      </c>
    </row>
    <row r="1457" spans="1:2" x14ac:dyDescent="0.25">
      <c r="A1457" s="2">
        <f>IF(ISBLANK(Data!B1458),#N/A,Data!B1458)</f>
        <v>42132</v>
      </c>
      <c r="B1457" s="20">
        <f>IF(VLOOKUP($A1457,Data!$B:$K,MATCH(B$2,Data!$B$1:$K$1,FALSE),FALSE)="",#N/A,VLOOKUP($A1457,Data!$B:$K,MATCH(B$2,Data!$B$1:$K$1,FALSE),FALSE))</f>
        <v>2.2599999999999998</v>
      </c>
    </row>
    <row r="1458" spans="1:2" x14ac:dyDescent="0.25">
      <c r="A1458" s="2">
        <f>IF(ISBLANK(Data!B1459),#N/A,Data!B1459)</f>
        <v>42131</v>
      </c>
      <c r="B1458" s="20">
        <f>IF(VLOOKUP($A1458,Data!$B:$K,MATCH(B$2,Data!$B$1:$K$1,FALSE),FALSE)="",#N/A,VLOOKUP($A1458,Data!$B:$K,MATCH(B$2,Data!$B$1:$K$1,FALSE),FALSE))</f>
        <v>2.355</v>
      </c>
    </row>
    <row r="1459" spans="1:2" x14ac:dyDescent="0.25">
      <c r="A1459" s="2">
        <f>IF(ISBLANK(Data!B1460),#N/A,Data!B1460)</f>
        <v>42130</v>
      </c>
      <c r="B1459" s="20">
        <f>IF(VLOOKUP($A1459,Data!$B:$K,MATCH(B$2,Data!$B$1:$K$1,FALSE),FALSE)="",#N/A,VLOOKUP($A1459,Data!$B:$K,MATCH(B$2,Data!$B$1:$K$1,FALSE),FALSE))</f>
        <v>2.3250000000000002</v>
      </c>
    </row>
    <row r="1460" spans="1:2" x14ac:dyDescent="0.25">
      <c r="A1460" s="2">
        <f>IF(ISBLANK(Data!B1461),#N/A,Data!B1461)</f>
        <v>42129</v>
      </c>
      <c r="B1460" s="20">
        <f>IF(VLOOKUP($A1460,Data!$B:$K,MATCH(B$2,Data!$B$1:$K$1,FALSE),FALSE)="",#N/A,VLOOKUP($A1460,Data!$B:$K,MATCH(B$2,Data!$B$1:$K$1,FALSE),FALSE))</f>
        <v>2.21</v>
      </c>
    </row>
    <row r="1461" spans="1:2" x14ac:dyDescent="0.25">
      <c r="A1461" s="2">
        <f>IF(ISBLANK(Data!B1462),#N/A,Data!B1462)</f>
        <v>42128</v>
      </c>
      <c r="B1461" s="20">
        <f>IF(VLOOKUP($A1461,Data!$B:$K,MATCH(B$2,Data!$B$1:$K$1,FALSE),FALSE)="",#N/A,VLOOKUP($A1461,Data!$B:$K,MATCH(B$2,Data!$B$1:$K$1,FALSE),FALSE))</f>
        <v>2.105</v>
      </c>
    </row>
    <row r="1462" spans="1:2" x14ac:dyDescent="0.25">
      <c r="A1462" s="2">
        <f>IF(ISBLANK(Data!B1463),#N/A,Data!B1463)</f>
        <v>42125</v>
      </c>
      <c r="B1462" s="20">
        <f>IF(VLOOKUP($A1462,Data!$B:$K,MATCH(B$2,Data!$B$1:$K$1,FALSE),FALSE)="",#N/A,VLOOKUP($A1462,Data!$B:$K,MATCH(B$2,Data!$B$1:$K$1,FALSE),FALSE))</f>
        <v>2.11</v>
      </c>
    </row>
    <row r="1463" spans="1:2" x14ac:dyDescent="0.25">
      <c r="A1463" s="2">
        <f>IF(ISBLANK(Data!B1464),#N/A,Data!B1464)</f>
        <v>42124</v>
      </c>
      <c r="B1463" s="20">
        <f>IF(VLOOKUP($A1463,Data!$B:$K,MATCH(B$2,Data!$B$1:$K$1,FALSE),FALSE)="",#N/A,VLOOKUP($A1463,Data!$B:$K,MATCH(B$2,Data!$B$1:$K$1,FALSE),FALSE))</f>
        <v>2.105</v>
      </c>
    </row>
    <row r="1464" spans="1:2" x14ac:dyDescent="0.25">
      <c r="A1464" s="2">
        <f>IF(ISBLANK(Data!B1465),#N/A,Data!B1465)</f>
        <v>42123</v>
      </c>
      <c r="B1464" s="20">
        <f>IF(VLOOKUP($A1464,Data!$B:$K,MATCH(B$2,Data!$B$1:$K$1,FALSE),FALSE)="",#N/A,VLOOKUP($A1464,Data!$B:$K,MATCH(B$2,Data!$B$1:$K$1,FALSE),FALSE))</f>
        <v>2.09</v>
      </c>
    </row>
    <row r="1465" spans="1:2" x14ac:dyDescent="0.25">
      <c r="A1465" s="2">
        <f>IF(ISBLANK(Data!B1466),#N/A,Data!B1466)</f>
        <v>42122</v>
      </c>
      <c r="B1465" s="20">
        <f>IF(VLOOKUP($A1465,Data!$B:$K,MATCH(B$2,Data!$B$1:$K$1,FALSE),FALSE)="",#N/A,VLOOKUP($A1465,Data!$B:$K,MATCH(B$2,Data!$B$1:$K$1,FALSE),FALSE))</f>
        <v>2.08</v>
      </c>
    </row>
    <row r="1466" spans="1:2" x14ac:dyDescent="0.25">
      <c r="A1466" s="2">
        <f>IF(ISBLANK(Data!B1467),#N/A,Data!B1467)</f>
        <v>42121</v>
      </c>
      <c r="B1466" s="20">
        <f>IF(VLOOKUP($A1466,Data!$B:$K,MATCH(B$2,Data!$B$1:$K$1,FALSE),FALSE)="",#N/A,VLOOKUP($A1466,Data!$B:$K,MATCH(B$2,Data!$B$1:$K$1,FALSE),FALSE))</f>
        <v>2.0150000000000001</v>
      </c>
    </row>
    <row r="1467" spans="1:2" x14ac:dyDescent="0.25">
      <c r="A1467" s="2">
        <f>IF(ISBLANK(Data!B1468),#N/A,Data!B1468)</f>
        <v>42118</v>
      </c>
      <c r="B1467" s="20">
        <f>IF(VLOOKUP($A1467,Data!$B:$K,MATCH(B$2,Data!$B$1:$K$1,FALSE),FALSE)="",#N/A,VLOOKUP($A1467,Data!$B:$K,MATCH(B$2,Data!$B$1:$K$1,FALSE),FALSE))</f>
        <v>2.06</v>
      </c>
    </row>
    <row r="1468" spans="1:2" x14ac:dyDescent="0.25">
      <c r="A1468" s="2">
        <f>IF(ISBLANK(Data!B1469),#N/A,Data!B1469)</f>
        <v>42117</v>
      </c>
      <c r="B1468" s="20">
        <f>IF(VLOOKUP($A1468,Data!$B:$K,MATCH(B$2,Data!$B$1:$K$1,FALSE),FALSE)="",#N/A,VLOOKUP($A1468,Data!$B:$K,MATCH(B$2,Data!$B$1:$K$1,FALSE),FALSE))</f>
        <v>2.0499999999999998</v>
      </c>
    </row>
    <row r="1469" spans="1:2" x14ac:dyDescent="0.25">
      <c r="A1469" s="2">
        <f>IF(ISBLANK(Data!B1470),#N/A,Data!B1470)</f>
        <v>42116</v>
      </c>
      <c r="B1469" s="20">
        <f>IF(VLOOKUP($A1469,Data!$B:$K,MATCH(B$2,Data!$B$1:$K$1,FALSE),FALSE)="",#N/A,VLOOKUP($A1469,Data!$B:$K,MATCH(B$2,Data!$B$1:$K$1,FALSE),FALSE))</f>
        <v>2</v>
      </c>
    </row>
    <row r="1470" spans="1:2" x14ac:dyDescent="0.25">
      <c r="A1470" s="2">
        <f>IF(ISBLANK(Data!B1471),#N/A,Data!B1471)</f>
        <v>42115</v>
      </c>
      <c r="B1470" s="20">
        <f>IF(VLOOKUP($A1470,Data!$B:$K,MATCH(B$2,Data!$B$1:$K$1,FALSE),FALSE)="",#N/A,VLOOKUP($A1470,Data!$B:$K,MATCH(B$2,Data!$B$1:$K$1,FALSE),FALSE))</f>
        <v>1.95</v>
      </c>
    </row>
    <row r="1471" spans="1:2" x14ac:dyDescent="0.25">
      <c r="A1471" s="2">
        <f>IF(ISBLANK(Data!B1472),#N/A,Data!B1472)</f>
        <v>42114</v>
      </c>
      <c r="B1471" s="20">
        <f>IF(VLOOKUP($A1471,Data!$B:$K,MATCH(B$2,Data!$B$1:$K$1,FALSE),FALSE)="",#N/A,VLOOKUP($A1471,Data!$B:$K,MATCH(B$2,Data!$B$1:$K$1,FALSE),FALSE))</f>
        <v>1.96</v>
      </c>
    </row>
    <row r="1472" spans="1:2" x14ac:dyDescent="0.25">
      <c r="A1472" s="2">
        <f>IF(ISBLANK(Data!B1473),#N/A,Data!B1473)</f>
        <v>42111</v>
      </c>
      <c r="B1472" s="20">
        <f>IF(VLOOKUP($A1472,Data!$B:$K,MATCH(B$2,Data!$B$1:$K$1,FALSE),FALSE)="",#N/A,VLOOKUP($A1472,Data!$B:$K,MATCH(B$2,Data!$B$1:$K$1,FALSE),FALSE))</f>
        <v>1.915</v>
      </c>
    </row>
    <row r="1473" spans="1:2" x14ac:dyDescent="0.25">
      <c r="A1473" s="2">
        <f>IF(ISBLANK(Data!B1474),#N/A,Data!B1474)</f>
        <v>42110</v>
      </c>
      <c r="B1473" s="20">
        <f>IF(VLOOKUP($A1473,Data!$B:$K,MATCH(B$2,Data!$B$1:$K$1,FALSE),FALSE)="",#N/A,VLOOKUP($A1473,Data!$B:$K,MATCH(B$2,Data!$B$1:$K$1,FALSE),FALSE))</f>
        <v>1.92</v>
      </c>
    </row>
    <row r="1474" spans="1:2" x14ac:dyDescent="0.25">
      <c r="A1474" s="2">
        <f>IF(ISBLANK(Data!B1475),#N/A,Data!B1475)</f>
        <v>42109</v>
      </c>
      <c r="B1474" s="20">
        <f>IF(VLOOKUP($A1474,Data!$B:$K,MATCH(B$2,Data!$B$1:$K$1,FALSE),FALSE)="",#N/A,VLOOKUP($A1474,Data!$B:$K,MATCH(B$2,Data!$B$1:$K$1,FALSE),FALSE))</f>
        <v>1.8149999999999999</v>
      </c>
    </row>
    <row r="1475" spans="1:2" x14ac:dyDescent="0.25">
      <c r="A1475" s="2">
        <f>IF(ISBLANK(Data!B1476),#N/A,Data!B1476)</f>
        <v>42108</v>
      </c>
      <c r="B1475" s="20">
        <f>IF(VLOOKUP($A1475,Data!$B:$K,MATCH(B$2,Data!$B$1:$K$1,FALSE),FALSE)="",#N/A,VLOOKUP($A1475,Data!$B:$K,MATCH(B$2,Data!$B$1:$K$1,FALSE),FALSE))</f>
        <v>1.84</v>
      </c>
    </row>
    <row r="1476" spans="1:2" x14ac:dyDescent="0.25">
      <c r="A1476" s="2">
        <f>IF(ISBLANK(Data!B1477),#N/A,Data!B1477)</f>
        <v>42107</v>
      </c>
      <c r="B1476" s="20">
        <f>IF(VLOOKUP($A1476,Data!$B:$K,MATCH(B$2,Data!$B$1:$K$1,FALSE),FALSE)="",#N/A,VLOOKUP($A1476,Data!$B:$K,MATCH(B$2,Data!$B$1:$K$1,FALSE),FALSE))</f>
        <v>1.87</v>
      </c>
    </row>
    <row r="1477" spans="1:2" x14ac:dyDescent="0.25">
      <c r="A1477" s="2">
        <f>IF(ISBLANK(Data!B1478),#N/A,Data!B1478)</f>
        <v>42104</v>
      </c>
      <c r="B1477" s="20">
        <f>IF(VLOOKUP($A1477,Data!$B:$K,MATCH(B$2,Data!$B$1:$K$1,FALSE),FALSE)="",#N/A,VLOOKUP($A1477,Data!$B:$K,MATCH(B$2,Data!$B$1:$K$1,FALSE),FALSE))</f>
        <v>1.905</v>
      </c>
    </row>
    <row r="1478" spans="1:2" x14ac:dyDescent="0.25">
      <c r="A1478" s="2">
        <f>IF(ISBLANK(Data!B1479),#N/A,Data!B1479)</f>
        <v>42103</v>
      </c>
      <c r="B1478" s="20">
        <f>IF(VLOOKUP($A1478,Data!$B:$K,MATCH(B$2,Data!$B$1:$K$1,FALSE),FALSE)="",#N/A,VLOOKUP($A1478,Data!$B:$K,MATCH(B$2,Data!$B$1:$K$1,FALSE),FALSE))</f>
        <v>1.885</v>
      </c>
    </row>
    <row r="1479" spans="1:2" x14ac:dyDescent="0.25">
      <c r="A1479" s="2">
        <f>IF(ISBLANK(Data!B1480),#N/A,Data!B1480)</f>
        <v>42102</v>
      </c>
      <c r="B1479" s="20">
        <f>IF(VLOOKUP($A1479,Data!$B:$K,MATCH(B$2,Data!$B$1:$K$1,FALSE),FALSE)="",#N/A,VLOOKUP($A1479,Data!$B:$K,MATCH(B$2,Data!$B$1:$K$1,FALSE),FALSE))</f>
        <v>1.88</v>
      </c>
    </row>
    <row r="1480" spans="1:2" x14ac:dyDescent="0.25">
      <c r="A1480" s="2">
        <f>IF(ISBLANK(Data!B1481),#N/A,Data!B1481)</f>
        <v>42101</v>
      </c>
      <c r="B1480" s="20">
        <f>IF(VLOOKUP($A1480,Data!$B:$K,MATCH(B$2,Data!$B$1:$K$1,FALSE),FALSE)="",#N/A,VLOOKUP($A1480,Data!$B:$K,MATCH(B$2,Data!$B$1:$K$1,FALSE),FALSE))</f>
        <v>1.905</v>
      </c>
    </row>
    <row r="1481" spans="1:2" x14ac:dyDescent="0.25">
      <c r="A1481" s="2">
        <f>IF(ISBLANK(Data!B1482),#N/A,Data!B1482)</f>
        <v>42096</v>
      </c>
      <c r="B1481" s="20">
        <f>IF(VLOOKUP($A1481,Data!$B:$K,MATCH(B$2,Data!$B$1:$K$1,FALSE),FALSE)="",#N/A,VLOOKUP($A1481,Data!$B:$K,MATCH(B$2,Data!$B$1:$K$1,FALSE),FALSE))</f>
        <v>1.83</v>
      </c>
    </row>
    <row r="1482" spans="1:2" x14ac:dyDescent="0.25">
      <c r="A1482" s="2">
        <f>IF(ISBLANK(Data!B1483),#N/A,Data!B1483)</f>
        <v>42095</v>
      </c>
      <c r="B1482" s="20">
        <f>IF(VLOOKUP($A1482,Data!$B:$K,MATCH(B$2,Data!$B$1:$K$1,FALSE),FALSE)="",#N/A,VLOOKUP($A1482,Data!$B:$K,MATCH(B$2,Data!$B$1:$K$1,FALSE),FALSE))</f>
        <v>1.855</v>
      </c>
    </row>
    <row r="1483" spans="1:2" x14ac:dyDescent="0.25">
      <c r="A1483" s="2">
        <f>IF(ISBLANK(Data!B1484),#N/A,Data!B1484)</f>
        <v>42094</v>
      </c>
      <c r="B1483" s="20">
        <f>IF(VLOOKUP($A1483,Data!$B:$K,MATCH(B$2,Data!$B$1:$K$1,FALSE),FALSE)="",#N/A,VLOOKUP($A1483,Data!$B:$K,MATCH(B$2,Data!$B$1:$K$1,FALSE),FALSE))</f>
        <v>1.84</v>
      </c>
    </row>
    <row r="1484" spans="1:2" x14ac:dyDescent="0.25">
      <c r="A1484" s="2">
        <f>IF(ISBLANK(Data!B1485),#N/A,Data!B1485)</f>
        <v>42093</v>
      </c>
      <c r="B1484" s="20">
        <f>IF(VLOOKUP($A1484,Data!$B:$K,MATCH(B$2,Data!$B$1:$K$1,FALSE),FALSE)="",#N/A,VLOOKUP($A1484,Data!$B:$K,MATCH(B$2,Data!$B$1:$K$1,FALSE),FALSE))</f>
        <v>1.87</v>
      </c>
    </row>
    <row r="1485" spans="1:2" x14ac:dyDescent="0.25">
      <c r="A1485" s="2">
        <f>IF(ISBLANK(Data!B1486),#N/A,Data!B1486)</f>
        <v>42090</v>
      </c>
      <c r="B1485" s="20">
        <f>IF(VLOOKUP($A1485,Data!$B:$K,MATCH(B$2,Data!$B$1:$K$1,FALSE),FALSE)="",#N/A,VLOOKUP($A1485,Data!$B:$K,MATCH(B$2,Data!$B$1:$K$1,FALSE),FALSE))</f>
        <v>1.92</v>
      </c>
    </row>
    <row r="1486" spans="1:2" x14ac:dyDescent="0.25">
      <c r="A1486" s="2">
        <f>IF(ISBLANK(Data!B1487),#N/A,Data!B1487)</f>
        <v>42089</v>
      </c>
      <c r="B1486" s="20">
        <f>IF(VLOOKUP($A1486,Data!$B:$K,MATCH(B$2,Data!$B$1:$K$1,FALSE),FALSE)="",#N/A,VLOOKUP($A1486,Data!$B:$K,MATCH(B$2,Data!$B$1:$K$1,FALSE),FALSE))</f>
        <v>1.87</v>
      </c>
    </row>
    <row r="1487" spans="1:2" x14ac:dyDescent="0.25">
      <c r="A1487" s="2">
        <f>IF(ISBLANK(Data!B1488),#N/A,Data!B1488)</f>
        <v>42088</v>
      </c>
      <c r="B1487" s="20">
        <f>IF(VLOOKUP($A1487,Data!$B:$K,MATCH(B$2,Data!$B$1:$K$1,FALSE),FALSE)="",#N/A,VLOOKUP($A1487,Data!$B:$K,MATCH(B$2,Data!$B$1:$K$1,FALSE),FALSE))</f>
        <v>1.865</v>
      </c>
    </row>
    <row r="1488" spans="1:2" x14ac:dyDescent="0.25">
      <c r="A1488" s="2">
        <f>IF(ISBLANK(Data!B1489),#N/A,Data!B1489)</f>
        <v>42087</v>
      </c>
      <c r="B1488" s="20">
        <f>IF(VLOOKUP($A1488,Data!$B:$K,MATCH(B$2,Data!$B$1:$K$1,FALSE),FALSE)="",#N/A,VLOOKUP($A1488,Data!$B:$K,MATCH(B$2,Data!$B$1:$K$1,FALSE),FALSE))</f>
        <v>1.91</v>
      </c>
    </row>
    <row r="1489" spans="1:2" x14ac:dyDescent="0.25">
      <c r="A1489" s="2">
        <f>IF(ISBLANK(Data!B1490),#N/A,Data!B1490)</f>
        <v>42086</v>
      </c>
      <c r="B1489" s="20">
        <f>IF(VLOOKUP($A1489,Data!$B:$K,MATCH(B$2,Data!$B$1:$K$1,FALSE),FALSE)="",#N/A,VLOOKUP($A1489,Data!$B:$K,MATCH(B$2,Data!$B$1:$K$1,FALSE),FALSE))</f>
        <v>1.915</v>
      </c>
    </row>
    <row r="1490" spans="1:2" x14ac:dyDescent="0.25">
      <c r="A1490" s="2">
        <f>IF(ISBLANK(Data!B1491),#N/A,Data!B1491)</f>
        <v>42083</v>
      </c>
      <c r="B1490" s="20">
        <f>IF(VLOOKUP($A1490,Data!$B:$K,MATCH(B$2,Data!$B$1:$K$1,FALSE),FALSE)="",#N/A,VLOOKUP($A1490,Data!$B:$K,MATCH(B$2,Data!$B$1:$K$1,FALSE),FALSE))</f>
        <v>1.905</v>
      </c>
    </row>
    <row r="1491" spans="1:2" x14ac:dyDescent="0.25">
      <c r="A1491" s="2">
        <f>IF(ISBLANK(Data!B1492),#N/A,Data!B1492)</f>
        <v>42082</v>
      </c>
      <c r="B1491" s="20">
        <f>IF(VLOOKUP($A1491,Data!$B:$K,MATCH(B$2,Data!$B$1:$K$1,FALSE),FALSE)="",#N/A,VLOOKUP($A1491,Data!$B:$K,MATCH(B$2,Data!$B$1:$K$1,FALSE),FALSE))</f>
        <v>1.91</v>
      </c>
    </row>
    <row r="1492" spans="1:2" x14ac:dyDescent="0.25">
      <c r="A1492" s="2">
        <f>IF(ISBLANK(Data!B1493),#N/A,Data!B1493)</f>
        <v>42081</v>
      </c>
      <c r="B1492" s="20">
        <f>IF(VLOOKUP($A1492,Data!$B:$K,MATCH(B$2,Data!$B$1:$K$1,FALSE),FALSE)="",#N/A,VLOOKUP($A1492,Data!$B:$K,MATCH(B$2,Data!$B$1:$K$1,FALSE),FALSE))</f>
        <v>1.9850000000000001</v>
      </c>
    </row>
    <row r="1493" spans="1:2" x14ac:dyDescent="0.25">
      <c r="A1493" s="2">
        <f>IF(ISBLANK(Data!B1494),#N/A,Data!B1494)</f>
        <v>42080</v>
      </c>
      <c r="B1493" s="20">
        <f>IF(VLOOKUP($A1493,Data!$B:$K,MATCH(B$2,Data!$B$1:$K$1,FALSE),FALSE)="",#N/A,VLOOKUP($A1493,Data!$B:$K,MATCH(B$2,Data!$B$1:$K$1,FALSE),FALSE))</f>
        <v>2</v>
      </c>
    </row>
    <row r="1494" spans="1:2" x14ac:dyDescent="0.25">
      <c r="A1494" s="2">
        <f>IF(ISBLANK(Data!B1495),#N/A,Data!B1495)</f>
        <v>42079</v>
      </c>
      <c r="B1494" s="20">
        <f>IF(VLOOKUP($A1494,Data!$B:$K,MATCH(B$2,Data!$B$1:$K$1,FALSE),FALSE)="",#N/A,VLOOKUP($A1494,Data!$B:$K,MATCH(B$2,Data!$B$1:$K$1,FALSE),FALSE))</f>
        <v>1.9850000000000001</v>
      </c>
    </row>
    <row r="1495" spans="1:2" x14ac:dyDescent="0.25">
      <c r="A1495" s="2">
        <f>IF(ISBLANK(Data!B1496),#N/A,Data!B1496)</f>
        <v>42076</v>
      </c>
      <c r="B1495" s="20">
        <f>IF(VLOOKUP($A1495,Data!$B:$K,MATCH(B$2,Data!$B$1:$K$1,FALSE),FALSE)="",#N/A,VLOOKUP($A1495,Data!$B:$K,MATCH(B$2,Data!$B$1:$K$1,FALSE),FALSE))</f>
        <v>2.04</v>
      </c>
    </row>
    <row r="1496" spans="1:2" x14ac:dyDescent="0.25">
      <c r="A1496" s="2">
        <f>IF(ISBLANK(Data!B1497),#N/A,Data!B1497)</f>
        <v>42075</v>
      </c>
      <c r="B1496" s="20">
        <f>IF(VLOOKUP($A1496,Data!$B:$K,MATCH(B$2,Data!$B$1:$K$1,FALSE),FALSE)="",#N/A,VLOOKUP($A1496,Data!$B:$K,MATCH(B$2,Data!$B$1:$K$1,FALSE),FALSE))</f>
        <v>1.9950000000000001</v>
      </c>
    </row>
    <row r="1497" spans="1:2" x14ac:dyDescent="0.25">
      <c r="A1497" s="2">
        <f>IF(ISBLANK(Data!B1498),#N/A,Data!B1498)</f>
        <v>42074</v>
      </c>
      <c r="B1497" s="20">
        <f>IF(VLOOKUP($A1497,Data!$B:$K,MATCH(B$2,Data!$B$1:$K$1,FALSE),FALSE)="",#N/A,VLOOKUP($A1497,Data!$B:$K,MATCH(B$2,Data!$B$1:$K$1,FALSE),FALSE))</f>
        <v>2.0449999999999999</v>
      </c>
    </row>
    <row r="1498" spans="1:2" x14ac:dyDescent="0.25">
      <c r="A1498" s="2">
        <f>IF(ISBLANK(Data!B1499),#N/A,Data!B1499)</f>
        <v>42073</v>
      </c>
      <c r="B1498" s="20">
        <f>IF(VLOOKUP($A1498,Data!$B:$K,MATCH(B$2,Data!$B$1:$K$1,FALSE),FALSE)="",#N/A,VLOOKUP($A1498,Data!$B:$K,MATCH(B$2,Data!$B$1:$K$1,FALSE),FALSE))</f>
        <v>2.12</v>
      </c>
    </row>
    <row r="1499" spans="1:2" x14ac:dyDescent="0.25">
      <c r="A1499" s="2">
        <f>IF(ISBLANK(Data!B1500),#N/A,Data!B1500)</f>
        <v>42072</v>
      </c>
      <c r="B1499" s="20">
        <f>IF(VLOOKUP($A1499,Data!$B:$K,MATCH(B$2,Data!$B$1:$K$1,FALSE),FALSE)="",#N/A,VLOOKUP($A1499,Data!$B:$K,MATCH(B$2,Data!$B$1:$K$1,FALSE),FALSE))</f>
        <v>2.16</v>
      </c>
    </row>
    <row r="1500" spans="1:2" x14ac:dyDescent="0.25">
      <c r="A1500" s="2">
        <f>IF(ISBLANK(Data!B1501),#N/A,Data!B1501)</f>
        <v>42069</v>
      </c>
      <c r="B1500" s="20">
        <f>IF(VLOOKUP($A1500,Data!$B:$K,MATCH(B$2,Data!$B$1:$K$1,FALSE),FALSE)="",#N/A,VLOOKUP($A1500,Data!$B:$K,MATCH(B$2,Data!$B$1:$K$1,FALSE),FALSE))</f>
        <v>2.0699999999999998</v>
      </c>
    </row>
    <row r="1501" spans="1:2" x14ac:dyDescent="0.25">
      <c r="A1501" s="2">
        <f>IF(ISBLANK(Data!B1502),#N/A,Data!B1502)</f>
        <v>42068</v>
      </c>
      <c r="B1501" s="20">
        <f>IF(VLOOKUP($A1501,Data!$B:$K,MATCH(B$2,Data!$B$1:$K$1,FALSE),FALSE)="",#N/A,VLOOKUP($A1501,Data!$B:$K,MATCH(B$2,Data!$B$1:$K$1,FALSE),FALSE))</f>
        <v>2.08</v>
      </c>
    </row>
    <row r="1502" spans="1:2" x14ac:dyDescent="0.25">
      <c r="A1502" s="2">
        <f>IF(ISBLANK(Data!B1503),#N/A,Data!B1503)</f>
        <v>42067</v>
      </c>
      <c r="B1502" s="20">
        <f>IF(VLOOKUP($A1502,Data!$B:$K,MATCH(B$2,Data!$B$1:$K$1,FALSE),FALSE)="",#N/A,VLOOKUP($A1502,Data!$B:$K,MATCH(B$2,Data!$B$1:$K$1,FALSE),FALSE))</f>
        <v>2.0699999999999998</v>
      </c>
    </row>
    <row r="1503" spans="1:2" x14ac:dyDescent="0.25">
      <c r="A1503" s="2">
        <f>IF(ISBLANK(Data!B1504),#N/A,Data!B1504)</f>
        <v>42066</v>
      </c>
      <c r="B1503" s="20">
        <f>IF(VLOOKUP($A1503,Data!$B:$K,MATCH(B$2,Data!$B$1:$K$1,FALSE),FALSE)="",#N/A,VLOOKUP($A1503,Data!$B:$K,MATCH(B$2,Data!$B$1:$K$1,FALSE),FALSE))</f>
        <v>2.0099999999999998</v>
      </c>
    </row>
    <row r="1504" spans="1:2" x14ac:dyDescent="0.25">
      <c r="A1504" s="2">
        <f>IF(ISBLANK(Data!B1505),#N/A,Data!B1505)</f>
        <v>42065</v>
      </c>
      <c r="B1504" s="20">
        <f>IF(VLOOKUP($A1504,Data!$B:$K,MATCH(B$2,Data!$B$1:$K$1,FALSE),FALSE)="",#N/A,VLOOKUP($A1504,Data!$B:$K,MATCH(B$2,Data!$B$1:$K$1,FALSE),FALSE))</f>
        <v>1.9550000000000001</v>
      </c>
    </row>
    <row r="1505" spans="1:2" x14ac:dyDescent="0.25">
      <c r="A1505" s="2">
        <f>IF(ISBLANK(Data!B1506),#N/A,Data!B1506)</f>
        <v>42062</v>
      </c>
      <c r="B1505" s="20">
        <f>IF(VLOOKUP($A1505,Data!$B:$K,MATCH(B$2,Data!$B$1:$K$1,FALSE),FALSE)="",#N/A,VLOOKUP($A1505,Data!$B:$K,MATCH(B$2,Data!$B$1:$K$1,FALSE),FALSE))</f>
        <v>1.93</v>
      </c>
    </row>
    <row r="1506" spans="1:2" x14ac:dyDescent="0.25">
      <c r="A1506" s="2">
        <f>IF(ISBLANK(Data!B1507),#N/A,Data!B1507)</f>
        <v>42061</v>
      </c>
      <c r="B1506" s="20">
        <f>IF(VLOOKUP($A1506,Data!$B:$K,MATCH(B$2,Data!$B$1:$K$1,FALSE),FALSE)="",#N/A,VLOOKUP($A1506,Data!$B:$K,MATCH(B$2,Data!$B$1:$K$1,FALSE),FALSE))</f>
        <v>1.94</v>
      </c>
    </row>
    <row r="1507" spans="1:2" x14ac:dyDescent="0.25">
      <c r="A1507" s="2">
        <f>IF(ISBLANK(Data!B1508),#N/A,Data!B1508)</f>
        <v>42060</v>
      </c>
      <c r="B1507" s="20">
        <f>IF(VLOOKUP($A1507,Data!$B:$K,MATCH(B$2,Data!$B$1:$K$1,FALSE),FALSE)="",#N/A,VLOOKUP($A1507,Data!$B:$K,MATCH(B$2,Data!$B$1:$K$1,FALSE),FALSE))</f>
        <v>2.0049999999999999</v>
      </c>
    </row>
    <row r="1508" spans="1:2" x14ac:dyDescent="0.25">
      <c r="A1508" s="2">
        <f>IF(ISBLANK(Data!B1509),#N/A,Data!B1509)</f>
        <v>42059</v>
      </c>
      <c r="B1508" s="20">
        <f>IF(VLOOKUP($A1508,Data!$B:$K,MATCH(B$2,Data!$B$1:$K$1,FALSE),FALSE)="",#N/A,VLOOKUP($A1508,Data!$B:$K,MATCH(B$2,Data!$B$1:$K$1,FALSE),FALSE))</f>
        <v>2.0150000000000001</v>
      </c>
    </row>
    <row r="1509" spans="1:2" x14ac:dyDescent="0.25">
      <c r="A1509" s="2">
        <f>IF(ISBLANK(Data!B1510),#N/A,Data!B1510)</f>
        <v>42058</v>
      </c>
      <c r="B1509" s="20">
        <f>IF(VLOOKUP($A1509,Data!$B:$K,MATCH(B$2,Data!$B$1:$K$1,FALSE),FALSE)="",#N/A,VLOOKUP($A1509,Data!$B:$K,MATCH(B$2,Data!$B$1:$K$1,FALSE),FALSE))</f>
        <v>2.0350000000000001</v>
      </c>
    </row>
    <row r="1510" spans="1:2" x14ac:dyDescent="0.25">
      <c r="A1510" s="2">
        <f>IF(ISBLANK(Data!B1511),#N/A,Data!B1511)</f>
        <v>42055</v>
      </c>
      <c r="B1510" s="20">
        <f>IF(VLOOKUP($A1510,Data!$B:$K,MATCH(B$2,Data!$B$1:$K$1,FALSE),FALSE)="",#N/A,VLOOKUP($A1510,Data!$B:$K,MATCH(B$2,Data!$B$1:$K$1,FALSE),FALSE))</f>
        <v>2.02</v>
      </c>
    </row>
    <row r="1511" spans="1:2" x14ac:dyDescent="0.25">
      <c r="A1511" s="2">
        <f>IF(ISBLANK(Data!B1512),#N/A,Data!B1512)</f>
        <v>42054</v>
      </c>
      <c r="B1511" s="20">
        <f>IF(VLOOKUP($A1511,Data!$B:$K,MATCH(B$2,Data!$B$1:$K$1,FALSE),FALSE)="",#N/A,VLOOKUP($A1511,Data!$B:$K,MATCH(B$2,Data!$B$1:$K$1,FALSE),FALSE))</f>
        <v>2</v>
      </c>
    </row>
    <row r="1512" spans="1:2" x14ac:dyDescent="0.25">
      <c r="A1512" s="2">
        <f>IF(ISBLANK(Data!B1513),#N/A,Data!B1513)</f>
        <v>42053</v>
      </c>
      <c r="B1512" s="20">
        <f>IF(VLOOKUP($A1512,Data!$B:$K,MATCH(B$2,Data!$B$1:$K$1,FALSE),FALSE)="",#N/A,VLOOKUP($A1512,Data!$B:$K,MATCH(B$2,Data!$B$1:$K$1,FALSE),FALSE))</f>
        <v>2.0449999999999999</v>
      </c>
    </row>
    <row r="1513" spans="1:2" x14ac:dyDescent="0.25">
      <c r="A1513" s="2">
        <f>IF(ISBLANK(Data!B1514),#N/A,Data!B1514)</f>
        <v>42052</v>
      </c>
      <c r="B1513" s="20">
        <f>IF(VLOOKUP($A1513,Data!$B:$K,MATCH(B$2,Data!$B$1:$K$1,FALSE),FALSE)="",#N/A,VLOOKUP($A1513,Data!$B:$K,MATCH(B$2,Data!$B$1:$K$1,FALSE),FALSE))</f>
        <v>2.0099999999999998</v>
      </c>
    </row>
    <row r="1514" spans="1:2" x14ac:dyDescent="0.25">
      <c r="A1514" s="2">
        <f>IF(ISBLANK(Data!B1515),#N/A,Data!B1515)</f>
        <v>42051</v>
      </c>
      <c r="B1514" s="20">
        <f>IF(VLOOKUP($A1514,Data!$B:$K,MATCH(B$2,Data!$B$1:$K$1,FALSE),FALSE)="",#N/A,VLOOKUP($A1514,Data!$B:$K,MATCH(B$2,Data!$B$1:$K$1,FALSE),FALSE))</f>
        <v>2.02</v>
      </c>
    </row>
    <row r="1515" spans="1:2" x14ac:dyDescent="0.25">
      <c r="A1515" s="2">
        <f>IF(ISBLANK(Data!B1516),#N/A,Data!B1516)</f>
        <v>42048</v>
      </c>
      <c r="B1515" s="20">
        <f>IF(VLOOKUP($A1515,Data!$B:$K,MATCH(B$2,Data!$B$1:$K$1,FALSE),FALSE)="",#N/A,VLOOKUP($A1515,Data!$B:$K,MATCH(B$2,Data!$B$1:$K$1,FALSE),FALSE))</f>
        <v>1.99</v>
      </c>
    </row>
    <row r="1516" spans="1:2" x14ac:dyDescent="0.25">
      <c r="A1516" s="2">
        <f>IF(ISBLANK(Data!B1517),#N/A,Data!B1517)</f>
        <v>42047</v>
      </c>
      <c r="B1516" s="20">
        <f>IF(VLOOKUP($A1516,Data!$B:$K,MATCH(B$2,Data!$B$1:$K$1,FALSE),FALSE)="",#N/A,VLOOKUP($A1516,Data!$B:$K,MATCH(B$2,Data!$B$1:$K$1,FALSE),FALSE))</f>
        <v>2.0099999999999998</v>
      </c>
    </row>
    <row r="1517" spans="1:2" x14ac:dyDescent="0.25">
      <c r="A1517" s="2">
        <f>IF(ISBLANK(Data!B1518),#N/A,Data!B1518)</f>
        <v>42046</v>
      </c>
      <c r="B1517" s="20">
        <f>IF(VLOOKUP($A1517,Data!$B:$K,MATCH(B$2,Data!$B$1:$K$1,FALSE),FALSE)="",#N/A,VLOOKUP($A1517,Data!$B:$K,MATCH(B$2,Data!$B$1:$K$1,FALSE),FALSE))</f>
        <v>2.09</v>
      </c>
    </row>
    <row r="1518" spans="1:2" x14ac:dyDescent="0.25">
      <c r="A1518" s="2">
        <f>IF(ISBLANK(Data!B1519),#N/A,Data!B1519)</f>
        <v>42045</v>
      </c>
      <c r="B1518" s="20">
        <f>IF(VLOOKUP($A1518,Data!$B:$K,MATCH(B$2,Data!$B$1:$K$1,FALSE),FALSE)="",#N/A,VLOOKUP($A1518,Data!$B:$K,MATCH(B$2,Data!$B$1:$K$1,FALSE),FALSE))</f>
        <v>2.0750000000000002</v>
      </c>
    </row>
    <row r="1519" spans="1:2" x14ac:dyDescent="0.25">
      <c r="A1519" s="2">
        <f>IF(ISBLANK(Data!B1520),#N/A,Data!B1520)</f>
        <v>42044</v>
      </c>
      <c r="B1519" s="20">
        <f>IF(VLOOKUP($A1519,Data!$B:$K,MATCH(B$2,Data!$B$1:$K$1,FALSE),FALSE)="",#N/A,VLOOKUP($A1519,Data!$B:$K,MATCH(B$2,Data!$B$1:$K$1,FALSE),FALSE))</f>
        <v>2.0750000000000002</v>
      </c>
    </row>
    <row r="1520" spans="1:2" x14ac:dyDescent="0.25">
      <c r="A1520" s="2">
        <f>IF(ISBLANK(Data!B1521),#N/A,Data!B1521)</f>
        <v>42041</v>
      </c>
      <c r="B1520" s="20">
        <f>IF(VLOOKUP($A1520,Data!$B:$K,MATCH(B$2,Data!$B$1:$K$1,FALSE),FALSE)="",#N/A,VLOOKUP($A1520,Data!$B:$K,MATCH(B$2,Data!$B$1:$K$1,FALSE),FALSE))</f>
        <v>2.02</v>
      </c>
    </row>
    <row r="1521" spans="1:2" x14ac:dyDescent="0.25">
      <c r="A1521" s="2">
        <f>IF(ISBLANK(Data!B1522),#N/A,Data!B1522)</f>
        <v>42040</v>
      </c>
      <c r="B1521" s="20">
        <f>IF(VLOOKUP($A1521,Data!$B:$K,MATCH(B$2,Data!$B$1:$K$1,FALSE),FALSE)="",#N/A,VLOOKUP($A1521,Data!$B:$K,MATCH(B$2,Data!$B$1:$K$1,FALSE),FALSE))</f>
        <v>1.9750000000000001</v>
      </c>
    </row>
    <row r="1522" spans="1:2" x14ac:dyDescent="0.25">
      <c r="A1522" s="2">
        <f>IF(ISBLANK(Data!B1523),#N/A,Data!B1523)</f>
        <v>42039</v>
      </c>
      <c r="B1522" s="20">
        <f>IF(VLOOKUP($A1522,Data!$B:$K,MATCH(B$2,Data!$B$1:$K$1,FALSE),FALSE)="",#N/A,VLOOKUP($A1522,Data!$B:$K,MATCH(B$2,Data!$B$1:$K$1,FALSE),FALSE))</f>
        <v>2.0299999999999998</v>
      </c>
    </row>
    <row r="1523" spans="1:2" x14ac:dyDescent="0.25">
      <c r="A1523" s="2">
        <f>IF(ISBLANK(Data!B1524),#N/A,Data!B1524)</f>
        <v>42038</v>
      </c>
      <c r="B1523" s="20">
        <f>IF(VLOOKUP($A1523,Data!$B:$K,MATCH(B$2,Data!$B$1:$K$1,FALSE),FALSE)="",#N/A,VLOOKUP($A1523,Data!$B:$K,MATCH(B$2,Data!$B$1:$K$1,FALSE),FALSE))</f>
        <v>1.89</v>
      </c>
    </row>
    <row r="1524" spans="1:2" x14ac:dyDescent="0.25">
      <c r="A1524" s="2">
        <f>IF(ISBLANK(Data!B1525),#N/A,Data!B1525)</f>
        <v>42037</v>
      </c>
      <c r="B1524" s="20">
        <f>IF(VLOOKUP($A1524,Data!$B:$K,MATCH(B$2,Data!$B$1:$K$1,FALSE),FALSE)="",#N/A,VLOOKUP($A1524,Data!$B:$K,MATCH(B$2,Data!$B$1:$K$1,FALSE),FALSE))</f>
        <v>2.06</v>
      </c>
    </row>
    <row r="1525" spans="1:2" x14ac:dyDescent="0.25">
      <c r="A1525" s="2">
        <f>IF(ISBLANK(Data!B1526),#N/A,Data!B1526)</f>
        <v>42034</v>
      </c>
      <c r="B1525" s="20">
        <f>IF(VLOOKUP($A1525,Data!$B:$K,MATCH(B$2,Data!$B$1:$K$1,FALSE),FALSE)="",#N/A,VLOOKUP($A1525,Data!$B:$K,MATCH(B$2,Data!$B$1:$K$1,FALSE),FALSE))</f>
        <v>2.04</v>
      </c>
    </row>
    <row r="1526" spans="1:2" x14ac:dyDescent="0.25">
      <c r="A1526" s="2">
        <f>IF(ISBLANK(Data!B1527),#N/A,Data!B1527)</f>
        <v>42033</v>
      </c>
      <c r="B1526" s="20">
        <f>IF(VLOOKUP($A1526,Data!$B:$K,MATCH(B$2,Data!$B$1:$K$1,FALSE),FALSE)="",#N/A,VLOOKUP($A1526,Data!$B:$K,MATCH(B$2,Data!$B$1:$K$1,FALSE),FALSE))</f>
        <v>2.0649999999999999</v>
      </c>
    </row>
    <row r="1527" spans="1:2" x14ac:dyDescent="0.25">
      <c r="A1527" s="2">
        <f>IF(ISBLANK(Data!B1528),#N/A,Data!B1528)</f>
        <v>42032</v>
      </c>
      <c r="B1527" s="20">
        <f>IF(VLOOKUP($A1527,Data!$B:$K,MATCH(B$2,Data!$B$1:$K$1,FALSE),FALSE)="",#N/A,VLOOKUP($A1527,Data!$B:$K,MATCH(B$2,Data!$B$1:$K$1,FALSE),FALSE))</f>
        <v>2.2149999999999999</v>
      </c>
    </row>
    <row r="1528" spans="1:2" x14ac:dyDescent="0.25">
      <c r="A1528" s="2">
        <f>IF(ISBLANK(Data!B1529),#N/A,Data!B1529)</f>
        <v>42031</v>
      </c>
      <c r="B1528" s="20">
        <f>IF(VLOOKUP($A1528,Data!$B:$K,MATCH(B$2,Data!$B$1:$K$1,FALSE),FALSE)="",#N/A,VLOOKUP($A1528,Data!$B:$K,MATCH(B$2,Data!$B$1:$K$1,FALSE),FALSE))</f>
        <v>2.165</v>
      </c>
    </row>
    <row r="1529" spans="1:2" x14ac:dyDescent="0.25">
      <c r="A1529" s="2">
        <f>IF(ISBLANK(Data!B1530),#N/A,Data!B1530)</f>
        <v>42027</v>
      </c>
      <c r="B1529" s="20">
        <f>IF(VLOOKUP($A1529,Data!$B:$K,MATCH(B$2,Data!$B$1:$K$1,FALSE),FALSE)="",#N/A,VLOOKUP($A1529,Data!$B:$K,MATCH(B$2,Data!$B$1:$K$1,FALSE),FALSE))</f>
        <v>2.2050000000000001</v>
      </c>
    </row>
    <row r="1530" spans="1:2" x14ac:dyDescent="0.25">
      <c r="A1530" s="2">
        <f>IF(ISBLANK(Data!B1531),#N/A,Data!B1531)</f>
        <v>42026</v>
      </c>
      <c r="B1530" s="20">
        <f>IF(VLOOKUP($A1530,Data!$B:$K,MATCH(B$2,Data!$B$1:$K$1,FALSE),FALSE)="",#N/A,VLOOKUP($A1530,Data!$B:$K,MATCH(B$2,Data!$B$1:$K$1,FALSE),FALSE))</f>
        <v>2.1800000000000002</v>
      </c>
    </row>
    <row r="1531" spans="1:2" x14ac:dyDescent="0.25">
      <c r="A1531" s="2">
        <f>IF(ISBLANK(Data!B1532),#N/A,Data!B1532)</f>
        <v>42025</v>
      </c>
      <c r="B1531" s="20">
        <f>IF(VLOOKUP($A1531,Data!$B:$K,MATCH(B$2,Data!$B$1:$K$1,FALSE),FALSE)="",#N/A,VLOOKUP($A1531,Data!$B:$K,MATCH(B$2,Data!$B$1:$K$1,FALSE),FALSE))</f>
        <v>2.2000000000000002</v>
      </c>
    </row>
    <row r="1532" spans="1:2" x14ac:dyDescent="0.25">
      <c r="A1532" s="2">
        <f>IF(ISBLANK(Data!B1533),#N/A,Data!B1533)</f>
        <v>42024</v>
      </c>
      <c r="B1532" s="20">
        <f>IF(VLOOKUP($A1532,Data!$B:$K,MATCH(B$2,Data!$B$1:$K$1,FALSE),FALSE)="",#N/A,VLOOKUP($A1532,Data!$B:$K,MATCH(B$2,Data!$B$1:$K$1,FALSE),FALSE))</f>
        <v>2.2450000000000001</v>
      </c>
    </row>
    <row r="1533" spans="1:2" x14ac:dyDescent="0.25">
      <c r="A1533" s="2">
        <f>IF(ISBLANK(Data!B1534),#N/A,Data!B1534)</f>
        <v>42023</v>
      </c>
      <c r="B1533" s="20">
        <f>IF(VLOOKUP($A1533,Data!$B:$K,MATCH(B$2,Data!$B$1:$K$1,FALSE),FALSE)="",#N/A,VLOOKUP($A1533,Data!$B:$K,MATCH(B$2,Data!$B$1:$K$1,FALSE),FALSE))</f>
        <v>2.2149999999999999</v>
      </c>
    </row>
    <row r="1534" spans="1:2" x14ac:dyDescent="0.25">
      <c r="A1534" s="2">
        <f>IF(ISBLANK(Data!B1535),#N/A,Data!B1535)</f>
        <v>42020</v>
      </c>
      <c r="B1534" s="20">
        <f>IF(VLOOKUP($A1534,Data!$B:$K,MATCH(B$2,Data!$B$1:$K$1,FALSE),FALSE)="",#N/A,VLOOKUP($A1534,Data!$B:$K,MATCH(B$2,Data!$B$1:$K$1,FALSE),FALSE))</f>
        <v>2.16</v>
      </c>
    </row>
    <row r="1535" spans="1:2" x14ac:dyDescent="0.25">
      <c r="A1535" s="2">
        <f>IF(ISBLANK(Data!B1536),#N/A,Data!B1536)</f>
        <v>42019</v>
      </c>
      <c r="B1535" s="20">
        <f>IF(VLOOKUP($A1535,Data!$B:$K,MATCH(B$2,Data!$B$1:$K$1,FALSE),FALSE)="",#N/A,VLOOKUP($A1535,Data!$B:$K,MATCH(B$2,Data!$B$1:$K$1,FALSE),FALSE))</f>
        <v>2.2650000000000001</v>
      </c>
    </row>
    <row r="1536" spans="1:2" x14ac:dyDescent="0.25">
      <c r="A1536" s="2">
        <f>IF(ISBLANK(Data!B1537),#N/A,Data!B1537)</f>
        <v>42018</v>
      </c>
      <c r="B1536" s="20">
        <f>IF(VLOOKUP($A1536,Data!$B:$K,MATCH(B$2,Data!$B$1:$K$1,FALSE),FALSE)="",#N/A,VLOOKUP($A1536,Data!$B:$K,MATCH(B$2,Data!$B$1:$K$1,FALSE),FALSE))</f>
        <v>2.17</v>
      </c>
    </row>
    <row r="1537" spans="1:2" x14ac:dyDescent="0.25">
      <c r="A1537" s="2">
        <f>IF(ISBLANK(Data!B1538),#N/A,Data!B1538)</f>
        <v>42017</v>
      </c>
      <c r="B1537" s="20">
        <f>IF(VLOOKUP($A1537,Data!$B:$K,MATCH(B$2,Data!$B$1:$K$1,FALSE),FALSE)="",#N/A,VLOOKUP($A1537,Data!$B:$K,MATCH(B$2,Data!$B$1:$K$1,FALSE),FALSE))</f>
        <v>2.1850000000000001</v>
      </c>
    </row>
    <row r="1538" spans="1:2" x14ac:dyDescent="0.25">
      <c r="A1538" s="2">
        <f>IF(ISBLANK(Data!B1539),#N/A,Data!B1539)</f>
        <v>42016</v>
      </c>
      <c r="B1538" s="20">
        <f>IF(VLOOKUP($A1538,Data!$B:$K,MATCH(B$2,Data!$B$1:$K$1,FALSE),FALSE)="",#N/A,VLOOKUP($A1538,Data!$B:$K,MATCH(B$2,Data!$B$1:$K$1,FALSE),FALSE))</f>
        <v>2.2450000000000001</v>
      </c>
    </row>
    <row r="1539" spans="1:2" x14ac:dyDescent="0.25">
      <c r="A1539" s="2">
        <f>IF(ISBLANK(Data!B1540),#N/A,Data!B1540)</f>
        <v>42013</v>
      </c>
      <c r="B1539" s="20">
        <f>IF(VLOOKUP($A1539,Data!$B:$K,MATCH(B$2,Data!$B$1:$K$1,FALSE),FALSE)="",#N/A,VLOOKUP($A1539,Data!$B:$K,MATCH(B$2,Data!$B$1:$K$1,FALSE),FALSE))</f>
        <v>2.2599999999999998</v>
      </c>
    </row>
    <row r="1540" spans="1:2" x14ac:dyDescent="0.25">
      <c r="A1540" s="2">
        <f>IF(ISBLANK(Data!B1541),#N/A,Data!B1541)</f>
        <v>42012</v>
      </c>
      <c r="B1540" s="20">
        <f>IF(VLOOKUP($A1540,Data!$B:$K,MATCH(B$2,Data!$B$1:$K$1,FALSE),FALSE)="",#N/A,VLOOKUP($A1540,Data!$B:$K,MATCH(B$2,Data!$B$1:$K$1,FALSE),FALSE))</f>
        <v>2.27</v>
      </c>
    </row>
    <row r="1541" spans="1:2" x14ac:dyDescent="0.25">
      <c r="A1541" s="2">
        <f>IF(ISBLANK(Data!B1542),#N/A,Data!B1542)</f>
        <v>42011</v>
      </c>
      <c r="B1541" s="20">
        <f>IF(VLOOKUP($A1541,Data!$B:$K,MATCH(B$2,Data!$B$1:$K$1,FALSE),FALSE)="",#N/A,VLOOKUP($A1541,Data!$B:$K,MATCH(B$2,Data!$B$1:$K$1,FALSE),FALSE))</f>
        <v>2.2200000000000002</v>
      </c>
    </row>
    <row r="1542" spans="1:2" x14ac:dyDescent="0.25">
      <c r="A1542" s="2">
        <f>IF(ISBLANK(Data!B1543),#N/A,Data!B1543)</f>
        <v>42010</v>
      </c>
      <c r="B1542" s="20">
        <f>IF(VLOOKUP($A1542,Data!$B:$K,MATCH(B$2,Data!$B$1:$K$1,FALSE),FALSE)="",#N/A,VLOOKUP($A1542,Data!$B:$K,MATCH(B$2,Data!$B$1:$K$1,FALSE),FALSE))</f>
        <v>2.2650000000000001</v>
      </c>
    </row>
    <row r="1543" spans="1:2" x14ac:dyDescent="0.25">
      <c r="A1543" s="2">
        <f>IF(ISBLANK(Data!B1544),#N/A,Data!B1544)</f>
        <v>42009</v>
      </c>
      <c r="B1543" s="20">
        <f>IF(VLOOKUP($A1543,Data!$B:$K,MATCH(B$2,Data!$B$1:$K$1,FALSE),FALSE)="",#N/A,VLOOKUP($A1543,Data!$B:$K,MATCH(B$2,Data!$B$1:$K$1,FALSE),FALSE))</f>
        <v>2.2650000000000001</v>
      </c>
    </row>
    <row r="1544" spans="1:2" x14ac:dyDescent="0.25">
      <c r="A1544" s="2">
        <f>IF(ISBLANK(Data!B1545),#N/A,Data!B1545)</f>
        <v>42006</v>
      </c>
      <c r="B1544" s="20">
        <f>IF(VLOOKUP($A1544,Data!$B:$K,MATCH(B$2,Data!$B$1:$K$1,FALSE),FALSE)="",#N/A,VLOOKUP($A1544,Data!$B:$K,MATCH(B$2,Data!$B$1:$K$1,FALSE),FALSE))</f>
        <v>2.3199999999999998</v>
      </c>
    </row>
    <row r="1545" spans="1:2" x14ac:dyDescent="0.25">
      <c r="A1545" s="2">
        <f>IF(ISBLANK(Data!B1546),#N/A,Data!B1546)</f>
        <v>42004</v>
      </c>
      <c r="B1545" s="20">
        <f>IF(VLOOKUP($A1545,Data!$B:$K,MATCH(B$2,Data!$B$1:$K$1,FALSE),FALSE)="",#N/A,VLOOKUP($A1545,Data!$B:$K,MATCH(B$2,Data!$B$1:$K$1,FALSE),FALSE))</f>
        <v>2.27</v>
      </c>
    </row>
    <row r="1546" spans="1:2" x14ac:dyDescent="0.25">
      <c r="A1546" s="2">
        <f>IF(ISBLANK(Data!B1547),#N/A,Data!B1547)</f>
        <v>42003</v>
      </c>
      <c r="B1546" s="20">
        <f>IF(VLOOKUP($A1546,Data!$B:$K,MATCH(B$2,Data!$B$1:$K$1,FALSE),FALSE)="",#N/A,VLOOKUP($A1546,Data!$B:$K,MATCH(B$2,Data!$B$1:$K$1,FALSE),FALSE))</f>
        <v>2.3050000000000002</v>
      </c>
    </row>
    <row r="1547" spans="1:2" x14ac:dyDescent="0.25">
      <c r="A1547" s="2">
        <f>IF(ISBLANK(Data!B1548),#N/A,Data!B1548)</f>
        <v>42002</v>
      </c>
      <c r="B1547" s="20">
        <f>IF(VLOOKUP($A1547,Data!$B:$K,MATCH(B$2,Data!$B$1:$K$1,FALSE),FALSE)="",#N/A,VLOOKUP($A1547,Data!$B:$K,MATCH(B$2,Data!$B$1:$K$1,FALSE),FALSE))</f>
        <v>2.375</v>
      </c>
    </row>
    <row r="1548" spans="1:2" x14ac:dyDescent="0.25">
      <c r="A1548" s="2">
        <f>IF(ISBLANK(Data!B1549),#N/A,Data!B1549)</f>
        <v>41997</v>
      </c>
      <c r="B1548" s="20">
        <f>IF(VLOOKUP($A1548,Data!$B:$K,MATCH(B$2,Data!$B$1:$K$1,FALSE),FALSE)="",#N/A,VLOOKUP($A1548,Data!$B:$K,MATCH(B$2,Data!$B$1:$K$1,FALSE),FALSE))</f>
        <v>2.4049999999999998</v>
      </c>
    </row>
    <row r="1549" spans="1:2" x14ac:dyDescent="0.25">
      <c r="A1549" s="2">
        <f>IF(ISBLANK(Data!B1550),#N/A,Data!B1550)</f>
        <v>41996</v>
      </c>
      <c r="B1549" s="20">
        <f>IF(VLOOKUP($A1549,Data!$B:$K,MATCH(B$2,Data!$B$1:$K$1,FALSE),FALSE)="",#N/A,VLOOKUP($A1549,Data!$B:$K,MATCH(B$2,Data!$B$1:$K$1,FALSE),FALSE))</f>
        <v>2.375</v>
      </c>
    </row>
    <row r="1550" spans="1:2" x14ac:dyDescent="0.25">
      <c r="A1550" s="2">
        <f>IF(ISBLANK(Data!B1551),#N/A,Data!B1551)</f>
        <v>41995</v>
      </c>
      <c r="B1550" s="20">
        <f>IF(VLOOKUP($A1550,Data!$B:$K,MATCH(B$2,Data!$B$1:$K$1,FALSE),FALSE)="",#N/A,VLOOKUP($A1550,Data!$B:$K,MATCH(B$2,Data!$B$1:$K$1,FALSE),FALSE))</f>
        <v>2.38</v>
      </c>
    </row>
    <row r="1551" spans="1:2" x14ac:dyDescent="0.25">
      <c r="A1551" s="2">
        <f>IF(ISBLANK(Data!B1552),#N/A,Data!B1552)</f>
        <v>41992</v>
      </c>
      <c r="B1551" s="20">
        <f>IF(VLOOKUP($A1551,Data!$B:$K,MATCH(B$2,Data!$B$1:$K$1,FALSE),FALSE)="",#N/A,VLOOKUP($A1551,Data!$B:$K,MATCH(B$2,Data!$B$1:$K$1,FALSE),FALSE))</f>
        <v>2.4500000000000002</v>
      </c>
    </row>
    <row r="1552" spans="1:2" x14ac:dyDescent="0.25">
      <c r="A1552" s="2">
        <f>IF(ISBLANK(Data!B1553),#N/A,Data!B1553)</f>
        <v>41991</v>
      </c>
      <c r="B1552" s="20">
        <f>IF(VLOOKUP($A1552,Data!$B:$K,MATCH(B$2,Data!$B$1:$K$1,FALSE),FALSE)="",#N/A,VLOOKUP($A1552,Data!$B:$K,MATCH(B$2,Data!$B$1:$K$1,FALSE),FALSE))</f>
        <v>2.375</v>
      </c>
    </row>
    <row r="1553" spans="1:2" x14ac:dyDescent="0.25">
      <c r="A1553" s="2">
        <f>IF(ISBLANK(Data!B1554),#N/A,Data!B1554)</f>
        <v>41990</v>
      </c>
      <c r="B1553" s="20">
        <f>IF(VLOOKUP($A1553,Data!$B:$K,MATCH(B$2,Data!$B$1:$K$1,FALSE),FALSE)="",#N/A,VLOOKUP($A1553,Data!$B:$K,MATCH(B$2,Data!$B$1:$K$1,FALSE),FALSE))</f>
        <v>2.3450000000000002</v>
      </c>
    </row>
    <row r="1554" spans="1:2" x14ac:dyDescent="0.25">
      <c r="A1554" s="2">
        <f>IF(ISBLANK(Data!B1555),#N/A,Data!B1555)</f>
        <v>41989</v>
      </c>
      <c r="B1554" s="20">
        <f>IF(VLOOKUP($A1554,Data!$B:$K,MATCH(B$2,Data!$B$1:$K$1,FALSE),FALSE)="",#N/A,VLOOKUP($A1554,Data!$B:$K,MATCH(B$2,Data!$B$1:$K$1,FALSE),FALSE))</f>
        <v>2.41</v>
      </c>
    </row>
    <row r="1555" spans="1:2" x14ac:dyDescent="0.25">
      <c r="A1555" s="2">
        <f>IF(ISBLANK(Data!B1556),#N/A,Data!B1556)</f>
        <v>41988</v>
      </c>
      <c r="B1555" s="20">
        <f>IF(VLOOKUP($A1555,Data!$B:$K,MATCH(B$2,Data!$B$1:$K$1,FALSE),FALSE)="",#N/A,VLOOKUP($A1555,Data!$B:$K,MATCH(B$2,Data!$B$1:$K$1,FALSE),FALSE))</f>
        <v>2.42</v>
      </c>
    </row>
    <row r="1556" spans="1:2" x14ac:dyDescent="0.25">
      <c r="A1556" s="2">
        <f>IF(ISBLANK(Data!B1557),#N/A,Data!B1557)</f>
        <v>41985</v>
      </c>
      <c r="B1556" s="20">
        <f>IF(VLOOKUP($A1556,Data!$B:$K,MATCH(B$2,Data!$B$1:$K$1,FALSE),FALSE)="",#N/A,VLOOKUP($A1556,Data!$B:$K,MATCH(B$2,Data!$B$1:$K$1,FALSE),FALSE))</f>
        <v>2.4449999999999998</v>
      </c>
    </row>
    <row r="1557" spans="1:2" x14ac:dyDescent="0.25">
      <c r="A1557" s="2">
        <f>IF(ISBLANK(Data!B1558),#N/A,Data!B1558)</f>
        <v>41984</v>
      </c>
      <c r="B1557" s="20">
        <f>IF(VLOOKUP($A1557,Data!$B:$K,MATCH(B$2,Data!$B$1:$K$1,FALSE),FALSE)="",#N/A,VLOOKUP($A1557,Data!$B:$K,MATCH(B$2,Data!$B$1:$K$1,FALSE),FALSE))</f>
        <v>2.39</v>
      </c>
    </row>
    <row r="1558" spans="1:2" x14ac:dyDescent="0.25">
      <c r="A1558" s="2">
        <f>IF(ISBLANK(Data!B1559),#N/A,Data!B1559)</f>
        <v>41983</v>
      </c>
      <c r="B1558" s="20">
        <f>IF(VLOOKUP($A1558,Data!$B:$K,MATCH(B$2,Data!$B$1:$K$1,FALSE),FALSE)="",#N/A,VLOOKUP($A1558,Data!$B:$K,MATCH(B$2,Data!$B$1:$K$1,FALSE),FALSE))</f>
        <v>2.4300000000000002</v>
      </c>
    </row>
    <row r="1559" spans="1:2" x14ac:dyDescent="0.25">
      <c r="A1559" s="2">
        <f>IF(ISBLANK(Data!B1560),#N/A,Data!B1560)</f>
        <v>41982</v>
      </c>
      <c r="B1559" s="20">
        <f>IF(VLOOKUP($A1559,Data!$B:$K,MATCH(B$2,Data!$B$1:$K$1,FALSE),FALSE)="",#N/A,VLOOKUP($A1559,Data!$B:$K,MATCH(B$2,Data!$B$1:$K$1,FALSE),FALSE))</f>
        <v>2.4900000000000002</v>
      </c>
    </row>
    <row r="1560" spans="1:2" x14ac:dyDescent="0.25">
      <c r="A1560" s="2">
        <f>IF(ISBLANK(Data!B1561),#N/A,Data!B1561)</f>
        <v>41981</v>
      </c>
      <c r="B1560" s="20">
        <f>IF(VLOOKUP($A1560,Data!$B:$K,MATCH(B$2,Data!$B$1:$K$1,FALSE),FALSE)="",#N/A,VLOOKUP($A1560,Data!$B:$K,MATCH(B$2,Data!$B$1:$K$1,FALSE),FALSE))</f>
        <v>2.5449999999999999</v>
      </c>
    </row>
    <row r="1561" spans="1:2" x14ac:dyDescent="0.25">
      <c r="A1561" s="2">
        <f>IF(ISBLANK(Data!B1562),#N/A,Data!B1562)</f>
        <v>41978</v>
      </c>
      <c r="B1561" s="20">
        <f>IF(VLOOKUP($A1561,Data!$B:$K,MATCH(B$2,Data!$B$1:$K$1,FALSE),FALSE)="",#N/A,VLOOKUP($A1561,Data!$B:$K,MATCH(B$2,Data!$B$1:$K$1,FALSE),FALSE))</f>
        <v>2.5</v>
      </c>
    </row>
    <row r="1562" spans="1:2" x14ac:dyDescent="0.25">
      <c r="A1562" s="2">
        <f>IF(ISBLANK(Data!B1563),#N/A,Data!B1563)</f>
        <v>41977</v>
      </c>
      <c r="B1562" s="20">
        <f>IF(VLOOKUP($A1562,Data!$B:$K,MATCH(B$2,Data!$B$1:$K$1,FALSE),FALSE)="",#N/A,VLOOKUP($A1562,Data!$B:$K,MATCH(B$2,Data!$B$1:$K$1,FALSE),FALSE))</f>
        <v>2.5449999999999999</v>
      </c>
    </row>
    <row r="1563" spans="1:2" x14ac:dyDescent="0.25">
      <c r="A1563" s="2">
        <f>IF(ISBLANK(Data!B1564),#N/A,Data!B1564)</f>
        <v>41976</v>
      </c>
      <c r="B1563" s="20">
        <f>IF(VLOOKUP($A1563,Data!$B:$K,MATCH(B$2,Data!$B$1:$K$1,FALSE),FALSE)="",#N/A,VLOOKUP($A1563,Data!$B:$K,MATCH(B$2,Data!$B$1:$K$1,FALSE),FALSE))</f>
        <v>2.56</v>
      </c>
    </row>
    <row r="1564" spans="1:2" x14ac:dyDescent="0.25">
      <c r="A1564" s="2">
        <f>IF(ISBLANK(Data!B1565),#N/A,Data!B1565)</f>
        <v>41975</v>
      </c>
      <c r="B1564" s="20">
        <f>IF(VLOOKUP($A1564,Data!$B:$K,MATCH(B$2,Data!$B$1:$K$1,FALSE),FALSE)="",#N/A,VLOOKUP($A1564,Data!$B:$K,MATCH(B$2,Data!$B$1:$K$1,FALSE),FALSE))</f>
        <v>2.6150000000000002</v>
      </c>
    </row>
    <row r="1565" spans="1:2" x14ac:dyDescent="0.25">
      <c r="A1565" s="2">
        <f>IF(ISBLANK(Data!B1566),#N/A,Data!B1566)</f>
        <v>41974</v>
      </c>
      <c r="B1565" s="20">
        <f>IF(VLOOKUP($A1565,Data!$B:$K,MATCH(B$2,Data!$B$1:$K$1,FALSE),FALSE)="",#N/A,VLOOKUP($A1565,Data!$B:$K,MATCH(B$2,Data!$B$1:$K$1,FALSE),FALSE))</f>
        <v>2.5249999999999999</v>
      </c>
    </row>
    <row r="1566" spans="1:2" x14ac:dyDescent="0.25">
      <c r="A1566" s="2">
        <f>IF(ISBLANK(Data!B1567),#N/A,Data!B1567)</f>
        <v>41971</v>
      </c>
      <c r="B1566" s="20">
        <f>IF(VLOOKUP($A1566,Data!$B:$K,MATCH(B$2,Data!$B$1:$K$1,FALSE),FALSE)="",#N/A,VLOOKUP($A1566,Data!$B:$K,MATCH(B$2,Data!$B$1:$K$1,FALSE),FALSE))</f>
        <v>2.57</v>
      </c>
    </row>
    <row r="1567" spans="1:2" x14ac:dyDescent="0.25">
      <c r="A1567" s="2">
        <f>IF(ISBLANK(Data!B1568),#N/A,Data!B1568)</f>
        <v>41970</v>
      </c>
      <c r="B1567" s="20">
        <f>IF(VLOOKUP($A1567,Data!$B:$K,MATCH(B$2,Data!$B$1:$K$1,FALSE),FALSE)="",#N/A,VLOOKUP($A1567,Data!$B:$K,MATCH(B$2,Data!$B$1:$K$1,FALSE),FALSE))</f>
        <v>2.63</v>
      </c>
    </row>
    <row r="1568" spans="1:2" x14ac:dyDescent="0.25">
      <c r="A1568" s="2">
        <f>IF(ISBLANK(Data!B1569),#N/A,Data!B1569)</f>
        <v>41969</v>
      </c>
      <c r="B1568" s="20">
        <f>IF(VLOOKUP($A1568,Data!$B:$K,MATCH(B$2,Data!$B$1:$K$1,FALSE),FALSE)="",#N/A,VLOOKUP($A1568,Data!$B:$K,MATCH(B$2,Data!$B$1:$K$1,FALSE),FALSE))</f>
        <v>2.6349999999999998</v>
      </c>
    </row>
    <row r="1569" spans="1:2" x14ac:dyDescent="0.25">
      <c r="A1569" s="2">
        <f>IF(ISBLANK(Data!B1570),#N/A,Data!B1570)</f>
        <v>41968</v>
      </c>
      <c r="B1569" s="20">
        <f>IF(VLOOKUP($A1569,Data!$B:$K,MATCH(B$2,Data!$B$1:$K$1,FALSE),FALSE)="",#N/A,VLOOKUP($A1569,Data!$B:$K,MATCH(B$2,Data!$B$1:$K$1,FALSE),FALSE))</f>
        <v>2.71</v>
      </c>
    </row>
    <row r="1570" spans="1:2" x14ac:dyDescent="0.25">
      <c r="A1570" s="2">
        <f>IF(ISBLANK(Data!B1571),#N/A,Data!B1571)</f>
        <v>41967</v>
      </c>
      <c r="B1570" s="20">
        <f>IF(VLOOKUP($A1570,Data!$B:$K,MATCH(B$2,Data!$B$1:$K$1,FALSE),FALSE)="",#N/A,VLOOKUP($A1570,Data!$B:$K,MATCH(B$2,Data!$B$1:$K$1,FALSE),FALSE))</f>
        <v>2.75</v>
      </c>
    </row>
    <row r="1571" spans="1:2" x14ac:dyDescent="0.25">
      <c r="A1571" s="2">
        <f>IF(ISBLANK(Data!B1572),#N/A,Data!B1572)</f>
        <v>41964</v>
      </c>
      <c r="B1571" s="20">
        <f>IF(VLOOKUP($A1571,Data!$B:$K,MATCH(B$2,Data!$B$1:$K$1,FALSE),FALSE)="",#N/A,VLOOKUP($A1571,Data!$B:$K,MATCH(B$2,Data!$B$1:$K$1,FALSE),FALSE))</f>
        <v>2.7650000000000001</v>
      </c>
    </row>
    <row r="1572" spans="1:2" x14ac:dyDescent="0.25">
      <c r="A1572" s="2">
        <f>IF(ISBLANK(Data!B1573),#N/A,Data!B1573)</f>
        <v>41963</v>
      </c>
      <c r="B1572" s="20">
        <f>IF(VLOOKUP($A1572,Data!$B:$K,MATCH(B$2,Data!$B$1:$K$1,FALSE),FALSE)="",#N/A,VLOOKUP($A1572,Data!$B:$K,MATCH(B$2,Data!$B$1:$K$1,FALSE),FALSE))</f>
        <v>2.7749999999999999</v>
      </c>
    </row>
    <row r="1573" spans="1:2" x14ac:dyDescent="0.25">
      <c r="A1573" s="2">
        <f>IF(ISBLANK(Data!B1574),#N/A,Data!B1574)</f>
        <v>41962</v>
      </c>
      <c r="B1573" s="20">
        <f>IF(VLOOKUP($A1573,Data!$B:$K,MATCH(B$2,Data!$B$1:$K$1,FALSE),FALSE)="",#N/A,VLOOKUP($A1573,Data!$B:$K,MATCH(B$2,Data!$B$1:$K$1,FALSE),FALSE))</f>
        <v>2.78</v>
      </c>
    </row>
    <row r="1574" spans="1:2" x14ac:dyDescent="0.25">
      <c r="A1574" s="2">
        <f>IF(ISBLANK(Data!B1575),#N/A,Data!B1575)</f>
        <v>41961</v>
      </c>
      <c r="B1574" s="20">
        <f>IF(VLOOKUP($A1574,Data!$B:$K,MATCH(B$2,Data!$B$1:$K$1,FALSE),FALSE)="",#N/A,VLOOKUP($A1574,Data!$B:$K,MATCH(B$2,Data!$B$1:$K$1,FALSE),FALSE))</f>
        <v>2.8</v>
      </c>
    </row>
    <row r="1575" spans="1:2" x14ac:dyDescent="0.25">
      <c r="A1575" s="2">
        <f>IF(ISBLANK(Data!B1576),#N/A,Data!B1576)</f>
        <v>41960</v>
      </c>
      <c r="B1575" s="20">
        <f>IF(VLOOKUP($A1575,Data!$B:$K,MATCH(B$2,Data!$B$1:$K$1,FALSE),FALSE)="",#N/A,VLOOKUP($A1575,Data!$B:$K,MATCH(B$2,Data!$B$1:$K$1,FALSE),FALSE))</f>
        <v>2.8</v>
      </c>
    </row>
    <row r="1576" spans="1:2" x14ac:dyDescent="0.25">
      <c r="A1576" s="2">
        <f>IF(ISBLANK(Data!B1577),#N/A,Data!B1577)</f>
        <v>41957</v>
      </c>
      <c r="B1576" s="20">
        <f>IF(VLOOKUP($A1576,Data!$B:$K,MATCH(B$2,Data!$B$1:$K$1,FALSE),FALSE)="",#N/A,VLOOKUP($A1576,Data!$B:$K,MATCH(B$2,Data!$B$1:$K$1,FALSE),FALSE))</f>
        <v>2.835</v>
      </c>
    </row>
    <row r="1577" spans="1:2" x14ac:dyDescent="0.25">
      <c r="A1577" s="2">
        <f>IF(ISBLANK(Data!B1578),#N/A,Data!B1578)</f>
        <v>41956</v>
      </c>
      <c r="B1577" s="20">
        <f>IF(VLOOKUP($A1577,Data!$B:$K,MATCH(B$2,Data!$B$1:$K$1,FALSE),FALSE)="",#N/A,VLOOKUP($A1577,Data!$B:$K,MATCH(B$2,Data!$B$1:$K$1,FALSE),FALSE))</f>
        <v>2.85</v>
      </c>
    </row>
    <row r="1578" spans="1:2" x14ac:dyDescent="0.25">
      <c r="A1578" s="2">
        <f>IF(ISBLANK(Data!B1579),#N/A,Data!B1579)</f>
        <v>41955</v>
      </c>
      <c r="B1578" s="20">
        <f>IF(VLOOKUP($A1578,Data!$B:$K,MATCH(B$2,Data!$B$1:$K$1,FALSE),FALSE)="",#N/A,VLOOKUP($A1578,Data!$B:$K,MATCH(B$2,Data!$B$1:$K$1,FALSE),FALSE))</f>
        <v>2.84</v>
      </c>
    </row>
    <row r="1579" spans="1:2" x14ac:dyDescent="0.25">
      <c r="A1579" s="2">
        <f>IF(ISBLANK(Data!B1580),#N/A,Data!B1580)</f>
        <v>41954</v>
      </c>
      <c r="B1579" s="20">
        <f>IF(VLOOKUP($A1579,Data!$B:$K,MATCH(B$2,Data!$B$1:$K$1,FALSE),FALSE)="",#N/A,VLOOKUP($A1579,Data!$B:$K,MATCH(B$2,Data!$B$1:$K$1,FALSE),FALSE))</f>
        <v>2.82</v>
      </c>
    </row>
    <row r="1580" spans="1:2" x14ac:dyDescent="0.25">
      <c r="A1580" s="2">
        <f>IF(ISBLANK(Data!B1581),#N/A,Data!B1581)</f>
        <v>41953</v>
      </c>
      <c r="B1580" s="20">
        <f>IF(VLOOKUP($A1580,Data!$B:$K,MATCH(B$2,Data!$B$1:$K$1,FALSE),FALSE)="",#N/A,VLOOKUP($A1580,Data!$B:$K,MATCH(B$2,Data!$B$1:$K$1,FALSE),FALSE))</f>
        <v>2.79</v>
      </c>
    </row>
    <row r="1581" spans="1:2" x14ac:dyDescent="0.25">
      <c r="A1581" s="2">
        <f>IF(ISBLANK(Data!B1582),#N/A,Data!B1582)</f>
        <v>41950</v>
      </c>
      <c r="B1581" s="20">
        <f>IF(VLOOKUP($A1581,Data!$B:$K,MATCH(B$2,Data!$B$1:$K$1,FALSE),FALSE)="",#N/A,VLOOKUP($A1581,Data!$B:$K,MATCH(B$2,Data!$B$1:$K$1,FALSE),FALSE))</f>
        <v>2.85</v>
      </c>
    </row>
    <row r="1582" spans="1:2" x14ac:dyDescent="0.25">
      <c r="A1582" s="2">
        <f>IF(ISBLANK(Data!B1583),#N/A,Data!B1583)</f>
        <v>41949</v>
      </c>
      <c r="B1582" s="20">
        <f>IF(VLOOKUP($A1582,Data!$B:$K,MATCH(B$2,Data!$B$1:$K$1,FALSE),FALSE)="",#N/A,VLOOKUP($A1582,Data!$B:$K,MATCH(B$2,Data!$B$1:$K$1,FALSE),FALSE))</f>
        <v>2.77</v>
      </c>
    </row>
    <row r="1583" spans="1:2" x14ac:dyDescent="0.25">
      <c r="A1583" s="2">
        <f>IF(ISBLANK(Data!B1584),#N/A,Data!B1584)</f>
        <v>41948</v>
      </c>
      <c r="B1583" s="20">
        <f>IF(VLOOKUP($A1583,Data!$B:$K,MATCH(B$2,Data!$B$1:$K$1,FALSE),FALSE)="",#N/A,VLOOKUP($A1583,Data!$B:$K,MATCH(B$2,Data!$B$1:$K$1,FALSE),FALSE))</f>
        <v>2.78</v>
      </c>
    </row>
    <row r="1584" spans="1:2" x14ac:dyDescent="0.25">
      <c r="A1584" s="2">
        <f>IF(ISBLANK(Data!B1585),#N/A,Data!B1585)</f>
        <v>41947</v>
      </c>
      <c r="B1584" s="20">
        <f>IF(VLOOKUP($A1584,Data!$B:$K,MATCH(B$2,Data!$B$1:$K$1,FALSE),FALSE)="",#N/A,VLOOKUP($A1584,Data!$B:$K,MATCH(B$2,Data!$B$1:$K$1,FALSE),FALSE))</f>
        <v>2.8149999999999999</v>
      </c>
    </row>
    <row r="1585" spans="1:2" x14ac:dyDescent="0.25">
      <c r="A1585" s="2">
        <f>IF(ISBLANK(Data!B1586),#N/A,Data!B1586)</f>
        <v>41946</v>
      </c>
      <c r="B1585" s="20">
        <f>IF(VLOOKUP($A1585,Data!$B:$K,MATCH(B$2,Data!$B$1:$K$1,FALSE),FALSE)="",#N/A,VLOOKUP($A1585,Data!$B:$K,MATCH(B$2,Data!$B$1:$K$1,FALSE),FALSE))</f>
        <v>2.77</v>
      </c>
    </row>
    <row r="1586" spans="1:2" x14ac:dyDescent="0.25">
      <c r="A1586" s="2">
        <f>IF(ISBLANK(Data!B1587),#N/A,Data!B1587)</f>
        <v>41943</v>
      </c>
      <c r="B1586" s="20">
        <f>IF(VLOOKUP($A1586,Data!$B:$K,MATCH(B$2,Data!$B$1:$K$1,FALSE),FALSE)="",#N/A,VLOOKUP($A1586,Data!$B:$K,MATCH(B$2,Data!$B$1:$K$1,FALSE),FALSE))</f>
        <v>2.81</v>
      </c>
    </row>
    <row r="1587" spans="1:2" x14ac:dyDescent="0.25">
      <c r="A1587" s="2">
        <f>IF(ISBLANK(Data!B1588),#N/A,Data!B1588)</f>
        <v>41942</v>
      </c>
      <c r="B1587" s="20">
        <f>IF(VLOOKUP($A1587,Data!$B:$K,MATCH(B$2,Data!$B$1:$K$1,FALSE),FALSE)="",#N/A,VLOOKUP($A1587,Data!$B:$K,MATCH(B$2,Data!$B$1:$K$1,FALSE),FALSE))</f>
        <v>2.86</v>
      </c>
    </row>
    <row r="1588" spans="1:2" x14ac:dyDescent="0.25">
      <c r="A1588" s="2">
        <f>IF(ISBLANK(Data!B1589),#N/A,Data!B1589)</f>
        <v>41941</v>
      </c>
      <c r="B1588" s="20">
        <f>IF(VLOOKUP($A1588,Data!$B:$K,MATCH(B$2,Data!$B$1:$K$1,FALSE),FALSE)="",#N/A,VLOOKUP($A1588,Data!$B:$K,MATCH(B$2,Data!$B$1:$K$1,FALSE),FALSE))</f>
        <v>2.84</v>
      </c>
    </row>
    <row r="1589" spans="1:2" x14ac:dyDescent="0.25">
      <c r="A1589" s="2">
        <f>IF(ISBLANK(Data!B1590),#N/A,Data!B1590)</f>
        <v>41940</v>
      </c>
      <c r="B1589" s="20">
        <f>IF(VLOOKUP($A1589,Data!$B:$K,MATCH(B$2,Data!$B$1:$K$1,FALSE),FALSE)="",#N/A,VLOOKUP($A1589,Data!$B:$K,MATCH(B$2,Data!$B$1:$K$1,FALSE),FALSE))</f>
        <v>2.78</v>
      </c>
    </row>
    <row r="1590" spans="1:2" x14ac:dyDescent="0.25">
      <c r="A1590" s="2">
        <f>IF(ISBLANK(Data!B1591),#N/A,Data!B1591)</f>
        <v>41939</v>
      </c>
      <c r="B1590" s="20">
        <f>IF(VLOOKUP($A1590,Data!$B:$K,MATCH(B$2,Data!$B$1:$K$1,FALSE),FALSE)="",#N/A,VLOOKUP($A1590,Data!$B:$K,MATCH(B$2,Data!$B$1:$K$1,FALSE),FALSE))</f>
        <v>2.84</v>
      </c>
    </row>
    <row r="1591" spans="1:2" x14ac:dyDescent="0.25">
      <c r="A1591" s="2">
        <f>IF(ISBLANK(Data!B1592),#N/A,Data!B1592)</f>
        <v>41936</v>
      </c>
      <c r="B1591" s="20">
        <f>IF(VLOOKUP($A1591,Data!$B:$K,MATCH(B$2,Data!$B$1:$K$1,FALSE),FALSE)="",#N/A,VLOOKUP($A1591,Data!$B:$K,MATCH(B$2,Data!$B$1:$K$1,FALSE),FALSE))</f>
        <v>2.81</v>
      </c>
    </row>
    <row r="1592" spans="1:2" x14ac:dyDescent="0.25">
      <c r="A1592" s="2">
        <f>IF(ISBLANK(Data!B1593),#N/A,Data!B1593)</f>
        <v>41935</v>
      </c>
      <c r="B1592" s="20">
        <f>IF(VLOOKUP($A1592,Data!$B:$K,MATCH(B$2,Data!$B$1:$K$1,FALSE),FALSE)="",#N/A,VLOOKUP($A1592,Data!$B:$K,MATCH(B$2,Data!$B$1:$K$1,FALSE),FALSE))</f>
        <v>2.8</v>
      </c>
    </row>
    <row r="1593" spans="1:2" x14ac:dyDescent="0.25">
      <c r="A1593" s="2">
        <f>IF(ISBLANK(Data!B1594),#N/A,Data!B1594)</f>
        <v>41934</v>
      </c>
      <c r="B1593" s="20">
        <f>IF(VLOOKUP($A1593,Data!$B:$K,MATCH(B$2,Data!$B$1:$K$1,FALSE),FALSE)="",#N/A,VLOOKUP($A1593,Data!$B:$K,MATCH(B$2,Data!$B$1:$K$1,FALSE),FALSE))</f>
        <v>2.8</v>
      </c>
    </row>
    <row r="1594" spans="1:2" x14ac:dyDescent="0.25">
      <c r="A1594" s="2">
        <f>IF(ISBLANK(Data!B1595),#N/A,Data!B1595)</f>
        <v>41933</v>
      </c>
      <c r="B1594" s="20">
        <f>IF(VLOOKUP($A1594,Data!$B:$K,MATCH(B$2,Data!$B$1:$K$1,FALSE),FALSE)="",#N/A,VLOOKUP($A1594,Data!$B:$K,MATCH(B$2,Data!$B$1:$K$1,FALSE),FALSE))</f>
        <v>2.7450000000000001</v>
      </c>
    </row>
    <row r="1595" spans="1:2" x14ac:dyDescent="0.25">
      <c r="A1595" s="2">
        <f>IF(ISBLANK(Data!B1596),#N/A,Data!B1596)</f>
        <v>41932</v>
      </c>
      <c r="B1595" s="20">
        <f>IF(VLOOKUP($A1595,Data!$B:$K,MATCH(B$2,Data!$B$1:$K$1,FALSE),FALSE)="",#N/A,VLOOKUP($A1595,Data!$B:$K,MATCH(B$2,Data!$B$1:$K$1,FALSE),FALSE))</f>
        <v>2.84</v>
      </c>
    </row>
    <row r="1596" spans="1:2" x14ac:dyDescent="0.25">
      <c r="A1596" s="2">
        <f>IF(ISBLANK(Data!B1597),#N/A,Data!B1597)</f>
        <v>41929</v>
      </c>
      <c r="B1596" s="20">
        <f>IF(VLOOKUP($A1596,Data!$B:$K,MATCH(B$2,Data!$B$1:$K$1,FALSE),FALSE)="",#N/A,VLOOKUP($A1596,Data!$B:$K,MATCH(B$2,Data!$B$1:$K$1,FALSE),FALSE))</f>
        <v>2.7850000000000001</v>
      </c>
    </row>
    <row r="1597" spans="1:2" x14ac:dyDescent="0.25">
      <c r="A1597" s="2">
        <f>IF(ISBLANK(Data!B1598),#N/A,Data!B1598)</f>
        <v>41928</v>
      </c>
      <c r="B1597" s="20">
        <f>IF(VLOOKUP($A1597,Data!$B:$K,MATCH(B$2,Data!$B$1:$K$1,FALSE),FALSE)="",#N/A,VLOOKUP($A1597,Data!$B:$K,MATCH(B$2,Data!$B$1:$K$1,FALSE),FALSE))</f>
        <v>2.7450000000000001</v>
      </c>
    </row>
    <row r="1598" spans="1:2" x14ac:dyDescent="0.25">
      <c r="A1598" s="2">
        <f>IF(ISBLANK(Data!B1599),#N/A,Data!B1599)</f>
        <v>41927</v>
      </c>
      <c r="B1598" s="20">
        <f>IF(VLOOKUP($A1598,Data!$B:$K,MATCH(B$2,Data!$B$1:$K$1,FALSE),FALSE)="",#N/A,VLOOKUP($A1598,Data!$B:$K,MATCH(B$2,Data!$B$1:$K$1,FALSE),FALSE))</f>
        <v>2.86</v>
      </c>
    </row>
    <row r="1599" spans="1:2" x14ac:dyDescent="0.25">
      <c r="A1599" s="2">
        <f>IF(ISBLANK(Data!B1600),#N/A,Data!B1600)</f>
        <v>41926</v>
      </c>
      <c r="B1599" s="20">
        <f>IF(VLOOKUP($A1599,Data!$B:$K,MATCH(B$2,Data!$B$1:$K$1,FALSE),FALSE)="",#N/A,VLOOKUP($A1599,Data!$B:$K,MATCH(B$2,Data!$B$1:$K$1,FALSE),FALSE))</f>
        <v>2.8149999999999999</v>
      </c>
    </row>
    <row r="1600" spans="1:2" x14ac:dyDescent="0.25">
      <c r="A1600" s="2">
        <f>IF(ISBLANK(Data!B1601),#N/A,Data!B1601)</f>
        <v>41925</v>
      </c>
      <c r="B1600" s="20">
        <f>IF(VLOOKUP($A1600,Data!$B:$K,MATCH(B$2,Data!$B$1:$K$1,FALSE),FALSE)="",#N/A,VLOOKUP($A1600,Data!$B:$K,MATCH(B$2,Data!$B$1:$K$1,FALSE),FALSE))</f>
        <v>2.8149999999999999</v>
      </c>
    </row>
    <row r="1601" spans="1:2" x14ac:dyDescent="0.25">
      <c r="A1601" s="2">
        <f>IF(ISBLANK(Data!B1602),#N/A,Data!B1602)</f>
        <v>41922</v>
      </c>
      <c r="B1601" s="20">
        <f>IF(VLOOKUP($A1601,Data!$B:$K,MATCH(B$2,Data!$B$1:$K$1,FALSE),FALSE)="",#N/A,VLOOKUP($A1601,Data!$B:$K,MATCH(B$2,Data!$B$1:$K$1,FALSE),FALSE))</f>
        <v>2.84</v>
      </c>
    </row>
    <row r="1602" spans="1:2" x14ac:dyDescent="0.25">
      <c r="A1602" s="2">
        <f>IF(ISBLANK(Data!B1603),#N/A,Data!B1603)</f>
        <v>41921</v>
      </c>
      <c r="B1602" s="20">
        <f>IF(VLOOKUP($A1602,Data!$B:$K,MATCH(B$2,Data!$B$1:$K$1,FALSE),FALSE)="",#N/A,VLOOKUP($A1602,Data!$B:$K,MATCH(B$2,Data!$B$1:$K$1,FALSE),FALSE))</f>
        <v>2.86</v>
      </c>
    </row>
    <row r="1603" spans="1:2" x14ac:dyDescent="0.25">
      <c r="A1603" s="2">
        <f>IF(ISBLANK(Data!B1604),#N/A,Data!B1604)</f>
        <v>41920</v>
      </c>
      <c r="B1603" s="20">
        <f>IF(VLOOKUP($A1603,Data!$B:$K,MATCH(B$2,Data!$B$1:$K$1,FALSE),FALSE)="",#N/A,VLOOKUP($A1603,Data!$B:$K,MATCH(B$2,Data!$B$1:$K$1,FALSE),FALSE))</f>
        <v>2.895</v>
      </c>
    </row>
    <row r="1604" spans="1:2" x14ac:dyDescent="0.25">
      <c r="A1604" s="2">
        <f>IF(ISBLANK(Data!B1605),#N/A,Data!B1605)</f>
        <v>41919</v>
      </c>
      <c r="B1604" s="20">
        <f>IF(VLOOKUP($A1604,Data!$B:$K,MATCH(B$2,Data!$B$1:$K$1,FALSE),FALSE)="",#N/A,VLOOKUP($A1604,Data!$B:$K,MATCH(B$2,Data!$B$1:$K$1,FALSE),FALSE))</f>
        <v>2.92</v>
      </c>
    </row>
    <row r="1605" spans="1:2" x14ac:dyDescent="0.25">
      <c r="A1605" s="2">
        <f>IF(ISBLANK(Data!B1606),#N/A,Data!B1606)</f>
        <v>41918</v>
      </c>
      <c r="B1605" s="20">
        <f>IF(VLOOKUP($A1605,Data!$B:$K,MATCH(B$2,Data!$B$1:$K$1,FALSE),FALSE)="",#N/A,VLOOKUP($A1605,Data!$B:$K,MATCH(B$2,Data!$B$1:$K$1,FALSE),FALSE))</f>
        <v>2.93</v>
      </c>
    </row>
    <row r="1606" spans="1:2" x14ac:dyDescent="0.25">
      <c r="A1606" s="2">
        <f>IF(ISBLANK(Data!B1607),#N/A,Data!B1607)</f>
        <v>41915</v>
      </c>
      <c r="B1606" s="20">
        <f>IF(VLOOKUP($A1606,Data!$B:$K,MATCH(B$2,Data!$B$1:$K$1,FALSE),FALSE)="",#N/A,VLOOKUP($A1606,Data!$B:$K,MATCH(B$2,Data!$B$1:$K$1,FALSE),FALSE))</f>
        <v>2.95</v>
      </c>
    </row>
    <row r="1607" spans="1:2" x14ac:dyDescent="0.25">
      <c r="A1607" s="2">
        <f>IF(ISBLANK(Data!B1608),#N/A,Data!B1608)</f>
        <v>41914</v>
      </c>
      <c r="B1607" s="20">
        <f>IF(VLOOKUP($A1607,Data!$B:$K,MATCH(B$2,Data!$B$1:$K$1,FALSE),FALSE)="",#N/A,VLOOKUP($A1607,Data!$B:$K,MATCH(B$2,Data!$B$1:$K$1,FALSE),FALSE))</f>
        <v>2.915</v>
      </c>
    </row>
    <row r="1608" spans="1:2" x14ac:dyDescent="0.25">
      <c r="A1608" s="2">
        <f>IF(ISBLANK(Data!B1609),#N/A,Data!B1609)</f>
        <v>41913</v>
      </c>
      <c r="B1608" s="20">
        <f>IF(VLOOKUP($A1608,Data!$B:$K,MATCH(B$2,Data!$B$1:$K$1,FALSE),FALSE)="",#N/A,VLOOKUP($A1608,Data!$B:$K,MATCH(B$2,Data!$B$1:$K$1,FALSE),FALSE))</f>
        <v>2.9649999999999999</v>
      </c>
    </row>
    <row r="1609" spans="1:2" x14ac:dyDescent="0.25">
      <c r="A1609" s="2">
        <f>IF(ISBLANK(Data!B1610),#N/A,Data!B1610)</f>
        <v>41912</v>
      </c>
      <c r="B1609" s="20">
        <f>IF(VLOOKUP($A1609,Data!$B:$K,MATCH(B$2,Data!$B$1:$K$1,FALSE),FALSE)="",#N/A,VLOOKUP($A1609,Data!$B:$K,MATCH(B$2,Data!$B$1:$K$1,FALSE),FALSE))</f>
        <v>2.9649999999999999</v>
      </c>
    </row>
    <row r="1610" spans="1:2" x14ac:dyDescent="0.25">
      <c r="A1610" s="2">
        <f>IF(ISBLANK(Data!B1611),#N/A,Data!B1611)</f>
        <v>41911</v>
      </c>
      <c r="B1610" s="20">
        <f>IF(VLOOKUP($A1610,Data!$B:$K,MATCH(B$2,Data!$B$1:$K$1,FALSE),FALSE)="",#N/A,VLOOKUP($A1610,Data!$B:$K,MATCH(B$2,Data!$B$1:$K$1,FALSE),FALSE))</f>
        <v>2.9950000000000001</v>
      </c>
    </row>
    <row r="1611" spans="1:2" x14ac:dyDescent="0.25">
      <c r="A1611" s="2">
        <f>IF(ISBLANK(Data!B1612),#N/A,Data!B1612)</f>
        <v>41908</v>
      </c>
      <c r="B1611" s="20">
        <f>IF(VLOOKUP($A1611,Data!$B:$K,MATCH(B$2,Data!$B$1:$K$1,FALSE),FALSE)="",#N/A,VLOOKUP($A1611,Data!$B:$K,MATCH(B$2,Data!$B$1:$K$1,FALSE),FALSE))</f>
        <v>3</v>
      </c>
    </row>
    <row r="1612" spans="1:2" x14ac:dyDescent="0.25">
      <c r="A1612" s="2">
        <f>IF(ISBLANK(Data!B1613),#N/A,Data!B1613)</f>
        <v>41907</v>
      </c>
      <c r="B1612" s="20">
        <f>IF(VLOOKUP($A1612,Data!$B:$K,MATCH(B$2,Data!$B$1:$K$1,FALSE),FALSE)="",#N/A,VLOOKUP($A1612,Data!$B:$K,MATCH(B$2,Data!$B$1:$K$1,FALSE),FALSE))</f>
        <v>3.0649999999999999</v>
      </c>
    </row>
    <row r="1613" spans="1:2" x14ac:dyDescent="0.25">
      <c r="A1613" s="2">
        <f>IF(ISBLANK(Data!B1614),#N/A,Data!B1614)</f>
        <v>41906</v>
      </c>
      <c r="B1613" s="20">
        <f>IF(VLOOKUP($A1613,Data!$B:$K,MATCH(B$2,Data!$B$1:$K$1,FALSE),FALSE)="",#N/A,VLOOKUP($A1613,Data!$B:$K,MATCH(B$2,Data!$B$1:$K$1,FALSE),FALSE))</f>
        <v>3.09</v>
      </c>
    </row>
    <row r="1614" spans="1:2" x14ac:dyDescent="0.25">
      <c r="A1614" s="2">
        <f>IF(ISBLANK(Data!B1615),#N/A,Data!B1615)</f>
        <v>41905</v>
      </c>
      <c r="B1614" s="20">
        <f>IF(VLOOKUP($A1614,Data!$B:$K,MATCH(B$2,Data!$B$1:$K$1,FALSE),FALSE)="",#N/A,VLOOKUP($A1614,Data!$B:$K,MATCH(B$2,Data!$B$1:$K$1,FALSE),FALSE))</f>
        <v>3.0449999999999999</v>
      </c>
    </row>
    <row r="1615" spans="1:2" x14ac:dyDescent="0.25">
      <c r="A1615" s="2">
        <f>IF(ISBLANK(Data!B1616),#N/A,Data!B1616)</f>
        <v>41904</v>
      </c>
      <c r="B1615" s="20">
        <f>IF(VLOOKUP($A1615,Data!$B:$K,MATCH(B$2,Data!$B$1:$K$1,FALSE),FALSE)="",#N/A,VLOOKUP($A1615,Data!$B:$K,MATCH(B$2,Data!$B$1:$K$1,FALSE),FALSE))</f>
        <v>3.125</v>
      </c>
    </row>
    <row r="1616" spans="1:2" x14ac:dyDescent="0.25">
      <c r="A1616" s="2">
        <f>IF(ISBLANK(Data!B1617),#N/A,Data!B1617)</f>
        <v>41901</v>
      </c>
      <c r="B1616" s="20">
        <f>IF(VLOOKUP($A1616,Data!$B:$K,MATCH(B$2,Data!$B$1:$K$1,FALSE),FALSE)="",#N/A,VLOOKUP($A1616,Data!$B:$K,MATCH(B$2,Data!$B$1:$K$1,FALSE),FALSE))</f>
        <v>3.19</v>
      </c>
    </row>
    <row r="1617" spans="1:2" x14ac:dyDescent="0.25">
      <c r="A1617" s="2">
        <f>IF(ISBLANK(Data!B1618),#N/A,Data!B1618)</f>
        <v>41900</v>
      </c>
      <c r="B1617" s="20">
        <f>IF(VLOOKUP($A1617,Data!$B:$K,MATCH(B$2,Data!$B$1:$K$1,FALSE),FALSE)="",#N/A,VLOOKUP($A1617,Data!$B:$K,MATCH(B$2,Data!$B$1:$K$1,FALSE),FALSE))</f>
        <v>3.1749999999999998</v>
      </c>
    </row>
    <row r="1618" spans="1:2" x14ac:dyDescent="0.25">
      <c r="A1618" s="2">
        <f>IF(ISBLANK(Data!B1619),#N/A,Data!B1619)</f>
        <v>41899</v>
      </c>
      <c r="B1618" s="20">
        <f>IF(VLOOKUP($A1618,Data!$B:$K,MATCH(B$2,Data!$B$1:$K$1,FALSE),FALSE)="",#N/A,VLOOKUP($A1618,Data!$B:$K,MATCH(B$2,Data!$B$1:$K$1,FALSE),FALSE))</f>
        <v>3.1150000000000002</v>
      </c>
    </row>
    <row r="1619" spans="1:2" x14ac:dyDescent="0.25">
      <c r="A1619" s="2">
        <f>IF(ISBLANK(Data!B1620),#N/A,Data!B1620)</f>
        <v>41898</v>
      </c>
      <c r="B1619" s="20">
        <f>IF(VLOOKUP($A1619,Data!$B:$K,MATCH(B$2,Data!$B$1:$K$1,FALSE),FALSE)="",#N/A,VLOOKUP($A1619,Data!$B:$K,MATCH(B$2,Data!$B$1:$K$1,FALSE),FALSE))</f>
        <v>3.09</v>
      </c>
    </row>
    <row r="1620" spans="1:2" x14ac:dyDescent="0.25">
      <c r="A1620" s="2">
        <f>IF(ISBLANK(Data!B1621),#N/A,Data!B1621)</f>
        <v>41897</v>
      </c>
      <c r="B1620" s="20">
        <f>IF(VLOOKUP($A1620,Data!$B:$K,MATCH(B$2,Data!$B$1:$K$1,FALSE),FALSE)="",#N/A,VLOOKUP($A1620,Data!$B:$K,MATCH(B$2,Data!$B$1:$K$1,FALSE),FALSE))</f>
        <v>3.12</v>
      </c>
    </row>
    <row r="1621" spans="1:2" x14ac:dyDescent="0.25">
      <c r="A1621" s="2">
        <f>IF(ISBLANK(Data!B1622),#N/A,Data!B1622)</f>
        <v>41894</v>
      </c>
      <c r="B1621" s="20">
        <f>IF(VLOOKUP($A1621,Data!$B:$K,MATCH(B$2,Data!$B$1:$K$1,FALSE),FALSE)="",#N/A,VLOOKUP($A1621,Data!$B:$K,MATCH(B$2,Data!$B$1:$K$1,FALSE),FALSE))</f>
        <v>3.105</v>
      </c>
    </row>
    <row r="1622" spans="1:2" x14ac:dyDescent="0.25">
      <c r="A1622" s="2">
        <f>IF(ISBLANK(Data!B1623),#N/A,Data!B1623)</f>
        <v>41893</v>
      </c>
      <c r="B1622" s="20">
        <f>IF(VLOOKUP($A1622,Data!$B:$K,MATCH(B$2,Data!$B$1:$K$1,FALSE),FALSE)="",#N/A,VLOOKUP($A1622,Data!$B:$K,MATCH(B$2,Data!$B$1:$K$1,FALSE),FALSE))</f>
        <v>3.105</v>
      </c>
    </row>
    <row r="1623" spans="1:2" x14ac:dyDescent="0.25">
      <c r="A1623" s="2">
        <f>IF(ISBLANK(Data!B1624),#N/A,Data!B1624)</f>
        <v>41892</v>
      </c>
      <c r="B1623" s="20">
        <f>IF(VLOOKUP($A1623,Data!$B:$K,MATCH(B$2,Data!$B$1:$K$1,FALSE),FALSE)="",#N/A,VLOOKUP($A1623,Data!$B:$K,MATCH(B$2,Data!$B$1:$K$1,FALSE),FALSE))</f>
        <v>3.0649999999999999</v>
      </c>
    </row>
    <row r="1624" spans="1:2" x14ac:dyDescent="0.25">
      <c r="A1624" s="2">
        <f>IF(ISBLANK(Data!B1625),#N/A,Data!B1625)</f>
        <v>41891</v>
      </c>
      <c r="B1624" s="20">
        <f>IF(VLOOKUP($A1624,Data!$B:$K,MATCH(B$2,Data!$B$1:$K$1,FALSE),FALSE)="",#N/A,VLOOKUP($A1624,Data!$B:$K,MATCH(B$2,Data!$B$1:$K$1,FALSE),FALSE))</f>
        <v>3.0550000000000002</v>
      </c>
    </row>
    <row r="1625" spans="1:2" x14ac:dyDescent="0.25">
      <c r="A1625" s="2">
        <f>IF(ISBLANK(Data!B1626),#N/A,Data!B1626)</f>
        <v>41890</v>
      </c>
      <c r="B1625" s="20">
        <f>IF(VLOOKUP($A1625,Data!$B:$K,MATCH(B$2,Data!$B$1:$K$1,FALSE),FALSE)="",#N/A,VLOOKUP($A1625,Data!$B:$K,MATCH(B$2,Data!$B$1:$K$1,FALSE),FALSE))</f>
        <v>2.9750000000000001</v>
      </c>
    </row>
    <row r="1626" spans="1:2" x14ac:dyDescent="0.25">
      <c r="A1626" s="2">
        <f>IF(ISBLANK(Data!B1627),#N/A,Data!B1627)</f>
        <v>41887</v>
      </c>
      <c r="B1626" s="20">
        <f>IF(VLOOKUP($A1626,Data!$B:$K,MATCH(B$2,Data!$B$1:$K$1,FALSE),FALSE)="",#N/A,VLOOKUP($A1626,Data!$B:$K,MATCH(B$2,Data!$B$1:$K$1,FALSE),FALSE))</f>
        <v>2.9849999999999999</v>
      </c>
    </row>
    <row r="1627" spans="1:2" x14ac:dyDescent="0.25">
      <c r="A1627" s="2">
        <f>IF(ISBLANK(Data!B1628),#N/A,Data!B1628)</f>
        <v>41886</v>
      </c>
      <c r="B1627" s="20">
        <f>IF(VLOOKUP($A1627,Data!$B:$K,MATCH(B$2,Data!$B$1:$K$1,FALSE),FALSE)="",#N/A,VLOOKUP($A1627,Data!$B:$K,MATCH(B$2,Data!$B$1:$K$1,FALSE),FALSE))</f>
        <v>2.9550000000000001</v>
      </c>
    </row>
    <row r="1628" spans="1:2" x14ac:dyDescent="0.25">
      <c r="A1628" s="2">
        <f>IF(ISBLANK(Data!B1629),#N/A,Data!B1629)</f>
        <v>41885</v>
      </c>
      <c r="B1628" s="20">
        <f>IF(VLOOKUP($A1628,Data!$B:$K,MATCH(B$2,Data!$B$1:$K$1,FALSE),FALSE)="",#N/A,VLOOKUP($A1628,Data!$B:$K,MATCH(B$2,Data!$B$1:$K$1,FALSE),FALSE))</f>
        <v>2.9649999999999999</v>
      </c>
    </row>
    <row r="1629" spans="1:2" x14ac:dyDescent="0.25">
      <c r="A1629" s="2">
        <f>IF(ISBLANK(Data!B1630),#N/A,Data!B1630)</f>
        <v>41884</v>
      </c>
      <c r="B1629" s="20">
        <f>IF(VLOOKUP($A1629,Data!$B:$K,MATCH(B$2,Data!$B$1:$K$1,FALSE),FALSE)="",#N/A,VLOOKUP($A1629,Data!$B:$K,MATCH(B$2,Data!$B$1:$K$1,FALSE),FALSE))</f>
        <v>2.915</v>
      </c>
    </row>
    <row r="1630" spans="1:2" x14ac:dyDescent="0.25">
      <c r="A1630" s="2">
        <f>IF(ISBLANK(Data!B1631),#N/A,Data!B1631)</f>
        <v>41883</v>
      </c>
      <c r="B1630" s="20">
        <f>IF(VLOOKUP($A1630,Data!$B:$K,MATCH(B$2,Data!$B$1:$K$1,FALSE),FALSE)="",#N/A,VLOOKUP($A1630,Data!$B:$K,MATCH(B$2,Data!$B$1:$K$1,FALSE),FALSE))</f>
        <v>2.89</v>
      </c>
    </row>
    <row r="1631" spans="1:2" x14ac:dyDescent="0.25">
      <c r="A1631" s="2">
        <f>IF(ISBLANK(Data!B1632),#N/A,Data!B1632)</f>
        <v>41880</v>
      </c>
      <c r="B1631" s="20">
        <f>IF(VLOOKUP($A1631,Data!$B:$K,MATCH(B$2,Data!$B$1:$K$1,FALSE),FALSE)="",#N/A,VLOOKUP($A1631,Data!$B:$K,MATCH(B$2,Data!$B$1:$K$1,FALSE),FALSE))</f>
        <v>2.875</v>
      </c>
    </row>
    <row r="1632" spans="1:2" x14ac:dyDescent="0.25">
      <c r="A1632" s="2">
        <f>IF(ISBLANK(Data!B1633),#N/A,Data!B1633)</f>
        <v>41879</v>
      </c>
      <c r="B1632" s="20">
        <f>IF(VLOOKUP($A1632,Data!$B:$K,MATCH(B$2,Data!$B$1:$K$1,FALSE),FALSE)="",#N/A,VLOOKUP($A1632,Data!$B:$K,MATCH(B$2,Data!$B$1:$K$1,FALSE),FALSE))</f>
        <v>2.895</v>
      </c>
    </row>
    <row r="1633" spans="1:2" x14ac:dyDescent="0.25">
      <c r="A1633" s="2">
        <f>IF(ISBLANK(Data!B1634),#N/A,Data!B1634)</f>
        <v>41878</v>
      </c>
      <c r="B1633" s="20">
        <f>IF(VLOOKUP($A1633,Data!$B:$K,MATCH(B$2,Data!$B$1:$K$1,FALSE),FALSE)="",#N/A,VLOOKUP($A1633,Data!$B:$K,MATCH(B$2,Data!$B$1:$K$1,FALSE),FALSE))</f>
        <v>2.8849999999999998</v>
      </c>
    </row>
    <row r="1634" spans="1:2" x14ac:dyDescent="0.25">
      <c r="A1634" s="2">
        <f>IF(ISBLANK(Data!B1635),#N/A,Data!B1635)</f>
        <v>41877</v>
      </c>
      <c r="B1634" s="20">
        <f>IF(VLOOKUP($A1634,Data!$B:$K,MATCH(B$2,Data!$B$1:$K$1,FALSE),FALSE)="",#N/A,VLOOKUP($A1634,Data!$B:$K,MATCH(B$2,Data!$B$1:$K$1,FALSE),FALSE))</f>
        <v>2.91</v>
      </c>
    </row>
    <row r="1635" spans="1:2" x14ac:dyDescent="0.25">
      <c r="A1635" s="2">
        <f>IF(ISBLANK(Data!B1636),#N/A,Data!B1636)</f>
        <v>41876</v>
      </c>
      <c r="B1635" s="20">
        <f>IF(VLOOKUP($A1635,Data!$B:$K,MATCH(B$2,Data!$B$1:$K$1,FALSE),FALSE)="",#N/A,VLOOKUP($A1635,Data!$B:$K,MATCH(B$2,Data!$B$1:$K$1,FALSE),FALSE))</f>
        <v>2.9649999999999999</v>
      </c>
    </row>
    <row r="1636" spans="1:2" x14ac:dyDescent="0.25">
      <c r="A1636" s="2">
        <f>IF(ISBLANK(Data!B1637),#N/A,Data!B1637)</f>
        <v>41873</v>
      </c>
      <c r="B1636" s="20">
        <f>IF(VLOOKUP($A1636,Data!$B:$K,MATCH(B$2,Data!$B$1:$K$1,FALSE),FALSE)="",#N/A,VLOOKUP($A1636,Data!$B:$K,MATCH(B$2,Data!$B$1:$K$1,FALSE),FALSE))</f>
        <v>2.9849999999999999</v>
      </c>
    </row>
    <row r="1637" spans="1:2" x14ac:dyDescent="0.25">
      <c r="A1637" s="2">
        <f>IF(ISBLANK(Data!B1638),#N/A,Data!B1638)</f>
        <v>41872</v>
      </c>
      <c r="B1637" s="20">
        <f>IF(VLOOKUP($A1637,Data!$B:$K,MATCH(B$2,Data!$B$1:$K$1,FALSE),FALSE)="",#N/A,VLOOKUP($A1637,Data!$B:$K,MATCH(B$2,Data!$B$1:$K$1,FALSE),FALSE))</f>
        <v>2.97</v>
      </c>
    </row>
    <row r="1638" spans="1:2" x14ac:dyDescent="0.25">
      <c r="A1638" s="2">
        <f>IF(ISBLANK(Data!B1639),#N/A,Data!B1639)</f>
        <v>41871</v>
      </c>
      <c r="B1638" s="20">
        <f>IF(VLOOKUP($A1638,Data!$B:$K,MATCH(B$2,Data!$B$1:$K$1,FALSE),FALSE)="",#N/A,VLOOKUP($A1638,Data!$B:$K,MATCH(B$2,Data!$B$1:$K$1,FALSE),FALSE))</f>
        <v>2.92</v>
      </c>
    </row>
    <row r="1639" spans="1:2" x14ac:dyDescent="0.25">
      <c r="A1639" s="2">
        <f>IF(ISBLANK(Data!B1640),#N/A,Data!B1640)</f>
        <v>41870</v>
      </c>
      <c r="B1639" s="20">
        <f>IF(VLOOKUP($A1639,Data!$B:$K,MATCH(B$2,Data!$B$1:$K$1,FALSE),FALSE)="",#N/A,VLOOKUP($A1639,Data!$B:$K,MATCH(B$2,Data!$B$1:$K$1,FALSE),FALSE))</f>
        <v>2.89</v>
      </c>
    </row>
    <row r="1640" spans="1:2" x14ac:dyDescent="0.25">
      <c r="A1640" s="2">
        <f>IF(ISBLANK(Data!B1641),#N/A,Data!B1641)</f>
        <v>41869</v>
      </c>
      <c r="B1640" s="20">
        <f>IF(VLOOKUP($A1640,Data!$B:$K,MATCH(B$2,Data!$B$1:$K$1,FALSE),FALSE)="",#N/A,VLOOKUP($A1640,Data!$B:$K,MATCH(B$2,Data!$B$1:$K$1,FALSE),FALSE))</f>
        <v>2.86</v>
      </c>
    </row>
    <row r="1641" spans="1:2" x14ac:dyDescent="0.25">
      <c r="A1641" s="2">
        <f>IF(ISBLANK(Data!B1642),#N/A,Data!B1642)</f>
        <v>41866</v>
      </c>
      <c r="B1641" s="20">
        <f>IF(VLOOKUP($A1641,Data!$B:$K,MATCH(B$2,Data!$B$1:$K$1,FALSE),FALSE)="",#N/A,VLOOKUP($A1641,Data!$B:$K,MATCH(B$2,Data!$B$1:$K$1,FALSE),FALSE))</f>
        <v>2.895</v>
      </c>
    </row>
    <row r="1642" spans="1:2" x14ac:dyDescent="0.25">
      <c r="A1642" s="2">
        <f>IF(ISBLANK(Data!B1643),#N/A,Data!B1643)</f>
        <v>41865</v>
      </c>
      <c r="B1642" s="20">
        <f>IF(VLOOKUP($A1642,Data!$B:$K,MATCH(B$2,Data!$B$1:$K$1,FALSE),FALSE)="",#N/A,VLOOKUP($A1642,Data!$B:$K,MATCH(B$2,Data!$B$1:$K$1,FALSE),FALSE))</f>
        <v>2.88</v>
      </c>
    </row>
    <row r="1643" spans="1:2" x14ac:dyDescent="0.25">
      <c r="A1643" s="2">
        <f>IF(ISBLANK(Data!B1644),#N/A,Data!B1644)</f>
        <v>41864</v>
      </c>
      <c r="B1643" s="20">
        <f>IF(VLOOKUP($A1643,Data!$B:$K,MATCH(B$2,Data!$B$1:$K$1,FALSE),FALSE)="",#N/A,VLOOKUP($A1643,Data!$B:$K,MATCH(B$2,Data!$B$1:$K$1,FALSE),FALSE))</f>
        <v>2.94</v>
      </c>
    </row>
    <row r="1644" spans="1:2" x14ac:dyDescent="0.25">
      <c r="A1644" s="2">
        <f>IF(ISBLANK(Data!B1645),#N/A,Data!B1645)</f>
        <v>41863</v>
      </c>
      <c r="B1644" s="20">
        <f>IF(VLOOKUP($A1644,Data!$B:$K,MATCH(B$2,Data!$B$1:$K$1,FALSE),FALSE)="",#N/A,VLOOKUP($A1644,Data!$B:$K,MATCH(B$2,Data!$B$1:$K$1,FALSE),FALSE))</f>
        <v>2.915</v>
      </c>
    </row>
    <row r="1645" spans="1:2" x14ac:dyDescent="0.25">
      <c r="A1645" s="2">
        <f>IF(ISBLANK(Data!B1646),#N/A,Data!B1646)</f>
        <v>41862</v>
      </c>
      <c r="B1645" s="20">
        <f>IF(VLOOKUP($A1645,Data!$B:$K,MATCH(B$2,Data!$B$1:$K$1,FALSE),FALSE)="",#N/A,VLOOKUP($A1645,Data!$B:$K,MATCH(B$2,Data!$B$1:$K$1,FALSE),FALSE))</f>
        <v>2.89</v>
      </c>
    </row>
    <row r="1646" spans="1:2" x14ac:dyDescent="0.25">
      <c r="A1646" s="2">
        <f>IF(ISBLANK(Data!B1647),#N/A,Data!B1647)</f>
        <v>41859</v>
      </c>
      <c r="B1646" s="20">
        <f>IF(VLOOKUP($A1646,Data!$B:$K,MATCH(B$2,Data!$B$1:$K$1,FALSE),FALSE)="",#N/A,VLOOKUP($A1646,Data!$B:$K,MATCH(B$2,Data!$B$1:$K$1,FALSE),FALSE))</f>
        <v>2.7949999999999999</v>
      </c>
    </row>
    <row r="1647" spans="1:2" x14ac:dyDescent="0.25">
      <c r="A1647" s="2">
        <f>IF(ISBLANK(Data!B1648),#N/A,Data!B1648)</f>
        <v>41858</v>
      </c>
      <c r="B1647" s="20">
        <f>IF(VLOOKUP($A1647,Data!$B:$K,MATCH(B$2,Data!$B$1:$K$1,FALSE),FALSE)="",#N/A,VLOOKUP($A1647,Data!$B:$K,MATCH(B$2,Data!$B$1:$K$1,FALSE),FALSE))</f>
        <v>2.915</v>
      </c>
    </row>
    <row r="1648" spans="1:2" x14ac:dyDescent="0.25">
      <c r="A1648" s="2">
        <f>IF(ISBLANK(Data!B1649),#N/A,Data!B1649)</f>
        <v>41857</v>
      </c>
      <c r="B1648" s="20">
        <f>IF(VLOOKUP($A1648,Data!$B:$K,MATCH(B$2,Data!$B$1:$K$1,FALSE),FALSE)="",#N/A,VLOOKUP($A1648,Data!$B:$K,MATCH(B$2,Data!$B$1:$K$1,FALSE),FALSE))</f>
        <v>3.0249999999999999</v>
      </c>
    </row>
    <row r="1649" spans="1:2" x14ac:dyDescent="0.25">
      <c r="A1649" s="2">
        <f>IF(ISBLANK(Data!B1650),#N/A,Data!B1650)</f>
        <v>41856</v>
      </c>
      <c r="B1649" s="20">
        <f>IF(VLOOKUP($A1649,Data!$B:$K,MATCH(B$2,Data!$B$1:$K$1,FALSE),FALSE)="",#N/A,VLOOKUP($A1649,Data!$B:$K,MATCH(B$2,Data!$B$1:$K$1,FALSE),FALSE))</f>
        <v>2.9950000000000001</v>
      </c>
    </row>
    <row r="1650" spans="1:2" x14ac:dyDescent="0.25">
      <c r="A1650" s="2">
        <f>IF(ISBLANK(Data!B1651),#N/A,Data!B1651)</f>
        <v>41855</v>
      </c>
      <c r="B1650" s="20">
        <f>IF(VLOOKUP($A1650,Data!$B:$K,MATCH(B$2,Data!$B$1:$K$1,FALSE),FALSE)="",#N/A,VLOOKUP($A1650,Data!$B:$K,MATCH(B$2,Data!$B$1:$K$1,FALSE),FALSE))</f>
        <v>3.02</v>
      </c>
    </row>
    <row r="1651" spans="1:2" x14ac:dyDescent="0.25">
      <c r="A1651" s="2">
        <f>IF(ISBLANK(Data!B1652),#N/A,Data!B1652)</f>
        <v>41852</v>
      </c>
      <c r="B1651" s="20">
        <f>IF(VLOOKUP($A1651,Data!$B:$K,MATCH(B$2,Data!$B$1:$K$1,FALSE),FALSE)="",#N/A,VLOOKUP($A1651,Data!$B:$K,MATCH(B$2,Data!$B$1:$K$1,FALSE),FALSE))</f>
        <v>3.02</v>
      </c>
    </row>
    <row r="1652" spans="1:2" x14ac:dyDescent="0.25">
      <c r="A1652" s="2">
        <f>IF(ISBLANK(Data!B1653),#N/A,Data!B1653)</f>
        <v>41851</v>
      </c>
      <c r="B1652" s="20">
        <f>IF(VLOOKUP($A1652,Data!$B:$K,MATCH(B$2,Data!$B$1:$K$1,FALSE),FALSE)="",#N/A,VLOOKUP($A1652,Data!$B:$K,MATCH(B$2,Data!$B$1:$K$1,FALSE),FALSE))</f>
        <v>3</v>
      </c>
    </row>
    <row r="1653" spans="1:2" x14ac:dyDescent="0.25">
      <c r="A1653" s="2">
        <f>IF(ISBLANK(Data!B1654),#N/A,Data!B1654)</f>
        <v>41850</v>
      </c>
      <c r="B1653" s="20">
        <f>IF(VLOOKUP($A1653,Data!$B:$K,MATCH(B$2,Data!$B$1:$K$1,FALSE),FALSE)="",#N/A,VLOOKUP($A1653,Data!$B:$K,MATCH(B$2,Data!$B$1:$K$1,FALSE),FALSE))</f>
        <v>2.9449999999999998</v>
      </c>
    </row>
    <row r="1654" spans="1:2" x14ac:dyDescent="0.25">
      <c r="A1654" s="2">
        <f>IF(ISBLANK(Data!B1655),#N/A,Data!B1655)</f>
        <v>41849</v>
      </c>
      <c r="B1654" s="20">
        <f>IF(VLOOKUP($A1654,Data!$B:$K,MATCH(B$2,Data!$B$1:$K$1,FALSE),FALSE)="",#N/A,VLOOKUP($A1654,Data!$B:$K,MATCH(B$2,Data!$B$1:$K$1,FALSE),FALSE))</f>
        <v>2.9750000000000001</v>
      </c>
    </row>
    <row r="1655" spans="1:2" x14ac:dyDescent="0.25">
      <c r="A1655" s="2">
        <f>IF(ISBLANK(Data!B1656),#N/A,Data!B1656)</f>
        <v>41848</v>
      </c>
      <c r="B1655" s="20">
        <f>IF(VLOOKUP($A1655,Data!$B:$K,MATCH(B$2,Data!$B$1:$K$1,FALSE),FALSE)="",#N/A,VLOOKUP($A1655,Data!$B:$K,MATCH(B$2,Data!$B$1:$K$1,FALSE),FALSE))</f>
        <v>2.95</v>
      </c>
    </row>
    <row r="1656" spans="1:2" x14ac:dyDescent="0.25">
      <c r="A1656" s="2">
        <f>IF(ISBLANK(Data!B1657),#N/A,Data!B1657)</f>
        <v>41845</v>
      </c>
      <c r="B1656" s="20">
        <f>IF(VLOOKUP($A1656,Data!$B:$K,MATCH(B$2,Data!$B$1:$K$1,FALSE),FALSE)="",#N/A,VLOOKUP($A1656,Data!$B:$K,MATCH(B$2,Data!$B$1:$K$1,FALSE),FALSE))</f>
        <v>2.96</v>
      </c>
    </row>
    <row r="1657" spans="1:2" x14ac:dyDescent="0.25">
      <c r="A1657" s="2">
        <f>IF(ISBLANK(Data!B1658),#N/A,Data!B1658)</f>
        <v>41844</v>
      </c>
      <c r="B1657" s="20">
        <f>IF(VLOOKUP($A1657,Data!$B:$K,MATCH(B$2,Data!$B$1:$K$1,FALSE),FALSE)="",#N/A,VLOOKUP($A1657,Data!$B:$K,MATCH(B$2,Data!$B$1:$K$1,FALSE),FALSE))</f>
        <v>2.9550000000000001</v>
      </c>
    </row>
    <row r="1658" spans="1:2" x14ac:dyDescent="0.25">
      <c r="A1658" s="2">
        <f>IF(ISBLANK(Data!B1659),#N/A,Data!B1659)</f>
        <v>41843</v>
      </c>
      <c r="B1658" s="20">
        <f>IF(VLOOKUP($A1658,Data!$B:$K,MATCH(B$2,Data!$B$1:$K$1,FALSE),FALSE)="",#N/A,VLOOKUP($A1658,Data!$B:$K,MATCH(B$2,Data!$B$1:$K$1,FALSE),FALSE))</f>
        <v>2.9350000000000001</v>
      </c>
    </row>
    <row r="1659" spans="1:2" x14ac:dyDescent="0.25">
      <c r="A1659" s="2">
        <f>IF(ISBLANK(Data!B1660),#N/A,Data!B1660)</f>
        <v>41842</v>
      </c>
      <c r="B1659" s="20">
        <f>IF(VLOOKUP($A1659,Data!$B:$K,MATCH(B$2,Data!$B$1:$K$1,FALSE),FALSE)="",#N/A,VLOOKUP($A1659,Data!$B:$K,MATCH(B$2,Data!$B$1:$K$1,FALSE),FALSE))</f>
        <v>2.89</v>
      </c>
    </row>
    <row r="1660" spans="1:2" x14ac:dyDescent="0.25">
      <c r="A1660" s="2">
        <f>IF(ISBLANK(Data!B1661),#N/A,Data!B1661)</f>
        <v>41841</v>
      </c>
      <c r="B1660" s="20">
        <f>IF(VLOOKUP($A1660,Data!$B:$K,MATCH(B$2,Data!$B$1:$K$1,FALSE),FALSE)="",#N/A,VLOOKUP($A1660,Data!$B:$K,MATCH(B$2,Data!$B$1:$K$1,FALSE),FALSE))</f>
        <v>2.89</v>
      </c>
    </row>
    <row r="1661" spans="1:2" x14ac:dyDescent="0.25">
      <c r="A1661" s="2">
        <f>IF(ISBLANK(Data!B1662),#N/A,Data!B1662)</f>
        <v>41838</v>
      </c>
      <c r="B1661" s="20">
        <f>IF(VLOOKUP($A1661,Data!$B:$K,MATCH(B$2,Data!$B$1:$K$1,FALSE),FALSE)="",#N/A,VLOOKUP($A1661,Data!$B:$K,MATCH(B$2,Data!$B$1:$K$1,FALSE),FALSE))</f>
        <v>2.8450000000000002</v>
      </c>
    </row>
    <row r="1662" spans="1:2" x14ac:dyDescent="0.25">
      <c r="A1662" s="2">
        <f>IF(ISBLANK(Data!B1663),#N/A,Data!B1663)</f>
        <v>41837</v>
      </c>
      <c r="B1662" s="20">
        <f>IF(VLOOKUP($A1662,Data!$B:$K,MATCH(B$2,Data!$B$1:$K$1,FALSE),FALSE)="",#N/A,VLOOKUP($A1662,Data!$B:$K,MATCH(B$2,Data!$B$1:$K$1,FALSE),FALSE))</f>
        <v>2.87</v>
      </c>
    </row>
    <row r="1663" spans="1:2" x14ac:dyDescent="0.25">
      <c r="A1663" s="2">
        <f>IF(ISBLANK(Data!B1664),#N/A,Data!B1664)</f>
        <v>41836</v>
      </c>
      <c r="B1663" s="20">
        <f>IF(VLOOKUP($A1663,Data!$B:$K,MATCH(B$2,Data!$B$1:$K$1,FALSE),FALSE)="",#N/A,VLOOKUP($A1663,Data!$B:$K,MATCH(B$2,Data!$B$1:$K$1,FALSE),FALSE))</f>
        <v>2.8650000000000002</v>
      </c>
    </row>
    <row r="1664" spans="1:2" x14ac:dyDescent="0.25">
      <c r="A1664" s="2">
        <f>IF(ISBLANK(Data!B1665),#N/A,Data!B1665)</f>
        <v>41835</v>
      </c>
      <c r="B1664" s="20">
        <f>IF(VLOOKUP($A1664,Data!$B:$K,MATCH(B$2,Data!$B$1:$K$1,FALSE),FALSE)="",#N/A,VLOOKUP($A1664,Data!$B:$K,MATCH(B$2,Data!$B$1:$K$1,FALSE),FALSE))</f>
        <v>2.88</v>
      </c>
    </row>
    <row r="1665" spans="1:2" x14ac:dyDescent="0.25">
      <c r="A1665" s="2">
        <f>IF(ISBLANK(Data!B1666),#N/A,Data!B1666)</f>
        <v>41834</v>
      </c>
      <c r="B1665" s="20">
        <f>IF(VLOOKUP($A1665,Data!$B:$K,MATCH(B$2,Data!$B$1:$K$1,FALSE),FALSE)="",#N/A,VLOOKUP($A1665,Data!$B:$K,MATCH(B$2,Data!$B$1:$K$1,FALSE),FALSE))</f>
        <v>2.9</v>
      </c>
    </row>
    <row r="1666" spans="1:2" x14ac:dyDescent="0.25">
      <c r="A1666" s="2">
        <f>IF(ISBLANK(Data!B1667),#N/A,Data!B1667)</f>
        <v>41831</v>
      </c>
      <c r="B1666" s="20">
        <f>IF(VLOOKUP($A1666,Data!$B:$K,MATCH(B$2,Data!$B$1:$K$1,FALSE),FALSE)="",#N/A,VLOOKUP($A1666,Data!$B:$K,MATCH(B$2,Data!$B$1:$K$1,FALSE),FALSE))</f>
        <v>2.8650000000000002</v>
      </c>
    </row>
    <row r="1667" spans="1:2" x14ac:dyDescent="0.25">
      <c r="A1667" s="2">
        <f>IF(ISBLANK(Data!B1668),#N/A,Data!B1668)</f>
        <v>41830</v>
      </c>
      <c r="B1667" s="20">
        <f>IF(VLOOKUP($A1667,Data!$B:$K,MATCH(B$2,Data!$B$1:$K$1,FALSE),FALSE)="",#N/A,VLOOKUP($A1667,Data!$B:$K,MATCH(B$2,Data!$B$1:$K$1,FALSE),FALSE))</f>
        <v>2.915</v>
      </c>
    </row>
    <row r="1668" spans="1:2" x14ac:dyDescent="0.25">
      <c r="A1668" s="2">
        <f>IF(ISBLANK(Data!B1669),#N/A,Data!B1669)</f>
        <v>41829</v>
      </c>
      <c r="B1668" s="20">
        <f>IF(VLOOKUP($A1668,Data!$B:$K,MATCH(B$2,Data!$B$1:$K$1,FALSE),FALSE)="",#N/A,VLOOKUP($A1668,Data!$B:$K,MATCH(B$2,Data!$B$1:$K$1,FALSE),FALSE))</f>
        <v>2.9649999999999999</v>
      </c>
    </row>
    <row r="1669" spans="1:2" x14ac:dyDescent="0.25">
      <c r="A1669" s="2">
        <f>IF(ISBLANK(Data!B1670),#N/A,Data!B1670)</f>
        <v>41828</v>
      </c>
      <c r="B1669" s="20">
        <f>IF(VLOOKUP($A1669,Data!$B:$K,MATCH(B$2,Data!$B$1:$K$1,FALSE),FALSE)="",#N/A,VLOOKUP($A1669,Data!$B:$K,MATCH(B$2,Data!$B$1:$K$1,FALSE),FALSE))</f>
        <v>3</v>
      </c>
    </row>
    <row r="1670" spans="1:2" x14ac:dyDescent="0.25">
      <c r="A1670" s="2">
        <f>IF(ISBLANK(Data!B1671),#N/A,Data!B1671)</f>
        <v>41827</v>
      </c>
      <c r="B1670" s="20">
        <f>IF(VLOOKUP($A1670,Data!$B:$K,MATCH(B$2,Data!$B$1:$K$1,FALSE),FALSE)="",#N/A,VLOOKUP($A1670,Data!$B:$K,MATCH(B$2,Data!$B$1:$K$1,FALSE),FALSE))</f>
        <v>2.99</v>
      </c>
    </row>
    <row r="1671" spans="1:2" x14ac:dyDescent="0.25">
      <c r="A1671" s="2">
        <f>IF(ISBLANK(Data!B1672),#N/A,Data!B1672)</f>
        <v>41824</v>
      </c>
      <c r="B1671" s="20">
        <f>IF(VLOOKUP($A1671,Data!$B:$K,MATCH(B$2,Data!$B$1:$K$1,FALSE),FALSE)="",#N/A,VLOOKUP($A1671,Data!$B:$K,MATCH(B$2,Data!$B$1:$K$1,FALSE),FALSE))</f>
        <v>2.9849999999999999</v>
      </c>
    </row>
    <row r="1672" spans="1:2" x14ac:dyDescent="0.25">
      <c r="A1672" s="2">
        <f>IF(ISBLANK(Data!B1673),#N/A,Data!B1673)</f>
        <v>41823</v>
      </c>
      <c r="B1672" s="20">
        <f>IF(VLOOKUP($A1672,Data!$B:$K,MATCH(B$2,Data!$B$1:$K$1,FALSE),FALSE)="",#N/A,VLOOKUP($A1672,Data!$B:$K,MATCH(B$2,Data!$B$1:$K$1,FALSE),FALSE))</f>
        <v>2.95</v>
      </c>
    </row>
    <row r="1673" spans="1:2" x14ac:dyDescent="0.25">
      <c r="A1673" s="2">
        <f>IF(ISBLANK(Data!B1674),#N/A,Data!B1674)</f>
        <v>41822</v>
      </c>
      <c r="B1673" s="20">
        <f>IF(VLOOKUP($A1673,Data!$B:$K,MATCH(B$2,Data!$B$1:$K$1,FALSE),FALSE)="",#N/A,VLOOKUP($A1673,Data!$B:$K,MATCH(B$2,Data!$B$1:$K$1,FALSE),FALSE))</f>
        <v>3</v>
      </c>
    </row>
    <row r="1674" spans="1:2" x14ac:dyDescent="0.25">
      <c r="A1674" s="2">
        <f>IF(ISBLANK(Data!B1675),#N/A,Data!B1675)</f>
        <v>41821</v>
      </c>
      <c r="B1674" s="20">
        <f>IF(VLOOKUP($A1674,Data!$B:$K,MATCH(B$2,Data!$B$1:$K$1,FALSE),FALSE)="",#N/A,VLOOKUP($A1674,Data!$B:$K,MATCH(B$2,Data!$B$1:$K$1,FALSE),FALSE))</f>
        <v>3.0249999999999999</v>
      </c>
    </row>
    <row r="1675" spans="1:2" x14ac:dyDescent="0.25">
      <c r="A1675" s="2">
        <f>IF(ISBLANK(Data!B1676),#N/A,Data!B1676)</f>
        <v>41820</v>
      </c>
      <c r="B1675" s="20">
        <f>IF(VLOOKUP($A1675,Data!$B:$K,MATCH(B$2,Data!$B$1:$K$1,FALSE),FALSE)="",#N/A,VLOOKUP($A1675,Data!$B:$K,MATCH(B$2,Data!$B$1:$K$1,FALSE),FALSE))</f>
        <v>2.99</v>
      </c>
    </row>
    <row r="1676" spans="1:2" x14ac:dyDescent="0.25">
      <c r="A1676" s="2">
        <f>IF(ISBLANK(Data!B1677),#N/A,Data!B1677)</f>
        <v>41817</v>
      </c>
      <c r="B1676" s="20">
        <f>IF(VLOOKUP($A1676,Data!$B:$K,MATCH(B$2,Data!$B$1:$K$1,FALSE),FALSE)="",#N/A,VLOOKUP($A1676,Data!$B:$K,MATCH(B$2,Data!$B$1:$K$1,FALSE),FALSE))</f>
        <v>2.9849999999999999</v>
      </c>
    </row>
    <row r="1677" spans="1:2" x14ac:dyDescent="0.25">
      <c r="A1677" s="2">
        <f>IF(ISBLANK(Data!B1678),#N/A,Data!B1678)</f>
        <v>41816</v>
      </c>
      <c r="B1677" s="20">
        <f>IF(VLOOKUP($A1677,Data!$B:$K,MATCH(B$2,Data!$B$1:$K$1,FALSE),FALSE)="",#N/A,VLOOKUP($A1677,Data!$B:$K,MATCH(B$2,Data!$B$1:$K$1,FALSE),FALSE))</f>
        <v>3.0150000000000001</v>
      </c>
    </row>
    <row r="1678" spans="1:2" x14ac:dyDescent="0.25">
      <c r="A1678" s="2">
        <f>IF(ISBLANK(Data!B1679),#N/A,Data!B1679)</f>
        <v>41815</v>
      </c>
      <c r="B1678" s="20">
        <f>IF(VLOOKUP($A1678,Data!$B:$K,MATCH(B$2,Data!$B$1:$K$1,FALSE),FALSE)="",#N/A,VLOOKUP($A1678,Data!$B:$K,MATCH(B$2,Data!$B$1:$K$1,FALSE),FALSE))</f>
        <v>3.0150000000000001</v>
      </c>
    </row>
    <row r="1679" spans="1:2" x14ac:dyDescent="0.25">
      <c r="A1679" s="2">
        <f>IF(ISBLANK(Data!B1680),#N/A,Data!B1680)</f>
        <v>41814</v>
      </c>
      <c r="B1679" s="20">
        <f>IF(VLOOKUP($A1679,Data!$B:$K,MATCH(B$2,Data!$B$1:$K$1,FALSE),FALSE)="",#N/A,VLOOKUP($A1679,Data!$B:$K,MATCH(B$2,Data!$B$1:$K$1,FALSE),FALSE))</f>
        <v>3.0550000000000002</v>
      </c>
    </row>
    <row r="1680" spans="1:2" x14ac:dyDescent="0.25">
      <c r="A1680" s="2">
        <f>IF(ISBLANK(Data!B1681),#N/A,Data!B1681)</f>
        <v>41813</v>
      </c>
      <c r="B1680" s="20">
        <f>IF(VLOOKUP($A1680,Data!$B:$K,MATCH(B$2,Data!$B$1:$K$1,FALSE),FALSE)="",#N/A,VLOOKUP($A1680,Data!$B:$K,MATCH(B$2,Data!$B$1:$K$1,FALSE),FALSE))</f>
        <v>3.105</v>
      </c>
    </row>
    <row r="1681" spans="1:2" x14ac:dyDescent="0.25">
      <c r="A1681" s="2">
        <f>IF(ISBLANK(Data!B1682),#N/A,Data!B1682)</f>
        <v>41810</v>
      </c>
      <c r="B1681" s="20">
        <f>IF(VLOOKUP($A1681,Data!$B:$K,MATCH(B$2,Data!$B$1:$K$1,FALSE),FALSE)="",#N/A,VLOOKUP($A1681,Data!$B:$K,MATCH(B$2,Data!$B$1:$K$1,FALSE),FALSE))</f>
        <v>3.085</v>
      </c>
    </row>
    <row r="1682" spans="1:2" x14ac:dyDescent="0.25">
      <c r="A1682" s="2">
        <f>IF(ISBLANK(Data!B1683),#N/A,Data!B1683)</f>
        <v>41809</v>
      </c>
      <c r="B1682" s="20">
        <f>IF(VLOOKUP($A1682,Data!$B:$K,MATCH(B$2,Data!$B$1:$K$1,FALSE),FALSE)="",#N/A,VLOOKUP($A1682,Data!$B:$K,MATCH(B$2,Data!$B$1:$K$1,FALSE),FALSE))</f>
        <v>3.0750000000000002</v>
      </c>
    </row>
    <row r="1683" spans="1:2" x14ac:dyDescent="0.25">
      <c r="A1683" s="2">
        <f>IF(ISBLANK(Data!B1684),#N/A,Data!B1684)</f>
        <v>41808</v>
      </c>
      <c r="B1683" s="20">
        <f>IF(VLOOKUP($A1683,Data!$B:$K,MATCH(B$2,Data!$B$1:$K$1,FALSE),FALSE)="",#N/A,VLOOKUP($A1683,Data!$B:$K,MATCH(B$2,Data!$B$1:$K$1,FALSE),FALSE))</f>
        <v>3.14</v>
      </c>
    </row>
    <row r="1684" spans="1:2" x14ac:dyDescent="0.25">
      <c r="A1684" s="2">
        <f>IF(ISBLANK(Data!B1685),#N/A,Data!B1685)</f>
        <v>41807</v>
      </c>
      <c r="B1684" s="20">
        <f>IF(VLOOKUP($A1684,Data!$B:$K,MATCH(B$2,Data!$B$1:$K$1,FALSE),FALSE)="",#N/A,VLOOKUP($A1684,Data!$B:$K,MATCH(B$2,Data!$B$1:$K$1,FALSE),FALSE))</f>
        <v>3.1150000000000002</v>
      </c>
    </row>
    <row r="1685" spans="1:2" x14ac:dyDescent="0.25">
      <c r="A1685" s="2">
        <f>IF(ISBLANK(Data!B1686),#N/A,Data!B1686)</f>
        <v>41806</v>
      </c>
      <c r="B1685" s="20">
        <f>IF(VLOOKUP($A1685,Data!$B:$K,MATCH(B$2,Data!$B$1:$K$1,FALSE),FALSE)="",#N/A,VLOOKUP($A1685,Data!$B:$K,MATCH(B$2,Data!$B$1:$K$1,FALSE),FALSE))</f>
        <v>3.17</v>
      </c>
    </row>
    <row r="1686" spans="1:2" x14ac:dyDescent="0.25">
      <c r="A1686" s="2">
        <f>IF(ISBLANK(Data!B1687),#N/A,Data!B1687)</f>
        <v>41803</v>
      </c>
      <c r="B1686" s="20">
        <f>IF(VLOOKUP($A1686,Data!$B:$K,MATCH(B$2,Data!$B$1:$K$1,FALSE),FALSE)="",#N/A,VLOOKUP($A1686,Data!$B:$K,MATCH(B$2,Data!$B$1:$K$1,FALSE),FALSE))</f>
        <v>3.1949999999999998</v>
      </c>
    </row>
    <row r="1687" spans="1:2" x14ac:dyDescent="0.25">
      <c r="A1687" s="2">
        <f>IF(ISBLANK(Data!B1688),#N/A,Data!B1688)</f>
        <v>41802</v>
      </c>
      <c r="B1687" s="20">
        <f>IF(VLOOKUP($A1687,Data!$B:$K,MATCH(B$2,Data!$B$1:$K$1,FALSE),FALSE)="",#N/A,VLOOKUP($A1687,Data!$B:$K,MATCH(B$2,Data!$B$1:$K$1,FALSE),FALSE))</f>
        <v>3.21</v>
      </c>
    </row>
    <row r="1688" spans="1:2" x14ac:dyDescent="0.25">
      <c r="A1688" s="2">
        <f>IF(ISBLANK(Data!B1689),#N/A,Data!B1689)</f>
        <v>41801</v>
      </c>
      <c r="B1688" s="20">
        <f>IF(VLOOKUP($A1688,Data!$B:$K,MATCH(B$2,Data!$B$1:$K$1,FALSE),FALSE)="",#N/A,VLOOKUP($A1688,Data!$B:$K,MATCH(B$2,Data!$B$1:$K$1,FALSE),FALSE))</f>
        <v>3.2450000000000001</v>
      </c>
    </row>
    <row r="1689" spans="1:2" x14ac:dyDescent="0.25">
      <c r="A1689" s="2">
        <f>IF(ISBLANK(Data!B1690),#N/A,Data!B1690)</f>
        <v>41800</v>
      </c>
      <c r="B1689" s="20">
        <f>IF(VLOOKUP($A1689,Data!$B:$K,MATCH(B$2,Data!$B$1:$K$1,FALSE),FALSE)="",#N/A,VLOOKUP($A1689,Data!$B:$K,MATCH(B$2,Data!$B$1:$K$1,FALSE),FALSE))</f>
        <v>3.19</v>
      </c>
    </row>
    <row r="1690" spans="1:2" x14ac:dyDescent="0.25">
      <c r="A1690" s="2">
        <f>IF(ISBLANK(Data!B1691),#N/A,Data!B1691)</f>
        <v>41796</v>
      </c>
      <c r="B1690" s="20">
        <f>IF(VLOOKUP($A1690,Data!$B:$K,MATCH(B$2,Data!$B$1:$K$1,FALSE),FALSE)="",#N/A,VLOOKUP($A1690,Data!$B:$K,MATCH(B$2,Data!$B$1:$K$1,FALSE),FALSE))</f>
        <v>3.18</v>
      </c>
    </row>
    <row r="1691" spans="1:2" x14ac:dyDescent="0.25">
      <c r="A1691" s="2">
        <f>IF(ISBLANK(Data!B1692),#N/A,Data!B1692)</f>
        <v>41795</v>
      </c>
      <c r="B1691" s="20">
        <f>IF(VLOOKUP($A1691,Data!$B:$K,MATCH(B$2,Data!$B$1:$K$1,FALSE),FALSE)="",#N/A,VLOOKUP($A1691,Data!$B:$K,MATCH(B$2,Data!$B$1:$K$1,FALSE),FALSE))</f>
        <v>3.18</v>
      </c>
    </row>
    <row r="1692" spans="1:2" x14ac:dyDescent="0.25">
      <c r="A1692" s="2">
        <f>IF(ISBLANK(Data!B1693),#N/A,Data!B1693)</f>
        <v>41794</v>
      </c>
      <c r="B1692" s="20">
        <f>IF(VLOOKUP($A1692,Data!$B:$K,MATCH(B$2,Data!$B$1:$K$1,FALSE),FALSE)="",#N/A,VLOOKUP($A1692,Data!$B:$K,MATCH(B$2,Data!$B$1:$K$1,FALSE),FALSE))</f>
        <v>3.19</v>
      </c>
    </row>
    <row r="1693" spans="1:2" x14ac:dyDescent="0.25">
      <c r="A1693" s="2">
        <f>IF(ISBLANK(Data!B1694),#N/A,Data!B1694)</f>
        <v>41793</v>
      </c>
      <c r="B1693" s="20">
        <f>IF(VLOOKUP($A1693,Data!$B:$K,MATCH(B$2,Data!$B$1:$K$1,FALSE),FALSE)="",#N/A,VLOOKUP($A1693,Data!$B:$K,MATCH(B$2,Data!$B$1:$K$1,FALSE),FALSE))</f>
        <v>3.13</v>
      </c>
    </row>
    <row r="1694" spans="1:2" x14ac:dyDescent="0.25">
      <c r="A1694" s="2">
        <f>IF(ISBLANK(Data!B1695),#N/A,Data!B1695)</f>
        <v>41792</v>
      </c>
      <c r="B1694" s="20">
        <f>IF(VLOOKUP($A1694,Data!$B:$K,MATCH(B$2,Data!$B$1:$K$1,FALSE),FALSE)="",#N/A,VLOOKUP($A1694,Data!$B:$K,MATCH(B$2,Data!$B$1:$K$1,FALSE),FALSE))</f>
        <v>3.11</v>
      </c>
    </row>
    <row r="1695" spans="1:2" x14ac:dyDescent="0.25">
      <c r="A1695" s="2">
        <f>IF(ISBLANK(Data!B1696),#N/A,Data!B1696)</f>
        <v>41789</v>
      </c>
      <c r="B1695" s="20">
        <f>IF(VLOOKUP($A1695,Data!$B:$K,MATCH(B$2,Data!$B$1:$K$1,FALSE),FALSE)="",#N/A,VLOOKUP($A1695,Data!$B:$K,MATCH(B$2,Data!$B$1:$K$1,FALSE),FALSE))</f>
        <v>3.11</v>
      </c>
    </row>
    <row r="1696" spans="1:2" x14ac:dyDescent="0.25">
      <c r="A1696" s="2">
        <f>IF(ISBLANK(Data!B1697),#N/A,Data!B1697)</f>
        <v>41788</v>
      </c>
      <c r="B1696" s="20">
        <f>IF(VLOOKUP($A1696,Data!$B:$K,MATCH(B$2,Data!$B$1:$K$1,FALSE),FALSE)="",#N/A,VLOOKUP($A1696,Data!$B:$K,MATCH(B$2,Data!$B$1:$K$1,FALSE),FALSE))</f>
        <v>3.1</v>
      </c>
    </row>
    <row r="1697" spans="1:2" x14ac:dyDescent="0.25">
      <c r="A1697" s="2">
        <f>IF(ISBLANK(Data!B1698),#N/A,Data!B1698)</f>
        <v>41787</v>
      </c>
      <c r="B1697" s="20">
        <f>IF(VLOOKUP($A1697,Data!$B:$K,MATCH(B$2,Data!$B$1:$K$1,FALSE),FALSE)="",#N/A,VLOOKUP($A1697,Data!$B:$K,MATCH(B$2,Data!$B$1:$K$1,FALSE),FALSE))</f>
        <v>3.16</v>
      </c>
    </row>
    <row r="1698" spans="1:2" x14ac:dyDescent="0.25">
      <c r="A1698" s="2">
        <f>IF(ISBLANK(Data!B1699),#N/A,Data!B1699)</f>
        <v>41786</v>
      </c>
      <c r="B1698" s="20">
        <f>IF(VLOOKUP($A1698,Data!$B:$K,MATCH(B$2,Data!$B$1:$K$1,FALSE),FALSE)="",#N/A,VLOOKUP($A1698,Data!$B:$K,MATCH(B$2,Data!$B$1:$K$1,FALSE),FALSE))</f>
        <v>3.18</v>
      </c>
    </row>
    <row r="1699" spans="1:2" x14ac:dyDescent="0.25">
      <c r="A1699" s="2">
        <f>IF(ISBLANK(Data!B1700),#N/A,Data!B1700)</f>
        <v>41785</v>
      </c>
      <c r="B1699" s="20">
        <f>IF(VLOOKUP($A1699,Data!$B:$K,MATCH(B$2,Data!$B$1:$K$1,FALSE),FALSE)="",#N/A,VLOOKUP($A1699,Data!$B:$K,MATCH(B$2,Data!$B$1:$K$1,FALSE),FALSE))</f>
        <v>3.165</v>
      </c>
    </row>
    <row r="1700" spans="1:2" x14ac:dyDescent="0.25">
      <c r="A1700" s="2">
        <f>IF(ISBLANK(Data!B1701),#N/A,Data!B1701)</f>
        <v>41782</v>
      </c>
      <c r="B1700" s="20">
        <f>IF(VLOOKUP($A1700,Data!$B:$K,MATCH(B$2,Data!$B$1:$K$1,FALSE),FALSE)="",#N/A,VLOOKUP($A1700,Data!$B:$K,MATCH(B$2,Data!$B$1:$K$1,FALSE),FALSE))</f>
        <v>3.19</v>
      </c>
    </row>
    <row r="1701" spans="1:2" x14ac:dyDescent="0.25">
      <c r="A1701" s="2">
        <f>IF(ISBLANK(Data!B1702),#N/A,Data!B1702)</f>
        <v>41781</v>
      </c>
      <c r="B1701" s="20">
        <f>IF(VLOOKUP($A1701,Data!$B:$K,MATCH(B$2,Data!$B$1:$K$1,FALSE),FALSE)="",#N/A,VLOOKUP($A1701,Data!$B:$K,MATCH(B$2,Data!$B$1:$K$1,FALSE),FALSE))</f>
        <v>3.165</v>
      </c>
    </row>
    <row r="1702" spans="1:2" x14ac:dyDescent="0.25">
      <c r="A1702" s="2">
        <f>IF(ISBLANK(Data!B1703),#N/A,Data!B1703)</f>
        <v>41780</v>
      </c>
      <c r="B1702" s="20">
        <f>IF(VLOOKUP($A1702,Data!$B:$K,MATCH(B$2,Data!$B$1:$K$1,FALSE),FALSE)="",#N/A,VLOOKUP($A1702,Data!$B:$K,MATCH(B$2,Data!$B$1:$K$1,FALSE),FALSE))</f>
        <v>3.1</v>
      </c>
    </row>
    <row r="1703" spans="1:2" x14ac:dyDescent="0.25">
      <c r="A1703" s="2">
        <f>IF(ISBLANK(Data!B1704),#N/A,Data!B1704)</f>
        <v>41779</v>
      </c>
      <c r="B1703" s="20">
        <f>IF(VLOOKUP($A1703,Data!$B:$K,MATCH(B$2,Data!$B$1:$K$1,FALSE),FALSE)="",#N/A,VLOOKUP($A1703,Data!$B:$K,MATCH(B$2,Data!$B$1:$K$1,FALSE),FALSE))</f>
        <v>3.17</v>
      </c>
    </row>
    <row r="1704" spans="1:2" x14ac:dyDescent="0.25">
      <c r="A1704" s="2">
        <f>IF(ISBLANK(Data!B1705),#N/A,Data!B1705)</f>
        <v>41778</v>
      </c>
      <c r="B1704" s="20">
        <f>IF(VLOOKUP($A1704,Data!$B:$K,MATCH(B$2,Data!$B$1:$K$1,FALSE),FALSE)="",#N/A,VLOOKUP($A1704,Data!$B:$K,MATCH(B$2,Data!$B$1:$K$1,FALSE),FALSE))</f>
        <v>3.16</v>
      </c>
    </row>
    <row r="1705" spans="1:2" x14ac:dyDescent="0.25">
      <c r="A1705" s="2">
        <f>IF(ISBLANK(Data!B1706),#N/A,Data!B1706)</f>
        <v>41775</v>
      </c>
      <c r="B1705" s="20">
        <f>IF(VLOOKUP($A1705,Data!$B:$K,MATCH(B$2,Data!$B$1:$K$1,FALSE),FALSE)="",#N/A,VLOOKUP($A1705,Data!$B:$K,MATCH(B$2,Data!$B$1:$K$1,FALSE),FALSE))</f>
        <v>3.1749999999999998</v>
      </c>
    </row>
    <row r="1706" spans="1:2" x14ac:dyDescent="0.25">
      <c r="A1706" s="2">
        <f>IF(ISBLANK(Data!B1707),#N/A,Data!B1707)</f>
        <v>41774</v>
      </c>
      <c r="B1706" s="20">
        <f>IF(VLOOKUP($A1706,Data!$B:$K,MATCH(B$2,Data!$B$1:$K$1,FALSE),FALSE)="",#N/A,VLOOKUP($A1706,Data!$B:$K,MATCH(B$2,Data!$B$1:$K$1,FALSE),FALSE))</f>
        <v>3.2</v>
      </c>
    </row>
    <row r="1707" spans="1:2" x14ac:dyDescent="0.25">
      <c r="A1707" s="2">
        <f>IF(ISBLANK(Data!B1708),#N/A,Data!B1708)</f>
        <v>41773</v>
      </c>
      <c r="B1707" s="20">
        <f>IF(VLOOKUP($A1707,Data!$B:$K,MATCH(B$2,Data!$B$1:$K$1,FALSE),FALSE)="",#N/A,VLOOKUP($A1707,Data!$B:$K,MATCH(B$2,Data!$B$1:$K$1,FALSE),FALSE))</f>
        <v>3.23</v>
      </c>
    </row>
    <row r="1708" spans="1:2" x14ac:dyDescent="0.25">
      <c r="A1708" s="2">
        <f>IF(ISBLANK(Data!B1709),#N/A,Data!B1709)</f>
        <v>41772</v>
      </c>
      <c r="B1708" s="20">
        <f>IF(VLOOKUP($A1708,Data!$B:$K,MATCH(B$2,Data!$B$1:$K$1,FALSE),FALSE)="",#N/A,VLOOKUP($A1708,Data!$B:$K,MATCH(B$2,Data!$B$1:$K$1,FALSE),FALSE))</f>
        <v>3.26</v>
      </c>
    </row>
    <row r="1709" spans="1:2" x14ac:dyDescent="0.25">
      <c r="A1709" s="2">
        <f>IF(ISBLANK(Data!B1710),#N/A,Data!B1710)</f>
        <v>41771</v>
      </c>
      <c r="B1709" s="20">
        <f>IF(VLOOKUP($A1709,Data!$B:$K,MATCH(B$2,Data!$B$1:$K$1,FALSE),FALSE)="",#N/A,VLOOKUP($A1709,Data!$B:$K,MATCH(B$2,Data!$B$1:$K$1,FALSE),FALSE))</f>
        <v>3.2450000000000001</v>
      </c>
    </row>
    <row r="1710" spans="1:2" x14ac:dyDescent="0.25">
      <c r="A1710" s="2">
        <f>IF(ISBLANK(Data!B1711),#N/A,Data!B1711)</f>
        <v>41768</v>
      </c>
      <c r="B1710" s="20">
        <f>IF(VLOOKUP($A1710,Data!$B:$K,MATCH(B$2,Data!$B$1:$K$1,FALSE),FALSE)="",#N/A,VLOOKUP($A1710,Data!$B:$K,MATCH(B$2,Data!$B$1:$K$1,FALSE),FALSE))</f>
        <v>3.23</v>
      </c>
    </row>
    <row r="1711" spans="1:2" x14ac:dyDescent="0.25">
      <c r="A1711" s="2">
        <f>IF(ISBLANK(Data!B1712),#N/A,Data!B1712)</f>
        <v>41767</v>
      </c>
      <c r="B1711" s="20">
        <f>IF(VLOOKUP($A1711,Data!$B:$K,MATCH(B$2,Data!$B$1:$K$1,FALSE),FALSE)="",#N/A,VLOOKUP($A1711,Data!$B:$K,MATCH(B$2,Data!$B$1:$K$1,FALSE),FALSE))</f>
        <v>3.25</v>
      </c>
    </row>
    <row r="1712" spans="1:2" x14ac:dyDescent="0.25">
      <c r="A1712" s="2">
        <f>IF(ISBLANK(Data!B1713),#N/A,Data!B1713)</f>
        <v>41766</v>
      </c>
      <c r="B1712" s="20">
        <f>IF(VLOOKUP($A1712,Data!$B:$K,MATCH(B$2,Data!$B$1:$K$1,FALSE),FALSE)="",#N/A,VLOOKUP($A1712,Data!$B:$K,MATCH(B$2,Data!$B$1:$K$1,FALSE),FALSE))</f>
        <v>3.23</v>
      </c>
    </row>
    <row r="1713" spans="1:2" x14ac:dyDescent="0.25">
      <c r="A1713" s="2">
        <f>IF(ISBLANK(Data!B1714),#N/A,Data!B1714)</f>
        <v>41765</v>
      </c>
      <c r="B1713" s="20">
        <f>IF(VLOOKUP($A1713,Data!$B:$K,MATCH(B$2,Data!$B$1:$K$1,FALSE),FALSE)="",#N/A,VLOOKUP($A1713,Data!$B:$K,MATCH(B$2,Data!$B$1:$K$1,FALSE),FALSE))</f>
        <v>3.26</v>
      </c>
    </row>
    <row r="1714" spans="1:2" x14ac:dyDescent="0.25">
      <c r="A1714" s="2">
        <f>IF(ISBLANK(Data!B1715),#N/A,Data!B1715)</f>
        <v>41764</v>
      </c>
      <c r="B1714" s="20">
        <f>IF(VLOOKUP($A1714,Data!$B:$K,MATCH(B$2,Data!$B$1:$K$1,FALSE),FALSE)="",#N/A,VLOOKUP($A1714,Data!$B:$K,MATCH(B$2,Data!$B$1:$K$1,FALSE),FALSE))</f>
        <v>3.2749999999999999</v>
      </c>
    </row>
    <row r="1715" spans="1:2" x14ac:dyDescent="0.25">
      <c r="A1715" s="2">
        <f>IF(ISBLANK(Data!B1716),#N/A,Data!B1716)</f>
        <v>41761</v>
      </c>
      <c r="B1715" s="20">
        <f>IF(VLOOKUP($A1715,Data!$B:$K,MATCH(B$2,Data!$B$1:$K$1,FALSE),FALSE)="",#N/A,VLOOKUP($A1715,Data!$B:$K,MATCH(B$2,Data!$B$1:$K$1,FALSE),FALSE))</f>
        <v>3.3</v>
      </c>
    </row>
    <row r="1716" spans="1:2" x14ac:dyDescent="0.25">
      <c r="A1716" s="2">
        <f>IF(ISBLANK(Data!B1717),#N/A,Data!B1717)</f>
        <v>41760</v>
      </c>
      <c r="B1716" s="20">
        <f>IF(VLOOKUP($A1716,Data!$B:$K,MATCH(B$2,Data!$B$1:$K$1,FALSE),FALSE)="",#N/A,VLOOKUP($A1716,Data!$B:$K,MATCH(B$2,Data!$B$1:$K$1,FALSE),FALSE))</f>
        <v>3.32</v>
      </c>
    </row>
    <row r="1717" spans="1:2" x14ac:dyDescent="0.25">
      <c r="A1717" s="2">
        <f>IF(ISBLANK(Data!B1718),#N/A,Data!B1718)</f>
        <v>41759</v>
      </c>
      <c r="B1717" s="20">
        <f>IF(VLOOKUP($A1717,Data!$B:$K,MATCH(B$2,Data!$B$1:$K$1,FALSE),FALSE)="",#N/A,VLOOKUP($A1717,Data!$B:$K,MATCH(B$2,Data!$B$1:$K$1,FALSE),FALSE))</f>
        <v>3.33</v>
      </c>
    </row>
    <row r="1718" spans="1:2" x14ac:dyDescent="0.25">
      <c r="A1718" s="2">
        <f>IF(ISBLANK(Data!B1719),#N/A,Data!B1719)</f>
        <v>41758</v>
      </c>
      <c r="B1718" s="20">
        <f>IF(VLOOKUP($A1718,Data!$B:$K,MATCH(B$2,Data!$B$1:$K$1,FALSE),FALSE)="",#N/A,VLOOKUP($A1718,Data!$B:$K,MATCH(B$2,Data!$B$1:$K$1,FALSE),FALSE))</f>
        <v>3.31</v>
      </c>
    </row>
    <row r="1719" spans="1:2" x14ac:dyDescent="0.25">
      <c r="A1719" s="2">
        <f>IF(ISBLANK(Data!B1720),#N/A,Data!B1720)</f>
        <v>41757</v>
      </c>
      <c r="B1719" s="20">
        <f>IF(VLOOKUP($A1719,Data!$B:$K,MATCH(B$2,Data!$B$1:$K$1,FALSE),FALSE)="",#N/A,VLOOKUP($A1719,Data!$B:$K,MATCH(B$2,Data!$B$1:$K$1,FALSE),FALSE))</f>
        <v>3.3</v>
      </c>
    </row>
    <row r="1720" spans="1:2" x14ac:dyDescent="0.25">
      <c r="A1720" s="2">
        <f>IF(ISBLANK(Data!B1721),#N/A,Data!B1721)</f>
        <v>41753</v>
      </c>
      <c r="B1720" s="20">
        <f>IF(VLOOKUP($A1720,Data!$B:$K,MATCH(B$2,Data!$B$1:$K$1,FALSE),FALSE)="",#N/A,VLOOKUP($A1720,Data!$B:$K,MATCH(B$2,Data!$B$1:$K$1,FALSE),FALSE))</f>
        <v>3.32</v>
      </c>
    </row>
    <row r="1721" spans="1:2" x14ac:dyDescent="0.25">
      <c r="A1721" s="2">
        <f>IF(ISBLANK(Data!B1722),#N/A,Data!B1722)</f>
        <v>41752</v>
      </c>
      <c r="B1721" s="20">
        <f>IF(VLOOKUP($A1721,Data!$B:$K,MATCH(B$2,Data!$B$1:$K$1,FALSE),FALSE)="",#N/A,VLOOKUP($A1721,Data!$B:$K,MATCH(B$2,Data!$B$1:$K$1,FALSE),FALSE))</f>
        <v>3.335</v>
      </c>
    </row>
    <row r="1722" spans="1:2" x14ac:dyDescent="0.25">
      <c r="A1722" s="2">
        <f>IF(ISBLANK(Data!B1723),#N/A,Data!B1723)</f>
        <v>41751</v>
      </c>
      <c r="B1722" s="20">
        <f>IF(VLOOKUP($A1722,Data!$B:$K,MATCH(B$2,Data!$B$1:$K$1,FALSE),FALSE)="",#N/A,VLOOKUP($A1722,Data!$B:$K,MATCH(B$2,Data!$B$1:$K$1,FALSE),FALSE))</f>
        <v>3.3849999999999998</v>
      </c>
    </row>
    <row r="1723" spans="1:2" x14ac:dyDescent="0.25">
      <c r="A1723" s="2">
        <f>IF(ISBLANK(Data!B1724),#N/A,Data!B1724)</f>
        <v>41746</v>
      </c>
      <c r="B1723" s="20">
        <f>IF(VLOOKUP($A1723,Data!$B:$K,MATCH(B$2,Data!$B$1:$K$1,FALSE),FALSE)="",#N/A,VLOOKUP($A1723,Data!$B:$K,MATCH(B$2,Data!$B$1:$K$1,FALSE),FALSE))</f>
        <v>3.34</v>
      </c>
    </row>
    <row r="1724" spans="1:2" x14ac:dyDescent="0.25">
      <c r="A1724" s="2">
        <f>IF(ISBLANK(Data!B1725),#N/A,Data!B1725)</f>
        <v>41745</v>
      </c>
      <c r="B1724" s="20">
        <f>IF(VLOOKUP($A1724,Data!$B:$K,MATCH(B$2,Data!$B$1:$K$1,FALSE),FALSE)="",#N/A,VLOOKUP($A1724,Data!$B:$K,MATCH(B$2,Data!$B$1:$K$1,FALSE),FALSE))</f>
        <v>3.36</v>
      </c>
    </row>
    <row r="1725" spans="1:2" x14ac:dyDescent="0.25">
      <c r="A1725" s="2">
        <f>IF(ISBLANK(Data!B1726),#N/A,Data!B1726)</f>
        <v>41744</v>
      </c>
      <c r="B1725" s="20">
        <f>IF(VLOOKUP($A1725,Data!$B:$K,MATCH(B$2,Data!$B$1:$K$1,FALSE),FALSE)="",#N/A,VLOOKUP($A1725,Data!$B:$K,MATCH(B$2,Data!$B$1:$K$1,FALSE),FALSE))</f>
        <v>3.37</v>
      </c>
    </row>
    <row r="1726" spans="1:2" x14ac:dyDescent="0.25">
      <c r="A1726" s="2">
        <f>IF(ISBLANK(Data!B1727),#N/A,Data!B1727)</f>
        <v>41743</v>
      </c>
      <c r="B1726" s="20">
        <f>IF(VLOOKUP($A1726,Data!$B:$K,MATCH(B$2,Data!$B$1:$K$1,FALSE),FALSE)="",#N/A,VLOOKUP($A1726,Data!$B:$K,MATCH(B$2,Data!$B$1:$K$1,FALSE),FALSE))</f>
        <v>3.35</v>
      </c>
    </row>
    <row r="1727" spans="1:2" x14ac:dyDescent="0.25">
      <c r="A1727" s="2">
        <f>IF(ISBLANK(Data!B1728),#N/A,Data!B1728)</f>
        <v>41740</v>
      </c>
      <c r="B1727" s="20">
        <f>IF(VLOOKUP($A1727,Data!$B:$K,MATCH(B$2,Data!$B$1:$K$1,FALSE),FALSE)="",#N/A,VLOOKUP($A1727,Data!$B:$K,MATCH(B$2,Data!$B$1:$K$1,FALSE),FALSE))</f>
        <v>3.39</v>
      </c>
    </row>
    <row r="1728" spans="1:2" x14ac:dyDescent="0.25">
      <c r="A1728" s="2">
        <f>IF(ISBLANK(Data!B1729),#N/A,Data!B1729)</f>
        <v>41739</v>
      </c>
      <c r="B1728" s="20">
        <f>IF(VLOOKUP($A1728,Data!$B:$K,MATCH(B$2,Data!$B$1:$K$1,FALSE),FALSE)="",#N/A,VLOOKUP($A1728,Data!$B:$K,MATCH(B$2,Data!$B$1:$K$1,FALSE),FALSE))</f>
        <v>3.4350000000000001</v>
      </c>
    </row>
    <row r="1729" spans="1:2" x14ac:dyDescent="0.25">
      <c r="A1729" s="2">
        <f>IF(ISBLANK(Data!B1730),#N/A,Data!B1730)</f>
        <v>41738</v>
      </c>
      <c r="B1729" s="20">
        <f>IF(VLOOKUP($A1729,Data!$B:$K,MATCH(B$2,Data!$B$1:$K$1,FALSE),FALSE)="",#N/A,VLOOKUP($A1729,Data!$B:$K,MATCH(B$2,Data!$B$1:$K$1,FALSE),FALSE))</f>
        <v>3.415</v>
      </c>
    </row>
    <row r="1730" spans="1:2" x14ac:dyDescent="0.25">
      <c r="A1730" s="2">
        <f>IF(ISBLANK(Data!B1731),#N/A,Data!B1731)</f>
        <v>41737</v>
      </c>
      <c r="B1730" s="20">
        <f>IF(VLOOKUP($A1730,Data!$B:$K,MATCH(B$2,Data!$B$1:$K$1,FALSE),FALSE)="",#N/A,VLOOKUP($A1730,Data!$B:$K,MATCH(B$2,Data!$B$1:$K$1,FALSE),FALSE))</f>
        <v>3.4249999999999998</v>
      </c>
    </row>
    <row r="1731" spans="1:2" x14ac:dyDescent="0.25">
      <c r="A1731" s="2">
        <f>IF(ISBLANK(Data!B1732),#N/A,Data!B1732)</f>
        <v>41736</v>
      </c>
      <c r="B1731" s="20">
        <f>IF(VLOOKUP($A1731,Data!$B:$K,MATCH(B$2,Data!$B$1:$K$1,FALSE),FALSE)="",#N/A,VLOOKUP($A1731,Data!$B:$K,MATCH(B$2,Data!$B$1:$K$1,FALSE),FALSE))</f>
        <v>3.4350000000000001</v>
      </c>
    </row>
    <row r="1732" spans="1:2" x14ac:dyDescent="0.25">
      <c r="A1732" s="2">
        <f>IF(ISBLANK(Data!B1733),#N/A,Data!B1733)</f>
        <v>41733</v>
      </c>
      <c r="B1732" s="20">
        <f>IF(VLOOKUP($A1732,Data!$B:$K,MATCH(B$2,Data!$B$1:$K$1,FALSE),FALSE)="",#N/A,VLOOKUP($A1732,Data!$B:$K,MATCH(B$2,Data!$B$1:$K$1,FALSE),FALSE))</f>
        <v>3.49</v>
      </c>
    </row>
    <row r="1733" spans="1:2" x14ac:dyDescent="0.25">
      <c r="A1733" s="2">
        <f>IF(ISBLANK(Data!B1734),#N/A,Data!B1734)</f>
        <v>41732</v>
      </c>
      <c r="B1733" s="20">
        <f>IF(VLOOKUP($A1733,Data!$B:$K,MATCH(B$2,Data!$B$1:$K$1,FALSE),FALSE)="",#N/A,VLOOKUP($A1733,Data!$B:$K,MATCH(B$2,Data!$B$1:$K$1,FALSE),FALSE))</f>
        <v>3.51</v>
      </c>
    </row>
    <row r="1734" spans="1:2" x14ac:dyDescent="0.25">
      <c r="A1734" s="2">
        <f>IF(ISBLANK(Data!B1735),#N/A,Data!B1735)</f>
        <v>41731</v>
      </c>
      <c r="B1734" s="20">
        <f>IF(VLOOKUP($A1734,Data!$B:$K,MATCH(B$2,Data!$B$1:$K$1,FALSE),FALSE)="",#N/A,VLOOKUP($A1734,Data!$B:$K,MATCH(B$2,Data!$B$1:$K$1,FALSE),FALSE))</f>
        <v>3.4950000000000001</v>
      </c>
    </row>
    <row r="1735" spans="1:2" x14ac:dyDescent="0.25">
      <c r="A1735" s="2">
        <f>IF(ISBLANK(Data!B1736),#N/A,Data!B1736)</f>
        <v>41730</v>
      </c>
      <c r="B1735" s="20">
        <f>IF(VLOOKUP($A1735,Data!$B:$K,MATCH(B$2,Data!$B$1:$K$1,FALSE),FALSE)="",#N/A,VLOOKUP($A1735,Data!$B:$K,MATCH(B$2,Data!$B$1:$K$1,FALSE),FALSE))</f>
        <v>3.47</v>
      </c>
    </row>
    <row r="1736" spans="1:2" x14ac:dyDescent="0.25">
      <c r="A1736" s="2">
        <f>IF(ISBLANK(Data!B1737),#N/A,Data!B1737)</f>
        <v>41729</v>
      </c>
      <c r="B1736" s="20">
        <f>IF(VLOOKUP($A1736,Data!$B:$K,MATCH(B$2,Data!$B$1:$K$1,FALSE),FALSE)="",#N/A,VLOOKUP($A1736,Data!$B:$K,MATCH(B$2,Data!$B$1:$K$1,FALSE),FALSE))</f>
        <v>3.44</v>
      </c>
    </row>
    <row r="1737" spans="1:2" x14ac:dyDescent="0.25">
      <c r="A1737" s="2">
        <f>IF(ISBLANK(Data!B1738),#N/A,Data!B1738)</f>
        <v>41726</v>
      </c>
      <c r="B1737" s="20">
        <f>IF(VLOOKUP($A1737,Data!$B:$K,MATCH(B$2,Data!$B$1:$K$1,FALSE),FALSE)="",#N/A,VLOOKUP($A1737,Data!$B:$K,MATCH(B$2,Data!$B$1:$K$1,FALSE),FALSE))</f>
        <v>3.42</v>
      </c>
    </row>
    <row r="1738" spans="1:2" x14ac:dyDescent="0.25">
      <c r="A1738" s="2">
        <f>IF(ISBLANK(Data!B1739),#N/A,Data!B1739)</f>
        <v>41725</v>
      </c>
      <c r="B1738" s="20">
        <f>IF(VLOOKUP($A1738,Data!$B:$K,MATCH(B$2,Data!$B$1:$K$1,FALSE),FALSE)="",#N/A,VLOOKUP($A1738,Data!$B:$K,MATCH(B$2,Data!$B$1:$K$1,FALSE),FALSE))</f>
        <v>3.44</v>
      </c>
    </row>
    <row r="1739" spans="1:2" x14ac:dyDescent="0.25">
      <c r="A1739" s="2">
        <f>IF(ISBLANK(Data!B1740),#N/A,Data!B1740)</f>
        <v>41724</v>
      </c>
      <c r="B1739" s="20">
        <f>IF(VLOOKUP($A1739,Data!$B:$K,MATCH(B$2,Data!$B$1:$K$1,FALSE),FALSE)="",#N/A,VLOOKUP($A1739,Data!$B:$K,MATCH(B$2,Data!$B$1:$K$1,FALSE),FALSE))</f>
        <v>3.4550000000000001</v>
      </c>
    </row>
    <row r="1740" spans="1:2" x14ac:dyDescent="0.25">
      <c r="A1740" s="2">
        <f>IF(ISBLANK(Data!B1741),#N/A,Data!B1741)</f>
        <v>41723</v>
      </c>
      <c r="B1740" s="20">
        <f>IF(VLOOKUP($A1740,Data!$B:$K,MATCH(B$2,Data!$B$1:$K$1,FALSE),FALSE)="",#N/A,VLOOKUP($A1740,Data!$B:$K,MATCH(B$2,Data!$B$1:$K$1,FALSE),FALSE))</f>
        <v>3.4449999999999998</v>
      </c>
    </row>
    <row r="1741" spans="1:2" x14ac:dyDescent="0.25">
      <c r="A1741" s="2">
        <f>IF(ISBLANK(Data!B1742),#N/A,Data!B1742)</f>
        <v>41722</v>
      </c>
      <c r="B1741" s="20">
        <f>IF(VLOOKUP($A1741,Data!$B:$K,MATCH(B$2,Data!$B$1:$K$1,FALSE),FALSE)="",#N/A,VLOOKUP($A1741,Data!$B:$K,MATCH(B$2,Data!$B$1:$K$1,FALSE),FALSE))</f>
        <v>3.4849999999999999</v>
      </c>
    </row>
    <row r="1742" spans="1:2" x14ac:dyDescent="0.25">
      <c r="A1742" s="2">
        <f>IF(ISBLANK(Data!B1743),#N/A,Data!B1743)</f>
        <v>41719</v>
      </c>
      <c r="B1742" s="20">
        <f>IF(VLOOKUP($A1742,Data!$B:$K,MATCH(B$2,Data!$B$1:$K$1,FALSE),FALSE)="",#N/A,VLOOKUP($A1742,Data!$B:$K,MATCH(B$2,Data!$B$1:$K$1,FALSE),FALSE))</f>
        <v>3.48</v>
      </c>
    </row>
    <row r="1743" spans="1:2" x14ac:dyDescent="0.25">
      <c r="A1743" s="2">
        <f>IF(ISBLANK(Data!B1744),#N/A,Data!B1744)</f>
        <v>41718</v>
      </c>
      <c r="B1743" s="20">
        <f>IF(VLOOKUP($A1743,Data!$B:$K,MATCH(B$2,Data!$B$1:$K$1,FALSE),FALSE)="",#N/A,VLOOKUP($A1743,Data!$B:$K,MATCH(B$2,Data!$B$1:$K$1,FALSE),FALSE))</f>
        <v>3.45</v>
      </c>
    </row>
    <row r="1744" spans="1:2" x14ac:dyDescent="0.25">
      <c r="A1744" s="2">
        <f>IF(ISBLANK(Data!B1745),#N/A,Data!B1745)</f>
        <v>41717</v>
      </c>
      <c r="B1744" s="20">
        <f>IF(VLOOKUP($A1744,Data!$B:$K,MATCH(B$2,Data!$B$1:$K$1,FALSE),FALSE)="",#N/A,VLOOKUP($A1744,Data!$B:$K,MATCH(B$2,Data!$B$1:$K$1,FALSE),FALSE))</f>
        <v>3.4</v>
      </c>
    </row>
    <row r="1745" spans="1:2" x14ac:dyDescent="0.25">
      <c r="A1745" s="2">
        <f>IF(ISBLANK(Data!B1746),#N/A,Data!B1746)</f>
        <v>41716</v>
      </c>
      <c r="B1745" s="20">
        <f>IF(VLOOKUP($A1745,Data!$B:$K,MATCH(B$2,Data!$B$1:$K$1,FALSE),FALSE)="",#N/A,VLOOKUP($A1745,Data!$B:$K,MATCH(B$2,Data!$B$1:$K$1,FALSE),FALSE))</f>
        <v>3.415</v>
      </c>
    </row>
    <row r="1746" spans="1:2" x14ac:dyDescent="0.25">
      <c r="A1746" s="2">
        <f>IF(ISBLANK(Data!B1747),#N/A,Data!B1747)</f>
        <v>41715</v>
      </c>
      <c r="B1746" s="20">
        <f>IF(VLOOKUP($A1746,Data!$B:$K,MATCH(B$2,Data!$B$1:$K$1,FALSE),FALSE)="",#N/A,VLOOKUP($A1746,Data!$B:$K,MATCH(B$2,Data!$B$1:$K$1,FALSE),FALSE))</f>
        <v>3.375</v>
      </c>
    </row>
    <row r="1747" spans="1:2" x14ac:dyDescent="0.25">
      <c r="A1747" s="2">
        <f>IF(ISBLANK(Data!B1748),#N/A,Data!B1748)</f>
        <v>41712</v>
      </c>
      <c r="B1747" s="20">
        <f>IF(VLOOKUP($A1747,Data!$B:$K,MATCH(B$2,Data!$B$1:$K$1,FALSE),FALSE)="",#N/A,VLOOKUP($A1747,Data!$B:$K,MATCH(B$2,Data!$B$1:$K$1,FALSE),FALSE))</f>
        <v>3.35</v>
      </c>
    </row>
    <row r="1748" spans="1:2" x14ac:dyDescent="0.25">
      <c r="A1748" s="2">
        <f>IF(ISBLANK(Data!B1749),#N/A,Data!B1749)</f>
        <v>41711</v>
      </c>
      <c r="B1748" s="20">
        <f>IF(VLOOKUP($A1748,Data!$B:$K,MATCH(B$2,Data!$B$1:$K$1,FALSE),FALSE)="",#N/A,VLOOKUP($A1748,Data!$B:$K,MATCH(B$2,Data!$B$1:$K$1,FALSE),FALSE))</f>
        <v>3.47</v>
      </c>
    </row>
    <row r="1749" spans="1:2" x14ac:dyDescent="0.25">
      <c r="A1749" s="2">
        <f>IF(ISBLANK(Data!B1750),#N/A,Data!B1750)</f>
        <v>41710</v>
      </c>
      <c r="B1749" s="20">
        <f>IF(VLOOKUP($A1749,Data!$B:$K,MATCH(B$2,Data!$B$1:$K$1,FALSE),FALSE)="",#N/A,VLOOKUP($A1749,Data!$B:$K,MATCH(B$2,Data!$B$1:$K$1,FALSE),FALSE))</f>
        <v>3.4249999999999998</v>
      </c>
    </row>
    <row r="1750" spans="1:2" x14ac:dyDescent="0.25">
      <c r="A1750" s="2">
        <f>IF(ISBLANK(Data!B1751),#N/A,Data!B1751)</f>
        <v>41709</v>
      </c>
      <c r="B1750" s="20">
        <f>IF(VLOOKUP($A1750,Data!$B:$K,MATCH(B$2,Data!$B$1:$K$1,FALSE),FALSE)="",#N/A,VLOOKUP($A1750,Data!$B:$K,MATCH(B$2,Data!$B$1:$K$1,FALSE),FALSE))</f>
        <v>3.43</v>
      </c>
    </row>
    <row r="1751" spans="1:2" x14ac:dyDescent="0.25">
      <c r="A1751" s="2">
        <f>IF(ISBLANK(Data!B1752),#N/A,Data!B1752)</f>
        <v>41708</v>
      </c>
      <c r="B1751" s="20">
        <f>IF(VLOOKUP($A1751,Data!$B:$K,MATCH(B$2,Data!$B$1:$K$1,FALSE),FALSE)="",#N/A,VLOOKUP($A1751,Data!$B:$K,MATCH(B$2,Data!$B$1:$K$1,FALSE),FALSE))</f>
        <v>3.4550000000000001</v>
      </c>
    </row>
    <row r="1752" spans="1:2" x14ac:dyDescent="0.25">
      <c r="A1752" s="2">
        <f>IF(ISBLANK(Data!B1753),#N/A,Data!B1753)</f>
        <v>41705</v>
      </c>
      <c r="B1752" s="20">
        <f>IF(VLOOKUP($A1752,Data!$B:$K,MATCH(B$2,Data!$B$1:$K$1,FALSE),FALSE)="",#N/A,VLOOKUP($A1752,Data!$B:$K,MATCH(B$2,Data!$B$1:$K$1,FALSE),FALSE))</f>
        <v>3.43</v>
      </c>
    </row>
    <row r="1753" spans="1:2" x14ac:dyDescent="0.25">
      <c r="A1753" s="2">
        <f>IF(ISBLANK(Data!B1754),#N/A,Data!B1754)</f>
        <v>41704</v>
      </c>
      <c r="B1753" s="20">
        <f>IF(VLOOKUP($A1753,Data!$B:$K,MATCH(B$2,Data!$B$1:$K$1,FALSE),FALSE)="",#N/A,VLOOKUP($A1753,Data!$B:$K,MATCH(B$2,Data!$B$1:$K$1,FALSE),FALSE))</f>
        <v>3.3849999999999998</v>
      </c>
    </row>
    <row r="1754" spans="1:2" x14ac:dyDescent="0.25">
      <c r="A1754" s="2">
        <f>IF(ISBLANK(Data!B1755),#N/A,Data!B1755)</f>
        <v>41703</v>
      </c>
      <c r="B1754" s="20">
        <f>IF(VLOOKUP($A1754,Data!$B:$K,MATCH(B$2,Data!$B$1:$K$1,FALSE),FALSE)="",#N/A,VLOOKUP($A1754,Data!$B:$K,MATCH(B$2,Data!$B$1:$K$1,FALSE),FALSE))</f>
        <v>3.3450000000000002</v>
      </c>
    </row>
    <row r="1755" spans="1:2" x14ac:dyDescent="0.25">
      <c r="A1755" s="2">
        <f>IF(ISBLANK(Data!B1756),#N/A,Data!B1756)</f>
        <v>41702</v>
      </c>
      <c r="B1755" s="20">
        <f>IF(VLOOKUP($A1755,Data!$B:$K,MATCH(B$2,Data!$B$1:$K$1,FALSE),FALSE)="",#N/A,VLOOKUP($A1755,Data!$B:$K,MATCH(B$2,Data!$B$1:$K$1,FALSE),FALSE))</f>
        <v>3.2850000000000001</v>
      </c>
    </row>
    <row r="1756" spans="1:2" x14ac:dyDescent="0.25">
      <c r="A1756" s="2">
        <f>IF(ISBLANK(Data!B1757),#N/A,Data!B1757)</f>
        <v>41701</v>
      </c>
      <c r="B1756" s="20">
        <f>IF(VLOOKUP($A1756,Data!$B:$K,MATCH(B$2,Data!$B$1:$K$1,FALSE),FALSE)="",#N/A,VLOOKUP($A1756,Data!$B:$K,MATCH(B$2,Data!$B$1:$K$1,FALSE),FALSE))</f>
        <v>3.24</v>
      </c>
    </row>
    <row r="1757" spans="1:2" x14ac:dyDescent="0.25">
      <c r="A1757" s="2">
        <f>IF(ISBLANK(Data!B1758),#N/A,Data!B1758)</f>
        <v>41698</v>
      </c>
      <c r="B1757" s="20">
        <f>IF(VLOOKUP($A1757,Data!$B:$K,MATCH(B$2,Data!$B$1:$K$1,FALSE),FALSE)="",#N/A,VLOOKUP($A1757,Data!$B:$K,MATCH(B$2,Data!$B$1:$K$1,FALSE),FALSE))</f>
        <v>3.29</v>
      </c>
    </row>
    <row r="1758" spans="1:2" x14ac:dyDescent="0.25">
      <c r="A1758" s="2">
        <f>IF(ISBLANK(Data!B1759),#N/A,Data!B1759)</f>
        <v>41697</v>
      </c>
      <c r="B1758" s="20">
        <f>IF(VLOOKUP($A1758,Data!$B:$K,MATCH(B$2,Data!$B$1:$K$1,FALSE),FALSE)="",#N/A,VLOOKUP($A1758,Data!$B:$K,MATCH(B$2,Data!$B$1:$K$1,FALSE),FALSE))</f>
        <v>3.3149999999999999</v>
      </c>
    </row>
    <row r="1759" spans="1:2" x14ac:dyDescent="0.25">
      <c r="A1759" s="2">
        <f>IF(ISBLANK(Data!B1760),#N/A,Data!B1760)</f>
        <v>41696</v>
      </c>
      <c r="B1759" s="20">
        <f>IF(VLOOKUP($A1759,Data!$B:$K,MATCH(B$2,Data!$B$1:$K$1,FALSE),FALSE)="",#N/A,VLOOKUP($A1759,Data!$B:$K,MATCH(B$2,Data!$B$1:$K$1,FALSE),FALSE))</f>
        <v>3.4</v>
      </c>
    </row>
    <row r="1760" spans="1:2" x14ac:dyDescent="0.25">
      <c r="A1760" s="2">
        <f>IF(ISBLANK(Data!B1761),#N/A,Data!B1761)</f>
        <v>41695</v>
      </c>
      <c r="B1760" s="20">
        <f>IF(VLOOKUP($A1760,Data!$B:$K,MATCH(B$2,Data!$B$1:$K$1,FALSE),FALSE)="",#N/A,VLOOKUP($A1760,Data!$B:$K,MATCH(B$2,Data!$B$1:$K$1,FALSE),FALSE))</f>
        <v>3.43</v>
      </c>
    </row>
    <row r="1761" spans="1:2" x14ac:dyDescent="0.25">
      <c r="A1761" s="2">
        <f>IF(ISBLANK(Data!B1762),#N/A,Data!B1762)</f>
        <v>41694</v>
      </c>
      <c r="B1761" s="20">
        <f>IF(VLOOKUP($A1761,Data!$B:$K,MATCH(B$2,Data!$B$1:$K$1,FALSE),FALSE)="",#N/A,VLOOKUP($A1761,Data!$B:$K,MATCH(B$2,Data!$B$1:$K$1,FALSE),FALSE))</f>
        <v>3.43</v>
      </c>
    </row>
    <row r="1762" spans="1:2" x14ac:dyDescent="0.25">
      <c r="A1762" s="2">
        <f>IF(ISBLANK(Data!B1763),#N/A,Data!B1763)</f>
        <v>41691</v>
      </c>
      <c r="B1762" s="20">
        <f>IF(VLOOKUP($A1762,Data!$B:$K,MATCH(B$2,Data!$B$1:$K$1,FALSE),FALSE)="",#N/A,VLOOKUP($A1762,Data!$B:$K,MATCH(B$2,Data!$B$1:$K$1,FALSE),FALSE))</f>
        <v>3.48</v>
      </c>
    </row>
    <row r="1763" spans="1:2" x14ac:dyDescent="0.25">
      <c r="A1763" s="2">
        <f>IF(ISBLANK(Data!B1764),#N/A,Data!B1764)</f>
        <v>41690</v>
      </c>
      <c r="B1763" s="20">
        <f>IF(VLOOKUP($A1763,Data!$B:$K,MATCH(B$2,Data!$B$1:$K$1,FALSE),FALSE)="",#N/A,VLOOKUP($A1763,Data!$B:$K,MATCH(B$2,Data!$B$1:$K$1,FALSE),FALSE))</f>
        <v>3.415</v>
      </c>
    </row>
    <row r="1764" spans="1:2" x14ac:dyDescent="0.25">
      <c r="A1764" s="2">
        <f>IF(ISBLANK(Data!B1765),#N/A,Data!B1765)</f>
        <v>41689</v>
      </c>
      <c r="B1764" s="20">
        <f>IF(VLOOKUP($A1764,Data!$B:$K,MATCH(B$2,Data!$B$1:$K$1,FALSE),FALSE)="",#N/A,VLOOKUP($A1764,Data!$B:$K,MATCH(B$2,Data!$B$1:$K$1,FALSE),FALSE))</f>
        <v>3.42</v>
      </c>
    </row>
    <row r="1765" spans="1:2" x14ac:dyDescent="0.25">
      <c r="A1765" s="2">
        <f>IF(ISBLANK(Data!B1766),#N/A,Data!B1766)</f>
        <v>41688</v>
      </c>
      <c r="B1765" s="20">
        <f>IF(VLOOKUP($A1765,Data!$B:$K,MATCH(B$2,Data!$B$1:$K$1,FALSE),FALSE)="",#N/A,VLOOKUP($A1765,Data!$B:$K,MATCH(B$2,Data!$B$1:$K$1,FALSE),FALSE))</f>
        <v>3.4649999999999999</v>
      </c>
    </row>
    <row r="1766" spans="1:2" x14ac:dyDescent="0.25">
      <c r="A1766" s="2">
        <f>IF(ISBLANK(Data!B1767),#N/A,Data!B1767)</f>
        <v>41687</v>
      </c>
      <c r="B1766" s="20">
        <f>IF(VLOOKUP($A1766,Data!$B:$K,MATCH(B$2,Data!$B$1:$K$1,FALSE),FALSE)="",#N/A,VLOOKUP($A1766,Data!$B:$K,MATCH(B$2,Data!$B$1:$K$1,FALSE),FALSE))</f>
        <v>3.4449999999999998</v>
      </c>
    </row>
    <row r="1767" spans="1:2" x14ac:dyDescent="0.25">
      <c r="A1767" s="2">
        <f>IF(ISBLANK(Data!B1768),#N/A,Data!B1768)</f>
        <v>41684</v>
      </c>
      <c r="B1767" s="20">
        <f>IF(VLOOKUP($A1767,Data!$B:$K,MATCH(B$2,Data!$B$1:$K$1,FALSE),FALSE)="",#N/A,VLOOKUP($A1767,Data!$B:$K,MATCH(B$2,Data!$B$1:$K$1,FALSE),FALSE))</f>
        <v>3.4</v>
      </c>
    </row>
    <row r="1768" spans="1:2" x14ac:dyDescent="0.25">
      <c r="A1768" s="2">
        <f>IF(ISBLANK(Data!B1769),#N/A,Data!B1769)</f>
        <v>41683</v>
      </c>
      <c r="B1768" s="20">
        <f>IF(VLOOKUP($A1768,Data!$B:$K,MATCH(B$2,Data!$B$1:$K$1,FALSE),FALSE)="",#N/A,VLOOKUP($A1768,Data!$B:$K,MATCH(B$2,Data!$B$1:$K$1,FALSE),FALSE))</f>
        <v>3.4350000000000001</v>
      </c>
    </row>
    <row r="1769" spans="1:2" x14ac:dyDescent="0.25">
      <c r="A1769" s="2">
        <f>IF(ISBLANK(Data!B1770),#N/A,Data!B1770)</f>
        <v>41682</v>
      </c>
      <c r="B1769" s="20">
        <f>IF(VLOOKUP($A1769,Data!$B:$K,MATCH(B$2,Data!$B$1:$K$1,FALSE),FALSE)="",#N/A,VLOOKUP($A1769,Data!$B:$K,MATCH(B$2,Data!$B$1:$K$1,FALSE),FALSE))</f>
        <v>3.4950000000000001</v>
      </c>
    </row>
    <row r="1770" spans="1:2" x14ac:dyDescent="0.25">
      <c r="A1770" s="2">
        <f>IF(ISBLANK(Data!B1771),#N/A,Data!B1771)</f>
        <v>41681</v>
      </c>
      <c r="B1770" s="20">
        <f>IF(VLOOKUP($A1770,Data!$B:$K,MATCH(B$2,Data!$B$1:$K$1,FALSE),FALSE)="",#N/A,VLOOKUP($A1770,Data!$B:$K,MATCH(B$2,Data!$B$1:$K$1,FALSE),FALSE))</f>
        <v>3.4750000000000001</v>
      </c>
    </row>
    <row r="1771" spans="1:2" x14ac:dyDescent="0.25">
      <c r="A1771" s="2">
        <f>IF(ISBLANK(Data!B1772),#N/A,Data!B1772)</f>
        <v>41680</v>
      </c>
      <c r="B1771" s="20">
        <f>IF(VLOOKUP($A1771,Data!$B:$K,MATCH(B$2,Data!$B$1:$K$1,FALSE),FALSE)="",#N/A,VLOOKUP($A1771,Data!$B:$K,MATCH(B$2,Data!$B$1:$K$1,FALSE),FALSE))</f>
        <v>3.4350000000000001</v>
      </c>
    </row>
    <row r="1772" spans="1:2" x14ac:dyDescent="0.25">
      <c r="A1772" s="2">
        <f>IF(ISBLANK(Data!B1773),#N/A,Data!B1773)</f>
        <v>41677</v>
      </c>
      <c r="B1772" s="20">
        <f>IF(VLOOKUP($A1772,Data!$B:$K,MATCH(B$2,Data!$B$1:$K$1,FALSE),FALSE)="",#N/A,VLOOKUP($A1772,Data!$B:$K,MATCH(B$2,Data!$B$1:$K$1,FALSE),FALSE))</f>
        <v>3.44</v>
      </c>
    </row>
    <row r="1773" spans="1:2" x14ac:dyDescent="0.25">
      <c r="A1773" s="2">
        <f>IF(ISBLANK(Data!B1774),#N/A,Data!B1774)</f>
        <v>41676</v>
      </c>
      <c r="B1773" s="20">
        <f>IF(VLOOKUP($A1773,Data!$B:$K,MATCH(B$2,Data!$B$1:$K$1,FALSE),FALSE)="",#N/A,VLOOKUP($A1773,Data!$B:$K,MATCH(B$2,Data!$B$1:$K$1,FALSE),FALSE))</f>
        <v>3.395</v>
      </c>
    </row>
    <row r="1774" spans="1:2" x14ac:dyDescent="0.25">
      <c r="A1774" s="2">
        <f>IF(ISBLANK(Data!B1775),#N/A,Data!B1775)</f>
        <v>41675</v>
      </c>
      <c r="B1774" s="20">
        <f>IF(VLOOKUP($A1774,Data!$B:$K,MATCH(B$2,Data!$B$1:$K$1,FALSE),FALSE)="",#N/A,VLOOKUP($A1774,Data!$B:$K,MATCH(B$2,Data!$B$1:$K$1,FALSE),FALSE))</f>
        <v>3.34</v>
      </c>
    </row>
    <row r="1775" spans="1:2" x14ac:dyDescent="0.25">
      <c r="A1775" s="2">
        <f>IF(ISBLANK(Data!B1776),#N/A,Data!B1776)</f>
        <v>41674</v>
      </c>
      <c r="B1775" s="20">
        <f>IF(VLOOKUP($A1775,Data!$B:$K,MATCH(B$2,Data!$B$1:$K$1,FALSE),FALSE)="",#N/A,VLOOKUP($A1775,Data!$B:$K,MATCH(B$2,Data!$B$1:$K$1,FALSE),FALSE))</f>
        <v>3.32</v>
      </c>
    </row>
    <row r="1776" spans="1:2" x14ac:dyDescent="0.25">
      <c r="A1776" s="2">
        <f>IF(ISBLANK(Data!B1777),#N/A,Data!B1777)</f>
        <v>41673</v>
      </c>
      <c r="B1776" s="20">
        <f>IF(VLOOKUP($A1776,Data!$B:$K,MATCH(B$2,Data!$B$1:$K$1,FALSE),FALSE)="",#N/A,VLOOKUP($A1776,Data!$B:$K,MATCH(B$2,Data!$B$1:$K$1,FALSE),FALSE))</f>
        <v>3.2949999999999999</v>
      </c>
    </row>
    <row r="1777" spans="1:2" x14ac:dyDescent="0.25">
      <c r="A1777" s="2">
        <f>IF(ISBLANK(Data!B1778),#N/A,Data!B1778)</f>
        <v>41670</v>
      </c>
      <c r="B1777" s="20">
        <f>IF(VLOOKUP($A1777,Data!$B:$K,MATCH(B$2,Data!$B$1:$K$1,FALSE),FALSE)="",#N/A,VLOOKUP($A1777,Data!$B:$K,MATCH(B$2,Data!$B$1:$K$1,FALSE),FALSE))</f>
        <v>3.29</v>
      </c>
    </row>
    <row r="1778" spans="1:2" x14ac:dyDescent="0.25">
      <c r="A1778" s="2">
        <f>IF(ISBLANK(Data!B1779),#N/A,Data!B1779)</f>
        <v>41669</v>
      </c>
      <c r="B1778" s="20">
        <f>IF(VLOOKUP($A1778,Data!$B:$K,MATCH(B$2,Data!$B$1:$K$1,FALSE),FALSE)="",#N/A,VLOOKUP($A1778,Data!$B:$K,MATCH(B$2,Data!$B$1:$K$1,FALSE),FALSE))</f>
        <v>3.2850000000000001</v>
      </c>
    </row>
    <row r="1779" spans="1:2" x14ac:dyDescent="0.25">
      <c r="A1779" s="2">
        <f>IF(ISBLANK(Data!B1780),#N/A,Data!B1780)</f>
        <v>41668</v>
      </c>
      <c r="B1779" s="20">
        <f>IF(VLOOKUP($A1779,Data!$B:$K,MATCH(B$2,Data!$B$1:$K$1,FALSE),FALSE)="",#N/A,VLOOKUP($A1779,Data!$B:$K,MATCH(B$2,Data!$B$1:$K$1,FALSE),FALSE))</f>
        <v>3.37</v>
      </c>
    </row>
    <row r="1780" spans="1:2" x14ac:dyDescent="0.25">
      <c r="A1780" s="2">
        <f>IF(ISBLANK(Data!B1781),#N/A,Data!B1781)</f>
        <v>41667</v>
      </c>
      <c r="B1780" s="20">
        <f>IF(VLOOKUP($A1780,Data!$B:$K,MATCH(B$2,Data!$B$1:$K$1,FALSE),FALSE)="",#N/A,VLOOKUP($A1780,Data!$B:$K,MATCH(B$2,Data!$B$1:$K$1,FALSE),FALSE))</f>
        <v>3.28</v>
      </c>
    </row>
    <row r="1781" spans="1:2" x14ac:dyDescent="0.25">
      <c r="A1781" s="2">
        <f>IF(ISBLANK(Data!B1782),#N/A,Data!B1782)</f>
        <v>41663</v>
      </c>
      <c r="B1781" s="20">
        <f>IF(VLOOKUP($A1781,Data!$B:$K,MATCH(B$2,Data!$B$1:$K$1,FALSE),FALSE)="",#N/A,VLOOKUP($A1781,Data!$B:$K,MATCH(B$2,Data!$B$1:$K$1,FALSE),FALSE))</f>
        <v>3.29</v>
      </c>
    </row>
    <row r="1782" spans="1:2" x14ac:dyDescent="0.25">
      <c r="A1782" s="2">
        <f>IF(ISBLANK(Data!B1783),#N/A,Data!B1783)</f>
        <v>41662</v>
      </c>
      <c r="B1782" s="20">
        <f>IF(VLOOKUP($A1782,Data!$B:$K,MATCH(B$2,Data!$B$1:$K$1,FALSE),FALSE)="",#N/A,VLOOKUP($A1782,Data!$B:$K,MATCH(B$2,Data!$B$1:$K$1,FALSE),FALSE))</f>
        <v>3.4350000000000001</v>
      </c>
    </row>
    <row r="1783" spans="1:2" x14ac:dyDescent="0.25">
      <c r="A1783" s="2">
        <f>IF(ISBLANK(Data!B1784),#N/A,Data!B1784)</f>
        <v>41661</v>
      </c>
      <c r="B1783" s="20">
        <f>IF(VLOOKUP($A1783,Data!$B:$K,MATCH(B$2,Data!$B$1:$K$1,FALSE),FALSE)="",#N/A,VLOOKUP($A1783,Data!$B:$K,MATCH(B$2,Data!$B$1:$K$1,FALSE),FALSE))</f>
        <v>3.46</v>
      </c>
    </row>
    <row r="1784" spans="1:2" x14ac:dyDescent="0.25">
      <c r="A1784" s="2">
        <f>IF(ISBLANK(Data!B1785),#N/A,Data!B1785)</f>
        <v>41660</v>
      </c>
      <c r="B1784" s="20">
        <f>IF(VLOOKUP($A1784,Data!$B:$K,MATCH(B$2,Data!$B$1:$K$1,FALSE),FALSE)="",#N/A,VLOOKUP($A1784,Data!$B:$K,MATCH(B$2,Data!$B$1:$K$1,FALSE),FALSE))</f>
        <v>3.3450000000000002</v>
      </c>
    </row>
    <row r="1785" spans="1:2" x14ac:dyDescent="0.25">
      <c r="A1785" s="2">
        <f>IF(ISBLANK(Data!B1786),#N/A,Data!B1786)</f>
        <v>41659</v>
      </c>
      <c r="B1785" s="20">
        <f>IF(VLOOKUP($A1785,Data!$B:$K,MATCH(B$2,Data!$B$1:$K$1,FALSE),FALSE)="",#N/A,VLOOKUP($A1785,Data!$B:$K,MATCH(B$2,Data!$B$1:$K$1,FALSE),FALSE))</f>
        <v>3.3149999999999999</v>
      </c>
    </row>
    <row r="1786" spans="1:2" x14ac:dyDescent="0.25">
      <c r="A1786" s="2">
        <f>IF(ISBLANK(Data!B1787),#N/A,Data!B1787)</f>
        <v>41656</v>
      </c>
      <c r="B1786" s="20">
        <f>IF(VLOOKUP($A1786,Data!$B:$K,MATCH(B$2,Data!$B$1:$K$1,FALSE),FALSE)="",#N/A,VLOOKUP($A1786,Data!$B:$K,MATCH(B$2,Data!$B$1:$K$1,FALSE),FALSE))</f>
        <v>3.3149999999999999</v>
      </c>
    </row>
    <row r="1787" spans="1:2" x14ac:dyDescent="0.25">
      <c r="A1787" s="2">
        <f>IF(ISBLANK(Data!B1788),#N/A,Data!B1788)</f>
        <v>41655</v>
      </c>
      <c r="B1787" s="20">
        <f>IF(VLOOKUP($A1787,Data!$B:$K,MATCH(B$2,Data!$B$1:$K$1,FALSE),FALSE)="",#N/A,VLOOKUP($A1787,Data!$B:$K,MATCH(B$2,Data!$B$1:$K$1,FALSE),FALSE))</f>
        <v>3.395</v>
      </c>
    </row>
    <row r="1788" spans="1:2" x14ac:dyDescent="0.25">
      <c r="A1788" s="2">
        <f>IF(ISBLANK(Data!B1789),#N/A,Data!B1789)</f>
        <v>41654</v>
      </c>
      <c r="B1788" s="20">
        <f>IF(VLOOKUP($A1788,Data!$B:$K,MATCH(B$2,Data!$B$1:$K$1,FALSE),FALSE)="",#N/A,VLOOKUP($A1788,Data!$B:$K,MATCH(B$2,Data!$B$1:$K$1,FALSE),FALSE))</f>
        <v>3.4649999999999999</v>
      </c>
    </row>
    <row r="1789" spans="1:2" x14ac:dyDescent="0.25">
      <c r="A1789" s="2">
        <f>IF(ISBLANK(Data!B1790),#N/A,Data!B1790)</f>
        <v>41653</v>
      </c>
      <c r="B1789" s="20">
        <f>IF(VLOOKUP($A1789,Data!$B:$K,MATCH(B$2,Data!$B$1:$K$1,FALSE),FALSE)="",#N/A,VLOOKUP($A1789,Data!$B:$K,MATCH(B$2,Data!$B$1:$K$1,FALSE),FALSE))</f>
        <v>3.4350000000000001</v>
      </c>
    </row>
    <row r="1790" spans="1:2" x14ac:dyDescent="0.25">
      <c r="A1790" s="2">
        <f>IF(ISBLANK(Data!B1791),#N/A,Data!B1791)</f>
        <v>41652</v>
      </c>
      <c r="B1790" s="20">
        <f>IF(VLOOKUP($A1790,Data!$B:$K,MATCH(B$2,Data!$B$1:$K$1,FALSE),FALSE)="",#N/A,VLOOKUP($A1790,Data!$B:$K,MATCH(B$2,Data!$B$1:$K$1,FALSE),FALSE))</f>
        <v>3.4649999999999999</v>
      </c>
    </row>
    <row r="1791" spans="1:2" x14ac:dyDescent="0.25">
      <c r="A1791" s="2">
        <f>IF(ISBLANK(Data!B1792),#N/A,Data!B1792)</f>
        <v>41649</v>
      </c>
      <c r="B1791" s="20">
        <f>IF(VLOOKUP($A1791,Data!$B:$K,MATCH(B$2,Data!$B$1:$K$1,FALSE),FALSE)="",#N/A,VLOOKUP($A1791,Data!$B:$K,MATCH(B$2,Data!$B$1:$K$1,FALSE),FALSE))</f>
        <v>3.4950000000000001</v>
      </c>
    </row>
    <row r="1792" spans="1:2" x14ac:dyDescent="0.25">
      <c r="A1792" s="2">
        <f>IF(ISBLANK(Data!B1793),#N/A,Data!B1793)</f>
        <v>41648</v>
      </c>
      <c r="B1792" s="20">
        <f>IF(VLOOKUP($A1792,Data!$B:$K,MATCH(B$2,Data!$B$1:$K$1,FALSE),FALSE)="",#N/A,VLOOKUP($A1792,Data!$B:$K,MATCH(B$2,Data!$B$1:$K$1,FALSE),FALSE))</f>
        <v>3.52</v>
      </c>
    </row>
    <row r="1793" spans="1:2" x14ac:dyDescent="0.25">
      <c r="A1793" s="2">
        <f>IF(ISBLANK(Data!B1794),#N/A,Data!B1794)</f>
        <v>41647</v>
      </c>
      <c r="B1793" s="20">
        <f>IF(VLOOKUP($A1793,Data!$B:$K,MATCH(B$2,Data!$B$1:$K$1,FALSE),FALSE)="",#N/A,VLOOKUP($A1793,Data!$B:$K,MATCH(B$2,Data!$B$1:$K$1,FALSE),FALSE))</f>
        <v>3.4649999999999999</v>
      </c>
    </row>
    <row r="1794" spans="1:2" x14ac:dyDescent="0.25">
      <c r="A1794" s="2">
        <f>IF(ISBLANK(Data!B1795),#N/A,Data!B1795)</f>
        <v>41646</v>
      </c>
      <c r="B1794" s="20">
        <f>IF(VLOOKUP($A1794,Data!$B:$K,MATCH(B$2,Data!$B$1:$K$1,FALSE),FALSE)="",#N/A,VLOOKUP($A1794,Data!$B:$K,MATCH(B$2,Data!$B$1:$K$1,FALSE),FALSE))</f>
        <v>3.4750000000000001</v>
      </c>
    </row>
    <row r="1795" spans="1:2" x14ac:dyDescent="0.25">
      <c r="A1795" s="2">
        <f>IF(ISBLANK(Data!B1796),#N/A,Data!B1796)</f>
        <v>41645</v>
      </c>
      <c r="B1795" s="20">
        <f>IF(VLOOKUP($A1795,Data!$B:$K,MATCH(B$2,Data!$B$1:$K$1,FALSE),FALSE)="",#N/A,VLOOKUP($A1795,Data!$B:$K,MATCH(B$2,Data!$B$1:$K$1,FALSE),FALSE))</f>
        <v>3.52</v>
      </c>
    </row>
    <row r="1796" spans="1:2" x14ac:dyDescent="0.25">
      <c r="A1796" s="2">
        <f>IF(ISBLANK(Data!B1797),#N/A,Data!B1797)</f>
        <v>41642</v>
      </c>
      <c r="B1796" s="20">
        <f>IF(VLOOKUP($A1796,Data!$B:$K,MATCH(B$2,Data!$B$1:$K$1,FALSE),FALSE)="",#N/A,VLOOKUP($A1796,Data!$B:$K,MATCH(B$2,Data!$B$1:$K$1,FALSE),FALSE))</f>
        <v>3.4950000000000001</v>
      </c>
    </row>
    <row r="1797" spans="1:2" x14ac:dyDescent="0.25">
      <c r="A1797" s="2">
        <f>IF(ISBLANK(Data!B1798),#N/A,Data!B1798)</f>
        <v>41641</v>
      </c>
      <c r="B1797" s="20">
        <f>IF(VLOOKUP($A1797,Data!$B:$K,MATCH(B$2,Data!$B$1:$K$1,FALSE),FALSE)="",#N/A,VLOOKUP($A1797,Data!$B:$K,MATCH(B$2,Data!$B$1:$K$1,FALSE),FALSE))</f>
        <v>3.49</v>
      </c>
    </row>
    <row r="1798" spans="1:2" x14ac:dyDescent="0.25">
      <c r="A1798" s="2">
        <f>IF(ISBLANK(Data!B1799),#N/A,Data!B1799)</f>
        <v>41639</v>
      </c>
      <c r="B1798" s="20">
        <f>IF(VLOOKUP($A1798,Data!$B:$K,MATCH(B$2,Data!$B$1:$K$1,FALSE),FALSE)="",#N/A,VLOOKUP($A1798,Data!$B:$K,MATCH(B$2,Data!$B$1:$K$1,FALSE),FALSE))</f>
        <v>3.4249999999999998</v>
      </c>
    </row>
    <row r="1799" spans="1:2" x14ac:dyDescent="0.25">
      <c r="A1799" s="2">
        <f>IF(ISBLANK(Data!B1800),#N/A,Data!B1800)</f>
        <v>41638</v>
      </c>
      <c r="B1799" s="20">
        <f>IF(VLOOKUP($A1799,Data!$B:$K,MATCH(B$2,Data!$B$1:$K$1,FALSE),FALSE)="",#N/A,VLOOKUP($A1799,Data!$B:$K,MATCH(B$2,Data!$B$1:$K$1,FALSE),FALSE))</f>
        <v>3.4550000000000001</v>
      </c>
    </row>
    <row r="1800" spans="1:2" x14ac:dyDescent="0.25">
      <c r="A1800" s="2">
        <f>IF(ISBLANK(Data!B1801),#N/A,Data!B1801)</f>
        <v>41635</v>
      </c>
      <c r="B1800" s="20">
        <f>IF(VLOOKUP($A1800,Data!$B:$K,MATCH(B$2,Data!$B$1:$K$1,FALSE),FALSE)="",#N/A,VLOOKUP($A1800,Data!$B:$K,MATCH(B$2,Data!$B$1:$K$1,FALSE),FALSE))</f>
        <v>3.46</v>
      </c>
    </row>
    <row r="1801" spans="1:2" x14ac:dyDescent="0.25">
      <c r="A1801" s="2">
        <f>IF(ISBLANK(Data!B1802),#N/A,Data!B1802)</f>
        <v>41632</v>
      </c>
      <c r="B1801" s="20">
        <f>IF(VLOOKUP($A1801,Data!$B:$K,MATCH(B$2,Data!$B$1:$K$1,FALSE),FALSE)="",#N/A,VLOOKUP($A1801,Data!$B:$K,MATCH(B$2,Data!$B$1:$K$1,FALSE),FALSE))</f>
        <v>3.41</v>
      </c>
    </row>
    <row r="1802" spans="1:2" x14ac:dyDescent="0.25">
      <c r="A1802" s="2">
        <f>IF(ISBLANK(Data!B1803),#N/A,Data!B1803)</f>
        <v>41631</v>
      </c>
      <c r="B1802" s="20">
        <f>IF(VLOOKUP($A1802,Data!$B:$K,MATCH(B$2,Data!$B$1:$K$1,FALSE),FALSE)="",#N/A,VLOOKUP($A1802,Data!$B:$K,MATCH(B$2,Data!$B$1:$K$1,FALSE),FALSE))</f>
        <v>3.43</v>
      </c>
    </row>
    <row r="1803" spans="1:2" x14ac:dyDescent="0.25">
      <c r="A1803" s="2">
        <f>IF(ISBLANK(Data!B1804),#N/A,Data!B1804)</f>
        <v>41628</v>
      </c>
      <c r="B1803" s="20">
        <f>IF(VLOOKUP($A1803,Data!$B:$K,MATCH(B$2,Data!$B$1:$K$1,FALSE),FALSE)="",#N/A,VLOOKUP($A1803,Data!$B:$K,MATCH(B$2,Data!$B$1:$K$1,FALSE),FALSE))</f>
        <v>3.4249999999999998</v>
      </c>
    </row>
    <row r="1804" spans="1:2" x14ac:dyDescent="0.25">
      <c r="A1804" s="2">
        <f>IF(ISBLANK(Data!B1805),#N/A,Data!B1805)</f>
        <v>41627</v>
      </c>
      <c r="B1804" s="20">
        <f>IF(VLOOKUP($A1804,Data!$B:$K,MATCH(B$2,Data!$B$1:$K$1,FALSE),FALSE)="",#N/A,VLOOKUP($A1804,Data!$B:$K,MATCH(B$2,Data!$B$1:$K$1,FALSE),FALSE))</f>
        <v>3.41</v>
      </c>
    </row>
    <row r="1805" spans="1:2" x14ac:dyDescent="0.25">
      <c r="A1805" s="2">
        <f>IF(ISBLANK(Data!B1806),#N/A,Data!B1806)</f>
        <v>41626</v>
      </c>
      <c r="B1805" s="20">
        <f>IF(VLOOKUP($A1805,Data!$B:$K,MATCH(B$2,Data!$B$1:$K$1,FALSE),FALSE)="",#N/A,VLOOKUP($A1805,Data!$B:$K,MATCH(B$2,Data!$B$1:$K$1,FALSE),FALSE))</f>
        <v>3.3650000000000002</v>
      </c>
    </row>
    <row r="1806" spans="1:2" x14ac:dyDescent="0.25">
      <c r="A1806" s="2">
        <f>IF(ISBLANK(Data!B1807),#N/A,Data!B1807)</f>
        <v>41625</v>
      </c>
      <c r="B1806" s="20">
        <f>IF(VLOOKUP($A1806,Data!$B:$K,MATCH(B$2,Data!$B$1:$K$1,FALSE),FALSE)="",#N/A,VLOOKUP($A1806,Data!$B:$K,MATCH(B$2,Data!$B$1:$K$1,FALSE),FALSE))</f>
        <v>3.375</v>
      </c>
    </row>
    <row r="1807" spans="1:2" x14ac:dyDescent="0.25">
      <c r="A1807" s="2">
        <f>IF(ISBLANK(Data!B1808),#N/A,Data!B1808)</f>
        <v>41624</v>
      </c>
      <c r="B1807" s="20">
        <f>IF(VLOOKUP($A1807,Data!$B:$K,MATCH(B$2,Data!$B$1:$K$1,FALSE),FALSE)="",#N/A,VLOOKUP($A1807,Data!$B:$K,MATCH(B$2,Data!$B$1:$K$1,FALSE),FALSE))</f>
        <v>3.37</v>
      </c>
    </row>
    <row r="1808" spans="1:2" x14ac:dyDescent="0.25">
      <c r="A1808" s="2">
        <f>IF(ISBLANK(Data!B1809),#N/A,Data!B1809)</f>
        <v>41621</v>
      </c>
      <c r="B1808" s="20">
        <f>IF(VLOOKUP($A1808,Data!$B:$K,MATCH(B$2,Data!$B$1:$K$1,FALSE),FALSE)="",#N/A,VLOOKUP($A1808,Data!$B:$K,MATCH(B$2,Data!$B$1:$K$1,FALSE),FALSE))</f>
        <v>3.43</v>
      </c>
    </row>
    <row r="1809" spans="1:2" x14ac:dyDescent="0.25">
      <c r="A1809" s="2">
        <f>IF(ISBLANK(Data!B1810),#N/A,Data!B1810)</f>
        <v>41620</v>
      </c>
      <c r="B1809" s="20">
        <f>IF(VLOOKUP($A1809,Data!$B:$K,MATCH(B$2,Data!$B$1:$K$1,FALSE),FALSE)="",#N/A,VLOOKUP($A1809,Data!$B:$K,MATCH(B$2,Data!$B$1:$K$1,FALSE),FALSE))</f>
        <v>3.4449999999999998</v>
      </c>
    </row>
    <row r="1810" spans="1:2" x14ac:dyDescent="0.25">
      <c r="A1810" s="2">
        <f>IF(ISBLANK(Data!B1811),#N/A,Data!B1811)</f>
        <v>41619</v>
      </c>
      <c r="B1810" s="20">
        <f>IF(VLOOKUP($A1810,Data!$B:$K,MATCH(B$2,Data!$B$1:$K$1,FALSE),FALSE)="",#N/A,VLOOKUP($A1810,Data!$B:$K,MATCH(B$2,Data!$B$1:$K$1,FALSE),FALSE))</f>
        <v>3.47</v>
      </c>
    </row>
    <row r="1811" spans="1:2" x14ac:dyDescent="0.25">
      <c r="A1811" s="2">
        <f>IF(ISBLANK(Data!B1812),#N/A,Data!B1812)</f>
        <v>41618</v>
      </c>
      <c r="B1811" s="20">
        <f>IF(VLOOKUP($A1811,Data!$B:$K,MATCH(B$2,Data!$B$1:$K$1,FALSE),FALSE)="",#N/A,VLOOKUP($A1811,Data!$B:$K,MATCH(B$2,Data!$B$1:$K$1,FALSE),FALSE))</f>
        <v>3.53</v>
      </c>
    </row>
    <row r="1812" spans="1:2" x14ac:dyDescent="0.25">
      <c r="A1812" s="2">
        <f>IF(ISBLANK(Data!B1813),#N/A,Data!B1813)</f>
        <v>41617</v>
      </c>
      <c r="B1812" s="20">
        <f>IF(VLOOKUP($A1812,Data!$B:$K,MATCH(B$2,Data!$B$1:$K$1,FALSE),FALSE)="",#N/A,VLOOKUP($A1812,Data!$B:$K,MATCH(B$2,Data!$B$1:$K$1,FALSE),FALSE))</f>
        <v>3.5150000000000001</v>
      </c>
    </row>
    <row r="1813" spans="1:2" x14ac:dyDescent="0.25">
      <c r="A1813" s="2">
        <f>IF(ISBLANK(Data!B1814),#N/A,Data!B1814)</f>
        <v>41614</v>
      </c>
      <c r="B1813" s="20">
        <f>IF(VLOOKUP($A1813,Data!$B:$K,MATCH(B$2,Data!$B$1:$K$1,FALSE),FALSE)="",#N/A,VLOOKUP($A1813,Data!$B:$K,MATCH(B$2,Data!$B$1:$K$1,FALSE),FALSE))</f>
        <v>3.57</v>
      </c>
    </row>
    <row r="1814" spans="1:2" x14ac:dyDescent="0.25">
      <c r="A1814" s="2">
        <f>IF(ISBLANK(Data!B1815),#N/A,Data!B1815)</f>
        <v>41613</v>
      </c>
      <c r="B1814" s="20">
        <f>IF(VLOOKUP($A1814,Data!$B:$K,MATCH(B$2,Data!$B$1:$K$1,FALSE),FALSE)="",#N/A,VLOOKUP($A1814,Data!$B:$K,MATCH(B$2,Data!$B$1:$K$1,FALSE),FALSE))</f>
        <v>3.54</v>
      </c>
    </row>
    <row r="1815" spans="1:2" x14ac:dyDescent="0.25">
      <c r="A1815" s="2">
        <f>IF(ISBLANK(Data!B1816),#N/A,Data!B1816)</f>
        <v>41612</v>
      </c>
      <c r="B1815" s="20">
        <f>IF(VLOOKUP($A1815,Data!$B:$K,MATCH(B$2,Data!$B$1:$K$1,FALSE),FALSE)="",#N/A,VLOOKUP($A1815,Data!$B:$K,MATCH(B$2,Data!$B$1:$K$1,FALSE),FALSE))</f>
        <v>3.4950000000000001</v>
      </c>
    </row>
    <row r="1816" spans="1:2" x14ac:dyDescent="0.25">
      <c r="A1816" s="2">
        <f>IF(ISBLANK(Data!B1817),#N/A,Data!B1817)</f>
        <v>41611</v>
      </c>
      <c r="B1816" s="20">
        <f>IF(VLOOKUP($A1816,Data!$B:$K,MATCH(B$2,Data!$B$1:$K$1,FALSE),FALSE)="",#N/A,VLOOKUP($A1816,Data!$B:$K,MATCH(B$2,Data!$B$1:$K$1,FALSE),FALSE))</f>
        <v>3.5350000000000001</v>
      </c>
    </row>
    <row r="1817" spans="1:2" x14ac:dyDescent="0.25">
      <c r="A1817" s="2">
        <f>IF(ISBLANK(Data!B1818),#N/A,Data!B1818)</f>
        <v>41610</v>
      </c>
      <c r="B1817" s="20">
        <f>IF(VLOOKUP($A1817,Data!$B:$K,MATCH(B$2,Data!$B$1:$K$1,FALSE),FALSE)="",#N/A,VLOOKUP($A1817,Data!$B:$K,MATCH(B$2,Data!$B$1:$K$1,FALSE),FALSE))</f>
        <v>3.51</v>
      </c>
    </row>
    <row r="1818" spans="1:2" x14ac:dyDescent="0.25">
      <c r="A1818" s="2">
        <f>IF(ISBLANK(Data!B1819),#N/A,Data!B1819)</f>
        <v>41607</v>
      </c>
      <c r="B1818" s="20">
        <f>IF(VLOOKUP($A1818,Data!$B:$K,MATCH(B$2,Data!$B$1:$K$1,FALSE),FALSE)="",#N/A,VLOOKUP($A1818,Data!$B:$K,MATCH(B$2,Data!$B$1:$K$1,FALSE),FALSE))</f>
        <v>3.44</v>
      </c>
    </row>
    <row r="1819" spans="1:2" x14ac:dyDescent="0.25">
      <c r="A1819" s="2">
        <f>IF(ISBLANK(Data!B1820),#N/A,Data!B1820)</f>
        <v>41606</v>
      </c>
      <c r="B1819" s="20">
        <f>IF(VLOOKUP($A1819,Data!$B:$K,MATCH(B$2,Data!$B$1:$K$1,FALSE),FALSE)="",#N/A,VLOOKUP($A1819,Data!$B:$K,MATCH(B$2,Data!$B$1:$K$1,FALSE),FALSE))</f>
        <v>3.47</v>
      </c>
    </row>
    <row r="1820" spans="1:2" x14ac:dyDescent="0.25">
      <c r="A1820" s="2">
        <f>IF(ISBLANK(Data!B1821),#N/A,Data!B1821)</f>
        <v>41605</v>
      </c>
      <c r="B1820" s="20">
        <f>IF(VLOOKUP($A1820,Data!$B:$K,MATCH(B$2,Data!$B$1:$K$1,FALSE),FALSE)="",#N/A,VLOOKUP($A1820,Data!$B:$K,MATCH(B$2,Data!$B$1:$K$1,FALSE),FALSE))</f>
        <v>3.415</v>
      </c>
    </row>
    <row r="1821" spans="1:2" x14ac:dyDescent="0.25">
      <c r="A1821" s="2">
        <f>IF(ISBLANK(Data!B1822),#N/A,Data!B1822)</f>
        <v>41604</v>
      </c>
      <c r="B1821" s="20">
        <f>IF(VLOOKUP($A1821,Data!$B:$K,MATCH(B$2,Data!$B$1:$K$1,FALSE),FALSE)="",#N/A,VLOOKUP($A1821,Data!$B:$K,MATCH(B$2,Data!$B$1:$K$1,FALSE),FALSE))</f>
        <v>3.4449999999999998</v>
      </c>
    </row>
    <row r="1822" spans="1:2" x14ac:dyDescent="0.25">
      <c r="A1822" s="2">
        <f>IF(ISBLANK(Data!B1823),#N/A,Data!B1823)</f>
        <v>41603</v>
      </c>
      <c r="B1822" s="20">
        <f>IF(VLOOKUP($A1822,Data!$B:$K,MATCH(B$2,Data!$B$1:$K$1,FALSE),FALSE)="",#N/A,VLOOKUP($A1822,Data!$B:$K,MATCH(B$2,Data!$B$1:$K$1,FALSE),FALSE))</f>
        <v>3.4849999999999999</v>
      </c>
    </row>
    <row r="1823" spans="1:2" x14ac:dyDescent="0.25">
      <c r="A1823" s="2">
        <f>IF(ISBLANK(Data!B1824),#N/A,Data!B1824)</f>
        <v>41600</v>
      </c>
      <c r="B1823" s="20">
        <f>IF(VLOOKUP($A1823,Data!$B:$K,MATCH(B$2,Data!$B$1:$K$1,FALSE),FALSE)="",#N/A,VLOOKUP($A1823,Data!$B:$K,MATCH(B$2,Data!$B$1:$K$1,FALSE),FALSE))</f>
        <v>3.51</v>
      </c>
    </row>
    <row r="1824" spans="1:2" x14ac:dyDescent="0.25">
      <c r="A1824" s="2">
        <f>IF(ISBLANK(Data!B1825),#N/A,Data!B1825)</f>
        <v>41599</v>
      </c>
      <c r="B1824" s="20">
        <f>IF(VLOOKUP($A1824,Data!$B:$K,MATCH(B$2,Data!$B$1:$K$1,FALSE),FALSE)="",#N/A,VLOOKUP($A1824,Data!$B:$K,MATCH(B$2,Data!$B$1:$K$1,FALSE),FALSE))</f>
        <v>3.53</v>
      </c>
    </row>
    <row r="1825" spans="1:2" x14ac:dyDescent="0.25">
      <c r="A1825" s="2">
        <f>IF(ISBLANK(Data!B1826),#N/A,Data!B1826)</f>
        <v>41598</v>
      </c>
      <c r="B1825" s="20">
        <f>IF(VLOOKUP($A1825,Data!$B:$K,MATCH(B$2,Data!$B$1:$K$1,FALSE),FALSE)="",#N/A,VLOOKUP($A1825,Data!$B:$K,MATCH(B$2,Data!$B$1:$K$1,FALSE),FALSE))</f>
        <v>3.48</v>
      </c>
    </row>
    <row r="1826" spans="1:2" x14ac:dyDescent="0.25">
      <c r="A1826" s="2">
        <f>IF(ISBLANK(Data!B1827),#N/A,Data!B1827)</f>
        <v>41597</v>
      </c>
      <c r="B1826" s="20">
        <f>IF(VLOOKUP($A1826,Data!$B:$K,MATCH(B$2,Data!$B$1:$K$1,FALSE),FALSE)="",#N/A,VLOOKUP($A1826,Data!$B:$K,MATCH(B$2,Data!$B$1:$K$1,FALSE),FALSE))</f>
        <v>3.45</v>
      </c>
    </row>
    <row r="1827" spans="1:2" x14ac:dyDescent="0.25">
      <c r="A1827" s="2">
        <f>IF(ISBLANK(Data!B1828),#N/A,Data!B1828)</f>
        <v>41596</v>
      </c>
      <c r="B1827" s="20">
        <f>IF(VLOOKUP($A1827,Data!$B:$K,MATCH(B$2,Data!$B$1:$K$1,FALSE),FALSE)="",#N/A,VLOOKUP($A1827,Data!$B:$K,MATCH(B$2,Data!$B$1:$K$1,FALSE),FALSE))</f>
        <v>3.43</v>
      </c>
    </row>
    <row r="1828" spans="1:2" x14ac:dyDescent="0.25">
      <c r="A1828" s="2">
        <f>IF(ISBLANK(Data!B1829),#N/A,Data!B1829)</f>
        <v>41593</v>
      </c>
      <c r="B1828" s="20">
        <f>IF(VLOOKUP($A1828,Data!$B:$K,MATCH(B$2,Data!$B$1:$K$1,FALSE),FALSE)="",#N/A,VLOOKUP($A1828,Data!$B:$K,MATCH(B$2,Data!$B$1:$K$1,FALSE),FALSE))</f>
        <v>3.43</v>
      </c>
    </row>
    <row r="1829" spans="1:2" x14ac:dyDescent="0.25">
      <c r="A1829" s="2">
        <f>IF(ISBLANK(Data!B1830),#N/A,Data!B1830)</f>
        <v>41592</v>
      </c>
      <c r="B1829" s="20">
        <f>IF(VLOOKUP($A1829,Data!$B:$K,MATCH(B$2,Data!$B$1:$K$1,FALSE),FALSE)="",#N/A,VLOOKUP($A1829,Data!$B:$K,MATCH(B$2,Data!$B$1:$K$1,FALSE),FALSE))</f>
        <v>3.44</v>
      </c>
    </row>
    <row r="1830" spans="1:2" x14ac:dyDescent="0.25">
      <c r="A1830" s="2">
        <f>IF(ISBLANK(Data!B1831),#N/A,Data!B1831)</f>
        <v>41591</v>
      </c>
      <c r="B1830" s="20">
        <f>IF(VLOOKUP($A1830,Data!$B:$K,MATCH(B$2,Data!$B$1:$K$1,FALSE),FALSE)="",#N/A,VLOOKUP($A1830,Data!$B:$K,MATCH(B$2,Data!$B$1:$K$1,FALSE),FALSE))</f>
        <v>3.4950000000000001</v>
      </c>
    </row>
    <row r="1831" spans="1:2" x14ac:dyDescent="0.25">
      <c r="A1831" s="2">
        <f>IF(ISBLANK(Data!B1832),#N/A,Data!B1832)</f>
        <v>41590</v>
      </c>
      <c r="B1831" s="20">
        <f>IF(VLOOKUP($A1831,Data!$B:$K,MATCH(B$2,Data!$B$1:$K$1,FALSE),FALSE)="",#N/A,VLOOKUP($A1831,Data!$B:$K,MATCH(B$2,Data!$B$1:$K$1,FALSE),FALSE))</f>
        <v>3.53</v>
      </c>
    </row>
    <row r="1832" spans="1:2" x14ac:dyDescent="0.25">
      <c r="A1832" s="2">
        <f>IF(ISBLANK(Data!B1833),#N/A,Data!B1833)</f>
        <v>41589</v>
      </c>
      <c r="B1832" s="20">
        <f>IF(VLOOKUP($A1832,Data!$B:$K,MATCH(B$2,Data!$B$1:$K$1,FALSE),FALSE)="",#N/A,VLOOKUP($A1832,Data!$B:$K,MATCH(B$2,Data!$B$1:$K$1,FALSE),FALSE))</f>
        <v>3.48</v>
      </c>
    </row>
    <row r="1833" spans="1:2" x14ac:dyDescent="0.25">
      <c r="A1833" s="2">
        <f>IF(ISBLANK(Data!B1834),#N/A,Data!B1834)</f>
        <v>41586</v>
      </c>
      <c r="B1833" s="20">
        <f>IF(VLOOKUP($A1833,Data!$B:$K,MATCH(B$2,Data!$B$1:$K$1,FALSE),FALSE)="",#N/A,VLOOKUP($A1833,Data!$B:$K,MATCH(B$2,Data!$B$1:$K$1,FALSE),FALSE))</f>
        <v>3.41</v>
      </c>
    </row>
    <row r="1834" spans="1:2" x14ac:dyDescent="0.25">
      <c r="A1834" s="2">
        <f>IF(ISBLANK(Data!B1835),#N/A,Data!B1835)</f>
        <v>41585</v>
      </c>
      <c r="B1834" s="20">
        <f>IF(VLOOKUP($A1834,Data!$B:$K,MATCH(B$2,Data!$B$1:$K$1,FALSE),FALSE)="",#N/A,VLOOKUP($A1834,Data!$B:$K,MATCH(B$2,Data!$B$1:$K$1,FALSE),FALSE))</f>
        <v>3.4449999999999998</v>
      </c>
    </row>
    <row r="1835" spans="1:2" x14ac:dyDescent="0.25">
      <c r="A1835" s="2">
        <f>IF(ISBLANK(Data!B1836),#N/A,Data!B1836)</f>
        <v>41584</v>
      </c>
      <c r="B1835" s="20">
        <f>IF(VLOOKUP($A1835,Data!$B:$K,MATCH(B$2,Data!$B$1:$K$1,FALSE),FALSE)="",#N/A,VLOOKUP($A1835,Data!$B:$K,MATCH(B$2,Data!$B$1:$K$1,FALSE),FALSE))</f>
        <v>3.49</v>
      </c>
    </row>
    <row r="1836" spans="1:2" x14ac:dyDescent="0.25">
      <c r="A1836" s="2">
        <f>IF(ISBLANK(Data!B1837),#N/A,Data!B1837)</f>
        <v>41583</v>
      </c>
      <c r="B1836" s="20">
        <f>IF(VLOOKUP($A1836,Data!$B:$K,MATCH(B$2,Data!$B$1:$K$1,FALSE),FALSE)="",#N/A,VLOOKUP($A1836,Data!$B:$K,MATCH(B$2,Data!$B$1:$K$1,FALSE),FALSE))</f>
        <v>3.4449999999999998</v>
      </c>
    </row>
    <row r="1837" spans="1:2" x14ac:dyDescent="0.25">
      <c r="A1837" s="2">
        <f>IF(ISBLANK(Data!B1838),#N/A,Data!B1838)</f>
        <v>41582</v>
      </c>
      <c r="B1837" s="20">
        <f>IF(VLOOKUP($A1837,Data!$B:$K,MATCH(B$2,Data!$B$1:$K$1,FALSE),FALSE)="",#N/A,VLOOKUP($A1837,Data!$B:$K,MATCH(B$2,Data!$B$1:$K$1,FALSE),FALSE))</f>
        <v>3.4550000000000001</v>
      </c>
    </row>
    <row r="1838" spans="1:2" x14ac:dyDescent="0.25">
      <c r="A1838" s="2">
        <f>IF(ISBLANK(Data!B1839),#N/A,Data!B1839)</f>
        <v>41579</v>
      </c>
      <c r="B1838" s="20">
        <f>IF(VLOOKUP($A1838,Data!$B:$K,MATCH(B$2,Data!$B$1:$K$1,FALSE),FALSE)="",#N/A,VLOOKUP($A1838,Data!$B:$K,MATCH(B$2,Data!$B$1:$K$1,FALSE),FALSE))</f>
        <v>3.3650000000000002</v>
      </c>
    </row>
    <row r="1839" spans="1:2" x14ac:dyDescent="0.25">
      <c r="A1839" s="2">
        <f>IF(ISBLANK(Data!B1840),#N/A,Data!B1840)</f>
        <v>41578</v>
      </c>
      <c r="B1839" s="20">
        <f>IF(VLOOKUP($A1839,Data!$B:$K,MATCH(B$2,Data!$B$1:$K$1,FALSE),FALSE)="",#N/A,VLOOKUP($A1839,Data!$B:$K,MATCH(B$2,Data!$B$1:$K$1,FALSE),FALSE))</f>
        <v>3.3250000000000002</v>
      </c>
    </row>
    <row r="1840" spans="1:2" x14ac:dyDescent="0.25">
      <c r="A1840" s="2">
        <f>IF(ISBLANK(Data!B1841),#N/A,Data!B1841)</f>
        <v>41577</v>
      </c>
      <c r="B1840" s="20">
        <f>IF(VLOOKUP($A1840,Data!$B:$K,MATCH(B$2,Data!$B$1:$K$1,FALSE),FALSE)="",#N/A,VLOOKUP($A1840,Data!$B:$K,MATCH(B$2,Data!$B$1:$K$1,FALSE),FALSE))</f>
        <v>3.26</v>
      </c>
    </row>
    <row r="1841" spans="1:2" x14ac:dyDescent="0.25">
      <c r="A1841" s="2">
        <f>IF(ISBLANK(Data!B1842),#N/A,Data!B1842)</f>
        <v>41576</v>
      </c>
      <c r="B1841" s="20">
        <f>IF(VLOOKUP($A1841,Data!$B:$K,MATCH(B$2,Data!$B$1:$K$1,FALSE),FALSE)="",#N/A,VLOOKUP($A1841,Data!$B:$K,MATCH(B$2,Data!$B$1:$K$1,FALSE),FALSE))</f>
        <v>3.29</v>
      </c>
    </row>
    <row r="1842" spans="1:2" x14ac:dyDescent="0.25">
      <c r="A1842" s="2">
        <f>IF(ISBLANK(Data!B1843),#N/A,Data!B1843)</f>
        <v>41575</v>
      </c>
      <c r="B1842" s="20">
        <f>IF(VLOOKUP($A1842,Data!$B:$K,MATCH(B$2,Data!$B$1:$K$1,FALSE),FALSE)="",#N/A,VLOOKUP($A1842,Data!$B:$K,MATCH(B$2,Data!$B$1:$K$1,FALSE),FALSE))</f>
        <v>3.3250000000000002</v>
      </c>
    </row>
    <row r="1843" spans="1:2" x14ac:dyDescent="0.25">
      <c r="A1843" s="2">
        <f>IF(ISBLANK(Data!B1844),#N/A,Data!B1844)</f>
        <v>41572</v>
      </c>
      <c r="B1843" s="20">
        <f>IF(VLOOKUP($A1843,Data!$B:$K,MATCH(B$2,Data!$B$1:$K$1,FALSE),FALSE)="",#N/A,VLOOKUP($A1843,Data!$B:$K,MATCH(B$2,Data!$B$1:$K$1,FALSE),FALSE))</f>
        <v>3.31</v>
      </c>
    </row>
    <row r="1844" spans="1:2" x14ac:dyDescent="0.25">
      <c r="A1844" s="2">
        <f>IF(ISBLANK(Data!B1845),#N/A,Data!B1845)</f>
        <v>41571</v>
      </c>
      <c r="B1844" s="20">
        <f>IF(VLOOKUP($A1844,Data!$B:$K,MATCH(B$2,Data!$B$1:$K$1,FALSE),FALSE)="",#N/A,VLOOKUP($A1844,Data!$B:$K,MATCH(B$2,Data!$B$1:$K$1,FALSE),FALSE))</f>
        <v>3.32</v>
      </c>
    </row>
    <row r="1845" spans="1:2" x14ac:dyDescent="0.25">
      <c r="A1845" s="2">
        <f>IF(ISBLANK(Data!B1846),#N/A,Data!B1846)</f>
        <v>41570</v>
      </c>
      <c r="B1845" s="20">
        <f>IF(VLOOKUP($A1845,Data!$B:$K,MATCH(B$2,Data!$B$1:$K$1,FALSE),FALSE)="",#N/A,VLOOKUP($A1845,Data!$B:$K,MATCH(B$2,Data!$B$1:$K$1,FALSE),FALSE))</f>
        <v>3.32</v>
      </c>
    </row>
    <row r="1846" spans="1:2" x14ac:dyDescent="0.25">
      <c r="A1846" s="2">
        <f>IF(ISBLANK(Data!B1847),#N/A,Data!B1847)</f>
        <v>41569</v>
      </c>
      <c r="B1846" s="20">
        <f>IF(VLOOKUP($A1846,Data!$B:$K,MATCH(B$2,Data!$B$1:$K$1,FALSE),FALSE)="",#N/A,VLOOKUP($A1846,Data!$B:$K,MATCH(B$2,Data!$B$1:$K$1,FALSE),FALSE))</f>
        <v>3.4</v>
      </c>
    </row>
    <row r="1847" spans="1:2" x14ac:dyDescent="0.25">
      <c r="A1847" s="2">
        <f>IF(ISBLANK(Data!B1848),#N/A,Data!B1848)</f>
        <v>41568</v>
      </c>
      <c r="B1847" s="20">
        <f>IF(VLOOKUP($A1847,Data!$B:$K,MATCH(B$2,Data!$B$1:$K$1,FALSE),FALSE)="",#N/A,VLOOKUP($A1847,Data!$B:$K,MATCH(B$2,Data!$B$1:$K$1,FALSE),FALSE))</f>
        <v>3.37</v>
      </c>
    </row>
    <row r="1848" spans="1:2" x14ac:dyDescent="0.25">
      <c r="A1848" s="2">
        <f>IF(ISBLANK(Data!B1849),#N/A,Data!B1849)</f>
        <v>41565</v>
      </c>
      <c r="B1848" s="20">
        <f>IF(VLOOKUP($A1848,Data!$B:$K,MATCH(B$2,Data!$B$1:$K$1,FALSE),FALSE)="",#N/A,VLOOKUP($A1848,Data!$B:$K,MATCH(B$2,Data!$B$1:$K$1,FALSE),FALSE))</f>
        <v>3.39</v>
      </c>
    </row>
    <row r="1849" spans="1:2" x14ac:dyDescent="0.25">
      <c r="A1849" s="2">
        <f>IF(ISBLANK(Data!B1850),#N/A,Data!B1850)</f>
        <v>41564</v>
      </c>
      <c r="B1849" s="20">
        <f>IF(VLOOKUP($A1849,Data!$B:$K,MATCH(B$2,Data!$B$1:$K$1,FALSE),FALSE)="",#N/A,VLOOKUP($A1849,Data!$B:$K,MATCH(B$2,Data!$B$1:$K$1,FALSE),FALSE))</f>
        <v>3.4</v>
      </c>
    </row>
    <row r="1850" spans="1:2" x14ac:dyDescent="0.25">
      <c r="A1850" s="2">
        <f>IF(ISBLANK(Data!B1851),#N/A,Data!B1851)</f>
        <v>41563</v>
      </c>
      <c r="B1850" s="20">
        <f>IF(VLOOKUP($A1850,Data!$B:$K,MATCH(B$2,Data!$B$1:$K$1,FALSE),FALSE)="",#N/A,VLOOKUP($A1850,Data!$B:$K,MATCH(B$2,Data!$B$1:$K$1,FALSE),FALSE))</f>
        <v>3.5</v>
      </c>
    </row>
    <row r="1851" spans="1:2" x14ac:dyDescent="0.25">
      <c r="A1851" s="2">
        <f>IF(ISBLANK(Data!B1852),#N/A,Data!B1852)</f>
        <v>41562</v>
      </c>
      <c r="B1851" s="20">
        <f>IF(VLOOKUP($A1851,Data!$B:$K,MATCH(B$2,Data!$B$1:$K$1,FALSE),FALSE)="",#N/A,VLOOKUP($A1851,Data!$B:$K,MATCH(B$2,Data!$B$1:$K$1,FALSE),FALSE))</f>
        <v>3.4849999999999999</v>
      </c>
    </row>
    <row r="1852" spans="1:2" x14ac:dyDescent="0.25">
      <c r="A1852" s="2">
        <f>IF(ISBLANK(Data!B1853),#N/A,Data!B1853)</f>
        <v>41561</v>
      </c>
      <c r="B1852" s="20">
        <f>IF(VLOOKUP($A1852,Data!$B:$K,MATCH(B$2,Data!$B$1:$K$1,FALSE),FALSE)="",#N/A,VLOOKUP($A1852,Data!$B:$K,MATCH(B$2,Data!$B$1:$K$1,FALSE),FALSE))</f>
        <v>3.395</v>
      </c>
    </row>
    <row r="1853" spans="1:2" x14ac:dyDescent="0.25">
      <c r="A1853" s="2">
        <f>IF(ISBLANK(Data!B1854),#N/A,Data!B1854)</f>
        <v>41558</v>
      </c>
      <c r="B1853" s="20">
        <f>IF(VLOOKUP($A1853,Data!$B:$K,MATCH(B$2,Data!$B$1:$K$1,FALSE),FALSE)="",#N/A,VLOOKUP($A1853,Data!$B:$K,MATCH(B$2,Data!$B$1:$K$1,FALSE),FALSE))</f>
        <v>3.42</v>
      </c>
    </row>
    <row r="1854" spans="1:2" x14ac:dyDescent="0.25">
      <c r="A1854" s="2">
        <f>IF(ISBLANK(Data!B1855),#N/A,Data!B1855)</f>
        <v>41557</v>
      </c>
      <c r="B1854" s="20">
        <f>IF(VLOOKUP($A1854,Data!$B:$K,MATCH(B$2,Data!$B$1:$K$1,FALSE),FALSE)="",#N/A,VLOOKUP($A1854,Data!$B:$K,MATCH(B$2,Data!$B$1:$K$1,FALSE),FALSE))</f>
        <v>3.4449999999999998</v>
      </c>
    </row>
    <row r="1855" spans="1:2" x14ac:dyDescent="0.25">
      <c r="A1855" s="2">
        <f>IF(ISBLANK(Data!B1856),#N/A,Data!B1856)</f>
        <v>41556</v>
      </c>
      <c r="B1855" s="20">
        <f>IF(VLOOKUP($A1855,Data!$B:$K,MATCH(B$2,Data!$B$1:$K$1,FALSE),FALSE)="",#N/A,VLOOKUP($A1855,Data!$B:$K,MATCH(B$2,Data!$B$1:$K$1,FALSE),FALSE))</f>
        <v>3.3650000000000002</v>
      </c>
    </row>
    <row r="1856" spans="1:2" x14ac:dyDescent="0.25">
      <c r="A1856" s="2">
        <f>IF(ISBLANK(Data!B1857),#N/A,Data!B1857)</f>
        <v>41555</v>
      </c>
      <c r="B1856" s="20">
        <f>IF(VLOOKUP($A1856,Data!$B:$K,MATCH(B$2,Data!$B$1:$K$1,FALSE),FALSE)="",#N/A,VLOOKUP($A1856,Data!$B:$K,MATCH(B$2,Data!$B$1:$K$1,FALSE),FALSE))</f>
        <v>3.3450000000000002</v>
      </c>
    </row>
    <row r="1857" spans="1:2" x14ac:dyDescent="0.25">
      <c r="A1857" s="2">
        <f>IF(ISBLANK(Data!B1858),#N/A,Data!B1858)</f>
        <v>41554</v>
      </c>
      <c r="B1857" s="20">
        <f>IF(VLOOKUP($A1857,Data!$B:$K,MATCH(B$2,Data!$B$1:$K$1,FALSE),FALSE)="",#N/A,VLOOKUP($A1857,Data!$B:$K,MATCH(B$2,Data!$B$1:$K$1,FALSE),FALSE))</f>
        <v>3.355</v>
      </c>
    </row>
    <row r="1858" spans="1:2" x14ac:dyDescent="0.25">
      <c r="A1858" s="2">
        <f>IF(ISBLANK(Data!B1859),#N/A,Data!B1859)</f>
        <v>41551</v>
      </c>
      <c r="B1858" s="20">
        <f>IF(VLOOKUP($A1858,Data!$B:$K,MATCH(B$2,Data!$B$1:$K$1,FALSE),FALSE)="",#N/A,VLOOKUP($A1858,Data!$B:$K,MATCH(B$2,Data!$B$1:$K$1,FALSE),FALSE))</f>
        <v>3.31</v>
      </c>
    </row>
    <row r="1859" spans="1:2" x14ac:dyDescent="0.25">
      <c r="A1859" s="2">
        <f>IF(ISBLANK(Data!B1860),#N/A,Data!B1860)</f>
        <v>41550</v>
      </c>
      <c r="B1859" s="20">
        <f>IF(VLOOKUP($A1859,Data!$B:$K,MATCH(B$2,Data!$B$1:$K$1,FALSE),FALSE)="",#N/A,VLOOKUP($A1859,Data!$B:$K,MATCH(B$2,Data!$B$1:$K$1,FALSE),FALSE))</f>
        <v>3.23</v>
      </c>
    </row>
    <row r="1860" spans="1:2" x14ac:dyDescent="0.25">
      <c r="A1860" s="2">
        <f>IF(ISBLANK(Data!B1861),#N/A,Data!B1861)</f>
        <v>41549</v>
      </c>
      <c r="B1860" s="20">
        <f>IF(VLOOKUP($A1860,Data!$B:$K,MATCH(B$2,Data!$B$1:$K$1,FALSE),FALSE)="",#N/A,VLOOKUP($A1860,Data!$B:$K,MATCH(B$2,Data!$B$1:$K$1,FALSE),FALSE))</f>
        <v>3.2349999999999999</v>
      </c>
    </row>
    <row r="1861" spans="1:2" x14ac:dyDescent="0.25">
      <c r="A1861" s="2">
        <f>IF(ISBLANK(Data!B1862),#N/A,Data!B1862)</f>
        <v>41548</v>
      </c>
      <c r="B1861" s="20">
        <f>IF(VLOOKUP($A1861,Data!$B:$K,MATCH(B$2,Data!$B$1:$K$1,FALSE),FALSE)="",#N/A,VLOOKUP($A1861,Data!$B:$K,MATCH(B$2,Data!$B$1:$K$1,FALSE),FALSE))</f>
        <v>3.2250000000000001</v>
      </c>
    </row>
    <row r="1862" spans="1:2" x14ac:dyDescent="0.25">
      <c r="A1862" s="2">
        <f>IF(ISBLANK(Data!B1863),#N/A,Data!B1863)</f>
        <v>41547</v>
      </c>
      <c r="B1862" s="20">
        <f>IF(VLOOKUP($A1862,Data!$B:$K,MATCH(B$2,Data!$B$1:$K$1,FALSE),FALSE)="",#N/A,VLOOKUP($A1862,Data!$B:$K,MATCH(B$2,Data!$B$1:$K$1,FALSE),FALSE))</f>
        <v>3.165</v>
      </c>
    </row>
    <row r="1863" spans="1:2" x14ac:dyDescent="0.25">
      <c r="A1863" s="2">
        <f>IF(ISBLANK(Data!B1864),#N/A,Data!B1864)</f>
        <v>41544</v>
      </c>
      <c r="B1863" s="20">
        <f>IF(VLOOKUP($A1863,Data!$B:$K,MATCH(B$2,Data!$B$1:$K$1,FALSE),FALSE)="",#N/A,VLOOKUP($A1863,Data!$B:$K,MATCH(B$2,Data!$B$1:$K$1,FALSE),FALSE))</f>
        <v>3.21</v>
      </c>
    </row>
    <row r="1864" spans="1:2" x14ac:dyDescent="0.25">
      <c r="A1864" s="2">
        <f>IF(ISBLANK(Data!B1865),#N/A,Data!B1865)</f>
        <v>41543</v>
      </c>
      <c r="B1864" s="20">
        <f>IF(VLOOKUP($A1864,Data!$B:$K,MATCH(B$2,Data!$B$1:$K$1,FALSE),FALSE)="",#N/A,VLOOKUP($A1864,Data!$B:$K,MATCH(B$2,Data!$B$1:$K$1,FALSE),FALSE))</f>
        <v>3.2250000000000001</v>
      </c>
    </row>
    <row r="1865" spans="1:2" x14ac:dyDescent="0.25">
      <c r="A1865" s="2">
        <f>IF(ISBLANK(Data!B1866),#N/A,Data!B1866)</f>
        <v>41542</v>
      </c>
      <c r="B1865" s="20">
        <f>IF(VLOOKUP($A1865,Data!$B:$K,MATCH(B$2,Data!$B$1:$K$1,FALSE),FALSE)="",#N/A,VLOOKUP($A1865,Data!$B:$K,MATCH(B$2,Data!$B$1:$K$1,FALSE),FALSE))</f>
        <v>3.21</v>
      </c>
    </row>
    <row r="1866" spans="1:2" x14ac:dyDescent="0.25">
      <c r="A1866" s="2">
        <f>IF(ISBLANK(Data!B1867),#N/A,Data!B1867)</f>
        <v>41541</v>
      </c>
      <c r="B1866" s="20">
        <f>IF(VLOOKUP($A1866,Data!$B:$K,MATCH(B$2,Data!$B$1:$K$1,FALSE),FALSE)="",#N/A,VLOOKUP($A1866,Data!$B:$K,MATCH(B$2,Data!$B$1:$K$1,FALSE),FALSE))</f>
        <v>3.25</v>
      </c>
    </row>
    <row r="1867" spans="1:2" x14ac:dyDescent="0.25">
      <c r="A1867" s="2">
        <f>IF(ISBLANK(Data!B1868),#N/A,Data!B1868)</f>
        <v>41540</v>
      </c>
      <c r="B1867" s="20">
        <f>IF(VLOOKUP($A1867,Data!$B:$K,MATCH(B$2,Data!$B$1:$K$1,FALSE),FALSE)="",#N/A,VLOOKUP($A1867,Data!$B:$K,MATCH(B$2,Data!$B$1:$K$1,FALSE),FALSE))</f>
        <v>3.3050000000000002</v>
      </c>
    </row>
    <row r="1868" spans="1:2" x14ac:dyDescent="0.25">
      <c r="A1868" s="2">
        <f>IF(ISBLANK(Data!B1869),#N/A,Data!B1869)</f>
        <v>41537</v>
      </c>
      <c r="B1868" s="20">
        <f>IF(VLOOKUP($A1868,Data!$B:$K,MATCH(B$2,Data!$B$1:$K$1,FALSE),FALSE)="",#N/A,VLOOKUP($A1868,Data!$B:$K,MATCH(B$2,Data!$B$1:$K$1,FALSE),FALSE))</f>
        <v>3.28</v>
      </c>
    </row>
    <row r="1869" spans="1:2" x14ac:dyDescent="0.25">
      <c r="A1869" s="2">
        <f>IF(ISBLANK(Data!B1870),#N/A,Data!B1870)</f>
        <v>41536</v>
      </c>
      <c r="B1869" s="20">
        <f>IF(VLOOKUP($A1869,Data!$B:$K,MATCH(B$2,Data!$B$1:$K$1,FALSE),FALSE)="",#N/A,VLOOKUP($A1869,Data!$B:$K,MATCH(B$2,Data!$B$1:$K$1,FALSE),FALSE))</f>
        <v>3.2349999999999999</v>
      </c>
    </row>
    <row r="1870" spans="1:2" x14ac:dyDescent="0.25">
      <c r="A1870" s="2">
        <f>IF(ISBLANK(Data!B1871),#N/A,Data!B1871)</f>
        <v>41535</v>
      </c>
      <c r="B1870" s="20">
        <f>IF(VLOOKUP($A1870,Data!$B:$K,MATCH(B$2,Data!$B$1:$K$1,FALSE),FALSE)="",#N/A,VLOOKUP($A1870,Data!$B:$K,MATCH(B$2,Data!$B$1:$K$1,FALSE),FALSE))</f>
        <v>3.4</v>
      </c>
    </row>
    <row r="1871" spans="1:2" x14ac:dyDescent="0.25">
      <c r="A1871" s="2">
        <f>IF(ISBLANK(Data!B1872),#N/A,Data!B1872)</f>
        <v>41534</v>
      </c>
      <c r="B1871" s="20">
        <f>IF(VLOOKUP($A1871,Data!$B:$K,MATCH(B$2,Data!$B$1:$K$1,FALSE),FALSE)="",#N/A,VLOOKUP($A1871,Data!$B:$K,MATCH(B$2,Data!$B$1:$K$1,FALSE),FALSE))</f>
        <v>3.3849999999999998</v>
      </c>
    </row>
    <row r="1872" spans="1:2" x14ac:dyDescent="0.25">
      <c r="A1872" s="2">
        <f>IF(ISBLANK(Data!B1873),#N/A,Data!B1873)</f>
        <v>41533</v>
      </c>
      <c r="B1872" s="20">
        <f>IF(VLOOKUP($A1872,Data!$B:$K,MATCH(B$2,Data!$B$1:$K$1,FALSE),FALSE)="",#N/A,VLOOKUP($A1872,Data!$B:$K,MATCH(B$2,Data!$B$1:$K$1,FALSE),FALSE))</f>
        <v>3.335</v>
      </c>
    </row>
    <row r="1873" spans="1:2" x14ac:dyDescent="0.25">
      <c r="A1873" s="2">
        <f>IF(ISBLANK(Data!B1874),#N/A,Data!B1874)</f>
        <v>41530</v>
      </c>
      <c r="B1873" s="20">
        <f>IF(VLOOKUP($A1873,Data!$B:$K,MATCH(B$2,Data!$B$1:$K$1,FALSE),FALSE)="",#N/A,VLOOKUP($A1873,Data!$B:$K,MATCH(B$2,Data!$B$1:$K$1,FALSE),FALSE))</f>
        <v>3.41</v>
      </c>
    </row>
    <row r="1874" spans="1:2" x14ac:dyDescent="0.25">
      <c r="A1874" s="2">
        <f>IF(ISBLANK(Data!B1875),#N/A,Data!B1875)</f>
        <v>41529</v>
      </c>
      <c r="B1874" s="20">
        <f>IF(VLOOKUP($A1874,Data!$B:$K,MATCH(B$2,Data!$B$1:$K$1,FALSE),FALSE)="",#N/A,VLOOKUP($A1874,Data!$B:$K,MATCH(B$2,Data!$B$1:$K$1,FALSE),FALSE))</f>
        <v>3.36</v>
      </c>
    </row>
    <row r="1875" spans="1:2" x14ac:dyDescent="0.25">
      <c r="A1875" s="2">
        <f>IF(ISBLANK(Data!B1876),#N/A,Data!B1876)</f>
        <v>41528</v>
      </c>
      <c r="B1875" s="20">
        <f>IF(VLOOKUP($A1875,Data!$B:$K,MATCH(B$2,Data!$B$1:$K$1,FALSE),FALSE)="",#N/A,VLOOKUP($A1875,Data!$B:$K,MATCH(B$2,Data!$B$1:$K$1,FALSE),FALSE))</f>
        <v>3.4750000000000001</v>
      </c>
    </row>
    <row r="1876" spans="1:2" x14ac:dyDescent="0.25">
      <c r="A1876" s="2">
        <f>IF(ISBLANK(Data!B1877),#N/A,Data!B1877)</f>
        <v>41527</v>
      </c>
      <c r="B1876" s="20">
        <f>IF(VLOOKUP($A1876,Data!$B:$K,MATCH(B$2,Data!$B$1:$K$1,FALSE),FALSE)="",#N/A,VLOOKUP($A1876,Data!$B:$K,MATCH(B$2,Data!$B$1:$K$1,FALSE),FALSE))</f>
        <v>3.4649999999999999</v>
      </c>
    </row>
    <row r="1877" spans="1:2" x14ac:dyDescent="0.25">
      <c r="A1877" s="2">
        <f>IF(ISBLANK(Data!B1878),#N/A,Data!B1878)</f>
        <v>41526</v>
      </c>
      <c r="B1877" s="20">
        <f>IF(VLOOKUP($A1877,Data!$B:$K,MATCH(B$2,Data!$B$1:$K$1,FALSE),FALSE)="",#N/A,VLOOKUP($A1877,Data!$B:$K,MATCH(B$2,Data!$B$1:$K$1,FALSE),FALSE))</f>
        <v>3.4</v>
      </c>
    </row>
    <row r="1878" spans="1:2" x14ac:dyDescent="0.25">
      <c r="A1878" s="2">
        <f>IF(ISBLANK(Data!B1879),#N/A,Data!B1879)</f>
        <v>41523</v>
      </c>
      <c r="B1878" s="20">
        <f>IF(VLOOKUP($A1878,Data!$B:$K,MATCH(B$2,Data!$B$1:$K$1,FALSE),FALSE)="",#N/A,VLOOKUP($A1878,Data!$B:$K,MATCH(B$2,Data!$B$1:$K$1,FALSE),FALSE))</f>
        <v>3.4550000000000001</v>
      </c>
    </row>
    <row r="1879" spans="1:2" x14ac:dyDescent="0.25">
      <c r="A1879" s="2">
        <f>IF(ISBLANK(Data!B1880),#N/A,Data!B1880)</f>
        <v>41522</v>
      </c>
      <c r="B1879" s="20">
        <f>IF(VLOOKUP($A1879,Data!$B:$K,MATCH(B$2,Data!$B$1:$K$1,FALSE),FALSE)="",#N/A,VLOOKUP($A1879,Data!$B:$K,MATCH(B$2,Data!$B$1:$K$1,FALSE),FALSE))</f>
        <v>3.41</v>
      </c>
    </row>
    <row r="1880" spans="1:2" x14ac:dyDescent="0.25">
      <c r="A1880" s="2">
        <f>IF(ISBLANK(Data!B1881),#N/A,Data!B1881)</f>
        <v>41521</v>
      </c>
      <c r="B1880" s="20">
        <f>IF(VLOOKUP($A1880,Data!$B:$K,MATCH(B$2,Data!$B$1:$K$1,FALSE),FALSE)="",#N/A,VLOOKUP($A1880,Data!$B:$K,MATCH(B$2,Data!$B$1:$K$1,FALSE),FALSE))</f>
        <v>3.37</v>
      </c>
    </row>
    <row r="1881" spans="1:2" x14ac:dyDescent="0.25">
      <c r="A1881" s="2">
        <f>IF(ISBLANK(Data!B1882),#N/A,Data!B1882)</f>
        <v>41520</v>
      </c>
      <c r="B1881" s="20">
        <f>IF(VLOOKUP($A1881,Data!$B:$K,MATCH(B$2,Data!$B$1:$K$1,FALSE),FALSE)="",#N/A,VLOOKUP($A1881,Data!$B:$K,MATCH(B$2,Data!$B$1:$K$1,FALSE),FALSE))</f>
        <v>3.31</v>
      </c>
    </row>
    <row r="1882" spans="1:2" x14ac:dyDescent="0.25">
      <c r="A1882" s="2">
        <f>IF(ISBLANK(Data!B1883),#N/A,Data!B1883)</f>
        <v>41519</v>
      </c>
      <c r="B1882" s="20">
        <f>IF(VLOOKUP($A1882,Data!$B:$K,MATCH(B$2,Data!$B$1:$K$1,FALSE),FALSE)="",#N/A,VLOOKUP($A1882,Data!$B:$K,MATCH(B$2,Data!$B$1:$K$1,FALSE),FALSE))</f>
        <v>3.2549999999999999</v>
      </c>
    </row>
    <row r="1883" spans="1:2" x14ac:dyDescent="0.25">
      <c r="A1883" s="2">
        <f>IF(ISBLANK(Data!B1884),#N/A,Data!B1884)</f>
        <v>41516</v>
      </c>
      <c r="B1883" s="20">
        <f>IF(VLOOKUP($A1883,Data!$B:$K,MATCH(B$2,Data!$B$1:$K$1,FALSE),FALSE)="",#N/A,VLOOKUP($A1883,Data!$B:$K,MATCH(B$2,Data!$B$1:$K$1,FALSE),FALSE))</f>
        <v>3.1949999999999998</v>
      </c>
    </row>
    <row r="1884" spans="1:2" x14ac:dyDescent="0.25">
      <c r="A1884" s="2">
        <f>IF(ISBLANK(Data!B1885),#N/A,Data!B1885)</f>
        <v>41515</v>
      </c>
      <c r="B1884" s="20">
        <f>IF(VLOOKUP($A1884,Data!$B:$K,MATCH(B$2,Data!$B$1:$K$1,FALSE),FALSE)="",#N/A,VLOOKUP($A1884,Data!$B:$K,MATCH(B$2,Data!$B$1:$K$1,FALSE),FALSE))</f>
        <v>3.2149999999999999</v>
      </c>
    </row>
    <row r="1885" spans="1:2" x14ac:dyDescent="0.25">
      <c r="A1885" s="2">
        <f>IF(ISBLANK(Data!B1886),#N/A,Data!B1886)</f>
        <v>41514</v>
      </c>
      <c r="B1885" s="20">
        <f>IF(VLOOKUP($A1885,Data!$B:$K,MATCH(B$2,Data!$B$1:$K$1,FALSE),FALSE)="",#N/A,VLOOKUP($A1885,Data!$B:$K,MATCH(B$2,Data!$B$1:$K$1,FALSE),FALSE))</f>
        <v>3.2</v>
      </c>
    </row>
    <row r="1886" spans="1:2" x14ac:dyDescent="0.25">
      <c r="A1886" s="2">
        <f>IF(ISBLANK(Data!B1887),#N/A,Data!B1887)</f>
        <v>41513</v>
      </c>
      <c r="B1886" s="20">
        <f>IF(VLOOKUP($A1886,Data!$B:$K,MATCH(B$2,Data!$B$1:$K$1,FALSE),FALSE)="",#N/A,VLOOKUP($A1886,Data!$B:$K,MATCH(B$2,Data!$B$1:$K$1,FALSE),FALSE))</f>
        <v>3.22</v>
      </c>
    </row>
    <row r="1887" spans="1:2" x14ac:dyDescent="0.25">
      <c r="A1887" s="2">
        <f>IF(ISBLANK(Data!B1888),#N/A,Data!B1888)</f>
        <v>41512</v>
      </c>
      <c r="B1887" s="20">
        <f>IF(VLOOKUP($A1887,Data!$B:$K,MATCH(B$2,Data!$B$1:$K$1,FALSE),FALSE)="",#N/A,VLOOKUP($A1887,Data!$B:$K,MATCH(B$2,Data!$B$1:$K$1,FALSE),FALSE))</f>
        <v>3.2850000000000001</v>
      </c>
    </row>
    <row r="1888" spans="1:2" x14ac:dyDescent="0.25">
      <c r="A1888" s="2">
        <f>IF(ISBLANK(Data!B1889),#N/A,Data!B1889)</f>
        <v>41509</v>
      </c>
      <c r="B1888" s="20">
        <f>IF(VLOOKUP($A1888,Data!$B:$K,MATCH(B$2,Data!$B$1:$K$1,FALSE),FALSE)="",#N/A,VLOOKUP($A1888,Data!$B:$K,MATCH(B$2,Data!$B$1:$K$1,FALSE),FALSE))</f>
        <v>3.3</v>
      </c>
    </row>
    <row r="1889" spans="1:2" x14ac:dyDescent="0.25">
      <c r="A1889" s="2">
        <f>IF(ISBLANK(Data!B1890),#N/A,Data!B1890)</f>
        <v>41508</v>
      </c>
      <c r="B1889" s="20">
        <f>IF(VLOOKUP($A1889,Data!$B:$K,MATCH(B$2,Data!$B$1:$K$1,FALSE),FALSE)="",#N/A,VLOOKUP($A1889,Data!$B:$K,MATCH(B$2,Data!$B$1:$K$1,FALSE),FALSE))</f>
        <v>3.33</v>
      </c>
    </row>
    <row r="1890" spans="1:2" x14ac:dyDescent="0.25">
      <c r="A1890" s="2">
        <f>IF(ISBLANK(Data!B1891),#N/A,Data!B1891)</f>
        <v>41507</v>
      </c>
      <c r="B1890" s="20">
        <f>IF(VLOOKUP($A1890,Data!$B:$K,MATCH(B$2,Data!$B$1:$K$1,FALSE),FALSE)="",#N/A,VLOOKUP($A1890,Data!$B:$K,MATCH(B$2,Data!$B$1:$K$1,FALSE),FALSE))</f>
        <v>3.2349999999999999</v>
      </c>
    </row>
    <row r="1891" spans="1:2" x14ac:dyDescent="0.25">
      <c r="A1891" s="2">
        <f>IF(ISBLANK(Data!B1892),#N/A,Data!B1892)</f>
        <v>41506</v>
      </c>
      <c r="B1891" s="20">
        <f>IF(VLOOKUP($A1891,Data!$B:$K,MATCH(B$2,Data!$B$1:$K$1,FALSE),FALSE)="",#N/A,VLOOKUP($A1891,Data!$B:$K,MATCH(B$2,Data!$B$1:$K$1,FALSE),FALSE))</f>
        <v>3.2349999999999999</v>
      </c>
    </row>
    <row r="1892" spans="1:2" x14ac:dyDescent="0.25">
      <c r="A1892" s="2">
        <f>IF(ISBLANK(Data!B1893),#N/A,Data!B1893)</f>
        <v>41505</v>
      </c>
      <c r="B1892" s="20">
        <f>IF(VLOOKUP($A1892,Data!$B:$K,MATCH(B$2,Data!$B$1:$K$1,FALSE),FALSE)="",#N/A,VLOOKUP($A1892,Data!$B:$K,MATCH(B$2,Data!$B$1:$K$1,FALSE),FALSE))</f>
        <v>3.2850000000000001</v>
      </c>
    </row>
    <row r="1893" spans="1:2" x14ac:dyDescent="0.25">
      <c r="A1893" s="2">
        <f>IF(ISBLANK(Data!B1894),#N/A,Data!B1894)</f>
        <v>41502</v>
      </c>
      <c r="B1893" s="20">
        <f>IF(VLOOKUP($A1893,Data!$B:$K,MATCH(B$2,Data!$B$1:$K$1,FALSE),FALSE)="",#N/A,VLOOKUP($A1893,Data!$B:$K,MATCH(B$2,Data!$B$1:$K$1,FALSE),FALSE))</f>
        <v>3.2450000000000001</v>
      </c>
    </row>
    <row r="1894" spans="1:2" x14ac:dyDescent="0.25">
      <c r="A1894" s="2">
        <f>IF(ISBLANK(Data!B1895),#N/A,Data!B1895)</f>
        <v>41501</v>
      </c>
      <c r="B1894" s="20">
        <f>IF(VLOOKUP($A1894,Data!$B:$K,MATCH(B$2,Data!$B$1:$K$1,FALSE),FALSE)="",#N/A,VLOOKUP($A1894,Data!$B:$K,MATCH(B$2,Data!$B$1:$K$1,FALSE),FALSE))</f>
        <v>3.1749999999999998</v>
      </c>
    </row>
    <row r="1895" spans="1:2" x14ac:dyDescent="0.25">
      <c r="A1895" s="2">
        <f>IF(ISBLANK(Data!B1896),#N/A,Data!B1896)</f>
        <v>41500</v>
      </c>
      <c r="B1895" s="20">
        <f>IF(VLOOKUP($A1895,Data!$B:$K,MATCH(B$2,Data!$B$1:$K$1,FALSE),FALSE)="",#N/A,VLOOKUP($A1895,Data!$B:$K,MATCH(B$2,Data!$B$1:$K$1,FALSE),FALSE))</f>
        <v>3.13</v>
      </c>
    </row>
    <row r="1896" spans="1:2" x14ac:dyDescent="0.25">
      <c r="A1896" s="2">
        <f>IF(ISBLANK(Data!B1897),#N/A,Data!B1897)</f>
        <v>41499</v>
      </c>
      <c r="B1896" s="20">
        <f>IF(VLOOKUP($A1896,Data!$B:$K,MATCH(B$2,Data!$B$1:$K$1,FALSE),FALSE)="",#N/A,VLOOKUP($A1896,Data!$B:$K,MATCH(B$2,Data!$B$1:$K$1,FALSE),FALSE))</f>
        <v>3.05</v>
      </c>
    </row>
    <row r="1897" spans="1:2" x14ac:dyDescent="0.25">
      <c r="A1897" s="2">
        <f>IF(ISBLANK(Data!B1898),#N/A,Data!B1898)</f>
        <v>41498</v>
      </c>
      <c r="B1897" s="20">
        <f>IF(VLOOKUP($A1897,Data!$B:$K,MATCH(B$2,Data!$B$1:$K$1,FALSE),FALSE)="",#N/A,VLOOKUP($A1897,Data!$B:$K,MATCH(B$2,Data!$B$1:$K$1,FALSE),FALSE))</f>
        <v>3</v>
      </c>
    </row>
    <row r="1898" spans="1:2" x14ac:dyDescent="0.25">
      <c r="A1898" s="2">
        <f>IF(ISBLANK(Data!B1899),#N/A,Data!B1899)</f>
        <v>41495</v>
      </c>
      <c r="B1898" s="20">
        <f>IF(VLOOKUP($A1898,Data!$B:$K,MATCH(B$2,Data!$B$1:$K$1,FALSE),FALSE)="",#N/A,VLOOKUP($A1898,Data!$B:$K,MATCH(B$2,Data!$B$1:$K$1,FALSE),FALSE))</f>
        <v>2.99</v>
      </c>
    </row>
    <row r="1899" spans="1:2" x14ac:dyDescent="0.25">
      <c r="A1899" s="2">
        <f>IF(ISBLANK(Data!B1900),#N/A,Data!B1900)</f>
        <v>41494</v>
      </c>
      <c r="B1899" s="20">
        <f>IF(VLOOKUP($A1899,Data!$B:$K,MATCH(B$2,Data!$B$1:$K$1,FALSE),FALSE)="",#N/A,VLOOKUP($A1899,Data!$B:$K,MATCH(B$2,Data!$B$1:$K$1,FALSE),FALSE))</f>
        <v>2.95</v>
      </c>
    </row>
    <row r="1900" spans="1:2" x14ac:dyDescent="0.25">
      <c r="A1900" s="2">
        <f>IF(ISBLANK(Data!B1901),#N/A,Data!B1901)</f>
        <v>41493</v>
      </c>
      <c r="B1900" s="20">
        <f>IF(VLOOKUP($A1900,Data!$B:$K,MATCH(B$2,Data!$B$1:$K$1,FALSE),FALSE)="",#N/A,VLOOKUP($A1900,Data!$B:$K,MATCH(B$2,Data!$B$1:$K$1,FALSE),FALSE))</f>
        <v>2.95</v>
      </c>
    </row>
    <row r="1901" spans="1:2" x14ac:dyDescent="0.25">
      <c r="A1901" s="2">
        <f>IF(ISBLANK(Data!B1902),#N/A,Data!B1902)</f>
        <v>41492</v>
      </c>
      <c r="B1901" s="20">
        <f>IF(VLOOKUP($A1901,Data!$B:$K,MATCH(B$2,Data!$B$1:$K$1,FALSE),FALSE)="",#N/A,VLOOKUP($A1901,Data!$B:$K,MATCH(B$2,Data!$B$1:$K$1,FALSE),FALSE))</f>
        <v>2.9849999999999999</v>
      </c>
    </row>
    <row r="1902" spans="1:2" x14ac:dyDescent="0.25">
      <c r="A1902" s="2">
        <f>IF(ISBLANK(Data!B1903),#N/A,Data!B1903)</f>
        <v>41488</v>
      </c>
      <c r="B1902" s="20">
        <f>IF(VLOOKUP($A1902,Data!$B:$K,MATCH(B$2,Data!$B$1:$K$1,FALSE),FALSE)="",#N/A,VLOOKUP($A1902,Data!$B:$K,MATCH(B$2,Data!$B$1:$K$1,FALSE),FALSE))</f>
        <v>3.05</v>
      </c>
    </row>
    <row r="1903" spans="1:2" x14ac:dyDescent="0.25">
      <c r="A1903" s="2">
        <f>IF(ISBLANK(Data!B1904),#N/A,Data!B1904)</f>
        <v>41487</v>
      </c>
      <c r="B1903" s="20">
        <f>IF(VLOOKUP($A1903,Data!$B:$K,MATCH(B$2,Data!$B$1:$K$1,FALSE),FALSE)="",#N/A,VLOOKUP($A1903,Data!$B:$K,MATCH(B$2,Data!$B$1:$K$1,FALSE),FALSE))</f>
        <v>2.96</v>
      </c>
    </row>
    <row r="1904" spans="1:2" x14ac:dyDescent="0.25">
      <c r="A1904" s="2">
        <f>IF(ISBLANK(Data!B1905),#N/A,Data!B1905)</f>
        <v>41486</v>
      </c>
      <c r="B1904" s="20">
        <f>IF(VLOOKUP($A1904,Data!$B:$K,MATCH(B$2,Data!$B$1:$K$1,FALSE),FALSE)="",#N/A,VLOOKUP($A1904,Data!$B:$K,MATCH(B$2,Data!$B$1:$K$1,FALSE),FALSE))</f>
        <v>2.9950000000000001</v>
      </c>
    </row>
    <row r="1905" spans="1:2" x14ac:dyDescent="0.25">
      <c r="A1905" s="2">
        <f>IF(ISBLANK(Data!B1906),#N/A,Data!B1906)</f>
        <v>41485</v>
      </c>
      <c r="B1905" s="20">
        <f>IF(VLOOKUP($A1905,Data!$B:$K,MATCH(B$2,Data!$B$1:$K$1,FALSE),FALSE)="",#N/A,VLOOKUP($A1905,Data!$B:$K,MATCH(B$2,Data!$B$1:$K$1,FALSE),FALSE))</f>
        <v>2.99</v>
      </c>
    </row>
    <row r="1906" spans="1:2" x14ac:dyDescent="0.25">
      <c r="A1906" s="2">
        <f>IF(ISBLANK(Data!B1907),#N/A,Data!B1907)</f>
        <v>41484</v>
      </c>
      <c r="B1906" s="20">
        <f>IF(VLOOKUP($A1906,Data!$B:$K,MATCH(B$2,Data!$B$1:$K$1,FALSE),FALSE)="",#N/A,VLOOKUP($A1906,Data!$B:$K,MATCH(B$2,Data!$B$1:$K$1,FALSE),FALSE))</f>
        <v>3.0449999999999999</v>
      </c>
    </row>
    <row r="1907" spans="1:2" x14ac:dyDescent="0.25">
      <c r="A1907" s="2">
        <f>IF(ISBLANK(Data!B1908),#N/A,Data!B1908)</f>
        <v>41481</v>
      </c>
      <c r="B1907" s="20">
        <f>IF(VLOOKUP($A1907,Data!$B:$K,MATCH(B$2,Data!$B$1:$K$1,FALSE),FALSE)="",#N/A,VLOOKUP($A1907,Data!$B:$K,MATCH(B$2,Data!$B$1:$K$1,FALSE),FALSE))</f>
        <v>3.09</v>
      </c>
    </row>
    <row r="1908" spans="1:2" x14ac:dyDescent="0.25">
      <c r="A1908" s="2">
        <f>IF(ISBLANK(Data!B1909),#N/A,Data!B1909)</f>
        <v>41480</v>
      </c>
      <c r="B1908" s="20">
        <f>IF(VLOOKUP($A1908,Data!$B:$K,MATCH(B$2,Data!$B$1:$K$1,FALSE),FALSE)="",#N/A,VLOOKUP($A1908,Data!$B:$K,MATCH(B$2,Data!$B$1:$K$1,FALSE),FALSE))</f>
        <v>3.0950000000000002</v>
      </c>
    </row>
    <row r="1909" spans="1:2" x14ac:dyDescent="0.25">
      <c r="A1909" s="2">
        <f>IF(ISBLANK(Data!B1910),#N/A,Data!B1910)</f>
        <v>41479</v>
      </c>
      <c r="B1909" s="20">
        <f>IF(VLOOKUP($A1909,Data!$B:$K,MATCH(B$2,Data!$B$1:$K$1,FALSE),FALSE)="",#N/A,VLOOKUP($A1909,Data!$B:$K,MATCH(B$2,Data!$B$1:$K$1,FALSE),FALSE))</f>
        <v>3.03</v>
      </c>
    </row>
    <row r="1910" spans="1:2" x14ac:dyDescent="0.25">
      <c r="A1910" s="2">
        <f>IF(ISBLANK(Data!B1911),#N/A,Data!B1911)</f>
        <v>41478</v>
      </c>
      <c r="B1910" s="20">
        <f>IF(VLOOKUP($A1910,Data!$B:$K,MATCH(B$2,Data!$B$1:$K$1,FALSE),FALSE)="",#N/A,VLOOKUP($A1910,Data!$B:$K,MATCH(B$2,Data!$B$1:$K$1,FALSE),FALSE))</f>
        <v>3.0049999999999999</v>
      </c>
    </row>
    <row r="1911" spans="1:2" x14ac:dyDescent="0.25">
      <c r="A1911" s="2">
        <f>IF(ISBLANK(Data!B1912),#N/A,Data!B1912)</f>
        <v>41477</v>
      </c>
      <c r="B1911" s="20">
        <f>IF(VLOOKUP($A1911,Data!$B:$K,MATCH(B$2,Data!$B$1:$K$1,FALSE),FALSE)="",#N/A,VLOOKUP($A1911,Data!$B:$K,MATCH(B$2,Data!$B$1:$K$1,FALSE),FALSE))</f>
        <v>3.0049999999999999</v>
      </c>
    </row>
    <row r="1912" spans="1:2" x14ac:dyDescent="0.25">
      <c r="A1912" s="2">
        <f>IF(ISBLANK(Data!B1913),#N/A,Data!B1913)</f>
        <v>41474</v>
      </c>
      <c r="B1912" s="20">
        <f>IF(VLOOKUP($A1912,Data!$B:$K,MATCH(B$2,Data!$B$1:$K$1,FALSE),FALSE)="",#N/A,VLOOKUP($A1912,Data!$B:$K,MATCH(B$2,Data!$B$1:$K$1,FALSE),FALSE))</f>
        <v>3.05</v>
      </c>
    </row>
    <row r="1913" spans="1:2" x14ac:dyDescent="0.25">
      <c r="A1913" s="2">
        <f>IF(ISBLANK(Data!B1914),#N/A,Data!B1914)</f>
        <v>41473</v>
      </c>
      <c r="B1913" s="20">
        <f>IF(VLOOKUP($A1913,Data!$B:$K,MATCH(B$2,Data!$B$1:$K$1,FALSE),FALSE)="",#N/A,VLOOKUP($A1913,Data!$B:$K,MATCH(B$2,Data!$B$1:$K$1,FALSE),FALSE))</f>
        <v>3.0550000000000002</v>
      </c>
    </row>
    <row r="1914" spans="1:2" x14ac:dyDescent="0.25">
      <c r="A1914" s="2">
        <f>IF(ISBLANK(Data!B1915),#N/A,Data!B1915)</f>
        <v>41472</v>
      </c>
      <c r="B1914" s="20">
        <f>IF(VLOOKUP($A1914,Data!$B:$K,MATCH(B$2,Data!$B$1:$K$1,FALSE),FALSE)="",#N/A,VLOOKUP($A1914,Data!$B:$K,MATCH(B$2,Data!$B$1:$K$1,FALSE),FALSE))</f>
        <v>3.1150000000000002</v>
      </c>
    </row>
    <row r="1915" spans="1:2" x14ac:dyDescent="0.25">
      <c r="A1915" s="2">
        <f>IF(ISBLANK(Data!B1916),#N/A,Data!B1916)</f>
        <v>41471</v>
      </c>
      <c r="B1915" s="20">
        <f>IF(VLOOKUP($A1915,Data!$B:$K,MATCH(B$2,Data!$B$1:$K$1,FALSE),FALSE)="",#N/A,VLOOKUP($A1915,Data!$B:$K,MATCH(B$2,Data!$B$1:$K$1,FALSE),FALSE))</f>
        <v>3.105</v>
      </c>
    </row>
    <row r="1916" spans="1:2" x14ac:dyDescent="0.25">
      <c r="A1916" s="2">
        <f>IF(ISBLANK(Data!B1917),#N/A,Data!B1917)</f>
        <v>41470</v>
      </c>
      <c r="B1916" s="20">
        <f>IF(VLOOKUP($A1916,Data!$B:$K,MATCH(B$2,Data!$B$1:$K$1,FALSE),FALSE)="",#N/A,VLOOKUP($A1916,Data!$B:$K,MATCH(B$2,Data!$B$1:$K$1,FALSE),FALSE))</f>
        <v>3.0550000000000002</v>
      </c>
    </row>
    <row r="1917" spans="1:2" x14ac:dyDescent="0.25">
      <c r="A1917" s="2">
        <f>IF(ISBLANK(Data!B1918),#N/A,Data!B1918)</f>
        <v>41467</v>
      </c>
      <c r="B1917" s="20">
        <f>IF(VLOOKUP($A1917,Data!$B:$K,MATCH(B$2,Data!$B$1:$K$1,FALSE),FALSE)="",#N/A,VLOOKUP($A1917,Data!$B:$K,MATCH(B$2,Data!$B$1:$K$1,FALSE),FALSE))</f>
        <v>3.07</v>
      </c>
    </row>
    <row r="1918" spans="1:2" x14ac:dyDescent="0.25">
      <c r="A1918" s="2">
        <f>IF(ISBLANK(Data!B1919),#N/A,Data!B1919)</f>
        <v>41466</v>
      </c>
      <c r="B1918" s="20">
        <f>IF(VLOOKUP($A1918,Data!$B:$K,MATCH(B$2,Data!$B$1:$K$1,FALSE),FALSE)="",#N/A,VLOOKUP($A1918,Data!$B:$K,MATCH(B$2,Data!$B$1:$K$1,FALSE),FALSE))</f>
        <v>3.07</v>
      </c>
    </row>
    <row r="1919" spans="1:2" x14ac:dyDescent="0.25">
      <c r="A1919" s="2">
        <f>IF(ISBLANK(Data!B1920),#N/A,Data!B1920)</f>
        <v>41465</v>
      </c>
      <c r="B1919" s="20">
        <f>IF(VLOOKUP($A1919,Data!$B:$K,MATCH(B$2,Data!$B$1:$K$1,FALSE),FALSE)="",#N/A,VLOOKUP($A1919,Data!$B:$K,MATCH(B$2,Data!$B$1:$K$1,FALSE),FALSE))</f>
        <v>3.145</v>
      </c>
    </row>
    <row r="1920" spans="1:2" x14ac:dyDescent="0.25">
      <c r="A1920" s="2">
        <f>IF(ISBLANK(Data!B1921),#N/A,Data!B1921)</f>
        <v>41464</v>
      </c>
      <c r="B1920" s="20">
        <f>IF(VLOOKUP($A1920,Data!$B:$K,MATCH(B$2,Data!$B$1:$K$1,FALSE),FALSE)="",#N/A,VLOOKUP($A1920,Data!$B:$K,MATCH(B$2,Data!$B$1:$K$1,FALSE),FALSE))</f>
        <v>3.1949999999999998</v>
      </c>
    </row>
    <row r="1921" spans="1:2" x14ac:dyDescent="0.25">
      <c r="A1921" s="2">
        <f>IF(ISBLANK(Data!B1922),#N/A,Data!B1922)</f>
        <v>41463</v>
      </c>
      <c r="B1921" s="20">
        <f>IF(VLOOKUP($A1921,Data!$B:$K,MATCH(B$2,Data!$B$1:$K$1,FALSE),FALSE)="",#N/A,VLOOKUP($A1921,Data!$B:$K,MATCH(B$2,Data!$B$1:$K$1,FALSE),FALSE))</f>
        <v>3.24</v>
      </c>
    </row>
    <row r="1922" spans="1:2" x14ac:dyDescent="0.25">
      <c r="A1922" s="2">
        <f>IF(ISBLANK(Data!B1923),#N/A,Data!B1923)</f>
        <v>41460</v>
      </c>
      <c r="B1922" s="20">
        <f>IF(VLOOKUP($A1922,Data!$B:$K,MATCH(B$2,Data!$B$1:$K$1,FALSE),FALSE)="",#N/A,VLOOKUP($A1922,Data!$B:$K,MATCH(B$2,Data!$B$1:$K$1,FALSE),FALSE))</f>
        <v>3.19</v>
      </c>
    </row>
    <row r="1923" spans="1:2" x14ac:dyDescent="0.25">
      <c r="A1923" s="2">
        <f>IF(ISBLANK(Data!B1924),#N/A,Data!B1924)</f>
        <v>41459</v>
      </c>
      <c r="B1923" s="20">
        <f>IF(VLOOKUP($A1923,Data!$B:$K,MATCH(B$2,Data!$B$1:$K$1,FALSE),FALSE)="",#N/A,VLOOKUP($A1923,Data!$B:$K,MATCH(B$2,Data!$B$1:$K$1,FALSE),FALSE))</f>
        <v>3.15</v>
      </c>
    </row>
    <row r="1924" spans="1:2" x14ac:dyDescent="0.25">
      <c r="A1924" s="2">
        <f>IF(ISBLANK(Data!B1925),#N/A,Data!B1925)</f>
        <v>41458</v>
      </c>
      <c r="B1924" s="20">
        <f>IF(VLOOKUP($A1924,Data!$B:$K,MATCH(B$2,Data!$B$1:$K$1,FALSE),FALSE)="",#N/A,VLOOKUP($A1924,Data!$B:$K,MATCH(B$2,Data!$B$1:$K$1,FALSE),FALSE))</f>
        <v>3.085</v>
      </c>
    </row>
    <row r="1925" spans="1:2" x14ac:dyDescent="0.25">
      <c r="A1925" s="2">
        <f>IF(ISBLANK(Data!B1926),#N/A,Data!B1926)</f>
        <v>41457</v>
      </c>
      <c r="B1925" s="20">
        <f>IF(VLOOKUP($A1925,Data!$B:$K,MATCH(B$2,Data!$B$1:$K$1,FALSE),FALSE)="",#N/A,VLOOKUP($A1925,Data!$B:$K,MATCH(B$2,Data!$B$1:$K$1,FALSE),FALSE))</f>
        <v>3.125</v>
      </c>
    </row>
    <row r="1926" spans="1:2" x14ac:dyDescent="0.25">
      <c r="A1926" s="2">
        <f>IF(ISBLANK(Data!B1927),#N/A,Data!B1927)</f>
        <v>41456</v>
      </c>
      <c r="B1926" s="20">
        <f>IF(VLOOKUP($A1926,Data!$B:$K,MATCH(B$2,Data!$B$1:$K$1,FALSE),FALSE)="",#N/A,VLOOKUP($A1926,Data!$B:$K,MATCH(B$2,Data!$B$1:$K$1,FALSE),FALSE))</f>
        <v>3.17</v>
      </c>
    </row>
    <row r="1927" spans="1:2" x14ac:dyDescent="0.25">
      <c r="A1927" s="2">
        <f>IF(ISBLANK(Data!B1928),#N/A,Data!B1928)</f>
        <v>41453</v>
      </c>
      <c r="B1927" s="20">
        <f>IF(VLOOKUP($A1927,Data!$B:$K,MATCH(B$2,Data!$B$1:$K$1,FALSE),FALSE)="",#N/A,VLOOKUP($A1927,Data!$B:$K,MATCH(B$2,Data!$B$1:$K$1,FALSE),FALSE))</f>
        <v>3.105</v>
      </c>
    </row>
    <row r="1928" spans="1:2" x14ac:dyDescent="0.25">
      <c r="A1928" s="2">
        <f>IF(ISBLANK(Data!B1929),#N/A,Data!B1929)</f>
        <v>41452</v>
      </c>
      <c r="B1928" s="20">
        <f>IF(VLOOKUP($A1928,Data!$B:$K,MATCH(B$2,Data!$B$1:$K$1,FALSE),FALSE)="",#N/A,VLOOKUP($A1928,Data!$B:$K,MATCH(B$2,Data!$B$1:$K$1,FALSE),FALSE))</f>
        <v>3.165</v>
      </c>
    </row>
    <row r="1929" spans="1:2" x14ac:dyDescent="0.25">
      <c r="A1929" s="2">
        <f>IF(ISBLANK(Data!B1930),#N/A,Data!B1930)</f>
        <v>41451</v>
      </c>
      <c r="B1929" s="20">
        <f>IF(VLOOKUP($A1929,Data!$B:$K,MATCH(B$2,Data!$B$1:$K$1,FALSE),FALSE)="",#N/A,VLOOKUP($A1929,Data!$B:$K,MATCH(B$2,Data!$B$1:$K$1,FALSE),FALSE))</f>
        <v>3.2250000000000001</v>
      </c>
    </row>
    <row r="1930" spans="1:2" x14ac:dyDescent="0.25">
      <c r="A1930" s="2">
        <f>IF(ISBLANK(Data!B1931),#N/A,Data!B1931)</f>
        <v>41450</v>
      </c>
      <c r="B1930" s="20">
        <f>IF(VLOOKUP($A1930,Data!$B:$K,MATCH(B$2,Data!$B$1:$K$1,FALSE),FALSE)="",#N/A,VLOOKUP($A1930,Data!$B:$K,MATCH(B$2,Data!$B$1:$K$1,FALSE),FALSE))</f>
        <v>3.2</v>
      </c>
    </row>
    <row r="1931" spans="1:2" x14ac:dyDescent="0.25">
      <c r="A1931" s="2">
        <f>IF(ISBLANK(Data!B1932),#N/A,Data!B1932)</f>
        <v>41449</v>
      </c>
      <c r="B1931" s="20">
        <f>IF(VLOOKUP($A1931,Data!$B:$K,MATCH(B$2,Data!$B$1:$K$1,FALSE),FALSE)="",#N/A,VLOOKUP($A1931,Data!$B:$K,MATCH(B$2,Data!$B$1:$K$1,FALSE),FALSE))</f>
        <v>3.3650000000000002</v>
      </c>
    </row>
    <row r="1932" spans="1:2" x14ac:dyDescent="0.25">
      <c r="A1932" s="2">
        <f>IF(ISBLANK(Data!B1933),#N/A,Data!B1933)</f>
        <v>41446</v>
      </c>
      <c r="B1932" s="20">
        <f>IF(VLOOKUP($A1932,Data!$B:$K,MATCH(B$2,Data!$B$1:$K$1,FALSE),FALSE)="",#N/A,VLOOKUP($A1932,Data!$B:$K,MATCH(B$2,Data!$B$1:$K$1,FALSE),FALSE))</f>
        <v>3.14</v>
      </c>
    </row>
    <row r="1933" spans="1:2" x14ac:dyDescent="0.25">
      <c r="A1933" s="2">
        <f>IF(ISBLANK(Data!B1934),#N/A,Data!B1934)</f>
        <v>41445</v>
      </c>
      <c r="B1933" s="20">
        <f>IF(VLOOKUP($A1933,Data!$B:$K,MATCH(B$2,Data!$B$1:$K$1,FALSE),FALSE)="",#N/A,VLOOKUP($A1933,Data!$B:$K,MATCH(B$2,Data!$B$1:$K$1,FALSE),FALSE))</f>
        <v>3.03</v>
      </c>
    </row>
    <row r="1934" spans="1:2" x14ac:dyDescent="0.25">
      <c r="A1934" s="2">
        <f>IF(ISBLANK(Data!B1935),#N/A,Data!B1935)</f>
        <v>41444</v>
      </c>
      <c r="B1934" s="20">
        <f>IF(VLOOKUP($A1934,Data!$B:$K,MATCH(B$2,Data!$B$1:$K$1,FALSE),FALSE)="",#N/A,VLOOKUP($A1934,Data!$B:$K,MATCH(B$2,Data!$B$1:$K$1,FALSE),FALSE))</f>
        <v>2.86</v>
      </c>
    </row>
    <row r="1935" spans="1:2" x14ac:dyDescent="0.25">
      <c r="A1935" s="2">
        <f>IF(ISBLANK(Data!B1936),#N/A,Data!B1936)</f>
        <v>41443</v>
      </c>
      <c r="B1935" s="20">
        <f>IF(VLOOKUP($A1935,Data!$B:$K,MATCH(B$2,Data!$B$1:$K$1,FALSE),FALSE)="",#N/A,VLOOKUP($A1935,Data!$B:$K,MATCH(B$2,Data!$B$1:$K$1,FALSE),FALSE))</f>
        <v>2.84</v>
      </c>
    </row>
    <row r="1936" spans="1:2" x14ac:dyDescent="0.25">
      <c r="A1936" s="2">
        <f>IF(ISBLANK(Data!B1937),#N/A,Data!B1937)</f>
        <v>41442</v>
      </c>
      <c r="B1936" s="20">
        <f>IF(VLOOKUP($A1936,Data!$B:$K,MATCH(B$2,Data!$B$1:$K$1,FALSE),FALSE)="",#N/A,VLOOKUP($A1936,Data!$B:$K,MATCH(B$2,Data!$B$1:$K$1,FALSE),FALSE))</f>
        <v>2.85</v>
      </c>
    </row>
    <row r="1937" spans="1:2" x14ac:dyDescent="0.25">
      <c r="A1937" s="2">
        <f>IF(ISBLANK(Data!B1938),#N/A,Data!B1938)</f>
        <v>41439</v>
      </c>
      <c r="B1937" s="20">
        <f>IF(VLOOKUP($A1937,Data!$B:$K,MATCH(B$2,Data!$B$1:$K$1,FALSE),FALSE)="",#N/A,VLOOKUP($A1937,Data!$B:$K,MATCH(B$2,Data!$B$1:$K$1,FALSE),FALSE))</f>
        <v>2.8250000000000002</v>
      </c>
    </row>
    <row r="1938" spans="1:2" x14ac:dyDescent="0.25">
      <c r="A1938" s="2">
        <f>IF(ISBLANK(Data!B1939),#N/A,Data!B1939)</f>
        <v>41438</v>
      </c>
      <c r="B1938" s="20">
        <f>IF(VLOOKUP($A1938,Data!$B:$K,MATCH(B$2,Data!$B$1:$K$1,FALSE),FALSE)="",#N/A,VLOOKUP($A1938,Data!$B:$K,MATCH(B$2,Data!$B$1:$K$1,FALSE),FALSE))</f>
        <v>2.83</v>
      </c>
    </row>
    <row r="1939" spans="1:2" x14ac:dyDescent="0.25">
      <c r="A1939" s="2">
        <f>IF(ISBLANK(Data!B1940),#N/A,Data!B1940)</f>
        <v>41437</v>
      </c>
      <c r="B1939" s="20">
        <f>IF(VLOOKUP($A1939,Data!$B:$K,MATCH(B$2,Data!$B$1:$K$1,FALSE),FALSE)="",#N/A,VLOOKUP($A1939,Data!$B:$K,MATCH(B$2,Data!$B$1:$K$1,FALSE),FALSE))</f>
        <v>2.8849999999999998</v>
      </c>
    </row>
    <row r="1940" spans="1:2" x14ac:dyDescent="0.25">
      <c r="A1940" s="2">
        <f>IF(ISBLANK(Data!B1941),#N/A,Data!B1941)</f>
        <v>41436</v>
      </c>
      <c r="B1940" s="20">
        <f>IF(VLOOKUP($A1940,Data!$B:$K,MATCH(B$2,Data!$B$1:$K$1,FALSE),FALSE)="",#N/A,VLOOKUP($A1940,Data!$B:$K,MATCH(B$2,Data!$B$1:$K$1,FALSE),FALSE))</f>
        <v>2.835</v>
      </c>
    </row>
    <row r="1941" spans="1:2" x14ac:dyDescent="0.25">
      <c r="A1941" s="2">
        <f>IF(ISBLANK(Data!B1942),#N/A,Data!B1942)</f>
        <v>41432</v>
      </c>
      <c r="B1941" s="20">
        <f>IF(VLOOKUP($A1941,Data!$B:$K,MATCH(B$2,Data!$B$1:$K$1,FALSE),FALSE)="",#N/A,VLOOKUP($A1941,Data!$B:$K,MATCH(B$2,Data!$B$1:$K$1,FALSE),FALSE))</f>
        <v>2.72</v>
      </c>
    </row>
    <row r="1942" spans="1:2" x14ac:dyDescent="0.25">
      <c r="A1942" s="2">
        <f>IF(ISBLANK(Data!B1943),#N/A,Data!B1943)</f>
        <v>41431</v>
      </c>
      <c r="B1942" s="20">
        <f>IF(VLOOKUP($A1942,Data!$B:$K,MATCH(B$2,Data!$B$1:$K$1,FALSE),FALSE)="",#N/A,VLOOKUP($A1942,Data!$B:$K,MATCH(B$2,Data!$B$1:$K$1,FALSE),FALSE))</f>
        <v>2.8</v>
      </c>
    </row>
    <row r="1943" spans="1:2" x14ac:dyDescent="0.25">
      <c r="A1943" s="2">
        <f>IF(ISBLANK(Data!B1944),#N/A,Data!B1944)</f>
        <v>41430</v>
      </c>
      <c r="B1943" s="20">
        <f>IF(VLOOKUP($A1943,Data!$B:$K,MATCH(B$2,Data!$B$1:$K$1,FALSE),FALSE)="",#N/A,VLOOKUP($A1943,Data!$B:$K,MATCH(B$2,Data!$B$1:$K$1,FALSE),FALSE))</f>
        <v>2.855</v>
      </c>
    </row>
    <row r="1944" spans="1:2" x14ac:dyDescent="0.25">
      <c r="A1944" s="2">
        <f>IF(ISBLANK(Data!B1945),#N/A,Data!B1945)</f>
        <v>41429</v>
      </c>
      <c r="B1944" s="20">
        <f>IF(VLOOKUP($A1944,Data!$B:$K,MATCH(B$2,Data!$B$1:$K$1,FALSE),FALSE)="",#N/A,VLOOKUP($A1944,Data!$B:$K,MATCH(B$2,Data!$B$1:$K$1,FALSE),FALSE))</f>
        <v>2.9</v>
      </c>
    </row>
    <row r="1945" spans="1:2" x14ac:dyDescent="0.25">
      <c r="A1945" s="2">
        <f>IF(ISBLANK(Data!B1946),#N/A,Data!B1946)</f>
        <v>41428</v>
      </c>
      <c r="B1945" s="20">
        <f>IF(VLOOKUP($A1945,Data!$B:$K,MATCH(B$2,Data!$B$1:$K$1,FALSE),FALSE)="",#N/A,VLOOKUP($A1945,Data!$B:$K,MATCH(B$2,Data!$B$1:$K$1,FALSE),FALSE))</f>
        <v>2.875</v>
      </c>
    </row>
    <row r="1946" spans="1:2" x14ac:dyDescent="0.25">
      <c r="A1946" s="2">
        <f>IF(ISBLANK(Data!B1947),#N/A,Data!B1947)</f>
        <v>41425</v>
      </c>
      <c r="B1946" s="20">
        <f>IF(VLOOKUP($A1946,Data!$B:$K,MATCH(B$2,Data!$B$1:$K$1,FALSE),FALSE)="",#N/A,VLOOKUP($A1946,Data!$B:$K,MATCH(B$2,Data!$B$1:$K$1,FALSE),FALSE))</f>
        <v>2.835</v>
      </c>
    </row>
    <row r="1947" spans="1:2" x14ac:dyDescent="0.25">
      <c r="A1947" s="2">
        <f>IF(ISBLANK(Data!B1948),#N/A,Data!B1948)</f>
        <v>41424</v>
      </c>
      <c r="B1947" s="20">
        <f>IF(VLOOKUP($A1947,Data!$B:$K,MATCH(B$2,Data!$B$1:$K$1,FALSE),FALSE)="",#N/A,VLOOKUP($A1947,Data!$B:$K,MATCH(B$2,Data!$B$1:$K$1,FALSE),FALSE))</f>
        <v>2.875</v>
      </c>
    </row>
    <row r="1948" spans="1:2" x14ac:dyDescent="0.25">
      <c r="A1948" s="2">
        <f>IF(ISBLANK(Data!B1949),#N/A,Data!B1949)</f>
        <v>41423</v>
      </c>
      <c r="B1948" s="20">
        <f>IF(VLOOKUP($A1948,Data!$B:$K,MATCH(B$2,Data!$B$1:$K$1,FALSE),FALSE)="",#N/A,VLOOKUP($A1948,Data!$B:$K,MATCH(B$2,Data!$B$1:$K$1,FALSE),FALSE))</f>
        <v>2.9350000000000001</v>
      </c>
    </row>
    <row r="1949" spans="1:2" x14ac:dyDescent="0.25">
      <c r="A1949" s="2">
        <f>IF(ISBLANK(Data!B1950),#N/A,Data!B1950)</f>
        <v>41422</v>
      </c>
      <c r="B1949" s="20">
        <f>IF(VLOOKUP($A1949,Data!$B:$K,MATCH(B$2,Data!$B$1:$K$1,FALSE),FALSE)="",#N/A,VLOOKUP($A1949,Data!$B:$K,MATCH(B$2,Data!$B$1:$K$1,FALSE),FALSE))</f>
        <v>2.8450000000000002</v>
      </c>
    </row>
    <row r="1950" spans="1:2" x14ac:dyDescent="0.25">
      <c r="A1950" s="2">
        <f>IF(ISBLANK(Data!B1951),#N/A,Data!B1951)</f>
        <v>41421</v>
      </c>
      <c r="B1950" s="20">
        <f>IF(VLOOKUP($A1950,Data!$B:$K,MATCH(B$2,Data!$B$1:$K$1,FALSE),FALSE)="",#N/A,VLOOKUP($A1950,Data!$B:$K,MATCH(B$2,Data!$B$1:$K$1,FALSE),FALSE))</f>
        <v>2.8050000000000002</v>
      </c>
    </row>
    <row r="1951" spans="1:2" x14ac:dyDescent="0.25">
      <c r="A1951" s="2">
        <f>IF(ISBLANK(Data!B1952),#N/A,Data!B1952)</f>
        <v>41418</v>
      </c>
      <c r="B1951" s="20">
        <f>IF(VLOOKUP($A1951,Data!$B:$K,MATCH(B$2,Data!$B$1:$K$1,FALSE),FALSE)="",#N/A,VLOOKUP($A1951,Data!$B:$K,MATCH(B$2,Data!$B$1:$K$1,FALSE),FALSE))</f>
        <v>2.84</v>
      </c>
    </row>
    <row r="1952" spans="1:2" x14ac:dyDescent="0.25">
      <c r="A1952" s="2">
        <f>IF(ISBLANK(Data!B1953),#N/A,Data!B1953)</f>
        <v>41417</v>
      </c>
      <c r="B1952" s="20">
        <f>IF(VLOOKUP($A1952,Data!$B:$K,MATCH(B$2,Data!$B$1:$K$1,FALSE),FALSE)="",#N/A,VLOOKUP($A1952,Data!$B:$K,MATCH(B$2,Data!$B$1:$K$1,FALSE),FALSE))</f>
        <v>2.8250000000000002</v>
      </c>
    </row>
    <row r="1953" spans="1:2" x14ac:dyDescent="0.25">
      <c r="A1953" s="2">
        <f>IF(ISBLANK(Data!B1954),#N/A,Data!B1954)</f>
        <v>41416</v>
      </c>
      <c r="B1953" s="20">
        <f>IF(VLOOKUP($A1953,Data!$B:$K,MATCH(B$2,Data!$B$1:$K$1,FALSE),FALSE)="",#N/A,VLOOKUP($A1953,Data!$B:$K,MATCH(B$2,Data!$B$1:$K$1,FALSE),FALSE))</f>
        <v>2.8050000000000002</v>
      </c>
    </row>
    <row r="1954" spans="1:2" x14ac:dyDescent="0.25">
      <c r="A1954" s="2">
        <f>IF(ISBLANK(Data!B1955),#N/A,Data!B1955)</f>
        <v>41415</v>
      </c>
      <c r="B1954" s="20">
        <f>IF(VLOOKUP($A1954,Data!$B:$K,MATCH(B$2,Data!$B$1:$K$1,FALSE),FALSE)="",#N/A,VLOOKUP($A1954,Data!$B:$K,MATCH(B$2,Data!$B$1:$K$1,FALSE),FALSE))</f>
        <v>2.7949999999999999</v>
      </c>
    </row>
    <row r="1955" spans="1:2" x14ac:dyDescent="0.25">
      <c r="A1955" s="2">
        <f>IF(ISBLANK(Data!B1956),#N/A,Data!B1956)</f>
        <v>41414</v>
      </c>
      <c r="B1955" s="20">
        <f>IF(VLOOKUP($A1955,Data!$B:$K,MATCH(B$2,Data!$B$1:$K$1,FALSE),FALSE)="",#N/A,VLOOKUP($A1955,Data!$B:$K,MATCH(B$2,Data!$B$1:$K$1,FALSE),FALSE))</f>
        <v>2.76</v>
      </c>
    </row>
    <row r="1956" spans="1:2" x14ac:dyDescent="0.25">
      <c r="A1956" s="2">
        <f>IF(ISBLANK(Data!B1957),#N/A,Data!B1957)</f>
        <v>41411</v>
      </c>
      <c r="B1956" s="20">
        <f>IF(VLOOKUP($A1956,Data!$B:$K,MATCH(B$2,Data!$B$1:$K$1,FALSE),FALSE)="",#N/A,VLOOKUP($A1956,Data!$B:$K,MATCH(B$2,Data!$B$1:$K$1,FALSE),FALSE))</f>
        <v>2.72</v>
      </c>
    </row>
    <row r="1957" spans="1:2" x14ac:dyDescent="0.25">
      <c r="A1957" s="2">
        <f>IF(ISBLANK(Data!B1958),#N/A,Data!B1958)</f>
        <v>41410</v>
      </c>
      <c r="B1957" s="20">
        <f>IF(VLOOKUP($A1957,Data!$B:$K,MATCH(B$2,Data!$B$1:$K$1,FALSE),FALSE)="",#N/A,VLOOKUP($A1957,Data!$B:$K,MATCH(B$2,Data!$B$1:$K$1,FALSE),FALSE))</f>
        <v>2.78</v>
      </c>
    </row>
    <row r="1958" spans="1:2" x14ac:dyDescent="0.25">
      <c r="A1958" s="2">
        <f>IF(ISBLANK(Data!B1959),#N/A,Data!B1959)</f>
        <v>41409</v>
      </c>
      <c r="B1958" s="20">
        <f>IF(VLOOKUP($A1958,Data!$B:$K,MATCH(B$2,Data!$B$1:$K$1,FALSE),FALSE)="",#N/A,VLOOKUP($A1958,Data!$B:$K,MATCH(B$2,Data!$B$1:$K$1,FALSE),FALSE))</f>
        <v>2.82</v>
      </c>
    </row>
    <row r="1959" spans="1:2" x14ac:dyDescent="0.25">
      <c r="A1959" s="2">
        <f>IF(ISBLANK(Data!B1960),#N/A,Data!B1960)</f>
        <v>41408</v>
      </c>
      <c r="B1959" s="20">
        <f>IF(VLOOKUP($A1959,Data!$B:$K,MATCH(B$2,Data!$B$1:$K$1,FALSE),FALSE)="",#N/A,VLOOKUP($A1959,Data!$B:$K,MATCH(B$2,Data!$B$1:$K$1,FALSE),FALSE))</f>
        <v>2.7949999999999999</v>
      </c>
    </row>
    <row r="1960" spans="1:2" x14ac:dyDescent="0.25">
      <c r="A1960" s="2">
        <f>IF(ISBLANK(Data!B1961),#N/A,Data!B1961)</f>
        <v>41407</v>
      </c>
      <c r="B1960" s="20">
        <f>IF(VLOOKUP($A1960,Data!$B:$K,MATCH(B$2,Data!$B$1:$K$1,FALSE),FALSE)="",#N/A,VLOOKUP($A1960,Data!$B:$K,MATCH(B$2,Data!$B$1:$K$1,FALSE),FALSE))</f>
        <v>2.81</v>
      </c>
    </row>
    <row r="1961" spans="1:2" x14ac:dyDescent="0.25">
      <c r="A1961" s="2">
        <f>IF(ISBLANK(Data!B1962),#N/A,Data!B1962)</f>
        <v>41404</v>
      </c>
      <c r="B1961" s="20">
        <f>IF(VLOOKUP($A1961,Data!$B:$K,MATCH(B$2,Data!$B$1:$K$1,FALSE),FALSE)="",#N/A,VLOOKUP($A1961,Data!$B:$K,MATCH(B$2,Data!$B$1:$K$1,FALSE),FALSE))</f>
        <v>2.835</v>
      </c>
    </row>
    <row r="1962" spans="1:2" x14ac:dyDescent="0.25">
      <c r="A1962" s="2">
        <f>IF(ISBLANK(Data!B1963),#N/A,Data!B1963)</f>
        <v>41403</v>
      </c>
      <c r="B1962" s="20">
        <f>IF(VLOOKUP($A1962,Data!$B:$K,MATCH(B$2,Data!$B$1:$K$1,FALSE),FALSE)="",#N/A,VLOOKUP($A1962,Data!$B:$K,MATCH(B$2,Data!$B$1:$K$1,FALSE),FALSE))</f>
        <v>2.7650000000000001</v>
      </c>
    </row>
    <row r="1963" spans="1:2" x14ac:dyDescent="0.25">
      <c r="A1963" s="2">
        <f>IF(ISBLANK(Data!B1964),#N/A,Data!B1964)</f>
        <v>41402</v>
      </c>
      <c r="B1963" s="20">
        <f>IF(VLOOKUP($A1963,Data!$B:$K,MATCH(B$2,Data!$B$1:$K$1,FALSE),FALSE)="",#N/A,VLOOKUP($A1963,Data!$B:$K,MATCH(B$2,Data!$B$1:$K$1,FALSE),FALSE))</f>
        <v>2.7149999999999999</v>
      </c>
    </row>
    <row r="1964" spans="1:2" x14ac:dyDescent="0.25">
      <c r="A1964" s="2">
        <f>IF(ISBLANK(Data!B1965),#N/A,Data!B1965)</f>
        <v>41401</v>
      </c>
      <c r="B1964" s="20">
        <f>IF(VLOOKUP($A1964,Data!$B:$K,MATCH(B$2,Data!$B$1:$K$1,FALSE),FALSE)="",#N/A,VLOOKUP($A1964,Data!$B:$K,MATCH(B$2,Data!$B$1:$K$1,FALSE),FALSE))</f>
        <v>2.6850000000000001</v>
      </c>
    </row>
    <row r="1965" spans="1:2" x14ac:dyDescent="0.25">
      <c r="A1965" s="2">
        <f>IF(ISBLANK(Data!B1966),#N/A,Data!B1966)</f>
        <v>41400</v>
      </c>
      <c r="B1965" s="20">
        <f>IF(VLOOKUP($A1965,Data!$B:$K,MATCH(B$2,Data!$B$1:$K$1,FALSE),FALSE)="",#N/A,VLOOKUP($A1965,Data!$B:$K,MATCH(B$2,Data!$B$1:$K$1,FALSE),FALSE))</f>
        <v>2.7549999999999999</v>
      </c>
    </row>
    <row r="1966" spans="1:2" x14ac:dyDescent="0.25">
      <c r="A1966" s="2">
        <f>IF(ISBLANK(Data!B1967),#N/A,Data!B1967)</f>
        <v>41397</v>
      </c>
      <c r="B1966" s="20">
        <f>IF(VLOOKUP($A1966,Data!$B:$K,MATCH(B$2,Data!$B$1:$K$1,FALSE),FALSE)="",#N/A,VLOOKUP($A1966,Data!$B:$K,MATCH(B$2,Data!$B$1:$K$1,FALSE),FALSE))</f>
        <v>2.69</v>
      </c>
    </row>
    <row r="1967" spans="1:2" x14ac:dyDescent="0.25">
      <c r="A1967" s="2">
        <f>IF(ISBLANK(Data!B1968),#N/A,Data!B1968)</f>
        <v>41396</v>
      </c>
      <c r="B1967" s="20">
        <f>IF(VLOOKUP($A1967,Data!$B:$K,MATCH(B$2,Data!$B$1:$K$1,FALSE),FALSE)="",#N/A,VLOOKUP($A1967,Data!$B:$K,MATCH(B$2,Data!$B$1:$K$1,FALSE),FALSE))</f>
        <v>2.69</v>
      </c>
    </row>
    <row r="1968" spans="1:2" x14ac:dyDescent="0.25">
      <c r="A1968" s="2">
        <f>IF(ISBLANK(Data!B1969),#N/A,Data!B1969)</f>
        <v>41395</v>
      </c>
      <c r="B1968" s="20">
        <f>IF(VLOOKUP($A1968,Data!$B:$K,MATCH(B$2,Data!$B$1:$K$1,FALSE),FALSE)="",#N/A,VLOOKUP($A1968,Data!$B:$K,MATCH(B$2,Data!$B$1:$K$1,FALSE),FALSE))</f>
        <v>2.7549999999999999</v>
      </c>
    </row>
    <row r="1969" spans="1:2" x14ac:dyDescent="0.25">
      <c r="A1969" s="2">
        <f>IF(ISBLANK(Data!B1970),#N/A,Data!B1970)</f>
        <v>41394</v>
      </c>
      <c r="B1969" s="20">
        <f>IF(VLOOKUP($A1969,Data!$B:$K,MATCH(B$2,Data!$B$1:$K$1,FALSE),FALSE)="",#N/A,VLOOKUP($A1969,Data!$B:$K,MATCH(B$2,Data!$B$1:$K$1,FALSE),FALSE))</f>
        <v>2.7450000000000001</v>
      </c>
    </row>
    <row r="1970" spans="1:2" x14ac:dyDescent="0.25">
      <c r="A1970" s="2">
        <f>IF(ISBLANK(Data!B1971),#N/A,Data!B1971)</f>
        <v>41393</v>
      </c>
      <c r="B1970" s="20">
        <f>IF(VLOOKUP($A1970,Data!$B:$K,MATCH(B$2,Data!$B$1:$K$1,FALSE),FALSE)="",#N/A,VLOOKUP($A1970,Data!$B:$K,MATCH(B$2,Data!$B$1:$K$1,FALSE),FALSE))</f>
        <v>2.76</v>
      </c>
    </row>
    <row r="1971" spans="1:2" x14ac:dyDescent="0.25">
      <c r="A1971" s="2">
        <f>IF(ISBLANK(Data!B1972),#N/A,Data!B1972)</f>
        <v>41390</v>
      </c>
      <c r="B1971" s="20">
        <f>IF(VLOOKUP($A1971,Data!$B:$K,MATCH(B$2,Data!$B$1:$K$1,FALSE),FALSE)="",#N/A,VLOOKUP($A1971,Data!$B:$K,MATCH(B$2,Data!$B$1:$K$1,FALSE),FALSE))</f>
        <v>2.7850000000000001</v>
      </c>
    </row>
    <row r="1972" spans="1:2" x14ac:dyDescent="0.25">
      <c r="A1972" s="2">
        <f>IF(ISBLANK(Data!B1973),#N/A,Data!B1973)</f>
        <v>41388</v>
      </c>
      <c r="B1972" s="20">
        <f>IF(VLOOKUP($A1972,Data!$B:$K,MATCH(B$2,Data!$B$1:$K$1,FALSE),FALSE)="",#N/A,VLOOKUP($A1972,Data!$B:$K,MATCH(B$2,Data!$B$1:$K$1,FALSE),FALSE))</f>
        <v>2.7850000000000001</v>
      </c>
    </row>
    <row r="1973" spans="1:2" x14ac:dyDescent="0.25">
      <c r="A1973" s="2">
        <f>IF(ISBLANK(Data!B1974),#N/A,Data!B1974)</f>
        <v>41387</v>
      </c>
      <c r="B1973" s="20">
        <f>IF(VLOOKUP($A1973,Data!$B:$K,MATCH(B$2,Data!$B$1:$K$1,FALSE),FALSE)="",#N/A,VLOOKUP($A1973,Data!$B:$K,MATCH(B$2,Data!$B$1:$K$1,FALSE),FALSE))</f>
        <v>2.81</v>
      </c>
    </row>
    <row r="1974" spans="1:2" x14ac:dyDescent="0.25">
      <c r="A1974" s="2">
        <f>IF(ISBLANK(Data!B1975),#N/A,Data!B1975)</f>
        <v>41386</v>
      </c>
      <c r="B1974" s="20">
        <f>IF(VLOOKUP($A1974,Data!$B:$K,MATCH(B$2,Data!$B$1:$K$1,FALSE),FALSE)="",#N/A,VLOOKUP($A1974,Data!$B:$K,MATCH(B$2,Data!$B$1:$K$1,FALSE),FALSE))</f>
        <v>2.88</v>
      </c>
    </row>
    <row r="1975" spans="1:2" x14ac:dyDescent="0.25">
      <c r="A1975" s="2">
        <f>IF(ISBLANK(Data!B1976),#N/A,Data!B1976)</f>
        <v>41383</v>
      </c>
      <c r="B1975" s="20">
        <f>IF(VLOOKUP($A1975,Data!$B:$K,MATCH(B$2,Data!$B$1:$K$1,FALSE),FALSE)="",#N/A,VLOOKUP($A1975,Data!$B:$K,MATCH(B$2,Data!$B$1:$K$1,FALSE),FALSE))</f>
        <v>2.8650000000000002</v>
      </c>
    </row>
    <row r="1976" spans="1:2" x14ac:dyDescent="0.25">
      <c r="A1976" s="2">
        <f>IF(ISBLANK(Data!B1977),#N/A,Data!B1977)</f>
        <v>41382</v>
      </c>
      <c r="B1976" s="20">
        <f>IF(VLOOKUP($A1976,Data!$B:$K,MATCH(B$2,Data!$B$1:$K$1,FALSE),FALSE)="",#N/A,VLOOKUP($A1976,Data!$B:$K,MATCH(B$2,Data!$B$1:$K$1,FALSE),FALSE))</f>
        <v>2.855</v>
      </c>
    </row>
    <row r="1977" spans="1:2" x14ac:dyDescent="0.25">
      <c r="A1977" s="2">
        <f>IF(ISBLANK(Data!B1978),#N/A,Data!B1978)</f>
        <v>41381</v>
      </c>
      <c r="B1977" s="20">
        <f>IF(VLOOKUP($A1977,Data!$B:$K,MATCH(B$2,Data!$B$1:$K$1,FALSE),FALSE)="",#N/A,VLOOKUP($A1977,Data!$B:$K,MATCH(B$2,Data!$B$1:$K$1,FALSE),FALSE))</f>
        <v>2.92</v>
      </c>
    </row>
    <row r="1978" spans="1:2" x14ac:dyDescent="0.25">
      <c r="A1978" s="2">
        <f>IF(ISBLANK(Data!B1979),#N/A,Data!B1979)</f>
        <v>41380</v>
      </c>
      <c r="B1978" s="20">
        <f>IF(VLOOKUP($A1978,Data!$B:$K,MATCH(B$2,Data!$B$1:$K$1,FALSE),FALSE)="",#N/A,VLOOKUP($A1978,Data!$B:$K,MATCH(B$2,Data!$B$1:$K$1,FALSE),FALSE))</f>
        <v>2.895</v>
      </c>
    </row>
    <row r="1979" spans="1:2" x14ac:dyDescent="0.25">
      <c r="A1979" s="2">
        <f>IF(ISBLANK(Data!B1980),#N/A,Data!B1980)</f>
        <v>41379</v>
      </c>
      <c r="B1979" s="20">
        <f>IF(VLOOKUP($A1979,Data!$B:$K,MATCH(B$2,Data!$B$1:$K$1,FALSE),FALSE)="",#N/A,VLOOKUP($A1979,Data!$B:$K,MATCH(B$2,Data!$B$1:$K$1,FALSE),FALSE))</f>
        <v>2.89</v>
      </c>
    </row>
    <row r="1980" spans="1:2" x14ac:dyDescent="0.25">
      <c r="A1980" s="2">
        <f>IF(ISBLANK(Data!B1981),#N/A,Data!B1981)</f>
        <v>41376</v>
      </c>
      <c r="B1980" s="20">
        <f>IF(VLOOKUP($A1980,Data!$B:$K,MATCH(B$2,Data!$B$1:$K$1,FALSE),FALSE)="",#N/A,VLOOKUP($A1980,Data!$B:$K,MATCH(B$2,Data!$B$1:$K$1,FALSE),FALSE))</f>
        <v>2.9649999999999999</v>
      </c>
    </row>
    <row r="1981" spans="1:2" x14ac:dyDescent="0.25">
      <c r="A1981" s="2">
        <f>IF(ISBLANK(Data!B1982),#N/A,Data!B1982)</f>
        <v>41375</v>
      </c>
      <c r="B1981" s="20">
        <f>IF(VLOOKUP($A1981,Data!$B:$K,MATCH(B$2,Data!$B$1:$K$1,FALSE),FALSE)="",#N/A,VLOOKUP($A1981,Data!$B:$K,MATCH(B$2,Data!$B$1:$K$1,FALSE),FALSE))</f>
        <v>2.97</v>
      </c>
    </row>
    <row r="1982" spans="1:2" x14ac:dyDescent="0.25">
      <c r="A1982" s="2">
        <f>IF(ISBLANK(Data!B1983),#N/A,Data!B1983)</f>
        <v>41374</v>
      </c>
      <c r="B1982" s="20">
        <f>IF(VLOOKUP($A1982,Data!$B:$K,MATCH(B$2,Data!$B$1:$K$1,FALSE),FALSE)="",#N/A,VLOOKUP($A1982,Data!$B:$K,MATCH(B$2,Data!$B$1:$K$1,FALSE),FALSE))</f>
        <v>2.97</v>
      </c>
    </row>
    <row r="1983" spans="1:2" x14ac:dyDescent="0.25">
      <c r="A1983" s="2">
        <f>IF(ISBLANK(Data!B1984),#N/A,Data!B1984)</f>
        <v>41373</v>
      </c>
      <c r="B1983" s="20">
        <f>IF(VLOOKUP($A1983,Data!$B:$K,MATCH(B$2,Data!$B$1:$K$1,FALSE),FALSE)="",#N/A,VLOOKUP($A1983,Data!$B:$K,MATCH(B$2,Data!$B$1:$K$1,FALSE),FALSE))</f>
        <v>2.9449999999999998</v>
      </c>
    </row>
    <row r="1984" spans="1:2" x14ac:dyDescent="0.25">
      <c r="A1984" s="2">
        <f>IF(ISBLANK(Data!B1985),#N/A,Data!B1985)</f>
        <v>41372</v>
      </c>
      <c r="B1984" s="20">
        <f>IF(VLOOKUP($A1984,Data!$B:$K,MATCH(B$2,Data!$B$1:$K$1,FALSE),FALSE)="",#N/A,VLOOKUP($A1984,Data!$B:$K,MATCH(B$2,Data!$B$1:$K$1,FALSE),FALSE))</f>
        <v>2.93</v>
      </c>
    </row>
    <row r="1985" spans="1:2" x14ac:dyDescent="0.25">
      <c r="A1985" s="2">
        <f>IF(ISBLANK(Data!B1986),#N/A,Data!B1986)</f>
        <v>41369</v>
      </c>
      <c r="B1985" s="20">
        <f>IF(VLOOKUP($A1985,Data!$B:$K,MATCH(B$2,Data!$B$1:$K$1,FALSE),FALSE)="",#N/A,VLOOKUP($A1985,Data!$B:$K,MATCH(B$2,Data!$B$1:$K$1,FALSE),FALSE))</f>
        <v>2.9950000000000001</v>
      </c>
    </row>
    <row r="1986" spans="1:2" x14ac:dyDescent="0.25">
      <c r="A1986" s="2">
        <f>IF(ISBLANK(Data!B1987),#N/A,Data!B1987)</f>
        <v>41368</v>
      </c>
      <c r="B1986" s="20">
        <f>IF(VLOOKUP($A1986,Data!$B:$K,MATCH(B$2,Data!$B$1:$K$1,FALSE),FALSE)="",#N/A,VLOOKUP($A1986,Data!$B:$K,MATCH(B$2,Data!$B$1:$K$1,FALSE),FALSE))</f>
        <v>3.05</v>
      </c>
    </row>
    <row r="1987" spans="1:2" x14ac:dyDescent="0.25">
      <c r="A1987" s="2">
        <f>IF(ISBLANK(Data!B1988),#N/A,Data!B1988)</f>
        <v>41367</v>
      </c>
      <c r="B1987" s="20">
        <f>IF(VLOOKUP($A1987,Data!$B:$K,MATCH(B$2,Data!$B$1:$K$1,FALSE),FALSE)="",#N/A,VLOOKUP($A1987,Data!$B:$K,MATCH(B$2,Data!$B$1:$K$1,FALSE),FALSE))</f>
        <v>3.09</v>
      </c>
    </row>
    <row r="1988" spans="1:2" x14ac:dyDescent="0.25">
      <c r="A1988" s="2">
        <f>IF(ISBLANK(Data!B1989),#N/A,Data!B1989)</f>
        <v>41366</v>
      </c>
      <c r="B1988" s="20">
        <f>IF(VLOOKUP($A1988,Data!$B:$K,MATCH(B$2,Data!$B$1:$K$1,FALSE),FALSE)="",#N/A,VLOOKUP($A1988,Data!$B:$K,MATCH(B$2,Data!$B$1:$K$1,FALSE),FALSE))</f>
        <v>3.05</v>
      </c>
    </row>
    <row r="1989" spans="1:2" x14ac:dyDescent="0.25">
      <c r="A1989" s="2">
        <f>IF(ISBLANK(Data!B1990),#N/A,Data!B1990)</f>
        <v>41361</v>
      </c>
      <c r="B1989" s="20">
        <f>IF(VLOOKUP($A1989,Data!$B:$K,MATCH(B$2,Data!$B$1:$K$1,FALSE),FALSE)="",#N/A,VLOOKUP($A1989,Data!$B:$K,MATCH(B$2,Data!$B$1:$K$1,FALSE),FALSE))</f>
        <v>3.0350000000000001</v>
      </c>
    </row>
    <row r="1990" spans="1:2" x14ac:dyDescent="0.25">
      <c r="A1990" s="2">
        <f>IF(ISBLANK(Data!B1991),#N/A,Data!B1991)</f>
        <v>41360</v>
      </c>
      <c r="B1990" s="20">
        <f>IF(VLOOKUP($A1990,Data!$B:$K,MATCH(B$2,Data!$B$1:$K$1,FALSE),FALSE)="",#N/A,VLOOKUP($A1990,Data!$B:$K,MATCH(B$2,Data!$B$1:$K$1,FALSE),FALSE))</f>
        <v>3.14</v>
      </c>
    </row>
    <row r="1991" spans="1:2" x14ac:dyDescent="0.25">
      <c r="A1991" s="2">
        <f>IF(ISBLANK(Data!B1992),#N/A,Data!B1992)</f>
        <v>41359</v>
      </c>
      <c r="B1991" s="20">
        <f>IF(VLOOKUP($A1991,Data!$B:$K,MATCH(B$2,Data!$B$1:$K$1,FALSE),FALSE)="",#N/A,VLOOKUP($A1991,Data!$B:$K,MATCH(B$2,Data!$B$1:$K$1,FALSE),FALSE))</f>
        <v>3.2050000000000001</v>
      </c>
    </row>
    <row r="1992" spans="1:2" x14ac:dyDescent="0.25">
      <c r="A1992" s="2">
        <f>IF(ISBLANK(Data!B1993),#N/A,Data!B1993)</f>
        <v>41358</v>
      </c>
      <c r="B1992" s="20">
        <f>IF(VLOOKUP($A1992,Data!$B:$K,MATCH(B$2,Data!$B$1:$K$1,FALSE),FALSE)="",#N/A,VLOOKUP($A1992,Data!$B:$K,MATCH(B$2,Data!$B$1:$K$1,FALSE),FALSE))</f>
        <v>3.25</v>
      </c>
    </row>
    <row r="1993" spans="1:2" x14ac:dyDescent="0.25">
      <c r="A1993" s="2">
        <f>IF(ISBLANK(Data!B1994),#N/A,Data!B1994)</f>
        <v>41355</v>
      </c>
      <c r="B1993" s="20">
        <f>IF(VLOOKUP($A1993,Data!$B:$K,MATCH(B$2,Data!$B$1:$K$1,FALSE),FALSE)="",#N/A,VLOOKUP($A1993,Data!$B:$K,MATCH(B$2,Data!$B$1:$K$1,FALSE),FALSE))</f>
        <v>3.17</v>
      </c>
    </row>
    <row r="1994" spans="1:2" x14ac:dyDescent="0.25">
      <c r="A1994" s="2">
        <f>IF(ISBLANK(Data!B1995),#N/A,Data!B1995)</f>
        <v>41354</v>
      </c>
      <c r="B1994" s="20">
        <f>IF(VLOOKUP($A1994,Data!$B:$K,MATCH(B$2,Data!$B$1:$K$1,FALSE),FALSE)="",#N/A,VLOOKUP($A1994,Data!$B:$K,MATCH(B$2,Data!$B$1:$K$1,FALSE),FALSE))</f>
        <v>3.2050000000000001</v>
      </c>
    </row>
    <row r="1995" spans="1:2" x14ac:dyDescent="0.25">
      <c r="A1995" s="2">
        <f>IF(ISBLANK(Data!B1996),#N/A,Data!B1996)</f>
        <v>41353</v>
      </c>
      <c r="B1995" s="20">
        <f>IF(VLOOKUP($A1995,Data!$B:$K,MATCH(B$2,Data!$B$1:$K$1,FALSE),FALSE)="",#N/A,VLOOKUP($A1995,Data!$B:$K,MATCH(B$2,Data!$B$1:$K$1,FALSE),FALSE))</f>
        <v>3.13</v>
      </c>
    </row>
    <row r="1996" spans="1:2" x14ac:dyDescent="0.25">
      <c r="A1996" s="2">
        <f>IF(ISBLANK(Data!B1997),#N/A,Data!B1997)</f>
        <v>41352</v>
      </c>
      <c r="B1996" s="20">
        <f>IF(VLOOKUP($A1996,Data!$B:$K,MATCH(B$2,Data!$B$1:$K$1,FALSE),FALSE)="",#N/A,VLOOKUP($A1996,Data!$B:$K,MATCH(B$2,Data!$B$1:$K$1,FALSE),FALSE))</f>
        <v>3.1850000000000001</v>
      </c>
    </row>
    <row r="1997" spans="1:2" x14ac:dyDescent="0.25">
      <c r="A1997" s="2">
        <f>IF(ISBLANK(Data!B1998),#N/A,Data!B1998)</f>
        <v>41351</v>
      </c>
      <c r="B1997" s="20">
        <f>IF(VLOOKUP($A1997,Data!$B:$K,MATCH(B$2,Data!$B$1:$K$1,FALSE),FALSE)="",#N/A,VLOOKUP($A1997,Data!$B:$K,MATCH(B$2,Data!$B$1:$K$1,FALSE),FALSE))</f>
        <v>3.11</v>
      </c>
    </row>
    <row r="1998" spans="1:2" x14ac:dyDescent="0.25">
      <c r="A1998" s="2">
        <f>IF(ISBLANK(Data!B1999),#N/A,Data!B1999)</f>
        <v>41348</v>
      </c>
      <c r="B1998" s="20">
        <f>IF(VLOOKUP($A1998,Data!$B:$K,MATCH(B$2,Data!$B$1:$K$1,FALSE),FALSE)="",#N/A,VLOOKUP($A1998,Data!$B:$K,MATCH(B$2,Data!$B$1:$K$1,FALSE),FALSE))</f>
        <v>3.2749999999999999</v>
      </c>
    </row>
    <row r="1999" spans="1:2" x14ac:dyDescent="0.25">
      <c r="A1999" s="2">
        <f>IF(ISBLANK(Data!B2000),#N/A,Data!B2000)</f>
        <v>41347</v>
      </c>
      <c r="B1999" s="20">
        <f>IF(VLOOKUP($A1999,Data!$B:$K,MATCH(B$2,Data!$B$1:$K$1,FALSE),FALSE)="",#N/A,VLOOKUP($A1999,Data!$B:$K,MATCH(B$2,Data!$B$1:$K$1,FALSE),FALSE))</f>
        <v>3.3149999999999999</v>
      </c>
    </row>
    <row r="2000" spans="1:2" x14ac:dyDescent="0.25">
      <c r="A2000" s="2">
        <f>IF(ISBLANK(Data!B2001),#N/A,Data!B2001)</f>
        <v>41346</v>
      </c>
      <c r="B2000" s="20">
        <f>IF(VLOOKUP($A2000,Data!$B:$K,MATCH(B$2,Data!$B$1:$K$1,FALSE),FALSE)="",#N/A,VLOOKUP($A2000,Data!$B:$K,MATCH(B$2,Data!$B$1:$K$1,FALSE),FALSE))</f>
        <v>3.165</v>
      </c>
    </row>
    <row r="2001" spans="1:2" x14ac:dyDescent="0.25">
      <c r="A2001" s="2">
        <f>IF(ISBLANK(Data!B2002),#N/A,Data!B2002)</f>
        <v>41345</v>
      </c>
      <c r="B2001" s="20">
        <f>IF(VLOOKUP($A2001,Data!$B:$K,MATCH(B$2,Data!$B$1:$K$1,FALSE),FALSE)="",#N/A,VLOOKUP($A2001,Data!$B:$K,MATCH(B$2,Data!$B$1:$K$1,FALSE),FALSE))</f>
        <v>3.19</v>
      </c>
    </row>
    <row r="2002" spans="1:2" x14ac:dyDescent="0.25">
      <c r="A2002" s="2">
        <f>IF(ISBLANK(Data!B2003),#N/A,Data!B2003)</f>
        <v>41344</v>
      </c>
      <c r="B2002" s="20">
        <f>IF(VLOOKUP($A2002,Data!$B:$K,MATCH(B$2,Data!$B$1:$K$1,FALSE),FALSE)="",#N/A,VLOOKUP($A2002,Data!$B:$K,MATCH(B$2,Data!$B$1:$K$1,FALSE),FALSE))</f>
        <v>3.15</v>
      </c>
    </row>
    <row r="2003" spans="1:2" x14ac:dyDescent="0.25">
      <c r="A2003" s="2">
        <f>IF(ISBLANK(Data!B2004),#N/A,Data!B2004)</f>
        <v>41341</v>
      </c>
      <c r="B2003" s="20">
        <f>IF(VLOOKUP($A2003,Data!$B:$K,MATCH(B$2,Data!$B$1:$K$1,FALSE),FALSE)="",#N/A,VLOOKUP($A2003,Data!$B:$K,MATCH(B$2,Data!$B$1:$K$1,FALSE),FALSE))</f>
        <v>3.11</v>
      </c>
    </row>
    <row r="2004" spans="1:2" x14ac:dyDescent="0.25">
      <c r="A2004" s="2">
        <f>IF(ISBLANK(Data!B2005),#N/A,Data!B2005)</f>
        <v>41340</v>
      </c>
      <c r="B2004" s="20">
        <f>IF(VLOOKUP($A2004,Data!$B:$K,MATCH(B$2,Data!$B$1:$K$1,FALSE),FALSE)="",#N/A,VLOOKUP($A2004,Data!$B:$K,MATCH(B$2,Data!$B$1:$K$1,FALSE),FALSE))</f>
        <v>3.03</v>
      </c>
    </row>
    <row r="2005" spans="1:2" x14ac:dyDescent="0.25">
      <c r="A2005" s="2">
        <f>IF(ISBLANK(Data!B2006),#N/A,Data!B2006)</f>
        <v>41339</v>
      </c>
      <c r="B2005" s="20">
        <f>IF(VLOOKUP($A2005,Data!$B:$K,MATCH(B$2,Data!$B$1:$K$1,FALSE),FALSE)="",#N/A,VLOOKUP($A2005,Data!$B:$K,MATCH(B$2,Data!$B$1:$K$1,FALSE),FALSE))</f>
        <v>2.9950000000000001</v>
      </c>
    </row>
    <row r="2006" spans="1:2" x14ac:dyDescent="0.25">
      <c r="A2006" s="2">
        <f>IF(ISBLANK(Data!B2007),#N/A,Data!B2007)</f>
        <v>41338</v>
      </c>
      <c r="B2006" s="20">
        <f>IF(VLOOKUP($A2006,Data!$B:$K,MATCH(B$2,Data!$B$1:$K$1,FALSE),FALSE)="",#N/A,VLOOKUP($A2006,Data!$B:$K,MATCH(B$2,Data!$B$1:$K$1,FALSE),FALSE))</f>
        <v>2.9350000000000001</v>
      </c>
    </row>
    <row r="2007" spans="1:2" x14ac:dyDescent="0.25">
      <c r="A2007" s="2">
        <f>IF(ISBLANK(Data!B2008),#N/A,Data!B2008)</f>
        <v>41337</v>
      </c>
      <c r="B2007" s="20">
        <f>IF(VLOOKUP($A2007,Data!$B:$K,MATCH(B$2,Data!$B$1:$K$1,FALSE),FALSE)="",#N/A,VLOOKUP($A2007,Data!$B:$K,MATCH(B$2,Data!$B$1:$K$1,FALSE),FALSE))</f>
        <v>2.8650000000000002</v>
      </c>
    </row>
    <row r="2008" spans="1:2" x14ac:dyDescent="0.25">
      <c r="A2008" s="2">
        <f>IF(ISBLANK(Data!B2009),#N/A,Data!B2009)</f>
        <v>41334</v>
      </c>
      <c r="B2008" s="20">
        <f>IF(VLOOKUP($A2008,Data!$B:$K,MATCH(B$2,Data!$B$1:$K$1,FALSE),FALSE)="",#N/A,VLOOKUP($A2008,Data!$B:$K,MATCH(B$2,Data!$B$1:$K$1,FALSE),FALSE))</f>
        <v>2.91</v>
      </c>
    </row>
    <row r="2009" spans="1:2" x14ac:dyDescent="0.25">
      <c r="A2009" s="2">
        <f>IF(ISBLANK(Data!B2010),#N/A,Data!B2010)</f>
        <v>41333</v>
      </c>
      <c r="B2009" s="20">
        <f>IF(VLOOKUP($A2009,Data!$B:$K,MATCH(B$2,Data!$B$1:$K$1,FALSE),FALSE)="",#N/A,VLOOKUP($A2009,Data!$B:$K,MATCH(B$2,Data!$B$1:$K$1,FALSE),FALSE))</f>
        <v>2.9249999999999998</v>
      </c>
    </row>
    <row r="2010" spans="1:2" x14ac:dyDescent="0.25">
      <c r="A2010" s="2">
        <f>IF(ISBLANK(Data!B2011),#N/A,Data!B2011)</f>
        <v>41332</v>
      </c>
      <c r="B2010" s="20">
        <f>IF(VLOOKUP($A2010,Data!$B:$K,MATCH(B$2,Data!$B$1:$K$1,FALSE),FALSE)="",#N/A,VLOOKUP($A2010,Data!$B:$K,MATCH(B$2,Data!$B$1:$K$1,FALSE),FALSE))</f>
        <v>2.8849999999999998</v>
      </c>
    </row>
    <row r="2011" spans="1:2" x14ac:dyDescent="0.25">
      <c r="A2011" s="2">
        <f>IF(ISBLANK(Data!B2012),#N/A,Data!B2012)</f>
        <v>41331</v>
      </c>
      <c r="B2011" s="20">
        <f>IF(VLOOKUP($A2011,Data!$B:$K,MATCH(B$2,Data!$B$1:$K$1,FALSE),FALSE)="",#N/A,VLOOKUP($A2011,Data!$B:$K,MATCH(B$2,Data!$B$1:$K$1,FALSE),FALSE))</f>
        <v>2.9249999999999998</v>
      </c>
    </row>
    <row r="2012" spans="1:2" x14ac:dyDescent="0.25">
      <c r="A2012" s="2">
        <f>IF(ISBLANK(Data!B2013),#N/A,Data!B2013)</f>
        <v>41330</v>
      </c>
      <c r="B2012" s="20">
        <f>IF(VLOOKUP($A2012,Data!$B:$K,MATCH(B$2,Data!$B$1:$K$1,FALSE),FALSE)="",#N/A,VLOOKUP($A2012,Data!$B:$K,MATCH(B$2,Data!$B$1:$K$1,FALSE),FALSE))</f>
        <v>3.0449999999999999</v>
      </c>
    </row>
    <row r="2013" spans="1:2" x14ac:dyDescent="0.25">
      <c r="A2013" s="2">
        <f>IF(ISBLANK(Data!B2014),#N/A,Data!B2014)</f>
        <v>41327</v>
      </c>
      <c r="B2013" s="20">
        <f>IF(VLOOKUP($A2013,Data!$B:$K,MATCH(B$2,Data!$B$1:$K$1,FALSE),FALSE)="",#N/A,VLOOKUP($A2013,Data!$B:$K,MATCH(B$2,Data!$B$1:$K$1,FALSE),FALSE))</f>
        <v>3.07</v>
      </c>
    </row>
    <row r="2014" spans="1:2" x14ac:dyDescent="0.25">
      <c r="A2014" s="2">
        <f>IF(ISBLANK(Data!B2015),#N/A,Data!B2015)</f>
        <v>41326</v>
      </c>
      <c r="B2014" s="20">
        <f>IF(VLOOKUP($A2014,Data!$B:$K,MATCH(B$2,Data!$B$1:$K$1,FALSE),FALSE)="",#N/A,VLOOKUP($A2014,Data!$B:$K,MATCH(B$2,Data!$B$1:$K$1,FALSE),FALSE))</f>
        <v>3.05</v>
      </c>
    </row>
    <row r="2015" spans="1:2" x14ac:dyDescent="0.25">
      <c r="A2015" s="2">
        <f>IF(ISBLANK(Data!B2016),#N/A,Data!B2016)</f>
        <v>41325</v>
      </c>
      <c r="B2015" s="20">
        <f>IF(VLOOKUP($A2015,Data!$B:$K,MATCH(B$2,Data!$B$1:$K$1,FALSE),FALSE)="",#N/A,VLOOKUP($A2015,Data!$B:$K,MATCH(B$2,Data!$B$1:$K$1,FALSE),FALSE))</f>
        <v>3.1</v>
      </c>
    </row>
    <row r="2016" spans="1:2" x14ac:dyDescent="0.25">
      <c r="A2016" s="2">
        <f>IF(ISBLANK(Data!B2017),#N/A,Data!B2017)</f>
        <v>41324</v>
      </c>
      <c r="B2016" s="20">
        <f>IF(VLOOKUP($A2016,Data!$B:$K,MATCH(B$2,Data!$B$1:$K$1,FALSE),FALSE)="",#N/A,VLOOKUP($A2016,Data!$B:$K,MATCH(B$2,Data!$B$1:$K$1,FALSE),FALSE))</f>
        <v>3.09</v>
      </c>
    </row>
    <row r="2017" spans="1:2" x14ac:dyDescent="0.25">
      <c r="A2017" s="2">
        <f>IF(ISBLANK(Data!B2018),#N/A,Data!B2018)</f>
        <v>41323</v>
      </c>
      <c r="B2017" s="20">
        <f>IF(VLOOKUP($A2017,Data!$B:$K,MATCH(B$2,Data!$B$1:$K$1,FALSE),FALSE)="",#N/A,VLOOKUP($A2017,Data!$B:$K,MATCH(B$2,Data!$B$1:$K$1,FALSE),FALSE))</f>
        <v>3.085</v>
      </c>
    </row>
    <row r="2018" spans="1:2" x14ac:dyDescent="0.25">
      <c r="A2018" s="2">
        <f>IF(ISBLANK(Data!B2019),#N/A,Data!B2019)</f>
        <v>41320</v>
      </c>
      <c r="B2018" s="20">
        <f>IF(VLOOKUP($A2018,Data!$B:$K,MATCH(B$2,Data!$B$1:$K$1,FALSE),FALSE)="",#N/A,VLOOKUP($A2018,Data!$B:$K,MATCH(B$2,Data!$B$1:$K$1,FALSE),FALSE))</f>
        <v>3.0449999999999999</v>
      </c>
    </row>
    <row r="2019" spans="1:2" x14ac:dyDescent="0.25">
      <c r="A2019" s="2">
        <f>IF(ISBLANK(Data!B2020),#N/A,Data!B2020)</f>
        <v>41319</v>
      </c>
      <c r="B2019" s="20">
        <f>IF(VLOOKUP($A2019,Data!$B:$K,MATCH(B$2,Data!$B$1:$K$1,FALSE),FALSE)="",#N/A,VLOOKUP($A2019,Data!$B:$K,MATCH(B$2,Data!$B$1:$K$1,FALSE),FALSE))</f>
        <v>3.0950000000000002</v>
      </c>
    </row>
    <row r="2020" spans="1:2" x14ac:dyDescent="0.25">
      <c r="A2020" s="2">
        <f>IF(ISBLANK(Data!B2021),#N/A,Data!B2021)</f>
        <v>41318</v>
      </c>
      <c r="B2020" s="20">
        <f>IF(VLOOKUP($A2020,Data!$B:$K,MATCH(B$2,Data!$B$1:$K$1,FALSE),FALSE)="",#N/A,VLOOKUP($A2020,Data!$B:$K,MATCH(B$2,Data!$B$1:$K$1,FALSE),FALSE))</f>
        <v>3.02</v>
      </c>
    </row>
    <row r="2021" spans="1:2" x14ac:dyDescent="0.25">
      <c r="A2021" s="2">
        <f>IF(ISBLANK(Data!B2022),#N/A,Data!B2022)</f>
        <v>41317</v>
      </c>
      <c r="B2021" s="20">
        <f>IF(VLOOKUP($A2021,Data!$B:$K,MATCH(B$2,Data!$B$1:$K$1,FALSE),FALSE)="",#N/A,VLOOKUP($A2021,Data!$B:$K,MATCH(B$2,Data!$B$1:$K$1,FALSE),FALSE))</f>
        <v>2.96</v>
      </c>
    </row>
    <row r="2022" spans="1:2" x14ac:dyDescent="0.25">
      <c r="A2022" s="2">
        <f>IF(ISBLANK(Data!B2023),#N/A,Data!B2023)</f>
        <v>41316</v>
      </c>
      <c r="B2022" s="20">
        <f>IF(VLOOKUP($A2022,Data!$B:$K,MATCH(B$2,Data!$B$1:$K$1,FALSE),FALSE)="",#N/A,VLOOKUP($A2022,Data!$B:$K,MATCH(B$2,Data!$B$1:$K$1,FALSE),FALSE))</f>
        <v>2.9449999999999998</v>
      </c>
    </row>
    <row r="2023" spans="1:2" x14ac:dyDescent="0.25">
      <c r="A2023" s="2">
        <f>IF(ISBLANK(Data!B2024),#N/A,Data!B2024)</f>
        <v>41313</v>
      </c>
      <c r="B2023" s="20">
        <f>IF(VLOOKUP($A2023,Data!$B:$K,MATCH(B$2,Data!$B$1:$K$1,FALSE),FALSE)="",#N/A,VLOOKUP($A2023,Data!$B:$K,MATCH(B$2,Data!$B$1:$K$1,FALSE),FALSE))</f>
        <v>2.9950000000000001</v>
      </c>
    </row>
    <row r="2024" spans="1:2" x14ac:dyDescent="0.25">
      <c r="A2024" s="2">
        <f>IF(ISBLANK(Data!B2025),#N/A,Data!B2025)</f>
        <v>41312</v>
      </c>
      <c r="B2024" s="20">
        <f>IF(VLOOKUP($A2024,Data!$B:$K,MATCH(B$2,Data!$B$1:$K$1,FALSE),FALSE)="",#N/A,VLOOKUP($A2024,Data!$B:$K,MATCH(B$2,Data!$B$1:$K$1,FALSE),FALSE))</f>
        <v>2.98</v>
      </c>
    </row>
    <row r="2025" spans="1:2" x14ac:dyDescent="0.25">
      <c r="A2025" s="2">
        <f>IF(ISBLANK(Data!B2026),#N/A,Data!B2026)</f>
        <v>41311</v>
      </c>
      <c r="B2025" s="20">
        <f>IF(VLOOKUP($A2025,Data!$B:$K,MATCH(B$2,Data!$B$1:$K$1,FALSE),FALSE)="",#N/A,VLOOKUP($A2025,Data!$B:$K,MATCH(B$2,Data!$B$1:$K$1,FALSE),FALSE))</f>
        <v>3.0249999999999999</v>
      </c>
    </row>
    <row r="2026" spans="1:2" x14ac:dyDescent="0.25">
      <c r="A2026" s="2">
        <f>IF(ISBLANK(Data!B2027),#N/A,Data!B2027)</f>
        <v>41310</v>
      </c>
      <c r="B2026" s="20">
        <f>IF(VLOOKUP($A2026,Data!$B:$K,MATCH(B$2,Data!$B$1:$K$1,FALSE),FALSE)="",#N/A,VLOOKUP($A2026,Data!$B:$K,MATCH(B$2,Data!$B$1:$K$1,FALSE),FALSE))</f>
        <v>3.0249999999999999</v>
      </c>
    </row>
    <row r="2027" spans="1:2" x14ac:dyDescent="0.25">
      <c r="A2027" s="2">
        <f>IF(ISBLANK(Data!B2028),#N/A,Data!B2028)</f>
        <v>41309</v>
      </c>
      <c r="B2027" s="20">
        <f>IF(VLOOKUP($A2027,Data!$B:$K,MATCH(B$2,Data!$B$1:$K$1,FALSE),FALSE)="",#N/A,VLOOKUP($A2027,Data!$B:$K,MATCH(B$2,Data!$B$1:$K$1,FALSE),FALSE))</f>
        <v>3.1150000000000002</v>
      </c>
    </row>
    <row r="2028" spans="1:2" x14ac:dyDescent="0.25">
      <c r="A2028" s="2">
        <f>IF(ISBLANK(Data!B2029),#N/A,Data!B2029)</f>
        <v>41306</v>
      </c>
      <c r="B2028" s="20">
        <f>IF(VLOOKUP($A2028,Data!$B:$K,MATCH(B$2,Data!$B$1:$K$1,FALSE),FALSE)="",#N/A,VLOOKUP($A2028,Data!$B:$K,MATCH(B$2,Data!$B$1:$K$1,FALSE),FALSE))</f>
        <v>3.0449999999999999</v>
      </c>
    </row>
    <row r="2029" spans="1:2" x14ac:dyDescent="0.25">
      <c r="A2029" s="2">
        <f>IF(ISBLANK(Data!B2030),#N/A,Data!B2030)</f>
        <v>41305</v>
      </c>
      <c r="B2029" s="20">
        <f>IF(VLOOKUP($A2029,Data!$B:$K,MATCH(B$2,Data!$B$1:$K$1,FALSE),FALSE)="",#N/A,VLOOKUP($A2029,Data!$B:$K,MATCH(B$2,Data!$B$1:$K$1,FALSE),FALSE))</f>
        <v>2.9750000000000001</v>
      </c>
    </row>
    <row r="2030" spans="1:2" x14ac:dyDescent="0.25">
      <c r="A2030" s="2">
        <f>IF(ISBLANK(Data!B2031),#N/A,Data!B2031)</f>
        <v>41304</v>
      </c>
      <c r="B2030" s="20">
        <f>IF(VLOOKUP($A2030,Data!$B:$K,MATCH(B$2,Data!$B$1:$K$1,FALSE),FALSE)="",#N/A,VLOOKUP($A2030,Data!$B:$K,MATCH(B$2,Data!$B$1:$K$1,FALSE),FALSE))</f>
        <v>3.03</v>
      </c>
    </row>
    <row r="2031" spans="1:2" x14ac:dyDescent="0.25">
      <c r="A2031" s="2">
        <f>IF(ISBLANK(Data!B2032),#N/A,Data!B2032)</f>
        <v>41303</v>
      </c>
      <c r="B2031" s="20">
        <f>IF(VLOOKUP($A2031,Data!$B:$K,MATCH(B$2,Data!$B$1:$K$1,FALSE),FALSE)="",#N/A,VLOOKUP($A2031,Data!$B:$K,MATCH(B$2,Data!$B$1:$K$1,FALSE),FALSE))</f>
        <v>3.02</v>
      </c>
    </row>
    <row r="2032" spans="1:2" x14ac:dyDescent="0.25">
      <c r="A2032" s="2">
        <f>IF(ISBLANK(Data!B2033),#N/A,Data!B2033)</f>
        <v>41299</v>
      </c>
      <c r="B2032" s="20">
        <f>IF(VLOOKUP($A2032,Data!$B:$K,MATCH(B$2,Data!$B$1:$K$1,FALSE),FALSE)="",#N/A,VLOOKUP($A2032,Data!$B:$K,MATCH(B$2,Data!$B$1:$K$1,FALSE),FALSE))</f>
        <v>2.86</v>
      </c>
    </row>
    <row r="2033" spans="1:2" x14ac:dyDescent="0.25">
      <c r="A2033" s="2">
        <f>IF(ISBLANK(Data!B2034),#N/A,Data!B2034)</f>
        <v>41298</v>
      </c>
      <c r="B2033" s="20">
        <f>IF(VLOOKUP($A2033,Data!$B:$K,MATCH(B$2,Data!$B$1:$K$1,FALSE),FALSE)="",#N/A,VLOOKUP($A2033,Data!$B:$K,MATCH(B$2,Data!$B$1:$K$1,FALSE),FALSE))</f>
        <v>2.82</v>
      </c>
    </row>
    <row r="2034" spans="1:2" x14ac:dyDescent="0.25">
      <c r="A2034" s="2">
        <f>IF(ISBLANK(Data!B2035),#N/A,Data!B2035)</f>
        <v>41297</v>
      </c>
      <c r="B2034" s="20">
        <f>IF(VLOOKUP($A2034,Data!$B:$K,MATCH(B$2,Data!$B$1:$K$1,FALSE),FALSE)="",#N/A,VLOOKUP($A2034,Data!$B:$K,MATCH(B$2,Data!$B$1:$K$1,FALSE),FALSE))</f>
        <v>2.855</v>
      </c>
    </row>
    <row r="2035" spans="1:2" x14ac:dyDescent="0.25">
      <c r="A2035" s="2">
        <f>IF(ISBLANK(Data!B2036),#N/A,Data!B2036)</f>
        <v>41296</v>
      </c>
      <c r="B2035" s="20">
        <f>IF(VLOOKUP($A2035,Data!$B:$K,MATCH(B$2,Data!$B$1:$K$1,FALSE),FALSE)="",#N/A,VLOOKUP($A2035,Data!$B:$K,MATCH(B$2,Data!$B$1:$K$1,FALSE),FALSE))</f>
        <v>2.915</v>
      </c>
    </row>
    <row r="2036" spans="1:2" x14ac:dyDescent="0.25">
      <c r="A2036" s="2">
        <f>IF(ISBLANK(Data!B2037),#N/A,Data!B2037)</f>
        <v>41295</v>
      </c>
      <c r="B2036" s="20">
        <f>IF(VLOOKUP($A2036,Data!$B:$K,MATCH(B$2,Data!$B$1:$K$1,FALSE),FALSE)="",#N/A,VLOOKUP($A2036,Data!$B:$K,MATCH(B$2,Data!$B$1:$K$1,FALSE),FALSE))</f>
        <v>2.91</v>
      </c>
    </row>
    <row r="2037" spans="1:2" x14ac:dyDescent="0.25">
      <c r="A2037" s="2">
        <f>IF(ISBLANK(Data!B2038),#N/A,Data!B2038)</f>
        <v>41292</v>
      </c>
      <c r="B2037" s="20">
        <f>IF(VLOOKUP($A2037,Data!$B:$K,MATCH(B$2,Data!$B$1:$K$1,FALSE),FALSE)="",#N/A,VLOOKUP($A2037,Data!$B:$K,MATCH(B$2,Data!$B$1:$K$1,FALSE),FALSE))</f>
        <v>2.95</v>
      </c>
    </row>
    <row r="2038" spans="1:2" x14ac:dyDescent="0.25">
      <c r="A2038" s="2">
        <f>IF(ISBLANK(Data!B2039),#N/A,Data!B2039)</f>
        <v>41291</v>
      </c>
      <c r="B2038" s="20">
        <f>IF(VLOOKUP($A2038,Data!$B:$K,MATCH(B$2,Data!$B$1:$K$1,FALSE),FALSE)="",#N/A,VLOOKUP($A2038,Data!$B:$K,MATCH(B$2,Data!$B$1:$K$1,FALSE),FALSE))</f>
        <v>2.835</v>
      </c>
    </row>
    <row r="2039" spans="1:2" x14ac:dyDescent="0.25">
      <c r="A2039" s="2">
        <f>IF(ISBLANK(Data!B2040),#N/A,Data!B2040)</f>
        <v>41290</v>
      </c>
      <c r="B2039" s="20">
        <f>IF(VLOOKUP($A2039,Data!$B:$K,MATCH(B$2,Data!$B$1:$K$1,FALSE),FALSE)="",#N/A,VLOOKUP($A2039,Data!$B:$K,MATCH(B$2,Data!$B$1:$K$1,FALSE),FALSE))</f>
        <v>2.9049999999999998</v>
      </c>
    </row>
    <row r="2040" spans="1:2" x14ac:dyDescent="0.25">
      <c r="A2040" s="2">
        <f>IF(ISBLANK(Data!B2041),#N/A,Data!B2041)</f>
        <v>41289</v>
      </c>
      <c r="B2040" s="20">
        <f>IF(VLOOKUP($A2040,Data!$B:$K,MATCH(B$2,Data!$B$1:$K$1,FALSE),FALSE)="",#N/A,VLOOKUP($A2040,Data!$B:$K,MATCH(B$2,Data!$B$1:$K$1,FALSE),FALSE))</f>
        <v>2.96</v>
      </c>
    </row>
    <row r="2041" spans="1:2" x14ac:dyDescent="0.25">
      <c r="A2041" s="2">
        <f>IF(ISBLANK(Data!B2042),#N/A,Data!B2042)</f>
        <v>41288</v>
      </c>
      <c r="B2041" s="20">
        <f>IF(VLOOKUP($A2041,Data!$B:$K,MATCH(B$2,Data!$B$1:$K$1,FALSE),FALSE)="",#N/A,VLOOKUP($A2041,Data!$B:$K,MATCH(B$2,Data!$B$1:$K$1,FALSE),FALSE))</f>
        <v>2.9849999999999999</v>
      </c>
    </row>
    <row r="2042" spans="1:2" x14ac:dyDescent="0.25">
      <c r="A2042" s="2">
        <f>IF(ISBLANK(Data!B2043),#N/A,Data!B2043)</f>
        <v>41285</v>
      </c>
      <c r="B2042" s="20">
        <f>IF(VLOOKUP($A2042,Data!$B:$K,MATCH(B$2,Data!$B$1:$K$1,FALSE),FALSE)="",#N/A,VLOOKUP($A2042,Data!$B:$K,MATCH(B$2,Data!$B$1:$K$1,FALSE),FALSE))</f>
        <v>3</v>
      </c>
    </row>
    <row r="2043" spans="1:2" x14ac:dyDescent="0.25">
      <c r="A2043" s="2">
        <f>IF(ISBLANK(Data!B2044),#N/A,Data!B2044)</f>
        <v>41284</v>
      </c>
      <c r="B2043" s="20">
        <f>IF(VLOOKUP($A2043,Data!$B:$K,MATCH(B$2,Data!$B$1:$K$1,FALSE),FALSE)="",#N/A,VLOOKUP($A2043,Data!$B:$K,MATCH(B$2,Data!$B$1:$K$1,FALSE),FALSE))</f>
        <v>2.9750000000000001</v>
      </c>
    </row>
    <row r="2044" spans="1:2" x14ac:dyDescent="0.25">
      <c r="A2044" s="2">
        <f>IF(ISBLANK(Data!B2045),#N/A,Data!B2045)</f>
        <v>41283</v>
      </c>
      <c r="B2044" s="20">
        <f>IF(VLOOKUP($A2044,Data!$B:$K,MATCH(B$2,Data!$B$1:$K$1,FALSE),FALSE)="",#N/A,VLOOKUP($A2044,Data!$B:$K,MATCH(B$2,Data!$B$1:$K$1,FALSE),FALSE))</f>
        <v>2.93</v>
      </c>
    </row>
    <row r="2045" spans="1:2" x14ac:dyDescent="0.25">
      <c r="A2045" s="2">
        <f>IF(ISBLANK(Data!B2046),#N/A,Data!B2046)</f>
        <v>41282</v>
      </c>
      <c r="B2045" s="20">
        <f>IF(VLOOKUP($A2045,Data!$B:$K,MATCH(B$2,Data!$B$1:$K$1,FALSE),FALSE)="",#N/A,VLOOKUP($A2045,Data!$B:$K,MATCH(B$2,Data!$B$1:$K$1,FALSE),FALSE))</f>
        <v>2.96</v>
      </c>
    </row>
    <row r="2046" spans="1:2" x14ac:dyDescent="0.25">
      <c r="A2046" s="2">
        <f>IF(ISBLANK(Data!B2047),#N/A,Data!B2047)</f>
        <v>41281</v>
      </c>
      <c r="B2046" s="20">
        <f>IF(VLOOKUP($A2046,Data!$B:$K,MATCH(B$2,Data!$B$1:$K$1,FALSE),FALSE)="",#N/A,VLOOKUP($A2046,Data!$B:$K,MATCH(B$2,Data!$B$1:$K$1,FALSE),FALSE))</f>
        <v>2.96</v>
      </c>
    </row>
    <row r="2047" spans="1:2" x14ac:dyDescent="0.25">
      <c r="A2047" s="2">
        <f>IF(ISBLANK(Data!B2048),#N/A,Data!B2048)</f>
        <v>41278</v>
      </c>
      <c r="B2047" s="20">
        <f>IF(VLOOKUP($A2047,Data!$B:$K,MATCH(B$2,Data!$B$1:$K$1,FALSE),FALSE)="",#N/A,VLOOKUP($A2047,Data!$B:$K,MATCH(B$2,Data!$B$1:$K$1,FALSE),FALSE))</f>
        <v>2.98</v>
      </c>
    </row>
    <row r="2048" spans="1:2" x14ac:dyDescent="0.25">
      <c r="A2048" s="2">
        <f>IF(ISBLANK(Data!B2049),#N/A,Data!B2049)</f>
        <v>41277</v>
      </c>
      <c r="B2048" s="20">
        <f>IF(VLOOKUP($A2048,Data!$B:$K,MATCH(B$2,Data!$B$1:$K$1,FALSE),FALSE)="",#N/A,VLOOKUP($A2048,Data!$B:$K,MATCH(B$2,Data!$B$1:$K$1,FALSE),FALSE))</f>
        <v>2.9</v>
      </c>
    </row>
    <row r="2049" spans="1:2" x14ac:dyDescent="0.25">
      <c r="A2049" s="2">
        <f>IF(ISBLANK(Data!B2050),#N/A,Data!B2050)</f>
        <v>41276</v>
      </c>
      <c r="B2049" s="20">
        <f>IF(VLOOKUP($A2049,Data!$B:$K,MATCH(B$2,Data!$B$1:$K$1,FALSE),FALSE)="",#N/A,VLOOKUP($A2049,Data!$B:$K,MATCH(B$2,Data!$B$1:$K$1,FALSE),FALSE))</f>
        <v>2.9449999999999998</v>
      </c>
    </row>
    <row r="2050" spans="1:2" x14ac:dyDescent="0.25">
      <c r="A2050" s="2">
        <f>IF(ISBLANK(Data!B2051),#N/A,Data!B2051)</f>
        <v>41274</v>
      </c>
      <c r="B2050" s="20">
        <f>IF(VLOOKUP($A2050,Data!$B:$K,MATCH(B$2,Data!$B$1:$K$1,FALSE),FALSE)="",#N/A,VLOOKUP($A2050,Data!$B:$K,MATCH(B$2,Data!$B$1:$K$1,FALSE),FALSE))</f>
        <v>2.8149999999999999</v>
      </c>
    </row>
    <row r="2051" spans="1:2" x14ac:dyDescent="0.25">
      <c r="A2051" s="2">
        <f>IF(ISBLANK(Data!B2052),#N/A,Data!B2052)</f>
        <v>41271</v>
      </c>
      <c r="B2051" s="20">
        <f>IF(VLOOKUP($A2051,Data!$B:$K,MATCH(B$2,Data!$B$1:$K$1,FALSE),FALSE)="",#N/A,VLOOKUP($A2051,Data!$B:$K,MATCH(B$2,Data!$B$1:$K$1,FALSE),FALSE))</f>
        <v>2.855</v>
      </c>
    </row>
    <row r="2052" spans="1:2" x14ac:dyDescent="0.25">
      <c r="A2052" s="2">
        <f>IF(ISBLANK(Data!B2053),#N/A,Data!B2053)</f>
        <v>41270</v>
      </c>
      <c r="B2052" s="20">
        <f>IF(VLOOKUP($A2052,Data!$B:$K,MATCH(B$2,Data!$B$1:$K$1,FALSE),FALSE)="",#N/A,VLOOKUP($A2052,Data!$B:$K,MATCH(B$2,Data!$B$1:$K$1,FALSE),FALSE))</f>
        <v>2.875</v>
      </c>
    </row>
    <row r="2053" spans="1:2" x14ac:dyDescent="0.25">
      <c r="A2053" s="2">
        <f>IF(ISBLANK(Data!B2054),#N/A,Data!B2054)</f>
        <v>41267</v>
      </c>
      <c r="B2053" s="20">
        <f>IF(VLOOKUP($A2053,Data!$B:$K,MATCH(B$2,Data!$B$1:$K$1,FALSE),FALSE)="",#N/A,VLOOKUP($A2053,Data!$B:$K,MATCH(B$2,Data!$B$1:$K$1,FALSE),FALSE))</f>
        <v>2.875</v>
      </c>
    </row>
    <row r="2054" spans="1:2" x14ac:dyDescent="0.25">
      <c r="A2054" s="2">
        <f>IF(ISBLANK(Data!B2055),#N/A,Data!B2055)</f>
        <v>41264</v>
      </c>
      <c r="B2054" s="20">
        <f>IF(VLOOKUP($A2054,Data!$B:$K,MATCH(B$2,Data!$B$1:$K$1,FALSE),FALSE)="",#N/A,VLOOKUP($A2054,Data!$B:$K,MATCH(B$2,Data!$B$1:$K$1,FALSE),FALSE))</f>
        <v>2.8650000000000002</v>
      </c>
    </row>
    <row r="2055" spans="1:2" x14ac:dyDescent="0.25">
      <c r="A2055" s="2">
        <f>IF(ISBLANK(Data!B2056),#N/A,Data!B2056)</f>
        <v>41263</v>
      </c>
      <c r="B2055" s="20">
        <f>IF(VLOOKUP($A2055,Data!$B:$K,MATCH(B$2,Data!$B$1:$K$1,FALSE),FALSE)="",#N/A,VLOOKUP($A2055,Data!$B:$K,MATCH(B$2,Data!$B$1:$K$1,FALSE),FALSE))</f>
        <v>2.89</v>
      </c>
    </row>
    <row r="2056" spans="1:2" x14ac:dyDescent="0.25">
      <c r="A2056" s="2">
        <f>IF(ISBLANK(Data!B2057),#N/A,Data!B2057)</f>
        <v>41262</v>
      </c>
      <c r="B2056" s="20">
        <f>IF(VLOOKUP($A2056,Data!$B:$K,MATCH(B$2,Data!$B$1:$K$1,FALSE),FALSE)="",#N/A,VLOOKUP($A2056,Data!$B:$K,MATCH(B$2,Data!$B$1:$K$1,FALSE),FALSE))</f>
        <v>2.9249999999999998</v>
      </c>
    </row>
    <row r="2057" spans="1:2" x14ac:dyDescent="0.25">
      <c r="A2057" s="2">
        <f>IF(ISBLANK(Data!B2058),#N/A,Data!B2058)</f>
        <v>41261</v>
      </c>
      <c r="B2057" s="20">
        <f>IF(VLOOKUP($A2057,Data!$B:$K,MATCH(B$2,Data!$B$1:$K$1,FALSE),FALSE)="",#N/A,VLOOKUP($A2057,Data!$B:$K,MATCH(B$2,Data!$B$1:$K$1,FALSE),FALSE))</f>
        <v>2.9249999999999998</v>
      </c>
    </row>
    <row r="2058" spans="1:2" x14ac:dyDescent="0.25">
      <c r="A2058" s="2">
        <f>IF(ISBLANK(Data!B2059),#N/A,Data!B2059)</f>
        <v>41260</v>
      </c>
      <c r="B2058" s="20">
        <f>IF(VLOOKUP($A2058,Data!$B:$K,MATCH(B$2,Data!$B$1:$K$1,FALSE),FALSE)="",#N/A,VLOOKUP($A2058,Data!$B:$K,MATCH(B$2,Data!$B$1:$K$1,FALSE),FALSE))</f>
        <v>2.9049999999999998</v>
      </c>
    </row>
    <row r="2059" spans="1:2" x14ac:dyDescent="0.25">
      <c r="A2059" s="2">
        <f>IF(ISBLANK(Data!B2060),#N/A,Data!B2060)</f>
        <v>41257</v>
      </c>
      <c r="B2059" s="20">
        <f>IF(VLOOKUP($A2059,Data!$B:$K,MATCH(B$2,Data!$B$1:$K$1,FALSE),FALSE)="",#N/A,VLOOKUP($A2059,Data!$B:$K,MATCH(B$2,Data!$B$1:$K$1,FALSE),FALSE))</f>
        <v>2.94</v>
      </c>
    </row>
    <row r="2060" spans="1:2" x14ac:dyDescent="0.25">
      <c r="A2060" s="2">
        <f>IF(ISBLANK(Data!B2061),#N/A,Data!B2061)</f>
        <v>41256</v>
      </c>
      <c r="B2060" s="20">
        <f>IF(VLOOKUP($A2060,Data!$B:$K,MATCH(B$2,Data!$B$1:$K$1,FALSE),FALSE)="",#N/A,VLOOKUP($A2060,Data!$B:$K,MATCH(B$2,Data!$B$1:$K$1,FALSE),FALSE))</f>
        <v>2.87</v>
      </c>
    </row>
    <row r="2061" spans="1:2" x14ac:dyDescent="0.25">
      <c r="A2061" s="2">
        <f>IF(ISBLANK(Data!B2062),#N/A,Data!B2062)</f>
        <v>41255</v>
      </c>
      <c r="B2061" s="20">
        <f>IF(VLOOKUP($A2061,Data!$B:$K,MATCH(B$2,Data!$B$1:$K$1,FALSE),FALSE)="",#N/A,VLOOKUP($A2061,Data!$B:$K,MATCH(B$2,Data!$B$1:$K$1,FALSE),FALSE))</f>
        <v>2.81</v>
      </c>
    </row>
    <row r="2062" spans="1:2" x14ac:dyDescent="0.25">
      <c r="A2062" s="2">
        <f>IF(ISBLANK(Data!B2063),#N/A,Data!B2063)</f>
        <v>41254</v>
      </c>
      <c r="B2062" s="20">
        <f>IF(VLOOKUP($A2062,Data!$B:$K,MATCH(B$2,Data!$B$1:$K$1,FALSE),FALSE)="",#N/A,VLOOKUP($A2062,Data!$B:$K,MATCH(B$2,Data!$B$1:$K$1,FALSE),FALSE))</f>
        <v>2.73</v>
      </c>
    </row>
    <row r="2063" spans="1:2" x14ac:dyDescent="0.25">
      <c r="A2063" s="2">
        <f>IF(ISBLANK(Data!B2064),#N/A,Data!B2064)</f>
        <v>41253</v>
      </c>
      <c r="B2063" s="20">
        <f>IF(VLOOKUP($A2063,Data!$B:$K,MATCH(B$2,Data!$B$1:$K$1,FALSE),FALSE)="",#N/A,VLOOKUP($A2063,Data!$B:$K,MATCH(B$2,Data!$B$1:$K$1,FALSE),FALSE))</f>
        <v>2.7549999999999999</v>
      </c>
    </row>
    <row r="2064" spans="1:2" x14ac:dyDescent="0.25">
      <c r="A2064" s="2">
        <f>IF(ISBLANK(Data!B2065),#N/A,Data!B2065)</f>
        <v>41250</v>
      </c>
      <c r="B2064" s="20">
        <f>IF(VLOOKUP($A2064,Data!$B:$K,MATCH(B$2,Data!$B$1:$K$1,FALSE),FALSE)="",#N/A,VLOOKUP($A2064,Data!$B:$K,MATCH(B$2,Data!$B$1:$K$1,FALSE),FALSE))</f>
        <v>2.7250000000000001</v>
      </c>
    </row>
    <row r="2065" spans="1:2" x14ac:dyDescent="0.25">
      <c r="A2065" s="2">
        <f>IF(ISBLANK(Data!B2066),#N/A,Data!B2066)</f>
        <v>41249</v>
      </c>
      <c r="B2065" s="20">
        <f>IF(VLOOKUP($A2065,Data!$B:$K,MATCH(B$2,Data!$B$1:$K$1,FALSE),FALSE)="",#N/A,VLOOKUP($A2065,Data!$B:$K,MATCH(B$2,Data!$B$1:$K$1,FALSE),FALSE))</f>
        <v>2.7250000000000001</v>
      </c>
    </row>
    <row r="2066" spans="1:2" x14ac:dyDescent="0.25">
      <c r="A2066" s="2">
        <f>IF(ISBLANK(Data!B2067),#N/A,Data!B2067)</f>
        <v>41248</v>
      </c>
      <c r="B2066" s="20">
        <f>IF(VLOOKUP($A2066,Data!$B:$K,MATCH(B$2,Data!$B$1:$K$1,FALSE),FALSE)="",#N/A,VLOOKUP($A2066,Data!$B:$K,MATCH(B$2,Data!$B$1:$K$1,FALSE),FALSE))</f>
        <v>2.75</v>
      </c>
    </row>
    <row r="2067" spans="1:2" x14ac:dyDescent="0.25">
      <c r="A2067" s="2">
        <f>IF(ISBLANK(Data!B2068),#N/A,Data!B2068)</f>
        <v>41247</v>
      </c>
      <c r="B2067" s="20">
        <f>IF(VLOOKUP($A2067,Data!$B:$K,MATCH(B$2,Data!$B$1:$K$1,FALSE),FALSE)="",#N/A,VLOOKUP($A2067,Data!$B:$K,MATCH(B$2,Data!$B$1:$K$1,FALSE),FALSE))</f>
        <v>2.7450000000000001</v>
      </c>
    </row>
    <row r="2068" spans="1:2" x14ac:dyDescent="0.25">
      <c r="A2068" s="2">
        <f>IF(ISBLANK(Data!B2069),#N/A,Data!B2069)</f>
        <v>41246</v>
      </c>
      <c r="B2068" s="20">
        <f>IF(VLOOKUP($A2068,Data!$B:$K,MATCH(B$2,Data!$B$1:$K$1,FALSE),FALSE)="",#N/A,VLOOKUP($A2068,Data!$B:$K,MATCH(B$2,Data!$B$1:$K$1,FALSE),FALSE))</f>
        <v>2.7</v>
      </c>
    </row>
    <row r="2069" spans="1:2" x14ac:dyDescent="0.25">
      <c r="A2069" s="2">
        <f>IF(ISBLANK(Data!B2070),#N/A,Data!B2070)</f>
        <v>41243</v>
      </c>
      <c r="B2069" s="20">
        <f>IF(VLOOKUP($A2069,Data!$B:$K,MATCH(B$2,Data!$B$1:$K$1,FALSE),FALSE)="",#N/A,VLOOKUP($A2069,Data!$B:$K,MATCH(B$2,Data!$B$1:$K$1,FALSE),FALSE))</f>
        <v>2.74</v>
      </c>
    </row>
    <row r="2070" spans="1:2" x14ac:dyDescent="0.25">
      <c r="A2070" s="2">
        <f>IF(ISBLANK(Data!B2071),#N/A,Data!B2071)</f>
        <v>41242</v>
      </c>
      <c r="B2070" s="20">
        <f>IF(VLOOKUP($A2070,Data!$B:$K,MATCH(B$2,Data!$B$1:$K$1,FALSE),FALSE)="",#N/A,VLOOKUP($A2070,Data!$B:$K,MATCH(B$2,Data!$B$1:$K$1,FALSE),FALSE))</f>
        <v>2.7949999999999999</v>
      </c>
    </row>
    <row r="2071" spans="1:2" x14ac:dyDescent="0.25">
      <c r="A2071" s="2">
        <f>IF(ISBLANK(Data!B2072),#N/A,Data!B2072)</f>
        <v>41241</v>
      </c>
      <c r="B2071" s="20">
        <f>IF(VLOOKUP($A2071,Data!$B:$K,MATCH(B$2,Data!$B$1:$K$1,FALSE),FALSE)="",#N/A,VLOOKUP($A2071,Data!$B:$K,MATCH(B$2,Data!$B$1:$K$1,FALSE),FALSE))</f>
        <v>2.7850000000000001</v>
      </c>
    </row>
    <row r="2072" spans="1:2" x14ac:dyDescent="0.25">
      <c r="A2072" s="2">
        <f>IF(ISBLANK(Data!B2073),#N/A,Data!B2073)</f>
        <v>41240</v>
      </c>
      <c r="B2072" s="20">
        <f>IF(VLOOKUP($A2072,Data!$B:$K,MATCH(B$2,Data!$B$1:$K$1,FALSE),FALSE)="",#N/A,VLOOKUP($A2072,Data!$B:$K,MATCH(B$2,Data!$B$1:$K$1,FALSE),FALSE))</f>
        <v>2.855</v>
      </c>
    </row>
    <row r="2073" spans="1:2" x14ac:dyDescent="0.25">
      <c r="A2073" s="2">
        <f>IF(ISBLANK(Data!B2074),#N/A,Data!B2074)</f>
        <v>41239</v>
      </c>
      <c r="B2073" s="20">
        <f>IF(VLOOKUP($A2073,Data!$B:$K,MATCH(B$2,Data!$B$1:$K$1,FALSE),FALSE)="",#N/A,VLOOKUP($A2073,Data!$B:$K,MATCH(B$2,Data!$B$1:$K$1,FALSE),FALSE))</f>
        <v>2.835</v>
      </c>
    </row>
    <row r="2074" spans="1:2" x14ac:dyDescent="0.25">
      <c r="A2074" s="2">
        <f>IF(ISBLANK(Data!B2075),#N/A,Data!B2075)</f>
        <v>41236</v>
      </c>
      <c r="B2074" s="20">
        <f>IF(VLOOKUP($A2074,Data!$B:$K,MATCH(B$2,Data!$B$1:$K$1,FALSE),FALSE)="",#N/A,VLOOKUP($A2074,Data!$B:$K,MATCH(B$2,Data!$B$1:$K$1,FALSE),FALSE))</f>
        <v>2.86</v>
      </c>
    </row>
    <row r="2075" spans="1:2" x14ac:dyDescent="0.25">
      <c r="A2075" s="2">
        <f>IF(ISBLANK(Data!B2076),#N/A,Data!B2076)</f>
        <v>41235</v>
      </c>
      <c r="B2075" s="20">
        <f>IF(VLOOKUP($A2075,Data!$B:$K,MATCH(B$2,Data!$B$1:$K$1,FALSE),FALSE)="",#N/A,VLOOKUP($A2075,Data!$B:$K,MATCH(B$2,Data!$B$1:$K$1,FALSE),FALSE))</f>
        <v>2.81</v>
      </c>
    </row>
    <row r="2076" spans="1:2" x14ac:dyDescent="0.25">
      <c r="A2076" s="2">
        <f>IF(ISBLANK(Data!B2077),#N/A,Data!B2077)</f>
        <v>41234</v>
      </c>
      <c r="B2076" s="20">
        <f>IF(VLOOKUP($A2076,Data!$B:$K,MATCH(B$2,Data!$B$1:$K$1,FALSE),FALSE)="",#N/A,VLOOKUP($A2076,Data!$B:$K,MATCH(B$2,Data!$B$1:$K$1,FALSE),FALSE))</f>
        <v>2.7549999999999999</v>
      </c>
    </row>
    <row r="2077" spans="1:2" x14ac:dyDescent="0.25">
      <c r="A2077" s="2">
        <f>IF(ISBLANK(Data!B2078),#N/A,Data!B2078)</f>
        <v>41233</v>
      </c>
      <c r="B2077" s="20">
        <f>IF(VLOOKUP($A2077,Data!$B:$K,MATCH(B$2,Data!$B$1:$K$1,FALSE),FALSE)="",#N/A,VLOOKUP($A2077,Data!$B:$K,MATCH(B$2,Data!$B$1:$K$1,FALSE),FALSE))</f>
        <v>2.7250000000000001</v>
      </c>
    </row>
    <row r="2078" spans="1:2" x14ac:dyDescent="0.25">
      <c r="A2078" s="2">
        <f>IF(ISBLANK(Data!B2079),#N/A,Data!B2079)</f>
        <v>41232</v>
      </c>
      <c r="B2078" s="20">
        <f>IF(VLOOKUP($A2078,Data!$B:$K,MATCH(B$2,Data!$B$1:$K$1,FALSE),FALSE)="",#N/A,VLOOKUP($A2078,Data!$B:$K,MATCH(B$2,Data!$B$1:$K$1,FALSE),FALSE))</f>
        <v>2.6749999999999998</v>
      </c>
    </row>
    <row r="2079" spans="1:2" x14ac:dyDescent="0.25">
      <c r="A2079" s="2">
        <f>IF(ISBLANK(Data!B2080),#N/A,Data!B2080)</f>
        <v>41229</v>
      </c>
      <c r="B2079" s="20">
        <f>IF(VLOOKUP($A2079,Data!$B:$K,MATCH(B$2,Data!$B$1:$K$1,FALSE),FALSE)="",#N/A,VLOOKUP($A2079,Data!$B:$K,MATCH(B$2,Data!$B$1:$K$1,FALSE),FALSE))</f>
        <v>2.61</v>
      </c>
    </row>
    <row r="2080" spans="1:2" x14ac:dyDescent="0.25">
      <c r="A2080" s="2">
        <f>IF(ISBLANK(Data!B2081),#N/A,Data!B2081)</f>
        <v>41228</v>
      </c>
      <c r="B2080" s="20">
        <f>IF(VLOOKUP($A2080,Data!$B:$K,MATCH(B$2,Data!$B$1:$K$1,FALSE),FALSE)="",#N/A,VLOOKUP($A2080,Data!$B:$K,MATCH(B$2,Data!$B$1:$K$1,FALSE),FALSE))</f>
        <v>2.6</v>
      </c>
    </row>
    <row r="2081" spans="1:2" x14ac:dyDescent="0.25">
      <c r="A2081" s="2">
        <f>IF(ISBLANK(Data!B2082),#N/A,Data!B2082)</f>
        <v>41227</v>
      </c>
      <c r="B2081" s="20">
        <f>IF(VLOOKUP($A2081,Data!$B:$K,MATCH(B$2,Data!$B$1:$K$1,FALSE),FALSE)="",#N/A,VLOOKUP($A2081,Data!$B:$K,MATCH(B$2,Data!$B$1:$K$1,FALSE),FALSE))</f>
        <v>2.66</v>
      </c>
    </row>
    <row r="2082" spans="1:2" x14ac:dyDescent="0.25">
      <c r="A2082" s="2">
        <f>IF(ISBLANK(Data!B2083),#N/A,Data!B2083)</f>
        <v>41226</v>
      </c>
      <c r="B2082" s="20">
        <f>IF(VLOOKUP($A2082,Data!$B:$K,MATCH(B$2,Data!$B$1:$K$1,FALSE),FALSE)="",#N/A,VLOOKUP($A2082,Data!$B:$K,MATCH(B$2,Data!$B$1:$K$1,FALSE),FALSE))</f>
        <v>2.645</v>
      </c>
    </row>
    <row r="2083" spans="1:2" x14ac:dyDescent="0.25">
      <c r="A2083" s="2">
        <f>IF(ISBLANK(Data!B2084),#N/A,Data!B2084)</f>
        <v>41225</v>
      </c>
      <c r="B2083" s="20">
        <f>IF(VLOOKUP($A2083,Data!$B:$K,MATCH(B$2,Data!$B$1:$K$1,FALSE),FALSE)="",#N/A,VLOOKUP($A2083,Data!$B:$K,MATCH(B$2,Data!$B$1:$K$1,FALSE),FALSE))</f>
        <v>2.6749999999999998</v>
      </c>
    </row>
    <row r="2084" spans="1:2" x14ac:dyDescent="0.25">
      <c r="A2084" s="2">
        <f>IF(ISBLANK(Data!B2085),#N/A,Data!B2085)</f>
        <v>41222</v>
      </c>
      <c r="B2084" s="20">
        <f>IF(VLOOKUP($A2084,Data!$B:$K,MATCH(B$2,Data!$B$1:$K$1,FALSE),FALSE)="",#N/A,VLOOKUP($A2084,Data!$B:$K,MATCH(B$2,Data!$B$1:$K$1,FALSE),FALSE))</f>
        <v>2.7050000000000001</v>
      </c>
    </row>
    <row r="2085" spans="1:2" x14ac:dyDescent="0.25">
      <c r="A2085" s="2">
        <f>IF(ISBLANK(Data!B2086),#N/A,Data!B2086)</f>
        <v>41221</v>
      </c>
      <c r="B2085" s="20">
        <f>IF(VLOOKUP($A2085,Data!$B:$K,MATCH(B$2,Data!$B$1:$K$1,FALSE),FALSE)="",#N/A,VLOOKUP($A2085,Data!$B:$K,MATCH(B$2,Data!$B$1:$K$1,FALSE),FALSE))</f>
        <v>2.7450000000000001</v>
      </c>
    </row>
    <row r="2086" spans="1:2" x14ac:dyDescent="0.25">
      <c r="A2086" s="2">
        <f>IF(ISBLANK(Data!B2087),#N/A,Data!B2087)</f>
        <v>41220</v>
      </c>
      <c r="B2086" s="20">
        <f>IF(VLOOKUP($A2086,Data!$B:$K,MATCH(B$2,Data!$B$1:$K$1,FALSE),FALSE)="",#N/A,VLOOKUP($A2086,Data!$B:$K,MATCH(B$2,Data!$B$1:$K$1,FALSE),FALSE))</f>
        <v>2.78</v>
      </c>
    </row>
    <row r="2087" spans="1:2" x14ac:dyDescent="0.25">
      <c r="A2087" s="2">
        <f>IF(ISBLANK(Data!B2088),#N/A,Data!B2088)</f>
        <v>41219</v>
      </c>
      <c r="B2087" s="20">
        <f>IF(VLOOKUP($A2087,Data!$B:$K,MATCH(B$2,Data!$B$1:$K$1,FALSE),FALSE)="",#N/A,VLOOKUP($A2087,Data!$B:$K,MATCH(B$2,Data!$B$1:$K$1,FALSE),FALSE))</f>
        <v>2.78</v>
      </c>
    </row>
    <row r="2088" spans="1:2" x14ac:dyDescent="0.25">
      <c r="A2088" s="2">
        <f>IF(ISBLANK(Data!B2089),#N/A,Data!B2089)</f>
        <v>41218</v>
      </c>
      <c r="B2088" s="20">
        <f>IF(VLOOKUP($A2088,Data!$B:$K,MATCH(B$2,Data!$B$1:$K$1,FALSE),FALSE)="",#N/A,VLOOKUP($A2088,Data!$B:$K,MATCH(B$2,Data!$B$1:$K$1,FALSE),FALSE))</f>
        <v>2.7250000000000001</v>
      </c>
    </row>
    <row r="2089" spans="1:2" x14ac:dyDescent="0.25">
      <c r="A2089" s="2">
        <f>IF(ISBLANK(Data!B2090),#N/A,Data!B2090)</f>
        <v>41215</v>
      </c>
      <c r="B2089" s="20">
        <f>IF(VLOOKUP($A2089,Data!$B:$K,MATCH(B$2,Data!$B$1:$K$1,FALSE),FALSE)="",#N/A,VLOOKUP($A2089,Data!$B:$K,MATCH(B$2,Data!$B$1:$K$1,FALSE),FALSE))</f>
        <v>2.7349999999999999</v>
      </c>
    </row>
    <row r="2090" spans="1:2" x14ac:dyDescent="0.25">
      <c r="A2090" s="2">
        <f>IF(ISBLANK(Data!B2091),#N/A,Data!B2091)</f>
        <v>41214</v>
      </c>
      <c r="B2090" s="20">
        <f>IF(VLOOKUP($A2090,Data!$B:$K,MATCH(B$2,Data!$B$1:$K$1,FALSE),FALSE)="",#N/A,VLOOKUP($A2090,Data!$B:$K,MATCH(B$2,Data!$B$1:$K$1,FALSE),FALSE))</f>
        <v>2.68</v>
      </c>
    </row>
    <row r="2091" spans="1:2" x14ac:dyDescent="0.25">
      <c r="A2091" s="2">
        <f>IF(ISBLANK(Data!B2092),#N/A,Data!B2092)</f>
        <v>41213</v>
      </c>
      <c r="B2091" s="20">
        <f>IF(VLOOKUP($A2091,Data!$B:$K,MATCH(B$2,Data!$B$1:$K$1,FALSE),FALSE)="",#N/A,VLOOKUP($A2091,Data!$B:$K,MATCH(B$2,Data!$B$1:$K$1,FALSE),FALSE))</f>
        <v>2.6850000000000001</v>
      </c>
    </row>
    <row r="2092" spans="1:2" x14ac:dyDescent="0.25">
      <c r="A2092" s="2">
        <f>IF(ISBLANK(Data!B2093),#N/A,Data!B2093)</f>
        <v>41212</v>
      </c>
      <c r="B2092" s="20">
        <f>IF(VLOOKUP($A2092,Data!$B:$K,MATCH(B$2,Data!$B$1:$K$1,FALSE),FALSE)="",#N/A,VLOOKUP($A2092,Data!$B:$K,MATCH(B$2,Data!$B$1:$K$1,FALSE),FALSE))</f>
        <v>2.67</v>
      </c>
    </row>
    <row r="2093" spans="1:2" x14ac:dyDescent="0.25">
      <c r="A2093" s="2">
        <f>IF(ISBLANK(Data!B2094),#N/A,Data!B2094)</f>
        <v>41211</v>
      </c>
      <c r="B2093" s="20">
        <f>IF(VLOOKUP($A2093,Data!$B:$K,MATCH(B$2,Data!$B$1:$K$1,FALSE),FALSE)="",#N/A,VLOOKUP($A2093,Data!$B:$K,MATCH(B$2,Data!$B$1:$K$1,FALSE),FALSE))</f>
        <v>2.7149999999999999</v>
      </c>
    </row>
    <row r="2094" spans="1:2" x14ac:dyDescent="0.25">
      <c r="A2094" s="2">
        <f>IF(ISBLANK(Data!B2095),#N/A,Data!B2095)</f>
        <v>41208</v>
      </c>
      <c r="B2094" s="20">
        <f>IF(VLOOKUP($A2094,Data!$B:$K,MATCH(B$2,Data!$B$1:$K$1,FALSE),FALSE)="",#N/A,VLOOKUP($A2094,Data!$B:$K,MATCH(B$2,Data!$B$1:$K$1,FALSE),FALSE))</f>
        <v>2.75</v>
      </c>
    </row>
    <row r="2095" spans="1:2" x14ac:dyDescent="0.25">
      <c r="A2095" s="2">
        <f>IF(ISBLANK(Data!B2096),#N/A,Data!B2096)</f>
        <v>41207</v>
      </c>
      <c r="B2095" s="20">
        <f>IF(VLOOKUP($A2095,Data!$B:$K,MATCH(B$2,Data!$B$1:$K$1,FALSE),FALSE)="",#N/A,VLOOKUP($A2095,Data!$B:$K,MATCH(B$2,Data!$B$1:$K$1,FALSE),FALSE))</f>
        <v>2.7850000000000001</v>
      </c>
    </row>
    <row r="2096" spans="1:2" x14ac:dyDescent="0.25">
      <c r="A2096" s="2">
        <f>IF(ISBLANK(Data!B2097),#N/A,Data!B2097)</f>
        <v>41206</v>
      </c>
      <c r="B2096" s="20">
        <f>IF(VLOOKUP($A2096,Data!$B:$K,MATCH(B$2,Data!$B$1:$K$1,FALSE),FALSE)="",#N/A,VLOOKUP($A2096,Data!$B:$K,MATCH(B$2,Data!$B$1:$K$1,FALSE),FALSE))</f>
        <v>2.7349999999999999</v>
      </c>
    </row>
    <row r="2097" spans="1:2" x14ac:dyDescent="0.25">
      <c r="A2097" s="2">
        <f>IF(ISBLANK(Data!B2098),#N/A,Data!B2098)</f>
        <v>41205</v>
      </c>
      <c r="B2097" s="20">
        <f>IF(VLOOKUP($A2097,Data!$B:$K,MATCH(B$2,Data!$B$1:$K$1,FALSE),FALSE)="",#N/A,VLOOKUP($A2097,Data!$B:$K,MATCH(B$2,Data!$B$1:$K$1,FALSE),FALSE))</f>
        <v>2.6949999999999998</v>
      </c>
    </row>
    <row r="2098" spans="1:2" x14ac:dyDescent="0.25">
      <c r="A2098" s="2">
        <f>IF(ISBLANK(Data!B2099),#N/A,Data!B2099)</f>
        <v>41204</v>
      </c>
      <c r="B2098" s="20">
        <f>IF(VLOOKUP($A2098,Data!$B:$K,MATCH(B$2,Data!$B$1:$K$1,FALSE),FALSE)="",#N/A,VLOOKUP($A2098,Data!$B:$K,MATCH(B$2,Data!$B$1:$K$1,FALSE),FALSE))</f>
        <v>2.645</v>
      </c>
    </row>
    <row r="2099" spans="1:2" x14ac:dyDescent="0.25">
      <c r="A2099" s="2">
        <f>IF(ISBLANK(Data!B2100),#N/A,Data!B2100)</f>
        <v>41201</v>
      </c>
      <c r="B2099" s="20">
        <f>IF(VLOOKUP($A2099,Data!$B:$K,MATCH(B$2,Data!$B$1:$K$1,FALSE),FALSE)="",#N/A,VLOOKUP($A2099,Data!$B:$K,MATCH(B$2,Data!$B$1:$K$1,FALSE),FALSE))</f>
        <v>2.69</v>
      </c>
    </row>
    <row r="2100" spans="1:2" x14ac:dyDescent="0.25">
      <c r="A2100" s="2">
        <f>IF(ISBLANK(Data!B2101),#N/A,Data!B2101)</f>
        <v>41200</v>
      </c>
      <c r="B2100" s="20">
        <f>IF(VLOOKUP($A2100,Data!$B:$K,MATCH(B$2,Data!$B$1:$K$1,FALSE),FALSE)="",#N/A,VLOOKUP($A2100,Data!$B:$K,MATCH(B$2,Data!$B$1:$K$1,FALSE),FALSE))</f>
        <v>2.7250000000000001</v>
      </c>
    </row>
    <row r="2101" spans="1:2" x14ac:dyDescent="0.25">
      <c r="A2101" s="2">
        <f>IF(ISBLANK(Data!B2102),#N/A,Data!B2102)</f>
        <v>41199</v>
      </c>
      <c r="B2101" s="20">
        <f>IF(VLOOKUP($A2101,Data!$B:$K,MATCH(B$2,Data!$B$1:$K$1,FALSE),FALSE)="",#N/A,VLOOKUP($A2101,Data!$B:$K,MATCH(B$2,Data!$B$1:$K$1,FALSE),FALSE))</f>
        <v>2.64</v>
      </c>
    </row>
    <row r="2102" spans="1:2" x14ac:dyDescent="0.25">
      <c r="A2102" s="2">
        <f>IF(ISBLANK(Data!B2103),#N/A,Data!B2103)</f>
        <v>41198</v>
      </c>
      <c r="B2102" s="20">
        <f>IF(VLOOKUP($A2102,Data!$B:$K,MATCH(B$2,Data!$B$1:$K$1,FALSE),FALSE)="",#N/A,VLOOKUP($A2102,Data!$B:$K,MATCH(B$2,Data!$B$1:$K$1,FALSE),FALSE))</f>
        <v>2.5499999999999998</v>
      </c>
    </row>
    <row r="2103" spans="1:2" x14ac:dyDescent="0.25">
      <c r="A2103" s="2">
        <f>IF(ISBLANK(Data!B2104),#N/A,Data!B2104)</f>
        <v>41197</v>
      </c>
      <c r="B2103" s="20">
        <f>IF(VLOOKUP($A2103,Data!$B:$K,MATCH(B$2,Data!$B$1:$K$1,FALSE),FALSE)="",#N/A,VLOOKUP($A2103,Data!$B:$K,MATCH(B$2,Data!$B$1:$K$1,FALSE),FALSE))</f>
        <v>2.5299999999999998</v>
      </c>
    </row>
    <row r="2104" spans="1:2" x14ac:dyDescent="0.25">
      <c r="A2104" s="2">
        <f>IF(ISBLANK(Data!B2105),#N/A,Data!B2105)</f>
        <v>41194</v>
      </c>
      <c r="B2104" s="20">
        <f>IF(VLOOKUP($A2104,Data!$B:$K,MATCH(B$2,Data!$B$1:$K$1,FALSE),FALSE)="",#N/A,VLOOKUP($A2104,Data!$B:$K,MATCH(B$2,Data!$B$1:$K$1,FALSE),FALSE))</f>
        <v>2.56</v>
      </c>
    </row>
    <row r="2105" spans="1:2" x14ac:dyDescent="0.25">
      <c r="A2105" s="2">
        <f>IF(ISBLANK(Data!B2106),#N/A,Data!B2106)</f>
        <v>41193</v>
      </c>
      <c r="B2105" s="20">
        <f>IF(VLOOKUP($A2105,Data!$B:$K,MATCH(B$2,Data!$B$1:$K$1,FALSE),FALSE)="",#N/A,VLOOKUP($A2105,Data!$B:$K,MATCH(B$2,Data!$B$1:$K$1,FALSE),FALSE))</f>
        <v>2.54</v>
      </c>
    </row>
    <row r="2106" spans="1:2" x14ac:dyDescent="0.25">
      <c r="A2106" s="2">
        <f>IF(ISBLANK(Data!B2107),#N/A,Data!B2107)</f>
        <v>41192</v>
      </c>
      <c r="B2106" s="20">
        <f>IF(VLOOKUP($A2106,Data!$B:$K,MATCH(B$2,Data!$B$1:$K$1,FALSE),FALSE)="",#N/A,VLOOKUP($A2106,Data!$B:$K,MATCH(B$2,Data!$B$1:$K$1,FALSE),FALSE))</f>
        <v>2.57</v>
      </c>
    </row>
    <row r="2107" spans="1:2" x14ac:dyDescent="0.25">
      <c r="A2107" s="2">
        <f>IF(ISBLANK(Data!B2108),#N/A,Data!B2108)</f>
        <v>41191</v>
      </c>
      <c r="B2107" s="20">
        <f>IF(VLOOKUP($A2107,Data!$B:$K,MATCH(B$2,Data!$B$1:$K$1,FALSE),FALSE)="",#N/A,VLOOKUP($A2107,Data!$B:$K,MATCH(B$2,Data!$B$1:$K$1,FALSE),FALSE))</f>
        <v>2.5550000000000002</v>
      </c>
    </row>
    <row r="2108" spans="1:2" x14ac:dyDescent="0.25">
      <c r="A2108" s="2">
        <f>IF(ISBLANK(Data!B2109),#N/A,Data!B2109)</f>
        <v>41190</v>
      </c>
      <c r="B2108" s="20">
        <f>IF(VLOOKUP($A2108,Data!$B:$K,MATCH(B$2,Data!$B$1:$K$1,FALSE),FALSE)="",#N/A,VLOOKUP($A2108,Data!$B:$K,MATCH(B$2,Data!$B$1:$K$1,FALSE),FALSE))</f>
        <v>2.5649999999999999</v>
      </c>
    </row>
    <row r="2109" spans="1:2" x14ac:dyDescent="0.25">
      <c r="A2109" s="2">
        <f>IF(ISBLANK(Data!B2110),#N/A,Data!B2110)</f>
        <v>41187</v>
      </c>
      <c r="B2109" s="20">
        <f>IF(VLOOKUP($A2109,Data!$B:$K,MATCH(B$2,Data!$B$1:$K$1,FALSE),FALSE)="",#N/A,VLOOKUP($A2109,Data!$B:$K,MATCH(B$2,Data!$B$1:$K$1,FALSE),FALSE))</f>
        <v>2.5649999999999999</v>
      </c>
    </row>
    <row r="2110" spans="1:2" x14ac:dyDescent="0.25">
      <c r="A2110" s="2">
        <f>IF(ISBLANK(Data!B2111),#N/A,Data!B2111)</f>
        <v>41186</v>
      </c>
      <c r="B2110" s="20">
        <f>IF(VLOOKUP($A2110,Data!$B:$K,MATCH(B$2,Data!$B$1:$K$1,FALSE),FALSE)="",#N/A,VLOOKUP($A2110,Data!$B:$K,MATCH(B$2,Data!$B$1:$K$1,FALSE),FALSE))</f>
        <v>2.5150000000000001</v>
      </c>
    </row>
    <row r="2111" spans="1:2" x14ac:dyDescent="0.25">
      <c r="A2111" s="2">
        <f>IF(ISBLANK(Data!B2112),#N/A,Data!B2112)</f>
        <v>41185</v>
      </c>
      <c r="B2111" s="20">
        <f>IF(VLOOKUP($A2111,Data!$B:$K,MATCH(B$2,Data!$B$1:$K$1,FALSE),FALSE)="",#N/A,VLOOKUP($A2111,Data!$B:$K,MATCH(B$2,Data!$B$1:$K$1,FALSE),FALSE))</f>
        <v>2.4550000000000001</v>
      </c>
    </row>
    <row r="2112" spans="1:2" x14ac:dyDescent="0.25">
      <c r="A2112" s="2">
        <f>IF(ISBLANK(Data!B2113),#N/A,Data!B2113)</f>
        <v>41184</v>
      </c>
      <c r="B2112" s="20">
        <f>IF(VLOOKUP($A2112,Data!$B:$K,MATCH(B$2,Data!$B$1:$K$1,FALSE),FALSE)="",#N/A,VLOOKUP($A2112,Data!$B:$K,MATCH(B$2,Data!$B$1:$K$1,FALSE),FALSE))</f>
        <v>2.5</v>
      </c>
    </row>
    <row r="2113" spans="1:2" x14ac:dyDescent="0.25">
      <c r="A2113" s="2">
        <f>IF(ISBLANK(Data!B2114),#N/A,Data!B2114)</f>
        <v>41183</v>
      </c>
      <c r="B2113" s="20">
        <f>IF(VLOOKUP($A2113,Data!$B:$K,MATCH(B$2,Data!$B$1:$K$1,FALSE),FALSE)="",#N/A,VLOOKUP($A2113,Data!$B:$K,MATCH(B$2,Data!$B$1:$K$1,FALSE),FALSE))</f>
        <v>2.5249999999999999</v>
      </c>
    </row>
    <row r="2114" spans="1:2" x14ac:dyDescent="0.25">
      <c r="A2114" s="2">
        <f>IF(ISBLANK(Data!B2115),#N/A,Data!B2115)</f>
        <v>41180</v>
      </c>
      <c r="B2114" s="20">
        <f>IF(VLOOKUP($A2114,Data!$B:$K,MATCH(B$2,Data!$B$1:$K$1,FALSE),FALSE)="",#N/A,VLOOKUP($A2114,Data!$B:$K,MATCH(B$2,Data!$B$1:$K$1,FALSE),FALSE))</f>
        <v>2.54</v>
      </c>
    </row>
    <row r="2115" spans="1:2" x14ac:dyDescent="0.25">
      <c r="A2115" s="2">
        <f>IF(ISBLANK(Data!B2116),#N/A,Data!B2116)</f>
        <v>41179</v>
      </c>
      <c r="B2115" s="20">
        <f>IF(VLOOKUP($A2115,Data!$B:$K,MATCH(B$2,Data!$B$1:$K$1,FALSE),FALSE)="",#N/A,VLOOKUP($A2115,Data!$B:$K,MATCH(B$2,Data!$B$1:$K$1,FALSE),FALSE))</f>
        <v>2.5550000000000002</v>
      </c>
    </row>
    <row r="2116" spans="1:2" x14ac:dyDescent="0.25">
      <c r="A2116" s="2">
        <f>IF(ISBLANK(Data!B2117),#N/A,Data!B2117)</f>
        <v>41178</v>
      </c>
      <c r="B2116" s="20">
        <f>IF(VLOOKUP($A2116,Data!$B:$K,MATCH(B$2,Data!$B$1:$K$1,FALSE),FALSE)="",#N/A,VLOOKUP($A2116,Data!$B:$K,MATCH(B$2,Data!$B$1:$K$1,FALSE),FALSE))</f>
        <v>2.6</v>
      </c>
    </row>
    <row r="2117" spans="1:2" x14ac:dyDescent="0.25">
      <c r="A2117" s="2">
        <f>IF(ISBLANK(Data!B2118),#N/A,Data!B2118)</f>
        <v>41177</v>
      </c>
      <c r="B2117" s="20">
        <f>IF(VLOOKUP($A2117,Data!$B:$K,MATCH(B$2,Data!$B$1:$K$1,FALSE),FALSE)="",#N/A,VLOOKUP($A2117,Data!$B:$K,MATCH(B$2,Data!$B$1:$K$1,FALSE),FALSE))</f>
        <v>2.6850000000000001</v>
      </c>
    </row>
    <row r="2118" spans="1:2" x14ac:dyDescent="0.25">
      <c r="A2118" s="2">
        <f>IF(ISBLANK(Data!B2119),#N/A,Data!B2119)</f>
        <v>41176</v>
      </c>
      <c r="B2118" s="20">
        <f>IF(VLOOKUP($A2118,Data!$B:$K,MATCH(B$2,Data!$B$1:$K$1,FALSE),FALSE)="",#N/A,VLOOKUP($A2118,Data!$B:$K,MATCH(B$2,Data!$B$1:$K$1,FALSE),FALSE))</f>
        <v>2.73</v>
      </c>
    </row>
    <row r="2119" spans="1:2" x14ac:dyDescent="0.25">
      <c r="A2119" s="2">
        <f>IF(ISBLANK(Data!B2120),#N/A,Data!B2120)</f>
        <v>41173</v>
      </c>
      <c r="B2119" s="20">
        <f>IF(VLOOKUP($A2119,Data!$B:$K,MATCH(B$2,Data!$B$1:$K$1,FALSE),FALSE)="",#N/A,VLOOKUP($A2119,Data!$B:$K,MATCH(B$2,Data!$B$1:$K$1,FALSE),FALSE))</f>
        <v>2.78</v>
      </c>
    </row>
    <row r="2120" spans="1:2" x14ac:dyDescent="0.25">
      <c r="A2120" s="2">
        <f>IF(ISBLANK(Data!B2121),#N/A,Data!B2121)</f>
        <v>41172</v>
      </c>
      <c r="B2120" s="20">
        <f>IF(VLOOKUP($A2120,Data!$B:$K,MATCH(B$2,Data!$B$1:$K$1,FALSE),FALSE)="",#N/A,VLOOKUP($A2120,Data!$B:$K,MATCH(B$2,Data!$B$1:$K$1,FALSE),FALSE))</f>
        <v>2.69</v>
      </c>
    </row>
    <row r="2121" spans="1:2" x14ac:dyDescent="0.25">
      <c r="A2121" s="2">
        <f>IF(ISBLANK(Data!B2122),#N/A,Data!B2122)</f>
        <v>41171</v>
      </c>
      <c r="B2121" s="20">
        <f>IF(VLOOKUP($A2121,Data!$B:$K,MATCH(B$2,Data!$B$1:$K$1,FALSE),FALSE)="",#N/A,VLOOKUP($A2121,Data!$B:$K,MATCH(B$2,Data!$B$1:$K$1,FALSE),FALSE))</f>
        <v>2.81</v>
      </c>
    </row>
    <row r="2122" spans="1:2" x14ac:dyDescent="0.25">
      <c r="A2122" s="2">
        <f>IF(ISBLANK(Data!B2123),#N/A,Data!B2123)</f>
        <v>41170</v>
      </c>
      <c r="B2122" s="20">
        <f>IF(VLOOKUP($A2122,Data!$B:$K,MATCH(B$2,Data!$B$1:$K$1,FALSE),FALSE)="",#N/A,VLOOKUP($A2122,Data!$B:$K,MATCH(B$2,Data!$B$1:$K$1,FALSE),FALSE))</f>
        <v>2.7850000000000001</v>
      </c>
    </row>
    <row r="2123" spans="1:2" x14ac:dyDescent="0.25">
      <c r="A2123" s="2">
        <f>IF(ISBLANK(Data!B2124),#N/A,Data!B2124)</f>
        <v>41169</v>
      </c>
      <c r="B2123" s="20">
        <f>IF(VLOOKUP($A2123,Data!$B:$K,MATCH(B$2,Data!$B$1:$K$1,FALSE),FALSE)="",#N/A,VLOOKUP($A2123,Data!$B:$K,MATCH(B$2,Data!$B$1:$K$1,FALSE),FALSE))</f>
        <v>2.91</v>
      </c>
    </row>
    <row r="2124" spans="1:2" x14ac:dyDescent="0.25">
      <c r="A2124" s="2">
        <f>IF(ISBLANK(Data!B2125),#N/A,Data!B2125)</f>
        <v>41166</v>
      </c>
      <c r="B2124" s="20">
        <f>IF(VLOOKUP($A2124,Data!$B:$K,MATCH(B$2,Data!$B$1:$K$1,FALSE),FALSE)="",#N/A,VLOOKUP($A2124,Data!$B:$K,MATCH(B$2,Data!$B$1:$K$1,FALSE),FALSE))</f>
        <v>2.8</v>
      </c>
    </row>
    <row r="2125" spans="1:2" x14ac:dyDescent="0.25">
      <c r="A2125" s="2">
        <f>IF(ISBLANK(Data!B2126),#N/A,Data!B2126)</f>
        <v>41165</v>
      </c>
      <c r="B2125" s="20">
        <f>IF(VLOOKUP($A2125,Data!$B:$K,MATCH(B$2,Data!$B$1:$K$1,FALSE),FALSE)="",#N/A,VLOOKUP($A2125,Data!$B:$K,MATCH(B$2,Data!$B$1:$K$1,FALSE),FALSE))</f>
        <v>2.72</v>
      </c>
    </row>
    <row r="2126" spans="1:2" x14ac:dyDescent="0.25">
      <c r="A2126" s="2">
        <f>IF(ISBLANK(Data!B2127),#N/A,Data!B2127)</f>
        <v>41164</v>
      </c>
      <c r="B2126" s="20">
        <f>IF(VLOOKUP($A2126,Data!$B:$K,MATCH(B$2,Data!$B$1:$K$1,FALSE),FALSE)="",#N/A,VLOOKUP($A2126,Data!$B:$K,MATCH(B$2,Data!$B$1:$K$1,FALSE),FALSE))</f>
        <v>2.69</v>
      </c>
    </row>
    <row r="2127" spans="1:2" x14ac:dyDescent="0.25">
      <c r="A2127" s="2">
        <f>IF(ISBLANK(Data!B2128),#N/A,Data!B2128)</f>
        <v>41163</v>
      </c>
      <c r="B2127" s="20">
        <f>IF(VLOOKUP($A2127,Data!$B:$K,MATCH(B$2,Data!$B$1:$K$1,FALSE),FALSE)="",#N/A,VLOOKUP($A2127,Data!$B:$K,MATCH(B$2,Data!$B$1:$K$1,FALSE),FALSE))</f>
        <v>2.5950000000000002</v>
      </c>
    </row>
    <row r="2128" spans="1:2" x14ac:dyDescent="0.25">
      <c r="A2128" s="2">
        <f>IF(ISBLANK(Data!B2129),#N/A,Data!B2129)</f>
        <v>41162</v>
      </c>
      <c r="B2128" s="20">
        <f>IF(VLOOKUP($A2128,Data!$B:$K,MATCH(B$2,Data!$B$1:$K$1,FALSE),FALSE)="",#N/A,VLOOKUP($A2128,Data!$B:$K,MATCH(B$2,Data!$B$1:$K$1,FALSE),FALSE))</f>
        <v>2.59</v>
      </c>
    </row>
    <row r="2129" spans="1:2" x14ac:dyDescent="0.25">
      <c r="A2129" s="2">
        <f>IF(ISBLANK(Data!B2130),#N/A,Data!B2130)</f>
        <v>41159</v>
      </c>
      <c r="B2129" s="20">
        <f>IF(VLOOKUP($A2129,Data!$B:$K,MATCH(B$2,Data!$B$1:$K$1,FALSE),FALSE)="",#N/A,VLOOKUP($A2129,Data!$B:$K,MATCH(B$2,Data!$B$1:$K$1,FALSE),FALSE))</f>
        <v>2.665</v>
      </c>
    </row>
    <row r="2130" spans="1:2" x14ac:dyDescent="0.25">
      <c r="A2130" s="2">
        <f>IF(ISBLANK(Data!B2131),#N/A,Data!B2131)</f>
        <v>41158</v>
      </c>
      <c r="B2130" s="20">
        <f>IF(VLOOKUP($A2130,Data!$B:$K,MATCH(B$2,Data!$B$1:$K$1,FALSE),FALSE)="",#N/A,VLOOKUP($A2130,Data!$B:$K,MATCH(B$2,Data!$B$1:$K$1,FALSE),FALSE))</f>
        <v>2.5499999999999998</v>
      </c>
    </row>
    <row r="2131" spans="1:2" x14ac:dyDescent="0.25">
      <c r="A2131" s="2">
        <f>IF(ISBLANK(Data!B2132),#N/A,Data!B2132)</f>
        <v>41157</v>
      </c>
      <c r="B2131" s="20">
        <f>IF(VLOOKUP($A2131,Data!$B:$K,MATCH(B$2,Data!$B$1:$K$1,FALSE),FALSE)="",#N/A,VLOOKUP($A2131,Data!$B:$K,MATCH(B$2,Data!$B$1:$K$1,FALSE),FALSE))</f>
        <v>2.4900000000000002</v>
      </c>
    </row>
    <row r="2132" spans="1:2" x14ac:dyDescent="0.25">
      <c r="A2132" s="2">
        <f>IF(ISBLANK(Data!B2133),#N/A,Data!B2133)</f>
        <v>41156</v>
      </c>
      <c r="B2132" s="20">
        <f>IF(VLOOKUP($A2132,Data!$B:$K,MATCH(B$2,Data!$B$1:$K$1,FALSE),FALSE)="",#N/A,VLOOKUP($A2132,Data!$B:$K,MATCH(B$2,Data!$B$1:$K$1,FALSE),FALSE))</f>
        <v>2.5449999999999999</v>
      </c>
    </row>
    <row r="2133" spans="1:2" x14ac:dyDescent="0.25">
      <c r="A2133" s="2">
        <f>IF(ISBLANK(Data!B2134),#N/A,Data!B2134)</f>
        <v>41155</v>
      </c>
      <c r="B2133" s="20">
        <f>IF(VLOOKUP($A2133,Data!$B:$K,MATCH(B$2,Data!$B$1:$K$1,FALSE),FALSE)="",#N/A,VLOOKUP($A2133,Data!$B:$K,MATCH(B$2,Data!$B$1:$K$1,FALSE),FALSE))</f>
        <v>2.5350000000000001</v>
      </c>
    </row>
    <row r="2134" spans="1:2" x14ac:dyDescent="0.25">
      <c r="A2134" s="2">
        <f>IF(ISBLANK(Data!B2135),#N/A,Data!B2135)</f>
        <v>41152</v>
      </c>
      <c r="B2134" s="20">
        <f>IF(VLOOKUP($A2134,Data!$B:$K,MATCH(B$2,Data!$B$1:$K$1,FALSE),FALSE)="",#N/A,VLOOKUP($A2134,Data!$B:$K,MATCH(B$2,Data!$B$1:$K$1,FALSE),FALSE))</f>
        <v>2.585</v>
      </c>
    </row>
    <row r="2135" spans="1:2" x14ac:dyDescent="0.25">
      <c r="A2135" s="2">
        <f>IF(ISBLANK(Data!B2136),#N/A,Data!B2136)</f>
        <v>41151</v>
      </c>
      <c r="B2135" s="20">
        <f>IF(VLOOKUP($A2135,Data!$B:$K,MATCH(B$2,Data!$B$1:$K$1,FALSE),FALSE)="",#N/A,VLOOKUP($A2135,Data!$B:$K,MATCH(B$2,Data!$B$1:$K$1,FALSE),FALSE))</f>
        <v>2.6349999999999998</v>
      </c>
    </row>
    <row r="2136" spans="1:2" x14ac:dyDescent="0.25">
      <c r="A2136" s="2">
        <f>IF(ISBLANK(Data!B2137),#N/A,Data!B2137)</f>
        <v>41150</v>
      </c>
      <c r="B2136" s="20">
        <f>IF(VLOOKUP($A2136,Data!$B:$K,MATCH(B$2,Data!$B$1:$K$1,FALSE),FALSE)="",#N/A,VLOOKUP($A2136,Data!$B:$K,MATCH(B$2,Data!$B$1:$K$1,FALSE),FALSE))</f>
        <v>2.7149999999999999</v>
      </c>
    </row>
    <row r="2137" spans="1:2" x14ac:dyDescent="0.25">
      <c r="A2137" s="2">
        <f>IF(ISBLANK(Data!B2138),#N/A,Data!B2138)</f>
        <v>41149</v>
      </c>
      <c r="B2137" s="20">
        <f>IF(VLOOKUP($A2137,Data!$B:$K,MATCH(B$2,Data!$B$1:$K$1,FALSE),FALSE)="",#N/A,VLOOKUP($A2137,Data!$B:$K,MATCH(B$2,Data!$B$1:$K$1,FALSE),FALSE))</f>
        <v>2.7250000000000001</v>
      </c>
    </row>
    <row r="2138" spans="1:2" x14ac:dyDescent="0.25">
      <c r="A2138" s="2">
        <f>IF(ISBLANK(Data!B2139),#N/A,Data!B2139)</f>
        <v>41148</v>
      </c>
      <c r="B2138" s="20">
        <f>IF(VLOOKUP($A2138,Data!$B:$K,MATCH(B$2,Data!$B$1:$K$1,FALSE),FALSE)="",#N/A,VLOOKUP($A2138,Data!$B:$K,MATCH(B$2,Data!$B$1:$K$1,FALSE),FALSE))</f>
        <v>2.7349999999999999</v>
      </c>
    </row>
    <row r="2139" spans="1:2" x14ac:dyDescent="0.25">
      <c r="A2139" s="2">
        <f>IF(ISBLANK(Data!B2140),#N/A,Data!B2140)</f>
        <v>41145</v>
      </c>
      <c r="B2139" s="20">
        <f>IF(VLOOKUP($A2139,Data!$B:$K,MATCH(B$2,Data!$B$1:$K$1,FALSE),FALSE)="",#N/A,VLOOKUP($A2139,Data!$B:$K,MATCH(B$2,Data!$B$1:$K$1,FALSE),FALSE))</f>
        <v>2.7650000000000001</v>
      </c>
    </row>
    <row r="2140" spans="1:2" x14ac:dyDescent="0.25">
      <c r="A2140" s="2">
        <f>IF(ISBLANK(Data!B2141),#N/A,Data!B2141)</f>
        <v>41144</v>
      </c>
      <c r="B2140" s="20">
        <f>IF(VLOOKUP($A2140,Data!$B:$K,MATCH(B$2,Data!$B$1:$K$1,FALSE),FALSE)="",#N/A,VLOOKUP($A2140,Data!$B:$K,MATCH(B$2,Data!$B$1:$K$1,FALSE),FALSE))</f>
        <v>2.79</v>
      </c>
    </row>
    <row r="2141" spans="1:2" x14ac:dyDescent="0.25">
      <c r="A2141" s="2">
        <f>IF(ISBLANK(Data!B2142),#N/A,Data!B2142)</f>
        <v>41143</v>
      </c>
      <c r="B2141" s="20">
        <f>IF(VLOOKUP($A2141,Data!$B:$K,MATCH(B$2,Data!$B$1:$K$1,FALSE),FALSE)="",#N/A,VLOOKUP($A2141,Data!$B:$K,MATCH(B$2,Data!$B$1:$K$1,FALSE),FALSE))</f>
        <v>2.895</v>
      </c>
    </row>
    <row r="2142" spans="1:2" x14ac:dyDescent="0.25">
      <c r="A2142" s="2">
        <f>IF(ISBLANK(Data!B2143),#N/A,Data!B2143)</f>
        <v>41142</v>
      </c>
      <c r="B2142" s="20">
        <f>IF(VLOOKUP($A2142,Data!$B:$K,MATCH(B$2,Data!$B$1:$K$1,FALSE),FALSE)="",#N/A,VLOOKUP($A2142,Data!$B:$K,MATCH(B$2,Data!$B$1:$K$1,FALSE),FALSE))</f>
        <v>2.98</v>
      </c>
    </row>
    <row r="2143" spans="1:2" x14ac:dyDescent="0.25">
      <c r="A2143" s="2">
        <f>IF(ISBLANK(Data!B2144),#N/A,Data!B2144)</f>
        <v>41141</v>
      </c>
      <c r="B2143" s="20">
        <f>IF(VLOOKUP($A2143,Data!$B:$K,MATCH(B$2,Data!$B$1:$K$1,FALSE),FALSE)="",#N/A,VLOOKUP($A2143,Data!$B:$K,MATCH(B$2,Data!$B$1:$K$1,FALSE),FALSE))</f>
        <v>2.9649999999999999</v>
      </c>
    </row>
    <row r="2144" spans="1:2" x14ac:dyDescent="0.25">
      <c r="A2144" s="2">
        <f>IF(ISBLANK(Data!B2145),#N/A,Data!B2145)</f>
        <v>41138</v>
      </c>
      <c r="B2144" s="20">
        <f>IF(VLOOKUP($A2144,Data!$B:$K,MATCH(B$2,Data!$B$1:$K$1,FALSE),FALSE)="",#N/A,VLOOKUP($A2144,Data!$B:$K,MATCH(B$2,Data!$B$1:$K$1,FALSE),FALSE))</f>
        <v>2.9849999999999999</v>
      </c>
    </row>
    <row r="2145" spans="1:2" x14ac:dyDescent="0.25">
      <c r="A2145" s="2">
        <f>IF(ISBLANK(Data!B2146),#N/A,Data!B2146)</f>
        <v>41137</v>
      </c>
      <c r="B2145" s="20">
        <f>IF(VLOOKUP($A2145,Data!$B:$K,MATCH(B$2,Data!$B$1:$K$1,FALSE),FALSE)="",#N/A,VLOOKUP($A2145,Data!$B:$K,MATCH(B$2,Data!$B$1:$K$1,FALSE),FALSE))</f>
        <v>2.99</v>
      </c>
    </row>
    <row r="2146" spans="1:2" x14ac:dyDescent="0.25">
      <c r="A2146" s="2">
        <f>IF(ISBLANK(Data!B2147),#N/A,Data!B2147)</f>
        <v>41136</v>
      </c>
      <c r="B2146" s="20">
        <f>IF(VLOOKUP($A2146,Data!$B:$K,MATCH(B$2,Data!$B$1:$K$1,FALSE),FALSE)="",#N/A,VLOOKUP($A2146,Data!$B:$K,MATCH(B$2,Data!$B$1:$K$1,FALSE),FALSE))</f>
        <v>2.92</v>
      </c>
    </row>
    <row r="2147" spans="1:2" x14ac:dyDescent="0.25">
      <c r="A2147" s="2">
        <f>IF(ISBLANK(Data!B2148),#N/A,Data!B2148)</f>
        <v>41135</v>
      </c>
      <c r="B2147" s="20">
        <f>IF(VLOOKUP($A2147,Data!$B:$K,MATCH(B$2,Data!$B$1:$K$1,FALSE),FALSE)="",#N/A,VLOOKUP($A2147,Data!$B:$K,MATCH(B$2,Data!$B$1:$K$1,FALSE),FALSE))</f>
        <v>2.86</v>
      </c>
    </row>
    <row r="2148" spans="1:2" x14ac:dyDescent="0.25">
      <c r="A2148" s="2">
        <f>IF(ISBLANK(Data!B2149),#N/A,Data!B2149)</f>
        <v>41134</v>
      </c>
      <c r="B2148" s="20">
        <f>IF(VLOOKUP($A2148,Data!$B:$K,MATCH(B$2,Data!$B$1:$K$1,FALSE),FALSE)="",#N/A,VLOOKUP($A2148,Data!$B:$K,MATCH(B$2,Data!$B$1:$K$1,FALSE),FALSE))</f>
        <v>2.8149999999999999</v>
      </c>
    </row>
    <row r="2149" spans="1:2" x14ac:dyDescent="0.25">
      <c r="A2149" s="2">
        <f>IF(ISBLANK(Data!B2150),#N/A,Data!B2150)</f>
        <v>41131</v>
      </c>
      <c r="B2149" s="20">
        <f>IF(VLOOKUP($A2149,Data!$B:$K,MATCH(B$2,Data!$B$1:$K$1,FALSE),FALSE)="",#N/A,VLOOKUP($A2149,Data!$B:$K,MATCH(B$2,Data!$B$1:$K$1,FALSE),FALSE))</f>
        <v>2.81</v>
      </c>
    </row>
    <row r="2150" spans="1:2" x14ac:dyDescent="0.25">
      <c r="A2150" s="2">
        <f>IF(ISBLANK(Data!B2151),#N/A,Data!B2151)</f>
        <v>41130</v>
      </c>
      <c r="B2150" s="20">
        <f>IF(VLOOKUP($A2150,Data!$B:$K,MATCH(B$2,Data!$B$1:$K$1,FALSE),FALSE)="",#N/A,VLOOKUP($A2150,Data!$B:$K,MATCH(B$2,Data!$B$1:$K$1,FALSE),FALSE))</f>
        <v>2.93</v>
      </c>
    </row>
    <row r="2151" spans="1:2" x14ac:dyDescent="0.25">
      <c r="A2151" s="2">
        <f>IF(ISBLANK(Data!B2152),#N/A,Data!B2152)</f>
        <v>41129</v>
      </c>
      <c r="B2151" s="20">
        <f>IF(VLOOKUP($A2151,Data!$B:$K,MATCH(B$2,Data!$B$1:$K$1,FALSE),FALSE)="",#N/A,VLOOKUP($A2151,Data!$B:$K,MATCH(B$2,Data!$B$1:$K$1,FALSE),FALSE))</f>
        <v>2.895</v>
      </c>
    </row>
    <row r="2152" spans="1:2" x14ac:dyDescent="0.25">
      <c r="A2152" s="2">
        <f>IF(ISBLANK(Data!B2153),#N/A,Data!B2153)</f>
        <v>41128</v>
      </c>
      <c r="B2152" s="20">
        <f>IF(VLOOKUP($A2152,Data!$B:$K,MATCH(B$2,Data!$B$1:$K$1,FALSE),FALSE)="",#N/A,VLOOKUP($A2152,Data!$B:$K,MATCH(B$2,Data!$B$1:$K$1,FALSE),FALSE))</f>
        <v>2.87</v>
      </c>
    </row>
    <row r="2153" spans="1:2" x14ac:dyDescent="0.25">
      <c r="A2153" s="2">
        <f>IF(ISBLANK(Data!B2154),#N/A,Data!B2154)</f>
        <v>41127</v>
      </c>
      <c r="B2153" s="20">
        <f>IF(VLOOKUP($A2153,Data!$B:$K,MATCH(B$2,Data!$B$1:$K$1,FALSE),FALSE)="",#N/A,VLOOKUP($A2153,Data!$B:$K,MATCH(B$2,Data!$B$1:$K$1,FALSE),FALSE))</f>
        <v>2.855</v>
      </c>
    </row>
    <row r="2154" spans="1:2" x14ac:dyDescent="0.25">
      <c r="A2154" s="2">
        <f>IF(ISBLANK(Data!B2155),#N/A,Data!B2155)</f>
        <v>41124</v>
      </c>
      <c r="B2154" s="20">
        <f>IF(VLOOKUP($A2154,Data!$B:$K,MATCH(B$2,Data!$B$1:$K$1,FALSE),FALSE)="",#N/A,VLOOKUP($A2154,Data!$B:$K,MATCH(B$2,Data!$B$1:$K$1,FALSE),FALSE))</f>
        <v>2.6850000000000001</v>
      </c>
    </row>
    <row r="2155" spans="1:2" x14ac:dyDescent="0.25">
      <c r="A2155" s="2">
        <f>IF(ISBLANK(Data!B2156),#N/A,Data!B2156)</f>
        <v>41123</v>
      </c>
      <c r="B2155" s="20">
        <f>IF(VLOOKUP($A2155,Data!$B:$K,MATCH(B$2,Data!$B$1:$K$1,FALSE),FALSE)="",#N/A,VLOOKUP($A2155,Data!$B:$K,MATCH(B$2,Data!$B$1:$K$1,FALSE),FALSE))</f>
        <v>2.73</v>
      </c>
    </row>
    <row r="2156" spans="1:2" x14ac:dyDescent="0.25">
      <c r="A2156" s="2">
        <f>IF(ISBLANK(Data!B2157),#N/A,Data!B2157)</f>
        <v>41122</v>
      </c>
      <c r="B2156" s="20">
        <f>IF(VLOOKUP($A2156,Data!$B:$K,MATCH(B$2,Data!$B$1:$K$1,FALSE),FALSE)="",#N/A,VLOOKUP($A2156,Data!$B:$K,MATCH(B$2,Data!$B$1:$K$1,FALSE),FALSE))</f>
        <v>2.6850000000000001</v>
      </c>
    </row>
    <row r="2157" spans="1:2" x14ac:dyDescent="0.25">
      <c r="A2157" s="2">
        <f>IF(ISBLANK(Data!B2158),#N/A,Data!B2158)</f>
        <v>41121</v>
      </c>
      <c r="B2157" s="20">
        <f>IF(VLOOKUP($A2157,Data!$B:$K,MATCH(B$2,Data!$B$1:$K$1,FALSE),FALSE)="",#N/A,VLOOKUP($A2157,Data!$B:$K,MATCH(B$2,Data!$B$1:$K$1,FALSE),FALSE))</f>
        <v>2.6549999999999998</v>
      </c>
    </row>
    <row r="2158" spans="1:2" x14ac:dyDescent="0.25">
      <c r="A2158" s="2">
        <f>IF(ISBLANK(Data!B2159),#N/A,Data!B2159)</f>
        <v>41120</v>
      </c>
      <c r="B2158" s="20">
        <f>IF(VLOOKUP($A2158,Data!$B:$K,MATCH(B$2,Data!$B$1:$K$1,FALSE),FALSE)="",#N/A,VLOOKUP($A2158,Data!$B:$K,MATCH(B$2,Data!$B$1:$K$1,FALSE),FALSE))</f>
        <v>2.67</v>
      </c>
    </row>
    <row r="2159" spans="1:2" x14ac:dyDescent="0.25">
      <c r="A2159" s="2">
        <f>IF(ISBLANK(Data!B2160),#N/A,Data!B2160)</f>
        <v>41117</v>
      </c>
      <c r="B2159" s="20">
        <f>IF(VLOOKUP($A2159,Data!$B:$K,MATCH(B$2,Data!$B$1:$K$1,FALSE),FALSE)="",#N/A,VLOOKUP($A2159,Data!$B:$K,MATCH(B$2,Data!$B$1:$K$1,FALSE),FALSE))</f>
        <v>2.5449999999999999</v>
      </c>
    </row>
    <row r="2160" spans="1:2" x14ac:dyDescent="0.25">
      <c r="A2160" s="2">
        <f>IF(ISBLANK(Data!B2161),#N/A,Data!B2161)</f>
        <v>41116</v>
      </c>
      <c r="B2160" s="20">
        <f>IF(VLOOKUP($A2160,Data!$B:$K,MATCH(B$2,Data!$B$1:$K$1,FALSE),FALSE)="",#N/A,VLOOKUP($A2160,Data!$B:$K,MATCH(B$2,Data!$B$1:$K$1,FALSE),FALSE))</f>
        <v>2.34</v>
      </c>
    </row>
    <row r="2161" spans="1:2" x14ac:dyDescent="0.25">
      <c r="A2161" s="2">
        <f>IF(ISBLANK(Data!B2162),#N/A,Data!B2162)</f>
        <v>41115</v>
      </c>
      <c r="B2161" s="20">
        <f>IF(VLOOKUP($A2161,Data!$B:$K,MATCH(B$2,Data!$B$1:$K$1,FALSE),FALSE)="",#N/A,VLOOKUP($A2161,Data!$B:$K,MATCH(B$2,Data!$B$1:$K$1,FALSE),FALSE))</f>
        <v>2.2749999999999999</v>
      </c>
    </row>
    <row r="2162" spans="1:2" x14ac:dyDescent="0.25">
      <c r="A2162" s="2">
        <f>IF(ISBLANK(Data!B2163),#N/A,Data!B2163)</f>
        <v>41114</v>
      </c>
      <c r="B2162" s="20">
        <f>IF(VLOOKUP($A2162,Data!$B:$K,MATCH(B$2,Data!$B$1:$K$1,FALSE),FALSE)="",#N/A,VLOOKUP($A2162,Data!$B:$K,MATCH(B$2,Data!$B$1:$K$1,FALSE),FALSE))</f>
        <v>2.3050000000000002</v>
      </c>
    </row>
    <row r="2163" spans="1:2" x14ac:dyDescent="0.25">
      <c r="A2163" s="2">
        <f>IF(ISBLANK(Data!B2164),#N/A,Data!B2164)</f>
        <v>41113</v>
      </c>
      <c r="B2163" s="20">
        <f>IF(VLOOKUP($A2163,Data!$B:$K,MATCH(B$2,Data!$B$1:$K$1,FALSE),FALSE)="",#N/A,VLOOKUP($A2163,Data!$B:$K,MATCH(B$2,Data!$B$1:$K$1,FALSE),FALSE))</f>
        <v>2.27</v>
      </c>
    </row>
    <row r="2164" spans="1:2" x14ac:dyDescent="0.25">
      <c r="A2164" s="2">
        <f>IF(ISBLANK(Data!B2165),#N/A,Data!B2165)</f>
        <v>41110</v>
      </c>
      <c r="B2164" s="20">
        <f>IF(VLOOKUP($A2164,Data!$B:$K,MATCH(B$2,Data!$B$1:$K$1,FALSE),FALSE)="",#N/A,VLOOKUP($A2164,Data!$B:$K,MATCH(B$2,Data!$B$1:$K$1,FALSE),FALSE))</f>
        <v>2.4</v>
      </c>
    </row>
    <row r="2165" spans="1:2" x14ac:dyDescent="0.25">
      <c r="A2165" s="2">
        <f>IF(ISBLANK(Data!B2166),#N/A,Data!B2166)</f>
        <v>41109</v>
      </c>
      <c r="B2165" s="20">
        <f>IF(VLOOKUP($A2165,Data!$B:$K,MATCH(B$2,Data!$B$1:$K$1,FALSE),FALSE)="",#N/A,VLOOKUP($A2165,Data!$B:$K,MATCH(B$2,Data!$B$1:$K$1,FALSE),FALSE))</f>
        <v>2.415</v>
      </c>
    </row>
    <row r="2166" spans="1:2" x14ac:dyDescent="0.25">
      <c r="A2166" s="2">
        <f>IF(ISBLANK(Data!B2167),#N/A,Data!B2167)</f>
        <v>41108</v>
      </c>
      <c r="B2166" s="20">
        <f>IF(VLOOKUP($A2166,Data!$B:$K,MATCH(B$2,Data!$B$1:$K$1,FALSE),FALSE)="",#N/A,VLOOKUP($A2166,Data!$B:$K,MATCH(B$2,Data!$B$1:$K$1,FALSE),FALSE))</f>
        <v>2.395</v>
      </c>
    </row>
    <row r="2167" spans="1:2" x14ac:dyDescent="0.25">
      <c r="A2167" s="2">
        <f>IF(ISBLANK(Data!B2168),#N/A,Data!B2168)</f>
        <v>41107</v>
      </c>
      <c r="B2167" s="20">
        <f>IF(VLOOKUP($A2167,Data!$B:$K,MATCH(B$2,Data!$B$1:$K$1,FALSE),FALSE)="",#N/A,VLOOKUP($A2167,Data!$B:$K,MATCH(B$2,Data!$B$1:$K$1,FALSE),FALSE))</f>
        <v>2.395</v>
      </c>
    </row>
    <row r="2168" spans="1:2" x14ac:dyDescent="0.25">
      <c r="A2168" s="2">
        <f>IF(ISBLANK(Data!B2169),#N/A,Data!B2169)</f>
        <v>41106</v>
      </c>
      <c r="B2168" s="20">
        <f>IF(VLOOKUP($A2168,Data!$B:$K,MATCH(B$2,Data!$B$1:$K$1,FALSE),FALSE)="",#N/A,VLOOKUP($A2168,Data!$B:$K,MATCH(B$2,Data!$B$1:$K$1,FALSE),FALSE))</f>
        <v>2.38</v>
      </c>
    </row>
    <row r="2169" spans="1:2" x14ac:dyDescent="0.25">
      <c r="A2169" s="2">
        <f>IF(ISBLANK(Data!B2170),#N/A,Data!B2170)</f>
        <v>41103</v>
      </c>
      <c r="B2169" s="20">
        <f>IF(VLOOKUP($A2169,Data!$B:$K,MATCH(B$2,Data!$B$1:$K$1,FALSE),FALSE)="",#N/A,VLOOKUP($A2169,Data!$B:$K,MATCH(B$2,Data!$B$1:$K$1,FALSE),FALSE))</f>
        <v>2.34</v>
      </c>
    </row>
    <row r="2170" spans="1:2" x14ac:dyDescent="0.25">
      <c r="A2170" s="2">
        <f>IF(ISBLANK(Data!B2171),#N/A,Data!B2171)</f>
        <v>41102</v>
      </c>
      <c r="B2170" s="20">
        <f>IF(VLOOKUP($A2170,Data!$B:$K,MATCH(B$2,Data!$B$1:$K$1,FALSE),FALSE)="",#N/A,VLOOKUP($A2170,Data!$B:$K,MATCH(B$2,Data!$B$1:$K$1,FALSE),FALSE))</f>
        <v>2.33</v>
      </c>
    </row>
    <row r="2171" spans="1:2" x14ac:dyDescent="0.25">
      <c r="A2171" s="2">
        <f>IF(ISBLANK(Data!B2172),#N/A,Data!B2172)</f>
        <v>41101</v>
      </c>
      <c r="B2171" s="20">
        <f>IF(VLOOKUP($A2171,Data!$B:$K,MATCH(B$2,Data!$B$1:$K$1,FALSE),FALSE)="",#N/A,VLOOKUP($A2171,Data!$B:$K,MATCH(B$2,Data!$B$1:$K$1,FALSE),FALSE))</f>
        <v>2.4649999999999999</v>
      </c>
    </row>
    <row r="2172" spans="1:2" x14ac:dyDescent="0.25">
      <c r="A2172" s="2">
        <f>IF(ISBLANK(Data!B2173),#N/A,Data!B2173)</f>
        <v>41100</v>
      </c>
      <c r="B2172" s="20">
        <f>IF(VLOOKUP($A2172,Data!$B:$K,MATCH(B$2,Data!$B$1:$K$1,FALSE),FALSE)="",#N/A,VLOOKUP($A2172,Data!$B:$K,MATCH(B$2,Data!$B$1:$K$1,FALSE),FALSE))</f>
        <v>2.46</v>
      </c>
    </row>
    <row r="2173" spans="1:2" x14ac:dyDescent="0.25">
      <c r="A2173" s="2">
        <f>IF(ISBLANK(Data!B2174),#N/A,Data!B2174)</f>
        <v>41099</v>
      </c>
      <c r="B2173" s="20">
        <f>IF(VLOOKUP($A2173,Data!$B:$K,MATCH(B$2,Data!$B$1:$K$1,FALSE),FALSE)="",#N/A,VLOOKUP($A2173,Data!$B:$K,MATCH(B$2,Data!$B$1:$K$1,FALSE),FALSE))</f>
        <v>2.4649999999999999</v>
      </c>
    </row>
    <row r="2174" spans="1:2" x14ac:dyDescent="0.25">
      <c r="A2174" s="2">
        <f>IF(ISBLANK(Data!B2175),#N/A,Data!B2175)</f>
        <v>41096</v>
      </c>
      <c r="B2174" s="20">
        <f>IF(VLOOKUP($A2174,Data!$B:$K,MATCH(B$2,Data!$B$1:$K$1,FALSE),FALSE)="",#N/A,VLOOKUP($A2174,Data!$B:$K,MATCH(B$2,Data!$B$1:$K$1,FALSE),FALSE))</f>
        <v>2.59</v>
      </c>
    </row>
    <row r="2175" spans="1:2" x14ac:dyDescent="0.25">
      <c r="A2175" s="2">
        <f>IF(ISBLANK(Data!B2176),#N/A,Data!B2176)</f>
        <v>41095</v>
      </c>
      <c r="B2175" s="20">
        <f>IF(VLOOKUP($A2175,Data!$B:$K,MATCH(B$2,Data!$B$1:$K$1,FALSE),FALSE)="",#N/A,VLOOKUP($A2175,Data!$B:$K,MATCH(B$2,Data!$B$1:$K$1,FALSE),FALSE))</f>
        <v>2.5950000000000002</v>
      </c>
    </row>
    <row r="2176" spans="1:2" x14ac:dyDescent="0.25">
      <c r="A2176" s="2">
        <f>IF(ISBLANK(Data!B2177),#N/A,Data!B2177)</f>
        <v>41094</v>
      </c>
      <c r="B2176" s="20">
        <f>IF(VLOOKUP($A2176,Data!$B:$K,MATCH(B$2,Data!$B$1:$K$1,FALSE),FALSE)="",#N/A,VLOOKUP($A2176,Data!$B:$K,MATCH(B$2,Data!$B$1:$K$1,FALSE),FALSE))</f>
        <v>2.7</v>
      </c>
    </row>
    <row r="2177" spans="1:2" x14ac:dyDescent="0.25">
      <c r="A2177" s="2">
        <f>IF(ISBLANK(Data!B2178),#N/A,Data!B2178)</f>
        <v>41093</v>
      </c>
      <c r="B2177" s="20">
        <f>IF(VLOOKUP($A2177,Data!$B:$K,MATCH(B$2,Data!$B$1:$K$1,FALSE),FALSE)="",#N/A,VLOOKUP($A2177,Data!$B:$K,MATCH(B$2,Data!$B$1:$K$1,FALSE),FALSE))</f>
        <v>2.645</v>
      </c>
    </row>
    <row r="2178" spans="1:2" x14ac:dyDescent="0.25">
      <c r="A2178" s="2">
        <f>IF(ISBLANK(Data!B2179),#N/A,Data!B2179)</f>
        <v>41092</v>
      </c>
      <c r="B2178" s="20">
        <f>IF(VLOOKUP($A2178,Data!$B:$K,MATCH(B$2,Data!$B$1:$K$1,FALSE),FALSE)="",#N/A,VLOOKUP($A2178,Data!$B:$K,MATCH(B$2,Data!$B$1:$K$1,FALSE),FALSE))</f>
        <v>2.645</v>
      </c>
    </row>
    <row r="2179" spans="1:2" x14ac:dyDescent="0.25">
      <c r="A2179" s="2">
        <f>IF(ISBLANK(Data!B2180),#N/A,Data!B2180)</f>
        <v>41089</v>
      </c>
      <c r="B2179" s="20">
        <f>IF(VLOOKUP($A2179,Data!$B:$K,MATCH(B$2,Data!$B$1:$K$1,FALSE),FALSE)="",#N/A,VLOOKUP($A2179,Data!$B:$K,MATCH(B$2,Data!$B$1:$K$1,FALSE),FALSE))</f>
        <v>2.5750000000000002</v>
      </c>
    </row>
    <row r="2180" spans="1:2" x14ac:dyDescent="0.25">
      <c r="A2180" s="2">
        <f>IF(ISBLANK(Data!B2181),#N/A,Data!B2181)</f>
        <v>41088</v>
      </c>
      <c r="B2180" s="20">
        <f>IF(VLOOKUP($A2180,Data!$B:$K,MATCH(B$2,Data!$B$1:$K$1,FALSE),FALSE)="",#N/A,VLOOKUP($A2180,Data!$B:$K,MATCH(B$2,Data!$B$1:$K$1,FALSE),FALSE))</f>
        <v>2.5099999999999998</v>
      </c>
    </row>
    <row r="2181" spans="1:2" x14ac:dyDescent="0.25">
      <c r="A2181" s="2">
        <f>IF(ISBLANK(Data!B2182),#N/A,Data!B2182)</f>
        <v>41087</v>
      </c>
      <c r="B2181" s="20">
        <f>IF(VLOOKUP($A2181,Data!$B:$K,MATCH(B$2,Data!$B$1:$K$1,FALSE),FALSE)="",#N/A,VLOOKUP($A2181,Data!$B:$K,MATCH(B$2,Data!$B$1:$K$1,FALSE),FALSE))</f>
        <v>2.5150000000000001</v>
      </c>
    </row>
    <row r="2182" spans="1:2" x14ac:dyDescent="0.25">
      <c r="A2182" s="2">
        <f>IF(ISBLANK(Data!B2183),#N/A,Data!B2183)</f>
        <v>41086</v>
      </c>
      <c r="B2182" s="20">
        <f>IF(VLOOKUP($A2182,Data!$B:$K,MATCH(B$2,Data!$B$1:$K$1,FALSE),FALSE)="",#N/A,VLOOKUP($A2182,Data!$B:$K,MATCH(B$2,Data!$B$1:$K$1,FALSE),FALSE))</f>
        <v>2.4849999999999999</v>
      </c>
    </row>
    <row r="2183" spans="1:2" x14ac:dyDescent="0.25">
      <c r="A2183" s="2">
        <f>IF(ISBLANK(Data!B2184),#N/A,Data!B2184)</f>
        <v>41085</v>
      </c>
      <c r="B2183" s="20">
        <f>IF(VLOOKUP($A2183,Data!$B:$K,MATCH(B$2,Data!$B$1:$K$1,FALSE),FALSE)="",#N/A,VLOOKUP($A2183,Data!$B:$K,MATCH(B$2,Data!$B$1:$K$1,FALSE),FALSE))</f>
        <v>2.5350000000000001</v>
      </c>
    </row>
    <row r="2184" spans="1:2" x14ac:dyDescent="0.25">
      <c r="A2184" s="2">
        <f>IF(ISBLANK(Data!B2185),#N/A,Data!B2185)</f>
        <v>41082</v>
      </c>
      <c r="B2184" s="20">
        <f>IF(VLOOKUP($A2184,Data!$B:$K,MATCH(B$2,Data!$B$1:$K$1,FALSE),FALSE)="",#N/A,VLOOKUP($A2184,Data!$B:$K,MATCH(B$2,Data!$B$1:$K$1,FALSE),FALSE))</f>
        <v>2.5750000000000002</v>
      </c>
    </row>
    <row r="2185" spans="1:2" x14ac:dyDescent="0.25">
      <c r="A2185" s="2">
        <f>IF(ISBLANK(Data!B2186),#N/A,Data!B2186)</f>
        <v>41081</v>
      </c>
      <c r="B2185" s="20">
        <f>IF(VLOOKUP($A2185,Data!$B:$K,MATCH(B$2,Data!$B$1:$K$1,FALSE),FALSE)="",#N/A,VLOOKUP($A2185,Data!$B:$K,MATCH(B$2,Data!$B$1:$K$1,FALSE),FALSE))</f>
        <v>2.6749999999999998</v>
      </c>
    </row>
    <row r="2186" spans="1:2" x14ac:dyDescent="0.25">
      <c r="A2186" s="2">
        <f>IF(ISBLANK(Data!B2187),#N/A,Data!B2187)</f>
        <v>41080</v>
      </c>
      <c r="B2186" s="20">
        <f>IF(VLOOKUP($A2186,Data!$B:$K,MATCH(B$2,Data!$B$1:$K$1,FALSE),FALSE)="",#N/A,VLOOKUP($A2186,Data!$B:$K,MATCH(B$2,Data!$B$1:$K$1,FALSE),FALSE))</f>
        <v>2.63</v>
      </c>
    </row>
    <row r="2187" spans="1:2" x14ac:dyDescent="0.25">
      <c r="A2187" s="2">
        <f>IF(ISBLANK(Data!B2188),#N/A,Data!B2188)</f>
        <v>41079</v>
      </c>
      <c r="B2187" s="20">
        <f>IF(VLOOKUP($A2187,Data!$B:$K,MATCH(B$2,Data!$B$1:$K$1,FALSE),FALSE)="",#N/A,VLOOKUP($A2187,Data!$B:$K,MATCH(B$2,Data!$B$1:$K$1,FALSE),FALSE))</f>
        <v>2.48</v>
      </c>
    </row>
    <row r="2188" spans="1:2" x14ac:dyDescent="0.25">
      <c r="A2188" s="2">
        <f>IF(ISBLANK(Data!B2189),#N/A,Data!B2189)</f>
        <v>41078</v>
      </c>
      <c r="B2188" s="20">
        <f>IF(VLOOKUP($A2188,Data!$B:$K,MATCH(B$2,Data!$B$1:$K$1,FALSE),FALSE)="",#N/A,VLOOKUP($A2188,Data!$B:$K,MATCH(B$2,Data!$B$1:$K$1,FALSE),FALSE))</f>
        <v>2.58</v>
      </c>
    </row>
    <row r="2189" spans="1:2" x14ac:dyDescent="0.25">
      <c r="A2189" s="2">
        <f>IF(ISBLANK(Data!B2190),#N/A,Data!B2190)</f>
        <v>41075</v>
      </c>
      <c r="B2189" s="20">
        <f>IF(VLOOKUP($A2189,Data!$B:$K,MATCH(B$2,Data!$B$1:$K$1,FALSE),FALSE)="",#N/A,VLOOKUP($A2189,Data!$B:$K,MATCH(B$2,Data!$B$1:$K$1,FALSE),FALSE))</f>
        <v>2.4849999999999999</v>
      </c>
    </row>
    <row r="2190" spans="1:2" x14ac:dyDescent="0.25">
      <c r="A2190" s="2">
        <f>IF(ISBLANK(Data!B2191),#N/A,Data!B2191)</f>
        <v>41074</v>
      </c>
      <c r="B2190" s="20">
        <f>IF(VLOOKUP($A2190,Data!$B:$K,MATCH(B$2,Data!$B$1:$K$1,FALSE),FALSE)="",#N/A,VLOOKUP($A2190,Data!$B:$K,MATCH(B$2,Data!$B$1:$K$1,FALSE),FALSE))</f>
        <v>2.4449999999999998</v>
      </c>
    </row>
    <row r="2191" spans="1:2" x14ac:dyDescent="0.25">
      <c r="A2191" s="2">
        <f>IF(ISBLANK(Data!B2192),#N/A,Data!B2192)</f>
        <v>41073</v>
      </c>
      <c r="B2191" s="20">
        <f>IF(VLOOKUP($A2191,Data!$B:$K,MATCH(B$2,Data!$B$1:$K$1,FALSE),FALSE)="",#N/A,VLOOKUP($A2191,Data!$B:$K,MATCH(B$2,Data!$B$1:$K$1,FALSE),FALSE))</f>
        <v>2.5550000000000002</v>
      </c>
    </row>
    <row r="2192" spans="1:2" x14ac:dyDescent="0.25">
      <c r="A2192" s="2">
        <f>IF(ISBLANK(Data!B2193),#N/A,Data!B2193)</f>
        <v>41072</v>
      </c>
      <c r="B2192" s="20">
        <f>IF(VLOOKUP($A2192,Data!$B:$K,MATCH(B$2,Data!$B$1:$K$1,FALSE),FALSE)="",#N/A,VLOOKUP($A2192,Data!$B:$K,MATCH(B$2,Data!$B$1:$K$1,FALSE),FALSE))</f>
        <v>2.4750000000000001</v>
      </c>
    </row>
    <row r="2193" spans="1:2" x14ac:dyDescent="0.25">
      <c r="A2193" s="2">
        <f>IF(ISBLANK(Data!B2194),#N/A,Data!B2194)</f>
        <v>41068</v>
      </c>
      <c r="B2193" s="20">
        <f>IF(VLOOKUP($A2193,Data!$B:$K,MATCH(B$2,Data!$B$1:$K$1,FALSE),FALSE)="",#N/A,VLOOKUP($A2193,Data!$B:$K,MATCH(B$2,Data!$B$1:$K$1,FALSE),FALSE))</f>
        <v>2.5</v>
      </c>
    </row>
    <row r="2194" spans="1:2" x14ac:dyDescent="0.25">
      <c r="A2194" s="2">
        <f>IF(ISBLANK(Data!B2195),#N/A,Data!B2195)</f>
        <v>41067</v>
      </c>
      <c r="B2194" s="20">
        <f>IF(VLOOKUP($A2194,Data!$B:$K,MATCH(B$2,Data!$B$1:$K$1,FALSE),FALSE)="",#N/A,VLOOKUP($A2194,Data!$B:$K,MATCH(B$2,Data!$B$1:$K$1,FALSE),FALSE))</f>
        <v>2.56</v>
      </c>
    </row>
    <row r="2195" spans="1:2" x14ac:dyDescent="0.25">
      <c r="A2195" s="2">
        <f>IF(ISBLANK(Data!B2196),#N/A,Data!B2196)</f>
        <v>41066</v>
      </c>
      <c r="B2195" s="20">
        <f>IF(VLOOKUP($A2195,Data!$B:$K,MATCH(B$2,Data!$B$1:$K$1,FALSE),FALSE)="",#N/A,VLOOKUP($A2195,Data!$B:$K,MATCH(B$2,Data!$B$1:$K$1,FALSE),FALSE))</f>
        <v>2.46</v>
      </c>
    </row>
    <row r="2196" spans="1:2" x14ac:dyDescent="0.25">
      <c r="A2196" s="2">
        <f>IF(ISBLANK(Data!B2197),#N/A,Data!B2197)</f>
        <v>41065</v>
      </c>
      <c r="B2196" s="20">
        <f>IF(VLOOKUP($A2196,Data!$B:$K,MATCH(B$2,Data!$B$1:$K$1,FALSE),FALSE)="",#N/A,VLOOKUP($A2196,Data!$B:$K,MATCH(B$2,Data!$B$1:$K$1,FALSE),FALSE))</f>
        <v>2.38</v>
      </c>
    </row>
    <row r="2197" spans="1:2" x14ac:dyDescent="0.25">
      <c r="A2197" s="2">
        <f>IF(ISBLANK(Data!B2198),#N/A,Data!B2198)</f>
        <v>41064</v>
      </c>
      <c r="B2197" s="20">
        <f>IF(VLOOKUP($A2197,Data!$B:$K,MATCH(B$2,Data!$B$1:$K$1,FALSE),FALSE)="",#N/A,VLOOKUP($A2197,Data!$B:$K,MATCH(B$2,Data!$B$1:$K$1,FALSE),FALSE))</f>
        <v>2.1800000000000002</v>
      </c>
    </row>
    <row r="2198" spans="1:2" x14ac:dyDescent="0.25">
      <c r="A2198" s="2">
        <f>IF(ISBLANK(Data!B2199),#N/A,Data!B2199)</f>
        <v>41061</v>
      </c>
      <c r="B2198" s="20">
        <f>IF(VLOOKUP($A2198,Data!$B:$K,MATCH(B$2,Data!$B$1:$K$1,FALSE),FALSE)="",#N/A,VLOOKUP($A2198,Data!$B:$K,MATCH(B$2,Data!$B$1:$K$1,FALSE),FALSE))</f>
        <v>2.2599999999999998</v>
      </c>
    </row>
    <row r="2199" spans="1:2" x14ac:dyDescent="0.25">
      <c r="A2199" s="2">
        <f>IF(ISBLANK(Data!B2200),#N/A,Data!B2200)</f>
        <v>41060</v>
      </c>
      <c r="B2199" s="20">
        <f>IF(VLOOKUP($A2199,Data!$B:$K,MATCH(B$2,Data!$B$1:$K$1,FALSE),FALSE)="",#N/A,VLOOKUP($A2199,Data!$B:$K,MATCH(B$2,Data!$B$1:$K$1,FALSE),FALSE))</f>
        <v>2.355</v>
      </c>
    </row>
    <row r="2200" spans="1:2" x14ac:dyDescent="0.25">
      <c r="A2200" s="2">
        <f>IF(ISBLANK(Data!B2201),#N/A,Data!B2201)</f>
        <v>41059</v>
      </c>
      <c r="B2200" s="20">
        <f>IF(VLOOKUP($A2200,Data!$B:$K,MATCH(B$2,Data!$B$1:$K$1,FALSE),FALSE)="",#N/A,VLOOKUP($A2200,Data!$B:$K,MATCH(B$2,Data!$B$1:$K$1,FALSE),FALSE))</f>
        <v>2.5</v>
      </c>
    </row>
    <row r="2201" spans="1:2" x14ac:dyDescent="0.25">
      <c r="A2201" s="2">
        <f>IF(ISBLANK(Data!B2202),#N/A,Data!B2202)</f>
        <v>41058</v>
      </c>
      <c r="B2201" s="20">
        <f>IF(VLOOKUP($A2201,Data!$B:$K,MATCH(B$2,Data!$B$1:$K$1,FALSE),FALSE)="",#N/A,VLOOKUP($A2201,Data!$B:$K,MATCH(B$2,Data!$B$1:$K$1,FALSE),FALSE))</f>
        <v>2.5950000000000002</v>
      </c>
    </row>
    <row r="2202" spans="1:2" x14ac:dyDescent="0.25">
      <c r="A2202" s="2">
        <f>IF(ISBLANK(Data!B2203),#N/A,Data!B2203)</f>
        <v>41057</v>
      </c>
      <c r="B2202" s="20">
        <f>IF(VLOOKUP($A2202,Data!$B:$K,MATCH(B$2,Data!$B$1:$K$1,FALSE),FALSE)="",#N/A,VLOOKUP($A2202,Data!$B:$K,MATCH(B$2,Data!$B$1:$K$1,FALSE),FALSE))</f>
        <v>2.65</v>
      </c>
    </row>
    <row r="2203" spans="1:2" x14ac:dyDescent="0.25">
      <c r="A2203" s="2">
        <f>IF(ISBLANK(Data!B2204),#N/A,Data!B2204)</f>
        <v>41054</v>
      </c>
      <c r="B2203" s="20">
        <f>IF(VLOOKUP($A2203,Data!$B:$K,MATCH(B$2,Data!$B$1:$K$1,FALSE),FALSE)="",#N/A,VLOOKUP($A2203,Data!$B:$K,MATCH(B$2,Data!$B$1:$K$1,FALSE),FALSE))</f>
        <v>2.605</v>
      </c>
    </row>
    <row r="2204" spans="1:2" x14ac:dyDescent="0.25">
      <c r="A2204" s="2">
        <f>IF(ISBLANK(Data!B2205),#N/A,Data!B2205)</f>
        <v>41053</v>
      </c>
      <c r="B2204" s="20">
        <f>IF(VLOOKUP($A2204,Data!$B:$K,MATCH(B$2,Data!$B$1:$K$1,FALSE),FALSE)="",#N/A,VLOOKUP($A2204,Data!$B:$K,MATCH(B$2,Data!$B$1:$K$1,FALSE),FALSE))</f>
        <v>2.5750000000000002</v>
      </c>
    </row>
    <row r="2205" spans="1:2" x14ac:dyDescent="0.25">
      <c r="A2205" s="2">
        <f>IF(ISBLANK(Data!B2206),#N/A,Data!B2206)</f>
        <v>41052</v>
      </c>
      <c r="B2205" s="20">
        <f>IF(VLOOKUP($A2205,Data!$B:$K,MATCH(B$2,Data!$B$1:$K$1,FALSE),FALSE)="",#N/A,VLOOKUP($A2205,Data!$B:$K,MATCH(B$2,Data!$B$1:$K$1,FALSE),FALSE))</f>
        <v>2.605</v>
      </c>
    </row>
    <row r="2206" spans="1:2" x14ac:dyDescent="0.25">
      <c r="A2206" s="2">
        <f>IF(ISBLANK(Data!B2207),#N/A,Data!B2207)</f>
        <v>41051</v>
      </c>
      <c r="B2206" s="20">
        <f>IF(VLOOKUP($A2206,Data!$B:$K,MATCH(B$2,Data!$B$1:$K$1,FALSE),FALSE)="",#N/A,VLOOKUP($A2206,Data!$B:$K,MATCH(B$2,Data!$B$1:$K$1,FALSE),FALSE))</f>
        <v>2.67</v>
      </c>
    </row>
    <row r="2207" spans="1:2" x14ac:dyDescent="0.25">
      <c r="A2207" s="2">
        <f>IF(ISBLANK(Data!B2208),#N/A,Data!B2208)</f>
        <v>41050</v>
      </c>
      <c r="B2207" s="20">
        <f>IF(VLOOKUP($A2207,Data!$B:$K,MATCH(B$2,Data!$B$1:$K$1,FALSE),FALSE)="",#N/A,VLOOKUP($A2207,Data!$B:$K,MATCH(B$2,Data!$B$1:$K$1,FALSE),FALSE))</f>
        <v>2.62</v>
      </c>
    </row>
    <row r="2208" spans="1:2" x14ac:dyDescent="0.25">
      <c r="A2208" s="2">
        <f>IF(ISBLANK(Data!B2209),#N/A,Data!B2209)</f>
        <v>41047</v>
      </c>
      <c r="B2208" s="20">
        <f>IF(VLOOKUP($A2208,Data!$B:$K,MATCH(B$2,Data!$B$1:$K$1,FALSE),FALSE)="",#N/A,VLOOKUP($A2208,Data!$B:$K,MATCH(B$2,Data!$B$1:$K$1,FALSE),FALSE))</f>
        <v>2.56</v>
      </c>
    </row>
    <row r="2209" spans="1:2" x14ac:dyDescent="0.25">
      <c r="A2209" s="2">
        <f>IF(ISBLANK(Data!B2210),#N/A,Data!B2210)</f>
        <v>41046</v>
      </c>
      <c r="B2209" s="20">
        <f>IF(VLOOKUP($A2209,Data!$B:$K,MATCH(B$2,Data!$B$1:$K$1,FALSE),FALSE)="",#N/A,VLOOKUP($A2209,Data!$B:$K,MATCH(B$2,Data!$B$1:$K$1,FALSE),FALSE))</f>
        <v>2.7850000000000001</v>
      </c>
    </row>
    <row r="2210" spans="1:2" x14ac:dyDescent="0.25">
      <c r="A2210" s="2">
        <f>IF(ISBLANK(Data!B2211),#N/A,Data!B2211)</f>
        <v>41045</v>
      </c>
      <c r="B2210" s="20">
        <f>IF(VLOOKUP($A2210,Data!$B:$K,MATCH(B$2,Data!$B$1:$K$1,FALSE),FALSE)="",#N/A,VLOOKUP($A2210,Data!$B:$K,MATCH(B$2,Data!$B$1:$K$1,FALSE),FALSE))</f>
        <v>2.73</v>
      </c>
    </row>
    <row r="2211" spans="1:2" x14ac:dyDescent="0.25">
      <c r="A2211" s="2">
        <f>IF(ISBLANK(Data!B2212),#N/A,Data!B2212)</f>
        <v>41044</v>
      </c>
      <c r="B2211" s="20">
        <f>IF(VLOOKUP($A2211,Data!$B:$K,MATCH(B$2,Data!$B$1:$K$1,FALSE),FALSE)="",#N/A,VLOOKUP($A2211,Data!$B:$K,MATCH(B$2,Data!$B$1:$K$1,FALSE),FALSE))</f>
        <v>2.77</v>
      </c>
    </row>
    <row r="2212" spans="1:2" x14ac:dyDescent="0.25">
      <c r="A2212" s="2">
        <f>IF(ISBLANK(Data!B2213),#N/A,Data!B2213)</f>
        <v>41043</v>
      </c>
      <c r="B2212" s="20">
        <f>IF(VLOOKUP($A2212,Data!$B:$K,MATCH(B$2,Data!$B$1:$K$1,FALSE),FALSE)="",#N/A,VLOOKUP($A2212,Data!$B:$K,MATCH(B$2,Data!$B$1:$K$1,FALSE),FALSE))</f>
        <v>2.79</v>
      </c>
    </row>
    <row r="2213" spans="1:2" x14ac:dyDescent="0.25">
      <c r="A2213" s="2">
        <f>IF(ISBLANK(Data!B2214),#N/A,Data!B2214)</f>
        <v>41040</v>
      </c>
      <c r="B2213" s="20">
        <f>IF(VLOOKUP($A2213,Data!$B:$K,MATCH(B$2,Data!$B$1:$K$1,FALSE),FALSE)="",#N/A,VLOOKUP($A2213,Data!$B:$K,MATCH(B$2,Data!$B$1:$K$1,FALSE),FALSE))</f>
        <v>2.82</v>
      </c>
    </row>
    <row r="2214" spans="1:2" x14ac:dyDescent="0.25">
      <c r="A2214" s="2">
        <f>IF(ISBLANK(Data!B2215),#N/A,Data!B2215)</f>
        <v>41039</v>
      </c>
      <c r="B2214" s="20">
        <f>IF(VLOOKUP($A2214,Data!$B:$K,MATCH(B$2,Data!$B$1:$K$1,FALSE),FALSE)="",#N/A,VLOOKUP($A2214,Data!$B:$K,MATCH(B$2,Data!$B$1:$K$1,FALSE),FALSE))</f>
        <v>2.88</v>
      </c>
    </row>
    <row r="2215" spans="1:2" x14ac:dyDescent="0.25">
      <c r="A2215" s="2">
        <f>IF(ISBLANK(Data!B2216),#N/A,Data!B2216)</f>
        <v>41038</v>
      </c>
      <c r="B2215" s="20">
        <f>IF(VLOOKUP($A2215,Data!$B:$K,MATCH(B$2,Data!$B$1:$K$1,FALSE),FALSE)="",#N/A,VLOOKUP($A2215,Data!$B:$K,MATCH(B$2,Data!$B$1:$K$1,FALSE),FALSE))</f>
        <v>2.8450000000000002</v>
      </c>
    </row>
    <row r="2216" spans="1:2" x14ac:dyDescent="0.25">
      <c r="A2216" s="2">
        <f>IF(ISBLANK(Data!B2217),#N/A,Data!B2217)</f>
        <v>41037</v>
      </c>
      <c r="B2216" s="20">
        <f>IF(VLOOKUP($A2216,Data!$B:$K,MATCH(B$2,Data!$B$1:$K$1,FALSE),FALSE)="",#N/A,VLOOKUP($A2216,Data!$B:$K,MATCH(B$2,Data!$B$1:$K$1,FALSE),FALSE))</f>
        <v>2.9049999999999998</v>
      </c>
    </row>
    <row r="2217" spans="1:2" x14ac:dyDescent="0.25">
      <c r="A2217" s="2">
        <f>IF(ISBLANK(Data!B2218),#N/A,Data!B2218)</f>
        <v>41036</v>
      </c>
      <c r="B2217" s="20">
        <f>IF(VLOOKUP($A2217,Data!$B:$K,MATCH(B$2,Data!$B$1:$K$1,FALSE),FALSE)="",#N/A,VLOOKUP($A2217,Data!$B:$K,MATCH(B$2,Data!$B$1:$K$1,FALSE),FALSE))</f>
        <v>2.87</v>
      </c>
    </row>
    <row r="2218" spans="1:2" x14ac:dyDescent="0.25">
      <c r="A2218" s="2">
        <f>IF(ISBLANK(Data!B2219),#N/A,Data!B2219)</f>
        <v>41033</v>
      </c>
      <c r="B2218" s="20">
        <f>IF(VLOOKUP($A2218,Data!$B:$K,MATCH(B$2,Data!$B$1:$K$1,FALSE),FALSE)="",#N/A,VLOOKUP($A2218,Data!$B:$K,MATCH(B$2,Data!$B$1:$K$1,FALSE),FALSE))</f>
        <v>3.0249999999999999</v>
      </c>
    </row>
    <row r="2219" spans="1:2" x14ac:dyDescent="0.25">
      <c r="A2219" s="2">
        <f>IF(ISBLANK(Data!B2220),#N/A,Data!B2220)</f>
        <v>41032</v>
      </c>
      <c r="B2219" s="20">
        <f>IF(VLOOKUP($A2219,Data!$B:$K,MATCH(B$2,Data!$B$1:$K$1,FALSE),FALSE)="",#N/A,VLOOKUP($A2219,Data!$B:$K,MATCH(B$2,Data!$B$1:$K$1,FALSE),FALSE))</f>
        <v>3.0350000000000001</v>
      </c>
    </row>
    <row r="2220" spans="1:2" x14ac:dyDescent="0.25">
      <c r="A2220" s="2">
        <f>IF(ISBLANK(Data!B2221),#N/A,Data!B2221)</f>
        <v>41031</v>
      </c>
      <c r="B2220" s="20">
        <f>IF(VLOOKUP($A2220,Data!$B:$K,MATCH(B$2,Data!$B$1:$K$1,FALSE),FALSE)="",#N/A,VLOOKUP($A2220,Data!$B:$K,MATCH(B$2,Data!$B$1:$K$1,FALSE),FALSE))</f>
        <v>3.1</v>
      </c>
    </row>
    <row r="2221" spans="1:2" x14ac:dyDescent="0.25">
      <c r="A2221" s="2">
        <f>IF(ISBLANK(Data!B2222),#N/A,Data!B2222)</f>
        <v>41030</v>
      </c>
      <c r="B2221" s="20">
        <f>IF(VLOOKUP($A2221,Data!$B:$K,MATCH(B$2,Data!$B$1:$K$1,FALSE),FALSE)="",#N/A,VLOOKUP($A2221,Data!$B:$K,MATCH(B$2,Data!$B$1:$K$1,FALSE),FALSE))</f>
        <v>2.9849999999999999</v>
      </c>
    </row>
    <row r="2222" spans="1:2" x14ac:dyDescent="0.25">
      <c r="A2222" s="2">
        <f>IF(ISBLANK(Data!B2223),#N/A,Data!B2223)</f>
        <v>41029</v>
      </c>
      <c r="B2222" s="20">
        <f>IF(VLOOKUP($A2222,Data!$B:$K,MATCH(B$2,Data!$B$1:$K$1,FALSE),FALSE)="",#N/A,VLOOKUP($A2222,Data!$B:$K,MATCH(B$2,Data!$B$1:$K$1,FALSE),FALSE))</f>
        <v>3.16</v>
      </c>
    </row>
    <row r="2223" spans="1:2" x14ac:dyDescent="0.25">
      <c r="A2223" s="2">
        <f>IF(ISBLANK(Data!B2224),#N/A,Data!B2224)</f>
        <v>41026</v>
      </c>
      <c r="B2223" s="20">
        <f>IF(VLOOKUP($A2223,Data!$B:$K,MATCH(B$2,Data!$B$1:$K$1,FALSE),FALSE)="",#N/A,VLOOKUP($A2223,Data!$B:$K,MATCH(B$2,Data!$B$1:$K$1,FALSE),FALSE))</f>
        <v>3.14</v>
      </c>
    </row>
    <row r="2224" spans="1:2" x14ac:dyDescent="0.25">
      <c r="A2224" s="2">
        <f>IF(ISBLANK(Data!B2225),#N/A,Data!B2225)</f>
        <v>41025</v>
      </c>
      <c r="B2224" s="20">
        <f>IF(VLOOKUP($A2224,Data!$B:$K,MATCH(B$2,Data!$B$1:$K$1,FALSE),FALSE)="",#N/A,VLOOKUP($A2224,Data!$B:$K,MATCH(B$2,Data!$B$1:$K$1,FALSE),FALSE))</f>
        <v>3.2250000000000001</v>
      </c>
    </row>
    <row r="2225" spans="1:2" x14ac:dyDescent="0.25">
      <c r="A2225" s="2">
        <f>IF(ISBLANK(Data!B2226),#N/A,Data!B2226)</f>
        <v>41023</v>
      </c>
      <c r="B2225" s="20">
        <f>IF(VLOOKUP($A2225,Data!$B:$K,MATCH(B$2,Data!$B$1:$K$1,FALSE),FALSE)="",#N/A,VLOOKUP($A2225,Data!$B:$K,MATCH(B$2,Data!$B$1:$K$1,FALSE),FALSE))</f>
        <v>3.18</v>
      </c>
    </row>
    <row r="2226" spans="1:2" x14ac:dyDescent="0.25">
      <c r="A2226" s="2">
        <f>IF(ISBLANK(Data!B2227),#N/A,Data!B2227)</f>
        <v>41022</v>
      </c>
      <c r="B2226" s="20">
        <f>IF(VLOOKUP($A2226,Data!$B:$K,MATCH(B$2,Data!$B$1:$K$1,FALSE),FALSE)="",#N/A,VLOOKUP($A2226,Data!$B:$K,MATCH(B$2,Data!$B$1:$K$1,FALSE),FALSE))</f>
        <v>3.2850000000000001</v>
      </c>
    </row>
    <row r="2227" spans="1:2" x14ac:dyDescent="0.25">
      <c r="A2227" s="2">
        <f>IF(ISBLANK(Data!B2228),#N/A,Data!B2228)</f>
        <v>41019</v>
      </c>
      <c r="B2227" s="20">
        <f>IF(VLOOKUP($A2227,Data!$B:$K,MATCH(B$2,Data!$B$1:$K$1,FALSE),FALSE)="",#N/A,VLOOKUP($A2227,Data!$B:$K,MATCH(B$2,Data!$B$1:$K$1,FALSE),FALSE))</f>
        <v>3.35</v>
      </c>
    </row>
    <row r="2228" spans="1:2" x14ac:dyDescent="0.25">
      <c r="A2228" s="2">
        <f>IF(ISBLANK(Data!B2229),#N/A,Data!B2229)</f>
        <v>41018</v>
      </c>
      <c r="B2228" s="20">
        <f>IF(VLOOKUP($A2228,Data!$B:$K,MATCH(B$2,Data!$B$1:$K$1,FALSE),FALSE)="",#N/A,VLOOKUP($A2228,Data!$B:$K,MATCH(B$2,Data!$B$1:$K$1,FALSE),FALSE))</f>
        <v>3.35</v>
      </c>
    </row>
    <row r="2229" spans="1:2" x14ac:dyDescent="0.25">
      <c r="A2229" s="2">
        <f>IF(ISBLANK(Data!B2230),#N/A,Data!B2230)</f>
        <v>41017</v>
      </c>
      <c r="B2229" s="20">
        <f>IF(VLOOKUP($A2229,Data!$B:$K,MATCH(B$2,Data!$B$1:$K$1,FALSE),FALSE)="",#N/A,VLOOKUP($A2229,Data!$B:$K,MATCH(B$2,Data!$B$1:$K$1,FALSE),FALSE))</f>
        <v>3.375</v>
      </c>
    </row>
    <row r="2230" spans="1:2" x14ac:dyDescent="0.25">
      <c r="A2230" s="2">
        <f>IF(ISBLANK(Data!B2231),#N/A,Data!B2231)</f>
        <v>41016</v>
      </c>
      <c r="B2230" s="20">
        <f>IF(VLOOKUP($A2230,Data!$B:$K,MATCH(B$2,Data!$B$1:$K$1,FALSE),FALSE)="",#N/A,VLOOKUP($A2230,Data!$B:$K,MATCH(B$2,Data!$B$1:$K$1,FALSE),FALSE))</f>
        <v>3.3050000000000002</v>
      </c>
    </row>
    <row r="2231" spans="1:2" x14ac:dyDescent="0.25">
      <c r="A2231" s="2">
        <f>IF(ISBLANK(Data!B2232),#N/A,Data!B2232)</f>
        <v>41015</v>
      </c>
      <c r="B2231" s="20">
        <f>IF(VLOOKUP($A2231,Data!$B:$K,MATCH(B$2,Data!$B$1:$K$1,FALSE),FALSE)="",#N/A,VLOOKUP($A2231,Data!$B:$K,MATCH(B$2,Data!$B$1:$K$1,FALSE),FALSE))</f>
        <v>3.31</v>
      </c>
    </row>
    <row r="2232" spans="1:2" x14ac:dyDescent="0.25">
      <c r="A2232" s="2">
        <f>IF(ISBLANK(Data!B2233),#N/A,Data!B2233)</f>
        <v>41012</v>
      </c>
      <c r="B2232" s="20">
        <f>IF(VLOOKUP($A2232,Data!$B:$K,MATCH(B$2,Data!$B$1:$K$1,FALSE),FALSE)="",#N/A,VLOOKUP($A2232,Data!$B:$K,MATCH(B$2,Data!$B$1:$K$1,FALSE),FALSE))</f>
        <v>3.3650000000000002</v>
      </c>
    </row>
    <row r="2233" spans="1:2" x14ac:dyDescent="0.25">
      <c r="A2233" s="2">
        <f>IF(ISBLANK(Data!B2234),#N/A,Data!B2234)</f>
        <v>41011</v>
      </c>
      <c r="B2233" s="20">
        <f>IF(VLOOKUP($A2233,Data!$B:$K,MATCH(B$2,Data!$B$1:$K$1,FALSE),FALSE)="",#N/A,VLOOKUP($A2233,Data!$B:$K,MATCH(B$2,Data!$B$1:$K$1,FALSE),FALSE))</f>
        <v>3.4449999999999998</v>
      </c>
    </row>
    <row r="2234" spans="1:2" x14ac:dyDescent="0.25">
      <c r="A2234" s="2">
        <f>IF(ISBLANK(Data!B2235),#N/A,Data!B2235)</f>
        <v>41010</v>
      </c>
      <c r="B2234" s="20">
        <f>IF(VLOOKUP($A2234,Data!$B:$K,MATCH(B$2,Data!$B$1:$K$1,FALSE),FALSE)="",#N/A,VLOOKUP($A2234,Data!$B:$K,MATCH(B$2,Data!$B$1:$K$1,FALSE),FALSE))</f>
        <v>3.37</v>
      </c>
    </row>
    <row r="2235" spans="1:2" x14ac:dyDescent="0.25">
      <c r="A2235" s="2">
        <f>IF(ISBLANK(Data!B2236),#N/A,Data!B2236)</f>
        <v>41009</v>
      </c>
      <c r="B2235" s="20">
        <f>IF(VLOOKUP($A2235,Data!$B:$K,MATCH(B$2,Data!$B$1:$K$1,FALSE),FALSE)="",#N/A,VLOOKUP($A2235,Data!$B:$K,MATCH(B$2,Data!$B$1:$K$1,FALSE),FALSE))</f>
        <v>3.3849999999999998</v>
      </c>
    </row>
    <row r="2236" spans="1:2" x14ac:dyDescent="0.25">
      <c r="A2236" s="2">
        <f>IF(ISBLANK(Data!B2237),#N/A,Data!B2237)</f>
        <v>41004</v>
      </c>
      <c r="B2236" s="20">
        <f>IF(VLOOKUP($A2236,Data!$B:$K,MATCH(B$2,Data!$B$1:$K$1,FALSE),FALSE)="",#N/A,VLOOKUP($A2236,Data!$B:$K,MATCH(B$2,Data!$B$1:$K$1,FALSE),FALSE))</f>
        <v>3.5550000000000002</v>
      </c>
    </row>
    <row r="2237" spans="1:2" x14ac:dyDescent="0.25">
      <c r="A2237" s="2">
        <f>IF(ISBLANK(Data!B2238),#N/A,Data!B2238)</f>
        <v>41003</v>
      </c>
      <c r="B2237" s="20">
        <f>IF(VLOOKUP($A2237,Data!$B:$K,MATCH(B$2,Data!$B$1:$K$1,FALSE),FALSE)="",#N/A,VLOOKUP($A2237,Data!$B:$K,MATCH(B$2,Data!$B$1:$K$1,FALSE),FALSE))</f>
        <v>3.56</v>
      </c>
    </row>
    <row r="2238" spans="1:2" x14ac:dyDescent="0.25">
      <c r="A2238" s="2">
        <f>IF(ISBLANK(Data!B2239),#N/A,Data!B2239)</f>
        <v>41002</v>
      </c>
      <c r="B2238" s="20">
        <f>IF(VLOOKUP($A2238,Data!$B:$K,MATCH(B$2,Data!$B$1:$K$1,FALSE),FALSE)="",#N/A,VLOOKUP($A2238,Data!$B:$K,MATCH(B$2,Data!$B$1:$K$1,FALSE),FALSE))</f>
        <v>3.5550000000000002</v>
      </c>
    </row>
    <row r="2239" spans="1:2" x14ac:dyDescent="0.25">
      <c r="A2239" s="2">
        <f>IF(ISBLANK(Data!B2240),#N/A,Data!B2240)</f>
        <v>41001</v>
      </c>
      <c r="B2239" s="20">
        <f>IF(VLOOKUP($A2239,Data!$B:$K,MATCH(B$2,Data!$B$1:$K$1,FALSE),FALSE)="",#N/A,VLOOKUP($A2239,Data!$B:$K,MATCH(B$2,Data!$B$1:$K$1,FALSE),FALSE))</f>
        <v>3.63</v>
      </c>
    </row>
    <row r="2240" spans="1:2" x14ac:dyDescent="0.25">
      <c r="A2240" s="2">
        <f>IF(ISBLANK(Data!B2241),#N/A,Data!B2241)</f>
        <v>40998</v>
      </c>
      <c r="B2240" s="20">
        <f>IF(VLOOKUP($A2240,Data!$B:$K,MATCH(B$2,Data!$B$1:$K$1,FALSE),FALSE)="",#N/A,VLOOKUP($A2240,Data!$B:$K,MATCH(B$2,Data!$B$1:$K$1,FALSE),FALSE))</f>
        <v>3.58</v>
      </c>
    </row>
    <row r="2241" spans="1:2" x14ac:dyDescent="0.25">
      <c r="A2241" s="2">
        <f>IF(ISBLANK(Data!B2242),#N/A,Data!B2242)</f>
        <v>40997</v>
      </c>
      <c r="B2241" s="20">
        <f>IF(VLOOKUP($A2241,Data!$B:$K,MATCH(B$2,Data!$B$1:$K$1,FALSE),FALSE)="",#N/A,VLOOKUP($A2241,Data!$B:$K,MATCH(B$2,Data!$B$1:$K$1,FALSE),FALSE))</f>
        <v>3.6150000000000002</v>
      </c>
    </row>
    <row r="2242" spans="1:2" x14ac:dyDescent="0.25">
      <c r="A2242" s="2">
        <f>IF(ISBLANK(Data!B2243),#N/A,Data!B2243)</f>
        <v>40996</v>
      </c>
      <c r="B2242" s="20">
        <f>IF(VLOOKUP($A2242,Data!$B:$K,MATCH(B$2,Data!$B$1:$K$1,FALSE),FALSE)="",#N/A,VLOOKUP($A2242,Data!$B:$K,MATCH(B$2,Data!$B$1:$K$1,FALSE),FALSE))</f>
        <v>3.7050000000000001</v>
      </c>
    </row>
    <row r="2243" spans="1:2" x14ac:dyDescent="0.25">
      <c r="A2243" s="2">
        <f>IF(ISBLANK(Data!B2244),#N/A,Data!B2244)</f>
        <v>40995</v>
      </c>
      <c r="B2243" s="20">
        <f>IF(VLOOKUP($A2243,Data!$B:$K,MATCH(B$2,Data!$B$1:$K$1,FALSE),FALSE)="",#N/A,VLOOKUP($A2243,Data!$B:$K,MATCH(B$2,Data!$B$1:$K$1,FALSE),FALSE))</f>
        <v>3.79</v>
      </c>
    </row>
    <row r="2244" spans="1:2" x14ac:dyDescent="0.25">
      <c r="A2244" s="2">
        <f>IF(ISBLANK(Data!B2245),#N/A,Data!B2245)</f>
        <v>40994</v>
      </c>
      <c r="B2244" s="20">
        <f>IF(VLOOKUP($A2244,Data!$B:$K,MATCH(B$2,Data!$B$1:$K$1,FALSE),FALSE)="",#N/A,VLOOKUP($A2244,Data!$B:$K,MATCH(B$2,Data!$B$1:$K$1,FALSE),FALSE))</f>
        <v>3.78</v>
      </c>
    </row>
    <row r="2245" spans="1:2" x14ac:dyDescent="0.25">
      <c r="A2245" s="2">
        <f>IF(ISBLANK(Data!B2246),#N/A,Data!B2246)</f>
        <v>40991</v>
      </c>
      <c r="B2245" s="20">
        <f>IF(VLOOKUP($A2245,Data!$B:$K,MATCH(B$2,Data!$B$1:$K$1,FALSE),FALSE)="",#N/A,VLOOKUP($A2245,Data!$B:$K,MATCH(B$2,Data!$B$1:$K$1,FALSE),FALSE))</f>
        <v>3.7850000000000001</v>
      </c>
    </row>
    <row r="2246" spans="1:2" x14ac:dyDescent="0.25">
      <c r="A2246" s="2">
        <f>IF(ISBLANK(Data!B2247),#N/A,Data!B2247)</f>
        <v>40990</v>
      </c>
      <c r="B2246" s="20">
        <f>IF(VLOOKUP($A2246,Data!$B:$K,MATCH(B$2,Data!$B$1:$K$1,FALSE),FALSE)="",#N/A,VLOOKUP($A2246,Data!$B:$K,MATCH(B$2,Data!$B$1:$K$1,FALSE),FALSE))</f>
        <v>3.81</v>
      </c>
    </row>
    <row r="2247" spans="1:2" x14ac:dyDescent="0.25">
      <c r="A2247" s="2">
        <f>IF(ISBLANK(Data!B2248),#N/A,Data!B2248)</f>
        <v>40989</v>
      </c>
      <c r="B2247" s="20">
        <f>IF(VLOOKUP($A2247,Data!$B:$K,MATCH(B$2,Data!$B$1:$K$1,FALSE),FALSE)="",#N/A,VLOOKUP($A2247,Data!$B:$K,MATCH(B$2,Data!$B$1:$K$1,FALSE),FALSE))</f>
        <v>3.87</v>
      </c>
    </row>
    <row r="2248" spans="1:2" x14ac:dyDescent="0.25">
      <c r="A2248" s="2">
        <f>IF(ISBLANK(Data!B2249),#N/A,Data!B2249)</f>
        <v>40988</v>
      </c>
      <c r="B2248" s="20">
        <f>IF(VLOOKUP($A2248,Data!$B:$K,MATCH(B$2,Data!$B$1:$K$1,FALSE),FALSE)="",#N/A,VLOOKUP($A2248,Data!$B:$K,MATCH(B$2,Data!$B$1:$K$1,FALSE),FALSE))</f>
        <v>3.87</v>
      </c>
    </row>
    <row r="2249" spans="1:2" x14ac:dyDescent="0.25">
      <c r="A2249" s="2">
        <f>IF(ISBLANK(Data!B2250),#N/A,Data!B2250)</f>
        <v>40987</v>
      </c>
      <c r="B2249" s="20">
        <f>IF(VLOOKUP($A2249,Data!$B:$K,MATCH(B$2,Data!$B$1:$K$1,FALSE),FALSE)="",#N/A,VLOOKUP($A2249,Data!$B:$K,MATCH(B$2,Data!$B$1:$K$1,FALSE),FALSE))</f>
        <v>3.895</v>
      </c>
    </row>
    <row r="2250" spans="1:2" x14ac:dyDescent="0.25">
      <c r="A2250" s="2">
        <f>IF(ISBLANK(Data!B2251),#N/A,Data!B2251)</f>
        <v>40984</v>
      </c>
      <c r="B2250" s="20">
        <f>IF(VLOOKUP($A2250,Data!$B:$K,MATCH(B$2,Data!$B$1:$K$1,FALSE),FALSE)="",#N/A,VLOOKUP($A2250,Data!$B:$K,MATCH(B$2,Data!$B$1:$K$1,FALSE),FALSE))</f>
        <v>3.8849999999999998</v>
      </c>
    </row>
    <row r="2251" spans="1:2" x14ac:dyDescent="0.25">
      <c r="A2251" s="2">
        <f>IF(ISBLANK(Data!B2252),#N/A,Data!B2252)</f>
        <v>40983</v>
      </c>
      <c r="B2251" s="20">
        <f>IF(VLOOKUP($A2251,Data!$B:$K,MATCH(B$2,Data!$B$1:$K$1,FALSE),FALSE)="",#N/A,VLOOKUP($A2251,Data!$B:$K,MATCH(B$2,Data!$B$1:$K$1,FALSE),FALSE))</f>
        <v>3.9</v>
      </c>
    </row>
    <row r="2252" spans="1:2" x14ac:dyDescent="0.25">
      <c r="A2252" s="2">
        <f>IF(ISBLANK(Data!B2253),#N/A,Data!B2253)</f>
        <v>40982</v>
      </c>
      <c r="B2252" s="20">
        <f>IF(VLOOKUP($A2252,Data!$B:$K,MATCH(B$2,Data!$B$1:$K$1,FALSE),FALSE)="",#N/A,VLOOKUP($A2252,Data!$B:$K,MATCH(B$2,Data!$B$1:$K$1,FALSE),FALSE))</f>
        <v>3.7250000000000001</v>
      </c>
    </row>
    <row r="2253" spans="1:2" x14ac:dyDescent="0.25">
      <c r="A2253" s="2">
        <f>IF(ISBLANK(Data!B2254),#N/A,Data!B2254)</f>
        <v>40981</v>
      </c>
      <c r="B2253" s="20">
        <f>IF(VLOOKUP($A2253,Data!$B:$K,MATCH(B$2,Data!$B$1:$K$1,FALSE),FALSE)="",#N/A,VLOOKUP($A2253,Data!$B:$K,MATCH(B$2,Data!$B$1:$K$1,FALSE),FALSE))</f>
        <v>3.63</v>
      </c>
    </row>
    <row r="2254" spans="1:2" x14ac:dyDescent="0.25">
      <c r="A2254" s="2">
        <f>IF(ISBLANK(Data!B2255),#N/A,Data!B2255)</f>
        <v>40980</v>
      </c>
      <c r="B2254" s="20">
        <f>IF(VLOOKUP($A2254,Data!$B:$K,MATCH(B$2,Data!$B$1:$K$1,FALSE),FALSE)="",#N/A,VLOOKUP($A2254,Data!$B:$K,MATCH(B$2,Data!$B$1:$K$1,FALSE),FALSE))</f>
        <v>3.62</v>
      </c>
    </row>
    <row r="2255" spans="1:2" x14ac:dyDescent="0.25">
      <c r="A2255" s="2">
        <f>IF(ISBLANK(Data!B2256),#N/A,Data!B2256)</f>
        <v>40977</v>
      </c>
      <c r="B2255" s="20">
        <f>IF(VLOOKUP($A2255,Data!$B:$K,MATCH(B$2,Data!$B$1:$K$1,FALSE),FALSE)="",#N/A,VLOOKUP($A2255,Data!$B:$K,MATCH(B$2,Data!$B$1:$K$1,FALSE),FALSE))</f>
        <v>3.6949999999999998</v>
      </c>
    </row>
    <row r="2256" spans="1:2" x14ac:dyDescent="0.25">
      <c r="A2256" s="2">
        <f>IF(ISBLANK(Data!B2257),#N/A,Data!B2257)</f>
        <v>40976</v>
      </c>
      <c r="B2256" s="20">
        <f>IF(VLOOKUP($A2256,Data!$B:$K,MATCH(B$2,Data!$B$1:$K$1,FALSE),FALSE)="",#N/A,VLOOKUP($A2256,Data!$B:$K,MATCH(B$2,Data!$B$1:$K$1,FALSE),FALSE))</f>
        <v>3.6349999999999998</v>
      </c>
    </row>
    <row r="2257" spans="1:2" x14ac:dyDescent="0.25">
      <c r="A2257" s="2">
        <f>IF(ISBLANK(Data!B2258),#N/A,Data!B2258)</f>
        <v>40975</v>
      </c>
      <c r="B2257" s="20">
        <f>IF(VLOOKUP($A2257,Data!$B:$K,MATCH(B$2,Data!$B$1:$K$1,FALSE),FALSE)="",#N/A,VLOOKUP($A2257,Data!$B:$K,MATCH(B$2,Data!$B$1:$K$1,FALSE),FALSE))</f>
        <v>3.63</v>
      </c>
    </row>
    <row r="2258" spans="1:2" x14ac:dyDescent="0.25">
      <c r="A2258" s="2">
        <f>IF(ISBLANK(Data!B2259),#N/A,Data!B2259)</f>
        <v>40974</v>
      </c>
      <c r="B2258" s="20">
        <f>IF(VLOOKUP($A2258,Data!$B:$K,MATCH(B$2,Data!$B$1:$K$1,FALSE),FALSE)="",#N/A,VLOOKUP($A2258,Data!$B:$K,MATCH(B$2,Data!$B$1:$K$1,FALSE),FALSE))</f>
        <v>3.71</v>
      </c>
    </row>
    <row r="2259" spans="1:2" x14ac:dyDescent="0.25">
      <c r="A2259" s="2">
        <f>IF(ISBLANK(Data!B2260),#N/A,Data!B2260)</f>
        <v>40973</v>
      </c>
      <c r="B2259" s="20">
        <f>IF(VLOOKUP($A2259,Data!$B:$K,MATCH(B$2,Data!$B$1:$K$1,FALSE),FALSE)="",#N/A,VLOOKUP($A2259,Data!$B:$K,MATCH(B$2,Data!$B$1:$K$1,FALSE),FALSE))</f>
        <v>3.7749999999999999</v>
      </c>
    </row>
    <row r="2260" spans="1:2" x14ac:dyDescent="0.25">
      <c r="A2260" s="2">
        <f>IF(ISBLANK(Data!B2261),#N/A,Data!B2261)</f>
        <v>40970</v>
      </c>
      <c r="B2260" s="20">
        <f>IF(VLOOKUP($A2260,Data!$B:$K,MATCH(B$2,Data!$B$1:$K$1,FALSE),FALSE)="",#N/A,VLOOKUP($A2260,Data!$B:$K,MATCH(B$2,Data!$B$1:$K$1,FALSE),FALSE))</f>
        <v>3.835</v>
      </c>
    </row>
    <row r="2261" spans="1:2" x14ac:dyDescent="0.25">
      <c r="A2261" s="2">
        <f>IF(ISBLANK(Data!B2262),#N/A,Data!B2262)</f>
        <v>40969</v>
      </c>
      <c r="B2261" s="20">
        <f>IF(VLOOKUP($A2261,Data!$B:$K,MATCH(B$2,Data!$B$1:$K$1,FALSE),FALSE)="",#N/A,VLOOKUP($A2261,Data!$B:$K,MATCH(B$2,Data!$B$1:$K$1,FALSE),FALSE))</f>
        <v>3.7650000000000001</v>
      </c>
    </row>
    <row r="2262" spans="1:2" x14ac:dyDescent="0.25">
      <c r="A2262" s="2">
        <f>IF(ISBLANK(Data!B2263),#N/A,Data!B2263)</f>
        <v>40968</v>
      </c>
      <c r="B2262" s="20">
        <f>IF(VLOOKUP($A2262,Data!$B:$K,MATCH(B$2,Data!$B$1:$K$1,FALSE),FALSE)="",#N/A,VLOOKUP($A2262,Data!$B:$K,MATCH(B$2,Data!$B$1:$K$1,FALSE),FALSE))</f>
        <v>3.68</v>
      </c>
    </row>
    <row r="2263" spans="1:2" x14ac:dyDescent="0.25">
      <c r="A2263" s="2">
        <f>IF(ISBLANK(Data!B2264),#N/A,Data!B2264)</f>
        <v>40967</v>
      </c>
      <c r="B2263" s="20">
        <f>IF(VLOOKUP($A2263,Data!$B:$K,MATCH(B$2,Data!$B$1:$K$1,FALSE),FALSE)="",#N/A,VLOOKUP($A2263,Data!$B:$K,MATCH(B$2,Data!$B$1:$K$1,FALSE),FALSE))</f>
        <v>3.6749999999999998</v>
      </c>
    </row>
    <row r="2264" spans="1:2" x14ac:dyDescent="0.25">
      <c r="A2264" s="2">
        <f>IF(ISBLANK(Data!B2265),#N/A,Data!B2265)</f>
        <v>40966</v>
      </c>
      <c r="B2264" s="20">
        <f>IF(VLOOKUP($A2264,Data!$B:$K,MATCH(B$2,Data!$B$1:$K$1,FALSE),FALSE)="",#N/A,VLOOKUP($A2264,Data!$B:$K,MATCH(B$2,Data!$B$1:$K$1,FALSE),FALSE))</f>
        <v>3.7349999999999999</v>
      </c>
    </row>
    <row r="2265" spans="1:2" x14ac:dyDescent="0.25">
      <c r="A2265" s="2">
        <f>IF(ISBLANK(Data!B2266),#N/A,Data!B2266)</f>
        <v>40963</v>
      </c>
      <c r="B2265" s="20">
        <f>IF(VLOOKUP($A2265,Data!$B:$K,MATCH(B$2,Data!$B$1:$K$1,FALSE),FALSE)="",#N/A,VLOOKUP($A2265,Data!$B:$K,MATCH(B$2,Data!$B$1:$K$1,FALSE),FALSE))</f>
        <v>3.7749999999999999</v>
      </c>
    </row>
    <row r="2266" spans="1:2" x14ac:dyDescent="0.25">
      <c r="A2266" s="2">
        <f>IF(ISBLANK(Data!B2267),#N/A,Data!B2267)</f>
        <v>40962</v>
      </c>
      <c r="B2266" s="20">
        <f>IF(VLOOKUP($A2266,Data!$B:$K,MATCH(B$2,Data!$B$1:$K$1,FALSE),FALSE)="",#N/A,VLOOKUP($A2266,Data!$B:$K,MATCH(B$2,Data!$B$1:$K$1,FALSE),FALSE))</f>
        <v>3.72</v>
      </c>
    </row>
    <row r="2267" spans="1:2" x14ac:dyDescent="0.25">
      <c r="A2267" s="2">
        <f>IF(ISBLANK(Data!B2268),#N/A,Data!B2268)</f>
        <v>40961</v>
      </c>
      <c r="B2267" s="20">
        <f>IF(VLOOKUP($A2267,Data!$B:$K,MATCH(B$2,Data!$B$1:$K$1,FALSE),FALSE)="",#N/A,VLOOKUP($A2267,Data!$B:$K,MATCH(B$2,Data!$B$1:$K$1,FALSE),FALSE))</f>
        <v>3.7549999999999999</v>
      </c>
    </row>
    <row r="2268" spans="1:2" x14ac:dyDescent="0.25">
      <c r="A2268" s="2">
        <f>IF(ISBLANK(Data!B2269),#N/A,Data!B2269)</f>
        <v>40960</v>
      </c>
      <c r="B2268" s="20">
        <f>IF(VLOOKUP($A2268,Data!$B:$K,MATCH(B$2,Data!$B$1:$K$1,FALSE),FALSE)="",#N/A,VLOOKUP($A2268,Data!$B:$K,MATCH(B$2,Data!$B$1:$K$1,FALSE),FALSE))</f>
        <v>3.7450000000000001</v>
      </c>
    </row>
    <row r="2269" spans="1:2" x14ac:dyDescent="0.25">
      <c r="A2269" s="2">
        <f>IF(ISBLANK(Data!B2270),#N/A,Data!B2270)</f>
        <v>40959</v>
      </c>
      <c r="B2269" s="20">
        <f>IF(VLOOKUP($A2269,Data!$B:$K,MATCH(B$2,Data!$B$1:$K$1,FALSE),FALSE)="",#N/A,VLOOKUP($A2269,Data!$B:$K,MATCH(B$2,Data!$B$1:$K$1,FALSE),FALSE))</f>
        <v>3.7749999999999999</v>
      </c>
    </row>
    <row r="2270" spans="1:2" x14ac:dyDescent="0.25">
      <c r="A2270" s="2">
        <f>IF(ISBLANK(Data!B2271),#N/A,Data!B2271)</f>
        <v>40956</v>
      </c>
      <c r="B2270" s="20">
        <f>IF(VLOOKUP($A2270,Data!$B:$K,MATCH(B$2,Data!$B$1:$K$1,FALSE),FALSE)="",#N/A,VLOOKUP($A2270,Data!$B:$K,MATCH(B$2,Data!$B$1:$K$1,FALSE),FALSE))</f>
        <v>3.6949999999999998</v>
      </c>
    </row>
    <row r="2271" spans="1:2" x14ac:dyDescent="0.25">
      <c r="A2271" s="2">
        <f>IF(ISBLANK(Data!B2272),#N/A,Data!B2272)</f>
        <v>40955</v>
      </c>
      <c r="B2271" s="20">
        <f>IF(VLOOKUP($A2271,Data!$B:$K,MATCH(B$2,Data!$B$1:$K$1,FALSE),FALSE)="",#N/A,VLOOKUP($A2271,Data!$B:$K,MATCH(B$2,Data!$B$1:$K$1,FALSE),FALSE))</f>
        <v>3.59</v>
      </c>
    </row>
    <row r="2272" spans="1:2" x14ac:dyDescent="0.25">
      <c r="A2272" s="2">
        <f>IF(ISBLANK(Data!B2273),#N/A,Data!B2273)</f>
        <v>40954</v>
      </c>
      <c r="B2272" s="20">
        <f>IF(VLOOKUP($A2272,Data!$B:$K,MATCH(B$2,Data!$B$1:$K$1,FALSE),FALSE)="",#N/A,VLOOKUP($A2272,Data!$B:$K,MATCH(B$2,Data!$B$1:$K$1,FALSE),FALSE))</f>
        <v>3.665</v>
      </c>
    </row>
    <row r="2273" spans="1:2" x14ac:dyDescent="0.25">
      <c r="A2273" s="2">
        <f>IF(ISBLANK(Data!B2274),#N/A,Data!B2274)</f>
        <v>40953</v>
      </c>
      <c r="B2273" s="20">
        <f>IF(VLOOKUP($A2273,Data!$B:$K,MATCH(B$2,Data!$B$1:$K$1,FALSE),FALSE)="",#N/A,VLOOKUP($A2273,Data!$B:$K,MATCH(B$2,Data!$B$1:$K$1,FALSE),FALSE))</f>
        <v>3.61</v>
      </c>
    </row>
    <row r="2274" spans="1:2" x14ac:dyDescent="0.25">
      <c r="A2274" s="2">
        <f>IF(ISBLANK(Data!B2275),#N/A,Data!B2275)</f>
        <v>40952</v>
      </c>
      <c r="B2274" s="20">
        <f>IF(VLOOKUP($A2274,Data!$B:$K,MATCH(B$2,Data!$B$1:$K$1,FALSE),FALSE)="",#N/A,VLOOKUP($A2274,Data!$B:$K,MATCH(B$2,Data!$B$1:$K$1,FALSE),FALSE))</f>
        <v>3.645</v>
      </c>
    </row>
    <row r="2275" spans="1:2" x14ac:dyDescent="0.25">
      <c r="A2275" s="2">
        <f>IF(ISBLANK(Data!B2276),#N/A,Data!B2276)</f>
        <v>40949</v>
      </c>
      <c r="B2275" s="20">
        <f>IF(VLOOKUP($A2275,Data!$B:$K,MATCH(B$2,Data!$B$1:$K$1,FALSE),FALSE)="",#N/A,VLOOKUP($A2275,Data!$B:$K,MATCH(B$2,Data!$B$1:$K$1,FALSE),FALSE))</f>
        <v>3.625</v>
      </c>
    </row>
    <row r="2276" spans="1:2" x14ac:dyDescent="0.25">
      <c r="A2276" s="2">
        <f>IF(ISBLANK(Data!B2277),#N/A,Data!B2277)</f>
        <v>40948</v>
      </c>
      <c r="B2276" s="20">
        <f>IF(VLOOKUP($A2276,Data!$B:$K,MATCH(B$2,Data!$B$1:$K$1,FALSE),FALSE)="",#N/A,VLOOKUP($A2276,Data!$B:$K,MATCH(B$2,Data!$B$1:$K$1,FALSE),FALSE))</f>
        <v>3.7050000000000001</v>
      </c>
    </row>
    <row r="2277" spans="1:2" x14ac:dyDescent="0.25">
      <c r="A2277" s="2">
        <f>IF(ISBLANK(Data!B2278),#N/A,Data!B2278)</f>
        <v>40947</v>
      </c>
      <c r="B2277" s="20">
        <f>IF(VLOOKUP($A2277,Data!$B:$K,MATCH(B$2,Data!$B$1:$K$1,FALSE),FALSE)="",#N/A,VLOOKUP($A2277,Data!$B:$K,MATCH(B$2,Data!$B$1:$K$1,FALSE),FALSE))</f>
        <v>3.63</v>
      </c>
    </row>
    <row r="2278" spans="1:2" x14ac:dyDescent="0.25">
      <c r="A2278" s="2">
        <f>IF(ISBLANK(Data!B2279),#N/A,Data!B2279)</f>
        <v>40946</v>
      </c>
      <c r="B2278" s="20">
        <f>IF(VLOOKUP($A2278,Data!$B:$K,MATCH(B$2,Data!$B$1:$K$1,FALSE),FALSE)="",#N/A,VLOOKUP($A2278,Data!$B:$K,MATCH(B$2,Data!$B$1:$K$1,FALSE),FALSE))</f>
        <v>3.59</v>
      </c>
    </row>
    <row r="2279" spans="1:2" x14ac:dyDescent="0.25">
      <c r="A2279" s="2">
        <f>IF(ISBLANK(Data!B2280),#N/A,Data!B2280)</f>
        <v>40945</v>
      </c>
      <c r="B2279" s="20">
        <f>IF(VLOOKUP($A2279,Data!$B:$K,MATCH(B$2,Data!$B$1:$K$1,FALSE),FALSE)="",#N/A,VLOOKUP($A2279,Data!$B:$K,MATCH(B$2,Data!$B$1:$K$1,FALSE),FALSE))</f>
        <v>3.4649999999999999</v>
      </c>
    </row>
    <row r="2280" spans="1:2" x14ac:dyDescent="0.25">
      <c r="A2280" s="2">
        <f>IF(ISBLANK(Data!B2281),#N/A,Data!B2281)</f>
        <v>40942</v>
      </c>
      <c r="B2280" s="20">
        <f>IF(VLOOKUP($A2280,Data!$B:$K,MATCH(B$2,Data!$B$1:$K$1,FALSE),FALSE)="",#N/A,VLOOKUP($A2280,Data!$B:$K,MATCH(B$2,Data!$B$1:$K$1,FALSE),FALSE))</f>
        <v>3.335</v>
      </c>
    </row>
    <row r="2281" spans="1:2" x14ac:dyDescent="0.25">
      <c r="A2281" s="2">
        <f>IF(ISBLANK(Data!B2282),#N/A,Data!B2282)</f>
        <v>40941</v>
      </c>
      <c r="B2281" s="20">
        <f>IF(VLOOKUP($A2281,Data!$B:$K,MATCH(B$2,Data!$B$1:$K$1,FALSE),FALSE)="",#N/A,VLOOKUP($A2281,Data!$B:$K,MATCH(B$2,Data!$B$1:$K$1,FALSE),FALSE))</f>
        <v>3.335</v>
      </c>
    </row>
    <row r="2282" spans="1:2" x14ac:dyDescent="0.25">
      <c r="A2282" s="2">
        <f>IF(ISBLANK(Data!B2283),#N/A,Data!B2283)</f>
        <v>40940</v>
      </c>
      <c r="B2282" s="20">
        <f>IF(VLOOKUP($A2282,Data!$B:$K,MATCH(B$2,Data!$B$1:$K$1,FALSE),FALSE)="",#N/A,VLOOKUP($A2282,Data!$B:$K,MATCH(B$2,Data!$B$1:$K$1,FALSE),FALSE))</f>
        <v>3.27</v>
      </c>
    </row>
    <row r="2283" spans="1:2" x14ac:dyDescent="0.25">
      <c r="A2283" s="2">
        <f>IF(ISBLANK(Data!B2284),#N/A,Data!B2284)</f>
        <v>40939</v>
      </c>
      <c r="B2283" s="20">
        <f>IF(VLOOKUP($A2283,Data!$B:$K,MATCH(B$2,Data!$B$1:$K$1,FALSE),FALSE)="",#N/A,VLOOKUP($A2283,Data!$B:$K,MATCH(B$2,Data!$B$1:$K$1,FALSE),FALSE))</f>
        <v>3.3050000000000002</v>
      </c>
    </row>
    <row r="2284" spans="1:2" x14ac:dyDescent="0.25">
      <c r="A2284" s="2">
        <f>IF(ISBLANK(Data!B2285),#N/A,Data!B2285)</f>
        <v>40938</v>
      </c>
      <c r="B2284" s="20">
        <f>IF(VLOOKUP($A2284,Data!$B:$K,MATCH(B$2,Data!$B$1:$K$1,FALSE),FALSE)="",#N/A,VLOOKUP($A2284,Data!$B:$K,MATCH(B$2,Data!$B$1:$K$1,FALSE),FALSE))</f>
        <v>3.3450000000000002</v>
      </c>
    </row>
    <row r="2285" spans="1:2" x14ac:dyDescent="0.25">
      <c r="A2285" s="2">
        <f>IF(ISBLANK(Data!B2286),#N/A,Data!B2286)</f>
        <v>40935</v>
      </c>
      <c r="B2285" s="20">
        <f>IF(VLOOKUP($A2285,Data!$B:$K,MATCH(B$2,Data!$B$1:$K$1,FALSE),FALSE)="",#N/A,VLOOKUP($A2285,Data!$B:$K,MATCH(B$2,Data!$B$1:$K$1,FALSE),FALSE))</f>
        <v>3.415</v>
      </c>
    </row>
    <row r="2286" spans="1:2" x14ac:dyDescent="0.25">
      <c r="A2286" s="2">
        <f>IF(ISBLANK(Data!B2287),#N/A,Data!B2287)</f>
        <v>40933</v>
      </c>
      <c r="B2286" s="20">
        <f>IF(VLOOKUP($A2286,Data!$B:$K,MATCH(B$2,Data!$B$1:$K$1,FALSE),FALSE)="",#N/A,VLOOKUP($A2286,Data!$B:$K,MATCH(B$2,Data!$B$1:$K$1,FALSE),FALSE))</f>
        <v>3.5550000000000002</v>
      </c>
    </row>
    <row r="2287" spans="1:2" x14ac:dyDescent="0.25">
      <c r="A2287" s="2">
        <f>IF(ISBLANK(Data!B2288),#N/A,Data!B2288)</f>
        <v>40932</v>
      </c>
      <c r="B2287" s="20">
        <f>IF(VLOOKUP($A2287,Data!$B:$K,MATCH(B$2,Data!$B$1:$K$1,FALSE),FALSE)="",#N/A,VLOOKUP($A2287,Data!$B:$K,MATCH(B$2,Data!$B$1:$K$1,FALSE),FALSE))</f>
        <v>3.43</v>
      </c>
    </row>
    <row r="2288" spans="1:2" x14ac:dyDescent="0.25">
      <c r="A2288" s="2">
        <f>IF(ISBLANK(Data!B2289),#N/A,Data!B2289)</f>
        <v>40931</v>
      </c>
      <c r="B2288" s="20">
        <f>IF(VLOOKUP($A2288,Data!$B:$K,MATCH(B$2,Data!$B$1:$K$1,FALSE),FALSE)="",#N/A,VLOOKUP($A2288,Data!$B:$K,MATCH(B$2,Data!$B$1:$K$1,FALSE),FALSE))</f>
        <v>3.4350000000000001</v>
      </c>
    </row>
    <row r="2289" spans="1:2" x14ac:dyDescent="0.25">
      <c r="A2289" s="2">
        <f>IF(ISBLANK(Data!B2290),#N/A,Data!B2290)</f>
        <v>40928</v>
      </c>
      <c r="B2289" s="20">
        <f>IF(VLOOKUP($A2289,Data!$B:$K,MATCH(B$2,Data!$B$1:$K$1,FALSE),FALSE)="",#N/A,VLOOKUP($A2289,Data!$B:$K,MATCH(B$2,Data!$B$1:$K$1,FALSE),FALSE))</f>
        <v>3.4049999999999998</v>
      </c>
    </row>
    <row r="2290" spans="1:2" x14ac:dyDescent="0.25">
      <c r="A2290" s="2">
        <f>IF(ISBLANK(Data!B2291),#N/A,Data!B2291)</f>
        <v>40927</v>
      </c>
      <c r="B2290" s="20">
        <f>IF(VLOOKUP($A2290,Data!$B:$K,MATCH(B$2,Data!$B$1:$K$1,FALSE),FALSE)="",#N/A,VLOOKUP($A2290,Data!$B:$K,MATCH(B$2,Data!$B$1:$K$1,FALSE),FALSE))</f>
        <v>3.34</v>
      </c>
    </row>
    <row r="2291" spans="1:2" x14ac:dyDescent="0.25">
      <c r="A2291" s="2">
        <f>IF(ISBLANK(Data!B2292),#N/A,Data!B2292)</f>
        <v>40926</v>
      </c>
      <c r="B2291" s="20">
        <f>IF(VLOOKUP($A2291,Data!$B:$K,MATCH(B$2,Data!$B$1:$K$1,FALSE),FALSE)="",#N/A,VLOOKUP($A2291,Data!$B:$K,MATCH(B$2,Data!$B$1:$K$1,FALSE),FALSE))</f>
        <v>3.375</v>
      </c>
    </row>
    <row r="2292" spans="1:2" x14ac:dyDescent="0.25">
      <c r="A2292" s="2">
        <f>IF(ISBLANK(Data!B2293),#N/A,Data!B2293)</f>
        <v>40925</v>
      </c>
      <c r="B2292" s="20">
        <f>IF(VLOOKUP($A2292,Data!$B:$K,MATCH(B$2,Data!$B$1:$K$1,FALSE),FALSE)="",#N/A,VLOOKUP($A2292,Data!$B:$K,MATCH(B$2,Data!$B$1:$K$1,FALSE),FALSE))</f>
        <v>3.4</v>
      </c>
    </row>
    <row r="2293" spans="1:2" x14ac:dyDescent="0.25">
      <c r="A2293" s="2">
        <f>IF(ISBLANK(Data!B2294),#N/A,Data!B2294)</f>
        <v>40924</v>
      </c>
      <c r="B2293" s="20">
        <f>IF(VLOOKUP($A2293,Data!$B:$K,MATCH(B$2,Data!$B$1:$K$1,FALSE),FALSE)="",#N/A,VLOOKUP($A2293,Data!$B:$K,MATCH(B$2,Data!$B$1:$K$1,FALSE),FALSE))</f>
        <v>3.29</v>
      </c>
    </row>
    <row r="2294" spans="1:2" x14ac:dyDescent="0.25">
      <c r="A2294" s="2">
        <f>IF(ISBLANK(Data!B2295),#N/A,Data!B2295)</f>
        <v>40921</v>
      </c>
      <c r="B2294" s="20">
        <f>IF(VLOOKUP($A2294,Data!$B:$K,MATCH(B$2,Data!$B$1:$K$1,FALSE),FALSE)="",#N/A,VLOOKUP($A2294,Data!$B:$K,MATCH(B$2,Data!$B$1:$K$1,FALSE),FALSE))</f>
        <v>3.46</v>
      </c>
    </row>
    <row r="2295" spans="1:2" x14ac:dyDescent="0.25">
      <c r="A2295" s="2">
        <f>IF(ISBLANK(Data!B2296),#N/A,Data!B2296)</f>
        <v>40920</v>
      </c>
      <c r="B2295" s="20">
        <f>IF(VLOOKUP($A2295,Data!$B:$K,MATCH(B$2,Data!$B$1:$K$1,FALSE),FALSE)="",#N/A,VLOOKUP($A2295,Data!$B:$K,MATCH(B$2,Data!$B$1:$K$1,FALSE),FALSE))</f>
        <v>3.3450000000000002</v>
      </c>
    </row>
    <row r="2296" spans="1:2" x14ac:dyDescent="0.25">
      <c r="A2296" s="2">
        <f>IF(ISBLANK(Data!B2297),#N/A,Data!B2297)</f>
        <v>40919</v>
      </c>
      <c r="B2296" s="20">
        <f>IF(VLOOKUP($A2296,Data!$B:$K,MATCH(B$2,Data!$B$1:$K$1,FALSE),FALSE)="",#N/A,VLOOKUP($A2296,Data!$B:$K,MATCH(B$2,Data!$B$1:$K$1,FALSE),FALSE))</f>
        <v>3.36</v>
      </c>
    </row>
    <row r="2297" spans="1:2" x14ac:dyDescent="0.25">
      <c r="A2297" s="2">
        <f>IF(ISBLANK(Data!B2298),#N/A,Data!B2298)</f>
        <v>40918</v>
      </c>
      <c r="B2297" s="20">
        <f>IF(VLOOKUP($A2297,Data!$B:$K,MATCH(B$2,Data!$B$1:$K$1,FALSE),FALSE)="",#N/A,VLOOKUP($A2297,Data!$B:$K,MATCH(B$2,Data!$B$1:$K$1,FALSE),FALSE))</f>
        <v>3.35</v>
      </c>
    </row>
    <row r="2298" spans="1:2" x14ac:dyDescent="0.25">
      <c r="A2298" s="2">
        <f>IF(ISBLANK(Data!B2299),#N/A,Data!B2299)</f>
        <v>40917</v>
      </c>
      <c r="B2298" s="20">
        <f>IF(VLOOKUP($A2298,Data!$B:$K,MATCH(B$2,Data!$B$1:$K$1,FALSE),FALSE)="",#N/A,VLOOKUP($A2298,Data!$B:$K,MATCH(B$2,Data!$B$1:$K$1,FALSE),FALSE))</f>
        <v>3.31</v>
      </c>
    </row>
    <row r="2299" spans="1:2" x14ac:dyDescent="0.25">
      <c r="A2299" s="2">
        <f>IF(ISBLANK(Data!B2300),#N/A,Data!B2300)</f>
        <v>40914</v>
      </c>
      <c r="B2299" s="20">
        <f>IF(VLOOKUP($A2299,Data!$B:$K,MATCH(B$2,Data!$B$1:$K$1,FALSE),FALSE)="",#N/A,VLOOKUP($A2299,Data!$B:$K,MATCH(B$2,Data!$B$1:$K$1,FALSE),FALSE))</f>
        <v>3.3650000000000002</v>
      </c>
    </row>
    <row r="2300" spans="1:2" x14ac:dyDescent="0.25">
      <c r="A2300" s="2">
        <f>IF(ISBLANK(Data!B2301),#N/A,Data!B2301)</f>
        <v>40913</v>
      </c>
      <c r="B2300" s="20">
        <f>IF(VLOOKUP($A2300,Data!$B:$K,MATCH(B$2,Data!$B$1:$K$1,FALSE),FALSE)="",#N/A,VLOOKUP($A2300,Data!$B:$K,MATCH(B$2,Data!$B$1:$K$1,FALSE),FALSE))</f>
        <v>3.39</v>
      </c>
    </row>
    <row r="2301" spans="1:2" x14ac:dyDescent="0.25">
      <c r="A2301" s="2">
        <f>IF(ISBLANK(Data!B2302),#N/A,Data!B2302)</f>
        <v>40912</v>
      </c>
      <c r="B2301" s="20">
        <f>IF(VLOOKUP($A2301,Data!$B:$K,MATCH(B$2,Data!$B$1:$K$1,FALSE),FALSE)="",#N/A,VLOOKUP($A2301,Data!$B:$K,MATCH(B$2,Data!$B$1:$K$1,FALSE),FALSE))</f>
        <v>3.4249999999999998</v>
      </c>
    </row>
    <row r="2302" spans="1:2" x14ac:dyDescent="0.25">
      <c r="A2302" s="2">
        <f>IF(ISBLANK(Data!B2303),#N/A,Data!B2303)</f>
        <v>40911</v>
      </c>
      <c r="B2302" s="20">
        <f>IF(VLOOKUP($A2302,Data!$B:$K,MATCH(B$2,Data!$B$1:$K$1,FALSE),FALSE)="",#N/A,VLOOKUP($A2302,Data!$B:$K,MATCH(B$2,Data!$B$1:$K$1,FALSE),FALSE))</f>
        <v>3.4449999999999998</v>
      </c>
    </row>
    <row r="2303" spans="1:2" x14ac:dyDescent="0.25">
      <c r="A2303" s="2">
        <f>IF(ISBLANK(Data!B2304),#N/A,Data!B2304)</f>
        <v>40907</v>
      </c>
      <c r="B2303" s="20">
        <f>IF(VLOOKUP($A2303,Data!$B:$K,MATCH(B$2,Data!$B$1:$K$1,FALSE),FALSE)="",#N/A,VLOOKUP($A2303,Data!$B:$K,MATCH(B$2,Data!$B$1:$K$1,FALSE),FALSE))</f>
        <v>3.29</v>
      </c>
    </row>
    <row r="2304" spans="1:2" x14ac:dyDescent="0.25">
      <c r="A2304" s="2">
        <f>IF(ISBLANK(Data!B2305),#N/A,Data!B2305)</f>
        <v>40906</v>
      </c>
      <c r="B2304" s="20">
        <f>IF(VLOOKUP($A2304,Data!$B:$K,MATCH(B$2,Data!$B$1:$K$1,FALSE),FALSE)="",#N/A,VLOOKUP($A2304,Data!$B:$K,MATCH(B$2,Data!$B$1:$K$1,FALSE),FALSE))</f>
        <v>3.32</v>
      </c>
    </row>
    <row r="2305" spans="1:2" x14ac:dyDescent="0.25">
      <c r="A2305" s="2">
        <f>IF(ISBLANK(Data!B2306),#N/A,Data!B2306)</f>
        <v>40905</v>
      </c>
      <c r="B2305" s="20">
        <f>IF(VLOOKUP($A2305,Data!$B:$K,MATCH(B$2,Data!$B$1:$K$1,FALSE),FALSE)="",#N/A,VLOOKUP($A2305,Data!$B:$K,MATCH(B$2,Data!$B$1:$K$1,FALSE),FALSE))</f>
        <v>3.3849999999999998</v>
      </c>
    </row>
    <row r="2306" spans="1:2" x14ac:dyDescent="0.25">
      <c r="A2306" s="2">
        <f>IF(ISBLANK(Data!B2307),#N/A,Data!B2307)</f>
        <v>40900</v>
      </c>
      <c r="B2306" s="20">
        <f>IF(VLOOKUP($A2306,Data!$B:$K,MATCH(B$2,Data!$B$1:$K$1,FALSE),FALSE)="",#N/A,VLOOKUP($A2306,Data!$B:$K,MATCH(B$2,Data!$B$1:$K$1,FALSE),FALSE))</f>
        <v>3.3149999999999999</v>
      </c>
    </row>
    <row r="2307" spans="1:2" x14ac:dyDescent="0.25">
      <c r="A2307" s="2">
        <f>IF(ISBLANK(Data!B2308),#N/A,Data!B2308)</f>
        <v>40899</v>
      </c>
      <c r="B2307" s="20">
        <f>IF(VLOOKUP($A2307,Data!$B:$K,MATCH(B$2,Data!$B$1:$K$1,FALSE),FALSE)="",#N/A,VLOOKUP($A2307,Data!$B:$K,MATCH(B$2,Data!$B$1:$K$1,FALSE),FALSE))</f>
        <v>3.3050000000000002</v>
      </c>
    </row>
    <row r="2308" spans="1:2" x14ac:dyDescent="0.25">
      <c r="A2308" s="2">
        <f>IF(ISBLANK(Data!B2309),#N/A,Data!B2309)</f>
        <v>40898</v>
      </c>
      <c r="B2308" s="20">
        <f>IF(VLOOKUP($A2308,Data!$B:$K,MATCH(B$2,Data!$B$1:$K$1,FALSE),FALSE)="",#N/A,VLOOKUP($A2308,Data!$B:$K,MATCH(B$2,Data!$B$1:$K$1,FALSE),FALSE))</f>
        <v>3.3149999999999999</v>
      </c>
    </row>
    <row r="2309" spans="1:2" x14ac:dyDescent="0.25">
      <c r="A2309" s="2">
        <f>IF(ISBLANK(Data!B2310),#N/A,Data!B2310)</f>
        <v>40897</v>
      </c>
      <c r="B2309" s="20">
        <f>IF(VLOOKUP($A2309,Data!$B:$K,MATCH(B$2,Data!$B$1:$K$1,FALSE),FALSE)="",#N/A,VLOOKUP($A2309,Data!$B:$K,MATCH(B$2,Data!$B$1:$K$1,FALSE),FALSE))</f>
        <v>3.2250000000000001</v>
      </c>
    </row>
    <row r="2310" spans="1:2" x14ac:dyDescent="0.25">
      <c r="A2310" s="2">
        <f>IF(ISBLANK(Data!B2311),#N/A,Data!B2311)</f>
        <v>40896</v>
      </c>
      <c r="B2310" s="20">
        <f>IF(VLOOKUP($A2310,Data!$B:$K,MATCH(B$2,Data!$B$1:$K$1,FALSE),FALSE)="",#N/A,VLOOKUP($A2310,Data!$B:$K,MATCH(B$2,Data!$B$1:$K$1,FALSE),FALSE))</f>
        <v>3.2050000000000001</v>
      </c>
    </row>
    <row r="2311" spans="1:2" x14ac:dyDescent="0.25">
      <c r="A2311" s="2">
        <f>IF(ISBLANK(Data!B2312),#N/A,Data!B2312)</f>
        <v>40893</v>
      </c>
      <c r="B2311" s="20">
        <f>IF(VLOOKUP($A2311,Data!$B:$K,MATCH(B$2,Data!$B$1:$K$1,FALSE),FALSE)="",#N/A,VLOOKUP($A2311,Data!$B:$K,MATCH(B$2,Data!$B$1:$K$1,FALSE),FALSE))</f>
        <v>3.28</v>
      </c>
    </row>
    <row r="2312" spans="1:2" x14ac:dyDescent="0.25">
      <c r="A2312" s="2">
        <f>IF(ISBLANK(Data!B2313),#N/A,Data!B2313)</f>
        <v>40892</v>
      </c>
      <c r="B2312" s="20">
        <f>IF(VLOOKUP($A2312,Data!$B:$K,MATCH(B$2,Data!$B$1:$K$1,FALSE),FALSE)="",#N/A,VLOOKUP($A2312,Data!$B:$K,MATCH(B$2,Data!$B$1:$K$1,FALSE),FALSE))</f>
        <v>3.24</v>
      </c>
    </row>
    <row r="2313" spans="1:2" x14ac:dyDescent="0.25">
      <c r="A2313" s="2">
        <f>IF(ISBLANK(Data!B2314),#N/A,Data!B2314)</f>
        <v>40891</v>
      </c>
      <c r="B2313" s="20">
        <f>IF(VLOOKUP($A2313,Data!$B:$K,MATCH(B$2,Data!$B$1:$K$1,FALSE),FALSE)="",#N/A,VLOOKUP($A2313,Data!$B:$K,MATCH(B$2,Data!$B$1:$K$1,FALSE),FALSE))</f>
        <v>3.355</v>
      </c>
    </row>
    <row r="2314" spans="1:2" x14ac:dyDescent="0.25">
      <c r="A2314" s="2">
        <f>IF(ISBLANK(Data!B2315),#N/A,Data!B2315)</f>
        <v>40890</v>
      </c>
      <c r="B2314" s="20">
        <f>IF(VLOOKUP($A2314,Data!$B:$K,MATCH(B$2,Data!$B$1:$K$1,FALSE),FALSE)="",#N/A,VLOOKUP($A2314,Data!$B:$K,MATCH(B$2,Data!$B$1:$K$1,FALSE),FALSE))</f>
        <v>3.3050000000000002</v>
      </c>
    </row>
    <row r="2315" spans="1:2" x14ac:dyDescent="0.25">
      <c r="A2315" s="2">
        <f>IF(ISBLANK(Data!B2316),#N/A,Data!B2316)</f>
        <v>40889</v>
      </c>
      <c r="B2315" s="20">
        <f>IF(VLOOKUP($A2315,Data!$B:$K,MATCH(B$2,Data!$B$1:$K$1,FALSE),FALSE)="",#N/A,VLOOKUP($A2315,Data!$B:$K,MATCH(B$2,Data!$B$1:$K$1,FALSE),FALSE))</f>
        <v>3.36</v>
      </c>
    </row>
    <row r="2316" spans="1:2" x14ac:dyDescent="0.25">
      <c r="A2316" s="2">
        <f>IF(ISBLANK(Data!B2317),#N/A,Data!B2317)</f>
        <v>40886</v>
      </c>
      <c r="B2316" s="20">
        <f>IF(VLOOKUP($A2316,Data!$B:$K,MATCH(B$2,Data!$B$1:$K$1,FALSE),FALSE)="",#N/A,VLOOKUP($A2316,Data!$B:$K,MATCH(B$2,Data!$B$1:$K$1,FALSE),FALSE))</f>
        <v>3.29</v>
      </c>
    </row>
    <row r="2317" spans="1:2" x14ac:dyDescent="0.25">
      <c r="A2317" s="2">
        <f>IF(ISBLANK(Data!B2318),#N/A,Data!B2318)</f>
        <v>40885</v>
      </c>
      <c r="B2317" s="20">
        <f>IF(VLOOKUP($A2317,Data!$B:$K,MATCH(B$2,Data!$B$1:$K$1,FALSE),FALSE)="",#N/A,VLOOKUP($A2317,Data!$B:$K,MATCH(B$2,Data!$B$1:$K$1,FALSE),FALSE))</f>
        <v>3.37</v>
      </c>
    </row>
    <row r="2318" spans="1:2" x14ac:dyDescent="0.25">
      <c r="A2318" s="2">
        <f>IF(ISBLANK(Data!B2319),#N/A,Data!B2319)</f>
        <v>40884</v>
      </c>
      <c r="B2318" s="20">
        <f>IF(VLOOKUP($A2318,Data!$B:$K,MATCH(B$2,Data!$B$1:$K$1,FALSE),FALSE)="",#N/A,VLOOKUP($A2318,Data!$B:$K,MATCH(B$2,Data!$B$1:$K$1,FALSE),FALSE))</f>
        <v>3.41</v>
      </c>
    </row>
    <row r="2319" spans="1:2" x14ac:dyDescent="0.25">
      <c r="A2319" s="2">
        <f>IF(ISBLANK(Data!B2320),#N/A,Data!B2320)</f>
        <v>40883</v>
      </c>
      <c r="B2319" s="20">
        <f>IF(VLOOKUP($A2319,Data!$B:$K,MATCH(B$2,Data!$B$1:$K$1,FALSE),FALSE)="",#N/A,VLOOKUP($A2319,Data!$B:$K,MATCH(B$2,Data!$B$1:$K$1,FALSE),FALSE))</f>
        <v>3.34</v>
      </c>
    </row>
    <row r="2320" spans="1:2" x14ac:dyDescent="0.25">
      <c r="A2320" s="2">
        <f>IF(ISBLANK(Data!B2321),#N/A,Data!B2321)</f>
        <v>40882</v>
      </c>
      <c r="B2320" s="20">
        <f>IF(VLOOKUP($A2320,Data!$B:$K,MATCH(B$2,Data!$B$1:$K$1,FALSE),FALSE)="",#N/A,VLOOKUP($A2320,Data!$B:$K,MATCH(B$2,Data!$B$1:$K$1,FALSE),FALSE))</f>
        <v>3.46</v>
      </c>
    </row>
    <row r="2321" spans="1:2" x14ac:dyDescent="0.25">
      <c r="A2321" s="2">
        <f>IF(ISBLANK(Data!B2322),#N/A,Data!B2322)</f>
        <v>40879</v>
      </c>
      <c r="B2321" s="20">
        <f>IF(VLOOKUP($A2321,Data!$B:$K,MATCH(B$2,Data!$B$1:$K$1,FALSE),FALSE)="",#N/A,VLOOKUP($A2321,Data!$B:$K,MATCH(B$2,Data!$B$1:$K$1,FALSE),FALSE))</f>
        <v>3.48</v>
      </c>
    </row>
    <row r="2322" spans="1:2" x14ac:dyDescent="0.25">
      <c r="A2322" s="2">
        <f>IF(ISBLANK(Data!B2323),#N/A,Data!B2323)</f>
        <v>40878</v>
      </c>
      <c r="B2322" s="20">
        <f>IF(VLOOKUP($A2322,Data!$B:$K,MATCH(B$2,Data!$B$1:$K$1,FALSE),FALSE)="",#N/A,VLOOKUP($A2322,Data!$B:$K,MATCH(B$2,Data!$B$1:$K$1,FALSE),FALSE))</f>
        <v>3.4750000000000001</v>
      </c>
    </row>
    <row r="2323" spans="1:2" x14ac:dyDescent="0.25">
      <c r="A2323" s="2">
        <f>IF(ISBLANK(Data!B2324),#N/A,Data!B2324)</f>
        <v>40877</v>
      </c>
      <c r="B2323" s="20">
        <f>IF(VLOOKUP($A2323,Data!$B:$K,MATCH(B$2,Data!$B$1:$K$1,FALSE),FALSE)="",#N/A,VLOOKUP($A2323,Data!$B:$K,MATCH(B$2,Data!$B$1:$K$1,FALSE),FALSE))</f>
        <v>3.375</v>
      </c>
    </row>
    <row r="2324" spans="1:2" x14ac:dyDescent="0.25">
      <c r="A2324" s="2">
        <f>IF(ISBLANK(Data!B2325),#N/A,Data!B2325)</f>
        <v>40876</v>
      </c>
      <c r="B2324" s="20">
        <f>IF(VLOOKUP($A2324,Data!$B:$K,MATCH(B$2,Data!$B$1:$K$1,FALSE),FALSE)="",#N/A,VLOOKUP($A2324,Data!$B:$K,MATCH(B$2,Data!$B$1:$K$1,FALSE),FALSE))</f>
        <v>3.375</v>
      </c>
    </row>
    <row r="2325" spans="1:2" x14ac:dyDescent="0.25">
      <c r="A2325" s="2">
        <f>IF(ISBLANK(Data!B2326),#N/A,Data!B2326)</f>
        <v>40875</v>
      </c>
      <c r="B2325" s="20">
        <f>IF(VLOOKUP($A2325,Data!$B:$K,MATCH(B$2,Data!$B$1:$K$1,FALSE),FALSE)="",#N/A,VLOOKUP($A2325,Data!$B:$K,MATCH(B$2,Data!$B$1:$K$1,FALSE),FALSE))</f>
        <v>3.3050000000000002</v>
      </c>
    </row>
    <row r="2326" spans="1:2" x14ac:dyDescent="0.25">
      <c r="A2326" s="2">
        <f>IF(ISBLANK(Data!B2327),#N/A,Data!B2327)</f>
        <v>40872</v>
      </c>
      <c r="B2326" s="20">
        <f>IF(VLOOKUP($A2326,Data!$B:$K,MATCH(B$2,Data!$B$1:$K$1,FALSE),FALSE)="",#N/A,VLOOKUP($A2326,Data!$B:$K,MATCH(B$2,Data!$B$1:$K$1,FALSE),FALSE))</f>
        <v>3.2549999999999999</v>
      </c>
    </row>
    <row r="2327" spans="1:2" x14ac:dyDescent="0.25">
      <c r="A2327" s="2">
        <f>IF(ISBLANK(Data!B2328),#N/A,Data!B2328)</f>
        <v>40871</v>
      </c>
      <c r="B2327" s="20">
        <f>IF(VLOOKUP($A2327,Data!$B:$K,MATCH(B$2,Data!$B$1:$K$1,FALSE),FALSE)="",#N/A,VLOOKUP($A2327,Data!$B:$K,MATCH(B$2,Data!$B$1:$K$1,FALSE),FALSE))</f>
        <v>3.29</v>
      </c>
    </row>
    <row r="2328" spans="1:2" x14ac:dyDescent="0.25">
      <c r="A2328" s="2">
        <f>IF(ISBLANK(Data!B2329),#N/A,Data!B2329)</f>
        <v>40870</v>
      </c>
      <c r="B2328" s="20">
        <f>IF(VLOOKUP($A2328,Data!$B:$K,MATCH(B$2,Data!$B$1:$K$1,FALSE),FALSE)="",#N/A,VLOOKUP($A2328,Data!$B:$K,MATCH(B$2,Data!$B$1:$K$1,FALSE),FALSE))</f>
        <v>3.31</v>
      </c>
    </row>
    <row r="2329" spans="1:2" x14ac:dyDescent="0.25">
      <c r="A2329" s="2">
        <f>IF(ISBLANK(Data!B2330),#N/A,Data!B2330)</f>
        <v>40869</v>
      </c>
      <c r="B2329" s="20">
        <f>IF(VLOOKUP($A2329,Data!$B:$K,MATCH(B$2,Data!$B$1:$K$1,FALSE),FALSE)="",#N/A,VLOOKUP($A2329,Data!$B:$K,MATCH(B$2,Data!$B$1:$K$1,FALSE),FALSE))</f>
        <v>3.37</v>
      </c>
    </row>
    <row r="2330" spans="1:2" x14ac:dyDescent="0.25">
      <c r="A2330" s="2">
        <f>IF(ISBLANK(Data!B2331),#N/A,Data!B2331)</f>
        <v>40868</v>
      </c>
      <c r="B2330" s="20">
        <f>IF(VLOOKUP($A2330,Data!$B:$K,MATCH(B$2,Data!$B$1:$K$1,FALSE),FALSE)="",#N/A,VLOOKUP($A2330,Data!$B:$K,MATCH(B$2,Data!$B$1:$K$1,FALSE),FALSE))</f>
        <v>3.4350000000000001</v>
      </c>
    </row>
    <row r="2331" spans="1:2" x14ac:dyDescent="0.25">
      <c r="A2331" s="2">
        <f>IF(ISBLANK(Data!B2332),#N/A,Data!B2332)</f>
        <v>40865</v>
      </c>
      <c r="B2331" s="20">
        <f>IF(VLOOKUP($A2331,Data!$B:$K,MATCH(B$2,Data!$B$1:$K$1,FALSE),FALSE)="",#N/A,VLOOKUP($A2331,Data!$B:$K,MATCH(B$2,Data!$B$1:$K$1,FALSE),FALSE))</f>
        <v>3.4449999999999998</v>
      </c>
    </row>
    <row r="2332" spans="1:2" x14ac:dyDescent="0.25">
      <c r="A2332" s="2">
        <f>IF(ISBLANK(Data!B2333),#N/A,Data!B2333)</f>
        <v>40864</v>
      </c>
      <c r="B2332" s="20">
        <f>IF(VLOOKUP($A2332,Data!$B:$K,MATCH(B$2,Data!$B$1:$K$1,FALSE),FALSE)="",#N/A,VLOOKUP($A2332,Data!$B:$K,MATCH(B$2,Data!$B$1:$K$1,FALSE),FALSE))</f>
        <v>3.5449999999999999</v>
      </c>
    </row>
    <row r="2333" spans="1:2" x14ac:dyDescent="0.25">
      <c r="A2333" s="2">
        <f>IF(ISBLANK(Data!B2334),#N/A,Data!B2334)</f>
        <v>40863</v>
      </c>
      <c r="B2333" s="20">
        <f>IF(VLOOKUP($A2333,Data!$B:$K,MATCH(B$2,Data!$B$1:$K$1,FALSE),FALSE)="",#N/A,VLOOKUP($A2333,Data!$B:$K,MATCH(B$2,Data!$B$1:$K$1,FALSE),FALSE))</f>
        <v>3.5150000000000001</v>
      </c>
    </row>
    <row r="2334" spans="1:2" x14ac:dyDescent="0.25">
      <c r="A2334" s="2">
        <f>IF(ISBLANK(Data!B2335),#N/A,Data!B2335)</f>
        <v>40862</v>
      </c>
      <c r="B2334" s="20">
        <f>IF(VLOOKUP($A2334,Data!$B:$K,MATCH(B$2,Data!$B$1:$K$1,FALSE),FALSE)="",#N/A,VLOOKUP($A2334,Data!$B:$K,MATCH(B$2,Data!$B$1:$K$1,FALSE),FALSE))</f>
        <v>3.6</v>
      </c>
    </row>
    <row r="2335" spans="1:2" x14ac:dyDescent="0.25">
      <c r="A2335" s="2">
        <f>IF(ISBLANK(Data!B2336),#N/A,Data!B2336)</f>
        <v>40861</v>
      </c>
      <c r="B2335" s="20">
        <f>IF(VLOOKUP($A2335,Data!$B:$K,MATCH(B$2,Data!$B$1:$K$1,FALSE),FALSE)="",#N/A,VLOOKUP($A2335,Data!$B:$K,MATCH(B$2,Data!$B$1:$K$1,FALSE),FALSE))</f>
        <v>3.73</v>
      </c>
    </row>
    <row r="2336" spans="1:2" x14ac:dyDescent="0.25">
      <c r="A2336" s="2">
        <f>IF(ISBLANK(Data!B2337),#N/A,Data!B2337)</f>
        <v>40858</v>
      </c>
      <c r="B2336" s="20">
        <f>IF(VLOOKUP($A2336,Data!$B:$K,MATCH(B$2,Data!$B$1:$K$1,FALSE),FALSE)="",#N/A,VLOOKUP($A2336,Data!$B:$K,MATCH(B$2,Data!$B$1:$K$1,FALSE),FALSE))</f>
        <v>3.6549999999999998</v>
      </c>
    </row>
    <row r="2337" spans="1:2" x14ac:dyDescent="0.25">
      <c r="A2337" s="2">
        <f>IF(ISBLANK(Data!B2338),#N/A,Data!B2338)</f>
        <v>40857</v>
      </c>
      <c r="B2337" s="20">
        <f>IF(VLOOKUP($A2337,Data!$B:$K,MATCH(B$2,Data!$B$1:$K$1,FALSE),FALSE)="",#N/A,VLOOKUP($A2337,Data!$B:$K,MATCH(B$2,Data!$B$1:$K$1,FALSE),FALSE))</f>
        <v>3.5950000000000002</v>
      </c>
    </row>
    <row r="2338" spans="1:2" x14ac:dyDescent="0.25">
      <c r="A2338" s="2">
        <f>IF(ISBLANK(Data!B2339),#N/A,Data!B2339)</f>
        <v>40856</v>
      </c>
      <c r="B2338" s="20">
        <f>IF(VLOOKUP($A2338,Data!$B:$K,MATCH(B$2,Data!$B$1:$K$1,FALSE),FALSE)="",#N/A,VLOOKUP($A2338,Data!$B:$K,MATCH(B$2,Data!$B$1:$K$1,FALSE),FALSE))</f>
        <v>3.77</v>
      </c>
    </row>
    <row r="2339" spans="1:2" x14ac:dyDescent="0.25">
      <c r="A2339" s="2">
        <f>IF(ISBLANK(Data!B2340),#N/A,Data!B2340)</f>
        <v>40855</v>
      </c>
      <c r="B2339" s="20">
        <f>IF(VLOOKUP($A2339,Data!$B:$K,MATCH(B$2,Data!$B$1:$K$1,FALSE),FALSE)="",#N/A,VLOOKUP($A2339,Data!$B:$K,MATCH(B$2,Data!$B$1:$K$1,FALSE),FALSE))</f>
        <v>3.7549999999999999</v>
      </c>
    </row>
    <row r="2340" spans="1:2" x14ac:dyDescent="0.25">
      <c r="A2340" s="2">
        <f>IF(ISBLANK(Data!B2341),#N/A,Data!B2341)</f>
        <v>40854</v>
      </c>
      <c r="B2340" s="20">
        <f>IF(VLOOKUP($A2340,Data!$B:$K,MATCH(B$2,Data!$B$1:$K$1,FALSE),FALSE)="",#N/A,VLOOKUP($A2340,Data!$B:$K,MATCH(B$2,Data!$B$1:$K$1,FALSE),FALSE))</f>
        <v>3.82</v>
      </c>
    </row>
    <row r="2341" spans="1:2" x14ac:dyDescent="0.25">
      <c r="A2341" s="2">
        <f>IF(ISBLANK(Data!B2342),#N/A,Data!B2342)</f>
        <v>40851</v>
      </c>
      <c r="B2341" s="20">
        <f>IF(VLOOKUP($A2341,Data!$B:$K,MATCH(B$2,Data!$B$1:$K$1,FALSE),FALSE)="",#N/A,VLOOKUP($A2341,Data!$B:$K,MATCH(B$2,Data!$B$1:$K$1,FALSE),FALSE))</f>
        <v>3.8849999999999998</v>
      </c>
    </row>
    <row r="2342" spans="1:2" x14ac:dyDescent="0.25">
      <c r="A2342" s="2">
        <f>IF(ISBLANK(Data!B2343),#N/A,Data!B2343)</f>
        <v>40850</v>
      </c>
      <c r="B2342" s="20">
        <f>IF(VLOOKUP($A2342,Data!$B:$K,MATCH(B$2,Data!$B$1:$K$1,FALSE),FALSE)="",#N/A,VLOOKUP($A2342,Data!$B:$K,MATCH(B$2,Data!$B$1:$K$1,FALSE),FALSE))</f>
        <v>3.79</v>
      </c>
    </row>
    <row r="2343" spans="1:2" x14ac:dyDescent="0.25">
      <c r="A2343" s="2">
        <f>IF(ISBLANK(Data!B2344),#N/A,Data!B2344)</f>
        <v>40849</v>
      </c>
      <c r="B2343" s="20">
        <f>IF(VLOOKUP($A2343,Data!$B:$K,MATCH(B$2,Data!$B$1:$K$1,FALSE),FALSE)="",#N/A,VLOOKUP($A2343,Data!$B:$K,MATCH(B$2,Data!$B$1:$K$1,FALSE),FALSE))</f>
        <v>3.835</v>
      </c>
    </row>
    <row r="2344" spans="1:2" x14ac:dyDescent="0.25">
      <c r="A2344" s="2">
        <f>IF(ISBLANK(Data!B2345),#N/A,Data!B2345)</f>
        <v>40848</v>
      </c>
      <c r="B2344" s="20">
        <f>IF(VLOOKUP($A2344,Data!$B:$K,MATCH(B$2,Data!$B$1:$K$1,FALSE),FALSE)="",#N/A,VLOOKUP($A2344,Data!$B:$K,MATCH(B$2,Data!$B$1:$K$1,FALSE),FALSE))</f>
        <v>3.96</v>
      </c>
    </row>
    <row r="2345" spans="1:2" x14ac:dyDescent="0.25">
      <c r="A2345" s="2">
        <f>IF(ISBLANK(Data!B2346),#N/A,Data!B2346)</f>
        <v>40847</v>
      </c>
      <c r="B2345" s="20">
        <f>IF(VLOOKUP($A2345,Data!$B:$K,MATCH(B$2,Data!$B$1:$K$1,FALSE),FALSE)="",#N/A,VLOOKUP($A2345,Data!$B:$K,MATCH(B$2,Data!$B$1:$K$1,FALSE),FALSE))</f>
        <v>4.0750000000000002</v>
      </c>
    </row>
    <row r="2346" spans="1:2" x14ac:dyDescent="0.25">
      <c r="A2346" s="2">
        <f>IF(ISBLANK(Data!B2347),#N/A,Data!B2347)</f>
        <v>40844</v>
      </c>
      <c r="B2346" s="20">
        <f>IF(VLOOKUP($A2346,Data!$B:$K,MATCH(B$2,Data!$B$1:$K$1,FALSE),FALSE)="",#N/A,VLOOKUP($A2346,Data!$B:$K,MATCH(B$2,Data!$B$1:$K$1,FALSE),FALSE))</f>
        <v>4.13</v>
      </c>
    </row>
    <row r="2347" spans="1:2" x14ac:dyDescent="0.25">
      <c r="A2347" s="2">
        <f>IF(ISBLANK(Data!B2348),#N/A,Data!B2348)</f>
        <v>40843</v>
      </c>
      <c r="B2347" s="20">
        <f>IF(VLOOKUP($A2347,Data!$B:$K,MATCH(B$2,Data!$B$1:$K$1,FALSE),FALSE)="",#N/A,VLOOKUP($A2347,Data!$B:$K,MATCH(B$2,Data!$B$1:$K$1,FALSE),FALSE))</f>
        <v>4.0599999999999996</v>
      </c>
    </row>
    <row r="2348" spans="1:2" x14ac:dyDescent="0.25">
      <c r="A2348" s="2">
        <f>IF(ISBLANK(Data!B2349),#N/A,Data!B2349)</f>
        <v>40842</v>
      </c>
      <c r="B2348" s="20">
        <f>IF(VLOOKUP($A2348,Data!$B:$K,MATCH(B$2,Data!$B$1:$K$1,FALSE),FALSE)="",#N/A,VLOOKUP($A2348,Data!$B:$K,MATCH(B$2,Data!$B$1:$K$1,FALSE),FALSE))</f>
        <v>3.92</v>
      </c>
    </row>
    <row r="2349" spans="1:2" x14ac:dyDescent="0.25">
      <c r="A2349" s="2">
        <f>IF(ISBLANK(Data!B2350),#N/A,Data!B2350)</f>
        <v>40841</v>
      </c>
      <c r="B2349" s="20">
        <f>IF(VLOOKUP($A2349,Data!$B:$K,MATCH(B$2,Data!$B$1:$K$1,FALSE),FALSE)="",#N/A,VLOOKUP($A2349,Data!$B:$K,MATCH(B$2,Data!$B$1:$K$1,FALSE),FALSE))</f>
        <v>4.1050000000000004</v>
      </c>
    </row>
    <row r="2350" spans="1:2" x14ac:dyDescent="0.25">
      <c r="A2350" s="2">
        <f>IF(ISBLANK(Data!B2351),#N/A,Data!B2351)</f>
        <v>40840</v>
      </c>
      <c r="B2350" s="20">
        <f>IF(VLOOKUP($A2350,Data!$B:$K,MATCH(B$2,Data!$B$1:$K$1,FALSE),FALSE)="",#N/A,VLOOKUP($A2350,Data!$B:$K,MATCH(B$2,Data!$B$1:$K$1,FALSE),FALSE))</f>
        <v>4.09</v>
      </c>
    </row>
    <row r="2351" spans="1:2" x14ac:dyDescent="0.25">
      <c r="A2351" s="2">
        <f>IF(ISBLANK(Data!B2352),#N/A,Data!B2352)</f>
        <v>40837</v>
      </c>
      <c r="B2351" s="20">
        <f>IF(VLOOKUP($A2351,Data!$B:$K,MATCH(B$2,Data!$B$1:$K$1,FALSE),FALSE)="",#N/A,VLOOKUP($A2351,Data!$B:$K,MATCH(B$2,Data!$B$1:$K$1,FALSE),FALSE))</f>
        <v>4.05</v>
      </c>
    </row>
    <row r="2352" spans="1:2" x14ac:dyDescent="0.25">
      <c r="A2352" s="2">
        <f>IF(ISBLANK(Data!B2353),#N/A,Data!B2353)</f>
        <v>40836</v>
      </c>
      <c r="B2352" s="20">
        <f>IF(VLOOKUP($A2352,Data!$B:$K,MATCH(B$2,Data!$B$1:$K$1,FALSE),FALSE)="",#N/A,VLOOKUP($A2352,Data!$B:$K,MATCH(B$2,Data!$B$1:$K$1,FALSE),FALSE))</f>
        <v>3.9950000000000001</v>
      </c>
    </row>
    <row r="2353" spans="1:2" x14ac:dyDescent="0.25">
      <c r="A2353" s="2">
        <f>IF(ISBLANK(Data!B2354),#N/A,Data!B2354)</f>
        <v>40835</v>
      </c>
      <c r="B2353" s="20">
        <f>IF(VLOOKUP($A2353,Data!$B:$K,MATCH(B$2,Data!$B$1:$K$1,FALSE),FALSE)="",#N/A,VLOOKUP($A2353,Data!$B:$K,MATCH(B$2,Data!$B$1:$K$1,FALSE),FALSE))</f>
        <v>4.0350000000000001</v>
      </c>
    </row>
    <row r="2354" spans="1:2" x14ac:dyDescent="0.25">
      <c r="A2354" s="2">
        <f>IF(ISBLANK(Data!B2355),#N/A,Data!B2355)</f>
        <v>40834</v>
      </c>
      <c r="B2354" s="20">
        <f>IF(VLOOKUP($A2354,Data!$B:$K,MATCH(B$2,Data!$B$1:$K$1,FALSE),FALSE)="",#N/A,VLOOKUP($A2354,Data!$B:$K,MATCH(B$2,Data!$B$1:$K$1,FALSE),FALSE))</f>
        <v>4.0250000000000004</v>
      </c>
    </row>
    <row r="2355" spans="1:2" x14ac:dyDescent="0.25">
      <c r="A2355" s="2">
        <f>IF(ISBLANK(Data!B2356),#N/A,Data!B2356)</f>
        <v>40833</v>
      </c>
      <c r="B2355" s="20">
        <f>IF(VLOOKUP($A2355,Data!$B:$K,MATCH(B$2,Data!$B$1:$K$1,FALSE),FALSE)="",#N/A,VLOOKUP($A2355,Data!$B:$K,MATCH(B$2,Data!$B$1:$K$1,FALSE),FALSE))</f>
        <v>4.125</v>
      </c>
    </row>
    <row r="2356" spans="1:2" x14ac:dyDescent="0.25">
      <c r="A2356" s="2">
        <f>IF(ISBLANK(Data!B2357),#N/A,Data!B2357)</f>
        <v>40830</v>
      </c>
      <c r="B2356" s="20">
        <f>IF(VLOOKUP($A2356,Data!$B:$K,MATCH(B$2,Data!$B$1:$K$1,FALSE),FALSE)="",#N/A,VLOOKUP($A2356,Data!$B:$K,MATCH(B$2,Data!$B$1:$K$1,FALSE),FALSE))</f>
        <v>4.0049999999999999</v>
      </c>
    </row>
    <row r="2357" spans="1:2" x14ac:dyDescent="0.25">
      <c r="A2357" s="2">
        <f>IF(ISBLANK(Data!B2358),#N/A,Data!B2358)</f>
        <v>40829</v>
      </c>
      <c r="B2357" s="20">
        <f>IF(VLOOKUP($A2357,Data!$B:$K,MATCH(B$2,Data!$B$1:$K$1,FALSE),FALSE)="",#N/A,VLOOKUP($A2357,Data!$B:$K,MATCH(B$2,Data!$B$1:$K$1,FALSE),FALSE))</f>
        <v>4.0599999999999996</v>
      </c>
    </row>
    <row r="2358" spans="1:2" x14ac:dyDescent="0.25">
      <c r="A2358" s="2">
        <f>IF(ISBLANK(Data!B2359),#N/A,Data!B2359)</f>
        <v>40828</v>
      </c>
      <c r="B2358" s="20">
        <f>IF(VLOOKUP($A2358,Data!$B:$K,MATCH(B$2,Data!$B$1:$K$1,FALSE),FALSE)="",#N/A,VLOOKUP($A2358,Data!$B:$K,MATCH(B$2,Data!$B$1:$K$1,FALSE),FALSE))</f>
        <v>3.89</v>
      </c>
    </row>
    <row r="2359" spans="1:2" x14ac:dyDescent="0.25">
      <c r="A2359" s="2">
        <f>IF(ISBLANK(Data!B2360),#N/A,Data!B2360)</f>
        <v>40827</v>
      </c>
      <c r="B2359" s="20">
        <f>IF(VLOOKUP($A2359,Data!$B:$K,MATCH(B$2,Data!$B$1:$K$1,FALSE),FALSE)="",#N/A,VLOOKUP($A2359,Data!$B:$K,MATCH(B$2,Data!$B$1:$K$1,FALSE),FALSE))</f>
        <v>3.92</v>
      </c>
    </row>
    <row r="2360" spans="1:2" x14ac:dyDescent="0.25">
      <c r="A2360" s="2">
        <f>IF(ISBLANK(Data!B2361),#N/A,Data!B2361)</f>
        <v>40826</v>
      </c>
      <c r="B2360" s="20">
        <f>IF(VLOOKUP($A2360,Data!$B:$K,MATCH(B$2,Data!$B$1:$K$1,FALSE),FALSE)="",#N/A,VLOOKUP($A2360,Data!$B:$K,MATCH(B$2,Data!$B$1:$K$1,FALSE),FALSE))</f>
        <v>3.87</v>
      </c>
    </row>
    <row r="2361" spans="1:2" x14ac:dyDescent="0.25">
      <c r="A2361" s="2">
        <f>IF(ISBLANK(Data!B2362),#N/A,Data!B2362)</f>
        <v>40823</v>
      </c>
      <c r="B2361" s="20">
        <f>IF(VLOOKUP($A2361,Data!$B:$K,MATCH(B$2,Data!$B$1:$K$1,FALSE),FALSE)="",#N/A,VLOOKUP($A2361,Data!$B:$K,MATCH(B$2,Data!$B$1:$K$1,FALSE),FALSE))</f>
        <v>3.7949999999999999</v>
      </c>
    </row>
    <row r="2362" spans="1:2" x14ac:dyDescent="0.25">
      <c r="A2362" s="2">
        <f>IF(ISBLANK(Data!B2363),#N/A,Data!B2363)</f>
        <v>40822</v>
      </c>
      <c r="B2362" s="20">
        <f>IF(VLOOKUP($A2362,Data!$B:$K,MATCH(B$2,Data!$B$1:$K$1,FALSE),FALSE)="",#N/A,VLOOKUP($A2362,Data!$B:$K,MATCH(B$2,Data!$B$1:$K$1,FALSE),FALSE))</f>
        <v>3.7250000000000001</v>
      </c>
    </row>
    <row r="2363" spans="1:2" x14ac:dyDescent="0.25">
      <c r="A2363" s="2">
        <f>IF(ISBLANK(Data!B2364),#N/A,Data!B2364)</f>
        <v>40821</v>
      </c>
      <c r="B2363" s="20">
        <f>IF(VLOOKUP($A2363,Data!$B:$K,MATCH(B$2,Data!$B$1:$K$1,FALSE),FALSE)="",#N/A,VLOOKUP($A2363,Data!$B:$K,MATCH(B$2,Data!$B$1:$K$1,FALSE),FALSE))</f>
        <v>3.6349999999999998</v>
      </c>
    </row>
    <row r="2364" spans="1:2" x14ac:dyDescent="0.25">
      <c r="A2364" s="2">
        <f>IF(ISBLANK(Data!B2365),#N/A,Data!B2365)</f>
        <v>40820</v>
      </c>
      <c r="B2364" s="20">
        <f>IF(VLOOKUP($A2364,Data!$B:$K,MATCH(B$2,Data!$B$1:$K$1,FALSE),FALSE)="",#N/A,VLOOKUP($A2364,Data!$B:$K,MATCH(B$2,Data!$B$1:$K$1,FALSE),FALSE))</f>
        <v>3.59</v>
      </c>
    </row>
    <row r="2365" spans="1:2" x14ac:dyDescent="0.25">
      <c r="A2365" s="2">
        <f>IF(ISBLANK(Data!B2366),#N/A,Data!B2366)</f>
        <v>40816</v>
      </c>
      <c r="B2365" s="20">
        <f>IF(VLOOKUP($A2365,Data!$B:$K,MATCH(B$2,Data!$B$1:$K$1,FALSE),FALSE)="",#N/A,VLOOKUP($A2365,Data!$B:$K,MATCH(B$2,Data!$B$1:$K$1,FALSE),FALSE))</f>
        <v>3.8050000000000002</v>
      </c>
    </row>
    <row r="2366" spans="1:2" x14ac:dyDescent="0.25">
      <c r="A2366" s="2">
        <f>IF(ISBLANK(Data!B2367),#N/A,Data!B2367)</f>
        <v>40815</v>
      </c>
      <c r="B2366" s="20">
        <f>IF(VLOOKUP($A2366,Data!$B:$K,MATCH(B$2,Data!$B$1:$K$1,FALSE),FALSE)="",#N/A,VLOOKUP($A2366,Data!$B:$K,MATCH(B$2,Data!$B$1:$K$1,FALSE),FALSE))</f>
        <v>3.83</v>
      </c>
    </row>
    <row r="2367" spans="1:2" x14ac:dyDescent="0.25">
      <c r="A2367" s="2">
        <f>IF(ISBLANK(Data!B2368),#N/A,Data!B2368)</f>
        <v>40814</v>
      </c>
      <c r="B2367" s="20">
        <f>IF(VLOOKUP($A2367,Data!$B:$K,MATCH(B$2,Data!$B$1:$K$1,FALSE),FALSE)="",#N/A,VLOOKUP($A2367,Data!$B:$K,MATCH(B$2,Data!$B$1:$K$1,FALSE),FALSE))</f>
        <v>3.85</v>
      </c>
    </row>
    <row r="2368" spans="1:2" x14ac:dyDescent="0.25">
      <c r="A2368" s="2">
        <f>IF(ISBLANK(Data!B2369),#N/A,Data!B2369)</f>
        <v>40813</v>
      </c>
      <c r="B2368" s="20">
        <f>IF(VLOOKUP($A2368,Data!$B:$K,MATCH(B$2,Data!$B$1:$K$1,FALSE),FALSE)="",#N/A,VLOOKUP($A2368,Data!$B:$K,MATCH(B$2,Data!$B$1:$K$1,FALSE),FALSE))</f>
        <v>3.78</v>
      </c>
    </row>
    <row r="2369" spans="1:2" x14ac:dyDescent="0.25">
      <c r="A2369" s="2">
        <f>IF(ISBLANK(Data!B2370),#N/A,Data!B2370)</f>
        <v>40812</v>
      </c>
      <c r="B2369" s="20">
        <f>IF(VLOOKUP($A2369,Data!$B:$K,MATCH(B$2,Data!$B$1:$K$1,FALSE),FALSE)="",#N/A,VLOOKUP($A2369,Data!$B:$K,MATCH(B$2,Data!$B$1:$K$1,FALSE),FALSE))</f>
        <v>3.605</v>
      </c>
    </row>
    <row r="2370" spans="1:2" x14ac:dyDescent="0.25">
      <c r="A2370" s="2">
        <f>IF(ISBLANK(Data!B2371),#N/A,Data!B2371)</f>
        <v>40809</v>
      </c>
      <c r="B2370" s="20">
        <f>IF(VLOOKUP($A2370,Data!$B:$K,MATCH(B$2,Data!$B$1:$K$1,FALSE),FALSE)="",#N/A,VLOOKUP($A2370,Data!$B:$K,MATCH(B$2,Data!$B$1:$K$1,FALSE),FALSE))</f>
        <v>3.63</v>
      </c>
    </row>
    <row r="2371" spans="1:2" x14ac:dyDescent="0.25">
      <c r="A2371" s="2">
        <f>IF(ISBLANK(Data!B2372),#N/A,Data!B2372)</f>
        <v>40808</v>
      </c>
      <c r="B2371" s="20">
        <f>IF(VLOOKUP($A2371,Data!$B:$K,MATCH(B$2,Data!$B$1:$K$1,FALSE),FALSE)="",#N/A,VLOOKUP($A2371,Data!$B:$K,MATCH(B$2,Data!$B$1:$K$1,FALSE),FALSE))</f>
        <v>3.69</v>
      </c>
    </row>
    <row r="2372" spans="1:2" x14ac:dyDescent="0.25">
      <c r="A2372" s="2">
        <f>IF(ISBLANK(Data!B2373),#N/A,Data!B2373)</f>
        <v>40807</v>
      </c>
      <c r="B2372" s="20">
        <f>IF(VLOOKUP($A2372,Data!$B:$K,MATCH(B$2,Data!$B$1:$K$1,FALSE),FALSE)="",#N/A,VLOOKUP($A2372,Data!$B:$K,MATCH(B$2,Data!$B$1:$K$1,FALSE),FALSE))</f>
        <v>3.81</v>
      </c>
    </row>
    <row r="2373" spans="1:2" x14ac:dyDescent="0.25">
      <c r="A2373" s="2">
        <f>IF(ISBLANK(Data!B2374),#N/A,Data!B2374)</f>
        <v>40806</v>
      </c>
      <c r="B2373" s="20">
        <f>IF(VLOOKUP($A2373,Data!$B:$K,MATCH(B$2,Data!$B$1:$K$1,FALSE),FALSE)="",#N/A,VLOOKUP($A2373,Data!$B:$K,MATCH(B$2,Data!$B$1:$K$1,FALSE),FALSE))</f>
        <v>3.75</v>
      </c>
    </row>
    <row r="2374" spans="1:2" x14ac:dyDescent="0.25">
      <c r="A2374" s="2">
        <f>IF(ISBLANK(Data!B2375),#N/A,Data!B2375)</f>
        <v>40805</v>
      </c>
      <c r="B2374" s="20">
        <f>IF(VLOOKUP($A2374,Data!$B:$K,MATCH(B$2,Data!$B$1:$K$1,FALSE),FALSE)="",#N/A,VLOOKUP($A2374,Data!$B:$K,MATCH(B$2,Data!$B$1:$K$1,FALSE),FALSE))</f>
        <v>3.7549999999999999</v>
      </c>
    </row>
    <row r="2375" spans="1:2" x14ac:dyDescent="0.25">
      <c r="A2375" s="2">
        <f>IF(ISBLANK(Data!B2376),#N/A,Data!B2376)</f>
        <v>40802</v>
      </c>
      <c r="B2375" s="20">
        <f>IF(VLOOKUP($A2375,Data!$B:$K,MATCH(B$2,Data!$B$1:$K$1,FALSE),FALSE)="",#N/A,VLOOKUP($A2375,Data!$B:$K,MATCH(B$2,Data!$B$1:$K$1,FALSE),FALSE))</f>
        <v>3.8650000000000002</v>
      </c>
    </row>
    <row r="2376" spans="1:2" x14ac:dyDescent="0.25">
      <c r="A2376" s="2">
        <f>IF(ISBLANK(Data!B2377),#N/A,Data!B2377)</f>
        <v>40801</v>
      </c>
      <c r="B2376" s="20">
        <f>IF(VLOOKUP($A2376,Data!$B:$K,MATCH(B$2,Data!$B$1:$K$1,FALSE),FALSE)="",#N/A,VLOOKUP($A2376,Data!$B:$K,MATCH(B$2,Data!$B$1:$K$1,FALSE),FALSE))</f>
        <v>3.71</v>
      </c>
    </row>
    <row r="2377" spans="1:2" x14ac:dyDescent="0.25">
      <c r="A2377" s="2">
        <f>IF(ISBLANK(Data!B2378),#N/A,Data!B2378)</f>
        <v>40800</v>
      </c>
      <c r="B2377" s="20">
        <f>IF(VLOOKUP($A2377,Data!$B:$K,MATCH(B$2,Data!$B$1:$K$1,FALSE),FALSE)="",#N/A,VLOOKUP($A2377,Data!$B:$K,MATCH(B$2,Data!$B$1:$K$1,FALSE),FALSE))</f>
        <v>3.62</v>
      </c>
    </row>
    <row r="2378" spans="1:2" x14ac:dyDescent="0.25">
      <c r="A2378" s="2">
        <f>IF(ISBLANK(Data!B2379),#N/A,Data!B2379)</f>
        <v>40799</v>
      </c>
      <c r="B2378" s="20">
        <f>IF(VLOOKUP($A2378,Data!$B:$K,MATCH(B$2,Data!$B$1:$K$1,FALSE),FALSE)="",#N/A,VLOOKUP($A2378,Data!$B:$K,MATCH(B$2,Data!$B$1:$K$1,FALSE),FALSE))</f>
        <v>3.7</v>
      </c>
    </row>
    <row r="2379" spans="1:2" x14ac:dyDescent="0.25">
      <c r="A2379" s="2">
        <f>IF(ISBLANK(Data!B2380),#N/A,Data!B2380)</f>
        <v>40798</v>
      </c>
      <c r="B2379" s="20">
        <f>IF(VLOOKUP($A2379,Data!$B:$K,MATCH(B$2,Data!$B$1:$K$1,FALSE),FALSE)="",#N/A,VLOOKUP($A2379,Data!$B:$K,MATCH(B$2,Data!$B$1:$K$1,FALSE),FALSE))</f>
        <v>3.67</v>
      </c>
    </row>
    <row r="2380" spans="1:2" x14ac:dyDescent="0.25">
      <c r="A2380" s="2">
        <f>IF(ISBLANK(Data!B2381),#N/A,Data!B2381)</f>
        <v>40795</v>
      </c>
      <c r="B2380" s="20">
        <f>IF(VLOOKUP($A2380,Data!$B:$K,MATCH(B$2,Data!$B$1:$K$1,FALSE),FALSE)="",#N/A,VLOOKUP($A2380,Data!$B:$K,MATCH(B$2,Data!$B$1:$K$1,FALSE),FALSE))</f>
        <v>3.8650000000000002</v>
      </c>
    </row>
    <row r="2381" spans="1:2" x14ac:dyDescent="0.25">
      <c r="A2381" s="2">
        <f>IF(ISBLANK(Data!B2382),#N/A,Data!B2382)</f>
        <v>40794</v>
      </c>
      <c r="B2381" s="20">
        <f>IF(VLOOKUP($A2381,Data!$B:$K,MATCH(B$2,Data!$B$1:$K$1,FALSE),FALSE)="",#N/A,VLOOKUP($A2381,Data!$B:$K,MATCH(B$2,Data!$B$1:$K$1,FALSE),FALSE))</f>
        <v>3.83</v>
      </c>
    </row>
    <row r="2382" spans="1:2" x14ac:dyDescent="0.25">
      <c r="A2382" s="2">
        <f>IF(ISBLANK(Data!B2383),#N/A,Data!B2383)</f>
        <v>40793</v>
      </c>
      <c r="B2382" s="20">
        <f>IF(VLOOKUP($A2382,Data!$B:$K,MATCH(B$2,Data!$B$1:$K$1,FALSE),FALSE)="",#N/A,VLOOKUP($A2382,Data!$B:$K,MATCH(B$2,Data!$B$1:$K$1,FALSE),FALSE))</f>
        <v>3.93</v>
      </c>
    </row>
    <row r="2383" spans="1:2" x14ac:dyDescent="0.25">
      <c r="A2383" s="2">
        <f>IF(ISBLANK(Data!B2384),#N/A,Data!B2384)</f>
        <v>40792</v>
      </c>
      <c r="B2383" s="20">
        <f>IF(VLOOKUP($A2383,Data!$B:$K,MATCH(B$2,Data!$B$1:$K$1,FALSE),FALSE)="",#N/A,VLOOKUP($A2383,Data!$B:$K,MATCH(B$2,Data!$B$1:$K$1,FALSE),FALSE))</f>
        <v>3.7949999999999999</v>
      </c>
    </row>
    <row r="2384" spans="1:2" x14ac:dyDescent="0.25">
      <c r="A2384" s="2">
        <f>IF(ISBLANK(Data!B2385),#N/A,Data!B2385)</f>
        <v>40791</v>
      </c>
      <c r="B2384" s="20">
        <f>IF(VLOOKUP($A2384,Data!$B:$K,MATCH(B$2,Data!$B$1:$K$1,FALSE),FALSE)="",#N/A,VLOOKUP($A2384,Data!$B:$K,MATCH(B$2,Data!$B$1:$K$1,FALSE),FALSE))</f>
        <v>3.8250000000000002</v>
      </c>
    </row>
    <row r="2385" spans="1:2" x14ac:dyDescent="0.25">
      <c r="A2385" s="2">
        <f>IF(ISBLANK(Data!B2386),#N/A,Data!B2386)</f>
        <v>40788</v>
      </c>
      <c r="B2385" s="20">
        <f>IF(VLOOKUP($A2385,Data!$B:$K,MATCH(B$2,Data!$B$1:$K$1,FALSE),FALSE)="",#N/A,VLOOKUP($A2385,Data!$B:$K,MATCH(B$2,Data!$B$1:$K$1,FALSE),FALSE))</f>
        <v>3.9849999999999999</v>
      </c>
    </row>
    <row r="2386" spans="1:2" x14ac:dyDescent="0.25">
      <c r="A2386" s="2">
        <f>IF(ISBLANK(Data!B2387),#N/A,Data!B2387)</f>
        <v>40787</v>
      </c>
      <c r="B2386" s="20">
        <f>IF(VLOOKUP($A2386,Data!$B:$K,MATCH(B$2,Data!$B$1:$K$1,FALSE),FALSE)="",#N/A,VLOOKUP($A2386,Data!$B:$K,MATCH(B$2,Data!$B$1:$K$1,FALSE),FALSE))</f>
        <v>4.03</v>
      </c>
    </row>
    <row r="2387" spans="1:2" x14ac:dyDescent="0.25">
      <c r="A2387" s="2">
        <f>IF(ISBLANK(Data!B2388),#N/A,Data!B2388)</f>
        <v>40786</v>
      </c>
      <c r="B2387" s="20">
        <f>IF(VLOOKUP($A2387,Data!$B:$K,MATCH(B$2,Data!$B$1:$K$1,FALSE),FALSE)="",#N/A,VLOOKUP($A2387,Data!$B:$K,MATCH(B$2,Data!$B$1:$K$1,FALSE),FALSE))</f>
        <v>3.9449999999999998</v>
      </c>
    </row>
    <row r="2388" spans="1:2" x14ac:dyDescent="0.25">
      <c r="A2388" s="2">
        <f>IF(ISBLANK(Data!B2389),#N/A,Data!B2389)</f>
        <v>40785</v>
      </c>
      <c r="B2388" s="20">
        <f>IF(VLOOKUP($A2388,Data!$B:$K,MATCH(B$2,Data!$B$1:$K$1,FALSE),FALSE)="",#N/A,VLOOKUP($A2388,Data!$B:$K,MATCH(B$2,Data!$B$1:$K$1,FALSE),FALSE))</f>
        <v>3.9849999999999999</v>
      </c>
    </row>
    <row r="2389" spans="1:2" x14ac:dyDescent="0.25">
      <c r="A2389" s="2">
        <f>IF(ISBLANK(Data!B2390),#N/A,Data!B2390)</f>
        <v>40784</v>
      </c>
      <c r="B2389" s="20">
        <f>IF(VLOOKUP($A2389,Data!$B:$K,MATCH(B$2,Data!$B$1:$K$1,FALSE),FALSE)="",#N/A,VLOOKUP($A2389,Data!$B:$K,MATCH(B$2,Data!$B$1:$K$1,FALSE),FALSE))</f>
        <v>4.0049999999999999</v>
      </c>
    </row>
    <row r="2390" spans="1:2" x14ac:dyDescent="0.25">
      <c r="A2390" s="2">
        <f>IF(ISBLANK(Data!B2391),#N/A,Data!B2391)</f>
        <v>40781</v>
      </c>
      <c r="B2390" s="20">
        <f>IF(VLOOKUP($A2390,Data!$B:$K,MATCH(B$2,Data!$B$1:$K$1,FALSE),FALSE)="",#N/A,VLOOKUP($A2390,Data!$B:$K,MATCH(B$2,Data!$B$1:$K$1,FALSE),FALSE))</f>
        <v>3.97</v>
      </c>
    </row>
    <row r="2391" spans="1:2" x14ac:dyDescent="0.25">
      <c r="A2391" s="2">
        <f>IF(ISBLANK(Data!B2392),#N/A,Data!B2392)</f>
        <v>40780</v>
      </c>
      <c r="B2391" s="20">
        <f>IF(VLOOKUP($A2391,Data!$B:$K,MATCH(B$2,Data!$B$1:$K$1,FALSE),FALSE)="",#N/A,VLOOKUP($A2391,Data!$B:$K,MATCH(B$2,Data!$B$1:$K$1,FALSE),FALSE))</f>
        <v>3.9750000000000001</v>
      </c>
    </row>
    <row r="2392" spans="1:2" x14ac:dyDescent="0.25">
      <c r="A2392" s="2">
        <f>IF(ISBLANK(Data!B2393),#N/A,Data!B2393)</f>
        <v>40779</v>
      </c>
      <c r="B2392" s="20">
        <f>IF(VLOOKUP($A2392,Data!$B:$K,MATCH(B$2,Data!$B$1:$K$1,FALSE),FALSE)="",#N/A,VLOOKUP($A2392,Data!$B:$K,MATCH(B$2,Data!$B$1:$K$1,FALSE),FALSE))</f>
        <v>3.8650000000000002</v>
      </c>
    </row>
    <row r="2393" spans="1:2" x14ac:dyDescent="0.25">
      <c r="A2393" s="2">
        <f>IF(ISBLANK(Data!B2394),#N/A,Data!B2394)</f>
        <v>40778</v>
      </c>
      <c r="B2393" s="20">
        <f>IF(VLOOKUP($A2393,Data!$B:$K,MATCH(B$2,Data!$B$1:$K$1,FALSE),FALSE)="",#N/A,VLOOKUP($A2393,Data!$B:$K,MATCH(B$2,Data!$B$1:$K$1,FALSE),FALSE))</f>
        <v>3.9249999999999998</v>
      </c>
    </row>
    <row r="2394" spans="1:2" x14ac:dyDescent="0.25">
      <c r="A2394" s="2">
        <f>IF(ISBLANK(Data!B2395),#N/A,Data!B2395)</f>
        <v>40777</v>
      </c>
      <c r="B2394" s="20">
        <f>IF(VLOOKUP($A2394,Data!$B:$K,MATCH(B$2,Data!$B$1:$K$1,FALSE),FALSE)="",#N/A,VLOOKUP($A2394,Data!$B:$K,MATCH(B$2,Data!$B$1:$K$1,FALSE),FALSE))</f>
        <v>3.77</v>
      </c>
    </row>
    <row r="2395" spans="1:2" x14ac:dyDescent="0.25">
      <c r="A2395" s="2">
        <f>IF(ISBLANK(Data!B2396),#N/A,Data!B2396)</f>
        <v>40774</v>
      </c>
      <c r="B2395" s="20">
        <f>IF(VLOOKUP($A2395,Data!$B:$K,MATCH(B$2,Data!$B$1:$K$1,FALSE),FALSE)="",#N/A,VLOOKUP($A2395,Data!$B:$K,MATCH(B$2,Data!$B$1:$K$1,FALSE),FALSE))</f>
        <v>3.74</v>
      </c>
    </row>
    <row r="2396" spans="1:2" x14ac:dyDescent="0.25">
      <c r="A2396" s="2">
        <f>IF(ISBLANK(Data!B2397),#N/A,Data!B2397)</f>
        <v>40773</v>
      </c>
      <c r="B2396" s="20">
        <f>IF(VLOOKUP($A2396,Data!$B:$K,MATCH(B$2,Data!$B$1:$K$1,FALSE),FALSE)="",#N/A,VLOOKUP($A2396,Data!$B:$K,MATCH(B$2,Data!$B$1:$K$1,FALSE),FALSE))</f>
        <v>3.86</v>
      </c>
    </row>
    <row r="2397" spans="1:2" x14ac:dyDescent="0.25">
      <c r="A2397" s="2">
        <f>IF(ISBLANK(Data!B2398),#N/A,Data!B2398)</f>
        <v>40772</v>
      </c>
      <c r="B2397" s="20">
        <f>IF(VLOOKUP($A2397,Data!$B:$K,MATCH(B$2,Data!$B$1:$K$1,FALSE),FALSE)="",#N/A,VLOOKUP($A2397,Data!$B:$K,MATCH(B$2,Data!$B$1:$K$1,FALSE),FALSE))</f>
        <v>3.9750000000000001</v>
      </c>
    </row>
    <row r="2398" spans="1:2" x14ac:dyDescent="0.25">
      <c r="A2398" s="2">
        <f>IF(ISBLANK(Data!B2399),#N/A,Data!B2399)</f>
        <v>40771</v>
      </c>
      <c r="B2398" s="20">
        <f>IF(VLOOKUP($A2398,Data!$B:$K,MATCH(B$2,Data!$B$1:$K$1,FALSE),FALSE)="",#N/A,VLOOKUP($A2398,Data!$B:$K,MATCH(B$2,Data!$B$1:$K$1,FALSE),FALSE))</f>
        <v>4.0049999999999999</v>
      </c>
    </row>
    <row r="2399" spans="1:2" x14ac:dyDescent="0.25">
      <c r="A2399" s="2">
        <f>IF(ISBLANK(Data!B2400),#N/A,Data!B2400)</f>
        <v>40770</v>
      </c>
      <c r="B2399" s="20">
        <f>IF(VLOOKUP($A2399,Data!$B:$K,MATCH(B$2,Data!$B$1:$K$1,FALSE),FALSE)="",#N/A,VLOOKUP($A2399,Data!$B:$K,MATCH(B$2,Data!$B$1:$K$1,FALSE),FALSE))</f>
        <v>4.0650000000000004</v>
      </c>
    </row>
    <row r="2400" spans="1:2" x14ac:dyDescent="0.25">
      <c r="A2400" s="2">
        <f>IF(ISBLANK(Data!B2401),#N/A,Data!B2401)</f>
        <v>40767</v>
      </c>
      <c r="B2400" s="20">
        <f>IF(VLOOKUP($A2400,Data!$B:$K,MATCH(B$2,Data!$B$1:$K$1,FALSE),FALSE)="",#N/A,VLOOKUP($A2400,Data!$B:$K,MATCH(B$2,Data!$B$1:$K$1,FALSE),FALSE))</f>
        <v>3.9449999999999998</v>
      </c>
    </row>
    <row r="2401" spans="1:2" x14ac:dyDescent="0.25">
      <c r="A2401" s="2">
        <f>IF(ISBLANK(Data!B2402),#N/A,Data!B2402)</f>
        <v>40766</v>
      </c>
      <c r="B2401" s="20">
        <f>IF(VLOOKUP($A2401,Data!$B:$K,MATCH(B$2,Data!$B$1:$K$1,FALSE),FALSE)="",#N/A,VLOOKUP($A2401,Data!$B:$K,MATCH(B$2,Data!$B$1:$K$1,FALSE),FALSE))</f>
        <v>3.9550000000000001</v>
      </c>
    </row>
    <row r="2402" spans="1:2" x14ac:dyDescent="0.25">
      <c r="A2402" s="2">
        <f>IF(ISBLANK(Data!B2403),#N/A,Data!B2403)</f>
        <v>40765</v>
      </c>
      <c r="B2402" s="20">
        <f>IF(VLOOKUP($A2402,Data!$B:$K,MATCH(B$2,Data!$B$1:$K$1,FALSE),FALSE)="",#N/A,VLOOKUP($A2402,Data!$B:$K,MATCH(B$2,Data!$B$1:$K$1,FALSE),FALSE))</f>
        <v>4.09</v>
      </c>
    </row>
    <row r="2403" spans="1:2" x14ac:dyDescent="0.25">
      <c r="A2403" s="2">
        <f>IF(ISBLANK(Data!B2404),#N/A,Data!B2404)</f>
        <v>40764</v>
      </c>
      <c r="B2403" s="20">
        <f>IF(VLOOKUP($A2403,Data!$B:$K,MATCH(B$2,Data!$B$1:$K$1,FALSE),FALSE)="",#N/A,VLOOKUP($A2403,Data!$B:$K,MATCH(B$2,Data!$B$1:$K$1,FALSE),FALSE))</f>
        <v>4.0350000000000001</v>
      </c>
    </row>
    <row r="2404" spans="1:2" x14ac:dyDescent="0.25">
      <c r="A2404" s="2">
        <f>IF(ISBLANK(Data!B2405),#N/A,Data!B2405)</f>
        <v>40763</v>
      </c>
      <c r="B2404" s="20">
        <f>IF(VLOOKUP($A2404,Data!$B:$K,MATCH(B$2,Data!$B$1:$K$1,FALSE),FALSE)="",#N/A,VLOOKUP($A2404,Data!$B:$K,MATCH(B$2,Data!$B$1:$K$1,FALSE),FALSE))</f>
        <v>4.0449999999999999</v>
      </c>
    </row>
    <row r="2405" spans="1:2" x14ac:dyDescent="0.25">
      <c r="A2405" s="2">
        <f>IF(ISBLANK(Data!B2406),#N/A,Data!B2406)</f>
        <v>40760</v>
      </c>
      <c r="B2405" s="20">
        <f>IF(VLOOKUP($A2405,Data!$B:$K,MATCH(B$2,Data!$B$1:$K$1,FALSE),FALSE)="",#N/A,VLOOKUP($A2405,Data!$B:$K,MATCH(B$2,Data!$B$1:$K$1,FALSE),FALSE))</f>
        <v>3.87</v>
      </c>
    </row>
    <row r="2406" spans="1:2" x14ac:dyDescent="0.25">
      <c r="A2406" s="2">
        <f>IF(ISBLANK(Data!B2407),#N/A,Data!B2407)</f>
        <v>40759</v>
      </c>
      <c r="B2406" s="20">
        <f>IF(VLOOKUP($A2406,Data!$B:$K,MATCH(B$2,Data!$B$1:$K$1,FALSE),FALSE)="",#N/A,VLOOKUP($A2406,Data!$B:$K,MATCH(B$2,Data!$B$1:$K$1,FALSE),FALSE))</f>
        <v>4.2750000000000004</v>
      </c>
    </row>
    <row r="2407" spans="1:2" x14ac:dyDescent="0.25">
      <c r="A2407" s="2">
        <f>IF(ISBLANK(Data!B2408),#N/A,Data!B2408)</f>
        <v>40758</v>
      </c>
      <c r="B2407" s="20">
        <f>IF(VLOOKUP($A2407,Data!$B:$K,MATCH(B$2,Data!$B$1:$K$1,FALSE),FALSE)="",#N/A,VLOOKUP($A2407,Data!$B:$K,MATCH(B$2,Data!$B$1:$K$1,FALSE),FALSE))</f>
        <v>4.16</v>
      </c>
    </row>
    <row r="2408" spans="1:2" x14ac:dyDescent="0.25">
      <c r="A2408" s="2">
        <f>IF(ISBLANK(Data!B2409),#N/A,Data!B2409)</f>
        <v>40757</v>
      </c>
      <c r="B2408" s="20">
        <f>IF(VLOOKUP($A2408,Data!$B:$K,MATCH(B$2,Data!$B$1:$K$1,FALSE),FALSE)="",#N/A,VLOOKUP($A2408,Data!$B:$K,MATCH(B$2,Data!$B$1:$K$1,FALSE),FALSE))</f>
        <v>4.3499999999999996</v>
      </c>
    </row>
    <row r="2409" spans="1:2" x14ac:dyDescent="0.25">
      <c r="A2409" s="2">
        <f>IF(ISBLANK(Data!B2410),#N/A,Data!B2410)</f>
        <v>40753</v>
      </c>
      <c r="B2409" s="20">
        <f>IF(VLOOKUP($A2409,Data!$B:$K,MATCH(B$2,Data!$B$1:$K$1,FALSE),FALSE)="",#N/A,VLOOKUP($A2409,Data!$B:$K,MATCH(B$2,Data!$B$1:$K$1,FALSE),FALSE))</f>
        <v>4.4800000000000004</v>
      </c>
    </row>
    <row r="2410" spans="1:2" x14ac:dyDescent="0.25">
      <c r="A2410" s="2">
        <f>IF(ISBLANK(Data!B2411),#N/A,Data!B2411)</f>
        <v>40752</v>
      </c>
      <c r="B2410" s="20">
        <f>IF(VLOOKUP($A2410,Data!$B:$K,MATCH(B$2,Data!$B$1:$K$1,FALSE),FALSE)="",#N/A,VLOOKUP($A2410,Data!$B:$K,MATCH(B$2,Data!$B$1:$K$1,FALSE),FALSE))</f>
        <v>4.6100000000000003</v>
      </c>
    </row>
    <row r="2411" spans="1:2" x14ac:dyDescent="0.25">
      <c r="A2411" s="2">
        <f>IF(ISBLANK(Data!B2412),#N/A,Data!B2412)</f>
        <v>40751</v>
      </c>
      <c r="B2411" s="20">
        <f>IF(VLOOKUP($A2411,Data!$B:$K,MATCH(B$2,Data!$B$1:$K$1,FALSE),FALSE)="",#N/A,VLOOKUP($A2411,Data!$B:$K,MATCH(B$2,Data!$B$1:$K$1,FALSE),FALSE))</f>
        <v>4.63</v>
      </c>
    </row>
    <row r="2412" spans="1:2" x14ac:dyDescent="0.25">
      <c r="A2412" s="2">
        <f>IF(ISBLANK(Data!B2413),#N/A,Data!B2413)</f>
        <v>40750</v>
      </c>
      <c r="B2412" s="20">
        <f>IF(VLOOKUP($A2412,Data!$B:$K,MATCH(B$2,Data!$B$1:$K$1,FALSE),FALSE)="",#N/A,VLOOKUP($A2412,Data!$B:$K,MATCH(B$2,Data!$B$1:$K$1,FALSE),FALSE))</f>
        <v>4.54</v>
      </c>
    </row>
    <row r="2413" spans="1:2" x14ac:dyDescent="0.25">
      <c r="A2413" s="2">
        <f>IF(ISBLANK(Data!B2414),#N/A,Data!B2414)</f>
        <v>40749</v>
      </c>
      <c r="B2413" s="20">
        <f>IF(VLOOKUP($A2413,Data!$B:$K,MATCH(B$2,Data!$B$1:$K$1,FALSE),FALSE)="",#N/A,VLOOKUP($A2413,Data!$B:$K,MATCH(B$2,Data!$B$1:$K$1,FALSE),FALSE))</f>
        <v>4.5149999999999997</v>
      </c>
    </row>
    <row r="2414" spans="1:2" x14ac:dyDescent="0.25">
      <c r="A2414" s="2">
        <f>IF(ISBLANK(Data!B2415),#N/A,Data!B2415)</f>
        <v>40746</v>
      </c>
      <c r="B2414" s="20">
        <f>IF(VLOOKUP($A2414,Data!$B:$K,MATCH(B$2,Data!$B$1:$K$1,FALSE),FALSE)="",#N/A,VLOOKUP($A2414,Data!$B:$K,MATCH(B$2,Data!$B$1:$K$1,FALSE),FALSE))</f>
        <v>4.59</v>
      </c>
    </row>
    <row r="2415" spans="1:2" x14ac:dyDescent="0.25">
      <c r="A2415" s="2">
        <f>IF(ISBLANK(Data!B2416),#N/A,Data!B2416)</f>
        <v>40745</v>
      </c>
      <c r="B2415" s="20">
        <f>IF(VLOOKUP($A2415,Data!$B:$K,MATCH(B$2,Data!$B$1:$K$1,FALSE),FALSE)="",#N/A,VLOOKUP($A2415,Data!$B:$K,MATCH(B$2,Data!$B$1:$K$1,FALSE),FALSE))</f>
        <v>4.5549999999999997</v>
      </c>
    </row>
    <row r="2416" spans="1:2" x14ac:dyDescent="0.25">
      <c r="A2416" s="2">
        <f>IF(ISBLANK(Data!B2417),#N/A,Data!B2417)</f>
        <v>40744</v>
      </c>
      <c r="B2416" s="20">
        <f>IF(VLOOKUP($A2416,Data!$B:$K,MATCH(B$2,Data!$B$1:$K$1,FALSE),FALSE)="",#N/A,VLOOKUP($A2416,Data!$B:$K,MATCH(B$2,Data!$B$1:$K$1,FALSE),FALSE))</f>
        <v>4.55</v>
      </c>
    </row>
    <row r="2417" spans="1:2" x14ac:dyDescent="0.25">
      <c r="A2417" s="2">
        <f>IF(ISBLANK(Data!B2418),#N/A,Data!B2418)</f>
        <v>40743</v>
      </c>
      <c r="B2417" s="20">
        <f>IF(VLOOKUP($A2417,Data!$B:$K,MATCH(B$2,Data!$B$1:$K$1,FALSE),FALSE)="",#N/A,VLOOKUP($A2417,Data!$B:$K,MATCH(B$2,Data!$B$1:$K$1,FALSE),FALSE))</f>
        <v>4.4749999999999996</v>
      </c>
    </row>
    <row r="2418" spans="1:2" x14ac:dyDescent="0.25">
      <c r="A2418" s="2">
        <f>IF(ISBLANK(Data!B2419),#N/A,Data!B2419)</f>
        <v>40742</v>
      </c>
      <c r="B2418" s="20">
        <f>IF(VLOOKUP($A2418,Data!$B:$K,MATCH(B$2,Data!$B$1:$K$1,FALSE),FALSE)="",#N/A,VLOOKUP($A2418,Data!$B:$K,MATCH(B$2,Data!$B$1:$K$1,FALSE),FALSE))</f>
        <v>4.46</v>
      </c>
    </row>
    <row r="2419" spans="1:2" x14ac:dyDescent="0.25">
      <c r="A2419" s="2">
        <f>IF(ISBLANK(Data!B2420),#N/A,Data!B2420)</f>
        <v>40739</v>
      </c>
      <c r="B2419" s="20">
        <f>IF(VLOOKUP($A2419,Data!$B:$K,MATCH(B$2,Data!$B$1:$K$1,FALSE),FALSE)="",#N/A,VLOOKUP($A2419,Data!$B:$K,MATCH(B$2,Data!$B$1:$K$1,FALSE),FALSE))</f>
        <v>4.5149999999999997</v>
      </c>
    </row>
    <row r="2420" spans="1:2" x14ac:dyDescent="0.25">
      <c r="A2420" s="2">
        <f>IF(ISBLANK(Data!B2421),#N/A,Data!B2421)</f>
        <v>40738</v>
      </c>
      <c r="B2420" s="20">
        <f>IF(VLOOKUP($A2420,Data!$B:$K,MATCH(B$2,Data!$B$1:$K$1,FALSE),FALSE)="",#N/A,VLOOKUP($A2420,Data!$B:$K,MATCH(B$2,Data!$B$1:$K$1,FALSE),FALSE))</f>
        <v>4.58</v>
      </c>
    </row>
    <row r="2421" spans="1:2" x14ac:dyDescent="0.25">
      <c r="A2421" s="2">
        <f>IF(ISBLANK(Data!B2422),#N/A,Data!B2422)</f>
        <v>40737</v>
      </c>
      <c r="B2421" s="20">
        <f>IF(VLOOKUP($A2421,Data!$B:$K,MATCH(B$2,Data!$B$1:$K$1,FALSE),FALSE)="",#N/A,VLOOKUP($A2421,Data!$B:$K,MATCH(B$2,Data!$B$1:$K$1,FALSE),FALSE))</f>
        <v>4.6100000000000003</v>
      </c>
    </row>
    <row r="2422" spans="1:2" x14ac:dyDescent="0.25">
      <c r="A2422" s="2">
        <f>IF(ISBLANK(Data!B2423),#N/A,Data!B2423)</f>
        <v>40736</v>
      </c>
      <c r="B2422" s="20">
        <f>IF(VLOOKUP($A2422,Data!$B:$K,MATCH(B$2,Data!$B$1:$K$1,FALSE),FALSE)="",#N/A,VLOOKUP($A2422,Data!$B:$K,MATCH(B$2,Data!$B$1:$K$1,FALSE),FALSE))</f>
        <v>4.5750000000000002</v>
      </c>
    </row>
    <row r="2423" spans="1:2" x14ac:dyDescent="0.25">
      <c r="A2423" s="2">
        <f>IF(ISBLANK(Data!B2424),#N/A,Data!B2424)</f>
        <v>40735</v>
      </c>
      <c r="B2423" s="20">
        <f>IF(VLOOKUP($A2423,Data!$B:$K,MATCH(B$2,Data!$B$1:$K$1,FALSE),FALSE)="",#N/A,VLOOKUP($A2423,Data!$B:$K,MATCH(B$2,Data!$B$1:$K$1,FALSE),FALSE))</f>
        <v>4.7450000000000001</v>
      </c>
    </row>
    <row r="2424" spans="1:2" x14ac:dyDescent="0.25">
      <c r="A2424" s="2">
        <f>IF(ISBLANK(Data!B2425),#N/A,Data!B2425)</f>
        <v>40732</v>
      </c>
      <c r="B2424" s="20">
        <f>IF(VLOOKUP($A2424,Data!$B:$K,MATCH(B$2,Data!$B$1:$K$1,FALSE),FALSE)="",#N/A,VLOOKUP($A2424,Data!$B:$K,MATCH(B$2,Data!$B$1:$K$1,FALSE),FALSE))</f>
        <v>4.8899999999999997</v>
      </c>
    </row>
    <row r="2425" spans="1:2" x14ac:dyDescent="0.25">
      <c r="A2425" s="2">
        <f>IF(ISBLANK(Data!B2426),#N/A,Data!B2426)</f>
        <v>40731</v>
      </c>
      <c r="B2425" s="20">
        <f>IF(VLOOKUP($A2425,Data!$B:$K,MATCH(B$2,Data!$B$1:$K$1,FALSE),FALSE)="",#N/A,VLOOKUP($A2425,Data!$B:$K,MATCH(B$2,Data!$B$1:$K$1,FALSE),FALSE))</f>
        <v>4.8650000000000002</v>
      </c>
    </row>
    <row r="2426" spans="1:2" x14ac:dyDescent="0.25">
      <c r="A2426" s="2">
        <f>IF(ISBLANK(Data!B2427),#N/A,Data!B2427)</f>
        <v>40730</v>
      </c>
      <c r="B2426" s="20">
        <f>IF(VLOOKUP($A2426,Data!$B:$K,MATCH(B$2,Data!$B$1:$K$1,FALSE),FALSE)="",#N/A,VLOOKUP($A2426,Data!$B:$K,MATCH(B$2,Data!$B$1:$K$1,FALSE),FALSE))</f>
        <v>4.87</v>
      </c>
    </row>
    <row r="2427" spans="1:2" x14ac:dyDescent="0.25">
      <c r="A2427" s="2">
        <f>IF(ISBLANK(Data!B2428),#N/A,Data!B2428)</f>
        <v>40729</v>
      </c>
      <c r="B2427" s="20">
        <f>IF(VLOOKUP($A2427,Data!$B:$K,MATCH(B$2,Data!$B$1:$K$1,FALSE),FALSE)="",#N/A,VLOOKUP($A2427,Data!$B:$K,MATCH(B$2,Data!$B$1:$K$1,FALSE),FALSE))</f>
        <v>4.87</v>
      </c>
    </row>
    <row r="2428" spans="1:2" x14ac:dyDescent="0.25">
      <c r="A2428" s="2">
        <f>IF(ISBLANK(Data!B2429),#N/A,Data!B2429)</f>
        <v>40728</v>
      </c>
      <c r="B2428" s="20">
        <f>IF(VLOOKUP($A2428,Data!$B:$K,MATCH(B$2,Data!$B$1:$K$1,FALSE),FALSE)="",#N/A,VLOOKUP($A2428,Data!$B:$K,MATCH(B$2,Data!$B$1:$K$1,FALSE),FALSE))</f>
        <v>4.91</v>
      </c>
    </row>
    <row r="2429" spans="1:2" x14ac:dyDescent="0.25">
      <c r="A2429" s="2">
        <f>IF(ISBLANK(Data!B2430),#N/A,Data!B2430)</f>
        <v>40725</v>
      </c>
      <c r="B2429" s="20">
        <f>IF(VLOOKUP($A2429,Data!$B:$K,MATCH(B$2,Data!$B$1:$K$1,FALSE),FALSE)="",#N/A,VLOOKUP($A2429,Data!$B:$K,MATCH(B$2,Data!$B$1:$K$1,FALSE),FALSE))</f>
        <v>4.96</v>
      </c>
    </row>
    <row r="2430" spans="1:2" x14ac:dyDescent="0.25">
      <c r="A2430" s="2">
        <f>IF(ISBLANK(Data!B2431),#N/A,Data!B2431)</f>
        <v>40724</v>
      </c>
      <c r="B2430" s="20">
        <f>IF(VLOOKUP($A2430,Data!$B:$K,MATCH(B$2,Data!$B$1:$K$1,FALSE),FALSE)="",#N/A,VLOOKUP($A2430,Data!$B:$K,MATCH(B$2,Data!$B$1:$K$1,FALSE),FALSE))</f>
        <v>4.87</v>
      </c>
    </row>
    <row r="2431" spans="1:2" x14ac:dyDescent="0.25">
      <c r="A2431" s="2">
        <f>IF(ISBLANK(Data!B2432),#N/A,Data!B2432)</f>
        <v>40723</v>
      </c>
      <c r="B2431" s="20">
        <f>IF(VLOOKUP($A2431,Data!$B:$K,MATCH(B$2,Data!$B$1:$K$1,FALSE),FALSE)="",#N/A,VLOOKUP($A2431,Data!$B:$K,MATCH(B$2,Data!$B$1:$K$1,FALSE),FALSE))</f>
        <v>4.8099999999999996</v>
      </c>
    </row>
    <row r="2432" spans="1:2" x14ac:dyDescent="0.25">
      <c r="A2432" s="2">
        <f>IF(ISBLANK(Data!B2433),#N/A,Data!B2433)</f>
        <v>40722</v>
      </c>
      <c r="B2432" s="20">
        <f>IF(VLOOKUP($A2432,Data!$B:$K,MATCH(B$2,Data!$B$1:$K$1,FALSE),FALSE)="",#N/A,VLOOKUP($A2432,Data!$B:$K,MATCH(B$2,Data!$B$1:$K$1,FALSE),FALSE))</f>
        <v>4.6749999999999998</v>
      </c>
    </row>
    <row r="2433" spans="1:2" x14ac:dyDescent="0.25">
      <c r="A2433" s="2">
        <f>IF(ISBLANK(Data!B2434),#N/A,Data!B2434)</f>
        <v>40721</v>
      </c>
      <c r="B2433" s="20">
        <f>IF(VLOOKUP($A2433,Data!$B:$K,MATCH(B$2,Data!$B$1:$K$1,FALSE),FALSE)="",#N/A,VLOOKUP($A2433,Data!$B:$K,MATCH(B$2,Data!$B$1:$K$1,FALSE),FALSE))</f>
        <v>4.6150000000000002</v>
      </c>
    </row>
    <row r="2434" spans="1:2" x14ac:dyDescent="0.25">
      <c r="A2434" s="2">
        <f>IF(ISBLANK(Data!B2435),#N/A,Data!B2435)</f>
        <v>40718</v>
      </c>
      <c r="B2434" s="20">
        <f>IF(VLOOKUP($A2434,Data!$B:$K,MATCH(B$2,Data!$B$1:$K$1,FALSE),FALSE)="",#N/A,VLOOKUP($A2434,Data!$B:$K,MATCH(B$2,Data!$B$1:$K$1,FALSE),FALSE))</f>
        <v>4.7450000000000001</v>
      </c>
    </row>
    <row r="2435" spans="1:2" x14ac:dyDescent="0.25">
      <c r="A2435" s="2">
        <f>IF(ISBLANK(Data!B2436),#N/A,Data!B2436)</f>
        <v>40717</v>
      </c>
      <c r="B2435" s="20">
        <f>IF(VLOOKUP($A2435,Data!$B:$K,MATCH(B$2,Data!$B$1:$K$1,FALSE),FALSE)="",#N/A,VLOOKUP($A2435,Data!$B:$K,MATCH(B$2,Data!$B$1:$K$1,FALSE),FALSE))</f>
        <v>4.7699999999999996</v>
      </c>
    </row>
    <row r="2436" spans="1:2" x14ac:dyDescent="0.25">
      <c r="A2436" s="2">
        <f>IF(ISBLANK(Data!B2437),#N/A,Data!B2437)</f>
        <v>40716</v>
      </c>
      <c r="B2436" s="20">
        <f>IF(VLOOKUP($A2436,Data!$B:$K,MATCH(B$2,Data!$B$1:$K$1,FALSE),FALSE)="",#N/A,VLOOKUP($A2436,Data!$B:$K,MATCH(B$2,Data!$B$1:$K$1,FALSE),FALSE))</f>
        <v>4.8</v>
      </c>
    </row>
    <row r="2437" spans="1:2" x14ac:dyDescent="0.25">
      <c r="A2437" s="2">
        <f>IF(ISBLANK(Data!B2438),#N/A,Data!B2438)</f>
        <v>40715</v>
      </c>
      <c r="B2437" s="20">
        <f>IF(VLOOKUP($A2437,Data!$B:$K,MATCH(B$2,Data!$B$1:$K$1,FALSE),FALSE)="",#N/A,VLOOKUP($A2437,Data!$B:$K,MATCH(B$2,Data!$B$1:$K$1,FALSE),FALSE))</f>
        <v>4.76</v>
      </c>
    </row>
    <row r="2438" spans="1:2" x14ac:dyDescent="0.25">
      <c r="A2438" s="2">
        <f>IF(ISBLANK(Data!B2439),#N/A,Data!B2439)</f>
        <v>40714</v>
      </c>
      <c r="B2438" s="20">
        <f>IF(VLOOKUP($A2438,Data!$B:$K,MATCH(B$2,Data!$B$1:$K$1,FALSE),FALSE)="",#N/A,VLOOKUP($A2438,Data!$B:$K,MATCH(B$2,Data!$B$1:$K$1,FALSE),FALSE))</f>
        <v>4.7699999999999996</v>
      </c>
    </row>
    <row r="2439" spans="1:2" x14ac:dyDescent="0.25">
      <c r="A2439" s="2">
        <f>IF(ISBLANK(Data!B2440),#N/A,Data!B2440)</f>
        <v>40711</v>
      </c>
      <c r="B2439" s="20">
        <f>IF(VLOOKUP($A2439,Data!$B:$K,MATCH(B$2,Data!$B$1:$K$1,FALSE),FALSE)="",#N/A,VLOOKUP($A2439,Data!$B:$K,MATCH(B$2,Data!$B$1:$K$1,FALSE),FALSE))</f>
        <v>4.8150000000000004</v>
      </c>
    </row>
    <row r="2440" spans="1:2" x14ac:dyDescent="0.25">
      <c r="A2440" s="2">
        <f>IF(ISBLANK(Data!B2441),#N/A,Data!B2441)</f>
        <v>40710</v>
      </c>
      <c r="B2440" s="20">
        <f>IF(VLOOKUP($A2440,Data!$B:$K,MATCH(B$2,Data!$B$1:$K$1,FALSE),FALSE)="",#N/A,VLOOKUP($A2440,Data!$B:$K,MATCH(B$2,Data!$B$1:$K$1,FALSE),FALSE))</f>
        <v>4.8049999999999997</v>
      </c>
    </row>
    <row r="2441" spans="1:2" x14ac:dyDescent="0.25">
      <c r="A2441" s="2">
        <f>IF(ISBLANK(Data!B2442),#N/A,Data!B2442)</f>
        <v>40709</v>
      </c>
      <c r="B2441" s="20">
        <f>IF(VLOOKUP($A2441,Data!$B:$K,MATCH(B$2,Data!$B$1:$K$1,FALSE),FALSE)="",#N/A,VLOOKUP($A2441,Data!$B:$K,MATCH(B$2,Data!$B$1:$K$1,FALSE),FALSE))</f>
        <v>4.97</v>
      </c>
    </row>
    <row r="2442" spans="1:2" x14ac:dyDescent="0.25">
      <c r="A2442" s="2">
        <f>IF(ISBLANK(Data!B2443),#N/A,Data!B2443)</f>
        <v>40708</v>
      </c>
      <c r="B2442" s="20">
        <f>IF(VLOOKUP($A2442,Data!$B:$K,MATCH(B$2,Data!$B$1:$K$1,FALSE),FALSE)="",#N/A,VLOOKUP($A2442,Data!$B:$K,MATCH(B$2,Data!$B$1:$K$1,FALSE),FALSE))</f>
        <v>4.95</v>
      </c>
    </row>
    <row r="2443" spans="1:2" x14ac:dyDescent="0.25">
      <c r="A2443" s="2">
        <f>IF(ISBLANK(Data!B2444),#N/A,Data!B2444)</f>
        <v>40704</v>
      </c>
      <c r="B2443" s="20">
        <f>IF(VLOOKUP($A2443,Data!$B:$K,MATCH(B$2,Data!$B$1:$K$1,FALSE),FALSE)="",#N/A,VLOOKUP($A2443,Data!$B:$K,MATCH(B$2,Data!$B$1:$K$1,FALSE),FALSE))</f>
        <v>4.9450000000000003</v>
      </c>
    </row>
    <row r="2444" spans="1:2" x14ac:dyDescent="0.25">
      <c r="A2444" s="2">
        <f>IF(ISBLANK(Data!B2445),#N/A,Data!B2445)</f>
        <v>40703</v>
      </c>
      <c r="B2444" s="20">
        <f>IF(VLOOKUP($A2444,Data!$B:$K,MATCH(B$2,Data!$B$1:$K$1,FALSE),FALSE)="",#N/A,VLOOKUP($A2444,Data!$B:$K,MATCH(B$2,Data!$B$1:$K$1,FALSE),FALSE))</f>
        <v>4.97</v>
      </c>
    </row>
    <row r="2445" spans="1:2" x14ac:dyDescent="0.25">
      <c r="A2445" s="2">
        <f>IF(ISBLANK(Data!B2446),#N/A,Data!B2446)</f>
        <v>40702</v>
      </c>
      <c r="B2445" s="20">
        <f>IF(VLOOKUP($A2445,Data!$B:$K,MATCH(B$2,Data!$B$1:$K$1,FALSE),FALSE)="",#N/A,VLOOKUP($A2445,Data!$B:$K,MATCH(B$2,Data!$B$1:$K$1,FALSE),FALSE))</f>
        <v>5.04</v>
      </c>
    </row>
    <row r="2446" spans="1:2" x14ac:dyDescent="0.25">
      <c r="A2446" s="2">
        <f>IF(ISBLANK(Data!B2447),#N/A,Data!B2447)</f>
        <v>40701</v>
      </c>
      <c r="B2446" s="20">
        <f>IF(VLOOKUP($A2446,Data!$B:$K,MATCH(B$2,Data!$B$1:$K$1,FALSE),FALSE)="",#N/A,VLOOKUP($A2446,Data!$B:$K,MATCH(B$2,Data!$B$1:$K$1,FALSE),FALSE))</f>
        <v>5.0199999999999996</v>
      </c>
    </row>
    <row r="2447" spans="1:2" x14ac:dyDescent="0.25">
      <c r="A2447" s="2">
        <f>IF(ISBLANK(Data!B2448),#N/A,Data!B2448)</f>
        <v>40700</v>
      </c>
      <c r="B2447" s="20">
        <f>IF(VLOOKUP($A2447,Data!$B:$K,MATCH(B$2,Data!$B$1:$K$1,FALSE),FALSE)="",#N/A,VLOOKUP($A2447,Data!$B:$K,MATCH(B$2,Data!$B$1:$K$1,FALSE),FALSE))</f>
        <v>5.05</v>
      </c>
    </row>
    <row r="2448" spans="1:2" x14ac:dyDescent="0.25">
      <c r="A2448" s="2">
        <f>IF(ISBLANK(Data!B2449),#N/A,Data!B2449)</f>
        <v>40697</v>
      </c>
      <c r="B2448" s="20">
        <f>IF(VLOOKUP($A2448,Data!$B:$K,MATCH(B$2,Data!$B$1:$K$1,FALSE),FALSE)="",#N/A,VLOOKUP($A2448,Data!$B:$K,MATCH(B$2,Data!$B$1:$K$1,FALSE),FALSE))</f>
        <v>5.05</v>
      </c>
    </row>
    <row r="2449" spans="1:2" x14ac:dyDescent="0.25">
      <c r="A2449" s="2">
        <f>IF(ISBLANK(Data!B2450),#N/A,Data!B2450)</f>
        <v>40696</v>
      </c>
      <c r="B2449" s="20">
        <f>IF(VLOOKUP($A2449,Data!$B:$K,MATCH(B$2,Data!$B$1:$K$1,FALSE),FALSE)="",#N/A,VLOOKUP($A2449,Data!$B:$K,MATCH(B$2,Data!$B$1:$K$1,FALSE),FALSE))</f>
        <v>5.0449999999999999</v>
      </c>
    </row>
    <row r="2450" spans="1:2" x14ac:dyDescent="0.25">
      <c r="A2450" s="2">
        <f>IF(ISBLANK(Data!B2451),#N/A,Data!B2451)</f>
        <v>40695</v>
      </c>
      <c r="B2450" s="20">
        <f>IF(VLOOKUP($A2450,Data!$B:$K,MATCH(B$2,Data!$B$1:$K$1,FALSE),FALSE)="",#N/A,VLOOKUP($A2450,Data!$B:$K,MATCH(B$2,Data!$B$1:$K$1,FALSE),FALSE))</f>
        <v>5.085</v>
      </c>
    </row>
    <row r="2451" spans="1:2" x14ac:dyDescent="0.25">
      <c r="A2451" s="2">
        <f>IF(ISBLANK(Data!B2452),#N/A,Data!B2452)</f>
        <v>40694</v>
      </c>
      <c r="B2451" s="20">
        <f>IF(VLOOKUP($A2451,Data!$B:$K,MATCH(B$2,Data!$B$1:$K$1,FALSE),FALSE)="",#N/A,VLOOKUP($A2451,Data!$B:$K,MATCH(B$2,Data!$B$1:$K$1,FALSE),FALSE))</f>
        <v>4.99</v>
      </c>
    </row>
    <row r="2452" spans="1:2" x14ac:dyDescent="0.25">
      <c r="A2452" s="2">
        <f>IF(ISBLANK(Data!B2453),#N/A,Data!B2453)</f>
        <v>40693</v>
      </c>
      <c r="B2452" s="20">
        <f>IF(VLOOKUP($A2452,Data!$B:$K,MATCH(B$2,Data!$B$1:$K$1,FALSE),FALSE)="",#N/A,VLOOKUP($A2452,Data!$B:$K,MATCH(B$2,Data!$B$1:$K$1,FALSE),FALSE))</f>
        <v>4.9950000000000001</v>
      </c>
    </row>
    <row r="2453" spans="1:2" x14ac:dyDescent="0.25">
      <c r="A2453" s="2">
        <f>IF(ISBLANK(Data!B2454),#N/A,Data!B2454)</f>
        <v>40690</v>
      </c>
      <c r="B2453" s="20">
        <f>IF(VLOOKUP($A2453,Data!$B:$K,MATCH(B$2,Data!$B$1:$K$1,FALSE),FALSE)="",#N/A,VLOOKUP($A2453,Data!$B:$K,MATCH(B$2,Data!$B$1:$K$1,FALSE),FALSE))</f>
        <v>5.05</v>
      </c>
    </row>
    <row r="2454" spans="1:2" x14ac:dyDescent="0.25">
      <c r="A2454" s="2">
        <f>IF(ISBLANK(Data!B2455),#N/A,Data!B2455)</f>
        <v>40689</v>
      </c>
      <c r="B2454" s="20">
        <f>IF(VLOOKUP($A2454,Data!$B:$K,MATCH(B$2,Data!$B$1:$K$1,FALSE),FALSE)="",#N/A,VLOOKUP($A2454,Data!$B:$K,MATCH(B$2,Data!$B$1:$K$1,FALSE),FALSE))</f>
        <v>5.0949999999999998</v>
      </c>
    </row>
    <row r="2455" spans="1:2" x14ac:dyDescent="0.25">
      <c r="A2455" s="2">
        <f>IF(ISBLANK(Data!B2456),#N/A,Data!B2456)</f>
        <v>40688</v>
      </c>
      <c r="B2455" s="20">
        <f>IF(VLOOKUP($A2455,Data!$B:$K,MATCH(B$2,Data!$B$1:$K$1,FALSE),FALSE)="",#N/A,VLOOKUP($A2455,Data!$B:$K,MATCH(B$2,Data!$B$1:$K$1,FALSE),FALSE))</f>
        <v>5.0449999999999999</v>
      </c>
    </row>
    <row r="2456" spans="1:2" x14ac:dyDescent="0.25">
      <c r="A2456" s="2">
        <f>IF(ISBLANK(Data!B2457),#N/A,Data!B2457)</f>
        <v>40687</v>
      </c>
      <c r="B2456" s="20">
        <f>IF(VLOOKUP($A2456,Data!$B:$K,MATCH(B$2,Data!$B$1:$K$1,FALSE),FALSE)="",#N/A,VLOOKUP($A2456,Data!$B:$K,MATCH(B$2,Data!$B$1:$K$1,FALSE),FALSE))</f>
        <v>5.0650000000000004</v>
      </c>
    </row>
    <row r="2457" spans="1:2" x14ac:dyDescent="0.25">
      <c r="A2457" s="2">
        <f>IF(ISBLANK(Data!B2458),#N/A,Data!B2458)</f>
        <v>40686</v>
      </c>
      <c r="B2457" s="20">
        <f>IF(VLOOKUP($A2457,Data!$B:$K,MATCH(B$2,Data!$B$1:$K$1,FALSE),FALSE)="",#N/A,VLOOKUP($A2457,Data!$B:$K,MATCH(B$2,Data!$B$1:$K$1,FALSE),FALSE))</f>
        <v>5.0599999999999996</v>
      </c>
    </row>
    <row r="2458" spans="1:2" x14ac:dyDescent="0.25">
      <c r="A2458" s="2">
        <f>IF(ISBLANK(Data!B2459),#N/A,Data!B2459)</f>
        <v>40683</v>
      </c>
      <c r="B2458" s="20">
        <f>IF(VLOOKUP($A2458,Data!$B:$K,MATCH(B$2,Data!$B$1:$K$1,FALSE),FALSE)="",#N/A,VLOOKUP($A2458,Data!$B:$K,MATCH(B$2,Data!$B$1:$K$1,FALSE),FALSE))</f>
        <v>5.14</v>
      </c>
    </row>
    <row r="2459" spans="1:2" x14ac:dyDescent="0.25">
      <c r="A2459" s="2">
        <f>IF(ISBLANK(Data!B2460),#N/A,Data!B2460)</f>
        <v>40682</v>
      </c>
      <c r="B2459" s="20">
        <f>IF(VLOOKUP($A2459,Data!$B:$K,MATCH(B$2,Data!$B$1:$K$1,FALSE),FALSE)="",#N/A,VLOOKUP($A2459,Data!$B:$K,MATCH(B$2,Data!$B$1:$K$1,FALSE),FALSE))</f>
        <v>5.15</v>
      </c>
    </row>
    <row r="2460" spans="1:2" x14ac:dyDescent="0.25">
      <c r="A2460" s="2">
        <f>IF(ISBLANK(Data!B2461),#N/A,Data!B2461)</f>
        <v>40681</v>
      </c>
      <c r="B2460" s="20">
        <f>IF(VLOOKUP($A2460,Data!$B:$K,MATCH(B$2,Data!$B$1:$K$1,FALSE),FALSE)="",#N/A,VLOOKUP($A2460,Data!$B:$K,MATCH(B$2,Data!$B$1:$K$1,FALSE),FALSE))</f>
        <v>5.1349999999999998</v>
      </c>
    </row>
    <row r="2461" spans="1:2" x14ac:dyDescent="0.25">
      <c r="A2461" s="2">
        <f>IF(ISBLANK(Data!B2462),#N/A,Data!B2462)</f>
        <v>40680</v>
      </c>
      <c r="B2461" s="20">
        <f>IF(VLOOKUP($A2461,Data!$B:$K,MATCH(B$2,Data!$B$1:$K$1,FALSE),FALSE)="",#N/A,VLOOKUP($A2461,Data!$B:$K,MATCH(B$2,Data!$B$1:$K$1,FALSE),FALSE))</f>
        <v>5.19</v>
      </c>
    </row>
    <row r="2462" spans="1:2" x14ac:dyDescent="0.25">
      <c r="A2462" s="2">
        <f>IF(ISBLANK(Data!B2463),#N/A,Data!B2463)</f>
        <v>40679</v>
      </c>
      <c r="B2462" s="20">
        <f>IF(VLOOKUP($A2462,Data!$B:$K,MATCH(B$2,Data!$B$1:$K$1,FALSE),FALSE)="",#N/A,VLOOKUP($A2462,Data!$B:$K,MATCH(B$2,Data!$B$1:$K$1,FALSE),FALSE))</f>
        <v>5.1550000000000002</v>
      </c>
    </row>
    <row r="2463" spans="1:2" x14ac:dyDescent="0.25">
      <c r="A2463" s="2">
        <f>IF(ISBLANK(Data!B2464),#N/A,Data!B2464)</f>
        <v>40676</v>
      </c>
      <c r="B2463" s="20">
        <f>IF(VLOOKUP($A2463,Data!$B:$K,MATCH(B$2,Data!$B$1:$K$1,FALSE),FALSE)="",#N/A,VLOOKUP($A2463,Data!$B:$K,MATCH(B$2,Data!$B$1:$K$1,FALSE),FALSE))</f>
        <v>5.1849999999999996</v>
      </c>
    </row>
    <row r="2464" spans="1:2" x14ac:dyDescent="0.25">
      <c r="A2464" s="2">
        <f>IF(ISBLANK(Data!B2465),#N/A,Data!B2465)</f>
        <v>40675</v>
      </c>
      <c r="B2464" s="20">
        <f>IF(VLOOKUP($A2464,Data!$B:$K,MATCH(B$2,Data!$B$1:$K$1,FALSE),FALSE)="",#N/A,VLOOKUP($A2464,Data!$B:$K,MATCH(B$2,Data!$B$1:$K$1,FALSE),FALSE))</f>
        <v>5.1849999999999996</v>
      </c>
    </row>
    <row r="2465" spans="1:2" x14ac:dyDescent="0.25">
      <c r="A2465" s="2">
        <f>IF(ISBLANK(Data!B2466),#N/A,Data!B2466)</f>
        <v>40674</v>
      </c>
      <c r="B2465" s="20">
        <f>IF(VLOOKUP($A2465,Data!$B:$K,MATCH(B$2,Data!$B$1:$K$1,FALSE),FALSE)="",#N/A,VLOOKUP($A2465,Data!$B:$K,MATCH(B$2,Data!$B$1:$K$1,FALSE),FALSE))</f>
        <v>5.2850000000000001</v>
      </c>
    </row>
    <row r="2466" spans="1:2" x14ac:dyDescent="0.25">
      <c r="A2466" s="2">
        <f>IF(ISBLANK(Data!B2467),#N/A,Data!B2467)</f>
        <v>40673</v>
      </c>
      <c r="B2466" s="20">
        <f>IF(VLOOKUP($A2466,Data!$B:$K,MATCH(B$2,Data!$B$1:$K$1,FALSE),FALSE)="",#N/A,VLOOKUP($A2466,Data!$B:$K,MATCH(B$2,Data!$B$1:$K$1,FALSE),FALSE))</f>
        <v>5.24</v>
      </c>
    </row>
    <row r="2467" spans="1:2" x14ac:dyDescent="0.25">
      <c r="A2467" s="2">
        <f>IF(ISBLANK(Data!B2468),#N/A,Data!B2468)</f>
        <v>40672</v>
      </c>
      <c r="B2467" s="20">
        <f>IF(VLOOKUP($A2467,Data!$B:$K,MATCH(B$2,Data!$B$1:$K$1,FALSE),FALSE)="",#N/A,VLOOKUP($A2467,Data!$B:$K,MATCH(B$2,Data!$B$1:$K$1,FALSE),FALSE))</f>
        <v>5.2850000000000001</v>
      </c>
    </row>
    <row r="2468" spans="1:2" x14ac:dyDescent="0.25">
      <c r="A2468" s="2">
        <f>IF(ISBLANK(Data!B2469),#N/A,Data!B2469)</f>
        <v>40669</v>
      </c>
      <c r="B2468" s="20">
        <f>IF(VLOOKUP($A2468,Data!$B:$K,MATCH(B$2,Data!$B$1:$K$1,FALSE),FALSE)="",#N/A,VLOOKUP($A2468,Data!$B:$K,MATCH(B$2,Data!$B$1:$K$1,FALSE),FALSE))</f>
        <v>5.2649999999999997</v>
      </c>
    </row>
    <row r="2469" spans="1:2" x14ac:dyDescent="0.25">
      <c r="A2469" s="2">
        <f>IF(ISBLANK(Data!B2470),#N/A,Data!B2470)</f>
        <v>40668</v>
      </c>
      <c r="B2469" s="20">
        <f>IF(VLOOKUP($A2469,Data!$B:$K,MATCH(B$2,Data!$B$1:$K$1,FALSE),FALSE)="",#N/A,VLOOKUP($A2469,Data!$B:$K,MATCH(B$2,Data!$B$1:$K$1,FALSE),FALSE))</f>
        <v>5.1749999999999998</v>
      </c>
    </row>
    <row r="2470" spans="1:2" x14ac:dyDescent="0.25">
      <c r="A2470" s="2">
        <f>IF(ISBLANK(Data!B2471),#N/A,Data!B2471)</f>
        <v>40667</v>
      </c>
      <c r="B2470" s="20">
        <f>IF(VLOOKUP($A2470,Data!$B:$K,MATCH(B$2,Data!$B$1:$K$1,FALSE),FALSE)="",#N/A,VLOOKUP($A2470,Data!$B:$K,MATCH(B$2,Data!$B$1:$K$1,FALSE),FALSE))</f>
        <v>5.22</v>
      </c>
    </row>
    <row r="2471" spans="1:2" x14ac:dyDescent="0.25">
      <c r="A2471" s="2">
        <f>IF(ISBLANK(Data!B2472),#N/A,Data!B2472)</f>
        <v>40666</v>
      </c>
      <c r="B2471" s="20">
        <f>IF(VLOOKUP($A2471,Data!$B:$K,MATCH(B$2,Data!$B$1:$K$1,FALSE),FALSE)="",#N/A,VLOOKUP($A2471,Data!$B:$K,MATCH(B$2,Data!$B$1:$K$1,FALSE),FALSE))</f>
        <v>5.21</v>
      </c>
    </row>
    <row r="2472" spans="1:2" x14ac:dyDescent="0.25">
      <c r="A2472" s="2">
        <f>IF(ISBLANK(Data!B2473),#N/A,Data!B2473)</f>
        <v>40665</v>
      </c>
      <c r="B2472" s="20">
        <f>IF(VLOOKUP($A2472,Data!$B:$K,MATCH(B$2,Data!$B$1:$K$1,FALSE),FALSE)="",#N/A,VLOOKUP($A2472,Data!$B:$K,MATCH(B$2,Data!$B$1:$K$1,FALSE),FALSE))</f>
        <v>5.25</v>
      </c>
    </row>
    <row r="2473" spans="1:2" x14ac:dyDescent="0.25">
      <c r="A2473" s="2">
        <f>IF(ISBLANK(Data!B2474),#N/A,Data!B2474)</f>
        <v>40662</v>
      </c>
      <c r="B2473" s="20">
        <f>IF(VLOOKUP($A2473,Data!$B:$K,MATCH(B$2,Data!$B$1:$K$1,FALSE),FALSE)="",#N/A,VLOOKUP($A2473,Data!$B:$K,MATCH(B$2,Data!$B$1:$K$1,FALSE),FALSE))</f>
        <v>5.2350000000000003</v>
      </c>
    </row>
    <row r="2474" spans="1:2" x14ac:dyDescent="0.25">
      <c r="A2474" s="2">
        <f>IF(ISBLANK(Data!B2475),#N/A,Data!B2475)</f>
        <v>40661</v>
      </c>
      <c r="B2474" s="20">
        <f>IF(VLOOKUP($A2474,Data!$B:$K,MATCH(B$2,Data!$B$1:$K$1,FALSE),FALSE)="",#N/A,VLOOKUP($A2474,Data!$B:$K,MATCH(B$2,Data!$B$1:$K$1,FALSE),FALSE))</f>
        <v>5.26</v>
      </c>
    </row>
    <row r="2475" spans="1:2" x14ac:dyDescent="0.25">
      <c r="A2475" s="2">
        <f>IF(ISBLANK(Data!B2476),#N/A,Data!B2476)</f>
        <v>40660</v>
      </c>
      <c r="B2475" s="20">
        <f>IF(VLOOKUP($A2475,Data!$B:$K,MATCH(B$2,Data!$B$1:$K$1,FALSE),FALSE)="",#N/A,VLOOKUP($A2475,Data!$B:$K,MATCH(B$2,Data!$B$1:$K$1,FALSE),FALSE))</f>
        <v>5.2750000000000004</v>
      </c>
    </row>
    <row r="2476" spans="1:2" x14ac:dyDescent="0.25">
      <c r="A2476" s="2">
        <f>IF(ISBLANK(Data!B2477),#N/A,Data!B2477)</f>
        <v>40654</v>
      </c>
      <c r="B2476" s="20">
        <f>IF(VLOOKUP($A2476,Data!$B:$K,MATCH(B$2,Data!$B$1:$K$1,FALSE),FALSE)="",#N/A,VLOOKUP($A2476,Data!$B:$K,MATCH(B$2,Data!$B$1:$K$1,FALSE),FALSE))</f>
        <v>5.28</v>
      </c>
    </row>
    <row r="2477" spans="1:2" x14ac:dyDescent="0.25">
      <c r="A2477" s="2">
        <f>IF(ISBLANK(Data!B2478),#N/A,Data!B2478)</f>
        <v>40653</v>
      </c>
      <c r="B2477" s="20">
        <f>IF(VLOOKUP($A2477,Data!$B:$K,MATCH(B$2,Data!$B$1:$K$1,FALSE),FALSE)="",#N/A,VLOOKUP($A2477,Data!$B:$K,MATCH(B$2,Data!$B$1:$K$1,FALSE),FALSE))</f>
        <v>5.2750000000000004</v>
      </c>
    </row>
    <row r="2478" spans="1:2" x14ac:dyDescent="0.25">
      <c r="A2478" s="2">
        <f>IF(ISBLANK(Data!B2479),#N/A,Data!B2479)</f>
        <v>40652</v>
      </c>
      <c r="B2478" s="20">
        <f>IF(VLOOKUP($A2478,Data!$B:$K,MATCH(B$2,Data!$B$1:$K$1,FALSE),FALSE)="",#N/A,VLOOKUP($A2478,Data!$B:$K,MATCH(B$2,Data!$B$1:$K$1,FALSE),FALSE))</f>
        <v>5.23</v>
      </c>
    </row>
    <row r="2479" spans="1:2" x14ac:dyDescent="0.25">
      <c r="A2479" s="2">
        <f>IF(ISBLANK(Data!B2480),#N/A,Data!B2480)</f>
        <v>40651</v>
      </c>
      <c r="B2479" s="20">
        <f>IF(VLOOKUP($A2479,Data!$B:$K,MATCH(B$2,Data!$B$1:$K$1,FALSE),FALSE)="",#N/A,VLOOKUP($A2479,Data!$B:$K,MATCH(B$2,Data!$B$1:$K$1,FALSE),FALSE))</f>
        <v>5.335</v>
      </c>
    </row>
    <row r="2480" spans="1:2" x14ac:dyDescent="0.25">
      <c r="A2480" s="2">
        <f>IF(ISBLANK(Data!B2481),#N/A,Data!B2481)</f>
        <v>40648</v>
      </c>
      <c r="B2480" s="20">
        <f>IF(VLOOKUP($A2480,Data!$B:$K,MATCH(B$2,Data!$B$1:$K$1,FALSE),FALSE)="",#N/A,VLOOKUP($A2480,Data!$B:$K,MATCH(B$2,Data!$B$1:$K$1,FALSE),FALSE))</f>
        <v>5.34</v>
      </c>
    </row>
    <row r="2481" spans="1:2" x14ac:dyDescent="0.25">
      <c r="A2481" s="2">
        <f>IF(ISBLANK(Data!B2482),#N/A,Data!B2482)</f>
        <v>40647</v>
      </c>
      <c r="B2481" s="20">
        <f>IF(VLOOKUP($A2481,Data!$B:$K,MATCH(B$2,Data!$B$1:$K$1,FALSE),FALSE)="",#N/A,VLOOKUP($A2481,Data!$B:$K,MATCH(B$2,Data!$B$1:$K$1,FALSE),FALSE))</f>
        <v>5.3550000000000004</v>
      </c>
    </row>
    <row r="2482" spans="1:2" x14ac:dyDescent="0.25">
      <c r="A2482" s="2">
        <f>IF(ISBLANK(Data!B2483),#N/A,Data!B2483)</f>
        <v>40646</v>
      </c>
      <c r="B2482" s="20">
        <f>IF(VLOOKUP($A2482,Data!$B:$K,MATCH(B$2,Data!$B$1:$K$1,FALSE),FALSE)="",#N/A,VLOOKUP($A2482,Data!$B:$K,MATCH(B$2,Data!$B$1:$K$1,FALSE),FALSE))</f>
        <v>5.3550000000000004</v>
      </c>
    </row>
    <row r="2483" spans="1:2" x14ac:dyDescent="0.25">
      <c r="A2483" s="2">
        <f>IF(ISBLANK(Data!B2484),#N/A,Data!B2484)</f>
        <v>40645</v>
      </c>
      <c r="B2483" s="20">
        <f>IF(VLOOKUP($A2483,Data!$B:$K,MATCH(B$2,Data!$B$1:$K$1,FALSE),FALSE)="",#N/A,VLOOKUP($A2483,Data!$B:$K,MATCH(B$2,Data!$B$1:$K$1,FALSE),FALSE))</f>
        <v>5.335</v>
      </c>
    </row>
    <row r="2484" spans="1:2" x14ac:dyDescent="0.25">
      <c r="A2484" s="2">
        <f>IF(ISBLANK(Data!B2485),#N/A,Data!B2485)</f>
        <v>40644</v>
      </c>
      <c r="B2484" s="20">
        <f>IF(VLOOKUP($A2484,Data!$B:$K,MATCH(B$2,Data!$B$1:$K$1,FALSE),FALSE)="",#N/A,VLOOKUP($A2484,Data!$B:$K,MATCH(B$2,Data!$B$1:$K$1,FALSE),FALSE))</f>
        <v>5.3849999999999998</v>
      </c>
    </row>
    <row r="2485" spans="1:2" x14ac:dyDescent="0.25">
      <c r="A2485" s="2">
        <f>IF(ISBLANK(Data!B2486),#N/A,Data!B2486)</f>
        <v>40641</v>
      </c>
      <c r="B2485" s="20">
        <f>IF(VLOOKUP($A2485,Data!$B:$K,MATCH(B$2,Data!$B$1:$K$1,FALSE),FALSE)="",#N/A,VLOOKUP($A2485,Data!$B:$K,MATCH(B$2,Data!$B$1:$K$1,FALSE),FALSE))</f>
        <v>5.3550000000000004</v>
      </c>
    </row>
    <row r="2486" spans="1:2" x14ac:dyDescent="0.25">
      <c r="A2486" s="2">
        <f>IF(ISBLANK(Data!B2487),#N/A,Data!B2487)</f>
        <v>40640</v>
      </c>
      <c r="B2486" s="20">
        <f>IF(VLOOKUP($A2486,Data!$B:$K,MATCH(B$2,Data!$B$1:$K$1,FALSE),FALSE)="",#N/A,VLOOKUP($A2486,Data!$B:$K,MATCH(B$2,Data!$B$1:$K$1,FALSE),FALSE))</f>
        <v>5.32</v>
      </c>
    </row>
    <row r="2487" spans="1:2" x14ac:dyDescent="0.25">
      <c r="A2487" s="2">
        <f>IF(ISBLANK(Data!B2488),#N/A,Data!B2488)</f>
        <v>40639</v>
      </c>
      <c r="B2487" s="20">
        <f>IF(VLOOKUP($A2487,Data!$B:$K,MATCH(B$2,Data!$B$1:$K$1,FALSE),FALSE)="",#N/A,VLOOKUP($A2487,Data!$B:$K,MATCH(B$2,Data!$B$1:$K$1,FALSE),FALSE))</f>
        <v>5.2350000000000003</v>
      </c>
    </row>
    <row r="2488" spans="1:2" x14ac:dyDescent="0.25">
      <c r="A2488" s="2">
        <f>IF(ISBLANK(Data!B2489),#N/A,Data!B2489)</f>
        <v>40638</v>
      </c>
      <c r="B2488" s="20">
        <f>IF(VLOOKUP($A2488,Data!$B:$K,MATCH(B$2,Data!$B$1:$K$1,FALSE),FALSE)="",#N/A,VLOOKUP($A2488,Data!$B:$K,MATCH(B$2,Data!$B$1:$K$1,FALSE),FALSE))</f>
        <v>5.2050000000000001</v>
      </c>
    </row>
    <row r="2489" spans="1:2" x14ac:dyDescent="0.25">
      <c r="A2489" s="2">
        <f>IF(ISBLANK(Data!B2490),#N/A,Data!B2490)</f>
        <v>40637</v>
      </c>
      <c r="B2489" s="20">
        <f>IF(VLOOKUP($A2489,Data!$B:$K,MATCH(B$2,Data!$B$1:$K$1,FALSE),FALSE)="",#N/A,VLOOKUP($A2489,Data!$B:$K,MATCH(B$2,Data!$B$1:$K$1,FALSE),FALSE))</f>
        <v>5.25</v>
      </c>
    </row>
    <row r="2490" spans="1:2" x14ac:dyDescent="0.25">
      <c r="A2490" s="2">
        <f>IF(ISBLANK(Data!B2491),#N/A,Data!B2491)</f>
        <v>40634</v>
      </c>
      <c r="B2490" s="20">
        <f>IF(VLOOKUP($A2490,Data!$B:$K,MATCH(B$2,Data!$B$1:$K$1,FALSE),FALSE)="",#N/A,VLOOKUP($A2490,Data!$B:$K,MATCH(B$2,Data!$B$1:$K$1,FALSE),FALSE))</f>
        <v>5.26</v>
      </c>
    </row>
    <row r="2491" spans="1:2" x14ac:dyDescent="0.25">
      <c r="A2491" s="2">
        <f>IF(ISBLANK(Data!B2492),#N/A,Data!B2492)</f>
        <v>40633</v>
      </c>
      <c r="B2491" s="20">
        <f>IF(VLOOKUP($A2491,Data!$B:$K,MATCH(B$2,Data!$B$1:$K$1,FALSE),FALSE)="",#N/A,VLOOKUP($A2491,Data!$B:$K,MATCH(B$2,Data!$B$1:$K$1,FALSE),FALSE))</f>
        <v>5.2149999999999999</v>
      </c>
    </row>
    <row r="2492" spans="1:2" x14ac:dyDescent="0.25">
      <c r="A2492" s="2">
        <f>IF(ISBLANK(Data!B2493),#N/A,Data!B2493)</f>
        <v>40632</v>
      </c>
      <c r="B2492" s="20">
        <f>IF(VLOOKUP($A2492,Data!$B:$K,MATCH(B$2,Data!$B$1:$K$1,FALSE),FALSE)="",#N/A,VLOOKUP($A2492,Data!$B:$K,MATCH(B$2,Data!$B$1:$K$1,FALSE),FALSE))</f>
        <v>5.2450000000000001</v>
      </c>
    </row>
    <row r="2493" spans="1:2" x14ac:dyDescent="0.25">
      <c r="A2493" s="2">
        <f>IF(ISBLANK(Data!B2494),#N/A,Data!B2494)</f>
        <v>40631</v>
      </c>
      <c r="B2493" s="20">
        <f>IF(VLOOKUP($A2493,Data!$B:$K,MATCH(B$2,Data!$B$1:$K$1,FALSE),FALSE)="",#N/A,VLOOKUP($A2493,Data!$B:$K,MATCH(B$2,Data!$B$1:$K$1,FALSE),FALSE))</f>
        <v>5.2</v>
      </c>
    </row>
    <row r="2494" spans="1:2" x14ac:dyDescent="0.25">
      <c r="A2494" s="2">
        <f>IF(ISBLANK(Data!B2495),#N/A,Data!B2495)</f>
        <v>40630</v>
      </c>
      <c r="B2494" s="20">
        <f>IF(VLOOKUP($A2494,Data!$B:$K,MATCH(B$2,Data!$B$1:$K$1,FALSE),FALSE)="",#N/A,VLOOKUP($A2494,Data!$B:$K,MATCH(B$2,Data!$B$1:$K$1,FALSE),FALSE))</f>
        <v>5.22</v>
      </c>
    </row>
    <row r="2495" spans="1:2" x14ac:dyDescent="0.25">
      <c r="A2495" s="2">
        <f>IF(ISBLANK(Data!B2496),#N/A,Data!B2496)</f>
        <v>40627</v>
      </c>
      <c r="B2495" s="20">
        <f>IF(VLOOKUP($A2495,Data!$B:$K,MATCH(B$2,Data!$B$1:$K$1,FALSE),FALSE)="",#N/A,VLOOKUP($A2495,Data!$B:$K,MATCH(B$2,Data!$B$1:$K$1,FALSE),FALSE))</f>
        <v>5.1550000000000002</v>
      </c>
    </row>
    <row r="2496" spans="1:2" x14ac:dyDescent="0.25">
      <c r="A2496" s="2">
        <f>IF(ISBLANK(Data!B2497),#N/A,Data!B2497)</f>
        <v>40626</v>
      </c>
      <c r="B2496" s="20">
        <f>IF(VLOOKUP($A2496,Data!$B:$K,MATCH(B$2,Data!$B$1:$K$1,FALSE),FALSE)="",#N/A,VLOOKUP($A2496,Data!$B:$K,MATCH(B$2,Data!$B$1:$K$1,FALSE),FALSE))</f>
        <v>5.125</v>
      </c>
    </row>
    <row r="2497" spans="1:2" x14ac:dyDescent="0.25">
      <c r="A2497" s="2">
        <f>IF(ISBLANK(Data!B2498),#N/A,Data!B2498)</f>
        <v>40625</v>
      </c>
      <c r="B2497" s="20">
        <f>IF(VLOOKUP($A2497,Data!$B:$K,MATCH(B$2,Data!$B$1:$K$1,FALSE),FALSE)="",#N/A,VLOOKUP($A2497,Data!$B:$K,MATCH(B$2,Data!$B$1:$K$1,FALSE),FALSE))</f>
        <v>5.1550000000000002</v>
      </c>
    </row>
    <row r="2498" spans="1:2" x14ac:dyDescent="0.25">
      <c r="A2498" s="2">
        <f>IF(ISBLANK(Data!B2499),#N/A,Data!B2499)</f>
        <v>40624</v>
      </c>
      <c r="B2498" s="20">
        <f>IF(VLOOKUP($A2498,Data!$B:$K,MATCH(B$2,Data!$B$1:$K$1,FALSE),FALSE)="",#N/A,VLOOKUP($A2498,Data!$B:$K,MATCH(B$2,Data!$B$1:$K$1,FALSE),FALSE))</f>
        <v>5.1449999999999996</v>
      </c>
    </row>
    <row r="2499" spans="1:2" x14ac:dyDescent="0.25">
      <c r="A2499" s="2">
        <f>IF(ISBLANK(Data!B2500),#N/A,Data!B2500)</f>
        <v>40623</v>
      </c>
      <c r="B2499" s="20">
        <f>IF(VLOOKUP($A2499,Data!$B:$K,MATCH(B$2,Data!$B$1:$K$1,FALSE),FALSE)="",#N/A,VLOOKUP($A2499,Data!$B:$K,MATCH(B$2,Data!$B$1:$K$1,FALSE),FALSE))</f>
        <v>5.165</v>
      </c>
    </row>
    <row r="2500" spans="1:2" x14ac:dyDescent="0.25">
      <c r="A2500" s="2">
        <f>IF(ISBLANK(Data!B2501),#N/A,Data!B2501)</f>
        <v>40620</v>
      </c>
      <c r="B2500" s="20">
        <f>IF(VLOOKUP($A2500,Data!$B:$K,MATCH(B$2,Data!$B$1:$K$1,FALSE),FALSE)="",#N/A,VLOOKUP($A2500,Data!$B:$K,MATCH(B$2,Data!$B$1:$K$1,FALSE),FALSE))</f>
        <v>5.1150000000000002</v>
      </c>
    </row>
    <row r="2501" spans="1:2" x14ac:dyDescent="0.25">
      <c r="A2501" s="2">
        <f>IF(ISBLANK(Data!B2502),#N/A,Data!B2502)</f>
        <v>40619</v>
      </c>
      <c r="B2501" s="20">
        <f>IF(VLOOKUP($A2501,Data!$B:$K,MATCH(B$2,Data!$B$1:$K$1,FALSE),FALSE)="",#N/A,VLOOKUP($A2501,Data!$B:$K,MATCH(B$2,Data!$B$1:$K$1,FALSE),FALSE))</f>
        <v>5.05</v>
      </c>
    </row>
    <row r="2502" spans="1:2" x14ac:dyDescent="0.25">
      <c r="A2502" s="2">
        <f>IF(ISBLANK(Data!B2503),#N/A,Data!B2503)</f>
        <v>40618</v>
      </c>
      <c r="B2502" s="20">
        <f>IF(VLOOKUP($A2502,Data!$B:$K,MATCH(B$2,Data!$B$1:$K$1,FALSE),FALSE)="",#N/A,VLOOKUP($A2502,Data!$B:$K,MATCH(B$2,Data!$B$1:$K$1,FALSE),FALSE))</f>
        <v>5.0949999999999998</v>
      </c>
    </row>
    <row r="2503" spans="1:2" x14ac:dyDescent="0.25">
      <c r="A2503" s="2">
        <f>IF(ISBLANK(Data!B2504),#N/A,Data!B2504)</f>
        <v>40617</v>
      </c>
      <c r="B2503" s="20">
        <f>IF(VLOOKUP($A2503,Data!$B:$K,MATCH(B$2,Data!$B$1:$K$1,FALSE),FALSE)="",#N/A,VLOOKUP($A2503,Data!$B:$K,MATCH(B$2,Data!$B$1:$K$1,FALSE),FALSE))</f>
        <v>5.0650000000000004</v>
      </c>
    </row>
    <row r="2504" spans="1:2" x14ac:dyDescent="0.25">
      <c r="A2504" s="2">
        <f>IF(ISBLANK(Data!B2505),#N/A,Data!B2505)</f>
        <v>40616</v>
      </c>
      <c r="B2504" s="20">
        <f>IF(VLOOKUP($A2504,Data!$B:$K,MATCH(B$2,Data!$B$1:$K$1,FALSE),FALSE)="",#N/A,VLOOKUP($A2504,Data!$B:$K,MATCH(B$2,Data!$B$1:$K$1,FALSE),FALSE))</f>
        <v>5.165</v>
      </c>
    </row>
    <row r="2505" spans="1:2" x14ac:dyDescent="0.25">
      <c r="A2505" s="2">
        <f>IF(ISBLANK(Data!B2506),#N/A,Data!B2506)</f>
        <v>40613</v>
      </c>
      <c r="B2505" s="20">
        <f>IF(VLOOKUP($A2505,Data!$B:$K,MATCH(B$2,Data!$B$1:$K$1,FALSE),FALSE)="",#N/A,VLOOKUP($A2505,Data!$B:$K,MATCH(B$2,Data!$B$1:$K$1,FALSE),FALSE))</f>
        <v>5.23</v>
      </c>
    </row>
    <row r="2506" spans="1:2" x14ac:dyDescent="0.25">
      <c r="A2506" s="2">
        <f>IF(ISBLANK(Data!B2507),#N/A,Data!B2507)</f>
        <v>40612</v>
      </c>
      <c r="B2506" s="20">
        <f>IF(VLOOKUP($A2506,Data!$B:$K,MATCH(B$2,Data!$B$1:$K$1,FALSE),FALSE)="",#N/A,VLOOKUP($A2506,Data!$B:$K,MATCH(B$2,Data!$B$1:$K$1,FALSE),FALSE))</f>
        <v>5.2549999999999999</v>
      </c>
    </row>
    <row r="2507" spans="1:2" x14ac:dyDescent="0.25">
      <c r="A2507" s="2">
        <f>IF(ISBLANK(Data!B2508),#N/A,Data!B2508)</f>
        <v>40611</v>
      </c>
      <c r="B2507" s="20">
        <f>IF(VLOOKUP($A2507,Data!$B:$K,MATCH(B$2,Data!$B$1:$K$1,FALSE),FALSE)="",#N/A,VLOOKUP($A2507,Data!$B:$K,MATCH(B$2,Data!$B$1:$K$1,FALSE),FALSE))</f>
        <v>5.3150000000000004</v>
      </c>
    </row>
    <row r="2508" spans="1:2" x14ac:dyDescent="0.25">
      <c r="A2508" s="2">
        <f>IF(ISBLANK(Data!B2509),#N/A,Data!B2509)</f>
        <v>40610</v>
      </c>
      <c r="B2508" s="20">
        <f>IF(VLOOKUP($A2508,Data!$B:$K,MATCH(B$2,Data!$B$1:$K$1,FALSE),FALSE)="",#N/A,VLOOKUP($A2508,Data!$B:$K,MATCH(B$2,Data!$B$1:$K$1,FALSE),FALSE))</f>
        <v>5.31</v>
      </c>
    </row>
    <row r="2509" spans="1:2" x14ac:dyDescent="0.25">
      <c r="A2509" s="2">
        <f>IF(ISBLANK(Data!B2510),#N/A,Data!B2510)</f>
        <v>40609</v>
      </c>
      <c r="B2509" s="20">
        <f>IF(VLOOKUP($A2509,Data!$B:$K,MATCH(B$2,Data!$B$1:$K$1,FALSE),FALSE)="",#N/A,VLOOKUP($A2509,Data!$B:$K,MATCH(B$2,Data!$B$1:$K$1,FALSE),FALSE))</f>
        <v>5.3</v>
      </c>
    </row>
    <row r="2510" spans="1:2" x14ac:dyDescent="0.25">
      <c r="A2510" s="2">
        <f>IF(ISBLANK(Data!B2511),#N/A,Data!B2511)</f>
        <v>40606</v>
      </c>
      <c r="B2510" s="20">
        <f>IF(VLOOKUP($A2510,Data!$B:$K,MATCH(B$2,Data!$B$1:$K$1,FALSE),FALSE)="",#N/A,VLOOKUP($A2510,Data!$B:$K,MATCH(B$2,Data!$B$1:$K$1,FALSE),FALSE))</f>
        <v>5.3550000000000004</v>
      </c>
    </row>
    <row r="2511" spans="1:2" x14ac:dyDescent="0.25">
      <c r="A2511" s="2">
        <f>IF(ISBLANK(Data!B2512),#N/A,Data!B2512)</f>
        <v>40605</v>
      </c>
      <c r="B2511" s="20">
        <f>IF(VLOOKUP($A2511,Data!$B:$K,MATCH(B$2,Data!$B$1:$K$1,FALSE),FALSE)="",#N/A,VLOOKUP($A2511,Data!$B:$K,MATCH(B$2,Data!$B$1:$K$1,FALSE),FALSE))</f>
        <v>5.3</v>
      </c>
    </row>
    <row r="2512" spans="1:2" x14ac:dyDescent="0.25">
      <c r="A2512" s="2">
        <f>IF(ISBLANK(Data!B2513),#N/A,Data!B2513)</f>
        <v>40604</v>
      </c>
      <c r="B2512" s="20">
        <f>IF(VLOOKUP($A2512,Data!$B:$K,MATCH(B$2,Data!$B$1:$K$1,FALSE),FALSE)="",#N/A,VLOOKUP($A2512,Data!$B:$K,MATCH(B$2,Data!$B$1:$K$1,FALSE),FALSE))</f>
        <v>5.27</v>
      </c>
    </row>
    <row r="2513" spans="1:2" x14ac:dyDescent="0.25">
      <c r="A2513" s="2">
        <f>IF(ISBLANK(Data!B2514),#N/A,Data!B2514)</f>
        <v>40603</v>
      </c>
      <c r="B2513" s="20">
        <f>IF(VLOOKUP($A2513,Data!$B:$K,MATCH(B$2,Data!$B$1:$K$1,FALSE),FALSE)="",#N/A,VLOOKUP($A2513,Data!$B:$K,MATCH(B$2,Data!$B$1:$K$1,FALSE),FALSE))</f>
        <v>5.3</v>
      </c>
    </row>
    <row r="2514" spans="1:2" x14ac:dyDescent="0.25">
      <c r="A2514" s="2">
        <f>IF(ISBLANK(Data!B2515),#N/A,Data!B2515)</f>
        <v>40602</v>
      </c>
      <c r="B2514" s="20">
        <f>IF(VLOOKUP($A2514,Data!$B:$K,MATCH(B$2,Data!$B$1:$K$1,FALSE),FALSE)="",#N/A,VLOOKUP($A2514,Data!$B:$K,MATCH(B$2,Data!$B$1:$K$1,FALSE),FALSE))</f>
        <v>5.2850000000000001</v>
      </c>
    </row>
    <row r="2515" spans="1:2" x14ac:dyDescent="0.25">
      <c r="A2515" s="2">
        <f>IF(ISBLANK(Data!B2516),#N/A,Data!B2516)</f>
        <v>40599</v>
      </c>
      <c r="B2515" s="20">
        <f>IF(VLOOKUP($A2515,Data!$B:$K,MATCH(B$2,Data!$B$1:$K$1,FALSE),FALSE)="",#N/A,VLOOKUP($A2515,Data!$B:$K,MATCH(B$2,Data!$B$1:$K$1,FALSE),FALSE))</f>
        <v>5.32</v>
      </c>
    </row>
    <row r="2516" spans="1:2" x14ac:dyDescent="0.25">
      <c r="A2516" s="2">
        <f>IF(ISBLANK(Data!B2517),#N/A,Data!B2517)</f>
        <v>40598</v>
      </c>
      <c r="B2516" s="20">
        <f>IF(VLOOKUP($A2516,Data!$B:$K,MATCH(B$2,Data!$B$1:$K$1,FALSE),FALSE)="",#N/A,VLOOKUP($A2516,Data!$B:$K,MATCH(B$2,Data!$B$1:$K$1,FALSE),FALSE))</f>
        <v>5.3650000000000002</v>
      </c>
    </row>
    <row r="2517" spans="1:2" x14ac:dyDescent="0.25">
      <c r="A2517" s="2">
        <f>IF(ISBLANK(Data!B2518),#N/A,Data!B2518)</f>
        <v>40597</v>
      </c>
      <c r="B2517" s="20">
        <f>IF(VLOOKUP($A2517,Data!$B:$K,MATCH(B$2,Data!$B$1:$K$1,FALSE),FALSE)="",#N/A,VLOOKUP($A2517,Data!$B:$K,MATCH(B$2,Data!$B$1:$K$1,FALSE),FALSE))</f>
        <v>5.3150000000000004</v>
      </c>
    </row>
    <row r="2518" spans="1:2" x14ac:dyDescent="0.25">
      <c r="A2518" s="2">
        <f>IF(ISBLANK(Data!B2519),#N/A,Data!B2519)</f>
        <v>40596</v>
      </c>
      <c r="B2518" s="20">
        <f>IF(VLOOKUP($A2518,Data!$B:$K,MATCH(B$2,Data!$B$1:$K$1,FALSE),FALSE)="",#N/A,VLOOKUP($A2518,Data!$B:$K,MATCH(B$2,Data!$B$1:$K$1,FALSE),FALSE))</f>
        <v>5.335</v>
      </c>
    </row>
    <row r="2519" spans="1:2" x14ac:dyDescent="0.25">
      <c r="A2519" s="2">
        <f>IF(ISBLANK(Data!B2520),#N/A,Data!B2520)</f>
        <v>40595</v>
      </c>
      <c r="B2519" s="20">
        <f>IF(VLOOKUP($A2519,Data!$B:$K,MATCH(B$2,Data!$B$1:$K$1,FALSE),FALSE)="",#N/A,VLOOKUP($A2519,Data!$B:$K,MATCH(B$2,Data!$B$1:$K$1,FALSE),FALSE))</f>
        <v>5.39</v>
      </c>
    </row>
    <row r="2520" spans="1:2" x14ac:dyDescent="0.25">
      <c r="A2520" s="2">
        <f>IF(ISBLANK(Data!B2521),#N/A,Data!B2521)</f>
        <v>40592</v>
      </c>
      <c r="B2520" s="20">
        <f>IF(VLOOKUP($A2520,Data!$B:$K,MATCH(B$2,Data!$B$1:$K$1,FALSE),FALSE)="",#N/A,VLOOKUP($A2520,Data!$B:$K,MATCH(B$2,Data!$B$1:$K$1,FALSE),FALSE))</f>
        <v>5.3949999999999996</v>
      </c>
    </row>
    <row r="2521" spans="1:2" x14ac:dyDescent="0.25">
      <c r="A2521" s="2">
        <f>IF(ISBLANK(Data!B2522),#N/A,Data!B2522)</f>
        <v>40591</v>
      </c>
      <c r="B2521" s="20">
        <f>IF(VLOOKUP($A2521,Data!$B:$K,MATCH(B$2,Data!$B$1:$K$1,FALSE),FALSE)="",#N/A,VLOOKUP($A2521,Data!$B:$K,MATCH(B$2,Data!$B$1:$K$1,FALSE),FALSE))</f>
        <v>5.4249999999999998</v>
      </c>
    </row>
    <row r="2522" spans="1:2" x14ac:dyDescent="0.25">
      <c r="A2522" s="2">
        <f>IF(ISBLANK(Data!B2523),#N/A,Data!B2523)</f>
        <v>40590</v>
      </c>
      <c r="B2522" s="20">
        <f>IF(VLOOKUP($A2522,Data!$B:$K,MATCH(B$2,Data!$B$1:$K$1,FALSE),FALSE)="",#N/A,VLOOKUP($A2522,Data!$B:$K,MATCH(B$2,Data!$B$1:$K$1,FALSE),FALSE))</f>
        <v>5.44</v>
      </c>
    </row>
    <row r="2523" spans="1:2" x14ac:dyDescent="0.25">
      <c r="A2523" s="2">
        <f>IF(ISBLANK(Data!B2524),#N/A,Data!B2524)</f>
        <v>40589</v>
      </c>
      <c r="B2523" s="20">
        <f>IF(VLOOKUP($A2523,Data!$B:$K,MATCH(B$2,Data!$B$1:$K$1,FALSE),FALSE)="",#N/A,VLOOKUP($A2523,Data!$B:$K,MATCH(B$2,Data!$B$1:$K$1,FALSE),FALSE))</f>
        <v>5.44</v>
      </c>
    </row>
    <row r="2524" spans="1:2" x14ac:dyDescent="0.25">
      <c r="A2524" s="2">
        <f>IF(ISBLANK(Data!B2525),#N/A,Data!B2525)</f>
        <v>40588</v>
      </c>
      <c r="B2524" s="20">
        <f>IF(VLOOKUP($A2524,Data!$B:$K,MATCH(B$2,Data!$B$1:$K$1,FALSE),FALSE)="",#N/A,VLOOKUP($A2524,Data!$B:$K,MATCH(B$2,Data!$B$1:$K$1,FALSE),FALSE))</f>
        <v>5.4450000000000003</v>
      </c>
    </row>
    <row r="2525" spans="1:2" x14ac:dyDescent="0.25">
      <c r="A2525" s="2">
        <f>IF(ISBLANK(Data!B2526),#N/A,Data!B2526)</f>
        <v>40585</v>
      </c>
      <c r="B2525" s="20">
        <f>IF(VLOOKUP($A2525,Data!$B:$K,MATCH(B$2,Data!$B$1:$K$1,FALSE),FALSE)="",#N/A,VLOOKUP($A2525,Data!$B:$K,MATCH(B$2,Data!$B$1:$K$1,FALSE),FALSE))</f>
        <v>5.43</v>
      </c>
    </row>
    <row r="2526" spans="1:2" x14ac:dyDescent="0.25">
      <c r="A2526" s="2">
        <f>IF(ISBLANK(Data!B2527),#N/A,Data!B2527)</f>
        <v>40584</v>
      </c>
      <c r="B2526" s="20">
        <f>IF(VLOOKUP($A2526,Data!$B:$K,MATCH(B$2,Data!$B$1:$K$1,FALSE),FALSE)="",#N/A,VLOOKUP($A2526,Data!$B:$K,MATCH(B$2,Data!$B$1:$K$1,FALSE),FALSE))</f>
        <v>5.48</v>
      </c>
    </row>
    <row r="2527" spans="1:2" x14ac:dyDescent="0.25">
      <c r="A2527" s="2">
        <f>IF(ISBLANK(Data!B2528),#N/A,Data!B2528)</f>
        <v>40583</v>
      </c>
      <c r="B2527" s="20">
        <f>IF(VLOOKUP($A2527,Data!$B:$K,MATCH(B$2,Data!$B$1:$K$1,FALSE),FALSE)="",#N/A,VLOOKUP($A2527,Data!$B:$K,MATCH(B$2,Data!$B$1:$K$1,FALSE),FALSE))</f>
        <v>5.5250000000000004</v>
      </c>
    </row>
    <row r="2528" spans="1:2" x14ac:dyDescent="0.25">
      <c r="A2528" s="2">
        <f>IF(ISBLANK(Data!B2529),#N/A,Data!B2529)</f>
        <v>40582</v>
      </c>
      <c r="B2528" s="20">
        <f>IF(VLOOKUP($A2528,Data!$B:$K,MATCH(B$2,Data!$B$1:$K$1,FALSE),FALSE)="",#N/A,VLOOKUP($A2528,Data!$B:$K,MATCH(B$2,Data!$B$1:$K$1,FALSE),FALSE))</f>
        <v>5.51</v>
      </c>
    </row>
    <row r="2529" spans="1:2" x14ac:dyDescent="0.25">
      <c r="A2529" s="2">
        <f>IF(ISBLANK(Data!B2530),#N/A,Data!B2530)</f>
        <v>40581</v>
      </c>
      <c r="B2529" s="20">
        <f>IF(VLOOKUP($A2529,Data!$B:$K,MATCH(B$2,Data!$B$1:$K$1,FALSE),FALSE)="",#N/A,VLOOKUP($A2529,Data!$B:$K,MATCH(B$2,Data!$B$1:$K$1,FALSE),FALSE))</f>
        <v>5.5049999999999999</v>
      </c>
    </row>
    <row r="2530" spans="1:2" x14ac:dyDescent="0.25">
      <c r="A2530" s="2">
        <f>IF(ISBLANK(Data!B2531),#N/A,Data!B2531)</f>
        <v>40578</v>
      </c>
      <c r="B2530" s="20">
        <f>IF(VLOOKUP($A2530,Data!$B:$K,MATCH(B$2,Data!$B$1:$K$1,FALSE),FALSE)="",#N/A,VLOOKUP($A2530,Data!$B:$K,MATCH(B$2,Data!$B$1:$K$1,FALSE),FALSE))</f>
        <v>5.4349999999999996</v>
      </c>
    </row>
    <row r="2531" spans="1:2" x14ac:dyDescent="0.25">
      <c r="A2531" s="2">
        <f>IF(ISBLANK(Data!B2532),#N/A,Data!B2532)</f>
        <v>40577</v>
      </c>
      <c r="B2531" s="20">
        <f>IF(VLOOKUP($A2531,Data!$B:$K,MATCH(B$2,Data!$B$1:$K$1,FALSE),FALSE)="",#N/A,VLOOKUP($A2531,Data!$B:$K,MATCH(B$2,Data!$B$1:$K$1,FALSE),FALSE))</f>
        <v>5.3049999999999997</v>
      </c>
    </row>
    <row r="2532" spans="1:2" x14ac:dyDescent="0.25">
      <c r="A2532" s="2">
        <f>IF(ISBLANK(Data!B2533),#N/A,Data!B2533)</f>
        <v>40576</v>
      </c>
      <c r="B2532" s="20">
        <f>IF(VLOOKUP($A2532,Data!$B:$K,MATCH(B$2,Data!$B$1:$K$1,FALSE),FALSE)="",#N/A,VLOOKUP($A2532,Data!$B:$K,MATCH(B$2,Data!$B$1:$K$1,FALSE),FALSE))</f>
        <v>5.2450000000000001</v>
      </c>
    </row>
    <row r="2533" spans="1:2" x14ac:dyDescent="0.25">
      <c r="A2533" s="2">
        <f>IF(ISBLANK(Data!B2534),#N/A,Data!B2534)</f>
        <v>40575</v>
      </c>
      <c r="B2533" s="20">
        <f>IF(VLOOKUP($A2533,Data!$B:$K,MATCH(B$2,Data!$B$1:$K$1,FALSE),FALSE)="",#N/A,VLOOKUP($A2533,Data!$B:$K,MATCH(B$2,Data!$B$1:$K$1,FALSE),FALSE))</f>
        <v>5.2249999999999996</v>
      </c>
    </row>
    <row r="2534" spans="1:2" x14ac:dyDescent="0.25">
      <c r="A2534" s="2">
        <f>IF(ISBLANK(Data!B2535),#N/A,Data!B2535)</f>
        <v>40574</v>
      </c>
      <c r="B2534" s="20">
        <f>IF(VLOOKUP($A2534,Data!$B:$K,MATCH(B$2,Data!$B$1:$K$1,FALSE),FALSE)="",#N/A,VLOOKUP($A2534,Data!$B:$K,MATCH(B$2,Data!$B$1:$K$1,FALSE),FALSE))</f>
        <v>5.2050000000000001</v>
      </c>
    </row>
    <row r="2535" spans="1:2" x14ac:dyDescent="0.25">
      <c r="A2535" s="2">
        <f>IF(ISBLANK(Data!B2536),#N/A,Data!B2536)</f>
        <v>40571</v>
      </c>
      <c r="B2535" s="20">
        <f>IF(VLOOKUP($A2535,Data!$B:$K,MATCH(B$2,Data!$B$1:$K$1,FALSE),FALSE)="",#N/A,VLOOKUP($A2535,Data!$B:$K,MATCH(B$2,Data!$B$1:$K$1,FALSE),FALSE))</f>
        <v>5.2050000000000001</v>
      </c>
    </row>
    <row r="2536" spans="1:2" x14ac:dyDescent="0.25">
      <c r="A2536" s="2">
        <f>IF(ISBLANK(Data!B2537),#N/A,Data!B2537)</f>
        <v>40570</v>
      </c>
      <c r="B2536" s="20">
        <f>IF(VLOOKUP($A2536,Data!$B:$K,MATCH(B$2,Data!$B$1:$K$1,FALSE),FALSE)="",#N/A,VLOOKUP($A2536,Data!$B:$K,MATCH(B$2,Data!$B$1:$K$1,FALSE),FALSE))</f>
        <v>5.25</v>
      </c>
    </row>
    <row r="2537" spans="1:2" x14ac:dyDescent="0.25">
      <c r="A2537" s="2">
        <f>IF(ISBLANK(Data!B2538),#N/A,Data!B2538)</f>
        <v>40568</v>
      </c>
      <c r="B2537" s="20">
        <f>IF(VLOOKUP($A2537,Data!$B:$K,MATCH(B$2,Data!$B$1:$K$1,FALSE),FALSE)="",#N/A,VLOOKUP($A2537,Data!$B:$K,MATCH(B$2,Data!$B$1:$K$1,FALSE),FALSE))</f>
        <v>5.29</v>
      </c>
    </row>
    <row r="2538" spans="1:2" x14ac:dyDescent="0.25">
      <c r="A2538" s="2">
        <f>IF(ISBLANK(Data!B2539),#N/A,Data!B2539)</f>
        <v>40567</v>
      </c>
      <c r="B2538" s="20">
        <f>IF(VLOOKUP($A2538,Data!$B:$K,MATCH(B$2,Data!$B$1:$K$1,FALSE),FALSE)="",#N/A,VLOOKUP($A2538,Data!$B:$K,MATCH(B$2,Data!$B$1:$K$1,FALSE),FALSE))</f>
        <v>5.36</v>
      </c>
    </row>
    <row r="2539" spans="1:2" x14ac:dyDescent="0.25">
      <c r="A2539" s="2">
        <f>IF(ISBLANK(Data!B2540),#N/A,Data!B2540)</f>
        <v>40564</v>
      </c>
      <c r="B2539" s="20">
        <f>IF(VLOOKUP($A2539,Data!$B:$K,MATCH(B$2,Data!$B$1:$K$1,FALSE),FALSE)="",#N/A,VLOOKUP($A2539,Data!$B:$K,MATCH(B$2,Data!$B$1:$K$1,FALSE),FALSE))</f>
        <v>5.3650000000000002</v>
      </c>
    </row>
    <row r="2540" spans="1:2" x14ac:dyDescent="0.25">
      <c r="A2540" s="2">
        <f>IF(ISBLANK(Data!B2541),#N/A,Data!B2541)</f>
        <v>40563</v>
      </c>
      <c r="B2540" s="20">
        <f>IF(VLOOKUP($A2540,Data!$B:$K,MATCH(B$2,Data!$B$1:$K$1,FALSE),FALSE)="",#N/A,VLOOKUP($A2540,Data!$B:$K,MATCH(B$2,Data!$B$1:$K$1,FALSE),FALSE))</f>
        <v>5.2949999999999999</v>
      </c>
    </row>
    <row r="2541" spans="1:2" x14ac:dyDescent="0.25">
      <c r="A2541" s="2">
        <f>IF(ISBLANK(Data!B2542),#N/A,Data!B2542)</f>
        <v>40562</v>
      </c>
      <c r="B2541" s="20">
        <f>IF(VLOOKUP($A2541,Data!$B:$K,MATCH(B$2,Data!$B$1:$K$1,FALSE),FALSE)="",#N/A,VLOOKUP($A2541,Data!$B:$K,MATCH(B$2,Data!$B$1:$K$1,FALSE),FALSE))</f>
        <v>5.3449999999999998</v>
      </c>
    </row>
    <row r="2542" spans="1:2" x14ac:dyDescent="0.25">
      <c r="A2542" s="2">
        <f>IF(ISBLANK(Data!B2543),#N/A,Data!B2543)</f>
        <v>40561</v>
      </c>
      <c r="B2542" s="20">
        <f>IF(VLOOKUP($A2542,Data!$B:$K,MATCH(B$2,Data!$B$1:$K$1,FALSE),FALSE)="",#N/A,VLOOKUP($A2542,Data!$B:$K,MATCH(B$2,Data!$B$1:$K$1,FALSE),FALSE))</f>
        <v>5.27</v>
      </c>
    </row>
    <row r="2543" spans="1:2" x14ac:dyDescent="0.25">
      <c r="A2543" s="2">
        <f>IF(ISBLANK(Data!B2544),#N/A,Data!B2544)</f>
        <v>40560</v>
      </c>
      <c r="B2543" s="20">
        <f>IF(VLOOKUP($A2543,Data!$B:$K,MATCH(B$2,Data!$B$1:$K$1,FALSE),FALSE)="",#N/A,VLOOKUP($A2543,Data!$B:$K,MATCH(B$2,Data!$B$1:$K$1,FALSE),FALSE))</f>
        <v>5.28</v>
      </c>
    </row>
    <row r="2544" spans="1:2" x14ac:dyDescent="0.25">
      <c r="A2544" s="2">
        <f>IF(ISBLANK(Data!B2545),#N/A,Data!B2545)</f>
        <v>40557</v>
      </c>
      <c r="B2544" s="20">
        <f>IF(VLOOKUP($A2544,Data!$B:$K,MATCH(B$2,Data!$B$1:$K$1,FALSE),FALSE)="",#N/A,VLOOKUP($A2544,Data!$B:$K,MATCH(B$2,Data!$B$1:$K$1,FALSE),FALSE))</f>
        <v>5.2649999999999997</v>
      </c>
    </row>
    <row r="2545" spans="1:2" x14ac:dyDescent="0.25">
      <c r="A2545" s="2">
        <f>IF(ISBLANK(Data!B2546),#N/A,Data!B2546)</f>
        <v>40556</v>
      </c>
      <c r="B2545" s="20">
        <f>IF(VLOOKUP($A2545,Data!$B:$K,MATCH(B$2,Data!$B$1:$K$1,FALSE),FALSE)="",#N/A,VLOOKUP($A2545,Data!$B:$K,MATCH(B$2,Data!$B$1:$K$1,FALSE),FALSE))</f>
        <v>5.2750000000000004</v>
      </c>
    </row>
    <row r="2546" spans="1:2" x14ac:dyDescent="0.25">
      <c r="A2546" s="2">
        <f>IF(ISBLANK(Data!B2547),#N/A,Data!B2547)</f>
        <v>40555</v>
      </c>
      <c r="B2546" s="20">
        <f>IF(VLOOKUP($A2546,Data!$B:$K,MATCH(B$2,Data!$B$1:$K$1,FALSE),FALSE)="",#N/A,VLOOKUP($A2546,Data!$B:$K,MATCH(B$2,Data!$B$1:$K$1,FALSE),FALSE))</f>
        <v>5.18</v>
      </c>
    </row>
    <row r="2547" spans="1:2" x14ac:dyDescent="0.25">
      <c r="A2547" s="2">
        <f>IF(ISBLANK(Data!B2548),#N/A,Data!B2548)</f>
        <v>40554</v>
      </c>
      <c r="B2547" s="20">
        <f>IF(VLOOKUP($A2547,Data!$B:$K,MATCH(B$2,Data!$B$1:$K$1,FALSE),FALSE)="",#N/A,VLOOKUP($A2547,Data!$B:$K,MATCH(B$2,Data!$B$1:$K$1,FALSE),FALSE))</f>
        <v>5.125</v>
      </c>
    </row>
    <row r="2548" spans="1:2" x14ac:dyDescent="0.25">
      <c r="A2548" s="2">
        <f>IF(ISBLANK(Data!B2549),#N/A,Data!B2549)</f>
        <v>40553</v>
      </c>
      <c r="B2548" s="20">
        <f>IF(VLOOKUP($A2548,Data!$B:$K,MATCH(B$2,Data!$B$1:$K$1,FALSE),FALSE)="",#N/A,VLOOKUP($A2548,Data!$B:$K,MATCH(B$2,Data!$B$1:$K$1,FALSE),FALSE))</f>
        <v>5.2549999999999999</v>
      </c>
    </row>
    <row r="2549" spans="1:2" x14ac:dyDescent="0.25">
      <c r="A2549" s="2">
        <f>IF(ISBLANK(Data!B2550),#N/A,Data!B2550)</f>
        <v>40550</v>
      </c>
      <c r="B2549" s="20">
        <f>IF(VLOOKUP($A2549,Data!$B:$K,MATCH(B$2,Data!$B$1:$K$1,FALSE),FALSE)="",#N/A,VLOOKUP($A2549,Data!$B:$K,MATCH(B$2,Data!$B$1:$K$1,FALSE),FALSE))</f>
        <v>5.31</v>
      </c>
    </row>
    <row r="2550" spans="1:2" x14ac:dyDescent="0.25">
      <c r="A2550" s="2">
        <f>IF(ISBLANK(Data!B2551),#N/A,Data!B2551)</f>
        <v>40549</v>
      </c>
      <c r="B2550" s="20">
        <f>IF(VLOOKUP($A2550,Data!$B:$K,MATCH(B$2,Data!$B$1:$K$1,FALSE),FALSE)="",#N/A,VLOOKUP($A2550,Data!$B:$K,MATCH(B$2,Data!$B$1:$K$1,FALSE),FALSE))</f>
        <v>5.31</v>
      </c>
    </row>
    <row r="2551" spans="1:2" x14ac:dyDescent="0.25">
      <c r="A2551" s="2">
        <f>IF(ISBLANK(Data!B2552),#N/A,Data!B2552)</f>
        <v>40548</v>
      </c>
      <c r="B2551" s="20">
        <f>IF(VLOOKUP($A2551,Data!$B:$K,MATCH(B$2,Data!$B$1:$K$1,FALSE),FALSE)="",#N/A,VLOOKUP($A2551,Data!$B:$K,MATCH(B$2,Data!$B$1:$K$1,FALSE),FALSE))</f>
        <v>5.2949999999999999</v>
      </c>
    </row>
    <row r="2552" spans="1:2" x14ac:dyDescent="0.25">
      <c r="A2552" s="2">
        <f>IF(ISBLANK(Data!B2553),#N/A,Data!B2553)</f>
        <v>40547</v>
      </c>
      <c r="B2552" s="20">
        <f>IF(VLOOKUP($A2552,Data!$B:$K,MATCH(B$2,Data!$B$1:$K$1,FALSE),FALSE)="",#N/A,VLOOKUP($A2552,Data!$B:$K,MATCH(B$2,Data!$B$1:$K$1,FALSE),FALSE))</f>
        <v>5.3550000000000004</v>
      </c>
    </row>
    <row r="2553" spans="1:2" x14ac:dyDescent="0.25">
      <c r="A2553" s="2">
        <f>IF(ISBLANK(Data!B2554),#N/A,Data!B2554)</f>
        <v>40543</v>
      </c>
      <c r="B2553" s="20">
        <f>IF(VLOOKUP($A2553,Data!$B:$K,MATCH(B$2,Data!$B$1:$K$1,FALSE),FALSE)="",#N/A,VLOOKUP($A2553,Data!$B:$K,MATCH(B$2,Data!$B$1:$K$1,FALSE),FALSE))</f>
        <v>5.37</v>
      </c>
    </row>
    <row r="2554" spans="1:2" x14ac:dyDescent="0.25">
      <c r="A2554" s="2">
        <f>IF(ISBLANK(Data!B2555),#N/A,Data!B2555)</f>
        <v>40542</v>
      </c>
      <c r="B2554" s="20">
        <f>IF(VLOOKUP($A2554,Data!$B:$K,MATCH(B$2,Data!$B$1:$K$1,FALSE),FALSE)="",#N/A,VLOOKUP($A2554,Data!$B:$K,MATCH(B$2,Data!$B$1:$K$1,FALSE),FALSE))</f>
        <v>5.41</v>
      </c>
    </row>
    <row r="2555" spans="1:2" x14ac:dyDescent="0.25">
      <c r="A2555" s="2">
        <f>IF(ISBLANK(Data!B2556),#N/A,Data!B2556)</f>
        <v>40541</v>
      </c>
      <c r="B2555" s="20">
        <f>IF(VLOOKUP($A2555,Data!$B:$K,MATCH(B$2,Data!$B$1:$K$1,FALSE),FALSE)="",#N/A,VLOOKUP($A2555,Data!$B:$K,MATCH(B$2,Data!$B$1:$K$1,FALSE),FALSE))</f>
        <v>5.4850000000000003</v>
      </c>
    </row>
    <row r="2556" spans="1:2" x14ac:dyDescent="0.25">
      <c r="A2556" s="2">
        <f>IF(ISBLANK(Data!B2557),#N/A,Data!B2557)</f>
        <v>40536</v>
      </c>
      <c r="B2556" s="20">
        <f>IF(VLOOKUP($A2556,Data!$B:$K,MATCH(B$2,Data!$B$1:$K$1,FALSE),FALSE)="",#N/A,VLOOKUP($A2556,Data!$B:$K,MATCH(B$2,Data!$B$1:$K$1,FALSE),FALSE))</f>
        <v>5.47</v>
      </c>
    </row>
    <row r="2557" spans="1:2" x14ac:dyDescent="0.25">
      <c r="A2557" s="2">
        <f>IF(ISBLANK(Data!B2558),#N/A,Data!B2558)</f>
        <v>40535</v>
      </c>
      <c r="B2557" s="20">
        <f>IF(VLOOKUP($A2557,Data!$B:$K,MATCH(B$2,Data!$B$1:$K$1,FALSE),FALSE)="",#N/A,VLOOKUP($A2557,Data!$B:$K,MATCH(B$2,Data!$B$1:$K$1,FALSE),FALSE))</f>
        <v>5.4649999999999999</v>
      </c>
    </row>
    <row r="2558" spans="1:2" x14ac:dyDescent="0.25">
      <c r="A2558" s="2">
        <f>IF(ISBLANK(Data!B2559),#N/A,Data!B2559)</f>
        <v>40534</v>
      </c>
      <c r="B2558" s="20">
        <f>IF(VLOOKUP($A2558,Data!$B:$K,MATCH(B$2,Data!$B$1:$K$1,FALSE),FALSE)="",#N/A,VLOOKUP($A2558,Data!$B:$K,MATCH(B$2,Data!$B$1:$K$1,FALSE),FALSE))</f>
        <v>5.4249999999999998</v>
      </c>
    </row>
    <row r="2559" spans="1:2" x14ac:dyDescent="0.25">
      <c r="A2559" s="2">
        <f>IF(ISBLANK(Data!B2560),#N/A,Data!B2560)</f>
        <v>40533</v>
      </c>
      <c r="B2559" s="20">
        <f>IF(VLOOKUP($A2559,Data!$B:$K,MATCH(B$2,Data!$B$1:$K$1,FALSE),FALSE)="",#N/A,VLOOKUP($A2559,Data!$B:$K,MATCH(B$2,Data!$B$1:$K$1,FALSE),FALSE))</f>
        <v>5.3849999999999998</v>
      </c>
    </row>
    <row r="2560" spans="1:2" x14ac:dyDescent="0.25">
      <c r="A2560" s="2">
        <f>IF(ISBLANK(Data!B2561),#N/A,Data!B2561)</f>
        <v>40532</v>
      </c>
      <c r="B2560" s="20">
        <f>IF(VLOOKUP($A2560,Data!$B:$K,MATCH(B$2,Data!$B$1:$K$1,FALSE),FALSE)="",#N/A,VLOOKUP($A2560,Data!$B:$K,MATCH(B$2,Data!$B$1:$K$1,FALSE),FALSE))</f>
        <v>5.335</v>
      </c>
    </row>
    <row r="2561" spans="1:2" x14ac:dyDescent="0.25">
      <c r="A2561" s="2">
        <f>IF(ISBLANK(Data!B2562),#N/A,Data!B2562)</f>
        <v>40529</v>
      </c>
      <c r="B2561" s="20">
        <f>IF(VLOOKUP($A2561,Data!$B:$K,MATCH(B$2,Data!$B$1:$K$1,FALSE),FALSE)="",#N/A,VLOOKUP($A2561,Data!$B:$K,MATCH(B$2,Data!$B$1:$K$1,FALSE),FALSE))</f>
        <v>5.375</v>
      </c>
    </row>
    <row r="2562" spans="1:2" x14ac:dyDescent="0.25">
      <c r="A2562" s="2">
        <f>IF(ISBLANK(Data!B2563),#N/A,Data!B2563)</f>
        <v>40528</v>
      </c>
      <c r="B2562" s="20">
        <f>IF(VLOOKUP($A2562,Data!$B:$K,MATCH(B$2,Data!$B$1:$K$1,FALSE),FALSE)="",#N/A,VLOOKUP($A2562,Data!$B:$K,MATCH(B$2,Data!$B$1:$K$1,FALSE),FALSE))</f>
        <v>5.41</v>
      </c>
    </row>
    <row r="2563" spans="1:2" x14ac:dyDescent="0.25">
      <c r="A2563" s="2">
        <f>IF(ISBLANK(Data!B2564),#N/A,Data!B2564)</f>
        <v>40527</v>
      </c>
      <c r="B2563" s="20">
        <f>IF(VLOOKUP($A2563,Data!$B:$K,MATCH(B$2,Data!$B$1:$K$1,FALSE),FALSE)="",#N/A,VLOOKUP($A2563,Data!$B:$K,MATCH(B$2,Data!$B$1:$K$1,FALSE),FALSE))</f>
        <v>5.4050000000000002</v>
      </c>
    </row>
    <row r="2564" spans="1:2" x14ac:dyDescent="0.25">
      <c r="A2564" s="2">
        <f>IF(ISBLANK(Data!B2565),#N/A,Data!B2565)</f>
        <v>40526</v>
      </c>
      <c r="B2564" s="20">
        <f>IF(VLOOKUP($A2564,Data!$B:$K,MATCH(B$2,Data!$B$1:$K$1,FALSE),FALSE)="",#N/A,VLOOKUP($A2564,Data!$B:$K,MATCH(B$2,Data!$B$1:$K$1,FALSE),FALSE))</f>
        <v>5.38</v>
      </c>
    </row>
    <row r="2565" spans="1:2" x14ac:dyDescent="0.25">
      <c r="A2565" s="2">
        <f>IF(ISBLANK(Data!B2566),#N/A,Data!B2566)</f>
        <v>40525</v>
      </c>
      <c r="B2565" s="20">
        <f>IF(VLOOKUP($A2565,Data!$B:$K,MATCH(B$2,Data!$B$1:$K$1,FALSE),FALSE)="",#N/A,VLOOKUP($A2565,Data!$B:$K,MATCH(B$2,Data!$B$1:$K$1,FALSE),FALSE))</f>
        <v>5.42</v>
      </c>
    </row>
    <row r="2566" spans="1:2" x14ac:dyDescent="0.25">
      <c r="A2566" s="2">
        <f>IF(ISBLANK(Data!B2567),#N/A,Data!B2567)</f>
        <v>40522</v>
      </c>
      <c r="B2566" s="20">
        <f>IF(VLOOKUP($A2566,Data!$B:$K,MATCH(B$2,Data!$B$1:$K$1,FALSE),FALSE)="",#N/A,VLOOKUP($A2566,Data!$B:$K,MATCH(B$2,Data!$B$1:$K$1,FALSE),FALSE))</f>
        <v>5.31</v>
      </c>
    </row>
    <row r="2567" spans="1:2" x14ac:dyDescent="0.25">
      <c r="A2567" s="2">
        <f>IF(ISBLANK(Data!B2568),#N/A,Data!B2568)</f>
        <v>40521</v>
      </c>
      <c r="B2567" s="20">
        <f>IF(VLOOKUP($A2567,Data!$B:$K,MATCH(B$2,Data!$B$1:$K$1,FALSE),FALSE)="",#N/A,VLOOKUP($A2567,Data!$B:$K,MATCH(B$2,Data!$B$1:$K$1,FALSE),FALSE))</f>
        <v>5.34</v>
      </c>
    </row>
    <row r="2568" spans="1:2" x14ac:dyDescent="0.25">
      <c r="A2568" s="2">
        <f>IF(ISBLANK(Data!B2569),#N/A,Data!B2569)</f>
        <v>40520</v>
      </c>
      <c r="B2568" s="20">
        <f>IF(VLOOKUP($A2568,Data!$B:$K,MATCH(B$2,Data!$B$1:$K$1,FALSE),FALSE)="",#N/A,VLOOKUP($A2568,Data!$B:$K,MATCH(B$2,Data!$B$1:$K$1,FALSE),FALSE))</f>
        <v>5.26</v>
      </c>
    </row>
    <row r="2569" spans="1:2" x14ac:dyDescent="0.25">
      <c r="A2569" s="2">
        <f>IF(ISBLANK(Data!B2570),#N/A,Data!B2570)</f>
        <v>40519</v>
      </c>
      <c r="B2569" s="20">
        <f>IF(VLOOKUP($A2569,Data!$B:$K,MATCH(B$2,Data!$B$1:$K$1,FALSE),FALSE)="",#N/A,VLOOKUP($A2569,Data!$B:$K,MATCH(B$2,Data!$B$1:$K$1,FALSE),FALSE))</f>
        <v>5.14</v>
      </c>
    </row>
    <row r="2570" spans="1:2" x14ac:dyDescent="0.25">
      <c r="A2570" s="2">
        <f>IF(ISBLANK(Data!B2571),#N/A,Data!B2571)</f>
        <v>40518</v>
      </c>
      <c r="B2570" s="20">
        <f>IF(VLOOKUP($A2570,Data!$B:$K,MATCH(B$2,Data!$B$1:$K$1,FALSE),FALSE)="",#N/A,VLOOKUP($A2570,Data!$B:$K,MATCH(B$2,Data!$B$1:$K$1,FALSE),FALSE))</f>
        <v>5.1349999999999998</v>
      </c>
    </row>
    <row r="2571" spans="1:2" x14ac:dyDescent="0.25">
      <c r="A2571" s="2">
        <f>IF(ISBLANK(Data!B2572),#N/A,Data!B2572)</f>
        <v>40515</v>
      </c>
      <c r="B2571" s="20">
        <f>IF(VLOOKUP($A2571,Data!$B:$K,MATCH(B$2,Data!$B$1:$K$1,FALSE),FALSE)="",#N/A,VLOOKUP($A2571,Data!$B:$K,MATCH(B$2,Data!$B$1:$K$1,FALSE),FALSE))</f>
        <v>5.1849999999999996</v>
      </c>
    </row>
    <row r="2572" spans="1:2" x14ac:dyDescent="0.25">
      <c r="A2572" s="2">
        <f>IF(ISBLANK(Data!B2573),#N/A,Data!B2573)</f>
        <v>40514</v>
      </c>
      <c r="B2572" s="20">
        <f>IF(VLOOKUP($A2572,Data!$B:$K,MATCH(B$2,Data!$B$1:$K$1,FALSE),FALSE)="",#N/A,VLOOKUP($A2572,Data!$B:$K,MATCH(B$2,Data!$B$1:$K$1,FALSE),FALSE))</f>
        <v>5.1150000000000002</v>
      </c>
    </row>
    <row r="2573" spans="1:2" x14ac:dyDescent="0.25">
      <c r="A2573" s="2">
        <f>IF(ISBLANK(Data!B2574),#N/A,Data!B2574)</f>
        <v>40513</v>
      </c>
      <c r="B2573" s="20">
        <f>IF(VLOOKUP($A2573,Data!$B:$K,MATCH(B$2,Data!$B$1:$K$1,FALSE),FALSE)="",#N/A,VLOOKUP($A2573,Data!$B:$K,MATCH(B$2,Data!$B$1:$K$1,FALSE),FALSE))</f>
        <v>5.1050000000000004</v>
      </c>
    </row>
    <row r="2574" spans="1:2" x14ac:dyDescent="0.25">
      <c r="A2574" s="2">
        <f>IF(ISBLANK(Data!B2575),#N/A,Data!B2575)</f>
        <v>40512</v>
      </c>
      <c r="B2574" s="20">
        <f>IF(VLOOKUP($A2574,Data!$B:$K,MATCH(B$2,Data!$B$1:$K$1,FALSE),FALSE)="",#N/A,VLOOKUP($A2574,Data!$B:$K,MATCH(B$2,Data!$B$1:$K$1,FALSE),FALSE))</f>
        <v>5.1749999999999998</v>
      </c>
    </row>
    <row r="2575" spans="1:2" x14ac:dyDescent="0.25">
      <c r="A2575" s="2">
        <f>IF(ISBLANK(Data!B2576),#N/A,Data!B2576)</f>
        <v>40511</v>
      </c>
      <c r="B2575" s="20">
        <f>IF(VLOOKUP($A2575,Data!$B:$K,MATCH(B$2,Data!$B$1:$K$1,FALSE),FALSE)="",#N/A,VLOOKUP($A2575,Data!$B:$K,MATCH(B$2,Data!$B$1:$K$1,FALSE),FALSE))</f>
        <v>5.2350000000000003</v>
      </c>
    </row>
    <row r="2576" spans="1:2" x14ac:dyDescent="0.25">
      <c r="A2576" s="2">
        <f>IF(ISBLANK(Data!B2577),#N/A,Data!B2577)</f>
        <v>40508</v>
      </c>
      <c r="B2576" s="20">
        <f>IF(VLOOKUP($A2576,Data!$B:$K,MATCH(B$2,Data!$B$1:$K$1,FALSE),FALSE)="",#N/A,VLOOKUP($A2576,Data!$B:$K,MATCH(B$2,Data!$B$1:$K$1,FALSE),FALSE))</f>
        <v>5.2649999999999997</v>
      </c>
    </row>
    <row r="2577" spans="1:2" x14ac:dyDescent="0.25">
      <c r="A2577" s="2">
        <f>IF(ISBLANK(Data!B2578),#N/A,Data!B2578)</f>
        <v>40507</v>
      </c>
      <c r="B2577" s="20">
        <f>IF(VLOOKUP($A2577,Data!$B:$K,MATCH(B$2,Data!$B$1:$K$1,FALSE),FALSE)="",#N/A,VLOOKUP($A2577,Data!$B:$K,MATCH(B$2,Data!$B$1:$K$1,FALSE),FALSE))</f>
        <v>5.32</v>
      </c>
    </row>
    <row r="2578" spans="1:2" x14ac:dyDescent="0.25">
      <c r="A2578" s="2">
        <f>IF(ISBLANK(Data!B2579),#N/A,Data!B2579)</f>
        <v>40506</v>
      </c>
      <c r="B2578" s="20">
        <f>IF(VLOOKUP($A2578,Data!$B:$K,MATCH(B$2,Data!$B$1:$K$1,FALSE),FALSE)="",#N/A,VLOOKUP($A2578,Data!$B:$K,MATCH(B$2,Data!$B$1:$K$1,FALSE),FALSE))</f>
        <v>5.2750000000000004</v>
      </c>
    </row>
    <row r="2579" spans="1:2" x14ac:dyDescent="0.25">
      <c r="A2579" s="2">
        <f>IF(ISBLANK(Data!B2580),#N/A,Data!B2580)</f>
        <v>40505</v>
      </c>
      <c r="B2579" s="20">
        <f>IF(VLOOKUP($A2579,Data!$B:$K,MATCH(B$2,Data!$B$1:$K$1,FALSE),FALSE)="",#N/A,VLOOKUP($A2579,Data!$B:$K,MATCH(B$2,Data!$B$1:$K$1,FALSE),FALSE))</f>
        <v>5.27</v>
      </c>
    </row>
    <row r="2580" spans="1:2" x14ac:dyDescent="0.25">
      <c r="A2580" s="2">
        <f>IF(ISBLANK(Data!B2581),#N/A,Data!B2581)</f>
        <v>40504</v>
      </c>
      <c r="B2580" s="20">
        <f>IF(VLOOKUP($A2580,Data!$B:$K,MATCH(B$2,Data!$B$1:$K$1,FALSE),FALSE)="",#N/A,VLOOKUP($A2580,Data!$B:$K,MATCH(B$2,Data!$B$1:$K$1,FALSE),FALSE))</f>
        <v>5.33</v>
      </c>
    </row>
    <row r="2581" spans="1:2" x14ac:dyDescent="0.25">
      <c r="A2581" s="2">
        <f>IF(ISBLANK(Data!B2582),#N/A,Data!B2582)</f>
        <v>40501</v>
      </c>
      <c r="B2581" s="20">
        <f>IF(VLOOKUP($A2581,Data!$B:$K,MATCH(B$2,Data!$B$1:$K$1,FALSE),FALSE)="",#N/A,VLOOKUP($A2581,Data!$B:$K,MATCH(B$2,Data!$B$1:$K$1,FALSE),FALSE))</f>
        <v>5.3</v>
      </c>
    </row>
    <row r="2582" spans="1:2" x14ac:dyDescent="0.25">
      <c r="A2582" s="2">
        <f>IF(ISBLANK(Data!B2583),#N/A,Data!B2583)</f>
        <v>40500</v>
      </c>
      <c r="B2582" s="20">
        <f>IF(VLOOKUP($A2582,Data!$B:$K,MATCH(B$2,Data!$B$1:$K$1,FALSE),FALSE)="",#N/A,VLOOKUP($A2582,Data!$B:$K,MATCH(B$2,Data!$B$1:$K$1,FALSE),FALSE))</f>
        <v>5.29</v>
      </c>
    </row>
    <row r="2583" spans="1:2" x14ac:dyDescent="0.25">
      <c r="A2583" s="2">
        <f>IF(ISBLANK(Data!B2584),#N/A,Data!B2584)</f>
        <v>40499</v>
      </c>
      <c r="B2583" s="20">
        <f>IF(VLOOKUP($A2583,Data!$B:$K,MATCH(B$2,Data!$B$1:$K$1,FALSE),FALSE)="",#N/A,VLOOKUP($A2583,Data!$B:$K,MATCH(B$2,Data!$B$1:$K$1,FALSE),FALSE))</f>
        <v>5.24</v>
      </c>
    </row>
    <row r="2584" spans="1:2" x14ac:dyDescent="0.25">
      <c r="A2584" s="2">
        <f>IF(ISBLANK(Data!B2585),#N/A,Data!B2585)</f>
        <v>40498</v>
      </c>
      <c r="B2584" s="20">
        <f>IF(VLOOKUP($A2584,Data!$B:$K,MATCH(B$2,Data!$B$1:$K$1,FALSE),FALSE)="",#N/A,VLOOKUP($A2584,Data!$B:$K,MATCH(B$2,Data!$B$1:$K$1,FALSE),FALSE))</f>
        <v>5.23</v>
      </c>
    </row>
    <row r="2585" spans="1:2" x14ac:dyDescent="0.25">
      <c r="A2585" s="2">
        <f>IF(ISBLANK(Data!B2586),#N/A,Data!B2586)</f>
        <v>40497</v>
      </c>
      <c r="B2585" s="20">
        <f>IF(VLOOKUP($A2585,Data!$B:$K,MATCH(B$2,Data!$B$1:$K$1,FALSE),FALSE)="",#N/A,VLOOKUP($A2585,Data!$B:$K,MATCH(B$2,Data!$B$1:$K$1,FALSE),FALSE))</f>
        <v>5.2350000000000003</v>
      </c>
    </row>
    <row r="2586" spans="1:2" x14ac:dyDescent="0.25">
      <c r="A2586" s="2">
        <f>IF(ISBLANK(Data!B2587),#N/A,Data!B2587)</f>
        <v>40494</v>
      </c>
      <c r="B2586" s="20">
        <f>IF(VLOOKUP($A2586,Data!$B:$K,MATCH(B$2,Data!$B$1:$K$1,FALSE),FALSE)="",#N/A,VLOOKUP($A2586,Data!$B:$K,MATCH(B$2,Data!$B$1:$K$1,FALSE),FALSE))</f>
        <v>5.1849999999999996</v>
      </c>
    </row>
    <row r="2587" spans="1:2" x14ac:dyDescent="0.25">
      <c r="A2587" s="2">
        <f>IF(ISBLANK(Data!B2588),#N/A,Data!B2588)</f>
        <v>40493</v>
      </c>
      <c r="B2587" s="20">
        <f>IF(VLOOKUP($A2587,Data!$B:$K,MATCH(B$2,Data!$B$1:$K$1,FALSE),FALSE)="",#N/A,VLOOKUP($A2587,Data!$B:$K,MATCH(B$2,Data!$B$1:$K$1,FALSE),FALSE))</f>
        <v>5.1950000000000003</v>
      </c>
    </row>
    <row r="2588" spans="1:2" x14ac:dyDescent="0.25">
      <c r="A2588" s="2">
        <f>IF(ISBLANK(Data!B2589),#N/A,Data!B2589)</f>
        <v>40492</v>
      </c>
      <c r="B2588" s="20">
        <f>IF(VLOOKUP($A2588,Data!$B:$K,MATCH(B$2,Data!$B$1:$K$1,FALSE),FALSE)="",#N/A,VLOOKUP($A2588,Data!$B:$K,MATCH(B$2,Data!$B$1:$K$1,FALSE),FALSE))</f>
        <v>5.22</v>
      </c>
    </row>
    <row r="2589" spans="1:2" x14ac:dyDescent="0.25">
      <c r="A2589" s="2">
        <f>IF(ISBLANK(Data!B2590),#N/A,Data!B2590)</f>
        <v>40491</v>
      </c>
      <c r="B2589" s="20">
        <f>IF(VLOOKUP($A2589,Data!$B:$K,MATCH(B$2,Data!$B$1:$K$1,FALSE),FALSE)="",#N/A,VLOOKUP($A2589,Data!$B:$K,MATCH(B$2,Data!$B$1:$K$1,FALSE),FALSE))</f>
        <v>5.17</v>
      </c>
    </row>
    <row r="2590" spans="1:2" x14ac:dyDescent="0.25">
      <c r="A2590" s="2">
        <f>IF(ISBLANK(Data!B2591),#N/A,Data!B2591)</f>
        <v>40490</v>
      </c>
      <c r="B2590" s="20">
        <f>IF(VLOOKUP($A2590,Data!$B:$K,MATCH(B$2,Data!$B$1:$K$1,FALSE),FALSE)="",#N/A,VLOOKUP($A2590,Data!$B:$K,MATCH(B$2,Data!$B$1:$K$1,FALSE),FALSE))</f>
        <v>5.1849999999999996</v>
      </c>
    </row>
    <row r="2591" spans="1:2" x14ac:dyDescent="0.25">
      <c r="A2591" s="2">
        <f>IF(ISBLANK(Data!B2592),#N/A,Data!B2592)</f>
        <v>40487</v>
      </c>
      <c r="B2591" s="20">
        <f>IF(VLOOKUP($A2591,Data!$B:$K,MATCH(B$2,Data!$B$1:$K$1,FALSE),FALSE)="",#N/A,VLOOKUP($A2591,Data!$B:$K,MATCH(B$2,Data!$B$1:$K$1,FALSE),FALSE))</f>
        <v>5.15</v>
      </c>
    </row>
    <row r="2592" spans="1:2" x14ac:dyDescent="0.25">
      <c r="A2592" s="2">
        <f>IF(ISBLANK(Data!B2593),#N/A,Data!B2593)</f>
        <v>40486</v>
      </c>
      <c r="B2592" s="20">
        <f>IF(VLOOKUP($A2592,Data!$B:$K,MATCH(B$2,Data!$B$1:$K$1,FALSE),FALSE)="",#N/A,VLOOKUP($A2592,Data!$B:$K,MATCH(B$2,Data!$B$1:$K$1,FALSE),FALSE))</f>
        <v>5.12</v>
      </c>
    </row>
    <row r="2593" spans="1:2" x14ac:dyDescent="0.25">
      <c r="A2593" s="2">
        <f>IF(ISBLANK(Data!B2594),#N/A,Data!B2594)</f>
        <v>40485</v>
      </c>
      <c r="B2593" s="20">
        <f>IF(VLOOKUP($A2593,Data!$B:$K,MATCH(B$2,Data!$B$1:$K$1,FALSE),FALSE)="",#N/A,VLOOKUP($A2593,Data!$B:$K,MATCH(B$2,Data!$B$1:$K$1,FALSE),FALSE))</f>
        <v>5.1050000000000004</v>
      </c>
    </row>
    <row r="2594" spans="1:2" x14ac:dyDescent="0.25">
      <c r="A2594" s="2">
        <f>IF(ISBLANK(Data!B2595),#N/A,Data!B2595)</f>
        <v>40484</v>
      </c>
      <c r="B2594" s="20">
        <f>IF(VLOOKUP($A2594,Data!$B:$K,MATCH(B$2,Data!$B$1:$K$1,FALSE),FALSE)="",#N/A,VLOOKUP($A2594,Data!$B:$K,MATCH(B$2,Data!$B$1:$K$1,FALSE),FALSE))</f>
        <v>5.1100000000000003</v>
      </c>
    </row>
    <row r="2595" spans="1:2" x14ac:dyDescent="0.25">
      <c r="A2595" s="2">
        <f>IF(ISBLANK(Data!B2596),#N/A,Data!B2596)</f>
        <v>40483</v>
      </c>
      <c r="B2595" s="20">
        <f>IF(VLOOKUP($A2595,Data!$B:$K,MATCH(B$2,Data!$B$1:$K$1,FALSE),FALSE)="",#N/A,VLOOKUP($A2595,Data!$B:$K,MATCH(B$2,Data!$B$1:$K$1,FALSE),FALSE))</f>
        <v>5.04</v>
      </c>
    </row>
    <row r="2596" spans="1:2" x14ac:dyDescent="0.25">
      <c r="A2596" s="2">
        <f>IF(ISBLANK(Data!B2597),#N/A,Data!B2597)</f>
        <v>40480</v>
      </c>
      <c r="B2596" s="20">
        <f>IF(VLOOKUP($A2596,Data!$B:$K,MATCH(B$2,Data!$B$1:$K$1,FALSE),FALSE)="",#N/A,VLOOKUP($A2596,Data!$B:$K,MATCH(B$2,Data!$B$1:$K$1,FALSE),FALSE))</f>
        <v>5.01</v>
      </c>
    </row>
    <row r="2597" spans="1:2" x14ac:dyDescent="0.25">
      <c r="A2597" s="2">
        <f>IF(ISBLANK(Data!B2598),#N/A,Data!B2598)</f>
        <v>40479</v>
      </c>
      <c r="B2597" s="20">
        <f>IF(VLOOKUP($A2597,Data!$B:$K,MATCH(B$2,Data!$B$1:$K$1,FALSE),FALSE)="",#N/A,VLOOKUP($A2597,Data!$B:$K,MATCH(B$2,Data!$B$1:$K$1,FALSE),FALSE))</f>
        <v>5.0149999999999997</v>
      </c>
    </row>
    <row r="2598" spans="1:2" x14ac:dyDescent="0.25">
      <c r="A2598" s="2">
        <f>IF(ISBLANK(Data!B2599),#N/A,Data!B2599)</f>
        <v>40478</v>
      </c>
      <c r="B2598" s="20">
        <f>IF(VLOOKUP($A2598,Data!$B:$K,MATCH(B$2,Data!$B$1:$K$1,FALSE),FALSE)="",#N/A,VLOOKUP($A2598,Data!$B:$K,MATCH(B$2,Data!$B$1:$K$1,FALSE),FALSE))</f>
        <v>5.01</v>
      </c>
    </row>
    <row r="2599" spans="1:2" x14ac:dyDescent="0.25">
      <c r="A2599" s="2">
        <f>IF(ISBLANK(Data!B2600),#N/A,Data!B2600)</f>
        <v>40477</v>
      </c>
      <c r="B2599" s="20">
        <f>IF(VLOOKUP($A2599,Data!$B:$K,MATCH(B$2,Data!$B$1:$K$1,FALSE),FALSE)="",#N/A,VLOOKUP($A2599,Data!$B:$K,MATCH(B$2,Data!$B$1:$K$1,FALSE),FALSE))</f>
        <v>5.0599999999999996</v>
      </c>
    </row>
    <row r="2600" spans="1:2" x14ac:dyDescent="0.25">
      <c r="A2600" s="2">
        <f>IF(ISBLANK(Data!B2601),#N/A,Data!B2601)</f>
        <v>40476</v>
      </c>
      <c r="B2600" s="20">
        <f>IF(VLOOKUP($A2600,Data!$B:$K,MATCH(B$2,Data!$B$1:$K$1,FALSE),FALSE)="",#N/A,VLOOKUP($A2600,Data!$B:$K,MATCH(B$2,Data!$B$1:$K$1,FALSE),FALSE))</f>
        <v>5.08</v>
      </c>
    </row>
    <row r="2601" spans="1:2" x14ac:dyDescent="0.25">
      <c r="A2601" s="2">
        <f>IF(ISBLANK(Data!B2602),#N/A,Data!B2602)</f>
        <v>40473</v>
      </c>
      <c r="B2601" s="20">
        <f>IF(VLOOKUP($A2601,Data!$B:$K,MATCH(B$2,Data!$B$1:$K$1,FALSE),FALSE)="",#N/A,VLOOKUP($A2601,Data!$B:$K,MATCH(B$2,Data!$B$1:$K$1,FALSE),FALSE))</f>
        <v>5.0149999999999997</v>
      </c>
    </row>
    <row r="2602" spans="1:2" x14ac:dyDescent="0.25">
      <c r="A2602" s="2">
        <f>IF(ISBLANK(Data!B2603),#N/A,Data!B2603)</f>
        <v>40472</v>
      </c>
      <c r="B2602" s="20">
        <f>IF(VLOOKUP($A2602,Data!$B:$K,MATCH(B$2,Data!$B$1:$K$1,FALSE),FALSE)="",#N/A,VLOOKUP($A2602,Data!$B:$K,MATCH(B$2,Data!$B$1:$K$1,FALSE),FALSE))</f>
        <v>4.9850000000000003</v>
      </c>
    </row>
    <row r="2603" spans="1:2" x14ac:dyDescent="0.25">
      <c r="A2603" s="2">
        <f>IF(ISBLANK(Data!B2604),#N/A,Data!B2604)</f>
        <v>40471</v>
      </c>
      <c r="B2603" s="20">
        <f>IF(VLOOKUP($A2603,Data!$B:$K,MATCH(B$2,Data!$B$1:$K$1,FALSE),FALSE)="",#N/A,VLOOKUP($A2603,Data!$B:$K,MATCH(B$2,Data!$B$1:$K$1,FALSE),FALSE))</f>
        <v>4.9649999999999999</v>
      </c>
    </row>
    <row r="2604" spans="1:2" x14ac:dyDescent="0.25">
      <c r="A2604" s="2">
        <f>IF(ISBLANK(Data!B2605),#N/A,Data!B2605)</f>
        <v>40470</v>
      </c>
      <c r="B2604" s="20">
        <f>IF(VLOOKUP($A2604,Data!$B:$K,MATCH(B$2,Data!$B$1:$K$1,FALSE),FALSE)="",#N/A,VLOOKUP($A2604,Data!$B:$K,MATCH(B$2,Data!$B$1:$K$1,FALSE),FALSE))</f>
        <v>5.0049999999999999</v>
      </c>
    </row>
    <row r="2605" spans="1:2" x14ac:dyDescent="0.25">
      <c r="A2605" s="2">
        <f>IF(ISBLANK(Data!B2606),#N/A,Data!B2606)</f>
        <v>40469</v>
      </c>
      <c r="B2605" s="20">
        <f>IF(VLOOKUP($A2605,Data!$B:$K,MATCH(B$2,Data!$B$1:$K$1,FALSE),FALSE)="",#N/A,VLOOKUP($A2605,Data!$B:$K,MATCH(B$2,Data!$B$1:$K$1,FALSE),FALSE))</f>
        <v>4.9850000000000003</v>
      </c>
    </row>
    <row r="2606" spans="1:2" x14ac:dyDescent="0.25">
      <c r="A2606" s="2">
        <f>IF(ISBLANK(Data!B2607),#N/A,Data!B2607)</f>
        <v>40466</v>
      </c>
      <c r="B2606" s="20">
        <f>IF(VLOOKUP($A2606,Data!$B:$K,MATCH(B$2,Data!$B$1:$K$1,FALSE),FALSE)="",#N/A,VLOOKUP($A2606,Data!$B:$K,MATCH(B$2,Data!$B$1:$K$1,FALSE),FALSE))</f>
        <v>4.9550000000000001</v>
      </c>
    </row>
    <row r="2607" spans="1:2" x14ac:dyDescent="0.25">
      <c r="A2607" s="2">
        <f>IF(ISBLANK(Data!B2608),#N/A,Data!B2608)</f>
        <v>40465</v>
      </c>
      <c r="B2607" s="20">
        <f>IF(VLOOKUP($A2607,Data!$B:$K,MATCH(B$2,Data!$B$1:$K$1,FALSE),FALSE)="",#N/A,VLOOKUP($A2607,Data!$B:$K,MATCH(B$2,Data!$B$1:$K$1,FALSE),FALSE))</f>
        <v>4.9050000000000002</v>
      </c>
    </row>
    <row r="2608" spans="1:2" x14ac:dyDescent="0.25">
      <c r="A2608" s="2">
        <f>IF(ISBLANK(Data!B2609),#N/A,Data!B2609)</f>
        <v>40464</v>
      </c>
      <c r="B2608" s="20">
        <f>IF(VLOOKUP($A2608,Data!$B:$K,MATCH(B$2,Data!$B$1:$K$1,FALSE),FALSE)="",#N/A,VLOOKUP($A2608,Data!$B:$K,MATCH(B$2,Data!$B$1:$K$1,FALSE),FALSE))</f>
        <v>4.9050000000000002</v>
      </c>
    </row>
    <row r="2609" spans="1:2" x14ac:dyDescent="0.25">
      <c r="A2609" s="2">
        <f>IF(ISBLANK(Data!B2610),#N/A,Data!B2610)</f>
        <v>40463</v>
      </c>
      <c r="B2609" s="20">
        <f>IF(VLOOKUP($A2609,Data!$B:$K,MATCH(B$2,Data!$B$1:$K$1,FALSE),FALSE)="",#N/A,VLOOKUP($A2609,Data!$B:$K,MATCH(B$2,Data!$B$1:$K$1,FALSE),FALSE))</f>
        <v>4.9050000000000002</v>
      </c>
    </row>
    <row r="2610" spans="1:2" x14ac:dyDescent="0.25">
      <c r="A2610" s="2">
        <f>IF(ISBLANK(Data!B2611),#N/A,Data!B2611)</f>
        <v>40462</v>
      </c>
      <c r="B2610" s="20">
        <f>IF(VLOOKUP($A2610,Data!$B:$K,MATCH(B$2,Data!$B$1:$K$1,FALSE),FALSE)="",#N/A,VLOOKUP($A2610,Data!$B:$K,MATCH(B$2,Data!$B$1:$K$1,FALSE),FALSE))</f>
        <v>4.95</v>
      </c>
    </row>
    <row r="2611" spans="1:2" x14ac:dyDescent="0.25">
      <c r="A2611" s="2">
        <f>IF(ISBLANK(Data!B2612),#N/A,Data!B2612)</f>
        <v>40459</v>
      </c>
      <c r="B2611" s="20">
        <f>IF(VLOOKUP($A2611,Data!$B:$K,MATCH(B$2,Data!$B$1:$K$1,FALSE),FALSE)="",#N/A,VLOOKUP($A2611,Data!$B:$K,MATCH(B$2,Data!$B$1:$K$1,FALSE),FALSE))</f>
        <v>4.9550000000000001</v>
      </c>
    </row>
    <row r="2612" spans="1:2" x14ac:dyDescent="0.25">
      <c r="A2612" s="2">
        <f>IF(ISBLANK(Data!B2613),#N/A,Data!B2613)</f>
        <v>40458</v>
      </c>
      <c r="B2612" s="20">
        <f>IF(VLOOKUP($A2612,Data!$B:$K,MATCH(B$2,Data!$B$1:$K$1,FALSE),FALSE)="",#N/A,VLOOKUP($A2612,Data!$B:$K,MATCH(B$2,Data!$B$1:$K$1,FALSE),FALSE))</f>
        <v>5.0149999999999997</v>
      </c>
    </row>
    <row r="2613" spans="1:2" x14ac:dyDescent="0.25">
      <c r="A2613" s="2">
        <f>IF(ISBLANK(Data!B2614),#N/A,Data!B2614)</f>
        <v>40457</v>
      </c>
      <c r="B2613" s="20">
        <f>IF(VLOOKUP($A2613,Data!$B:$K,MATCH(B$2,Data!$B$1:$K$1,FALSE),FALSE)="",#N/A,VLOOKUP($A2613,Data!$B:$K,MATCH(B$2,Data!$B$1:$K$1,FALSE),FALSE))</f>
        <v>4.8949999999999996</v>
      </c>
    </row>
    <row r="2614" spans="1:2" x14ac:dyDescent="0.25">
      <c r="A2614" s="2">
        <f>IF(ISBLANK(Data!B2615),#N/A,Data!B2615)</f>
        <v>40456</v>
      </c>
      <c r="B2614" s="20">
        <f>IF(VLOOKUP($A2614,Data!$B:$K,MATCH(B$2,Data!$B$1:$K$1,FALSE),FALSE)="",#N/A,VLOOKUP($A2614,Data!$B:$K,MATCH(B$2,Data!$B$1:$K$1,FALSE),FALSE))</f>
        <v>4.83</v>
      </c>
    </row>
    <row r="2615" spans="1:2" x14ac:dyDescent="0.25">
      <c r="A2615" s="2">
        <f>IF(ISBLANK(Data!B2616),#N/A,Data!B2616)</f>
        <v>40452</v>
      </c>
      <c r="B2615" s="20">
        <f>IF(VLOOKUP($A2615,Data!$B:$K,MATCH(B$2,Data!$B$1:$K$1,FALSE),FALSE)="",#N/A,VLOOKUP($A2615,Data!$B:$K,MATCH(B$2,Data!$B$1:$K$1,FALSE),FALSE))</f>
        <v>4.9450000000000003</v>
      </c>
    </row>
    <row r="2616" spans="1:2" x14ac:dyDescent="0.25">
      <c r="A2616" s="2">
        <f>IF(ISBLANK(Data!B2617),#N/A,Data!B2617)</f>
        <v>40451</v>
      </c>
      <c r="B2616" s="20">
        <f>IF(VLOOKUP($A2616,Data!$B:$K,MATCH(B$2,Data!$B$1:$K$1,FALSE),FALSE)="",#N/A,VLOOKUP($A2616,Data!$B:$K,MATCH(B$2,Data!$B$1:$K$1,FALSE),FALSE))</f>
        <v>4.87</v>
      </c>
    </row>
    <row r="2617" spans="1:2" x14ac:dyDescent="0.25">
      <c r="A2617" s="2">
        <f>IF(ISBLANK(Data!B2618),#N/A,Data!B2618)</f>
        <v>40450</v>
      </c>
      <c r="B2617" s="20">
        <f>IF(VLOOKUP($A2617,Data!$B:$K,MATCH(B$2,Data!$B$1:$K$1,FALSE),FALSE)="",#N/A,VLOOKUP($A2617,Data!$B:$K,MATCH(B$2,Data!$B$1:$K$1,FALSE),FALSE))</f>
        <v>4.95</v>
      </c>
    </row>
    <row r="2618" spans="1:2" x14ac:dyDescent="0.25">
      <c r="A2618" s="2">
        <f>IF(ISBLANK(Data!B2619),#N/A,Data!B2619)</f>
        <v>40449</v>
      </c>
      <c r="B2618" s="20">
        <f>IF(VLOOKUP($A2618,Data!$B:$K,MATCH(B$2,Data!$B$1:$K$1,FALSE),FALSE)="",#N/A,VLOOKUP($A2618,Data!$B:$K,MATCH(B$2,Data!$B$1:$K$1,FALSE),FALSE))</f>
        <v>4.9450000000000003</v>
      </c>
    </row>
    <row r="2619" spans="1:2" x14ac:dyDescent="0.25">
      <c r="A2619" s="2">
        <f>IF(ISBLANK(Data!B2620),#N/A,Data!B2620)</f>
        <v>40448</v>
      </c>
      <c r="B2619" s="20">
        <f>IF(VLOOKUP($A2619,Data!$B:$K,MATCH(B$2,Data!$B$1:$K$1,FALSE),FALSE)="",#N/A,VLOOKUP($A2619,Data!$B:$K,MATCH(B$2,Data!$B$1:$K$1,FALSE),FALSE))</f>
        <v>5.01</v>
      </c>
    </row>
    <row r="2620" spans="1:2" x14ac:dyDescent="0.25">
      <c r="A2620" s="2">
        <f>IF(ISBLANK(Data!B2621),#N/A,Data!B2621)</f>
        <v>40445</v>
      </c>
      <c r="B2620" s="20">
        <f>IF(VLOOKUP($A2620,Data!$B:$K,MATCH(B$2,Data!$B$1:$K$1,FALSE),FALSE)="",#N/A,VLOOKUP($A2620,Data!$B:$K,MATCH(B$2,Data!$B$1:$K$1,FALSE),FALSE))</f>
        <v>4.9400000000000004</v>
      </c>
    </row>
    <row r="2621" spans="1:2" x14ac:dyDescent="0.25">
      <c r="A2621" s="2">
        <f>IF(ISBLANK(Data!B2622),#N/A,Data!B2622)</f>
        <v>40444</v>
      </c>
      <c r="B2621" s="20">
        <f>IF(VLOOKUP($A2621,Data!$B:$K,MATCH(B$2,Data!$B$1:$K$1,FALSE),FALSE)="",#N/A,VLOOKUP($A2621,Data!$B:$K,MATCH(B$2,Data!$B$1:$K$1,FALSE),FALSE))</f>
        <v>4.9749999999999996</v>
      </c>
    </row>
    <row r="2622" spans="1:2" x14ac:dyDescent="0.25">
      <c r="A2622" s="2">
        <f>IF(ISBLANK(Data!B2623),#N/A,Data!B2623)</f>
        <v>40443</v>
      </c>
      <c r="B2622" s="20">
        <f>IF(VLOOKUP($A2622,Data!$B:$K,MATCH(B$2,Data!$B$1:$K$1,FALSE),FALSE)="",#N/A,VLOOKUP($A2622,Data!$B:$K,MATCH(B$2,Data!$B$1:$K$1,FALSE),FALSE))</f>
        <v>4.9649999999999999</v>
      </c>
    </row>
    <row r="2623" spans="1:2" x14ac:dyDescent="0.25">
      <c r="A2623" s="2">
        <f>IF(ISBLANK(Data!B2624),#N/A,Data!B2624)</f>
        <v>40442</v>
      </c>
      <c r="B2623" s="20">
        <f>IF(VLOOKUP($A2623,Data!$B:$K,MATCH(B$2,Data!$B$1:$K$1,FALSE),FALSE)="",#N/A,VLOOKUP($A2623,Data!$B:$K,MATCH(B$2,Data!$B$1:$K$1,FALSE),FALSE))</f>
        <v>4.99</v>
      </c>
    </row>
    <row r="2624" spans="1:2" x14ac:dyDescent="0.25">
      <c r="A2624" s="2">
        <f>IF(ISBLANK(Data!B2625),#N/A,Data!B2625)</f>
        <v>40441</v>
      </c>
      <c r="B2624" s="20">
        <f>IF(VLOOKUP($A2624,Data!$B:$K,MATCH(B$2,Data!$B$1:$K$1,FALSE),FALSE)="",#N/A,VLOOKUP($A2624,Data!$B:$K,MATCH(B$2,Data!$B$1:$K$1,FALSE),FALSE))</f>
        <v>4.9749999999999996</v>
      </c>
    </row>
    <row r="2625" spans="1:2" x14ac:dyDescent="0.25">
      <c r="A2625" s="2">
        <f>IF(ISBLANK(Data!B2626),#N/A,Data!B2626)</f>
        <v>40438</v>
      </c>
      <c r="B2625" s="20">
        <f>IF(VLOOKUP($A2625,Data!$B:$K,MATCH(B$2,Data!$B$1:$K$1,FALSE),FALSE)="",#N/A,VLOOKUP($A2625,Data!$B:$K,MATCH(B$2,Data!$B$1:$K$1,FALSE),FALSE))</f>
        <v>4.915</v>
      </c>
    </row>
    <row r="2626" spans="1:2" x14ac:dyDescent="0.25">
      <c r="A2626" s="2">
        <f>IF(ISBLANK(Data!B2627),#N/A,Data!B2627)</f>
        <v>40437</v>
      </c>
      <c r="B2626" s="20">
        <f>IF(VLOOKUP($A2626,Data!$B:$K,MATCH(B$2,Data!$B$1:$K$1,FALSE),FALSE)="",#N/A,VLOOKUP($A2626,Data!$B:$K,MATCH(B$2,Data!$B$1:$K$1,FALSE),FALSE))</f>
        <v>4.8250000000000002</v>
      </c>
    </row>
    <row r="2627" spans="1:2" x14ac:dyDescent="0.25">
      <c r="A2627" s="2">
        <f>IF(ISBLANK(Data!B2628),#N/A,Data!B2628)</f>
        <v>40436</v>
      </c>
      <c r="B2627" s="20">
        <f>IF(VLOOKUP($A2627,Data!$B:$K,MATCH(B$2,Data!$B$1:$K$1,FALSE),FALSE)="",#N/A,VLOOKUP($A2627,Data!$B:$K,MATCH(B$2,Data!$B$1:$K$1,FALSE),FALSE))</f>
        <v>4.8499999999999996</v>
      </c>
    </row>
    <row r="2628" spans="1:2" x14ac:dyDescent="0.25">
      <c r="A2628" s="2">
        <f>IF(ISBLANK(Data!B2629),#N/A,Data!B2629)</f>
        <v>40435</v>
      </c>
      <c r="B2628" s="20">
        <f>IF(VLOOKUP($A2628,Data!$B:$K,MATCH(B$2,Data!$B$1:$K$1,FALSE),FALSE)="",#N/A,VLOOKUP($A2628,Data!$B:$K,MATCH(B$2,Data!$B$1:$K$1,FALSE),FALSE))</f>
        <v>4.8150000000000004</v>
      </c>
    </row>
    <row r="2629" spans="1:2" x14ac:dyDescent="0.25">
      <c r="A2629" s="2">
        <f>IF(ISBLANK(Data!B2630),#N/A,Data!B2630)</f>
        <v>40434</v>
      </c>
      <c r="B2629" s="20">
        <f>IF(VLOOKUP($A2629,Data!$B:$K,MATCH(B$2,Data!$B$1:$K$1,FALSE),FALSE)="",#N/A,VLOOKUP($A2629,Data!$B:$K,MATCH(B$2,Data!$B$1:$K$1,FALSE),FALSE))</f>
        <v>4.8499999999999996</v>
      </c>
    </row>
    <row r="2630" spans="1:2" x14ac:dyDescent="0.25">
      <c r="A2630" s="2">
        <f>IF(ISBLANK(Data!B2631),#N/A,Data!B2631)</f>
        <v>40431</v>
      </c>
      <c r="B2630" s="20">
        <f>IF(VLOOKUP($A2630,Data!$B:$K,MATCH(B$2,Data!$B$1:$K$1,FALSE),FALSE)="",#N/A,VLOOKUP($A2630,Data!$B:$K,MATCH(B$2,Data!$B$1:$K$1,FALSE),FALSE))</f>
        <v>4.7450000000000001</v>
      </c>
    </row>
    <row r="2631" spans="1:2" x14ac:dyDescent="0.25">
      <c r="A2631" s="2">
        <f>IF(ISBLANK(Data!B2632),#N/A,Data!B2632)</f>
        <v>40430</v>
      </c>
      <c r="B2631" s="20">
        <f>IF(VLOOKUP($A2631,Data!$B:$K,MATCH(B$2,Data!$B$1:$K$1,FALSE),FALSE)="",#N/A,VLOOKUP($A2631,Data!$B:$K,MATCH(B$2,Data!$B$1:$K$1,FALSE),FALSE))</f>
        <v>4.7149999999999999</v>
      </c>
    </row>
    <row r="2632" spans="1:2" x14ac:dyDescent="0.25">
      <c r="A2632" s="2">
        <f>IF(ISBLANK(Data!B2633),#N/A,Data!B2633)</f>
        <v>40429</v>
      </c>
      <c r="B2632" s="20">
        <f>IF(VLOOKUP($A2632,Data!$B:$K,MATCH(B$2,Data!$B$1:$K$1,FALSE),FALSE)="",#N/A,VLOOKUP($A2632,Data!$B:$K,MATCH(B$2,Data!$B$1:$K$1,FALSE),FALSE))</f>
        <v>4.6050000000000004</v>
      </c>
    </row>
    <row r="2633" spans="1:2" x14ac:dyDescent="0.25">
      <c r="A2633" s="2">
        <f>IF(ISBLANK(Data!B2634),#N/A,Data!B2634)</f>
        <v>40428</v>
      </c>
      <c r="B2633" s="20">
        <f>IF(VLOOKUP($A2633,Data!$B:$K,MATCH(B$2,Data!$B$1:$K$1,FALSE),FALSE)="",#N/A,VLOOKUP($A2633,Data!$B:$K,MATCH(B$2,Data!$B$1:$K$1,FALSE),FALSE))</f>
        <v>4.625</v>
      </c>
    </row>
    <row r="2634" spans="1:2" x14ac:dyDescent="0.25">
      <c r="A2634" s="2">
        <f>IF(ISBLANK(Data!B2635),#N/A,Data!B2635)</f>
        <v>40427</v>
      </c>
      <c r="B2634" s="20">
        <f>IF(VLOOKUP($A2634,Data!$B:$K,MATCH(B$2,Data!$B$1:$K$1,FALSE),FALSE)="",#N/A,VLOOKUP($A2634,Data!$B:$K,MATCH(B$2,Data!$B$1:$K$1,FALSE),FALSE))</f>
        <v>4.6550000000000002</v>
      </c>
    </row>
    <row r="2635" spans="1:2" x14ac:dyDescent="0.25">
      <c r="A2635" s="2">
        <f>IF(ISBLANK(Data!B2636),#N/A,Data!B2636)</f>
        <v>40424</v>
      </c>
      <c r="B2635" s="20">
        <f>IF(VLOOKUP($A2635,Data!$B:$K,MATCH(B$2,Data!$B$1:$K$1,FALSE),FALSE)="",#N/A,VLOOKUP($A2635,Data!$B:$K,MATCH(B$2,Data!$B$1:$K$1,FALSE),FALSE))</f>
        <v>4.5449999999999999</v>
      </c>
    </row>
    <row r="2636" spans="1:2" x14ac:dyDescent="0.25">
      <c r="A2636" s="2">
        <f>IF(ISBLANK(Data!B2637),#N/A,Data!B2637)</f>
        <v>40423</v>
      </c>
      <c r="B2636" s="20">
        <f>IF(VLOOKUP($A2636,Data!$B:$K,MATCH(B$2,Data!$B$1:$K$1,FALSE),FALSE)="",#N/A,VLOOKUP($A2636,Data!$B:$K,MATCH(B$2,Data!$B$1:$K$1,FALSE),FALSE))</f>
        <v>4.5149999999999997</v>
      </c>
    </row>
    <row r="2637" spans="1:2" x14ac:dyDescent="0.25">
      <c r="A2637" s="2">
        <f>IF(ISBLANK(Data!B2638),#N/A,Data!B2638)</f>
        <v>40422</v>
      </c>
      <c r="B2637" s="20">
        <f>IF(VLOOKUP($A2637,Data!$B:$K,MATCH(B$2,Data!$B$1:$K$1,FALSE),FALSE)="",#N/A,VLOOKUP($A2637,Data!$B:$K,MATCH(B$2,Data!$B$1:$K$1,FALSE),FALSE))</f>
        <v>4.4950000000000001</v>
      </c>
    </row>
    <row r="2638" spans="1:2" x14ac:dyDescent="0.25">
      <c r="A2638" s="2">
        <f>IF(ISBLANK(Data!B2639),#N/A,Data!B2639)</f>
        <v>40421</v>
      </c>
      <c r="B2638" s="20">
        <f>IF(VLOOKUP($A2638,Data!$B:$K,MATCH(B$2,Data!$B$1:$K$1,FALSE),FALSE)="",#N/A,VLOOKUP($A2638,Data!$B:$K,MATCH(B$2,Data!$B$1:$K$1,FALSE),FALSE))</f>
        <v>4.42</v>
      </c>
    </row>
    <row r="2639" spans="1:2" x14ac:dyDescent="0.25">
      <c r="A2639" s="2">
        <f>IF(ISBLANK(Data!B2640),#N/A,Data!B2640)</f>
        <v>40420</v>
      </c>
      <c r="B2639" s="20">
        <f>IF(VLOOKUP($A2639,Data!$B:$K,MATCH(B$2,Data!$B$1:$K$1,FALSE),FALSE)="",#N/A,VLOOKUP($A2639,Data!$B:$K,MATCH(B$2,Data!$B$1:$K$1,FALSE),FALSE))</f>
        <v>4.5250000000000004</v>
      </c>
    </row>
    <row r="2640" spans="1:2" x14ac:dyDescent="0.25">
      <c r="A2640" s="2">
        <f>IF(ISBLANK(Data!B2641),#N/A,Data!B2641)</f>
        <v>40417</v>
      </c>
      <c r="B2640" s="20">
        <f>IF(VLOOKUP($A2640,Data!$B:$K,MATCH(B$2,Data!$B$1:$K$1,FALSE),FALSE)="",#N/A,VLOOKUP($A2640,Data!$B:$K,MATCH(B$2,Data!$B$1:$K$1,FALSE),FALSE))</f>
        <v>4.5049999999999999</v>
      </c>
    </row>
    <row r="2641" spans="1:2" x14ac:dyDescent="0.25">
      <c r="A2641" s="2">
        <f>IF(ISBLANK(Data!B2642),#N/A,Data!B2642)</f>
        <v>40416</v>
      </c>
      <c r="B2641" s="20">
        <f>IF(VLOOKUP($A2641,Data!$B:$K,MATCH(B$2,Data!$B$1:$K$1,FALSE),FALSE)="",#N/A,VLOOKUP($A2641,Data!$B:$K,MATCH(B$2,Data!$B$1:$K$1,FALSE),FALSE))</f>
        <v>4.5049999999999999</v>
      </c>
    </row>
    <row r="2642" spans="1:2" x14ac:dyDescent="0.25">
      <c r="A2642" s="2">
        <f>IF(ISBLANK(Data!B2643),#N/A,Data!B2643)</f>
        <v>40415</v>
      </c>
      <c r="B2642" s="20">
        <f>IF(VLOOKUP($A2642,Data!$B:$K,MATCH(B$2,Data!$B$1:$K$1,FALSE),FALSE)="",#N/A,VLOOKUP($A2642,Data!$B:$K,MATCH(B$2,Data!$B$1:$K$1,FALSE),FALSE))</f>
        <v>4.49</v>
      </c>
    </row>
    <row r="2643" spans="1:2" x14ac:dyDescent="0.25">
      <c r="A2643" s="2">
        <f>IF(ISBLANK(Data!B2644),#N/A,Data!B2644)</f>
        <v>40414</v>
      </c>
      <c r="B2643" s="20">
        <f>IF(VLOOKUP($A2643,Data!$B:$K,MATCH(B$2,Data!$B$1:$K$1,FALSE),FALSE)="",#N/A,VLOOKUP($A2643,Data!$B:$K,MATCH(B$2,Data!$B$1:$K$1,FALSE),FALSE))</f>
        <v>4.57</v>
      </c>
    </row>
    <row r="2644" spans="1:2" x14ac:dyDescent="0.25">
      <c r="A2644" s="2">
        <f>IF(ISBLANK(Data!B2645),#N/A,Data!B2645)</f>
        <v>40413</v>
      </c>
      <c r="B2644" s="20">
        <f>IF(VLOOKUP($A2644,Data!$B:$K,MATCH(B$2,Data!$B$1:$K$1,FALSE),FALSE)="",#N/A,VLOOKUP($A2644,Data!$B:$K,MATCH(B$2,Data!$B$1:$K$1,FALSE),FALSE))</f>
        <v>4.6349999999999998</v>
      </c>
    </row>
    <row r="2645" spans="1:2" x14ac:dyDescent="0.25">
      <c r="A2645" s="2">
        <f>IF(ISBLANK(Data!B2646),#N/A,Data!B2646)</f>
        <v>40410</v>
      </c>
      <c r="B2645" s="20">
        <f>IF(VLOOKUP($A2645,Data!$B:$K,MATCH(B$2,Data!$B$1:$K$1,FALSE),FALSE)="",#N/A,VLOOKUP($A2645,Data!$B:$K,MATCH(B$2,Data!$B$1:$K$1,FALSE),FALSE))</f>
        <v>4.6100000000000003</v>
      </c>
    </row>
    <row r="2646" spans="1:2" x14ac:dyDescent="0.25">
      <c r="A2646" s="2">
        <f>IF(ISBLANK(Data!B2647),#N/A,Data!B2647)</f>
        <v>40409</v>
      </c>
      <c r="B2646" s="20">
        <f>IF(VLOOKUP($A2646,Data!$B:$K,MATCH(B$2,Data!$B$1:$K$1,FALSE),FALSE)="",#N/A,VLOOKUP($A2646,Data!$B:$K,MATCH(B$2,Data!$B$1:$K$1,FALSE),FALSE))</f>
        <v>4.63</v>
      </c>
    </row>
    <row r="2647" spans="1:2" x14ac:dyDescent="0.25">
      <c r="A2647" s="2">
        <f>IF(ISBLANK(Data!B2648),#N/A,Data!B2648)</f>
        <v>40408</v>
      </c>
      <c r="B2647" s="20">
        <f>IF(VLOOKUP($A2647,Data!$B:$K,MATCH(B$2,Data!$B$1:$K$1,FALSE),FALSE)="",#N/A,VLOOKUP($A2647,Data!$B:$K,MATCH(B$2,Data!$B$1:$K$1,FALSE),FALSE))</f>
        <v>4.665</v>
      </c>
    </row>
    <row r="2648" spans="1:2" x14ac:dyDescent="0.25">
      <c r="A2648" s="2">
        <f>IF(ISBLANK(Data!B2649),#N/A,Data!B2649)</f>
        <v>40407</v>
      </c>
      <c r="B2648" s="20">
        <f>IF(VLOOKUP($A2648,Data!$B:$K,MATCH(B$2,Data!$B$1:$K$1,FALSE),FALSE)="",#N/A,VLOOKUP($A2648,Data!$B:$K,MATCH(B$2,Data!$B$1:$K$1,FALSE),FALSE))</f>
        <v>4.6749999999999998</v>
      </c>
    </row>
    <row r="2649" spans="1:2" x14ac:dyDescent="0.25">
      <c r="A2649" s="2">
        <f>IF(ISBLANK(Data!B2650),#N/A,Data!B2650)</f>
        <v>40406</v>
      </c>
      <c r="B2649" s="20">
        <f>IF(VLOOKUP($A2649,Data!$B:$K,MATCH(B$2,Data!$B$1:$K$1,FALSE),FALSE)="",#N/A,VLOOKUP($A2649,Data!$B:$K,MATCH(B$2,Data!$B$1:$K$1,FALSE),FALSE))</f>
        <v>4.7050000000000001</v>
      </c>
    </row>
    <row r="2650" spans="1:2" x14ac:dyDescent="0.25">
      <c r="A2650" s="2">
        <f>IF(ISBLANK(Data!B2651),#N/A,Data!B2651)</f>
        <v>40403</v>
      </c>
      <c r="B2650" s="20">
        <f>IF(VLOOKUP($A2650,Data!$B:$K,MATCH(B$2,Data!$B$1:$K$1,FALSE),FALSE)="",#N/A,VLOOKUP($A2650,Data!$B:$K,MATCH(B$2,Data!$B$1:$K$1,FALSE),FALSE))</f>
        <v>4.74</v>
      </c>
    </row>
    <row r="2651" spans="1:2" x14ac:dyDescent="0.25">
      <c r="A2651" s="2">
        <f>IF(ISBLANK(Data!B2652),#N/A,Data!B2652)</f>
        <v>40402</v>
      </c>
      <c r="B2651" s="20">
        <f>IF(VLOOKUP($A2651,Data!$B:$K,MATCH(B$2,Data!$B$1:$K$1,FALSE),FALSE)="",#N/A,VLOOKUP($A2651,Data!$B:$K,MATCH(B$2,Data!$B$1:$K$1,FALSE),FALSE))</f>
        <v>4.7050000000000001</v>
      </c>
    </row>
    <row r="2652" spans="1:2" x14ac:dyDescent="0.25">
      <c r="A2652" s="2">
        <f>IF(ISBLANK(Data!B2653),#N/A,Data!B2653)</f>
        <v>40401</v>
      </c>
      <c r="B2652" s="20">
        <f>IF(VLOOKUP($A2652,Data!$B:$K,MATCH(B$2,Data!$B$1:$K$1,FALSE),FALSE)="",#N/A,VLOOKUP($A2652,Data!$B:$K,MATCH(B$2,Data!$B$1:$K$1,FALSE),FALSE))</f>
        <v>4.7350000000000003</v>
      </c>
    </row>
    <row r="2653" spans="1:2" x14ac:dyDescent="0.25">
      <c r="A2653" s="2">
        <f>IF(ISBLANK(Data!B2654),#N/A,Data!B2654)</f>
        <v>40400</v>
      </c>
      <c r="B2653" s="20">
        <f>IF(VLOOKUP($A2653,Data!$B:$K,MATCH(B$2,Data!$B$1:$K$1,FALSE),FALSE)="",#N/A,VLOOKUP($A2653,Data!$B:$K,MATCH(B$2,Data!$B$1:$K$1,FALSE),FALSE))</f>
        <v>4.7949999999999999</v>
      </c>
    </row>
    <row r="2654" spans="1:2" x14ac:dyDescent="0.25">
      <c r="A2654" s="2">
        <f>IF(ISBLANK(Data!B2655),#N/A,Data!B2655)</f>
        <v>40399</v>
      </c>
      <c r="B2654" s="20">
        <f>IF(VLOOKUP($A2654,Data!$B:$K,MATCH(B$2,Data!$B$1:$K$1,FALSE),FALSE)="",#N/A,VLOOKUP($A2654,Data!$B:$K,MATCH(B$2,Data!$B$1:$K$1,FALSE),FALSE))</f>
        <v>4.8049999999999997</v>
      </c>
    </row>
    <row r="2655" spans="1:2" x14ac:dyDescent="0.25">
      <c r="A2655" s="2">
        <f>IF(ISBLANK(Data!B2656),#N/A,Data!B2656)</f>
        <v>40396</v>
      </c>
      <c r="B2655" s="20">
        <f>IF(VLOOKUP($A2655,Data!$B:$K,MATCH(B$2,Data!$B$1:$K$1,FALSE),FALSE)="",#N/A,VLOOKUP($A2655,Data!$B:$K,MATCH(B$2,Data!$B$1:$K$1,FALSE),FALSE))</f>
        <v>4.835</v>
      </c>
    </row>
    <row r="2656" spans="1:2" x14ac:dyDescent="0.25">
      <c r="A2656" s="2">
        <f>IF(ISBLANK(Data!B2657),#N/A,Data!B2657)</f>
        <v>40395</v>
      </c>
      <c r="B2656" s="20">
        <f>IF(VLOOKUP($A2656,Data!$B:$K,MATCH(B$2,Data!$B$1:$K$1,FALSE),FALSE)="",#N/A,VLOOKUP($A2656,Data!$B:$K,MATCH(B$2,Data!$B$1:$K$1,FALSE),FALSE))</f>
        <v>4.8099999999999996</v>
      </c>
    </row>
    <row r="2657" spans="1:2" x14ac:dyDescent="0.25">
      <c r="A2657" s="2">
        <f>IF(ISBLANK(Data!B2658),#N/A,Data!B2658)</f>
        <v>40394</v>
      </c>
      <c r="B2657" s="20">
        <f>IF(VLOOKUP($A2657,Data!$B:$K,MATCH(B$2,Data!$B$1:$K$1,FALSE),FALSE)="",#N/A,VLOOKUP($A2657,Data!$B:$K,MATCH(B$2,Data!$B$1:$K$1,FALSE),FALSE))</f>
        <v>4.7850000000000001</v>
      </c>
    </row>
    <row r="2658" spans="1:2" x14ac:dyDescent="0.25">
      <c r="A2658" s="2">
        <f>IF(ISBLANK(Data!B2659),#N/A,Data!B2659)</f>
        <v>40393</v>
      </c>
      <c r="B2658" s="20">
        <f>IF(VLOOKUP($A2658,Data!$B:$K,MATCH(B$2,Data!$B$1:$K$1,FALSE),FALSE)="",#N/A,VLOOKUP($A2658,Data!$B:$K,MATCH(B$2,Data!$B$1:$K$1,FALSE),FALSE))</f>
        <v>4.79</v>
      </c>
    </row>
    <row r="2659" spans="1:2" x14ac:dyDescent="0.25">
      <c r="A2659" s="2">
        <f>IF(ISBLANK(Data!B2660),#N/A,Data!B2660)</f>
        <v>40389</v>
      </c>
      <c r="B2659" s="20">
        <f>IF(VLOOKUP($A2659,Data!$B:$K,MATCH(B$2,Data!$B$1:$K$1,FALSE),FALSE)="",#N/A,VLOOKUP($A2659,Data!$B:$K,MATCH(B$2,Data!$B$1:$K$1,FALSE),FALSE))</f>
        <v>4.8</v>
      </c>
    </row>
    <row r="2660" spans="1:2" x14ac:dyDescent="0.25">
      <c r="A2660" s="2">
        <f>IF(ISBLANK(Data!B2661),#N/A,Data!B2661)</f>
        <v>40388</v>
      </c>
      <c r="B2660" s="20">
        <f>IF(VLOOKUP($A2660,Data!$B:$K,MATCH(B$2,Data!$B$1:$K$1,FALSE),FALSE)="",#N/A,VLOOKUP($A2660,Data!$B:$K,MATCH(B$2,Data!$B$1:$K$1,FALSE),FALSE))</f>
        <v>4.87</v>
      </c>
    </row>
    <row r="2661" spans="1:2" x14ac:dyDescent="0.25">
      <c r="A2661" s="2">
        <f>IF(ISBLANK(Data!B2662),#N/A,Data!B2662)</f>
        <v>40387</v>
      </c>
      <c r="B2661" s="20">
        <f>IF(VLOOKUP($A2661,Data!$B:$K,MATCH(B$2,Data!$B$1:$K$1,FALSE),FALSE)="",#N/A,VLOOKUP($A2661,Data!$B:$K,MATCH(B$2,Data!$B$1:$K$1,FALSE),FALSE))</f>
        <v>4.84</v>
      </c>
    </row>
    <row r="2662" spans="1:2" x14ac:dyDescent="0.25">
      <c r="A2662" s="2">
        <f>IF(ISBLANK(Data!B2663),#N/A,Data!B2663)</f>
        <v>40386</v>
      </c>
      <c r="B2662" s="20">
        <f>IF(VLOOKUP($A2662,Data!$B:$K,MATCH(B$2,Data!$B$1:$K$1,FALSE),FALSE)="",#N/A,VLOOKUP($A2662,Data!$B:$K,MATCH(B$2,Data!$B$1:$K$1,FALSE),FALSE))</f>
        <v>4.93</v>
      </c>
    </row>
    <row r="2663" spans="1:2" x14ac:dyDescent="0.25">
      <c r="A2663" s="2">
        <f>IF(ISBLANK(Data!B2664),#N/A,Data!B2664)</f>
        <v>40385</v>
      </c>
      <c r="B2663" s="20">
        <f>IF(VLOOKUP($A2663,Data!$B:$K,MATCH(B$2,Data!$B$1:$K$1,FALSE),FALSE)="",#N/A,VLOOKUP($A2663,Data!$B:$K,MATCH(B$2,Data!$B$1:$K$1,FALSE),FALSE))</f>
        <v>4.92</v>
      </c>
    </row>
    <row r="2664" spans="1:2" x14ac:dyDescent="0.25">
      <c r="A2664" s="2">
        <f>IF(ISBLANK(Data!B2665),#N/A,Data!B2665)</f>
        <v>40382</v>
      </c>
      <c r="B2664" s="20">
        <f>IF(VLOOKUP($A2664,Data!$B:$K,MATCH(B$2,Data!$B$1:$K$1,FALSE),FALSE)="",#N/A,VLOOKUP($A2664,Data!$B:$K,MATCH(B$2,Data!$B$1:$K$1,FALSE),FALSE))</f>
        <v>4.88</v>
      </c>
    </row>
    <row r="2665" spans="1:2" x14ac:dyDescent="0.25">
      <c r="A2665" s="2">
        <f>IF(ISBLANK(Data!B2666),#N/A,Data!B2666)</f>
        <v>40381</v>
      </c>
      <c r="B2665" s="20">
        <f>IF(VLOOKUP($A2665,Data!$B:$K,MATCH(B$2,Data!$B$1:$K$1,FALSE),FALSE)="",#N/A,VLOOKUP($A2665,Data!$B:$K,MATCH(B$2,Data!$B$1:$K$1,FALSE),FALSE))</f>
        <v>4.8150000000000004</v>
      </c>
    </row>
    <row r="2666" spans="1:2" x14ac:dyDescent="0.25">
      <c r="A2666" s="2">
        <f>IF(ISBLANK(Data!B2667),#N/A,Data!B2667)</f>
        <v>40380</v>
      </c>
      <c r="B2666" s="20">
        <f>IF(VLOOKUP($A2666,Data!$B:$K,MATCH(B$2,Data!$B$1:$K$1,FALSE),FALSE)="",#N/A,VLOOKUP($A2666,Data!$B:$K,MATCH(B$2,Data!$B$1:$K$1,FALSE),FALSE))</f>
        <v>4.8449999999999998</v>
      </c>
    </row>
    <row r="2667" spans="1:2" x14ac:dyDescent="0.25">
      <c r="A2667" s="2">
        <f>IF(ISBLANK(Data!B2668),#N/A,Data!B2668)</f>
        <v>40379</v>
      </c>
      <c r="B2667" s="20">
        <f>IF(VLOOKUP($A2667,Data!$B:$K,MATCH(B$2,Data!$B$1:$K$1,FALSE),FALSE)="",#N/A,VLOOKUP($A2667,Data!$B:$K,MATCH(B$2,Data!$B$1:$K$1,FALSE),FALSE))</f>
        <v>4.88</v>
      </c>
    </row>
    <row r="2668" spans="1:2" x14ac:dyDescent="0.25">
      <c r="A2668" s="2">
        <f>IF(ISBLANK(Data!B2669),#N/A,Data!B2669)</f>
        <v>40378</v>
      </c>
      <c r="B2668" s="20">
        <f>IF(VLOOKUP($A2668,Data!$B:$K,MATCH(B$2,Data!$B$1:$K$1,FALSE),FALSE)="",#N/A,VLOOKUP($A2668,Data!$B:$K,MATCH(B$2,Data!$B$1:$K$1,FALSE),FALSE))</f>
        <v>4.7649999999999997</v>
      </c>
    </row>
    <row r="2669" spans="1:2" x14ac:dyDescent="0.25">
      <c r="A2669" s="2">
        <f>IF(ISBLANK(Data!B2670),#N/A,Data!B2670)</f>
        <v>40375</v>
      </c>
      <c r="B2669" s="20">
        <f>IF(VLOOKUP($A2669,Data!$B:$K,MATCH(B$2,Data!$B$1:$K$1,FALSE),FALSE)="",#N/A,VLOOKUP($A2669,Data!$B:$K,MATCH(B$2,Data!$B$1:$K$1,FALSE),FALSE))</f>
        <v>4.7949999999999999</v>
      </c>
    </row>
    <row r="2670" spans="1:2" x14ac:dyDescent="0.25">
      <c r="A2670" s="2">
        <f>IF(ISBLANK(Data!B2671),#N/A,Data!B2671)</f>
        <v>40374</v>
      </c>
      <c r="B2670" s="20">
        <f>IF(VLOOKUP($A2670,Data!$B:$K,MATCH(B$2,Data!$B$1:$K$1,FALSE),FALSE)="",#N/A,VLOOKUP($A2670,Data!$B:$K,MATCH(B$2,Data!$B$1:$K$1,FALSE),FALSE))</f>
        <v>4.7699999999999996</v>
      </c>
    </row>
    <row r="2671" spans="1:2" x14ac:dyDescent="0.25">
      <c r="A2671" s="2">
        <f>IF(ISBLANK(Data!B2672),#N/A,Data!B2672)</f>
        <v>40373</v>
      </c>
      <c r="B2671" s="20">
        <f>IF(VLOOKUP($A2671,Data!$B:$K,MATCH(B$2,Data!$B$1:$K$1,FALSE),FALSE)="",#N/A,VLOOKUP($A2671,Data!$B:$K,MATCH(B$2,Data!$B$1:$K$1,FALSE),FALSE))</f>
        <v>4.835</v>
      </c>
    </row>
    <row r="2672" spans="1:2" x14ac:dyDescent="0.25">
      <c r="A2672" s="2">
        <f>IF(ISBLANK(Data!B2673),#N/A,Data!B2673)</f>
        <v>40372</v>
      </c>
      <c r="B2672" s="20">
        <f>IF(VLOOKUP($A2672,Data!$B:$K,MATCH(B$2,Data!$B$1:$K$1,FALSE),FALSE)="",#N/A,VLOOKUP($A2672,Data!$B:$K,MATCH(B$2,Data!$B$1:$K$1,FALSE),FALSE))</f>
        <v>4.7450000000000001</v>
      </c>
    </row>
    <row r="2673" spans="1:2" x14ac:dyDescent="0.25">
      <c r="A2673" s="2">
        <f>IF(ISBLANK(Data!B2674),#N/A,Data!B2674)</f>
        <v>40371</v>
      </c>
      <c r="B2673" s="20">
        <f>IF(VLOOKUP($A2673,Data!$B:$K,MATCH(B$2,Data!$B$1:$K$1,FALSE),FALSE)="",#N/A,VLOOKUP($A2673,Data!$B:$K,MATCH(B$2,Data!$B$1:$K$1,FALSE),FALSE))</f>
        <v>4.7750000000000004</v>
      </c>
    </row>
    <row r="2674" spans="1:2" x14ac:dyDescent="0.25">
      <c r="A2674" s="2">
        <f>IF(ISBLANK(Data!B2675),#N/A,Data!B2675)</f>
        <v>40368</v>
      </c>
      <c r="B2674" s="20">
        <f>IF(VLOOKUP($A2674,Data!$B:$K,MATCH(B$2,Data!$B$1:$K$1,FALSE),FALSE)="",#N/A,VLOOKUP($A2674,Data!$B:$K,MATCH(B$2,Data!$B$1:$K$1,FALSE),FALSE))</f>
        <v>4.79</v>
      </c>
    </row>
    <row r="2675" spans="1:2" x14ac:dyDescent="0.25">
      <c r="A2675" s="2">
        <f>IF(ISBLANK(Data!B2676),#N/A,Data!B2676)</f>
        <v>40367</v>
      </c>
      <c r="B2675" s="20">
        <f>IF(VLOOKUP($A2675,Data!$B:$K,MATCH(B$2,Data!$B$1:$K$1,FALSE),FALSE)="",#N/A,VLOOKUP($A2675,Data!$B:$K,MATCH(B$2,Data!$B$1:$K$1,FALSE),FALSE))</f>
        <v>4.8</v>
      </c>
    </row>
    <row r="2676" spans="1:2" x14ac:dyDescent="0.25">
      <c r="A2676" s="2">
        <f>IF(ISBLANK(Data!B2677),#N/A,Data!B2677)</f>
        <v>40366</v>
      </c>
      <c r="B2676" s="20">
        <f>IF(VLOOKUP($A2676,Data!$B:$K,MATCH(B$2,Data!$B$1:$K$1,FALSE),FALSE)="",#N/A,VLOOKUP($A2676,Data!$B:$K,MATCH(B$2,Data!$B$1:$K$1,FALSE),FALSE))</f>
        <v>4.665</v>
      </c>
    </row>
    <row r="2677" spans="1:2" x14ac:dyDescent="0.25">
      <c r="A2677" s="2">
        <f>IF(ISBLANK(Data!B2678),#N/A,Data!B2678)</f>
        <v>40365</v>
      </c>
      <c r="B2677" s="20">
        <f>IF(VLOOKUP($A2677,Data!$B:$K,MATCH(B$2,Data!$B$1:$K$1,FALSE),FALSE)="",#N/A,VLOOKUP($A2677,Data!$B:$K,MATCH(B$2,Data!$B$1:$K$1,FALSE),FALSE))</f>
        <v>4.6749999999999998</v>
      </c>
    </row>
    <row r="2678" spans="1:2" x14ac:dyDescent="0.25">
      <c r="A2678" s="2">
        <f>IF(ISBLANK(Data!B2679),#N/A,Data!B2679)</f>
        <v>40364</v>
      </c>
      <c r="B2678" s="20">
        <f>IF(VLOOKUP($A2678,Data!$B:$K,MATCH(B$2,Data!$B$1:$K$1,FALSE),FALSE)="",#N/A,VLOOKUP($A2678,Data!$B:$K,MATCH(B$2,Data!$B$1:$K$1,FALSE),FALSE))</f>
        <v>4.6849999999999996</v>
      </c>
    </row>
    <row r="2679" spans="1:2" x14ac:dyDescent="0.25">
      <c r="A2679" s="2">
        <f>IF(ISBLANK(Data!B2680),#N/A,Data!B2680)</f>
        <v>40361</v>
      </c>
      <c r="B2679" s="20">
        <f>IF(VLOOKUP($A2679,Data!$B:$K,MATCH(B$2,Data!$B$1:$K$1,FALSE),FALSE)="",#N/A,VLOOKUP($A2679,Data!$B:$K,MATCH(B$2,Data!$B$1:$K$1,FALSE),FALSE))</f>
        <v>4.6900000000000004</v>
      </c>
    </row>
    <row r="2680" spans="1:2" x14ac:dyDescent="0.25">
      <c r="A2680" s="2">
        <f>IF(ISBLANK(Data!B2681),#N/A,Data!B2681)</f>
        <v>40360</v>
      </c>
      <c r="B2680" s="20">
        <f>IF(VLOOKUP($A2680,Data!$B:$K,MATCH(B$2,Data!$B$1:$K$1,FALSE),FALSE)="",#N/A,VLOOKUP($A2680,Data!$B:$K,MATCH(B$2,Data!$B$1:$K$1,FALSE),FALSE))</f>
        <v>4.6749999999999998</v>
      </c>
    </row>
    <row r="2681" spans="1:2" x14ac:dyDescent="0.25">
      <c r="A2681" s="2">
        <f>IF(ISBLANK(Data!B2682),#N/A,Data!B2682)</f>
        <v>40359</v>
      </c>
      <c r="B2681" s="20">
        <f>IF(VLOOKUP($A2681,Data!$B:$K,MATCH(B$2,Data!$B$1:$K$1,FALSE),FALSE)="",#N/A,VLOOKUP($A2681,Data!$B:$K,MATCH(B$2,Data!$B$1:$K$1,FALSE),FALSE))</f>
        <v>4.71</v>
      </c>
    </row>
    <row r="2682" spans="1:2" x14ac:dyDescent="0.25">
      <c r="A2682" s="2">
        <f>IF(ISBLANK(Data!B2683),#N/A,Data!B2683)</f>
        <v>40358</v>
      </c>
      <c r="B2682" s="20">
        <f>IF(VLOOKUP($A2682,Data!$B:$K,MATCH(B$2,Data!$B$1:$K$1,FALSE),FALSE)="",#N/A,VLOOKUP($A2682,Data!$B:$K,MATCH(B$2,Data!$B$1:$K$1,FALSE),FALSE))</f>
        <v>4.7649999999999997</v>
      </c>
    </row>
    <row r="2683" spans="1:2" x14ac:dyDescent="0.25">
      <c r="A2683" s="2">
        <f>IF(ISBLANK(Data!B2684),#N/A,Data!B2684)</f>
        <v>40357</v>
      </c>
      <c r="B2683" s="20">
        <f>IF(VLOOKUP($A2683,Data!$B:$K,MATCH(B$2,Data!$B$1:$K$1,FALSE),FALSE)="",#N/A,VLOOKUP($A2683,Data!$B:$K,MATCH(B$2,Data!$B$1:$K$1,FALSE),FALSE))</f>
        <v>4.835</v>
      </c>
    </row>
    <row r="2684" spans="1:2" x14ac:dyDescent="0.25">
      <c r="A2684" s="2">
        <f>IF(ISBLANK(Data!B2685),#N/A,Data!B2685)</f>
        <v>40354</v>
      </c>
      <c r="B2684" s="20">
        <f>IF(VLOOKUP($A2684,Data!$B:$K,MATCH(B$2,Data!$B$1:$K$1,FALSE),FALSE)="",#N/A,VLOOKUP($A2684,Data!$B:$K,MATCH(B$2,Data!$B$1:$K$1,FALSE),FALSE))</f>
        <v>4.87</v>
      </c>
    </row>
    <row r="2685" spans="1:2" x14ac:dyDescent="0.25">
      <c r="A2685" s="2">
        <f>IF(ISBLANK(Data!B2686),#N/A,Data!B2686)</f>
        <v>40353</v>
      </c>
      <c r="B2685" s="20">
        <f>IF(VLOOKUP($A2685,Data!$B:$K,MATCH(B$2,Data!$B$1:$K$1,FALSE),FALSE)="",#N/A,VLOOKUP($A2685,Data!$B:$K,MATCH(B$2,Data!$B$1:$K$1,FALSE),FALSE))</f>
        <v>4.9550000000000001</v>
      </c>
    </row>
    <row r="2686" spans="1:2" x14ac:dyDescent="0.25">
      <c r="A2686" s="2">
        <f>IF(ISBLANK(Data!B2687),#N/A,Data!B2687)</f>
        <v>40352</v>
      </c>
      <c r="B2686" s="20">
        <f>IF(VLOOKUP($A2686,Data!$B:$K,MATCH(B$2,Data!$B$1:$K$1,FALSE),FALSE)="",#N/A,VLOOKUP($A2686,Data!$B:$K,MATCH(B$2,Data!$B$1:$K$1,FALSE),FALSE))</f>
        <v>4.9649999999999999</v>
      </c>
    </row>
    <row r="2687" spans="1:2" x14ac:dyDescent="0.25">
      <c r="A2687" s="2">
        <f>IF(ISBLANK(Data!B2688),#N/A,Data!B2688)</f>
        <v>40351</v>
      </c>
      <c r="B2687" s="20">
        <f>IF(VLOOKUP($A2687,Data!$B:$K,MATCH(B$2,Data!$B$1:$K$1,FALSE),FALSE)="",#N/A,VLOOKUP($A2687,Data!$B:$K,MATCH(B$2,Data!$B$1:$K$1,FALSE),FALSE))</f>
        <v>5.0650000000000004</v>
      </c>
    </row>
    <row r="2688" spans="1:2" x14ac:dyDescent="0.25">
      <c r="A2688" s="2">
        <f>IF(ISBLANK(Data!B2689),#N/A,Data!B2689)</f>
        <v>40350</v>
      </c>
      <c r="B2688" s="20">
        <f>IF(VLOOKUP($A2688,Data!$B:$K,MATCH(B$2,Data!$B$1:$K$1,FALSE),FALSE)="",#N/A,VLOOKUP($A2688,Data!$B:$K,MATCH(B$2,Data!$B$1:$K$1,FALSE),FALSE))</f>
        <v>5.1150000000000002</v>
      </c>
    </row>
    <row r="2689" spans="1:2" x14ac:dyDescent="0.25">
      <c r="A2689" s="2">
        <f>IF(ISBLANK(Data!B2690),#N/A,Data!B2690)</f>
        <v>40347</v>
      </c>
      <c r="B2689" s="20">
        <f>IF(VLOOKUP($A2689,Data!$B:$K,MATCH(B$2,Data!$B$1:$K$1,FALSE),FALSE)="",#N/A,VLOOKUP($A2689,Data!$B:$K,MATCH(B$2,Data!$B$1:$K$1,FALSE),FALSE))</f>
        <v>5.0350000000000001</v>
      </c>
    </row>
    <row r="2690" spans="1:2" x14ac:dyDescent="0.25">
      <c r="A2690" s="2">
        <f>IF(ISBLANK(Data!B2691),#N/A,Data!B2691)</f>
        <v>40346</v>
      </c>
      <c r="B2690" s="20">
        <f>IF(VLOOKUP($A2690,Data!$B:$K,MATCH(B$2,Data!$B$1:$K$1,FALSE),FALSE)="",#N/A,VLOOKUP($A2690,Data!$B:$K,MATCH(B$2,Data!$B$1:$K$1,FALSE),FALSE))</f>
        <v>5.0149999999999997</v>
      </c>
    </row>
    <row r="2691" spans="1:2" x14ac:dyDescent="0.25">
      <c r="A2691" s="2">
        <f>IF(ISBLANK(Data!B2692),#N/A,Data!B2692)</f>
        <v>40345</v>
      </c>
      <c r="B2691" s="20">
        <f>IF(VLOOKUP($A2691,Data!$B:$K,MATCH(B$2,Data!$B$1:$K$1,FALSE),FALSE)="",#N/A,VLOOKUP($A2691,Data!$B:$K,MATCH(B$2,Data!$B$1:$K$1,FALSE),FALSE))</f>
        <v>5.0650000000000004</v>
      </c>
    </row>
    <row r="2692" spans="1:2" x14ac:dyDescent="0.25">
      <c r="A2692" s="2">
        <f>IF(ISBLANK(Data!B2693),#N/A,Data!B2693)</f>
        <v>40344</v>
      </c>
      <c r="B2692" s="20">
        <f>IF(VLOOKUP($A2692,Data!$B:$K,MATCH(B$2,Data!$B$1:$K$1,FALSE),FALSE)="",#N/A,VLOOKUP($A2692,Data!$B:$K,MATCH(B$2,Data!$B$1:$K$1,FALSE),FALSE))</f>
        <v>4.9850000000000003</v>
      </c>
    </row>
    <row r="2693" spans="1:2" x14ac:dyDescent="0.25">
      <c r="A2693" s="2">
        <f>IF(ISBLANK(Data!B2694),#N/A,Data!B2694)</f>
        <v>40340</v>
      </c>
      <c r="B2693" s="20">
        <f>IF(VLOOKUP($A2693,Data!$B:$K,MATCH(B$2,Data!$B$1:$K$1,FALSE),FALSE)="",#N/A,VLOOKUP($A2693,Data!$B:$K,MATCH(B$2,Data!$B$1:$K$1,FALSE),FALSE))</f>
        <v>5.05</v>
      </c>
    </row>
    <row r="2694" spans="1:2" x14ac:dyDescent="0.25">
      <c r="A2694" s="2">
        <f>IF(ISBLANK(Data!B2695),#N/A,Data!B2695)</f>
        <v>40339</v>
      </c>
      <c r="B2694" s="20">
        <f>IF(VLOOKUP($A2694,Data!$B:$K,MATCH(B$2,Data!$B$1:$K$1,FALSE),FALSE)="",#N/A,VLOOKUP($A2694,Data!$B:$K,MATCH(B$2,Data!$B$1:$K$1,FALSE),FALSE))</f>
        <v>4.9950000000000001</v>
      </c>
    </row>
    <row r="2695" spans="1:2" x14ac:dyDescent="0.25">
      <c r="A2695" s="2">
        <f>IF(ISBLANK(Data!B2696),#N/A,Data!B2696)</f>
        <v>40338</v>
      </c>
      <c r="B2695" s="20">
        <f>IF(VLOOKUP($A2695,Data!$B:$K,MATCH(B$2,Data!$B$1:$K$1,FALSE),FALSE)="",#N/A,VLOOKUP($A2695,Data!$B:$K,MATCH(B$2,Data!$B$1:$K$1,FALSE),FALSE))</f>
        <v>4.95</v>
      </c>
    </row>
    <row r="2696" spans="1:2" x14ac:dyDescent="0.25">
      <c r="A2696" s="2">
        <f>IF(ISBLANK(Data!B2697),#N/A,Data!B2697)</f>
        <v>40337</v>
      </c>
      <c r="B2696" s="20">
        <f>IF(VLOOKUP($A2696,Data!$B:$K,MATCH(B$2,Data!$B$1:$K$1,FALSE),FALSE)="",#N/A,VLOOKUP($A2696,Data!$B:$K,MATCH(B$2,Data!$B$1:$K$1,FALSE),FALSE))</f>
        <v>4.9649999999999999</v>
      </c>
    </row>
    <row r="2697" spans="1:2" x14ac:dyDescent="0.25">
      <c r="A2697" s="2">
        <f>IF(ISBLANK(Data!B2698),#N/A,Data!B2698)</f>
        <v>40336</v>
      </c>
      <c r="B2697" s="20">
        <f>IF(VLOOKUP($A2697,Data!$B:$K,MATCH(B$2,Data!$B$1:$K$1,FALSE),FALSE)="",#N/A,VLOOKUP($A2697,Data!$B:$K,MATCH(B$2,Data!$B$1:$K$1,FALSE),FALSE))</f>
        <v>4.9249999999999998</v>
      </c>
    </row>
    <row r="2698" spans="1:2" x14ac:dyDescent="0.25">
      <c r="A2698" s="2">
        <f>IF(ISBLANK(Data!B2699),#N/A,Data!B2699)</f>
        <v>40333</v>
      </c>
      <c r="B2698" s="20">
        <f>IF(VLOOKUP($A2698,Data!$B:$K,MATCH(B$2,Data!$B$1:$K$1,FALSE),FALSE)="",#N/A,VLOOKUP($A2698,Data!$B:$K,MATCH(B$2,Data!$B$1:$K$1,FALSE),FALSE))</f>
        <v>5.0750000000000002</v>
      </c>
    </row>
    <row r="2699" spans="1:2" x14ac:dyDescent="0.25">
      <c r="A2699" s="2">
        <f>IF(ISBLANK(Data!B2700),#N/A,Data!B2700)</f>
        <v>40332</v>
      </c>
      <c r="B2699" s="20">
        <f>IF(VLOOKUP($A2699,Data!$B:$K,MATCH(B$2,Data!$B$1:$K$1,FALSE),FALSE)="",#N/A,VLOOKUP($A2699,Data!$B:$K,MATCH(B$2,Data!$B$1:$K$1,FALSE),FALSE))</f>
        <v>5.0999999999999996</v>
      </c>
    </row>
    <row r="2700" spans="1:2" x14ac:dyDescent="0.25">
      <c r="A2700" s="2">
        <f>IF(ISBLANK(Data!B2701),#N/A,Data!B2701)</f>
        <v>40331</v>
      </c>
      <c r="B2700" s="20">
        <f>IF(VLOOKUP($A2700,Data!$B:$K,MATCH(B$2,Data!$B$1:$K$1,FALSE),FALSE)="",#N/A,VLOOKUP($A2700,Data!$B:$K,MATCH(B$2,Data!$B$1:$K$1,FALSE),FALSE))</f>
        <v>4.9800000000000004</v>
      </c>
    </row>
    <row r="2701" spans="1:2" x14ac:dyDescent="0.25">
      <c r="A2701" s="2">
        <f>IF(ISBLANK(Data!B2702),#N/A,Data!B2702)</f>
        <v>40330</v>
      </c>
      <c r="B2701" s="20">
        <f>IF(VLOOKUP($A2701,Data!$B:$K,MATCH(B$2,Data!$B$1:$K$1,FALSE),FALSE)="",#N/A,VLOOKUP($A2701,Data!$B:$K,MATCH(B$2,Data!$B$1:$K$1,FALSE),FALSE))</f>
        <v>5.01</v>
      </c>
    </row>
    <row r="2702" spans="1:2" x14ac:dyDescent="0.25">
      <c r="A2702" s="2">
        <f>IF(ISBLANK(Data!B2703),#N/A,Data!B2703)</f>
        <v>40329</v>
      </c>
      <c r="B2702" s="20">
        <f>IF(VLOOKUP($A2702,Data!$B:$K,MATCH(B$2,Data!$B$1:$K$1,FALSE),FALSE)="",#N/A,VLOOKUP($A2702,Data!$B:$K,MATCH(B$2,Data!$B$1:$K$1,FALSE),FALSE))</f>
        <v>5.04</v>
      </c>
    </row>
    <row r="2703" spans="1:2" x14ac:dyDescent="0.25">
      <c r="A2703" s="2">
        <f>IF(ISBLANK(Data!B2704),#N/A,Data!B2704)</f>
        <v>40326</v>
      </c>
      <c r="B2703" s="20">
        <f>IF(VLOOKUP($A2703,Data!$B:$K,MATCH(B$2,Data!$B$1:$K$1,FALSE),FALSE)="",#N/A,VLOOKUP($A2703,Data!$B:$K,MATCH(B$2,Data!$B$1:$K$1,FALSE),FALSE))</f>
        <v>5.08</v>
      </c>
    </row>
    <row r="2704" spans="1:2" x14ac:dyDescent="0.25">
      <c r="A2704" s="2">
        <f>IF(ISBLANK(Data!B2705),#N/A,Data!B2705)</f>
        <v>40325</v>
      </c>
      <c r="B2704" s="20">
        <f>IF(VLOOKUP($A2704,Data!$B:$K,MATCH(B$2,Data!$B$1:$K$1,FALSE),FALSE)="",#N/A,VLOOKUP($A2704,Data!$B:$K,MATCH(B$2,Data!$B$1:$K$1,FALSE),FALSE))</f>
        <v>5.04</v>
      </c>
    </row>
    <row r="2705" spans="1:2" x14ac:dyDescent="0.25">
      <c r="A2705" s="2">
        <f>IF(ISBLANK(Data!B2706),#N/A,Data!B2706)</f>
        <v>40324</v>
      </c>
      <c r="B2705" s="20">
        <f>IF(VLOOKUP($A2705,Data!$B:$K,MATCH(B$2,Data!$B$1:$K$1,FALSE),FALSE)="",#N/A,VLOOKUP($A2705,Data!$B:$K,MATCH(B$2,Data!$B$1:$K$1,FALSE),FALSE))</f>
        <v>4.96</v>
      </c>
    </row>
    <row r="2706" spans="1:2" x14ac:dyDescent="0.25">
      <c r="A2706" s="2">
        <f>IF(ISBLANK(Data!B2707),#N/A,Data!B2707)</f>
        <v>40323</v>
      </c>
      <c r="B2706" s="20">
        <f>IF(VLOOKUP($A2706,Data!$B:$K,MATCH(B$2,Data!$B$1:$K$1,FALSE),FALSE)="",#N/A,VLOOKUP($A2706,Data!$B:$K,MATCH(B$2,Data!$B$1:$K$1,FALSE),FALSE))</f>
        <v>4.8949999999999996</v>
      </c>
    </row>
    <row r="2707" spans="1:2" x14ac:dyDescent="0.25">
      <c r="A2707" s="2">
        <f>IF(ISBLANK(Data!B2708),#N/A,Data!B2708)</f>
        <v>40322</v>
      </c>
      <c r="B2707" s="20">
        <f>IF(VLOOKUP($A2707,Data!$B:$K,MATCH(B$2,Data!$B$1:$K$1,FALSE),FALSE)="",#N/A,VLOOKUP($A2707,Data!$B:$K,MATCH(B$2,Data!$B$1:$K$1,FALSE),FALSE))</f>
        <v>5.0199999999999996</v>
      </c>
    </row>
    <row r="2708" spans="1:2" x14ac:dyDescent="0.25">
      <c r="A2708" s="2">
        <f>IF(ISBLANK(Data!B2709),#N/A,Data!B2709)</f>
        <v>40319</v>
      </c>
      <c r="B2708" s="20">
        <f>IF(VLOOKUP($A2708,Data!$B:$K,MATCH(B$2,Data!$B$1:$K$1,FALSE),FALSE)="",#N/A,VLOOKUP($A2708,Data!$B:$K,MATCH(B$2,Data!$B$1:$K$1,FALSE),FALSE))</f>
        <v>5.0250000000000004</v>
      </c>
    </row>
    <row r="2709" spans="1:2" x14ac:dyDescent="0.25">
      <c r="A2709" s="2">
        <f>IF(ISBLANK(Data!B2710),#N/A,Data!B2710)</f>
        <v>40318</v>
      </c>
      <c r="B2709" s="20">
        <f>IF(VLOOKUP($A2709,Data!$B:$K,MATCH(B$2,Data!$B$1:$K$1,FALSE),FALSE)="",#N/A,VLOOKUP($A2709,Data!$B:$K,MATCH(B$2,Data!$B$1:$K$1,FALSE),FALSE))</f>
        <v>5.07</v>
      </c>
    </row>
    <row r="2710" spans="1:2" x14ac:dyDescent="0.25">
      <c r="A2710" s="2">
        <f>IF(ISBLANK(Data!B2711),#N/A,Data!B2711)</f>
        <v>40317</v>
      </c>
      <c r="B2710" s="20">
        <f>IF(VLOOKUP($A2710,Data!$B:$K,MATCH(B$2,Data!$B$1:$K$1,FALSE),FALSE)="",#N/A,VLOOKUP($A2710,Data!$B:$K,MATCH(B$2,Data!$B$1:$K$1,FALSE),FALSE))</f>
        <v>5.1050000000000004</v>
      </c>
    </row>
    <row r="2711" spans="1:2" x14ac:dyDescent="0.25">
      <c r="A2711" s="2">
        <f>IF(ISBLANK(Data!B2712),#N/A,Data!B2712)</f>
        <v>40316</v>
      </c>
      <c r="B2711" s="20">
        <f>IF(VLOOKUP($A2711,Data!$B:$K,MATCH(B$2,Data!$B$1:$K$1,FALSE),FALSE)="",#N/A,VLOOKUP($A2711,Data!$B:$K,MATCH(B$2,Data!$B$1:$K$1,FALSE),FALSE))</f>
        <v>5.2050000000000001</v>
      </c>
    </row>
    <row r="2712" spans="1:2" x14ac:dyDescent="0.25">
      <c r="A2712" s="2">
        <f>IF(ISBLANK(Data!B2713),#N/A,Data!B2713)</f>
        <v>40315</v>
      </c>
      <c r="B2712" s="20">
        <f>IF(VLOOKUP($A2712,Data!$B:$K,MATCH(B$2,Data!$B$1:$K$1,FALSE),FALSE)="",#N/A,VLOOKUP($A2712,Data!$B:$K,MATCH(B$2,Data!$B$1:$K$1,FALSE),FALSE))</f>
        <v>5.1749999999999998</v>
      </c>
    </row>
    <row r="2713" spans="1:2" x14ac:dyDescent="0.25">
      <c r="A2713" s="2">
        <f>IF(ISBLANK(Data!B2714),#N/A,Data!B2714)</f>
        <v>40312</v>
      </c>
      <c r="B2713" s="20">
        <f>IF(VLOOKUP($A2713,Data!$B:$K,MATCH(B$2,Data!$B$1:$K$1,FALSE),FALSE)="",#N/A,VLOOKUP($A2713,Data!$B:$K,MATCH(B$2,Data!$B$1:$K$1,FALSE),FALSE))</f>
        <v>5.2750000000000004</v>
      </c>
    </row>
    <row r="2714" spans="1:2" x14ac:dyDescent="0.25">
      <c r="A2714" s="2">
        <f>IF(ISBLANK(Data!B2715),#N/A,Data!B2715)</f>
        <v>40311</v>
      </c>
      <c r="B2714" s="20">
        <f>IF(VLOOKUP($A2714,Data!$B:$K,MATCH(B$2,Data!$B$1:$K$1,FALSE),FALSE)="",#N/A,VLOOKUP($A2714,Data!$B:$K,MATCH(B$2,Data!$B$1:$K$1,FALSE),FALSE))</f>
        <v>5.32</v>
      </c>
    </row>
    <row r="2715" spans="1:2" x14ac:dyDescent="0.25">
      <c r="A2715" s="2">
        <f>IF(ISBLANK(Data!B2716),#N/A,Data!B2716)</f>
        <v>40310</v>
      </c>
      <c r="B2715" s="20">
        <f>IF(VLOOKUP($A2715,Data!$B:$K,MATCH(B$2,Data!$B$1:$K$1,FALSE),FALSE)="",#N/A,VLOOKUP($A2715,Data!$B:$K,MATCH(B$2,Data!$B$1:$K$1,FALSE),FALSE))</f>
        <v>5.2450000000000001</v>
      </c>
    </row>
    <row r="2716" spans="1:2" x14ac:dyDescent="0.25">
      <c r="A2716" s="2">
        <f>IF(ISBLANK(Data!B2717),#N/A,Data!B2717)</f>
        <v>40309</v>
      </c>
      <c r="B2716" s="20">
        <f>IF(VLOOKUP($A2716,Data!$B:$K,MATCH(B$2,Data!$B$1:$K$1,FALSE),FALSE)="",#N/A,VLOOKUP($A2716,Data!$B:$K,MATCH(B$2,Data!$B$1:$K$1,FALSE),FALSE))</f>
        <v>5.2750000000000004</v>
      </c>
    </row>
    <row r="2717" spans="1:2" x14ac:dyDescent="0.25">
      <c r="A2717" s="2">
        <f>IF(ISBLANK(Data!B2718),#N/A,Data!B2718)</f>
        <v>40308</v>
      </c>
      <c r="B2717" s="20">
        <f>IF(VLOOKUP($A2717,Data!$B:$K,MATCH(B$2,Data!$B$1:$K$1,FALSE),FALSE)="",#N/A,VLOOKUP($A2717,Data!$B:$K,MATCH(B$2,Data!$B$1:$K$1,FALSE),FALSE))</f>
        <v>5.375</v>
      </c>
    </row>
    <row r="2718" spans="1:2" x14ac:dyDescent="0.25">
      <c r="A2718" s="2">
        <f>IF(ISBLANK(Data!B2719),#N/A,Data!B2719)</f>
        <v>40305</v>
      </c>
      <c r="B2718" s="20">
        <f>IF(VLOOKUP($A2718,Data!$B:$K,MATCH(B$2,Data!$B$1:$K$1,FALSE),FALSE)="",#N/A,VLOOKUP($A2718,Data!$B:$K,MATCH(B$2,Data!$B$1:$K$1,FALSE),FALSE))</f>
        <v>5.22</v>
      </c>
    </row>
    <row r="2719" spans="1:2" x14ac:dyDescent="0.25">
      <c r="A2719" s="2">
        <f>IF(ISBLANK(Data!B2720),#N/A,Data!B2720)</f>
        <v>40304</v>
      </c>
      <c r="B2719" s="20">
        <f>IF(VLOOKUP($A2719,Data!$B:$K,MATCH(B$2,Data!$B$1:$K$1,FALSE),FALSE)="",#N/A,VLOOKUP($A2719,Data!$B:$K,MATCH(B$2,Data!$B$1:$K$1,FALSE),FALSE))</f>
        <v>5.35</v>
      </c>
    </row>
    <row r="2720" spans="1:2" x14ac:dyDescent="0.25">
      <c r="A2720" s="2">
        <f>IF(ISBLANK(Data!B2721),#N/A,Data!B2721)</f>
        <v>40303</v>
      </c>
      <c r="B2720" s="20">
        <f>IF(VLOOKUP($A2720,Data!$B:$K,MATCH(B$2,Data!$B$1:$K$1,FALSE),FALSE)="",#N/A,VLOOKUP($A2720,Data!$B:$K,MATCH(B$2,Data!$B$1:$K$1,FALSE),FALSE))</f>
        <v>5.47</v>
      </c>
    </row>
    <row r="2721" spans="1:2" x14ac:dyDescent="0.25">
      <c r="A2721" s="2">
        <f>IF(ISBLANK(Data!B2722),#N/A,Data!B2722)</f>
        <v>40302</v>
      </c>
      <c r="B2721" s="20">
        <f>IF(VLOOKUP($A2721,Data!$B:$K,MATCH(B$2,Data!$B$1:$K$1,FALSE),FALSE)="",#N/A,VLOOKUP($A2721,Data!$B:$K,MATCH(B$2,Data!$B$1:$K$1,FALSE),FALSE))</f>
        <v>5.5549999999999997</v>
      </c>
    </row>
    <row r="2722" spans="1:2" x14ac:dyDescent="0.25">
      <c r="A2722" s="2">
        <f>IF(ISBLANK(Data!B2723),#N/A,Data!B2723)</f>
        <v>40301</v>
      </c>
      <c r="B2722" s="20">
        <f>IF(VLOOKUP($A2722,Data!$B:$K,MATCH(B$2,Data!$B$1:$K$1,FALSE),FALSE)="",#N/A,VLOOKUP($A2722,Data!$B:$K,MATCH(B$2,Data!$B$1:$K$1,FALSE),FALSE))</f>
        <v>5.5949999999999998</v>
      </c>
    </row>
    <row r="2723" spans="1:2" x14ac:dyDescent="0.25">
      <c r="A2723" s="2">
        <f>IF(ISBLANK(Data!B2724),#N/A,Data!B2724)</f>
        <v>40298</v>
      </c>
      <c r="B2723" s="20">
        <f>IF(VLOOKUP($A2723,Data!$B:$K,MATCH(B$2,Data!$B$1:$K$1,FALSE),FALSE)="",#N/A,VLOOKUP($A2723,Data!$B:$K,MATCH(B$2,Data!$B$1:$K$1,FALSE),FALSE))</f>
        <v>5.5149999999999997</v>
      </c>
    </row>
    <row r="2724" spans="1:2" x14ac:dyDescent="0.25">
      <c r="A2724" s="2">
        <f>IF(ISBLANK(Data!B2725),#N/A,Data!B2725)</f>
        <v>40297</v>
      </c>
      <c r="B2724" s="20">
        <f>IF(VLOOKUP($A2724,Data!$B:$K,MATCH(B$2,Data!$B$1:$K$1,FALSE),FALSE)="",#N/A,VLOOKUP($A2724,Data!$B:$K,MATCH(B$2,Data!$B$1:$K$1,FALSE),FALSE))</f>
        <v>5.5149999999999997</v>
      </c>
    </row>
    <row r="2725" spans="1:2" x14ac:dyDescent="0.25">
      <c r="A2725" s="2">
        <f>IF(ISBLANK(Data!B2726),#N/A,Data!B2726)</f>
        <v>40296</v>
      </c>
      <c r="B2725" s="20">
        <f>IF(VLOOKUP($A2725,Data!$B:$K,MATCH(B$2,Data!$B$1:$K$1,FALSE),FALSE)="",#N/A,VLOOKUP($A2725,Data!$B:$K,MATCH(B$2,Data!$B$1:$K$1,FALSE),FALSE))</f>
        <v>5.48</v>
      </c>
    </row>
    <row r="2726" spans="1:2" x14ac:dyDescent="0.25">
      <c r="A2726" s="2">
        <f>IF(ISBLANK(Data!B2727),#N/A,Data!B2727)</f>
        <v>40295</v>
      </c>
      <c r="B2726" s="20">
        <f>IF(VLOOKUP($A2726,Data!$B:$K,MATCH(B$2,Data!$B$1:$K$1,FALSE),FALSE)="",#N/A,VLOOKUP($A2726,Data!$B:$K,MATCH(B$2,Data!$B$1:$K$1,FALSE),FALSE))</f>
        <v>5.5350000000000001</v>
      </c>
    </row>
    <row r="2727" spans="1:2" x14ac:dyDescent="0.25">
      <c r="A2727" s="2">
        <f>IF(ISBLANK(Data!B2728),#N/A,Data!B2728)</f>
        <v>40291</v>
      </c>
      <c r="B2727" s="20">
        <f>IF(VLOOKUP($A2727,Data!$B:$K,MATCH(B$2,Data!$B$1:$K$1,FALSE),FALSE)="",#N/A,VLOOKUP($A2727,Data!$B:$K,MATCH(B$2,Data!$B$1:$K$1,FALSE),FALSE))</f>
        <v>5.54</v>
      </c>
    </row>
    <row r="2728" spans="1:2" x14ac:dyDescent="0.25">
      <c r="A2728" s="2">
        <f>IF(ISBLANK(Data!B2729),#N/A,Data!B2729)</f>
        <v>40290</v>
      </c>
      <c r="B2728" s="20">
        <f>IF(VLOOKUP($A2728,Data!$B:$K,MATCH(B$2,Data!$B$1:$K$1,FALSE),FALSE)="",#N/A,VLOOKUP($A2728,Data!$B:$K,MATCH(B$2,Data!$B$1:$K$1,FALSE),FALSE))</f>
        <v>5.5750000000000002</v>
      </c>
    </row>
    <row r="2729" spans="1:2" x14ac:dyDescent="0.25">
      <c r="A2729" s="2">
        <f>IF(ISBLANK(Data!B2730),#N/A,Data!B2730)</f>
        <v>40289</v>
      </c>
      <c r="B2729" s="20">
        <f>IF(VLOOKUP($A2729,Data!$B:$K,MATCH(B$2,Data!$B$1:$K$1,FALSE),FALSE)="",#N/A,VLOOKUP($A2729,Data!$B:$K,MATCH(B$2,Data!$B$1:$K$1,FALSE),FALSE))</f>
        <v>5.6</v>
      </c>
    </row>
    <row r="2730" spans="1:2" x14ac:dyDescent="0.25">
      <c r="A2730" s="2">
        <f>IF(ISBLANK(Data!B2731),#N/A,Data!B2731)</f>
        <v>40288</v>
      </c>
      <c r="B2730" s="20">
        <f>IF(VLOOKUP($A2730,Data!$B:$K,MATCH(B$2,Data!$B$1:$K$1,FALSE),FALSE)="",#N/A,VLOOKUP($A2730,Data!$B:$K,MATCH(B$2,Data!$B$1:$K$1,FALSE),FALSE))</f>
        <v>5.52</v>
      </c>
    </row>
    <row r="2731" spans="1:2" x14ac:dyDescent="0.25">
      <c r="A2731" s="2">
        <f>IF(ISBLANK(Data!B2732),#N/A,Data!B2732)</f>
        <v>40287</v>
      </c>
      <c r="B2731" s="20">
        <f>IF(VLOOKUP($A2731,Data!$B:$K,MATCH(B$2,Data!$B$1:$K$1,FALSE),FALSE)="",#N/A,VLOOKUP($A2731,Data!$B:$K,MATCH(B$2,Data!$B$1:$K$1,FALSE),FALSE))</f>
        <v>5.45</v>
      </c>
    </row>
    <row r="2732" spans="1:2" x14ac:dyDescent="0.25">
      <c r="A2732" s="2">
        <f>IF(ISBLANK(Data!B2733),#N/A,Data!B2733)</f>
        <v>40284</v>
      </c>
      <c r="B2732" s="20">
        <f>IF(VLOOKUP($A2732,Data!$B:$K,MATCH(B$2,Data!$B$1:$K$1,FALSE),FALSE)="",#N/A,VLOOKUP($A2732,Data!$B:$K,MATCH(B$2,Data!$B$1:$K$1,FALSE),FALSE))</f>
        <v>5.5350000000000001</v>
      </c>
    </row>
    <row r="2733" spans="1:2" x14ac:dyDescent="0.25">
      <c r="A2733" s="2">
        <f>IF(ISBLANK(Data!B2734),#N/A,Data!B2734)</f>
        <v>40283</v>
      </c>
      <c r="B2733" s="20">
        <f>IF(VLOOKUP($A2733,Data!$B:$K,MATCH(B$2,Data!$B$1:$K$1,FALSE),FALSE)="",#N/A,VLOOKUP($A2733,Data!$B:$K,MATCH(B$2,Data!$B$1:$K$1,FALSE),FALSE))</f>
        <v>5.5750000000000002</v>
      </c>
    </row>
    <row r="2734" spans="1:2" x14ac:dyDescent="0.25">
      <c r="A2734" s="2">
        <f>IF(ISBLANK(Data!B2735),#N/A,Data!B2735)</f>
        <v>40282</v>
      </c>
      <c r="B2734" s="20">
        <f>IF(VLOOKUP($A2734,Data!$B:$K,MATCH(B$2,Data!$B$1:$K$1,FALSE),FALSE)="",#N/A,VLOOKUP($A2734,Data!$B:$K,MATCH(B$2,Data!$B$1:$K$1,FALSE),FALSE))</f>
        <v>5.54</v>
      </c>
    </row>
    <row r="2735" spans="1:2" x14ac:dyDescent="0.25">
      <c r="A2735" s="2">
        <f>IF(ISBLANK(Data!B2736),#N/A,Data!B2736)</f>
        <v>40281</v>
      </c>
      <c r="B2735" s="20">
        <f>IF(VLOOKUP($A2735,Data!$B:$K,MATCH(B$2,Data!$B$1:$K$1,FALSE),FALSE)="",#N/A,VLOOKUP($A2735,Data!$B:$K,MATCH(B$2,Data!$B$1:$K$1,FALSE),FALSE))</f>
        <v>5.4950000000000001</v>
      </c>
    </row>
    <row r="2736" spans="1:2" x14ac:dyDescent="0.25">
      <c r="A2736" s="2">
        <f>IF(ISBLANK(Data!B2737),#N/A,Data!B2737)</f>
        <v>40280</v>
      </c>
      <c r="B2736" s="20">
        <f>IF(VLOOKUP($A2736,Data!$B:$K,MATCH(B$2,Data!$B$1:$K$1,FALSE),FALSE)="",#N/A,VLOOKUP($A2736,Data!$B:$K,MATCH(B$2,Data!$B$1:$K$1,FALSE),FALSE))</f>
        <v>5.54</v>
      </c>
    </row>
    <row r="2737" spans="1:2" x14ac:dyDescent="0.25">
      <c r="A2737" s="2">
        <f>IF(ISBLANK(Data!B2738),#N/A,Data!B2738)</f>
        <v>40277</v>
      </c>
      <c r="B2737" s="20">
        <f>IF(VLOOKUP($A2737,Data!$B:$K,MATCH(B$2,Data!$B$1:$K$1,FALSE),FALSE)="",#N/A,VLOOKUP($A2737,Data!$B:$K,MATCH(B$2,Data!$B$1:$K$1,FALSE),FALSE))</f>
        <v>5.54</v>
      </c>
    </row>
    <row r="2738" spans="1:2" x14ac:dyDescent="0.25">
      <c r="A2738" s="2">
        <f>IF(ISBLANK(Data!B2739),#N/A,Data!B2739)</f>
        <v>40276</v>
      </c>
      <c r="B2738" s="20">
        <f>IF(VLOOKUP($A2738,Data!$B:$K,MATCH(B$2,Data!$B$1:$K$1,FALSE),FALSE)="",#N/A,VLOOKUP($A2738,Data!$B:$K,MATCH(B$2,Data!$B$1:$K$1,FALSE),FALSE))</f>
        <v>5.5049999999999999</v>
      </c>
    </row>
    <row r="2739" spans="1:2" x14ac:dyDescent="0.25">
      <c r="A2739" s="2">
        <f>IF(ISBLANK(Data!B2740),#N/A,Data!B2740)</f>
        <v>40275</v>
      </c>
      <c r="B2739" s="20">
        <f>IF(VLOOKUP($A2739,Data!$B:$K,MATCH(B$2,Data!$B$1:$K$1,FALSE),FALSE)="",#N/A,VLOOKUP($A2739,Data!$B:$K,MATCH(B$2,Data!$B$1:$K$1,FALSE),FALSE))</f>
        <v>5.56</v>
      </c>
    </row>
    <row r="2740" spans="1:2" x14ac:dyDescent="0.25">
      <c r="A2740" s="2">
        <f>IF(ISBLANK(Data!B2741),#N/A,Data!B2741)</f>
        <v>40274</v>
      </c>
      <c r="B2740" s="20">
        <f>IF(VLOOKUP($A2740,Data!$B:$K,MATCH(B$2,Data!$B$1:$K$1,FALSE),FALSE)="",#N/A,VLOOKUP($A2740,Data!$B:$K,MATCH(B$2,Data!$B$1:$K$1,FALSE),FALSE))</f>
        <v>5.5750000000000002</v>
      </c>
    </row>
    <row r="2741" spans="1:2" x14ac:dyDescent="0.25">
      <c r="A2741" s="2">
        <f>IF(ISBLANK(Data!B2742),#N/A,Data!B2742)</f>
        <v>40269</v>
      </c>
      <c r="B2741" s="20">
        <f>IF(VLOOKUP($A2741,Data!$B:$K,MATCH(B$2,Data!$B$1:$K$1,FALSE),FALSE)="",#N/A,VLOOKUP($A2741,Data!$B:$K,MATCH(B$2,Data!$B$1:$K$1,FALSE),FALSE))</f>
        <v>5.47</v>
      </c>
    </row>
    <row r="2742" spans="1:2" x14ac:dyDescent="0.25">
      <c r="A2742" s="2">
        <f>IF(ISBLANK(Data!B2743),#N/A,Data!B2743)</f>
        <v>40268</v>
      </c>
      <c r="B2742" s="20">
        <f>IF(VLOOKUP($A2742,Data!$B:$K,MATCH(B$2,Data!$B$1:$K$1,FALSE),FALSE)="",#N/A,VLOOKUP($A2742,Data!$B:$K,MATCH(B$2,Data!$B$1:$K$1,FALSE),FALSE))</f>
        <v>5.5</v>
      </c>
    </row>
    <row r="2743" spans="1:2" x14ac:dyDescent="0.25">
      <c r="A2743" s="2">
        <f>IF(ISBLANK(Data!B2744),#N/A,Data!B2744)</f>
        <v>40267</v>
      </c>
      <c r="B2743" s="20">
        <f>IF(VLOOKUP($A2743,Data!$B:$K,MATCH(B$2,Data!$B$1:$K$1,FALSE),FALSE)="",#N/A,VLOOKUP($A2743,Data!$B:$K,MATCH(B$2,Data!$B$1:$K$1,FALSE),FALSE))</f>
        <v>5.5449999999999999</v>
      </c>
    </row>
    <row r="2744" spans="1:2" x14ac:dyDescent="0.25">
      <c r="A2744" s="2">
        <f>IF(ISBLANK(Data!B2745),#N/A,Data!B2745)</f>
        <v>40266</v>
      </c>
      <c r="B2744" s="20">
        <f>IF(VLOOKUP($A2744,Data!$B:$K,MATCH(B$2,Data!$B$1:$K$1,FALSE),FALSE)="",#N/A,VLOOKUP($A2744,Data!$B:$K,MATCH(B$2,Data!$B$1:$K$1,FALSE),FALSE))</f>
        <v>5.5250000000000004</v>
      </c>
    </row>
    <row r="2745" spans="1:2" x14ac:dyDescent="0.25">
      <c r="A2745" s="2">
        <f>IF(ISBLANK(Data!B2746),#N/A,Data!B2746)</f>
        <v>40263</v>
      </c>
      <c r="B2745" s="20">
        <f>IF(VLOOKUP($A2745,Data!$B:$K,MATCH(B$2,Data!$B$1:$K$1,FALSE),FALSE)="",#N/A,VLOOKUP($A2745,Data!$B:$K,MATCH(B$2,Data!$B$1:$K$1,FALSE),FALSE))</f>
        <v>5.4749999999999996</v>
      </c>
    </row>
    <row r="2746" spans="1:2" x14ac:dyDescent="0.25">
      <c r="A2746" s="2">
        <f>IF(ISBLANK(Data!B2747),#N/A,Data!B2747)</f>
        <v>40262</v>
      </c>
      <c r="B2746" s="20">
        <f>IF(VLOOKUP($A2746,Data!$B:$K,MATCH(B$2,Data!$B$1:$K$1,FALSE),FALSE)="",#N/A,VLOOKUP($A2746,Data!$B:$K,MATCH(B$2,Data!$B$1:$K$1,FALSE),FALSE))</f>
        <v>5.5049999999999999</v>
      </c>
    </row>
    <row r="2747" spans="1:2" x14ac:dyDescent="0.25">
      <c r="A2747" s="2">
        <f>IF(ISBLANK(Data!B2748),#N/A,Data!B2748)</f>
        <v>40261</v>
      </c>
      <c r="B2747" s="20">
        <f>IF(VLOOKUP($A2747,Data!$B:$K,MATCH(B$2,Data!$B$1:$K$1,FALSE),FALSE)="",#N/A,VLOOKUP($A2747,Data!$B:$K,MATCH(B$2,Data!$B$1:$K$1,FALSE),FALSE))</f>
        <v>5.45</v>
      </c>
    </row>
    <row r="2748" spans="1:2" x14ac:dyDescent="0.25">
      <c r="A2748" s="2">
        <f>IF(ISBLANK(Data!B2749),#N/A,Data!B2749)</f>
        <v>40260</v>
      </c>
      <c r="B2748" s="20">
        <f>IF(VLOOKUP($A2748,Data!$B:$K,MATCH(B$2,Data!$B$1:$K$1,FALSE),FALSE)="",#N/A,VLOOKUP($A2748,Data!$B:$K,MATCH(B$2,Data!$B$1:$K$1,FALSE),FALSE))</f>
        <v>5.4050000000000002</v>
      </c>
    </row>
    <row r="2749" spans="1:2" x14ac:dyDescent="0.25">
      <c r="A2749" s="2">
        <f>IF(ISBLANK(Data!B2750),#N/A,Data!B2750)</f>
        <v>40259</v>
      </c>
      <c r="B2749" s="20">
        <f>IF(VLOOKUP($A2749,Data!$B:$K,MATCH(B$2,Data!$B$1:$K$1,FALSE),FALSE)="",#N/A,VLOOKUP($A2749,Data!$B:$K,MATCH(B$2,Data!$B$1:$K$1,FALSE),FALSE))</f>
        <v>5.42</v>
      </c>
    </row>
    <row r="2750" spans="1:2" x14ac:dyDescent="0.25">
      <c r="A2750" s="2">
        <f>IF(ISBLANK(Data!B2751),#N/A,Data!B2751)</f>
        <v>40256</v>
      </c>
      <c r="B2750" s="20">
        <f>IF(VLOOKUP($A2750,Data!$B:$K,MATCH(B$2,Data!$B$1:$K$1,FALSE),FALSE)="",#N/A,VLOOKUP($A2750,Data!$B:$K,MATCH(B$2,Data!$B$1:$K$1,FALSE),FALSE))</f>
        <v>5.3949999999999996</v>
      </c>
    </row>
    <row r="2751" spans="1:2" x14ac:dyDescent="0.25">
      <c r="A2751" s="2">
        <f>IF(ISBLANK(Data!B2752),#N/A,Data!B2752)</f>
        <v>40255</v>
      </c>
      <c r="B2751" s="20">
        <f>IF(VLOOKUP($A2751,Data!$B:$K,MATCH(B$2,Data!$B$1:$K$1,FALSE),FALSE)="",#N/A,VLOOKUP($A2751,Data!$B:$K,MATCH(B$2,Data!$B$1:$K$1,FALSE),FALSE))</f>
        <v>5.3550000000000004</v>
      </c>
    </row>
    <row r="2752" spans="1:2" x14ac:dyDescent="0.25">
      <c r="A2752" s="2">
        <f>IF(ISBLANK(Data!B2753),#N/A,Data!B2753)</f>
        <v>40254</v>
      </c>
      <c r="B2752" s="20">
        <f>IF(VLOOKUP($A2752,Data!$B:$K,MATCH(B$2,Data!$B$1:$K$1,FALSE),FALSE)="",#N/A,VLOOKUP($A2752,Data!$B:$K,MATCH(B$2,Data!$B$1:$K$1,FALSE),FALSE))</f>
        <v>5.3849999999999998</v>
      </c>
    </row>
    <row r="2753" spans="1:2" x14ac:dyDescent="0.25">
      <c r="A2753" s="2">
        <f>IF(ISBLANK(Data!B2754),#N/A,Data!B2754)</f>
        <v>40253</v>
      </c>
      <c r="B2753" s="20">
        <f>IF(VLOOKUP($A2753,Data!$B:$K,MATCH(B$2,Data!$B$1:$K$1,FALSE),FALSE)="",#N/A,VLOOKUP($A2753,Data!$B:$K,MATCH(B$2,Data!$B$1:$K$1,FALSE),FALSE))</f>
        <v>5.36</v>
      </c>
    </row>
    <row r="2754" spans="1:2" x14ac:dyDescent="0.25">
      <c r="A2754" s="2">
        <f>IF(ISBLANK(Data!B2755),#N/A,Data!B2755)</f>
        <v>40252</v>
      </c>
      <c r="B2754" s="20">
        <f>IF(VLOOKUP($A2754,Data!$B:$K,MATCH(B$2,Data!$B$1:$K$1,FALSE),FALSE)="",#N/A,VLOOKUP($A2754,Data!$B:$K,MATCH(B$2,Data!$B$1:$K$1,FALSE),FALSE))</f>
        <v>5.3949999999999996</v>
      </c>
    </row>
    <row r="2755" spans="1:2" x14ac:dyDescent="0.25">
      <c r="A2755" s="2">
        <f>IF(ISBLANK(Data!B2756),#N/A,Data!B2756)</f>
        <v>40249</v>
      </c>
      <c r="B2755" s="20">
        <f>IF(VLOOKUP($A2755,Data!$B:$K,MATCH(B$2,Data!$B$1:$K$1,FALSE),FALSE)="",#N/A,VLOOKUP($A2755,Data!$B:$K,MATCH(B$2,Data!$B$1:$K$1,FALSE),FALSE))</f>
        <v>5.38</v>
      </c>
    </row>
    <row r="2756" spans="1:2" x14ac:dyDescent="0.25">
      <c r="A2756" s="2">
        <f>IF(ISBLANK(Data!B2757),#N/A,Data!B2757)</f>
        <v>40248</v>
      </c>
      <c r="B2756" s="20">
        <f>IF(VLOOKUP($A2756,Data!$B:$K,MATCH(B$2,Data!$B$1:$K$1,FALSE),FALSE)="",#N/A,VLOOKUP($A2756,Data!$B:$K,MATCH(B$2,Data!$B$1:$K$1,FALSE),FALSE))</f>
        <v>5.3949999999999996</v>
      </c>
    </row>
    <row r="2757" spans="1:2" x14ac:dyDescent="0.25">
      <c r="A2757" s="2">
        <f>IF(ISBLANK(Data!B2758),#N/A,Data!B2758)</f>
        <v>40247</v>
      </c>
      <c r="B2757" s="20">
        <f>IF(VLOOKUP($A2757,Data!$B:$K,MATCH(B$2,Data!$B$1:$K$1,FALSE),FALSE)="",#N/A,VLOOKUP($A2757,Data!$B:$K,MATCH(B$2,Data!$B$1:$K$1,FALSE),FALSE))</f>
        <v>5.28</v>
      </c>
    </row>
    <row r="2758" spans="1:2" x14ac:dyDescent="0.25">
      <c r="A2758" s="2">
        <f>IF(ISBLANK(Data!B2759),#N/A,Data!B2759)</f>
        <v>40246</v>
      </c>
      <c r="B2758" s="20">
        <f>IF(VLOOKUP($A2758,Data!$B:$K,MATCH(B$2,Data!$B$1:$K$1,FALSE),FALSE)="",#N/A,VLOOKUP($A2758,Data!$B:$K,MATCH(B$2,Data!$B$1:$K$1,FALSE),FALSE))</f>
        <v>5.25</v>
      </c>
    </row>
    <row r="2759" spans="1:2" x14ac:dyDescent="0.25">
      <c r="A2759" s="2">
        <f>IF(ISBLANK(Data!B2760),#N/A,Data!B2760)</f>
        <v>40245</v>
      </c>
      <c r="B2759" s="20">
        <f>IF(VLOOKUP($A2759,Data!$B:$K,MATCH(B$2,Data!$B$1:$K$1,FALSE),FALSE)="",#N/A,VLOOKUP($A2759,Data!$B:$K,MATCH(B$2,Data!$B$1:$K$1,FALSE),FALSE))</f>
        <v>5.24</v>
      </c>
    </row>
    <row r="2760" spans="1:2" x14ac:dyDescent="0.25">
      <c r="A2760" s="2">
        <f>IF(ISBLANK(Data!B2761),#N/A,Data!B2761)</f>
        <v>40242</v>
      </c>
      <c r="B2760" s="20">
        <f>IF(VLOOKUP($A2760,Data!$B:$K,MATCH(B$2,Data!$B$1:$K$1,FALSE),FALSE)="",#N/A,VLOOKUP($A2760,Data!$B:$K,MATCH(B$2,Data!$B$1:$K$1,FALSE),FALSE))</f>
        <v>5.1150000000000002</v>
      </c>
    </row>
    <row r="2761" spans="1:2" x14ac:dyDescent="0.25">
      <c r="A2761" s="2">
        <f>IF(ISBLANK(Data!B2762),#N/A,Data!B2762)</f>
        <v>40241</v>
      </c>
      <c r="B2761" s="20">
        <f>IF(VLOOKUP($A2761,Data!$B:$K,MATCH(B$2,Data!$B$1:$K$1,FALSE),FALSE)="",#N/A,VLOOKUP($A2761,Data!$B:$K,MATCH(B$2,Data!$B$1:$K$1,FALSE),FALSE))</f>
        <v>5.0949999999999998</v>
      </c>
    </row>
    <row r="2762" spans="1:2" x14ac:dyDescent="0.25">
      <c r="A2762" s="2">
        <f>IF(ISBLANK(Data!B2763),#N/A,Data!B2763)</f>
        <v>40240</v>
      </c>
      <c r="B2762" s="20">
        <f>IF(VLOOKUP($A2762,Data!$B:$K,MATCH(B$2,Data!$B$1:$K$1,FALSE),FALSE)="",#N/A,VLOOKUP($A2762,Data!$B:$K,MATCH(B$2,Data!$B$1:$K$1,FALSE),FALSE))</f>
        <v>5.12</v>
      </c>
    </row>
    <row r="2763" spans="1:2" x14ac:dyDescent="0.25">
      <c r="A2763" s="2">
        <f>IF(ISBLANK(Data!B2764),#N/A,Data!B2764)</f>
        <v>40239</v>
      </c>
      <c r="B2763" s="20">
        <f>IF(VLOOKUP($A2763,Data!$B:$K,MATCH(B$2,Data!$B$1:$K$1,FALSE),FALSE)="",#N/A,VLOOKUP($A2763,Data!$B:$K,MATCH(B$2,Data!$B$1:$K$1,FALSE),FALSE))</f>
        <v>5.1100000000000003</v>
      </c>
    </row>
    <row r="2764" spans="1:2" x14ac:dyDescent="0.25">
      <c r="A2764" s="2">
        <f>IF(ISBLANK(Data!B2765),#N/A,Data!B2765)</f>
        <v>40238</v>
      </c>
      <c r="B2764" s="20">
        <f>IF(VLOOKUP($A2764,Data!$B:$K,MATCH(B$2,Data!$B$1:$K$1,FALSE),FALSE)="",#N/A,VLOOKUP($A2764,Data!$B:$K,MATCH(B$2,Data!$B$1:$K$1,FALSE),FALSE))</f>
        <v>5.125</v>
      </c>
    </row>
    <row r="2765" spans="1:2" x14ac:dyDescent="0.25">
      <c r="A2765" s="2">
        <f>IF(ISBLANK(Data!B2766),#N/A,Data!B2766)</f>
        <v>40235</v>
      </c>
      <c r="B2765" s="20">
        <f>IF(VLOOKUP($A2765,Data!$B:$K,MATCH(B$2,Data!$B$1:$K$1,FALSE),FALSE)="",#N/A,VLOOKUP($A2765,Data!$B:$K,MATCH(B$2,Data!$B$1:$K$1,FALSE),FALSE))</f>
        <v>5.0999999999999996</v>
      </c>
    </row>
    <row r="2766" spans="1:2" x14ac:dyDescent="0.25">
      <c r="A2766" s="2">
        <f>IF(ISBLANK(Data!B2767),#N/A,Data!B2767)</f>
        <v>40234</v>
      </c>
      <c r="B2766" s="20">
        <f>IF(VLOOKUP($A2766,Data!$B:$K,MATCH(B$2,Data!$B$1:$K$1,FALSE),FALSE)="",#N/A,VLOOKUP($A2766,Data!$B:$K,MATCH(B$2,Data!$B$1:$K$1,FALSE),FALSE))</f>
        <v>5.1349999999999998</v>
      </c>
    </row>
    <row r="2767" spans="1:2" x14ac:dyDescent="0.25">
      <c r="A2767" s="2">
        <f>IF(ISBLANK(Data!B2768),#N/A,Data!B2768)</f>
        <v>40233</v>
      </c>
      <c r="B2767" s="20">
        <f>IF(VLOOKUP($A2767,Data!$B:$K,MATCH(B$2,Data!$B$1:$K$1,FALSE),FALSE)="",#N/A,VLOOKUP($A2767,Data!$B:$K,MATCH(B$2,Data!$B$1:$K$1,FALSE),FALSE))</f>
        <v>5.1749999999999998</v>
      </c>
    </row>
    <row r="2768" spans="1:2" x14ac:dyDescent="0.25">
      <c r="A2768" s="2">
        <f>IF(ISBLANK(Data!B2769),#N/A,Data!B2769)</f>
        <v>40232</v>
      </c>
      <c r="B2768" s="20">
        <f>IF(VLOOKUP($A2768,Data!$B:$K,MATCH(B$2,Data!$B$1:$K$1,FALSE),FALSE)="",#N/A,VLOOKUP($A2768,Data!$B:$K,MATCH(B$2,Data!$B$1:$K$1,FALSE),FALSE))</f>
        <v>5.24</v>
      </c>
    </row>
    <row r="2769" spans="1:2" x14ac:dyDescent="0.25">
      <c r="A2769" s="2">
        <f>IF(ISBLANK(Data!B2770),#N/A,Data!B2770)</f>
        <v>40231</v>
      </c>
      <c r="B2769" s="20">
        <f>IF(VLOOKUP($A2769,Data!$B:$K,MATCH(B$2,Data!$B$1:$K$1,FALSE),FALSE)="",#N/A,VLOOKUP($A2769,Data!$B:$K,MATCH(B$2,Data!$B$1:$K$1,FALSE),FALSE))</f>
        <v>5.2450000000000001</v>
      </c>
    </row>
    <row r="2770" spans="1:2" x14ac:dyDescent="0.25">
      <c r="A2770" s="2">
        <f>IF(ISBLANK(Data!B2771),#N/A,Data!B2771)</f>
        <v>40228</v>
      </c>
      <c r="B2770" s="20">
        <f>IF(VLOOKUP($A2770,Data!$B:$K,MATCH(B$2,Data!$B$1:$K$1,FALSE),FALSE)="",#N/A,VLOOKUP($A2770,Data!$B:$K,MATCH(B$2,Data!$B$1:$K$1,FALSE),FALSE))</f>
        <v>5.23</v>
      </c>
    </row>
    <row r="2771" spans="1:2" x14ac:dyDescent="0.25">
      <c r="A2771" s="2">
        <f>IF(ISBLANK(Data!B2772),#N/A,Data!B2772)</f>
        <v>40227</v>
      </c>
      <c r="B2771" s="20">
        <f>IF(VLOOKUP($A2771,Data!$B:$K,MATCH(B$2,Data!$B$1:$K$1,FALSE),FALSE)="",#N/A,VLOOKUP($A2771,Data!$B:$K,MATCH(B$2,Data!$B$1:$K$1,FALSE),FALSE))</f>
        <v>5.1950000000000003</v>
      </c>
    </row>
    <row r="2772" spans="1:2" x14ac:dyDescent="0.25">
      <c r="A2772" s="2">
        <f>IF(ISBLANK(Data!B2773),#N/A,Data!B2773)</f>
        <v>40226</v>
      </c>
      <c r="B2772" s="20">
        <f>IF(VLOOKUP($A2772,Data!$B:$K,MATCH(B$2,Data!$B$1:$K$1,FALSE),FALSE)="",#N/A,VLOOKUP($A2772,Data!$B:$K,MATCH(B$2,Data!$B$1:$K$1,FALSE),FALSE))</f>
        <v>5.18</v>
      </c>
    </row>
    <row r="2773" spans="1:2" x14ac:dyDescent="0.25">
      <c r="A2773" s="2">
        <f>IF(ISBLANK(Data!B2774),#N/A,Data!B2774)</f>
        <v>40225</v>
      </c>
      <c r="B2773" s="20">
        <f>IF(VLOOKUP($A2773,Data!$B:$K,MATCH(B$2,Data!$B$1:$K$1,FALSE),FALSE)="",#N/A,VLOOKUP($A2773,Data!$B:$K,MATCH(B$2,Data!$B$1:$K$1,FALSE),FALSE))</f>
        <v>5.1550000000000002</v>
      </c>
    </row>
    <row r="2774" spans="1:2" x14ac:dyDescent="0.25">
      <c r="A2774" s="2">
        <f>IF(ISBLANK(Data!B2775),#N/A,Data!B2775)</f>
        <v>40224</v>
      </c>
      <c r="B2774" s="20">
        <f>IF(VLOOKUP($A2774,Data!$B:$K,MATCH(B$2,Data!$B$1:$K$1,FALSE),FALSE)="",#N/A,VLOOKUP($A2774,Data!$B:$K,MATCH(B$2,Data!$B$1:$K$1,FALSE),FALSE))</f>
        <v>5.14</v>
      </c>
    </row>
    <row r="2775" spans="1:2" x14ac:dyDescent="0.25">
      <c r="A2775" s="2">
        <f>IF(ISBLANK(Data!B2776),#N/A,Data!B2776)</f>
        <v>40221</v>
      </c>
      <c r="B2775" s="20">
        <f>IF(VLOOKUP($A2775,Data!$B:$K,MATCH(B$2,Data!$B$1:$K$1,FALSE),FALSE)="",#N/A,VLOOKUP($A2775,Data!$B:$K,MATCH(B$2,Data!$B$1:$K$1,FALSE),FALSE))</f>
        <v>5.1849999999999996</v>
      </c>
    </row>
    <row r="2776" spans="1:2" x14ac:dyDescent="0.25">
      <c r="A2776" s="2">
        <f>IF(ISBLANK(Data!B2777),#N/A,Data!B2777)</f>
        <v>40220</v>
      </c>
      <c r="B2776" s="20">
        <f>IF(VLOOKUP($A2776,Data!$B:$K,MATCH(B$2,Data!$B$1:$K$1,FALSE),FALSE)="",#N/A,VLOOKUP($A2776,Data!$B:$K,MATCH(B$2,Data!$B$1:$K$1,FALSE),FALSE))</f>
        <v>5.1749999999999998</v>
      </c>
    </row>
    <row r="2777" spans="1:2" x14ac:dyDescent="0.25">
      <c r="A2777" s="2">
        <f>IF(ISBLANK(Data!B2778),#N/A,Data!B2778)</f>
        <v>40219</v>
      </c>
      <c r="B2777" s="20">
        <f>IF(VLOOKUP($A2777,Data!$B:$K,MATCH(B$2,Data!$B$1:$K$1,FALSE),FALSE)="",#N/A,VLOOKUP($A2777,Data!$B:$K,MATCH(B$2,Data!$B$1:$K$1,FALSE),FALSE))</f>
        <v>5.08</v>
      </c>
    </row>
    <row r="2778" spans="1:2" x14ac:dyDescent="0.25">
      <c r="A2778" s="2">
        <f>IF(ISBLANK(Data!B2779),#N/A,Data!B2779)</f>
        <v>40218</v>
      </c>
      <c r="B2778" s="20">
        <f>IF(VLOOKUP($A2778,Data!$B:$K,MATCH(B$2,Data!$B$1:$K$1,FALSE),FALSE)="",#N/A,VLOOKUP($A2778,Data!$B:$K,MATCH(B$2,Data!$B$1:$K$1,FALSE),FALSE))</f>
        <v>5.01</v>
      </c>
    </row>
    <row r="2779" spans="1:2" x14ac:dyDescent="0.25">
      <c r="A2779" s="2">
        <f>IF(ISBLANK(Data!B2780),#N/A,Data!B2780)</f>
        <v>40217</v>
      </c>
      <c r="B2779" s="20">
        <f>IF(VLOOKUP($A2779,Data!$B:$K,MATCH(B$2,Data!$B$1:$K$1,FALSE),FALSE)="",#N/A,VLOOKUP($A2779,Data!$B:$K,MATCH(B$2,Data!$B$1:$K$1,FALSE),FALSE))</f>
        <v>4.9950000000000001</v>
      </c>
    </row>
    <row r="2780" spans="1:2" x14ac:dyDescent="0.25">
      <c r="A2780" s="2">
        <f>IF(ISBLANK(Data!B2781),#N/A,Data!B2781)</f>
        <v>40214</v>
      </c>
      <c r="B2780" s="20">
        <f>IF(VLOOKUP($A2780,Data!$B:$K,MATCH(B$2,Data!$B$1:$K$1,FALSE),FALSE)="",#N/A,VLOOKUP($A2780,Data!$B:$K,MATCH(B$2,Data!$B$1:$K$1,FALSE),FALSE))</f>
        <v>5.0049999999999999</v>
      </c>
    </row>
    <row r="2781" spans="1:2" x14ac:dyDescent="0.25">
      <c r="A2781" s="2">
        <f>IF(ISBLANK(Data!B2782),#N/A,Data!B2782)</f>
        <v>40213</v>
      </c>
      <c r="B2781" s="20">
        <f>IF(VLOOKUP($A2781,Data!$B:$K,MATCH(B$2,Data!$B$1:$K$1,FALSE),FALSE)="",#N/A,VLOOKUP($A2781,Data!$B:$K,MATCH(B$2,Data!$B$1:$K$1,FALSE),FALSE))</f>
        <v>5.0750000000000002</v>
      </c>
    </row>
    <row r="2782" spans="1:2" x14ac:dyDescent="0.25">
      <c r="A2782" s="2">
        <f>IF(ISBLANK(Data!B2783),#N/A,Data!B2783)</f>
        <v>40212</v>
      </c>
      <c r="B2782" s="20">
        <f>IF(VLOOKUP($A2782,Data!$B:$K,MATCH(B$2,Data!$B$1:$K$1,FALSE),FALSE)="",#N/A,VLOOKUP($A2782,Data!$B:$K,MATCH(B$2,Data!$B$1:$K$1,FALSE),FALSE))</f>
        <v>5.0449999999999999</v>
      </c>
    </row>
    <row r="2783" spans="1:2" x14ac:dyDescent="0.25">
      <c r="A2783" s="2">
        <f>IF(ISBLANK(Data!B2784),#N/A,Data!B2784)</f>
        <v>40211</v>
      </c>
      <c r="B2783" s="20">
        <f>IF(VLOOKUP($A2783,Data!$B:$K,MATCH(B$2,Data!$B$1:$K$1,FALSE),FALSE)="",#N/A,VLOOKUP($A2783,Data!$B:$K,MATCH(B$2,Data!$B$1:$K$1,FALSE),FALSE))</f>
        <v>5.0049999999999999</v>
      </c>
    </row>
    <row r="2784" spans="1:2" x14ac:dyDescent="0.25">
      <c r="A2784" s="2">
        <f>IF(ISBLANK(Data!B2785),#N/A,Data!B2785)</f>
        <v>40210</v>
      </c>
      <c r="B2784" s="20">
        <f>IF(VLOOKUP($A2784,Data!$B:$K,MATCH(B$2,Data!$B$1:$K$1,FALSE),FALSE)="",#N/A,VLOOKUP($A2784,Data!$B:$K,MATCH(B$2,Data!$B$1:$K$1,FALSE),FALSE))</f>
        <v>5.05</v>
      </c>
    </row>
    <row r="2785" spans="1:2" x14ac:dyDescent="0.25">
      <c r="A2785" s="2">
        <f>IF(ISBLANK(Data!B2786),#N/A,Data!B2786)</f>
        <v>40207</v>
      </c>
      <c r="B2785" s="20">
        <f>IF(VLOOKUP($A2785,Data!$B:$K,MATCH(B$2,Data!$B$1:$K$1,FALSE),FALSE)="",#N/A,VLOOKUP($A2785,Data!$B:$K,MATCH(B$2,Data!$B$1:$K$1,FALSE),FALSE))</f>
        <v>5.0599999999999996</v>
      </c>
    </row>
    <row r="2786" spans="1:2" x14ac:dyDescent="0.25">
      <c r="A2786" s="2">
        <f>IF(ISBLANK(Data!B2787),#N/A,Data!B2787)</f>
        <v>40206</v>
      </c>
      <c r="B2786" s="20">
        <f>IF(VLOOKUP($A2786,Data!$B:$K,MATCH(B$2,Data!$B$1:$K$1,FALSE),FALSE)="",#N/A,VLOOKUP($A2786,Data!$B:$K,MATCH(B$2,Data!$B$1:$K$1,FALSE),FALSE))</f>
        <v>5.1950000000000003</v>
      </c>
    </row>
    <row r="2787" spans="1:2" x14ac:dyDescent="0.25">
      <c r="A2787" s="2">
        <f>IF(ISBLANK(Data!B2788),#N/A,Data!B2788)</f>
        <v>40205</v>
      </c>
      <c r="B2787" s="20">
        <f>IF(VLOOKUP($A2787,Data!$B:$K,MATCH(B$2,Data!$B$1:$K$1,FALSE),FALSE)="",#N/A,VLOOKUP($A2787,Data!$B:$K,MATCH(B$2,Data!$B$1:$K$1,FALSE),FALSE))</f>
        <v>5.14</v>
      </c>
    </row>
    <row r="2788" spans="1:2" x14ac:dyDescent="0.25">
      <c r="A2788" s="2">
        <f>IF(ISBLANK(Data!B2789),#N/A,Data!B2789)</f>
        <v>40203</v>
      </c>
      <c r="B2788" s="20">
        <f>IF(VLOOKUP($A2788,Data!$B:$K,MATCH(B$2,Data!$B$1:$K$1,FALSE),FALSE)="",#N/A,VLOOKUP($A2788,Data!$B:$K,MATCH(B$2,Data!$B$1:$K$1,FALSE),FALSE))</f>
        <v>5.1749999999999998</v>
      </c>
    </row>
    <row r="2789" spans="1:2" x14ac:dyDescent="0.25">
      <c r="A2789" s="2">
        <f>IF(ISBLANK(Data!B2790),#N/A,Data!B2790)</f>
        <v>40200</v>
      </c>
      <c r="B2789" s="20">
        <f>IF(VLOOKUP($A2789,Data!$B:$K,MATCH(B$2,Data!$B$1:$K$1,FALSE),FALSE)="",#N/A,VLOOKUP($A2789,Data!$B:$K,MATCH(B$2,Data!$B$1:$K$1,FALSE),FALSE))</f>
        <v>5.18</v>
      </c>
    </row>
    <row r="2790" spans="1:2" x14ac:dyDescent="0.25">
      <c r="A2790" s="2">
        <f>IF(ISBLANK(Data!B2791),#N/A,Data!B2791)</f>
        <v>40199</v>
      </c>
      <c r="B2790" s="20">
        <f>IF(VLOOKUP($A2790,Data!$B:$K,MATCH(B$2,Data!$B$1:$K$1,FALSE),FALSE)="",#N/A,VLOOKUP($A2790,Data!$B:$K,MATCH(B$2,Data!$B$1:$K$1,FALSE),FALSE))</f>
        <v>5.28</v>
      </c>
    </row>
    <row r="2791" spans="1:2" x14ac:dyDescent="0.25">
      <c r="A2791" s="2">
        <f>IF(ISBLANK(Data!B2792),#N/A,Data!B2792)</f>
        <v>40198</v>
      </c>
      <c r="B2791" s="20">
        <f>IF(VLOOKUP($A2791,Data!$B:$K,MATCH(B$2,Data!$B$1:$K$1,FALSE),FALSE)="",#N/A,VLOOKUP($A2791,Data!$B:$K,MATCH(B$2,Data!$B$1:$K$1,FALSE),FALSE))</f>
        <v>5.2750000000000004</v>
      </c>
    </row>
    <row r="2792" spans="1:2" x14ac:dyDescent="0.25">
      <c r="A2792" s="2">
        <f>IF(ISBLANK(Data!B2793),#N/A,Data!B2793)</f>
        <v>40197</v>
      </c>
      <c r="B2792" s="20">
        <f>IF(VLOOKUP($A2792,Data!$B:$K,MATCH(B$2,Data!$B$1:$K$1,FALSE),FALSE)="",#N/A,VLOOKUP($A2792,Data!$B:$K,MATCH(B$2,Data!$B$1:$K$1,FALSE),FALSE))</f>
        <v>5.25</v>
      </c>
    </row>
    <row r="2793" spans="1:2" x14ac:dyDescent="0.25">
      <c r="A2793" s="2">
        <f>IF(ISBLANK(Data!B2794),#N/A,Data!B2794)</f>
        <v>40196</v>
      </c>
      <c r="B2793" s="20">
        <f>IF(VLOOKUP($A2793,Data!$B:$K,MATCH(B$2,Data!$B$1:$K$1,FALSE),FALSE)="",#N/A,VLOOKUP($A2793,Data!$B:$K,MATCH(B$2,Data!$B$1:$K$1,FALSE),FALSE))</f>
        <v>5.2850000000000001</v>
      </c>
    </row>
    <row r="2794" spans="1:2" x14ac:dyDescent="0.25">
      <c r="A2794" s="2">
        <f>IF(ISBLANK(Data!B2795),#N/A,Data!B2795)</f>
        <v>40193</v>
      </c>
      <c r="B2794" s="20">
        <f>IF(VLOOKUP($A2794,Data!$B:$K,MATCH(B$2,Data!$B$1:$K$1,FALSE),FALSE)="",#N/A,VLOOKUP($A2794,Data!$B:$K,MATCH(B$2,Data!$B$1:$K$1,FALSE),FALSE))</f>
        <v>5.335</v>
      </c>
    </row>
    <row r="2795" spans="1:2" x14ac:dyDescent="0.25">
      <c r="A2795" s="2">
        <f>IF(ISBLANK(Data!B2796),#N/A,Data!B2796)</f>
        <v>40192</v>
      </c>
      <c r="B2795" s="20">
        <f>IF(VLOOKUP($A2795,Data!$B:$K,MATCH(B$2,Data!$B$1:$K$1,FALSE),FALSE)="",#N/A,VLOOKUP($A2795,Data!$B:$K,MATCH(B$2,Data!$B$1:$K$1,FALSE),FALSE))</f>
        <v>5.37</v>
      </c>
    </row>
    <row r="2796" spans="1:2" x14ac:dyDescent="0.25">
      <c r="A2796" s="2">
        <f>IF(ISBLANK(Data!B2797),#N/A,Data!B2797)</f>
        <v>40191</v>
      </c>
      <c r="B2796" s="20">
        <f>IF(VLOOKUP($A2796,Data!$B:$K,MATCH(B$2,Data!$B$1:$K$1,FALSE),FALSE)="",#N/A,VLOOKUP($A2796,Data!$B:$K,MATCH(B$2,Data!$B$1:$K$1,FALSE),FALSE))</f>
        <v>5.26</v>
      </c>
    </row>
    <row r="2797" spans="1:2" x14ac:dyDescent="0.25">
      <c r="A2797" s="2">
        <f>IF(ISBLANK(Data!B2798),#N/A,Data!B2798)</f>
        <v>40190</v>
      </c>
      <c r="B2797" s="20">
        <f>IF(VLOOKUP($A2797,Data!$B:$K,MATCH(B$2,Data!$B$1:$K$1,FALSE),FALSE)="",#N/A,VLOOKUP($A2797,Data!$B:$K,MATCH(B$2,Data!$B$1:$K$1,FALSE),FALSE))</f>
        <v>5.3449999999999998</v>
      </c>
    </row>
    <row r="2798" spans="1:2" x14ac:dyDescent="0.25">
      <c r="A2798" s="2">
        <f>IF(ISBLANK(Data!B2799),#N/A,Data!B2799)</f>
        <v>40189</v>
      </c>
      <c r="B2798" s="20">
        <f>IF(VLOOKUP($A2798,Data!$B:$K,MATCH(B$2,Data!$B$1:$K$1,FALSE),FALSE)="",#N/A,VLOOKUP($A2798,Data!$B:$K,MATCH(B$2,Data!$B$1:$K$1,FALSE),FALSE))</f>
        <v>5.38</v>
      </c>
    </row>
    <row r="2799" spans="1:2" x14ac:dyDescent="0.25">
      <c r="A2799" s="2">
        <f>IF(ISBLANK(Data!B2800),#N/A,Data!B2800)</f>
        <v>40186</v>
      </c>
      <c r="B2799" s="20">
        <f>IF(VLOOKUP($A2799,Data!$B:$K,MATCH(B$2,Data!$B$1:$K$1,FALSE),FALSE)="",#N/A,VLOOKUP($A2799,Data!$B:$K,MATCH(B$2,Data!$B$1:$K$1,FALSE),FALSE))</f>
        <v>5.3550000000000004</v>
      </c>
    </row>
    <row r="2800" spans="1:2" x14ac:dyDescent="0.25">
      <c r="A2800" s="2">
        <f>IF(ISBLANK(Data!B2801),#N/A,Data!B2801)</f>
        <v>40185</v>
      </c>
      <c r="B2800" s="20">
        <f>IF(VLOOKUP($A2800,Data!$B:$K,MATCH(B$2,Data!$B$1:$K$1,FALSE),FALSE)="",#N/A,VLOOKUP($A2800,Data!$B:$K,MATCH(B$2,Data!$B$1:$K$1,FALSE),FALSE))</f>
        <v>5.335</v>
      </c>
    </row>
    <row r="2801" spans="1:2" x14ac:dyDescent="0.25">
      <c r="A2801" s="2">
        <f>IF(ISBLANK(Data!B2802),#N/A,Data!B2802)</f>
        <v>40184</v>
      </c>
      <c r="B2801" s="20">
        <f>IF(VLOOKUP($A2801,Data!$B:$K,MATCH(B$2,Data!$B$1:$K$1,FALSE),FALSE)="",#N/A,VLOOKUP($A2801,Data!$B:$K,MATCH(B$2,Data!$B$1:$K$1,FALSE),FALSE))</f>
        <v>5.3150000000000004</v>
      </c>
    </row>
    <row r="2802" spans="1:2" x14ac:dyDescent="0.25">
      <c r="A2802" s="2">
        <f>IF(ISBLANK(Data!B2803),#N/A,Data!B2803)</f>
        <v>40183</v>
      </c>
      <c r="B2802" s="20">
        <f>IF(VLOOKUP($A2802,Data!$B:$K,MATCH(B$2,Data!$B$1:$K$1,FALSE),FALSE)="",#N/A,VLOOKUP($A2802,Data!$B:$K,MATCH(B$2,Data!$B$1:$K$1,FALSE),FALSE))</f>
        <v>5.29</v>
      </c>
    </row>
    <row r="2803" spans="1:2" x14ac:dyDescent="0.25">
      <c r="A2803" s="2">
        <f>IF(ISBLANK(Data!B2804),#N/A,Data!B2804)</f>
        <v>40182</v>
      </c>
      <c r="B2803" s="20">
        <f>IF(VLOOKUP($A2803,Data!$B:$K,MATCH(B$2,Data!$B$1:$K$1,FALSE),FALSE)="",#N/A,VLOOKUP($A2803,Data!$B:$K,MATCH(B$2,Data!$B$1:$K$1,FALSE),FALSE))</f>
        <v>5.375</v>
      </c>
    </row>
    <row r="2804" spans="1:2" x14ac:dyDescent="0.25">
      <c r="A2804" s="2">
        <f>IF(ISBLANK(Data!B2805),#N/A,Data!B2805)</f>
        <v>40178</v>
      </c>
      <c r="B2804" s="20">
        <f>IF(VLOOKUP($A2804,Data!$B:$K,MATCH(B$2,Data!$B$1:$K$1,FALSE),FALSE)="",#N/A,VLOOKUP($A2804,Data!$B:$K,MATCH(B$2,Data!$B$1:$K$1,FALSE),FALSE))</f>
        <v>5.2450000000000001</v>
      </c>
    </row>
    <row r="2805" spans="1:2" x14ac:dyDescent="0.25">
      <c r="A2805" s="2">
        <f>IF(ISBLANK(Data!B2806),#N/A,Data!B2806)</f>
        <v>40177</v>
      </c>
      <c r="B2805" s="20">
        <f>IF(VLOOKUP($A2805,Data!$B:$K,MATCH(B$2,Data!$B$1:$K$1,FALSE),FALSE)="",#N/A,VLOOKUP($A2805,Data!$B:$K,MATCH(B$2,Data!$B$1:$K$1,FALSE),FALSE))</f>
        <v>5.2850000000000001</v>
      </c>
    </row>
    <row r="2806" spans="1:2" x14ac:dyDescent="0.25">
      <c r="A2806" s="2">
        <f>IF(ISBLANK(Data!B2807),#N/A,Data!B2807)</f>
        <v>40176</v>
      </c>
      <c r="B2806" s="20">
        <f>IF(VLOOKUP($A2806,Data!$B:$K,MATCH(B$2,Data!$B$1:$K$1,FALSE),FALSE)="",#N/A,VLOOKUP($A2806,Data!$B:$K,MATCH(B$2,Data!$B$1:$K$1,FALSE),FALSE))</f>
        <v>5.335</v>
      </c>
    </row>
    <row r="2807" spans="1:2" x14ac:dyDescent="0.25">
      <c r="A2807" s="2">
        <f>IF(ISBLANK(Data!B2808),#N/A,Data!B2808)</f>
        <v>40171</v>
      </c>
      <c r="B2807" s="20">
        <f>IF(VLOOKUP($A2807,Data!$B:$K,MATCH(B$2,Data!$B$1:$K$1,FALSE),FALSE)="",#N/A,VLOOKUP($A2807,Data!$B:$K,MATCH(B$2,Data!$B$1:$K$1,FALSE),FALSE))</f>
        <v>5.16</v>
      </c>
    </row>
    <row r="2808" spans="1:2" x14ac:dyDescent="0.25">
      <c r="A2808" s="2">
        <f>IF(ISBLANK(Data!B2809),#N/A,Data!B2809)</f>
        <v>40170</v>
      </c>
      <c r="B2808" s="20">
        <f>IF(VLOOKUP($A2808,Data!$B:$K,MATCH(B$2,Data!$B$1:$K$1,FALSE),FALSE)="",#N/A,VLOOKUP($A2808,Data!$B:$K,MATCH(B$2,Data!$B$1:$K$1,FALSE),FALSE))</f>
        <v>5.18</v>
      </c>
    </row>
    <row r="2809" spans="1:2" x14ac:dyDescent="0.25">
      <c r="A2809" s="2">
        <f>IF(ISBLANK(Data!B2810),#N/A,Data!B2810)</f>
        <v>40169</v>
      </c>
      <c r="B2809" s="20">
        <f>IF(VLOOKUP($A2809,Data!$B:$K,MATCH(B$2,Data!$B$1:$K$1,FALSE),FALSE)="",#N/A,VLOOKUP($A2809,Data!$B:$K,MATCH(B$2,Data!$B$1:$K$1,FALSE),FALSE))</f>
        <v>5.125</v>
      </c>
    </row>
    <row r="2810" spans="1:2" x14ac:dyDescent="0.25">
      <c r="A2810" s="2">
        <f>IF(ISBLANK(Data!B2811),#N/A,Data!B2811)</f>
        <v>40168</v>
      </c>
      <c r="B2810" s="20">
        <f>IF(VLOOKUP($A2810,Data!$B:$K,MATCH(B$2,Data!$B$1:$K$1,FALSE),FALSE)="",#N/A,VLOOKUP($A2810,Data!$B:$K,MATCH(B$2,Data!$B$1:$K$1,FALSE),FALSE))</f>
        <v>5.0650000000000004</v>
      </c>
    </row>
    <row r="2811" spans="1:2" x14ac:dyDescent="0.25">
      <c r="A2811" s="2">
        <f>IF(ISBLANK(Data!B2812),#N/A,Data!B2812)</f>
        <v>40165</v>
      </c>
      <c r="B2811" s="20">
        <f>IF(VLOOKUP($A2811,Data!$B:$K,MATCH(B$2,Data!$B$1:$K$1,FALSE),FALSE)="",#N/A,VLOOKUP($A2811,Data!$B:$K,MATCH(B$2,Data!$B$1:$K$1,FALSE),FALSE))</f>
        <v>5.0250000000000004</v>
      </c>
    </row>
    <row r="2812" spans="1:2" x14ac:dyDescent="0.25">
      <c r="A2812" s="2">
        <f>IF(ISBLANK(Data!B2813),#N/A,Data!B2813)</f>
        <v>40164</v>
      </c>
      <c r="B2812" s="20">
        <f>IF(VLOOKUP($A2812,Data!$B:$K,MATCH(B$2,Data!$B$1:$K$1,FALSE),FALSE)="",#N/A,VLOOKUP($A2812,Data!$B:$K,MATCH(B$2,Data!$B$1:$K$1,FALSE),FALSE))</f>
        <v>5.1050000000000004</v>
      </c>
    </row>
    <row r="2813" spans="1:2" x14ac:dyDescent="0.25">
      <c r="A2813" s="2">
        <f>IF(ISBLANK(Data!B2814),#N/A,Data!B2814)</f>
        <v>40163</v>
      </c>
      <c r="B2813" s="20">
        <f>IF(VLOOKUP($A2813,Data!$B:$K,MATCH(B$2,Data!$B$1:$K$1,FALSE),FALSE)="",#N/A,VLOOKUP($A2813,Data!$B:$K,MATCH(B$2,Data!$B$1:$K$1,FALSE),FALSE))</f>
        <v>5.0750000000000002</v>
      </c>
    </row>
    <row r="2814" spans="1:2" x14ac:dyDescent="0.25">
      <c r="A2814" s="2">
        <f>IF(ISBLANK(Data!B2815),#N/A,Data!B2815)</f>
        <v>40162</v>
      </c>
      <c r="B2814" s="20">
        <f>IF(VLOOKUP($A2814,Data!$B:$K,MATCH(B$2,Data!$B$1:$K$1,FALSE),FALSE)="",#N/A,VLOOKUP($A2814,Data!$B:$K,MATCH(B$2,Data!$B$1:$K$1,FALSE),FALSE))</f>
        <v>5.2050000000000001</v>
      </c>
    </row>
    <row r="2815" spans="1:2" x14ac:dyDescent="0.25">
      <c r="A2815" s="2">
        <f>IF(ISBLANK(Data!B2816),#N/A,Data!B2816)</f>
        <v>40161</v>
      </c>
      <c r="B2815" s="20">
        <f>IF(VLOOKUP($A2815,Data!$B:$K,MATCH(B$2,Data!$B$1:$K$1,FALSE),FALSE)="",#N/A,VLOOKUP($A2815,Data!$B:$K,MATCH(B$2,Data!$B$1:$K$1,FALSE),FALSE))</f>
        <v>5.23</v>
      </c>
    </row>
    <row r="2816" spans="1:2" x14ac:dyDescent="0.25">
      <c r="A2816" s="2">
        <f>IF(ISBLANK(Data!B2817),#N/A,Data!B2817)</f>
        <v>40158</v>
      </c>
      <c r="B2816" s="20">
        <f>IF(VLOOKUP($A2816,Data!$B:$K,MATCH(B$2,Data!$B$1:$K$1,FALSE),FALSE)="",#N/A,VLOOKUP($A2816,Data!$B:$K,MATCH(B$2,Data!$B$1:$K$1,FALSE),FALSE))</f>
        <v>5.26</v>
      </c>
    </row>
    <row r="2817" spans="1:2" x14ac:dyDescent="0.25">
      <c r="A2817" s="2">
        <f>IF(ISBLANK(Data!B2818),#N/A,Data!B2818)</f>
        <v>40157</v>
      </c>
      <c r="B2817" s="20">
        <f>IF(VLOOKUP($A2817,Data!$B:$K,MATCH(B$2,Data!$B$1:$K$1,FALSE),FALSE)="",#N/A,VLOOKUP($A2817,Data!$B:$K,MATCH(B$2,Data!$B$1:$K$1,FALSE),FALSE))</f>
        <v>5.1950000000000003</v>
      </c>
    </row>
    <row r="2818" spans="1:2" x14ac:dyDescent="0.25">
      <c r="A2818" s="2">
        <f>IF(ISBLANK(Data!B2819),#N/A,Data!B2819)</f>
        <v>40156</v>
      </c>
      <c r="B2818" s="20">
        <f>IF(VLOOKUP($A2818,Data!$B:$K,MATCH(B$2,Data!$B$1:$K$1,FALSE),FALSE)="",#N/A,VLOOKUP($A2818,Data!$B:$K,MATCH(B$2,Data!$B$1:$K$1,FALSE),FALSE))</f>
        <v>5.1349999999999998</v>
      </c>
    </row>
    <row r="2819" spans="1:2" x14ac:dyDescent="0.25">
      <c r="A2819" s="2">
        <f>IF(ISBLANK(Data!B2820),#N/A,Data!B2820)</f>
        <v>40155</v>
      </c>
      <c r="B2819" s="20">
        <f>IF(VLOOKUP($A2819,Data!$B:$K,MATCH(B$2,Data!$B$1:$K$1,FALSE),FALSE)="",#N/A,VLOOKUP($A2819,Data!$B:$K,MATCH(B$2,Data!$B$1:$K$1,FALSE),FALSE))</f>
        <v>5.2</v>
      </c>
    </row>
    <row r="2820" spans="1:2" x14ac:dyDescent="0.25">
      <c r="A2820" s="2">
        <f>IF(ISBLANK(Data!B2821),#N/A,Data!B2821)</f>
        <v>40154</v>
      </c>
      <c r="B2820" s="20">
        <f>IF(VLOOKUP($A2820,Data!$B:$K,MATCH(B$2,Data!$B$1:$K$1,FALSE),FALSE)="",#N/A,VLOOKUP($A2820,Data!$B:$K,MATCH(B$2,Data!$B$1:$K$1,FALSE),FALSE))</f>
        <v>5.2050000000000001</v>
      </c>
    </row>
    <row r="2821" spans="1:2" x14ac:dyDescent="0.25">
      <c r="A2821" s="2">
        <f>IF(ISBLANK(Data!B2822),#N/A,Data!B2822)</f>
        <v>40151</v>
      </c>
      <c r="B2821" s="20">
        <f>IF(VLOOKUP($A2821,Data!$B:$K,MATCH(B$2,Data!$B$1:$K$1,FALSE),FALSE)="",#N/A,VLOOKUP($A2821,Data!$B:$K,MATCH(B$2,Data!$B$1:$K$1,FALSE),FALSE))</f>
        <v>5.0949999999999998</v>
      </c>
    </row>
    <row r="2822" spans="1:2" x14ac:dyDescent="0.25">
      <c r="A2822" s="2">
        <f>IF(ISBLANK(Data!B2823),#N/A,Data!B2823)</f>
        <v>40150</v>
      </c>
      <c r="B2822" s="20">
        <f>IF(VLOOKUP($A2822,Data!$B:$K,MATCH(B$2,Data!$B$1:$K$1,FALSE),FALSE)="",#N/A,VLOOKUP($A2822,Data!$B:$K,MATCH(B$2,Data!$B$1:$K$1,FALSE),FALSE))</f>
        <v>5.0750000000000002</v>
      </c>
    </row>
    <row r="2823" spans="1:2" x14ac:dyDescent="0.25">
      <c r="A2823" s="2">
        <f>IF(ISBLANK(Data!B2824),#N/A,Data!B2824)</f>
        <v>40149</v>
      </c>
      <c r="B2823" s="20">
        <f>IF(VLOOKUP($A2823,Data!$B:$K,MATCH(B$2,Data!$B$1:$K$1,FALSE),FALSE)="",#N/A,VLOOKUP($A2823,Data!$B:$K,MATCH(B$2,Data!$B$1:$K$1,FALSE),FALSE))</f>
        <v>5.0250000000000004</v>
      </c>
    </row>
    <row r="2824" spans="1:2" x14ac:dyDescent="0.25">
      <c r="A2824" s="2">
        <f>IF(ISBLANK(Data!B2825),#N/A,Data!B2825)</f>
        <v>40148</v>
      </c>
      <c r="B2824" s="20">
        <f>IF(VLOOKUP($A2824,Data!$B:$K,MATCH(B$2,Data!$B$1:$K$1,FALSE),FALSE)="",#N/A,VLOOKUP($A2824,Data!$B:$K,MATCH(B$2,Data!$B$1:$K$1,FALSE),FALSE))</f>
        <v>4.9249999999999998</v>
      </c>
    </row>
    <row r="2825" spans="1:2" x14ac:dyDescent="0.25">
      <c r="A2825" s="2">
        <f>IF(ISBLANK(Data!B2826),#N/A,Data!B2826)</f>
        <v>40147</v>
      </c>
      <c r="B2825" s="20">
        <f>IF(VLOOKUP($A2825,Data!$B:$K,MATCH(B$2,Data!$B$1:$K$1,FALSE),FALSE)="",#N/A,VLOOKUP($A2825,Data!$B:$K,MATCH(B$2,Data!$B$1:$K$1,FALSE),FALSE))</f>
        <v>4.99</v>
      </c>
    </row>
    <row r="2826" spans="1:2" x14ac:dyDescent="0.25">
      <c r="A2826" s="2">
        <f>IF(ISBLANK(Data!B2827),#N/A,Data!B2827)</f>
        <v>40144</v>
      </c>
      <c r="B2826" s="20">
        <f>IF(VLOOKUP($A2826,Data!$B:$K,MATCH(B$2,Data!$B$1:$K$1,FALSE),FALSE)="",#N/A,VLOOKUP($A2826,Data!$B:$K,MATCH(B$2,Data!$B$1:$K$1,FALSE),FALSE))</f>
        <v>4.9649999999999999</v>
      </c>
    </row>
    <row r="2827" spans="1:2" x14ac:dyDescent="0.25">
      <c r="A2827" s="2">
        <f>IF(ISBLANK(Data!B2828),#N/A,Data!B2828)</f>
        <v>40143</v>
      </c>
      <c r="B2827" s="20">
        <f>IF(VLOOKUP($A2827,Data!$B:$K,MATCH(B$2,Data!$B$1:$K$1,FALSE),FALSE)="",#N/A,VLOOKUP($A2827,Data!$B:$K,MATCH(B$2,Data!$B$1:$K$1,FALSE),FALSE))</f>
        <v>5.08</v>
      </c>
    </row>
    <row r="2828" spans="1:2" x14ac:dyDescent="0.25">
      <c r="A2828" s="2">
        <f>IF(ISBLANK(Data!B2829),#N/A,Data!B2829)</f>
        <v>40142</v>
      </c>
      <c r="B2828" s="20">
        <f>IF(VLOOKUP($A2828,Data!$B:$K,MATCH(B$2,Data!$B$1:$K$1,FALSE),FALSE)="",#N/A,VLOOKUP($A2828,Data!$B:$K,MATCH(B$2,Data!$B$1:$K$1,FALSE),FALSE))</f>
        <v>5.16</v>
      </c>
    </row>
    <row r="2829" spans="1:2" x14ac:dyDescent="0.25">
      <c r="A2829" s="2">
        <f>IF(ISBLANK(Data!B2830),#N/A,Data!B2830)</f>
        <v>40141</v>
      </c>
      <c r="B2829" s="20">
        <f>IF(VLOOKUP($A2829,Data!$B:$K,MATCH(B$2,Data!$B$1:$K$1,FALSE),FALSE)="",#N/A,VLOOKUP($A2829,Data!$B:$K,MATCH(B$2,Data!$B$1:$K$1,FALSE),FALSE))</f>
        <v>5.125</v>
      </c>
    </row>
    <row r="2830" spans="1:2" x14ac:dyDescent="0.25">
      <c r="A2830" s="2">
        <f>IF(ISBLANK(Data!B2831),#N/A,Data!B2831)</f>
        <v>40140</v>
      </c>
      <c r="B2830" s="20">
        <f>IF(VLOOKUP($A2830,Data!$B:$K,MATCH(B$2,Data!$B$1:$K$1,FALSE),FALSE)="",#N/A,VLOOKUP($A2830,Data!$B:$K,MATCH(B$2,Data!$B$1:$K$1,FALSE),FALSE))</f>
        <v>5.1349999999999998</v>
      </c>
    </row>
    <row r="2831" spans="1:2" x14ac:dyDescent="0.25">
      <c r="A2831" s="2">
        <f>IF(ISBLANK(Data!B2832),#N/A,Data!B2832)</f>
        <v>40137</v>
      </c>
      <c r="B2831" s="20">
        <f>IF(VLOOKUP($A2831,Data!$B:$K,MATCH(B$2,Data!$B$1:$K$1,FALSE),FALSE)="",#N/A,VLOOKUP($A2831,Data!$B:$K,MATCH(B$2,Data!$B$1:$K$1,FALSE),FALSE))</f>
        <v>5.1349999999999998</v>
      </c>
    </row>
    <row r="2832" spans="1:2" x14ac:dyDescent="0.25">
      <c r="A2832" s="2">
        <f>IF(ISBLANK(Data!B2833),#N/A,Data!B2833)</f>
        <v>40136</v>
      </c>
      <c r="B2832" s="20">
        <f>IF(VLOOKUP($A2832,Data!$B:$K,MATCH(B$2,Data!$B$1:$K$1,FALSE),FALSE)="",#N/A,VLOOKUP($A2832,Data!$B:$K,MATCH(B$2,Data!$B$1:$K$1,FALSE),FALSE))</f>
        <v>5.1749999999999998</v>
      </c>
    </row>
    <row r="2833" spans="1:2" x14ac:dyDescent="0.25">
      <c r="A2833" s="2">
        <f>IF(ISBLANK(Data!B2834),#N/A,Data!B2834)</f>
        <v>40135</v>
      </c>
      <c r="B2833" s="20">
        <f>IF(VLOOKUP($A2833,Data!$B:$K,MATCH(B$2,Data!$B$1:$K$1,FALSE),FALSE)="",#N/A,VLOOKUP($A2833,Data!$B:$K,MATCH(B$2,Data!$B$1:$K$1,FALSE),FALSE))</f>
        <v>5.25</v>
      </c>
    </row>
    <row r="2834" spans="1:2" x14ac:dyDescent="0.25">
      <c r="A2834" s="2">
        <f>IF(ISBLANK(Data!B2835),#N/A,Data!B2835)</f>
        <v>40134</v>
      </c>
      <c r="B2834" s="20">
        <f>IF(VLOOKUP($A2834,Data!$B:$K,MATCH(B$2,Data!$B$1:$K$1,FALSE),FALSE)="",#N/A,VLOOKUP($A2834,Data!$B:$K,MATCH(B$2,Data!$B$1:$K$1,FALSE),FALSE))</f>
        <v>5.2249999999999996</v>
      </c>
    </row>
    <row r="2835" spans="1:2" x14ac:dyDescent="0.25">
      <c r="A2835" s="2">
        <f>IF(ISBLANK(Data!B2836),#N/A,Data!B2836)</f>
        <v>40133</v>
      </c>
      <c r="B2835" s="20">
        <f>IF(VLOOKUP($A2835,Data!$B:$K,MATCH(B$2,Data!$B$1:$K$1,FALSE),FALSE)="",#N/A,VLOOKUP($A2835,Data!$B:$K,MATCH(B$2,Data!$B$1:$K$1,FALSE),FALSE))</f>
        <v>5.335</v>
      </c>
    </row>
    <row r="2836" spans="1:2" x14ac:dyDescent="0.25">
      <c r="A2836" s="2">
        <f>IF(ISBLANK(Data!B2837),#N/A,Data!B2837)</f>
        <v>40130</v>
      </c>
      <c r="B2836" s="20">
        <f>IF(VLOOKUP($A2836,Data!$B:$K,MATCH(B$2,Data!$B$1:$K$1,FALSE),FALSE)="",#N/A,VLOOKUP($A2836,Data!$B:$K,MATCH(B$2,Data!$B$1:$K$1,FALSE),FALSE))</f>
        <v>5.3550000000000004</v>
      </c>
    </row>
    <row r="2837" spans="1:2" x14ac:dyDescent="0.25">
      <c r="A2837" s="2">
        <f>IF(ISBLANK(Data!B2838),#N/A,Data!B2838)</f>
        <v>40129</v>
      </c>
      <c r="B2837" s="20">
        <f>IF(VLOOKUP($A2837,Data!$B:$K,MATCH(B$2,Data!$B$1:$K$1,FALSE),FALSE)="",#N/A,VLOOKUP($A2837,Data!$B:$K,MATCH(B$2,Data!$B$1:$K$1,FALSE),FALSE))</f>
        <v>5.4</v>
      </c>
    </row>
    <row r="2838" spans="1:2" x14ac:dyDescent="0.25">
      <c r="A2838" s="2">
        <f>IF(ISBLANK(Data!B2839),#N/A,Data!B2839)</f>
        <v>40128</v>
      </c>
      <c r="B2838" s="20">
        <f>IF(VLOOKUP($A2838,Data!$B:$K,MATCH(B$2,Data!$B$1:$K$1,FALSE),FALSE)="",#N/A,VLOOKUP($A2838,Data!$B:$K,MATCH(B$2,Data!$B$1:$K$1,FALSE),FALSE))</f>
        <v>5.375</v>
      </c>
    </row>
    <row r="2839" spans="1:2" x14ac:dyDescent="0.25">
      <c r="A2839" s="2">
        <f>IF(ISBLANK(Data!B2840),#N/A,Data!B2840)</f>
        <v>40127</v>
      </c>
      <c r="B2839" s="20">
        <f>IF(VLOOKUP($A2839,Data!$B:$K,MATCH(B$2,Data!$B$1:$K$1,FALSE),FALSE)="",#N/A,VLOOKUP($A2839,Data!$B:$K,MATCH(B$2,Data!$B$1:$K$1,FALSE),FALSE))</f>
        <v>5.39</v>
      </c>
    </row>
    <row r="2840" spans="1:2" x14ac:dyDescent="0.25">
      <c r="A2840" s="2">
        <f>IF(ISBLANK(Data!B2841),#N/A,Data!B2841)</f>
        <v>40126</v>
      </c>
      <c r="B2840" s="20">
        <f>IF(VLOOKUP($A2840,Data!$B:$K,MATCH(B$2,Data!$B$1:$K$1,FALSE),FALSE)="",#N/A,VLOOKUP($A2840,Data!$B:$K,MATCH(B$2,Data!$B$1:$K$1,FALSE),FALSE))</f>
        <v>5.41</v>
      </c>
    </row>
    <row r="2841" spans="1:2" x14ac:dyDescent="0.25">
      <c r="A2841" s="2">
        <f>IF(ISBLANK(Data!B2842),#N/A,Data!B2842)</f>
        <v>40123</v>
      </c>
      <c r="B2841" s="20">
        <f>IF(VLOOKUP($A2841,Data!$B:$K,MATCH(B$2,Data!$B$1:$K$1,FALSE),FALSE)="",#N/A,VLOOKUP($A2841,Data!$B:$K,MATCH(B$2,Data!$B$1:$K$1,FALSE),FALSE))</f>
        <v>5.3849999999999998</v>
      </c>
    </row>
    <row r="2842" spans="1:2" x14ac:dyDescent="0.25">
      <c r="A2842" s="2">
        <f>IF(ISBLANK(Data!B2843),#N/A,Data!B2843)</f>
        <v>40122</v>
      </c>
      <c r="B2842" s="20">
        <f>IF(VLOOKUP($A2842,Data!$B:$K,MATCH(B$2,Data!$B$1:$K$1,FALSE),FALSE)="",#N/A,VLOOKUP($A2842,Data!$B:$K,MATCH(B$2,Data!$B$1:$K$1,FALSE),FALSE))</f>
        <v>5.3049999999999997</v>
      </c>
    </row>
    <row r="2843" spans="1:2" x14ac:dyDescent="0.25">
      <c r="A2843" s="2">
        <f>IF(ISBLANK(Data!B2844),#N/A,Data!B2844)</f>
        <v>40121</v>
      </c>
      <c r="B2843" s="20">
        <f>IF(VLOOKUP($A2843,Data!$B:$K,MATCH(B$2,Data!$B$1:$K$1,FALSE),FALSE)="",#N/A,VLOOKUP($A2843,Data!$B:$K,MATCH(B$2,Data!$B$1:$K$1,FALSE),FALSE))</f>
        <v>5.25</v>
      </c>
    </row>
    <row r="2844" spans="1:2" x14ac:dyDescent="0.25">
      <c r="A2844" s="2">
        <f>IF(ISBLANK(Data!B2845),#N/A,Data!B2845)</f>
        <v>40120</v>
      </c>
      <c r="B2844" s="20">
        <f>IF(VLOOKUP($A2844,Data!$B:$K,MATCH(B$2,Data!$B$1:$K$1,FALSE),FALSE)="",#N/A,VLOOKUP($A2844,Data!$B:$K,MATCH(B$2,Data!$B$1:$K$1,FALSE),FALSE))</f>
        <v>5.22</v>
      </c>
    </row>
    <row r="2845" spans="1:2" x14ac:dyDescent="0.25">
      <c r="A2845" s="2">
        <f>IF(ISBLANK(Data!B2846),#N/A,Data!B2846)</f>
        <v>40119</v>
      </c>
      <c r="B2845" s="20">
        <f>IF(VLOOKUP($A2845,Data!$B:$K,MATCH(B$2,Data!$B$1:$K$1,FALSE),FALSE)="",#N/A,VLOOKUP($A2845,Data!$B:$K,MATCH(B$2,Data!$B$1:$K$1,FALSE),FALSE))</f>
        <v>5.3250000000000002</v>
      </c>
    </row>
    <row r="2846" spans="1:2" x14ac:dyDescent="0.25">
      <c r="A2846" s="2">
        <f>IF(ISBLANK(Data!B2847),#N/A,Data!B2847)</f>
        <v>40116</v>
      </c>
      <c r="B2846" s="20">
        <f>IF(VLOOKUP($A2846,Data!$B:$K,MATCH(B$2,Data!$B$1:$K$1,FALSE),FALSE)="",#N/A,VLOOKUP($A2846,Data!$B:$K,MATCH(B$2,Data!$B$1:$K$1,FALSE),FALSE))</f>
        <v>5.335</v>
      </c>
    </row>
    <row r="2847" spans="1:2" x14ac:dyDescent="0.25">
      <c r="A2847" s="2">
        <f>IF(ISBLANK(Data!B2848),#N/A,Data!B2848)</f>
        <v>40115</v>
      </c>
      <c r="B2847" s="20">
        <f>IF(VLOOKUP($A2847,Data!$B:$K,MATCH(B$2,Data!$B$1:$K$1,FALSE),FALSE)="",#N/A,VLOOKUP($A2847,Data!$B:$K,MATCH(B$2,Data!$B$1:$K$1,FALSE),FALSE))</f>
        <v>5.34</v>
      </c>
    </row>
    <row r="2848" spans="1:2" x14ac:dyDescent="0.25">
      <c r="A2848" s="2">
        <f>IF(ISBLANK(Data!B2849),#N/A,Data!B2849)</f>
        <v>40114</v>
      </c>
      <c r="B2848" s="20">
        <f>IF(VLOOKUP($A2848,Data!$B:$K,MATCH(B$2,Data!$B$1:$K$1,FALSE),FALSE)="",#N/A,VLOOKUP($A2848,Data!$B:$K,MATCH(B$2,Data!$B$1:$K$1,FALSE),FALSE))</f>
        <v>5.51</v>
      </c>
    </row>
    <row r="2849" spans="1:2" x14ac:dyDescent="0.25">
      <c r="A2849" s="2">
        <f>IF(ISBLANK(Data!B2850),#N/A,Data!B2850)</f>
        <v>40113</v>
      </c>
      <c r="B2849" s="20">
        <f>IF(VLOOKUP($A2849,Data!$B:$K,MATCH(B$2,Data!$B$1:$K$1,FALSE),FALSE)="",#N/A,VLOOKUP($A2849,Data!$B:$K,MATCH(B$2,Data!$B$1:$K$1,FALSE),FALSE))</f>
        <v>5.5350000000000001</v>
      </c>
    </row>
    <row r="2850" spans="1:2" x14ac:dyDescent="0.25">
      <c r="A2850" s="2">
        <f>IF(ISBLANK(Data!B2851),#N/A,Data!B2851)</f>
        <v>40112</v>
      </c>
      <c r="B2850" s="20">
        <f>IF(VLOOKUP($A2850,Data!$B:$K,MATCH(B$2,Data!$B$1:$K$1,FALSE),FALSE)="",#N/A,VLOOKUP($A2850,Data!$B:$K,MATCH(B$2,Data!$B$1:$K$1,FALSE),FALSE))</f>
        <v>5.585</v>
      </c>
    </row>
    <row r="2851" spans="1:2" x14ac:dyDescent="0.25">
      <c r="A2851" s="2">
        <f>IF(ISBLANK(Data!B2852),#N/A,Data!B2852)</f>
        <v>40109</v>
      </c>
      <c r="B2851" s="20">
        <f>IF(VLOOKUP($A2851,Data!$B:$K,MATCH(B$2,Data!$B$1:$K$1,FALSE),FALSE)="",#N/A,VLOOKUP($A2851,Data!$B:$K,MATCH(B$2,Data!$B$1:$K$1,FALSE),FALSE))</f>
        <v>5.57</v>
      </c>
    </row>
    <row r="2852" spans="1:2" x14ac:dyDescent="0.25">
      <c r="A2852" s="2">
        <f>IF(ISBLANK(Data!B2853),#N/A,Data!B2853)</f>
        <v>40108</v>
      </c>
      <c r="B2852" s="20">
        <f>IF(VLOOKUP($A2852,Data!$B:$K,MATCH(B$2,Data!$B$1:$K$1,FALSE),FALSE)="",#N/A,VLOOKUP($A2852,Data!$B:$K,MATCH(B$2,Data!$B$1:$K$1,FALSE),FALSE))</f>
        <v>5.5250000000000004</v>
      </c>
    </row>
    <row r="2853" spans="1:2" x14ac:dyDescent="0.25">
      <c r="A2853" s="2">
        <f>IF(ISBLANK(Data!B2854),#N/A,Data!B2854)</f>
        <v>40107</v>
      </c>
      <c r="B2853" s="20">
        <f>IF(VLOOKUP($A2853,Data!$B:$K,MATCH(B$2,Data!$B$1:$K$1,FALSE),FALSE)="",#N/A,VLOOKUP($A2853,Data!$B:$K,MATCH(B$2,Data!$B$1:$K$1,FALSE),FALSE))</f>
        <v>5.4550000000000001</v>
      </c>
    </row>
    <row r="2854" spans="1:2" x14ac:dyDescent="0.25">
      <c r="A2854" s="2">
        <f>IF(ISBLANK(Data!B2855),#N/A,Data!B2855)</f>
        <v>40106</v>
      </c>
      <c r="B2854" s="20">
        <f>IF(VLOOKUP($A2854,Data!$B:$K,MATCH(B$2,Data!$B$1:$K$1,FALSE),FALSE)="",#N/A,VLOOKUP($A2854,Data!$B:$K,MATCH(B$2,Data!$B$1:$K$1,FALSE),FALSE))</f>
        <v>5.4850000000000003</v>
      </c>
    </row>
    <row r="2855" spans="1:2" x14ac:dyDescent="0.25">
      <c r="A2855" s="2">
        <f>IF(ISBLANK(Data!B2856),#N/A,Data!B2856)</f>
        <v>40105</v>
      </c>
      <c r="B2855" s="20">
        <f>IF(VLOOKUP($A2855,Data!$B:$K,MATCH(B$2,Data!$B$1:$K$1,FALSE),FALSE)="",#N/A,VLOOKUP($A2855,Data!$B:$K,MATCH(B$2,Data!$B$1:$K$1,FALSE),FALSE))</f>
        <v>5.5</v>
      </c>
    </row>
    <row r="2856" spans="1:2" x14ac:dyDescent="0.25">
      <c r="A2856" s="2">
        <f>IF(ISBLANK(Data!B2857),#N/A,Data!B2857)</f>
        <v>40102</v>
      </c>
      <c r="B2856" s="20">
        <f>IF(VLOOKUP($A2856,Data!$B:$K,MATCH(B$2,Data!$B$1:$K$1,FALSE),FALSE)="",#N/A,VLOOKUP($A2856,Data!$B:$K,MATCH(B$2,Data!$B$1:$K$1,FALSE),FALSE))</f>
        <v>5.49</v>
      </c>
    </row>
    <row r="2857" spans="1:2" x14ac:dyDescent="0.25">
      <c r="A2857" s="2">
        <f>IF(ISBLANK(Data!B2858),#N/A,Data!B2858)</f>
        <v>40101</v>
      </c>
      <c r="B2857" s="20">
        <f>IF(VLOOKUP($A2857,Data!$B:$K,MATCH(B$2,Data!$B$1:$K$1,FALSE),FALSE)="",#N/A,VLOOKUP($A2857,Data!$B:$K,MATCH(B$2,Data!$B$1:$K$1,FALSE),FALSE))</f>
        <v>5.4550000000000001</v>
      </c>
    </row>
    <row r="2858" spans="1:2" x14ac:dyDescent="0.25">
      <c r="A2858" s="2">
        <f>IF(ISBLANK(Data!B2859),#N/A,Data!B2859)</f>
        <v>40100</v>
      </c>
      <c r="B2858" s="20">
        <f>IF(VLOOKUP($A2858,Data!$B:$K,MATCH(B$2,Data!$B$1:$K$1,FALSE),FALSE)="",#N/A,VLOOKUP($A2858,Data!$B:$K,MATCH(B$2,Data!$B$1:$K$1,FALSE),FALSE))</f>
        <v>5.29</v>
      </c>
    </row>
    <row r="2859" spans="1:2" x14ac:dyDescent="0.25">
      <c r="A2859" s="2">
        <f>IF(ISBLANK(Data!B2860),#N/A,Data!B2860)</f>
        <v>40099</v>
      </c>
      <c r="B2859" s="20">
        <f>IF(VLOOKUP($A2859,Data!$B:$K,MATCH(B$2,Data!$B$1:$K$1,FALSE),FALSE)="",#N/A,VLOOKUP($A2859,Data!$B:$K,MATCH(B$2,Data!$B$1:$K$1,FALSE),FALSE))</f>
        <v>5.25</v>
      </c>
    </row>
    <row r="2860" spans="1:2" x14ac:dyDescent="0.25">
      <c r="A2860" s="2">
        <f>IF(ISBLANK(Data!B2861),#N/A,Data!B2861)</f>
        <v>40098</v>
      </c>
      <c r="B2860" s="20">
        <f>IF(VLOOKUP($A2860,Data!$B:$K,MATCH(B$2,Data!$B$1:$K$1,FALSE),FALSE)="",#N/A,VLOOKUP($A2860,Data!$B:$K,MATCH(B$2,Data!$B$1:$K$1,FALSE),FALSE))</f>
        <v>5.3</v>
      </c>
    </row>
    <row r="2861" spans="1:2" x14ac:dyDescent="0.25">
      <c r="A2861" s="2">
        <f>IF(ISBLANK(Data!B2862),#N/A,Data!B2862)</f>
        <v>40095</v>
      </c>
      <c r="B2861" s="20">
        <f>IF(VLOOKUP($A2861,Data!$B:$K,MATCH(B$2,Data!$B$1:$K$1,FALSE),FALSE)="",#N/A,VLOOKUP($A2861,Data!$B:$K,MATCH(B$2,Data!$B$1:$K$1,FALSE),FALSE))</f>
        <v>5.2</v>
      </c>
    </row>
    <row r="2862" spans="1:2" x14ac:dyDescent="0.25">
      <c r="A2862" s="2">
        <f>IF(ISBLANK(Data!B2863),#N/A,Data!B2863)</f>
        <v>40094</v>
      </c>
      <c r="B2862" s="20">
        <f>IF(VLOOKUP($A2862,Data!$B:$K,MATCH(B$2,Data!$B$1:$K$1,FALSE),FALSE)="",#N/A,VLOOKUP($A2862,Data!$B:$K,MATCH(B$2,Data!$B$1:$K$1,FALSE),FALSE))</f>
        <v>5.2350000000000003</v>
      </c>
    </row>
    <row r="2863" spans="1:2" x14ac:dyDescent="0.25">
      <c r="A2863" s="2">
        <f>IF(ISBLANK(Data!B2864),#N/A,Data!B2864)</f>
        <v>40093</v>
      </c>
      <c r="B2863" s="20">
        <f>IF(VLOOKUP($A2863,Data!$B:$K,MATCH(B$2,Data!$B$1:$K$1,FALSE),FALSE)="",#N/A,VLOOKUP($A2863,Data!$B:$K,MATCH(B$2,Data!$B$1:$K$1,FALSE),FALSE))</f>
        <v>5.1150000000000002</v>
      </c>
    </row>
    <row r="2864" spans="1:2" x14ac:dyDescent="0.25">
      <c r="A2864" s="2">
        <f>IF(ISBLANK(Data!B2865),#N/A,Data!B2865)</f>
        <v>40092</v>
      </c>
      <c r="B2864" s="20">
        <f>IF(VLOOKUP($A2864,Data!$B:$K,MATCH(B$2,Data!$B$1:$K$1,FALSE),FALSE)="",#N/A,VLOOKUP($A2864,Data!$B:$K,MATCH(B$2,Data!$B$1:$K$1,FALSE),FALSE))</f>
        <v>5.12</v>
      </c>
    </row>
    <row r="2865" spans="1:2" x14ac:dyDescent="0.25">
      <c r="A2865" s="2">
        <f>IF(ISBLANK(Data!B2866),#N/A,Data!B2866)</f>
        <v>40088</v>
      </c>
      <c r="B2865" s="20">
        <f>IF(VLOOKUP($A2865,Data!$B:$K,MATCH(B$2,Data!$B$1:$K$1,FALSE),FALSE)="",#N/A,VLOOKUP($A2865,Data!$B:$K,MATCH(B$2,Data!$B$1:$K$1,FALSE),FALSE))</f>
        <v>4.9800000000000004</v>
      </c>
    </row>
    <row r="2866" spans="1:2" x14ac:dyDescent="0.25">
      <c r="A2866" s="2">
        <f>IF(ISBLANK(Data!B2867),#N/A,Data!B2867)</f>
        <v>40087</v>
      </c>
      <c r="B2866" s="20">
        <f>IF(VLOOKUP($A2866,Data!$B:$K,MATCH(B$2,Data!$B$1:$K$1,FALSE),FALSE)="",#N/A,VLOOKUP($A2866,Data!$B:$K,MATCH(B$2,Data!$B$1:$K$1,FALSE),FALSE))</f>
        <v>5.17</v>
      </c>
    </row>
    <row r="2867" spans="1:2" x14ac:dyDescent="0.25">
      <c r="A2867" s="2">
        <f>IF(ISBLANK(Data!B2868),#N/A,Data!B2868)</f>
        <v>40086</v>
      </c>
      <c r="B2867" s="20">
        <f>IF(VLOOKUP($A2867,Data!$B:$K,MATCH(B$2,Data!$B$1:$K$1,FALSE),FALSE)="",#N/A,VLOOKUP($A2867,Data!$B:$K,MATCH(B$2,Data!$B$1:$K$1,FALSE),FALSE))</f>
        <v>5.2149999999999999</v>
      </c>
    </row>
    <row r="2868" spans="1:2" x14ac:dyDescent="0.25">
      <c r="A2868" s="2">
        <f>IF(ISBLANK(Data!B2869),#N/A,Data!B2869)</f>
        <v>40085</v>
      </c>
      <c r="B2868" s="20">
        <f>IF(VLOOKUP($A2868,Data!$B:$K,MATCH(B$2,Data!$B$1:$K$1,FALSE),FALSE)="",#N/A,VLOOKUP($A2868,Data!$B:$K,MATCH(B$2,Data!$B$1:$K$1,FALSE),FALSE))</f>
        <v>5.0999999999999996</v>
      </c>
    </row>
    <row r="2869" spans="1:2" x14ac:dyDescent="0.25">
      <c r="A2869" s="2">
        <f>IF(ISBLANK(Data!B2870),#N/A,Data!B2870)</f>
        <v>40084</v>
      </c>
      <c r="B2869" s="20">
        <f>IF(VLOOKUP($A2869,Data!$B:$K,MATCH(B$2,Data!$B$1:$K$1,FALSE),FALSE)="",#N/A,VLOOKUP($A2869,Data!$B:$K,MATCH(B$2,Data!$B$1:$K$1,FALSE),FALSE))</f>
        <v>5.0049999999999999</v>
      </c>
    </row>
    <row r="2870" spans="1:2" x14ac:dyDescent="0.25">
      <c r="A2870" s="2">
        <f>IF(ISBLANK(Data!B2871),#N/A,Data!B2871)</f>
        <v>40081</v>
      </c>
      <c r="B2870" s="20">
        <f>IF(VLOOKUP($A2870,Data!$B:$K,MATCH(B$2,Data!$B$1:$K$1,FALSE),FALSE)="",#N/A,VLOOKUP($A2870,Data!$B:$K,MATCH(B$2,Data!$B$1:$K$1,FALSE),FALSE))</f>
        <v>5.0449999999999999</v>
      </c>
    </row>
    <row r="2871" spans="1:2" x14ac:dyDescent="0.25">
      <c r="A2871" s="2">
        <f>IF(ISBLANK(Data!B2872),#N/A,Data!B2872)</f>
        <v>40080</v>
      </c>
      <c r="B2871" s="20">
        <f>IF(VLOOKUP($A2871,Data!$B:$K,MATCH(B$2,Data!$B$1:$K$1,FALSE),FALSE)="",#N/A,VLOOKUP($A2871,Data!$B:$K,MATCH(B$2,Data!$B$1:$K$1,FALSE),FALSE))</f>
        <v>5.13</v>
      </c>
    </row>
    <row r="2872" spans="1:2" x14ac:dyDescent="0.25">
      <c r="A2872" s="2">
        <f>IF(ISBLANK(Data!B2873),#N/A,Data!B2873)</f>
        <v>40079</v>
      </c>
      <c r="B2872" s="20">
        <f>IF(VLOOKUP($A2872,Data!$B:$K,MATCH(B$2,Data!$B$1:$K$1,FALSE),FALSE)="",#N/A,VLOOKUP($A2872,Data!$B:$K,MATCH(B$2,Data!$B$1:$K$1,FALSE),FALSE))</f>
        <v>5.16</v>
      </c>
    </row>
    <row r="2873" spans="1:2" x14ac:dyDescent="0.25">
      <c r="A2873" s="2">
        <f>IF(ISBLANK(Data!B2874),#N/A,Data!B2874)</f>
        <v>40078</v>
      </c>
      <c r="B2873" s="20">
        <f>IF(VLOOKUP($A2873,Data!$B:$K,MATCH(B$2,Data!$B$1:$K$1,FALSE),FALSE)="",#N/A,VLOOKUP($A2873,Data!$B:$K,MATCH(B$2,Data!$B$1:$K$1,FALSE),FALSE))</f>
        <v>5.13</v>
      </c>
    </row>
    <row r="2874" spans="1:2" x14ac:dyDescent="0.25">
      <c r="A2874" s="2">
        <f>IF(ISBLANK(Data!B2875),#N/A,Data!B2875)</f>
        <v>40077</v>
      </c>
      <c r="B2874" s="20">
        <f>IF(VLOOKUP($A2874,Data!$B:$K,MATCH(B$2,Data!$B$1:$K$1,FALSE),FALSE)="",#N/A,VLOOKUP($A2874,Data!$B:$K,MATCH(B$2,Data!$B$1:$K$1,FALSE),FALSE))</f>
        <v>5.125</v>
      </c>
    </row>
    <row r="2875" spans="1:2" x14ac:dyDescent="0.25">
      <c r="A2875" s="2">
        <f>IF(ISBLANK(Data!B2876),#N/A,Data!B2876)</f>
        <v>40074</v>
      </c>
      <c r="B2875" s="20">
        <f>IF(VLOOKUP($A2875,Data!$B:$K,MATCH(B$2,Data!$B$1:$K$1,FALSE),FALSE)="",#N/A,VLOOKUP($A2875,Data!$B:$K,MATCH(B$2,Data!$B$1:$K$1,FALSE),FALSE))</f>
        <v>5.085</v>
      </c>
    </row>
    <row r="2876" spans="1:2" x14ac:dyDescent="0.25">
      <c r="A2876" s="2">
        <f>IF(ISBLANK(Data!B2877),#N/A,Data!B2877)</f>
        <v>40073</v>
      </c>
      <c r="B2876" s="20">
        <f>IF(VLOOKUP($A2876,Data!$B:$K,MATCH(B$2,Data!$B$1:$K$1,FALSE),FALSE)="",#N/A,VLOOKUP($A2876,Data!$B:$K,MATCH(B$2,Data!$B$1:$K$1,FALSE),FALSE))</f>
        <v>5.13</v>
      </c>
    </row>
    <row r="2877" spans="1:2" x14ac:dyDescent="0.25">
      <c r="A2877" s="2">
        <f>IF(ISBLANK(Data!B2878),#N/A,Data!B2878)</f>
        <v>40072</v>
      </c>
      <c r="B2877" s="20">
        <f>IF(VLOOKUP($A2877,Data!$B:$K,MATCH(B$2,Data!$B$1:$K$1,FALSE),FALSE)="",#N/A,VLOOKUP($A2877,Data!$B:$K,MATCH(B$2,Data!$B$1:$K$1,FALSE),FALSE))</f>
        <v>5.05</v>
      </c>
    </row>
    <row r="2878" spans="1:2" x14ac:dyDescent="0.25">
      <c r="A2878" s="2">
        <f>IF(ISBLANK(Data!B2879),#N/A,Data!B2879)</f>
        <v>40071</v>
      </c>
      <c r="B2878" s="20">
        <f>IF(VLOOKUP($A2878,Data!$B:$K,MATCH(B$2,Data!$B$1:$K$1,FALSE),FALSE)="",#N/A,VLOOKUP($A2878,Data!$B:$K,MATCH(B$2,Data!$B$1:$K$1,FALSE),FALSE))</f>
        <v>5.0199999999999996</v>
      </c>
    </row>
    <row r="2879" spans="1:2" x14ac:dyDescent="0.25">
      <c r="A2879" s="2">
        <f>IF(ISBLANK(Data!B2880),#N/A,Data!B2880)</f>
        <v>40070</v>
      </c>
      <c r="B2879" s="20">
        <f>IF(VLOOKUP($A2879,Data!$B:$K,MATCH(B$2,Data!$B$1:$K$1,FALSE),FALSE)="",#N/A,VLOOKUP($A2879,Data!$B:$K,MATCH(B$2,Data!$B$1:$K$1,FALSE),FALSE))</f>
        <v>5.05</v>
      </c>
    </row>
    <row r="2880" spans="1:2" x14ac:dyDescent="0.25">
      <c r="A2880" s="2">
        <f>IF(ISBLANK(Data!B2881),#N/A,Data!B2881)</f>
        <v>40067</v>
      </c>
      <c r="B2880" s="20">
        <f>IF(VLOOKUP($A2880,Data!$B:$K,MATCH(B$2,Data!$B$1:$K$1,FALSE),FALSE)="",#N/A,VLOOKUP($A2880,Data!$B:$K,MATCH(B$2,Data!$B$1:$K$1,FALSE),FALSE))</f>
        <v>5.0549999999999997</v>
      </c>
    </row>
    <row r="2881" spans="1:2" x14ac:dyDescent="0.25">
      <c r="A2881" s="2">
        <f>IF(ISBLANK(Data!B2882),#N/A,Data!B2882)</f>
        <v>40066</v>
      </c>
      <c r="B2881" s="20">
        <f>IF(VLOOKUP($A2881,Data!$B:$K,MATCH(B$2,Data!$B$1:$K$1,FALSE),FALSE)="",#N/A,VLOOKUP($A2881,Data!$B:$K,MATCH(B$2,Data!$B$1:$K$1,FALSE),FALSE))</f>
        <v>5.15</v>
      </c>
    </row>
    <row r="2882" spans="1:2" x14ac:dyDescent="0.25">
      <c r="A2882" s="2">
        <f>IF(ISBLANK(Data!B2883),#N/A,Data!B2883)</f>
        <v>40065</v>
      </c>
      <c r="B2882" s="20">
        <f>IF(VLOOKUP($A2882,Data!$B:$K,MATCH(B$2,Data!$B$1:$K$1,FALSE),FALSE)="",#N/A,VLOOKUP($A2882,Data!$B:$K,MATCH(B$2,Data!$B$1:$K$1,FALSE),FALSE))</f>
        <v>5.1849999999999996</v>
      </c>
    </row>
    <row r="2883" spans="1:2" x14ac:dyDescent="0.25">
      <c r="A2883" s="2">
        <f>IF(ISBLANK(Data!B2884),#N/A,Data!B2884)</f>
        <v>40064</v>
      </c>
      <c r="B2883" s="20">
        <f>IF(VLOOKUP($A2883,Data!$B:$K,MATCH(B$2,Data!$B$1:$K$1,FALSE),FALSE)="",#N/A,VLOOKUP($A2883,Data!$B:$K,MATCH(B$2,Data!$B$1:$K$1,FALSE),FALSE))</f>
        <v>5.24</v>
      </c>
    </row>
    <row r="2884" spans="1:2" x14ac:dyDescent="0.25">
      <c r="A2884" s="2">
        <f>IF(ISBLANK(Data!B2885),#N/A,Data!B2885)</f>
        <v>40063</v>
      </c>
      <c r="B2884" s="20">
        <f>IF(VLOOKUP($A2884,Data!$B:$K,MATCH(B$2,Data!$B$1:$K$1,FALSE),FALSE)="",#N/A,VLOOKUP($A2884,Data!$B:$K,MATCH(B$2,Data!$B$1:$K$1,FALSE),FALSE))</f>
        <v>5.3150000000000004</v>
      </c>
    </row>
    <row r="2885" spans="1:2" x14ac:dyDescent="0.25">
      <c r="A2885" s="2">
        <f>IF(ISBLANK(Data!B2886),#N/A,Data!B2886)</f>
        <v>40060</v>
      </c>
      <c r="B2885" s="20">
        <f>IF(VLOOKUP($A2885,Data!$B:$K,MATCH(B$2,Data!$B$1:$K$1,FALSE),FALSE)="",#N/A,VLOOKUP($A2885,Data!$B:$K,MATCH(B$2,Data!$B$1:$K$1,FALSE),FALSE))</f>
        <v>5.24</v>
      </c>
    </row>
    <row r="2886" spans="1:2" x14ac:dyDescent="0.25">
      <c r="A2886" s="2">
        <f>IF(ISBLANK(Data!B2887),#N/A,Data!B2887)</f>
        <v>40059</v>
      </c>
      <c r="B2886" s="20">
        <f>IF(VLOOKUP($A2886,Data!$B:$K,MATCH(B$2,Data!$B$1:$K$1,FALSE),FALSE)="",#N/A,VLOOKUP($A2886,Data!$B:$K,MATCH(B$2,Data!$B$1:$K$1,FALSE),FALSE))</f>
        <v>5.2</v>
      </c>
    </row>
    <row r="2887" spans="1:2" x14ac:dyDescent="0.25">
      <c r="A2887" s="2">
        <f>IF(ISBLANK(Data!B2888),#N/A,Data!B2888)</f>
        <v>40058</v>
      </c>
      <c r="B2887" s="20">
        <f>IF(VLOOKUP($A2887,Data!$B:$K,MATCH(B$2,Data!$B$1:$K$1,FALSE),FALSE)="",#N/A,VLOOKUP($A2887,Data!$B:$K,MATCH(B$2,Data!$B$1:$K$1,FALSE),FALSE))</f>
        <v>5.23</v>
      </c>
    </row>
    <row r="2888" spans="1:2" x14ac:dyDescent="0.25">
      <c r="A2888" s="2">
        <f>IF(ISBLANK(Data!B2889),#N/A,Data!B2889)</f>
        <v>40057</v>
      </c>
      <c r="B2888" s="20">
        <f>IF(VLOOKUP($A2888,Data!$B:$K,MATCH(B$2,Data!$B$1:$K$1,FALSE),FALSE)="",#N/A,VLOOKUP($A2888,Data!$B:$K,MATCH(B$2,Data!$B$1:$K$1,FALSE),FALSE))</f>
        <v>5.21</v>
      </c>
    </row>
    <row r="2889" spans="1:2" x14ac:dyDescent="0.25">
      <c r="A2889" s="2">
        <f>IF(ISBLANK(Data!B2890),#N/A,Data!B2890)</f>
        <v>40056</v>
      </c>
      <c r="B2889" s="20">
        <f>IF(VLOOKUP($A2889,Data!$B:$K,MATCH(B$2,Data!$B$1:$K$1,FALSE),FALSE)="",#N/A,VLOOKUP($A2889,Data!$B:$K,MATCH(B$2,Data!$B$1:$K$1,FALSE),FALSE))</f>
        <v>5.2949999999999999</v>
      </c>
    </row>
    <row r="2890" spans="1:2" x14ac:dyDescent="0.25">
      <c r="A2890" s="2">
        <f>IF(ISBLANK(Data!B2891),#N/A,Data!B2891)</f>
        <v>40053</v>
      </c>
      <c r="B2890" s="20">
        <f>IF(VLOOKUP($A2890,Data!$B:$K,MATCH(B$2,Data!$B$1:$K$1,FALSE),FALSE)="",#N/A,VLOOKUP($A2890,Data!$B:$K,MATCH(B$2,Data!$B$1:$K$1,FALSE),FALSE))</f>
        <v>5.3449999999999998</v>
      </c>
    </row>
    <row r="2891" spans="1:2" x14ac:dyDescent="0.25">
      <c r="A2891" s="2">
        <f>IF(ISBLANK(Data!B2892),#N/A,Data!B2892)</f>
        <v>40052</v>
      </c>
      <c r="B2891" s="20">
        <f>IF(VLOOKUP($A2891,Data!$B:$K,MATCH(B$2,Data!$B$1:$K$1,FALSE),FALSE)="",#N/A,VLOOKUP($A2891,Data!$B:$K,MATCH(B$2,Data!$B$1:$K$1,FALSE),FALSE))</f>
        <v>5.1550000000000002</v>
      </c>
    </row>
    <row r="2892" spans="1:2" x14ac:dyDescent="0.25">
      <c r="A2892" s="2">
        <f>IF(ISBLANK(Data!B2893),#N/A,Data!B2893)</f>
        <v>40051</v>
      </c>
      <c r="B2892" s="20">
        <f>IF(VLOOKUP($A2892,Data!$B:$K,MATCH(B$2,Data!$B$1:$K$1,FALSE),FALSE)="",#N/A,VLOOKUP($A2892,Data!$B:$K,MATCH(B$2,Data!$B$1:$K$1,FALSE),FALSE))</f>
        <v>5.23</v>
      </c>
    </row>
    <row r="2893" spans="1:2" x14ac:dyDescent="0.25">
      <c r="A2893" s="2">
        <f>IF(ISBLANK(Data!B2894),#N/A,Data!B2894)</f>
        <v>40050</v>
      </c>
      <c r="B2893" s="20">
        <f>IF(VLOOKUP($A2893,Data!$B:$K,MATCH(B$2,Data!$B$1:$K$1,FALSE),FALSE)="",#N/A,VLOOKUP($A2893,Data!$B:$K,MATCH(B$2,Data!$B$1:$K$1,FALSE),FALSE))</f>
        <v>5.26</v>
      </c>
    </row>
    <row r="2894" spans="1:2" x14ac:dyDescent="0.25">
      <c r="A2894" s="2">
        <f>IF(ISBLANK(Data!B2895),#N/A,Data!B2895)</f>
        <v>40049</v>
      </c>
      <c r="B2894" s="20">
        <f>IF(VLOOKUP($A2894,Data!$B:$K,MATCH(B$2,Data!$B$1:$K$1,FALSE),FALSE)="",#N/A,VLOOKUP($A2894,Data!$B:$K,MATCH(B$2,Data!$B$1:$K$1,FALSE),FALSE))</f>
        <v>5.3849999999999998</v>
      </c>
    </row>
    <row r="2895" spans="1:2" x14ac:dyDescent="0.25">
      <c r="A2895" s="2">
        <f>IF(ISBLANK(Data!B2896),#N/A,Data!B2896)</f>
        <v>40046</v>
      </c>
      <c r="B2895" s="20">
        <f>IF(VLOOKUP($A2895,Data!$B:$K,MATCH(B$2,Data!$B$1:$K$1,FALSE),FALSE)="",#N/A,VLOOKUP($A2895,Data!$B:$K,MATCH(B$2,Data!$B$1:$K$1,FALSE),FALSE))</f>
        <v>5.24</v>
      </c>
    </row>
    <row r="2896" spans="1:2" x14ac:dyDescent="0.25">
      <c r="A2896" s="2">
        <f>IF(ISBLANK(Data!B2897),#N/A,Data!B2897)</f>
        <v>40045</v>
      </c>
      <c r="B2896" s="20">
        <f>IF(VLOOKUP($A2896,Data!$B:$K,MATCH(B$2,Data!$B$1:$K$1,FALSE),FALSE)="",#N/A,VLOOKUP($A2896,Data!$B:$K,MATCH(B$2,Data!$B$1:$K$1,FALSE),FALSE))</f>
        <v>5.2949999999999999</v>
      </c>
    </row>
    <row r="2897" spans="1:2" x14ac:dyDescent="0.25">
      <c r="A2897" s="2">
        <f>IF(ISBLANK(Data!B2898),#N/A,Data!B2898)</f>
        <v>40044</v>
      </c>
      <c r="B2897" s="20">
        <f>IF(VLOOKUP($A2897,Data!$B:$K,MATCH(B$2,Data!$B$1:$K$1,FALSE),FALSE)="",#N/A,VLOOKUP($A2897,Data!$B:$K,MATCH(B$2,Data!$B$1:$K$1,FALSE),FALSE))</f>
        <v>5.2350000000000003</v>
      </c>
    </row>
    <row r="2898" spans="1:2" x14ac:dyDescent="0.25">
      <c r="A2898" s="2">
        <f>IF(ISBLANK(Data!B2899),#N/A,Data!B2899)</f>
        <v>40043</v>
      </c>
      <c r="B2898" s="20">
        <f>IF(VLOOKUP($A2898,Data!$B:$K,MATCH(B$2,Data!$B$1:$K$1,FALSE),FALSE)="",#N/A,VLOOKUP($A2898,Data!$B:$K,MATCH(B$2,Data!$B$1:$K$1,FALSE),FALSE))</f>
        <v>5.3049999999999997</v>
      </c>
    </row>
    <row r="2899" spans="1:2" x14ac:dyDescent="0.25">
      <c r="A2899" s="2">
        <f>IF(ISBLANK(Data!B2900),#N/A,Data!B2900)</f>
        <v>40042</v>
      </c>
      <c r="B2899" s="20">
        <f>IF(VLOOKUP($A2899,Data!$B:$K,MATCH(B$2,Data!$B$1:$K$1,FALSE),FALSE)="",#N/A,VLOOKUP($A2899,Data!$B:$K,MATCH(B$2,Data!$B$1:$K$1,FALSE),FALSE))</f>
        <v>5.3</v>
      </c>
    </row>
    <row r="2900" spans="1:2" x14ac:dyDescent="0.25">
      <c r="A2900" s="2">
        <f>IF(ISBLANK(Data!B2901),#N/A,Data!B2901)</f>
        <v>40039</v>
      </c>
      <c r="B2900" s="20">
        <f>IF(VLOOKUP($A2900,Data!$B:$K,MATCH(B$2,Data!$B$1:$K$1,FALSE),FALSE)="",#N/A,VLOOKUP($A2900,Data!$B:$K,MATCH(B$2,Data!$B$1:$K$1,FALSE),FALSE))</f>
        <v>5.4749999999999996</v>
      </c>
    </row>
    <row r="2901" spans="1:2" x14ac:dyDescent="0.25">
      <c r="A2901" s="2">
        <f>IF(ISBLANK(Data!B2902),#N/A,Data!B2902)</f>
        <v>40038</v>
      </c>
      <c r="B2901" s="20">
        <f>IF(VLOOKUP($A2901,Data!$B:$K,MATCH(B$2,Data!$B$1:$K$1,FALSE),FALSE)="",#N/A,VLOOKUP($A2901,Data!$B:$K,MATCH(B$2,Data!$B$1:$K$1,FALSE),FALSE))</f>
        <v>5.4950000000000001</v>
      </c>
    </row>
    <row r="2902" spans="1:2" x14ac:dyDescent="0.25">
      <c r="A2902" s="2">
        <f>IF(ISBLANK(Data!B2903),#N/A,Data!B2903)</f>
        <v>40037</v>
      </c>
      <c r="B2902" s="20">
        <f>IF(VLOOKUP($A2902,Data!$B:$K,MATCH(B$2,Data!$B$1:$K$1,FALSE),FALSE)="",#N/A,VLOOKUP($A2902,Data!$B:$K,MATCH(B$2,Data!$B$1:$K$1,FALSE),FALSE))</f>
        <v>5.41</v>
      </c>
    </row>
    <row r="2903" spans="1:2" x14ac:dyDescent="0.25">
      <c r="A2903" s="2">
        <f>IF(ISBLANK(Data!B2904),#N/A,Data!B2904)</f>
        <v>40036</v>
      </c>
      <c r="B2903" s="20">
        <f>IF(VLOOKUP($A2903,Data!$B:$K,MATCH(B$2,Data!$B$1:$K$1,FALSE),FALSE)="",#N/A,VLOOKUP($A2903,Data!$B:$K,MATCH(B$2,Data!$B$1:$K$1,FALSE),FALSE))</f>
        <v>5.585</v>
      </c>
    </row>
    <row r="2904" spans="1:2" x14ac:dyDescent="0.25">
      <c r="A2904" s="2">
        <f>IF(ISBLANK(Data!B2905),#N/A,Data!B2905)</f>
        <v>40035</v>
      </c>
      <c r="B2904" s="20">
        <f>IF(VLOOKUP($A2904,Data!$B:$K,MATCH(B$2,Data!$B$1:$K$1,FALSE),FALSE)="",#N/A,VLOOKUP($A2904,Data!$B:$K,MATCH(B$2,Data!$B$1:$K$1,FALSE),FALSE))</f>
        <v>5.6150000000000002</v>
      </c>
    </row>
    <row r="2905" spans="1:2" x14ac:dyDescent="0.25">
      <c r="A2905" s="2">
        <f>IF(ISBLANK(Data!B2906),#N/A,Data!B2906)</f>
        <v>40032</v>
      </c>
      <c r="B2905" s="20">
        <f>IF(VLOOKUP($A2905,Data!$B:$K,MATCH(B$2,Data!$B$1:$K$1,FALSE),FALSE)="",#N/A,VLOOKUP($A2905,Data!$B:$K,MATCH(B$2,Data!$B$1:$K$1,FALSE),FALSE))</f>
        <v>5.55</v>
      </c>
    </row>
    <row r="2906" spans="1:2" x14ac:dyDescent="0.25">
      <c r="A2906" s="2">
        <f>IF(ISBLANK(Data!B2907),#N/A,Data!B2907)</f>
        <v>40031</v>
      </c>
      <c r="B2906" s="20">
        <f>IF(VLOOKUP($A2906,Data!$B:$K,MATCH(B$2,Data!$B$1:$K$1,FALSE),FALSE)="",#N/A,VLOOKUP($A2906,Data!$B:$K,MATCH(B$2,Data!$B$1:$K$1,FALSE),FALSE))</f>
        <v>5.59</v>
      </c>
    </row>
    <row r="2907" spans="1:2" x14ac:dyDescent="0.25">
      <c r="A2907" s="2">
        <f>IF(ISBLANK(Data!B2908),#N/A,Data!B2908)</f>
        <v>40030</v>
      </c>
      <c r="B2907" s="20">
        <f>IF(VLOOKUP($A2907,Data!$B:$K,MATCH(B$2,Data!$B$1:$K$1,FALSE),FALSE)="",#N/A,VLOOKUP($A2907,Data!$B:$K,MATCH(B$2,Data!$B$1:$K$1,FALSE),FALSE))</f>
        <v>5.53</v>
      </c>
    </row>
    <row r="2908" spans="1:2" x14ac:dyDescent="0.25">
      <c r="A2908" s="2">
        <f>IF(ISBLANK(Data!B2909),#N/A,Data!B2909)</f>
        <v>40029</v>
      </c>
      <c r="B2908" s="20">
        <f>IF(VLOOKUP($A2908,Data!$B:$K,MATCH(B$2,Data!$B$1:$K$1,FALSE),FALSE)="",#N/A,VLOOKUP($A2908,Data!$B:$K,MATCH(B$2,Data!$B$1:$K$1,FALSE),FALSE))</f>
        <v>5.5350000000000001</v>
      </c>
    </row>
    <row r="2909" spans="1:2" x14ac:dyDescent="0.25">
      <c r="A2909" s="2">
        <f>IF(ISBLANK(Data!B2910),#N/A,Data!B2910)</f>
        <v>40025</v>
      </c>
      <c r="B2909" s="20">
        <f>IF(VLOOKUP($A2909,Data!$B:$K,MATCH(B$2,Data!$B$1:$K$1,FALSE),FALSE)="",#N/A,VLOOKUP($A2909,Data!$B:$K,MATCH(B$2,Data!$B$1:$K$1,FALSE),FALSE))</f>
        <v>5.4349999999999996</v>
      </c>
    </row>
    <row r="2910" spans="1:2" x14ac:dyDescent="0.25">
      <c r="A2910" s="2">
        <f>IF(ISBLANK(Data!B2911),#N/A,Data!B2911)</f>
        <v>40024</v>
      </c>
      <c r="B2910" s="20">
        <f>IF(VLOOKUP($A2910,Data!$B:$K,MATCH(B$2,Data!$B$1:$K$1,FALSE),FALSE)="",#N/A,VLOOKUP($A2910,Data!$B:$K,MATCH(B$2,Data!$B$1:$K$1,FALSE),FALSE))</f>
        <v>5.51</v>
      </c>
    </row>
    <row r="2911" spans="1:2" x14ac:dyDescent="0.25">
      <c r="A2911" s="2">
        <f>IF(ISBLANK(Data!B2912),#N/A,Data!B2912)</f>
        <v>40023</v>
      </c>
      <c r="B2911" s="20">
        <f>IF(VLOOKUP($A2911,Data!$B:$K,MATCH(B$2,Data!$B$1:$K$1,FALSE),FALSE)="",#N/A,VLOOKUP($A2911,Data!$B:$K,MATCH(B$2,Data!$B$1:$K$1,FALSE),FALSE))</f>
        <v>5.47</v>
      </c>
    </row>
    <row r="2912" spans="1:2" x14ac:dyDescent="0.25">
      <c r="A2912" s="2">
        <f>IF(ISBLANK(Data!B2913),#N/A,Data!B2913)</f>
        <v>40022</v>
      </c>
      <c r="B2912" s="20">
        <f>IF(VLOOKUP($A2912,Data!$B:$K,MATCH(B$2,Data!$B$1:$K$1,FALSE),FALSE)="",#N/A,VLOOKUP($A2912,Data!$B:$K,MATCH(B$2,Data!$B$1:$K$1,FALSE),FALSE))</f>
        <v>5.59</v>
      </c>
    </row>
    <row r="2913" spans="1:2" x14ac:dyDescent="0.25">
      <c r="A2913" s="2">
        <f>IF(ISBLANK(Data!B2914),#N/A,Data!B2914)</f>
        <v>40021</v>
      </c>
      <c r="B2913" s="20">
        <f>IF(VLOOKUP($A2913,Data!$B:$K,MATCH(B$2,Data!$B$1:$K$1,FALSE),FALSE)="",#N/A,VLOOKUP($A2913,Data!$B:$K,MATCH(B$2,Data!$B$1:$K$1,FALSE),FALSE))</f>
        <v>5.51</v>
      </c>
    </row>
    <row r="2914" spans="1:2" x14ac:dyDescent="0.25">
      <c r="A2914" s="2">
        <f>IF(ISBLANK(Data!B2915),#N/A,Data!B2915)</f>
        <v>40018</v>
      </c>
      <c r="B2914" s="20">
        <f>IF(VLOOKUP($A2914,Data!$B:$K,MATCH(B$2,Data!$B$1:$K$1,FALSE),FALSE)="",#N/A,VLOOKUP($A2914,Data!$B:$K,MATCH(B$2,Data!$B$1:$K$1,FALSE),FALSE))</f>
        <v>5.44</v>
      </c>
    </row>
    <row r="2915" spans="1:2" x14ac:dyDescent="0.25">
      <c r="A2915" s="2">
        <f>IF(ISBLANK(Data!B2916),#N/A,Data!B2916)</f>
        <v>40017</v>
      </c>
      <c r="B2915" s="20">
        <f>IF(VLOOKUP($A2915,Data!$B:$K,MATCH(B$2,Data!$B$1:$K$1,FALSE),FALSE)="",#N/A,VLOOKUP($A2915,Data!$B:$K,MATCH(B$2,Data!$B$1:$K$1,FALSE),FALSE))</f>
        <v>5.37</v>
      </c>
    </row>
    <row r="2916" spans="1:2" x14ac:dyDescent="0.25">
      <c r="A2916" s="2">
        <f>IF(ISBLANK(Data!B2917),#N/A,Data!B2917)</f>
        <v>40016</v>
      </c>
      <c r="B2916" s="20">
        <f>IF(VLOOKUP($A2916,Data!$B:$K,MATCH(B$2,Data!$B$1:$K$1,FALSE),FALSE)="",#N/A,VLOOKUP($A2916,Data!$B:$K,MATCH(B$2,Data!$B$1:$K$1,FALSE),FALSE))</f>
        <v>5.37</v>
      </c>
    </row>
    <row r="2917" spans="1:2" x14ac:dyDescent="0.25">
      <c r="A2917" s="2">
        <f>IF(ISBLANK(Data!B2918),#N/A,Data!B2918)</f>
        <v>40015</v>
      </c>
      <c r="B2917" s="20">
        <f>IF(VLOOKUP($A2917,Data!$B:$K,MATCH(B$2,Data!$B$1:$K$1,FALSE),FALSE)="",#N/A,VLOOKUP($A2917,Data!$B:$K,MATCH(B$2,Data!$B$1:$K$1,FALSE),FALSE))</f>
        <v>5.25</v>
      </c>
    </row>
    <row r="2918" spans="1:2" x14ac:dyDescent="0.25">
      <c r="A2918" s="2">
        <f>IF(ISBLANK(Data!B2919),#N/A,Data!B2919)</f>
        <v>40014</v>
      </c>
      <c r="B2918" s="20">
        <f>IF(VLOOKUP($A2918,Data!$B:$K,MATCH(B$2,Data!$B$1:$K$1,FALSE),FALSE)="",#N/A,VLOOKUP($A2918,Data!$B:$K,MATCH(B$2,Data!$B$1:$K$1,FALSE),FALSE))</f>
        <v>5.27</v>
      </c>
    </row>
    <row r="2919" spans="1:2" x14ac:dyDescent="0.25">
      <c r="A2919" s="2">
        <f>IF(ISBLANK(Data!B2920),#N/A,Data!B2920)</f>
        <v>40011</v>
      </c>
      <c r="B2919" s="20">
        <f>IF(VLOOKUP($A2919,Data!$B:$K,MATCH(B$2,Data!$B$1:$K$1,FALSE),FALSE)="",#N/A,VLOOKUP($A2919,Data!$B:$K,MATCH(B$2,Data!$B$1:$K$1,FALSE),FALSE))</f>
        <v>5.125</v>
      </c>
    </row>
    <row r="2920" spans="1:2" x14ac:dyDescent="0.25">
      <c r="A2920" s="2">
        <f>IF(ISBLANK(Data!B2921),#N/A,Data!B2921)</f>
        <v>40010</v>
      </c>
      <c r="B2920" s="20">
        <f>IF(VLOOKUP($A2920,Data!$B:$K,MATCH(B$2,Data!$B$1:$K$1,FALSE),FALSE)="",#N/A,VLOOKUP($A2920,Data!$B:$K,MATCH(B$2,Data!$B$1:$K$1,FALSE),FALSE))</f>
        <v>5.1749999999999998</v>
      </c>
    </row>
    <row r="2921" spans="1:2" x14ac:dyDescent="0.25">
      <c r="A2921" s="2">
        <f>IF(ISBLANK(Data!B2922),#N/A,Data!B2922)</f>
        <v>40009</v>
      </c>
      <c r="B2921" s="20">
        <f>IF(VLOOKUP($A2921,Data!$B:$K,MATCH(B$2,Data!$B$1:$K$1,FALSE),FALSE)="",#N/A,VLOOKUP($A2921,Data!$B:$K,MATCH(B$2,Data!$B$1:$K$1,FALSE),FALSE))</f>
        <v>5.1550000000000002</v>
      </c>
    </row>
    <row r="2922" spans="1:2" x14ac:dyDescent="0.25">
      <c r="A2922" s="2">
        <f>IF(ISBLANK(Data!B2923),#N/A,Data!B2923)</f>
        <v>40008</v>
      </c>
      <c r="B2922" s="20">
        <f>IF(VLOOKUP($A2922,Data!$B:$K,MATCH(B$2,Data!$B$1:$K$1,FALSE),FALSE)="",#N/A,VLOOKUP($A2922,Data!$B:$K,MATCH(B$2,Data!$B$1:$K$1,FALSE),FALSE))</f>
        <v>5</v>
      </c>
    </row>
    <row r="2923" spans="1:2" x14ac:dyDescent="0.25">
      <c r="A2923" s="2">
        <f>IF(ISBLANK(Data!B2924),#N/A,Data!B2924)</f>
        <v>40007</v>
      </c>
      <c r="B2923" s="20">
        <f>IF(VLOOKUP($A2923,Data!$B:$K,MATCH(B$2,Data!$B$1:$K$1,FALSE),FALSE)="",#N/A,VLOOKUP($A2923,Data!$B:$K,MATCH(B$2,Data!$B$1:$K$1,FALSE),FALSE))</f>
        <v>4.875</v>
      </c>
    </row>
    <row r="2924" spans="1:2" x14ac:dyDescent="0.25">
      <c r="A2924" s="2">
        <f>IF(ISBLANK(Data!B2925),#N/A,Data!B2925)</f>
        <v>40004</v>
      </c>
      <c r="B2924" s="20">
        <f>IF(VLOOKUP($A2924,Data!$B:$K,MATCH(B$2,Data!$B$1:$K$1,FALSE),FALSE)="",#N/A,VLOOKUP($A2924,Data!$B:$K,MATCH(B$2,Data!$B$1:$K$1,FALSE),FALSE))</f>
        <v>4.91</v>
      </c>
    </row>
    <row r="2925" spans="1:2" x14ac:dyDescent="0.25">
      <c r="A2925" s="2">
        <f>IF(ISBLANK(Data!B2926),#N/A,Data!B2926)</f>
        <v>40003</v>
      </c>
      <c r="B2925" s="20">
        <f>IF(VLOOKUP($A2925,Data!$B:$K,MATCH(B$2,Data!$B$1:$K$1,FALSE),FALSE)="",#N/A,VLOOKUP($A2925,Data!$B:$K,MATCH(B$2,Data!$B$1:$K$1,FALSE),FALSE))</f>
        <v>4.8650000000000002</v>
      </c>
    </row>
    <row r="2926" spans="1:2" x14ac:dyDescent="0.25">
      <c r="A2926" s="2">
        <f>IF(ISBLANK(Data!B2927),#N/A,Data!B2927)</f>
        <v>40002</v>
      </c>
      <c r="B2926" s="20">
        <f>IF(VLOOKUP($A2926,Data!$B:$K,MATCH(B$2,Data!$B$1:$K$1,FALSE),FALSE)="",#N/A,VLOOKUP($A2926,Data!$B:$K,MATCH(B$2,Data!$B$1:$K$1,FALSE),FALSE))</f>
        <v>4.93</v>
      </c>
    </row>
    <row r="2927" spans="1:2" x14ac:dyDescent="0.25">
      <c r="A2927" s="2">
        <f>IF(ISBLANK(Data!B2928),#N/A,Data!B2928)</f>
        <v>40001</v>
      </c>
      <c r="B2927" s="20">
        <f>IF(VLOOKUP($A2927,Data!$B:$K,MATCH(B$2,Data!$B$1:$K$1,FALSE),FALSE)="",#N/A,VLOOKUP($A2927,Data!$B:$K,MATCH(B$2,Data!$B$1:$K$1,FALSE),FALSE))</f>
        <v>5.1100000000000003</v>
      </c>
    </row>
    <row r="2928" spans="1:2" x14ac:dyDescent="0.25">
      <c r="A2928" s="2">
        <f>IF(ISBLANK(Data!B2929),#N/A,Data!B2929)</f>
        <v>40000</v>
      </c>
      <c r="B2928" s="20">
        <f>IF(VLOOKUP($A2928,Data!$B:$K,MATCH(B$2,Data!$B$1:$K$1,FALSE),FALSE)="",#N/A,VLOOKUP($A2928,Data!$B:$K,MATCH(B$2,Data!$B$1:$K$1,FALSE),FALSE))</f>
        <v>5.07</v>
      </c>
    </row>
    <row r="2929" spans="1:2" x14ac:dyDescent="0.25">
      <c r="A2929" s="2">
        <f>IF(ISBLANK(Data!B2930),#N/A,Data!B2930)</f>
        <v>39997</v>
      </c>
      <c r="B2929" s="20">
        <f>IF(VLOOKUP($A2929,Data!$B:$K,MATCH(B$2,Data!$B$1:$K$1,FALSE),FALSE)="",#N/A,VLOOKUP($A2929,Data!$B:$K,MATCH(B$2,Data!$B$1:$K$1,FALSE),FALSE))</f>
        <v>5.085</v>
      </c>
    </row>
    <row r="2930" spans="1:2" x14ac:dyDescent="0.25">
      <c r="A2930" s="2">
        <f>IF(ISBLANK(Data!B2931),#N/A,Data!B2931)</f>
        <v>39996</v>
      </c>
      <c r="B2930" s="20">
        <f>IF(VLOOKUP($A2930,Data!$B:$K,MATCH(B$2,Data!$B$1:$K$1,FALSE),FALSE)="",#N/A,VLOOKUP($A2930,Data!$B:$K,MATCH(B$2,Data!$B$1:$K$1,FALSE),FALSE))</f>
        <v>5.0999999999999996</v>
      </c>
    </row>
    <row r="2931" spans="1:2" x14ac:dyDescent="0.25">
      <c r="A2931" s="2">
        <f>IF(ISBLANK(Data!B2932),#N/A,Data!B2932)</f>
        <v>39995</v>
      </c>
      <c r="B2931" s="20">
        <f>IF(VLOOKUP($A2931,Data!$B:$K,MATCH(B$2,Data!$B$1:$K$1,FALSE),FALSE)="",#N/A,VLOOKUP($A2931,Data!$B:$K,MATCH(B$2,Data!$B$1:$K$1,FALSE),FALSE))</f>
        <v>5.17</v>
      </c>
    </row>
    <row r="2932" spans="1:2" x14ac:dyDescent="0.25">
      <c r="A2932" s="2">
        <f>IF(ISBLANK(Data!B2933),#N/A,Data!B2933)</f>
        <v>39994</v>
      </c>
      <c r="B2932" s="20">
        <f>IF(VLOOKUP($A2932,Data!$B:$K,MATCH(B$2,Data!$B$1:$K$1,FALSE),FALSE)="",#N/A,VLOOKUP($A2932,Data!$B:$K,MATCH(B$2,Data!$B$1:$K$1,FALSE),FALSE))</f>
        <v>5.2249999999999996</v>
      </c>
    </row>
    <row r="2933" spans="1:2" x14ac:dyDescent="0.25">
      <c r="A2933" s="2">
        <f>IF(ISBLANK(Data!B2934),#N/A,Data!B2934)</f>
        <v>39993</v>
      </c>
      <c r="B2933" s="20">
        <f>IF(VLOOKUP($A2933,Data!$B:$K,MATCH(B$2,Data!$B$1:$K$1,FALSE),FALSE)="",#N/A,VLOOKUP($A2933,Data!$B:$K,MATCH(B$2,Data!$B$1:$K$1,FALSE),FALSE))</f>
        <v>5.19</v>
      </c>
    </row>
    <row r="2934" spans="1:2" x14ac:dyDescent="0.25">
      <c r="A2934" s="2">
        <f>IF(ISBLANK(Data!B2935),#N/A,Data!B2935)</f>
        <v>39990</v>
      </c>
      <c r="B2934" s="20">
        <f>IF(VLOOKUP($A2934,Data!$B:$K,MATCH(B$2,Data!$B$1:$K$1,FALSE),FALSE)="",#N/A,VLOOKUP($A2934,Data!$B:$K,MATCH(B$2,Data!$B$1:$K$1,FALSE),FALSE))</f>
        <v>5.32</v>
      </c>
    </row>
    <row r="2935" spans="1:2" x14ac:dyDescent="0.25">
      <c r="A2935" s="2">
        <f>IF(ISBLANK(Data!B2936),#N/A,Data!B2936)</f>
        <v>39989</v>
      </c>
      <c r="B2935" s="20">
        <f>IF(VLOOKUP($A2935,Data!$B:$K,MATCH(B$2,Data!$B$1:$K$1,FALSE),FALSE)="",#N/A,VLOOKUP($A2935,Data!$B:$K,MATCH(B$2,Data!$B$1:$K$1,FALSE),FALSE))</f>
        <v>5.38</v>
      </c>
    </row>
    <row r="2936" spans="1:2" x14ac:dyDescent="0.25">
      <c r="A2936" s="2">
        <f>IF(ISBLANK(Data!B2937),#N/A,Data!B2937)</f>
        <v>39988</v>
      </c>
      <c r="B2936" s="20">
        <f>IF(VLOOKUP($A2936,Data!$B:$K,MATCH(B$2,Data!$B$1:$K$1,FALSE),FALSE)="",#N/A,VLOOKUP($A2936,Data!$B:$K,MATCH(B$2,Data!$B$1:$K$1,FALSE),FALSE))</f>
        <v>5.25</v>
      </c>
    </row>
    <row r="2937" spans="1:2" x14ac:dyDescent="0.25">
      <c r="A2937" s="2">
        <f>IF(ISBLANK(Data!B2938),#N/A,Data!B2938)</f>
        <v>39987</v>
      </c>
      <c r="B2937" s="20">
        <f>IF(VLOOKUP($A2937,Data!$B:$K,MATCH(B$2,Data!$B$1:$K$1,FALSE),FALSE)="",#N/A,VLOOKUP($A2937,Data!$B:$K,MATCH(B$2,Data!$B$1:$K$1,FALSE),FALSE))</f>
        <v>5.2</v>
      </c>
    </row>
    <row r="2938" spans="1:2" x14ac:dyDescent="0.25">
      <c r="A2938" s="2">
        <f>IF(ISBLANK(Data!B2939),#N/A,Data!B2939)</f>
        <v>39986</v>
      </c>
      <c r="B2938" s="20">
        <f>IF(VLOOKUP($A2938,Data!$B:$K,MATCH(B$2,Data!$B$1:$K$1,FALSE),FALSE)="",#N/A,VLOOKUP($A2938,Data!$B:$K,MATCH(B$2,Data!$B$1:$K$1,FALSE),FALSE))</f>
        <v>5.33</v>
      </c>
    </row>
    <row r="2939" spans="1:2" x14ac:dyDescent="0.25">
      <c r="A2939" s="2">
        <f>IF(ISBLANK(Data!B2940),#N/A,Data!B2940)</f>
        <v>39983</v>
      </c>
      <c r="B2939" s="20">
        <f>IF(VLOOKUP($A2939,Data!$B:$K,MATCH(B$2,Data!$B$1:$K$1,FALSE),FALSE)="",#N/A,VLOOKUP($A2939,Data!$B:$K,MATCH(B$2,Data!$B$1:$K$1,FALSE),FALSE))</f>
        <v>5.3849999999999998</v>
      </c>
    </row>
    <row r="2940" spans="1:2" x14ac:dyDescent="0.25">
      <c r="A2940" s="2">
        <f>IF(ISBLANK(Data!B2941),#N/A,Data!B2941)</f>
        <v>39982</v>
      </c>
      <c r="B2940" s="20">
        <f>IF(VLOOKUP($A2940,Data!$B:$K,MATCH(B$2,Data!$B$1:$K$1,FALSE),FALSE)="",#N/A,VLOOKUP($A2940,Data!$B:$K,MATCH(B$2,Data!$B$1:$K$1,FALSE),FALSE))</f>
        <v>5.1100000000000003</v>
      </c>
    </row>
    <row r="2941" spans="1:2" x14ac:dyDescent="0.25">
      <c r="A2941" s="2">
        <f>IF(ISBLANK(Data!B2942),#N/A,Data!B2942)</f>
        <v>39981</v>
      </c>
      <c r="B2941" s="20">
        <f>IF(VLOOKUP($A2941,Data!$B:$K,MATCH(B$2,Data!$B$1:$K$1,FALSE),FALSE)="",#N/A,VLOOKUP($A2941,Data!$B:$K,MATCH(B$2,Data!$B$1:$K$1,FALSE),FALSE))</f>
        <v>5.0049999999999999</v>
      </c>
    </row>
    <row r="2942" spans="1:2" x14ac:dyDescent="0.25">
      <c r="A2942" s="2">
        <f>IF(ISBLANK(Data!B2943),#N/A,Data!B2943)</f>
        <v>39980</v>
      </c>
      <c r="B2942" s="20">
        <f>IF(VLOOKUP($A2942,Data!$B:$K,MATCH(B$2,Data!$B$1:$K$1,FALSE),FALSE)="",#N/A,VLOOKUP($A2942,Data!$B:$K,MATCH(B$2,Data!$B$1:$K$1,FALSE),FALSE))</f>
        <v>4.97</v>
      </c>
    </row>
    <row r="2943" spans="1:2" x14ac:dyDescent="0.25">
      <c r="A2943" s="2">
        <f>IF(ISBLANK(Data!B2944),#N/A,Data!B2944)</f>
        <v>39979</v>
      </c>
      <c r="B2943" s="20">
        <f>IF(VLOOKUP($A2943,Data!$B:$K,MATCH(B$2,Data!$B$1:$K$1,FALSE),FALSE)="",#N/A,VLOOKUP($A2943,Data!$B:$K,MATCH(B$2,Data!$B$1:$K$1,FALSE),FALSE))</f>
        <v>5.04</v>
      </c>
    </row>
    <row r="2944" spans="1:2" x14ac:dyDescent="0.25">
      <c r="A2944" s="2">
        <f>IF(ISBLANK(Data!B2945),#N/A,Data!B2945)</f>
        <v>39976</v>
      </c>
      <c r="B2944" s="20">
        <f>IF(VLOOKUP($A2944,Data!$B:$K,MATCH(B$2,Data!$B$1:$K$1,FALSE),FALSE)="",#N/A,VLOOKUP($A2944,Data!$B:$K,MATCH(B$2,Data!$B$1:$K$1,FALSE),FALSE))</f>
        <v>5.125</v>
      </c>
    </row>
    <row r="2945" spans="1:2" x14ac:dyDescent="0.25">
      <c r="A2945" s="2">
        <f>IF(ISBLANK(Data!B2946),#N/A,Data!B2946)</f>
        <v>39975</v>
      </c>
      <c r="B2945" s="20">
        <f>IF(VLOOKUP($A2945,Data!$B:$K,MATCH(B$2,Data!$B$1:$K$1,FALSE),FALSE)="",#N/A,VLOOKUP($A2945,Data!$B:$K,MATCH(B$2,Data!$B$1:$K$1,FALSE),FALSE))</f>
        <v>5.2</v>
      </c>
    </row>
    <row r="2946" spans="1:2" x14ac:dyDescent="0.25">
      <c r="A2946" s="2">
        <f>IF(ISBLANK(Data!B2947),#N/A,Data!B2947)</f>
        <v>39974</v>
      </c>
      <c r="B2946" s="20">
        <f>IF(VLOOKUP($A2946,Data!$B:$K,MATCH(B$2,Data!$B$1:$K$1,FALSE),FALSE)="",#N/A,VLOOKUP($A2946,Data!$B:$K,MATCH(B$2,Data!$B$1:$K$1,FALSE),FALSE))</f>
        <v>5.1100000000000003</v>
      </c>
    </row>
    <row r="2947" spans="1:2" x14ac:dyDescent="0.25">
      <c r="A2947" s="2">
        <f>IF(ISBLANK(Data!B2948),#N/A,Data!B2948)</f>
        <v>39973</v>
      </c>
      <c r="B2947" s="20">
        <f>IF(VLOOKUP($A2947,Data!$B:$K,MATCH(B$2,Data!$B$1:$K$1,FALSE),FALSE)="",#N/A,VLOOKUP($A2947,Data!$B:$K,MATCH(B$2,Data!$B$1:$K$1,FALSE),FALSE))</f>
        <v>5.08</v>
      </c>
    </row>
    <row r="2948" spans="1:2" x14ac:dyDescent="0.25">
      <c r="A2948" s="2">
        <f>IF(ISBLANK(Data!B2949),#N/A,Data!B2949)</f>
        <v>39969</v>
      </c>
      <c r="B2948" s="20">
        <f>IF(VLOOKUP($A2948,Data!$B:$K,MATCH(B$2,Data!$B$1:$K$1,FALSE),FALSE)="",#N/A,VLOOKUP($A2948,Data!$B:$K,MATCH(B$2,Data!$B$1:$K$1,FALSE),FALSE))</f>
        <v>4.9400000000000004</v>
      </c>
    </row>
    <row r="2949" spans="1:2" x14ac:dyDescent="0.25">
      <c r="A2949" s="2">
        <f>IF(ISBLANK(Data!B2950),#N/A,Data!B2950)</f>
        <v>39968</v>
      </c>
      <c r="B2949" s="20">
        <f>IF(VLOOKUP($A2949,Data!$B:$K,MATCH(B$2,Data!$B$1:$K$1,FALSE),FALSE)="",#N/A,VLOOKUP($A2949,Data!$B:$K,MATCH(B$2,Data!$B$1:$K$1,FALSE),FALSE))</f>
        <v>4.7949999999999999</v>
      </c>
    </row>
    <row r="2950" spans="1:2" x14ac:dyDescent="0.25">
      <c r="A2950" s="2">
        <f>IF(ISBLANK(Data!B2951),#N/A,Data!B2951)</f>
        <v>39967</v>
      </c>
      <c r="B2950" s="20">
        <f>IF(VLOOKUP($A2950,Data!$B:$K,MATCH(B$2,Data!$B$1:$K$1,FALSE),FALSE)="",#N/A,VLOOKUP($A2950,Data!$B:$K,MATCH(B$2,Data!$B$1:$K$1,FALSE),FALSE))</f>
        <v>4.875</v>
      </c>
    </row>
    <row r="2951" spans="1:2" x14ac:dyDescent="0.25">
      <c r="A2951" s="2">
        <f>IF(ISBLANK(Data!B2952),#N/A,Data!B2952)</f>
        <v>39966</v>
      </c>
      <c r="B2951" s="20">
        <f>IF(VLOOKUP($A2951,Data!$B:$K,MATCH(B$2,Data!$B$1:$K$1,FALSE),FALSE)="",#N/A,VLOOKUP($A2951,Data!$B:$K,MATCH(B$2,Data!$B$1:$K$1,FALSE),FALSE))</f>
        <v>4.8650000000000002</v>
      </c>
    </row>
    <row r="2952" spans="1:2" x14ac:dyDescent="0.25">
      <c r="A2952" s="2">
        <f>IF(ISBLANK(Data!B2953),#N/A,Data!B2953)</f>
        <v>39965</v>
      </c>
      <c r="B2952" s="20">
        <f>IF(VLOOKUP($A2952,Data!$B:$K,MATCH(B$2,Data!$B$1:$K$1,FALSE),FALSE)="",#N/A,VLOOKUP($A2952,Data!$B:$K,MATCH(B$2,Data!$B$1:$K$1,FALSE),FALSE))</f>
        <v>4.75</v>
      </c>
    </row>
    <row r="2953" spans="1:2" x14ac:dyDescent="0.25">
      <c r="A2953" s="2">
        <f>IF(ISBLANK(Data!B2954),#N/A,Data!B2954)</f>
        <v>39962</v>
      </c>
      <c r="B2953" s="20">
        <f>IF(VLOOKUP($A2953,Data!$B:$K,MATCH(B$2,Data!$B$1:$K$1,FALSE),FALSE)="",#N/A,VLOOKUP($A2953,Data!$B:$K,MATCH(B$2,Data!$B$1:$K$1,FALSE),FALSE))</f>
        <v>4.6550000000000002</v>
      </c>
    </row>
    <row r="2954" spans="1:2" x14ac:dyDescent="0.25">
      <c r="A2954" s="2">
        <f>IF(ISBLANK(Data!B2955),#N/A,Data!B2955)</f>
        <v>39961</v>
      </c>
      <c r="B2954" s="20">
        <f>IF(VLOOKUP($A2954,Data!$B:$K,MATCH(B$2,Data!$B$1:$K$1,FALSE),FALSE)="",#N/A,VLOOKUP($A2954,Data!$B:$K,MATCH(B$2,Data!$B$1:$K$1,FALSE),FALSE))</f>
        <v>4.76</v>
      </c>
    </row>
    <row r="2955" spans="1:2" x14ac:dyDescent="0.25">
      <c r="A2955" s="2">
        <f>IF(ISBLANK(Data!B2956),#N/A,Data!B2956)</f>
        <v>39960</v>
      </c>
      <c r="B2955" s="20">
        <f>IF(VLOOKUP($A2955,Data!$B:$K,MATCH(B$2,Data!$B$1:$K$1,FALSE),FALSE)="",#N/A,VLOOKUP($A2955,Data!$B:$K,MATCH(B$2,Data!$B$1:$K$1,FALSE),FALSE))</f>
        <v>4.7649999999999997</v>
      </c>
    </row>
    <row r="2956" spans="1:2" x14ac:dyDescent="0.25">
      <c r="A2956" s="2">
        <f>IF(ISBLANK(Data!B2957),#N/A,Data!B2957)</f>
        <v>39959</v>
      </c>
      <c r="B2956" s="20">
        <f>IF(VLOOKUP($A2956,Data!$B:$K,MATCH(B$2,Data!$B$1:$K$1,FALSE),FALSE)="",#N/A,VLOOKUP($A2956,Data!$B:$K,MATCH(B$2,Data!$B$1:$K$1,FALSE),FALSE))</f>
        <v>4.67</v>
      </c>
    </row>
    <row r="2957" spans="1:2" x14ac:dyDescent="0.25">
      <c r="A2957" s="2">
        <f>IF(ISBLANK(Data!B2958),#N/A,Data!B2958)</f>
        <v>39958</v>
      </c>
      <c r="B2957" s="20">
        <f>IF(VLOOKUP($A2957,Data!$B:$K,MATCH(B$2,Data!$B$1:$K$1,FALSE),FALSE)="",#N/A,VLOOKUP($A2957,Data!$B:$K,MATCH(B$2,Data!$B$1:$K$1,FALSE),FALSE))</f>
        <v>4.7350000000000003</v>
      </c>
    </row>
    <row r="2958" spans="1:2" x14ac:dyDescent="0.25">
      <c r="A2958" s="2">
        <f>IF(ISBLANK(Data!B2959),#N/A,Data!B2959)</f>
        <v>39955</v>
      </c>
      <c r="B2958" s="20">
        <f>IF(VLOOKUP($A2958,Data!$B:$K,MATCH(B$2,Data!$B$1:$K$1,FALSE),FALSE)="",#N/A,VLOOKUP($A2958,Data!$B:$K,MATCH(B$2,Data!$B$1:$K$1,FALSE),FALSE))</f>
        <v>4.7149999999999999</v>
      </c>
    </row>
    <row r="2959" spans="1:2" x14ac:dyDescent="0.25">
      <c r="A2959" s="2">
        <f>IF(ISBLANK(Data!B2960),#N/A,Data!B2960)</f>
        <v>39954</v>
      </c>
      <c r="B2959" s="20">
        <f>IF(VLOOKUP($A2959,Data!$B:$K,MATCH(B$2,Data!$B$1:$K$1,FALSE),FALSE)="",#N/A,VLOOKUP($A2959,Data!$B:$K,MATCH(B$2,Data!$B$1:$K$1,FALSE),FALSE))</f>
        <v>4.66</v>
      </c>
    </row>
    <row r="2960" spans="1:2" x14ac:dyDescent="0.25">
      <c r="A2960" s="2">
        <f>IF(ISBLANK(Data!B2961),#N/A,Data!B2961)</f>
        <v>39953</v>
      </c>
      <c r="B2960" s="20">
        <f>IF(VLOOKUP($A2960,Data!$B:$K,MATCH(B$2,Data!$B$1:$K$1,FALSE),FALSE)="",#N/A,VLOOKUP($A2960,Data!$B:$K,MATCH(B$2,Data!$B$1:$K$1,FALSE),FALSE))</f>
        <v>4.6449999999999996</v>
      </c>
    </row>
    <row r="2961" spans="1:2" x14ac:dyDescent="0.25">
      <c r="A2961" s="2">
        <f>IF(ISBLANK(Data!B2962),#N/A,Data!B2962)</f>
        <v>39952</v>
      </c>
      <c r="B2961" s="20">
        <f>IF(VLOOKUP($A2961,Data!$B:$K,MATCH(B$2,Data!$B$1:$K$1,FALSE),FALSE)="",#N/A,VLOOKUP($A2961,Data!$B:$K,MATCH(B$2,Data!$B$1:$K$1,FALSE),FALSE))</f>
        <v>4.5350000000000001</v>
      </c>
    </row>
    <row r="2962" spans="1:2" x14ac:dyDescent="0.25">
      <c r="A2962" s="2">
        <f>IF(ISBLANK(Data!B2963),#N/A,Data!B2963)</f>
        <v>39951</v>
      </c>
      <c r="B2962" s="20">
        <f>IF(VLOOKUP($A2962,Data!$B:$K,MATCH(B$2,Data!$B$1:$K$1,FALSE),FALSE)="",#N/A,VLOOKUP($A2962,Data!$B:$K,MATCH(B$2,Data!$B$1:$K$1,FALSE),FALSE))</f>
        <v>4.3550000000000004</v>
      </c>
    </row>
    <row r="2963" spans="1:2" x14ac:dyDescent="0.25">
      <c r="A2963" s="2">
        <f>IF(ISBLANK(Data!B2964),#N/A,Data!B2964)</f>
        <v>39948</v>
      </c>
      <c r="B2963" s="20">
        <f>IF(VLOOKUP($A2963,Data!$B:$K,MATCH(B$2,Data!$B$1:$K$1,FALSE),FALSE)="",#N/A,VLOOKUP($A2963,Data!$B:$K,MATCH(B$2,Data!$B$1:$K$1,FALSE),FALSE))</f>
        <v>4.3600000000000003</v>
      </c>
    </row>
    <row r="2964" spans="1:2" x14ac:dyDescent="0.25">
      <c r="A2964" s="2">
        <f>IF(ISBLANK(Data!B2965),#N/A,Data!B2965)</f>
        <v>39947</v>
      </c>
      <c r="B2964" s="20">
        <f>IF(VLOOKUP($A2964,Data!$B:$K,MATCH(B$2,Data!$B$1:$K$1,FALSE),FALSE)="",#N/A,VLOOKUP($A2964,Data!$B:$K,MATCH(B$2,Data!$B$1:$K$1,FALSE),FALSE))</f>
        <v>4.3650000000000002</v>
      </c>
    </row>
    <row r="2965" spans="1:2" x14ac:dyDescent="0.25">
      <c r="A2965" s="2">
        <f>IF(ISBLANK(Data!B2966),#N/A,Data!B2966)</f>
        <v>39946</v>
      </c>
      <c r="B2965" s="20">
        <f>IF(VLOOKUP($A2965,Data!$B:$K,MATCH(B$2,Data!$B$1:$K$1,FALSE),FALSE)="",#N/A,VLOOKUP($A2965,Data!$B:$K,MATCH(B$2,Data!$B$1:$K$1,FALSE),FALSE))</f>
        <v>4.43</v>
      </c>
    </row>
    <row r="2966" spans="1:2" x14ac:dyDescent="0.25">
      <c r="A2966" s="2">
        <f>IF(ISBLANK(Data!B2967),#N/A,Data!B2967)</f>
        <v>39945</v>
      </c>
      <c r="B2966" s="20">
        <f>IF(VLOOKUP($A2966,Data!$B:$K,MATCH(B$2,Data!$B$1:$K$1,FALSE),FALSE)="",#N/A,VLOOKUP($A2966,Data!$B:$K,MATCH(B$2,Data!$B$1:$K$1,FALSE),FALSE))</f>
        <v>4.3949999999999996</v>
      </c>
    </row>
    <row r="2967" spans="1:2" x14ac:dyDescent="0.25">
      <c r="A2967" s="2">
        <f>IF(ISBLANK(Data!B2968),#N/A,Data!B2968)</f>
        <v>39944</v>
      </c>
      <c r="B2967" s="20">
        <f>IF(VLOOKUP($A2967,Data!$B:$K,MATCH(B$2,Data!$B$1:$K$1,FALSE),FALSE)="",#N/A,VLOOKUP($A2967,Data!$B:$K,MATCH(B$2,Data!$B$1:$K$1,FALSE),FALSE))</f>
        <v>4.3949999999999996</v>
      </c>
    </row>
    <row r="2968" spans="1:2" x14ac:dyDescent="0.25">
      <c r="A2968" s="2">
        <f>IF(ISBLANK(Data!B2969),#N/A,Data!B2969)</f>
        <v>39941</v>
      </c>
      <c r="B2968" s="20">
        <f>IF(VLOOKUP($A2968,Data!$B:$K,MATCH(B$2,Data!$B$1:$K$1,FALSE),FALSE)="",#N/A,VLOOKUP($A2968,Data!$B:$K,MATCH(B$2,Data!$B$1:$K$1,FALSE),FALSE))</f>
        <v>4.4349999999999996</v>
      </c>
    </row>
    <row r="2969" spans="1:2" x14ac:dyDescent="0.25">
      <c r="A2969" s="2">
        <f>IF(ISBLANK(Data!B2970),#N/A,Data!B2970)</f>
        <v>39940</v>
      </c>
      <c r="B2969" s="20">
        <f>IF(VLOOKUP($A2969,Data!$B:$K,MATCH(B$2,Data!$B$1:$K$1,FALSE),FALSE)="",#N/A,VLOOKUP($A2969,Data!$B:$K,MATCH(B$2,Data!$B$1:$K$1,FALSE),FALSE))</f>
        <v>4.4050000000000002</v>
      </c>
    </row>
    <row r="2970" spans="1:2" x14ac:dyDescent="0.25">
      <c r="A2970" s="2">
        <f>IF(ISBLANK(Data!B2971),#N/A,Data!B2971)</f>
        <v>39939</v>
      </c>
      <c r="B2970" s="20">
        <f>IF(VLOOKUP($A2970,Data!$B:$K,MATCH(B$2,Data!$B$1:$K$1,FALSE),FALSE)="",#N/A,VLOOKUP($A2970,Data!$B:$K,MATCH(B$2,Data!$B$1:$K$1,FALSE),FALSE))</f>
        <v>4.2300000000000004</v>
      </c>
    </row>
    <row r="2971" spans="1:2" x14ac:dyDescent="0.25">
      <c r="A2971" s="2">
        <f>IF(ISBLANK(Data!B2972),#N/A,Data!B2972)</f>
        <v>39938</v>
      </c>
      <c r="B2971" s="20">
        <f>IF(VLOOKUP($A2971,Data!$B:$K,MATCH(B$2,Data!$B$1:$K$1,FALSE),FALSE)="",#N/A,VLOOKUP($A2971,Data!$B:$K,MATCH(B$2,Data!$B$1:$K$1,FALSE),FALSE))</f>
        <v>4.2549999999999999</v>
      </c>
    </row>
    <row r="2972" spans="1:2" x14ac:dyDescent="0.25">
      <c r="A2972" s="2">
        <f>IF(ISBLANK(Data!B2973),#N/A,Data!B2973)</f>
        <v>39937</v>
      </c>
      <c r="B2972" s="20">
        <f>IF(VLOOKUP($A2972,Data!$B:$K,MATCH(B$2,Data!$B$1:$K$1,FALSE),FALSE)="",#N/A,VLOOKUP($A2972,Data!$B:$K,MATCH(B$2,Data!$B$1:$K$1,FALSE),FALSE))</f>
        <v>4.12</v>
      </c>
    </row>
    <row r="2973" spans="1:2" x14ac:dyDescent="0.25">
      <c r="A2973" s="2">
        <f>IF(ISBLANK(Data!B2974),#N/A,Data!B2974)</f>
        <v>39934</v>
      </c>
      <c r="B2973" s="20">
        <f>IF(VLOOKUP($A2973,Data!$B:$K,MATCH(B$2,Data!$B$1:$K$1,FALSE),FALSE)="",#N/A,VLOOKUP($A2973,Data!$B:$K,MATCH(B$2,Data!$B$1:$K$1,FALSE),FALSE))</f>
        <v>4.0750000000000002</v>
      </c>
    </row>
    <row r="2974" spans="1:2" x14ac:dyDescent="0.25">
      <c r="A2974" s="2">
        <f>IF(ISBLANK(Data!B2975),#N/A,Data!B2975)</f>
        <v>39933</v>
      </c>
      <c r="B2974" s="20">
        <f>IF(VLOOKUP($A2974,Data!$B:$K,MATCH(B$2,Data!$B$1:$K$1,FALSE),FALSE)="",#N/A,VLOOKUP($A2974,Data!$B:$K,MATCH(B$2,Data!$B$1:$K$1,FALSE),FALSE))</f>
        <v>3.9950000000000001</v>
      </c>
    </row>
    <row r="2975" spans="1:2" x14ac:dyDescent="0.25">
      <c r="A2975" s="2">
        <f>IF(ISBLANK(Data!B2976),#N/A,Data!B2976)</f>
        <v>39932</v>
      </c>
      <c r="B2975" s="20">
        <f>IF(VLOOKUP($A2975,Data!$B:$K,MATCH(B$2,Data!$B$1:$K$1,FALSE),FALSE)="",#N/A,VLOOKUP($A2975,Data!$B:$K,MATCH(B$2,Data!$B$1:$K$1,FALSE),FALSE))</f>
        <v>4</v>
      </c>
    </row>
    <row r="2976" spans="1:2" x14ac:dyDescent="0.25">
      <c r="A2976" s="2">
        <f>IF(ISBLANK(Data!B2977),#N/A,Data!B2977)</f>
        <v>39931</v>
      </c>
      <c r="B2976" s="20">
        <f>IF(VLOOKUP($A2976,Data!$B:$K,MATCH(B$2,Data!$B$1:$K$1,FALSE),FALSE)="",#N/A,VLOOKUP($A2976,Data!$B:$K,MATCH(B$2,Data!$B$1:$K$1,FALSE),FALSE))</f>
        <v>3.88</v>
      </c>
    </row>
    <row r="2977" spans="1:2" x14ac:dyDescent="0.25">
      <c r="A2977" s="2">
        <f>IF(ISBLANK(Data!B2978),#N/A,Data!B2978)</f>
        <v>39930</v>
      </c>
      <c r="B2977" s="20">
        <f>IF(VLOOKUP($A2977,Data!$B:$K,MATCH(B$2,Data!$B$1:$K$1,FALSE),FALSE)="",#N/A,VLOOKUP($A2977,Data!$B:$K,MATCH(B$2,Data!$B$1:$K$1,FALSE),FALSE))</f>
        <v>3.9550000000000001</v>
      </c>
    </row>
    <row r="2978" spans="1:2" x14ac:dyDescent="0.25">
      <c r="A2978" s="2">
        <f>IF(ISBLANK(Data!B2979),#N/A,Data!B2979)</f>
        <v>39927</v>
      </c>
      <c r="B2978" s="20">
        <f>IF(VLOOKUP($A2978,Data!$B:$K,MATCH(B$2,Data!$B$1:$K$1,FALSE),FALSE)="",#N/A,VLOOKUP($A2978,Data!$B:$K,MATCH(B$2,Data!$B$1:$K$1,FALSE),FALSE))</f>
        <v>4.03</v>
      </c>
    </row>
    <row r="2979" spans="1:2" x14ac:dyDescent="0.25">
      <c r="A2979" s="2">
        <f>IF(ISBLANK(Data!B2980),#N/A,Data!B2980)</f>
        <v>39926</v>
      </c>
      <c r="B2979" s="20">
        <f>IF(VLOOKUP($A2979,Data!$B:$K,MATCH(B$2,Data!$B$1:$K$1,FALSE),FALSE)="",#N/A,VLOOKUP($A2979,Data!$B:$K,MATCH(B$2,Data!$B$1:$K$1,FALSE),FALSE))</f>
        <v>4.0449999999999999</v>
      </c>
    </row>
    <row r="2980" spans="1:2" x14ac:dyDescent="0.25">
      <c r="A2980" s="2">
        <f>IF(ISBLANK(Data!B2981),#N/A,Data!B2981)</f>
        <v>39925</v>
      </c>
      <c r="B2980" s="20">
        <f>IF(VLOOKUP($A2980,Data!$B:$K,MATCH(B$2,Data!$B$1:$K$1,FALSE),FALSE)="",#N/A,VLOOKUP($A2980,Data!$B:$K,MATCH(B$2,Data!$B$1:$K$1,FALSE),FALSE))</f>
        <v>4.04</v>
      </c>
    </row>
    <row r="2981" spans="1:2" x14ac:dyDescent="0.25">
      <c r="A2981" s="2">
        <f>IF(ISBLANK(Data!B2982),#N/A,Data!B2982)</f>
        <v>39924</v>
      </c>
      <c r="B2981" s="20">
        <f>IF(VLOOKUP($A2981,Data!$B:$K,MATCH(B$2,Data!$B$1:$K$1,FALSE),FALSE)="",#N/A,VLOOKUP($A2981,Data!$B:$K,MATCH(B$2,Data!$B$1:$K$1,FALSE),FALSE))</f>
        <v>3.9750000000000001</v>
      </c>
    </row>
    <row r="2982" spans="1:2" x14ac:dyDescent="0.25">
      <c r="A2982" s="2">
        <f>IF(ISBLANK(Data!B2983),#N/A,Data!B2983)</f>
        <v>39923</v>
      </c>
      <c r="B2982" s="20">
        <f>IF(VLOOKUP($A2982,Data!$B:$K,MATCH(B$2,Data!$B$1:$K$1,FALSE),FALSE)="",#N/A,VLOOKUP($A2982,Data!$B:$K,MATCH(B$2,Data!$B$1:$K$1,FALSE),FALSE))</f>
        <v>4.1749999999999998</v>
      </c>
    </row>
    <row r="2983" spans="1:2" x14ac:dyDescent="0.25">
      <c r="A2983" s="2">
        <f>IF(ISBLANK(Data!B2984),#N/A,Data!B2984)</f>
        <v>39920</v>
      </c>
      <c r="B2983" s="20">
        <f>IF(VLOOKUP($A2983,Data!$B:$K,MATCH(B$2,Data!$B$1:$K$1,FALSE),FALSE)="",#N/A,VLOOKUP($A2983,Data!$B:$K,MATCH(B$2,Data!$B$1:$K$1,FALSE),FALSE))</f>
        <v>4.1100000000000003</v>
      </c>
    </row>
    <row r="2984" spans="1:2" x14ac:dyDescent="0.25">
      <c r="A2984" s="2">
        <f>IF(ISBLANK(Data!B2985),#N/A,Data!B2985)</f>
        <v>39919</v>
      </c>
      <c r="B2984" s="20">
        <f>IF(VLOOKUP($A2984,Data!$B:$K,MATCH(B$2,Data!$B$1:$K$1,FALSE),FALSE)="",#N/A,VLOOKUP($A2984,Data!$B:$K,MATCH(B$2,Data!$B$1:$K$1,FALSE),FALSE))</f>
        <v>4.08</v>
      </c>
    </row>
    <row r="2985" spans="1:2" x14ac:dyDescent="0.25">
      <c r="A2985" s="2">
        <f>IF(ISBLANK(Data!B2986),#N/A,Data!B2986)</f>
        <v>39918</v>
      </c>
      <c r="B2985" s="20">
        <f>IF(VLOOKUP($A2985,Data!$B:$K,MATCH(B$2,Data!$B$1:$K$1,FALSE),FALSE)="",#N/A,VLOOKUP($A2985,Data!$B:$K,MATCH(B$2,Data!$B$1:$K$1,FALSE),FALSE))</f>
        <v>4.12</v>
      </c>
    </row>
    <row r="2986" spans="1:2" x14ac:dyDescent="0.25">
      <c r="A2986" s="2">
        <f>IF(ISBLANK(Data!B2987),#N/A,Data!B2987)</f>
        <v>39917</v>
      </c>
      <c r="B2986" s="20">
        <f>IF(VLOOKUP($A2986,Data!$B:$K,MATCH(B$2,Data!$B$1:$K$1,FALSE),FALSE)="",#N/A,VLOOKUP($A2986,Data!$B:$K,MATCH(B$2,Data!$B$1:$K$1,FALSE),FALSE))</f>
        <v>4.16</v>
      </c>
    </row>
    <row r="2987" spans="1:2" x14ac:dyDescent="0.25">
      <c r="A2987" s="2">
        <f>IF(ISBLANK(Data!B2988),#N/A,Data!B2988)</f>
        <v>39912</v>
      </c>
      <c r="B2987" s="20">
        <f>IF(VLOOKUP($A2987,Data!$B:$K,MATCH(B$2,Data!$B$1:$K$1,FALSE),FALSE)="",#N/A,VLOOKUP($A2987,Data!$B:$K,MATCH(B$2,Data!$B$1:$K$1,FALSE),FALSE))</f>
        <v>4.1100000000000003</v>
      </c>
    </row>
    <row r="2988" spans="1:2" x14ac:dyDescent="0.25">
      <c r="A2988" s="2">
        <f>IF(ISBLANK(Data!B2989),#N/A,Data!B2989)</f>
        <v>39911</v>
      </c>
      <c r="B2988" s="20">
        <f>IF(VLOOKUP($A2988,Data!$B:$K,MATCH(B$2,Data!$B$1:$K$1,FALSE),FALSE)="",#N/A,VLOOKUP($A2988,Data!$B:$K,MATCH(B$2,Data!$B$1:$K$1,FALSE),FALSE))</f>
        <v>4.12</v>
      </c>
    </row>
    <row r="2989" spans="1:2" x14ac:dyDescent="0.25">
      <c r="A2989" s="2">
        <f>IF(ISBLANK(Data!B2990),#N/A,Data!B2990)</f>
        <v>39910</v>
      </c>
      <c r="B2989" s="20">
        <f>IF(VLOOKUP($A2989,Data!$B:$K,MATCH(B$2,Data!$B$1:$K$1,FALSE),FALSE)="",#N/A,VLOOKUP($A2989,Data!$B:$K,MATCH(B$2,Data!$B$1:$K$1,FALSE),FALSE))</f>
        <v>4.1749999999999998</v>
      </c>
    </row>
    <row r="2990" spans="1:2" x14ac:dyDescent="0.25">
      <c r="A2990" s="2">
        <f>IF(ISBLANK(Data!B2991),#N/A,Data!B2991)</f>
        <v>39909</v>
      </c>
      <c r="B2990" s="20">
        <f>IF(VLOOKUP($A2990,Data!$B:$K,MATCH(B$2,Data!$B$1:$K$1,FALSE),FALSE)="",#N/A,VLOOKUP($A2990,Data!$B:$K,MATCH(B$2,Data!$B$1:$K$1,FALSE),FALSE))</f>
        <v>4.13</v>
      </c>
    </row>
    <row r="2991" spans="1:2" x14ac:dyDescent="0.25">
      <c r="A2991" s="2">
        <f>IF(ISBLANK(Data!B2992),#N/A,Data!B2992)</f>
        <v>39906</v>
      </c>
      <c r="B2991" s="20">
        <f>IF(VLOOKUP($A2991,Data!$B:$K,MATCH(B$2,Data!$B$1:$K$1,FALSE),FALSE)="",#N/A,VLOOKUP($A2991,Data!$B:$K,MATCH(B$2,Data!$B$1:$K$1,FALSE),FALSE))</f>
        <v>4.0149999999999997</v>
      </c>
    </row>
    <row r="2992" spans="1:2" x14ac:dyDescent="0.25">
      <c r="A2992" s="2">
        <f>IF(ISBLANK(Data!B2993),#N/A,Data!B2993)</f>
        <v>39905</v>
      </c>
      <c r="B2992" s="20">
        <f>IF(VLOOKUP($A2992,Data!$B:$K,MATCH(B$2,Data!$B$1:$K$1,FALSE),FALSE)="",#N/A,VLOOKUP($A2992,Data!$B:$K,MATCH(B$2,Data!$B$1:$K$1,FALSE),FALSE))</f>
        <v>3.91</v>
      </c>
    </row>
    <row r="2993" spans="1:2" x14ac:dyDescent="0.25">
      <c r="A2993" s="2">
        <f>IF(ISBLANK(Data!B2994),#N/A,Data!B2994)</f>
        <v>39904</v>
      </c>
      <c r="B2993" s="20">
        <f>IF(VLOOKUP($A2993,Data!$B:$K,MATCH(B$2,Data!$B$1:$K$1,FALSE),FALSE)="",#N/A,VLOOKUP($A2993,Data!$B:$K,MATCH(B$2,Data!$B$1:$K$1,FALSE),FALSE))</f>
        <v>3.8849999999999998</v>
      </c>
    </row>
    <row r="2994" spans="1:2" x14ac:dyDescent="0.25">
      <c r="A2994" s="2">
        <f>IF(ISBLANK(Data!B2995),#N/A,Data!B2995)</f>
        <v>39903</v>
      </c>
      <c r="B2994" s="20">
        <f>IF(VLOOKUP($A2994,Data!$B:$K,MATCH(B$2,Data!$B$1:$K$1,FALSE),FALSE)="",#N/A,VLOOKUP($A2994,Data!$B:$K,MATCH(B$2,Data!$B$1:$K$1,FALSE),FALSE))</f>
        <v>3.89</v>
      </c>
    </row>
    <row r="2995" spans="1:2" x14ac:dyDescent="0.25">
      <c r="A2995" s="2">
        <f>IF(ISBLANK(Data!B2996),#N/A,Data!B2996)</f>
        <v>39902</v>
      </c>
      <c r="B2995" s="20">
        <f>IF(VLOOKUP($A2995,Data!$B:$K,MATCH(B$2,Data!$B$1:$K$1,FALSE),FALSE)="",#N/A,VLOOKUP($A2995,Data!$B:$K,MATCH(B$2,Data!$B$1:$K$1,FALSE),FALSE))</f>
        <v>3.94</v>
      </c>
    </row>
    <row r="2996" spans="1:2" x14ac:dyDescent="0.25">
      <c r="A2996" s="2">
        <f>IF(ISBLANK(Data!B2997),#N/A,Data!B2997)</f>
        <v>39899</v>
      </c>
      <c r="B2996" s="20">
        <f>IF(VLOOKUP($A2996,Data!$B:$K,MATCH(B$2,Data!$B$1:$K$1,FALSE),FALSE)="",#N/A,VLOOKUP($A2996,Data!$B:$K,MATCH(B$2,Data!$B$1:$K$1,FALSE),FALSE))</f>
        <v>4.03</v>
      </c>
    </row>
    <row r="2997" spans="1:2" x14ac:dyDescent="0.25">
      <c r="A2997" s="2">
        <f>IF(ISBLANK(Data!B2998),#N/A,Data!B2998)</f>
        <v>39898</v>
      </c>
      <c r="B2997" s="20">
        <f>IF(VLOOKUP($A2997,Data!$B:$K,MATCH(B$2,Data!$B$1:$K$1,FALSE),FALSE)="",#N/A,VLOOKUP($A2997,Data!$B:$K,MATCH(B$2,Data!$B$1:$K$1,FALSE),FALSE))</f>
        <v>4.0149999999999997</v>
      </c>
    </row>
    <row r="2998" spans="1:2" x14ac:dyDescent="0.25">
      <c r="A2998" s="2">
        <f>IF(ISBLANK(Data!B2999),#N/A,Data!B2999)</f>
        <v>39897</v>
      </c>
      <c r="B2998" s="20">
        <f>IF(VLOOKUP($A2998,Data!$B:$K,MATCH(B$2,Data!$B$1:$K$1,FALSE),FALSE)="",#N/A,VLOOKUP($A2998,Data!$B:$K,MATCH(B$2,Data!$B$1:$K$1,FALSE),FALSE))</f>
        <v>3.9049999999999998</v>
      </c>
    </row>
    <row r="2999" spans="1:2" x14ac:dyDescent="0.25">
      <c r="A2999" s="2">
        <f>IF(ISBLANK(Data!B3000),#N/A,Data!B3000)</f>
        <v>39896</v>
      </c>
      <c r="B2999" s="20">
        <f>IF(VLOOKUP($A2999,Data!$B:$K,MATCH(B$2,Data!$B$1:$K$1,FALSE),FALSE)="",#N/A,VLOOKUP($A2999,Data!$B:$K,MATCH(B$2,Data!$B$1:$K$1,FALSE),FALSE))</f>
        <v>3.8250000000000002</v>
      </c>
    </row>
    <row r="3000" spans="1:2" x14ac:dyDescent="0.25">
      <c r="A3000" s="2">
        <f>IF(ISBLANK(Data!B3001),#N/A,Data!B3001)</f>
        <v>39895</v>
      </c>
      <c r="B3000" s="20">
        <f>IF(VLOOKUP($A3000,Data!$B:$K,MATCH(B$2,Data!$B$1:$K$1,FALSE),FALSE)="",#N/A,VLOOKUP($A3000,Data!$B:$K,MATCH(B$2,Data!$B$1:$K$1,FALSE),FALSE))</f>
        <v>3.76</v>
      </c>
    </row>
    <row r="3001" spans="1:2" x14ac:dyDescent="0.25">
      <c r="A3001" s="2">
        <f>IF(ISBLANK(Data!B3002),#N/A,Data!B3002)</f>
        <v>39892</v>
      </c>
      <c r="B3001" s="20">
        <f>IF(VLOOKUP($A3001,Data!$B:$K,MATCH(B$2,Data!$B$1:$K$1,FALSE),FALSE)="",#N/A,VLOOKUP($A3001,Data!$B:$K,MATCH(B$2,Data!$B$1:$K$1,FALSE),FALSE))</f>
        <v>3.61</v>
      </c>
    </row>
    <row r="3002" spans="1:2" x14ac:dyDescent="0.25">
      <c r="A3002" s="2">
        <f>IF(ISBLANK(Data!B3003),#N/A,Data!B3003)</f>
        <v>39891</v>
      </c>
      <c r="B3002" s="20">
        <f>IF(VLOOKUP($A3002,Data!$B:$K,MATCH(B$2,Data!$B$1:$K$1,FALSE),FALSE)="",#N/A,VLOOKUP($A3002,Data!$B:$K,MATCH(B$2,Data!$B$1:$K$1,FALSE),FALSE))</f>
        <v>3.54</v>
      </c>
    </row>
    <row r="3003" spans="1:2" x14ac:dyDescent="0.25">
      <c r="A3003" s="2">
        <f>IF(ISBLANK(Data!B3004),#N/A,Data!B3004)</f>
        <v>39890</v>
      </c>
      <c r="B3003" s="20">
        <f>IF(VLOOKUP($A3003,Data!$B:$K,MATCH(B$2,Data!$B$1:$K$1,FALSE),FALSE)="",#N/A,VLOOKUP($A3003,Data!$B:$K,MATCH(B$2,Data!$B$1:$K$1,FALSE),FALSE))</f>
        <v>3.7450000000000001</v>
      </c>
    </row>
    <row r="3004" spans="1:2" x14ac:dyDescent="0.25">
      <c r="A3004" s="2">
        <f>IF(ISBLANK(Data!B3005),#N/A,Data!B3005)</f>
        <v>39889</v>
      </c>
      <c r="B3004" s="20">
        <f>IF(VLOOKUP($A3004,Data!$B:$K,MATCH(B$2,Data!$B$1:$K$1,FALSE),FALSE)="",#N/A,VLOOKUP($A3004,Data!$B:$K,MATCH(B$2,Data!$B$1:$K$1,FALSE),FALSE))</f>
        <v>3.7450000000000001</v>
      </c>
    </row>
    <row r="3005" spans="1:2" x14ac:dyDescent="0.25">
      <c r="A3005" s="2">
        <f>IF(ISBLANK(Data!B3006),#N/A,Data!B3006)</f>
        <v>39888</v>
      </c>
      <c r="B3005" s="20">
        <f>IF(VLOOKUP($A3005,Data!$B:$K,MATCH(B$2,Data!$B$1:$K$1,FALSE),FALSE)="",#N/A,VLOOKUP($A3005,Data!$B:$K,MATCH(B$2,Data!$B$1:$K$1,FALSE),FALSE))</f>
        <v>3.68</v>
      </c>
    </row>
    <row r="3006" spans="1:2" x14ac:dyDescent="0.25">
      <c r="A3006" s="2">
        <f>IF(ISBLANK(Data!B3007),#N/A,Data!B3007)</f>
        <v>39885</v>
      </c>
      <c r="B3006" s="20">
        <f>IF(VLOOKUP($A3006,Data!$B:$K,MATCH(B$2,Data!$B$1:$K$1,FALSE),FALSE)="",#N/A,VLOOKUP($A3006,Data!$B:$K,MATCH(B$2,Data!$B$1:$K$1,FALSE),FALSE))</f>
        <v>3.6349999999999998</v>
      </c>
    </row>
    <row r="3007" spans="1:2" x14ac:dyDescent="0.25">
      <c r="A3007" s="2">
        <f>IF(ISBLANK(Data!B3008),#N/A,Data!B3008)</f>
        <v>39884</v>
      </c>
      <c r="B3007" s="20">
        <f>IF(VLOOKUP($A3007,Data!$B:$K,MATCH(B$2,Data!$B$1:$K$1,FALSE),FALSE)="",#N/A,VLOOKUP($A3007,Data!$B:$K,MATCH(B$2,Data!$B$1:$K$1,FALSE),FALSE))</f>
        <v>3.5649999999999999</v>
      </c>
    </row>
    <row r="3008" spans="1:2" x14ac:dyDescent="0.25">
      <c r="A3008" s="2">
        <f>IF(ISBLANK(Data!B3009),#N/A,Data!B3009)</f>
        <v>39883</v>
      </c>
      <c r="B3008" s="20">
        <f>IF(VLOOKUP($A3008,Data!$B:$K,MATCH(B$2,Data!$B$1:$K$1,FALSE),FALSE)="",#N/A,VLOOKUP($A3008,Data!$B:$K,MATCH(B$2,Data!$B$1:$K$1,FALSE),FALSE))</f>
        <v>3.6349999999999998</v>
      </c>
    </row>
    <row r="3009" spans="1:2" x14ac:dyDescent="0.25">
      <c r="A3009" s="2">
        <f>IF(ISBLANK(Data!B3010),#N/A,Data!B3010)</f>
        <v>39882</v>
      </c>
      <c r="B3009" s="20">
        <f>IF(VLOOKUP($A3009,Data!$B:$K,MATCH(B$2,Data!$B$1:$K$1,FALSE),FALSE)="",#N/A,VLOOKUP($A3009,Data!$B:$K,MATCH(B$2,Data!$B$1:$K$1,FALSE),FALSE))</f>
        <v>3.58</v>
      </c>
    </row>
    <row r="3010" spans="1:2" x14ac:dyDescent="0.25">
      <c r="A3010" s="2">
        <f>IF(ISBLANK(Data!B3011),#N/A,Data!B3011)</f>
        <v>39881</v>
      </c>
      <c r="B3010" s="20">
        <f>IF(VLOOKUP($A3010,Data!$B:$K,MATCH(B$2,Data!$B$1:$K$1,FALSE),FALSE)="",#N/A,VLOOKUP($A3010,Data!$B:$K,MATCH(B$2,Data!$B$1:$K$1,FALSE),FALSE))</f>
        <v>3.5049999999999999</v>
      </c>
    </row>
    <row r="3011" spans="1:2" x14ac:dyDescent="0.25">
      <c r="A3011" s="2">
        <f>IF(ISBLANK(Data!B3012),#N/A,Data!B3012)</f>
        <v>39878</v>
      </c>
      <c r="B3011" s="20">
        <f>IF(VLOOKUP($A3011,Data!$B:$K,MATCH(B$2,Data!$B$1:$K$1,FALSE),FALSE)="",#N/A,VLOOKUP($A3011,Data!$B:$K,MATCH(B$2,Data!$B$1:$K$1,FALSE),FALSE))</f>
        <v>3.605</v>
      </c>
    </row>
    <row r="3012" spans="1:2" x14ac:dyDescent="0.25">
      <c r="A3012" s="2">
        <f>IF(ISBLANK(Data!B3013),#N/A,Data!B3013)</f>
        <v>39877</v>
      </c>
      <c r="B3012" s="20">
        <f>IF(VLOOKUP($A3012,Data!$B:$K,MATCH(B$2,Data!$B$1:$K$1,FALSE),FALSE)="",#N/A,VLOOKUP($A3012,Data!$B:$K,MATCH(B$2,Data!$B$1:$K$1,FALSE),FALSE))</f>
        <v>3.72</v>
      </c>
    </row>
    <row r="3013" spans="1:2" x14ac:dyDescent="0.25">
      <c r="A3013" s="2">
        <f>IF(ISBLANK(Data!B3014),#N/A,Data!B3014)</f>
        <v>39876</v>
      </c>
      <c r="B3013" s="20">
        <f>IF(VLOOKUP($A3013,Data!$B:$K,MATCH(B$2,Data!$B$1:$K$1,FALSE),FALSE)="",#N/A,VLOOKUP($A3013,Data!$B:$K,MATCH(B$2,Data!$B$1:$K$1,FALSE),FALSE))</f>
        <v>3.7</v>
      </c>
    </row>
    <row r="3014" spans="1:2" x14ac:dyDescent="0.25">
      <c r="A3014" s="2">
        <f>IF(ISBLANK(Data!B3015),#N/A,Data!B3015)</f>
        <v>39875</v>
      </c>
      <c r="B3014" s="20">
        <f>IF(VLOOKUP($A3014,Data!$B:$K,MATCH(B$2,Data!$B$1:$K$1,FALSE),FALSE)="",#N/A,VLOOKUP($A3014,Data!$B:$K,MATCH(B$2,Data!$B$1:$K$1,FALSE),FALSE))</f>
        <v>3.7250000000000001</v>
      </c>
    </row>
    <row r="3015" spans="1:2" x14ac:dyDescent="0.25">
      <c r="A3015" s="2">
        <f>IF(ISBLANK(Data!B3016),#N/A,Data!B3016)</f>
        <v>39874</v>
      </c>
      <c r="B3015" s="20">
        <f>IF(VLOOKUP($A3015,Data!$B:$K,MATCH(B$2,Data!$B$1:$K$1,FALSE),FALSE)="",#N/A,VLOOKUP($A3015,Data!$B:$K,MATCH(B$2,Data!$B$1:$K$1,FALSE),FALSE))</f>
        <v>3.6749999999999998</v>
      </c>
    </row>
    <row r="3016" spans="1:2" x14ac:dyDescent="0.25">
      <c r="A3016" s="2">
        <f>IF(ISBLANK(Data!B3017),#N/A,Data!B3017)</f>
        <v>39871</v>
      </c>
      <c r="B3016" s="20">
        <f>IF(VLOOKUP($A3016,Data!$B:$K,MATCH(B$2,Data!$B$1:$K$1,FALSE),FALSE)="",#N/A,VLOOKUP($A3016,Data!$B:$K,MATCH(B$2,Data!$B$1:$K$1,FALSE),FALSE))</f>
        <v>3.7250000000000001</v>
      </c>
    </row>
    <row r="3017" spans="1:2" x14ac:dyDescent="0.25">
      <c r="A3017" s="2">
        <f>IF(ISBLANK(Data!B3018),#N/A,Data!B3018)</f>
        <v>39870</v>
      </c>
      <c r="B3017" s="20">
        <f>IF(VLOOKUP($A3017,Data!$B:$K,MATCH(B$2,Data!$B$1:$K$1,FALSE),FALSE)="",#N/A,VLOOKUP($A3017,Data!$B:$K,MATCH(B$2,Data!$B$1:$K$1,FALSE),FALSE))</f>
        <v>3.66</v>
      </c>
    </row>
    <row r="3018" spans="1:2" x14ac:dyDescent="0.25">
      <c r="A3018" s="2">
        <f>IF(ISBLANK(Data!B3019),#N/A,Data!B3019)</f>
        <v>39869</v>
      </c>
      <c r="B3018" s="20">
        <f>IF(VLOOKUP($A3018,Data!$B:$K,MATCH(B$2,Data!$B$1:$K$1,FALSE),FALSE)="",#N/A,VLOOKUP($A3018,Data!$B:$K,MATCH(B$2,Data!$B$1:$K$1,FALSE),FALSE))</f>
        <v>3.67</v>
      </c>
    </row>
    <row r="3019" spans="1:2" x14ac:dyDescent="0.25">
      <c r="A3019" s="2">
        <f>IF(ISBLANK(Data!B3020),#N/A,Data!B3020)</f>
        <v>39868</v>
      </c>
      <c r="B3019" s="20">
        <f>IF(VLOOKUP($A3019,Data!$B:$K,MATCH(B$2,Data!$B$1:$K$1,FALSE),FALSE)="",#N/A,VLOOKUP($A3019,Data!$B:$K,MATCH(B$2,Data!$B$1:$K$1,FALSE),FALSE))</f>
        <v>3.5550000000000002</v>
      </c>
    </row>
    <row r="3020" spans="1:2" x14ac:dyDescent="0.25">
      <c r="A3020" s="2">
        <f>IF(ISBLANK(Data!B3021),#N/A,Data!B3021)</f>
        <v>39867</v>
      </c>
      <c r="B3020" s="20">
        <f>IF(VLOOKUP($A3020,Data!$B:$K,MATCH(B$2,Data!$B$1:$K$1,FALSE),FALSE)="",#N/A,VLOOKUP($A3020,Data!$B:$K,MATCH(B$2,Data!$B$1:$K$1,FALSE),FALSE))</f>
        <v>3.57</v>
      </c>
    </row>
    <row r="3021" spans="1:2" x14ac:dyDescent="0.25">
      <c r="A3021" s="2">
        <f>IF(ISBLANK(Data!B3022),#N/A,Data!B3022)</f>
        <v>39864</v>
      </c>
      <c r="B3021" s="20">
        <f>IF(VLOOKUP($A3021,Data!$B:$K,MATCH(B$2,Data!$B$1:$K$1,FALSE),FALSE)="",#N/A,VLOOKUP($A3021,Data!$B:$K,MATCH(B$2,Data!$B$1:$K$1,FALSE),FALSE))</f>
        <v>3.57</v>
      </c>
    </row>
    <row r="3022" spans="1:2" x14ac:dyDescent="0.25">
      <c r="A3022" s="2">
        <f>IF(ISBLANK(Data!B3023),#N/A,Data!B3023)</f>
        <v>39863</v>
      </c>
      <c r="B3022" s="20">
        <f>IF(VLOOKUP($A3022,Data!$B:$K,MATCH(B$2,Data!$B$1:$K$1,FALSE),FALSE)="",#N/A,VLOOKUP($A3022,Data!$B:$K,MATCH(B$2,Data!$B$1:$K$1,FALSE),FALSE))</f>
        <v>3.58</v>
      </c>
    </row>
    <row r="3023" spans="1:2" x14ac:dyDescent="0.25">
      <c r="A3023" s="2">
        <f>IF(ISBLANK(Data!B3024),#N/A,Data!B3024)</f>
        <v>39862</v>
      </c>
      <c r="B3023" s="20">
        <f>IF(VLOOKUP($A3023,Data!$B:$K,MATCH(B$2,Data!$B$1:$K$1,FALSE),FALSE)="",#N/A,VLOOKUP($A3023,Data!$B:$K,MATCH(B$2,Data!$B$1:$K$1,FALSE),FALSE))</f>
        <v>3.45</v>
      </c>
    </row>
    <row r="3024" spans="1:2" x14ac:dyDescent="0.25">
      <c r="A3024" s="2">
        <f>IF(ISBLANK(Data!B3025),#N/A,Data!B3025)</f>
        <v>39861</v>
      </c>
      <c r="B3024" s="20">
        <f>IF(VLOOKUP($A3024,Data!$B:$K,MATCH(B$2,Data!$B$1:$K$1,FALSE),FALSE)="",#N/A,VLOOKUP($A3024,Data!$B:$K,MATCH(B$2,Data!$B$1:$K$1,FALSE),FALSE))</f>
        <v>3.58</v>
      </c>
    </row>
    <row r="3025" spans="1:2" x14ac:dyDescent="0.25">
      <c r="A3025" s="2">
        <f>IF(ISBLANK(Data!B3026),#N/A,Data!B3026)</f>
        <v>39860</v>
      </c>
      <c r="B3025" s="20">
        <f>IF(VLOOKUP($A3025,Data!$B:$K,MATCH(B$2,Data!$B$1:$K$1,FALSE),FALSE)="",#N/A,VLOOKUP($A3025,Data!$B:$K,MATCH(B$2,Data!$B$1:$K$1,FALSE),FALSE))</f>
        <v>3.74</v>
      </c>
    </row>
    <row r="3026" spans="1:2" x14ac:dyDescent="0.25">
      <c r="A3026" s="2">
        <f>IF(ISBLANK(Data!B3027),#N/A,Data!B3027)</f>
        <v>39857</v>
      </c>
      <c r="B3026" s="20">
        <f>IF(VLOOKUP($A3026,Data!$B:$K,MATCH(B$2,Data!$B$1:$K$1,FALSE),FALSE)="",#N/A,VLOOKUP($A3026,Data!$B:$K,MATCH(B$2,Data!$B$1:$K$1,FALSE),FALSE))</f>
        <v>3.605</v>
      </c>
    </row>
    <row r="3027" spans="1:2" x14ac:dyDescent="0.25">
      <c r="A3027" s="2">
        <f>IF(ISBLANK(Data!B3028),#N/A,Data!B3028)</f>
        <v>39856</v>
      </c>
      <c r="B3027" s="20">
        <f>IF(VLOOKUP($A3027,Data!$B:$K,MATCH(B$2,Data!$B$1:$K$1,FALSE),FALSE)="",#N/A,VLOOKUP($A3027,Data!$B:$K,MATCH(B$2,Data!$B$1:$K$1,FALSE),FALSE))</f>
        <v>3.54</v>
      </c>
    </row>
    <row r="3028" spans="1:2" x14ac:dyDescent="0.25">
      <c r="A3028" s="2">
        <f>IF(ISBLANK(Data!B3029),#N/A,Data!B3029)</f>
        <v>39855</v>
      </c>
      <c r="B3028" s="20">
        <f>IF(VLOOKUP($A3028,Data!$B:$K,MATCH(B$2,Data!$B$1:$K$1,FALSE),FALSE)="",#N/A,VLOOKUP($A3028,Data!$B:$K,MATCH(B$2,Data!$B$1:$K$1,FALSE),FALSE))</f>
        <v>3.59</v>
      </c>
    </row>
    <row r="3029" spans="1:2" x14ac:dyDescent="0.25">
      <c r="A3029" s="2">
        <f>IF(ISBLANK(Data!B3030),#N/A,Data!B3030)</f>
        <v>39854</v>
      </c>
      <c r="B3029" s="20">
        <f>IF(VLOOKUP($A3029,Data!$B:$K,MATCH(B$2,Data!$B$1:$K$1,FALSE),FALSE)="",#N/A,VLOOKUP($A3029,Data!$B:$K,MATCH(B$2,Data!$B$1:$K$1,FALSE),FALSE))</f>
        <v>3.7</v>
      </c>
    </row>
    <row r="3030" spans="1:2" x14ac:dyDescent="0.25">
      <c r="A3030" s="2">
        <f>IF(ISBLANK(Data!B3031),#N/A,Data!B3031)</f>
        <v>39853</v>
      </c>
      <c r="B3030" s="20">
        <f>IF(VLOOKUP($A3030,Data!$B:$K,MATCH(B$2,Data!$B$1:$K$1,FALSE),FALSE)="",#N/A,VLOOKUP($A3030,Data!$B:$K,MATCH(B$2,Data!$B$1:$K$1,FALSE),FALSE))</f>
        <v>3.73</v>
      </c>
    </row>
    <row r="3031" spans="1:2" x14ac:dyDescent="0.25">
      <c r="A3031" s="2">
        <f>IF(ISBLANK(Data!B3032),#N/A,Data!B3032)</f>
        <v>39850</v>
      </c>
      <c r="B3031" s="20">
        <f>IF(VLOOKUP($A3031,Data!$B:$K,MATCH(B$2,Data!$B$1:$K$1,FALSE),FALSE)="",#N/A,VLOOKUP($A3031,Data!$B:$K,MATCH(B$2,Data!$B$1:$K$1,FALSE),FALSE))</f>
        <v>3.7850000000000001</v>
      </c>
    </row>
    <row r="3032" spans="1:2" x14ac:dyDescent="0.25">
      <c r="A3032" s="2">
        <f>IF(ISBLANK(Data!B3033),#N/A,Data!B3033)</f>
        <v>39849</v>
      </c>
      <c r="B3032" s="20">
        <f>IF(VLOOKUP($A3032,Data!$B:$K,MATCH(B$2,Data!$B$1:$K$1,FALSE),FALSE)="",#N/A,VLOOKUP($A3032,Data!$B:$K,MATCH(B$2,Data!$B$1:$K$1,FALSE),FALSE))</f>
        <v>3.5950000000000002</v>
      </c>
    </row>
    <row r="3033" spans="1:2" x14ac:dyDescent="0.25">
      <c r="A3033" s="2">
        <f>IF(ISBLANK(Data!B3034),#N/A,Data!B3034)</f>
        <v>39848</v>
      </c>
      <c r="B3033" s="20">
        <f>IF(VLOOKUP($A3033,Data!$B:$K,MATCH(B$2,Data!$B$1:$K$1,FALSE),FALSE)="",#N/A,VLOOKUP($A3033,Data!$B:$K,MATCH(B$2,Data!$B$1:$K$1,FALSE),FALSE))</f>
        <v>3.4950000000000001</v>
      </c>
    </row>
    <row r="3034" spans="1:2" x14ac:dyDescent="0.25">
      <c r="A3034" s="2">
        <f>IF(ISBLANK(Data!B3035),#N/A,Data!B3035)</f>
        <v>39847</v>
      </c>
      <c r="B3034" s="20">
        <f>IF(VLOOKUP($A3034,Data!$B:$K,MATCH(B$2,Data!$B$1:$K$1,FALSE),FALSE)="",#N/A,VLOOKUP($A3034,Data!$B:$K,MATCH(B$2,Data!$B$1:$K$1,FALSE),FALSE))</f>
        <v>3.39</v>
      </c>
    </row>
    <row r="3035" spans="1:2" x14ac:dyDescent="0.25">
      <c r="A3035" s="2">
        <f>IF(ISBLANK(Data!B3036),#N/A,Data!B3036)</f>
        <v>39846</v>
      </c>
      <c r="B3035" s="20">
        <f>IF(VLOOKUP($A3035,Data!$B:$K,MATCH(B$2,Data!$B$1:$K$1,FALSE),FALSE)="",#N/A,VLOOKUP($A3035,Data!$B:$K,MATCH(B$2,Data!$B$1:$K$1,FALSE),FALSE))</f>
        <v>3.26</v>
      </c>
    </row>
    <row r="3036" spans="1:2" x14ac:dyDescent="0.25">
      <c r="A3036" s="2">
        <f>IF(ISBLANK(Data!B3037),#N/A,Data!B3037)</f>
        <v>39843</v>
      </c>
      <c r="B3036" s="20">
        <f>IF(VLOOKUP($A3036,Data!$B:$K,MATCH(B$2,Data!$B$1:$K$1,FALSE),FALSE)="",#N/A,VLOOKUP($A3036,Data!$B:$K,MATCH(B$2,Data!$B$1:$K$1,FALSE),FALSE))</f>
        <v>3.2650000000000001</v>
      </c>
    </row>
    <row r="3037" spans="1:2" x14ac:dyDescent="0.25">
      <c r="A3037" s="2">
        <f>IF(ISBLANK(Data!B3038),#N/A,Data!B3038)</f>
        <v>39842</v>
      </c>
      <c r="B3037" s="20">
        <f>IF(VLOOKUP($A3037,Data!$B:$K,MATCH(B$2,Data!$B$1:$K$1,FALSE),FALSE)="",#N/A,VLOOKUP($A3037,Data!$B:$K,MATCH(B$2,Data!$B$1:$K$1,FALSE),FALSE))</f>
        <v>3.3250000000000002</v>
      </c>
    </row>
    <row r="3038" spans="1:2" x14ac:dyDescent="0.25">
      <c r="A3038" s="2">
        <f>IF(ISBLANK(Data!B3039),#N/A,Data!B3039)</f>
        <v>39841</v>
      </c>
      <c r="B3038" s="20">
        <f>IF(VLOOKUP($A3038,Data!$B:$K,MATCH(B$2,Data!$B$1:$K$1,FALSE),FALSE)="",#N/A,VLOOKUP($A3038,Data!$B:$K,MATCH(B$2,Data!$B$1:$K$1,FALSE),FALSE))</f>
        <v>3.3650000000000002</v>
      </c>
    </row>
    <row r="3039" spans="1:2" x14ac:dyDescent="0.25">
      <c r="A3039" s="2">
        <f>IF(ISBLANK(Data!B3040),#N/A,Data!B3040)</f>
        <v>39840</v>
      </c>
      <c r="B3039" s="20">
        <f>IF(VLOOKUP($A3039,Data!$B:$K,MATCH(B$2,Data!$B$1:$K$1,FALSE),FALSE)="",#N/A,VLOOKUP($A3039,Data!$B:$K,MATCH(B$2,Data!$B$1:$K$1,FALSE),FALSE))</f>
        <v>3.42</v>
      </c>
    </row>
    <row r="3040" spans="1:2" x14ac:dyDescent="0.25">
      <c r="A3040" s="2">
        <f>IF(ISBLANK(Data!B3041),#N/A,Data!B3041)</f>
        <v>39836</v>
      </c>
      <c r="B3040" s="20">
        <f>IF(VLOOKUP($A3040,Data!$B:$K,MATCH(B$2,Data!$B$1:$K$1,FALSE),FALSE)="",#N/A,VLOOKUP($A3040,Data!$B:$K,MATCH(B$2,Data!$B$1:$K$1,FALSE),FALSE))</f>
        <v>3.4</v>
      </c>
    </row>
    <row r="3041" spans="1:2" x14ac:dyDescent="0.25">
      <c r="A3041" s="2">
        <f>IF(ISBLANK(Data!B3042),#N/A,Data!B3042)</f>
        <v>39835</v>
      </c>
      <c r="B3041" s="20">
        <f>IF(VLOOKUP($A3041,Data!$B:$K,MATCH(B$2,Data!$B$1:$K$1,FALSE),FALSE)="",#N/A,VLOOKUP($A3041,Data!$B:$K,MATCH(B$2,Data!$B$1:$K$1,FALSE),FALSE))</f>
        <v>3.5150000000000001</v>
      </c>
    </row>
    <row r="3042" spans="1:2" x14ac:dyDescent="0.25">
      <c r="A3042" s="2">
        <f>IF(ISBLANK(Data!B3043),#N/A,Data!B3043)</f>
        <v>39834</v>
      </c>
      <c r="B3042" s="20">
        <f>IF(VLOOKUP($A3042,Data!$B:$K,MATCH(B$2,Data!$B$1:$K$1,FALSE),FALSE)="",#N/A,VLOOKUP($A3042,Data!$B:$K,MATCH(B$2,Data!$B$1:$K$1,FALSE),FALSE))</f>
        <v>3.4449999999999998</v>
      </c>
    </row>
    <row r="3043" spans="1:2" x14ac:dyDescent="0.25">
      <c r="A3043" s="2">
        <f>IF(ISBLANK(Data!B3044),#N/A,Data!B3044)</f>
        <v>39833</v>
      </c>
      <c r="B3043" s="20">
        <f>IF(VLOOKUP($A3043,Data!$B:$K,MATCH(B$2,Data!$B$1:$K$1,FALSE),FALSE)="",#N/A,VLOOKUP($A3043,Data!$B:$K,MATCH(B$2,Data!$B$1:$K$1,FALSE),FALSE))</f>
        <v>3.4049999999999998</v>
      </c>
    </row>
    <row r="3044" spans="1:2" x14ac:dyDescent="0.25">
      <c r="A3044" s="2">
        <f>IF(ISBLANK(Data!B3045),#N/A,Data!B3045)</f>
        <v>39832</v>
      </c>
      <c r="B3044" s="20">
        <f>IF(VLOOKUP($A3044,Data!$B:$K,MATCH(B$2,Data!$B$1:$K$1,FALSE),FALSE)="",#N/A,VLOOKUP($A3044,Data!$B:$K,MATCH(B$2,Data!$B$1:$K$1,FALSE),FALSE))</f>
        <v>3.4849999999999999</v>
      </c>
    </row>
    <row r="3045" spans="1:2" x14ac:dyDescent="0.25">
      <c r="A3045" s="2">
        <f>IF(ISBLANK(Data!B3046),#N/A,Data!B3046)</f>
        <v>39829</v>
      </c>
      <c r="B3045" s="20">
        <f>IF(VLOOKUP($A3045,Data!$B:$K,MATCH(B$2,Data!$B$1:$K$1,FALSE),FALSE)="",#N/A,VLOOKUP($A3045,Data!$B:$K,MATCH(B$2,Data!$B$1:$K$1,FALSE),FALSE))</f>
        <v>3.415</v>
      </c>
    </row>
    <row r="3046" spans="1:2" x14ac:dyDescent="0.25">
      <c r="A3046" s="2">
        <f>IF(ISBLANK(Data!B3047),#N/A,Data!B3047)</f>
        <v>39828</v>
      </c>
      <c r="B3046" s="20">
        <f>IF(VLOOKUP($A3046,Data!$B:$K,MATCH(B$2,Data!$B$1:$K$1,FALSE),FALSE)="",#N/A,VLOOKUP($A3046,Data!$B:$K,MATCH(B$2,Data!$B$1:$K$1,FALSE),FALSE))</f>
        <v>3.3</v>
      </c>
    </row>
    <row r="3047" spans="1:2" x14ac:dyDescent="0.25">
      <c r="A3047" s="2">
        <f>IF(ISBLANK(Data!B3048),#N/A,Data!B3048)</f>
        <v>39827</v>
      </c>
      <c r="B3047" s="20">
        <f>IF(VLOOKUP($A3047,Data!$B:$K,MATCH(B$2,Data!$B$1:$K$1,FALSE),FALSE)="",#N/A,VLOOKUP($A3047,Data!$B:$K,MATCH(B$2,Data!$B$1:$K$1,FALSE),FALSE))</f>
        <v>3.4249999999999998</v>
      </c>
    </row>
    <row r="3048" spans="1:2" x14ac:dyDescent="0.25">
      <c r="A3048" s="2">
        <f>IF(ISBLANK(Data!B3049),#N/A,Data!B3049)</f>
        <v>39826</v>
      </c>
      <c r="B3048" s="20">
        <f>IF(VLOOKUP($A3048,Data!$B:$K,MATCH(B$2,Data!$B$1:$K$1,FALSE),FALSE)="",#N/A,VLOOKUP($A3048,Data!$B:$K,MATCH(B$2,Data!$B$1:$K$1,FALSE),FALSE))</f>
        <v>3.42</v>
      </c>
    </row>
    <row r="3049" spans="1:2" x14ac:dyDescent="0.25">
      <c r="A3049" s="2">
        <f>IF(ISBLANK(Data!B3050),#N/A,Data!B3050)</f>
        <v>39825</v>
      </c>
      <c r="B3049" s="20">
        <f>IF(VLOOKUP($A3049,Data!$B:$K,MATCH(B$2,Data!$B$1:$K$1,FALSE),FALSE)="",#N/A,VLOOKUP($A3049,Data!$B:$K,MATCH(B$2,Data!$B$1:$K$1,FALSE),FALSE))</f>
        <v>3.5449999999999999</v>
      </c>
    </row>
    <row r="3050" spans="1:2" x14ac:dyDescent="0.25">
      <c r="A3050" s="2">
        <f>IF(ISBLANK(Data!B3051),#N/A,Data!B3051)</f>
        <v>39822</v>
      </c>
      <c r="B3050" s="20">
        <f>IF(VLOOKUP($A3050,Data!$B:$K,MATCH(B$2,Data!$B$1:$K$1,FALSE),FALSE)="",#N/A,VLOOKUP($A3050,Data!$B:$K,MATCH(B$2,Data!$B$1:$K$1,FALSE),FALSE))</f>
        <v>3.645</v>
      </c>
    </row>
    <row r="3051" spans="1:2" x14ac:dyDescent="0.25">
      <c r="A3051" s="2">
        <f>IF(ISBLANK(Data!B3052),#N/A,Data!B3052)</f>
        <v>39821</v>
      </c>
      <c r="B3051" s="20">
        <f>IF(VLOOKUP($A3051,Data!$B:$K,MATCH(B$2,Data!$B$1:$K$1,FALSE),FALSE)="",#N/A,VLOOKUP($A3051,Data!$B:$K,MATCH(B$2,Data!$B$1:$K$1,FALSE),FALSE))</f>
        <v>3.6749999999999998</v>
      </c>
    </row>
    <row r="3052" spans="1:2" x14ac:dyDescent="0.25">
      <c r="A3052" s="2">
        <f>IF(ISBLANK(Data!B3053),#N/A,Data!B3053)</f>
        <v>39820</v>
      </c>
      <c r="B3052" s="20">
        <f>IF(VLOOKUP($A3052,Data!$B:$K,MATCH(B$2,Data!$B$1:$K$1,FALSE),FALSE)="",#N/A,VLOOKUP($A3052,Data!$B:$K,MATCH(B$2,Data!$B$1:$K$1,FALSE),FALSE))</f>
        <v>3.78</v>
      </c>
    </row>
    <row r="3053" spans="1:2" x14ac:dyDescent="0.25">
      <c r="A3053" s="2">
        <f>IF(ISBLANK(Data!B3054),#N/A,Data!B3054)</f>
        <v>39819</v>
      </c>
      <c r="B3053" s="20">
        <f>IF(VLOOKUP($A3053,Data!$B:$K,MATCH(B$2,Data!$B$1:$K$1,FALSE),FALSE)="",#N/A,VLOOKUP($A3053,Data!$B:$K,MATCH(B$2,Data!$B$1:$K$1,FALSE),FALSE))</f>
        <v>3.8050000000000002</v>
      </c>
    </row>
    <row r="3054" spans="1:2" x14ac:dyDescent="0.25">
      <c r="A3054" s="2">
        <f>IF(ISBLANK(Data!B3055),#N/A,Data!B3055)</f>
        <v>39818</v>
      </c>
      <c r="B3054" s="20">
        <f>IF(VLOOKUP($A3054,Data!$B:$K,MATCH(B$2,Data!$B$1:$K$1,FALSE),FALSE)="",#N/A,VLOOKUP($A3054,Data!$B:$K,MATCH(B$2,Data!$B$1:$K$1,FALSE),FALSE))</f>
        <v>3.7850000000000001</v>
      </c>
    </row>
    <row r="3055" spans="1:2" x14ac:dyDescent="0.25">
      <c r="A3055" s="2">
        <f>IF(ISBLANK(Data!B3056),#N/A,Data!B3056)</f>
        <v>39815</v>
      </c>
      <c r="B3055" s="20">
        <f>IF(VLOOKUP($A3055,Data!$B:$K,MATCH(B$2,Data!$B$1:$K$1,FALSE),FALSE)="",#N/A,VLOOKUP($A3055,Data!$B:$K,MATCH(B$2,Data!$B$1:$K$1,FALSE),FALSE))</f>
        <v>3.5150000000000001</v>
      </c>
    </row>
    <row r="3056" spans="1:2" x14ac:dyDescent="0.25">
      <c r="A3056" s="2">
        <f>IF(ISBLANK(Data!B3057),#N/A,Data!B3057)</f>
        <v>39813</v>
      </c>
      <c r="B3056" s="20">
        <f>IF(VLOOKUP($A3056,Data!$B:$K,MATCH(B$2,Data!$B$1:$K$1,FALSE),FALSE)="",#N/A,VLOOKUP($A3056,Data!$B:$K,MATCH(B$2,Data!$B$1:$K$1,FALSE),FALSE))</f>
        <v>3.5049999999999999</v>
      </c>
    </row>
    <row r="3057" spans="1:2" x14ac:dyDescent="0.25">
      <c r="A3057" s="2">
        <f>IF(ISBLANK(Data!B3058),#N/A,Data!B3058)</f>
        <v>39812</v>
      </c>
      <c r="B3057" s="20">
        <f>IF(VLOOKUP($A3057,Data!$B:$K,MATCH(B$2,Data!$B$1:$K$1,FALSE),FALSE)="",#N/A,VLOOKUP($A3057,Data!$B:$K,MATCH(B$2,Data!$B$1:$K$1,FALSE),FALSE))</f>
        <v>3.6</v>
      </c>
    </row>
    <row r="3058" spans="1:2" x14ac:dyDescent="0.25">
      <c r="A3058" s="2">
        <f>IF(ISBLANK(Data!B3059),#N/A,Data!B3059)</f>
        <v>39811</v>
      </c>
      <c r="B3058" s="20">
        <f>IF(VLOOKUP($A3058,Data!$B:$K,MATCH(B$2,Data!$B$1:$K$1,FALSE),FALSE)="",#N/A,VLOOKUP($A3058,Data!$B:$K,MATCH(B$2,Data!$B$1:$K$1,FALSE),FALSE))</f>
        <v>3.57</v>
      </c>
    </row>
    <row r="3059" spans="1:2" x14ac:dyDescent="0.25">
      <c r="A3059" s="2">
        <f>IF(ISBLANK(Data!B3060),#N/A,Data!B3060)</f>
        <v>39806</v>
      </c>
      <c r="B3059" s="20">
        <f>IF(VLOOKUP($A3059,Data!$B:$K,MATCH(B$2,Data!$B$1:$K$1,FALSE),FALSE)="",#N/A,VLOOKUP($A3059,Data!$B:$K,MATCH(B$2,Data!$B$1:$K$1,FALSE),FALSE))</f>
        <v>3.65</v>
      </c>
    </row>
    <row r="3060" spans="1:2" x14ac:dyDescent="0.25">
      <c r="A3060" s="2">
        <f>IF(ISBLANK(Data!B3061),#N/A,Data!B3061)</f>
        <v>39805</v>
      </c>
      <c r="B3060" s="20">
        <f>IF(VLOOKUP($A3060,Data!$B:$K,MATCH(B$2,Data!$B$1:$K$1,FALSE),FALSE)="",#N/A,VLOOKUP($A3060,Data!$B:$K,MATCH(B$2,Data!$B$1:$K$1,FALSE),FALSE))</f>
        <v>3.62</v>
      </c>
    </row>
    <row r="3061" spans="1:2" x14ac:dyDescent="0.25">
      <c r="A3061" s="2">
        <f>IF(ISBLANK(Data!B3062),#N/A,Data!B3062)</f>
        <v>39804</v>
      </c>
      <c r="B3061" s="20">
        <f>IF(VLOOKUP($A3061,Data!$B:$K,MATCH(B$2,Data!$B$1:$K$1,FALSE),FALSE)="",#N/A,VLOOKUP($A3061,Data!$B:$K,MATCH(B$2,Data!$B$1:$K$1,FALSE),FALSE))</f>
        <v>3.6349999999999998</v>
      </c>
    </row>
    <row r="3062" spans="1:2" x14ac:dyDescent="0.25">
      <c r="A3062" s="2">
        <f>IF(ISBLANK(Data!B3063),#N/A,Data!B3063)</f>
        <v>39801</v>
      </c>
      <c r="B3062" s="20">
        <f>IF(VLOOKUP($A3062,Data!$B:$K,MATCH(B$2,Data!$B$1:$K$1,FALSE),FALSE)="",#N/A,VLOOKUP($A3062,Data!$B:$K,MATCH(B$2,Data!$B$1:$K$1,FALSE),FALSE))</f>
        <v>3.54</v>
      </c>
    </row>
    <row r="3063" spans="1:2" x14ac:dyDescent="0.25">
      <c r="A3063" s="2">
        <f>IF(ISBLANK(Data!B3064),#N/A,Data!B3064)</f>
        <v>39800</v>
      </c>
      <c r="B3063" s="20">
        <f>IF(VLOOKUP($A3063,Data!$B:$K,MATCH(B$2,Data!$B$1:$K$1,FALSE),FALSE)="",#N/A,VLOOKUP($A3063,Data!$B:$K,MATCH(B$2,Data!$B$1:$K$1,FALSE),FALSE))</f>
        <v>3.57</v>
      </c>
    </row>
    <row r="3064" spans="1:2" x14ac:dyDescent="0.25">
      <c r="A3064" s="2">
        <f>IF(ISBLANK(Data!B3065),#N/A,Data!B3065)</f>
        <v>39799</v>
      </c>
      <c r="B3064" s="20">
        <f>IF(VLOOKUP($A3064,Data!$B:$K,MATCH(B$2,Data!$B$1:$K$1,FALSE),FALSE)="",#N/A,VLOOKUP($A3064,Data!$B:$K,MATCH(B$2,Data!$B$1:$K$1,FALSE),FALSE))</f>
        <v>3.61</v>
      </c>
    </row>
    <row r="3065" spans="1:2" x14ac:dyDescent="0.25">
      <c r="A3065" s="2">
        <f>IF(ISBLANK(Data!B3066),#N/A,Data!B3066)</f>
        <v>39798</v>
      </c>
      <c r="B3065" s="20">
        <f>IF(VLOOKUP($A3065,Data!$B:$K,MATCH(B$2,Data!$B$1:$K$1,FALSE),FALSE)="",#N/A,VLOOKUP($A3065,Data!$B:$K,MATCH(B$2,Data!$B$1:$K$1,FALSE),FALSE))</f>
        <v>3.7050000000000001</v>
      </c>
    </row>
    <row r="3066" spans="1:2" x14ac:dyDescent="0.25">
      <c r="A3066" s="2">
        <f>IF(ISBLANK(Data!B3067),#N/A,Data!B3067)</f>
        <v>39797</v>
      </c>
      <c r="B3066" s="20">
        <f>IF(VLOOKUP($A3066,Data!$B:$K,MATCH(B$2,Data!$B$1:$K$1,FALSE),FALSE)="",#N/A,VLOOKUP($A3066,Data!$B:$K,MATCH(B$2,Data!$B$1:$K$1,FALSE),FALSE))</f>
        <v>3.7949999999999999</v>
      </c>
    </row>
    <row r="3067" spans="1:2" x14ac:dyDescent="0.25">
      <c r="A3067" s="2">
        <f>IF(ISBLANK(Data!B3068),#N/A,Data!B3068)</f>
        <v>39794</v>
      </c>
      <c r="B3067" s="20">
        <f>IF(VLOOKUP($A3067,Data!$B:$K,MATCH(B$2,Data!$B$1:$K$1,FALSE),FALSE)="",#N/A,VLOOKUP($A3067,Data!$B:$K,MATCH(B$2,Data!$B$1:$K$1,FALSE),FALSE))</f>
        <v>3.665</v>
      </c>
    </row>
    <row r="3068" spans="1:2" x14ac:dyDescent="0.25">
      <c r="A3068" s="2">
        <f>IF(ISBLANK(Data!B3069),#N/A,Data!B3069)</f>
        <v>39793</v>
      </c>
      <c r="B3068" s="20">
        <f>IF(VLOOKUP($A3068,Data!$B:$K,MATCH(B$2,Data!$B$1:$K$1,FALSE),FALSE)="",#N/A,VLOOKUP($A3068,Data!$B:$K,MATCH(B$2,Data!$B$1:$K$1,FALSE),FALSE))</f>
        <v>3.75</v>
      </c>
    </row>
    <row r="3069" spans="1:2" x14ac:dyDescent="0.25">
      <c r="A3069" s="2">
        <f>IF(ISBLANK(Data!B3070),#N/A,Data!B3070)</f>
        <v>39792</v>
      </c>
      <c r="B3069" s="20">
        <f>IF(VLOOKUP($A3069,Data!$B:$K,MATCH(B$2,Data!$B$1:$K$1,FALSE),FALSE)="",#N/A,VLOOKUP($A3069,Data!$B:$K,MATCH(B$2,Data!$B$1:$K$1,FALSE),FALSE))</f>
        <v>3.895</v>
      </c>
    </row>
    <row r="3070" spans="1:2" x14ac:dyDescent="0.25">
      <c r="A3070" s="2">
        <f>IF(ISBLANK(Data!B3071),#N/A,Data!B3071)</f>
        <v>39791</v>
      </c>
      <c r="B3070" s="20">
        <f>IF(VLOOKUP($A3070,Data!$B:$K,MATCH(B$2,Data!$B$1:$K$1,FALSE),FALSE)="",#N/A,VLOOKUP($A3070,Data!$B:$K,MATCH(B$2,Data!$B$1:$K$1,FALSE),FALSE))</f>
        <v>3.8650000000000002</v>
      </c>
    </row>
    <row r="3071" spans="1:2" x14ac:dyDescent="0.25">
      <c r="A3071" s="2">
        <f>IF(ISBLANK(Data!B3072),#N/A,Data!B3072)</f>
        <v>39790</v>
      </c>
      <c r="B3071" s="20">
        <f>IF(VLOOKUP($A3071,Data!$B:$K,MATCH(B$2,Data!$B$1:$K$1,FALSE),FALSE)="",#N/A,VLOOKUP($A3071,Data!$B:$K,MATCH(B$2,Data!$B$1:$K$1,FALSE),FALSE))</f>
        <v>3.88</v>
      </c>
    </row>
    <row r="3072" spans="1:2" x14ac:dyDescent="0.25">
      <c r="A3072" s="2">
        <f>IF(ISBLANK(Data!B3073),#N/A,Data!B3073)</f>
        <v>39787</v>
      </c>
      <c r="B3072" s="20">
        <f>IF(VLOOKUP($A3072,Data!$B:$K,MATCH(B$2,Data!$B$1:$K$1,FALSE),FALSE)="",#N/A,VLOOKUP($A3072,Data!$B:$K,MATCH(B$2,Data!$B$1:$K$1,FALSE),FALSE))</f>
        <v>3.85</v>
      </c>
    </row>
    <row r="3073" spans="1:2" x14ac:dyDescent="0.25">
      <c r="A3073" s="2">
        <f>IF(ISBLANK(Data!B3074),#N/A,Data!B3074)</f>
        <v>39786</v>
      </c>
      <c r="B3073" s="20">
        <f>IF(VLOOKUP($A3073,Data!$B:$K,MATCH(B$2,Data!$B$1:$K$1,FALSE),FALSE)="",#N/A,VLOOKUP($A3073,Data!$B:$K,MATCH(B$2,Data!$B$1:$K$1,FALSE),FALSE))</f>
        <v>3.81</v>
      </c>
    </row>
    <row r="3074" spans="1:2" x14ac:dyDescent="0.25">
      <c r="A3074" s="2">
        <f>IF(ISBLANK(Data!B3075),#N/A,Data!B3075)</f>
        <v>39785</v>
      </c>
      <c r="B3074" s="20">
        <f>IF(VLOOKUP($A3074,Data!$B:$K,MATCH(B$2,Data!$B$1:$K$1,FALSE),FALSE)="",#N/A,VLOOKUP($A3074,Data!$B:$K,MATCH(B$2,Data!$B$1:$K$1,FALSE),FALSE))</f>
        <v>3.87</v>
      </c>
    </row>
    <row r="3075" spans="1:2" x14ac:dyDescent="0.25">
      <c r="A3075" s="2">
        <f>IF(ISBLANK(Data!B3076),#N/A,Data!B3076)</f>
        <v>39784</v>
      </c>
      <c r="B3075" s="20">
        <f>IF(VLOOKUP($A3075,Data!$B:$K,MATCH(B$2,Data!$B$1:$K$1,FALSE),FALSE)="",#N/A,VLOOKUP($A3075,Data!$B:$K,MATCH(B$2,Data!$B$1:$K$1,FALSE),FALSE))</f>
        <v>3.85</v>
      </c>
    </row>
    <row r="3076" spans="1:2" x14ac:dyDescent="0.25">
      <c r="A3076" s="2">
        <f>IF(ISBLANK(Data!B3077),#N/A,Data!B3077)</f>
        <v>39783</v>
      </c>
      <c r="B3076" s="20">
        <f>IF(VLOOKUP($A3076,Data!$B:$K,MATCH(B$2,Data!$B$1:$K$1,FALSE),FALSE)="",#N/A,VLOOKUP($A3076,Data!$B:$K,MATCH(B$2,Data!$B$1:$K$1,FALSE),FALSE))</f>
        <v>3.93</v>
      </c>
    </row>
    <row r="3077" spans="1:2" x14ac:dyDescent="0.25">
      <c r="A3077" s="2">
        <f>IF(ISBLANK(Data!B3078),#N/A,Data!B3078)</f>
        <v>39780</v>
      </c>
      <c r="B3077" s="20">
        <f>IF(VLOOKUP($A3077,Data!$B:$K,MATCH(B$2,Data!$B$1:$K$1,FALSE),FALSE)="",#N/A,VLOOKUP($A3077,Data!$B:$K,MATCH(B$2,Data!$B$1:$K$1,FALSE),FALSE))</f>
        <v>3.97</v>
      </c>
    </row>
    <row r="3078" spans="1:2" x14ac:dyDescent="0.25">
      <c r="A3078" s="2">
        <f>IF(ISBLANK(Data!B3079),#N/A,Data!B3079)</f>
        <v>39779</v>
      </c>
      <c r="B3078" s="20">
        <f>IF(VLOOKUP($A3078,Data!$B:$K,MATCH(B$2,Data!$B$1:$K$1,FALSE),FALSE)="",#N/A,VLOOKUP($A3078,Data!$B:$K,MATCH(B$2,Data!$B$1:$K$1,FALSE),FALSE))</f>
        <v>4.0449999999999999</v>
      </c>
    </row>
    <row r="3079" spans="1:2" x14ac:dyDescent="0.25">
      <c r="A3079" s="2">
        <f>IF(ISBLANK(Data!B3080),#N/A,Data!B3080)</f>
        <v>39778</v>
      </c>
      <c r="B3079" s="20">
        <f>IF(VLOOKUP($A3079,Data!$B:$K,MATCH(B$2,Data!$B$1:$K$1,FALSE),FALSE)="",#N/A,VLOOKUP($A3079,Data!$B:$K,MATCH(B$2,Data!$B$1:$K$1,FALSE),FALSE))</f>
        <v>3.9950000000000001</v>
      </c>
    </row>
    <row r="3080" spans="1:2" x14ac:dyDescent="0.25">
      <c r="A3080" s="2">
        <f>IF(ISBLANK(Data!B3081),#N/A,Data!B3081)</f>
        <v>39777</v>
      </c>
      <c r="B3080" s="20">
        <f>IF(VLOOKUP($A3080,Data!$B:$K,MATCH(B$2,Data!$B$1:$K$1,FALSE),FALSE)="",#N/A,VLOOKUP($A3080,Data!$B:$K,MATCH(B$2,Data!$B$1:$K$1,FALSE),FALSE))</f>
        <v>4.0149999999999997</v>
      </c>
    </row>
    <row r="3081" spans="1:2" x14ac:dyDescent="0.25">
      <c r="A3081" s="2">
        <f>IF(ISBLANK(Data!B3082),#N/A,Data!B3082)</f>
        <v>39776</v>
      </c>
      <c r="B3081" s="20">
        <f>IF(VLOOKUP($A3081,Data!$B:$K,MATCH(B$2,Data!$B$1:$K$1,FALSE),FALSE)="",#N/A,VLOOKUP($A3081,Data!$B:$K,MATCH(B$2,Data!$B$1:$K$1,FALSE),FALSE))</f>
        <v>3.9249999999999998</v>
      </c>
    </row>
    <row r="3082" spans="1:2" x14ac:dyDescent="0.25">
      <c r="A3082" s="2">
        <f>IF(ISBLANK(Data!B3083),#N/A,Data!B3083)</f>
        <v>39773</v>
      </c>
      <c r="B3082" s="20">
        <f>IF(VLOOKUP($A3082,Data!$B:$K,MATCH(B$2,Data!$B$1:$K$1,FALSE),FALSE)="",#N/A,VLOOKUP($A3082,Data!$B:$K,MATCH(B$2,Data!$B$1:$K$1,FALSE),FALSE))</f>
        <v>3.92</v>
      </c>
    </row>
    <row r="3083" spans="1:2" x14ac:dyDescent="0.25">
      <c r="A3083" s="2">
        <f>IF(ISBLANK(Data!B3084),#N/A,Data!B3084)</f>
        <v>39772</v>
      </c>
      <c r="B3083" s="20">
        <f>IF(VLOOKUP($A3083,Data!$B:$K,MATCH(B$2,Data!$B$1:$K$1,FALSE),FALSE)="",#N/A,VLOOKUP($A3083,Data!$B:$K,MATCH(B$2,Data!$B$1:$K$1,FALSE),FALSE))</f>
        <v>4.08</v>
      </c>
    </row>
    <row r="3084" spans="1:2" x14ac:dyDescent="0.25">
      <c r="A3084" s="2">
        <f>IF(ISBLANK(Data!B3085),#N/A,Data!B3085)</f>
        <v>39771</v>
      </c>
      <c r="B3084" s="20">
        <f>IF(VLOOKUP($A3084,Data!$B:$K,MATCH(B$2,Data!$B$1:$K$1,FALSE),FALSE)="",#N/A,VLOOKUP($A3084,Data!$B:$K,MATCH(B$2,Data!$B$1:$K$1,FALSE),FALSE))</f>
        <v>4.1449999999999996</v>
      </c>
    </row>
    <row r="3085" spans="1:2" x14ac:dyDescent="0.25">
      <c r="A3085" s="2">
        <f>IF(ISBLANK(Data!B3086),#N/A,Data!B3086)</f>
        <v>39770</v>
      </c>
      <c r="B3085" s="20">
        <f>IF(VLOOKUP($A3085,Data!$B:$K,MATCH(B$2,Data!$B$1:$K$1,FALSE),FALSE)="",#N/A,VLOOKUP($A3085,Data!$B:$K,MATCH(B$2,Data!$B$1:$K$1,FALSE),FALSE))</f>
        <v>4.24</v>
      </c>
    </row>
    <row r="3086" spans="1:2" x14ac:dyDescent="0.25">
      <c r="A3086" s="2">
        <f>IF(ISBLANK(Data!B3087),#N/A,Data!B3087)</f>
        <v>39769</v>
      </c>
      <c r="B3086" s="20">
        <f>IF(VLOOKUP($A3086,Data!$B:$K,MATCH(B$2,Data!$B$1:$K$1,FALSE),FALSE)="",#N/A,VLOOKUP($A3086,Data!$B:$K,MATCH(B$2,Data!$B$1:$K$1,FALSE),FALSE))</f>
        <v>4.2050000000000001</v>
      </c>
    </row>
    <row r="3087" spans="1:2" x14ac:dyDescent="0.25">
      <c r="A3087" s="2">
        <f>IF(ISBLANK(Data!B3088),#N/A,Data!B3088)</f>
        <v>39766</v>
      </c>
      <c r="B3087" s="20">
        <f>IF(VLOOKUP($A3087,Data!$B:$K,MATCH(B$2,Data!$B$1:$K$1,FALSE),FALSE)="",#N/A,VLOOKUP($A3087,Data!$B:$K,MATCH(B$2,Data!$B$1:$K$1,FALSE),FALSE))</f>
        <v>4.2699999999999996</v>
      </c>
    </row>
    <row r="3088" spans="1:2" x14ac:dyDescent="0.25">
      <c r="A3088" s="2">
        <f>IF(ISBLANK(Data!B3089),#N/A,Data!B3089)</f>
        <v>39765</v>
      </c>
      <c r="B3088" s="20">
        <f>IF(VLOOKUP($A3088,Data!$B:$K,MATCH(B$2,Data!$B$1:$K$1,FALSE),FALSE)="",#N/A,VLOOKUP($A3088,Data!$B:$K,MATCH(B$2,Data!$B$1:$K$1,FALSE),FALSE))</f>
        <v>4.1950000000000003</v>
      </c>
    </row>
    <row r="3089" spans="1:2" x14ac:dyDescent="0.25">
      <c r="A3089" s="2">
        <f>IF(ISBLANK(Data!B3090),#N/A,Data!B3090)</f>
        <v>39764</v>
      </c>
      <c r="B3089" s="20">
        <f>IF(VLOOKUP($A3089,Data!$B:$K,MATCH(B$2,Data!$B$1:$K$1,FALSE),FALSE)="",#N/A,VLOOKUP($A3089,Data!$B:$K,MATCH(B$2,Data!$B$1:$K$1,FALSE),FALSE))</f>
        <v>4.3550000000000004</v>
      </c>
    </row>
    <row r="3090" spans="1:2" x14ac:dyDescent="0.25">
      <c r="A3090" s="2">
        <f>IF(ISBLANK(Data!B3091),#N/A,Data!B3091)</f>
        <v>39763</v>
      </c>
      <c r="B3090" s="20">
        <f>IF(VLOOKUP($A3090,Data!$B:$K,MATCH(B$2,Data!$B$1:$K$1,FALSE),FALSE)="",#N/A,VLOOKUP($A3090,Data!$B:$K,MATCH(B$2,Data!$B$1:$K$1,FALSE),FALSE))</f>
        <v>4.38</v>
      </c>
    </row>
    <row r="3091" spans="1:2" x14ac:dyDescent="0.25">
      <c r="A3091" s="2">
        <f>IF(ISBLANK(Data!B3092),#N/A,Data!B3092)</f>
        <v>39762</v>
      </c>
      <c r="B3091" s="20">
        <f>IF(VLOOKUP($A3091,Data!$B:$K,MATCH(B$2,Data!$B$1:$K$1,FALSE),FALSE)="",#N/A,VLOOKUP($A3091,Data!$B:$K,MATCH(B$2,Data!$B$1:$K$1,FALSE),FALSE))</f>
        <v>4.57</v>
      </c>
    </row>
    <row r="3092" spans="1:2" x14ac:dyDescent="0.25">
      <c r="A3092" s="2">
        <f>IF(ISBLANK(Data!B3093),#N/A,Data!B3093)</f>
        <v>39759</v>
      </c>
      <c r="B3092" s="20">
        <f>IF(VLOOKUP($A3092,Data!$B:$K,MATCH(B$2,Data!$B$1:$K$1,FALSE),FALSE)="",#N/A,VLOOKUP($A3092,Data!$B:$K,MATCH(B$2,Data!$B$1:$K$1,FALSE),FALSE))</f>
        <v>4.5250000000000004</v>
      </c>
    </row>
    <row r="3093" spans="1:2" x14ac:dyDescent="0.25">
      <c r="A3093" s="2">
        <f>IF(ISBLANK(Data!B3094),#N/A,Data!B3094)</f>
        <v>39758</v>
      </c>
      <c r="B3093" s="20">
        <f>IF(VLOOKUP($A3093,Data!$B:$K,MATCH(B$2,Data!$B$1:$K$1,FALSE),FALSE)="",#N/A,VLOOKUP($A3093,Data!$B:$K,MATCH(B$2,Data!$B$1:$K$1,FALSE),FALSE))</f>
        <v>4.5149999999999997</v>
      </c>
    </row>
    <row r="3094" spans="1:2" x14ac:dyDescent="0.25">
      <c r="A3094" s="2">
        <f>IF(ISBLANK(Data!B3095),#N/A,Data!B3095)</f>
        <v>39757</v>
      </c>
      <c r="B3094" s="20">
        <f>IF(VLOOKUP($A3094,Data!$B:$K,MATCH(B$2,Data!$B$1:$K$1,FALSE),FALSE)="",#N/A,VLOOKUP($A3094,Data!$B:$K,MATCH(B$2,Data!$B$1:$K$1,FALSE),FALSE))</f>
        <v>4.7</v>
      </c>
    </row>
    <row r="3095" spans="1:2" x14ac:dyDescent="0.25">
      <c r="A3095" s="2">
        <f>IF(ISBLANK(Data!B3096),#N/A,Data!B3096)</f>
        <v>39756</v>
      </c>
      <c r="B3095" s="20">
        <f>IF(VLOOKUP($A3095,Data!$B:$K,MATCH(B$2,Data!$B$1:$K$1,FALSE),FALSE)="",#N/A,VLOOKUP($A3095,Data!$B:$K,MATCH(B$2,Data!$B$1:$K$1,FALSE),FALSE))</f>
        <v>4.6399999999999997</v>
      </c>
    </row>
    <row r="3096" spans="1:2" x14ac:dyDescent="0.25">
      <c r="A3096" s="2">
        <f>IF(ISBLANK(Data!B3097),#N/A,Data!B3097)</f>
        <v>39755</v>
      </c>
      <c r="B3096" s="20">
        <f>IF(VLOOKUP($A3096,Data!$B:$K,MATCH(B$2,Data!$B$1:$K$1,FALSE),FALSE)="",#N/A,VLOOKUP($A3096,Data!$B:$K,MATCH(B$2,Data!$B$1:$K$1,FALSE),FALSE))</f>
        <v>4.8849999999999998</v>
      </c>
    </row>
    <row r="3097" spans="1:2" x14ac:dyDescent="0.25">
      <c r="A3097" s="2">
        <f>IF(ISBLANK(Data!B3098),#N/A,Data!B3098)</f>
        <v>39752</v>
      </c>
      <c r="B3097" s="20">
        <f>IF(VLOOKUP($A3097,Data!$B:$K,MATCH(B$2,Data!$B$1:$K$1,FALSE),FALSE)="",#N/A,VLOOKUP($A3097,Data!$B:$K,MATCH(B$2,Data!$B$1:$K$1,FALSE),FALSE))</f>
        <v>4.76</v>
      </c>
    </row>
    <row r="3098" spans="1:2" x14ac:dyDescent="0.25">
      <c r="A3098" s="2">
        <f>IF(ISBLANK(Data!B3099),#N/A,Data!B3099)</f>
        <v>39751</v>
      </c>
      <c r="B3098" s="20">
        <f>IF(VLOOKUP($A3098,Data!$B:$K,MATCH(B$2,Data!$B$1:$K$1,FALSE),FALSE)="",#N/A,VLOOKUP($A3098,Data!$B:$K,MATCH(B$2,Data!$B$1:$K$1,FALSE),FALSE))</f>
        <v>4.78</v>
      </c>
    </row>
    <row r="3099" spans="1:2" x14ac:dyDescent="0.25">
      <c r="A3099" s="2">
        <f>IF(ISBLANK(Data!B3100),#N/A,Data!B3100)</f>
        <v>39750</v>
      </c>
      <c r="B3099" s="20">
        <f>IF(VLOOKUP($A3099,Data!$B:$K,MATCH(B$2,Data!$B$1:$K$1,FALSE),FALSE)="",#N/A,VLOOKUP($A3099,Data!$B:$K,MATCH(B$2,Data!$B$1:$K$1,FALSE),FALSE))</f>
        <v>4.72</v>
      </c>
    </row>
    <row r="3100" spans="1:2" x14ac:dyDescent="0.25">
      <c r="A3100" s="2">
        <f>IF(ISBLANK(Data!B3101),#N/A,Data!B3101)</f>
        <v>39749</v>
      </c>
      <c r="B3100" s="20">
        <f>IF(VLOOKUP($A3100,Data!$B:$K,MATCH(B$2,Data!$B$1:$K$1,FALSE),FALSE)="",#N/A,VLOOKUP($A3100,Data!$B:$K,MATCH(B$2,Data!$B$1:$K$1,FALSE),FALSE))</f>
        <v>4.7549999999999999</v>
      </c>
    </row>
    <row r="3101" spans="1:2" x14ac:dyDescent="0.25">
      <c r="A3101" s="2">
        <f>IF(ISBLANK(Data!B3102),#N/A,Data!B3102)</f>
        <v>39748</v>
      </c>
      <c r="B3101" s="20">
        <f>IF(VLOOKUP($A3101,Data!$B:$K,MATCH(B$2,Data!$B$1:$K$1,FALSE),FALSE)="",#N/A,VLOOKUP($A3101,Data!$B:$K,MATCH(B$2,Data!$B$1:$K$1,FALSE),FALSE))</f>
        <v>4.59</v>
      </c>
    </row>
    <row r="3102" spans="1:2" x14ac:dyDescent="0.25">
      <c r="A3102" s="2">
        <f>IF(ISBLANK(Data!B3103),#N/A,Data!B3103)</f>
        <v>39745</v>
      </c>
      <c r="B3102" s="20">
        <f>IF(VLOOKUP($A3102,Data!$B:$K,MATCH(B$2,Data!$B$1:$K$1,FALSE),FALSE)="",#N/A,VLOOKUP($A3102,Data!$B:$K,MATCH(B$2,Data!$B$1:$K$1,FALSE),FALSE))</f>
        <v>4.5449999999999999</v>
      </c>
    </row>
    <row r="3103" spans="1:2" x14ac:dyDescent="0.25">
      <c r="A3103" s="2">
        <f>IF(ISBLANK(Data!B3104),#N/A,Data!B3104)</f>
        <v>39744</v>
      </c>
      <c r="B3103" s="20">
        <f>IF(VLOOKUP($A3103,Data!$B:$K,MATCH(B$2,Data!$B$1:$K$1,FALSE),FALSE)="",#N/A,VLOOKUP($A3103,Data!$B:$K,MATCH(B$2,Data!$B$1:$K$1,FALSE),FALSE))</f>
        <v>4.6900000000000004</v>
      </c>
    </row>
    <row r="3104" spans="1:2" x14ac:dyDescent="0.25">
      <c r="A3104" s="2">
        <f>IF(ISBLANK(Data!B3105),#N/A,Data!B3105)</f>
        <v>39743</v>
      </c>
      <c r="B3104" s="20">
        <f>IF(VLOOKUP($A3104,Data!$B:$K,MATCH(B$2,Data!$B$1:$K$1,FALSE),FALSE)="",#N/A,VLOOKUP($A3104,Data!$B:$K,MATCH(B$2,Data!$B$1:$K$1,FALSE),FALSE))</f>
        <v>4.7549999999999999</v>
      </c>
    </row>
    <row r="3105" spans="1:2" x14ac:dyDescent="0.25">
      <c r="A3105" s="2">
        <f>IF(ISBLANK(Data!B3106),#N/A,Data!B3106)</f>
        <v>39742</v>
      </c>
      <c r="B3105" s="20">
        <f>IF(VLOOKUP($A3105,Data!$B:$K,MATCH(B$2,Data!$B$1:$K$1,FALSE),FALSE)="",#N/A,VLOOKUP($A3105,Data!$B:$K,MATCH(B$2,Data!$B$1:$K$1,FALSE),FALSE))</f>
        <v>4.8250000000000002</v>
      </c>
    </row>
    <row r="3106" spans="1:2" x14ac:dyDescent="0.25">
      <c r="A3106" s="2">
        <f>IF(ISBLANK(Data!B3107),#N/A,Data!B3107)</f>
        <v>39741</v>
      </c>
      <c r="B3106" s="20">
        <f>IF(VLOOKUP($A3106,Data!$B:$K,MATCH(B$2,Data!$B$1:$K$1,FALSE),FALSE)="",#N/A,VLOOKUP($A3106,Data!$B:$K,MATCH(B$2,Data!$B$1:$K$1,FALSE),FALSE))</f>
        <v>4.8550000000000004</v>
      </c>
    </row>
    <row r="3107" spans="1:2" x14ac:dyDescent="0.25">
      <c r="A3107" s="2">
        <f>IF(ISBLANK(Data!B3108),#N/A,Data!B3108)</f>
        <v>39738</v>
      </c>
      <c r="B3107" s="20">
        <f>IF(VLOOKUP($A3107,Data!$B:$K,MATCH(B$2,Data!$B$1:$K$1,FALSE),FALSE)="",#N/A,VLOOKUP($A3107,Data!$B:$K,MATCH(B$2,Data!$B$1:$K$1,FALSE),FALSE))</f>
        <v>4.87</v>
      </c>
    </row>
    <row r="3108" spans="1:2" x14ac:dyDescent="0.25">
      <c r="A3108" s="2">
        <f>IF(ISBLANK(Data!B3109),#N/A,Data!B3109)</f>
        <v>39737</v>
      </c>
      <c r="B3108" s="20">
        <f>IF(VLOOKUP($A3108,Data!$B:$K,MATCH(B$2,Data!$B$1:$K$1,FALSE),FALSE)="",#N/A,VLOOKUP($A3108,Data!$B:$K,MATCH(B$2,Data!$B$1:$K$1,FALSE),FALSE))</f>
        <v>4.8150000000000004</v>
      </c>
    </row>
    <row r="3109" spans="1:2" x14ac:dyDescent="0.25">
      <c r="A3109" s="2">
        <f>IF(ISBLANK(Data!B3110),#N/A,Data!B3110)</f>
        <v>39736</v>
      </c>
      <c r="B3109" s="20">
        <f>IF(VLOOKUP($A3109,Data!$B:$K,MATCH(B$2,Data!$B$1:$K$1,FALSE),FALSE)="",#N/A,VLOOKUP($A3109,Data!$B:$K,MATCH(B$2,Data!$B$1:$K$1,FALSE),FALSE))</f>
        <v>4.9950000000000001</v>
      </c>
    </row>
    <row r="3110" spans="1:2" x14ac:dyDescent="0.25">
      <c r="A3110" s="2">
        <f>IF(ISBLANK(Data!B3111),#N/A,Data!B3111)</f>
        <v>39735</v>
      </c>
      <c r="B3110" s="20">
        <f>IF(VLOOKUP($A3110,Data!$B:$K,MATCH(B$2,Data!$B$1:$K$1,FALSE),FALSE)="",#N/A,VLOOKUP($A3110,Data!$B:$K,MATCH(B$2,Data!$B$1:$K$1,FALSE),FALSE))</f>
        <v>5.085</v>
      </c>
    </row>
    <row r="3111" spans="1:2" x14ac:dyDescent="0.25">
      <c r="A3111" s="2">
        <f>IF(ISBLANK(Data!B3112),#N/A,Data!B3112)</f>
        <v>39734</v>
      </c>
      <c r="B3111" s="20">
        <f>IF(VLOOKUP($A3111,Data!$B:$K,MATCH(B$2,Data!$B$1:$K$1,FALSE),FALSE)="",#N/A,VLOOKUP($A3111,Data!$B:$K,MATCH(B$2,Data!$B$1:$K$1,FALSE),FALSE))</f>
        <v>5.0750000000000002</v>
      </c>
    </row>
    <row r="3112" spans="1:2" x14ac:dyDescent="0.25">
      <c r="A3112" s="2">
        <f>IF(ISBLANK(Data!B3113),#N/A,Data!B3113)</f>
        <v>39731</v>
      </c>
      <c r="B3112" s="20">
        <f>IF(VLOOKUP($A3112,Data!$B:$K,MATCH(B$2,Data!$B$1:$K$1,FALSE),FALSE)="",#N/A,VLOOKUP($A3112,Data!$B:$K,MATCH(B$2,Data!$B$1:$K$1,FALSE),FALSE))</f>
        <v>4.6449999999999996</v>
      </c>
    </row>
    <row r="3113" spans="1:2" x14ac:dyDescent="0.25">
      <c r="A3113" s="2">
        <f>IF(ISBLANK(Data!B3114),#N/A,Data!B3114)</f>
        <v>39730</v>
      </c>
      <c r="B3113" s="20">
        <f>IF(VLOOKUP($A3113,Data!$B:$K,MATCH(B$2,Data!$B$1:$K$1,FALSE),FALSE)="",#N/A,VLOOKUP($A3113,Data!$B:$K,MATCH(B$2,Data!$B$1:$K$1,FALSE),FALSE))</f>
        <v>4.7</v>
      </c>
    </row>
    <row r="3114" spans="1:2" x14ac:dyDescent="0.25">
      <c r="A3114" s="2">
        <f>IF(ISBLANK(Data!B3115),#N/A,Data!B3115)</f>
        <v>39729</v>
      </c>
      <c r="B3114" s="20">
        <f>IF(VLOOKUP($A3114,Data!$B:$K,MATCH(B$2,Data!$B$1:$K$1,FALSE),FALSE)="",#N/A,VLOOKUP($A3114,Data!$B:$K,MATCH(B$2,Data!$B$1:$K$1,FALSE),FALSE))</f>
        <v>4.58</v>
      </c>
    </row>
    <row r="3115" spans="1:2" x14ac:dyDescent="0.25">
      <c r="A3115" s="2">
        <f>IF(ISBLANK(Data!B3116),#N/A,Data!B3116)</f>
        <v>39728</v>
      </c>
      <c r="B3115" s="20">
        <f>IF(VLOOKUP($A3115,Data!$B:$K,MATCH(B$2,Data!$B$1:$K$1,FALSE),FALSE)="",#N/A,VLOOKUP($A3115,Data!$B:$K,MATCH(B$2,Data!$B$1:$K$1,FALSE),FALSE))</f>
        <v>4.7450000000000001</v>
      </c>
    </row>
    <row r="3116" spans="1:2" x14ac:dyDescent="0.25">
      <c r="A3116" s="2">
        <f>IF(ISBLANK(Data!B3117),#N/A,Data!B3117)</f>
        <v>39724</v>
      </c>
      <c r="B3116" s="20">
        <f>IF(VLOOKUP($A3116,Data!$B:$K,MATCH(B$2,Data!$B$1:$K$1,FALSE),FALSE)="",#N/A,VLOOKUP($A3116,Data!$B:$K,MATCH(B$2,Data!$B$1:$K$1,FALSE),FALSE))</f>
        <v>5.05</v>
      </c>
    </row>
    <row r="3117" spans="1:2" x14ac:dyDescent="0.25">
      <c r="A3117" s="2">
        <f>IF(ISBLANK(Data!B3118),#N/A,Data!B3118)</f>
        <v>39723</v>
      </c>
      <c r="B3117" s="20">
        <f>IF(VLOOKUP($A3117,Data!$B:$K,MATCH(B$2,Data!$B$1:$K$1,FALSE),FALSE)="",#N/A,VLOOKUP($A3117,Data!$B:$K,MATCH(B$2,Data!$B$1:$K$1,FALSE),FALSE))</f>
        <v>5.15</v>
      </c>
    </row>
    <row r="3118" spans="1:2" x14ac:dyDescent="0.25">
      <c r="A3118" s="2">
        <f>IF(ISBLANK(Data!B3119),#N/A,Data!B3119)</f>
        <v>39722</v>
      </c>
      <c r="B3118" s="20">
        <f>IF(VLOOKUP($A3118,Data!$B:$K,MATCH(B$2,Data!$B$1:$K$1,FALSE),FALSE)="",#N/A,VLOOKUP($A3118,Data!$B:$K,MATCH(B$2,Data!$B$1:$K$1,FALSE),FALSE))</f>
        <v>5.24</v>
      </c>
    </row>
    <row r="3119" spans="1:2" x14ac:dyDescent="0.25">
      <c r="A3119" s="2">
        <f>IF(ISBLANK(Data!B3120),#N/A,Data!B3120)</f>
        <v>39721</v>
      </c>
      <c r="B3119" s="20">
        <f>IF(VLOOKUP($A3119,Data!$B:$K,MATCH(B$2,Data!$B$1:$K$1,FALSE),FALSE)="",#N/A,VLOOKUP($A3119,Data!$B:$K,MATCH(B$2,Data!$B$1:$K$1,FALSE),FALSE))</f>
        <v>5.1950000000000003</v>
      </c>
    </row>
    <row r="3120" spans="1:2" x14ac:dyDescent="0.25">
      <c r="A3120" s="2">
        <f>IF(ISBLANK(Data!B3121),#N/A,Data!B3121)</f>
        <v>39720</v>
      </c>
      <c r="B3120" s="20">
        <f>IF(VLOOKUP($A3120,Data!$B:$K,MATCH(B$2,Data!$B$1:$K$1,FALSE),FALSE)="",#N/A,VLOOKUP($A3120,Data!$B:$K,MATCH(B$2,Data!$B$1:$K$1,FALSE),FALSE))</f>
        <v>5.44</v>
      </c>
    </row>
    <row r="3121" spans="1:2" x14ac:dyDescent="0.25">
      <c r="A3121" s="2">
        <f>IF(ISBLANK(Data!B3122),#N/A,Data!B3122)</f>
        <v>39717</v>
      </c>
      <c r="B3121" s="20">
        <f>IF(VLOOKUP($A3121,Data!$B:$K,MATCH(B$2,Data!$B$1:$K$1,FALSE),FALSE)="",#N/A,VLOOKUP($A3121,Data!$B:$K,MATCH(B$2,Data!$B$1:$K$1,FALSE),FALSE))</f>
        <v>5.43</v>
      </c>
    </row>
    <row r="3122" spans="1:2" x14ac:dyDescent="0.25">
      <c r="A3122" s="2">
        <f>IF(ISBLANK(Data!B3123),#N/A,Data!B3123)</f>
        <v>39716</v>
      </c>
      <c r="B3122" s="20">
        <f>IF(VLOOKUP($A3122,Data!$B:$K,MATCH(B$2,Data!$B$1:$K$1,FALSE),FALSE)="",#N/A,VLOOKUP($A3122,Data!$B:$K,MATCH(B$2,Data!$B$1:$K$1,FALSE),FALSE))</f>
        <v>5.5549999999999997</v>
      </c>
    </row>
    <row r="3123" spans="1:2" x14ac:dyDescent="0.25">
      <c r="A3123" s="2">
        <f>IF(ISBLANK(Data!B3124),#N/A,Data!B3124)</f>
        <v>39715</v>
      </c>
      <c r="B3123" s="20">
        <f>IF(VLOOKUP($A3123,Data!$B:$K,MATCH(B$2,Data!$B$1:$K$1,FALSE),FALSE)="",#N/A,VLOOKUP($A3123,Data!$B:$K,MATCH(B$2,Data!$B$1:$K$1,FALSE),FALSE))</f>
        <v>5.585</v>
      </c>
    </row>
    <row r="3124" spans="1:2" x14ac:dyDescent="0.25">
      <c r="A3124" s="2">
        <f>IF(ISBLANK(Data!B3125),#N/A,Data!B3125)</f>
        <v>39714</v>
      </c>
      <c r="B3124" s="20">
        <f>IF(VLOOKUP($A3124,Data!$B:$K,MATCH(B$2,Data!$B$1:$K$1,FALSE),FALSE)="",#N/A,VLOOKUP($A3124,Data!$B:$K,MATCH(B$2,Data!$B$1:$K$1,FALSE),FALSE))</f>
        <v>5.62</v>
      </c>
    </row>
    <row r="3125" spans="1:2" x14ac:dyDescent="0.25">
      <c r="A3125" s="2">
        <f>IF(ISBLANK(Data!B3126),#N/A,Data!B3126)</f>
        <v>39713</v>
      </c>
      <c r="B3125" s="20">
        <f>IF(VLOOKUP($A3125,Data!$B:$K,MATCH(B$2,Data!$B$1:$K$1,FALSE),FALSE)="",#N/A,VLOOKUP($A3125,Data!$B:$K,MATCH(B$2,Data!$B$1:$K$1,FALSE),FALSE))</f>
        <v>5.6749999999999998</v>
      </c>
    </row>
    <row r="3126" spans="1:2" x14ac:dyDescent="0.25">
      <c r="A3126" s="2">
        <f>IF(ISBLANK(Data!B3127),#N/A,Data!B3127)</f>
        <v>39710</v>
      </c>
      <c r="B3126" s="20">
        <f>IF(VLOOKUP($A3126,Data!$B:$K,MATCH(B$2,Data!$B$1:$K$1,FALSE),FALSE)="",#N/A,VLOOKUP($A3126,Data!$B:$K,MATCH(B$2,Data!$B$1:$K$1,FALSE),FALSE))</f>
        <v>5.4550000000000001</v>
      </c>
    </row>
    <row r="3127" spans="1:2" x14ac:dyDescent="0.25">
      <c r="A3127" s="2">
        <f>IF(ISBLANK(Data!B3128),#N/A,Data!B3128)</f>
        <v>39709</v>
      </c>
      <c r="B3127" s="20">
        <f>IF(VLOOKUP($A3127,Data!$B:$K,MATCH(B$2,Data!$B$1:$K$1,FALSE),FALSE)="",#N/A,VLOOKUP($A3127,Data!$B:$K,MATCH(B$2,Data!$B$1:$K$1,FALSE),FALSE))</f>
        <v>5.37</v>
      </c>
    </row>
    <row r="3128" spans="1:2" x14ac:dyDescent="0.25">
      <c r="A3128" s="2">
        <f>IF(ISBLANK(Data!B3129),#N/A,Data!B3129)</f>
        <v>39708</v>
      </c>
      <c r="B3128" s="20">
        <f>IF(VLOOKUP($A3128,Data!$B:$K,MATCH(B$2,Data!$B$1:$K$1,FALSE),FALSE)="",#N/A,VLOOKUP($A3128,Data!$B:$K,MATCH(B$2,Data!$B$1:$K$1,FALSE),FALSE))</f>
        <v>5.4749999999999996</v>
      </c>
    </row>
    <row r="3129" spans="1:2" x14ac:dyDescent="0.25">
      <c r="A3129" s="2">
        <f>IF(ISBLANK(Data!B3130),#N/A,Data!B3130)</f>
        <v>39707</v>
      </c>
      <c r="B3129" s="20">
        <f>IF(VLOOKUP($A3129,Data!$B:$K,MATCH(B$2,Data!$B$1:$K$1,FALSE),FALSE)="",#N/A,VLOOKUP($A3129,Data!$B:$K,MATCH(B$2,Data!$B$1:$K$1,FALSE),FALSE))</f>
        <v>5.36</v>
      </c>
    </row>
    <row r="3130" spans="1:2" x14ac:dyDescent="0.25">
      <c r="A3130" s="2">
        <f>IF(ISBLANK(Data!B3131),#N/A,Data!B3131)</f>
        <v>39706</v>
      </c>
      <c r="B3130" s="20">
        <f>IF(VLOOKUP($A3130,Data!$B:$K,MATCH(B$2,Data!$B$1:$K$1,FALSE),FALSE)="",#N/A,VLOOKUP($A3130,Data!$B:$K,MATCH(B$2,Data!$B$1:$K$1,FALSE),FALSE))</f>
        <v>5.43</v>
      </c>
    </row>
    <row r="3131" spans="1:2" x14ac:dyDescent="0.25">
      <c r="A3131" s="2">
        <f>IF(ISBLANK(Data!B3132),#N/A,Data!B3132)</f>
        <v>39703</v>
      </c>
      <c r="B3131" s="20">
        <f>IF(VLOOKUP($A3131,Data!$B:$K,MATCH(B$2,Data!$B$1:$K$1,FALSE),FALSE)="",#N/A,VLOOKUP($A3131,Data!$B:$K,MATCH(B$2,Data!$B$1:$K$1,FALSE),FALSE))</f>
        <v>5.625</v>
      </c>
    </row>
    <row r="3132" spans="1:2" x14ac:dyDescent="0.25">
      <c r="A3132" s="2">
        <f>IF(ISBLANK(Data!B3133),#N/A,Data!B3133)</f>
        <v>39702</v>
      </c>
      <c r="B3132" s="20">
        <f>IF(VLOOKUP($A3132,Data!$B:$K,MATCH(B$2,Data!$B$1:$K$1,FALSE),FALSE)="",#N/A,VLOOKUP($A3132,Data!$B:$K,MATCH(B$2,Data!$B$1:$K$1,FALSE),FALSE))</f>
        <v>5.5750000000000002</v>
      </c>
    </row>
    <row r="3133" spans="1:2" x14ac:dyDescent="0.25">
      <c r="A3133" s="2">
        <f>IF(ISBLANK(Data!B3134),#N/A,Data!B3134)</f>
        <v>39701</v>
      </c>
      <c r="B3133" s="20">
        <f>IF(VLOOKUP($A3133,Data!$B:$K,MATCH(B$2,Data!$B$1:$K$1,FALSE),FALSE)="",#N/A,VLOOKUP($A3133,Data!$B:$K,MATCH(B$2,Data!$B$1:$K$1,FALSE),FALSE))</f>
        <v>5.5549999999999997</v>
      </c>
    </row>
    <row r="3134" spans="1:2" x14ac:dyDescent="0.25">
      <c r="A3134" s="2">
        <f>IF(ISBLANK(Data!B3135),#N/A,Data!B3135)</f>
        <v>39700</v>
      </c>
      <c r="B3134" s="20">
        <f>IF(VLOOKUP($A3134,Data!$B:$K,MATCH(B$2,Data!$B$1:$K$1,FALSE),FALSE)="",#N/A,VLOOKUP($A3134,Data!$B:$K,MATCH(B$2,Data!$B$1:$K$1,FALSE),FALSE))</f>
        <v>5.5750000000000002</v>
      </c>
    </row>
    <row r="3135" spans="1:2" x14ac:dyDescent="0.25">
      <c r="A3135" s="2">
        <f>IF(ISBLANK(Data!B3136),#N/A,Data!B3136)</f>
        <v>39699</v>
      </c>
      <c r="B3135" s="20">
        <f>IF(VLOOKUP($A3135,Data!$B:$K,MATCH(B$2,Data!$B$1:$K$1,FALSE),FALSE)="",#N/A,VLOOKUP($A3135,Data!$B:$K,MATCH(B$2,Data!$B$1:$K$1,FALSE),FALSE))</f>
        <v>5.68</v>
      </c>
    </row>
    <row r="3136" spans="1:2" x14ac:dyDescent="0.25">
      <c r="A3136" s="2">
        <f>IF(ISBLANK(Data!B3137),#N/A,Data!B3137)</f>
        <v>39696</v>
      </c>
      <c r="B3136" s="20">
        <f>IF(VLOOKUP($A3136,Data!$B:$K,MATCH(B$2,Data!$B$1:$K$1,FALSE),FALSE)="",#N/A,VLOOKUP($A3136,Data!$B:$K,MATCH(B$2,Data!$B$1:$K$1,FALSE),FALSE))</f>
        <v>5.5549999999999997</v>
      </c>
    </row>
    <row r="3137" spans="1:2" x14ac:dyDescent="0.25">
      <c r="A3137" s="2">
        <f>IF(ISBLANK(Data!B3138),#N/A,Data!B3138)</f>
        <v>39695</v>
      </c>
      <c r="B3137" s="20">
        <f>IF(VLOOKUP($A3137,Data!$B:$K,MATCH(B$2,Data!$B$1:$K$1,FALSE),FALSE)="",#N/A,VLOOKUP($A3137,Data!$B:$K,MATCH(B$2,Data!$B$1:$K$1,FALSE),FALSE))</f>
        <v>5.68</v>
      </c>
    </row>
    <row r="3138" spans="1:2" x14ac:dyDescent="0.25">
      <c r="A3138" s="2">
        <f>IF(ISBLANK(Data!B3139),#N/A,Data!B3139)</f>
        <v>39694</v>
      </c>
      <c r="B3138" s="20">
        <f>IF(VLOOKUP($A3138,Data!$B:$K,MATCH(B$2,Data!$B$1:$K$1,FALSE),FALSE)="",#N/A,VLOOKUP($A3138,Data!$B:$K,MATCH(B$2,Data!$B$1:$K$1,FALSE),FALSE))</f>
        <v>5.64</v>
      </c>
    </row>
    <row r="3139" spans="1:2" x14ac:dyDescent="0.25">
      <c r="A3139" s="2">
        <f>IF(ISBLANK(Data!B3140),#N/A,Data!B3140)</f>
        <v>39693</v>
      </c>
      <c r="B3139" s="20">
        <f>IF(VLOOKUP($A3139,Data!$B:$K,MATCH(B$2,Data!$B$1:$K$1,FALSE),FALSE)="",#N/A,VLOOKUP($A3139,Data!$B:$K,MATCH(B$2,Data!$B$1:$K$1,FALSE),FALSE))</f>
        <v>5.6550000000000002</v>
      </c>
    </row>
    <row r="3140" spans="1:2" x14ac:dyDescent="0.25">
      <c r="A3140" s="2">
        <f>IF(ISBLANK(Data!B3141),#N/A,Data!B3141)</f>
        <v>39692</v>
      </c>
      <c r="B3140" s="20">
        <f>IF(VLOOKUP($A3140,Data!$B:$K,MATCH(B$2,Data!$B$1:$K$1,FALSE),FALSE)="",#N/A,VLOOKUP($A3140,Data!$B:$K,MATCH(B$2,Data!$B$1:$K$1,FALSE),FALSE))</f>
        <v>5.67</v>
      </c>
    </row>
    <row r="3141" spans="1:2" x14ac:dyDescent="0.25">
      <c r="A3141" s="2">
        <f>IF(ISBLANK(Data!B3142),#N/A,Data!B3142)</f>
        <v>39689</v>
      </c>
      <c r="B3141" s="20">
        <f>IF(VLOOKUP($A3141,Data!$B:$K,MATCH(B$2,Data!$B$1:$K$1,FALSE),FALSE)="",#N/A,VLOOKUP($A3141,Data!$B:$K,MATCH(B$2,Data!$B$1:$K$1,FALSE),FALSE))</f>
        <v>5.69</v>
      </c>
    </row>
    <row r="3142" spans="1:2" x14ac:dyDescent="0.25">
      <c r="A3142" s="2">
        <f>IF(ISBLANK(Data!B3143),#N/A,Data!B3143)</f>
        <v>39688</v>
      </c>
      <c r="B3142" s="20">
        <f>IF(VLOOKUP($A3142,Data!$B:$K,MATCH(B$2,Data!$B$1:$K$1,FALSE),FALSE)="",#N/A,VLOOKUP($A3142,Data!$B:$K,MATCH(B$2,Data!$B$1:$K$1,FALSE),FALSE))</f>
        <v>5.7149999999999999</v>
      </c>
    </row>
    <row r="3143" spans="1:2" x14ac:dyDescent="0.25">
      <c r="A3143" s="2">
        <f>IF(ISBLANK(Data!B3144),#N/A,Data!B3144)</f>
        <v>39687</v>
      </c>
      <c r="B3143" s="20">
        <f>IF(VLOOKUP($A3143,Data!$B:$K,MATCH(B$2,Data!$B$1:$K$1,FALSE),FALSE)="",#N/A,VLOOKUP($A3143,Data!$B:$K,MATCH(B$2,Data!$B$1:$K$1,FALSE),FALSE))</f>
        <v>5.6449999999999996</v>
      </c>
    </row>
    <row r="3144" spans="1:2" x14ac:dyDescent="0.25">
      <c r="A3144" s="2">
        <f>IF(ISBLANK(Data!B3145),#N/A,Data!B3145)</f>
        <v>39686</v>
      </c>
      <c r="B3144" s="20">
        <f>IF(VLOOKUP($A3144,Data!$B:$K,MATCH(B$2,Data!$B$1:$K$1,FALSE),FALSE)="",#N/A,VLOOKUP($A3144,Data!$B:$K,MATCH(B$2,Data!$B$1:$K$1,FALSE),FALSE))</f>
        <v>5.66</v>
      </c>
    </row>
    <row r="3145" spans="1:2" x14ac:dyDescent="0.25">
      <c r="A3145" s="2">
        <f>IF(ISBLANK(Data!B3146),#N/A,Data!B3146)</f>
        <v>39685</v>
      </c>
      <c r="B3145" s="20">
        <f>IF(VLOOKUP($A3145,Data!$B:$K,MATCH(B$2,Data!$B$1:$K$1,FALSE),FALSE)="",#N/A,VLOOKUP($A3145,Data!$B:$K,MATCH(B$2,Data!$B$1:$K$1,FALSE),FALSE))</f>
        <v>5.7149999999999999</v>
      </c>
    </row>
    <row r="3146" spans="1:2" x14ac:dyDescent="0.25">
      <c r="A3146" s="2">
        <f>IF(ISBLANK(Data!B3147),#N/A,Data!B3147)</f>
        <v>39682</v>
      </c>
      <c r="B3146" s="20">
        <f>IF(VLOOKUP($A3146,Data!$B:$K,MATCH(B$2,Data!$B$1:$K$1,FALSE),FALSE)="",#N/A,VLOOKUP($A3146,Data!$B:$K,MATCH(B$2,Data!$B$1:$K$1,FALSE),FALSE))</f>
        <v>5.71</v>
      </c>
    </row>
    <row r="3147" spans="1:2" x14ac:dyDescent="0.25">
      <c r="A3147" s="2">
        <f>IF(ISBLANK(Data!B3148),#N/A,Data!B3148)</f>
        <v>39681</v>
      </c>
      <c r="B3147" s="20">
        <f>IF(VLOOKUP($A3147,Data!$B:$K,MATCH(B$2,Data!$B$1:$K$1,FALSE),FALSE)="",#N/A,VLOOKUP($A3147,Data!$B:$K,MATCH(B$2,Data!$B$1:$K$1,FALSE),FALSE))</f>
        <v>5.6449999999999996</v>
      </c>
    </row>
    <row r="3148" spans="1:2" x14ac:dyDescent="0.25">
      <c r="A3148" s="2">
        <f>IF(ISBLANK(Data!B3149),#N/A,Data!B3149)</f>
        <v>39680</v>
      </c>
      <c r="B3148" s="20">
        <f>IF(VLOOKUP($A3148,Data!$B:$K,MATCH(B$2,Data!$B$1:$K$1,FALSE),FALSE)="",#N/A,VLOOKUP($A3148,Data!$B:$K,MATCH(B$2,Data!$B$1:$K$1,FALSE),FALSE))</f>
        <v>5.77</v>
      </c>
    </row>
    <row r="3149" spans="1:2" x14ac:dyDescent="0.25">
      <c r="A3149" s="2">
        <f>IF(ISBLANK(Data!B3150),#N/A,Data!B3150)</f>
        <v>39679</v>
      </c>
      <c r="B3149" s="20">
        <f>IF(VLOOKUP($A3149,Data!$B:$K,MATCH(B$2,Data!$B$1:$K$1,FALSE),FALSE)="",#N/A,VLOOKUP($A3149,Data!$B:$K,MATCH(B$2,Data!$B$1:$K$1,FALSE),FALSE))</f>
        <v>5.7149999999999999</v>
      </c>
    </row>
    <row r="3150" spans="1:2" x14ac:dyDescent="0.25">
      <c r="A3150" s="2">
        <f>IF(ISBLANK(Data!B3151),#N/A,Data!B3151)</f>
        <v>39678</v>
      </c>
      <c r="B3150" s="20">
        <f>IF(VLOOKUP($A3150,Data!$B:$K,MATCH(B$2,Data!$B$1:$K$1,FALSE),FALSE)="",#N/A,VLOOKUP($A3150,Data!$B:$K,MATCH(B$2,Data!$B$1:$K$1,FALSE),FALSE))</f>
        <v>5.72</v>
      </c>
    </row>
    <row r="3151" spans="1:2" x14ac:dyDescent="0.25">
      <c r="A3151" s="2">
        <f>IF(ISBLANK(Data!B3152),#N/A,Data!B3152)</f>
        <v>39675</v>
      </c>
      <c r="B3151" s="20">
        <f>IF(VLOOKUP($A3151,Data!$B:$K,MATCH(B$2,Data!$B$1:$K$1,FALSE),FALSE)="",#N/A,VLOOKUP($A3151,Data!$B:$K,MATCH(B$2,Data!$B$1:$K$1,FALSE),FALSE))</f>
        <v>5.7350000000000003</v>
      </c>
    </row>
    <row r="3152" spans="1:2" x14ac:dyDescent="0.25">
      <c r="A3152" s="2">
        <f>IF(ISBLANK(Data!B3153),#N/A,Data!B3153)</f>
        <v>39674</v>
      </c>
      <c r="B3152" s="20">
        <f>IF(VLOOKUP($A3152,Data!$B:$K,MATCH(B$2,Data!$B$1:$K$1,FALSE),FALSE)="",#N/A,VLOOKUP($A3152,Data!$B:$K,MATCH(B$2,Data!$B$1:$K$1,FALSE),FALSE))</f>
        <v>5.77</v>
      </c>
    </row>
    <row r="3153" spans="1:2" x14ac:dyDescent="0.25">
      <c r="A3153" s="2">
        <f>IF(ISBLANK(Data!B3154),#N/A,Data!B3154)</f>
        <v>39673</v>
      </c>
      <c r="B3153" s="20">
        <f>IF(VLOOKUP($A3153,Data!$B:$K,MATCH(B$2,Data!$B$1:$K$1,FALSE),FALSE)="",#N/A,VLOOKUP($A3153,Data!$B:$K,MATCH(B$2,Data!$B$1:$K$1,FALSE),FALSE))</f>
        <v>5.7649999999999997</v>
      </c>
    </row>
    <row r="3154" spans="1:2" x14ac:dyDescent="0.25">
      <c r="A3154" s="2">
        <f>IF(ISBLANK(Data!B3155),#N/A,Data!B3155)</f>
        <v>39672</v>
      </c>
      <c r="B3154" s="20">
        <f>IF(VLOOKUP($A3154,Data!$B:$K,MATCH(B$2,Data!$B$1:$K$1,FALSE),FALSE)="",#N/A,VLOOKUP($A3154,Data!$B:$K,MATCH(B$2,Data!$B$1:$K$1,FALSE),FALSE))</f>
        <v>5.78</v>
      </c>
    </row>
    <row r="3155" spans="1:2" x14ac:dyDescent="0.25">
      <c r="A3155" s="2">
        <f>IF(ISBLANK(Data!B3156),#N/A,Data!B3156)</f>
        <v>39671</v>
      </c>
      <c r="B3155" s="20">
        <f>IF(VLOOKUP($A3155,Data!$B:$K,MATCH(B$2,Data!$B$1:$K$1,FALSE),FALSE)="",#N/A,VLOOKUP($A3155,Data!$B:$K,MATCH(B$2,Data!$B$1:$K$1,FALSE),FALSE))</f>
        <v>5.8550000000000004</v>
      </c>
    </row>
    <row r="3156" spans="1:2" x14ac:dyDescent="0.25">
      <c r="A3156" s="2">
        <f>IF(ISBLANK(Data!B3157),#N/A,Data!B3157)</f>
        <v>39668</v>
      </c>
      <c r="B3156" s="20">
        <f>IF(VLOOKUP($A3156,Data!$B:$K,MATCH(B$2,Data!$B$1:$K$1,FALSE),FALSE)="",#N/A,VLOOKUP($A3156,Data!$B:$K,MATCH(B$2,Data!$B$1:$K$1,FALSE),FALSE))</f>
        <v>5.85</v>
      </c>
    </row>
    <row r="3157" spans="1:2" x14ac:dyDescent="0.25">
      <c r="A3157" s="2">
        <f>IF(ISBLANK(Data!B3158),#N/A,Data!B3158)</f>
        <v>39667</v>
      </c>
      <c r="B3157" s="20">
        <f>IF(VLOOKUP($A3157,Data!$B:$K,MATCH(B$2,Data!$B$1:$K$1,FALSE),FALSE)="",#N/A,VLOOKUP($A3157,Data!$B:$K,MATCH(B$2,Data!$B$1:$K$1,FALSE),FALSE))</f>
        <v>5.88</v>
      </c>
    </row>
    <row r="3158" spans="1:2" x14ac:dyDescent="0.25">
      <c r="A3158" s="2">
        <f>IF(ISBLANK(Data!B3159),#N/A,Data!B3159)</f>
        <v>39666</v>
      </c>
      <c r="B3158" s="20">
        <f>IF(VLOOKUP($A3158,Data!$B:$K,MATCH(B$2,Data!$B$1:$K$1,FALSE),FALSE)="",#N/A,VLOOKUP($A3158,Data!$B:$K,MATCH(B$2,Data!$B$1:$K$1,FALSE),FALSE))</f>
        <v>5.9249999999999998</v>
      </c>
    </row>
    <row r="3159" spans="1:2" x14ac:dyDescent="0.25">
      <c r="A3159" s="2">
        <f>IF(ISBLANK(Data!B3160),#N/A,Data!B3160)</f>
        <v>39665</v>
      </c>
      <c r="B3159" s="20">
        <f>IF(VLOOKUP($A3159,Data!$B:$K,MATCH(B$2,Data!$B$1:$K$1,FALSE),FALSE)="",#N/A,VLOOKUP($A3159,Data!$B:$K,MATCH(B$2,Data!$B$1:$K$1,FALSE),FALSE))</f>
        <v>5.88</v>
      </c>
    </row>
    <row r="3160" spans="1:2" x14ac:dyDescent="0.25">
      <c r="A3160" s="2">
        <f>IF(ISBLANK(Data!B3161),#N/A,Data!B3161)</f>
        <v>39661</v>
      </c>
      <c r="B3160" s="20">
        <f>IF(VLOOKUP($A3160,Data!$B:$K,MATCH(B$2,Data!$B$1:$K$1,FALSE),FALSE)="",#N/A,VLOOKUP($A3160,Data!$B:$K,MATCH(B$2,Data!$B$1:$K$1,FALSE),FALSE))</f>
        <v>6.0549999999999997</v>
      </c>
    </row>
    <row r="3161" spans="1:2" x14ac:dyDescent="0.25">
      <c r="A3161" s="2">
        <f>IF(ISBLANK(Data!B3162),#N/A,Data!B3162)</f>
        <v>39660</v>
      </c>
      <c r="B3161" s="20">
        <f>IF(VLOOKUP($A3161,Data!$B:$K,MATCH(B$2,Data!$B$1:$K$1,FALSE),FALSE)="",#N/A,VLOOKUP($A3161,Data!$B:$K,MATCH(B$2,Data!$B$1:$K$1,FALSE),FALSE))</f>
        <v>6.1550000000000002</v>
      </c>
    </row>
    <row r="3162" spans="1:2" x14ac:dyDescent="0.25">
      <c r="A3162" s="2">
        <f>IF(ISBLANK(Data!B3163),#N/A,Data!B3163)</f>
        <v>39659</v>
      </c>
      <c r="B3162" s="20">
        <f>IF(VLOOKUP($A3162,Data!$B:$K,MATCH(B$2,Data!$B$1:$K$1,FALSE),FALSE)="",#N/A,VLOOKUP($A3162,Data!$B:$K,MATCH(B$2,Data!$B$1:$K$1,FALSE),FALSE))</f>
        <v>6.2050000000000001</v>
      </c>
    </row>
    <row r="3163" spans="1:2" x14ac:dyDescent="0.25">
      <c r="A3163" s="2">
        <f>IF(ISBLANK(Data!B3164),#N/A,Data!B3164)</f>
        <v>39658</v>
      </c>
      <c r="B3163" s="20">
        <f>IF(VLOOKUP($A3163,Data!$B:$K,MATCH(B$2,Data!$B$1:$K$1,FALSE),FALSE)="",#N/A,VLOOKUP($A3163,Data!$B:$K,MATCH(B$2,Data!$B$1:$K$1,FALSE),FALSE))</f>
        <v>6.25</v>
      </c>
    </row>
    <row r="3164" spans="1:2" x14ac:dyDescent="0.25">
      <c r="A3164" s="2">
        <f>IF(ISBLANK(Data!B3165),#N/A,Data!B3165)</f>
        <v>39657</v>
      </c>
      <c r="B3164" s="20">
        <f>IF(VLOOKUP($A3164,Data!$B:$K,MATCH(B$2,Data!$B$1:$K$1,FALSE),FALSE)="",#N/A,VLOOKUP($A3164,Data!$B:$K,MATCH(B$2,Data!$B$1:$K$1,FALSE),FALSE))</f>
        <v>6.2350000000000003</v>
      </c>
    </row>
    <row r="3165" spans="1:2" x14ac:dyDescent="0.25">
      <c r="A3165" s="2">
        <f>IF(ISBLANK(Data!B3166),#N/A,Data!B3166)</f>
        <v>39654</v>
      </c>
      <c r="B3165" s="20">
        <f>IF(VLOOKUP($A3165,Data!$B:$K,MATCH(B$2,Data!$B$1:$K$1,FALSE),FALSE)="",#N/A,VLOOKUP($A3165,Data!$B:$K,MATCH(B$2,Data!$B$1:$K$1,FALSE),FALSE))</f>
        <v>6.2549999999999999</v>
      </c>
    </row>
    <row r="3166" spans="1:2" x14ac:dyDescent="0.25">
      <c r="A3166" s="2">
        <f>IF(ISBLANK(Data!B3167),#N/A,Data!B3167)</f>
        <v>39653</v>
      </c>
      <c r="B3166" s="20">
        <f>IF(VLOOKUP($A3166,Data!$B:$K,MATCH(B$2,Data!$B$1:$K$1,FALSE),FALSE)="",#N/A,VLOOKUP($A3166,Data!$B:$K,MATCH(B$2,Data!$B$1:$K$1,FALSE),FALSE))</f>
        <v>6.38</v>
      </c>
    </row>
    <row r="3167" spans="1:2" x14ac:dyDescent="0.25">
      <c r="A3167" s="2">
        <f>IF(ISBLANK(Data!B3168),#N/A,Data!B3168)</f>
        <v>39652</v>
      </c>
      <c r="B3167" s="20">
        <f>IF(VLOOKUP($A3167,Data!$B:$K,MATCH(B$2,Data!$B$1:$K$1,FALSE),FALSE)="",#N/A,VLOOKUP($A3167,Data!$B:$K,MATCH(B$2,Data!$B$1:$K$1,FALSE),FALSE))</f>
        <v>6.4550000000000001</v>
      </c>
    </row>
    <row r="3168" spans="1:2" x14ac:dyDescent="0.25">
      <c r="A3168" s="2">
        <f>IF(ISBLANK(Data!B3169),#N/A,Data!B3169)</f>
        <v>39651</v>
      </c>
      <c r="B3168" s="20">
        <f>IF(VLOOKUP($A3168,Data!$B:$K,MATCH(B$2,Data!$B$1:$K$1,FALSE),FALSE)="",#N/A,VLOOKUP($A3168,Data!$B:$K,MATCH(B$2,Data!$B$1:$K$1,FALSE),FALSE))</f>
        <v>6.4749999999999996</v>
      </c>
    </row>
    <row r="3169" spans="1:2" x14ac:dyDescent="0.25">
      <c r="A3169" s="2">
        <f>IF(ISBLANK(Data!B3170),#N/A,Data!B3170)</f>
        <v>39650</v>
      </c>
      <c r="B3169" s="20">
        <f>IF(VLOOKUP($A3169,Data!$B:$K,MATCH(B$2,Data!$B$1:$K$1,FALSE),FALSE)="",#N/A,VLOOKUP($A3169,Data!$B:$K,MATCH(B$2,Data!$B$1:$K$1,FALSE),FALSE))</f>
        <v>6.43</v>
      </c>
    </row>
    <row r="3170" spans="1:2" x14ac:dyDescent="0.25">
      <c r="A3170" s="2">
        <f>IF(ISBLANK(Data!B3171),#N/A,Data!B3171)</f>
        <v>39647</v>
      </c>
      <c r="B3170" s="20">
        <f>IF(VLOOKUP($A3170,Data!$B:$K,MATCH(B$2,Data!$B$1:$K$1,FALSE),FALSE)="",#N/A,VLOOKUP($A3170,Data!$B:$K,MATCH(B$2,Data!$B$1:$K$1,FALSE),FALSE))</f>
        <v>6.38</v>
      </c>
    </row>
    <row r="3171" spans="1:2" x14ac:dyDescent="0.25">
      <c r="A3171" s="2">
        <f>IF(ISBLANK(Data!B3172),#N/A,Data!B3172)</f>
        <v>39646</v>
      </c>
      <c r="B3171" s="20">
        <f>IF(VLOOKUP($A3171,Data!$B:$K,MATCH(B$2,Data!$B$1:$K$1,FALSE),FALSE)="",#N/A,VLOOKUP($A3171,Data!$B:$K,MATCH(B$2,Data!$B$1:$K$1,FALSE),FALSE))</f>
        <v>6.335</v>
      </c>
    </row>
    <row r="3172" spans="1:2" x14ac:dyDescent="0.25">
      <c r="A3172" s="2">
        <f>IF(ISBLANK(Data!B3173),#N/A,Data!B3173)</f>
        <v>39645</v>
      </c>
      <c r="B3172" s="20">
        <f>IF(VLOOKUP($A3172,Data!$B:$K,MATCH(B$2,Data!$B$1:$K$1,FALSE),FALSE)="",#N/A,VLOOKUP($A3172,Data!$B:$K,MATCH(B$2,Data!$B$1:$K$1,FALSE),FALSE))</f>
        <v>6.33</v>
      </c>
    </row>
    <row r="3173" spans="1:2" x14ac:dyDescent="0.25">
      <c r="A3173" s="2">
        <f>IF(ISBLANK(Data!B3174),#N/A,Data!B3174)</f>
        <v>39644</v>
      </c>
      <c r="B3173" s="20">
        <f>IF(VLOOKUP($A3173,Data!$B:$K,MATCH(B$2,Data!$B$1:$K$1,FALSE),FALSE)="",#N/A,VLOOKUP($A3173,Data!$B:$K,MATCH(B$2,Data!$B$1:$K$1,FALSE),FALSE))</f>
        <v>6.35</v>
      </c>
    </row>
    <row r="3174" spans="1:2" x14ac:dyDescent="0.25">
      <c r="A3174" s="2">
        <f>IF(ISBLANK(Data!B3175),#N/A,Data!B3175)</f>
        <v>39643</v>
      </c>
      <c r="B3174" s="20">
        <f>IF(VLOOKUP($A3174,Data!$B:$K,MATCH(B$2,Data!$B$1:$K$1,FALSE),FALSE)="",#N/A,VLOOKUP($A3174,Data!$B:$K,MATCH(B$2,Data!$B$1:$K$1,FALSE),FALSE))</f>
        <v>6.4450000000000003</v>
      </c>
    </row>
    <row r="3175" spans="1:2" x14ac:dyDescent="0.25">
      <c r="A3175" s="2">
        <f>IF(ISBLANK(Data!B3176),#N/A,Data!B3176)</f>
        <v>39640</v>
      </c>
      <c r="B3175" s="20">
        <f>IF(VLOOKUP($A3175,Data!$B:$K,MATCH(B$2,Data!$B$1:$K$1,FALSE),FALSE)="",#N/A,VLOOKUP($A3175,Data!$B:$K,MATCH(B$2,Data!$B$1:$K$1,FALSE),FALSE))</f>
        <v>6.43</v>
      </c>
    </row>
    <row r="3176" spans="1:2" x14ac:dyDescent="0.25">
      <c r="A3176" s="2">
        <f>IF(ISBLANK(Data!B3177),#N/A,Data!B3177)</f>
        <v>39639</v>
      </c>
      <c r="B3176" s="20">
        <f>IF(VLOOKUP($A3176,Data!$B:$K,MATCH(B$2,Data!$B$1:$K$1,FALSE),FALSE)="",#N/A,VLOOKUP($A3176,Data!$B:$K,MATCH(B$2,Data!$B$1:$K$1,FALSE),FALSE))</f>
        <v>6.39</v>
      </c>
    </row>
    <row r="3177" spans="1:2" x14ac:dyDescent="0.25">
      <c r="A3177" s="2">
        <f>IF(ISBLANK(Data!B3178),#N/A,Data!B3178)</f>
        <v>39638</v>
      </c>
      <c r="B3177" s="20">
        <f>IF(VLOOKUP($A3177,Data!$B:$K,MATCH(B$2,Data!$B$1:$K$1,FALSE),FALSE)="",#N/A,VLOOKUP($A3177,Data!$B:$K,MATCH(B$2,Data!$B$1:$K$1,FALSE),FALSE))</f>
        <v>6.43</v>
      </c>
    </row>
    <row r="3178" spans="1:2" x14ac:dyDescent="0.25">
      <c r="A3178" s="2">
        <f>IF(ISBLANK(Data!B3179),#N/A,Data!B3179)</f>
        <v>39637</v>
      </c>
      <c r="B3178" s="20">
        <f>IF(VLOOKUP($A3178,Data!$B:$K,MATCH(B$2,Data!$B$1:$K$1,FALSE),FALSE)="",#N/A,VLOOKUP($A3178,Data!$B:$K,MATCH(B$2,Data!$B$1:$K$1,FALSE),FALSE))</f>
        <v>6.44</v>
      </c>
    </row>
    <row r="3179" spans="1:2" x14ac:dyDescent="0.25">
      <c r="A3179" s="2">
        <f>IF(ISBLANK(Data!B3180),#N/A,Data!B3180)</f>
        <v>39636</v>
      </c>
      <c r="B3179" s="20">
        <f>IF(VLOOKUP($A3179,Data!$B:$K,MATCH(B$2,Data!$B$1:$K$1,FALSE),FALSE)="",#N/A,VLOOKUP($A3179,Data!$B:$K,MATCH(B$2,Data!$B$1:$K$1,FALSE),FALSE))</f>
        <v>6.49</v>
      </c>
    </row>
    <row r="3180" spans="1:2" x14ac:dyDescent="0.25">
      <c r="A3180" s="2">
        <f>IF(ISBLANK(Data!B3181),#N/A,Data!B3181)</f>
        <v>39633</v>
      </c>
      <c r="B3180" s="20">
        <f>IF(VLOOKUP($A3180,Data!$B:$K,MATCH(B$2,Data!$B$1:$K$1,FALSE),FALSE)="",#N/A,VLOOKUP($A3180,Data!$B:$K,MATCH(B$2,Data!$B$1:$K$1,FALSE),FALSE))</f>
        <v>6.55</v>
      </c>
    </row>
    <row r="3181" spans="1:2" x14ac:dyDescent="0.25">
      <c r="A3181" s="2">
        <f>IF(ISBLANK(Data!B3182),#N/A,Data!B3182)</f>
        <v>39632</v>
      </c>
      <c r="B3181" s="20">
        <f>IF(VLOOKUP($A3181,Data!$B:$K,MATCH(B$2,Data!$B$1:$K$1,FALSE),FALSE)="",#N/A,VLOOKUP($A3181,Data!$B:$K,MATCH(B$2,Data!$B$1:$K$1,FALSE),FALSE))</f>
        <v>6.6150000000000002</v>
      </c>
    </row>
    <row r="3182" spans="1:2" x14ac:dyDescent="0.25">
      <c r="A3182" s="2">
        <f>IF(ISBLANK(Data!B3183),#N/A,Data!B3183)</f>
        <v>39631</v>
      </c>
      <c r="B3182" s="20">
        <f>IF(VLOOKUP($A3182,Data!$B:$K,MATCH(B$2,Data!$B$1:$K$1,FALSE),FALSE)="",#N/A,VLOOKUP($A3182,Data!$B:$K,MATCH(B$2,Data!$B$1:$K$1,FALSE),FALSE))</f>
        <v>6.67</v>
      </c>
    </row>
    <row r="3183" spans="1:2" x14ac:dyDescent="0.25">
      <c r="A3183" s="2">
        <f>IF(ISBLANK(Data!B3184),#N/A,Data!B3184)</f>
        <v>39630</v>
      </c>
      <c r="B3183" s="20">
        <f>IF(VLOOKUP($A3183,Data!$B:$K,MATCH(B$2,Data!$B$1:$K$1,FALSE),FALSE)="",#N/A,VLOOKUP($A3183,Data!$B:$K,MATCH(B$2,Data!$B$1:$K$1,FALSE),FALSE))</f>
        <v>6.6050000000000004</v>
      </c>
    </row>
    <row r="3184" spans="1:2" x14ac:dyDescent="0.25">
      <c r="A3184" s="2">
        <f>IF(ISBLANK(Data!B3185),#N/A,Data!B3185)</f>
        <v>39629</v>
      </c>
      <c r="B3184" s="20">
        <f>IF(VLOOKUP($A3184,Data!$B:$K,MATCH(B$2,Data!$B$1:$K$1,FALSE),FALSE)="",#N/A,VLOOKUP($A3184,Data!$B:$K,MATCH(B$2,Data!$B$1:$K$1,FALSE),FALSE))</f>
        <v>6.5650000000000004</v>
      </c>
    </row>
    <row r="3185" spans="1:2" x14ac:dyDescent="0.25">
      <c r="A3185" s="2">
        <f>IF(ISBLANK(Data!B3186),#N/A,Data!B3186)</f>
        <v>39626</v>
      </c>
      <c r="B3185" s="20">
        <f>IF(VLOOKUP($A3185,Data!$B:$K,MATCH(B$2,Data!$B$1:$K$1,FALSE),FALSE)="",#N/A,VLOOKUP($A3185,Data!$B:$K,MATCH(B$2,Data!$B$1:$K$1,FALSE),FALSE))</f>
        <v>6.57</v>
      </c>
    </row>
    <row r="3186" spans="1:2" x14ac:dyDescent="0.25">
      <c r="A3186" s="2">
        <f>IF(ISBLANK(Data!B3187),#N/A,Data!B3187)</f>
        <v>39625</v>
      </c>
      <c r="B3186" s="20">
        <f>IF(VLOOKUP($A3186,Data!$B:$K,MATCH(B$2,Data!$B$1:$K$1,FALSE),FALSE)="",#N/A,VLOOKUP($A3186,Data!$B:$K,MATCH(B$2,Data!$B$1:$K$1,FALSE),FALSE))</f>
        <v>6.6349999999999998</v>
      </c>
    </row>
    <row r="3187" spans="1:2" x14ac:dyDescent="0.25">
      <c r="A3187" s="2">
        <f>IF(ISBLANK(Data!B3188),#N/A,Data!B3188)</f>
        <v>39624</v>
      </c>
      <c r="B3187" s="20">
        <f>IF(VLOOKUP($A3187,Data!$B:$K,MATCH(B$2,Data!$B$1:$K$1,FALSE),FALSE)="",#N/A,VLOOKUP($A3187,Data!$B:$K,MATCH(B$2,Data!$B$1:$K$1,FALSE),FALSE))</f>
        <v>6.63</v>
      </c>
    </row>
    <row r="3188" spans="1:2" x14ac:dyDescent="0.25">
      <c r="A3188" s="2">
        <f>IF(ISBLANK(Data!B3189),#N/A,Data!B3189)</f>
        <v>39623</v>
      </c>
      <c r="B3188" s="20">
        <f>IF(VLOOKUP($A3188,Data!$B:$K,MATCH(B$2,Data!$B$1:$K$1,FALSE),FALSE)="",#N/A,VLOOKUP($A3188,Data!$B:$K,MATCH(B$2,Data!$B$1:$K$1,FALSE),FALSE))</f>
        <v>6.71</v>
      </c>
    </row>
    <row r="3189" spans="1:2" x14ac:dyDescent="0.25">
      <c r="A3189" s="2">
        <f>IF(ISBLANK(Data!B3190),#N/A,Data!B3190)</f>
        <v>39622</v>
      </c>
      <c r="B3189" s="20">
        <f>IF(VLOOKUP($A3189,Data!$B:$K,MATCH(B$2,Data!$B$1:$K$1,FALSE),FALSE)="",#N/A,VLOOKUP($A3189,Data!$B:$K,MATCH(B$2,Data!$B$1:$K$1,FALSE),FALSE))</f>
        <v>6.6950000000000003</v>
      </c>
    </row>
    <row r="3190" spans="1:2" x14ac:dyDescent="0.25">
      <c r="A3190" s="2">
        <f>IF(ISBLANK(Data!B3191),#N/A,Data!B3191)</f>
        <v>39619</v>
      </c>
      <c r="B3190" s="20">
        <f>IF(VLOOKUP($A3190,Data!$B:$K,MATCH(B$2,Data!$B$1:$K$1,FALSE),FALSE)="",#N/A,VLOOKUP($A3190,Data!$B:$K,MATCH(B$2,Data!$B$1:$K$1,FALSE),FALSE))</f>
        <v>6.7750000000000004</v>
      </c>
    </row>
    <row r="3191" spans="1:2" x14ac:dyDescent="0.25">
      <c r="A3191" s="2">
        <f>IF(ISBLANK(Data!B3192),#N/A,Data!B3192)</f>
        <v>39618</v>
      </c>
      <c r="B3191" s="20">
        <f>IF(VLOOKUP($A3191,Data!$B:$K,MATCH(B$2,Data!$B$1:$K$1,FALSE),FALSE)="",#N/A,VLOOKUP($A3191,Data!$B:$K,MATCH(B$2,Data!$B$1:$K$1,FALSE),FALSE))</f>
        <v>6.7</v>
      </c>
    </row>
    <row r="3192" spans="1:2" x14ac:dyDescent="0.25">
      <c r="A3192" s="2">
        <f>IF(ISBLANK(Data!B3193),#N/A,Data!B3193)</f>
        <v>39617</v>
      </c>
      <c r="B3192" s="20">
        <f>IF(VLOOKUP($A3192,Data!$B:$K,MATCH(B$2,Data!$B$1:$K$1,FALSE),FALSE)="",#N/A,VLOOKUP($A3192,Data!$B:$K,MATCH(B$2,Data!$B$1:$K$1,FALSE),FALSE))</f>
        <v>6.69</v>
      </c>
    </row>
    <row r="3193" spans="1:2" x14ac:dyDescent="0.25">
      <c r="A3193" s="2">
        <f>IF(ISBLANK(Data!B3194),#N/A,Data!B3194)</f>
        <v>39616</v>
      </c>
      <c r="B3193" s="20">
        <f>IF(VLOOKUP($A3193,Data!$B:$K,MATCH(B$2,Data!$B$1:$K$1,FALSE),FALSE)="",#N/A,VLOOKUP($A3193,Data!$B:$K,MATCH(B$2,Data!$B$1:$K$1,FALSE),FALSE))</f>
        <v>6.75</v>
      </c>
    </row>
    <row r="3194" spans="1:2" x14ac:dyDescent="0.25">
      <c r="A3194" s="2">
        <f>IF(ISBLANK(Data!B3195),#N/A,Data!B3195)</f>
        <v>39615</v>
      </c>
      <c r="B3194" s="20">
        <f>IF(VLOOKUP($A3194,Data!$B:$K,MATCH(B$2,Data!$B$1:$K$1,FALSE),FALSE)="",#N/A,VLOOKUP($A3194,Data!$B:$K,MATCH(B$2,Data!$B$1:$K$1,FALSE),FALSE))</f>
        <v>6.86</v>
      </c>
    </row>
    <row r="3195" spans="1:2" x14ac:dyDescent="0.25">
      <c r="A3195" s="2">
        <f>IF(ISBLANK(Data!B3196),#N/A,Data!B3196)</f>
        <v>39612</v>
      </c>
      <c r="B3195" s="20">
        <f>IF(VLOOKUP($A3195,Data!$B:$K,MATCH(B$2,Data!$B$1:$K$1,FALSE),FALSE)="",#N/A,VLOOKUP($A3195,Data!$B:$K,MATCH(B$2,Data!$B$1:$K$1,FALSE),FALSE))</f>
        <v>6.85</v>
      </c>
    </row>
    <row r="3196" spans="1:2" x14ac:dyDescent="0.25">
      <c r="A3196" s="2">
        <f>IF(ISBLANK(Data!B3197),#N/A,Data!B3197)</f>
        <v>39611</v>
      </c>
      <c r="B3196" s="20">
        <f>IF(VLOOKUP($A3196,Data!$B:$K,MATCH(B$2,Data!$B$1:$K$1,FALSE),FALSE)="",#N/A,VLOOKUP($A3196,Data!$B:$K,MATCH(B$2,Data!$B$1:$K$1,FALSE),FALSE))</f>
        <v>6.7149999999999999</v>
      </c>
    </row>
    <row r="3197" spans="1:2" x14ac:dyDescent="0.25">
      <c r="A3197" s="2">
        <f>IF(ISBLANK(Data!B3198),#N/A,Data!B3198)</f>
        <v>39610</v>
      </c>
      <c r="B3197" s="20">
        <f>IF(VLOOKUP($A3197,Data!$B:$K,MATCH(B$2,Data!$B$1:$K$1,FALSE),FALSE)="",#N/A,VLOOKUP($A3197,Data!$B:$K,MATCH(B$2,Data!$B$1:$K$1,FALSE),FALSE))</f>
        <v>6.82</v>
      </c>
    </row>
    <row r="3198" spans="1:2" x14ac:dyDescent="0.25">
      <c r="A3198" s="2">
        <f>IF(ISBLANK(Data!B3199),#N/A,Data!B3199)</f>
        <v>39609</v>
      </c>
      <c r="B3198" s="20">
        <f>IF(VLOOKUP($A3198,Data!$B:$K,MATCH(B$2,Data!$B$1:$K$1,FALSE),FALSE)="",#N/A,VLOOKUP($A3198,Data!$B:$K,MATCH(B$2,Data!$B$1:$K$1,FALSE),FALSE))</f>
        <v>6.835</v>
      </c>
    </row>
    <row r="3199" spans="1:2" x14ac:dyDescent="0.25">
      <c r="A3199" s="2">
        <f>IF(ISBLANK(Data!B3200),#N/A,Data!B3200)</f>
        <v>39605</v>
      </c>
      <c r="B3199" s="20">
        <f>IF(VLOOKUP($A3199,Data!$B:$K,MATCH(B$2,Data!$B$1:$K$1,FALSE),FALSE)="",#N/A,VLOOKUP($A3199,Data!$B:$K,MATCH(B$2,Data!$B$1:$K$1,FALSE),FALSE))</f>
        <v>6.7149999999999999</v>
      </c>
    </row>
    <row r="3200" spans="1:2" x14ac:dyDescent="0.25">
      <c r="A3200" s="2">
        <f>IF(ISBLANK(Data!B3201),#N/A,Data!B3201)</f>
        <v>39604</v>
      </c>
      <c r="B3200" s="20">
        <f>IF(VLOOKUP($A3200,Data!$B:$K,MATCH(B$2,Data!$B$1:$K$1,FALSE),FALSE)="",#N/A,VLOOKUP($A3200,Data!$B:$K,MATCH(B$2,Data!$B$1:$K$1,FALSE),FALSE))</f>
        <v>6.6</v>
      </c>
    </row>
    <row r="3201" spans="1:2" x14ac:dyDescent="0.25">
      <c r="A3201" s="2">
        <f>IF(ISBLANK(Data!B3202),#N/A,Data!B3202)</f>
        <v>39603</v>
      </c>
      <c r="B3201" s="20">
        <f>IF(VLOOKUP($A3201,Data!$B:$K,MATCH(B$2,Data!$B$1:$K$1,FALSE),FALSE)="",#N/A,VLOOKUP($A3201,Data!$B:$K,MATCH(B$2,Data!$B$1:$K$1,FALSE),FALSE))</f>
        <v>6.61</v>
      </c>
    </row>
    <row r="3202" spans="1:2" x14ac:dyDescent="0.25">
      <c r="A3202" s="2">
        <f>IF(ISBLANK(Data!B3203),#N/A,Data!B3203)</f>
        <v>39602</v>
      </c>
      <c r="B3202" s="20">
        <f>IF(VLOOKUP($A3202,Data!$B:$K,MATCH(B$2,Data!$B$1:$K$1,FALSE),FALSE)="",#N/A,VLOOKUP($A3202,Data!$B:$K,MATCH(B$2,Data!$B$1:$K$1,FALSE),FALSE))</f>
        <v>6.5049999999999999</v>
      </c>
    </row>
    <row r="3203" spans="1:2" x14ac:dyDescent="0.25">
      <c r="A3203" s="2">
        <f>IF(ISBLANK(Data!B3204),#N/A,Data!B3204)</f>
        <v>39601</v>
      </c>
      <c r="B3203" s="20">
        <f>IF(VLOOKUP($A3203,Data!$B:$K,MATCH(B$2,Data!$B$1:$K$1,FALSE),FALSE)="",#N/A,VLOOKUP($A3203,Data!$B:$K,MATCH(B$2,Data!$B$1:$K$1,FALSE),FALSE))</f>
        <v>6.5750000000000002</v>
      </c>
    </row>
    <row r="3204" spans="1:2" x14ac:dyDescent="0.25">
      <c r="A3204" s="2">
        <f>IF(ISBLANK(Data!B3205),#N/A,Data!B3205)</f>
        <v>39598</v>
      </c>
      <c r="B3204" s="20">
        <f>IF(VLOOKUP($A3204,Data!$B:$K,MATCH(B$2,Data!$B$1:$K$1,FALSE),FALSE)="",#N/A,VLOOKUP($A3204,Data!$B:$K,MATCH(B$2,Data!$B$1:$K$1,FALSE),FALSE))</f>
        <v>6.59</v>
      </c>
    </row>
    <row r="3205" spans="1:2" x14ac:dyDescent="0.25">
      <c r="A3205" s="2">
        <f>IF(ISBLANK(Data!B3206),#N/A,Data!B3206)</f>
        <v>39597</v>
      </c>
      <c r="B3205" s="20">
        <f>IF(VLOOKUP($A3205,Data!$B:$K,MATCH(B$2,Data!$B$1:$K$1,FALSE),FALSE)="",#N/A,VLOOKUP($A3205,Data!$B:$K,MATCH(B$2,Data!$B$1:$K$1,FALSE),FALSE))</f>
        <v>6.67</v>
      </c>
    </row>
    <row r="3206" spans="1:2" x14ac:dyDescent="0.25">
      <c r="A3206" s="2">
        <f>IF(ISBLANK(Data!B3207),#N/A,Data!B3207)</f>
        <v>39596</v>
      </c>
      <c r="B3206" s="20">
        <f>IF(VLOOKUP($A3206,Data!$B:$K,MATCH(B$2,Data!$B$1:$K$1,FALSE),FALSE)="",#N/A,VLOOKUP($A3206,Data!$B:$K,MATCH(B$2,Data!$B$1:$K$1,FALSE),FALSE))</f>
        <v>6.6</v>
      </c>
    </row>
    <row r="3207" spans="1:2" x14ac:dyDescent="0.25">
      <c r="A3207" s="2">
        <f>IF(ISBLANK(Data!B3208),#N/A,Data!B3208)</f>
        <v>39595</v>
      </c>
      <c r="B3207" s="20">
        <f>IF(VLOOKUP($A3207,Data!$B:$K,MATCH(B$2,Data!$B$1:$K$1,FALSE),FALSE)="",#N/A,VLOOKUP($A3207,Data!$B:$K,MATCH(B$2,Data!$B$1:$K$1,FALSE),FALSE))</f>
        <v>6.5949999999999998</v>
      </c>
    </row>
    <row r="3208" spans="1:2" x14ac:dyDescent="0.25">
      <c r="A3208" s="2">
        <f>IF(ISBLANK(Data!B3209),#N/A,Data!B3209)</f>
        <v>39594</v>
      </c>
      <c r="B3208" s="20">
        <f>IF(VLOOKUP($A3208,Data!$B:$K,MATCH(B$2,Data!$B$1:$K$1,FALSE),FALSE)="",#N/A,VLOOKUP($A3208,Data!$B:$K,MATCH(B$2,Data!$B$1:$K$1,FALSE),FALSE))</f>
        <v>6.5250000000000004</v>
      </c>
    </row>
    <row r="3209" spans="1:2" x14ac:dyDescent="0.25">
      <c r="A3209" s="2">
        <f>IF(ISBLANK(Data!B3210),#N/A,Data!B3210)</f>
        <v>39591</v>
      </c>
      <c r="B3209" s="20">
        <f>IF(VLOOKUP($A3209,Data!$B:$K,MATCH(B$2,Data!$B$1:$K$1,FALSE),FALSE)="",#N/A,VLOOKUP($A3209,Data!$B:$K,MATCH(B$2,Data!$B$1:$K$1,FALSE),FALSE))</f>
        <v>6.59</v>
      </c>
    </row>
    <row r="3210" spans="1:2" x14ac:dyDescent="0.25">
      <c r="A3210" s="2">
        <f>IF(ISBLANK(Data!B3211),#N/A,Data!B3211)</f>
        <v>39590</v>
      </c>
      <c r="B3210" s="20">
        <f>IF(VLOOKUP($A3210,Data!$B:$K,MATCH(B$2,Data!$B$1:$K$1,FALSE),FALSE)="",#N/A,VLOOKUP($A3210,Data!$B:$K,MATCH(B$2,Data!$B$1:$K$1,FALSE),FALSE))</f>
        <v>6.5049999999999999</v>
      </c>
    </row>
    <row r="3211" spans="1:2" x14ac:dyDescent="0.25">
      <c r="A3211" s="2">
        <f>IF(ISBLANK(Data!B3212),#N/A,Data!B3212)</f>
        <v>39589</v>
      </c>
      <c r="B3211" s="20">
        <f>IF(VLOOKUP($A3211,Data!$B:$K,MATCH(B$2,Data!$B$1:$K$1,FALSE),FALSE)="",#N/A,VLOOKUP($A3211,Data!$B:$K,MATCH(B$2,Data!$B$1:$K$1,FALSE),FALSE))</f>
        <v>6.3650000000000002</v>
      </c>
    </row>
    <row r="3212" spans="1:2" x14ac:dyDescent="0.25">
      <c r="A3212" s="2">
        <f>IF(ISBLANK(Data!B3213),#N/A,Data!B3213)</f>
        <v>39588</v>
      </c>
      <c r="B3212" s="20">
        <f>IF(VLOOKUP($A3212,Data!$B:$K,MATCH(B$2,Data!$B$1:$K$1,FALSE),FALSE)="",#N/A,VLOOKUP($A3212,Data!$B:$K,MATCH(B$2,Data!$B$1:$K$1,FALSE),FALSE))</f>
        <v>6.39</v>
      </c>
    </row>
    <row r="3213" spans="1:2" x14ac:dyDescent="0.25">
      <c r="A3213" s="2">
        <f>IF(ISBLANK(Data!B3214),#N/A,Data!B3214)</f>
        <v>39587</v>
      </c>
      <c r="B3213" s="20">
        <f>IF(VLOOKUP($A3213,Data!$B:$K,MATCH(B$2,Data!$B$1:$K$1,FALSE),FALSE)="",#N/A,VLOOKUP($A3213,Data!$B:$K,MATCH(B$2,Data!$B$1:$K$1,FALSE),FALSE))</f>
        <v>6.1749999999999998</v>
      </c>
    </row>
    <row r="3214" spans="1:2" x14ac:dyDescent="0.25">
      <c r="A3214" s="2">
        <f>IF(ISBLANK(Data!B3215),#N/A,Data!B3215)</f>
        <v>39584</v>
      </c>
      <c r="B3214" s="20">
        <f>IF(VLOOKUP($A3214,Data!$B:$K,MATCH(B$2,Data!$B$1:$K$1,FALSE),FALSE)="",#N/A,VLOOKUP($A3214,Data!$B:$K,MATCH(B$2,Data!$B$1:$K$1,FALSE),FALSE))</f>
        <v>6.2050000000000001</v>
      </c>
    </row>
    <row r="3215" spans="1:2" x14ac:dyDescent="0.25">
      <c r="A3215" s="2">
        <f>IF(ISBLANK(Data!B3216),#N/A,Data!B3216)</f>
        <v>39583</v>
      </c>
      <c r="B3215" s="20">
        <f>IF(VLOOKUP($A3215,Data!$B:$K,MATCH(B$2,Data!$B$1:$K$1,FALSE),FALSE)="",#N/A,VLOOKUP($A3215,Data!$B:$K,MATCH(B$2,Data!$B$1:$K$1,FALSE),FALSE))</f>
        <v>6.21</v>
      </c>
    </row>
    <row r="3216" spans="1:2" x14ac:dyDescent="0.25">
      <c r="A3216" s="2">
        <f>IF(ISBLANK(Data!B3217),#N/A,Data!B3217)</f>
        <v>39582</v>
      </c>
      <c r="B3216" s="20">
        <f>IF(VLOOKUP($A3216,Data!$B:$K,MATCH(B$2,Data!$B$1:$K$1,FALSE),FALSE)="",#N/A,VLOOKUP($A3216,Data!$B:$K,MATCH(B$2,Data!$B$1:$K$1,FALSE),FALSE))</f>
        <v>6.17</v>
      </c>
    </row>
    <row r="3217" spans="1:2" x14ac:dyDescent="0.25">
      <c r="A3217" s="2">
        <f>IF(ISBLANK(Data!B3218),#N/A,Data!B3218)</f>
        <v>39581</v>
      </c>
      <c r="B3217" s="20">
        <f>IF(VLOOKUP($A3217,Data!$B:$K,MATCH(B$2,Data!$B$1:$K$1,FALSE),FALSE)="",#N/A,VLOOKUP($A3217,Data!$B:$K,MATCH(B$2,Data!$B$1:$K$1,FALSE),FALSE))</f>
        <v>6.1050000000000004</v>
      </c>
    </row>
    <row r="3218" spans="1:2" x14ac:dyDescent="0.25">
      <c r="A3218" s="2">
        <f>IF(ISBLANK(Data!B3219),#N/A,Data!B3219)</f>
        <v>39580</v>
      </c>
      <c r="B3218" s="20">
        <f>IF(VLOOKUP($A3218,Data!$B:$K,MATCH(B$2,Data!$B$1:$K$1,FALSE),FALSE)="",#N/A,VLOOKUP($A3218,Data!$B:$K,MATCH(B$2,Data!$B$1:$K$1,FALSE),FALSE))</f>
        <v>6.08</v>
      </c>
    </row>
    <row r="3219" spans="1:2" x14ac:dyDescent="0.25">
      <c r="A3219" s="2">
        <f>IF(ISBLANK(Data!B3220),#N/A,Data!B3220)</f>
        <v>39577</v>
      </c>
      <c r="B3219" s="20">
        <f>IF(VLOOKUP($A3219,Data!$B:$K,MATCH(B$2,Data!$B$1:$K$1,FALSE),FALSE)="",#N/A,VLOOKUP($A3219,Data!$B:$K,MATCH(B$2,Data!$B$1:$K$1,FALSE),FALSE))</f>
        <v>6.1</v>
      </c>
    </row>
    <row r="3220" spans="1:2" x14ac:dyDescent="0.25">
      <c r="A3220" s="2">
        <f>IF(ISBLANK(Data!B3221),#N/A,Data!B3221)</f>
        <v>39576</v>
      </c>
      <c r="B3220" s="20">
        <f>IF(VLOOKUP($A3220,Data!$B:$K,MATCH(B$2,Data!$B$1:$K$1,FALSE),FALSE)="",#N/A,VLOOKUP($A3220,Data!$B:$K,MATCH(B$2,Data!$B$1:$K$1,FALSE),FALSE))</f>
        <v>6.19</v>
      </c>
    </row>
    <row r="3221" spans="1:2" x14ac:dyDescent="0.25">
      <c r="A3221" s="2">
        <f>IF(ISBLANK(Data!B3222),#N/A,Data!B3222)</f>
        <v>39575</v>
      </c>
      <c r="B3221" s="20">
        <f>IF(VLOOKUP($A3221,Data!$B:$K,MATCH(B$2,Data!$B$1:$K$1,FALSE),FALSE)="",#N/A,VLOOKUP($A3221,Data!$B:$K,MATCH(B$2,Data!$B$1:$K$1,FALSE),FALSE))</f>
        <v>6.28</v>
      </c>
    </row>
    <row r="3222" spans="1:2" x14ac:dyDescent="0.25">
      <c r="A3222" s="2">
        <f>IF(ISBLANK(Data!B3223),#N/A,Data!B3223)</f>
        <v>39574</v>
      </c>
      <c r="B3222" s="20">
        <f>IF(VLOOKUP($A3222,Data!$B:$K,MATCH(B$2,Data!$B$1:$K$1,FALSE),FALSE)="",#N/A,VLOOKUP($A3222,Data!$B:$K,MATCH(B$2,Data!$B$1:$K$1,FALSE),FALSE))</f>
        <v>6.2850000000000001</v>
      </c>
    </row>
    <row r="3223" spans="1:2" x14ac:dyDescent="0.25">
      <c r="A3223" s="2">
        <f>IF(ISBLANK(Data!B3224),#N/A,Data!B3224)</f>
        <v>39573</v>
      </c>
      <c r="B3223" s="20">
        <f>IF(VLOOKUP($A3223,Data!$B:$K,MATCH(B$2,Data!$B$1:$K$1,FALSE),FALSE)="",#N/A,VLOOKUP($A3223,Data!$B:$K,MATCH(B$2,Data!$B$1:$K$1,FALSE),FALSE))</f>
        <v>6.3250000000000002</v>
      </c>
    </row>
    <row r="3224" spans="1:2" x14ac:dyDescent="0.25">
      <c r="A3224" s="2">
        <f>IF(ISBLANK(Data!B3225),#N/A,Data!B3225)</f>
        <v>39570</v>
      </c>
      <c r="B3224" s="20">
        <f>IF(VLOOKUP($A3224,Data!$B:$K,MATCH(B$2,Data!$B$1:$K$1,FALSE),FALSE)="",#N/A,VLOOKUP($A3224,Data!$B:$K,MATCH(B$2,Data!$B$1:$K$1,FALSE),FALSE))</f>
        <v>6.2149999999999999</v>
      </c>
    </row>
    <row r="3225" spans="1:2" x14ac:dyDescent="0.25">
      <c r="A3225" s="2">
        <f>IF(ISBLANK(Data!B3226),#N/A,Data!B3226)</f>
        <v>39569</v>
      </c>
      <c r="B3225" s="20">
        <f>IF(VLOOKUP($A3225,Data!$B:$K,MATCH(B$2,Data!$B$1:$K$1,FALSE),FALSE)="",#N/A,VLOOKUP($A3225,Data!$B:$K,MATCH(B$2,Data!$B$1:$K$1,FALSE),FALSE))</f>
        <v>6.17</v>
      </c>
    </row>
    <row r="3226" spans="1:2" x14ac:dyDescent="0.25">
      <c r="A3226" s="2">
        <f>IF(ISBLANK(Data!B3227),#N/A,Data!B3227)</f>
        <v>39568</v>
      </c>
      <c r="B3226" s="20">
        <f>IF(VLOOKUP($A3226,Data!$B:$K,MATCH(B$2,Data!$B$1:$K$1,FALSE),FALSE)="",#N/A,VLOOKUP($A3226,Data!$B:$K,MATCH(B$2,Data!$B$1:$K$1,FALSE),FALSE))</f>
        <v>6.2649999999999997</v>
      </c>
    </row>
    <row r="3227" spans="1:2" x14ac:dyDescent="0.25">
      <c r="A3227" s="2">
        <f>IF(ISBLANK(Data!B3228),#N/A,Data!B3228)</f>
        <v>39567</v>
      </c>
      <c r="B3227" s="20">
        <f>IF(VLOOKUP($A3227,Data!$B:$K,MATCH(B$2,Data!$B$1:$K$1,FALSE),FALSE)="",#N/A,VLOOKUP($A3227,Data!$B:$K,MATCH(B$2,Data!$B$1:$K$1,FALSE),FALSE))</f>
        <v>6.32</v>
      </c>
    </row>
    <row r="3228" spans="1:2" x14ac:dyDescent="0.25">
      <c r="A3228" s="2">
        <f>IF(ISBLANK(Data!B3229),#N/A,Data!B3229)</f>
        <v>39566</v>
      </c>
      <c r="B3228" s="20">
        <f>IF(VLOOKUP($A3228,Data!$B:$K,MATCH(B$2,Data!$B$1:$K$1,FALSE),FALSE)="",#N/A,VLOOKUP($A3228,Data!$B:$K,MATCH(B$2,Data!$B$1:$K$1,FALSE),FALSE))</f>
        <v>6.32</v>
      </c>
    </row>
    <row r="3229" spans="1:2" x14ac:dyDescent="0.25">
      <c r="A3229" s="2">
        <f>IF(ISBLANK(Data!B3230),#N/A,Data!B3230)</f>
        <v>39562</v>
      </c>
      <c r="B3229" s="20">
        <f>IF(VLOOKUP($A3229,Data!$B:$K,MATCH(B$2,Data!$B$1:$K$1,FALSE),FALSE)="",#N/A,VLOOKUP($A3229,Data!$B:$K,MATCH(B$2,Data!$B$1:$K$1,FALSE),FALSE))</f>
        <v>6.3250000000000002</v>
      </c>
    </row>
    <row r="3230" spans="1:2" x14ac:dyDescent="0.25">
      <c r="A3230" s="2">
        <f>IF(ISBLANK(Data!B3231),#N/A,Data!B3231)</f>
        <v>39561</v>
      </c>
      <c r="B3230" s="20">
        <f>IF(VLOOKUP($A3230,Data!$B:$K,MATCH(B$2,Data!$B$1:$K$1,FALSE),FALSE)="",#N/A,VLOOKUP($A3230,Data!$B:$K,MATCH(B$2,Data!$B$1:$K$1,FALSE),FALSE))</f>
        <v>6.34</v>
      </c>
    </row>
    <row r="3231" spans="1:2" x14ac:dyDescent="0.25">
      <c r="A3231" s="2">
        <f>IF(ISBLANK(Data!B3232),#N/A,Data!B3232)</f>
        <v>39560</v>
      </c>
      <c r="B3231" s="20">
        <f>IF(VLOOKUP($A3231,Data!$B:$K,MATCH(B$2,Data!$B$1:$K$1,FALSE),FALSE)="",#N/A,VLOOKUP($A3231,Data!$B:$K,MATCH(B$2,Data!$B$1:$K$1,FALSE),FALSE))</f>
        <v>6.25</v>
      </c>
    </row>
    <row r="3232" spans="1:2" x14ac:dyDescent="0.25">
      <c r="A3232" s="2">
        <f>IF(ISBLANK(Data!B3233),#N/A,Data!B3233)</f>
        <v>39559</v>
      </c>
      <c r="B3232" s="20">
        <f>IF(VLOOKUP($A3232,Data!$B:$K,MATCH(B$2,Data!$B$1:$K$1,FALSE),FALSE)="",#N/A,VLOOKUP($A3232,Data!$B:$K,MATCH(B$2,Data!$B$1:$K$1,FALSE),FALSE))</f>
        <v>6.32</v>
      </c>
    </row>
    <row r="3233" spans="1:2" x14ac:dyDescent="0.25">
      <c r="A3233" s="2">
        <f>IF(ISBLANK(Data!B3234),#N/A,Data!B3234)</f>
        <v>39556</v>
      </c>
      <c r="B3233" s="20">
        <f>IF(VLOOKUP($A3233,Data!$B:$K,MATCH(B$2,Data!$B$1:$K$1,FALSE),FALSE)="",#N/A,VLOOKUP($A3233,Data!$B:$K,MATCH(B$2,Data!$B$1:$K$1,FALSE),FALSE))</f>
        <v>6.18</v>
      </c>
    </row>
    <row r="3234" spans="1:2" x14ac:dyDescent="0.25">
      <c r="A3234" s="2">
        <f>IF(ISBLANK(Data!B3235),#N/A,Data!B3235)</f>
        <v>39555</v>
      </c>
      <c r="B3234" s="20">
        <f>IF(VLOOKUP($A3234,Data!$B:$K,MATCH(B$2,Data!$B$1:$K$1,FALSE),FALSE)="",#N/A,VLOOKUP($A3234,Data!$B:$K,MATCH(B$2,Data!$B$1:$K$1,FALSE),FALSE))</f>
        <v>6.14</v>
      </c>
    </row>
    <row r="3235" spans="1:2" x14ac:dyDescent="0.25">
      <c r="A3235" s="2">
        <f>IF(ISBLANK(Data!B3236),#N/A,Data!B3236)</f>
        <v>39554</v>
      </c>
      <c r="B3235" s="20">
        <f>IF(VLOOKUP($A3235,Data!$B:$K,MATCH(B$2,Data!$B$1:$K$1,FALSE),FALSE)="",#N/A,VLOOKUP($A3235,Data!$B:$K,MATCH(B$2,Data!$B$1:$K$1,FALSE),FALSE))</f>
        <v>6.08</v>
      </c>
    </row>
    <row r="3236" spans="1:2" x14ac:dyDescent="0.25">
      <c r="A3236" s="2">
        <f>IF(ISBLANK(Data!B3237),#N/A,Data!B3237)</f>
        <v>39553</v>
      </c>
      <c r="B3236" s="20">
        <f>IF(VLOOKUP($A3236,Data!$B:$K,MATCH(B$2,Data!$B$1:$K$1,FALSE),FALSE)="",#N/A,VLOOKUP($A3236,Data!$B:$K,MATCH(B$2,Data!$B$1:$K$1,FALSE),FALSE))</f>
        <v>6.0350000000000001</v>
      </c>
    </row>
    <row r="3237" spans="1:2" x14ac:dyDescent="0.25">
      <c r="A3237" s="2">
        <f>IF(ISBLANK(Data!B3238),#N/A,Data!B3238)</f>
        <v>39552</v>
      </c>
      <c r="B3237" s="20">
        <f>IF(VLOOKUP($A3237,Data!$B:$K,MATCH(B$2,Data!$B$1:$K$1,FALSE),FALSE)="",#N/A,VLOOKUP($A3237,Data!$B:$K,MATCH(B$2,Data!$B$1:$K$1,FALSE),FALSE))</f>
        <v>6.0149999999999997</v>
      </c>
    </row>
    <row r="3238" spans="1:2" x14ac:dyDescent="0.25">
      <c r="A3238" s="2">
        <f>IF(ISBLANK(Data!B3239),#N/A,Data!B3239)</f>
        <v>39549</v>
      </c>
      <c r="B3238" s="20">
        <f>IF(VLOOKUP($A3238,Data!$B:$K,MATCH(B$2,Data!$B$1:$K$1,FALSE),FALSE)="",#N/A,VLOOKUP($A3238,Data!$B:$K,MATCH(B$2,Data!$B$1:$K$1,FALSE),FALSE))</f>
        <v>6.15</v>
      </c>
    </row>
    <row r="3239" spans="1:2" x14ac:dyDescent="0.25">
      <c r="A3239" s="2">
        <f>IF(ISBLANK(Data!B3240),#N/A,Data!B3240)</f>
        <v>39548</v>
      </c>
      <c r="B3239" s="20">
        <f>IF(VLOOKUP($A3239,Data!$B:$K,MATCH(B$2,Data!$B$1:$K$1,FALSE),FALSE)="",#N/A,VLOOKUP($A3239,Data!$B:$K,MATCH(B$2,Data!$B$1:$K$1,FALSE),FALSE))</f>
        <v>6.0949999999999998</v>
      </c>
    </row>
    <row r="3240" spans="1:2" x14ac:dyDescent="0.25">
      <c r="A3240" s="2">
        <f>IF(ISBLANK(Data!B3241),#N/A,Data!B3241)</f>
        <v>39547</v>
      </c>
      <c r="B3240" s="20">
        <f>IF(VLOOKUP($A3240,Data!$B:$K,MATCH(B$2,Data!$B$1:$K$1,FALSE),FALSE)="",#N/A,VLOOKUP($A3240,Data!$B:$K,MATCH(B$2,Data!$B$1:$K$1,FALSE),FALSE))</f>
        <v>6.15</v>
      </c>
    </row>
    <row r="3241" spans="1:2" x14ac:dyDescent="0.25">
      <c r="A3241" s="2">
        <f>IF(ISBLANK(Data!B3242),#N/A,Data!B3242)</f>
        <v>39546</v>
      </c>
      <c r="B3241" s="20">
        <f>IF(VLOOKUP($A3241,Data!$B:$K,MATCH(B$2,Data!$B$1:$K$1,FALSE),FALSE)="",#N/A,VLOOKUP($A3241,Data!$B:$K,MATCH(B$2,Data!$B$1:$K$1,FALSE),FALSE))</f>
        <v>6.1950000000000003</v>
      </c>
    </row>
    <row r="3242" spans="1:2" x14ac:dyDescent="0.25">
      <c r="A3242" s="2">
        <f>IF(ISBLANK(Data!B3243),#N/A,Data!B3243)</f>
        <v>39545</v>
      </c>
      <c r="B3242" s="20">
        <f>IF(VLOOKUP($A3242,Data!$B:$K,MATCH(B$2,Data!$B$1:$K$1,FALSE),FALSE)="",#N/A,VLOOKUP($A3242,Data!$B:$K,MATCH(B$2,Data!$B$1:$K$1,FALSE),FALSE))</f>
        <v>6.1449999999999996</v>
      </c>
    </row>
    <row r="3243" spans="1:2" x14ac:dyDescent="0.25">
      <c r="A3243" s="2">
        <f>IF(ISBLANK(Data!B3244),#N/A,Data!B3244)</f>
        <v>39542</v>
      </c>
      <c r="B3243" s="20">
        <f>IF(VLOOKUP($A3243,Data!$B:$K,MATCH(B$2,Data!$B$1:$K$1,FALSE),FALSE)="",#N/A,VLOOKUP($A3243,Data!$B:$K,MATCH(B$2,Data!$B$1:$K$1,FALSE),FALSE))</f>
        <v>6.2050000000000001</v>
      </c>
    </row>
    <row r="3244" spans="1:2" x14ac:dyDescent="0.25">
      <c r="A3244" s="2">
        <f>IF(ISBLANK(Data!B3245),#N/A,Data!B3245)</f>
        <v>39541</v>
      </c>
      <c r="B3244" s="20">
        <f>IF(VLOOKUP($A3244,Data!$B:$K,MATCH(B$2,Data!$B$1:$K$1,FALSE),FALSE)="",#N/A,VLOOKUP($A3244,Data!$B:$K,MATCH(B$2,Data!$B$1:$K$1,FALSE),FALSE))</f>
        <v>6.1749999999999998</v>
      </c>
    </row>
    <row r="3245" spans="1:2" x14ac:dyDescent="0.25">
      <c r="A3245" s="2">
        <f>IF(ISBLANK(Data!B3246),#N/A,Data!B3246)</f>
        <v>39540</v>
      </c>
      <c r="B3245" s="20">
        <f>IF(VLOOKUP($A3245,Data!$B:$K,MATCH(B$2,Data!$B$1:$K$1,FALSE),FALSE)="",#N/A,VLOOKUP($A3245,Data!$B:$K,MATCH(B$2,Data!$B$1:$K$1,FALSE),FALSE))</f>
        <v>6.18</v>
      </c>
    </row>
    <row r="3246" spans="1:2" x14ac:dyDescent="0.25">
      <c r="A3246" s="2">
        <f>IF(ISBLANK(Data!B3247),#N/A,Data!B3247)</f>
        <v>39539</v>
      </c>
      <c r="B3246" s="20">
        <f>IF(VLOOKUP($A3246,Data!$B:$K,MATCH(B$2,Data!$B$1:$K$1,FALSE),FALSE)="",#N/A,VLOOKUP($A3246,Data!$B:$K,MATCH(B$2,Data!$B$1:$K$1,FALSE),FALSE))</f>
        <v>6.0250000000000004</v>
      </c>
    </row>
    <row r="3247" spans="1:2" x14ac:dyDescent="0.25">
      <c r="A3247" s="2">
        <f>IF(ISBLANK(Data!B3248),#N/A,Data!B3248)</f>
        <v>39538</v>
      </c>
      <c r="B3247" s="20">
        <f>IF(VLOOKUP($A3247,Data!$B:$K,MATCH(B$2,Data!$B$1:$K$1,FALSE),FALSE)="",#N/A,VLOOKUP($A3247,Data!$B:$K,MATCH(B$2,Data!$B$1:$K$1,FALSE),FALSE))</f>
        <v>6.0949999999999998</v>
      </c>
    </row>
    <row r="3248" spans="1:2" x14ac:dyDescent="0.25">
      <c r="A3248" s="2">
        <f>IF(ISBLANK(Data!B3249),#N/A,Data!B3249)</f>
        <v>39535</v>
      </c>
      <c r="B3248" s="20">
        <f>IF(VLOOKUP($A3248,Data!$B:$K,MATCH(B$2,Data!$B$1:$K$1,FALSE),FALSE)="",#N/A,VLOOKUP($A3248,Data!$B:$K,MATCH(B$2,Data!$B$1:$K$1,FALSE),FALSE))</f>
        <v>6.1749999999999998</v>
      </c>
    </row>
    <row r="3249" spans="1:2" x14ac:dyDescent="0.25">
      <c r="A3249" s="2">
        <f>IF(ISBLANK(Data!B3250),#N/A,Data!B3250)</f>
        <v>39534</v>
      </c>
      <c r="B3249" s="20">
        <f>IF(VLOOKUP($A3249,Data!$B:$K,MATCH(B$2,Data!$B$1:$K$1,FALSE),FALSE)="",#N/A,VLOOKUP($A3249,Data!$B:$K,MATCH(B$2,Data!$B$1:$K$1,FALSE),FALSE))</f>
        <v>6.07</v>
      </c>
    </row>
    <row r="3250" spans="1:2" x14ac:dyDescent="0.25">
      <c r="A3250" s="2">
        <f>IF(ISBLANK(Data!B3251),#N/A,Data!B3251)</f>
        <v>39533</v>
      </c>
      <c r="B3250" s="20">
        <f>IF(VLOOKUP($A3250,Data!$B:$K,MATCH(B$2,Data!$B$1:$K$1,FALSE),FALSE)="",#N/A,VLOOKUP($A3250,Data!$B:$K,MATCH(B$2,Data!$B$1:$K$1,FALSE),FALSE))</f>
        <v>6.1150000000000002</v>
      </c>
    </row>
    <row r="3251" spans="1:2" x14ac:dyDescent="0.25">
      <c r="A3251" s="2">
        <f>IF(ISBLANK(Data!B3252),#N/A,Data!B3252)</f>
        <v>39532</v>
      </c>
      <c r="B3251" s="20">
        <f>IF(VLOOKUP($A3251,Data!$B:$K,MATCH(B$2,Data!$B$1:$K$1,FALSE),FALSE)="",#N/A,VLOOKUP($A3251,Data!$B:$K,MATCH(B$2,Data!$B$1:$K$1,FALSE),FALSE))</f>
        <v>6.1550000000000002</v>
      </c>
    </row>
    <row r="3252" spans="1:2" x14ac:dyDescent="0.25">
      <c r="A3252" s="2">
        <f>IF(ISBLANK(Data!B3253),#N/A,Data!B3253)</f>
        <v>39527</v>
      </c>
      <c r="B3252" s="20">
        <f>IF(VLOOKUP($A3252,Data!$B:$K,MATCH(B$2,Data!$B$1:$K$1,FALSE),FALSE)="",#N/A,VLOOKUP($A3252,Data!$B:$K,MATCH(B$2,Data!$B$1:$K$1,FALSE),FALSE))</f>
        <v>6</v>
      </c>
    </row>
    <row r="3253" spans="1:2" x14ac:dyDescent="0.25">
      <c r="A3253" s="2">
        <f>IF(ISBLANK(Data!B3254),#N/A,Data!B3254)</f>
        <v>39526</v>
      </c>
      <c r="B3253" s="20">
        <f>IF(VLOOKUP($A3253,Data!$B:$K,MATCH(B$2,Data!$B$1:$K$1,FALSE),FALSE)="",#N/A,VLOOKUP($A3253,Data!$B:$K,MATCH(B$2,Data!$B$1:$K$1,FALSE),FALSE))</f>
        <v>6.09</v>
      </c>
    </row>
    <row r="3254" spans="1:2" x14ac:dyDescent="0.25">
      <c r="A3254" s="2">
        <f>IF(ISBLANK(Data!B3255),#N/A,Data!B3255)</f>
        <v>39525</v>
      </c>
      <c r="B3254" s="20">
        <f>IF(VLOOKUP($A3254,Data!$B:$K,MATCH(B$2,Data!$B$1:$K$1,FALSE),FALSE)="",#N/A,VLOOKUP($A3254,Data!$B:$K,MATCH(B$2,Data!$B$1:$K$1,FALSE),FALSE))</f>
        <v>5.9950000000000001</v>
      </c>
    </row>
    <row r="3255" spans="1:2" x14ac:dyDescent="0.25">
      <c r="A3255" s="2">
        <f>IF(ISBLANK(Data!B3256),#N/A,Data!B3256)</f>
        <v>39524</v>
      </c>
      <c r="B3255" s="20">
        <f>IF(VLOOKUP($A3255,Data!$B:$K,MATCH(B$2,Data!$B$1:$K$1,FALSE),FALSE)="",#N/A,VLOOKUP($A3255,Data!$B:$K,MATCH(B$2,Data!$B$1:$K$1,FALSE),FALSE))</f>
        <v>5.92</v>
      </c>
    </row>
    <row r="3256" spans="1:2" x14ac:dyDescent="0.25">
      <c r="A3256" s="2">
        <f>IF(ISBLANK(Data!B3257),#N/A,Data!B3257)</f>
        <v>39521</v>
      </c>
      <c r="B3256" s="20">
        <f>IF(VLOOKUP($A3256,Data!$B:$K,MATCH(B$2,Data!$B$1:$K$1,FALSE),FALSE)="",#N/A,VLOOKUP($A3256,Data!$B:$K,MATCH(B$2,Data!$B$1:$K$1,FALSE),FALSE))</f>
        <v>6.07</v>
      </c>
    </row>
    <row r="3257" spans="1:2" x14ac:dyDescent="0.25">
      <c r="A3257" s="2">
        <f>IF(ISBLANK(Data!B3258),#N/A,Data!B3258)</f>
        <v>39520</v>
      </c>
      <c r="B3257" s="20">
        <f>IF(VLOOKUP($A3257,Data!$B:$K,MATCH(B$2,Data!$B$1:$K$1,FALSE),FALSE)="",#N/A,VLOOKUP($A3257,Data!$B:$K,MATCH(B$2,Data!$B$1:$K$1,FALSE),FALSE))</f>
        <v>6.12</v>
      </c>
    </row>
    <row r="3258" spans="1:2" x14ac:dyDescent="0.25">
      <c r="A3258" s="2">
        <f>IF(ISBLANK(Data!B3259),#N/A,Data!B3259)</f>
        <v>39519</v>
      </c>
      <c r="B3258" s="20">
        <f>IF(VLOOKUP($A3258,Data!$B:$K,MATCH(B$2,Data!$B$1:$K$1,FALSE),FALSE)="",#N/A,VLOOKUP($A3258,Data!$B:$K,MATCH(B$2,Data!$B$1:$K$1,FALSE),FALSE))</f>
        <v>6.06</v>
      </c>
    </row>
    <row r="3259" spans="1:2" x14ac:dyDescent="0.25">
      <c r="A3259" s="2">
        <f>IF(ISBLANK(Data!B3260),#N/A,Data!B3260)</f>
        <v>39518</v>
      </c>
      <c r="B3259" s="20">
        <f>IF(VLOOKUP($A3259,Data!$B:$K,MATCH(B$2,Data!$B$1:$K$1,FALSE),FALSE)="",#N/A,VLOOKUP($A3259,Data!$B:$K,MATCH(B$2,Data!$B$1:$K$1,FALSE),FALSE))</f>
        <v>6.125</v>
      </c>
    </row>
    <row r="3260" spans="1:2" x14ac:dyDescent="0.25">
      <c r="A3260" s="2">
        <f>IF(ISBLANK(Data!B3261),#N/A,Data!B3261)</f>
        <v>39517</v>
      </c>
      <c r="B3260" s="20">
        <f>IF(VLOOKUP($A3260,Data!$B:$K,MATCH(B$2,Data!$B$1:$K$1,FALSE),FALSE)="",#N/A,VLOOKUP($A3260,Data!$B:$K,MATCH(B$2,Data!$B$1:$K$1,FALSE),FALSE))</f>
        <v>5.98</v>
      </c>
    </row>
    <row r="3261" spans="1:2" x14ac:dyDescent="0.25">
      <c r="A3261" s="2">
        <f>IF(ISBLANK(Data!B3262),#N/A,Data!B3262)</f>
        <v>39514</v>
      </c>
      <c r="B3261" s="20">
        <f>IF(VLOOKUP($A3261,Data!$B:$K,MATCH(B$2,Data!$B$1:$K$1,FALSE),FALSE)="",#N/A,VLOOKUP($A3261,Data!$B:$K,MATCH(B$2,Data!$B$1:$K$1,FALSE),FALSE))</f>
        <v>6.04</v>
      </c>
    </row>
    <row r="3262" spans="1:2" x14ac:dyDescent="0.25">
      <c r="A3262" s="2">
        <f>IF(ISBLANK(Data!B3263),#N/A,Data!B3263)</f>
        <v>39513</v>
      </c>
      <c r="B3262" s="20">
        <f>IF(VLOOKUP($A3262,Data!$B:$K,MATCH(B$2,Data!$B$1:$K$1,FALSE),FALSE)="",#N/A,VLOOKUP($A3262,Data!$B:$K,MATCH(B$2,Data!$B$1:$K$1,FALSE),FALSE))</f>
        <v>6.21</v>
      </c>
    </row>
    <row r="3263" spans="1:2" x14ac:dyDescent="0.25">
      <c r="A3263" s="2">
        <f>IF(ISBLANK(Data!B3264),#N/A,Data!B3264)</f>
        <v>39512</v>
      </c>
      <c r="B3263" s="20">
        <f>IF(VLOOKUP($A3263,Data!$B:$K,MATCH(B$2,Data!$B$1:$K$1,FALSE),FALSE)="",#N/A,VLOOKUP($A3263,Data!$B:$K,MATCH(B$2,Data!$B$1:$K$1,FALSE),FALSE))</f>
        <v>6.18</v>
      </c>
    </row>
    <row r="3264" spans="1:2" x14ac:dyDescent="0.25">
      <c r="A3264" s="2">
        <f>IF(ISBLANK(Data!B3265),#N/A,Data!B3265)</f>
        <v>39511</v>
      </c>
      <c r="B3264" s="20">
        <f>IF(VLOOKUP($A3264,Data!$B:$K,MATCH(B$2,Data!$B$1:$K$1,FALSE),FALSE)="",#N/A,VLOOKUP($A3264,Data!$B:$K,MATCH(B$2,Data!$B$1:$K$1,FALSE),FALSE))</f>
        <v>6.1950000000000003</v>
      </c>
    </row>
    <row r="3265" spans="1:2" x14ac:dyDescent="0.25">
      <c r="A3265" s="2">
        <f>IF(ISBLANK(Data!B3266),#N/A,Data!B3266)</f>
        <v>39510</v>
      </c>
      <c r="B3265" s="20">
        <f>IF(VLOOKUP($A3265,Data!$B:$K,MATCH(B$2,Data!$B$1:$K$1,FALSE),FALSE)="",#N/A,VLOOKUP($A3265,Data!$B:$K,MATCH(B$2,Data!$B$1:$K$1,FALSE),FALSE))</f>
        <v>6.31</v>
      </c>
    </row>
    <row r="3266" spans="1:2" x14ac:dyDescent="0.25">
      <c r="A3266" s="2">
        <f>IF(ISBLANK(Data!B3267),#N/A,Data!B3267)</f>
        <v>39507</v>
      </c>
      <c r="B3266" s="20">
        <f>IF(VLOOKUP($A3266,Data!$B:$K,MATCH(B$2,Data!$B$1:$K$1,FALSE),FALSE)="",#N/A,VLOOKUP($A3266,Data!$B:$K,MATCH(B$2,Data!$B$1:$K$1,FALSE),FALSE))</f>
        <v>6.35</v>
      </c>
    </row>
    <row r="3267" spans="1:2" x14ac:dyDescent="0.25">
      <c r="A3267" s="2">
        <f>IF(ISBLANK(Data!B3268),#N/A,Data!B3268)</f>
        <v>39506</v>
      </c>
      <c r="B3267" s="20">
        <f>IF(VLOOKUP($A3267,Data!$B:$K,MATCH(B$2,Data!$B$1:$K$1,FALSE),FALSE)="",#N/A,VLOOKUP($A3267,Data!$B:$K,MATCH(B$2,Data!$B$1:$K$1,FALSE),FALSE))</f>
        <v>6.55</v>
      </c>
    </row>
    <row r="3268" spans="1:2" x14ac:dyDescent="0.25">
      <c r="A3268" s="2">
        <f>IF(ISBLANK(Data!B3269),#N/A,Data!B3269)</f>
        <v>39505</v>
      </c>
      <c r="B3268" s="20">
        <f>IF(VLOOKUP($A3268,Data!$B:$K,MATCH(B$2,Data!$B$1:$K$1,FALSE),FALSE)="",#N/A,VLOOKUP($A3268,Data!$B:$K,MATCH(B$2,Data!$B$1:$K$1,FALSE),FALSE))</f>
        <v>6.58</v>
      </c>
    </row>
    <row r="3269" spans="1:2" x14ac:dyDescent="0.25">
      <c r="A3269" s="2">
        <f>IF(ISBLANK(Data!B3270),#N/A,Data!B3270)</f>
        <v>39504</v>
      </c>
      <c r="B3269" s="20">
        <f>IF(VLOOKUP($A3269,Data!$B:$K,MATCH(B$2,Data!$B$1:$K$1,FALSE),FALSE)="",#N/A,VLOOKUP($A3269,Data!$B:$K,MATCH(B$2,Data!$B$1:$K$1,FALSE),FALSE))</f>
        <v>6.58</v>
      </c>
    </row>
    <row r="3270" spans="1:2" x14ac:dyDescent="0.25">
      <c r="A3270" s="2">
        <f>IF(ISBLANK(Data!B3271),#N/A,Data!B3271)</f>
        <v>39503</v>
      </c>
      <c r="B3270" s="20">
        <f>IF(VLOOKUP($A3270,Data!$B:$K,MATCH(B$2,Data!$B$1:$K$1,FALSE),FALSE)="",#N/A,VLOOKUP($A3270,Data!$B:$K,MATCH(B$2,Data!$B$1:$K$1,FALSE),FALSE))</f>
        <v>6.6150000000000002</v>
      </c>
    </row>
    <row r="3271" spans="1:2" x14ac:dyDescent="0.25">
      <c r="A3271" s="2">
        <f>IF(ISBLANK(Data!B3272),#N/A,Data!B3272)</f>
        <v>39500</v>
      </c>
      <c r="B3271" s="20">
        <f>IF(VLOOKUP($A3271,Data!$B:$K,MATCH(B$2,Data!$B$1:$K$1,FALSE),FALSE)="",#N/A,VLOOKUP($A3271,Data!$B:$K,MATCH(B$2,Data!$B$1:$K$1,FALSE),FALSE))</f>
        <v>6.5549999999999997</v>
      </c>
    </row>
    <row r="3272" spans="1:2" x14ac:dyDescent="0.25">
      <c r="A3272" s="2">
        <f>IF(ISBLANK(Data!B3273),#N/A,Data!B3273)</f>
        <v>39499</v>
      </c>
      <c r="B3272" s="20">
        <f>IF(VLOOKUP($A3272,Data!$B:$K,MATCH(B$2,Data!$B$1:$K$1,FALSE),FALSE)="",#N/A,VLOOKUP($A3272,Data!$B:$K,MATCH(B$2,Data!$B$1:$K$1,FALSE),FALSE))</f>
        <v>6.61</v>
      </c>
    </row>
    <row r="3273" spans="1:2" x14ac:dyDescent="0.25">
      <c r="A3273" s="2">
        <f>IF(ISBLANK(Data!B3274),#N/A,Data!B3274)</f>
        <v>39498</v>
      </c>
      <c r="B3273" s="20">
        <f>IF(VLOOKUP($A3273,Data!$B:$K,MATCH(B$2,Data!$B$1:$K$1,FALSE),FALSE)="",#N/A,VLOOKUP($A3273,Data!$B:$K,MATCH(B$2,Data!$B$1:$K$1,FALSE),FALSE))</f>
        <v>6.6050000000000004</v>
      </c>
    </row>
    <row r="3274" spans="1:2" x14ac:dyDescent="0.25">
      <c r="A3274" s="2">
        <f>IF(ISBLANK(Data!B3275),#N/A,Data!B3275)</f>
        <v>39497</v>
      </c>
      <c r="B3274" s="20">
        <f>IF(VLOOKUP($A3274,Data!$B:$K,MATCH(B$2,Data!$B$1:$K$1,FALSE),FALSE)="",#N/A,VLOOKUP($A3274,Data!$B:$K,MATCH(B$2,Data!$B$1:$K$1,FALSE),FALSE))</f>
        <v>6.6849999999999996</v>
      </c>
    </row>
    <row r="3275" spans="1:2" x14ac:dyDescent="0.25">
      <c r="A3275" s="2">
        <f>IF(ISBLANK(Data!B3276),#N/A,Data!B3276)</f>
        <v>39496</v>
      </c>
      <c r="B3275" s="20">
        <f>IF(VLOOKUP($A3275,Data!$B:$K,MATCH(B$2,Data!$B$1:$K$1,FALSE),FALSE)="",#N/A,VLOOKUP($A3275,Data!$B:$K,MATCH(B$2,Data!$B$1:$K$1,FALSE),FALSE))</f>
        <v>6.585</v>
      </c>
    </row>
    <row r="3276" spans="1:2" x14ac:dyDescent="0.25">
      <c r="A3276" s="2">
        <f>IF(ISBLANK(Data!B3277),#N/A,Data!B3277)</f>
        <v>39493</v>
      </c>
      <c r="B3276" s="20">
        <f>IF(VLOOKUP($A3276,Data!$B:$K,MATCH(B$2,Data!$B$1:$K$1,FALSE),FALSE)="",#N/A,VLOOKUP($A3276,Data!$B:$K,MATCH(B$2,Data!$B$1:$K$1,FALSE),FALSE))</f>
        <v>6.54</v>
      </c>
    </row>
    <row r="3277" spans="1:2" x14ac:dyDescent="0.25">
      <c r="A3277" s="2">
        <f>IF(ISBLANK(Data!B3278),#N/A,Data!B3278)</f>
        <v>39492</v>
      </c>
      <c r="B3277" s="20">
        <f>IF(VLOOKUP($A3277,Data!$B:$K,MATCH(B$2,Data!$B$1:$K$1,FALSE),FALSE)="",#N/A,VLOOKUP($A3277,Data!$B:$K,MATCH(B$2,Data!$B$1:$K$1,FALSE),FALSE))</f>
        <v>6.56</v>
      </c>
    </row>
    <row r="3278" spans="1:2" x14ac:dyDescent="0.25">
      <c r="A3278" s="2">
        <f>IF(ISBLANK(Data!B3279),#N/A,Data!B3279)</f>
        <v>39491</v>
      </c>
      <c r="B3278" s="20">
        <f>IF(VLOOKUP($A3278,Data!$B:$K,MATCH(B$2,Data!$B$1:$K$1,FALSE),FALSE)="",#N/A,VLOOKUP($A3278,Data!$B:$K,MATCH(B$2,Data!$B$1:$K$1,FALSE),FALSE))</f>
        <v>6.46</v>
      </c>
    </row>
    <row r="3279" spans="1:2" x14ac:dyDescent="0.25">
      <c r="A3279" s="2">
        <f>IF(ISBLANK(Data!B3280),#N/A,Data!B3280)</f>
        <v>39490</v>
      </c>
      <c r="B3279" s="20">
        <f>IF(VLOOKUP($A3279,Data!$B:$K,MATCH(B$2,Data!$B$1:$K$1,FALSE),FALSE)="",#N/A,VLOOKUP($A3279,Data!$B:$K,MATCH(B$2,Data!$B$1:$K$1,FALSE),FALSE))</f>
        <v>6.4649999999999999</v>
      </c>
    </row>
    <row r="3280" spans="1:2" x14ac:dyDescent="0.25">
      <c r="A3280" s="2">
        <f>IF(ISBLANK(Data!B3281),#N/A,Data!B3281)</f>
        <v>39489</v>
      </c>
      <c r="B3280" s="20">
        <f>IF(VLOOKUP($A3280,Data!$B:$K,MATCH(B$2,Data!$B$1:$K$1,FALSE),FALSE)="",#N/A,VLOOKUP($A3280,Data!$B:$K,MATCH(B$2,Data!$B$1:$K$1,FALSE),FALSE))</f>
        <v>6.4550000000000001</v>
      </c>
    </row>
    <row r="3281" spans="1:2" x14ac:dyDescent="0.25">
      <c r="A3281" s="2">
        <f>IF(ISBLANK(Data!B3282),#N/A,Data!B3282)</f>
        <v>39486</v>
      </c>
      <c r="B3281" s="20">
        <f>IF(VLOOKUP($A3281,Data!$B:$K,MATCH(B$2,Data!$B$1:$K$1,FALSE),FALSE)="",#N/A,VLOOKUP($A3281,Data!$B:$K,MATCH(B$2,Data!$B$1:$K$1,FALSE),FALSE))</f>
        <v>6.38</v>
      </c>
    </row>
    <row r="3282" spans="1:2" x14ac:dyDescent="0.25">
      <c r="A3282" s="2">
        <f>IF(ISBLANK(Data!B3283),#N/A,Data!B3283)</f>
        <v>39485</v>
      </c>
      <c r="B3282" s="20">
        <f>IF(VLOOKUP($A3282,Data!$B:$K,MATCH(B$2,Data!$B$1:$K$1,FALSE),FALSE)="",#N/A,VLOOKUP($A3282,Data!$B:$K,MATCH(B$2,Data!$B$1:$K$1,FALSE),FALSE))</f>
        <v>6.34</v>
      </c>
    </row>
    <row r="3283" spans="1:2" x14ac:dyDescent="0.25">
      <c r="A3283" s="2">
        <f>IF(ISBLANK(Data!B3284),#N/A,Data!B3284)</f>
        <v>39484</v>
      </c>
      <c r="B3283" s="20">
        <f>IF(VLOOKUP($A3283,Data!$B:$K,MATCH(B$2,Data!$B$1:$K$1,FALSE),FALSE)="",#N/A,VLOOKUP($A3283,Data!$B:$K,MATCH(B$2,Data!$B$1:$K$1,FALSE),FALSE))</f>
        <v>6.33</v>
      </c>
    </row>
    <row r="3284" spans="1:2" x14ac:dyDescent="0.25">
      <c r="A3284" s="2">
        <f>IF(ISBLANK(Data!B3285),#N/A,Data!B3285)</f>
        <v>39483</v>
      </c>
      <c r="B3284" s="20">
        <f>IF(VLOOKUP($A3284,Data!$B:$K,MATCH(B$2,Data!$B$1:$K$1,FALSE),FALSE)="",#N/A,VLOOKUP($A3284,Data!$B:$K,MATCH(B$2,Data!$B$1:$K$1,FALSE),FALSE))</f>
        <v>6.41</v>
      </c>
    </row>
    <row r="3285" spans="1:2" x14ac:dyDescent="0.25">
      <c r="A3285" s="2">
        <f>IF(ISBLANK(Data!B3286),#N/A,Data!B3286)</f>
        <v>39482</v>
      </c>
      <c r="B3285" s="20">
        <f>IF(VLOOKUP($A3285,Data!$B:$K,MATCH(B$2,Data!$B$1:$K$1,FALSE),FALSE)="",#N/A,VLOOKUP($A3285,Data!$B:$K,MATCH(B$2,Data!$B$1:$K$1,FALSE),FALSE))</f>
        <v>6.47</v>
      </c>
    </row>
    <row r="3286" spans="1:2" x14ac:dyDescent="0.25">
      <c r="A3286" s="2">
        <f>IF(ISBLANK(Data!B3287),#N/A,Data!B3287)</f>
        <v>39479</v>
      </c>
      <c r="B3286" s="20">
        <f>IF(VLOOKUP($A3286,Data!$B:$K,MATCH(B$2,Data!$B$1:$K$1,FALSE),FALSE)="",#N/A,VLOOKUP($A3286,Data!$B:$K,MATCH(B$2,Data!$B$1:$K$1,FALSE),FALSE))</f>
        <v>6.3949999999999996</v>
      </c>
    </row>
    <row r="3287" spans="1:2" x14ac:dyDescent="0.25">
      <c r="A3287" s="2">
        <f>IF(ISBLANK(Data!B3288),#N/A,Data!B3288)</f>
        <v>39478</v>
      </c>
      <c r="B3287" s="20">
        <f>IF(VLOOKUP($A3287,Data!$B:$K,MATCH(B$2,Data!$B$1:$K$1,FALSE),FALSE)="",#N/A,VLOOKUP($A3287,Data!$B:$K,MATCH(B$2,Data!$B$1:$K$1,FALSE),FALSE))</f>
        <v>6.36</v>
      </c>
    </row>
    <row r="3288" spans="1:2" x14ac:dyDescent="0.25">
      <c r="A3288" s="2">
        <f>IF(ISBLANK(Data!B3289),#N/A,Data!B3289)</f>
        <v>39477</v>
      </c>
      <c r="B3288" s="20">
        <f>IF(VLOOKUP($A3288,Data!$B:$K,MATCH(B$2,Data!$B$1:$K$1,FALSE),FALSE)="",#N/A,VLOOKUP($A3288,Data!$B:$K,MATCH(B$2,Data!$B$1:$K$1,FALSE),FALSE))</f>
        <v>6.3449999999999998</v>
      </c>
    </row>
    <row r="3289" spans="1:2" x14ac:dyDescent="0.25">
      <c r="A3289" s="2">
        <f>IF(ISBLANK(Data!B3290),#N/A,Data!B3290)</f>
        <v>39476</v>
      </c>
      <c r="B3289" s="20">
        <f>IF(VLOOKUP($A3289,Data!$B:$K,MATCH(B$2,Data!$B$1:$K$1,FALSE),FALSE)="",#N/A,VLOOKUP($A3289,Data!$B:$K,MATCH(B$2,Data!$B$1:$K$1,FALSE),FALSE))</f>
        <v>6.37</v>
      </c>
    </row>
    <row r="3290" spans="1:2" x14ac:dyDescent="0.25">
      <c r="A3290" s="2">
        <f>IF(ISBLANK(Data!B3291),#N/A,Data!B3291)</f>
        <v>39472</v>
      </c>
      <c r="B3290" s="20">
        <f>IF(VLOOKUP($A3290,Data!$B:$K,MATCH(B$2,Data!$B$1:$K$1,FALSE),FALSE)="",#N/A,VLOOKUP($A3290,Data!$B:$K,MATCH(B$2,Data!$B$1:$K$1,FALSE),FALSE))</f>
        <v>6.4550000000000001</v>
      </c>
    </row>
    <row r="3291" spans="1:2" x14ac:dyDescent="0.25">
      <c r="A3291" s="2">
        <f>IF(ISBLANK(Data!B3292),#N/A,Data!B3292)</f>
        <v>39471</v>
      </c>
      <c r="B3291" s="20">
        <f>IF(VLOOKUP($A3291,Data!$B:$K,MATCH(B$2,Data!$B$1:$K$1,FALSE),FALSE)="",#N/A,VLOOKUP($A3291,Data!$B:$K,MATCH(B$2,Data!$B$1:$K$1,FALSE),FALSE))</f>
        <v>6.2949999999999999</v>
      </c>
    </row>
    <row r="3292" spans="1:2" x14ac:dyDescent="0.25">
      <c r="A3292" s="2">
        <f>IF(ISBLANK(Data!B3293),#N/A,Data!B3293)</f>
        <v>39470</v>
      </c>
      <c r="B3292" s="20">
        <f>IF(VLOOKUP($A3292,Data!$B:$K,MATCH(B$2,Data!$B$1:$K$1,FALSE),FALSE)="",#N/A,VLOOKUP($A3292,Data!$B:$K,MATCH(B$2,Data!$B$1:$K$1,FALSE),FALSE))</f>
        <v>6.2</v>
      </c>
    </row>
    <row r="3293" spans="1:2" x14ac:dyDescent="0.25">
      <c r="A3293" s="2">
        <f>IF(ISBLANK(Data!B3294),#N/A,Data!B3294)</f>
        <v>39469</v>
      </c>
      <c r="B3293" s="20">
        <f>IF(VLOOKUP($A3293,Data!$B:$K,MATCH(B$2,Data!$B$1:$K$1,FALSE),FALSE)="",#N/A,VLOOKUP($A3293,Data!$B:$K,MATCH(B$2,Data!$B$1:$K$1,FALSE),FALSE))</f>
        <v>6.13</v>
      </c>
    </row>
    <row r="3294" spans="1:2" x14ac:dyDescent="0.25">
      <c r="A3294" s="2">
        <f>IF(ISBLANK(Data!B3295),#N/A,Data!B3295)</f>
        <v>39468</v>
      </c>
      <c r="B3294" s="20">
        <f>IF(VLOOKUP($A3294,Data!$B:$K,MATCH(B$2,Data!$B$1:$K$1,FALSE),FALSE)="",#N/A,VLOOKUP($A3294,Data!$B:$K,MATCH(B$2,Data!$B$1:$K$1,FALSE),FALSE))</f>
        <v>6.3049999999999997</v>
      </c>
    </row>
    <row r="3295" spans="1:2" x14ac:dyDescent="0.25">
      <c r="A3295" s="2">
        <f>IF(ISBLANK(Data!B3296),#N/A,Data!B3296)</f>
        <v>39465</v>
      </c>
      <c r="B3295" s="20">
        <f>IF(VLOOKUP($A3295,Data!$B:$K,MATCH(B$2,Data!$B$1:$K$1,FALSE),FALSE)="",#N/A,VLOOKUP($A3295,Data!$B:$K,MATCH(B$2,Data!$B$1:$K$1,FALSE),FALSE))</f>
        <v>6.31</v>
      </c>
    </row>
    <row r="3296" spans="1:2" x14ac:dyDescent="0.25">
      <c r="A3296" s="2">
        <f>IF(ISBLANK(Data!B3297),#N/A,Data!B3297)</f>
        <v>39464</v>
      </c>
      <c r="B3296" s="20">
        <f>IF(VLOOKUP($A3296,Data!$B:$K,MATCH(B$2,Data!$B$1:$K$1,FALSE),FALSE)="",#N/A,VLOOKUP($A3296,Data!$B:$K,MATCH(B$2,Data!$B$1:$K$1,FALSE),FALSE))</f>
        <v>6.31</v>
      </c>
    </row>
    <row r="3297" spans="1:2" x14ac:dyDescent="0.25">
      <c r="A3297" s="2">
        <f>IF(ISBLANK(Data!B3298),#N/A,Data!B3298)</f>
        <v>39463</v>
      </c>
      <c r="B3297" s="20">
        <f>IF(VLOOKUP($A3297,Data!$B:$K,MATCH(B$2,Data!$B$1:$K$1,FALSE),FALSE)="",#N/A,VLOOKUP($A3297,Data!$B:$K,MATCH(B$2,Data!$B$1:$K$1,FALSE),FALSE))</f>
        <v>6.27</v>
      </c>
    </row>
    <row r="3298" spans="1:2" x14ac:dyDescent="0.25">
      <c r="A3298" s="2">
        <f>IF(ISBLANK(Data!B3299),#N/A,Data!B3299)</f>
        <v>39462</v>
      </c>
      <c r="B3298" s="20">
        <f>IF(VLOOKUP($A3298,Data!$B:$K,MATCH(B$2,Data!$B$1:$K$1,FALSE),FALSE)="",#N/A,VLOOKUP($A3298,Data!$B:$K,MATCH(B$2,Data!$B$1:$K$1,FALSE),FALSE))</f>
        <v>6.32</v>
      </c>
    </row>
    <row r="3299" spans="1:2" x14ac:dyDescent="0.25">
      <c r="A3299" s="2">
        <f>IF(ISBLANK(Data!B3300),#N/A,Data!B3300)</f>
        <v>39461</v>
      </c>
      <c r="B3299" s="20">
        <f>IF(VLOOKUP($A3299,Data!$B:$K,MATCH(B$2,Data!$B$1:$K$1,FALSE),FALSE)="",#N/A,VLOOKUP($A3299,Data!$B:$K,MATCH(B$2,Data!$B$1:$K$1,FALSE),FALSE))</f>
        <v>6.3150000000000004</v>
      </c>
    </row>
    <row r="3300" spans="1:2" x14ac:dyDescent="0.25">
      <c r="A3300" s="2">
        <f>IF(ISBLANK(Data!B3301),#N/A,Data!B3301)</f>
        <v>39458</v>
      </c>
      <c r="B3300" s="20">
        <f>IF(VLOOKUP($A3300,Data!$B:$K,MATCH(B$2,Data!$B$1:$K$1,FALSE),FALSE)="",#N/A,VLOOKUP($A3300,Data!$B:$K,MATCH(B$2,Data!$B$1:$K$1,FALSE),FALSE))</f>
        <v>6.37</v>
      </c>
    </row>
    <row r="3301" spans="1:2" x14ac:dyDescent="0.25">
      <c r="A3301" s="2">
        <f>IF(ISBLANK(Data!B3302),#N/A,Data!B3302)</f>
        <v>39457</v>
      </c>
      <c r="B3301" s="20">
        <f>IF(VLOOKUP($A3301,Data!$B:$K,MATCH(B$2,Data!$B$1:$K$1,FALSE),FALSE)="",#N/A,VLOOKUP($A3301,Data!$B:$K,MATCH(B$2,Data!$B$1:$K$1,FALSE),FALSE))</f>
        <v>6.3849999999999998</v>
      </c>
    </row>
    <row r="3302" spans="1:2" x14ac:dyDescent="0.25">
      <c r="A3302" s="2">
        <f>IF(ISBLANK(Data!B3303),#N/A,Data!B3303)</f>
        <v>39456</v>
      </c>
      <c r="B3302" s="20">
        <f>IF(VLOOKUP($A3302,Data!$B:$K,MATCH(B$2,Data!$B$1:$K$1,FALSE),FALSE)="",#N/A,VLOOKUP($A3302,Data!$B:$K,MATCH(B$2,Data!$B$1:$K$1,FALSE),FALSE))</f>
        <v>6.375</v>
      </c>
    </row>
    <row r="3303" spans="1:2" x14ac:dyDescent="0.25">
      <c r="A3303" s="2">
        <f>IF(ISBLANK(Data!B3304),#N/A,Data!B3304)</f>
        <v>39455</v>
      </c>
      <c r="B3303" s="20">
        <f>IF(VLOOKUP($A3303,Data!$B:$K,MATCH(B$2,Data!$B$1:$K$1,FALSE),FALSE)="",#N/A,VLOOKUP($A3303,Data!$B:$K,MATCH(B$2,Data!$B$1:$K$1,FALSE),FALSE))</f>
        <v>6.3650000000000002</v>
      </c>
    </row>
    <row r="3304" spans="1:2" x14ac:dyDescent="0.25">
      <c r="A3304" s="2">
        <f>IF(ISBLANK(Data!B3305),#N/A,Data!B3305)</f>
        <v>39454</v>
      </c>
      <c r="B3304" s="20">
        <f>IF(VLOOKUP($A3304,Data!$B:$K,MATCH(B$2,Data!$B$1:$K$1,FALSE),FALSE)="",#N/A,VLOOKUP($A3304,Data!$B:$K,MATCH(B$2,Data!$B$1:$K$1,FALSE),FALSE))</f>
        <v>6.3</v>
      </c>
    </row>
    <row r="3305" spans="1:2" x14ac:dyDescent="0.25">
      <c r="A3305" s="2">
        <f>IF(ISBLANK(Data!B3306),#N/A,Data!B3306)</f>
        <v>39451</v>
      </c>
      <c r="B3305" s="20">
        <f>IF(VLOOKUP($A3305,Data!$B:$K,MATCH(B$2,Data!$B$1:$K$1,FALSE),FALSE)="",#N/A,VLOOKUP($A3305,Data!$B:$K,MATCH(B$2,Data!$B$1:$K$1,FALSE),FALSE))</f>
        <v>6.3949999999999996</v>
      </c>
    </row>
    <row r="3306" spans="1:2" x14ac:dyDescent="0.25">
      <c r="A3306" s="2">
        <f>IF(ISBLANK(Data!B3307),#N/A,Data!B3307)</f>
        <v>39450</v>
      </c>
      <c r="B3306" s="20">
        <f>IF(VLOOKUP($A3306,Data!$B:$K,MATCH(B$2,Data!$B$1:$K$1,FALSE),FALSE)="",#N/A,VLOOKUP($A3306,Data!$B:$K,MATCH(B$2,Data!$B$1:$K$1,FALSE),FALSE))</f>
        <v>6.415</v>
      </c>
    </row>
    <row r="3307" spans="1:2" x14ac:dyDescent="0.25">
      <c r="A3307" s="2">
        <f>IF(ISBLANK(Data!B3308),#N/A,Data!B3308)</f>
        <v>39449</v>
      </c>
      <c r="B3307" s="20">
        <f>IF(VLOOKUP($A3307,Data!$B:$K,MATCH(B$2,Data!$B$1:$K$1,FALSE),FALSE)="",#N/A,VLOOKUP($A3307,Data!$B:$K,MATCH(B$2,Data!$B$1:$K$1,FALSE),FALSE))</f>
        <v>6.6</v>
      </c>
    </row>
    <row r="3308" spans="1:2" x14ac:dyDescent="0.25">
      <c r="A3308" s="2">
        <f>IF(ISBLANK(Data!B3309),#N/A,Data!B3309)</f>
        <v>39447</v>
      </c>
      <c r="B3308" s="20">
        <f>IF(VLOOKUP($A3308,Data!$B:$K,MATCH(B$2,Data!$B$1:$K$1,FALSE),FALSE)="",#N/A,VLOOKUP($A3308,Data!$B:$K,MATCH(B$2,Data!$B$1:$K$1,FALSE),FALSE))</f>
        <v>6.59</v>
      </c>
    </row>
    <row r="3309" spans="1:2" x14ac:dyDescent="0.25">
      <c r="A3309" s="2">
        <f>IF(ISBLANK(Data!B3310),#N/A,Data!B3310)</f>
        <v>39444</v>
      </c>
      <c r="B3309" s="20">
        <f>IF(VLOOKUP($A3309,Data!$B:$K,MATCH(B$2,Data!$B$1:$K$1,FALSE),FALSE)="",#N/A,VLOOKUP($A3309,Data!$B:$K,MATCH(B$2,Data!$B$1:$K$1,FALSE),FALSE))</f>
        <v>6.64</v>
      </c>
    </row>
    <row r="3310" spans="1:2" x14ac:dyDescent="0.25">
      <c r="A3310" s="2">
        <f>IF(ISBLANK(Data!B3311),#N/A,Data!B3311)</f>
        <v>39443</v>
      </c>
      <c r="B3310" s="20">
        <f>IF(VLOOKUP($A3310,Data!$B:$K,MATCH(B$2,Data!$B$1:$K$1,FALSE),FALSE)="",#N/A,VLOOKUP($A3310,Data!$B:$K,MATCH(B$2,Data!$B$1:$K$1,FALSE),FALSE))</f>
        <v>6.6550000000000002</v>
      </c>
    </row>
    <row r="3311" spans="1:2" x14ac:dyDescent="0.25">
      <c r="A3311" s="2">
        <f>IF(ISBLANK(Data!B3312),#N/A,Data!B3312)</f>
        <v>39440</v>
      </c>
      <c r="B3311" s="20">
        <f>IF(VLOOKUP($A3311,Data!$B:$K,MATCH(B$2,Data!$B$1:$K$1,FALSE),FALSE)="",#N/A,VLOOKUP($A3311,Data!$B:$K,MATCH(B$2,Data!$B$1:$K$1,FALSE),FALSE))</f>
        <v>6.6449999999999996</v>
      </c>
    </row>
    <row r="3312" spans="1:2" x14ac:dyDescent="0.25">
      <c r="A3312" s="2">
        <f>IF(ISBLANK(Data!B3313),#N/A,Data!B3313)</f>
        <v>39437</v>
      </c>
      <c r="B3312" s="20">
        <f>IF(VLOOKUP($A3312,Data!$B:$K,MATCH(B$2,Data!$B$1:$K$1,FALSE),FALSE)="",#N/A,VLOOKUP($A3312,Data!$B:$K,MATCH(B$2,Data!$B$1:$K$1,FALSE),FALSE))</f>
        <v>6.5650000000000004</v>
      </c>
    </row>
    <row r="3313" spans="1:2" x14ac:dyDescent="0.25">
      <c r="A3313" s="2">
        <f>IF(ISBLANK(Data!B3314),#N/A,Data!B3314)</f>
        <v>39436</v>
      </c>
      <c r="B3313" s="20">
        <f>IF(VLOOKUP($A3313,Data!$B:$K,MATCH(B$2,Data!$B$1:$K$1,FALSE),FALSE)="",#N/A,VLOOKUP($A3313,Data!$B:$K,MATCH(B$2,Data!$B$1:$K$1,FALSE),FALSE))</f>
        <v>6.54</v>
      </c>
    </row>
    <row r="3314" spans="1:2" x14ac:dyDescent="0.25">
      <c r="A3314" s="2">
        <f>IF(ISBLANK(Data!B3315),#N/A,Data!B3315)</f>
        <v>39435</v>
      </c>
      <c r="B3314" s="20">
        <f>IF(VLOOKUP($A3314,Data!$B:$K,MATCH(B$2,Data!$B$1:$K$1,FALSE),FALSE)="",#N/A,VLOOKUP($A3314,Data!$B:$K,MATCH(B$2,Data!$B$1:$K$1,FALSE),FALSE))</f>
        <v>6.5750000000000002</v>
      </c>
    </row>
    <row r="3315" spans="1:2" x14ac:dyDescent="0.25">
      <c r="A3315" s="2">
        <f>IF(ISBLANK(Data!B3316),#N/A,Data!B3316)</f>
        <v>39434</v>
      </c>
      <c r="B3315" s="20">
        <f>IF(VLOOKUP($A3315,Data!$B:$K,MATCH(B$2,Data!$B$1:$K$1,FALSE),FALSE)="",#N/A,VLOOKUP($A3315,Data!$B:$K,MATCH(B$2,Data!$B$1:$K$1,FALSE),FALSE))</f>
        <v>6.55</v>
      </c>
    </row>
    <row r="3316" spans="1:2" x14ac:dyDescent="0.25">
      <c r="A3316" s="2">
        <f>IF(ISBLANK(Data!B3317),#N/A,Data!B3317)</f>
        <v>39433</v>
      </c>
      <c r="B3316" s="20">
        <f>IF(VLOOKUP($A3316,Data!$B:$K,MATCH(B$2,Data!$B$1:$K$1,FALSE),FALSE)="",#N/A,VLOOKUP($A3316,Data!$B:$K,MATCH(B$2,Data!$B$1:$K$1,FALSE),FALSE))</f>
        <v>6.5449999999999999</v>
      </c>
    </row>
    <row r="3317" spans="1:2" x14ac:dyDescent="0.25">
      <c r="A3317" s="2">
        <f>IF(ISBLANK(Data!B3318),#N/A,Data!B3318)</f>
        <v>39430</v>
      </c>
      <c r="B3317" s="20">
        <f>IF(VLOOKUP($A3317,Data!$B:$K,MATCH(B$2,Data!$B$1:$K$1,FALSE),FALSE)="",#N/A,VLOOKUP($A3317,Data!$B:$K,MATCH(B$2,Data!$B$1:$K$1,FALSE),FALSE))</f>
        <v>6.5449999999999999</v>
      </c>
    </row>
    <row r="3318" spans="1:2" x14ac:dyDescent="0.25">
      <c r="A3318" s="2">
        <f>IF(ISBLANK(Data!B3319),#N/A,Data!B3319)</f>
        <v>39429</v>
      </c>
      <c r="B3318" s="20">
        <f>IF(VLOOKUP($A3318,Data!$B:$K,MATCH(B$2,Data!$B$1:$K$1,FALSE),FALSE)="",#N/A,VLOOKUP($A3318,Data!$B:$K,MATCH(B$2,Data!$B$1:$K$1,FALSE),FALSE))</f>
        <v>6.51</v>
      </c>
    </row>
    <row r="3319" spans="1:2" x14ac:dyDescent="0.25">
      <c r="A3319" s="2">
        <f>IF(ISBLANK(Data!B3320),#N/A,Data!B3320)</f>
        <v>39428</v>
      </c>
      <c r="B3319" s="20">
        <f>IF(VLOOKUP($A3319,Data!$B:$K,MATCH(B$2,Data!$B$1:$K$1,FALSE),FALSE)="",#N/A,VLOOKUP($A3319,Data!$B:$K,MATCH(B$2,Data!$B$1:$K$1,FALSE),FALSE))</f>
        <v>6.41</v>
      </c>
    </row>
    <row r="3320" spans="1:2" x14ac:dyDescent="0.25">
      <c r="A3320" s="2">
        <f>IF(ISBLANK(Data!B3321),#N/A,Data!B3321)</f>
        <v>39427</v>
      </c>
      <c r="B3320" s="20">
        <f>IF(VLOOKUP($A3320,Data!$B:$K,MATCH(B$2,Data!$B$1:$K$1,FALSE),FALSE)="",#N/A,VLOOKUP($A3320,Data!$B:$K,MATCH(B$2,Data!$B$1:$K$1,FALSE),FALSE))</f>
        <v>6.4850000000000003</v>
      </c>
    </row>
    <row r="3321" spans="1:2" x14ac:dyDescent="0.25">
      <c r="A3321" s="2">
        <f>IF(ISBLANK(Data!B3322),#N/A,Data!B3322)</f>
        <v>39426</v>
      </c>
      <c r="B3321" s="20">
        <f>IF(VLOOKUP($A3321,Data!$B:$K,MATCH(B$2,Data!$B$1:$K$1,FALSE),FALSE)="",#N/A,VLOOKUP($A3321,Data!$B:$K,MATCH(B$2,Data!$B$1:$K$1,FALSE),FALSE))</f>
        <v>6.37</v>
      </c>
    </row>
    <row r="3322" spans="1:2" x14ac:dyDescent="0.25">
      <c r="A3322" s="2">
        <f>IF(ISBLANK(Data!B3323),#N/A,Data!B3323)</f>
        <v>39423</v>
      </c>
      <c r="B3322" s="20">
        <f>IF(VLOOKUP($A3322,Data!$B:$K,MATCH(B$2,Data!$B$1:$K$1,FALSE),FALSE)="",#N/A,VLOOKUP($A3322,Data!$B:$K,MATCH(B$2,Data!$B$1:$K$1,FALSE),FALSE))</f>
        <v>6.26</v>
      </c>
    </row>
    <row r="3323" spans="1:2" x14ac:dyDescent="0.25">
      <c r="A3323" s="2">
        <f>IF(ISBLANK(Data!B3324),#N/A,Data!B3324)</f>
        <v>39422</v>
      </c>
      <c r="B3323" s="20">
        <f>IF(VLOOKUP($A3323,Data!$B:$K,MATCH(B$2,Data!$B$1:$K$1,FALSE),FALSE)="",#N/A,VLOOKUP($A3323,Data!$B:$K,MATCH(B$2,Data!$B$1:$K$1,FALSE),FALSE))</f>
        <v>6.23</v>
      </c>
    </row>
    <row r="3324" spans="1:2" x14ac:dyDescent="0.25">
      <c r="A3324" s="2">
        <f>IF(ISBLANK(Data!B3325),#N/A,Data!B3325)</f>
        <v>39421</v>
      </c>
      <c r="B3324" s="20">
        <f>IF(VLOOKUP($A3324,Data!$B:$K,MATCH(B$2,Data!$B$1:$K$1,FALSE),FALSE)="",#N/A,VLOOKUP($A3324,Data!$B:$K,MATCH(B$2,Data!$B$1:$K$1,FALSE),FALSE))</f>
        <v>6.2050000000000001</v>
      </c>
    </row>
    <row r="3325" spans="1:2" x14ac:dyDescent="0.25">
      <c r="A3325" s="2">
        <f>IF(ISBLANK(Data!B3326),#N/A,Data!B3326)</f>
        <v>39420</v>
      </c>
      <c r="B3325" s="20">
        <f>IF(VLOOKUP($A3325,Data!$B:$K,MATCH(B$2,Data!$B$1:$K$1,FALSE),FALSE)="",#N/A,VLOOKUP($A3325,Data!$B:$K,MATCH(B$2,Data!$B$1:$K$1,FALSE),FALSE))</f>
        <v>6.2450000000000001</v>
      </c>
    </row>
    <row r="3326" spans="1:2" x14ac:dyDescent="0.25">
      <c r="A3326" s="2">
        <f>IF(ISBLANK(Data!B3327),#N/A,Data!B3327)</f>
        <v>39419</v>
      </c>
      <c r="B3326" s="20">
        <f>IF(VLOOKUP($A3326,Data!$B:$K,MATCH(B$2,Data!$B$1:$K$1,FALSE),FALSE)="",#N/A,VLOOKUP($A3326,Data!$B:$K,MATCH(B$2,Data!$B$1:$K$1,FALSE),FALSE))</f>
        <v>6.2450000000000001</v>
      </c>
    </row>
    <row r="3327" spans="1:2" x14ac:dyDescent="0.25">
      <c r="A3327" s="2">
        <f>IF(ISBLANK(Data!B3328),#N/A,Data!B3328)</f>
        <v>39416</v>
      </c>
      <c r="B3327" s="20">
        <f>IF(VLOOKUP($A3327,Data!$B:$K,MATCH(B$2,Data!$B$1:$K$1,FALSE),FALSE)="",#N/A,VLOOKUP($A3327,Data!$B:$K,MATCH(B$2,Data!$B$1:$K$1,FALSE),FALSE))</f>
        <v>6.2649999999999997</v>
      </c>
    </row>
    <row r="3328" spans="1:2" x14ac:dyDescent="0.25">
      <c r="A3328" s="2">
        <f>IF(ISBLANK(Data!B3329),#N/A,Data!B3329)</f>
        <v>39415</v>
      </c>
      <c r="B3328" s="20">
        <f>IF(VLOOKUP($A3328,Data!$B:$K,MATCH(B$2,Data!$B$1:$K$1,FALSE),FALSE)="",#N/A,VLOOKUP($A3328,Data!$B:$K,MATCH(B$2,Data!$B$1:$K$1,FALSE),FALSE))</f>
        <v>6.2450000000000001</v>
      </c>
    </row>
    <row r="3329" spans="1:2" x14ac:dyDescent="0.25">
      <c r="A3329" s="2">
        <f>IF(ISBLANK(Data!B3330),#N/A,Data!B3330)</f>
        <v>39414</v>
      </c>
      <c r="B3329" s="20">
        <f>IF(VLOOKUP($A3329,Data!$B:$K,MATCH(B$2,Data!$B$1:$K$1,FALSE),FALSE)="",#N/A,VLOOKUP($A3329,Data!$B:$K,MATCH(B$2,Data!$B$1:$K$1,FALSE),FALSE))</f>
        <v>6.2050000000000001</v>
      </c>
    </row>
    <row r="3330" spans="1:2" x14ac:dyDescent="0.25">
      <c r="A3330" s="2">
        <f>IF(ISBLANK(Data!B3331),#N/A,Data!B3331)</f>
        <v>39413</v>
      </c>
      <c r="B3330" s="20">
        <f>IF(VLOOKUP($A3330,Data!$B:$K,MATCH(B$2,Data!$B$1:$K$1,FALSE),FALSE)="",#N/A,VLOOKUP($A3330,Data!$B:$K,MATCH(B$2,Data!$B$1:$K$1,FALSE),FALSE))</f>
        <v>6.165</v>
      </c>
    </row>
    <row r="3331" spans="1:2" x14ac:dyDescent="0.25">
      <c r="A3331" s="2">
        <f>IF(ISBLANK(Data!B3332),#N/A,Data!B3332)</f>
        <v>39412</v>
      </c>
      <c r="B3331" s="20">
        <f>IF(VLOOKUP($A3331,Data!$B:$K,MATCH(B$2,Data!$B$1:$K$1,FALSE),FALSE)="",#N/A,VLOOKUP($A3331,Data!$B:$K,MATCH(B$2,Data!$B$1:$K$1,FALSE),FALSE))</f>
        <v>6.23</v>
      </c>
    </row>
    <row r="3332" spans="1:2" x14ac:dyDescent="0.25">
      <c r="A3332" s="2">
        <f>IF(ISBLANK(Data!B3333),#N/A,Data!B3333)</f>
        <v>39409</v>
      </c>
      <c r="B3332" s="20">
        <f>IF(VLOOKUP($A3332,Data!$B:$K,MATCH(B$2,Data!$B$1:$K$1,FALSE),FALSE)="",#N/A,VLOOKUP($A3332,Data!$B:$K,MATCH(B$2,Data!$B$1:$K$1,FALSE),FALSE))</f>
        <v>6.1449999999999996</v>
      </c>
    </row>
    <row r="3333" spans="1:2" x14ac:dyDescent="0.25">
      <c r="A3333" s="2">
        <f>IF(ISBLANK(Data!B3334),#N/A,Data!B3334)</f>
        <v>39408</v>
      </c>
      <c r="B3333" s="20">
        <f>IF(VLOOKUP($A3333,Data!$B:$K,MATCH(B$2,Data!$B$1:$K$1,FALSE),FALSE)="",#N/A,VLOOKUP($A3333,Data!$B:$K,MATCH(B$2,Data!$B$1:$K$1,FALSE),FALSE))</f>
        <v>6.15</v>
      </c>
    </row>
    <row r="3334" spans="1:2" x14ac:dyDescent="0.25">
      <c r="A3334" s="2">
        <f>IF(ISBLANK(Data!B3335),#N/A,Data!B3335)</f>
        <v>39407</v>
      </c>
      <c r="B3334" s="20">
        <f>IF(VLOOKUP($A3334,Data!$B:$K,MATCH(B$2,Data!$B$1:$K$1,FALSE),FALSE)="",#N/A,VLOOKUP($A3334,Data!$B:$K,MATCH(B$2,Data!$B$1:$K$1,FALSE),FALSE))</f>
        <v>6.2249999999999996</v>
      </c>
    </row>
    <row r="3335" spans="1:2" x14ac:dyDescent="0.25">
      <c r="A3335" s="2">
        <f>IF(ISBLANK(Data!B3336),#N/A,Data!B3336)</f>
        <v>39406</v>
      </c>
      <c r="B3335" s="20">
        <f>IF(VLOOKUP($A3335,Data!$B:$K,MATCH(B$2,Data!$B$1:$K$1,FALSE),FALSE)="",#N/A,VLOOKUP($A3335,Data!$B:$K,MATCH(B$2,Data!$B$1:$K$1,FALSE),FALSE))</f>
        <v>6.28</v>
      </c>
    </row>
    <row r="3336" spans="1:2" x14ac:dyDescent="0.25">
      <c r="A3336" s="2">
        <f>IF(ISBLANK(Data!B3337),#N/A,Data!B3337)</f>
        <v>39405</v>
      </c>
      <c r="B3336" s="20">
        <f>IF(VLOOKUP($A3336,Data!$B:$K,MATCH(B$2,Data!$B$1:$K$1,FALSE),FALSE)="",#N/A,VLOOKUP($A3336,Data!$B:$K,MATCH(B$2,Data!$B$1:$K$1,FALSE),FALSE))</f>
        <v>6.37</v>
      </c>
    </row>
    <row r="3337" spans="1:2" x14ac:dyDescent="0.25">
      <c r="A3337" s="2">
        <f>IF(ISBLANK(Data!B3338),#N/A,Data!B3338)</f>
        <v>39402</v>
      </c>
      <c r="B3337" s="20">
        <f>IF(VLOOKUP($A3337,Data!$B:$K,MATCH(B$2,Data!$B$1:$K$1,FALSE),FALSE)="",#N/A,VLOOKUP($A3337,Data!$B:$K,MATCH(B$2,Data!$B$1:$K$1,FALSE),FALSE))</f>
        <v>6.37</v>
      </c>
    </row>
    <row r="3338" spans="1:2" x14ac:dyDescent="0.25">
      <c r="A3338" s="2">
        <f>IF(ISBLANK(Data!B3339),#N/A,Data!B3339)</f>
        <v>39401</v>
      </c>
      <c r="B3338" s="20">
        <f>IF(VLOOKUP($A3338,Data!$B:$K,MATCH(B$2,Data!$B$1:$K$1,FALSE),FALSE)="",#N/A,VLOOKUP($A3338,Data!$B:$K,MATCH(B$2,Data!$B$1:$K$1,FALSE),FALSE))</f>
        <v>6.46</v>
      </c>
    </row>
    <row r="3339" spans="1:2" x14ac:dyDescent="0.25">
      <c r="A3339" s="2">
        <f>IF(ISBLANK(Data!B3340),#N/A,Data!B3340)</f>
        <v>39400</v>
      </c>
      <c r="B3339" s="20">
        <f>IF(VLOOKUP($A3339,Data!$B:$K,MATCH(B$2,Data!$B$1:$K$1,FALSE),FALSE)="",#N/A,VLOOKUP($A3339,Data!$B:$K,MATCH(B$2,Data!$B$1:$K$1,FALSE),FALSE))</f>
        <v>6.48</v>
      </c>
    </row>
    <row r="3340" spans="1:2" x14ac:dyDescent="0.25">
      <c r="A3340" s="2">
        <f>IF(ISBLANK(Data!B3341),#N/A,Data!B3341)</f>
        <v>39399</v>
      </c>
      <c r="B3340" s="20">
        <f>IF(VLOOKUP($A3340,Data!$B:$K,MATCH(B$2,Data!$B$1:$K$1,FALSE),FALSE)="",#N/A,VLOOKUP($A3340,Data!$B:$K,MATCH(B$2,Data!$B$1:$K$1,FALSE),FALSE))</f>
        <v>6.375</v>
      </c>
    </row>
    <row r="3341" spans="1:2" x14ac:dyDescent="0.25">
      <c r="A3341" s="2">
        <f>IF(ISBLANK(Data!B3342),#N/A,Data!B3342)</f>
        <v>39398</v>
      </c>
      <c r="B3341" s="20">
        <f>IF(VLOOKUP($A3341,Data!$B:$K,MATCH(B$2,Data!$B$1:$K$1,FALSE),FALSE)="",#N/A,VLOOKUP($A3341,Data!$B:$K,MATCH(B$2,Data!$B$1:$K$1,FALSE),FALSE))</f>
        <v>6.34</v>
      </c>
    </row>
    <row r="3342" spans="1:2" x14ac:dyDescent="0.25">
      <c r="A3342" s="2">
        <f>IF(ISBLANK(Data!B3343),#N/A,Data!B3343)</f>
        <v>39395</v>
      </c>
      <c r="B3342" s="20">
        <f>IF(VLOOKUP($A3342,Data!$B:$K,MATCH(B$2,Data!$B$1:$K$1,FALSE),FALSE)="",#N/A,VLOOKUP($A3342,Data!$B:$K,MATCH(B$2,Data!$B$1:$K$1,FALSE),FALSE))</f>
        <v>6.41</v>
      </c>
    </row>
    <row r="3343" spans="1:2" x14ac:dyDescent="0.25">
      <c r="A3343" s="2">
        <f>IF(ISBLANK(Data!B3344),#N/A,Data!B3344)</f>
        <v>39394</v>
      </c>
      <c r="B3343" s="20">
        <f>IF(VLOOKUP($A3343,Data!$B:$K,MATCH(B$2,Data!$B$1:$K$1,FALSE),FALSE)="",#N/A,VLOOKUP($A3343,Data!$B:$K,MATCH(B$2,Data!$B$1:$K$1,FALSE),FALSE))</f>
        <v>6.39</v>
      </c>
    </row>
    <row r="3344" spans="1:2" x14ac:dyDescent="0.25">
      <c r="A3344" s="2">
        <f>IF(ISBLANK(Data!B3345),#N/A,Data!B3345)</f>
        <v>39393</v>
      </c>
      <c r="B3344" s="20">
        <f>IF(VLOOKUP($A3344,Data!$B:$K,MATCH(B$2,Data!$B$1:$K$1,FALSE),FALSE)="",#N/A,VLOOKUP($A3344,Data!$B:$K,MATCH(B$2,Data!$B$1:$K$1,FALSE),FALSE))</f>
        <v>6.55</v>
      </c>
    </row>
    <row r="3345" spans="1:2" x14ac:dyDescent="0.25">
      <c r="A3345" s="2">
        <f>IF(ISBLANK(Data!B3346),#N/A,Data!B3346)</f>
        <v>39392</v>
      </c>
      <c r="B3345" s="20">
        <f>IF(VLOOKUP($A3345,Data!$B:$K,MATCH(B$2,Data!$B$1:$K$1,FALSE),FALSE)="",#N/A,VLOOKUP($A3345,Data!$B:$K,MATCH(B$2,Data!$B$1:$K$1,FALSE),FALSE))</f>
        <v>6.5449999999999999</v>
      </c>
    </row>
    <row r="3346" spans="1:2" x14ac:dyDescent="0.25">
      <c r="A3346" s="2">
        <f>IF(ISBLANK(Data!B3347),#N/A,Data!B3347)</f>
        <v>39391</v>
      </c>
      <c r="B3346" s="20">
        <f>IF(VLOOKUP($A3346,Data!$B:$K,MATCH(B$2,Data!$B$1:$K$1,FALSE),FALSE)="",#N/A,VLOOKUP($A3346,Data!$B:$K,MATCH(B$2,Data!$B$1:$K$1,FALSE),FALSE))</f>
        <v>6.59</v>
      </c>
    </row>
    <row r="3347" spans="1:2" x14ac:dyDescent="0.25">
      <c r="A3347" s="2">
        <f>IF(ISBLANK(Data!B3348),#N/A,Data!B3348)</f>
        <v>39388</v>
      </c>
      <c r="B3347" s="20">
        <f>IF(VLOOKUP($A3347,Data!$B:$K,MATCH(B$2,Data!$B$1:$K$1,FALSE),FALSE)="",#N/A,VLOOKUP($A3347,Data!$B:$K,MATCH(B$2,Data!$B$1:$K$1,FALSE),FALSE))</f>
        <v>6.5449999999999999</v>
      </c>
    </row>
    <row r="3348" spans="1:2" x14ac:dyDescent="0.25">
      <c r="A3348" s="2">
        <f>IF(ISBLANK(Data!B3349),#N/A,Data!B3349)</f>
        <v>39387</v>
      </c>
      <c r="B3348" s="20">
        <f>IF(VLOOKUP($A3348,Data!$B:$K,MATCH(B$2,Data!$B$1:$K$1,FALSE),FALSE)="",#N/A,VLOOKUP($A3348,Data!$B:$K,MATCH(B$2,Data!$B$1:$K$1,FALSE),FALSE))</f>
        <v>6.6150000000000002</v>
      </c>
    </row>
    <row r="3349" spans="1:2" x14ac:dyDescent="0.25">
      <c r="A3349" s="2">
        <f>IF(ISBLANK(Data!B3350),#N/A,Data!B3350)</f>
        <v>39386</v>
      </c>
      <c r="B3349" s="20">
        <f>IF(VLOOKUP($A3349,Data!$B:$K,MATCH(B$2,Data!$B$1:$K$1,FALSE),FALSE)="",#N/A,VLOOKUP($A3349,Data!$B:$K,MATCH(B$2,Data!$B$1:$K$1,FALSE),FALSE))</f>
        <v>6.51</v>
      </c>
    </row>
    <row r="3350" spans="1:2" x14ac:dyDescent="0.25">
      <c r="A3350" s="2">
        <f>IF(ISBLANK(Data!B3351),#N/A,Data!B3351)</f>
        <v>39385</v>
      </c>
      <c r="B3350" s="20">
        <f>IF(VLOOKUP($A3350,Data!$B:$K,MATCH(B$2,Data!$B$1:$K$1,FALSE),FALSE)="",#N/A,VLOOKUP($A3350,Data!$B:$K,MATCH(B$2,Data!$B$1:$K$1,FALSE),FALSE))</f>
        <v>6.4649999999999999</v>
      </c>
    </row>
    <row r="3351" spans="1:2" x14ac:dyDescent="0.25">
      <c r="A3351" s="2">
        <f>IF(ISBLANK(Data!B3352),#N/A,Data!B3352)</f>
        <v>39384</v>
      </c>
      <c r="B3351" s="20">
        <f>IF(VLOOKUP($A3351,Data!$B:$K,MATCH(B$2,Data!$B$1:$K$1,FALSE),FALSE)="",#N/A,VLOOKUP($A3351,Data!$B:$K,MATCH(B$2,Data!$B$1:$K$1,FALSE),FALSE))</f>
        <v>6.45</v>
      </c>
    </row>
    <row r="3352" spans="1:2" x14ac:dyDescent="0.25">
      <c r="A3352" s="2">
        <f>IF(ISBLANK(Data!B3353),#N/A,Data!B3353)</f>
        <v>39381</v>
      </c>
      <c r="B3352" s="20">
        <f>IF(VLOOKUP($A3352,Data!$B:$K,MATCH(B$2,Data!$B$1:$K$1,FALSE),FALSE)="",#N/A,VLOOKUP($A3352,Data!$B:$K,MATCH(B$2,Data!$B$1:$K$1,FALSE),FALSE))</f>
        <v>6.41</v>
      </c>
    </row>
    <row r="3353" spans="1:2" x14ac:dyDescent="0.25">
      <c r="A3353" s="2">
        <f>IF(ISBLANK(Data!B3354),#N/A,Data!B3354)</f>
        <v>39380</v>
      </c>
      <c r="B3353" s="20">
        <f>IF(VLOOKUP($A3353,Data!$B:$K,MATCH(B$2,Data!$B$1:$K$1,FALSE),FALSE)="",#N/A,VLOOKUP($A3353,Data!$B:$K,MATCH(B$2,Data!$B$1:$K$1,FALSE),FALSE))</f>
        <v>6.39</v>
      </c>
    </row>
    <row r="3354" spans="1:2" x14ac:dyDescent="0.25">
      <c r="A3354" s="2">
        <f>IF(ISBLANK(Data!B3355),#N/A,Data!B3355)</f>
        <v>39379</v>
      </c>
      <c r="B3354" s="20">
        <f>IF(VLOOKUP($A3354,Data!$B:$K,MATCH(B$2,Data!$B$1:$K$1,FALSE),FALSE)="",#N/A,VLOOKUP($A3354,Data!$B:$K,MATCH(B$2,Data!$B$1:$K$1,FALSE),FALSE))</f>
        <v>6.4550000000000001</v>
      </c>
    </row>
    <row r="3355" spans="1:2" x14ac:dyDescent="0.25">
      <c r="A3355" s="2">
        <f>IF(ISBLANK(Data!B3356),#N/A,Data!B3356)</f>
        <v>39378</v>
      </c>
      <c r="B3355" s="20">
        <f>IF(VLOOKUP($A3355,Data!$B:$K,MATCH(B$2,Data!$B$1:$K$1,FALSE),FALSE)="",#N/A,VLOOKUP($A3355,Data!$B:$K,MATCH(B$2,Data!$B$1:$K$1,FALSE),FALSE))</f>
        <v>6.4349999999999996</v>
      </c>
    </row>
    <row r="3356" spans="1:2" x14ac:dyDescent="0.25">
      <c r="A3356" s="2">
        <f>IF(ISBLANK(Data!B3357),#N/A,Data!B3357)</f>
        <v>39377</v>
      </c>
      <c r="B3356" s="20">
        <f>IF(VLOOKUP($A3356,Data!$B:$K,MATCH(B$2,Data!$B$1:$K$1,FALSE),FALSE)="",#N/A,VLOOKUP($A3356,Data!$B:$K,MATCH(B$2,Data!$B$1:$K$1,FALSE),FALSE))</f>
        <v>6.4</v>
      </c>
    </row>
    <row r="3357" spans="1:2" x14ac:dyDescent="0.25">
      <c r="A3357" s="2">
        <f>IF(ISBLANK(Data!B3358),#N/A,Data!B3358)</f>
        <v>39374</v>
      </c>
      <c r="B3357" s="20">
        <f>IF(VLOOKUP($A3357,Data!$B:$K,MATCH(B$2,Data!$B$1:$K$1,FALSE),FALSE)="",#N/A,VLOOKUP($A3357,Data!$B:$K,MATCH(B$2,Data!$B$1:$K$1,FALSE),FALSE))</f>
        <v>6.41</v>
      </c>
    </row>
    <row r="3358" spans="1:2" x14ac:dyDescent="0.25">
      <c r="A3358" s="2">
        <f>IF(ISBLANK(Data!B3359),#N/A,Data!B3359)</f>
        <v>39373</v>
      </c>
      <c r="B3358" s="20">
        <f>IF(VLOOKUP($A3358,Data!$B:$K,MATCH(B$2,Data!$B$1:$K$1,FALSE),FALSE)="",#N/A,VLOOKUP($A3358,Data!$B:$K,MATCH(B$2,Data!$B$1:$K$1,FALSE),FALSE))</f>
        <v>6.4649999999999999</v>
      </c>
    </row>
    <row r="3359" spans="1:2" x14ac:dyDescent="0.25">
      <c r="A3359" s="2">
        <f>IF(ISBLANK(Data!B3360),#N/A,Data!B3360)</f>
        <v>39372</v>
      </c>
      <c r="B3359" s="20">
        <f>IF(VLOOKUP($A3359,Data!$B:$K,MATCH(B$2,Data!$B$1:$K$1,FALSE),FALSE)="",#N/A,VLOOKUP($A3359,Data!$B:$K,MATCH(B$2,Data!$B$1:$K$1,FALSE),FALSE))</f>
        <v>6.4950000000000001</v>
      </c>
    </row>
    <row r="3360" spans="1:2" x14ac:dyDescent="0.25">
      <c r="A3360" s="2">
        <f>IF(ISBLANK(Data!B3361),#N/A,Data!B3361)</f>
        <v>39371</v>
      </c>
      <c r="B3360" s="20">
        <f>IF(VLOOKUP($A3360,Data!$B:$K,MATCH(B$2,Data!$B$1:$K$1,FALSE),FALSE)="",#N/A,VLOOKUP($A3360,Data!$B:$K,MATCH(B$2,Data!$B$1:$K$1,FALSE),FALSE))</f>
        <v>6.54</v>
      </c>
    </row>
    <row r="3361" spans="1:2" x14ac:dyDescent="0.25">
      <c r="A3361" s="2">
        <f>IF(ISBLANK(Data!B3362),#N/A,Data!B3362)</f>
        <v>39370</v>
      </c>
      <c r="B3361" s="20">
        <f>IF(VLOOKUP($A3361,Data!$B:$K,MATCH(B$2,Data!$B$1:$K$1,FALSE),FALSE)="",#N/A,VLOOKUP($A3361,Data!$B:$K,MATCH(B$2,Data!$B$1:$K$1,FALSE),FALSE))</f>
        <v>6.52</v>
      </c>
    </row>
    <row r="3362" spans="1:2" x14ac:dyDescent="0.25">
      <c r="A3362" s="2">
        <f>IF(ISBLANK(Data!B3363),#N/A,Data!B3363)</f>
        <v>39367</v>
      </c>
      <c r="B3362" s="20">
        <f>IF(VLOOKUP($A3362,Data!$B:$K,MATCH(B$2,Data!$B$1:$K$1,FALSE),FALSE)="",#N/A,VLOOKUP($A3362,Data!$B:$K,MATCH(B$2,Data!$B$1:$K$1,FALSE),FALSE))</f>
        <v>6.4950000000000001</v>
      </c>
    </row>
    <row r="3363" spans="1:2" x14ac:dyDescent="0.25">
      <c r="A3363" s="2">
        <f>IF(ISBLANK(Data!B3364),#N/A,Data!B3364)</f>
        <v>39366</v>
      </c>
      <c r="B3363" s="20">
        <f>IF(VLOOKUP($A3363,Data!$B:$K,MATCH(B$2,Data!$B$1:$K$1,FALSE),FALSE)="",#N/A,VLOOKUP($A3363,Data!$B:$K,MATCH(B$2,Data!$B$1:$K$1,FALSE),FALSE))</f>
        <v>6.4950000000000001</v>
      </c>
    </row>
    <row r="3364" spans="1:2" x14ac:dyDescent="0.25">
      <c r="A3364" s="2">
        <f>IF(ISBLANK(Data!B3365),#N/A,Data!B3365)</f>
        <v>39365</v>
      </c>
      <c r="B3364" s="20">
        <f>IF(VLOOKUP($A3364,Data!$B:$K,MATCH(B$2,Data!$B$1:$K$1,FALSE),FALSE)="",#N/A,VLOOKUP($A3364,Data!$B:$K,MATCH(B$2,Data!$B$1:$K$1,FALSE),FALSE))</f>
        <v>6.5</v>
      </c>
    </row>
    <row r="3365" spans="1:2" x14ac:dyDescent="0.25">
      <c r="A3365" s="2">
        <f>IF(ISBLANK(Data!B3366),#N/A,Data!B3366)</f>
        <v>39364</v>
      </c>
      <c r="B3365" s="20">
        <f>IF(VLOOKUP($A3365,Data!$B:$K,MATCH(B$2,Data!$B$1:$K$1,FALSE),FALSE)="",#N/A,VLOOKUP($A3365,Data!$B:$K,MATCH(B$2,Data!$B$1:$K$1,FALSE),FALSE))</f>
        <v>6.5</v>
      </c>
    </row>
    <row r="3366" spans="1:2" x14ac:dyDescent="0.25">
      <c r="A3366" s="2">
        <f>IF(ISBLANK(Data!B3367),#N/A,Data!B3367)</f>
        <v>39363</v>
      </c>
      <c r="B3366" s="20">
        <f>IF(VLOOKUP($A3366,Data!$B:$K,MATCH(B$2,Data!$B$1:$K$1,FALSE),FALSE)="",#N/A,VLOOKUP($A3366,Data!$B:$K,MATCH(B$2,Data!$B$1:$K$1,FALSE),FALSE))</f>
        <v>6.4850000000000003</v>
      </c>
    </row>
    <row r="3367" spans="1:2" x14ac:dyDescent="0.25">
      <c r="A3367" s="2">
        <f>IF(ISBLANK(Data!B3368),#N/A,Data!B3368)</f>
        <v>39360</v>
      </c>
      <c r="B3367" s="20">
        <f>IF(VLOOKUP($A3367,Data!$B:$K,MATCH(B$2,Data!$B$1:$K$1,FALSE),FALSE)="",#N/A,VLOOKUP($A3367,Data!$B:$K,MATCH(B$2,Data!$B$1:$K$1,FALSE),FALSE))</f>
        <v>6.415</v>
      </c>
    </row>
    <row r="3368" spans="1:2" x14ac:dyDescent="0.25">
      <c r="A3368" s="2">
        <f>IF(ISBLANK(Data!B3369),#N/A,Data!B3369)</f>
        <v>39359</v>
      </c>
      <c r="B3368" s="20">
        <f>IF(VLOOKUP($A3368,Data!$B:$K,MATCH(B$2,Data!$B$1:$K$1,FALSE),FALSE)="",#N/A,VLOOKUP($A3368,Data!$B:$K,MATCH(B$2,Data!$B$1:$K$1,FALSE),FALSE))</f>
        <v>6.415</v>
      </c>
    </row>
    <row r="3369" spans="1:2" x14ac:dyDescent="0.25">
      <c r="A3369" s="2">
        <f>IF(ISBLANK(Data!B3370),#N/A,Data!B3370)</f>
        <v>39358</v>
      </c>
      <c r="B3369" s="20">
        <f>IF(VLOOKUP($A3369,Data!$B:$K,MATCH(B$2,Data!$B$1:$K$1,FALSE),FALSE)="",#N/A,VLOOKUP($A3369,Data!$B:$K,MATCH(B$2,Data!$B$1:$K$1,FALSE),FALSE))</f>
        <v>6.41</v>
      </c>
    </row>
    <row r="3370" spans="1:2" x14ac:dyDescent="0.25">
      <c r="A3370" s="2">
        <f>IF(ISBLANK(Data!B3371),#N/A,Data!B3371)</f>
        <v>39357</v>
      </c>
      <c r="B3370" s="20">
        <f>IF(VLOOKUP($A3370,Data!$B:$K,MATCH(B$2,Data!$B$1:$K$1,FALSE),FALSE)="",#N/A,VLOOKUP($A3370,Data!$B:$K,MATCH(B$2,Data!$B$1:$K$1,FALSE),FALSE))</f>
        <v>6.4</v>
      </c>
    </row>
    <row r="3371" spans="1:2" x14ac:dyDescent="0.25">
      <c r="A3371" s="2">
        <f>IF(ISBLANK(Data!B3372),#N/A,Data!B3372)</f>
        <v>39356</v>
      </c>
      <c r="B3371" s="20">
        <f>IF(VLOOKUP($A3371,Data!$B:$K,MATCH(B$2,Data!$B$1:$K$1,FALSE),FALSE)="",#N/A,VLOOKUP($A3371,Data!$B:$K,MATCH(B$2,Data!$B$1:$K$1,FALSE),FALSE))</f>
        <v>6.4</v>
      </c>
    </row>
    <row r="3372" spans="1:2" x14ac:dyDescent="0.25">
      <c r="A3372" s="2">
        <f>IF(ISBLANK(Data!B3373),#N/A,Data!B3373)</f>
        <v>39353</v>
      </c>
      <c r="B3372" s="20">
        <f>IF(VLOOKUP($A3372,Data!$B:$K,MATCH(B$2,Data!$B$1:$K$1,FALSE),FALSE)="",#N/A,VLOOKUP($A3372,Data!$B:$K,MATCH(B$2,Data!$B$1:$K$1,FALSE),FALSE))</f>
        <v>6.375</v>
      </c>
    </row>
    <row r="3373" spans="1:2" x14ac:dyDescent="0.25">
      <c r="A3373" s="2">
        <f>IF(ISBLANK(Data!B3374),#N/A,Data!B3374)</f>
        <v>39352</v>
      </c>
      <c r="B3373" s="20">
        <f>IF(VLOOKUP($A3373,Data!$B:$K,MATCH(B$2,Data!$B$1:$K$1,FALSE),FALSE)="",#N/A,VLOOKUP($A3373,Data!$B:$K,MATCH(B$2,Data!$B$1:$K$1,FALSE),FALSE))</f>
        <v>6.375</v>
      </c>
    </row>
    <row r="3374" spans="1:2" x14ac:dyDescent="0.25">
      <c r="A3374" s="2">
        <f>IF(ISBLANK(Data!B3375),#N/A,Data!B3375)</f>
        <v>39351</v>
      </c>
      <c r="B3374" s="20">
        <f>IF(VLOOKUP($A3374,Data!$B:$K,MATCH(B$2,Data!$B$1:$K$1,FALSE),FALSE)="",#N/A,VLOOKUP($A3374,Data!$B:$K,MATCH(B$2,Data!$B$1:$K$1,FALSE),FALSE))</f>
        <v>6.3550000000000004</v>
      </c>
    </row>
    <row r="3375" spans="1:2" x14ac:dyDescent="0.25">
      <c r="A3375" s="2">
        <f>IF(ISBLANK(Data!B3376),#N/A,Data!B3376)</f>
        <v>39350</v>
      </c>
      <c r="B3375" s="20">
        <f>IF(VLOOKUP($A3375,Data!$B:$K,MATCH(B$2,Data!$B$1:$K$1,FALSE),FALSE)="",#N/A,VLOOKUP($A3375,Data!$B:$K,MATCH(B$2,Data!$B$1:$K$1,FALSE),FALSE))</f>
        <v>6.375</v>
      </c>
    </row>
    <row r="3376" spans="1:2" x14ac:dyDescent="0.25">
      <c r="A3376" s="2">
        <f>IF(ISBLANK(Data!B3377),#N/A,Data!B3377)</f>
        <v>39349</v>
      </c>
      <c r="B3376" s="20">
        <f>IF(VLOOKUP($A3376,Data!$B:$K,MATCH(B$2,Data!$B$1:$K$1,FALSE),FALSE)="",#N/A,VLOOKUP($A3376,Data!$B:$K,MATCH(B$2,Data!$B$1:$K$1,FALSE),FALSE))</f>
        <v>6.3949999999999996</v>
      </c>
    </row>
    <row r="3377" spans="1:2" x14ac:dyDescent="0.25">
      <c r="A3377" s="2">
        <f>IF(ISBLANK(Data!B3378),#N/A,Data!B3378)</f>
        <v>39346</v>
      </c>
      <c r="B3377" s="20">
        <f>IF(VLOOKUP($A3377,Data!$B:$K,MATCH(B$2,Data!$B$1:$K$1,FALSE),FALSE)="",#N/A,VLOOKUP($A3377,Data!$B:$K,MATCH(B$2,Data!$B$1:$K$1,FALSE),FALSE))</f>
        <v>6.35</v>
      </c>
    </row>
    <row r="3378" spans="1:2" x14ac:dyDescent="0.25">
      <c r="A3378" s="2">
        <f>IF(ISBLANK(Data!B3379),#N/A,Data!B3379)</f>
        <v>39345</v>
      </c>
      <c r="B3378" s="20">
        <f>IF(VLOOKUP($A3378,Data!$B:$K,MATCH(B$2,Data!$B$1:$K$1,FALSE),FALSE)="",#N/A,VLOOKUP($A3378,Data!$B:$K,MATCH(B$2,Data!$B$1:$K$1,FALSE),FALSE))</f>
        <v>6.2750000000000004</v>
      </c>
    </row>
    <row r="3379" spans="1:2" x14ac:dyDescent="0.25">
      <c r="A3379" s="2">
        <f>IF(ISBLANK(Data!B3380),#N/A,Data!B3380)</f>
        <v>39344</v>
      </c>
      <c r="B3379" s="20">
        <f>IF(VLOOKUP($A3379,Data!$B:$K,MATCH(B$2,Data!$B$1:$K$1,FALSE),FALSE)="",#N/A,VLOOKUP($A3379,Data!$B:$K,MATCH(B$2,Data!$B$1:$K$1,FALSE),FALSE))</f>
        <v>6.1849999999999996</v>
      </c>
    </row>
    <row r="3380" spans="1:2" x14ac:dyDescent="0.25">
      <c r="A3380" s="2">
        <f>IF(ISBLANK(Data!B3381),#N/A,Data!B3381)</f>
        <v>39343</v>
      </c>
      <c r="B3380" s="20">
        <f>IF(VLOOKUP($A3380,Data!$B:$K,MATCH(B$2,Data!$B$1:$K$1,FALSE),FALSE)="",#N/A,VLOOKUP($A3380,Data!$B:$K,MATCH(B$2,Data!$B$1:$K$1,FALSE),FALSE))</f>
        <v>6.14</v>
      </c>
    </row>
    <row r="3381" spans="1:2" x14ac:dyDescent="0.25">
      <c r="A3381" s="2">
        <f>IF(ISBLANK(Data!B3382),#N/A,Data!B3382)</f>
        <v>39342</v>
      </c>
      <c r="B3381" s="20">
        <f>IF(VLOOKUP($A3381,Data!$B:$K,MATCH(B$2,Data!$B$1:$K$1,FALSE),FALSE)="",#N/A,VLOOKUP($A3381,Data!$B:$K,MATCH(B$2,Data!$B$1:$K$1,FALSE),FALSE))</f>
        <v>6.1150000000000002</v>
      </c>
    </row>
    <row r="3382" spans="1:2" x14ac:dyDescent="0.25">
      <c r="A3382" s="2">
        <f>IF(ISBLANK(Data!B3383),#N/A,Data!B3383)</f>
        <v>39339</v>
      </c>
      <c r="B3382" s="20">
        <f>IF(VLOOKUP($A3382,Data!$B:$K,MATCH(B$2,Data!$B$1:$K$1,FALSE),FALSE)="",#N/A,VLOOKUP($A3382,Data!$B:$K,MATCH(B$2,Data!$B$1:$K$1,FALSE),FALSE))</f>
        <v>6.12</v>
      </c>
    </row>
    <row r="3383" spans="1:2" x14ac:dyDescent="0.25">
      <c r="A3383" s="2">
        <f>IF(ISBLANK(Data!B3384),#N/A,Data!B3384)</f>
        <v>39338</v>
      </c>
      <c r="B3383" s="20">
        <f>IF(VLOOKUP($A3383,Data!$B:$K,MATCH(B$2,Data!$B$1:$K$1,FALSE),FALSE)="",#N/A,VLOOKUP($A3383,Data!$B:$K,MATCH(B$2,Data!$B$1:$K$1,FALSE),FALSE))</f>
        <v>6.0750000000000002</v>
      </c>
    </row>
    <row r="3384" spans="1:2" x14ac:dyDescent="0.25">
      <c r="A3384" s="2">
        <f>IF(ISBLANK(Data!B3385),#N/A,Data!B3385)</f>
        <v>39337</v>
      </c>
      <c r="B3384" s="20">
        <f>IF(VLOOKUP($A3384,Data!$B:$K,MATCH(B$2,Data!$B$1:$K$1,FALSE),FALSE)="",#N/A,VLOOKUP($A3384,Data!$B:$K,MATCH(B$2,Data!$B$1:$K$1,FALSE),FALSE))</f>
        <v>6.08</v>
      </c>
    </row>
    <row r="3385" spans="1:2" x14ac:dyDescent="0.25">
      <c r="A3385" s="2">
        <f>IF(ISBLANK(Data!B3386),#N/A,Data!B3386)</f>
        <v>39336</v>
      </c>
      <c r="B3385" s="20">
        <f>IF(VLOOKUP($A3385,Data!$B:$K,MATCH(B$2,Data!$B$1:$K$1,FALSE),FALSE)="",#N/A,VLOOKUP($A3385,Data!$B:$K,MATCH(B$2,Data!$B$1:$K$1,FALSE),FALSE))</f>
        <v>6.07</v>
      </c>
    </row>
    <row r="3386" spans="1:2" x14ac:dyDescent="0.25">
      <c r="A3386" s="2">
        <f>IF(ISBLANK(Data!B3387),#N/A,Data!B3387)</f>
        <v>39335</v>
      </c>
      <c r="B3386" s="20">
        <f>IF(VLOOKUP($A3386,Data!$B:$K,MATCH(B$2,Data!$B$1:$K$1,FALSE),FALSE)="",#N/A,VLOOKUP($A3386,Data!$B:$K,MATCH(B$2,Data!$B$1:$K$1,FALSE),FALSE))</f>
        <v>6.04</v>
      </c>
    </row>
    <row r="3387" spans="1:2" x14ac:dyDescent="0.25">
      <c r="A3387" s="2">
        <f>IF(ISBLANK(Data!B3388),#N/A,Data!B3388)</f>
        <v>39331</v>
      </c>
      <c r="B3387" s="20">
        <f>IF(VLOOKUP($A3387,Data!$B:$K,MATCH(B$2,Data!$B$1:$K$1,FALSE),FALSE)="",#N/A,VLOOKUP($A3387,Data!$B:$K,MATCH(B$2,Data!$B$1:$K$1,FALSE),FALSE))</f>
        <v>6.14</v>
      </c>
    </row>
    <row r="3388" spans="1:2" x14ac:dyDescent="0.25">
      <c r="A3388" s="2">
        <f>IF(ISBLANK(Data!B3389),#N/A,Data!B3389)</f>
        <v>39330</v>
      </c>
      <c r="B3388" s="20">
        <f>IF(VLOOKUP($A3388,Data!$B:$K,MATCH(B$2,Data!$B$1:$K$1,FALSE),FALSE)="",#N/A,VLOOKUP($A3388,Data!$B:$K,MATCH(B$2,Data!$B$1:$K$1,FALSE),FALSE))</f>
        <v>6.18</v>
      </c>
    </row>
    <row r="3389" spans="1:2" x14ac:dyDescent="0.25">
      <c r="A3389" s="2">
        <f>IF(ISBLANK(Data!B3390),#N/A,Data!B3390)</f>
        <v>39329</v>
      </c>
      <c r="B3389" s="20">
        <f>IF(VLOOKUP($A3389,Data!$B:$K,MATCH(B$2,Data!$B$1:$K$1,FALSE),FALSE)="",#N/A,VLOOKUP($A3389,Data!$B:$K,MATCH(B$2,Data!$B$1:$K$1,FALSE),FALSE))</f>
        <v>6.165</v>
      </c>
    </row>
    <row r="3390" spans="1:2" x14ac:dyDescent="0.25">
      <c r="A3390" s="2">
        <f>IF(ISBLANK(Data!B3391),#N/A,Data!B3391)</f>
        <v>39328</v>
      </c>
      <c r="B3390" s="20">
        <f>IF(VLOOKUP($A3390,Data!$B:$K,MATCH(B$2,Data!$B$1:$K$1,FALSE),FALSE)="",#N/A,VLOOKUP($A3390,Data!$B:$K,MATCH(B$2,Data!$B$1:$K$1,FALSE),FALSE))</f>
        <v>6.13</v>
      </c>
    </row>
    <row r="3391" spans="1:2" x14ac:dyDescent="0.25">
      <c r="A3391" s="2">
        <f>IF(ISBLANK(Data!B3392),#N/A,Data!B3392)</f>
        <v>39325</v>
      </c>
      <c r="B3391" s="20">
        <f>IF(VLOOKUP($A3391,Data!$B:$K,MATCH(B$2,Data!$B$1:$K$1,FALSE),FALSE)="",#N/A,VLOOKUP($A3391,Data!$B:$K,MATCH(B$2,Data!$B$1:$K$1,FALSE),FALSE))</f>
        <v>6.11</v>
      </c>
    </row>
    <row r="3392" spans="1:2" x14ac:dyDescent="0.25">
      <c r="A3392" s="2">
        <f>IF(ISBLANK(Data!B3393),#N/A,Data!B3393)</f>
        <v>39324</v>
      </c>
      <c r="B3392" s="20">
        <f>IF(VLOOKUP($A3392,Data!$B:$K,MATCH(B$2,Data!$B$1:$K$1,FALSE),FALSE)="",#N/A,VLOOKUP($A3392,Data!$B:$K,MATCH(B$2,Data!$B$1:$K$1,FALSE),FALSE))</f>
        <v>6.085</v>
      </c>
    </row>
    <row r="3393" spans="1:2" x14ac:dyDescent="0.25">
      <c r="A3393" s="2">
        <f>IF(ISBLANK(Data!B3394),#N/A,Data!B3394)</f>
        <v>39323</v>
      </c>
      <c r="B3393" s="20">
        <f>IF(VLOOKUP($A3393,Data!$B:$K,MATCH(B$2,Data!$B$1:$K$1,FALSE),FALSE)="",#N/A,VLOOKUP($A3393,Data!$B:$K,MATCH(B$2,Data!$B$1:$K$1,FALSE),FALSE))</f>
        <v>6.0449999999999999</v>
      </c>
    </row>
    <row r="3394" spans="1:2" x14ac:dyDescent="0.25">
      <c r="A3394" s="2">
        <f>IF(ISBLANK(Data!B3395),#N/A,Data!B3395)</f>
        <v>39322</v>
      </c>
      <c r="B3394" s="20">
        <f>IF(VLOOKUP($A3394,Data!$B:$K,MATCH(B$2,Data!$B$1:$K$1,FALSE),FALSE)="",#N/A,VLOOKUP($A3394,Data!$B:$K,MATCH(B$2,Data!$B$1:$K$1,FALSE),FALSE))</f>
        <v>6.11</v>
      </c>
    </row>
    <row r="3395" spans="1:2" x14ac:dyDescent="0.25">
      <c r="A3395" s="2">
        <f>IF(ISBLANK(Data!B3396),#N/A,Data!B3396)</f>
        <v>39321</v>
      </c>
      <c r="B3395" s="20">
        <f>IF(VLOOKUP($A3395,Data!$B:$K,MATCH(B$2,Data!$B$1:$K$1,FALSE),FALSE)="",#N/A,VLOOKUP($A3395,Data!$B:$K,MATCH(B$2,Data!$B$1:$K$1,FALSE),FALSE))</f>
        <v>6.1749999999999998</v>
      </c>
    </row>
    <row r="3396" spans="1:2" x14ac:dyDescent="0.25">
      <c r="A3396" s="2">
        <f>IF(ISBLANK(Data!B3397),#N/A,Data!B3397)</f>
        <v>39318</v>
      </c>
      <c r="B3396" s="20">
        <f>IF(VLOOKUP($A3396,Data!$B:$K,MATCH(B$2,Data!$B$1:$K$1,FALSE),FALSE)="",#N/A,VLOOKUP($A3396,Data!$B:$K,MATCH(B$2,Data!$B$1:$K$1,FALSE),FALSE))</f>
        <v>6.11</v>
      </c>
    </row>
    <row r="3397" spans="1:2" x14ac:dyDescent="0.25">
      <c r="A3397" s="2">
        <f>IF(ISBLANK(Data!B3398),#N/A,Data!B3398)</f>
        <v>39317</v>
      </c>
      <c r="B3397" s="20">
        <f>IF(VLOOKUP($A3397,Data!$B:$K,MATCH(B$2,Data!$B$1:$K$1,FALSE),FALSE)="",#N/A,VLOOKUP($A3397,Data!$B:$K,MATCH(B$2,Data!$B$1:$K$1,FALSE),FALSE))</f>
        <v>6.12</v>
      </c>
    </row>
    <row r="3398" spans="1:2" x14ac:dyDescent="0.25">
      <c r="A3398" s="2">
        <f>IF(ISBLANK(Data!B3399),#N/A,Data!B3399)</f>
        <v>39316</v>
      </c>
      <c r="B3398" s="20">
        <f>IF(VLOOKUP($A3398,Data!$B:$K,MATCH(B$2,Data!$B$1:$K$1,FALSE),FALSE)="",#N/A,VLOOKUP($A3398,Data!$B:$K,MATCH(B$2,Data!$B$1:$K$1,FALSE),FALSE))</f>
        <v>6.0350000000000001</v>
      </c>
    </row>
    <row r="3399" spans="1:2" x14ac:dyDescent="0.25">
      <c r="A3399" s="2">
        <f>IF(ISBLANK(Data!B3400),#N/A,Data!B3400)</f>
        <v>39315</v>
      </c>
      <c r="B3399" s="20">
        <f>IF(VLOOKUP($A3399,Data!$B:$K,MATCH(B$2,Data!$B$1:$K$1,FALSE),FALSE)="",#N/A,VLOOKUP($A3399,Data!$B:$K,MATCH(B$2,Data!$B$1:$K$1,FALSE),FALSE))</f>
        <v>6.0049999999999999</v>
      </c>
    </row>
    <row r="3400" spans="1:2" x14ac:dyDescent="0.25">
      <c r="A3400" s="2">
        <f>IF(ISBLANK(Data!B3401),#N/A,Data!B3401)</f>
        <v>39314</v>
      </c>
      <c r="B3400" s="20">
        <f>IF(VLOOKUP($A3400,Data!$B:$K,MATCH(B$2,Data!$B$1:$K$1,FALSE),FALSE)="",#N/A,VLOOKUP($A3400,Data!$B:$K,MATCH(B$2,Data!$B$1:$K$1,FALSE),FALSE))</f>
        <v>6.05</v>
      </c>
    </row>
    <row r="3401" spans="1:2" x14ac:dyDescent="0.25">
      <c r="A3401" s="2">
        <f>IF(ISBLANK(Data!B3402),#N/A,Data!B3402)</f>
        <v>39311</v>
      </c>
      <c r="B3401" s="20">
        <f>IF(VLOOKUP($A3401,Data!$B:$K,MATCH(B$2,Data!$B$1:$K$1,FALSE),FALSE)="",#N/A,VLOOKUP($A3401,Data!$B:$K,MATCH(B$2,Data!$B$1:$K$1,FALSE),FALSE))</f>
        <v>5.9850000000000003</v>
      </c>
    </row>
    <row r="3402" spans="1:2" x14ac:dyDescent="0.25">
      <c r="A3402" s="2">
        <f>IF(ISBLANK(Data!B3403),#N/A,Data!B3403)</f>
        <v>39310</v>
      </c>
      <c r="B3402" s="20">
        <f>IF(VLOOKUP($A3402,Data!$B:$K,MATCH(B$2,Data!$B$1:$K$1,FALSE),FALSE)="",#N/A,VLOOKUP($A3402,Data!$B:$K,MATCH(B$2,Data!$B$1:$K$1,FALSE),FALSE))</f>
        <v>6.1</v>
      </c>
    </row>
    <row r="3403" spans="1:2" x14ac:dyDescent="0.25">
      <c r="A3403" s="2">
        <f>IF(ISBLANK(Data!B3404),#N/A,Data!B3404)</f>
        <v>39309</v>
      </c>
      <c r="B3403" s="20">
        <f>IF(VLOOKUP($A3403,Data!$B:$K,MATCH(B$2,Data!$B$1:$K$1,FALSE),FALSE)="",#N/A,VLOOKUP($A3403,Data!$B:$K,MATCH(B$2,Data!$B$1:$K$1,FALSE),FALSE))</f>
        <v>6.1449999999999996</v>
      </c>
    </row>
    <row r="3404" spans="1:2" x14ac:dyDescent="0.25">
      <c r="A3404" s="2">
        <f>IF(ISBLANK(Data!B3405),#N/A,Data!B3405)</f>
        <v>39308</v>
      </c>
      <c r="B3404" s="20">
        <f>IF(VLOOKUP($A3404,Data!$B:$K,MATCH(B$2,Data!$B$1:$K$1,FALSE),FALSE)="",#N/A,VLOOKUP($A3404,Data!$B:$K,MATCH(B$2,Data!$B$1:$K$1,FALSE),FALSE))</f>
        <v>6.23</v>
      </c>
    </row>
    <row r="3405" spans="1:2" x14ac:dyDescent="0.25">
      <c r="A3405" s="2">
        <f>IF(ISBLANK(Data!B3406),#N/A,Data!B3406)</f>
        <v>39307</v>
      </c>
      <c r="B3405" s="20">
        <f>IF(VLOOKUP($A3405,Data!$B:$K,MATCH(B$2,Data!$B$1:$K$1,FALSE),FALSE)="",#N/A,VLOOKUP($A3405,Data!$B:$K,MATCH(B$2,Data!$B$1:$K$1,FALSE),FALSE))</f>
        <v>6.23</v>
      </c>
    </row>
    <row r="3406" spans="1:2" x14ac:dyDescent="0.25">
      <c r="A3406" s="2">
        <f>IF(ISBLANK(Data!B3407),#N/A,Data!B3407)</f>
        <v>39304</v>
      </c>
      <c r="B3406" s="20">
        <f>IF(VLOOKUP($A3406,Data!$B:$K,MATCH(B$2,Data!$B$1:$K$1,FALSE),FALSE)="",#N/A,VLOOKUP($A3406,Data!$B:$K,MATCH(B$2,Data!$B$1:$K$1,FALSE),FALSE))</f>
        <v>6.1349999999999998</v>
      </c>
    </row>
    <row r="3407" spans="1:2" x14ac:dyDescent="0.25">
      <c r="A3407" s="2">
        <f>IF(ISBLANK(Data!B3408),#N/A,Data!B3408)</f>
        <v>39303</v>
      </c>
      <c r="B3407" s="20">
        <f>IF(VLOOKUP($A3407,Data!$B:$K,MATCH(B$2,Data!$B$1:$K$1,FALSE),FALSE)="",#N/A,VLOOKUP($A3407,Data!$B:$K,MATCH(B$2,Data!$B$1:$K$1,FALSE),FALSE))</f>
        <v>6.25</v>
      </c>
    </row>
    <row r="3408" spans="1:2" x14ac:dyDescent="0.25">
      <c r="A3408" s="2">
        <f>IF(ISBLANK(Data!B3409),#N/A,Data!B3409)</f>
        <v>39302</v>
      </c>
      <c r="B3408" s="20">
        <f>IF(VLOOKUP($A3408,Data!$B:$K,MATCH(B$2,Data!$B$1:$K$1,FALSE),FALSE)="",#N/A,VLOOKUP($A3408,Data!$B:$K,MATCH(B$2,Data!$B$1:$K$1,FALSE),FALSE))</f>
        <v>6.23</v>
      </c>
    </row>
    <row r="3409" spans="1:2" x14ac:dyDescent="0.25">
      <c r="A3409" s="2">
        <f>IF(ISBLANK(Data!B3410),#N/A,Data!B3410)</f>
        <v>39301</v>
      </c>
      <c r="B3409" s="20">
        <f>IF(VLOOKUP($A3409,Data!$B:$K,MATCH(B$2,Data!$B$1:$K$1,FALSE),FALSE)="",#N/A,VLOOKUP($A3409,Data!$B:$K,MATCH(B$2,Data!$B$1:$K$1,FALSE),FALSE))</f>
        <v>6.2</v>
      </c>
    </row>
    <row r="3410" spans="1:2" x14ac:dyDescent="0.25">
      <c r="A3410" s="2">
        <f>IF(ISBLANK(Data!B3411),#N/A,Data!B3411)</f>
        <v>39297</v>
      </c>
      <c r="B3410" s="20">
        <f>IF(VLOOKUP($A3410,Data!$B:$K,MATCH(B$2,Data!$B$1:$K$1,FALSE),FALSE)="",#N/A,VLOOKUP($A3410,Data!$B:$K,MATCH(B$2,Data!$B$1:$K$1,FALSE),FALSE))</f>
        <v>6.1950000000000003</v>
      </c>
    </row>
    <row r="3411" spans="1:2" x14ac:dyDescent="0.25">
      <c r="A3411" s="2">
        <f>IF(ISBLANK(Data!B3412),#N/A,Data!B3412)</f>
        <v>39296</v>
      </c>
      <c r="B3411" s="20">
        <f>IF(VLOOKUP($A3411,Data!$B:$K,MATCH(B$2,Data!$B$1:$K$1,FALSE),FALSE)="",#N/A,VLOOKUP($A3411,Data!$B:$K,MATCH(B$2,Data!$B$1:$K$1,FALSE),FALSE))</f>
        <v>6.19</v>
      </c>
    </row>
    <row r="3412" spans="1:2" x14ac:dyDescent="0.25">
      <c r="A3412" s="2">
        <f>IF(ISBLANK(Data!B3413),#N/A,Data!B3413)</f>
        <v>39295</v>
      </c>
      <c r="B3412" s="20">
        <f>IF(VLOOKUP($A3412,Data!$B:$K,MATCH(B$2,Data!$B$1:$K$1,FALSE),FALSE)="",#N/A,VLOOKUP($A3412,Data!$B:$K,MATCH(B$2,Data!$B$1:$K$1,FALSE),FALSE))</f>
        <v>6.16</v>
      </c>
    </row>
    <row r="3413" spans="1:2" x14ac:dyDescent="0.25">
      <c r="A3413" s="2">
        <f>IF(ISBLANK(Data!B3414),#N/A,Data!B3414)</f>
        <v>39294</v>
      </c>
      <c r="B3413" s="20">
        <f>IF(VLOOKUP($A3413,Data!$B:$K,MATCH(B$2,Data!$B$1:$K$1,FALSE),FALSE)="",#N/A,VLOOKUP($A3413,Data!$B:$K,MATCH(B$2,Data!$B$1:$K$1,FALSE),FALSE))</f>
        <v>6.2649999999999997</v>
      </c>
    </row>
    <row r="3414" spans="1:2" x14ac:dyDescent="0.25">
      <c r="A3414" s="2">
        <f>IF(ISBLANK(Data!B3415),#N/A,Data!B3415)</f>
        <v>39293</v>
      </c>
      <c r="B3414" s="20">
        <f>IF(VLOOKUP($A3414,Data!$B:$K,MATCH(B$2,Data!$B$1:$K$1,FALSE),FALSE)="",#N/A,VLOOKUP($A3414,Data!$B:$K,MATCH(B$2,Data!$B$1:$K$1,FALSE),FALSE))</f>
        <v>6.21</v>
      </c>
    </row>
    <row r="3415" spans="1:2" x14ac:dyDescent="0.25">
      <c r="A3415" s="2">
        <f>IF(ISBLANK(Data!B3416),#N/A,Data!B3416)</f>
        <v>39290</v>
      </c>
      <c r="B3415" s="20">
        <f>IF(VLOOKUP($A3415,Data!$B:$K,MATCH(B$2,Data!$B$1:$K$1,FALSE),FALSE)="",#N/A,VLOOKUP($A3415,Data!$B:$K,MATCH(B$2,Data!$B$1:$K$1,FALSE),FALSE))</f>
        <v>6.1849999999999996</v>
      </c>
    </row>
    <row r="3416" spans="1:2" x14ac:dyDescent="0.25">
      <c r="A3416" s="2">
        <f>IF(ISBLANK(Data!B3417),#N/A,Data!B3417)</f>
        <v>39289</v>
      </c>
      <c r="B3416" s="20">
        <f>IF(VLOOKUP($A3416,Data!$B:$K,MATCH(B$2,Data!$B$1:$K$1,FALSE),FALSE)="",#N/A,VLOOKUP($A3416,Data!$B:$K,MATCH(B$2,Data!$B$1:$K$1,FALSE),FALSE))</f>
        <v>6.335</v>
      </c>
    </row>
    <row r="3417" spans="1:2" x14ac:dyDescent="0.25">
      <c r="A3417" s="2">
        <f>IF(ISBLANK(Data!B3418),#N/A,Data!B3418)</f>
        <v>39288</v>
      </c>
      <c r="B3417" s="20">
        <f>IF(VLOOKUP($A3417,Data!$B:$K,MATCH(B$2,Data!$B$1:$K$1,FALSE),FALSE)="",#N/A,VLOOKUP($A3417,Data!$B:$K,MATCH(B$2,Data!$B$1:$K$1,FALSE),FALSE))</f>
        <v>6.3150000000000004</v>
      </c>
    </row>
    <row r="3418" spans="1:2" x14ac:dyDescent="0.25">
      <c r="A3418" s="2">
        <f>IF(ISBLANK(Data!B3419),#N/A,Data!B3419)</f>
        <v>39287</v>
      </c>
      <c r="B3418" s="20">
        <f>IF(VLOOKUP($A3418,Data!$B:$K,MATCH(B$2,Data!$B$1:$K$1,FALSE),FALSE)="",#N/A,VLOOKUP($A3418,Data!$B:$K,MATCH(B$2,Data!$B$1:$K$1,FALSE),FALSE))</f>
        <v>6.2450000000000001</v>
      </c>
    </row>
    <row r="3419" spans="1:2" x14ac:dyDescent="0.25">
      <c r="A3419" s="2">
        <f>IF(ISBLANK(Data!B3420),#N/A,Data!B3420)</f>
        <v>39286</v>
      </c>
      <c r="B3419" s="20">
        <f>IF(VLOOKUP($A3419,Data!$B:$K,MATCH(B$2,Data!$B$1:$K$1,FALSE),FALSE)="",#N/A,VLOOKUP($A3419,Data!$B:$K,MATCH(B$2,Data!$B$1:$K$1,FALSE),FALSE))</f>
        <v>6.23</v>
      </c>
    </row>
    <row r="3420" spans="1:2" x14ac:dyDescent="0.25">
      <c r="A3420" s="2">
        <f>IF(ISBLANK(Data!B3421),#N/A,Data!B3421)</f>
        <v>39283</v>
      </c>
      <c r="B3420" s="20">
        <f>IF(VLOOKUP($A3420,Data!$B:$K,MATCH(B$2,Data!$B$1:$K$1,FALSE),FALSE)="",#N/A,VLOOKUP($A3420,Data!$B:$K,MATCH(B$2,Data!$B$1:$K$1,FALSE),FALSE))</f>
        <v>6.27</v>
      </c>
    </row>
    <row r="3421" spans="1:2" x14ac:dyDescent="0.25">
      <c r="A3421" s="2">
        <f>IF(ISBLANK(Data!B3422),#N/A,Data!B3422)</f>
        <v>39282</v>
      </c>
      <c r="B3421" s="20">
        <f>IF(VLOOKUP($A3421,Data!$B:$K,MATCH(B$2,Data!$B$1:$K$1,FALSE),FALSE)="",#N/A,VLOOKUP($A3421,Data!$B:$K,MATCH(B$2,Data!$B$1:$K$1,FALSE),FALSE))</f>
        <v>6.28</v>
      </c>
    </row>
    <row r="3422" spans="1:2" x14ac:dyDescent="0.25">
      <c r="A3422" s="2">
        <f>IF(ISBLANK(Data!B3423),#N/A,Data!B3423)</f>
        <v>39281</v>
      </c>
      <c r="B3422" s="20">
        <f>IF(VLOOKUP($A3422,Data!$B:$K,MATCH(B$2,Data!$B$1:$K$1,FALSE),FALSE)="",#N/A,VLOOKUP($A3422,Data!$B:$K,MATCH(B$2,Data!$B$1:$K$1,FALSE),FALSE))</f>
        <v>6.28</v>
      </c>
    </row>
    <row r="3423" spans="1:2" x14ac:dyDescent="0.25">
      <c r="A3423" s="2">
        <f>IF(ISBLANK(Data!B3424),#N/A,Data!B3424)</f>
        <v>39280</v>
      </c>
      <c r="B3423" s="20">
        <f>IF(VLOOKUP($A3423,Data!$B:$K,MATCH(B$2,Data!$B$1:$K$1,FALSE),FALSE)="",#N/A,VLOOKUP($A3423,Data!$B:$K,MATCH(B$2,Data!$B$1:$K$1,FALSE),FALSE))</f>
        <v>6.3049999999999997</v>
      </c>
    </row>
    <row r="3424" spans="1:2" x14ac:dyDescent="0.25">
      <c r="A3424" s="2">
        <f>IF(ISBLANK(Data!B3425),#N/A,Data!B3425)</f>
        <v>39279</v>
      </c>
      <c r="B3424" s="20">
        <f>IF(VLOOKUP($A3424,Data!$B:$K,MATCH(B$2,Data!$B$1:$K$1,FALSE),FALSE)="",#N/A,VLOOKUP($A3424,Data!$B:$K,MATCH(B$2,Data!$B$1:$K$1,FALSE),FALSE))</f>
        <v>6.3150000000000004</v>
      </c>
    </row>
    <row r="3425" spans="1:2" x14ac:dyDescent="0.25">
      <c r="A3425" s="2">
        <f>IF(ISBLANK(Data!B3426),#N/A,Data!B3426)</f>
        <v>39276</v>
      </c>
      <c r="B3425" s="20">
        <f>IF(VLOOKUP($A3425,Data!$B:$K,MATCH(B$2,Data!$B$1:$K$1,FALSE),FALSE)="",#N/A,VLOOKUP($A3425,Data!$B:$K,MATCH(B$2,Data!$B$1:$K$1,FALSE),FALSE))</f>
        <v>6.3449999999999998</v>
      </c>
    </row>
    <row r="3426" spans="1:2" x14ac:dyDescent="0.25">
      <c r="A3426" s="2">
        <f>IF(ISBLANK(Data!B3427),#N/A,Data!B3427)</f>
        <v>39275</v>
      </c>
      <c r="B3426" s="20">
        <f>IF(VLOOKUP($A3426,Data!$B:$K,MATCH(B$2,Data!$B$1:$K$1,FALSE),FALSE)="",#N/A,VLOOKUP($A3426,Data!$B:$K,MATCH(B$2,Data!$B$1:$K$1,FALSE),FALSE))</f>
        <v>6.3250000000000002</v>
      </c>
    </row>
    <row r="3427" spans="1:2" x14ac:dyDescent="0.25">
      <c r="A3427" s="2">
        <f>IF(ISBLANK(Data!B3428),#N/A,Data!B3428)</f>
        <v>39274</v>
      </c>
      <c r="B3427" s="20">
        <f>IF(VLOOKUP($A3427,Data!$B:$K,MATCH(B$2,Data!$B$1:$K$1,FALSE),FALSE)="",#N/A,VLOOKUP($A3427,Data!$B:$K,MATCH(B$2,Data!$B$1:$K$1,FALSE),FALSE))</f>
        <v>6.3</v>
      </c>
    </row>
    <row r="3428" spans="1:2" x14ac:dyDescent="0.25">
      <c r="A3428" s="2">
        <f>IF(ISBLANK(Data!B3429),#N/A,Data!B3429)</f>
        <v>39273</v>
      </c>
      <c r="B3428" s="20">
        <f>IF(VLOOKUP($A3428,Data!$B:$K,MATCH(B$2,Data!$B$1:$K$1,FALSE),FALSE)="",#N/A,VLOOKUP($A3428,Data!$B:$K,MATCH(B$2,Data!$B$1:$K$1,FALSE),FALSE))</f>
        <v>6.4</v>
      </c>
    </row>
    <row r="3429" spans="1:2" x14ac:dyDescent="0.25">
      <c r="A3429" s="2">
        <f>IF(ISBLANK(Data!B3430),#N/A,Data!B3430)</f>
        <v>39272</v>
      </c>
      <c r="B3429" s="20">
        <f>IF(VLOOKUP($A3429,Data!$B:$K,MATCH(B$2,Data!$B$1:$K$1,FALSE),FALSE)="",#N/A,VLOOKUP($A3429,Data!$B:$K,MATCH(B$2,Data!$B$1:$K$1,FALSE),FALSE))</f>
        <v>6.415</v>
      </c>
    </row>
    <row r="3430" spans="1:2" x14ac:dyDescent="0.25">
      <c r="A3430" s="2">
        <f>IF(ISBLANK(Data!B3431),#N/A,Data!B3431)</f>
        <v>39269</v>
      </c>
      <c r="B3430" s="20">
        <f>IF(VLOOKUP($A3430,Data!$B:$K,MATCH(B$2,Data!$B$1:$K$1,FALSE),FALSE)="",#N/A,VLOOKUP($A3430,Data!$B:$K,MATCH(B$2,Data!$B$1:$K$1,FALSE),FALSE))</f>
        <v>6.37</v>
      </c>
    </row>
    <row r="3431" spans="1:2" x14ac:dyDescent="0.25">
      <c r="A3431" s="2">
        <f>IF(ISBLANK(Data!B3432),#N/A,Data!B3432)</f>
        <v>39268</v>
      </c>
      <c r="B3431" s="20">
        <f>IF(VLOOKUP($A3431,Data!$B:$K,MATCH(B$2,Data!$B$1:$K$1,FALSE),FALSE)="",#N/A,VLOOKUP($A3431,Data!$B:$K,MATCH(B$2,Data!$B$1:$K$1,FALSE),FALSE))</f>
        <v>6.3449999999999998</v>
      </c>
    </row>
    <row r="3432" spans="1:2" x14ac:dyDescent="0.25">
      <c r="A3432" s="2">
        <f>IF(ISBLANK(Data!B3433),#N/A,Data!B3433)</f>
        <v>39267</v>
      </c>
      <c r="B3432" s="20">
        <f>IF(VLOOKUP($A3432,Data!$B:$K,MATCH(B$2,Data!$B$1:$K$1,FALSE),FALSE)="",#N/A,VLOOKUP($A3432,Data!$B:$K,MATCH(B$2,Data!$B$1:$K$1,FALSE),FALSE))</f>
        <v>6.3150000000000004</v>
      </c>
    </row>
    <row r="3433" spans="1:2" x14ac:dyDescent="0.25">
      <c r="A3433" s="2">
        <f>IF(ISBLANK(Data!B3434),#N/A,Data!B3434)</f>
        <v>39266</v>
      </c>
      <c r="B3433" s="20">
        <f>IF(VLOOKUP($A3433,Data!$B:$K,MATCH(B$2,Data!$B$1:$K$1,FALSE),FALSE)="",#N/A,VLOOKUP($A3433,Data!$B:$K,MATCH(B$2,Data!$B$1:$K$1,FALSE),FALSE))</f>
        <v>6.29</v>
      </c>
    </row>
    <row r="3434" spans="1:2" x14ac:dyDescent="0.25">
      <c r="A3434" s="2">
        <f>IF(ISBLANK(Data!B3435),#N/A,Data!B3435)</f>
        <v>39265</v>
      </c>
      <c r="B3434" s="20">
        <f>IF(VLOOKUP($A3434,Data!$B:$K,MATCH(B$2,Data!$B$1:$K$1,FALSE),FALSE)="",#N/A,VLOOKUP($A3434,Data!$B:$K,MATCH(B$2,Data!$B$1:$K$1,FALSE),FALSE))</f>
        <v>6.35</v>
      </c>
    </row>
    <row r="3435" spans="1:2" x14ac:dyDescent="0.25">
      <c r="A3435" s="2">
        <f>IF(ISBLANK(Data!B3436),#N/A,Data!B3436)</f>
        <v>39262</v>
      </c>
      <c r="B3435" s="20">
        <f>IF(VLOOKUP($A3435,Data!$B:$K,MATCH(B$2,Data!$B$1:$K$1,FALSE),FALSE)="",#N/A,VLOOKUP($A3435,Data!$B:$K,MATCH(B$2,Data!$B$1:$K$1,FALSE),FALSE))</f>
        <v>6.3949999999999996</v>
      </c>
    </row>
    <row r="3436" spans="1:2" x14ac:dyDescent="0.25">
      <c r="A3436" s="2">
        <f>IF(ISBLANK(Data!B3437),#N/A,Data!B3437)</f>
        <v>39261</v>
      </c>
      <c r="B3436" s="20">
        <f>IF(VLOOKUP($A3436,Data!$B:$K,MATCH(B$2,Data!$B$1:$K$1,FALSE),FALSE)="",#N/A,VLOOKUP($A3436,Data!$B:$K,MATCH(B$2,Data!$B$1:$K$1,FALSE),FALSE))</f>
        <v>6.3650000000000002</v>
      </c>
    </row>
    <row r="3437" spans="1:2" x14ac:dyDescent="0.25">
      <c r="A3437" s="2">
        <f>IF(ISBLANK(Data!B3438),#N/A,Data!B3438)</f>
        <v>39260</v>
      </c>
      <c r="B3437" s="20">
        <f>IF(VLOOKUP($A3437,Data!$B:$K,MATCH(B$2,Data!$B$1:$K$1,FALSE),FALSE)="",#N/A,VLOOKUP($A3437,Data!$B:$K,MATCH(B$2,Data!$B$1:$K$1,FALSE),FALSE))</f>
        <v>6.3150000000000004</v>
      </c>
    </row>
    <row r="3438" spans="1:2" x14ac:dyDescent="0.25">
      <c r="A3438" s="2">
        <f>IF(ISBLANK(Data!B3439),#N/A,Data!B3439)</f>
        <v>39259</v>
      </c>
      <c r="B3438" s="20">
        <f>IF(VLOOKUP($A3438,Data!$B:$K,MATCH(B$2,Data!$B$1:$K$1,FALSE),FALSE)="",#N/A,VLOOKUP($A3438,Data!$B:$K,MATCH(B$2,Data!$B$1:$K$1,FALSE),FALSE))</f>
        <v>6.35</v>
      </c>
    </row>
    <row r="3439" spans="1:2" x14ac:dyDescent="0.25">
      <c r="A3439" s="2">
        <f>IF(ISBLANK(Data!B3440),#N/A,Data!B3440)</f>
        <v>39258</v>
      </c>
      <c r="B3439" s="20">
        <f>IF(VLOOKUP($A3439,Data!$B:$K,MATCH(B$2,Data!$B$1:$K$1,FALSE),FALSE)="",#N/A,VLOOKUP($A3439,Data!$B:$K,MATCH(B$2,Data!$B$1:$K$1,FALSE),FALSE))</f>
        <v>6.36</v>
      </c>
    </row>
    <row r="3440" spans="1:2" x14ac:dyDescent="0.25">
      <c r="A3440" s="2">
        <f>IF(ISBLANK(Data!B3441),#N/A,Data!B3441)</f>
        <v>39255</v>
      </c>
      <c r="B3440" s="20">
        <f>IF(VLOOKUP($A3440,Data!$B:$K,MATCH(B$2,Data!$B$1:$K$1,FALSE),FALSE)="",#N/A,VLOOKUP($A3440,Data!$B:$K,MATCH(B$2,Data!$B$1:$K$1,FALSE),FALSE))</f>
        <v>6.38</v>
      </c>
    </row>
    <row r="3441" spans="1:2" x14ac:dyDescent="0.25">
      <c r="A3441" s="2">
        <f>IF(ISBLANK(Data!B3442),#N/A,Data!B3442)</f>
        <v>39254</v>
      </c>
      <c r="B3441" s="20">
        <f>IF(VLOOKUP($A3441,Data!$B:$K,MATCH(B$2,Data!$B$1:$K$1,FALSE),FALSE)="",#N/A,VLOOKUP($A3441,Data!$B:$K,MATCH(B$2,Data!$B$1:$K$1,FALSE),FALSE))</f>
        <v>6.38</v>
      </c>
    </row>
    <row r="3442" spans="1:2" x14ac:dyDescent="0.25">
      <c r="A3442" s="2">
        <f>IF(ISBLANK(Data!B3443),#N/A,Data!B3443)</f>
        <v>39253</v>
      </c>
      <c r="B3442" s="20">
        <f>IF(VLOOKUP($A3442,Data!$B:$K,MATCH(B$2,Data!$B$1:$K$1,FALSE),FALSE)="",#N/A,VLOOKUP($A3442,Data!$B:$K,MATCH(B$2,Data!$B$1:$K$1,FALSE),FALSE))</f>
        <v>6.335</v>
      </c>
    </row>
    <row r="3443" spans="1:2" x14ac:dyDescent="0.25">
      <c r="A3443" s="2">
        <f>IF(ISBLANK(Data!B3444),#N/A,Data!B3444)</f>
        <v>39252</v>
      </c>
      <c r="B3443" s="20">
        <f>IF(VLOOKUP($A3443,Data!$B:$K,MATCH(B$2,Data!$B$1:$K$1,FALSE),FALSE)="",#N/A,VLOOKUP($A3443,Data!$B:$K,MATCH(B$2,Data!$B$1:$K$1,FALSE),FALSE))</f>
        <v>6.3650000000000002</v>
      </c>
    </row>
    <row r="3444" spans="1:2" x14ac:dyDescent="0.25">
      <c r="A3444" s="2">
        <f>IF(ISBLANK(Data!B3445),#N/A,Data!B3445)</f>
        <v>39251</v>
      </c>
      <c r="B3444" s="20">
        <f>IF(VLOOKUP($A3444,Data!$B:$K,MATCH(B$2,Data!$B$1:$K$1,FALSE),FALSE)="",#N/A,VLOOKUP($A3444,Data!$B:$K,MATCH(B$2,Data!$B$1:$K$1,FALSE),FALSE))</f>
        <v>6.375</v>
      </c>
    </row>
    <row r="3445" spans="1:2" x14ac:dyDescent="0.25">
      <c r="A3445" s="2">
        <f>IF(ISBLANK(Data!B3446),#N/A,Data!B3446)</f>
        <v>39248</v>
      </c>
      <c r="B3445" s="20">
        <f>IF(VLOOKUP($A3445,Data!$B:$K,MATCH(B$2,Data!$B$1:$K$1,FALSE),FALSE)="",#N/A,VLOOKUP($A3445,Data!$B:$K,MATCH(B$2,Data!$B$1:$K$1,FALSE),FALSE))</f>
        <v>6.3949999999999996</v>
      </c>
    </row>
    <row r="3446" spans="1:2" x14ac:dyDescent="0.25">
      <c r="A3446" s="2">
        <f>IF(ISBLANK(Data!B3447),#N/A,Data!B3447)</f>
        <v>39247</v>
      </c>
      <c r="B3446" s="20">
        <f>IF(VLOOKUP($A3446,Data!$B:$K,MATCH(B$2,Data!$B$1:$K$1,FALSE),FALSE)="",#N/A,VLOOKUP($A3446,Data!$B:$K,MATCH(B$2,Data!$B$1:$K$1,FALSE),FALSE))</f>
        <v>6.35</v>
      </c>
    </row>
    <row r="3447" spans="1:2" x14ac:dyDescent="0.25">
      <c r="A3447" s="2">
        <f>IF(ISBLANK(Data!B3448),#N/A,Data!B3448)</f>
        <v>39246</v>
      </c>
      <c r="B3447" s="20">
        <f>IF(VLOOKUP($A3447,Data!$B:$K,MATCH(B$2,Data!$B$1:$K$1,FALSE),FALSE)="",#N/A,VLOOKUP($A3447,Data!$B:$K,MATCH(B$2,Data!$B$1:$K$1,FALSE),FALSE))</f>
        <v>6.43</v>
      </c>
    </row>
    <row r="3448" spans="1:2" x14ac:dyDescent="0.25">
      <c r="A3448" s="2">
        <f>IF(ISBLANK(Data!B3449),#N/A,Data!B3449)</f>
        <v>39245</v>
      </c>
      <c r="B3448" s="20">
        <f>IF(VLOOKUP($A3448,Data!$B:$K,MATCH(B$2,Data!$B$1:$K$1,FALSE),FALSE)="",#N/A,VLOOKUP($A3448,Data!$B:$K,MATCH(B$2,Data!$B$1:$K$1,FALSE),FALSE))</f>
        <v>6.38</v>
      </c>
    </row>
    <row r="3449" spans="1:2" x14ac:dyDescent="0.25">
      <c r="A3449" s="2">
        <f>IF(ISBLANK(Data!B3450),#N/A,Data!B3450)</f>
        <v>39241</v>
      </c>
      <c r="B3449" s="20">
        <f>IF(VLOOKUP($A3449,Data!$B:$K,MATCH(B$2,Data!$B$1:$K$1,FALSE),FALSE)="",#N/A,VLOOKUP($A3449,Data!$B:$K,MATCH(B$2,Data!$B$1:$K$1,FALSE),FALSE))</f>
        <v>6.3849999999999998</v>
      </c>
    </row>
    <row r="3450" spans="1:2" x14ac:dyDescent="0.25">
      <c r="A3450" s="2">
        <f>IF(ISBLANK(Data!B3451),#N/A,Data!B3451)</f>
        <v>39240</v>
      </c>
      <c r="B3450" s="20">
        <f>IF(VLOOKUP($A3450,Data!$B:$K,MATCH(B$2,Data!$B$1:$K$1,FALSE),FALSE)="",#N/A,VLOOKUP($A3450,Data!$B:$K,MATCH(B$2,Data!$B$1:$K$1,FALSE),FALSE))</f>
        <v>6.3049999999999997</v>
      </c>
    </row>
    <row r="3451" spans="1:2" x14ac:dyDescent="0.25">
      <c r="A3451" s="2">
        <f>IF(ISBLANK(Data!B3452),#N/A,Data!B3452)</f>
        <v>39239</v>
      </c>
      <c r="B3451" s="20">
        <f>IF(VLOOKUP($A3451,Data!$B:$K,MATCH(B$2,Data!$B$1:$K$1,FALSE),FALSE)="",#N/A,VLOOKUP($A3451,Data!$B:$K,MATCH(B$2,Data!$B$1:$K$1,FALSE),FALSE))</f>
        <v>6.2649999999999997</v>
      </c>
    </row>
    <row r="3452" spans="1:2" x14ac:dyDescent="0.25">
      <c r="A3452" s="2">
        <f>IF(ISBLANK(Data!B3453),#N/A,Data!B3453)</f>
        <v>39238</v>
      </c>
      <c r="B3452" s="20">
        <f>IF(VLOOKUP($A3452,Data!$B:$K,MATCH(B$2,Data!$B$1:$K$1,FALSE),FALSE)="",#N/A,VLOOKUP($A3452,Data!$B:$K,MATCH(B$2,Data!$B$1:$K$1,FALSE),FALSE))</f>
        <v>6.22</v>
      </c>
    </row>
    <row r="3453" spans="1:2" x14ac:dyDescent="0.25">
      <c r="A3453" s="2">
        <f>IF(ISBLANK(Data!B3454),#N/A,Data!B3454)</f>
        <v>39237</v>
      </c>
      <c r="B3453" s="20">
        <f>IF(VLOOKUP($A3453,Data!$B:$K,MATCH(B$2,Data!$B$1:$K$1,FALSE),FALSE)="",#N/A,VLOOKUP($A3453,Data!$B:$K,MATCH(B$2,Data!$B$1:$K$1,FALSE),FALSE))</f>
        <v>6.2</v>
      </c>
    </row>
    <row r="3454" spans="1:2" x14ac:dyDescent="0.25">
      <c r="A3454" s="2">
        <f>IF(ISBLANK(Data!B3455),#N/A,Data!B3455)</f>
        <v>39234</v>
      </c>
      <c r="B3454" s="20">
        <f>IF(VLOOKUP($A3454,Data!$B:$K,MATCH(B$2,Data!$B$1:$K$1,FALSE),FALSE)="",#N/A,VLOOKUP($A3454,Data!$B:$K,MATCH(B$2,Data!$B$1:$K$1,FALSE),FALSE))</f>
        <v>6.17</v>
      </c>
    </row>
    <row r="3455" spans="1:2" x14ac:dyDescent="0.25">
      <c r="A3455" s="2">
        <f>IF(ISBLANK(Data!B3456),#N/A,Data!B3456)</f>
        <v>39233</v>
      </c>
      <c r="B3455" s="20">
        <f>IF(VLOOKUP($A3455,Data!$B:$K,MATCH(B$2,Data!$B$1:$K$1,FALSE),FALSE)="",#N/A,VLOOKUP($A3455,Data!$B:$K,MATCH(B$2,Data!$B$1:$K$1,FALSE),FALSE))</f>
        <v>6.1449999999999996</v>
      </c>
    </row>
    <row r="3456" spans="1:2" x14ac:dyDescent="0.25">
      <c r="A3456" s="2">
        <f>IF(ISBLANK(Data!B3457),#N/A,Data!B3457)</f>
        <v>39232</v>
      </c>
      <c r="B3456" s="20">
        <f>IF(VLOOKUP($A3456,Data!$B:$K,MATCH(B$2,Data!$B$1:$K$1,FALSE),FALSE)="",#N/A,VLOOKUP($A3456,Data!$B:$K,MATCH(B$2,Data!$B$1:$K$1,FALSE),FALSE))</f>
        <v>6.14</v>
      </c>
    </row>
    <row r="3457" spans="1:2" x14ac:dyDescent="0.25">
      <c r="A3457" s="2">
        <f>IF(ISBLANK(Data!B3458),#N/A,Data!B3458)</f>
        <v>39231</v>
      </c>
      <c r="B3457" s="20">
        <f>IF(VLOOKUP($A3457,Data!$B:$K,MATCH(B$2,Data!$B$1:$K$1,FALSE),FALSE)="",#N/A,VLOOKUP($A3457,Data!$B:$K,MATCH(B$2,Data!$B$1:$K$1,FALSE),FALSE))</f>
        <v>6.1449999999999996</v>
      </c>
    </row>
    <row r="3458" spans="1:2" x14ac:dyDescent="0.25">
      <c r="A3458" s="2">
        <f>IF(ISBLANK(Data!B3459),#N/A,Data!B3459)</f>
        <v>39230</v>
      </c>
      <c r="B3458" s="20">
        <f>IF(VLOOKUP($A3458,Data!$B:$K,MATCH(B$2,Data!$B$1:$K$1,FALSE),FALSE)="",#N/A,VLOOKUP($A3458,Data!$B:$K,MATCH(B$2,Data!$B$1:$K$1,FALSE),FALSE))</f>
        <v>6.11</v>
      </c>
    </row>
    <row r="3459" spans="1:2" x14ac:dyDescent="0.25">
      <c r="A3459" s="2">
        <f>IF(ISBLANK(Data!B3460),#N/A,Data!B3460)</f>
        <v>39227</v>
      </c>
      <c r="B3459" s="20">
        <f>IF(VLOOKUP($A3459,Data!$B:$K,MATCH(B$2,Data!$B$1:$K$1,FALSE),FALSE)="",#N/A,VLOOKUP($A3459,Data!$B:$K,MATCH(B$2,Data!$B$1:$K$1,FALSE),FALSE))</f>
        <v>6.09</v>
      </c>
    </row>
    <row r="3460" spans="1:2" x14ac:dyDescent="0.25">
      <c r="A3460" s="2">
        <f>IF(ISBLANK(Data!B3461),#N/A,Data!B3461)</f>
        <v>39226</v>
      </c>
      <c r="B3460" s="20">
        <f>IF(VLOOKUP($A3460,Data!$B:$K,MATCH(B$2,Data!$B$1:$K$1,FALSE),FALSE)="",#N/A,VLOOKUP($A3460,Data!$B:$K,MATCH(B$2,Data!$B$1:$K$1,FALSE),FALSE))</f>
        <v>6.12</v>
      </c>
    </row>
    <row r="3461" spans="1:2" x14ac:dyDescent="0.25">
      <c r="A3461" s="2">
        <f>IF(ISBLANK(Data!B3462),#N/A,Data!B3462)</f>
        <v>39225</v>
      </c>
      <c r="B3461" s="20">
        <f>IF(VLOOKUP($A3461,Data!$B:$K,MATCH(B$2,Data!$B$1:$K$1,FALSE),FALSE)="",#N/A,VLOOKUP($A3461,Data!$B:$K,MATCH(B$2,Data!$B$1:$K$1,FALSE),FALSE))</f>
        <v>6.12</v>
      </c>
    </row>
    <row r="3462" spans="1:2" x14ac:dyDescent="0.25">
      <c r="A3462" s="2">
        <f>IF(ISBLANK(Data!B3463),#N/A,Data!B3463)</f>
        <v>39224</v>
      </c>
      <c r="B3462" s="20">
        <f>IF(VLOOKUP($A3462,Data!$B:$K,MATCH(B$2,Data!$B$1:$K$1,FALSE),FALSE)="",#N/A,VLOOKUP($A3462,Data!$B:$K,MATCH(B$2,Data!$B$1:$K$1,FALSE),FALSE))</f>
        <v>6.1</v>
      </c>
    </row>
    <row r="3463" spans="1:2" x14ac:dyDescent="0.25">
      <c r="A3463" s="2">
        <f>IF(ISBLANK(Data!B3464),#N/A,Data!B3464)</f>
        <v>39223</v>
      </c>
      <c r="B3463" s="20">
        <f>IF(VLOOKUP($A3463,Data!$B:$K,MATCH(B$2,Data!$B$1:$K$1,FALSE),FALSE)="",#N/A,VLOOKUP($A3463,Data!$B:$K,MATCH(B$2,Data!$B$1:$K$1,FALSE),FALSE))</f>
        <v>6.11</v>
      </c>
    </row>
    <row r="3464" spans="1:2" x14ac:dyDescent="0.25">
      <c r="A3464" s="2">
        <f>IF(ISBLANK(Data!B3465),#N/A,Data!B3465)</f>
        <v>39220</v>
      </c>
      <c r="B3464" s="20">
        <f>IF(VLOOKUP($A3464,Data!$B:$K,MATCH(B$2,Data!$B$1:$K$1,FALSE),FALSE)="",#N/A,VLOOKUP($A3464,Data!$B:$K,MATCH(B$2,Data!$B$1:$K$1,FALSE),FALSE))</f>
        <v>6.09</v>
      </c>
    </row>
    <row r="3465" spans="1:2" x14ac:dyDescent="0.25">
      <c r="A3465" s="2">
        <f>IF(ISBLANK(Data!B3466),#N/A,Data!B3466)</f>
        <v>39219</v>
      </c>
      <c r="B3465" s="20">
        <f>IF(VLOOKUP($A3465,Data!$B:$K,MATCH(B$2,Data!$B$1:$K$1,FALSE),FALSE)="",#N/A,VLOOKUP($A3465,Data!$B:$K,MATCH(B$2,Data!$B$1:$K$1,FALSE),FALSE))</f>
        <v>6.07</v>
      </c>
    </row>
    <row r="3466" spans="1:2" x14ac:dyDescent="0.25">
      <c r="A3466" s="2">
        <f>IF(ISBLANK(Data!B3467),#N/A,Data!B3467)</f>
        <v>39218</v>
      </c>
      <c r="B3466" s="20">
        <f>IF(VLOOKUP($A3466,Data!$B:$K,MATCH(B$2,Data!$B$1:$K$1,FALSE),FALSE)="",#N/A,VLOOKUP($A3466,Data!$B:$K,MATCH(B$2,Data!$B$1:$K$1,FALSE),FALSE))</f>
        <v>6.06</v>
      </c>
    </row>
    <row r="3467" spans="1:2" x14ac:dyDescent="0.25">
      <c r="A3467" s="2">
        <f>IF(ISBLANK(Data!B3468),#N/A,Data!B3468)</f>
        <v>39217</v>
      </c>
      <c r="B3467" s="20">
        <f>IF(VLOOKUP($A3467,Data!$B:$K,MATCH(B$2,Data!$B$1:$K$1,FALSE),FALSE)="",#N/A,VLOOKUP($A3467,Data!$B:$K,MATCH(B$2,Data!$B$1:$K$1,FALSE),FALSE))</f>
        <v>6.0949999999999998</v>
      </c>
    </row>
    <row r="3468" spans="1:2" x14ac:dyDescent="0.25">
      <c r="A3468" s="2">
        <f>IF(ISBLANK(Data!B3469),#N/A,Data!B3469)</f>
        <v>39216</v>
      </c>
      <c r="B3468" s="20">
        <f>IF(VLOOKUP($A3468,Data!$B:$K,MATCH(B$2,Data!$B$1:$K$1,FALSE),FALSE)="",#N/A,VLOOKUP($A3468,Data!$B:$K,MATCH(B$2,Data!$B$1:$K$1,FALSE),FALSE))</f>
        <v>6.08</v>
      </c>
    </row>
    <row r="3469" spans="1:2" x14ac:dyDescent="0.25">
      <c r="A3469" s="2">
        <f>IF(ISBLANK(Data!B3470),#N/A,Data!B3470)</f>
        <v>39213</v>
      </c>
      <c r="B3469" s="20">
        <f>IF(VLOOKUP($A3469,Data!$B:$K,MATCH(B$2,Data!$B$1:$K$1,FALSE),FALSE)="",#N/A,VLOOKUP($A3469,Data!$B:$K,MATCH(B$2,Data!$B$1:$K$1,FALSE),FALSE))</f>
        <v>6.07</v>
      </c>
    </row>
    <row r="3470" spans="1:2" x14ac:dyDescent="0.25">
      <c r="A3470" s="2">
        <f>IF(ISBLANK(Data!B3471),#N/A,Data!B3471)</f>
        <v>39212</v>
      </c>
      <c r="B3470" s="20">
        <f>IF(VLOOKUP($A3470,Data!$B:$K,MATCH(B$2,Data!$B$1:$K$1,FALSE),FALSE)="",#N/A,VLOOKUP($A3470,Data!$B:$K,MATCH(B$2,Data!$B$1:$K$1,FALSE),FALSE))</f>
        <v>6.1</v>
      </c>
    </row>
    <row r="3471" spans="1:2" x14ac:dyDescent="0.25">
      <c r="A3471" s="2">
        <f>IF(ISBLANK(Data!B3472),#N/A,Data!B3472)</f>
        <v>39211</v>
      </c>
      <c r="B3471" s="20">
        <f>IF(VLOOKUP($A3471,Data!$B:$K,MATCH(B$2,Data!$B$1:$K$1,FALSE),FALSE)="",#N/A,VLOOKUP($A3471,Data!$B:$K,MATCH(B$2,Data!$B$1:$K$1,FALSE),FALSE))</f>
        <v>6.02</v>
      </c>
    </row>
    <row r="3472" spans="1:2" x14ac:dyDescent="0.25">
      <c r="A3472" s="2">
        <f>IF(ISBLANK(Data!B3473),#N/A,Data!B3473)</f>
        <v>39210</v>
      </c>
      <c r="B3472" s="20">
        <f>IF(VLOOKUP($A3472,Data!$B:$K,MATCH(B$2,Data!$B$1:$K$1,FALSE),FALSE)="",#N/A,VLOOKUP($A3472,Data!$B:$K,MATCH(B$2,Data!$B$1:$K$1,FALSE),FALSE))</f>
        <v>6.0350000000000001</v>
      </c>
    </row>
    <row r="3473" spans="1:2" x14ac:dyDescent="0.25">
      <c r="A3473" s="2">
        <f>IF(ISBLANK(Data!B3474),#N/A,Data!B3474)</f>
        <v>39209</v>
      </c>
      <c r="B3473" s="20">
        <f>IF(VLOOKUP($A3473,Data!$B:$K,MATCH(B$2,Data!$B$1:$K$1,FALSE),FALSE)="",#N/A,VLOOKUP($A3473,Data!$B:$K,MATCH(B$2,Data!$B$1:$K$1,FALSE),FALSE))</f>
        <v>6.0049999999999999</v>
      </c>
    </row>
    <row r="3474" spans="1:2" x14ac:dyDescent="0.25">
      <c r="A3474" s="2">
        <f>IF(ISBLANK(Data!B3475),#N/A,Data!B3475)</f>
        <v>39206</v>
      </c>
      <c r="B3474" s="20">
        <f>IF(VLOOKUP($A3474,Data!$B:$K,MATCH(B$2,Data!$B$1:$K$1,FALSE),FALSE)="",#N/A,VLOOKUP($A3474,Data!$B:$K,MATCH(B$2,Data!$B$1:$K$1,FALSE),FALSE))</f>
        <v>5.99</v>
      </c>
    </row>
    <row r="3475" spans="1:2" x14ac:dyDescent="0.25">
      <c r="A3475" s="2">
        <f>IF(ISBLANK(Data!B3476),#N/A,Data!B3476)</f>
        <v>39205</v>
      </c>
      <c r="B3475" s="20">
        <f>IF(VLOOKUP($A3475,Data!$B:$K,MATCH(B$2,Data!$B$1:$K$1,FALSE),FALSE)="",#N/A,VLOOKUP($A3475,Data!$B:$K,MATCH(B$2,Data!$B$1:$K$1,FALSE),FALSE))</f>
        <v>5.9850000000000003</v>
      </c>
    </row>
    <row r="3476" spans="1:2" x14ac:dyDescent="0.25">
      <c r="A3476" s="2">
        <f>IF(ISBLANK(Data!B3477),#N/A,Data!B3477)</f>
        <v>39204</v>
      </c>
      <c r="B3476" s="20">
        <f>IF(VLOOKUP($A3476,Data!$B:$K,MATCH(B$2,Data!$B$1:$K$1,FALSE),FALSE)="",#N/A,VLOOKUP($A3476,Data!$B:$K,MATCH(B$2,Data!$B$1:$K$1,FALSE),FALSE))</f>
        <v>5.9950000000000001</v>
      </c>
    </row>
    <row r="3477" spans="1:2" x14ac:dyDescent="0.25">
      <c r="A3477" s="2">
        <f>IF(ISBLANK(Data!B3478),#N/A,Data!B3478)</f>
        <v>39203</v>
      </c>
      <c r="B3477" s="20">
        <f>IF(VLOOKUP($A3477,Data!$B:$K,MATCH(B$2,Data!$B$1:$K$1,FALSE),FALSE)="",#N/A,VLOOKUP($A3477,Data!$B:$K,MATCH(B$2,Data!$B$1:$K$1,FALSE),FALSE))</f>
        <v>5.9749999999999996</v>
      </c>
    </row>
    <row r="3478" spans="1:2" x14ac:dyDescent="0.25">
      <c r="A3478" s="2">
        <f>IF(ISBLANK(Data!B3479),#N/A,Data!B3479)</f>
        <v>39202</v>
      </c>
      <c r="B3478" s="20">
        <f>IF(VLOOKUP($A3478,Data!$B:$K,MATCH(B$2,Data!$B$1:$K$1,FALSE),FALSE)="",#N/A,VLOOKUP($A3478,Data!$B:$K,MATCH(B$2,Data!$B$1:$K$1,FALSE),FALSE))</f>
        <v>6.02</v>
      </c>
    </row>
    <row r="3479" spans="1:2" x14ac:dyDescent="0.25">
      <c r="A3479" s="2">
        <f>IF(ISBLANK(Data!B3480),#N/A,Data!B3480)</f>
        <v>39199</v>
      </c>
      <c r="B3479" s="20">
        <f>IF(VLOOKUP($A3479,Data!$B:$K,MATCH(B$2,Data!$B$1:$K$1,FALSE),FALSE)="",#N/A,VLOOKUP($A3479,Data!$B:$K,MATCH(B$2,Data!$B$1:$K$1,FALSE),FALSE))</f>
        <v>6.0350000000000001</v>
      </c>
    </row>
    <row r="3480" spans="1:2" x14ac:dyDescent="0.25">
      <c r="A3480" s="2">
        <f>IF(ISBLANK(Data!B3481),#N/A,Data!B3481)</f>
        <v>39198</v>
      </c>
      <c r="B3480" s="20">
        <f>IF(VLOOKUP($A3480,Data!$B:$K,MATCH(B$2,Data!$B$1:$K$1,FALSE),FALSE)="",#N/A,VLOOKUP($A3480,Data!$B:$K,MATCH(B$2,Data!$B$1:$K$1,FALSE),FALSE))</f>
        <v>6.03</v>
      </c>
    </row>
    <row r="3481" spans="1:2" x14ac:dyDescent="0.25">
      <c r="A3481" s="2">
        <f>IF(ISBLANK(Data!B3482),#N/A,Data!B3482)</f>
        <v>39196</v>
      </c>
      <c r="B3481" s="20">
        <f>IF(VLOOKUP($A3481,Data!$B:$K,MATCH(B$2,Data!$B$1:$K$1,FALSE),FALSE)="",#N/A,VLOOKUP($A3481,Data!$B:$K,MATCH(B$2,Data!$B$1:$K$1,FALSE),FALSE))</f>
        <v>6.0049999999999999</v>
      </c>
    </row>
    <row r="3482" spans="1:2" x14ac:dyDescent="0.25">
      <c r="A3482" s="2">
        <f>IF(ISBLANK(Data!B3483),#N/A,Data!B3483)</f>
        <v>39195</v>
      </c>
      <c r="B3482" s="20">
        <f>IF(VLOOKUP($A3482,Data!$B:$K,MATCH(B$2,Data!$B$1:$K$1,FALSE),FALSE)="",#N/A,VLOOKUP($A3482,Data!$B:$K,MATCH(B$2,Data!$B$1:$K$1,FALSE),FALSE))</f>
        <v>6.12</v>
      </c>
    </row>
    <row r="3483" spans="1:2" x14ac:dyDescent="0.25">
      <c r="A3483" s="2">
        <f>IF(ISBLANK(Data!B3484),#N/A,Data!B3484)</f>
        <v>39192</v>
      </c>
      <c r="B3483" s="20">
        <f>IF(VLOOKUP($A3483,Data!$B:$K,MATCH(B$2,Data!$B$1:$K$1,FALSE),FALSE)="",#N/A,VLOOKUP($A3483,Data!$B:$K,MATCH(B$2,Data!$B$1:$K$1,FALSE),FALSE))</f>
        <v>6.15</v>
      </c>
    </row>
    <row r="3484" spans="1:2" x14ac:dyDescent="0.25">
      <c r="A3484" s="2">
        <f>IF(ISBLANK(Data!B3485),#N/A,Data!B3485)</f>
        <v>39191</v>
      </c>
      <c r="B3484" s="20">
        <f>IF(VLOOKUP($A3484,Data!$B:$K,MATCH(B$2,Data!$B$1:$K$1,FALSE),FALSE)="",#N/A,VLOOKUP($A3484,Data!$B:$K,MATCH(B$2,Data!$B$1:$K$1,FALSE),FALSE))</f>
        <v>6.11</v>
      </c>
    </row>
    <row r="3485" spans="1:2" x14ac:dyDescent="0.25">
      <c r="A3485" s="2">
        <f>IF(ISBLANK(Data!B3486),#N/A,Data!B3486)</f>
        <v>39190</v>
      </c>
      <c r="B3485" s="20">
        <f>IF(VLOOKUP($A3485,Data!$B:$K,MATCH(B$2,Data!$B$1:$K$1,FALSE),FALSE)="",#N/A,VLOOKUP($A3485,Data!$B:$K,MATCH(B$2,Data!$B$1:$K$1,FALSE),FALSE))</f>
        <v>6.15</v>
      </c>
    </row>
    <row r="3486" spans="1:2" x14ac:dyDescent="0.25">
      <c r="A3486" s="2">
        <f>IF(ISBLANK(Data!B3487),#N/A,Data!B3487)</f>
        <v>39189</v>
      </c>
      <c r="B3486" s="20">
        <f>IF(VLOOKUP($A3486,Data!$B:$K,MATCH(B$2,Data!$B$1:$K$1,FALSE),FALSE)="",#N/A,VLOOKUP($A3486,Data!$B:$K,MATCH(B$2,Data!$B$1:$K$1,FALSE),FALSE))</f>
        <v>6.1550000000000002</v>
      </c>
    </row>
    <row r="3487" spans="1:2" x14ac:dyDescent="0.25">
      <c r="A3487" s="2">
        <f>IF(ISBLANK(Data!B3488),#N/A,Data!B3488)</f>
        <v>39188</v>
      </c>
      <c r="B3487" s="20">
        <f>IF(VLOOKUP($A3487,Data!$B:$K,MATCH(B$2,Data!$B$1:$K$1,FALSE),FALSE)="",#N/A,VLOOKUP($A3487,Data!$B:$K,MATCH(B$2,Data!$B$1:$K$1,FALSE),FALSE))</f>
        <v>6.165</v>
      </c>
    </row>
    <row r="3488" spans="1:2" x14ac:dyDescent="0.25">
      <c r="A3488" s="2">
        <f>IF(ISBLANK(Data!B3489),#N/A,Data!B3489)</f>
        <v>39185</v>
      </c>
      <c r="B3488" s="20">
        <f>IF(VLOOKUP($A3488,Data!$B:$K,MATCH(B$2,Data!$B$1:$K$1,FALSE),FALSE)="",#N/A,VLOOKUP($A3488,Data!$B:$K,MATCH(B$2,Data!$B$1:$K$1,FALSE),FALSE))</f>
        <v>6.165</v>
      </c>
    </row>
    <row r="3489" spans="1:2" x14ac:dyDescent="0.25">
      <c r="A3489" s="2">
        <f>IF(ISBLANK(Data!B3490),#N/A,Data!B3490)</f>
        <v>39184</v>
      </c>
      <c r="B3489" s="20">
        <f>IF(VLOOKUP($A3489,Data!$B:$K,MATCH(B$2,Data!$B$1:$K$1,FALSE),FALSE)="",#N/A,VLOOKUP($A3489,Data!$B:$K,MATCH(B$2,Data!$B$1:$K$1,FALSE),FALSE))</f>
        <v>6.1550000000000002</v>
      </c>
    </row>
    <row r="3490" spans="1:2" x14ac:dyDescent="0.25">
      <c r="A3490" s="2">
        <f>IF(ISBLANK(Data!B3491),#N/A,Data!B3491)</f>
        <v>39183</v>
      </c>
      <c r="B3490" s="20">
        <f>IF(VLOOKUP($A3490,Data!$B:$K,MATCH(B$2,Data!$B$1:$K$1,FALSE),FALSE)="",#N/A,VLOOKUP($A3490,Data!$B:$K,MATCH(B$2,Data!$B$1:$K$1,FALSE),FALSE))</f>
        <v>6.125</v>
      </c>
    </row>
    <row r="3491" spans="1:2" x14ac:dyDescent="0.25">
      <c r="A3491" s="2">
        <f>IF(ISBLANK(Data!B3492),#N/A,Data!B3492)</f>
        <v>39182</v>
      </c>
      <c r="B3491" s="20">
        <f>IF(VLOOKUP($A3491,Data!$B:$K,MATCH(B$2,Data!$B$1:$K$1,FALSE),FALSE)="",#N/A,VLOOKUP($A3491,Data!$B:$K,MATCH(B$2,Data!$B$1:$K$1,FALSE),FALSE))</f>
        <v>6.12</v>
      </c>
    </row>
    <row r="3492" spans="1:2" x14ac:dyDescent="0.25">
      <c r="A3492" s="2">
        <f>IF(ISBLANK(Data!B3493),#N/A,Data!B3493)</f>
        <v>39177</v>
      </c>
      <c r="B3492" s="20">
        <f>IF(VLOOKUP($A3492,Data!$B:$K,MATCH(B$2,Data!$B$1:$K$1,FALSE),FALSE)="",#N/A,VLOOKUP($A3492,Data!$B:$K,MATCH(B$2,Data!$B$1:$K$1,FALSE),FALSE))</f>
        <v>6.09</v>
      </c>
    </row>
    <row r="3493" spans="1:2" x14ac:dyDescent="0.25">
      <c r="A3493" s="2">
        <f>IF(ISBLANK(Data!B3494),#N/A,Data!B3494)</f>
        <v>39176</v>
      </c>
      <c r="B3493" s="20">
        <f>IF(VLOOKUP($A3493,Data!$B:$K,MATCH(B$2,Data!$B$1:$K$1,FALSE),FALSE)="",#N/A,VLOOKUP($A3493,Data!$B:$K,MATCH(B$2,Data!$B$1:$K$1,FALSE),FALSE))</f>
        <v>6.1</v>
      </c>
    </row>
    <row r="3494" spans="1:2" x14ac:dyDescent="0.25">
      <c r="A3494" s="2">
        <f>IF(ISBLANK(Data!B3495),#N/A,Data!B3495)</f>
        <v>39175</v>
      </c>
      <c r="B3494" s="20">
        <f>IF(VLOOKUP($A3494,Data!$B:$K,MATCH(B$2,Data!$B$1:$K$1,FALSE),FALSE)="",#N/A,VLOOKUP($A3494,Data!$B:$K,MATCH(B$2,Data!$B$1:$K$1,FALSE),FALSE))</f>
        <v>6.13</v>
      </c>
    </row>
    <row r="3495" spans="1:2" x14ac:dyDescent="0.25">
      <c r="A3495" s="2">
        <f>IF(ISBLANK(Data!B3496),#N/A,Data!B3496)</f>
        <v>39174</v>
      </c>
      <c r="B3495" s="20">
        <f>IF(VLOOKUP($A3495,Data!$B:$K,MATCH(B$2,Data!$B$1:$K$1,FALSE),FALSE)="",#N/A,VLOOKUP($A3495,Data!$B:$K,MATCH(B$2,Data!$B$1:$K$1,FALSE),FALSE))</f>
        <v>6.125</v>
      </c>
    </row>
    <row r="3496" spans="1:2" x14ac:dyDescent="0.25">
      <c r="A3496" s="2">
        <f>IF(ISBLANK(Data!B3497),#N/A,Data!B3497)</f>
        <v>39171</v>
      </c>
      <c r="B3496" s="20">
        <f>IF(VLOOKUP($A3496,Data!$B:$K,MATCH(B$2,Data!$B$1:$K$1,FALSE),FALSE)="",#N/A,VLOOKUP($A3496,Data!$B:$K,MATCH(B$2,Data!$B$1:$K$1,FALSE),FALSE))</f>
        <v>6.085</v>
      </c>
    </row>
    <row r="3497" spans="1:2" x14ac:dyDescent="0.25">
      <c r="A3497" s="2">
        <f>IF(ISBLANK(Data!B3498),#N/A,Data!B3498)</f>
        <v>39170</v>
      </c>
      <c r="B3497" s="20">
        <f>IF(VLOOKUP($A3497,Data!$B:$K,MATCH(B$2,Data!$B$1:$K$1,FALSE),FALSE)="",#N/A,VLOOKUP($A3497,Data!$B:$K,MATCH(B$2,Data!$B$1:$K$1,FALSE),FALSE))</f>
        <v>6.07</v>
      </c>
    </row>
    <row r="3498" spans="1:2" x14ac:dyDescent="0.25">
      <c r="A3498" s="2">
        <f>IF(ISBLANK(Data!B3499),#N/A,Data!B3499)</f>
        <v>39169</v>
      </c>
      <c r="B3498" s="20">
        <f>IF(VLOOKUP($A3498,Data!$B:$K,MATCH(B$2,Data!$B$1:$K$1,FALSE),FALSE)="",#N/A,VLOOKUP($A3498,Data!$B:$K,MATCH(B$2,Data!$B$1:$K$1,FALSE),FALSE))</f>
        <v>6.05</v>
      </c>
    </row>
    <row r="3499" spans="1:2" x14ac:dyDescent="0.25">
      <c r="A3499" s="2">
        <f>IF(ISBLANK(Data!B3500),#N/A,Data!B3500)</f>
        <v>39168</v>
      </c>
      <c r="B3499" s="20">
        <f>IF(VLOOKUP($A3499,Data!$B:$K,MATCH(B$2,Data!$B$1:$K$1,FALSE),FALSE)="",#N/A,VLOOKUP($A3499,Data!$B:$K,MATCH(B$2,Data!$B$1:$K$1,FALSE),FALSE))</f>
        <v>6.0650000000000004</v>
      </c>
    </row>
    <row r="3500" spans="1:2" x14ac:dyDescent="0.25">
      <c r="A3500" s="2">
        <f>IF(ISBLANK(Data!B3501),#N/A,Data!B3501)</f>
        <v>39167</v>
      </c>
      <c r="B3500" s="20">
        <f>IF(VLOOKUP($A3500,Data!$B:$K,MATCH(B$2,Data!$B$1:$K$1,FALSE),FALSE)="",#N/A,VLOOKUP($A3500,Data!$B:$K,MATCH(B$2,Data!$B$1:$K$1,FALSE),FALSE))</f>
        <v>6.0750000000000002</v>
      </c>
    </row>
    <row r="3501" spans="1:2" x14ac:dyDescent="0.25">
      <c r="A3501" s="2">
        <f>IF(ISBLANK(Data!B3502),#N/A,Data!B3502)</f>
        <v>39164</v>
      </c>
      <c r="B3501" s="20">
        <f>IF(VLOOKUP($A3501,Data!$B:$K,MATCH(B$2,Data!$B$1:$K$1,FALSE),FALSE)="",#N/A,VLOOKUP($A3501,Data!$B:$K,MATCH(B$2,Data!$B$1:$K$1,FALSE),FALSE))</f>
        <v>6.06</v>
      </c>
    </row>
    <row r="3502" spans="1:2" x14ac:dyDescent="0.25">
      <c r="A3502" s="2">
        <f>IF(ISBLANK(Data!B3503),#N/A,Data!B3503)</f>
        <v>39163</v>
      </c>
      <c r="B3502" s="20">
        <f>IF(VLOOKUP($A3502,Data!$B:$K,MATCH(B$2,Data!$B$1:$K$1,FALSE),FALSE)="",#N/A,VLOOKUP($A3502,Data!$B:$K,MATCH(B$2,Data!$B$1:$K$1,FALSE),FALSE))</f>
        <v>6.0350000000000001</v>
      </c>
    </row>
    <row r="3503" spans="1:2" x14ac:dyDescent="0.25">
      <c r="A3503" s="2">
        <f>IF(ISBLANK(Data!B3504),#N/A,Data!B3504)</f>
        <v>39162</v>
      </c>
      <c r="B3503" s="20">
        <f>IF(VLOOKUP($A3503,Data!$B:$K,MATCH(B$2,Data!$B$1:$K$1,FALSE),FALSE)="",#N/A,VLOOKUP($A3503,Data!$B:$K,MATCH(B$2,Data!$B$1:$K$1,FALSE),FALSE))</f>
        <v>6.0549999999999997</v>
      </c>
    </row>
    <row r="3504" spans="1:2" x14ac:dyDescent="0.25">
      <c r="A3504" s="2">
        <f>IF(ISBLANK(Data!B3505),#N/A,Data!B3505)</f>
        <v>39161</v>
      </c>
      <c r="B3504" s="20">
        <f>IF(VLOOKUP($A3504,Data!$B:$K,MATCH(B$2,Data!$B$1:$K$1,FALSE),FALSE)="",#N/A,VLOOKUP($A3504,Data!$B:$K,MATCH(B$2,Data!$B$1:$K$1,FALSE),FALSE))</f>
        <v>6.03</v>
      </c>
    </row>
    <row r="3505" spans="1:2" x14ac:dyDescent="0.25">
      <c r="A3505" s="2">
        <f>IF(ISBLANK(Data!B3506),#N/A,Data!B3506)</f>
        <v>39160</v>
      </c>
      <c r="B3505" s="20">
        <f>IF(VLOOKUP($A3505,Data!$B:$K,MATCH(B$2,Data!$B$1:$K$1,FALSE),FALSE)="",#N/A,VLOOKUP($A3505,Data!$B:$K,MATCH(B$2,Data!$B$1:$K$1,FALSE),FALSE))</f>
        <v>6</v>
      </c>
    </row>
    <row r="3506" spans="1:2" x14ac:dyDescent="0.25">
      <c r="A3506" s="2">
        <f>IF(ISBLANK(Data!B3507),#N/A,Data!B3507)</f>
        <v>39157</v>
      </c>
      <c r="B3506" s="20">
        <f>IF(VLOOKUP($A3506,Data!$B:$K,MATCH(B$2,Data!$B$1:$K$1,FALSE),FALSE)="",#N/A,VLOOKUP($A3506,Data!$B:$K,MATCH(B$2,Data!$B$1:$K$1,FALSE),FALSE))</f>
        <v>5.9950000000000001</v>
      </c>
    </row>
    <row r="3507" spans="1:2" x14ac:dyDescent="0.25">
      <c r="A3507" s="2">
        <f>IF(ISBLANK(Data!B3508),#N/A,Data!B3508)</f>
        <v>39156</v>
      </c>
      <c r="B3507" s="20">
        <f>IF(VLOOKUP($A3507,Data!$B:$K,MATCH(B$2,Data!$B$1:$K$1,FALSE),FALSE)="",#N/A,VLOOKUP($A3507,Data!$B:$K,MATCH(B$2,Data!$B$1:$K$1,FALSE),FALSE))</f>
        <v>5.9</v>
      </c>
    </row>
    <row r="3508" spans="1:2" x14ac:dyDescent="0.25">
      <c r="A3508" s="2">
        <f>IF(ISBLANK(Data!B3509),#N/A,Data!B3509)</f>
        <v>39155</v>
      </c>
      <c r="B3508" s="20">
        <f>IF(VLOOKUP($A3508,Data!$B:$K,MATCH(B$2,Data!$B$1:$K$1,FALSE),FALSE)="",#N/A,VLOOKUP($A3508,Data!$B:$K,MATCH(B$2,Data!$B$1:$K$1,FALSE),FALSE))</f>
        <v>5.835</v>
      </c>
    </row>
    <row r="3509" spans="1:2" x14ac:dyDescent="0.25">
      <c r="A3509" s="2">
        <f>IF(ISBLANK(Data!B3510),#N/A,Data!B3510)</f>
        <v>39154</v>
      </c>
      <c r="B3509" s="20">
        <f>IF(VLOOKUP($A3509,Data!$B:$K,MATCH(B$2,Data!$B$1:$K$1,FALSE),FALSE)="",#N/A,VLOOKUP($A3509,Data!$B:$K,MATCH(B$2,Data!$B$1:$K$1,FALSE),FALSE))</f>
        <v>5.8949999999999996</v>
      </c>
    </row>
    <row r="3510" spans="1:2" x14ac:dyDescent="0.25">
      <c r="A3510" s="2">
        <f>IF(ISBLANK(Data!B3511),#N/A,Data!B3511)</f>
        <v>39153</v>
      </c>
      <c r="B3510" s="20">
        <f>IF(VLOOKUP($A3510,Data!$B:$K,MATCH(B$2,Data!$B$1:$K$1,FALSE),FALSE)="",#N/A,VLOOKUP($A3510,Data!$B:$K,MATCH(B$2,Data!$B$1:$K$1,FALSE),FALSE))</f>
        <v>5.915</v>
      </c>
    </row>
    <row r="3511" spans="1:2" x14ac:dyDescent="0.25">
      <c r="A3511" s="2">
        <f>IF(ISBLANK(Data!B3512),#N/A,Data!B3512)</f>
        <v>39150</v>
      </c>
      <c r="B3511" s="20">
        <f>IF(VLOOKUP($A3511,Data!$B:$K,MATCH(B$2,Data!$B$1:$K$1,FALSE),FALSE)="",#N/A,VLOOKUP($A3511,Data!$B:$K,MATCH(B$2,Data!$B$1:$K$1,FALSE),FALSE))</f>
        <v>5.85</v>
      </c>
    </row>
    <row r="3512" spans="1:2" x14ac:dyDescent="0.25">
      <c r="A3512" s="2">
        <f>IF(ISBLANK(Data!B3513),#N/A,Data!B3513)</f>
        <v>39149</v>
      </c>
      <c r="B3512" s="20">
        <f>IF(VLOOKUP($A3512,Data!$B:$K,MATCH(B$2,Data!$B$1:$K$1,FALSE),FALSE)="",#N/A,VLOOKUP($A3512,Data!$B:$K,MATCH(B$2,Data!$B$1:$K$1,FALSE),FALSE))</f>
        <v>5.835</v>
      </c>
    </row>
    <row r="3513" spans="1:2" x14ac:dyDescent="0.25">
      <c r="A3513" s="2">
        <f>IF(ISBLANK(Data!B3514),#N/A,Data!B3514)</f>
        <v>39148</v>
      </c>
      <c r="B3513" s="20">
        <f>IF(VLOOKUP($A3513,Data!$B:$K,MATCH(B$2,Data!$B$1:$K$1,FALSE),FALSE)="",#N/A,VLOOKUP($A3513,Data!$B:$K,MATCH(B$2,Data!$B$1:$K$1,FALSE),FALSE))</f>
        <v>5.835</v>
      </c>
    </row>
    <row r="3514" spans="1:2" x14ac:dyDescent="0.25">
      <c r="A3514" s="2">
        <f>IF(ISBLANK(Data!B3515),#N/A,Data!B3515)</f>
        <v>39147</v>
      </c>
      <c r="B3514" s="20">
        <f>IF(VLOOKUP($A3514,Data!$B:$K,MATCH(B$2,Data!$B$1:$K$1,FALSE),FALSE)="",#N/A,VLOOKUP($A3514,Data!$B:$K,MATCH(B$2,Data!$B$1:$K$1,FALSE),FALSE))</f>
        <v>5.8150000000000004</v>
      </c>
    </row>
    <row r="3515" spans="1:2" x14ac:dyDescent="0.25">
      <c r="A3515" s="2">
        <f>IF(ISBLANK(Data!B3516),#N/A,Data!B3516)</f>
        <v>39146</v>
      </c>
      <c r="B3515" s="20">
        <f>IF(VLOOKUP($A3515,Data!$B:$K,MATCH(B$2,Data!$B$1:$K$1,FALSE),FALSE)="",#N/A,VLOOKUP($A3515,Data!$B:$K,MATCH(B$2,Data!$B$1:$K$1,FALSE),FALSE))</f>
        <v>5.7850000000000001</v>
      </c>
    </row>
    <row r="3516" spans="1:2" x14ac:dyDescent="0.25">
      <c r="A3516" s="2">
        <f>IF(ISBLANK(Data!B3517),#N/A,Data!B3517)</f>
        <v>39143</v>
      </c>
      <c r="B3516" s="20">
        <f>IF(VLOOKUP($A3516,Data!$B:$K,MATCH(B$2,Data!$B$1:$K$1,FALSE),FALSE)="",#N/A,VLOOKUP($A3516,Data!$B:$K,MATCH(B$2,Data!$B$1:$K$1,FALSE),FALSE))</f>
        <v>5.8550000000000004</v>
      </c>
    </row>
    <row r="3517" spans="1:2" x14ac:dyDescent="0.25">
      <c r="A3517" s="2">
        <f>IF(ISBLANK(Data!B3518),#N/A,Data!B3518)</f>
        <v>39142</v>
      </c>
      <c r="B3517" s="20">
        <f>IF(VLOOKUP($A3517,Data!$B:$K,MATCH(B$2,Data!$B$1:$K$1,FALSE),FALSE)="",#N/A,VLOOKUP($A3517,Data!$B:$K,MATCH(B$2,Data!$B$1:$K$1,FALSE),FALSE))</f>
        <v>5.8449999999999998</v>
      </c>
    </row>
    <row r="3518" spans="1:2" x14ac:dyDescent="0.25">
      <c r="A3518" s="2">
        <f>IF(ISBLANK(Data!B3519),#N/A,Data!B3519)</f>
        <v>39141</v>
      </c>
      <c r="B3518" s="20">
        <f>IF(VLOOKUP($A3518,Data!$B:$K,MATCH(B$2,Data!$B$1:$K$1,FALSE),FALSE)="",#N/A,VLOOKUP($A3518,Data!$B:$K,MATCH(B$2,Data!$B$1:$K$1,FALSE),FALSE))</f>
        <v>5.85</v>
      </c>
    </row>
    <row r="3519" spans="1:2" x14ac:dyDescent="0.25">
      <c r="A3519" s="2">
        <f>IF(ISBLANK(Data!B3520),#N/A,Data!B3520)</f>
        <v>39140</v>
      </c>
      <c r="B3519" s="20">
        <f>IF(VLOOKUP($A3519,Data!$B:$K,MATCH(B$2,Data!$B$1:$K$1,FALSE),FALSE)="",#N/A,VLOOKUP($A3519,Data!$B:$K,MATCH(B$2,Data!$B$1:$K$1,FALSE),FALSE))</f>
        <v>5.9050000000000002</v>
      </c>
    </row>
    <row r="3520" spans="1:2" x14ac:dyDescent="0.25">
      <c r="A3520" s="2">
        <f>IF(ISBLANK(Data!B3521),#N/A,Data!B3521)</f>
        <v>39139</v>
      </c>
      <c r="B3520" s="20">
        <f>IF(VLOOKUP($A3520,Data!$B:$K,MATCH(B$2,Data!$B$1:$K$1,FALSE),FALSE)="",#N/A,VLOOKUP($A3520,Data!$B:$K,MATCH(B$2,Data!$B$1:$K$1,FALSE),FALSE))</f>
        <v>5.95</v>
      </c>
    </row>
    <row r="3521" spans="1:2" x14ac:dyDescent="0.25">
      <c r="A3521" s="2">
        <f>IF(ISBLANK(Data!B3522),#N/A,Data!B3522)</f>
        <v>39136</v>
      </c>
      <c r="B3521" s="20">
        <f>IF(VLOOKUP($A3521,Data!$B:$K,MATCH(B$2,Data!$B$1:$K$1,FALSE),FALSE)="",#N/A,VLOOKUP($A3521,Data!$B:$K,MATCH(B$2,Data!$B$1:$K$1,FALSE),FALSE))</f>
        <v>5.9950000000000001</v>
      </c>
    </row>
    <row r="3522" spans="1:2" x14ac:dyDescent="0.25">
      <c r="A3522" s="2">
        <f>IF(ISBLANK(Data!B3523),#N/A,Data!B3523)</f>
        <v>39135</v>
      </c>
      <c r="B3522" s="20">
        <f>IF(VLOOKUP($A3522,Data!$B:$K,MATCH(B$2,Data!$B$1:$K$1,FALSE),FALSE)="",#N/A,VLOOKUP($A3522,Data!$B:$K,MATCH(B$2,Data!$B$1:$K$1,FALSE),FALSE))</f>
        <v>5.9649999999999999</v>
      </c>
    </row>
    <row r="3523" spans="1:2" x14ac:dyDescent="0.25">
      <c r="A3523" s="2">
        <f>IF(ISBLANK(Data!B3524),#N/A,Data!B3524)</f>
        <v>39134</v>
      </c>
      <c r="B3523" s="20">
        <f>IF(VLOOKUP($A3523,Data!$B:$K,MATCH(B$2,Data!$B$1:$K$1,FALSE),FALSE)="",#N/A,VLOOKUP($A3523,Data!$B:$K,MATCH(B$2,Data!$B$1:$K$1,FALSE),FALSE))</f>
        <v>5.9550000000000001</v>
      </c>
    </row>
    <row r="3524" spans="1:2" x14ac:dyDescent="0.25">
      <c r="A3524" s="2">
        <f>IF(ISBLANK(Data!B3525),#N/A,Data!B3525)</f>
        <v>39133</v>
      </c>
      <c r="B3524" s="20">
        <f>IF(VLOOKUP($A3524,Data!$B:$K,MATCH(B$2,Data!$B$1:$K$1,FALSE),FALSE)="",#N/A,VLOOKUP($A3524,Data!$B:$K,MATCH(B$2,Data!$B$1:$K$1,FALSE),FALSE))</f>
        <v>5.93</v>
      </c>
    </row>
    <row r="3525" spans="1:2" x14ac:dyDescent="0.25">
      <c r="A3525" s="2">
        <f>IF(ISBLANK(Data!B3526),#N/A,Data!B3526)</f>
        <v>39132</v>
      </c>
      <c r="B3525" s="20">
        <f>IF(VLOOKUP($A3525,Data!$B:$K,MATCH(B$2,Data!$B$1:$K$1,FALSE),FALSE)="",#N/A,VLOOKUP($A3525,Data!$B:$K,MATCH(B$2,Data!$B$1:$K$1,FALSE),FALSE))</f>
        <v>5.93</v>
      </c>
    </row>
    <row r="3526" spans="1:2" x14ac:dyDescent="0.25">
      <c r="A3526" s="2">
        <f>IF(ISBLANK(Data!B3527),#N/A,Data!B3527)</f>
        <v>39129</v>
      </c>
      <c r="B3526" s="20">
        <f>IF(VLOOKUP($A3526,Data!$B:$K,MATCH(B$2,Data!$B$1:$K$1,FALSE),FALSE)="",#N/A,VLOOKUP($A3526,Data!$B:$K,MATCH(B$2,Data!$B$1:$K$1,FALSE),FALSE))</f>
        <v>5.9249999999999998</v>
      </c>
    </row>
    <row r="3527" spans="1:2" x14ac:dyDescent="0.25">
      <c r="A3527" s="2">
        <f>IF(ISBLANK(Data!B3528),#N/A,Data!B3528)</f>
        <v>39128</v>
      </c>
      <c r="B3527" s="20">
        <f>IF(VLOOKUP($A3527,Data!$B:$K,MATCH(B$2,Data!$B$1:$K$1,FALSE),FALSE)="",#N/A,VLOOKUP($A3527,Data!$B:$K,MATCH(B$2,Data!$B$1:$K$1,FALSE),FALSE))</f>
        <v>5.9450000000000003</v>
      </c>
    </row>
    <row r="3528" spans="1:2" x14ac:dyDescent="0.25">
      <c r="A3528" s="2">
        <f>IF(ISBLANK(Data!B3529),#N/A,Data!B3529)</f>
        <v>39127</v>
      </c>
      <c r="B3528" s="20">
        <f>IF(VLOOKUP($A3528,Data!$B:$K,MATCH(B$2,Data!$B$1:$K$1,FALSE),FALSE)="",#N/A,VLOOKUP($A3528,Data!$B:$K,MATCH(B$2,Data!$B$1:$K$1,FALSE),FALSE))</f>
        <v>5.9850000000000003</v>
      </c>
    </row>
    <row r="3529" spans="1:2" x14ac:dyDescent="0.25">
      <c r="A3529" s="2">
        <f>IF(ISBLANK(Data!B3530),#N/A,Data!B3530)</f>
        <v>39126</v>
      </c>
      <c r="B3529" s="20">
        <f>IF(VLOOKUP($A3529,Data!$B:$K,MATCH(B$2,Data!$B$1:$K$1,FALSE),FALSE)="",#N/A,VLOOKUP($A3529,Data!$B:$K,MATCH(B$2,Data!$B$1:$K$1,FALSE),FALSE))</f>
        <v>5.9850000000000003</v>
      </c>
    </row>
    <row r="3530" spans="1:2" x14ac:dyDescent="0.25">
      <c r="A3530" s="2">
        <f>IF(ISBLANK(Data!B3531),#N/A,Data!B3531)</f>
        <v>39125</v>
      </c>
      <c r="B3530" s="20">
        <f>IF(VLOOKUP($A3530,Data!$B:$K,MATCH(B$2,Data!$B$1:$K$1,FALSE),FALSE)="",#N/A,VLOOKUP($A3530,Data!$B:$K,MATCH(B$2,Data!$B$1:$K$1,FALSE),FALSE))</f>
        <v>5.9649999999999999</v>
      </c>
    </row>
    <row r="3531" spans="1:2" x14ac:dyDescent="0.25">
      <c r="A3531" s="2">
        <f>IF(ISBLANK(Data!B3532),#N/A,Data!B3532)</f>
        <v>39122</v>
      </c>
      <c r="B3531" s="20">
        <f>IF(VLOOKUP($A3531,Data!$B:$K,MATCH(B$2,Data!$B$1:$K$1,FALSE),FALSE)="",#N/A,VLOOKUP($A3531,Data!$B:$K,MATCH(B$2,Data!$B$1:$K$1,FALSE),FALSE))</f>
        <v>5.9450000000000003</v>
      </c>
    </row>
    <row r="3532" spans="1:2" x14ac:dyDescent="0.25">
      <c r="A3532" s="2">
        <f>IF(ISBLANK(Data!B3533),#N/A,Data!B3533)</f>
        <v>39121</v>
      </c>
      <c r="B3532" s="20">
        <f>IF(VLOOKUP($A3532,Data!$B:$K,MATCH(B$2,Data!$B$1:$K$1,FALSE),FALSE)="",#N/A,VLOOKUP($A3532,Data!$B:$K,MATCH(B$2,Data!$B$1:$K$1,FALSE),FALSE))</f>
        <v>5.9850000000000003</v>
      </c>
    </row>
    <row r="3533" spans="1:2" x14ac:dyDescent="0.25">
      <c r="A3533" s="2">
        <f>IF(ISBLANK(Data!B3534),#N/A,Data!B3534)</f>
        <v>39120</v>
      </c>
      <c r="B3533" s="20">
        <f>IF(VLOOKUP($A3533,Data!$B:$K,MATCH(B$2,Data!$B$1:$K$1,FALSE),FALSE)="",#N/A,VLOOKUP($A3533,Data!$B:$K,MATCH(B$2,Data!$B$1:$K$1,FALSE),FALSE))</f>
        <v>5.9649999999999999</v>
      </c>
    </row>
    <row r="3534" spans="1:2" x14ac:dyDescent="0.25">
      <c r="A3534" s="2">
        <f>IF(ISBLANK(Data!B3535),#N/A,Data!B3535)</f>
        <v>39119</v>
      </c>
      <c r="B3534" s="20">
        <f>IF(VLOOKUP($A3534,Data!$B:$K,MATCH(B$2,Data!$B$1:$K$1,FALSE),FALSE)="",#N/A,VLOOKUP($A3534,Data!$B:$K,MATCH(B$2,Data!$B$1:$K$1,FALSE),FALSE))</f>
        <v>5.9749999999999996</v>
      </c>
    </row>
    <row r="3535" spans="1:2" x14ac:dyDescent="0.25">
      <c r="A3535" s="2">
        <f>IF(ISBLANK(Data!B3536),#N/A,Data!B3536)</f>
        <v>39118</v>
      </c>
      <c r="B3535" s="20">
        <f>IF(VLOOKUP($A3535,Data!$B:$K,MATCH(B$2,Data!$B$1:$K$1,FALSE),FALSE)="",#N/A,VLOOKUP($A3535,Data!$B:$K,MATCH(B$2,Data!$B$1:$K$1,FALSE),FALSE))</f>
        <v>6.0250000000000004</v>
      </c>
    </row>
    <row r="3536" spans="1:2" x14ac:dyDescent="0.25">
      <c r="A3536" s="2">
        <f>IF(ISBLANK(Data!B3537),#N/A,Data!B3537)</f>
        <v>39115</v>
      </c>
      <c r="B3536" s="20">
        <f>IF(VLOOKUP($A3536,Data!$B:$K,MATCH(B$2,Data!$B$1:$K$1,FALSE),FALSE)="",#N/A,VLOOKUP($A3536,Data!$B:$K,MATCH(B$2,Data!$B$1:$K$1,FALSE),FALSE))</f>
        <v>6.08</v>
      </c>
    </row>
    <row r="3537" spans="1:2" x14ac:dyDescent="0.25">
      <c r="A3537" s="2">
        <f>IF(ISBLANK(Data!B3538),#N/A,Data!B3538)</f>
        <v>39114</v>
      </c>
      <c r="B3537" s="20">
        <f>IF(VLOOKUP($A3537,Data!$B:$K,MATCH(B$2,Data!$B$1:$K$1,FALSE),FALSE)="",#N/A,VLOOKUP($A3537,Data!$B:$K,MATCH(B$2,Data!$B$1:$K$1,FALSE),FALSE))</f>
        <v>6.04</v>
      </c>
    </row>
    <row r="3538" spans="1:2" x14ac:dyDescent="0.25">
      <c r="A3538" s="2">
        <f>IF(ISBLANK(Data!B3539),#N/A,Data!B3539)</f>
        <v>39113</v>
      </c>
      <c r="B3538" s="20">
        <f>IF(VLOOKUP($A3538,Data!$B:$K,MATCH(B$2,Data!$B$1:$K$1,FALSE),FALSE)="",#N/A,VLOOKUP($A3538,Data!$B:$K,MATCH(B$2,Data!$B$1:$K$1,FALSE),FALSE))</f>
        <v>6.06</v>
      </c>
    </row>
    <row r="3539" spans="1:2" x14ac:dyDescent="0.25">
      <c r="A3539" s="2">
        <f>IF(ISBLANK(Data!B3540),#N/A,Data!B3540)</f>
        <v>39112</v>
      </c>
      <c r="B3539" s="20">
        <f>IF(VLOOKUP($A3539,Data!$B:$K,MATCH(B$2,Data!$B$1:$K$1,FALSE),FALSE)="",#N/A,VLOOKUP($A3539,Data!$B:$K,MATCH(B$2,Data!$B$1:$K$1,FALSE),FALSE))</f>
        <v>6.0449999999999999</v>
      </c>
    </row>
    <row r="3540" spans="1:2" x14ac:dyDescent="0.25">
      <c r="A3540" s="2">
        <f>IF(ISBLANK(Data!B3541),#N/A,Data!B3541)</f>
        <v>39111</v>
      </c>
      <c r="B3540" s="20">
        <f>IF(VLOOKUP($A3540,Data!$B:$K,MATCH(B$2,Data!$B$1:$K$1,FALSE),FALSE)="",#N/A,VLOOKUP($A3540,Data!$B:$K,MATCH(B$2,Data!$B$1:$K$1,FALSE),FALSE))</f>
        <v>6.03</v>
      </c>
    </row>
    <row r="3541" spans="1:2" x14ac:dyDescent="0.25">
      <c r="A3541" s="2">
        <f>IF(ISBLANK(Data!B3542),#N/A,Data!B3542)</f>
        <v>39107</v>
      </c>
      <c r="B3541" s="20">
        <f>IF(VLOOKUP($A3541,Data!$B:$K,MATCH(B$2,Data!$B$1:$K$1,FALSE),FALSE)="",#N/A,VLOOKUP($A3541,Data!$B:$K,MATCH(B$2,Data!$B$1:$K$1,FALSE),FALSE))</f>
        <v>5.9649999999999999</v>
      </c>
    </row>
    <row r="3542" spans="1:2" x14ac:dyDescent="0.25">
      <c r="A3542" s="2">
        <f>IF(ISBLANK(Data!B3543),#N/A,Data!B3543)</f>
        <v>39106</v>
      </c>
      <c r="B3542" s="20">
        <f>IF(VLOOKUP($A3542,Data!$B:$K,MATCH(B$2,Data!$B$1:$K$1,FALSE),FALSE)="",#N/A,VLOOKUP($A3542,Data!$B:$K,MATCH(B$2,Data!$B$1:$K$1,FALSE),FALSE))</f>
        <v>5.97</v>
      </c>
    </row>
    <row r="3543" spans="1:2" x14ac:dyDescent="0.25">
      <c r="A3543" s="2">
        <f>IF(ISBLANK(Data!B3544),#N/A,Data!B3544)</f>
        <v>39105</v>
      </c>
      <c r="B3543" s="20">
        <f>IF(VLOOKUP($A3543,Data!$B:$K,MATCH(B$2,Data!$B$1:$K$1,FALSE),FALSE)="",#N/A,VLOOKUP($A3543,Data!$B:$K,MATCH(B$2,Data!$B$1:$K$1,FALSE),FALSE))</f>
        <v>6.0949999999999998</v>
      </c>
    </row>
    <row r="3544" spans="1:2" x14ac:dyDescent="0.25">
      <c r="A3544" s="2">
        <f>IF(ISBLANK(Data!B3545),#N/A,Data!B3545)</f>
        <v>39104</v>
      </c>
      <c r="B3544" s="20">
        <f>IF(VLOOKUP($A3544,Data!$B:$K,MATCH(B$2,Data!$B$1:$K$1,FALSE),FALSE)="",#N/A,VLOOKUP($A3544,Data!$B:$K,MATCH(B$2,Data!$B$1:$K$1,FALSE),FALSE))</f>
        <v>6.0949999999999998</v>
      </c>
    </row>
    <row r="3545" spans="1:2" x14ac:dyDescent="0.25">
      <c r="A3545" s="2">
        <f>IF(ISBLANK(Data!B3546),#N/A,Data!B3546)</f>
        <v>39101</v>
      </c>
      <c r="B3545" s="20">
        <f>IF(VLOOKUP($A3545,Data!$B:$K,MATCH(B$2,Data!$B$1:$K$1,FALSE),FALSE)="",#N/A,VLOOKUP($A3545,Data!$B:$K,MATCH(B$2,Data!$B$1:$K$1,FALSE),FALSE))</f>
        <v>6.08</v>
      </c>
    </row>
    <row r="3546" spans="1:2" x14ac:dyDescent="0.25">
      <c r="A3546" s="2">
        <f>IF(ISBLANK(Data!B3547),#N/A,Data!B3547)</f>
        <v>39100</v>
      </c>
      <c r="B3546" s="20">
        <f>IF(VLOOKUP($A3546,Data!$B:$K,MATCH(B$2,Data!$B$1:$K$1,FALSE),FALSE)="",#N/A,VLOOKUP($A3546,Data!$B:$K,MATCH(B$2,Data!$B$1:$K$1,FALSE),FALSE))</f>
        <v>6.08</v>
      </c>
    </row>
    <row r="3547" spans="1:2" x14ac:dyDescent="0.25">
      <c r="A3547" s="2">
        <f>IF(ISBLANK(Data!B3548),#N/A,Data!B3548)</f>
        <v>39099</v>
      </c>
      <c r="B3547" s="20">
        <f>IF(VLOOKUP($A3547,Data!$B:$K,MATCH(B$2,Data!$B$1:$K$1,FALSE),FALSE)="",#N/A,VLOOKUP($A3547,Data!$B:$K,MATCH(B$2,Data!$B$1:$K$1,FALSE),FALSE))</f>
        <v>6.0549999999999997</v>
      </c>
    </row>
    <row r="3548" spans="1:2" x14ac:dyDescent="0.25">
      <c r="A3548" s="2">
        <f>IF(ISBLANK(Data!B3549),#N/A,Data!B3549)</f>
        <v>39098</v>
      </c>
      <c r="B3548" s="20">
        <f>IF(VLOOKUP($A3548,Data!$B:$K,MATCH(B$2,Data!$B$1:$K$1,FALSE),FALSE)="",#N/A,VLOOKUP($A3548,Data!$B:$K,MATCH(B$2,Data!$B$1:$K$1,FALSE),FALSE))</f>
        <v>6.08</v>
      </c>
    </row>
    <row r="3549" spans="1:2" x14ac:dyDescent="0.25">
      <c r="A3549" s="2">
        <f>IF(ISBLANK(Data!B3550),#N/A,Data!B3550)</f>
        <v>39097</v>
      </c>
      <c r="B3549" s="20">
        <f>IF(VLOOKUP($A3549,Data!$B:$K,MATCH(B$2,Data!$B$1:$K$1,FALSE),FALSE)="",#N/A,VLOOKUP($A3549,Data!$B:$K,MATCH(B$2,Data!$B$1:$K$1,FALSE),FALSE))</f>
        <v>6.0949999999999998</v>
      </c>
    </row>
    <row r="3550" spans="1:2" x14ac:dyDescent="0.25">
      <c r="A3550" s="2">
        <f>IF(ISBLANK(Data!B3551),#N/A,Data!B3551)</f>
        <v>39094</v>
      </c>
      <c r="B3550" s="20">
        <f>IF(VLOOKUP($A3550,Data!$B:$K,MATCH(B$2,Data!$B$1:$K$1,FALSE),FALSE)="",#N/A,VLOOKUP($A3550,Data!$B:$K,MATCH(B$2,Data!$B$1:$K$1,FALSE),FALSE))</f>
        <v>6.08</v>
      </c>
    </row>
    <row r="3551" spans="1:2" x14ac:dyDescent="0.25">
      <c r="A3551" s="2">
        <f>IF(ISBLANK(Data!B3552),#N/A,Data!B3552)</f>
        <v>39093</v>
      </c>
      <c r="B3551" s="20">
        <f>IF(VLOOKUP($A3551,Data!$B:$K,MATCH(B$2,Data!$B$1:$K$1,FALSE),FALSE)="",#N/A,VLOOKUP($A3551,Data!$B:$K,MATCH(B$2,Data!$B$1:$K$1,FALSE),FALSE))</f>
        <v>6.0750000000000002</v>
      </c>
    </row>
    <row r="3552" spans="1:2" x14ac:dyDescent="0.25">
      <c r="A3552" s="2">
        <f>IF(ISBLANK(Data!B3553),#N/A,Data!B3553)</f>
        <v>39092</v>
      </c>
      <c r="B3552" s="20">
        <f>IF(VLOOKUP($A3552,Data!$B:$K,MATCH(B$2,Data!$B$1:$K$1,FALSE),FALSE)="",#N/A,VLOOKUP($A3552,Data!$B:$K,MATCH(B$2,Data!$B$1:$K$1,FALSE),FALSE))</f>
        <v>6.0449999999999999</v>
      </c>
    </row>
    <row r="3553" spans="1:2" x14ac:dyDescent="0.25">
      <c r="A3553" s="2">
        <f>IF(ISBLANK(Data!B3554),#N/A,Data!B3554)</f>
        <v>39091</v>
      </c>
      <c r="B3553" s="20">
        <f>IF(VLOOKUP($A3553,Data!$B:$K,MATCH(B$2,Data!$B$1:$K$1,FALSE),FALSE)="",#N/A,VLOOKUP($A3553,Data!$B:$K,MATCH(B$2,Data!$B$1:$K$1,FALSE),FALSE))</f>
        <v>6.0350000000000001</v>
      </c>
    </row>
    <row r="3554" spans="1:2" x14ac:dyDescent="0.25">
      <c r="A3554" s="2">
        <f>IF(ISBLANK(Data!B3555),#N/A,Data!B3555)</f>
        <v>39090</v>
      </c>
      <c r="B3554" s="20">
        <f>IF(VLOOKUP($A3554,Data!$B:$K,MATCH(B$2,Data!$B$1:$K$1,FALSE),FALSE)="",#N/A,VLOOKUP($A3554,Data!$B:$K,MATCH(B$2,Data!$B$1:$K$1,FALSE),FALSE))</f>
        <v>6.03</v>
      </c>
    </row>
    <row r="3555" spans="1:2" x14ac:dyDescent="0.25">
      <c r="A3555" s="2">
        <f>IF(ISBLANK(Data!B3556),#N/A,Data!B3556)</f>
        <v>39087</v>
      </c>
      <c r="B3555" s="20">
        <f>IF(VLOOKUP($A3555,Data!$B:$K,MATCH(B$2,Data!$B$1:$K$1,FALSE),FALSE)="",#N/A,VLOOKUP($A3555,Data!$B:$K,MATCH(B$2,Data!$B$1:$K$1,FALSE),FALSE))</f>
        <v>5.98</v>
      </c>
    </row>
    <row r="3556" spans="1:2" x14ac:dyDescent="0.25">
      <c r="A3556" s="2">
        <f>IF(ISBLANK(Data!B3557),#N/A,Data!B3557)</f>
        <v>39086</v>
      </c>
      <c r="B3556" s="20">
        <f>IF(VLOOKUP($A3556,Data!$B:$K,MATCH(B$2,Data!$B$1:$K$1,FALSE),FALSE)="",#N/A,VLOOKUP($A3556,Data!$B:$K,MATCH(B$2,Data!$B$1:$K$1,FALSE),FALSE))</f>
        <v>6</v>
      </c>
    </row>
    <row r="3557" spans="1:2" x14ac:dyDescent="0.25">
      <c r="A3557" s="2">
        <f>IF(ISBLANK(Data!B3558),#N/A,Data!B3558)</f>
        <v>39085</v>
      </c>
      <c r="B3557" s="20">
        <f>IF(VLOOKUP($A3557,Data!$B:$K,MATCH(B$2,Data!$B$1:$K$1,FALSE),FALSE)="",#N/A,VLOOKUP($A3557,Data!$B:$K,MATCH(B$2,Data!$B$1:$K$1,FALSE),FALSE))</f>
        <v>6.0350000000000001</v>
      </c>
    </row>
    <row r="3558" spans="1:2" x14ac:dyDescent="0.25">
      <c r="A3558" s="2">
        <f>IF(ISBLANK(Data!B3559),#N/A,Data!B3559)</f>
        <v>39084</v>
      </c>
      <c r="B3558" s="20">
        <f>IF(VLOOKUP($A3558,Data!$B:$K,MATCH(B$2,Data!$B$1:$K$1,FALSE),FALSE)="",#N/A,VLOOKUP($A3558,Data!$B:$K,MATCH(B$2,Data!$B$1:$K$1,FALSE),FALSE))</f>
        <v>6.06</v>
      </c>
    </row>
    <row r="3559" spans="1:2" x14ac:dyDescent="0.25">
      <c r="A3559" s="2">
        <f>IF(ISBLANK(Data!B3560),#N/A,Data!B3560)</f>
        <v>39080</v>
      </c>
      <c r="B3559" s="20">
        <f>IF(VLOOKUP($A3559,Data!$B:$K,MATCH(B$2,Data!$B$1:$K$1,FALSE),FALSE)="",#N/A,VLOOKUP($A3559,Data!$B:$K,MATCH(B$2,Data!$B$1:$K$1,FALSE),FALSE))</f>
        <v>6.03</v>
      </c>
    </row>
    <row r="3560" spans="1:2" x14ac:dyDescent="0.25">
      <c r="A3560" s="2">
        <f>IF(ISBLANK(Data!B3561),#N/A,Data!B3561)</f>
        <v>39079</v>
      </c>
      <c r="B3560" s="20">
        <f>IF(VLOOKUP($A3560,Data!$B:$K,MATCH(B$2,Data!$B$1:$K$1,FALSE),FALSE)="",#N/A,VLOOKUP($A3560,Data!$B:$K,MATCH(B$2,Data!$B$1:$K$1,FALSE),FALSE))</f>
        <v>6.0350000000000001</v>
      </c>
    </row>
    <row r="3561" spans="1:2" x14ac:dyDescent="0.25">
      <c r="A3561" s="2">
        <f>IF(ISBLANK(Data!B3562),#N/A,Data!B3562)</f>
        <v>39078</v>
      </c>
      <c r="B3561" s="20">
        <f>IF(VLOOKUP($A3561,Data!$B:$K,MATCH(B$2,Data!$B$1:$K$1,FALSE),FALSE)="",#N/A,VLOOKUP($A3561,Data!$B:$K,MATCH(B$2,Data!$B$1:$K$1,FALSE),FALSE))</f>
        <v>5.98</v>
      </c>
    </row>
    <row r="3562" spans="1:2" x14ac:dyDescent="0.25">
      <c r="A3562" s="2">
        <f>IF(ISBLANK(Data!B3563),#N/A,Data!B3563)</f>
        <v>39073</v>
      </c>
      <c r="B3562" s="20">
        <f>IF(VLOOKUP($A3562,Data!$B:$K,MATCH(B$2,Data!$B$1:$K$1,FALSE),FALSE)="",#N/A,VLOOKUP($A3562,Data!$B:$K,MATCH(B$2,Data!$B$1:$K$1,FALSE),FALSE))</f>
        <v>5.9550000000000001</v>
      </c>
    </row>
    <row r="3563" spans="1:2" x14ac:dyDescent="0.25">
      <c r="A3563" s="2">
        <f>IF(ISBLANK(Data!B3564),#N/A,Data!B3564)</f>
        <v>39072</v>
      </c>
      <c r="B3563" s="20">
        <f>IF(VLOOKUP($A3563,Data!$B:$K,MATCH(B$2,Data!$B$1:$K$1,FALSE),FALSE)="",#N/A,VLOOKUP($A3563,Data!$B:$K,MATCH(B$2,Data!$B$1:$K$1,FALSE),FALSE))</f>
        <v>5.97</v>
      </c>
    </row>
    <row r="3564" spans="1:2" x14ac:dyDescent="0.25">
      <c r="A3564" s="2">
        <f>IF(ISBLANK(Data!B3565),#N/A,Data!B3565)</f>
        <v>39071</v>
      </c>
      <c r="B3564" s="20">
        <f>IF(VLOOKUP($A3564,Data!$B:$K,MATCH(B$2,Data!$B$1:$K$1,FALSE),FALSE)="",#N/A,VLOOKUP($A3564,Data!$B:$K,MATCH(B$2,Data!$B$1:$K$1,FALSE),FALSE))</f>
        <v>5.95</v>
      </c>
    </row>
    <row r="3565" spans="1:2" x14ac:dyDescent="0.25">
      <c r="A3565" s="2">
        <f>IF(ISBLANK(Data!B3566),#N/A,Data!B3566)</f>
        <v>39070</v>
      </c>
      <c r="B3565" s="20">
        <f>IF(VLOOKUP($A3565,Data!$B:$K,MATCH(B$2,Data!$B$1:$K$1,FALSE),FALSE)="",#N/A,VLOOKUP($A3565,Data!$B:$K,MATCH(B$2,Data!$B$1:$K$1,FALSE),FALSE))</f>
        <v>5.9349999999999996</v>
      </c>
    </row>
    <row r="3566" spans="1:2" x14ac:dyDescent="0.25">
      <c r="A3566" s="2">
        <f>IF(ISBLANK(Data!B3567),#N/A,Data!B3567)</f>
        <v>39069</v>
      </c>
      <c r="B3566" s="20">
        <f>IF(VLOOKUP($A3566,Data!$B:$K,MATCH(B$2,Data!$B$1:$K$1,FALSE),FALSE)="",#N/A,VLOOKUP($A3566,Data!$B:$K,MATCH(B$2,Data!$B$1:$K$1,FALSE),FALSE))</f>
        <v>5.9649999999999999</v>
      </c>
    </row>
    <row r="3567" spans="1:2" x14ac:dyDescent="0.25">
      <c r="A3567" s="2">
        <f>IF(ISBLANK(Data!B3568),#N/A,Data!B3568)</f>
        <v>39066</v>
      </c>
      <c r="B3567" s="20">
        <f>IF(VLOOKUP($A3567,Data!$B:$K,MATCH(B$2,Data!$B$1:$K$1,FALSE),FALSE)="",#N/A,VLOOKUP($A3567,Data!$B:$K,MATCH(B$2,Data!$B$1:$K$1,FALSE),FALSE))</f>
        <v>5.94</v>
      </c>
    </row>
    <row r="3568" spans="1:2" x14ac:dyDescent="0.25">
      <c r="A3568" s="2">
        <f>IF(ISBLANK(Data!B3569),#N/A,Data!B3569)</f>
        <v>39065</v>
      </c>
      <c r="B3568" s="20">
        <f>IF(VLOOKUP($A3568,Data!$B:$K,MATCH(B$2,Data!$B$1:$K$1,FALSE),FALSE)="",#N/A,VLOOKUP($A3568,Data!$B:$K,MATCH(B$2,Data!$B$1:$K$1,FALSE),FALSE))</f>
        <v>5.91</v>
      </c>
    </row>
    <row r="3569" spans="1:2" x14ac:dyDescent="0.25">
      <c r="A3569" s="2">
        <f>IF(ISBLANK(Data!B3570),#N/A,Data!B3570)</f>
        <v>39064</v>
      </c>
      <c r="B3569" s="20">
        <f>IF(VLOOKUP($A3569,Data!$B:$K,MATCH(B$2,Data!$B$1:$K$1,FALSE),FALSE)="",#N/A,VLOOKUP($A3569,Data!$B:$K,MATCH(B$2,Data!$B$1:$K$1,FALSE),FALSE))</f>
        <v>5.84</v>
      </c>
    </row>
    <row r="3570" spans="1:2" x14ac:dyDescent="0.25">
      <c r="A3570" s="2">
        <f>IF(ISBLANK(Data!B3571),#N/A,Data!B3571)</f>
        <v>39063</v>
      </c>
      <c r="B3570" s="20">
        <f>IF(VLOOKUP($A3570,Data!$B:$K,MATCH(B$2,Data!$B$1:$K$1,FALSE),FALSE)="",#N/A,VLOOKUP($A3570,Data!$B:$K,MATCH(B$2,Data!$B$1:$K$1,FALSE),FALSE))</f>
        <v>5.835</v>
      </c>
    </row>
    <row r="3571" spans="1:2" x14ac:dyDescent="0.25">
      <c r="A3571" s="2">
        <f>IF(ISBLANK(Data!B3572),#N/A,Data!B3572)</f>
        <v>39062</v>
      </c>
      <c r="B3571" s="20">
        <f>IF(VLOOKUP($A3571,Data!$B:$K,MATCH(B$2,Data!$B$1:$K$1,FALSE),FALSE)="",#N/A,VLOOKUP($A3571,Data!$B:$K,MATCH(B$2,Data!$B$1:$K$1,FALSE),FALSE))</f>
        <v>5.83</v>
      </c>
    </row>
    <row r="3572" spans="1:2" x14ac:dyDescent="0.25">
      <c r="A3572" s="2">
        <f>IF(ISBLANK(Data!B3573),#N/A,Data!B3573)</f>
        <v>39059</v>
      </c>
      <c r="B3572" s="20">
        <f>IF(VLOOKUP($A3572,Data!$B:$K,MATCH(B$2,Data!$B$1:$K$1,FALSE),FALSE)="",#N/A,VLOOKUP($A3572,Data!$B:$K,MATCH(B$2,Data!$B$1:$K$1,FALSE),FALSE))</f>
        <v>5.7649999999999997</v>
      </c>
    </row>
    <row r="3573" spans="1:2" x14ac:dyDescent="0.25">
      <c r="A3573" s="2">
        <f>IF(ISBLANK(Data!B3574),#N/A,Data!B3574)</f>
        <v>39058</v>
      </c>
      <c r="B3573" s="20">
        <f>IF(VLOOKUP($A3573,Data!$B:$K,MATCH(B$2,Data!$B$1:$K$1,FALSE),FALSE)="",#N/A,VLOOKUP($A3573,Data!$B:$K,MATCH(B$2,Data!$B$1:$K$1,FALSE),FALSE))</f>
        <v>5.77</v>
      </c>
    </row>
    <row r="3574" spans="1:2" x14ac:dyDescent="0.25">
      <c r="A3574" s="2">
        <f>IF(ISBLANK(Data!B3575),#N/A,Data!B3575)</f>
        <v>39057</v>
      </c>
      <c r="B3574" s="20">
        <f>IF(VLOOKUP($A3574,Data!$B:$K,MATCH(B$2,Data!$B$1:$K$1,FALSE),FALSE)="",#N/A,VLOOKUP($A3574,Data!$B:$K,MATCH(B$2,Data!$B$1:$K$1,FALSE),FALSE))</f>
        <v>5.6849999999999996</v>
      </c>
    </row>
    <row r="3575" spans="1:2" x14ac:dyDescent="0.25">
      <c r="A3575" s="2">
        <f>IF(ISBLANK(Data!B3576),#N/A,Data!B3576)</f>
        <v>39056</v>
      </c>
      <c r="B3575" s="20">
        <f>IF(VLOOKUP($A3575,Data!$B:$K,MATCH(B$2,Data!$B$1:$K$1,FALSE),FALSE)="",#N/A,VLOOKUP($A3575,Data!$B:$K,MATCH(B$2,Data!$B$1:$K$1,FALSE),FALSE))</f>
        <v>5.67</v>
      </c>
    </row>
    <row r="3576" spans="1:2" x14ac:dyDescent="0.25">
      <c r="A3576" s="2">
        <f>IF(ISBLANK(Data!B3577),#N/A,Data!B3577)</f>
        <v>39055</v>
      </c>
      <c r="B3576" s="20">
        <f>IF(VLOOKUP($A3576,Data!$B:$K,MATCH(B$2,Data!$B$1:$K$1,FALSE),FALSE)="",#N/A,VLOOKUP($A3576,Data!$B:$K,MATCH(B$2,Data!$B$1:$K$1,FALSE),FALSE))</f>
        <v>5.68</v>
      </c>
    </row>
    <row r="3577" spans="1:2" x14ac:dyDescent="0.25">
      <c r="A3577" s="2">
        <f>IF(ISBLANK(Data!B3578),#N/A,Data!B3578)</f>
        <v>39052</v>
      </c>
      <c r="B3577" s="20">
        <f>IF(VLOOKUP($A3577,Data!$B:$K,MATCH(B$2,Data!$B$1:$K$1,FALSE),FALSE)="",#N/A,VLOOKUP($A3577,Data!$B:$K,MATCH(B$2,Data!$B$1:$K$1,FALSE),FALSE))</f>
        <v>5.7549999999999999</v>
      </c>
    </row>
    <row r="3578" spans="1:2" x14ac:dyDescent="0.25">
      <c r="A3578" s="2">
        <f>IF(ISBLANK(Data!B3579),#N/A,Data!B3579)</f>
        <v>39051</v>
      </c>
      <c r="B3578" s="20">
        <f>IF(VLOOKUP($A3578,Data!$B:$K,MATCH(B$2,Data!$B$1:$K$1,FALSE),FALSE)="",#N/A,VLOOKUP($A3578,Data!$B:$K,MATCH(B$2,Data!$B$1:$K$1,FALSE),FALSE))</f>
        <v>5.8</v>
      </c>
    </row>
    <row r="3579" spans="1:2" x14ac:dyDescent="0.25">
      <c r="A3579" s="2">
        <f>IF(ISBLANK(Data!B3580),#N/A,Data!B3580)</f>
        <v>39050</v>
      </c>
      <c r="B3579" s="20">
        <f>IF(VLOOKUP($A3579,Data!$B:$K,MATCH(B$2,Data!$B$1:$K$1,FALSE),FALSE)="",#N/A,VLOOKUP($A3579,Data!$B:$K,MATCH(B$2,Data!$B$1:$K$1,FALSE),FALSE))</f>
        <v>5.75</v>
      </c>
    </row>
    <row r="3580" spans="1:2" x14ac:dyDescent="0.25">
      <c r="A3580" s="2">
        <f>IF(ISBLANK(Data!B3581),#N/A,Data!B3581)</f>
        <v>39049</v>
      </c>
      <c r="B3580" s="20">
        <f>IF(VLOOKUP($A3580,Data!$B:$K,MATCH(B$2,Data!$B$1:$K$1,FALSE),FALSE)="",#N/A,VLOOKUP($A3580,Data!$B:$K,MATCH(B$2,Data!$B$1:$K$1,FALSE),FALSE))</f>
        <v>5.7350000000000003</v>
      </c>
    </row>
    <row r="3581" spans="1:2" x14ac:dyDescent="0.25">
      <c r="A3581" s="2">
        <f>IF(ISBLANK(Data!B3582),#N/A,Data!B3582)</f>
        <v>39048</v>
      </c>
      <c r="B3581" s="20">
        <f>IF(VLOOKUP($A3581,Data!$B:$K,MATCH(B$2,Data!$B$1:$K$1,FALSE),FALSE)="",#N/A,VLOOKUP($A3581,Data!$B:$K,MATCH(B$2,Data!$B$1:$K$1,FALSE),FALSE))</f>
        <v>5.75</v>
      </c>
    </row>
    <row r="3582" spans="1:2" x14ac:dyDescent="0.25">
      <c r="A3582" s="2">
        <f>IF(ISBLANK(Data!B3583),#N/A,Data!B3583)</f>
        <v>39045</v>
      </c>
      <c r="B3582" s="20">
        <f>IF(VLOOKUP($A3582,Data!$B:$K,MATCH(B$2,Data!$B$1:$K$1,FALSE),FALSE)="",#N/A,VLOOKUP($A3582,Data!$B:$K,MATCH(B$2,Data!$B$1:$K$1,FALSE),FALSE))</f>
        <v>5.7549999999999999</v>
      </c>
    </row>
    <row r="3583" spans="1:2" x14ac:dyDescent="0.25">
      <c r="A3583" s="2">
        <f>IF(ISBLANK(Data!B3584),#N/A,Data!B3584)</f>
        <v>39044</v>
      </c>
      <c r="B3583" s="20">
        <f>IF(VLOOKUP($A3583,Data!$B:$K,MATCH(B$2,Data!$B$1:$K$1,FALSE),FALSE)="",#N/A,VLOOKUP($A3583,Data!$B:$K,MATCH(B$2,Data!$B$1:$K$1,FALSE),FALSE))</f>
        <v>5.7450000000000001</v>
      </c>
    </row>
    <row r="3584" spans="1:2" x14ac:dyDescent="0.25">
      <c r="A3584" s="2">
        <f>IF(ISBLANK(Data!B3585),#N/A,Data!B3585)</f>
        <v>39043</v>
      </c>
      <c r="B3584" s="20">
        <f>IF(VLOOKUP($A3584,Data!$B:$K,MATCH(B$2,Data!$B$1:$K$1,FALSE),FALSE)="",#N/A,VLOOKUP($A3584,Data!$B:$K,MATCH(B$2,Data!$B$1:$K$1,FALSE),FALSE))</f>
        <v>5.7549999999999999</v>
      </c>
    </row>
    <row r="3585" spans="1:2" x14ac:dyDescent="0.25">
      <c r="A3585" s="2">
        <f>IF(ISBLANK(Data!B3586),#N/A,Data!B3586)</f>
        <v>39042</v>
      </c>
      <c r="B3585" s="20">
        <f>IF(VLOOKUP($A3585,Data!$B:$K,MATCH(B$2,Data!$B$1:$K$1,FALSE),FALSE)="",#N/A,VLOOKUP($A3585,Data!$B:$K,MATCH(B$2,Data!$B$1:$K$1,FALSE),FALSE))</f>
        <v>5.7750000000000004</v>
      </c>
    </row>
    <row r="3586" spans="1:2" x14ac:dyDescent="0.25">
      <c r="A3586" s="2">
        <f>IF(ISBLANK(Data!B3587),#N/A,Data!B3587)</f>
        <v>39041</v>
      </c>
      <c r="B3586" s="20">
        <f>IF(VLOOKUP($A3586,Data!$B:$K,MATCH(B$2,Data!$B$1:$K$1,FALSE),FALSE)="",#N/A,VLOOKUP($A3586,Data!$B:$K,MATCH(B$2,Data!$B$1:$K$1,FALSE),FALSE))</f>
        <v>5.76</v>
      </c>
    </row>
    <row r="3587" spans="1:2" x14ac:dyDescent="0.25">
      <c r="A3587" s="2">
        <f>IF(ISBLANK(Data!B3588),#N/A,Data!B3588)</f>
        <v>39038</v>
      </c>
      <c r="B3587" s="20">
        <f>IF(VLOOKUP($A3587,Data!$B:$K,MATCH(B$2,Data!$B$1:$K$1,FALSE),FALSE)="",#N/A,VLOOKUP($A3587,Data!$B:$K,MATCH(B$2,Data!$B$1:$K$1,FALSE),FALSE))</f>
        <v>5.8049999999999997</v>
      </c>
    </row>
    <row r="3588" spans="1:2" x14ac:dyDescent="0.25">
      <c r="A3588" s="2">
        <f>IF(ISBLANK(Data!B3589),#N/A,Data!B3589)</f>
        <v>39037</v>
      </c>
      <c r="B3588" s="20">
        <f>IF(VLOOKUP($A3588,Data!$B:$K,MATCH(B$2,Data!$B$1:$K$1,FALSE),FALSE)="",#N/A,VLOOKUP($A3588,Data!$B:$K,MATCH(B$2,Data!$B$1:$K$1,FALSE),FALSE))</f>
        <v>5.7750000000000004</v>
      </c>
    </row>
    <row r="3589" spans="1:2" x14ac:dyDescent="0.25">
      <c r="A3589" s="2">
        <f>IF(ISBLANK(Data!B3590),#N/A,Data!B3590)</f>
        <v>39036</v>
      </c>
      <c r="B3589" s="20">
        <f>IF(VLOOKUP($A3589,Data!$B:$K,MATCH(B$2,Data!$B$1:$K$1,FALSE),FALSE)="",#N/A,VLOOKUP($A3589,Data!$B:$K,MATCH(B$2,Data!$B$1:$K$1,FALSE),FALSE))</f>
        <v>5.7450000000000001</v>
      </c>
    </row>
    <row r="3590" spans="1:2" x14ac:dyDescent="0.25">
      <c r="A3590" s="2">
        <f>IF(ISBLANK(Data!B3591),#N/A,Data!B3591)</f>
        <v>39035</v>
      </c>
      <c r="B3590" s="20">
        <f>IF(VLOOKUP($A3590,Data!$B:$K,MATCH(B$2,Data!$B$1:$K$1,FALSE),FALSE)="",#N/A,VLOOKUP($A3590,Data!$B:$K,MATCH(B$2,Data!$B$1:$K$1,FALSE),FALSE))</f>
        <v>5.7850000000000001</v>
      </c>
    </row>
    <row r="3591" spans="1:2" x14ac:dyDescent="0.25">
      <c r="A3591" s="2">
        <f>IF(ISBLANK(Data!B3592),#N/A,Data!B3592)</f>
        <v>39034</v>
      </c>
      <c r="B3591" s="20">
        <f>IF(VLOOKUP($A3591,Data!$B:$K,MATCH(B$2,Data!$B$1:$K$1,FALSE),FALSE)="",#N/A,VLOOKUP($A3591,Data!$B:$K,MATCH(B$2,Data!$B$1:$K$1,FALSE),FALSE))</f>
        <v>5.7549999999999999</v>
      </c>
    </row>
    <row r="3592" spans="1:2" x14ac:dyDescent="0.25">
      <c r="A3592" s="2">
        <f>IF(ISBLANK(Data!B3593),#N/A,Data!B3593)</f>
        <v>39031</v>
      </c>
      <c r="B3592" s="20">
        <f>IF(VLOOKUP($A3592,Data!$B:$K,MATCH(B$2,Data!$B$1:$K$1,FALSE),FALSE)="",#N/A,VLOOKUP($A3592,Data!$B:$K,MATCH(B$2,Data!$B$1:$K$1,FALSE),FALSE))</f>
        <v>5.7949999999999999</v>
      </c>
    </row>
    <row r="3593" spans="1:2" x14ac:dyDescent="0.25">
      <c r="A3593" s="2">
        <f>IF(ISBLANK(Data!B3594),#N/A,Data!B3594)</f>
        <v>39030</v>
      </c>
      <c r="B3593" s="20">
        <f>IF(VLOOKUP($A3593,Data!$B:$K,MATCH(B$2,Data!$B$1:$K$1,FALSE),FALSE)="",#N/A,VLOOKUP($A3593,Data!$B:$K,MATCH(B$2,Data!$B$1:$K$1,FALSE),FALSE))</f>
        <v>5.7850000000000001</v>
      </c>
    </row>
    <row r="3594" spans="1:2" x14ac:dyDescent="0.25">
      <c r="A3594" s="2">
        <f>IF(ISBLANK(Data!B3595),#N/A,Data!B3595)</f>
        <v>39029</v>
      </c>
      <c r="B3594" s="20">
        <f>IF(VLOOKUP($A3594,Data!$B:$K,MATCH(B$2,Data!$B$1:$K$1,FALSE),FALSE)="",#N/A,VLOOKUP($A3594,Data!$B:$K,MATCH(B$2,Data!$B$1:$K$1,FALSE),FALSE))</f>
        <v>5.8550000000000004</v>
      </c>
    </row>
    <row r="3595" spans="1:2" x14ac:dyDescent="0.25">
      <c r="A3595" s="2">
        <f>IF(ISBLANK(Data!B3596),#N/A,Data!B3596)</f>
        <v>39028</v>
      </c>
      <c r="B3595" s="20">
        <f>IF(VLOOKUP($A3595,Data!$B:$K,MATCH(B$2,Data!$B$1:$K$1,FALSE),FALSE)="",#N/A,VLOOKUP($A3595,Data!$B:$K,MATCH(B$2,Data!$B$1:$K$1,FALSE),FALSE))</f>
        <v>5.9249999999999998</v>
      </c>
    </row>
    <row r="3596" spans="1:2" x14ac:dyDescent="0.25">
      <c r="A3596" s="2">
        <f>IF(ISBLANK(Data!B3597),#N/A,Data!B3597)</f>
        <v>39027</v>
      </c>
      <c r="B3596" s="20">
        <f>IF(VLOOKUP($A3596,Data!$B:$K,MATCH(B$2,Data!$B$1:$K$1,FALSE),FALSE)="",#N/A,VLOOKUP($A3596,Data!$B:$K,MATCH(B$2,Data!$B$1:$K$1,FALSE),FALSE))</f>
        <v>5.93</v>
      </c>
    </row>
    <row r="3597" spans="1:2" x14ac:dyDescent="0.25">
      <c r="A3597" s="2">
        <f>IF(ISBLANK(Data!B3598),#N/A,Data!B3598)</f>
        <v>39024</v>
      </c>
      <c r="B3597" s="20">
        <f>IF(VLOOKUP($A3597,Data!$B:$K,MATCH(B$2,Data!$B$1:$K$1,FALSE),FALSE)="",#N/A,VLOOKUP($A3597,Data!$B:$K,MATCH(B$2,Data!$B$1:$K$1,FALSE),FALSE))</f>
        <v>5.835</v>
      </c>
    </row>
    <row r="3598" spans="1:2" x14ac:dyDescent="0.25">
      <c r="A3598" s="2">
        <f>IF(ISBLANK(Data!B3599),#N/A,Data!B3599)</f>
        <v>39023</v>
      </c>
      <c r="B3598" s="20">
        <f>IF(VLOOKUP($A3598,Data!$B:$K,MATCH(B$2,Data!$B$1:$K$1,FALSE),FALSE)="",#N/A,VLOOKUP($A3598,Data!$B:$K,MATCH(B$2,Data!$B$1:$K$1,FALSE),FALSE))</f>
        <v>5.83</v>
      </c>
    </row>
    <row r="3599" spans="1:2" x14ac:dyDescent="0.25">
      <c r="A3599" s="2">
        <f>IF(ISBLANK(Data!B3600),#N/A,Data!B3600)</f>
        <v>39022</v>
      </c>
      <c r="B3599" s="20">
        <f>IF(VLOOKUP($A3599,Data!$B:$K,MATCH(B$2,Data!$B$1:$K$1,FALSE),FALSE)="",#N/A,VLOOKUP($A3599,Data!$B:$K,MATCH(B$2,Data!$B$1:$K$1,FALSE),FALSE))</f>
        <v>5.86</v>
      </c>
    </row>
    <row r="3600" spans="1:2" x14ac:dyDescent="0.25">
      <c r="A3600" s="2">
        <f>IF(ISBLANK(Data!B3601),#N/A,Data!B3601)</f>
        <v>39021</v>
      </c>
      <c r="B3600" s="20">
        <f>IF(VLOOKUP($A3600,Data!$B:$K,MATCH(B$2,Data!$B$1:$K$1,FALSE),FALSE)="",#N/A,VLOOKUP($A3600,Data!$B:$K,MATCH(B$2,Data!$B$1:$K$1,FALSE),FALSE))</f>
        <v>5.875</v>
      </c>
    </row>
    <row r="3601" spans="1:2" x14ac:dyDescent="0.25">
      <c r="A3601" s="2">
        <f>IF(ISBLANK(Data!B3602),#N/A,Data!B3602)</f>
        <v>39020</v>
      </c>
      <c r="B3601" s="20">
        <f>IF(VLOOKUP($A3601,Data!$B:$K,MATCH(B$2,Data!$B$1:$K$1,FALSE),FALSE)="",#N/A,VLOOKUP($A3601,Data!$B:$K,MATCH(B$2,Data!$B$1:$K$1,FALSE),FALSE))</f>
        <v>5.875</v>
      </c>
    </row>
    <row r="3602" spans="1:2" x14ac:dyDescent="0.25">
      <c r="A3602" s="2">
        <f>IF(ISBLANK(Data!B3603),#N/A,Data!B3603)</f>
        <v>39017</v>
      </c>
      <c r="B3602" s="20">
        <f>IF(VLOOKUP($A3602,Data!$B:$K,MATCH(B$2,Data!$B$1:$K$1,FALSE),FALSE)="",#N/A,VLOOKUP($A3602,Data!$B:$K,MATCH(B$2,Data!$B$1:$K$1,FALSE),FALSE))</f>
        <v>5.8849999999999998</v>
      </c>
    </row>
    <row r="3603" spans="1:2" x14ac:dyDescent="0.25">
      <c r="A3603" s="2">
        <f>IF(ISBLANK(Data!B3604),#N/A,Data!B3604)</f>
        <v>39016</v>
      </c>
      <c r="B3603" s="20">
        <f>IF(VLOOKUP($A3603,Data!$B:$K,MATCH(B$2,Data!$B$1:$K$1,FALSE),FALSE)="",#N/A,VLOOKUP($A3603,Data!$B:$K,MATCH(B$2,Data!$B$1:$K$1,FALSE),FALSE))</f>
        <v>5.91</v>
      </c>
    </row>
    <row r="3604" spans="1:2" x14ac:dyDescent="0.25">
      <c r="A3604" s="2">
        <f>IF(ISBLANK(Data!B3605),#N/A,Data!B3605)</f>
        <v>39015</v>
      </c>
      <c r="B3604" s="20">
        <f>IF(VLOOKUP($A3604,Data!$B:$K,MATCH(B$2,Data!$B$1:$K$1,FALSE),FALSE)="",#N/A,VLOOKUP($A3604,Data!$B:$K,MATCH(B$2,Data!$B$1:$K$1,FALSE),FALSE))</f>
        <v>5.9649999999999999</v>
      </c>
    </row>
    <row r="3605" spans="1:2" x14ac:dyDescent="0.25">
      <c r="A3605" s="2">
        <f>IF(ISBLANK(Data!B3606),#N/A,Data!B3606)</f>
        <v>39014</v>
      </c>
      <c r="B3605" s="20">
        <f>IF(VLOOKUP($A3605,Data!$B:$K,MATCH(B$2,Data!$B$1:$K$1,FALSE),FALSE)="",#N/A,VLOOKUP($A3605,Data!$B:$K,MATCH(B$2,Data!$B$1:$K$1,FALSE),FALSE))</f>
        <v>5.9649999999999999</v>
      </c>
    </row>
    <row r="3606" spans="1:2" x14ac:dyDescent="0.25">
      <c r="A3606" s="2">
        <f>IF(ISBLANK(Data!B3607),#N/A,Data!B3607)</f>
        <v>39013</v>
      </c>
      <c r="B3606" s="20">
        <f>IF(VLOOKUP($A3606,Data!$B:$K,MATCH(B$2,Data!$B$1:$K$1,FALSE),FALSE)="",#N/A,VLOOKUP($A3606,Data!$B:$K,MATCH(B$2,Data!$B$1:$K$1,FALSE),FALSE))</f>
        <v>5.94</v>
      </c>
    </row>
    <row r="3607" spans="1:2" x14ac:dyDescent="0.25">
      <c r="A3607" s="2">
        <f>IF(ISBLANK(Data!B3608),#N/A,Data!B3608)</f>
        <v>39010</v>
      </c>
      <c r="B3607" s="20">
        <f>IF(VLOOKUP($A3607,Data!$B:$K,MATCH(B$2,Data!$B$1:$K$1,FALSE),FALSE)="",#N/A,VLOOKUP($A3607,Data!$B:$K,MATCH(B$2,Data!$B$1:$K$1,FALSE),FALSE))</f>
        <v>5.9050000000000002</v>
      </c>
    </row>
    <row r="3608" spans="1:2" x14ac:dyDescent="0.25">
      <c r="A3608" s="2">
        <f>IF(ISBLANK(Data!B3609),#N/A,Data!B3609)</f>
        <v>39009</v>
      </c>
      <c r="B3608" s="20">
        <f>IF(VLOOKUP($A3608,Data!$B:$K,MATCH(B$2,Data!$B$1:$K$1,FALSE),FALSE)="",#N/A,VLOOKUP($A3608,Data!$B:$K,MATCH(B$2,Data!$B$1:$K$1,FALSE),FALSE))</f>
        <v>5.8849999999999998</v>
      </c>
    </row>
    <row r="3609" spans="1:2" x14ac:dyDescent="0.25">
      <c r="A3609" s="2">
        <f>IF(ISBLANK(Data!B3610),#N/A,Data!B3610)</f>
        <v>39008</v>
      </c>
      <c r="B3609" s="20">
        <f>IF(VLOOKUP($A3609,Data!$B:$K,MATCH(B$2,Data!$B$1:$K$1,FALSE),FALSE)="",#N/A,VLOOKUP($A3609,Data!$B:$K,MATCH(B$2,Data!$B$1:$K$1,FALSE),FALSE))</f>
        <v>5.89</v>
      </c>
    </row>
    <row r="3610" spans="1:2" x14ac:dyDescent="0.25">
      <c r="A3610" s="2">
        <f>IF(ISBLANK(Data!B3611),#N/A,Data!B3611)</f>
        <v>39007</v>
      </c>
      <c r="B3610" s="20">
        <f>IF(VLOOKUP($A3610,Data!$B:$K,MATCH(B$2,Data!$B$1:$K$1,FALSE),FALSE)="",#N/A,VLOOKUP($A3610,Data!$B:$K,MATCH(B$2,Data!$B$1:$K$1,FALSE),FALSE))</f>
        <v>5.875</v>
      </c>
    </row>
    <row r="3611" spans="1:2" x14ac:dyDescent="0.25">
      <c r="A3611" s="2">
        <f>IF(ISBLANK(Data!B3612),#N/A,Data!B3612)</f>
        <v>39006</v>
      </c>
      <c r="B3611" s="20">
        <f>IF(VLOOKUP($A3611,Data!$B:$K,MATCH(B$2,Data!$B$1:$K$1,FALSE),FALSE)="",#N/A,VLOOKUP($A3611,Data!$B:$K,MATCH(B$2,Data!$B$1:$K$1,FALSE),FALSE))</f>
        <v>5.8949999999999996</v>
      </c>
    </row>
    <row r="3612" spans="1:2" x14ac:dyDescent="0.25">
      <c r="A3612" s="2">
        <f>IF(ISBLANK(Data!B3613),#N/A,Data!B3613)</f>
        <v>39003</v>
      </c>
      <c r="B3612" s="20">
        <f>IF(VLOOKUP($A3612,Data!$B:$K,MATCH(B$2,Data!$B$1:$K$1,FALSE),FALSE)="",#N/A,VLOOKUP($A3612,Data!$B:$K,MATCH(B$2,Data!$B$1:$K$1,FALSE),FALSE))</f>
        <v>5.8650000000000002</v>
      </c>
    </row>
    <row r="3613" spans="1:2" x14ac:dyDescent="0.25">
      <c r="A3613" s="2">
        <f>IF(ISBLANK(Data!B3614),#N/A,Data!B3614)</f>
        <v>39002</v>
      </c>
      <c r="B3613" s="20">
        <f>IF(VLOOKUP($A3613,Data!$B:$K,MATCH(B$2,Data!$B$1:$K$1,FALSE),FALSE)="",#N/A,VLOOKUP($A3613,Data!$B:$K,MATCH(B$2,Data!$B$1:$K$1,FALSE),FALSE))</f>
        <v>5.8550000000000004</v>
      </c>
    </row>
    <row r="3614" spans="1:2" x14ac:dyDescent="0.25">
      <c r="A3614" s="2">
        <f>IF(ISBLANK(Data!B3615),#N/A,Data!B3615)</f>
        <v>39001</v>
      </c>
      <c r="B3614" s="20">
        <f>IF(VLOOKUP($A3614,Data!$B:$K,MATCH(B$2,Data!$B$1:$K$1,FALSE),FALSE)="",#N/A,VLOOKUP($A3614,Data!$B:$K,MATCH(B$2,Data!$B$1:$K$1,FALSE),FALSE))</f>
        <v>5.76</v>
      </c>
    </row>
    <row r="3615" spans="1:2" x14ac:dyDescent="0.25">
      <c r="A3615" s="2">
        <f>IF(ISBLANK(Data!B3616),#N/A,Data!B3616)</f>
        <v>39000</v>
      </c>
      <c r="B3615" s="20">
        <f>IF(VLOOKUP($A3615,Data!$B:$K,MATCH(B$2,Data!$B$1:$K$1,FALSE),FALSE)="",#N/A,VLOOKUP($A3615,Data!$B:$K,MATCH(B$2,Data!$B$1:$K$1,FALSE),FALSE))</f>
        <v>5.7649999999999997</v>
      </c>
    </row>
    <row r="3616" spans="1:2" x14ac:dyDescent="0.25">
      <c r="A3616" s="2">
        <f>IF(ISBLANK(Data!B3617),#N/A,Data!B3617)</f>
        <v>38999</v>
      </c>
      <c r="B3616" s="20">
        <f>IF(VLOOKUP($A3616,Data!$B:$K,MATCH(B$2,Data!$B$1:$K$1,FALSE),FALSE)="",#N/A,VLOOKUP($A3616,Data!$B:$K,MATCH(B$2,Data!$B$1:$K$1,FALSE),FALSE))</f>
        <v>5.7350000000000003</v>
      </c>
    </row>
    <row r="3617" spans="1:2" x14ac:dyDescent="0.25">
      <c r="A3617" s="2">
        <f>IF(ISBLANK(Data!B3618),#N/A,Data!B3618)</f>
        <v>38996</v>
      </c>
      <c r="B3617" s="20">
        <f>IF(VLOOKUP($A3617,Data!$B:$K,MATCH(B$2,Data!$B$1:$K$1,FALSE),FALSE)="",#N/A,VLOOKUP($A3617,Data!$B:$K,MATCH(B$2,Data!$B$1:$K$1,FALSE),FALSE))</f>
        <v>5.65</v>
      </c>
    </row>
    <row r="3618" spans="1:2" x14ac:dyDescent="0.25">
      <c r="A3618" s="2">
        <f>IF(ISBLANK(Data!B3619),#N/A,Data!B3619)</f>
        <v>38995</v>
      </c>
      <c r="B3618" s="20">
        <f>IF(VLOOKUP($A3618,Data!$B:$K,MATCH(B$2,Data!$B$1:$K$1,FALSE),FALSE)="",#N/A,VLOOKUP($A3618,Data!$B:$K,MATCH(B$2,Data!$B$1:$K$1,FALSE),FALSE))</f>
        <v>5.63</v>
      </c>
    </row>
    <row r="3619" spans="1:2" x14ac:dyDescent="0.25">
      <c r="A3619" s="2">
        <f>IF(ISBLANK(Data!B3620),#N/A,Data!B3620)</f>
        <v>38994</v>
      </c>
      <c r="B3619" s="20">
        <f>IF(VLOOKUP($A3619,Data!$B:$K,MATCH(B$2,Data!$B$1:$K$1,FALSE),FALSE)="",#N/A,VLOOKUP($A3619,Data!$B:$K,MATCH(B$2,Data!$B$1:$K$1,FALSE),FALSE))</f>
        <v>5.6550000000000002</v>
      </c>
    </row>
    <row r="3620" spans="1:2" x14ac:dyDescent="0.25">
      <c r="A3620" s="2">
        <f>IF(ISBLANK(Data!B3621),#N/A,Data!B3621)</f>
        <v>38993</v>
      </c>
      <c r="B3620" s="20">
        <f>IF(VLOOKUP($A3620,Data!$B:$K,MATCH(B$2,Data!$B$1:$K$1,FALSE),FALSE)="",#N/A,VLOOKUP($A3620,Data!$B:$K,MATCH(B$2,Data!$B$1:$K$1,FALSE),FALSE))</f>
        <v>5.63</v>
      </c>
    </row>
    <row r="3621" spans="1:2" x14ac:dyDescent="0.25">
      <c r="A3621" s="2">
        <f>IF(ISBLANK(Data!B3622),#N/A,Data!B3622)</f>
        <v>38989</v>
      </c>
      <c r="B3621" s="20">
        <f>IF(VLOOKUP($A3621,Data!$B:$K,MATCH(B$2,Data!$B$1:$K$1,FALSE),FALSE)="",#N/A,VLOOKUP($A3621,Data!$B:$K,MATCH(B$2,Data!$B$1:$K$1,FALSE),FALSE))</f>
        <v>5.66</v>
      </c>
    </row>
    <row r="3622" spans="1:2" x14ac:dyDescent="0.25">
      <c r="A3622" s="2">
        <f>IF(ISBLANK(Data!B3623),#N/A,Data!B3623)</f>
        <v>38988</v>
      </c>
      <c r="B3622" s="20">
        <f>IF(VLOOKUP($A3622,Data!$B:$K,MATCH(B$2,Data!$B$1:$K$1,FALSE),FALSE)="",#N/A,VLOOKUP($A3622,Data!$B:$K,MATCH(B$2,Data!$B$1:$K$1,FALSE),FALSE))</f>
        <v>5.6550000000000002</v>
      </c>
    </row>
    <row r="3623" spans="1:2" x14ac:dyDescent="0.25">
      <c r="A3623" s="2">
        <f>IF(ISBLANK(Data!B3624),#N/A,Data!B3624)</f>
        <v>38987</v>
      </c>
      <c r="B3623" s="20">
        <f>IF(VLOOKUP($A3623,Data!$B:$K,MATCH(B$2,Data!$B$1:$K$1,FALSE),FALSE)="",#N/A,VLOOKUP($A3623,Data!$B:$K,MATCH(B$2,Data!$B$1:$K$1,FALSE),FALSE))</f>
        <v>5.6550000000000002</v>
      </c>
    </row>
    <row r="3624" spans="1:2" x14ac:dyDescent="0.25">
      <c r="A3624" s="2">
        <f>IF(ISBLANK(Data!B3625),#N/A,Data!B3625)</f>
        <v>38986</v>
      </c>
      <c r="B3624" s="20">
        <f>IF(VLOOKUP($A3624,Data!$B:$K,MATCH(B$2,Data!$B$1:$K$1,FALSE),FALSE)="",#N/A,VLOOKUP($A3624,Data!$B:$K,MATCH(B$2,Data!$B$1:$K$1,FALSE),FALSE))</f>
        <v>5.62</v>
      </c>
    </row>
    <row r="3625" spans="1:2" x14ac:dyDescent="0.25">
      <c r="A3625" s="2">
        <f>IF(ISBLANK(Data!B3626),#N/A,Data!B3626)</f>
        <v>38985</v>
      </c>
      <c r="B3625" s="20">
        <f>IF(VLOOKUP($A3625,Data!$B:$K,MATCH(B$2,Data!$B$1:$K$1,FALSE),FALSE)="",#N/A,VLOOKUP($A3625,Data!$B:$K,MATCH(B$2,Data!$B$1:$K$1,FALSE),FALSE))</f>
        <v>5.62</v>
      </c>
    </row>
    <row r="3626" spans="1:2" x14ac:dyDescent="0.25">
      <c r="A3626" s="2">
        <f>IF(ISBLANK(Data!B3627),#N/A,Data!B3627)</f>
        <v>38982</v>
      </c>
      <c r="B3626" s="20">
        <f>IF(VLOOKUP($A3626,Data!$B:$K,MATCH(B$2,Data!$B$1:$K$1,FALSE),FALSE)="",#N/A,VLOOKUP($A3626,Data!$B:$K,MATCH(B$2,Data!$B$1:$K$1,FALSE),FALSE))</f>
        <v>5.6849999999999996</v>
      </c>
    </row>
    <row r="3627" spans="1:2" x14ac:dyDescent="0.25">
      <c r="A3627" s="2">
        <f>IF(ISBLANK(Data!B3628),#N/A,Data!B3628)</f>
        <v>38981</v>
      </c>
      <c r="B3627" s="20">
        <f>IF(VLOOKUP($A3627,Data!$B:$K,MATCH(B$2,Data!$B$1:$K$1,FALSE),FALSE)="",#N/A,VLOOKUP($A3627,Data!$B:$K,MATCH(B$2,Data!$B$1:$K$1,FALSE),FALSE))</f>
        <v>5.7750000000000004</v>
      </c>
    </row>
    <row r="3628" spans="1:2" x14ac:dyDescent="0.25">
      <c r="A3628" s="2">
        <f>IF(ISBLANK(Data!B3629),#N/A,Data!B3629)</f>
        <v>38980</v>
      </c>
      <c r="B3628" s="20">
        <f>IF(VLOOKUP($A3628,Data!$B:$K,MATCH(B$2,Data!$B$1:$K$1,FALSE),FALSE)="",#N/A,VLOOKUP($A3628,Data!$B:$K,MATCH(B$2,Data!$B$1:$K$1,FALSE),FALSE))</f>
        <v>5.7649999999999997</v>
      </c>
    </row>
    <row r="3629" spans="1:2" x14ac:dyDescent="0.25">
      <c r="A3629" s="2">
        <f>IF(ISBLANK(Data!B3630),#N/A,Data!B3630)</f>
        <v>38979</v>
      </c>
      <c r="B3629" s="20">
        <f>IF(VLOOKUP($A3629,Data!$B:$K,MATCH(B$2,Data!$B$1:$K$1,FALSE),FALSE)="",#N/A,VLOOKUP($A3629,Data!$B:$K,MATCH(B$2,Data!$B$1:$K$1,FALSE),FALSE))</f>
        <v>5.85</v>
      </c>
    </row>
    <row r="3630" spans="1:2" x14ac:dyDescent="0.25">
      <c r="A3630" s="2">
        <f>IF(ISBLANK(Data!B3631),#N/A,Data!B3631)</f>
        <v>38978</v>
      </c>
      <c r="B3630" s="20">
        <f>IF(VLOOKUP($A3630,Data!$B:$K,MATCH(B$2,Data!$B$1:$K$1,FALSE),FALSE)="",#N/A,VLOOKUP($A3630,Data!$B:$K,MATCH(B$2,Data!$B$1:$K$1,FALSE),FALSE))</f>
        <v>5.84</v>
      </c>
    </row>
    <row r="3631" spans="1:2" x14ac:dyDescent="0.25">
      <c r="A3631" s="2">
        <f>IF(ISBLANK(Data!B3632),#N/A,Data!B3632)</f>
        <v>38975</v>
      </c>
      <c r="B3631" s="20">
        <f>IF(VLOOKUP($A3631,Data!$B:$K,MATCH(B$2,Data!$B$1:$K$1,FALSE),FALSE)="",#N/A,VLOOKUP($A3631,Data!$B:$K,MATCH(B$2,Data!$B$1:$K$1,FALSE),FALSE))</f>
        <v>5.8150000000000004</v>
      </c>
    </row>
    <row r="3632" spans="1:2" x14ac:dyDescent="0.25">
      <c r="A3632" s="2">
        <f>IF(ISBLANK(Data!B3633),#N/A,Data!B3633)</f>
        <v>38974</v>
      </c>
      <c r="B3632" s="20">
        <f>IF(VLOOKUP($A3632,Data!$B:$K,MATCH(B$2,Data!$B$1:$K$1,FALSE),FALSE)="",#N/A,VLOOKUP($A3632,Data!$B:$K,MATCH(B$2,Data!$B$1:$K$1,FALSE),FALSE))</f>
        <v>5.7649999999999997</v>
      </c>
    </row>
    <row r="3633" spans="1:2" x14ac:dyDescent="0.25">
      <c r="A3633" s="2">
        <f>IF(ISBLANK(Data!B3634),#N/A,Data!B3634)</f>
        <v>38973</v>
      </c>
      <c r="B3633" s="20">
        <f>IF(VLOOKUP($A3633,Data!$B:$K,MATCH(B$2,Data!$B$1:$K$1,FALSE),FALSE)="",#N/A,VLOOKUP($A3633,Data!$B:$K,MATCH(B$2,Data!$B$1:$K$1,FALSE),FALSE))</f>
        <v>5.7350000000000003</v>
      </c>
    </row>
    <row r="3634" spans="1:2" x14ac:dyDescent="0.25">
      <c r="A3634" s="2">
        <f>IF(ISBLANK(Data!B3635),#N/A,Data!B3635)</f>
        <v>38972</v>
      </c>
      <c r="B3634" s="20">
        <f>IF(VLOOKUP($A3634,Data!$B:$K,MATCH(B$2,Data!$B$1:$K$1,FALSE),FALSE)="",#N/A,VLOOKUP($A3634,Data!$B:$K,MATCH(B$2,Data!$B$1:$K$1,FALSE),FALSE))</f>
        <v>5.78</v>
      </c>
    </row>
    <row r="3635" spans="1:2" x14ac:dyDescent="0.25">
      <c r="A3635" s="2">
        <f>IF(ISBLANK(Data!B3636),#N/A,Data!B3636)</f>
        <v>38971</v>
      </c>
      <c r="B3635" s="20">
        <f>IF(VLOOKUP($A3635,Data!$B:$K,MATCH(B$2,Data!$B$1:$K$1,FALSE),FALSE)="",#N/A,VLOOKUP($A3635,Data!$B:$K,MATCH(B$2,Data!$B$1:$K$1,FALSE),FALSE))</f>
        <v>5.77</v>
      </c>
    </row>
    <row r="3636" spans="1:2" x14ac:dyDescent="0.25">
      <c r="A3636" s="2">
        <f>IF(ISBLANK(Data!B3637),#N/A,Data!B3637)</f>
        <v>38968</v>
      </c>
      <c r="B3636" s="20">
        <f>IF(VLOOKUP($A3636,Data!$B:$K,MATCH(B$2,Data!$B$1:$K$1,FALSE),FALSE)="",#N/A,VLOOKUP($A3636,Data!$B:$K,MATCH(B$2,Data!$B$1:$K$1,FALSE),FALSE))</f>
        <v>5.7649999999999997</v>
      </c>
    </row>
    <row r="3637" spans="1:2" x14ac:dyDescent="0.25">
      <c r="A3637" s="2">
        <f>IF(ISBLANK(Data!B3638),#N/A,Data!B3638)</f>
        <v>38967</v>
      </c>
      <c r="B3637" s="20">
        <f>IF(VLOOKUP($A3637,Data!$B:$K,MATCH(B$2,Data!$B$1:$K$1,FALSE),FALSE)="",#N/A,VLOOKUP($A3637,Data!$B:$K,MATCH(B$2,Data!$B$1:$K$1,FALSE),FALSE))</f>
        <v>5.78</v>
      </c>
    </row>
    <row r="3638" spans="1:2" x14ac:dyDescent="0.25">
      <c r="A3638" s="2">
        <f>IF(ISBLANK(Data!B3639),#N/A,Data!B3639)</f>
        <v>38966</v>
      </c>
      <c r="B3638" s="20">
        <f>IF(VLOOKUP($A3638,Data!$B:$K,MATCH(B$2,Data!$B$1:$K$1,FALSE),FALSE)="",#N/A,VLOOKUP($A3638,Data!$B:$K,MATCH(B$2,Data!$B$1:$K$1,FALSE),FALSE))</f>
        <v>5.7750000000000004</v>
      </c>
    </row>
    <row r="3639" spans="1:2" x14ac:dyDescent="0.25">
      <c r="A3639" s="2">
        <f>IF(ISBLANK(Data!B3640),#N/A,Data!B3640)</f>
        <v>38965</v>
      </c>
      <c r="B3639" s="20">
        <f>IF(VLOOKUP($A3639,Data!$B:$K,MATCH(B$2,Data!$B$1:$K$1,FALSE),FALSE)="",#N/A,VLOOKUP($A3639,Data!$B:$K,MATCH(B$2,Data!$B$1:$K$1,FALSE),FALSE))</f>
        <v>5.76</v>
      </c>
    </row>
    <row r="3640" spans="1:2" x14ac:dyDescent="0.25">
      <c r="A3640" s="2">
        <f>IF(ISBLANK(Data!B3641),#N/A,Data!B3641)</f>
        <v>38964</v>
      </c>
      <c r="B3640" s="20">
        <f>IF(VLOOKUP($A3640,Data!$B:$K,MATCH(B$2,Data!$B$1:$K$1,FALSE),FALSE)="",#N/A,VLOOKUP($A3640,Data!$B:$K,MATCH(B$2,Data!$B$1:$K$1,FALSE),FALSE))</f>
        <v>5.74</v>
      </c>
    </row>
    <row r="3641" spans="1:2" x14ac:dyDescent="0.25">
      <c r="A3641" s="2">
        <f>IF(ISBLANK(Data!B3642),#N/A,Data!B3642)</f>
        <v>38961</v>
      </c>
      <c r="B3641" s="20">
        <f>IF(VLOOKUP($A3641,Data!$B:$K,MATCH(B$2,Data!$B$1:$K$1,FALSE),FALSE)="",#N/A,VLOOKUP($A3641,Data!$B:$K,MATCH(B$2,Data!$B$1:$K$1,FALSE),FALSE))</f>
        <v>5.71</v>
      </c>
    </row>
    <row r="3642" spans="1:2" x14ac:dyDescent="0.25">
      <c r="A3642" s="2">
        <f>IF(ISBLANK(Data!B3643),#N/A,Data!B3643)</f>
        <v>38960</v>
      </c>
      <c r="B3642" s="20">
        <f>IF(VLOOKUP($A3642,Data!$B:$K,MATCH(B$2,Data!$B$1:$K$1,FALSE),FALSE)="",#N/A,VLOOKUP($A3642,Data!$B:$K,MATCH(B$2,Data!$B$1:$K$1,FALSE),FALSE))</f>
        <v>5.7350000000000003</v>
      </c>
    </row>
    <row r="3643" spans="1:2" x14ac:dyDescent="0.25">
      <c r="A3643" s="2">
        <f>IF(ISBLANK(Data!B3644),#N/A,Data!B3644)</f>
        <v>38959</v>
      </c>
      <c r="B3643" s="20">
        <f>IF(VLOOKUP($A3643,Data!$B:$K,MATCH(B$2,Data!$B$1:$K$1,FALSE),FALSE)="",#N/A,VLOOKUP($A3643,Data!$B:$K,MATCH(B$2,Data!$B$1:$K$1,FALSE),FALSE))</f>
        <v>5.7549999999999999</v>
      </c>
    </row>
    <row r="3644" spans="1:2" x14ac:dyDescent="0.25">
      <c r="A3644" s="2">
        <f>IF(ISBLANK(Data!B3645),#N/A,Data!B3645)</f>
        <v>38958</v>
      </c>
      <c r="B3644" s="20">
        <f>IF(VLOOKUP($A3644,Data!$B:$K,MATCH(B$2,Data!$B$1:$K$1,FALSE),FALSE)="",#N/A,VLOOKUP($A3644,Data!$B:$K,MATCH(B$2,Data!$B$1:$K$1,FALSE),FALSE))</f>
        <v>5.7850000000000001</v>
      </c>
    </row>
    <row r="3645" spans="1:2" x14ac:dyDescent="0.25">
      <c r="A3645" s="2">
        <f>IF(ISBLANK(Data!B3646),#N/A,Data!B3646)</f>
        <v>38957</v>
      </c>
      <c r="B3645" s="20">
        <f>IF(VLOOKUP($A3645,Data!$B:$K,MATCH(B$2,Data!$B$1:$K$1,FALSE),FALSE)="",#N/A,VLOOKUP($A3645,Data!$B:$K,MATCH(B$2,Data!$B$1:$K$1,FALSE),FALSE))</f>
        <v>5.77</v>
      </c>
    </row>
    <row r="3646" spans="1:2" x14ac:dyDescent="0.25">
      <c r="A3646" s="2">
        <f>IF(ISBLANK(Data!B3647),#N/A,Data!B3647)</f>
        <v>38954</v>
      </c>
      <c r="B3646" s="20">
        <f>IF(VLOOKUP($A3646,Data!$B:$K,MATCH(B$2,Data!$B$1:$K$1,FALSE),FALSE)="",#N/A,VLOOKUP($A3646,Data!$B:$K,MATCH(B$2,Data!$B$1:$K$1,FALSE),FALSE))</f>
        <v>5.7649999999999997</v>
      </c>
    </row>
    <row r="3647" spans="1:2" x14ac:dyDescent="0.25">
      <c r="A3647" s="2">
        <f>IF(ISBLANK(Data!B3648),#N/A,Data!B3648)</f>
        <v>38953</v>
      </c>
      <c r="B3647" s="20">
        <f>IF(VLOOKUP($A3647,Data!$B:$K,MATCH(B$2,Data!$B$1:$K$1,FALSE),FALSE)="",#N/A,VLOOKUP($A3647,Data!$B:$K,MATCH(B$2,Data!$B$1:$K$1,FALSE),FALSE))</f>
        <v>5.8049999999999997</v>
      </c>
    </row>
    <row r="3648" spans="1:2" x14ac:dyDescent="0.25">
      <c r="A3648" s="2">
        <f>IF(ISBLANK(Data!B3649),#N/A,Data!B3649)</f>
        <v>38952</v>
      </c>
      <c r="B3648" s="20">
        <f>IF(VLOOKUP($A3648,Data!$B:$K,MATCH(B$2,Data!$B$1:$K$1,FALSE),FALSE)="",#N/A,VLOOKUP($A3648,Data!$B:$K,MATCH(B$2,Data!$B$1:$K$1,FALSE),FALSE))</f>
        <v>5.8049999999999997</v>
      </c>
    </row>
    <row r="3649" spans="1:2" x14ac:dyDescent="0.25">
      <c r="A3649" s="2">
        <f>IF(ISBLANK(Data!B3650),#N/A,Data!B3650)</f>
        <v>38951</v>
      </c>
      <c r="B3649" s="20">
        <f>IF(VLOOKUP($A3649,Data!$B:$K,MATCH(B$2,Data!$B$1:$K$1,FALSE),FALSE)="",#N/A,VLOOKUP($A3649,Data!$B:$K,MATCH(B$2,Data!$B$1:$K$1,FALSE),FALSE))</f>
        <v>5.8049999999999997</v>
      </c>
    </row>
    <row r="3650" spans="1:2" x14ac:dyDescent="0.25">
      <c r="A3650" s="2">
        <f>IF(ISBLANK(Data!B3651),#N/A,Data!B3651)</f>
        <v>38950</v>
      </c>
      <c r="B3650" s="20">
        <f>IF(VLOOKUP($A3650,Data!$B:$K,MATCH(B$2,Data!$B$1:$K$1,FALSE),FALSE)="",#N/A,VLOOKUP($A3650,Data!$B:$K,MATCH(B$2,Data!$B$1:$K$1,FALSE),FALSE))</f>
        <v>5.79</v>
      </c>
    </row>
    <row r="3651" spans="1:2" x14ac:dyDescent="0.25">
      <c r="A3651" s="2">
        <f>IF(ISBLANK(Data!B3652),#N/A,Data!B3652)</f>
        <v>38947</v>
      </c>
      <c r="B3651" s="20">
        <f>IF(VLOOKUP($A3651,Data!$B:$K,MATCH(B$2,Data!$B$1:$K$1,FALSE),FALSE)="",#N/A,VLOOKUP($A3651,Data!$B:$K,MATCH(B$2,Data!$B$1:$K$1,FALSE),FALSE))</f>
        <v>5.82</v>
      </c>
    </row>
    <row r="3652" spans="1:2" x14ac:dyDescent="0.25">
      <c r="A3652" s="2">
        <f>IF(ISBLANK(Data!B3653),#N/A,Data!B3653)</f>
        <v>38946</v>
      </c>
      <c r="B3652" s="20">
        <f>IF(VLOOKUP($A3652,Data!$B:$K,MATCH(B$2,Data!$B$1:$K$1,FALSE),FALSE)="",#N/A,VLOOKUP($A3652,Data!$B:$K,MATCH(B$2,Data!$B$1:$K$1,FALSE),FALSE))</f>
        <v>5.85</v>
      </c>
    </row>
    <row r="3653" spans="1:2" x14ac:dyDescent="0.25">
      <c r="A3653" s="2">
        <f>IF(ISBLANK(Data!B3654),#N/A,Data!B3654)</f>
        <v>38945</v>
      </c>
      <c r="B3653" s="20">
        <f>IF(VLOOKUP($A3653,Data!$B:$K,MATCH(B$2,Data!$B$1:$K$1,FALSE),FALSE)="",#N/A,VLOOKUP($A3653,Data!$B:$K,MATCH(B$2,Data!$B$1:$K$1,FALSE),FALSE))</f>
        <v>5.93</v>
      </c>
    </row>
    <row r="3654" spans="1:2" x14ac:dyDescent="0.25">
      <c r="A3654" s="2">
        <f>IF(ISBLANK(Data!B3655),#N/A,Data!B3655)</f>
        <v>38944</v>
      </c>
      <c r="B3654" s="20">
        <f>IF(VLOOKUP($A3654,Data!$B:$K,MATCH(B$2,Data!$B$1:$K$1,FALSE),FALSE)="",#N/A,VLOOKUP($A3654,Data!$B:$K,MATCH(B$2,Data!$B$1:$K$1,FALSE),FALSE))</f>
        <v>5.98</v>
      </c>
    </row>
    <row r="3655" spans="1:2" x14ac:dyDescent="0.25">
      <c r="A3655" s="2">
        <f>IF(ISBLANK(Data!B3656),#N/A,Data!B3656)</f>
        <v>38943</v>
      </c>
      <c r="B3655" s="20">
        <f>IF(VLOOKUP($A3655,Data!$B:$K,MATCH(B$2,Data!$B$1:$K$1,FALSE),FALSE)="",#N/A,VLOOKUP($A3655,Data!$B:$K,MATCH(B$2,Data!$B$1:$K$1,FALSE),FALSE))</f>
        <v>5.97</v>
      </c>
    </row>
    <row r="3656" spans="1:2" x14ac:dyDescent="0.25">
      <c r="A3656" s="2">
        <f>IF(ISBLANK(Data!B3657),#N/A,Data!B3657)</f>
        <v>38940</v>
      </c>
      <c r="B3656" s="20">
        <f>IF(VLOOKUP($A3656,Data!$B:$K,MATCH(B$2,Data!$B$1:$K$1,FALSE),FALSE)="",#N/A,VLOOKUP($A3656,Data!$B:$K,MATCH(B$2,Data!$B$1:$K$1,FALSE),FALSE))</f>
        <v>5.91</v>
      </c>
    </row>
    <row r="3657" spans="1:2" x14ac:dyDescent="0.25">
      <c r="A3657" s="2">
        <f>IF(ISBLANK(Data!B3658),#N/A,Data!B3658)</f>
        <v>38939</v>
      </c>
      <c r="B3657" s="20">
        <f>IF(VLOOKUP($A3657,Data!$B:$K,MATCH(B$2,Data!$B$1:$K$1,FALSE),FALSE)="",#N/A,VLOOKUP($A3657,Data!$B:$K,MATCH(B$2,Data!$B$1:$K$1,FALSE),FALSE))</f>
        <v>5.9</v>
      </c>
    </row>
    <row r="3658" spans="1:2" x14ac:dyDescent="0.25">
      <c r="A3658" s="2">
        <f>IF(ISBLANK(Data!B3659),#N/A,Data!B3659)</f>
        <v>38938</v>
      </c>
      <c r="B3658" s="20">
        <f>IF(VLOOKUP($A3658,Data!$B:$K,MATCH(B$2,Data!$B$1:$K$1,FALSE),FALSE)="",#N/A,VLOOKUP($A3658,Data!$B:$K,MATCH(B$2,Data!$B$1:$K$1,FALSE),FALSE))</f>
        <v>5.8150000000000004</v>
      </c>
    </row>
    <row r="3659" spans="1:2" x14ac:dyDescent="0.25">
      <c r="A3659" s="2">
        <f>IF(ISBLANK(Data!B3660),#N/A,Data!B3660)</f>
        <v>38937</v>
      </c>
      <c r="B3659" s="20">
        <f>IF(VLOOKUP($A3659,Data!$B:$K,MATCH(B$2,Data!$B$1:$K$1,FALSE),FALSE)="",#N/A,VLOOKUP($A3659,Data!$B:$K,MATCH(B$2,Data!$B$1:$K$1,FALSE),FALSE))</f>
        <v>5.8049999999999997</v>
      </c>
    </row>
    <row r="3660" spans="1:2" x14ac:dyDescent="0.25">
      <c r="A3660" s="2">
        <f>IF(ISBLANK(Data!B3661),#N/A,Data!B3661)</f>
        <v>38936</v>
      </c>
      <c r="B3660" s="20">
        <f>IF(VLOOKUP($A3660,Data!$B:$K,MATCH(B$2,Data!$B$1:$K$1,FALSE),FALSE)="",#N/A,VLOOKUP($A3660,Data!$B:$K,MATCH(B$2,Data!$B$1:$K$1,FALSE),FALSE))</f>
        <v>5.8049999999999997</v>
      </c>
    </row>
    <row r="3661" spans="1:2" x14ac:dyDescent="0.25">
      <c r="A3661" s="2">
        <f>IF(ISBLANK(Data!B3662),#N/A,Data!B3662)</f>
        <v>38933</v>
      </c>
      <c r="B3661" s="20">
        <f>IF(VLOOKUP($A3661,Data!$B:$K,MATCH(B$2,Data!$B$1:$K$1,FALSE),FALSE)="",#N/A,VLOOKUP($A3661,Data!$B:$K,MATCH(B$2,Data!$B$1:$K$1,FALSE),FALSE))</f>
        <v>5.8849999999999998</v>
      </c>
    </row>
    <row r="3662" spans="1:2" x14ac:dyDescent="0.25">
      <c r="A3662" s="2">
        <f>IF(ISBLANK(Data!B3663),#N/A,Data!B3663)</f>
        <v>38932</v>
      </c>
      <c r="B3662" s="20">
        <f>IF(VLOOKUP($A3662,Data!$B:$K,MATCH(B$2,Data!$B$1:$K$1,FALSE),FALSE)="",#N/A,VLOOKUP($A3662,Data!$B:$K,MATCH(B$2,Data!$B$1:$K$1,FALSE),FALSE))</f>
        <v>5.8449999999999998</v>
      </c>
    </row>
    <row r="3663" spans="1:2" x14ac:dyDescent="0.25">
      <c r="A3663" s="2">
        <f>IF(ISBLANK(Data!B3664),#N/A,Data!B3664)</f>
        <v>38931</v>
      </c>
      <c r="B3663" s="20">
        <f>IF(VLOOKUP($A3663,Data!$B:$K,MATCH(B$2,Data!$B$1:$K$1,FALSE),FALSE)="",#N/A,VLOOKUP($A3663,Data!$B:$K,MATCH(B$2,Data!$B$1:$K$1,FALSE),FALSE))</f>
        <v>5.9</v>
      </c>
    </row>
    <row r="3664" spans="1:2" x14ac:dyDescent="0.25">
      <c r="A3664" s="2">
        <f>IF(ISBLANK(Data!B3665),#N/A,Data!B3665)</f>
        <v>38930</v>
      </c>
      <c r="B3664" s="20">
        <f>IF(VLOOKUP($A3664,Data!$B:$K,MATCH(B$2,Data!$B$1:$K$1,FALSE),FALSE)="",#N/A,VLOOKUP($A3664,Data!$B:$K,MATCH(B$2,Data!$B$1:$K$1,FALSE),FALSE))</f>
        <v>5.8949999999999996</v>
      </c>
    </row>
    <row r="3665" spans="1:2" x14ac:dyDescent="0.25">
      <c r="A3665" s="2">
        <f>IF(ISBLANK(Data!B3666),#N/A,Data!B3666)</f>
        <v>38929</v>
      </c>
      <c r="B3665" s="20">
        <f>IF(VLOOKUP($A3665,Data!$B:$K,MATCH(B$2,Data!$B$1:$K$1,FALSE),FALSE)="",#N/A,VLOOKUP($A3665,Data!$B:$K,MATCH(B$2,Data!$B$1:$K$1,FALSE),FALSE))</f>
        <v>5.915</v>
      </c>
    </row>
    <row r="3666" spans="1:2" x14ac:dyDescent="0.25">
      <c r="A3666" s="2">
        <f>IF(ISBLANK(Data!B3667),#N/A,Data!B3667)</f>
        <v>38926</v>
      </c>
      <c r="B3666" s="20">
        <f>IF(VLOOKUP($A3666,Data!$B:$K,MATCH(B$2,Data!$B$1:$K$1,FALSE),FALSE)="",#N/A,VLOOKUP($A3666,Data!$B:$K,MATCH(B$2,Data!$B$1:$K$1,FALSE),FALSE))</f>
        <v>5.96</v>
      </c>
    </row>
    <row r="3667" spans="1:2" x14ac:dyDescent="0.25">
      <c r="A3667" s="2">
        <f>IF(ISBLANK(Data!B3668),#N/A,Data!B3668)</f>
        <v>38925</v>
      </c>
      <c r="B3667" s="20">
        <f>IF(VLOOKUP($A3667,Data!$B:$K,MATCH(B$2,Data!$B$1:$K$1,FALSE),FALSE)="",#N/A,VLOOKUP($A3667,Data!$B:$K,MATCH(B$2,Data!$B$1:$K$1,FALSE),FALSE))</f>
        <v>5.9349999999999996</v>
      </c>
    </row>
    <row r="3668" spans="1:2" x14ac:dyDescent="0.25">
      <c r="A3668" s="2">
        <f>IF(ISBLANK(Data!B3669),#N/A,Data!B3669)</f>
        <v>38924</v>
      </c>
      <c r="B3668" s="20">
        <f>IF(VLOOKUP($A3668,Data!$B:$K,MATCH(B$2,Data!$B$1:$K$1,FALSE),FALSE)="",#N/A,VLOOKUP($A3668,Data!$B:$K,MATCH(B$2,Data!$B$1:$K$1,FALSE),FALSE))</f>
        <v>5.9649999999999999</v>
      </c>
    </row>
    <row r="3669" spans="1:2" x14ac:dyDescent="0.25">
      <c r="A3669" s="2">
        <f>IF(ISBLANK(Data!B3670),#N/A,Data!B3670)</f>
        <v>38923</v>
      </c>
      <c r="B3669" s="20">
        <f>IF(VLOOKUP($A3669,Data!$B:$K,MATCH(B$2,Data!$B$1:$K$1,FALSE),FALSE)="",#N/A,VLOOKUP($A3669,Data!$B:$K,MATCH(B$2,Data!$B$1:$K$1,FALSE),FALSE))</f>
        <v>5.9050000000000002</v>
      </c>
    </row>
    <row r="3670" spans="1:2" x14ac:dyDescent="0.25">
      <c r="A3670" s="2">
        <f>IF(ISBLANK(Data!B3671),#N/A,Data!B3671)</f>
        <v>38922</v>
      </c>
      <c r="B3670" s="20">
        <f>IF(VLOOKUP($A3670,Data!$B:$K,MATCH(B$2,Data!$B$1:$K$1,FALSE),FALSE)="",#N/A,VLOOKUP($A3670,Data!$B:$K,MATCH(B$2,Data!$B$1:$K$1,FALSE),FALSE))</f>
        <v>5.8949999999999996</v>
      </c>
    </row>
    <row r="3671" spans="1:2" x14ac:dyDescent="0.25">
      <c r="A3671" s="2">
        <f>IF(ISBLANK(Data!B3672),#N/A,Data!B3672)</f>
        <v>38919</v>
      </c>
      <c r="B3671" s="20">
        <f>IF(VLOOKUP($A3671,Data!$B:$K,MATCH(B$2,Data!$B$1:$K$1,FALSE),FALSE)="",#N/A,VLOOKUP($A3671,Data!$B:$K,MATCH(B$2,Data!$B$1:$K$1,FALSE),FALSE))</f>
        <v>5.83</v>
      </c>
    </row>
    <row r="3672" spans="1:2" x14ac:dyDescent="0.25">
      <c r="A3672" s="2">
        <f>IF(ISBLANK(Data!B3673),#N/A,Data!B3673)</f>
        <v>38918</v>
      </c>
      <c r="B3672" s="20">
        <f>IF(VLOOKUP($A3672,Data!$B:$K,MATCH(B$2,Data!$B$1:$K$1,FALSE),FALSE)="",#N/A,VLOOKUP($A3672,Data!$B:$K,MATCH(B$2,Data!$B$1:$K$1,FALSE),FALSE))</f>
        <v>5.8650000000000002</v>
      </c>
    </row>
    <row r="3673" spans="1:2" x14ac:dyDescent="0.25">
      <c r="A3673" s="2">
        <f>IF(ISBLANK(Data!B3674),#N/A,Data!B3674)</f>
        <v>38917</v>
      </c>
      <c r="B3673" s="20">
        <f>IF(VLOOKUP($A3673,Data!$B:$K,MATCH(B$2,Data!$B$1:$K$1,FALSE),FALSE)="",#N/A,VLOOKUP($A3673,Data!$B:$K,MATCH(B$2,Data!$B$1:$K$1,FALSE),FALSE))</f>
        <v>5.91</v>
      </c>
    </row>
    <row r="3674" spans="1:2" x14ac:dyDescent="0.25">
      <c r="A3674" s="2">
        <f>IF(ISBLANK(Data!B3675),#N/A,Data!B3675)</f>
        <v>38916</v>
      </c>
      <c r="B3674" s="20">
        <f>IF(VLOOKUP($A3674,Data!$B:$K,MATCH(B$2,Data!$B$1:$K$1,FALSE),FALSE)="",#N/A,VLOOKUP($A3674,Data!$B:$K,MATCH(B$2,Data!$B$1:$K$1,FALSE),FALSE))</f>
        <v>5.91</v>
      </c>
    </row>
    <row r="3675" spans="1:2" x14ac:dyDescent="0.25">
      <c r="A3675" s="2">
        <f>IF(ISBLANK(Data!B3676),#N/A,Data!B3676)</f>
        <v>38915</v>
      </c>
      <c r="B3675" s="20">
        <f>IF(VLOOKUP($A3675,Data!$B:$K,MATCH(B$2,Data!$B$1:$K$1,FALSE),FALSE)="",#N/A,VLOOKUP($A3675,Data!$B:$K,MATCH(B$2,Data!$B$1:$K$1,FALSE),FALSE))</f>
        <v>5.875</v>
      </c>
    </row>
    <row r="3676" spans="1:2" x14ac:dyDescent="0.25">
      <c r="A3676" s="2">
        <f>IF(ISBLANK(Data!B3677),#N/A,Data!B3677)</f>
        <v>38912</v>
      </c>
      <c r="B3676" s="20">
        <f>IF(VLOOKUP($A3676,Data!$B:$K,MATCH(B$2,Data!$B$1:$K$1,FALSE),FALSE)="",#N/A,VLOOKUP($A3676,Data!$B:$K,MATCH(B$2,Data!$B$1:$K$1,FALSE),FALSE))</f>
        <v>5.875</v>
      </c>
    </row>
    <row r="3677" spans="1:2" x14ac:dyDescent="0.25">
      <c r="A3677" s="2">
        <f>IF(ISBLANK(Data!B3678),#N/A,Data!B3678)</f>
        <v>38911</v>
      </c>
      <c r="B3677" s="20">
        <f>IF(VLOOKUP($A3677,Data!$B:$K,MATCH(B$2,Data!$B$1:$K$1,FALSE),FALSE)="",#N/A,VLOOKUP($A3677,Data!$B:$K,MATCH(B$2,Data!$B$1:$K$1,FALSE),FALSE))</f>
        <v>5.915</v>
      </c>
    </row>
    <row r="3678" spans="1:2" x14ac:dyDescent="0.25">
      <c r="A3678" s="2">
        <f>IF(ISBLANK(Data!B3679),#N/A,Data!B3679)</f>
        <v>38910</v>
      </c>
      <c r="B3678" s="20">
        <f>IF(VLOOKUP($A3678,Data!$B:$K,MATCH(B$2,Data!$B$1:$K$1,FALSE),FALSE)="",#N/A,VLOOKUP($A3678,Data!$B:$K,MATCH(B$2,Data!$B$1:$K$1,FALSE),FALSE))</f>
        <v>5.8449999999999998</v>
      </c>
    </row>
    <row r="3679" spans="1:2" x14ac:dyDescent="0.25">
      <c r="A3679" s="2">
        <f>IF(ISBLANK(Data!B3680),#N/A,Data!B3680)</f>
        <v>38909</v>
      </c>
      <c r="B3679" s="20">
        <f>IF(VLOOKUP($A3679,Data!$B:$K,MATCH(B$2,Data!$B$1:$K$1,FALSE),FALSE)="",#N/A,VLOOKUP($A3679,Data!$B:$K,MATCH(B$2,Data!$B$1:$K$1,FALSE),FALSE))</f>
        <v>5.83</v>
      </c>
    </row>
    <row r="3680" spans="1:2" x14ac:dyDescent="0.25">
      <c r="A3680" s="2">
        <f>IF(ISBLANK(Data!B3681),#N/A,Data!B3681)</f>
        <v>38908</v>
      </c>
      <c r="B3680" s="20">
        <f>IF(VLOOKUP($A3680,Data!$B:$K,MATCH(B$2,Data!$B$1:$K$1,FALSE),FALSE)="",#N/A,VLOOKUP($A3680,Data!$B:$K,MATCH(B$2,Data!$B$1:$K$1,FALSE),FALSE))</f>
        <v>5.7949999999999999</v>
      </c>
    </row>
    <row r="3681" spans="1:2" x14ac:dyDescent="0.25">
      <c r="A3681" s="2">
        <f>IF(ISBLANK(Data!B3682),#N/A,Data!B3682)</f>
        <v>38905</v>
      </c>
      <c r="B3681" s="20">
        <f>IF(VLOOKUP($A3681,Data!$B:$K,MATCH(B$2,Data!$B$1:$K$1,FALSE),FALSE)="",#N/A,VLOOKUP($A3681,Data!$B:$K,MATCH(B$2,Data!$B$1:$K$1,FALSE),FALSE))</f>
        <v>5.85</v>
      </c>
    </row>
    <row r="3682" spans="1:2" x14ac:dyDescent="0.25">
      <c r="A3682" s="2">
        <f>IF(ISBLANK(Data!B3683),#N/A,Data!B3683)</f>
        <v>38904</v>
      </c>
      <c r="B3682" s="20">
        <f>IF(VLOOKUP($A3682,Data!$B:$K,MATCH(B$2,Data!$B$1:$K$1,FALSE),FALSE)="",#N/A,VLOOKUP($A3682,Data!$B:$K,MATCH(B$2,Data!$B$1:$K$1,FALSE),FALSE))</f>
        <v>5.85</v>
      </c>
    </row>
    <row r="3683" spans="1:2" x14ac:dyDescent="0.25">
      <c r="A3683" s="2">
        <f>IF(ISBLANK(Data!B3684),#N/A,Data!B3684)</f>
        <v>38903</v>
      </c>
      <c r="B3683" s="20">
        <f>IF(VLOOKUP($A3683,Data!$B:$K,MATCH(B$2,Data!$B$1:$K$1,FALSE),FALSE)="",#N/A,VLOOKUP($A3683,Data!$B:$K,MATCH(B$2,Data!$B$1:$K$1,FALSE),FALSE))</f>
        <v>5.79</v>
      </c>
    </row>
    <row r="3684" spans="1:2" x14ac:dyDescent="0.25">
      <c r="A3684" s="2">
        <f>IF(ISBLANK(Data!B3685),#N/A,Data!B3685)</f>
        <v>38902</v>
      </c>
      <c r="B3684" s="20">
        <f>IF(VLOOKUP($A3684,Data!$B:$K,MATCH(B$2,Data!$B$1:$K$1,FALSE),FALSE)="",#N/A,VLOOKUP($A3684,Data!$B:$K,MATCH(B$2,Data!$B$1:$K$1,FALSE),FALSE))</f>
        <v>5.79</v>
      </c>
    </row>
    <row r="3685" spans="1:2" x14ac:dyDescent="0.25">
      <c r="A3685" s="2">
        <f>IF(ISBLANK(Data!B3686),#N/A,Data!B3686)</f>
        <v>38901</v>
      </c>
      <c r="B3685" s="20">
        <f>IF(VLOOKUP($A3685,Data!$B:$K,MATCH(B$2,Data!$B$1:$K$1,FALSE),FALSE)="",#N/A,VLOOKUP($A3685,Data!$B:$K,MATCH(B$2,Data!$B$1:$K$1,FALSE),FALSE))</f>
        <v>5.74</v>
      </c>
    </row>
    <row r="3686" spans="1:2" x14ac:dyDescent="0.25">
      <c r="A3686" s="2">
        <f>IF(ISBLANK(Data!B3687),#N/A,Data!B3687)</f>
        <v>38898</v>
      </c>
      <c r="B3686" s="20">
        <f>IF(VLOOKUP($A3686,Data!$B:$K,MATCH(B$2,Data!$B$1:$K$1,FALSE),FALSE)="",#N/A,VLOOKUP($A3686,Data!$B:$K,MATCH(B$2,Data!$B$1:$K$1,FALSE),FALSE))</f>
        <v>5.7750000000000004</v>
      </c>
    </row>
    <row r="3687" spans="1:2" x14ac:dyDescent="0.25">
      <c r="A3687" s="2">
        <f>IF(ISBLANK(Data!B3688),#N/A,Data!B3688)</f>
        <v>38897</v>
      </c>
      <c r="B3687" s="20">
        <f>IF(VLOOKUP($A3687,Data!$B:$K,MATCH(B$2,Data!$B$1:$K$1,FALSE),FALSE)="",#N/A,VLOOKUP($A3687,Data!$B:$K,MATCH(B$2,Data!$B$1:$K$1,FALSE),FALSE))</f>
        <v>5.8650000000000002</v>
      </c>
    </row>
    <row r="3688" spans="1:2" x14ac:dyDescent="0.25">
      <c r="A3688" s="2">
        <f>IF(ISBLANK(Data!B3689),#N/A,Data!B3689)</f>
        <v>38896</v>
      </c>
      <c r="B3688" s="20">
        <f>IF(VLOOKUP($A3688,Data!$B:$K,MATCH(B$2,Data!$B$1:$K$1,FALSE),FALSE)="",#N/A,VLOOKUP($A3688,Data!$B:$K,MATCH(B$2,Data!$B$1:$K$1,FALSE),FALSE))</f>
        <v>5.835</v>
      </c>
    </row>
    <row r="3689" spans="1:2" x14ac:dyDescent="0.25">
      <c r="A3689" s="2">
        <f>IF(ISBLANK(Data!B3690),#N/A,Data!B3690)</f>
        <v>38895</v>
      </c>
      <c r="B3689" s="20">
        <f>IF(VLOOKUP($A3689,Data!$B:$K,MATCH(B$2,Data!$B$1:$K$1,FALSE),FALSE)="",#N/A,VLOOKUP($A3689,Data!$B:$K,MATCH(B$2,Data!$B$1:$K$1,FALSE),FALSE))</f>
        <v>5.8550000000000004</v>
      </c>
    </row>
    <row r="3690" spans="1:2" x14ac:dyDescent="0.25">
      <c r="A3690" s="2">
        <f>IF(ISBLANK(Data!B3691),#N/A,Data!B3691)</f>
        <v>38894</v>
      </c>
      <c r="B3690" s="20">
        <f>IF(VLOOKUP($A3690,Data!$B:$K,MATCH(B$2,Data!$B$1:$K$1,FALSE),FALSE)="",#N/A,VLOOKUP($A3690,Data!$B:$K,MATCH(B$2,Data!$B$1:$K$1,FALSE),FALSE))</f>
        <v>5.85</v>
      </c>
    </row>
    <row r="3691" spans="1:2" x14ac:dyDescent="0.25">
      <c r="A3691" s="2">
        <f>IF(ISBLANK(Data!B3692),#N/A,Data!B3692)</f>
        <v>38891</v>
      </c>
      <c r="B3691" s="20">
        <f>IF(VLOOKUP($A3691,Data!$B:$K,MATCH(B$2,Data!$B$1:$K$1,FALSE),FALSE)="",#N/A,VLOOKUP($A3691,Data!$B:$K,MATCH(B$2,Data!$B$1:$K$1,FALSE),FALSE))</f>
        <v>5.84</v>
      </c>
    </row>
    <row r="3692" spans="1:2" x14ac:dyDescent="0.25">
      <c r="A3692" s="2">
        <f>IF(ISBLANK(Data!B3693),#N/A,Data!B3693)</f>
        <v>38890</v>
      </c>
      <c r="B3692" s="20">
        <f>IF(VLOOKUP($A3692,Data!$B:$K,MATCH(B$2,Data!$B$1:$K$1,FALSE),FALSE)="",#N/A,VLOOKUP($A3692,Data!$B:$K,MATCH(B$2,Data!$B$1:$K$1,FALSE),FALSE))</f>
        <v>5.8049999999999997</v>
      </c>
    </row>
    <row r="3693" spans="1:2" x14ac:dyDescent="0.25">
      <c r="A3693" s="2">
        <f>IF(ISBLANK(Data!B3694),#N/A,Data!B3694)</f>
        <v>38889</v>
      </c>
      <c r="B3693" s="20">
        <f>IF(VLOOKUP($A3693,Data!$B:$K,MATCH(B$2,Data!$B$1:$K$1,FALSE),FALSE)="",#N/A,VLOOKUP($A3693,Data!$B:$K,MATCH(B$2,Data!$B$1:$K$1,FALSE),FALSE))</f>
        <v>5.78</v>
      </c>
    </row>
    <row r="3694" spans="1:2" x14ac:dyDescent="0.25">
      <c r="A3694" s="2">
        <f>IF(ISBLANK(Data!B3695),#N/A,Data!B3695)</f>
        <v>38888</v>
      </c>
      <c r="B3694" s="20">
        <f>IF(VLOOKUP($A3694,Data!$B:$K,MATCH(B$2,Data!$B$1:$K$1,FALSE),FALSE)="",#N/A,VLOOKUP($A3694,Data!$B:$K,MATCH(B$2,Data!$B$1:$K$1,FALSE),FALSE))</f>
        <v>5.7850000000000001</v>
      </c>
    </row>
    <row r="3695" spans="1:2" x14ac:dyDescent="0.25">
      <c r="A3695" s="2">
        <f>IF(ISBLANK(Data!B3696),#N/A,Data!B3696)</f>
        <v>38887</v>
      </c>
      <c r="B3695" s="20">
        <f>IF(VLOOKUP($A3695,Data!$B:$K,MATCH(B$2,Data!$B$1:$K$1,FALSE),FALSE)="",#N/A,VLOOKUP($A3695,Data!$B:$K,MATCH(B$2,Data!$B$1:$K$1,FALSE),FALSE))</f>
        <v>5.7949999999999999</v>
      </c>
    </row>
    <row r="3696" spans="1:2" x14ac:dyDescent="0.25">
      <c r="A3696" s="2">
        <f>IF(ISBLANK(Data!B3697),#N/A,Data!B3697)</f>
        <v>38884</v>
      </c>
      <c r="B3696" s="20">
        <f>IF(VLOOKUP($A3696,Data!$B:$K,MATCH(B$2,Data!$B$1:$K$1,FALSE),FALSE)="",#N/A,VLOOKUP($A3696,Data!$B:$K,MATCH(B$2,Data!$B$1:$K$1,FALSE),FALSE))</f>
        <v>5.7549999999999999</v>
      </c>
    </row>
    <row r="3697" spans="1:2" x14ac:dyDescent="0.25">
      <c r="A3697" s="2">
        <f>IF(ISBLANK(Data!B3698),#N/A,Data!B3698)</f>
        <v>38883</v>
      </c>
      <c r="B3697" s="20">
        <f>IF(VLOOKUP($A3697,Data!$B:$K,MATCH(B$2,Data!$B$1:$K$1,FALSE),FALSE)="",#N/A,VLOOKUP($A3697,Data!$B:$K,MATCH(B$2,Data!$B$1:$K$1,FALSE),FALSE))</f>
        <v>5.7149999999999999</v>
      </c>
    </row>
    <row r="3698" spans="1:2" x14ac:dyDescent="0.25">
      <c r="A3698" s="2">
        <f>IF(ISBLANK(Data!B3699),#N/A,Data!B3699)</f>
        <v>38882</v>
      </c>
      <c r="B3698" s="20">
        <f>IF(VLOOKUP($A3698,Data!$B:$K,MATCH(B$2,Data!$B$1:$K$1,FALSE),FALSE)="",#N/A,VLOOKUP($A3698,Data!$B:$K,MATCH(B$2,Data!$B$1:$K$1,FALSE),FALSE))</f>
        <v>5.6449999999999996</v>
      </c>
    </row>
    <row r="3699" spans="1:2" x14ac:dyDescent="0.25">
      <c r="A3699" s="2">
        <f>IF(ISBLANK(Data!B3700),#N/A,Data!B3700)</f>
        <v>38881</v>
      </c>
      <c r="B3699" s="20">
        <f>IF(VLOOKUP($A3699,Data!$B:$K,MATCH(B$2,Data!$B$1:$K$1,FALSE),FALSE)="",#N/A,VLOOKUP($A3699,Data!$B:$K,MATCH(B$2,Data!$B$1:$K$1,FALSE),FALSE))</f>
        <v>5.69</v>
      </c>
    </row>
    <row r="3700" spans="1:2" x14ac:dyDescent="0.25">
      <c r="A3700" s="2">
        <f>IF(ISBLANK(Data!B3701),#N/A,Data!B3701)</f>
        <v>38877</v>
      </c>
      <c r="B3700" s="20">
        <f>IF(VLOOKUP($A3700,Data!$B:$K,MATCH(B$2,Data!$B$1:$K$1,FALSE),FALSE)="",#N/A,VLOOKUP($A3700,Data!$B:$K,MATCH(B$2,Data!$B$1:$K$1,FALSE),FALSE))</f>
        <v>5.6950000000000003</v>
      </c>
    </row>
    <row r="3701" spans="1:2" x14ac:dyDescent="0.25">
      <c r="A3701" s="2">
        <f>IF(ISBLANK(Data!B3702),#N/A,Data!B3702)</f>
        <v>38876</v>
      </c>
      <c r="B3701" s="20">
        <f>IF(VLOOKUP($A3701,Data!$B:$K,MATCH(B$2,Data!$B$1:$K$1,FALSE),FALSE)="",#N/A,VLOOKUP($A3701,Data!$B:$K,MATCH(B$2,Data!$B$1:$K$1,FALSE),FALSE))</f>
        <v>5.71</v>
      </c>
    </row>
    <row r="3702" spans="1:2" x14ac:dyDescent="0.25">
      <c r="A3702" s="2">
        <f>IF(ISBLANK(Data!B3703),#N/A,Data!B3703)</f>
        <v>38875</v>
      </c>
      <c r="B3702" s="20">
        <f>IF(VLOOKUP($A3702,Data!$B:$K,MATCH(B$2,Data!$B$1:$K$1,FALSE),FALSE)="",#N/A,VLOOKUP($A3702,Data!$B:$K,MATCH(B$2,Data!$B$1:$K$1,FALSE),FALSE))</f>
        <v>5.6349999999999998</v>
      </c>
    </row>
    <row r="3703" spans="1:2" x14ac:dyDescent="0.25">
      <c r="A3703" s="2">
        <f>IF(ISBLANK(Data!B3704),#N/A,Data!B3704)</f>
        <v>38874</v>
      </c>
      <c r="B3703" s="20">
        <f>IF(VLOOKUP($A3703,Data!$B:$K,MATCH(B$2,Data!$B$1:$K$1,FALSE),FALSE)="",#N/A,VLOOKUP($A3703,Data!$B:$K,MATCH(B$2,Data!$B$1:$K$1,FALSE),FALSE))</f>
        <v>5.64</v>
      </c>
    </row>
    <row r="3704" spans="1:2" x14ac:dyDescent="0.25">
      <c r="A3704" s="2">
        <f>IF(ISBLANK(Data!B3705),#N/A,Data!B3705)</f>
        <v>38873</v>
      </c>
      <c r="B3704" s="20">
        <f>IF(VLOOKUP($A3704,Data!$B:$K,MATCH(B$2,Data!$B$1:$K$1,FALSE),FALSE)="",#N/A,VLOOKUP($A3704,Data!$B:$K,MATCH(B$2,Data!$B$1:$K$1,FALSE),FALSE))</f>
        <v>5.6</v>
      </c>
    </row>
    <row r="3705" spans="1:2" x14ac:dyDescent="0.25">
      <c r="A3705" s="2">
        <f>IF(ISBLANK(Data!B3706),#N/A,Data!B3706)</f>
        <v>38870</v>
      </c>
      <c r="B3705" s="20">
        <f>IF(VLOOKUP($A3705,Data!$B:$K,MATCH(B$2,Data!$B$1:$K$1,FALSE),FALSE)="",#N/A,VLOOKUP($A3705,Data!$B:$K,MATCH(B$2,Data!$B$1:$K$1,FALSE),FALSE))</f>
        <v>5.7149999999999999</v>
      </c>
    </row>
    <row r="3706" spans="1:2" x14ac:dyDescent="0.25">
      <c r="A3706" s="2">
        <f>IF(ISBLANK(Data!B3707),#N/A,Data!B3707)</f>
        <v>38869</v>
      </c>
      <c r="B3706" s="20">
        <f>IF(VLOOKUP($A3706,Data!$B:$K,MATCH(B$2,Data!$B$1:$K$1,FALSE),FALSE)="",#N/A,VLOOKUP($A3706,Data!$B:$K,MATCH(B$2,Data!$B$1:$K$1,FALSE),FALSE))</f>
        <v>5.73</v>
      </c>
    </row>
    <row r="3707" spans="1:2" x14ac:dyDescent="0.25">
      <c r="A3707" s="2">
        <f>IF(ISBLANK(Data!B3708),#N/A,Data!B3708)</f>
        <v>38868</v>
      </c>
      <c r="B3707" s="20">
        <f>IF(VLOOKUP($A3707,Data!$B:$K,MATCH(B$2,Data!$B$1:$K$1,FALSE),FALSE)="",#N/A,VLOOKUP($A3707,Data!$B:$K,MATCH(B$2,Data!$B$1:$K$1,FALSE),FALSE))</f>
        <v>5.7</v>
      </c>
    </row>
    <row r="3708" spans="1:2" x14ac:dyDescent="0.25">
      <c r="A3708" s="2">
        <f>IF(ISBLANK(Data!B3709),#N/A,Data!B3709)</f>
        <v>38867</v>
      </c>
      <c r="B3708" s="20">
        <f>IF(VLOOKUP($A3708,Data!$B:$K,MATCH(B$2,Data!$B$1:$K$1,FALSE),FALSE)="",#N/A,VLOOKUP($A3708,Data!$B:$K,MATCH(B$2,Data!$B$1:$K$1,FALSE),FALSE))</f>
        <v>5.73</v>
      </c>
    </row>
    <row r="3709" spans="1:2" x14ac:dyDescent="0.25">
      <c r="A3709" s="2">
        <f>IF(ISBLANK(Data!B3710),#N/A,Data!B3710)</f>
        <v>38866</v>
      </c>
      <c r="B3709" s="20">
        <f>IF(VLOOKUP($A3709,Data!$B:$K,MATCH(B$2,Data!$B$1:$K$1,FALSE),FALSE)="",#N/A,VLOOKUP($A3709,Data!$B:$K,MATCH(B$2,Data!$B$1:$K$1,FALSE),FALSE))</f>
        <v>5.7</v>
      </c>
    </row>
    <row r="3710" spans="1:2" x14ac:dyDescent="0.25">
      <c r="A3710" s="2">
        <f>IF(ISBLANK(Data!B3711),#N/A,Data!B3711)</f>
        <v>38863</v>
      </c>
      <c r="B3710" s="20">
        <f>IF(VLOOKUP($A3710,Data!$B:$K,MATCH(B$2,Data!$B$1:$K$1,FALSE),FALSE)="",#N/A,VLOOKUP($A3710,Data!$B:$K,MATCH(B$2,Data!$B$1:$K$1,FALSE),FALSE))</f>
        <v>5.7</v>
      </c>
    </row>
    <row r="3711" spans="1:2" x14ac:dyDescent="0.25">
      <c r="A3711" s="2">
        <f>IF(ISBLANK(Data!B3712),#N/A,Data!B3712)</f>
        <v>38862</v>
      </c>
      <c r="B3711" s="20">
        <f>IF(VLOOKUP($A3711,Data!$B:$K,MATCH(B$2,Data!$B$1:$K$1,FALSE),FALSE)="",#N/A,VLOOKUP($A3711,Data!$B:$K,MATCH(B$2,Data!$B$1:$K$1,FALSE),FALSE))</f>
        <v>5.67</v>
      </c>
    </row>
    <row r="3712" spans="1:2" x14ac:dyDescent="0.25">
      <c r="A3712" s="2">
        <f>IF(ISBLANK(Data!B3713),#N/A,Data!B3713)</f>
        <v>38861</v>
      </c>
      <c r="B3712" s="20">
        <f>IF(VLOOKUP($A3712,Data!$B:$K,MATCH(B$2,Data!$B$1:$K$1,FALSE),FALSE)="",#N/A,VLOOKUP($A3712,Data!$B:$K,MATCH(B$2,Data!$B$1:$K$1,FALSE),FALSE))</f>
        <v>5.66</v>
      </c>
    </row>
    <row r="3713" spans="1:2" x14ac:dyDescent="0.25">
      <c r="A3713" s="2">
        <f>IF(ISBLANK(Data!B3714),#N/A,Data!B3714)</f>
        <v>38860</v>
      </c>
      <c r="B3713" s="20">
        <f>IF(VLOOKUP($A3713,Data!$B:$K,MATCH(B$2,Data!$B$1:$K$1,FALSE),FALSE)="",#N/A,VLOOKUP($A3713,Data!$B:$K,MATCH(B$2,Data!$B$1:$K$1,FALSE),FALSE))</f>
        <v>5.65</v>
      </c>
    </row>
    <row r="3714" spans="1:2" x14ac:dyDescent="0.25">
      <c r="A3714" s="2">
        <f>IF(ISBLANK(Data!B3715),#N/A,Data!B3715)</f>
        <v>38859</v>
      </c>
      <c r="B3714" s="20">
        <f>IF(VLOOKUP($A3714,Data!$B:$K,MATCH(B$2,Data!$B$1:$K$1,FALSE),FALSE)="",#N/A,VLOOKUP($A3714,Data!$B:$K,MATCH(B$2,Data!$B$1:$K$1,FALSE),FALSE))</f>
        <v>5.67</v>
      </c>
    </row>
    <row r="3715" spans="1:2" x14ac:dyDescent="0.25">
      <c r="A3715" s="2">
        <f>IF(ISBLANK(Data!B3716),#N/A,Data!B3716)</f>
        <v>38856</v>
      </c>
      <c r="B3715" s="20">
        <f>IF(VLOOKUP($A3715,Data!$B:$K,MATCH(B$2,Data!$B$1:$K$1,FALSE),FALSE)="",#N/A,VLOOKUP($A3715,Data!$B:$K,MATCH(B$2,Data!$B$1:$K$1,FALSE),FALSE))</f>
        <v>5.7</v>
      </c>
    </row>
    <row r="3716" spans="1:2" x14ac:dyDescent="0.25">
      <c r="A3716" s="2">
        <f>IF(ISBLANK(Data!B3717),#N/A,Data!B3717)</f>
        <v>38855</v>
      </c>
      <c r="B3716" s="20">
        <f>IF(VLOOKUP($A3716,Data!$B:$K,MATCH(B$2,Data!$B$1:$K$1,FALSE),FALSE)="",#N/A,VLOOKUP($A3716,Data!$B:$K,MATCH(B$2,Data!$B$1:$K$1,FALSE),FALSE))</f>
        <v>5.78</v>
      </c>
    </row>
    <row r="3717" spans="1:2" x14ac:dyDescent="0.25">
      <c r="A3717" s="2">
        <f>IF(ISBLANK(Data!B3718),#N/A,Data!B3718)</f>
        <v>38854</v>
      </c>
      <c r="B3717" s="20">
        <f>IF(VLOOKUP($A3717,Data!$B:$K,MATCH(B$2,Data!$B$1:$K$1,FALSE),FALSE)="",#N/A,VLOOKUP($A3717,Data!$B:$K,MATCH(B$2,Data!$B$1:$K$1,FALSE),FALSE))</f>
        <v>5.74</v>
      </c>
    </row>
    <row r="3718" spans="1:2" x14ac:dyDescent="0.25">
      <c r="A3718" s="2">
        <f>IF(ISBLANK(Data!B3719),#N/A,Data!B3719)</f>
        <v>38853</v>
      </c>
      <c r="B3718" s="20">
        <f>IF(VLOOKUP($A3718,Data!$B:$K,MATCH(B$2,Data!$B$1:$K$1,FALSE),FALSE)="",#N/A,VLOOKUP($A3718,Data!$B:$K,MATCH(B$2,Data!$B$1:$K$1,FALSE),FALSE))</f>
        <v>5.75</v>
      </c>
    </row>
    <row r="3719" spans="1:2" x14ac:dyDescent="0.25">
      <c r="A3719" s="2">
        <f>IF(ISBLANK(Data!B3720),#N/A,Data!B3720)</f>
        <v>38852</v>
      </c>
      <c r="B3719" s="20">
        <f>IF(VLOOKUP($A3719,Data!$B:$K,MATCH(B$2,Data!$B$1:$K$1,FALSE),FALSE)="",#N/A,VLOOKUP($A3719,Data!$B:$K,MATCH(B$2,Data!$B$1:$K$1,FALSE),FALSE))</f>
        <v>5.8</v>
      </c>
    </row>
    <row r="3720" spans="1:2" x14ac:dyDescent="0.25">
      <c r="A3720" s="2">
        <f>IF(ISBLANK(Data!B3721),#N/A,Data!B3721)</f>
        <v>38849</v>
      </c>
      <c r="B3720" s="20">
        <f>IF(VLOOKUP($A3720,Data!$B:$K,MATCH(B$2,Data!$B$1:$K$1,FALSE),FALSE)="",#N/A,VLOOKUP($A3720,Data!$B:$K,MATCH(B$2,Data!$B$1:$K$1,FALSE),FALSE))</f>
        <v>5.79</v>
      </c>
    </row>
    <row r="3721" spans="1:2" x14ac:dyDescent="0.25">
      <c r="A3721" s="2">
        <f>IF(ISBLANK(Data!B3722),#N/A,Data!B3722)</f>
        <v>38848</v>
      </c>
      <c r="B3721" s="20">
        <f>IF(VLOOKUP($A3721,Data!$B:$K,MATCH(B$2,Data!$B$1:$K$1,FALSE),FALSE)="",#N/A,VLOOKUP($A3721,Data!$B:$K,MATCH(B$2,Data!$B$1:$K$1,FALSE),FALSE))</f>
        <v>5.79</v>
      </c>
    </row>
    <row r="3722" spans="1:2" x14ac:dyDescent="0.25">
      <c r="A3722" s="2">
        <f>IF(ISBLANK(Data!B3723),#N/A,Data!B3723)</f>
        <v>38847</v>
      </c>
      <c r="B3722" s="20">
        <f>IF(VLOOKUP($A3722,Data!$B:$K,MATCH(B$2,Data!$B$1:$K$1,FALSE),FALSE)="",#N/A,VLOOKUP($A3722,Data!$B:$K,MATCH(B$2,Data!$B$1:$K$1,FALSE),FALSE))</f>
        <v>5.8</v>
      </c>
    </row>
    <row r="3723" spans="1:2" x14ac:dyDescent="0.25">
      <c r="A3723" s="2">
        <f>IF(ISBLANK(Data!B3724),#N/A,Data!B3724)</f>
        <v>38846</v>
      </c>
      <c r="B3723" s="20">
        <f>IF(VLOOKUP($A3723,Data!$B:$K,MATCH(B$2,Data!$B$1:$K$1,FALSE),FALSE)="",#N/A,VLOOKUP($A3723,Data!$B:$K,MATCH(B$2,Data!$B$1:$K$1,FALSE),FALSE))</f>
        <v>5.75</v>
      </c>
    </row>
    <row r="3724" spans="1:2" x14ac:dyDescent="0.25">
      <c r="A3724" s="2">
        <f>IF(ISBLANK(Data!B3725),#N/A,Data!B3725)</f>
        <v>38845</v>
      </c>
      <c r="B3724" s="20">
        <f>IF(VLOOKUP($A3724,Data!$B:$K,MATCH(B$2,Data!$B$1:$K$1,FALSE),FALSE)="",#N/A,VLOOKUP($A3724,Data!$B:$K,MATCH(B$2,Data!$B$1:$K$1,FALSE),FALSE))</f>
        <v>5.72</v>
      </c>
    </row>
    <row r="3725" spans="1:2" x14ac:dyDescent="0.25">
      <c r="A3725" s="2">
        <f>IF(ISBLANK(Data!B3726),#N/A,Data!B3726)</f>
        <v>38842</v>
      </c>
      <c r="B3725" s="20">
        <f>IF(VLOOKUP($A3725,Data!$B:$K,MATCH(B$2,Data!$B$1:$K$1,FALSE),FALSE)="",#N/A,VLOOKUP($A3725,Data!$B:$K,MATCH(B$2,Data!$B$1:$K$1,FALSE),FALSE))</f>
        <v>5.75</v>
      </c>
    </row>
    <row r="3726" spans="1:2" x14ac:dyDescent="0.25">
      <c r="A3726" s="2">
        <f>IF(ISBLANK(Data!B3727),#N/A,Data!B3727)</f>
        <v>38841</v>
      </c>
      <c r="B3726" s="20">
        <f>IF(VLOOKUP($A3726,Data!$B:$K,MATCH(B$2,Data!$B$1:$K$1,FALSE),FALSE)="",#N/A,VLOOKUP($A3726,Data!$B:$K,MATCH(B$2,Data!$B$1:$K$1,FALSE),FALSE))</f>
        <v>5.78</v>
      </c>
    </row>
    <row r="3727" spans="1:2" x14ac:dyDescent="0.25">
      <c r="A3727" s="2">
        <f>IF(ISBLANK(Data!B3728),#N/A,Data!B3728)</f>
        <v>38840</v>
      </c>
      <c r="B3727" s="20">
        <f>IF(VLOOKUP($A3727,Data!$B:$K,MATCH(B$2,Data!$B$1:$K$1,FALSE),FALSE)="",#N/A,VLOOKUP($A3727,Data!$B:$K,MATCH(B$2,Data!$B$1:$K$1,FALSE),FALSE))</f>
        <v>5.76</v>
      </c>
    </row>
    <row r="3728" spans="1:2" x14ac:dyDescent="0.25">
      <c r="A3728" s="2">
        <f>IF(ISBLANK(Data!B3729),#N/A,Data!B3729)</f>
        <v>38839</v>
      </c>
      <c r="B3728" s="20">
        <f>IF(VLOOKUP($A3728,Data!$B:$K,MATCH(B$2,Data!$B$1:$K$1,FALSE),FALSE)="",#N/A,VLOOKUP($A3728,Data!$B:$K,MATCH(B$2,Data!$B$1:$K$1,FALSE),FALSE))</f>
        <v>5.73</v>
      </c>
    </row>
    <row r="3729" spans="1:2" x14ac:dyDescent="0.25">
      <c r="A3729" s="2">
        <f>IF(ISBLANK(Data!B3730),#N/A,Data!B3730)</f>
        <v>38838</v>
      </c>
      <c r="B3729" s="20">
        <f>IF(VLOOKUP($A3729,Data!$B:$K,MATCH(B$2,Data!$B$1:$K$1,FALSE),FALSE)="",#N/A,VLOOKUP($A3729,Data!$B:$K,MATCH(B$2,Data!$B$1:$K$1,FALSE),FALSE))</f>
        <v>5.69</v>
      </c>
    </row>
    <row r="3730" spans="1:2" x14ac:dyDescent="0.25">
      <c r="A3730" s="2">
        <f>IF(ISBLANK(Data!B3731),#N/A,Data!B3731)</f>
        <v>38835</v>
      </c>
      <c r="B3730" s="20">
        <f>IF(VLOOKUP($A3730,Data!$B:$K,MATCH(B$2,Data!$B$1:$K$1,FALSE),FALSE)="",#N/A,VLOOKUP($A3730,Data!$B:$K,MATCH(B$2,Data!$B$1:$K$1,FALSE),FALSE))</f>
        <v>5.67</v>
      </c>
    </row>
    <row r="3731" spans="1:2" x14ac:dyDescent="0.25">
      <c r="A3731" s="2">
        <f>IF(ISBLANK(Data!B3732),#N/A,Data!B3732)</f>
        <v>38834</v>
      </c>
      <c r="B3731" s="20">
        <f>IF(VLOOKUP($A3731,Data!$B:$K,MATCH(B$2,Data!$B$1:$K$1,FALSE),FALSE)="",#N/A,VLOOKUP($A3731,Data!$B:$K,MATCH(B$2,Data!$B$1:$K$1,FALSE),FALSE))</f>
        <v>5.71</v>
      </c>
    </row>
    <row r="3732" spans="1:2" x14ac:dyDescent="0.25">
      <c r="A3732" s="2">
        <f>IF(ISBLANK(Data!B3733),#N/A,Data!B3733)</f>
        <v>38833</v>
      </c>
      <c r="B3732" s="20">
        <f>IF(VLOOKUP($A3732,Data!$B:$K,MATCH(B$2,Data!$B$1:$K$1,FALSE),FALSE)="",#N/A,VLOOKUP($A3732,Data!$B:$K,MATCH(B$2,Data!$B$1:$K$1,FALSE),FALSE))</f>
        <v>5.67</v>
      </c>
    </row>
    <row r="3733" spans="1:2" x14ac:dyDescent="0.25">
      <c r="A3733" s="2">
        <f>IF(ISBLANK(Data!B3734),#N/A,Data!B3734)</f>
        <v>38831</v>
      </c>
      <c r="B3733" s="20">
        <f>IF(VLOOKUP($A3733,Data!$B:$K,MATCH(B$2,Data!$B$1:$K$1,FALSE),FALSE)="",#N/A,VLOOKUP($A3733,Data!$B:$K,MATCH(B$2,Data!$B$1:$K$1,FALSE),FALSE))</f>
        <v>5.6</v>
      </c>
    </row>
    <row r="3734" spans="1:2" x14ac:dyDescent="0.25">
      <c r="A3734" s="2">
        <f>IF(ISBLANK(Data!B3735),#N/A,Data!B3735)</f>
        <v>38828</v>
      </c>
      <c r="B3734" s="20">
        <f>IF(VLOOKUP($A3734,Data!$B:$K,MATCH(B$2,Data!$B$1:$K$1,FALSE),FALSE)="",#N/A,VLOOKUP($A3734,Data!$B:$K,MATCH(B$2,Data!$B$1:$K$1,FALSE),FALSE))</f>
        <v>5.62</v>
      </c>
    </row>
    <row r="3735" spans="1:2" x14ac:dyDescent="0.25">
      <c r="A3735" s="2">
        <f>IF(ISBLANK(Data!B3736),#N/A,Data!B3736)</f>
        <v>38827</v>
      </c>
      <c r="B3735" s="20">
        <f>IF(VLOOKUP($A3735,Data!$B:$K,MATCH(B$2,Data!$B$1:$K$1,FALSE),FALSE)="",#N/A,VLOOKUP($A3735,Data!$B:$K,MATCH(B$2,Data!$B$1:$K$1,FALSE),FALSE))</f>
        <v>5.5949999999999998</v>
      </c>
    </row>
    <row r="3736" spans="1:2" x14ac:dyDescent="0.25">
      <c r="A3736" s="2">
        <f>IF(ISBLANK(Data!B3737),#N/A,Data!B3737)</f>
        <v>38826</v>
      </c>
      <c r="B3736" s="20">
        <f>IF(VLOOKUP($A3736,Data!$B:$K,MATCH(B$2,Data!$B$1:$K$1,FALSE),FALSE)="",#N/A,VLOOKUP($A3736,Data!$B:$K,MATCH(B$2,Data!$B$1:$K$1,FALSE),FALSE))</f>
        <v>5.5549999999999997</v>
      </c>
    </row>
    <row r="3737" spans="1:2" x14ac:dyDescent="0.25">
      <c r="A3737" s="2">
        <f>IF(ISBLANK(Data!B3738),#N/A,Data!B3738)</f>
        <v>38825</v>
      </c>
      <c r="B3737" s="20">
        <f>IF(VLOOKUP($A3737,Data!$B:$K,MATCH(B$2,Data!$B$1:$K$1,FALSE),FALSE)="",#N/A,VLOOKUP($A3737,Data!$B:$K,MATCH(B$2,Data!$B$1:$K$1,FALSE),FALSE))</f>
        <v>5.57</v>
      </c>
    </row>
    <row r="3738" spans="1:2" x14ac:dyDescent="0.25">
      <c r="A3738" s="2">
        <f>IF(ISBLANK(Data!B3739),#N/A,Data!B3739)</f>
        <v>38820</v>
      </c>
      <c r="B3738" s="20">
        <f>IF(VLOOKUP($A3738,Data!$B:$K,MATCH(B$2,Data!$B$1:$K$1,FALSE),FALSE)="",#N/A,VLOOKUP($A3738,Data!$B:$K,MATCH(B$2,Data!$B$1:$K$1,FALSE),FALSE))</f>
        <v>5.5650000000000004</v>
      </c>
    </row>
    <row r="3739" spans="1:2" x14ac:dyDescent="0.25">
      <c r="A3739" s="2">
        <f>IF(ISBLANK(Data!B3740),#N/A,Data!B3740)</f>
        <v>38819</v>
      </c>
      <c r="B3739" s="20">
        <f>IF(VLOOKUP($A3739,Data!$B:$K,MATCH(B$2,Data!$B$1:$K$1,FALSE),FALSE)="",#N/A,VLOOKUP($A3739,Data!$B:$K,MATCH(B$2,Data!$B$1:$K$1,FALSE),FALSE))</f>
        <v>5.5250000000000004</v>
      </c>
    </row>
    <row r="3740" spans="1:2" x14ac:dyDescent="0.25">
      <c r="A3740" s="2">
        <f>IF(ISBLANK(Data!B3741),#N/A,Data!B3741)</f>
        <v>38818</v>
      </c>
      <c r="B3740" s="20">
        <f>IF(VLOOKUP($A3740,Data!$B:$K,MATCH(B$2,Data!$B$1:$K$1,FALSE),FALSE)="",#N/A,VLOOKUP($A3740,Data!$B:$K,MATCH(B$2,Data!$B$1:$K$1,FALSE),FALSE))</f>
        <v>5.5549999999999997</v>
      </c>
    </row>
    <row r="3741" spans="1:2" x14ac:dyDescent="0.25">
      <c r="A3741" s="2">
        <f>IF(ISBLANK(Data!B3742),#N/A,Data!B3742)</f>
        <v>38817</v>
      </c>
      <c r="B3741" s="20">
        <f>IF(VLOOKUP($A3741,Data!$B:$K,MATCH(B$2,Data!$B$1:$K$1,FALSE),FALSE)="",#N/A,VLOOKUP($A3741,Data!$B:$K,MATCH(B$2,Data!$B$1:$K$1,FALSE),FALSE))</f>
        <v>5.53</v>
      </c>
    </row>
    <row r="3742" spans="1:2" x14ac:dyDescent="0.25">
      <c r="A3742" s="2">
        <f>IF(ISBLANK(Data!B3743),#N/A,Data!B3743)</f>
        <v>38814</v>
      </c>
      <c r="B3742" s="20">
        <f>IF(VLOOKUP($A3742,Data!$B:$K,MATCH(B$2,Data!$B$1:$K$1,FALSE),FALSE)="",#N/A,VLOOKUP($A3742,Data!$B:$K,MATCH(B$2,Data!$B$1:$K$1,FALSE),FALSE))</f>
        <v>5.5</v>
      </c>
    </row>
    <row r="3743" spans="1:2" x14ac:dyDescent="0.25">
      <c r="A3743" s="2">
        <f>IF(ISBLANK(Data!B3744),#N/A,Data!B3744)</f>
        <v>38813</v>
      </c>
      <c r="B3743" s="20">
        <f>IF(VLOOKUP($A3743,Data!$B:$K,MATCH(B$2,Data!$B$1:$K$1,FALSE),FALSE)="",#N/A,VLOOKUP($A3743,Data!$B:$K,MATCH(B$2,Data!$B$1:$K$1,FALSE),FALSE))</f>
        <v>5.4950000000000001</v>
      </c>
    </row>
    <row r="3744" spans="1:2" x14ac:dyDescent="0.25">
      <c r="A3744" s="2">
        <f>IF(ISBLANK(Data!B3745),#N/A,Data!B3745)</f>
        <v>38812</v>
      </c>
      <c r="B3744" s="20">
        <f>IF(VLOOKUP($A3744,Data!$B:$K,MATCH(B$2,Data!$B$1:$K$1,FALSE),FALSE)="",#N/A,VLOOKUP($A3744,Data!$B:$K,MATCH(B$2,Data!$B$1:$K$1,FALSE),FALSE))</f>
        <v>5.42</v>
      </c>
    </row>
    <row r="3745" spans="1:2" x14ac:dyDescent="0.25">
      <c r="A3745" s="2">
        <f>IF(ISBLANK(Data!B3746),#N/A,Data!B3746)</f>
        <v>38811</v>
      </c>
      <c r="B3745" s="20">
        <f>IF(VLOOKUP($A3745,Data!$B:$K,MATCH(B$2,Data!$B$1:$K$1,FALSE),FALSE)="",#N/A,VLOOKUP($A3745,Data!$B:$K,MATCH(B$2,Data!$B$1:$K$1,FALSE),FALSE))</f>
        <v>5.4050000000000002</v>
      </c>
    </row>
    <row r="3746" spans="1:2" x14ac:dyDescent="0.25">
      <c r="A3746" s="2">
        <f>IF(ISBLANK(Data!B3747),#N/A,Data!B3747)</f>
        <v>38810</v>
      </c>
      <c r="B3746" s="20">
        <f>IF(VLOOKUP($A3746,Data!$B:$K,MATCH(B$2,Data!$B$1:$K$1,FALSE),FALSE)="",#N/A,VLOOKUP($A3746,Data!$B:$K,MATCH(B$2,Data!$B$1:$K$1,FALSE),FALSE))</f>
        <v>5.3650000000000002</v>
      </c>
    </row>
    <row r="3747" spans="1:2" x14ac:dyDescent="0.25">
      <c r="A3747" s="2">
        <f>IF(ISBLANK(Data!B3748),#N/A,Data!B3748)</f>
        <v>38807</v>
      </c>
      <c r="B3747" s="20">
        <f>IF(VLOOKUP($A3747,Data!$B:$K,MATCH(B$2,Data!$B$1:$K$1,FALSE),FALSE)="",#N/A,VLOOKUP($A3747,Data!$B:$K,MATCH(B$2,Data!$B$1:$K$1,FALSE),FALSE))</f>
        <v>5.3650000000000002</v>
      </c>
    </row>
    <row r="3748" spans="1:2" x14ac:dyDescent="0.25">
      <c r="A3748" s="2">
        <f>IF(ISBLANK(Data!B3749),#N/A,Data!B3749)</f>
        <v>38806</v>
      </c>
      <c r="B3748" s="20">
        <f>IF(VLOOKUP($A3748,Data!$B:$K,MATCH(B$2,Data!$B$1:$K$1,FALSE),FALSE)="",#N/A,VLOOKUP($A3748,Data!$B:$K,MATCH(B$2,Data!$B$1:$K$1,FALSE),FALSE))</f>
        <v>5.335</v>
      </c>
    </row>
    <row r="3749" spans="1:2" x14ac:dyDescent="0.25">
      <c r="A3749" s="2">
        <f>IF(ISBLANK(Data!B3750),#N/A,Data!B3750)</f>
        <v>38805</v>
      </c>
      <c r="B3749" s="20">
        <f>IF(VLOOKUP($A3749,Data!$B:$K,MATCH(B$2,Data!$B$1:$K$1,FALSE),FALSE)="",#N/A,VLOOKUP($A3749,Data!$B:$K,MATCH(B$2,Data!$B$1:$K$1,FALSE),FALSE))</f>
        <v>5.3250000000000002</v>
      </c>
    </row>
    <row r="3750" spans="1:2" x14ac:dyDescent="0.25">
      <c r="A3750" s="2">
        <f>IF(ISBLANK(Data!B3751),#N/A,Data!B3751)</f>
        <v>38804</v>
      </c>
      <c r="B3750" s="20">
        <f>IF(VLOOKUP($A3750,Data!$B:$K,MATCH(B$2,Data!$B$1:$K$1,FALSE),FALSE)="",#N/A,VLOOKUP($A3750,Data!$B:$K,MATCH(B$2,Data!$B$1:$K$1,FALSE),FALSE))</f>
        <v>5.2549999999999999</v>
      </c>
    </row>
    <row r="3751" spans="1:2" x14ac:dyDescent="0.25">
      <c r="A3751" s="2">
        <f>IF(ISBLANK(Data!B3752),#N/A,Data!B3752)</f>
        <v>38803</v>
      </c>
      <c r="B3751" s="20">
        <f>IF(VLOOKUP($A3751,Data!$B:$K,MATCH(B$2,Data!$B$1:$K$1,FALSE),FALSE)="",#N/A,VLOOKUP($A3751,Data!$B:$K,MATCH(B$2,Data!$B$1:$K$1,FALSE),FALSE))</f>
        <v>5.2450000000000001</v>
      </c>
    </row>
    <row r="3752" spans="1:2" x14ac:dyDescent="0.25">
      <c r="A3752" s="2">
        <f>IF(ISBLANK(Data!B3753),#N/A,Data!B3753)</f>
        <v>38800</v>
      </c>
      <c r="B3752" s="20">
        <f>IF(VLOOKUP($A3752,Data!$B:$K,MATCH(B$2,Data!$B$1:$K$1,FALSE),FALSE)="",#N/A,VLOOKUP($A3752,Data!$B:$K,MATCH(B$2,Data!$B$1:$K$1,FALSE),FALSE))</f>
        <v>5.3</v>
      </c>
    </row>
    <row r="3753" spans="1:2" x14ac:dyDescent="0.25">
      <c r="A3753" s="2">
        <f>IF(ISBLANK(Data!B3754),#N/A,Data!B3754)</f>
        <v>38799</v>
      </c>
      <c r="B3753" s="20">
        <f>IF(VLOOKUP($A3753,Data!$B:$K,MATCH(B$2,Data!$B$1:$K$1,FALSE),FALSE)="",#N/A,VLOOKUP($A3753,Data!$B:$K,MATCH(B$2,Data!$B$1:$K$1,FALSE),FALSE))</f>
        <v>5.27</v>
      </c>
    </row>
    <row r="3754" spans="1:2" x14ac:dyDescent="0.25">
      <c r="A3754" s="2">
        <f>IF(ISBLANK(Data!B3755),#N/A,Data!B3755)</f>
        <v>38798</v>
      </c>
      <c r="B3754" s="20">
        <f>IF(VLOOKUP($A3754,Data!$B:$K,MATCH(B$2,Data!$B$1:$K$1,FALSE),FALSE)="",#N/A,VLOOKUP($A3754,Data!$B:$K,MATCH(B$2,Data!$B$1:$K$1,FALSE),FALSE))</f>
        <v>5.29</v>
      </c>
    </row>
    <row r="3755" spans="1:2" x14ac:dyDescent="0.25">
      <c r="A3755" s="2">
        <f>IF(ISBLANK(Data!B3756),#N/A,Data!B3756)</f>
        <v>38797</v>
      </c>
      <c r="B3755" s="20">
        <f>IF(VLOOKUP($A3755,Data!$B:$K,MATCH(B$2,Data!$B$1:$K$1,FALSE),FALSE)="",#N/A,VLOOKUP($A3755,Data!$B:$K,MATCH(B$2,Data!$B$1:$K$1,FALSE),FALSE))</f>
        <v>5.24</v>
      </c>
    </row>
    <row r="3756" spans="1:2" x14ac:dyDescent="0.25">
      <c r="A3756" s="2">
        <f>IF(ISBLANK(Data!B3757),#N/A,Data!B3757)</f>
        <v>38796</v>
      </c>
      <c r="B3756" s="20">
        <f>IF(VLOOKUP($A3756,Data!$B:$K,MATCH(B$2,Data!$B$1:$K$1,FALSE),FALSE)="",#N/A,VLOOKUP($A3756,Data!$B:$K,MATCH(B$2,Data!$B$1:$K$1,FALSE),FALSE))</f>
        <v>5.23</v>
      </c>
    </row>
    <row r="3757" spans="1:2" x14ac:dyDescent="0.25">
      <c r="A3757" s="2">
        <f>IF(ISBLANK(Data!B3758),#N/A,Data!B3758)</f>
        <v>38793</v>
      </c>
      <c r="B3757" s="20">
        <f>IF(VLOOKUP($A3757,Data!$B:$K,MATCH(B$2,Data!$B$1:$K$1,FALSE),FALSE)="",#N/A,VLOOKUP($A3757,Data!$B:$K,MATCH(B$2,Data!$B$1:$K$1,FALSE),FALSE))</f>
        <v>5.23</v>
      </c>
    </row>
    <row r="3758" spans="1:2" x14ac:dyDescent="0.25">
      <c r="A3758" s="2">
        <f>IF(ISBLANK(Data!B3759),#N/A,Data!B3759)</f>
        <v>38792</v>
      </c>
      <c r="B3758" s="20">
        <f>IF(VLOOKUP($A3758,Data!$B:$K,MATCH(B$2,Data!$B$1:$K$1,FALSE),FALSE)="",#N/A,VLOOKUP($A3758,Data!$B:$K,MATCH(B$2,Data!$B$1:$K$1,FALSE),FALSE))</f>
        <v>5.3150000000000004</v>
      </c>
    </row>
    <row r="3759" spans="1:2" x14ac:dyDescent="0.25">
      <c r="A3759" s="2">
        <f>IF(ISBLANK(Data!B3760),#N/A,Data!B3760)</f>
        <v>38791</v>
      </c>
      <c r="B3759" s="20">
        <f>IF(VLOOKUP($A3759,Data!$B:$K,MATCH(B$2,Data!$B$1:$K$1,FALSE),FALSE)="",#N/A,VLOOKUP($A3759,Data!$B:$K,MATCH(B$2,Data!$B$1:$K$1,FALSE),FALSE))</f>
        <v>5.3049999999999997</v>
      </c>
    </row>
    <row r="3760" spans="1:2" x14ac:dyDescent="0.25">
      <c r="A3760" s="2">
        <f>IF(ISBLANK(Data!B3761),#N/A,Data!B3761)</f>
        <v>38790</v>
      </c>
      <c r="B3760" s="20">
        <f>IF(VLOOKUP($A3760,Data!$B:$K,MATCH(B$2,Data!$B$1:$K$1,FALSE),FALSE)="",#N/A,VLOOKUP($A3760,Data!$B:$K,MATCH(B$2,Data!$B$1:$K$1,FALSE),FALSE))</f>
        <v>5.38</v>
      </c>
    </row>
    <row r="3761" spans="1:2" x14ac:dyDescent="0.25">
      <c r="A3761" s="2">
        <f>IF(ISBLANK(Data!B3762),#N/A,Data!B3762)</f>
        <v>38789</v>
      </c>
      <c r="B3761" s="20">
        <f>IF(VLOOKUP($A3761,Data!$B:$K,MATCH(B$2,Data!$B$1:$K$1,FALSE),FALSE)="",#N/A,VLOOKUP($A3761,Data!$B:$K,MATCH(B$2,Data!$B$1:$K$1,FALSE),FALSE))</f>
        <v>5.4</v>
      </c>
    </row>
    <row r="3762" spans="1:2" x14ac:dyDescent="0.25">
      <c r="A3762" s="2">
        <f>IF(ISBLANK(Data!B3763),#N/A,Data!B3763)</f>
        <v>38786</v>
      </c>
      <c r="B3762" s="20">
        <f>IF(VLOOKUP($A3762,Data!$B:$K,MATCH(B$2,Data!$B$1:$K$1,FALSE),FALSE)="",#N/A,VLOOKUP($A3762,Data!$B:$K,MATCH(B$2,Data!$B$1:$K$1,FALSE),FALSE))</f>
        <v>5.34</v>
      </c>
    </row>
    <row r="3763" spans="1:2" x14ac:dyDescent="0.25">
      <c r="A3763" s="2">
        <f>IF(ISBLANK(Data!B3764),#N/A,Data!B3764)</f>
        <v>38785</v>
      </c>
      <c r="B3763" s="20">
        <f>IF(VLOOKUP($A3763,Data!$B:$K,MATCH(B$2,Data!$B$1:$K$1,FALSE),FALSE)="",#N/A,VLOOKUP($A3763,Data!$B:$K,MATCH(B$2,Data!$B$1:$K$1,FALSE),FALSE))</f>
        <v>5.34</v>
      </c>
    </row>
    <row r="3764" spans="1:2" x14ac:dyDescent="0.25">
      <c r="A3764" s="2">
        <f>IF(ISBLANK(Data!B3765),#N/A,Data!B3765)</f>
        <v>38784</v>
      </c>
      <c r="B3764" s="20">
        <f>IF(VLOOKUP($A3764,Data!$B:$K,MATCH(B$2,Data!$B$1:$K$1,FALSE),FALSE)="",#N/A,VLOOKUP($A3764,Data!$B:$K,MATCH(B$2,Data!$B$1:$K$1,FALSE),FALSE))</f>
        <v>5.31</v>
      </c>
    </row>
    <row r="3765" spans="1:2" x14ac:dyDescent="0.25">
      <c r="A3765" s="2">
        <f>IF(ISBLANK(Data!B3766),#N/A,Data!B3766)</f>
        <v>38783</v>
      </c>
      <c r="B3765" s="20">
        <f>IF(VLOOKUP($A3765,Data!$B:$K,MATCH(B$2,Data!$B$1:$K$1,FALSE),FALSE)="",#N/A,VLOOKUP($A3765,Data!$B:$K,MATCH(B$2,Data!$B$1:$K$1,FALSE),FALSE))</f>
        <v>5.32</v>
      </c>
    </row>
    <row r="3766" spans="1:2" x14ac:dyDescent="0.25">
      <c r="A3766" s="2">
        <f>IF(ISBLANK(Data!B3767),#N/A,Data!B3767)</f>
        <v>38782</v>
      </c>
      <c r="B3766" s="20">
        <f>IF(VLOOKUP($A3766,Data!$B:$K,MATCH(B$2,Data!$B$1:$K$1,FALSE),FALSE)="",#N/A,VLOOKUP($A3766,Data!$B:$K,MATCH(B$2,Data!$B$1:$K$1,FALSE),FALSE))</f>
        <v>5.3250000000000002</v>
      </c>
    </row>
    <row r="3767" spans="1:2" x14ac:dyDescent="0.25">
      <c r="A3767" s="2">
        <f>IF(ISBLANK(Data!B3768),#N/A,Data!B3768)</f>
        <v>38779</v>
      </c>
      <c r="B3767" s="20">
        <f>IF(VLOOKUP($A3767,Data!$B:$K,MATCH(B$2,Data!$B$1:$K$1,FALSE),FALSE)="",#N/A,VLOOKUP($A3767,Data!$B:$K,MATCH(B$2,Data!$B$1:$K$1,FALSE),FALSE))</f>
        <v>5.2750000000000004</v>
      </c>
    </row>
    <row r="3768" spans="1:2" x14ac:dyDescent="0.25">
      <c r="A3768" s="2">
        <f>IF(ISBLANK(Data!B3769),#N/A,Data!B3769)</f>
        <v>38778</v>
      </c>
      <c r="B3768" s="20">
        <f>IF(VLOOKUP($A3768,Data!$B:$K,MATCH(B$2,Data!$B$1:$K$1,FALSE),FALSE)="",#N/A,VLOOKUP($A3768,Data!$B:$K,MATCH(B$2,Data!$B$1:$K$1,FALSE),FALSE))</f>
        <v>5.2350000000000003</v>
      </c>
    </row>
    <row r="3769" spans="1:2" x14ac:dyDescent="0.25">
      <c r="A3769" s="2">
        <f>IF(ISBLANK(Data!B3770),#N/A,Data!B3770)</f>
        <v>38777</v>
      </c>
      <c r="B3769" s="20">
        <f>IF(VLOOKUP($A3769,Data!$B:$K,MATCH(B$2,Data!$B$1:$K$1,FALSE),FALSE)="",#N/A,VLOOKUP($A3769,Data!$B:$K,MATCH(B$2,Data!$B$1:$K$1,FALSE),FALSE))</f>
        <v>5.2149999999999999</v>
      </c>
    </row>
    <row r="3770" spans="1:2" x14ac:dyDescent="0.25">
      <c r="A3770" s="2">
        <f>IF(ISBLANK(Data!B3771),#N/A,Data!B3771)</f>
        <v>38776</v>
      </c>
      <c r="B3770" s="20">
        <f>IF(VLOOKUP($A3770,Data!$B:$K,MATCH(B$2,Data!$B$1:$K$1,FALSE),FALSE)="",#N/A,VLOOKUP($A3770,Data!$B:$K,MATCH(B$2,Data!$B$1:$K$1,FALSE),FALSE))</f>
        <v>5.2549999999999999</v>
      </c>
    </row>
    <row r="3771" spans="1:2" x14ac:dyDescent="0.25">
      <c r="A3771" s="2">
        <f>IF(ISBLANK(Data!B3772),#N/A,Data!B3772)</f>
        <v>38775</v>
      </c>
      <c r="B3771" s="20">
        <f>IF(VLOOKUP($A3771,Data!$B:$K,MATCH(B$2,Data!$B$1:$K$1,FALSE),FALSE)="",#N/A,VLOOKUP($A3771,Data!$B:$K,MATCH(B$2,Data!$B$1:$K$1,FALSE),FALSE))</f>
        <v>5.25</v>
      </c>
    </row>
    <row r="3772" spans="1:2" x14ac:dyDescent="0.25">
      <c r="A3772" s="2">
        <f>IF(ISBLANK(Data!B3773),#N/A,Data!B3773)</f>
        <v>38772</v>
      </c>
      <c r="B3772" s="20">
        <f>IF(VLOOKUP($A3772,Data!$B:$K,MATCH(B$2,Data!$B$1:$K$1,FALSE),FALSE)="",#N/A,VLOOKUP($A3772,Data!$B:$K,MATCH(B$2,Data!$B$1:$K$1,FALSE),FALSE))</f>
        <v>5.19</v>
      </c>
    </row>
    <row r="3773" spans="1:2" x14ac:dyDescent="0.25">
      <c r="A3773" s="2">
        <f>IF(ISBLANK(Data!B3774),#N/A,Data!B3774)</f>
        <v>38771</v>
      </c>
      <c r="B3773" s="20">
        <f>IF(VLOOKUP($A3773,Data!$B:$K,MATCH(B$2,Data!$B$1:$K$1,FALSE),FALSE)="",#N/A,VLOOKUP($A3773,Data!$B:$K,MATCH(B$2,Data!$B$1:$K$1,FALSE),FALSE))</f>
        <v>5.165</v>
      </c>
    </row>
    <row r="3774" spans="1:2" x14ac:dyDescent="0.25">
      <c r="A3774" s="2">
        <f>IF(ISBLANK(Data!B3775),#N/A,Data!B3775)</f>
        <v>38770</v>
      </c>
      <c r="B3774" s="20">
        <f>IF(VLOOKUP($A3774,Data!$B:$K,MATCH(B$2,Data!$B$1:$K$1,FALSE),FALSE)="",#N/A,VLOOKUP($A3774,Data!$B:$K,MATCH(B$2,Data!$B$1:$K$1,FALSE),FALSE))</f>
        <v>5.2</v>
      </c>
    </row>
    <row r="3775" spans="1:2" x14ac:dyDescent="0.25">
      <c r="A3775" s="2">
        <f>IF(ISBLANK(Data!B3776),#N/A,Data!B3776)</f>
        <v>38769</v>
      </c>
      <c r="B3775" s="20">
        <f>IF(VLOOKUP($A3775,Data!$B:$K,MATCH(B$2,Data!$B$1:$K$1,FALSE),FALSE)="",#N/A,VLOOKUP($A3775,Data!$B:$K,MATCH(B$2,Data!$B$1:$K$1,FALSE),FALSE))</f>
        <v>5.1749999999999998</v>
      </c>
    </row>
    <row r="3776" spans="1:2" x14ac:dyDescent="0.25">
      <c r="A3776" s="2">
        <f>IF(ISBLANK(Data!B3777),#N/A,Data!B3777)</f>
        <v>38768</v>
      </c>
      <c r="B3776" s="20">
        <f>IF(VLOOKUP($A3776,Data!$B:$K,MATCH(B$2,Data!$B$1:$K$1,FALSE),FALSE)="",#N/A,VLOOKUP($A3776,Data!$B:$K,MATCH(B$2,Data!$B$1:$K$1,FALSE),FALSE))</f>
        <v>5.17</v>
      </c>
    </row>
    <row r="3777" spans="1:2" x14ac:dyDescent="0.25">
      <c r="A3777" s="2">
        <f>IF(ISBLANK(Data!B3778),#N/A,Data!B3778)</f>
        <v>38765</v>
      </c>
      <c r="B3777" s="20">
        <f>IF(VLOOKUP($A3777,Data!$B:$K,MATCH(B$2,Data!$B$1:$K$1,FALSE),FALSE)="",#N/A,VLOOKUP($A3777,Data!$B:$K,MATCH(B$2,Data!$B$1:$K$1,FALSE),FALSE))</f>
        <v>5.21</v>
      </c>
    </row>
    <row r="3778" spans="1:2" x14ac:dyDescent="0.25">
      <c r="A3778" s="2">
        <f>IF(ISBLANK(Data!B3779),#N/A,Data!B3779)</f>
        <v>38764</v>
      </c>
      <c r="B3778" s="20">
        <f>IF(VLOOKUP($A3778,Data!$B:$K,MATCH(B$2,Data!$B$1:$K$1,FALSE),FALSE)="",#N/A,VLOOKUP($A3778,Data!$B:$K,MATCH(B$2,Data!$B$1:$K$1,FALSE),FALSE))</f>
        <v>5.23</v>
      </c>
    </row>
    <row r="3779" spans="1:2" x14ac:dyDescent="0.25">
      <c r="A3779" s="2">
        <f>IF(ISBLANK(Data!B3780),#N/A,Data!B3780)</f>
        <v>38763</v>
      </c>
      <c r="B3779" s="20">
        <f>IF(VLOOKUP($A3779,Data!$B:$K,MATCH(B$2,Data!$B$1:$K$1,FALSE),FALSE)="",#N/A,VLOOKUP($A3779,Data!$B:$K,MATCH(B$2,Data!$B$1:$K$1,FALSE),FALSE))</f>
        <v>5.23</v>
      </c>
    </row>
    <row r="3780" spans="1:2" x14ac:dyDescent="0.25">
      <c r="A3780" s="2">
        <f>IF(ISBLANK(Data!B3781),#N/A,Data!B3781)</f>
        <v>38762</v>
      </c>
      <c r="B3780" s="20">
        <f>IF(VLOOKUP($A3780,Data!$B:$K,MATCH(B$2,Data!$B$1:$K$1,FALSE),FALSE)="",#N/A,VLOOKUP($A3780,Data!$B:$K,MATCH(B$2,Data!$B$1:$K$1,FALSE),FALSE))</f>
        <v>5.24</v>
      </c>
    </row>
    <row r="3781" spans="1:2" x14ac:dyDescent="0.25">
      <c r="A3781" s="2">
        <f>IF(ISBLANK(Data!B3782),#N/A,Data!B3782)</f>
        <v>38761</v>
      </c>
      <c r="B3781" s="20">
        <f>IF(VLOOKUP($A3781,Data!$B:$K,MATCH(B$2,Data!$B$1:$K$1,FALSE),FALSE)="",#N/A,VLOOKUP($A3781,Data!$B:$K,MATCH(B$2,Data!$B$1:$K$1,FALSE),FALSE))</f>
        <v>5.25</v>
      </c>
    </row>
    <row r="3782" spans="1:2" x14ac:dyDescent="0.25">
      <c r="A3782" s="2">
        <f>IF(ISBLANK(Data!B3783),#N/A,Data!B3783)</f>
        <v>38758</v>
      </c>
      <c r="B3782" s="20">
        <f>IF(VLOOKUP($A3782,Data!$B:$K,MATCH(B$2,Data!$B$1:$K$1,FALSE),FALSE)="",#N/A,VLOOKUP($A3782,Data!$B:$K,MATCH(B$2,Data!$B$1:$K$1,FALSE),FALSE))</f>
        <v>5.1950000000000003</v>
      </c>
    </row>
    <row r="3783" spans="1:2" x14ac:dyDescent="0.25">
      <c r="A3783" s="2">
        <f>IF(ISBLANK(Data!B3784),#N/A,Data!B3784)</f>
        <v>38757</v>
      </c>
      <c r="B3783" s="20">
        <f>IF(VLOOKUP($A3783,Data!$B:$K,MATCH(B$2,Data!$B$1:$K$1,FALSE),FALSE)="",#N/A,VLOOKUP($A3783,Data!$B:$K,MATCH(B$2,Data!$B$1:$K$1,FALSE),FALSE))</f>
        <v>5.2149999999999999</v>
      </c>
    </row>
    <row r="3784" spans="1:2" x14ac:dyDescent="0.25">
      <c r="A3784" s="2">
        <f>IF(ISBLANK(Data!B3785),#N/A,Data!B3785)</f>
        <v>38756</v>
      </c>
      <c r="B3784" s="20">
        <f>IF(VLOOKUP($A3784,Data!$B:$K,MATCH(B$2,Data!$B$1:$K$1,FALSE),FALSE)="",#N/A,VLOOKUP($A3784,Data!$B:$K,MATCH(B$2,Data!$B$1:$K$1,FALSE),FALSE))</f>
        <v>5.2549999999999999</v>
      </c>
    </row>
    <row r="3785" spans="1:2" x14ac:dyDescent="0.25">
      <c r="A3785" s="2">
        <f>IF(ISBLANK(Data!B3786),#N/A,Data!B3786)</f>
        <v>38755</v>
      </c>
      <c r="B3785" s="20">
        <f>IF(VLOOKUP($A3785,Data!$B:$K,MATCH(B$2,Data!$B$1:$K$1,FALSE),FALSE)="",#N/A,VLOOKUP($A3785,Data!$B:$K,MATCH(B$2,Data!$B$1:$K$1,FALSE),FALSE))</f>
        <v>5.3049999999999997</v>
      </c>
    </row>
    <row r="3786" spans="1:2" x14ac:dyDescent="0.25">
      <c r="A3786" s="2">
        <f>IF(ISBLANK(Data!B3787),#N/A,Data!B3787)</f>
        <v>38754</v>
      </c>
      <c r="B3786" s="20">
        <f>IF(VLOOKUP($A3786,Data!$B:$K,MATCH(B$2,Data!$B$1:$K$1,FALSE),FALSE)="",#N/A,VLOOKUP($A3786,Data!$B:$K,MATCH(B$2,Data!$B$1:$K$1,FALSE),FALSE))</f>
        <v>5.2750000000000004</v>
      </c>
    </row>
    <row r="3787" spans="1:2" x14ac:dyDescent="0.25">
      <c r="A3787" s="2">
        <f>IF(ISBLANK(Data!B3788),#N/A,Data!B3788)</f>
        <v>38751</v>
      </c>
      <c r="B3787" s="20">
        <f>IF(VLOOKUP($A3787,Data!$B:$K,MATCH(B$2,Data!$B$1:$K$1,FALSE),FALSE)="",#N/A,VLOOKUP($A3787,Data!$B:$K,MATCH(B$2,Data!$B$1:$K$1,FALSE),FALSE))</f>
        <v>5.32</v>
      </c>
    </row>
    <row r="3788" spans="1:2" x14ac:dyDescent="0.25">
      <c r="A3788" s="2">
        <f>IF(ISBLANK(Data!B3789),#N/A,Data!B3789)</f>
        <v>38750</v>
      </c>
      <c r="B3788" s="20">
        <f>IF(VLOOKUP($A3788,Data!$B:$K,MATCH(B$2,Data!$B$1:$K$1,FALSE),FALSE)="",#N/A,VLOOKUP($A3788,Data!$B:$K,MATCH(B$2,Data!$B$1:$K$1,FALSE),FALSE))</f>
        <v>5.35</v>
      </c>
    </row>
    <row r="3789" spans="1:2" x14ac:dyDescent="0.25">
      <c r="A3789" s="2">
        <f>IF(ISBLANK(Data!B3790),#N/A,Data!B3790)</f>
        <v>38749</v>
      </c>
      <c r="B3789" s="20">
        <f>IF(VLOOKUP($A3789,Data!$B:$K,MATCH(B$2,Data!$B$1:$K$1,FALSE),FALSE)="",#N/A,VLOOKUP($A3789,Data!$B:$K,MATCH(B$2,Data!$B$1:$K$1,FALSE),FALSE))</f>
        <v>5.29</v>
      </c>
    </row>
    <row r="3790" spans="1:2" x14ac:dyDescent="0.25">
      <c r="A3790" s="2">
        <f>IF(ISBLANK(Data!B3791),#N/A,Data!B3791)</f>
        <v>38748</v>
      </c>
      <c r="B3790" s="20">
        <f>IF(VLOOKUP($A3790,Data!$B:$K,MATCH(B$2,Data!$B$1:$K$1,FALSE),FALSE)="",#N/A,VLOOKUP($A3790,Data!$B:$K,MATCH(B$2,Data!$B$1:$K$1,FALSE),FALSE))</f>
        <v>5.29</v>
      </c>
    </row>
    <row r="3791" spans="1:2" x14ac:dyDescent="0.25">
      <c r="A3791" s="2">
        <f>IF(ISBLANK(Data!B3792),#N/A,Data!B3792)</f>
        <v>38747</v>
      </c>
      <c r="B3791" s="20">
        <f>IF(VLOOKUP($A3791,Data!$B:$K,MATCH(B$2,Data!$B$1:$K$1,FALSE),FALSE)="",#N/A,VLOOKUP($A3791,Data!$B:$K,MATCH(B$2,Data!$B$1:$K$1,FALSE),FALSE))</f>
        <v>5.3049999999999997</v>
      </c>
    </row>
    <row r="3792" spans="1:2" x14ac:dyDescent="0.25">
      <c r="A3792" s="2">
        <f>IF(ISBLANK(Data!B3793),#N/A,Data!B3793)</f>
        <v>38744</v>
      </c>
      <c r="B3792" s="20">
        <f>IF(VLOOKUP($A3792,Data!$B:$K,MATCH(B$2,Data!$B$1:$K$1,FALSE),FALSE)="",#N/A,VLOOKUP($A3792,Data!$B:$K,MATCH(B$2,Data!$B$1:$K$1,FALSE),FALSE))</f>
        <v>5.3049999999999997</v>
      </c>
    </row>
    <row r="3793" spans="1:2" x14ac:dyDescent="0.25">
      <c r="A3793" s="2">
        <f>IF(ISBLANK(Data!B3794),#N/A,Data!B3794)</f>
        <v>38742</v>
      </c>
      <c r="B3793" s="20">
        <f>IF(VLOOKUP($A3793,Data!$B:$K,MATCH(B$2,Data!$B$1:$K$1,FALSE),FALSE)="",#N/A,VLOOKUP($A3793,Data!$B:$K,MATCH(B$2,Data!$B$1:$K$1,FALSE),FALSE))</f>
        <v>5.22</v>
      </c>
    </row>
    <row r="3794" spans="1:2" x14ac:dyDescent="0.25">
      <c r="A3794" s="2">
        <f>IF(ISBLANK(Data!B3795),#N/A,Data!B3795)</f>
        <v>38741</v>
      </c>
      <c r="B3794" s="20">
        <f>IF(VLOOKUP($A3794,Data!$B:$K,MATCH(B$2,Data!$B$1:$K$1,FALSE),FALSE)="",#N/A,VLOOKUP($A3794,Data!$B:$K,MATCH(B$2,Data!$B$1:$K$1,FALSE),FALSE))</f>
        <v>5.13</v>
      </c>
    </row>
    <row r="3795" spans="1:2" x14ac:dyDescent="0.25">
      <c r="A3795" s="2">
        <f>IF(ISBLANK(Data!B3796),#N/A,Data!B3796)</f>
        <v>38740</v>
      </c>
      <c r="B3795" s="20">
        <f>IF(VLOOKUP($A3795,Data!$B:$K,MATCH(B$2,Data!$B$1:$K$1,FALSE),FALSE)="",#N/A,VLOOKUP($A3795,Data!$B:$K,MATCH(B$2,Data!$B$1:$K$1,FALSE),FALSE))</f>
        <v>5.1100000000000003</v>
      </c>
    </row>
    <row r="3796" spans="1:2" x14ac:dyDescent="0.25">
      <c r="A3796" s="2">
        <f>IF(ISBLANK(Data!B3797),#N/A,Data!B3797)</f>
        <v>38737</v>
      </c>
      <c r="B3796" s="20">
        <f>IF(VLOOKUP($A3796,Data!$B:$K,MATCH(B$2,Data!$B$1:$K$1,FALSE),FALSE)="",#N/A,VLOOKUP($A3796,Data!$B:$K,MATCH(B$2,Data!$B$1:$K$1,FALSE),FALSE))</f>
        <v>5.16</v>
      </c>
    </row>
    <row r="3797" spans="1:2" x14ac:dyDescent="0.25">
      <c r="A3797" s="2">
        <f>IF(ISBLANK(Data!B3798),#N/A,Data!B3798)</f>
        <v>38736</v>
      </c>
      <c r="B3797" s="20">
        <f>IF(VLOOKUP($A3797,Data!$B:$K,MATCH(B$2,Data!$B$1:$K$1,FALSE),FALSE)="",#N/A,VLOOKUP($A3797,Data!$B:$K,MATCH(B$2,Data!$B$1:$K$1,FALSE),FALSE))</f>
        <v>5.12</v>
      </c>
    </row>
    <row r="3798" spans="1:2" x14ac:dyDescent="0.25">
      <c r="A3798" s="2">
        <f>IF(ISBLANK(Data!B3799),#N/A,Data!B3799)</f>
        <v>38735</v>
      </c>
      <c r="B3798" s="20">
        <f>IF(VLOOKUP($A3798,Data!$B:$K,MATCH(B$2,Data!$B$1:$K$1,FALSE),FALSE)="",#N/A,VLOOKUP($A3798,Data!$B:$K,MATCH(B$2,Data!$B$1:$K$1,FALSE),FALSE))</f>
        <v>5.09</v>
      </c>
    </row>
    <row r="3799" spans="1:2" x14ac:dyDescent="0.25">
      <c r="A3799" s="2">
        <f>IF(ISBLANK(Data!B3800),#N/A,Data!B3800)</f>
        <v>38734</v>
      </c>
      <c r="B3799" s="20">
        <f>IF(VLOOKUP($A3799,Data!$B:$K,MATCH(B$2,Data!$B$1:$K$1,FALSE),FALSE)="",#N/A,VLOOKUP($A3799,Data!$B:$K,MATCH(B$2,Data!$B$1:$K$1,FALSE),FALSE))</f>
        <v>5.13</v>
      </c>
    </row>
    <row r="3800" spans="1:2" x14ac:dyDescent="0.25">
      <c r="A3800" s="2">
        <f>IF(ISBLANK(Data!B3801),#N/A,Data!B3801)</f>
        <v>38733</v>
      </c>
      <c r="B3800" s="20">
        <f>IF(VLOOKUP($A3800,Data!$B:$K,MATCH(B$2,Data!$B$1:$K$1,FALSE),FALSE)="",#N/A,VLOOKUP($A3800,Data!$B:$K,MATCH(B$2,Data!$B$1:$K$1,FALSE),FALSE))</f>
        <v>5.1150000000000002</v>
      </c>
    </row>
    <row r="3801" spans="1:2" x14ac:dyDescent="0.25">
      <c r="A3801" s="2">
        <f>IF(ISBLANK(Data!B3802),#N/A,Data!B3802)</f>
        <v>38730</v>
      </c>
      <c r="B3801" s="20">
        <f>IF(VLOOKUP($A3801,Data!$B:$K,MATCH(B$2,Data!$B$1:$K$1,FALSE),FALSE)="",#N/A,VLOOKUP($A3801,Data!$B:$K,MATCH(B$2,Data!$B$1:$K$1,FALSE),FALSE))</f>
        <v>5.1349999999999998</v>
      </c>
    </row>
    <row r="3802" spans="1:2" x14ac:dyDescent="0.25">
      <c r="A3802" s="2">
        <f>IF(ISBLANK(Data!B3803),#N/A,Data!B3803)</f>
        <v>38729</v>
      </c>
      <c r="B3802" s="20">
        <f>IF(VLOOKUP($A3802,Data!$B:$K,MATCH(B$2,Data!$B$1:$K$1,FALSE),FALSE)="",#N/A,VLOOKUP($A3802,Data!$B:$K,MATCH(B$2,Data!$B$1:$K$1,FALSE),FALSE))</f>
        <v>5.1849999999999996</v>
      </c>
    </row>
    <row r="3803" spans="1:2" x14ac:dyDescent="0.25">
      <c r="A3803" s="2">
        <f>IF(ISBLANK(Data!B3804),#N/A,Data!B3804)</f>
        <v>38728</v>
      </c>
      <c r="B3803" s="20">
        <f>IF(VLOOKUP($A3803,Data!$B:$K,MATCH(B$2,Data!$B$1:$K$1,FALSE),FALSE)="",#N/A,VLOOKUP($A3803,Data!$B:$K,MATCH(B$2,Data!$B$1:$K$1,FALSE),FALSE))</f>
        <v>5.1849999999999996</v>
      </c>
    </row>
    <row r="3804" spans="1:2" x14ac:dyDescent="0.25">
      <c r="A3804" s="2">
        <f>IF(ISBLANK(Data!B3805),#N/A,Data!B3805)</f>
        <v>38727</v>
      </c>
      <c r="B3804" s="20">
        <f>IF(VLOOKUP($A3804,Data!$B:$K,MATCH(B$2,Data!$B$1:$K$1,FALSE),FALSE)="",#N/A,VLOOKUP($A3804,Data!$B:$K,MATCH(B$2,Data!$B$1:$K$1,FALSE),FALSE))</f>
        <v>5.1550000000000002</v>
      </c>
    </row>
    <row r="3805" spans="1:2" x14ac:dyDescent="0.25">
      <c r="A3805" s="2">
        <f>IF(ISBLANK(Data!B3806),#N/A,Data!B3806)</f>
        <v>38726</v>
      </c>
      <c r="B3805" s="20">
        <f>IF(VLOOKUP($A3805,Data!$B:$K,MATCH(B$2,Data!$B$1:$K$1,FALSE),FALSE)="",#N/A,VLOOKUP($A3805,Data!$B:$K,MATCH(B$2,Data!$B$1:$K$1,FALSE),FALSE))</f>
        <v>5.1449999999999996</v>
      </c>
    </row>
    <row r="3806" spans="1:2" x14ac:dyDescent="0.25">
      <c r="A3806" s="2">
        <f>IF(ISBLANK(Data!B3807),#N/A,Data!B3807)</f>
        <v>38723</v>
      </c>
      <c r="B3806" s="20">
        <f>IF(VLOOKUP($A3806,Data!$B:$K,MATCH(B$2,Data!$B$1:$K$1,FALSE),FALSE)="",#N/A,VLOOKUP($A3806,Data!$B:$K,MATCH(B$2,Data!$B$1:$K$1,FALSE),FALSE))</f>
        <v>5.1550000000000002</v>
      </c>
    </row>
    <row r="3807" spans="1:2" x14ac:dyDescent="0.25">
      <c r="A3807" s="2">
        <f>IF(ISBLANK(Data!B3808),#N/A,Data!B3808)</f>
        <v>38722</v>
      </c>
      <c r="B3807" s="20">
        <f>IF(VLOOKUP($A3807,Data!$B:$K,MATCH(B$2,Data!$B$1:$K$1,FALSE),FALSE)="",#N/A,VLOOKUP($A3807,Data!$B:$K,MATCH(B$2,Data!$B$1:$K$1,FALSE),FALSE))</f>
        <v>5.165</v>
      </c>
    </row>
    <row r="3808" spans="1:2" x14ac:dyDescent="0.25">
      <c r="A3808" s="2">
        <f>IF(ISBLANK(Data!B3809),#N/A,Data!B3809)</f>
        <v>38721</v>
      </c>
      <c r="B3808" s="20">
        <f>IF(VLOOKUP($A3808,Data!$B:$K,MATCH(B$2,Data!$B$1:$K$1,FALSE),FALSE)="",#N/A,VLOOKUP($A3808,Data!$B:$K,MATCH(B$2,Data!$B$1:$K$1,FALSE),FALSE))</f>
        <v>5.1849999999999996</v>
      </c>
    </row>
    <row r="3809" spans="1:2" x14ac:dyDescent="0.25">
      <c r="A3809" s="2">
        <f>IF(ISBLANK(Data!B3810),#N/A,Data!B3810)</f>
        <v>38720</v>
      </c>
      <c r="B3809" s="20">
        <f>IF(VLOOKUP($A3809,Data!$B:$K,MATCH(B$2,Data!$B$1:$K$1,FALSE),FALSE)="",#N/A,VLOOKUP($A3809,Data!$B:$K,MATCH(B$2,Data!$B$1:$K$1,FALSE),FALSE))</f>
        <v>5.2450000000000001</v>
      </c>
    </row>
    <row r="3810" spans="1:2" x14ac:dyDescent="0.25">
      <c r="A3810" s="2">
        <f>IF(ISBLANK(Data!B3811),#N/A,Data!B3811)</f>
        <v>38716</v>
      </c>
      <c r="B3810" s="20">
        <f>IF(VLOOKUP($A3810,Data!$B:$K,MATCH(B$2,Data!$B$1:$K$1,FALSE),FALSE)="",#N/A,VLOOKUP($A3810,Data!$B:$K,MATCH(B$2,Data!$B$1:$K$1,FALSE),FALSE))</f>
        <v>5.2149999999999999</v>
      </c>
    </row>
    <row r="3811" spans="1:2" x14ac:dyDescent="0.25">
      <c r="A3811" s="2">
        <f>IF(ISBLANK(Data!B3812),#N/A,Data!B3812)</f>
        <v>38715</v>
      </c>
      <c r="B3811" s="20">
        <f>IF(VLOOKUP($A3811,Data!$B:$K,MATCH(B$2,Data!$B$1:$K$1,FALSE),FALSE)="",#N/A,VLOOKUP($A3811,Data!$B:$K,MATCH(B$2,Data!$B$1:$K$1,FALSE),FALSE))</f>
        <v>5.2249999999999996</v>
      </c>
    </row>
    <row r="3812" spans="1:2" x14ac:dyDescent="0.25">
      <c r="A3812" s="2">
        <f>IF(ISBLANK(Data!B3813),#N/A,Data!B3813)</f>
        <v>38714</v>
      </c>
      <c r="B3812" s="20">
        <f>IF(VLOOKUP($A3812,Data!$B:$K,MATCH(B$2,Data!$B$1:$K$1,FALSE),FALSE)="",#N/A,VLOOKUP($A3812,Data!$B:$K,MATCH(B$2,Data!$B$1:$K$1,FALSE),FALSE))</f>
        <v>5.2350000000000003</v>
      </c>
    </row>
    <row r="3813" spans="1:2" x14ac:dyDescent="0.25">
      <c r="A3813" s="2">
        <f>IF(ISBLANK(Data!B3814),#N/A,Data!B3814)</f>
        <v>38709</v>
      </c>
      <c r="B3813" s="20">
        <f>IF(VLOOKUP($A3813,Data!$B:$K,MATCH(B$2,Data!$B$1:$K$1,FALSE),FALSE)="",#N/A,VLOOKUP($A3813,Data!$B:$K,MATCH(B$2,Data!$B$1:$K$1,FALSE),FALSE))</f>
        <v>5.2549999999999999</v>
      </c>
    </row>
    <row r="3814" spans="1:2" x14ac:dyDescent="0.25">
      <c r="A3814" s="2">
        <f>IF(ISBLANK(Data!B3815),#N/A,Data!B3815)</f>
        <v>38708</v>
      </c>
      <c r="B3814" s="20">
        <f>IF(VLOOKUP($A3814,Data!$B:$K,MATCH(B$2,Data!$B$1:$K$1,FALSE),FALSE)="",#N/A,VLOOKUP($A3814,Data!$B:$K,MATCH(B$2,Data!$B$1:$K$1,FALSE),FALSE))</f>
        <v>5.3049999999999997</v>
      </c>
    </row>
    <row r="3815" spans="1:2" x14ac:dyDescent="0.25">
      <c r="A3815" s="2">
        <f>IF(ISBLANK(Data!B3816),#N/A,Data!B3816)</f>
        <v>38707</v>
      </c>
      <c r="B3815" s="20">
        <f>IF(VLOOKUP($A3815,Data!$B:$K,MATCH(B$2,Data!$B$1:$K$1,FALSE),FALSE)="",#N/A,VLOOKUP($A3815,Data!$B:$K,MATCH(B$2,Data!$B$1:$K$1,FALSE),FALSE))</f>
        <v>5.3049999999999997</v>
      </c>
    </row>
    <row r="3816" spans="1:2" x14ac:dyDescent="0.25">
      <c r="A3816" s="2">
        <f>IF(ISBLANK(Data!B3817),#N/A,Data!B3817)</f>
        <v>38706</v>
      </c>
      <c r="B3816" s="20">
        <f>IF(VLOOKUP($A3816,Data!$B:$K,MATCH(B$2,Data!$B$1:$K$1,FALSE),FALSE)="",#N/A,VLOOKUP($A3816,Data!$B:$K,MATCH(B$2,Data!$B$1:$K$1,FALSE),FALSE))</f>
        <v>5.3150000000000004</v>
      </c>
    </row>
    <row r="3817" spans="1:2" x14ac:dyDescent="0.25">
      <c r="A3817" s="2">
        <f>IF(ISBLANK(Data!B3818),#N/A,Data!B3818)</f>
        <v>38705</v>
      </c>
      <c r="B3817" s="20">
        <f>IF(VLOOKUP($A3817,Data!$B:$K,MATCH(B$2,Data!$B$1:$K$1,FALSE),FALSE)="",#N/A,VLOOKUP($A3817,Data!$B:$K,MATCH(B$2,Data!$B$1:$K$1,FALSE),FALSE))</f>
        <v>5.3150000000000004</v>
      </c>
    </row>
    <row r="3818" spans="1:2" x14ac:dyDescent="0.25">
      <c r="A3818" s="2">
        <f>IF(ISBLANK(Data!B3819),#N/A,Data!B3819)</f>
        <v>38702</v>
      </c>
      <c r="B3818" s="20">
        <f>IF(VLOOKUP($A3818,Data!$B:$K,MATCH(B$2,Data!$B$1:$K$1,FALSE),FALSE)="",#N/A,VLOOKUP($A3818,Data!$B:$K,MATCH(B$2,Data!$B$1:$K$1,FALSE),FALSE))</f>
        <v>5.29</v>
      </c>
    </row>
    <row r="3819" spans="1:2" x14ac:dyDescent="0.25">
      <c r="A3819" s="2">
        <f>IF(ISBLANK(Data!B3820),#N/A,Data!B3820)</f>
        <v>38701</v>
      </c>
      <c r="B3819" s="20">
        <f>IF(VLOOKUP($A3819,Data!$B:$K,MATCH(B$2,Data!$B$1:$K$1,FALSE),FALSE)="",#N/A,VLOOKUP($A3819,Data!$B:$K,MATCH(B$2,Data!$B$1:$K$1,FALSE),FALSE))</f>
        <v>5.33</v>
      </c>
    </row>
    <row r="3820" spans="1:2" x14ac:dyDescent="0.25">
      <c r="A3820" s="2">
        <f>IF(ISBLANK(Data!B3821),#N/A,Data!B3821)</f>
        <v>38700</v>
      </c>
      <c r="B3820" s="20">
        <f>IF(VLOOKUP($A3820,Data!$B:$K,MATCH(B$2,Data!$B$1:$K$1,FALSE),FALSE)="",#N/A,VLOOKUP($A3820,Data!$B:$K,MATCH(B$2,Data!$B$1:$K$1,FALSE),FALSE))</f>
        <v>5.415</v>
      </c>
    </row>
    <row r="3821" spans="1:2" x14ac:dyDescent="0.25">
      <c r="A3821" s="2">
        <f>IF(ISBLANK(Data!B3822),#N/A,Data!B3822)</f>
        <v>38699</v>
      </c>
      <c r="B3821" s="20">
        <f>IF(VLOOKUP($A3821,Data!$B:$K,MATCH(B$2,Data!$B$1:$K$1,FALSE),FALSE)="",#N/A,VLOOKUP($A3821,Data!$B:$K,MATCH(B$2,Data!$B$1:$K$1,FALSE),FALSE))</f>
        <v>5.45</v>
      </c>
    </row>
    <row r="3822" spans="1:2" x14ac:dyDescent="0.25">
      <c r="A3822" s="2">
        <f>IF(ISBLANK(Data!B3823),#N/A,Data!B3823)</f>
        <v>38698</v>
      </c>
      <c r="B3822" s="20">
        <f>IF(VLOOKUP($A3822,Data!$B:$K,MATCH(B$2,Data!$B$1:$K$1,FALSE),FALSE)="",#N/A,VLOOKUP($A3822,Data!$B:$K,MATCH(B$2,Data!$B$1:$K$1,FALSE),FALSE))</f>
        <v>5.42</v>
      </c>
    </row>
    <row r="3823" spans="1:2" x14ac:dyDescent="0.25">
      <c r="A3823" s="2">
        <f>IF(ISBLANK(Data!B3824),#N/A,Data!B3824)</f>
        <v>38695</v>
      </c>
      <c r="B3823" s="20">
        <f>IF(VLOOKUP($A3823,Data!$B:$K,MATCH(B$2,Data!$B$1:$K$1,FALSE),FALSE)="",#N/A,VLOOKUP($A3823,Data!$B:$K,MATCH(B$2,Data!$B$1:$K$1,FALSE),FALSE))</f>
        <v>5.39</v>
      </c>
    </row>
    <row r="3824" spans="1:2" x14ac:dyDescent="0.25">
      <c r="A3824" s="2">
        <f>IF(ISBLANK(Data!B3825),#N/A,Data!B3825)</f>
        <v>38694</v>
      </c>
      <c r="B3824" s="20">
        <f>IF(VLOOKUP($A3824,Data!$B:$K,MATCH(B$2,Data!$B$1:$K$1,FALSE),FALSE)="",#N/A,VLOOKUP($A3824,Data!$B:$K,MATCH(B$2,Data!$B$1:$K$1,FALSE),FALSE))</f>
        <v>5.45</v>
      </c>
    </row>
    <row r="3825" spans="1:2" x14ac:dyDescent="0.25">
      <c r="A3825" s="2">
        <f>IF(ISBLANK(Data!B3826),#N/A,Data!B3826)</f>
        <v>38693</v>
      </c>
      <c r="B3825" s="20">
        <f>IF(VLOOKUP($A3825,Data!$B:$K,MATCH(B$2,Data!$B$1:$K$1,FALSE),FALSE)="",#N/A,VLOOKUP($A3825,Data!$B:$K,MATCH(B$2,Data!$B$1:$K$1,FALSE),FALSE))</f>
        <v>5.4050000000000002</v>
      </c>
    </row>
    <row r="3826" spans="1:2" x14ac:dyDescent="0.25">
      <c r="A3826" s="2">
        <f>IF(ISBLANK(Data!B3827),#N/A,Data!B3827)</f>
        <v>38692</v>
      </c>
      <c r="B3826" s="20">
        <f>IF(VLOOKUP($A3826,Data!$B:$K,MATCH(B$2,Data!$B$1:$K$1,FALSE),FALSE)="",#N/A,VLOOKUP($A3826,Data!$B:$K,MATCH(B$2,Data!$B$1:$K$1,FALSE),FALSE))</f>
        <v>5.4450000000000003</v>
      </c>
    </row>
    <row r="3827" spans="1:2" x14ac:dyDescent="0.25">
      <c r="A3827" s="2">
        <f>IF(ISBLANK(Data!B3828),#N/A,Data!B3828)</f>
        <v>38691</v>
      </c>
      <c r="B3827" s="20">
        <f>IF(VLOOKUP($A3827,Data!$B:$K,MATCH(B$2,Data!$B$1:$K$1,FALSE),FALSE)="",#N/A,VLOOKUP($A3827,Data!$B:$K,MATCH(B$2,Data!$B$1:$K$1,FALSE),FALSE))</f>
        <v>5.3949999999999996</v>
      </c>
    </row>
    <row r="3828" spans="1:2" x14ac:dyDescent="0.25">
      <c r="A3828" s="2">
        <f>IF(ISBLANK(Data!B3829),#N/A,Data!B3829)</f>
        <v>38688</v>
      </c>
      <c r="B3828" s="20">
        <f>IF(VLOOKUP($A3828,Data!$B:$K,MATCH(B$2,Data!$B$1:$K$1,FALSE),FALSE)="",#N/A,VLOOKUP($A3828,Data!$B:$K,MATCH(B$2,Data!$B$1:$K$1,FALSE),FALSE))</f>
        <v>5.335</v>
      </c>
    </row>
    <row r="3829" spans="1:2" x14ac:dyDescent="0.25">
      <c r="A3829" s="2">
        <f>IF(ISBLANK(Data!B3830),#N/A,Data!B3830)</f>
        <v>38687</v>
      </c>
      <c r="B3829" s="20">
        <f>IF(VLOOKUP($A3829,Data!$B:$K,MATCH(B$2,Data!$B$1:$K$1,FALSE),FALSE)="",#N/A,VLOOKUP($A3829,Data!$B:$K,MATCH(B$2,Data!$B$1:$K$1,FALSE),FALSE))</f>
        <v>5.36</v>
      </c>
    </row>
    <row r="3830" spans="1:2" x14ac:dyDescent="0.25">
      <c r="A3830" s="2">
        <f>IF(ISBLANK(Data!B3831),#N/A,Data!B3831)</f>
        <v>38686</v>
      </c>
      <c r="B3830" s="20">
        <f>IF(VLOOKUP($A3830,Data!$B:$K,MATCH(B$2,Data!$B$1:$K$1,FALSE),FALSE)="",#N/A,VLOOKUP($A3830,Data!$B:$K,MATCH(B$2,Data!$B$1:$K$1,FALSE),FALSE))</f>
        <v>5.335</v>
      </c>
    </row>
    <row r="3831" spans="1:2" x14ac:dyDescent="0.25">
      <c r="A3831" s="2">
        <f>IF(ISBLANK(Data!B3832),#N/A,Data!B3832)</f>
        <v>38685</v>
      </c>
      <c r="B3831" s="20">
        <f>IF(VLOOKUP($A3831,Data!$B:$K,MATCH(B$2,Data!$B$1:$K$1,FALSE),FALSE)="",#N/A,VLOOKUP($A3831,Data!$B:$K,MATCH(B$2,Data!$B$1:$K$1,FALSE),FALSE))</f>
        <v>5.3150000000000004</v>
      </c>
    </row>
    <row r="3832" spans="1:2" x14ac:dyDescent="0.25">
      <c r="A3832" s="2">
        <f>IF(ISBLANK(Data!B3833),#N/A,Data!B3833)</f>
        <v>38684</v>
      </c>
      <c r="B3832" s="20">
        <f>IF(VLOOKUP($A3832,Data!$B:$K,MATCH(B$2,Data!$B$1:$K$1,FALSE),FALSE)="",#N/A,VLOOKUP($A3832,Data!$B:$K,MATCH(B$2,Data!$B$1:$K$1,FALSE),FALSE))</f>
        <v>5.3250000000000002</v>
      </c>
    </row>
    <row r="3833" spans="1:2" x14ac:dyDescent="0.25">
      <c r="A3833" s="2">
        <f>IF(ISBLANK(Data!B3834),#N/A,Data!B3834)</f>
        <v>38681</v>
      </c>
      <c r="B3833" s="20">
        <f>IF(VLOOKUP($A3833,Data!$B:$K,MATCH(B$2,Data!$B$1:$K$1,FALSE),FALSE)="",#N/A,VLOOKUP($A3833,Data!$B:$K,MATCH(B$2,Data!$B$1:$K$1,FALSE),FALSE))</f>
        <v>5.3449999999999998</v>
      </c>
    </row>
    <row r="3834" spans="1:2" x14ac:dyDescent="0.25">
      <c r="A3834" s="2">
        <f>IF(ISBLANK(Data!B3835),#N/A,Data!B3835)</f>
        <v>38680</v>
      </c>
      <c r="B3834" s="20">
        <f>IF(VLOOKUP($A3834,Data!$B:$K,MATCH(B$2,Data!$B$1:$K$1,FALSE),FALSE)="",#N/A,VLOOKUP($A3834,Data!$B:$K,MATCH(B$2,Data!$B$1:$K$1,FALSE),FALSE))</f>
        <v>5.3449999999999998</v>
      </c>
    </row>
    <row r="3835" spans="1:2" x14ac:dyDescent="0.25">
      <c r="A3835" s="2">
        <f>IF(ISBLANK(Data!B3836),#N/A,Data!B3836)</f>
        <v>38679</v>
      </c>
      <c r="B3835" s="20">
        <f>IF(VLOOKUP($A3835,Data!$B:$K,MATCH(B$2,Data!$B$1:$K$1,FALSE),FALSE)="",#N/A,VLOOKUP($A3835,Data!$B:$K,MATCH(B$2,Data!$B$1:$K$1,FALSE),FALSE))</f>
        <v>5.2949999999999999</v>
      </c>
    </row>
    <row r="3836" spans="1:2" x14ac:dyDescent="0.25">
      <c r="A3836" s="2">
        <f>IF(ISBLANK(Data!B3837),#N/A,Data!B3837)</f>
        <v>38678</v>
      </c>
      <c r="B3836" s="20">
        <f>IF(VLOOKUP($A3836,Data!$B:$K,MATCH(B$2,Data!$B$1:$K$1,FALSE),FALSE)="",#N/A,VLOOKUP($A3836,Data!$B:$K,MATCH(B$2,Data!$B$1:$K$1,FALSE),FALSE))</f>
        <v>5.3250000000000002</v>
      </c>
    </row>
    <row r="3837" spans="1:2" x14ac:dyDescent="0.25">
      <c r="A3837" s="2">
        <f>IF(ISBLANK(Data!B3838),#N/A,Data!B3838)</f>
        <v>38677</v>
      </c>
      <c r="B3837" s="20">
        <f>IF(VLOOKUP($A3837,Data!$B:$K,MATCH(B$2,Data!$B$1:$K$1,FALSE),FALSE)="",#N/A,VLOOKUP($A3837,Data!$B:$K,MATCH(B$2,Data!$B$1:$K$1,FALSE),FALSE))</f>
        <v>5.3449999999999998</v>
      </c>
    </row>
    <row r="3838" spans="1:2" x14ac:dyDescent="0.25">
      <c r="A3838" s="2">
        <f>IF(ISBLANK(Data!B3839),#N/A,Data!B3839)</f>
        <v>38674</v>
      </c>
      <c r="B3838" s="20">
        <f>IF(VLOOKUP($A3838,Data!$B:$K,MATCH(B$2,Data!$B$1:$K$1,FALSE),FALSE)="",#N/A,VLOOKUP($A3838,Data!$B:$K,MATCH(B$2,Data!$B$1:$K$1,FALSE),FALSE))</f>
        <v>5.3049999999999997</v>
      </c>
    </row>
    <row r="3839" spans="1:2" x14ac:dyDescent="0.25">
      <c r="A3839" s="2">
        <f>IF(ISBLANK(Data!B3840),#N/A,Data!B3840)</f>
        <v>38673</v>
      </c>
      <c r="B3839" s="20">
        <f>IF(VLOOKUP($A3839,Data!$B:$K,MATCH(B$2,Data!$B$1:$K$1,FALSE),FALSE)="",#N/A,VLOOKUP($A3839,Data!$B:$K,MATCH(B$2,Data!$B$1:$K$1,FALSE),FALSE))</f>
        <v>5.2949999999999999</v>
      </c>
    </row>
    <row r="3840" spans="1:2" x14ac:dyDescent="0.25">
      <c r="A3840" s="2">
        <f>IF(ISBLANK(Data!B3841),#N/A,Data!B3841)</f>
        <v>38672</v>
      </c>
      <c r="B3840" s="20">
        <f>IF(VLOOKUP($A3840,Data!$B:$K,MATCH(B$2,Data!$B$1:$K$1,FALSE),FALSE)="",#N/A,VLOOKUP($A3840,Data!$B:$K,MATCH(B$2,Data!$B$1:$K$1,FALSE),FALSE))</f>
        <v>5.36</v>
      </c>
    </row>
    <row r="3841" spans="1:2" x14ac:dyDescent="0.25">
      <c r="A3841" s="2">
        <f>IF(ISBLANK(Data!B3842),#N/A,Data!B3842)</f>
        <v>38671</v>
      </c>
      <c r="B3841" s="20">
        <f>IF(VLOOKUP($A3841,Data!$B:$K,MATCH(B$2,Data!$B$1:$K$1,FALSE),FALSE)="",#N/A,VLOOKUP($A3841,Data!$B:$K,MATCH(B$2,Data!$B$1:$K$1,FALSE),FALSE))</f>
        <v>5.39</v>
      </c>
    </row>
    <row r="3842" spans="1:2" x14ac:dyDescent="0.25">
      <c r="A3842" s="2">
        <f>IF(ISBLANK(Data!B3843),#N/A,Data!B3843)</f>
        <v>38670</v>
      </c>
      <c r="B3842" s="20">
        <f>IF(VLOOKUP($A3842,Data!$B:$K,MATCH(B$2,Data!$B$1:$K$1,FALSE),FALSE)="",#N/A,VLOOKUP($A3842,Data!$B:$K,MATCH(B$2,Data!$B$1:$K$1,FALSE),FALSE))</f>
        <v>5.3250000000000002</v>
      </c>
    </row>
    <row r="3843" spans="1:2" x14ac:dyDescent="0.25">
      <c r="A3843" s="2">
        <f>IF(ISBLANK(Data!B3844),#N/A,Data!B3844)</f>
        <v>38667</v>
      </c>
      <c r="B3843" s="20">
        <f>IF(VLOOKUP($A3843,Data!$B:$K,MATCH(B$2,Data!$B$1:$K$1,FALSE),FALSE)="",#N/A,VLOOKUP($A3843,Data!$B:$K,MATCH(B$2,Data!$B$1:$K$1,FALSE),FALSE))</f>
        <v>5.375</v>
      </c>
    </row>
    <row r="3844" spans="1:2" x14ac:dyDescent="0.25">
      <c r="A3844" s="2">
        <f>IF(ISBLANK(Data!B3845),#N/A,Data!B3845)</f>
        <v>38666</v>
      </c>
      <c r="B3844" s="20">
        <f>IF(VLOOKUP($A3844,Data!$B:$K,MATCH(B$2,Data!$B$1:$K$1,FALSE),FALSE)="",#N/A,VLOOKUP($A3844,Data!$B:$K,MATCH(B$2,Data!$B$1:$K$1,FALSE),FALSE))</f>
        <v>5.46</v>
      </c>
    </row>
    <row r="3845" spans="1:2" x14ac:dyDescent="0.25">
      <c r="A3845" s="2">
        <f>IF(ISBLANK(Data!B3846),#N/A,Data!B3846)</f>
        <v>38665</v>
      </c>
      <c r="B3845" s="20">
        <f>IF(VLOOKUP($A3845,Data!$B:$K,MATCH(B$2,Data!$B$1:$K$1,FALSE),FALSE)="",#N/A,VLOOKUP($A3845,Data!$B:$K,MATCH(B$2,Data!$B$1:$K$1,FALSE),FALSE))</f>
        <v>5.4649999999999999</v>
      </c>
    </row>
    <row r="3846" spans="1:2" x14ac:dyDescent="0.25">
      <c r="A3846" s="2">
        <f>IF(ISBLANK(Data!B3847),#N/A,Data!B3847)</f>
        <v>38664</v>
      </c>
      <c r="B3846" s="20">
        <f>IF(VLOOKUP($A3846,Data!$B:$K,MATCH(B$2,Data!$B$1:$K$1,FALSE),FALSE)="",#N/A,VLOOKUP($A3846,Data!$B:$K,MATCH(B$2,Data!$B$1:$K$1,FALSE),FALSE))</f>
        <v>5.47</v>
      </c>
    </row>
    <row r="3847" spans="1:2" x14ac:dyDescent="0.25">
      <c r="A3847" s="2">
        <f>IF(ISBLANK(Data!B3848),#N/A,Data!B3848)</f>
        <v>38663</v>
      </c>
      <c r="B3847" s="20">
        <f>IF(VLOOKUP($A3847,Data!$B:$K,MATCH(B$2,Data!$B$1:$K$1,FALSE),FALSE)="",#N/A,VLOOKUP($A3847,Data!$B:$K,MATCH(B$2,Data!$B$1:$K$1,FALSE),FALSE))</f>
        <v>5.4850000000000003</v>
      </c>
    </row>
    <row r="3848" spans="1:2" x14ac:dyDescent="0.25">
      <c r="A3848" s="2">
        <f>IF(ISBLANK(Data!B3849),#N/A,Data!B3849)</f>
        <v>38660</v>
      </c>
      <c r="B3848" s="20">
        <f>IF(VLOOKUP($A3848,Data!$B:$K,MATCH(B$2,Data!$B$1:$K$1,FALSE),FALSE)="",#N/A,VLOOKUP($A3848,Data!$B:$K,MATCH(B$2,Data!$B$1:$K$1,FALSE),FALSE))</f>
        <v>5.4749999999999996</v>
      </c>
    </row>
    <row r="3849" spans="1:2" x14ac:dyDescent="0.25">
      <c r="A3849" s="2">
        <f>IF(ISBLANK(Data!B3850),#N/A,Data!B3850)</f>
        <v>38659</v>
      </c>
      <c r="B3849" s="20">
        <f>IF(VLOOKUP($A3849,Data!$B:$K,MATCH(B$2,Data!$B$1:$K$1,FALSE),FALSE)="",#N/A,VLOOKUP($A3849,Data!$B:$K,MATCH(B$2,Data!$B$1:$K$1,FALSE),FALSE))</f>
        <v>5.415</v>
      </c>
    </row>
    <row r="3850" spans="1:2" x14ac:dyDescent="0.25">
      <c r="A3850" s="2">
        <f>IF(ISBLANK(Data!B3851),#N/A,Data!B3851)</f>
        <v>38658</v>
      </c>
      <c r="B3850" s="20">
        <f>IF(VLOOKUP($A3850,Data!$B:$K,MATCH(B$2,Data!$B$1:$K$1,FALSE),FALSE)="",#N/A,VLOOKUP($A3850,Data!$B:$K,MATCH(B$2,Data!$B$1:$K$1,FALSE),FALSE))</f>
        <v>5.375</v>
      </c>
    </row>
    <row r="3851" spans="1:2" x14ac:dyDescent="0.25">
      <c r="A3851" s="2">
        <f>IF(ISBLANK(Data!B3852),#N/A,Data!B3852)</f>
        <v>38657</v>
      </c>
      <c r="B3851" s="20">
        <f>IF(VLOOKUP($A3851,Data!$B:$K,MATCH(B$2,Data!$B$1:$K$1,FALSE),FALSE)="",#N/A,VLOOKUP($A3851,Data!$B:$K,MATCH(B$2,Data!$B$1:$K$1,FALSE),FALSE))</f>
        <v>5.3949999999999996</v>
      </c>
    </row>
    <row r="3852" spans="1:2" x14ac:dyDescent="0.25">
      <c r="A3852" s="2">
        <f>IF(ISBLANK(Data!B3853),#N/A,Data!B3853)</f>
        <v>38656</v>
      </c>
      <c r="B3852" s="20">
        <f>IF(VLOOKUP($A3852,Data!$B:$K,MATCH(B$2,Data!$B$1:$K$1,FALSE),FALSE)="",#N/A,VLOOKUP($A3852,Data!$B:$K,MATCH(B$2,Data!$B$1:$K$1,FALSE),FALSE))</f>
        <v>5.3949999999999996</v>
      </c>
    </row>
    <row r="3853" spans="1:2" x14ac:dyDescent="0.25">
      <c r="A3853" s="2">
        <f>IF(ISBLANK(Data!B3854),#N/A,Data!B3854)</f>
        <v>38653</v>
      </c>
      <c r="B3853" s="20">
        <f>IF(VLOOKUP($A3853,Data!$B:$K,MATCH(B$2,Data!$B$1:$K$1,FALSE),FALSE)="",#N/A,VLOOKUP($A3853,Data!$B:$K,MATCH(B$2,Data!$B$1:$K$1,FALSE),FALSE))</f>
        <v>5.3550000000000004</v>
      </c>
    </row>
    <row r="3854" spans="1:2" x14ac:dyDescent="0.25">
      <c r="A3854" s="2">
        <f>IF(ISBLANK(Data!B3855),#N/A,Data!B3855)</f>
        <v>38652</v>
      </c>
      <c r="B3854" s="20">
        <f>IF(VLOOKUP($A3854,Data!$B:$K,MATCH(B$2,Data!$B$1:$K$1,FALSE),FALSE)="",#N/A,VLOOKUP($A3854,Data!$B:$K,MATCH(B$2,Data!$B$1:$K$1,FALSE),FALSE))</f>
        <v>5.4050000000000002</v>
      </c>
    </row>
    <row r="3855" spans="1:2" x14ac:dyDescent="0.25">
      <c r="A3855" s="2">
        <f>IF(ISBLANK(Data!B3856),#N/A,Data!B3856)</f>
        <v>38651</v>
      </c>
      <c r="B3855" s="20">
        <f>IF(VLOOKUP($A3855,Data!$B:$K,MATCH(B$2,Data!$B$1:$K$1,FALSE),FALSE)="",#N/A,VLOOKUP($A3855,Data!$B:$K,MATCH(B$2,Data!$B$1:$K$1,FALSE),FALSE))</f>
        <v>5.4249999999999998</v>
      </c>
    </row>
    <row r="3856" spans="1:2" x14ac:dyDescent="0.25">
      <c r="A3856" s="2">
        <f>IF(ISBLANK(Data!B3857),#N/A,Data!B3857)</f>
        <v>38650</v>
      </c>
      <c r="B3856" s="20">
        <f>IF(VLOOKUP($A3856,Data!$B:$K,MATCH(B$2,Data!$B$1:$K$1,FALSE),FALSE)="",#N/A,VLOOKUP($A3856,Data!$B:$K,MATCH(B$2,Data!$B$1:$K$1,FALSE),FALSE))</f>
        <v>5.375</v>
      </c>
    </row>
    <row r="3857" spans="1:2" x14ac:dyDescent="0.25">
      <c r="A3857" s="2">
        <f>IF(ISBLANK(Data!B3858),#N/A,Data!B3858)</f>
        <v>38649</v>
      </c>
      <c r="B3857" s="20">
        <f>IF(VLOOKUP($A3857,Data!$B:$K,MATCH(B$2,Data!$B$1:$K$1,FALSE),FALSE)="",#N/A,VLOOKUP($A3857,Data!$B:$K,MATCH(B$2,Data!$B$1:$K$1,FALSE),FALSE))</f>
        <v>5.3150000000000004</v>
      </c>
    </row>
    <row r="3858" spans="1:2" x14ac:dyDescent="0.25">
      <c r="A3858" s="2">
        <f>IF(ISBLANK(Data!B3859),#N/A,Data!B3859)</f>
        <v>38646</v>
      </c>
      <c r="B3858" s="20">
        <f>IF(VLOOKUP($A3858,Data!$B:$K,MATCH(B$2,Data!$B$1:$K$1,FALSE),FALSE)="",#N/A,VLOOKUP($A3858,Data!$B:$K,MATCH(B$2,Data!$B$1:$K$1,FALSE),FALSE))</f>
        <v>5.3150000000000004</v>
      </c>
    </row>
    <row r="3859" spans="1:2" x14ac:dyDescent="0.25">
      <c r="A3859" s="2">
        <f>IF(ISBLANK(Data!B3860),#N/A,Data!B3860)</f>
        <v>38645</v>
      </c>
      <c r="B3859" s="20">
        <f>IF(VLOOKUP($A3859,Data!$B:$K,MATCH(B$2,Data!$B$1:$K$1,FALSE),FALSE)="",#N/A,VLOOKUP($A3859,Data!$B:$K,MATCH(B$2,Data!$B$1:$K$1,FALSE),FALSE))</f>
        <v>5.36</v>
      </c>
    </row>
    <row r="3860" spans="1:2" x14ac:dyDescent="0.25">
      <c r="A3860" s="2">
        <f>IF(ISBLANK(Data!B3861),#N/A,Data!B3861)</f>
        <v>38644</v>
      </c>
      <c r="B3860" s="20">
        <f>IF(VLOOKUP($A3860,Data!$B:$K,MATCH(B$2,Data!$B$1:$K$1,FALSE),FALSE)="",#N/A,VLOOKUP($A3860,Data!$B:$K,MATCH(B$2,Data!$B$1:$K$1,FALSE),FALSE))</f>
        <v>5.34</v>
      </c>
    </row>
    <row r="3861" spans="1:2" x14ac:dyDescent="0.25">
      <c r="A3861" s="2">
        <f>IF(ISBLANK(Data!B3862),#N/A,Data!B3862)</f>
        <v>38643</v>
      </c>
      <c r="B3861" s="20">
        <f>IF(VLOOKUP($A3861,Data!$B:$K,MATCH(B$2,Data!$B$1:$K$1,FALSE),FALSE)="",#N/A,VLOOKUP($A3861,Data!$B:$K,MATCH(B$2,Data!$B$1:$K$1,FALSE),FALSE))</f>
        <v>5.4</v>
      </c>
    </row>
    <row r="3862" spans="1:2" x14ac:dyDescent="0.25">
      <c r="A3862" s="2">
        <f>IF(ISBLANK(Data!B3863),#N/A,Data!B3863)</f>
        <v>38642</v>
      </c>
      <c r="B3862" s="20">
        <f>IF(VLOOKUP($A3862,Data!$B:$K,MATCH(B$2,Data!$B$1:$K$1,FALSE),FALSE)="",#N/A,VLOOKUP($A3862,Data!$B:$K,MATCH(B$2,Data!$B$1:$K$1,FALSE),FALSE))</f>
        <v>5.41</v>
      </c>
    </row>
    <row r="3863" spans="1:2" x14ac:dyDescent="0.25">
      <c r="A3863" s="2">
        <f>IF(ISBLANK(Data!B3864),#N/A,Data!B3864)</f>
        <v>38639</v>
      </c>
      <c r="B3863" s="20">
        <f>IF(VLOOKUP($A3863,Data!$B:$K,MATCH(B$2,Data!$B$1:$K$1,FALSE),FALSE)="",#N/A,VLOOKUP($A3863,Data!$B:$K,MATCH(B$2,Data!$B$1:$K$1,FALSE),FALSE))</f>
        <v>5.415</v>
      </c>
    </row>
    <row r="3864" spans="1:2" x14ac:dyDescent="0.25">
      <c r="A3864" s="2">
        <f>IF(ISBLANK(Data!B3865),#N/A,Data!B3865)</f>
        <v>38638</v>
      </c>
      <c r="B3864" s="20">
        <f>IF(VLOOKUP($A3864,Data!$B:$K,MATCH(B$2,Data!$B$1:$K$1,FALSE),FALSE)="",#N/A,VLOOKUP($A3864,Data!$B:$K,MATCH(B$2,Data!$B$1:$K$1,FALSE),FALSE))</f>
        <v>5.37</v>
      </c>
    </row>
    <row r="3865" spans="1:2" x14ac:dyDescent="0.25">
      <c r="A3865" s="2">
        <f>IF(ISBLANK(Data!B3866),#N/A,Data!B3866)</f>
        <v>38637</v>
      </c>
      <c r="B3865" s="20">
        <f>IF(VLOOKUP($A3865,Data!$B:$K,MATCH(B$2,Data!$B$1:$K$1,FALSE),FALSE)="",#N/A,VLOOKUP($A3865,Data!$B:$K,MATCH(B$2,Data!$B$1:$K$1,FALSE),FALSE))</f>
        <v>5.3650000000000002</v>
      </c>
    </row>
    <row r="3866" spans="1:2" x14ac:dyDescent="0.25">
      <c r="A3866" s="2">
        <f>IF(ISBLANK(Data!B3867),#N/A,Data!B3867)</f>
        <v>38636</v>
      </c>
      <c r="B3866" s="20">
        <f>IF(VLOOKUP($A3866,Data!$B:$K,MATCH(B$2,Data!$B$1:$K$1,FALSE),FALSE)="",#N/A,VLOOKUP($A3866,Data!$B:$K,MATCH(B$2,Data!$B$1:$K$1,FALSE),FALSE))</f>
        <v>5.3150000000000004</v>
      </c>
    </row>
    <row r="3867" spans="1:2" x14ac:dyDescent="0.25">
      <c r="A3867" s="2">
        <f>IF(ISBLANK(Data!B3868),#N/A,Data!B3868)</f>
        <v>38635</v>
      </c>
      <c r="B3867" s="20">
        <f>IF(VLOOKUP($A3867,Data!$B:$K,MATCH(B$2,Data!$B$1:$K$1,FALSE),FALSE)="",#N/A,VLOOKUP($A3867,Data!$B:$K,MATCH(B$2,Data!$B$1:$K$1,FALSE),FALSE))</f>
        <v>5.32</v>
      </c>
    </row>
    <row r="3868" spans="1:2" x14ac:dyDescent="0.25">
      <c r="A3868" s="2">
        <f>IF(ISBLANK(Data!B3869),#N/A,Data!B3869)</f>
        <v>38632</v>
      </c>
      <c r="B3868" s="20">
        <f>IF(VLOOKUP($A3868,Data!$B:$K,MATCH(B$2,Data!$B$1:$K$1,FALSE),FALSE)="",#N/A,VLOOKUP($A3868,Data!$B:$K,MATCH(B$2,Data!$B$1:$K$1,FALSE),FALSE))</f>
        <v>5.32</v>
      </c>
    </row>
    <row r="3869" spans="1:2" x14ac:dyDescent="0.25">
      <c r="A3869" s="2">
        <f>IF(ISBLANK(Data!B3870),#N/A,Data!B3870)</f>
        <v>38631</v>
      </c>
      <c r="B3869" s="20">
        <f>IF(VLOOKUP($A3869,Data!$B:$K,MATCH(B$2,Data!$B$1:$K$1,FALSE),FALSE)="",#N/A,VLOOKUP($A3869,Data!$B:$K,MATCH(B$2,Data!$B$1:$K$1,FALSE),FALSE))</f>
        <v>5.29</v>
      </c>
    </row>
    <row r="3870" spans="1:2" x14ac:dyDescent="0.25">
      <c r="A3870" s="2">
        <f>IF(ISBLANK(Data!B3871),#N/A,Data!B3871)</f>
        <v>38630</v>
      </c>
      <c r="B3870" s="20">
        <f>IF(VLOOKUP($A3870,Data!$B:$K,MATCH(B$2,Data!$B$1:$K$1,FALSE),FALSE)="",#N/A,VLOOKUP($A3870,Data!$B:$K,MATCH(B$2,Data!$B$1:$K$1,FALSE),FALSE))</f>
        <v>5.34</v>
      </c>
    </row>
    <row r="3871" spans="1:2" x14ac:dyDescent="0.25">
      <c r="A3871" s="2">
        <f>IF(ISBLANK(Data!B3872),#N/A,Data!B3872)</f>
        <v>38629</v>
      </c>
      <c r="B3871" s="20">
        <f>IF(VLOOKUP($A3871,Data!$B:$K,MATCH(B$2,Data!$B$1:$K$1,FALSE),FALSE)="",#N/A,VLOOKUP($A3871,Data!$B:$K,MATCH(B$2,Data!$B$1:$K$1,FALSE),FALSE))</f>
        <v>5.4</v>
      </c>
    </row>
    <row r="3872" spans="1:2" x14ac:dyDescent="0.25">
      <c r="A3872" s="2">
        <f>IF(ISBLANK(Data!B3873),#N/A,Data!B3873)</f>
        <v>38628</v>
      </c>
      <c r="B3872" s="20">
        <f>IF(VLOOKUP($A3872,Data!$B:$K,MATCH(B$2,Data!$B$1:$K$1,FALSE),FALSE)="",#N/A,VLOOKUP($A3872,Data!$B:$K,MATCH(B$2,Data!$B$1:$K$1,FALSE),FALSE))</f>
        <v>5.375</v>
      </c>
    </row>
    <row r="3873" spans="1:2" x14ac:dyDescent="0.25">
      <c r="A3873" s="2">
        <f>IF(ISBLANK(Data!B3874),#N/A,Data!B3874)</f>
        <v>38625</v>
      </c>
      <c r="B3873" s="20">
        <f>IF(VLOOKUP($A3873,Data!$B:$K,MATCH(B$2,Data!$B$1:$K$1,FALSE),FALSE)="",#N/A,VLOOKUP($A3873,Data!$B:$K,MATCH(B$2,Data!$B$1:$K$1,FALSE),FALSE))</f>
        <v>5.3250000000000002</v>
      </c>
    </row>
    <row r="3874" spans="1:2" x14ac:dyDescent="0.25">
      <c r="A3874" s="2">
        <f>IF(ISBLANK(Data!B3875),#N/A,Data!B3875)</f>
        <v>38624</v>
      </c>
      <c r="B3874" s="20">
        <f>IF(VLOOKUP($A3874,Data!$B:$K,MATCH(B$2,Data!$B$1:$K$1,FALSE),FALSE)="",#N/A,VLOOKUP($A3874,Data!$B:$K,MATCH(B$2,Data!$B$1:$K$1,FALSE),FALSE))</f>
        <v>5.2949999999999999</v>
      </c>
    </row>
    <row r="3875" spans="1:2" x14ac:dyDescent="0.25">
      <c r="A3875" s="2">
        <f>IF(ISBLANK(Data!B3876),#N/A,Data!B3876)</f>
        <v>38623</v>
      </c>
      <c r="B3875" s="20">
        <f>IF(VLOOKUP($A3875,Data!$B:$K,MATCH(B$2,Data!$B$1:$K$1,FALSE),FALSE)="",#N/A,VLOOKUP($A3875,Data!$B:$K,MATCH(B$2,Data!$B$1:$K$1,FALSE),FALSE))</f>
        <v>5.3250000000000002</v>
      </c>
    </row>
    <row r="3876" spans="1:2" x14ac:dyDescent="0.25">
      <c r="A3876" s="2">
        <f>IF(ISBLANK(Data!B3877),#N/A,Data!B3877)</f>
        <v>38622</v>
      </c>
      <c r="B3876" s="20">
        <f>IF(VLOOKUP($A3876,Data!$B:$K,MATCH(B$2,Data!$B$1:$K$1,FALSE),FALSE)="",#N/A,VLOOKUP($A3876,Data!$B:$K,MATCH(B$2,Data!$B$1:$K$1,FALSE),FALSE))</f>
        <v>5.2949999999999999</v>
      </c>
    </row>
    <row r="3877" spans="1:2" x14ac:dyDescent="0.25">
      <c r="A3877" s="2">
        <f>IF(ISBLANK(Data!B3878),#N/A,Data!B3878)</f>
        <v>38621</v>
      </c>
      <c r="B3877" s="20">
        <f>IF(VLOOKUP($A3877,Data!$B:$K,MATCH(B$2,Data!$B$1:$K$1,FALSE),FALSE)="",#N/A,VLOOKUP($A3877,Data!$B:$K,MATCH(B$2,Data!$B$1:$K$1,FALSE),FALSE))</f>
        <v>5.2450000000000001</v>
      </c>
    </row>
    <row r="3878" spans="1:2" x14ac:dyDescent="0.25">
      <c r="A3878" s="2">
        <f>IF(ISBLANK(Data!B3879),#N/A,Data!B3879)</f>
        <v>38618</v>
      </c>
      <c r="B3878" s="20">
        <f>IF(VLOOKUP($A3878,Data!$B:$K,MATCH(B$2,Data!$B$1:$K$1,FALSE),FALSE)="",#N/A,VLOOKUP($A3878,Data!$B:$K,MATCH(B$2,Data!$B$1:$K$1,FALSE),FALSE))</f>
        <v>5.1349999999999998</v>
      </c>
    </row>
    <row r="3879" spans="1:2" x14ac:dyDescent="0.25">
      <c r="A3879" s="2">
        <f>IF(ISBLANK(Data!B3880),#N/A,Data!B3880)</f>
        <v>38617</v>
      </c>
      <c r="B3879" s="20">
        <f>IF(VLOOKUP($A3879,Data!$B:$K,MATCH(B$2,Data!$B$1:$K$1,FALSE),FALSE)="",#N/A,VLOOKUP($A3879,Data!$B:$K,MATCH(B$2,Data!$B$1:$K$1,FALSE),FALSE))</f>
        <v>5.1050000000000004</v>
      </c>
    </row>
    <row r="3880" spans="1:2" x14ac:dyDescent="0.25">
      <c r="A3880" s="2">
        <f>IF(ISBLANK(Data!B3881),#N/A,Data!B3881)</f>
        <v>38616</v>
      </c>
      <c r="B3880" s="20">
        <f>IF(VLOOKUP($A3880,Data!$B:$K,MATCH(B$2,Data!$B$1:$K$1,FALSE),FALSE)="",#N/A,VLOOKUP($A3880,Data!$B:$K,MATCH(B$2,Data!$B$1:$K$1,FALSE),FALSE))</f>
        <v>5.17</v>
      </c>
    </row>
    <row r="3881" spans="1:2" x14ac:dyDescent="0.25">
      <c r="A3881" s="2">
        <f>IF(ISBLANK(Data!B3882),#N/A,Data!B3882)</f>
        <v>38615</v>
      </c>
      <c r="B3881" s="20">
        <f>IF(VLOOKUP($A3881,Data!$B:$K,MATCH(B$2,Data!$B$1:$K$1,FALSE),FALSE)="",#N/A,VLOOKUP($A3881,Data!$B:$K,MATCH(B$2,Data!$B$1:$K$1,FALSE),FALSE))</f>
        <v>5.1849999999999996</v>
      </c>
    </row>
    <row r="3882" spans="1:2" x14ac:dyDescent="0.25">
      <c r="A3882" s="2">
        <f>IF(ISBLANK(Data!B3883),#N/A,Data!B3883)</f>
        <v>38614</v>
      </c>
      <c r="B3882" s="20">
        <f>IF(VLOOKUP($A3882,Data!$B:$K,MATCH(B$2,Data!$B$1:$K$1,FALSE),FALSE)="",#N/A,VLOOKUP($A3882,Data!$B:$K,MATCH(B$2,Data!$B$1:$K$1,FALSE),FALSE))</f>
        <v>5.2149999999999999</v>
      </c>
    </row>
    <row r="3883" spans="1:2" x14ac:dyDescent="0.25">
      <c r="A3883" s="2">
        <f>IF(ISBLANK(Data!B3884),#N/A,Data!B3884)</f>
        <v>38611</v>
      </c>
      <c r="B3883" s="20">
        <f>IF(VLOOKUP($A3883,Data!$B:$K,MATCH(B$2,Data!$B$1:$K$1,FALSE),FALSE)="",#N/A,VLOOKUP($A3883,Data!$B:$K,MATCH(B$2,Data!$B$1:$K$1,FALSE),FALSE))</f>
        <v>5.16</v>
      </c>
    </row>
    <row r="3884" spans="1:2" x14ac:dyDescent="0.25">
      <c r="A3884" s="2">
        <f>IF(ISBLANK(Data!B3885),#N/A,Data!B3885)</f>
        <v>38610</v>
      </c>
      <c r="B3884" s="20">
        <f>IF(VLOOKUP($A3884,Data!$B:$K,MATCH(B$2,Data!$B$1:$K$1,FALSE),FALSE)="",#N/A,VLOOKUP($A3884,Data!$B:$K,MATCH(B$2,Data!$B$1:$K$1,FALSE),FALSE))</f>
        <v>5.14</v>
      </c>
    </row>
    <row r="3885" spans="1:2" x14ac:dyDescent="0.25">
      <c r="A3885" s="2">
        <f>IF(ISBLANK(Data!B3886),#N/A,Data!B3886)</f>
        <v>38609</v>
      </c>
      <c r="B3885" s="20">
        <f>IF(VLOOKUP($A3885,Data!$B:$K,MATCH(B$2,Data!$B$1:$K$1,FALSE),FALSE)="",#N/A,VLOOKUP($A3885,Data!$B:$K,MATCH(B$2,Data!$B$1:$K$1,FALSE),FALSE))</f>
        <v>5.12</v>
      </c>
    </row>
    <row r="3886" spans="1:2" x14ac:dyDescent="0.25">
      <c r="A3886" s="2">
        <f>IF(ISBLANK(Data!B3887),#N/A,Data!B3887)</f>
        <v>38608</v>
      </c>
      <c r="B3886" s="20">
        <f>IF(VLOOKUP($A3886,Data!$B:$K,MATCH(B$2,Data!$B$1:$K$1,FALSE),FALSE)="",#N/A,VLOOKUP($A3886,Data!$B:$K,MATCH(B$2,Data!$B$1:$K$1,FALSE),FALSE))</f>
        <v>5.18</v>
      </c>
    </row>
    <row r="3887" spans="1:2" x14ac:dyDescent="0.25">
      <c r="A3887" s="2">
        <f>IF(ISBLANK(Data!B3888),#N/A,Data!B3888)</f>
        <v>38607</v>
      </c>
      <c r="B3887" s="20">
        <f>IF(VLOOKUP($A3887,Data!$B:$K,MATCH(B$2,Data!$B$1:$K$1,FALSE),FALSE)="",#N/A,VLOOKUP($A3887,Data!$B:$K,MATCH(B$2,Data!$B$1:$K$1,FALSE),FALSE))</f>
        <v>5.14</v>
      </c>
    </row>
    <row r="3888" spans="1:2" x14ac:dyDescent="0.25">
      <c r="A3888" s="2">
        <f>IF(ISBLANK(Data!B3889),#N/A,Data!B3889)</f>
        <v>38604</v>
      </c>
      <c r="B3888" s="20">
        <f>IF(VLOOKUP($A3888,Data!$B:$K,MATCH(B$2,Data!$B$1:$K$1,FALSE),FALSE)="",#N/A,VLOOKUP($A3888,Data!$B:$K,MATCH(B$2,Data!$B$1:$K$1,FALSE),FALSE))</f>
        <v>5.13</v>
      </c>
    </row>
    <row r="3889" spans="1:2" x14ac:dyDescent="0.25">
      <c r="A3889" s="2">
        <f>IF(ISBLANK(Data!B3890),#N/A,Data!B3890)</f>
        <v>38603</v>
      </c>
      <c r="B3889" s="20">
        <f>IF(VLOOKUP($A3889,Data!$B:$K,MATCH(B$2,Data!$B$1:$K$1,FALSE),FALSE)="",#N/A,VLOOKUP($A3889,Data!$B:$K,MATCH(B$2,Data!$B$1:$K$1,FALSE),FALSE))</f>
        <v>5.13</v>
      </c>
    </row>
    <row r="3890" spans="1:2" x14ac:dyDescent="0.25">
      <c r="A3890" s="2">
        <f>IF(ISBLANK(Data!B3891),#N/A,Data!B3891)</f>
        <v>38602</v>
      </c>
      <c r="B3890" s="20">
        <f>IF(VLOOKUP($A3890,Data!$B:$K,MATCH(B$2,Data!$B$1:$K$1,FALSE),FALSE)="",#N/A,VLOOKUP($A3890,Data!$B:$K,MATCH(B$2,Data!$B$1:$K$1,FALSE),FALSE))</f>
        <v>5.09</v>
      </c>
    </row>
    <row r="3891" spans="1:2" x14ac:dyDescent="0.25">
      <c r="A3891" s="2">
        <f>IF(ISBLANK(Data!B3892),#N/A,Data!B3892)</f>
        <v>38601</v>
      </c>
      <c r="B3891" s="20">
        <f>IF(VLOOKUP($A3891,Data!$B:$K,MATCH(B$2,Data!$B$1:$K$1,FALSE),FALSE)="",#N/A,VLOOKUP($A3891,Data!$B:$K,MATCH(B$2,Data!$B$1:$K$1,FALSE),FALSE))</f>
        <v>5</v>
      </c>
    </row>
    <row r="3892" spans="1:2" x14ac:dyDescent="0.25">
      <c r="A3892" s="2">
        <f>IF(ISBLANK(Data!B3893),#N/A,Data!B3893)</f>
        <v>38600</v>
      </c>
      <c r="B3892" s="20">
        <f>IF(VLOOKUP($A3892,Data!$B:$K,MATCH(B$2,Data!$B$1:$K$1,FALSE),FALSE)="",#N/A,VLOOKUP($A3892,Data!$B:$K,MATCH(B$2,Data!$B$1:$K$1,FALSE),FALSE))</f>
        <v>4.96</v>
      </c>
    </row>
    <row r="3893" spans="1:2" x14ac:dyDescent="0.25">
      <c r="A3893" s="2">
        <f>IF(ISBLANK(Data!B3894),#N/A,Data!B3894)</f>
        <v>38597</v>
      </c>
      <c r="B3893" s="20">
        <f>IF(VLOOKUP($A3893,Data!$B:$K,MATCH(B$2,Data!$B$1:$K$1,FALSE),FALSE)="",#N/A,VLOOKUP($A3893,Data!$B:$K,MATCH(B$2,Data!$B$1:$K$1,FALSE),FALSE))</f>
        <v>4.9349999999999996</v>
      </c>
    </row>
    <row r="3894" spans="1:2" x14ac:dyDescent="0.25">
      <c r="A3894" s="2">
        <f>IF(ISBLANK(Data!B3895),#N/A,Data!B3895)</f>
        <v>38596</v>
      </c>
      <c r="B3894" s="20">
        <f>IF(VLOOKUP($A3894,Data!$B:$K,MATCH(B$2,Data!$B$1:$K$1,FALSE),FALSE)="",#N/A,VLOOKUP($A3894,Data!$B:$K,MATCH(B$2,Data!$B$1:$K$1,FALSE),FALSE))</f>
        <v>4.9749999999999996</v>
      </c>
    </row>
    <row r="3895" spans="1:2" x14ac:dyDescent="0.25">
      <c r="A3895" s="2">
        <f>IF(ISBLANK(Data!B3896),#N/A,Data!B3896)</f>
        <v>38595</v>
      </c>
      <c r="B3895" s="20">
        <f>IF(VLOOKUP($A3895,Data!$B:$K,MATCH(B$2,Data!$B$1:$K$1,FALSE),FALSE)="",#N/A,VLOOKUP($A3895,Data!$B:$K,MATCH(B$2,Data!$B$1:$K$1,FALSE),FALSE))</f>
        <v>5.0149999999999997</v>
      </c>
    </row>
    <row r="3896" spans="1:2" x14ac:dyDescent="0.25">
      <c r="A3896" s="2">
        <f>IF(ISBLANK(Data!B3897),#N/A,Data!B3897)</f>
        <v>38594</v>
      </c>
      <c r="B3896" s="20">
        <f>IF(VLOOKUP($A3896,Data!$B:$K,MATCH(B$2,Data!$B$1:$K$1,FALSE),FALSE)="",#N/A,VLOOKUP($A3896,Data!$B:$K,MATCH(B$2,Data!$B$1:$K$1,FALSE),FALSE))</f>
        <v>5.0549999999999997</v>
      </c>
    </row>
    <row r="3897" spans="1:2" x14ac:dyDescent="0.25">
      <c r="A3897" s="2">
        <f>IF(ISBLANK(Data!B3898),#N/A,Data!B3898)</f>
        <v>38593</v>
      </c>
      <c r="B3897" s="20">
        <f>IF(VLOOKUP($A3897,Data!$B:$K,MATCH(B$2,Data!$B$1:$K$1,FALSE),FALSE)="",#N/A,VLOOKUP($A3897,Data!$B:$K,MATCH(B$2,Data!$B$1:$K$1,FALSE),FALSE))</f>
        <v>5.0149999999999997</v>
      </c>
    </row>
    <row r="3898" spans="1:2" x14ac:dyDescent="0.25">
      <c r="A3898" s="2">
        <f>IF(ISBLANK(Data!B3899),#N/A,Data!B3899)</f>
        <v>38590</v>
      </c>
      <c r="B3898" s="20">
        <f>IF(VLOOKUP($A3898,Data!$B:$K,MATCH(B$2,Data!$B$1:$K$1,FALSE),FALSE)="",#N/A,VLOOKUP($A3898,Data!$B:$K,MATCH(B$2,Data!$B$1:$K$1,FALSE),FALSE))</f>
        <v>5.0650000000000004</v>
      </c>
    </row>
    <row r="3899" spans="1:2" x14ac:dyDescent="0.25">
      <c r="A3899" s="2">
        <f>IF(ISBLANK(Data!B3900),#N/A,Data!B3900)</f>
        <v>38589</v>
      </c>
      <c r="B3899" s="20">
        <f>IF(VLOOKUP($A3899,Data!$B:$K,MATCH(B$2,Data!$B$1:$K$1,FALSE),FALSE)="",#N/A,VLOOKUP($A3899,Data!$B:$K,MATCH(B$2,Data!$B$1:$K$1,FALSE),FALSE))</f>
        <v>5.1050000000000004</v>
      </c>
    </row>
    <row r="3900" spans="1:2" x14ac:dyDescent="0.25">
      <c r="A3900" s="2">
        <f>IF(ISBLANK(Data!B3901),#N/A,Data!B3901)</f>
        <v>38588</v>
      </c>
      <c r="B3900" s="20">
        <f>IF(VLOOKUP($A3900,Data!$B:$K,MATCH(B$2,Data!$B$1:$K$1,FALSE),FALSE)="",#N/A,VLOOKUP($A3900,Data!$B:$K,MATCH(B$2,Data!$B$1:$K$1,FALSE),FALSE))</f>
        <v>5.085</v>
      </c>
    </row>
    <row r="3901" spans="1:2" x14ac:dyDescent="0.25">
      <c r="A3901" s="2">
        <f>IF(ISBLANK(Data!B3902),#N/A,Data!B3902)</f>
        <v>38587</v>
      </c>
      <c r="B3901" s="20">
        <f>IF(VLOOKUP($A3901,Data!$B:$K,MATCH(B$2,Data!$B$1:$K$1,FALSE),FALSE)="",#N/A,VLOOKUP($A3901,Data!$B:$K,MATCH(B$2,Data!$B$1:$K$1,FALSE),FALSE))</f>
        <v>5.1100000000000003</v>
      </c>
    </row>
    <row r="3902" spans="1:2" x14ac:dyDescent="0.25">
      <c r="A3902" s="2">
        <f>IF(ISBLANK(Data!B3903),#N/A,Data!B3903)</f>
        <v>38586</v>
      </c>
      <c r="B3902" s="20">
        <f>IF(VLOOKUP($A3902,Data!$B:$K,MATCH(B$2,Data!$B$1:$K$1,FALSE),FALSE)="",#N/A,VLOOKUP($A3902,Data!$B:$K,MATCH(B$2,Data!$B$1:$K$1,FALSE),FALSE))</f>
        <v>5.0999999999999996</v>
      </c>
    </row>
    <row r="3903" spans="1:2" x14ac:dyDescent="0.25">
      <c r="A3903" s="2">
        <f>IF(ISBLANK(Data!B3904),#N/A,Data!B3904)</f>
        <v>38583</v>
      </c>
      <c r="B3903" s="20">
        <f>IF(VLOOKUP($A3903,Data!$B:$K,MATCH(B$2,Data!$B$1:$K$1,FALSE),FALSE)="",#N/A,VLOOKUP($A3903,Data!$B:$K,MATCH(B$2,Data!$B$1:$K$1,FALSE),FALSE))</f>
        <v>5.09</v>
      </c>
    </row>
    <row r="3904" spans="1:2" x14ac:dyDescent="0.25">
      <c r="A3904" s="2">
        <f>IF(ISBLANK(Data!B3905),#N/A,Data!B3905)</f>
        <v>38582</v>
      </c>
      <c r="B3904" s="20">
        <f>IF(VLOOKUP($A3904,Data!$B:$K,MATCH(B$2,Data!$B$1:$K$1,FALSE),FALSE)="",#N/A,VLOOKUP($A3904,Data!$B:$K,MATCH(B$2,Data!$B$1:$K$1,FALSE),FALSE))</f>
        <v>5.12</v>
      </c>
    </row>
    <row r="3905" spans="1:2" x14ac:dyDescent="0.25">
      <c r="A3905" s="2">
        <f>IF(ISBLANK(Data!B3906),#N/A,Data!B3906)</f>
        <v>38581</v>
      </c>
      <c r="B3905" s="20">
        <f>IF(VLOOKUP($A3905,Data!$B:$K,MATCH(B$2,Data!$B$1:$K$1,FALSE),FALSE)="",#N/A,VLOOKUP($A3905,Data!$B:$K,MATCH(B$2,Data!$B$1:$K$1,FALSE),FALSE))</f>
        <v>5.0999999999999996</v>
      </c>
    </row>
    <row r="3906" spans="1:2" x14ac:dyDescent="0.25">
      <c r="A3906" s="2">
        <f>IF(ISBLANK(Data!B3907),#N/A,Data!B3907)</f>
        <v>38580</v>
      </c>
      <c r="B3906" s="20">
        <f>IF(VLOOKUP($A3906,Data!$B:$K,MATCH(B$2,Data!$B$1:$K$1,FALSE),FALSE)="",#N/A,VLOOKUP($A3906,Data!$B:$K,MATCH(B$2,Data!$B$1:$K$1,FALSE),FALSE))</f>
        <v>5.15</v>
      </c>
    </row>
    <row r="3907" spans="1:2" x14ac:dyDescent="0.25">
      <c r="A3907" s="2">
        <f>IF(ISBLANK(Data!B3908),#N/A,Data!B3908)</f>
        <v>38579</v>
      </c>
      <c r="B3907" s="20">
        <f>IF(VLOOKUP($A3907,Data!$B:$K,MATCH(B$2,Data!$B$1:$K$1,FALSE),FALSE)="",#N/A,VLOOKUP($A3907,Data!$B:$K,MATCH(B$2,Data!$B$1:$K$1,FALSE),FALSE))</f>
        <v>5.165</v>
      </c>
    </row>
    <row r="3908" spans="1:2" x14ac:dyDescent="0.25">
      <c r="A3908" s="2">
        <f>IF(ISBLANK(Data!B3909),#N/A,Data!B3909)</f>
        <v>38576</v>
      </c>
      <c r="B3908" s="20">
        <f>IF(VLOOKUP($A3908,Data!$B:$K,MATCH(B$2,Data!$B$1:$K$1,FALSE),FALSE)="",#N/A,VLOOKUP($A3908,Data!$B:$K,MATCH(B$2,Data!$B$1:$K$1,FALSE),FALSE))</f>
        <v>5.2350000000000003</v>
      </c>
    </row>
    <row r="3909" spans="1:2" x14ac:dyDescent="0.25">
      <c r="A3909" s="2">
        <f>IF(ISBLANK(Data!B3910),#N/A,Data!B3910)</f>
        <v>38575</v>
      </c>
      <c r="B3909" s="20">
        <f>IF(VLOOKUP($A3909,Data!$B:$K,MATCH(B$2,Data!$B$1:$K$1,FALSE),FALSE)="",#N/A,VLOOKUP($A3909,Data!$B:$K,MATCH(B$2,Data!$B$1:$K$1,FALSE),FALSE))</f>
        <v>5.3150000000000004</v>
      </c>
    </row>
    <row r="3910" spans="1:2" x14ac:dyDescent="0.25">
      <c r="A3910" s="2">
        <f>IF(ISBLANK(Data!B3911),#N/A,Data!B3911)</f>
        <v>38574</v>
      </c>
      <c r="B3910" s="20">
        <f>IF(VLOOKUP($A3910,Data!$B:$K,MATCH(B$2,Data!$B$1:$K$1,FALSE),FALSE)="",#N/A,VLOOKUP($A3910,Data!$B:$K,MATCH(B$2,Data!$B$1:$K$1,FALSE),FALSE))</f>
        <v>5.2549999999999999</v>
      </c>
    </row>
    <row r="3911" spans="1:2" x14ac:dyDescent="0.25">
      <c r="A3911" s="2">
        <f>IF(ISBLANK(Data!B3912),#N/A,Data!B3912)</f>
        <v>38573</v>
      </c>
      <c r="B3911" s="20">
        <f>IF(VLOOKUP($A3911,Data!$B:$K,MATCH(B$2,Data!$B$1:$K$1,FALSE),FALSE)="",#N/A,VLOOKUP($A3911,Data!$B:$K,MATCH(B$2,Data!$B$1:$K$1,FALSE),FALSE))</f>
        <v>5.3</v>
      </c>
    </row>
    <row r="3912" spans="1:2" x14ac:dyDescent="0.25">
      <c r="A3912" s="2">
        <f>IF(ISBLANK(Data!B3913),#N/A,Data!B3913)</f>
        <v>38572</v>
      </c>
      <c r="B3912" s="20">
        <f>IF(VLOOKUP($A3912,Data!$B:$K,MATCH(B$2,Data!$B$1:$K$1,FALSE),FALSE)="",#N/A,VLOOKUP($A3912,Data!$B:$K,MATCH(B$2,Data!$B$1:$K$1,FALSE),FALSE))</f>
        <v>5.335</v>
      </c>
    </row>
    <row r="3913" spans="1:2" x14ac:dyDescent="0.25">
      <c r="A3913" s="2">
        <f>IF(ISBLANK(Data!B3914),#N/A,Data!B3914)</f>
        <v>38569</v>
      </c>
      <c r="B3913" s="20">
        <f>IF(VLOOKUP($A3913,Data!$B:$K,MATCH(B$2,Data!$B$1:$K$1,FALSE),FALSE)="",#N/A,VLOOKUP($A3913,Data!$B:$K,MATCH(B$2,Data!$B$1:$K$1,FALSE),FALSE))</f>
        <v>5.2949999999999999</v>
      </c>
    </row>
    <row r="3914" spans="1:2" x14ac:dyDescent="0.25">
      <c r="A3914" s="2">
        <f>IF(ISBLANK(Data!B3915),#N/A,Data!B3915)</f>
        <v>38568</v>
      </c>
      <c r="B3914" s="20">
        <f>IF(VLOOKUP($A3914,Data!$B:$K,MATCH(B$2,Data!$B$1:$K$1,FALSE),FALSE)="",#N/A,VLOOKUP($A3914,Data!$B:$K,MATCH(B$2,Data!$B$1:$K$1,FALSE),FALSE))</f>
        <v>5.26</v>
      </c>
    </row>
    <row r="3915" spans="1:2" x14ac:dyDescent="0.25">
      <c r="A3915" s="2">
        <f>IF(ISBLANK(Data!B3916),#N/A,Data!B3916)</f>
        <v>38567</v>
      </c>
      <c r="B3915" s="20">
        <f>IF(VLOOKUP($A3915,Data!$B:$K,MATCH(B$2,Data!$B$1:$K$1,FALSE),FALSE)="",#N/A,VLOOKUP($A3915,Data!$B:$K,MATCH(B$2,Data!$B$1:$K$1,FALSE),FALSE))</f>
        <v>5.2850000000000001</v>
      </c>
    </row>
    <row r="3916" spans="1:2" x14ac:dyDescent="0.25">
      <c r="A3916" s="2">
        <f>IF(ISBLANK(Data!B3917),#N/A,Data!B3917)</f>
        <v>38566</v>
      </c>
      <c r="B3916" s="20">
        <f>IF(VLOOKUP($A3916,Data!$B:$K,MATCH(B$2,Data!$B$1:$K$1,FALSE),FALSE)="",#N/A,VLOOKUP($A3916,Data!$B:$K,MATCH(B$2,Data!$B$1:$K$1,FALSE),FALSE))</f>
        <v>5.25</v>
      </c>
    </row>
    <row r="3917" spans="1:2" x14ac:dyDescent="0.25">
      <c r="A3917" s="2">
        <f>IF(ISBLANK(Data!B3918),#N/A,Data!B3918)</f>
        <v>38565</v>
      </c>
      <c r="B3917" s="20">
        <f>IF(VLOOKUP($A3917,Data!$B:$K,MATCH(B$2,Data!$B$1:$K$1,FALSE),FALSE)="",#N/A,VLOOKUP($A3917,Data!$B:$K,MATCH(B$2,Data!$B$1:$K$1,FALSE),FALSE))</f>
        <v>5.24</v>
      </c>
    </row>
    <row r="3918" spans="1:2" x14ac:dyDescent="0.25">
      <c r="A3918" s="2">
        <f>IF(ISBLANK(Data!B3919),#N/A,Data!B3919)</f>
        <v>38562</v>
      </c>
      <c r="B3918" s="20">
        <f>IF(VLOOKUP($A3918,Data!$B:$K,MATCH(B$2,Data!$B$1:$K$1,FALSE),FALSE)="",#N/A,VLOOKUP($A3918,Data!$B:$K,MATCH(B$2,Data!$B$1:$K$1,FALSE),FALSE))</f>
        <v>5.13</v>
      </c>
    </row>
    <row r="3919" spans="1:2" x14ac:dyDescent="0.25">
      <c r="A3919" s="2">
        <f>IF(ISBLANK(Data!B3920),#N/A,Data!B3920)</f>
        <v>38561</v>
      </c>
      <c r="B3919" s="20">
        <f>IF(VLOOKUP($A3919,Data!$B:$K,MATCH(B$2,Data!$B$1:$K$1,FALSE),FALSE)="",#N/A,VLOOKUP($A3919,Data!$B:$K,MATCH(B$2,Data!$B$1:$K$1,FALSE),FALSE))</f>
        <v>5.18</v>
      </c>
    </row>
    <row r="3920" spans="1:2" x14ac:dyDescent="0.25">
      <c r="A3920" s="2">
        <f>IF(ISBLANK(Data!B3921),#N/A,Data!B3921)</f>
        <v>38560</v>
      </c>
      <c r="B3920" s="20">
        <f>IF(VLOOKUP($A3920,Data!$B:$K,MATCH(B$2,Data!$B$1:$K$1,FALSE),FALSE)="",#N/A,VLOOKUP($A3920,Data!$B:$K,MATCH(B$2,Data!$B$1:$K$1,FALSE),FALSE))</f>
        <v>5.17</v>
      </c>
    </row>
    <row r="3921" spans="1:2" x14ac:dyDescent="0.25">
      <c r="A3921" s="2">
        <f>IF(ISBLANK(Data!B3922),#N/A,Data!B3922)</f>
        <v>38559</v>
      </c>
      <c r="B3921" s="20">
        <f>IF(VLOOKUP($A3921,Data!$B:$K,MATCH(B$2,Data!$B$1:$K$1,FALSE),FALSE)="",#N/A,VLOOKUP($A3921,Data!$B:$K,MATCH(B$2,Data!$B$1:$K$1,FALSE),FALSE))</f>
        <v>5.21</v>
      </c>
    </row>
    <row r="3922" spans="1:2" x14ac:dyDescent="0.25">
      <c r="A3922" s="2">
        <f>IF(ISBLANK(Data!B3923),#N/A,Data!B3923)</f>
        <v>38558</v>
      </c>
      <c r="B3922" s="20">
        <f>IF(VLOOKUP($A3922,Data!$B:$K,MATCH(B$2,Data!$B$1:$K$1,FALSE),FALSE)="",#N/A,VLOOKUP($A3922,Data!$B:$K,MATCH(B$2,Data!$B$1:$K$1,FALSE),FALSE))</f>
        <v>5.2249999999999996</v>
      </c>
    </row>
    <row r="3923" spans="1:2" x14ac:dyDescent="0.25">
      <c r="A3923" s="2">
        <f>IF(ISBLANK(Data!B3924),#N/A,Data!B3924)</f>
        <v>38555</v>
      </c>
      <c r="B3923" s="20">
        <f>IF(VLOOKUP($A3923,Data!$B:$K,MATCH(B$2,Data!$B$1:$K$1,FALSE),FALSE)="",#N/A,VLOOKUP($A3923,Data!$B:$K,MATCH(B$2,Data!$B$1:$K$1,FALSE),FALSE))</f>
        <v>5.29</v>
      </c>
    </row>
    <row r="3924" spans="1:2" x14ac:dyDescent="0.25">
      <c r="A3924" s="2">
        <f>IF(ISBLANK(Data!B3925),#N/A,Data!B3925)</f>
        <v>38554</v>
      </c>
      <c r="B3924" s="20">
        <f>IF(VLOOKUP($A3924,Data!$B:$K,MATCH(B$2,Data!$B$1:$K$1,FALSE),FALSE)="",#N/A,VLOOKUP($A3924,Data!$B:$K,MATCH(B$2,Data!$B$1:$K$1,FALSE),FALSE))</f>
        <v>5.21</v>
      </c>
    </row>
    <row r="3925" spans="1:2" x14ac:dyDescent="0.25">
      <c r="A3925" s="2">
        <f>IF(ISBLANK(Data!B3926),#N/A,Data!B3926)</f>
        <v>38553</v>
      </c>
      <c r="B3925" s="20">
        <f>IF(VLOOKUP($A3925,Data!$B:$K,MATCH(B$2,Data!$B$1:$K$1,FALSE),FALSE)="",#N/A,VLOOKUP($A3925,Data!$B:$K,MATCH(B$2,Data!$B$1:$K$1,FALSE),FALSE))</f>
        <v>5.22</v>
      </c>
    </row>
    <row r="3926" spans="1:2" x14ac:dyDescent="0.25">
      <c r="A3926" s="2">
        <f>IF(ISBLANK(Data!B3927),#N/A,Data!B3927)</f>
        <v>38552</v>
      </c>
      <c r="B3926" s="20">
        <f>IF(VLOOKUP($A3926,Data!$B:$K,MATCH(B$2,Data!$B$1:$K$1,FALSE),FALSE)="",#N/A,VLOOKUP($A3926,Data!$B:$K,MATCH(B$2,Data!$B$1:$K$1,FALSE),FALSE))</f>
        <v>5.25</v>
      </c>
    </row>
    <row r="3927" spans="1:2" x14ac:dyDescent="0.25">
      <c r="A3927" s="2">
        <f>IF(ISBLANK(Data!B3928),#N/A,Data!B3928)</f>
        <v>38551</v>
      </c>
      <c r="B3927" s="20">
        <f>IF(VLOOKUP($A3927,Data!$B:$K,MATCH(B$2,Data!$B$1:$K$1,FALSE),FALSE)="",#N/A,VLOOKUP($A3927,Data!$B:$K,MATCH(B$2,Data!$B$1:$K$1,FALSE),FALSE))</f>
        <v>5.23</v>
      </c>
    </row>
    <row r="3928" spans="1:2" x14ac:dyDescent="0.25">
      <c r="A3928" s="2">
        <f>IF(ISBLANK(Data!B3929),#N/A,Data!B3929)</f>
        <v>38548</v>
      </c>
      <c r="B3928" s="20">
        <f>IF(VLOOKUP($A3928,Data!$B:$K,MATCH(B$2,Data!$B$1:$K$1,FALSE),FALSE)="",#N/A,VLOOKUP($A3928,Data!$B:$K,MATCH(B$2,Data!$B$1:$K$1,FALSE),FALSE))</f>
        <v>5.2</v>
      </c>
    </row>
    <row r="3929" spans="1:2" x14ac:dyDescent="0.25">
      <c r="A3929" s="2">
        <f>IF(ISBLANK(Data!B3930),#N/A,Data!B3930)</f>
        <v>38547</v>
      </c>
      <c r="B3929" s="20">
        <f>IF(VLOOKUP($A3929,Data!$B:$K,MATCH(B$2,Data!$B$1:$K$1,FALSE),FALSE)="",#N/A,VLOOKUP($A3929,Data!$B:$K,MATCH(B$2,Data!$B$1:$K$1,FALSE),FALSE))</f>
        <v>5.2249999999999996</v>
      </c>
    </row>
    <row r="3930" spans="1:2" x14ac:dyDescent="0.25">
      <c r="A3930" s="2">
        <f>IF(ISBLANK(Data!B3931),#N/A,Data!B3931)</f>
        <v>38546</v>
      </c>
      <c r="B3930" s="20">
        <f>IF(VLOOKUP($A3930,Data!$B:$K,MATCH(B$2,Data!$B$1:$K$1,FALSE),FALSE)="",#N/A,VLOOKUP($A3930,Data!$B:$K,MATCH(B$2,Data!$B$1:$K$1,FALSE),FALSE))</f>
        <v>5.2549999999999999</v>
      </c>
    </row>
    <row r="3931" spans="1:2" x14ac:dyDescent="0.25">
      <c r="A3931" s="2">
        <f>IF(ISBLANK(Data!B3932),#N/A,Data!B3932)</f>
        <v>38545</v>
      </c>
      <c r="B3931" s="20">
        <f>IF(VLOOKUP($A3931,Data!$B:$K,MATCH(B$2,Data!$B$1:$K$1,FALSE),FALSE)="",#N/A,VLOOKUP($A3931,Data!$B:$K,MATCH(B$2,Data!$B$1:$K$1,FALSE),FALSE))</f>
        <v>5.2149999999999999</v>
      </c>
    </row>
    <row r="3932" spans="1:2" x14ac:dyDescent="0.25">
      <c r="A3932" s="2">
        <f>IF(ISBLANK(Data!B3933),#N/A,Data!B3933)</f>
        <v>38544</v>
      </c>
      <c r="B3932" s="20">
        <f>IF(VLOOKUP($A3932,Data!$B:$K,MATCH(B$2,Data!$B$1:$K$1,FALSE),FALSE)="",#N/A,VLOOKUP($A3932,Data!$B:$K,MATCH(B$2,Data!$B$1:$K$1,FALSE),FALSE))</f>
        <v>5.1749999999999998</v>
      </c>
    </row>
    <row r="3933" spans="1:2" x14ac:dyDescent="0.25">
      <c r="A3933" s="2">
        <f>IF(ISBLANK(Data!B3934),#N/A,Data!B3934)</f>
        <v>38541</v>
      </c>
      <c r="B3933" s="20">
        <f>IF(VLOOKUP($A3933,Data!$B:$K,MATCH(B$2,Data!$B$1:$K$1,FALSE),FALSE)="",#N/A,VLOOKUP($A3933,Data!$B:$K,MATCH(B$2,Data!$B$1:$K$1,FALSE),FALSE))</f>
        <v>5.125</v>
      </c>
    </row>
    <row r="3934" spans="1:2" x14ac:dyDescent="0.25">
      <c r="A3934" s="2">
        <f>IF(ISBLANK(Data!B3935),#N/A,Data!B3935)</f>
        <v>38540</v>
      </c>
      <c r="B3934" s="20">
        <f>IF(VLOOKUP($A3934,Data!$B:$K,MATCH(B$2,Data!$B$1:$K$1,FALSE),FALSE)="",#N/A,VLOOKUP($A3934,Data!$B:$K,MATCH(B$2,Data!$B$1:$K$1,FALSE),FALSE))</f>
        <v>5.2</v>
      </c>
    </row>
    <row r="3935" spans="1:2" x14ac:dyDescent="0.25">
      <c r="A3935" s="2">
        <f>IF(ISBLANK(Data!B3936),#N/A,Data!B3936)</f>
        <v>38539</v>
      </c>
      <c r="B3935" s="20">
        <f>IF(VLOOKUP($A3935,Data!$B:$K,MATCH(B$2,Data!$B$1:$K$1,FALSE),FALSE)="",#N/A,VLOOKUP($A3935,Data!$B:$K,MATCH(B$2,Data!$B$1:$K$1,FALSE),FALSE))</f>
        <v>5.14</v>
      </c>
    </row>
    <row r="3936" spans="1:2" x14ac:dyDescent="0.25">
      <c r="A3936" s="2">
        <f>IF(ISBLANK(Data!B3937),#N/A,Data!B3937)</f>
        <v>38538</v>
      </c>
      <c r="B3936" s="20">
        <f>IF(VLOOKUP($A3936,Data!$B:$K,MATCH(B$2,Data!$B$1:$K$1,FALSE),FALSE)="",#N/A,VLOOKUP($A3936,Data!$B:$K,MATCH(B$2,Data!$B$1:$K$1,FALSE),FALSE))</f>
        <v>5.16</v>
      </c>
    </row>
    <row r="3937" spans="1:2" x14ac:dyDescent="0.25">
      <c r="A3937" s="2">
        <f>IF(ISBLANK(Data!B3938),#N/A,Data!B3938)</f>
        <v>38537</v>
      </c>
      <c r="B3937" s="20">
        <f>IF(VLOOKUP($A3937,Data!$B:$K,MATCH(B$2,Data!$B$1:$K$1,FALSE),FALSE)="",#N/A,VLOOKUP($A3937,Data!$B:$K,MATCH(B$2,Data!$B$1:$K$1,FALSE),FALSE))</f>
        <v>5.1849999999999996</v>
      </c>
    </row>
    <row r="3938" spans="1:2" x14ac:dyDescent="0.25">
      <c r="A3938" s="2">
        <f>IF(ISBLANK(Data!B3939),#N/A,Data!B3939)</f>
        <v>38534</v>
      </c>
      <c r="B3938" s="20">
        <f>IF(VLOOKUP($A3938,Data!$B:$K,MATCH(B$2,Data!$B$1:$K$1,FALSE),FALSE)="",#N/A,VLOOKUP($A3938,Data!$B:$K,MATCH(B$2,Data!$B$1:$K$1,FALSE),FALSE))</f>
        <v>5.07</v>
      </c>
    </row>
    <row r="3939" spans="1:2" x14ac:dyDescent="0.25">
      <c r="A3939" s="2">
        <f>IF(ISBLANK(Data!B3940),#N/A,Data!B3940)</f>
        <v>38533</v>
      </c>
      <c r="B3939" s="20">
        <f>IF(VLOOKUP($A3939,Data!$B:$K,MATCH(B$2,Data!$B$1:$K$1,FALSE),FALSE)="",#N/A,VLOOKUP($A3939,Data!$B:$K,MATCH(B$2,Data!$B$1:$K$1,FALSE),FALSE))</f>
        <v>5.0999999999999996</v>
      </c>
    </row>
    <row r="3940" spans="1:2" x14ac:dyDescent="0.25">
      <c r="A3940" s="2">
        <f>IF(ISBLANK(Data!B3941),#N/A,Data!B3941)</f>
        <v>38532</v>
      </c>
      <c r="B3940" s="20">
        <f>IF(VLOOKUP($A3940,Data!$B:$K,MATCH(B$2,Data!$B$1:$K$1,FALSE),FALSE)="",#N/A,VLOOKUP($A3940,Data!$B:$K,MATCH(B$2,Data!$B$1:$K$1,FALSE),FALSE))</f>
        <v>5.0949999999999998</v>
      </c>
    </row>
    <row r="3941" spans="1:2" x14ac:dyDescent="0.25">
      <c r="A3941" s="2">
        <f>IF(ISBLANK(Data!B3942),#N/A,Data!B3942)</f>
        <v>38531</v>
      </c>
      <c r="B3941" s="20">
        <f>IF(VLOOKUP($A3941,Data!$B:$K,MATCH(B$2,Data!$B$1:$K$1,FALSE),FALSE)="",#N/A,VLOOKUP($A3941,Data!$B:$K,MATCH(B$2,Data!$B$1:$K$1,FALSE),FALSE))</f>
        <v>5.0650000000000004</v>
      </c>
    </row>
    <row r="3942" spans="1:2" x14ac:dyDescent="0.25">
      <c r="A3942" s="2">
        <f>IF(ISBLANK(Data!B3943),#N/A,Data!B3943)</f>
        <v>38530</v>
      </c>
      <c r="B3942" s="20">
        <f>IF(VLOOKUP($A3942,Data!$B:$K,MATCH(B$2,Data!$B$1:$K$1,FALSE),FALSE)="",#N/A,VLOOKUP($A3942,Data!$B:$K,MATCH(B$2,Data!$B$1:$K$1,FALSE),FALSE))</f>
        <v>5.0350000000000001</v>
      </c>
    </row>
    <row r="3943" spans="1:2" x14ac:dyDescent="0.25">
      <c r="A3943" s="2">
        <f>IF(ISBLANK(Data!B3944),#N/A,Data!B3944)</f>
        <v>38527</v>
      </c>
      <c r="B3943" s="20">
        <f>IF(VLOOKUP($A3943,Data!$B:$K,MATCH(B$2,Data!$B$1:$K$1,FALSE),FALSE)="",#N/A,VLOOKUP($A3943,Data!$B:$K,MATCH(B$2,Data!$B$1:$K$1,FALSE),FALSE))</f>
        <v>5.085</v>
      </c>
    </row>
    <row r="3944" spans="1:2" x14ac:dyDescent="0.25">
      <c r="A3944" s="2">
        <f>IF(ISBLANK(Data!B3945),#N/A,Data!B3945)</f>
        <v>38526</v>
      </c>
      <c r="B3944" s="20">
        <f>IF(VLOOKUP($A3944,Data!$B:$K,MATCH(B$2,Data!$B$1:$K$1,FALSE),FALSE)="",#N/A,VLOOKUP($A3944,Data!$B:$K,MATCH(B$2,Data!$B$1:$K$1,FALSE),FALSE))</f>
        <v>5.125</v>
      </c>
    </row>
    <row r="3945" spans="1:2" x14ac:dyDescent="0.25">
      <c r="A3945" s="2">
        <f>IF(ISBLANK(Data!B3946),#N/A,Data!B3946)</f>
        <v>38525</v>
      </c>
      <c r="B3945" s="20">
        <f>IF(VLOOKUP($A3945,Data!$B:$K,MATCH(B$2,Data!$B$1:$K$1,FALSE),FALSE)="",#N/A,VLOOKUP($A3945,Data!$B:$K,MATCH(B$2,Data!$B$1:$K$1,FALSE),FALSE))</f>
        <v>5.22</v>
      </c>
    </row>
    <row r="3946" spans="1:2" x14ac:dyDescent="0.25">
      <c r="A3946" s="2">
        <f>IF(ISBLANK(Data!B3947),#N/A,Data!B3947)</f>
        <v>38524</v>
      </c>
      <c r="B3946" s="20">
        <f>IF(VLOOKUP($A3946,Data!$B:$K,MATCH(B$2,Data!$B$1:$K$1,FALSE),FALSE)="",#N/A,VLOOKUP($A3946,Data!$B:$K,MATCH(B$2,Data!$B$1:$K$1,FALSE),FALSE))</f>
        <v>5.2649999999999997</v>
      </c>
    </row>
    <row r="3947" spans="1:2" x14ac:dyDescent="0.25">
      <c r="A3947" s="2">
        <f>IF(ISBLANK(Data!B3948),#N/A,Data!B3948)</f>
        <v>38523</v>
      </c>
      <c r="B3947" s="20">
        <f>IF(VLOOKUP($A3947,Data!$B:$K,MATCH(B$2,Data!$B$1:$K$1,FALSE),FALSE)="",#N/A,VLOOKUP($A3947,Data!$B:$K,MATCH(B$2,Data!$B$1:$K$1,FALSE),FALSE))</f>
        <v>5.2249999999999996</v>
      </c>
    </row>
    <row r="3948" spans="1:2" x14ac:dyDescent="0.25">
      <c r="A3948" s="2">
        <f>IF(ISBLANK(Data!B3949),#N/A,Data!B3949)</f>
        <v>38520</v>
      </c>
      <c r="B3948" s="20">
        <f>IF(VLOOKUP($A3948,Data!$B:$K,MATCH(B$2,Data!$B$1:$K$1,FALSE),FALSE)="",#N/A,VLOOKUP($A3948,Data!$B:$K,MATCH(B$2,Data!$B$1:$K$1,FALSE),FALSE))</f>
        <v>5.2350000000000003</v>
      </c>
    </row>
    <row r="3949" spans="1:2" x14ac:dyDescent="0.25">
      <c r="A3949" s="2">
        <f>IF(ISBLANK(Data!B3950),#N/A,Data!B3950)</f>
        <v>38519</v>
      </c>
      <c r="B3949" s="20">
        <f>IF(VLOOKUP($A3949,Data!$B:$K,MATCH(B$2,Data!$B$1:$K$1,FALSE),FALSE)="",#N/A,VLOOKUP($A3949,Data!$B:$K,MATCH(B$2,Data!$B$1:$K$1,FALSE),FALSE))</f>
        <v>5.2649999999999997</v>
      </c>
    </row>
    <row r="3950" spans="1:2" x14ac:dyDescent="0.25">
      <c r="A3950" s="2">
        <f>IF(ISBLANK(Data!B3951),#N/A,Data!B3951)</f>
        <v>38518</v>
      </c>
      <c r="B3950" s="20">
        <f>IF(VLOOKUP($A3950,Data!$B:$K,MATCH(B$2,Data!$B$1:$K$1,FALSE),FALSE)="",#N/A,VLOOKUP($A3950,Data!$B:$K,MATCH(B$2,Data!$B$1:$K$1,FALSE),FALSE))</f>
        <v>5.2450000000000001</v>
      </c>
    </row>
    <row r="3951" spans="1:2" x14ac:dyDescent="0.25">
      <c r="A3951" s="2">
        <f>IF(ISBLANK(Data!B3952),#N/A,Data!B3952)</f>
        <v>38517</v>
      </c>
      <c r="B3951" s="20">
        <f>IF(VLOOKUP($A3951,Data!$B:$K,MATCH(B$2,Data!$B$1:$K$1,FALSE),FALSE)="",#N/A,VLOOKUP($A3951,Data!$B:$K,MATCH(B$2,Data!$B$1:$K$1,FALSE),FALSE))</f>
        <v>5.22</v>
      </c>
    </row>
    <row r="3952" spans="1:2" x14ac:dyDescent="0.25">
      <c r="A3952" s="2">
        <f>IF(ISBLANK(Data!B3953),#N/A,Data!B3953)</f>
        <v>38513</v>
      </c>
      <c r="B3952" s="20">
        <f>IF(VLOOKUP($A3952,Data!$B:$K,MATCH(B$2,Data!$B$1:$K$1,FALSE),FALSE)="",#N/A,VLOOKUP($A3952,Data!$B:$K,MATCH(B$2,Data!$B$1:$K$1,FALSE),FALSE))</f>
        <v>5.1349999999999998</v>
      </c>
    </row>
    <row r="3953" spans="1:2" x14ac:dyDescent="0.25">
      <c r="A3953" s="2">
        <f>IF(ISBLANK(Data!B3954),#N/A,Data!B3954)</f>
        <v>38512</v>
      </c>
      <c r="B3953" s="20">
        <f>IF(VLOOKUP($A3953,Data!$B:$K,MATCH(B$2,Data!$B$1:$K$1,FALSE),FALSE)="",#N/A,VLOOKUP($A3953,Data!$B:$K,MATCH(B$2,Data!$B$1:$K$1,FALSE),FALSE))</f>
        <v>5.09</v>
      </c>
    </row>
    <row r="3954" spans="1:2" x14ac:dyDescent="0.25">
      <c r="A3954" s="2">
        <f>IF(ISBLANK(Data!B3955),#N/A,Data!B3955)</f>
        <v>38511</v>
      </c>
      <c r="B3954" s="20">
        <f>IF(VLOOKUP($A3954,Data!$B:$K,MATCH(B$2,Data!$B$1:$K$1,FALSE),FALSE)="",#N/A,VLOOKUP($A3954,Data!$B:$K,MATCH(B$2,Data!$B$1:$K$1,FALSE),FALSE))</f>
        <v>5.05</v>
      </c>
    </row>
    <row r="3955" spans="1:2" x14ac:dyDescent="0.25">
      <c r="A3955" s="2">
        <f>IF(ISBLANK(Data!B3956),#N/A,Data!B3956)</f>
        <v>38510</v>
      </c>
      <c r="B3955" s="20">
        <f>IF(VLOOKUP($A3955,Data!$B:$K,MATCH(B$2,Data!$B$1:$K$1,FALSE),FALSE)="",#N/A,VLOOKUP($A3955,Data!$B:$K,MATCH(B$2,Data!$B$1:$K$1,FALSE),FALSE))</f>
        <v>5.05</v>
      </c>
    </row>
    <row r="3956" spans="1:2" x14ac:dyDescent="0.25">
      <c r="A3956" s="2">
        <f>IF(ISBLANK(Data!B3957),#N/A,Data!B3957)</f>
        <v>38509</v>
      </c>
      <c r="B3956" s="20">
        <f>IF(VLOOKUP($A3956,Data!$B:$K,MATCH(B$2,Data!$B$1:$K$1,FALSE),FALSE)="",#N/A,VLOOKUP($A3956,Data!$B:$K,MATCH(B$2,Data!$B$1:$K$1,FALSE),FALSE))</f>
        <v>5.09</v>
      </c>
    </row>
    <row r="3957" spans="1:2" x14ac:dyDescent="0.25">
      <c r="A3957" s="2">
        <f>IF(ISBLANK(Data!B3958),#N/A,Data!B3958)</f>
        <v>38506</v>
      </c>
      <c r="B3957" s="20">
        <f>IF(VLOOKUP($A3957,Data!$B:$K,MATCH(B$2,Data!$B$1:$K$1,FALSE),FALSE)="",#N/A,VLOOKUP($A3957,Data!$B:$K,MATCH(B$2,Data!$B$1:$K$1,FALSE),FALSE))</f>
        <v>5.08</v>
      </c>
    </row>
    <row r="3958" spans="1:2" x14ac:dyDescent="0.25">
      <c r="A3958" s="2">
        <f>IF(ISBLANK(Data!B3959),#N/A,Data!B3959)</f>
        <v>38505</v>
      </c>
      <c r="B3958" s="20">
        <f>IF(VLOOKUP($A3958,Data!$B:$K,MATCH(B$2,Data!$B$1:$K$1,FALSE),FALSE)="",#N/A,VLOOKUP($A3958,Data!$B:$K,MATCH(B$2,Data!$B$1:$K$1,FALSE),FALSE))</f>
        <v>5.1100000000000003</v>
      </c>
    </row>
    <row r="3959" spans="1:2" x14ac:dyDescent="0.25">
      <c r="A3959" s="2">
        <f>IF(ISBLANK(Data!B3960),#N/A,Data!B3960)</f>
        <v>38504</v>
      </c>
      <c r="B3959" s="20">
        <f>IF(VLOOKUP($A3959,Data!$B:$K,MATCH(B$2,Data!$B$1:$K$1,FALSE),FALSE)="",#N/A,VLOOKUP($A3959,Data!$B:$K,MATCH(B$2,Data!$B$1:$K$1,FALSE),FALSE))</f>
        <v>5.12</v>
      </c>
    </row>
    <row r="3960" spans="1:2" x14ac:dyDescent="0.25">
      <c r="A3960" s="2">
        <f>IF(ISBLANK(Data!B3961),#N/A,Data!B3961)</f>
        <v>38503</v>
      </c>
      <c r="B3960" s="20">
        <f>IF(VLOOKUP($A3960,Data!$B:$K,MATCH(B$2,Data!$B$1:$K$1,FALSE),FALSE)="",#N/A,VLOOKUP($A3960,Data!$B:$K,MATCH(B$2,Data!$B$1:$K$1,FALSE),FALSE))</f>
        <v>5.1349999999999998</v>
      </c>
    </row>
    <row r="3961" spans="1:2" x14ac:dyDescent="0.25">
      <c r="A3961" s="2">
        <f>IF(ISBLANK(Data!B3962),#N/A,Data!B3962)</f>
        <v>38502</v>
      </c>
      <c r="B3961" s="20">
        <f>IF(VLOOKUP($A3961,Data!$B:$K,MATCH(B$2,Data!$B$1:$K$1,FALSE),FALSE)="",#N/A,VLOOKUP($A3961,Data!$B:$K,MATCH(B$2,Data!$B$1:$K$1,FALSE),FALSE))</f>
        <v>5.165</v>
      </c>
    </row>
    <row r="3962" spans="1:2" x14ac:dyDescent="0.25">
      <c r="A3962" s="2">
        <f>IF(ISBLANK(Data!B3963),#N/A,Data!B3963)</f>
        <v>38499</v>
      </c>
      <c r="B3962" s="20">
        <f>IF(VLOOKUP($A3962,Data!$B:$K,MATCH(B$2,Data!$B$1:$K$1,FALSE),FALSE)="",#N/A,VLOOKUP($A3962,Data!$B:$K,MATCH(B$2,Data!$B$1:$K$1,FALSE),FALSE))</f>
        <v>5.2050000000000001</v>
      </c>
    </row>
    <row r="3963" spans="1:2" x14ac:dyDescent="0.25">
      <c r="A3963" s="2">
        <f>IF(ISBLANK(Data!B3964),#N/A,Data!B3964)</f>
        <v>38498</v>
      </c>
      <c r="B3963" s="20">
        <f>IF(VLOOKUP($A3963,Data!$B:$K,MATCH(B$2,Data!$B$1:$K$1,FALSE),FALSE)="",#N/A,VLOOKUP($A3963,Data!$B:$K,MATCH(B$2,Data!$B$1:$K$1,FALSE),FALSE))</f>
        <v>5.2249999999999996</v>
      </c>
    </row>
    <row r="3964" spans="1:2" x14ac:dyDescent="0.25">
      <c r="A3964" s="2">
        <f>IF(ISBLANK(Data!B3965),#N/A,Data!B3965)</f>
        <v>38497</v>
      </c>
      <c r="B3964" s="20">
        <f>IF(VLOOKUP($A3964,Data!$B:$K,MATCH(B$2,Data!$B$1:$K$1,FALSE),FALSE)="",#N/A,VLOOKUP($A3964,Data!$B:$K,MATCH(B$2,Data!$B$1:$K$1,FALSE),FALSE))</f>
        <v>5.2149999999999999</v>
      </c>
    </row>
    <row r="3965" spans="1:2" x14ac:dyDescent="0.25">
      <c r="A3965" s="2">
        <f>IF(ISBLANK(Data!B3966),#N/A,Data!B3966)</f>
        <v>38496</v>
      </c>
      <c r="B3965" s="20">
        <f>IF(VLOOKUP($A3965,Data!$B:$K,MATCH(B$2,Data!$B$1:$K$1,FALSE),FALSE)="",#N/A,VLOOKUP($A3965,Data!$B:$K,MATCH(B$2,Data!$B$1:$K$1,FALSE),FALSE))</f>
        <v>5.2549999999999999</v>
      </c>
    </row>
    <row r="3966" spans="1:2" x14ac:dyDescent="0.25">
      <c r="A3966" s="2">
        <f>IF(ISBLANK(Data!B3967),#N/A,Data!B3967)</f>
        <v>38495</v>
      </c>
      <c r="B3966" s="20">
        <f>IF(VLOOKUP($A3966,Data!$B:$K,MATCH(B$2,Data!$B$1:$K$1,FALSE),FALSE)="",#N/A,VLOOKUP($A3966,Data!$B:$K,MATCH(B$2,Data!$B$1:$K$1,FALSE),FALSE))</f>
        <v>5.335</v>
      </c>
    </row>
    <row r="3967" spans="1:2" x14ac:dyDescent="0.25">
      <c r="A3967" s="2">
        <f>IF(ISBLANK(Data!B3968),#N/A,Data!B3968)</f>
        <v>38492</v>
      </c>
      <c r="B3967" s="20">
        <f>IF(VLOOKUP($A3967,Data!$B:$K,MATCH(B$2,Data!$B$1:$K$1,FALSE),FALSE)="",#N/A,VLOOKUP($A3967,Data!$B:$K,MATCH(B$2,Data!$B$1:$K$1,FALSE),FALSE))</f>
        <v>5.2850000000000001</v>
      </c>
    </row>
    <row r="3968" spans="1:2" x14ac:dyDescent="0.25">
      <c r="A3968" s="2">
        <f>IF(ISBLANK(Data!B3969),#N/A,Data!B3969)</f>
        <v>38491</v>
      </c>
      <c r="B3968" s="20">
        <f>IF(VLOOKUP($A3968,Data!$B:$K,MATCH(B$2,Data!$B$1:$K$1,FALSE),FALSE)="",#N/A,VLOOKUP($A3968,Data!$B:$K,MATCH(B$2,Data!$B$1:$K$1,FALSE),FALSE))</f>
        <v>5.2350000000000003</v>
      </c>
    </row>
    <row r="3969" spans="1:2" x14ac:dyDescent="0.25">
      <c r="A3969" s="2">
        <f>IF(ISBLANK(Data!B3970),#N/A,Data!B3970)</f>
        <v>38490</v>
      </c>
      <c r="B3969" s="20">
        <f>IF(VLOOKUP($A3969,Data!$B:$K,MATCH(B$2,Data!$B$1:$K$1,FALSE),FALSE)="",#N/A,VLOOKUP($A3969,Data!$B:$K,MATCH(B$2,Data!$B$1:$K$1,FALSE),FALSE))</f>
        <v>5.2350000000000003</v>
      </c>
    </row>
    <row r="3970" spans="1:2" x14ac:dyDescent="0.25">
      <c r="A3970" s="2">
        <f>IF(ISBLANK(Data!B3971),#N/A,Data!B3971)</f>
        <v>38489</v>
      </c>
      <c r="B3970" s="20">
        <f>IF(VLOOKUP($A3970,Data!$B:$K,MATCH(B$2,Data!$B$1:$K$1,FALSE),FALSE)="",#N/A,VLOOKUP($A3970,Data!$B:$K,MATCH(B$2,Data!$B$1:$K$1,FALSE),FALSE))</f>
        <v>5.2249999999999996</v>
      </c>
    </row>
    <row r="3971" spans="1:2" x14ac:dyDescent="0.25">
      <c r="A3971" s="2">
        <f>IF(ISBLANK(Data!B3972),#N/A,Data!B3972)</f>
        <v>38488</v>
      </c>
      <c r="B3971" s="20">
        <f>IF(VLOOKUP($A3971,Data!$B:$K,MATCH(B$2,Data!$B$1:$K$1,FALSE),FALSE)="",#N/A,VLOOKUP($A3971,Data!$B:$K,MATCH(B$2,Data!$B$1:$K$1,FALSE),FALSE))</f>
        <v>5.2149999999999999</v>
      </c>
    </row>
    <row r="3972" spans="1:2" x14ac:dyDescent="0.25">
      <c r="A3972" s="2">
        <f>IF(ISBLANK(Data!B3973),#N/A,Data!B3973)</f>
        <v>38485</v>
      </c>
      <c r="B3972" s="20">
        <f>IF(VLOOKUP($A3972,Data!$B:$K,MATCH(B$2,Data!$B$1:$K$1,FALSE),FALSE)="",#N/A,VLOOKUP($A3972,Data!$B:$K,MATCH(B$2,Data!$B$1:$K$1,FALSE),FALSE))</f>
        <v>5.2450000000000001</v>
      </c>
    </row>
    <row r="3973" spans="1:2" x14ac:dyDescent="0.25">
      <c r="A3973" s="2">
        <f>IF(ISBLANK(Data!B3974),#N/A,Data!B3974)</f>
        <v>38484</v>
      </c>
      <c r="B3973" s="20">
        <f>IF(VLOOKUP($A3973,Data!$B:$K,MATCH(B$2,Data!$B$1:$K$1,FALSE),FALSE)="",#N/A,VLOOKUP($A3973,Data!$B:$K,MATCH(B$2,Data!$B$1:$K$1,FALSE),FALSE))</f>
        <v>5.27</v>
      </c>
    </row>
    <row r="3974" spans="1:2" x14ac:dyDescent="0.25">
      <c r="A3974" s="2">
        <f>IF(ISBLANK(Data!B3975),#N/A,Data!B3975)</f>
        <v>38483</v>
      </c>
      <c r="B3974" s="20">
        <f>IF(VLOOKUP($A3974,Data!$B:$K,MATCH(B$2,Data!$B$1:$K$1,FALSE),FALSE)="",#N/A,VLOOKUP($A3974,Data!$B:$K,MATCH(B$2,Data!$B$1:$K$1,FALSE),FALSE))</f>
        <v>5.27</v>
      </c>
    </row>
    <row r="3975" spans="1:2" x14ac:dyDescent="0.25">
      <c r="A3975" s="2">
        <f>IF(ISBLANK(Data!B3976),#N/A,Data!B3976)</f>
        <v>38482</v>
      </c>
      <c r="B3975" s="20">
        <f>IF(VLOOKUP($A3975,Data!$B:$K,MATCH(B$2,Data!$B$1:$K$1,FALSE),FALSE)="",#N/A,VLOOKUP($A3975,Data!$B:$K,MATCH(B$2,Data!$B$1:$K$1,FALSE),FALSE))</f>
        <v>5.31</v>
      </c>
    </row>
    <row r="3976" spans="1:2" x14ac:dyDescent="0.25">
      <c r="A3976" s="2">
        <f>IF(ISBLANK(Data!B3977),#N/A,Data!B3977)</f>
        <v>38481</v>
      </c>
      <c r="B3976" s="20">
        <f>IF(VLOOKUP($A3976,Data!$B:$K,MATCH(B$2,Data!$B$1:$K$1,FALSE),FALSE)="",#N/A,VLOOKUP($A3976,Data!$B:$K,MATCH(B$2,Data!$B$1:$K$1,FALSE),FALSE))</f>
        <v>5.31</v>
      </c>
    </row>
    <row r="3977" spans="1:2" x14ac:dyDescent="0.25">
      <c r="A3977" s="2">
        <f>IF(ISBLANK(Data!B3978),#N/A,Data!B3978)</f>
        <v>38478</v>
      </c>
      <c r="B3977" s="20">
        <f>IF(VLOOKUP($A3977,Data!$B:$K,MATCH(B$2,Data!$B$1:$K$1,FALSE),FALSE)="",#N/A,VLOOKUP($A3977,Data!$B:$K,MATCH(B$2,Data!$B$1:$K$1,FALSE),FALSE))</f>
        <v>5.2149999999999999</v>
      </c>
    </row>
    <row r="3978" spans="1:2" x14ac:dyDescent="0.25">
      <c r="A3978" s="2">
        <f>IF(ISBLANK(Data!B3979),#N/A,Data!B3979)</f>
        <v>38477</v>
      </c>
      <c r="B3978" s="20">
        <f>IF(VLOOKUP($A3978,Data!$B:$K,MATCH(B$2,Data!$B$1:$K$1,FALSE),FALSE)="",#N/A,VLOOKUP($A3978,Data!$B:$K,MATCH(B$2,Data!$B$1:$K$1,FALSE),FALSE))</f>
        <v>5.26</v>
      </c>
    </row>
    <row r="3979" spans="1:2" x14ac:dyDescent="0.25">
      <c r="A3979" s="2">
        <f>IF(ISBLANK(Data!B3980),#N/A,Data!B3980)</f>
        <v>38476</v>
      </c>
      <c r="B3979" s="20">
        <f>IF(VLOOKUP($A3979,Data!$B:$K,MATCH(B$2,Data!$B$1:$K$1,FALSE),FALSE)="",#N/A,VLOOKUP($A3979,Data!$B:$K,MATCH(B$2,Data!$B$1:$K$1,FALSE),FALSE))</f>
        <v>5.25</v>
      </c>
    </row>
    <row r="3980" spans="1:2" x14ac:dyDescent="0.25">
      <c r="A3980" s="2">
        <f>IF(ISBLANK(Data!B3981),#N/A,Data!B3981)</f>
        <v>38475</v>
      </c>
      <c r="B3980" s="20">
        <f>IF(VLOOKUP($A3980,Data!$B:$K,MATCH(B$2,Data!$B$1:$K$1,FALSE),FALSE)="",#N/A,VLOOKUP($A3980,Data!$B:$K,MATCH(B$2,Data!$B$1:$K$1,FALSE),FALSE))</f>
        <v>5.2850000000000001</v>
      </c>
    </row>
    <row r="3981" spans="1:2" x14ac:dyDescent="0.25">
      <c r="A3981" s="2">
        <f>IF(ISBLANK(Data!B3982),#N/A,Data!B3982)</f>
        <v>38474</v>
      </c>
      <c r="B3981" s="20">
        <f>IF(VLOOKUP($A3981,Data!$B:$K,MATCH(B$2,Data!$B$1:$K$1,FALSE),FALSE)="",#N/A,VLOOKUP($A3981,Data!$B:$K,MATCH(B$2,Data!$B$1:$K$1,FALSE),FALSE))</f>
        <v>5.3049999999999997</v>
      </c>
    </row>
    <row r="3982" spans="1:2" x14ac:dyDescent="0.25">
      <c r="A3982" s="2">
        <f>IF(ISBLANK(Data!B3983),#N/A,Data!B3983)</f>
        <v>38471</v>
      </c>
      <c r="B3982" s="20">
        <f>IF(VLOOKUP($A3982,Data!$B:$K,MATCH(B$2,Data!$B$1:$K$1,FALSE),FALSE)="",#N/A,VLOOKUP($A3982,Data!$B:$K,MATCH(B$2,Data!$B$1:$K$1,FALSE),FALSE))</f>
        <v>5.32</v>
      </c>
    </row>
    <row r="3983" spans="1:2" x14ac:dyDescent="0.25">
      <c r="A3983" s="2">
        <f>IF(ISBLANK(Data!B3984),#N/A,Data!B3984)</f>
        <v>38470</v>
      </c>
      <c r="B3983" s="20">
        <f>IF(VLOOKUP($A3983,Data!$B:$K,MATCH(B$2,Data!$B$1:$K$1,FALSE),FALSE)="",#N/A,VLOOKUP($A3983,Data!$B:$K,MATCH(B$2,Data!$B$1:$K$1,FALSE),FALSE))</f>
        <v>5.31</v>
      </c>
    </row>
    <row r="3984" spans="1:2" x14ac:dyDescent="0.25">
      <c r="A3984" s="2">
        <f>IF(ISBLANK(Data!B3985),#N/A,Data!B3985)</f>
        <v>38469</v>
      </c>
      <c r="B3984" s="20">
        <f>IF(VLOOKUP($A3984,Data!$B:$K,MATCH(B$2,Data!$B$1:$K$1,FALSE),FALSE)="",#N/A,VLOOKUP($A3984,Data!$B:$K,MATCH(B$2,Data!$B$1:$K$1,FALSE),FALSE))</f>
        <v>5.34</v>
      </c>
    </row>
    <row r="3985" spans="1:2" x14ac:dyDescent="0.25">
      <c r="A3985" s="2">
        <f>IF(ISBLANK(Data!B3986),#N/A,Data!B3986)</f>
        <v>38468</v>
      </c>
      <c r="B3985" s="20">
        <f>IF(VLOOKUP($A3985,Data!$B:$K,MATCH(B$2,Data!$B$1:$K$1,FALSE),FALSE)="",#N/A,VLOOKUP($A3985,Data!$B:$K,MATCH(B$2,Data!$B$1:$K$1,FALSE),FALSE))</f>
        <v>5.34</v>
      </c>
    </row>
    <row r="3986" spans="1:2" x14ac:dyDescent="0.25">
      <c r="A3986" s="2">
        <f>IF(ISBLANK(Data!B3987),#N/A,Data!B3987)</f>
        <v>38464</v>
      </c>
      <c r="B3986" s="20">
        <f>IF(VLOOKUP($A3986,Data!$B:$K,MATCH(B$2,Data!$B$1:$K$1,FALSE),FALSE)="",#N/A,VLOOKUP($A3986,Data!$B:$K,MATCH(B$2,Data!$B$1:$K$1,FALSE),FALSE))</f>
        <v>5.4</v>
      </c>
    </row>
    <row r="3987" spans="1:2" x14ac:dyDescent="0.25">
      <c r="A3987" s="2">
        <f>IF(ISBLANK(Data!B3988),#N/A,Data!B3988)</f>
        <v>38463</v>
      </c>
      <c r="B3987" s="20">
        <f>IF(VLOOKUP($A3987,Data!$B:$K,MATCH(B$2,Data!$B$1:$K$1,FALSE),FALSE)="",#N/A,VLOOKUP($A3987,Data!$B:$K,MATCH(B$2,Data!$B$1:$K$1,FALSE),FALSE))</f>
        <v>5.35</v>
      </c>
    </row>
    <row r="3988" spans="1:2" x14ac:dyDescent="0.25">
      <c r="A3988" s="2">
        <f>IF(ISBLANK(Data!B3989),#N/A,Data!B3989)</f>
        <v>38462</v>
      </c>
      <c r="B3988" s="20">
        <f>IF(VLOOKUP($A3988,Data!$B:$K,MATCH(B$2,Data!$B$1:$K$1,FALSE),FALSE)="",#N/A,VLOOKUP($A3988,Data!$B:$K,MATCH(B$2,Data!$B$1:$K$1,FALSE),FALSE))</f>
        <v>5.35</v>
      </c>
    </row>
    <row r="3989" spans="1:2" x14ac:dyDescent="0.25">
      <c r="A3989" s="2">
        <f>IF(ISBLANK(Data!B3990),#N/A,Data!B3990)</f>
        <v>38461</v>
      </c>
      <c r="B3989" s="20">
        <f>IF(VLOOKUP($A3989,Data!$B:$K,MATCH(B$2,Data!$B$1:$K$1,FALSE),FALSE)="",#N/A,VLOOKUP($A3989,Data!$B:$K,MATCH(B$2,Data!$B$1:$K$1,FALSE),FALSE))</f>
        <v>5.36</v>
      </c>
    </row>
    <row r="3990" spans="1:2" x14ac:dyDescent="0.25">
      <c r="A3990" s="2">
        <f>IF(ISBLANK(Data!B3991),#N/A,Data!B3991)</f>
        <v>38460</v>
      </c>
      <c r="B3990" s="20">
        <f>IF(VLOOKUP($A3990,Data!$B:$K,MATCH(B$2,Data!$B$1:$K$1,FALSE),FALSE)="",#N/A,VLOOKUP($A3990,Data!$B:$K,MATCH(B$2,Data!$B$1:$K$1,FALSE),FALSE))</f>
        <v>5.33</v>
      </c>
    </row>
    <row r="3991" spans="1:2" x14ac:dyDescent="0.25">
      <c r="A3991" s="2">
        <f>IF(ISBLANK(Data!B3992),#N/A,Data!B3992)</f>
        <v>38457</v>
      </c>
      <c r="B3991" s="20">
        <f>IF(VLOOKUP($A3991,Data!$B:$K,MATCH(B$2,Data!$B$1:$K$1,FALSE),FALSE)="",#N/A,VLOOKUP($A3991,Data!$B:$K,MATCH(B$2,Data!$B$1:$K$1,FALSE),FALSE))</f>
        <v>5.38</v>
      </c>
    </row>
    <row r="3992" spans="1:2" x14ac:dyDescent="0.25">
      <c r="A3992" s="2">
        <f>IF(ISBLANK(Data!B3993),#N/A,Data!B3993)</f>
        <v>38456</v>
      </c>
      <c r="B3992" s="20">
        <f>IF(VLOOKUP($A3992,Data!$B:$K,MATCH(B$2,Data!$B$1:$K$1,FALSE),FALSE)="",#N/A,VLOOKUP($A3992,Data!$B:$K,MATCH(B$2,Data!$B$1:$K$1,FALSE),FALSE))</f>
        <v>5.42</v>
      </c>
    </row>
    <row r="3993" spans="1:2" x14ac:dyDescent="0.25">
      <c r="A3993" s="2">
        <f>IF(ISBLANK(Data!B3994),#N/A,Data!B3994)</f>
        <v>38455</v>
      </c>
      <c r="B3993" s="20">
        <f>IF(VLOOKUP($A3993,Data!$B:$K,MATCH(B$2,Data!$B$1:$K$1,FALSE),FALSE)="",#N/A,VLOOKUP($A3993,Data!$B:$K,MATCH(B$2,Data!$B$1:$K$1,FALSE),FALSE))</f>
        <v>5.48</v>
      </c>
    </row>
    <row r="3994" spans="1:2" x14ac:dyDescent="0.25">
      <c r="A3994" s="2">
        <f>IF(ISBLANK(Data!B3995),#N/A,Data!B3995)</f>
        <v>38454</v>
      </c>
      <c r="B3994" s="20">
        <f>IF(VLOOKUP($A3994,Data!$B:$K,MATCH(B$2,Data!$B$1:$K$1,FALSE),FALSE)="",#N/A,VLOOKUP($A3994,Data!$B:$K,MATCH(B$2,Data!$B$1:$K$1,FALSE),FALSE))</f>
        <v>5.54</v>
      </c>
    </row>
    <row r="3995" spans="1:2" x14ac:dyDescent="0.25">
      <c r="A3995" s="2">
        <f>IF(ISBLANK(Data!B3996),#N/A,Data!B3996)</f>
        <v>38453</v>
      </c>
      <c r="B3995" s="20">
        <f>IF(VLOOKUP($A3995,Data!$B:$K,MATCH(B$2,Data!$B$1:$K$1,FALSE),FALSE)="",#N/A,VLOOKUP($A3995,Data!$B:$K,MATCH(B$2,Data!$B$1:$K$1,FALSE),FALSE))</f>
        <v>5.56</v>
      </c>
    </row>
    <row r="3996" spans="1:2" x14ac:dyDescent="0.25">
      <c r="A3996" s="2">
        <f>IF(ISBLANK(Data!B3997),#N/A,Data!B3997)</f>
        <v>38450</v>
      </c>
      <c r="B3996" s="20">
        <f>IF(VLOOKUP($A3996,Data!$B:$K,MATCH(B$2,Data!$B$1:$K$1,FALSE),FALSE)="",#N/A,VLOOKUP($A3996,Data!$B:$K,MATCH(B$2,Data!$B$1:$K$1,FALSE),FALSE))</f>
        <v>5.56</v>
      </c>
    </row>
    <row r="3997" spans="1:2" x14ac:dyDescent="0.25">
      <c r="A3997" s="2">
        <f>IF(ISBLANK(Data!B3998),#N/A,Data!B3998)</f>
        <v>38449</v>
      </c>
      <c r="B3997" s="20">
        <f>IF(VLOOKUP($A3997,Data!$B:$K,MATCH(B$2,Data!$B$1:$K$1,FALSE),FALSE)="",#N/A,VLOOKUP($A3997,Data!$B:$K,MATCH(B$2,Data!$B$1:$K$1,FALSE),FALSE))</f>
        <v>5.54</v>
      </c>
    </row>
    <row r="3998" spans="1:2" x14ac:dyDescent="0.25">
      <c r="A3998" s="2">
        <f>IF(ISBLANK(Data!B3999),#N/A,Data!B3999)</f>
        <v>38448</v>
      </c>
      <c r="B3998" s="20">
        <f>IF(VLOOKUP($A3998,Data!$B:$K,MATCH(B$2,Data!$B$1:$K$1,FALSE),FALSE)="",#N/A,VLOOKUP($A3998,Data!$B:$K,MATCH(B$2,Data!$B$1:$K$1,FALSE),FALSE))</f>
        <v>5.5</v>
      </c>
    </row>
    <row r="3999" spans="1:2" x14ac:dyDescent="0.25">
      <c r="A3999" s="2">
        <f>IF(ISBLANK(Data!B4000),#N/A,Data!B4000)</f>
        <v>38447</v>
      </c>
      <c r="B3999" s="20">
        <f>IF(VLOOKUP($A3999,Data!$B:$K,MATCH(B$2,Data!$B$1:$K$1,FALSE),FALSE)="",#N/A,VLOOKUP($A3999,Data!$B:$K,MATCH(B$2,Data!$B$1:$K$1,FALSE),FALSE))</f>
        <v>5.59</v>
      </c>
    </row>
    <row r="4000" spans="1:2" x14ac:dyDescent="0.25">
      <c r="A4000" s="2">
        <f>IF(ISBLANK(Data!B4001),#N/A,Data!B4001)</f>
        <v>38446</v>
      </c>
      <c r="B4000" s="20">
        <f>IF(VLOOKUP($A4000,Data!$B:$K,MATCH(B$2,Data!$B$1:$K$1,FALSE),FALSE)="",#N/A,VLOOKUP($A4000,Data!$B:$K,MATCH(B$2,Data!$B$1:$K$1,FALSE),FALSE))</f>
        <v>5.63</v>
      </c>
    </row>
    <row r="4001" spans="1:2" x14ac:dyDescent="0.25">
      <c r="A4001" s="2">
        <f>IF(ISBLANK(Data!B4002),#N/A,Data!B4002)</f>
        <v>38443</v>
      </c>
      <c r="B4001" s="20">
        <f>IF(VLOOKUP($A4001,Data!$B:$K,MATCH(B$2,Data!$B$1:$K$1,FALSE),FALSE)="",#N/A,VLOOKUP($A4001,Data!$B:$K,MATCH(B$2,Data!$B$1:$K$1,FALSE),FALSE))</f>
        <v>5.61</v>
      </c>
    </row>
    <row r="4002" spans="1:2" x14ac:dyDescent="0.25">
      <c r="A4002" s="2">
        <f>IF(ISBLANK(Data!B4003),#N/A,Data!B4003)</f>
        <v>38442</v>
      </c>
      <c r="B4002" s="20">
        <f>IF(VLOOKUP($A4002,Data!$B:$K,MATCH(B$2,Data!$B$1:$K$1,FALSE),FALSE)="",#N/A,VLOOKUP($A4002,Data!$B:$K,MATCH(B$2,Data!$B$1:$K$1,FALSE),FALSE))</f>
        <v>5.665</v>
      </c>
    </row>
    <row r="4003" spans="1:2" x14ac:dyDescent="0.25">
      <c r="A4003" s="2">
        <f>IF(ISBLANK(Data!B4004),#N/A,Data!B4004)</f>
        <v>38441</v>
      </c>
      <c r="B4003" s="20">
        <f>IF(VLOOKUP($A4003,Data!$B:$K,MATCH(B$2,Data!$B$1:$K$1,FALSE),FALSE)="",#N/A,VLOOKUP($A4003,Data!$B:$K,MATCH(B$2,Data!$B$1:$K$1,FALSE),FALSE))</f>
        <v>5.7</v>
      </c>
    </row>
    <row r="4004" spans="1:2" x14ac:dyDescent="0.25">
      <c r="A4004" s="2">
        <f>IF(ISBLANK(Data!B4005),#N/A,Data!B4005)</f>
        <v>38440</v>
      </c>
      <c r="B4004" s="20">
        <f>IF(VLOOKUP($A4004,Data!$B:$K,MATCH(B$2,Data!$B$1:$K$1,FALSE),FALSE)="",#N/A,VLOOKUP($A4004,Data!$B:$K,MATCH(B$2,Data!$B$1:$K$1,FALSE),FALSE))</f>
        <v>5.7149999999999999</v>
      </c>
    </row>
    <row r="4005" spans="1:2" x14ac:dyDescent="0.25">
      <c r="A4005" s="2">
        <f>IF(ISBLANK(Data!B4006),#N/A,Data!B4006)</f>
        <v>38435</v>
      </c>
      <c r="B4005" s="20">
        <f>IF(VLOOKUP($A4005,Data!$B:$K,MATCH(B$2,Data!$B$1:$K$1,FALSE),FALSE)="",#N/A,VLOOKUP($A4005,Data!$B:$K,MATCH(B$2,Data!$B$1:$K$1,FALSE),FALSE))</f>
        <v>5.7050000000000001</v>
      </c>
    </row>
    <row r="4006" spans="1:2" x14ac:dyDescent="0.25">
      <c r="A4006" s="2">
        <f>IF(ISBLANK(Data!B4007),#N/A,Data!B4007)</f>
        <v>38434</v>
      </c>
      <c r="B4006" s="20">
        <f>IF(VLOOKUP($A4006,Data!$B:$K,MATCH(B$2,Data!$B$1:$K$1,FALSE),FALSE)="",#N/A,VLOOKUP($A4006,Data!$B:$K,MATCH(B$2,Data!$B$1:$K$1,FALSE),FALSE))</f>
        <v>5.7450000000000001</v>
      </c>
    </row>
    <row r="4007" spans="1:2" x14ac:dyDescent="0.25">
      <c r="A4007" s="2">
        <f>IF(ISBLANK(Data!B4008),#N/A,Data!B4008)</f>
        <v>38433</v>
      </c>
      <c r="B4007" s="20">
        <f>IF(VLOOKUP($A4007,Data!$B:$K,MATCH(B$2,Data!$B$1:$K$1,FALSE),FALSE)="",#N/A,VLOOKUP($A4007,Data!$B:$K,MATCH(B$2,Data!$B$1:$K$1,FALSE),FALSE))</f>
        <v>5.7149999999999999</v>
      </c>
    </row>
    <row r="4008" spans="1:2" x14ac:dyDescent="0.25">
      <c r="A4008" s="2">
        <f>IF(ISBLANK(Data!B4009),#N/A,Data!B4009)</f>
        <v>38432</v>
      </c>
      <c r="B4008" s="20">
        <f>IF(VLOOKUP($A4008,Data!$B:$K,MATCH(B$2,Data!$B$1:$K$1,FALSE),FALSE)="",#N/A,VLOOKUP($A4008,Data!$B:$K,MATCH(B$2,Data!$B$1:$K$1,FALSE),FALSE))</f>
        <v>5.6849999999999996</v>
      </c>
    </row>
    <row r="4009" spans="1:2" x14ac:dyDescent="0.25">
      <c r="A4009" s="2">
        <f>IF(ISBLANK(Data!B4010),#N/A,Data!B4010)</f>
        <v>38429</v>
      </c>
      <c r="B4009" s="20">
        <f>IF(VLOOKUP($A4009,Data!$B:$K,MATCH(B$2,Data!$B$1:$K$1,FALSE),FALSE)="",#N/A,VLOOKUP($A4009,Data!$B:$K,MATCH(B$2,Data!$B$1:$K$1,FALSE),FALSE))</f>
        <v>5.64</v>
      </c>
    </row>
    <row r="4010" spans="1:2" x14ac:dyDescent="0.25">
      <c r="A4010" s="2">
        <f>IF(ISBLANK(Data!B4011),#N/A,Data!B4011)</f>
        <v>38428</v>
      </c>
      <c r="B4010" s="20">
        <f>IF(VLOOKUP($A4010,Data!$B:$K,MATCH(B$2,Data!$B$1:$K$1,FALSE),FALSE)="",#N/A,VLOOKUP($A4010,Data!$B:$K,MATCH(B$2,Data!$B$1:$K$1,FALSE),FALSE))</f>
        <v>5.63</v>
      </c>
    </row>
    <row r="4011" spans="1:2" x14ac:dyDescent="0.25">
      <c r="A4011" s="2">
        <f>IF(ISBLANK(Data!B4012),#N/A,Data!B4012)</f>
        <v>38427</v>
      </c>
      <c r="B4011" s="20">
        <f>IF(VLOOKUP($A4011,Data!$B:$K,MATCH(B$2,Data!$B$1:$K$1,FALSE),FALSE)="",#N/A,VLOOKUP($A4011,Data!$B:$K,MATCH(B$2,Data!$B$1:$K$1,FALSE),FALSE))</f>
        <v>5.665</v>
      </c>
    </row>
    <row r="4012" spans="1:2" x14ac:dyDescent="0.25">
      <c r="A4012" s="2">
        <f>IF(ISBLANK(Data!B4013),#N/A,Data!B4013)</f>
        <v>38426</v>
      </c>
      <c r="B4012" s="20">
        <f>IF(VLOOKUP($A4012,Data!$B:$K,MATCH(B$2,Data!$B$1:$K$1,FALSE),FALSE)="",#N/A,VLOOKUP($A4012,Data!$B:$K,MATCH(B$2,Data!$B$1:$K$1,FALSE),FALSE))</f>
        <v>5.6349999999999998</v>
      </c>
    </row>
    <row r="4013" spans="1:2" x14ac:dyDescent="0.25">
      <c r="A4013" s="2">
        <f>IF(ISBLANK(Data!B4014),#N/A,Data!B4014)</f>
        <v>38425</v>
      </c>
      <c r="B4013" s="20">
        <f>IF(VLOOKUP($A4013,Data!$B:$K,MATCH(B$2,Data!$B$1:$K$1,FALSE),FALSE)="",#N/A,VLOOKUP($A4013,Data!$B:$K,MATCH(B$2,Data!$B$1:$K$1,FALSE),FALSE))</f>
        <v>5.6550000000000002</v>
      </c>
    </row>
    <row r="4014" spans="1:2" x14ac:dyDescent="0.25">
      <c r="A4014" s="2">
        <f>IF(ISBLANK(Data!B4015),#N/A,Data!B4015)</f>
        <v>38422</v>
      </c>
      <c r="B4014" s="20">
        <f>IF(VLOOKUP($A4014,Data!$B:$K,MATCH(B$2,Data!$B$1:$K$1,FALSE),FALSE)="",#N/A,VLOOKUP($A4014,Data!$B:$K,MATCH(B$2,Data!$B$1:$K$1,FALSE),FALSE))</f>
        <v>5.64</v>
      </c>
    </row>
    <row r="4015" spans="1:2" x14ac:dyDescent="0.25">
      <c r="A4015" s="2">
        <f>IF(ISBLANK(Data!B4016),#N/A,Data!B4016)</f>
        <v>38421</v>
      </c>
      <c r="B4015" s="20">
        <f>IF(VLOOKUP($A4015,Data!$B:$K,MATCH(B$2,Data!$B$1:$K$1,FALSE),FALSE)="",#N/A,VLOOKUP($A4015,Data!$B:$K,MATCH(B$2,Data!$B$1:$K$1,FALSE),FALSE))</f>
        <v>5.6349999999999998</v>
      </c>
    </row>
    <row r="4016" spans="1:2" x14ac:dyDescent="0.25">
      <c r="A4016" s="2">
        <f>IF(ISBLANK(Data!B4017),#N/A,Data!B4017)</f>
        <v>38420</v>
      </c>
      <c r="B4016" s="20">
        <f>IF(VLOOKUP($A4016,Data!$B:$K,MATCH(B$2,Data!$B$1:$K$1,FALSE),FALSE)="",#N/A,VLOOKUP($A4016,Data!$B:$K,MATCH(B$2,Data!$B$1:$K$1,FALSE),FALSE))</f>
        <v>5.56</v>
      </c>
    </row>
    <row r="4017" spans="1:2" x14ac:dyDescent="0.25">
      <c r="A4017" s="2">
        <f>IF(ISBLANK(Data!B4018),#N/A,Data!B4018)</f>
        <v>38419</v>
      </c>
      <c r="B4017" s="20">
        <f>IF(VLOOKUP($A4017,Data!$B:$K,MATCH(B$2,Data!$B$1:$K$1,FALSE),FALSE)="",#N/A,VLOOKUP($A4017,Data!$B:$K,MATCH(B$2,Data!$B$1:$K$1,FALSE),FALSE))</f>
        <v>5.5449999999999999</v>
      </c>
    </row>
    <row r="4018" spans="1:2" x14ac:dyDescent="0.25">
      <c r="A4018" s="2">
        <f>IF(ISBLANK(Data!B4019),#N/A,Data!B4019)</f>
        <v>38418</v>
      </c>
      <c r="B4018" s="20">
        <f>IF(VLOOKUP($A4018,Data!$B:$K,MATCH(B$2,Data!$B$1:$K$1,FALSE),FALSE)="",#N/A,VLOOKUP($A4018,Data!$B:$K,MATCH(B$2,Data!$B$1:$K$1,FALSE),FALSE))</f>
        <v>5.5549999999999997</v>
      </c>
    </row>
    <row r="4019" spans="1:2" x14ac:dyDescent="0.25">
      <c r="A4019" s="2">
        <f>IF(ISBLANK(Data!B4020),#N/A,Data!B4020)</f>
        <v>38415</v>
      </c>
      <c r="B4019" s="20">
        <f>IF(VLOOKUP($A4019,Data!$B:$K,MATCH(B$2,Data!$B$1:$K$1,FALSE),FALSE)="",#N/A,VLOOKUP($A4019,Data!$B:$K,MATCH(B$2,Data!$B$1:$K$1,FALSE),FALSE))</f>
        <v>5.56</v>
      </c>
    </row>
    <row r="4020" spans="1:2" x14ac:dyDescent="0.25">
      <c r="A4020" s="2">
        <f>IF(ISBLANK(Data!B4021),#N/A,Data!B4021)</f>
        <v>38414</v>
      </c>
      <c r="B4020" s="20">
        <f>IF(VLOOKUP($A4020,Data!$B:$K,MATCH(B$2,Data!$B$1:$K$1,FALSE),FALSE)="",#N/A,VLOOKUP($A4020,Data!$B:$K,MATCH(B$2,Data!$B$1:$K$1,FALSE),FALSE))</f>
        <v>5.55</v>
      </c>
    </row>
    <row r="4021" spans="1:2" x14ac:dyDescent="0.25">
      <c r="A4021" s="2">
        <f>IF(ISBLANK(Data!B4022),#N/A,Data!B4022)</f>
        <v>38413</v>
      </c>
      <c r="B4021" s="20">
        <f>IF(VLOOKUP($A4021,Data!$B:$K,MATCH(B$2,Data!$B$1:$K$1,FALSE),FALSE)="",#N/A,VLOOKUP($A4021,Data!$B:$K,MATCH(B$2,Data!$B$1:$K$1,FALSE),FALSE))</f>
        <v>5.5449999999999999</v>
      </c>
    </row>
    <row r="4022" spans="1:2" x14ac:dyDescent="0.25">
      <c r="A4022" s="2">
        <f>IF(ISBLANK(Data!B4023),#N/A,Data!B4023)</f>
        <v>38412</v>
      </c>
      <c r="B4022" s="20">
        <f>IF(VLOOKUP($A4022,Data!$B:$K,MATCH(B$2,Data!$B$1:$K$1,FALSE),FALSE)="",#N/A,VLOOKUP($A4022,Data!$B:$K,MATCH(B$2,Data!$B$1:$K$1,FALSE),FALSE))</f>
        <v>5.5750000000000002</v>
      </c>
    </row>
    <row r="4023" spans="1:2" x14ac:dyDescent="0.25">
      <c r="A4023" s="2">
        <f>IF(ISBLANK(Data!B4024),#N/A,Data!B4024)</f>
        <v>38411</v>
      </c>
      <c r="B4023" s="20">
        <f>IF(VLOOKUP($A4023,Data!$B:$K,MATCH(B$2,Data!$B$1:$K$1,FALSE),FALSE)="",#N/A,VLOOKUP($A4023,Data!$B:$K,MATCH(B$2,Data!$B$1:$K$1,FALSE),FALSE))</f>
        <v>5.5549999999999997</v>
      </c>
    </row>
    <row r="4024" spans="1:2" x14ac:dyDescent="0.25">
      <c r="A4024" s="2">
        <f>IF(ISBLANK(Data!B4025),#N/A,Data!B4025)</f>
        <v>38408</v>
      </c>
      <c r="B4024" s="20">
        <f>IF(VLOOKUP($A4024,Data!$B:$K,MATCH(B$2,Data!$B$1:$K$1,FALSE),FALSE)="",#N/A,VLOOKUP($A4024,Data!$B:$K,MATCH(B$2,Data!$B$1:$K$1,FALSE),FALSE))</f>
        <v>5.5149999999999997</v>
      </c>
    </row>
    <row r="4025" spans="1:2" x14ac:dyDescent="0.25">
      <c r="A4025" s="2">
        <f>IF(ISBLANK(Data!B4026),#N/A,Data!B4026)</f>
        <v>38407</v>
      </c>
      <c r="B4025" s="20">
        <f>IF(VLOOKUP($A4025,Data!$B:$K,MATCH(B$2,Data!$B$1:$K$1,FALSE),FALSE)="",#N/A,VLOOKUP($A4025,Data!$B:$K,MATCH(B$2,Data!$B$1:$K$1,FALSE),FALSE))</f>
        <v>5.4749999999999996</v>
      </c>
    </row>
    <row r="4026" spans="1:2" x14ac:dyDescent="0.25">
      <c r="A4026" s="2">
        <f>IF(ISBLANK(Data!B4027),#N/A,Data!B4027)</f>
        <v>38406</v>
      </c>
      <c r="B4026" s="20">
        <f>IF(VLOOKUP($A4026,Data!$B:$K,MATCH(B$2,Data!$B$1:$K$1,FALSE),FALSE)="",#N/A,VLOOKUP($A4026,Data!$B:$K,MATCH(B$2,Data!$B$1:$K$1,FALSE),FALSE))</f>
        <v>5.4850000000000003</v>
      </c>
    </row>
    <row r="4027" spans="1:2" x14ac:dyDescent="0.25">
      <c r="A4027" s="2">
        <f>IF(ISBLANK(Data!B4028),#N/A,Data!B4028)</f>
        <v>38405</v>
      </c>
      <c r="B4027" s="20">
        <f>IF(VLOOKUP($A4027,Data!$B:$K,MATCH(B$2,Data!$B$1:$K$1,FALSE),FALSE)="",#N/A,VLOOKUP($A4027,Data!$B:$K,MATCH(B$2,Data!$B$1:$K$1,FALSE),FALSE))</f>
        <v>5.4850000000000003</v>
      </c>
    </row>
    <row r="4028" spans="1:2" x14ac:dyDescent="0.25">
      <c r="A4028" s="2">
        <f>IF(ISBLANK(Data!B4029),#N/A,Data!B4029)</f>
        <v>38404</v>
      </c>
      <c r="B4028" s="20">
        <f>IF(VLOOKUP($A4028,Data!$B:$K,MATCH(B$2,Data!$B$1:$K$1,FALSE),FALSE)="",#N/A,VLOOKUP($A4028,Data!$B:$K,MATCH(B$2,Data!$B$1:$K$1,FALSE),FALSE))</f>
        <v>5.4950000000000001</v>
      </c>
    </row>
    <row r="4029" spans="1:2" x14ac:dyDescent="0.25">
      <c r="A4029" s="2">
        <f>IF(ISBLANK(Data!B4030),#N/A,Data!B4030)</f>
        <v>38401</v>
      </c>
      <c r="B4029" s="20">
        <f>IF(VLOOKUP($A4029,Data!$B:$K,MATCH(B$2,Data!$B$1:$K$1,FALSE),FALSE)="",#N/A,VLOOKUP($A4029,Data!$B:$K,MATCH(B$2,Data!$B$1:$K$1,FALSE),FALSE))</f>
        <v>5.43</v>
      </c>
    </row>
    <row r="4030" spans="1:2" x14ac:dyDescent="0.25">
      <c r="A4030" s="2">
        <f>IF(ISBLANK(Data!B4031),#N/A,Data!B4031)</f>
        <v>38400</v>
      </c>
      <c r="B4030" s="20">
        <f>IF(VLOOKUP($A4030,Data!$B:$K,MATCH(B$2,Data!$B$1:$K$1,FALSE),FALSE)="",#N/A,VLOOKUP($A4030,Data!$B:$K,MATCH(B$2,Data!$B$1:$K$1,FALSE),FALSE))</f>
        <v>5.45</v>
      </c>
    </row>
    <row r="4031" spans="1:2" x14ac:dyDescent="0.25">
      <c r="A4031" s="2">
        <f>IF(ISBLANK(Data!B4032),#N/A,Data!B4032)</f>
        <v>38399</v>
      </c>
      <c r="B4031" s="20">
        <f>IF(VLOOKUP($A4031,Data!$B:$K,MATCH(B$2,Data!$B$1:$K$1,FALSE),FALSE)="",#N/A,VLOOKUP($A4031,Data!$B:$K,MATCH(B$2,Data!$B$1:$K$1,FALSE),FALSE))</f>
        <v>5.42</v>
      </c>
    </row>
    <row r="4032" spans="1:2" x14ac:dyDescent="0.25">
      <c r="A4032" s="2">
        <f>IF(ISBLANK(Data!B4033),#N/A,Data!B4033)</f>
        <v>38398</v>
      </c>
      <c r="B4032" s="20">
        <f>IF(VLOOKUP($A4032,Data!$B:$K,MATCH(B$2,Data!$B$1:$K$1,FALSE),FALSE)="",#N/A,VLOOKUP($A4032,Data!$B:$K,MATCH(B$2,Data!$B$1:$K$1,FALSE),FALSE))</f>
        <v>5.4249999999999998</v>
      </c>
    </row>
    <row r="4033" spans="1:2" x14ac:dyDescent="0.25">
      <c r="A4033" s="2">
        <f>IF(ISBLANK(Data!B4034),#N/A,Data!B4034)</f>
        <v>38397</v>
      </c>
      <c r="B4033" s="20">
        <f>IF(VLOOKUP($A4033,Data!$B:$K,MATCH(B$2,Data!$B$1:$K$1,FALSE),FALSE)="",#N/A,VLOOKUP($A4033,Data!$B:$K,MATCH(B$2,Data!$B$1:$K$1,FALSE),FALSE))</f>
        <v>5.4349999999999996</v>
      </c>
    </row>
    <row r="4034" spans="1:2" x14ac:dyDescent="0.25">
      <c r="A4034" s="2">
        <f>IF(ISBLANK(Data!B4035),#N/A,Data!B4035)</f>
        <v>38394</v>
      </c>
      <c r="B4034" s="20">
        <f>IF(VLOOKUP($A4034,Data!$B:$K,MATCH(B$2,Data!$B$1:$K$1,FALSE),FALSE)="",#N/A,VLOOKUP($A4034,Data!$B:$K,MATCH(B$2,Data!$B$1:$K$1,FALSE),FALSE))</f>
        <v>5.4</v>
      </c>
    </row>
    <row r="4035" spans="1:2" x14ac:dyDescent="0.25">
      <c r="A4035" s="2">
        <f>IF(ISBLANK(Data!B4036),#N/A,Data!B4036)</f>
        <v>38393</v>
      </c>
      <c r="B4035" s="20">
        <f>IF(VLOOKUP($A4035,Data!$B:$K,MATCH(B$2,Data!$B$1:$K$1,FALSE),FALSE)="",#N/A,VLOOKUP($A4035,Data!$B:$K,MATCH(B$2,Data!$B$1:$K$1,FALSE),FALSE))</f>
        <v>5.37</v>
      </c>
    </row>
    <row r="4036" spans="1:2" x14ac:dyDescent="0.25">
      <c r="A4036" s="2">
        <f>IF(ISBLANK(Data!B4037),#N/A,Data!B4037)</f>
        <v>38392</v>
      </c>
      <c r="B4036" s="20">
        <f>IF(VLOOKUP($A4036,Data!$B:$K,MATCH(B$2,Data!$B$1:$K$1,FALSE),FALSE)="",#N/A,VLOOKUP($A4036,Data!$B:$K,MATCH(B$2,Data!$B$1:$K$1,FALSE),FALSE))</f>
        <v>5.335</v>
      </c>
    </row>
    <row r="4037" spans="1:2" x14ac:dyDescent="0.25">
      <c r="A4037" s="2">
        <f>IF(ISBLANK(Data!B4038),#N/A,Data!B4038)</f>
        <v>38391</v>
      </c>
      <c r="B4037" s="20">
        <f>IF(VLOOKUP($A4037,Data!$B:$K,MATCH(B$2,Data!$B$1:$K$1,FALSE),FALSE)="",#N/A,VLOOKUP($A4037,Data!$B:$K,MATCH(B$2,Data!$B$1:$K$1,FALSE),FALSE))</f>
        <v>5.3650000000000002</v>
      </c>
    </row>
    <row r="4038" spans="1:2" x14ac:dyDescent="0.25">
      <c r="A4038" s="2">
        <f>IF(ISBLANK(Data!B4039),#N/A,Data!B4039)</f>
        <v>38390</v>
      </c>
      <c r="B4038" s="20">
        <f>IF(VLOOKUP($A4038,Data!$B:$K,MATCH(B$2,Data!$B$1:$K$1,FALSE),FALSE)="",#N/A,VLOOKUP($A4038,Data!$B:$K,MATCH(B$2,Data!$B$1:$K$1,FALSE),FALSE))</f>
        <v>5.37</v>
      </c>
    </row>
    <row r="4039" spans="1:2" x14ac:dyDescent="0.25">
      <c r="A4039" s="2">
        <f>IF(ISBLANK(Data!B4040),#N/A,Data!B4040)</f>
        <v>38387</v>
      </c>
      <c r="B4039" s="20">
        <f>IF(VLOOKUP($A4039,Data!$B:$K,MATCH(B$2,Data!$B$1:$K$1,FALSE),FALSE)="",#N/A,VLOOKUP($A4039,Data!$B:$K,MATCH(B$2,Data!$B$1:$K$1,FALSE),FALSE))</f>
        <v>5.2949999999999999</v>
      </c>
    </row>
    <row r="4040" spans="1:2" x14ac:dyDescent="0.25">
      <c r="A4040" s="2">
        <f>IF(ISBLANK(Data!B4041),#N/A,Data!B4041)</f>
        <v>38386</v>
      </c>
      <c r="B4040" s="20">
        <f>IF(VLOOKUP($A4040,Data!$B:$K,MATCH(B$2,Data!$B$1:$K$1,FALSE),FALSE)="",#N/A,VLOOKUP($A4040,Data!$B:$K,MATCH(B$2,Data!$B$1:$K$1,FALSE),FALSE))</f>
        <v>5.3049999999999997</v>
      </c>
    </row>
    <row r="4041" spans="1:2" x14ac:dyDescent="0.25">
      <c r="A4041" s="2">
        <f>IF(ISBLANK(Data!B4042),#N/A,Data!B4042)</f>
        <v>38385</v>
      </c>
      <c r="B4041" s="20">
        <f>IF(VLOOKUP($A4041,Data!$B:$K,MATCH(B$2,Data!$B$1:$K$1,FALSE),FALSE)="",#N/A,VLOOKUP($A4041,Data!$B:$K,MATCH(B$2,Data!$B$1:$K$1,FALSE),FALSE))</f>
        <v>5.28</v>
      </c>
    </row>
    <row r="4042" spans="1:2" x14ac:dyDescent="0.25">
      <c r="A4042" s="2">
        <f>IF(ISBLANK(Data!B4043),#N/A,Data!B4043)</f>
        <v>38384</v>
      </c>
      <c r="B4042" s="20">
        <f>IF(VLOOKUP($A4042,Data!$B:$K,MATCH(B$2,Data!$B$1:$K$1,FALSE),FALSE)="",#N/A,VLOOKUP($A4042,Data!$B:$K,MATCH(B$2,Data!$B$1:$K$1,FALSE),FALSE))</f>
        <v>5.31</v>
      </c>
    </row>
    <row r="4043" spans="1:2" x14ac:dyDescent="0.25">
      <c r="A4043" s="2">
        <f>IF(ISBLANK(Data!B4044),#N/A,Data!B4044)</f>
        <v>38383</v>
      </c>
      <c r="B4043" s="20">
        <f>IF(VLOOKUP($A4043,Data!$B:$K,MATCH(B$2,Data!$B$1:$K$1,FALSE),FALSE)="",#N/A,VLOOKUP($A4043,Data!$B:$K,MATCH(B$2,Data!$B$1:$K$1,FALSE),FALSE))</f>
        <v>5.35</v>
      </c>
    </row>
    <row r="4044" spans="1:2" x14ac:dyDescent="0.25">
      <c r="A4044" s="2">
        <f>IF(ISBLANK(Data!B4045),#N/A,Data!B4045)</f>
        <v>38380</v>
      </c>
      <c r="B4044" s="20">
        <f>IF(VLOOKUP($A4044,Data!$B:$K,MATCH(B$2,Data!$B$1:$K$1,FALSE),FALSE)="",#N/A,VLOOKUP($A4044,Data!$B:$K,MATCH(B$2,Data!$B$1:$K$1,FALSE),FALSE))</f>
        <v>5.34</v>
      </c>
    </row>
    <row r="4045" spans="1:2" x14ac:dyDescent="0.25">
      <c r="A4045" s="2">
        <f>IF(ISBLANK(Data!B4046),#N/A,Data!B4046)</f>
        <v>38379</v>
      </c>
      <c r="B4045" s="20">
        <f>IF(VLOOKUP($A4045,Data!$B:$K,MATCH(B$2,Data!$B$1:$K$1,FALSE),FALSE)="",#N/A,VLOOKUP($A4045,Data!$B:$K,MATCH(B$2,Data!$B$1:$K$1,FALSE),FALSE))</f>
        <v>5.31</v>
      </c>
    </row>
    <row r="4046" spans="1:2" x14ac:dyDescent="0.25">
      <c r="A4046" s="2">
        <f>IF(ISBLANK(Data!B4047),#N/A,Data!B4047)</f>
        <v>38377</v>
      </c>
      <c r="B4046" s="20">
        <f>IF(VLOOKUP($A4046,Data!$B:$K,MATCH(B$2,Data!$B$1:$K$1,FALSE),FALSE)="",#N/A,VLOOKUP($A4046,Data!$B:$K,MATCH(B$2,Data!$B$1:$K$1,FALSE),FALSE))</f>
        <v>5.28</v>
      </c>
    </row>
    <row r="4047" spans="1:2" x14ac:dyDescent="0.25">
      <c r="A4047" s="2">
        <f>IF(ISBLANK(Data!B4048),#N/A,Data!B4048)</f>
        <v>38376</v>
      </c>
      <c r="B4047" s="20">
        <f>IF(VLOOKUP($A4047,Data!$B:$K,MATCH(B$2,Data!$B$1:$K$1,FALSE),FALSE)="",#N/A,VLOOKUP($A4047,Data!$B:$K,MATCH(B$2,Data!$B$1:$K$1,FALSE),FALSE))</f>
        <v>5.22</v>
      </c>
    </row>
    <row r="4048" spans="1:2" x14ac:dyDescent="0.25">
      <c r="A4048" s="2">
        <f>IF(ISBLANK(Data!B4049),#N/A,Data!B4049)</f>
        <v>38373</v>
      </c>
      <c r="B4048" s="20">
        <f>IF(VLOOKUP($A4048,Data!$B:$K,MATCH(B$2,Data!$B$1:$K$1,FALSE),FALSE)="",#N/A,VLOOKUP($A4048,Data!$B:$K,MATCH(B$2,Data!$B$1:$K$1,FALSE),FALSE))</f>
        <v>5.2350000000000003</v>
      </c>
    </row>
    <row r="4049" spans="1:2" x14ac:dyDescent="0.25">
      <c r="A4049" s="2">
        <f>IF(ISBLANK(Data!B4050),#N/A,Data!B4050)</f>
        <v>38372</v>
      </c>
      <c r="B4049" s="20">
        <f>IF(VLOOKUP($A4049,Data!$B:$K,MATCH(B$2,Data!$B$1:$K$1,FALSE),FALSE)="",#N/A,VLOOKUP($A4049,Data!$B:$K,MATCH(B$2,Data!$B$1:$K$1,FALSE),FALSE))</f>
        <v>5.2149999999999999</v>
      </c>
    </row>
    <row r="4050" spans="1:2" x14ac:dyDescent="0.25">
      <c r="A4050" s="2">
        <f>IF(ISBLANK(Data!B4051),#N/A,Data!B4051)</f>
        <v>38371</v>
      </c>
      <c r="B4050" s="20">
        <f>IF(VLOOKUP($A4050,Data!$B:$K,MATCH(B$2,Data!$B$1:$K$1,FALSE),FALSE)="",#N/A,VLOOKUP($A4050,Data!$B:$K,MATCH(B$2,Data!$B$1:$K$1,FALSE),FALSE))</f>
        <v>5.2549999999999999</v>
      </c>
    </row>
    <row r="4051" spans="1:2" x14ac:dyDescent="0.25">
      <c r="A4051" s="2">
        <f>IF(ISBLANK(Data!B4052),#N/A,Data!B4052)</f>
        <v>38370</v>
      </c>
      <c r="B4051" s="20">
        <f>IF(VLOOKUP($A4051,Data!$B:$K,MATCH(B$2,Data!$B$1:$K$1,FALSE),FALSE)="",#N/A,VLOOKUP($A4051,Data!$B:$K,MATCH(B$2,Data!$B$1:$K$1,FALSE),FALSE))</f>
        <v>5.21</v>
      </c>
    </row>
    <row r="4052" spans="1:2" x14ac:dyDescent="0.25">
      <c r="A4052" s="2">
        <f>IF(ISBLANK(Data!B4053),#N/A,Data!B4053)</f>
        <v>38369</v>
      </c>
      <c r="B4052" s="20">
        <f>IF(VLOOKUP($A4052,Data!$B:$K,MATCH(B$2,Data!$B$1:$K$1,FALSE),FALSE)="",#N/A,VLOOKUP($A4052,Data!$B:$K,MATCH(B$2,Data!$B$1:$K$1,FALSE),FALSE))</f>
        <v>5.165</v>
      </c>
    </row>
    <row r="4053" spans="1:2" x14ac:dyDescent="0.25">
      <c r="A4053" s="2">
        <f>IF(ISBLANK(Data!B4054),#N/A,Data!B4054)</f>
        <v>38366</v>
      </c>
      <c r="B4053" s="20">
        <f>IF(VLOOKUP($A4053,Data!$B:$K,MATCH(B$2,Data!$B$1:$K$1,FALSE),FALSE)="",#N/A,VLOOKUP($A4053,Data!$B:$K,MATCH(B$2,Data!$B$1:$K$1,FALSE),FALSE))</f>
        <v>5.14</v>
      </c>
    </row>
    <row r="4054" spans="1:2" x14ac:dyDescent="0.25">
      <c r="A4054" s="2">
        <f>IF(ISBLANK(Data!B4055),#N/A,Data!B4055)</f>
        <v>38365</v>
      </c>
      <c r="B4054" s="20">
        <f>IF(VLOOKUP($A4054,Data!$B:$K,MATCH(B$2,Data!$B$1:$K$1,FALSE),FALSE)="",#N/A,VLOOKUP($A4054,Data!$B:$K,MATCH(B$2,Data!$B$1:$K$1,FALSE),FALSE))</f>
        <v>5.17</v>
      </c>
    </row>
    <row r="4055" spans="1:2" x14ac:dyDescent="0.25">
      <c r="A4055" s="2">
        <f>IF(ISBLANK(Data!B4056),#N/A,Data!B4056)</f>
        <v>38364</v>
      </c>
      <c r="B4055" s="20">
        <f>IF(VLOOKUP($A4055,Data!$B:$K,MATCH(B$2,Data!$B$1:$K$1,FALSE),FALSE)="",#N/A,VLOOKUP($A4055,Data!$B:$K,MATCH(B$2,Data!$B$1:$K$1,FALSE),FALSE))</f>
        <v>5.17</v>
      </c>
    </row>
    <row r="4056" spans="1:2" x14ac:dyDescent="0.25">
      <c r="A4056" s="2">
        <f>IF(ISBLANK(Data!B4057),#N/A,Data!B4057)</f>
        <v>38363</v>
      </c>
      <c r="B4056" s="20">
        <f>IF(VLOOKUP($A4056,Data!$B:$K,MATCH(B$2,Data!$B$1:$K$1,FALSE),FALSE)="",#N/A,VLOOKUP($A4056,Data!$B:$K,MATCH(B$2,Data!$B$1:$K$1,FALSE),FALSE))</f>
        <v>5.22</v>
      </c>
    </row>
    <row r="4057" spans="1:2" x14ac:dyDescent="0.25">
      <c r="A4057" s="2">
        <f>IF(ISBLANK(Data!B4058),#N/A,Data!B4058)</f>
        <v>38362</v>
      </c>
      <c r="B4057" s="20">
        <f>IF(VLOOKUP($A4057,Data!$B:$K,MATCH(B$2,Data!$B$1:$K$1,FALSE),FALSE)="",#N/A,VLOOKUP($A4057,Data!$B:$K,MATCH(B$2,Data!$B$1:$K$1,FALSE),FALSE))</f>
        <v>5.29</v>
      </c>
    </row>
    <row r="4058" spans="1:2" x14ac:dyDescent="0.25">
      <c r="A4058" s="2">
        <f>IF(ISBLANK(Data!B4059),#N/A,Data!B4059)</f>
        <v>38359</v>
      </c>
      <c r="B4058" s="20">
        <f>IF(VLOOKUP($A4058,Data!$B:$K,MATCH(B$2,Data!$B$1:$K$1,FALSE),FALSE)="",#N/A,VLOOKUP($A4058,Data!$B:$K,MATCH(B$2,Data!$B$1:$K$1,FALSE),FALSE))</f>
        <v>5.28</v>
      </c>
    </row>
    <row r="4059" spans="1:2" x14ac:dyDescent="0.25">
      <c r="A4059" s="2">
        <f>IF(ISBLANK(Data!B4060),#N/A,Data!B4060)</f>
        <v>38358</v>
      </c>
      <c r="B4059" s="20">
        <f>IF(VLOOKUP($A4059,Data!$B:$K,MATCH(B$2,Data!$B$1:$K$1,FALSE),FALSE)="",#N/A,VLOOKUP($A4059,Data!$B:$K,MATCH(B$2,Data!$B$1:$K$1,FALSE),FALSE))</f>
        <v>5.33</v>
      </c>
    </row>
    <row r="4060" spans="1:2" x14ac:dyDescent="0.25">
      <c r="A4060" s="2">
        <f>IF(ISBLANK(Data!B4061),#N/A,Data!B4061)</f>
        <v>38357</v>
      </c>
      <c r="B4060" s="20">
        <f>IF(VLOOKUP($A4060,Data!$B:$K,MATCH(B$2,Data!$B$1:$K$1,FALSE),FALSE)="",#N/A,VLOOKUP($A4060,Data!$B:$K,MATCH(B$2,Data!$B$1:$K$1,FALSE),FALSE))</f>
        <v>5.36</v>
      </c>
    </row>
    <row r="4061" spans="1:2" x14ac:dyDescent="0.25">
      <c r="A4061" s="2">
        <f>IF(ISBLANK(Data!B4062),#N/A,Data!B4062)</f>
        <v>38356</v>
      </c>
      <c r="B4061" s="20">
        <f>IF(VLOOKUP($A4061,Data!$B:$K,MATCH(B$2,Data!$B$1:$K$1,FALSE),FALSE)="",#N/A,VLOOKUP($A4061,Data!$B:$K,MATCH(B$2,Data!$B$1:$K$1,FALSE),FALSE))</f>
        <v>5.3449999999999998</v>
      </c>
    </row>
    <row r="4062" spans="1:2" x14ac:dyDescent="0.25">
      <c r="A4062" s="2">
        <f>IF(ISBLANK(Data!B4063),#N/A,Data!B4063)</f>
        <v>38352</v>
      </c>
      <c r="B4062" s="20">
        <f>IF(VLOOKUP($A4062,Data!$B:$K,MATCH(B$2,Data!$B$1:$K$1,FALSE),FALSE)="",#N/A,VLOOKUP($A4062,Data!$B:$K,MATCH(B$2,Data!$B$1:$K$1,FALSE),FALSE))</f>
        <v>5.2149999999999999</v>
      </c>
    </row>
    <row r="4063" spans="1:2" x14ac:dyDescent="0.25">
      <c r="A4063" s="2">
        <f>IF(ISBLANK(Data!B4064),#N/A,Data!B4064)</f>
        <v>38351</v>
      </c>
      <c r="B4063" s="20">
        <f>IF(VLOOKUP($A4063,Data!$B:$K,MATCH(B$2,Data!$B$1:$K$1,FALSE),FALSE)="",#N/A,VLOOKUP($A4063,Data!$B:$K,MATCH(B$2,Data!$B$1:$K$1,FALSE),FALSE))</f>
        <v>5.2350000000000003</v>
      </c>
    </row>
    <row r="4064" spans="1:2" x14ac:dyDescent="0.25">
      <c r="A4064" s="2">
        <f>IF(ISBLANK(Data!B4065),#N/A,Data!B4065)</f>
        <v>38350</v>
      </c>
      <c r="B4064" s="20">
        <f>IF(VLOOKUP($A4064,Data!$B:$K,MATCH(B$2,Data!$B$1:$K$1,FALSE),FALSE)="",#N/A,VLOOKUP($A4064,Data!$B:$K,MATCH(B$2,Data!$B$1:$K$1,FALSE),FALSE))</f>
        <v>5.2149999999999999</v>
      </c>
    </row>
    <row r="4065" spans="1:2" x14ac:dyDescent="0.25">
      <c r="A4065" s="2">
        <f>IF(ISBLANK(Data!B4066),#N/A,Data!B4066)</f>
        <v>38345</v>
      </c>
      <c r="B4065" s="20">
        <f>IF(VLOOKUP($A4065,Data!$B:$K,MATCH(B$2,Data!$B$1:$K$1,FALSE),FALSE)="",#N/A,VLOOKUP($A4065,Data!$B:$K,MATCH(B$2,Data!$B$1:$K$1,FALSE),FALSE))</f>
        <v>5.13</v>
      </c>
    </row>
    <row r="4066" spans="1:2" x14ac:dyDescent="0.25">
      <c r="A4066" s="2">
        <f>IF(ISBLANK(Data!B4067),#N/A,Data!B4067)</f>
        <v>38344</v>
      </c>
      <c r="B4066" s="20">
        <f>IF(VLOOKUP($A4066,Data!$B:$K,MATCH(B$2,Data!$B$1:$K$1,FALSE),FALSE)="",#N/A,VLOOKUP($A4066,Data!$B:$K,MATCH(B$2,Data!$B$1:$K$1,FALSE),FALSE))</f>
        <v>5.15</v>
      </c>
    </row>
    <row r="4067" spans="1:2" x14ac:dyDescent="0.25">
      <c r="A4067" s="2">
        <f>IF(ISBLANK(Data!B4068),#N/A,Data!B4068)</f>
        <v>38343</v>
      </c>
      <c r="B4067" s="20">
        <f>IF(VLOOKUP($A4067,Data!$B:$K,MATCH(B$2,Data!$B$1:$K$1,FALSE),FALSE)="",#N/A,VLOOKUP($A4067,Data!$B:$K,MATCH(B$2,Data!$B$1:$K$1,FALSE),FALSE))</f>
        <v>5.17</v>
      </c>
    </row>
    <row r="4068" spans="1:2" x14ac:dyDescent="0.25">
      <c r="A4068" s="2">
        <f>IF(ISBLANK(Data!B4069),#N/A,Data!B4069)</f>
        <v>38342</v>
      </c>
      <c r="B4068" s="20">
        <f>IF(VLOOKUP($A4068,Data!$B:$K,MATCH(B$2,Data!$B$1:$K$1,FALSE),FALSE)="",#N/A,VLOOKUP($A4068,Data!$B:$K,MATCH(B$2,Data!$B$1:$K$1,FALSE),FALSE))</f>
        <v>5.18</v>
      </c>
    </row>
    <row r="4069" spans="1:2" x14ac:dyDescent="0.25">
      <c r="A4069" s="2">
        <f>IF(ISBLANK(Data!B4070),#N/A,Data!B4070)</f>
        <v>38341</v>
      </c>
      <c r="B4069" s="20">
        <f>IF(VLOOKUP($A4069,Data!$B:$K,MATCH(B$2,Data!$B$1:$K$1,FALSE),FALSE)="",#N/A,VLOOKUP($A4069,Data!$B:$K,MATCH(B$2,Data!$B$1:$K$1,FALSE),FALSE))</f>
        <v>5.125</v>
      </c>
    </row>
    <row r="4070" spans="1:2" x14ac:dyDescent="0.25">
      <c r="A4070" s="2">
        <f>IF(ISBLANK(Data!B4071),#N/A,Data!B4071)</f>
        <v>38338</v>
      </c>
      <c r="B4070" s="20">
        <f>IF(VLOOKUP($A4070,Data!$B:$K,MATCH(B$2,Data!$B$1:$K$1,FALSE),FALSE)="",#N/A,VLOOKUP($A4070,Data!$B:$K,MATCH(B$2,Data!$B$1:$K$1,FALSE),FALSE))</f>
        <v>5.0449999999999999</v>
      </c>
    </row>
    <row r="4071" spans="1:2" x14ac:dyDescent="0.25">
      <c r="A4071" s="2">
        <f>IF(ISBLANK(Data!B4072),#N/A,Data!B4072)</f>
        <v>38337</v>
      </c>
      <c r="B4071" s="20">
        <f>IF(VLOOKUP($A4071,Data!$B:$K,MATCH(B$2,Data!$B$1:$K$1,FALSE),FALSE)="",#N/A,VLOOKUP($A4071,Data!$B:$K,MATCH(B$2,Data!$B$1:$K$1,FALSE),FALSE))</f>
        <v>5.01</v>
      </c>
    </row>
    <row r="4072" spans="1:2" x14ac:dyDescent="0.25">
      <c r="A4072" s="2">
        <f>IF(ISBLANK(Data!B4073),#N/A,Data!B4073)</f>
        <v>38336</v>
      </c>
      <c r="B4072" s="20">
        <f>IF(VLOOKUP($A4072,Data!$B:$K,MATCH(B$2,Data!$B$1:$K$1,FALSE),FALSE)="",#N/A,VLOOKUP($A4072,Data!$B:$K,MATCH(B$2,Data!$B$1:$K$1,FALSE),FALSE))</f>
        <v>5.05</v>
      </c>
    </row>
    <row r="4073" spans="1:2" x14ac:dyDescent="0.25">
      <c r="A4073" s="2">
        <f>IF(ISBLANK(Data!B4074),#N/A,Data!B4074)</f>
        <v>38335</v>
      </c>
      <c r="B4073" s="20">
        <f>IF(VLOOKUP($A4073,Data!$B:$K,MATCH(B$2,Data!$B$1:$K$1,FALSE),FALSE)="",#N/A,VLOOKUP($A4073,Data!$B:$K,MATCH(B$2,Data!$B$1:$K$1,FALSE),FALSE))</f>
        <v>5.08</v>
      </c>
    </row>
    <row r="4074" spans="1:2" x14ac:dyDescent="0.25">
      <c r="A4074" s="2">
        <f>IF(ISBLANK(Data!B4075),#N/A,Data!B4075)</f>
        <v>38334</v>
      </c>
      <c r="B4074" s="20">
        <f>IF(VLOOKUP($A4074,Data!$B:$K,MATCH(B$2,Data!$B$1:$K$1,FALSE),FALSE)="",#N/A,VLOOKUP($A4074,Data!$B:$K,MATCH(B$2,Data!$B$1:$K$1,FALSE),FALSE))</f>
        <v>5.0750000000000002</v>
      </c>
    </row>
    <row r="4075" spans="1:2" x14ac:dyDescent="0.25">
      <c r="A4075" s="2">
        <f>IF(ISBLANK(Data!B4076),#N/A,Data!B4076)</f>
        <v>38331</v>
      </c>
      <c r="B4075" s="20">
        <f>IF(VLOOKUP($A4075,Data!$B:$K,MATCH(B$2,Data!$B$1:$K$1,FALSE),FALSE)="",#N/A,VLOOKUP($A4075,Data!$B:$K,MATCH(B$2,Data!$B$1:$K$1,FALSE),FALSE))</f>
        <v>5.08</v>
      </c>
    </row>
    <row r="4076" spans="1:2" x14ac:dyDescent="0.25">
      <c r="A4076" s="2">
        <f>IF(ISBLANK(Data!B4077),#N/A,Data!B4077)</f>
        <v>38330</v>
      </c>
      <c r="B4076" s="20">
        <f>IF(VLOOKUP($A4076,Data!$B:$K,MATCH(B$2,Data!$B$1:$K$1,FALSE),FALSE)="",#N/A,VLOOKUP($A4076,Data!$B:$K,MATCH(B$2,Data!$B$1:$K$1,FALSE),FALSE))</f>
        <v>5.0350000000000001</v>
      </c>
    </row>
    <row r="4077" spans="1:2" x14ac:dyDescent="0.25">
      <c r="A4077" s="2">
        <f>IF(ISBLANK(Data!B4078),#N/A,Data!B4078)</f>
        <v>38329</v>
      </c>
      <c r="B4077" s="20">
        <f>IF(VLOOKUP($A4077,Data!$B:$K,MATCH(B$2,Data!$B$1:$K$1,FALSE),FALSE)="",#N/A,VLOOKUP($A4077,Data!$B:$K,MATCH(B$2,Data!$B$1:$K$1,FALSE),FALSE))</f>
        <v>5.0199999999999996</v>
      </c>
    </row>
    <row r="4078" spans="1:2" x14ac:dyDescent="0.25">
      <c r="A4078" s="2">
        <f>IF(ISBLANK(Data!B4079),#N/A,Data!B4079)</f>
        <v>38328</v>
      </c>
      <c r="B4078" s="20">
        <f>IF(VLOOKUP($A4078,Data!$B:$K,MATCH(B$2,Data!$B$1:$K$1,FALSE),FALSE)="",#N/A,VLOOKUP($A4078,Data!$B:$K,MATCH(B$2,Data!$B$1:$K$1,FALSE),FALSE))</f>
        <v>5.03</v>
      </c>
    </row>
    <row r="4079" spans="1:2" x14ac:dyDescent="0.25">
      <c r="A4079" s="2">
        <f>IF(ISBLANK(Data!B4080),#N/A,Data!B4080)</f>
        <v>38327</v>
      </c>
      <c r="B4079" s="20">
        <f>IF(VLOOKUP($A4079,Data!$B:$K,MATCH(B$2,Data!$B$1:$K$1,FALSE),FALSE)="",#N/A,VLOOKUP($A4079,Data!$B:$K,MATCH(B$2,Data!$B$1:$K$1,FALSE),FALSE))</f>
        <v>5.0449999999999999</v>
      </c>
    </row>
    <row r="4080" spans="1:2" x14ac:dyDescent="0.25">
      <c r="A4080" s="2">
        <f>IF(ISBLANK(Data!B4081),#N/A,Data!B4081)</f>
        <v>38324</v>
      </c>
      <c r="B4080" s="20">
        <f>IF(VLOOKUP($A4080,Data!$B:$K,MATCH(B$2,Data!$B$1:$K$1,FALSE),FALSE)="",#N/A,VLOOKUP($A4080,Data!$B:$K,MATCH(B$2,Data!$B$1:$K$1,FALSE),FALSE))</f>
        <v>5.0999999999999996</v>
      </c>
    </row>
    <row r="4081" spans="1:2" x14ac:dyDescent="0.25">
      <c r="A4081" s="2">
        <f>IF(ISBLANK(Data!B4082),#N/A,Data!B4082)</f>
        <v>38323</v>
      </c>
      <c r="B4081" s="20">
        <f>IF(VLOOKUP($A4081,Data!$B:$K,MATCH(B$2,Data!$B$1:$K$1,FALSE),FALSE)="",#N/A,VLOOKUP($A4081,Data!$B:$K,MATCH(B$2,Data!$B$1:$K$1,FALSE),FALSE))</f>
        <v>5.0750000000000002</v>
      </c>
    </row>
    <row r="4082" spans="1:2" x14ac:dyDescent="0.25">
      <c r="A4082" s="2">
        <f>IF(ISBLANK(Data!B4083),#N/A,Data!B4083)</f>
        <v>38322</v>
      </c>
      <c r="B4082" s="20">
        <f>IF(VLOOKUP($A4082,Data!$B:$K,MATCH(B$2,Data!$B$1:$K$1,FALSE),FALSE)="",#N/A,VLOOKUP($A4082,Data!$B:$K,MATCH(B$2,Data!$B$1:$K$1,FALSE),FALSE))</f>
        <v>5.0350000000000001</v>
      </c>
    </row>
    <row r="4083" spans="1:2" x14ac:dyDescent="0.25">
      <c r="A4083" s="2">
        <f>IF(ISBLANK(Data!B4084),#N/A,Data!B4084)</f>
        <v>38321</v>
      </c>
      <c r="B4083" s="20">
        <f>IF(VLOOKUP($A4083,Data!$B:$K,MATCH(B$2,Data!$B$1:$K$1,FALSE),FALSE)="",#N/A,VLOOKUP($A4083,Data!$B:$K,MATCH(B$2,Data!$B$1:$K$1,FALSE),FALSE))</f>
        <v>5.0650000000000004</v>
      </c>
    </row>
    <row r="4084" spans="1:2" x14ac:dyDescent="0.25">
      <c r="A4084" s="2">
        <f>IF(ISBLANK(Data!B4085),#N/A,Data!B4085)</f>
        <v>38320</v>
      </c>
      <c r="B4084" s="20">
        <f>IF(VLOOKUP($A4084,Data!$B:$K,MATCH(B$2,Data!$B$1:$K$1,FALSE),FALSE)="",#N/A,VLOOKUP($A4084,Data!$B:$K,MATCH(B$2,Data!$B$1:$K$1,FALSE),FALSE))</f>
        <v>5.0999999999999996</v>
      </c>
    </row>
    <row r="4085" spans="1:2" x14ac:dyDescent="0.25">
      <c r="A4085" s="2">
        <f>IF(ISBLANK(Data!B4086),#N/A,Data!B4086)</f>
        <v>38317</v>
      </c>
      <c r="B4085" s="20">
        <f>IF(VLOOKUP($A4085,Data!$B:$K,MATCH(B$2,Data!$B$1:$K$1,FALSE),FALSE)="",#N/A,VLOOKUP($A4085,Data!$B:$K,MATCH(B$2,Data!$B$1:$K$1,FALSE),FALSE))</f>
        <v>5.1349999999999998</v>
      </c>
    </row>
    <row r="4086" spans="1:2" x14ac:dyDescent="0.25">
      <c r="A4086" s="2">
        <f>IF(ISBLANK(Data!B4087),#N/A,Data!B4087)</f>
        <v>38316</v>
      </c>
      <c r="B4086" s="20">
        <f>IF(VLOOKUP($A4086,Data!$B:$K,MATCH(B$2,Data!$B$1:$K$1,FALSE),FALSE)="",#N/A,VLOOKUP($A4086,Data!$B:$K,MATCH(B$2,Data!$B$1:$K$1,FALSE),FALSE))</f>
        <v>5.125</v>
      </c>
    </row>
    <row r="4087" spans="1:2" x14ac:dyDescent="0.25">
      <c r="A4087" s="2">
        <f>IF(ISBLANK(Data!B4088),#N/A,Data!B4088)</f>
        <v>38315</v>
      </c>
      <c r="B4087" s="20">
        <f>IF(VLOOKUP($A4087,Data!$B:$K,MATCH(B$2,Data!$B$1:$K$1,FALSE),FALSE)="",#N/A,VLOOKUP($A4087,Data!$B:$K,MATCH(B$2,Data!$B$1:$K$1,FALSE),FALSE))</f>
        <v>5.1950000000000003</v>
      </c>
    </row>
    <row r="4088" spans="1:2" x14ac:dyDescent="0.25">
      <c r="A4088" s="2">
        <f>IF(ISBLANK(Data!B4089),#N/A,Data!B4089)</f>
        <v>38314</v>
      </c>
      <c r="B4088" s="20">
        <f>IF(VLOOKUP($A4088,Data!$B:$K,MATCH(B$2,Data!$B$1:$K$1,FALSE),FALSE)="",#N/A,VLOOKUP($A4088,Data!$B:$K,MATCH(B$2,Data!$B$1:$K$1,FALSE),FALSE))</f>
        <v>5.25</v>
      </c>
    </row>
    <row r="4089" spans="1:2" x14ac:dyDescent="0.25">
      <c r="A4089" s="2">
        <f>IF(ISBLANK(Data!B4090),#N/A,Data!B4090)</f>
        <v>38313</v>
      </c>
      <c r="B4089" s="20">
        <f>IF(VLOOKUP($A4089,Data!$B:$K,MATCH(B$2,Data!$B$1:$K$1,FALSE),FALSE)="",#N/A,VLOOKUP($A4089,Data!$B:$K,MATCH(B$2,Data!$B$1:$K$1,FALSE),FALSE))</f>
        <v>5.26</v>
      </c>
    </row>
    <row r="4090" spans="1:2" x14ac:dyDescent="0.25">
      <c r="A4090" s="2">
        <f>IF(ISBLANK(Data!B4091),#N/A,Data!B4091)</f>
        <v>38310</v>
      </c>
      <c r="B4090" s="20">
        <f>IF(VLOOKUP($A4090,Data!$B:$K,MATCH(B$2,Data!$B$1:$K$1,FALSE),FALSE)="",#N/A,VLOOKUP($A4090,Data!$B:$K,MATCH(B$2,Data!$B$1:$K$1,FALSE),FALSE))</f>
        <v>5.2350000000000003</v>
      </c>
    </row>
    <row r="4091" spans="1:2" x14ac:dyDescent="0.25">
      <c r="A4091" s="2">
        <f>IF(ISBLANK(Data!B4092),#N/A,Data!B4092)</f>
        <v>38309</v>
      </c>
      <c r="B4091" s="20">
        <f>IF(VLOOKUP($A4091,Data!$B:$K,MATCH(B$2,Data!$B$1:$K$1,FALSE),FALSE)="",#N/A,VLOOKUP($A4091,Data!$B:$K,MATCH(B$2,Data!$B$1:$K$1,FALSE),FALSE))</f>
        <v>5.3049999999999997</v>
      </c>
    </row>
    <row r="4092" spans="1:2" x14ac:dyDescent="0.25">
      <c r="A4092" s="2">
        <f>IF(ISBLANK(Data!B4093),#N/A,Data!B4093)</f>
        <v>38308</v>
      </c>
      <c r="B4092" s="20">
        <f>IF(VLOOKUP($A4092,Data!$B:$K,MATCH(B$2,Data!$B$1:$K$1,FALSE),FALSE)="",#N/A,VLOOKUP($A4092,Data!$B:$K,MATCH(B$2,Data!$B$1:$K$1,FALSE),FALSE))</f>
        <v>5.3849999999999998</v>
      </c>
    </row>
    <row r="4093" spans="1:2" x14ac:dyDescent="0.25">
      <c r="A4093" s="2">
        <f>IF(ISBLANK(Data!B4094),#N/A,Data!B4094)</f>
        <v>38307</v>
      </c>
      <c r="B4093" s="20">
        <f>IF(VLOOKUP($A4093,Data!$B:$K,MATCH(B$2,Data!$B$1:$K$1,FALSE),FALSE)="",#N/A,VLOOKUP($A4093,Data!$B:$K,MATCH(B$2,Data!$B$1:$K$1,FALSE),FALSE))</f>
        <v>5.3949999999999996</v>
      </c>
    </row>
    <row r="4094" spans="1:2" x14ac:dyDescent="0.25">
      <c r="A4094" s="2">
        <f>IF(ISBLANK(Data!B4095),#N/A,Data!B4095)</f>
        <v>38306</v>
      </c>
      <c r="B4094" s="20">
        <f>IF(VLOOKUP($A4094,Data!$B:$K,MATCH(B$2,Data!$B$1:$K$1,FALSE),FALSE)="",#N/A,VLOOKUP($A4094,Data!$B:$K,MATCH(B$2,Data!$B$1:$K$1,FALSE),FALSE))</f>
        <v>5.3849999999999998</v>
      </c>
    </row>
    <row r="4095" spans="1:2" x14ac:dyDescent="0.25">
      <c r="A4095" s="2">
        <f>IF(ISBLANK(Data!B4096),#N/A,Data!B4096)</f>
        <v>38303</v>
      </c>
      <c r="B4095" s="20">
        <f>IF(VLOOKUP($A4095,Data!$B:$K,MATCH(B$2,Data!$B$1:$K$1,FALSE),FALSE)="",#N/A,VLOOKUP($A4095,Data!$B:$K,MATCH(B$2,Data!$B$1:$K$1,FALSE),FALSE))</f>
        <v>5.4249999999999998</v>
      </c>
    </row>
    <row r="4096" spans="1:2" x14ac:dyDescent="0.25">
      <c r="A4096" s="2">
        <f>IF(ISBLANK(Data!B4097),#N/A,Data!B4097)</f>
        <v>38302</v>
      </c>
      <c r="B4096" s="20">
        <f>IF(VLOOKUP($A4096,Data!$B:$K,MATCH(B$2,Data!$B$1:$K$1,FALSE),FALSE)="",#N/A,VLOOKUP($A4096,Data!$B:$K,MATCH(B$2,Data!$B$1:$K$1,FALSE),FALSE))</f>
        <v>5.415</v>
      </c>
    </row>
    <row r="4097" spans="1:2" x14ac:dyDescent="0.25">
      <c r="A4097" s="2">
        <f>IF(ISBLANK(Data!B4098),#N/A,Data!B4098)</f>
        <v>38301</v>
      </c>
      <c r="B4097" s="20">
        <f>IF(VLOOKUP($A4097,Data!$B:$K,MATCH(B$2,Data!$B$1:$K$1,FALSE),FALSE)="",#N/A,VLOOKUP($A4097,Data!$B:$K,MATCH(B$2,Data!$B$1:$K$1,FALSE),FALSE))</f>
        <v>5.37</v>
      </c>
    </row>
    <row r="4098" spans="1:2" x14ac:dyDescent="0.25">
      <c r="A4098" s="2">
        <f>IF(ISBLANK(Data!B4099),#N/A,Data!B4099)</f>
        <v>38300</v>
      </c>
      <c r="B4098" s="20">
        <f>IF(VLOOKUP($A4098,Data!$B:$K,MATCH(B$2,Data!$B$1:$K$1,FALSE),FALSE)="",#N/A,VLOOKUP($A4098,Data!$B:$K,MATCH(B$2,Data!$B$1:$K$1,FALSE),FALSE))</f>
        <v>5.35</v>
      </c>
    </row>
    <row r="4099" spans="1:2" x14ac:dyDescent="0.25">
      <c r="A4099" s="2">
        <f>IF(ISBLANK(Data!B4100),#N/A,Data!B4100)</f>
        <v>38299</v>
      </c>
      <c r="B4099" s="20">
        <f>IF(VLOOKUP($A4099,Data!$B:$K,MATCH(B$2,Data!$B$1:$K$1,FALSE),FALSE)="",#N/A,VLOOKUP($A4099,Data!$B:$K,MATCH(B$2,Data!$B$1:$K$1,FALSE),FALSE))</f>
        <v>5.34</v>
      </c>
    </row>
    <row r="4100" spans="1:2" x14ac:dyDescent="0.25">
      <c r="A4100" s="2">
        <f>IF(ISBLANK(Data!B4101),#N/A,Data!B4101)</f>
        <v>38296</v>
      </c>
      <c r="B4100" s="20">
        <f>IF(VLOOKUP($A4100,Data!$B:$K,MATCH(B$2,Data!$B$1:$K$1,FALSE),FALSE)="",#N/A,VLOOKUP($A4100,Data!$B:$K,MATCH(B$2,Data!$B$1:$K$1,FALSE),FALSE))</f>
        <v>5.25</v>
      </c>
    </row>
    <row r="4101" spans="1:2" x14ac:dyDescent="0.25">
      <c r="A4101" s="2">
        <f>IF(ISBLANK(Data!B4102),#N/A,Data!B4102)</f>
        <v>38295</v>
      </c>
      <c r="B4101" s="20">
        <f>IF(VLOOKUP($A4101,Data!$B:$K,MATCH(B$2,Data!$B$1:$K$1,FALSE),FALSE)="",#N/A,VLOOKUP($A4101,Data!$B:$K,MATCH(B$2,Data!$B$1:$K$1,FALSE),FALSE))</f>
        <v>5.27</v>
      </c>
    </row>
    <row r="4102" spans="1:2" x14ac:dyDescent="0.25">
      <c r="A4102" s="2">
        <f>IF(ISBLANK(Data!B4103),#N/A,Data!B4103)</f>
        <v>38294</v>
      </c>
      <c r="B4102" s="20">
        <f>IF(VLOOKUP($A4102,Data!$B:$K,MATCH(B$2,Data!$B$1:$K$1,FALSE),FALSE)="",#N/A,VLOOKUP($A4102,Data!$B:$K,MATCH(B$2,Data!$B$1:$K$1,FALSE),FALSE))</f>
        <v>5.28</v>
      </c>
    </row>
    <row r="4103" spans="1:2" x14ac:dyDescent="0.25">
      <c r="A4103" s="2">
        <f>IF(ISBLANK(Data!B4104),#N/A,Data!B4104)</f>
        <v>38293</v>
      </c>
      <c r="B4103" s="20">
        <f>IF(VLOOKUP($A4103,Data!$B:$K,MATCH(B$2,Data!$B$1:$K$1,FALSE),FALSE)="",#N/A,VLOOKUP($A4103,Data!$B:$K,MATCH(B$2,Data!$B$1:$K$1,FALSE),FALSE))</f>
        <v>5.26</v>
      </c>
    </row>
    <row r="4104" spans="1:2" x14ac:dyDescent="0.25">
      <c r="A4104" s="2">
        <f>IF(ISBLANK(Data!B4105),#N/A,Data!B4105)</f>
        <v>38292</v>
      </c>
      <c r="B4104" s="20">
        <f>IF(VLOOKUP($A4104,Data!$B:$K,MATCH(B$2,Data!$B$1:$K$1,FALSE),FALSE)="",#N/A,VLOOKUP($A4104,Data!$B:$K,MATCH(B$2,Data!$B$1:$K$1,FALSE),FALSE))</f>
        <v>5.23</v>
      </c>
    </row>
    <row r="4105" spans="1:2" x14ac:dyDescent="0.25">
      <c r="A4105" s="2">
        <f>IF(ISBLANK(Data!B4106),#N/A,Data!B4106)</f>
        <v>38289</v>
      </c>
      <c r="B4105" s="20">
        <f>IF(VLOOKUP($A4105,Data!$B:$K,MATCH(B$2,Data!$B$1:$K$1,FALSE),FALSE)="",#N/A,VLOOKUP($A4105,Data!$B:$K,MATCH(B$2,Data!$B$1:$K$1,FALSE),FALSE))</f>
        <v>5.27</v>
      </c>
    </row>
    <row r="4106" spans="1:2" x14ac:dyDescent="0.25">
      <c r="A4106" s="2">
        <f>IF(ISBLANK(Data!B4107),#N/A,Data!B4107)</f>
        <v>38288</v>
      </c>
      <c r="B4106" s="20">
        <f>IF(VLOOKUP($A4106,Data!$B:$K,MATCH(B$2,Data!$B$1:$K$1,FALSE),FALSE)="",#N/A,VLOOKUP($A4106,Data!$B:$K,MATCH(B$2,Data!$B$1:$K$1,FALSE),FALSE))</f>
        <v>5.2549999999999999</v>
      </c>
    </row>
    <row r="4107" spans="1:2" x14ac:dyDescent="0.25">
      <c r="A4107" s="2">
        <f>IF(ISBLANK(Data!B4108),#N/A,Data!B4108)</f>
        <v>38287</v>
      </c>
      <c r="B4107" s="20">
        <f>IF(VLOOKUP($A4107,Data!$B:$K,MATCH(B$2,Data!$B$1:$K$1,FALSE),FALSE)="",#N/A,VLOOKUP($A4107,Data!$B:$K,MATCH(B$2,Data!$B$1:$K$1,FALSE),FALSE))</f>
        <v>5.1950000000000003</v>
      </c>
    </row>
    <row r="4108" spans="1:2" x14ac:dyDescent="0.25">
      <c r="A4108" s="2">
        <f>IF(ISBLANK(Data!B4109),#N/A,Data!B4109)</f>
        <v>38286</v>
      </c>
      <c r="B4108" s="20">
        <f>IF(VLOOKUP($A4108,Data!$B:$K,MATCH(B$2,Data!$B$1:$K$1,FALSE),FALSE)="",#N/A,VLOOKUP($A4108,Data!$B:$K,MATCH(B$2,Data!$B$1:$K$1,FALSE),FALSE))</f>
        <v>5.22</v>
      </c>
    </row>
    <row r="4109" spans="1:2" x14ac:dyDescent="0.25">
      <c r="A4109" s="2">
        <f>IF(ISBLANK(Data!B4110),#N/A,Data!B4110)</f>
        <v>38285</v>
      </c>
      <c r="B4109" s="20">
        <f>IF(VLOOKUP($A4109,Data!$B:$K,MATCH(B$2,Data!$B$1:$K$1,FALSE),FALSE)="",#N/A,VLOOKUP($A4109,Data!$B:$K,MATCH(B$2,Data!$B$1:$K$1,FALSE),FALSE))</f>
        <v>5.18</v>
      </c>
    </row>
    <row r="4110" spans="1:2" x14ac:dyDescent="0.25">
      <c r="A4110" s="2">
        <f>IF(ISBLANK(Data!B4111),#N/A,Data!B4111)</f>
        <v>38282</v>
      </c>
      <c r="B4110" s="20">
        <f>IF(VLOOKUP($A4110,Data!$B:$K,MATCH(B$2,Data!$B$1:$K$1,FALSE),FALSE)="",#N/A,VLOOKUP($A4110,Data!$B:$K,MATCH(B$2,Data!$B$1:$K$1,FALSE),FALSE))</f>
        <v>5.2450000000000001</v>
      </c>
    </row>
    <row r="4111" spans="1:2" x14ac:dyDescent="0.25">
      <c r="A4111" s="2">
        <f>IF(ISBLANK(Data!B4112),#N/A,Data!B4112)</f>
        <v>38281</v>
      </c>
      <c r="B4111" s="20">
        <f>IF(VLOOKUP($A4111,Data!$B:$K,MATCH(B$2,Data!$B$1:$K$1,FALSE),FALSE)="",#N/A,VLOOKUP($A4111,Data!$B:$K,MATCH(B$2,Data!$B$1:$K$1,FALSE),FALSE))</f>
        <v>5.1849999999999996</v>
      </c>
    </row>
    <row r="4112" spans="1:2" x14ac:dyDescent="0.25">
      <c r="A4112" s="2">
        <f>IF(ISBLANK(Data!B4113),#N/A,Data!B4113)</f>
        <v>38280</v>
      </c>
      <c r="B4112" s="20">
        <f>IF(VLOOKUP($A4112,Data!$B:$K,MATCH(B$2,Data!$B$1:$K$1,FALSE),FALSE)="",#N/A,VLOOKUP($A4112,Data!$B:$K,MATCH(B$2,Data!$B$1:$K$1,FALSE),FALSE))</f>
        <v>5.1950000000000003</v>
      </c>
    </row>
    <row r="4113" spans="1:2" x14ac:dyDescent="0.25">
      <c r="A4113" s="2">
        <f>IF(ISBLANK(Data!B4114),#N/A,Data!B4114)</f>
        <v>38279</v>
      </c>
      <c r="B4113" s="20">
        <f>IF(VLOOKUP($A4113,Data!$B:$K,MATCH(B$2,Data!$B$1:$K$1,FALSE),FALSE)="",#N/A,VLOOKUP($A4113,Data!$B:$K,MATCH(B$2,Data!$B$1:$K$1,FALSE),FALSE))</f>
        <v>5.2149999999999999</v>
      </c>
    </row>
    <row r="4114" spans="1:2" x14ac:dyDescent="0.25">
      <c r="A4114" s="2">
        <f>IF(ISBLANK(Data!B4115),#N/A,Data!B4115)</f>
        <v>38278</v>
      </c>
      <c r="B4114" s="20">
        <f>IF(VLOOKUP($A4114,Data!$B:$K,MATCH(B$2,Data!$B$1:$K$1,FALSE),FALSE)="",#N/A,VLOOKUP($A4114,Data!$B:$K,MATCH(B$2,Data!$B$1:$K$1,FALSE),FALSE))</f>
        <v>5.2149999999999999</v>
      </c>
    </row>
    <row r="4115" spans="1:2" x14ac:dyDescent="0.25">
      <c r="A4115" s="2">
        <f>IF(ISBLANK(Data!B4116),#N/A,Data!B4116)</f>
        <v>38275</v>
      </c>
      <c r="B4115" s="20">
        <f>IF(VLOOKUP($A4115,Data!$B:$K,MATCH(B$2,Data!$B$1:$K$1,FALSE),FALSE)="",#N/A,VLOOKUP($A4115,Data!$B:$K,MATCH(B$2,Data!$B$1:$K$1,FALSE),FALSE))</f>
        <v>5.1950000000000003</v>
      </c>
    </row>
    <row r="4116" spans="1:2" x14ac:dyDescent="0.25">
      <c r="A4116" s="2">
        <f>IF(ISBLANK(Data!B4117),#N/A,Data!B4117)</f>
        <v>38274</v>
      </c>
      <c r="B4116" s="20">
        <f>IF(VLOOKUP($A4116,Data!$B:$K,MATCH(B$2,Data!$B$1:$K$1,FALSE),FALSE)="",#N/A,VLOOKUP($A4116,Data!$B:$K,MATCH(B$2,Data!$B$1:$K$1,FALSE),FALSE))</f>
        <v>5.2450000000000001</v>
      </c>
    </row>
    <row r="4117" spans="1:2" x14ac:dyDescent="0.25">
      <c r="A4117" s="2">
        <f>IF(ISBLANK(Data!B4118),#N/A,Data!B4118)</f>
        <v>38273</v>
      </c>
      <c r="B4117" s="20">
        <f>IF(VLOOKUP($A4117,Data!$B:$K,MATCH(B$2,Data!$B$1:$K$1,FALSE),FALSE)="",#N/A,VLOOKUP($A4117,Data!$B:$K,MATCH(B$2,Data!$B$1:$K$1,FALSE),FALSE))</f>
        <v>5.31</v>
      </c>
    </row>
    <row r="4118" spans="1:2" x14ac:dyDescent="0.25">
      <c r="A4118" s="2">
        <f>IF(ISBLANK(Data!B4119),#N/A,Data!B4119)</f>
        <v>38272</v>
      </c>
      <c r="B4118" s="20">
        <f>IF(VLOOKUP($A4118,Data!$B:$K,MATCH(B$2,Data!$B$1:$K$1,FALSE),FALSE)="",#N/A,VLOOKUP($A4118,Data!$B:$K,MATCH(B$2,Data!$B$1:$K$1,FALSE),FALSE))</f>
        <v>5.31</v>
      </c>
    </row>
    <row r="4119" spans="1:2" x14ac:dyDescent="0.25">
      <c r="A4119" s="2">
        <f>IF(ISBLANK(Data!B4120),#N/A,Data!B4120)</f>
        <v>38271</v>
      </c>
      <c r="B4119" s="20">
        <f>IF(VLOOKUP($A4119,Data!$B:$K,MATCH(B$2,Data!$B$1:$K$1,FALSE),FALSE)="",#N/A,VLOOKUP($A4119,Data!$B:$K,MATCH(B$2,Data!$B$1:$K$1,FALSE),FALSE))</f>
        <v>5.32</v>
      </c>
    </row>
    <row r="4120" spans="1:2" x14ac:dyDescent="0.25">
      <c r="A4120" s="2">
        <f>IF(ISBLANK(Data!B4121),#N/A,Data!B4121)</f>
        <v>38268</v>
      </c>
      <c r="B4120" s="20">
        <f>IF(VLOOKUP($A4120,Data!$B:$K,MATCH(B$2,Data!$B$1:$K$1,FALSE),FALSE)="",#N/A,VLOOKUP($A4120,Data!$B:$K,MATCH(B$2,Data!$B$1:$K$1,FALSE),FALSE))</f>
        <v>5.4</v>
      </c>
    </row>
    <row r="4121" spans="1:2" x14ac:dyDescent="0.25">
      <c r="A4121" s="2">
        <f>IF(ISBLANK(Data!B4122),#N/A,Data!B4122)</f>
        <v>38267</v>
      </c>
      <c r="B4121" s="20">
        <f>IF(VLOOKUP($A4121,Data!$B:$K,MATCH(B$2,Data!$B$1:$K$1,FALSE),FALSE)="",#N/A,VLOOKUP($A4121,Data!$B:$K,MATCH(B$2,Data!$B$1:$K$1,FALSE),FALSE))</f>
        <v>5.38</v>
      </c>
    </row>
    <row r="4122" spans="1:2" x14ac:dyDescent="0.25">
      <c r="A4122" s="2">
        <f>IF(ISBLANK(Data!B4123),#N/A,Data!B4123)</f>
        <v>38266</v>
      </c>
      <c r="B4122" s="20">
        <f>IF(VLOOKUP($A4122,Data!$B:$K,MATCH(B$2,Data!$B$1:$K$1,FALSE),FALSE)="",#N/A,VLOOKUP($A4122,Data!$B:$K,MATCH(B$2,Data!$B$1:$K$1,FALSE),FALSE))</f>
        <v>5.34</v>
      </c>
    </row>
    <row r="4123" spans="1:2" x14ac:dyDescent="0.25">
      <c r="A4123" s="2">
        <f>IF(ISBLANK(Data!B4124),#N/A,Data!B4124)</f>
        <v>38265</v>
      </c>
      <c r="B4123" s="20">
        <f>IF(VLOOKUP($A4123,Data!$B:$K,MATCH(B$2,Data!$B$1:$K$1,FALSE),FALSE)="",#N/A,VLOOKUP($A4123,Data!$B:$K,MATCH(B$2,Data!$B$1:$K$1,FALSE),FALSE))</f>
        <v>5.34</v>
      </c>
    </row>
    <row r="4124" spans="1:2" x14ac:dyDescent="0.25">
      <c r="A4124" s="2">
        <f>IF(ISBLANK(Data!B4125),#N/A,Data!B4125)</f>
        <v>38264</v>
      </c>
      <c r="B4124" s="20">
        <f>IF(VLOOKUP($A4124,Data!$B:$K,MATCH(B$2,Data!$B$1:$K$1,FALSE),FALSE)="",#N/A,VLOOKUP($A4124,Data!$B:$K,MATCH(B$2,Data!$B$1:$K$1,FALSE),FALSE))</f>
        <v>5.3449999999999998</v>
      </c>
    </row>
    <row r="4125" spans="1:2" x14ac:dyDescent="0.25">
      <c r="A4125" s="2">
        <f>IF(ISBLANK(Data!B4126),#N/A,Data!B4126)</f>
        <v>38261</v>
      </c>
      <c r="B4125" s="20">
        <f>IF(VLOOKUP($A4125,Data!$B:$K,MATCH(B$2,Data!$B$1:$K$1,FALSE),FALSE)="",#N/A,VLOOKUP($A4125,Data!$B:$K,MATCH(B$2,Data!$B$1:$K$1,FALSE),FALSE))</f>
        <v>5.3150000000000004</v>
      </c>
    </row>
    <row r="4126" spans="1:2" x14ac:dyDescent="0.25">
      <c r="A4126" s="2">
        <f>IF(ISBLANK(Data!B4127),#N/A,Data!B4127)</f>
        <v>38260</v>
      </c>
      <c r="B4126" s="20">
        <f>IF(VLOOKUP($A4126,Data!$B:$K,MATCH(B$2,Data!$B$1:$K$1,FALSE),FALSE)="",#N/A,VLOOKUP($A4126,Data!$B:$K,MATCH(B$2,Data!$B$1:$K$1,FALSE),FALSE))</f>
        <v>5.35</v>
      </c>
    </row>
    <row r="4127" spans="1:2" x14ac:dyDescent="0.25">
      <c r="A4127" s="2">
        <f>IF(ISBLANK(Data!B4128),#N/A,Data!B4128)</f>
        <v>38259</v>
      </c>
      <c r="B4127" s="20">
        <f>IF(VLOOKUP($A4127,Data!$B:$K,MATCH(B$2,Data!$B$1:$K$1,FALSE),FALSE)="",#N/A,VLOOKUP($A4127,Data!$B:$K,MATCH(B$2,Data!$B$1:$K$1,FALSE),FALSE))</f>
        <v>5.3150000000000004</v>
      </c>
    </row>
    <row r="4128" spans="1:2" x14ac:dyDescent="0.25">
      <c r="A4128" s="2">
        <f>IF(ISBLANK(Data!B4129),#N/A,Data!B4129)</f>
        <v>38258</v>
      </c>
      <c r="B4128" s="20">
        <f>IF(VLOOKUP($A4128,Data!$B:$K,MATCH(B$2,Data!$B$1:$K$1,FALSE),FALSE)="",#N/A,VLOOKUP($A4128,Data!$B:$K,MATCH(B$2,Data!$B$1:$K$1,FALSE),FALSE))</f>
        <v>5.27</v>
      </c>
    </row>
    <row r="4129" spans="1:2" x14ac:dyDescent="0.25">
      <c r="A4129" s="2">
        <f>IF(ISBLANK(Data!B4130),#N/A,Data!B4130)</f>
        <v>38257</v>
      </c>
      <c r="B4129" s="20">
        <f>IF(VLOOKUP($A4129,Data!$B:$K,MATCH(B$2,Data!$B$1:$K$1,FALSE),FALSE)="",#N/A,VLOOKUP($A4129,Data!$B:$K,MATCH(B$2,Data!$B$1:$K$1,FALSE),FALSE))</f>
        <v>5.3150000000000004</v>
      </c>
    </row>
    <row r="4130" spans="1:2" x14ac:dyDescent="0.25">
      <c r="A4130" s="2">
        <f>IF(ISBLANK(Data!B4131),#N/A,Data!B4131)</f>
        <v>38254</v>
      </c>
      <c r="B4130" s="20">
        <f>IF(VLOOKUP($A4130,Data!$B:$K,MATCH(B$2,Data!$B$1:$K$1,FALSE),FALSE)="",#N/A,VLOOKUP($A4130,Data!$B:$K,MATCH(B$2,Data!$B$1:$K$1,FALSE),FALSE))</f>
        <v>5.27</v>
      </c>
    </row>
    <row r="4131" spans="1:2" x14ac:dyDescent="0.25">
      <c r="A4131" s="2">
        <f>IF(ISBLANK(Data!B4132),#N/A,Data!B4132)</f>
        <v>38253</v>
      </c>
      <c r="B4131" s="20">
        <f>IF(VLOOKUP($A4131,Data!$B:$K,MATCH(B$2,Data!$B$1:$K$1,FALSE),FALSE)="",#N/A,VLOOKUP($A4131,Data!$B:$K,MATCH(B$2,Data!$B$1:$K$1,FALSE),FALSE))</f>
        <v>5.22</v>
      </c>
    </row>
    <row r="4132" spans="1:2" x14ac:dyDescent="0.25">
      <c r="A4132" s="2">
        <f>IF(ISBLANK(Data!B4133),#N/A,Data!B4133)</f>
        <v>38252</v>
      </c>
      <c r="B4132" s="20">
        <f>IF(VLOOKUP($A4132,Data!$B:$K,MATCH(B$2,Data!$B$1:$K$1,FALSE),FALSE)="",#N/A,VLOOKUP($A4132,Data!$B:$K,MATCH(B$2,Data!$B$1:$K$1,FALSE),FALSE))</f>
        <v>5.24</v>
      </c>
    </row>
    <row r="4133" spans="1:2" x14ac:dyDescent="0.25">
      <c r="A4133" s="2">
        <f>IF(ISBLANK(Data!B4134),#N/A,Data!B4134)</f>
        <v>38251</v>
      </c>
      <c r="B4133" s="20">
        <f>IF(VLOOKUP($A4133,Data!$B:$K,MATCH(B$2,Data!$B$1:$K$1,FALSE),FALSE)="",#N/A,VLOOKUP($A4133,Data!$B:$K,MATCH(B$2,Data!$B$1:$K$1,FALSE),FALSE))</f>
        <v>5.22</v>
      </c>
    </row>
    <row r="4134" spans="1:2" x14ac:dyDescent="0.25">
      <c r="A4134" s="2">
        <f>IF(ISBLANK(Data!B4135),#N/A,Data!B4135)</f>
        <v>38250</v>
      </c>
      <c r="B4134" s="20">
        <f>IF(VLOOKUP($A4134,Data!$B:$K,MATCH(B$2,Data!$B$1:$K$1,FALSE),FALSE)="",#N/A,VLOOKUP($A4134,Data!$B:$K,MATCH(B$2,Data!$B$1:$K$1,FALSE),FALSE))</f>
        <v>5.2549999999999999</v>
      </c>
    </row>
    <row r="4135" spans="1:2" x14ac:dyDescent="0.25">
      <c r="A4135" s="2">
        <f>IF(ISBLANK(Data!B4136),#N/A,Data!B4136)</f>
        <v>38247</v>
      </c>
      <c r="B4135" s="20">
        <f>IF(VLOOKUP($A4135,Data!$B:$K,MATCH(B$2,Data!$B$1:$K$1,FALSE),FALSE)="",#N/A,VLOOKUP($A4135,Data!$B:$K,MATCH(B$2,Data!$B$1:$K$1,FALSE),FALSE))</f>
        <v>5.21</v>
      </c>
    </row>
    <row r="4136" spans="1:2" x14ac:dyDescent="0.25">
      <c r="A4136" s="2">
        <f>IF(ISBLANK(Data!B4137),#N/A,Data!B4137)</f>
        <v>38246</v>
      </c>
      <c r="B4136" s="20">
        <f>IF(VLOOKUP($A4136,Data!$B:$K,MATCH(B$2,Data!$B$1:$K$1,FALSE),FALSE)="",#N/A,VLOOKUP($A4136,Data!$B:$K,MATCH(B$2,Data!$B$1:$K$1,FALSE),FALSE))</f>
        <v>5.24</v>
      </c>
    </row>
    <row r="4137" spans="1:2" x14ac:dyDescent="0.25">
      <c r="A4137" s="2">
        <f>IF(ISBLANK(Data!B4138),#N/A,Data!B4138)</f>
        <v>38245</v>
      </c>
      <c r="B4137" s="20">
        <f>IF(VLOOKUP($A4137,Data!$B:$K,MATCH(B$2,Data!$B$1:$K$1,FALSE),FALSE)="",#N/A,VLOOKUP($A4137,Data!$B:$K,MATCH(B$2,Data!$B$1:$K$1,FALSE),FALSE))</f>
        <v>5.21</v>
      </c>
    </row>
    <row r="4138" spans="1:2" x14ac:dyDescent="0.25">
      <c r="A4138" s="2">
        <f>IF(ISBLANK(Data!B4139),#N/A,Data!B4139)</f>
        <v>38244</v>
      </c>
      <c r="B4138" s="20">
        <f>IF(VLOOKUP($A4138,Data!$B:$K,MATCH(B$2,Data!$B$1:$K$1,FALSE),FALSE)="",#N/A,VLOOKUP($A4138,Data!$B:$K,MATCH(B$2,Data!$B$1:$K$1,FALSE),FALSE))</f>
        <v>5.25</v>
      </c>
    </row>
    <row r="4139" spans="1:2" x14ac:dyDescent="0.25">
      <c r="A4139" s="2">
        <f>IF(ISBLANK(Data!B4140),#N/A,Data!B4140)</f>
        <v>38243</v>
      </c>
      <c r="B4139" s="20">
        <f>IF(VLOOKUP($A4139,Data!$B:$K,MATCH(B$2,Data!$B$1:$K$1,FALSE),FALSE)="",#N/A,VLOOKUP($A4139,Data!$B:$K,MATCH(B$2,Data!$B$1:$K$1,FALSE),FALSE))</f>
        <v>5.3</v>
      </c>
    </row>
    <row r="4140" spans="1:2" x14ac:dyDescent="0.25">
      <c r="A4140" s="2">
        <f>IF(ISBLANK(Data!B4141),#N/A,Data!B4141)</f>
        <v>38240</v>
      </c>
      <c r="B4140" s="20">
        <f>IF(VLOOKUP($A4140,Data!$B:$K,MATCH(B$2,Data!$B$1:$K$1,FALSE),FALSE)="",#N/A,VLOOKUP($A4140,Data!$B:$K,MATCH(B$2,Data!$B$1:$K$1,FALSE),FALSE))</f>
        <v>5.3049999999999997</v>
      </c>
    </row>
    <row r="4141" spans="1:2" x14ac:dyDescent="0.25">
      <c r="A4141" s="2">
        <f>IF(ISBLANK(Data!B4142),#N/A,Data!B4142)</f>
        <v>38239</v>
      </c>
      <c r="B4141" s="20">
        <f>IF(VLOOKUP($A4141,Data!$B:$K,MATCH(B$2,Data!$B$1:$K$1,FALSE),FALSE)="",#N/A,VLOOKUP($A4141,Data!$B:$K,MATCH(B$2,Data!$B$1:$K$1,FALSE),FALSE))</f>
        <v>5.33</v>
      </c>
    </row>
    <row r="4142" spans="1:2" x14ac:dyDescent="0.25">
      <c r="A4142" s="2">
        <f>IF(ISBLANK(Data!B4143),#N/A,Data!B4143)</f>
        <v>38238</v>
      </c>
      <c r="B4142" s="20">
        <f>IF(VLOOKUP($A4142,Data!$B:$K,MATCH(B$2,Data!$B$1:$K$1,FALSE),FALSE)="",#N/A,VLOOKUP($A4142,Data!$B:$K,MATCH(B$2,Data!$B$1:$K$1,FALSE),FALSE))</f>
        <v>5.47</v>
      </c>
    </row>
    <row r="4143" spans="1:2" x14ac:dyDescent="0.25">
      <c r="A4143" s="2">
        <f>IF(ISBLANK(Data!B4144),#N/A,Data!B4144)</f>
        <v>38237</v>
      </c>
      <c r="B4143" s="20">
        <f>IF(VLOOKUP($A4143,Data!$B:$K,MATCH(B$2,Data!$B$1:$K$1,FALSE),FALSE)="",#N/A,VLOOKUP($A4143,Data!$B:$K,MATCH(B$2,Data!$B$1:$K$1,FALSE),FALSE))</f>
        <v>5.4950000000000001</v>
      </c>
    </row>
    <row r="4144" spans="1:2" x14ac:dyDescent="0.25">
      <c r="A4144" s="2">
        <f>IF(ISBLANK(Data!B4145),#N/A,Data!B4145)</f>
        <v>38236</v>
      </c>
      <c r="B4144" s="20">
        <f>IF(VLOOKUP($A4144,Data!$B:$K,MATCH(B$2,Data!$B$1:$K$1,FALSE),FALSE)="",#N/A,VLOOKUP($A4144,Data!$B:$K,MATCH(B$2,Data!$B$1:$K$1,FALSE),FALSE))</f>
        <v>5.5049999999999999</v>
      </c>
    </row>
    <row r="4145" spans="1:2" x14ac:dyDescent="0.25">
      <c r="A4145" s="2">
        <f>IF(ISBLANK(Data!B4146),#N/A,Data!B4146)</f>
        <v>38233</v>
      </c>
      <c r="B4145" s="20">
        <f>IF(VLOOKUP($A4145,Data!$B:$K,MATCH(B$2,Data!$B$1:$K$1,FALSE),FALSE)="",#N/A,VLOOKUP($A4145,Data!$B:$K,MATCH(B$2,Data!$B$1:$K$1,FALSE),FALSE))</f>
        <v>5.3550000000000004</v>
      </c>
    </row>
    <row r="4146" spans="1:2" x14ac:dyDescent="0.25">
      <c r="A4146" s="2">
        <f>IF(ISBLANK(Data!B4147),#N/A,Data!B4147)</f>
        <v>38232</v>
      </c>
      <c r="B4146" s="20">
        <f>IF(VLOOKUP($A4146,Data!$B:$K,MATCH(B$2,Data!$B$1:$K$1,FALSE),FALSE)="",#N/A,VLOOKUP($A4146,Data!$B:$K,MATCH(B$2,Data!$B$1:$K$1,FALSE),FALSE))</f>
        <v>5.32</v>
      </c>
    </row>
    <row r="4147" spans="1:2" x14ac:dyDescent="0.25">
      <c r="A4147" s="2">
        <f>IF(ISBLANK(Data!B4148),#N/A,Data!B4148)</f>
        <v>38231</v>
      </c>
      <c r="B4147" s="20">
        <f>IF(VLOOKUP($A4147,Data!$B:$K,MATCH(B$2,Data!$B$1:$K$1,FALSE),FALSE)="",#N/A,VLOOKUP($A4147,Data!$B:$K,MATCH(B$2,Data!$B$1:$K$1,FALSE),FALSE))</f>
        <v>5.3550000000000004</v>
      </c>
    </row>
    <row r="4148" spans="1:2" x14ac:dyDescent="0.25">
      <c r="A4148" s="2">
        <f>IF(ISBLANK(Data!B4149),#N/A,Data!B4149)</f>
        <v>38230</v>
      </c>
      <c r="B4148" s="20">
        <f>IF(VLOOKUP($A4148,Data!$B:$K,MATCH(B$2,Data!$B$1:$K$1,FALSE),FALSE)="",#N/A,VLOOKUP($A4148,Data!$B:$K,MATCH(B$2,Data!$B$1:$K$1,FALSE),FALSE))</f>
        <v>5.4349999999999996</v>
      </c>
    </row>
    <row r="4149" spans="1:2" x14ac:dyDescent="0.25">
      <c r="A4149" s="2">
        <f>IF(ISBLANK(Data!B4150),#N/A,Data!B4150)</f>
        <v>38229</v>
      </c>
      <c r="B4149" s="20">
        <f>IF(VLOOKUP($A4149,Data!$B:$K,MATCH(B$2,Data!$B$1:$K$1,FALSE),FALSE)="",#N/A,VLOOKUP($A4149,Data!$B:$K,MATCH(B$2,Data!$B$1:$K$1,FALSE),FALSE))</f>
        <v>5.4349999999999996</v>
      </c>
    </row>
    <row r="4150" spans="1:2" x14ac:dyDescent="0.25">
      <c r="A4150" s="2">
        <f>IF(ISBLANK(Data!B4151),#N/A,Data!B4151)</f>
        <v>38226</v>
      </c>
      <c r="B4150" s="20">
        <f>IF(VLOOKUP($A4150,Data!$B:$K,MATCH(B$2,Data!$B$1:$K$1,FALSE),FALSE)="",#N/A,VLOOKUP($A4150,Data!$B:$K,MATCH(B$2,Data!$B$1:$K$1,FALSE),FALSE))</f>
        <v>5.375</v>
      </c>
    </row>
    <row r="4151" spans="1:2" x14ac:dyDescent="0.25">
      <c r="A4151" s="2">
        <f>IF(ISBLANK(Data!B4152),#N/A,Data!B4152)</f>
        <v>38225</v>
      </c>
      <c r="B4151" s="20">
        <f>IF(VLOOKUP($A4151,Data!$B:$K,MATCH(B$2,Data!$B$1:$K$1,FALSE),FALSE)="",#N/A,VLOOKUP($A4151,Data!$B:$K,MATCH(B$2,Data!$B$1:$K$1,FALSE),FALSE))</f>
        <v>5.43</v>
      </c>
    </row>
    <row r="4152" spans="1:2" x14ac:dyDescent="0.25">
      <c r="A4152" s="2">
        <f>IF(ISBLANK(Data!B4153),#N/A,Data!B4153)</f>
        <v>38224</v>
      </c>
      <c r="B4152" s="20">
        <f>IF(VLOOKUP($A4152,Data!$B:$K,MATCH(B$2,Data!$B$1:$K$1,FALSE),FALSE)="",#N/A,VLOOKUP($A4152,Data!$B:$K,MATCH(B$2,Data!$B$1:$K$1,FALSE),FALSE))</f>
        <v>5.4450000000000003</v>
      </c>
    </row>
    <row r="4153" spans="1:2" x14ac:dyDescent="0.25">
      <c r="A4153" s="2">
        <f>IF(ISBLANK(Data!B4154),#N/A,Data!B4154)</f>
        <v>38223</v>
      </c>
      <c r="B4153" s="20">
        <f>IF(VLOOKUP($A4153,Data!$B:$K,MATCH(B$2,Data!$B$1:$K$1,FALSE),FALSE)="",#N/A,VLOOKUP($A4153,Data!$B:$K,MATCH(B$2,Data!$B$1:$K$1,FALSE),FALSE))</f>
        <v>5.47</v>
      </c>
    </row>
    <row r="4154" spans="1:2" x14ac:dyDescent="0.25">
      <c r="A4154" s="2">
        <f>IF(ISBLANK(Data!B4155),#N/A,Data!B4155)</f>
        <v>38222</v>
      </c>
      <c r="B4154" s="20">
        <f>IF(VLOOKUP($A4154,Data!$B:$K,MATCH(B$2,Data!$B$1:$K$1,FALSE),FALSE)="",#N/A,VLOOKUP($A4154,Data!$B:$K,MATCH(B$2,Data!$B$1:$K$1,FALSE),FALSE))</f>
        <v>5.42</v>
      </c>
    </row>
    <row r="4155" spans="1:2" x14ac:dyDescent="0.25">
      <c r="A4155" s="2">
        <f>IF(ISBLANK(Data!B4156),#N/A,Data!B4156)</f>
        <v>38219</v>
      </c>
      <c r="B4155" s="20">
        <f>IF(VLOOKUP($A4155,Data!$B:$K,MATCH(B$2,Data!$B$1:$K$1,FALSE),FALSE)="",#N/A,VLOOKUP($A4155,Data!$B:$K,MATCH(B$2,Data!$B$1:$K$1,FALSE),FALSE))</f>
        <v>5.3849999999999998</v>
      </c>
    </row>
    <row r="4156" spans="1:2" x14ac:dyDescent="0.25">
      <c r="A4156" s="2">
        <f>IF(ISBLANK(Data!B4157),#N/A,Data!B4157)</f>
        <v>38218</v>
      </c>
      <c r="B4156" s="20">
        <f>IF(VLOOKUP($A4156,Data!$B:$K,MATCH(B$2,Data!$B$1:$K$1,FALSE),FALSE)="",#N/A,VLOOKUP($A4156,Data!$B:$K,MATCH(B$2,Data!$B$1:$K$1,FALSE),FALSE))</f>
        <v>5.4249999999999998</v>
      </c>
    </row>
    <row r="4157" spans="1:2" x14ac:dyDescent="0.25">
      <c r="A4157" s="2">
        <f>IF(ISBLANK(Data!B4158),#N/A,Data!B4158)</f>
        <v>38217</v>
      </c>
      <c r="B4157" s="20">
        <f>IF(VLOOKUP($A4157,Data!$B:$K,MATCH(B$2,Data!$B$1:$K$1,FALSE),FALSE)="",#N/A,VLOOKUP($A4157,Data!$B:$K,MATCH(B$2,Data!$B$1:$K$1,FALSE),FALSE))</f>
        <v>5.4050000000000002</v>
      </c>
    </row>
    <row r="4158" spans="1:2" x14ac:dyDescent="0.25">
      <c r="A4158" s="2">
        <f>IF(ISBLANK(Data!B4159),#N/A,Data!B4159)</f>
        <v>38216</v>
      </c>
      <c r="B4158" s="20">
        <f>IF(VLOOKUP($A4158,Data!$B:$K,MATCH(B$2,Data!$B$1:$K$1,FALSE),FALSE)="",#N/A,VLOOKUP($A4158,Data!$B:$K,MATCH(B$2,Data!$B$1:$K$1,FALSE),FALSE))</f>
        <v>5.47</v>
      </c>
    </row>
    <row r="4159" spans="1:2" x14ac:dyDescent="0.25">
      <c r="A4159" s="2">
        <f>IF(ISBLANK(Data!B4160),#N/A,Data!B4160)</f>
        <v>38215</v>
      </c>
      <c r="B4159" s="20">
        <f>IF(VLOOKUP($A4159,Data!$B:$K,MATCH(B$2,Data!$B$1:$K$1,FALSE),FALSE)="",#N/A,VLOOKUP($A4159,Data!$B:$K,MATCH(B$2,Data!$B$1:$K$1,FALSE),FALSE))</f>
        <v>5.4249999999999998</v>
      </c>
    </row>
    <row r="4160" spans="1:2" x14ac:dyDescent="0.25">
      <c r="A4160" s="2">
        <f>IF(ISBLANK(Data!B4161),#N/A,Data!B4161)</f>
        <v>38212</v>
      </c>
      <c r="B4160" s="20">
        <f>IF(VLOOKUP($A4160,Data!$B:$K,MATCH(B$2,Data!$B$1:$K$1,FALSE),FALSE)="",#N/A,VLOOKUP($A4160,Data!$B:$K,MATCH(B$2,Data!$B$1:$K$1,FALSE),FALSE))</f>
        <v>5.4249999999999998</v>
      </c>
    </row>
    <row r="4161" spans="1:2" x14ac:dyDescent="0.25">
      <c r="A4161" s="2">
        <f>IF(ISBLANK(Data!B4162),#N/A,Data!B4162)</f>
        <v>38211</v>
      </c>
      <c r="B4161" s="20">
        <f>IF(VLOOKUP($A4161,Data!$B:$K,MATCH(B$2,Data!$B$1:$K$1,FALSE),FALSE)="",#N/A,VLOOKUP($A4161,Data!$B:$K,MATCH(B$2,Data!$B$1:$K$1,FALSE),FALSE))</f>
        <v>5.4649999999999999</v>
      </c>
    </row>
    <row r="4162" spans="1:2" x14ac:dyDescent="0.25">
      <c r="A4162" s="2">
        <f>IF(ISBLANK(Data!B4163),#N/A,Data!B4163)</f>
        <v>38210</v>
      </c>
      <c r="B4162" s="20">
        <f>IF(VLOOKUP($A4162,Data!$B:$K,MATCH(B$2,Data!$B$1:$K$1,FALSE),FALSE)="",#N/A,VLOOKUP($A4162,Data!$B:$K,MATCH(B$2,Data!$B$1:$K$1,FALSE),FALSE))</f>
        <v>5.4850000000000003</v>
      </c>
    </row>
    <row r="4163" spans="1:2" x14ac:dyDescent="0.25">
      <c r="A4163" s="2">
        <f>IF(ISBLANK(Data!B4164),#N/A,Data!B4164)</f>
        <v>38209</v>
      </c>
      <c r="B4163" s="20">
        <f>IF(VLOOKUP($A4163,Data!$B:$K,MATCH(B$2,Data!$B$1:$K$1,FALSE),FALSE)="",#N/A,VLOOKUP($A4163,Data!$B:$K,MATCH(B$2,Data!$B$1:$K$1,FALSE),FALSE))</f>
        <v>5.46</v>
      </c>
    </row>
    <row r="4164" spans="1:2" x14ac:dyDescent="0.25">
      <c r="A4164" s="2">
        <f>IF(ISBLANK(Data!B4165),#N/A,Data!B4165)</f>
        <v>38208</v>
      </c>
      <c r="B4164" s="20">
        <f>IF(VLOOKUP($A4164,Data!$B:$K,MATCH(B$2,Data!$B$1:$K$1,FALSE),FALSE)="",#N/A,VLOOKUP($A4164,Data!$B:$K,MATCH(B$2,Data!$B$1:$K$1,FALSE),FALSE))</f>
        <v>5.4450000000000003</v>
      </c>
    </row>
    <row r="4165" spans="1:2" x14ac:dyDescent="0.25">
      <c r="A4165" s="2">
        <f>IF(ISBLANK(Data!B4166),#N/A,Data!B4166)</f>
        <v>38205</v>
      </c>
      <c r="B4165" s="20">
        <f>IF(VLOOKUP($A4165,Data!$B:$K,MATCH(B$2,Data!$B$1:$K$1,FALSE),FALSE)="",#N/A,VLOOKUP($A4165,Data!$B:$K,MATCH(B$2,Data!$B$1:$K$1,FALSE),FALSE))</f>
        <v>5.5</v>
      </c>
    </row>
    <row r="4166" spans="1:2" x14ac:dyDescent="0.25">
      <c r="A4166" s="2">
        <f>IF(ISBLANK(Data!B4167),#N/A,Data!B4167)</f>
        <v>38204</v>
      </c>
      <c r="B4166" s="20">
        <f>IF(VLOOKUP($A4166,Data!$B:$K,MATCH(B$2,Data!$B$1:$K$1,FALSE),FALSE)="",#N/A,VLOOKUP($A4166,Data!$B:$K,MATCH(B$2,Data!$B$1:$K$1,FALSE),FALSE))</f>
        <v>5.53</v>
      </c>
    </row>
    <row r="4167" spans="1:2" x14ac:dyDescent="0.25">
      <c r="A4167" s="2">
        <f>IF(ISBLANK(Data!B4168),#N/A,Data!B4168)</f>
        <v>38203</v>
      </c>
      <c r="B4167" s="20">
        <f>IF(VLOOKUP($A4167,Data!$B:$K,MATCH(B$2,Data!$B$1:$K$1,FALSE),FALSE)="",#N/A,VLOOKUP($A4167,Data!$B:$K,MATCH(B$2,Data!$B$1:$K$1,FALSE),FALSE))</f>
        <v>5.5350000000000001</v>
      </c>
    </row>
    <row r="4168" spans="1:2" x14ac:dyDescent="0.25">
      <c r="A4168" s="2">
        <f>IF(ISBLANK(Data!B4169),#N/A,Data!B4169)</f>
        <v>38202</v>
      </c>
      <c r="B4168" s="20">
        <f>IF(VLOOKUP($A4168,Data!$B:$K,MATCH(B$2,Data!$B$1:$K$1,FALSE),FALSE)="",#N/A,VLOOKUP($A4168,Data!$B:$K,MATCH(B$2,Data!$B$1:$K$1,FALSE),FALSE))</f>
        <v>5.625</v>
      </c>
    </row>
    <row r="4169" spans="1:2" x14ac:dyDescent="0.25">
      <c r="A4169" s="2">
        <f>IF(ISBLANK(Data!B4170),#N/A,Data!B4170)</f>
        <v>38201</v>
      </c>
      <c r="B4169" s="20">
        <f>IF(VLOOKUP($A4169,Data!$B:$K,MATCH(B$2,Data!$B$1:$K$1,FALSE),FALSE)="",#N/A,VLOOKUP($A4169,Data!$B:$K,MATCH(B$2,Data!$B$1:$K$1,FALSE),FALSE))</f>
        <v>5.62</v>
      </c>
    </row>
    <row r="4170" spans="1:2" x14ac:dyDescent="0.25">
      <c r="A4170" s="2">
        <f>IF(ISBLANK(Data!B4171),#N/A,Data!B4171)</f>
        <v>38198</v>
      </c>
      <c r="B4170" s="20">
        <f>IF(VLOOKUP($A4170,Data!$B:$K,MATCH(B$2,Data!$B$1:$K$1,FALSE),FALSE)="",#N/A,VLOOKUP($A4170,Data!$B:$K,MATCH(B$2,Data!$B$1:$K$1,FALSE),FALSE))</f>
        <v>5.6950000000000003</v>
      </c>
    </row>
    <row r="4171" spans="1:2" x14ac:dyDescent="0.25">
      <c r="A4171" s="2">
        <f>IF(ISBLANK(Data!B4172),#N/A,Data!B4172)</f>
        <v>38197</v>
      </c>
      <c r="B4171" s="20">
        <f>IF(VLOOKUP($A4171,Data!$B:$K,MATCH(B$2,Data!$B$1:$K$1,FALSE),FALSE)="",#N/A,VLOOKUP($A4171,Data!$B:$K,MATCH(B$2,Data!$B$1:$K$1,FALSE),FALSE))</f>
        <v>5.66</v>
      </c>
    </row>
    <row r="4172" spans="1:2" x14ac:dyDescent="0.25">
      <c r="A4172" s="2">
        <f>IF(ISBLANK(Data!B4173),#N/A,Data!B4173)</f>
        <v>38196</v>
      </c>
      <c r="B4172" s="20">
        <f>IF(VLOOKUP($A4172,Data!$B:$K,MATCH(B$2,Data!$B$1:$K$1,FALSE),FALSE)="",#N/A,VLOOKUP($A4172,Data!$B:$K,MATCH(B$2,Data!$B$1:$K$1,FALSE),FALSE))</f>
        <v>5.64</v>
      </c>
    </row>
    <row r="4173" spans="1:2" x14ac:dyDescent="0.25">
      <c r="A4173" s="2">
        <f>IF(ISBLANK(Data!B4174),#N/A,Data!B4174)</f>
        <v>38195</v>
      </c>
      <c r="B4173" s="20">
        <f>IF(VLOOKUP($A4173,Data!$B:$K,MATCH(B$2,Data!$B$1:$K$1,FALSE),FALSE)="",#N/A,VLOOKUP($A4173,Data!$B:$K,MATCH(B$2,Data!$B$1:$K$1,FALSE),FALSE))</f>
        <v>5.5549999999999997</v>
      </c>
    </row>
    <row r="4174" spans="1:2" x14ac:dyDescent="0.25">
      <c r="A4174" s="2">
        <f>IF(ISBLANK(Data!B4175),#N/A,Data!B4175)</f>
        <v>38194</v>
      </c>
      <c r="B4174" s="20">
        <f>IF(VLOOKUP($A4174,Data!$B:$K,MATCH(B$2,Data!$B$1:$K$1,FALSE),FALSE)="",#N/A,VLOOKUP($A4174,Data!$B:$K,MATCH(B$2,Data!$B$1:$K$1,FALSE),FALSE))</f>
        <v>5.53</v>
      </c>
    </row>
    <row r="4175" spans="1:2" x14ac:dyDescent="0.25">
      <c r="A4175" s="2">
        <f>IF(ISBLANK(Data!B4176),#N/A,Data!B4176)</f>
        <v>38191</v>
      </c>
      <c r="B4175" s="20">
        <f>IF(VLOOKUP($A4175,Data!$B:$K,MATCH(B$2,Data!$B$1:$K$1,FALSE),FALSE)="",#N/A,VLOOKUP($A4175,Data!$B:$K,MATCH(B$2,Data!$B$1:$K$1,FALSE),FALSE))</f>
        <v>5.5350000000000001</v>
      </c>
    </row>
    <row r="4176" spans="1:2" x14ac:dyDescent="0.25">
      <c r="A4176" s="2">
        <f>IF(ISBLANK(Data!B4177),#N/A,Data!B4177)</f>
        <v>38190</v>
      </c>
      <c r="B4176" s="20">
        <f>IF(VLOOKUP($A4176,Data!$B:$K,MATCH(B$2,Data!$B$1:$K$1,FALSE),FALSE)="",#N/A,VLOOKUP($A4176,Data!$B:$K,MATCH(B$2,Data!$B$1:$K$1,FALSE),FALSE))</f>
        <v>5.5250000000000004</v>
      </c>
    </row>
    <row r="4177" spans="1:2" x14ac:dyDescent="0.25">
      <c r="A4177" s="2">
        <f>IF(ISBLANK(Data!B4178),#N/A,Data!B4178)</f>
        <v>38189</v>
      </c>
      <c r="B4177" s="20">
        <f>IF(VLOOKUP($A4177,Data!$B:$K,MATCH(B$2,Data!$B$1:$K$1,FALSE),FALSE)="",#N/A,VLOOKUP($A4177,Data!$B:$K,MATCH(B$2,Data!$B$1:$K$1,FALSE),FALSE))</f>
        <v>5.5449999999999999</v>
      </c>
    </row>
    <row r="4178" spans="1:2" x14ac:dyDescent="0.25">
      <c r="A4178" s="2">
        <f>IF(ISBLANK(Data!B4179),#N/A,Data!B4179)</f>
        <v>38188</v>
      </c>
      <c r="B4178" s="20">
        <f>IF(VLOOKUP($A4178,Data!$B:$K,MATCH(B$2,Data!$B$1:$K$1,FALSE),FALSE)="",#N/A,VLOOKUP($A4178,Data!$B:$K,MATCH(B$2,Data!$B$1:$K$1,FALSE),FALSE))</f>
        <v>5.4649999999999999</v>
      </c>
    </row>
    <row r="4179" spans="1:2" x14ac:dyDescent="0.25">
      <c r="A4179" s="2">
        <f>IF(ISBLANK(Data!B4180),#N/A,Data!B4180)</f>
        <v>38187</v>
      </c>
      <c r="B4179" s="20">
        <f>IF(VLOOKUP($A4179,Data!$B:$K,MATCH(B$2,Data!$B$1:$K$1,FALSE),FALSE)="",#N/A,VLOOKUP($A4179,Data!$B:$K,MATCH(B$2,Data!$B$1:$K$1,FALSE),FALSE))</f>
        <v>5.4649999999999999</v>
      </c>
    </row>
    <row r="4180" spans="1:2" x14ac:dyDescent="0.25">
      <c r="A4180" s="2">
        <f>IF(ISBLANK(Data!B4181),#N/A,Data!B4181)</f>
        <v>38184</v>
      </c>
      <c r="B4180" s="20">
        <f>IF(VLOOKUP($A4180,Data!$B:$K,MATCH(B$2,Data!$B$1:$K$1,FALSE),FALSE)="",#N/A,VLOOKUP($A4180,Data!$B:$K,MATCH(B$2,Data!$B$1:$K$1,FALSE),FALSE))</f>
        <v>5.5449999999999999</v>
      </c>
    </row>
    <row r="4181" spans="1:2" x14ac:dyDescent="0.25">
      <c r="A4181" s="2">
        <f>IF(ISBLANK(Data!B4182),#N/A,Data!B4182)</f>
        <v>38183</v>
      </c>
      <c r="B4181" s="20">
        <f>IF(VLOOKUP($A4181,Data!$B:$K,MATCH(B$2,Data!$B$1:$K$1,FALSE),FALSE)="",#N/A,VLOOKUP($A4181,Data!$B:$K,MATCH(B$2,Data!$B$1:$K$1,FALSE),FALSE))</f>
        <v>5.53</v>
      </c>
    </row>
    <row r="4182" spans="1:2" x14ac:dyDescent="0.25">
      <c r="A4182" s="2">
        <f>IF(ISBLANK(Data!B4183),#N/A,Data!B4183)</f>
        <v>38182</v>
      </c>
      <c r="B4182" s="20">
        <f>IF(VLOOKUP($A4182,Data!$B:$K,MATCH(B$2,Data!$B$1:$K$1,FALSE),FALSE)="",#N/A,VLOOKUP($A4182,Data!$B:$K,MATCH(B$2,Data!$B$1:$K$1,FALSE),FALSE))</f>
        <v>5.52</v>
      </c>
    </row>
    <row r="4183" spans="1:2" x14ac:dyDescent="0.25">
      <c r="A4183" s="2">
        <f>IF(ISBLANK(Data!B4184),#N/A,Data!B4184)</f>
        <v>38181</v>
      </c>
      <c r="B4183" s="20">
        <f>IF(VLOOKUP($A4183,Data!$B:$K,MATCH(B$2,Data!$B$1:$K$1,FALSE),FALSE)="",#N/A,VLOOKUP($A4183,Data!$B:$K,MATCH(B$2,Data!$B$1:$K$1,FALSE),FALSE))</f>
        <v>5.49</v>
      </c>
    </row>
    <row r="4184" spans="1:2" x14ac:dyDescent="0.25">
      <c r="A4184" s="2">
        <f>IF(ISBLANK(Data!B4185),#N/A,Data!B4185)</f>
        <v>38180</v>
      </c>
      <c r="B4184" s="20">
        <f>IF(VLOOKUP($A4184,Data!$B:$K,MATCH(B$2,Data!$B$1:$K$1,FALSE),FALSE)="",#N/A,VLOOKUP($A4184,Data!$B:$K,MATCH(B$2,Data!$B$1:$K$1,FALSE),FALSE))</f>
        <v>5.46</v>
      </c>
    </row>
    <row r="4185" spans="1:2" x14ac:dyDescent="0.25">
      <c r="A4185" s="2">
        <f>IF(ISBLANK(Data!B4186),#N/A,Data!B4186)</f>
        <v>38177</v>
      </c>
      <c r="B4185" s="20">
        <f>IF(VLOOKUP($A4185,Data!$B:$K,MATCH(B$2,Data!$B$1:$K$1,FALSE),FALSE)="",#N/A,VLOOKUP($A4185,Data!$B:$K,MATCH(B$2,Data!$B$1:$K$1,FALSE),FALSE))</f>
        <v>5.5</v>
      </c>
    </row>
    <row r="4186" spans="1:2" x14ac:dyDescent="0.25">
      <c r="A4186" s="2">
        <f>IF(ISBLANK(Data!B4187),#N/A,Data!B4187)</f>
        <v>38176</v>
      </c>
      <c r="B4186" s="20">
        <f>IF(VLOOKUP($A4186,Data!$B:$K,MATCH(B$2,Data!$B$1:$K$1,FALSE),FALSE)="",#N/A,VLOOKUP($A4186,Data!$B:$K,MATCH(B$2,Data!$B$1:$K$1,FALSE),FALSE))</f>
        <v>5.49</v>
      </c>
    </row>
    <row r="4187" spans="1:2" x14ac:dyDescent="0.25">
      <c r="A4187" s="2">
        <f>IF(ISBLANK(Data!B4188),#N/A,Data!B4188)</f>
        <v>38175</v>
      </c>
      <c r="B4187" s="20">
        <f>IF(VLOOKUP($A4187,Data!$B:$K,MATCH(B$2,Data!$B$1:$K$1,FALSE),FALSE)="",#N/A,VLOOKUP($A4187,Data!$B:$K,MATCH(B$2,Data!$B$1:$K$1,FALSE),FALSE))</f>
        <v>5.58</v>
      </c>
    </row>
    <row r="4188" spans="1:2" x14ac:dyDescent="0.25">
      <c r="A4188" s="2">
        <f>IF(ISBLANK(Data!B4189),#N/A,Data!B4189)</f>
        <v>38174</v>
      </c>
      <c r="B4188" s="20">
        <f>IF(VLOOKUP($A4188,Data!$B:$K,MATCH(B$2,Data!$B$1:$K$1,FALSE),FALSE)="",#N/A,VLOOKUP($A4188,Data!$B:$K,MATCH(B$2,Data!$B$1:$K$1,FALSE),FALSE))</f>
        <v>5.6</v>
      </c>
    </row>
    <row r="4189" spans="1:2" x14ac:dyDescent="0.25">
      <c r="A4189" s="2">
        <f>IF(ISBLANK(Data!B4190),#N/A,Data!B4190)</f>
        <v>38173</v>
      </c>
      <c r="B4189" s="20">
        <f>IF(VLOOKUP($A4189,Data!$B:$K,MATCH(B$2,Data!$B$1:$K$1,FALSE),FALSE)="",#N/A,VLOOKUP($A4189,Data!$B:$K,MATCH(B$2,Data!$B$1:$K$1,FALSE),FALSE))</f>
        <v>5.62</v>
      </c>
    </row>
    <row r="4190" spans="1:2" x14ac:dyDescent="0.25">
      <c r="A4190" s="2">
        <f>IF(ISBLANK(Data!B4191),#N/A,Data!B4191)</f>
        <v>38170</v>
      </c>
      <c r="B4190" s="20">
        <f>IF(VLOOKUP($A4190,Data!$B:$K,MATCH(B$2,Data!$B$1:$K$1,FALSE),FALSE)="",#N/A,VLOOKUP($A4190,Data!$B:$K,MATCH(B$2,Data!$B$1:$K$1,FALSE),FALSE))</f>
        <v>5.6849999999999996</v>
      </c>
    </row>
    <row r="4191" spans="1:2" x14ac:dyDescent="0.25">
      <c r="A4191" s="2">
        <f>IF(ISBLANK(Data!B4192),#N/A,Data!B4192)</f>
        <v>38169</v>
      </c>
      <c r="B4191" s="20">
        <f>IF(VLOOKUP($A4191,Data!$B:$K,MATCH(B$2,Data!$B$1:$K$1,FALSE),FALSE)="",#N/A,VLOOKUP($A4191,Data!$B:$K,MATCH(B$2,Data!$B$1:$K$1,FALSE),FALSE))</f>
        <v>5.68</v>
      </c>
    </row>
    <row r="4192" spans="1:2" x14ac:dyDescent="0.25">
      <c r="A4192" s="2">
        <f>IF(ISBLANK(Data!B4193),#N/A,Data!B4193)</f>
        <v>38168</v>
      </c>
      <c r="B4192" s="20">
        <f>IF(VLOOKUP($A4192,Data!$B:$K,MATCH(B$2,Data!$B$1:$K$1,FALSE),FALSE)="",#N/A,VLOOKUP($A4192,Data!$B:$K,MATCH(B$2,Data!$B$1:$K$1,FALSE),FALSE))</f>
        <v>5.665</v>
      </c>
    </row>
    <row r="4193" spans="1:2" x14ac:dyDescent="0.25">
      <c r="A4193" s="2">
        <f>IF(ISBLANK(Data!B4194),#N/A,Data!B4194)</f>
        <v>38167</v>
      </c>
      <c r="B4193" s="20">
        <f>IF(VLOOKUP($A4193,Data!$B:$K,MATCH(B$2,Data!$B$1:$K$1,FALSE),FALSE)="",#N/A,VLOOKUP($A4193,Data!$B:$K,MATCH(B$2,Data!$B$1:$K$1,FALSE),FALSE))</f>
        <v>5.6</v>
      </c>
    </row>
    <row r="4194" spans="1:2" x14ac:dyDescent="0.25">
      <c r="A4194" s="2">
        <f>IF(ISBLANK(Data!B4195),#N/A,Data!B4195)</f>
        <v>38166</v>
      </c>
      <c r="B4194" s="20">
        <f>IF(VLOOKUP($A4194,Data!$B:$K,MATCH(B$2,Data!$B$1:$K$1,FALSE),FALSE)="",#N/A,VLOOKUP($A4194,Data!$B:$K,MATCH(B$2,Data!$B$1:$K$1,FALSE),FALSE))</f>
        <v>5.5449999999999999</v>
      </c>
    </row>
    <row r="4195" spans="1:2" x14ac:dyDescent="0.25">
      <c r="A4195" s="2">
        <f>IF(ISBLANK(Data!B4196),#N/A,Data!B4196)</f>
        <v>38163</v>
      </c>
      <c r="B4195" s="20">
        <f>IF(VLOOKUP($A4195,Data!$B:$K,MATCH(B$2,Data!$B$1:$K$1,FALSE),FALSE)="",#N/A,VLOOKUP($A4195,Data!$B:$K,MATCH(B$2,Data!$B$1:$K$1,FALSE),FALSE))</f>
        <v>5.5350000000000001</v>
      </c>
    </row>
    <row r="4196" spans="1:2" x14ac:dyDescent="0.25">
      <c r="A4196" s="2">
        <f>IF(ISBLANK(Data!B4197),#N/A,Data!B4197)</f>
        <v>38162</v>
      </c>
      <c r="B4196" s="20">
        <f>IF(VLOOKUP($A4196,Data!$B:$K,MATCH(B$2,Data!$B$1:$K$1,FALSE),FALSE)="",#N/A,VLOOKUP($A4196,Data!$B:$K,MATCH(B$2,Data!$B$1:$K$1,FALSE),FALSE))</f>
        <v>5.5449999999999999</v>
      </c>
    </row>
    <row r="4197" spans="1:2" x14ac:dyDescent="0.25">
      <c r="A4197" s="2">
        <f>IF(ISBLANK(Data!B4198),#N/A,Data!B4198)</f>
        <v>38161</v>
      </c>
      <c r="B4197" s="20">
        <f>IF(VLOOKUP($A4197,Data!$B:$K,MATCH(B$2,Data!$B$1:$K$1,FALSE),FALSE)="",#N/A,VLOOKUP($A4197,Data!$B:$K,MATCH(B$2,Data!$B$1:$K$1,FALSE),FALSE))</f>
        <v>5.5549999999999997</v>
      </c>
    </row>
    <row r="4198" spans="1:2" x14ac:dyDescent="0.25">
      <c r="A4198" s="2">
        <f>IF(ISBLANK(Data!B4199),#N/A,Data!B4199)</f>
        <v>38160</v>
      </c>
      <c r="B4198" s="20">
        <f>IF(VLOOKUP($A4198,Data!$B:$K,MATCH(B$2,Data!$B$1:$K$1,FALSE),FALSE)="",#N/A,VLOOKUP($A4198,Data!$B:$K,MATCH(B$2,Data!$B$1:$K$1,FALSE),FALSE))</f>
        <v>5.51</v>
      </c>
    </row>
    <row r="4199" spans="1:2" x14ac:dyDescent="0.25">
      <c r="A4199" s="2">
        <f>IF(ISBLANK(Data!B4200),#N/A,Data!B4200)</f>
        <v>38159</v>
      </c>
      <c r="B4199" s="20">
        <f>IF(VLOOKUP($A4199,Data!$B:$K,MATCH(B$2,Data!$B$1:$K$1,FALSE),FALSE)="",#N/A,VLOOKUP($A4199,Data!$B:$K,MATCH(B$2,Data!$B$1:$K$1,FALSE),FALSE))</f>
        <v>5.54</v>
      </c>
    </row>
    <row r="4200" spans="1:2" x14ac:dyDescent="0.25">
      <c r="A4200" s="2">
        <f>IF(ISBLANK(Data!B4201),#N/A,Data!B4201)</f>
        <v>38156</v>
      </c>
      <c r="B4200" s="20">
        <f>IF(VLOOKUP($A4200,Data!$B:$K,MATCH(B$2,Data!$B$1:$K$1,FALSE),FALSE)="",#N/A,VLOOKUP($A4200,Data!$B:$K,MATCH(B$2,Data!$B$1:$K$1,FALSE),FALSE))</f>
        <v>5.52</v>
      </c>
    </row>
    <row r="4201" spans="1:2" x14ac:dyDescent="0.25">
      <c r="A4201" s="2">
        <f>IF(ISBLANK(Data!B4202),#N/A,Data!B4202)</f>
        <v>38155</v>
      </c>
      <c r="B4201" s="20">
        <f>IF(VLOOKUP($A4201,Data!$B:$K,MATCH(B$2,Data!$B$1:$K$1,FALSE),FALSE)="",#N/A,VLOOKUP($A4201,Data!$B:$K,MATCH(B$2,Data!$B$1:$K$1,FALSE),FALSE))</f>
        <v>5.5650000000000004</v>
      </c>
    </row>
    <row r="4202" spans="1:2" x14ac:dyDescent="0.25">
      <c r="A4202" s="2">
        <f>IF(ISBLANK(Data!B4203),#N/A,Data!B4203)</f>
        <v>38154</v>
      </c>
      <c r="B4202" s="20">
        <f>IF(VLOOKUP($A4202,Data!$B:$K,MATCH(B$2,Data!$B$1:$K$1,FALSE),FALSE)="",#N/A,VLOOKUP($A4202,Data!$B:$K,MATCH(B$2,Data!$B$1:$K$1,FALSE),FALSE))</f>
        <v>5.5650000000000004</v>
      </c>
    </row>
    <row r="4203" spans="1:2" x14ac:dyDescent="0.25">
      <c r="A4203" s="2">
        <f>IF(ISBLANK(Data!B4204),#N/A,Data!B4204)</f>
        <v>38153</v>
      </c>
      <c r="B4203" s="20">
        <f>IF(VLOOKUP($A4203,Data!$B:$K,MATCH(B$2,Data!$B$1:$K$1,FALSE),FALSE)="",#N/A,VLOOKUP($A4203,Data!$B:$K,MATCH(B$2,Data!$B$1:$K$1,FALSE),FALSE))</f>
        <v>5.6849999999999996</v>
      </c>
    </row>
    <row r="4204" spans="1:2" x14ac:dyDescent="0.25">
      <c r="A4204" s="2">
        <f>IF(ISBLANK(Data!B4205),#N/A,Data!B4205)</f>
        <v>38149</v>
      </c>
      <c r="B4204" s="20">
        <f>IF(VLOOKUP($A4204,Data!$B:$K,MATCH(B$2,Data!$B$1:$K$1,FALSE),FALSE)="",#N/A,VLOOKUP($A4204,Data!$B:$K,MATCH(B$2,Data!$B$1:$K$1,FALSE),FALSE))</f>
        <v>5.65</v>
      </c>
    </row>
    <row r="4205" spans="1:2" x14ac:dyDescent="0.25">
      <c r="A4205" s="2">
        <f>IF(ISBLANK(Data!B4206),#N/A,Data!B4206)</f>
        <v>38148</v>
      </c>
      <c r="B4205" s="20">
        <f>IF(VLOOKUP($A4205,Data!$B:$K,MATCH(B$2,Data!$B$1:$K$1,FALSE),FALSE)="",#N/A,VLOOKUP($A4205,Data!$B:$K,MATCH(B$2,Data!$B$1:$K$1,FALSE),FALSE))</f>
        <v>5.6150000000000002</v>
      </c>
    </row>
    <row r="4206" spans="1:2" x14ac:dyDescent="0.25">
      <c r="A4206" s="2">
        <f>IF(ISBLANK(Data!B4207),#N/A,Data!B4207)</f>
        <v>38147</v>
      </c>
      <c r="B4206" s="20">
        <f>IF(VLOOKUP($A4206,Data!$B:$K,MATCH(B$2,Data!$B$1:$K$1,FALSE),FALSE)="",#N/A,VLOOKUP($A4206,Data!$B:$K,MATCH(B$2,Data!$B$1:$K$1,FALSE),FALSE))</f>
        <v>5.5750000000000002</v>
      </c>
    </row>
    <row r="4207" spans="1:2" x14ac:dyDescent="0.25">
      <c r="A4207" s="2">
        <f>IF(ISBLANK(Data!B4208),#N/A,Data!B4208)</f>
        <v>38146</v>
      </c>
      <c r="B4207" s="20">
        <f>IF(VLOOKUP($A4207,Data!$B:$K,MATCH(B$2,Data!$B$1:$K$1,FALSE),FALSE)="",#N/A,VLOOKUP($A4207,Data!$B:$K,MATCH(B$2,Data!$B$1:$K$1,FALSE),FALSE))</f>
        <v>5.5449999999999999</v>
      </c>
    </row>
    <row r="4208" spans="1:2" x14ac:dyDescent="0.25">
      <c r="A4208" s="2">
        <f>IF(ISBLANK(Data!B4209),#N/A,Data!B4209)</f>
        <v>38145</v>
      </c>
      <c r="B4208" s="20">
        <f>IF(VLOOKUP($A4208,Data!$B:$K,MATCH(B$2,Data!$B$1:$K$1,FALSE),FALSE)="",#N/A,VLOOKUP($A4208,Data!$B:$K,MATCH(B$2,Data!$B$1:$K$1,FALSE),FALSE))</f>
        <v>5.55</v>
      </c>
    </row>
    <row r="4209" spans="1:2" x14ac:dyDescent="0.25">
      <c r="A4209" s="2">
        <f>IF(ISBLANK(Data!B4210),#N/A,Data!B4210)</f>
        <v>38142</v>
      </c>
      <c r="B4209" s="20">
        <f>IF(VLOOKUP($A4209,Data!$B:$K,MATCH(B$2,Data!$B$1:$K$1,FALSE),FALSE)="",#N/A,VLOOKUP($A4209,Data!$B:$K,MATCH(B$2,Data!$B$1:$K$1,FALSE),FALSE))</f>
        <v>5.4749999999999996</v>
      </c>
    </row>
    <row r="4210" spans="1:2" x14ac:dyDescent="0.25">
      <c r="A4210" s="2">
        <f>IF(ISBLANK(Data!B4211),#N/A,Data!B4211)</f>
        <v>38141</v>
      </c>
      <c r="B4210" s="20">
        <f>IF(VLOOKUP($A4210,Data!$B:$K,MATCH(B$2,Data!$B$1:$K$1,FALSE),FALSE)="",#N/A,VLOOKUP($A4210,Data!$B:$K,MATCH(B$2,Data!$B$1:$K$1,FALSE),FALSE))</f>
        <v>5.4550000000000001</v>
      </c>
    </row>
    <row r="4211" spans="1:2" x14ac:dyDescent="0.25">
      <c r="A4211" s="2">
        <f>IF(ISBLANK(Data!B4212),#N/A,Data!B4212)</f>
        <v>38140</v>
      </c>
      <c r="B4211" s="20">
        <f>IF(VLOOKUP($A4211,Data!$B:$K,MATCH(B$2,Data!$B$1:$K$1,FALSE),FALSE)="",#N/A,VLOOKUP($A4211,Data!$B:$K,MATCH(B$2,Data!$B$1:$K$1,FALSE),FALSE))</f>
        <v>5.52</v>
      </c>
    </row>
    <row r="4212" spans="1:2" x14ac:dyDescent="0.25">
      <c r="A4212" s="2">
        <f>IF(ISBLANK(Data!B4213),#N/A,Data!B4213)</f>
        <v>38139</v>
      </c>
      <c r="B4212" s="20">
        <f>IF(VLOOKUP($A4212,Data!$B:$K,MATCH(B$2,Data!$B$1:$K$1,FALSE),FALSE)="",#N/A,VLOOKUP($A4212,Data!$B:$K,MATCH(B$2,Data!$B$1:$K$1,FALSE),FALSE))</f>
        <v>5.5949999999999998</v>
      </c>
    </row>
    <row r="4213" spans="1:2" x14ac:dyDescent="0.25">
      <c r="A4213" s="2">
        <f>IF(ISBLANK(Data!B4214),#N/A,Data!B4214)</f>
        <v>38138</v>
      </c>
      <c r="B4213" s="20">
        <f>IF(VLOOKUP($A4213,Data!$B:$K,MATCH(B$2,Data!$B$1:$K$1,FALSE),FALSE)="",#N/A,VLOOKUP($A4213,Data!$B:$K,MATCH(B$2,Data!$B$1:$K$1,FALSE),FALSE))</f>
        <v>5.59</v>
      </c>
    </row>
    <row r="4214" spans="1:2" x14ac:dyDescent="0.25">
      <c r="A4214" s="2">
        <f>IF(ISBLANK(Data!B4215),#N/A,Data!B4215)</f>
        <v>38135</v>
      </c>
      <c r="B4214" s="20">
        <f>IF(VLOOKUP($A4214,Data!$B:$K,MATCH(B$2,Data!$B$1:$K$1,FALSE),FALSE)="",#N/A,VLOOKUP($A4214,Data!$B:$K,MATCH(B$2,Data!$B$1:$K$1,FALSE),FALSE))</f>
        <v>5.5650000000000004</v>
      </c>
    </row>
    <row r="4215" spans="1:2" x14ac:dyDescent="0.25">
      <c r="A4215" s="2">
        <f>IF(ISBLANK(Data!B4216),#N/A,Data!B4216)</f>
        <v>38134</v>
      </c>
      <c r="B4215" s="20">
        <f>IF(VLOOKUP($A4215,Data!$B:$K,MATCH(B$2,Data!$B$1:$K$1,FALSE),FALSE)="",#N/A,VLOOKUP($A4215,Data!$B:$K,MATCH(B$2,Data!$B$1:$K$1,FALSE),FALSE))</f>
        <v>5.6050000000000004</v>
      </c>
    </row>
    <row r="4216" spans="1:2" x14ac:dyDescent="0.25">
      <c r="A4216" s="2">
        <f>IF(ISBLANK(Data!B4217),#N/A,Data!B4217)</f>
        <v>38133</v>
      </c>
      <c r="B4216" s="20">
        <f>IF(VLOOKUP($A4216,Data!$B:$K,MATCH(B$2,Data!$B$1:$K$1,FALSE),FALSE)="",#N/A,VLOOKUP($A4216,Data!$B:$K,MATCH(B$2,Data!$B$1:$K$1,FALSE),FALSE))</f>
        <v>5.68</v>
      </c>
    </row>
    <row r="4217" spans="1:2" x14ac:dyDescent="0.25">
      <c r="A4217" s="2">
        <f>IF(ISBLANK(Data!B4218),#N/A,Data!B4218)</f>
        <v>38132</v>
      </c>
      <c r="B4217" s="20">
        <f>IF(VLOOKUP($A4217,Data!$B:$K,MATCH(B$2,Data!$B$1:$K$1,FALSE),FALSE)="",#N/A,VLOOKUP($A4217,Data!$B:$K,MATCH(B$2,Data!$B$1:$K$1,FALSE),FALSE))</f>
        <v>5.71</v>
      </c>
    </row>
    <row r="4218" spans="1:2" x14ac:dyDescent="0.25">
      <c r="A4218" s="2">
        <f>IF(ISBLANK(Data!B4219),#N/A,Data!B4219)</f>
        <v>38131</v>
      </c>
      <c r="B4218" s="20">
        <f>IF(VLOOKUP($A4218,Data!$B:$K,MATCH(B$2,Data!$B$1:$K$1,FALSE),FALSE)="",#N/A,VLOOKUP($A4218,Data!$B:$K,MATCH(B$2,Data!$B$1:$K$1,FALSE),FALSE))</f>
        <v>5.74</v>
      </c>
    </row>
    <row r="4219" spans="1:2" x14ac:dyDescent="0.25">
      <c r="A4219" s="2">
        <f>IF(ISBLANK(Data!B4220),#N/A,Data!B4220)</f>
        <v>38128</v>
      </c>
      <c r="B4219" s="20">
        <f>IF(VLOOKUP($A4219,Data!$B:$K,MATCH(B$2,Data!$B$1:$K$1,FALSE),FALSE)="",#N/A,VLOOKUP($A4219,Data!$B:$K,MATCH(B$2,Data!$B$1:$K$1,FALSE),FALSE))</f>
        <v>5.69</v>
      </c>
    </row>
    <row r="4220" spans="1:2" x14ac:dyDescent="0.25">
      <c r="A4220" s="2">
        <f>IF(ISBLANK(Data!B4221),#N/A,Data!B4221)</f>
        <v>38127</v>
      </c>
      <c r="B4220" s="20">
        <f>IF(VLOOKUP($A4220,Data!$B:$K,MATCH(B$2,Data!$B$1:$K$1,FALSE),FALSE)="",#N/A,VLOOKUP($A4220,Data!$B:$K,MATCH(B$2,Data!$B$1:$K$1,FALSE),FALSE))</f>
        <v>5.7350000000000003</v>
      </c>
    </row>
    <row r="4221" spans="1:2" x14ac:dyDescent="0.25">
      <c r="A4221" s="2">
        <f>IF(ISBLANK(Data!B4222),#N/A,Data!B4222)</f>
        <v>38126</v>
      </c>
      <c r="B4221" s="20">
        <f>IF(VLOOKUP($A4221,Data!$B:$K,MATCH(B$2,Data!$B$1:$K$1,FALSE),FALSE)="",#N/A,VLOOKUP($A4221,Data!$B:$K,MATCH(B$2,Data!$B$1:$K$1,FALSE),FALSE))</f>
        <v>5.72</v>
      </c>
    </row>
    <row r="4222" spans="1:2" x14ac:dyDescent="0.25">
      <c r="A4222" s="2">
        <f>IF(ISBLANK(Data!B4223),#N/A,Data!B4223)</f>
        <v>38125</v>
      </c>
      <c r="B4222" s="20">
        <f>IF(VLOOKUP($A4222,Data!$B:$K,MATCH(B$2,Data!$B$1:$K$1,FALSE),FALSE)="",#N/A,VLOOKUP($A4222,Data!$B:$K,MATCH(B$2,Data!$B$1:$K$1,FALSE),FALSE))</f>
        <v>5.68</v>
      </c>
    </row>
    <row r="4223" spans="1:2" x14ac:dyDescent="0.25">
      <c r="A4223" s="2">
        <f>IF(ISBLANK(Data!B4224),#N/A,Data!B4224)</f>
        <v>38124</v>
      </c>
      <c r="B4223" s="20">
        <f>IF(VLOOKUP($A4223,Data!$B:$K,MATCH(B$2,Data!$B$1:$K$1,FALSE),FALSE)="",#N/A,VLOOKUP($A4223,Data!$B:$K,MATCH(B$2,Data!$B$1:$K$1,FALSE),FALSE))</f>
        <v>5.7</v>
      </c>
    </row>
    <row r="4224" spans="1:2" x14ac:dyDescent="0.25">
      <c r="A4224" s="2">
        <f>IF(ISBLANK(Data!B4225),#N/A,Data!B4225)</f>
        <v>38121</v>
      </c>
      <c r="B4224" s="20">
        <f>IF(VLOOKUP($A4224,Data!$B:$K,MATCH(B$2,Data!$B$1:$K$1,FALSE),FALSE)="",#N/A,VLOOKUP($A4224,Data!$B:$K,MATCH(B$2,Data!$B$1:$K$1,FALSE),FALSE))</f>
        <v>5.8049999999999997</v>
      </c>
    </row>
    <row r="4225" spans="1:2" x14ac:dyDescent="0.25">
      <c r="A4225" s="2">
        <f>IF(ISBLANK(Data!B4226),#N/A,Data!B4226)</f>
        <v>38120</v>
      </c>
      <c r="B4225" s="20">
        <f>IF(VLOOKUP($A4225,Data!$B:$K,MATCH(B$2,Data!$B$1:$K$1,FALSE),FALSE)="",#N/A,VLOOKUP($A4225,Data!$B:$K,MATCH(B$2,Data!$B$1:$K$1,FALSE),FALSE))</f>
        <v>5.7750000000000004</v>
      </c>
    </row>
    <row r="4226" spans="1:2" x14ac:dyDescent="0.25">
      <c r="A4226" s="2">
        <f>IF(ISBLANK(Data!B4227),#N/A,Data!B4227)</f>
        <v>38119</v>
      </c>
      <c r="B4226" s="20">
        <f>IF(VLOOKUP($A4226,Data!$B:$K,MATCH(B$2,Data!$B$1:$K$1,FALSE),FALSE)="",#N/A,VLOOKUP($A4226,Data!$B:$K,MATCH(B$2,Data!$B$1:$K$1,FALSE),FALSE))</f>
        <v>5.73</v>
      </c>
    </row>
    <row r="4227" spans="1:2" x14ac:dyDescent="0.25">
      <c r="A4227" s="2">
        <f>IF(ISBLANK(Data!B4228),#N/A,Data!B4228)</f>
        <v>38118</v>
      </c>
      <c r="B4227" s="20">
        <f>IF(VLOOKUP($A4227,Data!$B:$K,MATCH(B$2,Data!$B$1:$K$1,FALSE),FALSE)="",#N/A,VLOOKUP($A4227,Data!$B:$K,MATCH(B$2,Data!$B$1:$K$1,FALSE),FALSE))</f>
        <v>5.77</v>
      </c>
    </row>
    <row r="4228" spans="1:2" x14ac:dyDescent="0.25">
      <c r="A4228" s="2">
        <f>IF(ISBLANK(Data!B4229),#N/A,Data!B4229)</f>
        <v>38117</v>
      </c>
      <c r="B4228" s="20">
        <f>IF(VLOOKUP($A4228,Data!$B:$K,MATCH(B$2,Data!$B$1:$K$1,FALSE),FALSE)="",#N/A,VLOOKUP($A4228,Data!$B:$K,MATCH(B$2,Data!$B$1:$K$1,FALSE),FALSE))</f>
        <v>5.78</v>
      </c>
    </row>
    <row r="4229" spans="1:2" x14ac:dyDescent="0.25">
      <c r="A4229" s="2">
        <f>IF(ISBLANK(Data!B4230),#N/A,Data!B4230)</f>
        <v>38114</v>
      </c>
      <c r="B4229" s="20">
        <f>IF(VLOOKUP($A4229,Data!$B:$K,MATCH(B$2,Data!$B$1:$K$1,FALSE),FALSE)="",#N/A,VLOOKUP($A4229,Data!$B:$K,MATCH(B$2,Data!$B$1:$K$1,FALSE),FALSE))</f>
        <v>5.72</v>
      </c>
    </row>
    <row r="4230" spans="1:2" x14ac:dyDescent="0.25">
      <c r="A4230" s="2">
        <f>IF(ISBLANK(Data!B4231),#N/A,Data!B4231)</f>
        <v>38113</v>
      </c>
      <c r="B4230" s="20">
        <f>IF(VLOOKUP($A4230,Data!$B:$K,MATCH(B$2,Data!$B$1:$K$1,FALSE),FALSE)="",#N/A,VLOOKUP($A4230,Data!$B:$K,MATCH(B$2,Data!$B$1:$K$1,FALSE),FALSE))</f>
        <v>5.7350000000000003</v>
      </c>
    </row>
    <row r="4231" spans="1:2" x14ac:dyDescent="0.25">
      <c r="A4231" s="2">
        <f>IF(ISBLANK(Data!B4232),#N/A,Data!B4232)</f>
        <v>38112</v>
      </c>
      <c r="B4231" s="20">
        <f>IF(VLOOKUP($A4231,Data!$B:$K,MATCH(B$2,Data!$B$1:$K$1,FALSE),FALSE)="",#N/A,VLOOKUP($A4231,Data!$B:$K,MATCH(B$2,Data!$B$1:$K$1,FALSE),FALSE))</f>
        <v>5.7050000000000001</v>
      </c>
    </row>
    <row r="4232" spans="1:2" x14ac:dyDescent="0.25">
      <c r="A4232" s="2">
        <f>IF(ISBLANK(Data!B4233),#N/A,Data!B4233)</f>
        <v>38111</v>
      </c>
      <c r="B4232" s="20">
        <f>IF(VLOOKUP($A4232,Data!$B:$K,MATCH(B$2,Data!$B$1:$K$1,FALSE),FALSE)="",#N/A,VLOOKUP($A4232,Data!$B:$K,MATCH(B$2,Data!$B$1:$K$1,FALSE),FALSE))</f>
        <v>5.74</v>
      </c>
    </row>
    <row r="4233" spans="1:2" x14ac:dyDescent="0.25">
      <c r="A4233" s="2">
        <f>IF(ISBLANK(Data!B4234),#N/A,Data!B4234)</f>
        <v>38110</v>
      </c>
      <c r="B4233" s="20">
        <f>IF(VLOOKUP($A4233,Data!$B:$K,MATCH(B$2,Data!$B$1:$K$1,FALSE),FALSE)="",#N/A,VLOOKUP($A4233,Data!$B:$K,MATCH(B$2,Data!$B$1:$K$1,FALSE),FALSE))</f>
        <v>5.74</v>
      </c>
    </row>
    <row r="4234" spans="1:2" x14ac:dyDescent="0.25">
      <c r="A4234" s="2">
        <f>IF(ISBLANK(Data!B4235),#N/A,Data!B4235)</f>
        <v>38107</v>
      </c>
      <c r="B4234" s="20">
        <f>IF(VLOOKUP($A4234,Data!$B:$K,MATCH(B$2,Data!$B$1:$K$1,FALSE),FALSE)="",#N/A,VLOOKUP($A4234,Data!$B:$K,MATCH(B$2,Data!$B$1:$K$1,FALSE),FALSE))</f>
        <v>5.7450000000000001</v>
      </c>
    </row>
    <row r="4235" spans="1:2" x14ac:dyDescent="0.25">
      <c r="A4235" s="2">
        <f>IF(ISBLANK(Data!B4236),#N/A,Data!B4236)</f>
        <v>38106</v>
      </c>
      <c r="B4235" s="20">
        <f>IF(VLOOKUP($A4235,Data!$B:$K,MATCH(B$2,Data!$B$1:$K$1,FALSE),FALSE)="",#N/A,VLOOKUP($A4235,Data!$B:$K,MATCH(B$2,Data!$B$1:$K$1,FALSE),FALSE))</f>
        <v>5.7350000000000003</v>
      </c>
    </row>
    <row r="4236" spans="1:2" x14ac:dyDescent="0.25">
      <c r="A4236" s="2">
        <f>IF(ISBLANK(Data!B4237),#N/A,Data!B4237)</f>
        <v>38105</v>
      </c>
      <c r="B4236" s="20">
        <f>IF(VLOOKUP($A4236,Data!$B:$K,MATCH(B$2,Data!$B$1:$K$1,FALSE),FALSE)="",#N/A,VLOOKUP($A4236,Data!$B:$K,MATCH(B$2,Data!$B$1:$K$1,FALSE),FALSE))</f>
        <v>5.6449999999999996</v>
      </c>
    </row>
    <row r="4237" spans="1:2" x14ac:dyDescent="0.25">
      <c r="A4237" s="2">
        <f>IF(ISBLANK(Data!B4238),#N/A,Data!B4238)</f>
        <v>38104</v>
      </c>
      <c r="B4237" s="20">
        <f>IF(VLOOKUP($A4237,Data!$B:$K,MATCH(B$2,Data!$B$1:$K$1,FALSE),FALSE)="",#N/A,VLOOKUP($A4237,Data!$B:$K,MATCH(B$2,Data!$B$1:$K$1,FALSE),FALSE))</f>
        <v>5.625</v>
      </c>
    </row>
    <row r="4238" spans="1:2" x14ac:dyDescent="0.25">
      <c r="A4238" s="2">
        <f>IF(ISBLANK(Data!B4239),#N/A,Data!B4239)</f>
        <v>38103</v>
      </c>
      <c r="B4238" s="20">
        <f>IF(VLOOKUP($A4238,Data!$B:$K,MATCH(B$2,Data!$B$1:$K$1,FALSE),FALSE)="",#N/A,VLOOKUP($A4238,Data!$B:$K,MATCH(B$2,Data!$B$1:$K$1,FALSE),FALSE))</f>
        <v>5.58</v>
      </c>
    </row>
    <row r="4239" spans="1:2" x14ac:dyDescent="0.25">
      <c r="A4239" s="2">
        <f>IF(ISBLANK(Data!B4240),#N/A,Data!B4240)</f>
        <v>38100</v>
      </c>
      <c r="B4239" s="20">
        <f>IF(VLOOKUP($A4239,Data!$B:$K,MATCH(B$2,Data!$B$1:$K$1,FALSE),FALSE)="",#N/A,VLOOKUP($A4239,Data!$B:$K,MATCH(B$2,Data!$B$1:$K$1,FALSE),FALSE))</f>
        <v>5.58</v>
      </c>
    </row>
    <row r="4240" spans="1:2" x14ac:dyDescent="0.25">
      <c r="A4240" s="2">
        <f>IF(ISBLANK(Data!B4241),#N/A,Data!B4241)</f>
        <v>38099</v>
      </c>
      <c r="B4240" s="20">
        <f>IF(VLOOKUP($A4240,Data!$B:$K,MATCH(B$2,Data!$B$1:$K$1,FALSE),FALSE)="",#N/A,VLOOKUP($A4240,Data!$B:$K,MATCH(B$2,Data!$B$1:$K$1,FALSE),FALSE))</f>
        <v>5.63</v>
      </c>
    </row>
    <row r="4241" spans="1:2" x14ac:dyDescent="0.25">
      <c r="A4241" s="2">
        <f>IF(ISBLANK(Data!B4242),#N/A,Data!B4242)</f>
        <v>38098</v>
      </c>
      <c r="B4241" s="20">
        <f>IF(VLOOKUP($A4241,Data!$B:$K,MATCH(B$2,Data!$B$1:$K$1,FALSE),FALSE)="",#N/A,VLOOKUP($A4241,Data!$B:$K,MATCH(B$2,Data!$B$1:$K$1,FALSE),FALSE))</f>
        <v>5.67</v>
      </c>
    </row>
    <row r="4242" spans="1:2" x14ac:dyDescent="0.25">
      <c r="A4242" s="2">
        <f>IF(ISBLANK(Data!B4243),#N/A,Data!B4243)</f>
        <v>38097</v>
      </c>
      <c r="B4242" s="20">
        <f>IF(VLOOKUP($A4242,Data!$B:$K,MATCH(B$2,Data!$B$1:$K$1,FALSE),FALSE)="",#N/A,VLOOKUP($A4242,Data!$B:$K,MATCH(B$2,Data!$B$1:$K$1,FALSE),FALSE))</f>
        <v>5.63</v>
      </c>
    </row>
    <row r="4243" spans="1:2" x14ac:dyDescent="0.25">
      <c r="A4243" s="2">
        <f>IF(ISBLANK(Data!B4244),#N/A,Data!B4244)</f>
        <v>38096</v>
      </c>
      <c r="B4243" s="20">
        <f>IF(VLOOKUP($A4243,Data!$B:$K,MATCH(B$2,Data!$B$1:$K$1,FALSE),FALSE)="",#N/A,VLOOKUP($A4243,Data!$B:$K,MATCH(B$2,Data!$B$1:$K$1,FALSE),FALSE))</f>
        <v>5.6</v>
      </c>
    </row>
    <row r="4244" spans="1:2" x14ac:dyDescent="0.25">
      <c r="A4244" s="2">
        <f>IF(ISBLANK(Data!B4245),#N/A,Data!B4245)</f>
        <v>38093</v>
      </c>
      <c r="B4244" s="20">
        <f>IF(VLOOKUP($A4244,Data!$B:$K,MATCH(B$2,Data!$B$1:$K$1,FALSE),FALSE)="",#N/A,VLOOKUP($A4244,Data!$B:$K,MATCH(B$2,Data!$B$1:$K$1,FALSE),FALSE))</f>
        <v>5.62</v>
      </c>
    </row>
    <row r="4245" spans="1:2" x14ac:dyDescent="0.25">
      <c r="A4245" s="2">
        <f>IF(ISBLANK(Data!B4246),#N/A,Data!B4246)</f>
        <v>38092</v>
      </c>
      <c r="B4245" s="20">
        <f>IF(VLOOKUP($A4245,Data!$B:$K,MATCH(B$2,Data!$B$1:$K$1,FALSE),FALSE)="",#N/A,VLOOKUP($A4245,Data!$B:$K,MATCH(B$2,Data!$B$1:$K$1,FALSE),FALSE))</f>
        <v>5.66</v>
      </c>
    </row>
    <row r="4246" spans="1:2" x14ac:dyDescent="0.25">
      <c r="A4246" s="2">
        <f>IF(ISBLANK(Data!B4247),#N/A,Data!B4247)</f>
        <v>38091</v>
      </c>
      <c r="B4246" s="20">
        <f>IF(VLOOKUP($A4246,Data!$B:$K,MATCH(B$2,Data!$B$1:$K$1,FALSE),FALSE)="",#N/A,VLOOKUP($A4246,Data!$B:$K,MATCH(B$2,Data!$B$1:$K$1,FALSE),FALSE))</f>
        <v>5.6749999999999998</v>
      </c>
    </row>
    <row r="4247" spans="1:2" x14ac:dyDescent="0.25">
      <c r="A4247" s="2">
        <f>IF(ISBLANK(Data!B4248),#N/A,Data!B4248)</f>
        <v>38090</v>
      </c>
      <c r="B4247" s="20">
        <f>IF(VLOOKUP($A4247,Data!$B:$K,MATCH(B$2,Data!$B$1:$K$1,FALSE),FALSE)="",#N/A,VLOOKUP($A4247,Data!$B:$K,MATCH(B$2,Data!$B$1:$K$1,FALSE),FALSE))</f>
        <v>5.5949999999999998</v>
      </c>
    </row>
    <row r="4248" spans="1:2" x14ac:dyDescent="0.25">
      <c r="A4248" s="2">
        <f>IF(ISBLANK(Data!B4249),#N/A,Data!B4249)</f>
        <v>38085</v>
      </c>
      <c r="B4248" s="20">
        <f>IF(VLOOKUP($A4248,Data!$B:$K,MATCH(B$2,Data!$B$1:$K$1,FALSE),FALSE)="",#N/A,VLOOKUP($A4248,Data!$B:$K,MATCH(B$2,Data!$B$1:$K$1,FALSE),FALSE))</f>
        <v>5.5250000000000004</v>
      </c>
    </row>
    <row r="4249" spans="1:2" x14ac:dyDescent="0.25">
      <c r="A4249" s="2">
        <f>IF(ISBLANK(Data!B4250),#N/A,Data!B4250)</f>
        <v>38084</v>
      </c>
      <c r="B4249" s="20">
        <f>IF(VLOOKUP($A4249,Data!$B:$K,MATCH(B$2,Data!$B$1:$K$1,FALSE),FALSE)="",#N/A,VLOOKUP($A4249,Data!$B:$K,MATCH(B$2,Data!$B$1:$K$1,FALSE),FALSE))</f>
        <v>5.49</v>
      </c>
    </row>
    <row r="4250" spans="1:2" x14ac:dyDescent="0.25">
      <c r="A4250" s="2">
        <f>IF(ISBLANK(Data!B4251),#N/A,Data!B4251)</f>
        <v>38083</v>
      </c>
      <c r="B4250" s="20">
        <f>IF(VLOOKUP($A4250,Data!$B:$K,MATCH(B$2,Data!$B$1:$K$1,FALSE),FALSE)="",#N/A,VLOOKUP($A4250,Data!$B:$K,MATCH(B$2,Data!$B$1:$K$1,FALSE),FALSE))</f>
        <v>5.54</v>
      </c>
    </row>
    <row r="4251" spans="1:2" x14ac:dyDescent="0.25">
      <c r="A4251" s="2">
        <f>IF(ISBLANK(Data!B4252),#N/A,Data!B4252)</f>
        <v>38082</v>
      </c>
      <c r="B4251" s="20">
        <f>IF(VLOOKUP($A4251,Data!$B:$K,MATCH(B$2,Data!$B$1:$K$1,FALSE),FALSE)="",#N/A,VLOOKUP($A4251,Data!$B:$K,MATCH(B$2,Data!$B$1:$K$1,FALSE),FALSE))</f>
        <v>5.54</v>
      </c>
    </row>
    <row r="4252" spans="1:2" x14ac:dyDescent="0.25">
      <c r="A4252" s="2">
        <f>IF(ISBLANK(Data!B4253),#N/A,Data!B4253)</f>
        <v>38079</v>
      </c>
      <c r="B4252" s="20">
        <f>IF(VLOOKUP($A4252,Data!$B:$K,MATCH(B$2,Data!$B$1:$K$1,FALSE),FALSE)="",#N/A,VLOOKUP($A4252,Data!$B:$K,MATCH(B$2,Data!$B$1:$K$1,FALSE),FALSE))</f>
        <v>5.33</v>
      </c>
    </row>
    <row r="4253" spans="1:2" x14ac:dyDescent="0.25">
      <c r="A4253" s="2">
        <f>IF(ISBLANK(Data!B4254),#N/A,Data!B4254)</f>
        <v>38078</v>
      </c>
      <c r="B4253" s="20">
        <f>IF(VLOOKUP($A4253,Data!$B:$K,MATCH(B$2,Data!$B$1:$K$1,FALSE),FALSE)="",#N/A,VLOOKUP($A4253,Data!$B:$K,MATCH(B$2,Data!$B$1:$K$1,FALSE),FALSE))</f>
        <v>5.27</v>
      </c>
    </row>
    <row r="4254" spans="1:2" x14ac:dyDescent="0.25">
      <c r="A4254" s="2">
        <f>IF(ISBLANK(Data!B4255),#N/A,Data!B4255)</f>
        <v>38077</v>
      </c>
      <c r="B4254" s="20">
        <f>IF(VLOOKUP($A4254,Data!$B:$K,MATCH(B$2,Data!$B$1:$K$1,FALSE),FALSE)="",#N/A,VLOOKUP($A4254,Data!$B:$K,MATCH(B$2,Data!$B$1:$K$1,FALSE),FALSE))</f>
        <v>5.33</v>
      </c>
    </row>
    <row r="4255" spans="1:2" x14ac:dyDescent="0.25">
      <c r="A4255" s="2">
        <f>IF(ISBLANK(Data!B4256),#N/A,Data!B4256)</f>
        <v>38076</v>
      </c>
      <c r="B4255" s="20">
        <f>IF(VLOOKUP($A4255,Data!$B:$K,MATCH(B$2,Data!$B$1:$K$1,FALSE),FALSE)="",#N/A,VLOOKUP($A4255,Data!$B:$K,MATCH(B$2,Data!$B$1:$K$1,FALSE),FALSE))</f>
        <v>5.3250000000000002</v>
      </c>
    </row>
    <row r="4256" spans="1:2" x14ac:dyDescent="0.25">
      <c r="A4256" s="2">
        <f>IF(ISBLANK(Data!B4257),#N/A,Data!B4257)</f>
        <v>38075</v>
      </c>
      <c r="B4256" s="20">
        <f>IF(VLOOKUP($A4256,Data!$B:$K,MATCH(B$2,Data!$B$1:$K$1,FALSE),FALSE)="",#N/A,VLOOKUP($A4256,Data!$B:$K,MATCH(B$2,Data!$B$1:$K$1,FALSE),FALSE))</f>
        <v>5.2949999999999999</v>
      </c>
    </row>
    <row r="4257" spans="1:2" x14ac:dyDescent="0.25">
      <c r="A4257" s="2">
        <f>IF(ISBLANK(Data!B4258),#N/A,Data!B4258)</f>
        <v>38072</v>
      </c>
      <c r="B4257" s="20">
        <f>IF(VLOOKUP($A4257,Data!$B:$K,MATCH(B$2,Data!$B$1:$K$1,FALSE),FALSE)="",#N/A,VLOOKUP($A4257,Data!$B:$K,MATCH(B$2,Data!$B$1:$K$1,FALSE),FALSE))</f>
        <v>5.19</v>
      </c>
    </row>
    <row r="4258" spans="1:2" x14ac:dyDescent="0.25">
      <c r="A4258" s="2">
        <f>IF(ISBLANK(Data!B4259),#N/A,Data!B4259)</f>
        <v>38071</v>
      </c>
      <c r="B4258" s="20">
        <f>IF(VLOOKUP($A4258,Data!$B:$K,MATCH(B$2,Data!$B$1:$K$1,FALSE),FALSE)="",#N/A,VLOOKUP($A4258,Data!$B:$K,MATCH(B$2,Data!$B$1:$K$1,FALSE),FALSE))</f>
        <v>5.17</v>
      </c>
    </row>
    <row r="4259" spans="1:2" x14ac:dyDescent="0.25">
      <c r="A4259" s="2">
        <f>IF(ISBLANK(Data!B4260),#N/A,Data!B4260)</f>
        <v>38070</v>
      </c>
      <c r="B4259" s="20">
        <f>IF(VLOOKUP($A4259,Data!$B:$K,MATCH(B$2,Data!$B$1:$K$1,FALSE),FALSE)="",#N/A,VLOOKUP($A4259,Data!$B:$K,MATCH(B$2,Data!$B$1:$K$1,FALSE),FALSE))</f>
        <v>5.15</v>
      </c>
    </row>
    <row r="4260" spans="1:2" x14ac:dyDescent="0.25">
      <c r="A4260" s="2">
        <f>IF(ISBLANK(Data!B4261),#N/A,Data!B4261)</f>
        <v>38069</v>
      </c>
      <c r="B4260" s="20">
        <f>IF(VLOOKUP($A4260,Data!$B:$K,MATCH(B$2,Data!$B$1:$K$1,FALSE),FALSE)="",#N/A,VLOOKUP($A4260,Data!$B:$K,MATCH(B$2,Data!$B$1:$K$1,FALSE),FALSE))</f>
        <v>5.17</v>
      </c>
    </row>
    <row r="4261" spans="1:2" x14ac:dyDescent="0.25">
      <c r="A4261" s="2">
        <f>IF(ISBLANK(Data!B4262),#N/A,Data!B4262)</f>
        <v>38068</v>
      </c>
      <c r="B4261" s="20">
        <f>IF(VLOOKUP($A4261,Data!$B:$K,MATCH(B$2,Data!$B$1:$K$1,FALSE),FALSE)="",#N/A,VLOOKUP($A4261,Data!$B:$K,MATCH(B$2,Data!$B$1:$K$1,FALSE),FALSE))</f>
        <v>5.19</v>
      </c>
    </row>
    <row r="4262" spans="1:2" x14ac:dyDescent="0.25">
      <c r="A4262" s="2">
        <f>IF(ISBLANK(Data!B4263),#N/A,Data!B4263)</f>
        <v>38065</v>
      </c>
      <c r="B4262" s="20">
        <f>IF(VLOOKUP($A4262,Data!$B:$K,MATCH(B$2,Data!$B$1:$K$1,FALSE),FALSE)="",#N/A,VLOOKUP($A4262,Data!$B:$K,MATCH(B$2,Data!$B$1:$K$1,FALSE),FALSE))</f>
        <v>5.22</v>
      </c>
    </row>
    <row r="4263" spans="1:2" x14ac:dyDescent="0.25">
      <c r="A4263" s="2">
        <f>IF(ISBLANK(Data!B4264),#N/A,Data!B4264)</f>
        <v>38064</v>
      </c>
      <c r="B4263" s="20">
        <f>IF(VLOOKUP($A4263,Data!$B:$K,MATCH(B$2,Data!$B$1:$K$1,FALSE),FALSE)="",#N/A,VLOOKUP($A4263,Data!$B:$K,MATCH(B$2,Data!$B$1:$K$1,FALSE),FALSE))</f>
        <v>5.2050000000000001</v>
      </c>
    </row>
    <row r="4264" spans="1:2" x14ac:dyDescent="0.25">
      <c r="A4264" s="2">
        <f>IF(ISBLANK(Data!B4265),#N/A,Data!B4265)</f>
        <v>38063</v>
      </c>
      <c r="B4264" s="20">
        <f>IF(VLOOKUP($A4264,Data!$B:$K,MATCH(B$2,Data!$B$1:$K$1,FALSE),FALSE)="",#N/A,VLOOKUP($A4264,Data!$B:$K,MATCH(B$2,Data!$B$1:$K$1,FALSE),FALSE))</f>
        <v>5.17</v>
      </c>
    </row>
    <row r="4265" spans="1:2" x14ac:dyDescent="0.25">
      <c r="A4265" s="2">
        <f>IF(ISBLANK(Data!B4266),#N/A,Data!B4266)</f>
        <v>38062</v>
      </c>
      <c r="B4265" s="20">
        <f>IF(VLOOKUP($A4265,Data!$B:$K,MATCH(B$2,Data!$B$1:$K$1,FALSE),FALSE)="",#N/A,VLOOKUP($A4265,Data!$B:$K,MATCH(B$2,Data!$B$1:$K$1,FALSE),FALSE))</f>
        <v>5.21</v>
      </c>
    </row>
    <row r="4266" spans="1:2" x14ac:dyDescent="0.25">
      <c r="A4266" s="2">
        <f>IF(ISBLANK(Data!B4267),#N/A,Data!B4267)</f>
        <v>38061</v>
      </c>
      <c r="B4266" s="20">
        <f>IF(VLOOKUP($A4266,Data!$B:$K,MATCH(B$2,Data!$B$1:$K$1,FALSE),FALSE)="",#N/A,VLOOKUP($A4266,Data!$B:$K,MATCH(B$2,Data!$B$1:$K$1,FALSE),FALSE))</f>
        <v>5.22</v>
      </c>
    </row>
    <row r="4267" spans="1:2" x14ac:dyDescent="0.25">
      <c r="A4267" s="2">
        <f>IF(ISBLANK(Data!B4268),#N/A,Data!B4268)</f>
        <v>38058</v>
      </c>
      <c r="B4267" s="20">
        <f>IF(VLOOKUP($A4267,Data!$B:$K,MATCH(B$2,Data!$B$1:$K$1,FALSE),FALSE)="",#N/A,VLOOKUP($A4267,Data!$B:$K,MATCH(B$2,Data!$B$1:$K$1,FALSE),FALSE))</f>
        <v>5.1950000000000003</v>
      </c>
    </row>
    <row r="4268" spans="1:2" x14ac:dyDescent="0.25">
      <c r="A4268" s="2">
        <f>IF(ISBLANK(Data!B4269),#N/A,Data!B4269)</f>
        <v>38057</v>
      </c>
      <c r="B4268" s="20">
        <f>IF(VLOOKUP($A4268,Data!$B:$K,MATCH(B$2,Data!$B$1:$K$1,FALSE),FALSE)="",#N/A,VLOOKUP($A4268,Data!$B:$K,MATCH(B$2,Data!$B$1:$K$1,FALSE),FALSE))</f>
        <v>5.29</v>
      </c>
    </row>
    <row r="4269" spans="1:2" x14ac:dyDescent="0.25">
      <c r="A4269" s="2">
        <f>IF(ISBLANK(Data!B4270),#N/A,Data!B4270)</f>
        <v>38056</v>
      </c>
      <c r="B4269" s="20">
        <f>IF(VLOOKUP($A4269,Data!$B:$K,MATCH(B$2,Data!$B$1:$K$1,FALSE),FALSE)="",#N/A,VLOOKUP($A4269,Data!$B:$K,MATCH(B$2,Data!$B$1:$K$1,FALSE),FALSE))</f>
        <v>5.3550000000000004</v>
      </c>
    </row>
    <row r="4270" spans="1:2" x14ac:dyDescent="0.25">
      <c r="A4270" s="2">
        <f>IF(ISBLANK(Data!B4271),#N/A,Data!B4271)</f>
        <v>38055</v>
      </c>
      <c r="B4270" s="20">
        <f>IF(VLOOKUP($A4270,Data!$B:$K,MATCH(B$2,Data!$B$1:$K$1,FALSE),FALSE)="",#N/A,VLOOKUP($A4270,Data!$B:$K,MATCH(B$2,Data!$B$1:$K$1,FALSE),FALSE))</f>
        <v>5.3849999999999998</v>
      </c>
    </row>
    <row r="4271" spans="1:2" x14ac:dyDescent="0.25">
      <c r="A4271" s="2">
        <f>IF(ISBLANK(Data!B4272),#N/A,Data!B4272)</f>
        <v>38054</v>
      </c>
      <c r="B4271" s="20">
        <f>IF(VLOOKUP($A4271,Data!$B:$K,MATCH(B$2,Data!$B$1:$K$1,FALSE),FALSE)="",#N/A,VLOOKUP($A4271,Data!$B:$K,MATCH(B$2,Data!$B$1:$K$1,FALSE),FALSE))</f>
        <v>5.3949999999999996</v>
      </c>
    </row>
    <row r="4272" spans="1:2" x14ac:dyDescent="0.25">
      <c r="A4272" s="2">
        <f>IF(ISBLANK(Data!B4273),#N/A,Data!B4273)</f>
        <v>38051</v>
      </c>
      <c r="B4272" s="20">
        <f>IF(VLOOKUP($A4272,Data!$B:$K,MATCH(B$2,Data!$B$1:$K$1,FALSE),FALSE)="",#N/A,VLOOKUP($A4272,Data!$B:$K,MATCH(B$2,Data!$B$1:$K$1,FALSE),FALSE))</f>
        <v>5.5449999999999999</v>
      </c>
    </row>
    <row r="4273" spans="1:2" x14ac:dyDescent="0.25">
      <c r="A4273" s="2">
        <f>IF(ISBLANK(Data!B4274),#N/A,Data!B4274)</f>
        <v>38050</v>
      </c>
      <c r="B4273" s="20">
        <f>IF(VLOOKUP($A4273,Data!$B:$K,MATCH(B$2,Data!$B$1:$K$1,FALSE),FALSE)="",#N/A,VLOOKUP($A4273,Data!$B:$K,MATCH(B$2,Data!$B$1:$K$1,FALSE),FALSE))</f>
        <v>5.5449999999999999</v>
      </c>
    </row>
    <row r="4274" spans="1:2" x14ac:dyDescent="0.25">
      <c r="A4274" s="2">
        <f>IF(ISBLANK(Data!B4275),#N/A,Data!B4275)</f>
        <v>38049</v>
      </c>
      <c r="B4274" s="20">
        <f>IF(VLOOKUP($A4274,Data!$B:$K,MATCH(B$2,Data!$B$1:$K$1,FALSE),FALSE)="",#N/A,VLOOKUP($A4274,Data!$B:$K,MATCH(B$2,Data!$B$1:$K$1,FALSE),FALSE))</f>
        <v>5.5449999999999999</v>
      </c>
    </row>
    <row r="4275" spans="1:2" x14ac:dyDescent="0.25">
      <c r="A4275" s="2">
        <f>IF(ISBLANK(Data!B4276),#N/A,Data!B4276)</f>
        <v>38048</v>
      </c>
      <c r="B4275" s="20">
        <f>IF(VLOOKUP($A4275,Data!$B:$K,MATCH(B$2,Data!$B$1:$K$1,FALSE),FALSE)="",#N/A,VLOOKUP($A4275,Data!$B:$K,MATCH(B$2,Data!$B$1:$K$1,FALSE),FALSE))</f>
        <v>5.4649999999999999</v>
      </c>
    </row>
    <row r="4276" spans="1:2" x14ac:dyDescent="0.25">
      <c r="A4276" s="2">
        <f>IF(ISBLANK(Data!B4277),#N/A,Data!B4277)</f>
        <v>38047</v>
      </c>
      <c r="B4276" s="20">
        <f>IF(VLOOKUP($A4276,Data!$B:$K,MATCH(B$2,Data!$B$1:$K$1,FALSE),FALSE)="",#N/A,VLOOKUP($A4276,Data!$B:$K,MATCH(B$2,Data!$B$1:$K$1,FALSE),FALSE))</f>
        <v>5.4450000000000003</v>
      </c>
    </row>
    <row r="4277" spans="1:2" x14ac:dyDescent="0.25">
      <c r="A4277" s="2">
        <f>IF(ISBLANK(Data!B4278),#N/A,Data!B4278)</f>
        <v>38044</v>
      </c>
      <c r="B4277" s="20">
        <f>IF(VLOOKUP($A4277,Data!$B:$K,MATCH(B$2,Data!$B$1:$K$1,FALSE),FALSE)="",#N/A,VLOOKUP($A4277,Data!$B:$K,MATCH(B$2,Data!$B$1:$K$1,FALSE),FALSE))</f>
        <v>5.5149999999999997</v>
      </c>
    </row>
    <row r="4278" spans="1:2" x14ac:dyDescent="0.25">
      <c r="A4278" s="2">
        <f>IF(ISBLANK(Data!B4279),#N/A,Data!B4279)</f>
        <v>38043</v>
      </c>
      <c r="B4278" s="20">
        <f>IF(VLOOKUP($A4278,Data!$B:$K,MATCH(B$2,Data!$B$1:$K$1,FALSE),FALSE)="",#N/A,VLOOKUP($A4278,Data!$B:$K,MATCH(B$2,Data!$B$1:$K$1,FALSE),FALSE))</f>
        <v>5.5449999999999999</v>
      </c>
    </row>
    <row r="4279" spans="1:2" x14ac:dyDescent="0.25">
      <c r="A4279" s="2">
        <f>IF(ISBLANK(Data!B4280),#N/A,Data!B4280)</f>
        <v>38042</v>
      </c>
      <c r="B4279" s="20">
        <f>IF(VLOOKUP($A4279,Data!$B:$K,MATCH(B$2,Data!$B$1:$K$1,FALSE),FALSE)="",#N/A,VLOOKUP($A4279,Data!$B:$K,MATCH(B$2,Data!$B$1:$K$1,FALSE),FALSE))</f>
        <v>5.5949999999999998</v>
      </c>
    </row>
    <row r="4280" spans="1:2" x14ac:dyDescent="0.25">
      <c r="A4280" s="2">
        <f>IF(ISBLANK(Data!B4281),#N/A,Data!B4281)</f>
        <v>38041</v>
      </c>
      <c r="B4280" s="20">
        <f>IF(VLOOKUP($A4280,Data!$B:$K,MATCH(B$2,Data!$B$1:$K$1,FALSE),FALSE)="",#N/A,VLOOKUP($A4280,Data!$B:$K,MATCH(B$2,Data!$B$1:$K$1,FALSE),FALSE))</f>
        <v>5.625</v>
      </c>
    </row>
    <row r="4281" spans="1:2" x14ac:dyDescent="0.25">
      <c r="A4281" s="2">
        <f>IF(ISBLANK(Data!B4282),#N/A,Data!B4282)</f>
        <v>38040</v>
      </c>
      <c r="B4281" s="20">
        <f>IF(VLOOKUP($A4281,Data!$B:$K,MATCH(B$2,Data!$B$1:$K$1,FALSE),FALSE)="",#N/A,VLOOKUP($A4281,Data!$B:$K,MATCH(B$2,Data!$B$1:$K$1,FALSE),FALSE))</f>
        <v>5.6550000000000002</v>
      </c>
    </row>
    <row r="4282" spans="1:2" x14ac:dyDescent="0.25">
      <c r="A4282" s="2">
        <f>IF(ISBLANK(Data!B4283),#N/A,Data!B4283)</f>
        <v>38037</v>
      </c>
      <c r="B4282" s="20">
        <f>IF(VLOOKUP($A4282,Data!$B:$K,MATCH(B$2,Data!$B$1:$K$1,FALSE),FALSE)="",#N/A,VLOOKUP($A4282,Data!$B:$K,MATCH(B$2,Data!$B$1:$K$1,FALSE),FALSE))</f>
        <v>5.5350000000000001</v>
      </c>
    </row>
    <row r="4283" spans="1:2" x14ac:dyDescent="0.25">
      <c r="A4283" s="2">
        <f>IF(ISBLANK(Data!B4284),#N/A,Data!B4284)</f>
        <v>38036</v>
      </c>
      <c r="B4283" s="20">
        <f>IF(VLOOKUP($A4283,Data!$B:$K,MATCH(B$2,Data!$B$1:$K$1,FALSE),FALSE)="",#N/A,VLOOKUP($A4283,Data!$B:$K,MATCH(B$2,Data!$B$1:$K$1,FALSE),FALSE))</f>
        <v>5.54</v>
      </c>
    </row>
    <row r="4284" spans="1:2" x14ac:dyDescent="0.25">
      <c r="A4284" s="2">
        <f>IF(ISBLANK(Data!B4285),#N/A,Data!B4285)</f>
        <v>38035</v>
      </c>
      <c r="B4284" s="20">
        <f>IF(VLOOKUP($A4284,Data!$B:$K,MATCH(B$2,Data!$B$1:$K$1,FALSE),FALSE)="",#N/A,VLOOKUP($A4284,Data!$B:$K,MATCH(B$2,Data!$B$1:$K$1,FALSE),FALSE))</f>
        <v>5.5049999999999999</v>
      </c>
    </row>
    <row r="4285" spans="1:2" x14ac:dyDescent="0.25">
      <c r="A4285" s="2">
        <f>IF(ISBLANK(Data!B4286),#N/A,Data!B4286)</f>
        <v>38034</v>
      </c>
      <c r="B4285" s="20">
        <f>IF(VLOOKUP($A4285,Data!$B:$K,MATCH(B$2,Data!$B$1:$K$1,FALSE),FALSE)="",#N/A,VLOOKUP($A4285,Data!$B:$K,MATCH(B$2,Data!$B$1:$K$1,FALSE),FALSE))</f>
        <v>5.55</v>
      </c>
    </row>
    <row r="4286" spans="1:2" x14ac:dyDescent="0.25">
      <c r="A4286" s="2">
        <f>IF(ISBLANK(Data!B4287),#N/A,Data!B4287)</f>
        <v>38033</v>
      </c>
      <c r="B4286" s="20">
        <f>IF(VLOOKUP($A4286,Data!$B:$K,MATCH(B$2,Data!$B$1:$K$1,FALSE),FALSE)="",#N/A,VLOOKUP($A4286,Data!$B:$K,MATCH(B$2,Data!$B$1:$K$1,FALSE),FALSE))</f>
        <v>5.4749999999999996</v>
      </c>
    </row>
    <row r="4287" spans="1:2" x14ac:dyDescent="0.25">
      <c r="A4287" s="2">
        <f>IF(ISBLANK(Data!B4288),#N/A,Data!B4288)</f>
        <v>38030</v>
      </c>
      <c r="B4287" s="20">
        <f>IF(VLOOKUP($A4287,Data!$B:$K,MATCH(B$2,Data!$B$1:$K$1,FALSE),FALSE)="",#N/A,VLOOKUP($A4287,Data!$B:$K,MATCH(B$2,Data!$B$1:$K$1,FALSE),FALSE))</f>
        <v>5.4850000000000003</v>
      </c>
    </row>
    <row r="4288" spans="1:2" x14ac:dyDescent="0.25">
      <c r="A4288" s="2">
        <f>IF(ISBLANK(Data!B4289),#N/A,Data!B4289)</f>
        <v>38029</v>
      </c>
      <c r="B4288" s="20">
        <f>IF(VLOOKUP($A4288,Data!$B:$K,MATCH(B$2,Data!$B$1:$K$1,FALSE),FALSE)="",#N/A,VLOOKUP($A4288,Data!$B:$K,MATCH(B$2,Data!$B$1:$K$1,FALSE),FALSE))</f>
        <v>5.46</v>
      </c>
    </row>
    <row r="4289" spans="1:2" x14ac:dyDescent="0.25">
      <c r="A4289" s="2">
        <f>IF(ISBLANK(Data!B4290),#N/A,Data!B4290)</f>
        <v>38028</v>
      </c>
      <c r="B4289" s="20">
        <f>IF(VLOOKUP($A4289,Data!$B:$K,MATCH(B$2,Data!$B$1:$K$1,FALSE),FALSE)="",#N/A,VLOOKUP($A4289,Data!$B:$K,MATCH(B$2,Data!$B$1:$K$1,FALSE),FALSE))</f>
        <v>5.55</v>
      </c>
    </row>
    <row r="4290" spans="1:2" x14ac:dyDescent="0.25">
      <c r="A4290" s="2">
        <f>IF(ISBLANK(Data!B4291),#N/A,Data!B4291)</f>
        <v>38027</v>
      </c>
      <c r="B4290" s="20">
        <f>IF(VLOOKUP($A4290,Data!$B:$K,MATCH(B$2,Data!$B$1:$K$1,FALSE),FALSE)="",#N/A,VLOOKUP($A4290,Data!$B:$K,MATCH(B$2,Data!$B$1:$K$1,FALSE),FALSE))</f>
        <v>5.51</v>
      </c>
    </row>
    <row r="4291" spans="1:2" x14ac:dyDescent="0.25">
      <c r="A4291" s="2">
        <f>IF(ISBLANK(Data!B4292),#N/A,Data!B4292)</f>
        <v>38026</v>
      </c>
      <c r="B4291" s="20">
        <f>IF(VLOOKUP($A4291,Data!$B:$K,MATCH(B$2,Data!$B$1:$K$1,FALSE),FALSE)="",#N/A,VLOOKUP($A4291,Data!$B:$K,MATCH(B$2,Data!$B$1:$K$1,FALSE),FALSE))</f>
        <v>5.5250000000000004</v>
      </c>
    </row>
    <row r="4292" spans="1:2" x14ac:dyDescent="0.25">
      <c r="A4292" s="2">
        <f>IF(ISBLANK(Data!B4293),#N/A,Data!B4293)</f>
        <v>38023</v>
      </c>
      <c r="B4292" s="20">
        <f>IF(VLOOKUP($A4292,Data!$B:$K,MATCH(B$2,Data!$B$1:$K$1,FALSE),FALSE)="",#N/A,VLOOKUP($A4292,Data!$B:$K,MATCH(B$2,Data!$B$1:$K$1,FALSE),FALSE))</f>
        <v>5.61</v>
      </c>
    </row>
    <row r="4293" spans="1:2" x14ac:dyDescent="0.25">
      <c r="A4293" s="2">
        <f>IF(ISBLANK(Data!B4294),#N/A,Data!B4294)</f>
        <v>38022</v>
      </c>
      <c r="B4293" s="20">
        <f>IF(VLOOKUP($A4293,Data!$B:$K,MATCH(B$2,Data!$B$1:$K$1,FALSE),FALSE)="",#N/A,VLOOKUP($A4293,Data!$B:$K,MATCH(B$2,Data!$B$1:$K$1,FALSE),FALSE))</f>
        <v>5.58</v>
      </c>
    </row>
    <row r="4294" spans="1:2" x14ac:dyDescent="0.25">
      <c r="A4294" s="2">
        <f>IF(ISBLANK(Data!B4295),#N/A,Data!B4295)</f>
        <v>38021</v>
      </c>
      <c r="B4294" s="20">
        <f>IF(VLOOKUP($A4294,Data!$B:$K,MATCH(B$2,Data!$B$1:$K$1,FALSE),FALSE)="",#N/A,VLOOKUP($A4294,Data!$B:$K,MATCH(B$2,Data!$B$1:$K$1,FALSE),FALSE))</f>
        <v>5.58</v>
      </c>
    </row>
    <row r="4295" spans="1:2" x14ac:dyDescent="0.25">
      <c r="A4295" s="2">
        <f>IF(ISBLANK(Data!B4296),#N/A,Data!B4296)</f>
        <v>38020</v>
      </c>
      <c r="B4295" s="20">
        <f>IF(VLOOKUP($A4295,Data!$B:$K,MATCH(B$2,Data!$B$1:$K$1,FALSE),FALSE)="",#N/A,VLOOKUP($A4295,Data!$B:$K,MATCH(B$2,Data!$B$1:$K$1,FALSE),FALSE))</f>
        <v>5.6550000000000002</v>
      </c>
    </row>
    <row r="4296" spans="1:2" x14ac:dyDescent="0.25">
      <c r="A4296" s="2">
        <f>IF(ISBLANK(Data!B4297),#N/A,Data!B4297)</f>
        <v>38019</v>
      </c>
      <c r="B4296" s="20">
        <f>IF(VLOOKUP($A4296,Data!$B:$K,MATCH(B$2,Data!$B$1:$K$1,FALSE),FALSE)="",#N/A,VLOOKUP($A4296,Data!$B:$K,MATCH(B$2,Data!$B$1:$K$1,FALSE),FALSE))</f>
        <v>5.69</v>
      </c>
    </row>
    <row r="4297" spans="1:2" x14ac:dyDescent="0.25">
      <c r="A4297" s="2">
        <f>IF(ISBLANK(Data!B4298),#N/A,Data!B4298)</f>
        <v>38016</v>
      </c>
      <c r="B4297" s="20">
        <f>IF(VLOOKUP($A4297,Data!$B:$K,MATCH(B$2,Data!$B$1:$K$1,FALSE),FALSE)="",#N/A,VLOOKUP($A4297,Data!$B:$K,MATCH(B$2,Data!$B$1:$K$1,FALSE),FALSE))</f>
        <v>5.75</v>
      </c>
    </row>
    <row r="4298" spans="1:2" x14ac:dyDescent="0.25">
      <c r="A4298" s="2">
        <f>IF(ISBLANK(Data!B4299),#N/A,Data!B4299)</f>
        <v>38015</v>
      </c>
      <c r="B4298" s="20">
        <f>IF(VLOOKUP($A4298,Data!$B:$K,MATCH(B$2,Data!$B$1:$K$1,FALSE),FALSE)="",#N/A,VLOOKUP($A4298,Data!$B:$K,MATCH(B$2,Data!$B$1:$K$1,FALSE),FALSE))</f>
        <v>5.7450000000000001</v>
      </c>
    </row>
    <row r="4299" spans="1:2" x14ac:dyDescent="0.25">
      <c r="A4299" s="2">
        <f>IF(ISBLANK(Data!B4300),#N/A,Data!B4300)</f>
        <v>38014</v>
      </c>
      <c r="B4299" s="20">
        <f>IF(VLOOKUP($A4299,Data!$B:$K,MATCH(B$2,Data!$B$1:$K$1,FALSE),FALSE)="",#N/A,VLOOKUP($A4299,Data!$B:$K,MATCH(B$2,Data!$B$1:$K$1,FALSE),FALSE))</f>
        <v>5.62</v>
      </c>
    </row>
    <row r="4300" spans="1:2" x14ac:dyDescent="0.25">
      <c r="A4300" s="2">
        <f>IF(ISBLANK(Data!B4301),#N/A,Data!B4301)</f>
        <v>38013</v>
      </c>
      <c r="B4300" s="20">
        <f>IF(VLOOKUP($A4300,Data!$B:$K,MATCH(B$2,Data!$B$1:$K$1,FALSE),FALSE)="",#N/A,VLOOKUP($A4300,Data!$B:$K,MATCH(B$2,Data!$B$1:$K$1,FALSE),FALSE))</f>
        <v>5.6950000000000003</v>
      </c>
    </row>
    <row r="4301" spans="1:2" x14ac:dyDescent="0.25">
      <c r="A4301" s="2">
        <f>IF(ISBLANK(Data!B4302),#N/A,Data!B4302)</f>
        <v>38009</v>
      </c>
      <c r="B4301" s="20">
        <f>IF(VLOOKUP($A4301,Data!$B:$K,MATCH(B$2,Data!$B$1:$K$1,FALSE),FALSE)="",#N/A,VLOOKUP($A4301,Data!$B:$K,MATCH(B$2,Data!$B$1:$K$1,FALSE),FALSE))</f>
        <v>5.51</v>
      </c>
    </row>
    <row r="4302" spans="1:2" x14ac:dyDescent="0.25">
      <c r="A4302" s="2">
        <f>IF(ISBLANK(Data!B4303),#N/A,Data!B4303)</f>
        <v>38008</v>
      </c>
      <c r="B4302" s="20">
        <f>IF(VLOOKUP($A4302,Data!$B:$K,MATCH(B$2,Data!$B$1:$K$1,FALSE),FALSE)="",#N/A,VLOOKUP($A4302,Data!$B:$K,MATCH(B$2,Data!$B$1:$K$1,FALSE),FALSE))</f>
        <v>5.57</v>
      </c>
    </row>
    <row r="4303" spans="1:2" x14ac:dyDescent="0.25">
      <c r="A4303" s="2">
        <f>IF(ISBLANK(Data!B4304),#N/A,Data!B4304)</f>
        <v>38007</v>
      </c>
      <c r="B4303" s="20">
        <f>IF(VLOOKUP($A4303,Data!$B:$K,MATCH(B$2,Data!$B$1:$K$1,FALSE),FALSE)="",#N/A,VLOOKUP($A4303,Data!$B:$K,MATCH(B$2,Data!$B$1:$K$1,FALSE),FALSE))</f>
        <v>5.59</v>
      </c>
    </row>
    <row r="4304" spans="1:2" x14ac:dyDescent="0.25">
      <c r="A4304" s="2">
        <f>IF(ISBLANK(Data!B4305),#N/A,Data!B4305)</f>
        <v>38006</v>
      </c>
      <c r="B4304" s="20">
        <f>IF(VLOOKUP($A4304,Data!$B:$K,MATCH(B$2,Data!$B$1:$K$1,FALSE),FALSE)="",#N/A,VLOOKUP($A4304,Data!$B:$K,MATCH(B$2,Data!$B$1:$K$1,FALSE),FALSE))</f>
        <v>5.625</v>
      </c>
    </row>
    <row r="4305" spans="1:2" x14ac:dyDescent="0.25">
      <c r="A4305" s="2">
        <f>IF(ISBLANK(Data!B4306),#N/A,Data!B4306)</f>
        <v>38005</v>
      </c>
      <c r="B4305" s="20">
        <f>IF(VLOOKUP($A4305,Data!$B:$K,MATCH(B$2,Data!$B$1:$K$1,FALSE),FALSE)="",#N/A,VLOOKUP($A4305,Data!$B:$K,MATCH(B$2,Data!$B$1:$K$1,FALSE),FALSE))</f>
        <v>5.585</v>
      </c>
    </row>
    <row r="4306" spans="1:2" x14ac:dyDescent="0.25">
      <c r="A4306" s="2">
        <f>IF(ISBLANK(Data!B4307),#N/A,Data!B4307)</f>
        <v>38002</v>
      </c>
      <c r="B4306" s="20">
        <f>IF(VLOOKUP($A4306,Data!$B:$K,MATCH(B$2,Data!$B$1:$K$1,FALSE),FALSE)="",#N/A,VLOOKUP($A4306,Data!$B:$K,MATCH(B$2,Data!$B$1:$K$1,FALSE),FALSE))</f>
        <v>5.5350000000000001</v>
      </c>
    </row>
    <row r="4307" spans="1:2" x14ac:dyDescent="0.25">
      <c r="A4307" s="2">
        <f>IF(ISBLANK(Data!B4308),#N/A,Data!B4308)</f>
        <v>38001</v>
      </c>
      <c r="B4307" s="20">
        <f>IF(VLOOKUP($A4307,Data!$B:$K,MATCH(B$2,Data!$B$1:$K$1,FALSE),FALSE)="",#N/A,VLOOKUP($A4307,Data!$B:$K,MATCH(B$2,Data!$B$1:$K$1,FALSE),FALSE))</f>
        <v>5.5049999999999999</v>
      </c>
    </row>
    <row r="4308" spans="1:2" x14ac:dyDescent="0.25">
      <c r="A4308" s="2">
        <f>IF(ISBLANK(Data!B4309),#N/A,Data!B4309)</f>
        <v>38000</v>
      </c>
      <c r="B4308" s="20">
        <f>IF(VLOOKUP($A4308,Data!$B:$K,MATCH(B$2,Data!$B$1:$K$1,FALSE),FALSE)="",#N/A,VLOOKUP($A4308,Data!$B:$K,MATCH(B$2,Data!$B$1:$K$1,FALSE),FALSE))</f>
        <v>5.49</v>
      </c>
    </row>
    <row r="4309" spans="1:2" x14ac:dyDescent="0.25">
      <c r="A4309" s="2">
        <f>IF(ISBLANK(Data!B4310),#N/A,Data!B4310)</f>
        <v>37999</v>
      </c>
      <c r="B4309" s="20">
        <f>IF(VLOOKUP($A4309,Data!$B:$K,MATCH(B$2,Data!$B$1:$K$1,FALSE),FALSE)="",#N/A,VLOOKUP($A4309,Data!$B:$K,MATCH(B$2,Data!$B$1:$K$1,FALSE),FALSE))</f>
        <v>5.5549999999999997</v>
      </c>
    </row>
    <row r="4310" spans="1:2" x14ac:dyDescent="0.25">
      <c r="A4310" s="2">
        <f>IF(ISBLANK(Data!B4311),#N/A,Data!B4311)</f>
        <v>37998</v>
      </c>
      <c r="B4310" s="20">
        <f>IF(VLOOKUP($A4310,Data!$B:$K,MATCH(B$2,Data!$B$1:$K$1,FALSE),FALSE)="",#N/A,VLOOKUP($A4310,Data!$B:$K,MATCH(B$2,Data!$B$1:$K$1,FALSE),FALSE))</f>
        <v>5.5449999999999999</v>
      </c>
    </row>
    <row r="4311" spans="1:2" x14ac:dyDescent="0.25">
      <c r="A4311" s="2">
        <f>IF(ISBLANK(Data!B4312),#N/A,Data!B4312)</f>
        <v>37995</v>
      </c>
      <c r="B4311" s="20">
        <f>IF(VLOOKUP($A4311,Data!$B:$K,MATCH(B$2,Data!$B$1:$K$1,FALSE),FALSE)="",#N/A,VLOOKUP($A4311,Data!$B:$K,MATCH(B$2,Data!$B$1:$K$1,FALSE),FALSE))</f>
        <v>5.7450000000000001</v>
      </c>
    </row>
    <row r="4312" spans="1:2" x14ac:dyDescent="0.25">
      <c r="A4312" s="2">
        <f>IF(ISBLANK(Data!B4313),#N/A,Data!B4313)</f>
        <v>37994</v>
      </c>
      <c r="B4312" s="20">
        <f>IF(VLOOKUP($A4312,Data!$B:$K,MATCH(B$2,Data!$B$1:$K$1,FALSE),FALSE)="",#N/A,VLOOKUP($A4312,Data!$B:$K,MATCH(B$2,Data!$B$1:$K$1,FALSE),FALSE))</f>
        <v>5.75</v>
      </c>
    </row>
    <row r="4313" spans="1:2" x14ac:dyDescent="0.25">
      <c r="A4313" s="2">
        <f>IF(ISBLANK(Data!B4314),#N/A,Data!B4314)</f>
        <v>37993</v>
      </c>
      <c r="B4313" s="20">
        <f>IF(VLOOKUP($A4313,Data!$B:$K,MATCH(B$2,Data!$B$1:$K$1,FALSE),FALSE)="",#N/A,VLOOKUP($A4313,Data!$B:$K,MATCH(B$2,Data!$B$1:$K$1,FALSE),FALSE))</f>
        <v>5.72</v>
      </c>
    </row>
    <row r="4314" spans="1:2" x14ac:dyDescent="0.25">
      <c r="A4314" s="2">
        <f>IF(ISBLANK(Data!B4315),#N/A,Data!B4315)</f>
        <v>37992</v>
      </c>
      <c r="B4314" s="20">
        <f>IF(VLOOKUP($A4314,Data!$B:$K,MATCH(B$2,Data!$B$1:$K$1,FALSE),FALSE)="",#N/A,VLOOKUP($A4314,Data!$B:$K,MATCH(B$2,Data!$B$1:$K$1,FALSE),FALSE))</f>
        <v>5.7750000000000004</v>
      </c>
    </row>
    <row r="4315" spans="1:2" x14ac:dyDescent="0.25">
      <c r="A4315" s="2">
        <f>IF(ISBLANK(Data!B4316),#N/A,Data!B4316)</f>
        <v>37991</v>
      </c>
      <c r="B4315" s="20">
        <f>IF(VLOOKUP($A4315,Data!$B:$K,MATCH(B$2,Data!$B$1:$K$1,FALSE),FALSE)="",#N/A,VLOOKUP($A4315,Data!$B:$K,MATCH(B$2,Data!$B$1:$K$1,FALSE),FALSE))</f>
        <v>5.7350000000000003</v>
      </c>
    </row>
    <row r="4316" spans="1:2" x14ac:dyDescent="0.25">
      <c r="A4316" s="2">
        <f>IF(ISBLANK(Data!B4317),#N/A,Data!B4317)</f>
        <v>37988</v>
      </c>
      <c r="B4316" s="20">
        <f>IF(VLOOKUP($A4316,Data!$B:$K,MATCH(B$2,Data!$B$1:$K$1,FALSE),FALSE)="",#N/A,VLOOKUP($A4316,Data!$B:$K,MATCH(B$2,Data!$B$1:$K$1,FALSE),FALSE))</f>
        <v>5.6349999999999998</v>
      </c>
    </row>
    <row r="4317" spans="1:2" x14ac:dyDescent="0.25">
      <c r="A4317" s="2">
        <f>IF(ISBLANK(Data!B4318),#N/A,Data!B4318)</f>
        <v>37986</v>
      </c>
      <c r="B4317" s="20">
        <f>IF(VLOOKUP($A4317,Data!$B:$K,MATCH(B$2,Data!$B$1:$K$1,FALSE),FALSE)="",#N/A,VLOOKUP($A4317,Data!$B:$K,MATCH(B$2,Data!$B$1:$K$1,FALSE),FALSE))</f>
        <v>5.5449999999999999</v>
      </c>
    </row>
    <row r="4318" spans="1:2" x14ac:dyDescent="0.25">
      <c r="A4318" s="2">
        <f>IF(ISBLANK(Data!B4319),#N/A,Data!B4319)</f>
        <v>37985</v>
      </c>
      <c r="B4318" s="20">
        <f>IF(VLOOKUP($A4318,Data!$B:$K,MATCH(B$2,Data!$B$1:$K$1,FALSE),FALSE)="",#N/A,VLOOKUP($A4318,Data!$B:$K,MATCH(B$2,Data!$B$1:$K$1,FALSE),FALSE))</f>
        <v>5.53</v>
      </c>
    </row>
    <row r="4319" spans="1:2" x14ac:dyDescent="0.25">
      <c r="A4319" s="2">
        <f>IF(ISBLANK(Data!B4320),#N/A,Data!B4320)</f>
        <v>37984</v>
      </c>
      <c r="B4319" s="20">
        <f>IF(VLOOKUP($A4319,Data!$B:$K,MATCH(B$2,Data!$B$1:$K$1,FALSE),FALSE)="",#N/A,VLOOKUP($A4319,Data!$B:$K,MATCH(B$2,Data!$B$1:$K$1,FALSE),FALSE))</f>
        <v>5.5250000000000004</v>
      </c>
    </row>
    <row r="4320" spans="1:2" x14ac:dyDescent="0.25">
      <c r="A4320" s="2">
        <f>IF(ISBLANK(Data!B4321),#N/A,Data!B4321)</f>
        <v>37979</v>
      </c>
      <c r="B4320" s="20">
        <f>IF(VLOOKUP($A4320,Data!$B:$K,MATCH(B$2,Data!$B$1:$K$1,FALSE),FALSE)="",#N/A,VLOOKUP($A4320,Data!$B:$K,MATCH(B$2,Data!$B$1:$K$1,FALSE),FALSE))</f>
        <v>5.6050000000000004</v>
      </c>
    </row>
    <row r="4321" spans="1:2" x14ac:dyDescent="0.25">
      <c r="A4321" s="2">
        <f>IF(ISBLANK(Data!B4322),#N/A,Data!B4322)</f>
        <v>37978</v>
      </c>
      <c r="B4321" s="20">
        <f>IF(VLOOKUP($A4321,Data!$B:$K,MATCH(B$2,Data!$B$1:$K$1,FALSE),FALSE)="",#N/A,VLOOKUP($A4321,Data!$B:$K,MATCH(B$2,Data!$B$1:$K$1,FALSE),FALSE))</f>
        <v>5.56</v>
      </c>
    </row>
    <row r="4322" spans="1:2" x14ac:dyDescent="0.25">
      <c r="A4322" s="2">
        <f>IF(ISBLANK(Data!B4323),#N/A,Data!B4323)</f>
        <v>37977</v>
      </c>
      <c r="B4322" s="20">
        <f>IF(VLOOKUP($A4322,Data!$B:$K,MATCH(B$2,Data!$B$1:$K$1,FALSE),FALSE)="",#N/A,VLOOKUP($A4322,Data!$B:$K,MATCH(B$2,Data!$B$1:$K$1,FALSE),FALSE))</f>
        <v>5.5650000000000004</v>
      </c>
    </row>
    <row r="4323" spans="1:2" x14ac:dyDescent="0.25">
      <c r="A4323" s="2">
        <f>IF(ISBLANK(Data!B4324),#N/A,Data!B4324)</f>
        <v>37974</v>
      </c>
      <c r="B4323" s="20">
        <f>IF(VLOOKUP($A4323,Data!$B:$K,MATCH(B$2,Data!$B$1:$K$1,FALSE),FALSE)="",#N/A,VLOOKUP($A4323,Data!$B:$K,MATCH(B$2,Data!$B$1:$K$1,FALSE),FALSE))</f>
        <v>5.585</v>
      </c>
    </row>
    <row r="4324" spans="1:2" x14ac:dyDescent="0.25">
      <c r="A4324" s="2">
        <f>IF(ISBLANK(Data!B4325),#N/A,Data!B4325)</f>
        <v>37973</v>
      </c>
      <c r="B4324" s="20">
        <f>IF(VLOOKUP($A4324,Data!$B:$K,MATCH(B$2,Data!$B$1:$K$1,FALSE),FALSE)="",#N/A,VLOOKUP($A4324,Data!$B:$K,MATCH(B$2,Data!$B$1:$K$1,FALSE),FALSE))</f>
        <v>5.6050000000000004</v>
      </c>
    </row>
    <row r="4325" spans="1:2" x14ac:dyDescent="0.25">
      <c r="A4325" s="2">
        <f>IF(ISBLANK(Data!B4326),#N/A,Data!B4326)</f>
        <v>37972</v>
      </c>
      <c r="B4325" s="20">
        <f>IF(VLOOKUP($A4325,Data!$B:$K,MATCH(B$2,Data!$B$1:$K$1,FALSE),FALSE)="",#N/A,VLOOKUP($A4325,Data!$B:$K,MATCH(B$2,Data!$B$1:$K$1,FALSE),FALSE))</f>
        <v>5.6050000000000004</v>
      </c>
    </row>
    <row r="4326" spans="1:2" x14ac:dyDescent="0.25">
      <c r="A4326" s="2">
        <f>IF(ISBLANK(Data!B4327),#N/A,Data!B4327)</f>
        <v>37971</v>
      </c>
      <c r="B4326" s="20">
        <f>IF(VLOOKUP($A4326,Data!$B:$K,MATCH(B$2,Data!$B$1:$K$1,FALSE),FALSE)="",#N/A,VLOOKUP($A4326,Data!$B:$K,MATCH(B$2,Data!$B$1:$K$1,FALSE),FALSE))</f>
        <v>5.7050000000000001</v>
      </c>
    </row>
    <row r="4327" spans="1:2" x14ac:dyDescent="0.25">
      <c r="A4327" s="2">
        <f>IF(ISBLANK(Data!B4328),#N/A,Data!B4328)</f>
        <v>37970</v>
      </c>
      <c r="B4327" s="20">
        <f>IF(VLOOKUP($A4327,Data!$B:$K,MATCH(B$2,Data!$B$1:$K$1,FALSE),FALSE)="",#N/A,VLOOKUP($A4327,Data!$B:$K,MATCH(B$2,Data!$B$1:$K$1,FALSE),FALSE))</f>
        <v>5.77</v>
      </c>
    </row>
    <row r="4328" spans="1:2" x14ac:dyDescent="0.25">
      <c r="A4328" s="2">
        <f>IF(ISBLANK(Data!B4329),#N/A,Data!B4329)</f>
        <v>37967</v>
      </c>
      <c r="B4328" s="20">
        <f>IF(VLOOKUP($A4328,Data!$B:$K,MATCH(B$2,Data!$B$1:$K$1,FALSE),FALSE)="",#N/A,VLOOKUP($A4328,Data!$B:$K,MATCH(B$2,Data!$B$1:$K$1,FALSE),FALSE))</f>
        <v>5.7249999999999996</v>
      </c>
    </row>
    <row r="4329" spans="1:2" x14ac:dyDescent="0.25">
      <c r="A4329" s="2">
        <f>IF(ISBLANK(Data!B4330),#N/A,Data!B4330)</f>
        <v>37966</v>
      </c>
      <c r="B4329" s="20">
        <f>IF(VLOOKUP($A4329,Data!$B:$K,MATCH(B$2,Data!$B$1:$K$1,FALSE),FALSE)="",#N/A,VLOOKUP($A4329,Data!$B:$K,MATCH(B$2,Data!$B$1:$K$1,FALSE),FALSE))</f>
        <v>5.7850000000000001</v>
      </c>
    </row>
    <row r="4330" spans="1:2" x14ac:dyDescent="0.25">
      <c r="A4330" s="2">
        <f>IF(ISBLANK(Data!B4331),#N/A,Data!B4331)</f>
        <v>37965</v>
      </c>
      <c r="B4330" s="20">
        <f>IF(VLOOKUP($A4330,Data!$B:$K,MATCH(B$2,Data!$B$1:$K$1,FALSE),FALSE)="",#N/A,VLOOKUP($A4330,Data!$B:$K,MATCH(B$2,Data!$B$1:$K$1,FALSE),FALSE))</f>
        <v>5.8</v>
      </c>
    </row>
    <row r="4331" spans="1:2" x14ac:dyDescent="0.25">
      <c r="A4331" s="2">
        <f>IF(ISBLANK(Data!B4332),#N/A,Data!B4332)</f>
        <v>37964</v>
      </c>
      <c r="B4331" s="20">
        <f>IF(VLOOKUP($A4331,Data!$B:$K,MATCH(B$2,Data!$B$1:$K$1,FALSE),FALSE)="",#N/A,VLOOKUP($A4331,Data!$B:$K,MATCH(B$2,Data!$B$1:$K$1,FALSE),FALSE))</f>
        <v>5.72</v>
      </c>
    </row>
    <row r="4332" spans="1:2" x14ac:dyDescent="0.25">
      <c r="A4332" s="2">
        <f>IF(ISBLANK(Data!B4333),#N/A,Data!B4333)</f>
        <v>37963</v>
      </c>
      <c r="B4332" s="20">
        <f>IF(VLOOKUP($A4332,Data!$B:$K,MATCH(B$2,Data!$B$1:$K$1,FALSE),FALSE)="",#N/A,VLOOKUP($A4332,Data!$B:$K,MATCH(B$2,Data!$B$1:$K$1,FALSE),FALSE))</f>
        <v>5.68</v>
      </c>
    </row>
    <row r="4333" spans="1:2" x14ac:dyDescent="0.25">
      <c r="A4333" s="2">
        <f>IF(ISBLANK(Data!B4334),#N/A,Data!B4334)</f>
        <v>37960</v>
      </c>
      <c r="B4333" s="20">
        <f>IF(VLOOKUP($A4333,Data!$B:$K,MATCH(B$2,Data!$B$1:$K$1,FALSE),FALSE)="",#N/A,VLOOKUP($A4333,Data!$B:$K,MATCH(B$2,Data!$B$1:$K$1,FALSE),FALSE))</f>
        <v>5.8250000000000002</v>
      </c>
    </row>
    <row r="4334" spans="1:2" x14ac:dyDescent="0.25">
      <c r="A4334" s="2">
        <f>IF(ISBLANK(Data!B4335),#N/A,Data!B4335)</f>
        <v>37959</v>
      </c>
      <c r="B4334" s="20">
        <f>IF(VLOOKUP($A4334,Data!$B:$K,MATCH(B$2,Data!$B$1:$K$1,FALSE),FALSE)="",#N/A,VLOOKUP($A4334,Data!$B:$K,MATCH(B$2,Data!$B$1:$K$1,FALSE),FALSE))</f>
        <v>5.9</v>
      </c>
    </row>
    <row r="4335" spans="1:2" x14ac:dyDescent="0.25">
      <c r="A4335" s="2">
        <f>IF(ISBLANK(Data!B4336),#N/A,Data!B4336)</f>
        <v>37958</v>
      </c>
      <c r="B4335" s="20">
        <f>IF(VLOOKUP($A4335,Data!$B:$K,MATCH(B$2,Data!$B$1:$K$1,FALSE),FALSE)="",#N/A,VLOOKUP($A4335,Data!$B:$K,MATCH(B$2,Data!$B$1:$K$1,FALSE),FALSE))</f>
        <v>5.91</v>
      </c>
    </row>
    <row r="4336" spans="1:2" x14ac:dyDescent="0.25">
      <c r="A4336" s="2">
        <f>IF(ISBLANK(Data!B4337),#N/A,Data!B4337)</f>
        <v>37957</v>
      </c>
      <c r="B4336" s="20">
        <f>IF(VLOOKUP($A4336,Data!$B:$K,MATCH(B$2,Data!$B$1:$K$1,FALSE),FALSE)="",#N/A,VLOOKUP($A4336,Data!$B:$K,MATCH(B$2,Data!$B$1:$K$1,FALSE),FALSE))</f>
        <v>5.91</v>
      </c>
    </row>
    <row r="4337" spans="1:2" x14ac:dyDescent="0.25">
      <c r="A4337" s="2">
        <f>IF(ISBLANK(Data!B4338),#N/A,Data!B4338)</f>
        <v>37956</v>
      </c>
      <c r="B4337" s="20">
        <f>IF(VLOOKUP($A4337,Data!$B:$K,MATCH(B$2,Data!$B$1:$K$1,FALSE),FALSE)="",#N/A,VLOOKUP($A4337,Data!$B:$K,MATCH(B$2,Data!$B$1:$K$1,FALSE),FALSE))</f>
        <v>5.96</v>
      </c>
    </row>
    <row r="4338" spans="1:2" x14ac:dyDescent="0.25">
      <c r="A4338" s="2">
        <f>IF(ISBLANK(Data!B4339),#N/A,Data!B4339)</f>
        <v>37953</v>
      </c>
      <c r="B4338" s="20">
        <f>IF(VLOOKUP($A4338,Data!$B:$K,MATCH(B$2,Data!$B$1:$K$1,FALSE),FALSE)="",#N/A,VLOOKUP($A4338,Data!$B:$K,MATCH(B$2,Data!$B$1:$K$1,FALSE),FALSE))</f>
        <v>5.915</v>
      </c>
    </row>
    <row r="4339" spans="1:2" x14ac:dyDescent="0.25">
      <c r="A4339" s="2">
        <f>IF(ISBLANK(Data!B4340),#N/A,Data!B4340)</f>
        <v>37952</v>
      </c>
      <c r="B4339" s="20">
        <f>IF(VLOOKUP($A4339,Data!$B:$K,MATCH(B$2,Data!$B$1:$K$1,FALSE),FALSE)="",#N/A,VLOOKUP($A4339,Data!$B:$K,MATCH(B$2,Data!$B$1:$K$1,FALSE),FALSE))</f>
        <v>5.91</v>
      </c>
    </row>
    <row r="4340" spans="1:2" x14ac:dyDescent="0.25">
      <c r="A4340" s="2">
        <f>IF(ISBLANK(Data!B4341),#N/A,Data!B4341)</f>
        <v>37951</v>
      </c>
      <c r="B4340" s="20">
        <f>IF(VLOOKUP($A4340,Data!$B:$K,MATCH(B$2,Data!$B$1:$K$1,FALSE),FALSE)="",#N/A,VLOOKUP($A4340,Data!$B:$K,MATCH(B$2,Data!$B$1:$K$1,FALSE),FALSE))</f>
        <v>5.82</v>
      </c>
    </row>
    <row r="4341" spans="1:2" x14ac:dyDescent="0.25">
      <c r="A4341" s="2">
        <f>IF(ISBLANK(Data!B4342),#N/A,Data!B4342)</f>
        <v>37950</v>
      </c>
      <c r="B4341" s="20">
        <f>IF(VLOOKUP($A4341,Data!$B:$K,MATCH(B$2,Data!$B$1:$K$1,FALSE),FALSE)="",#N/A,VLOOKUP($A4341,Data!$B:$K,MATCH(B$2,Data!$B$1:$K$1,FALSE),FALSE))</f>
        <v>5.85</v>
      </c>
    </row>
    <row r="4342" spans="1:2" x14ac:dyDescent="0.25">
      <c r="A4342" s="2">
        <f>IF(ISBLANK(Data!B4343),#N/A,Data!B4343)</f>
        <v>37949</v>
      </c>
      <c r="B4342" s="20">
        <f>IF(VLOOKUP($A4342,Data!$B:$K,MATCH(B$2,Data!$B$1:$K$1,FALSE),FALSE)="",#N/A,VLOOKUP($A4342,Data!$B:$K,MATCH(B$2,Data!$B$1:$K$1,FALSE),FALSE))</f>
        <v>5.7850000000000001</v>
      </c>
    </row>
    <row r="4343" spans="1:2" x14ac:dyDescent="0.25">
      <c r="A4343" s="2">
        <f>IF(ISBLANK(Data!B4344),#N/A,Data!B4344)</f>
        <v>37946</v>
      </c>
      <c r="B4343" s="20">
        <f>IF(VLOOKUP($A4343,Data!$B:$K,MATCH(B$2,Data!$B$1:$K$1,FALSE),FALSE)="",#N/A,VLOOKUP($A4343,Data!$B:$K,MATCH(B$2,Data!$B$1:$K$1,FALSE),FALSE))</f>
        <v>5.7649999999999997</v>
      </c>
    </row>
    <row r="4344" spans="1:2" x14ac:dyDescent="0.25">
      <c r="A4344" s="2">
        <f>IF(ISBLANK(Data!B4345),#N/A,Data!B4345)</f>
        <v>37945</v>
      </c>
      <c r="B4344" s="20">
        <f>IF(VLOOKUP($A4344,Data!$B:$K,MATCH(B$2,Data!$B$1:$K$1,FALSE),FALSE)="",#N/A,VLOOKUP($A4344,Data!$B:$K,MATCH(B$2,Data!$B$1:$K$1,FALSE),FALSE))</f>
        <v>5.82</v>
      </c>
    </row>
    <row r="4345" spans="1:2" x14ac:dyDescent="0.25">
      <c r="A4345" s="2">
        <f>IF(ISBLANK(Data!B4346),#N/A,Data!B4346)</f>
        <v>37944</v>
      </c>
      <c r="B4345" s="20">
        <f>IF(VLOOKUP($A4345,Data!$B:$K,MATCH(B$2,Data!$B$1:$K$1,FALSE),FALSE)="",#N/A,VLOOKUP($A4345,Data!$B:$K,MATCH(B$2,Data!$B$1:$K$1,FALSE),FALSE))</f>
        <v>5.75</v>
      </c>
    </row>
    <row r="4346" spans="1:2" x14ac:dyDescent="0.25">
      <c r="A4346" s="2">
        <f>IF(ISBLANK(Data!B4347),#N/A,Data!B4347)</f>
        <v>37943</v>
      </c>
      <c r="B4346" s="20">
        <f>IF(VLOOKUP($A4346,Data!$B:$K,MATCH(B$2,Data!$B$1:$K$1,FALSE),FALSE)="",#N/A,VLOOKUP($A4346,Data!$B:$K,MATCH(B$2,Data!$B$1:$K$1,FALSE),FALSE))</f>
        <v>5.84</v>
      </c>
    </row>
    <row r="4347" spans="1:2" x14ac:dyDescent="0.25">
      <c r="A4347" s="2">
        <f>IF(ISBLANK(Data!B4348),#N/A,Data!B4348)</f>
        <v>37942</v>
      </c>
      <c r="B4347" s="20">
        <f>IF(VLOOKUP($A4347,Data!$B:$K,MATCH(B$2,Data!$B$1:$K$1,FALSE),FALSE)="",#N/A,VLOOKUP($A4347,Data!$B:$K,MATCH(B$2,Data!$B$1:$K$1,FALSE),FALSE))</f>
        <v>5.8150000000000004</v>
      </c>
    </row>
    <row r="4348" spans="1:2" x14ac:dyDescent="0.25">
      <c r="A4348" s="2">
        <f>IF(ISBLANK(Data!B4349),#N/A,Data!B4349)</f>
        <v>37939</v>
      </c>
      <c r="B4348" s="20">
        <f>IF(VLOOKUP($A4348,Data!$B:$K,MATCH(B$2,Data!$B$1:$K$1,FALSE),FALSE)="",#N/A,VLOOKUP($A4348,Data!$B:$K,MATCH(B$2,Data!$B$1:$K$1,FALSE),FALSE))</f>
        <v>5.87</v>
      </c>
    </row>
    <row r="4349" spans="1:2" x14ac:dyDescent="0.25">
      <c r="A4349" s="2">
        <f>IF(ISBLANK(Data!B4350),#N/A,Data!B4350)</f>
        <v>37938</v>
      </c>
      <c r="B4349" s="20">
        <f>IF(VLOOKUP($A4349,Data!$B:$K,MATCH(B$2,Data!$B$1:$K$1,FALSE),FALSE)="",#N/A,VLOOKUP($A4349,Data!$B:$K,MATCH(B$2,Data!$B$1:$K$1,FALSE),FALSE))</f>
        <v>5.8949999999999996</v>
      </c>
    </row>
    <row r="4350" spans="1:2" x14ac:dyDescent="0.25">
      <c r="A4350" s="2">
        <f>IF(ISBLANK(Data!B4351),#N/A,Data!B4351)</f>
        <v>37937</v>
      </c>
      <c r="B4350" s="20">
        <f>IF(VLOOKUP($A4350,Data!$B:$K,MATCH(B$2,Data!$B$1:$K$1,FALSE),FALSE)="",#N/A,VLOOKUP($A4350,Data!$B:$K,MATCH(B$2,Data!$B$1:$K$1,FALSE),FALSE))</f>
        <v>5.8650000000000002</v>
      </c>
    </row>
    <row r="4351" spans="1:2" x14ac:dyDescent="0.25">
      <c r="A4351" s="2">
        <f>IF(ISBLANK(Data!B4352),#N/A,Data!B4352)</f>
        <v>37936</v>
      </c>
      <c r="B4351" s="20">
        <f>IF(VLOOKUP($A4351,Data!$B:$K,MATCH(B$2,Data!$B$1:$K$1,FALSE),FALSE)="",#N/A,VLOOKUP($A4351,Data!$B:$K,MATCH(B$2,Data!$B$1:$K$1,FALSE),FALSE))</f>
        <v>5.86</v>
      </c>
    </row>
    <row r="4352" spans="1:2" x14ac:dyDescent="0.25">
      <c r="A4352" s="2">
        <f>IF(ISBLANK(Data!B4353),#N/A,Data!B4353)</f>
        <v>37935</v>
      </c>
      <c r="B4352" s="20">
        <f>IF(VLOOKUP($A4352,Data!$B:$K,MATCH(B$2,Data!$B$1:$K$1,FALSE),FALSE)="",#N/A,VLOOKUP($A4352,Data!$B:$K,MATCH(B$2,Data!$B$1:$K$1,FALSE),FALSE))</f>
        <v>5.88</v>
      </c>
    </row>
    <row r="4353" spans="1:2" x14ac:dyDescent="0.25">
      <c r="A4353" s="2">
        <f>IF(ISBLANK(Data!B4354),#N/A,Data!B4354)</f>
        <v>37932</v>
      </c>
      <c r="B4353" s="20">
        <f>IF(VLOOKUP($A4353,Data!$B:$K,MATCH(B$2,Data!$B$1:$K$1,FALSE),FALSE)="",#N/A,VLOOKUP($A4353,Data!$B:$K,MATCH(B$2,Data!$B$1:$K$1,FALSE),FALSE))</f>
        <v>5.8650000000000002</v>
      </c>
    </row>
    <row r="4354" spans="1:2" x14ac:dyDescent="0.25">
      <c r="A4354" s="2">
        <f>IF(ISBLANK(Data!B4355),#N/A,Data!B4355)</f>
        <v>37931</v>
      </c>
      <c r="B4354" s="20">
        <f>IF(VLOOKUP($A4354,Data!$B:$K,MATCH(B$2,Data!$B$1:$K$1,FALSE),FALSE)="",#N/A,VLOOKUP($A4354,Data!$B:$K,MATCH(B$2,Data!$B$1:$K$1,FALSE),FALSE))</f>
        <v>5.835</v>
      </c>
    </row>
    <row r="4355" spans="1:2" x14ac:dyDescent="0.25">
      <c r="A4355" s="2">
        <f>IF(ISBLANK(Data!B4356),#N/A,Data!B4356)</f>
        <v>37930</v>
      </c>
      <c r="B4355" s="20">
        <f>IF(VLOOKUP($A4355,Data!$B:$K,MATCH(B$2,Data!$B$1:$K$1,FALSE),FALSE)="",#N/A,VLOOKUP($A4355,Data!$B:$K,MATCH(B$2,Data!$B$1:$K$1,FALSE),FALSE))</f>
        <v>5.7750000000000004</v>
      </c>
    </row>
    <row r="4356" spans="1:2" x14ac:dyDescent="0.25">
      <c r="A4356" s="2">
        <f>IF(ISBLANK(Data!B4357),#N/A,Data!B4357)</f>
        <v>37929</v>
      </c>
      <c r="B4356" s="20">
        <f>IF(VLOOKUP($A4356,Data!$B:$K,MATCH(B$2,Data!$B$1:$K$1,FALSE),FALSE)="",#N/A,VLOOKUP($A4356,Data!$B:$K,MATCH(B$2,Data!$B$1:$K$1,FALSE),FALSE))</f>
        <v>5.72</v>
      </c>
    </row>
    <row r="4357" spans="1:2" x14ac:dyDescent="0.25">
      <c r="A4357" s="2">
        <f>IF(ISBLANK(Data!B4358),#N/A,Data!B4358)</f>
        <v>37928</v>
      </c>
      <c r="B4357" s="20">
        <f>IF(VLOOKUP($A4357,Data!$B:$K,MATCH(B$2,Data!$B$1:$K$1,FALSE),FALSE)="",#N/A,VLOOKUP($A4357,Data!$B:$K,MATCH(B$2,Data!$B$1:$K$1,FALSE),FALSE))</f>
        <v>5.7149999999999999</v>
      </c>
    </row>
    <row r="4358" spans="1:2" x14ac:dyDescent="0.25">
      <c r="A4358" s="2">
        <f>IF(ISBLANK(Data!B4359),#N/A,Data!B4359)</f>
        <v>37925</v>
      </c>
      <c r="B4358" s="20">
        <f>IF(VLOOKUP($A4358,Data!$B:$K,MATCH(B$2,Data!$B$1:$K$1,FALSE),FALSE)="",#N/A,VLOOKUP($A4358,Data!$B:$K,MATCH(B$2,Data!$B$1:$K$1,FALSE),FALSE))</f>
        <v>5.665</v>
      </c>
    </row>
    <row r="4359" spans="1:2" x14ac:dyDescent="0.25">
      <c r="A4359" s="2">
        <f>IF(ISBLANK(Data!B4360),#N/A,Data!B4360)</f>
        <v>37924</v>
      </c>
      <c r="B4359" s="20">
        <f>IF(VLOOKUP($A4359,Data!$B:$K,MATCH(B$2,Data!$B$1:$K$1,FALSE),FALSE)="",#N/A,VLOOKUP($A4359,Data!$B:$K,MATCH(B$2,Data!$B$1:$K$1,FALSE),FALSE))</f>
        <v>5.5949999999999998</v>
      </c>
    </row>
    <row r="4360" spans="1:2" x14ac:dyDescent="0.25">
      <c r="A4360" s="2">
        <f>IF(ISBLANK(Data!B4361),#N/A,Data!B4361)</f>
        <v>37923</v>
      </c>
      <c r="B4360" s="20">
        <f>IF(VLOOKUP($A4360,Data!$B:$K,MATCH(B$2,Data!$B$1:$K$1,FALSE),FALSE)="",#N/A,VLOOKUP($A4360,Data!$B:$K,MATCH(B$2,Data!$B$1:$K$1,FALSE),FALSE))</f>
        <v>5.53</v>
      </c>
    </row>
    <row r="4361" spans="1:2" x14ac:dyDescent="0.25">
      <c r="A4361" s="2">
        <f>IF(ISBLANK(Data!B4362),#N/A,Data!B4362)</f>
        <v>37922</v>
      </c>
      <c r="B4361" s="20">
        <f>IF(VLOOKUP($A4361,Data!$B:$K,MATCH(B$2,Data!$B$1:$K$1,FALSE),FALSE)="",#N/A,VLOOKUP($A4361,Data!$B:$K,MATCH(B$2,Data!$B$1:$K$1,FALSE),FALSE))</f>
        <v>5.625</v>
      </c>
    </row>
    <row r="4362" spans="1:2" x14ac:dyDescent="0.25">
      <c r="A4362" s="2">
        <f>IF(ISBLANK(Data!B4363),#N/A,Data!B4363)</f>
        <v>37921</v>
      </c>
      <c r="B4362" s="20">
        <f>IF(VLOOKUP($A4362,Data!$B:$K,MATCH(B$2,Data!$B$1:$K$1,FALSE),FALSE)="",#N/A,VLOOKUP($A4362,Data!$B:$K,MATCH(B$2,Data!$B$1:$K$1,FALSE),FALSE))</f>
        <v>5.57</v>
      </c>
    </row>
    <row r="4363" spans="1:2" x14ac:dyDescent="0.25">
      <c r="A4363" s="2">
        <f>IF(ISBLANK(Data!B4364),#N/A,Data!B4364)</f>
        <v>37918</v>
      </c>
      <c r="B4363" s="20">
        <f>IF(VLOOKUP($A4363,Data!$B:$K,MATCH(B$2,Data!$B$1:$K$1,FALSE),FALSE)="",#N/A,VLOOKUP($A4363,Data!$B:$K,MATCH(B$2,Data!$B$1:$K$1,FALSE),FALSE))</f>
        <v>5.5449999999999999</v>
      </c>
    </row>
    <row r="4364" spans="1:2" x14ac:dyDescent="0.25">
      <c r="A4364" s="2">
        <f>IF(ISBLANK(Data!B4365),#N/A,Data!B4365)</f>
        <v>37917</v>
      </c>
      <c r="B4364" s="20">
        <f>IF(VLOOKUP($A4364,Data!$B:$K,MATCH(B$2,Data!$B$1:$K$1,FALSE),FALSE)="",#N/A,VLOOKUP($A4364,Data!$B:$K,MATCH(B$2,Data!$B$1:$K$1,FALSE),FALSE))</f>
        <v>5.48</v>
      </c>
    </row>
    <row r="4365" spans="1:2" x14ac:dyDescent="0.25">
      <c r="A4365" s="2">
        <f>IF(ISBLANK(Data!B4366),#N/A,Data!B4366)</f>
        <v>37916</v>
      </c>
      <c r="B4365" s="20">
        <f>IF(VLOOKUP($A4365,Data!$B:$K,MATCH(B$2,Data!$B$1:$K$1,FALSE),FALSE)="",#N/A,VLOOKUP($A4365,Data!$B:$K,MATCH(B$2,Data!$B$1:$K$1,FALSE),FALSE))</f>
        <v>5.5449999999999999</v>
      </c>
    </row>
    <row r="4366" spans="1:2" x14ac:dyDescent="0.25">
      <c r="A4366" s="2">
        <f>IF(ISBLANK(Data!B4367),#N/A,Data!B4367)</f>
        <v>37915</v>
      </c>
      <c r="B4366" s="20">
        <f>IF(VLOOKUP($A4366,Data!$B:$K,MATCH(B$2,Data!$B$1:$K$1,FALSE),FALSE)="",#N/A,VLOOKUP($A4366,Data!$B:$K,MATCH(B$2,Data!$B$1:$K$1,FALSE),FALSE))</f>
        <v>5.6150000000000002</v>
      </c>
    </row>
    <row r="4367" spans="1:2" x14ac:dyDescent="0.25">
      <c r="A4367" s="2">
        <f>IF(ISBLANK(Data!B4368),#N/A,Data!B4368)</f>
        <v>37914</v>
      </c>
      <c r="B4367" s="20">
        <f>IF(VLOOKUP($A4367,Data!$B:$K,MATCH(B$2,Data!$B$1:$K$1,FALSE),FALSE)="",#N/A,VLOOKUP($A4367,Data!$B:$K,MATCH(B$2,Data!$B$1:$K$1,FALSE),FALSE))</f>
        <v>5.65</v>
      </c>
    </row>
    <row r="4368" spans="1:2" x14ac:dyDescent="0.25">
      <c r="A4368" s="2">
        <f>IF(ISBLANK(Data!B4369),#N/A,Data!B4369)</f>
        <v>37911</v>
      </c>
      <c r="B4368" s="20">
        <f>IF(VLOOKUP($A4368,Data!$B:$K,MATCH(B$2,Data!$B$1:$K$1,FALSE),FALSE)="",#N/A,VLOOKUP($A4368,Data!$B:$K,MATCH(B$2,Data!$B$1:$K$1,FALSE),FALSE))</f>
        <v>5.64</v>
      </c>
    </row>
    <row r="4369" spans="1:2" x14ac:dyDescent="0.25">
      <c r="A4369" s="2">
        <f>IF(ISBLANK(Data!B4370),#N/A,Data!B4370)</f>
        <v>37910</v>
      </c>
      <c r="B4369" s="20">
        <f>IF(VLOOKUP($A4369,Data!$B:$K,MATCH(B$2,Data!$B$1:$K$1,FALSE),FALSE)="",#N/A,VLOOKUP($A4369,Data!$B:$K,MATCH(B$2,Data!$B$1:$K$1,FALSE),FALSE))</f>
        <v>5.57</v>
      </c>
    </row>
    <row r="4370" spans="1:2" x14ac:dyDescent="0.25">
      <c r="A4370" s="2">
        <f>IF(ISBLANK(Data!B4371),#N/A,Data!B4371)</f>
        <v>37909</v>
      </c>
      <c r="B4370" s="20">
        <f>IF(VLOOKUP($A4370,Data!$B:$K,MATCH(B$2,Data!$B$1:$K$1,FALSE),FALSE)="",#N/A,VLOOKUP($A4370,Data!$B:$K,MATCH(B$2,Data!$B$1:$K$1,FALSE),FALSE))</f>
        <v>5.52</v>
      </c>
    </row>
    <row r="4371" spans="1:2" x14ac:dyDescent="0.25">
      <c r="A4371" s="2">
        <f>IF(ISBLANK(Data!B4372),#N/A,Data!B4372)</f>
        <v>37908</v>
      </c>
      <c r="B4371" s="20">
        <f>IF(VLOOKUP($A4371,Data!$B:$K,MATCH(B$2,Data!$B$1:$K$1,FALSE),FALSE)="",#N/A,VLOOKUP($A4371,Data!$B:$K,MATCH(B$2,Data!$B$1:$K$1,FALSE),FALSE))</f>
        <v>5.5149999999999997</v>
      </c>
    </row>
    <row r="4372" spans="1:2" x14ac:dyDescent="0.25">
      <c r="A4372" s="2">
        <f>IF(ISBLANK(Data!B4373),#N/A,Data!B4373)</f>
        <v>37907</v>
      </c>
      <c r="B4372" s="20">
        <f>IF(VLOOKUP($A4372,Data!$B:$K,MATCH(B$2,Data!$B$1:$K$1,FALSE),FALSE)="",#N/A,VLOOKUP($A4372,Data!$B:$K,MATCH(B$2,Data!$B$1:$K$1,FALSE),FALSE))</f>
        <v>5.4850000000000003</v>
      </c>
    </row>
    <row r="4373" spans="1:2" x14ac:dyDescent="0.25">
      <c r="A4373" s="2">
        <f>IF(ISBLANK(Data!B4374),#N/A,Data!B4374)</f>
        <v>37904</v>
      </c>
      <c r="B4373" s="20">
        <f>IF(VLOOKUP($A4373,Data!$B:$K,MATCH(B$2,Data!$B$1:$K$1,FALSE),FALSE)="",#N/A,VLOOKUP($A4373,Data!$B:$K,MATCH(B$2,Data!$B$1:$K$1,FALSE),FALSE))</f>
        <v>5.4649999999999999</v>
      </c>
    </row>
    <row r="4374" spans="1:2" x14ac:dyDescent="0.25">
      <c r="A4374" s="2">
        <f>IF(ISBLANK(Data!B4375),#N/A,Data!B4375)</f>
        <v>37903</v>
      </c>
      <c r="B4374" s="20">
        <f>IF(VLOOKUP($A4374,Data!$B:$K,MATCH(B$2,Data!$B$1:$K$1,FALSE),FALSE)="",#N/A,VLOOKUP($A4374,Data!$B:$K,MATCH(B$2,Data!$B$1:$K$1,FALSE),FALSE))</f>
        <v>5.43</v>
      </c>
    </row>
    <row r="4375" spans="1:2" x14ac:dyDescent="0.25">
      <c r="A4375" s="2">
        <f>IF(ISBLANK(Data!B4376),#N/A,Data!B4376)</f>
        <v>37902</v>
      </c>
      <c r="B4375" s="20">
        <f>IF(VLOOKUP($A4375,Data!$B:$K,MATCH(B$2,Data!$B$1:$K$1,FALSE),FALSE)="",#N/A,VLOOKUP($A4375,Data!$B:$K,MATCH(B$2,Data!$B$1:$K$1,FALSE),FALSE))</f>
        <v>5.3949999999999996</v>
      </c>
    </row>
    <row r="4376" spans="1:2" x14ac:dyDescent="0.25">
      <c r="A4376" s="2">
        <f>IF(ISBLANK(Data!B4377),#N/A,Data!B4377)</f>
        <v>37901</v>
      </c>
      <c r="B4376" s="20">
        <f>IF(VLOOKUP($A4376,Data!$B:$K,MATCH(B$2,Data!$B$1:$K$1,FALSE),FALSE)="",#N/A,VLOOKUP($A4376,Data!$B:$K,MATCH(B$2,Data!$B$1:$K$1,FALSE),FALSE))</f>
        <v>5.35</v>
      </c>
    </row>
    <row r="4377" spans="1:2" x14ac:dyDescent="0.25">
      <c r="A4377" s="2">
        <f>IF(ISBLANK(Data!B4378),#N/A,Data!B4378)</f>
        <v>37900</v>
      </c>
      <c r="B4377" s="20">
        <f>IF(VLOOKUP($A4377,Data!$B:$K,MATCH(B$2,Data!$B$1:$K$1,FALSE),FALSE)="",#N/A,VLOOKUP($A4377,Data!$B:$K,MATCH(B$2,Data!$B$1:$K$1,FALSE),FALSE))</f>
        <v>5.38</v>
      </c>
    </row>
    <row r="4378" spans="1:2" x14ac:dyDescent="0.25">
      <c r="A4378" s="2">
        <f>IF(ISBLANK(Data!B4379),#N/A,Data!B4379)</f>
        <v>37897</v>
      </c>
      <c r="B4378" s="20">
        <f>IF(VLOOKUP($A4378,Data!$B:$K,MATCH(B$2,Data!$B$1:$K$1,FALSE),FALSE)="",#N/A,VLOOKUP($A4378,Data!$B:$K,MATCH(B$2,Data!$B$1:$K$1,FALSE),FALSE))</f>
        <v>5.1449999999999996</v>
      </c>
    </row>
    <row r="4379" spans="1:2" x14ac:dyDescent="0.25">
      <c r="A4379" s="2">
        <f>IF(ISBLANK(Data!B4380),#N/A,Data!B4380)</f>
        <v>37896</v>
      </c>
      <c r="B4379" s="20">
        <f>IF(VLOOKUP($A4379,Data!$B:$K,MATCH(B$2,Data!$B$1:$K$1,FALSE),FALSE)="",#N/A,VLOOKUP($A4379,Data!$B:$K,MATCH(B$2,Data!$B$1:$K$1,FALSE),FALSE))</f>
        <v>5.1100000000000003</v>
      </c>
    </row>
    <row r="4380" spans="1:2" x14ac:dyDescent="0.25">
      <c r="A4380" s="2">
        <f>IF(ISBLANK(Data!B4381),#N/A,Data!B4381)</f>
        <v>37895</v>
      </c>
      <c r="B4380" s="20">
        <f>IF(VLOOKUP($A4380,Data!$B:$K,MATCH(B$2,Data!$B$1:$K$1,FALSE),FALSE)="",#N/A,VLOOKUP($A4380,Data!$B:$K,MATCH(B$2,Data!$B$1:$K$1,FALSE),FALSE))</f>
        <v>5.0750000000000002</v>
      </c>
    </row>
    <row r="4381" spans="1:2" x14ac:dyDescent="0.25">
      <c r="A4381" s="2">
        <f>IF(ISBLANK(Data!B4382),#N/A,Data!B4382)</f>
        <v>37894</v>
      </c>
      <c r="B4381" s="20">
        <f>IF(VLOOKUP($A4381,Data!$B:$K,MATCH(B$2,Data!$B$1:$K$1,FALSE),FALSE)="",#N/A,VLOOKUP($A4381,Data!$B:$K,MATCH(B$2,Data!$B$1:$K$1,FALSE),FALSE))</f>
        <v>5.2050000000000001</v>
      </c>
    </row>
    <row r="4382" spans="1:2" x14ac:dyDescent="0.25">
      <c r="A4382" s="2">
        <f>IF(ISBLANK(Data!B4383),#N/A,Data!B4383)</f>
        <v>37893</v>
      </c>
      <c r="B4382" s="20">
        <f>IF(VLOOKUP($A4382,Data!$B:$K,MATCH(B$2,Data!$B$1:$K$1,FALSE),FALSE)="",#N/A,VLOOKUP($A4382,Data!$B:$K,MATCH(B$2,Data!$B$1:$K$1,FALSE),FALSE))</f>
        <v>5.1349999999999998</v>
      </c>
    </row>
    <row r="4383" spans="1:2" x14ac:dyDescent="0.25">
      <c r="A4383" s="2">
        <f>IF(ISBLANK(Data!B4384),#N/A,Data!B4384)</f>
        <v>37890</v>
      </c>
      <c r="B4383" s="20">
        <f>IF(VLOOKUP($A4383,Data!$B:$K,MATCH(B$2,Data!$B$1:$K$1,FALSE),FALSE)="",#N/A,VLOOKUP($A4383,Data!$B:$K,MATCH(B$2,Data!$B$1:$K$1,FALSE),FALSE))</f>
        <v>5.1749999999999998</v>
      </c>
    </row>
    <row r="4384" spans="1:2" x14ac:dyDescent="0.25">
      <c r="A4384" s="2">
        <f>IF(ISBLANK(Data!B4385),#N/A,Data!B4385)</f>
        <v>37889</v>
      </c>
      <c r="B4384" s="20">
        <f>IF(VLOOKUP($A4384,Data!$B:$K,MATCH(B$2,Data!$B$1:$K$1,FALSE),FALSE)="",#N/A,VLOOKUP($A4384,Data!$B:$K,MATCH(B$2,Data!$B$1:$K$1,FALSE),FALSE))</f>
        <v>5.18</v>
      </c>
    </row>
    <row r="4385" spans="1:2" x14ac:dyDescent="0.25">
      <c r="A4385" s="2">
        <f>IF(ISBLANK(Data!B4386),#N/A,Data!B4386)</f>
        <v>37888</v>
      </c>
      <c r="B4385" s="20">
        <f>IF(VLOOKUP($A4385,Data!$B:$K,MATCH(B$2,Data!$B$1:$K$1,FALSE),FALSE)="",#N/A,VLOOKUP($A4385,Data!$B:$K,MATCH(B$2,Data!$B$1:$K$1,FALSE),FALSE))</f>
        <v>5.2549999999999999</v>
      </c>
    </row>
    <row r="4386" spans="1:2" x14ac:dyDescent="0.25">
      <c r="A4386" s="2">
        <f>IF(ISBLANK(Data!B4387),#N/A,Data!B4387)</f>
        <v>37887</v>
      </c>
      <c r="B4386" s="20">
        <f>IF(VLOOKUP($A4386,Data!$B:$K,MATCH(B$2,Data!$B$1:$K$1,FALSE),FALSE)="",#N/A,VLOOKUP($A4386,Data!$B:$K,MATCH(B$2,Data!$B$1:$K$1,FALSE),FALSE))</f>
        <v>5.26</v>
      </c>
    </row>
    <row r="4387" spans="1:2" x14ac:dyDescent="0.25">
      <c r="A4387" s="2">
        <f>IF(ISBLANK(Data!B4388),#N/A,Data!B4388)</f>
        <v>37886</v>
      </c>
      <c r="B4387" s="20">
        <f>IF(VLOOKUP($A4387,Data!$B:$K,MATCH(B$2,Data!$B$1:$K$1,FALSE),FALSE)="",#N/A,VLOOKUP($A4387,Data!$B:$K,MATCH(B$2,Data!$B$1:$K$1,FALSE),FALSE))</f>
        <v>5.2750000000000004</v>
      </c>
    </row>
    <row r="4388" spans="1:2" x14ac:dyDescent="0.25">
      <c r="A4388" s="2">
        <f>IF(ISBLANK(Data!B4389),#N/A,Data!B4389)</f>
        <v>37883</v>
      </c>
      <c r="B4388" s="20">
        <f>IF(VLOOKUP($A4388,Data!$B:$K,MATCH(B$2,Data!$B$1:$K$1,FALSE),FALSE)="",#N/A,VLOOKUP($A4388,Data!$B:$K,MATCH(B$2,Data!$B$1:$K$1,FALSE),FALSE))</f>
        <v>5.3250000000000002</v>
      </c>
    </row>
    <row r="4389" spans="1:2" x14ac:dyDescent="0.25">
      <c r="A4389" s="2">
        <f>IF(ISBLANK(Data!B4390),#N/A,Data!B4390)</f>
        <v>37882</v>
      </c>
      <c r="B4389" s="20">
        <f>IF(VLOOKUP($A4389,Data!$B:$K,MATCH(B$2,Data!$B$1:$K$1,FALSE),FALSE)="",#N/A,VLOOKUP($A4389,Data!$B:$K,MATCH(B$2,Data!$B$1:$K$1,FALSE),FALSE))</f>
        <v>5.31</v>
      </c>
    </row>
    <row r="4390" spans="1:2" x14ac:dyDescent="0.25">
      <c r="A4390" s="2">
        <f>IF(ISBLANK(Data!B4391),#N/A,Data!B4391)</f>
        <v>37881</v>
      </c>
      <c r="B4390" s="20">
        <f>IF(VLOOKUP($A4390,Data!$B:$K,MATCH(B$2,Data!$B$1:$K$1,FALSE),FALSE)="",#N/A,VLOOKUP($A4390,Data!$B:$K,MATCH(B$2,Data!$B$1:$K$1,FALSE),FALSE))</f>
        <v>5.34</v>
      </c>
    </row>
    <row r="4391" spans="1:2" x14ac:dyDescent="0.25">
      <c r="A4391" s="2">
        <f>IF(ISBLANK(Data!B4392),#N/A,Data!B4392)</f>
        <v>37880</v>
      </c>
      <c r="B4391" s="20">
        <f>IF(VLOOKUP($A4391,Data!$B:$K,MATCH(B$2,Data!$B$1:$K$1,FALSE),FALSE)="",#N/A,VLOOKUP($A4391,Data!$B:$K,MATCH(B$2,Data!$B$1:$K$1,FALSE),FALSE))</f>
        <v>5.33</v>
      </c>
    </row>
    <row r="4392" spans="1:2" x14ac:dyDescent="0.25">
      <c r="A4392" s="2">
        <f>IF(ISBLANK(Data!B4393),#N/A,Data!B4393)</f>
        <v>37879</v>
      </c>
      <c r="B4392" s="20">
        <f>IF(VLOOKUP($A4392,Data!$B:$K,MATCH(B$2,Data!$B$1:$K$1,FALSE),FALSE)="",#N/A,VLOOKUP($A4392,Data!$B:$K,MATCH(B$2,Data!$B$1:$K$1,FALSE),FALSE))</f>
        <v>5.335</v>
      </c>
    </row>
    <row r="4393" spans="1:2" x14ac:dyDescent="0.25">
      <c r="A4393" s="2">
        <f>IF(ISBLANK(Data!B4394),#N/A,Data!B4394)</f>
        <v>37876</v>
      </c>
      <c r="B4393" s="20">
        <f>IF(VLOOKUP($A4393,Data!$B:$K,MATCH(B$2,Data!$B$1:$K$1,FALSE),FALSE)="",#N/A,VLOOKUP($A4393,Data!$B:$K,MATCH(B$2,Data!$B$1:$K$1,FALSE),FALSE))</f>
        <v>5.4249999999999998</v>
      </c>
    </row>
    <row r="4394" spans="1:2" x14ac:dyDescent="0.25">
      <c r="A4394" s="2">
        <f>IF(ISBLANK(Data!B4395),#N/A,Data!B4395)</f>
        <v>37875</v>
      </c>
      <c r="B4394" s="20">
        <f>IF(VLOOKUP($A4394,Data!$B:$K,MATCH(B$2,Data!$B$1:$K$1,FALSE),FALSE)="",#N/A,VLOOKUP($A4394,Data!$B:$K,MATCH(B$2,Data!$B$1:$K$1,FALSE),FALSE))</f>
        <v>5.41</v>
      </c>
    </row>
    <row r="4395" spans="1:2" x14ac:dyDescent="0.25">
      <c r="A4395" s="2">
        <f>IF(ISBLANK(Data!B4396),#N/A,Data!B4396)</f>
        <v>37874</v>
      </c>
      <c r="B4395" s="20">
        <f>IF(VLOOKUP($A4395,Data!$B:$K,MATCH(B$2,Data!$B$1:$K$1,FALSE),FALSE)="",#N/A,VLOOKUP($A4395,Data!$B:$K,MATCH(B$2,Data!$B$1:$K$1,FALSE),FALSE))</f>
        <v>5.32</v>
      </c>
    </row>
    <row r="4396" spans="1:2" x14ac:dyDescent="0.25">
      <c r="A4396" s="2">
        <f>IF(ISBLANK(Data!B4397),#N/A,Data!B4397)</f>
        <v>37873</v>
      </c>
      <c r="B4396" s="20">
        <f>IF(VLOOKUP($A4396,Data!$B:$K,MATCH(B$2,Data!$B$1:$K$1,FALSE),FALSE)="",#N/A,VLOOKUP($A4396,Data!$B:$K,MATCH(B$2,Data!$B$1:$K$1,FALSE),FALSE))</f>
        <v>5.36</v>
      </c>
    </row>
    <row r="4397" spans="1:2" x14ac:dyDescent="0.25">
      <c r="A4397" s="2">
        <f>IF(ISBLANK(Data!B4398),#N/A,Data!B4398)</f>
        <v>37872</v>
      </c>
      <c r="B4397" s="20">
        <f>IF(VLOOKUP($A4397,Data!$B:$K,MATCH(B$2,Data!$B$1:$K$1,FALSE),FALSE)="",#N/A,VLOOKUP($A4397,Data!$B:$K,MATCH(B$2,Data!$B$1:$K$1,FALSE),FALSE))</f>
        <v>5.2949999999999999</v>
      </c>
    </row>
    <row r="4398" spans="1:2" x14ac:dyDescent="0.25">
      <c r="A4398" s="2">
        <f>IF(ISBLANK(Data!B4399),#N/A,Data!B4399)</f>
        <v>37869</v>
      </c>
      <c r="B4398" s="20">
        <f>IF(VLOOKUP($A4398,Data!$B:$K,MATCH(B$2,Data!$B$1:$K$1,FALSE),FALSE)="",#N/A,VLOOKUP($A4398,Data!$B:$K,MATCH(B$2,Data!$B$1:$K$1,FALSE),FALSE))</f>
        <v>5.3949999999999996</v>
      </c>
    </row>
    <row r="4399" spans="1:2" x14ac:dyDescent="0.25">
      <c r="A4399" s="2">
        <f>IF(ISBLANK(Data!B4400),#N/A,Data!B4400)</f>
        <v>37868</v>
      </c>
      <c r="B4399" s="20">
        <f>IF(VLOOKUP($A4399,Data!$B:$K,MATCH(B$2,Data!$B$1:$K$1,FALSE),FALSE)="",#N/A,VLOOKUP($A4399,Data!$B:$K,MATCH(B$2,Data!$B$1:$K$1,FALSE),FALSE))</f>
        <v>5.44</v>
      </c>
    </row>
    <row r="4400" spans="1:2" x14ac:dyDescent="0.25">
      <c r="A4400" s="2">
        <f>IF(ISBLANK(Data!B4401),#N/A,Data!B4401)</f>
        <v>37867</v>
      </c>
      <c r="B4400" s="20">
        <f>IF(VLOOKUP($A4400,Data!$B:$K,MATCH(B$2,Data!$B$1:$K$1,FALSE),FALSE)="",#N/A,VLOOKUP($A4400,Data!$B:$K,MATCH(B$2,Data!$B$1:$K$1,FALSE),FALSE))</f>
        <v>5.4349999999999996</v>
      </c>
    </row>
    <row r="4401" spans="1:2" x14ac:dyDescent="0.25">
      <c r="A4401" s="2">
        <f>IF(ISBLANK(Data!B4402),#N/A,Data!B4402)</f>
        <v>37866</v>
      </c>
      <c r="B4401" s="20">
        <f>IF(VLOOKUP($A4401,Data!$B:$K,MATCH(B$2,Data!$B$1:$K$1,FALSE),FALSE)="",#N/A,VLOOKUP($A4401,Data!$B:$K,MATCH(B$2,Data!$B$1:$K$1,FALSE),FALSE))</f>
        <v>5.4050000000000002</v>
      </c>
    </row>
    <row r="4402" spans="1:2" x14ac:dyDescent="0.25">
      <c r="A4402" s="2">
        <f>IF(ISBLANK(Data!B4403),#N/A,Data!B4403)</f>
        <v>37865</v>
      </c>
      <c r="B4402" s="20">
        <f>IF(VLOOKUP($A4402,Data!$B:$K,MATCH(B$2,Data!$B$1:$K$1,FALSE),FALSE)="",#N/A,VLOOKUP($A4402,Data!$B:$K,MATCH(B$2,Data!$B$1:$K$1,FALSE),FALSE))</f>
        <v>5.3</v>
      </c>
    </row>
    <row r="4403" spans="1:2" x14ac:dyDescent="0.25">
      <c r="A4403" s="2">
        <f>IF(ISBLANK(Data!B4404),#N/A,Data!B4404)</f>
        <v>37862</v>
      </c>
      <c r="B4403" s="20">
        <f>IF(VLOOKUP($A4403,Data!$B:$K,MATCH(B$2,Data!$B$1:$K$1,FALSE),FALSE)="",#N/A,VLOOKUP($A4403,Data!$B:$K,MATCH(B$2,Data!$B$1:$K$1,FALSE),FALSE))</f>
        <v>5.2649999999999997</v>
      </c>
    </row>
    <row r="4404" spans="1:2" x14ac:dyDescent="0.25">
      <c r="A4404" s="2">
        <f>IF(ISBLANK(Data!B4405),#N/A,Data!B4405)</f>
        <v>37861</v>
      </c>
      <c r="B4404" s="20">
        <f>IF(VLOOKUP($A4404,Data!$B:$K,MATCH(B$2,Data!$B$1:$K$1,FALSE),FALSE)="",#N/A,VLOOKUP($A4404,Data!$B:$K,MATCH(B$2,Data!$B$1:$K$1,FALSE),FALSE))</f>
        <v>5.3150000000000004</v>
      </c>
    </row>
    <row r="4405" spans="1:2" x14ac:dyDescent="0.25">
      <c r="A4405" s="2">
        <f>IF(ISBLANK(Data!B4406),#N/A,Data!B4406)</f>
        <v>37860</v>
      </c>
      <c r="B4405" s="20">
        <f>IF(VLOOKUP($A4405,Data!$B:$K,MATCH(B$2,Data!$B$1:$K$1,FALSE),FALSE)="",#N/A,VLOOKUP($A4405,Data!$B:$K,MATCH(B$2,Data!$B$1:$K$1,FALSE),FALSE))</f>
        <v>5.29</v>
      </c>
    </row>
    <row r="4406" spans="1:2" x14ac:dyDescent="0.25">
      <c r="A4406" s="2">
        <f>IF(ISBLANK(Data!B4407),#N/A,Data!B4407)</f>
        <v>37859</v>
      </c>
      <c r="B4406" s="20">
        <f>IF(VLOOKUP($A4406,Data!$B:$K,MATCH(B$2,Data!$B$1:$K$1,FALSE),FALSE)="",#N/A,VLOOKUP($A4406,Data!$B:$K,MATCH(B$2,Data!$B$1:$K$1,FALSE),FALSE))</f>
        <v>5.33</v>
      </c>
    </row>
    <row r="4407" spans="1:2" x14ac:dyDescent="0.25">
      <c r="A4407" s="2">
        <f>IF(ISBLANK(Data!B4408),#N/A,Data!B4408)</f>
        <v>37858</v>
      </c>
      <c r="B4407" s="20">
        <f>IF(VLOOKUP($A4407,Data!$B:$K,MATCH(B$2,Data!$B$1:$K$1,FALSE),FALSE)="",#N/A,VLOOKUP($A4407,Data!$B:$K,MATCH(B$2,Data!$B$1:$K$1,FALSE),FALSE))</f>
        <v>5.27</v>
      </c>
    </row>
    <row r="4408" spans="1:2" x14ac:dyDescent="0.25">
      <c r="A4408" s="2">
        <f>IF(ISBLANK(Data!B4409),#N/A,Data!B4409)</f>
        <v>37855</v>
      </c>
      <c r="B4408" s="20">
        <f>IF(VLOOKUP($A4408,Data!$B:$K,MATCH(B$2,Data!$B$1:$K$1,FALSE),FALSE)="",#N/A,VLOOKUP($A4408,Data!$B:$K,MATCH(B$2,Data!$B$1:$K$1,FALSE),FALSE))</f>
        <v>5.2750000000000004</v>
      </c>
    </row>
    <row r="4409" spans="1:2" x14ac:dyDescent="0.25">
      <c r="A4409" s="2">
        <f>IF(ISBLANK(Data!B4410),#N/A,Data!B4410)</f>
        <v>37854</v>
      </c>
      <c r="B4409" s="20">
        <f>IF(VLOOKUP($A4409,Data!$B:$K,MATCH(B$2,Data!$B$1:$K$1,FALSE),FALSE)="",#N/A,VLOOKUP($A4409,Data!$B:$K,MATCH(B$2,Data!$B$1:$K$1,FALSE),FALSE))</f>
        <v>5.2149999999999999</v>
      </c>
    </row>
    <row r="4410" spans="1:2" x14ac:dyDescent="0.25">
      <c r="A4410" s="2">
        <f>IF(ISBLANK(Data!B4411),#N/A,Data!B4411)</f>
        <v>37853</v>
      </c>
      <c r="B4410" s="20">
        <f>IF(VLOOKUP($A4410,Data!$B:$K,MATCH(B$2,Data!$B$1:$K$1,FALSE),FALSE)="",#N/A,VLOOKUP($A4410,Data!$B:$K,MATCH(B$2,Data!$B$1:$K$1,FALSE),FALSE))</f>
        <v>5.18</v>
      </c>
    </row>
    <row r="4411" spans="1:2" x14ac:dyDescent="0.25">
      <c r="A4411" s="2">
        <f>IF(ISBLANK(Data!B4412),#N/A,Data!B4412)</f>
        <v>37852</v>
      </c>
      <c r="B4411" s="20">
        <f>IF(VLOOKUP($A4411,Data!$B:$K,MATCH(B$2,Data!$B$1:$K$1,FALSE),FALSE)="",#N/A,VLOOKUP($A4411,Data!$B:$K,MATCH(B$2,Data!$B$1:$K$1,FALSE),FALSE))</f>
        <v>5.2549999999999999</v>
      </c>
    </row>
    <row r="4412" spans="1:2" x14ac:dyDescent="0.25">
      <c r="A4412" s="2">
        <f>IF(ISBLANK(Data!B4413),#N/A,Data!B4413)</f>
        <v>37851</v>
      </c>
      <c r="B4412" s="20">
        <f>IF(VLOOKUP($A4412,Data!$B:$K,MATCH(B$2,Data!$B$1:$K$1,FALSE),FALSE)="",#N/A,VLOOKUP($A4412,Data!$B:$K,MATCH(B$2,Data!$B$1:$K$1,FALSE),FALSE))</f>
        <v>5.26</v>
      </c>
    </row>
    <row r="4413" spans="1:2" x14ac:dyDescent="0.25">
      <c r="A4413" s="2">
        <f>IF(ISBLANK(Data!B4414),#N/A,Data!B4414)</f>
        <v>37848</v>
      </c>
      <c r="B4413" s="20">
        <f>IF(VLOOKUP($A4413,Data!$B:$K,MATCH(B$2,Data!$B$1:$K$1,FALSE),FALSE)="",#N/A,VLOOKUP($A4413,Data!$B:$K,MATCH(B$2,Data!$B$1:$K$1,FALSE),FALSE))</f>
        <v>5.26</v>
      </c>
    </row>
    <row r="4414" spans="1:2" x14ac:dyDescent="0.25">
      <c r="A4414" s="2">
        <f>IF(ISBLANK(Data!B4415),#N/A,Data!B4415)</f>
        <v>37847</v>
      </c>
      <c r="B4414" s="20">
        <f>IF(VLOOKUP($A4414,Data!$B:$K,MATCH(B$2,Data!$B$1:$K$1,FALSE),FALSE)="",#N/A,VLOOKUP($A4414,Data!$B:$K,MATCH(B$2,Data!$B$1:$K$1,FALSE),FALSE))</f>
        <v>5.3</v>
      </c>
    </row>
    <row r="4415" spans="1:2" x14ac:dyDescent="0.25">
      <c r="A4415" s="2">
        <f>IF(ISBLANK(Data!B4416),#N/A,Data!B4416)</f>
        <v>37846</v>
      </c>
      <c r="B4415" s="20">
        <f>IF(VLOOKUP($A4415,Data!$B:$K,MATCH(B$2,Data!$B$1:$K$1,FALSE),FALSE)="",#N/A,VLOOKUP($A4415,Data!$B:$K,MATCH(B$2,Data!$B$1:$K$1,FALSE),FALSE))</f>
        <v>5.27</v>
      </c>
    </row>
    <row r="4416" spans="1:2" x14ac:dyDescent="0.25">
      <c r="A4416" s="2">
        <f>IF(ISBLANK(Data!B4417),#N/A,Data!B4417)</f>
        <v>37845</v>
      </c>
      <c r="B4416" s="20">
        <f>IF(VLOOKUP($A4416,Data!$B:$K,MATCH(B$2,Data!$B$1:$K$1,FALSE),FALSE)="",#N/A,VLOOKUP($A4416,Data!$B:$K,MATCH(B$2,Data!$B$1:$K$1,FALSE),FALSE))</f>
        <v>5.22</v>
      </c>
    </row>
    <row r="4417" spans="1:2" x14ac:dyDescent="0.25">
      <c r="A4417" s="2">
        <f>IF(ISBLANK(Data!B4418),#N/A,Data!B4418)</f>
        <v>37844</v>
      </c>
      <c r="B4417" s="20">
        <f>IF(VLOOKUP($A4417,Data!$B:$K,MATCH(B$2,Data!$B$1:$K$1,FALSE),FALSE)="",#N/A,VLOOKUP($A4417,Data!$B:$K,MATCH(B$2,Data!$B$1:$K$1,FALSE),FALSE))</f>
        <v>5.2149999999999999</v>
      </c>
    </row>
    <row r="4418" spans="1:2" x14ac:dyDescent="0.25">
      <c r="A4418" s="2">
        <f>IF(ISBLANK(Data!B4419),#N/A,Data!B4419)</f>
        <v>37841</v>
      </c>
      <c r="B4418" s="20">
        <f>IF(VLOOKUP($A4418,Data!$B:$K,MATCH(B$2,Data!$B$1:$K$1,FALSE),FALSE)="",#N/A,VLOOKUP($A4418,Data!$B:$K,MATCH(B$2,Data!$B$1:$K$1,FALSE),FALSE))</f>
        <v>5.08</v>
      </c>
    </row>
    <row r="4419" spans="1:2" x14ac:dyDescent="0.25">
      <c r="A4419" s="2">
        <f>IF(ISBLANK(Data!B4420),#N/A,Data!B4420)</f>
        <v>37840</v>
      </c>
      <c r="B4419" s="20">
        <f>IF(VLOOKUP($A4419,Data!$B:$K,MATCH(B$2,Data!$B$1:$K$1,FALSE),FALSE)="",#N/A,VLOOKUP($A4419,Data!$B:$K,MATCH(B$2,Data!$B$1:$K$1,FALSE),FALSE))</f>
        <v>5.0949999999999998</v>
      </c>
    </row>
    <row r="4420" spans="1:2" x14ac:dyDescent="0.25">
      <c r="A4420" s="2">
        <f>IF(ISBLANK(Data!B4421),#N/A,Data!B4421)</f>
        <v>37839</v>
      </c>
      <c r="B4420" s="20">
        <f>IF(VLOOKUP($A4420,Data!$B:$K,MATCH(B$2,Data!$B$1:$K$1,FALSE),FALSE)="",#N/A,VLOOKUP($A4420,Data!$B:$K,MATCH(B$2,Data!$B$1:$K$1,FALSE),FALSE))</f>
        <v>5.1749999999999998</v>
      </c>
    </row>
    <row r="4421" spans="1:2" x14ac:dyDescent="0.25">
      <c r="A4421" s="2">
        <f>IF(ISBLANK(Data!B4422),#N/A,Data!B4422)</f>
        <v>37838</v>
      </c>
      <c r="B4421" s="20">
        <f>IF(VLOOKUP($A4421,Data!$B:$K,MATCH(B$2,Data!$B$1:$K$1,FALSE),FALSE)="",#N/A,VLOOKUP($A4421,Data!$B:$K,MATCH(B$2,Data!$B$1:$K$1,FALSE),FALSE))</f>
        <v>5.12</v>
      </c>
    </row>
    <row r="4422" spans="1:2" x14ac:dyDescent="0.25">
      <c r="A4422" s="2">
        <f>IF(ISBLANK(Data!B4423),#N/A,Data!B4423)</f>
        <v>37837</v>
      </c>
      <c r="B4422" s="20">
        <f>IF(VLOOKUP($A4422,Data!$B:$K,MATCH(B$2,Data!$B$1:$K$1,FALSE),FALSE)="",#N/A,VLOOKUP($A4422,Data!$B:$K,MATCH(B$2,Data!$B$1:$K$1,FALSE),FALSE))</f>
        <v>5.0999999999999996</v>
      </c>
    </row>
    <row r="4423" spans="1:2" x14ac:dyDescent="0.25">
      <c r="A4423" s="2">
        <f>IF(ISBLANK(Data!B4424),#N/A,Data!B4424)</f>
        <v>37834</v>
      </c>
      <c r="B4423" s="20">
        <f>IF(VLOOKUP($A4423,Data!$B:$K,MATCH(B$2,Data!$B$1:$K$1,FALSE),FALSE)="",#N/A,VLOOKUP($A4423,Data!$B:$K,MATCH(B$2,Data!$B$1:$K$1,FALSE),FALSE))</f>
        <v>5.18</v>
      </c>
    </row>
    <row r="4424" spans="1:2" x14ac:dyDescent="0.25">
      <c r="A4424" s="2">
        <f>IF(ISBLANK(Data!B4425),#N/A,Data!B4425)</f>
        <v>37833</v>
      </c>
      <c r="B4424" s="20">
        <f>IF(VLOOKUP($A4424,Data!$B:$K,MATCH(B$2,Data!$B$1:$K$1,FALSE),FALSE)="",#N/A,VLOOKUP($A4424,Data!$B:$K,MATCH(B$2,Data!$B$1:$K$1,FALSE),FALSE))</f>
        <v>5.0650000000000004</v>
      </c>
    </row>
    <row r="4425" spans="1:2" x14ac:dyDescent="0.25">
      <c r="A4425" s="2">
        <f>IF(ISBLANK(Data!B4426),#N/A,Data!B4426)</f>
        <v>37832</v>
      </c>
      <c r="B4425" s="20">
        <f>IF(VLOOKUP($A4425,Data!$B:$K,MATCH(B$2,Data!$B$1:$K$1,FALSE),FALSE)="",#N/A,VLOOKUP($A4425,Data!$B:$K,MATCH(B$2,Data!$B$1:$K$1,FALSE),FALSE))</f>
        <v>5.125</v>
      </c>
    </row>
    <row r="4426" spans="1:2" x14ac:dyDescent="0.25">
      <c r="A4426" s="2">
        <f>IF(ISBLANK(Data!B4427),#N/A,Data!B4427)</f>
        <v>37831</v>
      </c>
      <c r="B4426" s="20">
        <f>IF(VLOOKUP($A4426,Data!$B:$K,MATCH(B$2,Data!$B$1:$K$1,FALSE),FALSE)="",#N/A,VLOOKUP($A4426,Data!$B:$K,MATCH(B$2,Data!$B$1:$K$1,FALSE),FALSE))</f>
        <v>5.09</v>
      </c>
    </row>
    <row r="4427" spans="1:2" x14ac:dyDescent="0.25">
      <c r="A4427" s="2">
        <f>IF(ISBLANK(Data!B4428),#N/A,Data!B4428)</f>
        <v>37830</v>
      </c>
      <c r="B4427" s="20">
        <f>IF(VLOOKUP($A4427,Data!$B:$K,MATCH(B$2,Data!$B$1:$K$1,FALSE),FALSE)="",#N/A,VLOOKUP($A4427,Data!$B:$K,MATCH(B$2,Data!$B$1:$K$1,FALSE),FALSE))</f>
        <v>5.0549999999999997</v>
      </c>
    </row>
    <row r="4428" spans="1:2" x14ac:dyDescent="0.25">
      <c r="A4428" s="2">
        <f>IF(ISBLANK(Data!B4429),#N/A,Data!B4429)</f>
        <v>37827</v>
      </c>
      <c r="B4428" s="20">
        <f>IF(VLOOKUP($A4428,Data!$B:$K,MATCH(B$2,Data!$B$1:$K$1,FALSE),FALSE)="",#N/A,VLOOKUP($A4428,Data!$B:$K,MATCH(B$2,Data!$B$1:$K$1,FALSE),FALSE))</f>
        <v>5.0049999999999999</v>
      </c>
    </row>
    <row r="4429" spans="1:2" x14ac:dyDescent="0.25">
      <c r="A4429" s="2">
        <f>IF(ISBLANK(Data!B4430),#N/A,Data!B4430)</f>
        <v>37826</v>
      </c>
      <c r="B4429" s="20">
        <f>IF(VLOOKUP($A4429,Data!$B:$K,MATCH(B$2,Data!$B$1:$K$1,FALSE),FALSE)="",#N/A,VLOOKUP($A4429,Data!$B:$K,MATCH(B$2,Data!$B$1:$K$1,FALSE),FALSE))</f>
        <v>4.915</v>
      </c>
    </row>
    <row r="4430" spans="1:2" x14ac:dyDescent="0.25">
      <c r="A4430" s="2">
        <f>IF(ISBLANK(Data!B4431),#N/A,Data!B4431)</f>
        <v>37825</v>
      </c>
      <c r="B4430" s="20">
        <f>IF(VLOOKUP($A4430,Data!$B:$K,MATCH(B$2,Data!$B$1:$K$1,FALSE),FALSE)="",#N/A,VLOOKUP($A4430,Data!$B:$K,MATCH(B$2,Data!$B$1:$K$1,FALSE),FALSE))</f>
        <v>4.9450000000000003</v>
      </c>
    </row>
    <row r="4431" spans="1:2" x14ac:dyDescent="0.25">
      <c r="A4431" s="2">
        <f>IF(ISBLANK(Data!B4432),#N/A,Data!B4432)</f>
        <v>37824</v>
      </c>
      <c r="B4431" s="20">
        <f>IF(VLOOKUP($A4431,Data!$B:$K,MATCH(B$2,Data!$B$1:$K$1,FALSE),FALSE)="",#N/A,VLOOKUP($A4431,Data!$B:$K,MATCH(B$2,Data!$B$1:$K$1,FALSE),FALSE))</f>
        <v>5.03</v>
      </c>
    </row>
    <row r="4432" spans="1:2" x14ac:dyDescent="0.25">
      <c r="A4432" s="2">
        <f>IF(ISBLANK(Data!B4433),#N/A,Data!B4433)</f>
        <v>37823</v>
      </c>
      <c r="B4432" s="20">
        <f>IF(VLOOKUP($A4432,Data!$B:$K,MATCH(B$2,Data!$B$1:$K$1,FALSE),FALSE)="",#N/A,VLOOKUP($A4432,Data!$B:$K,MATCH(B$2,Data!$B$1:$K$1,FALSE),FALSE))</f>
        <v>4.9649999999999999</v>
      </c>
    </row>
    <row r="4433" spans="1:2" x14ac:dyDescent="0.25">
      <c r="A4433" s="2">
        <f>IF(ISBLANK(Data!B4434),#N/A,Data!B4434)</f>
        <v>37820</v>
      </c>
      <c r="B4433" s="20">
        <f>IF(VLOOKUP($A4433,Data!$B:$K,MATCH(B$2,Data!$B$1:$K$1,FALSE),FALSE)="",#N/A,VLOOKUP($A4433,Data!$B:$K,MATCH(B$2,Data!$B$1:$K$1,FALSE),FALSE))</f>
        <v>4.9450000000000003</v>
      </c>
    </row>
    <row r="4434" spans="1:2" x14ac:dyDescent="0.25">
      <c r="A4434" s="2">
        <f>IF(ISBLANK(Data!B4435),#N/A,Data!B4435)</f>
        <v>37819</v>
      </c>
      <c r="B4434" s="20">
        <f>IF(VLOOKUP($A4434,Data!$B:$K,MATCH(B$2,Data!$B$1:$K$1,FALSE),FALSE)="",#N/A,VLOOKUP($A4434,Data!$B:$K,MATCH(B$2,Data!$B$1:$K$1,FALSE),FALSE))</f>
        <v>4.9800000000000004</v>
      </c>
    </row>
    <row r="4435" spans="1:2" x14ac:dyDescent="0.25">
      <c r="A4435" s="2">
        <f>IF(ISBLANK(Data!B4436),#N/A,Data!B4436)</f>
        <v>37818</v>
      </c>
      <c r="B4435" s="20">
        <f>IF(VLOOKUP($A4435,Data!$B:$K,MATCH(B$2,Data!$B$1:$K$1,FALSE),FALSE)="",#N/A,VLOOKUP($A4435,Data!$B:$K,MATCH(B$2,Data!$B$1:$K$1,FALSE),FALSE))</f>
        <v>5.0149999999999997</v>
      </c>
    </row>
    <row r="4436" spans="1:2" x14ac:dyDescent="0.25">
      <c r="A4436" s="2">
        <f>IF(ISBLANK(Data!B4437),#N/A,Data!B4437)</f>
        <v>37817</v>
      </c>
      <c r="B4436" s="20">
        <f>IF(VLOOKUP($A4436,Data!$B:$K,MATCH(B$2,Data!$B$1:$K$1,FALSE),FALSE)="",#N/A,VLOOKUP($A4436,Data!$B:$K,MATCH(B$2,Data!$B$1:$K$1,FALSE),FALSE))</f>
        <v>4.78</v>
      </c>
    </row>
    <row r="4437" spans="1:2" x14ac:dyDescent="0.25">
      <c r="A4437" s="2">
        <f>IF(ISBLANK(Data!B4438),#N/A,Data!B4438)</f>
        <v>37816</v>
      </c>
      <c r="B4437" s="20">
        <f>IF(VLOOKUP($A4437,Data!$B:$K,MATCH(B$2,Data!$B$1:$K$1,FALSE),FALSE)="",#N/A,VLOOKUP($A4437,Data!$B:$K,MATCH(B$2,Data!$B$1:$K$1,FALSE),FALSE))</f>
        <v>4.71</v>
      </c>
    </row>
    <row r="4438" spans="1:2" x14ac:dyDescent="0.25">
      <c r="A4438" s="2">
        <f>IF(ISBLANK(Data!B4439),#N/A,Data!B4439)</f>
        <v>37813</v>
      </c>
      <c r="B4438" s="20">
        <f>IF(VLOOKUP($A4438,Data!$B:$K,MATCH(B$2,Data!$B$1:$K$1,FALSE),FALSE)="",#N/A,VLOOKUP($A4438,Data!$B:$K,MATCH(B$2,Data!$B$1:$K$1,FALSE),FALSE))</f>
        <v>4.7300000000000004</v>
      </c>
    </row>
    <row r="4439" spans="1:2" x14ac:dyDescent="0.25">
      <c r="A4439" s="2">
        <f>IF(ISBLANK(Data!B4440),#N/A,Data!B4440)</f>
        <v>37812</v>
      </c>
      <c r="B4439" s="20">
        <f>IF(VLOOKUP($A4439,Data!$B:$K,MATCH(B$2,Data!$B$1:$K$1,FALSE),FALSE)="",#N/A,VLOOKUP($A4439,Data!$B:$K,MATCH(B$2,Data!$B$1:$K$1,FALSE),FALSE))</f>
        <v>4.7350000000000003</v>
      </c>
    </row>
    <row r="4440" spans="1:2" x14ac:dyDescent="0.25">
      <c r="A4440" s="2">
        <f>IF(ISBLANK(Data!B4441),#N/A,Data!B4441)</f>
        <v>37811</v>
      </c>
      <c r="B4440" s="20">
        <f>IF(VLOOKUP($A4440,Data!$B:$K,MATCH(B$2,Data!$B$1:$K$1,FALSE),FALSE)="",#N/A,VLOOKUP($A4440,Data!$B:$K,MATCH(B$2,Data!$B$1:$K$1,FALSE),FALSE))</f>
        <v>4.8</v>
      </c>
    </row>
    <row r="4441" spans="1:2" x14ac:dyDescent="0.25">
      <c r="A4441" s="2">
        <f>IF(ISBLANK(Data!B4442),#N/A,Data!B4442)</f>
        <v>37810</v>
      </c>
      <c r="B4441" s="20">
        <f>IF(VLOOKUP($A4441,Data!$B:$K,MATCH(B$2,Data!$B$1:$K$1,FALSE),FALSE)="",#N/A,VLOOKUP($A4441,Data!$B:$K,MATCH(B$2,Data!$B$1:$K$1,FALSE),FALSE))</f>
        <v>4.83</v>
      </c>
    </row>
    <row r="4442" spans="1:2" x14ac:dyDescent="0.25">
      <c r="A4442" s="2">
        <f>IF(ISBLANK(Data!B4443),#N/A,Data!B4443)</f>
        <v>37809</v>
      </c>
      <c r="B4442" s="20">
        <f>IF(VLOOKUP($A4442,Data!$B:$K,MATCH(B$2,Data!$B$1:$K$1,FALSE),FALSE)="",#N/A,VLOOKUP($A4442,Data!$B:$K,MATCH(B$2,Data!$B$1:$K$1,FALSE),FALSE))</f>
        <v>4.7699999999999996</v>
      </c>
    </row>
    <row r="4443" spans="1:2" x14ac:dyDescent="0.25">
      <c r="A4443" s="2">
        <f>IF(ISBLANK(Data!B4444),#N/A,Data!B4444)</f>
        <v>37806</v>
      </c>
      <c r="B4443" s="20">
        <f>IF(VLOOKUP($A4443,Data!$B:$K,MATCH(B$2,Data!$B$1:$K$1,FALSE),FALSE)="",#N/A,VLOOKUP($A4443,Data!$B:$K,MATCH(B$2,Data!$B$1:$K$1,FALSE),FALSE))</f>
        <v>4.8</v>
      </c>
    </row>
    <row r="4444" spans="1:2" x14ac:dyDescent="0.25">
      <c r="A4444" s="2">
        <f>IF(ISBLANK(Data!B4445),#N/A,Data!B4445)</f>
        <v>37805</v>
      </c>
      <c r="B4444" s="20">
        <f>IF(VLOOKUP($A4444,Data!$B:$K,MATCH(B$2,Data!$B$1:$K$1,FALSE),FALSE)="",#N/A,VLOOKUP($A4444,Data!$B:$K,MATCH(B$2,Data!$B$1:$K$1,FALSE),FALSE))</f>
        <v>4.76</v>
      </c>
    </row>
    <row r="4445" spans="1:2" x14ac:dyDescent="0.25">
      <c r="A4445" s="2">
        <f>IF(ISBLANK(Data!B4446),#N/A,Data!B4446)</f>
        <v>37804</v>
      </c>
      <c r="B4445" s="20">
        <f>IF(VLOOKUP($A4445,Data!$B:$K,MATCH(B$2,Data!$B$1:$K$1,FALSE),FALSE)="",#N/A,VLOOKUP($A4445,Data!$B:$K,MATCH(B$2,Data!$B$1:$K$1,FALSE),FALSE))</f>
        <v>4.8</v>
      </c>
    </row>
    <row r="4446" spans="1:2" x14ac:dyDescent="0.25">
      <c r="A4446" s="2">
        <f>IF(ISBLANK(Data!B4447),#N/A,Data!B4447)</f>
        <v>37803</v>
      </c>
      <c r="B4446" s="20">
        <f>IF(VLOOKUP($A4446,Data!$B:$K,MATCH(B$2,Data!$B$1:$K$1,FALSE),FALSE)="",#N/A,VLOOKUP($A4446,Data!$B:$K,MATCH(B$2,Data!$B$1:$K$1,FALSE),FALSE))</f>
        <v>4.72</v>
      </c>
    </row>
    <row r="4447" spans="1:2" x14ac:dyDescent="0.25">
      <c r="A4447" s="2">
        <f>IF(ISBLANK(Data!B4448),#N/A,Data!B4448)</f>
        <v>37802</v>
      </c>
      <c r="B4447" s="20">
        <f>IF(VLOOKUP($A4447,Data!$B:$K,MATCH(B$2,Data!$B$1:$K$1,FALSE),FALSE)="",#N/A,VLOOKUP($A4447,Data!$B:$K,MATCH(B$2,Data!$B$1:$K$1,FALSE),FALSE))</f>
        <v>4.71</v>
      </c>
    </row>
    <row r="4448" spans="1:2" x14ac:dyDescent="0.25">
      <c r="A4448" s="2">
        <f>IF(ISBLANK(Data!B4449),#N/A,Data!B4449)</f>
        <v>37799</v>
      </c>
      <c r="B4448" s="20">
        <f>IF(VLOOKUP($A4448,Data!$B:$K,MATCH(B$2,Data!$B$1:$K$1,FALSE),FALSE)="",#N/A,VLOOKUP($A4448,Data!$B:$K,MATCH(B$2,Data!$B$1:$K$1,FALSE),FALSE))</f>
        <v>4.71</v>
      </c>
    </row>
    <row r="4449" spans="1:2" x14ac:dyDescent="0.25">
      <c r="A4449" s="2">
        <f>IF(ISBLANK(Data!B4450),#N/A,Data!B4450)</f>
        <v>37798</v>
      </c>
      <c r="B4449" s="20">
        <f>IF(VLOOKUP($A4449,Data!$B:$K,MATCH(B$2,Data!$B$1:$K$1,FALSE),FALSE)="",#N/A,VLOOKUP($A4449,Data!$B:$K,MATCH(B$2,Data!$B$1:$K$1,FALSE),FALSE))</f>
        <v>4.6550000000000002</v>
      </c>
    </row>
    <row r="4450" spans="1:2" x14ac:dyDescent="0.25">
      <c r="A4450" s="2">
        <f>IF(ISBLANK(Data!B4451),#N/A,Data!B4451)</f>
        <v>37797</v>
      </c>
      <c r="B4450" s="20">
        <f>IF(VLOOKUP($A4450,Data!$B:$K,MATCH(B$2,Data!$B$1:$K$1,FALSE),FALSE)="",#N/A,VLOOKUP($A4450,Data!$B:$K,MATCH(B$2,Data!$B$1:$K$1,FALSE),FALSE))</f>
        <v>4.42</v>
      </c>
    </row>
    <row r="4451" spans="1:2" x14ac:dyDescent="0.25">
      <c r="A4451" s="2">
        <f>IF(ISBLANK(Data!B4452),#N/A,Data!B4452)</f>
        <v>37796</v>
      </c>
      <c r="B4451" s="20">
        <f>IF(VLOOKUP($A4451,Data!$B:$K,MATCH(B$2,Data!$B$1:$K$1,FALSE),FALSE)="",#N/A,VLOOKUP($A4451,Data!$B:$K,MATCH(B$2,Data!$B$1:$K$1,FALSE),FALSE))</f>
        <v>4.415</v>
      </c>
    </row>
    <row r="4452" spans="1:2" x14ac:dyDescent="0.25">
      <c r="A4452" s="2">
        <f>IF(ISBLANK(Data!B4453),#N/A,Data!B4453)</f>
        <v>37795</v>
      </c>
      <c r="B4452" s="20">
        <f>IF(VLOOKUP($A4452,Data!$B:$K,MATCH(B$2,Data!$B$1:$K$1,FALSE),FALSE)="",#N/A,VLOOKUP($A4452,Data!$B:$K,MATCH(B$2,Data!$B$1:$K$1,FALSE),FALSE))</f>
        <v>4.4800000000000004</v>
      </c>
    </row>
    <row r="4453" spans="1:2" x14ac:dyDescent="0.25">
      <c r="A4453" s="2">
        <f>IF(ISBLANK(Data!B4454),#N/A,Data!B4454)</f>
        <v>37792</v>
      </c>
      <c r="B4453" s="20">
        <f>IF(VLOOKUP($A4453,Data!$B:$K,MATCH(B$2,Data!$B$1:$K$1,FALSE),FALSE)="",#N/A,VLOOKUP($A4453,Data!$B:$K,MATCH(B$2,Data!$B$1:$K$1,FALSE),FALSE))</f>
        <v>4.4749999999999996</v>
      </c>
    </row>
    <row r="4454" spans="1:2" x14ac:dyDescent="0.25">
      <c r="A4454" s="2">
        <f>IF(ISBLANK(Data!B4455),#N/A,Data!B4455)</f>
        <v>37791</v>
      </c>
      <c r="B4454" s="20">
        <f>IF(VLOOKUP($A4454,Data!$B:$K,MATCH(B$2,Data!$B$1:$K$1,FALSE),FALSE)="",#N/A,VLOOKUP($A4454,Data!$B:$K,MATCH(B$2,Data!$B$1:$K$1,FALSE),FALSE))</f>
        <v>4.43</v>
      </c>
    </row>
    <row r="4455" spans="1:2" x14ac:dyDescent="0.25">
      <c r="A4455" s="2">
        <f>IF(ISBLANK(Data!B4456),#N/A,Data!B4456)</f>
        <v>37790</v>
      </c>
      <c r="B4455" s="20">
        <f>IF(VLOOKUP($A4455,Data!$B:$K,MATCH(B$2,Data!$B$1:$K$1,FALSE),FALSE)="",#N/A,VLOOKUP($A4455,Data!$B:$K,MATCH(B$2,Data!$B$1:$K$1,FALSE),FALSE))</f>
        <v>4.46</v>
      </c>
    </row>
    <row r="4456" spans="1:2" x14ac:dyDescent="0.25">
      <c r="A4456" s="2">
        <f>IF(ISBLANK(Data!B4457),#N/A,Data!B4457)</f>
        <v>37789</v>
      </c>
      <c r="B4456" s="20">
        <f>IF(VLOOKUP($A4456,Data!$B:$K,MATCH(B$2,Data!$B$1:$K$1,FALSE),FALSE)="",#N/A,VLOOKUP($A4456,Data!$B:$K,MATCH(B$2,Data!$B$1:$K$1,FALSE),FALSE))</f>
        <v>4.38</v>
      </c>
    </row>
    <row r="4457" spans="1:2" x14ac:dyDescent="0.25">
      <c r="A4457" s="2">
        <f>IF(ISBLANK(Data!B4458),#N/A,Data!B4458)</f>
        <v>37788</v>
      </c>
      <c r="B4457" s="20">
        <f>IF(VLOOKUP($A4457,Data!$B:$K,MATCH(B$2,Data!$B$1:$K$1,FALSE),FALSE)="",#N/A,VLOOKUP($A4457,Data!$B:$K,MATCH(B$2,Data!$B$1:$K$1,FALSE),FALSE))</f>
        <v>4.2949999999999999</v>
      </c>
    </row>
    <row r="4458" spans="1:2" x14ac:dyDescent="0.25">
      <c r="A4458" s="2">
        <f>IF(ISBLANK(Data!B4459),#N/A,Data!B4459)</f>
        <v>37785</v>
      </c>
      <c r="B4458" s="20">
        <f>IF(VLOOKUP($A4458,Data!$B:$K,MATCH(B$2,Data!$B$1:$K$1,FALSE),FALSE)="",#N/A,VLOOKUP($A4458,Data!$B:$K,MATCH(B$2,Data!$B$1:$K$1,FALSE),FALSE))</f>
        <v>4.3</v>
      </c>
    </row>
    <row r="4459" spans="1:2" x14ac:dyDescent="0.25">
      <c r="A4459" s="2">
        <f>IF(ISBLANK(Data!B4460),#N/A,Data!B4460)</f>
        <v>37784</v>
      </c>
      <c r="B4459" s="20">
        <f>IF(VLOOKUP($A4459,Data!$B:$K,MATCH(B$2,Data!$B$1:$K$1,FALSE),FALSE)="",#N/A,VLOOKUP($A4459,Data!$B:$K,MATCH(B$2,Data!$B$1:$K$1,FALSE),FALSE))</f>
        <v>4.34</v>
      </c>
    </row>
    <row r="4460" spans="1:2" x14ac:dyDescent="0.25">
      <c r="A4460" s="2">
        <f>IF(ISBLANK(Data!B4461),#N/A,Data!B4461)</f>
        <v>37783</v>
      </c>
      <c r="B4460" s="20">
        <f>IF(VLOOKUP($A4460,Data!$B:$K,MATCH(B$2,Data!$B$1:$K$1,FALSE),FALSE)="",#N/A,VLOOKUP($A4460,Data!$B:$K,MATCH(B$2,Data!$B$1:$K$1,FALSE),FALSE))</f>
        <v>4.33</v>
      </c>
    </row>
    <row r="4461" spans="1:2" x14ac:dyDescent="0.25">
      <c r="A4461" s="2">
        <f>IF(ISBLANK(Data!B4462),#N/A,Data!B4462)</f>
        <v>37782</v>
      </c>
      <c r="B4461" s="20">
        <f>IF(VLOOKUP($A4461,Data!$B:$K,MATCH(B$2,Data!$B$1:$K$1,FALSE),FALSE)="",#N/A,VLOOKUP($A4461,Data!$B:$K,MATCH(B$2,Data!$B$1:$K$1,FALSE),FALSE))</f>
        <v>4.4050000000000002</v>
      </c>
    </row>
    <row r="4462" spans="1:2" x14ac:dyDescent="0.25">
      <c r="A4462" s="2">
        <f>IF(ISBLANK(Data!B4463),#N/A,Data!B4463)</f>
        <v>37778</v>
      </c>
      <c r="B4462" s="20">
        <f>IF(VLOOKUP($A4462,Data!$B:$K,MATCH(B$2,Data!$B$1:$K$1,FALSE),FALSE)="",#N/A,VLOOKUP($A4462,Data!$B:$K,MATCH(B$2,Data!$B$1:$K$1,FALSE),FALSE))</f>
        <v>4.4649999999999999</v>
      </c>
    </row>
    <row r="4463" spans="1:2" x14ac:dyDescent="0.25">
      <c r="A4463" s="2">
        <f>IF(ISBLANK(Data!B4464),#N/A,Data!B4464)</f>
        <v>37777</v>
      </c>
      <c r="B4463" s="20">
        <f>IF(VLOOKUP($A4463,Data!$B:$K,MATCH(B$2,Data!$B$1:$K$1,FALSE),FALSE)="",#N/A,VLOOKUP($A4463,Data!$B:$K,MATCH(B$2,Data!$B$1:$K$1,FALSE),FALSE))</f>
        <v>4.62</v>
      </c>
    </row>
    <row r="4464" spans="1:2" x14ac:dyDescent="0.25">
      <c r="A4464" s="2">
        <f>IF(ISBLANK(Data!B4465),#N/A,Data!B4465)</f>
        <v>37776</v>
      </c>
      <c r="B4464" s="20">
        <f>IF(VLOOKUP($A4464,Data!$B:$K,MATCH(B$2,Data!$B$1:$K$1,FALSE),FALSE)="",#N/A,VLOOKUP($A4464,Data!$B:$K,MATCH(B$2,Data!$B$1:$K$1,FALSE),FALSE))</f>
        <v>4.5999999999999996</v>
      </c>
    </row>
    <row r="4465" spans="1:2" x14ac:dyDescent="0.25">
      <c r="A4465" s="2">
        <f>IF(ISBLANK(Data!B4466),#N/A,Data!B4466)</f>
        <v>37775</v>
      </c>
      <c r="B4465" s="20">
        <f>IF(VLOOKUP($A4465,Data!$B:$K,MATCH(B$2,Data!$B$1:$K$1,FALSE),FALSE)="",#N/A,VLOOKUP($A4465,Data!$B:$K,MATCH(B$2,Data!$B$1:$K$1,FALSE),FALSE))</f>
        <v>4.6900000000000004</v>
      </c>
    </row>
    <row r="4466" spans="1:2" x14ac:dyDescent="0.25">
      <c r="A4466" s="2">
        <f>IF(ISBLANK(Data!B4467),#N/A,Data!B4467)</f>
        <v>37774</v>
      </c>
      <c r="B4466" s="20">
        <f>IF(VLOOKUP($A4466,Data!$B:$K,MATCH(B$2,Data!$B$1:$K$1,FALSE),FALSE)="",#N/A,VLOOKUP($A4466,Data!$B:$K,MATCH(B$2,Data!$B$1:$K$1,FALSE),FALSE))</f>
        <v>4.68</v>
      </c>
    </row>
    <row r="4467" spans="1:2" x14ac:dyDescent="0.25">
      <c r="A4467" s="2">
        <f>IF(ISBLANK(Data!B4468),#N/A,Data!B4468)</f>
        <v>37771</v>
      </c>
      <c r="B4467" s="20">
        <f>IF(VLOOKUP($A4467,Data!$B:$K,MATCH(B$2,Data!$B$1:$K$1,FALSE),FALSE)="",#N/A,VLOOKUP($A4467,Data!$B:$K,MATCH(B$2,Data!$B$1:$K$1,FALSE),FALSE))</f>
        <v>4.6050000000000004</v>
      </c>
    </row>
    <row r="4468" spans="1:2" x14ac:dyDescent="0.25">
      <c r="A4468" s="2">
        <f>IF(ISBLANK(Data!B4469),#N/A,Data!B4469)</f>
        <v>37770</v>
      </c>
      <c r="B4468" s="20">
        <f>IF(VLOOKUP($A4468,Data!$B:$K,MATCH(B$2,Data!$B$1:$K$1,FALSE),FALSE)="",#N/A,VLOOKUP($A4468,Data!$B:$K,MATCH(B$2,Data!$B$1:$K$1,FALSE),FALSE))</f>
        <v>4.63</v>
      </c>
    </row>
    <row r="4469" spans="1:2" x14ac:dyDescent="0.25">
      <c r="A4469" s="2">
        <f>IF(ISBLANK(Data!B4470),#N/A,Data!B4470)</f>
        <v>37769</v>
      </c>
      <c r="B4469" s="20">
        <f>IF(VLOOKUP($A4469,Data!$B:$K,MATCH(B$2,Data!$B$1:$K$1,FALSE),FALSE)="",#N/A,VLOOKUP($A4469,Data!$B:$K,MATCH(B$2,Data!$B$1:$K$1,FALSE),FALSE))</f>
        <v>4.6550000000000002</v>
      </c>
    </row>
    <row r="4470" spans="1:2" x14ac:dyDescent="0.25">
      <c r="A4470" s="2">
        <f>IF(ISBLANK(Data!B4471),#N/A,Data!B4471)</f>
        <v>37768</v>
      </c>
      <c r="B4470" s="20">
        <f>IF(VLOOKUP($A4470,Data!$B:$K,MATCH(B$2,Data!$B$1:$K$1,FALSE),FALSE)="",#N/A,VLOOKUP($A4470,Data!$B:$K,MATCH(B$2,Data!$B$1:$K$1,FALSE),FALSE))</f>
        <v>4.59</v>
      </c>
    </row>
    <row r="4471" spans="1:2" x14ac:dyDescent="0.25">
      <c r="A4471" s="2">
        <f>IF(ISBLANK(Data!B4472),#N/A,Data!B4472)</f>
        <v>37767</v>
      </c>
      <c r="B4471" s="20">
        <f>IF(VLOOKUP($A4471,Data!$B:$K,MATCH(B$2,Data!$B$1:$K$1,FALSE),FALSE)="",#N/A,VLOOKUP($A4471,Data!$B:$K,MATCH(B$2,Data!$B$1:$K$1,FALSE),FALSE))</f>
        <v>4.63</v>
      </c>
    </row>
    <row r="4472" spans="1:2" x14ac:dyDescent="0.25">
      <c r="A4472" s="2">
        <f>IF(ISBLANK(Data!B4473),#N/A,Data!B4473)</f>
        <v>37764</v>
      </c>
      <c r="B4472" s="20">
        <f>IF(VLOOKUP($A4472,Data!$B:$K,MATCH(B$2,Data!$B$1:$K$1,FALSE),FALSE)="",#N/A,VLOOKUP($A4472,Data!$B:$K,MATCH(B$2,Data!$B$1:$K$1,FALSE),FALSE))</f>
        <v>4.6449999999999996</v>
      </c>
    </row>
    <row r="4473" spans="1:2" x14ac:dyDescent="0.25">
      <c r="A4473" s="2">
        <f>IF(ISBLANK(Data!B4474),#N/A,Data!B4474)</f>
        <v>37763</v>
      </c>
      <c r="B4473" s="20">
        <f>IF(VLOOKUP($A4473,Data!$B:$K,MATCH(B$2,Data!$B$1:$K$1,FALSE),FALSE)="",#N/A,VLOOKUP($A4473,Data!$B:$K,MATCH(B$2,Data!$B$1:$K$1,FALSE),FALSE))</f>
        <v>4.7</v>
      </c>
    </row>
    <row r="4474" spans="1:2" x14ac:dyDescent="0.25">
      <c r="A4474" s="2">
        <f>IF(ISBLANK(Data!B4475),#N/A,Data!B4475)</f>
        <v>37762</v>
      </c>
      <c r="B4474" s="20">
        <f>IF(VLOOKUP($A4474,Data!$B:$K,MATCH(B$2,Data!$B$1:$K$1,FALSE),FALSE)="",#N/A,VLOOKUP($A4474,Data!$B:$K,MATCH(B$2,Data!$B$1:$K$1,FALSE),FALSE))</f>
        <v>4.66</v>
      </c>
    </row>
    <row r="4475" spans="1:2" x14ac:dyDescent="0.25">
      <c r="A4475" s="2">
        <f>IF(ISBLANK(Data!B4476),#N/A,Data!B4476)</f>
        <v>37761</v>
      </c>
      <c r="B4475" s="20">
        <f>IF(VLOOKUP($A4475,Data!$B:$K,MATCH(B$2,Data!$B$1:$K$1,FALSE),FALSE)="",#N/A,VLOOKUP($A4475,Data!$B:$K,MATCH(B$2,Data!$B$1:$K$1,FALSE),FALSE))</f>
        <v>4.72</v>
      </c>
    </row>
    <row r="4476" spans="1:2" x14ac:dyDescent="0.25">
      <c r="A4476" s="2">
        <f>IF(ISBLANK(Data!B4477),#N/A,Data!B4477)</f>
        <v>37760</v>
      </c>
      <c r="B4476" s="20">
        <f>IF(VLOOKUP($A4476,Data!$B:$K,MATCH(B$2,Data!$B$1:$K$1,FALSE),FALSE)="",#N/A,VLOOKUP($A4476,Data!$B:$K,MATCH(B$2,Data!$B$1:$K$1,FALSE),FALSE))</f>
        <v>4.6900000000000004</v>
      </c>
    </row>
    <row r="4477" spans="1:2" x14ac:dyDescent="0.25">
      <c r="A4477" s="2">
        <f>IF(ISBLANK(Data!B4478),#N/A,Data!B4478)</f>
        <v>37757</v>
      </c>
      <c r="B4477" s="20">
        <f>IF(VLOOKUP($A4477,Data!$B:$K,MATCH(B$2,Data!$B$1:$K$1,FALSE),FALSE)="",#N/A,VLOOKUP($A4477,Data!$B:$K,MATCH(B$2,Data!$B$1:$K$1,FALSE),FALSE))</f>
        <v>4.8250000000000002</v>
      </c>
    </row>
    <row r="4478" spans="1:2" x14ac:dyDescent="0.25">
      <c r="A4478" s="2">
        <f>IF(ISBLANK(Data!B4479),#N/A,Data!B4479)</f>
        <v>37756</v>
      </c>
      <c r="B4478" s="20">
        <f>IF(VLOOKUP($A4478,Data!$B:$K,MATCH(B$2,Data!$B$1:$K$1,FALSE),FALSE)="",#N/A,VLOOKUP($A4478,Data!$B:$K,MATCH(B$2,Data!$B$1:$K$1,FALSE),FALSE))</f>
        <v>4.7699999999999996</v>
      </c>
    </row>
    <row r="4479" spans="1:2" x14ac:dyDescent="0.25">
      <c r="A4479" s="2">
        <f>IF(ISBLANK(Data!B4480),#N/A,Data!B4480)</f>
        <v>37755</v>
      </c>
      <c r="B4479" s="20">
        <f>IF(VLOOKUP($A4479,Data!$B:$K,MATCH(B$2,Data!$B$1:$K$1,FALSE),FALSE)="",#N/A,VLOOKUP($A4479,Data!$B:$K,MATCH(B$2,Data!$B$1:$K$1,FALSE),FALSE))</f>
        <v>4.83</v>
      </c>
    </row>
    <row r="4480" spans="1:2" x14ac:dyDescent="0.25">
      <c r="A4480" s="2">
        <f>IF(ISBLANK(Data!B4481),#N/A,Data!B4481)</f>
        <v>37754</v>
      </c>
      <c r="B4480" s="20">
        <f>IF(VLOOKUP($A4480,Data!$B:$K,MATCH(B$2,Data!$B$1:$K$1,FALSE),FALSE)="",#N/A,VLOOKUP($A4480,Data!$B:$K,MATCH(B$2,Data!$B$1:$K$1,FALSE),FALSE))</f>
        <v>4.7949999999999999</v>
      </c>
    </row>
    <row r="4481" spans="1:2" x14ac:dyDescent="0.25">
      <c r="A4481" s="2">
        <f>IF(ISBLANK(Data!B4482),#N/A,Data!B4482)</f>
        <v>37753</v>
      </c>
      <c r="B4481" s="20">
        <f>IF(VLOOKUP($A4481,Data!$B:$K,MATCH(B$2,Data!$B$1:$K$1,FALSE),FALSE)="",#N/A,VLOOKUP($A4481,Data!$B:$K,MATCH(B$2,Data!$B$1:$K$1,FALSE),FALSE))</f>
        <v>4.7750000000000004</v>
      </c>
    </row>
    <row r="4482" spans="1:2" x14ac:dyDescent="0.25">
      <c r="A4482" s="2">
        <f>IF(ISBLANK(Data!B4483),#N/A,Data!B4483)</f>
        <v>37750</v>
      </c>
      <c r="B4482" s="20">
        <f>IF(VLOOKUP($A4482,Data!$B:$K,MATCH(B$2,Data!$B$1:$K$1,FALSE),FALSE)="",#N/A,VLOOKUP($A4482,Data!$B:$K,MATCH(B$2,Data!$B$1:$K$1,FALSE),FALSE))</f>
        <v>4.8099999999999996</v>
      </c>
    </row>
    <row r="4483" spans="1:2" x14ac:dyDescent="0.25">
      <c r="A4483" s="2">
        <f>IF(ISBLANK(Data!B4484),#N/A,Data!B4484)</f>
        <v>37749</v>
      </c>
      <c r="B4483" s="20">
        <f>IF(VLOOKUP($A4483,Data!$B:$K,MATCH(B$2,Data!$B$1:$K$1,FALSE),FALSE)="",#N/A,VLOOKUP($A4483,Data!$B:$K,MATCH(B$2,Data!$B$1:$K$1,FALSE),FALSE))</f>
        <v>4.74</v>
      </c>
    </row>
    <row r="4484" spans="1:2" x14ac:dyDescent="0.25">
      <c r="A4484" s="2">
        <f>IF(ISBLANK(Data!B4485),#N/A,Data!B4485)</f>
        <v>37748</v>
      </c>
      <c r="B4484" s="20">
        <f>IF(VLOOKUP($A4484,Data!$B:$K,MATCH(B$2,Data!$B$1:$K$1,FALSE),FALSE)="",#N/A,VLOOKUP($A4484,Data!$B:$K,MATCH(B$2,Data!$B$1:$K$1,FALSE),FALSE))</f>
        <v>4.8</v>
      </c>
    </row>
    <row r="4485" spans="1:2" x14ac:dyDescent="0.25">
      <c r="A4485" s="2">
        <f>IF(ISBLANK(Data!B4486),#N/A,Data!B4486)</f>
        <v>37747</v>
      </c>
      <c r="B4485" s="20">
        <f>IF(VLOOKUP($A4485,Data!$B:$K,MATCH(B$2,Data!$B$1:$K$1,FALSE),FALSE)="",#N/A,VLOOKUP($A4485,Data!$B:$K,MATCH(B$2,Data!$B$1:$K$1,FALSE),FALSE))</f>
        <v>4.8949999999999996</v>
      </c>
    </row>
    <row r="4486" spans="1:2" x14ac:dyDescent="0.25">
      <c r="A4486" s="2">
        <f>IF(ISBLANK(Data!B4487),#N/A,Data!B4487)</f>
        <v>37746</v>
      </c>
      <c r="B4486" s="20">
        <f>IF(VLOOKUP($A4486,Data!$B:$K,MATCH(B$2,Data!$B$1:$K$1,FALSE),FALSE)="",#N/A,VLOOKUP($A4486,Data!$B:$K,MATCH(B$2,Data!$B$1:$K$1,FALSE),FALSE))</f>
        <v>4.9400000000000004</v>
      </c>
    </row>
    <row r="4487" spans="1:2" x14ac:dyDescent="0.25">
      <c r="A4487" s="2">
        <f>IF(ISBLANK(Data!B4488),#N/A,Data!B4488)</f>
        <v>37743</v>
      </c>
      <c r="B4487" s="20">
        <f>IF(VLOOKUP($A4487,Data!$B:$K,MATCH(B$2,Data!$B$1:$K$1,FALSE),FALSE)="",#N/A,VLOOKUP($A4487,Data!$B:$K,MATCH(B$2,Data!$B$1:$K$1,FALSE),FALSE))</f>
        <v>4.83</v>
      </c>
    </row>
    <row r="4488" spans="1:2" x14ac:dyDescent="0.25">
      <c r="A4488" s="2">
        <f>IF(ISBLANK(Data!B4489),#N/A,Data!B4489)</f>
        <v>37742</v>
      </c>
      <c r="B4488" s="20">
        <f>IF(VLOOKUP($A4488,Data!$B:$K,MATCH(B$2,Data!$B$1:$K$1,FALSE),FALSE)="",#N/A,VLOOKUP($A4488,Data!$B:$K,MATCH(B$2,Data!$B$1:$K$1,FALSE),FALSE))</f>
        <v>4.83</v>
      </c>
    </row>
    <row r="4489" spans="1:2" x14ac:dyDescent="0.25">
      <c r="A4489" s="2">
        <f>IF(ISBLANK(Data!B4490),#N/A,Data!B4490)</f>
        <v>37741</v>
      </c>
      <c r="B4489" s="20">
        <f>IF(VLOOKUP($A4489,Data!$B:$K,MATCH(B$2,Data!$B$1:$K$1,FALSE),FALSE)="",#N/A,VLOOKUP($A4489,Data!$B:$K,MATCH(B$2,Data!$B$1:$K$1,FALSE),FALSE))</f>
        <v>4.91</v>
      </c>
    </row>
    <row r="4490" spans="1:2" x14ac:dyDescent="0.25">
      <c r="A4490" s="2">
        <f>IF(ISBLANK(Data!B4491),#N/A,Data!B4491)</f>
        <v>37740</v>
      </c>
      <c r="B4490" s="20">
        <f>IF(VLOOKUP($A4490,Data!$B:$K,MATCH(B$2,Data!$B$1:$K$1,FALSE),FALSE)="",#N/A,VLOOKUP($A4490,Data!$B:$K,MATCH(B$2,Data!$B$1:$K$1,FALSE),FALSE))</f>
        <v>4.91</v>
      </c>
    </row>
    <row r="4491" spans="1:2" x14ac:dyDescent="0.25">
      <c r="A4491" s="2">
        <f>IF(ISBLANK(Data!B4492),#N/A,Data!B4492)</f>
        <v>37739</v>
      </c>
      <c r="B4491" s="20">
        <f>IF(VLOOKUP($A4491,Data!$B:$K,MATCH(B$2,Data!$B$1:$K$1,FALSE),FALSE)="",#N/A,VLOOKUP($A4491,Data!$B:$K,MATCH(B$2,Data!$B$1:$K$1,FALSE),FALSE))</f>
        <v>4.8250000000000002</v>
      </c>
    </row>
    <row r="4492" spans="1:2" x14ac:dyDescent="0.25">
      <c r="A4492" s="2">
        <f>IF(ISBLANK(Data!B4493),#N/A,Data!B4493)</f>
        <v>37735</v>
      </c>
      <c r="B4492" s="20">
        <f>IF(VLOOKUP($A4492,Data!$B:$K,MATCH(B$2,Data!$B$1:$K$1,FALSE),FALSE)="",#N/A,VLOOKUP($A4492,Data!$B:$K,MATCH(B$2,Data!$B$1:$K$1,FALSE),FALSE))</f>
        <v>4.9550000000000001</v>
      </c>
    </row>
    <row r="4493" spans="1:2" x14ac:dyDescent="0.25">
      <c r="A4493" s="2">
        <f>IF(ISBLANK(Data!B4494),#N/A,Data!B4494)</f>
        <v>37734</v>
      </c>
      <c r="B4493" s="20">
        <f>IF(VLOOKUP($A4493,Data!$B:$K,MATCH(B$2,Data!$B$1:$K$1,FALSE),FALSE)="",#N/A,VLOOKUP($A4493,Data!$B:$K,MATCH(B$2,Data!$B$1:$K$1,FALSE),FALSE))</f>
        <v>5.0350000000000001</v>
      </c>
    </row>
    <row r="4494" spans="1:2" x14ac:dyDescent="0.25">
      <c r="A4494" s="2">
        <f>IF(ISBLANK(Data!B4495),#N/A,Data!B4495)</f>
        <v>37733</v>
      </c>
      <c r="B4494" s="20">
        <f>IF(VLOOKUP($A4494,Data!$B:$K,MATCH(B$2,Data!$B$1:$K$1,FALSE),FALSE)="",#N/A,VLOOKUP($A4494,Data!$B:$K,MATCH(B$2,Data!$B$1:$K$1,FALSE),FALSE))</f>
        <v>4.9800000000000004</v>
      </c>
    </row>
    <row r="4495" spans="1:2" x14ac:dyDescent="0.25">
      <c r="A4495" s="2">
        <f>IF(ISBLANK(Data!B4496),#N/A,Data!B4496)</f>
        <v>37728</v>
      </c>
      <c r="B4495" s="20">
        <f>IF(VLOOKUP($A4495,Data!$B:$K,MATCH(B$2,Data!$B$1:$K$1,FALSE),FALSE)="",#N/A,VLOOKUP($A4495,Data!$B:$K,MATCH(B$2,Data!$B$1:$K$1,FALSE),FALSE))</f>
        <v>4.93</v>
      </c>
    </row>
    <row r="4496" spans="1:2" x14ac:dyDescent="0.25">
      <c r="A4496" s="2">
        <f>IF(ISBLANK(Data!B4497),#N/A,Data!B4497)</f>
        <v>37727</v>
      </c>
      <c r="B4496" s="20">
        <f>IF(VLOOKUP($A4496,Data!$B:$K,MATCH(B$2,Data!$B$1:$K$1,FALSE),FALSE)="",#N/A,VLOOKUP($A4496,Data!$B:$K,MATCH(B$2,Data!$B$1:$K$1,FALSE),FALSE))</f>
        <v>5.04</v>
      </c>
    </row>
    <row r="4497" spans="1:2" x14ac:dyDescent="0.25">
      <c r="A4497" s="2">
        <f>IF(ISBLANK(Data!B4498),#N/A,Data!B4498)</f>
        <v>37726</v>
      </c>
      <c r="B4497" s="20">
        <f>IF(VLOOKUP($A4497,Data!$B:$K,MATCH(B$2,Data!$B$1:$K$1,FALSE),FALSE)="",#N/A,VLOOKUP($A4497,Data!$B:$K,MATCH(B$2,Data!$B$1:$K$1,FALSE),FALSE))</f>
        <v>5.0350000000000001</v>
      </c>
    </row>
    <row r="4498" spans="1:2" x14ac:dyDescent="0.25">
      <c r="A4498" s="2">
        <f>IF(ISBLANK(Data!B4499),#N/A,Data!B4499)</f>
        <v>37725</v>
      </c>
      <c r="B4498" s="20">
        <f>IF(VLOOKUP($A4498,Data!$B:$K,MATCH(B$2,Data!$B$1:$K$1,FALSE),FALSE)="",#N/A,VLOOKUP($A4498,Data!$B:$K,MATCH(B$2,Data!$B$1:$K$1,FALSE),FALSE))</f>
        <v>4.96</v>
      </c>
    </row>
    <row r="4499" spans="1:2" x14ac:dyDescent="0.25">
      <c r="A4499" s="2">
        <f>IF(ISBLANK(Data!B4500),#N/A,Data!B4500)</f>
        <v>37722</v>
      </c>
      <c r="B4499" s="20">
        <f>IF(VLOOKUP($A4499,Data!$B:$K,MATCH(B$2,Data!$B$1:$K$1,FALSE),FALSE)="",#N/A,VLOOKUP($A4499,Data!$B:$K,MATCH(B$2,Data!$B$1:$K$1,FALSE),FALSE))</f>
        <v>4.8899999999999997</v>
      </c>
    </row>
    <row r="4500" spans="1:2" x14ac:dyDescent="0.25">
      <c r="A4500" s="2">
        <f>IF(ISBLANK(Data!B4501),#N/A,Data!B4501)</f>
        <v>37721</v>
      </c>
      <c r="B4500" s="20">
        <f>IF(VLOOKUP($A4500,Data!$B:$K,MATCH(B$2,Data!$B$1:$K$1,FALSE),FALSE)="",#N/A,VLOOKUP($A4500,Data!$B:$K,MATCH(B$2,Data!$B$1:$K$1,FALSE),FALSE))</f>
        <v>4.84</v>
      </c>
    </row>
    <row r="4501" spans="1:2" x14ac:dyDescent="0.25">
      <c r="A4501" s="2">
        <f>IF(ISBLANK(Data!B4502),#N/A,Data!B4502)</f>
        <v>37720</v>
      </c>
      <c r="B4501" s="20">
        <f>IF(VLOOKUP($A4501,Data!$B:$K,MATCH(B$2,Data!$B$1:$K$1,FALSE),FALSE)="",#N/A,VLOOKUP($A4501,Data!$B:$K,MATCH(B$2,Data!$B$1:$K$1,FALSE),FALSE))</f>
        <v>4.95</v>
      </c>
    </row>
    <row r="4502" spans="1:2" x14ac:dyDescent="0.25">
      <c r="A4502" s="2">
        <f>IF(ISBLANK(Data!B4503),#N/A,Data!B4503)</f>
        <v>37719</v>
      </c>
      <c r="B4502" s="20">
        <f>IF(VLOOKUP($A4502,Data!$B:$K,MATCH(B$2,Data!$B$1:$K$1,FALSE),FALSE)="",#N/A,VLOOKUP($A4502,Data!$B:$K,MATCH(B$2,Data!$B$1:$K$1,FALSE),FALSE))</f>
        <v>5.0250000000000004</v>
      </c>
    </row>
    <row r="4503" spans="1:2" x14ac:dyDescent="0.25">
      <c r="A4503" s="2">
        <f>IF(ISBLANK(Data!B4504),#N/A,Data!B4504)</f>
        <v>37718</v>
      </c>
      <c r="B4503" s="20">
        <f>IF(VLOOKUP($A4503,Data!$B:$K,MATCH(B$2,Data!$B$1:$K$1,FALSE),FALSE)="",#N/A,VLOOKUP($A4503,Data!$B:$K,MATCH(B$2,Data!$B$1:$K$1,FALSE),FALSE))</f>
        <v>5.1100000000000003</v>
      </c>
    </row>
    <row r="4504" spans="1:2" x14ac:dyDescent="0.25">
      <c r="A4504" s="2">
        <f>IF(ISBLANK(Data!B4505),#N/A,Data!B4505)</f>
        <v>37715</v>
      </c>
      <c r="B4504" s="20">
        <f>IF(VLOOKUP($A4504,Data!$B:$K,MATCH(B$2,Data!$B$1:$K$1,FALSE),FALSE)="",#N/A,VLOOKUP($A4504,Data!$B:$K,MATCH(B$2,Data!$B$1:$K$1,FALSE),FALSE))</f>
        <v>4.99</v>
      </c>
    </row>
    <row r="4505" spans="1:2" x14ac:dyDescent="0.25">
      <c r="A4505" s="2">
        <f>IF(ISBLANK(Data!B4506),#N/A,Data!B4506)</f>
        <v>37714</v>
      </c>
      <c r="B4505" s="20">
        <f>IF(VLOOKUP($A4505,Data!$B:$K,MATCH(B$2,Data!$B$1:$K$1,FALSE),FALSE)="",#N/A,VLOOKUP($A4505,Data!$B:$K,MATCH(B$2,Data!$B$1:$K$1,FALSE),FALSE))</f>
        <v>4.9800000000000004</v>
      </c>
    </row>
    <row r="4506" spans="1:2" x14ac:dyDescent="0.25">
      <c r="A4506" s="2">
        <f>IF(ISBLANK(Data!B4507),#N/A,Data!B4507)</f>
        <v>37713</v>
      </c>
      <c r="B4506" s="20">
        <f>IF(VLOOKUP($A4506,Data!$B:$K,MATCH(B$2,Data!$B$1:$K$1,FALSE),FALSE)="",#N/A,VLOOKUP($A4506,Data!$B:$K,MATCH(B$2,Data!$B$1:$K$1,FALSE),FALSE))</f>
        <v>4.96</v>
      </c>
    </row>
    <row r="4507" spans="1:2" x14ac:dyDescent="0.25">
      <c r="A4507" s="2">
        <f>IF(ISBLANK(Data!B4508),#N/A,Data!B4508)</f>
        <v>37712</v>
      </c>
      <c r="B4507" s="20">
        <f>IF(VLOOKUP($A4507,Data!$B:$K,MATCH(B$2,Data!$B$1:$K$1,FALSE),FALSE)="",#N/A,VLOOKUP($A4507,Data!$B:$K,MATCH(B$2,Data!$B$1:$K$1,FALSE),FALSE))</f>
        <v>4.87</v>
      </c>
    </row>
    <row r="4508" spans="1:2" x14ac:dyDescent="0.25">
      <c r="A4508" s="2">
        <f>IF(ISBLANK(Data!B4509),#N/A,Data!B4509)</f>
        <v>37711</v>
      </c>
      <c r="B4508" s="20">
        <f>IF(VLOOKUP($A4508,Data!$B:$K,MATCH(B$2,Data!$B$1:$K$1,FALSE),FALSE)="",#N/A,VLOOKUP($A4508,Data!$B:$K,MATCH(B$2,Data!$B$1:$K$1,FALSE),FALSE))</f>
        <v>4.8949999999999996</v>
      </c>
    </row>
    <row r="4509" spans="1:2" x14ac:dyDescent="0.25">
      <c r="A4509" s="2">
        <f>IF(ISBLANK(Data!B4510),#N/A,Data!B4510)</f>
        <v>37708</v>
      </c>
      <c r="B4509" s="20">
        <f>IF(VLOOKUP($A4509,Data!$B:$K,MATCH(B$2,Data!$B$1:$K$1,FALSE),FALSE)="",#N/A,VLOOKUP($A4509,Data!$B:$K,MATCH(B$2,Data!$B$1:$K$1,FALSE),FALSE))</f>
        <v>4.9850000000000003</v>
      </c>
    </row>
    <row r="4510" spans="1:2" x14ac:dyDescent="0.25">
      <c r="A4510" s="2">
        <f>IF(ISBLANK(Data!B4511),#N/A,Data!B4511)</f>
        <v>37707</v>
      </c>
      <c r="B4510" s="20">
        <f>IF(VLOOKUP($A4510,Data!$B:$K,MATCH(B$2,Data!$B$1:$K$1,FALSE),FALSE)="",#N/A,VLOOKUP($A4510,Data!$B:$K,MATCH(B$2,Data!$B$1:$K$1,FALSE),FALSE))</f>
        <v>4.99</v>
      </c>
    </row>
    <row r="4511" spans="1:2" x14ac:dyDescent="0.25">
      <c r="A4511" s="2">
        <f>IF(ISBLANK(Data!B4512),#N/A,Data!B4512)</f>
        <v>37706</v>
      </c>
      <c r="B4511" s="20">
        <f>IF(VLOOKUP($A4511,Data!$B:$K,MATCH(B$2,Data!$B$1:$K$1,FALSE),FALSE)="",#N/A,VLOOKUP($A4511,Data!$B:$K,MATCH(B$2,Data!$B$1:$K$1,FALSE),FALSE))</f>
        <v>5.0449999999999999</v>
      </c>
    </row>
    <row r="4512" spans="1:2" x14ac:dyDescent="0.25">
      <c r="A4512" s="2">
        <f>IF(ISBLANK(Data!B4513),#N/A,Data!B4513)</f>
        <v>37705</v>
      </c>
      <c r="B4512" s="20">
        <f>IF(VLOOKUP($A4512,Data!$B:$K,MATCH(B$2,Data!$B$1:$K$1,FALSE),FALSE)="",#N/A,VLOOKUP($A4512,Data!$B:$K,MATCH(B$2,Data!$B$1:$K$1,FALSE),FALSE))</f>
        <v>5.0350000000000001</v>
      </c>
    </row>
    <row r="4513" spans="1:2" x14ac:dyDescent="0.25">
      <c r="A4513" s="2">
        <f>IF(ISBLANK(Data!B4514),#N/A,Data!B4514)</f>
        <v>37704</v>
      </c>
      <c r="B4513" s="20">
        <f>IF(VLOOKUP($A4513,Data!$B:$K,MATCH(B$2,Data!$B$1:$K$1,FALSE),FALSE)="",#N/A,VLOOKUP($A4513,Data!$B:$K,MATCH(B$2,Data!$B$1:$K$1,FALSE),FALSE))</f>
        <v>5.1100000000000003</v>
      </c>
    </row>
    <row r="4514" spans="1:2" x14ac:dyDescent="0.25">
      <c r="A4514" s="2">
        <f>IF(ISBLANK(Data!B4515),#N/A,Data!B4515)</f>
        <v>37701</v>
      </c>
      <c r="B4514" s="20">
        <f>IF(VLOOKUP($A4514,Data!$B:$K,MATCH(B$2,Data!$B$1:$K$1,FALSE),FALSE)="",#N/A,VLOOKUP($A4514,Data!$B:$K,MATCH(B$2,Data!$B$1:$K$1,FALSE),FALSE))</f>
        <v>5.1449999999999996</v>
      </c>
    </row>
    <row r="4515" spans="1:2" x14ac:dyDescent="0.25">
      <c r="A4515" s="2">
        <f>IF(ISBLANK(Data!B4516),#N/A,Data!B4516)</f>
        <v>37700</v>
      </c>
      <c r="B4515" s="20">
        <f>IF(VLOOKUP($A4515,Data!$B:$K,MATCH(B$2,Data!$B$1:$K$1,FALSE),FALSE)="",#N/A,VLOOKUP($A4515,Data!$B:$K,MATCH(B$2,Data!$B$1:$K$1,FALSE),FALSE))</f>
        <v>5.1349999999999998</v>
      </c>
    </row>
    <row r="4516" spans="1:2" x14ac:dyDescent="0.25">
      <c r="A4516" s="2">
        <f>IF(ISBLANK(Data!B4517),#N/A,Data!B4517)</f>
        <v>37699</v>
      </c>
      <c r="B4516" s="20">
        <f>IF(VLOOKUP($A4516,Data!$B:$K,MATCH(B$2,Data!$B$1:$K$1,FALSE),FALSE)="",#N/A,VLOOKUP($A4516,Data!$B:$K,MATCH(B$2,Data!$B$1:$K$1,FALSE),FALSE))</f>
        <v>5.04</v>
      </c>
    </row>
    <row r="4517" spans="1:2" x14ac:dyDescent="0.25">
      <c r="A4517" s="2">
        <f>IF(ISBLANK(Data!B4518),#N/A,Data!B4518)</f>
        <v>37698</v>
      </c>
      <c r="B4517" s="20">
        <f>IF(VLOOKUP($A4517,Data!$B:$K,MATCH(B$2,Data!$B$1:$K$1,FALSE),FALSE)="",#N/A,VLOOKUP($A4517,Data!$B:$K,MATCH(B$2,Data!$B$1:$K$1,FALSE),FALSE))</f>
        <v>4.97</v>
      </c>
    </row>
    <row r="4518" spans="1:2" x14ac:dyDescent="0.25">
      <c r="A4518" s="2">
        <f>IF(ISBLANK(Data!B4519),#N/A,Data!B4519)</f>
        <v>37697</v>
      </c>
      <c r="B4518" s="20">
        <f>IF(VLOOKUP($A4518,Data!$B:$K,MATCH(B$2,Data!$B$1:$K$1,FALSE),FALSE)="",#N/A,VLOOKUP($A4518,Data!$B:$K,MATCH(B$2,Data!$B$1:$K$1,FALSE),FALSE))</f>
        <v>4.82</v>
      </c>
    </row>
    <row r="4519" spans="1:2" x14ac:dyDescent="0.25">
      <c r="A4519" s="2">
        <f>IF(ISBLANK(Data!B4520),#N/A,Data!B4520)</f>
        <v>37694</v>
      </c>
      <c r="B4519" s="20">
        <f>IF(VLOOKUP($A4519,Data!$B:$K,MATCH(B$2,Data!$B$1:$K$1,FALSE),FALSE)="",#N/A,VLOOKUP($A4519,Data!$B:$K,MATCH(B$2,Data!$B$1:$K$1,FALSE),FALSE))</f>
        <v>4.9050000000000002</v>
      </c>
    </row>
    <row r="4520" spans="1:2" x14ac:dyDescent="0.25">
      <c r="A4520" s="2">
        <f>IF(ISBLANK(Data!B4521),#N/A,Data!B4521)</f>
        <v>37693</v>
      </c>
      <c r="B4520" s="20">
        <f>IF(VLOOKUP($A4520,Data!$B:$K,MATCH(B$2,Data!$B$1:$K$1,FALSE),FALSE)="",#N/A,VLOOKUP($A4520,Data!$B:$K,MATCH(B$2,Data!$B$1:$K$1,FALSE),FALSE))</f>
        <v>4.8099999999999996</v>
      </c>
    </row>
    <row r="4521" spans="1:2" x14ac:dyDescent="0.25">
      <c r="A4521" s="2">
        <f>IF(ISBLANK(Data!B4522),#N/A,Data!B4522)</f>
        <v>37692</v>
      </c>
      <c r="B4521" s="20">
        <f>IF(VLOOKUP($A4521,Data!$B:$K,MATCH(B$2,Data!$B$1:$K$1,FALSE),FALSE)="",#N/A,VLOOKUP($A4521,Data!$B:$K,MATCH(B$2,Data!$B$1:$K$1,FALSE),FALSE))</f>
        <v>4.6449999999999996</v>
      </c>
    </row>
    <row r="4522" spans="1:2" x14ac:dyDescent="0.25">
      <c r="A4522" s="2">
        <f>IF(ISBLANK(Data!B4523),#N/A,Data!B4523)</f>
        <v>37691</v>
      </c>
      <c r="B4522" s="20">
        <f>IF(VLOOKUP($A4522,Data!$B:$K,MATCH(B$2,Data!$B$1:$K$1,FALSE),FALSE)="",#N/A,VLOOKUP($A4522,Data!$B:$K,MATCH(B$2,Data!$B$1:$K$1,FALSE),FALSE))</f>
        <v>4.5449999999999999</v>
      </c>
    </row>
    <row r="4523" spans="1:2" x14ac:dyDescent="0.25">
      <c r="A4523" s="2">
        <f>IF(ISBLANK(Data!B4524),#N/A,Data!B4524)</f>
        <v>37690</v>
      </c>
      <c r="B4523" s="20">
        <f>IF(VLOOKUP($A4523,Data!$B:$K,MATCH(B$2,Data!$B$1:$K$1,FALSE),FALSE)="",#N/A,VLOOKUP($A4523,Data!$B:$K,MATCH(B$2,Data!$B$1:$K$1,FALSE),FALSE))</f>
        <v>4.5449999999999999</v>
      </c>
    </row>
    <row r="4524" spans="1:2" x14ac:dyDescent="0.25">
      <c r="A4524" s="2">
        <f>IF(ISBLANK(Data!B4525),#N/A,Data!B4525)</f>
        <v>37687</v>
      </c>
      <c r="B4524" s="20">
        <f>IF(VLOOKUP($A4524,Data!$B:$K,MATCH(B$2,Data!$B$1:$K$1,FALSE),FALSE)="",#N/A,VLOOKUP($A4524,Data!$B:$K,MATCH(B$2,Data!$B$1:$K$1,FALSE),FALSE))</f>
        <v>4.68</v>
      </c>
    </row>
    <row r="4525" spans="1:2" x14ac:dyDescent="0.25">
      <c r="A4525" s="2">
        <f>IF(ISBLANK(Data!B4526),#N/A,Data!B4526)</f>
        <v>37686</v>
      </c>
      <c r="B4525" s="20">
        <f>IF(VLOOKUP($A4525,Data!$B:$K,MATCH(B$2,Data!$B$1:$K$1,FALSE),FALSE)="",#N/A,VLOOKUP($A4525,Data!$B:$K,MATCH(B$2,Data!$B$1:$K$1,FALSE),FALSE))</f>
        <v>4.62</v>
      </c>
    </row>
    <row r="4526" spans="1:2" x14ac:dyDescent="0.25">
      <c r="A4526" s="2">
        <f>IF(ISBLANK(Data!B4527),#N/A,Data!B4527)</f>
        <v>37685</v>
      </c>
      <c r="B4526" s="20">
        <f>IF(VLOOKUP($A4526,Data!$B:$K,MATCH(B$2,Data!$B$1:$K$1,FALSE),FALSE)="",#N/A,VLOOKUP($A4526,Data!$B:$K,MATCH(B$2,Data!$B$1:$K$1,FALSE),FALSE))</f>
        <v>4.5599999999999996</v>
      </c>
    </row>
    <row r="4527" spans="1:2" x14ac:dyDescent="0.25">
      <c r="A4527" s="2">
        <f>IF(ISBLANK(Data!B4528),#N/A,Data!B4528)</f>
        <v>37684</v>
      </c>
      <c r="B4527" s="20">
        <f>IF(VLOOKUP($A4527,Data!$B:$K,MATCH(B$2,Data!$B$1:$K$1,FALSE),FALSE)="",#N/A,VLOOKUP($A4527,Data!$B:$K,MATCH(B$2,Data!$B$1:$K$1,FALSE),FALSE))</f>
        <v>4.5650000000000004</v>
      </c>
    </row>
    <row r="4528" spans="1:2" x14ac:dyDescent="0.25">
      <c r="A4528" s="2">
        <f>IF(ISBLANK(Data!B4529),#N/A,Data!B4529)</f>
        <v>37683</v>
      </c>
      <c r="B4528" s="20">
        <f>IF(VLOOKUP($A4528,Data!$B:$K,MATCH(B$2,Data!$B$1:$K$1,FALSE),FALSE)="",#N/A,VLOOKUP($A4528,Data!$B:$K,MATCH(B$2,Data!$B$1:$K$1,FALSE),FALSE))</f>
        <v>4.6449999999999996</v>
      </c>
    </row>
    <row r="4529" spans="1:2" x14ac:dyDescent="0.25">
      <c r="A4529" s="2">
        <f>IF(ISBLANK(Data!B4530),#N/A,Data!B4530)</f>
        <v>37680</v>
      </c>
      <c r="B4529" s="20">
        <f>IF(VLOOKUP($A4529,Data!$B:$K,MATCH(B$2,Data!$B$1:$K$1,FALSE),FALSE)="",#N/A,VLOOKUP($A4529,Data!$B:$K,MATCH(B$2,Data!$B$1:$K$1,FALSE),FALSE))</f>
        <v>4.62</v>
      </c>
    </row>
    <row r="4530" spans="1:2" x14ac:dyDescent="0.25">
      <c r="A4530" s="2">
        <f>IF(ISBLANK(Data!B4531),#N/A,Data!B4531)</f>
        <v>37679</v>
      </c>
      <c r="B4530" s="20">
        <f>IF(VLOOKUP($A4530,Data!$B:$K,MATCH(B$2,Data!$B$1:$K$1,FALSE),FALSE)="",#N/A,VLOOKUP($A4530,Data!$B:$K,MATCH(B$2,Data!$B$1:$K$1,FALSE),FALSE))</f>
        <v>4.6050000000000004</v>
      </c>
    </row>
    <row r="4531" spans="1:2" x14ac:dyDescent="0.25">
      <c r="A4531" s="2">
        <f>IF(ISBLANK(Data!B4532),#N/A,Data!B4532)</f>
        <v>37678</v>
      </c>
      <c r="B4531" s="20">
        <f>IF(VLOOKUP($A4531,Data!$B:$K,MATCH(B$2,Data!$B$1:$K$1,FALSE),FALSE)="",#N/A,VLOOKUP($A4531,Data!$B:$K,MATCH(B$2,Data!$B$1:$K$1,FALSE),FALSE))</f>
        <v>4.72</v>
      </c>
    </row>
    <row r="4532" spans="1:2" x14ac:dyDescent="0.25">
      <c r="A4532" s="2">
        <f>IF(ISBLANK(Data!B4533),#N/A,Data!B4533)</f>
        <v>37677</v>
      </c>
      <c r="B4532" s="20">
        <f>IF(VLOOKUP($A4532,Data!$B:$K,MATCH(B$2,Data!$B$1:$K$1,FALSE),FALSE)="",#N/A,VLOOKUP($A4532,Data!$B:$K,MATCH(B$2,Data!$B$1:$K$1,FALSE),FALSE))</f>
        <v>4.6950000000000003</v>
      </c>
    </row>
    <row r="4533" spans="1:2" x14ac:dyDescent="0.25">
      <c r="A4533" s="2">
        <f>IF(ISBLANK(Data!B4534),#N/A,Data!B4534)</f>
        <v>37676</v>
      </c>
      <c r="B4533" s="20">
        <f>IF(VLOOKUP($A4533,Data!$B:$K,MATCH(B$2,Data!$B$1:$K$1,FALSE),FALSE)="",#N/A,VLOOKUP($A4533,Data!$B:$K,MATCH(B$2,Data!$B$1:$K$1,FALSE),FALSE))</f>
        <v>4.7699999999999996</v>
      </c>
    </row>
    <row r="4534" spans="1:2" x14ac:dyDescent="0.25">
      <c r="A4534" s="2">
        <f>IF(ISBLANK(Data!B4535),#N/A,Data!B4535)</f>
        <v>37673</v>
      </c>
      <c r="B4534" s="20">
        <f>IF(VLOOKUP($A4534,Data!$B:$K,MATCH(B$2,Data!$B$1:$K$1,FALSE),FALSE)="",#N/A,VLOOKUP($A4534,Data!$B:$K,MATCH(B$2,Data!$B$1:$K$1,FALSE),FALSE))</f>
        <v>4.71</v>
      </c>
    </row>
    <row r="4535" spans="1:2" x14ac:dyDescent="0.25">
      <c r="A4535" s="2">
        <f>IF(ISBLANK(Data!B4536),#N/A,Data!B4536)</f>
        <v>37672</v>
      </c>
      <c r="B4535" s="20">
        <f>IF(VLOOKUP($A4535,Data!$B:$K,MATCH(B$2,Data!$B$1:$K$1,FALSE),FALSE)="",#N/A,VLOOKUP($A4535,Data!$B:$K,MATCH(B$2,Data!$B$1:$K$1,FALSE),FALSE))</f>
        <v>4.7450000000000001</v>
      </c>
    </row>
    <row r="4536" spans="1:2" x14ac:dyDescent="0.25">
      <c r="A4536" s="2">
        <f>IF(ISBLANK(Data!B4537),#N/A,Data!B4537)</f>
        <v>37671</v>
      </c>
      <c r="B4536" s="20">
        <f>IF(VLOOKUP($A4536,Data!$B:$K,MATCH(B$2,Data!$B$1:$K$1,FALSE),FALSE)="",#N/A,VLOOKUP($A4536,Data!$B:$K,MATCH(B$2,Data!$B$1:$K$1,FALSE),FALSE))</f>
        <v>4.7949999999999999</v>
      </c>
    </row>
    <row r="4537" spans="1:2" x14ac:dyDescent="0.25">
      <c r="A4537" s="2">
        <f>IF(ISBLANK(Data!B4538),#N/A,Data!B4538)</f>
        <v>37670</v>
      </c>
      <c r="B4537" s="20">
        <f>IF(VLOOKUP($A4537,Data!$B:$K,MATCH(B$2,Data!$B$1:$K$1,FALSE),FALSE)="",#N/A,VLOOKUP($A4537,Data!$B:$K,MATCH(B$2,Data!$B$1:$K$1,FALSE),FALSE))</f>
        <v>4.7949999999999999</v>
      </c>
    </row>
    <row r="4538" spans="1:2" x14ac:dyDescent="0.25">
      <c r="A4538" s="2">
        <f>IF(ISBLANK(Data!B4539),#N/A,Data!B4539)</f>
        <v>37669</v>
      </c>
      <c r="B4538" s="20">
        <f>IF(VLOOKUP($A4538,Data!$B:$K,MATCH(B$2,Data!$B$1:$K$1,FALSE),FALSE)="",#N/A,VLOOKUP($A4538,Data!$B:$K,MATCH(B$2,Data!$B$1:$K$1,FALSE),FALSE))</f>
        <v>4.84</v>
      </c>
    </row>
    <row r="4539" spans="1:2" x14ac:dyDescent="0.25">
      <c r="A4539" s="2">
        <f>IF(ISBLANK(Data!B4540),#N/A,Data!B4540)</f>
        <v>37666</v>
      </c>
      <c r="B4539" s="20">
        <f>IF(VLOOKUP($A4539,Data!$B:$K,MATCH(B$2,Data!$B$1:$K$1,FALSE),FALSE)="",#N/A,VLOOKUP($A4539,Data!$B:$K,MATCH(B$2,Data!$B$1:$K$1,FALSE),FALSE))</f>
        <v>4.71</v>
      </c>
    </row>
    <row r="4540" spans="1:2" x14ac:dyDescent="0.25">
      <c r="A4540" s="2">
        <f>IF(ISBLANK(Data!B4541),#N/A,Data!B4541)</f>
        <v>37665</v>
      </c>
      <c r="B4540" s="20">
        <f>IF(VLOOKUP($A4540,Data!$B:$K,MATCH(B$2,Data!$B$1:$K$1,FALSE),FALSE)="",#N/A,VLOOKUP($A4540,Data!$B:$K,MATCH(B$2,Data!$B$1:$K$1,FALSE),FALSE))</f>
        <v>4.71</v>
      </c>
    </row>
    <row r="4541" spans="1:2" x14ac:dyDescent="0.25">
      <c r="A4541" s="2">
        <f>IF(ISBLANK(Data!B4542),#N/A,Data!B4542)</f>
        <v>37664</v>
      </c>
      <c r="B4541" s="20">
        <f>IF(VLOOKUP($A4541,Data!$B:$K,MATCH(B$2,Data!$B$1:$K$1,FALSE),FALSE)="",#N/A,VLOOKUP($A4541,Data!$B:$K,MATCH(B$2,Data!$B$1:$K$1,FALSE),FALSE))</f>
        <v>4.7300000000000004</v>
      </c>
    </row>
    <row r="4542" spans="1:2" x14ac:dyDescent="0.25">
      <c r="A4542" s="2">
        <f>IF(ISBLANK(Data!B4543),#N/A,Data!B4543)</f>
        <v>37663</v>
      </c>
      <c r="B4542" s="20">
        <f>IF(VLOOKUP($A4542,Data!$B:$K,MATCH(B$2,Data!$B$1:$K$1,FALSE),FALSE)="",#N/A,VLOOKUP($A4542,Data!$B:$K,MATCH(B$2,Data!$B$1:$K$1,FALSE),FALSE))</f>
        <v>4.7949999999999999</v>
      </c>
    </row>
    <row r="4543" spans="1:2" x14ac:dyDescent="0.25">
      <c r="A4543" s="2">
        <f>IF(ISBLANK(Data!B4544),#N/A,Data!B4544)</f>
        <v>37662</v>
      </c>
      <c r="B4543" s="20">
        <f>IF(VLOOKUP($A4543,Data!$B:$K,MATCH(B$2,Data!$B$1:$K$1,FALSE),FALSE)="",#N/A,VLOOKUP($A4543,Data!$B:$K,MATCH(B$2,Data!$B$1:$K$1,FALSE),FALSE))</f>
        <v>4.78</v>
      </c>
    </row>
    <row r="4544" spans="1:2" x14ac:dyDescent="0.25">
      <c r="A4544" s="2">
        <f>IF(ISBLANK(Data!B4545),#N/A,Data!B4545)</f>
        <v>37659</v>
      </c>
      <c r="B4544" s="20">
        <f>IF(VLOOKUP($A4544,Data!$B:$K,MATCH(B$2,Data!$B$1:$K$1,FALSE),FALSE)="",#N/A,VLOOKUP($A4544,Data!$B:$K,MATCH(B$2,Data!$B$1:$K$1,FALSE),FALSE))</f>
        <v>4.7</v>
      </c>
    </row>
    <row r="4545" spans="1:2" x14ac:dyDescent="0.25">
      <c r="A4545" s="2">
        <f>IF(ISBLANK(Data!B4546),#N/A,Data!B4546)</f>
        <v>37658</v>
      </c>
      <c r="B4545" s="20">
        <f>IF(VLOOKUP($A4545,Data!$B:$K,MATCH(B$2,Data!$B$1:$K$1,FALSE),FALSE)="",#N/A,VLOOKUP($A4545,Data!$B:$K,MATCH(B$2,Data!$B$1:$K$1,FALSE),FALSE))</f>
        <v>4.71</v>
      </c>
    </row>
    <row r="4546" spans="1:2" x14ac:dyDescent="0.25">
      <c r="A4546" s="2">
        <f>IF(ISBLANK(Data!B4547),#N/A,Data!B4547)</f>
        <v>37657</v>
      </c>
      <c r="B4546" s="20">
        <f>IF(VLOOKUP($A4546,Data!$B:$K,MATCH(B$2,Data!$B$1:$K$1,FALSE),FALSE)="",#N/A,VLOOKUP($A4546,Data!$B:$K,MATCH(B$2,Data!$B$1:$K$1,FALSE),FALSE))</f>
        <v>4.7450000000000001</v>
      </c>
    </row>
    <row r="4547" spans="1:2" x14ac:dyDescent="0.25">
      <c r="A4547" s="2">
        <f>IF(ISBLANK(Data!B4548),#N/A,Data!B4548)</f>
        <v>37656</v>
      </c>
      <c r="B4547" s="20">
        <f>IF(VLOOKUP($A4547,Data!$B:$K,MATCH(B$2,Data!$B$1:$K$1,FALSE),FALSE)="",#N/A,VLOOKUP($A4547,Data!$B:$K,MATCH(B$2,Data!$B$1:$K$1,FALSE),FALSE))</f>
        <v>4.8099999999999996</v>
      </c>
    </row>
    <row r="4548" spans="1:2" x14ac:dyDescent="0.25">
      <c r="A4548" s="2">
        <f>IF(ISBLANK(Data!B4549),#N/A,Data!B4549)</f>
        <v>37655</v>
      </c>
      <c r="B4548" s="20">
        <f>IF(VLOOKUP($A4548,Data!$B:$K,MATCH(B$2,Data!$B$1:$K$1,FALSE),FALSE)="",#N/A,VLOOKUP($A4548,Data!$B:$K,MATCH(B$2,Data!$B$1:$K$1,FALSE),FALSE))</f>
        <v>4.8550000000000004</v>
      </c>
    </row>
    <row r="4549" spans="1:2" x14ac:dyDescent="0.25">
      <c r="A4549" s="2">
        <f>IF(ISBLANK(Data!B4550),#N/A,Data!B4550)</f>
        <v>37652</v>
      </c>
      <c r="B4549" s="20">
        <f>IF(VLOOKUP($A4549,Data!$B:$K,MATCH(B$2,Data!$B$1:$K$1,FALSE),FALSE)="",#N/A,VLOOKUP($A4549,Data!$B:$K,MATCH(B$2,Data!$B$1:$K$1,FALSE),FALSE))</f>
        <v>4.8</v>
      </c>
    </row>
    <row r="4550" spans="1:2" x14ac:dyDescent="0.25">
      <c r="A4550" s="2">
        <f>IF(ISBLANK(Data!B4551),#N/A,Data!B4551)</f>
        <v>37651</v>
      </c>
      <c r="B4550" s="20">
        <f>IF(VLOOKUP($A4550,Data!$B:$K,MATCH(B$2,Data!$B$1:$K$1,FALSE),FALSE)="",#N/A,VLOOKUP($A4550,Data!$B:$K,MATCH(B$2,Data!$B$1:$K$1,FALSE),FALSE))</f>
        <v>4.875</v>
      </c>
    </row>
    <row r="4551" spans="1:2" x14ac:dyDescent="0.25">
      <c r="A4551" s="2">
        <f>IF(ISBLANK(Data!B4552),#N/A,Data!B4552)</f>
        <v>37650</v>
      </c>
      <c r="B4551" s="20">
        <f>IF(VLOOKUP($A4551,Data!$B:$K,MATCH(B$2,Data!$B$1:$K$1,FALSE),FALSE)="",#N/A,VLOOKUP($A4551,Data!$B:$K,MATCH(B$2,Data!$B$1:$K$1,FALSE),FALSE))</f>
        <v>4.78</v>
      </c>
    </row>
    <row r="4552" spans="1:2" x14ac:dyDescent="0.25">
      <c r="A4552" s="2">
        <f>IF(ISBLANK(Data!B4553),#N/A,Data!B4553)</f>
        <v>37649</v>
      </c>
      <c r="B4552" s="20">
        <f>IF(VLOOKUP($A4552,Data!$B:$K,MATCH(B$2,Data!$B$1:$K$1,FALSE),FALSE)="",#N/A,VLOOKUP($A4552,Data!$B:$K,MATCH(B$2,Data!$B$1:$K$1,FALSE),FALSE))</f>
        <v>4.83</v>
      </c>
    </row>
    <row r="4553" spans="1:2" x14ac:dyDescent="0.25">
      <c r="A4553" s="2">
        <f>IF(ISBLANK(Data!B4554),#N/A,Data!B4554)</f>
        <v>37645</v>
      </c>
      <c r="B4553" s="20">
        <f>IF(VLOOKUP($A4553,Data!$B:$K,MATCH(B$2,Data!$B$1:$K$1,FALSE),FALSE)="",#N/A,VLOOKUP($A4553,Data!$B:$K,MATCH(B$2,Data!$B$1:$K$1,FALSE),FALSE))</f>
        <v>4.7850000000000001</v>
      </c>
    </row>
    <row r="4554" spans="1:2" x14ac:dyDescent="0.25">
      <c r="A4554" s="2">
        <f>IF(ISBLANK(Data!B4555),#N/A,Data!B4555)</f>
        <v>37644</v>
      </c>
      <c r="B4554" s="20">
        <f>IF(VLOOKUP($A4554,Data!$B:$K,MATCH(B$2,Data!$B$1:$K$1,FALSE),FALSE)="",#N/A,VLOOKUP($A4554,Data!$B:$K,MATCH(B$2,Data!$B$1:$K$1,FALSE),FALSE))</f>
        <v>4.87</v>
      </c>
    </row>
    <row r="4555" spans="1:2" x14ac:dyDescent="0.25">
      <c r="A4555" s="2">
        <f>IF(ISBLANK(Data!B4556),#N/A,Data!B4556)</f>
        <v>37643</v>
      </c>
      <c r="B4555" s="20">
        <f>IF(VLOOKUP($A4555,Data!$B:$K,MATCH(B$2,Data!$B$1:$K$1,FALSE),FALSE)="",#N/A,VLOOKUP($A4555,Data!$B:$K,MATCH(B$2,Data!$B$1:$K$1,FALSE),FALSE))</f>
        <v>4.83</v>
      </c>
    </row>
    <row r="4556" spans="1:2" x14ac:dyDescent="0.25">
      <c r="A4556" s="2">
        <f>IF(ISBLANK(Data!B4557),#N/A,Data!B4557)</f>
        <v>37642</v>
      </c>
      <c r="B4556" s="20">
        <f>IF(VLOOKUP($A4556,Data!$B:$K,MATCH(B$2,Data!$B$1:$K$1,FALSE),FALSE)="",#N/A,VLOOKUP($A4556,Data!$B:$K,MATCH(B$2,Data!$B$1:$K$1,FALSE),FALSE))</f>
        <v>4.8899999999999997</v>
      </c>
    </row>
    <row r="4557" spans="1:2" x14ac:dyDescent="0.25">
      <c r="A4557" s="2">
        <f>IF(ISBLANK(Data!B4558),#N/A,Data!B4558)</f>
        <v>37641</v>
      </c>
      <c r="B4557" s="20">
        <f>IF(VLOOKUP($A4557,Data!$B:$K,MATCH(B$2,Data!$B$1:$K$1,FALSE),FALSE)="",#N/A,VLOOKUP($A4557,Data!$B:$K,MATCH(B$2,Data!$B$1:$K$1,FALSE),FALSE))</f>
        <v>4.8449999999999998</v>
      </c>
    </row>
    <row r="4558" spans="1:2" x14ac:dyDescent="0.25">
      <c r="A4558" s="2">
        <f>IF(ISBLANK(Data!B4559),#N/A,Data!B4559)</f>
        <v>37638</v>
      </c>
      <c r="B4558" s="20">
        <f>IF(VLOOKUP($A4558,Data!$B:$K,MATCH(B$2,Data!$B$1:$K$1,FALSE),FALSE)="",#N/A,VLOOKUP($A4558,Data!$B:$K,MATCH(B$2,Data!$B$1:$K$1,FALSE),FALSE))</f>
        <v>4.95</v>
      </c>
    </row>
    <row r="4559" spans="1:2" x14ac:dyDescent="0.25">
      <c r="A4559" s="2">
        <f>IF(ISBLANK(Data!B4560),#N/A,Data!B4560)</f>
        <v>37637</v>
      </c>
      <c r="B4559" s="20">
        <f>IF(VLOOKUP($A4559,Data!$B:$K,MATCH(B$2,Data!$B$1:$K$1,FALSE),FALSE)="",#N/A,VLOOKUP($A4559,Data!$B:$K,MATCH(B$2,Data!$B$1:$K$1,FALSE),FALSE))</f>
        <v>5</v>
      </c>
    </row>
    <row r="4560" spans="1:2" x14ac:dyDescent="0.25">
      <c r="A4560" s="2">
        <f>IF(ISBLANK(Data!B4561),#N/A,Data!B4561)</f>
        <v>37636</v>
      </c>
      <c r="B4560" s="20">
        <f>IF(VLOOKUP($A4560,Data!$B:$K,MATCH(B$2,Data!$B$1:$K$1,FALSE),FALSE)="",#N/A,VLOOKUP($A4560,Data!$B:$K,MATCH(B$2,Data!$B$1:$K$1,FALSE),FALSE))</f>
        <v>4.9349999999999996</v>
      </c>
    </row>
    <row r="4561" spans="1:2" x14ac:dyDescent="0.25">
      <c r="A4561" s="2">
        <f>IF(ISBLANK(Data!B4562),#N/A,Data!B4562)</f>
        <v>37635</v>
      </c>
      <c r="B4561" s="20">
        <f>IF(VLOOKUP($A4561,Data!$B:$K,MATCH(B$2,Data!$B$1:$K$1,FALSE),FALSE)="",#N/A,VLOOKUP($A4561,Data!$B:$K,MATCH(B$2,Data!$B$1:$K$1,FALSE),FALSE))</f>
        <v>5</v>
      </c>
    </row>
    <row r="4562" spans="1:2" x14ac:dyDescent="0.25">
      <c r="A4562" s="2">
        <f>IF(ISBLANK(Data!B4563),#N/A,Data!B4563)</f>
        <v>37634</v>
      </c>
      <c r="B4562" s="20">
        <f>IF(VLOOKUP($A4562,Data!$B:$K,MATCH(B$2,Data!$B$1:$K$1,FALSE),FALSE)="",#N/A,VLOOKUP($A4562,Data!$B:$K,MATCH(B$2,Data!$B$1:$K$1,FALSE),FALSE))</f>
        <v>5.0350000000000001</v>
      </c>
    </row>
    <row r="4563" spans="1:2" x14ac:dyDescent="0.25">
      <c r="A4563" s="2">
        <f>IF(ISBLANK(Data!B4564),#N/A,Data!B4564)</f>
        <v>37631</v>
      </c>
      <c r="B4563" s="20">
        <f>IF(VLOOKUP($A4563,Data!$B:$K,MATCH(B$2,Data!$B$1:$K$1,FALSE),FALSE)="",#N/A,VLOOKUP($A4563,Data!$B:$K,MATCH(B$2,Data!$B$1:$K$1,FALSE),FALSE))</f>
        <v>5.01</v>
      </c>
    </row>
    <row r="4564" spans="1:2" x14ac:dyDescent="0.25">
      <c r="A4564" s="2">
        <f>IF(ISBLANK(Data!B4565),#N/A,Data!B4565)</f>
        <v>37630</v>
      </c>
      <c r="B4564" s="20">
        <f>IF(VLOOKUP($A4564,Data!$B:$K,MATCH(B$2,Data!$B$1:$K$1,FALSE),FALSE)="",#N/A,VLOOKUP($A4564,Data!$B:$K,MATCH(B$2,Data!$B$1:$K$1,FALSE),FALSE))</f>
        <v>4.9400000000000004</v>
      </c>
    </row>
    <row r="4565" spans="1:2" x14ac:dyDescent="0.25">
      <c r="A4565" s="2">
        <f>IF(ISBLANK(Data!B4566),#N/A,Data!B4566)</f>
        <v>37629</v>
      </c>
      <c r="B4565" s="20">
        <f>IF(VLOOKUP($A4565,Data!$B:$K,MATCH(B$2,Data!$B$1:$K$1,FALSE),FALSE)="",#N/A,VLOOKUP($A4565,Data!$B:$K,MATCH(B$2,Data!$B$1:$K$1,FALSE),FALSE))</f>
        <v>4.8949999999999996</v>
      </c>
    </row>
    <row r="4566" spans="1:2" x14ac:dyDescent="0.25">
      <c r="A4566" s="2">
        <f>IF(ISBLANK(Data!B4567),#N/A,Data!B4567)</f>
        <v>37628</v>
      </c>
      <c r="B4566" s="20">
        <f>IF(VLOOKUP($A4566,Data!$B:$K,MATCH(B$2,Data!$B$1:$K$1,FALSE),FALSE)="",#N/A,VLOOKUP($A4566,Data!$B:$K,MATCH(B$2,Data!$B$1:$K$1,FALSE),FALSE))</f>
        <v>4.96</v>
      </c>
    </row>
    <row r="4567" spans="1:2" x14ac:dyDescent="0.25">
      <c r="A4567" s="2">
        <f>IF(ISBLANK(Data!B4568),#N/A,Data!B4568)</f>
        <v>37627</v>
      </c>
      <c r="B4567" s="20">
        <f>IF(VLOOKUP($A4567,Data!$B:$K,MATCH(B$2,Data!$B$1:$K$1,FALSE),FALSE)="",#N/A,VLOOKUP($A4567,Data!$B:$K,MATCH(B$2,Data!$B$1:$K$1,FALSE),FALSE))</f>
        <v>5.03</v>
      </c>
    </row>
    <row r="4568" spans="1:2" x14ac:dyDescent="0.25">
      <c r="A4568" s="2">
        <f>IF(ISBLANK(Data!B4569),#N/A,Data!B4569)</f>
        <v>37624</v>
      </c>
      <c r="B4568" s="20">
        <f>IF(VLOOKUP($A4568,Data!$B:$K,MATCH(B$2,Data!$B$1:$K$1,FALSE),FALSE)="",#N/A,VLOOKUP($A4568,Data!$B:$K,MATCH(B$2,Data!$B$1:$K$1,FALSE),FALSE))</f>
        <v>4.9950000000000001</v>
      </c>
    </row>
    <row r="4569" spans="1:2" x14ac:dyDescent="0.25">
      <c r="A4569" s="2">
        <f>IF(ISBLANK(Data!B4570),#N/A,Data!B4570)</f>
        <v>37623</v>
      </c>
      <c r="B4569" s="20">
        <f>IF(VLOOKUP($A4569,Data!$B:$K,MATCH(B$2,Data!$B$1:$K$1,FALSE),FALSE)="",#N/A,VLOOKUP($A4569,Data!$B:$K,MATCH(B$2,Data!$B$1:$K$1,FALSE),FALSE))</f>
        <v>4.7699999999999996</v>
      </c>
    </row>
    <row r="4570" spans="1:2" x14ac:dyDescent="0.25">
      <c r="A4570" s="2">
        <f>IF(ISBLANK(Data!B4571),#N/A,Data!B4571)</f>
        <v>37621</v>
      </c>
      <c r="B4570" s="20">
        <f>IF(VLOOKUP($A4570,Data!$B:$K,MATCH(B$2,Data!$B$1:$K$1,FALSE),FALSE)="",#N/A,VLOOKUP($A4570,Data!$B:$K,MATCH(B$2,Data!$B$1:$K$1,FALSE),FALSE))</f>
        <v>4.79</v>
      </c>
    </row>
    <row r="4571" spans="1:2" x14ac:dyDescent="0.25">
      <c r="A4571" s="2">
        <f>IF(ISBLANK(Data!B4572),#N/A,Data!B4572)</f>
        <v>37620</v>
      </c>
      <c r="B4571" s="20">
        <f>IF(VLOOKUP($A4571,Data!$B:$K,MATCH(B$2,Data!$B$1:$K$1,FALSE),FALSE)="",#N/A,VLOOKUP($A4571,Data!$B:$K,MATCH(B$2,Data!$B$1:$K$1,FALSE),FALSE))</f>
        <v>4.74</v>
      </c>
    </row>
    <row r="4572" spans="1:2" x14ac:dyDescent="0.25">
      <c r="A4572" s="2">
        <f>IF(ISBLANK(Data!B4573),#N/A,Data!B4573)</f>
        <v>37617</v>
      </c>
      <c r="B4572" s="20">
        <f>IF(VLOOKUP($A4572,Data!$B:$K,MATCH(B$2,Data!$B$1:$K$1,FALSE),FALSE)="",#N/A,VLOOKUP($A4572,Data!$B:$K,MATCH(B$2,Data!$B$1:$K$1,FALSE),FALSE))</f>
        <v>4.7699999999999996</v>
      </c>
    </row>
    <row r="4573" spans="1:2" x14ac:dyDescent="0.25">
      <c r="A4573" s="2">
        <f>IF(ISBLANK(Data!B4574),#N/A,Data!B4574)</f>
        <v>37614</v>
      </c>
      <c r="B4573" s="20">
        <f>IF(VLOOKUP($A4573,Data!$B:$K,MATCH(B$2,Data!$B$1:$K$1,FALSE),FALSE)="",#N/A,VLOOKUP($A4573,Data!$B:$K,MATCH(B$2,Data!$B$1:$K$1,FALSE),FALSE))</f>
        <v>4.8499999999999996</v>
      </c>
    </row>
    <row r="4574" spans="1:2" x14ac:dyDescent="0.25">
      <c r="A4574" s="2">
        <f>IF(ISBLANK(Data!B4575),#N/A,Data!B4575)</f>
        <v>37613</v>
      </c>
      <c r="B4574" s="20">
        <f>IF(VLOOKUP($A4574,Data!$B:$K,MATCH(B$2,Data!$B$1:$K$1,FALSE),FALSE)="",#N/A,VLOOKUP($A4574,Data!$B:$K,MATCH(B$2,Data!$B$1:$K$1,FALSE),FALSE))</f>
        <v>4.8150000000000004</v>
      </c>
    </row>
    <row r="4575" spans="1:2" x14ac:dyDescent="0.25">
      <c r="A4575" s="2">
        <f>IF(ISBLANK(Data!B4576),#N/A,Data!B4576)</f>
        <v>37610</v>
      </c>
      <c r="B4575" s="20">
        <f>IF(VLOOKUP($A4575,Data!$B:$K,MATCH(B$2,Data!$B$1:$K$1,FALSE),FALSE)="",#N/A,VLOOKUP($A4575,Data!$B:$K,MATCH(B$2,Data!$B$1:$K$1,FALSE),FALSE))</f>
        <v>4.8099999999999996</v>
      </c>
    </row>
    <row r="4576" spans="1:2" x14ac:dyDescent="0.25">
      <c r="A4576" s="2">
        <f>IF(ISBLANK(Data!B4577),#N/A,Data!B4577)</f>
        <v>37609</v>
      </c>
      <c r="B4576" s="20">
        <f>IF(VLOOKUP($A4576,Data!$B:$K,MATCH(B$2,Data!$B$1:$K$1,FALSE),FALSE)="",#N/A,VLOOKUP($A4576,Data!$B:$K,MATCH(B$2,Data!$B$1:$K$1,FALSE),FALSE))</f>
        <v>4.835</v>
      </c>
    </row>
    <row r="4577" spans="1:2" x14ac:dyDescent="0.25">
      <c r="A4577" s="2">
        <f>IF(ISBLANK(Data!B4578),#N/A,Data!B4578)</f>
        <v>37608</v>
      </c>
      <c r="B4577" s="20">
        <f>IF(VLOOKUP($A4577,Data!$B:$K,MATCH(B$2,Data!$B$1:$K$1,FALSE),FALSE)="",#N/A,VLOOKUP($A4577,Data!$B:$K,MATCH(B$2,Data!$B$1:$K$1,FALSE),FALSE))</f>
        <v>4.9249999999999998</v>
      </c>
    </row>
    <row r="4578" spans="1:2" x14ac:dyDescent="0.25">
      <c r="A4578" s="2">
        <f>IF(ISBLANK(Data!B4579),#N/A,Data!B4579)</f>
        <v>37607</v>
      </c>
      <c r="B4578" s="20">
        <f>IF(VLOOKUP($A4578,Data!$B:$K,MATCH(B$2,Data!$B$1:$K$1,FALSE),FALSE)="",#N/A,VLOOKUP($A4578,Data!$B:$K,MATCH(B$2,Data!$B$1:$K$1,FALSE),FALSE))</f>
        <v>5.04</v>
      </c>
    </row>
    <row r="4579" spans="1:2" x14ac:dyDescent="0.25">
      <c r="A4579" s="2">
        <f>IF(ISBLANK(Data!B4580),#N/A,Data!B4580)</f>
        <v>37606</v>
      </c>
      <c r="B4579" s="20">
        <f>IF(VLOOKUP($A4579,Data!$B:$K,MATCH(B$2,Data!$B$1:$K$1,FALSE),FALSE)="",#N/A,VLOOKUP($A4579,Data!$B:$K,MATCH(B$2,Data!$B$1:$K$1,FALSE),FALSE))</f>
        <v>5</v>
      </c>
    </row>
    <row r="4580" spans="1:2" x14ac:dyDescent="0.25">
      <c r="A4580" s="2">
        <f>IF(ISBLANK(Data!B4581),#N/A,Data!B4581)</f>
        <v>37603</v>
      </c>
      <c r="B4580" s="20">
        <f>IF(VLOOKUP($A4580,Data!$B:$K,MATCH(B$2,Data!$B$1:$K$1,FALSE),FALSE)="",#N/A,VLOOKUP($A4580,Data!$B:$K,MATCH(B$2,Data!$B$1:$K$1,FALSE),FALSE))</f>
        <v>4.9850000000000003</v>
      </c>
    </row>
    <row r="4581" spans="1:2" x14ac:dyDescent="0.25">
      <c r="A4581" s="2">
        <f>IF(ISBLANK(Data!B4582),#N/A,Data!B4582)</f>
        <v>37602</v>
      </c>
      <c r="B4581" s="20">
        <f>IF(VLOOKUP($A4581,Data!$B:$K,MATCH(B$2,Data!$B$1:$K$1,FALSE),FALSE)="",#N/A,VLOOKUP($A4581,Data!$B:$K,MATCH(B$2,Data!$B$1:$K$1,FALSE),FALSE))</f>
        <v>5.05</v>
      </c>
    </row>
    <row r="4582" spans="1:2" x14ac:dyDescent="0.25">
      <c r="A4582" s="2">
        <f>IF(ISBLANK(Data!B4583),#N/A,Data!B4583)</f>
        <v>37601</v>
      </c>
      <c r="B4582" s="20">
        <f>IF(VLOOKUP($A4582,Data!$B:$K,MATCH(B$2,Data!$B$1:$K$1,FALSE),FALSE)="",#N/A,VLOOKUP($A4582,Data!$B:$K,MATCH(B$2,Data!$B$1:$K$1,FALSE),FALSE))</f>
        <v>5.0549999999999997</v>
      </c>
    </row>
    <row r="4583" spans="1:2" x14ac:dyDescent="0.25">
      <c r="A4583" s="2">
        <f>IF(ISBLANK(Data!B4584),#N/A,Data!B4584)</f>
        <v>37600</v>
      </c>
      <c r="B4583" s="20">
        <f>IF(VLOOKUP($A4583,Data!$B:$K,MATCH(B$2,Data!$B$1:$K$1,FALSE),FALSE)="",#N/A,VLOOKUP($A4583,Data!$B:$K,MATCH(B$2,Data!$B$1:$K$1,FALSE),FALSE))</f>
        <v>5.0650000000000004</v>
      </c>
    </row>
    <row r="4584" spans="1:2" x14ac:dyDescent="0.25">
      <c r="A4584" s="2">
        <f>IF(ISBLANK(Data!B4585),#N/A,Data!B4585)</f>
        <v>37599</v>
      </c>
      <c r="B4584" s="20">
        <f>IF(VLOOKUP($A4584,Data!$B:$K,MATCH(B$2,Data!$B$1:$K$1,FALSE),FALSE)="",#N/A,VLOOKUP($A4584,Data!$B:$K,MATCH(B$2,Data!$B$1:$K$1,FALSE),FALSE))</f>
        <v>5.0549999999999997</v>
      </c>
    </row>
    <row r="4585" spans="1:2" x14ac:dyDescent="0.25">
      <c r="A4585" s="2">
        <f>IF(ISBLANK(Data!B4586),#N/A,Data!B4586)</f>
        <v>37596</v>
      </c>
      <c r="B4585" s="20">
        <f>IF(VLOOKUP($A4585,Data!$B:$K,MATCH(B$2,Data!$B$1:$K$1,FALSE),FALSE)="",#N/A,VLOOKUP($A4585,Data!$B:$K,MATCH(B$2,Data!$B$1:$K$1,FALSE),FALSE))</f>
        <v>5.1349999999999998</v>
      </c>
    </row>
    <row r="4586" spans="1:2" x14ac:dyDescent="0.25">
      <c r="A4586" s="2">
        <f>IF(ISBLANK(Data!B4587),#N/A,Data!B4587)</f>
        <v>37595</v>
      </c>
      <c r="B4586" s="20">
        <f>IF(VLOOKUP($A4586,Data!$B:$K,MATCH(B$2,Data!$B$1:$K$1,FALSE),FALSE)="",#N/A,VLOOKUP($A4586,Data!$B:$K,MATCH(B$2,Data!$B$1:$K$1,FALSE),FALSE))</f>
        <v>5.15</v>
      </c>
    </row>
    <row r="4587" spans="1:2" x14ac:dyDescent="0.25">
      <c r="A4587" s="2">
        <f>IF(ISBLANK(Data!B4588),#N/A,Data!B4588)</f>
        <v>37594</v>
      </c>
      <c r="B4587" s="20">
        <f>IF(VLOOKUP($A4587,Data!$B:$K,MATCH(B$2,Data!$B$1:$K$1,FALSE),FALSE)="",#N/A,VLOOKUP($A4587,Data!$B:$K,MATCH(B$2,Data!$B$1:$K$1,FALSE),FALSE))</f>
        <v>5.21</v>
      </c>
    </row>
    <row r="4588" spans="1:2" x14ac:dyDescent="0.25">
      <c r="A4588" s="2">
        <f>IF(ISBLANK(Data!B4589),#N/A,Data!B4589)</f>
        <v>37593</v>
      </c>
      <c r="B4588" s="20">
        <f>IF(VLOOKUP($A4588,Data!$B:$K,MATCH(B$2,Data!$B$1:$K$1,FALSE),FALSE)="",#N/A,VLOOKUP($A4588,Data!$B:$K,MATCH(B$2,Data!$B$1:$K$1,FALSE),FALSE))</f>
        <v>5.3150000000000004</v>
      </c>
    </row>
    <row r="4589" spans="1:2" x14ac:dyDescent="0.25">
      <c r="A4589" s="2">
        <f>IF(ISBLANK(Data!B4590),#N/A,Data!B4590)</f>
        <v>37592</v>
      </c>
      <c r="B4589" s="20">
        <f>IF(VLOOKUP($A4589,Data!$B:$K,MATCH(B$2,Data!$B$1:$K$1,FALSE),FALSE)="",#N/A,VLOOKUP($A4589,Data!$B:$K,MATCH(B$2,Data!$B$1:$K$1,FALSE),FALSE))</f>
        <v>5.34</v>
      </c>
    </row>
    <row r="4590" spans="1:2" x14ac:dyDescent="0.25">
      <c r="A4590" s="2">
        <f>IF(ISBLANK(Data!B4591),#N/A,Data!B4591)</f>
        <v>37589</v>
      </c>
      <c r="B4590" s="20">
        <f>IF(VLOOKUP($A4590,Data!$B:$K,MATCH(B$2,Data!$B$1:$K$1,FALSE),FALSE)="",#N/A,VLOOKUP($A4590,Data!$B:$K,MATCH(B$2,Data!$B$1:$K$1,FALSE),FALSE))</f>
        <v>5.2649999999999997</v>
      </c>
    </row>
    <row r="4591" spans="1:2" x14ac:dyDescent="0.25">
      <c r="A4591" s="2">
        <f>IF(ISBLANK(Data!B4592),#N/A,Data!B4592)</f>
        <v>37588</v>
      </c>
      <c r="B4591" s="20">
        <f>IF(VLOOKUP($A4591,Data!$B:$K,MATCH(B$2,Data!$B$1:$K$1,FALSE),FALSE)="",#N/A,VLOOKUP($A4591,Data!$B:$K,MATCH(B$2,Data!$B$1:$K$1,FALSE),FALSE))</f>
        <v>5.26</v>
      </c>
    </row>
    <row r="4592" spans="1:2" x14ac:dyDescent="0.25">
      <c r="A4592" s="2">
        <f>IF(ISBLANK(Data!B4593),#N/A,Data!B4593)</f>
        <v>37587</v>
      </c>
      <c r="B4592" s="20">
        <f>IF(VLOOKUP($A4592,Data!$B:$K,MATCH(B$2,Data!$B$1:$K$1,FALSE),FALSE)="",#N/A,VLOOKUP($A4592,Data!$B:$K,MATCH(B$2,Data!$B$1:$K$1,FALSE),FALSE))</f>
        <v>5.12</v>
      </c>
    </row>
    <row r="4593" spans="1:2" x14ac:dyDescent="0.25">
      <c r="A4593" s="2">
        <f>IF(ISBLANK(Data!B4594),#N/A,Data!B4594)</f>
        <v>37586</v>
      </c>
      <c r="B4593" s="20">
        <f>IF(VLOOKUP($A4593,Data!$B:$K,MATCH(B$2,Data!$B$1:$K$1,FALSE),FALSE)="",#N/A,VLOOKUP($A4593,Data!$B:$K,MATCH(B$2,Data!$B$1:$K$1,FALSE),FALSE))</f>
        <v>5.22</v>
      </c>
    </row>
    <row r="4594" spans="1:2" x14ac:dyDescent="0.25">
      <c r="A4594" s="2">
        <f>IF(ISBLANK(Data!B4595),#N/A,Data!B4595)</f>
        <v>37585</v>
      </c>
      <c r="B4594" s="20">
        <f>IF(VLOOKUP($A4594,Data!$B:$K,MATCH(B$2,Data!$B$1:$K$1,FALSE),FALSE)="",#N/A,VLOOKUP($A4594,Data!$B:$K,MATCH(B$2,Data!$B$1:$K$1,FALSE),FALSE))</f>
        <v>5.28</v>
      </c>
    </row>
    <row r="4595" spans="1:2" x14ac:dyDescent="0.25">
      <c r="A4595" s="2">
        <f>IF(ISBLANK(Data!B4596),#N/A,Data!B4596)</f>
        <v>37582</v>
      </c>
      <c r="B4595" s="20">
        <f>IF(VLOOKUP($A4595,Data!$B:$K,MATCH(B$2,Data!$B$1:$K$1,FALSE),FALSE)="",#N/A,VLOOKUP($A4595,Data!$B:$K,MATCH(B$2,Data!$B$1:$K$1,FALSE),FALSE))</f>
        <v>5.2149999999999999</v>
      </c>
    </row>
    <row r="4596" spans="1:2" x14ac:dyDescent="0.25">
      <c r="A4596" s="2">
        <f>IF(ISBLANK(Data!B4597),#N/A,Data!B4597)</f>
        <v>37581</v>
      </c>
      <c r="B4596" s="20">
        <f>IF(VLOOKUP($A4596,Data!$B:$K,MATCH(B$2,Data!$B$1:$K$1,FALSE),FALSE)="",#N/A,VLOOKUP($A4596,Data!$B:$K,MATCH(B$2,Data!$B$1:$K$1,FALSE),FALSE))</f>
        <v>5.15</v>
      </c>
    </row>
    <row r="4597" spans="1:2" x14ac:dyDescent="0.25">
      <c r="A4597" s="2">
        <f>IF(ISBLANK(Data!B4598),#N/A,Data!B4598)</f>
        <v>37580</v>
      </c>
      <c r="B4597" s="20">
        <f>IF(VLOOKUP($A4597,Data!$B:$K,MATCH(B$2,Data!$B$1:$K$1,FALSE),FALSE)="",#N/A,VLOOKUP($A4597,Data!$B:$K,MATCH(B$2,Data!$B$1:$K$1,FALSE),FALSE))</f>
        <v>5.0199999999999996</v>
      </c>
    </row>
    <row r="4598" spans="1:2" x14ac:dyDescent="0.25">
      <c r="A4598" s="2">
        <f>IF(ISBLANK(Data!B4599),#N/A,Data!B4599)</f>
        <v>37579</v>
      </c>
      <c r="B4598" s="20">
        <f>IF(VLOOKUP($A4598,Data!$B:$K,MATCH(B$2,Data!$B$1:$K$1,FALSE),FALSE)="",#N/A,VLOOKUP($A4598,Data!$B:$K,MATCH(B$2,Data!$B$1:$K$1,FALSE),FALSE))</f>
        <v>5.03</v>
      </c>
    </row>
    <row r="4599" spans="1:2" x14ac:dyDescent="0.25">
      <c r="A4599" s="2">
        <f>IF(ISBLANK(Data!B4600),#N/A,Data!B4600)</f>
        <v>37578</v>
      </c>
      <c r="B4599" s="20">
        <f>IF(VLOOKUP($A4599,Data!$B:$K,MATCH(B$2,Data!$B$1:$K$1,FALSE),FALSE)="",#N/A,VLOOKUP($A4599,Data!$B:$K,MATCH(B$2,Data!$B$1:$K$1,FALSE),FALSE))</f>
        <v>5.05</v>
      </c>
    </row>
    <row r="4600" spans="1:2" x14ac:dyDescent="0.25">
      <c r="A4600" s="2">
        <f>IF(ISBLANK(Data!B4601),#N/A,Data!B4601)</f>
        <v>37575</v>
      </c>
      <c r="B4600" s="20">
        <f>IF(VLOOKUP($A4600,Data!$B:$K,MATCH(B$2,Data!$B$1:$K$1,FALSE),FALSE)="",#N/A,VLOOKUP($A4600,Data!$B:$K,MATCH(B$2,Data!$B$1:$K$1,FALSE),FALSE))</f>
        <v>5.07</v>
      </c>
    </row>
    <row r="4601" spans="1:2" x14ac:dyDescent="0.25">
      <c r="A4601" s="2">
        <f>IF(ISBLANK(Data!B4602),#N/A,Data!B4602)</f>
        <v>37574</v>
      </c>
      <c r="B4601" s="20">
        <f>IF(VLOOKUP($A4601,Data!$B:$K,MATCH(B$2,Data!$B$1:$K$1,FALSE),FALSE)="",#N/A,VLOOKUP($A4601,Data!$B:$K,MATCH(B$2,Data!$B$1:$K$1,FALSE),FALSE))</f>
        <v>4.9349999999999996</v>
      </c>
    </row>
    <row r="4602" spans="1:2" x14ac:dyDescent="0.25">
      <c r="A4602" s="2">
        <f>IF(ISBLANK(Data!B4603),#N/A,Data!B4603)</f>
        <v>37573</v>
      </c>
      <c r="B4602" s="20">
        <f>IF(VLOOKUP($A4602,Data!$B:$K,MATCH(B$2,Data!$B$1:$K$1,FALSE),FALSE)="",#N/A,VLOOKUP($A4602,Data!$B:$K,MATCH(B$2,Data!$B$1:$K$1,FALSE),FALSE))</f>
        <v>4.92</v>
      </c>
    </row>
    <row r="4603" spans="1:2" x14ac:dyDescent="0.25">
      <c r="A4603" s="2">
        <f>IF(ISBLANK(Data!B4604),#N/A,Data!B4604)</f>
        <v>37572</v>
      </c>
      <c r="B4603" s="20">
        <f>IF(VLOOKUP($A4603,Data!$B:$K,MATCH(B$2,Data!$B$1:$K$1,FALSE),FALSE)="",#N/A,VLOOKUP($A4603,Data!$B:$K,MATCH(B$2,Data!$B$1:$K$1,FALSE),FALSE))</f>
        <v>4.9249999999999998</v>
      </c>
    </row>
    <row r="4604" spans="1:2" x14ac:dyDescent="0.25">
      <c r="A4604" s="2">
        <f>IF(ISBLANK(Data!B4605),#N/A,Data!B4605)</f>
        <v>37571</v>
      </c>
      <c r="B4604" s="20">
        <f>IF(VLOOKUP($A4604,Data!$B:$K,MATCH(B$2,Data!$B$1:$K$1,FALSE),FALSE)="",#N/A,VLOOKUP($A4604,Data!$B:$K,MATCH(B$2,Data!$B$1:$K$1,FALSE),FALSE))</f>
        <v>4.96</v>
      </c>
    </row>
    <row r="4605" spans="1:2" x14ac:dyDescent="0.25">
      <c r="A4605" s="2">
        <f>IF(ISBLANK(Data!B4606),#N/A,Data!B4606)</f>
        <v>37568</v>
      </c>
      <c r="B4605" s="20">
        <f>IF(VLOOKUP($A4605,Data!$B:$K,MATCH(B$2,Data!$B$1:$K$1,FALSE),FALSE)="",#N/A,VLOOKUP($A4605,Data!$B:$K,MATCH(B$2,Data!$B$1:$K$1,FALSE),FALSE))</f>
        <v>5.0999999999999996</v>
      </c>
    </row>
    <row r="4606" spans="1:2" x14ac:dyDescent="0.25">
      <c r="A4606" s="2">
        <f>IF(ISBLANK(Data!B4607),#N/A,Data!B4607)</f>
        <v>37567</v>
      </c>
      <c r="B4606" s="20">
        <f>IF(VLOOKUP($A4606,Data!$B:$K,MATCH(B$2,Data!$B$1:$K$1,FALSE),FALSE)="",#N/A,VLOOKUP($A4606,Data!$B:$K,MATCH(B$2,Data!$B$1:$K$1,FALSE),FALSE))</f>
        <v>5.15</v>
      </c>
    </row>
    <row r="4607" spans="1:2" x14ac:dyDescent="0.25">
      <c r="A4607" s="2">
        <f>IF(ISBLANK(Data!B4608),#N/A,Data!B4608)</f>
        <v>37566</v>
      </c>
      <c r="B4607" s="20">
        <f>IF(VLOOKUP($A4607,Data!$B:$K,MATCH(B$2,Data!$B$1:$K$1,FALSE),FALSE)="",#N/A,VLOOKUP($A4607,Data!$B:$K,MATCH(B$2,Data!$B$1:$K$1,FALSE),FALSE))</f>
        <v>5.22</v>
      </c>
    </row>
    <row r="4608" spans="1:2" x14ac:dyDescent="0.25">
      <c r="A4608" s="2">
        <f>IF(ISBLANK(Data!B4609),#N/A,Data!B4609)</f>
        <v>37565</v>
      </c>
      <c r="B4608" s="20">
        <f>IF(VLOOKUP($A4608,Data!$B:$K,MATCH(B$2,Data!$B$1:$K$1,FALSE),FALSE)="",#N/A,VLOOKUP($A4608,Data!$B:$K,MATCH(B$2,Data!$B$1:$K$1,FALSE),FALSE))</f>
        <v>5.1849999999999996</v>
      </c>
    </row>
    <row r="4609" spans="1:2" x14ac:dyDescent="0.25">
      <c r="A4609" s="2">
        <f>IF(ISBLANK(Data!B4610),#N/A,Data!B4610)</f>
        <v>37564</v>
      </c>
      <c r="B4609" s="20">
        <f>IF(VLOOKUP($A4609,Data!$B:$K,MATCH(B$2,Data!$B$1:$K$1,FALSE),FALSE)="",#N/A,VLOOKUP($A4609,Data!$B:$K,MATCH(B$2,Data!$B$1:$K$1,FALSE),FALSE))</f>
        <v>5.1550000000000002</v>
      </c>
    </row>
    <row r="4610" spans="1:2" x14ac:dyDescent="0.25">
      <c r="A4610" s="2">
        <f>IF(ISBLANK(Data!B4611),#N/A,Data!B4611)</f>
        <v>37561</v>
      </c>
      <c r="B4610" s="20">
        <f>IF(VLOOKUP($A4610,Data!$B:$K,MATCH(B$2,Data!$B$1:$K$1,FALSE),FALSE)="",#N/A,VLOOKUP($A4610,Data!$B:$K,MATCH(B$2,Data!$B$1:$K$1,FALSE),FALSE))</f>
        <v>5.07</v>
      </c>
    </row>
    <row r="4611" spans="1:2" x14ac:dyDescent="0.25">
      <c r="A4611" s="2">
        <f>IF(ISBLANK(Data!B4612),#N/A,Data!B4612)</f>
        <v>37560</v>
      </c>
      <c r="B4611" s="20">
        <f>IF(VLOOKUP($A4611,Data!$B:$K,MATCH(B$2,Data!$B$1:$K$1,FALSE),FALSE)="",#N/A,VLOOKUP($A4611,Data!$B:$K,MATCH(B$2,Data!$B$1:$K$1,FALSE),FALSE))</f>
        <v>5.15</v>
      </c>
    </row>
    <row r="4612" spans="1:2" x14ac:dyDescent="0.25">
      <c r="A4612" s="2">
        <f>IF(ISBLANK(Data!B4613),#N/A,Data!B4613)</f>
        <v>37559</v>
      </c>
      <c r="B4612" s="20">
        <f>IF(VLOOKUP($A4612,Data!$B:$K,MATCH(B$2,Data!$B$1:$K$1,FALSE),FALSE)="",#N/A,VLOOKUP($A4612,Data!$B:$K,MATCH(B$2,Data!$B$1:$K$1,FALSE),FALSE))</f>
        <v>5.21</v>
      </c>
    </row>
    <row r="4613" spans="1:2" x14ac:dyDescent="0.25">
      <c r="A4613" s="2">
        <f>IF(ISBLANK(Data!B4614),#N/A,Data!B4614)</f>
        <v>37558</v>
      </c>
      <c r="B4613" s="20">
        <f>IF(VLOOKUP($A4613,Data!$B:$K,MATCH(B$2,Data!$B$1:$K$1,FALSE),FALSE)="",#N/A,VLOOKUP($A4613,Data!$B:$K,MATCH(B$2,Data!$B$1:$K$1,FALSE),FALSE))</f>
        <v>5.2649999999999997</v>
      </c>
    </row>
    <row r="4614" spans="1:2" x14ac:dyDescent="0.25">
      <c r="A4614" s="2">
        <f>IF(ISBLANK(Data!B4615),#N/A,Data!B4615)</f>
        <v>37557</v>
      </c>
      <c r="B4614" s="20">
        <f>IF(VLOOKUP($A4614,Data!$B:$K,MATCH(B$2,Data!$B$1:$K$1,FALSE),FALSE)="",#N/A,VLOOKUP($A4614,Data!$B:$K,MATCH(B$2,Data!$B$1:$K$1,FALSE),FALSE))</f>
        <v>5.3</v>
      </c>
    </row>
    <row r="4615" spans="1:2" x14ac:dyDescent="0.25">
      <c r="A4615" s="2">
        <f>IF(ISBLANK(Data!B4616),#N/A,Data!B4616)</f>
        <v>37554</v>
      </c>
      <c r="B4615" s="20">
        <f>IF(VLOOKUP($A4615,Data!$B:$K,MATCH(B$2,Data!$B$1:$K$1,FALSE),FALSE)="",#N/A,VLOOKUP($A4615,Data!$B:$K,MATCH(B$2,Data!$B$1:$K$1,FALSE),FALSE))</f>
        <v>5.415</v>
      </c>
    </row>
    <row r="4616" spans="1:2" x14ac:dyDescent="0.25">
      <c r="A4616" s="2">
        <f>IF(ISBLANK(Data!B4617),#N/A,Data!B4617)</f>
        <v>37553</v>
      </c>
      <c r="B4616" s="20">
        <f>IF(VLOOKUP($A4616,Data!$B:$K,MATCH(B$2,Data!$B$1:$K$1,FALSE),FALSE)="",#N/A,VLOOKUP($A4616,Data!$B:$K,MATCH(B$2,Data!$B$1:$K$1,FALSE),FALSE))</f>
        <v>5.4850000000000003</v>
      </c>
    </row>
    <row r="4617" spans="1:2" x14ac:dyDescent="0.25">
      <c r="A4617" s="2">
        <f>IF(ISBLANK(Data!B4618),#N/A,Data!B4618)</f>
        <v>37552</v>
      </c>
      <c r="B4617" s="20">
        <f>IF(VLOOKUP($A4617,Data!$B:$K,MATCH(B$2,Data!$B$1:$K$1,FALSE),FALSE)="",#N/A,VLOOKUP($A4617,Data!$B:$K,MATCH(B$2,Data!$B$1:$K$1,FALSE),FALSE))</f>
        <v>5.55</v>
      </c>
    </row>
    <row r="4618" spans="1:2" x14ac:dyDescent="0.25">
      <c r="A4618" s="2">
        <f>IF(ISBLANK(Data!B4619),#N/A,Data!B4619)</f>
        <v>37551</v>
      </c>
      <c r="B4618" s="20">
        <f>IF(VLOOKUP($A4618,Data!$B:$K,MATCH(B$2,Data!$B$1:$K$1,FALSE),FALSE)="",#N/A,VLOOKUP($A4618,Data!$B:$K,MATCH(B$2,Data!$B$1:$K$1,FALSE),FALSE))</f>
        <v>5.5750000000000002</v>
      </c>
    </row>
    <row r="4619" spans="1:2" x14ac:dyDescent="0.25">
      <c r="A4619" s="2">
        <f>IF(ISBLANK(Data!B4620),#N/A,Data!B4620)</f>
        <v>37550</v>
      </c>
      <c r="B4619" s="20">
        <f>IF(VLOOKUP($A4619,Data!$B:$K,MATCH(B$2,Data!$B$1:$K$1,FALSE),FALSE)="",#N/A,VLOOKUP($A4619,Data!$B:$K,MATCH(B$2,Data!$B$1:$K$1,FALSE),FALSE))</f>
        <v>5.46</v>
      </c>
    </row>
    <row r="4620" spans="1:2" x14ac:dyDescent="0.25">
      <c r="A4620" s="2">
        <f>IF(ISBLANK(Data!B4621),#N/A,Data!B4621)</f>
        <v>37547</v>
      </c>
      <c r="B4620" s="20">
        <f>IF(VLOOKUP($A4620,Data!$B:$K,MATCH(B$2,Data!$B$1:$K$1,FALSE),FALSE)="",#N/A,VLOOKUP($A4620,Data!$B:$K,MATCH(B$2,Data!$B$1:$K$1,FALSE),FALSE))</f>
        <v>5.52</v>
      </c>
    </row>
    <row r="4621" spans="1:2" x14ac:dyDescent="0.25">
      <c r="A4621" s="2">
        <f>IF(ISBLANK(Data!B4622),#N/A,Data!B4622)</f>
        <v>37546</v>
      </c>
      <c r="B4621" s="20">
        <f>IF(VLOOKUP($A4621,Data!$B:$K,MATCH(B$2,Data!$B$1:$K$1,FALSE),FALSE)="",#N/A,VLOOKUP($A4621,Data!$B:$K,MATCH(B$2,Data!$B$1:$K$1,FALSE),FALSE))</f>
        <v>5.53</v>
      </c>
    </row>
    <row r="4622" spans="1:2" x14ac:dyDescent="0.25">
      <c r="A4622" s="2">
        <f>IF(ISBLANK(Data!B4623),#N/A,Data!B4623)</f>
        <v>37545</v>
      </c>
      <c r="B4622" s="20">
        <f>IF(VLOOKUP($A4622,Data!$B:$K,MATCH(B$2,Data!$B$1:$K$1,FALSE),FALSE)="",#N/A,VLOOKUP($A4622,Data!$B:$K,MATCH(B$2,Data!$B$1:$K$1,FALSE),FALSE))</f>
        <v>5.45</v>
      </c>
    </row>
    <row r="4623" spans="1:2" x14ac:dyDescent="0.25">
      <c r="A4623" s="2">
        <f>IF(ISBLANK(Data!B4624),#N/A,Data!B4624)</f>
        <v>37544</v>
      </c>
      <c r="B4623" s="20">
        <f>IF(VLOOKUP($A4623,Data!$B:$K,MATCH(B$2,Data!$B$1:$K$1,FALSE),FALSE)="",#N/A,VLOOKUP($A4623,Data!$B:$K,MATCH(B$2,Data!$B$1:$K$1,FALSE),FALSE))</f>
        <v>5.3150000000000004</v>
      </c>
    </row>
    <row r="4624" spans="1:2" x14ac:dyDescent="0.25">
      <c r="A4624" s="2">
        <f>IF(ISBLANK(Data!B4625),#N/A,Data!B4625)</f>
        <v>37543</v>
      </c>
      <c r="B4624" s="20">
        <f>IF(VLOOKUP($A4624,Data!$B:$K,MATCH(B$2,Data!$B$1:$K$1,FALSE),FALSE)="",#N/A,VLOOKUP($A4624,Data!$B:$K,MATCH(B$2,Data!$B$1:$K$1,FALSE),FALSE))</f>
        <v>5.31</v>
      </c>
    </row>
    <row r="4625" spans="1:2" x14ac:dyDescent="0.25">
      <c r="A4625" s="2">
        <f>IF(ISBLANK(Data!B4626),#N/A,Data!B4626)</f>
        <v>37540</v>
      </c>
      <c r="B4625" s="20">
        <f>IF(VLOOKUP($A4625,Data!$B:$K,MATCH(B$2,Data!$B$1:$K$1,FALSE),FALSE)="",#N/A,VLOOKUP($A4625,Data!$B:$K,MATCH(B$2,Data!$B$1:$K$1,FALSE),FALSE))</f>
        <v>5.23</v>
      </c>
    </row>
    <row r="4626" spans="1:2" x14ac:dyDescent="0.25">
      <c r="A4626" s="2">
        <f>IF(ISBLANK(Data!B4627),#N/A,Data!B4627)</f>
        <v>37539</v>
      </c>
      <c r="B4626" s="20">
        <f>IF(VLOOKUP($A4626,Data!$B:$K,MATCH(B$2,Data!$B$1:$K$1,FALSE),FALSE)="",#N/A,VLOOKUP($A4626,Data!$B:$K,MATCH(B$2,Data!$B$1:$K$1,FALSE),FALSE))</f>
        <v>5.165</v>
      </c>
    </row>
    <row r="4627" spans="1:2" x14ac:dyDescent="0.25">
      <c r="A4627" s="2">
        <f>IF(ISBLANK(Data!B4628),#N/A,Data!B4628)</f>
        <v>37538</v>
      </c>
      <c r="B4627" s="20">
        <f>IF(VLOOKUP($A4627,Data!$B:$K,MATCH(B$2,Data!$B$1:$K$1,FALSE),FALSE)="",#N/A,VLOOKUP($A4627,Data!$B:$K,MATCH(B$2,Data!$B$1:$K$1,FALSE),FALSE))</f>
        <v>5.26</v>
      </c>
    </row>
    <row r="4628" spans="1:2" x14ac:dyDescent="0.25">
      <c r="A4628" s="2">
        <f>IF(ISBLANK(Data!B4629),#N/A,Data!B4629)</f>
        <v>37537</v>
      </c>
      <c r="B4628" s="20">
        <f>IF(VLOOKUP($A4628,Data!$B:$K,MATCH(B$2,Data!$B$1:$K$1,FALSE),FALSE)="",#N/A,VLOOKUP($A4628,Data!$B:$K,MATCH(B$2,Data!$B$1:$K$1,FALSE),FALSE))</f>
        <v>5.2050000000000001</v>
      </c>
    </row>
    <row r="4629" spans="1:2" x14ac:dyDescent="0.25">
      <c r="A4629" s="2">
        <f>IF(ISBLANK(Data!B4630),#N/A,Data!B4630)</f>
        <v>37536</v>
      </c>
      <c r="B4629" s="20">
        <f>IF(VLOOKUP($A4629,Data!$B:$K,MATCH(B$2,Data!$B$1:$K$1,FALSE),FALSE)="",#N/A,VLOOKUP($A4629,Data!$B:$K,MATCH(B$2,Data!$B$1:$K$1,FALSE),FALSE))</f>
        <v>5.18</v>
      </c>
    </row>
    <row r="4630" spans="1:2" x14ac:dyDescent="0.25">
      <c r="A4630" s="2">
        <f>IF(ISBLANK(Data!B4631),#N/A,Data!B4631)</f>
        <v>37533</v>
      </c>
      <c r="B4630" s="20">
        <f>IF(VLOOKUP($A4630,Data!$B:$K,MATCH(B$2,Data!$B$1:$K$1,FALSE),FALSE)="",#N/A,VLOOKUP($A4630,Data!$B:$K,MATCH(B$2,Data!$B$1:$K$1,FALSE),FALSE))</f>
        <v>5.1950000000000003</v>
      </c>
    </row>
    <row r="4631" spans="1:2" x14ac:dyDescent="0.25">
      <c r="A4631" s="2">
        <f>IF(ISBLANK(Data!B4632),#N/A,Data!B4632)</f>
        <v>37532</v>
      </c>
      <c r="B4631" s="20">
        <f>IF(VLOOKUP($A4631,Data!$B:$K,MATCH(B$2,Data!$B$1:$K$1,FALSE),FALSE)="",#N/A,VLOOKUP($A4631,Data!$B:$K,MATCH(B$2,Data!$B$1:$K$1,FALSE),FALSE))</f>
        <v>5.1749999999999998</v>
      </c>
    </row>
    <row r="4632" spans="1:2" x14ac:dyDescent="0.25">
      <c r="A4632" s="2">
        <f>IF(ISBLANK(Data!B4633),#N/A,Data!B4633)</f>
        <v>37531</v>
      </c>
      <c r="B4632" s="20">
        <f>IF(VLOOKUP($A4632,Data!$B:$K,MATCH(B$2,Data!$B$1:$K$1,FALSE),FALSE)="",#N/A,VLOOKUP($A4632,Data!$B:$K,MATCH(B$2,Data!$B$1:$K$1,FALSE),FALSE))</f>
        <v>5.22</v>
      </c>
    </row>
    <row r="4633" spans="1:2" x14ac:dyDescent="0.25">
      <c r="A4633" s="2">
        <f>IF(ISBLANK(Data!B4634),#N/A,Data!B4634)</f>
        <v>37530</v>
      </c>
      <c r="B4633" s="20">
        <f>IF(VLOOKUP($A4633,Data!$B:$K,MATCH(B$2,Data!$B$1:$K$1,FALSE),FALSE)="",#N/A,VLOOKUP($A4633,Data!$B:$K,MATCH(B$2,Data!$B$1:$K$1,FALSE),FALSE))</f>
        <v>5.1050000000000004</v>
      </c>
    </row>
    <row r="4634" spans="1:2" x14ac:dyDescent="0.25">
      <c r="A4634" s="2">
        <f>IF(ISBLANK(Data!B4635),#N/A,Data!B4635)</f>
        <v>37529</v>
      </c>
      <c r="B4634" s="20">
        <f>IF(VLOOKUP($A4634,Data!$B:$K,MATCH(B$2,Data!$B$1:$K$1,FALSE),FALSE)="",#N/A,VLOOKUP($A4634,Data!$B:$K,MATCH(B$2,Data!$B$1:$K$1,FALSE),FALSE))</f>
        <v>5.1050000000000004</v>
      </c>
    </row>
    <row r="4635" spans="1:2" x14ac:dyDescent="0.25">
      <c r="A4635" s="2">
        <f>IF(ISBLANK(Data!B4636),#N/A,Data!B4636)</f>
        <v>37526</v>
      </c>
      <c r="B4635" s="20">
        <f>IF(VLOOKUP($A4635,Data!$B:$K,MATCH(B$2,Data!$B$1:$K$1,FALSE),FALSE)="",#N/A,VLOOKUP($A4635,Data!$B:$K,MATCH(B$2,Data!$B$1:$K$1,FALSE),FALSE))</f>
        <v>5.2350000000000003</v>
      </c>
    </row>
    <row r="4636" spans="1:2" x14ac:dyDescent="0.25">
      <c r="A4636" s="2">
        <f>IF(ISBLANK(Data!B4637),#N/A,Data!B4637)</f>
        <v>37525</v>
      </c>
      <c r="B4636" s="20">
        <f>IF(VLOOKUP($A4636,Data!$B:$K,MATCH(B$2,Data!$B$1:$K$1,FALSE),FALSE)="",#N/A,VLOOKUP($A4636,Data!$B:$K,MATCH(B$2,Data!$B$1:$K$1,FALSE),FALSE))</f>
        <v>5.2149999999999999</v>
      </c>
    </row>
    <row r="4637" spans="1:2" x14ac:dyDescent="0.25">
      <c r="A4637" s="2">
        <f>IF(ISBLANK(Data!B4638),#N/A,Data!B4638)</f>
        <v>37524</v>
      </c>
      <c r="B4637" s="20">
        <f>IF(VLOOKUP($A4637,Data!$B:$K,MATCH(B$2,Data!$B$1:$K$1,FALSE),FALSE)="",#N/A,VLOOKUP($A4637,Data!$B:$K,MATCH(B$2,Data!$B$1:$K$1,FALSE),FALSE))</f>
        <v>5.07</v>
      </c>
    </row>
    <row r="4638" spans="1:2" x14ac:dyDescent="0.25">
      <c r="A4638" s="2">
        <f>IF(ISBLANK(Data!B4639),#N/A,Data!B4639)</f>
        <v>37523</v>
      </c>
      <c r="B4638" s="20">
        <f>IF(VLOOKUP($A4638,Data!$B:$K,MATCH(B$2,Data!$B$1:$K$1,FALSE),FALSE)="",#N/A,VLOOKUP($A4638,Data!$B:$K,MATCH(B$2,Data!$B$1:$K$1,FALSE),FALSE))</f>
        <v>5.1100000000000003</v>
      </c>
    </row>
    <row r="4639" spans="1:2" x14ac:dyDescent="0.25">
      <c r="A4639" s="2">
        <f>IF(ISBLANK(Data!B4640),#N/A,Data!B4640)</f>
        <v>37522</v>
      </c>
      <c r="B4639" s="20">
        <f>IF(VLOOKUP($A4639,Data!$B:$K,MATCH(B$2,Data!$B$1:$K$1,FALSE),FALSE)="",#N/A,VLOOKUP($A4639,Data!$B:$K,MATCH(B$2,Data!$B$1:$K$1,FALSE),FALSE))</f>
        <v>5.12</v>
      </c>
    </row>
    <row r="4640" spans="1:2" x14ac:dyDescent="0.25">
      <c r="A4640" s="2">
        <f>IF(ISBLANK(Data!B4641),#N/A,Data!B4641)</f>
        <v>37519</v>
      </c>
      <c r="B4640" s="20">
        <f>IF(VLOOKUP($A4640,Data!$B:$K,MATCH(B$2,Data!$B$1:$K$1,FALSE),FALSE)="",#N/A,VLOOKUP($A4640,Data!$B:$K,MATCH(B$2,Data!$B$1:$K$1,FALSE),FALSE))</f>
        <v>5.165</v>
      </c>
    </row>
    <row r="4641" spans="1:2" x14ac:dyDescent="0.25">
      <c r="A4641" s="2">
        <f>IF(ISBLANK(Data!B4642),#N/A,Data!B4642)</f>
        <v>37518</v>
      </c>
      <c r="B4641" s="20">
        <f>IF(VLOOKUP($A4641,Data!$B:$K,MATCH(B$2,Data!$B$1:$K$1,FALSE),FALSE)="",#N/A,VLOOKUP($A4641,Data!$B:$K,MATCH(B$2,Data!$B$1:$K$1,FALSE),FALSE))</f>
        <v>5.24</v>
      </c>
    </row>
    <row r="4642" spans="1:2" x14ac:dyDescent="0.25">
      <c r="A4642" s="2">
        <f>IF(ISBLANK(Data!B4643),#N/A,Data!B4643)</f>
        <v>37517</v>
      </c>
      <c r="B4642" s="20">
        <f>IF(VLOOKUP($A4642,Data!$B:$K,MATCH(B$2,Data!$B$1:$K$1,FALSE),FALSE)="",#N/A,VLOOKUP($A4642,Data!$B:$K,MATCH(B$2,Data!$B$1:$K$1,FALSE),FALSE))</f>
        <v>5.2649999999999997</v>
      </c>
    </row>
    <row r="4643" spans="1:2" x14ac:dyDescent="0.25">
      <c r="A4643" s="2">
        <f>IF(ISBLANK(Data!B4644),#N/A,Data!B4644)</f>
        <v>37516</v>
      </c>
      <c r="B4643" s="20">
        <f>IF(VLOOKUP($A4643,Data!$B:$K,MATCH(B$2,Data!$B$1:$K$1,FALSE),FALSE)="",#N/A,VLOOKUP($A4643,Data!$B:$K,MATCH(B$2,Data!$B$1:$K$1,FALSE),FALSE))</f>
        <v>5.3849999999999998</v>
      </c>
    </row>
    <row r="4644" spans="1:2" x14ac:dyDescent="0.25">
      <c r="A4644" s="2">
        <f>IF(ISBLANK(Data!B4645),#N/A,Data!B4645)</f>
        <v>37515</v>
      </c>
      <c r="B4644" s="20">
        <f>IF(VLOOKUP($A4644,Data!$B:$K,MATCH(B$2,Data!$B$1:$K$1,FALSE),FALSE)="",#N/A,VLOOKUP($A4644,Data!$B:$K,MATCH(B$2,Data!$B$1:$K$1,FALSE),FALSE))</f>
        <v>5.28</v>
      </c>
    </row>
    <row r="4645" spans="1:2" x14ac:dyDescent="0.25">
      <c r="A4645" s="2">
        <f>IF(ISBLANK(Data!B4646),#N/A,Data!B4646)</f>
        <v>37512</v>
      </c>
      <c r="B4645" s="20">
        <f>IF(VLOOKUP($A4645,Data!$B:$K,MATCH(B$2,Data!$B$1:$K$1,FALSE),FALSE)="",#N/A,VLOOKUP($A4645,Data!$B:$K,MATCH(B$2,Data!$B$1:$K$1,FALSE),FALSE))</f>
        <v>5.32</v>
      </c>
    </row>
    <row r="4646" spans="1:2" x14ac:dyDescent="0.25">
      <c r="A4646" s="2">
        <f>IF(ISBLANK(Data!B4647),#N/A,Data!B4647)</f>
        <v>37511</v>
      </c>
      <c r="B4646" s="20">
        <f>IF(VLOOKUP($A4646,Data!$B:$K,MATCH(B$2,Data!$B$1:$K$1,FALSE),FALSE)="",#N/A,VLOOKUP($A4646,Data!$B:$K,MATCH(B$2,Data!$B$1:$K$1,FALSE),FALSE))</f>
        <v>5.4649999999999999</v>
      </c>
    </row>
    <row r="4647" spans="1:2" x14ac:dyDescent="0.25">
      <c r="A4647" s="2">
        <f>IF(ISBLANK(Data!B4648),#N/A,Data!B4648)</f>
        <v>37510</v>
      </c>
      <c r="B4647" s="20">
        <f>IF(VLOOKUP($A4647,Data!$B:$K,MATCH(B$2,Data!$B$1:$K$1,FALSE),FALSE)="",#N/A,VLOOKUP($A4647,Data!$B:$K,MATCH(B$2,Data!$B$1:$K$1,FALSE),FALSE))</f>
        <v>5.3</v>
      </c>
    </row>
    <row r="4648" spans="1:2" x14ac:dyDescent="0.25">
      <c r="A4648" s="2">
        <f>IF(ISBLANK(Data!B4649),#N/A,Data!B4649)</f>
        <v>37509</v>
      </c>
      <c r="B4648" s="20">
        <f>IF(VLOOKUP($A4648,Data!$B:$K,MATCH(B$2,Data!$B$1:$K$1,FALSE),FALSE)="",#N/A,VLOOKUP($A4648,Data!$B:$K,MATCH(B$2,Data!$B$1:$K$1,FALSE),FALSE))</f>
        <v>5.2750000000000004</v>
      </c>
    </row>
    <row r="4649" spans="1:2" x14ac:dyDescent="0.25">
      <c r="A4649" s="2">
        <f>IF(ISBLANK(Data!B4650),#N/A,Data!B4650)</f>
        <v>37508</v>
      </c>
      <c r="B4649" s="20">
        <f>IF(VLOOKUP($A4649,Data!$B:$K,MATCH(B$2,Data!$B$1:$K$1,FALSE),FALSE)="",#N/A,VLOOKUP($A4649,Data!$B:$K,MATCH(B$2,Data!$B$1:$K$1,FALSE),FALSE))</f>
        <v>5.2149999999999999</v>
      </c>
    </row>
    <row r="4650" spans="1:2" x14ac:dyDescent="0.25">
      <c r="A4650" s="2">
        <f>IF(ISBLANK(Data!B4651),#N/A,Data!B4651)</f>
        <v>37505</v>
      </c>
      <c r="B4650" s="20">
        <f>IF(VLOOKUP($A4650,Data!$B:$K,MATCH(B$2,Data!$B$1:$K$1,FALSE),FALSE)="",#N/A,VLOOKUP($A4650,Data!$B:$K,MATCH(B$2,Data!$B$1:$K$1,FALSE),FALSE))</f>
        <v>5.085</v>
      </c>
    </row>
    <row r="4651" spans="1:2" x14ac:dyDescent="0.25">
      <c r="A4651" s="2">
        <f>IF(ISBLANK(Data!B4652),#N/A,Data!B4652)</f>
        <v>37504</v>
      </c>
      <c r="B4651" s="20">
        <f>IF(VLOOKUP($A4651,Data!$B:$K,MATCH(B$2,Data!$B$1:$K$1,FALSE),FALSE)="",#N/A,VLOOKUP($A4651,Data!$B:$K,MATCH(B$2,Data!$B$1:$K$1,FALSE),FALSE))</f>
        <v>5.17</v>
      </c>
    </row>
    <row r="4652" spans="1:2" x14ac:dyDescent="0.25">
      <c r="A4652" s="2">
        <f>IF(ISBLANK(Data!B4653),#N/A,Data!B4653)</f>
        <v>37503</v>
      </c>
      <c r="B4652" s="20">
        <f>IF(VLOOKUP($A4652,Data!$B:$K,MATCH(B$2,Data!$B$1:$K$1,FALSE),FALSE)="",#N/A,VLOOKUP($A4652,Data!$B:$K,MATCH(B$2,Data!$B$1:$K$1,FALSE),FALSE))</f>
        <v>5.15</v>
      </c>
    </row>
    <row r="4653" spans="1:2" x14ac:dyDescent="0.25">
      <c r="A4653" s="2">
        <f>IF(ISBLANK(Data!B4654),#N/A,Data!B4654)</f>
        <v>37502</v>
      </c>
      <c r="B4653" s="20">
        <f>IF(VLOOKUP($A4653,Data!$B:$K,MATCH(B$2,Data!$B$1:$K$1,FALSE),FALSE)="",#N/A,VLOOKUP($A4653,Data!$B:$K,MATCH(B$2,Data!$B$1:$K$1,FALSE),FALSE))</f>
        <v>5.2450000000000001</v>
      </c>
    </row>
    <row r="4654" spans="1:2" x14ac:dyDescent="0.25">
      <c r="A4654" s="2">
        <f>IF(ISBLANK(Data!B4655),#N/A,Data!B4655)</f>
        <v>37501</v>
      </c>
      <c r="B4654" s="20">
        <f>IF(VLOOKUP($A4654,Data!$B:$K,MATCH(B$2,Data!$B$1:$K$1,FALSE),FALSE)="",#N/A,VLOOKUP($A4654,Data!$B:$K,MATCH(B$2,Data!$B$1:$K$1,FALSE),FALSE))</f>
        <v>5.37</v>
      </c>
    </row>
    <row r="4655" spans="1:2" x14ac:dyDescent="0.25">
      <c r="A4655" s="2">
        <f>IF(ISBLANK(Data!B4656),#N/A,Data!B4656)</f>
        <v>37498</v>
      </c>
      <c r="B4655" s="20">
        <f>IF(VLOOKUP($A4655,Data!$B:$K,MATCH(B$2,Data!$B$1:$K$1,FALSE),FALSE)="",#N/A,VLOOKUP($A4655,Data!$B:$K,MATCH(B$2,Data!$B$1:$K$1,FALSE),FALSE))</f>
        <v>5.44</v>
      </c>
    </row>
    <row r="4656" spans="1:2" x14ac:dyDescent="0.25">
      <c r="A4656" s="2">
        <f>IF(ISBLANK(Data!B4657),#N/A,Data!B4657)</f>
        <v>37497</v>
      </c>
      <c r="B4656" s="20">
        <f>IF(VLOOKUP($A4656,Data!$B:$K,MATCH(B$2,Data!$B$1:$K$1,FALSE),FALSE)="",#N/A,VLOOKUP($A4656,Data!$B:$K,MATCH(B$2,Data!$B$1:$K$1,FALSE),FALSE))</f>
        <v>5.4950000000000001</v>
      </c>
    </row>
    <row r="4657" spans="1:2" x14ac:dyDescent="0.25">
      <c r="A4657" s="2">
        <f>IF(ISBLANK(Data!B4658),#N/A,Data!B4658)</f>
        <v>37496</v>
      </c>
      <c r="B4657" s="20">
        <f>IF(VLOOKUP($A4657,Data!$B:$K,MATCH(B$2,Data!$B$1:$K$1,FALSE),FALSE)="",#N/A,VLOOKUP($A4657,Data!$B:$K,MATCH(B$2,Data!$B$1:$K$1,FALSE),FALSE))</f>
        <v>5.5549999999999997</v>
      </c>
    </row>
    <row r="4658" spans="1:2" x14ac:dyDescent="0.25">
      <c r="A4658" s="2">
        <f>IF(ISBLANK(Data!B4659),#N/A,Data!B4659)</f>
        <v>37495</v>
      </c>
      <c r="B4658" s="20">
        <f>IF(VLOOKUP($A4658,Data!$B:$K,MATCH(B$2,Data!$B$1:$K$1,FALSE),FALSE)="",#N/A,VLOOKUP($A4658,Data!$B:$K,MATCH(B$2,Data!$B$1:$K$1,FALSE),FALSE))</f>
        <v>5.4749999999999996</v>
      </c>
    </row>
    <row r="4659" spans="1:2" x14ac:dyDescent="0.25">
      <c r="A4659" s="2">
        <f>IF(ISBLANK(Data!B4660),#N/A,Data!B4660)</f>
        <v>37494</v>
      </c>
      <c r="B4659" s="20">
        <f>IF(VLOOKUP($A4659,Data!$B:$K,MATCH(B$2,Data!$B$1:$K$1,FALSE),FALSE)="",#N/A,VLOOKUP($A4659,Data!$B:$K,MATCH(B$2,Data!$B$1:$K$1,FALSE),FALSE))</f>
        <v>5.51</v>
      </c>
    </row>
    <row r="4660" spans="1:2" x14ac:dyDescent="0.25">
      <c r="A4660" s="2">
        <f>IF(ISBLANK(Data!B4661),#N/A,Data!B4661)</f>
        <v>37491</v>
      </c>
      <c r="B4660" s="20">
        <f>IF(VLOOKUP($A4660,Data!$B:$K,MATCH(B$2,Data!$B$1:$K$1,FALSE),FALSE)="",#N/A,VLOOKUP($A4660,Data!$B:$K,MATCH(B$2,Data!$B$1:$K$1,FALSE),FALSE))</f>
        <v>5.5250000000000004</v>
      </c>
    </row>
    <row r="4661" spans="1:2" x14ac:dyDescent="0.25">
      <c r="A4661" s="2">
        <f>IF(ISBLANK(Data!B4662),#N/A,Data!B4662)</f>
        <v>37490</v>
      </c>
      <c r="B4661" s="20">
        <f>IF(VLOOKUP($A4661,Data!$B:$K,MATCH(B$2,Data!$B$1:$K$1,FALSE),FALSE)="",#N/A,VLOOKUP($A4661,Data!$B:$K,MATCH(B$2,Data!$B$1:$K$1,FALSE),FALSE))</f>
        <v>5.4749999999999996</v>
      </c>
    </row>
    <row r="4662" spans="1:2" x14ac:dyDescent="0.25">
      <c r="A4662" s="2">
        <f>IF(ISBLANK(Data!B4663),#N/A,Data!B4663)</f>
        <v>37489</v>
      </c>
      <c r="B4662" s="20">
        <f>IF(VLOOKUP($A4662,Data!$B:$K,MATCH(B$2,Data!$B$1:$K$1,FALSE),FALSE)="",#N/A,VLOOKUP($A4662,Data!$B:$K,MATCH(B$2,Data!$B$1:$K$1,FALSE),FALSE))</f>
        <v>5.42</v>
      </c>
    </row>
    <row r="4663" spans="1:2" x14ac:dyDescent="0.25">
      <c r="A4663" s="2">
        <f>IF(ISBLANK(Data!B4664),#N/A,Data!B4664)</f>
        <v>37488</v>
      </c>
      <c r="B4663" s="20">
        <f>IF(VLOOKUP($A4663,Data!$B:$K,MATCH(B$2,Data!$B$1:$K$1,FALSE),FALSE)="",#N/A,VLOOKUP($A4663,Data!$B:$K,MATCH(B$2,Data!$B$1:$K$1,FALSE),FALSE))</f>
        <v>5.4649999999999999</v>
      </c>
    </row>
    <row r="4664" spans="1:2" x14ac:dyDescent="0.25">
      <c r="A4664" s="2">
        <f>IF(ISBLANK(Data!B4665),#N/A,Data!B4665)</f>
        <v>37487</v>
      </c>
      <c r="B4664" s="20">
        <f>IF(VLOOKUP($A4664,Data!$B:$K,MATCH(B$2,Data!$B$1:$K$1,FALSE),FALSE)="",#N/A,VLOOKUP($A4664,Data!$B:$K,MATCH(B$2,Data!$B$1:$K$1,FALSE),FALSE))</f>
        <v>5.45</v>
      </c>
    </row>
    <row r="4665" spans="1:2" x14ac:dyDescent="0.25">
      <c r="A4665" s="2">
        <f>IF(ISBLANK(Data!B4666),#N/A,Data!B4666)</f>
        <v>37484</v>
      </c>
      <c r="B4665" s="20">
        <f>IF(VLOOKUP($A4665,Data!$B:$K,MATCH(B$2,Data!$B$1:$K$1,FALSE),FALSE)="",#N/A,VLOOKUP($A4665,Data!$B:$K,MATCH(B$2,Data!$B$1:$K$1,FALSE),FALSE))</f>
        <v>5.3550000000000004</v>
      </c>
    </row>
    <row r="4666" spans="1:2" x14ac:dyDescent="0.25">
      <c r="A4666" s="2">
        <f>IF(ISBLANK(Data!B4667),#N/A,Data!B4667)</f>
        <v>37483</v>
      </c>
      <c r="B4666" s="20">
        <f>IF(VLOOKUP($A4666,Data!$B:$K,MATCH(B$2,Data!$B$1:$K$1,FALSE),FALSE)="",#N/A,VLOOKUP($A4666,Data!$B:$K,MATCH(B$2,Data!$B$1:$K$1,FALSE),FALSE))</f>
        <v>5.3049999999999997</v>
      </c>
    </row>
    <row r="4667" spans="1:2" x14ac:dyDescent="0.25">
      <c r="A4667" s="2">
        <f>IF(ISBLANK(Data!B4668),#N/A,Data!B4668)</f>
        <v>37482</v>
      </c>
      <c r="B4667" s="20">
        <f>IF(VLOOKUP($A4667,Data!$B:$K,MATCH(B$2,Data!$B$1:$K$1,FALSE),FALSE)="",#N/A,VLOOKUP($A4667,Data!$B:$K,MATCH(B$2,Data!$B$1:$K$1,FALSE),FALSE))</f>
        <v>5.18</v>
      </c>
    </row>
    <row r="4668" spans="1:2" x14ac:dyDescent="0.25">
      <c r="A4668" s="2">
        <f>IF(ISBLANK(Data!B4669),#N/A,Data!B4669)</f>
        <v>37481</v>
      </c>
      <c r="B4668" s="20">
        <f>IF(VLOOKUP($A4668,Data!$B:$K,MATCH(B$2,Data!$B$1:$K$1,FALSE),FALSE)="",#N/A,VLOOKUP($A4668,Data!$B:$K,MATCH(B$2,Data!$B$1:$K$1,FALSE),FALSE))</f>
        <v>5.2949999999999999</v>
      </c>
    </row>
    <row r="4669" spans="1:2" x14ac:dyDescent="0.25">
      <c r="A4669" s="2">
        <f>IF(ISBLANK(Data!B4670),#N/A,Data!B4670)</f>
        <v>37480</v>
      </c>
      <c r="B4669" s="20">
        <f>IF(VLOOKUP($A4669,Data!$B:$K,MATCH(B$2,Data!$B$1:$K$1,FALSE),FALSE)="",#N/A,VLOOKUP($A4669,Data!$B:$K,MATCH(B$2,Data!$B$1:$K$1,FALSE),FALSE))</f>
        <v>5.31</v>
      </c>
    </row>
    <row r="4670" spans="1:2" x14ac:dyDescent="0.25">
      <c r="A4670" s="2">
        <f>IF(ISBLANK(Data!B4671),#N/A,Data!B4671)</f>
        <v>37477</v>
      </c>
      <c r="B4670" s="20">
        <f>IF(VLOOKUP($A4670,Data!$B:$K,MATCH(B$2,Data!$B$1:$K$1,FALSE),FALSE)="",#N/A,VLOOKUP($A4670,Data!$B:$K,MATCH(B$2,Data!$B$1:$K$1,FALSE),FALSE))</f>
        <v>5.3250000000000002</v>
      </c>
    </row>
    <row r="4671" spans="1:2" x14ac:dyDescent="0.25">
      <c r="A4671" s="2">
        <f>IF(ISBLANK(Data!B4672),#N/A,Data!B4672)</f>
        <v>37476</v>
      </c>
      <c r="B4671" s="20">
        <f>IF(VLOOKUP($A4671,Data!$B:$K,MATCH(B$2,Data!$B$1:$K$1,FALSE),FALSE)="",#N/A,VLOOKUP($A4671,Data!$B:$K,MATCH(B$2,Data!$B$1:$K$1,FALSE),FALSE))</f>
        <v>5.2549999999999999</v>
      </c>
    </row>
    <row r="4672" spans="1:2" x14ac:dyDescent="0.25">
      <c r="A4672" s="2">
        <f>IF(ISBLANK(Data!B4673),#N/A,Data!B4673)</f>
        <v>37475</v>
      </c>
      <c r="B4672" s="20">
        <f>IF(VLOOKUP($A4672,Data!$B:$K,MATCH(B$2,Data!$B$1:$K$1,FALSE),FALSE)="",#N/A,VLOOKUP($A4672,Data!$B:$K,MATCH(B$2,Data!$B$1:$K$1,FALSE),FALSE))</f>
        <v>5.3250000000000002</v>
      </c>
    </row>
    <row r="4673" spans="1:2" x14ac:dyDescent="0.25">
      <c r="A4673" s="2">
        <f>IF(ISBLANK(Data!B4674),#N/A,Data!B4674)</f>
        <v>37474</v>
      </c>
      <c r="B4673" s="20">
        <f>IF(VLOOKUP($A4673,Data!$B:$K,MATCH(B$2,Data!$B$1:$K$1,FALSE),FALSE)="",#N/A,VLOOKUP($A4673,Data!$B:$K,MATCH(B$2,Data!$B$1:$K$1,FALSE),FALSE))</f>
        <v>5.23</v>
      </c>
    </row>
    <row r="4674" spans="1:2" x14ac:dyDescent="0.25">
      <c r="A4674" s="2">
        <f>IF(ISBLANK(Data!B4675),#N/A,Data!B4675)</f>
        <v>37473</v>
      </c>
      <c r="B4674" s="20">
        <f>IF(VLOOKUP($A4674,Data!$B:$K,MATCH(B$2,Data!$B$1:$K$1,FALSE),FALSE)="",#N/A,VLOOKUP($A4674,Data!$B:$K,MATCH(B$2,Data!$B$1:$K$1,FALSE),FALSE))</f>
        <v>5.28</v>
      </c>
    </row>
    <row r="4675" spans="1:2" x14ac:dyDescent="0.25">
      <c r="A4675" s="2">
        <f>IF(ISBLANK(Data!B4676),#N/A,Data!B4676)</f>
        <v>37470</v>
      </c>
      <c r="B4675" s="20">
        <f>IF(VLOOKUP($A4675,Data!$B:$K,MATCH(B$2,Data!$B$1:$K$1,FALSE),FALSE)="",#N/A,VLOOKUP($A4675,Data!$B:$K,MATCH(B$2,Data!$B$1:$K$1,FALSE),FALSE))</f>
        <v>5.3949999999999996</v>
      </c>
    </row>
    <row r="4676" spans="1:2" x14ac:dyDescent="0.25">
      <c r="A4676" s="2">
        <f>IF(ISBLANK(Data!B4677),#N/A,Data!B4677)</f>
        <v>37469</v>
      </c>
      <c r="B4676" s="20">
        <f>IF(VLOOKUP($A4676,Data!$B:$K,MATCH(B$2,Data!$B$1:$K$1,FALSE),FALSE)="",#N/A,VLOOKUP($A4676,Data!$B:$K,MATCH(B$2,Data!$B$1:$K$1,FALSE),FALSE))</f>
        <v>5.5250000000000004</v>
      </c>
    </row>
    <row r="4677" spans="1:2" x14ac:dyDescent="0.25">
      <c r="A4677" s="2">
        <f>IF(ISBLANK(Data!B4678),#N/A,Data!B4678)</f>
        <v>37468</v>
      </c>
      <c r="B4677" s="20">
        <f>IF(VLOOKUP($A4677,Data!$B:$K,MATCH(B$2,Data!$B$1:$K$1,FALSE),FALSE)="",#N/A,VLOOKUP($A4677,Data!$B:$K,MATCH(B$2,Data!$B$1:$K$1,FALSE),FALSE))</f>
        <v>5.585</v>
      </c>
    </row>
    <row r="4678" spans="1:2" x14ac:dyDescent="0.25">
      <c r="A4678" s="2">
        <f>IF(ISBLANK(Data!B4679),#N/A,Data!B4679)</f>
        <v>37467</v>
      </c>
      <c r="B4678" s="20">
        <f>IF(VLOOKUP($A4678,Data!$B:$K,MATCH(B$2,Data!$B$1:$K$1,FALSE),FALSE)="",#N/A,VLOOKUP($A4678,Data!$B:$K,MATCH(B$2,Data!$B$1:$K$1,FALSE),FALSE))</f>
        <v>5.5650000000000004</v>
      </c>
    </row>
    <row r="4679" spans="1:2" x14ac:dyDescent="0.25">
      <c r="A4679" s="2">
        <f>IF(ISBLANK(Data!B4680),#N/A,Data!B4680)</f>
        <v>37466</v>
      </c>
      <c r="B4679" s="20">
        <f>IF(VLOOKUP($A4679,Data!$B:$K,MATCH(B$2,Data!$B$1:$K$1,FALSE),FALSE)="",#N/A,VLOOKUP($A4679,Data!$B:$K,MATCH(B$2,Data!$B$1:$K$1,FALSE),FALSE))</f>
        <v>5.4349999999999996</v>
      </c>
    </row>
    <row r="4680" spans="1:2" x14ac:dyDescent="0.25">
      <c r="A4680" s="2">
        <f>IF(ISBLANK(Data!B4681),#N/A,Data!B4681)</f>
        <v>37463</v>
      </c>
      <c r="B4680" s="20">
        <f>IF(VLOOKUP($A4680,Data!$B:$K,MATCH(B$2,Data!$B$1:$K$1,FALSE),FALSE)="",#N/A,VLOOKUP($A4680,Data!$B:$K,MATCH(B$2,Data!$B$1:$K$1,FALSE),FALSE))</f>
        <v>5.38</v>
      </c>
    </row>
    <row r="4681" spans="1:2" x14ac:dyDescent="0.25">
      <c r="A4681" s="2">
        <f>IF(ISBLANK(Data!B4682),#N/A,Data!B4682)</f>
        <v>37462</v>
      </c>
      <c r="B4681" s="20">
        <f>IF(VLOOKUP($A4681,Data!$B:$K,MATCH(B$2,Data!$B$1:$K$1,FALSE),FALSE)="",#N/A,VLOOKUP($A4681,Data!$B:$K,MATCH(B$2,Data!$B$1:$K$1,FALSE),FALSE))</f>
        <v>5.4749999999999996</v>
      </c>
    </row>
    <row r="4682" spans="1:2" x14ac:dyDescent="0.25">
      <c r="A4682" s="2">
        <f>IF(ISBLANK(Data!B4683),#N/A,Data!B4683)</f>
        <v>37461</v>
      </c>
      <c r="B4682" s="20">
        <f>IF(VLOOKUP($A4682,Data!$B:$K,MATCH(B$2,Data!$B$1:$K$1,FALSE),FALSE)="",#N/A,VLOOKUP($A4682,Data!$B:$K,MATCH(B$2,Data!$B$1:$K$1,FALSE),FALSE))</f>
        <v>5.4</v>
      </c>
    </row>
    <row r="4683" spans="1:2" x14ac:dyDescent="0.25">
      <c r="A4683" s="2">
        <f>IF(ISBLANK(Data!B4684),#N/A,Data!B4684)</f>
        <v>37460</v>
      </c>
      <c r="B4683" s="20">
        <f>IF(VLOOKUP($A4683,Data!$B:$K,MATCH(B$2,Data!$B$1:$K$1,FALSE),FALSE)="",#N/A,VLOOKUP($A4683,Data!$B:$K,MATCH(B$2,Data!$B$1:$K$1,FALSE),FALSE))</f>
        <v>5.5149999999999997</v>
      </c>
    </row>
    <row r="4684" spans="1:2" x14ac:dyDescent="0.25">
      <c r="A4684" s="2">
        <f>IF(ISBLANK(Data!B4685),#N/A,Data!B4685)</f>
        <v>37459</v>
      </c>
      <c r="B4684" s="20">
        <f>IF(VLOOKUP($A4684,Data!$B:$K,MATCH(B$2,Data!$B$1:$K$1,FALSE),FALSE)="",#N/A,VLOOKUP($A4684,Data!$B:$K,MATCH(B$2,Data!$B$1:$K$1,FALSE),FALSE))</f>
        <v>5.46</v>
      </c>
    </row>
    <row r="4685" spans="1:2" x14ac:dyDescent="0.25">
      <c r="A4685" s="2">
        <f>IF(ISBLANK(Data!B4686),#N/A,Data!B4686)</f>
        <v>37456</v>
      </c>
      <c r="B4685" s="20">
        <f>IF(VLOOKUP($A4685,Data!$B:$K,MATCH(B$2,Data!$B$1:$K$1,FALSE),FALSE)="",#N/A,VLOOKUP($A4685,Data!$B:$K,MATCH(B$2,Data!$B$1:$K$1,FALSE),FALSE))</f>
        <v>5.5549999999999997</v>
      </c>
    </row>
    <row r="4686" spans="1:2" x14ac:dyDescent="0.25">
      <c r="A4686" s="2">
        <f>IF(ISBLANK(Data!B4687),#N/A,Data!B4687)</f>
        <v>37455</v>
      </c>
      <c r="B4686" s="20">
        <f>IF(VLOOKUP($A4686,Data!$B:$K,MATCH(B$2,Data!$B$1:$K$1,FALSE),FALSE)="",#N/A,VLOOKUP($A4686,Data!$B:$K,MATCH(B$2,Data!$B$1:$K$1,FALSE),FALSE))</f>
        <v>5.625</v>
      </c>
    </row>
    <row r="4687" spans="1:2" x14ac:dyDescent="0.25">
      <c r="A4687" s="2">
        <f>IF(ISBLANK(Data!B4688),#N/A,Data!B4688)</f>
        <v>37454</v>
      </c>
      <c r="B4687" s="20">
        <f>IF(VLOOKUP($A4687,Data!$B:$K,MATCH(B$2,Data!$B$1:$K$1,FALSE),FALSE)="",#N/A,VLOOKUP($A4687,Data!$B:$K,MATCH(B$2,Data!$B$1:$K$1,FALSE),FALSE))</f>
        <v>5.6349999999999998</v>
      </c>
    </row>
    <row r="4688" spans="1:2" x14ac:dyDescent="0.25">
      <c r="A4688" s="2">
        <f>IF(ISBLANK(Data!B4689),#N/A,Data!B4689)</f>
        <v>37453</v>
      </c>
      <c r="B4688" s="20">
        <f>IF(VLOOKUP($A4688,Data!$B:$K,MATCH(B$2,Data!$B$1:$K$1,FALSE),FALSE)="",#N/A,VLOOKUP($A4688,Data!$B:$K,MATCH(B$2,Data!$B$1:$K$1,FALSE),FALSE))</f>
        <v>5.625</v>
      </c>
    </row>
    <row r="4689" spans="1:2" x14ac:dyDescent="0.25">
      <c r="A4689" s="2">
        <f>IF(ISBLANK(Data!B4690),#N/A,Data!B4690)</f>
        <v>37452</v>
      </c>
      <c r="B4689" s="20">
        <f>IF(VLOOKUP($A4689,Data!$B:$K,MATCH(B$2,Data!$B$1:$K$1,FALSE),FALSE)="",#N/A,VLOOKUP($A4689,Data!$B:$K,MATCH(B$2,Data!$B$1:$K$1,FALSE),FALSE))</f>
        <v>5.56</v>
      </c>
    </row>
    <row r="4690" spans="1:2" x14ac:dyDescent="0.25">
      <c r="A4690" s="2">
        <f>IF(ISBLANK(Data!B4691),#N/A,Data!B4691)</f>
        <v>37449</v>
      </c>
      <c r="B4690" s="20">
        <f>IF(VLOOKUP($A4690,Data!$B:$K,MATCH(B$2,Data!$B$1:$K$1,FALSE),FALSE)="",#N/A,VLOOKUP($A4690,Data!$B:$K,MATCH(B$2,Data!$B$1:$K$1,FALSE),FALSE))</f>
        <v>5.65</v>
      </c>
    </row>
    <row r="4691" spans="1:2" x14ac:dyDescent="0.25">
      <c r="A4691" s="2">
        <f>IF(ISBLANK(Data!B4692),#N/A,Data!B4692)</f>
        <v>37448</v>
      </c>
      <c r="B4691" s="20">
        <f>IF(VLOOKUP($A4691,Data!$B:$K,MATCH(B$2,Data!$B$1:$K$1,FALSE),FALSE)="",#N/A,VLOOKUP($A4691,Data!$B:$K,MATCH(B$2,Data!$B$1:$K$1,FALSE),FALSE))</f>
        <v>5.5949999999999998</v>
      </c>
    </row>
    <row r="4692" spans="1:2" x14ac:dyDescent="0.25">
      <c r="A4692" s="2">
        <f>IF(ISBLANK(Data!B4693),#N/A,Data!B4693)</f>
        <v>37447</v>
      </c>
      <c r="B4692" s="20">
        <f>IF(VLOOKUP($A4692,Data!$B:$K,MATCH(B$2,Data!$B$1:$K$1,FALSE),FALSE)="",#N/A,VLOOKUP($A4692,Data!$B:$K,MATCH(B$2,Data!$B$1:$K$1,FALSE),FALSE))</f>
        <v>5.7050000000000001</v>
      </c>
    </row>
    <row r="4693" spans="1:2" x14ac:dyDescent="0.25">
      <c r="A4693" s="2">
        <f>IF(ISBLANK(Data!B4694),#N/A,Data!B4694)</f>
        <v>37446</v>
      </c>
      <c r="B4693" s="20">
        <f>IF(VLOOKUP($A4693,Data!$B:$K,MATCH(B$2,Data!$B$1:$K$1,FALSE),FALSE)="",#N/A,VLOOKUP($A4693,Data!$B:$K,MATCH(B$2,Data!$B$1:$K$1,FALSE),FALSE))</f>
        <v>5.82</v>
      </c>
    </row>
    <row r="4694" spans="1:2" x14ac:dyDescent="0.25">
      <c r="A4694" s="2">
        <f>IF(ISBLANK(Data!B4695),#N/A,Data!B4695)</f>
        <v>37445</v>
      </c>
      <c r="B4694" s="20">
        <f>IF(VLOOKUP($A4694,Data!$B:$K,MATCH(B$2,Data!$B$1:$K$1,FALSE),FALSE)="",#N/A,VLOOKUP($A4694,Data!$B:$K,MATCH(B$2,Data!$B$1:$K$1,FALSE),FALSE))</f>
        <v>5.8550000000000004</v>
      </c>
    </row>
    <row r="4695" spans="1:2" x14ac:dyDescent="0.25">
      <c r="A4695" s="2">
        <f>IF(ISBLANK(Data!B4696),#N/A,Data!B4696)</f>
        <v>37442</v>
      </c>
      <c r="B4695" s="20">
        <f>IF(VLOOKUP($A4695,Data!$B:$K,MATCH(B$2,Data!$B$1:$K$1,FALSE),FALSE)="",#N/A,VLOOKUP($A4695,Data!$B:$K,MATCH(B$2,Data!$B$1:$K$1,FALSE),FALSE))</f>
        <v>5.7949999999999999</v>
      </c>
    </row>
    <row r="4696" spans="1:2" x14ac:dyDescent="0.25">
      <c r="A4696" s="2">
        <f>IF(ISBLANK(Data!B4697),#N/A,Data!B4697)</f>
        <v>37441</v>
      </c>
      <c r="B4696" s="20">
        <f>IF(VLOOKUP($A4696,Data!$B:$K,MATCH(B$2,Data!$B$1:$K$1,FALSE),FALSE)="",#N/A,VLOOKUP($A4696,Data!$B:$K,MATCH(B$2,Data!$B$1:$K$1,FALSE),FALSE))</f>
        <v>5.7249999999999996</v>
      </c>
    </row>
    <row r="4697" spans="1:2" x14ac:dyDescent="0.25">
      <c r="A4697" s="2">
        <f>IF(ISBLANK(Data!B4698),#N/A,Data!B4698)</f>
        <v>37440</v>
      </c>
      <c r="B4697" s="20">
        <f>IF(VLOOKUP($A4697,Data!$B:$K,MATCH(B$2,Data!$B$1:$K$1,FALSE),FALSE)="",#N/A,VLOOKUP($A4697,Data!$B:$K,MATCH(B$2,Data!$B$1:$K$1,FALSE),FALSE))</f>
        <v>5.6749999999999998</v>
      </c>
    </row>
    <row r="4698" spans="1:2" x14ac:dyDescent="0.25">
      <c r="A4698" s="2">
        <f>IF(ISBLANK(Data!B4699),#N/A,Data!B4699)</f>
        <v>37439</v>
      </c>
      <c r="B4698" s="20">
        <f>IF(VLOOKUP($A4698,Data!$B:$K,MATCH(B$2,Data!$B$1:$K$1,FALSE),FALSE)="",#N/A,VLOOKUP($A4698,Data!$B:$K,MATCH(B$2,Data!$B$1:$K$1,FALSE),FALSE))</f>
        <v>5.7549999999999999</v>
      </c>
    </row>
    <row r="4699" spans="1:2" x14ac:dyDescent="0.25">
      <c r="A4699" s="2">
        <f>IF(ISBLANK(Data!B4700),#N/A,Data!B4700)</f>
        <v>37438</v>
      </c>
      <c r="B4699" s="20">
        <f>IF(VLOOKUP($A4699,Data!$B:$K,MATCH(B$2,Data!$B$1:$K$1,FALSE),FALSE)="",#N/A,VLOOKUP($A4699,Data!$B:$K,MATCH(B$2,Data!$B$1:$K$1,FALSE),FALSE))</f>
        <v>5.8</v>
      </c>
    </row>
    <row r="4700" spans="1:2" x14ac:dyDescent="0.25">
      <c r="A4700" s="2">
        <f>IF(ISBLANK(Data!B4701),#N/A,Data!B4701)</f>
        <v>37435</v>
      </c>
      <c r="B4700" s="20">
        <f>IF(VLOOKUP($A4700,Data!$B:$K,MATCH(B$2,Data!$B$1:$K$1,FALSE),FALSE)="",#N/A,VLOOKUP($A4700,Data!$B:$K,MATCH(B$2,Data!$B$1:$K$1,FALSE),FALSE))</f>
        <v>5.7750000000000004</v>
      </c>
    </row>
    <row r="4701" spans="1:2" x14ac:dyDescent="0.25">
      <c r="A4701" s="2">
        <f>IF(ISBLANK(Data!B4702),#N/A,Data!B4702)</f>
        <v>37434</v>
      </c>
      <c r="B4701" s="20">
        <f>IF(VLOOKUP($A4701,Data!$B:$K,MATCH(B$2,Data!$B$1:$K$1,FALSE),FALSE)="",#N/A,VLOOKUP($A4701,Data!$B:$K,MATCH(B$2,Data!$B$1:$K$1,FALSE),FALSE))</f>
        <v>5.6950000000000003</v>
      </c>
    </row>
    <row r="4702" spans="1:2" x14ac:dyDescent="0.25">
      <c r="A4702" s="2">
        <f>IF(ISBLANK(Data!B4703),#N/A,Data!B4703)</f>
        <v>37433</v>
      </c>
      <c r="B4702" s="20">
        <f>IF(VLOOKUP($A4702,Data!$B:$K,MATCH(B$2,Data!$B$1:$K$1,FALSE),FALSE)="",#N/A,VLOOKUP($A4702,Data!$B:$K,MATCH(B$2,Data!$B$1:$K$1,FALSE),FALSE))</f>
        <v>5.57</v>
      </c>
    </row>
    <row r="4703" spans="1:2" x14ac:dyDescent="0.25">
      <c r="A4703" s="2">
        <f>IF(ISBLANK(Data!B4704),#N/A,Data!B4704)</f>
        <v>37432</v>
      </c>
      <c r="B4703" s="20">
        <f>IF(VLOOKUP($A4703,Data!$B:$K,MATCH(B$2,Data!$B$1:$K$1,FALSE),FALSE)="",#N/A,VLOOKUP($A4703,Data!$B:$K,MATCH(B$2,Data!$B$1:$K$1,FALSE),FALSE))</f>
        <v>5.77</v>
      </c>
    </row>
    <row r="4704" spans="1:2" x14ac:dyDescent="0.25">
      <c r="A4704" s="2">
        <f>IF(ISBLANK(Data!B4705),#N/A,Data!B4705)</f>
        <v>37431</v>
      </c>
      <c r="B4704" s="20">
        <f>IF(VLOOKUP($A4704,Data!$B:$K,MATCH(B$2,Data!$B$1:$K$1,FALSE),FALSE)="",#N/A,VLOOKUP($A4704,Data!$B:$K,MATCH(B$2,Data!$B$1:$K$1,FALSE),FALSE))</f>
        <v>5.7649999999999997</v>
      </c>
    </row>
    <row r="4705" spans="1:2" x14ac:dyDescent="0.25">
      <c r="A4705" s="2">
        <f>IF(ISBLANK(Data!B4706),#N/A,Data!B4706)</f>
        <v>37428</v>
      </c>
      <c r="B4705" s="20">
        <f>IF(VLOOKUP($A4705,Data!$B:$K,MATCH(B$2,Data!$B$1:$K$1,FALSE),FALSE)="",#N/A,VLOOKUP($A4705,Data!$B:$K,MATCH(B$2,Data!$B$1:$K$1,FALSE),FALSE))</f>
        <v>5.7050000000000001</v>
      </c>
    </row>
    <row r="4706" spans="1:2" x14ac:dyDescent="0.25">
      <c r="A4706" s="2">
        <f>IF(ISBLANK(Data!B4707),#N/A,Data!B4707)</f>
        <v>37427</v>
      </c>
      <c r="B4706" s="20">
        <f>IF(VLOOKUP($A4706,Data!$B:$K,MATCH(B$2,Data!$B$1:$K$1,FALSE),FALSE)="",#N/A,VLOOKUP($A4706,Data!$B:$K,MATCH(B$2,Data!$B$1:$K$1,FALSE),FALSE))</f>
        <v>5.66</v>
      </c>
    </row>
    <row r="4707" spans="1:2" x14ac:dyDescent="0.25">
      <c r="A4707" s="2">
        <f>IF(ISBLANK(Data!B4708),#N/A,Data!B4708)</f>
        <v>37426</v>
      </c>
      <c r="B4707" s="20">
        <f>IF(VLOOKUP($A4707,Data!$B:$K,MATCH(B$2,Data!$B$1:$K$1,FALSE),FALSE)="",#N/A,VLOOKUP($A4707,Data!$B:$K,MATCH(B$2,Data!$B$1:$K$1,FALSE),FALSE))</f>
        <v>5.66</v>
      </c>
    </row>
    <row r="4708" spans="1:2" x14ac:dyDescent="0.25">
      <c r="A4708" s="2">
        <f>IF(ISBLANK(Data!B4709),#N/A,Data!B4709)</f>
        <v>37425</v>
      </c>
      <c r="B4708" s="20">
        <f>IF(VLOOKUP($A4708,Data!$B:$K,MATCH(B$2,Data!$B$1:$K$1,FALSE),FALSE)="",#N/A,VLOOKUP($A4708,Data!$B:$K,MATCH(B$2,Data!$B$1:$K$1,FALSE),FALSE))</f>
        <v>5.74</v>
      </c>
    </row>
    <row r="4709" spans="1:2" x14ac:dyDescent="0.25">
      <c r="A4709" s="2">
        <f>IF(ISBLANK(Data!B4710),#N/A,Data!B4710)</f>
        <v>37424</v>
      </c>
      <c r="B4709" s="20">
        <f>IF(VLOOKUP($A4709,Data!$B:$K,MATCH(B$2,Data!$B$1:$K$1,FALSE),FALSE)="",#N/A,VLOOKUP($A4709,Data!$B:$K,MATCH(B$2,Data!$B$1:$K$1,FALSE),FALSE))</f>
        <v>5.6849999999999996</v>
      </c>
    </row>
    <row r="4710" spans="1:2" x14ac:dyDescent="0.25">
      <c r="A4710" s="2">
        <f>IF(ISBLANK(Data!B4711),#N/A,Data!B4711)</f>
        <v>37421</v>
      </c>
      <c r="B4710" s="20">
        <f>IF(VLOOKUP($A4710,Data!$B:$K,MATCH(B$2,Data!$B$1:$K$1,FALSE),FALSE)="",#N/A,VLOOKUP($A4710,Data!$B:$K,MATCH(B$2,Data!$B$1:$K$1,FALSE),FALSE))</f>
        <v>5.73</v>
      </c>
    </row>
    <row r="4711" spans="1:2" x14ac:dyDescent="0.25">
      <c r="A4711" s="2">
        <f>IF(ISBLANK(Data!B4712),#N/A,Data!B4712)</f>
        <v>37420</v>
      </c>
      <c r="B4711" s="20">
        <f>IF(VLOOKUP($A4711,Data!$B:$K,MATCH(B$2,Data!$B$1:$K$1,FALSE),FALSE)="",#N/A,VLOOKUP($A4711,Data!$B:$K,MATCH(B$2,Data!$B$1:$K$1,FALSE),FALSE))</f>
        <v>5.875</v>
      </c>
    </row>
    <row r="4712" spans="1:2" x14ac:dyDescent="0.25">
      <c r="A4712" s="2">
        <f>IF(ISBLANK(Data!B4713),#N/A,Data!B4713)</f>
        <v>37419</v>
      </c>
      <c r="B4712" s="20">
        <f>IF(VLOOKUP($A4712,Data!$B:$K,MATCH(B$2,Data!$B$1:$K$1,FALSE),FALSE)="",#N/A,VLOOKUP($A4712,Data!$B:$K,MATCH(B$2,Data!$B$1:$K$1,FALSE),FALSE))</f>
        <v>5.86</v>
      </c>
    </row>
    <row r="4713" spans="1:2" x14ac:dyDescent="0.25">
      <c r="A4713" s="2">
        <f>IF(ISBLANK(Data!B4714),#N/A,Data!B4714)</f>
        <v>37418</v>
      </c>
      <c r="B4713" s="20">
        <f>IF(VLOOKUP($A4713,Data!$B:$K,MATCH(B$2,Data!$B$1:$K$1,FALSE),FALSE)="",#N/A,VLOOKUP($A4713,Data!$B:$K,MATCH(B$2,Data!$B$1:$K$1,FALSE),FALSE))</f>
        <v>5.9450000000000003</v>
      </c>
    </row>
    <row r="4714" spans="1:2" x14ac:dyDescent="0.25">
      <c r="A4714" s="2">
        <f>IF(ISBLANK(Data!B4715),#N/A,Data!B4715)</f>
        <v>37414</v>
      </c>
      <c r="B4714" s="20">
        <f>IF(VLOOKUP($A4714,Data!$B:$K,MATCH(B$2,Data!$B$1:$K$1,FALSE),FALSE)="",#N/A,VLOOKUP($A4714,Data!$B:$K,MATCH(B$2,Data!$B$1:$K$1,FALSE),FALSE))</f>
        <v>5.9550000000000001</v>
      </c>
    </row>
    <row r="4715" spans="1:2" x14ac:dyDescent="0.25">
      <c r="A4715" s="2">
        <f>IF(ISBLANK(Data!B4716),#N/A,Data!B4716)</f>
        <v>37413</v>
      </c>
      <c r="B4715" s="20">
        <f>IF(VLOOKUP($A4715,Data!$B:$K,MATCH(B$2,Data!$B$1:$K$1,FALSE),FALSE)="",#N/A,VLOOKUP($A4715,Data!$B:$K,MATCH(B$2,Data!$B$1:$K$1,FALSE),FALSE))</f>
        <v>6.0650000000000004</v>
      </c>
    </row>
    <row r="4716" spans="1:2" x14ac:dyDescent="0.25">
      <c r="A4716" s="2">
        <f>IF(ISBLANK(Data!B4717),#N/A,Data!B4717)</f>
        <v>37412</v>
      </c>
      <c r="B4716" s="20">
        <f>IF(VLOOKUP($A4716,Data!$B:$K,MATCH(B$2,Data!$B$1:$K$1,FALSE),FALSE)="",#N/A,VLOOKUP($A4716,Data!$B:$K,MATCH(B$2,Data!$B$1:$K$1,FALSE),FALSE))</f>
        <v>6.0949999999999998</v>
      </c>
    </row>
    <row r="4717" spans="1:2" x14ac:dyDescent="0.25">
      <c r="A4717" s="2">
        <f>IF(ISBLANK(Data!B4718),#N/A,Data!B4718)</f>
        <v>37411</v>
      </c>
      <c r="B4717" s="20">
        <f>IF(VLOOKUP($A4717,Data!$B:$K,MATCH(B$2,Data!$B$1:$K$1,FALSE),FALSE)="",#N/A,VLOOKUP($A4717,Data!$B:$K,MATCH(B$2,Data!$B$1:$K$1,FALSE),FALSE))</f>
        <v>6.11</v>
      </c>
    </row>
    <row r="4718" spans="1:2" x14ac:dyDescent="0.25">
      <c r="A4718" s="2">
        <f>IF(ISBLANK(Data!B4719),#N/A,Data!B4719)</f>
        <v>37410</v>
      </c>
      <c r="B4718" s="20">
        <f>IF(VLOOKUP($A4718,Data!$B:$K,MATCH(B$2,Data!$B$1:$K$1,FALSE),FALSE)="",#N/A,VLOOKUP($A4718,Data!$B:$K,MATCH(B$2,Data!$B$1:$K$1,FALSE),FALSE))</f>
        <v>6.17</v>
      </c>
    </row>
    <row r="4719" spans="1:2" x14ac:dyDescent="0.25">
      <c r="A4719" s="2">
        <f>IF(ISBLANK(Data!B4720),#N/A,Data!B4720)</f>
        <v>37407</v>
      </c>
      <c r="B4719" s="20">
        <f>IF(VLOOKUP($A4719,Data!$B:$K,MATCH(B$2,Data!$B$1:$K$1,FALSE),FALSE)="",#N/A,VLOOKUP($A4719,Data!$B:$K,MATCH(B$2,Data!$B$1:$K$1,FALSE),FALSE))</f>
        <v>6.0350000000000001</v>
      </c>
    </row>
    <row r="4720" spans="1:2" x14ac:dyDescent="0.25">
      <c r="A4720" s="2">
        <f>IF(ISBLANK(Data!B4721),#N/A,Data!B4721)</f>
        <v>37406</v>
      </c>
      <c r="B4720" s="20">
        <f>IF(VLOOKUP($A4720,Data!$B:$K,MATCH(B$2,Data!$B$1:$K$1,FALSE),FALSE)="",#N/A,VLOOKUP($A4720,Data!$B:$K,MATCH(B$2,Data!$B$1:$K$1,FALSE),FALSE))</f>
        <v>5.9950000000000001</v>
      </c>
    </row>
    <row r="4721" spans="1:2" x14ac:dyDescent="0.25">
      <c r="A4721" s="2">
        <f>IF(ISBLANK(Data!B4722),#N/A,Data!B4722)</f>
        <v>37405</v>
      </c>
      <c r="B4721" s="20">
        <f>IF(VLOOKUP($A4721,Data!$B:$K,MATCH(B$2,Data!$B$1:$K$1,FALSE),FALSE)="",#N/A,VLOOKUP($A4721,Data!$B:$K,MATCH(B$2,Data!$B$1:$K$1,FALSE),FALSE))</f>
        <v>6.01</v>
      </c>
    </row>
    <row r="4722" spans="1:2" x14ac:dyDescent="0.25">
      <c r="A4722" s="2">
        <f>IF(ISBLANK(Data!B4723),#N/A,Data!B4723)</f>
        <v>37404</v>
      </c>
      <c r="B4722" s="20">
        <f>IF(VLOOKUP($A4722,Data!$B:$K,MATCH(B$2,Data!$B$1:$K$1,FALSE),FALSE)="",#N/A,VLOOKUP($A4722,Data!$B:$K,MATCH(B$2,Data!$B$1:$K$1,FALSE),FALSE))</f>
        <v>6.0750000000000002</v>
      </c>
    </row>
    <row r="4723" spans="1:2" x14ac:dyDescent="0.25">
      <c r="A4723" s="2">
        <f>IF(ISBLANK(Data!B4724),#N/A,Data!B4724)</f>
        <v>37403</v>
      </c>
      <c r="B4723" s="20">
        <f>IF(VLOOKUP($A4723,Data!$B:$K,MATCH(B$2,Data!$B$1:$K$1,FALSE),FALSE)="",#N/A,VLOOKUP($A4723,Data!$B:$K,MATCH(B$2,Data!$B$1:$K$1,FALSE),FALSE))</f>
        <v>6.0350000000000001</v>
      </c>
    </row>
    <row r="4724" spans="1:2" x14ac:dyDescent="0.25">
      <c r="A4724" s="2">
        <f>IF(ISBLANK(Data!B4725),#N/A,Data!B4725)</f>
        <v>37400</v>
      </c>
      <c r="B4724" s="20">
        <f>IF(VLOOKUP($A4724,Data!$B:$K,MATCH(B$2,Data!$B$1:$K$1,FALSE),FALSE)="",#N/A,VLOOKUP($A4724,Data!$B:$K,MATCH(B$2,Data!$B$1:$K$1,FALSE),FALSE))</f>
        <v>5.9950000000000001</v>
      </c>
    </row>
    <row r="4725" spans="1:2" x14ac:dyDescent="0.25">
      <c r="A4725" s="2">
        <f>IF(ISBLANK(Data!B4726),#N/A,Data!B4726)</f>
        <v>37399</v>
      </c>
      <c r="B4725" s="20">
        <f>IF(VLOOKUP($A4725,Data!$B:$K,MATCH(B$2,Data!$B$1:$K$1,FALSE),FALSE)="",#N/A,VLOOKUP($A4725,Data!$B:$K,MATCH(B$2,Data!$B$1:$K$1,FALSE),FALSE))</f>
        <v>5.97</v>
      </c>
    </row>
    <row r="4726" spans="1:2" x14ac:dyDescent="0.25">
      <c r="A4726" s="2">
        <f>IF(ISBLANK(Data!B4727),#N/A,Data!B4727)</f>
        <v>37398</v>
      </c>
      <c r="B4726" s="20">
        <f>IF(VLOOKUP($A4726,Data!$B:$K,MATCH(B$2,Data!$B$1:$K$1,FALSE),FALSE)="",#N/A,VLOOKUP($A4726,Data!$B:$K,MATCH(B$2,Data!$B$1:$K$1,FALSE),FALSE))</f>
        <v>6.01</v>
      </c>
    </row>
    <row r="4727" spans="1:2" x14ac:dyDescent="0.25">
      <c r="A4727" s="2">
        <f>IF(ISBLANK(Data!B4728),#N/A,Data!B4728)</f>
        <v>37397</v>
      </c>
      <c r="B4727" s="20">
        <f>IF(VLOOKUP($A4727,Data!$B:$K,MATCH(B$2,Data!$B$1:$K$1,FALSE),FALSE)="",#N/A,VLOOKUP($A4727,Data!$B:$K,MATCH(B$2,Data!$B$1:$K$1,FALSE),FALSE))</f>
        <v>6.07</v>
      </c>
    </row>
    <row r="4728" spans="1:2" x14ac:dyDescent="0.25">
      <c r="A4728" s="2">
        <f>IF(ISBLANK(Data!B4729),#N/A,Data!B4729)</f>
        <v>37396</v>
      </c>
      <c r="B4728" s="20">
        <f>IF(VLOOKUP($A4728,Data!$B:$K,MATCH(B$2,Data!$B$1:$K$1,FALSE),FALSE)="",#N/A,VLOOKUP($A4728,Data!$B:$K,MATCH(B$2,Data!$B$1:$K$1,FALSE),FALSE))</f>
        <v>6.13</v>
      </c>
    </row>
    <row r="4729" spans="1:2" x14ac:dyDescent="0.25">
      <c r="A4729" s="2">
        <f>IF(ISBLANK(Data!B4730),#N/A,Data!B4730)</f>
        <v>37393</v>
      </c>
      <c r="B4729" s="20">
        <f>IF(VLOOKUP($A4729,Data!$B:$K,MATCH(B$2,Data!$B$1:$K$1,FALSE),FALSE)="",#N/A,VLOOKUP($A4729,Data!$B:$K,MATCH(B$2,Data!$B$1:$K$1,FALSE),FALSE))</f>
        <v>6.08</v>
      </c>
    </row>
    <row r="4730" spans="1:2" x14ac:dyDescent="0.25">
      <c r="A4730" s="2">
        <f>IF(ISBLANK(Data!B4731),#N/A,Data!B4731)</f>
        <v>37392</v>
      </c>
      <c r="B4730" s="20">
        <f>IF(VLOOKUP($A4730,Data!$B:$K,MATCH(B$2,Data!$B$1:$K$1,FALSE),FALSE)="",#N/A,VLOOKUP($A4730,Data!$B:$K,MATCH(B$2,Data!$B$1:$K$1,FALSE),FALSE))</f>
        <v>6.1</v>
      </c>
    </row>
    <row r="4731" spans="1:2" x14ac:dyDescent="0.25">
      <c r="A4731" s="2">
        <f>IF(ISBLANK(Data!B4732),#N/A,Data!B4732)</f>
        <v>37391</v>
      </c>
      <c r="B4731" s="20">
        <f>IF(VLOOKUP($A4731,Data!$B:$K,MATCH(B$2,Data!$B$1:$K$1,FALSE),FALSE)="",#N/A,VLOOKUP($A4731,Data!$B:$K,MATCH(B$2,Data!$B$1:$K$1,FALSE),FALSE))</f>
        <v>6.0949999999999998</v>
      </c>
    </row>
    <row r="4732" spans="1:2" x14ac:dyDescent="0.25">
      <c r="A4732" s="2">
        <f>IF(ISBLANK(Data!B4733),#N/A,Data!B4733)</f>
        <v>37390</v>
      </c>
      <c r="B4732" s="20">
        <f>IF(VLOOKUP($A4732,Data!$B:$K,MATCH(B$2,Data!$B$1:$K$1,FALSE),FALSE)="",#N/A,VLOOKUP($A4732,Data!$B:$K,MATCH(B$2,Data!$B$1:$K$1,FALSE),FALSE))</f>
        <v>5.9850000000000003</v>
      </c>
    </row>
    <row r="4733" spans="1:2" x14ac:dyDescent="0.25">
      <c r="A4733" s="2">
        <f>IF(ISBLANK(Data!B4734),#N/A,Data!B4734)</f>
        <v>37389</v>
      </c>
      <c r="B4733" s="20">
        <f>IF(VLOOKUP($A4733,Data!$B:$K,MATCH(B$2,Data!$B$1:$K$1,FALSE),FALSE)="",#N/A,VLOOKUP($A4733,Data!$B:$K,MATCH(B$2,Data!$B$1:$K$1,FALSE),FALSE))</f>
        <v>5.94</v>
      </c>
    </row>
    <row r="4734" spans="1:2" x14ac:dyDescent="0.25">
      <c r="A4734" s="2">
        <f>IF(ISBLANK(Data!B4735),#N/A,Data!B4735)</f>
        <v>37386</v>
      </c>
      <c r="B4734" s="20">
        <f>IF(VLOOKUP($A4734,Data!$B:$K,MATCH(B$2,Data!$B$1:$K$1,FALSE),FALSE)="",#N/A,VLOOKUP($A4734,Data!$B:$K,MATCH(B$2,Data!$B$1:$K$1,FALSE),FALSE))</f>
        <v>5.9950000000000001</v>
      </c>
    </row>
    <row r="4735" spans="1:2" x14ac:dyDescent="0.25">
      <c r="A4735" s="2">
        <f>IF(ISBLANK(Data!B4736),#N/A,Data!B4736)</f>
        <v>37385</v>
      </c>
      <c r="B4735" s="20">
        <f>IF(VLOOKUP($A4735,Data!$B:$K,MATCH(B$2,Data!$B$1:$K$1,FALSE),FALSE)="",#N/A,VLOOKUP($A4735,Data!$B:$K,MATCH(B$2,Data!$B$1:$K$1,FALSE),FALSE))</f>
        <v>5.9850000000000003</v>
      </c>
    </row>
    <row r="4736" spans="1:2" x14ac:dyDescent="0.25">
      <c r="A4736" s="2">
        <f>IF(ISBLANK(Data!B4737),#N/A,Data!B4737)</f>
        <v>37384</v>
      </c>
      <c r="B4736" s="20">
        <f>IF(VLOOKUP($A4736,Data!$B:$K,MATCH(B$2,Data!$B$1:$K$1,FALSE),FALSE)="",#N/A,VLOOKUP($A4736,Data!$B:$K,MATCH(B$2,Data!$B$1:$K$1,FALSE),FALSE))</f>
        <v>5.8449999999999998</v>
      </c>
    </row>
    <row r="4737" spans="1:2" x14ac:dyDescent="0.25">
      <c r="A4737" s="2">
        <f>IF(ISBLANK(Data!B4738),#N/A,Data!B4738)</f>
        <v>37383</v>
      </c>
      <c r="B4737" s="20">
        <f>IF(VLOOKUP($A4737,Data!$B:$K,MATCH(B$2,Data!$B$1:$K$1,FALSE),FALSE)="",#N/A,VLOOKUP($A4737,Data!$B:$K,MATCH(B$2,Data!$B$1:$K$1,FALSE),FALSE))</f>
        <v>5.7350000000000003</v>
      </c>
    </row>
    <row r="4738" spans="1:2" x14ac:dyDescent="0.25">
      <c r="A4738" s="2">
        <f>IF(ISBLANK(Data!B4739),#N/A,Data!B4739)</f>
        <v>37382</v>
      </c>
      <c r="B4738" s="20">
        <f>IF(VLOOKUP($A4738,Data!$B:$K,MATCH(B$2,Data!$B$1:$K$1,FALSE),FALSE)="",#N/A,VLOOKUP($A4738,Data!$B:$K,MATCH(B$2,Data!$B$1:$K$1,FALSE),FALSE))</f>
        <v>5.79</v>
      </c>
    </row>
    <row r="4739" spans="1:2" x14ac:dyDescent="0.25">
      <c r="A4739" s="2">
        <f>IF(ISBLANK(Data!B4740),#N/A,Data!B4740)</f>
        <v>37379</v>
      </c>
      <c r="B4739" s="20">
        <f>IF(VLOOKUP($A4739,Data!$B:$K,MATCH(B$2,Data!$B$1:$K$1,FALSE),FALSE)="",#N/A,VLOOKUP($A4739,Data!$B:$K,MATCH(B$2,Data!$B$1:$K$1,FALSE),FALSE))</f>
        <v>5.8049999999999997</v>
      </c>
    </row>
    <row r="4740" spans="1:2" x14ac:dyDescent="0.25">
      <c r="A4740" s="2">
        <f>IF(ISBLANK(Data!B4741),#N/A,Data!B4741)</f>
        <v>37378</v>
      </c>
      <c r="B4740" s="20">
        <f>IF(VLOOKUP($A4740,Data!$B:$K,MATCH(B$2,Data!$B$1:$K$1,FALSE),FALSE)="",#N/A,VLOOKUP($A4740,Data!$B:$K,MATCH(B$2,Data!$B$1:$K$1,FALSE),FALSE))</f>
        <v>5.7249999999999996</v>
      </c>
    </row>
    <row r="4741" spans="1:2" x14ac:dyDescent="0.25">
      <c r="A4741" s="2">
        <f>IF(ISBLANK(Data!B4742),#N/A,Data!B4742)</f>
        <v>37377</v>
      </c>
      <c r="B4741" s="20">
        <f>IF(VLOOKUP($A4741,Data!$B:$K,MATCH(B$2,Data!$B$1:$K$1,FALSE),FALSE)="",#N/A,VLOOKUP($A4741,Data!$B:$K,MATCH(B$2,Data!$B$1:$K$1,FALSE),FALSE))</f>
        <v>5.74</v>
      </c>
    </row>
    <row r="4742" spans="1:2" x14ac:dyDescent="0.25">
      <c r="A4742" s="2">
        <f>IF(ISBLANK(Data!B4743),#N/A,Data!B4743)</f>
        <v>37376</v>
      </c>
      <c r="B4742" s="20">
        <f>IF(VLOOKUP($A4742,Data!$B:$K,MATCH(B$2,Data!$B$1:$K$1,FALSE),FALSE)="",#N/A,VLOOKUP($A4742,Data!$B:$K,MATCH(B$2,Data!$B$1:$K$1,FALSE),FALSE))</f>
        <v>5.7450000000000001</v>
      </c>
    </row>
    <row r="4743" spans="1:2" x14ac:dyDescent="0.25">
      <c r="A4743" s="2">
        <f>IF(ISBLANK(Data!B4744),#N/A,Data!B4744)</f>
        <v>37375</v>
      </c>
      <c r="B4743" s="20">
        <f>IF(VLOOKUP($A4743,Data!$B:$K,MATCH(B$2,Data!$B$1:$K$1,FALSE),FALSE)="",#N/A,VLOOKUP($A4743,Data!$B:$K,MATCH(B$2,Data!$B$1:$K$1,FALSE),FALSE))</f>
        <v>5.7350000000000003</v>
      </c>
    </row>
    <row r="4744" spans="1:2" x14ac:dyDescent="0.25">
      <c r="A4744" s="2">
        <f>IF(ISBLANK(Data!B4745),#N/A,Data!B4745)</f>
        <v>37372</v>
      </c>
      <c r="B4744" s="20">
        <f>IF(VLOOKUP($A4744,Data!$B:$K,MATCH(B$2,Data!$B$1:$K$1,FALSE),FALSE)="",#N/A,VLOOKUP($A4744,Data!$B:$K,MATCH(B$2,Data!$B$1:$K$1,FALSE),FALSE))</f>
        <v>5.8650000000000002</v>
      </c>
    </row>
    <row r="4745" spans="1:2" x14ac:dyDescent="0.25">
      <c r="A4745" s="2">
        <f>IF(ISBLANK(Data!B4746),#N/A,Data!B4746)</f>
        <v>37370</v>
      </c>
      <c r="B4745" s="20">
        <f>IF(VLOOKUP($A4745,Data!$B:$K,MATCH(B$2,Data!$B$1:$K$1,FALSE),FALSE)="",#N/A,VLOOKUP($A4745,Data!$B:$K,MATCH(B$2,Data!$B$1:$K$1,FALSE),FALSE))</f>
        <v>6.01</v>
      </c>
    </row>
    <row r="4746" spans="1:2" x14ac:dyDescent="0.25">
      <c r="A4746" s="2">
        <f>IF(ISBLANK(Data!B4747),#N/A,Data!B4747)</f>
        <v>37369</v>
      </c>
      <c r="B4746" s="20">
        <f>IF(VLOOKUP($A4746,Data!$B:$K,MATCH(B$2,Data!$B$1:$K$1,FALSE),FALSE)="",#N/A,VLOOKUP($A4746,Data!$B:$K,MATCH(B$2,Data!$B$1:$K$1,FALSE),FALSE))</f>
        <v>5.96</v>
      </c>
    </row>
    <row r="4747" spans="1:2" x14ac:dyDescent="0.25">
      <c r="A4747" s="2">
        <f>IF(ISBLANK(Data!B4748),#N/A,Data!B4748)</f>
        <v>37368</v>
      </c>
      <c r="B4747" s="20">
        <f>IF(VLOOKUP($A4747,Data!$B:$K,MATCH(B$2,Data!$B$1:$K$1,FALSE),FALSE)="",#N/A,VLOOKUP($A4747,Data!$B:$K,MATCH(B$2,Data!$B$1:$K$1,FALSE),FALSE))</f>
        <v>5.96</v>
      </c>
    </row>
    <row r="4748" spans="1:2" x14ac:dyDescent="0.25">
      <c r="A4748" s="2">
        <f>IF(ISBLANK(Data!B4749),#N/A,Data!B4749)</f>
        <v>37365</v>
      </c>
      <c r="B4748" s="20">
        <f>IF(VLOOKUP($A4748,Data!$B:$K,MATCH(B$2,Data!$B$1:$K$1,FALSE),FALSE)="",#N/A,VLOOKUP($A4748,Data!$B:$K,MATCH(B$2,Data!$B$1:$K$1,FALSE),FALSE))</f>
        <v>5.9749999999999996</v>
      </c>
    </row>
    <row r="4749" spans="1:2" x14ac:dyDescent="0.25">
      <c r="A4749" s="2">
        <f>IF(ISBLANK(Data!B4750),#N/A,Data!B4750)</f>
        <v>37364</v>
      </c>
      <c r="B4749" s="20">
        <f>IF(VLOOKUP($A4749,Data!$B:$K,MATCH(B$2,Data!$B$1:$K$1,FALSE),FALSE)="",#N/A,VLOOKUP($A4749,Data!$B:$K,MATCH(B$2,Data!$B$1:$K$1,FALSE),FALSE))</f>
        <v>5.95</v>
      </c>
    </row>
    <row r="4750" spans="1:2" x14ac:dyDescent="0.25">
      <c r="A4750" s="2">
        <f>IF(ISBLANK(Data!B4751),#N/A,Data!B4751)</f>
        <v>37363</v>
      </c>
      <c r="B4750" s="20">
        <f>IF(VLOOKUP($A4750,Data!$B:$K,MATCH(B$2,Data!$B$1:$K$1,FALSE),FALSE)="",#N/A,VLOOKUP($A4750,Data!$B:$K,MATCH(B$2,Data!$B$1:$K$1,FALSE),FALSE))</f>
        <v>5.9950000000000001</v>
      </c>
    </row>
    <row r="4751" spans="1:2" x14ac:dyDescent="0.25">
      <c r="A4751" s="2">
        <f>IF(ISBLANK(Data!B4752),#N/A,Data!B4752)</f>
        <v>37362</v>
      </c>
      <c r="B4751" s="20">
        <f>IF(VLOOKUP($A4751,Data!$B:$K,MATCH(B$2,Data!$B$1:$K$1,FALSE),FALSE)="",#N/A,VLOOKUP($A4751,Data!$B:$K,MATCH(B$2,Data!$B$1:$K$1,FALSE),FALSE))</f>
        <v>5.9450000000000003</v>
      </c>
    </row>
    <row r="4752" spans="1:2" x14ac:dyDescent="0.25">
      <c r="A4752" s="2">
        <f>IF(ISBLANK(Data!B4753),#N/A,Data!B4753)</f>
        <v>37361</v>
      </c>
      <c r="B4752" s="20">
        <f>IF(VLOOKUP($A4752,Data!$B:$K,MATCH(B$2,Data!$B$1:$K$1,FALSE),FALSE)="",#N/A,VLOOKUP($A4752,Data!$B:$K,MATCH(B$2,Data!$B$1:$K$1,FALSE),FALSE))</f>
        <v>5.96</v>
      </c>
    </row>
    <row r="4753" spans="1:2" x14ac:dyDescent="0.25">
      <c r="A4753" s="2">
        <f>IF(ISBLANK(Data!B4754),#N/A,Data!B4754)</f>
        <v>37358</v>
      </c>
      <c r="B4753" s="20">
        <f>IF(VLOOKUP($A4753,Data!$B:$K,MATCH(B$2,Data!$B$1:$K$1,FALSE),FALSE)="",#N/A,VLOOKUP($A4753,Data!$B:$K,MATCH(B$2,Data!$B$1:$K$1,FALSE),FALSE))</f>
        <v>6.0049999999999999</v>
      </c>
    </row>
    <row r="4754" spans="1:2" x14ac:dyDescent="0.25">
      <c r="A4754" s="2">
        <f>IF(ISBLANK(Data!B4755),#N/A,Data!B4755)</f>
        <v>37357</v>
      </c>
      <c r="B4754" s="20">
        <f>IF(VLOOKUP($A4754,Data!$B:$K,MATCH(B$2,Data!$B$1:$K$1,FALSE),FALSE)="",#N/A,VLOOKUP($A4754,Data!$B:$K,MATCH(B$2,Data!$B$1:$K$1,FALSE),FALSE))</f>
        <v>6.04</v>
      </c>
    </row>
    <row r="4755" spans="1:2" x14ac:dyDescent="0.25">
      <c r="A4755" s="2">
        <f>IF(ISBLANK(Data!B4756),#N/A,Data!B4756)</f>
        <v>37356</v>
      </c>
      <c r="B4755" s="20">
        <f>IF(VLOOKUP($A4755,Data!$B:$K,MATCH(B$2,Data!$B$1:$K$1,FALSE),FALSE)="",#N/A,VLOOKUP($A4755,Data!$B:$K,MATCH(B$2,Data!$B$1:$K$1,FALSE),FALSE))</f>
        <v>5.9249999999999998</v>
      </c>
    </row>
    <row r="4756" spans="1:2" x14ac:dyDescent="0.25">
      <c r="A4756" s="2">
        <f>IF(ISBLANK(Data!B4757),#N/A,Data!B4757)</f>
        <v>37355</v>
      </c>
      <c r="B4756" s="20">
        <f>IF(VLOOKUP($A4756,Data!$B:$K,MATCH(B$2,Data!$B$1:$K$1,FALSE),FALSE)="",#N/A,VLOOKUP($A4756,Data!$B:$K,MATCH(B$2,Data!$B$1:$K$1,FALSE),FALSE))</f>
        <v>6.0049999999999999</v>
      </c>
    </row>
    <row r="4757" spans="1:2" x14ac:dyDescent="0.25">
      <c r="A4757" s="2">
        <f>IF(ISBLANK(Data!B4758),#N/A,Data!B4758)</f>
        <v>37354</v>
      </c>
      <c r="B4757" s="20">
        <f>IF(VLOOKUP($A4757,Data!$B:$K,MATCH(B$2,Data!$B$1:$K$1,FALSE),FALSE)="",#N/A,VLOOKUP($A4757,Data!$B:$K,MATCH(B$2,Data!$B$1:$K$1,FALSE),FALSE))</f>
        <v>5.93</v>
      </c>
    </row>
    <row r="4758" spans="1:2" x14ac:dyDescent="0.25">
      <c r="A4758" s="2">
        <f>IF(ISBLANK(Data!B4759),#N/A,Data!B4759)</f>
        <v>37351</v>
      </c>
      <c r="B4758" s="20">
        <f>IF(VLOOKUP($A4758,Data!$B:$K,MATCH(B$2,Data!$B$1:$K$1,FALSE),FALSE)="",#N/A,VLOOKUP($A4758,Data!$B:$K,MATCH(B$2,Data!$B$1:$K$1,FALSE),FALSE))</f>
        <v>5.97</v>
      </c>
    </row>
    <row r="4759" spans="1:2" x14ac:dyDescent="0.25">
      <c r="A4759" s="2">
        <f>IF(ISBLANK(Data!B4760),#N/A,Data!B4760)</f>
        <v>37350</v>
      </c>
      <c r="B4759" s="20">
        <f>IF(VLOOKUP($A4759,Data!$B:$K,MATCH(B$2,Data!$B$1:$K$1,FALSE),FALSE)="",#N/A,VLOOKUP($A4759,Data!$B:$K,MATCH(B$2,Data!$B$1:$K$1,FALSE),FALSE))</f>
        <v>5.98</v>
      </c>
    </row>
    <row r="4760" spans="1:2" x14ac:dyDescent="0.25">
      <c r="A4760" s="2">
        <f>IF(ISBLANK(Data!B4761),#N/A,Data!B4761)</f>
        <v>37349</v>
      </c>
      <c r="B4760" s="20">
        <f>IF(VLOOKUP($A4760,Data!$B:$K,MATCH(B$2,Data!$B$1:$K$1,FALSE),FALSE)="",#N/A,VLOOKUP($A4760,Data!$B:$K,MATCH(B$2,Data!$B$1:$K$1,FALSE),FALSE))</f>
        <v>6.1050000000000004</v>
      </c>
    </row>
    <row r="4761" spans="1:2" x14ac:dyDescent="0.25">
      <c r="A4761" s="2">
        <f>IF(ISBLANK(Data!B4762),#N/A,Data!B4762)</f>
        <v>37348</v>
      </c>
      <c r="B4761" s="20">
        <f>IF(VLOOKUP($A4761,Data!$B:$K,MATCH(B$2,Data!$B$1:$K$1,FALSE),FALSE)="",#N/A,VLOOKUP($A4761,Data!$B:$K,MATCH(B$2,Data!$B$1:$K$1,FALSE),FALSE))</f>
        <v>6.21</v>
      </c>
    </row>
    <row r="4762" spans="1:2" x14ac:dyDescent="0.25">
      <c r="A4762" s="2">
        <f>IF(ISBLANK(Data!B4763),#N/A,Data!B4763)</f>
        <v>37343</v>
      </c>
      <c r="B4762" s="20">
        <f>IF(VLOOKUP($A4762,Data!$B:$K,MATCH(B$2,Data!$B$1:$K$1,FALSE),FALSE)="",#N/A,VLOOKUP($A4762,Data!$B:$K,MATCH(B$2,Data!$B$1:$K$1,FALSE),FALSE))</f>
        <v>6.0449999999999999</v>
      </c>
    </row>
    <row r="4763" spans="1:2" x14ac:dyDescent="0.25">
      <c r="A4763" s="2">
        <f>IF(ISBLANK(Data!B4764),#N/A,Data!B4764)</f>
        <v>37342</v>
      </c>
      <c r="B4763" s="20">
        <f>IF(VLOOKUP($A4763,Data!$B:$K,MATCH(B$2,Data!$B$1:$K$1,FALSE),FALSE)="",#N/A,VLOOKUP($A4763,Data!$B:$K,MATCH(B$2,Data!$B$1:$K$1,FALSE),FALSE))</f>
        <v>6.0350000000000001</v>
      </c>
    </row>
    <row r="4764" spans="1:2" x14ac:dyDescent="0.25">
      <c r="A4764" s="2">
        <f>IF(ISBLANK(Data!B4765),#N/A,Data!B4765)</f>
        <v>37341</v>
      </c>
      <c r="B4764" s="20">
        <f>IF(VLOOKUP($A4764,Data!$B:$K,MATCH(B$2,Data!$B$1:$K$1,FALSE),FALSE)="",#N/A,VLOOKUP($A4764,Data!$B:$K,MATCH(B$2,Data!$B$1:$K$1,FALSE),FALSE))</f>
        <v>6.12</v>
      </c>
    </row>
    <row r="4765" spans="1:2" x14ac:dyDescent="0.25">
      <c r="A4765" s="2">
        <f>IF(ISBLANK(Data!B4766),#N/A,Data!B4766)</f>
        <v>37340</v>
      </c>
      <c r="B4765" s="20">
        <f>IF(VLOOKUP($A4765,Data!$B:$K,MATCH(B$2,Data!$B$1:$K$1,FALSE),FALSE)="",#N/A,VLOOKUP($A4765,Data!$B:$K,MATCH(B$2,Data!$B$1:$K$1,FALSE),FALSE))</f>
        <v>6.09</v>
      </c>
    </row>
    <row r="4766" spans="1:2" x14ac:dyDescent="0.25">
      <c r="A4766" s="2">
        <f>IF(ISBLANK(Data!B4767),#N/A,Data!B4767)</f>
        <v>37337</v>
      </c>
      <c r="B4766" s="20">
        <f>IF(VLOOKUP($A4766,Data!$B:$K,MATCH(B$2,Data!$B$1:$K$1,FALSE),FALSE)="",#N/A,VLOOKUP($A4766,Data!$B:$K,MATCH(B$2,Data!$B$1:$K$1,FALSE),FALSE))</f>
        <v>6.085</v>
      </c>
    </row>
    <row r="4767" spans="1:2" x14ac:dyDescent="0.25">
      <c r="A4767" s="2">
        <f>IF(ISBLANK(Data!B4768),#N/A,Data!B4768)</f>
        <v>37336</v>
      </c>
      <c r="B4767" s="20">
        <f>IF(VLOOKUP($A4767,Data!$B:$K,MATCH(B$2,Data!$B$1:$K$1,FALSE),FALSE)="",#N/A,VLOOKUP($A4767,Data!$B:$K,MATCH(B$2,Data!$B$1:$K$1,FALSE),FALSE))</f>
        <v>6.125</v>
      </c>
    </row>
    <row r="4768" spans="1:2" x14ac:dyDescent="0.25">
      <c r="A4768" s="2">
        <f>IF(ISBLANK(Data!B4769),#N/A,Data!B4769)</f>
        <v>37335</v>
      </c>
      <c r="B4768" s="20">
        <f>IF(VLOOKUP($A4768,Data!$B:$K,MATCH(B$2,Data!$B$1:$K$1,FALSE),FALSE)="",#N/A,VLOOKUP($A4768,Data!$B:$K,MATCH(B$2,Data!$B$1:$K$1,FALSE),FALSE))</f>
        <v>6.0549999999999997</v>
      </c>
    </row>
    <row r="4769" spans="1:2" x14ac:dyDescent="0.25">
      <c r="A4769" s="2">
        <f>IF(ISBLANK(Data!B4770),#N/A,Data!B4770)</f>
        <v>37334</v>
      </c>
      <c r="B4769" s="20">
        <f>IF(VLOOKUP($A4769,Data!$B:$K,MATCH(B$2,Data!$B$1:$K$1,FALSE),FALSE)="",#N/A,VLOOKUP($A4769,Data!$B:$K,MATCH(B$2,Data!$B$1:$K$1,FALSE),FALSE))</f>
        <v>6.0949999999999998</v>
      </c>
    </row>
    <row r="4770" spans="1:2" x14ac:dyDescent="0.25">
      <c r="A4770" s="2">
        <f>IF(ISBLANK(Data!B4771),#N/A,Data!B4771)</f>
        <v>37333</v>
      </c>
      <c r="B4770" s="20">
        <f>IF(VLOOKUP($A4770,Data!$B:$K,MATCH(B$2,Data!$B$1:$K$1,FALSE),FALSE)="",#N/A,VLOOKUP($A4770,Data!$B:$K,MATCH(B$2,Data!$B$1:$K$1,FALSE),FALSE))</f>
        <v>6.07</v>
      </c>
    </row>
    <row r="4771" spans="1:2" x14ac:dyDescent="0.25">
      <c r="A4771" s="2">
        <f>IF(ISBLANK(Data!B4772),#N/A,Data!B4772)</f>
        <v>37330</v>
      </c>
      <c r="B4771" s="20">
        <f>IF(VLOOKUP($A4771,Data!$B:$K,MATCH(B$2,Data!$B$1:$K$1,FALSE),FALSE)="",#N/A,VLOOKUP($A4771,Data!$B:$K,MATCH(B$2,Data!$B$1:$K$1,FALSE),FALSE))</f>
        <v>6.1150000000000002</v>
      </c>
    </row>
    <row r="4772" spans="1:2" x14ac:dyDescent="0.25">
      <c r="A4772" s="2">
        <f>IF(ISBLANK(Data!B4773),#N/A,Data!B4773)</f>
        <v>37329</v>
      </c>
      <c r="B4772" s="20">
        <f>IF(VLOOKUP($A4772,Data!$B:$K,MATCH(B$2,Data!$B$1:$K$1,FALSE),FALSE)="",#N/A,VLOOKUP($A4772,Data!$B:$K,MATCH(B$2,Data!$B$1:$K$1,FALSE),FALSE))</f>
        <v>5.9950000000000001</v>
      </c>
    </row>
    <row r="4773" spans="1:2" x14ac:dyDescent="0.25">
      <c r="A4773" s="2">
        <f>IF(ISBLANK(Data!B4774),#N/A,Data!B4774)</f>
        <v>37328</v>
      </c>
      <c r="B4773" s="20">
        <f>IF(VLOOKUP($A4773,Data!$B:$K,MATCH(B$2,Data!$B$1:$K$1,FALSE),FALSE)="",#N/A,VLOOKUP($A4773,Data!$B:$K,MATCH(B$2,Data!$B$1:$K$1,FALSE),FALSE))</f>
        <v>6.0449999999999999</v>
      </c>
    </row>
    <row r="4774" spans="1:2" x14ac:dyDescent="0.25">
      <c r="A4774" s="2">
        <f>IF(ISBLANK(Data!B4775),#N/A,Data!B4775)</f>
        <v>37327</v>
      </c>
      <c r="B4774" s="20">
        <f>IF(VLOOKUP($A4774,Data!$B:$K,MATCH(B$2,Data!$B$1:$K$1,FALSE),FALSE)="",#N/A,VLOOKUP($A4774,Data!$B:$K,MATCH(B$2,Data!$B$1:$K$1,FALSE),FALSE))</f>
        <v>5.99</v>
      </c>
    </row>
    <row r="4775" spans="1:2" x14ac:dyDescent="0.25">
      <c r="A4775" s="2">
        <f>IF(ISBLANK(Data!B4776),#N/A,Data!B4776)</f>
        <v>37326</v>
      </c>
      <c r="B4775" s="20">
        <f>IF(VLOOKUP($A4775,Data!$B:$K,MATCH(B$2,Data!$B$1:$K$1,FALSE),FALSE)="",#N/A,VLOOKUP($A4775,Data!$B:$K,MATCH(B$2,Data!$B$1:$K$1,FALSE),FALSE))</f>
        <v>6.02</v>
      </c>
    </row>
    <row r="4776" spans="1:2" x14ac:dyDescent="0.25">
      <c r="A4776" s="2">
        <f>IF(ISBLANK(Data!B4777),#N/A,Data!B4777)</f>
        <v>37323</v>
      </c>
      <c r="B4776" s="20">
        <f>IF(VLOOKUP($A4776,Data!$B:$K,MATCH(B$2,Data!$B$1:$K$1,FALSE),FALSE)="",#N/A,VLOOKUP($A4776,Data!$B:$K,MATCH(B$2,Data!$B$1:$K$1,FALSE),FALSE))</f>
        <v>6.03</v>
      </c>
    </row>
    <row r="4777" spans="1:2" x14ac:dyDescent="0.25">
      <c r="A4777" s="2">
        <f>IF(ISBLANK(Data!B4778),#N/A,Data!B4778)</f>
        <v>37322</v>
      </c>
      <c r="B4777" s="20">
        <f>IF(VLOOKUP($A4777,Data!$B:$K,MATCH(B$2,Data!$B$1:$K$1,FALSE),FALSE)="",#N/A,VLOOKUP($A4777,Data!$B:$K,MATCH(B$2,Data!$B$1:$K$1,FALSE),FALSE))</f>
        <v>5.9</v>
      </c>
    </row>
    <row r="4778" spans="1:2" x14ac:dyDescent="0.25">
      <c r="A4778" s="2">
        <f>IF(ISBLANK(Data!B4779),#N/A,Data!B4779)</f>
        <v>37321</v>
      </c>
      <c r="B4778" s="20">
        <f>IF(VLOOKUP($A4778,Data!$B:$K,MATCH(B$2,Data!$B$1:$K$1,FALSE),FALSE)="",#N/A,VLOOKUP($A4778,Data!$B:$K,MATCH(B$2,Data!$B$1:$K$1,FALSE),FALSE))</f>
        <v>5.7750000000000004</v>
      </c>
    </row>
    <row r="4779" spans="1:2" x14ac:dyDescent="0.25">
      <c r="A4779" s="2">
        <f>IF(ISBLANK(Data!B4780),#N/A,Data!B4780)</f>
        <v>37320</v>
      </c>
      <c r="B4779" s="20">
        <f>IF(VLOOKUP($A4779,Data!$B:$K,MATCH(B$2,Data!$B$1:$K$1,FALSE),FALSE)="",#N/A,VLOOKUP($A4779,Data!$B:$K,MATCH(B$2,Data!$B$1:$K$1,FALSE),FALSE))</f>
        <v>5.82</v>
      </c>
    </row>
    <row r="4780" spans="1:2" x14ac:dyDescent="0.25">
      <c r="A4780" s="2">
        <f>IF(ISBLANK(Data!B4781),#N/A,Data!B4781)</f>
        <v>37319</v>
      </c>
      <c r="B4780" s="20">
        <f>IF(VLOOKUP($A4780,Data!$B:$K,MATCH(B$2,Data!$B$1:$K$1,FALSE),FALSE)="",#N/A,VLOOKUP($A4780,Data!$B:$K,MATCH(B$2,Data!$B$1:$K$1,FALSE),FALSE))</f>
        <v>5.8550000000000004</v>
      </c>
    </row>
    <row r="4781" spans="1:2" x14ac:dyDescent="0.25">
      <c r="A4781" s="2">
        <f>IF(ISBLANK(Data!B4782),#N/A,Data!B4782)</f>
        <v>37316</v>
      </c>
      <c r="B4781" s="20">
        <f>IF(VLOOKUP($A4781,Data!$B:$K,MATCH(B$2,Data!$B$1:$K$1,FALSE),FALSE)="",#N/A,VLOOKUP($A4781,Data!$B:$K,MATCH(B$2,Data!$B$1:$K$1,FALSE),FALSE))</f>
        <v>5.6849999999999996</v>
      </c>
    </row>
    <row r="4782" spans="1:2" x14ac:dyDescent="0.25">
      <c r="A4782" s="2">
        <f>IF(ISBLANK(Data!B4783),#N/A,Data!B4783)</f>
        <v>37315</v>
      </c>
      <c r="B4782" s="20">
        <f>IF(VLOOKUP($A4782,Data!$B:$K,MATCH(B$2,Data!$B$1:$K$1,FALSE),FALSE)="",#N/A,VLOOKUP($A4782,Data!$B:$K,MATCH(B$2,Data!$B$1:$K$1,FALSE),FALSE))</f>
        <v>5.64</v>
      </c>
    </row>
    <row r="4783" spans="1:2" x14ac:dyDescent="0.25">
      <c r="A4783" s="2">
        <f>IF(ISBLANK(Data!B4784),#N/A,Data!B4784)</f>
        <v>37314</v>
      </c>
      <c r="B4783" s="20">
        <f>IF(VLOOKUP($A4783,Data!$B:$K,MATCH(B$2,Data!$B$1:$K$1,FALSE),FALSE)="",#N/A,VLOOKUP($A4783,Data!$B:$K,MATCH(B$2,Data!$B$1:$K$1,FALSE),FALSE))</f>
        <v>5.73</v>
      </c>
    </row>
    <row r="4784" spans="1:2" x14ac:dyDescent="0.25">
      <c r="A4784" s="2">
        <f>IF(ISBLANK(Data!B4785),#N/A,Data!B4785)</f>
        <v>37313</v>
      </c>
      <c r="B4784" s="20">
        <f>IF(VLOOKUP($A4784,Data!$B:$K,MATCH(B$2,Data!$B$1:$K$1,FALSE),FALSE)="",#N/A,VLOOKUP($A4784,Data!$B:$K,MATCH(B$2,Data!$B$1:$K$1,FALSE),FALSE))</f>
        <v>5.6349999999999998</v>
      </c>
    </row>
    <row r="4785" spans="1:2" x14ac:dyDescent="0.25">
      <c r="A4785" s="2">
        <f>IF(ISBLANK(Data!B4786),#N/A,Data!B4786)</f>
        <v>37312</v>
      </c>
      <c r="B4785" s="20">
        <f>IF(VLOOKUP($A4785,Data!$B:$K,MATCH(B$2,Data!$B$1:$K$1,FALSE),FALSE)="",#N/A,VLOOKUP($A4785,Data!$B:$K,MATCH(B$2,Data!$B$1:$K$1,FALSE),FALSE))</f>
        <v>5.59</v>
      </c>
    </row>
    <row r="4786" spans="1:2" x14ac:dyDescent="0.25">
      <c r="A4786" s="2">
        <f>IF(ISBLANK(Data!B4787),#N/A,Data!B4787)</f>
        <v>37309</v>
      </c>
      <c r="B4786" s="20">
        <f>IF(VLOOKUP($A4786,Data!$B:$K,MATCH(B$2,Data!$B$1:$K$1,FALSE),FALSE)="",#N/A,VLOOKUP($A4786,Data!$B:$K,MATCH(B$2,Data!$B$1:$K$1,FALSE),FALSE))</f>
        <v>5.6050000000000004</v>
      </c>
    </row>
    <row r="4787" spans="1:2" x14ac:dyDescent="0.25">
      <c r="A4787" s="2">
        <f>IF(ISBLANK(Data!B4788),#N/A,Data!B4788)</f>
        <v>37308</v>
      </c>
      <c r="B4787" s="20">
        <f>IF(VLOOKUP($A4787,Data!$B:$K,MATCH(B$2,Data!$B$1:$K$1,FALSE),FALSE)="",#N/A,VLOOKUP($A4787,Data!$B:$K,MATCH(B$2,Data!$B$1:$K$1,FALSE),FALSE))</f>
        <v>5.6950000000000003</v>
      </c>
    </row>
    <row r="4788" spans="1:2" x14ac:dyDescent="0.25">
      <c r="A4788" s="2">
        <f>IF(ISBLANK(Data!B4789),#N/A,Data!B4789)</f>
        <v>37307</v>
      </c>
      <c r="B4788" s="20">
        <f>IF(VLOOKUP($A4788,Data!$B:$K,MATCH(B$2,Data!$B$1:$K$1,FALSE),FALSE)="",#N/A,VLOOKUP($A4788,Data!$B:$K,MATCH(B$2,Data!$B$1:$K$1,FALSE),FALSE))</f>
        <v>5.63</v>
      </c>
    </row>
    <row r="4789" spans="1:2" x14ac:dyDescent="0.25">
      <c r="A4789" s="2">
        <f>IF(ISBLANK(Data!B4790),#N/A,Data!B4790)</f>
        <v>37306</v>
      </c>
      <c r="B4789" s="20">
        <f>IF(VLOOKUP($A4789,Data!$B:$K,MATCH(B$2,Data!$B$1:$K$1,FALSE),FALSE)="",#N/A,VLOOKUP($A4789,Data!$B:$K,MATCH(B$2,Data!$B$1:$K$1,FALSE),FALSE))</f>
        <v>5.6749999999999998</v>
      </c>
    </row>
    <row r="4790" spans="1:2" x14ac:dyDescent="0.25">
      <c r="A4790" s="2">
        <f>IF(ISBLANK(Data!B4791),#N/A,Data!B4791)</f>
        <v>37305</v>
      </c>
      <c r="B4790" s="20">
        <f>IF(VLOOKUP($A4790,Data!$B:$K,MATCH(B$2,Data!$B$1:$K$1,FALSE),FALSE)="",#N/A,VLOOKUP($A4790,Data!$B:$K,MATCH(B$2,Data!$B$1:$K$1,FALSE),FALSE))</f>
        <v>5.665</v>
      </c>
    </row>
    <row r="4791" spans="1:2" x14ac:dyDescent="0.25">
      <c r="A4791" s="2">
        <f>IF(ISBLANK(Data!B4792),#N/A,Data!B4792)</f>
        <v>37302</v>
      </c>
      <c r="B4791" s="20">
        <f>IF(VLOOKUP($A4791,Data!$B:$K,MATCH(B$2,Data!$B$1:$K$1,FALSE),FALSE)="",#N/A,VLOOKUP($A4791,Data!$B:$K,MATCH(B$2,Data!$B$1:$K$1,FALSE),FALSE))</f>
        <v>5.7350000000000003</v>
      </c>
    </row>
    <row r="4792" spans="1:2" x14ac:dyDescent="0.25">
      <c r="A4792" s="2">
        <f>IF(ISBLANK(Data!B4793),#N/A,Data!B4793)</f>
        <v>37301</v>
      </c>
      <c r="B4792" s="20">
        <f>IF(VLOOKUP($A4792,Data!$B:$K,MATCH(B$2,Data!$B$1:$K$1,FALSE),FALSE)="",#N/A,VLOOKUP($A4792,Data!$B:$K,MATCH(B$2,Data!$B$1:$K$1,FALSE),FALSE))</f>
        <v>5.8</v>
      </c>
    </row>
    <row r="4793" spans="1:2" x14ac:dyDescent="0.25">
      <c r="A4793" s="2">
        <f>IF(ISBLANK(Data!B4794),#N/A,Data!B4794)</f>
        <v>37300</v>
      </c>
      <c r="B4793" s="20">
        <f>IF(VLOOKUP($A4793,Data!$B:$K,MATCH(B$2,Data!$B$1:$K$1,FALSE),FALSE)="",#N/A,VLOOKUP($A4793,Data!$B:$K,MATCH(B$2,Data!$B$1:$K$1,FALSE),FALSE))</f>
        <v>5.6749999999999998</v>
      </c>
    </row>
    <row r="4794" spans="1:2" x14ac:dyDescent="0.25">
      <c r="A4794" s="2">
        <f>IF(ISBLANK(Data!B4795),#N/A,Data!B4795)</f>
        <v>37299</v>
      </c>
      <c r="B4794" s="20">
        <f>IF(VLOOKUP($A4794,Data!$B:$K,MATCH(B$2,Data!$B$1:$K$1,FALSE),FALSE)="",#N/A,VLOOKUP($A4794,Data!$B:$K,MATCH(B$2,Data!$B$1:$K$1,FALSE),FALSE))</f>
        <v>5.6</v>
      </c>
    </row>
    <row r="4795" spans="1:2" x14ac:dyDescent="0.25">
      <c r="A4795" s="2">
        <f>IF(ISBLANK(Data!B4796),#N/A,Data!B4796)</f>
        <v>37298</v>
      </c>
      <c r="B4795" s="20">
        <f>IF(VLOOKUP($A4795,Data!$B:$K,MATCH(B$2,Data!$B$1:$K$1,FALSE),FALSE)="",#N/A,VLOOKUP($A4795,Data!$B:$K,MATCH(B$2,Data!$B$1:$K$1,FALSE),FALSE))</f>
        <v>5.59</v>
      </c>
    </row>
    <row r="4796" spans="1:2" x14ac:dyDescent="0.25">
      <c r="A4796" s="2">
        <f>IF(ISBLANK(Data!B4797),#N/A,Data!B4797)</f>
        <v>37295</v>
      </c>
      <c r="B4796" s="20">
        <f>IF(VLOOKUP($A4796,Data!$B:$K,MATCH(B$2,Data!$B$1:$K$1,FALSE),FALSE)="",#N/A,VLOOKUP($A4796,Data!$B:$K,MATCH(B$2,Data!$B$1:$K$1,FALSE),FALSE))</f>
        <v>5.51</v>
      </c>
    </row>
    <row r="4797" spans="1:2" x14ac:dyDescent="0.25">
      <c r="A4797" s="2">
        <f>IF(ISBLANK(Data!B4798),#N/A,Data!B4798)</f>
        <v>37294</v>
      </c>
      <c r="B4797" s="20">
        <f>IF(VLOOKUP($A4797,Data!$B:$K,MATCH(B$2,Data!$B$1:$K$1,FALSE),FALSE)="",#N/A,VLOOKUP($A4797,Data!$B:$K,MATCH(B$2,Data!$B$1:$K$1,FALSE),FALSE))</f>
        <v>5.4649999999999999</v>
      </c>
    </row>
    <row r="4798" spans="1:2" x14ac:dyDescent="0.25">
      <c r="A4798" s="2">
        <f>IF(ISBLANK(Data!B4799),#N/A,Data!B4799)</f>
        <v>37293</v>
      </c>
      <c r="B4798" s="20">
        <f>IF(VLOOKUP($A4798,Data!$B:$K,MATCH(B$2,Data!$B$1:$K$1,FALSE),FALSE)="",#N/A,VLOOKUP($A4798,Data!$B:$K,MATCH(B$2,Data!$B$1:$K$1,FALSE),FALSE))</f>
        <v>5.5049999999999999</v>
      </c>
    </row>
    <row r="4799" spans="1:2" x14ac:dyDescent="0.25">
      <c r="A4799" s="2">
        <f>IF(ISBLANK(Data!B4800),#N/A,Data!B4800)</f>
        <v>37292</v>
      </c>
      <c r="B4799" s="20">
        <f>IF(VLOOKUP($A4799,Data!$B:$K,MATCH(B$2,Data!$B$1:$K$1,FALSE),FALSE)="",#N/A,VLOOKUP($A4799,Data!$B:$K,MATCH(B$2,Data!$B$1:$K$1,FALSE),FALSE))</f>
        <v>5.55</v>
      </c>
    </row>
    <row r="4800" spans="1:2" x14ac:dyDescent="0.25">
      <c r="A4800" s="2">
        <f>IF(ISBLANK(Data!B4801),#N/A,Data!B4801)</f>
        <v>37291</v>
      </c>
      <c r="B4800" s="20">
        <f>IF(VLOOKUP($A4800,Data!$B:$K,MATCH(B$2,Data!$B$1:$K$1,FALSE),FALSE)="",#N/A,VLOOKUP($A4800,Data!$B:$K,MATCH(B$2,Data!$B$1:$K$1,FALSE),FALSE))</f>
        <v>5.625</v>
      </c>
    </row>
    <row r="4801" spans="1:2" x14ac:dyDescent="0.25">
      <c r="A4801" s="2">
        <f>IF(ISBLANK(Data!B4802),#N/A,Data!B4802)</f>
        <v>37288</v>
      </c>
      <c r="B4801" s="20">
        <f>IF(VLOOKUP($A4801,Data!$B:$K,MATCH(B$2,Data!$B$1:$K$1,FALSE),FALSE)="",#N/A,VLOOKUP($A4801,Data!$B:$K,MATCH(B$2,Data!$B$1:$K$1,FALSE),FALSE))</f>
        <v>5.7149999999999999</v>
      </c>
    </row>
    <row r="4802" spans="1:2" x14ac:dyDescent="0.25">
      <c r="A4802" s="2">
        <f>IF(ISBLANK(Data!B4803),#N/A,Data!B4803)</f>
        <v>37287</v>
      </c>
      <c r="B4802" s="20">
        <f>IF(VLOOKUP($A4802,Data!$B:$K,MATCH(B$2,Data!$B$1:$K$1,FALSE),FALSE)="",#N/A,VLOOKUP($A4802,Data!$B:$K,MATCH(B$2,Data!$B$1:$K$1,FALSE),FALSE))</f>
        <v>5.69</v>
      </c>
    </row>
    <row r="4803" spans="1:2" x14ac:dyDescent="0.25">
      <c r="A4803" s="2">
        <f>IF(ISBLANK(Data!B4804),#N/A,Data!B4804)</f>
        <v>37286</v>
      </c>
      <c r="B4803" s="20">
        <f>IF(VLOOKUP($A4803,Data!$B:$K,MATCH(B$2,Data!$B$1:$K$1,FALSE),FALSE)="",#N/A,VLOOKUP($A4803,Data!$B:$K,MATCH(B$2,Data!$B$1:$K$1,FALSE),FALSE))</f>
        <v>5.58</v>
      </c>
    </row>
    <row r="4804" spans="1:2" x14ac:dyDescent="0.25">
      <c r="A4804" s="2">
        <f>IF(ISBLANK(Data!B4805),#N/A,Data!B4805)</f>
        <v>37285</v>
      </c>
      <c r="B4804" s="20">
        <f>IF(VLOOKUP($A4804,Data!$B:$K,MATCH(B$2,Data!$B$1:$K$1,FALSE),FALSE)="",#N/A,VLOOKUP($A4804,Data!$B:$K,MATCH(B$2,Data!$B$1:$K$1,FALSE),FALSE))</f>
        <v>5.6849999999999996</v>
      </c>
    </row>
    <row r="4805" spans="1:2" x14ac:dyDescent="0.25">
      <c r="A4805" s="2">
        <f>IF(ISBLANK(Data!B4806),#N/A,Data!B4806)</f>
        <v>37281</v>
      </c>
      <c r="B4805" s="20">
        <f>IF(VLOOKUP($A4805,Data!$B:$K,MATCH(B$2,Data!$B$1:$K$1,FALSE),FALSE)="",#N/A,VLOOKUP($A4805,Data!$B:$K,MATCH(B$2,Data!$B$1:$K$1,FALSE),FALSE))</f>
        <v>5.6550000000000002</v>
      </c>
    </row>
    <row r="4806" spans="1:2" x14ac:dyDescent="0.25">
      <c r="A4806" s="2">
        <f>IF(ISBLANK(Data!B4807),#N/A,Data!B4807)</f>
        <v>37280</v>
      </c>
      <c r="B4806" s="20">
        <f>IF(VLOOKUP($A4806,Data!$B:$K,MATCH(B$2,Data!$B$1:$K$1,FALSE),FALSE)="",#N/A,VLOOKUP($A4806,Data!$B:$K,MATCH(B$2,Data!$B$1:$K$1,FALSE),FALSE))</f>
        <v>5.6</v>
      </c>
    </row>
    <row r="4807" spans="1:2" x14ac:dyDescent="0.25">
      <c r="A4807" s="2">
        <f>IF(ISBLANK(Data!B4808),#N/A,Data!B4808)</f>
        <v>37279</v>
      </c>
      <c r="B4807" s="20">
        <f>IF(VLOOKUP($A4807,Data!$B:$K,MATCH(B$2,Data!$B$1:$K$1,FALSE),FALSE)="",#N/A,VLOOKUP($A4807,Data!$B:$K,MATCH(B$2,Data!$B$1:$K$1,FALSE),FALSE))</f>
        <v>5.5250000000000004</v>
      </c>
    </row>
    <row r="4808" spans="1:2" x14ac:dyDescent="0.25">
      <c r="A4808" s="2">
        <f>IF(ISBLANK(Data!B4809),#N/A,Data!B4809)</f>
        <v>37278</v>
      </c>
      <c r="B4808" s="20">
        <f>IF(VLOOKUP($A4808,Data!$B:$K,MATCH(B$2,Data!$B$1:$K$1,FALSE),FALSE)="",#N/A,VLOOKUP($A4808,Data!$B:$K,MATCH(B$2,Data!$B$1:$K$1,FALSE),FALSE))</f>
        <v>5.3949999999999996</v>
      </c>
    </row>
    <row r="4809" spans="1:2" x14ac:dyDescent="0.25">
      <c r="A4809" s="2">
        <f>IF(ISBLANK(Data!B4810),#N/A,Data!B4810)</f>
        <v>37277</v>
      </c>
      <c r="B4809" s="20">
        <f>IF(VLOOKUP($A4809,Data!$B:$K,MATCH(B$2,Data!$B$1:$K$1,FALSE),FALSE)="",#N/A,VLOOKUP($A4809,Data!$B:$K,MATCH(B$2,Data!$B$1:$K$1,FALSE),FALSE))</f>
        <v>5.375</v>
      </c>
    </row>
    <row r="4810" spans="1:2" x14ac:dyDescent="0.25">
      <c r="A4810" s="2">
        <f>IF(ISBLANK(Data!B4811),#N/A,Data!B4811)</f>
        <v>37274</v>
      </c>
      <c r="B4810" s="20">
        <f>IF(VLOOKUP($A4810,Data!$B:$K,MATCH(B$2,Data!$B$1:$K$1,FALSE),FALSE)="",#N/A,VLOOKUP($A4810,Data!$B:$K,MATCH(B$2,Data!$B$1:$K$1,FALSE),FALSE))</f>
        <v>5.3150000000000004</v>
      </c>
    </row>
    <row r="4811" spans="1:2" x14ac:dyDescent="0.25">
      <c r="A4811" s="2">
        <f>IF(ISBLANK(Data!B4812),#N/A,Data!B4812)</f>
        <v>37273</v>
      </c>
      <c r="B4811" s="20">
        <f>IF(VLOOKUP($A4811,Data!$B:$K,MATCH(B$2,Data!$B$1:$K$1,FALSE),FALSE)="",#N/A,VLOOKUP($A4811,Data!$B:$K,MATCH(B$2,Data!$B$1:$K$1,FALSE),FALSE))</f>
        <v>5.2350000000000003</v>
      </c>
    </row>
    <row r="4812" spans="1:2" x14ac:dyDescent="0.25">
      <c r="A4812" s="2">
        <f>IF(ISBLANK(Data!B4813),#N/A,Data!B4813)</f>
        <v>37272</v>
      </c>
      <c r="B4812" s="20">
        <f>IF(VLOOKUP($A4812,Data!$B:$K,MATCH(B$2,Data!$B$1:$K$1,FALSE),FALSE)="",#N/A,VLOOKUP($A4812,Data!$B:$K,MATCH(B$2,Data!$B$1:$K$1,FALSE),FALSE))</f>
        <v>5.1749999999999998</v>
      </c>
    </row>
    <row r="4813" spans="1:2" x14ac:dyDescent="0.25">
      <c r="A4813" s="2">
        <f>IF(ISBLANK(Data!B4814),#N/A,Data!B4814)</f>
        <v>37271</v>
      </c>
      <c r="B4813" s="20">
        <f>IF(VLOOKUP($A4813,Data!$B:$K,MATCH(B$2,Data!$B$1:$K$1,FALSE),FALSE)="",#N/A,VLOOKUP($A4813,Data!$B:$K,MATCH(B$2,Data!$B$1:$K$1,FALSE),FALSE))</f>
        <v>5.16</v>
      </c>
    </row>
    <row r="4814" spans="1:2" x14ac:dyDescent="0.25">
      <c r="A4814" s="2">
        <f>IF(ISBLANK(Data!B4815),#N/A,Data!B4815)</f>
        <v>37270</v>
      </c>
      <c r="B4814" s="20">
        <f>IF(VLOOKUP($A4814,Data!$B:$K,MATCH(B$2,Data!$B$1:$K$1,FALSE),FALSE)="",#N/A,VLOOKUP($A4814,Data!$B:$K,MATCH(B$2,Data!$B$1:$K$1,FALSE),FALSE))</f>
        <v>5.09</v>
      </c>
    </row>
    <row r="4815" spans="1:2" x14ac:dyDescent="0.25">
      <c r="A4815" s="2">
        <f>IF(ISBLANK(Data!B4816),#N/A,Data!B4816)</f>
        <v>37267</v>
      </c>
      <c r="B4815" s="20">
        <f>IF(VLOOKUP($A4815,Data!$B:$K,MATCH(B$2,Data!$B$1:$K$1,FALSE),FALSE)="",#N/A,VLOOKUP($A4815,Data!$B:$K,MATCH(B$2,Data!$B$1:$K$1,FALSE),FALSE))</f>
        <v>5.26</v>
      </c>
    </row>
    <row r="4816" spans="1:2" x14ac:dyDescent="0.25">
      <c r="A4816" s="2">
        <f>IF(ISBLANK(Data!B4817),#N/A,Data!B4817)</f>
        <v>37266</v>
      </c>
      <c r="B4816" s="20">
        <f>IF(VLOOKUP($A4816,Data!$B:$K,MATCH(B$2,Data!$B$1:$K$1,FALSE),FALSE)="",#N/A,VLOOKUP($A4816,Data!$B:$K,MATCH(B$2,Data!$B$1:$K$1,FALSE),FALSE))</f>
        <v>5.3250000000000002</v>
      </c>
    </row>
    <row r="4817" spans="1:2" x14ac:dyDescent="0.25">
      <c r="A4817" s="2">
        <f>IF(ISBLANK(Data!B4818),#N/A,Data!B4818)</f>
        <v>37265</v>
      </c>
      <c r="B4817" s="20">
        <f>IF(VLOOKUP($A4817,Data!$B:$K,MATCH(B$2,Data!$B$1:$K$1,FALSE),FALSE)="",#N/A,VLOOKUP($A4817,Data!$B:$K,MATCH(B$2,Data!$B$1:$K$1,FALSE),FALSE))</f>
        <v>5.3849999999999998</v>
      </c>
    </row>
    <row r="4818" spans="1:2" x14ac:dyDescent="0.25">
      <c r="A4818" s="2">
        <f>IF(ISBLANK(Data!B4819),#N/A,Data!B4819)</f>
        <v>37264</v>
      </c>
      <c r="B4818" s="20">
        <f>IF(VLOOKUP($A4818,Data!$B:$K,MATCH(B$2,Data!$B$1:$K$1,FALSE),FALSE)="",#N/A,VLOOKUP($A4818,Data!$B:$K,MATCH(B$2,Data!$B$1:$K$1,FALSE),FALSE))</f>
        <v>5.38</v>
      </c>
    </row>
    <row r="4819" spans="1:2" x14ac:dyDescent="0.25">
      <c r="A4819" s="2">
        <f>IF(ISBLANK(Data!B4820),#N/A,Data!B4820)</f>
        <v>37263</v>
      </c>
      <c r="B4819" s="20">
        <f>IF(VLOOKUP($A4819,Data!$B:$K,MATCH(B$2,Data!$B$1:$K$1,FALSE),FALSE)="",#N/A,VLOOKUP($A4819,Data!$B:$K,MATCH(B$2,Data!$B$1:$K$1,FALSE),FALSE))</f>
        <v>5.4850000000000003</v>
      </c>
    </row>
    <row r="4820" spans="1:2" x14ac:dyDescent="0.25">
      <c r="A4820" s="2">
        <f>IF(ISBLANK(Data!B4821),#N/A,Data!B4821)</f>
        <v>37260</v>
      </c>
      <c r="B4820" s="20">
        <f>IF(VLOOKUP($A4820,Data!$B:$K,MATCH(B$2,Data!$B$1:$K$1,FALSE),FALSE)="",#N/A,VLOOKUP($A4820,Data!$B:$K,MATCH(B$2,Data!$B$1:$K$1,FALSE),FALSE))</f>
        <v>5.4749999999999996</v>
      </c>
    </row>
    <row r="4821" spans="1:2" x14ac:dyDescent="0.25">
      <c r="A4821" s="2">
        <f>IF(ISBLANK(Data!B4822),#N/A,Data!B4822)</f>
        <v>37259</v>
      </c>
      <c r="B4821" s="20">
        <f>IF(VLOOKUP($A4821,Data!$B:$K,MATCH(B$2,Data!$B$1:$K$1,FALSE),FALSE)="",#N/A,VLOOKUP($A4821,Data!$B:$K,MATCH(B$2,Data!$B$1:$K$1,FALSE),FALSE))</f>
        <v>5.49</v>
      </c>
    </row>
    <row r="4822" spans="1:2" x14ac:dyDescent="0.25">
      <c r="A4822" s="2">
        <f>IF(ISBLANK(Data!B4823),#N/A,Data!B4823)</f>
        <v>37258</v>
      </c>
      <c r="B4822" s="20">
        <f>IF(VLOOKUP($A4822,Data!$B:$K,MATCH(B$2,Data!$B$1:$K$1,FALSE),FALSE)="",#N/A,VLOOKUP($A4822,Data!$B:$K,MATCH(B$2,Data!$B$1:$K$1,FALSE),FALSE))</f>
        <v>5.37</v>
      </c>
    </row>
    <row r="4823" spans="1:2" x14ac:dyDescent="0.25">
      <c r="A4823" s="2">
        <f>IF(ISBLANK(Data!B4824),#N/A,Data!B4824)</f>
        <v>37256</v>
      </c>
      <c r="B4823" s="20">
        <f>IF(VLOOKUP($A4823,Data!$B:$K,MATCH(B$2,Data!$B$1:$K$1,FALSE),FALSE)="",#N/A,VLOOKUP($A4823,Data!$B:$K,MATCH(B$2,Data!$B$1:$K$1,FALSE),FALSE))</f>
        <v>5.47</v>
      </c>
    </row>
    <row r="4824" spans="1:2" x14ac:dyDescent="0.25">
      <c r="A4824" s="2">
        <f>IF(ISBLANK(Data!B4825),#N/A,Data!B4825)</f>
        <v>37253</v>
      </c>
      <c r="B4824" s="20">
        <f>IF(VLOOKUP($A4824,Data!$B:$K,MATCH(B$2,Data!$B$1:$K$1,FALSE),FALSE)="",#N/A,VLOOKUP($A4824,Data!$B:$K,MATCH(B$2,Data!$B$1:$K$1,FALSE),FALSE))</f>
        <v>5.4649999999999999</v>
      </c>
    </row>
    <row r="4825" spans="1:2" x14ac:dyDescent="0.25">
      <c r="A4825" s="2">
        <f>IF(ISBLANK(Data!B4826),#N/A,Data!B4826)</f>
        <v>37252</v>
      </c>
      <c r="B4825" s="20">
        <f>IF(VLOOKUP($A4825,Data!$B:$K,MATCH(B$2,Data!$B$1:$K$1,FALSE),FALSE)="",#N/A,VLOOKUP($A4825,Data!$B:$K,MATCH(B$2,Data!$B$1:$K$1,FALSE),FALSE))</f>
        <v>5.5350000000000001</v>
      </c>
    </row>
    <row r="4826" spans="1:2" x14ac:dyDescent="0.25">
      <c r="A4826" s="2">
        <f>IF(ISBLANK(Data!B4827),#N/A,Data!B4827)</f>
        <v>37249</v>
      </c>
      <c r="B4826" s="20">
        <f>IF(VLOOKUP($A4826,Data!$B:$K,MATCH(B$2,Data!$B$1:$K$1,FALSE),FALSE)="",#N/A,VLOOKUP($A4826,Data!$B:$K,MATCH(B$2,Data!$B$1:$K$1,FALSE),FALSE))</f>
        <v>5.35</v>
      </c>
    </row>
    <row r="4827" spans="1:2" x14ac:dyDescent="0.25">
      <c r="A4827" s="2">
        <f>IF(ISBLANK(Data!B4828),#N/A,Data!B4828)</f>
        <v>37246</v>
      </c>
      <c r="B4827" s="20">
        <f>IF(VLOOKUP($A4827,Data!$B:$K,MATCH(B$2,Data!$B$1:$K$1,FALSE),FALSE)="",#N/A,VLOOKUP($A4827,Data!$B:$K,MATCH(B$2,Data!$B$1:$K$1,FALSE),FALSE))</f>
        <v>5.335</v>
      </c>
    </row>
    <row r="4828" spans="1:2" x14ac:dyDescent="0.25">
      <c r="A4828" s="2">
        <f>IF(ISBLANK(Data!B4829),#N/A,Data!B4829)</f>
        <v>37245</v>
      </c>
      <c r="B4828" s="20">
        <f>IF(VLOOKUP($A4828,Data!$B:$K,MATCH(B$2,Data!$B$1:$K$1,FALSE),FALSE)="",#N/A,VLOOKUP($A4828,Data!$B:$K,MATCH(B$2,Data!$B$1:$K$1,FALSE),FALSE))</f>
        <v>5.2949999999999999</v>
      </c>
    </row>
    <row r="4829" spans="1:2" x14ac:dyDescent="0.25">
      <c r="A4829" s="2">
        <f>IF(ISBLANK(Data!B4830),#N/A,Data!B4830)</f>
        <v>37244</v>
      </c>
      <c r="B4829" s="20">
        <f>IF(VLOOKUP($A4829,Data!$B:$K,MATCH(B$2,Data!$B$1:$K$1,FALSE),FALSE)="",#N/A,VLOOKUP($A4829,Data!$B:$K,MATCH(B$2,Data!$B$1:$K$1,FALSE),FALSE))</f>
        <v>5.32</v>
      </c>
    </row>
    <row r="4830" spans="1:2" x14ac:dyDescent="0.25">
      <c r="A4830" s="2">
        <f>IF(ISBLANK(Data!B4831),#N/A,Data!B4831)</f>
        <v>37243</v>
      </c>
      <c r="B4830" s="20">
        <f>IF(VLOOKUP($A4830,Data!$B:$K,MATCH(B$2,Data!$B$1:$K$1,FALSE),FALSE)="",#N/A,VLOOKUP($A4830,Data!$B:$K,MATCH(B$2,Data!$B$1:$K$1,FALSE),FALSE))</f>
        <v>5.39</v>
      </c>
    </row>
    <row r="4831" spans="1:2" x14ac:dyDescent="0.25">
      <c r="A4831" s="2">
        <f>IF(ISBLANK(Data!B4832),#N/A,Data!B4832)</f>
        <v>37242</v>
      </c>
      <c r="B4831" s="20">
        <f>IF(VLOOKUP($A4831,Data!$B:$K,MATCH(B$2,Data!$B$1:$K$1,FALSE),FALSE)="",#N/A,VLOOKUP($A4831,Data!$B:$K,MATCH(B$2,Data!$B$1:$K$1,FALSE),FALSE))</f>
        <v>5.38</v>
      </c>
    </row>
    <row r="4832" spans="1:2" x14ac:dyDescent="0.25">
      <c r="A4832" s="2">
        <f>IF(ISBLANK(Data!B4833),#N/A,Data!B4833)</f>
        <v>37239</v>
      </c>
      <c r="B4832" s="20">
        <f>IF(VLOOKUP($A4832,Data!$B:$K,MATCH(B$2,Data!$B$1:$K$1,FALSE),FALSE)="",#N/A,VLOOKUP($A4832,Data!$B:$K,MATCH(B$2,Data!$B$1:$K$1,FALSE),FALSE))</f>
        <v>5.3250000000000002</v>
      </c>
    </row>
    <row r="4833" spans="1:2" x14ac:dyDescent="0.25">
      <c r="A4833" s="2">
        <f>IF(ISBLANK(Data!B4834),#N/A,Data!B4834)</f>
        <v>37238</v>
      </c>
      <c r="B4833" s="20">
        <f>IF(VLOOKUP($A4833,Data!$B:$K,MATCH(B$2,Data!$B$1:$K$1,FALSE),FALSE)="",#N/A,VLOOKUP($A4833,Data!$B:$K,MATCH(B$2,Data!$B$1:$K$1,FALSE),FALSE))</f>
        <v>5.27</v>
      </c>
    </row>
    <row r="4834" spans="1:2" x14ac:dyDescent="0.25">
      <c r="A4834" s="2">
        <f>IF(ISBLANK(Data!B4835),#N/A,Data!B4835)</f>
        <v>37237</v>
      </c>
      <c r="B4834" s="20">
        <f>IF(VLOOKUP($A4834,Data!$B:$K,MATCH(B$2,Data!$B$1:$K$1,FALSE),FALSE)="",#N/A,VLOOKUP($A4834,Data!$B:$K,MATCH(B$2,Data!$B$1:$K$1,FALSE),FALSE))</f>
        <v>5.36</v>
      </c>
    </row>
    <row r="4835" spans="1:2" x14ac:dyDescent="0.25">
      <c r="A4835" s="2">
        <f>IF(ISBLANK(Data!B4836),#N/A,Data!B4836)</f>
        <v>37236</v>
      </c>
      <c r="B4835" s="20">
        <f>IF(VLOOKUP($A4835,Data!$B:$K,MATCH(B$2,Data!$B$1:$K$1,FALSE),FALSE)="",#N/A,VLOOKUP($A4835,Data!$B:$K,MATCH(B$2,Data!$B$1:$K$1,FALSE),FALSE))</f>
        <v>5.32</v>
      </c>
    </row>
    <row r="4836" spans="1:2" x14ac:dyDescent="0.25">
      <c r="A4836" s="2">
        <f>IF(ISBLANK(Data!B4837),#N/A,Data!B4837)</f>
        <v>37235</v>
      </c>
      <c r="B4836" s="20">
        <f>IF(VLOOKUP($A4836,Data!$B:$K,MATCH(B$2,Data!$B$1:$K$1,FALSE),FALSE)="",#N/A,VLOOKUP($A4836,Data!$B:$K,MATCH(B$2,Data!$B$1:$K$1,FALSE),FALSE))</f>
        <v>5.3550000000000004</v>
      </c>
    </row>
    <row r="4837" spans="1:2" x14ac:dyDescent="0.25">
      <c r="A4837" s="2">
        <f>IF(ISBLANK(Data!B4838),#N/A,Data!B4838)</f>
        <v>37232</v>
      </c>
      <c r="B4837" s="20">
        <f>IF(VLOOKUP($A4837,Data!$B:$K,MATCH(B$2,Data!$B$1:$K$1,FALSE),FALSE)="",#N/A,VLOOKUP($A4837,Data!$B:$K,MATCH(B$2,Data!$B$1:$K$1,FALSE),FALSE))</f>
        <v>5.3049999999999997</v>
      </c>
    </row>
    <row r="4838" spans="1:2" x14ac:dyDescent="0.25">
      <c r="A4838" s="2">
        <f>IF(ISBLANK(Data!B4839),#N/A,Data!B4839)</f>
        <v>37231</v>
      </c>
      <c r="B4838" s="20">
        <f>IF(VLOOKUP($A4838,Data!$B:$K,MATCH(B$2,Data!$B$1:$K$1,FALSE),FALSE)="",#N/A,VLOOKUP($A4838,Data!$B:$K,MATCH(B$2,Data!$B$1:$K$1,FALSE),FALSE))</f>
        <v>5.37</v>
      </c>
    </row>
    <row r="4839" spans="1:2" x14ac:dyDescent="0.25">
      <c r="A4839" s="2">
        <f>IF(ISBLANK(Data!B4840),#N/A,Data!B4840)</f>
        <v>37230</v>
      </c>
      <c r="B4839" s="20">
        <f>IF(VLOOKUP($A4839,Data!$B:$K,MATCH(B$2,Data!$B$1:$K$1,FALSE),FALSE)="",#N/A,VLOOKUP($A4839,Data!$B:$K,MATCH(B$2,Data!$B$1:$K$1,FALSE),FALSE))</f>
        <v>5.15</v>
      </c>
    </row>
    <row r="4840" spans="1:2" x14ac:dyDescent="0.25">
      <c r="A4840" s="2">
        <f>IF(ISBLANK(Data!B4841),#N/A,Data!B4841)</f>
        <v>37229</v>
      </c>
      <c r="B4840" s="20">
        <f>IF(VLOOKUP($A4840,Data!$B:$K,MATCH(B$2,Data!$B$1:$K$1,FALSE),FALSE)="",#N/A,VLOOKUP($A4840,Data!$B:$K,MATCH(B$2,Data!$B$1:$K$1,FALSE),FALSE))</f>
        <v>5.16</v>
      </c>
    </row>
    <row r="4841" spans="1:2" x14ac:dyDescent="0.25">
      <c r="A4841" s="2">
        <f>IF(ISBLANK(Data!B4842),#N/A,Data!B4842)</f>
        <v>37228</v>
      </c>
      <c r="B4841" s="20">
        <f>IF(VLOOKUP($A4841,Data!$B:$K,MATCH(B$2,Data!$B$1:$K$1,FALSE),FALSE)="",#N/A,VLOOKUP($A4841,Data!$B:$K,MATCH(B$2,Data!$B$1:$K$1,FALSE),FALSE))</f>
        <v>5.0750000000000002</v>
      </c>
    </row>
    <row r="4842" spans="1:2" x14ac:dyDescent="0.25">
      <c r="A4842" s="2">
        <f>IF(ISBLANK(Data!B4843),#N/A,Data!B4843)</f>
        <v>37225</v>
      </c>
      <c r="B4842" s="20">
        <f>IF(VLOOKUP($A4842,Data!$B:$K,MATCH(B$2,Data!$B$1:$K$1,FALSE),FALSE)="",#N/A,VLOOKUP($A4842,Data!$B:$K,MATCH(B$2,Data!$B$1:$K$1,FALSE),FALSE))</f>
        <v>5.0999999999999996</v>
      </c>
    </row>
    <row r="4843" spans="1:2" x14ac:dyDescent="0.25">
      <c r="A4843" s="2">
        <f>IF(ISBLANK(Data!B4844),#N/A,Data!B4844)</f>
        <v>37224</v>
      </c>
      <c r="B4843" s="20">
        <f>IF(VLOOKUP($A4843,Data!$B:$K,MATCH(B$2,Data!$B$1:$K$1,FALSE),FALSE)="",#N/A,VLOOKUP($A4843,Data!$B:$K,MATCH(B$2,Data!$B$1:$K$1,FALSE),FALSE))</f>
        <v>5.1950000000000003</v>
      </c>
    </row>
    <row r="4844" spans="1:2" x14ac:dyDescent="0.25">
      <c r="A4844" s="2">
        <f>IF(ISBLANK(Data!B4845),#N/A,Data!B4845)</f>
        <v>37223</v>
      </c>
      <c r="B4844" s="20">
        <f>IF(VLOOKUP($A4844,Data!$B:$K,MATCH(B$2,Data!$B$1:$K$1,FALSE),FALSE)="",#N/A,VLOOKUP($A4844,Data!$B:$K,MATCH(B$2,Data!$B$1:$K$1,FALSE),FALSE))</f>
        <v>5.1950000000000003</v>
      </c>
    </row>
    <row r="4845" spans="1:2" x14ac:dyDescent="0.25">
      <c r="A4845" s="2">
        <f>IF(ISBLANK(Data!B4846),#N/A,Data!B4846)</f>
        <v>37222</v>
      </c>
      <c r="B4845" s="20">
        <f>IF(VLOOKUP($A4845,Data!$B:$K,MATCH(B$2,Data!$B$1:$K$1,FALSE),FALSE)="",#N/A,VLOOKUP($A4845,Data!$B:$K,MATCH(B$2,Data!$B$1:$K$1,FALSE),FALSE))</f>
        <v>5.36</v>
      </c>
    </row>
    <row r="4846" spans="1:2" x14ac:dyDescent="0.25">
      <c r="A4846" s="2">
        <f>IF(ISBLANK(Data!B4847),#N/A,Data!B4847)</f>
        <v>37221</v>
      </c>
      <c r="B4846" s="20">
        <f>IF(VLOOKUP($A4846,Data!$B:$K,MATCH(B$2,Data!$B$1:$K$1,FALSE),FALSE)="",#N/A,VLOOKUP($A4846,Data!$B:$K,MATCH(B$2,Data!$B$1:$K$1,FALSE),FALSE))</f>
        <v>5.35</v>
      </c>
    </row>
    <row r="4847" spans="1:2" x14ac:dyDescent="0.25">
      <c r="A4847" s="2">
        <f>IF(ISBLANK(Data!B4848),#N/A,Data!B4848)</f>
        <v>37218</v>
      </c>
      <c r="B4847" s="20">
        <f>IF(VLOOKUP($A4847,Data!$B:$K,MATCH(B$2,Data!$B$1:$K$1,FALSE),FALSE)="",#N/A,VLOOKUP($A4847,Data!$B:$K,MATCH(B$2,Data!$B$1:$K$1,FALSE),FALSE))</f>
        <v>5.43</v>
      </c>
    </row>
    <row r="4848" spans="1:2" x14ac:dyDescent="0.25">
      <c r="A4848" s="2">
        <f>IF(ISBLANK(Data!B4849),#N/A,Data!B4849)</f>
        <v>37217</v>
      </c>
      <c r="B4848" s="20">
        <f>IF(VLOOKUP($A4848,Data!$B:$K,MATCH(B$2,Data!$B$1:$K$1,FALSE),FALSE)="",#N/A,VLOOKUP($A4848,Data!$B:$K,MATCH(B$2,Data!$B$1:$K$1,FALSE),FALSE))</f>
        <v>5.36</v>
      </c>
    </row>
    <row r="4849" spans="1:2" x14ac:dyDescent="0.25">
      <c r="A4849" s="2">
        <f>IF(ISBLANK(Data!B4850),#N/A,Data!B4850)</f>
        <v>37216</v>
      </c>
      <c r="B4849" s="20">
        <f>IF(VLOOKUP($A4849,Data!$B:$K,MATCH(B$2,Data!$B$1:$K$1,FALSE),FALSE)="",#N/A,VLOOKUP($A4849,Data!$B:$K,MATCH(B$2,Data!$B$1:$K$1,FALSE),FALSE))</f>
        <v>5.23</v>
      </c>
    </row>
    <row r="4850" spans="1:2" x14ac:dyDescent="0.25">
      <c r="A4850" s="2">
        <f>IF(ISBLANK(Data!B4851),#N/A,Data!B4851)</f>
        <v>37215</v>
      </c>
      <c r="B4850" s="20">
        <f>IF(VLOOKUP($A4850,Data!$B:$K,MATCH(B$2,Data!$B$1:$K$1,FALSE),FALSE)="",#N/A,VLOOKUP($A4850,Data!$B:$K,MATCH(B$2,Data!$B$1:$K$1,FALSE),FALSE))</f>
        <v>5.0949999999999998</v>
      </c>
    </row>
    <row r="4851" spans="1:2" x14ac:dyDescent="0.25">
      <c r="A4851" s="2">
        <f>IF(ISBLANK(Data!B4852),#N/A,Data!B4852)</f>
        <v>37214</v>
      </c>
      <c r="B4851" s="20">
        <f>IF(VLOOKUP($A4851,Data!$B:$K,MATCH(B$2,Data!$B$1:$K$1,FALSE),FALSE)="",#N/A,VLOOKUP($A4851,Data!$B:$K,MATCH(B$2,Data!$B$1:$K$1,FALSE),FALSE))</f>
        <v>5.2050000000000001</v>
      </c>
    </row>
    <row r="4852" spans="1:2" x14ac:dyDescent="0.25">
      <c r="A4852" s="2">
        <f>IF(ISBLANK(Data!B4853),#N/A,Data!B4853)</f>
        <v>37211</v>
      </c>
      <c r="B4852" s="20">
        <f>IF(VLOOKUP($A4852,Data!$B:$K,MATCH(B$2,Data!$B$1:$K$1,FALSE),FALSE)="",#N/A,VLOOKUP($A4852,Data!$B:$K,MATCH(B$2,Data!$B$1:$K$1,FALSE),FALSE))</f>
        <v>5.1349999999999998</v>
      </c>
    </row>
    <row r="4853" spans="1:2" x14ac:dyDescent="0.25">
      <c r="A4853" s="2">
        <f>IF(ISBLANK(Data!B4854),#N/A,Data!B4854)</f>
        <v>37210</v>
      </c>
      <c r="B4853" s="20">
        <f>IF(VLOOKUP($A4853,Data!$B:$K,MATCH(B$2,Data!$B$1:$K$1,FALSE),FALSE)="",#N/A,VLOOKUP($A4853,Data!$B:$K,MATCH(B$2,Data!$B$1:$K$1,FALSE),FALSE))</f>
        <v>4.9450000000000003</v>
      </c>
    </row>
    <row r="4854" spans="1:2" x14ac:dyDescent="0.25">
      <c r="A4854" s="2">
        <f>IF(ISBLANK(Data!B4855),#N/A,Data!B4855)</f>
        <v>37209</v>
      </c>
      <c r="B4854" s="20">
        <f>IF(VLOOKUP($A4854,Data!$B:$K,MATCH(B$2,Data!$B$1:$K$1,FALSE),FALSE)="",#N/A,VLOOKUP($A4854,Data!$B:$K,MATCH(B$2,Data!$B$1:$K$1,FALSE),FALSE))</f>
        <v>4.7450000000000001</v>
      </c>
    </row>
    <row r="4855" spans="1:2" x14ac:dyDescent="0.25">
      <c r="A4855" s="2">
        <f>IF(ISBLANK(Data!B4856),#N/A,Data!B4856)</f>
        <v>37208</v>
      </c>
      <c r="B4855" s="20">
        <f>IF(VLOOKUP($A4855,Data!$B:$K,MATCH(B$2,Data!$B$1:$K$1,FALSE),FALSE)="",#N/A,VLOOKUP($A4855,Data!$B:$K,MATCH(B$2,Data!$B$1:$K$1,FALSE),FALSE))</f>
        <v>4.6399999999999997</v>
      </c>
    </row>
    <row r="4856" spans="1:2" x14ac:dyDescent="0.25">
      <c r="A4856" s="2">
        <f>IF(ISBLANK(Data!B4857),#N/A,Data!B4857)</f>
        <v>37207</v>
      </c>
      <c r="B4856" s="20">
        <f>IF(VLOOKUP($A4856,Data!$B:$K,MATCH(B$2,Data!$B$1:$K$1,FALSE),FALSE)="",#N/A,VLOOKUP($A4856,Data!$B:$K,MATCH(B$2,Data!$B$1:$K$1,FALSE),FALSE))</f>
        <v>4.6900000000000004</v>
      </c>
    </row>
    <row r="4857" spans="1:2" x14ac:dyDescent="0.25">
      <c r="A4857" s="2">
        <f>IF(ISBLANK(Data!B4858),#N/A,Data!B4858)</f>
        <v>37204</v>
      </c>
      <c r="B4857" s="20">
        <f>IF(VLOOKUP($A4857,Data!$B:$K,MATCH(B$2,Data!$B$1:$K$1,FALSE),FALSE)="",#N/A,VLOOKUP($A4857,Data!$B:$K,MATCH(B$2,Data!$B$1:$K$1,FALSE),FALSE))</f>
        <v>4.5250000000000004</v>
      </c>
    </row>
    <row r="4858" spans="1:2" x14ac:dyDescent="0.25">
      <c r="A4858" s="2">
        <f>IF(ISBLANK(Data!B4859),#N/A,Data!B4859)</f>
        <v>37203</v>
      </c>
      <c r="B4858" s="20">
        <f>IF(VLOOKUP($A4858,Data!$B:$K,MATCH(B$2,Data!$B$1:$K$1,FALSE),FALSE)="",#N/A,VLOOKUP($A4858,Data!$B:$K,MATCH(B$2,Data!$B$1:$K$1,FALSE),FALSE))</f>
        <v>4.4249999999999998</v>
      </c>
    </row>
    <row r="4859" spans="1:2" x14ac:dyDescent="0.25">
      <c r="A4859" s="2">
        <f>IF(ISBLANK(Data!B4860),#N/A,Data!B4860)</f>
        <v>37202</v>
      </c>
      <c r="B4859" s="20">
        <f>IF(VLOOKUP($A4859,Data!$B:$K,MATCH(B$2,Data!$B$1:$K$1,FALSE),FALSE)="",#N/A,VLOOKUP($A4859,Data!$B:$K,MATCH(B$2,Data!$B$1:$K$1,FALSE),FALSE))</f>
        <v>4.5</v>
      </c>
    </row>
    <row r="4860" spans="1:2" x14ac:dyDescent="0.25">
      <c r="A4860" s="2">
        <f>IF(ISBLANK(Data!B4861),#N/A,Data!B4861)</f>
        <v>37201</v>
      </c>
      <c r="B4860" s="20">
        <f>IF(VLOOKUP($A4860,Data!$B:$K,MATCH(B$2,Data!$B$1:$K$1,FALSE),FALSE)="",#N/A,VLOOKUP($A4860,Data!$B:$K,MATCH(B$2,Data!$B$1:$K$1,FALSE),FALSE))</f>
        <v>4.57</v>
      </c>
    </row>
    <row r="4861" spans="1:2" x14ac:dyDescent="0.25">
      <c r="A4861" s="2">
        <f>IF(ISBLANK(Data!B4862),#N/A,Data!B4862)</f>
        <v>37200</v>
      </c>
      <c r="B4861" s="20">
        <f>IF(VLOOKUP($A4861,Data!$B:$K,MATCH(B$2,Data!$B$1:$K$1,FALSE),FALSE)="",#N/A,VLOOKUP($A4861,Data!$B:$K,MATCH(B$2,Data!$B$1:$K$1,FALSE),FALSE))</f>
        <v>4.6100000000000003</v>
      </c>
    </row>
    <row r="4862" spans="1:2" x14ac:dyDescent="0.25">
      <c r="A4862" s="2">
        <f>IF(ISBLANK(Data!B4863),#N/A,Data!B4863)</f>
        <v>37197</v>
      </c>
      <c r="B4862" s="20">
        <f>IF(VLOOKUP($A4862,Data!$B:$K,MATCH(B$2,Data!$B$1:$K$1,FALSE),FALSE)="",#N/A,VLOOKUP($A4862,Data!$B:$K,MATCH(B$2,Data!$B$1:$K$1,FALSE),FALSE))</f>
        <v>4.6150000000000002</v>
      </c>
    </row>
    <row r="4863" spans="1:2" x14ac:dyDescent="0.25">
      <c r="A4863" s="2">
        <f>IF(ISBLANK(Data!B4864),#N/A,Data!B4864)</f>
        <v>37196</v>
      </c>
      <c r="B4863" s="20">
        <f>IF(VLOOKUP($A4863,Data!$B:$K,MATCH(B$2,Data!$B$1:$K$1,FALSE),FALSE)="",#N/A,VLOOKUP($A4863,Data!$B:$K,MATCH(B$2,Data!$B$1:$K$1,FALSE),FALSE))</f>
        <v>4.6150000000000002</v>
      </c>
    </row>
    <row r="4864" spans="1:2" x14ac:dyDescent="0.25">
      <c r="A4864" s="2">
        <f>IF(ISBLANK(Data!B4865),#N/A,Data!B4865)</f>
        <v>37195</v>
      </c>
      <c r="B4864" s="20">
        <f>IF(VLOOKUP($A4864,Data!$B:$K,MATCH(B$2,Data!$B$1:$K$1,FALSE),FALSE)="",#N/A,VLOOKUP($A4864,Data!$B:$K,MATCH(B$2,Data!$B$1:$K$1,FALSE),FALSE))</f>
        <v>4.59</v>
      </c>
    </row>
    <row r="4865" spans="1:2" x14ac:dyDescent="0.25">
      <c r="A4865" s="2">
        <f>IF(ISBLANK(Data!B4866),#N/A,Data!B4866)</f>
        <v>37194</v>
      </c>
      <c r="B4865" s="20">
        <f>IF(VLOOKUP($A4865,Data!$B:$K,MATCH(B$2,Data!$B$1:$K$1,FALSE),FALSE)="",#N/A,VLOOKUP($A4865,Data!$B:$K,MATCH(B$2,Data!$B$1:$K$1,FALSE),FALSE))</f>
        <v>4.62</v>
      </c>
    </row>
    <row r="4866" spans="1:2" x14ac:dyDescent="0.25">
      <c r="A4866" s="2">
        <f>IF(ISBLANK(Data!B4867),#N/A,Data!B4867)</f>
        <v>37193</v>
      </c>
      <c r="B4866" s="20">
        <f>IF(VLOOKUP($A4866,Data!$B:$K,MATCH(B$2,Data!$B$1:$K$1,FALSE),FALSE)="",#N/A,VLOOKUP($A4866,Data!$B:$K,MATCH(B$2,Data!$B$1:$K$1,FALSE),FALSE))</f>
        <v>4.6749999999999998</v>
      </c>
    </row>
    <row r="4867" spans="1:2" x14ac:dyDescent="0.25">
      <c r="A4867" s="2">
        <f>IF(ISBLANK(Data!B4868),#N/A,Data!B4868)</f>
        <v>37190</v>
      </c>
      <c r="B4867" s="20">
        <f>IF(VLOOKUP($A4867,Data!$B:$K,MATCH(B$2,Data!$B$1:$K$1,FALSE),FALSE)="",#N/A,VLOOKUP($A4867,Data!$B:$K,MATCH(B$2,Data!$B$1:$K$1,FALSE),FALSE))</f>
        <v>4.74</v>
      </c>
    </row>
    <row r="4868" spans="1:2" x14ac:dyDescent="0.25">
      <c r="A4868" s="2">
        <f>IF(ISBLANK(Data!B4869),#N/A,Data!B4869)</f>
        <v>37189</v>
      </c>
      <c r="B4868" s="20">
        <f>IF(VLOOKUP($A4868,Data!$B:$K,MATCH(B$2,Data!$B$1:$K$1,FALSE),FALSE)="",#N/A,VLOOKUP($A4868,Data!$B:$K,MATCH(B$2,Data!$B$1:$K$1,FALSE),FALSE))</f>
        <v>4.7450000000000001</v>
      </c>
    </row>
    <row r="4869" spans="1:2" x14ac:dyDescent="0.25">
      <c r="A4869" s="2">
        <f>IF(ISBLANK(Data!B4870),#N/A,Data!B4870)</f>
        <v>37188</v>
      </c>
      <c r="B4869" s="20">
        <f>IF(VLOOKUP($A4869,Data!$B:$K,MATCH(B$2,Data!$B$1:$K$1,FALSE),FALSE)="",#N/A,VLOOKUP($A4869,Data!$B:$K,MATCH(B$2,Data!$B$1:$K$1,FALSE),FALSE))</f>
        <v>4.87</v>
      </c>
    </row>
    <row r="4870" spans="1:2" x14ac:dyDescent="0.25">
      <c r="A4870" s="2">
        <f>IF(ISBLANK(Data!B4871),#N/A,Data!B4871)</f>
        <v>37187</v>
      </c>
      <c r="B4870" s="20">
        <f>IF(VLOOKUP($A4870,Data!$B:$K,MATCH(B$2,Data!$B$1:$K$1,FALSE),FALSE)="",#N/A,VLOOKUP($A4870,Data!$B:$K,MATCH(B$2,Data!$B$1:$K$1,FALSE),FALSE))</f>
        <v>4.9850000000000003</v>
      </c>
    </row>
    <row r="4871" spans="1:2" x14ac:dyDescent="0.25">
      <c r="A4871" s="2">
        <f>IF(ISBLANK(Data!B4872),#N/A,Data!B4872)</f>
        <v>37186</v>
      </c>
      <c r="B4871" s="20">
        <f>IF(VLOOKUP($A4871,Data!$B:$K,MATCH(B$2,Data!$B$1:$K$1,FALSE),FALSE)="",#N/A,VLOOKUP($A4871,Data!$B:$K,MATCH(B$2,Data!$B$1:$K$1,FALSE),FALSE))</f>
        <v>4.8600000000000003</v>
      </c>
    </row>
    <row r="4872" spans="1:2" x14ac:dyDescent="0.25">
      <c r="A4872" s="2">
        <f>IF(ISBLANK(Data!B4873),#N/A,Data!B4873)</f>
        <v>37183</v>
      </c>
      <c r="B4872" s="20">
        <f>IF(VLOOKUP($A4872,Data!$B:$K,MATCH(B$2,Data!$B$1:$K$1,FALSE),FALSE)="",#N/A,VLOOKUP($A4872,Data!$B:$K,MATCH(B$2,Data!$B$1:$K$1,FALSE),FALSE))</f>
        <v>4.8250000000000002</v>
      </c>
    </row>
    <row r="4873" spans="1:2" x14ac:dyDescent="0.25">
      <c r="A4873" s="2">
        <f>IF(ISBLANK(Data!B4874),#N/A,Data!B4874)</f>
        <v>37182</v>
      </c>
      <c r="B4873" s="20">
        <f>IF(VLOOKUP($A4873,Data!$B:$K,MATCH(B$2,Data!$B$1:$K$1,FALSE),FALSE)="",#N/A,VLOOKUP($A4873,Data!$B:$K,MATCH(B$2,Data!$B$1:$K$1,FALSE),FALSE))</f>
        <v>4.8250000000000002</v>
      </c>
    </row>
    <row r="4874" spans="1:2" x14ac:dyDescent="0.25">
      <c r="A4874" s="2">
        <f>IF(ISBLANK(Data!B4875),#N/A,Data!B4875)</f>
        <v>37181</v>
      </c>
      <c r="B4874" s="20">
        <f>IF(VLOOKUP($A4874,Data!$B:$K,MATCH(B$2,Data!$B$1:$K$1,FALSE),FALSE)="",#N/A,VLOOKUP($A4874,Data!$B:$K,MATCH(B$2,Data!$B$1:$K$1,FALSE),FALSE))</f>
        <v>4.84</v>
      </c>
    </row>
    <row r="4875" spans="1:2" x14ac:dyDescent="0.25">
      <c r="A4875" s="2">
        <f>IF(ISBLANK(Data!B4876),#N/A,Data!B4876)</f>
        <v>37180</v>
      </c>
      <c r="B4875" s="20">
        <f>IF(VLOOKUP($A4875,Data!$B:$K,MATCH(B$2,Data!$B$1:$K$1,FALSE),FALSE)="",#N/A,VLOOKUP($A4875,Data!$B:$K,MATCH(B$2,Data!$B$1:$K$1,FALSE),FALSE))</f>
        <v>4.8550000000000004</v>
      </c>
    </row>
    <row r="4876" spans="1:2" x14ac:dyDescent="0.25">
      <c r="A4876" s="2">
        <f>IF(ISBLANK(Data!B4877),#N/A,Data!B4877)</f>
        <v>37179</v>
      </c>
      <c r="B4876" s="20">
        <f>IF(VLOOKUP($A4876,Data!$B:$K,MATCH(B$2,Data!$B$1:$K$1,FALSE),FALSE)="",#N/A,VLOOKUP($A4876,Data!$B:$K,MATCH(B$2,Data!$B$1:$K$1,FALSE),FALSE))</f>
        <v>4.8949999999999996</v>
      </c>
    </row>
    <row r="4877" spans="1:2" x14ac:dyDescent="0.25">
      <c r="A4877" s="2">
        <f>IF(ISBLANK(Data!B4878),#N/A,Data!B4878)</f>
        <v>37176</v>
      </c>
      <c r="B4877" s="20">
        <f>IF(VLOOKUP($A4877,Data!$B:$K,MATCH(B$2,Data!$B$1:$K$1,FALSE),FALSE)="",#N/A,VLOOKUP($A4877,Data!$B:$K,MATCH(B$2,Data!$B$1:$K$1,FALSE),FALSE))</f>
        <v>4.95</v>
      </c>
    </row>
    <row r="4878" spans="1:2" x14ac:dyDescent="0.25">
      <c r="A4878" s="2">
        <f>IF(ISBLANK(Data!B4879),#N/A,Data!B4879)</f>
        <v>37175</v>
      </c>
      <c r="B4878" s="20">
        <f>IF(VLOOKUP($A4878,Data!$B:$K,MATCH(B$2,Data!$B$1:$K$1,FALSE),FALSE)="",#N/A,VLOOKUP($A4878,Data!$B:$K,MATCH(B$2,Data!$B$1:$K$1,FALSE),FALSE))</f>
        <v>4.8550000000000004</v>
      </c>
    </row>
    <row r="4879" spans="1:2" x14ac:dyDescent="0.25">
      <c r="A4879" s="2">
        <f>IF(ISBLANK(Data!B4880),#N/A,Data!B4880)</f>
        <v>37174</v>
      </c>
      <c r="B4879" s="20">
        <f>IF(VLOOKUP($A4879,Data!$B:$K,MATCH(B$2,Data!$B$1:$K$1,FALSE),FALSE)="",#N/A,VLOOKUP($A4879,Data!$B:$K,MATCH(B$2,Data!$B$1:$K$1,FALSE),FALSE))</f>
        <v>4.7949999999999999</v>
      </c>
    </row>
    <row r="4880" spans="1:2" x14ac:dyDescent="0.25">
      <c r="A4880" s="2">
        <f>IF(ISBLANK(Data!B4881),#N/A,Data!B4881)</f>
        <v>37173</v>
      </c>
      <c r="B4880" s="20">
        <f>IF(VLOOKUP($A4880,Data!$B:$K,MATCH(B$2,Data!$B$1:$K$1,FALSE),FALSE)="",#N/A,VLOOKUP($A4880,Data!$B:$K,MATCH(B$2,Data!$B$1:$K$1,FALSE),FALSE))</f>
        <v>4.76</v>
      </c>
    </row>
    <row r="4881" spans="1:2" x14ac:dyDescent="0.25">
      <c r="A4881" s="2">
        <f>IF(ISBLANK(Data!B4882),#N/A,Data!B4882)</f>
        <v>37172</v>
      </c>
      <c r="B4881" s="20">
        <f>IF(VLOOKUP($A4881,Data!$B:$K,MATCH(B$2,Data!$B$1:$K$1,FALSE),FALSE)="",#N/A,VLOOKUP($A4881,Data!$B:$K,MATCH(B$2,Data!$B$1:$K$1,FALSE),FALSE))</f>
        <v>4.7450000000000001</v>
      </c>
    </row>
    <row r="4882" spans="1:2" x14ac:dyDescent="0.25">
      <c r="A4882" s="2">
        <f>IF(ISBLANK(Data!B4883),#N/A,Data!B4883)</f>
        <v>37169</v>
      </c>
      <c r="B4882" s="20">
        <f>IF(VLOOKUP($A4882,Data!$B:$K,MATCH(B$2,Data!$B$1:$K$1,FALSE),FALSE)="",#N/A,VLOOKUP($A4882,Data!$B:$K,MATCH(B$2,Data!$B$1:$K$1,FALSE),FALSE))</f>
        <v>4.83</v>
      </c>
    </row>
    <row r="4883" spans="1:2" x14ac:dyDescent="0.25">
      <c r="A4883" s="2">
        <f>IF(ISBLANK(Data!B4884),#N/A,Data!B4884)</f>
        <v>37168</v>
      </c>
      <c r="B4883" s="20">
        <f>IF(VLOOKUP($A4883,Data!$B:$K,MATCH(B$2,Data!$B$1:$K$1,FALSE),FALSE)="",#N/A,VLOOKUP($A4883,Data!$B:$K,MATCH(B$2,Data!$B$1:$K$1,FALSE),FALSE))</f>
        <v>4.8899999999999997</v>
      </c>
    </row>
    <row r="4884" spans="1:2" x14ac:dyDescent="0.25">
      <c r="A4884" s="2">
        <f>IF(ISBLANK(Data!B4885),#N/A,Data!B4885)</f>
        <v>37167</v>
      </c>
      <c r="B4884" s="20">
        <f>IF(VLOOKUP($A4884,Data!$B:$K,MATCH(B$2,Data!$B$1:$K$1,FALSE),FALSE)="",#N/A,VLOOKUP($A4884,Data!$B:$K,MATCH(B$2,Data!$B$1:$K$1,FALSE),FALSE))</f>
        <v>4.8600000000000003</v>
      </c>
    </row>
    <row r="4885" spans="1:2" x14ac:dyDescent="0.25">
      <c r="A4885" s="2">
        <f>IF(ISBLANK(Data!B4886),#N/A,Data!B4886)</f>
        <v>37166</v>
      </c>
      <c r="B4885" s="20">
        <f>IF(VLOOKUP($A4885,Data!$B:$K,MATCH(B$2,Data!$B$1:$K$1,FALSE),FALSE)="",#N/A,VLOOKUP($A4885,Data!$B:$K,MATCH(B$2,Data!$B$1:$K$1,FALSE),FALSE))</f>
        <v>4.8449999999999998</v>
      </c>
    </row>
    <row r="4886" spans="1:2" x14ac:dyDescent="0.25">
      <c r="A4886" s="2">
        <f>IF(ISBLANK(Data!B4887),#N/A,Data!B4887)</f>
        <v>37165</v>
      </c>
      <c r="B4886" s="20">
        <f>IF(VLOOKUP($A4886,Data!$B:$K,MATCH(B$2,Data!$B$1:$K$1,FALSE),FALSE)="",#N/A,VLOOKUP($A4886,Data!$B:$K,MATCH(B$2,Data!$B$1:$K$1,FALSE),FALSE))</f>
        <v>4.8899999999999997</v>
      </c>
    </row>
    <row r="4887" spans="1:2" x14ac:dyDescent="0.25">
      <c r="A4887" s="2">
        <f>IF(ISBLANK(Data!B4888),#N/A,Data!B4888)</f>
        <v>37162</v>
      </c>
      <c r="B4887" s="20">
        <f>IF(VLOOKUP($A4887,Data!$B:$K,MATCH(B$2,Data!$B$1:$K$1,FALSE),FALSE)="",#N/A,VLOOKUP($A4887,Data!$B:$K,MATCH(B$2,Data!$B$1:$K$1,FALSE),FALSE))</f>
        <v>4.8949999999999996</v>
      </c>
    </row>
    <row r="4888" spans="1:2" x14ac:dyDescent="0.25">
      <c r="A4888" s="2">
        <f>IF(ISBLANK(Data!B4889),#N/A,Data!B4889)</f>
        <v>37161</v>
      </c>
      <c r="B4888" s="20">
        <f>IF(VLOOKUP($A4888,Data!$B:$K,MATCH(B$2,Data!$B$1:$K$1,FALSE),FALSE)="",#N/A,VLOOKUP($A4888,Data!$B:$K,MATCH(B$2,Data!$B$1:$K$1,FALSE),FALSE))</f>
        <v>4.91</v>
      </c>
    </row>
    <row r="4889" spans="1:2" x14ac:dyDescent="0.25">
      <c r="A4889" s="2">
        <f>IF(ISBLANK(Data!B4890),#N/A,Data!B4890)</f>
        <v>37160</v>
      </c>
      <c r="B4889" s="20">
        <f>IF(VLOOKUP($A4889,Data!$B:$K,MATCH(B$2,Data!$B$1:$K$1,FALSE),FALSE)="",#N/A,VLOOKUP($A4889,Data!$B:$K,MATCH(B$2,Data!$B$1:$K$1,FALSE),FALSE))</f>
        <v>4.9450000000000003</v>
      </c>
    </row>
    <row r="4890" spans="1:2" x14ac:dyDescent="0.25">
      <c r="A4890" s="2">
        <f>IF(ISBLANK(Data!B4891),#N/A,Data!B4891)</f>
        <v>37159</v>
      </c>
      <c r="B4890" s="20">
        <f>IF(VLOOKUP($A4890,Data!$B:$K,MATCH(B$2,Data!$B$1:$K$1,FALSE),FALSE)="",#N/A,VLOOKUP($A4890,Data!$B:$K,MATCH(B$2,Data!$B$1:$K$1,FALSE),FALSE))</f>
        <v>4.9950000000000001</v>
      </c>
    </row>
    <row r="4891" spans="1:2" x14ac:dyDescent="0.25">
      <c r="A4891" s="2">
        <f>IF(ISBLANK(Data!B4892),#N/A,Data!B4892)</f>
        <v>37158</v>
      </c>
      <c r="B4891" s="20">
        <f>IF(VLOOKUP($A4891,Data!$B:$K,MATCH(B$2,Data!$B$1:$K$1,FALSE),FALSE)="",#N/A,VLOOKUP($A4891,Data!$B:$K,MATCH(B$2,Data!$B$1:$K$1,FALSE),FALSE))</f>
        <v>4.9749999999999996</v>
      </c>
    </row>
    <row r="4892" spans="1:2" x14ac:dyDescent="0.25">
      <c r="A4892" s="2">
        <f>IF(ISBLANK(Data!B4893),#N/A,Data!B4893)</f>
        <v>37155</v>
      </c>
      <c r="B4892" s="20">
        <f>IF(VLOOKUP($A4892,Data!$B:$K,MATCH(B$2,Data!$B$1:$K$1,FALSE),FALSE)="",#N/A,VLOOKUP($A4892,Data!$B:$K,MATCH(B$2,Data!$B$1:$K$1,FALSE),FALSE))</f>
        <v>4.9450000000000003</v>
      </c>
    </row>
    <row r="4893" spans="1:2" x14ac:dyDescent="0.25">
      <c r="A4893" s="2">
        <f>IF(ISBLANK(Data!B4894),#N/A,Data!B4894)</f>
        <v>37154</v>
      </c>
      <c r="B4893" s="20">
        <f>IF(VLOOKUP($A4893,Data!$B:$K,MATCH(B$2,Data!$B$1:$K$1,FALSE),FALSE)="",#N/A,VLOOKUP($A4893,Data!$B:$K,MATCH(B$2,Data!$B$1:$K$1,FALSE),FALSE))</f>
        <v>4.9050000000000002</v>
      </c>
    </row>
    <row r="4894" spans="1:2" x14ac:dyDescent="0.25">
      <c r="A4894" s="2">
        <f>IF(ISBLANK(Data!B4895),#N/A,Data!B4895)</f>
        <v>37153</v>
      </c>
      <c r="B4894" s="20">
        <f>IF(VLOOKUP($A4894,Data!$B:$K,MATCH(B$2,Data!$B$1:$K$1,FALSE),FALSE)="",#N/A,VLOOKUP($A4894,Data!$B:$K,MATCH(B$2,Data!$B$1:$K$1,FALSE),FALSE))</f>
        <v>4.96</v>
      </c>
    </row>
    <row r="4895" spans="1:2" x14ac:dyDescent="0.25">
      <c r="A4895" s="2">
        <f>IF(ISBLANK(Data!B4896),#N/A,Data!B4896)</f>
        <v>37152</v>
      </c>
      <c r="B4895" s="20">
        <f>IF(VLOOKUP($A4895,Data!$B:$K,MATCH(B$2,Data!$B$1:$K$1,FALSE),FALSE)="",#N/A,VLOOKUP($A4895,Data!$B:$K,MATCH(B$2,Data!$B$1:$K$1,FALSE),FALSE))</f>
        <v>4.8550000000000004</v>
      </c>
    </row>
    <row r="4896" spans="1:2" x14ac:dyDescent="0.25">
      <c r="A4896" s="2">
        <f>IF(ISBLANK(Data!B4897),#N/A,Data!B4897)</f>
        <v>37151</v>
      </c>
      <c r="B4896" s="20">
        <f>IF(VLOOKUP($A4896,Data!$B:$K,MATCH(B$2,Data!$B$1:$K$1,FALSE),FALSE)="",#N/A,VLOOKUP($A4896,Data!$B:$K,MATCH(B$2,Data!$B$1:$K$1,FALSE),FALSE))</f>
        <v>4.8650000000000002</v>
      </c>
    </row>
    <row r="4897" spans="1:2" x14ac:dyDescent="0.25">
      <c r="A4897" s="2">
        <f>IF(ISBLANK(Data!B4898),#N/A,Data!B4898)</f>
        <v>37148</v>
      </c>
      <c r="B4897" s="20">
        <f>IF(VLOOKUP($A4897,Data!$B:$K,MATCH(B$2,Data!$B$1:$K$1,FALSE),FALSE)="",#N/A,VLOOKUP($A4897,Data!$B:$K,MATCH(B$2,Data!$B$1:$K$1,FALSE),FALSE))</f>
        <v>4.97</v>
      </c>
    </row>
    <row r="4898" spans="1:2" x14ac:dyDescent="0.25">
      <c r="A4898" s="2">
        <f>IF(ISBLANK(Data!B4899),#N/A,Data!B4899)</f>
        <v>37147</v>
      </c>
      <c r="B4898" s="20">
        <f>IF(VLOOKUP($A4898,Data!$B:$K,MATCH(B$2,Data!$B$1:$K$1,FALSE),FALSE)="",#N/A,VLOOKUP($A4898,Data!$B:$K,MATCH(B$2,Data!$B$1:$K$1,FALSE),FALSE))</f>
        <v>4.9850000000000003</v>
      </c>
    </row>
    <row r="4899" spans="1:2" x14ac:dyDescent="0.25">
      <c r="A4899" s="2">
        <f>IF(ISBLANK(Data!B4900),#N/A,Data!B4900)</f>
        <v>37146</v>
      </c>
      <c r="B4899" s="20">
        <f>IF(VLOOKUP($A4899,Data!$B:$K,MATCH(B$2,Data!$B$1:$K$1,FALSE),FALSE)="",#N/A,VLOOKUP($A4899,Data!$B:$K,MATCH(B$2,Data!$B$1:$K$1,FALSE),FALSE))</f>
        <v>4.9550000000000001</v>
      </c>
    </row>
    <row r="4900" spans="1:2" x14ac:dyDescent="0.25">
      <c r="A4900" s="2">
        <f>IF(ISBLANK(Data!B4901),#N/A,Data!B4901)</f>
        <v>37145</v>
      </c>
      <c r="B4900" s="20">
        <f>IF(VLOOKUP($A4900,Data!$B:$K,MATCH(B$2,Data!$B$1:$K$1,FALSE),FALSE)="",#N/A,VLOOKUP($A4900,Data!$B:$K,MATCH(B$2,Data!$B$1:$K$1,FALSE),FALSE))</f>
        <v>5.25</v>
      </c>
    </row>
    <row r="4901" spans="1:2" x14ac:dyDescent="0.25">
      <c r="A4901" s="2">
        <f>IF(ISBLANK(Data!B4902),#N/A,Data!B4902)</f>
        <v>37144</v>
      </c>
      <c r="B4901" s="20">
        <f>IF(VLOOKUP($A4901,Data!$B:$K,MATCH(B$2,Data!$B$1:$K$1,FALSE),FALSE)="",#N/A,VLOOKUP($A4901,Data!$B:$K,MATCH(B$2,Data!$B$1:$K$1,FALSE),FALSE))</f>
        <v>5.2149999999999999</v>
      </c>
    </row>
    <row r="4902" spans="1:2" x14ac:dyDescent="0.25">
      <c r="A4902" s="2">
        <f>IF(ISBLANK(Data!B4903),#N/A,Data!B4903)</f>
        <v>37141</v>
      </c>
      <c r="B4902" s="20">
        <f>IF(VLOOKUP($A4902,Data!$B:$K,MATCH(B$2,Data!$B$1:$K$1,FALSE),FALSE)="",#N/A,VLOOKUP($A4902,Data!$B:$K,MATCH(B$2,Data!$B$1:$K$1,FALSE),FALSE))</f>
        <v>5.4249999999999998</v>
      </c>
    </row>
    <row r="4903" spans="1:2" x14ac:dyDescent="0.25">
      <c r="A4903" s="2">
        <f>IF(ISBLANK(Data!B4904),#N/A,Data!B4904)</f>
        <v>37140</v>
      </c>
      <c r="B4903" s="20">
        <f>IF(VLOOKUP($A4903,Data!$B:$K,MATCH(B$2,Data!$B$1:$K$1,FALSE),FALSE)="",#N/A,VLOOKUP($A4903,Data!$B:$K,MATCH(B$2,Data!$B$1:$K$1,FALSE),FALSE))</f>
        <v>5.5250000000000004</v>
      </c>
    </row>
    <row r="4904" spans="1:2" x14ac:dyDescent="0.25">
      <c r="A4904" s="2">
        <f>IF(ISBLANK(Data!B4905),#N/A,Data!B4905)</f>
        <v>37139</v>
      </c>
      <c r="B4904" s="20">
        <f>IF(VLOOKUP($A4904,Data!$B:$K,MATCH(B$2,Data!$B$1:$K$1,FALSE),FALSE)="",#N/A,VLOOKUP($A4904,Data!$B:$K,MATCH(B$2,Data!$B$1:$K$1,FALSE),FALSE))</f>
        <v>5.49</v>
      </c>
    </row>
    <row r="4905" spans="1:2" x14ac:dyDescent="0.25">
      <c r="A4905" s="2">
        <f>IF(ISBLANK(Data!B4906),#N/A,Data!B4906)</f>
        <v>37138</v>
      </c>
      <c r="B4905" s="20">
        <f>IF(VLOOKUP($A4905,Data!$B:$K,MATCH(B$2,Data!$B$1:$K$1,FALSE),FALSE)="",#N/A,VLOOKUP($A4905,Data!$B:$K,MATCH(B$2,Data!$B$1:$K$1,FALSE),FALSE))</f>
        <v>5.2850000000000001</v>
      </c>
    </row>
    <row r="4906" spans="1:2" x14ac:dyDescent="0.25">
      <c r="A4906" s="2">
        <f>IF(ISBLANK(Data!B4907),#N/A,Data!B4907)</f>
        <v>37137</v>
      </c>
      <c r="B4906" s="20">
        <f>IF(VLOOKUP($A4906,Data!$B:$K,MATCH(B$2,Data!$B$1:$K$1,FALSE),FALSE)="",#N/A,VLOOKUP($A4906,Data!$B:$K,MATCH(B$2,Data!$B$1:$K$1,FALSE),FALSE))</f>
        <v>5.22</v>
      </c>
    </row>
    <row r="4907" spans="1:2" x14ac:dyDescent="0.25">
      <c r="A4907" s="2">
        <f>IF(ISBLANK(Data!B4908),#N/A,Data!B4908)</f>
        <v>37134</v>
      </c>
      <c r="B4907" s="20">
        <f>IF(VLOOKUP($A4907,Data!$B:$K,MATCH(B$2,Data!$B$1:$K$1,FALSE),FALSE)="",#N/A,VLOOKUP($A4907,Data!$B:$K,MATCH(B$2,Data!$B$1:$K$1,FALSE),FALSE))</f>
        <v>5.1950000000000003</v>
      </c>
    </row>
    <row r="4908" spans="1:2" x14ac:dyDescent="0.25">
      <c r="A4908" s="2">
        <f>IF(ISBLANK(Data!B4909),#N/A,Data!B4909)</f>
        <v>37133</v>
      </c>
      <c r="B4908" s="20">
        <f>IF(VLOOKUP($A4908,Data!$B:$K,MATCH(B$2,Data!$B$1:$K$1,FALSE),FALSE)="",#N/A,VLOOKUP($A4908,Data!$B:$K,MATCH(B$2,Data!$B$1:$K$1,FALSE),FALSE))</f>
        <v>5.2</v>
      </c>
    </row>
    <row r="4909" spans="1:2" x14ac:dyDescent="0.25">
      <c r="A4909" s="2">
        <f>IF(ISBLANK(Data!B4910),#N/A,Data!B4910)</f>
        <v>37132</v>
      </c>
      <c r="B4909" s="20">
        <f>IF(VLOOKUP($A4909,Data!$B:$K,MATCH(B$2,Data!$B$1:$K$1,FALSE),FALSE)="",#N/A,VLOOKUP($A4909,Data!$B:$K,MATCH(B$2,Data!$B$1:$K$1,FALSE),FALSE))</f>
        <v>5.1849999999999996</v>
      </c>
    </row>
    <row r="4910" spans="1:2" x14ac:dyDescent="0.25">
      <c r="A4910" s="2">
        <f>IF(ISBLANK(Data!B4911),#N/A,Data!B4911)</f>
        <v>37131</v>
      </c>
      <c r="B4910" s="20">
        <f>IF(VLOOKUP($A4910,Data!$B:$K,MATCH(B$2,Data!$B$1:$K$1,FALSE),FALSE)="",#N/A,VLOOKUP($A4910,Data!$B:$K,MATCH(B$2,Data!$B$1:$K$1,FALSE),FALSE))</f>
        <v>5.3</v>
      </c>
    </row>
    <row r="4911" spans="1:2" x14ac:dyDescent="0.25">
      <c r="A4911" s="2">
        <f>IF(ISBLANK(Data!B4912),#N/A,Data!B4912)</f>
        <v>37130</v>
      </c>
      <c r="B4911" s="20">
        <f>IF(VLOOKUP($A4911,Data!$B:$K,MATCH(B$2,Data!$B$1:$K$1,FALSE),FALSE)="",#N/A,VLOOKUP($A4911,Data!$B:$K,MATCH(B$2,Data!$B$1:$K$1,FALSE),FALSE))</f>
        <v>5.34</v>
      </c>
    </row>
    <row r="4912" spans="1:2" x14ac:dyDescent="0.25">
      <c r="A4912" s="2">
        <f>IF(ISBLANK(Data!B4913),#N/A,Data!B4913)</f>
        <v>37127</v>
      </c>
      <c r="B4912" s="20">
        <f>IF(VLOOKUP($A4912,Data!$B:$K,MATCH(B$2,Data!$B$1:$K$1,FALSE),FALSE)="",#N/A,VLOOKUP($A4912,Data!$B:$K,MATCH(B$2,Data!$B$1:$K$1,FALSE),FALSE))</f>
        <v>5.42</v>
      </c>
    </row>
    <row r="4913" spans="1:2" x14ac:dyDescent="0.25">
      <c r="A4913" s="2">
        <f>IF(ISBLANK(Data!B4914),#N/A,Data!B4914)</f>
        <v>37126</v>
      </c>
      <c r="B4913" s="20">
        <f>IF(VLOOKUP($A4913,Data!$B:$K,MATCH(B$2,Data!$B$1:$K$1,FALSE),FALSE)="",#N/A,VLOOKUP($A4913,Data!$B:$K,MATCH(B$2,Data!$B$1:$K$1,FALSE),FALSE))</f>
        <v>5.44</v>
      </c>
    </row>
    <row r="4914" spans="1:2" x14ac:dyDescent="0.25">
      <c r="A4914" s="2">
        <f>IF(ISBLANK(Data!B4915),#N/A,Data!B4915)</f>
        <v>37125</v>
      </c>
      <c r="B4914" s="20">
        <f>IF(VLOOKUP($A4914,Data!$B:$K,MATCH(B$2,Data!$B$1:$K$1,FALSE),FALSE)="",#N/A,VLOOKUP($A4914,Data!$B:$K,MATCH(B$2,Data!$B$1:$K$1,FALSE),FALSE))</f>
        <v>5.3949999999999996</v>
      </c>
    </row>
    <row r="4915" spans="1:2" x14ac:dyDescent="0.25">
      <c r="A4915" s="2">
        <f>IF(ISBLANK(Data!B4916),#N/A,Data!B4916)</f>
        <v>37124</v>
      </c>
      <c r="B4915" s="20">
        <f>IF(VLOOKUP($A4915,Data!$B:$K,MATCH(B$2,Data!$B$1:$K$1,FALSE),FALSE)="",#N/A,VLOOKUP($A4915,Data!$B:$K,MATCH(B$2,Data!$B$1:$K$1,FALSE),FALSE))</f>
        <v>5.47</v>
      </c>
    </row>
    <row r="4916" spans="1:2" x14ac:dyDescent="0.25">
      <c r="A4916" s="2">
        <f>IF(ISBLANK(Data!B4917),#N/A,Data!B4917)</f>
        <v>37123</v>
      </c>
      <c r="B4916" s="20">
        <f>IF(VLOOKUP($A4916,Data!$B:$K,MATCH(B$2,Data!$B$1:$K$1,FALSE),FALSE)="",#N/A,VLOOKUP($A4916,Data!$B:$K,MATCH(B$2,Data!$B$1:$K$1,FALSE),FALSE))</f>
        <v>5.44</v>
      </c>
    </row>
    <row r="4917" spans="1:2" x14ac:dyDescent="0.25">
      <c r="A4917" s="2">
        <f>IF(ISBLANK(Data!B4918),#N/A,Data!B4918)</f>
        <v>37120</v>
      </c>
      <c r="B4917" s="20">
        <f>IF(VLOOKUP($A4917,Data!$B:$K,MATCH(B$2,Data!$B$1:$K$1,FALSE),FALSE)="",#N/A,VLOOKUP($A4917,Data!$B:$K,MATCH(B$2,Data!$B$1:$K$1,FALSE),FALSE))</f>
        <v>5.4950000000000001</v>
      </c>
    </row>
    <row r="4918" spans="1:2" x14ac:dyDescent="0.25">
      <c r="A4918" s="2">
        <f>IF(ISBLANK(Data!B4919),#N/A,Data!B4919)</f>
        <v>37119</v>
      </c>
      <c r="B4918" s="20">
        <f>IF(VLOOKUP($A4918,Data!$B:$K,MATCH(B$2,Data!$B$1:$K$1,FALSE),FALSE)="",#N/A,VLOOKUP($A4918,Data!$B:$K,MATCH(B$2,Data!$B$1:$K$1,FALSE),FALSE))</f>
        <v>5.5549999999999997</v>
      </c>
    </row>
    <row r="4919" spans="1:2" x14ac:dyDescent="0.25">
      <c r="A4919" s="2">
        <f>IF(ISBLANK(Data!B4920),#N/A,Data!B4920)</f>
        <v>37118</v>
      </c>
      <c r="B4919" s="20">
        <f>IF(VLOOKUP($A4919,Data!$B:$K,MATCH(B$2,Data!$B$1:$K$1,FALSE),FALSE)="",#N/A,VLOOKUP($A4919,Data!$B:$K,MATCH(B$2,Data!$B$1:$K$1,FALSE),FALSE))</f>
        <v>5.5250000000000004</v>
      </c>
    </row>
    <row r="4920" spans="1:2" x14ac:dyDescent="0.25">
      <c r="A4920" s="2">
        <f>IF(ISBLANK(Data!B4921),#N/A,Data!B4921)</f>
        <v>37117</v>
      </c>
      <c r="B4920" s="20">
        <f>IF(VLOOKUP($A4920,Data!$B:$K,MATCH(B$2,Data!$B$1:$K$1,FALSE),FALSE)="",#N/A,VLOOKUP($A4920,Data!$B:$K,MATCH(B$2,Data!$B$1:$K$1,FALSE),FALSE))</f>
        <v>5.4649999999999999</v>
      </c>
    </row>
    <row r="4921" spans="1:2" x14ac:dyDescent="0.25">
      <c r="A4921" s="2">
        <f>IF(ISBLANK(Data!B4922),#N/A,Data!B4922)</f>
        <v>37116</v>
      </c>
      <c r="B4921" s="20">
        <f>IF(VLOOKUP($A4921,Data!$B:$K,MATCH(B$2,Data!$B$1:$K$1,FALSE),FALSE)="",#N/A,VLOOKUP($A4921,Data!$B:$K,MATCH(B$2,Data!$B$1:$K$1,FALSE),FALSE))</f>
        <v>5.4550000000000001</v>
      </c>
    </row>
    <row r="4922" spans="1:2" x14ac:dyDescent="0.25">
      <c r="A4922" s="2">
        <f>IF(ISBLANK(Data!B4923),#N/A,Data!B4923)</f>
        <v>37113</v>
      </c>
      <c r="B4922" s="20">
        <f>IF(VLOOKUP($A4922,Data!$B:$K,MATCH(B$2,Data!$B$1:$K$1,FALSE),FALSE)="",#N/A,VLOOKUP($A4922,Data!$B:$K,MATCH(B$2,Data!$B$1:$K$1,FALSE),FALSE))</f>
        <v>5.415</v>
      </c>
    </row>
    <row r="4923" spans="1:2" x14ac:dyDescent="0.25">
      <c r="A4923" s="2">
        <f>IF(ISBLANK(Data!B4924),#N/A,Data!B4924)</f>
        <v>37112</v>
      </c>
      <c r="B4923" s="20">
        <f>IF(VLOOKUP($A4923,Data!$B:$K,MATCH(B$2,Data!$B$1:$K$1,FALSE),FALSE)="",#N/A,VLOOKUP($A4923,Data!$B:$K,MATCH(B$2,Data!$B$1:$K$1,FALSE),FALSE))</f>
        <v>5.41</v>
      </c>
    </row>
    <row r="4924" spans="1:2" x14ac:dyDescent="0.25">
      <c r="A4924" s="2">
        <f>IF(ISBLANK(Data!B4925),#N/A,Data!B4925)</f>
        <v>37111</v>
      </c>
      <c r="B4924" s="20">
        <f>IF(VLOOKUP($A4924,Data!$B:$K,MATCH(B$2,Data!$B$1:$K$1,FALSE),FALSE)="",#N/A,VLOOKUP($A4924,Data!$B:$K,MATCH(B$2,Data!$B$1:$K$1,FALSE),FALSE))</f>
        <v>5.74</v>
      </c>
    </row>
    <row r="4925" spans="1:2" x14ac:dyDescent="0.25">
      <c r="A4925" s="2">
        <f>IF(ISBLANK(Data!B4926),#N/A,Data!B4926)</f>
        <v>37110</v>
      </c>
      <c r="B4925" s="20">
        <f>IF(VLOOKUP($A4925,Data!$B:$K,MATCH(B$2,Data!$B$1:$K$1,FALSE),FALSE)="",#N/A,VLOOKUP($A4925,Data!$B:$K,MATCH(B$2,Data!$B$1:$K$1,FALSE),FALSE))</f>
        <v>5.7249999999999996</v>
      </c>
    </row>
    <row r="4926" spans="1:2" x14ac:dyDescent="0.25">
      <c r="A4926" s="2">
        <f>IF(ISBLANK(Data!B4927),#N/A,Data!B4927)</f>
        <v>37109</v>
      </c>
      <c r="B4926" s="20">
        <f>IF(VLOOKUP($A4926,Data!$B:$K,MATCH(B$2,Data!$B$1:$K$1,FALSE),FALSE)="",#N/A,VLOOKUP($A4926,Data!$B:$K,MATCH(B$2,Data!$B$1:$K$1,FALSE),FALSE))</f>
        <v>5.79</v>
      </c>
    </row>
    <row r="4927" spans="1:2" x14ac:dyDescent="0.25">
      <c r="A4927" s="2">
        <f>IF(ISBLANK(Data!B4928),#N/A,Data!B4928)</f>
        <v>37106</v>
      </c>
      <c r="B4927" s="20">
        <f>IF(VLOOKUP($A4927,Data!$B:$K,MATCH(B$2,Data!$B$1:$K$1,FALSE),FALSE)="",#N/A,VLOOKUP($A4927,Data!$B:$K,MATCH(B$2,Data!$B$1:$K$1,FALSE),FALSE))</f>
        <v>5.7949999999999999</v>
      </c>
    </row>
    <row r="4928" spans="1:2" x14ac:dyDescent="0.25">
      <c r="A4928" s="2">
        <f>IF(ISBLANK(Data!B4929),#N/A,Data!B4929)</f>
        <v>37105</v>
      </c>
      <c r="B4928" s="20">
        <f>IF(VLOOKUP($A4928,Data!$B:$K,MATCH(B$2,Data!$B$1:$K$1,FALSE),FALSE)="",#N/A,VLOOKUP($A4928,Data!$B:$K,MATCH(B$2,Data!$B$1:$K$1,FALSE),FALSE))</f>
        <v>5.7649999999999997</v>
      </c>
    </row>
    <row r="4929" spans="1:2" x14ac:dyDescent="0.25">
      <c r="A4929" s="2">
        <f>IF(ISBLANK(Data!B4930),#N/A,Data!B4930)</f>
        <v>37104</v>
      </c>
      <c r="B4929" s="20">
        <f>IF(VLOOKUP($A4929,Data!$B:$K,MATCH(B$2,Data!$B$1:$K$1,FALSE),FALSE)="",#N/A,VLOOKUP($A4929,Data!$B:$K,MATCH(B$2,Data!$B$1:$K$1,FALSE),FALSE))</f>
        <v>5.76</v>
      </c>
    </row>
    <row r="4930" spans="1:2" x14ac:dyDescent="0.25">
      <c r="A4930" s="2">
        <f>IF(ISBLANK(Data!B4931),#N/A,Data!B4931)</f>
        <v>37103</v>
      </c>
      <c r="B4930" s="20">
        <f>IF(VLOOKUP($A4930,Data!$B:$K,MATCH(B$2,Data!$B$1:$K$1,FALSE),FALSE)="",#N/A,VLOOKUP($A4930,Data!$B:$K,MATCH(B$2,Data!$B$1:$K$1,FALSE),FALSE))</f>
        <v>5.84</v>
      </c>
    </row>
    <row r="4931" spans="1:2" x14ac:dyDescent="0.25">
      <c r="A4931" s="2">
        <f>IF(ISBLANK(Data!B4932),#N/A,Data!B4932)</f>
        <v>37102</v>
      </c>
      <c r="B4931" s="20">
        <f>IF(VLOOKUP($A4931,Data!$B:$K,MATCH(B$2,Data!$B$1:$K$1,FALSE),FALSE)="",#N/A,VLOOKUP($A4931,Data!$B:$K,MATCH(B$2,Data!$B$1:$K$1,FALSE),FALSE))</f>
        <v>5.835</v>
      </c>
    </row>
    <row r="4932" spans="1:2" x14ac:dyDescent="0.25">
      <c r="A4932" s="2">
        <f>IF(ISBLANK(Data!B4933),#N/A,Data!B4933)</f>
        <v>37099</v>
      </c>
      <c r="B4932" s="20">
        <f>IF(VLOOKUP($A4932,Data!$B:$K,MATCH(B$2,Data!$B$1:$K$1,FALSE),FALSE)="",#N/A,VLOOKUP($A4932,Data!$B:$K,MATCH(B$2,Data!$B$1:$K$1,FALSE),FALSE))</f>
        <v>5.875</v>
      </c>
    </row>
    <row r="4933" spans="1:2" x14ac:dyDescent="0.25">
      <c r="A4933" s="2">
        <f>IF(ISBLANK(Data!B4934),#N/A,Data!B4934)</f>
        <v>37098</v>
      </c>
      <c r="B4933" s="20">
        <f>IF(VLOOKUP($A4933,Data!$B:$K,MATCH(B$2,Data!$B$1:$K$1,FALSE),FALSE)="",#N/A,VLOOKUP($A4933,Data!$B:$K,MATCH(B$2,Data!$B$1:$K$1,FALSE),FALSE))</f>
        <v>5.915</v>
      </c>
    </row>
    <row r="4934" spans="1:2" x14ac:dyDescent="0.25">
      <c r="A4934" s="2">
        <f>IF(ISBLANK(Data!B4935),#N/A,Data!B4935)</f>
        <v>37097</v>
      </c>
      <c r="B4934" s="20">
        <f>IF(VLOOKUP($A4934,Data!$B:$K,MATCH(B$2,Data!$B$1:$K$1,FALSE),FALSE)="",#N/A,VLOOKUP($A4934,Data!$B:$K,MATCH(B$2,Data!$B$1:$K$1,FALSE),FALSE))</f>
        <v>5.85</v>
      </c>
    </row>
    <row r="4935" spans="1:2" x14ac:dyDescent="0.25">
      <c r="A4935" s="2">
        <f>IF(ISBLANK(Data!B4936),#N/A,Data!B4936)</f>
        <v>37096</v>
      </c>
      <c r="B4935" s="20">
        <f>IF(VLOOKUP($A4935,Data!$B:$K,MATCH(B$2,Data!$B$1:$K$1,FALSE),FALSE)="",#N/A,VLOOKUP($A4935,Data!$B:$K,MATCH(B$2,Data!$B$1:$K$1,FALSE),FALSE))</f>
        <v>5.7249999999999996</v>
      </c>
    </row>
    <row r="4936" spans="1:2" x14ac:dyDescent="0.25">
      <c r="A4936" s="2">
        <f>IF(ISBLANK(Data!B4937),#N/A,Data!B4937)</f>
        <v>37095</v>
      </c>
      <c r="B4936" s="20">
        <f>IF(VLOOKUP($A4936,Data!$B:$K,MATCH(B$2,Data!$B$1:$K$1,FALSE),FALSE)="",#N/A,VLOOKUP($A4936,Data!$B:$K,MATCH(B$2,Data!$B$1:$K$1,FALSE),FALSE))</f>
        <v>5.6950000000000003</v>
      </c>
    </row>
    <row r="4937" spans="1:2" x14ac:dyDescent="0.25">
      <c r="A4937" s="2">
        <f>IF(ISBLANK(Data!B4938),#N/A,Data!B4938)</f>
        <v>37092</v>
      </c>
      <c r="B4937" s="20">
        <f>IF(VLOOKUP($A4937,Data!$B:$K,MATCH(B$2,Data!$B$1:$K$1,FALSE),FALSE)="",#N/A,VLOOKUP($A4937,Data!$B:$K,MATCH(B$2,Data!$B$1:$K$1,FALSE),FALSE))</f>
        <v>5.6550000000000002</v>
      </c>
    </row>
    <row r="4938" spans="1:2" x14ac:dyDescent="0.25">
      <c r="A4938" s="2">
        <f>IF(ISBLANK(Data!B4939),#N/A,Data!B4939)</f>
        <v>37091</v>
      </c>
      <c r="B4938" s="20">
        <f>IF(VLOOKUP($A4938,Data!$B:$K,MATCH(B$2,Data!$B$1:$K$1,FALSE),FALSE)="",#N/A,VLOOKUP($A4938,Data!$B:$K,MATCH(B$2,Data!$B$1:$K$1,FALSE),FALSE))</f>
        <v>5.7050000000000001</v>
      </c>
    </row>
    <row r="4939" spans="1:2" x14ac:dyDescent="0.25">
      <c r="A4939" s="2">
        <f>IF(ISBLANK(Data!B4940),#N/A,Data!B4940)</f>
        <v>37090</v>
      </c>
      <c r="B4939" s="20">
        <f>IF(VLOOKUP($A4939,Data!$B:$K,MATCH(B$2,Data!$B$1:$K$1,FALSE),FALSE)="",#N/A,VLOOKUP($A4939,Data!$B:$K,MATCH(B$2,Data!$B$1:$K$1,FALSE),FALSE))</f>
        <v>5.81</v>
      </c>
    </row>
    <row r="4940" spans="1:2" x14ac:dyDescent="0.25">
      <c r="A4940" s="2">
        <f>IF(ISBLANK(Data!B4941),#N/A,Data!B4941)</f>
        <v>37089</v>
      </c>
      <c r="B4940" s="20">
        <f>IF(VLOOKUP($A4940,Data!$B:$K,MATCH(B$2,Data!$B$1:$K$1,FALSE),FALSE)="",#N/A,VLOOKUP($A4940,Data!$B:$K,MATCH(B$2,Data!$B$1:$K$1,FALSE),FALSE))</f>
        <v>5.84</v>
      </c>
    </row>
    <row r="4941" spans="1:2" x14ac:dyDescent="0.25">
      <c r="A4941" s="2">
        <f>IF(ISBLANK(Data!B4942),#N/A,Data!B4942)</f>
        <v>37088</v>
      </c>
      <c r="B4941" s="20">
        <f>IF(VLOOKUP($A4941,Data!$B:$K,MATCH(B$2,Data!$B$1:$K$1,FALSE),FALSE)="",#N/A,VLOOKUP($A4941,Data!$B:$K,MATCH(B$2,Data!$B$1:$K$1,FALSE),FALSE))</f>
        <v>5.88</v>
      </c>
    </row>
    <row r="4942" spans="1:2" x14ac:dyDescent="0.25">
      <c r="A4942" s="2">
        <f>IF(ISBLANK(Data!B4943),#N/A,Data!B4943)</f>
        <v>37085</v>
      </c>
      <c r="B4942" s="20">
        <f>IF(VLOOKUP($A4942,Data!$B:$K,MATCH(B$2,Data!$B$1:$K$1,FALSE),FALSE)="",#N/A,VLOOKUP($A4942,Data!$B:$K,MATCH(B$2,Data!$B$1:$K$1,FALSE),FALSE))</f>
        <v>5.92</v>
      </c>
    </row>
    <row r="4943" spans="1:2" x14ac:dyDescent="0.25">
      <c r="A4943" s="2">
        <f>IF(ISBLANK(Data!B4944),#N/A,Data!B4944)</f>
        <v>37084</v>
      </c>
      <c r="B4943" s="20">
        <f>IF(VLOOKUP($A4943,Data!$B:$K,MATCH(B$2,Data!$B$1:$K$1,FALSE),FALSE)="",#N/A,VLOOKUP($A4943,Data!$B:$K,MATCH(B$2,Data!$B$1:$K$1,FALSE),FALSE))</f>
        <v>5.9450000000000003</v>
      </c>
    </row>
    <row r="4944" spans="1:2" x14ac:dyDescent="0.25">
      <c r="A4944" s="2">
        <f>IF(ISBLANK(Data!B4945),#N/A,Data!B4945)</f>
        <v>37083</v>
      </c>
      <c r="B4944" s="20">
        <f>IF(VLOOKUP($A4944,Data!$B:$K,MATCH(B$2,Data!$B$1:$K$1,FALSE),FALSE)="",#N/A,VLOOKUP($A4944,Data!$B:$K,MATCH(B$2,Data!$B$1:$K$1,FALSE),FALSE))</f>
        <v>5.8049999999999997</v>
      </c>
    </row>
    <row r="4945" spans="1:2" x14ac:dyDescent="0.25">
      <c r="A4945" s="2">
        <f>IF(ISBLANK(Data!B4946),#N/A,Data!B4946)</f>
        <v>37082</v>
      </c>
      <c r="B4945" s="20">
        <f>IF(VLOOKUP($A4945,Data!$B:$K,MATCH(B$2,Data!$B$1:$K$1,FALSE),FALSE)="",#N/A,VLOOKUP($A4945,Data!$B:$K,MATCH(B$2,Data!$B$1:$K$1,FALSE),FALSE))</f>
        <v>5.8849999999999998</v>
      </c>
    </row>
    <row r="4946" spans="1:2" x14ac:dyDescent="0.25">
      <c r="A4946" s="2">
        <f>IF(ISBLANK(Data!B4947),#N/A,Data!B4947)</f>
        <v>37081</v>
      </c>
      <c r="B4946" s="20">
        <f>IF(VLOOKUP($A4946,Data!$B:$K,MATCH(B$2,Data!$B$1:$K$1,FALSE),FALSE)="",#N/A,VLOOKUP($A4946,Data!$B:$K,MATCH(B$2,Data!$B$1:$K$1,FALSE),FALSE))</f>
        <v>5.8650000000000002</v>
      </c>
    </row>
    <row r="4947" spans="1:2" x14ac:dyDescent="0.25">
      <c r="A4947" s="2">
        <f>IF(ISBLANK(Data!B4948),#N/A,Data!B4948)</f>
        <v>37078</v>
      </c>
      <c r="B4947" s="20">
        <f>IF(VLOOKUP($A4947,Data!$B:$K,MATCH(B$2,Data!$B$1:$K$1,FALSE),FALSE)="",#N/A,VLOOKUP($A4947,Data!$B:$K,MATCH(B$2,Data!$B$1:$K$1,FALSE),FALSE))</f>
        <v>5.8949999999999996</v>
      </c>
    </row>
    <row r="4948" spans="1:2" x14ac:dyDescent="0.25">
      <c r="A4948" s="2">
        <f>IF(ISBLANK(Data!B4949),#N/A,Data!B4949)</f>
        <v>37077</v>
      </c>
      <c r="B4948" s="20">
        <f>IF(VLOOKUP($A4948,Data!$B:$K,MATCH(B$2,Data!$B$1:$K$1,FALSE),FALSE)="",#N/A,VLOOKUP($A4948,Data!$B:$K,MATCH(B$2,Data!$B$1:$K$1,FALSE),FALSE))</f>
        <v>5.88</v>
      </c>
    </row>
    <row r="4949" spans="1:2" x14ac:dyDescent="0.25">
      <c r="A4949" s="2">
        <f>IF(ISBLANK(Data!B4950),#N/A,Data!B4950)</f>
        <v>37076</v>
      </c>
      <c r="B4949" s="20">
        <f>IF(VLOOKUP($A4949,Data!$B:$K,MATCH(B$2,Data!$B$1:$K$1,FALSE),FALSE)="",#N/A,VLOOKUP($A4949,Data!$B:$K,MATCH(B$2,Data!$B$1:$K$1,FALSE),FALSE))</f>
        <v>5.9349999999999996</v>
      </c>
    </row>
    <row r="4950" spans="1:2" x14ac:dyDescent="0.25">
      <c r="A4950" s="2">
        <f>IF(ISBLANK(Data!B4951),#N/A,Data!B4951)</f>
        <v>37075</v>
      </c>
      <c r="B4950" s="20">
        <f>IF(VLOOKUP($A4950,Data!$B:$K,MATCH(B$2,Data!$B$1:$K$1,FALSE),FALSE)="",#N/A,VLOOKUP($A4950,Data!$B:$K,MATCH(B$2,Data!$B$1:$K$1,FALSE),FALSE))</f>
        <v>5.8849999999999998</v>
      </c>
    </row>
    <row r="4951" spans="1:2" x14ac:dyDescent="0.25">
      <c r="A4951" s="2">
        <f>IF(ISBLANK(Data!B4952),#N/A,Data!B4952)</f>
        <v>37074</v>
      </c>
      <c r="B4951" s="20">
        <f>IF(VLOOKUP($A4951,Data!$B:$K,MATCH(B$2,Data!$B$1:$K$1,FALSE),FALSE)="",#N/A,VLOOKUP($A4951,Data!$B:$K,MATCH(B$2,Data!$B$1:$K$1,FALSE),FALSE))</f>
        <v>5.8250000000000002</v>
      </c>
    </row>
    <row r="4952" spans="1:2" x14ac:dyDescent="0.25">
      <c r="A4952" s="2">
        <f>IF(ISBLANK(Data!B4953),#N/A,Data!B4953)</f>
        <v>37071</v>
      </c>
      <c r="B4952" s="20">
        <f>IF(VLOOKUP($A4952,Data!$B:$K,MATCH(B$2,Data!$B$1:$K$1,FALSE),FALSE)="",#N/A,VLOOKUP($A4952,Data!$B:$K,MATCH(B$2,Data!$B$1:$K$1,FALSE),FALSE))</f>
        <v>5.7750000000000004</v>
      </c>
    </row>
    <row r="4953" spans="1:2" x14ac:dyDescent="0.25">
      <c r="A4953" s="2">
        <f>IF(ISBLANK(Data!B4954),#N/A,Data!B4954)</f>
        <v>37070</v>
      </c>
      <c r="B4953" s="20">
        <f>IF(VLOOKUP($A4953,Data!$B:$K,MATCH(B$2,Data!$B$1:$K$1,FALSE),FALSE)="",#N/A,VLOOKUP($A4953,Data!$B:$K,MATCH(B$2,Data!$B$1:$K$1,FALSE),FALSE))</f>
        <v>5.6749999999999998</v>
      </c>
    </row>
    <row r="4954" spans="1:2" x14ac:dyDescent="0.25">
      <c r="A4954" s="2">
        <f>IF(ISBLANK(Data!B4955),#N/A,Data!B4955)</f>
        <v>37069</v>
      </c>
      <c r="B4954" s="20">
        <f>IF(VLOOKUP($A4954,Data!$B:$K,MATCH(B$2,Data!$B$1:$K$1,FALSE),FALSE)="",#N/A,VLOOKUP($A4954,Data!$B:$K,MATCH(B$2,Data!$B$1:$K$1,FALSE),FALSE))</f>
        <v>5.58</v>
      </c>
    </row>
    <row r="4955" spans="1:2" x14ac:dyDescent="0.25">
      <c r="A4955" s="2">
        <f>IF(ISBLANK(Data!B4956),#N/A,Data!B4956)</f>
        <v>37068</v>
      </c>
      <c r="B4955" s="20">
        <f>IF(VLOOKUP($A4955,Data!$B:$K,MATCH(B$2,Data!$B$1:$K$1,FALSE),FALSE)="",#N/A,VLOOKUP($A4955,Data!$B:$K,MATCH(B$2,Data!$B$1:$K$1,FALSE),FALSE))</f>
        <v>5.43</v>
      </c>
    </row>
    <row r="4956" spans="1:2" x14ac:dyDescent="0.25">
      <c r="A4956" s="2">
        <f>IF(ISBLANK(Data!B4957),#N/A,Data!B4957)</f>
        <v>37067</v>
      </c>
      <c r="B4956" s="20">
        <f>IF(VLOOKUP($A4956,Data!$B:$K,MATCH(B$2,Data!$B$1:$K$1,FALSE),FALSE)="",#N/A,VLOOKUP($A4956,Data!$B:$K,MATCH(B$2,Data!$B$1:$K$1,FALSE),FALSE))</f>
        <v>5.415</v>
      </c>
    </row>
    <row r="4957" spans="1:2" x14ac:dyDescent="0.25">
      <c r="A4957" s="2">
        <f>IF(ISBLANK(Data!B4958),#N/A,Data!B4958)</f>
        <v>37064</v>
      </c>
      <c r="B4957" s="20">
        <f>IF(VLOOKUP($A4957,Data!$B:$K,MATCH(B$2,Data!$B$1:$K$1,FALSE),FALSE)="",#N/A,VLOOKUP($A4957,Data!$B:$K,MATCH(B$2,Data!$B$1:$K$1,FALSE),FALSE))</f>
        <v>5.5</v>
      </c>
    </row>
    <row r="4958" spans="1:2" x14ac:dyDescent="0.25">
      <c r="A4958" s="2">
        <f>IF(ISBLANK(Data!B4959),#N/A,Data!B4959)</f>
        <v>37063</v>
      </c>
      <c r="B4958" s="20">
        <f>IF(VLOOKUP($A4958,Data!$B:$K,MATCH(B$2,Data!$B$1:$K$1,FALSE),FALSE)="",#N/A,VLOOKUP($A4958,Data!$B:$K,MATCH(B$2,Data!$B$1:$K$1,FALSE),FALSE))</f>
        <v>5.51</v>
      </c>
    </row>
    <row r="4959" spans="1:2" x14ac:dyDescent="0.25">
      <c r="A4959" s="2">
        <f>IF(ISBLANK(Data!B4960),#N/A,Data!B4960)</f>
        <v>37062</v>
      </c>
      <c r="B4959" s="20">
        <f>IF(VLOOKUP($A4959,Data!$B:$K,MATCH(B$2,Data!$B$1:$K$1,FALSE),FALSE)="",#N/A,VLOOKUP($A4959,Data!$B:$K,MATCH(B$2,Data!$B$1:$K$1,FALSE),FALSE))</f>
        <v>5.5</v>
      </c>
    </row>
    <row r="4960" spans="1:2" x14ac:dyDescent="0.25">
      <c r="A4960" s="2">
        <f>IF(ISBLANK(Data!B4961),#N/A,Data!B4961)</f>
        <v>37061</v>
      </c>
      <c r="B4960" s="20">
        <f>IF(VLOOKUP($A4960,Data!$B:$K,MATCH(B$2,Data!$B$1:$K$1,FALSE),FALSE)="",#N/A,VLOOKUP($A4960,Data!$B:$K,MATCH(B$2,Data!$B$1:$K$1,FALSE),FALSE))</f>
        <v>5.5149999999999997</v>
      </c>
    </row>
    <row r="4961" spans="1:2" x14ac:dyDescent="0.25">
      <c r="A4961" s="2">
        <f>IF(ISBLANK(Data!B4962),#N/A,Data!B4962)</f>
        <v>37060</v>
      </c>
      <c r="B4961" s="20">
        <f>IF(VLOOKUP($A4961,Data!$B:$K,MATCH(B$2,Data!$B$1:$K$1,FALSE),FALSE)="",#N/A,VLOOKUP($A4961,Data!$B:$K,MATCH(B$2,Data!$B$1:$K$1,FALSE),FALSE))</f>
        <v>5.4950000000000001</v>
      </c>
    </row>
    <row r="4962" spans="1:2" x14ac:dyDescent="0.25">
      <c r="A4962" s="2">
        <f>IF(ISBLANK(Data!B4963),#N/A,Data!B4963)</f>
        <v>37057</v>
      </c>
      <c r="B4962" s="20">
        <f>IF(VLOOKUP($A4962,Data!$B:$K,MATCH(B$2,Data!$B$1:$K$1,FALSE),FALSE)="",#N/A,VLOOKUP($A4962,Data!$B:$K,MATCH(B$2,Data!$B$1:$K$1,FALSE),FALSE))</f>
        <v>5.53</v>
      </c>
    </row>
    <row r="4963" spans="1:2" x14ac:dyDescent="0.25">
      <c r="A4963" s="2">
        <f>IF(ISBLANK(Data!B4964),#N/A,Data!B4964)</f>
        <v>37056</v>
      </c>
      <c r="B4963" s="20">
        <f>IF(VLOOKUP($A4963,Data!$B:$K,MATCH(B$2,Data!$B$1:$K$1,FALSE),FALSE)="",#N/A,VLOOKUP($A4963,Data!$B:$K,MATCH(B$2,Data!$B$1:$K$1,FALSE),FALSE))</f>
        <v>5.55</v>
      </c>
    </row>
    <row r="4964" spans="1:2" x14ac:dyDescent="0.25">
      <c r="A4964" s="2">
        <f>IF(ISBLANK(Data!B4965),#N/A,Data!B4965)</f>
        <v>37055</v>
      </c>
      <c r="B4964" s="20">
        <f>IF(VLOOKUP($A4964,Data!$B:$K,MATCH(B$2,Data!$B$1:$K$1,FALSE),FALSE)="",#N/A,VLOOKUP($A4964,Data!$B:$K,MATCH(B$2,Data!$B$1:$K$1,FALSE),FALSE))</f>
        <v>5.6150000000000002</v>
      </c>
    </row>
    <row r="4965" spans="1:2" x14ac:dyDescent="0.25">
      <c r="A4965" s="2">
        <f>IF(ISBLANK(Data!B4966),#N/A,Data!B4966)</f>
        <v>37054</v>
      </c>
      <c r="B4965" s="20">
        <f>IF(VLOOKUP($A4965,Data!$B:$K,MATCH(B$2,Data!$B$1:$K$1,FALSE),FALSE)="",#N/A,VLOOKUP($A4965,Data!$B:$K,MATCH(B$2,Data!$B$1:$K$1,FALSE),FALSE))</f>
        <v>5.7149999999999999</v>
      </c>
    </row>
    <row r="4966" spans="1:2" x14ac:dyDescent="0.25">
      <c r="A4966" s="2">
        <f>IF(ISBLANK(Data!B4967),#N/A,Data!B4967)</f>
        <v>37050</v>
      </c>
      <c r="B4966" s="20">
        <f>IF(VLOOKUP($A4966,Data!$B:$K,MATCH(B$2,Data!$B$1:$K$1,FALSE),FALSE)="",#N/A,VLOOKUP($A4966,Data!$B:$K,MATCH(B$2,Data!$B$1:$K$1,FALSE),FALSE))</f>
        <v>5.7549999999999999</v>
      </c>
    </row>
    <row r="4967" spans="1:2" x14ac:dyDescent="0.25">
      <c r="A4967" s="2">
        <f>IF(ISBLANK(Data!B4968),#N/A,Data!B4968)</f>
        <v>37049</v>
      </c>
      <c r="B4967" s="20">
        <f>IF(VLOOKUP($A4967,Data!$B:$K,MATCH(B$2,Data!$B$1:$K$1,FALSE),FALSE)="",#N/A,VLOOKUP($A4967,Data!$B:$K,MATCH(B$2,Data!$B$1:$K$1,FALSE),FALSE))</f>
        <v>5.71</v>
      </c>
    </row>
    <row r="4968" spans="1:2" x14ac:dyDescent="0.25">
      <c r="A4968" s="2">
        <f>IF(ISBLANK(Data!B4969),#N/A,Data!B4969)</f>
        <v>37048</v>
      </c>
      <c r="B4968" s="20">
        <f>IF(VLOOKUP($A4968,Data!$B:$K,MATCH(B$2,Data!$B$1:$K$1,FALSE),FALSE)="",#N/A,VLOOKUP($A4968,Data!$B:$K,MATCH(B$2,Data!$B$1:$K$1,FALSE),FALSE))</f>
        <v>5.7249999999999996</v>
      </c>
    </row>
    <row r="4969" spans="1:2" x14ac:dyDescent="0.25">
      <c r="A4969" s="2">
        <f>IF(ISBLANK(Data!B4970),#N/A,Data!B4970)</f>
        <v>37047</v>
      </c>
      <c r="B4969" s="20">
        <f>IF(VLOOKUP($A4969,Data!$B:$K,MATCH(B$2,Data!$B$1:$K$1,FALSE),FALSE)="",#N/A,VLOOKUP($A4969,Data!$B:$K,MATCH(B$2,Data!$B$1:$K$1,FALSE),FALSE))</f>
        <v>5.56</v>
      </c>
    </row>
    <row r="4970" spans="1:2" x14ac:dyDescent="0.25">
      <c r="A4970" s="2">
        <f>IF(ISBLANK(Data!B4971),#N/A,Data!B4971)</f>
        <v>37046</v>
      </c>
      <c r="B4970" s="20">
        <f>IF(VLOOKUP($A4970,Data!$B:$K,MATCH(B$2,Data!$B$1:$K$1,FALSE),FALSE)="",#N/A,VLOOKUP($A4970,Data!$B:$K,MATCH(B$2,Data!$B$1:$K$1,FALSE),FALSE))</f>
        <v>5.5449999999999999</v>
      </c>
    </row>
    <row r="4971" spans="1:2" x14ac:dyDescent="0.25">
      <c r="A4971" s="2">
        <f>IF(ISBLANK(Data!B4972),#N/A,Data!B4972)</f>
        <v>37043</v>
      </c>
      <c r="B4971" s="20">
        <f>IF(VLOOKUP($A4971,Data!$B:$K,MATCH(B$2,Data!$B$1:$K$1,FALSE),FALSE)="",#N/A,VLOOKUP($A4971,Data!$B:$K,MATCH(B$2,Data!$B$1:$K$1,FALSE),FALSE))</f>
        <v>5.61</v>
      </c>
    </row>
    <row r="4972" spans="1:2" x14ac:dyDescent="0.25">
      <c r="A4972" s="2">
        <f>IF(ISBLANK(Data!B4973),#N/A,Data!B4973)</f>
        <v>37042</v>
      </c>
      <c r="B4972" s="20">
        <f>IF(VLOOKUP($A4972,Data!$B:$K,MATCH(B$2,Data!$B$1:$K$1,FALSE),FALSE)="",#N/A,VLOOKUP($A4972,Data!$B:$K,MATCH(B$2,Data!$B$1:$K$1,FALSE),FALSE))</f>
        <v>5.6449999999999996</v>
      </c>
    </row>
    <row r="4973" spans="1:2" x14ac:dyDescent="0.25">
      <c r="A4973" s="2">
        <f>IF(ISBLANK(Data!B4974),#N/A,Data!B4974)</f>
        <v>37041</v>
      </c>
      <c r="B4973" s="20">
        <f>IF(VLOOKUP($A4973,Data!$B:$K,MATCH(B$2,Data!$B$1:$K$1,FALSE),FALSE)="",#N/A,VLOOKUP($A4973,Data!$B:$K,MATCH(B$2,Data!$B$1:$K$1,FALSE),FALSE))</f>
        <v>5.7</v>
      </c>
    </row>
    <row r="4974" spans="1:2" x14ac:dyDescent="0.25">
      <c r="A4974" s="2">
        <f>IF(ISBLANK(Data!B4975),#N/A,Data!B4975)</f>
        <v>37040</v>
      </c>
      <c r="B4974" s="20">
        <f>IF(VLOOKUP($A4974,Data!$B:$K,MATCH(B$2,Data!$B$1:$K$1,FALSE),FALSE)="",#N/A,VLOOKUP($A4974,Data!$B:$K,MATCH(B$2,Data!$B$1:$K$1,FALSE),FALSE))</f>
        <v>5.68</v>
      </c>
    </row>
    <row r="4975" spans="1:2" x14ac:dyDescent="0.25">
      <c r="A4975" s="2">
        <f>IF(ISBLANK(Data!B4976),#N/A,Data!B4976)</f>
        <v>37039</v>
      </c>
      <c r="B4975" s="20">
        <f>IF(VLOOKUP($A4975,Data!$B:$K,MATCH(B$2,Data!$B$1:$K$1,FALSE),FALSE)="",#N/A,VLOOKUP($A4975,Data!$B:$K,MATCH(B$2,Data!$B$1:$K$1,FALSE),FALSE))</f>
        <v>5.665</v>
      </c>
    </row>
    <row r="4976" spans="1:2" x14ac:dyDescent="0.25">
      <c r="A4976" s="2">
        <f>IF(ISBLANK(Data!B4977),#N/A,Data!B4977)</f>
        <v>37036</v>
      </c>
      <c r="B4976" s="20">
        <f>IF(VLOOKUP($A4976,Data!$B:$K,MATCH(B$2,Data!$B$1:$K$1,FALSE),FALSE)="",#N/A,VLOOKUP($A4976,Data!$B:$K,MATCH(B$2,Data!$B$1:$K$1,FALSE),FALSE))</f>
        <v>5.67</v>
      </c>
    </row>
    <row r="4977" spans="1:2" x14ac:dyDescent="0.25">
      <c r="A4977" s="2">
        <f>IF(ISBLANK(Data!B4978),#N/A,Data!B4978)</f>
        <v>37035</v>
      </c>
      <c r="B4977" s="20">
        <f>IF(VLOOKUP($A4977,Data!$B:$K,MATCH(B$2,Data!$B$1:$K$1,FALSE),FALSE)="",#N/A,VLOOKUP($A4977,Data!$B:$K,MATCH(B$2,Data!$B$1:$K$1,FALSE),FALSE))</f>
        <v>5.62</v>
      </c>
    </row>
    <row r="4978" spans="1:2" x14ac:dyDescent="0.25">
      <c r="A4978" s="2">
        <f>IF(ISBLANK(Data!B4979),#N/A,Data!B4979)</f>
        <v>37034</v>
      </c>
      <c r="B4978" s="20">
        <f>IF(VLOOKUP($A4978,Data!$B:$K,MATCH(B$2,Data!$B$1:$K$1,FALSE),FALSE)="",#N/A,VLOOKUP($A4978,Data!$B:$K,MATCH(B$2,Data!$B$1:$K$1,FALSE),FALSE))</f>
        <v>5.6550000000000002</v>
      </c>
    </row>
    <row r="4979" spans="1:2" x14ac:dyDescent="0.25">
      <c r="A4979" s="2">
        <f>IF(ISBLANK(Data!B4980),#N/A,Data!B4980)</f>
        <v>37033</v>
      </c>
      <c r="B4979" s="20">
        <f>IF(VLOOKUP($A4979,Data!$B:$K,MATCH(B$2,Data!$B$1:$K$1,FALSE),FALSE)="",#N/A,VLOOKUP($A4979,Data!$B:$K,MATCH(B$2,Data!$B$1:$K$1,FALSE),FALSE))</f>
        <v>5.665</v>
      </c>
    </row>
    <row r="4980" spans="1:2" x14ac:dyDescent="0.25">
      <c r="A4980" s="2">
        <f>IF(ISBLANK(Data!B4981),#N/A,Data!B4981)</f>
        <v>37032</v>
      </c>
      <c r="B4980" s="20">
        <f>IF(VLOOKUP($A4980,Data!$B:$K,MATCH(B$2,Data!$B$1:$K$1,FALSE),FALSE)="",#N/A,VLOOKUP($A4980,Data!$B:$K,MATCH(B$2,Data!$B$1:$K$1,FALSE),FALSE))</f>
        <v>5.72</v>
      </c>
    </row>
    <row r="4981" spans="1:2" x14ac:dyDescent="0.25">
      <c r="A4981" s="2">
        <f>IF(ISBLANK(Data!B4982),#N/A,Data!B4982)</f>
        <v>37029</v>
      </c>
      <c r="B4981" s="20">
        <f>IF(VLOOKUP($A4981,Data!$B:$K,MATCH(B$2,Data!$B$1:$K$1,FALSE),FALSE)="",#N/A,VLOOKUP($A4981,Data!$B:$K,MATCH(B$2,Data!$B$1:$K$1,FALSE),FALSE))</f>
        <v>5.63</v>
      </c>
    </row>
    <row r="4982" spans="1:2" x14ac:dyDescent="0.25">
      <c r="A4982" s="2">
        <f>IF(ISBLANK(Data!B4983),#N/A,Data!B4983)</f>
        <v>37028</v>
      </c>
      <c r="B4982" s="20">
        <f>IF(VLOOKUP($A4982,Data!$B:$K,MATCH(B$2,Data!$B$1:$K$1,FALSE),FALSE)="",#N/A,VLOOKUP($A4982,Data!$B:$K,MATCH(B$2,Data!$B$1:$K$1,FALSE),FALSE))</f>
        <v>5.6349999999999998</v>
      </c>
    </row>
    <row r="4983" spans="1:2" x14ac:dyDescent="0.25">
      <c r="A4983" s="2">
        <f>IF(ISBLANK(Data!B4984),#N/A,Data!B4984)</f>
        <v>37027</v>
      </c>
      <c r="B4983" s="20">
        <f>IF(VLOOKUP($A4983,Data!$B:$K,MATCH(B$2,Data!$B$1:$K$1,FALSE),FALSE)="",#N/A,VLOOKUP($A4983,Data!$B:$K,MATCH(B$2,Data!$B$1:$K$1,FALSE),FALSE))</f>
        <v>5.6</v>
      </c>
    </row>
    <row r="4984" spans="1:2" x14ac:dyDescent="0.25">
      <c r="A4984" s="2">
        <f>IF(ISBLANK(Data!B4985),#N/A,Data!B4985)</f>
        <v>37026</v>
      </c>
      <c r="B4984" s="20">
        <f>IF(VLOOKUP($A4984,Data!$B:$K,MATCH(B$2,Data!$B$1:$K$1,FALSE),FALSE)="",#N/A,VLOOKUP($A4984,Data!$B:$K,MATCH(B$2,Data!$B$1:$K$1,FALSE),FALSE))</f>
        <v>5.5650000000000004</v>
      </c>
    </row>
    <row r="4985" spans="1:2" x14ac:dyDescent="0.25">
      <c r="A4985" s="2">
        <f>IF(ISBLANK(Data!B4986),#N/A,Data!B4986)</f>
        <v>37025</v>
      </c>
      <c r="B4985" s="20">
        <f>IF(VLOOKUP($A4985,Data!$B:$K,MATCH(B$2,Data!$B$1:$K$1,FALSE),FALSE)="",#N/A,VLOOKUP($A4985,Data!$B:$K,MATCH(B$2,Data!$B$1:$K$1,FALSE),FALSE))</f>
        <v>5.52</v>
      </c>
    </row>
    <row r="4986" spans="1:2" x14ac:dyDescent="0.25">
      <c r="A4986" s="2">
        <f>IF(ISBLANK(Data!B4987),#N/A,Data!B4987)</f>
        <v>37022</v>
      </c>
      <c r="B4986" s="20">
        <f>IF(VLOOKUP($A4986,Data!$B:$K,MATCH(B$2,Data!$B$1:$K$1,FALSE),FALSE)="",#N/A,VLOOKUP($A4986,Data!$B:$K,MATCH(B$2,Data!$B$1:$K$1,FALSE),FALSE))</f>
        <v>5.3250000000000002</v>
      </c>
    </row>
    <row r="4987" spans="1:2" x14ac:dyDescent="0.25">
      <c r="A4987" s="2">
        <f>IF(ISBLANK(Data!B4988),#N/A,Data!B4988)</f>
        <v>37021</v>
      </c>
      <c r="B4987" s="20">
        <f>IF(VLOOKUP($A4987,Data!$B:$K,MATCH(B$2,Data!$B$1:$K$1,FALSE),FALSE)="",#N/A,VLOOKUP($A4987,Data!$B:$K,MATCH(B$2,Data!$B$1:$K$1,FALSE),FALSE))</f>
        <v>5.18</v>
      </c>
    </row>
    <row r="4988" spans="1:2" x14ac:dyDescent="0.25">
      <c r="A4988" s="2">
        <f>IF(ISBLANK(Data!B4989),#N/A,Data!B4989)</f>
        <v>37020</v>
      </c>
      <c r="B4988" s="20">
        <f>IF(VLOOKUP($A4988,Data!$B:$K,MATCH(B$2,Data!$B$1:$K$1,FALSE),FALSE)="",#N/A,VLOOKUP($A4988,Data!$B:$K,MATCH(B$2,Data!$B$1:$K$1,FALSE),FALSE))</f>
        <v>5.2149999999999999</v>
      </c>
    </row>
    <row r="4989" spans="1:2" x14ac:dyDescent="0.25">
      <c r="A4989" s="2">
        <f>IF(ISBLANK(Data!B4990),#N/A,Data!B4990)</f>
        <v>37019</v>
      </c>
      <c r="B4989" s="20">
        <f>IF(VLOOKUP($A4989,Data!$B:$K,MATCH(B$2,Data!$B$1:$K$1,FALSE),FALSE)="",#N/A,VLOOKUP($A4989,Data!$B:$K,MATCH(B$2,Data!$B$1:$K$1,FALSE),FALSE))</f>
        <v>5.2149999999999999</v>
      </c>
    </row>
    <row r="4990" spans="1:2" x14ac:dyDescent="0.25">
      <c r="A4990" s="2">
        <f>IF(ISBLANK(Data!B4991),#N/A,Data!B4991)</f>
        <v>37018</v>
      </c>
      <c r="B4990" s="20">
        <f>IF(VLOOKUP($A4990,Data!$B:$K,MATCH(B$2,Data!$B$1:$K$1,FALSE),FALSE)="",#N/A,VLOOKUP($A4990,Data!$B:$K,MATCH(B$2,Data!$B$1:$K$1,FALSE),FALSE))</f>
        <v>5.2750000000000004</v>
      </c>
    </row>
    <row r="4991" spans="1:2" x14ac:dyDescent="0.25">
      <c r="A4991" s="2">
        <f>IF(ISBLANK(Data!B4992),#N/A,Data!B4992)</f>
        <v>37015</v>
      </c>
      <c r="B4991" s="20">
        <f>IF(VLOOKUP($A4991,Data!$B:$K,MATCH(B$2,Data!$B$1:$K$1,FALSE),FALSE)="",#N/A,VLOOKUP($A4991,Data!$B:$K,MATCH(B$2,Data!$B$1:$K$1,FALSE),FALSE))</f>
        <v>5.3</v>
      </c>
    </row>
    <row r="4992" spans="1:2" x14ac:dyDescent="0.25">
      <c r="A4992" s="2">
        <f>IF(ISBLANK(Data!B4993),#N/A,Data!B4993)</f>
        <v>37014</v>
      </c>
      <c r="B4992" s="20">
        <f>IF(VLOOKUP($A4992,Data!$B:$K,MATCH(B$2,Data!$B$1:$K$1,FALSE),FALSE)="",#N/A,VLOOKUP($A4992,Data!$B:$K,MATCH(B$2,Data!$B$1:$K$1,FALSE),FALSE))</f>
        <v>5.375</v>
      </c>
    </row>
    <row r="4993" spans="1:2" x14ac:dyDescent="0.25">
      <c r="A4993" s="2">
        <f>IF(ISBLANK(Data!B4994),#N/A,Data!B4994)</f>
        <v>37013</v>
      </c>
      <c r="B4993" s="20">
        <f>IF(VLOOKUP($A4993,Data!$B:$K,MATCH(B$2,Data!$B$1:$K$1,FALSE),FALSE)="",#N/A,VLOOKUP($A4993,Data!$B:$K,MATCH(B$2,Data!$B$1:$K$1,FALSE),FALSE))</f>
        <v>5.375</v>
      </c>
    </row>
    <row r="4994" spans="1:2" x14ac:dyDescent="0.25">
      <c r="A4994" s="2">
        <f>IF(ISBLANK(Data!B4995),#N/A,Data!B4995)</f>
        <v>37012</v>
      </c>
      <c r="B4994" s="20">
        <f>IF(VLOOKUP($A4994,Data!$B:$K,MATCH(B$2,Data!$B$1:$K$1,FALSE),FALSE)="",#N/A,VLOOKUP($A4994,Data!$B:$K,MATCH(B$2,Data!$B$1:$K$1,FALSE),FALSE))</f>
        <v>5.38</v>
      </c>
    </row>
    <row r="4995" spans="1:2" x14ac:dyDescent="0.25">
      <c r="A4995" s="2">
        <f>IF(ISBLANK(Data!B4996),#N/A,Data!B4996)</f>
        <v>37011</v>
      </c>
      <c r="B4995" s="20">
        <f>IF(VLOOKUP($A4995,Data!$B:$K,MATCH(B$2,Data!$B$1:$K$1,FALSE),FALSE)="",#N/A,VLOOKUP($A4995,Data!$B:$K,MATCH(B$2,Data!$B$1:$K$1,FALSE),FALSE))</f>
        <v>5.36</v>
      </c>
    </row>
    <row r="4996" spans="1:2" x14ac:dyDescent="0.25">
      <c r="A4996" s="2">
        <f>IF(ISBLANK(Data!B4997),#N/A,Data!B4997)</f>
        <v>37008</v>
      </c>
      <c r="B4996" s="20">
        <f>IF(VLOOKUP($A4996,Data!$B:$K,MATCH(B$2,Data!$B$1:$K$1,FALSE),FALSE)="",#N/A,VLOOKUP($A4996,Data!$B:$K,MATCH(B$2,Data!$B$1:$K$1,FALSE),FALSE))</f>
        <v>5.26</v>
      </c>
    </row>
    <row r="4997" spans="1:2" x14ac:dyDescent="0.25">
      <c r="A4997" s="2">
        <f>IF(ISBLANK(Data!B4998),#N/A,Data!B4998)</f>
        <v>37007</v>
      </c>
      <c r="B4997" s="20">
        <f>IF(VLOOKUP($A4997,Data!$B:$K,MATCH(B$2,Data!$B$1:$K$1,FALSE),FALSE)="",#N/A,VLOOKUP($A4997,Data!$B:$K,MATCH(B$2,Data!$B$1:$K$1,FALSE),FALSE))</f>
        <v>5.375</v>
      </c>
    </row>
    <row r="4998" spans="1:2" x14ac:dyDescent="0.25">
      <c r="A4998" s="2">
        <f>IF(ISBLANK(Data!B4999),#N/A,Data!B4999)</f>
        <v>37005</v>
      </c>
      <c r="B4998" s="20">
        <f>IF(VLOOKUP($A4998,Data!$B:$K,MATCH(B$2,Data!$B$1:$K$1,FALSE),FALSE)="",#N/A,VLOOKUP($A4998,Data!$B:$K,MATCH(B$2,Data!$B$1:$K$1,FALSE),FALSE))</f>
        <v>5.31</v>
      </c>
    </row>
    <row r="4999" spans="1:2" x14ac:dyDescent="0.25">
      <c r="A4999" s="2">
        <f>IF(ISBLANK(Data!B5000),#N/A,Data!B5000)</f>
        <v>37004</v>
      </c>
      <c r="B4999" s="20">
        <f>IF(VLOOKUP($A4999,Data!$B:$K,MATCH(B$2,Data!$B$1:$K$1,FALSE),FALSE)="",#N/A,VLOOKUP($A4999,Data!$B:$K,MATCH(B$2,Data!$B$1:$K$1,FALSE),FALSE))</f>
        <v>5.3250000000000002</v>
      </c>
    </row>
    <row r="5000" spans="1:2" x14ac:dyDescent="0.25">
      <c r="A5000" s="2">
        <f>IF(ISBLANK(Data!B5001),#N/A,Data!B5001)</f>
        <v>37001</v>
      </c>
      <c r="B5000" s="20">
        <f>IF(VLOOKUP($A5000,Data!$B:$K,MATCH(B$2,Data!$B$1:$K$1,FALSE),FALSE)="",#N/A,VLOOKUP($A5000,Data!$B:$K,MATCH(B$2,Data!$B$1:$K$1,FALSE),FALSE))</f>
        <v>5.335</v>
      </c>
    </row>
    <row r="5001" spans="1:2" x14ac:dyDescent="0.25">
      <c r="A5001" s="2">
        <f>IF(ISBLANK(Data!B5002),#N/A,Data!B5002)</f>
        <v>37000</v>
      </c>
      <c r="B5001" s="20">
        <f>IF(VLOOKUP($A5001,Data!$B:$K,MATCH(B$2,Data!$B$1:$K$1,FALSE),FALSE)="",#N/A,VLOOKUP($A5001,Data!$B:$K,MATCH(B$2,Data!$B$1:$K$1,FALSE),FALSE))</f>
        <v>5.17</v>
      </c>
    </row>
    <row r="5002" spans="1:2" x14ac:dyDescent="0.25">
      <c r="A5002" s="2">
        <f>IF(ISBLANK(Data!B5003),#N/A,Data!B5003)</f>
        <v>36999</v>
      </c>
      <c r="B5002" s="20">
        <f>IF(VLOOKUP($A5002,Data!$B:$K,MATCH(B$2,Data!$B$1:$K$1,FALSE),FALSE)="",#N/A,VLOOKUP($A5002,Data!$B:$K,MATCH(B$2,Data!$B$1:$K$1,FALSE),FALSE))</f>
        <v>5.3049999999999997</v>
      </c>
    </row>
    <row r="5003" spans="1:2" x14ac:dyDescent="0.25">
      <c r="A5003" s="2">
        <f>IF(ISBLANK(Data!B5004),#N/A,Data!B5004)</f>
        <v>36998</v>
      </c>
      <c r="B5003" s="20">
        <f>IF(VLOOKUP($A5003,Data!$B:$K,MATCH(B$2,Data!$B$1:$K$1,FALSE),FALSE)="",#N/A,VLOOKUP($A5003,Data!$B:$K,MATCH(B$2,Data!$B$1:$K$1,FALSE),FALSE))</f>
        <v>5.25</v>
      </c>
    </row>
    <row r="5004" spans="1:2" x14ac:dyDescent="0.25">
      <c r="A5004" s="2">
        <f>IF(ISBLANK(Data!B5005),#N/A,Data!B5005)</f>
        <v>36993</v>
      </c>
      <c r="B5004" s="20">
        <f>IF(VLOOKUP($A5004,Data!$B:$K,MATCH(B$2,Data!$B$1:$K$1,FALSE),FALSE)="",#N/A,VLOOKUP($A5004,Data!$B:$K,MATCH(B$2,Data!$B$1:$K$1,FALSE),FALSE))</f>
        <v>5.26</v>
      </c>
    </row>
    <row r="5005" spans="1:2" x14ac:dyDescent="0.25">
      <c r="A5005" s="2">
        <f>IF(ISBLANK(Data!B5006),#N/A,Data!B5006)</f>
        <v>36992</v>
      </c>
      <c r="B5005" s="20">
        <f>IF(VLOOKUP($A5005,Data!$B:$K,MATCH(B$2,Data!$B$1:$K$1,FALSE),FALSE)="",#N/A,VLOOKUP($A5005,Data!$B:$K,MATCH(B$2,Data!$B$1:$K$1,FALSE),FALSE))</f>
        <v>5.1849999999999996</v>
      </c>
    </row>
    <row r="5006" spans="1:2" x14ac:dyDescent="0.25">
      <c r="A5006" s="2">
        <f>IF(ISBLANK(Data!B5007),#N/A,Data!B5007)</f>
        <v>36991</v>
      </c>
      <c r="B5006" s="20">
        <f>IF(VLOOKUP($A5006,Data!$B:$K,MATCH(B$2,Data!$B$1:$K$1,FALSE),FALSE)="",#N/A,VLOOKUP($A5006,Data!$B:$K,MATCH(B$2,Data!$B$1:$K$1,FALSE),FALSE))</f>
        <v>5.0599999999999996</v>
      </c>
    </row>
    <row r="5007" spans="1:2" x14ac:dyDescent="0.25">
      <c r="A5007" s="2">
        <f>IF(ISBLANK(Data!B5008),#N/A,Data!B5008)</f>
        <v>36990</v>
      </c>
      <c r="B5007" s="20">
        <f>IF(VLOOKUP($A5007,Data!$B:$K,MATCH(B$2,Data!$B$1:$K$1,FALSE),FALSE)="",#N/A,VLOOKUP($A5007,Data!$B:$K,MATCH(B$2,Data!$B$1:$K$1,FALSE),FALSE))</f>
        <v>5</v>
      </c>
    </row>
    <row r="5008" spans="1:2" x14ac:dyDescent="0.25">
      <c r="A5008" s="2">
        <f>IF(ISBLANK(Data!B5009),#N/A,Data!B5009)</f>
        <v>36987</v>
      </c>
      <c r="B5008" s="20">
        <f>IF(VLOOKUP($A5008,Data!$B:$K,MATCH(B$2,Data!$B$1:$K$1,FALSE),FALSE)="",#N/A,VLOOKUP($A5008,Data!$B:$K,MATCH(B$2,Data!$B$1:$K$1,FALSE),FALSE))</f>
        <v>5.0650000000000004</v>
      </c>
    </row>
    <row r="5009" spans="1:2" x14ac:dyDescent="0.25">
      <c r="A5009" s="2">
        <f>IF(ISBLANK(Data!B5010),#N/A,Data!B5010)</f>
        <v>36986</v>
      </c>
      <c r="B5009" s="20">
        <f>IF(VLOOKUP($A5009,Data!$B:$K,MATCH(B$2,Data!$B$1:$K$1,FALSE),FALSE)="",#N/A,VLOOKUP($A5009,Data!$B:$K,MATCH(B$2,Data!$B$1:$K$1,FALSE),FALSE))</f>
        <v>4.9749999999999996</v>
      </c>
    </row>
    <row r="5010" spans="1:2" x14ac:dyDescent="0.25">
      <c r="A5010" s="2">
        <f>IF(ISBLANK(Data!B5011),#N/A,Data!B5011)</f>
        <v>36985</v>
      </c>
      <c r="B5010" s="20">
        <f>IF(VLOOKUP($A5010,Data!$B:$K,MATCH(B$2,Data!$B$1:$K$1,FALSE),FALSE)="",#N/A,VLOOKUP($A5010,Data!$B:$K,MATCH(B$2,Data!$B$1:$K$1,FALSE),FALSE))</f>
        <v>4.835</v>
      </c>
    </row>
    <row r="5011" spans="1:2" x14ac:dyDescent="0.25">
      <c r="A5011" s="2">
        <f>IF(ISBLANK(Data!B5012),#N/A,Data!B5012)</f>
        <v>36984</v>
      </c>
      <c r="B5011" s="20">
        <f>IF(VLOOKUP($A5011,Data!$B:$K,MATCH(B$2,Data!$B$1:$K$1,FALSE),FALSE)="",#N/A,VLOOKUP($A5011,Data!$B:$K,MATCH(B$2,Data!$B$1:$K$1,FALSE),FALSE))</f>
        <v>4.96</v>
      </c>
    </row>
    <row r="5012" spans="1:2" x14ac:dyDescent="0.25">
      <c r="A5012" s="2">
        <f>IF(ISBLANK(Data!B5013),#N/A,Data!B5013)</f>
        <v>36983</v>
      </c>
      <c r="B5012" s="20">
        <f>IF(VLOOKUP($A5012,Data!$B:$K,MATCH(B$2,Data!$B$1:$K$1,FALSE),FALSE)="",#N/A,VLOOKUP($A5012,Data!$B:$K,MATCH(B$2,Data!$B$1:$K$1,FALSE),FALSE))</f>
        <v>4.875</v>
      </c>
    </row>
    <row r="5013" spans="1:2" x14ac:dyDescent="0.25">
      <c r="A5013" s="2">
        <f>IF(ISBLANK(Data!B5014),#N/A,Data!B5014)</f>
        <v>36980</v>
      </c>
      <c r="B5013" s="20">
        <f>IF(VLOOKUP($A5013,Data!$B:$K,MATCH(B$2,Data!$B$1:$K$1,FALSE),FALSE)="",#N/A,VLOOKUP($A5013,Data!$B:$K,MATCH(B$2,Data!$B$1:$K$1,FALSE),FALSE))</f>
        <v>4.915</v>
      </c>
    </row>
    <row r="5014" spans="1:2" x14ac:dyDescent="0.25">
      <c r="A5014" s="2">
        <f>IF(ISBLANK(Data!B5015),#N/A,Data!B5015)</f>
        <v>36979</v>
      </c>
      <c r="B5014" s="20">
        <f>IF(VLOOKUP($A5014,Data!$B:$K,MATCH(B$2,Data!$B$1:$K$1,FALSE),FALSE)="",#N/A,VLOOKUP($A5014,Data!$B:$K,MATCH(B$2,Data!$B$1:$K$1,FALSE),FALSE))</f>
        <v>4.93</v>
      </c>
    </row>
    <row r="5015" spans="1:2" x14ac:dyDescent="0.25">
      <c r="A5015" s="2">
        <f>IF(ISBLANK(Data!B5016),#N/A,Data!B5016)</f>
        <v>36978</v>
      </c>
      <c r="B5015" s="20">
        <f>IF(VLOOKUP($A5015,Data!$B:$K,MATCH(B$2,Data!$B$1:$K$1,FALSE),FALSE)="",#N/A,VLOOKUP($A5015,Data!$B:$K,MATCH(B$2,Data!$B$1:$K$1,FALSE),FALSE))</f>
        <v>5.0149999999999997</v>
      </c>
    </row>
    <row r="5016" spans="1:2" x14ac:dyDescent="0.25">
      <c r="A5016" s="2">
        <f>IF(ISBLANK(Data!B5017),#N/A,Data!B5017)</f>
        <v>36977</v>
      </c>
      <c r="B5016" s="20">
        <f>IF(VLOOKUP($A5016,Data!$B:$K,MATCH(B$2,Data!$B$1:$K$1,FALSE),FALSE)="",#N/A,VLOOKUP($A5016,Data!$B:$K,MATCH(B$2,Data!$B$1:$K$1,FALSE),FALSE))</f>
        <v>4.84</v>
      </c>
    </row>
    <row r="5017" spans="1:2" x14ac:dyDescent="0.25">
      <c r="A5017" s="2">
        <f>IF(ISBLANK(Data!B5018),#N/A,Data!B5018)</f>
        <v>36976</v>
      </c>
      <c r="B5017" s="20">
        <f>IF(VLOOKUP($A5017,Data!$B:$K,MATCH(B$2,Data!$B$1:$K$1,FALSE),FALSE)="",#N/A,VLOOKUP($A5017,Data!$B:$K,MATCH(B$2,Data!$B$1:$K$1,FALSE),FALSE))</f>
        <v>4.87</v>
      </c>
    </row>
    <row r="5018" spans="1:2" x14ac:dyDescent="0.25">
      <c r="A5018" s="2">
        <f>IF(ISBLANK(Data!B5019),#N/A,Data!B5019)</f>
        <v>36973</v>
      </c>
      <c r="B5018" s="20">
        <f>IF(VLOOKUP($A5018,Data!$B:$K,MATCH(B$2,Data!$B$1:$K$1,FALSE),FALSE)="",#N/A,VLOOKUP($A5018,Data!$B:$K,MATCH(B$2,Data!$B$1:$K$1,FALSE),FALSE))</f>
        <v>4.83</v>
      </c>
    </row>
    <row r="5019" spans="1:2" x14ac:dyDescent="0.25">
      <c r="A5019" s="2">
        <f>IF(ISBLANK(Data!B5020),#N/A,Data!B5020)</f>
        <v>36972</v>
      </c>
      <c r="B5019" s="20">
        <f>IF(VLOOKUP($A5019,Data!$B:$K,MATCH(B$2,Data!$B$1:$K$1,FALSE),FALSE)="",#N/A,VLOOKUP($A5019,Data!$B:$K,MATCH(B$2,Data!$B$1:$K$1,FALSE),FALSE))</f>
        <v>4.7149999999999999</v>
      </c>
    </row>
    <row r="5020" spans="1:2" x14ac:dyDescent="0.25">
      <c r="A5020" s="2">
        <f>IF(ISBLANK(Data!B5021),#N/A,Data!B5021)</f>
        <v>36971</v>
      </c>
      <c r="B5020" s="20">
        <f>IF(VLOOKUP($A5020,Data!$B:$K,MATCH(B$2,Data!$B$1:$K$1,FALSE),FALSE)="",#N/A,VLOOKUP($A5020,Data!$B:$K,MATCH(B$2,Data!$B$1:$K$1,FALSE),FALSE))</f>
        <v>4.625</v>
      </c>
    </row>
    <row r="5021" spans="1:2" x14ac:dyDescent="0.25">
      <c r="A5021" s="2">
        <f>IF(ISBLANK(Data!B5022),#N/A,Data!B5022)</f>
        <v>36970</v>
      </c>
      <c r="B5021" s="20">
        <f>IF(VLOOKUP($A5021,Data!$B:$K,MATCH(B$2,Data!$B$1:$K$1,FALSE),FALSE)="",#N/A,VLOOKUP($A5021,Data!$B:$K,MATCH(B$2,Data!$B$1:$K$1,FALSE),FALSE))</f>
        <v>4.6550000000000002</v>
      </c>
    </row>
    <row r="5022" spans="1:2" x14ac:dyDescent="0.25">
      <c r="A5022" s="2">
        <f>IF(ISBLANK(Data!B5023),#N/A,Data!B5023)</f>
        <v>36969</v>
      </c>
      <c r="B5022" s="20">
        <f>IF(VLOOKUP($A5022,Data!$B:$K,MATCH(B$2,Data!$B$1:$K$1,FALSE),FALSE)="",#N/A,VLOOKUP($A5022,Data!$B:$K,MATCH(B$2,Data!$B$1:$K$1,FALSE),FALSE))</f>
        <v>4.5999999999999996</v>
      </c>
    </row>
    <row r="5023" spans="1:2" x14ac:dyDescent="0.25">
      <c r="A5023" s="2">
        <f>IF(ISBLANK(Data!B5024),#N/A,Data!B5024)</f>
        <v>36966</v>
      </c>
      <c r="B5023" s="20">
        <f>IF(VLOOKUP($A5023,Data!$B:$K,MATCH(B$2,Data!$B$1:$K$1,FALSE),FALSE)="",#N/A,VLOOKUP($A5023,Data!$B:$K,MATCH(B$2,Data!$B$1:$K$1,FALSE),FALSE))</f>
        <v>4.6399999999999997</v>
      </c>
    </row>
    <row r="5024" spans="1:2" x14ac:dyDescent="0.25">
      <c r="A5024" s="2">
        <f>IF(ISBLANK(Data!B5025),#N/A,Data!B5025)</f>
        <v>36965</v>
      </c>
      <c r="B5024" s="20">
        <f>IF(VLOOKUP($A5024,Data!$B:$K,MATCH(B$2,Data!$B$1:$K$1,FALSE),FALSE)="",#N/A,VLOOKUP($A5024,Data!$B:$K,MATCH(B$2,Data!$B$1:$K$1,FALSE),FALSE))</f>
        <v>4.6449999999999996</v>
      </c>
    </row>
    <row r="5025" spans="1:2" x14ac:dyDescent="0.25">
      <c r="A5025" s="2">
        <f>IF(ISBLANK(Data!B5026),#N/A,Data!B5026)</f>
        <v>36964</v>
      </c>
      <c r="B5025" s="20">
        <f>IF(VLOOKUP($A5025,Data!$B:$K,MATCH(B$2,Data!$B$1:$K$1,FALSE),FALSE)="",#N/A,VLOOKUP($A5025,Data!$B:$K,MATCH(B$2,Data!$B$1:$K$1,FALSE),FALSE))</f>
        <v>4.6900000000000004</v>
      </c>
    </row>
    <row r="5026" spans="1:2" x14ac:dyDescent="0.25">
      <c r="A5026" s="2">
        <f>IF(ISBLANK(Data!B5027),#N/A,Data!B5027)</f>
        <v>36963</v>
      </c>
      <c r="B5026" s="20">
        <f>IF(VLOOKUP($A5026,Data!$B:$K,MATCH(B$2,Data!$B$1:$K$1,FALSE),FALSE)="",#N/A,VLOOKUP($A5026,Data!$B:$K,MATCH(B$2,Data!$B$1:$K$1,FALSE),FALSE))</f>
        <v>4.71</v>
      </c>
    </row>
    <row r="5027" spans="1:2" x14ac:dyDescent="0.25">
      <c r="A5027" s="2">
        <f>IF(ISBLANK(Data!B5028),#N/A,Data!B5028)</f>
        <v>36962</v>
      </c>
      <c r="B5027" s="20">
        <f>IF(VLOOKUP($A5027,Data!$B:$K,MATCH(B$2,Data!$B$1:$K$1,FALSE),FALSE)="",#N/A,VLOOKUP($A5027,Data!$B:$K,MATCH(B$2,Data!$B$1:$K$1,FALSE),FALSE))</f>
        <v>4.7699999999999996</v>
      </c>
    </row>
    <row r="5028" spans="1:2" x14ac:dyDescent="0.25">
      <c r="A5028" s="2">
        <f>IF(ISBLANK(Data!B5029),#N/A,Data!B5029)</f>
        <v>36959</v>
      </c>
      <c r="B5028" s="20">
        <f>IF(VLOOKUP($A5028,Data!$B:$K,MATCH(B$2,Data!$B$1:$K$1,FALSE),FALSE)="",#N/A,VLOOKUP($A5028,Data!$B:$K,MATCH(B$2,Data!$B$1:$K$1,FALSE),FALSE))</f>
        <v>4.7649999999999997</v>
      </c>
    </row>
    <row r="5029" spans="1:2" x14ac:dyDescent="0.25">
      <c r="A5029" s="2">
        <f>IF(ISBLANK(Data!B5030),#N/A,Data!B5030)</f>
        <v>36958</v>
      </c>
      <c r="B5029" s="20">
        <f>IF(VLOOKUP($A5029,Data!$B:$K,MATCH(B$2,Data!$B$1:$K$1,FALSE),FALSE)="",#N/A,VLOOKUP($A5029,Data!$B:$K,MATCH(B$2,Data!$B$1:$K$1,FALSE),FALSE))</f>
        <v>4.82</v>
      </c>
    </row>
    <row r="5030" spans="1:2" x14ac:dyDescent="0.25">
      <c r="A5030" s="2">
        <f>IF(ISBLANK(Data!B5031),#N/A,Data!B5031)</f>
        <v>36957</v>
      </c>
      <c r="B5030" s="20">
        <f>IF(VLOOKUP($A5030,Data!$B:$K,MATCH(B$2,Data!$B$1:$K$1,FALSE),FALSE)="",#N/A,VLOOKUP($A5030,Data!$B:$K,MATCH(B$2,Data!$B$1:$K$1,FALSE),FALSE))</f>
        <v>4.8250000000000002</v>
      </c>
    </row>
    <row r="5031" spans="1:2" x14ac:dyDescent="0.25">
      <c r="A5031" s="2">
        <f>IF(ISBLANK(Data!B5032),#N/A,Data!B5032)</f>
        <v>36956</v>
      </c>
      <c r="B5031" s="20">
        <f>IF(VLOOKUP($A5031,Data!$B:$K,MATCH(B$2,Data!$B$1:$K$1,FALSE),FALSE)="",#N/A,VLOOKUP($A5031,Data!$B:$K,MATCH(B$2,Data!$B$1:$K$1,FALSE),FALSE))</f>
        <v>4.9249999999999998</v>
      </c>
    </row>
    <row r="5032" spans="1:2" x14ac:dyDescent="0.25">
      <c r="A5032" s="2">
        <f>IF(ISBLANK(Data!B5033),#N/A,Data!B5033)</f>
        <v>36955</v>
      </c>
      <c r="B5032" s="20">
        <f>IF(VLOOKUP($A5032,Data!$B:$K,MATCH(B$2,Data!$B$1:$K$1,FALSE),FALSE)="",#N/A,VLOOKUP($A5032,Data!$B:$K,MATCH(B$2,Data!$B$1:$K$1,FALSE),FALSE))</f>
        <v>4.915</v>
      </c>
    </row>
    <row r="5033" spans="1:2" x14ac:dyDescent="0.25">
      <c r="A5033" s="2">
        <f>IF(ISBLANK(Data!B5034),#N/A,Data!B5034)</f>
        <v>36952</v>
      </c>
      <c r="B5033" s="20">
        <f>IF(VLOOKUP($A5033,Data!$B:$K,MATCH(B$2,Data!$B$1:$K$1,FALSE),FALSE)="",#N/A,VLOOKUP($A5033,Data!$B:$K,MATCH(B$2,Data!$B$1:$K$1,FALSE),FALSE))</f>
        <v>4.9649999999999999</v>
      </c>
    </row>
    <row r="5034" spans="1:2" x14ac:dyDescent="0.25">
      <c r="A5034" s="2">
        <f>IF(ISBLANK(Data!B5035),#N/A,Data!B5035)</f>
        <v>36951</v>
      </c>
      <c r="B5034" s="20">
        <f>IF(VLOOKUP($A5034,Data!$B:$K,MATCH(B$2,Data!$B$1:$K$1,FALSE),FALSE)="",#N/A,VLOOKUP($A5034,Data!$B:$K,MATCH(B$2,Data!$B$1:$K$1,FALSE),FALSE))</f>
        <v>4.97</v>
      </c>
    </row>
    <row r="5035" spans="1:2" x14ac:dyDescent="0.25">
      <c r="A5035" s="2">
        <f>IF(ISBLANK(Data!B5036),#N/A,Data!B5036)</f>
        <v>36950</v>
      </c>
      <c r="B5035" s="20">
        <f>IF(VLOOKUP($A5035,Data!$B:$K,MATCH(B$2,Data!$B$1:$K$1,FALSE),FALSE)="",#N/A,VLOOKUP($A5035,Data!$B:$K,MATCH(B$2,Data!$B$1:$K$1,FALSE),FALSE))</f>
        <v>4.9450000000000003</v>
      </c>
    </row>
    <row r="5036" spans="1:2" x14ac:dyDescent="0.25">
      <c r="A5036" s="2">
        <f>IF(ISBLANK(Data!B5037),#N/A,Data!B5037)</f>
        <v>36949</v>
      </c>
      <c r="B5036" s="20">
        <f>IF(VLOOKUP($A5036,Data!$B:$K,MATCH(B$2,Data!$B$1:$K$1,FALSE),FALSE)="",#N/A,VLOOKUP($A5036,Data!$B:$K,MATCH(B$2,Data!$B$1:$K$1,FALSE),FALSE))</f>
        <v>4.99</v>
      </c>
    </row>
    <row r="5037" spans="1:2" x14ac:dyDescent="0.25">
      <c r="A5037" s="2">
        <f>IF(ISBLANK(Data!B5038),#N/A,Data!B5038)</f>
        <v>36948</v>
      </c>
      <c r="B5037" s="20">
        <f>IF(VLOOKUP($A5037,Data!$B:$K,MATCH(B$2,Data!$B$1:$K$1,FALSE),FALSE)="",#N/A,VLOOKUP($A5037,Data!$B:$K,MATCH(B$2,Data!$B$1:$K$1,FALSE),FALSE))</f>
        <v>4.9749999999999996</v>
      </c>
    </row>
    <row r="5038" spans="1:2" x14ac:dyDescent="0.25">
      <c r="A5038" s="2">
        <f>IF(ISBLANK(Data!B5039),#N/A,Data!B5039)</f>
        <v>36945</v>
      </c>
      <c r="B5038" s="20">
        <f>IF(VLOOKUP($A5038,Data!$B:$K,MATCH(B$2,Data!$B$1:$K$1,FALSE),FALSE)="",#N/A,VLOOKUP($A5038,Data!$B:$K,MATCH(B$2,Data!$B$1:$K$1,FALSE),FALSE))</f>
        <v>5.0599999999999996</v>
      </c>
    </row>
    <row r="5039" spans="1:2" x14ac:dyDescent="0.25">
      <c r="A5039" s="2">
        <f>IF(ISBLANK(Data!B5040),#N/A,Data!B5040)</f>
        <v>36944</v>
      </c>
      <c r="B5039" s="20">
        <f>IF(VLOOKUP($A5039,Data!$B:$K,MATCH(B$2,Data!$B$1:$K$1,FALSE),FALSE)="",#N/A,VLOOKUP($A5039,Data!$B:$K,MATCH(B$2,Data!$B$1:$K$1,FALSE),FALSE))</f>
        <v>5.0549999999999997</v>
      </c>
    </row>
    <row r="5040" spans="1:2" x14ac:dyDescent="0.25">
      <c r="A5040" s="2">
        <f>IF(ISBLANK(Data!B5041),#N/A,Data!B5041)</f>
        <v>36943</v>
      </c>
      <c r="B5040" s="20">
        <f>IF(VLOOKUP($A5040,Data!$B:$K,MATCH(B$2,Data!$B$1:$K$1,FALSE),FALSE)="",#N/A,VLOOKUP($A5040,Data!$B:$K,MATCH(B$2,Data!$B$1:$K$1,FALSE),FALSE))</f>
        <v>5.09</v>
      </c>
    </row>
    <row r="5041" spans="1:2" x14ac:dyDescent="0.25">
      <c r="A5041" s="2">
        <f>IF(ISBLANK(Data!B5042),#N/A,Data!B5042)</f>
        <v>36942</v>
      </c>
      <c r="B5041" s="20">
        <f>IF(VLOOKUP($A5041,Data!$B:$K,MATCH(B$2,Data!$B$1:$K$1,FALSE),FALSE)="",#N/A,VLOOKUP($A5041,Data!$B:$K,MATCH(B$2,Data!$B$1:$K$1,FALSE),FALSE))</f>
        <v>5.0750000000000002</v>
      </c>
    </row>
    <row r="5042" spans="1:2" x14ac:dyDescent="0.25">
      <c r="A5042" s="2">
        <f>IF(ISBLANK(Data!B5043),#N/A,Data!B5043)</f>
        <v>36941</v>
      </c>
      <c r="B5042" s="20">
        <f>IF(VLOOKUP($A5042,Data!$B:$K,MATCH(B$2,Data!$B$1:$K$1,FALSE),FALSE)="",#N/A,VLOOKUP($A5042,Data!$B:$K,MATCH(B$2,Data!$B$1:$K$1,FALSE),FALSE))</f>
        <v>5.0750000000000002</v>
      </c>
    </row>
    <row r="5043" spans="1:2" x14ac:dyDescent="0.25">
      <c r="A5043" s="2">
        <f>IF(ISBLANK(Data!B5044),#N/A,Data!B5044)</f>
        <v>36938</v>
      </c>
      <c r="B5043" s="20">
        <f>IF(VLOOKUP($A5043,Data!$B:$K,MATCH(B$2,Data!$B$1:$K$1,FALSE),FALSE)="",#N/A,VLOOKUP($A5043,Data!$B:$K,MATCH(B$2,Data!$B$1:$K$1,FALSE),FALSE))</f>
        <v>5.1749999999999998</v>
      </c>
    </row>
    <row r="5044" spans="1:2" x14ac:dyDescent="0.25">
      <c r="A5044" s="2">
        <f>IF(ISBLANK(Data!B5045),#N/A,Data!B5045)</f>
        <v>36937</v>
      </c>
      <c r="B5044" s="20">
        <f>IF(VLOOKUP($A5044,Data!$B:$K,MATCH(B$2,Data!$B$1:$K$1,FALSE),FALSE)="",#N/A,VLOOKUP($A5044,Data!$B:$K,MATCH(B$2,Data!$B$1:$K$1,FALSE),FALSE))</f>
        <v>5.2050000000000001</v>
      </c>
    </row>
    <row r="5045" spans="1:2" x14ac:dyDescent="0.25">
      <c r="A5045" s="2">
        <f>IF(ISBLANK(Data!B5046),#N/A,Data!B5046)</f>
        <v>36936</v>
      </c>
      <c r="B5045" s="20">
        <f>IF(VLOOKUP($A5045,Data!$B:$K,MATCH(B$2,Data!$B$1:$K$1,FALSE),FALSE)="",#N/A,VLOOKUP($A5045,Data!$B:$K,MATCH(B$2,Data!$B$1:$K$1,FALSE),FALSE))</f>
        <v>5.07</v>
      </c>
    </row>
    <row r="5046" spans="1:2" x14ac:dyDescent="0.25">
      <c r="A5046" s="2">
        <f>IF(ISBLANK(Data!B5047),#N/A,Data!B5047)</f>
        <v>36935</v>
      </c>
      <c r="B5046" s="20">
        <f>IF(VLOOKUP($A5046,Data!$B:$K,MATCH(B$2,Data!$B$1:$K$1,FALSE),FALSE)="",#N/A,VLOOKUP($A5046,Data!$B:$K,MATCH(B$2,Data!$B$1:$K$1,FALSE),FALSE))</f>
        <v>5.0049999999999999</v>
      </c>
    </row>
    <row r="5047" spans="1:2" x14ac:dyDescent="0.25">
      <c r="A5047" s="2">
        <f>IF(ISBLANK(Data!B5048),#N/A,Data!B5048)</f>
        <v>36934</v>
      </c>
      <c r="B5047" s="20">
        <f>IF(VLOOKUP($A5047,Data!$B:$K,MATCH(B$2,Data!$B$1:$K$1,FALSE),FALSE)="",#N/A,VLOOKUP($A5047,Data!$B:$K,MATCH(B$2,Data!$B$1:$K$1,FALSE),FALSE))</f>
        <v>4.9850000000000003</v>
      </c>
    </row>
    <row r="5048" spans="1:2" x14ac:dyDescent="0.25">
      <c r="A5048" s="2">
        <f>IF(ISBLANK(Data!B5049),#N/A,Data!B5049)</f>
        <v>36931</v>
      </c>
      <c r="B5048" s="20">
        <f>IF(VLOOKUP($A5048,Data!$B:$K,MATCH(B$2,Data!$B$1:$K$1,FALSE),FALSE)="",#N/A,VLOOKUP($A5048,Data!$B:$K,MATCH(B$2,Data!$B$1:$K$1,FALSE),FALSE))</f>
        <v>5.125</v>
      </c>
    </row>
    <row r="5049" spans="1:2" x14ac:dyDescent="0.25">
      <c r="A5049" s="2">
        <f>IF(ISBLANK(Data!B5050),#N/A,Data!B5050)</f>
        <v>36930</v>
      </c>
      <c r="B5049" s="20">
        <f>IF(VLOOKUP($A5049,Data!$B:$K,MATCH(B$2,Data!$B$1:$K$1,FALSE),FALSE)="",#N/A,VLOOKUP($A5049,Data!$B:$K,MATCH(B$2,Data!$B$1:$K$1,FALSE),FALSE))</f>
        <v>5.0949999999999998</v>
      </c>
    </row>
    <row r="5050" spans="1:2" x14ac:dyDescent="0.25">
      <c r="A5050" s="2">
        <f>IF(ISBLANK(Data!B5051),#N/A,Data!B5051)</f>
        <v>36929</v>
      </c>
      <c r="B5050" s="20">
        <f>IF(VLOOKUP($A5050,Data!$B:$K,MATCH(B$2,Data!$B$1:$K$1,FALSE),FALSE)="",#N/A,VLOOKUP($A5050,Data!$B:$K,MATCH(B$2,Data!$B$1:$K$1,FALSE),FALSE))</f>
        <v>5.09</v>
      </c>
    </row>
    <row r="5051" spans="1:2" x14ac:dyDescent="0.25">
      <c r="A5051" s="2">
        <f>IF(ISBLANK(Data!B5052),#N/A,Data!B5052)</f>
        <v>36928</v>
      </c>
      <c r="B5051" s="20">
        <f>IF(VLOOKUP($A5051,Data!$B:$K,MATCH(B$2,Data!$B$1:$K$1,FALSE),FALSE)="",#N/A,VLOOKUP($A5051,Data!$B:$K,MATCH(B$2,Data!$B$1:$K$1,FALSE),FALSE))</f>
        <v>5.0549999999999997</v>
      </c>
    </row>
    <row r="5052" spans="1:2" x14ac:dyDescent="0.25">
      <c r="A5052" s="2">
        <f>IF(ISBLANK(Data!B5053),#N/A,Data!B5053)</f>
        <v>36927</v>
      </c>
      <c r="B5052" s="20">
        <f>IF(VLOOKUP($A5052,Data!$B:$K,MATCH(B$2,Data!$B$1:$K$1,FALSE),FALSE)="",#N/A,VLOOKUP($A5052,Data!$B:$K,MATCH(B$2,Data!$B$1:$K$1,FALSE),FALSE))</f>
        <v>5.0449999999999999</v>
      </c>
    </row>
    <row r="5053" spans="1:2" x14ac:dyDescent="0.25">
      <c r="A5053" s="2">
        <f>IF(ISBLANK(Data!B5054),#N/A,Data!B5054)</f>
        <v>36924</v>
      </c>
      <c r="B5053" s="20">
        <f>IF(VLOOKUP($A5053,Data!$B:$K,MATCH(B$2,Data!$B$1:$K$1,FALSE),FALSE)="",#N/A,VLOOKUP($A5053,Data!$B:$K,MATCH(B$2,Data!$B$1:$K$1,FALSE),FALSE))</f>
        <v>5.0049999999999999</v>
      </c>
    </row>
    <row r="5054" spans="1:2" x14ac:dyDescent="0.25">
      <c r="A5054" s="2">
        <f>IF(ISBLANK(Data!B5055),#N/A,Data!B5055)</f>
        <v>36923</v>
      </c>
      <c r="B5054" s="20">
        <f>IF(VLOOKUP($A5054,Data!$B:$K,MATCH(B$2,Data!$B$1:$K$1,FALSE),FALSE)="",#N/A,VLOOKUP($A5054,Data!$B:$K,MATCH(B$2,Data!$B$1:$K$1,FALSE),FALSE))</f>
        <v>4.9749999999999996</v>
      </c>
    </row>
    <row r="5055" spans="1:2" x14ac:dyDescent="0.25">
      <c r="A5055" s="2">
        <f>IF(ISBLANK(Data!B5056),#N/A,Data!B5056)</f>
        <v>36922</v>
      </c>
      <c r="B5055" s="20">
        <f>IF(VLOOKUP($A5055,Data!$B:$K,MATCH(B$2,Data!$B$1:$K$1,FALSE),FALSE)="",#N/A,VLOOKUP($A5055,Data!$B:$K,MATCH(B$2,Data!$B$1:$K$1,FALSE),FALSE))</f>
        <v>5.0199999999999996</v>
      </c>
    </row>
    <row r="5056" spans="1:2" x14ac:dyDescent="0.25">
      <c r="A5056" s="2">
        <f>IF(ISBLANK(Data!B5057),#N/A,Data!B5057)</f>
        <v>36921</v>
      </c>
      <c r="B5056" s="20">
        <f>IF(VLOOKUP($A5056,Data!$B:$K,MATCH(B$2,Data!$B$1:$K$1,FALSE),FALSE)="",#N/A,VLOOKUP($A5056,Data!$B:$K,MATCH(B$2,Data!$B$1:$K$1,FALSE),FALSE))</f>
        <v>5.085</v>
      </c>
    </row>
    <row r="5057" spans="1:2" x14ac:dyDescent="0.25">
      <c r="A5057" s="2">
        <f>IF(ISBLANK(Data!B5058),#N/A,Data!B5058)</f>
        <v>36920</v>
      </c>
      <c r="B5057" s="20">
        <f>IF(VLOOKUP($A5057,Data!$B:$K,MATCH(B$2,Data!$B$1:$K$1,FALSE),FALSE)="",#N/A,VLOOKUP($A5057,Data!$B:$K,MATCH(B$2,Data!$B$1:$K$1,FALSE),FALSE))</f>
        <v>5.07</v>
      </c>
    </row>
    <row r="5058" spans="1:2" x14ac:dyDescent="0.25">
      <c r="A5058" s="2">
        <f>IF(ISBLANK(Data!B5059),#N/A,Data!B5059)</f>
        <v>36916</v>
      </c>
      <c r="B5058" s="20">
        <f>IF(VLOOKUP($A5058,Data!$B:$K,MATCH(B$2,Data!$B$1:$K$1,FALSE),FALSE)="",#N/A,VLOOKUP($A5058,Data!$B:$K,MATCH(B$2,Data!$B$1:$K$1,FALSE),FALSE))</f>
        <v>5.1150000000000002</v>
      </c>
    </row>
    <row r="5059" spans="1:2" x14ac:dyDescent="0.25">
      <c r="A5059" s="2">
        <f>IF(ISBLANK(Data!B5060),#N/A,Data!B5060)</f>
        <v>36915</v>
      </c>
      <c r="B5059" s="20">
        <f>IF(VLOOKUP($A5059,Data!$B:$K,MATCH(B$2,Data!$B$1:$K$1,FALSE),FALSE)="",#N/A,VLOOKUP($A5059,Data!$B:$K,MATCH(B$2,Data!$B$1:$K$1,FALSE),FALSE))</f>
        <v>5.1150000000000002</v>
      </c>
    </row>
    <row r="5060" spans="1:2" x14ac:dyDescent="0.25">
      <c r="A5060" s="2">
        <f>IF(ISBLANK(Data!B5061),#N/A,Data!B5061)</f>
        <v>36914</v>
      </c>
      <c r="B5060" s="20">
        <f>IF(VLOOKUP($A5060,Data!$B:$K,MATCH(B$2,Data!$B$1:$K$1,FALSE),FALSE)="",#N/A,VLOOKUP($A5060,Data!$B:$K,MATCH(B$2,Data!$B$1:$K$1,FALSE),FALSE))</f>
        <v>5.19</v>
      </c>
    </row>
    <row r="5061" spans="1:2" x14ac:dyDescent="0.25">
      <c r="A5061" s="2">
        <f>IF(ISBLANK(Data!B5062),#N/A,Data!B5062)</f>
        <v>36913</v>
      </c>
      <c r="B5061" s="20">
        <f>IF(VLOOKUP($A5061,Data!$B:$K,MATCH(B$2,Data!$B$1:$K$1,FALSE),FALSE)="",#N/A,VLOOKUP($A5061,Data!$B:$K,MATCH(B$2,Data!$B$1:$K$1,FALSE),FALSE))</f>
        <v>5.1749999999999998</v>
      </c>
    </row>
    <row r="5062" spans="1:2" x14ac:dyDescent="0.25">
      <c r="A5062" s="2">
        <f>IF(ISBLANK(Data!B5063),#N/A,Data!B5063)</f>
        <v>36910</v>
      </c>
      <c r="B5062" s="20">
        <f>IF(VLOOKUP($A5062,Data!$B:$K,MATCH(B$2,Data!$B$1:$K$1,FALSE),FALSE)="",#N/A,VLOOKUP($A5062,Data!$B:$K,MATCH(B$2,Data!$B$1:$K$1,FALSE),FALSE))</f>
        <v>5.1050000000000004</v>
      </c>
    </row>
    <row r="5063" spans="1:2" x14ac:dyDescent="0.25">
      <c r="A5063" s="2">
        <f>IF(ISBLANK(Data!B5064),#N/A,Data!B5064)</f>
        <v>36909</v>
      </c>
      <c r="B5063" s="20">
        <f>IF(VLOOKUP($A5063,Data!$B:$K,MATCH(B$2,Data!$B$1:$K$1,FALSE),FALSE)="",#N/A,VLOOKUP($A5063,Data!$B:$K,MATCH(B$2,Data!$B$1:$K$1,FALSE),FALSE))</f>
        <v>5.14</v>
      </c>
    </row>
    <row r="5064" spans="1:2" x14ac:dyDescent="0.25">
      <c r="A5064" s="2">
        <f>IF(ISBLANK(Data!B5065),#N/A,Data!B5065)</f>
        <v>36908</v>
      </c>
      <c r="B5064" s="20">
        <f>IF(VLOOKUP($A5064,Data!$B:$K,MATCH(B$2,Data!$B$1:$K$1,FALSE),FALSE)="",#N/A,VLOOKUP($A5064,Data!$B:$K,MATCH(B$2,Data!$B$1:$K$1,FALSE),FALSE))</f>
        <v>5.25</v>
      </c>
    </row>
    <row r="5065" spans="1:2" x14ac:dyDescent="0.25">
      <c r="A5065" s="2">
        <f>IF(ISBLANK(Data!B5066),#N/A,Data!B5066)</f>
        <v>36907</v>
      </c>
      <c r="B5065" s="20">
        <f>IF(VLOOKUP($A5065,Data!$B:$K,MATCH(B$2,Data!$B$1:$K$1,FALSE),FALSE)="",#N/A,VLOOKUP($A5065,Data!$B:$K,MATCH(B$2,Data!$B$1:$K$1,FALSE),FALSE))</f>
        <v>5.2050000000000001</v>
      </c>
    </row>
    <row r="5066" spans="1:2" x14ac:dyDescent="0.25">
      <c r="A5066" s="2">
        <f>IF(ISBLANK(Data!B5067),#N/A,Data!B5067)</f>
        <v>36906</v>
      </c>
      <c r="B5066" s="20">
        <f>IF(VLOOKUP($A5066,Data!$B:$K,MATCH(B$2,Data!$B$1:$K$1,FALSE),FALSE)="",#N/A,VLOOKUP($A5066,Data!$B:$K,MATCH(B$2,Data!$B$1:$K$1,FALSE),FALSE))</f>
        <v>5.2249999999999996</v>
      </c>
    </row>
    <row r="5067" spans="1:2" x14ac:dyDescent="0.25">
      <c r="A5067" s="2">
        <f>IF(ISBLANK(Data!B5068),#N/A,Data!B5068)</f>
        <v>36903</v>
      </c>
      <c r="B5067" s="20">
        <f>IF(VLOOKUP($A5067,Data!$B:$K,MATCH(B$2,Data!$B$1:$K$1,FALSE),FALSE)="",#N/A,VLOOKUP($A5067,Data!$B:$K,MATCH(B$2,Data!$B$1:$K$1,FALSE),FALSE))</f>
        <v>5.13</v>
      </c>
    </row>
    <row r="5068" spans="1:2" x14ac:dyDescent="0.25">
      <c r="A5068" s="2">
        <f>IF(ISBLANK(Data!B5069),#N/A,Data!B5069)</f>
        <v>36902</v>
      </c>
      <c r="B5068" s="20">
        <f>IF(VLOOKUP($A5068,Data!$B:$K,MATCH(B$2,Data!$B$1:$K$1,FALSE),FALSE)="",#N/A,VLOOKUP($A5068,Data!$B:$K,MATCH(B$2,Data!$B$1:$K$1,FALSE),FALSE))</f>
        <v>5.1100000000000003</v>
      </c>
    </row>
    <row r="5069" spans="1:2" x14ac:dyDescent="0.25">
      <c r="A5069" s="2">
        <f>IF(ISBLANK(Data!B5070),#N/A,Data!B5070)</f>
        <v>36901</v>
      </c>
      <c r="B5069" s="20">
        <f>IF(VLOOKUP($A5069,Data!$B:$K,MATCH(B$2,Data!$B$1:$K$1,FALSE),FALSE)="",#N/A,VLOOKUP($A5069,Data!$B:$K,MATCH(B$2,Data!$B$1:$K$1,FALSE),FALSE))</f>
        <v>5.0999999999999996</v>
      </c>
    </row>
    <row r="5070" spans="1:2" x14ac:dyDescent="0.25">
      <c r="A5070" s="2">
        <f>IF(ISBLANK(Data!B5071),#N/A,Data!B5071)</f>
        <v>36900</v>
      </c>
      <c r="B5070" s="20">
        <f>IF(VLOOKUP($A5070,Data!$B:$K,MATCH(B$2,Data!$B$1:$K$1,FALSE),FALSE)="",#N/A,VLOOKUP($A5070,Data!$B:$K,MATCH(B$2,Data!$B$1:$K$1,FALSE),FALSE))</f>
        <v>5.14</v>
      </c>
    </row>
    <row r="5071" spans="1:2" x14ac:dyDescent="0.25">
      <c r="A5071" s="2">
        <f>IF(ISBLANK(Data!B5072),#N/A,Data!B5072)</f>
        <v>36899</v>
      </c>
      <c r="B5071" s="20">
        <f>IF(VLOOKUP($A5071,Data!$B:$K,MATCH(B$2,Data!$B$1:$K$1,FALSE),FALSE)="",#N/A,VLOOKUP($A5071,Data!$B:$K,MATCH(B$2,Data!$B$1:$K$1,FALSE),FALSE))</f>
        <v>5.1349999999999998</v>
      </c>
    </row>
    <row r="5072" spans="1:2" x14ac:dyDescent="0.25">
      <c r="A5072" s="2">
        <f>IF(ISBLANK(Data!B5073),#N/A,Data!B5073)</f>
        <v>36896</v>
      </c>
      <c r="B5072" s="20">
        <f>IF(VLOOKUP($A5072,Data!$B:$K,MATCH(B$2,Data!$B$1:$K$1,FALSE),FALSE)="",#N/A,VLOOKUP($A5072,Data!$B:$K,MATCH(B$2,Data!$B$1:$K$1,FALSE),FALSE))</f>
        <v>5.15</v>
      </c>
    </row>
    <row r="5073" spans="1:2" x14ac:dyDescent="0.25">
      <c r="A5073" s="2">
        <f>IF(ISBLANK(Data!B5074),#N/A,Data!B5074)</f>
        <v>36895</v>
      </c>
      <c r="B5073" s="20">
        <f>IF(VLOOKUP($A5073,Data!$B:$K,MATCH(B$2,Data!$B$1:$K$1,FALSE),FALSE)="",#N/A,VLOOKUP($A5073,Data!$B:$K,MATCH(B$2,Data!$B$1:$K$1,FALSE),FALSE))</f>
        <v>5.23</v>
      </c>
    </row>
    <row r="5074" spans="1:2" x14ac:dyDescent="0.25">
      <c r="A5074" s="2">
        <f>IF(ISBLANK(Data!B5075),#N/A,Data!B5075)</f>
        <v>36894</v>
      </c>
      <c r="B5074" s="20">
        <f>IF(VLOOKUP($A5074,Data!$B:$K,MATCH(B$2,Data!$B$1:$K$1,FALSE),FALSE)="",#N/A,VLOOKUP($A5074,Data!$B:$K,MATCH(B$2,Data!$B$1:$K$1,FALSE),FALSE))</f>
        <v>5.1749999999999998</v>
      </c>
    </row>
    <row r="5075" spans="1:2" x14ac:dyDescent="0.25">
      <c r="A5075" s="2">
        <f>IF(ISBLANK(Data!B5076),#N/A,Data!B5076)</f>
        <v>36893</v>
      </c>
      <c r="B5075" s="20">
        <f>IF(VLOOKUP($A5075,Data!$B:$K,MATCH(B$2,Data!$B$1:$K$1,FALSE),FALSE)="",#N/A,VLOOKUP($A5075,Data!$B:$K,MATCH(B$2,Data!$B$1:$K$1,FALSE),FALSE))</f>
        <v>5.32</v>
      </c>
    </row>
    <row r="5076" spans="1:2" x14ac:dyDescent="0.25">
      <c r="A5076" s="2">
        <f>IF(ISBLANK(Data!B5077),#N/A,Data!B5077)</f>
        <v>36889</v>
      </c>
      <c r="B5076" s="20">
        <f>IF(VLOOKUP($A5076,Data!$B:$K,MATCH(B$2,Data!$B$1:$K$1,FALSE),FALSE)="",#N/A,VLOOKUP($A5076,Data!$B:$K,MATCH(B$2,Data!$B$1:$K$1,FALSE),FALSE))</f>
        <v>5.34</v>
      </c>
    </row>
    <row r="5077" spans="1:2" x14ac:dyDescent="0.25">
      <c r="A5077" s="2">
        <f>IF(ISBLANK(Data!B5078),#N/A,Data!B5078)</f>
        <v>36888</v>
      </c>
      <c r="B5077" s="20">
        <f>IF(VLOOKUP($A5077,Data!$B:$K,MATCH(B$2,Data!$B$1:$K$1,FALSE),FALSE)="",#N/A,VLOOKUP($A5077,Data!$B:$K,MATCH(B$2,Data!$B$1:$K$1,FALSE),FALSE))</f>
        <v>5.3449999999999998</v>
      </c>
    </row>
    <row r="5078" spans="1:2" x14ac:dyDescent="0.25">
      <c r="A5078" s="2">
        <f>IF(ISBLANK(Data!B5079),#N/A,Data!B5079)</f>
        <v>36887</v>
      </c>
      <c r="B5078" s="20">
        <f>IF(VLOOKUP($A5078,Data!$B:$K,MATCH(B$2,Data!$B$1:$K$1,FALSE),FALSE)="",#N/A,VLOOKUP($A5078,Data!$B:$K,MATCH(B$2,Data!$B$1:$K$1,FALSE),FALSE))</f>
        <v>5.3150000000000004</v>
      </c>
    </row>
    <row r="5079" spans="1:2" x14ac:dyDescent="0.25">
      <c r="A5079" s="2">
        <f>IF(ISBLANK(Data!B5080),#N/A,Data!B5080)</f>
        <v>36882</v>
      </c>
      <c r="B5079" s="20">
        <f>IF(VLOOKUP($A5079,Data!$B:$K,MATCH(B$2,Data!$B$1:$K$1,FALSE),FALSE)="",#N/A,VLOOKUP($A5079,Data!$B:$K,MATCH(B$2,Data!$B$1:$K$1,FALSE),FALSE))</f>
        <v>5.3049999999999997</v>
      </c>
    </row>
    <row r="5080" spans="1:2" x14ac:dyDescent="0.25">
      <c r="A5080" s="2">
        <f>IF(ISBLANK(Data!B5081),#N/A,Data!B5081)</f>
        <v>36881</v>
      </c>
      <c r="B5080" s="20">
        <f>IF(VLOOKUP($A5080,Data!$B:$K,MATCH(B$2,Data!$B$1:$K$1,FALSE),FALSE)="",#N/A,VLOOKUP($A5080,Data!$B:$K,MATCH(B$2,Data!$B$1:$K$1,FALSE),FALSE))</f>
        <v>5.3250000000000002</v>
      </c>
    </row>
    <row r="5081" spans="1:2" x14ac:dyDescent="0.25">
      <c r="A5081" s="2">
        <f>IF(ISBLANK(Data!B5082),#N/A,Data!B5082)</f>
        <v>36880</v>
      </c>
      <c r="B5081" s="20">
        <f>IF(VLOOKUP($A5081,Data!$B:$K,MATCH(B$2,Data!$B$1:$K$1,FALSE),FALSE)="",#N/A,VLOOKUP($A5081,Data!$B:$K,MATCH(B$2,Data!$B$1:$K$1,FALSE),FALSE))</f>
        <v>5.3949999999999996</v>
      </c>
    </row>
    <row r="5082" spans="1:2" x14ac:dyDescent="0.25">
      <c r="A5082" s="2">
        <f>IF(ISBLANK(Data!B5083),#N/A,Data!B5083)</f>
        <v>36879</v>
      </c>
      <c r="B5082" s="20">
        <f>IF(VLOOKUP($A5082,Data!$B:$K,MATCH(B$2,Data!$B$1:$K$1,FALSE),FALSE)="",#N/A,VLOOKUP($A5082,Data!$B:$K,MATCH(B$2,Data!$B$1:$K$1,FALSE),FALSE))</f>
        <v>5.38</v>
      </c>
    </row>
    <row r="5083" spans="1:2" x14ac:dyDescent="0.25">
      <c r="A5083" s="2">
        <f>IF(ISBLANK(Data!B5084),#N/A,Data!B5084)</f>
        <v>36878</v>
      </c>
      <c r="B5083" s="20">
        <f>IF(VLOOKUP($A5083,Data!$B:$K,MATCH(B$2,Data!$B$1:$K$1,FALSE),FALSE)="",#N/A,VLOOKUP($A5083,Data!$B:$K,MATCH(B$2,Data!$B$1:$K$1,FALSE),FALSE))</f>
        <v>5.335</v>
      </c>
    </row>
    <row r="5084" spans="1:2" x14ac:dyDescent="0.25">
      <c r="A5084" s="2">
        <f>IF(ISBLANK(Data!B5085),#N/A,Data!B5085)</f>
        <v>36875</v>
      </c>
      <c r="B5084" s="20">
        <f>IF(VLOOKUP($A5084,Data!$B:$K,MATCH(B$2,Data!$B$1:$K$1,FALSE),FALSE)="",#N/A,VLOOKUP($A5084,Data!$B:$K,MATCH(B$2,Data!$B$1:$K$1,FALSE),FALSE))</f>
        <v>5.36</v>
      </c>
    </row>
    <row r="5085" spans="1:2" x14ac:dyDescent="0.25">
      <c r="A5085" s="2">
        <f>IF(ISBLANK(Data!B5086),#N/A,Data!B5086)</f>
        <v>36874</v>
      </c>
      <c r="B5085" s="20">
        <f>IF(VLOOKUP($A5085,Data!$B:$K,MATCH(B$2,Data!$B$1:$K$1,FALSE),FALSE)="",#N/A,VLOOKUP($A5085,Data!$B:$K,MATCH(B$2,Data!$B$1:$K$1,FALSE),FALSE))</f>
        <v>5.37</v>
      </c>
    </row>
    <row r="5086" spans="1:2" x14ac:dyDescent="0.25">
      <c r="A5086" s="2">
        <f>IF(ISBLANK(Data!B5087),#N/A,Data!B5087)</f>
        <v>36873</v>
      </c>
      <c r="B5086" s="20">
        <f>IF(VLOOKUP($A5086,Data!$B:$K,MATCH(B$2,Data!$B$1:$K$1,FALSE),FALSE)="",#N/A,VLOOKUP($A5086,Data!$B:$K,MATCH(B$2,Data!$B$1:$K$1,FALSE),FALSE))</f>
        <v>5.43</v>
      </c>
    </row>
    <row r="5087" spans="1:2" x14ac:dyDescent="0.25">
      <c r="A5087" s="2">
        <f>IF(ISBLANK(Data!B5088),#N/A,Data!B5088)</f>
        <v>36872</v>
      </c>
      <c r="B5087" s="20">
        <f>IF(VLOOKUP($A5087,Data!$B:$K,MATCH(B$2,Data!$B$1:$K$1,FALSE),FALSE)="",#N/A,VLOOKUP($A5087,Data!$B:$K,MATCH(B$2,Data!$B$1:$K$1,FALSE),FALSE))</f>
        <v>5.4850000000000003</v>
      </c>
    </row>
    <row r="5088" spans="1:2" x14ac:dyDescent="0.25">
      <c r="A5088" s="2">
        <f>IF(ISBLANK(Data!B5089),#N/A,Data!B5089)</f>
        <v>36871</v>
      </c>
      <c r="B5088" s="20">
        <f>IF(VLOOKUP($A5088,Data!$B:$K,MATCH(B$2,Data!$B$1:$K$1,FALSE),FALSE)="",#N/A,VLOOKUP($A5088,Data!$B:$K,MATCH(B$2,Data!$B$1:$K$1,FALSE),FALSE))</f>
        <v>5.4950000000000001</v>
      </c>
    </row>
    <row r="5089" spans="1:2" x14ac:dyDescent="0.25">
      <c r="A5089" s="2">
        <f>IF(ISBLANK(Data!B5090),#N/A,Data!B5090)</f>
        <v>36868</v>
      </c>
      <c r="B5089" s="20">
        <f>IF(VLOOKUP($A5089,Data!$B:$K,MATCH(B$2,Data!$B$1:$K$1,FALSE),FALSE)="",#N/A,VLOOKUP($A5089,Data!$B:$K,MATCH(B$2,Data!$B$1:$K$1,FALSE),FALSE))</f>
        <v>5.4450000000000003</v>
      </c>
    </row>
    <row r="5090" spans="1:2" x14ac:dyDescent="0.25">
      <c r="A5090" s="2">
        <f>IF(ISBLANK(Data!B5091),#N/A,Data!B5091)</f>
        <v>36867</v>
      </c>
      <c r="B5090" s="20">
        <f>IF(VLOOKUP($A5090,Data!$B:$K,MATCH(B$2,Data!$B$1:$K$1,FALSE),FALSE)="",#N/A,VLOOKUP($A5090,Data!$B:$K,MATCH(B$2,Data!$B$1:$K$1,FALSE),FALSE))</f>
        <v>5.4349999999999996</v>
      </c>
    </row>
    <row r="5091" spans="1:2" x14ac:dyDescent="0.25">
      <c r="A5091" s="2">
        <f>IF(ISBLANK(Data!B5092),#N/A,Data!B5092)</f>
        <v>36866</v>
      </c>
      <c r="B5091" s="20">
        <f>IF(VLOOKUP($A5091,Data!$B:$K,MATCH(B$2,Data!$B$1:$K$1,FALSE),FALSE)="",#N/A,VLOOKUP($A5091,Data!$B:$K,MATCH(B$2,Data!$B$1:$K$1,FALSE),FALSE))</f>
        <v>5.585</v>
      </c>
    </row>
    <row r="5092" spans="1:2" x14ac:dyDescent="0.25">
      <c r="A5092" s="2">
        <f>IF(ISBLANK(Data!B5093),#N/A,Data!B5093)</f>
        <v>36865</v>
      </c>
      <c r="B5092" s="20">
        <f>IF(VLOOKUP($A5092,Data!$B:$K,MATCH(B$2,Data!$B$1:$K$1,FALSE),FALSE)="",#N/A,VLOOKUP($A5092,Data!$B:$K,MATCH(B$2,Data!$B$1:$K$1,FALSE),FALSE))</f>
        <v>5.61</v>
      </c>
    </row>
    <row r="5093" spans="1:2" x14ac:dyDescent="0.25">
      <c r="A5093" s="2">
        <f>IF(ISBLANK(Data!B5094),#N/A,Data!B5094)</f>
        <v>36864</v>
      </c>
      <c r="B5093" s="20">
        <f>IF(VLOOKUP($A5093,Data!$B:$K,MATCH(B$2,Data!$B$1:$K$1,FALSE),FALSE)="",#N/A,VLOOKUP($A5093,Data!$B:$K,MATCH(B$2,Data!$B$1:$K$1,FALSE),FALSE))</f>
        <v>5.67</v>
      </c>
    </row>
    <row r="5094" spans="1:2" x14ac:dyDescent="0.25">
      <c r="A5094" s="2">
        <f>IF(ISBLANK(Data!B5095),#N/A,Data!B5095)</f>
        <v>36861</v>
      </c>
      <c r="B5094" s="20">
        <f>IF(VLOOKUP($A5094,Data!$B:$K,MATCH(B$2,Data!$B$1:$K$1,FALSE),FALSE)="",#N/A,VLOOKUP($A5094,Data!$B:$K,MATCH(B$2,Data!$B$1:$K$1,FALSE),FALSE))</f>
        <v>5.68</v>
      </c>
    </row>
    <row r="5095" spans="1:2" x14ac:dyDescent="0.25">
      <c r="A5095" s="2">
        <f>IF(ISBLANK(Data!B5096),#N/A,Data!B5096)</f>
        <v>36860</v>
      </c>
      <c r="B5095" s="20">
        <f>IF(VLOOKUP($A5095,Data!$B:$K,MATCH(B$2,Data!$B$1:$K$1,FALSE),FALSE)="",#N/A,VLOOKUP($A5095,Data!$B:$K,MATCH(B$2,Data!$B$1:$K$1,FALSE),FALSE))</f>
        <v>5.7249999999999996</v>
      </c>
    </row>
    <row r="5096" spans="1:2" x14ac:dyDescent="0.25">
      <c r="A5096" s="2">
        <f>IF(ISBLANK(Data!B5097),#N/A,Data!B5097)</f>
        <v>36859</v>
      </c>
      <c r="B5096" s="20">
        <f>IF(VLOOKUP($A5096,Data!$B:$K,MATCH(B$2,Data!$B$1:$K$1,FALSE),FALSE)="",#N/A,VLOOKUP($A5096,Data!$B:$K,MATCH(B$2,Data!$B$1:$K$1,FALSE),FALSE))</f>
        <v>5.8</v>
      </c>
    </row>
    <row r="5097" spans="1:2" x14ac:dyDescent="0.25">
      <c r="A5097" s="2">
        <f>IF(ISBLANK(Data!B5098),#N/A,Data!B5098)</f>
        <v>36858</v>
      </c>
      <c r="B5097" s="20">
        <f>IF(VLOOKUP($A5097,Data!$B:$K,MATCH(B$2,Data!$B$1:$K$1,FALSE),FALSE)="",#N/A,VLOOKUP($A5097,Data!$B:$K,MATCH(B$2,Data!$B$1:$K$1,FALSE),FALSE))</f>
        <v>5.8550000000000004</v>
      </c>
    </row>
    <row r="5098" spans="1:2" x14ac:dyDescent="0.25">
      <c r="A5098" s="2">
        <f>IF(ISBLANK(Data!B5099),#N/A,Data!B5099)</f>
        <v>36857</v>
      </c>
      <c r="B5098" s="20">
        <f>IF(VLOOKUP($A5098,Data!$B:$K,MATCH(B$2,Data!$B$1:$K$1,FALSE),FALSE)="",#N/A,VLOOKUP($A5098,Data!$B:$K,MATCH(B$2,Data!$B$1:$K$1,FALSE),FALSE))</f>
        <v>5.8949999999999996</v>
      </c>
    </row>
    <row r="5099" spans="1:2" x14ac:dyDescent="0.25">
      <c r="A5099" s="2">
        <f>IF(ISBLANK(Data!B5100),#N/A,Data!B5100)</f>
        <v>36854</v>
      </c>
      <c r="B5099" s="20">
        <f>IF(VLOOKUP($A5099,Data!$B:$K,MATCH(B$2,Data!$B$1:$K$1,FALSE),FALSE)="",#N/A,VLOOKUP($A5099,Data!$B:$K,MATCH(B$2,Data!$B$1:$K$1,FALSE),FALSE))</f>
        <v>5.8550000000000004</v>
      </c>
    </row>
    <row r="5100" spans="1:2" x14ac:dyDescent="0.25">
      <c r="A5100" s="2">
        <f>IF(ISBLANK(Data!B5101),#N/A,Data!B5101)</f>
        <v>36853</v>
      </c>
      <c r="B5100" s="20">
        <f>IF(VLOOKUP($A5100,Data!$B:$K,MATCH(B$2,Data!$B$1:$K$1,FALSE),FALSE)="",#N/A,VLOOKUP($A5100,Data!$B:$K,MATCH(B$2,Data!$B$1:$K$1,FALSE),FALSE))</f>
        <v>5.84</v>
      </c>
    </row>
    <row r="5101" spans="1:2" x14ac:dyDescent="0.25">
      <c r="A5101" s="2">
        <f>IF(ISBLANK(Data!B5102),#N/A,Data!B5102)</f>
        <v>36852</v>
      </c>
      <c r="B5101" s="20">
        <f>IF(VLOOKUP($A5101,Data!$B:$K,MATCH(B$2,Data!$B$1:$K$1,FALSE),FALSE)="",#N/A,VLOOKUP($A5101,Data!$B:$K,MATCH(B$2,Data!$B$1:$K$1,FALSE),FALSE))</f>
        <v>5.86</v>
      </c>
    </row>
    <row r="5102" spans="1:2" x14ac:dyDescent="0.25">
      <c r="A5102" s="2">
        <f>IF(ISBLANK(Data!B5103),#N/A,Data!B5103)</f>
        <v>36851</v>
      </c>
      <c r="B5102" s="20">
        <f>IF(VLOOKUP($A5102,Data!$B:$K,MATCH(B$2,Data!$B$1:$K$1,FALSE),FALSE)="",#N/A,VLOOKUP($A5102,Data!$B:$K,MATCH(B$2,Data!$B$1:$K$1,FALSE),FALSE))</f>
        <v>5.8650000000000002</v>
      </c>
    </row>
    <row r="5103" spans="1:2" x14ac:dyDescent="0.25">
      <c r="A5103" s="2">
        <f>IF(ISBLANK(Data!B5104),#N/A,Data!B5104)</f>
        <v>36850</v>
      </c>
      <c r="B5103" s="20">
        <f>IF(VLOOKUP($A5103,Data!$B:$K,MATCH(B$2,Data!$B$1:$K$1,FALSE),FALSE)="",#N/A,VLOOKUP($A5103,Data!$B:$K,MATCH(B$2,Data!$B$1:$K$1,FALSE),FALSE))</f>
        <v>5.875</v>
      </c>
    </row>
    <row r="5104" spans="1:2" x14ac:dyDescent="0.25">
      <c r="A5104" s="2">
        <f>IF(ISBLANK(Data!B5105),#N/A,Data!B5105)</f>
        <v>36847</v>
      </c>
      <c r="B5104" s="20">
        <f>IF(VLOOKUP($A5104,Data!$B:$K,MATCH(B$2,Data!$B$1:$K$1,FALSE),FALSE)="",#N/A,VLOOKUP($A5104,Data!$B:$K,MATCH(B$2,Data!$B$1:$K$1,FALSE),FALSE))</f>
        <v>5.8449999999999998</v>
      </c>
    </row>
    <row r="5105" spans="1:2" x14ac:dyDescent="0.25">
      <c r="A5105" s="2">
        <f>IF(ISBLANK(Data!B5106),#N/A,Data!B5106)</f>
        <v>36846</v>
      </c>
      <c r="B5105" s="20">
        <f>IF(VLOOKUP($A5105,Data!$B:$K,MATCH(B$2,Data!$B$1:$K$1,FALSE),FALSE)="",#N/A,VLOOKUP($A5105,Data!$B:$K,MATCH(B$2,Data!$B$1:$K$1,FALSE),FALSE))</f>
        <v>5.9349999999999996</v>
      </c>
    </row>
    <row r="5106" spans="1:2" x14ac:dyDescent="0.25">
      <c r="A5106" s="2">
        <f>IF(ISBLANK(Data!B5107),#N/A,Data!B5107)</f>
        <v>36845</v>
      </c>
      <c r="B5106" s="20">
        <f>IF(VLOOKUP($A5106,Data!$B:$K,MATCH(B$2,Data!$B$1:$K$1,FALSE),FALSE)="",#N/A,VLOOKUP($A5106,Data!$B:$K,MATCH(B$2,Data!$B$1:$K$1,FALSE),FALSE))</f>
        <v>5.94</v>
      </c>
    </row>
    <row r="5107" spans="1:2" x14ac:dyDescent="0.25">
      <c r="A5107" s="2">
        <f>IF(ISBLANK(Data!B5108),#N/A,Data!B5108)</f>
        <v>36844</v>
      </c>
      <c r="B5107" s="20">
        <f>IF(VLOOKUP($A5107,Data!$B:$K,MATCH(B$2,Data!$B$1:$K$1,FALSE),FALSE)="",#N/A,VLOOKUP($A5107,Data!$B:$K,MATCH(B$2,Data!$B$1:$K$1,FALSE),FALSE))</f>
        <v>5.91</v>
      </c>
    </row>
    <row r="5108" spans="1:2" x14ac:dyDescent="0.25">
      <c r="A5108" s="2">
        <f>IF(ISBLANK(Data!B5109),#N/A,Data!B5109)</f>
        <v>36843</v>
      </c>
      <c r="B5108" s="20">
        <f>IF(VLOOKUP($A5108,Data!$B:$K,MATCH(B$2,Data!$B$1:$K$1,FALSE),FALSE)="",#N/A,VLOOKUP($A5108,Data!$B:$K,MATCH(B$2,Data!$B$1:$K$1,FALSE),FALSE))</f>
        <v>5.9349999999999996</v>
      </c>
    </row>
    <row r="5109" spans="1:2" x14ac:dyDescent="0.25">
      <c r="A5109" s="2">
        <f>IF(ISBLANK(Data!B5110),#N/A,Data!B5110)</f>
        <v>36840</v>
      </c>
      <c r="B5109" s="20">
        <f>IF(VLOOKUP($A5109,Data!$B:$K,MATCH(B$2,Data!$B$1:$K$1,FALSE),FALSE)="",#N/A,VLOOKUP($A5109,Data!$B:$K,MATCH(B$2,Data!$B$1:$K$1,FALSE),FALSE))</f>
        <v>5.99</v>
      </c>
    </row>
    <row r="5110" spans="1:2" x14ac:dyDescent="0.25">
      <c r="A5110" s="2">
        <f>IF(ISBLANK(Data!B5111),#N/A,Data!B5111)</f>
        <v>36839</v>
      </c>
      <c r="B5110" s="20">
        <f>IF(VLOOKUP($A5110,Data!$B:$K,MATCH(B$2,Data!$B$1:$K$1,FALSE),FALSE)="",#N/A,VLOOKUP($A5110,Data!$B:$K,MATCH(B$2,Data!$B$1:$K$1,FALSE),FALSE))</f>
        <v>6.0149999999999997</v>
      </c>
    </row>
    <row r="5111" spans="1:2" x14ac:dyDescent="0.25">
      <c r="A5111" s="2">
        <f>IF(ISBLANK(Data!B5112),#N/A,Data!B5112)</f>
        <v>36838</v>
      </c>
      <c r="B5111" s="20">
        <f>IF(VLOOKUP($A5111,Data!$B:$K,MATCH(B$2,Data!$B$1:$K$1,FALSE),FALSE)="",#N/A,VLOOKUP($A5111,Data!$B:$K,MATCH(B$2,Data!$B$1:$K$1,FALSE),FALSE))</f>
        <v>6.0350000000000001</v>
      </c>
    </row>
    <row r="5112" spans="1:2" x14ac:dyDescent="0.25">
      <c r="A5112" s="2">
        <f>IF(ISBLANK(Data!B5113),#N/A,Data!B5113)</f>
        <v>36837</v>
      </c>
      <c r="B5112" s="20">
        <f>IF(VLOOKUP($A5112,Data!$B:$K,MATCH(B$2,Data!$B$1:$K$1,FALSE),FALSE)="",#N/A,VLOOKUP($A5112,Data!$B:$K,MATCH(B$2,Data!$B$1:$K$1,FALSE),FALSE))</f>
        <v>6.085</v>
      </c>
    </row>
    <row r="5113" spans="1:2" x14ac:dyDescent="0.25">
      <c r="A5113" s="2">
        <f>IF(ISBLANK(Data!B5114),#N/A,Data!B5114)</f>
        <v>36836</v>
      </c>
      <c r="B5113" s="20">
        <f>IF(VLOOKUP($A5113,Data!$B:$K,MATCH(B$2,Data!$B$1:$K$1,FALSE),FALSE)="",#N/A,VLOOKUP($A5113,Data!$B:$K,MATCH(B$2,Data!$B$1:$K$1,FALSE),FALSE))</f>
        <v>6.09</v>
      </c>
    </row>
    <row r="5114" spans="1:2" x14ac:dyDescent="0.25">
      <c r="A5114" s="2">
        <f>IF(ISBLANK(Data!B5115),#N/A,Data!B5115)</f>
        <v>36833</v>
      </c>
      <c r="B5114" s="20">
        <f>IF(VLOOKUP($A5114,Data!$B:$K,MATCH(B$2,Data!$B$1:$K$1,FALSE),FALSE)="",#N/A,VLOOKUP($A5114,Data!$B:$K,MATCH(B$2,Data!$B$1:$K$1,FALSE),FALSE))</f>
        <v>6.0549999999999997</v>
      </c>
    </row>
    <row r="5115" spans="1:2" x14ac:dyDescent="0.25">
      <c r="A5115" s="2">
        <f>IF(ISBLANK(Data!B5116),#N/A,Data!B5116)</f>
        <v>36832</v>
      </c>
      <c r="B5115" s="20">
        <f>IF(VLOOKUP($A5115,Data!$B:$K,MATCH(B$2,Data!$B$1:$K$1,FALSE),FALSE)="",#N/A,VLOOKUP($A5115,Data!$B:$K,MATCH(B$2,Data!$B$1:$K$1,FALSE),FALSE))</f>
        <v>6.06</v>
      </c>
    </row>
    <row r="5116" spans="1:2" x14ac:dyDescent="0.25">
      <c r="A5116" s="2">
        <f>IF(ISBLANK(Data!B5117),#N/A,Data!B5117)</f>
        <v>36831</v>
      </c>
      <c r="B5116" s="20">
        <f>IF(VLOOKUP($A5116,Data!$B:$K,MATCH(B$2,Data!$B$1:$K$1,FALSE),FALSE)="",#N/A,VLOOKUP($A5116,Data!$B:$K,MATCH(B$2,Data!$B$1:$K$1,FALSE),FALSE))</f>
        <v>6.08</v>
      </c>
    </row>
    <row r="5117" spans="1:2" x14ac:dyDescent="0.25">
      <c r="A5117" s="2">
        <f>IF(ISBLANK(Data!B5118),#N/A,Data!B5118)</f>
        <v>36830</v>
      </c>
      <c r="B5117" s="20">
        <f>IF(VLOOKUP($A5117,Data!$B:$K,MATCH(B$2,Data!$B$1:$K$1,FALSE),FALSE)="",#N/A,VLOOKUP($A5117,Data!$B:$K,MATCH(B$2,Data!$B$1:$K$1,FALSE),FALSE))</f>
        <v>6.12</v>
      </c>
    </row>
    <row r="5118" spans="1:2" x14ac:dyDescent="0.25">
      <c r="A5118" s="2">
        <f>IF(ISBLANK(Data!B5119),#N/A,Data!B5119)</f>
        <v>36829</v>
      </c>
      <c r="B5118" s="20">
        <f>IF(VLOOKUP($A5118,Data!$B:$K,MATCH(B$2,Data!$B$1:$K$1,FALSE),FALSE)="",#N/A,VLOOKUP($A5118,Data!$B:$K,MATCH(B$2,Data!$B$1:$K$1,FALSE),FALSE))</f>
        <v>6.08</v>
      </c>
    </row>
    <row r="5119" spans="1:2" x14ac:dyDescent="0.25">
      <c r="A5119" s="2">
        <f>IF(ISBLANK(Data!B5120),#N/A,Data!B5120)</f>
        <v>36826</v>
      </c>
      <c r="B5119" s="20">
        <f>IF(VLOOKUP($A5119,Data!$B:$K,MATCH(B$2,Data!$B$1:$K$1,FALSE),FALSE)="",#N/A,VLOOKUP($A5119,Data!$B:$K,MATCH(B$2,Data!$B$1:$K$1,FALSE),FALSE))</f>
        <v>6.06</v>
      </c>
    </row>
    <row r="5120" spans="1:2" x14ac:dyDescent="0.25">
      <c r="A5120" s="2">
        <f>IF(ISBLANK(Data!B5121),#N/A,Data!B5121)</f>
        <v>36825</v>
      </c>
      <c r="B5120" s="20">
        <f>IF(VLOOKUP($A5120,Data!$B:$K,MATCH(B$2,Data!$B$1:$K$1,FALSE),FALSE)="",#N/A,VLOOKUP($A5120,Data!$B:$K,MATCH(B$2,Data!$B$1:$K$1,FALSE),FALSE))</f>
        <v>6.05</v>
      </c>
    </row>
    <row r="5121" spans="1:2" x14ac:dyDescent="0.25">
      <c r="A5121" s="2">
        <f>IF(ISBLANK(Data!B5122),#N/A,Data!B5122)</f>
        <v>36824</v>
      </c>
      <c r="B5121" s="20">
        <f>IF(VLOOKUP($A5121,Data!$B:$K,MATCH(B$2,Data!$B$1:$K$1,FALSE),FALSE)="",#N/A,VLOOKUP($A5121,Data!$B:$K,MATCH(B$2,Data!$B$1:$K$1,FALSE),FALSE))</f>
        <v>5.9249999999999998</v>
      </c>
    </row>
    <row r="5122" spans="1:2" x14ac:dyDescent="0.25">
      <c r="A5122" s="2">
        <f>IF(ISBLANK(Data!B5123),#N/A,Data!B5123)</f>
        <v>36823</v>
      </c>
      <c r="B5122" s="20">
        <f>IF(VLOOKUP($A5122,Data!$B:$K,MATCH(B$2,Data!$B$1:$K$1,FALSE),FALSE)="",#N/A,VLOOKUP($A5122,Data!$B:$K,MATCH(B$2,Data!$B$1:$K$1,FALSE),FALSE))</f>
        <v>5.9450000000000003</v>
      </c>
    </row>
    <row r="5123" spans="1:2" x14ac:dyDescent="0.25">
      <c r="A5123" s="2">
        <f>IF(ISBLANK(Data!B5124),#N/A,Data!B5124)</f>
        <v>36822</v>
      </c>
      <c r="B5123" s="20">
        <f>IF(VLOOKUP($A5123,Data!$B:$K,MATCH(B$2,Data!$B$1:$K$1,FALSE),FALSE)="",#N/A,VLOOKUP($A5123,Data!$B:$K,MATCH(B$2,Data!$B$1:$K$1,FALSE),FALSE))</f>
        <v>5.99</v>
      </c>
    </row>
    <row r="5124" spans="1:2" x14ac:dyDescent="0.25">
      <c r="A5124" s="2">
        <f>IF(ISBLANK(Data!B5125),#N/A,Data!B5125)</f>
        <v>36819</v>
      </c>
      <c r="B5124" s="20">
        <f>IF(VLOOKUP($A5124,Data!$B:$K,MATCH(B$2,Data!$B$1:$K$1,FALSE),FALSE)="",#N/A,VLOOKUP($A5124,Data!$B:$K,MATCH(B$2,Data!$B$1:$K$1,FALSE),FALSE))</f>
        <v>6.02</v>
      </c>
    </row>
    <row r="5125" spans="1:2" x14ac:dyDescent="0.25">
      <c r="A5125" s="2">
        <f>IF(ISBLANK(Data!B5126),#N/A,Data!B5126)</f>
        <v>36818</v>
      </c>
      <c r="B5125" s="20">
        <f>IF(VLOOKUP($A5125,Data!$B:$K,MATCH(B$2,Data!$B$1:$K$1,FALSE),FALSE)="",#N/A,VLOOKUP($A5125,Data!$B:$K,MATCH(B$2,Data!$B$1:$K$1,FALSE),FALSE))</f>
        <v>6.0549999999999997</v>
      </c>
    </row>
    <row r="5126" spans="1:2" x14ac:dyDescent="0.25">
      <c r="A5126" s="2">
        <f>IF(ISBLANK(Data!B5127),#N/A,Data!B5127)</f>
        <v>36817</v>
      </c>
      <c r="B5126" s="20">
        <f>IF(VLOOKUP($A5126,Data!$B:$K,MATCH(B$2,Data!$B$1:$K$1,FALSE),FALSE)="",#N/A,VLOOKUP($A5126,Data!$B:$K,MATCH(B$2,Data!$B$1:$K$1,FALSE),FALSE))</f>
        <v>6.0350000000000001</v>
      </c>
    </row>
    <row r="5127" spans="1:2" x14ac:dyDescent="0.25">
      <c r="A5127" s="2">
        <f>IF(ISBLANK(Data!B5128),#N/A,Data!B5128)</f>
        <v>36816</v>
      </c>
      <c r="B5127" s="20">
        <f>IF(VLOOKUP($A5127,Data!$B:$K,MATCH(B$2,Data!$B$1:$K$1,FALSE),FALSE)="",#N/A,VLOOKUP($A5127,Data!$B:$K,MATCH(B$2,Data!$B$1:$K$1,FALSE),FALSE))</f>
        <v>6.08</v>
      </c>
    </row>
    <row r="5128" spans="1:2" x14ac:dyDescent="0.25">
      <c r="A5128" s="2">
        <f>IF(ISBLANK(Data!B5129),#N/A,Data!B5129)</f>
        <v>36815</v>
      </c>
      <c r="B5128" s="20">
        <f>IF(VLOOKUP($A5128,Data!$B:$K,MATCH(B$2,Data!$B$1:$K$1,FALSE),FALSE)="",#N/A,VLOOKUP($A5128,Data!$B:$K,MATCH(B$2,Data!$B$1:$K$1,FALSE),FALSE))</f>
        <v>6.07</v>
      </c>
    </row>
    <row r="5129" spans="1:2" x14ac:dyDescent="0.25">
      <c r="A5129" s="2">
        <f>IF(ISBLANK(Data!B5130),#N/A,Data!B5130)</f>
        <v>36812</v>
      </c>
      <c r="B5129" s="20">
        <f>IF(VLOOKUP($A5129,Data!$B:$K,MATCH(B$2,Data!$B$1:$K$1,FALSE),FALSE)="",#N/A,VLOOKUP($A5129,Data!$B:$K,MATCH(B$2,Data!$B$1:$K$1,FALSE),FALSE))</f>
        <v>6</v>
      </c>
    </row>
    <row r="5130" spans="1:2" x14ac:dyDescent="0.25">
      <c r="A5130" s="2">
        <f>IF(ISBLANK(Data!B5131),#N/A,Data!B5131)</f>
        <v>36811</v>
      </c>
      <c r="B5130" s="20">
        <f>IF(VLOOKUP($A5130,Data!$B:$K,MATCH(B$2,Data!$B$1:$K$1,FALSE),FALSE)="",#N/A,VLOOKUP($A5130,Data!$B:$K,MATCH(B$2,Data!$B$1:$K$1,FALSE),FALSE))</f>
        <v>6.085</v>
      </c>
    </row>
    <row r="5131" spans="1:2" x14ac:dyDescent="0.25">
      <c r="A5131" s="2">
        <f>IF(ISBLANK(Data!B5132),#N/A,Data!B5132)</f>
        <v>36810</v>
      </c>
      <c r="B5131" s="20">
        <f>IF(VLOOKUP($A5131,Data!$B:$K,MATCH(B$2,Data!$B$1:$K$1,FALSE),FALSE)="",#N/A,VLOOKUP($A5131,Data!$B:$K,MATCH(B$2,Data!$B$1:$K$1,FALSE),FALSE))</f>
        <v>6.07</v>
      </c>
    </row>
    <row r="5132" spans="1:2" x14ac:dyDescent="0.25">
      <c r="A5132" s="2">
        <f>IF(ISBLANK(Data!B5133),#N/A,Data!B5133)</f>
        <v>36809</v>
      </c>
      <c r="B5132" s="20">
        <f>IF(VLOOKUP($A5132,Data!$B:$K,MATCH(B$2,Data!$B$1:$K$1,FALSE),FALSE)="",#N/A,VLOOKUP($A5132,Data!$B:$K,MATCH(B$2,Data!$B$1:$K$1,FALSE),FALSE))</f>
        <v>6.08</v>
      </c>
    </row>
    <row r="5133" spans="1:2" x14ac:dyDescent="0.25">
      <c r="A5133" s="2">
        <f>IF(ISBLANK(Data!B5134),#N/A,Data!B5134)</f>
        <v>36808</v>
      </c>
      <c r="B5133" s="20">
        <f>IF(VLOOKUP($A5133,Data!$B:$K,MATCH(B$2,Data!$B$1:$K$1,FALSE),FALSE)="",#N/A,VLOOKUP($A5133,Data!$B:$K,MATCH(B$2,Data!$B$1:$K$1,FALSE),FALSE))</f>
        <v>6.0149999999999997</v>
      </c>
    </row>
    <row r="5134" spans="1:2" x14ac:dyDescent="0.25">
      <c r="A5134" s="2">
        <f>IF(ISBLANK(Data!B5135),#N/A,Data!B5135)</f>
        <v>36805</v>
      </c>
      <c r="B5134" s="20">
        <f>IF(VLOOKUP($A5134,Data!$B:$K,MATCH(B$2,Data!$B$1:$K$1,FALSE),FALSE)="",#N/A,VLOOKUP($A5134,Data!$B:$K,MATCH(B$2,Data!$B$1:$K$1,FALSE),FALSE))</f>
        <v>6.125</v>
      </c>
    </row>
    <row r="5135" spans="1:2" x14ac:dyDescent="0.25">
      <c r="A5135" s="2">
        <f>IF(ISBLANK(Data!B5136),#N/A,Data!B5136)</f>
        <v>36804</v>
      </c>
      <c r="B5135" s="20">
        <f>IF(VLOOKUP($A5135,Data!$B:$K,MATCH(B$2,Data!$B$1:$K$1,FALSE),FALSE)="",#N/A,VLOOKUP($A5135,Data!$B:$K,MATCH(B$2,Data!$B$1:$K$1,FALSE),FALSE))</f>
        <v>6.14</v>
      </c>
    </row>
    <row r="5136" spans="1:2" x14ac:dyDescent="0.25">
      <c r="A5136" s="2">
        <f>IF(ISBLANK(Data!B5137),#N/A,Data!B5137)</f>
        <v>36803</v>
      </c>
      <c r="B5136" s="20">
        <f>IF(VLOOKUP($A5136,Data!$B:$K,MATCH(B$2,Data!$B$1:$K$1,FALSE),FALSE)="",#N/A,VLOOKUP($A5136,Data!$B:$K,MATCH(B$2,Data!$B$1:$K$1,FALSE),FALSE))</f>
        <v>6.1449999999999996</v>
      </c>
    </row>
    <row r="5137" spans="1:2" x14ac:dyDescent="0.25">
      <c r="A5137" s="2">
        <f>IF(ISBLANK(Data!B5138),#N/A,Data!B5138)</f>
        <v>36802</v>
      </c>
      <c r="B5137" s="20">
        <f>IF(VLOOKUP($A5137,Data!$B:$K,MATCH(B$2,Data!$B$1:$K$1,FALSE),FALSE)="",#N/A,VLOOKUP($A5137,Data!$B:$K,MATCH(B$2,Data!$B$1:$K$1,FALSE),FALSE))</f>
        <v>6.13</v>
      </c>
    </row>
    <row r="5138" spans="1:2" x14ac:dyDescent="0.25">
      <c r="A5138" s="2">
        <f>IF(ISBLANK(Data!B5139),#N/A,Data!B5139)</f>
        <v>36801</v>
      </c>
      <c r="B5138" s="20">
        <f>IF(VLOOKUP($A5138,Data!$B:$K,MATCH(B$2,Data!$B$1:$K$1,FALSE),FALSE)="",#N/A,VLOOKUP($A5138,Data!$B:$K,MATCH(B$2,Data!$B$1:$K$1,FALSE),FALSE))</f>
        <v>6.0949999999999998</v>
      </c>
    </row>
    <row r="5139" spans="1:2" x14ac:dyDescent="0.25">
      <c r="A5139" s="2">
        <f>IF(ISBLANK(Data!B5140),#N/A,Data!B5140)</f>
        <v>36798</v>
      </c>
      <c r="B5139" s="20">
        <f>IF(VLOOKUP($A5139,Data!$B:$K,MATCH(B$2,Data!$B$1:$K$1,FALSE),FALSE)="",#N/A,VLOOKUP($A5139,Data!$B:$K,MATCH(B$2,Data!$B$1:$K$1,FALSE),FALSE))</f>
        <v>6.1950000000000003</v>
      </c>
    </row>
    <row r="5140" spans="1:2" x14ac:dyDescent="0.25">
      <c r="A5140" s="2">
        <f>IF(ISBLANK(Data!B5141),#N/A,Data!B5141)</f>
        <v>36797</v>
      </c>
      <c r="B5140" s="20">
        <f>IF(VLOOKUP($A5140,Data!$B:$K,MATCH(B$2,Data!$B$1:$K$1,FALSE),FALSE)="",#N/A,VLOOKUP($A5140,Data!$B:$K,MATCH(B$2,Data!$B$1:$K$1,FALSE),FALSE))</f>
        <v>6.1950000000000003</v>
      </c>
    </row>
    <row r="5141" spans="1:2" x14ac:dyDescent="0.25">
      <c r="A5141" s="2">
        <f>IF(ISBLANK(Data!B5142),#N/A,Data!B5142)</f>
        <v>36796</v>
      </c>
      <c r="B5141" s="20">
        <f>IF(VLOOKUP($A5141,Data!$B:$K,MATCH(B$2,Data!$B$1:$K$1,FALSE),FALSE)="",#N/A,VLOOKUP($A5141,Data!$B:$K,MATCH(B$2,Data!$B$1:$K$1,FALSE),FALSE))</f>
        <v>6.2149999999999999</v>
      </c>
    </row>
    <row r="5142" spans="1:2" x14ac:dyDescent="0.25">
      <c r="A5142" s="2">
        <f>IF(ISBLANK(Data!B5143),#N/A,Data!B5143)</f>
        <v>36795</v>
      </c>
      <c r="B5142" s="20">
        <f>IF(VLOOKUP($A5142,Data!$B:$K,MATCH(B$2,Data!$B$1:$K$1,FALSE),FALSE)="",#N/A,VLOOKUP($A5142,Data!$B:$K,MATCH(B$2,Data!$B$1:$K$1,FALSE),FALSE))</f>
        <v>6.2050000000000001</v>
      </c>
    </row>
    <row r="5143" spans="1:2" x14ac:dyDescent="0.25">
      <c r="A5143" s="2">
        <f>IF(ISBLANK(Data!B5144),#N/A,Data!B5144)</f>
        <v>36794</v>
      </c>
      <c r="B5143" s="20">
        <f>IF(VLOOKUP($A5143,Data!$B:$K,MATCH(B$2,Data!$B$1:$K$1,FALSE),FALSE)="",#N/A,VLOOKUP($A5143,Data!$B:$K,MATCH(B$2,Data!$B$1:$K$1,FALSE),FALSE))</f>
        <v>6.2</v>
      </c>
    </row>
    <row r="5144" spans="1:2" x14ac:dyDescent="0.25">
      <c r="A5144" s="2">
        <f>IF(ISBLANK(Data!B5145),#N/A,Data!B5145)</f>
        <v>36791</v>
      </c>
      <c r="B5144" s="20">
        <f>IF(VLOOKUP($A5144,Data!$B:$K,MATCH(B$2,Data!$B$1:$K$1,FALSE),FALSE)="",#N/A,VLOOKUP($A5144,Data!$B:$K,MATCH(B$2,Data!$B$1:$K$1,FALSE),FALSE))</f>
        <v>6.165</v>
      </c>
    </row>
    <row r="5145" spans="1:2" x14ac:dyDescent="0.25">
      <c r="A5145" s="2">
        <f>IF(ISBLANK(Data!B5146),#N/A,Data!B5146)</f>
        <v>36790</v>
      </c>
      <c r="B5145" s="20">
        <f>IF(VLOOKUP($A5145,Data!$B:$K,MATCH(B$2,Data!$B$1:$K$1,FALSE),FALSE)="",#N/A,VLOOKUP($A5145,Data!$B:$K,MATCH(B$2,Data!$B$1:$K$1,FALSE),FALSE))</f>
        <v>6.2850000000000001</v>
      </c>
    </row>
    <row r="5146" spans="1:2" x14ac:dyDescent="0.25">
      <c r="A5146" s="2">
        <f>IF(ISBLANK(Data!B5147),#N/A,Data!B5147)</f>
        <v>36789</v>
      </c>
      <c r="B5146" s="20">
        <f>IF(VLOOKUP($A5146,Data!$B:$K,MATCH(B$2,Data!$B$1:$K$1,FALSE),FALSE)="",#N/A,VLOOKUP($A5146,Data!$B:$K,MATCH(B$2,Data!$B$1:$K$1,FALSE),FALSE))</f>
        <v>6.25</v>
      </c>
    </row>
    <row r="5147" spans="1:2" x14ac:dyDescent="0.25">
      <c r="A5147" s="2">
        <f>IF(ISBLANK(Data!B5148),#N/A,Data!B5148)</f>
        <v>36788</v>
      </c>
      <c r="B5147" s="20">
        <f>IF(VLOOKUP($A5147,Data!$B:$K,MATCH(B$2,Data!$B$1:$K$1,FALSE),FALSE)="",#N/A,VLOOKUP($A5147,Data!$B:$K,MATCH(B$2,Data!$B$1:$K$1,FALSE),FALSE))</f>
        <v>6.25</v>
      </c>
    </row>
    <row r="5148" spans="1:2" x14ac:dyDescent="0.25">
      <c r="A5148" s="2">
        <f>IF(ISBLANK(Data!B5149),#N/A,Data!B5149)</f>
        <v>36787</v>
      </c>
      <c r="B5148" s="20">
        <f>IF(VLOOKUP($A5148,Data!$B:$K,MATCH(B$2,Data!$B$1:$K$1,FALSE),FALSE)="",#N/A,VLOOKUP($A5148,Data!$B:$K,MATCH(B$2,Data!$B$1:$K$1,FALSE),FALSE))</f>
        <v>6.21</v>
      </c>
    </row>
    <row r="5149" spans="1:2" x14ac:dyDescent="0.25">
      <c r="A5149" s="2">
        <f>IF(ISBLANK(Data!B5150),#N/A,Data!B5150)</f>
        <v>36784</v>
      </c>
      <c r="B5149" s="20">
        <f>IF(VLOOKUP($A5149,Data!$B:$K,MATCH(B$2,Data!$B$1:$K$1,FALSE),FALSE)="",#N/A,VLOOKUP($A5149,Data!$B:$K,MATCH(B$2,Data!$B$1:$K$1,FALSE),FALSE))</f>
        <v>6.13</v>
      </c>
    </row>
    <row r="5150" spans="1:2" x14ac:dyDescent="0.25">
      <c r="A5150" s="2">
        <f>IF(ISBLANK(Data!B5151),#N/A,Data!B5151)</f>
        <v>36783</v>
      </c>
      <c r="B5150" s="20">
        <f>IF(VLOOKUP($A5150,Data!$B:$K,MATCH(B$2,Data!$B$1:$K$1,FALSE),FALSE)="",#N/A,VLOOKUP($A5150,Data!$B:$K,MATCH(B$2,Data!$B$1:$K$1,FALSE),FALSE))</f>
        <v>6.1449999999999996</v>
      </c>
    </row>
    <row r="5151" spans="1:2" x14ac:dyDescent="0.25">
      <c r="A5151" s="2">
        <f>IF(ISBLANK(Data!B5152),#N/A,Data!B5152)</f>
        <v>36782</v>
      </c>
      <c r="B5151" s="20">
        <f>IF(VLOOKUP($A5151,Data!$B:$K,MATCH(B$2,Data!$B$1:$K$1,FALSE),FALSE)="",#N/A,VLOOKUP($A5151,Data!$B:$K,MATCH(B$2,Data!$B$1:$K$1,FALSE),FALSE))</f>
        <v>6.14</v>
      </c>
    </row>
    <row r="5152" spans="1:2" x14ac:dyDescent="0.25">
      <c r="A5152" s="2">
        <f>IF(ISBLANK(Data!B5153),#N/A,Data!B5153)</f>
        <v>36781</v>
      </c>
      <c r="B5152" s="20">
        <f>IF(VLOOKUP($A5152,Data!$B:$K,MATCH(B$2,Data!$B$1:$K$1,FALSE),FALSE)="",#N/A,VLOOKUP($A5152,Data!$B:$K,MATCH(B$2,Data!$B$1:$K$1,FALSE),FALSE))</f>
        <v>6.1849999999999996</v>
      </c>
    </row>
    <row r="5153" spans="1:2" x14ac:dyDescent="0.25">
      <c r="A5153" s="2">
        <f>IF(ISBLANK(Data!B5154),#N/A,Data!B5154)</f>
        <v>36780</v>
      </c>
      <c r="B5153" s="20">
        <f>IF(VLOOKUP($A5153,Data!$B:$K,MATCH(B$2,Data!$B$1:$K$1,FALSE),FALSE)="",#N/A,VLOOKUP($A5153,Data!$B:$K,MATCH(B$2,Data!$B$1:$K$1,FALSE),FALSE))</f>
        <v>6.1550000000000002</v>
      </c>
    </row>
    <row r="5154" spans="1:2" x14ac:dyDescent="0.25">
      <c r="A5154" s="2">
        <f>IF(ISBLANK(Data!B5155),#N/A,Data!B5155)</f>
        <v>36777</v>
      </c>
      <c r="B5154" s="20">
        <f>IF(VLOOKUP($A5154,Data!$B:$K,MATCH(B$2,Data!$B$1:$K$1,FALSE),FALSE)="",#N/A,VLOOKUP($A5154,Data!$B:$K,MATCH(B$2,Data!$B$1:$K$1,FALSE),FALSE))</f>
        <v>6.19</v>
      </c>
    </row>
    <row r="5155" spans="1:2" x14ac:dyDescent="0.25">
      <c r="A5155" s="2">
        <f>IF(ISBLANK(Data!B5156),#N/A,Data!B5156)</f>
        <v>36776</v>
      </c>
      <c r="B5155" s="20">
        <f>IF(VLOOKUP($A5155,Data!$B:$K,MATCH(B$2,Data!$B$1:$K$1,FALSE),FALSE)="",#N/A,VLOOKUP($A5155,Data!$B:$K,MATCH(B$2,Data!$B$1:$K$1,FALSE),FALSE))</f>
        <v>6.1849999999999996</v>
      </c>
    </row>
    <row r="5156" spans="1:2" x14ac:dyDescent="0.25">
      <c r="A5156" s="2">
        <f>IF(ISBLANK(Data!B5157),#N/A,Data!B5157)</f>
        <v>36775</v>
      </c>
      <c r="B5156" s="20">
        <f>IF(VLOOKUP($A5156,Data!$B:$K,MATCH(B$2,Data!$B$1:$K$1,FALSE),FALSE)="",#N/A,VLOOKUP($A5156,Data!$B:$K,MATCH(B$2,Data!$B$1:$K$1,FALSE),FALSE))</f>
        <v>6.125</v>
      </c>
    </row>
    <row r="5157" spans="1:2" x14ac:dyDescent="0.25">
      <c r="A5157" s="2">
        <f>IF(ISBLANK(Data!B5158),#N/A,Data!B5158)</f>
        <v>36774</v>
      </c>
      <c r="B5157" s="20">
        <f>IF(VLOOKUP($A5157,Data!$B:$K,MATCH(B$2,Data!$B$1:$K$1,FALSE),FALSE)="",#N/A,VLOOKUP($A5157,Data!$B:$K,MATCH(B$2,Data!$B$1:$K$1,FALSE),FALSE))</f>
        <v>6.0949999999999998</v>
      </c>
    </row>
    <row r="5158" spans="1:2" x14ac:dyDescent="0.25">
      <c r="A5158" s="2">
        <f>IF(ISBLANK(Data!B5159),#N/A,Data!B5159)</f>
        <v>36773</v>
      </c>
      <c r="B5158" s="20">
        <f>IF(VLOOKUP($A5158,Data!$B:$K,MATCH(B$2,Data!$B$1:$K$1,FALSE),FALSE)="",#N/A,VLOOKUP($A5158,Data!$B:$K,MATCH(B$2,Data!$B$1:$K$1,FALSE),FALSE))</f>
        <v>6.05</v>
      </c>
    </row>
    <row r="5159" spans="1:2" x14ac:dyDescent="0.25">
      <c r="A5159" s="2">
        <f>IF(ISBLANK(Data!B5160),#N/A,Data!B5160)</f>
        <v>36770</v>
      </c>
      <c r="B5159" s="20">
        <f>IF(VLOOKUP($A5159,Data!$B:$K,MATCH(B$2,Data!$B$1:$K$1,FALSE),FALSE)="",#N/A,VLOOKUP($A5159,Data!$B:$K,MATCH(B$2,Data!$B$1:$K$1,FALSE),FALSE))</f>
        <v>6.1749999999999998</v>
      </c>
    </row>
    <row r="5160" spans="1:2" x14ac:dyDescent="0.25">
      <c r="A5160" s="2">
        <f>IF(ISBLANK(Data!B5161),#N/A,Data!B5161)</f>
        <v>36769</v>
      </c>
      <c r="B5160" s="20">
        <f>IF(VLOOKUP($A5160,Data!$B:$K,MATCH(B$2,Data!$B$1:$K$1,FALSE),FALSE)="",#N/A,VLOOKUP($A5160,Data!$B:$K,MATCH(B$2,Data!$B$1:$K$1,FALSE),FALSE))</f>
        <v>6.32</v>
      </c>
    </row>
    <row r="5161" spans="1:2" x14ac:dyDescent="0.25">
      <c r="A5161" s="2">
        <f>IF(ISBLANK(Data!B5162),#N/A,Data!B5162)</f>
        <v>36768</v>
      </c>
      <c r="B5161" s="20">
        <f>IF(VLOOKUP($A5161,Data!$B:$K,MATCH(B$2,Data!$B$1:$K$1,FALSE),FALSE)="",#N/A,VLOOKUP($A5161,Data!$B:$K,MATCH(B$2,Data!$B$1:$K$1,FALSE),FALSE))</f>
        <v>6.37</v>
      </c>
    </row>
    <row r="5162" spans="1:2" x14ac:dyDescent="0.25">
      <c r="A5162" s="2">
        <f>IF(ISBLANK(Data!B5163),#N/A,Data!B5163)</f>
        <v>36767</v>
      </c>
      <c r="B5162" s="20">
        <f>IF(VLOOKUP($A5162,Data!$B:$K,MATCH(B$2,Data!$B$1:$K$1,FALSE),FALSE)="",#N/A,VLOOKUP($A5162,Data!$B:$K,MATCH(B$2,Data!$B$1:$K$1,FALSE),FALSE))</f>
        <v>6.32</v>
      </c>
    </row>
    <row r="5163" spans="1:2" x14ac:dyDescent="0.25">
      <c r="A5163" s="2">
        <f>IF(ISBLANK(Data!B5164),#N/A,Data!B5164)</f>
        <v>36766</v>
      </c>
      <c r="B5163" s="20">
        <f>IF(VLOOKUP($A5163,Data!$B:$K,MATCH(B$2,Data!$B$1:$K$1,FALSE),FALSE)="",#N/A,VLOOKUP($A5163,Data!$B:$K,MATCH(B$2,Data!$B$1:$K$1,FALSE),FALSE))</f>
        <v>6.29</v>
      </c>
    </row>
    <row r="5164" spans="1:2" x14ac:dyDescent="0.25">
      <c r="A5164" s="2">
        <f>IF(ISBLANK(Data!B5165),#N/A,Data!B5165)</f>
        <v>36763</v>
      </c>
      <c r="B5164" s="20">
        <f>IF(VLOOKUP($A5164,Data!$B:$K,MATCH(B$2,Data!$B$1:$K$1,FALSE),FALSE)="",#N/A,VLOOKUP($A5164,Data!$B:$K,MATCH(B$2,Data!$B$1:$K$1,FALSE),FALSE))</f>
        <v>6.31</v>
      </c>
    </row>
    <row r="5165" spans="1:2" x14ac:dyDescent="0.25">
      <c r="A5165" s="2">
        <f>IF(ISBLANK(Data!B5166),#N/A,Data!B5166)</f>
        <v>36762</v>
      </c>
      <c r="B5165" s="20">
        <f>IF(VLOOKUP($A5165,Data!$B:$K,MATCH(B$2,Data!$B$1:$K$1,FALSE),FALSE)="",#N/A,VLOOKUP($A5165,Data!$B:$K,MATCH(B$2,Data!$B$1:$K$1,FALSE),FALSE))</f>
        <v>6.29</v>
      </c>
    </row>
    <row r="5166" spans="1:2" x14ac:dyDescent="0.25">
      <c r="A5166" s="2">
        <f>IF(ISBLANK(Data!B5167),#N/A,Data!B5167)</f>
        <v>36761</v>
      </c>
      <c r="B5166" s="20">
        <f>IF(VLOOKUP($A5166,Data!$B:$K,MATCH(B$2,Data!$B$1:$K$1,FALSE),FALSE)="",#N/A,VLOOKUP($A5166,Data!$B:$K,MATCH(B$2,Data!$B$1:$K$1,FALSE),FALSE))</f>
        <v>6.34</v>
      </c>
    </row>
    <row r="5167" spans="1:2" x14ac:dyDescent="0.25">
      <c r="A5167" s="2">
        <f>IF(ISBLANK(Data!B5168),#N/A,Data!B5168)</f>
        <v>36760</v>
      </c>
      <c r="B5167" s="20">
        <f>IF(VLOOKUP($A5167,Data!$B:$K,MATCH(B$2,Data!$B$1:$K$1,FALSE),FALSE)="",#N/A,VLOOKUP($A5167,Data!$B:$K,MATCH(B$2,Data!$B$1:$K$1,FALSE),FALSE))</f>
        <v>6.3</v>
      </c>
    </row>
    <row r="5168" spans="1:2" x14ac:dyDescent="0.25">
      <c r="A5168" s="2">
        <f>IF(ISBLANK(Data!B5169),#N/A,Data!B5169)</f>
        <v>36759</v>
      </c>
      <c r="B5168" s="20">
        <f>IF(VLOOKUP($A5168,Data!$B:$K,MATCH(B$2,Data!$B$1:$K$1,FALSE),FALSE)="",#N/A,VLOOKUP($A5168,Data!$B:$K,MATCH(B$2,Data!$B$1:$K$1,FALSE),FALSE))</f>
        <v>6.3</v>
      </c>
    </row>
    <row r="5169" spans="1:2" x14ac:dyDescent="0.25">
      <c r="A5169" s="2">
        <f>IF(ISBLANK(Data!B5170),#N/A,Data!B5170)</f>
        <v>36756</v>
      </c>
      <c r="B5169" s="20">
        <f>IF(VLOOKUP($A5169,Data!$B:$K,MATCH(B$2,Data!$B$1:$K$1,FALSE),FALSE)="",#N/A,VLOOKUP($A5169,Data!$B:$K,MATCH(B$2,Data!$B$1:$K$1,FALSE),FALSE))</f>
        <v>6.35</v>
      </c>
    </row>
    <row r="5170" spans="1:2" x14ac:dyDescent="0.25">
      <c r="A5170" s="2">
        <f>IF(ISBLANK(Data!B5171),#N/A,Data!B5171)</f>
        <v>36755</v>
      </c>
      <c r="B5170" s="20">
        <f>IF(VLOOKUP($A5170,Data!$B:$K,MATCH(B$2,Data!$B$1:$K$1,FALSE),FALSE)="",#N/A,VLOOKUP($A5170,Data!$B:$K,MATCH(B$2,Data!$B$1:$K$1,FALSE),FALSE))</f>
        <v>6.36</v>
      </c>
    </row>
    <row r="5171" spans="1:2" x14ac:dyDescent="0.25">
      <c r="A5171" s="2">
        <f>IF(ISBLANK(Data!B5172),#N/A,Data!B5172)</f>
        <v>36754</v>
      </c>
      <c r="B5171" s="20">
        <f>IF(VLOOKUP($A5171,Data!$B:$K,MATCH(B$2,Data!$B$1:$K$1,FALSE),FALSE)="",#N/A,VLOOKUP($A5171,Data!$B:$K,MATCH(B$2,Data!$B$1:$K$1,FALSE),FALSE))</f>
        <v>6.3</v>
      </c>
    </row>
    <row r="5172" spans="1:2" x14ac:dyDescent="0.25">
      <c r="A5172" s="2">
        <f>IF(ISBLANK(Data!B5173),#N/A,Data!B5173)</f>
        <v>36753</v>
      </c>
      <c r="B5172" s="20">
        <f>IF(VLOOKUP($A5172,Data!$B:$K,MATCH(B$2,Data!$B$1:$K$1,FALSE),FALSE)="",#N/A,VLOOKUP($A5172,Data!$B:$K,MATCH(B$2,Data!$B$1:$K$1,FALSE),FALSE))</f>
        <v>6.29</v>
      </c>
    </row>
    <row r="5173" spans="1:2" x14ac:dyDescent="0.25">
      <c r="A5173" s="2">
        <f>IF(ISBLANK(Data!B5174),#N/A,Data!B5174)</f>
        <v>36752</v>
      </c>
      <c r="B5173" s="20">
        <f>IF(VLOOKUP($A5173,Data!$B:$K,MATCH(B$2,Data!$B$1:$K$1,FALSE),FALSE)="",#N/A,VLOOKUP($A5173,Data!$B:$K,MATCH(B$2,Data!$B$1:$K$1,FALSE),FALSE))</f>
        <v>6.29</v>
      </c>
    </row>
    <row r="5174" spans="1:2" x14ac:dyDescent="0.25">
      <c r="A5174" s="2">
        <f>IF(ISBLANK(Data!B5175),#N/A,Data!B5175)</f>
        <v>36749</v>
      </c>
      <c r="B5174" s="20">
        <f>IF(VLOOKUP($A5174,Data!$B:$K,MATCH(B$2,Data!$B$1:$K$1,FALSE),FALSE)="",#N/A,VLOOKUP($A5174,Data!$B:$K,MATCH(B$2,Data!$B$1:$K$1,FALSE),FALSE))</f>
        <v>6.22</v>
      </c>
    </row>
    <row r="5175" spans="1:2" x14ac:dyDescent="0.25">
      <c r="A5175" s="2">
        <f>IF(ISBLANK(Data!B5176),#N/A,Data!B5176)</f>
        <v>36748</v>
      </c>
      <c r="B5175" s="20">
        <f>IF(VLOOKUP($A5175,Data!$B:$K,MATCH(B$2,Data!$B$1:$K$1,FALSE),FALSE)="",#N/A,VLOOKUP($A5175,Data!$B:$K,MATCH(B$2,Data!$B$1:$K$1,FALSE),FALSE))</f>
        <v>6.22</v>
      </c>
    </row>
    <row r="5176" spans="1:2" x14ac:dyDescent="0.25">
      <c r="A5176" s="2">
        <f>IF(ISBLANK(Data!B5177),#N/A,Data!B5177)</f>
        <v>36747</v>
      </c>
      <c r="B5176" s="20">
        <f>IF(VLOOKUP($A5176,Data!$B:$K,MATCH(B$2,Data!$B$1:$K$1,FALSE),FALSE)="",#N/A,VLOOKUP($A5176,Data!$B:$K,MATCH(B$2,Data!$B$1:$K$1,FALSE),FALSE))</f>
        <v>6.16</v>
      </c>
    </row>
    <row r="5177" spans="1:2" x14ac:dyDescent="0.25">
      <c r="A5177" s="2">
        <f>IF(ISBLANK(Data!B5178),#N/A,Data!B5178)</f>
        <v>36746</v>
      </c>
      <c r="B5177" s="20">
        <f>IF(VLOOKUP($A5177,Data!$B:$K,MATCH(B$2,Data!$B$1:$K$1,FALSE),FALSE)="",#N/A,VLOOKUP($A5177,Data!$B:$K,MATCH(B$2,Data!$B$1:$K$1,FALSE),FALSE))</f>
        <v>6.18</v>
      </c>
    </row>
    <row r="5178" spans="1:2" x14ac:dyDescent="0.25">
      <c r="A5178" s="2">
        <f>IF(ISBLANK(Data!B5179),#N/A,Data!B5179)</f>
        <v>36745</v>
      </c>
      <c r="B5178" s="20">
        <f>IF(VLOOKUP($A5178,Data!$B:$K,MATCH(B$2,Data!$B$1:$K$1,FALSE),FALSE)="",#N/A,VLOOKUP($A5178,Data!$B:$K,MATCH(B$2,Data!$B$1:$K$1,FALSE),FALSE))</f>
        <v>6.16</v>
      </c>
    </row>
    <row r="5179" spans="1:2" x14ac:dyDescent="0.25">
      <c r="A5179" s="2">
        <f>IF(ISBLANK(Data!B5180),#N/A,Data!B5180)</f>
        <v>36742</v>
      </c>
      <c r="B5179" s="20">
        <f>IF(VLOOKUP($A5179,Data!$B:$K,MATCH(B$2,Data!$B$1:$K$1,FALSE),FALSE)="",#N/A,VLOOKUP($A5179,Data!$B:$K,MATCH(B$2,Data!$B$1:$K$1,FALSE),FALSE))</f>
        <v>6.22</v>
      </c>
    </row>
    <row r="5180" spans="1:2" x14ac:dyDescent="0.25">
      <c r="A5180" s="2">
        <f>IF(ISBLANK(Data!B5181),#N/A,Data!B5181)</f>
        <v>36741</v>
      </c>
      <c r="B5180" s="20">
        <f>IF(VLOOKUP($A5180,Data!$B:$K,MATCH(B$2,Data!$B$1:$K$1,FALSE),FALSE)="",#N/A,VLOOKUP($A5180,Data!$B:$K,MATCH(B$2,Data!$B$1:$K$1,FALSE),FALSE))</f>
        <v>6.25</v>
      </c>
    </row>
    <row r="5181" spans="1:2" x14ac:dyDescent="0.25">
      <c r="A5181" s="2">
        <f>IF(ISBLANK(Data!B5182),#N/A,Data!B5182)</f>
        <v>36740</v>
      </c>
      <c r="B5181" s="20">
        <f>IF(VLOOKUP($A5181,Data!$B:$K,MATCH(B$2,Data!$B$1:$K$1,FALSE),FALSE)="",#N/A,VLOOKUP($A5181,Data!$B:$K,MATCH(B$2,Data!$B$1:$K$1,FALSE),FALSE))</f>
        <v>6.27</v>
      </c>
    </row>
    <row r="5182" spans="1:2" x14ac:dyDescent="0.25">
      <c r="A5182" s="2">
        <f>IF(ISBLANK(Data!B5183),#N/A,Data!B5183)</f>
        <v>36739</v>
      </c>
      <c r="B5182" s="20">
        <f>IF(VLOOKUP($A5182,Data!$B:$K,MATCH(B$2,Data!$B$1:$K$1,FALSE),FALSE)="",#N/A,VLOOKUP($A5182,Data!$B:$K,MATCH(B$2,Data!$B$1:$K$1,FALSE),FALSE))</f>
        <v>6.24</v>
      </c>
    </row>
    <row r="5183" spans="1:2" x14ac:dyDescent="0.25">
      <c r="A5183" s="2">
        <f>IF(ISBLANK(Data!B5184),#N/A,Data!B5184)</f>
        <v>36738</v>
      </c>
      <c r="B5183" s="20">
        <f>IF(VLOOKUP($A5183,Data!$B:$K,MATCH(B$2,Data!$B$1:$K$1,FALSE),FALSE)="",#N/A,VLOOKUP($A5183,Data!$B:$K,MATCH(B$2,Data!$B$1:$K$1,FALSE),FALSE))</f>
        <v>6.24</v>
      </c>
    </row>
    <row r="5184" spans="1:2" x14ac:dyDescent="0.25">
      <c r="A5184" s="2">
        <f>IF(ISBLANK(Data!B5185),#N/A,Data!B5185)</f>
        <v>36735</v>
      </c>
      <c r="B5184" s="20">
        <f>IF(VLOOKUP($A5184,Data!$B:$K,MATCH(B$2,Data!$B$1:$K$1,FALSE),FALSE)="",#N/A,VLOOKUP($A5184,Data!$B:$K,MATCH(B$2,Data!$B$1:$K$1,FALSE),FALSE))</f>
        <v>6.2</v>
      </c>
    </row>
    <row r="5185" spans="1:2" x14ac:dyDescent="0.25">
      <c r="A5185" s="2">
        <f>IF(ISBLANK(Data!B5186),#N/A,Data!B5186)</f>
        <v>36734</v>
      </c>
      <c r="B5185" s="20">
        <f>IF(VLOOKUP($A5185,Data!$B:$K,MATCH(B$2,Data!$B$1:$K$1,FALSE),FALSE)="",#N/A,VLOOKUP($A5185,Data!$B:$K,MATCH(B$2,Data!$B$1:$K$1,FALSE),FALSE))</f>
        <v>6.14</v>
      </c>
    </row>
    <row r="5186" spans="1:2" x14ac:dyDescent="0.25">
      <c r="A5186" s="2">
        <f>IF(ISBLANK(Data!B5187),#N/A,Data!B5187)</f>
        <v>36733</v>
      </c>
      <c r="B5186" s="20">
        <f>IF(VLOOKUP($A5186,Data!$B:$K,MATCH(B$2,Data!$B$1:$K$1,FALSE),FALSE)="",#N/A,VLOOKUP($A5186,Data!$B:$K,MATCH(B$2,Data!$B$1:$K$1,FALSE),FALSE))</f>
        <v>6.07</v>
      </c>
    </row>
    <row r="5187" spans="1:2" x14ac:dyDescent="0.25">
      <c r="A5187" s="2">
        <f>IF(ISBLANK(Data!B5188),#N/A,Data!B5188)</f>
        <v>36732</v>
      </c>
      <c r="B5187" s="20">
        <f>IF(VLOOKUP($A5187,Data!$B:$K,MATCH(B$2,Data!$B$1:$K$1,FALSE),FALSE)="",#N/A,VLOOKUP($A5187,Data!$B:$K,MATCH(B$2,Data!$B$1:$K$1,FALSE),FALSE))</f>
        <v>6.04</v>
      </c>
    </row>
    <row r="5188" spans="1:2" x14ac:dyDescent="0.25">
      <c r="A5188" s="2">
        <f>IF(ISBLANK(Data!B5189),#N/A,Data!B5189)</f>
        <v>36731</v>
      </c>
      <c r="B5188" s="20">
        <f>IF(VLOOKUP($A5188,Data!$B:$K,MATCH(B$2,Data!$B$1:$K$1,FALSE),FALSE)="",#N/A,VLOOKUP($A5188,Data!$B:$K,MATCH(B$2,Data!$B$1:$K$1,FALSE),FALSE))</f>
        <v>5.99</v>
      </c>
    </row>
    <row r="5189" spans="1:2" x14ac:dyDescent="0.25">
      <c r="A5189" s="2">
        <f>IF(ISBLANK(Data!B5190),#N/A,Data!B5190)</f>
        <v>36728</v>
      </c>
      <c r="B5189" s="20">
        <f>IF(VLOOKUP($A5189,Data!$B:$K,MATCH(B$2,Data!$B$1:$K$1,FALSE),FALSE)="",#N/A,VLOOKUP($A5189,Data!$B:$K,MATCH(B$2,Data!$B$1:$K$1,FALSE),FALSE))</f>
        <v>6.02</v>
      </c>
    </row>
    <row r="5190" spans="1:2" x14ac:dyDescent="0.25">
      <c r="A5190" s="2">
        <f>IF(ISBLANK(Data!B5191),#N/A,Data!B5191)</f>
        <v>36727</v>
      </c>
      <c r="B5190" s="20">
        <f>IF(VLOOKUP($A5190,Data!$B:$K,MATCH(B$2,Data!$B$1:$K$1,FALSE),FALSE)="",#N/A,VLOOKUP($A5190,Data!$B:$K,MATCH(B$2,Data!$B$1:$K$1,FALSE),FALSE))</f>
        <v>6.15</v>
      </c>
    </row>
    <row r="5191" spans="1:2" x14ac:dyDescent="0.25">
      <c r="A5191" s="2">
        <f>IF(ISBLANK(Data!B5192),#N/A,Data!B5192)</f>
        <v>36726</v>
      </c>
      <c r="B5191" s="20">
        <f>IF(VLOOKUP($A5191,Data!$B:$K,MATCH(B$2,Data!$B$1:$K$1,FALSE),FALSE)="",#N/A,VLOOKUP($A5191,Data!$B:$K,MATCH(B$2,Data!$B$1:$K$1,FALSE),FALSE))</f>
        <v>6.15</v>
      </c>
    </row>
    <row r="5192" spans="1:2" x14ac:dyDescent="0.25">
      <c r="A5192" s="2">
        <f>IF(ISBLANK(Data!B5193),#N/A,Data!B5193)</f>
        <v>36725</v>
      </c>
      <c r="B5192" s="20">
        <f>IF(VLOOKUP($A5192,Data!$B:$K,MATCH(B$2,Data!$B$1:$K$1,FALSE),FALSE)="",#N/A,VLOOKUP($A5192,Data!$B:$K,MATCH(B$2,Data!$B$1:$K$1,FALSE),FALSE))</f>
        <v>6.11</v>
      </c>
    </row>
    <row r="5193" spans="1:2" x14ac:dyDescent="0.25">
      <c r="A5193" s="2">
        <f>IF(ISBLANK(Data!B5194),#N/A,Data!B5194)</f>
        <v>36724</v>
      </c>
      <c r="B5193" s="20">
        <f>IF(VLOOKUP($A5193,Data!$B:$K,MATCH(B$2,Data!$B$1:$K$1,FALSE),FALSE)="",#N/A,VLOOKUP($A5193,Data!$B:$K,MATCH(B$2,Data!$B$1:$K$1,FALSE),FALSE))</f>
        <v>6.1</v>
      </c>
    </row>
    <row r="5194" spans="1:2" x14ac:dyDescent="0.25">
      <c r="A5194" s="2">
        <f>IF(ISBLANK(Data!B5195),#N/A,Data!B5195)</f>
        <v>36721</v>
      </c>
      <c r="B5194" s="20">
        <f>IF(VLOOKUP($A5194,Data!$B:$K,MATCH(B$2,Data!$B$1:$K$1,FALSE),FALSE)="",#N/A,VLOOKUP($A5194,Data!$B:$K,MATCH(B$2,Data!$B$1:$K$1,FALSE),FALSE))</f>
        <v>6.02</v>
      </c>
    </row>
    <row r="5195" spans="1:2" x14ac:dyDescent="0.25">
      <c r="A5195" s="2">
        <f>IF(ISBLANK(Data!B5196),#N/A,Data!B5196)</f>
        <v>36720</v>
      </c>
      <c r="B5195" s="20">
        <f>IF(VLOOKUP($A5195,Data!$B:$K,MATCH(B$2,Data!$B$1:$K$1,FALSE),FALSE)="",#N/A,VLOOKUP($A5195,Data!$B:$K,MATCH(B$2,Data!$B$1:$K$1,FALSE),FALSE))</f>
        <v>6.08</v>
      </c>
    </row>
    <row r="5196" spans="1:2" x14ac:dyDescent="0.25">
      <c r="A5196" s="2">
        <f>IF(ISBLANK(Data!B5197),#N/A,Data!B5197)</f>
        <v>36719</v>
      </c>
      <c r="B5196" s="20">
        <f>IF(VLOOKUP($A5196,Data!$B:$K,MATCH(B$2,Data!$B$1:$K$1,FALSE),FALSE)="",#N/A,VLOOKUP($A5196,Data!$B:$K,MATCH(B$2,Data!$B$1:$K$1,FALSE),FALSE))</f>
        <v>6.02</v>
      </c>
    </row>
    <row r="5197" spans="1:2" x14ac:dyDescent="0.25">
      <c r="A5197" s="2">
        <f>IF(ISBLANK(Data!B5198),#N/A,Data!B5198)</f>
        <v>36718</v>
      </c>
      <c r="B5197" s="20">
        <f>IF(VLOOKUP($A5197,Data!$B:$K,MATCH(B$2,Data!$B$1:$K$1,FALSE),FALSE)="",#N/A,VLOOKUP($A5197,Data!$B:$K,MATCH(B$2,Data!$B$1:$K$1,FALSE),FALSE))</f>
        <v>6.01</v>
      </c>
    </row>
    <row r="5198" spans="1:2" x14ac:dyDescent="0.25">
      <c r="A5198" s="2">
        <f>IF(ISBLANK(Data!B5199),#N/A,Data!B5199)</f>
        <v>36717</v>
      </c>
      <c r="B5198" s="20">
        <f>IF(VLOOKUP($A5198,Data!$B:$K,MATCH(B$2,Data!$B$1:$K$1,FALSE),FALSE)="",#N/A,VLOOKUP($A5198,Data!$B:$K,MATCH(B$2,Data!$B$1:$K$1,FALSE),FALSE))</f>
        <v>5.94</v>
      </c>
    </row>
    <row r="5199" spans="1:2" x14ac:dyDescent="0.25">
      <c r="A5199" s="2">
        <f>IF(ISBLANK(Data!B5200),#N/A,Data!B5200)</f>
        <v>36714</v>
      </c>
      <c r="B5199" s="20">
        <f>IF(VLOOKUP($A5199,Data!$B:$K,MATCH(B$2,Data!$B$1:$K$1,FALSE),FALSE)="",#N/A,VLOOKUP($A5199,Data!$B:$K,MATCH(B$2,Data!$B$1:$K$1,FALSE),FALSE))</f>
        <v>6.03</v>
      </c>
    </row>
    <row r="5200" spans="1:2" x14ac:dyDescent="0.25">
      <c r="A5200" s="2">
        <f>IF(ISBLANK(Data!B5201),#N/A,Data!B5201)</f>
        <v>36713</v>
      </c>
      <c r="B5200" s="20">
        <f>IF(VLOOKUP($A5200,Data!$B:$K,MATCH(B$2,Data!$B$1:$K$1,FALSE),FALSE)="",#N/A,VLOOKUP($A5200,Data!$B:$K,MATCH(B$2,Data!$B$1:$K$1,FALSE),FALSE))</f>
        <v>6.01</v>
      </c>
    </row>
    <row r="5201" spans="1:2" x14ac:dyDescent="0.25">
      <c r="A5201" s="2">
        <f>IF(ISBLANK(Data!B5202),#N/A,Data!B5202)</f>
        <v>36712</v>
      </c>
      <c r="B5201" s="20">
        <f>IF(VLOOKUP($A5201,Data!$B:$K,MATCH(B$2,Data!$B$1:$K$1,FALSE),FALSE)="",#N/A,VLOOKUP($A5201,Data!$B:$K,MATCH(B$2,Data!$B$1:$K$1,FALSE),FALSE))</f>
        <v>5.98</v>
      </c>
    </row>
    <row r="5202" spans="1:2" x14ac:dyDescent="0.25">
      <c r="A5202" s="2">
        <f>IF(ISBLANK(Data!B5203),#N/A,Data!B5203)</f>
        <v>36711</v>
      </c>
      <c r="B5202" s="20">
        <f>IF(VLOOKUP($A5202,Data!$B:$K,MATCH(B$2,Data!$B$1:$K$1,FALSE),FALSE)="",#N/A,VLOOKUP($A5202,Data!$B:$K,MATCH(B$2,Data!$B$1:$K$1,FALSE),FALSE))</f>
        <v>5.99</v>
      </c>
    </row>
    <row r="5203" spans="1:2" x14ac:dyDescent="0.25">
      <c r="A5203" s="2">
        <f>IF(ISBLANK(Data!B5204),#N/A,Data!B5204)</f>
        <v>36710</v>
      </c>
      <c r="B5203" s="20">
        <f>IF(VLOOKUP($A5203,Data!$B:$K,MATCH(B$2,Data!$B$1:$K$1,FALSE),FALSE)="",#N/A,VLOOKUP($A5203,Data!$B:$K,MATCH(B$2,Data!$B$1:$K$1,FALSE),FALSE))</f>
        <v>6.08</v>
      </c>
    </row>
    <row r="5204" spans="1:2" x14ac:dyDescent="0.25">
      <c r="A5204" s="2">
        <f>IF(ISBLANK(Data!B5205),#N/A,Data!B5205)</f>
        <v>36707</v>
      </c>
      <c r="B5204" s="20">
        <f>IF(VLOOKUP($A5204,Data!$B:$K,MATCH(B$2,Data!$B$1:$K$1,FALSE),FALSE)="",#N/A,VLOOKUP($A5204,Data!$B:$K,MATCH(B$2,Data!$B$1:$K$1,FALSE),FALSE))</f>
        <v>6.05</v>
      </c>
    </row>
    <row r="5205" spans="1:2" x14ac:dyDescent="0.25">
      <c r="A5205" s="2">
        <f>IF(ISBLANK(Data!B5206),#N/A,Data!B5206)</f>
        <v>36706</v>
      </c>
      <c r="B5205" s="20">
        <f>IF(VLOOKUP($A5205,Data!$B:$K,MATCH(B$2,Data!$B$1:$K$1,FALSE),FALSE)="",#N/A,VLOOKUP($A5205,Data!$B:$K,MATCH(B$2,Data!$B$1:$K$1,FALSE),FALSE))</f>
        <v>6.1</v>
      </c>
    </row>
    <row r="5206" spans="1:2" x14ac:dyDescent="0.25">
      <c r="A5206" s="2">
        <f>IF(ISBLANK(Data!B5207),#N/A,Data!B5207)</f>
        <v>36705</v>
      </c>
      <c r="B5206" s="20">
        <f>IF(VLOOKUP($A5206,Data!$B:$K,MATCH(B$2,Data!$B$1:$K$1,FALSE),FALSE)="",#N/A,VLOOKUP($A5206,Data!$B:$K,MATCH(B$2,Data!$B$1:$K$1,FALSE),FALSE))</f>
        <v>6.14</v>
      </c>
    </row>
    <row r="5207" spans="1:2" x14ac:dyDescent="0.25">
      <c r="A5207" s="2">
        <f>IF(ISBLANK(Data!B5208),#N/A,Data!B5208)</f>
        <v>36704</v>
      </c>
      <c r="B5207" s="20">
        <f>IF(VLOOKUP($A5207,Data!$B:$K,MATCH(B$2,Data!$B$1:$K$1,FALSE),FALSE)="",#N/A,VLOOKUP($A5207,Data!$B:$K,MATCH(B$2,Data!$B$1:$K$1,FALSE),FALSE))</f>
        <v>6.13</v>
      </c>
    </row>
    <row r="5208" spans="1:2" x14ac:dyDescent="0.25">
      <c r="A5208" s="2">
        <f>IF(ISBLANK(Data!B5209),#N/A,Data!B5209)</f>
        <v>36703</v>
      </c>
      <c r="B5208" s="20">
        <f>IF(VLOOKUP($A5208,Data!$B:$K,MATCH(B$2,Data!$B$1:$K$1,FALSE),FALSE)="",#N/A,VLOOKUP($A5208,Data!$B:$K,MATCH(B$2,Data!$B$1:$K$1,FALSE),FALSE))</f>
        <v>6.16</v>
      </c>
    </row>
    <row r="5209" spans="1:2" x14ac:dyDescent="0.25">
      <c r="A5209" s="2">
        <f>IF(ISBLANK(Data!B5210),#N/A,Data!B5210)</f>
        <v>36700</v>
      </c>
      <c r="B5209" s="20">
        <f>IF(VLOOKUP($A5209,Data!$B:$K,MATCH(B$2,Data!$B$1:$K$1,FALSE),FALSE)="",#N/A,VLOOKUP($A5209,Data!$B:$K,MATCH(B$2,Data!$B$1:$K$1,FALSE),FALSE))</f>
        <v>6.15</v>
      </c>
    </row>
    <row r="5210" spans="1:2" x14ac:dyDescent="0.25">
      <c r="A5210" s="2">
        <f>IF(ISBLANK(Data!B5211),#N/A,Data!B5211)</f>
        <v>36699</v>
      </c>
      <c r="B5210" s="20">
        <f>IF(VLOOKUP($A5210,Data!$B:$K,MATCH(B$2,Data!$B$1:$K$1,FALSE),FALSE)="",#N/A,VLOOKUP($A5210,Data!$B:$K,MATCH(B$2,Data!$B$1:$K$1,FALSE),FALSE))</f>
        <v>6.19</v>
      </c>
    </row>
    <row r="5211" spans="1:2" x14ac:dyDescent="0.25">
      <c r="A5211" s="2">
        <f>IF(ISBLANK(Data!B5212),#N/A,Data!B5212)</f>
        <v>36698</v>
      </c>
      <c r="B5211" s="20">
        <f>IF(VLOOKUP($A5211,Data!$B:$K,MATCH(B$2,Data!$B$1:$K$1,FALSE),FALSE)="",#N/A,VLOOKUP($A5211,Data!$B:$K,MATCH(B$2,Data!$B$1:$K$1,FALSE),FALSE))</f>
        <v>6.16</v>
      </c>
    </row>
    <row r="5212" spans="1:2" x14ac:dyDescent="0.25">
      <c r="A5212" s="2">
        <f>IF(ISBLANK(Data!B5213),#N/A,Data!B5213)</f>
        <v>36697</v>
      </c>
      <c r="B5212" s="20">
        <f>IF(VLOOKUP($A5212,Data!$B:$K,MATCH(B$2,Data!$B$1:$K$1,FALSE),FALSE)="",#N/A,VLOOKUP($A5212,Data!$B:$K,MATCH(B$2,Data!$B$1:$K$1,FALSE),FALSE))</f>
        <v>6.1</v>
      </c>
    </row>
    <row r="5213" spans="1:2" x14ac:dyDescent="0.25">
      <c r="A5213" s="2">
        <f>IF(ISBLANK(Data!B5214),#N/A,Data!B5214)</f>
        <v>36696</v>
      </c>
      <c r="B5213" s="20">
        <f>IF(VLOOKUP($A5213,Data!$B:$K,MATCH(B$2,Data!$B$1:$K$1,FALSE),FALSE)="",#N/A,VLOOKUP($A5213,Data!$B:$K,MATCH(B$2,Data!$B$1:$K$1,FALSE),FALSE))</f>
        <v>6.04</v>
      </c>
    </row>
    <row r="5214" spans="1:2" x14ac:dyDescent="0.25">
      <c r="A5214" s="2">
        <f>IF(ISBLANK(Data!B5215),#N/A,Data!B5215)</f>
        <v>36693</v>
      </c>
      <c r="B5214" s="20">
        <f>IF(VLOOKUP($A5214,Data!$B:$K,MATCH(B$2,Data!$B$1:$K$1,FALSE),FALSE)="",#N/A,VLOOKUP($A5214,Data!$B:$K,MATCH(B$2,Data!$B$1:$K$1,FALSE),FALSE))</f>
        <v>6.08</v>
      </c>
    </row>
    <row r="5215" spans="1:2" x14ac:dyDescent="0.25">
      <c r="A5215" s="2">
        <f>IF(ISBLANK(Data!B5216),#N/A,Data!B5216)</f>
        <v>36692</v>
      </c>
      <c r="B5215" s="20">
        <f>IF(VLOOKUP($A5215,Data!$B:$K,MATCH(B$2,Data!$B$1:$K$1,FALSE),FALSE)="",#N/A,VLOOKUP($A5215,Data!$B:$K,MATCH(B$2,Data!$B$1:$K$1,FALSE),FALSE))</f>
        <v>6.09</v>
      </c>
    </row>
    <row r="5216" spans="1:2" x14ac:dyDescent="0.25">
      <c r="A5216" s="2">
        <f>IF(ISBLANK(Data!B5217),#N/A,Data!B5217)</f>
        <v>36691</v>
      </c>
      <c r="B5216" s="20">
        <f>IF(VLOOKUP($A5216,Data!$B:$K,MATCH(B$2,Data!$B$1:$K$1,FALSE),FALSE)="",#N/A,VLOOKUP($A5216,Data!$B:$K,MATCH(B$2,Data!$B$1:$K$1,FALSE),FALSE))</f>
        <v>6.09</v>
      </c>
    </row>
    <row r="5217" spans="1:2" x14ac:dyDescent="0.25">
      <c r="A5217" s="2">
        <f>IF(ISBLANK(Data!B5218),#N/A,Data!B5218)</f>
        <v>36690</v>
      </c>
      <c r="B5217" s="20">
        <f>IF(VLOOKUP($A5217,Data!$B:$K,MATCH(B$2,Data!$B$1:$K$1,FALSE),FALSE)="",#N/A,VLOOKUP($A5217,Data!$B:$K,MATCH(B$2,Data!$B$1:$K$1,FALSE),FALSE))</f>
        <v>6</v>
      </c>
    </row>
    <row r="5218" spans="1:2" x14ac:dyDescent="0.25">
      <c r="A5218" s="2">
        <f>IF(ISBLANK(Data!B5219),#N/A,Data!B5219)</f>
        <v>36686</v>
      </c>
      <c r="B5218" s="20">
        <f>IF(VLOOKUP($A5218,Data!$B:$K,MATCH(B$2,Data!$B$1:$K$1,FALSE),FALSE)="",#N/A,VLOOKUP($A5218,Data!$B:$K,MATCH(B$2,Data!$B$1:$K$1,FALSE),FALSE))</f>
        <v>6.06</v>
      </c>
    </row>
    <row r="5219" spans="1:2" x14ac:dyDescent="0.25">
      <c r="A5219" s="2">
        <f>IF(ISBLANK(Data!B5220),#N/A,Data!B5220)</f>
        <v>36685</v>
      </c>
      <c r="B5219" s="20">
        <f>IF(VLOOKUP($A5219,Data!$B:$K,MATCH(B$2,Data!$B$1:$K$1,FALSE),FALSE)="",#N/A,VLOOKUP($A5219,Data!$B:$K,MATCH(B$2,Data!$B$1:$K$1,FALSE),FALSE))</f>
        <v>6.14</v>
      </c>
    </row>
    <row r="5220" spans="1:2" x14ac:dyDescent="0.25">
      <c r="A5220" s="2">
        <f>IF(ISBLANK(Data!B5221),#N/A,Data!B5221)</f>
        <v>36684</v>
      </c>
      <c r="B5220" s="20">
        <f>IF(VLOOKUP($A5220,Data!$B:$K,MATCH(B$2,Data!$B$1:$K$1,FALSE),FALSE)="",#N/A,VLOOKUP($A5220,Data!$B:$K,MATCH(B$2,Data!$B$1:$K$1,FALSE),FALSE))</f>
        <v>6.09</v>
      </c>
    </row>
    <row r="5221" spans="1:2" x14ac:dyDescent="0.25">
      <c r="A5221" s="2">
        <f>IF(ISBLANK(Data!B5222),#N/A,Data!B5222)</f>
        <v>36683</v>
      </c>
      <c r="B5221" s="20">
        <f>IF(VLOOKUP($A5221,Data!$B:$K,MATCH(B$2,Data!$B$1:$K$1,FALSE),FALSE)="",#N/A,VLOOKUP($A5221,Data!$B:$K,MATCH(B$2,Data!$B$1:$K$1,FALSE),FALSE))</f>
        <v>6.09</v>
      </c>
    </row>
    <row r="5222" spans="1:2" x14ac:dyDescent="0.25">
      <c r="A5222" s="2">
        <f>IF(ISBLANK(Data!B5223),#N/A,Data!B5223)</f>
        <v>36682</v>
      </c>
      <c r="B5222" s="20">
        <f>IF(VLOOKUP($A5222,Data!$B:$K,MATCH(B$2,Data!$B$1:$K$1,FALSE),FALSE)="",#N/A,VLOOKUP($A5222,Data!$B:$K,MATCH(B$2,Data!$B$1:$K$1,FALSE),FALSE))</f>
        <v>6.1</v>
      </c>
    </row>
    <row r="5223" spans="1:2" x14ac:dyDescent="0.25">
      <c r="A5223" s="2">
        <f>IF(ISBLANK(Data!B5224),#N/A,Data!B5224)</f>
        <v>36679</v>
      </c>
      <c r="B5223" s="20">
        <f>IF(VLOOKUP($A5223,Data!$B:$K,MATCH(B$2,Data!$B$1:$K$1,FALSE),FALSE)="",#N/A,VLOOKUP($A5223,Data!$B:$K,MATCH(B$2,Data!$B$1:$K$1,FALSE),FALSE))</f>
        <v>6.08</v>
      </c>
    </row>
    <row r="5224" spans="1:2" x14ac:dyDescent="0.25">
      <c r="A5224" s="2">
        <f>IF(ISBLANK(Data!B5225),#N/A,Data!B5225)</f>
        <v>36678</v>
      </c>
      <c r="B5224" s="20">
        <f>IF(VLOOKUP($A5224,Data!$B:$K,MATCH(B$2,Data!$B$1:$K$1,FALSE),FALSE)="",#N/A,VLOOKUP($A5224,Data!$B:$K,MATCH(B$2,Data!$B$1:$K$1,FALSE),FALSE))</f>
        <v>6.12</v>
      </c>
    </row>
    <row r="5225" spans="1:2" x14ac:dyDescent="0.25">
      <c r="A5225" s="2">
        <f>IF(ISBLANK(Data!B5226),#N/A,Data!B5226)</f>
        <v>36677</v>
      </c>
      <c r="B5225" s="20">
        <f>IF(VLOOKUP($A5225,Data!$B:$K,MATCH(B$2,Data!$B$1:$K$1,FALSE),FALSE)="",#N/A,VLOOKUP($A5225,Data!$B:$K,MATCH(B$2,Data!$B$1:$K$1,FALSE),FALSE))</f>
        <v>6.24</v>
      </c>
    </row>
    <row r="5226" spans="1:2" x14ac:dyDescent="0.25">
      <c r="A5226" s="2">
        <f>IF(ISBLANK(Data!B5227),#N/A,Data!B5227)</f>
        <v>36676</v>
      </c>
      <c r="B5226" s="20">
        <f>IF(VLOOKUP($A5226,Data!$B:$K,MATCH(B$2,Data!$B$1:$K$1,FALSE),FALSE)="",#N/A,VLOOKUP($A5226,Data!$B:$K,MATCH(B$2,Data!$B$1:$K$1,FALSE),FALSE))</f>
        <v>6.24</v>
      </c>
    </row>
    <row r="5227" spans="1:2" x14ac:dyDescent="0.25">
      <c r="A5227" s="2">
        <f>IF(ISBLANK(Data!B5228),#N/A,Data!B5228)</f>
        <v>36675</v>
      </c>
      <c r="B5227" s="20">
        <f>IF(VLOOKUP($A5227,Data!$B:$K,MATCH(B$2,Data!$B$1:$K$1,FALSE),FALSE)="",#N/A,VLOOKUP($A5227,Data!$B:$K,MATCH(B$2,Data!$B$1:$K$1,FALSE),FALSE))</f>
        <v>6.21</v>
      </c>
    </row>
    <row r="5228" spans="1:2" x14ac:dyDescent="0.25">
      <c r="A5228" s="2">
        <f>IF(ISBLANK(Data!B5229),#N/A,Data!B5229)</f>
        <v>36672</v>
      </c>
      <c r="B5228" s="20">
        <f>IF(VLOOKUP($A5228,Data!$B:$K,MATCH(B$2,Data!$B$1:$K$1,FALSE),FALSE)="",#N/A,VLOOKUP($A5228,Data!$B:$K,MATCH(B$2,Data!$B$1:$K$1,FALSE),FALSE))</f>
        <v>6.29</v>
      </c>
    </row>
    <row r="5229" spans="1:2" x14ac:dyDescent="0.25">
      <c r="A5229" s="2">
        <f>IF(ISBLANK(Data!B5230),#N/A,Data!B5230)</f>
        <v>36671</v>
      </c>
      <c r="B5229" s="20">
        <f>IF(VLOOKUP($A5229,Data!$B:$K,MATCH(B$2,Data!$B$1:$K$1,FALSE),FALSE)="",#N/A,VLOOKUP($A5229,Data!$B:$K,MATCH(B$2,Data!$B$1:$K$1,FALSE),FALSE))</f>
        <v>6.4</v>
      </c>
    </row>
    <row r="5230" spans="1:2" x14ac:dyDescent="0.25">
      <c r="A5230" s="2">
        <f>IF(ISBLANK(Data!B5231),#N/A,Data!B5231)</f>
        <v>36670</v>
      </c>
      <c r="B5230" s="20">
        <f>IF(VLOOKUP($A5230,Data!$B:$K,MATCH(B$2,Data!$B$1:$K$1,FALSE),FALSE)="",#N/A,VLOOKUP($A5230,Data!$B:$K,MATCH(B$2,Data!$B$1:$K$1,FALSE),FALSE))</f>
        <v>6.37</v>
      </c>
    </row>
    <row r="5231" spans="1:2" x14ac:dyDescent="0.25">
      <c r="A5231" s="2">
        <f>IF(ISBLANK(Data!B5232),#N/A,Data!B5232)</f>
        <v>36669</v>
      </c>
      <c r="B5231" s="20">
        <f>IF(VLOOKUP($A5231,Data!$B:$K,MATCH(B$2,Data!$B$1:$K$1,FALSE),FALSE)="",#N/A,VLOOKUP($A5231,Data!$B:$K,MATCH(B$2,Data!$B$1:$K$1,FALSE),FALSE))</f>
        <v>6.39</v>
      </c>
    </row>
    <row r="5232" spans="1:2" x14ac:dyDescent="0.25">
      <c r="A5232" s="2">
        <f>IF(ISBLANK(Data!B5233),#N/A,Data!B5233)</f>
        <v>36668</v>
      </c>
      <c r="B5232" s="20">
        <f>IF(VLOOKUP($A5232,Data!$B:$K,MATCH(B$2,Data!$B$1:$K$1,FALSE),FALSE)="",#N/A,VLOOKUP($A5232,Data!$B:$K,MATCH(B$2,Data!$B$1:$K$1,FALSE),FALSE))</f>
        <v>6.46</v>
      </c>
    </row>
    <row r="5233" spans="1:2" x14ac:dyDescent="0.25">
      <c r="A5233" s="2">
        <f>IF(ISBLANK(Data!B5234),#N/A,Data!B5234)</f>
        <v>36665</v>
      </c>
      <c r="B5233" s="20">
        <f>IF(VLOOKUP($A5233,Data!$B:$K,MATCH(B$2,Data!$B$1:$K$1,FALSE),FALSE)="",#N/A,VLOOKUP($A5233,Data!$B:$K,MATCH(B$2,Data!$B$1:$K$1,FALSE),FALSE))</f>
        <v>6.58</v>
      </c>
    </row>
    <row r="5234" spans="1:2" x14ac:dyDescent="0.25">
      <c r="A5234" s="2">
        <f>IF(ISBLANK(Data!B5235),#N/A,Data!B5235)</f>
        <v>36664</v>
      </c>
      <c r="B5234" s="20">
        <f>IF(VLOOKUP($A5234,Data!$B:$K,MATCH(B$2,Data!$B$1:$K$1,FALSE),FALSE)="",#N/A,VLOOKUP($A5234,Data!$B:$K,MATCH(B$2,Data!$B$1:$K$1,FALSE),FALSE))</f>
        <v>6.58</v>
      </c>
    </row>
    <row r="5235" spans="1:2" x14ac:dyDescent="0.25">
      <c r="A5235" s="2">
        <f>IF(ISBLANK(Data!B5236),#N/A,Data!B5236)</f>
        <v>36663</v>
      </c>
      <c r="B5235" s="20">
        <f>IF(VLOOKUP($A5235,Data!$B:$K,MATCH(B$2,Data!$B$1:$K$1,FALSE),FALSE)="",#N/A,VLOOKUP($A5235,Data!$B:$K,MATCH(B$2,Data!$B$1:$K$1,FALSE),FALSE))</f>
        <v>6.5</v>
      </c>
    </row>
    <row r="5236" spans="1:2" x14ac:dyDescent="0.25">
      <c r="A5236" s="2">
        <f>IF(ISBLANK(Data!B5237),#N/A,Data!B5237)</f>
        <v>36662</v>
      </c>
      <c r="B5236" s="20">
        <f>IF(VLOOKUP($A5236,Data!$B:$K,MATCH(B$2,Data!$B$1:$K$1,FALSE),FALSE)="",#N/A,VLOOKUP($A5236,Data!$B:$K,MATCH(B$2,Data!$B$1:$K$1,FALSE),FALSE))</f>
        <v>6.45</v>
      </c>
    </row>
    <row r="5237" spans="1:2" x14ac:dyDescent="0.25">
      <c r="A5237" s="2">
        <f>IF(ISBLANK(Data!B5238),#N/A,Data!B5238)</f>
        <v>36661</v>
      </c>
      <c r="B5237" s="20">
        <f>IF(VLOOKUP($A5237,Data!$B:$K,MATCH(B$2,Data!$B$1:$K$1,FALSE),FALSE)="",#N/A,VLOOKUP($A5237,Data!$B:$K,MATCH(B$2,Data!$B$1:$K$1,FALSE),FALSE))</f>
        <v>6.49</v>
      </c>
    </row>
    <row r="5238" spans="1:2" x14ac:dyDescent="0.25">
      <c r="A5238" s="2">
        <f>IF(ISBLANK(Data!B5239),#N/A,Data!B5239)</f>
        <v>36658</v>
      </c>
      <c r="B5238" s="20">
        <f>IF(VLOOKUP($A5238,Data!$B:$K,MATCH(B$2,Data!$B$1:$K$1,FALSE),FALSE)="",#N/A,VLOOKUP($A5238,Data!$B:$K,MATCH(B$2,Data!$B$1:$K$1,FALSE),FALSE))</f>
        <v>6.42</v>
      </c>
    </row>
    <row r="5239" spans="1:2" x14ac:dyDescent="0.25">
      <c r="A5239" s="2">
        <f>IF(ISBLANK(Data!B5240),#N/A,Data!B5240)</f>
        <v>36657</v>
      </c>
      <c r="B5239" s="20">
        <f>IF(VLOOKUP($A5239,Data!$B:$K,MATCH(B$2,Data!$B$1:$K$1,FALSE),FALSE)="",#N/A,VLOOKUP($A5239,Data!$B:$K,MATCH(B$2,Data!$B$1:$K$1,FALSE),FALSE))</f>
        <v>6.42</v>
      </c>
    </row>
    <row r="5240" spans="1:2" x14ac:dyDescent="0.25">
      <c r="A5240" s="2">
        <f>IF(ISBLANK(Data!B5241),#N/A,Data!B5241)</f>
        <v>36656</v>
      </c>
      <c r="B5240" s="20">
        <f>IF(VLOOKUP($A5240,Data!$B:$K,MATCH(B$2,Data!$B$1:$K$1,FALSE),FALSE)="",#N/A,VLOOKUP($A5240,Data!$B:$K,MATCH(B$2,Data!$B$1:$K$1,FALSE),FALSE))</f>
        <v>6.51</v>
      </c>
    </row>
    <row r="5241" spans="1:2" x14ac:dyDescent="0.25">
      <c r="A5241" s="2">
        <f>IF(ISBLANK(Data!B5242),#N/A,Data!B5242)</f>
        <v>36655</v>
      </c>
      <c r="B5241" s="20">
        <f>IF(VLOOKUP($A5241,Data!$B:$K,MATCH(B$2,Data!$B$1:$K$1,FALSE),FALSE)="",#N/A,VLOOKUP($A5241,Data!$B:$K,MATCH(B$2,Data!$B$1:$K$1,FALSE),FALSE))</f>
        <v>6.54</v>
      </c>
    </row>
    <row r="5242" spans="1:2" x14ac:dyDescent="0.25">
      <c r="A5242" s="2">
        <f>IF(ISBLANK(Data!B5243),#N/A,Data!B5243)</f>
        <v>36654</v>
      </c>
      <c r="B5242" s="20">
        <f>IF(VLOOKUP($A5242,Data!$B:$K,MATCH(B$2,Data!$B$1:$K$1,FALSE),FALSE)="",#N/A,VLOOKUP($A5242,Data!$B:$K,MATCH(B$2,Data!$B$1:$K$1,FALSE),FALSE))</f>
        <v>6.52</v>
      </c>
    </row>
    <row r="5243" spans="1:2" x14ac:dyDescent="0.25">
      <c r="A5243" s="2">
        <f>IF(ISBLANK(Data!B5244),#N/A,Data!B5244)</f>
        <v>36651</v>
      </c>
      <c r="B5243" s="20">
        <f>IF(VLOOKUP($A5243,Data!$B:$K,MATCH(B$2,Data!$B$1:$K$1,FALSE),FALSE)="",#N/A,VLOOKUP($A5243,Data!$B:$K,MATCH(B$2,Data!$B$1:$K$1,FALSE),FALSE))</f>
        <v>6.52</v>
      </c>
    </row>
    <row r="5244" spans="1:2" x14ac:dyDescent="0.25">
      <c r="A5244" s="2">
        <f>IF(ISBLANK(Data!B5245),#N/A,Data!B5245)</f>
        <v>36650</v>
      </c>
      <c r="B5244" s="20">
        <f>IF(VLOOKUP($A5244,Data!$B:$K,MATCH(B$2,Data!$B$1:$K$1,FALSE),FALSE)="",#N/A,VLOOKUP($A5244,Data!$B:$K,MATCH(B$2,Data!$B$1:$K$1,FALSE),FALSE))</f>
        <v>6.55</v>
      </c>
    </row>
    <row r="5245" spans="1:2" x14ac:dyDescent="0.25">
      <c r="A5245" s="2">
        <f>IF(ISBLANK(Data!B5246),#N/A,Data!B5246)</f>
        <v>36649</v>
      </c>
      <c r="B5245" s="20">
        <f>IF(VLOOKUP($A5245,Data!$B:$K,MATCH(B$2,Data!$B$1:$K$1,FALSE),FALSE)="",#N/A,VLOOKUP($A5245,Data!$B:$K,MATCH(B$2,Data!$B$1:$K$1,FALSE),FALSE))</f>
        <v>6.54</v>
      </c>
    </row>
    <row r="5246" spans="1:2" x14ac:dyDescent="0.25">
      <c r="A5246" s="2">
        <f>IF(ISBLANK(Data!B5247),#N/A,Data!B5247)</f>
        <v>36648</v>
      </c>
      <c r="B5246" s="20">
        <f>IF(VLOOKUP($A5246,Data!$B:$K,MATCH(B$2,Data!$B$1:$K$1,FALSE),FALSE)="",#N/A,VLOOKUP($A5246,Data!$B:$K,MATCH(B$2,Data!$B$1:$K$1,FALSE),FALSE))</f>
        <v>6.52</v>
      </c>
    </row>
    <row r="5247" spans="1:2" x14ac:dyDescent="0.25">
      <c r="A5247" s="2">
        <f>IF(ISBLANK(Data!B5248),#N/A,Data!B5248)</f>
        <v>36647</v>
      </c>
      <c r="B5247" s="20">
        <f>IF(VLOOKUP($A5247,Data!$B:$K,MATCH(B$2,Data!$B$1:$K$1,FALSE),FALSE)="",#N/A,VLOOKUP($A5247,Data!$B:$K,MATCH(B$2,Data!$B$1:$K$1,FALSE),FALSE))</f>
        <v>6.54</v>
      </c>
    </row>
    <row r="5248" spans="1:2" x14ac:dyDescent="0.25">
      <c r="A5248" s="2">
        <f>IF(ISBLANK(Data!B5249),#N/A,Data!B5249)</f>
        <v>36644</v>
      </c>
      <c r="B5248" s="20">
        <f>IF(VLOOKUP($A5248,Data!$B:$K,MATCH(B$2,Data!$B$1:$K$1,FALSE),FALSE)="",#N/A,VLOOKUP($A5248,Data!$B:$K,MATCH(B$2,Data!$B$1:$K$1,FALSE),FALSE))</f>
        <v>6.45</v>
      </c>
    </row>
    <row r="5249" spans="1:2" x14ac:dyDescent="0.25">
      <c r="A5249" s="2">
        <f>IF(ISBLANK(Data!B5250),#N/A,Data!B5250)</f>
        <v>36643</v>
      </c>
      <c r="B5249" s="20">
        <f>IF(VLOOKUP($A5249,Data!$B:$K,MATCH(B$2,Data!$B$1:$K$1,FALSE),FALSE)="",#N/A,VLOOKUP($A5249,Data!$B:$K,MATCH(B$2,Data!$B$1:$K$1,FALSE),FALSE))</f>
        <v>6.41</v>
      </c>
    </row>
    <row r="5250" spans="1:2" x14ac:dyDescent="0.25">
      <c r="A5250" s="2">
        <f>IF(ISBLANK(Data!B5251),#N/A,Data!B5251)</f>
        <v>36642</v>
      </c>
      <c r="B5250" s="20">
        <f>IF(VLOOKUP($A5250,Data!$B:$K,MATCH(B$2,Data!$B$1:$K$1,FALSE),FALSE)="",#N/A,VLOOKUP($A5250,Data!$B:$K,MATCH(B$2,Data!$B$1:$K$1,FALSE),FALSE))</f>
        <v>6.36</v>
      </c>
    </row>
    <row r="5251" spans="1:2" x14ac:dyDescent="0.25">
      <c r="A5251" s="2">
        <f>IF(ISBLANK(Data!B5252),#N/A,Data!B5252)</f>
        <v>36636</v>
      </c>
      <c r="B5251" s="20">
        <f>IF(VLOOKUP($A5251,Data!$B:$K,MATCH(B$2,Data!$B$1:$K$1,FALSE),FALSE)="",#N/A,VLOOKUP($A5251,Data!$B:$K,MATCH(B$2,Data!$B$1:$K$1,FALSE),FALSE))</f>
        <v>6.23</v>
      </c>
    </row>
    <row r="5252" spans="1:2" x14ac:dyDescent="0.25">
      <c r="A5252" s="2">
        <f>IF(ISBLANK(Data!B5253),#N/A,Data!B5253)</f>
        <v>36635</v>
      </c>
      <c r="B5252" s="20">
        <f>IF(VLOOKUP($A5252,Data!$B:$K,MATCH(B$2,Data!$B$1:$K$1,FALSE),FALSE)="",#N/A,VLOOKUP($A5252,Data!$B:$K,MATCH(B$2,Data!$B$1:$K$1,FALSE),FALSE))</f>
        <v>6.19</v>
      </c>
    </row>
    <row r="5253" spans="1:2" x14ac:dyDescent="0.25">
      <c r="A5253" s="2">
        <f>IF(ISBLANK(Data!B5254),#N/A,Data!B5254)</f>
        <v>36634</v>
      </c>
      <c r="B5253" s="20">
        <f>IF(VLOOKUP($A5253,Data!$B:$K,MATCH(B$2,Data!$B$1:$K$1,FALSE),FALSE)="",#N/A,VLOOKUP($A5253,Data!$B:$K,MATCH(B$2,Data!$B$1:$K$1,FALSE),FALSE))</f>
        <v>6.15</v>
      </c>
    </row>
    <row r="5254" spans="1:2" x14ac:dyDescent="0.25">
      <c r="A5254" s="2">
        <f>IF(ISBLANK(Data!B5255),#N/A,Data!B5255)</f>
        <v>36633</v>
      </c>
      <c r="B5254" s="20">
        <f>IF(VLOOKUP($A5254,Data!$B:$K,MATCH(B$2,Data!$B$1:$K$1,FALSE),FALSE)="",#N/A,VLOOKUP($A5254,Data!$B:$K,MATCH(B$2,Data!$B$1:$K$1,FALSE),FALSE))</f>
        <v>6.06</v>
      </c>
    </row>
    <row r="5255" spans="1:2" x14ac:dyDescent="0.25">
      <c r="A5255" s="2">
        <f>IF(ISBLANK(Data!B5256),#N/A,Data!B5256)</f>
        <v>36630</v>
      </c>
      <c r="B5255" s="20">
        <f>IF(VLOOKUP($A5255,Data!$B:$K,MATCH(B$2,Data!$B$1:$K$1,FALSE),FALSE)="",#N/A,VLOOKUP($A5255,Data!$B:$K,MATCH(B$2,Data!$B$1:$K$1,FALSE),FALSE))</f>
        <v>6.19</v>
      </c>
    </row>
    <row r="5256" spans="1:2" x14ac:dyDescent="0.25">
      <c r="A5256" s="2">
        <f>IF(ISBLANK(Data!B5257),#N/A,Data!B5257)</f>
        <v>36629</v>
      </c>
      <c r="B5256" s="20">
        <f>IF(VLOOKUP($A5256,Data!$B:$K,MATCH(B$2,Data!$B$1:$K$1,FALSE),FALSE)="",#N/A,VLOOKUP($A5256,Data!$B:$K,MATCH(B$2,Data!$B$1:$K$1,FALSE),FALSE))</f>
        <v>6.28</v>
      </c>
    </row>
    <row r="5257" spans="1:2" x14ac:dyDescent="0.25">
      <c r="A5257" s="2">
        <f>IF(ISBLANK(Data!B5258),#N/A,Data!B5258)</f>
        <v>36628</v>
      </c>
      <c r="B5257" s="20">
        <f>IF(VLOOKUP($A5257,Data!$B:$K,MATCH(B$2,Data!$B$1:$K$1,FALSE),FALSE)="",#N/A,VLOOKUP($A5257,Data!$B:$K,MATCH(B$2,Data!$B$1:$K$1,FALSE),FALSE))</f>
        <v>6.28</v>
      </c>
    </row>
    <row r="5258" spans="1:2" x14ac:dyDescent="0.25">
      <c r="A5258" s="2">
        <f>IF(ISBLANK(Data!B5259),#N/A,Data!B5259)</f>
        <v>36627</v>
      </c>
      <c r="B5258" s="20">
        <f>IF(VLOOKUP($A5258,Data!$B:$K,MATCH(B$2,Data!$B$1:$K$1,FALSE),FALSE)="",#N/A,VLOOKUP($A5258,Data!$B:$K,MATCH(B$2,Data!$B$1:$K$1,FALSE),FALSE))</f>
        <v>6.24</v>
      </c>
    </row>
    <row r="5259" spans="1:2" x14ac:dyDescent="0.25">
      <c r="A5259" s="2">
        <f>IF(ISBLANK(Data!B5260),#N/A,Data!B5260)</f>
        <v>36626</v>
      </c>
      <c r="B5259" s="20">
        <f>IF(VLOOKUP($A5259,Data!$B:$K,MATCH(B$2,Data!$B$1:$K$1,FALSE),FALSE)="",#N/A,VLOOKUP($A5259,Data!$B:$K,MATCH(B$2,Data!$B$1:$K$1,FALSE),FALSE))</f>
        <v>6.31</v>
      </c>
    </row>
    <row r="5260" spans="1:2" x14ac:dyDescent="0.25">
      <c r="A5260" s="2">
        <f>IF(ISBLANK(Data!B5261),#N/A,Data!B5261)</f>
        <v>36623</v>
      </c>
      <c r="B5260" s="20">
        <f>IF(VLOOKUP($A5260,Data!$B:$K,MATCH(B$2,Data!$B$1:$K$1,FALSE),FALSE)="",#N/A,VLOOKUP($A5260,Data!$B:$K,MATCH(B$2,Data!$B$1:$K$1,FALSE),FALSE))</f>
        <v>6.38</v>
      </c>
    </row>
    <row r="5261" spans="1:2" x14ac:dyDescent="0.25">
      <c r="A5261" s="2">
        <f>IF(ISBLANK(Data!B5262),#N/A,Data!B5262)</f>
        <v>36622</v>
      </c>
      <c r="B5261" s="20">
        <f>IF(VLOOKUP($A5261,Data!$B:$K,MATCH(B$2,Data!$B$1:$K$1,FALSE),FALSE)="",#N/A,VLOOKUP($A5261,Data!$B:$K,MATCH(B$2,Data!$B$1:$K$1,FALSE),FALSE))</f>
        <v>6.32</v>
      </c>
    </row>
    <row r="5262" spans="1:2" x14ac:dyDescent="0.25">
      <c r="A5262" s="2">
        <f>IF(ISBLANK(Data!B5263),#N/A,Data!B5263)</f>
        <v>36621</v>
      </c>
      <c r="B5262" s="20">
        <f>IF(VLOOKUP($A5262,Data!$B:$K,MATCH(B$2,Data!$B$1:$K$1,FALSE),FALSE)="",#N/A,VLOOKUP($A5262,Data!$B:$K,MATCH(B$2,Data!$B$1:$K$1,FALSE),FALSE))</f>
        <v>6.35</v>
      </c>
    </row>
    <row r="5263" spans="1:2" x14ac:dyDescent="0.25">
      <c r="A5263" s="2">
        <f>IF(ISBLANK(Data!B5264),#N/A,Data!B5264)</f>
        <v>36620</v>
      </c>
      <c r="B5263" s="20">
        <f>IF(VLOOKUP($A5263,Data!$B:$K,MATCH(B$2,Data!$B$1:$K$1,FALSE),FALSE)="",#N/A,VLOOKUP($A5263,Data!$B:$K,MATCH(B$2,Data!$B$1:$K$1,FALSE),FALSE))</f>
        <v>6.42</v>
      </c>
    </row>
    <row r="5264" spans="1:2" x14ac:dyDescent="0.25">
      <c r="A5264" s="2">
        <f>IF(ISBLANK(Data!B5265),#N/A,Data!B5265)</f>
        <v>36619</v>
      </c>
      <c r="B5264" s="20">
        <f>IF(VLOOKUP($A5264,Data!$B:$K,MATCH(B$2,Data!$B$1:$K$1,FALSE),FALSE)="",#N/A,VLOOKUP($A5264,Data!$B:$K,MATCH(B$2,Data!$B$1:$K$1,FALSE),FALSE))</f>
        <v>6.43</v>
      </c>
    </row>
    <row r="5265" spans="1:2" x14ac:dyDescent="0.25">
      <c r="A5265" s="2">
        <f>IF(ISBLANK(Data!B5266),#N/A,Data!B5266)</f>
        <v>36616</v>
      </c>
      <c r="B5265" s="20">
        <f>IF(VLOOKUP($A5265,Data!$B:$K,MATCH(B$2,Data!$B$1:$K$1,FALSE),FALSE)="",#N/A,VLOOKUP($A5265,Data!$B:$K,MATCH(B$2,Data!$B$1:$K$1,FALSE),FALSE))</f>
        <v>6.4</v>
      </c>
    </row>
    <row r="5266" spans="1:2" x14ac:dyDescent="0.25">
      <c r="A5266" s="2">
        <f>IF(ISBLANK(Data!B5267),#N/A,Data!B5267)</f>
        <v>36615</v>
      </c>
      <c r="B5266" s="20">
        <f>IF(VLOOKUP($A5266,Data!$B:$K,MATCH(B$2,Data!$B$1:$K$1,FALSE),FALSE)="",#N/A,VLOOKUP($A5266,Data!$B:$K,MATCH(B$2,Data!$B$1:$K$1,FALSE),FALSE))</f>
        <v>6.57</v>
      </c>
    </row>
    <row r="5267" spans="1:2" x14ac:dyDescent="0.25">
      <c r="A5267" s="2">
        <f>IF(ISBLANK(Data!B5268),#N/A,Data!B5268)</f>
        <v>36614</v>
      </c>
      <c r="B5267" s="20">
        <f>IF(VLOOKUP($A5267,Data!$B:$K,MATCH(B$2,Data!$B$1:$K$1,FALSE),FALSE)="",#N/A,VLOOKUP($A5267,Data!$B:$K,MATCH(B$2,Data!$B$1:$K$1,FALSE),FALSE))</f>
        <v>6.58</v>
      </c>
    </row>
    <row r="5268" spans="1:2" x14ac:dyDescent="0.25">
      <c r="A5268" s="2">
        <f>IF(ISBLANK(Data!B5269),#N/A,Data!B5269)</f>
        <v>36613</v>
      </c>
      <c r="B5268" s="20">
        <f>IF(VLOOKUP($A5268,Data!$B:$K,MATCH(B$2,Data!$B$1:$K$1,FALSE),FALSE)="",#N/A,VLOOKUP($A5268,Data!$B:$K,MATCH(B$2,Data!$B$1:$K$1,FALSE),FALSE))</f>
        <v>6.56</v>
      </c>
    </row>
    <row r="5269" spans="1:2" x14ac:dyDescent="0.25">
      <c r="A5269" s="2">
        <f>IF(ISBLANK(Data!B5270),#N/A,Data!B5270)</f>
        <v>36612</v>
      </c>
      <c r="B5269" s="20">
        <f>IF(VLOOKUP($A5269,Data!$B:$K,MATCH(B$2,Data!$B$1:$K$1,FALSE),FALSE)="",#N/A,VLOOKUP($A5269,Data!$B:$K,MATCH(B$2,Data!$B$1:$K$1,FALSE),FALSE))</f>
        <v>6.62</v>
      </c>
    </row>
    <row r="5270" spans="1:2" x14ac:dyDescent="0.25">
      <c r="A5270" s="2">
        <f>IF(ISBLANK(Data!B5271),#N/A,Data!B5271)</f>
        <v>36609</v>
      </c>
      <c r="B5270" s="20">
        <f>IF(VLOOKUP($A5270,Data!$B:$K,MATCH(B$2,Data!$B$1:$K$1,FALSE),FALSE)="",#N/A,VLOOKUP($A5270,Data!$B:$K,MATCH(B$2,Data!$B$1:$K$1,FALSE),FALSE))</f>
        <v>6.51</v>
      </c>
    </row>
    <row r="5271" spans="1:2" x14ac:dyDescent="0.25">
      <c r="A5271" s="2">
        <f>IF(ISBLANK(Data!B5272),#N/A,Data!B5272)</f>
        <v>36608</v>
      </c>
      <c r="B5271" s="20">
        <f>IF(VLOOKUP($A5271,Data!$B:$K,MATCH(B$2,Data!$B$1:$K$1,FALSE),FALSE)="",#N/A,VLOOKUP($A5271,Data!$B:$K,MATCH(B$2,Data!$B$1:$K$1,FALSE),FALSE))</f>
        <v>6.46</v>
      </c>
    </row>
    <row r="5272" spans="1:2" x14ac:dyDescent="0.25">
      <c r="A5272" s="2">
        <f>IF(ISBLANK(Data!B5273),#N/A,Data!B5273)</f>
        <v>36607</v>
      </c>
      <c r="B5272" s="20">
        <f>IF(VLOOKUP($A5272,Data!$B:$K,MATCH(B$2,Data!$B$1:$K$1,FALSE),FALSE)="",#N/A,VLOOKUP($A5272,Data!$B:$K,MATCH(B$2,Data!$B$1:$K$1,FALSE),FALSE))</f>
        <v>6.39</v>
      </c>
    </row>
    <row r="5273" spans="1:2" x14ac:dyDescent="0.25">
      <c r="A5273" s="2">
        <f>IF(ISBLANK(Data!B5274),#N/A,Data!B5274)</f>
        <v>36606</v>
      </c>
      <c r="B5273" s="20">
        <f>IF(VLOOKUP($A5273,Data!$B:$K,MATCH(B$2,Data!$B$1:$K$1,FALSE),FALSE)="",#N/A,VLOOKUP($A5273,Data!$B:$K,MATCH(B$2,Data!$B$1:$K$1,FALSE),FALSE))</f>
        <v>6.44</v>
      </c>
    </row>
    <row r="5274" spans="1:2" x14ac:dyDescent="0.25">
      <c r="A5274" s="2">
        <f>IF(ISBLANK(Data!B5275),#N/A,Data!B5275)</f>
        <v>36605</v>
      </c>
      <c r="B5274" s="20">
        <f>IF(VLOOKUP($A5274,Data!$B:$K,MATCH(B$2,Data!$B$1:$K$1,FALSE),FALSE)="",#N/A,VLOOKUP($A5274,Data!$B:$K,MATCH(B$2,Data!$B$1:$K$1,FALSE),FALSE))</f>
        <v>6.49</v>
      </c>
    </row>
    <row r="5275" spans="1:2" x14ac:dyDescent="0.25">
      <c r="A5275" s="2">
        <f>IF(ISBLANK(Data!B5276),#N/A,Data!B5276)</f>
        <v>36602</v>
      </c>
      <c r="B5275" s="20">
        <f>IF(VLOOKUP($A5275,Data!$B:$K,MATCH(B$2,Data!$B$1:$K$1,FALSE),FALSE)="",#N/A,VLOOKUP($A5275,Data!$B:$K,MATCH(B$2,Data!$B$1:$K$1,FALSE),FALSE))</f>
        <v>6.48</v>
      </c>
    </row>
    <row r="5276" spans="1:2" x14ac:dyDescent="0.25">
      <c r="A5276" s="2">
        <f>IF(ISBLANK(Data!B5277),#N/A,Data!B5277)</f>
        <v>36601</v>
      </c>
      <c r="B5276" s="20">
        <f>IF(VLOOKUP($A5276,Data!$B:$K,MATCH(B$2,Data!$B$1:$K$1,FALSE),FALSE)="",#N/A,VLOOKUP($A5276,Data!$B:$K,MATCH(B$2,Data!$B$1:$K$1,FALSE),FALSE))</f>
        <v>6.48</v>
      </c>
    </row>
    <row r="5277" spans="1:2" x14ac:dyDescent="0.25">
      <c r="A5277" s="2">
        <f>IF(ISBLANK(Data!B5278),#N/A,Data!B5278)</f>
        <v>36600</v>
      </c>
      <c r="B5277" s="20">
        <f>IF(VLOOKUP($A5277,Data!$B:$K,MATCH(B$2,Data!$B$1:$K$1,FALSE),FALSE)="",#N/A,VLOOKUP($A5277,Data!$B:$K,MATCH(B$2,Data!$B$1:$K$1,FALSE),FALSE))</f>
        <v>6.46</v>
      </c>
    </row>
    <row r="5278" spans="1:2" x14ac:dyDescent="0.25">
      <c r="A5278" s="2">
        <f>IF(ISBLANK(Data!B5279),#N/A,Data!B5279)</f>
        <v>36599</v>
      </c>
      <c r="B5278" s="20">
        <f>IF(VLOOKUP($A5278,Data!$B:$K,MATCH(B$2,Data!$B$1:$K$1,FALSE),FALSE)="",#N/A,VLOOKUP($A5278,Data!$B:$K,MATCH(B$2,Data!$B$1:$K$1,FALSE),FALSE))</f>
        <v>6.63</v>
      </c>
    </row>
    <row r="5279" spans="1:2" x14ac:dyDescent="0.25">
      <c r="A5279" s="2">
        <f>IF(ISBLANK(Data!B5280),#N/A,Data!B5280)</f>
        <v>36598</v>
      </c>
      <c r="B5279" s="20">
        <f>IF(VLOOKUP($A5279,Data!$B:$K,MATCH(B$2,Data!$B$1:$K$1,FALSE),FALSE)="",#N/A,VLOOKUP($A5279,Data!$B:$K,MATCH(B$2,Data!$B$1:$K$1,FALSE),FALSE))</f>
        <v>6.73</v>
      </c>
    </row>
    <row r="5280" spans="1:2" x14ac:dyDescent="0.25">
      <c r="A5280" s="2">
        <f>IF(ISBLANK(Data!B5281),#N/A,Data!B5281)</f>
        <v>36595</v>
      </c>
      <c r="B5280" s="20">
        <f>IF(VLOOKUP($A5280,Data!$B:$K,MATCH(B$2,Data!$B$1:$K$1,FALSE),FALSE)="",#N/A,VLOOKUP($A5280,Data!$B:$K,MATCH(B$2,Data!$B$1:$K$1,FALSE),FALSE))</f>
        <v>6.68</v>
      </c>
    </row>
    <row r="5281" spans="1:2" x14ac:dyDescent="0.25">
      <c r="A5281" s="2">
        <f>IF(ISBLANK(Data!B5282),#N/A,Data!B5282)</f>
        <v>36594</v>
      </c>
      <c r="B5281" s="20">
        <f>IF(VLOOKUP($A5281,Data!$B:$K,MATCH(B$2,Data!$B$1:$K$1,FALSE),FALSE)="",#N/A,VLOOKUP($A5281,Data!$B:$K,MATCH(B$2,Data!$B$1:$K$1,FALSE),FALSE))</f>
        <v>6.73</v>
      </c>
    </row>
    <row r="5282" spans="1:2" x14ac:dyDescent="0.25">
      <c r="A5282" s="2">
        <f>IF(ISBLANK(Data!B5283),#N/A,Data!B5283)</f>
        <v>36593</v>
      </c>
      <c r="B5282" s="20">
        <f>IF(VLOOKUP($A5282,Data!$B:$K,MATCH(B$2,Data!$B$1:$K$1,FALSE),FALSE)="",#N/A,VLOOKUP($A5282,Data!$B:$K,MATCH(B$2,Data!$B$1:$K$1,FALSE),FALSE))</f>
        <v>6.67</v>
      </c>
    </row>
    <row r="5283" spans="1:2" x14ac:dyDescent="0.25">
      <c r="A5283" s="2">
        <f>IF(ISBLANK(Data!B5284),#N/A,Data!B5284)</f>
        <v>36592</v>
      </c>
      <c r="B5283" s="20">
        <f>IF(VLOOKUP($A5283,Data!$B:$K,MATCH(B$2,Data!$B$1:$K$1,FALSE),FALSE)="",#N/A,VLOOKUP($A5283,Data!$B:$K,MATCH(B$2,Data!$B$1:$K$1,FALSE),FALSE))</f>
        <v>6.74</v>
      </c>
    </row>
    <row r="5284" spans="1:2" x14ac:dyDescent="0.25">
      <c r="A5284" s="2">
        <f>IF(ISBLANK(Data!B5285),#N/A,Data!B5285)</f>
        <v>36591</v>
      </c>
      <c r="B5284" s="20">
        <f>IF(VLOOKUP($A5284,Data!$B:$K,MATCH(B$2,Data!$B$1:$K$1,FALSE),FALSE)="",#N/A,VLOOKUP($A5284,Data!$B:$K,MATCH(B$2,Data!$B$1:$K$1,FALSE),FALSE))</f>
        <v>6.68</v>
      </c>
    </row>
    <row r="5285" spans="1:2" x14ac:dyDescent="0.25">
      <c r="A5285" s="2">
        <f>IF(ISBLANK(Data!B5286),#N/A,Data!B5286)</f>
        <v>36588</v>
      </c>
      <c r="B5285" s="20">
        <f>IF(VLOOKUP($A5285,Data!$B:$K,MATCH(B$2,Data!$B$1:$K$1,FALSE),FALSE)="",#N/A,VLOOKUP($A5285,Data!$B:$K,MATCH(B$2,Data!$B$1:$K$1,FALSE),FALSE))</f>
        <v>6.61</v>
      </c>
    </row>
    <row r="5286" spans="1:2" x14ac:dyDescent="0.25">
      <c r="A5286" s="2">
        <f>IF(ISBLANK(Data!B5287),#N/A,Data!B5287)</f>
        <v>36587</v>
      </c>
      <c r="B5286" s="20">
        <f>IF(VLOOKUP($A5286,Data!$B:$K,MATCH(B$2,Data!$B$1:$K$1,FALSE),FALSE)="",#N/A,VLOOKUP($A5286,Data!$B:$K,MATCH(B$2,Data!$B$1:$K$1,FALSE),FALSE))</f>
        <v>6.56</v>
      </c>
    </row>
    <row r="5287" spans="1:2" x14ac:dyDescent="0.25">
      <c r="A5287" s="2">
        <f>IF(ISBLANK(Data!B5288),#N/A,Data!B5288)</f>
        <v>36586</v>
      </c>
      <c r="B5287" s="20">
        <f>IF(VLOOKUP($A5287,Data!$B:$K,MATCH(B$2,Data!$B$1:$K$1,FALSE),FALSE)="",#N/A,VLOOKUP($A5287,Data!$B:$K,MATCH(B$2,Data!$B$1:$K$1,FALSE),FALSE))</f>
        <v>6.52</v>
      </c>
    </row>
    <row r="5288" spans="1:2" x14ac:dyDescent="0.25">
      <c r="A5288" s="2">
        <f>IF(ISBLANK(Data!B5289),#N/A,Data!B5289)</f>
        <v>36585</v>
      </c>
      <c r="B5288" s="20">
        <f>IF(VLOOKUP($A5288,Data!$B:$K,MATCH(B$2,Data!$B$1:$K$1,FALSE),FALSE)="",#N/A,VLOOKUP($A5288,Data!$B:$K,MATCH(B$2,Data!$B$1:$K$1,FALSE),FALSE))</f>
        <v>6.64</v>
      </c>
    </row>
    <row r="5289" spans="1:2" x14ac:dyDescent="0.25">
      <c r="A5289" s="2">
        <f>IF(ISBLANK(Data!B5290),#N/A,Data!B5290)</f>
        <v>36584</v>
      </c>
      <c r="B5289" s="20">
        <f>IF(VLOOKUP($A5289,Data!$B:$K,MATCH(B$2,Data!$B$1:$K$1,FALSE),FALSE)="",#N/A,VLOOKUP($A5289,Data!$B:$K,MATCH(B$2,Data!$B$1:$K$1,FALSE),FALSE))</f>
        <v>6.61</v>
      </c>
    </row>
    <row r="5290" spans="1:2" x14ac:dyDescent="0.25">
      <c r="A5290" s="2">
        <f>IF(ISBLANK(Data!B5291),#N/A,Data!B5291)</f>
        <v>36581</v>
      </c>
      <c r="B5290" s="20">
        <f>IF(VLOOKUP($A5290,Data!$B:$K,MATCH(B$2,Data!$B$1:$K$1,FALSE),FALSE)="",#N/A,VLOOKUP($A5290,Data!$B:$K,MATCH(B$2,Data!$B$1:$K$1,FALSE),FALSE))</f>
        <v>6.56</v>
      </c>
    </row>
    <row r="5291" spans="1:2" x14ac:dyDescent="0.25">
      <c r="A5291" s="2">
        <f>IF(ISBLANK(Data!B5292),#N/A,Data!B5292)</f>
        <v>36580</v>
      </c>
      <c r="B5291" s="20">
        <f>IF(VLOOKUP($A5291,Data!$B:$K,MATCH(B$2,Data!$B$1:$K$1,FALSE),FALSE)="",#N/A,VLOOKUP($A5291,Data!$B:$K,MATCH(B$2,Data!$B$1:$K$1,FALSE),FALSE))</f>
        <v>6.73</v>
      </c>
    </row>
    <row r="5292" spans="1:2" x14ac:dyDescent="0.25">
      <c r="A5292" s="2">
        <f>IF(ISBLANK(Data!B5293),#N/A,Data!B5293)</f>
        <v>36579</v>
      </c>
      <c r="B5292" s="20">
        <f>IF(VLOOKUP($A5292,Data!$B:$K,MATCH(B$2,Data!$B$1:$K$1,FALSE),FALSE)="",#N/A,VLOOKUP($A5292,Data!$B:$K,MATCH(B$2,Data!$B$1:$K$1,FALSE),FALSE))</f>
        <v>6.76</v>
      </c>
    </row>
    <row r="5293" spans="1:2" x14ac:dyDescent="0.25">
      <c r="A5293" s="2">
        <f>IF(ISBLANK(Data!B5294),#N/A,Data!B5294)</f>
        <v>36578</v>
      </c>
      <c r="B5293" s="20">
        <f>IF(VLOOKUP($A5293,Data!$B:$K,MATCH(B$2,Data!$B$1:$K$1,FALSE),FALSE)="",#N/A,VLOOKUP($A5293,Data!$B:$K,MATCH(B$2,Data!$B$1:$K$1,FALSE),FALSE))</f>
        <v>6.78</v>
      </c>
    </row>
    <row r="5294" spans="1:2" x14ac:dyDescent="0.25">
      <c r="A5294" s="2">
        <f>IF(ISBLANK(Data!B5295),#N/A,Data!B5295)</f>
        <v>36577</v>
      </c>
      <c r="B5294" s="20">
        <f>IF(VLOOKUP($A5294,Data!$B:$K,MATCH(B$2,Data!$B$1:$K$1,FALSE),FALSE)="",#N/A,VLOOKUP($A5294,Data!$B:$K,MATCH(B$2,Data!$B$1:$K$1,FALSE),FALSE))</f>
        <v>6.83</v>
      </c>
    </row>
    <row r="5295" spans="1:2" x14ac:dyDescent="0.25">
      <c r="A5295" s="2">
        <f>IF(ISBLANK(Data!B5296),#N/A,Data!B5296)</f>
        <v>36574</v>
      </c>
      <c r="B5295" s="20">
        <f>IF(VLOOKUP($A5295,Data!$B:$K,MATCH(B$2,Data!$B$1:$K$1,FALSE),FALSE)="",#N/A,VLOOKUP($A5295,Data!$B:$K,MATCH(B$2,Data!$B$1:$K$1,FALSE),FALSE))</f>
        <v>7.01</v>
      </c>
    </row>
    <row r="5296" spans="1:2" x14ac:dyDescent="0.25">
      <c r="A5296" s="2">
        <f>IF(ISBLANK(Data!B5297),#N/A,Data!B5297)</f>
        <v>36573</v>
      </c>
      <c r="B5296" s="20">
        <f>IF(VLOOKUP($A5296,Data!$B:$K,MATCH(B$2,Data!$B$1:$K$1,FALSE),FALSE)="",#N/A,VLOOKUP($A5296,Data!$B:$K,MATCH(B$2,Data!$B$1:$K$1,FALSE),FALSE))</f>
        <v>6.99</v>
      </c>
    </row>
    <row r="5297" spans="1:2" x14ac:dyDescent="0.25">
      <c r="A5297" s="2">
        <f>IF(ISBLANK(Data!B5298),#N/A,Data!B5298)</f>
        <v>36572</v>
      </c>
      <c r="B5297" s="20">
        <f>IF(VLOOKUP($A5297,Data!$B:$K,MATCH(B$2,Data!$B$1:$K$1,FALSE),FALSE)="",#N/A,VLOOKUP($A5297,Data!$B:$K,MATCH(B$2,Data!$B$1:$K$1,FALSE),FALSE))</f>
        <v>7</v>
      </c>
    </row>
    <row r="5298" spans="1:2" x14ac:dyDescent="0.25">
      <c r="A5298" s="2">
        <f>IF(ISBLANK(Data!B5299),#N/A,Data!B5299)</f>
        <v>36571</v>
      </c>
      <c r="B5298" s="20">
        <f>IF(VLOOKUP($A5298,Data!$B:$K,MATCH(B$2,Data!$B$1:$K$1,FALSE),FALSE)="",#N/A,VLOOKUP($A5298,Data!$B:$K,MATCH(B$2,Data!$B$1:$K$1,FALSE),FALSE))</f>
        <v>6.94</v>
      </c>
    </row>
    <row r="5299" spans="1:2" x14ac:dyDescent="0.25">
      <c r="A5299" s="2">
        <f>IF(ISBLANK(Data!B5300),#N/A,Data!B5300)</f>
        <v>36570</v>
      </c>
      <c r="B5299" s="20">
        <f>IF(VLOOKUP($A5299,Data!$B:$K,MATCH(B$2,Data!$B$1:$K$1,FALSE),FALSE)="",#N/A,VLOOKUP($A5299,Data!$B:$K,MATCH(B$2,Data!$B$1:$K$1,FALSE),FALSE))</f>
        <v>6.98</v>
      </c>
    </row>
    <row r="5300" spans="1:2" x14ac:dyDescent="0.25">
      <c r="A5300" s="2">
        <f>IF(ISBLANK(Data!B5301),#N/A,Data!B5301)</f>
        <v>36567</v>
      </c>
      <c r="B5300" s="20">
        <f>IF(VLOOKUP($A5300,Data!$B:$K,MATCH(B$2,Data!$B$1:$K$1,FALSE),FALSE)="",#N/A,VLOOKUP($A5300,Data!$B:$K,MATCH(B$2,Data!$B$1:$K$1,FALSE),FALSE))</f>
        <v>6.99</v>
      </c>
    </row>
    <row r="5301" spans="1:2" x14ac:dyDescent="0.25">
      <c r="A5301" s="2">
        <f>IF(ISBLANK(Data!B5302),#N/A,Data!B5302)</f>
        <v>36566</v>
      </c>
      <c r="B5301" s="20">
        <f>IF(VLOOKUP($A5301,Data!$B:$K,MATCH(B$2,Data!$B$1:$K$1,FALSE),FALSE)="",#N/A,VLOOKUP($A5301,Data!$B:$K,MATCH(B$2,Data!$B$1:$K$1,FALSE),FALSE))</f>
        <v>6.91</v>
      </c>
    </row>
    <row r="5302" spans="1:2" x14ac:dyDescent="0.25">
      <c r="A5302" s="2">
        <f>IF(ISBLANK(Data!B5303),#N/A,Data!B5303)</f>
        <v>36565</v>
      </c>
      <c r="B5302" s="20">
        <f>IF(VLOOKUP($A5302,Data!$B:$K,MATCH(B$2,Data!$B$1:$K$1,FALSE),FALSE)="",#N/A,VLOOKUP($A5302,Data!$B:$K,MATCH(B$2,Data!$B$1:$K$1,FALSE),FALSE))</f>
        <v>6.96</v>
      </c>
    </row>
    <row r="5303" spans="1:2" x14ac:dyDescent="0.25">
      <c r="A5303" s="2">
        <f>IF(ISBLANK(Data!B5304),#N/A,Data!B5304)</f>
        <v>36564</v>
      </c>
      <c r="B5303" s="20">
        <f>IF(VLOOKUP($A5303,Data!$B:$K,MATCH(B$2,Data!$B$1:$K$1,FALSE),FALSE)="",#N/A,VLOOKUP($A5303,Data!$B:$K,MATCH(B$2,Data!$B$1:$K$1,FALSE),FALSE))</f>
        <v>7.05</v>
      </c>
    </row>
    <row r="5304" spans="1:2" x14ac:dyDescent="0.25">
      <c r="A5304" s="2">
        <f>IF(ISBLANK(Data!B5305),#N/A,Data!B5305)</f>
        <v>36563</v>
      </c>
      <c r="B5304" s="20">
        <f>IF(VLOOKUP($A5304,Data!$B:$K,MATCH(B$2,Data!$B$1:$K$1,FALSE),FALSE)="",#N/A,VLOOKUP($A5304,Data!$B:$K,MATCH(B$2,Data!$B$1:$K$1,FALSE),FALSE))</f>
        <v>7.03</v>
      </c>
    </row>
    <row r="5305" spans="1:2" x14ac:dyDescent="0.25">
      <c r="A5305" s="2">
        <f>IF(ISBLANK(Data!B5306),#N/A,Data!B5306)</f>
        <v>36560</v>
      </c>
      <c r="B5305" s="20">
        <f>IF(VLOOKUP($A5305,Data!$B:$K,MATCH(B$2,Data!$B$1:$K$1,FALSE),FALSE)="",#N/A,VLOOKUP($A5305,Data!$B:$K,MATCH(B$2,Data!$B$1:$K$1,FALSE),FALSE))</f>
        <v>6.96</v>
      </c>
    </row>
    <row r="5306" spans="1:2" x14ac:dyDescent="0.25">
      <c r="A5306" s="2">
        <f>IF(ISBLANK(Data!B5307),#N/A,Data!B5307)</f>
        <v>36559</v>
      </c>
      <c r="B5306" s="20">
        <f>IF(VLOOKUP($A5306,Data!$B:$K,MATCH(B$2,Data!$B$1:$K$1,FALSE),FALSE)="",#N/A,VLOOKUP($A5306,Data!$B:$K,MATCH(B$2,Data!$B$1:$K$1,FALSE),FALSE))</f>
        <v>7.08</v>
      </c>
    </row>
    <row r="5307" spans="1:2" x14ac:dyDescent="0.25">
      <c r="A5307" s="2">
        <f>IF(ISBLANK(Data!B5308),#N/A,Data!B5308)</f>
        <v>36558</v>
      </c>
      <c r="B5307" s="20">
        <f>IF(VLOOKUP($A5307,Data!$B:$K,MATCH(B$2,Data!$B$1:$K$1,FALSE),FALSE)="",#N/A,VLOOKUP($A5307,Data!$B:$K,MATCH(B$2,Data!$B$1:$K$1,FALSE),FALSE))</f>
        <v>7.08</v>
      </c>
    </row>
    <row r="5308" spans="1:2" x14ac:dyDescent="0.25">
      <c r="A5308" s="2">
        <f>IF(ISBLANK(Data!B5309),#N/A,Data!B5309)</f>
        <v>36557</v>
      </c>
      <c r="B5308" s="20">
        <f>IF(VLOOKUP($A5308,Data!$B:$K,MATCH(B$2,Data!$B$1:$K$1,FALSE),FALSE)="",#N/A,VLOOKUP($A5308,Data!$B:$K,MATCH(B$2,Data!$B$1:$K$1,FALSE),FALSE))</f>
        <v>7</v>
      </c>
    </row>
    <row r="5309" spans="1:2" x14ac:dyDescent="0.25">
      <c r="A5309" s="2">
        <f>IF(ISBLANK(Data!B5310),#N/A,Data!B5310)</f>
        <v>36556</v>
      </c>
      <c r="B5309" s="20">
        <f>IF(VLOOKUP($A5309,Data!$B:$K,MATCH(B$2,Data!$B$1:$K$1,FALSE),FALSE)="",#N/A,VLOOKUP($A5309,Data!$B:$K,MATCH(B$2,Data!$B$1:$K$1,FALSE),FALSE))</f>
        <v>7.01</v>
      </c>
    </row>
    <row r="5310" spans="1:2" x14ac:dyDescent="0.25">
      <c r="A5310" s="2">
        <f>IF(ISBLANK(Data!B5311),#N/A,Data!B5311)</f>
        <v>36553</v>
      </c>
      <c r="B5310" s="20">
        <f>IF(VLOOKUP($A5310,Data!$B:$K,MATCH(B$2,Data!$B$1:$K$1,FALSE),FALSE)="",#N/A,VLOOKUP($A5310,Data!$B:$K,MATCH(B$2,Data!$B$1:$K$1,FALSE),FALSE))</f>
        <v>6.97</v>
      </c>
    </row>
    <row r="5311" spans="1:2" x14ac:dyDescent="0.25">
      <c r="A5311" s="2">
        <f>IF(ISBLANK(Data!B5312),#N/A,Data!B5312)</f>
        <v>36552</v>
      </c>
      <c r="B5311" s="20">
        <f>IF(VLOOKUP($A5311,Data!$B:$K,MATCH(B$2,Data!$B$1:$K$1,FALSE),FALSE)="",#N/A,VLOOKUP($A5311,Data!$B:$K,MATCH(B$2,Data!$B$1:$K$1,FALSE),FALSE))</f>
        <v>7.01</v>
      </c>
    </row>
    <row r="5312" spans="1:2" x14ac:dyDescent="0.25">
      <c r="A5312" s="2">
        <f>IF(ISBLANK(Data!B5313),#N/A,Data!B5313)</f>
        <v>36550</v>
      </c>
      <c r="B5312" s="20">
        <f>IF(VLOOKUP($A5312,Data!$B:$K,MATCH(B$2,Data!$B$1:$K$1,FALSE),FALSE)="",#N/A,VLOOKUP($A5312,Data!$B:$K,MATCH(B$2,Data!$B$1:$K$1,FALSE),FALSE))</f>
        <v>7.05</v>
      </c>
    </row>
    <row r="5313" spans="1:2" x14ac:dyDescent="0.25">
      <c r="A5313" s="2">
        <f>IF(ISBLANK(Data!B5314),#N/A,Data!B5314)</f>
        <v>36549</v>
      </c>
      <c r="B5313" s="20">
        <f>IF(VLOOKUP($A5313,Data!$B:$K,MATCH(B$2,Data!$B$1:$K$1,FALSE),FALSE)="",#N/A,VLOOKUP($A5313,Data!$B:$K,MATCH(B$2,Data!$B$1:$K$1,FALSE),FALSE))</f>
        <v>7.09</v>
      </c>
    </row>
    <row r="5314" spans="1:2" x14ac:dyDescent="0.25">
      <c r="A5314" s="2">
        <f>IF(ISBLANK(Data!B5315),#N/A,Data!B5315)</f>
        <v>36546</v>
      </c>
      <c r="B5314" s="20">
        <f>IF(VLOOKUP($A5314,Data!$B:$K,MATCH(B$2,Data!$B$1:$K$1,FALSE),FALSE)="",#N/A,VLOOKUP($A5314,Data!$B:$K,MATCH(B$2,Data!$B$1:$K$1,FALSE),FALSE))</f>
        <v>7.07</v>
      </c>
    </row>
    <row r="5315" spans="1:2" x14ac:dyDescent="0.25">
      <c r="A5315" s="2">
        <f>IF(ISBLANK(Data!B5316),#N/A,Data!B5316)</f>
        <v>36545</v>
      </c>
      <c r="B5315" s="20">
        <f>IF(VLOOKUP($A5315,Data!$B:$K,MATCH(B$2,Data!$B$1:$K$1,FALSE),FALSE)="",#N/A,VLOOKUP($A5315,Data!$B:$K,MATCH(B$2,Data!$B$1:$K$1,FALSE),FALSE))</f>
        <v>7.04</v>
      </c>
    </row>
    <row r="5316" spans="1:2" x14ac:dyDescent="0.25">
      <c r="A5316" s="2">
        <f>IF(ISBLANK(Data!B5317),#N/A,Data!B5317)</f>
        <v>36544</v>
      </c>
      <c r="B5316" s="20">
        <f>IF(VLOOKUP($A5316,Data!$B:$K,MATCH(B$2,Data!$B$1:$K$1,FALSE),FALSE)="",#N/A,VLOOKUP($A5316,Data!$B:$K,MATCH(B$2,Data!$B$1:$K$1,FALSE),FALSE))</f>
        <v>7.08</v>
      </c>
    </row>
    <row r="5317" spans="1:2" x14ac:dyDescent="0.25">
      <c r="A5317" s="2">
        <f>IF(ISBLANK(Data!B5318),#N/A,Data!B5318)</f>
        <v>36543</v>
      </c>
      <c r="B5317" s="20">
        <f>IF(VLOOKUP($A5317,Data!$B:$K,MATCH(B$2,Data!$B$1:$K$1,FALSE),FALSE)="",#N/A,VLOOKUP($A5317,Data!$B:$K,MATCH(B$2,Data!$B$1:$K$1,FALSE),FALSE))</f>
        <v>7</v>
      </c>
    </row>
    <row r="5318" spans="1:2" x14ac:dyDescent="0.25">
      <c r="A5318" s="2">
        <f>IF(ISBLANK(Data!B5319),#N/A,Data!B5319)</f>
        <v>36542</v>
      </c>
      <c r="B5318" s="20">
        <f>IF(VLOOKUP($A5318,Data!$B:$K,MATCH(B$2,Data!$B$1:$K$1,FALSE),FALSE)="",#N/A,VLOOKUP($A5318,Data!$B:$K,MATCH(B$2,Data!$B$1:$K$1,FALSE),FALSE))</f>
        <v>7.05</v>
      </c>
    </row>
    <row r="5319" spans="1:2" x14ac:dyDescent="0.25">
      <c r="A5319" s="2">
        <f>IF(ISBLANK(Data!B5320),#N/A,Data!B5320)</f>
        <v>36539</v>
      </c>
      <c r="B5319" s="20">
        <f>IF(VLOOKUP($A5319,Data!$B:$K,MATCH(B$2,Data!$B$1:$K$1,FALSE),FALSE)="",#N/A,VLOOKUP($A5319,Data!$B:$K,MATCH(B$2,Data!$B$1:$K$1,FALSE),FALSE))</f>
        <v>7.01</v>
      </c>
    </row>
    <row r="5320" spans="1:2" x14ac:dyDescent="0.25">
      <c r="A5320" s="2">
        <f>IF(ISBLANK(Data!B5321),#N/A,Data!B5321)</f>
        <v>36538</v>
      </c>
      <c r="B5320" s="20">
        <f>IF(VLOOKUP($A5320,Data!$B:$K,MATCH(B$2,Data!$B$1:$K$1,FALSE),FALSE)="",#N/A,VLOOKUP($A5320,Data!$B:$K,MATCH(B$2,Data!$B$1:$K$1,FALSE),FALSE))</f>
        <v>7.02</v>
      </c>
    </row>
    <row r="5321" spans="1:2" x14ac:dyDescent="0.25">
      <c r="A5321" s="2">
        <f>IF(ISBLANK(Data!B5322),#N/A,Data!B5322)</f>
        <v>36537</v>
      </c>
      <c r="B5321" s="20">
        <f>IF(VLOOKUP($A5321,Data!$B:$K,MATCH(B$2,Data!$B$1:$K$1,FALSE),FALSE)="",#N/A,VLOOKUP($A5321,Data!$B:$K,MATCH(B$2,Data!$B$1:$K$1,FALSE),FALSE))</f>
        <v>7.04</v>
      </c>
    </row>
    <row r="5322" spans="1:2" x14ac:dyDescent="0.25">
      <c r="A5322" s="2">
        <f>IF(ISBLANK(Data!B5323),#N/A,Data!B5323)</f>
        <v>36536</v>
      </c>
      <c r="B5322" s="20">
        <f>IF(VLOOKUP($A5322,Data!$B:$K,MATCH(B$2,Data!$B$1:$K$1,FALSE),FALSE)="",#N/A,VLOOKUP($A5322,Data!$B:$K,MATCH(B$2,Data!$B$1:$K$1,FALSE),FALSE))</f>
        <v>7</v>
      </c>
    </row>
    <row r="5323" spans="1:2" x14ac:dyDescent="0.25">
      <c r="A5323" s="2">
        <f>IF(ISBLANK(Data!B5324),#N/A,Data!B5324)</f>
        <v>36535</v>
      </c>
      <c r="B5323" s="20">
        <f>IF(VLOOKUP($A5323,Data!$B:$K,MATCH(B$2,Data!$B$1:$K$1,FALSE),FALSE)="",#N/A,VLOOKUP($A5323,Data!$B:$K,MATCH(B$2,Data!$B$1:$K$1,FALSE),FALSE))</f>
        <v>6.95</v>
      </c>
    </row>
    <row r="5324" spans="1:2" x14ac:dyDescent="0.25">
      <c r="A5324" s="2">
        <f>IF(ISBLANK(Data!B5325),#N/A,Data!B5325)</f>
        <v>36532</v>
      </c>
      <c r="B5324" s="20">
        <f>IF(VLOOKUP($A5324,Data!$B:$K,MATCH(B$2,Data!$B$1:$K$1,FALSE),FALSE)="",#N/A,VLOOKUP($A5324,Data!$B:$K,MATCH(B$2,Data!$B$1:$K$1,FALSE),FALSE))</f>
        <v>6.91</v>
      </c>
    </row>
    <row r="5325" spans="1:2" x14ac:dyDescent="0.25">
      <c r="A5325" s="2">
        <f>IF(ISBLANK(Data!B5326),#N/A,Data!B5326)</f>
        <v>36531</v>
      </c>
      <c r="B5325" s="20">
        <f>IF(VLOOKUP($A5325,Data!$B:$K,MATCH(B$2,Data!$B$1:$K$1,FALSE),FALSE)="",#N/A,VLOOKUP($A5325,Data!$B:$K,MATCH(B$2,Data!$B$1:$K$1,FALSE),FALSE))</f>
        <v>6.9</v>
      </c>
    </row>
    <row r="5326" spans="1:2" x14ac:dyDescent="0.25">
      <c r="A5326" s="2">
        <f>IF(ISBLANK(Data!B5327),#N/A,Data!B5327)</f>
        <v>36530</v>
      </c>
      <c r="B5326" s="20">
        <f>IF(VLOOKUP($A5326,Data!$B:$K,MATCH(B$2,Data!$B$1:$K$1,FALSE),FALSE)="",#N/A,VLOOKUP($A5326,Data!$B:$K,MATCH(B$2,Data!$B$1:$K$1,FALSE),FALSE))</f>
        <v>6.8</v>
      </c>
    </row>
    <row r="5327" spans="1:2" x14ac:dyDescent="0.25">
      <c r="A5327" s="2">
        <f>IF(ISBLANK(Data!B5328),#N/A,Data!B5328)</f>
        <v>36529</v>
      </c>
      <c r="B5327" s="20">
        <f>IF(VLOOKUP($A5327,Data!$B:$K,MATCH(B$2,Data!$B$1:$K$1,FALSE),FALSE)="",#N/A,VLOOKUP($A5327,Data!$B:$K,MATCH(B$2,Data!$B$1:$K$1,FALSE),FALSE))</f>
        <v>6.89</v>
      </c>
    </row>
    <row r="5328" spans="1:2" x14ac:dyDescent="0.25">
      <c r="A5328" s="2">
        <f>IF(ISBLANK(Data!B5329),#N/A,Data!B5329)</f>
        <v>36525</v>
      </c>
      <c r="B5328" s="20">
        <f>IF(VLOOKUP($A5328,Data!$B:$K,MATCH(B$2,Data!$B$1:$K$1,FALSE),FALSE)="",#N/A,VLOOKUP($A5328,Data!$B:$K,MATCH(B$2,Data!$B$1:$K$1,FALSE),FALSE))</f>
        <v>6.7</v>
      </c>
    </row>
    <row r="5329" spans="1:2" x14ac:dyDescent="0.25">
      <c r="A5329" s="2">
        <f>IF(ISBLANK(Data!B5330),#N/A,Data!B5330)</f>
        <v>36524</v>
      </c>
      <c r="B5329" s="20">
        <f>IF(VLOOKUP($A5329,Data!$B:$K,MATCH(B$2,Data!$B$1:$K$1,FALSE),FALSE)="",#N/A,VLOOKUP($A5329,Data!$B:$K,MATCH(B$2,Data!$B$1:$K$1,FALSE),FALSE))</f>
        <v>6.67</v>
      </c>
    </row>
    <row r="5330" spans="1:2" x14ac:dyDescent="0.25">
      <c r="A5330" s="2">
        <f>IF(ISBLANK(Data!B5331),#N/A,Data!B5331)</f>
        <v>36523</v>
      </c>
      <c r="B5330" s="20">
        <f>IF(VLOOKUP($A5330,Data!$B:$K,MATCH(B$2,Data!$B$1:$K$1,FALSE),FALSE)="",#N/A,VLOOKUP($A5330,Data!$B:$K,MATCH(B$2,Data!$B$1:$K$1,FALSE),FALSE))</f>
        <v>6.73</v>
      </c>
    </row>
    <row r="5331" spans="1:2" x14ac:dyDescent="0.25">
      <c r="A5331" s="2">
        <f>IF(ISBLANK(Data!B5332),#N/A,Data!B5332)</f>
        <v>36518</v>
      </c>
      <c r="B5331" s="20">
        <f>IF(VLOOKUP($A5331,Data!$B:$K,MATCH(B$2,Data!$B$1:$K$1,FALSE),FALSE)="",#N/A,VLOOKUP($A5331,Data!$B:$K,MATCH(B$2,Data!$B$1:$K$1,FALSE),FALSE))</f>
        <v>6.62</v>
      </c>
    </row>
    <row r="5332" spans="1:2" x14ac:dyDescent="0.25">
      <c r="A5332" s="2">
        <f>IF(ISBLANK(Data!B5333),#N/A,Data!B5333)</f>
        <v>36517</v>
      </c>
      <c r="B5332" s="20">
        <f>IF(VLOOKUP($A5332,Data!$B:$K,MATCH(B$2,Data!$B$1:$K$1,FALSE),FALSE)="",#N/A,VLOOKUP($A5332,Data!$B:$K,MATCH(B$2,Data!$B$1:$K$1,FALSE),FALSE))</f>
        <v>6.61</v>
      </c>
    </row>
    <row r="5333" spans="1:2" x14ac:dyDescent="0.25">
      <c r="A5333" s="2">
        <f>IF(ISBLANK(Data!B5334),#N/A,Data!B5334)</f>
        <v>36516</v>
      </c>
      <c r="B5333" s="20">
        <f>IF(VLOOKUP($A5333,Data!$B:$K,MATCH(B$2,Data!$B$1:$K$1,FALSE),FALSE)="",#N/A,VLOOKUP($A5333,Data!$B:$K,MATCH(B$2,Data!$B$1:$K$1,FALSE),FALSE))</f>
        <v>6.57</v>
      </c>
    </row>
    <row r="5334" spans="1:2" x14ac:dyDescent="0.25">
      <c r="A5334" s="2">
        <f>IF(ISBLANK(Data!B5335),#N/A,Data!B5335)</f>
        <v>36515</v>
      </c>
      <c r="B5334" s="20">
        <f>IF(VLOOKUP($A5334,Data!$B:$K,MATCH(B$2,Data!$B$1:$K$1,FALSE),FALSE)="",#N/A,VLOOKUP($A5334,Data!$B:$K,MATCH(B$2,Data!$B$1:$K$1,FALSE),FALSE))</f>
        <v>6.58</v>
      </c>
    </row>
    <row r="5335" spans="1:2" x14ac:dyDescent="0.25">
      <c r="A5335" s="2">
        <f>IF(ISBLANK(Data!B5336),#N/A,Data!B5336)</f>
        <v>36514</v>
      </c>
      <c r="B5335" s="20">
        <f>IF(VLOOKUP($A5335,Data!$B:$K,MATCH(B$2,Data!$B$1:$K$1,FALSE),FALSE)="",#N/A,VLOOKUP($A5335,Data!$B:$K,MATCH(B$2,Data!$B$1:$K$1,FALSE),FALSE))</f>
        <v>6.55</v>
      </c>
    </row>
    <row r="5336" spans="1:2" x14ac:dyDescent="0.25">
      <c r="A5336" s="2">
        <f>IF(ISBLANK(Data!B5337),#N/A,Data!B5337)</f>
        <v>36511</v>
      </c>
      <c r="B5336" s="20">
        <f>IF(VLOOKUP($A5336,Data!$B:$K,MATCH(B$2,Data!$B$1:$K$1,FALSE),FALSE)="",#N/A,VLOOKUP($A5336,Data!$B:$K,MATCH(B$2,Data!$B$1:$K$1,FALSE),FALSE))</f>
        <v>6.59</v>
      </c>
    </row>
    <row r="5337" spans="1:2" x14ac:dyDescent="0.25">
      <c r="A5337" s="2">
        <f>IF(ISBLANK(Data!B5338),#N/A,Data!B5338)</f>
        <v>36510</v>
      </c>
      <c r="B5337" s="20">
        <f>IF(VLOOKUP($A5337,Data!$B:$K,MATCH(B$2,Data!$B$1:$K$1,FALSE),FALSE)="",#N/A,VLOOKUP($A5337,Data!$B:$K,MATCH(B$2,Data!$B$1:$K$1,FALSE),FALSE))</f>
        <v>6.58</v>
      </c>
    </row>
    <row r="5338" spans="1:2" x14ac:dyDescent="0.25">
      <c r="A5338" s="2">
        <f>IF(ISBLANK(Data!B5339),#N/A,Data!B5339)</f>
        <v>36509</v>
      </c>
      <c r="B5338" s="20">
        <f>IF(VLOOKUP($A5338,Data!$B:$K,MATCH(B$2,Data!$B$1:$K$1,FALSE),FALSE)="",#N/A,VLOOKUP($A5338,Data!$B:$K,MATCH(B$2,Data!$B$1:$K$1,FALSE),FALSE))</f>
        <v>6.47</v>
      </c>
    </row>
    <row r="5339" spans="1:2" x14ac:dyDescent="0.25">
      <c r="A5339" s="2">
        <f>IF(ISBLANK(Data!B5340),#N/A,Data!B5340)</f>
        <v>36508</v>
      </c>
      <c r="B5339" s="20">
        <f>IF(VLOOKUP($A5339,Data!$B:$K,MATCH(B$2,Data!$B$1:$K$1,FALSE),FALSE)="",#N/A,VLOOKUP($A5339,Data!$B:$K,MATCH(B$2,Data!$B$1:$K$1,FALSE),FALSE))</f>
        <v>6.36</v>
      </c>
    </row>
    <row r="5340" spans="1:2" x14ac:dyDescent="0.25">
      <c r="A5340" s="2">
        <f>IF(ISBLANK(Data!B5341),#N/A,Data!B5341)</f>
        <v>36507</v>
      </c>
      <c r="B5340" s="20">
        <f>IF(VLOOKUP($A5340,Data!$B:$K,MATCH(B$2,Data!$B$1:$K$1,FALSE),FALSE)="",#N/A,VLOOKUP($A5340,Data!$B:$K,MATCH(B$2,Data!$B$1:$K$1,FALSE),FALSE))</f>
        <v>6.35</v>
      </c>
    </row>
    <row r="5341" spans="1:2" x14ac:dyDescent="0.25">
      <c r="A5341" s="2">
        <f>IF(ISBLANK(Data!B5342),#N/A,Data!B5342)</f>
        <v>36504</v>
      </c>
      <c r="B5341" s="20">
        <f>IF(VLOOKUP($A5341,Data!$B:$K,MATCH(B$2,Data!$B$1:$K$1,FALSE),FALSE)="",#N/A,VLOOKUP($A5341,Data!$B:$K,MATCH(B$2,Data!$B$1:$K$1,FALSE),FALSE))</f>
        <v>6.35</v>
      </c>
    </row>
    <row r="5342" spans="1:2" x14ac:dyDescent="0.25">
      <c r="A5342" s="2">
        <f>IF(ISBLANK(Data!B5343),#N/A,Data!B5343)</f>
        <v>36503</v>
      </c>
      <c r="B5342" s="20">
        <f>IF(VLOOKUP($A5342,Data!$B:$K,MATCH(B$2,Data!$B$1:$K$1,FALSE),FALSE)="",#N/A,VLOOKUP($A5342,Data!$B:$K,MATCH(B$2,Data!$B$1:$K$1,FALSE),FALSE))</f>
        <v>6.32</v>
      </c>
    </row>
    <row r="5343" spans="1:2" x14ac:dyDescent="0.25">
      <c r="A5343" s="2">
        <f>IF(ISBLANK(Data!B5344),#N/A,Data!B5344)</f>
        <v>36502</v>
      </c>
      <c r="B5343" s="20">
        <f>IF(VLOOKUP($A5343,Data!$B:$K,MATCH(B$2,Data!$B$1:$K$1,FALSE),FALSE)="",#N/A,VLOOKUP($A5343,Data!$B:$K,MATCH(B$2,Data!$B$1:$K$1,FALSE),FALSE))</f>
        <v>6.27</v>
      </c>
    </row>
    <row r="5344" spans="1:2" x14ac:dyDescent="0.25">
      <c r="A5344" s="2">
        <f>IF(ISBLANK(Data!B5345),#N/A,Data!B5345)</f>
        <v>36501</v>
      </c>
      <c r="B5344" s="20">
        <f>IF(VLOOKUP($A5344,Data!$B:$K,MATCH(B$2,Data!$B$1:$K$1,FALSE),FALSE)="",#N/A,VLOOKUP($A5344,Data!$B:$K,MATCH(B$2,Data!$B$1:$K$1,FALSE),FALSE))</f>
        <v>6.35</v>
      </c>
    </row>
    <row r="5345" spans="1:2" x14ac:dyDescent="0.25">
      <c r="A5345" s="2">
        <f>IF(ISBLANK(Data!B5346),#N/A,Data!B5346)</f>
        <v>36500</v>
      </c>
      <c r="B5345" s="20">
        <f>IF(VLOOKUP($A5345,Data!$B:$K,MATCH(B$2,Data!$B$1:$K$1,FALSE),FALSE)="",#N/A,VLOOKUP($A5345,Data!$B:$K,MATCH(B$2,Data!$B$1:$K$1,FALSE),FALSE))</f>
        <v>6.35</v>
      </c>
    </row>
    <row r="5346" spans="1:2" x14ac:dyDescent="0.25">
      <c r="A5346" s="2">
        <f>IF(ISBLANK(Data!B5347),#N/A,Data!B5347)</f>
        <v>36497</v>
      </c>
      <c r="B5346" s="20">
        <f>IF(VLOOKUP($A5346,Data!$B:$K,MATCH(B$2,Data!$B$1:$K$1,FALSE),FALSE)="",#N/A,VLOOKUP($A5346,Data!$B:$K,MATCH(B$2,Data!$B$1:$K$1,FALSE),FALSE))</f>
        <v>6.44</v>
      </c>
    </row>
    <row r="5347" spans="1:2" x14ac:dyDescent="0.25">
      <c r="A5347" s="2">
        <f>IF(ISBLANK(Data!B5348),#N/A,Data!B5348)</f>
        <v>36496</v>
      </c>
      <c r="B5347" s="20">
        <f>IF(VLOOKUP($A5347,Data!$B:$K,MATCH(B$2,Data!$B$1:$K$1,FALSE),FALSE)="",#N/A,VLOOKUP($A5347,Data!$B:$K,MATCH(B$2,Data!$B$1:$K$1,FALSE),FALSE))</f>
        <v>6.4</v>
      </c>
    </row>
    <row r="5348" spans="1:2" x14ac:dyDescent="0.25">
      <c r="A5348" s="2">
        <f>IF(ISBLANK(Data!B5349),#N/A,Data!B5349)</f>
        <v>36495</v>
      </c>
      <c r="B5348" s="20">
        <f>IF(VLOOKUP($A5348,Data!$B:$K,MATCH(B$2,Data!$B$1:$K$1,FALSE),FALSE)="",#N/A,VLOOKUP($A5348,Data!$B:$K,MATCH(B$2,Data!$B$1:$K$1,FALSE),FALSE))</f>
        <v>6.39</v>
      </c>
    </row>
    <row r="5349" spans="1:2" x14ac:dyDescent="0.25">
      <c r="A5349" s="2">
        <f>IF(ISBLANK(Data!B5350),#N/A,Data!B5350)</f>
        <v>36494</v>
      </c>
      <c r="B5349" s="20">
        <f>IF(VLOOKUP($A5349,Data!$B:$K,MATCH(B$2,Data!$B$1:$K$1,FALSE),FALSE)="",#N/A,VLOOKUP($A5349,Data!$B:$K,MATCH(B$2,Data!$B$1:$K$1,FALSE),FALSE))</f>
        <v>6.41</v>
      </c>
    </row>
    <row r="5350" spans="1:2" x14ac:dyDescent="0.25">
      <c r="A5350" s="2">
        <f>IF(ISBLANK(Data!B5351),#N/A,Data!B5351)</f>
        <v>36493</v>
      </c>
      <c r="B5350" s="20">
        <f>IF(VLOOKUP($A5350,Data!$B:$K,MATCH(B$2,Data!$B$1:$K$1,FALSE),FALSE)="",#N/A,VLOOKUP($A5350,Data!$B:$K,MATCH(B$2,Data!$B$1:$K$1,FALSE),FALSE))</f>
        <v>6.39</v>
      </c>
    </row>
    <row r="5351" spans="1:2" x14ac:dyDescent="0.25">
      <c r="A5351" s="2">
        <f>IF(ISBLANK(Data!B5352),#N/A,Data!B5352)</f>
        <v>36490</v>
      </c>
      <c r="B5351" s="20">
        <f>IF(VLOOKUP($A5351,Data!$B:$K,MATCH(B$2,Data!$B$1:$K$1,FALSE),FALSE)="",#N/A,VLOOKUP($A5351,Data!$B:$K,MATCH(B$2,Data!$B$1:$K$1,FALSE),FALSE))</f>
        <v>6.42</v>
      </c>
    </row>
    <row r="5352" spans="1:2" x14ac:dyDescent="0.25">
      <c r="A5352" s="2">
        <f>IF(ISBLANK(Data!B5353),#N/A,Data!B5353)</f>
        <v>36489</v>
      </c>
      <c r="B5352" s="20">
        <f>IF(VLOOKUP($A5352,Data!$B:$K,MATCH(B$2,Data!$B$1:$K$1,FALSE),FALSE)="",#N/A,VLOOKUP($A5352,Data!$B:$K,MATCH(B$2,Data!$B$1:$K$1,FALSE),FALSE))</f>
        <v>6.43</v>
      </c>
    </row>
    <row r="5353" spans="1:2" x14ac:dyDescent="0.25">
      <c r="A5353" s="2">
        <f>IF(ISBLANK(Data!B5354),#N/A,Data!B5354)</f>
        <v>36488</v>
      </c>
      <c r="B5353" s="20">
        <f>IF(VLOOKUP($A5353,Data!$B:$K,MATCH(B$2,Data!$B$1:$K$1,FALSE),FALSE)="",#N/A,VLOOKUP($A5353,Data!$B:$K,MATCH(B$2,Data!$B$1:$K$1,FALSE),FALSE))</f>
        <v>6.34</v>
      </c>
    </row>
    <row r="5354" spans="1:2" x14ac:dyDescent="0.25">
      <c r="A5354" s="2">
        <f>IF(ISBLANK(Data!B5355),#N/A,Data!B5355)</f>
        <v>36487</v>
      </c>
      <c r="B5354" s="20">
        <f>IF(VLOOKUP($A5354,Data!$B:$K,MATCH(B$2,Data!$B$1:$K$1,FALSE),FALSE)="",#N/A,VLOOKUP($A5354,Data!$B:$K,MATCH(B$2,Data!$B$1:$K$1,FALSE),FALSE))</f>
        <v>6.39</v>
      </c>
    </row>
    <row r="5355" spans="1:2" x14ac:dyDescent="0.25">
      <c r="A5355" s="2">
        <f>IF(ISBLANK(Data!B5356),#N/A,Data!B5356)</f>
        <v>36486</v>
      </c>
      <c r="B5355" s="20">
        <f>IF(VLOOKUP($A5355,Data!$B:$K,MATCH(B$2,Data!$B$1:$K$1,FALSE),FALSE)="",#N/A,VLOOKUP($A5355,Data!$B:$K,MATCH(B$2,Data!$B$1:$K$1,FALSE),FALSE))</f>
        <v>6.33</v>
      </c>
    </row>
    <row r="5356" spans="1:2" x14ac:dyDescent="0.25">
      <c r="A5356" s="2">
        <f>IF(ISBLANK(Data!B5357),#N/A,Data!B5357)</f>
        <v>36483</v>
      </c>
      <c r="B5356" s="20">
        <f>IF(VLOOKUP($A5356,Data!$B:$K,MATCH(B$2,Data!$B$1:$K$1,FALSE),FALSE)="",#N/A,VLOOKUP($A5356,Data!$B:$K,MATCH(B$2,Data!$B$1:$K$1,FALSE),FALSE))</f>
        <v>6.28</v>
      </c>
    </row>
    <row r="5357" spans="1:2" x14ac:dyDescent="0.25">
      <c r="A5357" s="2">
        <f>IF(ISBLANK(Data!B5358),#N/A,Data!B5358)</f>
        <v>36482</v>
      </c>
      <c r="B5357" s="20">
        <f>IF(VLOOKUP($A5357,Data!$B:$K,MATCH(B$2,Data!$B$1:$K$1,FALSE),FALSE)="",#N/A,VLOOKUP($A5357,Data!$B:$K,MATCH(B$2,Data!$B$1:$K$1,FALSE),FALSE))</f>
        <v>6.3</v>
      </c>
    </row>
    <row r="5358" spans="1:2" x14ac:dyDescent="0.25">
      <c r="A5358" s="2">
        <f>IF(ISBLANK(Data!B5359),#N/A,Data!B5359)</f>
        <v>36481</v>
      </c>
      <c r="B5358" s="20">
        <f>IF(VLOOKUP($A5358,Data!$B:$K,MATCH(B$2,Data!$B$1:$K$1,FALSE),FALSE)="",#N/A,VLOOKUP($A5358,Data!$B:$K,MATCH(B$2,Data!$B$1:$K$1,FALSE),FALSE))</f>
        <v>6.25</v>
      </c>
    </row>
    <row r="5359" spans="1:2" x14ac:dyDescent="0.25">
      <c r="A5359" s="2">
        <f>IF(ISBLANK(Data!B5360),#N/A,Data!B5360)</f>
        <v>36480</v>
      </c>
      <c r="B5359" s="20">
        <f>IF(VLOOKUP($A5359,Data!$B:$K,MATCH(B$2,Data!$B$1:$K$1,FALSE),FALSE)="",#N/A,VLOOKUP($A5359,Data!$B:$K,MATCH(B$2,Data!$B$1:$K$1,FALSE),FALSE))</f>
        <v>6.17</v>
      </c>
    </row>
    <row r="5360" spans="1:2" x14ac:dyDescent="0.25">
      <c r="A5360" s="2">
        <f>IF(ISBLANK(Data!B5361),#N/A,Data!B5361)</f>
        <v>36479</v>
      </c>
      <c r="B5360" s="20">
        <f>IF(VLOOKUP($A5360,Data!$B:$K,MATCH(B$2,Data!$B$1:$K$1,FALSE),FALSE)="",#N/A,VLOOKUP($A5360,Data!$B:$K,MATCH(B$2,Data!$B$1:$K$1,FALSE),FALSE))</f>
        <v>6.15</v>
      </c>
    </row>
    <row r="5361" spans="1:2" x14ac:dyDescent="0.25">
      <c r="A5361" s="2">
        <f>IF(ISBLANK(Data!B5362),#N/A,Data!B5362)</f>
        <v>36476</v>
      </c>
      <c r="B5361" s="20">
        <f>IF(VLOOKUP($A5361,Data!$B:$K,MATCH(B$2,Data!$B$1:$K$1,FALSE),FALSE)="",#N/A,VLOOKUP($A5361,Data!$B:$K,MATCH(B$2,Data!$B$1:$K$1,FALSE),FALSE))</f>
        <v>6.26</v>
      </c>
    </row>
    <row r="5362" spans="1:2" x14ac:dyDescent="0.25">
      <c r="A5362" s="2">
        <f>IF(ISBLANK(Data!B5363),#N/A,Data!B5363)</f>
        <v>36475</v>
      </c>
      <c r="B5362" s="20">
        <f>IF(VLOOKUP($A5362,Data!$B:$K,MATCH(B$2,Data!$B$1:$K$1,FALSE),FALSE)="",#N/A,VLOOKUP($A5362,Data!$B:$K,MATCH(B$2,Data!$B$1:$K$1,FALSE),FALSE))</f>
        <v>6.34</v>
      </c>
    </row>
    <row r="5363" spans="1:2" x14ac:dyDescent="0.25">
      <c r="A5363" s="2">
        <f>IF(ISBLANK(Data!B5364),#N/A,Data!B5364)</f>
        <v>36474</v>
      </c>
      <c r="B5363" s="20">
        <f>IF(VLOOKUP($A5363,Data!$B:$K,MATCH(B$2,Data!$B$1:$K$1,FALSE),FALSE)="",#N/A,VLOOKUP($A5363,Data!$B:$K,MATCH(B$2,Data!$B$1:$K$1,FALSE),FALSE))</f>
        <v>6.29</v>
      </c>
    </row>
    <row r="5364" spans="1:2" x14ac:dyDescent="0.25">
      <c r="A5364" s="2">
        <f>IF(ISBLANK(Data!B5365),#N/A,Data!B5365)</f>
        <v>36473</v>
      </c>
      <c r="B5364" s="20">
        <f>IF(VLOOKUP($A5364,Data!$B:$K,MATCH(B$2,Data!$B$1:$K$1,FALSE),FALSE)="",#N/A,VLOOKUP($A5364,Data!$B:$K,MATCH(B$2,Data!$B$1:$K$1,FALSE),FALSE))</f>
        <v>6.28</v>
      </c>
    </row>
    <row r="5365" spans="1:2" x14ac:dyDescent="0.25">
      <c r="A5365" s="2">
        <f>IF(ISBLANK(Data!B5366),#N/A,Data!B5366)</f>
        <v>36472</v>
      </c>
      <c r="B5365" s="20">
        <f>IF(VLOOKUP($A5365,Data!$B:$K,MATCH(B$2,Data!$B$1:$K$1,FALSE),FALSE)="",#N/A,VLOOKUP($A5365,Data!$B:$K,MATCH(B$2,Data!$B$1:$K$1,FALSE),FALSE))</f>
        <v>6.28</v>
      </c>
    </row>
    <row r="5366" spans="1:2" x14ac:dyDescent="0.25">
      <c r="A5366" s="2">
        <f>IF(ISBLANK(Data!B5367),#N/A,Data!B5367)</f>
        <v>36469</v>
      </c>
      <c r="B5366" s="20">
        <f>IF(VLOOKUP($A5366,Data!$B:$K,MATCH(B$2,Data!$B$1:$K$1,FALSE),FALSE)="",#N/A,VLOOKUP($A5366,Data!$B:$K,MATCH(B$2,Data!$B$1:$K$1,FALSE),FALSE))</f>
        <v>6.25</v>
      </c>
    </row>
    <row r="5367" spans="1:2" x14ac:dyDescent="0.25">
      <c r="A5367" s="2">
        <f>IF(ISBLANK(Data!B5368),#N/A,Data!B5368)</f>
        <v>36468</v>
      </c>
      <c r="B5367" s="20">
        <f>IF(VLOOKUP($A5367,Data!$B:$K,MATCH(B$2,Data!$B$1:$K$1,FALSE),FALSE)="",#N/A,VLOOKUP($A5367,Data!$B:$K,MATCH(B$2,Data!$B$1:$K$1,FALSE),FALSE))</f>
        <v>6.24</v>
      </c>
    </row>
    <row r="5368" spans="1:2" x14ac:dyDescent="0.25">
      <c r="A5368" s="2">
        <f>IF(ISBLANK(Data!B5369),#N/A,Data!B5369)</f>
        <v>36467</v>
      </c>
      <c r="B5368" s="20">
        <f>IF(VLOOKUP($A5368,Data!$B:$K,MATCH(B$2,Data!$B$1:$K$1,FALSE),FALSE)="",#N/A,VLOOKUP($A5368,Data!$B:$K,MATCH(B$2,Data!$B$1:$K$1,FALSE),FALSE))</f>
        <v>6.37</v>
      </c>
    </row>
    <row r="5369" spans="1:2" x14ac:dyDescent="0.25">
      <c r="A5369" s="2">
        <f>IF(ISBLANK(Data!B5370),#N/A,Data!B5370)</f>
        <v>36466</v>
      </c>
      <c r="B5369" s="20">
        <f>IF(VLOOKUP($A5369,Data!$B:$K,MATCH(B$2,Data!$B$1:$K$1,FALSE),FALSE)="",#N/A,VLOOKUP($A5369,Data!$B:$K,MATCH(B$2,Data!$B$1:$K$1,FALSE),FALSE))</f>
        <v>6.31</v>
      </c>
    </row>
    <row r="5370" spans="1:2" x14ac:dyDescent="0.25">
      <c r="A5370" s="2">
        <f>IF(ISBLANK(Data!B5371),#N/A,Data!B5371)</f>
        <v>36465</v>
      </c>
      <c r="B5370" s="20">
        <f>IF(VLOOKUP($A5370,Data!$B:$K,MATCH(B$2,Data!$B$1:$K$1,FALSE),FALSE)="",#N/A,VLOOKUP($A5370,Data!$B:$K,MATCH(B$2,Data!$B$1:$K$1,FALSE),FALSE))</f>
        <v>6.37</v>
      </c>
    </row>
    <row r="5371" spans="1:2" x14ac:dyDescent="0.25">
      <c r="A5371" s="2">
        <f>IF(ISBLANK(Data!B5372),#N/A,Data!B5372)</f>
        <v>36462</v>
      </c>
      <c r="B5371" s="20">
        <f>IF(VLOOKUP($A5371,Data!$B:$K,MATCH(B$2,Data!$B$1:$K$1,FALSE),FALSE)="",#N/A,VLOOKUP($A5371,Data!$B:$K,MATCH(B$2,Data!$B$1:$K$1,FALSE),FALSE))</f>
        <v>6.31</v>
      </c>
    </row>
    <row r="5372" spans="1:2" x14ac:dyDescent="0.25">
      <c r="A5372" s="2">
        <f>IF(ISBLANK(Data!B5373),#N/A,Data!B5373)</f>
        <v>36461</v>
      </c>
      <c r="B5372" s="20">
        <f>IF(VLOOKUP($A5372,Data!$B:$K,MATCH(B$2,Data!$B$1:$K$1,FALSE),FALSE)="",#N/A,VLOOKUP($A5372,Data!$B:$K,MATCH(B$2,Data!$B$1:$K$1,FALSE),FALSE))</f>
        <v>6.41</v>
      </c>
    </row>
    <row r="5373" spans="1:2" x14ac:dyDescent="0.25">
      <c r="A5373" s="2">
        <f>IF(ISBLANK(Data!B5374),#N/A,Data!B5374)</f>
        <v>36460</v>
      </c>
      <c r="B5373" s="20">
        <f>IF(VLOOKUP($A5373,Data!$B:$K,MATCH(B$2,Data!$B$1:$K$1,FALSE),FALSE)="",#N/A,VLOOKUP($A5373,Data!$B:$K,MATCH(B$2,Data!$B$1:$K$1,FALSE),FALSE))</f>
        <v>6.59</v>
      </c>
    </row>
    <row r="5374" spans="1:2" x14ac:dyDescent="0.25">
      <c r="A5374" s="2">
        <f>IF(ISBLANK(Data!B5375),#N/A,Data!B5375)</f>
        <v>36459</v>
      </c>
      <c r="B5374" s="20">
        <f>IF(VLOOKUP($A5374,Data!$B:$K,MATCH(B$2,Data!$B$1:$K$1,FALSE),FALSE)="",#N/A,VLOOKUP($A5374,Data!$B:$K,MATCH(B$2,Data!$B$1:$K$1,FALSE),FALSE))</f>
        <v>6.52</v>
      </c>
    </row>
    <row r="5375" spans="1:2" x14ac:dyDescent="0.25">
      <c r="A5375" s="2">
        <f>IF(ISBLANK(Data!B5376),#N/A,Data!B5376)</f>
        <v>36458</v>
      </c>
      <c r="B5375" s="20">
        <f>IF(VLOOKUP($A5375,Data!$B:$K,MATCH(B$2,Data!$B$1:$K$1,FALSE),FALSE)="",#N/A,VLOOKUP($A5375,Data!$B:$K,MATCH(B$2,Data!$B$1:$K$1,FALSE),FALSE))</f>
        <v>6.45</v>
      </c>
    </row>
    <row r="5376" spans="1:2" x14ac:dyDescent="0.25">
      <c r="A5376" s="2">
        <f>IF(ISBLANK(Data!B5377),#N/A,Data!B5377)</f>
        <v>36455</v>
      </c>
      <c r="B5376" s="20">
        <f>IF(VLOOKUP($A5376,Data!$B:$K,MATCH(B$2,Data!$B$1:$K$1,FALSE),FALSE)="",#N/A,VLOOKUP($A5376,Data!$B:$K,MATCH(B$2,Data!$B$1:$K$1,FALSE),FALSE))</f>
        <v>6.47</v>
      </c>
    </row>
    <row r="5377" spans="1:2" x14ac:dyDescent="0.25">
      <c r="A5377" s="2">
        <f>IF(ISBLANK(Data!B5378),#N/A,Data!B5378)</f>
        <v>36454</v>
      </c>
      <c r="B5377" s="20">
        <f>IF(VLOOKUP($A5377,Data!$B:$K,MATCH(B$2,Data!$B$1:$K$1,FALSE),FALSE)="",#N/A,VLOOKUP($A5377,Data!$B:$K,MATCH(B$2,Data!$B$1:$K$1,FALSE),FALSE))</f>
        <v>6.42</v>
      </c>
    </row>
    <row r="5378" spans="1:2" x14ac:dyDescent="0.25">
      <c r="A5378" s="2">
        <f>IF(ISBLANK(Data!B5379),#N/A,Data!B5379)</f>
        <v>36453</v>
      </c>
      <c r="B5378" s="20">
        <f>IF(VLOOKUP($A5378,Data!$B:$K,MATCH(B$2,Data!$B$1:$K$1,FALSE),FALSE)="",#N/A,VLOOKUP($A5378,Data!$B:$K,MATCH(B$2,Data!$B$1:$K$1,FALSE),FALSE))</f>
        <v>6.45</v>
      </c>
    </row>
    <row r="5379" spans="1:2" x14ac:dyDescent="0.25">
      <c r="A5379" s="2">
        <f>IF(ISBLANK(Data!B5380),#N/A,Data!B5380)</f>
        <v>36452</v>
      </c>
      <c r="B5379" s="20">
        <f>IF(VLOOKUP($A5379,Data!$B:$K,MATCH(B$2,Data!$B$1:$K$1,FALSE),FALSE)="",#N/A,VLOOKUP($A5379,Data!$B:$K,MATCH(B$2,Data!$B$1:$K$1,FALSE),FALSE))</f>
        <v>6.43</v>
      </c>
    </row>
    <row r="5380" spans="1:2" x14ac:dyDescent="0.25">
      <c r="A5380" s="2">
        <f>IF(ISBLANK(Data!B5381),#N/A,Data!B5381)</f>
        <v>36451</v>
      </c>
      <c r="B5380" s="20">
        <f>IF(VLOOKUP($A5380,Data!$B:$K,MATCH(B$2,Data!$B$1:$K$1,FALSE),FALSE)="",#N/A,VLOOKUP($A5380,Data!$B:$K,MATCH(B$2,Data!$B$1:$K$1,FALSE),FALSE))</f>
        <v>6.31</v>
      </c>
    </row>
    <row r="5381" spans="1:2" x14ac:dyDescent="0.25">
      <c r="A5381" s="2">
        <f>IF(ISBLANK(Data!B5382),#N/A,Data!B5382)</f>
        <v>36448</v>
      </c>
      <c r="B5381" s="20">
        <f>IF(VLOOKUP($A5381,Data!$B:$K,MATCH(B$2,Data!$B$1:$K$1,FALSE),FALSE)="",#N/A,VLOOKUP($A5381,Data!$B:$K,MATCH(B$2,Data!$B$1:$K$1,FALSE),FALSE))</f>
        <v>6.36</v>
      </c>
    </row>
    <row r="5382" spans="1:2" x14ac:dyDescent="0.25">
      <c r="A5382" s="2">
        <f>IF(ISBLANK(Data!B5383),#N/A,Data!B5383)</f>
        <v>36447</v>
      </c>
      <c r="B5382" s="20">
        <f>IF(VLOOKUP($A5382,Data!$B:$K,MATCH(B$2,Data!$B$1:$K$1,FALSE),FALSE)="",#N/A,VLOOKUP($A5382,Data!$B:$K,MATCH(B$2,Data!$B$1:$K$1,FALSE),FALSE))</f>
        <v>6.31</v>
      </c>
    </row>
    <row r="5383" spans="1:2" x14ac:dyDescent="0.25">
      <c r="A5383" s="2">
        <f>IF(ISBLANK(Data!B5384),#N/A,Data!B5384)</f>
        <v>36446</v>
      </c>
      <c r="B5383" s="20">
        <f>IF(VLOOKUP($A5383,Data!$B:$K,MATCH(B$2,Data!$B$1:$K$1,FALSE),FALSE)="",#N/A,VLOOKUP($A5383,Data!$B:$K,MATCH(B$2,Data!$B$1:$K$1,FALSE),FALSE))</f>
        <v>6.17</v>
      </c>
    </row>
    <row r="5384" spans="1:2" x14ac:dyDescent="0.25">
      <c r="A5384" s="2">
        <f>IF(ISBLANK(Data!B5385),#N/A,Data!B5385)</f>
        <v>36445</v>
      </c>
      <c r="B5384" s="20">
        <f>IF(VLOOKUP($A5384,Data!$B:$K,MATCH(B$2,Data!$B$1:$K$1,FALSE),FALSE)="",#N/A,VLOOKUP($A5384,Data!$B:$K,MATCH(B$2,Data!$B$1:$K$1,FALSE),FALSE))</f>
        <v>6.17</v>
      </c>
    </row>
    <row r="5385" spans="1:2" x14ac:dyDescent="0.25">
      <c r="A5385" s="2">
        <f>IF(ISBLANK(Data!B5386),#N/A,Data!B5386)</f>
        <v>36444</v>
      </c>
      <c r="B5385" s="20">
        <f>IF(VLOOKUP($A5385,Data!$B:$K,MATCH(B$2,Data!$B$1:$K$1,FALSE),FALSE)="",#N/A,VLOOKUP($A5385,Data!$B:$K,MATCH(B$2,Data!$B$1:$K$1,FALSE),FALSE))</f>
        <v>6.15</v>
      </c>
    </row>
    <row r="5386" spans="1:2" x14ac:dyDescent="0.25">
      <c r="A5386" s="2">
        <f>IF(ISBLANK(Data!B5387),#N/A,Data!B5387)</f>
        <v>36441</v>
      </c>
      <c r="B5386" s="20">
        <f>IF(VLOOKUP($A5386,Data!$B:$K,MATCH(B$2,Data!$B$1:$K$1,FALSE),FALSE)="",#N/A,VLOOKUP($A5386,Data!$B:$K,MATCH(B$2,Data!$B$1:$K$1,FALSE),FALSE))</f>
        <v>6.15</v>
      </c>
    </row>
    <row r="5387" spans="1:2" x14ac:dyDescent="0.25">
      <c r="A5387" s="2">
        <f>IF(ISBLANK(Data!B5388),#N/A,Data!B5388)</f>
        <v>36440</v>
      </c>
      <c r="B5387" s="20">
        <f>IF(VLOOKUP($A5387,Data!$B:$K,MATCH(B$2,Data!$B$1:$K$1,FALSE),FALSE)="",#N/A,VLOOKUP($A5387,Data!$B:$K,MATCH(B$2,Data!$B$1:$K$1,FALSE),FALSE))</f>
        <v>6.18</v>
      </c>
    </row>
    <row r="5388" spans="1:2" x14ac:dyDescent="0.25">
      <c r="A5388" s="2">
        <f>IF(ISBLANK(Data!B5389),#N/A,Data!B5389)</f>
        <v>36439</v>
      </c>
      <c r="B5388" s="20">
        <f>IF(VLOOKUP($A5388,Data!$B:$K,MATCH(B$2,Data!$B$1:$K$1,FALSE),FALSE)="",#N/A,VLOOKUP($A5388,Data!$B:$K,MATCH(B$2,Data!$B$1:$K$1,FALSE),FALSE))</f>
        <v>6.11</v>
      </c>
    </row>
    <row r="5389" spans="1:2" x14ac:dyDescent="0.25">
      <c r="A5389" s="2">
        <f>IF(ISBLANK(Data!B5390),#N/A,Data!B5390)</f>
        <v>36438</v>
      </c>
      <c r="B5389" s="20">
        <f>IF(VLOOKUP($A5389,Data!$B:$K,MATCH(B$2,Data!$B$1:$K$1,FALSE),FALSE)="",#N/A,VLOOKUP($A5389,Data!$B:$K,MATCH(B$2,Data!$B$1:$K$1,FALSE),FALSE))</f>
        <v>6.06</v>
      </c>
    </row>
    <row r="5390" spans="1:2" x14ac:dyDescent="0.25">
      <c r="A5390" s="2">
        <f>IF(ISBLANK(Data!B5391),#N/A,Data!B5391)</f>
        <v>36437</v>
      </c>
      <c r="B5390" s="20">
        <f>IF(VLOOKUP($A5390,Data!$B:$K,MATCH(B$2,Data!$B$1:$K$1,FALSE),FALSE)="",#N/A,VLOOKUP($A5390,Data!$B:$K,MATCH(B$2,Data!$B$1:$K$1,FALSE),FALSE))</f>
        <v>6.05</v>
      </c>
    </row>
    <row r="5391" spans="1:2" x14ac:dyDescent="0.25">
      <c r="A5391" s="2">
        <f>IF(ISBLANK(Data!B5392),#N/A,Data!B5392)</f>
        <v>36434</v>
      </c>
      <c r="B5391" s="20">
        <f>IF(VLOOKUP($A5391,Data!$B:$K,MATCH(B$2,Data!$B$1:$K$1,FALSE),FALSE)="",#N/A,VLOOKUP($A5391,Data!$B:$K,MATCH(B$2,Data!$B$1:$K$1,FALSE),FALSE))</f>
        <v>5.93</v>
      </c>
    </row>
    <row r="5392" spans="1:2" x14ac:dyDescent="0.25">
      <c r="A5392" s="2">
        <f>IF(ISBLANK(Data!B5393),#N/A,Data!B5393)</f>
        <v>36433</v>
      </c>
      <c r="B5392" s="20">
        <f>IF(VLOOKUP($A5392,Data!$B:$K,MATCH(B$2,Data!$B$1:$K$1,FALSE),FALSE)="",#N/A,VLOOKUP($A5392,Data!$B:$K,MATCH(B$2,Data!$B$1:$K$1,FALSE),FALSE))</f>
        <v>5.88</v>
      </c>
    </row>
    <row r="5393" spans="1:2" x14ac:dyDescent="0.25">
      <c r="A5393" s="2">
        <f>IF(ISBLANK(Data!B5394),#N/A,Data!B5394)</f>
        <v>36432</v>
      </c>
      <c r="B5393" s="20">
        <f>IF(VLOOKUP($A5393,Data!$B:$K,MATCH(B$2,Data!$B$1:$K$1,FALSE),FALSE)="",#N/A,VLOOKUP($A5393,Data!$B:$K,MATCH(B$2,Data!$B$1:$K$1,FALSE),FALSE))</f>
        <v>5.84</v>
      </c>
    </row>
    <row r="5394" spans="1:2" x14ac:dyDescent="0.25">
      <c r="A5394" s="2">
        <f>IF(ISBLANK(Data!B5395),#N/A,Data!B5395)</f>
        <v>36431</v>
      </c>
      <c r="B5394" s="20">
        <f>IF(VLOOKUP($A5394,Data!$B:$K,MATCH(B$2,Data!$B$1:$K$1,FALSE),FALSE)="",#N/A,VLOOKUP($A5394,Data!$B:$K,MATCH(B$2,Data!$B$1:$K$1,FALSE),FALSE))</f>
        <v>5.75</v>
      </c>
    </row>
    <row r="5395" spans="1:2" x14ac:dyDescent="0.25">
      <c r="A5395" s="2">
        <f>IF(ISBLANK(Data!B5396),#N/A,Data!B5396)</f>
        <v>36430</v>
      </c>
      <c r="B5395" s="20">
        <f>IF(VLOOKUP($A5395,Data!$B:$K,MATCH(B$2,Data!$B$1:$K$1,FALSE),FALSE)="",#N/A,VLOOKUP($A5395,Data!$B:$K,MATCH(B$2,Data!$B$1:$K$1,FALSE),FALSE))</f>
        <v>5.69</v>
      </c>
    </row>
    <row r="5396" spans="1:2" x14ac:dyDescent="0.25">
      <c r="A5396" s="2">
        <f>IF(ISBLANK(Data!B5397),#N/A,Data!B5397)</f>
        <v>36427</v>
      </c>
      <c r="B5396" s="20">
        <f>IF(VLOOKUP($A5396,Data!$B:$K,MATCH(B$2,Data!$B$1:$K$1,FALSE),FALSE)="",#N/A,VLOOKUP($A5396,Data!$B:$K,MATCH(B$2,Data!$B$1:$K$1,FALSE),FALSE))</f>
        <v>5.82</v>
      </c>
    </row>
    <row r="5397" spans="1:2" x14ac:dyDescent="0.25">
      <c r="A5397" s="2">
        <f>IF(ISBLANK(Data!B5398),#N/A,Data!B5398)</f>
        <v>36426</v>
      </c>
      <c r="B5397" s="20">
        <f>IF(VLOOKUP($A5397,Data!$B:$K,MATCH(B$2,Data!$B$1:$K$1,FALSE),FALSE)="",#N/A,VLOOKUP($A5397,Data!$B:$K,MATCH(B$2,Data!$B$1:$K$1,FALSE),FALSE))</f>
        <v>5.98</v>
      </c>
    </row>
    <row r="5398" spans="1:2" x14ac:dyDescent="0.25">
      <c r="A5398" s="2">
        <f>IF(ISBLANK(Data!B5399),#N/A,Data!B5399)</f>
        <v>36425</v>
      </c>
      <c r="B5398" s="20">
        <f>IF(VLOOKUP($A5398,Data!$B:$K,MATCH(B$2,Data!$B$1:$K$1,FALSE),FALSE)="",#N/A,VLOOKUP($A5398,Data!$B:$K,MATCH(B$2,Data!$B$1:$K$1,FALSE),FALSE))</f>
        <v>5.99</v>
      </c>
    </row>
    <row r="5399" spans="1:2" x14ac:dyDescent="0.25">
      <c r="A5399" s="2">
        <f>IF(ISBLANK(Data!B5400),#N/A,Data!B5400)</f>
        <v>36424</v>
      </c>
      <c r="B5399" s="20">
        <f>IF(VLOOKUP($A5399,Data!$B:$K,MATCH(B$2,Data!$B$1:$K$1,FALSE),FALSE)="",#N/A,VLOOKUP($A5399,Data!$B:$K,MATCH(B$2,Data!$B$1:$K$1,FALSE),FALSE))</f>
        <v>5.99</v>
      </c>
    </row>
    <row r="5400" spans="1:2" x14ac:dyDescent="0.25">
      <c r="A5400" s="2">
        <f>IF(ISBLANK(Data!B5401),#N/A,Data!B5401)</f>
        <v>36423</v>
      </c>
      <c r="B5400" s="20">
        <f>IF(VLOOKUP($A5400,Data!$B:$K,MATCH(B$2,Data!$B$1:$K$1,FALSE),FALSE)="",#N/A,VLOOKUP($A5400,Data!$B:$K,MATCH(B$2,Data!$B$1:$K$1,FALSE),FALSE))</f>
        <v>5.98</v>
      </c>
    </row>
    <row r="5401" spans="1:2" x14ac:dyDescent="0.25">
      <c r="A5401" s="2">
        <f>IF(ISBLANK(Data!B5402),#N/A,Data!B5402)</f>
        <v>36420</v>
      </c>
      <c r="B5401" s="20">
        <f>IF(VLOOKUP($A5401,Data!$B:$K,MATCH(B$2,Data!$B$1:$K$1,FALSE),FALSE)="",#N/A,VLOOKUP($A5401,Data!$B:$K,MATCH(B$2,Data!$B$1:$K$1,FALSE),FALSE))</f>
        <v>5.94</v>
      </c>
    </row>
    <row r="5402" spans="1:2" x14ac:dyDescent="0.25">
      <c r="A5402" s="2">
        <f>IF(ISBLANK(Data!B5403),#N/A,Data!B5403)</f>
        <v>36419</v>
      </c>
      <c r="B5402" s="20">
        <f>IF(VLOOKUP($A5402,Data!$B:$K,MATCH(B$2,Data!$B$1:$K$1,FALSE),FALSE)="",#N/A,VLOOKUP($A5402,Data!$B:$K,MATCH(B$2,Data!$B$1:$K$1,FALSE),FALSE))</f>
        <v>6.05</v>
      </c>
    </row>
    <row r="5403" spans="1:2" x14ac:dyDescent="0.25">
      <c r="A5403" s="2">
        <f>IF(ISBLANK(Data!B5404),#N/A,Data!B5404)</f>
        <v>36418</v>
      </c>
      <c r="B5403" s="20">
        <f>IF(VLOOKUP($A5403,Data!$B:$K,MATCH(B$2,Data!$B$1:$K$1,FALSE),FALSE)="",#N/A,VLOOKUP($A5403,Data!$B:$K,MATCH(B$2,Data!$B$1:$K$1,FALSE),FALSE))</f>
        <v>6.14</v>
      </c>
    </row>
    <row r="5404" spans="1:2" x14ac:dyDescent="0.25">
      <c r="A5404" s="2">
        <f>IF(ISBLANK(Data!B5405),#N/A,Data!B5405)</f>
        <v>36417</v>
      </c>
      <c r="B5404" s="20">
        <f>IF(VLOOKUP($A5404,Data!$B:$K,MATCH(B$2,Data!$B$1:$K$1,FALSE),FALSE)="",#N/A,VLOOKUP($A5404,Data!$B:$K,MATCH(B$2,Data!$B$1:$K$1,FALSE),FALSE))</f>
        <v>6.09</v>
      </c>
    </row>
    <row r="5405" spans="1:2" x14ac:dyDescent="0.25">
      <c r="A5405" s="2">
        <f>IF(ISBLANK(Data!B5406),#N/A,Data!B5406)</f>
        <v>36416</v>
      </c>
      <c r="B5405" s="20">
        <f>IF(VLOOKUP($A5405,Data!$B:$K,MATCH(B$2,Data!$B$1:$K$1,FALSE),FALSE)="",#N/A,VLOOKUP($A5405,Data!$B:$K,MATCH(B$2,Data!$B$1:$K$1,FALSE),FALSE))</f>
        <v>6.1</v>
      </c>
    </row>
    <row r="5406" spans="1:2" x14ac:dyDescent="0.25">
      <c r="A5406" s="2">
        <f>IF(ISBLANK(Data!B5407),#N/A,Data!B5407)</f>
        <v>36413</v>
      </c>
      <c r="B5406" s="20">
        <f>IF(VLOOKUP($A5406,Data!$B:$K,MATCH(B$2,Data!$B$1:$K$1,FALSE),FALSE)="",#N/A,VLOOKUP($A5406,Data!$B:$K,MATCH(B$2,Data!$B$1:$K$1,FALSE),FALSE))</f>
        <v>6.16</v>
      </c>
    </row>
    <row r="5407" spans="1:2" x14ac:dyDescent="0.25">
      <c r="A5407" s="2">
        <f>IF(ISBLANK(Data!B5408),#N/A,Data!B5408)</f>
        <v>36412</v>
      </c>
      <c r="B5407" s="20">
        <f>IF(VLOOKUP($A5407,Data!$B:$K,MATCH(B$2,Data!$B$1:$K$1,FALSE),FALSE)="",#N/A,VLOOKUP($A5407,Data!$B:$K,MATCH(B$2,Data!$B$1:$K$1,FALSE),FALSE))</f>
        <v>6.15</v>
      </c>
    </row>
    <row r="5408" spans="1:2" x14ac:dyDescent="0.25">
      <c r="A5408" s="2">
        <f>IF(ISBLANK(Data!B5409),#N/A,Data!B5409)</f>
        <v>36411</v>
      </c>
      <c r="B5408" s="20">
        <f>IF(VLOOKUP($A5408,Data!$B:$K,MATCH(B$2,Data!$B$1:$K$1,FALSE),FALSE)="",#N/A,VLOOKUP($A5408,Data!$B:$K,MATCH(B$2,Data!$B$1:$K$1,FALSE),FALSE))</f>
        <v>6.1</v>
      </c>
    </row>
    <row r="5409" spans="1:2" x14ac:dyDescent="0.25">
      <c r="A5409" s="2">
        <f>IF(ISBLANK(Data!B5410),#N/A,Data!B5410)</f>
        <v>36410</v>
      </c>
      <c r="B5409" s="20">
        <f>IF(VLOOKUP($A5409,Data!$B:$K,MATCH(B$2,Data!$B$1:$K$1,FALSE),FALSE)="",#N/A,VLOOKUP($A5409,Data!$B:$K,MATCH(B$2,Data!$B$1:$K$1,FALSE),FALSE))</f>
        <v>6.04</v>
      </c>
    </row>
    <row r="5410" spans="1:2" x14ac:dyDescent="0.25">
      <c r="A5410" s="2">
        <f>IF(ISBLANK(Data!B5411),#N/A,Data!B5411)</f>
        <v>36409</v>
      </c>
      <c r="B5410" s="20">
        <f>IF(VLOOKUP($A5410,Data!$B:$K,MATCH(B$2,Data!$B$1:$K$1,FALSE),FALSE)="",#N/A,VLOOKUP($A5410,Data!$B:$K,MATCH(B$2,Data!$B$1:$K$1,FALSE),FALSE))</f>
        <v>5.99</v>
      </c>
    </row>
    <row r="5411" spans="1:2" x14ac:dyDescent="0.25">
      <c r="A5411" s="2">
        <f>IF(ISBLANK(Data!B5412),#N/A,Data!B5412)</f>
        <v>36406</v>
      </c>
      <c r="B5411" s="20">
        <f>IF(VLOOKUP($A5411,Data!$B:$K,MATCH(B$2,Data!$B$1:$K$1,FALSE),FALSE)="",#N/A,VLOOKUP($A5411,Data!$B:$K,MATCH(B$2,Data!$B$1:$K$1,FALSE),FALSE))</f>
        <v>6.13</v>
      </c>
    </row>
    <row r="5412" spans="1:2" x14ac:dyDescent="0.25">
      <c r="A5412" s="2">
        <f>IF(ISBLANK(Data!B5413),#N/A,Data!B5413)</f>
        <v>36405</v>
      </c>
      <c r="B5412" s="20">
        <f>IF(VLOOKUP($A5412,Data!$B:$K,MATCH(B$2,Data!$B$1:$K$1,FALSE),FALSE)="",#N/A,VLOOKUP($A5412,Data!$B:$K,MATCH(B$2,Data!$B$1:$K$1,FALSE),FALSE))</f>
        <v>6.08</v>
      </c>
    </row>
    <row r="5413" spans="1:2" x14ac:dyDescent="0.25">
      <c r="A5413" s="2">
        <f>IF(ISBLANK(Data!B5414),#N/A,Data!B5414)</f>
        <v>36404</v>
      </c>
      <c r="B5413" s="20">
        <f>IF(VLOOKUP($A5413,Data!$B:$K,MATCH(B$2,Data!$B$1:$K$1,FALSE),FALSE)="",#N/A,VLOOKUP($A5413,Data!$B:$K,MATCH(B$2,Data!$B$1:$K$1,FALSE),FALSE))</f>
        <v>6.07</v>
      </c>
    </row>
    <row r="5414" spans="1:2" x14ac:dyDescent="0.25">
      <c r="A5414" s="2">
        <f>IF(ISBLANK(Data!B5415),#N/A,Data!B5415)</f>
        <v>36403</v>
      </c>
      <c r="B5414" s="20">
        <f>IF(VLOOKUP($A5414,Data!$B:$K,MATCH(B$2,Data!$B$1:$K$1,FALSE),FALSE)="",#N/A,VLOOKUP($A5414,Data!$B:$K,MATCH(B$2,Data!$B$1:$K$1,FALSE),FALSE))</f>
        <v>6.02</v>
      </c>
    </row>
    <row r="5415" spans="1:2" x14ac:dyDescent="0.25">
      <c r="A5415" s="2">
        <f>IF(ISBLANK(Data!B5416),#N/A,Data!B5416)</f>
        <v>36402</v>
      </c>
      <c r="B5415" s="20">
        <f>IF(VLOOKUP($A5415,Data!$B:$K,MATCH(B$2,Data!$B$1:$K$1,FALSE),FALSE)="",#N/A,VLOOKUP($A5415,Data!$B:$K,MATCH(B$2,Data!$B$1:$K$1,FALSE),FALSE))</f>
        <v>5.99</v>
      </c>
    </row>
    <row r="5416" spans="1:2" x14ac:dyDescent="0.25">
      <c r="A5416" s="2">
        <f>IF(ISBLANK(Data!B5417),#N/A,Data!B5417)</f>
        <v>36399</v>
      </c>
      <c r="B5416" s="20">
        <f>IF(VLOOKUP($A5416,Data!$B:$K,MATCH(B$2,Data!$B$1:$K$1,FALSE),FALSE)="",#N/A,VLOOKUP($A5416,Data!$B:$K,MATCH(B$2,Data!$B$1:$K$1,FALSE),FALSE))</f>
        <v>5.87</v>
      </c>
    </row>
    <row r="5417" spans="1:2" x14ac:dyDescent="0.25">
      <c r="A5417" s="2">
        <f>IF(ISBLANK(Data!B5418),#N/A,Data!B5418)</f>
        <v>36398</v>
      </c>
      <c r="B5417" s="20">
        <f>IF(VLOOKUP($A5417,Data!$B:$K,MATCH(B$2,Data!$B$1:$K$1,FALSE),FALSE)="",#N/A,VLOOKUP($A5417,Data!$B:$K,MATCH(B$2,Data!$B$1:$K$1,FALSE),FALSE))</f>
        <v>5.78</v>
      </c>
    </row>
    <row r="5418" spans="1:2" x14ac:dyDescent="0.25">
      <c r="A5418" s="2">
        <f>IF(ISBLANK(Data!B5419),#N/A,Data!B5419)</f>
        <v>36397</v>
      </c>
      <c r="B5418" s="20">
        <f>IF(VLOOKUP($A5418,Data!$B:$K,MATCH(B$2,Data!$B$1:$K$1,FALSE),FALSE)="",#N/A,VLOOKUP($A5418,Data!$B:$K,MATCH(B$2,Data!$B$1:$K$1,FALSE),FALSE))</f>
        <v>5.91</v>
      </c>
    </row>
    <row r="5419" spans="1:2" x14ac:dyDescent="0.25">
      <c r="A5419" s="2">
        <f>IF(ISBLANK(Data!B5420),#N/A,Data!B5420)</f>
        <v>36396</v>
      </c>
      <c r="B5419" s="20">
        <f>IF(VLOOKUP($A5419,Data!$B:$K,MATCH(B$2,Data!$B$1:$K$1,FALSE),FALSE)="",#N/A,VLOOKUP($A5419,Data!$B:$K,MATCH(B$2,Data!$B$1:$K$1,FALSE),FALSE))</f>
        <v>5.93</v>
      </c>
    </row>
    <row r="5420" spans="1:2" x14ac:dyDescent="0.25">
      <c r="A5420" s="2">
        <f>IF(ISBLANK(Data!B5421),#N/A,Data!B5421)</f>
        <v>36395</v>
      </c>
      <c r="B5420" s="20">
        <f>IF(VLOOKUP($A5420,Data!$B:$K,MATCH(B$2,Data!$B$1:$K$1,FALSE),FALSE)="",#N/A,VLOOKUP($A5420,Data!$B:$K,MATCH(B$2,Data!$B$1:$K$1,FALSE),FALSE))</f>
        <v>5.94</v>
      </c>
    </row>
    <row r="5421" spans="1:2" x14ac:dyDescent="0.25">
      <c r="A5421" s="2">
        <f>IF(ISBLANK(Data!B5422),#N/A,Data!B5422)</f>
        <v>36392</v>
      </c>
      <c r="B5421" s="20">
        <f>IF(VLOOKUP($A5421,Data!$B:$K,MATCH(B$2,Data!$B$1:$K$1,FALSE),FALSE)="",#N/A,VLOOKUP($A5421,Data!$B:$K,MATCH(B$2,Data!$B$1:$K$1,FALSE),FALSE))</f>
        <v>5.94</v>
      </c>
    </row>
    <row r="5422" spans="1:2" x14ac:dyDescent="0.25">
      <c r="A5422" s="2">
        <f>IF(ISBLANK(Data!B5423),#N/A,Data!B5423)</f>
        <v>36391</v>
      </c>
      <c r="B5422" s="20">
        <f>IF(VLOOKUP($A5422,Data!$B:$K,MATCH(B$2,Data!$B$1:$K$1,FALSE),FALSE)="",#N/A,VLOOKUP($A5422,Data!$B:$K,MATCH(B$2,Data!$B$1:$K$1,FALSE),FALSE))</f>
        <v>5.94</v>
      </c>
    </row>
    <row r="5423" spans="1:2" x14ac:dyDescent="0.25">
      <c r="A5423" s="2">
        <f>IF(ISBLANK(Data!B5424),#N/A,Data!B5424)</f>
        <v>36390</v>
      </c>
      <c r="B5423" s="20">
        <f>IF(VLOOKUP($A5423,Data!$B:$K,MATCH(B$2,Data!$B$1:$K$1,FALSE),FALSE)="",#N/A,VLOOKUP($A5423,Data!$B:$K,MATCH(B$2,Data!$B$1:$K$1,FALSE),FALSE))</f>
        <v>5.9</v>
      </c>
    </row>
    <row r="5424" spans="1:2" x14ac:dyDescent="0.25">
      <c r="A5424" s="2">
        <f>IF(ISBLANK(Data!B5425),#N/A,Data!B5425)</f>
        <v>36389</v>
      </c>
      <c r="B5424" s="20">
        <f>IF(VLOOKUP($A5424,Data!$B:$K,MATCH(B$2,Data!$B$1:$K$1,FALSE),FALSE)="",#N/A,VLOOKUP($A5424,Data!$B:$K,MATCH(B$2,Data!$B$1:$K$1,FALSE),FALSE))</f>
        <v>5.98</v>
      </c>
    </row>
    <row r="5425" spans="1:2" x14ac:dyDescent="0.25">
      <c r="A5425" s="2">
        <f>IF(ISBLANK(Data!B5426),#N/A,Data!B5426)</f>
        <v>36388</v>
      </c>
      <c r="B5425" s="20">
        <f>IF(VLOOKUP($A5425,Data!$B:$K,MATCH(B$2,Data!$B$1:$K$1,FALSE),FALSE)="",#N/A,VLOOKUP($A5425,Data!$B:$K,MATCH(B$2,Data!$B$1:$K$1,FALSE),FALSE))</f>
        <v>5.99</v>
      </c>
    </row>
    <row r="5426" spans="1:2" x14ac:dyDescent="0.25">
      <c r="A5426" s="2">
        <f>IF(ISBLANK(Data!B5427),#N/A,Data!B5427)</f>
        <v>36385</v>
      </c>
      <c r="B5426" s="20">
        <f>IF(VLOOKUP($A5426,Data!$B:$K,MATCH(B$2,Data!$B$1:$K$1,FALSE),FALSE)="",#N/A,VLOOKUP($A5426,Data!$B:$K,MATCH(B$2,Data!$B$1:$K$1,FALSE),FALSE))</f>
        <v>6.1</v>
      </c>
    </row>
    <row r="5427" spans="1:2" x14ac:dyDescent="0.25">
      <c r="A5427" s="2">
        <f>IF(ISBLANK(Data!B5428),#N/A,Data!B5428)</f>
        <v>36384</v>
      </c>
      <c r="B5427" s="20">
        <f>IF(VLOOKUP($A5427,Data!$B:$K,MATCH(B$2,Data!$B$1:$K$1,FALSE),FALSE)="",#N/A,VLOOKUP($A5427,Data!$B:$K,MATCH(B$2,Data!$B$1:$K$1,FALSE),FALSE))</f>
        <v>6.05</v>
      </c>
    </row>
    <row r="5428" spans="1:2" x14ac:dyDescent="0.25">
      <c r="A5428" s="2">
        <f>IF(ISBLANK(Data!B5429),#N/A,Data!B5429)</f>
        <v>36383</v>
      </c>
      <c r="B5428" s="20">
        <f>IF(VLOOKUP($A5428,Data!$B:$K,MATCH(B$2,Data!$B$1:$K$1,FALSE),FALSE)="",#N/A,VLOOKUP($A5428,Data!$B:$K,MATCH(B$2,Data!$B$1:$K$1,FALSE),FALSE))</f>
        <v>6.02</v>
      </c>
    </row>
    <row r="5429" spans="1:2" x14ac:dyDescent="0.25">
      <c r="A5429" s="2">
        <f>IF(ISBLANK(Data!B5430),#N/A,Data!B5430)</f>
        <v>36382</v>
      </c>
      <c r="B5429" s="20">
        <f>IF(VLOOKUP($A5429,Data!$B:$K,MATCH(B$2,Data!$B$1:$K$1,FALSE),FALSE)="",#N/A,VLOOKUP($A5429,Data!$B:$K,MATCH(B$2,Data!$B$1:$K$1,FALSE),FALSE))</f>
        <v>6.08</v>
      </c>
    </row>
    <row r="5430" spans="1:2" x14ac:dyDescent="0.25">
      <c r="A5430" s="2">
        <f>IF(ISBLANK(Data!B5431),#N/A,Data!B5431)</f>
        <v>36381</v>
      </c>
      <c r="B5430" s="20">
        <f>IF(VLOOKUP($A5430,Data!$B:$K,MATCH(B$2,Data!$B$1:$K$1,FALSE),FALSE)="",#N/A,VLOOKUP($A5430,Data!$B:$K,MATCH(B$2,Data!$B$1:$K$1,FALSE),FALSE))</f>
        <v>6.02</v>
      </c>
    </row>
    <row r="5431" spans="1:2" x14ac:dyDescent="0.25">
      <c r="A5431" s="2">
        <f>IF(ISBLANK(Data!B5432),#N/A,Data!B5432)</f>
        <v>36378</v>
      </c>
      <c r="B5431" s="20">
        <f>IF(VLOOKUP($A5431,Data!$B:$K,MATCH(B$2,Data!$B$1:$K$1,FALSE),FALSE)="",#N/A,VLOOKUP($A5431,Data!$B:$K,MATCH(B$2,Data!$B$1:$K$1,FALSE),FALSE))</f>
        <v>5.84</v>
      </c>
    </row>
    <row r="5432" spans="1:2" x14ac:dyDescent="0.25">
      <c r="A5432" s="2">
        <f>IF(ISBLANK(Data!B5433),#N/A,Data!B5433)</f>
        <v>36377</v>
      </c>
      <c r="B5432" s="20">
        <f>IF(VLOOKUP($A5432,Data!$B:$K,MATCH(B$2,Data!$B$1:$K$1,FALSE),FALSE)="",#N/A,VLOOKUP($A5432,Data!$B:$K,MATCH(B$2,Data!$B$1:$K$1,FALSE),FALSE))</f>
        <v>5.8</v>
      </c>
    </row>
    <row r="5433" spans="1:2" x14ac:dyDescent="0.25">
      <c r="A5433" s="2">
        <f>IF(ISBLANK(Data!B5434),#N/A,Data!B5434)</f>
        <v>36376</v>
      </c>
      <c r="B5433" s="20">
        <f>IF(VLOOKUP($A5433,Data!$B:$K,MATCH(B$2,Data!$B$1:$K$1,FALSE),FALSE)="",#N/A,VLOOKUP($A5433,Data!$B:$K,MATCH(B$2,Data!$B$1:$K$1,FALSE),FALSE))</f>
        <v>5.84</v>
      </c>
    </row>
    <row r="5434" spans="1:2" x14ac:dyDescent="0.25">
      <c r="A5434" s="2">
        <f>IF(ISBLANK(Data!B5435),#N/A,Data!B5435)</f>
        <v>36375</v>
      </c>
      <c r="B5434" s="20">
        <f>IF(VLOOKUP($A5434,Data!$B:$K,MATCH(B$2,Data!$B$1:$K$1,FALSE),FALSE)="",#N/A,VLOOKUP($A5434,Data!$B:$K,MATCH(B$2,Data!$B$1:$K$1,FALSE),FALSE))</f>
        <v>5.91</v>
      </c>
    </row>
    <row r="5435" spans="1:2" x14ac:dyDescent="0.25">
      <c r="A5435" s="2">
        <f>IF(ISBLANK(Data!B5436),#N/A,Data!B5436)</f>
        <v>36374</v>
      </c>
      <c r="B5435" s="20">
        <f>IF(VLOOKUP($A5435,Data!$B:$K,MATCH(B$2,Data!$B$1:$K$1,FALSE),FALSE)="",#N/A,VLOOKUP($A5435,Data!$B:$K,MATCH(B$2,Data!$B$1:$K$1,FALSE),FALSE))</f>
        <v>5.85</v>
      </c>
    </row>
    <row r="5436" spans="1:2" x14ac:dyDescent="0.25">
      <c r="A5436" s="2">
        <f>IF(ISBLANK(Data!B5437),#N/A,Data!B5437)</f>
        <v>36371</v>
      </c>
      <c r="B5436" s="20">
        <f>IF(VLOOKUP($A5436,Data!$B:$K,MATCH(B$2,Data!$B$1:$K$1,FALSE),FALSE)="",#N/A,VLOOKUP($A5436,Data!$B:$K,MATCH(B$2,Data!$B$1:$K$1,FALSE),FALSE))</f>
        <v>5.82</v>
      </c>
    </row>
    <row r="5437" spans="1:2" x14ac:dyDescent="0.25">
      <c r="A5437" s="2">
        <f>IF(ISBLANK(Data!B5438),#N/A,Data!B5438)</f>
        <v>36370</v>
      </c>
      <c r="B5437" s="20">
        <f>IF(VLOOKUP($A5437,Data!$B:$K,MATCH(B$2,Data!$B$1:$K$1,FALSE),FALSE)="",#N/A,VLOOKUP($A5437,Data!$B:$K,MATCH(B$2,Data!$B$1:$K$1,FALSE),FALSE))</f>
        <v>5.7</v>
      </c>
    </row>
    <row r="5438" spans="1:2" x14ac:dyDescent="0.25">
      <c r="A5438" s="2">
        <f>IF(ISBLANK(Data!B5439),#N/A,Data!B5439)</f>
        <v>36369</v>
      </c>
      <c r="B5438" s="20">
        <f>IF(VLOOKUP($A5438,Data!$B:$K,MATCH(B$2,Data!$B$1:$K$1,FALSE),FALSE)="",#N/A,VLOOKUP($A5438,Data!$B:$K,MATCH(B$2,Data!$B$1:$K$1,FALSE),FALSE))</f>
        <v>5.69</v>
      </c>
    </row>
    <row r="5439" spans="1:2" x14ac:dyDescent="0.25">
      <c r="A5439" s="2">
        <f>IF(ISBLANK(Data!B5440),#N/A,Data!B5440)</f>
        <v>36368</v>
      </c>
      <c r="B5439" s="20">
        <f>IF(VLOOKUP($A5439,Data!$B:$K,MATCH(B$2,Data!$B$1:$K$1,FALSE),FALSE)="",#N/A,VLOOKUP($A5439,Data!$B:$K,MATCH(B$2,Data!$B$1:$K$1,FALSE),FALSE))</f>
        <v>5.71</v>
      </c>
    </row>
    <row r="5440" spans="1:2" x14ac:dyDescent="0.25">
      <c r="A5440" s="2">
        <f>IF(ISBLANK(Data!B5441),#N/A,Data!B5441)</f>
        <v>36367</v>
      </c>
      <c r="B5440" s="20">
        <f>IF(VLOOKUP($A5440,Data!$B:$K,MATCH(B$2,Data!$B$1:$K$1,FALSE),FALSE)="",#N/A,VLOOKUP($A5440,Data!$B:$K,MATCH(B$2,Data!$B$1:$K$1,FALSE),FALSE))</f>
        <v>5.74</v>
      </c>
    </row>
    <row r="5441" spans="1:2" x14ac:dyDescent="0.25">
      <c r="A5441" s="2">
        <f>IF(ISBLANK(Data!B5442),#N/A,Data!B5442)</f>
        <v>36364</v>
      </c>
      <c r="B5441" s="20">
        <f>IF(VLOOKUP($A5441,Data!$B:$K,MATCH(B$2,Data!$B$1:$K$1,FALSE),FALSE)="",#N/A,VLOOKUP($A5441,Data!$B:$K,MATCH(B$2,Data!$B$1:$K$1,FALSE),FALSE))</f>
        <v>5.72</v>
      </c>
    </row>
    <row r="5442" spans="1:2" x14ac:dyDescent="0.25">
      <c r="A5442" s="2">
        <f>IF(ISBLANK(Data!B5443),#N/A,Data!B5443)</f>
        <v>36363</v>
      </c>
      <c r="B5442" s="20">
        <f>IF(VLOOKUP($A5442,Data!$B:$K,MATCH(B$2,Data!$B$1:$K$1,FALSE),FALSE)="",#N/A,VLOOKUP($A5442,Data!$B:$K,MATCH(B$2,Data!$B$1:$K$1,FALSE),FALSE))</f>
        <v>5.57</v>
      </c>
    </row>
    <row r="5443" spans="1:2" x14ac:dyDescent="0.25">
      <c r="A5443" s="2">
        <f>IF(ISBLANK(Data!B5444),#N/A,Data!B5444)</f>
        <v>36362</v>
      </c>
      <c r="B5443" s="20">
        <f>IF(VLOOKUP($A5443,Data!$B:$K,MATCH(B$2,Data!$B$1:$K$1,FALSE),FALSE)="",#N/A,VLOOKUP($A5443,Data!$B:$K,MATCH(B$2,Data!$B$1:$K$1,FALSE),FALSE))</f>
        <v>5.52</v>
      </c>
    </row>
    <row r="5444" spans="1:2" x14ac:dyDescent="0.25">
      <c r="A5444" s="2">
        <f>IF(ISBLANK(Data!B5445),#N/A,Data!B5445)</f>
        <v>36361</v>
      </c>
      <c r="B5444" s="20">
        <f>IF(VLOOKUP($A5444,Data!$B:$K,MATCH(B$2,Data!$B$1:$K$1,FALSE),FALSE)="",#N/A,VLOOKUP($A5444,Data!$B:$K,MATCH(B$2,Data!$B$1:$K$1,FALSE),FALSE))</f>
        <v>5.62</v>
      </c>
    </row>
    <row r="5445" spans="1:2" x14ac:dyDescent="0.25">
      <c r="A5445" s="2">
        <f>IF(ISBLANK(Data!B5446),#N/A,Data!B5446)</f>
        <v>36360</v>
      </c>
      <c r="B5445" s="20">
        <f>IF(VLOOKUP($A5445,Data!$B:$K,MATCH(B$2,Data!$B$1:$K$1,FALSE),FALSE)="",#N/A,VLOOKUP($A5445,Data!$B:$K,MATCH(B$2,Data!$B$1:$K$1,FALSE),FALSE))</f>
        <v>5.56</v>
      </c>
    </row>
    <row r="5446" spans="1:2" x14ac:dyDescent="0.25">
      <c r="A5446" s="2">
        <f>IF(ISBLANK(Data!B5447),#N/A,Data!B5447)</f>
        <v>36357</v>
      </c>
      <c r="B5446" s="20">
        <f>IF(VLOOKUP($A5446,Data!$B:$K,MATCH(B$2,Data!$B$1:$K$1,FALSE),FALSE)="",#N/A,VLOOKUP($A5446,Data!$B:$K,MATCH(B$2,Data!$B$1:$K$1,FALSE),FALSE))</f>
        <v>5.78</v>
      </c>
    </row>
    <row r="5447" spans="1:2" x14ac:dyDescent="0.25">
      <c r="A5447" s="2">
        <f>IF(ISBLANK(Data!B5448),#N/A,Data!B5448)</f>
        <v>36356</v>
      </c>
      <c r="B5447" s="20">
        <f>IF(VLOOKUP($A5447,Data!$B:$K,MATCH(B$2,Data!$B$1:$K$1,FALSE),FALSE)="",#N/A,VLOOKUP($A5447,Data!$B:$K,MATCH(B$2,Data!$B$1:$K$1,FALSE),FALSE))</f>
        <v>5.75</v>
      </c>
    </row>
    <row r="5448" spans="1:2" x14ac:dyDescent="0.25">
      <c r="A5448" s="2">
        <f>IF(ISBLANK(Data!B5449),#N/A,Data!B5449)</f>
        <v>36355</v>
      </c>
      <c r="B5448" s="20">
        <f>IF(VLOOKUP($A5448,Data!$B:$K,MATCH(B$2,Data!$B$1:$K$1,FALSE),FALSE)="",#N/A,VLOOKUP($A5448,Data!$B:$K,MATCH(B$2,Data!$B$1:$K$1,FALSE),FALSE))</f>
        <v>5.78</v>
      </c>
    </row>
    <row r="5449" spans="1:2" x14ac:dyDescent="0.25">
      <c r="A5449" s="2">
        <f>IF(ISBLANK(Data!B5450),#N/A,Data!B5450)</f>
        <v>36354</v>
      </c>
      <c r="B5449" s="20">
        <f>IF(VLOOKUP($A5449,Data!$B:$K,MATCH(B$2,Data!$B$1:$K$1,FALSE),FALSE)="",#N/A,VLOOKUP($A5449,Data!$B:$K,MATCH(B$2,Data!$B$1:$K$1,FALSE),FALSE))</f>
        <v>5.82</v>
      </c>
    </row>
    <row r="5450" spans="1:2" x14ac:dyDescent="0.25">
      <c r="A5450" s="2">
        <f>IF(ISBLANK(Data!B5451),#N/A,Data!B5451)</f>
        <v>36353</v>
      </c>
      <c r="B5450" s="20">
        <f>IF(VLOOKUP($A5450,Data!$B:$K,MATCH(B$2,Data!$B$1:$K$1,FALSE),FALSE)="",#N/A,VLOOKUP($A5450,Data!$B:$K,MATCH(B$2,Data!$B$1:$K$1,FALSE),FALSE))</f>
        <v>5.93</v>
      </c>
    </row>
    <row r="5451" spans="1:2" x14ac:dyDescent="0.25">
      <c r="A5451" s="2">
        <f>IF(ISBLANK(Data!B5452),#N/A,Data!B5452)</f>
        <v>36350</v>
      </c>
      <c r="B5451" s="20">
        <f>IF(VLOOKUP($A5451,Data!$B:$K,MATCH(B$2,Data!$B$1:$K$1,FALSE),FALSE)="",#N/A,VLOOKUP($A5451,Data!$B:$K,MATCH(B$2,Data!$B$1:$K$1,FALSE),FALSE))</f>
        <v>5.93</v>
      </c>
    </row>
    <row r="5452" spans="1:2" x14ac:dyDescent="0.25">
      <c r="A5452" s="2">
        <f>IF(ISBLANK(Data!B5453),#N/A,Data!B5453)</f>
        <v>36349</v>
      </c>
      <c r="B5452" s="20">
        <f>IF(VLOOKUP($A5452,Data!$B:$K,MATCH(B$2,Data!$B$1:$K$1,FALSE),FALSE)="",#N/A,VLOOKUP($A5452,Data!$B:$K,MATCH(B$2,Data!$B$1:$K$1,FALSE),FALSE))</f>
        <v>6.01</v>
      </c>
    </row>
    <row r="5453" spans="1:2" x14ac:dyDescent="0.25">
      <c r="A5453" s="2">
        <f>IF(ISBLANK(Data!B5454),#N/A,Data!B5454)</f>
        <v>36348</v>
      </c>
      <c r="B5453" s="20">
        <f>IF(VLOOKUP($A5453,Data!$B:$K,MATCH(B$2,Data!$B$1:$K$1,FALSE),FALSE)="",#N/A,VLOOKUP($A5453,Data!$B:$K,MATCH(B$2,Data!$B$1:$K$1,FALSE),FALSE))</f>
        <v>5.89</v>
      </c>
    </row>
    <row r="5454" spans="1:2" x14ac:dyDescent="0.25">
      <c r="A5454" s="2">
        <f>IF(ISBLANK(Data!B5455),#N/A,Data!B5455)</f>
        <v>36347</v>
      </c>
      <c r="B5454" s="20">
        <f>IF(VLOOKUP($A5454,Data!$B:$K,MATCH(B$2,Data!$B$1:$K$1,FALSE),FALSE)="",#N/A,VLOOKUP($A5454,Data!$B:$K,MATCH(B$2,Data!$B$1:$K$1,FALSE),FALSE))</f>
        <v>5.83</v>
      </c>
    </row>
    <row r="5455" spans="1:2" x14ac:dyDescent="0.25">
      <c r="A5455" s="2">
        <f>IF(ISBLANK(Data!B5456),#N/A,Data!B5456)</f>
        <v>36346</v>
      </c>
      <c r="B5455" s="20">
        <f>IF(VLOOKUP($A5455,Data!$B:$K,MATCH(B$2,Data!$B$1:$K$1,FALSE),FALSE)="",#N/A,VLOOKUP($A5455,Data!$B:$K,MATCH(B$2,Data!$B$1:$K$1,FALSE),FALSE))</f>
        <v>5.79</v>
      </c>
    </row>
    <row r="5456" spans="1:2" x14ac:dyDescent="0.25">
      <c r="A5456" s="2">
        <f>IF(ISBLANK(Data!B5457),#N/A,Data!B5457)</f>
        <v>36343</v>
      </c>
      <c r="B5456" s="20">
        <f>IF(VLOOKUP($A5456,Data!$B:$K,MATCH(B$2,Data!$B$1:$K$1,FALSE),FALSE)="",#N/A,VLOOKUP($A5456,Data!$B:$K,MATCH(B$2,Data!$B$1:$K$1,FALSE),FALSE))</f>
        <v>5.85</v>
      </c>
    </row>
    <row r="5457" spans="1:2" x14ac:dyDescent="0.25">
      <c r="A5457" s="2">
        <f>IF(ISBLANK(Data!B5458),#N/A,Data!B5458)</f>
        <v>36342</v>
      </c>
      <c r="B5457" s="20">
        <f>IF(VLOOKUP($A5457,Data!$B:$K,MATCH(B$2,Data!$B$1:$K$1,FALSE),FALSE)="",#N/A,VLOOKUP($A5457,Data!$B:$K,MATCH(B$2,Data!$B$1:$K$1,FALSE),FALSE))</f>
        <v>5.78</v>
      </c>
    </row>
    <row r="5458" spans="1:2" x14ac:dyDescent="0.25">
      <c r="A5458" s="2">
        <f>IF(ISBLANK(Data!B5459),#N/A,Data!B5459)</f>
        <v>36341</v>
      </c>
      <c r="B5458" s="20">
        <f>IF(VLOOKUP($A5458,Data!$B:$K,MATCH(B$2,Data!$B$1:$K$1,FALSE),FALSE)="",#N/A,VLOOKUP($A5458,Data!$B:$K,MATCH(B$2,Data!$B$1:$K$1,FALSE),FALSE))</f>
        <v>5.9</v>
      </c>
    </row>
    <row r="5459" spans="1:2" x14ac:dyDescent="0.25">
      <c r="A5459" s="2">
        <f>IF(ISBLANK(Data!B5460),#N/A,Data!B5460)</f>
        <v>36340</v>
      </c>
      <c r="B5459" s="20">
        <f>IF(VLOOKUP($A5459,Data!$B:$K,MATCH(B$2,Data!$B$1:$K$1,FALSE),FALSE)="",#N/A,VLOOKUP($A5459,Data!$B:$K,MATCH(B$2,Data!$B$1:$K$1,FALSE),FALSE))</f>
        <v>5.87</v>
      </c>
    </row>
    <row r="5460" spans="1:2" x14ac:dyDescent="0.25">
      <c r="A5460" s="2">
        <f>IF(ISBLANK(Data!B5461),#N/A,Data!B5461)</f>
        <v>36339</v>
      </c>
      <c r="B5460" s="20">
        <f>IF(VLOOKUP($A5460,Data!$B:$K,MATCH(B$2,Data!$B$1:$K$1,FALSE),FALSE)="",#N/A,VLOOKUP($A5460,Data!$B:$K,MATCH(B$2,Data!$B$1:$K$1,FALSE),FALSE))</f>
        <v>5.88</v>
      </c>
    </row>
    <row r="5461" spans="1:2" x14ac:dyDescent="0.25">
      <c r="A5461" s="2">
        <f>IF(ISBLANK(Data!B5462),#N/A,Data!B5462)</f>
        <v>36336</v>
      </c>
      <c r="B5461" s="20">
        <f>IF(VLOOKUP($A5461,Data!$B:$K,MATCH(B$2,Data!$B$1:$K$1,FALSE),FALSE)="",#N/A,VLOOKUP($A5461,Data!$B:$K,MATCH(B$2,Data!$B$1:$K$1,FALSE),FALSE))</f>
        <v>5.92</v>
      </c>
    </row>
    <row r="5462" spans="1:2" x14ac:dyDescent="0.25">
      <c r="A5462" s="2">
        <f>IF(ISBLANK(Data!B5463),#N/A,Data!B5463)</f>
        <v>36335</v>
      </c>
      <c r="B5462" s="20">
        <f>IF(VLOOKUP($A5462,Data!$B:$K,MATCH(B$2,Data!$B$1:$K$1,FALSE),FALSE)="",#N/A,VLOOKUP($A5462,Data!$B:$K,MATCH(B$2,Data!$B$1:$K$1,FALSE),FALSE))</f>
        <v>5.85</v>
      </c>
    </row>
    <row r="5463" spans="1:2" x14ac:dyDescent="0.25">
      <c r="A5463" s="2">
        <f>IF(ISBLANK(Data!B5464),#N/A,Data!B5464)</f>
        <v>36334</v>
      </c>
      <c r="B5463" s="20">
        <f>IF(VLOOKUP($A5463,Data!$B:$K,MATCH(B$2,Data!$B$1:$K$1,FALSE),FALSE)="",#N/A,VLOOKUP($A5463,Data!$B:$K,MATCH(B$2,Data!$B$1:$K$1,FALSE),FALSE))</f>
        <v>5.81</v>
      </c>
    </row>
    <row r="5464" spans="1:2" x14ac:dyDescent="0.25">
      <c r="A5464" s="2">
        <f>IF(ISBLANK(Data!B5465),#N/A,Data!B5465)</f>
        <v>36333</v>
      </c>
      <c r="B5464" s="20">
        <f>IF(VLOOKUP($A5464,Data!$B:$K,MATCH(B$2,Data!$B$1:$K$1,FALSE),FALSE)="",#N/A,VLOOKUP($A5464,Data!$B:$K,MATCH(B$2,Data!$B$1:$K$1,FALSE),FALSE))</f>
        <v>5.72</v>
      </c>
    </row>
    <row r="5465" spans="1:2" x14ac:dyDescent="0.25">
      <c r="A5465" s="2">
        <f>IF(ISBLANK(Data!B5466),#N/A,Data!B5466)</f>
        <v>36332</v>
      </c>
      <c r="B5465" s="20">
        <f>IF(VLOOKUP($A5465,Data!$B:$K,MATCH(B$2,Data!$B$1:$K$1,FALSE),FALSE)="",#N/A,VLOOKUP($A5465,Data!$B:$K,MATCH(B$2,Data!$B$1:$K$1,FALSE),FALSE))</f>
        <v>5.62</v>
      </c>
    </row>
    <row r="5466" spans="1:2" x14ac:dyDescent="0.25">
      <c r="A5466" s="2">
        <f>IF(ISBLANK(Data!B5467),#N/A,Data!B5467)</f>
        <v>36329</v>
      </c>
      <c r="B5466" s="20">
        <f>IF(VLOOKUP($A5466,Data!$B:$K,MATCH(B$2,Data!$B$1:$K$1,FALSE),FALSE)="",#N/A,VLOOKUP($A5466,Data!$B:$K,MATCH(B$2,Data!$B$1:$K$1,FALSE),FALSE))</f>
        <v>5.68</v>
      </c>
    </row>
    <row r="5467" spans="1:2" x14ac:dyDescent="0.25">
      <c r="A5467" s="2">
        <f>IF(ISBLANK(Data!B5468),#N/A,Data!B5468)</f>
        <v>36328</v>
      </c>
      <c r="B5467" s="20">
        <f>IF(VLOOKUP($A5467,Data!$B:$K,MATCH(B$2,Data!$B$1:$K$1,FALSE),FALSE)="",#N/A,VLOOKUP($A5467,Data!$B:$K,MATCH(B$2,Data!$B$1:$K$1,FALSE),FALSE))</f>
        <v>5.78</v>
      </c>
    </row>
    <row r="5468" spans="1:2" x14ac:dyDescent="0.25">
      <c r="A5468" s="2">
        <f>IF(ISBLANK(Data!B5469),#N/A,Data!B5469)</f>
        <v>36327</v>
      </c>
      <c r="B5468" s="20">
        <f>IF(VLOOKUP($A5468,Data!$B:$K,MATCH(B$2,Data!$B$1:$K$1,FALSE),FALSE)="",#N/A,VLOOKUP($A5468,Data!$B:$K,MATCH(B$2,Data!$B$1:$K$1,FALSE),FALSE))</f>
        <v>5.86</v>
      </c>
    </row>
    <row r="5469" spans="1:2" x14ac:dyDescent="0.25">
      <c r="A5469" s="2">
        <f>IF(ISBLANK(Data!B5470),#N/A,Data!B5470)</f>
        <v>36326</v>
      </c>
      <c r="B5469" s="20">
        <f>IF(VLOOKUP($A5469,Data!$B:$K,MATCH(B$2,Data!$B$1:$K$1,FALSE),FALSE)="",#N/A,VLOOKUP($A5469,Data!$B:$K,MATCH(B$2,Data!$B$1:$K$1,FALSE),FALSE))</f>
        <v>5.86</v>
      </c>
    </row>
    <row r="5470" spans="1:2" x14ac:dyDescent="0.25">
      <c r="A5470" s="2">
        <f>IF(ISBLANK(Data!B5471),#N/A,Data!B5471)</f>
        <v>36322</v>
      </c>
      <c r="B5470" s="20">
        <f>IF(VLOOKUP($A5470,Data!$B:$K,MATCH(B$2,Data!$B$1:$K$1,FALSE),FALSE)="",#N/A,VLOOKUP($A5470,Data!$B:$K,MATCH(B$2,Data!$B$1:$K$1,FALSE),FALSE))</f>
        <v>5.95</v>
      </c>
    </row>
    <row r="5471" spans="1:2" x14ac:dyDescent="0.25">
      <c r="A5471" s="2">
        <f>IF(ISBLANK(Data!B5472),#N/A,Data!B5472)</f>
        <v>36321</v>
      </c>
      <c r="B5471" s="20">
        <f>IF(VLOOKUP($A5471,Data!$B:$K,MATCH(B$2,Data!$B$1:$K$1,FALSE),FALSE)="",#N/A,VLOOKUP($A5471,Data!$B:$K,MATCH(B$2,Data!$B$1:$K$1,FALSE),FALSE))</f>
        <v>5.92</v>
      </c>
    </row>
    <row r="5472" spans="1:2" x14ac:dyDescent="0.25">
      <c r="A5472" s="2">
        <f>IF(ISBLANK(Data!B5473),#N/A,Data!B5473)</f>
        <v>36320</v>
      </c>
      <c r="B5472" s="20">
        <f>IF(VLOOKUP($A5472,Data!$B:$K,MATCH(B$2,Data!$B$1:$K$1,FALSE),FALSE)="",#N/A,VLOOKUP($A5472,Data!$B:$K,MATCH(B$2,Data!$B$1:$K$1,FALSE),FALSE))</f>
        <v>5.89</v>
      </c>
    </row>
    <row r="5473" spans="1:2" x14ac:dyDescent="0.25">
      <c r="A5473" s="2">
        <f>IF(ISBLANK(Data!B5474),#N/A,Data!B5474)</f>
        <v>36319</v>
      </c>
      <c r="B5473" s="20">
        <f>IF(VLOOKUP($A5473,Data!$B:$K,MATCH(B$2,Data!$B$1:$K$1,FALSE),FALSE)="",#N/A,VLOOKUP($A5473,Data!$B:$K,MATCH(B$2,Data!$B$1:$K$1,FALSE),FALSE))</f>
        <v>5.84</v>
      </c>
    </row>
    <row r="5474" spans="1:2" x14ac:dyDescent="0.25">
      <c r="A5474" s="2">
        <f>IF(ISBLANK(Data!B5475),#N/A,Data!B5475)</f>
        <v>36318</v>
      </c>
      <c r="B5474" s="20">
        <f>IF(VLOOKUP($A5474,Data!$B:$K,MATCH(B$2,Data!$B$1:$K$1,FALSE),FALSE)="",#N/A,VLOOKUP($A5474,Data!$B:$K,MATCH(B$2,Data!$B$1:$K$1,FALSE),FALSE))</f>
        <v>5.89</v>
      </c>
    </row>
    <row r="5475" spans="1:2" x14ac:dyDescent="0.25">
      <c r="A5475" s="2">
        <f>IF(ISBLANK(Data!B5476),#N/A,Data!B5476)</f>
        <v>36315</v>
      </c>
      <c r="B5475" s="20">
        <f>IF(VLOOKUP($A5475,Data!$B:$K,MATCH(B$2,Data!$B$1:$K$1,FALSE),FALSE)="",#N/A,VLOOKUP($A5475,Data!$B:$K,MATCH(B$2,Data!$B$1:$K$1,FALSE),FALSE))</f>
        <v>5.89</v>
      </c>
    </row>
    <row r="5476" spans="1:2" x14ac:dyDescent="0.25">
      <c r="A5476" s="2">
        <f>IF(ISBLANK(Data!B5477),#N/A,Data!B5477)</f>
        <v>36314</v>
      </c>
      <c r="B5476" s="20">
        <f>IF(VLOOKUP($A5476,Data!$B:$K,MATCH(B$2,Data!$B$1:$K$1,FALSE),FALSE)="",#N/A,VLOOKUP($A5476,Data!$B:$K,MATCH(B$2,Data!$B$1:$K$1,FALSE),FALSE))</f>
        <v>5.9</v>
      </c>
    </row>
    <row r="5477" spans="1:2" x14ac:dyDescent="0.25">
      <c r="A5477" s="2">
        <f>IF(ISBLANK(Data!B5478),#N/A,Data!B5478)</f>
        <v>36313</v>
      </c>
      <c r="B5477" s="20">
        <f>IF(VLOOKUP($A5477,Data!$B:$K,MATCH(B$2,Data!$B$1:$K$1,FALSE),FALSE)="",#N/A,VLOOKUP($A5477,Data!$B:$K,MATCH(B$2,Data!$B$1:$K$1,FALSE),FALSE))</f>
        <v>5.84</v>
      </c>
    </row>
    <row r="5478" spans="1:2" x14ac:dyDescent="0.25">
      <c r="A5478" s="2">
        <f>IF(ISBLANK(Data!B5479),#N/A,Data!B5479)</f>
        <v>36312</v>
      </c>
      <c r="B5478" s="20">
        <f>IF(VLOOKUP($A5478,Data!$B:$K,MATCH(B$2,Data!$B$1:$K$1,FALSE),FALSE)="",#N/A,VLOOKUP($A5478,Data!$B:$K,MATCH(B$2,Data!$B$1:$K$1,FALSE),FALSE))</f>
        <v>5.68</v>
      </c>
    </row>
    <row r="5479" spans="1:2" x14ac:dyDescent="0.25">
      <c r="A5479" s="2">
        <f>IF(ISBLANK(Data!B5480),#N/A,Data!B5480)</f>
        <v>36311</v>
      </c>
      <c r="B5479" s="20">
        <f>IF(VLOOKUP($A5479,Data!$B:$K,MATCH(B$2,Data!$B$1:$K$1,FALSE),FALSE)="",#N/A,VLOOKUP($A5479,Data!$B:$K,MATCH(B$2,Data!$B$1:$K$1,FALSE),FALSE))</f>
        <v>5.68</v>
      </c>
    </row>
    <row r="5480" spans="1:2" x14ac:dyDescent="0.25">
      <c r="A5480" s="2">
        <f>IF(ISBLANK(Data!B5481),#N/A,Data!B5481)</f>
        <v>36308</v>
      </c>
      <c r="B5480" s="20">
        <f>IF(VLOOKUP($A5480,Data!$B:$K,MATCH(B$2,Data!$B$1:$K$1,FALSE),FALSE)="",#N/A,VLOOKUP($A5480,Data!$B:$K,MATCH(B$2,Data!$B$1:$K$1,FALSE),FALSE))</f>
        <v>5.69</v>
      </c>
    </row>
    <row r="5481" spans="1:2" x14ac:dyDescent="0.25">
      <c r="A5481" s="2">
        <f>IF(ISBLANK(Data!B5482),#N/A,Data!B5482)</f>
        <v>36307</v>
      </c>
      <c r="B5481" s="20">
        <f>IF(VLOOKUP($A5481,Data!$B:$K,MATCH(B$2,Data!$B$1:$K$1,FALSE),FALSE)="",#N/A,VLOOKUP($A5481,Data!$B:$K,MATCH(B$2,Data!$B$1:$K$1,FALSE),FALSE))</f>
        <v>5.68</v>
      </c>
    </row>
    <row r="5482" spans="1:2" x14ac:dyDescent="0.25">
      <c r="A5482" s="2">
        <f>IF(ISBLANK(Data!B5483),#N/A,Data!B5483)</f>
        <v>36306</v>
      </c>
      <c r="B5482" s="20">
        <f>IF(VLOOKUP($A5482,Data!$B:$K,MATCH(B$2,Data!$B$1:$K$1,FALSE),FALSE)="",#N/A,VLOOKUP($A5482,Data!$B:$K,MATCH(B$2,Data!$B$1:$K$1,FALSE),FALSE))</f>
        <v>5.6</v>
      </c>
    </row>
    <row r="5483" spans="1:2" x14ac:dyDescent="0.25">
      <c r="A5483" s="2">
        <f>IF(ISBLANK(Data!B5484),#N/A,Data!B5484)</f>
        <v>36305</v>
      </c>
      <c r="B5483" s="20">
        <f>IF(VLOOKUP($A5483,Data!$B:$K,MATCH(B$2,Data!$B$1:$K$1,FALSE),FALSE)="",#N/A,VLOOKUP($A5483,Data!$B:$K,MATCH(B$2,Data!$B$1:$K$1,FALSE),FALSE))</f>
        <v>5.6</v>
      </c>
    </row>
    <row r="5484" spans="1:2" x14ac:dyDescent="0.25">
      <c r="A5484" s="2">
        <f>IF(ISBLANK(Data!B5485),#N/A,Data!B5485)</f>
        <v>36304</v>
      </c>
      <c r="B5484" s="20">
        <f>IF(VLOOKUP($A5484,Data!$B:$K,MATCH(B$2,Data!$B$1:$K$1,FALSE),FALSE)="",#N/A,VLOOKUP($A5484,Data!$B:$K,MATCH(B$2,Data!$B$1:$K$1,FALSE),FALSE))</f>
        <v>5.58</v>
      </c>
    </row>
    <row r="5485" spans="1:2" x14ac:dyDescent="0.25">
      <c r="A5485" s="2">
        <f>IF(ISBLANK(Data!B5486),#N/A,Data!B5486)</f>
        <v>36301</v>
      </c>
      <c r="B5485" s="20">
        <f>IF(VLOOKUP($A5485,Data!$B:$K,MATCH(B$2,Data!$B$1:$K$1,FALSE),FALSE)="",#N/A,VLOOKUP($A5485,Data!$B:$K,MATCH(B$2,Data!$B$1:$K$1,FALSE),FALSE))</f>
        <v>5.65</v>
      </c>
    </row>
    <row r="5486" spans="1:2" x14ac:dyDescent="0.25">
      <c r="A5486" s="2">
        <f>IF(ISBLANK(Data!B5487),#N/A,Data!B5487)</f>
        <v>36300</v>
      </c>
      <c r="B5486" s="20">
        <f>IF(VLOOKUP($A5486,Data!$B:$K,MATCH(B$2,Data!$B$1:$K$1,FALSE),FALSE)="",#N/A,VLOOKUP($A5486,Data!$B:$K,MATCH(B$2,Data!$B$1:$K$1,FALSE),FALSE))</f>
        <v>5.65</v>
      </c>
    </row>
    <row r="5487" spans="1:2" x14ac:dyDescent="0.25">
      <c r="A5487" s="2">
        <f>IF(ISBLANK(Data!B5488),#N/A,Data!B5488)</f>
        <v>36299</v>
      </c>
      <c r="B5487" s="20">
        <f>IF(VLOOKUP($A5487,Data!$B:$K,MATCH(B$2,Data!$B$1:$K$1,FALSE),FALSE)="",#N/A,VLOOKUP($A5487,Data!$B:$K,MATCH(B$2,Data!$B$1:$K$1,FALSE),FALSE))</f>
        <v>5.66</v>
      </c>
    </row>
    <row r="5488" spans="1:2" x14ac:dyDescent="0.25">
      <c r="A5488" s="2">
        <f>IF(ISBLANK(Data!B5489),#N/A,Data!B5489)</f>
        <v>36298</v>
      </c>
      <c r="B5488" s="20">
        <f>IF(VLOOKUP($A5488,Data!$B:$K,MATCH(B$2,Data!$B$1:$K$1,FALSE),FALSE)="",#N/A,VLOOKUP($A5488,Data!$B:$K,MATCH(B$2,Data!$B$1:$K$1,FALSE),FALSE))</f>
        <v>5.69</v>
      </c>
    </row>
    <row r="5489" spans="1:2" x14ac:dyDescent="0.25">
      <c r="A5489" s="2">
        <f>IF(ISBLANK(Data!B5490),#N/A,Data!B5490)</f>
        <v>36297</v>
      </c>
      <c r="B5489" s="20">
        <f>IF(VLOOKUP($A5489,Data!$B:$K,MATCH(B$2,Data!$B$1:$K$1,FALSE),FALSE)="",#N/A,VLOOKUP($A5489,Data!$B:$K,MATCH(B$2,Data!$B$1:$K$1,FALSE),FALSE))</f>
        <v>5.73</v>
      </c>
    </row>
    <row r="5490" spans="1:2" x14ac:dyDescent="0.25">
      <c r="A5490" s="2">
        <f>IF(ISBLANK(Data!B5491),#N/A,Data!B5491)</f>
        <v>36294</v>
      </c>
      <c r="B5490" s="20">
        <f>IF(VLOOKUP($A5490,Data!$B:$K,MATCH(B$2,Data!$B$1:$K$1,FALSE),FALSE)="",#N/A,VLOOKUP($A5490,Data!$B:$K,MATCH(B$2,Data!$B$1:$K$1,FALSE),FALSE))</f>
        <v>5.45</v>
      </c>
    </row>
    <row r="5491" spans="1:2" x14ac:dyDescent="0.25">
      <c r="A5491" s="2">
        <f>IF(ISBLANK(Data!B5492),#N/A,Data!B5492)</f>
        <v>36293</v>
      </c>
      <c r="B5491" s="20">
        <f>IF(VLOOKUP($A5491,Data!$B:$K,MATCH(B$2,Data!$B$1:$K$1,FALSE),FALSE)="",#N/A,VLOOKUP($A5491,Data!$B:$K,MATCH(B$2,Data!$B$1:$K$1,FALSE),FALSE))</f>
        <v>5.53</v>
      </c>
    </row>
    <row r="5492" spans="1:2" x14ac:dyDescent="0.25">
      <c r="A5492" s="2">
        <f>IF(ISBLANK(Data!B5493),#N/A,Data!B5493)</f>
        <v>36292</v>
      </c>
      <c r="B5492" s="20">
        <f>IF(VLOOKUP($A5492,Data!$B:$K,MATCH(B$2,Data!$B$1:$K$1,FALSE),FALSE)="",#N/A,VLOOKUP($A5492,Data!$B:$K,MATCH(B$2,Data!$B$1:$K$1,FALSE),FALSE))</f>
        <v>5.6</v>
      </c>
    </row>
    <row r="5493" spans="1:2" x14ac:dyDescent="0.25">
      <c r="A5493" s="2">
        <f>IF(ISBLANK(Data!B5494),#N/A,Data!B5494)</f>
        <v>36291</v>
      </c>
      <c r="B5493" s="20">
        <f>IF(VLOOKUP($A5493,Data!$B:$K,MATCH(B$2,Data!$B$1:$K$1,FALSE),FALSE)="",#N/A,VLOOKUP($A5493,Data!$B:$K,MATCH(B$2,Data!$B$1:$K$1,FALSE),FALSE))</f>
        <v>5.51</v>
      </c>
    </row>
    <row r="5494" spans="1:2" x14ac:dyDescent="0.25">
      <c r="A5494" s="2">
        <f>IF(ISBLANK(Data!B5495),#N/A,Data!B5495)</f>
        <v>36290</v>
      </c>
      <c r="B5494" s="20">
        <f>IF(VLOOKUP($A5494,Data!$B:$K,MATCH(B$2,Data!$B$1:$K$1,FALSE),FALSE)="",#N/A,VLOOKUP($A5494,Data!$B:$K,MATCH(B$2,Data!$B$1:$K$1,FALSE),FALSE))</f>
        <v>5.55</v>
      </c>
    </row>
    <row r="5495" spans="1:2" x14ac:dyDescent="0.25">
      <c r="A5495" s="2">
        <f>IF(ISBLANK(Data!B5496),#N/A,Data!B5496)</f>
        <v>36287</v>
      </c>
      <c r="B5495" s="20">
        <f>IF(VLOOKUP($A5495,Data!$B:$K,MATCH(B$2,Data!$B$1:$K$1,FALSE),FALSE)="",#N/A,VLOOKUP($A5495,Data!$B:$K,MATCH(B$2,Data!$B$1:$K$1,FALSE),FALSE))</f>
        <v>5.59</v>
      </c>
    </row>
    <row r="5496" spans="1:2" x14ac:dyDescent="0.25">
      <c r="A5496" s="2">
        <f>IF(ISBLANK(Data!B5497),#N/A,Data!B5497)</f>
        <v>36286</v>
      </c>
      <c r="B5496" s="20">
        <f>IF(VLOOKUP($A5496,Data!$B:$K,MATCH(B$2,Data!$B$1:$K$1,FALSE),FALSE)="",#N/A,VLOOKUP($A5496,Data!$B:$K,MATCH(B$2,Data!$B$1:$K$1,FALSE),FALSE))</f>
        <v>5.46</v>
      </c>
    </row>
    <row r="5497" spans="1:2" x14ac:dyDescent="0.25">
      <c r="A5497" s="2">
        <f>IF(ISBLANK(Data!B5498),#N/A,Data!B5498)</f>
        <v>36285</v>
      </c>
      <c r="B5497" s="20">
        <f>IF(VLOOKUP($A5497,Data!$B:$K,MATCH(B$2,Data!$B$1:$K$1,FALSE),FALSE)="",#N/A,VLOOKUP($A5497,Data!$B:$K,MATCH(B$2,Data!$B$1:$K$1,FALSE),FALSE))</f>
        <v>5.43</v>
      </c>
    </row>
    <row r="5498" spans="1:2" x14ac:dyDescent="0.25">
      <c r="A5498" s="2">
        <f>IF(ISBLANK(Data!B5499),#N/A,Data!B5499)</f>
        <v>36284</v>
      </c>
      <c r="B5498" s="20">
        <f>IF(VLOOKUP($A5498,Data!$B:$K,MATCH(B$2,Data!$B$1:$K$1,FALSE),FALSE)="",#N/A,VLOOKUP($A5498,Data!$B:$K,MATCH(B$2,Data!$B$1:$K$1,FALSE),FALSE))</f>
        <v>5.36</v>
      </c>
    </row>
    <row r="5499" spans="1:2" x14ac:dyDescent="0.25">
      <c r="A5499" s="2">
        <f>IF(ISBLANK(Data!B5500),#N/A,Data!B5500)</f>
        <v>36283</v>
      </c>
      <c r="B5499" s="20">
        <f>IF(VLOOKUP($A5499,Data!$B:$K,MATCH(B$2,Data!$B$1:$K$1,FALSE),FALSE)="",#N/A,VLOOKUP($A5499,Data!$B:$K,MATCH(B$2,Data!$B$1:$K$1,FALSE),FALSE))</f>
        <v>5.4</v>
      </c>
    </row>
    <row r="5500" spans="1:2" x14ac:dyDescent="0.25">
      <c r="A5500" s="2">
        <f>IF(ISBLANK(Data!B5501),#N/A,Data!B5501)</f>
        <v>36280</v>
      </c>
      <c r="B5500" s="20">
        <f>IF(VLOOKUP($A5500,Data!$B:$K,MATCH(B$2,Data!$B$1:$K$1,FALSE),FALSE)="",#N/A,VLOOKUP($A5500,Data!$B:$K,MATCH(B$2,Data!$B$1:$K$1,FALSE),FALSE))</f>
        <v>5.19</v>
      </c>
    </row>
    <row r="5501" spans="1:2" x14ac:dyDescent="0.25">
      <c r="A5501" s="2">
        <f>IF(ISBLANK(Data!B5502),#N/A,Data!B5502)</f>
        <v>36279</v>
      </c>
      <c r="B5501" s="20">
        <f>IF(VLOOKUP($A5501,Data!$B:$K,MATCH(B$2,Data!$B$1:$K$1,FALSE),FALSE)="",#N/A,VLOOKUP($A5501,Data!$B:$K,MATCH(B$2,Data!$B$1:$K$1,FALSE),FALSE))</f>
        <v>5.25</v>
      </c>
    </row>
    <row r="5502" spans="1:2" x14ac:dyDescent="0.25">
      <c r="A5502" s="2">
        <f>IF(ISBLANK(Data!B5503),#N/A,Data!B5503)</f>
        <v>36278</v>
      </c>
      <c r="B5502" s="20">
        <f>IF(VLOOKUP($A5502,Data!$B:$K,MATCH(B$2,Data!$B$1:$K$1,FALSE),FALSE)="",#N/A,VLOOKUP($A5502,Data!$B:$K,MATCH(B$2,Data!$B$1:$K$1,FALSE),FALSE))</f>
        <v>5.15</v>
      </c>
    </row>
    <row r="5503" spans="1:2" x14ac:dyDescent="0.25">
      <c r="A5503" s="2">
        <f>IF(ISBLANK(Data!B5504),#N/A,Data!B5504)</f>
        <v>36277</v>
      </c>
      <c r="B5503" s="20">
        <f>IF(VLOOKUP($A5503,Data!$B:$K,MATCH(B$2,Data!$B$1:$K$1,FALSE),FALSE)="",#N/A,VLOOKUP($A5503,Data!$B:$K,MATCH(B$2,Data!$B$1:$K$1,FALSE),FALSE))</f>
        <v>5.03</v>
      </c>
    </row>
    <row r="5504" spans="1:2" x14ac:dyDescent="0.25">
      <c r="A5504" s="2">
        <f>IF(ISBLANK(Data!B5505),#N/A,Data!B5505)</f>
        <v>36276</v>
      </c>
      <c r="B5504" s="20">
        <f>IF(VLOOKUP($A5504,Data!$B:$K,MATCH(B$2,Data!$B$1:$K$1,FALSE),FALSE)="",#N/A,VLOOKUP($A5504,Data!$B:$K,MATCH(B$2,Data!$B$1:$K$1,FALSE),FALSE))</f>
        <v>5.0999999999999996</v>
      </c>
    </row>
    <row r="5505" spans="1:2" x14ac:dyDescent="0.25">
      <c r="A5505" s="2">
        <f>IF(ISBLANK(Data!B5506),#N/A,Data!B5506)</f>
        <v>36273</v>
      </c>
      <c r="B5505" s="20">
        <f>IF(VLOOKUP($A5505,Data!$B:$K,MATCH(B$2,Data!$B$1:$K$1,FALSE),FALSE)="",#N/A,VLOOKUP($A5505,Data!$B:$K,MATCH(B$2,Data!$B$1:$K$1,FALSE),FALSE))</f>
        <v>5.0999999999999996</v>
      </c>
    </row>
    <row r="5506" spans="1:2" x14ac:dyDescent="0.25">
      <c r="A5506" s="2">
        <f>IF(ISBLANK(Data!B5507),#N/A,Data!B5507)</f>
        <v>36272</v>
      </c>
      <c r="B5506" s="20">
        <f>IF(VLOOKUP($A5506,Data!$B:$K,MATCH(B$2,Data!$B$1:$K$1,FALSE),FALSE)="",#N/A,VLOOKUP($A5506,Data!$B:$K,MATCH(B$2,Data!$B$1:$K$1,FALSE),FALSE))</f>
        <v>5.0199999999999996</v>
      </c>
    </row>
    <row r="5507" spans="1:2" x14ac:dyDescent="0.25">
      <c r="A5507" s="2">
        <f>IF(ISBLANK(Data!B5508),#N/A,Data!B5508)</f>
        <v>36271</v>
      </c>
      <c r="B5507" s="20">
        <f>IF(VLOOKUP($A5507,Data!$B:$K,MATCH(B$2,Data!$B$1:$K$1,FALSE),FALSE)="",#N/A,VLOOKUP($A5507,Data!$B:$K,MATCH(B$2,Data!$B$1:$K$1,FALSE),FALSE))</f>
        <v>4.9800000000000004</v>
      </c>
    </row>
    <row r="5508" spans="1:2" x14ac:dyDescent="0.25">
      <c r="A5508" s="2">
        <f>IF(ISBLANK(Data!B5509),#N/A,Data!B5509)</f>
        <v>36270</v>
      </c>
      <c r="B5508" s="20">
        <f>IF(VLOOKUP($A5508,Data!$B:$K,MATCH(B$2,Data!$B$1:$K$1,FALSE),FALSE)="",#N/A,VLOOKUP($A5508,Data!$B:$K,MATCH(B$2,Data!$B$1:$K$1,FALSE),FALSE))</f>
        <v>5.04</v>
      </c>
    </row>
    <row r="5509" spans="1:2" x14ac:dyDescent="0.25">
      <c r="A5509" s="2">
        <f>IF(ISBLANK(Data!B5510),#N/A,Data!B5510)</f>
        <v>36269</v>
      </c>
      <c r="B5509" s="20">
        <f>IF(VLOOKUP($A5509,Data!$B:$K,MATCH(B$2,Data!$B$1:$K$1,FALSE),FALSE)="",#N/A,VLOOKUP($A5509,Data!$B:$K,MATCH(B$2,Data!$B$1:$K$1,FALSE),FALSE))</f>
        <v>5.07</v>
      </c>
    </row>
    <row r="5510" spans="1:2" x14ac:dyDescent="0.25">
      <c r="A5510" s="2">
        <f>IF(ISBLANK(Data!B5511),#N/A,Data!B5511)</f>
        <v>36266</v>
      </c>
      <c r="B5510" s="20">
        <f>IF(VLOOKUP($A5510,Data!$B:$K,MATCH(B$2,Data!$B$1:$K$1,FALSE),FALSE)="",#N/A,VLOOKUP($A5510,Data!$B:$K,MATCH(B$2,Data!$B$1:$K$1,FALSE),FALSE))</f>
        <v>5.0199999999999996</v>
      </c>
    </row>
    <row r="5511" spans="1:2" x14ac:dyDescent="0.25">
      <c r="A5511" s="2">
        <f>IF(ISBLANK(Data!B5512),#N/A,Data!B5512)</f>
        <v>36265</v>
      </c>
      <c r="B5511" s="20">
        <f>IF(VLOOKUP($A5511,Data!$B:$K,MATCH(B$2,Data!$B$1:$K$1,FALSE),FALSE)="",#N/A,VLOOKUP($A5511,Data!$B:$K,MATCH(B$2,Data!$B$1:$K$1,FALSE),FALSE))</f>
        <v>4.96</v>
      </c>
    </row>
    <row r="5512" spans="1:2" x14ac:dyDescent="0.25">
      <c r="A5512" s="2">
        <f>IF(ISBLANK(Data!B5513),#N/A,Data!B5513)</f>
        <v>36264</v>
      </c>
      <c r="B5512" s="20">
        <f>IF(VLOOKUP($A5512,Data!$B:$K,MATCH(B$2,Data!$B$1:$K$1,FALSE),FALSE)="",#N/A,VLOOKUP($A5512,Data!$B:$K,MATCH(B$2,Data!$B$1:$K$1,FALSE),FALSE))</f>
        <v>4.99</v>
      </c>
    </row>
    <row r="5513" spans="1:2" x14ac:dyDescent="0.25">
      <c r="A5513" s="2">
        <f>IF(ISBLANK(Data!B5514),#N/A,Data!B5514)</f>
        <v>36263</v>
      </c>
      <c r="B5513" s="20">
        <f>IF(VLOOKUP($A5513,Data!$B:$K,MATCH(B$2,Data!$B$1:$K$1,FALSE),FALSE)="",#N/A,VLOOKUP($A5513,Data!$B:$K,MATCH(B$2,Data!$B$1:$K$1,FALSE),FALSE))</f>
        <v>4.96</v>
      </c>
    </row>
    <row r="5514" spans="1:2" x14ac:dyDescent="0.25">
      <c r="A5514" s="2">
        <f>IF(ISBLANK(Data!B5515),#N/A,Data!B5515)</f>
        <v>36262</v>
      </c>
      <c r="B5514" s="20">
        <f>IF(VLOOKUP($A5514,Data!$B:$K,MATCH(B$2,Data!$B$1:$K$1,FALSE),FALSE)="",#N/A,VLOOKUP($A5514,Data!$B:$K,MATCH(B$2,Data!$B$1:$K$1,FALSE),FALSE))</f>
        <v>4.88</v>
      </c>
    </row>
    <row r="5515" spans="1:2" x14ac:dyDescent="0.25">
      <c r="A5515" s="2">
        <f>IF(ISBLANK(Data!B5516),#N/A,Data!B5516)</f>
        <v>36259</v>
      </c>
      <c r="B5515" s="20">
        <f>IF(VLOOKUP($A5515,Data!$B:$K,MATCH(B$2,Data!$B$1:$K$1,FALSE),FALSE)="",#N/A,VLOOKUP($A5515,Data!$B:$K,MATCH(B$2,Data!$B$1:$K$1,FALSE),FALSE))</f>
        <v>4.96</v>
      </c>
    </row>
    <row r="5516" spans="1:2" x14ac:dyDescent="0.25">
      <c r="A5516" s="2">
        <f>IF(ISBLANK(Data!B5517),#N/A,Data!B5517)</f>
        <v>36258</v>
      </c>
      <c r="B5516" s="20">
        <f>IF(VLOOKUP($A5516,Data!$B:$K,MATCH(B$2,Data!$B$1:$K$1,FALSE),FALSE)="",#N/A,VLOOKUP($A5516,Data!$B:$K,MATCH(B$2,Data!$B$1:$K$1,FALSE),FALSE))</f>
        <v>5</v>
      </c>
    </row>
    <row r="5517" spans="1:2" x14ac:dyDescent="0.25">
      <c r="A5517" s="2">
        <f>IF(ISBLANK(Data!B5518),#N/A,Data!B5518)</f>
        <v>36257</v>
      </c>
      <c r="B5517" s="20">
        <f>IF(VLOOKUP($A5517,Data!$B:$K,MATCH(B$2,Data!$B$1:$K$1,FALSE),FALSE)="",#N/A,VLOOKUP($A5517,Data!$B:$K,MATCH(B$2,Data!$B$1:$K$1,FALSE),FALSE))</f>
        <v>4.99</v>
      </c>
    </row>
    <row r="5518" spans="1:2" x14ac:dyDescent="0.25">
      <c r="A5518" s="2">
        <f>IF(ISBLANK(Data!B5519),#N/A,Data!B5519)</f>
        <v>36256</v>
      </c>
      <c r="B5518" s="20">
        <f>IF(VLOOKUP($A5518,Data!$B:$K,MATCH(B$2,Data!$B$1:$K$1,FALSE),FALSE)="",#N/A,VLOOKUP($A5518,Data!$B:$K,MATCH(B$2,Data!$B$1:$K$1,FALSE),FALSE))</f>
        <v>5.0199999999999996</v>
      </c>
    </row>
    <row r="5519" spans="1:2" x14ac:dyDescent="0.25">
      <c r="A5519" s="2">
        <f>IF(ISBLANK(Data!B5520),#N/A,Data!B5520)</f>
        <v>36251</v>
      </c>
      <c r="B5519" s="20">
        <f>IF(VLOOKUP($A5519,Data!$B:$K,MATCH(B$2,Data!$B$1:$K$1,FALSE),FALSE)="",#N/A,VLOOKUP($A5519,Data!$B:$K,MATCH(B$2,Data!$B$1:$K$1,FALSE),FALSE))</f>
        <v>5.14</v>
      </c>
    </row>
    <row r="5520" spans="1:2" x14ac:dyDescent="0.25">
      <c r="A5520" s="2">
        <f>IF(ISBLANK(Data!B5521),#N/A,Data!B5521)</f>
        <v>36250</v>
      </c>
      <c r="B5520" s="20">
        <f>IF(VLOOKUP($A5520,Data!$B:$K,MATCH(B$2,Data!$B$1:$K$1,FALSE),FALSE)="",#N/A,VLOOKUP($A5520,Data!$B:$K,MATCH(B$2,Data!$B$1:$K$1,FALSE),FALSE))</f>
        <v>5.16</v>
      </c>
    </row>
    <row r="5521" spans="1:2" x14ac:dyDescent="0.25">
      <c r="A5521" s="2">
        <f>IF(ISBLANK(Data!B5522),#N/A,Data!B5522)</f>
        <v>36249</v>
      </c>
      <c r="B5521" s="20">
        <f>IF(VLOOKUP($A5521,Data!$B:$K,MATCH(B$2,Data!$B$1:$K$1,FALSE),FALSE)="",#N/A,VLOOKUP($A5521,Data!$B:$K,MATCH(B$2,Data!$B$1:$K$1,FALSE),FALSE))</f>
        <v>5.24</v>
      </c>
    </row>
    <row r="5522" spans="1:2" x14ac:dyDescent="0.25">
      <c r="A5522" s="2">
        <f>IF(ISBLANK(Data!B5523),#N/A,Data!B5523)</f>
        <v>36248</v>
      </c>
      <c r="B5522" s="20">
        <f>IF(VLOOKUP($A5522,Data!$B:$K,MATCH(B$2,Data!$B$1:$K$1,FALSE),FALSE)="",#N/A,VLOOKUP($A5522,Data!$B:$K,MATCH(B$2,Data!$B$1:$K$1,FALSE),FALSE))</f>
        <v>5.15</v>
      </c>
    </row>
    <row r="5523" spans="1:2" x14ac:dyDescent="0.25">
      <c r="A5523" s="2">
        <f>IF(ISBLANK(Data!B5524),#N/A,Data!B5524)</f>
        <v>36245</v>
      </c>
      <c r="B5523" s="20">
        <f>IF(VLOOKUP($A5523,Data!$B:$K,MATCH(B$2,Data!$B$1:$K$1,FALSE),FALSE)="",#N/A,VLOOKUP($A5523,Data!$B:$K,MATCH(B$2,Data!$B$1:$K$1,FALSE),FALSE))</f>
        <v>5.16</v>
      </c>
    </row>
    <row r="5524" spans="1:2" x14ac:dyDescent="0.25">
      <c r="A5524" s="2">
        <f>IF(ISBLANK(Data!B5525),#N/A,Data!B5525)</f>
        <v>36244</v>
      </c>
      <c r="B5524" s="20">
        <f>IF(VLOOKUP($A5524,Data!$B:$K,MATCH(B$2,Data!$B$1:$K$1,FALSE),FALSE)="",#N/A,VLOOKUP($A5524,Data!$B:$K,MATCH(B$2,Data!$B$1:$K$1,FALSE),FALSE))</f>
        <v>5.07</v>
      </c>
    </row>
    <row r="5525" spans="1:2" x14ac:dyDescent="0.25">
      <c r="A5525" s="2">
        <f>IF(ISBLANK(Data!B5526),#N/A,Data!B5526)</f>
        <v>36243</v>
      </c>
      <c r="B5525" s="20">
        <f>IF(VLOOKUP($A5525,Data!$B:$K,MATCH(B$2,Data!$B$1:$K$1,FALSE),FALSE)="",#N/A,VLOOKUP($A5525,Data!$B:$K,MATCH(B$2,Data!$B$1:$K$1,FALSE),FALSE))</f>
        <v>5.1100000000000003</v>
      </c>
    </row>
    <row r="5526" spans="1:2" x14ac:dyDescent="0.25">
      <c r="A5526" s="2">
        <f>IF(ISBLANK(Data!B5527),#N/A,Data!B5527)</f>
        <v>36242</v>
      </c>
      <c r="B5526" s="20">
        <f>IF(VLOOKUP($A5526,Data!$B:$K,MATCH(B$2,Data!$B$1:$K$1,FALSE),FALSE)="",#N/A,VLOOKUP($A5526,Data!$B:$K,MATCH(B$2,Data!$B$1:$K$1,FALSE),FALSE))</f>
        <v>5.24</v>
      </c>
    </row>
    <row r="5527" spans="1:2" x14ac:dyDescent="0.25">
      <c r="A5527" s="2">
        <f>IF(ISBLANK(Data!B5528),#N/A,Data!B5528)</f>
        <v>36241</v>
      </c>
      <c r="B5527" s="20">
        <f>IF(VLOOKUP($A5527,Data!$B:$K,MATCH(B$2,Data!$B$1:$K$1,FALSE),FALSE)="",#N/A,VLOOKUP($A5527,Data!$B:$K,MATCH(B$2,Data!$B$1:$K$1,FALSE),FALSE))</f>
        <v>5.21</v>
      </c>
    </row>
    <row r="5528" spans="1:2" x14ac:dyDescent="0.25">
      <c r="A5528" s="2">
        <f>IF(ISBLANK(Data!B5529),#N/A,Data!B5529)</f>
        <v>36238</v>
      </c>
      <c r="B5528" s="20">
        <f>IF(VLOOKUP($A5528,Data!$B:$K,MATCH(B$2,Data!$B$1:$K$1,FALSE),FALSE)="",#N/A,VLOOKUP($A5528,Data!$B:$K,MATCH(B$2,Data!$B$1:$K$1,FALSE),FALSE))</f>
        <v>5.19</v>
      </c>
    </row>
    <row r="5529" spans="1:2" x14ac:dyDescent="0.25">
      <c r="A5529" s="2">
        <f>IF(ISBLANK(Data!B5530),#N/A,Data!B5530)</f>
        <v>36237</v>
      </c>
      <c r="B5529" s="20">
        <f>IF(VLOOKUP($A5529,Data!$B:$K,MATCH(B$2,Data!$B$1:$K$1,FALSE),FALSE)="",#N/A,VLOOKUP($A5529,Data!$B:$K,MATCH(B$2,Data!$B$1:$K$1,FALSE),FALSE))</f>
        <v>5.16</v>
      </c>
    </row>
    <row r="5530" spans="1:2" x14ac:dyDescent="0.25">
      <c r="A5530" s="2">
        <f>IF(ISBLANK(Data!B5531),#N/A,Data!B5531)</f>
        <v>36236</v>
      </c>
      <c r="B5530" s="20">
        <f>IF(VLOOKUP($A5530,Data!$B:$K,MATCH(B$2,Data!$B$1:$K$1,FALSE),FALSE)="",#N/A,VLOOKUP($A5530,Data!$B:$K,MATCH(B$2,Data!$B$1:$K$1,FALSE),FALSE))</f>
        <v>5.13</v>
      </c>
    </row>
    <row r="5531" spans="1:2" x14ac:dyDescent="0.25">
      <c r="A5531" s="2">
        <f>IF(ISBLANK(Data!B5532),#N/A,Data!B5532)</f>
        <v>36235</v>
      </c>
      <c r="B5531" s="20">
        <f>IF(VLOOKUP($A5531,Data!$B:$K,MATCH(B$2,Data!$B$1:$K$1,FALSE),FALSE)="",#N/A,VLOOKUP($A5531,Data!$B:$K,MATCH(B$2,Data!$B$1:$K$1,FALSE),FALSE))</f>
        <v>5.13</v>
      </c>
    </row>
    <row r="5532" spans="1:2" x14ac:dyDescent="0.25">
      <c r="A5532" s="2">
        <f>IF(ISBLANK(Data!B5533),#N/A,Data!B5533)</f>
        <v>36234</v>
      </c>
      <c r="B5532" s="20">
        <f>IF(VLOOKUP($A5532,Data!$B:$K,MATCH(B$2,Data!$B$1:$K$1,FALSE),FALSE)="",#N/A,VLOOKUP($A5532,Data!$B:$K,MATCH(B$2,Data!$B$1:$K$1,FALSE),FALSE))</f>
        <v>5.15</v>
      </c>
    </row>
    <row r="5533" spans="1:2" x14ac:dyDescent="0.25">
      <c r="A5533" s="2">
        <f>IF(ISBLANK(Data!B5534),#N/A,Data!B5534)</f>
        <v>36231</v>
      </c>
      <c r="B5533" s="20">
        <f>IF(VLOOKUP($A5533,Data!$B:$K,MATCH(B$2,Data!$B$1:$K$1,FALSE),FALSE)="",#N/A,VLOOKUP($A5533,Data!$B:$K,MATCH(B$2,Data!$B$1:$K$1,FALSE),FALSE))</f>
        <v>5.31</v>
      </c>
    </row>
    <row r="5534" spans="1:2" x14ac:dyDescent="0.25">
      <c r="A5534" s="2">
        <f>IF(ISBLANK(Data!B5535),#N/A,Data!B5535)</f>
        <v>36230</v>
      </c>
      <c r="B5534" s="20">
        <f>IF(VLOOKUP($A5534,Data!$B:$K,MATCH(B$2,Data!$B$1:$K$1,FALSE),FALSE)="",#N/A,VLOOKUP($A5534,Data!$B:$K,MATCH(B$2,Data!$B$1:$K$1,FALSE),FALSE))</f>
        <v>5.32</v>
      </c>
    </row>
    <row r="5535" spans="1:2" x14ac:dyDescent="0.25">
      <c r="A5535" s="2">
        <f>IF(ISBLANK(Data!B5536),#N/A,Data!B5536)</f>
        <v>36229</v>
      </c>
      <c r="B5535" s="20">
        <f>IF(VLOOKUP($A5535,Data!$B:$K,MATCH(B$2,Data!$B$1:$K$1,FALSE),FALSE)="",#N/A,VLOOKUP($A5535,Data!$B:$K,MATCH(B$2,Data!$B$1:$K$1,FALSE),FALSE))</f>
        <v>5.37</v>
      </c>
    </row>
    <row r="5536" spans="1:2" x14ac:dyDescent="0.25">
      <c r="A5536" s="2">
        <f>IF(ISBLANK(Data!B5537),#N/A,Data!B5537)</f>
        <v>36228</v>
      </c>
      <c r="B5536" s="20">
        <f>IF(VLOOKUP($A5536,Data!$B:$K,MATCH(B$2,Data!$B$1:$K$1,FALSE),FALSE)="",#N/A,VLOOKUP($A5536,Data!$B:$K,MATCH(B$2,Data!$B$1:$K$1,FALSE),FALSE))</f>
        <v>5.41</v>
      </c>
    </row>
    <row r="5537" spans="1:2" x14ac:dyDescent="0.25">
      <c r="A5537" s="2">
        <f>IF(ISBLANK(Data!B5538),#N/A,Data!B5538)</f>
        <v>36227</v>
      </c>
      <c r="B5537" s="20">
        <f>IF(VLOOKUP($A5537,Data!$B:$K,MATCH(B$2,Data!$B$1:$K$1,FALSE),FALSE)="",#N/A,VLOOKUP($A5537,Data!$B:$K,MATCH(B$2,Data!$B$1:$K$1,FALSE),FALSE))</f>
        <v>5.36</v>
      </c>
    </row>
    <row r="5538" spans="1:2" x14ac:dyDescent="0.25">
      <c r="A5538" s="2">
        <f>IF(ISBLANK(Data!B5539),#N/A,Data!B5539)</f>
        <v>36224</v>
      </c>
      <c r="B5538" s="20">
        <f>IF(VLOOKUP($A5538,Data!$B:$K,MATCH(B$2,Data!$B$1:$K$1,FALSE),FALSE)="",#N/A,VLOOKUP($A5538,Data!$B:$K,MATCH(B$2,Data!$B$1:$K$1,FALSE),FALSE))</f>
        <v>5.47</v>
      </c>
    </row>
    <row r="5539" spans="1:2" x14ac:dyDescent="0.25">
      <c r="A5539" s="2">
        <f>IF(ISBLANK(Data!B5540),#N/A,Data!B5540)</f>
        <v>36223</v>
      </c>
      <c r="B5539" s="20">
        <f>IF(VLOOKUP($A5539,Data!$B:$K,MATCH(B$2,Data!$B$1:$K$1,FALSE),FALSE)="",#N/A,VLOOKUP($A5539,Data!$B:$K,MATCH(B$2,Data!$B$1:$K$1,FALSE),FALSE))</f>
        <v>5.37</v>
      </c>
    </row>
    <row r="5540" spans="1:2" x14ac:dyDescent="0.25">
      <c r="A5540" s="2">
        <f>IF(ISBLANK(Data!B5541),#N/A,Data!B5541)</f>
        <v>36222</v>
      </c>
      <c r="B5540" s="20">
        <f>IF(VLOOKUP($A5540,Data!$B:$K,MATCH(B$2,Data!$B$1:$K$1,FALSE),FALSE)="",#N/A,VLOOKUP($A5540,Data!$B:$K,MATCH(B$2,Data!$B$1:$K$1,FALSE),FALSE))</f>
        <v>5.3</v>
      </c>
    </row>
    <row r="5541" spans="1:2" x14ac:dyDescent="0.25">
      <c r="A5541" s="2">
        <f>IF(ISBLANK(Data!B5542),#N/A,Data!B5542)</f>
        <v>36221</v>
      </c>
      <c r="B5541" s="20">
        <f>IF(VLOOKUP($A5541,Data!$B:$K,MATCH(B$2,Data!$B$1:$K$1,FALSE),FALSE)="",#N/A,VLOOKUP($A5541,Data!$B:$K,MATCH(B$2,Data!$B$1:$K$1,FALSE),FALSE))</f>
        <v>5.31</v>
      </c>
    </row>
    <row r="5542" spans="1:2" x14ac:dyDescent="0.25">
      <c r="A5542" s="2">
        <f>IF(ISBLANK(Data!B5543),#N/A,Data!B5543)</f>
        <v>36220</v>
      </c>
      <c r="B5542" s="20">
        <f>IF(VLOOKUP($A5542,Data!$B:$K,MATCH(B$2,Data!$B$1:$K$1,FALSE),FALSE)="",#N/A,VLOOKUP($A5542,Data!$B:$K,MATCH(B$2,Data!$B$1:$K$1,FALSE),FALSE))</f>
        <v>5.22</v>
      </c>
    </row>
    <row r="5543" spans="1:2" x14ac:dyDescent="0.25">
      <c r="A5543" s="2">
        <f>IF(ISBLANK(Data!B5544),#N/A,Data!B5544)</f>
        <v>36217</v>
      </c>
      <c r="B5543" s="20">
        <f>IF(VLOOKUP($A5543,Data!$B:$K,MATCH(B$2,Data!$B$1:$K$1,FALSE),FALSE)="",#N/A,VLOOKUP($A5543,Data!$B:$K,MATCH(B$2,Data!$B$1:$K$1,FALSE),FALSE))</f>
        <v>5.27</v>
      </c>
    </row>
    <row r="5544" spans="1:2" x14ac:dyDescent="0.25">
      <c r="A5544" s="2">
        <f>IF(ISBLANK(Data!B5545),#N/A,Data!B5545)</f>
        <v>36216</v>
      </c>
      <c r="B5544" s="20">
        <f>IF(VLOOKUP($A5544,Data!$B:$K,MATCH(B$2,Data!$B$1:$K$1,FALSE),FALSE)="",#N/A,VLOOKUP($A5544,Data!$B:$K,MATCH(B$2,Data!$B$1:$K$1,FALSE),FALSE))</f>
        <v>5.24</v>
      </c>
    </row>
    <row r="5545" spans="1:2" x14ac:dyDescent="0.25">
      <c r="A5545" s="2">
        <f>IF(ISBLANK(Data!B5546),#N/A,Data!B5546)</f>
        <v>36215</v>
      </c>
      <c r="B5545" s="20">
        <f>IF(VLOOKUP($A5545,Data!$B:$K,MATCH(B$2,Data!$B$1:$K$1,FALSE),FALSE)="",#N/A,VLOOKUP($A5545,Data!$B:$K,MATCH(B$2,Data!$B$1:$K$1,FALSE),FALSE))</f>
        <v>5.16</v>
      </c>
    </row>
    <row r="5546" spans="1:2" x14ac:dyDescent="0.25">
      <c r="A5546" s="2">
        <f>IF(ISBLANK(Data!B5547),#N/A,Data!B5547)</f>
        <v>36214</v>
      </c>
      <c r="B5546" s="20">
        <f>IF(VLOOKUP($A5546,Data!$B:$K,MATCH(B$2,Data!$B$1:$K$1,FALSE),FALSE)="",#N/A,VLOOKUP($A5546,Data!$B:$K,MATCH(B$2,Data!$B$1:$K$1,FALSE),FALSE))</f>
        <v>5.1100000000000003</v>
      </c>
    </row>
    <row r="5547" spans="1:2" x14ac:dyDescent="0.25">
      <c r="A5547" s="2">
        <f>IF(ISBLANK(Data!B5548),#N/A,Data!B5548)</f>
        <v>36213</v>
      </c>
      <c r="B5547" s="20">
        <f>IF(VLOOKUP($A5547,Data!$B:$K,MATCH(B$2,Data!$B$1:$K$1,FALSE),FALSE)="",#N/A,VLOOKUP($A5547,Data!$B:$K,MATCH(B$2,Data!$B$1:$K$1,FALSE),FALSE))</f>
        <v>5.09</v>
      </c>
    </row>
    <row r="5548" spans="1:2" x14ac:dyDescent="0.25">
      <c r="A5548" s="2">
        <f>IF(ISBLANK(Data!B5549),#N/A,Data!B5549)</f>
        <v>36210</v>
      </c>
      <c r="B5548" s="20">
        <f>IF(VLOOKUP($A5548,Data!$B:$K,MATCH(B$2,Data!$B$1:$K$1,FALSE),FALSE)="",#N/A,VLOOKUP($A5548,Data!$B:$K,MATCH(B$2,Data!$B$1:$K$1,FALSE),FALSE))</f>
        <v>5.12</v>
      </c>
    </row>
    <row r="5549" spans="1:2" x14ac:dyDescent="0.25">
      <c r="A5549" s="2">
        <f>IF(ISBLANK(Data!B5550),#N/A,Data!B5550)</f>
        <v>36209</v>
      </c>
      <c r="B5549" s="20">
        <f>IF(VLOOKUP($A5549,Data!$B:$K,MATCH(B$2,Data!$B$1:$K$1,FALSE),FALSE)="",#N/A,VLOOKUP($A5549,Data!$B:$K,MATCH(B$2,Data!$B$1:$K$1,FALSE),FALSE))</f>
        <v>5.05</v>
      </c>
    </row>
    <row r="5550" spans="1:2" x14ac:dyDescent="0.25">
      <c r="A5550" s="2">
        <f>IF(ISBLANK(Data!B5551),#N/A,Data!B5551)</f>
        <v>36208</v>
      </c>
      <c r="B5550" s="20">
        <f>IF(VLOOKUP($A5550,Data!$B:$K,MATCH(B$2,Data!$B$1:$K$1,FALSE),FALSE)="",#N/A,VLOOKUP($A5550,Data!$B:$K,MATCH(B$2,Data!$B$1:$K$1,FALSE),FALSE))</f>
        <v>5.08</v>
      </c>
    </row>
    <row r="5551" spans="1:2" x14ac:dyDescent="0.25">
      <c r="A5551" s="2">
        <f>IF(ISBLANK(Data!B5552),#N/A,Data!B5552)</f>
        <v>36207</v>
      </c>
      <c r="B5551" s="20">
        <f>IF(VLOOKUP($A5551,Data!$B:$K,MATCH(B$2,Data!$B$1:$K$1,FALSE),FALSE)="",#N/A,VLOOKUP($A5551,Data!$B:$K,MATCH(B$2,Data!$B$1:$K$1,FALSE),FALSE))</f>
        <v>5.0599999999999996</v>
      </c>
    </row>
    <row r="5552" spans="1:2" x14ac:dyDescent="0.25">
      <c r="A5552" s="2">
        <f>IF(ISBLANK(Data!B5553),#N/A,Data!B5553)</f>
        <v>36206</v>
      </c>
      <c r="B5552" s="20">
        <f>IF(VLOOKUP($A5552,Data!$B:$K,MATCH(B$2,Data!$B$1:$K$1,FALSE),FALSE)="",#N/A,VLOOKUP($A5552,Data!$B:$K,MATCH(B$2,Data!$B$1:$K$1,FALSE),FALSE))</f>
        <v>5.15</v>
      </c>
    </row>
    <row r="5553" spans="1:2" x14ac:dyDescent="0.25">
      <c r="A5553" s="2">
        <f>IF(ISBLANK(Data!B5554),#N/A,Data!B5554)</f>
        <v>36203</v>
      </c>
      <c r="B5553" s="20">
        <f>IF(VLOOKUP($A5553,Data!$B:$K,MATCH(B$2,Data!$B$1:$K$1,FALSE),FALSE)="",#N/A,VLOOKUP($A5553,Data!$B:$K,MATCH(B$2,Data!$B$1:$K$1,FALSE),FALSE))</f>
        <v>5.0599999999999996</v>
      </c>
    </row>
    <row r="5554" spans="1:2" x14ac:dyDescent="0.25">
      <c r="A5554" s="2">
        <f>IF(ISBLANK(Data!B5555),#N/A,Data!B5555)</f>
        <v>36202</v>
      </c>
      <c r="B5554" s="20">
        <f>IF(VLOOKUP($A5554,Data!$B:$K,MATCH(B$2,Data!$B$1:$K$1,FALSE),FALSE)="",#N/A,VLOOKUP($A5554,Data!$B:$K,MATCH(B$2,Data!$B$1:$K$1,FALSE),FALSE))</f>
        <v>5.08</v>
      </c>
    </row>
    <row r="5555" spans="1:2" x14ac:dyDescent="0.25">
      <c r="A5555" s="2">
        <f>IF(ISBLANK(Data!B5556),#N/A,Data!B5556)</f>
        <v>36201</v>
      </c>
      <c r="B5555" s="20">
        <f>IF(VLOOKUP($A5555,Data!$B:$K,MATCH(B$2,Data!$B$1:$K$1,FALSE),FALSE)="",#N/A,VLOOKUP($A5555,Data!$B:$K,MATCH(B$2,Data!$B$1:$K$1,FALSE),FALSE))</f>
        <v>4.97</v>
      </c>
    </row>
    <row r="5556" spans="1:2" x14ac:dyDescent="0.25">
      <c r="A5556" s="2">
        <f>IF(ISBLANK(Data!B5557),#N/A,Data!B5557)</f>
        <v>36200</v>
      </c>
      <c r="B5556" s="20">
        <f>IF(VLOOKUP($A5556,Data!$B:$K,MATCH(B$2,Data!$B$1:$K$1,FALSE),FALSE)="",#N/A,VLOOKUP($A5556,Data!$B:$K,MATCH(B$2,Data!$B$1:$K$1,FALSE),FALSE))</f>
        <v>5</v>
      </c>
    </row>
    <row r="5557" spans="1:2" x14ac:dyDescent="0.25">
      <c r="A5557" s="2">
        <f>IF(ISBLANK(Data!B5558),#N/A,Data!B5558)</f>
        <v>36199</v>
      </c>
      <c r="B5557" s="20">
        <f>IF(VLOOKUP($A5557,Data!$B:$K,MATCH(B$2,Data!$B$1:$K$1,FALSE),FALSE)="",#N/A,VLOOKUP($A5557,Data!$B:$K,MATCH(B$2,Data!$B$1:$K$1,FALSE),FALSE))</f>
        <v>5.03</v>
      </c>
    </row>
    <row r="5558" spans="1:2" x14ac:dyDescent="0.25">
      <c r="A5558" s="2">
        <f>IF(ISBLANK(Data!B5559),#N/A,Data!B5559)</f>
        <v>36196</v>
      </c>
      <c r="B5558" s="20">
        <f>IF(VLOOKUP($A5558,Data!$B:$K,MATCH(B$2,Data!$B$1:$K$1,FALSE),FALSE)="",#N/A,VLOOKUP($A5558,Data!$B:$K,MATCH(B$2,Data!$B$1:$K$1,FALSE),FALSE))</f>
        <v>5.0199999999999996</v>
      </c>
    </row>
    <row r="5559" spans="1:2" x14ac:dyDescent="0.25">
      <c r="A5559" s="2">
        <f>IF(ISBLANK(Data!B5560),#N/A,Data!B5560)</f>
        <v>36195</v>
      </c>
      <c r="B5559" s="20">
        <f>IF(VLOOKUP($A5559,Data!$B:$K,MATCH(B$2,Data!$B$1:$K$1,FALSE),FALSE)="",#N/A,VLOOKUP($A5559,Data!$B:$K,MATCH(B$2,Data!$B$1:$K$1,FALSE),FALSE))</f>
        <v>4.96</v>
      </c>
    </row>
    <row r="5560" spans="1:2" x14ac:dyDescent="0.25">
      <c r="A5560" s="2">
        <f>IF(ISBLANK(Data!B5561),#N/A,Data!B5561)</f>
        <v>36194</v>
      </c>
      <c r="B5560" s="20">
        <f>IF(VLOOKUP($A5560,Data!$B:$K,MATCH(B$2,Data!$B$1:$K$1,FALSE),FALSE)="",#N/A,VLOOKUP($A5560,Data!$B:$K,MATCH(B$2,Data!$B$1:$K$1,FALSE),FALSE))</f>
        <v>5.01</v>
      </c>
    </row>
    <row r="5561" spans="1:2" x14ac:dyDescent="0.25">
      <c r="A5561" s="2">
        <f>IF(ISBLANK(Data!B5562),#N/A,Data!B5562)</f>
        <v>36193</v>
      </c>
      <c r="B5561" s="20">
        <f>IF(VLOOKUP($A5561,Data!$B:$K,MATCH(B$2,Data!$B$1:$K$1,FALSE),FALSE)="",#N/A,VLOOKUP($A5561,Data!$B:$K,MATCH(B$2,Data!$B$1:$K$1,FALSE),FALSE))</f>
        <v>4.88</v>
      </c>
    </row>
    <row r="5562" spans="1:2" x14ac:dyDescent="0.25">
      <c r="A5562" s="2">
        <f>IF(ISBLANK(Data!B5563),#N/A,Data!B5563)</f>
        <v>36192</v>
      </c>
      <c r="B5562" s="20">
        <f>IF(VLOOKUP($A5562,Data!$B:$K,MATCH(B$2,Data!$B$1:$K$1,FALSE),FALSE)="",#N/A,VLOOKUP($A5562,Data!$B:$K,MATCH(B$2,Data!$B$1:$K$1,FALSE),FALSE))</f>
        <v>4.8499999999999996</v>
      </c>
    </row>
    <row r="5563" spans="1:2" x14ac:dyDescent="0.25">
      <c r="A5563" s="2">
        <f>IF(ISBLANK(Data!B5564),#N/A,Data!B5564)</f>
        <v>36189</v>
      </c>
      <c r="B5563" s="20">
        <f>IF(VLOOKUP($A5563,Data!$B:$K,MATCH(B$2,Data!$B$1:$K$1,FALSE),FALSE)="",#N/A,VLOOKUP($A5563,Data!$B:$K,MATCH(B$2,Data!$B$1:$K$1,FALSE),FALSE))</f>
        <v>4.8099999999999996</v>
      </c>
    </row>
    <row r="5564" spans="1:2" x14ac:dyDescent="0.25">
      <c r="A5564" s="2">
        <f>IF(ISBLANK(Data!B5565),#N/A,Data!B5565)</f>
        <v>36188</v>
      </c>
      <c r="B5564" s="20">
        <f>IF(VLOOKUP($A5564,Data!$B:$K,MATCH(B$2,Data!$B$1:$K$1,FALSE),FALSE)="",#N/A,VLOOKUP($A5564,Data!$B:$K,MATCH(B$2,Data!$B$1:$K$1,FALSE),FALSE))</f>
        <v>4.8499999999999996</v>
      </c>
    </row>
    <row r="5565" spans="1:2" x14ac:dyDescent="0.25">
      <c r="A5565" s="2">
        <f>IF(ISBLANK(Data!B5566),#N/A,Data!B5566)</f>
        <v>36187</v>
      </c>
      <c r="B5565" s="20">
        <f>IF(VLOOKUP($A5565,Data!$B:$K,MATCH(B$2,Data!$B$1:$K$1,FALSE),FALSE)="",#N/A,VLOOKUP($A5565,Data!$B:$K,MATCH(B$2,Data!$B$1:$K$1,FALSE),FALSE))</f>
        <v>4.91</v>
      </c>
    </row>
    <row r="5566" spans="1:2" x14ac:dyDescent="0.25">
      <c r="A5566" s="2">
        <f>IF(ISBLANK(Data!B5567),#N/A,Data!B5567)</f>
        <v>36185</v>
      </c>
      <c r="B5566" s="20">
        <f>IF(VLOOKUP($A5566,Data!$B:$K,MATCH(B$2,Data!$B$1:$K$1,FALSE),FALSE)="",#N/A,VLOOKUP($A5566,Data!$B:$K,MATCH(B$2,Data!$B$1:$K$1,FALSE),FALSE))</f>
        <v>4.8099999999999996</v>
      </c>
    </row>
    <row r="5567" spans="1:2" x14ac:dyDescent="0.25">
      <c r="A5567" s="2">
        <f>IF(ISBLANK(Data!B5568),#N/A,Data!B5568)</f>
        <v>36182</v>
      </c>
      <c r="B5567" s="20">
        <f>IF(VLOOKUP($A5567,Data!$B:$K,MATCH(B$2,Data!$B$1:$K$1,FALSE),FALSE)="",#N/A,VLOOKUP($A5567,Data!$B:$K,MATCH(B$2,Data!$B$1:$K$1,FALSE),FALSE))</f>
        <v>4.8899999999999997</v>
      </c>
    </row>
    <row r="5568" spans="1:2" x14ac:dyDescent="0.25">
      <c r="A5568" s="2">
        <f>IF(ISBLANK(Data!B5569),#N/A,Data!B5569)</f>
        <v>36181</v>
      </c>
      <c r="B5568" s="20">
        <f>IF(VLOOKUP($A5568,Data!$B:$K,MATCH(B$2,Data!$B$1:$K$1,FALSE),FALSE)="",#N/A,VLOOKUP($A5568,Data!$B:$K,MATCH(B$2,Data!$B$1:$K$1,FALSE),FALSE))</f>
        <v>4.97</v>
      </c>
    </row>
    <row r="5569" spans="1:2" x14ac:dyDescent="0.25">
      <c r="A5569" s="2">
        <f>IF(ISBLANK(Data!B5570),#N/A,Data!B5570)</f>
        <v>36180</v>
      </c>
      <c r="B5569" s="20">
        <f>IF(VLOOKUP($A5569,Data!$B:$K,MATCH(B$2,Data!$B$1:$K$1,FALSE),FALSE)="",#N/A,VLOOKUP($A5569,Data!$B:$K,MATCH(B$2,Data!$B$1:$K$1,FALSE),FALSE))</f>
        <v>5.01</v>
      </c>
    </row>
    <row r="5570" spans="1:2" x14ac:dyDescent="0.25">
      <c r="A5570" s="2">
        <f>IF(ISBLANK(Data!B5571),#N/A,Data!B5571)</f>
        <v>36179</v>
      </c>
      <c r="B5570" s="20">
        <f>IF(VLOOKUP($A5570,Data!$B:$K,MATCH(B$2,Data!$B$1:$K$1,FALSE),FALSE)="",#N/A,VLOOKUP($A5570,Data!$B:$K,MATCH(B$2,Data!$B$1:$K$1,FALSE),FALSE))</f>
        <v>4.9800000000000004</v>
      </c>
    </row>
    <row r="5571" spans="1:2" x14ac:dyDescent="0.25">
      <c r="A5571" s="2">
        <f>IF(ISBLANK(Data!B5572),#N/A,Data!B5572)</f>
        <v>36178</v>
      </c>
      <c r="B5571" s="20">
        <f>IF(VLOOKUP($A5571,Data!$B:$K,MATCH(B$2,Data!$B$1:$K$1,FALSE),FALSE)="",#N/A,VLOOKUP($A5571,Data!$B:$K,MATCH(B$2,Data!$B$1:$K$1,FALSE),FALSE))</f>
        <v>4.9800000000000004</v>
      </c>
    </row>
    <row r="5572" spans="1:2" x14ac:dyDescent="0.25">
      <c r="A5572" s="2">
        <f>IF(ISBLANK(Data!B5573),#N/A,Data!B5573)</f>
        <v>36175</v>
      </c>
      <c r="B5572" s="20">
        <f>IF(VLOOKUP($A5572,Data!$B:$K,MATCH(B$2,Data!$B$1:$K$1,FALSE),FALSE)="",#N/A,VLOOKUP($A5572,Data!$B:$K,MATCH(B$2,Data!$B$1:$K$1,FALSE),FALSE))</f>
        <v>4.8899999999999997</v>
      </c>
    </row>
    <row r="5573" spans="1:2" x14ac:dyDescent="0.25">
      <c r="A5573" s="2">
        <f>IF(ISBLANK(Data!B5574),#N/A,Data!B5574)</f>
        <v>36174</v>
      </c>
      <c r="B5573" s="20">
        <f>IF(VLOOKUP($A5573,Data!$B:$K,MATCH(B$2,Data!$B$1:$K$1,FALSE),FALSE)="",#N/A,VLOOKUP($A5573,Data!$B:$K,MATCH(B$2,Data!$B$1:$K$1,FALSE),FALSE))</f>
        <v>5.0199999999999996</v>
      </c>
    </row>
    <row r="5574" spans="1:2" x14ac:dyDescent="0.25">
      <c r="A5574" s="2">
        <f>IF(ISBLANK(Data!B5575),#N/A,Data!B5575)</f>
        <v>36173</v>
      </c>
      <c r="B5574" s="20">
        <f>IF(VLOOKUP($A5574,Data!$B:$K,MATCH(B$2,Data!$B$1:$K$1,FALSE),FALSE)="",#N/A,VLOOKUP($A5574,Data!$B:$K,MATCH(B$2,Data!$B$1:$K$1,FALSE),FALSE))</f>
        <v>4.99</v>
      </c>
    </row>
    <row r="5575" spans="1:2" x14ac:dyDescent="0.25">
      <c r="A5575" s="2">
        <f>IF(ISBLANK(Data!B5576),#N/A,Data!B5576)</f>
        <v>36172</v>
      </c>
      <c r="B5575" s="20">
        <f>IF(VLOOKUP($A5575,Data!$B:$K,MATCH(B$2,Data!$B$1:$K$1,FALSE),FALSE)="",#N/A,VLOOKUP($A5575,Data!$B:$K,MATCH(B$2,Data!$B$1:$K$1,FALSE),FALSE))</f>
        <v>5.15</v>
      </c>
    </row>
    <row r="5576" spans="1:2" x14ac:dyDescent="0.25">
      <c r="A5576" s="2">
        <f>IF(ISBLANK(Data!B5577),#N/A,Data!B5577)</f>
        <v>36171</v>
      </c>
      <c r="B5576" s="20">
        <f>IF(VLOOKUP($A5576,Data!$B:$K,MATCH(B$2,Data!$B$1:$K$1,FALSE),FALSE)="",#N/A,VLOOKUP($A5576,Data!$B:$K,MATCH(B$2,Data!$B$1:$K$1,FALSE),FALSE))</f>
        <v>5.0599999999999996</v>
      </c>
    </row>
    <row r="5577" spans="1:2" x14ac:dyDescent="0.25">
      <c r="A5577" s="2">
        <f>IF(ISBLANK(Data!B5578),#N/A,Data!B5578)</f>
        <v>36168</v>
      </c>
      <c r="B5577" s="20">
        <f>IF(VLOOKUP($A5577,Data!$B:$K,MATCH(B$2,Data!$B$1:$K$1,FALSE),FALSE)="",#N/A,VLOOKUP($A5577,Data!$B:$K,MATCH(B$2,Data!$B$1:$K$1,FALSE),FALSE))</f>
        <v>4.8499999999999996</v>
      </c>
    </row>
    <row r="5578" spans="1:2" x14ac:dyDescent="0.25">
      <c r="A5578" s="2">
        <f>IF(ISBLANK(Data!B5579),#N/A,Data!B5579)</f>
        <v>36167</v>
      </c>
      <c r="B5578" s="20">
        <f>IF(VLOOKUP($A5578,Data!$B:$K,MATCH(B$2,Data!$B$1:$K$1,FALSE),FALSE)="",#N/A,VLOOKUP($A5578,Data!$B:$K,MATCH(B$2,Data!$B$1:$K$1,FALSE),FALSE))</f>
        <v>4.79</v>
      </c>
    </row>
    <row r="5579" spans="1:2" x14ac:dyDescent="0.25">
      <c r="A5579" s="2">
        <f>IF(ISBLANK(Data!B5580),#N/A,Data!B5580)</f>
        <v>36166</v>
      </c>
      <c r="B5579" s="20">
        <f>IF(VLOOKUP($A5579,Data!$B:$K,MATCH(B$2,Data!$B$1:$K$1,FALSE),FALSE)="",#N/A,VLOOKUP($A5579,Data!$B:$K,MATCH(B$2,Data!$B$1:$K$1,FALSE),FALSE))</f>
        <v>4.8600000000000003</v>
      </c>
    </row>
    <row r="5580" spans="1:2" x14ac:dyDescent="0.25">
      <c r="A5580" s="2">
        <f>IF(ISBLANK(Data!B5581),#N/A,Data!B5581)</f>
        <v>36165</v>
      </c>
      <c r="B5580" s="20">
        <f>IF(VLOOKUP($A5580,Data!$B:$K,MATCH(B$2,Data!$B$1:$K$1,FALSE),FALSE)="",#N/A,VLOOKUP($A5580,Data!$B:$K,MATCH(B$2,Data!$B$1:$K$1,FALSE),FALSE))</f>
        <v>4.8099999999999996</v>
      </c>
    </row>
    <row r="5581" spans="1:2" x14ac:dyDescent="0.25">
      <c r="A5581" s="2">
        <f>IF(ISBLANK(Data!B5582),#N/A,Data!B5582)</f>
        <v>36164</v>
      </c>
      <c r="B5581" s="20">
        <f>IF(VLOOKUP($A5581,Data!$B:$K,MATCH(B$2,Data!$B$1:$K$1,FALSE),FALSE)="",#N/A,VLOOKUP($A5581,Data!$B:$K,MATCH(B$2,Data!$B$1:$K$1,FALSE),FALSE))</f>
        <v>4.75</v>
      </c>
    </row>
    <row r="5582" spans="1:2" x14ac:dyDescent="0.25">
      <c r="A5582" s="2">
        <f>IF(ISBLANK(Data!B5583),#N/A,Data!B5583)</f>
        <v>36160</v>
      </c>
      <c r="B5582" s="20">
        <f>IF(VLOOKUP($A5582,Data!$B:$K,MATCH(B$2,Data!$B$1:$K$1,FALSE),FALSE)="",#N/A,VLOOKUP($A5582,Data!$B:$K,MATCH(B$2,Data!$B$1:$K$1,FALSE),FALSE))</f>
        <v>4.7699999999999996</v>
      </c>
    </row>
    <row r="5583" spans="1:2" x14ac:dyDescent="0.25">
      <c r="A5583" s="2">
        <f>IF(ISBLANK(Data!B5584),#N/A,Data!B5584)</f>
        <v>36159</v>
      </c>
      <c r="B5583" s="20">
        <f>IF(VLOOKUP($A5583,Data!$B:$K,MATCH(B$2,Data!$B$1:$K$1,FALSE),FALSE)="",#N/A,VLOOKUP($A5583,Data!$B:$K,MATCH(B$2,Data!$B$1:$K$1,FALSE),FALSE))</f>
        <v>4.8099999999999996</v>
      </c>
    </row>
    <row r="5584" spans="1:2" x14ac:dyDescent="0.25">
      <c r="A5584" s="2">
        <f>IF(ISBLANK(Data!B5585),#N/A,Data!B5585)</f>
        <v>36158</v>
      </c>
      <c r="B5584" s="20">
        <f>IF(VLOOKUP($A5584,Data!$B:$K,MATCH(B$2,Data!$B$1:$K$1,FALSE),FALSE)="",#N/A,VLOOKUP($A5584,Data!$B:$K,MATCH(B$2,Data!$B$1:$K$1,FALSE),FALSE))</f>
        <v>4.83</v>
      </c>
    </row>
    <row r="5585" spans="1:2" x14ac:dyDescent="0.25">
      <c r="A5585" s="2">
        <f>IF(ISBLANK(Data!B5586),#N/A,Data!B5586)</f>
        <v>36153</v>
      </c>
      <c r="B5585" s="20">
        <f>IF(VLOOKUP($A5585,Data!$B:$K,MATCH(B$2,Data!$B$1:$K$1,FALSE),FALSE)="",#N/A,VLOOKUP($A5585,Data!$B:$K,MATCH(B$2,Data!$B$1:$K$1,FALSE),FALSE))</f>
        <v>4.75</v>
      </c>
    </row>
    <row r="5586" spans="1:2" x14ac:dyDescent="0.25">
      <c r="A5586" s="2">
        <f>IF(ISBLANK(Data!B5587),#N/A,Data!B5587)</f>
        <v>36152</v>
      </c>
      <c r="B5586" s="20">
        <f>IF(VLOOKUP($A5586,Data!$B:$K,MATCH(B$2,Data!$B$1:$K$1,FALSE),FALSE)="",#N/A,VLOOKUP($A5586,Data!$B:$K,MATCH(B$2,Data!$B$1:$K$1,FALSE),FALSE))</f>
        <v>4.67</v>
      </c>
    </row>
    <row r="5587" spans="1:2" x14ac:dyDescent="0.25">
      <c r="A5587" s="2">
        <f>IF(ISBLANK(Data!B5588),#N/A,Data!B5588)</f>
        <v>36151</v>
      </c>
      <c r="B5587" s="20">
        <f>IF(VLOOKUP($A5587,Data!$B:$K,MATCH(B$2,Data!$B$1:$K$1,FALSE),FALSE)="",#N/A,VLOOKUP($A5587,Data!$B:$K,MATCH(B$2,Data!$B$1:$K$1,FALSE),FALSE))</f>
        <v>4.62</v>
      </c>
    </row>
    <row r="5588" spans="1:2" x14ac:dyDescent="0.25">
      <c r="A5588" s="2">
        <f>IF(ISBLANK(Data!B5589),#N/A,Data!B5589)</f>
        <v>36150</v>
      </c>
      <c r="B5588" s="20">
        <f>IF(VLOOKUP($A5588,Data!$B:$K,MATCH(B$2,Data!$B$1:$K$1,FALSE),FALSE)="",#N/A,VLOOKUP($A5588,Data!$B:$K,MATCH(B$2,Data!$B$1:$K$1,FALSE),FALSE))</f>
        <v>4.5599999999999996</v>
      </c>
    </row>
    <row r="5589" spans="1:2" x14ac:dyDescent="0.25">
      <c r="A5589" s="2">
        <f>IF(ISBLANK(Data!B5590),#N/A,Data!B5590)</f>
        <v>36147</v>
      </c>
      <c r="B5589" s="20">
        <f>IF(VLOOKUP($A5589,Data!$B:$K,MATCH(B$2,Data!$B$1:$K$1,FALSE),FALSE)="",#N/A,VLOOKUP($A5589,Data!$B:$K,MATCH(B$2,Data!$B$1:$K$1,FALSE),FALSE))</f>
        <v>4.5599999999999996</v>
      </c>
    </row>
    <row r="5590" spans="1:2" x14ac:dyDescent="0.25">
      <c r="A5590" s="2">
        <f>IF(ISBLANK(Data!B5591),#N/A,Data!B5591)</f>
        <v>36146</v>
      </c>
      <c r="B5590" s="20">
        <f>IF(VLOOKUP($A5590,Data!$B:$K,MATCH(B$2,Data!$B$1:$K$1,FALSE),FALSE)="",#N/A,VLOOKUP($A5590,Data!$B:$K,MATCH(B$2,Data!$B$1:$K$1,FALSE),FALSE))</f>
        <v>4.47</v>
      </c>
    </row>
    <row r="5591" spans="1:2" x14ac:dyDescent="0.25">
      <c r="A5591" s="2">
        <f>IF(ISBLANK(Data!B5592),#N/A,Data!B5592)</f>
        <v>36145</v>
      </c>
      <c r="B5591" s="20">
        <f>IF(VLOOKUP($A5591,Data!$B:$K,MATCH(B$2,Data!$B$1:$K$1,FALSE),FALSE)="",#N/A,VLOOKUP($A5591,Data!$B:$K,MATCH(B$2,Data!$B$1:$K$1,FALSE),FALSE))</f>
        <v>4.55</v>
      </c>
    </row>
    <row r="5592" spans="1:2" x14ac:dyDescent="0.25">
      <c r="A5592" s="2">
        <f>IF(ISBLANK(Data!B5593),#N/A,Data!B5593)</f>
        <v>36144</v>
      </c>
      <c r="B5592" s="20">
        <f>IF(VLOOKUP($A5592,Data!$B:$K,MATCH(B$2,Data!$B$1:$K$1,FALSE),FALSE)="",#N/A,VLOOKUP($A5592,Data!$B:$K,MATCH(B$2,Data!$B$1:$K$1,FALSE),FALSE))</f>
        <v>4.5199999999999996</v>
      </c>
    </row>
    <row r="5593" spans="1:2" x14ac:dyDescent="0.25">
      <c r="A5593" s="2">
        <f>IF(ISBLANK(Data!B5594),#N/A,Data!B5594)</f>
        <v>36143</v>
      </c>
      <c r="B5593" s="20">
        <f>IF(VLOOKUP($A5593,Data!$B:$K,MATCH(B$2,Data!$B$1:$K$1,FALSE),FALSE)="",#N/A,VLOOKUP($A5593,Data!$B:$K,MATCH(B$2,Data!$B$1:$K$1,FALSE),FALSE))</f>
        <v>4.5599999999999996</v>
      </c>
    </row>
    <row r="5594" spans="1:2" x14ac:dyDescent="0.25">
      <c r="A5594" s="2">
        <f>IF(ISBLANK(Data!B5595),#N/A,Data!B5595)</f>
        <v>36140</v>
      </c>
      <c r="B5594" s="20">
        <f>IF(VLOOKUP($A5594,Data!$B:$K,MATCH(B$2,Data!$B$1:$K$1,FALSE),FALSE)="",#N/A,VLOOKUP($A5594,Data!$B:$K,MATCH(B$2,Data!$B$1:$K$1,FALSE),FALSE))</f>
        <v>4.5</v>
      </c>
    </row>
    <row r="5595" spans="1:2" x14ac:dyDescent="0.25">
      <c r="A5595" s="2">
        <f>IF(ISBLANK(Data!B5596),#N/A,Data!B5596)</f>
        <v>36139</v>
      </c>
      <c r="B5595" s="20">
        <f>IF(VLOOKUP($A5595,Data!$B:$K,MATCH(B$2,Data!$B$1:$K$1,FALSE),FALSE)="",#N/A,VLOOKUP($A5595,Data!$B:$K,MATCH(B$2,Data!$B$1:$K$1,FALSE),FALSE))</f>
        <v>4.5</v>
      </c>
    </row>
    <row r="5596" spans="1:2" x14ac:dyDescent="0.25">
      <c r="A5596" s="2">
        <f>IF(ISBLANK(Data!B5597),#N/A,Data!B5597)</f>
        <v>36138</v>
      </c>
      <c r="B5596" s="20">
        <f>IF(VLOOKUP($A5596,Data!$B:$K,MATCH(B$2,Data!$B$1:$K$1,FALSE),FALSE)="",#N/A,VLOOKUP($A5596,Data!$B:$K,MATCH(B$2,Data!$B$1:$K$1,FALSE),FALSE))</f>
        <v>4.57</v>
      </c>
    </row>
    <row r="5597" spans="1:2" x14ac:dyDescent="0.25">
      <c r="A5597" s="2">
        <f>IF(ISBLANK(Data!B5598),#N/A,Data!B5598)</f>
        <v>36137</v>
      </c>
      <c r="B5597" s="20">
        <f>IF(VLOOKUP($A5597,Data!$B:$K,MATCH(B$2,Data!$B$1:$K$1,FALSE),FALSE)="",#N/A,VLOOKUP($A5597,Data!$B:$K,MATCH(B$2,Data!$B$1:$K$1,FALSE),FALSE))</f>
        <v>4.58</v>
      </c>
    </row>
    <row r="5598" spans="1:2" x14ac:dyDescent="0.25">
      <c r="A5598" s="2">
        <f>IF(ISBLANK(Data!B5599),#N/A,Data!B5599)</f>
        <v>36136</v>
      </c>
      <c r="B5598" s="20">
        <f>IF(VLOOKUP($A5598,Data!$B:$K,MATCH(B$2,Data!$B$1:$K$1,FALSE),FALSE)="",#N/A,VLOOKUP($A5598,Data!$B:$K,MATCH(B$2,Data!$B$1:$K$1,FALSE),FALSE))</f>
        <v>4.58</v>
      </c>
    </row>
    <row r="5599" spans="1:2" x14ac:dyDescent="0.25">
      <c r="A5599" s="2">
        <f>IF(ISBLANK(Data!B5600),#N/A,Data!B5600)</f>
        <v>36133</v>
      </c>
      <c r="B5599" s="20">
        <f>IF(VLOOKUP($A5599,Data!$B:$K,MATCH(B$2,Data!$B$1:$K$1,FALSE),FALSE)="",#N/A,VLOOKUP($A5599,Data!$B:$K,MATCH(B$2,Data!$B$1:$K$1,FALSE),FALSE))</f>
        <v>4.45</v>
      </c>
    </row>
    <row r="5600" spans="1:2" x14ac:dyDescent="0.25">
      <c r="A5600" s="2">
        <f>IF(ISBLANK(Data!B5601),#N/A,Data!B5601)</f>
        <v>36132</v>
      </c>
      <c r="B5600" s="20">
        <f>IF(VLOOKUP($A5600,Data!$B:$K,MATCH(B$2,Data!$B$1:$K$1,FALSE),FALSE)="",#N/A,VLOOKUP($A5600,Data!$B:$K,MATCH(B$2,Data!$B$1:$K$1,FALSE),FALSE))</f>
        <v>4.55</v>
      </c>
    </row>
    <row r="5601" spans="1:2" x14ac:dyDescent="0.25">
      <c r="A5601" s="2">
        <f>IF(ISBLANK(Data!B5602),#N/A,Data!B5602)</f>
        <v>36131</v>
      </c>
      <c r="B5601" s="20">
        <f>IF(VLOOKUP($A5601,Data!$B:$K,MATCH(B$2,Data!$B$1:$K$1,FALSE),FALSE)="",#N/A,VLOOKUP($A5601,Data!$B:$K,MATCH(B$2,Data!$B$1:$K$1,FALSE),FALSE))</f>
        <v>4.63</v>
      </c>
    </row>
    <row r="5602" spans="1:2" x14ac:dyDescent="0.25">
      <c r="A5602" s="2">
        <f>IF(ISBLANK(Data!B5603),#N/A,Data!B5603)</f>
        <v>36130</v>
      </c>
      <c r="B5602" s="20">
        <f>IF(VLOOKUP($A5602,Data!$B:$K,MATCH(B$2,Data!$B$1:$K$1,FALSE),FALSE)="",#N/A,VLOOKUP($A5602,Data!$B:$K,MATCH(B$2,Data!$B$1:$K$1,FALSE),FALSE))</f>
        <v>4.79</v>
      </c>
    </row>
    <row r="5603" spans="1:2" x14ac:dyDescent="0.25">
      <c r="A5603" s="2">
        <f>IF(ISBLANK(Data!B5604),#N/A,Data!B5604)</f>
        <v>36129</v>
      </c>
      <c r="B5603" s="20">
        <f>IF(VLOOKUP($A5603,Data!$B:$K,MATCH(B$2,Data!$B$1:$K$1,FALSE),FALSE)="",#N/A,VLOOKUP($A5603,Data!$B:$K,MATCH(B$2,Data!$B$1:$K$1,FALSE),FALSE))</f>
        <v>4.76</v>
      </c>
    </row>
    <row r="5604" spans="1:2" x14ac:dyDescent="0.25">
      <c r="A5604" s="2">
        <f>IF(ISBLANK(Data!B5605),#N/A,Data!B5605)</f>
        <v>36126</v>
      </c>
      <c r="B5604" s="20">
        <f>IF(VLOOKUP($A5604,Data!$B:$K,MATCH(B$2,Data!$B$1:$K$1,FALSE),FALSE)="",#N/A,VLOOKUP($A5604,Data!$B:$K,MATCH(B$2,Data!$B$1:$K$1,FALSE),FALSE))</f>
        <v>4.8099999999999996</v>
      </c>
    </row>
    <row r="5605" spans="1:2" x14ac:dyDescent="0.25">
      <c r="A5605" s="2">
        <f>IF(ISBLANK(Data!B5606),#N/A,Data!B5606)</f>
        <v>36125</v>
      </c>
      <c r="B5605" s="20">
        <f>IF(VLOOKUP($A5605,Data!$B:$K,MATCH(B$2,Data!$B$1:$K$1,FALSE),FALSE)="",#N/A,VLOOKUP($A5605,Data!$B:$K,MATCH(B$2,Data!$B$1:$K$1,FALSE),FALSE))</f>
        <v>4.8499999999999996</v>
      </c>
    </row>
    <row r="5606" spans="1:2" x14ac:dyDescent="0.25">
      <c r="A5606" s="2">
        <f>IF(ISBLANK(Data!B5607),#N/A,Data!B5607)</f>
        <v>36124</v>
      </c>
      <c r="B5606" s="20">
        <f>IF(VLOOKUP($A5606,Data!$B:$K,MATCH(B$2,Data!$B$1:$K$1,FALSE),FALSE)="",#N/A,VLOOKUP($A5606,Data!$B:$K,MATCH(B$2,Data!$B$1:$K$1,FALSE),FALSE))</f>
        <v>4.8899999999999997</v>
      </c>
    </row>
    <row r="5607" spans="1:2" x14ac:dyDescent="0.25">
      <c r="A5607" s="2">
        <f>IF(ISBLANK(Data!B5608),#N/A,Data!B5608)</f>
        <v>36123</v>
      </c>
      <c r="B5607" s="20">
        <f>IF(VLOOKUP($A5607,Data!$B:$K,MATCH(B$2,Data!$B$1:$K$1,FALSE),FALSE)="",#N/A,VLOOKUP($A5607,Data!$B:$K,MATCH(B$2,Data!$B$1:$K$1,FALSE),FALSE))</f>
        <v>4.95</v>
      </c>
    </row>
    <row r="5608" spans="1:2" x14ac:dyDescent="0.25">
      <c r="A5608" s="2">
        <f>IF(ISBLANK(Data!B5609),#N/A,Data!B5609)</f>
        <v>36122</v>
      </c>
      <c r="B5608" s="20">
        <f>IF(VLOOKUP($A5608,Data!$B:$K,MATCH(B$2,Data!$B$1:$K$1,FALSE),FALSE)="",#N/A,VLOOKUP($A5608,Data!$B:$K,MATCH(B$2,Data!$B$1:$K$1,FALSE),FALSE))</f>
        <v>4.88</v>
      </c>
    </row>
    <row r="5609" spans="1:2" x14ac:dyDescent="0.25">
      <c r="A5609" s="2">
        <f>IF(ISBLANK(Data!B5610),#N/A,Data!B5610)</f>
        <v>36119</v>
      </c>
      <c r="B5609" s="20">
        <f>IF(VLOOKUP($A5609,Data!$B:$K,MATCH(B$2,Data!$B$1:$K$1,FALSE),FALSE)="",#N/A,VLOOKUP($A5609,Data!$B:$K,MATCH(B$2,Data!$B$1:$K$1,FALSE),FALSE))</f>
        <v>4.87</v>
      </c>
    </row>
    <row r="5610" spans="1:2" x14ac:dyDescent="0.25">
      <c r="A5610" s="2">
        <f>IF(ISBLANK(Data!B5611),#N/A,Data!B5611)</f>
        <v>36118</v>
      </c>
      <c r="B5610" s="20">
        <f>IF(VLOOKUP($A5610,Data!$B:$K,MATCH(B$2,Data!$B$1:$K$1,FALSE),FALSE)="",#N/A,VLOOKUP($A5610,Data!$B:$K,MATCH(B$2,Data!$B$1:$K$1,FALSE),FALSE))</f>
        <v>4.78</v>
      </c>
    </row>
    <row r="5611" spans="1:2" x14ac:dyDescent="0.25">
      <c r="A5611" s="2">
        <f>IF(ISBLANK(Data!B5612),#N/A,Data!B5612)</f>
        <v>36117</v>
      </c>
      <c r="B5611" s="20">
        <f>IF(VLOOKUP($A5611,Data!$B:$K,MATCH(B$2,Data!$B$1:$K$1,FALSE),FALSE)="",#N/A,VLOOKUP($A5611,Data!$B:$K,MATCH(B$2,Data!$B$1:$K$1,FALSE),FALSE))</f>
        <v>4.87</v>
      </c>
    </row>
    <row r="5612" spans="1:2" x14ac:dyDescent="0.25">
      <c r="A5612" s="2">
        <f>IF(ISBLANK(Data!B5613),#N/A,Data!B5613)</f>
        <v>36116</v>
      </c>
      <c r="B5612" s="20">
        <f>IF(VLOOKUP($A5612,Data!$B:$K,MATCH(B$2,Data!$B$1:$K$1,FALSE),FALSE)="",#N/A,VLOOKUP($A5612,Data!$B:$K,MATCH(B$2,Data!$B$1:$K$1,FALSE),FALSE))</f>
        <v>4.84</v>
      </c>
    </row>
    <row r="5613" spans="1:2" x14ac:dyDescent="0.25">
      <c r="A5613" s="2">
        <f>IF(ISBLANK(Data!B5614),#N/A,Data!B5614)</f>
        <v>36115</v>
      </c>
      <c r="B5613" s="20">
        <f>IF(VLOOKUP($A5613,Data!$B:$K,MATCH(B$2,Data!$B$1:$K$1,FALSE),FALSE)="",#N/A,VLOOKUP($A5613,Data!$B:$K,MATCH(B$2,Data!$B$1:$K$1,FALSE),FALSE))</f>
        <v>4.8600000000000003</v>
      </c>
    </row>
    <row r="5614" spans="1:2" x14ac:dyDescent="0.25">
      <c r="A5614" s="2">
        <f>IF(ISBLANK(Data!B5615),#N/A,Data!B5615)</f>
        <v>36112</v>
      </c>
      <c r="B5614" s="20">
        <f>IF(VLOOKUP($A5614,Data!$B:$K,MATCH(B$2,Data!$B$1:$K$1,FALSE),FALSE)="",#N/A,VLOOKUP($A5614,Data!$B:$K,MATCH(B$2,Data!$B$1:$K$1,FALSE),FALSE))</f>
        <v>4.8499999999999996</v>
      </c>
    </row>
    <row r="5615" spans="1:2" x14ac:dyDescent="0.25">
      <c r="A5615" s="2">
        <f>IF(ISBLANK(Data!B5616),#N/A,Data!B5616)</f>
        <v>36111</v>
      </c>
      <c r="B5615" s="20">
        <f>IF(VLOOKUP($A5615,Data!$B:$K,MATCH(B$2,Data!$B$1:$K$1,FALSE),FALSE)="",#N/A,VLOOKUP($A5615,Data!$B:$K,MATCH(B$2,Data!$B$1:$K$1,FALSE),FALSE))</f>
        <v>4.9400000000000004</v>
      </c>
    </row>
    <row r="5616" spans="1:2" x14ac:dyDescent="0.25">
      <c r="A5616" s="2">
        <f>IF(ISBLANK(Data!B5617),#N/A,Data!B5617)</f>
        <v>36110</v>
      </c>
      <c r="B5616" s="20">
        <f>IF(VLOOKUP($A5616,Data!$B:$K,MATCH(B$2,Data!$B$1:$K$1,FALSE),FALSE)="",#N/A,VLOOKUP($A5616,Data!$B:$K,MATCH(B$2,Data!$B$1:$K$1,FALSE),FALSE))</f>
        <v>4.82</v>
      </c>
    </row>
    <row r="5617" spans="1:2" x14ac:dyDescent="0.25">
      <c r="A5617" s="2">
        <f>IF(ISBLANK(Data!B5618),#N/A,Data!B5618)</f>
        <v>36109</v>
      </c>
      <c r="B5617" s="20">
        <f>IF(VLOOKUP($A5617,Data!$B:$K,MATCH(B$2,Data!$B$1:$K$1,FALSE),FALSE)="",#N/A,VLOOKUP($A5617,Data!$B:$K,MATCH(B$2,Data!$B$1:$K$1,FALSE),FALSE))</f>
        <v>4.8099999999999996</v>
      </c>
    </row>
    <row r="5618" spans="1:2" x14ac:dyDescent="0.25">
      <c r="A5618" s="2">
        <f>IF(ISBLANK(Data!B5619),#N/A,Data!B5619)</f>
        <v>36108</v>
      </c>
      <c r="B5618" s="20">
        <f>IF(VLOOKUP($A5618,Data!$B:$K,MATCH(B$2,Data!$B$1:$K$1,FALSE),FALSE)="",#N/A,VLOOKUP($A5618,Data!$B:$K,MATCH(B$2,Data!$B$1:$K$1,FALSE),FALSE))</f>
        <v>4.8600000000000003</v>
      </c>
    </row>
    <row r="5619" spans="1:2" x14ac:dyDescent="0.25">
      <c r="A5619" s="2">
        <f>IF(ISBLANK(Data!B5620),#N/A,Data!B5620)</f>
        <v>36105</v>
      </c>
      <c r="B5619" s="20">
        <f>IF(VLOOKUP($A5619,Data!$B:$K,MATCH(B$2,Data!$B$1:$K$1,FALSE),FALSE)="",#N/A,VLOOKUP($A5619,Data!$B:$K,MATCH(B$2,Data!$B$1:$K$1,FALSE),FALSE))</f>
        <v>4.8499999999999996</v>
      </c>
    </row>
    <row r="5620" spans="1:2" x14ac:dyDescent="0.25">
      <c r="A5620" s="2">
        <f>IF(ISBLANK(Data!B5621),#N/A,Data!B5621)</f>
        <v>36104</v>
      </c>
      <c r="B5620" s="20">
        <f>IF(VLOOKUP($A5620,Data!$B:$K,MATCH(B$2,Data!$B$1:$K$1,FALSE),FALSE)="",#N/A,VLOOKUP($A5620,Data!$B:$K,MATCH(B$2,Data!$B$1:$K$1,FALSE),FALSE))</f>
        <v>4.8</v>
      </c>
    </row>
    <row r="5621" spans="1:2" x14ac:dyDescent="0.25">
      <c r="A5621" s="2">
        <f>IF(ISBLANK(Data!B5622),#N/A,Data!B5622)</f>
        <v>36103</v>
      </c>
      <c r="B5621" s="20">
        <f>IF(VLOOKUP($A5621,Data!$B:$K,MATCH(B$2,Data!$B$1:$K$1,FALSE),FALSE)="",#N/A,VLOOKUP($A5621,Data!$B:$K,MATCH(B$2,Data!$B$1:$K$1,FALSE),FALSE))</f>
        <v>4.74</v>
      </c>
    </row>
    <row r="5622" spans="1:2" x14ac:dyDescent="0.25">
      <c r="A5622" s="2">
        <f>IF(ISBLANK(Data!B5623),#N/A,Data!B5623)</f>
        <v>36102</v>
      </c>
      <c r="B5622" s="20">
        <f>IF(VLOOKUP($A5622,Data!$B:$K,MATCH(B$2,Data!$B$1:$K$1,FALSE),FALSE)="",#N/A,VLOOKUP($A5622,Data!$B:$K,MATCH(B$2,Data!$B$1:$K$1,FALSE),FALSE))</f>
        <v>4.7300000000000004</v>
      </c>
    </row>
    <row r="5623" spans="1:2" x14ac:dyDescent="0.25">
      <c r="A5623" s="2">
        <f>IF(ISBLANK(Data!B5624),#N/A,Data!B5624)</f>
        <v>36101</v>
      </c>
      <c r="B5623" s="20">
        <f>IF(VLOOKUP($A5623,Data!$B:$K,MATCH(B$2,Data!$B$1:$K$1,FALSE),FALSE)="",#N/A,VLOOKUP($A5623,Data!$B:$K,MATCH(B$2,Data!$B$1:$K$1,FALSE),FALSE))</f>
        <v>4.5999999999999996</v>
      </c>
    </row>
    <row r="5624" spans="1:2" x14ac:dyDescent="0.25">
      <c r="A5624" s="2">
        <f>IF(ISBLANK(Data!B5625),#N/A,Data!B5625)</f>
        <v>36098</v>
      </c>
      <c r="B5624" s="20">
        <f>IF(VLOOKUP($A5624,Data!$B:$K,MATCH(B$2,Data!$B$1:$K$1,FALSE),FALSE)="",#N/A,VLOOKUP($A5624,Data!$B:$K,MATCH(B$2,Data!$B$1:$K$1,FALSE),FALSE))</f>
        <v>4.59</v>
      </c>
    </row>
    <row r="5625" spans="1:2" x14ac:dyDescent="0.25">
      <c r="A5625" s="2">
        <f>IF(ISBLANK(Data!B5626),#N/A,Data!B5626)</f>
        <v>36097</v>
      </c>
      <c r="B5625" s="20">
        <f>IF(VLOOKUP($A5625,Data!$B:$K,MATCH(B$2,Data!$B$1:$K$1,FALSE),FALSE)="",#N/A,VLOOKUP($A5625,Data!$B:$K,MATCH(B$2,Data!$B$1:$K$1,FALSE),FALSE))</f>
        <v>4.59</v>
      </c>
    </row>
    <row r="5626" spans="1:2" x14ac:dyDescent="0.25">
      <c r="A5626" s="2">
        <f>IF(ISBLANK(Data!B5627),#N/A,Data!B5627)</f>
        <v>36096</v>
      </c>
      <c r="B5626" s="20">
        <f>IF(VLOOKUP($A5626,Data!$B:$K,MATCH(B$2,Data!$B$1:$K$1,FALSE),FALSE)="",#N/A,VLOOKUP($A5626,Data!$B:$K,MATCH(B$2,Data!$B$1:$K$1,FALSE),FALSE))</f>
        <v>4.5</v>
      </c>
    </row>
    <row r="5627" spans="1:2" x14ac:dyDescent="0.25">
      <c r="A5627" s="2">
        <f>IF(ISBLANK(Data!B5628),#N/A,Data!B5628)</f>
        <v>36095</v>
      </c>
      <c r="B5627" s="20">
        <f>IF(VLOOKUP($A5627,Data!$B:$K,MATCH(B$2,Data!$B$1:$K$1,FALSE),FALSE)="",#N/A,VLOOKUP($A5627,Data!$B:$K,MATCH(B$2,Data!$B$1:$K$1,FALSE),FALSE))</f>
        <v>4.59</v>
      </c>
    </row>
    <row r="5628" spans="1:2" x14ac:dyDescent="0.25">
      <c r="A5628" s="2">
        <f>IF(ISBLANK(Data!B5629),#N/A,Data!B5629)</f>
        <v>36094</v>
      </c>
      <c r="B5628" s="20">
        <f>IF(VLOOKUP($A5628,Data!$B:$K,MATCH(B$2,Data!$B$1:$K$1,FALSE),FALSE)="",#N/A,VLOOKUP($A5628,Data!$B:$K,MATCH(B$2,Data!$B$1:$K$1,FALSE),FALSE))</f>
        <v>4.63</v>
      </c>
    </row>
    <row r="5629" spans="1:2" x14ac:dyDescent="0.25">
      <c r="A5629" s="2">
        <f>IF(ISBLANK(Data!B5630),#N/A,Data!B5630)</f>
        <v>36091</v>
      </c>
      <c r="B5629" s="20">
        <f>IF(VLOOKUP($A5629,Data!$B:$K,MATCH(B$2,Data!$B$1:$K$1,FALSE),FALSE)="",#N/A,VLOOKUP($A5629,Data!$B:$K,MATCH(B$2,Data!$B$1:$K$1,FALSE),FALSE))</f>
        <v>4.6100000000000003</v>
      </c>
    </row>
    <row r="5630" spans="1:2" x14ac:dyDescent="0.25">
      <c r="A5630" s="2">
        <f>IF(ISBLANK(Data!B5631),#N/A,Data!B5631)</f>
        <v>36090</v>
      </c>
      <c r="B5630" s="20">
        <f>IF(VLOOKUP($A5630,Data!$B:$K,MATCH(B$2,Data!$B$1:$K$1,FALSE),FALSE)="",#N/A,VLOOKUP($A5630,Data!$B:$K,MATCH(B$2,Data!$B$1:$K$1,FALSE),FALSE))</f>
        <v>4.62</v>
      </c>
    </row>
    <row r="5631" spans="1:2" x14ac:dyDescent="0.25">
      <c r="A5631" s="2">
        <f>IF(ISBLANK(Data!B5632),#N/A,Data!B5632)</f>
        <v>36089</v>
      </c>
      <c r="B5631" s="20">
        <f>IF(VLOOKUP($A5631,Data!$B:$K,MATCH(B$2,Data!$B$1:$K$1,FALSE),FALSE)="",#N/A,VLOOKUP($A5631,Data!$B:$K,MATCH(B$2,Data!$B$1:$K$1,FALSE),FALSE))</f>
        <v>4.63</v>
      </c>
    </row>
    <row r="5632" spans="1:2" x14ac:dyDescent="0.25">
      <c r="A5632" s="2">
        <f>IF(ISBLANK(Data!B5633),#N/A,Data!B5633)</f>
        <v>36088</v>
      </c>
      <c r="B5632" s="20">
        <f>IF(VLOOKUP($A5632,Data!$B:$K,MATCH(B$2,Data!$B$1:$K$1,FALSE),FALSE)="",#N/A,VLOOKUP($A5632,Data!$B:$K,MATCH(B$2,Data!$B$1:$K$1,FALSE),FALSE))</f>
        <v>4.57</v>
      </c>
    </row>
    <row r="5633" spans="1:2" x14ac:dyDescent="0.25">
      <c r="A5633" s="2">
        <f>IF(ISBLANK(Data!B5634),#N/A,Data!B5634)</f>
        <v>36087</v>
      </c>
      <c r="B5633" s="20">
        <f>IF(VLOOKUP($A5633,Data!$B:$K,MATCH(B$2,Data!$B$1:$K$1,FALSE),FALSE)="",#N/A,VLOOKUP($A5633,Data!$B:$K,MATCH(B$2,Data!$B$1:$K$1,FALSE),FALSE))</f>
        <v>4.51</v>
      </c>
    </row>
    <row r="5634" spans="1:2" x14ac:dyDescent="0.25">
      <c r="A5634" s="2">
        <f>IF(ISBLANK(Data!B5635),#N/A,Data!B5635)</f>
        <v>36084</v>
      </c>
      <c r="B5634" s="20">
        <f>IF(VLOOKUP($A5634,Data!$B:$K,MATCH(B$2,Data!$B$1:$K$1,FALSE),FALSE)="",#N/A,VLOOKUP($A5634,Data!$B:$K,MATCH(B$2,Data!$B$1:$K$1,FALSE),FALSE))</f>
        <v>4.47</v>
      </c>
    </row>
    <row r="5635" spans="1:2" x14ac:dyDescent="0.25">
      <c r="A5635" s="2">
        <f>IF(ISBLANK(Data!B5636),#N/A,Data!B5636)</f>
        <v>36083</v>
      </c>
      <c r="B5635" s="20">
        <f>IF(VLOOKUP($A5635,Data!$B:$K,MATCH(B$2,Data!$B$1:$K$1,FALSE),FALSE)="",#N/A,VLOOKUP($A5635,Data!$B:$K,MATCH(B$2,Data!$B$1:$K$1,FALSE),FALSE))</f>
        <v>4.72</v>
      </c>
    </row>
    <row r="5636" spans="1:2" x14ac:dyDescent="0.25">
      <c r="A5636" s="2">
        <f>IF(ISBLANK(Data!B5637),#N/A,Data!B5637)</f>
        <v>36082</v>
      </c>
      <c r="B5636" s="20">
        <f>IF(VLOOKUP($A5636,Data!$B:$K,MATCH(B$2,Data!$B$1:$K$1,FALSE),FALSE)="",#N/A,VLOOKUP($A5636,Data!$B:$K,MATCH(B$2,Data!$B$1:$K$1,FALSE),FALSE))</f>
        <v>4.67</v>
      </c>
    </row>
    <row r="5637" spans="1:2" x14ac:dyDescent="0.25">
      <c r="A5637" s="2">
        <f>IF(ISBLANK(Data!B5638),#N/A,Data!B5638)</f>
        <v>36081</v>
      </c>
      <c r="B5637" s="20">
        <f>IF(VLOOKUP($A5637,Data!$B:$K,MATCH(B$2,Data!$B$1:$K$1,FALSE),FALSE)="",#N/A,VLOOKUP($A5637,Data!$B:$K,MATCH(B$2,Data!$B$1:$K$1,FALSE),FALSE))</f>
        <v>4.71</v>
      </c>
    </row>
    <row r="5638" spans="1:2" x14ac:dyDescent="0.25">
      <c r="A5638" s="2">
        <f>IF(ISBLANK(Data!B5639),#N/A,Data!B5639)</f>
        <v>36080</v>
      </c>
      <c r="B5638" s="20">
        <f>IF(VLOOKUP($A5638,Data!$B:$K,MATCH(B$2,Data!$B$1:$K$1,FALSE),FALSE)="",#N/A,VLOOKUP($A5638,Data!$B:$K,MATCH(B$2,Data!$B$1:$K$1,FALSE),FALSE))</f>
        <v>4.76</v>
      </c>
    </row>
    <row r="5639" spans="1:2" x14ac:dyDescent="0.25">
      <c r="A5639" s="2">
        <f>IF(ISBLANK(Data!B5640),#N/A,Data!B5640)</f>
        <v>36077</v>
      </c>
      <c r="B5639" s="20">
        <f>IF(VLOOKUP($A5639,Data!$B:$K,MATCH(B$2,Data!$B$1:$K$1,FALSE),FALSE)="",#N/A,VLOOKUP($A5639,Data!$B:$K,MATCH(B$2,Data!$B$1:$K$1,FALSE),FALSE))</f>
        <v>4.6399999999999997</v>
      </c>
    </row>
    <row r="5640" spans="1:2" x14ac:dyDescent="0.25">
      <c r="A5640" s="2">
        <f>IF(ISBLANK(Data!B5641),#N/A,Data!B5641)</f>
        <v>36076</v>
      </c>
      <c r="B5640" s="20">
        <f>IF(VLOOKUP($A5640,Data!$B:$K,MATCH(B$2,Data!$B$1:$K$1,FALSE),FALSE)="",#N/A,VLOOKUP($A5640,Data!$B:$K,MATCH(B$2,Data!$B$1:$K$1,FALSE),FALSE))</f>
        <v>4.63</v>
      </c>
    </row>
    <row r="5641" spans="1:2" x14ac:dyDescent="0.25">
      <c r="A5641" s="2">
        <f>IF(ISBLANK(Data!B5642),#N/A,Data!B5642)</f>
        <v>36075</v>
      </c>
      <c r="B5641" s="20">
        <f>IF(VLOOKUP($A5641,Data!$B:$K,MATCH(B$2,Data!$B$1:$K$1,FALSE),FALSE)="",#N/A,VLOOKUP($A5641,Data!$B:$K,MATCH(B$2,Data!$B$1:$K$1,FALSE),FALSE))</f>
        <v>4.76</v>
      </c>
    </row>
    <row r="5642" spans="1:2" x14ac:dyDescent="0.25">
      <c r="A5642" s="2">
        <f>IF(ISBLANK(Data!B5643),#N/A,Data!B5643)</f>
        <v>36074</v>
      </c>
      <c r="B5642" s="20">
        <f>IF(VLOOKUP($A5642,Data!$B:$K,MATCH(B$2,Data!$B$1:$K$1,FALSE),FALSE)="",#N/A,VLOOKUP($A5642,Data!$B:$K,MATCH(B$2,Data!$B$1:$K$1,FALSE),FALSE))</f>
        <v>4.6399999999999997</v>
      </c>
    </row>
    <row r="5643" spans="1:2" x14ac:dyDescent="0.25">
      <c r="A5643" s="2">
        <f>IF(ISBLANK(Data!B5644),#N/A,Data!B5644)</f>
        <v>36073</v>
      </c>
      <c r="B5643" s="20">
        <f>IF(VLOOKUP($A5643,Data!$B:$K,MATCH(B$2,Data!$B$1:$K$1,FALSE),FALSE)="",#N/A,VLOOKUP($A5643,Data!$B:$K,MATCH(B$2,Data!$B$1:$K$1,FALSE),FALSE))</f>
        <v>4.59</v>
      </c>
    </row>
    <row r="5644" spans="1:2" x14ac:dyDescent="0.25">
      <c r="A5644" s="2">
        <f>IF(ISBLANK(Data!B5645),#N/A,Data!B5645)</f>
        <v>36070</v>
      </c>
      <c r="B5644" s="20">
        <f>IF(VLOOKUP($A5644,Data!$B:$K,MATCH(B$2,Data!$B$1:$K$1,FALSE),FALSE)="",#N/A,VLOOKUP($A5644,Data!$B:$K,MATCH(B$2,Data!$B$1:$K$1,FALSE),FALSE))</f>
        <v>4.6900000000000004</v>
      </c>
    </row>
    <row r="5645" spans="1:2" x14ac:dyDescent="0.25">
      <c r="A5645" s="2">
        <f>IF(ISBLANK(Data!B5646),#N/A,Data!B5646)</f>
        <v>36069</v>
      </c>
      <c r="B5645" s="20">
        <f>IF(VLOOKUP($A5645,Data!$B:$K,MATCH(B$2,Data!$B$1:$K$1,FALSE),FALSE)="",#N/A,VLOOKUP($A5645,Data!$B:$K,MATCH(B$2,Data!$B$1:$K$1,FALSE),FALSE))</f>
        <v>4.7</v>
      </c>
    </row>
    <row r="5646" spans="1:2" x14ac:dyDescent="0.25">
      <c r="A5646" s="2">
        <f>IF(ISBLANK(Data!B5647),#N/A,Data!B5647)</f>
        <v>36068</v>
      </c>
      <c r="B5646" s="20">
        <f>IF(VLOOKUP($A5646,Data!$B:$K,MATCH(B$2,Data!$B$1:$K$1,FALSE),FALSE)="",#N/A,VLOOKUP($A5646,Data!$B:$K,MATCH(B$2,Data!$B$1:$K$1,FALSE),FALSE))</f>
        <v>4.79</v>
      </c>
    </row>
    <row r="5647" spans="1:2" x14ac:dyDescent="0.25">
      <c r="A5647" s="2">
        <f>IF(ISBLANK(Data!B5648),#N/A,Data!B5648)</f>
        <v>36067</v>
      </c>
      <c r="B5647" s="20">
        <f>IF(VLOOKUP($A5647,Data!$B:$K,MATCH(B$2,Data!$B$1:$K$1,FALSE),FALSE)="",#N/A,VLOOKUP($A5647,Data!$B:$K,MATCH(B$2,Data!$B$1:$K$1,FALSE),FALSE))</f>
        <v>4.84</v>
      </c>
    </row>
    <row r="5648" spans="1:2" x14ac:dyDescent="0.25">
      <c r="A5648" s="2">
        <f>IF(ISBLANK(Data!B5649),#N/A,Data!B5649)</f>
        <v>36066</v>
      </c>
      <c r="B5648" s="20">
        <f>IF(VLOOKUP($A5648,Data!$B:$K,MATCH(B$2,Data!$B$1:$K$1,FALSE),FALSE)="",#N/A,VLOOKUP($A5648,Data!$B:$K,MATCH(B$2,Data!$B$1:$K$1,FALSE),FALSE))</f>
        <v>4.82</v>
      </c>
    </row>
    <row r="5649" spans="1:2" x14ac:dyDescent="0.25">
      <c r="A5649" s="2">
        <f>IF(ISBLANK(Data!B5650),#N/A,Data!B5650)</f>
        <v>36063</v>
      </c>
      <c r="B5649" s="20">
        <f>IF(VLOOKUP($A5649,Data!$B:$K,MATCH(B$2,Data!$B$1:$K$1,FALSE),FALSE)="",#N/A,VLOOKUP($A5649,Data!$B:$K,MATCH(B$2,Data!$B$1:$K$1,FALSE),FALSE))</f>
        <v>4.8499999999999996</v>
      </c>
    </row>
    <row r="5650" spans="1:2" x14ac:dyDescent="0.25">
      <c r="A5650" s="2">
        <f>IF(ISBLANK(Data!B5651),#N/A,Data!B5651)</f>
        <v>36062</v>
      </c>
      <c r="B5650" s="20">
        <f>IF(VLOOKUP($A5650,Data!$B:$K,MATCH(B$2,Data!$B$1:$K$1,FALSE),FALSE)="",#N/A,VLOOKUP($A5650,Data!$B:$K,MATCH(B$2,Data!$B$1:$K$1,FALSE),FALSE))</f>
        <v>4.88</v>
      </c>
    </row>
    <row r="5651" spans="1:2" x14ac:dyDescent="0.25">
      <c r="A5651" s="2">
        <f>IF(ISBLANK(Data!B5652),#N/A,Data!B5652)</f>
        <v>36061</v>
      </c>
      <c r="B5651" s="20">
        <f>IF(VLOOKUP($A5651,Data!$B:$K,MATCH(B$2,Data!$B$1:$K$1,FALSE),FALSE)="",#N/A,VLOOKUP($A5651,Data!$B:$K,MATCH(B$2,Data!$B$1:$K$1,FALSE),FALSE))</f>
        <v>5.01</v>
      </c>
    </row>
    <row r="5652" spans="1:2" x14ac:dyDescent="0.25">
      <c r="A5652" s="2">
        <f>IF(ISBLANK(Data!B5653),#N/A,Data!B5653)</f>
        <v>36060</v>
      </c>
      <c r="B5652" s="20">
        <f>IF(VLOOKUP($A5652,Data!$B:$K,MATCH(B$2,Data!$B$1:$K$1,FALSE),FALSE)="",#N/A,VLOOKUP($A5652,Data!$B:$K,MATCH(B$2,Data!$B$1:$K$1,FALSE),FALSE))</f>
        <v>5.07</v>
      </c>
    </row>
    <row r="5653" spans="1:2" x14ac:dyDescent="0.25">
      <c r="A5653" s="2">
        <f>IF(ISBLANK(Data!B5654),#N/A,Data!B5654)</f>
        <v>36059</v>
      </c>
      <c r="B5653" s="20">
        <f>IF(VLOOKUP($A5653,Data!$B:$K,MATCH(B$2,Data!$B$1:$K$1,FALSE),FALSE)="",#N/A,VLOOKUP($A5653,Data!$B:$K,MATCH(B$2,Data!$B$1:$K$1,FALSE),FALSE))</f>
        <v>5</v>
      </c>
    </row>
    <row r="5654" spans="1:2" x14ac:dyDescent="0.25">
      <c r="A5654" s="2">
        <f>IF(ISBLANK(Data!B5655),#N/A,Data!B5655)</f>
        <v>36056</v>
      </c>
      <c r="B5654" s="20">
        <f>IF(VLOOKUP($A5654,Data!$B:$K,MATCH(B$2,Data!$B$1:$K$1,FALSE),FALSE)="",#N/A,VLOOKUP($A5654,Data!$B:$K,MATCH(B$2,Data!$B$1:$K$1,FALSE),FALSE))</f>
        <v>5.04</v>
      </c>
    </row>
    <row r="5655" spans="1:2" x14ac:dyDescent="0.25">
      <c r="A5655" s="2">
        <f>IF(ISBLANK(Data!B5656),#N/A,Data!B5656)</f>
        <v>36055</v>
      </c>
      <c r="B5655" s="20">
        <f>IF(VLOOKUP($A5655,Data!$B:$K,MATCH(B$2,Data!$B$1:$K$1,FALSE),FALSE)="",#N/A,VLOOKUP($A5655,Data!$B:$K,MATCH(B$2,Data!$B$1:$K$1,FALSE),FALSE))</f>
        <v>5.1100000000000003</v>
      </c>
    </row>
    <row r="5656" spans="1:2" x14ac:dyDescent="0.25">
      <c r="A5656" s="2">
        <f>IF(ISBLANK(Data!B5657),#N/A,Data!B5657)</f>
        <v>36054</v>
      </c>
      <c r="B5656" s="20">
        <f>IF(VLOOKUP($A5656,Data!$B:$K,MATCH(B$2,Data!$B$1:$K$1,FALSE),FALSE)="",#N/A,VLOOKUP($A5656,Data!$B:$K,MATCH(B$2,Data!$B$1:$K$1,FALSE),FALSE))</f>
        <v>5.03</v>
      </c>
    </row>
    <row r="5657" spans="1:2" x14ac:dyDescent="0.25">
      <c r="A5657" s="2">
        <f>IF(ISBLANK(Data!B5658),#N/A,Data!B5658)</f>
        <v>36053</v>
      </c>
      <c r="B5657" s="20">
        <f>IF(VLOOKUP($A5657,Data!$B:$K,MATCH(B$2,Data!$B$1:$K$1,FALSE),FALSE)="",#N/A,VLOOKUP($A5657,Data!$B:$K,MATCH(B$2,Data!$B$1:$K$1,FALSE),FALSE))</f>
        <v>5.07</v>
      </c>
    </row>
    <row r="5658" spans="1:2" x14ac:dyDescent="0.25">
      <c r="A5658" s="2">
        <f>IF(ISBLANK(Data!B5659),#N/A,Data!B5659)</f>
        <v>36052</v>
      </c>
      <c r="B5658" s="20">
        <f>IF(VLOOKUP($A5658,Data!$B:$K,MATCH(B$2,Data!$B$1:$K$1,FALSE),FALSE)="",#N/A,VLOOKUP($A5658,Data!$B:$K,MATCH(B$2,Data!$B$1:$K$1,FALSE),FALSE))</f>
        <v>5.12</v>
      </c>
    </row>
    <row r="5659" spans="1:2" x14ac:dyDescent="0.25">
      <c r="A5659" s="2">
        <f>IF(ISBLANK(Data!B5660),#N/A,Data!B5660)</f>
        <v>36049</v>
      </c>
      <c r="B5659" s="20">
        <f>IF(VLOOKUP($A5659,Data!$B:$K,MATCH(B$2,Data!$B$1:$K$1,FALSE),FALSE)="",#N/A,VLOOKUP($A5659,Data!$B:$K,MATCH(B$2,Data!$B$1:$K$1,FALSE),FALSE))</f>
        <v>5.04</v>
      </c>
    </row>
    <row r="5660" spans="1:2" x14ac:dyDescent="0.25">
      <c r="A5660" s="2">
        <f>IF(ISBLANK(Data!B5661),#N/A,Data!B5661)</f>
        <v>36048</v>
      </c>
      <c r="B5660" s="20">
        <f>IF(VLOOKUP($A5660,Data!$B:$K,MATCH(B$2,Data!$B$1:$K$1,FALSE),FALSE)="",#N/A,VLOOKUP($A5660,Data!$B:$K,MATCH(B$2,Data!$B$1:$K$1,FALSE),FALSE))</f>
        <v>5.2</v>
      </c>
    </row>
    <row r="5661" spans="1:2" x14ac:dyDescent="0.25">
      <c r="A5661" s="2">
        <f>IF(ISBLANK(Data!B5662),#N/A,Data!B5662)</f>
        <v>36047</v>
      </c>
      <c r="B5661" s="20">
        <f>IF(VLOOKUP($A5661,Data!$B:$K,MATCH(B$2,Data!$B$1:$K$1,FALSE),FALSE)="",#N/A,VLOOKUP($A5661,Data!$B:$K,MATCH(B$2,Data!$B$1:$K$1,FALSE),FALSE))</f>
        <v>5.31</v>
      </c>
    </row>
    <row r="5662" spans="1:2" x14ac:dyDescent="0.25">
      <c r="A5662" s="2">
        <f>IF(ISBLANK(Data!B5663),#N/A,Data!B5663)</f>
        <v>36046</v>
      </c>
      <c r="B5662" s="20">
        <f>IF(VLOOKUP($A5662,Data!$B:$K,MATCH(B$2,Data!$B$1:$K$1,FALSE),FALSE)="",#N/A,VLOOKUP($A5662,Data!$B:$K,MATCH(B$2,Data!$B$1:$K$1,FALSE),FALSE))</f>
        <v>5.26</v>
      </c>
    </row>
    <row r="5663" spans="1:2" x14ac:dyDescent="0.25">
      <c r="A5663" s="2">
        <f>IF(ISBLANK(Data!B5664),#N/A,Data!B5664)</f>
        <v>36045</v>
      </c>
      <c r="B5663" s="20">
        <f>IF(VLOOKUP($A5663,Data!$B:$K,MATCH(B$2,Data!$B$1:$K$1,FALSE),FALSE)="",#N/A,VLOOKUP($A5663,Data!$B:$K,MATCH(B$2,Data!$B$1:$K$1,FALSE),FALSE))</f>
        <v>5.21</v>
      </c>
    </row>
    <row r="5664" spans="1:2" x14ac:dyDescent="0.25">
      <c r="A5664" s="2">
        <f>IF(ISBLANK(Data!B5665),#N/A,Data!B5665)</f>
        <v>36042</v>
      </c>
      <c r="B5664" s="20">
        <f>IF(VLOOKUP($A5664,Data!$B:$K,MATCH(B$2,Data!$B$1:$K$1,FALSE),FALSE)="",#N/A,VLOOKUP($A5664,Data!$B:$K,MATCH(B$2,Data!$B$1:$K$1,FALSE),FALSE))</f>
        <v>5.52</v>
      </c>
    </row>
    <row r="5665" spans="1:2" x14ac:dyDescent="0.25">
      <c r="A5665" s="2">
        <f>IF(ISBLANK(Data!B5666),#N/A,Data!B5666)</f>
        <v>36041</v>
      </c>
      <c r="B5665" s="20">
        <f>IF(VLOOKUP($A5665,Data!$B:$K,MATCH(B$2,Data!$B$1:$K$1,FALSE),FALSE)="",#N/A,VLOOKUP($A5665,Data!$B:$K,MATCH(B$2,Data!$B$1:$K$1,FALSE),FALSE))</f>
        <v>5.57</v>
      </c>
    </row>
    <row r="5666" spans="1:2" x14ac:dyDescent="0.25">
      <c r="A5666" s="2">
        <f>IF(ISBLANK(Data!B5667),#N/A,Data!B5667)</f>
        <v>36040</v>
      </c>
      <c r="B5666" s="20">
        <f>IF(VLOOKUP($A5666,Data!$B:$K,MATCH(B$2,Data!$B$1:$K$1,FALSE),FALSE)="",#N/A,VLOOKUP($A5666,Data!$B:$K,MATCH(B$2,Data!$B$1:$K$1,FALSE),FALSE))</f>
        <v>5.49</v>
      </c>
    </row>
    <row r="5667" spans="1:2" x14ac:dyDescent="0.25">
      <c r="A5667" s="2">
        <f>IF(ISBLANK(Data!B5668),#N/A,Data!B5668)</f>
        <v>36039</v>
      </c>
      <c r="B5667" s="20">
        <f>IF(VLOOKUP($A5667,Data!$B:$K,MATCH(B$2,Data!$B$1:$K$1,FALSE),FALSE)="",#N/A,VLOOKUP($A5667,Data!$B:$K,MATCH(B$2,Data!$B$1:$K$1,FALSE),FALSE))</f>
        <v>5.63</v>
      </c>
    </row>
    <row r="5668" spans="1:2" x14ac:dyDescent="0.25">
      <c r="A5668" s="2">
        <f>IF(ISBLANK(Data!B5669),#N/A,Data!B5669)</f>
        <v>36038</v>
      </c>
      <c r="B5668" s="20">
        <f>IF(VLOOKUP($A5668,Data!$B:$K,MATCH(B$2,Data!$B$1:$K$1,FALSE),FALSE)="",#N/A,VLOOKUP($A5668,Data!$B:$K,MATCH(B$2,Data!$B$1:$K$1,FALSE),FALSE))</f>
        <v>5.81</v>
      </c>
    </row>
    <row r="5669" spans="1:2" x14ac:dyDescent="0.25">
      <c r="A5669" s="2">
        <f>IF(ISBLANK(Data!B5670),#N/A,Data!B5670)</f>
        <v>36035</v>
      </c>
      <c r="B5669" s="20">
        <f>IF(VLOOKUP($A5669,Data!$B:$K,MATCH(B$2,Data!$B$1:$K$1,FALSE),FALSE)="",#N/A,VLOOKUP($A5669,Data!$B:$K,MATCH(B$2,Data!$B$1:$K$1,FALSE),FALSE))</f>
        <v>6.05</v>
      </c>
    </row>
    <row r="5670" spans="1:2" x14ac:dyDescent="0.25">
      <c r="A5670" s="2">
        <f>IF(ISBLANK(Data!B5671),#N/A,Data!B5671)</f>
        <v>36034</v>
      </c>
      <c r="B5670" s="20">
        <f>IF(VLOOKUP($A5670,Data!$B:$K,MATCH(B$2,Data!$B$1:$K$1,FALSE),FALSE)="",#N/A,VLOOKUP($A5670,Data!$B:$K,MATCH(B$2,Data!$B$1:$K$1,FALSE),FALSE))</f>
        <v>5.76</v>
      </c>
    </row>
    <row r="5671" spans="1:2" x14ac:dyDescent="0.25">
      <c r="A5671" s="2">
        <f>IF(ISBLANK(Data!B5672),#N/A,Data!B5672)</f>
        <v>36033</v>
      </c>
      <c r="B5671" s="20">
        <f>IF(VLOOKUP($A5671,Data!$B:$K,MATCH(B$2,Data!$B$1:$K$1,FALSE),FALSE)="",#N/A,VLOOKUP($A5671,Data!$B:$K,MATCH(B$2,Data!$B$1:$K$1,FALSE),FALSE))</f>
        <v>5.58</v>
      </c>
    </row>
    <row r="5672" spans="1:2" x14ac:dyDescent="0.25">
      <c r="A5672" s="2">
        <f>IF(ISBLANK(Data!B5673),#N/A,Data!B5673)</f>
        <v>36032</v>
      </c>
      <c r="B5672" s="20">
        <f>IF(VLOOKUP($A5672,Data!$B:$K,MATCH(B$2,Data!$B$1:$K$1,FALSE),FALSE)="",#N/A,VLOOKUP($A5672,Data!$B:$K,MATCH(B$2,Data!$B$1:$K$1,FALSE),FALSE))</f>
        <v>5.47</v>
      </c>
    </row>
    <row r="5673" spans="1:2" x14ac:dyDescent="0.25">
      <c r="A5673" s="2">
        <f>IF(ISBLANK(Data!B5674),#N/A,Data!B5674)</f>
        <v>36031</v>
      </c>
      <c r="B5673" s="20">
        <f>IF(VLOOKUP($A5673,Data!$B:$K,MATCH(B$2,Data!$B$1:$K$1,FALSE),FALSE)="",#N/A,VLOOKUP($A5673,Data!$B:$K,MATCH(B$2,Data!$B$1:$K$1,FALSE),FALSE))</f>
        <v>5.45</v>
      </c>
    </row>
    <row r="5674" spans="1:2" x14ac:dyDescent="0.25">
      <c r="A5674" s="2">
        <f>IF(ISBLANK(Data!B5675),#N/A,Data!B5675)</f>
        <v>36028</v>
      </c>
      <c r="B5674" s="20">
        <f>IF(VLOOKUP($A5674,Data!$B:$K,MATCH(B$2,Data!$B$1:$K$1,FALSE),FALSE)="",#N/A,VLOOKUP($A5674,Data!$B:$K,MATCH(B$2,Data!$B$1:$K$1,FALSE),FALSE))</f>
        <v>5.47</v>
      </c>
    </row>
    <row r="5675" spans="1:2" x14ac:dyDescent="0.25">
      <c r="A5675" s="2">
        <f>IF(ISBLANK(Data!B5676),#N/A,Data!B5676)</f>
        <v>36027</v>
      </c>
      <c r="B5675" s="20">
        <f>IF(VLOOKUP($A5675,Data!$B:$K,MATCH(B$2,Data!$B$1:$K$1,FALSE),FALSE)="",#N/A,VLOOKUP($A5675,Data!$B:$K,MATCH(B$2,Data!$B$1:$K$1,FALSE),FALSE))</f>
        <v>5.46</v>
      </c>
    </row>
    <row r="5676" spans="1:2" x14ac:dyDescent="0.25">
      <c r="A5676" s="2">
        <f>IF(ISBLANK(Data!B5677),#N/A,Data!B5677)</f>
        <v>36026</v>
      </c>
      <c r="B5676" s="20">
        <f>IF(VLOOKUP($A5676,Data!$B:$K,MATCH(B$2,Data!$B$1:$K$1,FALSE),FALSE)="",#N/A,VLOOKUP($A5676,Data!$B:$K,MATCH(B$2,Data!$B$1:$K$1,FALSE),FALSE))</f>
        <v>5.39</v>
      </c>
    </row>
    <row r="5677" spans="1:2" x14ac:dyDescent="0.25">
      <c r="A5677" s="2">
        <f>IF(ISBLANK(Data!B5678),#N/A,Data!B5678)</f>
        <v>36025</v>
      </c>
      <c r="B5677" s="20">
        <f>IF(VLOOKUP($A5677,Data!$B:$K,MATCH(B$2,Data!$B$1:$K$1,FALSE),FALSE)="",#N/A,VLOOKUP($A5677,Data!$B:$K,MATCH(B$2,Data!$B$1:$K$1,FALSE),FALSE))</f>
        <v>5.42</v>
      </c>
    </row>
    <row r="5678" spans="1:2" x14ac:dyDescent="0.25">
      <c r="A5678" s="2">
        <f>IF(ISBLANK(Data!B5679),#N/A,Data!B5679)</f>
        <v>36024</v>
      </c>
      <c r="B5678" s="20">
        <f>IF(VLOOKUP($A5678,Data!$B:$K,MATCH(B$2,Data!$B$1:$K$1,FALSE),FALSE)="",#N/A,VLOOKUP($A5678,Data!$B:$K,MATCH(B$2,Data!$B$1:$K$1,FALSE),FALSE))</f>
        <v>5.42</v>
      </c>
    </row>
    <row r="5679" spans="1:2" x14ac:dyDescent="0.25">
      <c r="A5679" s="2">
        <f>IF(ISBLANK(Data!B5680),#N/A,Data!B5680)</f>
        <v>36021</v>
      </c>
      <c r="B5679" s="20">
        <f>IF(VLOOKUP($A5679,Data!$B:$K,MATCH(B$2,Data!$B$1:$K$1,FALSE),FALSE)="",#N/A,VLOOKUP($A5679,Data!$B:$K,MATCH(B$2,Data!$B$1:$K$1,FALSE),FALSE))</f>
        <v>5.42</v>
      </c>
    </row>
    <row r="5680" spans="1:2" x14ac:dyDescent="0.25">
      <c r="A5680" s="2">
        <f>IF(ISBLANK(Data!B5681),#N/A,Data!B5681)</f>
        <v>36020</v>
      </c>
      <c r="B5680" s="20">
        <f>IF(VLOOKUP($A5680,Data!$B:$K,MATCH(B$2,Data!$B$1:$K$1,FALSE),FALSE)="",#N/A,VLOOKUP($A5680,Data!$B:$K,MATCH(B$2,Data!$B$1:$K$1,FALSE),FALSE))</f>
        <v>5.43</v>
      </c>
    </row>
    <row r="5681" spans="1:2" x14ac:dyDescent="0.25">
      <c r="A5681" s="2">
        <f>IF(ISBLANK(Data!B5682),#N/A,Data!B5682)</f>
        <v>36019</v>
      </c>
      <c r="B5681" s="20">
        <f>IF(VLOOKUP($A5681,Data!$B:$K,MATCH(B$2,Data!$B$1:$K$1,FALSE),FALSE)="",#N/A,VLOOKUP($A5681,Data!$B:$K,MATCH(B$2,Data!$B$1:$K$1,FALSE),FALSE))</f>
        <v>5.45</v>
      </c>
    </row>
    <row r="5682" spans="1:2" x14ac:dyDescent="0.25">
      <c r="A5682" s="2">
        <f>IF(ISBLANK(Data!B5683),#N/A,Data!B5683)</f>
        <v>36018</v>
      </c>
      <c r="B5682" s="20">
        <f>IF(VLOOKUP($A5682,Data!$B:$K,MATCH(B$2,Data!$B$1:$K$1,FALSE),FALSE)="",#N/A,VLOOKUP($A5682,Data!$B:$K,MATCH(B$2,Data!$B$1:$K$1,FALSE),FALSE))</f>
        <v>5.53</v>
      </c>
    </row>
    <row r="5683" spans="1:2" x14ac:dyDescent="0.25">
      <c r="A5683" s="2">
        <f>IF(ISBLANK(Data!B5684),#N/A,Data!B5684)</f>
        <v>36017</v>
      </c>
      <c r="B5683" s="20">
        <f>IF(VLOOKUP($A5683,Data!$B:$K,MATCH(B$2,Data!$B$1:$K$1,FALSE),FALSE)="",#N/A,VLOOKUP($A5683,Data!$B:$K,MATCH(B$2,Data!$B$1:$K$1,FALSE),FALSE))</f>
        <v>5.47</v>
      </c>
    </row>
    <row r="5684" spans="1:2" x14ac:dyDescent="0.25">
      <c r="A5684" s="2">
        <f>IF(ISBLANK(Data!B5685),#N/A,Data!B5685)</f>
        <v>36014</v>
      </c>
      <c r="B5684" s="20">
        <f>IF(VLOOKUP($A5684,Data!$B:$K,MATCH(B$2,Data!$B$1:$K$1,FALSE),FALSE)="",#N/A,VLOOKUP($A5684,Data!$B:$K,MATCH(B$2,Data!$B$1:$K$1,FALSE),FALSE))</f>
        <v>5.38</v>
      </c>
    </row>
    <row r="5685" spans="1:2" x14ac:dyDescent="0.25">
      <c r="A5685" s="2">
        <f>IF(ISBLANK(Data!B5686),#N/A,Data!B5686)</f>
        <v>36013</v>
      </c>
      <c r="B5685" s="20">
        <f>IF(VLOOKUP($A5685,Data!$B:$K,MATCH(B$2,Data!$B$1:$K$1,FALSE),FALSE)="",#N/A,VLOOKUP($A5685,Data!$B:$K,MATCH(B$2,Data!$B$1:$K$1,FALSE),FALSE))</f>
        <v>5.25</v>
      </c>
    </row>
    <row r="5686" spans="1:2" x14ac:dyDescent="0.25">
      <c r="A5686" s="2">
        <f>IF(ISBLANK(Data!B5687),#N/A,Data!B5687)</f>
        <v>36012</v>
      </c>
      <c r="B5686" s="20">
        <f>IF(VLOOKUP($A5686,Data!$B:$K,MATCH(B$2,Data!$B$1:$K$1,FALSE),FALSE)="",#N/A,VLOOKUP($A5686,Data!$B:$K,MATCH(B$2,Data!$B$1:$K$1,FALSE),FALSE))</f>
        <v>5.24</v>
      </c>
    </row>
    <row r="5687" spans="1:2" x14ac:dyDescent="0.25">
      <c r="A5687" s="2">
        <f>IF(ISBLANK(Data!B5688),#N/A,Data!B5688)</f>
        <v>36011</v>
      </c>
      <c r="B5687" s="20">
        <f>IF(VLOOKUP($A5687,Data!$B:$K,MATCH(B$2,Data!$B$1:$K$1,FALSE),FALSE)="",#N/A,VLOOKUP($A5687,Data!$B:$K,MATCH(B$2,Data!$B$1:$K$1,FALSE),FALSE))</f>
        <v>5.31</v>
      </c>
    </row>
    <row r="5688" spans="1:2" x14ac:dyDescent="0.25">
      <c r="A5688" s="2">
        <f>IF(ISBLANK(Data!B5689),#N/A,Data!B5689)</f>
        <v>36010</v>
      </c>
      <c r="B5688" s="20">
        <f>IF(VLOOKUP($A5688,Data!$B:$K,MATCH(B$2,Data!$B$1:$K$1,FALSE),FALSE)="",#N/A,VLOOKUP($A5688,Data!$B:$K,MATCH(B$2,Data!$B$1:$K$1,FALSE),FALSE))</f>
        <v>5.32</v>
      </c>
    </row>
    <row r="5689" spans="1:2" x14ac:dyDescent="0.25">
      <c r="A5689" s="2">
        <f>IF(ISBLANK(Data!B5690),#N/A,Data!B5690)</f>
        <v>36007</v>
      </c>
      <c r="B5689" s="20">
        <f>IF(VLOOKUP($A5689,Data!$B:$K,MATCH(B$2,Data!$B$1:$K$1,FALSE),FALSE)="",#N/A,VLOOKUP($A5689,Data!$B:$K,MATCH(B$2,Data!$B$1:$K$1,FALSE),FALSE))</f>
        <v>5.31</v>
      </c>
    </row>
    <row r="5690" spans="1:2" x14ac:dyDescent="0.25">
      <c r="A5690" s="2">
        <f>IF(ISBLANK(Data!B5691),#N/A,Data!B5691)</f>
        <v>36006</v>
      </c>
      <c r="B5690" s="20">
        <f>IF(VLOOKUP($A5690,Data!$B:$K,MATCH(B$2,Data!$B$1:$K$1,FALSE),FALSE)="",#N/A,VLOOKUP($A5690,Data!$B:$K,MATCH(B$2,Data!$B$1:$K$1,FALSE),FALSE))</f>
        <v>5.38</v>
      </c>
    </row>
    <row r="5691" spans="1:2" x14ac:dyDescent="0.25">
      <c r="A5691" s="2">
        <f>IF(ISBLANK(Data!B5692),#N/A,Data!B5692)</f>
        <v>36005</v>
      </c>
      <c r="B5691" s="20">
        <f>IF(VLOOKUP($A5691,Data!$B:$K,MATCH(B$2,Data!$B$1:$K$1,FALSE),FALSE)="",#N/A,VLOOKUP($A5691,Data!$B:$K,MATCH(B$2,Data!$B$1:$K$1,FALSE),FALSE))</f>
        <v>5.36</v>
      </c>
    </row>
    <row r="5692" spans="1:2" x14ac:dyDescent="0.25">
      <c r="A5692" s="2">
        <f>IF(ISBLANK(Data!B5693),#N/A,Data!B5693)</f>
        <v>36004</v>
      </c>
      <c r="B5692" s="20">
        <f>IF(VLOOKUP($A5692,Data!$B:$K,MATCH(B$2,Data!$B$1:$K$1,FALSE),FALSE)="",#N/A,VLOOKUP($A5692,Data!$B:$K,MATCH(B$2,Data!$B$1:$K$1,FALSE),FALSE))</f>
        <v>5.38</v>
      </c>
    </row>
    <row r="5693" spans="1:2" x14ac:dyDescent="0.25">
      <c r="A5693" s="2">
        <f>IF(ISBLANK(Data!B5694),#N/A,Data!B5694)</f>
        <v>36003</v>
      </c>
      <c r="B5693" s="20">
        <f>IF(VLOOKUP($A5693,Data!$B:$K,MATCH(B$2,Data!$B$1:$K$1,FALSE),FALSE)="",#N/A,VLOOKUP($A5693,Data!$B:$K,MATCH(B$2,Data!$B$1:$K$1,FALSE),FALSE))</f>
        <v>5.39</v>
      </c>
    </row>
    <row r="5694" spans="1:2" x14ac:dyDescent="0.25">
      <c r="A5694" s="2">
        <f>IF(ISBLANK(Data!B5695),#N/A,Data!B5695)</f>
        <v>36000</v>
      </c>
      <c r="B5694" s="20">
        <f>IF(VLOOKUP($A5694,Data!$B:$K,MATCH(B$2,Data!$B$1:$K$1,FALSE),FALSE)="",#N/A,VLOOKUP($A5694,Data!$B:$K,MATCH(B$2,Data!$B$1:$K$1,FALSE),FALSE))</f>
        <v>5.34</v>
      </c>
    </row>
    <row r="5695" spans="1:2" x14ac:dyDescent="0.25">
      <c r="A5695" s="2">
        <f>IF(ISBLANK(Data!B5696),#N/A,Data!B5696)</f>
        <v>35999</v>
      </c>
      <c r="B5695" s="20">
        <f>IF(VLOOKUP($A5695,Data!$B:$K,MATCH(B$2,Data!$B$1:$K$1,FALSE),FALSE)="",#N/A,VLOOKUP($A5695,Data!$B:$K,MATCH(B$2,Data!$B$1:$K$1,FALSE),FALSE))</f>
        <v>5.41</v>
      </c>
    </row>
    <row r="5696" spans="1:2" x14ac:dyDescent="0.25">
      <c r="A5696" s="2">
        <f>IF(ISBLANK(Data!B5697),#N/A,Data!B5697)</f>
        <v>35998</v>
      </c>
      <c r="B5696" s="20">
        <f>IF(VLOOKUP($A5696,Data!$B:$K,MATCH(B$2,Data!$B$1:$K$1,FALSE),FALSE)="",#N/A,VLOOKUP($A5696,Data!$B:$K,MATCH(B$2,Data!$B$1:$K$1,FALSE),FALSE))</f>
        <v>5.38</v>
      </c>
    </row>
    <row r="5697" spans="1:2" x14ac:dyDescent="0.25">
      <c r="A5697" s="2">
        <f>IF(ISBLANK(Data!B5698),#N/A,Data!B5698)</f>
        <v>35997</v>
      </c>
      <c r="B5697" s="20">
        <f>IF(VLOOKUP($A5697,Data!$B:$K,MATCH(B$2,Data!$B$1:$K$1,FALSE),FALSE)="",#N/A,VLOOKUP($A5697,Data!$B:$K,MATCH(B$2,Data!$B$1:$K$1,FALSE),FALSE))</f>
        <v>5.34</v>
      </c>
    </row>
    <row r="5698" spans="1:2" x14ac:dyDescent="0.25">
      <c r="A5698" s="2">
        <f>IF(ISBLANK(Data!B5699),#N/A,Data!B5699)</f>
        <v>35996</v>
      </c>
      <c r="B5698" s="20">
        <f>IF(VLOOKUP($A5698,Data!$B:$K,MATCH(B$2,Data!$B$1:$K$1,FALSE),FALSE)="",#N/A,VLOOKUP($A5698,Data!$B:$K,MATCH(B$2,Data!$B$1:$K$1,FALSE),FALSE))</f>
        <v>5.33</v>
      </c>
    </row>
    <row r="5699" spans="1:2" x14ac:dyDescent="0.25">
      <c r="A5699" s="2">
        <f>IF(ISBLANK(Data!B5700),#N/A,Data!B5700)</f>
        <v>35993</v>
      </c>
      <c r="B5699" s="20">
        <f>IF(VLOOKUP($A5699,Data!$B:$K,MATCH(B$2,Data!$B$1:$K$1,FALSE),FALSE)="",#N/A,VLOOKUP($A5699,Data!$B:$K,MATCH(B$2,Data!$B$1:$K$1,FALSE),FALSE))</f>
        <v>5.29</v>
      </c>
    </row>
    <row r="5700" spans="1:2" x14ac:dyDescent="0.25">
      <c r="A5700" s="2">
        <f>IF(ISBLANK(Data!B5701),#N/A,Data!B5701)</f>
        <v>35992</v>
      </c>
      <c r="B5700" s="20">
        <f>IF(VLOOKUP($A5700,Data!$B:$K,MATCH(B$2,Data!$B$1:$K$1,FALSE),FALSE)="",#N/A,VLOOKUP($A5700,Data!$B:$K,MATCH(B$2,Data!$B$1:$K$1,FALSE),FALSE))</f>
        <v>5.26</v>
      </c>
    </row>
    <row r="5701" spans="1:2" x14ac:dyDescent="0.25">
      <c r="A5701" s="2">
        <f>IF(ISBLANK(Data!B5702),#N/A,Data!B5702)</f>
        <v>35991</v>
      </c>
      <c r="B5701" s="20">
        <f>IF(VLOOKUP($A5701,Data!$B:$K,MATCH(B$2,Data!$B$1:$K$1,FALSE),FALSE)="",#N/A,VLOOKUP($A5701,Data!$B:$K,MATCH(B$2,Data!$B$1:$K$1,FALSE),FALSE))</f>
        <v>5.33</v>
      </c>
    </row>
    <row r="5702" spans="1:2" x14ac:dyDescent="0.25">
      <c r="A5702" s="2">
        <f>IF(ISBLANK(Data!B5703),#N/A,Data!B5703)</f>
        <v>35990</v>
      </c>
      <c r="B5702" s="20">
        <f>IF(VLOOKUP($A5702,Data!$B:$K,MATCH(B$2,Data!$B$1:$K$1,FALSE),FALSE)="",#N/A,VLOOKUP($A5702,Data!$B:$K,MATCH(B$2,Data!$B$1:$K$1,FALSE),FALSE))</f>
        <v>5.35</v>
      </c>
    </row>
    <row r="5703" spans="1:2" x14ac:dyDescent="0.25">
      <c r="A5703" s="2">
        <f>IF(ISBLANK(Data!B5704),#N/A,Data!B5704)</f>
        <v>35989</v>
      </c>
      <c r="B5703" s="20">
        <f>IF(VLOOKUP($A5703,Data!$B:$K,MATCH(B$2,Data!$B$1:$K$1,FALSE),FALSE)="",#N/A,VLOOKUP($A5703,Data!$B:$K,MATCH(B$2,Data!$B$1:$K$1,FALSE),FALSE))</f>
        <v>5.38</v>
      </c>
    </row>
    <row r="5704" spans="1:2" x14ac:dyDescent="0.25">
      <c r="A5704" s="2">
        <f>IF(ISBLANK(Data!B5705),#N/A,Data!B5705)</f>
        <v>35986</v>
      </c>
      <c r="B5704" s="20">
        <f>IF(VLOOKUP($A5704,Data!$B:$K,MATCH(B$2,Data!$B$1:$K$1,FALSE),FALSE)="",#N/A,VLOOKUP($A5704,Data!$B:$K,MATCH(B$2,Data!$B$1:$K$1,FALSE),FALSE))</f>
        <v>5.36</v>
      </c>
    </row>
    <row r="5705" spans="1:2" x14ac:dyDescent="0.25">
      <c r="A5705" s="2">
        <f>IF(ISBLANK(Data!B5706),#N/A,Data!B5706)</f>
        <v>35985</v>
      </c>
      <c r="B5705" s="20">
        <f>IF(VLOOKUP($A5705,Data!$B:$K,MATCH(B$2,Data!$B$1:$K$1,FALSE),FALSE)="",#N/A,VLOOKUP($A5705,Data!$B:$K,MATCH(B$2,Data!$B$1:$K$1,FALSE),FALSE))</f>
        <v>5.39</v>
      </c>
    </row>
    <row r="5706" spans="1:2" x14ac:dyDescent="0.25">
      <c r="A5706" s="2">
        <f>IF(ISBLANK(Data!B5707),#N/A,Data!B5707)</f>
        <v>35984</v>
      </c>
      <c r="B5706" s="20">
        <f>IF(VLOOKUP($A5706,Data!$B:$K,MATCH(B$2,Data!$B$1:$K$1,FALSE),FALSE)="",#N/A,VLOOKUP($A5706,Data!$B:$K,MATCH(B$2,Data!$B$1:$K$1,FALSE),FALSE))</f>
        <v>5.3</v>
      </c>
    </row>
    <row r="5707" spans="1:2" x14ac:dyDescent="0.25">
      <c r="A5707" s="2">
        <f>IF(ISBLANK(Data!B5708),#N/A,Data!B5708)</f>
        <v>35983</v>
      </c>
      <c r="B5707" s="20">
        <f>IF(VLOOKUP($A5707,Data!$B:$K,MATCH(B$2,Data!$B$1:$K$1,FALSE),FALSE)="",#N/A,VLOOKUP($A5707,Data!$B:$K,MATCH(B$2,Data!$B$1:$K$1,FALSE),FALSE))</f>
        <v>5.31</v>
      </c>
    </row>
    <row r="5708" spans="1:2" x14ac:dyDescent="0.25">
      <c r="A5708" s="2">
        <f>IF(ISBLANK(Data!B5709),#N/A,Data!B5709)</f>
        <v>35982</v>
      </c>
      <c r="B5708" s="20">
        <f>IF(VLOOKUP($A5708,Data!$B:$K,MATCH(B$2,Data!$B$1:$K$1,FALSE),FALSE)="",#N/A,VLOOKUP($A5708,Data!$B:$K,MATCH(B$2,Data!$B$1:$K$1,FALSE),FALSE))</f>
        <v>5.34</v>
      </c>
    </row>
    <row r="5709" spans="1:2" x14ac:dyDescent="0.25">
      <c r="A5709" s="2">
        <f>IF(ISBLANK(Data!B5710),#N/A,Data!B5710)</f>
        <v>35979</v>
      </c>
      <c r="B5709" s="20">
        <f>IF(VLOOKUP($A5709,Data!$B:$K,MATCH(B$2,Data!$B$1:$K$1,FALSE),FALSE)="",#N/A,VLOOKUP($A5709,Data!$B:$K,MATCH(B$2,Data!$B$1:$K$1,FALSE),FALSE))</f>
        <v>5.35</v>
      </c>
    </row>
    <row r="5710" spans="1:2" x14ac:dyDescent="0.25">
      <c r="A5710" s="2">
        <f>IF(ISBLANK(Data!B5711),#N/A,Data!B5711)</f>
        <v>35978</v>
      </c>
      <c r="B5710" s="20">
        <f>IF(VLOOKUP($A5710,Data!$B:$K,MATCH(B$2,Data!$B$1:$K$1,FALSE),FALSE)="",#N/A,VLOOKUP($A5710,Data!$B:$K,MATCH(B$2,Data!$B$1:$K$1,FALSE),FALSE))</f>
        <v>5.36</v>
      </c>
    </row>
    <row r="5711" spans="1:2" x14ac:dyDescent="0.25">
      <c r="A5711" s="2">
        <f>IF(ISBLANK(Data!B5712),#N/A,Data!B5712)</f>
        <v>35977</v>
      </c>
      <c r="B5711" s="20">
        <f>IF(VLOOKUP($A5711,Data!$B:$K,MATCH(B$2,Data!$B$1:$K$1,FALSE),FALSE)="",#N/A,VLOOKUP($A5711,Data!$B:$K,MATCH(B$2,Data!$B$1:$K$1,FALSE),FALSE))</f>
        <v>5.32</v>
      </c>
    </row>
    <row r="5712" spans="1:2" x14ac:dyDescent="0.25">
      <c r="A5712" s="2">
        <f>IF(ISBLANK(Data!B5713),#N/A,Data!B5713)</f>
        <v>35976</v>
      </c>
      <c r="B5712" s="20">
        <f>IF(VLOOKUP($A5712,Data!$B:$K,MATCH(B$2,Data!$B$1:$K$1,FALSE),FALSE)="",#N/A,VLOOKUP($A5712,Data!$B:$K,MATCH(B$2,Data!$B$1:$K$1,FALSE),FALSE))</f>
        <v>5.38</v>
      </c>
    </row>
    <row r="5713" spans="1:2" x14ac:dyDescent="0.25">
      <c r="A5713" s="2">
        <f>IF(ISBLANK(Data!B5714),#N/A,Data!B5714)</f>
        <v>35975</v>
      </c>
      <c r="B5713" s="20">
        <f>IF(VLOOKUP($A5713,Data!$B:$K,MATCH(B$2,Data!$B$1:$K$1,FALSE),FALSE)="",#N/A,VLOOKUP($A5713,Data!$B:$K,MATCH(B$2,Data!$B$1:$K$1,FALSE),FALSE))</f>
        <v>5.42</v>
      </c>
    </row>
    <row r="5714" spans="1:2" x14ac:dyDescent="0.25">
      <c r="A5714" s="2">
        <f>IF(ISBLANK(Data!B5715),#N/A,Data!B5715)</f>
        <v>35972</v>
      </c>
      <c r="B5714" s="20">
        <f>IF(VLOOKUP($A5714,Data!$B:$K,MATCH(B$2,Data!$B$1:$K$1,FALSE),FALSE)="",#N/A,VLOOKUP($A5714,Data!$B:$K,MATCH(B$2,Data!$B$1:$K$1,FALSE),FALSE))</f>
        <v>5.4</v>
      </c>
    </row>
    <row r="5715" spans="1:2" x14ac:dyDescent="0.25">
      <c r="A5715" s="2">
        <f>IF(ISBLANK(Data!B5716),#N/A,Data!B5716)</f>
        <v>35971</v>
      </c>
      <c r="B5715" s="20">
        <f>IF(VLOOKUP($A5715,Data!$B:$K,MATCH(B$2,Data!$B$1:$K$1,FALSE),FALSE)="",#N/A,VLOOKUP($A5715,Data!$B:$K,MATCH(B$2,Data!$B$1:$K$1,FALSE),FALSE))</f>
        <v>5.43</v>
      </c>
    </row>
    <row r="5716" spans="1:2" x14ac:dyDescent="0.25">
      <c r="A5716" s="2">
        <f>IF(ISBLANK(Data!B5717),#N/A,Data!B5717)</f>
        <v>35970</v>
      </c>
      <c r="B5716" s="20">
        <f>IF(VLOOKUP($A5716,Data!$B:$K,MATCH(B$2,Data!$B$1:$K$1,FALSE),FALSE)="",#N/A,VLOOKUP($A5716,Data!$B:$K,MATCH(B$2,Data!$B$1:$K$1,FALSE),FALSE))</f>
        <v>5.53</v>
      </c>
    </row>
    <row r="5717" spans="1:2" x14ac:dyDescent="0.25">
      <c r="A5717" s="2">
        <f>IF(ISBLANK(Data!B5718),#N/A,Data!B5718)</f>
        <v>35969</v>
      </c>
      <c r="B5717" s="20">
        <f>IF(VLOOKUP($A5717,Data!$B:$K,MATCH(B$2,Data!$B$1:$K$1,FALSE),FALSE)="",#N/A,VLOOKUP($A5717,Data!$B:$K,MATCH(B$2,Data!$B$1:$K$1,FALSE),FALSE))</f>
        <v>5.52</v>
      </c>
    </row>
    <row r="5718" spans="1:2" x14ac:dyDescent="0.25">
      <c r="A5718" s="2">
        <f>IF(ISBLANK(Data!B5719),#N/A,Data!B5719)</f>
        <v>35968</v>
      </c>
      <c r="B5718" s="20">
        <f>IF(VLOOKUP($A5718,Data!$B:$K,MATCH(B$2,Data!$B$1:$K$1,FALSE),FALSE)="",#N/A,VLOOKUP($A5718,Data!$B:$K,MATCH(B$2,Data!$B$1:$K$1,FALSE),FALSE))</f>
        <v>5.45</v>
      </c>
    </row>
    <row r="5719" spans="1:2" x14ac:dyDescent="0.25">
      <c r="A5719" s="2">
        <f>IF(ISBLANK(Data!B5720),#N/A,Data!B5720)</f>
        <v>35965</v>
      </c>
      <c r="B5719" s="20">
        <f>IF(VLOOKUP($A5719,Data!$B:$K,MATCH(B$2,Data!$B$1:$K$1,FALSE),FALSE)="",#N/A,VLOOKUP($A5719,Data!$B:$K,MATCH(B$2,Data!$B$1:$K$1,FALSE),FALSE))</f>
        <v>5.42</v>
      </c>
    </row>
    <row r="5720" spans="1:2" x14ac:dyDescent="0.25">
      <c r="A5720" s="2">
        <f>IF(ISBLANK(Data!B5721),#N/A,Data!B5721)</f>
        <v>35964</v>
      </c>
      <c r="B5720" s="20">
        <f>IF(VLOOKUP($A5720,Data!$B:$K,MATCH(B$2,Data!$B$1:$K$1,FALSE),FALSE)="",#N/A,VLOOKUP($A5720,Data!$B:$K,MATCH(B$2,Data!$B$1:$K$1,FALSE),FALSE))</f>
        <v>5.41</v>
      </c>
    </row>
    <row r="5721" spans="1:2" x14ac:dyDescent="0.25">
      <c r="A5721" s="2">
        <f>IF(ISBLANK(Data!B5722),#N/A,Data!B5722)</f>
        <v>35963</v>
      </c>
      <c r="B5721" s="20">
        <f>IF(VLOOKUP($A5721,Data!$B:$K,MATCH(B$2,Data!$B$1:$K$1,FALSE),FALSE)="",#N/A,VLOOKUP($A5721,Data!$B:$K,MATCH(B$2,Data!$B$1:$K$1,FALSE),FALSE))</f>
        <v>5.43</v>
      </c>
    </row>
    <row r="5722" spans="1:2" x14ac:dyDescent="0.25">
      <c r="A5722" s="2">
        <f>IF(ISBLANK(Data!B5723),#N/A,Data!B5723)</f>
        <v>35962</v>
      </c>
      <c r="B5722" s="20">
        <f>IF(VLOOKUP($A5722,Data!$B:$K,MATCH(B$2,Data!$B$1:$K$1,FALSE),FALSE)="",#N/A,VLOOKUP($A5722,Data!$B:$K,MATCH(B$2,Data!$B$1:$K$1,FALSE),FALSE))</f>
        <v>5.55</v>
      </c>
    </row>
    <row r="5723" spans="1:2" x14ac:dyDescent="0.25">
      <c r="A5723" s="2">
        <f>IF(ISBLANK(Data!B5724),#N/A,Data!B5724)</f>
        <v>35961</v>
      </c>
      <c r="B5723" s="20">
        <f>IF(VLOOKUP($A5723,Data!$B:$K,MATCH(B$2,Data!$B$1:$K$1,FALSE),FALSE)="",#N/A,VLOOKUP($A5723,Data!$B:$K,MATCH(B$2,Data!$B$1:$K$1,FALSE),FALSE))</f>
        <v>5.58</v>
      </c>
    </row>
    <row r="5724" spans="1:2" x14ac:dyDescent="0.25">
      <c r="A5724" s="2">
        <f>IF(ISBLANK(Data!B5725),#N/A,Data!B5725)</f>
        <v>35958</v>
      </c>
      <c r="B5724" s="20">
        <f>IF(VLOOKUP($A5724,Data!$B:$K,MATCH(B$2,Data!$B$1:$K$1,FALSE),FALSE)="",#N/A,VLOOKUP($A5724,Data!$B:$K,MATCH(B$2,Data!$B$1:$K$1,FALSE),FALSE))</f>
        <v>5.53</v>
      </c>
    </row>
    <row r="5725" spans="1:2" x14ac:dyDescent="0.25">
      <c r="A5725" s="2">
        <f>IF(ISBLANK(Data!B5726),#N/A,Data!B5726)</f>
        <v>35957</v>
      </c>
      <c r="B5725" s="20">
        <f>IF(VLOOKUP($A5725,Data!$B:$K,MATCH(B$2,Data!$B$1:$K$1,FALSE),FALSE)="",#N/A,VLOOKUP($A5725,Data!$B:$K,MATCH(B$2,Data!$B$1:$K$1,FALSE),FALSE))</f>
        <v>5.58</v>
      </c>
    </row>
    <row r="5726" spans="1:2" x14ac:dyDescent="0.25">
      <c r="A5726" s="2">
        <f>IF(ISBLANK(Data!B5727),#N/A,Data!B5727)</f>
        <v>35956</v>
      </c>
      <c r="B5726" s="20">
        <f>IF(VLOOKUP($A5726,Data!$B:$K,MATCH(B$2,Data!$B$1:$K$1,FALSE),FALSE)="",#N/A,VLOOKUP($A5726,Data!$B:$K,MATCH(B$2,Data!$B$1:$K$1,FALSE),FALSE))</f>
        <v>5.71</v>
      </c>
    </row>
    <row r="5727" spans="1:2" x14ac:dyDescent="0.25">
      <c r="A5727" s="2">
        <f>IF(ISBLANK(Data!B5728),#N/A,Data!B5728)</f>
        <v>35955</v>
      </c>
      <c r="B5727" s="20">
        <f>IF(VLOOKUP($A5727,Data!$B:$K,MATCH(B$2,Data!$B$1:$K$1,FALSE),FALSE)="",#N/A,VLOOKUP($A5727,Data!$B:$K,MATCH(B$2,Data!$B$1:$K$1,FALSE),FALSE))</f>
        <v>5.53</v>
      </c>
    </row>
    <row r="5728" spans="1:2" x14ac:dyDescent="0.25">
      <c r="A5728" s="2">
        <f>IF(ISBLANK(Data!B5729),#N/A,Data!B5729)</f>
        <v>35951</v>
      </c>
      <c r="B5728" s="20">
        <f>IF(VLOOKUP($A5728,Data!$B:$K,MATCH(B$2,Data!$B$1:$K$1,FALSE),FALSE)="",#N/A,VLOOKUP($A5728,Data!$B:$K,MATCH(B$2,Data!$B$1:$K$1,FALSE),FALSE))</f>
        <v>5.33</v>
      </c>
    </row>
    <row r="5729" spans="1:2" x14ac:dyDescent="0.25">
      <c r="A5729" s="2">
        <f>IF(ISBLANK(Data!B5730),#N/A,Data!B5730)</f>
        <v>35950</v>
      </c>
      <c r="B5729" s="20">
        <f>IF(VLOOKUP($A5729,Data!$B:$K,MATCH(B$2,Data!$B$1:$K$1,FALSE),FALSE)="",#N/A,VLOOKUP($A5729,Data!$B:$K,MATCH(B$2,Data!$B$1:$K$1,FALSE),FALSE))</f>
        <v>5.16</v>
      </c>
    </row>
    <row r="5730" spans="1:2" x14ac:dyDescent="0.25">
      <c r="A5730" s="2">
        <f>IF(ISBLANK(Data!B5731),#N/A,Data!B5731)</f>
        <v>35949</v>
      </c>
      <c r="B5730" s="20">
        <f>IF(VLOOKUP($A5730,Data!$B:$K,MATCH(B$2,Data!$B$1:$K$1,FALSE),FALSE)="",#N/A,VLOOKUP($A5730,Data!$B:$K,MATCH(B$2,Data!$B$1:$K$1,FALSE),FALSE))</f>
        <v>5.1100000000000003</v>
      </c>
    </row>
    <row r="5731" spans="1:2" x14ac:dyDescent="0.25">
      <c r="A5731" s="2">
        <f>IF(ISBLANK(Data!B5732),#N/A,Data!B5732)</f>
        <v>35948</v>
      </c>
      <c r="B5731" s="20">
        <f>IF(VLOOKUP($A5731,Data!$B:$K,MATCH(B$2,Data!$B$1:$K$1,FALSE),FALSE)="",#N/A,VLOOKUP($A5731,Data!$B:$K,MATCH(B$2,Data!$B$1:$K$1,FALSE),FALSE))</f>
        <v>5.0599999999999996</v>
      </c>
    </row>
    <row r="5732" spans="1:2" x14ac:dyDescent="0.25">
      <c r="A5732" s="2">
        <f>IF(ISBLANK(Data!B5733),#N/A,Data!B5733)</f>
        <v>35947</v>
      </c>
      <c r="B5732" s="20">
        <f>IF(VLOOKUP($A5732,Data!$B:$K,MATCH(B$2,Data!$B$1:$K$1,FALSE),FALSE)="",#N/A,VLOOKUP($A5732,Data!$B:$K,MATCH(B$2,Data!$B$1:$K$1,FALSE),FALSE))</f>
        <v>5.01</v>
      </c>
    </row>
    <row r="5733" spans="1:2" x14ac:dyDescent="0.25">
      <c r="A5733" s="2">
        <f>IF(ISBLANK(Data!B5734),#N/A,Data!B5734)</f>
        <v>35944</v>
      </c>
      <c r="B5733" s="20">
        <f>IF(VLOOKUP($A5733,Data!$B:$K,MATCH(B$2,Data!$B$1:$K$1,FALSE),FALSE)="",#N/A,VLOOKUP($A5733,Data!$B:$K,MATCH(B$2,Data!$B$1:$K$1,FALSE),FALSE))</f>
        <v>5.07</v>
      </c>
    </row>
    <row r="5734" spans="1:2" x14ac:dyDescent="0.25">
      <c r="A5734" s="2">
        <f>IF(ISBLANK(Data!B5735),#N/A,Data!B5735)</f>
        <v>35943</v>
      </c>
      <c r="B5734" s="20">
        <f>IF(VLOOKUP($A5734,Data!$B:$K,MATCH(B$2,Data!$B$1:$K$1,FALSE),FALSE)="",#N/A,VLOOKUP($A5734,Data!$B:$K,MATCH(B$2,Data!$B$1:$K$1,FALSE),FALSE))</f>
        <v>5.13</v>
      </c>
    </row>
    <row r="5735" spans="1:2" x14ac:dyDescent="0.25">
      <c r="A5735" s="2">
        <f>IF(ISBLANK(Data!B5736),#N/A,Data!B5736)</f>
        <v>35942</v>
      </c>
      <c r="B5735" s="20">
        <f>IF(VLOOKUP($A5735,Data!$B:$K,MATCH(B$2,Data!$B$1:$K$1,FALSE),FALSE)="",#N/A,VLOOKUP($A5735,Data!$B:$K,MATCH(B$2,Data!$B$1:$K$1,FALSE),FALSE))</f>
        <v>5.16</v>
      </c>
    </row>
    <row r="5736" spans="1:2" x14ac:dyDescent="0.25">
      <c r="A5736" s="2">
        <f>IF(ISBLANK(Data!B5737),#N/A,Data!B5737)</f>
        <v>35941</v>
      </c>
      <c r="B5736" s="20">
        <f>IF(VLOOKUP($A5736,Data!$B:$K,MATCH(B$2,Data!$B$1:$K$1,FALSE),FALSE)="",#N/A,VLOOKUP($A5736,Data!$B:$K,MATCH(B$2,Data!$B$1:$K$1,FALSE),FALSE))</f>
        <v>5.29</v>
      </c>
    </row>
    <row r="5737" spans="1:2" x14ac:dyDescent="0.25">
      <c r="A5737" s="2">
        <f>IF(ISBLANK(Data!B5738),#N/A,Data!B5738)</f>
        <v>35940</v>
      </c>
      <c r="B5737" s="20">
        <f>IF(VLOOKUP($A5737,Data!$B:$K,MATCH(B$2,Data!$B$1:$K$1,FALSE),FALSE)="",#N/A,VLOOKUP($A5737,Data!$B:$K,MATCH(B$2,Data!$B$1:$K$1,FALSE),FALSE))</f>
        <v>5.29</v>
      </c>
    </row>
    <row r="5738" spans="1:2" x14ac:dyDescent="0.25">
      <c r="A5738" s="2">
        <f>IF(ISBLANK(Data!B5739),#N/A,Data!B5739)</f>
        <v>35937</v>
      </c>
      <c r="B5738" s="20">
        <f>IF(VLOOKUP($A5738,Data!$B:$K,MATCH(B$2,Data!$B$1:$K$1,FALSE),FALSE)="",#N/A,VLOOKUP($A5738,Data!$B:$K,MATCH(B$2,Data!$B$1:$K$1,FALSE),FALSE))</f>
        <v>5.27</v>
      </c>
    </row>
    <row r="5739" spans="1:2" x14ac:dyDescent="0.25">
      <c r="A5739" s="2">
        <f>IF(ISBLANK(Data!B5740),#N/A,Data!B5740)</f>
        <v>35936</v>
      </c>
      <c r="B5739" s="20">
        <f>IF(VLOOKUP($A5739,Data!$B:$K,MATCH(B$2,Data!$B$1:$K$1,FALSE),FALSE)="",#N/A,VLOOKUP($A5739,Data!$B:$K,MATCH(B$2,Data!$B$1:$K$1,FALSE),FALSE))</f>
        <v>5.27</v>
      </c>
    </row>
    <row r="5740" spans="1:2" x14ac:dyDescent="0.25">
      <c r="A5740" s="2">
        <f>IF(ISBLANK(Data!B5741),#N/A,Data!B5741)</f>
        <v>35935</v>
      </c>
      <c r="B5740" s="20">
        <f>IF(VLOOKUP($A5740,Data!$B:$K,MATCH(B$2,Data!$B$1:$K$1,FALSE),FALSE)="",#N/A,VLOOKUP($A5740,Data!$B:$K,MATCH(B$2,Data!$B$1:$K$1,FALSE),FALSE))</f>
        <v>5.32</v>
      </c>
    </row>
    <row r="5741" spans="1:2" x14ac:dyDescent="0.25">
      <c r="A5741" s="2">
        <f>IF(ISBLANK(Data!B5742),#N/A,Data!B5742)</f>
        <v>35934</v>
      </c>
      <c r="B5741" s="20">
        <f>IF(VLOOKUP($A5741,Data!$B:$K,MATCH(B$2,Data!$B$1:$K$1,FALSE),FALSE)="",#N/A,VLOOKUP($A5741,Data!$B:$K,MATCH(B$2,Data!$B$1:$K$1,FALSE),FALSE))</f>
        <v>5.33</v>
      </c>
    </row>
    <row r="5742" spans="1:2" x14ac:dyDescent="0.25">
      <c r="A5742" s="2">
        <f>IF(ISBLANK(Data!B5743),#N/A,Data!B5743)</f>
        <v>35933</v>
      </c>
      <c r="B5742" s="20">
        <f>IF(VLOOKUP($A5742,Data!$B:$K,MATCH(B$2,Data!$B$1:$K$1,FALSE),FALSE)="",#N/A,VLOOKUP($A5742,Data!$B:$K,MATCH(B$2,Data!$B$1:$K$1,FALSE),FALSE))</f>
        <v>5.4</v>
      </c>
    </row>
    <row r="5743" spans="1:2" x14ac:dyDescent="0.25">
      <c r="A5743" s="2">
        <f>IF(ISBLANK(Data!B5744),#N/A,Data!B5744)</f>
        <v>35930</v>
      </c>
      <c r="B5743" s="20">
        <f>IF(VLOOKUP($A5743,Data!$B:$K,MATCH(B$2,Data!$B$1:$K$1,FALSE),FALSE)="",#N/A,VLOOKUP($A5743,Data!$B:$K,MATCH(B$2,Data!$B$1:$K$1,FALSE),FALSE))</f>
        <v>5.38</v>
      </c>
    </row>
    <row r="5744" spans="1:2" x14ac:dyDescent="0.25">
      <c r="A5744" s="2">
        <f>IF(ISBLANK(Data!B5745),#N/A,Data!B5745)</f>
        <v>35929</v>
      </c>
      <c r="B5744" s="20">
        <f>IF(VLOOKUP($A5744,Data!$B:$K,MATCH(B$2,Data!$B$1:$K$1,FALSE),FALSE)="",#N/A,VLOOKUP($A5744,Data!$B:$K,MATCH(B$2,Data!$B$1:$K$1,FALSE),FALSE))</f>
        <v>5.36</v>
      </c>
    </row>
    <row r="5745" spans="1:2" x14ac:dyDescent="0.25">
      <c r="A5745" s="2">
        <f>IF(ISBLANK(Data!B5746),#N/A,Data!B5746)</f>
        <v>35928</v>
      </c>
      <c r="B5745" s="20">
        <f>IF(VLOOKUP($A5745,Data!$B:$K,MATCH(B$2,Data!$B$1:$K$1,FALSE),FALSE)="",#N/A,VLOOKUP($A5745,Data!$B:$K,MATCH(B$2,Data!$B$1:$K$1,FALSE),FALSE))</f>
        <v>5.31</v>
      </c>
    </row>
    <row r="5746" spans="1:2" x14ac:dyDescent="0.25">
      <c r="A5746" s="2">
        <f>IF(ISBLANK(Data!B5747),#N/A,Data!B5747)</f>
        <v>35927</v>
      </c>
      <c r="B5746" s="20">
        <f>IF(VLOOKUP($A5746,Data!$B:$K,MATCH(B$2,Data!$B$1:$K$1,FALSE),FALSE)="",#N/A,VLOOKUP($A5746,Data!$B:$K,MATCH(B$2,Data!$B$1:$K$1,FALSE),FALSE))</f>
        <v>5.35</v>
      </c>
    </row>
    <row r="5747" spans="1:2" x14ac:dyDescent="0.25">
      <c r="A5747" s="2">
        <f>IF(ISBLANK(Data!B5748),#N/A,Data!B5748)</f>
        <v>35926</v>
      </c>
      <c r="B5747" s="20">
        <f>IF(VLOOKUP($A5747,Data!$B:$K,MATCH(B$2,Data!$B$1:$K$1,FALSE),FALSE)="",#N/A,VLOOKUP($A5747,Data!$B:$K,MATCH(B$2,Data!$B$1:$K$1,FALSE),FALSE))</f>
        <v>5.33</v>
      </c>
    </row>
    <row r="5748" spans="1:2" x14ac:dyDescent="0.25">
      <c r="A5748" s="2">
        <f>IF(ISBLANK(Data!B5749),#N/A,Data!B5749)</f>
        <v>35923</v>
      </c>
      <c r="B5748" s="20">
        <f>IF(VLOOKUP($A5748,Data!$B:$K,MATCH(B$2,Data!$B$1:$K$1,FALSE),FALSE)="",#N/A,VLOOKUP($A5748,Data!$B:$K,MATCH(B$2,Data!$B$1:$K$1,FALSE),FALSE))</f>
        <v>5.36</v>
      </c>
    </row>
    <row r="5749" spans="1:2" x14ac:dyDescent="0.25">
      <c r="A5749" s="2">
        <f>IF(ISBLANK(Data!B5750),#N/A,Data!B5750)</f>
        <v>35922</v>
      </c>
      <c r="B5749" s="20">
        <f>IF(VLOOKUP($A5749,Data!$B:$K,MATCH(B$2,Data!$B$1:$K$1,FALSE),FALSE)="",#N/A,VLOOKUP($A5749,Data!$B:$K,MATCH(B$2,Data!$B$1:$K$1,FALSE),FALSE))</f>
        <v>5.35</v>
      </c>
    </row>
    <row r="5750" spans="1:2" x14ac:dyDescent="0.25">
      <c r="A5750" s="2">
        <f>IF(ISBLANK(Data!B5751),#N/A,Data!B5751)</f>
        <v>35921</v>
      </c>
      <c r="B5750" s="20">
        <f>IF(VLOOKUP($A5750,Data!$B:$K,MATCH(B$2,Data!$B$1:$K$1,FALSE),FALSE)="",#N/A,VLOOKUP($A5750,Data!$B:$K,MATCH(B$2,Data!$B$1:$K$1,FALSE),FALSE))</f>
        <v>5.38</v>
      </c>
    </row>
    <row r="5751" spans="1:2" x14ac:dyDescent="0.25">
      <c r="A5751" s="2">
        <f>IF(ISBLANK(Data!B5752),#N/A,Data!B5752)</f>
        <v>35920</v>
      </c>
      <c r="B5751" s="20">
        <f>IF(VLOOKUP($A5751,Data!$B:$K,MATCH(B$2,Data!$B$1:$K$1,FALSE),FALSE)="",#N/A,VLOOKUP($A5751,Data!$B:$K,MATCH(B$2,Data!$B$1:$K$1,FALSE),FALSE))</f>
        <v>5.4</v>
      </c>
    </row>
    <row r="5752" spans="1:2" x14ac:dyDescent="0.25">
      <c r="A5752" s="2">
        <f>IF(ISBLANK(Data!B5753),#N/A,Data!B5753)</f>
        <v>35919</v>
      </c>
      <c r="B5752" s="20">
        <f>IF(VLOOKUP($A5752,Data!$B:$K,MATCH(B$2,Data!$B$1:$K$1,FALSE),FALSE)="",#N/A,VLOOKUP($A5752,Data!$B:$K,MATCH(B$2,Data!$B$1:$K$1,FALSE),FALSE))</f>
        <v>5.41</v>
      </c>
    </row>
    <row r="5753" spans="1:2" x14ac:dyDescent="0.25">
      <c r="A5753" s="2">
        <f>IF(ISBLANK(Data!B5754),#N/A,Data!B5754)</f>
        <v>35916</v>
      </c>
      <c r="B5753" s="20">
        <f>IF(VLOOKUP($A5753,Data!$B:$K,MATCH(B$2,Data!$B$1:$K$1,FALSE),FALSE)="",#N/A,VLOOKUP($A5753,Data!$B:$K,MATCH(B$2,Data!$B$1:$K$1,FALSE),FALSE))</f>
        <v>5.39</v>
      </c>
    </row>
    <row r="5754" spans="1:2" x14ac:dyDescent="0.25">
      <c r="A5754" s="2">
        <f>IF(ISBLANK(Data!B5755),#N/A,Data!B5755)</f>
        <v>35915</v>
      </c>
      <c r="B5754" s="20">
        <f>IF(VLOOKUP($A5754,Data!$B:$K,MATCH(B$2,Data!$B$1:$K$1,FALSE),FALSE)="",#N/A,VLOOKUP($A5754,Data!$B:$K,MATCH(B$2,Data!$B$1:$K$1,FALSE),FALSE))</f>
        <v>5.49</v>
      </c>
    </row>
    <row r="5755" spans="1:2" x14ac:dyDescent="0.25">
      <c r="A5755" s="2">
        <f>IF(ISBLANK(Data!B5756),#N/A,Data!B5756)</f>
        <v>35914</v>
      </c>
      <c r="B5755" s="20">
        <f>IF(VLOOKUP($A5755,Data!$B:$K,MATCH(B$2,Data!$B$1:$K$1,FALSE),FALSE)="",#N/A,VLOOKUP($A5755,Data!$B:$K,MATCH(B$2,Data!$B$1:$K$1,FALSE),FALSE))</f>
        <v>5.44</v>
      </c>
    </row>
    <row r="5756" spans="1:2" x14ac:dyDescent="0.25">
      <c r="A5756" s="2">
        <f>IF(ISBLANK(Data!B5757),#N/A,Data!B5757)</f>
        <v>35913</v>
      </c>
      <c r="B5756" s="20">
        <f>IF(VLOOKUP($A5756,Data!$B:$K,MATCH(B$2,Data!$B$1:$K$1,FALSE),FALSE)="",#N/A,VLOOKUP($A5756,Data!$B:$K,MATCH(B$2,Data!$B$1:$K$1,FALSE),FALSE))</f>
        <v>5.37</v>
      </c>
    </row>
    <row r="5757" spans="1:2" x14ac:dyDescent="0.25">
      <c r="A5757" s="2">
        <f>IF(ISBLANK(Data!B5758),#N/A,Data!B5758)</f>
        <v>35912</v>
      </c>
      <c r="B5757" s="20">
        <f>IF(VLOOKUP($A5757,Data!$B:$K,MATCH(B$2,Data!$B$1:$K$1,FALSE),FALSE)="",#N/A,VLOOKUP($A5757,Data!$B:$K,MATCH(B$2,Data!$B$1:$K$1,FALSE),FALSE))</f>
        <v>5.29</v>
      </c>
    </row>
    <row r="5758" spans="1:2" x14ac:dyDescent="0.25">
      <c r="A5758" s="2">
        <f>IF(ISBLANK(Data!B5759),#N/A,Data!B5759)</f>
        <v>35909</v>
      </c>
      <c r="B5758" s="20">
        <f>IF(VLOOKUP($A5758,Data!$B:$K,MATCH(B$2,Data!$B$1:$K$1,FALSE),FALSE)="",#N/A,VLOOKUP($A5758,Data!$B:$K,MATCH(B$2,Data!$B$1:$K$1,FALSE),FALSE))</f>
        <v>5.34</v>
      </c>
    </row>
    <row r="5759" spans="1:2" x14ac:dyDescent="0.25">
      <c r="A5759" s="2">
        <f>IF(ISBLANK(Data!B5760),#N/A,Data!B5760)</f>
        <v>35908</v>
      </c>
      <c r="B5759" s="20">
        <f>IF(VLOOKUP($A5759,Data!$B:$K,MATCH(B$2,Data!$B$1:$K$1,FALSE),FALSE)="",#N/A,VLOOKUP($A5759,Data!$B:$K,MATCH(B$2,Data!$B$1:$K$1,FALSE),FALSE))</f>
        <v>5.3</v>
      </c>
    </row>
    <row r="5760" spans="1:2" x14ac:dyDescent="0.25">
      <c r="A5760" s="2">
        <f>IF(ISBLANK(Data!B5761),#N/A,Data!B5761)</f>
        <v>35907</v>
      </c>
      <c r="B5760" s="20">
        <f>IF(VLOOKUP($A5760,Data!$B:$K,MATCH(B$2,Data!$B$1:$K$1,FALSE),FALSE)="",#N/A,VLOOKUP($A5760,Data!$B:$K,MATCH(B$2,Data!$B$1:$K$1,FALSE),FALSE))</f>
        <v>5.37</v>
      </c>
    </row>
    <row r="5761" spans="1:2" x14ac:dyDescent="0.25">
      <c r="A5761" s="2">
        <f>IF(ISBLANK(Data!B5762),#N/A,Data!B5762)</f>
        <v>35906</v>
      </c>
      <c r="B5761" s="20">
        <f>IF(VLOOKUP($A5761,Data!$B:$K,MATCH(B$2,Data!$B$1:$K$1,FALSE),FALSE)="",#N/A,VLOOKUP($A5761,Data!$B:$K,MATCH(B$2,Data!$B$1:$K$1,FALSE),FALSE))</f>
        <v>5.36</v>
      </c>
    </row>
    <row r="5762" spans="1:2" x14ac:dyDescent="0.25">
      <c r="A5762" s="2">
        <f>IF(ISBLANK(Data!B5763),#N/A,Data!B5763)</f>
        <v>35905</v>
      </c>
      <c r="B5762" s="20">
        <f>IF(VLOOKUP($A5762,Data!$B:$K,MATCH(B$2,Data!$B$1:$K$1,FALSE),FALSE)="",#N/A,VLOOKUP($A5762,Data!$B:$K,MATCH(B$2,Data!$B$1:$K$1,FALSE),FALSE))</f>
        <v>5.35</v>
      </c>
    </row>
    <row r="5763" spans="1:2" x14ac:dyDescent="0.25">
      <c r="A5763" s="2">
        <f>IF(ISBLANK(Data!B5764),#N/A,Data!B5764)</f>
        <v>35902</v>
      </c>
      <c r="B5763" s="20">
        <f>IF(VLOOKUP($A5763,Data!$B:$K,MATCH(B$2,Data!$B$1:$K$1,FALSE),FALSE)="",#N/A,VLOOKUP($A5763,Data!$B:$K,MATCH(B$2,Data!$B$1:$K$1,FALSE),FALSE))</f>
        <v>5.27</v>
      </c>
    </row>
    <row r="5764" spans="1:2" x14ac:dyDescent="0.25">
      <c r="A5764" s="2">
        <f>IF(ISBLANK(Data!B5765),#N/A,Data!B5765)</f>
        <v>35901</v>
      </c>
      <c r="B5764" s="20">
        <f>IF(VLOOKUP($A5764,Data!$B:$K,MATCH(B$2,Data!$B$1:$K$1,FALSE),FALSE)="",#N/A,VLOOKUP($A5764,Data!$B:$K,MATCH(B$2,Data!$B$1:$K$1,FALSE),FALSE))</f>
        <v>5.26</v>
      </c>
    </row>
    <row r="5765" spans="1:2" x14ac:dyDescent="0.25">
      <c r="A5765" s="2">
        <f>IF(ISBLANK(Data!B5766),#N/A,Data!B5766)</f>
        <v>35900</v>
      </c>
      <c r="B5765" s="20">
        <f>IF(VLOOKUP($A5765,Data!$B:$K,MATCH(B$2,Data!$B$1:$K$1,FALSE),FALSE)="",#N/A,VLOOKUP($A5765,Data!$B:$K,MATCH(B$2,Data!$B$1:$K$1,FALSE),FALSE))</f>
        <v>5.27</v>
      </c>
    </row>
    <row r="5766" spans="1:2" x14ac:dyDescent="0.25">
      <c r="A5766" s="2">
        <f>IF(ISBLANK(Data!B5767),#N/A,Data!B5767)</f>
        <v>35899</v>
      </c>
      <c r="B5766" s="20">
        <f>IF(VLOOKUP($A5766,Data!$B:$K,MATCH(B$2,Data!$B$1:$K$1,FALSE),FALSE)="",#N/A,VLOOKUP($A5766,Data!$B:$K,MATCH(B$2,Data!$B$1:$K$1,FALSE),FALSE))</f>
        <v>5.28</v>
      </c>
    </row>
    <row r="5767" spans="1:2" x14ac:dyDescent="0.25">
      <c r="A5767" s="2">
        <f>IF(ISBLANK(Data!B5768),#N/A,Data!B5768)</f>
        <v>35894</v>
      </c>
      <c r="B5767" s="20">
        <f>IF(VLOOKUP($A5767,Data!$B:$K,MATCH(B$2,Data!$B$1:$K$1,FALSE),FALSE)="",#N/A,VLOOKUP($A5767,Data!$B:$K,MATCH(B$2,Data!$B$1:$K$1,FALSE),FALSE))</f>
        <v>5.24</v>
      </c>
    </row>
    <row r="5768" spans="1:2" x14ac:dyDescent="0.25">
      <c r="A5768" s="2">
        <f>IF(ISBLANK(Data!B5769),#N/A,Data!B5769)</f>
        <v>35893</v>
      </c>
      <c r="B5768" s="20">
        <f>IF(VLOOKUP($A5768,Data!$B:$K,MATCH(B$2,Data!$B$1:$K$1,FALSE),FALSE)="",#N/A,VLOOKUP($A5768,Data!$B:$K,MATCH(B$2,Data!$B$1:$K$1,FALSE),FALSE))</f>
        <v>5.23</v>
      </c>
    </row>
    <row r="5769" spans="1:2" x14ac:dyDescent="0.25">
      <c r="A5769" s="2">
        <f>IF(ISBLANK(Data!B5770),#N/A,Data!B5770)</f>
        <v>35892</v>
      </c>
      <c r="B5769" s="20">
        <f>IF(VLOOKUP($A5769,Data!$B:$K,MATCH(B$2,Data!$B$1:$K$1,FALSE),FALSE)="",#N/A,VLOOKUP($A5769,Data!$B:$K,MATCH(B$2,Data!$B$1:$K$1,FALSE),FALSE))</f>
        <v>5.19</v>
      </c>
    </row>
    <row r="5770" spans="1:2" x14ac:dyDescent="0.25">
      <c r="A5770" s="2">
        <f>IF(ISBLANK(Data!B5771),#N/A,Data!B5771)</f>
        <v>35891</v>
      </c>
      <c r="B5770" s="20">
        <f>IF(VLOOKUP($A5770,Data!$B:$K,MATCH(B$2,Data!$B$1:$K$1,FALSE),FALSE)="",#N/A,VLOOKUP($A5770,Data!$B:$K,MATCH(B$2,Data!$B$1:$K$1,FALSE),FALSE))</f>
        <v>5.27</v>
      </c>
    </row>
    <row r="5771" spans="1:2" x14ac:dyDescent="0.25">
      <c r="A5771" s="2">
        <f>IF(ISBLANK(Data!B5772),#N/A,Data!B5772)</f>
        <v>35888</v>
      </c>
      <c r="B5771" s="20">
        <f>IF(VLOOKUP($A5771,Data!$B:$K,MATCH(B$2,Data!$B$1:$K$1,FALSE),FALSE)="",#N/A,VLOOKUP($A5771,Data!$B:$K,MATCH(B$2,Data!$B$1:$K$1,FALSE),FALSE))</f>
        <v>5.29</v>
      </c>
    </row>
    <row r="5772" spans="1:2" x14ac:dyDescent="0.25">
      <c r="A5772" s="2">
        <f>IF(ISBLANK(Data!B5773),#N/A,Data!B5773)</f>
        <v>35887</v>
      </c>
      <c r="B5772" s="20">
        <f>IF(VLOOKUP($A5772,Data!$B:$K,MATCH(B$2,Data!$B$1:$K$1,FALSE),FALSE)="",#N/A,VLOOKUP($A5772,Data!$B:$K,MATCH(B$2,Data!$B$1:$K$1,FALSE),FALSE))</f>
        <v>5.36</v>
      </c>
    </row>
    <row r="5773" spans="1:2" x14ac:dyDescent="0.25">
      <c r="A5773" s="2">
        <f>IF(ISBLANK(Data!B5774),#N/A,Data!B5774)</f>
        <v>35886</v>
      </c>
      <c r="B5773" s="20">
        <f>IF(VLOOKUP($A5773,Data!$B:$K,MATCH(B$2,Data!$B$1:$K$1,FALSE),FALSE)="",#N/A,VLOOKUP($A5773,Data!$B:$K,MATCH(B$2,Data!$B$1:$K$1,FALSE),FALSE))</f>
        <v>5.33</v>
      </c>
    </row>
    <row r="5774" spans="1:2" x14ac:dyDescent="0.25">
      <c r="A5774" s="2">
        <f>IF(ISBLANK(Data!B5775),#N/A,Data!B5775)</f>
        <v>35885</v>
      </c>
      <c r="B5774" s="20">
        <f>IF(VLOOKUP($A5774,Data!$B:$K,MATCH(B$2,Data!$B$1:$K$1,FALSE),FALSE)="",#N/A,VLOOKUP($A5774,Data!$B:$K,MATCH(B$2,Data!$B$1:$K$1,FALSE),FALSE))</f>
        <v>5.39</v>
      </c>
    </row>
    <row r="5775" spans="1:2" x14ac:dyDescent="0.25">
      <c r="A5775" s="2">
        <f>IF(ISBLANK(Data!B5776),#N/A,Data!B5776)</f>
        <v>35884</v>
      </c>
      <c r="B5775" s="20">
        <f>IF(VLOOKUP($A5775,Data!$B:$K,MATCH(B$2,Data!$B$1:$K$1,FALSE),FALSE)="",#N/A,VLOOKUP($A5775,Data!$B:$K,MATCH(B$2,Data!$B$1:$K$1,FALSE),FALSE))</f>
        <v>5.41</v>
      </c>
    </row>
    <row r="5776" spans="1:2" x14ac:dyDescent="0.25">
      <c r="A5776" s="2">
        <f>IF(ISBLANK(Data!B5777),#N/A,Data!B5777)</f>
        <v>35881</v>
      </c>
      <c r="B5776" s="20">
        <f>IF(VLOOKUP($A5776,Data!$B:$K,MATCH(B$2,Data!$B$1:$K$1,FALSE),FALSE)="",#N/A,VLOOKUP($A5776,Data!$B:$K,MATCH(B$2,Data!$B$1:$K$1,FALSE),FALSE))</f>
        <v>5.47</v>
      </c>
    </row>
    <row r="5777" spans="1:2" x14ac:dyDescent="0.25">
      <c r="A5777" s="2">
        <f>IF(ISBLANK(Data!B5778),#N/A,Data!B5778)</f>
        <v>35880</v>
      </c>
      <c r="B5777" s="20">
        <f>IF(VLOOKUP($A5777,Data!$B:$K,MATCH(B$2,Data!$B$1:$K$1,FALSE),FALSE)="",#N/A,VLOOKUP($A5777,Data!$B:$K,MATCH(B$2,Data!$B$1:$K$1,FALSE),FALSE))</f>
        <v>5.43</v>
      </c>
    </row>
    <row r="5778" spans="1:2" x14ac:dyDescent="0.25">
      <c r="A5778" s="2">
        <f>IF(ISBLANK(Data!B5779),#N/A,Data!B5779)</f>
        <v>35879</v>
      </c>
      <c r="B5778" s="20">
        <f>IF(VLOOKUP($A5778,Data!$B:$K,MATCH(B$2,Data!$B$1:$K$1,FALSE),FALSE)="",#N/A,VLOOKUP($A5778,Data!$B:$K,MATCH(B$2,Data!$B$1:$K$1,FALSE),FALSE))</f>
        <v>5.37</v>
      </c>
    </row>
    <row r="5779" spans="1:2" x14ac:dyDescent="0.25">
      <c r="A5779" s="2">
        <f>IF(ISBLANK(Data!B5780),#N/A,Data!B5780)</f>
        <v>35878</v>
      </c>
      <c r="B5779" s="20">
        <f>IF(VLOOKUP($A5779,Data!$B:$K,MATCH(B$2,Data!$B$1:$K$1,FALSE),FALSE)="",#N/A,VLOOKUP($A5779,Data!$B:$K,MATCH(B$2,Data!$B$1:$K$1,FALSE),FALSE))</f>
        <v>5.39</v>
      </c>
    </row>
    <row r="5780" spans="1:2" x14ac:dyDescent="0.25">
      <c r="A5780" s="2">
        <f>IF(ISBLANK(Data!B5781),#N/A,Data!B5781)</f>
        <v>35877</v>
      </c>
      <c r="B5780" s="20">
        <f>IF(VLOOKUP($A5780,Data!$B:$K,MATCH(B$2,Data!$B$1:$K$1,FALSE),FALSE)="",#N/A,VLOOKUP($A5780,Data!$B:$K,MATCH(B$2,Data!$B$1:$K$1,FALSE),FALSE))</f>
        <v>5.42</v>
      </c>
    </row>
    <row r="5781" spans="1:2" x14ac:dyDescent="0.25">
      <c r="A5781" s="2">
        <f>IF(ISBLANK(Data!B5782),#N/A,Data!B5782)</f>
        <v>35874</v>
      </c>
      <c r="B5781" s="20">
        <f>IF(VLOOKUP($A5781,Data!$B:$K,MATCH(B$2,Data!$B$1:$K$1,FALSE),FALSE)="",#N/A,VLOOKUP($A5781,Data!$B:$K,MATCH(B$2,Data!$B$1:$K$1,FALSE),FALSE))</f>
        <v>5.38</v>
      </c>
    </row>
    <row r="5782" spans="1:2" x14ac:dyDescent="0.25">
      <c r="A5782" s="2">
        <f>IF(ISBLANK(Data!B5783),#N/A,Data!B5783)</f>
        <v>35873</v>
      </c>
      <c r="B5782" s="20">
        <f>IF(VLOOKUP($A5782,Data!$B:$K,MATCH(B$2,Data!$B$1:$K$1,FALSE),FALSE)="",#N/A,VLOOKUP($A5782,Data!$B:$K,MATCH(B$2,Data!$B$1:$K$1,FALSE),FALSE))</f>
        <v>5.37</v>
      </c>
    </row>
    <row r="5783" spans="1:2" x14ac:dyDescent="0.25">
      <c r="A5783" s="2">
        <f>IF(ISBLANK(Data!B5784),#N/A,Data!B5784)</f>
        <v>35872</v>
      </c>
      <c r="B5783" s="20">
        <f>IF(VLOOKUP($A5783,Data!$B:$K,MATCH(B$2,Data!$B$1:$K$1,FALSE),FALSE)="",#N/A,VLOOKUP($A5783,Data!$B:$K,MATCH(B$2,Data!$B$1:$K$1,FALSE),FALSE))</f>
        <v>5.38</v>
      </c>
    </row>
    <row r="5784" spans="1:2" x14ac:dyDescent="0.25">
      <c r="A5784" s="2">
        <f>IF(ISBLANK(Data!B5785),#N/A,Data!B5785)</f>
        <v>35871</v>
      </c>
      <c r="B5784" s="20">
        <f>IF(VLOOKUP($A5784,Data!$B:$K,MATCH(B$2,Data!$B$1:$K$1,FALSE),FALSE)="",#N/A,VLOOKUP($A5784,Data!$B:$K,MATCH(B$2,Data!$B$1:$K$1,FALSE),FALSE))</f>
        <v>5.43</v>
      </c>
    </row>
    <row r="5785" spans="1:2" x14ac:dyDescent="0.25">
      <c r="A5785" s="2">
        <f>IF(ISBLANK(Data!B5786),#N/A,Data!B5786)</f>
        <v>35870</v>
      </c>
      <c r="B5785" s="20">
        <f>IF(VLOOKUP($A5785,Data!$B:$K,MATCH(B$2,Data!$B$1:$K$1,FALSE),FALSE)="",#N/A,VLOOKUP($A5785,Data!$B:$K,MATCH(B$2,Data!$B$1:$K$1,FALSE),FALSE))</f>
        <v>5.42</v>
      </c>
    </row>
    <row r="5786" spans="1:2" x14ac:dyDescent="0.25">
      <c r="A5786" s="2">
        <f>IF(ISBLANK(Data!B5787),#N/A,Data!B5787)</f>
        <v>35867</v>
      </c>
      <c r="B5786" s="20">
        <f>IF(VLOOKUP($A5786,Data!$B:$K,MATCH(B$2,Data!$B$1:$K$1,FALSE),FALSE)="",#N/A,VLOOKUP($A5786,Data!$B:$K,MATCH(B$2,Data!$B$1:$K$1,FALSE),FALSE))</f>
        <v>5.43</v>
      </c>
    </row>
    <row r="5787" spans="1:2" x14ac:dyDescent="0.25">
      <c r="A5787" s="2">
        <f>IF(ISBLANK(Data!B5788),#N/A,Data!B5788)</f>
        <v>35866</v>
      </c>
      <c r="B5787" s="20">
        <f>IF(VLOOKUP($A5787,Data!$B:$K,MATCH(B$2,Data!$B$1:$K$1,FALSE),FALSE)="",#N/A,VLOOKUP($A5787,Data!$B:$K,MATCH(B$2,Data!$B$1:$K$1,FALSE),FALSE))</f>
        <v>5.49</v>
      </c>
    </row>
    <row r="5788" spans="1:2" x14ac:dyDescent="0.25">
      <c r="A5788" s="2">
        <f>IF(ISBLANK(Data!B5789),#N/A,Data!B5789)</f>
        <v>35865</v>
      </c>
      <c r="B5788" s="20">
        <f>IF(VLOOKUP($A5788,Data!$B:$K,MATCH(B$2,Data!$B$1:$K$1,FALSE),FALSE)="",#N/A,VLOOKUP($A5788,Data!$B:$K,MATCH(B$2,Data!$B$1:$K$1,FALSE),FALSE))</f>
        <v>5.53</v>
      </c>
    </row>
    <row r="5789" spans="1:2" x14ac:dyDescent="0.25">
      <c r="A5789" s="2">
        <f>IF(ISBLANK(Data!B5790),#N/A,Data!B5790)</f>
        <v>35864</v>
      </c>
      <c r="B5789" s="20">
        <f>IF(VLOOKUP($A5789,Data!$B:$K,MATCH(B$2,Data!$B$1:$K$1,FALSE),FALSE)="",#N/A,VLOOKUP($A5789,Data!$B:$K,MATCH(B$2,Data!$B$1:$K$1,FALSE),FALSE))</f>
        <v>5.55</v>
      </c>
    </row>
    <row r="5790" spans="1:2" x14ac:dyDescent="0.25">
      <c r="A5790" s="2">
        <f>IF(ISBLANK(Data!B5791),#N/A,Data!B5791)</f>
        <v>35863</v>
      </c>
      <c r="B5790" s="20">
        <f>IF(VLOOKUP($A5790,Data!$B:$K,MATCH(B$2,Data!$B$1:$K$1,FALSE),FALSE)="",#N/A,VLOOKUP($A5790,Data!$B:$K,MATCH(B$2,Data!$B$1:$K$1,FALSE),FALSE))</f>
        <v>5.62</v>
      </c>
    </row>
    <row r="5791" spans="1:2" x14ac:dyDescent="0.25">
      <c r="A5791" s="2">
        <f>IF(ISBLANK(Data!B5792),#N/A,Data!B5792)</f>
        <v>35860</v>
      </c>
      <c r="B5791" s="20">
        <f>IF(VLOOKUP($A5791,Data!$B:$K,MATCH(B$2,Data!$B$1:$K$1,FALSE),FALSE)="",#N/A,VLOOKUP($A5791,Data!$B:$K,MATCH(B$2,Data!$B$1:$K$1,FALSE),FALSE))</f>
        <v>5.66</v>
      </c>
    </row>
    <row r="5792" spans="1:2" x14ac:dyDescent="0.25">
      <c r="A5792" s="2">
        <f>IF(ISBLANK(Data!B5793),#N/A,Data!B5793)</f>
        <v>35859</v>
      </c>
      <c r="B5792" s="20">
        <f>IF(VLOOKUP($A5792,Data!$B:$K,MATCH(B$2,Data!$B$1:$K$1,FALSE),FALSE)="",#N/A,VLOOKUP($A5792,Data!$B:$K,MATCH(B$2,Data!$B$1:$K$1,FALSE),FALSE))</f>
        <v>5.59</v>
      </c>
    </row>
    <row r="5793" spans="1:2" x14ac:dyDescent="0.25">
      <c r="A5793" s="2">
        <f>IF(ISBLANK(Data!B5794),#N/A,Data!B5794)</f>
        <v>35858</v>
      </c>
      <c r="B5793" s="20">
        <f>IF(VLOOKUP($A5793,Data!$B:$K,MATCH(B$2,Data!$B$1:$K$1,FALSE),FALSE)="",#N/A,VLOOKUP($A5793,Data!$B:$K,MATCH(B$2,Data!$B$1:$K$1,FALSE),FALSE))</f>
        <v>5.65</v>
      </c>
    </row>
    <row r="5794" spans="1:2" x14ac:dyDescent="0.25">
      <c r="A5794" s="2">
        <f>IF(ISBLANK(Data!B5795),#N/A,Data!B5795)</f>
        <v>35857</v>
      </c>
      <c r="B5794" s="20">
        <f>IF(VLOOKUP($A5794,Data!$B:$K,MATCH(B$2,Data!$B$1:$K$1,FALSE),FALSE)="",#N/A,VLOOKUP($A5794,Data!$B:$K,MATCH(B$2,Data!$B$1:$K$1,FALSE),FALSE))</f>
        <v>5.72</v>
      </c>
    </row>
    <row r="5795" spans="1:2" x14ac:dyDescent="0.25">
      <c r="A5795" s="2">
        <f>IF(ISBLANK(Data!B5796),#N/A,Data!B5796)</f>
        <v>35856</v>
      </c>
      <c r="B5795" s="20">
        <f>IF(VLOOKUP($A5795,Data!$B:$K,MATCH(B$2,Data!$B$1:$K$1,FALSE),FALSE)="",#N/A,VLOOKUP($A5795,Data!$B:$K,MATCH(B$2,Data!$B$1:$K$1,FALSE),FALSE))</f>
        <v>5.63</v>
      </c>
    </row>
    <row r="5796" spans="1:2" x14ac:dyDescent="0.25">
      <c r="A5796" s="2">
        <f>IF(ISBLANK(Data!B5797),#N/A,Data!B5797)</f>
        <v>35853</v>
      </c>
      <c r="B5796" s="20">
        <f>IF(VLOOKUP($A5796,Data!$B:$K,MATCH(B$2,Data!$B$1:$K$1,FALSE),FALSE)="",#N/A,VLOOKUP($A5796,Data!$B:$K,MATCH(B$2,Data!$B$1:$K$1,FALSE),FALSE))</f>
        <v>5.6</v>
      </c>
    </row>
    <row r="5797" spans="1:2" x14ac:dyDescent="0.25">
      <c r="A5797" s="2">
        <f>IF(ISBLANK(Data!B5798),#N/A,Data!B5798)</f>
        <v>35852</v>
      </c>
      <c r="B5797" s="20">
        <f>IF(VLOOKUP($A5797,Data!$B:$K,MATCH(B$2,Data!$B$1:$K$1,FALSE),FALSE)="",#N/A,VLOOKUP($A5797,Data!$B:$K,MATCH(B$2,Data!$B$1:$K$1,FALSE),FALSE))</f>
        <v>5.57</v>
      </c>
    </row>
    <row r="5798" spans="1:2" x14ac:dyDescent="0.25">
      <c r="A5798" s="2">
        <f>IF(ISBLANK(Data!B5799),#N/A,Data!B5799)</f>
        <v>35851</v>
      </c>
      <c r="B5798" s="20">
        <f>IF(VLOOKUP($A5798,Data!$B:$K,MATCH(B$2,Data!$B$1:$K$1,FALSE),FALSE)="",#N/A,VLOOKUP($A5798,Data!$B:$K,MATCH(B$2,Data!$B$1:$K$1,FALSE),FALSE))</f>
        <v>5.58</v>
      </c>
    </row>
    <row r="5799" spans="1:2" x14ac:dyDescent="0.25">
      <c r="A5799" s="2">
        <f>IF(ISBLANK(Data!B5800),#N/A,Data!B5800)</f>
        <v>35850</v>
      </c>
      <c r="B5799" s="20">
        <f>IF(VLOOKUP($A5799,Data!$B:$K,MATCH(B$2,Data!$B$1:$K$1,FALSE),FALSE)="",#N/A,VLOOKUP($A5799,Data!$B:$K,MATCH(B$2,Data!$B$1:$K$1,FALSE),FALSE))</f>
        <v>5.48</v>
      </c>
    </row>
    <row r="5800" spans="1:2" x14ac:dyDescent="0.25">
      <c r="A5800" s="2">
        <f>IF(ISBLANK(Data!B5801),#N/A,Data!B5801)</f>
        <v>35849</v>
      </c>
      <c r="B5800" s="20">
        <f>IF(VLOOKUP($A5800,Data!$B:$K,MATCH(B$2,Data!$B$1:$K$1,FALSE),FALSE)="",#N/A,VLOOKUP($A5800,Data!$B:$K,MATCH(B$2,Data!$B$1:$K$1,FALSE),FALSE))</f>
        <v>5.42</v>
      </c>
    </row>
    <row r="5801" spans="1:2" x14ac:dyDescent="0.25">
      <c r="A5801" s="2">
        <f>IF(ISBLANK(Data!B5802),#N/A,Data!B5802)</f>
        <v>35846</v>
      </c>
      <c r="B5801" s="20">
        <f>IF(VLOOKUP($A5801,Data!$B:$K,MATCH(B$2,Data!$B$1:$K$1,FALSE),FALSE)="",#N/A,VLOOKUP($A5801,Data!$B:$K,MATCH(B$2,Data!$B$1:$K$1,FALSE),FALSE))</f>
        <v>5.51</v>
      </c>
    </row>
    <row r="5802" spans="1:2" x14ac:dyDescent="0.25">
      <c r="A5802" s="2">
        <f>IF(ISBLANK(Data!B5803),#N/A,Data!B5803)</f>
        <v>35845</v>
      </c>
      <c r="B5802" s="20">
        <f>IF(VLOOKUP($A5802,Data!$B:$K,MATCH(B$2,Data!$B$1:$K$1,FALSE),FALSE)="",#N/A,VLOOKUP($A5802,Data!$B:$K,MATCH(B$2,Data!$B$1:$K$1,FALSE),FALSE))</f>
        <v>5.5</v>
      </c>
    </row>
    <row r="5803" spans="1:2" x14ac:dyDescent="0.25">
      <c r="A5803" s="2">
        <f>IF(ISBLANK(Data!B5804),#N/A,Data!B5804)</f>
        <v>35844</v>
      </c>
      <c r="B5803" s="20">
        <f>IF(VLOOKUP($A5803,Data!$B:$K,MATCH(B$2,Data!$B$1:$K$1,FALSE),FALSE)="",#N/A,VLOOKUP($A5803,Data!$B:$K,MATCH(B$2,Data!$B$1:$K$1,FALSE),FALSE))</f>
        <v>5.48</v>
      </c>
    </row>
    <row r="5804" spans="1:2" x14ac:dyDescent="0.25">
      <c r="A5804" s="2">
        <f>IF(ISBLANK(Data!B5805),#N/A,Data!B5805)</f>
        <v>35843</v>
      </c>
      <c r="B5804" s="20">
        <f>IF(VLOOKUP($A5804,Data!$B:$K,MATCH(B$2,Data!$B$1:$K$1,FALSE),FALSE)="",#N/A,VLOOKUP($A5804,Data!$B:$K,MATCH(B$2,Data!$B$1:$K$1,FALSE),FALSE))</f>
        <v>5.5</v>
      </c>
    </row>
    <row r="5805" spans="1:2" x14ac:dyDescent="0.25">
      <c r="A5805" s="2">
        <f>IF(ISBLANK(Data!B5806),#N/A,Data!B5806)</f>
        <v>35842</v>
      </c>
      <c r="B5805" s="20">
        <f>IF(VLOOKUP($A5805,Data!$B:$K,MATCH(B$2,Data!$B$1:$K$1,FALSE),FALSE)="",#N/A,VLOOKUP($A5805,Data!$B:$K,MATCH(B$2,Data!$B$1:$K$1,FALSE),FALSE))</f>
        <v>5.46</v>
      </c>
    </row>
    <row r="5806" spans="1:2" x14ac:dyDescent="0.25">
      <c r="A5806" s="2">
        <f>IF(ISBLANK(Data!B5807),#N/A,Data!B5807)</f>
        <v>35839</v>
      </c>
      <c r="B5806" s="20">
        <f>IF(VLOOKUP($A5806,Data!$B:$K,MATCH(B$2,Data!$B$1:$K$1,FALSE),FALSE)="",#N/A,VLOOKUP($A5806,Data!$B:$K,MATCH(B$2,Data!$B$1:$K$1,FALSE),FALSE))</f>
        <v>5.47</v>
      </c>
    </row>
    <row r="5807" spans="1:2" x14ac:dyDescent="0.25">
      <c r="A5807" s="2">
        <f>IF(ISBLANK(Data!B5808),#N/A,Data!B5808)</f>
        <v>35838</v>
      </c>
      <c r="B5807" s="20">
        <f>IF(VLOOKUP($A5807,Data!$B:$K,MATCH(B$2,Data!$B$1:$K$1,FALSE),FALSE)="",#N/A,VLOOKUP($A5807,Data!$B:$K,MATCH(B$2,Data!$B$1:$K$1,FALSE),FALSE))</f>
        <v>5.51</v>
      </c>
    </row>
    <row r="5808" spans="1:2" x14ac:dyDescent="0.25">
      <c r="A5808" s="2">
        <f>IF(ISBLANK(Data!B5809),#N/A,Data!B5809)</f>
        <v>35837</v>
      </c>
      <c r="B5808" s="20">
        <f>IF(VLOOKUP($A5808,Data!$B:$K,MATCH(B$2,Data!$B$1:$K$1,FALSE),FALSE)="",#N/A,VLOOKUP($A5808,Data!$B:$K,MATCH(B$2,Data!$B$1:$K$1,FALSE),FALSE))</f>
        <v>5.51</v>
      </c>
    </row>
    <row r="5809" spans="1:2" x14ac:dyDescent="0.25">
      <c r="A5809" s="2">
        <f>IF(ISBLANK(Data!B5810),#N/A,Data!B5810)</f>
        <v>35836</v>
      </c>
      <c r="B5809" s="20">
        <f>IF(VLOOKUP($A5809,Data!$B:$K,MATCH(B$2,Data!$B$1:$K$1,FALSE),FALSE)="",#N/A,VLOOKUP($A5809,Data!$B:$K,MATCH(B$2,Data!$B$1:$K$1,FALSE),FALSE))</f>
        <v>5.56</v>
      </c>
    </row>
    <row r="5810" spans="1:2" x14ac:dyDescent="0.25">
      <c r="A5810" s="2">
        <f>IF(ISBLANK(Data!B5811),#N/A,Data!B5811)</f>
        <v>35835</v>
      </c>
      <c r="B5810" s="20">
        <f>IF(VLOOKUP($A5810,Data!$B:$K,MATCH(B$2,Data!$B$1:$K$1,FALSE),FALSE)="",#N/A,VLOOKUP($A5810,Data!$B:$K,MATCH(B$2,Data!$B$1:$K$1,FALSE),FALSE))</f>
        <v>5.58</v>
      </c>
    </row>
    <row r="5811" spans="1:2" x14ac:dyDescent="0.25">
      <c r="A5811" s="2">
        <f>IF(ISBLANK(Data!B5812),#N/A,Data!B5812)</f>
        <v>35832</v>
      </c>
      <c r="B5811" s="20">
        <f>IF(VLOOKUP($A5811,Data!$B:$K,MATCH(B$2,Data!$B$1:$K$1,FALSE),FALSE)="",#N/A,VLOOKUP($A5811,Data!$B:$K,MATCH(B$2,Data!$B$1:$K$1,FALSE),FALSE))</f>
        <v>5.6</v>
      </c>
    </row>
    <row r="5812" spans="1:2" x14ac:dyDescent="0.25">
      <c r="A5812" s="2">
        <f>IF(ISBLANK(Data!B5813),#N/A,Data!B5813)</f>
        <v>35831</v>
      </c>
      <c r="B5812" s="20">
        <f>IF(VLOOKUP($A5812,Data!$B:$K,MATCH(B$2,Data!$B$1:$K$1,FALSE),FALSE)="",#N/A,VLOOKUP($A5812,Data!$B:$K,MATCH(B$2,Data!$B$1:$K$1,FALSE),FALSE))</f>
        <v>5.56</v>
      </c>
    </row>
    <row r="5813" spans="1:2" x14ac:dyDescent="0.25">
      <c r="A5813" s="2">
        <f>IF(ISBLANK(Data!B5814),#N/A,Data!B5814)</f>
        <v>35830</v>
      </c>
      <c r="B5813" s="20">
        <f>IF(VLOOKUP($A5813,Data!$B:$K,MATCH(B$2,Data!$B$1:$K$1,FALSE),FALSE)="",#N/A,VLOOKUP($A5813,Data!$B:$K,MATCH(B$2,Data!$B$1:$K$1,FALSE),FALSE))</f>
        <v>5.55</v>
      </c>
    </row>
    <row r="5814" spans="1:2" x14ac:dyDescent="0.25">
      <c r="A5814" s="2">
        <f>IF(ISBLANK(Data!B5815),#N/A,Data!B5815)</f>
        <v>35829</v>
      </c>
      <c r="B5814" s="20">
        <f>IF(VLOOKUP($A5814,Data!$B:$K,MATCH(B$2,Data!$B$1:$K$1,FALSE),FALSE)="",#N/A,VLOOKUP($A5814,Data!$B:$K,MATCH(B$2,Data!$B$1:$K$1,FALSE),FALSE))</f>
        <v>5.63</v>
      </c>
    </row>
    <row r="5815" spans="1:2" x14ac:dyDescent="0.25">
      <c r="A5815" s="2">
        <f>IF(ISBLANK(Data!B5816),#N/A,Data!B5816)</f>
        <v>35828</v>
      </c>
      <c r="B5815" s="20">
        <f>IF(VLOOKUP($A5815,Data!$B:$K,MATCH(B$2,Data!$B$1:$K$1,FALSE),FALSE)="",#N/A,VLOOKUP($A5815,Data!$B:$K,MATCH(B$2,Data!$B$1:$K$1,FALSE),FALSE))</f>
        <v>5.59</v>
      </c>
    </row>
    <row r="5816" spans="1:2" x14ac:dyDescent="0.25">
      <c r="A5816" s="2">
        <f>IF(ISBLANK(Data!B5817),#N/A,Data!B5817)</f>
        <v>35825</v>
      </c>
      <c r="B5816" s="20">
        <f>IF(VLOOKUP($A5816,Data!$B:$K,MATCH(B$2,Data!$B$1:$K$1,FALSE),FALSE)="",#N/A,VLOOKUP($A5816,Data!$B:$K,MATCH(B$2,Data!$B$1:$K$1,FALSE),FALSE))</f>
        <v>5.57</v>
      </c>
    </row>
    <row r="5817" spans="1:2" x14ac:dyDescent="0.25">
      <c r="A5817" s="2">
        <f>IF(ISBLANK(Data!B5818),#N/A,Data!B5818)</f>
        <v>35824</v>
      </c>
      <c r="B5817" s="20">
        <f>IF(VLOOKUP($A5817,Data!$B:$K,MATCH(B$2,Data!$B$1:$K$1,FALSE),FALSE)="",#N/A,VLOOKUP($A5817,Data!$B:$K,MATCH(B$2,Data!$B$1:$K$1,FALSE),FALSE))</f>
        <v>5.7</v>
      </c>
    </row>
    <row r="5818" spans="1:2" x14ac:dyDescent="0.25">
      <c r="A5818" s="2">
        <f>IF(ISBLANK(Data!B5819),#N/A,Data!B5819)</f>
        <v>35823</v>
      </c>
      <c r="B5818" s="20">
        <f>IF(VLOOKUP($A5818,Data!$B:$K,MATCH(B$2,Data!$B$1:$K$1,FALSE),FALSE)="",#N/A,VLOOKUP($A5818,Data!$B:$K,MATCH(B$2,Data!$B$1:$K$1,FALSE),FALSE))</f>
        <v>5.64</v>
      </c>
    </row>
    <row r="5819" spans="1:2" x14ac:dyDescent="0.25">
      <c r="A5819" s="2">
        <f>IF(ISBLANK(Data!B5820),#N/A,Data!B5820)</f>
        <v>35822</v>
      </c>
      <c r="B5819" s="20">
        <f>IF(VLOOKUP($A5819,Data!$B:$K,MATCH(B$2,Data!$B$1:$K$1,FALSE),FALSE)="",#N/A,VLOOKUP($A5819,Data!$B:$K,MATCH(B$2,Data!$B$1:$K$1,FALSE),FALSE))</f>
        <v>5.66</v>
      </c>
    </row>
    <row r="5820" spans="1:2" x14ac:dyDescent="0.25">
      <c r="A5820" s="2">
        <f>IF(ISBLANK(Data!B5821),#N/A,Data!B5821)</f>
        <v>35818</v>
      </c>
      <c r="B5820" s="20">
        <f>IF(VLOOKUP($A5820,Data!$B:$K,MATCH(B$2,Data!$B$1:$K$1,FALSE),FALSE)="",#N/A,VLOOKUP($A5820,Data!$B:$K,MATCH(B$2,Data!$B$1:$K$1,FALSE),FALSE))</f>
        <v>5.53</v>
      </c>
    </row>
    <row r="5821" spans="1:2" x14ac:dyDescent="0.25">
      <c r="A5821" s="2">
        <f>IF(ISBLANK(Data!B5822),#N/A,Data!B5822)</f>
        <v>35817</v>
      </c>
      <c r="B5821" s="20">
        <f>IF(VLOOKUP($A5821,Data!$B:$K,MATCH(B$2,Data!$B$1:$K$1,FALSE),FALSE)="",#N/A,VLOOKUP($A5821,Data!$B:$K,MATCH(B$2,Data!$B$1:$K$1,FALSE),FALSE))</f>
        <v>5.49</v>
      </c>
    </row>
    <row r="5822" spans="1:2" x14ac:dyDescent="0.25">
      <c r="A5822" s="2">
        <f>IF(ISBLANK(Data!B5823),#N/A,Data!B5823)</f>
        <v>35816</v>
      </c>
      <c r="B5822" s="20">
        <f>IF(VLOOKUP($A5822,Data!$B:$K,MATCH(B$2,Data!$B$1:$K$1,FALSE),FALSE)="",#N/A,VLOOKUP($A5822,Data!$B:$K,MATCH(B$2,Data!$B$1:$K$1,FALSE),FALSE))</f>
        <v>5.48</v>
      </c>
    </row>
    <row r="5823" spans="1:2" x14ac:dyDescent="0.25">
      <c r="A5823" s="2">
        <f>IF(ISBLANK(Data!B5824),#N/A,Data!B5824)</f>
        <v>35815</v>
      </c>
      <c r="B5823" s="20">
        <f>IF(VLOOKUP($A5823,Data!$B:$K,MATCH(B$2,Data!$B$1:$K$1,FALSE),FALSE)="",#N/A,VLOOKUP($A5823,Data!$B:$K,MATCH(B$2,Data!$B$1:$K$1,FALSE),FALSE))</f>
        <v>5.52</v>
      </c>
    </row>
    <row r="5824" spans="1:2" x14ac:dyDescent="0.25">
      <c r="A5824" s="2">
        <f>IF(ISBLANK(Data!B5825),#N/A,Data!B5825)</f>
        <v>35814</v>
      </c>
      <c r="B5824" s="20">
        <f>IF(VLOOKUP($A5824,Data!$B:$K,MATCH(B$2,Data!$B$1:$K$1,FALSE),FALSE)="",#N/A,VLOOKUP($A5824,Data!$B:$K,MATCH(B$2,Data!$B$1:$K$1,FALSE),FALSE))</f>
        <v>5.54</v>
      </c>
    </row>
    <row r="5825" spans="1:2" x14ac:dyDescent="0.25">
      <c r="A5825" s="2">
        <f>IF(ISBLANK(Data!B5826),#N/A,Data!B5826)</f>
        <v>35811</v>
      </c>
      <c r="B5825" s="20">
        <f>IF(VLOOKUP($A5825,Data!$B:$K,MATCH(B$2,Data!$B$1:$K$1,FALSE),FALSE)="",#N/A,VLOOKUP($A5825,Data!$B:$K,MATCH(B$2,Data!$B$1:$K$1,FALSE),FALSE))</f>
        <v>5.52</v>
      </c>
    </row>
    <row r="5826" spans="1:2" x14ac:dyDescent="0.25">
      <c r="A5826" s="2">
        <f>IF(ISBLANK(Data!B5827),#N/A,Data!B5827)</f>
        <v>35810</v>
      </c>
      <c r="B5826" s="20">
        <f>IF(VLOOKUP($A5826,Data!$B:$K,MATCH(B$2,Data!$B$1:$K$1,FALSE),FALSE)="",#N/A,VLOOKUP($A5826,Data!$B:$K,MATCH(B$2,Data!$B$1:$K$1,FALSE),FALSE))</f>
        <v>5.44</v>
      </c>
    </row>
    <row r="5827" spans="1:2" x14ac:dyDescent="0.25">
      <c r="A5827" s="2">
        <f>IF(ISBLANK(Data!B5828),#N/A,Data!B5828)</f>
        <v>35809</v>
      </c>
      <c r="B5827" s="20">
        <f>IF(VLOOKUP($A5827,Data!$B:$K,MATCH(B$2,Data!$B$1:$K$1,FALSE),FALSE)="",#N/A,VLOOKUP($A5827,Data!$B:$K,MATCH(B$2,Data!$B$1:$K$1,FALSE),FALSE))</f>
        <v>5.45</v>
      </c>
    </row>
    <row r="5828" spans="1:2" x14ac:dyDescent="0.25">
      <c r="A5828" s="2">
        <f>IF(ISBLANK(Data!B5829),#N/A,Data!B5829)</f>
        <v>35808</v>
      </c>
      <c r="B5828" s="20">
        <f>IF(VLOOKUP($A5828,Data!$B:$K,MATCH(B$2,Data!$B$1:$K$1,FALSE),FALSE)="",#N/A,VLOOKUP($A5828,Data!$B:$K,MATCH(B$2,Data!$B$1:$K$1,FALSE),FALSE))</f>
        <v>5.41</v>
      </c>
    </row>
    <row r="5829" spans="1:2" x14ac:dyDescent="0.25">
      <c r="A5829" s="2">
        <f>IF(ISBLANK(Data!B5830),#N/A,Data!B5830)</f>
        <v>35807</v>
      </c>
      <c r="B5829" s="20">
        <f>IF(VLOOKUP($A5829,Data!$B:$K,MATCH(B$2,Data!$B$1:$K$1,FALSE),FALSE)="",#N/A,VLOOKUP($A5829,Data!$B:$K,MATCH(B$2,Data!$B$1:$K$1,FALSE),FALSE))</f>
        <v>5.31</v>
      </c>
    </row>
    <row r="5830" spans="1:2" x14ac:dyDescent="0.25">
      <c r="A5830" s="2">
        <f>IF(ISBLANK(Data!B5831),#N/A,Data!B5831)</f>
        <v>35804</v>
      </c>
      <c r="B5830" s="20">
        <f>IF(VLOOKUP($A5830,Data!$B:$K,MATCH(B$2,Data!$B$1:$K$1,FALSE),FALSE)="",#N/A,VLOOKUP($A5830,Data!$B:$K,MATCH(B$2,Data!$B$1:$K$1,FALSE),FALSE))</f>
        <v>5.4</v>
      </c>
    </row>
    <row r="5831" spans="1:2" x14ac:dyDescent="0.25">
      <c r="A5831" s="2">
        <f>IF(ISBLANK(Data!B5832),#N/A,Data!B5832)</f>
        <v>35803</v>
      </c>
      <c r="B5831" s="20">
        <f>IF(VLOOKUP($A5831,Data!$B:$K,MATCH(B$2,Data!$B$1:$K$1,FALSE),FALSE)="",#N/A,VLOOKUP($A5831,Data!$B:$K,MATCH(B$2,Data!$B$1:$K$1,FALSE),FALSE))</f>
        <v>5.47</v>
      </c>
    </row>
    <row r="5832" spans="1:2" x14ac:dyDescent="0.25">
      <c r="A5832" s="2">
        <f>IF(ISBLANK(Data!B5833),#N/A,Data!B5833)</f>
        <v>35802</v>
      </c>
      <c r="B5832" s="20">
        <f>IF(VLOOKUP($A5832,Data!$B:$K,MATCH(B$2,Data!$B$1:$K$1,FALSE),FALSE)="",#N/A,VLOOKUP($A5832,Data!$B:$K,MATCH(B$2,Data!$B$1:$K$1,FALSE),FALSE))</f>
        <v>5.45</v>
      </c>
    </row>
    <row r="5833" spans="1:2" x14ac:dyDescent="0.25">
      <c r="A5833" s="2">
        <f>IF(ISBLANK(Data!B5834),#N/A,Data!B5834)</f>
        <v>35801</v>
      </c>
      <c r="B5833" s="20">
        <f>IF(VLOOKUP($A5833,Data!$B:$K,MATCH(B$2,Data!$B$1:$K$1,FALSE),FALSE)="",#N/A,VLOOKUP($A5833,Data!$B:$K,MATCH(B$2,Data!$B$1:$K$1,FALSE),FALSE))</f>
        <v>5.38</v>
      </c>
    </row>
    <row r="5834" spans="1:2" x14ac:dyDescent="0.25">
      <c r="A5834" s="2">
        <f>IF(ISBLANK(Data!B5835),#N/A,Data!B5835)</f>
        <v>35800</v>
      </c>
      <c r="B5834" s="20">
        <f>IF(VLOOKUP($A5834,Data!$B:$K,MATCH(B$2,Data!$B$1:$K$1,FALSE),FALSE)="",#N/A,VLOOKUP($A5834,Data!$B:$K,MATCH(B$2,Data!$B$1:$K$1,FALSE),FALSE))</f>
        <v>5.45</v>
      </c>
    </row>
    <row r="5835" spans="1:2" x14ac:dyDescent="0.25">
      <c r="A5835" s="2">
        <f>IF(ISBLANK(Data!B5836),#N/A,Data!B5836)</f>
        <v>35797</v>
      </c>
      <c r="B5835" s="20">
        <f>IF(VLOOKUP($A5835,Data!$B:$K,MATCH(B$2,Data!$B$1:$K$1,FALSE),FALSE)="",#N/A,VLOOKUP($A5835,Data!$B:$K,MATCH(B$2,Data!$B$1:$K$1,FALSE),FALSE))</f>
        <v>5.7</v>
      </c>
    </row>
    <row r="5836" spans="1:2" x14ac:dyDescent="0.25">
      <c r="A5836" s="2">
        <f>IF(ISBLANK(Data!B5837),#N/A,Data!B5837)</f>
        <v>35795</v>
      </c>
      <c r="B5836" s="20">
        <f>IF(VLOOKUP($A5836,Data!$B:$K,MATCH(B$2,Data!$B$1:$K$1,FALSE),FALSE)="",#N/A,VLOOKUP($A5836,Data!$B:$K,MATCH(B$2,Data!$B$1:$K$1,FALSE),FALSE))</f>
        <v>5.72</v>
      </c>
    </row>
    <row r="5837" spans="1:2" x14ac:dyDescent="0.25">
      <c r="A5837" s="2">
        <f>IF(ISBLANK(Data!B5838),#N/A,Data!B5838)</f>
        <v>35794</v>
      </c>
      <c r="B5837" s="20">
        <f>IF(VLOOKUP($A5837,Data!$B:$K,MATCH(B$2,Data!$B$1:$K$1,FALSE),FALSE)="",#N/A,VLOOKUP($A5837,Data!$B:$K,MATCH(B$2,Data!$B$1:$K$1,FALSE),FALSE))</f>
        <v>5.64</v>
      </c>
    </row>
    <row r="5838" spans="1:2" x14ac:dyDescent="0.25">
      <c r="A5838" s="2">
        <f>IF(ISBLANK(Data!B5839),#N/A,Data!B5839)</f>
        <v>35793</v>
      </c>
      <c r="B5838" s="20">
        <f>IF(VLOOKUP($A5838,Data!$B:$K,MATCH(B$2,Data!$B$1:$K$1,FALSE),FALSE)="",#N/A,VLOOKUP($A5838,Data!$B:$K,MATCH(B$2,Data!$B$1:$K$1,FALSE),FALSE))</f>
        <v>5.61</v>
      </c>
    </row>
    <row r="5839" spans="1:2" x14ac:dyDescent="0.25">
      <c r="A5839" s="2">
        <f>IF(ISBLANK(Data!B5840),#N/A,Data!B5840)</f>
        <v>35788</v>
      </c>
      <c r="B5839" s="20">
        <f>IF(VLOOKUP($A5839,Data!$B:$K,MATCH(B$2,Data!$B$1:$K$1,FALSE),FALSE)="",#N/A,VLOOKUP($A5839,Data!$B:$K,MATCH(B$2,Data!$B$1:$K$1,FALSE),FALSE))</f>
        <v>5.61</v>
      </c>
    </row>
    <row r="5840" spans="1:2" x14ac:dyDescent="0.25">
      <c r="A5840" s="2">
        <f>IF(ISBLANK(Data!B5841),#N/A,Data!B5841)</f>
        <v>35787</v>
      </c>
      <c r="B5840" s="20">
        <f>IF(VLOOKUP($A5840,Data!$B:$K,MATCH(B$2,Data!$B$1:$K$1,FALSE),FALSE)="",#N/A,VLOOKUP($A5840,Data!$B:$K,MATCH(B$2,Data!$B$1:$K$1,FALSE),FALSE))</f>
        <v>5.69</v>
      </c>
    </row>
    <row r="5841" spans="1:2" x14ac:dyDescent="0.25">
      <c r="A5841" s="2">
        <f>IF(ISBLANK(Data!B5842),#N/A,Data!B5842)</f>
        <v>35786</v>
      </c>
      <c r="B5841" s="20">
        <f>IF(VLOOKUP($A5841,Data!$B:$K,MATCH(B$2,Data!$B$1:$K$1,FALSE),FALSE)="",#N/A,VLOOKUP($A5841,Data!$B:$K,MATCH(B$2,Data!$B$1:$K$1,FALSE),FALSE))</f>
        <v>5.74</v>
      </c>
    </row>
    <row r="5842" spans="1:2" x14ac:dyDescent="0.25">
      <c r="A5842" s="2">
        <f>IF(ISBLANK(Data!B5843),#N/A,Data!B5843)</f>
        <v>35783</v>
      </c>
      <c r="B5842" s="20">
        <f>IF(VLOOKUP($A5842,Data!$B:$K,MATCH(B$2,Data!$B$1:$K$1,FALSE),FALSE)="",#N/A,VLOOKUP($A5842,Data!$B:$K,MATCH(B$2,Data!$B$1:$K$1,FALSE),FALSE))</f>
        <v>5.81</v>
      </c>
    </row>
    <row r="5843" spans="1:2" x14ac:dyDescent="0.25">
      <c r="A5843" s="2">
        <f>IF(ISBLANK(Data!B5844),#N/A,Data!B5844)</f>
        <v>35782</v>
      </c>
      <c r="B5843" s="20">
        <f>IF(VLOOKUP($A5843,Data!$B:$K,MATCH(B$2,Data!$B$1:$K$1,FALSE),FALSE)="",#N/A,VLOOKUP($A5843,Data!$B:$K,MATCH(B$2,Data!$B$1:$K$1,FALSE),FALSE))</f>
        <v>5.91</v>
      </c>
    </row>
    <row r="5844" spans="1:2" x14ac:dyDescent="0.25">
      <c r="A5844" s="2">
        <f>IF(ISBLANK(Data!B5845),#N/A,Data!B5845)</f>
        <v>35781</v>
      </c>
      <c r="B5844" s="20">
        <f>IF(VLOOKUP($A5844,Data!$B:$K,MATCH(B$2,Data!$B$1:$K$1,FALSE),FALSE)="",#N/A,VLOOKUP($A5844,Data!$B:$K,MATCH(B$2,Data!$B$1:$K$1,FALSE),FALSE))</f>
        <v>5.92</v>
      </c>
    </row>
    <row r="5845" spans="1:2" x14ac:dyDescent="0.25">
      <c r="A5845" s="2">
        <f>IF(ISBLANK(Data!B5846),#N/A,Data!B5846)</f>
        <v>35780</v>
      </c>
      <c r="B5845" s="20">
        <f>IF(VLOOKUP($A5845,Data!$B:$K,MATCH(B$2,Data!$B$1:$K$1,FALSE),FALSE)="",#N/A,VLOOKUP($A5845,Data!$B:$K,MATCH(B$2,Data!$B$1:$K$1,FALSE),FALSE))</f>
        <v>5.81</v>
      </c>
    </row>
    <row r="5846" spans="1:2" x14ac:dyDescent="0.25">
      <c r="A5846" s="2">
        <f>IF(ISBLANK(Data!B5847),#N/A,Data!B5847)</f>
        <v>35779</v>
      </c>
      <c r="B5846" s="20">
        <f>IF(VLOOKUP($A5846,Data!$B:$K,MATCH(B$2,Data!$B$1:$K$1,FALSE),FALSE)="",#N/A,VLOOKUP($A5846,Data!$B:$K,MATCH(B$2,Data!$B$1:$K$1,FALSE),FALSE))</f>
        <v>5.79</v>
      </c>
    </row>
    <row r="5847" spans="1:2" x14ac:dyDescent="0.25">
      <c r="A5847" s="2">
        <f>IF(ISBLANK(Data!B5848),#N/A,Data!B5848)</f>
        <v>35776</v>
      </c>
      <c r="B5847" s="20">
        <f>IF(VLOOKUP($A5847,Data!$B:$K,MATCH(B$2,Data!$B$1:$K$1,FALSE),FALSE)="",#N/A,VLOOKUP($A5847,Data!$B:$K,MATCH(B$2,Data!$B$1:$K$1,FALSE),FALSE))</f>
        <v>5.88</v>
      </c>
    </row>
    <row r="5848" spans="1:2" x14ac:dyDescent="0.25">
      <c r="A5848" s="2">
        <f>IF(ISBLANK(Data!B5849),#N/A,Data!B5849)</f>
        <v>35775</v>
      </c>
      <c r="B5848" s="20">
        <f>IF(VLOOKUP($A5848,Data!$B:$K,MATCH(B$2,Data!$B$1:$K$1,FALSE),FALSE)="",#N/A,VLOOKUP($A5848,Data!$B:$K,MATCH(B$2,Data!$B$1:$K$1,FALSE),FALSE))</f>
        <v>5.96</v>
      </c>
    </row>
    <row r="5849" spans="1:2" x14ac:dyDescent="0.25">
      <c r="A5849" s="2">
        <f>IF(ISBLANK(Data!B5850),#N/A,Data!B5850)</f>
        <v>35774</v>
      </c>
      <c r="B5849" s="20">
        <f>IF(VLOOKUP($A5849,Data!$B:$K,MATCH(B$2,Data!$B$1:$K$1,FALSE),FALSE)="",#N/A,VLOOKUP($A5849,Data!$B:$K,MATCH(B$2,Data!$B$1:$K$1,FALSE),FALSE))</f>
        <v>6.01</v>
      </c>
    </row>
    <row r="5850" spans="1:2" x14ac:dyDescent="0.25">
      <c r="A5850" s="2">
        <f>IF(ISBLANK(Data!B5851),#N/A,Data!B5851)</f>
        <v>35773</v>
      </c>
      <c r="B5850" s="20">
        <f>IF(VLOOKUP($A5850,Data!$B:$K,MATCH(B$2,Data!$B$1:$K$1,FALSE),FALSE)="",#N/A,VLOOKUP($A5850,Data!$B:$K,MATCH(B$2,Data!$B$1:$K$1,FALSE),FALSE))</f>
        <v>5.94</v>
      </c>
    </row>
    <row r="5851" spans="1:2" x14ac:dyDescent="0.25">
      <c r="A5851" s="2">
        <f>IF(ISBLANK(Data!B5852),#N/A,Data!B5852)</f>
        <v>35772</v>
      </c>
      <c r="B5851" s="20">
        <f>IF(VLOOKUP($A5851,Data!$B:$K,MATCH(B$2,Data!$B$1:$K$1,FALSE),FALSE)="",#N/A,VLOOKUP($A5851,Data!$B:$K,MATCH(B$2,Data!$B$1:$K$1,FALSE),FALSE))</f>
        <v>5.89</v>
      </c>
    </row>
    <row r="5852" spans="1:2" x14ac:dyDescent="0.25">
      <c r="A5852" s="2">
        <f>IF(ISBLANK(Data!B5853),#N/A,Data!B5853)</f>
        <v>35769</v>
      </c>
      <c r="B5852" s="20">
        <f>IF(VLOOKUP($A5852,Data!$B:$K,MATCH(B$2,Data!$B$1:$K$1,FALSE),FALSE)="",#N/A,VLOOKUP($A5852,Data!$B:$K,MATCH(B$2,Data!$B$1:$K$1,FALSE),FALSE))</f>
        <v>5.84</v>
      </c>
    </row>
    <row r="5853" spans="1:2" x14ac:dyDescent="0.25">
      <c r="A5853" s="2">
        <f>IF(ISBLANK(Data!B5854),#N/A,Data!B5854)</f>
        <v>35768</v>
      </c>
      <c r="B5853" s="20">
        <f>IF(VLOOKUP($A5853,Data!$B:$K,MATCH(B$2,Data!$B$1:$K$1,FALSE),FALSE)="",#N/A,VLOOKUP($A5853,Data!$B:$K,MATCH(B$2,Data!$B$1:$K$1,FALSE),FALSE))</f>
        <v>5.85</v>
      </c>
    </row>
    <row r="5854" spans="1:2" x14ac:dyDescent="0.25">
      <c r="A5854" s="2">
        <f>IF(ISBLANK(Data!B5855),#N/A,Data!B5855)</f>
        <v>35767</v>
      </c>
      <c r="B5854" s="20">
        <f>IF(VLOOKUP($A5854,Data!$B:$K,MATCH(B$2,Data!$B$1:$K$1,FALSE),FALSE)="",#N/A,VLOOKUP($A5854,Data!$B:$K,MATCH(B$2,Data!$B$1:$K$1,FALSE),FALSE))</f>
        <v>5.9</v>
      </c>
    </row>
    <row r="5855" spans="1:2" x14ac:dyDescent="0.25">
      <c r="A5855" s="2">
        <f>IF(ISBLANK(Data!B5856),#N/A,Data!B5856)</f>
        <v>35766</v>
      </c>
      <c r="B5855" s="20">
        <f>IF(VLOOKUP($A5855,Data!$B:$K,MATCH(B$2,Data!$B$1:$K$1,FALSE),FALSE)="",#N/A,VLOOKUP($A5855,Data!$B:$K,MATCH(B$2,Data!$B$1:$K$1,FALSE),FALSE))</f>
        <v>5.93</v>
      </c>
    </row>
    <row r="5856" spans="1:2" x14ac:dyDescent="0.25">
      <c r="A5856" s="2">
        <f>IF(ISBLANK(Data!B5857),#N/A,Data!B5857)</f>
        <v>35765</v>
      </c>
      <c r="B5856" s="20">
        <f>IF(VLOOKUP($A5856,Data!$B:$K,MATCH(B$2,Data!$B$1:$K$1,FALSE),FALSE)="",#N/A,VLOOKUP($A5856,Data!$B:$K,MATCH(B$2,Data!$B$1:$K$1,FALSE),FALSE))</f>
        <v>5.89</v>
      </c>
    </row>
    <row r="5857" spans="1:2" x14ac:dyDescent="0.25">
      <c r="A5857" s="2">
        <f>IF(ISBLANK(Data!B5858),#N/A,Data!B5858)</f>
        <v>35762</v>
      </c>
      <c r="B5857" s="20">
        <f>IF(VLOOKUP($A5857,Data!$B:$K,MATCH(B$2,Data!$B$1:$K$1,FALSE),FALSE)="",#N/A,VLOOKUP($A5857,Data!$B:$K,MATCH(B$2,Data!$B$1:$K$1,FALSE),FALSE))</f>
        <v>5.88</v>
      </c>
    </row>
    <row r="5858" spans="1:2" x14ac:dyDescent="0.25">
      <c r="A5858" s="2">
        <f>IF(ISBLANK(Data!B5859),#N/A,Data!B5859)</f>
        <v>35761</v>
      </c>
      <c r="B5858" s="20">
        <f>IF(VLOOKUP($A5858,Data!$B:$K,MATCH(B$2,Data!$B$1:$K$1,FALSE),FALSE)="",#N/A,VLOOKUP($A5858,Data!$B:$K,MATCH(B$2,Data!$B$1:$K$1,FALSE),FALSE))</f>
        <v>5.83</v>
      </c>
    </row>
    <row r="5859" spans="1:2" x14ac:dyDescent="0.25">
      <c r="A5859" s="2">
        <f>IF(ISBLANK(Data!B5860),#N/A,Data!B5860)</f>
        <v>35760</v>
      </c>
      <c r="B5859" s="20">
        <f>IF(VLOOKUP($A5859,Data!$B:$K,MATCH(B$2,Data!$B$1:$K$1,FALSE),FALSE)="",#N/A,VLOOKUP($A5859,Data!$B:$K,MATCH(B$2,Data!$B$1:$K$1,FALSE),FALSE))</f>
        <v>5.73</v>
      </c>
    </row>
    <row r="5860" spans="1:2" x14ac:dyDescent="0.25">
      <c r="A5860" s="2">
        <f>IF(ISBLANK(Data!B5861),#N/A,Data!B5861)</f>
        <v>35759</v>
      </c>
      <c r="B5860" s="20">
        <f>IF(VLOOKUP($A5860,Data!$B:$K,MATCH(B$2,Data!$B$1:$K$1,FALSE),FALSE)="",#N/A,VLOOKUP($A5860,Data!$B:$K,MATCH(B$2,Data!$B$1:$K$1,FALSE),FALSE))</f>
        <v>5.7</v>
      </c>
    </row>
    <row r="5861" spans="1:2" x14ac:dyDescent="0.25">
      <c r="A5861" s="2">
        <f>IF(ISBLANK(Data!B5862),#N/A,Data!B5862)</f>
        <v>35758</v>
      </c>
      <c r="B5861" s="20">
        <f>IF(VLOOKUP($A5861,Data!$B:$K,MATCH(B$2,Data!$B$1:$K$1,FALSE),FALSE)="",#N/A,VLOOKUP($A5861,Data!$B:$K,MATCH(B$2,Data!$B$1:$K$1,FALSE),FALSE))</f>
        <v>5.69</v>
      </c>
    </row>
    <row r="5862" spans="1:2" x14ac:dyDescent="0.25">
      <c r="A5862" s="2">
        <f>IF(ISBLANK(Data!B5863),#N/A,Data!B5863)</f>
        <v>35755</v>
      </c>
      <c r="B5862" s="20">
        <f>IF(VLOOKUP($A5862,Data!$B:$K,MATCH(B$2,Data!$B$1:$K$1,FALSE),FALSE)="",#N/A,VLOOKUP($A5862,Data!$B:$K,MATCH(B$2,Data!$B$1:$K$1,FALSE),FALSE))</f>
        <v>5.7</v>
      </c>
    </row>
    <row r="5863" spans="1:2" x14ac:dyDescent="0.25">
      <c r="A5863" s="2">
        <f>IF(ISBLANK(Data!B5864),#N/A,Data!B5864)</f>
        <v>35754</v>
      </c>
      <c r="B5863" s="20">
        <f>IF(VLOOKUP($A5863,Data!$B:$K,MATCH(B$2,Data!$B$1:$K$1,FALSE),FALSE)="",#N/A,VLOOKUP($A5863,Data!$B:$K,MATCH(B$2,Data!$B$1:$K$1,FALSE),FALSE))</f>
        <v>5.65</v>
      </c>
    </row>
    <row r="5864" spans="1:2" x14ac:dyDescent="0.25">
      <c r="A5864" s="2">
        <f>IF(ISBLANK(Data!B5865),#N/A,Data!B5865)</f>
        <v>35753</v>
      </c>
      <c r="B5864" s="20">
        <f>IF(VLOOKUP($A5864,Data!$B:$K,MATCH(B$2,Data!$B$1:$K$1,FALSE),FALSE)="",#N/A,VLOOKUP($A5864,Data!$B:$K,MATCH(B$2,Data!$B$1:$K$1,FALSE),FALSE))</f>
        <v>5.64</v>
      </c>
    </row>
    <row r="5865" spans="1:2" x14ac:dyDescent="0.25">
      <c r="A5865" s="2">
        <f>IF(ISBLANK(Data!B5866),#N/A,Data!B5866)</f>
        <v>35752</v>
      </c>
      <c r="B5865" s="20">
        <f>IF(VLOOKUP($A5865,Data!$B:$K,MATCH(B$2,Data!$B$1:$K$1,FALSE),FALSE)="",#N/A,VLOOKUP($A5865,Data!$B:$K,MATCH(B$2,Data!$B$1:$K$1,FALSE),FALSE))</f>
        <v>5.69</v>
      </c>
    </row>
    <row r="5866" spans="1:2" x14ac:dyDescent="0.25">
      <c r="A5866" s="2">
        <f>IF(ISBLANK(Data!B5867),#N/A,Data!B5867)</f>
        <v>35751</v>
      </c>
      <c r="B5866" s="20">
        <f>IF(VLOOKUP($A5866,Data!$B:$K,MATCH(B$2,Data!$B$1:$K$1,FALSE),FALSE)="",#N/A,VLOOKUP($A5866,Data!$B:$K,MATCH(B$2,Data!$B$1:$K$1,FALSE),FALSE))</f>
        <v>5.71</v>
      </c>
    </row>
    <row r="5867" spans="1:2" x14ac:dyDescent="0.25">
      <c r="A5867" s="2">
        <f>IF(ISBLANK(Data!B5868),#N/A,Data!B5868)</f>
        <v>35748</v>
      </c>
      <c r="B5867" s="20">
        <f>IF(VLOOKUP($A5867,Data!$B:$K,MATCH(B$2,Data!$B$1:$K$1,FALSE),FALSE)="",#N/A,VLOOKUP($A5867,Data!$B:$K,MATCH(B$2,Data!$B$1:$K$1,FALSE),FALSE))</f>
        <v>5.67</v>
      </c>
    </row>
    <row r="5868" spans="1:2" x14ac:dyDescent="0.25">
      <c r="A5868" s="2">
        <f>IF(ISBLANK(Data!B5869),#N/A,Data!B5869)</f>
        <v>35747</v>
      </c>
      <c r="B5868" s="20">
        <f>IF(VLOOKUP($A5868,Data!$B:$K,MATCH(B$2,Data!$B$1:$K$1,FALSE),FALSE)="",#N/A,VLOOKUP($A5868,Data!$B:$K,MATCH(B$2,Data!$B$1:$K$1,FALSE),FALSE))</f>
        <v>5.72</v>
      </c>
    </row>
    <row r="5869" spans="1:2" x14ac:dyDescent="0.25">
      <c r="A5869" s="2">
        <f>IF(ISBLANK(Data!B5870),#N/A,Data!B5870)</f>
        <v>35746</v>
      </c>
      <c r="B5869" s="20">
        <f>IF(VLOOKUP($A5869,Data!$B:$K,MATCH(B$2,Data!$B$1:$K$1,FALSE),FALSE)="",#N/A,VLOOKUP($A5869,Data!$B:$K,MATCH(B$2,Data!$B$1:$K$1,FALSE),FALSE))</f>
        <v>5.74</v>
      </c>
    </row>
    <row r="5870" spans="1:2" x14ac:dyDescent="0.25">
      <c r="A5870" s="2">
        <f>IF(ISBLANK(Data!B5871),#N/A,Data!B5871)</f>
        <v>35745</v>
      </c>
      <c r="B5870" s="20">
        <f>IF(VLOOKUP($A5870,Data!$B:$K,MATCH(B$2,Data!$B$1:$K$1,FALSE),FALSE)="",#N/A,VLOOKUP($A5870,Data!$B:$K,MATCH(B$2,Data!$B$1:$K$1,FALSE),FALSE))</f>
        <v>5.71</v>
      </c>
    </row>
    <row r="5871" spans="1:2" x14ac:dyDescent="0.25">
      <c r="A5871" s="2">
        <f>IF(ISBLANK(Data!B5872),#N/A,Data!B5872)</f>
        <v>35744</v>
      </c>
      <c r="B5871" s="20">
        <f>IF(VLOOKUP($A5871,Data!$B:$K,MATCH(B$2,Data!$B$1:$K$1,FALSE),FALSE)="",#N/A,VLOOKUP($A5871,Data!$B:$K,MATCH(B$2,Data!$B$1:$K$1,FALSE),FALSE))</f>
        <v>5.69</v>
      </c>
    </row>
    <row r="5872" spans="1:2" x14ac:dyDescent="0.25">
      <c r="A5872" s="2">
        <f>IF(ISBLANK(Data!B5873),#N/A,Data!B5873)</f>
        <v>35741</v>
      </c>
      <c r="B5872" s="20">
        <f>IF(VLOOKUP($A5872,Data!$B:$K,MATCH(B$2,Data!$B$1:$K$1,FALSE),FALSE)="",#N/A,VLOOKUP($A5872,Data!$B:$K,MATCH(B$2,Data!$B$1:$K$1,FALSE),FALSE))</f>
        <v>5.66</v>
      </c>
    </row>
    <row r="5873" spans="1:2" x14ac:dyDescent="0.25">
      <c r="A5873" s="2">
        <f>IF(ISBLANK(Data!B5874),#N/A,Data!B5874)</f>
        <v>35740</v>
      </c>
      <c r="B5873" s="20">
        <f>IF(VLOOKUP($A5873,Data!$B:$K,MATCH(B$2,Data!$B$1:$K$1,FALSE),FALSE)="",#N/A,VLOOKUP($A5873,Data!$B:$K,MATCH(B$2,Data!$B$1:$K$1,FALSE),FALSE))</f>
        <v>5.78</v>
      </c>
    </row>
    <row r="5874" spans="1:2" x14ac:dyDescent="0.25">
      <c r="A5874" s="2">
        <f>IF(ISBLANK(Data!B5875),#N/A,Data!B5875)</f>
        <v>35739</v>
      </c>
      <c r="B5874" s="20">
        <f>IF(VLOOKUP($A5874,Data!$B:$K,MATCH(B$2,Data!$B$1:$K$1,FALSE),FALSE)="",#N/A,VLOOKUP($A5874,Data!$B:$K,MATCH(B$2,Data!$B$1:$K$1,FALSE),FALSE))</f>
        <v>5.77</v>
      </c>
    </row>
    <row r="5875" spans="1:2" x14ac:dyDescent="0.25">
      <c r="A5875" s="2">
        <f>IF(ISBLANK(Data!B5876),#N/A,Data!B5876)</f>
        <v>35738</v>
      </c>
      <c r="B5875" s="20">
        <f>IF(VLOOKUP($A5875,Data!$B:$K,MATCH(B$2,Data!$B$1:$K$1,FALSE),FALSE)="",#N/A,VLOOKUP($A5875,Data!$B:$K,MATCH(B$2,Data!$B$1:$K$1,FALSE),FALSE))</f>
        <v>5.73</v>
      </c>
    </row>
    <row r="5876" spans="1:2" x14ac:dyDescent="0.25">
      <c r="A5876" s="2">
        <f>IF(ISBLANK(Data!B5877),#N/A,Data!B5877)</f>
        <v>35737</v>
      </c>
      <c r="B5876" s="20">
        <f>IF(VLOOKUP($A5876,Data!$B:$K,MATCH(B$2,Data!$B$1:$K$1,FALSE),FALSE)="",#N/A,VLOOKUP($A5876,Data!$B:$K,MATCH(B$2,Data!$B$1:$K$1,FALSE),FALSE))</f>
        <v>5.71</v>
      </c>
    </row>
    <row r="5877" spans="1:2" x14ac:dyDescent="0.25">
      <c r="A5877" s="2">
        <f>IF(ISBLANK(Data!B5878),#N/A,Data!B5878)</f>
        <v>35734</v>
      </c>
      <c r="B5877" s="20">
        <f>IF(VLOOKUP($A5877,Data!$B:$K,MATCH(B$2,Data!$B$1:$K$1,FALSE),FALSE)="",#N/A,VLOOKUP($A5877,Data!$B:$K,MATCH(B$2,Data!$B$1:$K$1,FALSE),FALSE))</f>
        <v>5.58</v>
      </c>
    </row>
    <row r="5878" spans="1:2" x14ac:dyDescent="0.25">
      <c r="A5878" s="2">
        <f>IF(ISBLANK(Data!B5879),#N/A,Data!B5879)</f>
        <v>35733</v>
      </c>
      <c r="B5878" s="20">
        <f>IF(VLOOKUP($A5878,Data!$B:$K,MATCH(B$2,Data!$B$1:$K$1,FALSE),FALSE)="",#N/A,VLOOKUP($A5878,Data!$B:$K,MATCH(B$2,Data!$B$1:$K$1,FALSE),FALSE))</f>
        <v>5.54</v>
      </c>
    </row>
    <row r="5879" spans="1:2" x14ac:dyDescent="0.25">
      <c r="A5879" s="2">
        <f>IF(ISBLANK(Data!B5880),#N/A,Data!B5880)</f>
        <v>35732</v>
      </c>
      <c r="B5879" s="20">
        <f>IF(VLOOKUP($A5879,Data!$B:$K,MATCH(B$2,Data!$B$1:$K$1,FALSE),FALSE)="",#N/A,VLOOKUP($A5879,Data!$B:$K,MATCH(B$2,Data!$B$1:$K$1,FALSE),FALSE))</f>
        <v>5.62</v>
      </c>
    </row>
    <row r="5880" spans="1:2" x14ac:dyDescent="0.25">
      <c r="A5880" s="2">
        <f>IF(ISBLANK(Data!B5881),#N/A,Data!B5881)</f>
        <v>35731</v>
      </c>
      <c r="B5880" s="20">
        <f>IF(VLOOKUP($A5880,Data!$B:$K,MATCH(B$2,Data!$B$1:$K$1,FALSE),FALSE)="",#N/A,VLOOKUP($A5880,Data!$B:$K,MATCH(B$2,Data!$B$1:$K$1,FALSE),FALSE))</f>
        <v>5.52</v>
      </c>
    </row>
    <row r="5881" spans="1:2" x14ac:dyDescent="0.25">
      <c r="A5881" s="2">
        <f>IF(ISBLANK(Data!B5882),#N/A,Data!B5882)</f>
        <v>35730</v>
      </c>
      <c r="B5881" s="20">
        <f>IF(VLOOKUP($A5881,Data!$B:$K,MATCH(B$2,Data!$B$1:$K$1,FALSE),FALSE)="",#N/A,VLOOKUP($A5881,Data!$B:$K,MATCH(B$2,Data!$B$1:$K$1,FALSE),FALSE))</f>
        <v>5.74</v>
      </c>
    </row>
    <row r="5882" spans="1:2" x14ac:dyDescent="0.25">
      <c r="A5882" s="2">
        <f>IF(ISBLANK(Data!B5883),#N/A,Data!B5883)</f>
        <v>35727</v>
      </c>
      <c r="B5882" s="20">
        <f>IF(VLOOKUP($A5882,Data!$B:$K,MATCH(B$2,Data!$B$1:$K$1,FALSE),FALSE)="",#N/A,VLOOKUP($A5882,Data!$B:$K,MATCH(B$2,Data!$B$1:$K$1,FALSE),FALSE))</f>
        <v>5.88</v>
      </c>
    </row>
    <row r="5883" spans="1:2" x14ac:dyDescent="0.25">
      <c r="A5883" s="2">
        <f>IF(ISBLANK(Data!B5884),#N/A,Data!B5884)</f>
        <v>35726</v>
      </c>
      <c r="B5883" s="20">
        <f>IF(VLOOKUP($A5883,Data!$B:$K,MATCH(B$2,Data!$B$1:$K$1,FALSE),FALSE)="",#N/A,VLOOKUP($A5883,Data!$B:$K,MATCH(B$2,Data!$B$1:$K$1,FALSE),FALSE))</f>
        <v>5.9</v>
      </c>
    </row>
    <row r="5884" spans="1:2" x14ac:dyDescent="0.25">
      <c r="A5884" s="2">
        <f>IF(ISBLANK(Data!B5885),#N/A,Data!B5885)</f>
        <v>35725</v>
      </c>
      <c r="B5884" s="20">
        <f>IF(VLOOKUP($A5884,Data!$B:$K,MATCH(B$2,Data!$B$1:$K$1,FALSE),FALSE)="",#N/A,VLOOKUP($A5884,Data!$B:$K,MATCH(B$2,Data!$B$1:$K$1,FALSE),FALSE))</f>
        <v>5.87</v>
      </c>
    </row>
    <row r="5885" spans="1:2" x14ac:dyDescent="0.25">
      <c r="A5885" s="2">
        <f>IF(ISBLANK(Data!B5886),#N/A,Data!B5886)</f>
        <v>35724</v>
      </c>
      <c r="B5885" s="20">
        <f>IF(VLOOKUP($A5885,Data!$B:$K,MATCH(B$2,Data!$B$1:$K$1,FALSE),FALSE)="",#N/A,VLOOKUP($A5885,Data!$B:$K,MATCH(B$2,Data!$B$1:$K$1,FALSE),FALSE))</f>
        <v>5.81</v>
      </c>
    </row>
    <row r="5886" spans="1:2" x14ac:dyDescent="0.25">
      <c r="A5886" s="2">
        <f>IF(ISBLANK(Data!B5887),#N/A,Data!B5887)</f>
        <v>35723</v>
      </c>
      <c r="B5886" s="20">
        <f>IF(VLOOKUP($A5886,Data!$B:$K,MATCH(B$2,Data!$B$1:$K$1,FALSE),FALSE)="",#N/A,VLOOKUP($A5886,Data!$B:$K,MATCH(B$2,Data!$B$1:$K$1,FALSE),FALSE))</f>
        <v>5.77</v>
      </c>
    </row>
    <row r="5887" spans="1:2" x14ac:dyDescent="0.25">
      <c r="A5887" s="2">
        <f>IF(ISBLANK(Data!B5888),#N/A,Data!B5888)</f>
        <v>35720</v>
      </c>
      <c r="B5887" s="20">
        <f>IF(VLOOKUP($A5887,Data!$B:$K,MATCH(B$2,Data!$B$1:$K$1,FALSE),FALSE)="",#N/A,VLOOKUP($A5887,Data!$B:$K,MATCH(B$2,Data!$B$1:$K$1,FALSE),FALSE))</f>
        <v>5.83</v>
      </c>
    </row>
    <row r="5888" spans="1:2" x14ac:dyDescent="0.25">
      <c r="A5888" s="2">
        <f>IF(ISBLANK(Data!B5889),#N/A,Data!B5889)</f>
        <v>35719</v>
      </c>
      <c r="B5888" s="20">
        <f>IF(VLOOKUP($A5888,Data!$B:$K,MATCH(B$2,Data!$B$1:$K$1,FALSE),FALSE)="",#N/A,VLOOKUP($A5888,Data!$B:$K,MATCH(B$2,Data!$B$1:$K$1,FALSE),FALSE))</f>
        <v>5.92</v>
      </c>
    </row>
    <row r="5889" spans="1:2" x14ac:dyDescent="0.25">
      <c r="A5889" s="2">
        <f>IF(ISBLANK(Data!B5890),#N/A,Data!B5890)</f>
        <v>35718</v>
      </c>
      <c r="B5889" s="20">
        <f>IF(VLOOKUP($A5889,Data!$B:$K,MATCH(B$2,Data!$B$1:$K$1,FALSE),FALSE)="",#N/A,VLOOKUP($A5889,Data!$B:$K,MATCH(B$2,Data!$B$1:$K$1,FALSE),FALSE))</f>
        <v>5.87</v>
      </c>
    </row>
    <row r="5890" spans="1:2" x14ac:dyDescent="0.25">
      <c r="A5890" s="2">
        <f>IF(ISBLANK(Data!B5891),#N/A,Data!B5891)</f>
        <v>35717</v>
      </c>
      <c r="B5890" s="20">
        <f>IF(VLOOKUP($A5890,Data!$B:$K,MATCH(B$2,Data!$B$1:$K$1,FALSE),FALSE)="",#N/A,VLOOKUP($A5890,Data!$B:$K,MATCH(B$2,Data!$B$1:$K$1,FALSE),FALSE))</f>
        <v>5.99</v>
      </c>
    </row>
    <row r="5891" spans="1:2" x14ac:dyDescent="0.25">
      <c r="A5891" s="2">
        <f>IF(ISBLANK(Data!B5892),#N/A,Data!B5892)</f>
        <v>35716</v>
      </c>
      <c r="B5891" s="20">
        <f>IF(VLOOKUP($A5891,Data!$B:$K,MATCH(B$2,Data!$B$1:$K$1,FALSE),FALSE)="",#N/A,VLOOKUP($A5891,Data!$B:$K,MATCH(B$2,Data!$B$1:$K$1,FALSE),FALSE))</f>
        <v>6.06</v>
      </c>
    </row>
    <row r="5892" spans="1:2" x14ac:dyDescent="0.25">
      <c r="A5892" s="2">
        <f>IF(ISBLANK(Data!B5893),#N/A,Data!B5893)</f>
        <v>35713</v>
      </c>
      <c r="B5892" s="20">
        <f>IF(VLOOKUP($A5892,Data!$B:$K,MATCH(B$2,Data!$B$1:$K$1,FALSE),FALSE)="",#N/A,VLOOKUP($A5892,Data!$B:$K,MATCH(B$2,Data!$B$1:$K$1,FALSE),FALSE))</f>
        <v>6.01</v>
      </c>
    </row>
    <row r="5893" spans="1:2" x14ac:dyDescent="0.25">
      <c r="A5893" s="2">
        <f>IF(ISBLANK(Data!B5894),#N/A,Data!B5894)</f>
        <v>35712</v>
      </c>
      <c r="B5893" s="20">
        <f>IF(VLOOKUP($A5893,Data!$B:$K,MATCH(B$2,Data!$B$1:$K$1,FALSE),FALSE)="",#N/A,VLOOKUP($A5893,Data!$B:$K,MATCH(B$2,Data!$B$1:$K$1,FALSE),FALSE))</f>
        <v>5.92</v>
      </c>
    </row>
    <row r="5894" spans="1:2" x14ac:dyDescent="0.25">
      <c r="A5894" s="2">
        <f>IF(ISBLANK(Data!B5895),#N/A,Data!B5895)</f>
        <v>35711</v>
      </c>
      <c r="B5894" s="20">
        <f>IF(VLOOKUP($A5894,Data!$B:$K,MATCH(B$2,Data!$B$1:$K$1,FALSE),FALSE)="",#N/A,VLOOKUP($A5894,Data!$B:$K,MATCH(B$2,Data!$B$1:$K$1,FALSE),FALSE))</f>
        <v>5.73</v>
      </c>
    </row>
    <row r="5895" spans="1:2" x14ac:dyDescent="0.25">
      <c r="A5895" s="2">
        <f>IF(ISBLANK(Data!B5896),#N/A,Data!B5896)</f>
        <v>35710</v>
      </c>
      <c r="B5895" s="20">
        <f>IF(VLOOKUP($A5895,Data!$B:$K,MATCH(B$2,Data!$B$1:$K$1,FALSE),FALSE)="",#N/A,VLOOKUP($A5895,Data!$B:$K,MATCH(B$2,Data!$B$1:$K$1,FALSE),FALSE))</f>
        <v>5.76</v>
      </c>
    </row>
    <row r="5896" spans="1:2" x14ac:dyDescent="0.25">
      <c r="A5896" s="2">
        <f>IF(ISBLANK(Data!B5897),#N/A,Data!B5897)</f>
        <v>35709</v>
      </c>
      <c r="B5896" s="20">
        <f>IF(VLOOKUP($A5896,Data!$B:$K,MATCH(B$2,Data!$B$1:$K$1,FALSE),FALSE)="",#N/A,VLOOKUP($A5896,Data!$B:$K,MATCH(B$2,Data!$B$1:$K$1,FALSE),FALSE))</f>
        <v>5.59</v>
      </c>
    </row>
    <row r="5897" spans="1:2" x14ac:dyDescent="0.25">
      <c r="A5897" s="2">
        <f>IF(ISBLANK(Data!B5898),#N/A,Data!B5898)</f>
        <v>35706</v>
      </c>
      <c r="B5897" s="20">
        <f>IF(VLOOKUP($A5897,Data!$B:$K,MATCH(B$2,Data!$B$1:$K$1,FALSE),FALSE)="",#N/A,VLOOKUP($A5897,Data!$B:$K,MATCH(B$2,Data!$B$1:$K$1,FALSE),FALSE))</f>
        <v>5.62</v>
      </c>
    </row>
    <row r="5898" spans="1:2" x14ac:dyDescent="0.25">
      <c r="A5898" s="2">
        <f>IF(ISBLANK(Data!B5899),#N/A,Data!B5899)</f>
        <v>35705</v>
      </c>
      <c r="B5898" s="20">
        <f>IF(VLOOKUP($A5898,Data!$B:$K,MATCH(B$2,Data!$B$1:$K$1,FALSE),FALSE)="",#N/A,VLOOKUP($A5898,Data!$B:$K,MATCH(B$2,Data!$B$1:$K$1,FALSE),FALSE))</f>
        <v>5.63</v>
      </c>
    </row>
    <row r="5899" spans="1:2" x14ac:dyDescent="0.25">
      <c r="A5899" s="2">
        <f>IF(ISBLANK(Data!B5900),#N/A,Data!B5900)</f>
        <v>35704</v>
      </c>
      <c r="B5899" s="20">
        <f>IF(VLOOKUP($A5899,Data!$B:$K,MATCH(B$2,Data!$B$1:$K$1,FALSE),FALSE)="",#N/A,VLOOKUP($A5899,Data!$B:$K,MATCH(B$2,Data!$B$1:$K$1,FALSE),FALSE))</f>
        <v>5.68</v>
      </c>
    </row>
    <row r="5900" spans="1:2" x14ac:dyDescent="0.25">
      <c r="A5900" s="2">
        <f>IF(ISBLANK(Data!B5901),#N/A,Data!B5901)</f>
        <v>35703</v>
      </c>
      <c r="B5900" s="20">
        <f>IF(VLOOKUP($A5900,Data!$B:$K,MATCH(B$2,Data!$B$1:$K$1,FALSE),FALSE)="",#N/A,VLOOKUP($A5900,Data!$B:$K,MATCH(B$2,Data!$B$1:$K$1,FALSE),FALSE))</f>
        <v>5.67</v>
      </c>
    </row>
    <row r="5901" spans="1:2" x14ac:dyDescent="0.25">
      <c r="A5901" s="2">
        <f>IF(ISBLANK(Data!B5902),#N/A,Data!B5902)</f>
        <v>35702</v>
      </c>
      <c r="B5901" s="20">
        <f>IF(VLOOKUP($A5901,Data!$B:$K,MATCH(B$2,Data!$B$1:$K$1,FALSE),FALSE)="",#N/A,VLOOKUP($A5901,Data!$B:$K,MATCH(B$2,Data!$B$1:$K$1,FALSE),FALSE))</f>
        <v>5.63</v>
      </c>
    </row>
    <row r="5902" spans="1:2" x14ac:dyDescent="0.25">
      <c r="A5902" s="2">
        <f>IF(ISBLANK(Data!B5903),#N/A,Data!B5903)</f>
        <v>35699</v>
      </c>
      <c r="B5902" s="20">
        <f>IF(VLOOKUP($A5902,Data!$B:$K,MATCH(B$2,Data!$B$1:$K$1,FALSE),FALSE)="",#N/A,VLOOKUP($A5902,Data!$B:$K,MATCH(B$2,Data!$B$1:$K$1,FALSE),FALSE))</f>
        <v>5.71</v>
      </c>
    </row>
    <row r="5903" spans="1:2" x14ac:dyDescent="0.25">
      <c r="A5903" s="2">
        <f>IF(ISBLANK(Data!B5904),#N/A,Data!B5904)</f>
        <v>35698</v>
      </c>
      <c r="B5903" s="20">
        <f>IF(VLOOKUP($A5903,Data!$B:$K,MATCH(B$2,Data!$B$1:$K$1,FALSE),FALSE)="",#N/A,VLOOKUP($A5903,Data!$B:$K,MATCH(B$2,Data!$B$1:$K$1,FALSE),FALSE))</f>
        <v>5.64</v>
      </c>
    </row>
    <row r="5904" spans="1:2" x14ac:dyDescent="0.25">
      <c r="A5904" s="2">
        <f>IF(ISBLANK(Data!B5905),#N/A,Data!B5905)</f>
        <v>35697</v>
      </c>
      <c r="B5904" s="20">
        <f>IF(VLOOKUP($A5904,Data!$B:$K,MATCH(B$2,Data!$B$1:$K$1,FALSE),FALSE)="",#N/A,VLOOKUP($A5904,Data!$B:$K,MATCH(B$2,Data!$B$1:$K$1,FALSE),FALSE))</f>
        <v>5.68</v>
      </c>
    </row>
    <row r="5905" spans="1:2" x14ac:dyDescent="0.25">
      <c r="A5905" s="2">
        <f>IF(ISBLANK(Data!B5906),#N/A,Data!B5906)</f>
        <v>35696</v>
      </c>
      <c r="B5905" s="20">
        <f>IF(VLOOKUP($A5905,Data!$B:$K,MATCH(B$2,Data!$B$1:$K$1,FALSE),FALSE)="",#N/A,VLOOKUP($A5905,Data!$B:$K,MATCH(B$2,Data!$B$1:$K$1,FALSE),FALSE))</f>
        <v>5.64</v>
      </c>
    </row>
    <row r="5906" spans="1:2" x14ac:dyDescent="0.25">
      <c r="A5906" s="2">
        <f>IF(ISBLANK(Data!B5907),#N/A,Data!B5907)</f>
        <v>35695</v>
      </c>
      <c r="B5906" s="20">
        <f>IF(VLOOKUP($A5906,Data!$B:$K,MATCH(B$2,Data!$B$1:$K$1,FALSE),FALSE)="",#N/A,VLOOKUP($A5906,Data!$B:$K,MATCH(B$2,Data!$B$1:$K$1,FALSE),FALSE))</f>
        <v>5.68</v>
      </c>
    </row>
    <row r="5907" spans="1:2" x14ac:dyDescent="0.25">
      <c r="A5907" s="2">
        <f>IF(ISBLANK(Data!B5908),#N/A,Data!B5908)</f>
        <v>35692</v>
      </c>
      <c r="B5907" s="20">
        <f>IF(VLOOKUP($A5907,Data!$B:$K,MATCH(B$2,Data!$B$1:$K$1,FALSE),FALSE)="",#N/A,VLOOKUP($A5907,Data!$B:$K,MATCH(B$2,Data!$B$1:$K$1,FALSE),FALSE))</f>
        <v>5.71</v>
      </c>
    </row>
    <row r="5908" spans="1:2" x14ac:dyDescent="0.25">
      <c r="A5908" s="2">
        <f>IF(ISBLANK(Data!B5909),#N/A,Data!B5909)</f>
        <v>35691</v>
      </c>
      <c r="B5908" s="20">
        <f>IF(VLOOKUP($A5908,Data!$B:$K,MATCH(B$2,Data!$B$1:$K$1,FALSE),FALSE)="",#N/A,VLOOKUP($A5908,Data!$B:$K,MATCH(B$2,Data!$B$1:$K$1,FALSE),FALSE))</f>
        <v>5.71</v>
      </c>
    </row>
    <row r="5909" spans="1:2" x14ac:dyDescent="0.25">
      <c r="A5909" s="2">
        <f>IF(ISBLANK(Data!B5910),#N/A,Data!B5910)</f>
        <v>35690</v>
      </c>
      <c r="B5909" s="20">
        <f>IF(VLOOKUP($A5909,Data!$B:$K,MATCH(B$2,Data!$B$1:$K$1,FALSE),FALSE)="",#N/A,VLOOKUP($A5909,Data!$B:$K,MATCH(B$2,Data!$B$1:$K$1,FALSE),FALSE))</f>
        <v>5.68</v>
      </c>
    </row>
    <row r="5910" spans="1:2" x14ac:dyDescent="0.25">
      <c r="A5910" s="2">
        <f>IF(ISBLANK(Data!B5911),#N/A,Data!B5911)</f>
        <v>35689</v>
      </c>
      <c r="B5910" s="20">
        <f>IF(VLOOKUP($A5910,Data!$B:$K,MATCH(B$2,Data!$B$1:$K$1,FALSE),FALSE)="",#N/A,VLOOKUP($A5910,Data!$B:$K,MATCH(B$2,Data!$B$1:$K$1,FALSE),FALSE))</f>
        <v>5.79</v>
      </c>
    </row>
    <row r="5911" spans="1:2" x14ac:dyDescent="0.25">
      <c r="A5911" s="2">
        <f>IF(ISBLANK(Data!B5912),#N/A,Data!B5912)</f>
        <v>35688</v>
      </c>
      <c r="B5911" s="20">
        <f>IF(VLOOKUP($A5911,Data!$B:$K,MATCH(B$2,Data!$B$1:$K$1,FALSE),FALSE)="",#N/A,VLOOKUP($A5911,Data!$B:$K,MATCH(B$2,Data!$B$1:$K$1,FALSE),FALSE))</f>
        <v>5.77</v>
      </c>
    </row>
    <row r="5912" spans="1:2" x14ac:dyDescent="0.25">
      <c r="A5912" s="2">
        <f>IF(ISBLANK(Data!B5913),#N/A,Data!B5913)</f>
        <v>35685</v>
      </c>
      <c r="B5912" s="20">
        <f>IF(VLOOKUP($A5912,Data!$B:$K,MATCH(B$2,Data!$B$1:$K$1,FALSE),FALSE)="",#N/A,VLOOKUP($A5912,Data!$B:$K,MATCH(B$2,Data!$B$1:$K$1,FALSE),FALSE))</f>
        <v>5.86</v>
      </c>
    </row>
    <row r="5913" spans="1:2" x14ac:dyDescent="0.25">
      <c r="A5913" s="2">
        <f>IF(ISBLANK(Data!B5914),#N/A,Data!B5914)</f>
        <v>35684</v>
      </c>
      <c r="B5913" s="20">
        <f>IF(VLOOKUP($A5913,Data!$B:$K,MATCH(B$2,Data!$B$1:$K$1,FALSE),FALSE)="",#N/A,VLOOKUP($A5913,Data!$B:$K,MATCH(B$2,Data!$B$1:$K$1,FALSE),FALSE))</f>
        <v>5.84</v>
      </c>
    </row>
    <row r="5914" spans="1:2" x14ac:dyDescent="0.25">
      <c r="A5914" s="2">
        <f>IF(ISBLANK(Data!B5915),#N/A,Data!B5915)</f>
        <v>35683</v>
      </c>
      <c r="B5914" s="20">
        <f>IF(VLOOKUP($A5914,Data!$B:$K,MATCH(B$2,Data!$B$1:$K$1,FALSE),FALSE)="",#N/A,VLOOKUP($A5914,Data!$B:$K,MATCH(B$2,Data!$B$1:$K$1,FALSE),FALSE))</f>
        <v>6.06</v>
      </c>
    </row>
    <row r="5915" spans="1:2" x14ac:dyDescent="0.25">
      <c r="A5915" s="2">
        <f>IF(ISBLANK(Data!B5916),#N/A,Data!B5916)</f>
        <v>35682</v>
      </c>
      <c r="B5915" s="20">
        <f>IF(VLOOKUP($A5915,Data!$B:$K,MATCH(B$2,Data!$B$1:$K$1,FALSE),FALSE)="",#N/A,VLOOKUP($A5915,Data!$B:$K,MATCH(B$2,Data!$B$1:$K$1,FALSE),FALSE))</f>
        <v>6.01</v>
      </c>
    </row>
    <row r="5916" spans="1:2" x14ac:dyDescent="0.25">
      <c r="A5916" s="2">
        <f>IF(ISBLANK(Data!B5917),#N/A,Data!B5917)</f>
        <v>35681</v>
      </c>
      <c r="B5916" s="20">
        <f>IF(VLOOKUP($A5916,Data!$B:$K,MATCH(B$2,Data!$B$1:$K$1,FALSE),FALSE)="",#N/A,VLOOKUP($A5916,Data!$B:$K,MATCH(B$2,Data!$B$1:$K$1,FALSE),FALSE))</f>
        <v>6.01</v>
      </c>
    </row>
    <row r="5917" spans="1:2" x14ac:dyDescent="0.25">
      <c r="A5917" s="2">
        <f>IF(ISBLANK(Data!B5918),#N/A,Data!B5918)</f>
        <v>35678</v>
      </c>
      <c r="B5917" s="20">
        <f>IF(VLOOKUP($A5917,Data!$B:$K,MATCH(B$2,Data!$B$1:$K$1,FALSE),FALSE)="",#N/A,VLOOKUP($A5917,Data!$B:$K,MATCH(B$2,Data!$B$1:$K$1,FALSE),FALSE))</f>
        <v>5.99</v>
      </c>
    </row>
    <row r="5918" spans="1:2" x14ac:dyDescent="0.25">
      <c r="A5918" s="2">
        <f>IF(ISBLANK(Data!B5919),#N/A,Data!B5919)</f>
        <v>35677</v>
      </c>
      <c r="B5918" s="20">
        <f>IF(VLOOKUP($A5918,Data!$B:$K,MATCH(B$2,Data!$B$1:$K$1,FALSE),FALSE)="",#N/A,VLOOKUP($A5918,Data!$B:$K,MATCH(B$2,Data!$B$1:$K$1,FALSE),FALSE))</f>
        <v>6.1</v>
      </c>
    </row>
    <row r="5919" spans="1:2" x14ac:dyDescent="0.25">
      <c r="A5919" s="2">
        <f>IF(ISBLANK(Data!B5920),#N/A,Data!B5920)</f>
        <v>35676</v>
      </c>
      <c r="B5919" s="20">
        <f>IF(VLOOKUP($A5919,Data!$B:$K,MATCH(B$2,Data!$B$1:$K$1,FALSE),FALSE)="",#N/A,VLOOKUP($A5919,Data!$B:$K,MATCH(B$2,Data!$B$1:$K$1,FALSE),FALSE))</f>
        <v>6</v>
      </c>
    </row>
    <row r="5920" spans="1:2" x14ac:dyDescent="0.25">
      <c r="A5920" s="2">
        <f>IF(ISBLANK(Data!B5921),#N/A,Data!B5921)</f>
        <v>35675</v>
      </c>
      <c r="B5920" s="20">
        <f>IF(VLOOKUP($A5920,Data!$B:$K,MATCH(B$2,Data!$B$1:$K$1,FALSE),FALSE)="",#N/A,VLOOKUP($A5920,Data!$B:$K,MATCH(B$2,Data!$B$1:$K$1,FALSE),FALSE))</f>
        <v>5.92</v>
      </c>
    </row>
    <row r="5921" spans="1:2" x14ac:dyDescent="0.25">
      <c r="A5921" s="2">
        <f>IF(ISBLANK(Data!B5922),#N/A,Data!B5922)</f>
        <v>35674</v>
      </c>
      <c r="B5921" s="20">
        <f>IF(VLOOKUP($A5921,Data!$B:$K,MATCH(B$2,Data!$B$1:$K$1,FALSE),FALSE)="",#N/A,VLOOKUP($A5921,Data!$B:$K,MATCH(B$2,Data!$B$1:$K$1,FALSE),FALSE))</f>
        <v>5.96</v>
      </c>
    </row>
    <row r="5922" spans="1:2" x14ac:dyDescent="0.25">
      <c r="A5922" s="2">
        <f>IF(ISBLANK(Data!B5923),#N/A,Data!B5923)</f>
        <v>35671</v>
      </c>
      <c r="B5922" s="20">
        <f>IF(VLOOKUP($A5922,Data!$B:$K,MATCH(B$2,Data!$B$1:$K$1,FALSE),FALSE)="",#N/A,VLOOKUP($A5922,Data!$B:$K,MATCH(B$2,Data!$B$1:$K$1,FALSE),FALSE))</f>
        <v>6</v>
      </c>
    </row>
    <row r="5923" spans="1:2" x14ac:dyDescent="0.25">
      <c r="A5923" s="2">
        <f>IF(ISBLANK(Data!B5924),#N/A,Data!B5924)</f>
        <v>35670</v>
      </c>
      <c r="B5923" s="20">
        <f>IF(VLOOKUP($A5923,Data!$B:$K,MATCH(B$2,Data!$B$1:$K$1,FALSE),FALSE)="",#N/A,VLOOKUP($A5923,Data!$B:$K,MATCH(B$2,Data!$B$1:$K$1,FALSE),FALSE))</f>
        <v>6.1</v>
      </c>
    </row>
    <row r="5924" spans="1:2" x14ac:dyDescent="0.25">
      <c r="A5924" s="2">
        <f>IF(ISBLANK(Data!B5925),#N/A,Data!B5925)</f>
        <v>35669</v>
      </c>
      <c r="B5924" s="20">
        <f>IF(VLOOKUP($A5924,Data!$B:$K,MATCH(B$2,Data!$B$1:$K$1,FALSE),FALSE)="",#N/A,VLOOKUP($A5924,Data!$B:$K,MATCH(B$2,Data!$B$1:$K$1,FALSE),FALSE))</f>
        <v>6.21</v>
      </c>
    </row>
    <row r="5925" spans="1:2" x14ac:dyDescent="0.25">
      <c r="A5925" s="2">
        <f>IF(ISBLANK(Data!B5926),#N/A,Data!B5926)</f>
        <v>35668</v>
      </c>
      <c r="B5925" s="20">
        <f>IF(VLOOKUP($A5925,Data!$B:$K,MATCH(B$2,Data!$B$1:$K$1,FALSE),FALSE)="",#N/A,VLOOKUP($A5925,Data!$B:$K,MATCH(B$2,Data!$B$1:$K$1,FALSE),FALSE))</f>
        <v>6.23</v>
      </c>
    </row>
    <row r="5926" spans="1:2" x14ac:dyDescent="0.25">
      <c r="A5926" s="2">
        <f>IF(ISBLANK(Data!B5927),#N/A,Data!B5927)</f>
        <v>35667</v>
      </c>
      <c r="B5926" s="20">
        <f>IF(VLOOKUP($A5926,Data!$B:$K,MATCH(B$2,Data!$B$1:$K$1,FALSE),FALSE)="",#N/A,VLOOKUP($A5926,Data!$B:$K,MATCH(B$2,Data!$B$1:$K$1,FALSE),FALSE))</f>
        <v>6.23</v>
      </c>
    </row>
    <row r="5927" spans="1:2" x14ac:dyDescent="0.25">
      <c r="A5927" s="2">
        <f>IF(ISBLANK(Data!B5928),#N/A,Data!B5928)</f>
        <v>35664</v>
      </c>
      <c r="B5927" s="20">
        <f>IF(VLOOKUP($A5927,Data!$B:$K,MATCH(B$2,Data!$B$1:$K$1,FALSE),FALSE)="",#N/A,VLOOKUP($A5927,Data!$B:$K,MATCH(B$2,Data!$B$1:$K$1,FALSE),FALSE))</f>
        <v>6.25</v>
      </c>
    </row>
    <row r="5928" spans="1:2" x14ac:dyDescent="0.25">
      <c r="A5928" s="2">
        <f>IF(ISBLANK(Data!B5929),#N/A,Data!B5929)</f>
        <v>35663</v>
      </c>
      <c r="B5928" s="20">
        <f>IF(VLOOKUP($A5928,Data!$B:$K,MATCH(B$2,Data!$B$1:$K$1,FALSE),FALSE)="",#N/A,VLOOKUP($A5928,Data!$B:$K,MATCH(B$2,Data!$B$1:$K$1,FALSE),FALSE))</f>
        <v>6.14</v>
      </c>
    </row>
    <row r="5929" spans="1:2" x14ac:dyDescent="0.25">
      <c r="A5929" s="2">
        <f>IF(ISBLANK(Data!B5930),#N/A,Data!B5930)</f>
        <v>35662</v>
      </c>
      <c r="B5929" s="20">
        <f>IF(VLOOKUP($A5929,Data!$B:$K,MATCH(B$2,Data!$B$1:$K$1,FALSE),FALSE)="",#N/A,VLOOKUP($A5929,Data!$B:$K,MATCH(B$2,Data!$B$1:$K$1,FALSE),FALSE))</f>
        <v>6.11</v>
      </c>
    </row>
    <row r="5930" spans="1:2" x14ac:dyDescent="0.25">
      <c r="A5930" s="2">
        <f>IF(ISBLANK(Data!B5931),#N/A,Data!B5931)</f>
        <v>35661</v>
      </c>
      <c r="B5930" s="20">
        <f>IF(VLOOKUP($A5930,Data!$B:$K,MATCH(B$2,Data!$B$1:$K$1,FALSE),FALSE)="",#N/A,VLOOKUP($A5930,Data!$B:$K,MATCH(B$2,Data!$B$1:$K$1,FALSE),FALSE))</f>
        <v>6.06</v>
      </c>
    </row>
    <row r="5931" spans="1:2" x14ac:dyDescent="0.25">
      <c r="A5931" s="2">
        <f>IF(ISBLANK(Data!B5932),#N/A,Data!B5932)</f>
        <v>35660</v>
      </c>
      <c r="B5931" s="20">
        <f>IF(VLOOKUP($A5931,Data!$B:$K,MATCH(B$2,Data!$B$1:$K$1,FALSE),FALSE)="",#N/A,VLOOKUP($A5931,Data!$B:$K,MATCH(B$2,Data!$B$1:$K$1,FALSE),FALSE))</f>
        <v>6.04</v>
      </c>
    </row>
    <row r="5932" spans="1:2" x14ac:dyDescent="0.25">
      <c r="A5932" s="2">
        <f>IF(ISBLANK(Data!B5933),#N/A,Data!B5933)</f>
        <v>35657</v>
      </c>
      <c r="B5932" s="20">
        <f>IF(VLOOKUP($A5932,Data!$B:$K,MATCH(B$2,Data!$B$1:$K$1,FALSE),FALSE)="",#N/A,VLOOKUP($A5932,Data!$B:$K,MATCH(B$2,Data!$B$1:$K$1,FALSE),FALSE))</f>
        <v>6.01</v>
      </c>
    </row>
    <row r="5933" spans="1:2" x14ac:dyDescent="0.25">
      <c r="A5933" s="2">
        <f>IF(ISBLANK(Data!B5934),#N/A,Data!B5934)</f>
        <v>35656</v>
      </c>
      <c r="B5933" s="20">
        <f>IF(VLOOKUP($A5933,Data!$B:$K,MATCH(B$2,Data!$B$1:$K$1,FALSE),FALSE)="",#N/A,VLOOKUP($A5933,Data!$B:$K,MATCH(B$2,Data!$B$1:$K$1,FALSE),FALSE))</f>
        <v>6.1</v>
      </c>
    </row>
    <row r="5934" spans="1:2" x14ac:dyDescent="0.25">
      <c r="A5934" s="2">
        <f>IF(ISBLANK(Data!B5935),#N/A,Data!B5935)</f>
        <v>35655</v>
      </c>
      <c r="B5934" s="20">
        <f>IF(VLOOKUP($A5934,Data!$B:$K,MATCH(B$2,Data!$B$1:$K$1,FALSE),FALSE)="",#N/A,VLOOKUP($A5934,Data!$B:$K,MATCH(B$2,Data!$B$1:$K$1,FALSE),FALSE))</f>
        <v>6.25</v>
      </c>
    </row>
    <row r="5935" spans="1:2" x14ac:dyDescent="0.25">
      <c r="A5935" s="2">
        <f>IF(ISBLANK(Data!B5936),#N/A,Data!B5936)</f>
        <v>35654</v>
      </c>
      <c r="B5935" s="20">
        <f>IF(VLOOKUP($A5935,Data!$B:$K,MATCH(B$2,Data!$B$1:$K$1,FALSE),FALSE)="",#N/A,VLOOKUP($A5935,Data!$B:$K,MATCH(B$2,Data!$B$1:$K$1,FALSE),FALSE))</f>
        <v>6.27</v>
      </c>
    </row>
    <row r="5936" spans="1:2" x14ac:dyDescent="0.25">
      <c r="A5936" s="2">
        <f>IF(ISBLANK(Data!B5937),#N/A,Data!B5937)</f>
        <v>35653</v>
      </c>
      <c r="B5936" s="20">
        <f>IF(VLOOKUP($A5936,Data!$B:$K,MATCH(B$2,Data!$B$1:$K$1,FALSE),FALSE)="",#N/A,VLOOKUP($A5936,Data!$B:$K,MATCH(B$2,Data!$B$1:$K$1,FALSE),FALSE))</f>
        <v>6.26</v>
      </c>
    </row>
    <row r="5937" spans="1:2" x14ac:dyDescent="0.25">
      <c r="A5937" s="2">
        <f>IF(ISBLANK(Data!B5938),#N/A,Data!B5938)</f>
        <v>35650</v>
      </c>
      <c r="B5937" s="20">
        <f>IF(VLOOKUP($A5937,Data!$B:$K,MATCH(B$2,Data!$B$1:$K$1,FALSE),FALSE)="",#N/A,VLOOKUP($A5937,Data!$B:$K,MATCH(B$2,Data!$B$1:$K$1,FALSE),FALSE))</f>
        <v>6.07</v>
      </c>
    </row>
    <row r="5938" spans="1:2" x14ac:dyDescent="0.25">
      <c r="A5938" s="2">
        <f>IF(ISBLANK(Data!B5939),#N/A,Data!B5939)</f>
        <v>35649</v>
      </c>
      <c r="B5938" s="20">
        <f>IF(VLOOKUP($A5938,Data!$B:$K,MATCH(B$2,Data!$B$1:$K$1,FALSE),FALSE)="",#N/A,VLOOKUP($A5938,Data!$B:$K,MATCH(B$2,Data!$B$1:$K$1,FALSE),FALSE))</f>
        <v>5.99</v>
      </c>
    </row>
    <row r="5939" spans="1:2" x14ac:dyDescent="0.25">
      <c r="A5939" s="2">
        <f>IF(ISBLANK(Data!B5940),#N/A,Data!B5940)</f>
        <v>35648</v>
      </c>
      <c r="B5939" s="20">
        <f>IF(VLOOKUP($A5939,Data!$B:$K,MATCH(B$2,Data!$B$1:$K$1,FALSE),FALSE)="",#N/A,VLOOKUP($A5939,Data!$B:$K,MATCH(B$2,Data!$B$1:$K$1,FALSE),FALSE))</f>
        <v>6.01</v>
      </c>
    </row>
    <row r="5940" spans="1:2" x14ac:dyDescent="0.25">
      <c r="A5940" s="2">
        <f>IF(ISBLANK(Data!B5941),#N/A,Data!B5941)</f>
        <v>35647</v>
      </c>
      <c r="B5940" s="20">
        <f>IF(VLOOKUP($A5940,Data!$B:$K,MATCH(B$2,Data!$B$1:$K$1,FALSE),FALSE)="",#N/A,VLOOKUP($A5940,Data!$B:$K,MATCH(B$2,Data!$B$1:$K$1,FALSE),FALSE))</f>
        <v>5.98</v>
      </c>
    </row>
    <row r="5941" spans="1:2" x14ac:dyDescent="0.25">
      <c r="A5941" s="2">
        <f>IF(ISBLANK(Data!B5942),#N/A,Data!B5942)</f>
        <v>35646</v>
      </c>
      <c r="B5941" s="20">
        <f>IF(VLOOKUP($A5941,Data!$B:$K,MATCH(B$2,Data!$B$1:$K$1,FALSE),FALSE)="",#N/A,VLOOKUP($A5941,Data!$B:$K,MATCH(B$2,Data!$B$1:$K$1,FALSE),FALSE))</f>
        <v>6.02</v>
      </c>
    </row>
    <row r="5942" spans="1:2" x14ac:dyDescent="0.25">
      <c r="A5942" s="2">
        <f>IF(ISBLANK(Data!B5943),#N/A,Data!B5943)</f>
        <v>35643</v>
      </c>
      <c r="B5942" s="20">
        <f>IF(VLOOKUP($A5942,Data!$B:$K,MATCH(B$2,Data!$B$1:$K$1,FALSE),FALSE)="",#N/A,VLOOKUP($A5942,Data!$B:$K,MATCH(B$2,Data!$B$1:$K$1,FALSE),FALSE))</f>
        <v>5.93</v>
      </c>
    </row>
    <row r="5943" spans="1:2" x14ac:dyDescent="0.25">
      <c r="A5943" s="2">
        <f>IF(ISBLANK(Data!B5944),#N/A,Data!B5944)</f>
        <v>35642</v>
      </c>
      <c r="B5943" s="20">
        <f>IF(VLOOKUP($A5943,Data!$B:$K,MATCH(B$2,Data!$B$1:$K$1,FALSE),FALSE)="",#N/A,VLOOKUP($A5943,Data!$B:$K,MATCH(B$2,Data!$B$1:$K$1,FALSE),FALSE))</f>
        <v>5.95</v>
      </c>
    </row>
    <row r="5944" spans="1:2" x14ac:dyDescent="0.25">
      <c r="A5944" s="2">
        <f>IF(ISBLANK(Data!B5945),#N/A,Data!B5945)</f>
        <v>35641</v>
      </c>
      <c r="B5944" s="20">
        <f>IF(VLOOKUP($A5944,Data!$B:$K,MATCH(B$2,Data!$B$1:$K$1,FALSE),FALSE)="",#N/A,VLOOKUP($A5944,Data!$B:$K,MATCH(B$2,Data!$B$1:$K$1,FALSE),FALSE))</f>
        <v>6.02</v>
      </c>
    </row>
    <row r="5945" spans="1:2" x14ac:dyDescent="0.25">
      <c r="A5945" s="2">
        <f>IF(ISBLANK(Data!B5946),#N/A,Data!B5946)</f>
        <v>35640</v>
      </c>
      <c r="B5945" s="20">
        <f>IF(VLOOKUP($A5945,Data!$B:$K,MATCH(B$2,Data!$B$1:$K$1,FALSE),FALSE)="",#N/A,VLOOKUP($A5945,Data!$B:$K,MATCH(B$2,Data!$B$1:$K$1,FALSE),FALSE))</f>
        <v>6.09</v>
      </c>
    </row>
    <row r="5946" spans="1:2" x14ac:dyDescent="0.25">
      <c r="A5946" s="2">
        <f>IF(ISBLANK(Data!B5947),#N/A,Data!B5947)</f>
        <v>35639</v>
      </c>
      <c r="B5946" s="20">
        <f>IF(VLOOKUP($A5946,Data!$B:$K,MATCH(B$2,Data!$B$1:$K$1,FALSE),FALSE)="",#N/A,VLOOKUP($A5946,Data!$B:$K,MATCH(B$2,Data!$B$1:$K$1,FALSE),FALSE))</f>
        <v>6.09</v>
      </c>
    </row>
    <row r="5947" spans="1:2" x14ac:dyDescent="0.25">
      <c r="A5947" s="2">
        <f>IF(ISBLANK(Data!B5948),#N/A,Data!B5948)</f>
        <v>35636</v>
      </c>
      <c r="B5947" s="20">
        <f>IF(VLOOKUP($A5947,Data!$B:$K,MATCH(B$2,Data!$B$1:$K$1,FALSE),FALSE)="",#N/A,VLOOKUP($A5947,Data!$B:$K,MATCH(B$2,Data!$B$1:$K$1,FALSE),FALSE))</f>
        <v>6.06</v>
      </c>
    </row>
    <row r="5948" spans="1:2" x14ac:dyDescent="0.25">
      <c r="A5948" s="2">
        <f>IF(ISBLANK(Data!B5949),#N/A,Data!B5949)</f>
        <v>35635</v>
      </c>
      <c r="B5948" s="20">
        <f>IF(VLOOKUP($A5948,Data!$B:$K,MATCH(B$2,Data!$B$1:$K$1,FALSE),FALSE)="",#N/A,VLOOKUP($A5948,Data!$B:$K,MATCH(B$2,Data!$B$1:$K$1,FALSE),FALSE))</f>
        <v>5.99</v>
      </c>
    </row>
    <row r="5949" spans="1:2" x14ac:dyDescent="0.25">
      <c r="A5949" s="2">
        <f>IF(ISBLANK(Data!B5950),#N/A,Data!B5950)</f>
        <v>35634</v>
      </c>
      <c r="B5949" s="20">
        <f>IF(VLOOKUP($A5949,Data!$B:$K,MATCH(B$2,Data!$B$1:$K$1,FALSE),FALSE)="",#N/A,VLOOKUP($A5949,Data!$B:$K,MATCH(B$2,Data!$B$1:$K$1,FALSE),FALSE))</f>
        <v>6.08</v>
      </c>
    </row>
    <row r="5950" spans="1:2" x14ac:dyDescent="0.25">
      <c r="A5950" s="2">
        <f>IF(ISBLANK(Data!B5951),#N/A,Data!B5951)</f>
        <v>35633</v>
      </c>
      <c r="B5950" s="20">
        <f>IF(VLOOKUP($A5950,Data!$B:$K,MATCH(B$2,Data!$B$1:$K$1,FALSE),FALSE)="",#N/A,VLOOKUP($A5950,Data!$B:$K,MATCH(B$2,Data!$B$1:$K$1,FALSE),FALSE))</f>
        <v>6.12</v>
      </c>
    </row>
    <row r="5951" spans="1:2" x14ac:dyDescent="0.25">
      <c r="A5951" s="2">
        <f>IF(ISBLANK(Data!B5952),#N/A,Data!B5952)</f>
        <v>35632</v>
      </c>
      <c r="B5951" s="20">
        <f>IF(VLOOKUP($A5951,Data!$B:$K,MATCH(B$2,Data!$B$1:$K$1,FALSE),FALSE)="",#N/A,VLOOKUP($A5951,Data!$B:$K,MATCH(B$2,Data!$B$1:$K$1,FALSE),FALSE))</f>
        <v>6.1</v>
      </c>
    </row>
    <row r="5952" spans="1:2" x14ac:dyDescent="0.25">
      <c r="A5952" s="2">
        <f>IF(ISBLANK(Data!B5953),#N/A,Data!B5953)</f>
        <v>35629</v>
      </c>
      <c r="B5952" s="20">
        <f>IF(VLOOKUP($A5952,Data!$B:$K,MATCH(B$2,Data!$B$1:$K$1,FALSE),FALSE)="",#N/A,VLOOKUP($A5952,Data!$B:$K,MATCH(B$2,Data!$B$1:$K$1,FALSE),FALSE))</f>
        <v>6.16</v>
      </c>
    </row>
    <row r="5953" spans="1:2" x14ac:dyDescent="0.25">
      <c r="A5953" s="2">
        <f>IF(ISBLANK(Data!B5954),#N/A,Data!B5954)</f>
        <v>35628</v>
      </c>
      <c r="B5953" s="20">
        <f>IF(VLOOKUP($A5953,Data!$B:$K,MATCH(B$2,Data!$B$1:$K$1,FALSE),FALSE)="",#N/A,VLOOKUP($A5953,Data!$B:$K,MATCH(B$2,Data!$B$1:$K$1,FALSE),FALSE))</f>
        <v>6.08</v>
      </c>
    </row>
    <row r="5954" spans="1:2" x14ac:dyDescent="0.25">
      <c r="A5954" s="2">
        <f>IF(ISBLANK(Data!B5955),#N/A,Data!B5955)</f>
        <v>35627</v>
      </c>
      <c r="B5954" s="20">
        <f>IF(VLOOKUP($A5954,Data!$B:$K,MATCH(B$2,Data!$B$1:$K$1,FALSE),FALSE)="",#N/A,VLOOKUP($A5954,Data!$B:$K,MATCH(B$2,Data!$B$1:$K$1,FALSE),FALSE))</f>
        <v>6.18</v>
      </c>
    </row>
    <row r="5955" spans="1:2" x14ac:dyDescent="0.25">
      <c r="A5955" s="2">
        <f>IF(ISBLANK(Data!B5956),#N/A,Data!B5956)</f>
        <v>35626</v>
      </c>
      <c r="B5955" s="20">
        <f>IF(VLOOKUP($A5955,Data!$B:$K,MATCH(B$2,Data!$B$1:$K$1,FALSE),FALSE)="",#N/A,VLOOKUP($A5955,Data!$B:$K,MATCH(B$2,Data!$B$1:$K$1,FALSE),FALSE))</f>
        <v>6.23</v>
      </c>
    </row>
    <row r="5956" spans="1:2" x14ac:dyDescent="0.25">
      <c r="A5956" s="2">
        <f>IF(ISBLANK(Data!B5957),#N/A,Data!B5957)</f>
        <v>35625</v>
      </c>
      <c r="B5956" s="20">
        <f>IF(VLOOKUP($A5956,Data!$B:$K,MATCH(B$2,Data!$B$1:$K$1,FALSE),FALSE)="",#N/A,VLOOKUP($A5956,Data!$B:$K,MATCH(B$2,Data!$B$1:$K$1,FALSE),FALSE))</f>
        <v>6.12</v>
      </c>
    </row>
    <row r="5957" spans="1:2" x14ac:dyDescent="0.25">
      <c r="A5957" s="2">
        <f>IF(ISBLANK(Data!B5958),#N/A,Data!B5958)</f>
        <v>35622</v>
      </c>
      <c r="B5957" s="20">
        <f>IF(VLOOKUP($A5957,Data!$B:$K,MATCH(B$2,Data!$B$1:$K$1,FALSE),FALSE)="",#N/A,VLOOKUP($A5957,Data!$B:$K,MATCH(B$2,Data!$B$1:$K$1,FALSE),FALSE))</f>
        <v>6.12</v>
      </c>
    </row>
    <row r="5958" spans="1:2" x14ac:dyDescent="0.25">
      <c r="A5958" s="2">
        <f>IF(ISBLANK(Data!B5959),#N/A,Data!B5959)</f>
        <v>35621</v>
      </c>
      <c r="B5958" s="20">
        <f>IF(VLOOKUP($A5958,Data!$B:$K,MATCH(B$2,Data!$B$1:$K$1,FALSE),FALSE)="",#N/A,VLOOKUP($A5958,Data!$B:$K,MATCH(B$2,Data!$B$1:$K$1,FALSE),FALSE))</f>
        <v>6.08</v>
      </c>
    </row>
    <row r="5959" spans="1:2" x14ac:dyDescent="0.25">
      <c r="A5959" s="2">
        <f>IF(ISBLANK(Data!B5960),#N/A,Data!B5960)</f>
        <v>35620</v>
      </c>
      <c r="B5959" s="20">
        <f>IF(VLOOKUP($A5959,Data!$B:$K,MATCH(B$2,Data!$B$1:$K$1,FALSE),FALSE)="",#N/A,VLOOKUP($A5959,Data!$B:$K,MATCH(B$2,Data!$B$1:$K$1,FALSE),FALSE))</f>
        <v>6.17</v>
      </c>
    </row>
    <row r="5960" spans="1:2" x14ac:dyDescent="0.25">
      <c r="A5960" s="2">
        <f>IF(ISBLANK(Data!B5961),#N/A,Data!B5961)</f>
        <v>35619</v>
      </c>
      <c r="B5960" s="20">
        <f>IF(VLOOKUP($A5960,Data!$B:$K,MATCH(B$2,Data!$B$1:$K$1,FALSE),FALSE)="",#N/A,VLOOKUP($A5960,Data!$B:$K,MATCH(B$2,Data!$B$1:$K$1,FALSE),FALSE))</f>
        <v>6.21</v>
      </c>
    </row>
    <row r="5961" spans="1:2" x14ac:dyDescent="0.25">
      <c r="A5961" s="2">
        <f>IF(ISBLANK(Data!B5962),#N/A,Data!B5962)</f>
        <v>35618</v>
      </c>
      <c r="B5961" s="20">
        <f>IF(VLOOKUP($A5961,Data!$B:$K,MATCH(B$2,Data!$B$1:$K$1,FALSE),FALSE)="",#N/A,VLOOKUP($A5961,Data!$B:$K,MATCH(B$2,Data!$B$1:$K$1,FALSE),FALSE))</f>
        <v>6.26</v>
      </c>
    </row>
    <row r="5962" spans="1:2" x14ac:dyDescent="0.25">
      <c r="A5962" s="2">
        <f>IF(ISBLANK(Data!B5963),#N/A,Data!B5963)</f>
        <v>35615</v>
      </c>
      <c r="B5962" s="20">
        <f>IF(VLOOKUP($A5962,Data!$B:$K,MATCH(B$2,Data!$B$1:$K$1,FALSE),FALSE)="",#N/A,VLOOKUP($A5962,Data!$B:$K,MATCH(B$2,Data!$B$1:$K$1,FALSE),FALSE))</f>
        <v>6.24</v>
      </c>
    </row>
    <row r="5963" spans="1:2" x14ac:dyDescent="0.25">
      <c r="A5963" s="2">
        <f>IF(ISBLANK(Data!B5964),#N/A,Data!B5964)</f>
        <v>35614</v>
      </c>
      <c r="B5963" s="20">
        <f>IF(VLOOKUP($A5963,Data!$B:$K,MATCH(B$2,Data!$B$1:$K$1,FALSE),FALSE)="",#N/A,VLOOKUP($A5963,Data!$B:$K,MATCH(B$2,Data!$B$1:$K$1,FALSE),FALSE))</f>
        <v>6.33</v>
      </c>
    </row>
    <row r="5964" spans="1:2" x14ac:dyDescent="0.25">
      <c r="A5964" s="2">
        <f>IF(ISBLANK(Data!B5965),#N/A,Data!B5965)</f>
        <v>35613</v>
      </c>
      <c r="B5964" s="20">
        <f>IF(VLOOKUP($A5964,Data!$B:$K,MATCH(B$2,Data!$B$1:$K$1,FALSE),FALSE)="",#N/A,VLOOKUP($A5964,Data!$B:$K,MATCH(B$2,Data!$B$1:$K$1,FALSE),FALSE))</f>
        <v>6.42</v>
      </c>
    </row>
    <row r="5965" spans="1:2" x14ac:dyDescent="0.25">
      <c r="A5965" s="2">
        <f>IF(ISBLANK(Data!B5966),#N/A,Data!B5966)</f>
        <v>35612</v>
      </c>
      <c r="B5965" s="20">
        <f>IF(VLOOKUP($A5965,Data!$B:$K,MATCH(B$2,Data!$B$1:$K$1,FALSE),FALSE)="",#N/A,VLOOKUP($A5965,Data!$B:$K,MATCH(B$2,Data!$B$1:$K$1,FALSE),FALSE))</f>
        <v>6.39</v>
      </c>
    </row>
    <row r="5966" spans="1:2" x14ac:dyDescent="0.25">
      <c r="A5966" s="2">
        <f>IF(ISBLANK(Data!B5967),#N/A,Data!B5967)</f>
        <v>35611</v>
      </c>
      <c r="B5966" s="20">
        <f>IF(VLOOKUP($A5966,Data!$B:$K,MATCH(B$2,Data!$B$1:$K$1,FALSE),FALSE)="",#N/A,VLOOKUP($A5966,Data!$B:$K,MATCH(B$2,Data!$B$1:$K$1,FALSE),FALSE))</f>
        <v>6.44</v>
      </c>
    </row>
    <row r="5967" spans="1:2" x14ac:dyDescent="0.25">
      <c r="A5967" s="2">
        <f>IF(ISBLANK(Data!B5968),#N/A,Data!B5968)</f>
        <v>35608</v>
      </c>
      <c r="B5967" s="20">
        <f>IF(VLOOKUP($A5967,Data!$B:$K,MATCH(B$2,Data!$B$1:$K$1,FALSE),FALSE)="",#N/A,VLOOKUP($A5967,Data!$B:$K,MATCH(B$2,Data!$B$1:$K$1,FALSE),FALSE))</f>
        <v>6.47</v>
      </c>
    </row>
    <row r="5968" spans="1:2" x14ac:dyDescent="0.25">
      <c r="A5968" s="2">
        <f>IF(ISBLANK(Data!B5969),#N/A,Data!B5969)</f>
        <v>35607</v>
      </c>
      <c r="B5968" s="20">
        <f>IF(VLOOKUP($A5968,Data!$B:$K,MATCH(B$2,Data!$B$1:$K$1,FALSE),FALSE)="",#N/A,VLOOKUP($A5968,Data!$B:$K,MATCH(B$2,Data!$B$1:$K$1,FALSE),FALSE))</f>
        <v>6.5</v>
      </c>
    </row>
    <row r="5969" spans="1:2" x14ac:dyDescent="0.25">
      <c r="A5969" s="2">
        <f>IF(ISBLANK(Data!B5970),#N/A,Data!B5970)</f>
        <v>35606</v>
      </c>
      <c r="B5969" s="20">
        <f>IF(VLOOKUP($A5969,Data!$B:$K,MATCH(B$2,Data!$B$1:$K$1,FALSE),FALSE)="",#N/A,VLOOKUP($A5969,Data!$B:$K,MATCH(B$2,Data!$B$1:$K$1,FALSE),FALSE))</f>
        <v>6.48</v>
      </c>
    </row>
    <row r="5970" spans="1:2" x14ac:dyDescent="0.25">
      <c r="A5970" s="2">
        <f>IF(ISBLANK(Data!B5971),#N/A,Data!B5971)</f>
        <v>35605</v>
      </c>
      <c r="B5970" s="20">
        <f>IF(VLOOKUP($A5970,Data!$B:$K,MATCH(B$2,Data!$B$1:$K$1,FALSE),FALSE)="",#N/A,VLOOKUP($A5970,Data!$B:$K,MATCH(B$2,Data!$B$1:$K$1,FALSE),FALSE))</f>
        <v>6.42</v>
      </c>
    </row>
    <row r="5971" spans="1:2" x14ac:dyDescent="0.25">
      <c r="A5971" s="2">
        <f>IF(ISBLANK(Data!B5972),#N/A,Data!B5972)</f>
        <v>35604</v>
      </c>
      <c r="B5971" s="20">
        <f>IF(VLOOKUP($A5971,Data!$B:$K,MATCH(B$2,Data!$B$1:$K$1,FALSE),FALSE)="",#N/A,VLOOKUP($A5971,Data!$B:$K,MATCH(B$2,Data!$B$1:$K$1,FALSE),FALSE))</f>
        <v>6.36</v>
      </c>
    </row>
    <row r="5972" spans="1:2" x14ac:dyDescent="0.25">
      <c r="A5972" s="2">
        <f>IF(ISBLANK(Data!B5973),#N/A,Data!B5973)</f>
        <v>35601</v>
      </c>
      <c r="B5972" s="20">
        <f>IF(VLOOKUP($A5972,Data!$B:$K,MATCH(B$2,Data!$B$1:$K$1,FALSE),FALSE)="",#N/A,VLOOKUP($A5972,Data!$B:$K,MATCH(B$2,Data!$B$1:$K$1,FALSE),FALSE))</f>
        <v>6.43</v>
      </c>
    </row>
    <row r="5973" spans="1:2" x14ac:dyDescent="0.25">
      <c r="A5973" s="2">
        <f>IF(ISBLANK(Data!B5974),#N/A,Data!B5974)</f>
        <v>35600</v>
      </c>
      <c r="B5973" s="20">
        <f>IF(VLOOKUP($A5973,Data!$B:$K,MATCH(B$2,Data!$B$1:$K$1,FALSE),FALSE)="",#N/A,VLOOKUP($A5973,Data!$B:$K,MATCH(B$2,Data!$B$1:$K$1,FALSE),FALSE))</f>
        <v>6.43</v>
      </c>
    </row>
    <row r="5974" spans="1:2" x14ac:dyDescent="0.25">
      <c r="A5974" s="2">
        <f>IF(ISBLANK(Data!B5975),#N/A,Data!B5975)</f>
        <v>35599</v>
      </c>
      <c r="B5974" s="20">
        <f>IF(VLOOKUP($A5974,Data!$B:$K,MATCH(B$2,Data!$B$1:$K$1,FALSE),FALSE)="",#N/A,VLOOKUP($A5974,Data!$B:$K,MATCH(B$2,Data!$B$1:$K$1,FALSE),FALSE))</f>
        <v>6.47</v>
      </c>
    </row>
    <row r="5975" spans="1:2" x14ac:dyDescent="0.25">
      <c r="A5975" s="2">
        <f>IF(ISBLANK(Data!B5976),#N/A,Data!B5976)</f>
        <v>35598</v>
      </c>
      <c r="B5975" s="20">
        <f>IF(VLOOKUP($A5975,Data!$B:$K,MATCH(B$2,Data!$B$1:$K$1,FALSE),FALSE)="",#N/A,VLOOKUP($A5975,Data!$B:$K,MATCH(B$2,Data!$B$1:$K$1,FALSE),FALSE))</f>
        <v>6.43</v>
      </c>
    </row>
    <row r="5976" spans="1:2" x14ac:dyDescent="0.25">
      <c r="A5976" s="2">
        <f>IF(ISBLANK(Data!B5977),#N/A,Data!B5977)</f>
        <v>35597</v>
      </c>
      <c r="B5976" s="20">
        <f>IF(VLOOKUP($A5976,Data!$B:$K,MATCH(B$2,Data!$B$1:$K$1,FALSE),FALSE)="",#N/A,VLOOKUP($A5976,Data!$B:$K,MATCH(B$2,Data!$B$1:$K$1,FALSE),FALSE))</f>
        <v>6.37</v>
      </c>
    </row>
    <row r="5977" spans="1:2" x14ac:dyDescent="0.25">
      <c r="A5977" s="2">
        <f>IF(ISBLANK(Data!B5978),#N/A,Data!B5978)</f>
        <v>35594</v>
      </c>
      <c r="B5977" s="20">
        <f>IF(VLOOKUP($A5977,Data!$B:$K,MATCH(B$2,Data!$B$1:$K$1,FALSE),FALSE)="",#N/A,VLOOKUP($A5977,Data!$B:$K,MATCH(B$2,Data!$B$1:$K$1,FALSE),FALSE))</f>
        <v>6.4</v>
      </c>
    </row>
    <row r="5978" spans="1:2" x14ac:dyDescent="0.25">
      <c r="A5978" s="2">
        <f>IF(ISBLANK(Data!B5979),#N/A,Data!B5979)</f>
        <v>35593</v>
      </c>
      <c r="B5978" s="20">
        <f>IF(VLOOKUP($A5978,Data!$B:$K,MATCH(B$2,Data!$B$1:$K$1,FALSE),FALSE)="",#N/A,VLOOKUP($A5978,Data!$B:$K,MATCH(B$2,Data!$B$1:$K$1,FALSE),FALSE))</f>
        <v>6.44</v>
      </c>
    </row>
    <row r="5979" spans="1:2" x14ac:dyDescent="0.25">
      <c r="A5979" s="2">
        <f>IF(ISBLANK(Data!B5980),#N/A,Data!B5980)</f>
        <v>35592</v>
      </c>
      <c r="B5979" s="20">
        <f>IF(VLOOKUP($A5979,Data!$B:$K,MATCH(B$2,Data!$B$1:$K$1,FALSE),FALSE)="",#N/A,VLOOKUP($A5979,Data!$B:$K,MATCH(B$2,Data!$B$1:$K$1,FALSE),FALSE))</f>
        <v>6.64</v>
      </c>
    </row>
    <row r="5980" spans="1:2" x14ac:dyDescent="0.25">
      <c r="A5980" s="2">
        <f>IF(ISBLANK(Data!B5981),#N/A,Data!B5981)</f>
        <v>35591</v>
      </c>
      <c r="B5980" s="20">
        <f>IF(VLOOKUP($A5980,Data!$B:$K,MATCH(B$2,Data!$B$1:$K$1,FALSE),FALSE)="",#N/A,VLOOKUP($A5980,Data!$B:$K,MATCH(B$2,Data!$B$1:$K$1,FALSE),FALSE))</f>
        <v>6.64</v>
      </c>
    </row>
    <row r="5981" spans="1:2" x14ac:dyDescent="0.25">
      <c r="A5981" s="2">
        <f>IF(ISBLANK(Data!B5982),#N/A,Data!B5982)</f>
        <v>35587</v>
      </c>
      <c r="B5981" s="20">
        <f>IF(VLOOKUP($A5981,Data!$B:$K,MATCH(B$2,Data!$B$1:$K$1,FALSE),FALSE)="",#N/A,VLOOKUP($A5981,Data!$B:$K,MATCH(B$2,Data!$B$1:$K$1,FALSE),FALSE))</f>
        <v>6.73</v>
      </c>
    </row>
    <row r="5982" spans="1:2" x14ac:dyDescent="0.25">
      <c r="A5982" s="2">
        <f>IF(ISBLANK(Data!B5983),#N/A,Data!B5983)</f>
        <v>35586</v>
      </c>
      <c r="B5982" s="20">
        <f>IF(VLOOKUP($A5982,Data!$B:$K,MATCH(B$2,Data!$B$1:$K$1,FALSE),FALSE)="",#N/A,VLOOKUP($A5982,Data!$B:$K,MATCH(B$2,Data!$B$1:$K$1,FALSE),FALSE))</f>
        <v>6.82</v>
      </c>
    </row>
    <row r="5983" spans="1:2" x14ac:dyDescent="0.25">
      <c r="A5983" s="2">
        <f>IF(ISBLANK(Data!B5984),#N/A,Data!B5984)</f>
        <v>35585</v>
      </c>
      <c r="B5983" s="20">
        <f>IF(VLOOKUP($A5983,Data!$B:$K,MATCH(B$2,Data!$B$1:$K$1,FALSE),FALSE)="",#N/A,VLOOKUP($A5983,Data!$B:$K,MATCH(B$2,Data!$B$1:$K$1,FALSE),FALSE))</f>
        <v>6.78</v>
      </c>
    </row>
    <row r="5984" spans="1:2" x14ac:dyDescent="0.25">
      <c r="A5984" s="2">
        <f>IF(ISBLANK(Data!B5985),#N/A,Data!B5985)</f>
        <v>35584</v>
      </c>
      <c r="B5984" s="20">
        <f>IF(VLOOKUP($A5984,Data!$B:$K,MATCH(B$2,Data!$B$1:$K$1,FALSE),FALSE)="",#N/A,VLOOKUP($A5984,Data!$B:$K,MATCH(B$2,Data!$B$1:$K$1,FALSE),FALSE))</f>
        <v>6.76</v>
      </c>
    </row>
    <row r="5985" spans="1:2" x14ac:dyDescent="0.25">
      <c r="A5985" s="2">
        <f>IF(ISBLANK(Data!B5986),#N/A,Data!B5986)</f>
        <v>35583</v>
      </c>
      <c r="B5985" s="20">
        <f>IF(VLOOKUP($A5985,Data!$B:$K,MATCH(B$2,Data!$B$1:$K$1,FALSE),FALSE)="",#N/A,VLOOKUP($A5985,Data!$B:$K,MATCH(B$2,Data!$B$1:$K$1,FALSE),FALSE))</f>
        <v>6.8</v>
      </c>
    </row>
    <row r="5986" spans="1:2" x14ac:dyDescent="0.25">
      <c r="A5986" s="2">
        <f>IF(ISBLANK(Data!B5987),#N/A,Data!B5987)</f>
        <v>35580</v>
      </c>
      <c r="B5986" s="20">
        <f>IF(VLOOKUP($A5986,Data!$B:$K,MATCH(B$2,Data!$B$1:$K$1,FALSE),FALSE)="",#N/A,VLOOKUP($A5986,Data!$B:$K,MATCH(B$2,Data!$B$1:$K$1,FALSE),FALSE))</f>
        <v>6.8</v>
      </c>
    </row>
    <row r="5987" spans="1:2" x14ac:dyDescent="0.25">
      <c r="A5987" s="2">
        <f>IF(ISBLANK(Data!B5988),#N/A,Data!B5988)</f>
        <v>35579</v>
      </c>
      <c r="B5987" s="20">
        <f>IF(VLOOKUP($A5987,Data!$B:$K,MATCH(B$2,Data!$B$1:$K$1,FALSE),FALSE)="",#N/A,VLOOKUP($A5987,Data!$B:$K,MATCH(B$2,Data!$B$1:$K$1,FALSE),FALSE))</f>
        <v>6.95</v>
      </c>
    </row>
    <row r="5988" spans="1:2" x14ac:dyDescent="0.25">
      <c r="A5988" s="2">
        <f>IF(ISBLANK(Data!B5989),#N/A,Data!B5989)</f>
        <v>35578</v>
      </c>
      <c r="B5988" s="20">
        <f>IF(VLOOKUP($A5988,Data!$B:$K,MATCH(B$2,Data!$B$1:$K$1,FALSE),FALSE)="",#N/A,VLOOKUP($A5988,Data!$B:$K,MATCH(B$2,Data!$B$1:$K$1,FALSE),FALSE))</f>
        <v>7.03</v>
      </c>
    </row>
    <row r="5989" spans="1:2" x14ac:dyDescent="0.25">
      <c r="A5989" s="2">
        <f>IF(ISBLANK(Data!B5990),#N/A,Data!B5990)</f>
        <v>35577</v>
      </c>
      <c r="B5989" s="20">
        <f>IF(VLOOKUP($A5989,Data!$B:$K,MATCH(B$2,Data!$B$1:$K$1,FALSE),FALSE)="",#N/A,VLOOKUP($A5989,Data!$B:$K,MATCH(B$2,Data!$B$1:$K$1,FALSE),FALSE))</f>
        <v>6.97</v>
      </c>
    </row>
    <row r="5990" spans="1:2" x14ac:dyDescent="0.25">
      <c r="A5990" s="2">
        <f>IF(ISBLANK(Data!B5991),#N/A,Data!B5991)</f>
        <v>35576</v>
      </c>
      <c r="B5990" s="20">
        <f>IF(VLOOKUP($A5990,Data!$B:$K,MATCH(B$2,Data!$B$1:$K$1,FALSE),FALSE)="",#N/A,VLOOKUP($A5990,Data!$B:$K,MATCH(B$2,Data!$B$1:$K$1,FALSE),FALSE))</f>
        <v>7.04</v>
      </c>
    </row>
    <row r="5991" spans="1:2" x14ac:dyDescent="0.25">
      <c r="A5991" s="2">
        <f>IF(ISBLANK(Data!B5992),#N/A,Data!B5992)</f>
        <v>35573</v>
      </c>
      <c r="B5991" s="20">
        <f>IF(VLOOKUP($A5991,Data!$B:$K,MATCH(B$2,Data!$B$1:$K$1,FALSE),FALSE)="",#N/A,VLOOKUP($A5991,Data!$B:$K,MATCH(B$2,Data!$B$1:$K$1,FALSE),FALSE))</f>
        <v>7.01</v>
      </c>
    </row>
    <row r="5992" spans="1:2" x14ac:dyDescent="0.25">
      <c r="A5992" s="2">
        <f>IF(ISBLANK(Data!B5993),#N/A,Data!B5993)</f>
        <v>35572</v>
      </c>
      <c r="B5992" s="20">
        <f>IF(VLOOKUP($A5992,Data!$B:$K,MATCH(B$2,Data!$B$1:$K$1,FALSE),FALSE)="",#N/A,VLOOKUP($A5992,Data!$B:$K,MATCH(B$2,Data!$B$1:$K$1,FALSE),FALSE))</f>
        <v>7.19</v>
      </c>
    </row>
    <row r="5993" spans="1:2" x14ac:dyDescent="0.25">
      <c r="A5993" s="2">
        <f>IF(ISBLANK(Data!B5994),#N/A,Data!B5994)</f>
        <v>35571</v>
      </c>
      <c r="B5993" s="20">
        <f>IF(VLOOKUP($A5993,Data!$B:$K,MATCH(B$2,Data!$B$1:$K$1,FALSE),FALSE)="",#N/A,VLOOKUP($A5993,Data!$B:$K,MATCH(B$2,Data!$B$1:$K$1,FALSE),FALSE))</f>
        <v>7.21</v>
      </c>
    </row>
    <row r="5994" spans="1:2" x14ac:dyDescent="0.25">
      <c r="A5994" s="2">
        <f>IF(ISBLANK(Data!B5995),#N/A,Data!B5995)</f>
        <v>35570</v>
      </c>
      <c r="B5994" s="20">
        <f>IF(VLOOKUP($A5994,Data!$B:$K,MATCH(B$2,Data!$B$1:$K$1,FALSE),FALSE)="",#N/A,VLOOKUP($A5994,Data!$B:$K,MATCH(B$2,Data!$B$1:$K$1,FALSE),FALSE))</f>
        <v>7.19</v>
      </c>
    </row>
    <row r="5995" spans="1:2" x14ac:dyDescent="0.25">
      <c r="A5995" s="2">
        <f>IF(ISBLANK(Data!B5996),#N/A,Data!B5996)</f>
        <v>35569</v>
      </c>
      <c r="B5995" s="20">
        <f>IF(VLOOKUP($A5995,Data!$B:$K,MATCH(B$2,Data!$B$1:$K$1,FALSE),FALSE)="",#N/A,VLOOKUP($A5995,Data!$B:$K,MATCH(B$2,Data!$B$1:$K$1,FALSE),FALSE))</f>
        <v>7.2</v>
      </c>
    </row>
    <row r="5996" spans="1:2" x14ac:dyDescent="0.25">
      <c r="A5996" s="2">
        <f>IF(ISBLANK(Data!B5997),#N/A,Data!B5997)</f>
        <v>35566</v>
      </c>
      <c r="B5996" s="20">
        <f>IF(VLOOKUP($A5996,Data!$B:$K,MATCH(B$2,Data!$B$1:$K$1,FALSE),FALSE)="",#N/A,VLOOKUP($A5996,Data!$B:$K,MATCH(B$2,Data!$B$1:$K$1,FALSE),FALSE))</f>
        <v>7.13</v>
      </c>
    </row>
    <row r="5997" spans="1:2" x14ac:dyDescent="0.25">
      <c r="A5997" s="2">
        <f>IF(ISBLANK(Data!B5998),#N/A,Data!B5998)</f>
        <v>35565</v>
      </c>
      <c r="B5997" s="20">
        <f>IF(VLOOKUP($A5997,Data!$B:$K,MATCH(B$2,Data!$B$1:$K$1,FALSE),FALSE)="",#N/A,VLOOKUP($A5997,Data!$B:$K,MATCH(B$2,Data!$B$1:$K$1,FALSE),FALSE))</f>
        <v>7.18</v>
      </c>
    </row>
    <row r="5998" spans="1:2" x14ac:dyDescent="0.25">
      <c r="A5998" s="2">
        <f>IF(ISBLANK(Data!B5999),#N/A,Data!B5999)</f>
        <v>35564</v>
      </c>
      <c r="B5998" s="20">
        <f>IF(VLOOKUP($A5998,Data!$B:$K,MATCH(B$2,Data!$B$1:$K$1,FALSE),FALSE)="",#N/A,VLOOKUP($A5998,Data!$B:$K,MATCH(B$2,Data!$B$1:$K$1,FALSE),FALSE))</f>
        <v>7.28</v>
      </c>
    </row>
    <row r="5999" spans="1:2" x14ac:dyDescent="0.25">
      <c r="A5999" s="2">
        <f>IF(ISBLANK(Data!B6000),#N/A,Data!B6000)</f>
        <v>35563</v>
      </c>
      <c r="B5999" s="20">
        <f>IF(VLOOKUP($A5999,Data!$B:$K,MATCH(B$2,Data!$B$1:$K$1,FALSE),FALSE)="",#N/A,VLOOKUP($A5999,Data!$B:$K,MATCH(B$2,Data!$B$1:$K$1,FALSE),FALSE))</f>
        <v>7.19</v>
      </c>
    </row>
    <row r="6000" spans="1:2" x14ac:dyDescent="0.25">
      <c r="A6000" s="2">
        <f>IF(ISBLANK(Data!B6001),#N/A,Data!B6001)</f>
        <v>35562</v>
      </c>
      <c r="B6000" s="20">
        <f>IF(VLOOKUP($A6000,Data!$B:$K,MATCH(B$2,Data!$B$1:$K$1,FALSE),FALSE)="",#N/A,VLOOKUP($A6000,Data!$B:$K,MATCH(B$2,Data!$B$1:$K$1,FALSE),FALSE))</f>
        <v>7.2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FBA4-4352-45A2-8C2D-0A3B15315CBD}">
  <sheetPr codeName="Sheet14">
    <tabColor theme="7" tint="0.59999389629810485"/>
  </sheetPr>
  <dimension ref="A2:D60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3</v>
      </c>
    </row>
    <row r="3" spans="1:4" x14ac:dyDescent="0.25">
      <c r="A3" s="2">
        <f>IF(ISBLANK(Data!B4),#N/A,Data!B4)</f>
        <v>44235</v>
      </c>
      <c r="B3" s="20">
        <f>IF(VLOOKUP($A3,Data!$B:$K,MATCH(B$2,Data!$B$1:$K$1,FALSE),FALSE)="",#N/A,VLOOKUP($A3,Data!$B:$K,MATCH(B$2,Data!$B$1:$K$1,FALSE),FALSE))</f>
        <v>1.2250000000000001</v>
      </c>
      <c r="D3" s="17"/>
    </row>
    <row r="4" spans="1:4" x14ac:dyDescent="0.25">
      <c r="A4" s="2">
        <f>IF(ISBLANK(Data!B5),#N/A,Data!B5)</f>
        <v>44232</v>
      </c>
      <c r="B4" s="20">
        <f>IF(VLOOKUP($A4,Data!$B:$K,MATCH(B$2,Data!$B$1:$K$1,FALSE),FALSE)="",#N/A,VLOOKUP($A4,Data!$B:$K,MATCH(B$2,Data!$B$1:$K$1,FALSE),FALSE))</f>
        <v>1.1499999999999999</v>
      </c>
    </row>
    <row r="5" spans="1:4" x14ac:dyDescent="0.25">
      <c r="A5" s="2">
        <f>IF(ISBLANK(Data!B6),#N/A,Data!B6)</f>
        <v>44231</v>
      </c>
      <c r="B5" s="20">
        <f>IF(VLOOKUP($A5,Data!$B:$K,MATCH(B$2,Data!$B$1:$K$1,FALSE),FALSE)="",#N/A,VLOOKUP($A5,Data!$B:$K,MATCH(B$2,Data!$B$1:$K$1,FALSE),FALSE))</f>
        <v>1.1850000000000001</v>
      </c>
    </row>
    <row r="6" spans="1:4" x14ac:dyDescent="0.25">
      <c r="A6" s="2">
        <f>IF(ISBLANK(Data!B7),#N/A,Data!B7)</f>
        <v>44230</v>
      </c>
      <c r="B6" s="20">
        <f>IF(VLOOKUP($A6,Data!$B:$K,MATCH(B$2,Data!$B$1:$K$1,FALSE),FALSE)="",#N/A,VLOOKUP($A6,Data!$B:$K,MATCH(B$2,Data!$B$1:$K$1,FALSE),FALSE))</f>
        <v>1.135</v>
      </c>
    </row>
    <row r="7" spans="1:4" x14ac:dyDescent="0.25">
      <c r="A7" s="2">
        <f>IF(ISBLANK(Data!B8),#N/A,Data!B8)</f>
        <v>44229</v>
      </c>
      <c r="B7" s="20">
        <f>IF(VLOOKUP($A7,Data!$B:$K,MATCH(B$2,Data!$B$1:$K$1,FALSE),FALSE)="",#N/A,VLOOKUP($A7,Data!$B:$K,MATCH(B$2,Data!$B$1:$K$1,FALSE),FALSE))</f>
        <v>1.115</v>
      </c>
    </row>
    <row r="8" spans="1:4" x14ac:dyDescent="0.25">
      <c r="A8" s="2">
        <f>IF(ISBLANK(Data!B9),#N/A,Data!B9)</f>
        <v>44228</v>
      </c>
      <c r="B8" s="20">
        <f>IF(VLOOKUP($A8,Data!$B:$K,MATCH(B$2,Data!$B$1:$K$1,FALSE),FALSE)="",#N/A,VLOOKUP($A8,Data!$B:$K,MATCH(B$2,Data!$B$1:$K$1,FALSE),FALSE))</f>
        <v>1.1100000000000001</v>
      </c>
    </row>
    <row r="9" spans="1:4" x14ac:dyDescent="0.25">
      <c r="A9" s="2">
        <f>IF(ISBLANK(Data!B10),#N/A,Data!B10)</f>
        <v>44225</v>
      </c>
      <c r="B9" s="20">
        <f>IF(VLOOKUP($A9,Data!$B:$K,MATCH(B$2,Data!$B$1:$K$1,FALSE),FALSE)="",#N/A,VLOOKUP($A9,Data!$B:$K,MATCH(B$2,Data!$B$1:$K$1,FALSE),FALSE))</f>
        <v>1.0900000000000001</v>
      </c>
    </row>
    <row r="10" spans="1:4" x14ac:dyDescent="0.25">
      <c r="A10" s="2">
        <f>IF(ISBLANK(Data!B11),#N/A,Data!B11)</f>
        <v>44224</v>
      </c>
      <c r="B10" s="20">
        <f>IF(VLOOKUP($A10,Data!$B:$K,MATCH(B$2,Data!$B$1:$K$1,FALSE),FALSE)="",#N/A,VLOOKUP($A10,Data!$B:$K,MATCH(B$2,Data!$B$1:$K$1,FALSE),FALSE))</f>
        <v>1.04</v>
      </c>
    </row>
    <row r="11" spans="1:4" x14ac:dyDescent="0.25">
      <c r="A11" s="2">
        <f>IF(ISBLANK(Data!B12),#N/A,Data!B12)</f>
        <v>44223</v>
      </c>
      <c r="B11" s="20">
        <f>IF(VLOOKUP($A11,Data!$B:$K,MATCH(B$2,Data!$B$1:$K$1,FALSE),FALSE)="",#N/A,VLOOKUP($A11,Data!$B:$K,MATCH(B$2,Data!$B$1:$K$1,FALSE),FALSE))</f>
        <v>1.05</v>
      </c>
    </row>
    <row r="12" spans="1:4" x14ac:dyDescent="0.25">
      <c r="A12" s="2">
        <f>IF(ISBLANK(Data!B13),#N/A,Data!B13)</f>
        <v>44221</v>
      </c>
      <c r="B12" s="20">
        <f>IF(VLOOKUP($A12,Data!$B:$K,MATCH(B$2,Data!$B$1:$K$1,FALSE),FALSE)="",#N/A,VLOOKUP($A12,Data!$B:$K,MATCH(B$2,Data!$B$1:$K$1,FALSE),FALSE))</f>
        <v>1.07</v>
      </c>
    </row>
    <row r="13" spans="1:4" x14ac:dyDescent="0.25">
      <c r="A13" s="2">
        <f>IF(ISBLANK(Data!B14),#N/A,Data!B14)</f>
        <v>44218</v>
      </c>
      <c r="B13" s="20">
        <f>IF(VLOOKUP($A13,Data!$B:$K,MATCH(B$2,Data!$B$1:$K$1,FALSE),FALSE)="",#N/A,VLOOKUP($A13,Data!$B:$K,MATCH(B$2,Data!$B$1:$K$1,FALSE),FALSE))</f>
        <v>1.085</v>
      </c>
    </row>
    <row r="14" spans="1:4" x14ac:dyDescent="0.25">
      <c r="A14" s="2">
        <f>IF(ISBLANK(Data!B15),#N/A,Data!B15)</f>
        <v>44217</v>
      </c>
      <c r="B14" s="20">
        <f>IF(VLOOKUP($A14,Data!$B:$K,MATCH(B$2,Data!$B$1:$K$1,FALSE),FALSE)="",#N/A,VLOOKUP($A14,Data!$B:$K,MATCH(B$2,Data!$B$1:$K$1,FALSE),FALSE))</f>
        <v>1.0249999999999999</v>
      </c>
    </row>
    <row r="15" spans="1:4" x14ac:dyDescent="0.25">
      <c r="A15" s="2">
        <f>IF(ISBLANK(Data!B16),#N/A,Data!B16)</f>
        <v>44216</v>
      </c>
      <c r="B15" s="20">
        <f>IF(VLOOKUP($A15,Data!$B:$K,MATCH(B$2,Data!$B$1:$K$1,FALSE),FALSE)="",#N/A,VLOOKUP($A15,Data!$B:$K,MATCH(B$2,Data!$B$1:$K$1,FALSE),FALSE))</f>
        <v>1.0449999999999999</v>
      </c>
    </row>
    <row r="16" spans="1:4" x14ac:dyDescent="0.25">
      <c r="A16" s="2">
        <f>IF(ISBLANK(Data!B17),#N/A,Data!B17)</f>
        <v>44215</v>
      </c>
      <c r="B16" s="20">
        <f>IF(VLOOKUP($A16,Data!$B:$K,MATCH(B$2,Data!$B$1:$K$1,FALSE),FALSE)="",#N/A,VLOOKUP($A16,Data!$B:$K,MATCH(B$2,Data!$B$1:$K$1,FALSE),FALSE))</f>
        <v>1.0549999999999999</v>
      </c>
    </row>
    <row r="17" spans="1:2" x14ac:dyDescent="0.25">
      <c r="A17" s="2">
        <f>IF(ISBLANK(Data!B18),#N/A,Data!B18)</f>
        <v>44214</v>
      </c>
      <c r="B17" s="20">
        <f>IF(VLOOKUP($A17,Data!$B:$K,MATCH(B$2,Data!$B$1:$K$1,FALSE),FALSE)="",#N/A,VLOOKUP($A17,Data!$B:$K,MATCH(B$2,Data!$B$1:$K$1,FALSE),FALSE))</f>
        <v>1.03</v>
      </c>
    </row>
    <row r="18" spans="1:2" x14ac:dyDescent="0.25">
      <c r="A18" s="2">
        <f>IF(ISBLANK(Data!B19),#N/A,Data!B19)</f>
        <v>44211</v>
      </c>
      <c r="B18" s="20">
        <f>IF(VLOOKUP($A18,Data!$B:$K,MATCH(B$2,Data!$B$1:$K$1,FALSE),FALSE)="",#N/A,VLOOKUP($A18,Data!$B:$K,MATCH(B$2,Data!$B$1:$K$1,FALSE),FALSE))</f>
        <v>1.0449999999999999</v>
      </c>
    </row>
    <row r="19" spans="1:2" x14ac:dyDescent="0.25">
      <c r="A19" s="2">
        <f>IF(ISBLANK(Data!B20),#N/A,Data!B20)</f>
        <v>44210</v>
      </c>
      <c r="B19" s="20">
        <f>IF(VLOOKUP($A19,Data!$B:$K,MATCH(B$2,Data!$B$1:$K$1,FALSE),FALSE)="",#N/A,VLOOKUP($A19,Data!$B:$K,MATCH(B$2,Data!$B$1:$K$1,FALSE),FALSE))</f>
        <v>1.06</v>
      </c>
    </row>
    <row r="20" spans="1:2" x14ac:dyDescent="0.25">
      <c r="A20" s="2">
        <f>IF(ISBLANK(Data!B21),#N/A,Data!B21)</f>
        <v>44209</v>
      </c>
      <c r="B20" s="20">
        <f>IF(VLOOKUP($A20,Data!$B:$K,MATCH(B$2,Data!$B$1:$K$1,FALSE),FALSE)="",#N/A,VLOOKUP($A20,Data!$B:$K,MATCH(B$2,Data!$B$1:$K$1,FALSE),FALSE))</f>
        <v>1.07</v>
      </c>
    </row>
    <row r="21" spans="1:2" x14ac:dyDescent="0.25">
      <c r="A21" s="2">
        <f>IF(ISBLANK(Data!B22),#N/A,Data!B22)</f>
        <v>44208</v>
      </c>
      <c r="B21" s="20">
        <f>IF(VLOOKUP($A21,Data!$B:$K,MATCH(B$2,Data!$B$1:$K$1,FALSE),FALSE)="",#N/A,VLOOKUP($A21,Data!$B:$K,MATCH(B$2,Data!$B$1:$K$1,FALSE),FALSE))</f>
        <v>1.105</v>
      </c>
    </row>
    <row r="22" spans="1:2" x14ac:dyDescent="0.25">
      <c r="A22" s="2">
        <f>IF(ISBLANK(Data!B23),#N/A,Data!B23)</f>
        <v>44207</v>
      </c>
      <c r="B22" s="20">
        <f>IF(VLOOKUP($A22,Data!$B:$K,MATCH(B$2,Data!$B$1:$K$1,FALSE),FALSE)="",#N/A,VLOOKUP($A22,Data!$B:$K,MATCH(B$2,Data!$B$1:$K$1,FALSE),FALSE))</f>
        <v>1.0649999999999999</v>
      </c>
    </row>
    <row r="23" spans="1:2" x14ac:dyDescent="0.25">
      <c r="A23" s="2">
        <f>IF(ISBLANK(Data!B24),#N/A,Data!B24)</f>
        <v>44204</v>
      </c>
      <c r="B23" s="20">
        <f>IF(VLOOKUP($A23,Data!$B:$K,MATCH(B$2,Data!$B$1:$K$1,FALSE),FALSE)="",#N/A,VLOOKUP($A23,Data!$B:$K,MATCH(B$2,Data!$B$1:$K$1,FALSE),FALSE))</f>
        <v>1.085</v>
      </c>
    </row>
    <row r="24" spans="1:2" x14ac:dyDescent="0.25">
      <c r="A24" s="2">
        <f>IF(ISBLANK(Data!B25),#N/A,Data!B25)</f>
        <v>44203</v>
      </c>
      <c r="B24" s="20">
        <f>IF(VLOOKUP($A24,Data!$B:$K,MATCH(B$2,Data!$B$1:$K$1,FALSE),FALSE)="",#N/A,VLOOKUP($A24,Data!$B:$K,MATCH(B$2,Data!$B$1:$K$1,FALSE),FALSE))</f>
        <v>1.0449999999999999</v>
      </c>
    </row>
    <row r="25" spans="1:2" x14ac:dyDescent="0.25">
      <c r="A25" s="2">
        <f>IF(ISBLANK(Data!B26),#N/A,Data!B26)</f>
        <v>44202</v>
      </c>
      <c r="B25" s="20">
        <f>IF(VLOOKUP($A25,Data!$B:$K,MATCH(B$2,Data!$B$1:$K$1,FALSE),FALSE)="",#N/A,VLOOKUP($A25,Data!$B:$K,MATCH(B$2,Data!$B$1:$K$1,FALSE),FALSE))</f>
        <v>1.0249999999999999</v>
      </c>
    </row>
    <row r="26" spans="1:2" x14ac:dyDescent="0.25">
      <c r="A26" s="2">
        <f>IF(ISBLANK(Data!B27),#N/A,Data!B27)</f>
        <v>44201</v>
      </c>
      <c r="B26" s="20">
        <f>IF(VLOOKUP($A26,Data!$B:$K,MATCH(B$2,Data!$B$1:$K$1,FALSE),FALSE)="",#N/A,VLOOKUP($A26,Data!$B:$K,MATCH(B$2,Data!$B$1:$K$1,FALSE),FALSE))</f>
        <v>0.94500000000000006</v>
      </c>
    </row>
    <row r="27" spans="1:2" x14ac:dyDescent="0.25">
      <c r="A27" s="2">
        <f>IF(ISBLANK(Data!B28),#N/A,Data!B28)</f>
        <v>44200</v>
      </c>
      <c r="B27" s="20">
        <f>IF(VLOOKUP($A27,Data!$B:$K,MATCH(B$2,Data!$B$1:$K$1,FALSE),FALSE)="",#N/A,VLOOKUP($A27,Data!$B:$K,MATCH(B$2,Data!$B$1:$K$1,FALSE),FALSE))</f>
        <v>0.98</v>
      </c>
    </row>
    <row r="28" spans="1:2" x14ac:dyDescent="0.25">
      <c r="A28" s="2">
        <f>IF(ISBLANK(Data!B29),#N/A,Data!B29)</f>
        <v>44196</v>
      </c>
      <c r="B28" s="20">
        <f>IF(VLOOKUP($A28,Data!$B:$K,MATCH(B$2,Data!$B$1:$K$1,FALSE),FALSE)="",#N/A,VLOOKUP($A28,Data!$B:$K,MATCH(B$2,Data!$B$1:$K$1,FALSE),FALSE))</f>
        <v>0.97</v>
      </c>
    </row>
    <row r="29" spans="1:2" x14ac:dyDescent="0.25">
      <c r="A29" s="2">
        <f>IF(ISBLANK(Data!B30),#N/A,Data!B30)</f>
        <v>44195</v>
      </c>
      <c r="B29" s="20">
        <f>IF(VLOOKUP($A29,Data!$B:$K,MATCH(B$2,Data!$B$1:$K$1,FALSE),FALSE)="",#N/A,VLOOKUP($A29,Data!$B:$K,MATCH(B$2,Data!$B$1:$K$1,FALSE),FALSE))</f>
        <v>0.98</v>
      </c>
    </row>
    <row r="30" spans="1:2" x14ac:dyDescent="0.25">
      <c r="A30" s="2">
        <f>IF(ISBLANK(Data!B31),#N/A,Data!B31)</f>
        <v>44194</v>
      </c>
      <c r="B30" s="20">
        <f>IF(VLOOKUP($A30,Data!$B:$K,MATCH(B$2,Data!$B$1:$K$1,FALSE),FALSE)="",#N/A,VLOOKUP($A30,Data!$B:$K,MATCH(B$2,Data!$B$1:$K$1,FALSE),FALSE))</f>
        <v>0.96500000000000008</v>
      </c>
    </row>
    <row r="31" spans="1:2" x14ac:dyDescent="0.25">
      <c r="A31" s="2">
        <f>IF(ISBLANK(Data!B32),#N/A,Data!B32)</f>
        <v>44189</v>
      </c>
      <c r="B31" s="20">
        <f>IF(VLOOKUP($A31,Data!$B:$K,MATCH(B$2,Data!$B$1:$K$1,FALSE),FALSE)="",#N/A,VLOOKUP($A31,Data!$B:$K,MATCH(B$2,Data!$B$1:$K$1,FALSE),FALSE))</f>
        <v>0.995</v>
      </c>
    </row>
    <row r="32" spans="1:2" x14ac:dyDescent="0.25">
      <c r="A32" s="2">
        <f>IF(ISBLANK(Data!B33),#N/A,Data!B33)</f>
        <v>44188</v>
      </c>
      <c r="B32" s="20">
        <f>IF(VLOOKUP($A32,Data!$B:$K,MATCH(B$2,Data!$B$1:$K$1,FALSE),FALSE)="",#N/A,VLOOKUP($A32,Data!$B:$K,MATCH(B$2,Data!$B$1:$K$1,FALSE),FALSE))</f>
        <v>0.92999999999999994</v>
      </c>
    </row>
    <row r="33" spans="1:2" x14ac:dyDescent="0.25">
      <c r="A33" s="2">
        <f>IF(ISBLANK(Data!B34),#N/A,Data!B34)</f>
        <v>44187</v>
      </c>
      <c r="B33" s="20">
        <f>IF(VLOOKUP($A33,Data!$B:$K,MATCH(B$2,Data!$B$1:$K$1,FALSE),FALSE)="",#N/A,VLOOKUP($A33,Data!$B:$K,MATCH(B$2,Data!$B$1:$K$1,FALSE),FALSE))</f>
        <v>0.95</v>
      </c>
    </row>
    <row r="34" spans="1:2" x14ac:dyDescent="0.25">
      <c r="A34" s="2">
        <f>IF(ISBLANK(Data!B35),#N/A,Data!B35)</f>
        <v>44186</v>
      </c>
      <c r="B34" s="20">
        <f>IF(VLOOKUP($A34,Data!$B:$K,MATCH(B$2,Data!$B$1:$K$1,FALSE),FALSE)="",#N/A,VLOOKUP($A34,Data!$B:$K,MATCH(B$2,Data!$B$1:$K$1,FALSE),FALSE))</f>
        <v>0.96</v>
      </c>
    </row>
    <row r="35" spans="1:2" x14ac:dyDescent="0.25">
      <c r="A35" s="2">
        <f>IF(ISBLANK(Data!B36),#N/A,Data!B36)</f>
        <v>44183</v>
      </c>
      <c r="B35" s="20">
        <f>IF(VLOOKUP($A35,Data!$B:$K,MATCH(B$2,Data!$B$1:$K$1,FALSE),FALSE)="",#N/A,VLOOKUP($A35,Data!$B:$K,MATCH(B$2,Data!$B$1:$K$1,FALSE),FALSE))</f>
        <v>0.98499999999999999</v>
      </c>
    </row>
    <row r="36" spans="1:2" x14ac:dyDescent="0.25">
      <c r="A36" s="2">
        <f>IF(ISBLANK(Data!B37),#N/A,Data!B37)</f>
        <v>44182</v>
      </c>
      <c r="B36" s="20">
        <f>IF(VLOOKUP($A36,Data!$B:$K,MATCH(B$2,Data!$B$1:$K$1,FALSE),FALSE)="",#N/A,VLOOKUP($A36,Data!$B:$K,MATCH(B$2,Data!$B$1:$K$1,FALSE),FALSE))</f>
        <v>0.98499999999999999</v>
      </c>
    </row>
    <row r="37" spans="1:2" x14ac:dyDescent="0.25">
      <c r="A37" s="2">
        <f>IF(ISBLANK(Data!B38),#N/A,Data!B38)</f>
        <v>44181</v>
      </c>
      <c r="B37" s="20">
        <f>IF(VLOOKUP($A37,Data!$B:$K,MATCH(B$2,Data!$B$1:$K$1,FALSE),FALSE)="",#N/A,VLOOKUP($A37,Data!$B:$K,MATCH(B$2,Data!$B$1:$K$1,FALSE),FALSE))</f>
        <v>0.96</v>
      </c>
    </row>
    <row r="38" spans="1:2" x14ac:dyDescent="0.25">
      <c r="A38" s="2">
        <f>IF(ISBLANK(Data!B39),#N/A,Data!B39)</f>
        <v>44180</v>
      </c>
      <c r="B38" s="20">
        <f>IF(VLOOKUP($A38,Data!$B:$K,MATCH(B$2,Data!$B$1:$K$1,FALSE),FALSE)="",#N/A,VLOOKUP($A38,Data!$B:$K,MATCH(B$2,Data!$B$1:$K$1,FALSE),FALSE))</f>
        <v>0.96500000000000008</v>
      </c>
    </row>
    <row r="39" spans="1:2" x14ac:dyDescent="0.25">
      <c r="A39" s="2">
        <f>IF(ISBLANK(Data!B40),#N/A,Data!B40)</f>
        <v>44179</v>
      </c>
      <c r="B39" s="20">
        <f>IF(VLOOKUP($A39,Data!$B:$K,MATCH(B$2,Data!$B$1:$K$1,FALSE),FALSE)="",#N/A,VLOOKUP($A39,Data!$B:$K,MATCH(B$2,Data!$B$1:$K$1,FALSE),FALSE))</f>
        <v>0.96500000000000008</v>
      </c>
    </row>
    <row r="40" spans="1:2" x14ac:dyDescent="0.25">
      <c r="A40" s="2">
        <f>IF(ISBLANK(Data!B41),#N/A,Data!B41)</f>
        <v>44176</v>
      </c>
      <c r="B40" s="20">
        <f>IF(VLOOKUP($A40,Data!$B:$K,MATCH(B$2,Data!$B$1:$K$1,FALSE),FALSE)="",#N/A,VLOOKUP($A40,Data!$B:$K,MATCH(B$2,Data!$B$1:$K$1,FALSE),FALSE))</f>
        <v>0.98499999999999999</v>
      </c>
    </row>
    <row r="41" spans="1:2" x14ac:dyDescent="0.25">
      <c r="A41" s="2">
        <f>IF(ISBLANK(Data!B42),#N/A,Data!B42)</f>
        <v>44175</v>
      </c>
      <c r="B41" s="20">
        <f>IF(VLOOKUP($A41,Data!$B:$K,MATCH(B$2,Data!$B$1:$K$1,FALSE),FALSE)="",#N/A,VLOOKUP($A41,Data!$B:$K,MATCH(B$2,Data!$B$1:$K$1,FALSE),FALSE))</f>
        <v>0.98499999999999999</v>
      </c>
    </row>
    <row r="42" spans="1:2" x14ac:dyDescent="0.25">
      <c r="A42" s="2">
        <f>IF(ISBLANK(Data!B43),#N/A,Data!B43)</f>
        <v>44174</v>
      </c>
      <c r="B42" s="20">
        <f>IF(VLOOKUP($A42,Data!$B:$K,MATCH(B$2,Data!$B$1:$K$1,FALSE),FALSE)="",#N/A,VLOOKUP($A42,Data!$B:$K,MATCH(B$2,Data!$B$1:$K$1,FALSE),FALSE))</f>
        <v>1.0249999999999999</v>
      </c>
    </row>
    <row r="43" spans="1:2" x14ac:dyDescent="0.25">
      <c r="A43" s="2">
        <f>IF(ISBLANK(Data!B44),#N/A,Data!B44)</f>
        <v>44173</v>
      </c>
      <c r="B43" s="20">
        <f>IF(VLOOKUP($A43,Data!$B:$K,MATCH(B$2,Data!$B$1:$K$1,FALSE),FALSE)="",#N/A,VLOOKUP($A43,Data!$B:$K,MATCH(B$2,Data!$B$1:$K$1,FALSE),FALSE))</f>
        <v>1.02</v>
      </c>
    </row>
    <row r="44" spans="1:2" x14ac:dyDescent="0.25">
      <c r="A44" s="2">
        <f>IF(ISBLANK(Data!B45),#N/A,Data!B45)</f>
        <v>44172</v>
      </c>
      <c r="B44" s="20">
        <f>IF(VLOOKUP($A44,Data!$B:$K,MATCH(B$2,Data!$B$1:$K$1,FALSE),FALSE)="",#N/A,VLOOKUP($A44,Data!$B:$K,MATCH(B$2,Data!$B$1:$K$1,FALSE),FALSE))</f>
        <v>1.0349999999999999</v>
      </c>
    </row>
    <row r="45" spans="1:2" x14ac:dyDescent="0.25">
      <c r="A45" s="2">
        <f>IF(ISBLANK(Data!B46),#N/A,Data!B46)</f>
        <v>44169</v>
      </c>
      <c r="B45" s="20">
        <f>IF(VLOOKUP($A45,Data!$B:$K,MATCH(B$2,Data!$B$1:$K$1,FALSE),FALSE)="",#N/A,VLOOKUP($A45,Data!$B:$K,MATCH(B$2,Data!$B$1:$K$1,FALSE),FALSE))</f>
        <v>0.99</v>
      </c>
    </row>
    <row r="46" spans="1:2" x14ac:dyDescent="0.25">
      <c r="A46" s="2">
        <f>IF(ISBLANK(Data!B47),#N/A,Data!B47)</f>
        <v>44168</v>
      </c>
      <c r="B46" s="20">
        <f>IF(VLOOKUP($A46,Data!$B:$K,MATCH(B$2,Data!$B$1:$K$1,FALSE),FALSE)="",#N/A,VLOOKUP($A46,Data!$B:$K,MATCH(B$2,Data!$B$1:$K$1,FALSE),FALSE))</f>
        <v>1.0149999999999999</v>
      </c>
    </row>
    <row r="47" spans="1:2" x14ac:dyDescent="0.25">
      <c r="A47" s="2">
        <f>IF(ISBLANK(Data!B48),#N/A,Data!B48)</f>
        <v>44167</v>
      </c>
      <c r="B47" s="20">
        <f>IF(VLOOKUP($A47,Data!$B:$K,MATCH(B$2,Data!$B$1:$K$1,FALSE),FALSE)="",#N/A,VLOOKUP($A47,Data!$B:$K,MATCH(B$2,Data!$B$1:$K$1,FALSE),FALSE))</f>
        <v>0.98</v>
      </c>
    </row>
    <row r="48" spans="1:2" x14ac:dyDescent="0.25">
      <c r="A48" s="2">
        <f>IF(ISBLANK(Data!B49),#N/A,Data!B49)</f>
        <v>44166</v>
      </c>
      <c r="B48" s="20">
        <f>IF(VLOOKUP($A48,Data!$B:$K,MATCH(B$2,Data!$B$1:$K$1,FALSE),FALSE)="",#N/A,VLOOKUP($A48,Data!$B:$K,MATCH(B$2,Data!$B$1:$K$1,FALSE),FALSE))</f>
        <v>0.91500000000000004</v>
      </c>
    </row>
    <row r="49" spans="1:2" x14ac:dyDescent="0.25">
      <c r="A49" s="2">
        <f>IF(ISBLANK(Data!B50),#N/A,Data!B50)</f>
        <v>44165</v>
      </c>
      <c r="B49" s="20">
        <f>IF(VLOOKUP($A49,Data!$B:$K,MATCH(B$2,Data!$B$1:$K$1,FALSE),FALSE)="",#N/A,VLOOKUP($A49,Data!$B:$K,MATCH(B$2,Data!$B$1:$K$1,FALSE),FALSE))</f>
        <v>0.89500000000000002</v>
      </c>
    </row>
    <row r="50" spans="1:2" x14ac:dyDescent="0.25">
      <c r="A50" s="2">
        <f>IF(ISBLANK(Data!B51),#N/A,Data!B51)</f>
        <v>44162</v>
      </c>
      <c r="B50" s="20">
        <f>IF(VLOOKUP($A50,Data!$B:$K,MATCH(B$2,Data!$B$1:$K$1,FALSE),FALSE)="",#N/A,VLOOKUP($A50,Data!$B:$K,MATCH(B$2,Data!$B$1:$K$1,FALSE),FALSE))</f>
        <v>0.9</v>
      </c>
    </row>
    <row r="51" spans="1:2" x14ac:dyDescent="0.25">
      <c r="A51" s="2">
        <f>IF(ISBLANK(Data!B52),#N/A,Data!B52)</f>
        <v>44161</v>
      </c>
      <c r="B51" s="20">
        <f>IF(VLOOKUP($A51,Data!$B:$K,MATCH(B$2,Data!$B$1:$K$1,FALSE),FALSE)="",#N/A,VLOOKUP($A51,Data!$B:$K,MATCH(B$2,Data!$B$1:$K$1,FALSE),FALSE))</f>
        <v>0.90999999999999992</v>
      </c>
    </row>
    <row r="52" spans="1:2" x14ac:dyDescent="0.25">
      <c r="A52" s="2">
        <f>IF(ISBLANK(Data!B53),#N/A,Data!B53)</f>
        <v>44160</v>
      </c>
      <c r="B52" s="20">
        <f>IF(VLOOKUP($A52,Data!$B:$K,MATCH(B$2,Data!$B$1:$K$1,FALSE),FALSE)="",#N/A,VLOOKUP($A52,Data!$B:$K,MATCH(B$2,Data!$B$1:$K$1,FALSE),FALSE))</f>
        <v>0.92999999999999994</v>
      </c>
    </row>
    <row r="53" spans="1:2" x14ac:dyDescent="0.25">
      <c r="A53" s="2">
        <f>IF(ISBLANK(Data!B54),#N/A,Data!B54)</f>
        <v>44159</v>
      </c>
      <c r="B53" s="20">
        <f>IF(VLOOKUP($A53,Data!$B:$K,MATCH(B$2,Data!$B$1:$K$1,FALSE),FALSE)="",#N/A,VLOOKUP($A53,Data!$B:$K,MATCH(B$2,Data!$B$1:$K$1,FALSE),FALSE))</f>
        <v>0.89</v>
      </c>
    </row>
    <row r="54" spans="1:2" x14ac:dyDescent="0.25">
      <c r="A54" s="2">
        <f>IF(ISBLANK(Data!B55),#N/A,Data!B55)</f>
        <v>44158</v>
      </c>
      <c r="B54" s="20">
        <f>IF(VLOOKUP($A54,Data!$B:$K,MATCH(B$2,Data!$B$1:$K$1,FALSE),FALSE)="",#N/A,VLOOKUP($A54,Data!$B:$K,MATCH(B$2,Data!$B$1:$K$1,FALSE),FALSE))</f>
        <v>0.84499999999999997</v>
      </c>
    </row>
    <row r="55" spans="1:2" x14ac:dyDescent="0.25">
      <c r="A55" s="2">
        <f>IF(ISBLANK(Data!B56),#N/A,Data!B56)</f>
        <v>44155</v>
      </c>
      <c r="B55" s="20">
        <f>IF(VLOOKUP($A55,Data!$B:$K,MATCH(B$2,Data!$B$1:$K$1,FALSE),FALSE)="",#N/A,VLOOKUP($A55,Data!$B:$K,MATCH(B$2,Data!$B$1:$K$1,FALSE),FALSE))</f>
        <v>0.86</v>
      </c>
    </row>
    <row r="56" spans="1:2" x14ac:dyDescent="0.25">
      <c r="A56" s="2">
        <f>IF(ISBLANK(Data!B57),#N/A,Data!B57)</f>
        <v>44154</v>
      </c>
      <c r="B56" s="20">
        <f>IF(VLOOKUP($A56,Data!$B:$K,MATCH(B$2,Data!$B$1:$K$1,FALSE),FALSE)="",#N/A,VLOOKUP($A56,Data!$B:$K,MATCH(B$2,Data!$B$1:$K$1,FALSE),FALSE))</f>
        <v>0.88500000000000001</v>
      </c>
    </row>
    <row r="57" spans="1:2" x14ac:dyDescent="0.25">
      <c r="A57" s="2">
        <f>IF(ISBLANK(Data!B58),#N/A,Data!B58)</f>
        <v>44153</v>
      </c>
      <c r="B57" s="20">
        <f>IF(VLOOKUP($A57,Data!$B:$K,MATCH(B$2,Data!$B$1:$K$1,FALSE),FALSE)="",#N/A,VLOOKUP($A57,Data!$B:$K,MATCH(B$2,Data!$B$1:$K$1,FALSE),FALSE))</f>
        <v>0.88500000000000001</v>
      </c>
    </row>
    <row r="58" spans="1:2" x14ac:dyDescent="0.25">
      <c r="A58" s="2">
        <f>IF(ISBLANK(Data!B59),#N/A,Data!B59)</f>
        <v>44152</v>
      </c>
      <c r="B58" s="20">
        <f>IF(VLOOKUP($A58,Data!$B:$K,MATCH(B$2,Data!$B$1:$K$1,FALSE),FALSE)="",#N/A,VLOOKUP($A58,Data!$B:$K,MATCH(B$2,Data!$B$1:$K$1,FALSE),FALSE))</f>
        <v>0.95500000000000007</v>
      </c>
    </row>
    <row r="59" spans="1:2" x14ac:dyDescent="0.25">
      <c r="A59" s="2">
        <f>IF(ISBLANK(Data!B60),#N/A,Data!B60)</f>
        <v>44151</v>
      </c>
      <c r="B59" s="20">
        <f>IF(VLOOKUP($A59,Data!$B:$K,MATCH(B$2,Data!$B$1:$K$1,FALSE),FALSE)="",#N/A,VLOOKUP($A59,Data!$B:$K,MATCH(B$2,Data!$B$1:$K$1,FALSE),FALSE))</f>
        <v>0.89</v>
      </c>
    </row>
    <row r="60" spans="1:2" x14ac:dyDescent="0.25">
      <c r="A60" s="2">
        <f>IF(ISBLANK(Data!B61),#N/A,Data!B61)</f>
        <v>44148</v>
      </c>
      <c r="B60" s="20">
        <f>IF(VLOOKUP($A60,Data!$B:$K,MATCH(B$2,Data!$B$1:$K$1,FALSE),FALSE)="",#N/A,VLOOKUP($A60,Data!$B:$K,MATCH(B$2,Data!$B$1:$K$1,FALSE),FALSE))</f>
        <v>0.88500000000000001</v>
      </c>
    </row>
    <row r="61" spans="1:2" x14ac:dyDescent="0.25">
      <c r="A61" s="2">
        <f>IF(ISBLANK(Data!B62),#N/A,Data!B62)</f>
        <v>44147</v>
      </c>
      <c r="B61" s="20">
        <f>IF(VLOOKUP($A61,Data!$B:$K,MATCH(B$2,Data!$B$1:$K$1,FALSE),FALSE)="",#N/A,VLOOKUP($A61,Data!$B:$K,MATCH(B$2,Data!$B$1:$K$1,FALSE),FALSE))</f>
        <v>0.91500000000000004</v>
      </c>
    </row>
    <row r="62" spans="1:2" x14ac:dyDescent="0.25">
      <c r="A62" s="2">
        <f>IF(ISBLANK(Data!B63),#N/A,Data!B63)</f>
        <v>44146</v>
      </c>
      <c r="B62" s="20">
        <f>IF(VLOOKUP($A62,Data!$B:$K,MATCH(B$2,Data!$B$1:$K$1,FALSE),FALSE)="",#N/A,VLOOKUP($A62,Data!$B:$K,MATCH(B$2,Data!$B$1:$K$1,FALSE),FALSE))</f>
        <v>0.995</v>
      </c>
    </row>
    <row r="63" spans="1:2" x14ac:dyDescent="0.25">
      <c r="A63" s="2">
        <f>IF(ISBLANK(Data!B64),#N/A,Data!B64)</f>
        <v>44145</v>
      </c>
      <c r="B63" s="20">
        <f>IF(VLOOKUP($A63,Data!$B:$K,MATCH(B$2,Data!$B$1:$K$1,FALSE),FALSE)="",#N/A,VLOOKUP($A63,Data!$B:$K,MATCH(B$2,Data!$B$1:$K$1,FALSE),FALSE))</f>
        <v>0.91999999999999993</v>
      </c>
    </row>
    <row r="64" spans="1:2" x14ac:dyDescent="0.25">
      <c r="A64" s="2">
        <f>IF(ISBLANK(Data!B65),#N/A,Data!B65)</f>
        <v>44144</v>
      </c>
      <c r="B64" s="20">
        <f>IF(VLOOKUP($A64,Data!$B:$K,MATCH(B$2,Data!$B$1:$K$1,FALSE),FALSE)="",#N/A,VLOOKUP($A64,Data!$B:$K,MATCH(B$2,Data!$B$1:$K$1,FALSE),FALSE))</f>
        <v>0.77</v>
      </c>
    </row>
    <row r="65" spans="1:2" x14ac:dyDescent="0.25">
      <c r="A65" s="2">
        <f>IF(ISBLANK(Data!B66),#N/A,Data!B66)</f>
        <v>44141</v>
      </c>
      <c r="B65" s="20">
        <f>IF(VLOOKUP($A65,Data!$B:$K,MATCH(B$2,Data!$B$1:$K$1,FALSE),FALSE)="",#N/A,VLOOKUP($A65,Data!$B:$K,MATCH(B$2,Data!$B$1:$K$1,FALSE),FALSE))</f>
        <v>0.755</v>
      </c>
    </row>
    <row r="66" spans="1:2" x14ac:dyDescent="0.25">
      <c r="A66" s="2">
        <f>IF(ISBLANK(Data!B67),#N/A,Data!B67)</f>
        <v>44140</v>
      </c>
      <c r="B66" s="20">
        <f>IF(VLOOKUP($A66,Data!$B:$K,MATCH(B$2,Data!$B$1:$K$1,FALSE),FALSE)="",#N/A,VLOOKUP($A66,Data!$B:$K,MATCH(B$2,Data!$B$1:$K$1,FALSE),FALSE))</f>
        <v>0.74</v>
      </c>
    </row>
    <row r="67" spans="1:2" x14ac:dyDescent="0.25">
      <c r="A67" s="2">
        <f>IF(ISBLANK(Data!B68),#N/A,Data!B68)</f>
        <v>44139</v>
      </c>
      <c r="B67" s="20">
        <f>IF(VLOOKUP($A67,Data!$B:$K,MATCH(B$2,Data!$B$1:$K$1,FALSE),FALSE)="",#N/A,VLOOKUP($A67,Data!$B:$K,MATCH(B$2,Data!$B$1:$K$1,FALSE),FALSE))</f>
        <v>0.79</v>
      </c>
    </row>
    <row r="68" spans="1:2" x14ac:dyDescent="0.25">
      <c r="A68" s="2">
        <f>IF(ISBLANK(Data!B69),#N/A,Data!B69)</f>
        <v>44138</v>
      </c>
      <c r="B68" s="20">
        <f>IF(VLOOKUP($A68,Data!$B:$K,MATCH(B$2,Data!$B$1:$K$1,FALSE),FALSE)="",#N/A,VLOOKUP($A68,Data!$B:$K,MATCH(B$2,Data!$B$1:$K$1,FALSE),FALSE))</f>
        <v>0.77</v>
      </c>
    </row>
    <row r="69" spans="1:2" x14ac:dyDescent="0.25">
      <c r="A69" s="2">
        <f>IF(ISBLANK(Data!B70),#N/A,Data!B70)</f>
        <v>44137</v>
      </c>
      <c r="B69" s="20">
        <f>IF(VLOOKUP($A69,Data!$B:$K,MATCH(B$2,Data!$B$1:$K$1,FALSE),FALSE)="",#N/A,VLOOKUP($A69,Data!$B:$K,MATCH(B$2,Data!$B$1:$K$1,FALSE),FALSE))</f>
        <v>0.82000000000000006</v>
      </c>
    </row>
    <row r="70" spans="1:2" x14ac:dyDescent="0.25">
      <c r="A70" s="2">
        <f>IF(ISBLANK(Data!B71),#N/A,Data!B71)</f>
        <v>44134</v>
      </c>
      <c r="B70" s="20">
        <f>IF(VLOOKUP($A70,Data!$B:$K,MATCH(B$2,Data!$B$1:$K$1,FALSE),FALSE)="",#N/A,VLOOKUP($A70,Data!$B:$K,MATCH(B$2,Data!$B$1:$K$1,FALSE),FALSE))</f>
        <v>0.82499999999999996</v>
      </c>
    </row>
    <row r="71" spans="1:2" x14ac:dyDescent="0.25">
      <c r="A71" s="2">
        <f>IF(ISBLANK(Data!B72),#N/A,Data!B72)</f>
        <v>44133</v>
      </c>
      <c r="B71" s="20">
        <f>IF(VLOOKUP($A71,Data!$B:$K,MATCH(B$2,Data!$B$1:$K$1,FALSE),FALSE)="",#N/A,VLOOKUP($A71,Data!$B:$K,MATCH(B$2,Data!$B$1:$K$1,FALSE),FALSE))</f>
        <v>0.81</v>
      </c>
    </row>
    <row r="72" spans="1:2" x14ac:dyDescent="0.25">
      <c r="A72" s="2">
        <f>IF(ISBLANK(Data!B73),#N/A,Data!B73)</f>
        <v>44132</v>
      </c>
      <c r="B72" s="20">
        <f>IF(VLOOKUP($A72,Data!$B:$K,MATCH(B$2,Data!$B$1:$K$1,FALSE),FALSE)="",#N/A,VLOOKUP($A72,Data!$B:$K,MATCH(B$2,Data!$B$1:$K$1,FALSE),FALSE))</f>
        <v>0.78</v>
      </c>
    </row>
    <row r="73" spans="1:2" x14ac:dyDescent="0.25">
      <c r="A73" s="2">
        <f>IF(ISBLANK(Data!B74),#N/A,Data!B74)</f>
        <v>44131</v>
      </c>
      <c r="B73" s="20">
        <f>IF(VLOOKUP($A73,Data!$B:$K,MATCH(B$2,Data!$B$1:$K$1,FALSE),FALSE)="",#N/A,VLOOKUP($A73,Data!$B:$K,MATCH(B$2,Data!$B$1:$K$1,FALSE),FALSE))</f>
        <v>0.8</v>
      </c>
    </row>
    <row r="74" spans="1:2" x14ac:dyDescent="0.25">
      <c r="A74" s="2">
        <f>IF(ISBLANK(Data!B75),#N/A,Data!B75)</f>
        <v>44130</v>
      </c>
      <c r="B74" s="20">
        <f>IF(VLOOKUP($A74,Data!$B:$K,MATCH(B$2,Data!$B$1:$K$1,FALSE),FALSE)="",#N/A,VLOOKUP($A74,Data!$B:$K,MATCH(B$2,Data!$B$1:$K$1,FALSE),FALSE))</f>
        <v>0.80499999999999994</v>
      </c>
    </row>
    <row r="75" spans="1:2" x14ac:dyDescent="0.25">
      <c r="A75" s="2">
        <f>IF(ISBLANK(Data!B76),#N/A,Data!B76)</f>
        <v>44127</v>
      </c>
      <c r="B75" s="20">
        <f>IF(VLOOKUP($A75,Data!$B:$K,MATCH(B$2,Data!$B$1:$K$1,FALSE),FALSE)="",#N/A,VLOOKUP($A75,Data!$B:$K,MATCH(B$2,Data!$B$1:$K$1,FALSE),FALSE))</f>
        <v>0.85499999999999998</v>
      </c>
    </row>
    <row r="76" spans="1:2" x14ac:dyDescent="0.25">
      <c r="A76" s="2">
        <f>IF(ISBLANK(Data!B77),#N/A,Data!B77)</f>
        <v>44126</v>
      </c>
      <c r="B76" s="20">
        <f>IF(VLOOKUP($A76,Data!$B:$K,MATCH(B$2,Data!$B$1:$K$1,FALSE),FALSE)="",#N/A,VLOOKUP($A76,Data!$B:$K,MATCH(B$2,Data!$B$1:$K$1,FALSE),FALSE))</f>
        <v>0.81</v>
      </c>
    </row>
    <row r="77" spans="1:2" x14ac:dyDescent="0.25">
      <c r="A77" s="2">
        <f>IF(ISBLANK(Data!B78),#N/A,Data!B78)</f>
        <v>44125</v>
      </c>
      <c r="B77" s="20">
        <f>IF(VLOOKUP($A77,Data!$B:$K,MATCH(B$2,Data!$B$1:$K$1,FALSE),FALSE)="",#N/A,VLOOKUP($A77,Data!$B:$K,MATCH(B$2,Data!$B$1:$K$1,FALSE),FALSE))</f>
        <v>0.8</v>
      </c>
    </row>
    <row r="78" spans="1:2" x14ac:dyDescent="0.25">
      <c r="A78" s="2">
        <f>IF(ISBLANK(Data!B79),#N/A,Data!B79)</f>
        <v>44124</v>
      </c>
      <c r="B78" s="20">
        <f>IF(VLOOKUP($A78,Data!$B:$K,MATCH(B$2,Data!$B$1:$K$1,FALSE),FALSE)="",#N/A,VLOOKUP($A78,Data!$B:$K,MATCH(B$2,Data!$B$1:$K$1,FALSE),FALSE))</f>
        <v>0.755</v>
      </c>
    </row>
    <row r="79" spans="1:2" x14ac:dyDescent="0.25">
      <c r="A79" s="2">
        <f>IF(ISBLANK(Data!B80),#N/A,Data!B80)</f>
        <v>44123</v>
      </c>
      <c r="B79" s="20">
        <f>IF(VLOOKUP($A79,Data!$B:$K,MATCH(B$2,Data!$B$1:$K$1,FALSE),FALSE)="",#N/A,VLOOKUP($A79,Data!$B:$K,MATCH(B$2,Data!$B$1:$K$1,FALSE),FALSE))</f>
        <v>0.75</v>
      </c>
    </row>
    <row r="80" spans="1:2" x14ac:dyDescent="0.25">
      <c r="A80" s="2">
        <f>IF(ISBLANK(Data!B81),#N/A,Data!B81)</f>
        <v>44120</v>
      </c>
      <c r="B80" s="20">
        <f>IF(VLOOKUP($A80,Data!$B:$K,MATCH(B$2,Data!$B$1:$K$1,FALSE),FALSE)="",#N/A,VLOOKUP($A80,Data!$B:$K,MATCH(B$2,Data!$B$1:$K$1,FALSE),FALSE))</f>
        <v>0.72</v>
      </c>
    </row>
    <row r="81" spans="1:2" x14ac:dyDescent="0.25">
      <c r="A81" s="2">
        <f>IF(ISBLANK(Data!B82),#N/A,Data!B82)</f>
        <v>44119</v>
      </c>
      <c r="B81" s="20">
        <f>IF(VLOOKUP($A81,Data!$B:$K,MATCH(B$2,Data!$B$1:$K$1,FALSE),FALSE)="",#N/A,VLOOKUP($A81,Data!$B:$K,MATCH(B$2,Data!$B$1:$K$1,FALSE),FALSE))</f>
        <v>0.76</v>
      </c>
    </row>
    <row r="82" spans="1:2" x14ac:dyDescent="0.25">
      <c r="A82" s="2">
        <f>IF(ISBLANK(Data!B83),#N/A,Data!B83)</f>
        <v>44118</v>
      </c>
      <c r="B82" s="20">
        <f>IF(VLOOKUP($A82,Data!$B:$K,MATCH(B$2,Data!$B$1:$K$1,FALSE),FALSE)="",#N/A,VLOOKUP($A82,Data!$B:$K,MATCH(B$2,Data!$B$1:$K$1,FALSE),FALSE))</f>
        <v>0.83499999999999996</v>
      </c>
    </row>
    <row r="83" spans="1:2" x14ac:dyDescent="0.25">
      <c r="A83" s="2">
        <f>IF(ISBLANK(Data!B84),#N/A,Data!B84)</f>
        <v>44117</v>
      </c>
      <c r="B83" s="20">
        <f>IF(VLOOKUP($A83,Data!$B:$K,MATCH(B$2,Data!$B$1:$K$1,FALSE),FALSE)="",#N/A,VLOOKUP($A83,Data!$B:$K,MATCH(B$2,Data!$B$1:$K$1,FALSE),FALSE))</f>
        <v>0.84499999999999997</v>
      </c>
    </row>
    <row r="84" spans="1:2" x14ac:dyDescent="0.25">
      <c r="A84" s="2">
        <f>IF(ISBLANK(Data!B85),#N/A,Data!B85)</f>
        <v>44116</v>
      </c>
      <c r="B84" s="20">
        <f>IF(VLOOKUP($A84,Data!$B:$K,MATCH(B$2,Data!$B$1:$K$1,FALSE),FALSE)="",#N/A,VLOOKUP($A84,Data!$B:$K,MATCH(B$2,Data!$B$1:$K$1,FALSE),FALSE))</f>
        <v>0.84499999999999997</v>
      </c>
    </row>
    <row r="85" spans="1:2" x14ac:dyDescent="0.25">
      <c r="A85" s="2">
        <f>IF(ISBLANK(Data!B86),#N/A,Data!B86)</f>
        <v>44113</v>
      </c>
      <c r="B85" s="20">
        <f>IF(VLOOKUP($A85,Data!$B:$K,MATCH(B$2,Data!$B$1:$K$1,FALSE),FALSE)="",#N/A,VLOOKUP($A85,Data!$B:$K,MATCH(B$2,Data!$B$1:$K$1,FALSE),FALSE))</f>
        <v>0.85</v>
      </c>
    </row>
    <row r="86" spans="1:2" x14ac:dyDescent="0.25">
      <c r="A86" s="2">
        <f>IF(ISBLANK(Data!B87),#N/A,Data!B87)</f>
        <v>44112</v>
      </c>
      <c r="B86" s="20">
        <f>IF(VLOOKUP($A86,Data!$B:$K,MATCH(B$2,Data!$B$1:$K$1,FALSE),FALSE)="",#N/A,VLOOKUP($A86,Data!$B:$K,MATCH(B$2,Data!$B$1:$K$1,FALSE),FALSE))</f>
        <v>0.86499999999999999</v>
      </c>
    </row>
    <row r="87" spans="1:2" x14ac:dyDescent="0.25">
      <c r="A87" s="2">
        <f>IF(ISBLANK(Data!B88),#N/A,Data!B88)</f>
        <v>44111</v>
      </c>
      <c r="B87" s="20">
        <f>IF(VLOOKUP($A87,Data!$B:$K,MATCH(B$2,Data!$B$1:$K$1,FALSE),FALSE)="",#N/A,VLOOKUP($A87,Data!$B:$K,MATCH(B$2,Data!$B$1:$K$1,FALSE),FALSE))</f>
        <v>0.84000000000000008</v>
      </c>
    </row>
    <row r="88" spans="1:2" x14ac:dyDescent="0.25">
      <c r="A88" s="2">
        <f>IF(ISBLANK(Data!B89),#N/A,Data!B89)</f>
        <v>44110</v>
      </c>
      <c r="B88" s="20">
        <f>IF(VLOOKUP($A88,Data!$B:$K,MATCH(B$2,Data!$B$1:$K$1,FALSE),FALSE)="",#N/A,VLOOKUP($A88,Data!$B:$K,MATCH(B$2,Data!$B$1:$K$1,FALSE),FALSE))</f>
        <v>0.88</v>
      </c>
    </row>
    <row r="89" spans="1:2" x14ac:dyDescent="0.25">
      <c r="A89" s="2">
        <f>IF(ISBLANK(Data!B90),#N/A,Data!B90)</f>
        <v>44106</v>
      </c>
      <c r="B89" s="20">
        <f>IF(VLOOKUP($A89,Data!$B:$K,MATCH(B$2,Data!$B$1:$K$1,FALSE),FALSE)="",#N/A,VLOOKUP($A89,Data!$B:$K,MATCH(B$2,Data!$B$1:$K$1,FALSE),FALSE))</f>
        <v>0.83000000000000007</v>
      </c>
    </row>
    <row r="90" spans="1:2" x14ac:dyDescent="0.25">
      <c r="A90" s="2">
        <f>IF(ISBLANK(Data!B91),#N/A,Data!B91)</f>
        <v>44105</v>
      </c>
      <c r="B90" s="20">
        <f>IF(VLOOKUP($A90,Data!$B:$K,MATCH(B$2,Data!$B$1:$K$1,FALSE),FALSE)="",#N/A,VLOOKUP($A90,Data!$B:$K,MATCH(B$2,Data!$B$1:$K$1,FALSE),FALSE))</f>
        <v>0.89500000000000002</v>
      </c>
    </row>
    <row r="91" spans="1:2" x14ac:dyDescent="0.25">
      <c r="A91" s="2">
        <f>IF(ISBLANK(Data!B92),#N/A,Data!B92)</f>
        <v>44104</v>
      </c>
      <c r="B91" s="20">
        <f>IF(VLOOKUP($A91,Data!$B:$K,MATCH(B$2,Data!$B$1:$K$1,FALSE),FALSE)="",#N/A,VLOOKUP($A91,Data!$B:$K,MATCH(B$2,Data!$B$1:$K$1,FALSE),FALSE))</f>
        <v>0.83499999999999996</v>
      </c>
    </row>
    <row r="92" spans="1:2" x14ac:dyDescent="0.25">
      <c r="A92" s="2">
        <f>IF(ISBLANK(Data!B93),#N/A,Data!B93)</f>
        <v>44103</v>
      </c>
      <c r="B92" s="20">
        <f>IF(VLOOKUP($A92,Data!$B:$K,MATCH(B$2,Data!$B$1:$K$1,FALSE),FALSE)="",#N/A,VLOOKUP($A92,Data!$B:$K,MATCH(B$2,Data!$B$1:$K$1,FALSE),FALSE))</f>
        <v>0.83000000000000007</v>
      </c>
    </row>
    <row r="93" spans="1:2" x14ac:dyDescent="0.25">
      <c r="A93" s="2">
        <f>IF(ISBLANK(Data!B94),#N/A,Data!B94)</f>
        <v>44102</v>
      </c>
      <c r="B93" s="20">
        <f>IF(VLOOKUP($A93,Data!$B:$K,MATCH(B$2,Data!$B$1:$K$1,FALSE),FALSE)="",#N/A,VLOOKUP($A93,Data!$B:$K,MATCH(B$2,Data!$B$1:$K$1,FALSE),FALSE))</f>
        <v>0.82499999999999996</v>
      </c>
    </row>
    <row r="94" spans="1:2" x14ac:dyDescent="0.25">
      <c r="A94" s="2">
        <f>IF(ISBLANK(Data!B95),#N/A,Data!B95)</f>
        <v>44099</v>
      </c>
      <c r="B94" s="20">
        <f>IF(VLOOKUP($A94,Data!$B:$K,MATCH(B$2,Data!$B$1:$K$1,FALSE),FALSE)="",#N/A,VLOOKUP($A94,Data!$B:$K,MATCH(B$2,Data!$B$1:$K$1,FALSE),FALSE))</f>
        <v>0.85</v>
      </c>
    </row>
    <row r="95" spans="1:2" x14ac:dyDescent="0.25">
      <c r="A95" s="2">
        <f>IF(ISBLANK(Data!B96),#N/A,Data!B96)</f>
        <v>44098</v>
      </c>
      <c r="B95" s="20">
        <f>IF(VLOOKUP($A95,Data!$B:$K,MATCH(B$2,Data!$B$1:$K$1,FALSE),FALSE)="",#N/A,VLOOKUP($A95,Data!$B:$K,MATCH(B$2,Data!$B$1:$K$1,FALSE),FALSE))</f>
        <v>0.85499999999999998</v>
      </c>
    </row>
    <row r="96" spans="1:2" x14ac:dyDescent="0.25">
      <c r="A96" s="2">
        <f>IF(ISBLANK(Data!B97),#N/A,Data!B97)</f>
        <v>44097</v>
      </c>
      <c r="B96" s="20">
        <f>IF(VLOOKUP($A96,Data!$B:$K,MATCH(B$2,Data!$B$1:$K$1,FALSE),FALSE)="",#N/A,VLOOKUP($A96,Data!$B:$K,MATCH(B$2,Data!$B$1:$K$1,FALSE),FALSE))</f>
        <v>0.85499999999999998</v>
      </c>
    </row>
    <row r="97" spans="1:2" x14ac:dyDescent="0.25">
      <c r="A97" s="2">
        <f>IF(ISBLANK(Data!B98),#N/A,Data!B98)</f>
        <v>44096</v>
      </c>
      <c r="B97" s="20">
        <f>IF(VLOOKUP($A97,Data!$B:$K,MATCH(B$2,Data!$B$1:$K$1,FALSE),FALSE)="",#N/A,VLOOKUP($A97,Data!$B:$K,MATCH(B$2,Data!$B$1:$K$1,FALSE),FALSE))</f>
        <v>0.875</v>
      </c>
    </row>
    <row r="98" spans="1:2" x14ac:dyDescent="0.25">
      <c r="A98" s="2">
        <f>IF(ISBLANK(Data!B99),#N/A,Data!B99)</f>
        <v>44095</v>
      </c>
      <c r="B98" s="20">
        <f>IF(VLOOKUP($A98,Data!$B:$K,MATCH(B$2,Data!$B$1:$K$1,FALSE),FALSE)="",#N/A,VLOOKUP($A98,Data!$B:$K,MATCH(B$2,Data!$B$1:$K$1,FALSE),FALSE))</f>
        <v>0.9</v>
      </c>
    </row>
    <row r="99" spans="1:2" x14ac:dyDescent="0.25">
      <c r="A99" s="2">
        <f>IF(ISBLANK(Data!B100),#N/A,Data!B100)</f>
        <v>44092</v>
      </c>
      <c r="B99" s="20">
        <f>IF(VLOOKUP($A99,Data!$B:$K,MATCH(B$2,Data!$B$1:$K$1,FALSE),FALSE)="",#N/A,VLOOKUP($A99,Data!$B:$K,MATCH(B$2,Data!$B$1:$K$1,FALSE),FALSE))</f>
        <v>0.93500000000000005</v>
      </c>
    </row>
    <row r="100" spans="1:2" x14ac:dyDescent="0.25">
      <c r="A100" s="2">
        <f>IF(ISBLANK(Data!B101),#N/A,Data!B101)</f>
        <v>44091</v>
      </c>
      <c r="B100" s="20">
        <f>IF(VLOOKUP($A100,Data!$B:$K,MATCH(B$2,Data!$B$1:$K$1,FALSE),FALSE)="",#N/A,VLOOKUP($A100,Data!$B:$K,MATCH(B$2,Data!$B$1:$K$1,FALSE),FALSE))</f>
        <v>0.89</v>
      </c>
    </row>
    <row r="101" spans="1:2" x14ac:dyDescent="0.25">
      <c r="A101" s="2">
        <f>IF(ISBLANK(Data!B102),#N/A,Data!B102)</f>
        <v>44090</v>
      </c>
      <c r="B101" s="20">
        <f>IF(VLOOKUP($A101,Data!$B:$K,MATCH(B$2,Data!$B$1:$K$1,FALSE),FALSE)="",#N/A,VLOOKUP($A101,Data!$B:$K,MATCH(B$2,Data!$B$1:$K$1,FALSE),FALSE))</f>
        <v>0.90999999999999992</v>
      </c>
    </row>
    <row r="102" spans="1:2" x14ac:dyDescent="0.25">
      <c r="A102" s="2">
        <f>IF(ISBLANK(Data!B103),#N/A,Data!B103)</f>
        <v>44089</v>
      </c>
      <c r="B102" s="20">
        <f>IF(VLOOKUP($A102,Data!$B:$K,MATCH(B$2,Data!$B$1:$K$1,FALSE),FALSE)="",#N/A,VLOOKUP($A102,Data!$B:$K,MATCH(B$2,Data!$B$1:$K$1,FALSE),FALSE))</f>
        <v>0.90999999999999992</v>
      </c>
    </row>
    <row r="103" spans="1:2" x14ac:dyDescent="0.25">
      <c r="A103" s="2">
        <f>IF(ISBLANK(Data!B104),#N/A,Data!B104)</f>
        <v>44088</v>
      </c>
      <c r="B103" s="20">
        <f>IF(VLOOKUP($A103,Data!$B:$K,MATCH(B$2,Data!$B$1:$K$1,FALSE),FALSE)="",#N/A,VLOOKUP($A103,Data!$B:$K,MATCH(B$2,Data!$B$1:$K$1,FALSE),FALSE))</f>
        <v>0.87</v>
      </c>
    </row>
    <row r="104" spans="1:2" x14ac:dyDescent="0.25">
      <c r="A104" s="2">
        <f>IF(ISBLANK(Data!B105),#N/A,Data!B105)</f>
        <v>44085</v>
      </c>
      <c r="B104" s="20">
        <f>IF(VLOOKUP($A104,Data!$B:$K,MATCH(B$2,Data!$B$1:$K$1,FALSE),FALSE)="",#N/A,VLOOKUP($A104,Data!$B:$K,MATCH(B$2,Data!$B$1:$K$1,FALSE),FALSE))</f>
        <v>0.90999999999999992</v>
      </c>
    </row>
    <row r="105" spans="1:2" x14ac:dyDescent="0.25">
      <c r="A105" s="2">
        <f>IF(ISBLANK(Data!B106),#N/A,Data!B106)</f>
        <v>44084</v>
      </c>
      <c r="B105" s="20">
        <f>IF(VLOOKUP($A105,Data!$B:$K,MATCH(B$2,Data!$B$1:$K$1,FALSE),FALSE)="",#N/A,VLOOKUP($A105,Data!$B:$K,MATCH(B$2,Data!$B$1:$K$1,FALSE),FALSE))</f>
        <v>0.92999999999999994</v>
      </c>
    </row>
    <row r="106" spans="1:2" x14ac:dyDescent="0.25">
      <c r="A106" s="2">
        <f>IF(ISBLANK(Data!B107),#N/A,Data!B107)</f>
        <v>44083</v>
      </c>
      <c r="B106" s="20">
        <f>IF(VLOOKUP($A106,Data!$B:$K,MATCH(B$2,Data!$B$1:$K$1,FALSE),FALSE)="",#N/A,VLOOKUP($A106,Data!$B:$K,MATCH(B$2,Data!$B$1:$K$1,FALSE),FALSE))</f>
        <v>0.89</v>
      </c>
    </row>
    <row r="107" spans="1:2" x14ac:dyDescent="0.25">
      <c r="A107" s="2">
        <f>IF(ISBLANK(Data!B108),#N/A,Data!B108)</f>
        <v>44082</v>
      </c>
      <c r="B107" s="20">
        <f>IF(VLOOKUP($A107,Data!$B:$K,MATCH(B$2,Data!$B$1:$K$1,FALSE),FALSE)="",#N/A,VLOOKUP($A107,Data!$B:$K,MATCH(B$2,Data!$B$1:$K$1,FALSE),FALSE))</f>
        <v>0.97</v>
      </c>
    </row>
    <row r="108" spans="1:2" x14ac:dyDescent="0.25">
      <c r="A108" s="2">
        <f>IF(ISBLANK(Data!B109),#N/A,Data!B109)</f>
        <v>44081</v>
      </c>
      <c r="B108" s="20">
        <f>IF(VLOOKUP($A108,Data!$B:$K,MATCH(B$2,Data!$B$1:$K$1,FALSE),FALSE)="",#N/A,VLOOKUP($A108,Data!$B:$K,MATCH(B$2,Data!$B$1:$K$1,FALSE),FALSE))</f>
        <v>0.97</v>
      </c>
    </row>
    <row r="109" spans="1:2" x14ac:dyDescent="0.25">
      <c r="A109" s="2">
        <f>IF(ISBLANK(Data!B110),#N/A,Data!B110)</f>
        <v>44078</v>
      </c>
      <c r="B109" s="20">
        <f>IF(VLOOKUP($A109,Data!$B:$K,MATCH(B$2,Data!$B$1:$K$1,FALSE),FALSE)="",#N/A,VLOOKUP($A109,Data!$B:$K,MATCH(B$2,Data!$B$1:$K$1,FALSE),FALSE))</f>
        <v>0.89</v>
      </c>
    </row>
    <row r="110" spans="1:2" x14ac:dyDescent="0.25">
      <c r="A110" s="2">
        <f>IF(ISBLANK(Data!B111),#N/A,Data!B111)</f>
        <v>44077</v>
      </c>
      <c r="B110" s="20">
        <f>IF(VLOOKUP($A110,Data!$B:$K,MATCH(B$2,Data!$B$1:$K$1,FALSE),FALSE)="",#N/A,VLOOKUP($A110,Data!$B:$K,MATCH(B$2,Data!$B$1:$K$1,FALSE),FALSE))</f>
        <v>0.90999999999999992</v>
      </c>
    </row>
    <row r="111" spans="1:2" x14ac:dyDescent="0.25">
      <c r="A111" s="2">
        <f>IF(ISBLANK(Data!B112),#N/A,Data!B112)</f>
        <v>44076</v>
      </c>
      <c r="B111" s="20">
        <f>IF(VLOOKUP($A111,Data!$B:$K,MATCH(B$2,Data!$B$1:$K$1,FALSE),FALSE)="",#N/A,VLOOKUP($A111,Data!$B:$K,MATCH(B$2,Data!$B$1:$K$1,FALSE),FALSE))</f>
        <v>0.92999999999999994</v>
      </c>
    </row>
    <row r="112" spans="1:2" x14ac:dyDescent="0.25">
      <c r="A112" s="2">
        <f>IF(ISBLANK(Data!B113),#N/A,Data!B113)</f>
        <v>44075</v>
      </c>
      <c r="B112" s="20">
        <f>IF(VLOOKUP($A112,Data!$B:$K,MATCH(B$2,Data!$B$1:$K$1,FALSE),FALSE)="",#N/A,VLOOKUP($A112,Data!$B:$K,MATCH(B$2,Data!$B$1:$K$1,FALSE),FALSE))</f>
        <v>0.97</v>
      </c>
    </row>
    <row r="113" spans="1:2" x14ac:dyDescent="0.25">
      <c r="A113" s="2">
        <f>IF(ISBLANK(Data!B114),#N/A,Data!B114)</f>
        <v>44074</v>
      </c>
      <c r="B113" s="20">
        <f>IF(VLOOKUP($A113,Data!$B:$K,MATCH(B$2,Data!$B$1:$K$1,FALSE),FALSE)="",#N/A,VLOOKUP($A113,Data!$B:$K,MATCH(B$2,Data!$B$1:$K$1,FALSE),FALSE))</f>
        <v>0.98</v>
      </c>
    </row>
    <row r="114" spans="1:2" x14ac:dyDescent="0.25">
      <c r="A114" s="2">
        <f>IF(ISBLANK(Data!B115),#N/A,Data!B115)</f>
        <v>44071</v>
      </c>
      <c r="B114" s="20">
        <f>IF(VLOOKUP($A114,Data!$B:$K,MATCH(B$2,Data!$B$1:$K$1,FALSE),FALSE)="",#N/A,VLOOKUP($A114,Data!$B:$K,MATCH(B$2,Data!$B$1:$K$1,FALSE),FALSE))</f>
        <v>1.02</v>
      </c>
    </row>
    <row r="115" spans="1:2" x14ac:dyDescent="0.25">
      <c r="A115" s="2">
        <f>IF(ISBLANK(Data!B116),#N/A,Data!B116)</f>
        <v>44070</v>
      </c>
      <c r="B115" s="20">
        <f>IF(VLOOKUP($A115,Data!$B:$K,MATCH(B$2,Data!$B$1:$K$1,FALSE),FALSE)="",#N/A,VLOOKUP($A115,Data!$B:$K,MATCH(B$2,Data!$B$1:$K$1,FALSE),FALSE))</f>
        <v>0.91500000000000004</v>
      </c>
    </row>
    <row r="116" spans="1:2" x14ac:dyDescent="0.25">
      <c r="A116" s="2">
        <f>IF(ISBLANK(Data!B117),#N/A,Data!B117)</f>
        <v>44069</v>
      </c>
      <c r="B116" s="20">
        <f>IF(VLOOKUP($A116,Data!$B:$K,MATCH(B$2,Data!$B$1:$K$1,FALSE),FALSE)="",#N/A,VLOOKUP($A116,Data!$B:$K,MATCH(B$2,Data!$B$1:$K$1,FALSE),FALSE))</f>
        <v>0.95</v>
      </c>
    </row>
    <row r="117" spans="1:2" x14ac:dyDescent="0.25">
      <c r="A117" s="2">
        <f>IF(ISBLANK(Data!B118),#N/A,Data!B118)</f>
        <v>44068</v>
      </c>
      <c r="B117" s="20">
        <f>IF(VLOOKUP($A117,Data!$B:$K,MATCH(B$2,Data!$B$1:$K$1,FALSE),FALSE)="",#N/A,VLOOKUP($A117,Data!$B:$K,MATCH(B$2,Data!$B$1:$K$1,FALSE),FALSE))</f>
        <v>0.88500000000000001</v>
      </c>
    </row>
    <row r="118" spans="1:2" x14ac:dyDescent="0.25">
      <c r="A118" s="2">
        <f>IF(ISBLANK(Data!B119),#N/A,Data!B119)</f>
        <v>44067</v>
      </c>
      <c r="B118" s="20">
        <f>IF(VLOOKUP($A118,Data!$B:$K,MATCH(B$2,Data!$B$1:$K$1,FALSE),FALSE)="",#N/A,VLOOKUP($A118,Data!$B:$K,MATCH(B$2,Data!$B$1:$K$1,FALSE),FALSE))</f>
        <v>0.85499999999999998</v>
      </c>
    </row>
    <row r="119" spans="1:2" x14ac:dyDescent="0.25">
      <c r="A119" s="2">
        <f>IF(ISBLANK(Data!B120),#N/A,Data!B120)</f>
        <v>44064</v>
      </c>
      <c r="B119" s="20">
        <f>IF(VLOOKUP($A119,Data!$B:$K,MATCH(B$2,Data!$B$1:$K$1,FALSE),FALSE)="",#N/A,VLOOKUP($A119,Data!$B:$K,MATCH(B$2,Data!$B$1:$K$1,FALSE),FALSE))</f>
        <v>0.88</v>
      </c>
    </row>
    <row r="120" spans="1:2" x14ac:dyDescent="0.25">
      <c r="A120" s="2">
        <f>IF(ISBLANK(Data!B121),#N/A,Data!B121)</f>
        <v>44063</v>
      </c>
      <c r="B120" s="20">
        <f>IF(VLOOKUP($A120,Data!$B:$K,MATCH(B$2,Data!$B$1:$K$1,FALSE),FALSE)="",#N/A,VLOOKUP($A120,Data!$B:$K,MATCH(B$2,Data!$B$1:$K$1,FALSE),FALSE))</f>
        <v>0.85499999999999998</v>
      </c>
    </row>
    <row r="121" spans="1:2" x14ac:dyDescent="0.25">
      <c r="A121" s="2">
        <f>IF(ISBLANK(Data!B122),#N/A,Data!B122)</f>
        <v>44062</v>
      </c>
      <c r="B121" s="20">
        <f>IF(VLOOKUP($A121,Data!$B:$K,MATCH(B$2,Data!$B$1:$K$1,FALSE),FALSE)="",#N/A,VLOOKUP($A121,Data!$B:$K,MATCH(B$2,Data!$B$1:$K$1,FALSE),FALSE))</f>
        <v>0.86499999999999999</v>
      </c>
    </row>
    <row r="122" spans="1:2" x14ac:dyDescent="0.25">
      <c r="A122" s="2">
        <f>IF(ISBLANK(Data!B123),#N/A,Data!B123)</f>
        <v>44061</v>
      </c>
      <c r="B122" s="20">
        <f>IF(VLOOKUP($A122,Data!$B:$K,MATCH(B$2,Data!$B$1:$K$1,FALSE),FALSE)="",#N/A,VLOOKUP($A122,Data!$B:$K,MATCH(B$2,Data!$B$1:$K$1,FALSE),FALSE))</f>
        <v>0.87</v>
      </c>
    </row>
    <row r="123" spans="1:2" x14ac:dyDescent="0.25">
      <c r="A123" s="2">
        <f>IF(ISBLANK(Data!B124),#N/A,Data!B124)</f>
        <v>44060</v>
      </c>
      <c r="B123" s="20">
        <f>IF(VLOOKUP($A123,Data!$B:$K,MATCH(B$2,Data!$B$1:$K$1,FALSE),FALSE)="",#N/A,VLOOKUP($A123,Data!$B:$K,MATCH(B$2,Data!$B$1:$K$1,FALSE),FALSE))</f>
        <v>0.89500000000000002</v>
      </c>
    </row>
    <row r="124" spans="1:2" x14ac:dyDescent="0.25">
      <c r="A124" s="2">
        <f>IF(ISBLANK(Data!B125),#N/A,Data!B125)</f>
        <v>44057</v>
      </c>
      <c r="B124" s="20">
        <f>IF(VLOOKUP($A124,Data!$B:$K,MATCH(B$2,Data!$B$1:$K$1,FALSE),FALSE)="",#N/A,VLOOKUP($A124,Data!$B:$K,MATCH(B$2,Data!$B$1:$K$1,FALSE),FALSE))</f>
        <v>0.92999999999999994</v>
      </c>
    </row>
    <row r="125" spans="1:2" x14ac:dyDescent="0.25">
      <c r="A125" s="2">
        <f>IF(ISBLANK(Data!B126),#N/A,Data!B126)</f>
        <v>44056</v>
      </c>
      <c r="B125" s="20">
        <f>IF(VLOOKUP($A125,Data!$B:$K,MATCH(B$2,Data!$B$1:$K$1,FALSE),FALSE)="",#N/A,VLOOKUP($A125,Data!$B:$K,MATCH(B$2,Data!$B$1:$K$1,FALSE),FALSE))</f>
        <v>0.88500000000000001</v>
      </c>
    </row>
    <row r="126" spans="1:2" x14ac:dyDescent="0.25">
      <c r="A126" s="2">
        <f>IF(ISBLANK(Data!B127),#N/A,Data!B127)</f>
        <v>44055</v>
      </c>
      <c r="B126" s="20">
        <f>IF(VLOOKUP($A126,Data!$B:$K,MATCH(B$2,Data!$B$1:$K$1,FALSE),FALSE)="",#N/A,VLOOKUP($A126,Data!$B:$K,MATCH(B$2,Data!$B$1:$K$1,FALSE),FALSE))</f>
        <v>0.91500000000000004</v>
      </c>
    </row>
    <row r="127" spans="1:2" x14ac:dyDescent="0.25">
      <c r="A127" s="2">
        <f>IF(ISBLANK(Data!B128),#N/A,Data!B128)</f>
        <v>44054</v>
      </c>
      <c r="B127" s="20">
        <f>IF(VLOOKUP($A127,Data!$B:$K,MATCH(B$2,Data!$B$1:$K$1,FALSE),FALSE)="",#N/A,VLOOKUP($A127,Data!$B:$K,MATCH(B$2,Data!$B$1:$K$1,FALSE),FALSE))</f>
        <v>0.86499999999999999</v>
      </c>
    </row>
    <row r="128" spans="1:2" x14ac:dyDescent="0.25">
      <c r="A128" s="2">
        <f>IF(ISBLANK(Data!B129),#N/A,Data!B129)</f>
        <v>44053</v>
      </c>
      <c r="B128" s="20">
        <f>IF(VLOOKUP($A128,Data!$B:$K,MATCH(B$2,Data!$B$1:$K$1,FALSE),FALSE)="",#N/A,VLOOKUP($A128,Data!$B:$K,MATCH(B$2,Data!$B$1:$K$1,FALSE),FALSE))</f>
        <v>0.86</v>
      </c>
    </row>
    <row r="129" spans="1:2" x14ac:dyDescent="0.25">
      <c r="A129" s="2">
        <f>IF(ISBLANK(Data!B130),#N/A,Data!B130)</f>
        <v>44050</v>
      </c>
      <c r="B129" s="20">
        <f>IF(VLOOKUP($A129,Data!$B:$K,MATCH(B$2,Data!$B$1:$K$1,FALSE),FALSE)="",#N/A,VLOOKUP($A129,Data!$B:$K,MATCH(B$2,Data!$B$1:$K$1,FALSE),FALSE))</f>
        <v>0.83000000000000007</v>
      </c>
    </row>
    <row r="130" spans="1:2" x14ac:dyDescent="0.25">
      <c r="A130" s="2">
        <f>IF(ISBLANK(Data!B131),#N/A,Data!B131)</f>
        <v>44049</v>
      </c>
      <c r="B130" s="20">
        <f>IF(VLOOKUP($A130,Data!$B:$K,MATCH(B$2,Data!$B$1:$K$1,FALSE),FALSE)="",#N/A,VLOOKUP($A130,Data!$B:$K,MATCH(B$2,Data!$B$1:$K$1,FALSE),FALSE))</f>
        <v>0.85</v>
      </c>
    </row>
    <row r="131" spans="1:2" x14ac:dyDescent="0.25">
      <c r="A131" s="2">
        <f>IF(ISBLANK(Data!B132),#N/A,Data!B132)</f>
        <v>44048</v>
      </c>
      <c r="B131" s="20">
        <f>IF(VLOOKUP($A131,Data!$B:$K,MATCH(B$2,Data!$B$1:$K$1,FALSE),FALSE)="",#N/A,VLOOKUP($A131,Data!$B:$K,MATCH(B$2,Data!$B$1:$K$1,FALSE),FALSE))</f>
        <v>0.82000000000000006</v>
      </c>
    </row>
    <row r="132" spans="1:2" x14ac:dyDescent="0.25">
      <c r="A132" s="2">
        <f>IF(ISBLANK(Data!B133),#N/A,Data!B133)</f>
        <v>44047</v>
      </c>
      <c r="B132" s="20">
        <f>IF(VLOOKUP($A132,Data!$B:$K,MATCH(B$2,Data!$B$1:$K$1,FALSE),FALSE)="",#N/A,VLOOKUP($A132,Data!$B:$K,MATCH(B$2,Data!$B$1:$K$1,FALSE),FALSE))</f>
        <v>0.83000000000000007</v>
      </c>
    </row>
    <row r="133" spans="1:2" x14ac:dyDescent="0.25">
      <c r="A133" s="2">
        <f>IF(ISBLANK(Data!B134),#N/A,Data!B134)</f>
        <v>44043</v>
      </c>
      <c r="B133" s="20">
        <f>IF(VLOOKUP($A133,Data!$B:$K,MATCH(B$2,Data!$B$1:$K$1,FALSE),FALSE)="",#N/A,VLOOKUP($A133,Data!$B:$K,MATCH(B$2,Data!$B$1:$K$1,FALSE),FALSE))</f>
        <v>0.81499999999999995</v>
      </c>
    </row>
    <row r="134" spans="1:2" x14ac:dyDescent="0.25">
      <c r="A134" s="2">
        <f>IF(ISBLANK(Data!B135),#N/A,Data!B135)</f>
        <v>44042</v>
      </c>
      <c r="B134" s="20">
        <f>IF(VLOOKUP($A134,Data!$B:$K,MATCH(B$2,Data!$B$1:$K$1,FALSE),FALSE)="",#N/A,VLOOKUP($A134,Data!$B:$K,MATCH(B$2,Data!$B$1:$K$1,FALSE),FALSE))</f>
        <v>0.85499999999999998</v>
      </c>
    </row>
    <row r="135" spans="1:2" x14ac:dyDescent="0.25">
      <c r="A135" s="2">
        <f>IF(ISBLANK(Data!B136),#N/A,Data!B136)</f>
        <v>44041</v>
      </c>
      <c r="B135" s="20">
        <f>IF(VLOOKUP($A135,Data!$B:$K,MATCH(B$2,Data!$B$1:$K$1,FALSE),FALSE)="",#N/A,VLOOKUP($A135,Data!$B:$K,MATCH(B$2,Data!$B$1:$K$1,FALSE),FALSE))</f>
        <v>0.875</v>
      </c>
    </row>
    <row r="136" spans="1:2" x14ac:dyDescent="0.25">
      <c r="A136" s="2">
        <f>IF(ISBLANK(Data!B137),#N/A,Data!B137)</f>
        <v>44040</v>
      </c>
      <c r="B136" s="20">
        <f>IF(VLOOKUP($A136,Data!$B:$K,MATCH(B$2,Data!$B$1:$K$1,FALSE),FALSE)="",#N/A,VLOOKUP($A136,Data!$B:$K,MATCH(B$2,Data!$B$1:$K$1,FALSE),FALSE))</f>
        <v>0.91999999999999993</v>
      </c>
    </row>
    <row r="137" spans="1:2" x14ac:dyDescent="0.25">
      <c r="A137" s="2">
        <f>IF(ISBLANK(Data!B138),#N/A,Data!B138)</f>
        <v>44039</v>
      </c>
      <c r="B137" s="20">
        <f>IF(VLOOKUP($A137,Data!$B:$K,MATCH(B$2,Data!$B$1:$K$1,FALSE),FALSE)="",#N/A,VLOOKUP($A137,Data!$B:$K,MATCH(B$2,Data!$B$1:$K$1,FALSE),FALSE))</f>
        <v>0.88500000000000001</v>
      </c>
    </row>
    <row r="138" spans="1:2" x14ac:dyDescent="0.25">
      <c r="A138" s="2">
        <f>IF(ISBLANK(Data!B139),#N/A,Data!B139)</f>
        <v>44036</v>
      </c>
      <c r="B138" s="20">
        <f>IF(VLOOKUP($A138,Data!$B:$K,MATCH(B$2,Data!$B$1:$K$1,FALSE),FALSE)="",#N/A,VLOOKUP($A138,Data!$B:$K,MATCH(B$2,Data!$B$1:$K$1,FALSE),FALSE))</f>
        <v>0.86499999999999999</v>
      </c>
    </row>
    <row r="139" spans="1:2" x14ac:dyDescent="0.25">
      <c r="A139" s="2">
        <f>IF(ISBLANK(Data!B140),#N/A,Data!B140)</f>
        <v>44035</v>
      </c>
      <c r="B139" s="20">
        <f>IF(VLOOKUP($A139,Data!$B:$K,MATCH(B$2,Data!$B$1:$K$1,FALSE),FALSE)="",#N/A,VLOOKUP($A139,Data!$B:$K,MATCH(B$2,Data!$B$1:$K$1,FALSE),FALSE))</f>
        <v>0.86</v>
      </c>
    </row>
    <row r="140" spans="1:2" x14ac:dyDescent="0.25">
      <c r="A140" s="2">
        <f>IF(ISBLANK(Data!B141),#N/A,Data!B141)</f>
        <v>44034</v>
      </c>
      <c r="B140" s="20">
        <f>IF(VLOOKUP($A140,Data!$B:$K,MATCH(B$2,Data!$B$1:$K$1,FALSE),FALSE)="",#N/A,VLOOKUP($A140,Data!$B:$K,MATCH(B$2,Data!$B$1:$K$1,FALSE),FALSE))</f>
        <v>0.88500000000000001</v>
      </c>
    </row>
    <row r="141" spans="1:2" x14ac:dyDescent="0.25">
      <c r="A141" s="2">
        <f>IF(ISBLANK(Data!B142),#N/A,Data!B142)</f>
        <v>44033</v>
      </c>
      <c r="B141" s="20">
        <f>IF(VLOOKUP($A141,Data!$B:$K,MATCH(B$2,Data!$B$1:$K$1,FALSE),FALSE)="",#N/A,VLOOKUP($A141,Data!$B:$K,MATCH(B$2,Data!$B$1:$K$1,FALSE),FALSE))</f>
        <v>0.86499999999999999</v>
      </c>
    </row>
    <row r="142" spans="1:2" x14ac:dyDescent="0.25">
      <c r="A142" s="2">
        <f>IF(ISBLANK(Data!B143),#N/A,Data!B143)</f>
        <v>44032</v>
      </c>
      <c r="B142" s="20">
        <f>IF(VLOOKUP($A142,Data!$B:$K,MATCH(B$2,Data!$B$1:$K$1,FALSE),FALSE)="",#N/A,VLOOKUP($A142,Data!$B:$K,MATCH(B$2,Data!$B$1:$K$1,FALSE),FALSE))</f>
        <v>0.88500000000000001</v>
      </c>
    </row>
    <row r="143" spans="1:2" x14ac:dyDescent="0.25">
      <c r="A143" s="2">
        <f>IF(ISBLANK(Data!B144),#N/A,Data!B144)</f>
        <v>44029</v>
      </c>
      <c r="B143" s="20">
        <f>IF(VLOOKUP($A143,Data!$B:$K,MATCH(B$2,Data!$B$1:$K$1,FALSE),FALSE)="",#N/A,VLOOKUP($A143,Data!$B:$K,MATCH(B$2,Data!$B$1:$K$1,FALSE),FALSE))</f>
        <v>0.86499999999999999</v>
      </c>
    </row>
    <row r="144" spans="1:2" x14ac:dyDescent="0.25">
      <c r="A144" s="2">
        <f>IF(ISBLANK(Data!B145),#N/A,Data!B145)</f>
        <v>44028</v>
      </c>
      <c r="B144" s="20">
        <f>IF(VLOOKUP($A144,Data!$B:$K,MATCH(B$2,Data!$B$1:$K$1,FALSE),FALSE)="",#N/A,VLOOKUP($A144,Data!$B:$K,MATCH(B$2,Data!$B$1:$K$1,FALSE),FALSE))</f>
        <v>0.88</v>
      </c>
    </row>
    <row r="145" spans="1:2" x14ac:dyDescent="0.25">
      <c r="A145" s="2">
        <f>IF(ISBLANK(Data!B146),#N/A,Data!B146)</f>
        <v>44027</v>
      </c>
      <c r="B145" s="20">
        <f>IF(VLOOKUP($A145,Data!$B:$K,MATCH(B$2,Data!$B$1:$K$1,FALSE),FALSE)="",#N/A,VLOOKUP($A145,Data!$B:$K,MATCH(B$2,Data!$B$1:$K$1,FALSE),FALSE))</f>
        <v>0.87</v>
      </c>
    </row>
    <row r="146" spans="1:2" x14ac:dyDescent="0.25">
      <c r="A146" s="2">
        <f>IF(ISBLANK(Data!B147),#N/A,Data!B147)</f>
        <v>44026</v>
      </c>
      <c r="B146" s="20">
        <f>IF(VLOOKUP($A146,Data!$B:$K,MATCH(B$2,Data!$B$1:$K$1,FALSE),FALSE)="",#N/A,VLOOKUP($A146,Data!$B:$K,MATCH(B$2,Data!$B$1:$K$1,FALSE),FALSE))</f>
        <v>0.90999999999999992</v>
      </c>
    </row>
    <row r="147" spans="1:2" x14ac:dyDescent="0.25">
      <c r="A147" s="2">
        <f>IF(ISBLANK(Data!B148),#N/A,Data!B148)</f>
        <v>44025</v>
      </c>
      <c r="B147" s="20">
        <f>IF(VLOOKUP($A147,Data!$B:$K,MATCH(B$2,Data!$B$1:$K$1,FALSE),FALSE)="",#N/A,VLOOKUP($A147,Data!$B:$K,MATCH(B$2,Data!$B$1:$K$1,FALSE),FALSE))</f>
        <v>0.9</v>
      </c>
    </row>
    <row r="148" spans="1:2" x14ac:dyDescent="0.25">
      <c r="A148" s="2">
        <f>IF(ISBLANK(Data!B149),#N/A,Data!B149)</f>
        <v>44022</v>
      </c>
      <c r="B148" s="20">
        <f>IF(VLOOKUP($A148,Data!$B:$K,MATCH(B$2,Data!$B$1:$K$1,FALSE),FALSE)="",#N/A,VLOOKUP($A148,Data!$B:$K,MATCH(B$2,Data!$B$1:$K$1,FALSE),FALSE))</f>
        <v>0.86</v>
      </c>
    </row>
    <row r="149" spans="1:2" x14ac:dyDescent="0.25">
      <c r="A149" s="2">
        <f>IF(ISBLANK(Data!B150),#N/A,Data!B150)</f>
        <v>44021</v>
      </c>
      <c r="B149" s="20">
        <f>IF(VLOOKUP($A149,Data!$B:$K,MATCH(B$2,Data!$B$1:$K$1,FALSE),FALSE)="",#N/A,VLOOKUP($A149,Data!$B:$K,MATCH(B$2,Data!$B$1:$K$1,FALSE),FALSE))</f>
        <v>0.9</v>
      </c>
    </row>
    <row r="150" spans="1:2" x14ac:dyDescent="0.25">
      <c r="A150" s="2">
        <f>IF(ISBLANK(Data!B151),#N/A,Data!B151)</f>
        <v>44020</v>
      </c>
      <c r="B150" s="20">
        <f>IF(VLOOKUP($A150,Data!$B:$K,MATCH(B$2,Data!$B$1:$K$1,FALSE),FALSE)="",#N/A,VLOOKUP($A150,Data!$B:$K,MATCH(B$2,Data!$B$1:$K$1,FALSE),FALSE))</f>
        <v>0.87</v>
      </c>
    </row>
    <row r="151" spans="1:2" x14ac:dyDescent="0.25">
      <c r="A151" s="2">
        <f>IF(ISBLANK(Data!B152),#N/A,Data!B152)</f>
        <v>44019</v>
      </c>
      <c r="B151" s="20">
        <f>IF(VLOOKUP($A151,Data!$B:$K,MATCH(B$2,Data!$B$1:$K$1,FALSE),FALSE)="",#N/A,VLOOKUP($A151,Data!$B:$K,MATCH(B$2,Data!$B$1:$K$1,FALSE),FALSE))</f>
        <v>0.88500000000000001</v>
      </c>
    </row>
    <row r="152" spans="1:2" x14ac:dyDescent="0.25">
      <c r="A152" s="2">
        <f>IF(ISBLANK(Data!B153),#N/A,Data!B153)</f>
        <v>44018</v>
      </c>
      <c r="B152" s="20">
        <f>IF(VLOOKUP($A152,Data!$B:$K,MATCH(B$2,Data!$B$1:$K$1,FALSE),FALSE)="",#N/A,VLOOKUP($A152,Data!$B:$K,MATCH(B$2,Data!$B$1:$K$1,FALSE),FALSE))</f>
        <v>0.91999999999999993</v>
      </c>
    </row>
    <row r="153" spans="1:2" x14ac:dyDescent="0.25">
      <c r="A153" s="2">
        <f>IF(ISBLANK(Data!B154),#N/A,Data!B154)</f>
        <v>44015</v>
      </c>
      <c r="B153" s="20">
        <f>IF(VLOOKUP($A153,Data!$B:$K,MATCH(B$2,Data!$B$1:$K$1,FALSE),FALSE)="",#N/A,VLOOKUP($A153,Data!$B:$K,MATCH(B$2,Data!$B$1:$K$1,FALSE),FALSE))</f>
        <v>0.90500000000000003</v>
      </c>
    </row>
    <row r="154" spans="1:2" x14ac:dyDescent="0.25">
      <c r="A154" s="2">
        <f>IF(ISBLANK(Data!B155),#N/A,Data!B155)</f>
        <v>44014</v>
      </c>
      <c r="B154" s="20">
        <f>IF(VLOOKUP($A154,Data!$B:$K,MATCH(B$2,Data!$B$1:$K$1,FALSE),FALSE)="",#N/A,VLOOKUP($A154,Data!$B:$K,MATCH(B$2,Data!$B$1:$K$1,FALSE),FALSE))</f>
        <v>0.91999999999999993</v>
      </c>
    </row>
    <row r="155" spans="1:2" x14ac:dyDescent="0.25">
      <c r="A155" s="2">
        <f>IF(ISBLANK(Data!B156),#N/A,Data!B156)</f>
        <v>44013</v>
      </c>
      <c r="B155" s="20">
        <f>IF(VLOOKUP($A155,Data!$B:$K,MATCH(B$2,Data!$B$1:$K$1,FALSE),FALSE)="",#N/A,VLOOKUP($A155,Data!$B:$K,MATCH(B$2,Data!$B$1:$K$1,FALSE),FALSE))</f>
        <v>0.93500000000000005</v>
      </c>
    </row>
    <row r="156" spans="1:2" x14ac:dyDescent="0.25">
      <c r="A156" s="2">
        <f>IF(ISBLANK(Data!B157),#N/A,Data!B157)</f>
        <v>44012</v>
      </c>
      <c r="B156" s="20">
        <f>IF(VLOOKUP($A156,Data!$B:$K,MATCH(B$2,Data!$B$1:$K$1,FALSE),FALSE)="",#N/A,VLOOKUP($A156,Data!$B:$K,MATCH(B$2,Data!$B$1:$K$1,FALSE),FALSE))</f>
        <v>0.87</v>
      </c>
    </row>
    <row r="157" spans="1:2" x14ac:dyDescent="0.25">
      <c r="A157" s="2">
        <f>IF(ISBLANK(Data!B158),#N/A,Data!B158)</f>
        <v>44011</v>
      </c>
      <c r="B157" s="20">
        <f>IF(VLOOKUP($A157,Data!$B:$K,MATCH(B$2,Data!$B$1:$K$1,FALSE),FALSE)="",#N/A,VLOOKUP($A157,Data!$B:$K,MATCH(B$2,Data!$B$1:$K$1,FALSE),FALSE))</f>
        <v>0.88</v>
      </c>
    </row>
    <row r="158" spans="1:2" x14ac:dyDescent="0.25">
      <c r="A158" s="2">
        <f>IF(ISBLANK(Data!B159),#N/A,Data!B159)</f>
        <v>44008</v>
      </c>
      <c r="B158" s="20">
        <f>IF(VLOOKUP($A158,Data!$B:$K,MATCH(B$2,Data!$B$1:$K$1,FALSE),FALSE)="",#N/A,VLOOKUP($A158,Data!$B:$K,MATCH(B$2,Data!$B$1:$K$1,FALSE),FALSE))</f>
        <v>0.86499999999999999</v>
      </c>
    </row>
    <row r="159" spans="1:2" x14ac:dyDescent="0.25">
      <c r="A159" s="2">
        <f>IF(ISBLANK(Data!B160),#N/A,Data!B160)</f>
        <v>44007</v>
      </c>
      <c r="B159" s="20">
        <f>IF(VLOOKUP($A159,Data!$B:$K,MATCH(B$2,Data!$B$1:$K$1,FALSE),FALSE)="",#N/A,VLOOKUP($A159,Data!$B:$K,MATCH(B$2,Data!$B$1:$K$1,FALSE),FALSE))</f>
        <v>0.88</v>
      </c>
    </row>
    <row r="160" spans="1:2" x14ac:dyDescent="0.25">
      <c r="A160" s="2">
        <f>IF(ISBLANK(Data!B161),#N/A,Data!B161)</f>
        <v>44006</v>
      </c>
      <c r="B160" s="20">
        <f>IF(VLOOKUP($A160,Data!$B:$K,MATCH(B$2,Data!$B$1:$K$1,FALSE),FALSE)="",#N/A,VLOOKUP($A160,Data!$B:$K,MATCH(B$2,Data!$B$1:$K$1,FALSE),FALSE))</f>
        <v>0.91999999999999993</v>
      </c>
    </row>
    <row r="161" spans="1:2" x14ac:dyDescent="0.25">
      <c r="A161" s="2">
        <f>IF(ISBLANK(Data!B162),#N/A,Data!B162)</f>
        <v>44005</v>
      </c>
      <c r="B161" s="20">
        <f>IF(VLOOKUP($A161,Data!$B:$K,MATCH(B$2,Data!$B$1:$K$1,FALSE),FALSE)="",#N/A,VLOOKUP($A161,Data!$B:$K,MATCH(B$2,Data!$B$1:$K$1,FALSE),FALSE))</f>
        <v>0.9</v>
      </c>
    </row>
    <row r="162" spans="1:2" x14ac:dyDescent="0.25">
      <c r="A162" s="2">
        <f>IF(ISBLANK(Data!B163),#N/A,Data!B163)</f>
        <v>44004</v>
      </c>
      <c r="B162" s="20">
        <f>IF(VLOOKUP($A162,Data!$B:$K,MATCH(B$2,Data!$B$1:$K$1,FALSE),FALSE)="",#N/A,VLOOKUP($A162,Data!$B:$K,MATCH(B$2,Data!$B$1:$K$1,FALSE),FALSE))</f>
        <v>0.86499999999999999</v>
      </c>
    </row>
    <row r="163" spans="1:2" x14ac:dyDescent="0.25">
      <c r="A163" s="2">
        <f>IF(ISBLANK(Data!B164),#N/A,Data!B164)</f>
        <v>44001</v>
      </c>
      <c r="B163" s="20">
        <f>IF(VLOOKUP($A163,Data!$B:$K,MATCH(B$2,Data!$B$1:$K$1,FALSE),FALSE)="",#N/A,VLOOKUP($A163,Data!$B:$K,MATCH(B$2,Data!$B$1:$K$1,FALSE),FALSE))</f>
        <v>0.86</v>
      </c>
    </row>
    <row r="164" spans="1:2" x14ac:dyDescent="0.25">
      <c r="A164" s="2">
        <f>IF(ISBLANK(Data!B165),#N/A,Data!B165)</f>
        <v>44000</v>
      </c>
      <c r="B164" s="20">
        <f>IF(VLOOKUP($A164,Data!$B:$K,MATCH(B$2,Data!$B$1:$K$1,FALSE),FALSE)="",#N/A,VLOOKUP($A164,Data!$B:$K,MATCH(B$2,Data!$B$1:$K$1,FALSE),FALSE))</f>
        <v>0.88</v>
      </c>
    </row>
    <row r="165" spans="1:2" x14ac:dyDescent="0.25">
      <c r="A165" s="2">
        <f>IF(ISBLANK(Data!B166),#N/A,Data!B166)</f>
        <v>43999</v>
      </c>
      <c r="B165" s="20">
        <f>IF(VLOOKUP($A165,Data!$B:$K,MATCH(B$2,Data!$B$1:$K$1,FALSE),FALSE)="",#N/A,VLOOKUP($A165,Data!$B:$K,MATCH(B$2,Data!$B$1:$K$1,FALSE),FALSE))</f>
        <v>0.91500000000000004</v>
      </c>
    </row>
    <row r="166" spans="1:2" x14ac:dyDescent="0.25">
      <c r="A166" s="2">
        <f>IF(ISBLANK(Data!B167),#N/A,Data!B167)</f>
        <v>43998</v>
      </c>
      <c r="B166" s="20">
        <f>IF(VLOOKUP($A166,Data!$B:$K,MATCH(B$2,Data!$B$1:$K$1,FALSE),FALSE)="",#N/A,VLOOKUP($A166,Data!$B:$K,MATCH(B$2,Data!$B$1:$K$1,FALSE),FALSE))</f>
        <v>0.91500000000000004</v>
      </c>
    </row>
    <row r="167" spans="1:2" x14ac:dyDescent="0.25">
      <c r="A167" s="2">
        <f>IF(ISBLANK(Data!B168),#N/A,Data!B168)</f>
        <v>43997</v>
      </c>
      <c r="B167" s="20">
        <f>IF(VLOOKUP($A167,Data!$B:$K,MATCH(B$2,Data!$B$1:$K$1,FALSE),FALSE)="",#N/A,VLOOKUP($A167,Data!$B:$K,MATCH(B$2,Data!$B$1:$K$1,FALSE),FALSE))</f>
        <v>0.86</v>
      </c>
    </row>
    <row r="168" spans="1:2" x14ac:dyDescent="0.25">
      <c r="A168" s="2">
        <f>IF(ISBLANK(Data!B169),#N/A,Data!B169)</f>
        <v>43994</v>
      </c>
      <c r="B168" s="20">
        <f>IF(VLOOKUP($A168,Data!$B:$K,MATCH(B$2,Data!$B$1:$K$1,FALSE),FALSE)="",#N/A,VLOOKUP($A168,Data!$B:$K,MATCH(B$2,Data!$B$1:$K$1,FALSE),FALSE))</f>
        <v>0.90999999999999992</v>
      </c>
    </row>
    <row r="169" spans="1:2" x14ac:dyDescent="0.25">
      <c r="A169" s="2">
        <f>IF(ISBLANK(Data!B170),#N/A,Data!B170)</f>
        <v>43993</v>
      </c>
      <c r="B169" s="20">
        <f>IF(VLOOKUP($A169,Data!$B:$K,MATCH(B$2,Data!$B$1:$K$1,FALSE),FALSE)="",#N/A,VLOOKUP($A169,Data!$B:$K,MATCH(B$2,Data!$B$1:$K$1,FALSE),FALSE))</f>
        <v>0.91999999999999993</v>
      </c>
    </row>
    <row r="170" spans="1:2" x14ac:dyDescent="0.25">
      <c r="A170" s="2">
        <f>IF(ISBLANK(Data!B171),#N/A,Data!B171)</f>
        <v>43992</v>
      </c>
      <c r="B170" s="20">
        <f>IF(VLOOKUP($A170,Data!$B:$K,MATCH(B$2,Data!$B$1:$K$1,FALSE),FALSE)="",#N/A,VLOOKUP($A170,Data!$B:$K,MATCH(B$2,Data!$B$1:$K$1,FALSE),FALSE))</f>
        <v>1.02</v>
      </c>
    </row>
    <row r="171" spans="1:2" x14ac:dyDescent="0.25">
      <c r="A171" s="2">
        <f>IF(ISBLANK(Data!B172),#N/A,Data!B172)</f>
        <v>43991</v>
      </c>
      <c r="B171" s="20">
        <f>IF(VLOOKUP($A171,Data!$B:$K,MATCH(B$2,Data!$B$1:$K$1,FALSE),FALSE)="",#N/A,VLOOKUP($A171,Data!$B:$K,MATCH(B$2,Data!$B$1:$K$1,FALSE),FALSE))</f>
        <v>1.05</v>
      </c>
    </row>
    <row r="172" spans="1:2" x14ac:dyDescent="0.25">
      <c r="A172" s="2">
        <f>IF(ISBLANK(Data!B173),#N/A,Data!B173)</f>
        <v>43987</v>
      </c>
      <c r="B172" s="20">
        <f>IF(VLOOKUP($A172,Data!$B:$K,MATCH(B$2,Data!$B$1:$K$1,FALSE),FALSE)="",#N/A,VLOOKUP($A172,Data!$B:$K,MATCH(B$2,Data!$B$1:$K$1,FALSE),FALSE))</f>
        <v>1.0900000000000001</v>
      </c>
    </row>
    <row r="173" spans="1:2" x14ac:dyDescent="0.25">
      <c r="A173" s="2">
        <f>IF(ISBLANK(Data!B174),#N/A,Data!B174)</f>
        <v>43986</v>
      </c>
      <c r="B173" s="20">
        <f>IF(VLOOKUP($A173,Data!$B:$K,MATCH(B$2,Data!$B$1:$K$1,FALSE),FALSE)="",#N/A,VLOOKUP($A173,Data!$B:$K,MATCH(B$2,Data!$B$1:$K$1,FALSE),FALSE))</f>
        <v>1.02</v>
      </c>
    </row>
    <row r="174" spans="1:2" x14ac:dyDescent="0.25">
      <c r="A174" s="2">
        <f>IF(ISBLANK(Data!B175),#N/A,Data!B175)</f>
        <v>43985</v>
      </c>
      <c r="B174" s="20">
        <f>IF(VLOOKUP($A174,Data!$B:$K,MATCH(B$2,Data!$B$1:$K$1,FALSE),FALSE)="",#N/A,VLOOKUP($A174,Data!$B:$K,MATCH(B$2,Data!$B$1:$K$1,FALSE),FALSE))</f>
        <v>0.96500000000000008</v>
      </c>
    </row>
    <row r="175" spans="1:2" x14ac:dyDescent="0.25">
      <c r="A175" s="2">
        <f>IF(ISBLANK(Data!B176),#N/A,Data!B176)</f>
        <v>43984</v>
      </c>
      <c r="B175" s="20">
        <f>IF(VLOOKUP($A175,Data!$B:$K,MATCH(B$2,Data!$B$1:$K$1,FALSE),FALSE)="",#N/A,VLOOKUP($A175,Data!$B:$K,MATCH(B$2,Data!$B$1:$K$1,FALSE),FALSE))</f>
        <v>0.90500000000000003</v>
      </c>
    </row>
    <row r="176" spans="1:2" x14ac:dyDescent="0.25">
      <c r="A176" s="2">
        <f>IF(ISBLANK(Data!B177),#N/A,Data!B177)</f>
        <v>43983</v>
      </c>
      <c r="B176" s="20">
        <f>IF(VLOOKUP($A176,Data!$B:$K,MATCH(B$2,Data!$B$1:$K$1,FALSE),FALSE)="",#N/A,VLOOKUP($A176,Data!$B:$K,MATCH(B$2,Data!$B$1:$K$1,FALSE),FALSE))</f>
        <v>0.89500000000000002</v>
      </c>
    </row>
    <row r="177" spans="1:2" x14ac:dyDescent="0.25">
      <c r="A177" s="2">
        <f>IF(ISBLANK(Data!B178),#N/A,Data!B178)</f>
        <v>43980</v>
      </c>
      <c r="B177" s="20">
        <f>IF(VLOOKUP($A177,Data!$B:$K,MATCH(B$2,Data!$B$1:$K$1,FALSE),FALSE)="",#N/A,VLOOKUP($A177,Data!$B:$K,MATCH(B$2,Data!$B$1:$K$1,FALSE),FALSE))</f>
        <v>0.88500000000000001</v>
      </c>
    </row>
    <row r="178" spans="1:2" x14ac:dyDescent="0.25">
      <c r="A178" s="2">
        <f>IF(ISBLANK(Data!B179),#N/A,Data!B179)</f>
        <v>43979</v>
      </c>
      <c r="B178" s="20">
        <f>IF(VLOOKUP($A178,Data!$B:$K,MATCH(B$2,Data!$B$1:$K$1,FALSE),FALSE)="",#N/A,VLOOKUP($A178,Data!$B:$K,MATCH(B$2,Data!$B$1:$K$1,FALSE),FALSE))</f>
        <v>0.88</v>
      </c>
    </row>
    <row r="179" spans="1:2" x14ac:dyDescent="0.25">
      <c r="A179" s="2">
        <f>IF(ISBLANK(Data!B180),#N/A,Data!B180)</f>
        <v>43978</v>
      </c>
      <c r="B179" s="20">
        <f>IF(VLOOKUP($A179,Data!$B:$K,MATCH(B$2,Data!$B$1:$K$1,FALSE),FALSE)="",#N/A,VLOOKUP($A179,Data!$B:$K,MATCH(B$2,Data!$B$1:$K$1,FALSE),FALSE))</f>
        <v>0.88</v>
      </c>
    </row>
    <row r="180" spans="1:2" x14ac:dyDescent="0.25">
      <c r="A180" s="2">
        <f>IF(ISBLANK(Data!B181),#N/A,Data!B181)</f>
        <v>43977</v>
      </c>
      <c r="B180" s="20">
        <f>IF(VLOOKUP($A180,Data!$B:$K,MATCH(B$2,Data!$B$1:$K$1,FALSE),FALSE)="",#N/A,VLOOKUP($A180,Data!$B:$K,MATCH(B$2,Data!$B$1:$K$1,FALSE),FALSE))</f>
        <v>0.88500000000000001</v>
      </c>
    </row>
    <row r="181" spans="1:2" x14ac:dyDescent="0.25">
      <c r="A181" s="2">
        <f>IF(ISBLANK(Data!B182),#N/A,Data!B182)</f>
        <v>43976</v>
      </c>
      <c r="B181" s="20">
        <f>IF(VLOOKUP($A181,Data!$B:$K,MATCH(B$2,Data!$B$1:$K$1,FALSE),FALSE)="",#N/A,VLOOKUP($A181,Data!$B:$K,MATCH(B$2,Data!$B$1:$K$1,FALSE),FALSE))</f>
        <v>0.86</v>
      </c>
    </row>
    <row r="182" spans="1:2" x14ac:dyDescent="0.25">
      <c r="A182" s="2">
        <f>IF(ISBLANK(Data!B183),#N/A,Data!B183)</f>
        <v>43973</v>
      </c>
      <c r="B182" s="20">
        <f>IF(VLOOKUP($A182,Data!$B:$K,MATCH(B$2,Data!$B$1:$K$1,FALSE),FALSE)="",#N/A,VLOOKUP($A182,Data!$B:$K,MATCH(B$2,Data!$B$1:$K$1,FALSE),FALSE))</f>
        <v>0.87</v>
      </c>
    </row>
    <row r="183" spans="1:2" x14ac:dyDescent="0.25">
      <c r="A183" s="2">
        <f>IF(ISBLANK(Data!B184),#N/A,Data!B184)</f>
        <v>43972</v>
      </c>
      <c r="B183" s="20">
        <f>IF(VLOOKUP($A183,Data!$B:$K,MATCH(B$2,Data!$B$1:$K$1,FALSE),FALSE)="",#N/A,VLOOKUP($A183,Data!$B:$K,MATCH(B$2,Data!$B$1:$K$1,FALSE),FALSE))</f>
        <v>0.91500000000000004</v>
      </c>
    </row>
    <row r="184" spans="1:2" x14ac:dyDescent="0.25">
      <c r="A184" s="2">
        <f>IF(ISBLANK(Data!B185),#N/A,Data!B185)</f>
        <v>43971</v>
      </c>
      <c r="B184" s="20">
        <f>IF(VLOOKUP($A184,Data!$B:$K,MATCH(B$2,Data!$B$1:$K$1,FALSE),FALSE)="",#N/A,VLOOKUP($A184,Data!$B:$K,MATCH(B$2,Data!$B$1:$K$1,FALSE),FALSE))</f>
        <v>0.95</v>
      </c>
    </row>
    <row r="185" spans="1:2" x14ac:dyDescent="0.25">
      <c r="A185" s="2">
        <f>IF(ISBLANK(Data!B186),#N/A,Data!B186)</f>
        <v>43970</v>
      </c>
      <c r="B185" s="20">
        <f>IF(VLOOKUP($A185,Data!$B:$K,MATCH(B$2,Data!$B$1:$K$1,FALSE),FALSE)="",#N/A,VLOOKUP($A185,Data!$B:$K,MATCH(B$2,Data!$B$1:$K$1,FALSE),FALSE))</f>
        <v>0.98</v>
      </c>
    </row>
    <row r="186" spans="1:2" x14ac:dyDescent="0.25">
      <c r="A186" s="2">
        <f>IF(ISBLANK(Data!B187),#N/A,Data!B187)</f>
        <v>43969</v>
      </c>
      <c r="B186" s="20">
        <f>IF(VLOOKUP($A186,Data!$B:$K,MATCH(B$2,Data!$B$1:$K$1,FALSE),FALSE)="",#N/A,VLOOKUP($A186,Data!$B:$K,MATCH(B$2,Data!$B$1:$K$1,FALSE),FALSE))</f>
        <v>0.90999999999999992</v>
      </c>
    </row>
    <row r="187" spans="1:2" x14ac:dyDescent="0.25">
      <c r="A187" s="2">
        <f>IF(ISBLANK(Data!B188),#N/A,Data!B188)</f>
        <v>43966</v>
      </c>
      <c r="B187" s="20">
        <f>IF(VLOOKUP($A187,Data!$B:$K,MATCH(B$2,Data!$B$1:$K$1,FALSE),FALSE)="",#N/A,VLOOKUP($A187,Data!$B:$K,MATCH(B$2,Data!$B$1:$K$1,FALSE),FALSE))</f>
        <v>0.90999999999999992</v>
      </c>
    </row>
    <row r="188" spans="1:2" x14ac:dyDescent="0.25">
      <c r="A188" s="2">
        <f>IF(ISBLANK(Data!B189),#N/A,Data!B189)</f>
        <v>43965</v>
      </c>
      <c r="B188" s="20">
        <f>IF(VLOOKUP($A188,Data!$B:$K,MATCH(B$2,Data!$B$1:$K$1,FALSE),FALSE)="",#N/A,VLOOKUP($A188,Data!$B:$K,MATCH(B$2,Data!$B$1:$K$1,FALSE),FALSE))</f>
        <v>0.9</v>
      </c>
    </row>
    <row r="189" spans="1:2" x14ac:dyDescent="0.25">
      <c r="A189" s="2">
        <f>IF(ISBLANK(Data!B190),#N/A,Data!B190)</f>
        <v>43964</v>
      </c>
      <c r="B189" s="20">
        <f>IF(VLOOKUP($A189,Data!$B:$K,MATCH(B$2,Data!$B$1:$K$1,FALSE),FALSE)="",#N/A,VLOOKUP($A189,Data!$B:$K,MATCH(B$2,Data!$B$1:$K$1,FALSE),FALSE))</f>
        <v>0.96</v>
      </c>
    </row>
    <row r="190" spans="1:2" x14ac:dyDescent="0.25">
      <c r="A190" s="2">
        <f>IF(ISBLANK(Data!B191),#N/A,Data!B191)</f>
        <v>43963</v>
      </c>
      <c r="B190" s="20">
        <f>IF(VLOOKUP($A190,Data!$B:$K,MATCH(B$2,Data!$B$1:$K$1,FALSE),FALSE)="",#N/A,VLOOKUP($A190,Data!$B:$K,MATCH(B$2,Data!$B$1:$K$1,FALSE),FALSE))</f>
        <v>0.96</v>
      </c>
    </row>
    <row r="191" spans="1:2" x14ac:dyDescent="0.25">
      <c r="A191" s="2">
        <f>IF(ISBLANK(Data!B192),#N/A,Data!B192)</f>
        <v>43962</v>
      </c>
      <c r="B191" s="20">
        <f>IF(VLOOKUP($A191,Data!$B:$K,MATCH(B$2,Data!$B$1:$K$1,FALSE),FALSE)="",#N/A,VLOOKUP($A191,Data!$B:$K,MATCH(B$2,Data!$B$1:$K$1,FALSE),FALSE))</f>
        <v>0.96</v>
      </c>
    </row>
    <row r="192" spans="1:2" x14ac:dyDescent="0.25">
      <c r="A192" s="2">
        <f>IF(ISBLANK(Data!B193),#N/A,Data!B193)</f>
        <v>43959</v>
      </c>
      <c r="B192" s="20">
        <f>IF(VLOOKUP($A192,Data!$B:$K,MATCH(B$2,Data!$B$1:$K$1,FALSE),FALSE)="",#N/A,VLOOKUP($A192,Data!$B:$K,MATCH(B$2,Data!$B$1:$K$1,FALSE),FALSE))</f>
        <v>0.89500000000000002</v>
      </c>
    </row>
    <row r="193" spans="1:2" x14ac:dyDescent="0.25">
      <c r="A193" s="2">
        <f>IF(ISBLANK(Data!B194),#N/A,Data!B194)</f>
        <v>43958</v>
      </c>
      <c r="B193" s="20">
        <f>IF(VLOOKUP($A193,Data!$B:$K,MATCH(B$2,Data!$B$1:$K$1,FALSE),FALSE)="",#N/A,VLOOKUP($A193,Data!$B:$K,MATCH(B$2,Data!$B$1:$K$1,FALSE),FALSE))</f>
        <v>0.92500000000000004</v>
      </c>
    </row>
    <row r="194" spans="1:2" x14ac:dyDescent="0.25">
      <c r="A194" s="2">
        <f>IF(ISBLANK(Data!B195),#N/A,Data!B195)</f>
        <v>43957</v>
      </c>
      <c r="B194" s="20">
        <f>IF(VLOOKUP($A194,Data!$B:$K,MATCH(B$2,Data!$B$1:$K$1,FALSE),FALSE)="",#N/A,VLOOKUP($A194,Data!$B:$K,MATCH(B$2,Data!$B$1:$K$1,FALSE),FALSE))</f>
        <v>0.91500000000000004</v>
      </c>
    </row>
    <row r="195" spans="1:2" x14ac:dyDescent="0.25">
      <c r="A195" s="2">
        <f>IF(ISBLANK(Data!B196),#N/A,Data!B196)</f>
        <v>43956</v>
      </c>
      <c r="B195" s="20">
        <f>IF(VLOOKUP($A195,Data!$B:$K,MATCH(B$2,Data!$B$1:$K$1,FALSE),FALSE)="",#N/A,VLOOKUP($A195,Data!$B:$K,MATCH(B$2,Data!$B$1:$K$1,FALSE),FALSE))</f>
        <v>0.87</v>
      </c>
    </row>
    <row r="196" spans="1:2" x14ac:dyDescent="0.25">
      <c r="A196" s="2">
        <f>IF(ISBLANK(Data!B197),#N/A,Data!B197)</f>
        <v>43955</v>
      </c>
      <c r="B196" s="20">
        <f>IF(VLOOKUP($A196,Data!$B:$K,MATCH(B$2,Data!$B$1:$K$1,FALSE),FALSE)="",#N/A,VLOOKUP($A196,Data!$B:$K,MATCH(B$2,Data!$B$1:$K$1,FALSE),FALSE))</f>
        <v>0.83000000000000007</v>
      </c>
    </row>
    <row r="197" spans="1:2" x14ac:dyDescent="0.25">
      <c r="A197" s="2">
        <f>IF(ISBLANK(Data!B198),#N/A,Data!B198)</f>
        <v>43952</v>
      </c>
      <c r="B197" s="20">
        <f>IF(VLOOKUP($A197,Data!$B:$K,MATCH(B$2,Data!$B$1:$K$1,FALSE),FALSE)="",#N/A,VLOOKUP($A197,Data!$B:$K,MATCH(B$2,Data!$B$1:$K$1,FALSE),FALSE))</f>
        <v>0.87</v>
      </c>
    </row>
    <row r="198" spans="1:2" x14ac:dyDescent="0.25">
      <c r="A198" s="2">
        <f>IF(ISBLANK(Data!B199),#N/A,Data!B199)</f>
        <v>43951</v>
      </c>
      <c r="B198" s="20">
        <f>IF(VLOOKUP($A198,Data!$B:$K,MATCH(B$2,Data!$B$1:$K$1,FALSE),FALSE)="",#N/A,VLOOKUP($A198,Data!$B:$K,MATCH(B$2,Data!$B$1:$K$1,FALSE),FALSE))</f>
        <v>0.89</v>
      </c>
    </row>
    <row r="199" spans="1:2" x14ac:dyDescent="0.25">
      <c r="A199" s="2">
        <f>IF(ISBLANK(Data!B200),#N/A,Data!B200)</f>
        <v>43950</v>
      </c>
      <c r="B199" s="20">
        <f>IF(VLOOKUP($A199,Data!$B:$K,MATCH(B$2,Data!$B$1:$K$1,FALSE),FALSE)="",#N/A,VLOOKUP($A199,Data!$B:$K,MATCH(B$2,Data!$B$1:$K$1,FALSE),FALSE))</f>
        <v>0.91999999999999993</v>
      </c>
    </row>
    <row r="200" spans="1:2" x14ac:dyDescent="0.25">
      <c r="A200" s="2">
        <f>IF(ISBLANK(Data!B201),#N/A,Data!B201)</f>
        <v>43949</v>
      </c>
      <c r="B200" s="20">
        <f>IF(VLOOKUP($A200,Data!$B:$K,MATCH(B$2,Data!$B$1:$K$1,FALSE),FALSE)="",#N/A,VLOOKUP($A200,Data!$B:$K,MATCH(B$2,Data!$B$1:$K$1,FALSE),FALSE))</f>
        <v>0.92500000000000004</v>
      </c>
    </row>
    <row r="201" spans="1:2" x14ac:dyDescent="0.25">
      <c r="A201" s="2">
        <f>IF(ISBLANK(Data!B202),#N/A,Data!B202)</f>
        <v>43948</v>
      </c>
      <c r="B201" s="20">
        <f>IF(VLOOKUP($A201,Data!$B:$K,MATCH(B$2,Data!$B$1:$K$1,FALSE),FALSE)="",#N/A,VLOOKUP($A201,Data!$B:$K,MATCH(B$2,Data!$B$1:$K$1,FALSE),FALSE))</f>
        <v>0.90999999999999992</v>
      </c>
    </row>
    <row r="202" spans="1:2" x14ac:dyDescent="0.25">
      <c r="A202" s="2">
        <f>IF(ISBLANK(Data!B203),#N/A,Data!B203)</f>
        <v>43945</v>
      </c>
      <c r="B202" s="20">
        <f>IF(VLOOKUP($A202,Data!$B:$K,MATCH(B$2,Data!$B$1:$K$1,FALSE),FALSE)="",#N/A,VLOOKUP($A202,Data!$B:$K,MATCH(B$2,Data!$B$1:$K$1,FALSE),FALSE))</f>
        <v>0.875</v>
      </c>
    </row>
    <row r="203" spans="1:2" x14ac:dyDescent="0.25">
      <c r="A203" s="2">
        <f>IF(ISBLANK(Data!B204),#N/A,Data!B204)</f>
        <v>43944</v>
      </c>
      <c r="B203" s="20">
        <f>IF(VLOOKUP($A203,Data!$B:$K,MATCH(B$2,Data!$B$1:$K$1,FALSE),FALSE)="",#N/A,VLOOKUP($A203,Data!$B:$K,MATCH(B$2,Data!$B$1:$K$1,FALSE),FALSE))</f>
        <v>0.875</v>
      </c>
    </row>
    <row r="204" spans="1:2" x14ac:dyDescent="0.25">
      <c r="A204" s="2">
        <f>IF(ISBLANK(Data!B205),#N/A,Data!B205)</f>
        <v>43943</v>
      </c>
      <c r="B204" s="20">
        <f>IF(VLOOKUP($A204,Data!$B:$K,MATCH(B$2,Data!$B$1:$K$1,FALSE),FALSE)="",#N/A,VLOOKUP($A204,Data!$B:$K,MATCH(B$2,Data!$B$1:$K$1,FALSE),FALSE))</f>
        <v>0.84000000000000008</v>
      </c>
    </row>
    <row r="205" spans="1:2" x14ac:dyDescent="0.25">
      <c r="A205" s="2">
        <f>IF(ISBLANK(Data!B206),#N/A,Data!B206)</f>
        <v>43942</v>
      </c>
      <c r="B205" s="20">
        <f>IF(VLOOKUP($A205,Data!$B:$K,MATCH(B$2,Data!$B$1:$K$1,FALSE),FALSE)="",#N/A,VLOOKUP($A205,Data!$B:$K,MATCH(B$2,Data!$B$1:$K$1,FALSE),FALSE))</f>
        <v>0.85499999999999998</v>
      </c>
    </row>
    <row r="206" spans="1:2" x14ac:dyDescent="0.25">
      <c r="A206" s="2">
        <f>IF(ISBLANK(Data!B207),#N/A,Data!B207)</f>
        <v>43941</v>
      </c>
      <c r="B206" s="20">
        <f>IF(VLOOKUP($A206,Data!$B:$K,MATCH(B$2,Data!$B$1:$K$1,FALSE),FALSE)="",#N/A,VLOOKUP($A206,Data!$B:$K,MATCH(B$2,Data!$B$1:$K$1,FALSE),FALSE))</f>
        <v>0.84000000000000008</v>
      </c>
    </row>
    <row r="207" spans="1:2" x14ac:dyDescent="0.25">
      <c r="A207" s="2">
        <f>IF(ISBLANK(Data!B208),#N/A,Data!B208)</f>
        <v>43938</v>
      </c>
      <c r="B207" s="20">
        <f>IF(VLOOKUP($A207,Data!$B:$K,MATCH(B$2,Data!$B$1:$K$1,FALSE),FALSE)="",#N/A,VLOOKUP($A207,Data!$B:$K,MATCH(B$2,Data!$B$1:$K$1,FALSE),FALSE))</f>
        <v>0.86</v>
      </c>
    </row>
    <row r="208" spans="1:2" x14ac:dyDescent="0.25">
      <c r="A208" s="2">
        <f>IF(ISBLANK(Data!B209),#N/A,Data!B209)</f>
        <v>43937</v>
      </c>
      <c r="B208" s="20">
        <f>IF(VLOOKUP($A208,Data!$B:$K,MATCH(B$2,Data!$B$1:$K$1,FALSE),FALSE)="",#N/A,VLOOKUP($A208,Data!$B:$K,MATCH(B$2,Data!$B$1:$K$1,FALSE),FALSE))</f>
        <v>0.84499999999999997</v>
      </c>
    </row>
    <row r="209" spans="1:2" x14ac:dyDescent="0.25">
      <c r="A209" s="2">
        <f>IF(ISBLANK(Data!B210),#N/A,Data!B210)</f>
        <v>43936</v>
      </c>
      <c r="B209" s="20">
        <f>IF(VLOOKUP($A209,Data!$B:$K,MATCH(B$2,Data!$B$1:$K$1,FALSE),FALSE)="",#N/A,VLOOKUP($A209,Data!$B:$K,MATCH(B$2,Data!$B$1:$K$1,FALSE),FALSE))</f>
        <v>0.90999999999999992</v>
      </c>
    </row>
    <row r="210" spans="1:2" x14ac:dyDescent="0.25">
      <c r="A210" s="2">
        <f>IF(ISBLANK(Data!B211),#N/A,Data!B211)</f>
        <v>43935</v>
      </c>
      <c r="B210" s="20">
        <f>IF(VLOOKUP($A210,Data!$B:$K,MATCH(B$2,Data!$B$1:$K$1,FALSE),FALSE)="",#N/A,VLOOKUP($A210,Data!$B:$K,MATCH(B$2,Data!$B$1:$K$1,FALSE),FALSE))</f>
        <v>0.92500000000000004</v>
      </c>
    </row>
    <row r="211" spans="1:2" x14ac:dyDescent="0.25">
      <c r="A211" s="2">
        <f>IF(ISBLANK(Data!B212),#N/A,Data!B212)</f>
        <v>43930</v>
      </c>
      <c r="B211" s="20">
        <f>IF(VLOOKUP($A211,Data!$B:$K,MATCH(B$2,Data!$B$1:$K$1,FALSE),FALSE)="",#N/A,VLOOKUP($A211,Data!$B:$K,MATCH(B$2,Data!$B$1:$K$1,FALSE),FALSE))</f>
        <v>0.90500000000000003</v>
      </c>
    </row>
    <row r="212" spans="1:2" x14ac:dyDescent="0.25">
      <c r="A212" s="2">
        <f>IF(ISBLANK(Data!B213),#N/A,Data!B213)</f>
        <v>43929</v>
      </c>
      <c r="B212" s="20">
        <f>IF(VLOOKUP($A212,Data!$B:$K,MATCH(B$2,Data!$B$1:$K$1,FALSE),FALSE)="",#N/A,VLOOKUP($A212,Data!$B:$K,MATCH(B$2,Data!$B$1:$K$1,FALSE),FALSE))</f>
        <v>0.91999999999999993</v>
      </c>
    </row>
    <row r="213" spans="1:2" x14ac:dyDescent="0.25">
      <c r="A213" s="2">
        <f>IF(ISBLANK(Data!B214),#N/A,Data!B214)</f>
        <v>43928</v>
      </c>
      <c r="B213" s="20">
        <f>IF(VLOOKUP($A213,Data!$B:$K,MATCH(B$2,Data!$B$1:$K$1,FALSE),FALSE)="",#N/A,VLOOKUP($A213,Data!$B:$K,MATCH(B$2,Data!$B$1:$K$1,FALSE),FALSE))</f>
        <v>0.91999999999999993</v>
      </c>
    </row>
    <row r="214" spans="1:2" x14ac:dyDescent="0.25">
      <c r="A214" s="2">
        <f>IF(ISBLANK(Data!B215),#N/A,Data!B215)</f>
        <v>43927</v>
      </c>
      <c r="B214" s="20">
        <f>IF(VLOOKUP($A214,Data!$B:$K,MATCH(B$2,Data!$B$1:$K$1,FALSE),FALSE)="",#N/A,VLOOKUP($A214,Data!$B:$K,MATCH(B$2,Data!$B$1:$K$1,FALSE),FALSE))</f>
        <v>0.77500000000000002</v>
      </c>
    </row>
    <row r="215" spans="1:2" x14ac:dyDescent="0.25">
      <c r="A215" s="2">
        <f>IF(ISBLANK(Data!B216),#N/A,Data!B216)</f>
        <v>43924</v>
      </c>
      <c r="B215" s="20">
        <f>IF(VLOOKUP($A215,Data!$B:$K,MATCH(B$2,Data!$B$1:$K$1,FALSE),FALSE)="",#N/A,VLOOKUP($A215,Data!$B:$K,MATCH(B$2,Data!$B$1:$K$1,FALSE),FALSE))</f>
        <v>0.76500000000000001</v>
      </c>
    </row>
    <row r="216" spans="1:2" x14ac:dyDescent="0.25">
      <c r="A216" s="2">
        <f>IF(ISBLANK(Data!B217),#N/A,Data!B217)</f>
        <v>43923</v>
      </c>
      <c r="B216" s="20">
        <f>IF(VLOOKUP($A216,Data!$B:$K,MATCH(B$2,Data!$B$1:$K$1,FALSE),FALSE)="",#N/A,VLOOKUP($A216,Data!$B:$K,MATCH(B$2,Data!$B$1:$K$1,FALSE),FALSE))</f>
        <v>0.77</v>
      </c>
    </row>
    <row r="217" spans="1:2" x14ac:dyDescent="0.25">
      <c r="A217" s="2">
        <f>IF(ISBLANK(Data!B218),#N/A,Data!B218)</f>
        <v>43922</v>
      </c>
      <c r="B217" s="20">
        <f>IF(VLOOKUP($A217,Data!$B:$K,MATCH(B$2,Data!$B$1:$K$1,FALSE),FALSE)="",#N/A,VLOOKUP($A217,Data!$B:$K,MATCH(B$2,Data!$B$1:$K$1,FALSE),FALSE))</f>
        <v>0.67999999999999994</v>
      </c>
    </row>
    <row r="218" spans="1:2" x14ac:dyDescent="0.25">
      <c r="A218" s="2">
        <f>IF(ISBLANK(Data!B219),#N/A,Data!B219)</f>
        <v>43921</v>
      </c>
      <c r="B218" s="20">
        <f>IF(VLOOKUP($A218,Data!$B:$K,MATCH(B$2,Data!$B$1:$K$1,FALSE),FALSE)="",#N/A,VLOOKUP($A218,Data!$B:$K,MATCH(B$2,Data!$B$1:$K$1,FALSE),FALSE))</f>
        <v>0.76500000000000001</v>
      </c>
    </row>
    <row r="219" spans="1:2" x14ac:dyDescent="0.25">
      <c r="A219" s="2">
        <f>IF(ISBLANK(Data!B220),#N/A,Data!B220)</f>
        <v>43920</v>
      </c>
      <c r="B219" s="20">
        <f>IF(VLOOKUP($A219,Data!$B:$K,MATCH(B$2,Data!$B$1:$K$1,FALSE),FALSE)="",#N/A,VLOOKUP($A219,Data!$B:$K,MATCH(B$2,Data!$B$1:$K$1,FALSE),FALSE))</f>
        <v>0.78499999999999992</v>
      </c>
    </row>
    <row r="220" spans="1:2" x14ac:dyDescent="0.25">
      <c r="A220" s="2">
        <f>IF(ISBLANK(Data!B221),#N/A,Data!B221)</f>
        <v>43917</v>
      </c>
      <c r="B220" s="20">
        <f>IF(VLOOKUP($A220,Data!$B:$K,MATCH(B$2,Data!$B$1:$K$1,FALSE),FALSE)="",#N/A,VLOOKUP($A220,Data!$B:$K,MATCH(B$2,Data!$B$1:$K$1,FALSE),FALSE))</f>
        <v>0.92500000000000004</v>
      </c>
    </row>
    <row r="221" spans="1:2" x14ac:dyDescent="0.25">
      <c r="A221" s="2">
        <f>IF(ISBLANK(Data!B222),#N/A,Data!B222)</f>
        <v>43916</v>
      </c>
      <c r="B221" s="20">
        <f>IF(VLOOKUP($A221,Data!$B:$K,MATCH(B$2,Data!$B$1:$K$1,FALSE),FALSE)="",#N/A,VLOOKUP($A221,Data!$B:$K,MATCH(B$2,Data!$B$1:$K$1,FALSE),FALSE))</f>
        <v>0.92999999999999994</v>
      </c>
    </row>
    <row r="222" spans="1:2" x14ac:dyDescent="0.25">
      <c r="A222" s="2">
        <f>IF(ISBLANK(Data!B223),#N/A,Data!B223)</f>
        <v>43915</v>
      </c>
      <c r="B222" s="20">
        <f>IF(VLOOKUP($A222,Data!$B:$K,MATCH(B$2,Data!$B$1:$K$1,FALSE),FALSE)="",#N/A,VLOOKUP($A222,Data!$B:$K,MATCH(B$2,Data!$B$1:$K$1,FALSE),FALSE))</f>
        <v>0.98</v>
      </c>
    </row>
    <row r="223" spans="1:2" x14ac:dyDescent="0.25">
      <c r="A223" s="2">
        <f>IF(ISBLANK(Data!B224),#N/A,Data!B224)</f>
        <v>43914</v>
      </c>
      <c r="B223" s="20">
        <f>IF(VLOOKUP($A223,Data!$B:$K,MATCH(B$2,Data!$B$1:$K$1,FALSE),FALSE)="",#N/A,VLOOKUP($A223,Data!$B:$K,MATCH(B$2,Data!$B$1:$K$1,FALSE),FALSE))</f>
        <v>0.9</v>
      </c>
    </row>
    <row r="224" spans="1:2" x14ac:dyDescent="0.25">
      <c r="A224" s="2">
        <f>IF(ISBLANK(Data!B225),#N/A,Data!B225)</f>
        <v>43913</v>
      </c>
      <c r="B224" s="20">
        <f>IF(VLOOKUP($A224,Data!$B:$K,MATCH(B$2,Data!$B$1:$K$1,FALSE),FALSE)="",#N/A,VLOOKUP($A224,Data!$B:$K,MATCH(B$2,Data!$B$1:$K$1,FALSE),FALSE))</f>
        <v>0.91500000000000004</v>
      </c>
    </row>
    <row r="225" spans="1:2" x14ac:dyDescent="0.25">
      <c r="A225" s="2">
        <f>IF(ISBLANK(Data!B226),#N/A,Data!B226)</f>
        <v>43910</v>
      </c>
      <c r="B225" s="20">
        <f>IF(VLOOKUP($A225,Data!$B:$K,MATCH(B$2,Data!$B$1:$K$1,FALSE),FALSE)="",#N/A,VLOOKUP($A225,Data!$B:$K,MATCH(B$2,Data!$B$1:$K$1,FALSE),FALSE))</f>
        <v>1.145</v>
      </c>
    </row>
    <row r="226" spans="1:2" x14ac:dyDescent="0.25">
      <c r="A226" s="2">
        <f>IF(ISBLANK(Data!B227),#N/A,Data!B227)</f>
        <v>43909</v>
      </c>
      <c r="B226" s="20">
        <f>IF(VLOOKUP($A226,Data!$B:$K,MATCH(B$2,Data!$B$1:$K$1,FALSE),FALSE)="",#N/A,VLOOKUP($A226,Data!$B:$K,MATCH(B$2,Data!$B$1:$K$1,FALSE),FALSE))</f>
        <v>1.4950000000000001</v>
      </c>
    </row>
    <row r="227" spans="1:2" x14ac:dyDescent="0.25">
      <c r="A227" s="2">
        <f>IF(ISBLANK(Data!B228),#N/A,Data!B228)</f>
        <v>43908</v>
      </c>
      <c r="B227" s="20">
        <f>IF(VLOOKUP($A227,Data!$B:$K,MATCH(B$2,Data!$B$1:$K$1,FALSE),FALSE)="",#N/A,VLOOKUP($A227,Data!$B:$K,MATCH(B$2,Data!$B$1:$K$1,FALSE),FALSE))</f>
        <v>1.22</v>
      </c>
    </row>
    <row r="228" spans="1:2" x14ac:dyDescent="0.25">
      <c r="A228" s="2">
        <f>IF(ISBLANK(Data!B229),#N/A,Data!B229)</f>
        <v>43907</v>
      </c>
      <c r="B228" s="20">
        <f>IF(VLOOKUP($A228,Data!$B:$K,MATCH(B$2,Data!$B$1:$K$1,FALSE),FALSE)="",#N/A,VLOOKUP($A228,Data!$B:$K,MATCH(B$2,Data!$B$1:$K$1,FALSE),FALSE))</f>
        <v>1.0449999999999999</v>
      </c>
    </row>
    <row r="229" spans="1:2" x14ac:dyDescent="0.25">
      <c r="A229" s="2">
        <f>IF(ISBLANK(Data!B230),#N/A,Data!B230)</f>
        <v>43906</v>
      </c>
      <c r="B229" s="20">
        <f>IF(VLOOKUP($A229,Data!$B:$K,MATCH(B$2,Data!$B$1:$K$1,FALSE),FALSE)="",#N/A,VLOOKUP($A229,Data!$B:$K,MATCH(B$2,Data!$B$1:$K$1,FALSE),FALSE))</f>
        <v>0.91500000000000004</v>
      </c>
    </row>
    <row r="230" spans="1:2" x14ac:dyDescent="0.25">
      <c r="A230" s="2">
        <f>IF(ISBLANK(Data!B231),#N/A,Data!B231)</f>
        <v>43903</v>
      </c>
      <c r="B230" s="20">
        <f>IF(VLOOKUP($A230,Data!$B:$K,MATCH(B$2,Data!$B$1:$K$1,FALSE),FALSE)="",#N/A,VLOOKUP($A230,Data!$B:$K,MATCH(B$2,Data!$B$1:$K$1,FALSE),FALSE))</f>
        <v>0.96</v>
      </c>
    </row>
    <row r="231" spans="1:2" x14ac:dyDescent="0.25">
      <c r="A231" s="2">
        <f>IF(ISBLANK(Data!B232),#N/A,Data!B232)</f>
        <v>43902</v>
      </c>
      <c r="B231" s="20">
        <f>IF(VLOOKUP($A231,Data!$B:$K,MATCH(B$2,Data!$B$1:$K$1,FALSE),FALSE)="",#N/A,VLOOKUP($A231,Data!$B:$K,MATCH(B$2,Data!$B$1:$K$1,FALSE),FALSE))</f>
        <v>0.76</v>
      </c>
    </row>
    <row r="232" spans="1:2" x14ac:dyDescent="0.25">
      <c r="A232" s="2">
        <f>IF(ISBLANK(Data!B233),#N/A,Data!B233)</f>
        <v>43901</v>
      </c>
      <c r="B232" s="20">
        <f>IF(VLOOKUP($A232,Data!$B:$K,MATCH(B$2,Data!$B$1:$K$1,FALSE),FALSE)="",#N/A,VLOOKUP($A232,Data!$B:$K,MATCH(B$2,Data!$B$1:$K$1,FALSE),FALSE))</f>
        <v>0.66</v>
      </c>
    </row>
    <row r="233" spans="1:2" x14ac:dyDescent="0.25">
      <c r="A233" s="2">
        <f>IF(ISBLANK(Data!B234),#N/A,Data!B234)</f>
        <v>43900</v>
      </c>
      <c r="B233" s="20">
        <f>IF(VLOOKUP($A233,Data!$B:$K,MATCH(B$2,Data!$B$1:$K$1,FALSE),FALSE)="",#N/A,VLOOKUP($A233,Data!$B:$K,MATCH(B$2,Data!$B$1:$K$1,FALSE),FALSE))</f>
        <v>0.78</v>
      </c>
    </row>
    <row r="234" spans="1:2" x14ac:dyDescent="0.25">
      <c r="A234" s="2">
        <f>IF(ISBLANK(Data!B235),#N/A,Data!B235)</f>
        <v>43899</v>
      </c>
      <c r="B234" s="20">
        <f>IF(VLOOKUP($A234,Data!$B:$K,MATCH(B$2,Data!$B$1:$K$1,FALSE),FALSE)="",#N/A,VLOOKUP($A234,Data!$B:$K,MATCH(B$2,Data!$B$1:$K$1,FALSE),FALSE))</f>
        <v>0.6</v>
      </c>
    </row>
    <row r="235" spans="1:2" x14ac:dyDescent="0.25">
      <c r="A235" s="2">
        <f>IF(ISBLANK(Data!B236),#N/A,Data!B236)</f>
        <v>43896</v>
      </c>
      <c r="B235" s="20">
        <f>IF(VLOOKUP($A235,Data!$B:$K,MATCH(B$2,Data!$B$1:$K$1,FALSE),FALSE)="",#N/A,VLOOKUP($A235,Data!$B:$K,MATCH(B$2,Data!$B$1:$K$1,FALSE),FALSE))</f>
        <v>0.66</v>
      </c>
    </row>
    <row r="236" spans="1:2" x14ac:dyDescent="0.25">
      <c r="A236" s="2">
        <f>IF(ISBLANK(Data!B237),#N/A,Data!B237)</f>
        <v>43895</v>
      </c>
      <c r="B236" s="20">
        <f>IF(VLOOKUP($A236,Data!$B:$K,MATCH(B$2,Data!$B$1:$K$1,FALSE),FALSE)="",#N/A,VLOOKUP($A236,Data!$B:$K,MATCH(B$2,Data!$B$1:$K$1,FALSE),FALSE))</f>
        <v>0.76500000000000001</v>
      </c>
    </row>
    <row r="237" spans="1:2" x14ac:dyDescent="0.25">
      <c r="A237" s="2">
        <f>IF(ISBLANK(Data!B238),#N/A,Data!B238)</f>
        <v>43894</v>
      </c>
      <c r="B237" s="20">
        <f>IF(VLOOKUP($A237,Data!$B:$K,MATCH(B$2,Data!$B$1:$K$1,FALSE),FALSE)="",#N/A,VLOOKUP($A237,Data!$B:$K,MATCH(B$2,Data!$B$1:$K$1,FALSE),FALSE))</f>
        <v>0.70499999999999996</v>
      </c>
    </row>
    <row r="238" spans="1:2" x14ac:dyDescent="0.25">
      <c r="A238" s="2">
        <f>IF(ISBLANK(Data!B239),#N/A,Data!B239)</f>
        <v>43893</v>
      </c>
      <c r="B238" s="20">
        <f>IF(VLOOKUP($A238,Data!$B:$K,MATCH(B$2,Data!$B$1:$K$1,FALSE),FALSE)="",#N/A,VLOOKUP($A238,Data!$B:$K,MATCH(B$2,Data!$B$1:$K$1,FALSE),FALSE))</f>
        <v>0.78</v>
      </c>
    </row>
    <row r="239" spans="1:2" x14ac:dyDescent="0.25">
      <c r="A239" s="2">
        <f>IF(ISBLANK(Data!B240),#N/A,Data!B240)</f>
        <v>43892</v>
      </c>
      <c r="B239" s="20">
        <f>IF(VLOOKUP($A239,Data!$B:$K,MATCH(B$2,Data!$B$1:$K$1,FALSE),FALSE)="",#N/A,VLOOKUP($A239,Data!$B:$K,MATCH(B$2,Data!$B$1:$K$1,FALSE),FALSE))</f>
        <v>0.79</v>
      </c>
    </row>
    <row r="240" spans="1:2" x14ac:dyDescent="0.25">
      <c r="A240" s="2">
        <f>IF(ISBLANK(Data!B241),#N/A,Data!B241)</f>
        <v>43889</v>
      </c>
      <c r="B240" s="20">
        <f>IF(VLOOKUP($A240,Data!$B:$K,MATCH(B$2,Data!$B$1:$K$1,FALSE),FALSE)="",#N/A,VLOOKUP($A240,Data!$B:$K,MATCH(B$2,Data!$B$1:$K$1,FALSE),FALSE))</f>
        <v>0.80499999999999994</v>
      </c>
    </row>
    <row r="241" spans="1:2" x14ac:dyDescent="0.25">
      <c r="A241" s="2">
        <f>IF(ISBLANK(Data!B242),#N/A,Data!B242)</f>
        <v>43888</v>
      </c>
      <c r="B241" s="20">
        <f>IF(VLOOKUP($A241,Data!$B:$K,MATCH(B$2,Data!$B$1:$K$1,FALSE),FALSE)="",#N/A,VLOOKUP($A241,Data!$B:$K,MATCH(B$2,Data!$B$1:$K$1,FALSE),FALSE))</f>
        <v>0.84000000000000008</v>
      </c>
    </row>
    <row r="242" spans="1:2" x14ac:dyDescent="0.25">
      <c r="A242" s="2">
        <f>IF(ISBLANK(Data!B243),#N/A,Data!B243)</f>
        <v>43887</v>
      </c>
      <c r="B242" s="20">
        <f>IF(VLOOKUP($A242,Data!$B:$K,MATCH(B$2,Data!$B$1:$K$1,FALSE),FALSE)="",#N/A,VLOOKUP($A242,Data!$B:$K,MATCH(B$2,Data!$B$1:$K$1,FALSE),FALSE))</f>
        <v>0.90500000000000003</v>
      </c>
    </row>
    <row r="243" spans="1:2" x14ac:dyDescent="0.25">
      <c r="A243" s="2">
        <f>IF(ISBLANK(Data!B244),#N/A,Data!B244)</f>
        <v>43886</v>
      </c>
      <c r="B243" s="20">
        <f>IF(VLOOKUP($A243,Data!$B:$K,MATCH(B$2,Data!$B$1:$K$1,FALSE),FALSE)="",#N/A,VLOOKUP($A243,Data!$B:$K,MATCH(B$2,Data!$B$1:$K$1,FALSE),FALSE))</f>
        <v>0.91500000000000004</v>
      </c>
    </row>
    <row r="244" spans="1:2" x14ac:dyDescent="0.25">
      <c r="A244" s="2">
        <f>IF(ISBLANK(Data!B245),#N/A,Data!B245)</f>
        <v>43885</v>
      </c>
      <c r="B244" s="20">
        <f>IF(VLOOKUP($A244,Data!$B:$K,MATCH(B$2,Data!$B$1:$K$1,FALSE),FALSE)="",#N/A,VLOOKUP($A244,Data!$B:$K,MATCH(B$2,Data!$B$1:$K$1,FALSE),FALSE))</f>
        <v>0.90500000000000003</v>
      </c>
    </row>
    <row r="245" spans="1:2" x14ac:dyDescent="0.25">
      <c r="A245" s="2">
        <f>IF(ISBLANK(Data!B246),#N/A,Data!B246)</f>
        <v>43882</v>
      </c>
      <c r="B245" s="20">
        <f>IF(VLOOKUP($A245,Data!$B:$K,MATCH(B$2,Data!$B$1:$K$1,FALSE),FALSE)="",#N/A,VLOOKUP($A245,Data!$B:$K,MATCH(B$2,Data!$B$1:$K$1,FALSE),FALSE))</f>
        <v>0.92500000000000004</v>
      </c>
    </row>
    <row r="246" spans="1:2" x14ac:dyDescent="0.25">
      <c r="A246" s="2">
        <f>IF(ISBLANK(Data!B247),#N/A,Data!B247)</f>
        <v>43881</v>
      </c>
      <c r="B246" s="20">
        <f>IF(VLOOKUP($A246,Data!$B:$K,MATCH(B$2,Data!$B$1:$K$1,FALSE),FALSE)="",#N/A,VLOOKUP($A246,Data!$B:$K,MATCH(B$2,Data!$B$1:$K$1,FALSE),FALSE))</f>
        <v>0.99</v>
      </c>
    </row>
    <row r="247" spans="1:2" x14ac:dyDescent="0.25">
      <c r="A247" s="2">
        <f>IF(ISBLANK(Data!B248),#N/A,Data!B248)</f>
        <v>43880</v>
      </c>
      <c r="B247" s="20">
        <f>IF(VLOOKUP($A247,Data!$B:$K,MATCH(B$2,Data!$B$1:$K$1,FALSE),FALSE)="",#N/A,VLOOKUP($A247,Data!$B:$K,MATCH(B$2,Data!$B$1:$K$1,FALSE),FALSE))</f>
        <v>1.0249999999999999</v>
      </c>
    </row>
    <row r="248" spans="1:2" x14ac:dyDescent="0.25">
      <c r="A248" s="2">
        <f>IF(ISBLANK(Data!B249),#N/A,Data!B249)</f>
        <v>43879</v>
      </c>
      <c r="B248" s="20">
        <f>IF(VLOOKUP($A248,Data!$B:$K,MATCH(B$2,Data!$B$1:$K$1,FALSE),FALSE)="",#N/A,VLOOKUP($A248,Data!$B:$K,MATCH(B$2,Data!$B$1:$K$1,FALSE),FALSE))</f>
        <v>1.02</v>
      </c>
    </row>
    <row r="249" spans="1:2" x14ac:dyDescent="0.25">
      <c r="A249" s="2">
        <f>IF(ISBLANK(Data!B250),#N/A,Data!B250)</f>
        <v>43878</v>
      </c>
      <c r="B249" s="20">
        <f>IF(VLOOKUP($A249,Data!$B:$K,MATCH(B$2,Data!$B$1:$K$1,FALSE),FALSE)="",#N/A,VLOOKUP($A249,Data!$B:$K,MATCH(B$2,Data!$B$1:$K$1,FALSE),FALSE))</f>
        <v>1.0549999999999999</v>
      </c>
    </row>
    <row r="250" spans="1:2" x14ac:dyDescent="0.25">
      <c r="A250" s="2">
        <f>IF(ISBLANK(Data!B251),#N/A,Data!B251)</f>
        <v>43875</v>
      </c>
      <c r="B250" s="20">
        <f>IF(VLOOKUP($A250,Data!$B:$K,MATCH(B$2,Data!$B$1:$K$1,FALSE),FALSE)="",#N/A,VLOOKUP($A250,Data!$B:$K,MATCH(B$2,Data!$B$1:$K$1,FALSE),FALSE))</f>
        <v>1.0449999999999999</v>
      </c>
    </row>
    <row r="251" spans="1:2" x14ac:dyDescent="0.25">
      <c r="A251" s="2">
        <f>IF(ISBLANK(Data!B252),#N/A,Data!B252)</f>
        <v>43874</v>
      </c>
      <c r="B251" s="20">
        <f>IF(VLOOKUP($A251,Data!$B:$K,MATCH(B$2,Data!$B$1:$K$1,FALSE),FALSE)="",#N/A,VLOOKUP($A251,Data!$B:$K,MATCH(B$2,Data!$B$1:$K$1,FALSE),FALSE))</f>
        <v>1.04</v>
      </c>
    </row>
    <row r="252" spans="1:2" x14ac:dyDescent="0.25">
      <c r="A252" s="2">
        <f>IF(ISBLANK(Data!B253),#N/A,Data!B253)</f>
        <v>43873</v>
      </c>
      <c r="B252" s="20">
        <f>IF(VLOOKUP($A252,Data!$B:$K,MATCH(B$2,Data!$B$1:$K$1,FALSE),FALSE)="",#N/A,VLOOKUP($A252,Data!$B:$K,MATCH(B$2,Data!$B$1:$K$1,FALSE),FALSE))</f>
        <v>1.06</v>
      </c>
    </row>
    <row r="253" spans="1:2" x14ac:dyDescent="0.25">
      <c r="A253" s="2">
        <f>IF(ISBLANK(Data!B254),#N/A,Data!B254)</f>
        <v>43872</v>
      </c>
      <c r="B253" s="20">
        <f>IF(VLOOKUP($A253,Data!$B:$K,MATCH(B$2,Data!$B$1:$K$1,FALSE),FALSE)="",#N/A,VLOOKUP($A253,Data!$B:$K,MATCH(B$2,Data!$B$1:$K$1,FALSE),FALSE))</f>
        <v>1.0149999999999999</v>
      </c>
    </row>
    <row r="254" spans="1:2" x14ac:dyDescent="0.25">
      <c r="A254" s="2">
        <f>IF(ISBLANK(Data!B255),#N/A,Data!B255)</f>
        <v>43871</v>
      </c>
      <c r="B254" s="20">
        <f>IF(VLOOKUP($A254,Data!$B:$K,MATCH(B$2,Data!$B$1:$K$1,FALSE),FALSE)="",#N/A,VLOOKUP($A254,Data!$B:$K,MATCH(B$2,Data!$B$1:$K$1,FALSE),FALSE))</f>
        <v>1.0049999999999999</v>
      </c>
    </row>
    <row r="255" spans="1:2" x14ac:dyDescent="0.25">
      <c r="A255" s="2">
        <f>IF(ISBLANK(Data!B256),#N/A,Data!B256)</f>
        <v>43868</v>
      </c>
      <c r="B255" s="20">
        <f>IF(VLOOKUP($A255,Data!$B:$K,MATCH(B$2,Data!$B$1:$K$1,FALSE),FALSE)="",#N/A,VLOOKUP($A255,Data!$B:$K,MATCH(B$2,Data!$B$1:$K$1,FALSE),FALSE))</f>
        <v>1.04</v>
      </c>
    </row>
    <row r="256" spans="1:2" x14ac:dyDescent="0.25">
      <c r="A256" s="2">
        <f>IF(ISBLANK(Data!B257),#N/A,Data!B257)</f>
        <v>43867</v>
      </c>
      <c r="B256" s="20">
        <f>IF(VLOOKUP($A256,Data!$B:$K,MATCH(B$2,Data!$B$1:$K$1,FALSE),FALSE)="",#N/A,VLOOKUP($A256,Data!$B:$K,MATCH(B$2,Data!$B$1:$K$1,FALSE),FALSE))</f>
        <v>1.0900000000000001</v>
      </c>
    </row>
    <row r="257" spans="1:2" x14ac:dyDescent="0.25">
      <c r="A257" s="2">
        <f>IF(ISBLANK(Data!B258),#N/A,Data!B258)</f>
        <v>43866</v>
      </c>
      <c r="B257" s="20">
        <f>IF(VLOOKUP($A257,Data!$B:$K,MATCH(B$2,Data!$B$1:$K$1,FALSE),FALSE)="",#N/A,VLOOKUP($A257,Data!$B:$K,MATCH(B$2,Data!$B$1:$K$1,FALSE),FALSE))</f>
        <v>1.0349999999999999</v>
      </c>
    </row>
    <row r="258" spans="1:2" x14ac:dyDescent="0.25">
      <c r="A258" s="2">
        <f>IF(ISBLANK(Data!B259),#N/A,Data!B259)</f>
        <v>43865</v>
      </c>
      <c r="B258" s="20">
        <f>IF(VLOOKUP($A258,Data!$B:$K,MATCH(B$2,Data!$B$1:$K$1,FALSE),FALSE)="",#N/A,VLOOKUP($A258,Data!$B:$K,MATCH(B$2,Data!$B$1:$K$1,FALSE),FALSE))</f>
        <v>0.92500000000000004</v>
      </c>
    </row>
    <row r="259" spans="1:2" x14ac:dyDescent="0.25">
      <c r="A259" s="2">
        <f>IF(ISBLANK(Data!B260),#N/A,Data!B260)</f>
        <v>43864</v>
      </c>
      <c r="B259" s="20">
        <f>IF(VLOOKUP($A259,Data!$B:$K,MATCH(B$2,Data!$B$1:$K$1,FALSE),FALSE)="",#N/A,VLOOKUP($A259,Data!$B:$K,MATCH(B$2,Data!$B$1:$K$1,FALSE),FALSE))</f>
        <v>0.92500000000000004</v>
      </c>
    </row>
    <row r="260" spans="1:2" x14ac:dyDescent="0.25">
      <c r="A260" s="2">
        <f>IF(ISBLANK(Data!B261),#N/A,Data!B261)</f>
        <v>43861</v>
      </c>
      <c r="B260" s="20">
        <f>IF(VLOOKUP($A260,Data!$B:$K,MATCH(B$2,Data!$B$1:$K$1,FALSE),FALSE)="",#N/A,VLOOKUP($A260,Data!$B:$K,MATCH(B$2,Data!$B$1:$K$1,FALSE),FALSE))</f>
        <v>0.95500000000000007</v>
      </c>
    </row>
    <row r="261" spans="1:2" x14ac:dyDescent="0.25">
      <c r="A261" s="2">
        <f>IF(ISBLANK(Data!B262),#N/A,Data!B262)</f>
        <v>43860</v>
      </c>
      <c r="B261" s="20">
        <f>IF(VLOOKUP($A261,Data!$B:$K,MATCH(B$2,Data!$B$1:$K$1,FALSE),FALSE)="",#N/A,VLOOKUP($A261,Data!$B:$K,MATCH(B$2,Data!$B$1:$K$1,FALSE),FALSE))</f>
        <v>0.96500000000000008</v>
      </c>
    </row>
    <row r="262" spans="1:2" x14ac:dyDescent="0.25">
      <c r="A262" s="2">
        <f>IF(ISBLANK(Data!B263),#N/A,Data!B263)</f>
        <v>43859</v>
      </c>
      <c r="B262" s="20">
        <f>IF(VLOOKUP($A262,Data!$B:$K,MATCH(B$2,Data!$B$1:$K$1,FALSE),FALSE)="",#N/A,VLOOKUP($A262,Data!$B:$K,MATCH(B$2,Data!$B$1:$K$1,FALSE),FALSE))</f>
        <v>1.0149999999999999</v>
      </c>
    </row>
    <row r="263" spans="1:2" x14ac:dyDescent="0.25">
      <c r="A263" s="2">
        <f>IF(ISBLANK(Data!B264),#N/A,Data!B264)</f>
        <v>43858</v>
      </c>
      <c r="B263" s="20">
        <f>IF(VLOOKUP($A263,Data!$B:$K,MATCH(B$2,Data!$B$1:$K$1,FALSE),FALSE)="",#N/A,VLOOKUP($A263,Data!$B:$K,MATCH(B$2,Data!$B$1:$K$1,FALSE),FALSE))</f>
        <v>0.95</v>
      </c>
    </row>
    <row r="264" spans="1:2" x14ac:dyDescent="0.25">
      <c r="A264" s="2">
        <f>IF(ISBLANK(Data!B265),#N/A,Data!B265)</f>
        <v>43854</v>
      </c>
      <c r="B264" s="20">
        <f>IF(VLOOKUP($A264,Data!$B:$K,MATCH(B$2,Data!$B$1:$K$1,FALSE),FALSE)="",#N/A,VLOOKUP($A264,Data!$B:$K,MATCH(B$2,Data!$B$1:$K$1,FALSE),FALSE))</f>
        <v>1.085</v>
      </c>
    </row>
    <row r="265" spans="1:2" x14ac:dyDescent="0.25">
      <c r="A265" s="2">
        <f>IF(ISBLANK(Data!B266),#N/A,Data!B266)</f>
        <v>43853</v>
      </c>
      <c r="B265" s="20">
        <f>IF(VLOOKUP($A265,Data!$B:$K,MATCH(B$2,Data!$B$1:$K$1,FALSE),FALSE)="",#N/A,VLOOKUP($A265,Data!$B:$K,MATCH(B$2,Data!$B$1:$K$1,FALSE),FALSE))</f>
        <v>1.1000000000000001</v>
      </c>
    </row>
    <row r="266" spans="1:2" x14ac:dyDescent="0.25">
      <c r="A266" s="2">
        <f>IF(ISBLANK(Data!B267),#N/A,Data!B267)</f>
        <v>43852</v>
      </c>
      <c r="B266" s="20">
        <f>IF(VLOOKUP($A266,Data!$B:$K,MATCH(B$2,Data!$B$1:$K$1,FALSE),FALSE)="",#N/A,VLOOKUP($A266,Data!$B:$K,MATCH(B$2,Data!$B$1:$K$1,FALSE),FALSE))</f>
        <v>1.115</v>
      </c>
    </row>
    <row r="267" spans="1:2" x14ac:dyDescent="0.25">
      <c r="A267" s="2">
        <f>IF(ISBLANK(Data!B268),#N/A,Data!B268)</f>
        <v>43851</v>
      </c>
      <c r="B267" s="20">
        <f>IF(VLOOKUP($A267,Data!$B:$K,MATCH(B$2,Data!$B$1:$K$1,FALSE),FALSE)="",#N/A,VLOOKUP($A267,Data!$B:$K,MATCH(B$2,Data!$B$1:$K$1,FALSE),FALSE))</f>
        <v>1.1599999999999999</v>
      </c>
    </row>
    <row r="268" spans="1:2" x14ac:dyDescent="0.25">
      <c r="A268" s="2">
        <f>IF(ISBLANK(Data!B269),#N/A,Data!B269)</f>
        <v>43850</v>
      </c>
      <c r="B268" s="20">
        <f>IF(VLOOKUP($A268,Data!$B:$K,MATCH(B$2,Data!$B$1:$K$1,FALSE),FALSE)="",#N/A,VLOOKUP($A268,Data!$B:$K,MATCH(B$2,Data!$B$1:$K$1,FALSE),FALSE))</f>
        <v>1.17</v>
      </c>
    </row>
    <row r="269" spans="1:2" x14ac:dyDescent="0.25">
      <c r="A269" s="2">
        <f>IF(ISBLANK(Data!B270),#N/A,Data!B270)</f>
        <v>43847</v>
      </c>
      <c r="B269" s="20">
        <f>IF(VLOOKUP($A269,Data!$B:$K,MATCH(B$2,Data!$B$1:$K$1,FALSE),FALSE)="",#N/A,VLOOKUP($A269,Data!$B:$K,MATCH(B$2,Data!$B$1:$K$1,FALSE),FALSE))</f>
        <v>1.175</v>
      </c>
    </row>
    <row r="270" spans="1:2" x14ac:dyDescent="0.25">
      <c r="A270" s="2">
        <f>IF(ISBLANK(Data!B271),#N/A,Data!B271)</f>
        <v>43846</v>
      </c>
      <c r="B270" s="20">
        <f>IF(VLOOKUP($A270,Data!$B:$K,MATCH(B$2,Data!$B$1:$K$1,FALSE),FALSE)="",#N/A,VLOOKUP($A270,Data!$B:$K,MATCH(B$2,Data!$B$1:$K$1,FALSE),FALSE))</f>
        <v>1.18</v>
      </c>
    </row>
    <row r="271" spans="1:2" x14ac:dyDescent="0.25">
      <c r="A271" s="2">
        <f>IF(ISBLANK(Data!B272),#N/A,Data!B272)</f>
        <v>43845</v>
      </c>
      <c r="B271" s="20">
        <f>IF(VLOOKUP($A271,Data!$B:$K,MATCH(B$2,Data!$B$1:$K$1,FALSE),FALSE)="",#N/A,VLOOKUP($A271,Data!$B:$K,MATCH(B$2,Data!$B$1:$K$1,FALSE),FALSE))</f>
        <v>1.21</v>
      </c>
    </row>
    <row r="272" spans="1:2" x14ac:dyDescent="0.25">
      <c r="A272" s="2">
        <f>IF(ISBLANK(Data!B273),#N/A,Data!B273)</f>
        <v>43844</v>
      </c>
      <c r="B272" s="20">
        <f>IF(VLOOKUP($A272,Data!$B:$K,MATCH(B$2,Data!$B$1:$K$1,FALSE),FALSE)="",#N/A,VLOOKUP($A272,Data!$B:$K,MATCH(B$2,Data!$B$1:$K$1,FALSE),FALSE))</f>
        <v>1.2549999999999999</v>
      </c>
    </row>
    <row r="273" spans="1:2" x14ac:dyDescent="0.25">
      <c r="A273" s="2">
        <f>IF(ISBLANK(Data!B274),#N/A,Data!B274)</f>
        <v>43843</v>
      </c>
      <c r="B273" s="20">
        <f>IF(VLOOKUP($A273,Data!$B:$K,MATCH(B$2,Data!$B$1:$K$1,FALSE),FALSE)="",#N/A,VLOOKUP($A273,Data!$B:$K,MATCH(B$2,Data!$B$1:$K$1,FALSE),FALSE))</f>
        <v>1.21</v>
      </c>
    </row>
    <row r="274" spans="1:2" x14ac:dyDescent="0.25">
      <c r="A274" s="2">
        <f>IF(ISBLANK(Data!B275),#N/A,Data!B275)</f>
        <v>43840</v>
      </c>
      <c r="B274" s="20">
        <f>IF(VLOOKUP($A274,Data!$B:$K,MATCH(B$2,Data!$B$1:$K$1,FALSE),FALSE)="",#N/A,VLOOKUP($A274,Data!$B:$K,MATCH(B$2,Data!$B$1:$K$1,FALSE),FALSE))</f>
        <v>1.25</v>
      </c>
    </row>
    <row r="275" spans="1:2" x14ac:dyDescent="0.25">
      <c r="A275" s="2">
        <f>IF(ISBLANK(Data!B276),#N/A,Data!B276)</f>
        <v>43839</v>
      </c>
      <c r="B275" s="20">
        <f>IF(VLOOKUP($A275,Data!$B:$K,MATCH(B$2,Data!$B$1:$K$1,FALSE),FALSE)="",#N/A,VLOOKUP($A275,Data!$B:$K,MATCH(B$2,Data!$B$1:$K$1,FALSE),FALSE))</f>
        <v>1.2349999999999999</v>
      </c>
    </row>
    <row r="276" spans="1:2" x14ac:dyDescent="0.25">
      <c r="A276" s="2">
        <f>IF(ISBLANK(Data!B277),#N/A,Data!B277)</f>
        <v>43838</v>
      </c>
      <c r="B276" s="20">
        <f>IF(VLOOKUP($A276,Data!$B:$K,MATCH(B$2,Data!$B$1:$K$1,FALSE),FALSE)="",#N/A,VLOOKUP($A276,Data!$B:$K,MATCH(B$2,Data!$B$1:$K$1,FALSE),FALSE))</f>
        <v>1.1850000000000001</v>
      </c>
    </row>
    <row r="277" spans="1:2" x14ac:dyDescent="0.25">
      <c r="A277" s="2">
        <f>IF(ISBLANK(Data!B278),#N/A,Data!B278)</f>
        <v>43837</v>
      </c>
      <c r="B277" s="20">
        <f>IF(VLOOKUP($A277,Data!$B:$K,MATCH(B$2,Data!$B$1:$K$1,FALSE),FALSE)="",#N/A,VLOOKUP($A277,Data!$B:$K,MATCH(B$2,Data!$B$1:$K$1,FALSE),FALSE))</f>
        <v>1.2150000000000001</v>
      </c>
    </row>
    <row r="278" spans="1:2" x14ac:dyDescent="0.25">
      <c r="A278" s="2">
        <f>IF(ISBLANK(Data!B279),#N/A,Data!B279)</f>
        <v>43836</v>
      </c>
      <c r="B278" s="20">
        <f>IF(VLOOKUP($A278,Data!$B:$K,MATCH(B$2,Data!$B$1:$K$1,FALSE),FALSE)="",#N/A,VLOOKUP($A278,Data!$B:$K,MATCH(B$2,Data!$B$1:$K$1,FALSE),FALSE))</f>
        <v>1.2</v>
      </c>
    </row>
    <row r="279" spans="1:2" x14ac:dyDescent="0.25">
      <c r="A279" s="2">
        <f>IF(ISBLANK(Data!B280),#N/A,Data!B280)</f>
        <v>43833</v>
      </c>
      <c r="B279" s="20">
        <f>IF(VLOOKUP($A279,Data!$B:$K,MATCH(B$2,Data!$B$1:$K$1,FALSE),FALSE)="",#N/A,VLOOKUP($A279,Data!$B:$K,MATCH(B$2,Data!$B$1:$K$1,FALSE),FALSE))</f>
        <v>1.25</v>
      </c>
    </row>
    <row r="280" spans="1:2" x14ac:dyDescent="0.25">
      <c r="A280" s="2">
        <f>IF(ISBLANK(Data!B281),#N/A,Data!B281)</f>
        <v>43832</v>
      </c>
      <c r="B280" s="20">
        <f>IF(VLOOKUP($A280,Data!$B:$K,MATCH(B$2,Data!$B$1:$K$1,FALSE),FALSE)="",#N/A,VLOOKUP($A280,Data!$B:$K,MATCH(B$2,Data!$B$1:$K$1,FALSE),FALSE))</f>
        <v>1.345</v>
      </c>
    </row>
    <row r="281" spans="1:2" x14ac:dyDescent="0.25">
      <c r="A281" s="2">
        <f>IF(ISBLANK(Data!B282),#N/A,Data!B282)</f>
        <v>43830</v>
      </c>
      <c r="B281" s="20">
        <f>IF(VLOOKUP($A281,Data!$B:$K,MATCH(B$2,Data!$B$1:$K$1,FALSE),FALSE)="",#N/A,VLOOKUP($A281,Data!$B:$K,MATCH(B$2,Data!$B$1:$K$1,FALSE),FALSE))</f>
        <v>1.37</v>
      </c>
    </row>
    <row r="282" spans="1:2" x14ac:dyDescent="0.25">
      <c r="A282" s="2">
        <f>IF(ISBLANK(Data!B283),#N/A,Data!B283)</f>
        <v>43829</v>
      </c>
      <c r="B282" s="20">
        <f>IF(VLOOKUP($A282,Data!$B:$K,MATCH(B$2,Data!$B$1:$K$1,FALSE),FALSE)="",#N/A,VLOOKUP($A282,Data!$B:$K,MATCH(B$2,Data!$B$1:$K$1,FALSE),FALSE))</f>
        <v>1.3049999999999999</v>
      </c>
    </row>
    <row r="283" spans="1:2" x14ac:dyDescent="0.25">
      <c r="A283" s="2">
        <f>IF(ISBLANK(Data!B284),#N/A,Data!B284)</f>
        <v>43826</v>
      </c>
      <c r="B283" s="20">
        <f>IF(VLOOKUP($A283,Data!$B:$K,MATCH(B$2,Data!$B$1:$K$1,FALSE),FALSE)="",#N/A,VLOOKUP($A283,Data!$B:$K,MATCH(B$2,Data!$B$1:$K$1,FALSE),FALSE))</f>
        <v>1.3049999999999999</v>
      </c>
    </row>
    <row r="284" spans="1:2" x14ac:dyDescent="0.25">
      <c r="A284" s="2">
        <f>IF(ISBLANK(Data!B285),#N/A,Data!B285)</f>
        <v>43823</v>
      </c>
      <c r="B284" s="20">
        <f>IF(VLOOKUP($A284,Data!$B:$K,MATCH(B$2,Data!$B$1:$K$1,FALSE),FALSE)="",#N/A,VLOOKUP($A284,Data!$B:$K,MATCH(B$2,Data!$B$1:$K$1,FALSE),FALSE))</f>
        <v>1.3149999999999999</v>
      </c>
    </row>
    <row r="285" spans="1:2" x14ac:dyDescent="0.25">
      <c r="A285" s="2">
        <f>IF(ISBLANK(Data!B286),#N/A,Data!B286)</f>
        <v>43822</v>
      </c>
      <c r="B285" s="20">
        <f>IF(VLOOKUP($A285,Data!$B:$K,MATCH(B$2,Data!$B$1:$K$1,FALSE),FALSE)="",#N/A,VLOOKUP($A285,Data!$B:$K,MATCH(B$2,Data!$B$1:$K$1,FALSE),FALSE))</f>
        <v>1.2949999999999999</v>
      </c>
    </row>
    <row r="286" spans="1:2" x14ac:dyDescent="0.25">
      <c r="A286" s="2">
        <f>IF(ISBLANK(Data!B287),#N/A,Data!B287)</f>
        <v>43819</v>
      </c>
      <c r="B286" s="20">
        <f>IF(VLOOKUP($A286,Data!$B:$K,MATCH(B$2,Data!$B$1:$K$1,FALSE),FALSE)="",#N/A,VLOOKUP($A286,Data!$B:$K,MATCH(B$2,Data!$B$1:$K$1,FALSE),FALSE))</f>
        <v>1.29</v>
      </c>
    </row>
    <row r="287" spans="1:2" x14ac:dyDescent="0.25">
      <c r="A287" s="2">
        <f>IF(ISBLANK(Data!B288),#N/A,Data!B288)</f>
        <v>43818</v>
      </c>
      <c r="B287" s="20">
        <f>IF(VLOOKUP($A287,Data!$B:$K,MATCH(B$2,Data!$B$1:$K$1,FALSE),FALSE)="",#N/A,VLOOKUP($A287,Data!$B:$K,MATCH(B$2,Data!$B$1:$K$1,FALSE),FALSE))</f>
        <v>1.2650000000000001</v>
      </c>
    </row>
    <row r="288" spans="1:2" x14ac:dyDescent="0.25">
      <c r="A288" s="2">
        <f>IF(ISBLANK(Data!B289),#N/A,Data!B289)</f>
        <v>43817</v>
      </c>
      <c r="B288" s="20">
        <f>IF(VLOOKUP($A288,Data!$B:$K,MATCH(B$2,Data!$B$1:$K$1,FALSE),FALSE)="",#N/A,VLOOKUP($A288,Data!$B:$K,MATCH(B$2,Data!$B$1:$K$1,FALSE),FALSE))</f>
        <v>1.2050000000000001</v>
      </c>
    </row>
    <row r="289" spans="1:2" x14ac:dyDescent="0.25">
      <c r="A289" s="2">
        <f>IF(ISBLANK(Data!B290),#N/A,Data!B290)</f>
        <v>43816</v>
      </c>
      <c r="B289" s="20">
        <f>IF(VLOOKUP($A289,Data!$B:$K,MATCH(B$2,Data!$B$1:$K$1,FALSE),FALSE)="",#N/A,VLOOKUP($A289,Data!$B:$K,MATCH(B$2,Data!$B$1:$K$1,FALSE),FALSE))</f>
        <v>1.155</v>
      </c>
    </row>
    <row r="290" spans="1:2" x14ac:dyDescent="0.25">
      <c r="A290" s="2">
        <f>IF(ISBLANK(Data!B291),#N/A,Data!B291)</f>
        <v>43815</v>
      </c>
      <c r="B290" s="20">
        <f>IF(VLOOKUP($A290,Data!$B:$K,MATCH(B$2,Data!$B$1:$K$1,FALSE),FALSE)="",#N/A,VLOOKUP($A290,Data!$B:$K,MATCH(B$2,Data!$B$1:$K$1,FALSE),FALSE))</f>
        <v>1.155</v>
      </c>
    </row>
    <row r="291" spans="1:2" x14ac:dyDescent="0.25">
      <c r="A291" s="2">
        <f>IF(ISBLANK(Data!B292),#N/A,Data!B292)</f>
        <v>43812</v>
      </c>
      <c r="B291" s="20">
        <f>IF(VLOOKUP($A291,Data!$B:$K,MATCH(B$2,Data!$B$1:$K$1,FALSE),FALSE)="",#N/A,VLOOKUP($A291,Data!$B:$K,MATCH(B$2,Data!$B$1:$K$1,FALSE),FALSE))</f>
        <v>1.2549999999999999</v>
      </c>
    </row>
    <row r="292" spans="1:2" x14ac:dyDescent="0.25">
      <c r="A292" s="2">
        <f>IF(ISBLANK(Data!B293),#N/A,Data!B293)</f>
        <v>43811</v>
      </c>
      <c r="B292" s="20">
        <f>IF(VLOOKUP($A292,Data!$B:$K,MATCH(B$2,Data!$B$1:$K$1,FALSE),FALSE)="",#N/A,VLOOKUP($A292,Data!$B:$K,MATCH(B$2,Data!$B$1:$K$1,FALSE),FALSE))</f>
        <v>1.1299999999999999</v>
      </c>
    </row>
    <row r="293" spans="1:2" x14ac:dyDescent="0.25">
      <c r="A293" s="2">
        <f>IF(ISBLANK(Data!B294),#N/A,Data!B294)</f>
        <v>43810</v>
      </c>
      <c r="B293" s="20">
        <f>IF(VLOOKUP($A293,Data!$B:$K,MATCH(B$2,Data!$B$1:$K$1,FALSE),FALSE)="",#N/A,VLOOKUP($A293,Data!$B:$K,MATCH(B$2,Data!$B$1:$K$1,FALSE),FALSE))</f>
        <v>1.155</v>
      </c>
    </row>
    <row r="294" spans="1:2" x14ac:dyDescent="0.25">
      <c r="A294" s="2">
        <f>IF(ISBLANK(Data!B295),#N/A,Data!B295)</f>
        <v>43809</v>
      </c>
      <c r="B294" s="20">
        <f>IF(VLOOKUP($A294,Data!$B:$K,MATCH(B$2,Data!$B$1:$K$1,FALSE),FALSE)="",#N/A,VLOOKUP($A294,Data!$B:$K,MATCH(B$2,Data!$B$1:$K$1,FALSE),FALSE))</f>
        <v>1.105</v>
      </c>
    </row>
    <row r="295" spans="1:2" x14ac:dyDescent="0.25">
      <c r="A295" s="2">
        <f>IF(ISBLANK(Data!B296),#N/A,Data!B296)</f>
        <v>43808</v>
      </c>
      <c r="B295" s="20">
        <f>IF(VLOOKUP($A295,Data!$B:$K,MATCH(B$2,Data!$B$1:$K$1,FALSE),FALSE)="",#N/A,VLOOKUP($A295,Data!$B:$K,MATCH(B$2,Data!$B$1:$K$1,FALSE),FALSE))</f>
        <v>1.1499999999999999</v>
      </c>
    </row>
    <row r="296" spans="1:2" x14ac:dyDescent="0.25">
      <c r="A296" s="2">
        <f>IF(ISBLANK(Data!B297),#N/A,Data!B297)</f>
        <v>43805</v>
      </c>
      <c r="B296" s="20">
        <f>IF(VLOOKUP($A296,Data!$B:$K,MATCH(B$2,Data!$B$1:$K$1,FALSE),FALSE)="",#N/A,VLOOKUP($A296,Data!$B:$K,MATCH(B$2,Data!$B$1:$K$1,FALSE),FALSE))</f>
        <v>1.125</v>
      </c>
    </row>
    <row r="297" spans="1:2" x14ac:dyDescent="0.25">
      <c r="A297" s="2">
        <f>IF(ISBLANK(Data!B298),#N/A,Data!B298)</f>
        <v>43804</v>
      </c>
      <c r="B297" s="20">
        <f>IF(VLOOKUP($A297,Data!$B:$K,MATCH(B$2,Data!$B$1:$K$1,FALSE),FALSE)="",#N/A,VLOOKUP($A297,Data!$B:$K,MATCH(B$2,Data!$B$1:$K$1,FALSE),FALSE))</f>
        <v>1.0900000000000001</v>
      </c>
    </row>
    <row r="298" spans="1:2" x14ac:dyDescent="0.25">
      <c r="A298" s="2">
        <f>IF(ISBLANK(Data!B299),#N/A,Data!B299)</f>
        <v>43803</v>
      </c>
      <c r="B298" s="20">
        <f>IF(VLOOKUP($A298,Data!$B:$K,MATCH(B$2,Data!$B$1:$K$1,FALSE),FALSE)="",#N/A,VLOOKUP($A298,Data!$B:$K,MATCH(B$2,Data!$B$1:$K$1,FALSE),FALSE))</f>
        <v>1.06</v>
      </c>
    </row>
    <row r="299" spans="1:2" x14ac:dyDescent="0.25">
      <c r="A299" s="2">
        <f>IF(ISBLANK(Data!B300),#N/A,Data!B300)</f>
        <v>43802</v>
      </c>
      <c r="B299" s="20">
        <f>IF(VLOOKUP($A299,Data!$B:$K,MATCH(B$2,Data!$B$1:$K$1,FALSE),FALSE)="",#N/A,VLOOKUP($A299,Data!$B:$K,MATCH(B$2,Data!$B$1:$K$1,FALSE),FALSE))</f>
        <v>1.1950000000000001</v>
      </c>
    </row>
    <row r="300" spans="1:2" x14ac:dyDescent="0.25">
      <c r="A300" s="2">
        <f>IF(ISBLANK(Data!B301),#N/A,Data!B301)</f>
        <v>43801</v>
      </c>
      <c r="B300" s="20">
        <f>IF(VLOOKUP($A300,Data!$B:$K,MATCH(B$2,Data!$B$1:$K$1,FALSE),FALSE)="",#N/A,VLOOKUP($A300,Data!$B:$K,MATCH(B$2,Data!$B$1:$K$1,FALSE),FALSE))</f>
        <v>1.095</v>
      </c>
    </row>
    <row r="301" spans="1:2" x14ac:dyDescent="0.25">
      <c r="A301" s="2">
        <f>IF(ISBLANK(Data!B302),#N/A,Data!B302)</f>
        <v>43798</v>
      </c>
      <c r="B301" s="20">
        <f>IF(VLOOKUP($A301,Data!$B:$K,MATCH(B$2,Data!$B$1:$K$1,FALSE),FALSE)="",#N/A,VLOOKUP($A301,Data!$B:$K,MATCH(B$2,Data!$B$1:$K$1,FALSE),FALSE))</f>
        <v>1.0349999999999999</v>
      </c>
    </row>
    <row r="302" spans="1:2" x14ac:dyDescent="0.25">
      <c r="A302" s="2">
        <f>IF(ISBLANK(Data!B303),#N/A,Data!B303)</f>
        <v>43797</v>
      </c>
      <c r="B302" s="20">
        <f>IF(VLOOKUP($A302,Data!$B:$K,MATCH(B$2,Data!$B$1:$K$1,FALSE),FALSE)="",#N/A,VLOOKUP($A302,Data!$B:$K,MATCH(B$2,Data!$B$1:$K$1,FALSE),FALSE))</f>
        <v>1</v>
      </c>
    </row>
    <row r="303" spans="1:2" x14ac:dyDescent="0.25">
      <c r="A303" s="2">
        <f>IF(ISBLANK(Data!B304),#N/A,Data!B304)</f>
        <v>43796</v>
      </c>
      <c r="B303" s="20">
        <f>IF(VLOOKUP($A303,Data!$B:$K,MATCH(B$2,Data!$B$1:$K$1,FALSE),FALSE)="",#N/A,VLOOKUP($A303,Data!$B:$K,MATCH(B$2,Data!$B$1:$K$1,FALSE),FALSE))</f>
        <v>1.02</v>
      </c>
    </row>
    <row r="304" spans="1:2" x14ac:dyDescent="0.25">
      <c r="A304" s="2">
        <f>IF(ISBLANK(Data!B305),#N/A,Data!B305)</f>
        <v>43795</v>
      </c>
      <c r="B304" s="20">
        <f>IF(VLOOKUP($A304,Data!$B:$K,MATCH(B$2,Data!$B$1:$K$1,FALSE),FALSE)="",#N/A,VLOOKUP($A304,Data!$B:$K,MATCH(B$2,Data!$B$1:$K$1,FALSE),FALSE))</f>
        <v>1.08</v>
      </c>
    </row>
    <row r="305" spans="1:2" x14ac:dyDescent="0.25">
      <c r="A305" s="2">
        <f>IF(ISBLANK(Data!B306),#N/A,Data!B306)</f>
        <v>43794</v>
      </c>
      <c r="B305" s="20">
        <f>IF(VLOOKUP($A305,Data!$B:$K,MATCH(B$2,Data!$B$1:$K$1,FALSE),FALSE)="",#N/A,VLOOKUP($A305,Data!$B:$K,MATCH(B$2,Data!$B$1:$K$1,FALSE),FALSE))</f>
        <v>1.0900000000000001</v>
      </c>
    </row>
    <row r="306" spans="1:2" x14ac:dyDescent="0.25">
      <c r="A306" s="2">
        <f>IF(ISBLANK(Data!B307),#N/A,Data!B307)</f>
        <v>43791</v>
      </c>
      <c r="B306" s="20">
        <f>IF(VLOOKUP($A306,Data!$B:$K,MATCH(B$2,Data!$B$1:$K$1,FALSE),FALSE)="",#N/A,VLOOKUP($A306,Data!$B:$K,MATCH(B$2,Data!$B$1:$K$1,FALSE),FALSE))</f>
        <v>1.095</v>
      </c>
    </row>
    <row r="307" spans="1:2" x14ac:dyDescent="0.25">
      <c r="A307" s="2">
        <f>IF(ISBLANK(Data!B308),#N/A,Data!B308)</f>
        <v>43790</v>
      </c>
      <c r="B307" s="20">
        <f>IF(VLOOKUP($A307,Data!$B:$K,MATCH(B$2,Data!$B$1:$K$1,FALSE),FALSE)="",#N/A,VLOOKUP($A307,Data!$B:$K,MATCH(B$2,Data!$B$1:$K$1,FALSE),FALSE))</f>
        <v>1.07</v>
      </c>
    </row>
    <row r="308" spans="1:2" x14ac:dyDescent="0.25">
      <c r="A308" s="2">
        <f>IF(ISBLANK(Data!B309),#N/A,Data!B309)</f>
        <v>43789</v>
      </c>
      <c r="B308" s="20">
        <f>IF(VLOOKUP($A308,Data!$B:$K,MATCH(B$2,Data!$B$1:$K$1,FALSE),FALSE)="",#N/A,VLOOKUP($A308,Data!$B:$K,MATCH(B$2,Data!$B$1:$K$1,FALSE),FALSE))</f>
        <v>1.07</v>
      </c>
    </row>
    <row r="309" spans="1:2" x14ac:dyDescent="0.25">
      <c r="A309" s="2">
        <f>IF(ISBLANK(Data!B310),#N/A,Data!B310)</f>
        <v>43788</v>
      </c>
      <c r="B309" s="20">
        <f>IF(VLOOKUP($A309,Data!$B:$K,MATCH(B$2,Data!$B$1:$K$1,FALSE),FALSE)="",#N/A,VLOOKUP($A309,Data!$B:$K,MATCH(B$2,Data!$B$1:$K$1,FALSE),FALSE))</f>
        <v>1.125</v>
      </c>
    </row>
    <row r="310" spans="1:2" x14ac:dyDescent="0.25">
      <c r="A310" s="2">
        <f>IF(ISBLANK(Data!B311),#N/A,Data!B311)</f>
        <v>43787</v>
      </c>
      <c r="B310" s="20">
        <f>IF(VLOOKUP($A310,Data!$B:$K,MATCH(B$2,Data!$B$1:$K$1,FALSE),FALSE)="",#N/A,VLOOKUP($A310,Data!$B:$K,MATCH(B$2,Data!$B$1:$K$1,FALSE),FALSE))</f>
        <v>1.165</v>
      </c>
    </row>
    <row r="311" spans="1:2" x14ac:dyDescent="0.25">
      <c r="A311" s="2">
        <f>IF(ISBLANK(Data!B312),#N/A,Data!B312)</f>
        <v>43784</v>
      </c>
      <c r="B311" s="20">
        <f>IF(VLOOKUP($A311,Data!$B:$K,MATCH(B$2,Data!$B$1:$K$1,FALSE),FALSE)="",#N/A,VLOOKUP($A311,Data!$B:$K,MATCH(B$2,Data!$B$1:$K$1,FALSE),FALSE))</f>
        <v>1.1599999999999999</v>
      </c>
    </row>
    <row r="312" spans="1:2" x14ac:dyDescent="0.25">
      <c r="A312" s="2">
        <f>IF(ISBLANK(Data!B313),#N/A,Data!B313)</f>
        <v>43783</v>
      </c>
      <c r="B312" s="20">
        <f>IF(VLOOKUP($A312,Data!$B:$K,MATCH(B$2,Data!$B$1:$K$1,FALSE),FALSE)="",#N/A,VLOOKUP($A312,Data!$B:$K,MATCH(B$2,Data!$B$1:$K$1,FALSE),FALSE))</f>
        <v>1.175</v>
      </c>
    </row>
    <row r="313" spans="1:2" x14ac:dyDescent="0.25">
      <c r="A313" s="2">
        <f>IF(ISBLANK(Data!B314),#N/A,Data!B314)</f>
        <v>43782</v>
      </c>
      <c r="B313" s="20">
        <f>IF(VLOOKUP($A313,Data!$B:$K,MATCH(B$2,Data!$B$1:$K$1,FALSE),FALSE)="",#N/A,VLOOKUP($A313,Data!$B:$K,MATCH(B$2,Data!$B$1:$K$1,FALSE),FALSE))</f>
        <v>1.27</v>
      </c>
    </row>
    <row r="314" spans="1:2" x14ac:dyDescent="0.25">
      <c r="A314" s="2">
        <f>IF(ISBLANK(Data!B315),#N/A,Data!B315)</f>
        <v>43781</v>
      </c>
      <c r="B314" s="20">
        <f>IF(VLOOKUP($A314,Data!$B:$K,MATCH(B$2,Data!$B$1:$K$1,FALSE),FALSE)="",#N/A,VLOOKUP($A314,Data!$B:$K,MATCH(B$2,Data!$B$1:$K$1,FALSE),FALSE))</f>
        <v>1.28</v>
      </c>
    </row>
    <row r="315" spans="1:2" x14ac:dyDescent="0.25">
      <c r="A315" s="2">
        <f>IF(ISBLANK(Data!B316),#N/A,Data!B316)</f>
        <v>43780</v>
      </c>
      <c r="B315" s="20">
        <f>IF(VLOOKUP($A315,Data!$B:$K,MATCH(B$2,Data!$B$1:$K$1,FALSE),FALSE)="",#N/A,VLOOKUP($A315,Data!$B:$K,MATCH(B$2,Data!$B$1:$K$1,FALSE),FALSE))</f>
        <v>1.2949999999999999</v>
      </c>
    </row>
    <row r="316" spans="1:2" x14ac:dyDescent="0.25">
      <c r="A316" s="2">
        <f>IF(ISBLANK(Data!B317),#N/A,Data!B317)</f>
        <v>43777</v>
      </c>
      <c r="B316" s="20">
        <f>IF(VLOOKUP($A316,Data!$B:$K,MATCH(B$2,Data!$B$1:$K$1,FALSE),FALSE)="",#N/A,VLOOKUP($A316,Data!$B:$K,MATCH(B$2,Data!$B$1:$K$1,FALSE),FALSE))</f>
        <v>1.29</v>
      </c>
    </row>
    <row r="317" spans="1:2" x14ac:dyDescent="0.25">
      <c r="A317" s="2">
        <f>IF(ISBLANK(Data!B318),#N/A,Data!B318)</f>
        <v>43776</v>
      </c>
      <c r="B317" s="20">
        <f>IF(VLOOKUP($A317,Data!$B:$K,MATCH(B$2,Data!$B$1:$K$1,FALSE),FALSE)="",#N/A,VLOOKUP($A317,Data!$B:$K,MATCH(B$2,Data!$B$1:$K$1,FALSE),FALSE))</f>
        <v>1.21</v>
      </c>
    </row>
    <row r="318" spans="1:2" x14ac:dyDescent="0.25">
      <c r="A318" s="2">
        <f>IF(ISBLANK(Data!B319),#N/A,Data!B319)</f>
        <v>43775</v>
      </c>
      <c r="B318" s="20">
        <f>IF(VLOOKUP($A318,Data!$B:$K,MATCH(B$2,Data!$B$1:$K$1,FALSE),FALSE)="",#N/A,VLOOKUP($A318,Data!$B:$K,MATCH(B$2,Data!$B$1:$K$1,FALSE),FALSE))</f>
        <v>1.27</v>
      </c>
    </row>
    <row r="319" spans="1:2" x14ac:dyDescent="0.25">
      <c r="A319" s="2">
        <f>IF(ISBLANK(Data!B320),#N/A,Data!B320)</f>
        <v>43774</v>
      </c>
      <c r="B319" s="20">
        <f>IF(VLOOKUP($A319,Data!$B:$K,MATCH(B$2,Data!$B$1:$K$1,FALSE),FALSE)="",#N/A,VLOOKUP($A319,Data!$B:$K,MATCH(B$2,Data!$B$1:$K$1,FALSE),FALSE))</f>
        <v>1.2</v>
      </c>
    </row>
    <row r="320" spans="1:2" x14ac:dyDescent="0.25">
      <c r="A320" s="2">
        <f>IF(ISBLANK(Data!B321),#N/A,Data!B321)</f>
        <v>43773</v>
      </c>
      <c r="B320" s="20">
        <f>IF(VLOOKUP($A320,Data!$B:$K,MATCH(B$2,Data!$B$1:$K$1,FALSE),FALSE)="",#N/A,VLOOKUP($A320,Data!$B:$K,MATCH(B$2,Data!$B$1:$K$1,FALSE),FALSE))</f>
        <v>1.175</v>
      </c>
    </row>
    <row r="321" spans="1:2" x14ac:dyDescent="0.25">
      <c r="A321" s="2">
        <f>IF(ISBLANK(Data!B322),#N/A,Data!B322)</f>
        <v>43770</v>
      </c>
      <c r="B321" s="20">
        <f>IF(VLOOKUP($A321,Data!$B:$K,MATCH(B$2,Data!$B$1:$K$1,FALSE),FALSE)="",#N/A,VLOOKUP($A321,Data!$B:$K,MATCH(B$2,Data!$B$1:$K$1,FALSE),FALSE))</f>
        <v>1.095</v>
      </c>
    </row>
    <row r="322" spans="1:2" x14ac:dyDescent="0.25">
      <c r="A322" s="2">
        <f>IF(ISBLANK(Data!B323),#N/A,Data!B323)</f>
        <v>43769</v>
      </c>
      <c r="B322" s="20">
        <f>IF(VLOOKUP($A322,Data!$B:$K,MATCH(B$2,Data!$B$1:$K$1,FALSE),FALSE)="",#N/A,VLOOKUP($A322,Data!$B:$K,MATCH(B$2,Data!$B$1:$K$1,FALSE),FALSE))</f>
        <v>1.135</v>
      </c>
    </row>
    <row r="323" spans="1:2" x14ac:dyDescent="0.25">
      <c r="A323" s="2">
        <f>IF(ISBLANK(Data!B324),#N/A,Data!B324)</f>
        <v>43768</v>
      </c>
      <c r="B323" s="20">
        <f>IF(VLOOKUP($A323,Data!$B:$K,MATCH(B$2,Data!$B$1:$K$1,FALSE),FALSE)="",#N/A,VLOOKUP($A323,Data!$B:$K,MATCH(B$2,Data!$B$1:$K$1,FALSE),FALSE))</f>
        <v>1.135</v>
      </c>
    </row>
    <row r="324" spans="1:2" x14ac:dyDescent="0.25">
      <c r="A324" s="2">
        <f>IF(ISBLANK(Data!B325),#N/A,Data!B325)</f>
        <v>43767</v>
      </c>
      <c r="B324" s="20">
        <f>IF(VLOOKUP($A324,Data!$B:$K,MATCH(B$2,Data!$B$1:$K$1,FALSE),FALSE)="",#N/A,VLOOKUP($A324,Data!$B:$K,MATCH(B$2,Data!$B$1:$K$1,FALSE),FALSE))</f>
        <v>1.18</v>
      </c>
    </row>
    <row r="325" spans="1:2" x14ac:dyDescent="0.25">
      <c r="A325" s="2">
        <f>IF(ISBLANK(Data!B326),#N/A,Data!B326)</f>
        <v>43766</v>
      </c>
      <c r="B325" s="20">
        <f>IF(VLOOKUP($A325,Data!$B:$K,MATCH(B$2,Data!$B$1:$K$1,FALSE),FALSE)="",#N/A,VLOOKUP($A325,Data!$B:$K,MATCH(B$2,Data!$B$1:$K$1,FALSE),FALSE))</f>
        <v>1.095</v>
      </c>
    </row>
    <row r="326" spans="1:2" x14ac:dyDescent="0.25">
      <c r="A326" s="2">
        <f>IF(ISBLANK(Data!B327),#N/A,Data!B327)</f>
        <v>43763</v>
      </c>
      <c r="B326" s="20">
        <f>IF(VLOOKUP($A326,Data!$B:$K,MATCH(B$2,Data!$B$1:$K$1,FALSE),FALSE)="",#N/A,VLOOKUP($A326,Data!$B:$K,MATCH(B$2,Data!$B$1:$K$1,FALSE),FALSE))</f>
        <v>1.06</v>
      </c>
    </row>
    <row r="327" spans="1:2" x14ac:dyDescent="0.25">
      <c r="A327" s="2">
        <f>IF(ISBLANK(Data!B328),#N/A,Data!B328)</f>
        <v>43762</v>
      </c>
      <c r="B327" s="20">
        <f>IF(VLOOKUP($A327,Data!$B:$K,MATCH(B$2,Data!$B$1:$K$1,FALSE),FALSE)="",#N/A,VLOOKUP($A327,Data!$B:$K,MATCH(B$2,Data!$B$1:$K$1,FALSE),FALSE))</f>
        <v>1.085</v>
      </c>
    </row>
    <row r="328" spans="1:2" x14ac:dyDescent="0.25">
      <c r="A328" s="2">
        <f>IF(ISBLANK(Data!B329),#N/A,Data!B329)</f>
        <v>43761</v>
      </c>
      <c r="B328" s="20">
        <f>IF(VLOOKUP($A328,Data!$B:$K,MATCH(B$2,Data!$B$1:$K$1,FALSE),FALSE)="",#N/A,VLOOKUP($A328,Data!$B:$K,MATCH(B$2,Data!$B$1:$K$1,FALSE),FALSE))</f>
        <v>1.105</v>
      </c>
    </row>
    <row r="329" spans="1:2" x14ac:dyDescent="0.25">
      <c r="A329" s="2">
        <f>IF(ISBLANK(Data!B330),#N/A,Data!B330)</f>
        <v>43760</v>
      </c>
      <c r="B329" s="20">
        <f>IF(VLOOKUP($A329,Data!$B:$K,MATCH(B$2,Data!$B$1:$K$1,FALSE),FALSE)="",#N/A,VLOOKUP($A329,Data!$B:$K,MATCH(B$2,Data!$B$1:$K$1,FALSE),FALSE))</f>
        <v>1.165</v>
      </c>
    </row>
    <row r="330" spans="1:2" x14ac:dyDescent="0.25">
      <c r="A330" s="2">
        <f>IF(ISBLANK(Data!B331),#N/A,Data!B331)</f>
        <v>43759</v>
      </c>
      <c r="B330" s="20">
        <f>IF(VLOOKUP($A330,Data!$B:$K,MATCH(B$2,Data!$B$1:$K$1,FALSE),FALSE)="",#N/A,VLOOKUP($A330,Data!$B:$K,MATCH(B$2,Data!$B$1:$K$1,FALSE),FALSE))</f>
        <v>1.145</v>
      </c>
    </row>
    <row r="331" spans="1:2" x14ac:dyDescent="0.25">
      <c r="A331" s="2">
        <f>IF(ISBLANK(Data!B332),#N/A,Data!B332)</f>
        <v>43756</v>
      </c>
      <c r="B331" s="20">
        <f>IF(VLOOKUP($A331,Data!$B:$K,MATCH(B$2,Data!$B$1:$K$1,FALSE),FALSE)="",#N/A,VLOOKUP($A331,Data!$B:$K,MATCH(B$2,Data!$B$1:$K$1,FALSE),FALSE))</f>
        <v>1.1000000000000001</v>
      </c>
    </row>
    <row r="332" spans="1:2" x14ac:dyDescent="0.25">
      <c r="A332" s="2">
        <f>IF(ISBLANK(Data!B333),#N/A,Data!B333)</f>
        <v>43755</v>
      </c>
      <c r="B332" s="20">
        <f>IF(VLOOKUP($A332,Data!$B:$K,MATCH(B$2,Data!$B$1:$K$1,FALSE),FALSE)="",#N/A,VLOOKUP($A332,Data!$B:$K,MATCH(B$2,Data!$B$1:$K$1,FALSE),FALSE))</f>
        <v>1.1000000000000001</v>
      </c>
    </row>
    <row r="333" spans="1:2" x14ac:dyDescent="0.25">
      <c r="A333" s="2">
        <f>IF(ISBLANK(Data!B334),#N/A,Data!B334)</f>
        <v>43754</v>
      </c>
      <c r="B333" s="20">
        <f>IF(VLOOKUP($A333,Data!$B:$K,MATCH(B$2,Data!$B$1:$K$1,FALSE),FALSE)="",#N/A,VLOOKUP($A333,Data!$B:$K,MATCH(B$2,Data!$B$1:$K$1,FALSE),FALSE))</f>
        <v>1.0449999999999999</v>
      </c>
    </row>
    <row r="334" spans="1:2" x14ac:dyDescent="0.25">
      <c r="A334" s="2">
        <f>IF(ISBLANK(Data!B335),#N/A,Data!B335)</f>
        <v>43753</v>
      </c>
      <c r="B334" s="20">
        <f>IF(VLOOKUP($A334,Data!$B:$K,MATCH(B$2,Data!$B$1:$K$1,FALSE),FALSE)="",#N/A,VLOOKUP($A334,Data!$B:$K,MATCH(B$2,Data!$B$1:$K$1,FALSE),FALSE))</f>
        <v>1.0149999999999999</v>
      </c>
    </row>
    <row r="335" spans="1:2" x14ac:dyDescent="0.25">
      <c r="A335" s="2">
        <f>IF(ISBLANK(Data!B336),#N/A,Data!B336)</f>
        <v>43752</v>
      </c>
      <c r="B335" s="20">
        <f>IF(VLOOKUP($A335,Data!$B:$K,MATCH(B$2,Data!$B$1:$K$1,FALSE),FALSE)="",#N/A,VLOOKUP($A335,Data!$B:$K,MATCH(B$2,Data!$B$1:$K$1,FALSE),FALSE))</f>
        <v>1.0449999999999999</v>
      </c>
    </row>
    <row r="336" spans="1:2" x14ac:dyDescent="0.25">
      <c r="A336" s="2">
        <f>IF(ISBLANK(Data!B337),#N/A,Data!B337)</f>
        <v>43749</v>
      </c>
      <c r="B336" s="20">
        <f>IF(VLOOKUP($A336,Data!$B:$K,MATCH(B$2,Data!$B$1:$K$1,FALSE),FALSE)="",#N/A,VLOOKUP($A336,Data!$B:$K,MATCH(B$2,Data!$B$1:$K$1,FALSE),FALSE))</f>
        <v>1.0149999999999999</v>
      </c>
    </row>
    <row r="337" spans="1:2" x14ac:dyDescent="0.25">
      <c r="A337" s="2">
        <f>IF(ISBLANK(Data!B338),#N/A,Data!B338)</f>
        <v>43748</v>
      </c>
      <c r="B337" s="20">
        <f>IF(VLOOKUP($A337,Data!$B:$K,MATCH(B$2,Data!$B$1:$K$1,FALSE),FALSE)="",#N/A,VLOOKUP($A337,Data!$B:$K,MATCH(B$2,Data!$B$1:$K$1,FALSE),FALSE))</f>
        <v>0.88500000000000001</v>
      </c>
    </row>
    <row r="338" spans="1:2" x14ac:dyDescent="0.25">
      <c r="A338" s="2">
        <f>IF(ISBLANK(Data!B339),#N/A,Data!B339)</f>
        <v>43747</v>
      </c>
      <c r="B338" s="20">
        <f>IF(VLOOKUP($A338,Data!$B:$K,MATCH(B$2,Data!$B$1:$K$1,FALSE),FALSE)="",#N/A,VLOOKUP($A338,Data!$B:$K,MATCH(B$2,Data!$B$1:$K$1,FALSE),FALSE))</f>
        <v>0.87</v>
      </c>
    </row>
    <row r="339" spans="1:2" x14ac:dyDescent="0.25">
      <c r="A339" s="2">
        <f>IF(ISBLANK(Data!B340),#N/A,Data!B340)</f>
        <v>43746</v>
      </c>
      <c r="B339" s="20">
        <f>IF(VLOOKUP($A339,Data!$B:$K,MATCH(B$2,Data!$B$1:$K$1,FALSE),FALSE)="",#N/A,VLOOKUP($A339,Data!$B:$K,MATCH(B$2,Data!$B$1:$K$1,FALSE),FALSE))</f>
        <v>0.88500000000000001</v>
      </c>
    </row>
    <row r="340" spans="1:2" x14ac:dyDescent="0.25">
      <c r="A340" s="2">
        <f>IF(ISBLANK(Data!B341),#N/A,Data!B341)</f>
        <v>43745</v>
      </c>
      <c r="B340" s="20">
        <f>IF(VLOOKUP($A340,Data!$B:$K,MATCH(B$2,Data!$B$1:$K$1,FALSE),FALSE)="",#N/A,VLOOKUP($A340,Data!$B:$K,MATCH(B$2,Data!$B$1:$K$1,FALSE),FALSE))</f>
        <v>0.85499999999999998</v>
      </c>
    </row>
    <row r="341" spans="1:2" x14ac:dyDescent="0.25">
      <c r="A341" s="2">
        <f>IF(ISBLANK(Data!B342),#N/A,Data!B342)</f>
        <v>43742</v>
      </c>
      <c r="B341" s="20">
        <f>IF(VLOOKUP($A341,Data!$B:$K,MATCH(B$2,Data!$B$1:$K$1,FALSE),FALSE)="",#N/A,VLOOKUP($A341,Data!$B:$K,MATCH(B$2,Data!$B$1:$K$1,FALSE),FALSE))</f>
        <v>0.88</v>
      </c>
    </row>
    <row r="342" spans="1:2" x14ac:dyDescent="0.25">
      <c r="A342" s="2">
        <f>IF(ISBLANK(Data!B343),#N/A,Data!B343)</f>
        <v>43741</v>
      </c>
      <c r="B342" s="20">
        <f>IF(VLOOKUP($A342,Data!$B:$K,MATCH(B$2,Data!$B$1:$K$1,FALSE),FALSE)="",#N/A,VLOOKUP($A342,Data!$B:$K,MATCH(B$2,Data!$B$1:$K$1,FALSE),FALSE))</f>
        <v>0.90999999999999992</v>
      </c>
    </row>
    <row r="343" spans="1:2" x14ac:dyDescent="0.25">
      <c r="A343" s="2">
        <f>IF(ISBLANK(Data!B344),#N/A,Data!B344)</f>
        <v>43740</v>
      </c>
      <c r="B343" s="20">
        <f>IF(VLOOKUP($A343,Data!$B:$K,MATCH(B$2,Data!$B$1:$K$1,FALSE),FALSE)="",#N/A,VLOOKUP($A343,Data!$B:$K,MATCH(B$2,Data!$B$1:$K$1,FALSE),FALSE))</f>
        <v>0.95500000000000007</v>
      </c>
    </row>
    <row r="344" spans="1:2" x14ac:dyDescent="0.25">
      <c r="A344" s="2">
        <f>IF(ISBLANK(Data!B345),#N/A,Data!B345)</f>
        <v>43739</v>
      </c>
      <c r="B344" s="20">
        <f>IF(VLOOKUP($A344,Data!$B:$K,MATCH(B$2,Data!$B$1:$K$1,FALSE),FALSE)="",#N/A,VLOOKUP($A344,Data!$B:$K,MATCH(B$2,Data!$B$1:$K$1,FALSE),FALSE))</f>
        <v>0.96500000000000008</v>
      </c>
    </row>
    <row r="345" spans="1:2" x14ac:dyDescent="0.25">
      <c r="A345" s="2">
        <f>IF(ISBLANK(Data!B346),#N/A,Data!B346)</f>
        <v>43738</v>
      </c>
      <c r="B345" s="20">
        <f>IF(VLOOKUP($A345,Data!$B:$K,MATCH(B$2,Data!$B$1:$K$1,FALSE),FALSE)="",#N/A,VLOOKUP($A345,Data!$B:$K,MATCH(B$2,Data!$B$1:$K$1,FALSE),FALSE))</f>
        <v>1.0049999999999999</v>
      </c>
    </row>
    <row r="346" spans="1:2" x14ac:dyDescent="0.25">
      <c r="A346" s="2">
        <f>IF(ISBLANK(Data!B347),#N/A,Data!B347)</f>
        <v>43735</v>
      </c>
      <c r="B346" s="20">
        <f>IF(VLOOKUP($A346,Data!$B:$K,MATCH(B$2,Data!$B$1:$K$1,FALSE),FALSE)="",#N/A,VLOOKUP($A346,Data!$B:$K,MATCH(B$2,Data!$B$1:$K$1,FALSE),FALSE))</f>
        <v>0.93500000000000005</v>
      </c>
    </row>
    <row r="347" spans="1:2" x14ac:dyDescent="0.25">
      <c r="A347" s="2">
        <f>IF(ISBLANK(Data!B348),#N/A,Data!B348)</f>
        <v>43734</v>
      </c>
      <c r="B347" s="20">
        <f>IF(VLOOKUP($A347,Data!$B:$K,MATCH(B$2,Data!$B$1:$K$1,FALSE),FALSE)="",#N/A,VLOOKUP($A347,Data!$B:$K,MATCH(B$2,Data!$B$1:$K$1,FALSE),FALSE))</f>
        <v>0.94</v>
      </c>
    </row>
    <row r="348" spans="1:2" x14ac:dyDescent="0.25">
      <c r="A348" s="2">
        <f>IF(ISBLANK(Data!B349),#N/A,Data!B349)</f>
        <v>43733</v>
      </c>
      <c r="B348" s="20">
        <f>IF(VLOOKUP($A348,Data!$B:$K,MATCH(B$2,Data!$B$1:$K$1,FALSE),FALSE)="",#N/A,VLOOKUP($A348,Data!$B:$K,MATCH(B$2,Data!$B$1:$K$1,FALSE),FALSE))</f>
        <v>0.92999999999999994</v>
      </c>
    </row>
    <row r="349" spans="1:2" x14ac:dyDescent="0.25">
      <c r="A349" s="2">
        <f>IF(ISBLANK(Data!B350),#N/A,Data!B350)</f>
        <v>43732</v>
      </c>
      <c r="B349" s="20">
        <f>IF(VLOOKUP($A349,Data!$B:$K,MATCH(B$2,Data!$B$1:$K$1,FALSE),FALSE)="",#N/A,VLOOKUP($A349,Data!$B:$K,MATCH(B$2,Data!$B$1:$K$1,FALSE),FALSE))</f>
        <v>0.95</v>
      </c>
    </row>
    <row r="350" spans="1:2" x14ac:dyDescent="0.25">
      <c r="A350" s="2">
        <f>IF(ISBLANK(Data!B351),#N/A,Data!B351)</f>
        <v>43731</v>
      </c>
      <c r="B350" s="20">
        <f>IF(VLOOKUP($A350,Data!$B:$K,MATCH(B$2,Data!$B$1:$K$1,FALSE),FALSE)="",#N/A,VLOOKUP($A350,Data!$B:$K,MATCH(B$2,Data!$B$1:$K$1,FALSE),FALSE))</f>
        <v>0.99</v>
      </c>
    </row>
    <row r="351" spans="1:2" x14ac:dyDescent="0.25">
      <c r="A351" s="2">
        <f>IF(ISBLANK(Data!B352),#N/A,Data!B352)</f>
        <v>43728</v>
      </c>
      <c r="B351" s="20">
        <f>IF(VLOOKUP($A351,Data!$B:$K,MATCH(B$2,Data!$B$1:$K$1,FALSE),FALSE)="",#N/A,VLOOKUP($A351,Data!$B:$K,MATCH(B$2,Data!$B$1:$K$1,FALSE),FALSE))</f>
        <v>1.01</v>
      </c>
    </row>
    <row r="352" spans="1:2" x14ac:dyDescent="0.25">
      <c r="A352" s="2">
        <f>IF(ISBLANK(Data!B353),#N/A,Data!B353)</f>
        <v>43727</v>
      </c>
      <c r="B352" s="20">
        <f>IF(VLOOKUP($A352,Data!$B:$K,MATCH(B$2,Data!$B$1:$K$1,FALSE),FALSE)="",#N/A,VLOOKUP($A352,Data!$B:$K,MATCH(B$2,Data!$B$1:$K$1,FALSE),FALSE))</f>
        <v>1.05</v>
      </c>
    </row>
    <row r="353" spans="1:2" x14ac:dyDescent="0.25">
      <c r="A353" s="2">
        <f>IF(ISBLANK(Data!B354),#N/A,Data!B354)</f>
        <v>43726</v>
      </c>
      <c r="B353" s="20">
        <f>IF(VLOOKUP($A353,Data!$B:$K,MATCH(B$2,Data!$B$1:$K$1,FALSE),FALSE)="",#N/A,VLOOKUP($A353,Data!$B:$K,MATCH(B$2,Data!$B$1:$K$1,FALSE),FALSE))</f>
        <v>1.1299999999999999</v>
      </c>
    </row>
    <row r="354" spans="1:2" x14ac:dyDescent="0.25">
      <c r="A354" s="2">
        <f>IF(ISBLANK(Data!B355),#N/A,Data!B355)</f>
        <v>43725</v>
      </c>
      <c r="B354" s="20">
        <f>IF(VLOOKUP($A354,Data!$B:$K,MATCH(B$2,Data!$B$1:$K$1,FALSE),FALSE)="",#N/A,VLOOKUP($A354,Data!$B:$K,MATCH(B$2,Data!$B$1:$K$1,FALSE),FALSE))</f>
        <v>1.1200000000000001</v>
      </c>
    </row>
    <row r="355" spans="1:2" x14ac:dyDescent="0.25">
      <c r="A355" s="2">
        <f>IF(ISBLANK(Data!B356),#N/A,Data!B356)</f>
        <v>43724</v>
      </c>
      <c r="B355" s="20">
        <f>IF(VLOOKUP($A355,Data!$B:$K,MATCH(B$2,Data!$B$1:$K$1,FALSE),FALSE)="",#N/A,VLOOKUP($A355,Data!$B:$K,MATCH(B$2,Data!$B$1:$K$1,FALSE),FALSE))</f>
        <v>1.18</v>
      </c>
    </row>
    <row r="356" spans="1:2" x14ac:dyDescent="0.25">
      <c r="A356" s="2">
        <f>IF(ISBLANK(Data!B357),#N/A,Data!B357)</f>
        <v>43721</v>
      </c>
      <c r="B356" s="20">
        <f>IF(VLOOKUP($A356,Data!$B:$K,MATCH(B$2,Data!$B$1:$K$1,FALSE),FALSE)="",#N/A,VLOOKUP($A356,Data!$B:$K,MATCH(B$2,Data!$B$1:$K$1,FALSE),FALSE))</f>
        <v>1.1499999999999999</v>
      </c>
    </row>
    <row r="357" spans="1:2" x14ac:dyDescent="0.25">
      <c r="A357" s="2">
        <f>IF(ISBLANK(Data!B358),#N/A,Data!B358)</f>
        <v>43720</v>
      </c>
      <c r="B357" s="20">
        <f>IF(VLOOKUP($A357,Data!$B:$K,MATCH(B$2,Data!$B$1:$K$1,FALSE),FALSE)="",#N/A,VLOOKUP($A357,Data!$B:$K,MATCH(B$2,Data!$B$1:$K$1,FALSE),FALSE))</f>
        <v>1.1499999999999999</v>
      </c>
    </row>
    <row r="358" spans="1:2" x14ac:dyDescent="0.25">
      <c r="A358" s="2">
        <f>IF(ISBLANK(Data!B359),#N/A,Data!B359)</f>
        <v>43719</v>
      </c>
      <c r="B358" s="20">
        <f>IF(VLOOKUP($A358,Data!$B:$K,MATCH(B$2,Data!$B$1:$K$1,FALSE),FALSE)="",#N/A,VLOOKUP($A358,Data!$B:$K,MATCH(B$2,Data!$B$1:$K$1,FALSE),FALSE))</f>
        <v>1.1400000000000001</v>
      </c>
    </row>
    <row r="359" spans="1:2" x14ac:dyDescent="0.25">
      <c r="A359" s="2">
        <f>IF(ISBLANK(Data!B360),#N/A,Data!B360)</f>
        <v>43718</v>
      </c>
      <c r="B359" s="20">
        <f>IF(VLOOKUP($A359,Data!$B:$K,MATCH(B$2,Data!$B$1:$K$1,FALSE),FALSE)="",#N/A,VLOOKUP($A359,Data!$B:$K,MATCH(B$2,Data!$B$1:$K$1,FALSE),FALSE))</f>
        <v>1.075</v>
      </c>
    </row>
    <row r="360" spans="1:2" x14ac:dyDescent="0.25">
      <c r="A360" s="2">
        <f>IF(ISBLANK(Data!B361),#N/A,Data!B361)</f>
        <v>43717</v>
      </c>
      <c r="B360" s="20">
        <f>IF(VLOOKUP($A360,Data!$B:$K,MATCH(B$2,Data!$B$1:$K$1,FALSE),FALSE)="",#N/A,VLOOKUP($A360,Data!$B:$K,MATCH(B$2,Data!$B$1:$K$1,FALSE),FALSE))</f>
        <v>1.03</v>
      </c>
    </row>
    <row r="361" spans="1:2" x14ac:dyDescent="0.25">
      <c r="A361" s="2">
        <f>IF(ISBLANK(Data!B362),#N/A,Data!B362)</f>
        <v>43714</v>
      </c>
      <c r="B361" s="20">
        <f>IF(VLOOKUP($A361,Data!$B:$K,MATCH(B$2,Data!$B$1:$K$1,FALSE),FALSE)="",#N/A,VLOOKUP($A361,Data!$B:$K,MATCH(B$2,Data!$B$1:$K$1,FALSE),FALSE))</f>
        <v>1.0900000000000001</v>
      </c>
    </row>
    <row r="362" spans="1:2" x14ac:dyDescent="0.25">
      <c r="A362" s="2">
        <f>IF(ISBLANK(Data!B363),#N/A,Data!B363)</f>
        <v>43713</v>
      </c>
      <c r="B362" s="20">
        <f>IF(VLOOKUP($A362,Data!$B:$K,MATCH(B$2,Data!$B$1:$K$1,FALSE),FALSE)="",#N/A,VLOOKUP($A362,Data!$B:$K,MATCH(B$2,Data!$B$1:$K$1,FALSE),FALSE))</f>
        <v>0.97</v>
      </c>
    </row>
    <row r="363" spans="1:2" x14ac:dyDescent="0.25">
      <c r="A363" s="2">
        <f>IF(ISBLANK(Data!B364),#N/A,Data!B364)</f>
        <v>43712</v>
      </c>
      <c r="B363" s="20">
        <f>IF(VLOOKUP($A363,Data!$B:$K,MATCH(B$2,Data!$B$1:$K$1,FALSE),FALSE)="",#N/A,VLOOKUP($A363,Data!$B:$K,MATCH(B$2,Data!$B$1:$K$1,FALSE),FALSE))</f>
        <v>0.92999999999999994</v>
      </c>
    </row>
    <row r="364" spans="1:2" x14ac:dyDescent="0.25">
      <c r="A364" s="2">
        <f>IF(ISBLANK(Data!B365),#N/A,Data!B365)</f>
        <v>43711</v>
      </c>
      <c r="B364" s="20">
        <f>IF(VLOOKUP($A364,Data!$B:$K,MATCH(B$2,Data!$B$1:$K$1,FALSE),FALSE)="",#N/A,VLOOKUP($A364,Data!$B:$K,MATCH(B$2,Data!$B$1:$K$1,FALSE),FALSE))</f>
        <v>0.94</v>
      </c>
    </row>
    <row r="365" spans="1:2" x14ac:dyDescent="0.25">
      <c r="A365" s="2">
        <f>IF(ISBLANK(Data!B366),#N/A,Data!B366)</f>
        <v>43710</v>
      </c>
      <c r="B365" s="20">
        <f>IF(VLOOKUP($A365,Data!$B:$K,MATCH(B$2,Data!$B$1:$K$1,FALSE),FALSE)="",#N/A,VLOOKUP($A365,Data!$B:$K,MATCH(B$2,Data!$B$1:$K$1,FALSE),FALSE))</f>
        <v>0.91999999999999993</v>
      </c>
    </row>
    <row r="366" spans="1:2" x14ac:dyDescent="0.25">
      <c r="A366" s="2">
        <f>IF(ISBLANK(Data!B367),#N/A,Data!B367)</f>
        <v>43707</v>
      </c>
      <c r="B366" s="20">
        <f>IF(VLOOKUP($A366,Data!$B:$K,MATCH(B$2,Data!$B$1:$K$1,FALSE),FALSE)="",#N/A,VLOOKUP($A366,Data!$B:$K,MATCH(B$2,Data!$B$1:$K$1,FALSE),FALSE))</f>
        <v>0.88500000000000001</v>
      </c>
    </row>
    <row r="367" spans="1:2" x14ac:dyDescent="0.25">
      <c r="A367" s="2">
        <f>IF(ISBLANK(Data!B368),#N/A,Data!B368)</f>
        <v>43706</v>
      </c>
      <c r="B367" s="20">
        <f>IF(VLOOKUP($A367,Data!$B:$K,MATCH(B$2,Data!$B$1:$K$1,FALSE),FALSE)="",#N/A,VLOOKUP($A367,Data!$B:$K,MATCH(B$2,Data!$B$1:$K$1,FALSE),FALSE))</f>
        <v>0.875</v>
      </c>
    </row>
    <row r="368" spans="1:2" x14ac:dyDescent="0.25">
      <c r="A368" s="2">
        <f>IF(ISBLANK(Data!B369),#N/A,Data!B369)</f>
        <v>43705</v>
      </c>
      <c r="B368" s="20">
        <f>IF(VLOOKUP($A368,Data!$B:$K,MATCH(B$2,Data!$B$1:$K$1,FALSE),FALSE)="",#N/A,VLOOKUP($A368,Data!$B:$K,MATCH(B$2,Data!$B$1:$K$1,FALSE),FALSE))</f>
        <v>0.88500000000000001</v>
      </c>
    </row>
    <row r="369" spans="1:2" x14ac:dyDescent="0.25">
      <c r="A369" s="2">
        <f>IF(ISBLANK(Data!B370),#N/A,Data!B370)</f>
        <v>43704</v>
      </c>
      <c r="B369" s="20">
        <f>IF(VLOOKUP($A369,Data!$B:$K,MATCH(B$2,Data!$B$1:$K$1,FALSE),FALSE)="",#N/A,VLOOKUP($A369,Data!$B:$K,MATCH(B$2,Data!$B$1:$K$1,FALSE),FALSE))</f>
        <v>0.90500000000000003</v>
      </c>
    </row>
    <row r="370" spans="1:2" x14ac:dyDescent="0.25">
      <c r="A370" s="2">
        <f>IF(ISBLANK(Data!B371),#N/A,Data!B371)</f>
        <v>43703</v>
      </c>
      <c r="B370" s="20">
        <f>IF(VLOOKUP($A370,Data!$B:$K,MATCH(B$2,Data!$B$1:$K$1,FALSE),FALSE)="",#N/A,VLOOKUP($A370,Data!$B:$K,MATCH(B$2,Data!$B$1:$K$1,FALSE),FALSE))</f>
        <v>0.88500000000000001</v>
      </c>
    </row>
    <row r="371" spans="1:2" x14ac:dyDescent="0.25">
      <c r="A371" s="2">
        <f>IF(ISBLANK(Data!B372),#N/A,Data!B372)</f>
        <v>43700</v>
      </c>
      <c r="B371" s="20">
        <f>IF(VLOOKUP($A371,Data!$B:$K,MATCH(B$2,Data!$B$1:$K$1,FALSE),FALSE)="",#N/A,VLOOKUP($A371,Data!$B:$K,MATCH(B$2,Data!$B$1:$K$1,FALSE),FALSE))</f>
        <v>0.97</v>
      </c>
    </row>
    <row r="372" spans="1:2" x14ac:dyDescent="0.25">
      <c r="A372" s="2">
        <f>IF(ISBLANK(Data!B373),#N/A,Data!B373)</f>
        <v>43699</v>
      </c>
      <c r="B372" s="20">
        <f>IF(VLOOKUP($A372,Data!$B:$K,MATCH(B$2,Data!$B$1:$K$1,FALSE),FALSE)="",#N/A,VLOOKUP($A372,Data!$B:$K,MATCH(B$2,Data!$B$1:$K$1,FALSE),FALSE))</f>
        <v>0.90999999999999992</v>
      </c>
    </row>
    <row r="373" spans="1:2" x14ac:dyDescent="0.25">
      <c r="A373" s="2">
        <f>IF(ISBLANK(Data!B374),#N/A,Data!B374)</f>
        <v>43698</v>
      </c>
      <c r="B373" s="20">
        <f>IF(VLOOKUP($A373,Data!$B:$K,MATCH(B$2,Data!$B$1:$K$1,FALSE),FALSE)="",#N/A,VLOOKUP($A373,Data!$B:$K,MATCH(B$2,Data!$B$1:$K$1,FALSE),FALSE))</f>
        <v>0.92999999999999994</v>
      </c>
    </row>
    <row r="374" spans="1:2" x14ac:dyDescent="0.25">
      <c r="A374" s="2">
        <f>IF(ISBLANK(Data!B375),#N/A,Data!B375)</f>
        <v>43697</v>
      </c>
      <c r="B374" s="20">
        <f>IF(VLOOKUP($A374,Data!$B:$K,MATCH(B$2,Data!$B$1:$K$1,FALSE),FALSE)="",#N/A,VLOOKUP($A374,Data!$B:$K,MATCH(B$2,Data!$B$1:$K$1,FALSE),FALSE))</f>
        <v>0.94</v>
      </c>
    </row>
    <row r="375" spans="1:2" x14ac:dyDescent="0.25">
      <c r="A375" s="2">
        <f>IF(ISBLANK(Data!B376),#N/A,Data!B376)</f>
        <v>43696</v>
      </c>
      <c r="B375" s="20">
        <f>IF(VLOOKUP($A375,Data!$B:$K,MATCH(B$2,Data!$B$1:$K$1,FALSE),FALSE)="",#N/A,VLOOKUP($A375,Data!$B:$K,MATCH(B$2,Data!$B$1:$K$1,FALSE),FALSE))</f>
        <v>0.91500000000000004</v>
      </c>
    </row>
    <row r="376" spans="1:2" x14ac:dyDescent="0.25">
      <c r="A376" s="2">
        <f>IF(ISBLANK(Data!B377),#N/A,Data!B377)</f>
        <v>43693</v>
      </c>
      <c r="B376" s="20">
        <f>IF(VLOOKUP($A376,Data!$B:$K,MATCH(B$2,Data!$B$1:$K$1,FALSE),FALSE)="",#N/A,VLOOKUP($A376,Data!$B:$K,MATCH(B$2,Data!$B$1:$K$1,FALSE),FALSE))</f>
        <v>0.88500000000000001</v>
      </c>
    </row>
    <row r="377" spans="1:2" x14ac:dyDescent="0.25">
      <c r="A377" s="2">
        <f>IF(ISBLANK(Data!B378),#N/A,Data!B378)</f>
        <v>43692</v>
      </c>
      <c r="B377" s="20">
        <f>IF(VLOOKUP($A377,Data!$B:$K,MATCH(B$2,Data!$B$1:$K$1,FALSE),FALSE)="",#N/A,VLOOKUP($A377,Data!$B:$K,MATCH(B$2,Data!$B$1:$K$1,FALSE),FALSE))</f>
        <v>0.89</v>
      </c>
    </row>
    <row r="378" spans="1:2" x14ac:dyDescent="0.25">
      <c r="A378" s="2">
        <f>IF(ISBLANK(Data!B379),#N/A,Data!B379)</f>
        <v>43691</v>
      </c>
      <c r="B378" s="20">
        <f>IF(VLOOKUP($A378,Data!$B:$K,MATCH(B$2,Data!$B$1:$K$1,FALSE),FALSE)="",#N/A,VLOOKUP($A378,Data!$B:$K,MATCH(B$2,Data!$B$1:$K$1,FALSE),FALSE))</f>
        <v>0.94</v>
      </c>
    </row>
    <row r="379" spans="1:2" x14ac:dyDescent="0.25">
      <c r="A379" s="2">
        <f>IF(ISBLANK(Data!B380),#N/A,Data!B380)</f>
        <v>43690</v>
      </c>
      <c r="B379" s="20">
        <f>IF(VLOOKUP($A379,Data!$B:$K,MATCH(B$2,Data!$B$1:$K$1,FALSE),FALSE)="",#N/A,VLOOKUP($A379,Data!$B:$K,MATCH(B$2,Data!$B$1:$K$1,FALSE),FALSE))</f>
        <v>0.92999999999999994</v>
      </c>
    </row>
    <row r="380" spans="1:2" x14ac:dyDescent="0.25">
      <c r="A380" s="2">
        <f>IF(ISBLANK(Data!B381),#N/A,Data!B381)</f>
        <v>43689</v>
      </c>
      <c r="B380" s="20">
        <f>IF(VLOOKUP($A380,Data!$B:$K,MATCH(B$2,Data!$B$1:$K$1,FALSE),FALSE)="",#N/A,VLOOKUP($A380,Data!$B:$K,MATCH(B$2,Data!$B$1:$K$1,FALSE),FALSE))</f>
        <v>0.95500000000000007</v>
      </c>
    </row>
    <row r="381" spans="1:2" x14ac:dyDescent="0.25">
      <c r="A381" s="2">
        <f>IF(ISBLANK(Data!B382),#N/A,Data!B382)</f>
        <v>43686</v>
      </c>
      <c r="B381" s="20">
        <f>IF(VLOOKUP($A381,Data!$B:$K,MATCH(B$2,Data!$B$1:$K$1,FALSE),FALSE)="",#N/A,VLOOKUP($A381,Data!$B:$K,MATCH(B$2,Data!$B$1:$K$1,FALSE),FALSE))</f>
        <v>0.96</v>
      </c>
    </row>
    <row r="382" spans="1:2" x14ac:dyDescent="0.25">
      <c r="A382" s="2">
        <f>IF(ISBLANK(Data!B383),#N/A,Data!B383)</f>
        <v>43685</v>
      </c>
      <c r="B382" s="20">
        <f>IF(VLOOKUP($A382,Data!$B:$K,MATCH(B$2,Data!$B$1:$K$1,FALSE),FALSE)="",#N/A,VLOOKUP($A382,Data!$B:$K,MATCH(B$2,Data!$B$1:$K$1,FALSE),FALSE))</f>
        <v>0.98</v>
      </c>
    </row>
    <row r="383" spans="1:2" x14ac:dyDescent="0.25">
      <c r="A383" s="2">
        <f>IF(ISBLANK(Data!B384),#N/A,Data!B384)</f>
        <v>43684</v>
      </c>
      <c r="B383" s="20">
        <f>IF(VLOOKUP($A383,Data!$B:$K,MATCH(B$2,Data!$B$1:$K$1,FALSE),FALSE)="",#N/A,VLOOKUP($A383,Data!$B:$K,MATCH(B$2,Data!$B$1:$K$1,FALSE),FALSE))</f>
        <v>0.95500000000000007</v>
      </c>
    </row>
    <row r="384" spans="1:2" x14ac:dyDescent="0.25">
      <c r="A384" s="2">
        <f>IF(ISBLANK(Data!B385),#N/A,Data!B385)</f>
        <v>43683</v>
      </c>
      <c r="B384" s="20">
        <f>IF(VLOOKUP($A384,Data!$B:$K,MATCH(B$2,Data!$B$1:$K$1,FALSE),FALSE)="",#N/A,VLOOKUP($A384,Data!$B:$K,MATCH(B$2,Data!$B$1:$K$1,FALSE),FALSE))</f>
        <v>1.04</v>
      </c>
    </row>
    <row r="385" spans="1:2" x14ac:dyDescent="0.25">
      <c r="A385" s="2">
        <f>IF(ISBLANK(Data!B386),#N/A,Data!B386)</f>
        <v>43682</v>
      </c>
      <c r="B385" s="20">
        <f>IF(VLOOKUP($A385,Data!$B:$K,MATCH(B$2,Data!$B$1:$K$1,FALSE),FALSE)="",#N/A,VLOOKUP($A385,Data!$B:$K,MATCH(B$2,Data!$B$1:$K$1,FALSE),FALSE))</f>
        <v>1.0149999999999999</v>
      </c>
    </row>
    <row r="386" spans="1:2" x14ac:dyDescent="0.25">
      <c r="A386" s="2">
        <f>IF(ISBLANK(Data!B387),#N/A,Data!B387)</f>
        <v>43679</v>
      </c>
      <c r="B386" s="20">
        <f>IF(VLOOKUP($A386,Data!$B:$K,MATCH(B$2,Data!$B$1:$K$1,FALSE),FALSE)="",#N/A,VLOOKUP($A386,Data!$B:$K,MATCH(B$2,Data!$B$1:$K$1,FALSE),FALSE))</f>
        <v>1.085</v>
      </c>
    </row>
    <row r="387" spans="1:2" x14ac:dyDescent="0.25">
      <c r="A387" s="2">
        <f>IF(ISBLANK(Data!B388),#N/A,Data!B388)</f>
        <v>43678</v>
      </c>
      <c r="B387" s="20">
        <f>IF(VLOOKUP($A387,Data!$B:$K,MATCH(B$2,Data!$B$1:$K$1,FALSE),FALSE)="",#N/A,VLOOKUP($A387,Data!$B:$K,MATCH(B$2,Data!$B$1:$K$1,FALSE),FALSE))</f>
        <v>1.21</v>
      </c>
    </row>
    <row r="388" spans="1:2" x14ac:dyDescent="0.25">
      <c r="A388" s="2">
        <f>IF(ISBLANK(Data!B389),#N/A,Data!B389)</f>
        <v>43677</v>
      </c>
      <c r="B388" s="20">
        <f>IF(VLOOKUP($A388,Data!$B:$K,MATCH(B$2,Data!$B$1:$K$1,FALSE),FALSE)="",#N/A,VLOOKUP($A388,Data!$B:$K,MATCH(B$2,Data!$B$1:$K$1,FALSE),FALSE))</f>
        <v>1.1850000000000001</v>
      </c>
    </row>
    <row r="389" spans="1:2" x14ac:dyDescent="0.25">
      <c r="A389" s="2">
        <f>IF(ISBLANK(Data!B390),#N/A,Data!B390)</f>
        <v>43676</v>
      </c>
      <c r="B389" s="20">
        <f>IF(VLOOKUP($A389,Data!$B:$K,MATCH(B$2,Data!$B$1:$K$1,FALSE),FALSE)="",#N/A,VLOOKUP($A389,Data!$B:$K,MATCH(B$2,Data!$B$1:$K$1,FALSE),FALSE))</f>
        <v>1.2050000000000001</v>
      </c>
    </row>
    <row r="390" spans="1:2" x14ac:dyDescent="0.25">
      <c r="A390" s="2">
        <f>IF(ISBLANK(Data!B391),#N/A,Data!B391)</f>
        <v>43675</v>
      </c>
      <c r="B390" s="20">
        <f>IF(VLOOKUP($A390,Data!$B:$K,MATCH(B$2,Data!$B$1:$K$1,FALSE),FALSE)="",#N/A,VLOOKUP($A390,Data!$B:$K,MATCH(B$2,Data!$B$1:$K$1,FALSE),FALSE))</f>
        <v>1.21</v>
      </c>
    </row>
    <row r="391" spans="1:2" x14ac:dyDescent="0.25">
      <c r="A391" s="2">
        <f>IF(ISBLANK(Data!B392),#N/A,Data!B392)</f>
        <v>43672</v>
      </c>
      <c r="B391" s="20">
        <f>IF(VLOOKUP($A391,Data!$B:$K,MATCH(B$2,Data!$B$1:$K$1,FALSE),FALSE)="",#N/A,VLOOKUP($A391,Data!$B:$K,MATCH(B$2,Data!$B$1:$K$1,FALSE),FALSE))</f>
        <v>1.2250000000000001</v>
      </c>
    </row>
    <row r="392" spans="1:2" x14ac:dyDescent="0.25">
      <c r="A392" s="2">
        <f>IF(ISBLANK(Data!B393),#N/A,Data!B393)</f>
        <v>43671</v>
      </c>
      <c r="B392" s="20">
        <f>IF(VLOOKUP($A392,Data!$B:$K,MATCH(B$2,Data!$B$1:$K$1,FALSE),FALSE)="",#N/A,VLOOKUP($A392,Data!$B:$K,MATCH(B$2,Data!$B$1:$K$1,FALSE),FALSE))</f>
        <v>1.2250000000000001</v>
      </c>
    </row>
    <row r="393" spans="1:2" x14ac:dyDescent="0.25">
      <c r="A393" s="2">
        <f>IF(ISBLANK(Data!B394),#N/A,Data!B394)</f>
        <v>43670</v>
      </c>
      <c r="B393" s="20">
        <f>IF(VLOOKUP($A393,Data!$B:$K,MATCH(B$2,Data!$B$1:$K$1,FALSE),FALSE)="",#N/A,VLOOKUP($A393,Data!$B:$K,MATCH(B$2,Data!$B$1:$K$1,FALSE),FALSE))</f>
        <v>1.2949999999999999</v>
      </c>
    </row>
    <row r="394" spans="1:2" x14ac:dyDescent="0.25">
      <c r="A394" s="2">
        <f>IF(ISBLANK(Data!B395),#N/A,Data!B395)</f>
        <v>43669</v>
      </c>
      <c r="B394" s="20">
        <f>IF(VLOOKUP($A394,Data!$B:$K,MATCH(B$2,Data!$B$1:$K$1,FALSE),FALSE)="",#N/A,VLOOKUP($A394,Data!$B:$K,MATCH(B$2,Data!$B$1:$K$1,FALSE),FALSE))</f>
        <v>1.3149999999999999</v>
      </c>
    </row>
    <row r="395" spans="1:2" x14ac:dyDescent="0.25">
      <c r="A395" s="2">
        <f>IF(ISBLANK(Data!B396),#N/A,Data!B396)</f>
        <v>43668</v>
      </c>
      <c r="B395" s="20">
        <f>IF(VLOOKUP($A395,Data!$B:$K,MATCH(B$2,Data!$B$1:$K$1,FALSE),FALSE)="",#N/A,VLOOKUP($A395,Data!$B:$K,MATCH(B$2,Data!$B$1:$K$1,FALSE),FALSE))</f>
        <v>1.33</v>
      </c>
    </row>
    <row r="396" spans="1:2" x14ac:dyDescent="0.25">
      <c r="A396" s="2">
        <f>IF(ISBLANK(Data!B397),#N/A,Data!B397)</f>
        <v>43665</v>
      </c>
      <c r="B396" s="20">
        <f>IF(VLOOKUP($A396,Data!$B:$K,MATCH(B$2,Data!$B$1:$K$1,FALSE),FALSE)="",#N/A,VLOOKUP($A396,Data!$B:$K,MATCH(B$2,Data!$B$1:$K$1,FALSE),FALSE))</f>
        <v>1.35</v>
      </c>
    </row>
    <row r="397" spans="1:2" x14ac:dyDescent="0.25">
      <c r="A397" s="2">
        <f>IF(ISBLANK(Data!B398),#N/A,Data!B398)</f>
        <v>43664</v>
      </c>
      <c r="B397" s="20">
        <f>IF(VLOOKUP($A397,Data!$B:$K,MATCH(B$2,Data!$B$1:$K$1,FALSE),FALSE)="",#N/A,VLOOKUP($A397,Data!$B:$K,MATCH(B$2,Data!$B$1:$K$1,FALSE),FALSE))</f>
        <v>1.345</v>
      </c>
    </row>
    <row r="398" spans="1:2" x14ac:dyDescent="0.25">
      <c r="A398" s="2">
        <f>IF(ISBLANK(Data!B399),#N/A,Data!B399)</f>
        <v>43663</v>
      </c>
      <c r="B398" s="20">
        <f>IF(VLOOKUP($A398,Data!$B:$K,MATCH(B$2,Data!$B$1:$K$1,FALSE),FALSE)="",#N/A,VLOOKUP($A398,Data!$B:$K,MATCH(B$2,Data!$B$1:$K$1,FALSE),FALSE))</f>
        <v>1.395</v>
      </c>
    </row>
    <row r="399" spans="1:2" x14ac:dyDescent="0.25">
      <c r="A399" s="2">
        <f>IF(ISBLANK(Data!B400),#N/A,Data!B400)</f>
        <v>43662</v>
      </c>
      <c r="B399" s="20">
        <f>IF(VLOOKUP($A399,Data!$B:$K,MATCH(B$2,Data!$B$1:$K$1,FALSE),FALSE)="",#N/A,VLOOKUP($A399,Data!$B:$K,MATCH(B$2,Data!$B$1:$K$1,FALSE),FALSE))</f>
        <v>1.4</v>
      </c>
    </row>
    <row r="400" spans="1:2" x14ac:dyDescent="0.25">
      <c r="A400" s="2">
        <f>IF(ISBLANK(Data!B401),#N/A,Data!B401)</f>
        <v>43661</v>
      </c>
      <c r="B400" s="20">
        <f>IF(VLOOKUP($A400,Data!$B:$K,MATCH(B$2,Data!$B$1:$K$1,FALSE),FALSE)="",#N/A,VLOOKUP($A400,Data!$B:$K,MATCH(B$2,Data!$B$1:$K$1,FALSE),FALSE))</f>
        <v>1.4550000000000001</v>
      </c>
    </row>
    <row r="401" spans="1:2" x14ac:dyDescent="0.25">
      <c r="A401" s="2">
        <f>IF(ISBLANK(Data!B402),#N/A,Data!B402)</f>
        <v>43658</v>
      </c>
      <c r="B401" s="20">
        <f>IF(VLOOKUP($A401,Data!$B:$K,MATCH(B$2,Data!$B$1:$K$1,FALSE),FALSE)="",#N/A,VLOOKUP($A401,Data!$B:$K,MATCH(B$2,Data!$B$1:$K$1,FALSE),FALSE))</f>
        <v>1.4350000000000001</v>
      </c>
    </row>
    <row r="402" spans="1:2" x14ac:dyDescent="0.25">
      <c r="A402" s="2">
        <f>IF(ISBLANK(Data!B403),#N/A,Data!B403)</f>
        <v>43657</v>
      </c>
      <c r="B402" s="20">
        <f>IF(VLOOKUP($A402,Data!$B:$K,MATCH(B$2,Data!$B$1:$K$1,FALSE),FALSE)="",#N/A,VLOOKUP($A402,Data!$B:$K,MATCH(B$2,Data!$B$1:$K$1,FALSE),FALSE))</f>
        <v>1.33</v>
      </c>
    </row>
    <row r="403" spans="1:2" x14ac:dyDescent="0.25">
      <c r="A403" s="2">
        <f>IF(ISBLANK(Data!B404),#N/A,Data!B404)</f>
        <v>43656</v>
      </c>
      <c r="B403" s="20">
        <f>IF(VLOOKUP($A403,Data!$B:$K,MATCH(B$2,Data!$B$1:$K$1,FALSE),FALSE)="",#N/A,VLOOKUP($A403,Data!$B:$K,MATCH(B$2,Data!$B$1:$K$1,FALSE),FALSE))</f>
        <v>1.35</v>
      </c>
    </row>
    <row r="404" spans="1:2" x14ac:dyDescent="0.25">
      <c r="A404" s="2">
        <f>IF(ISBLANK(Data!B405),#N/A,Data!B405)</f>
        <v>43655</v>
      </c>
      <c r="B404" s="20">
        <f>IF(VLOOKUP($A404,Data!$B:$K,MATCH(B$2,Data!$B$1:$K$1,FALSE),FALSE)="",#N/A,VLOOKUP($A404,Data!$B:$K,MATCH(B$2,Data!$B$1:$K$1,FALSE),FALSE))</f>
        <v>1.3149999999999999</v>
      </c>
    </row>
    <row r="405" spans="1:2" x14ac:dyDescent="0.25">
      <c r="A405" s="2">
        <f>IF(ISBLANK(Data!B406),#N/A,Data!B406)</f>
        <v>43654</v>
      </c>
      <c r="B405" s="20">
        <f>IF(VLOOKUP($A405,Data!$B:$K,MATCH(B$2,Data!$B$1:$K$1,FALSE),FALSE)="",#N/A,VLOOKUP($A405,Data!$B:$K,MATCH(B$2,Data!$B$1:$K$1,FALSE),FALSE))</f>
        <v>1.32</v>
      </c>
    </row>
    <row r="406" spans="1:2" x14ac:dyDescent="0.25">
      <c r="A406" s="2">
        <f>IF(ISBLANK(Data!B407),#N/A,Data!B407)</f>
        <v>43651</v>
      </c>
      <c r="B406" s="20">
        <f>IF(VLOOKUP($A406,Data!$B:$K,MATCH(B$2,Data!$B$1:$K$1,FALSE),FALSE)="",#N/A,VLOOKUP($A406,Data!$B:$K,MATCH(B$2,Data!$B$1:$K$1,FALSE),FALSE))</f>
        <v>1.28</v>
      </c>
    </row>
    <row r="407" spans="1:2" x14ac:dyDescent="0.25">
      <c r="A407" s="2">
        <f>IF(ISBLANK(Data!B408),#N/A,Data!B408)</f>
        <v>43650</v>
      </c>
      <c r="B407" s="20">
        <f>IF(VLOOKUP($A407,Data!$B:$K,MATCH(B$2,Data!$B$1:$K$1,FALSE),FALSE)="",#N/A,VLOOKUP($A407,Data!$B:$K,MATCH(B$2,Data!$B$1:$K$1,FALSE),FALSE))</f>
        <v>1.29</v>
      </c>
    </row>
    <row r="408" spans="1:2" x14ac:dyDescent="0.25">
      <c r="A408" s="2">
        <f>IF(ISBLANK(Data!B409),#N/A,Data!B409)</f>
        <v>43649</v>
      </c>
      <c r="B408" s="20">
        <f>IF(VLOOKUP($A408,Data!$B:$K,MATCH(B$2,Data!$B$1:$K$1,FALSE),FALSE)="",#N/A,VLOOKUP($A408,Data!$B:$K,MATCH(B$2,Data!$B$1:$K$1,FALSE),FALSE))</f>
        <v>1.28</v>
      </c>
    </row>
    <row r="409" spans="1:2" x14ac:dyDescent="0.25">
      <c r="A409" s="2">
        <f>IF(ISBLANK(Data!B410),#N/A,Data!B410)</f>
        <v>43648</v>
      </c>
      <c r="B409" s="20">
        <f>IF(VLOOKUP($A409,Data!$B:$K,MATCH(B$2,Data!$B$1:$K$1,FALSE),FALSE)="",#N/A,VLOOKUP($A409,Data!$B:$K,MATCH(B$2,Data!$B$1:$K$1,FALSE),FALSE))</f>
        <v>1.33</v>
      </c>
    </row>
    <row r="410" spans="1:2" x14ac:dyDescent="0.25">
      <c r="A410" s="2">
        <f>IF(ISBLANK(Data!B411),#N/A,Data!B411)</f>
        <v>43647</v>
      </c>
      <c r="B410" s="20">
        <f>IF(VLOOKUP($A410,Data!$B:$K,MATCH(B$2,Data!$B$1:$K$1,FALSE),FALSE)="",#N/A,VLOOKUP($A410,Data!$B:$K,MATCH(B$2,Data!$B$1:$K$1,FALSE),FALSE))</f>
        <v>1.355</v>
      </c>
    </row>
    <row r="411" spans="1:2" x14ac:dyDescent="0.25">
      <c r="A411" s="2">
        <f>IF(ISBLANK(Data!B412),#N/A,Data!B412)</f>
        <v>43644</v>
      </c>
      <c r="B411" s="20">
        <f>IF(VLOOKUP($A411,Data!$B:$K,MATCH(B$2,Data!$B$1:$K$1,FALSE),FALSE)="",#N/A,VLOOKUP($A411,Data!$B:$K,MATCH(B$2,Data!$B$1:$K$1,FALSE),FALSE))</f>
        <v>1.32</v>
      </c>
    </row>
    <row r="412" spans="1:2" x14ac:dyDescent="0.25">
      <c r="A412" s="2">
        <f>IF(ISBLANK(Data!B413),#N/A,Data!B413)</f>
        <v>43643</v>
      </c>
      <c r="B412" s="20">
        <f>IF(VLOOKUP($A412,Data!$B:$K,MATCH(B$2,Data!$B$1:$K$1,FALSE),FALSE)="",#N/A,VLOOKUP($A412,Data!$B:$K,MATCH(B$2,Data!$B$1:$K$1,FALSE),FALSE))</f>
        <v>1.345</v>
      </c>
    </row>
    <row r="413" spans="1:2" x14ac:dyDescent="0.25">
      <c r="A413" s="2">
        <f>IF(ISBLANK(Data!B414),#N/A,Data!B414)</f>
        <v>43642</v>
      </c>
      <c r="B413" s="20">
        <f>IF(VLOOKUP($A413,Data!$B:$K,MATCH(B$2,Data!$B$1:$K$1,FALSE),FALSE)="",#N/A,VLOOKUP($A413,Data!$B:$K,MATCH(B$2,Data!$B$1:$K$1,FALSE),FALSE))</f>
        <v>1.28</v>
      </c>
    </row>
    <row r="414" spans="1:2" x14ac:dyDescent="0.25">
      <c r="A414" s="2">
        <f>IF(ISBLANK(Data!B415),#N/A,Data!B415)</f>
        <v>43641</v>
      </c>
      <c r="B414" s="20">
        <f>IF(VLOOKUP($A414,Data!$B:$K,MATCH(B$2,Data!$B$1:$K$1,FALSE),FALSE)="",#N/A,VLOOKUP($A414,Data!$B:$K,MATCH(B$2,Data!$B$1:$K$1,FALSE),FALSE))</f>
        <v>1.28</v>
      </c>
    </row>
    <row r="415" spans="1:2" x14ac:dyDescent="0.25">
      <c r="A415" s="2">
        <f>IF(ISBLANK(Data!B416),#N/A,Data!B416)</f>
        <v>43640</v>
      </c>
      <c r="B415" s="20">
        <f>IF(VLOOKUP($A415,Data!$B:$K,MATCH(B$2,Data!$B$1:$K$1,FALSE),FALSE)="",#N/A,VLOOKUP($A415,Data!$B:$K,MATCH(B$2,Data!$B$1:$K$1,FALSE),FALSE))</f>
        <v>1.2949999999999999</v>
      </c>
    </row>
    <row r="416" spans="1:2" x14ac:dyDescent="0.25">
      <c r="A416" s="2">
        <f>IF(ISBLANK(Data!B417),#N/A,Data!B417)</f>
        <v>43637</v>
      </c>
      <c r="B416" s="20">
        <f>IF(VLOOKUP($A416,Data!$B:$K,MATCH(B$2,Data!$B$1:$K$1,FALSE),FALSE)="",#N/A,VLOOKUP($A416,Data!$B:$K,MATCH(B$2,Data!$B$1:$K$1,FALSE),FALSE))</f>
        <v>1.28</v>
      </c>
    </row>
    <row r="417" spans="1:2" x14ac:dyDescent="0.25">
      <c r="A417" s="2">
        <f>IF(ISBLANK(Data!B418),#N/A,Data!B418)</f>
        <v>43636</v>
      </c>
      <c r="B417" s="20">
        <f>IF(VLOOKUP($A417,Data!$B:$K,MATCH(B$2,Data!$B$1:$K$1,FALSE),FALSE)="",#N/A,VLOOKUP($A417,Data!$B:$K,MATCH(B$2,Data!$B$1:$K$1,FALSE),FALSE))</f>
        <v>1.2949999999999999</v>
      </c>
    </row>
    <row r="418" spans="1:2" x14ac:dyDescent="0.25">
      <c r="A418" s="2">
        <f>IF(ISBLANK(Data!B419),#N/A,Data!B419)</f>
        <v>43635</v>
      </c>
      <c r="B418" s="20">
        <f>IF(VLOOKUP($A418,Data!$B:$K,MATCH(B$2,Data!$B$1:$K$1,FALSE),FALSE)="",#N/A,VLOOKUP($A418,Data!$B:$K,MATCH(B$2,Data!$B$1:$K$1,FALSE),FALSE))</f>
        <v>1.34</v>
      </c>
    </row>
    <row r="419" spans="1:2" x14ac:dyDescent="0.25">
      <c r="A419" s="2">
        <f>IF(ISBLANK(Data!B420),#N/A,Data!B420)</f>
        <v>43634</v>
      </c>
      <c r="B419" s="20">
        <f>IF(VLOOKUP($A419,Data!$B:$K,MATCH(B$2,Data!$B$1:$K$1,FALSE),FALSE)="",#N/A,VLOOKUP($A419,Data!$B:$K,MATCH(B$2,Data!$B$1:$K$1,FALSE),FALSE))</f>
        <v>1.37</v>
      </c>
    </row>
    <row r="420" spans="1:2" x14ac:dyDescent="0.25">
      <c r="A420" s="2">
        <f>IF(ISBLANK(Data!B421),#N/A,Data!B421)</f>
        <v>43633</v>
      </c>
      <c r="B420" s="20">
        <f>IF(VLOOKUP($A420,Data!$B:$K,MATCH(B$2,Data!$B$1:$K$1,FALSE),FALSE)="",#N/A,VLOOKUP($A420,Data!$B:$K,MATCH(B$2,Data!$B$1:$K$1,FALSE),FALSE))</f>
        <v>1.3900000000000001</v>
      </c>
    </row>
    <row r="421" spans="1:2" x14ac:dyDescent="0.25">
      <c r="A421" s="2">
        <f>IF(ISBLANK(Data!B422),#N/A,Data!B422)</f>
        <v>43630</v>
      </c>
      <c r="B421" s="20">
        <f>IF(VLOOKUP($A421,Data!$B:$K,MATCH(B$2,Data!$B$1:$K$1,FALSE),FALSE)="",#N/A,VLOOKUP($A421,Data!$B:$K,MATCH(B$2,Data!$B$1:$K$1,FALSE),FALSE))</f>
        <v>1.375</v>
      </c>
    </row>
    <row r="422" spans="1:2" x14ac:dyDescent="0.25">
      <c r="A422" s="2">
        <f>IF(ISBLANK(Data!B423),#N/A,Data!B423)</f>
        <v>43629</v>
      </c>
      <c r="B422" s="20">
        <f>IF(VLOOKUP($A422,Data!$B:$K,MATCH(B$2,Data!$B$1:$K$1,FALSE),FALSE)="",#N/A,VLOOKUP($A422,Data!$B:$K,MATCH(B$2,Data!$B$1:$K$1,FALSE),FALSE))</f>
        <v>1.4</v>
      </c>
    </row>
    <row r="423" spans="1:2" x14ac:dyDescent="0.25">
      <c r="A423" s="2">
        <f>IF(ISBLANK(Data!B424),#N/A,Data!B424)</f>
        <v>43628</v>
      </c>
      <c r="B423" s="20">
        <f>IF(VLOOKUP($A423,Data!$B:$K,MATCH(B$2,Data!$B$1:$K$1,FALSE),FALSE)="",#N/A,VLOOKUP($A423,Data!$B:$K,MATCH(B$2,Data!$B$1:$K$1,FALSE),FALSE))</f>
        <v>1.425</v>
      </c>
    </row>
    <row r="424" spans="1:2" x14ac:dyDescent="0.25">
      <c r="A424" s="2">
        <f>IF(ISBLANK(Data!B425),#N/A,Data!B425)</f>
        <v>43627</v>
      </c>
      <c r="B424" s="20">
        <f>IF(VLOOKUP($A424,Data!$B:$K,MATCH(B$2,Data!$B$1:$K$1,FALSE),FALSE)="",#N/A,VLOOKUP($A424,Data!$B:$K,MATCH(B$2,Data!$B$1:$K$1,FALSE),FALSE))</f>
        <v>1.45</v>
      </c>
    </row>
    <row r="425" spans="1:2" x14ac:dyDescent="0.25">
      <c r="A425" s="2">
        <f>IF(ISBLANK(Data!B426),#N/A,Data!B426)</f>
        <v>43623</v>
      </c>
      <c r="B425" s="20">
        <f>IF(VLOOKUP($A425,Data!$B:$K,MATCH(B$2,Data!$B$1:$K$1,FALSE),FALSE)="",#N/A,VLOOKUP($A425,Data!$B:$K,MATCH(B$2,Data!$B$1:$K$1,FALSE),FALSE))</f>
        <v>1.47</v>
      </c>
    </row>
    <row r="426" spans="1:2" x14ac:dyDescent="0.25">
      <c r="A426" s="2">
        <f>IF(ISBLANK(Data!B427),#N/A,Data!B427)</f>
        <v>43622</v>
      </c>
      <c r="B426" s="20">
        <f>IF(VLOOKUP($A426,Data!$B:$K,MATCH(B$2,Data!$B$1:$K$1,FALSE),FALSE)="",#N/A,VLOOKUP($A426,Data!$B:$K,MATCH(B$2,Data!$B$1:$K$1,FALSE),FALSE))</f>
        <v>1.4650000000000001</v>
      </c>
    </row>
    <row r="427" spans="1:2" x14ac:dyDescent="0.25">
      <c r="A427" s="2">
        <f>IF(ISBLANK(Data!B428),#N/A,Data!B428)</f>
        <v>43621</v>
      </c>
      <c r="B427" s="20">
        <f>IF(VLOOKUP($A427,Data!$B:$K,MATCH(B$2,Data!$B$1:$K$1,FALSE),FALSE)="",#N/A,VLOOKUP($A427,Data!$B:$K,MATCH(B$2,Data!$B$1:$K$1,FALSE),FALSE))</f>
        <v>1.48</v>
      </c>
    </row>
    <row r="428" spans="1:2" x14ac:dyDescent="0.25">
      <c r="A428" s="2">
        <f>IF(ISBLANK(Data!B429),#N/A,Data!B429)</f>
        <v>43620</v>
      </c>
      <c r="B428" s="20">
        <f>IF(VLOOKUP($A428,Data!$B:$K,MATCH(B$2,Data!$B$1:$K$1,FALSE),FALSE)="",#N/A,VLOOKUP($A428,Data!$B:$K,MATCH(B$2,Data!$B$1:$K$1,FALSE),FALSE))</f>
        <v>1.5</v>
      </c>
    </row>
    <row r="429" spans="1:2" x14ac:dyDescent="0.25">
      <c r="A429" s="2">
        <f>IF(ISBLANK(Data!B430),#N/A,Data!B430)</f>
        <v>43619</v>
      </c>
      <c r="B429" s="20">
        <f>IF(VLOOKUP($A429,Data!$B:$K,MATCH(B$2,Data!$B$1:$K$1,FALSE),FALSE)="",#N/A,VLOOKUP($A429,Data!$B:$K,MATCH(B$2,Data!$B$1:$K$1,FALSE),FALSE))</f>
        <v>1.5049999999999999</v>
      </c>
    </row>
    <row r="430" spans="1:2" x14ac:dyDescent="0.25">
      <c r="A430" s="2">
        <f>IF(ISBLANK(Data!B431),#N/A,Data!B431)</f>
        <v>43616</v>
      </c>
      <c r="B430" s="20">
        <f>IF(VLOOKUP($A430,Data!$B:$K,MATCH(B$2,Data!$B$1:$K$1,FALSE),FALSE)="",#N/A,VLOOKUP($A430,Data!$B:$K,MATCH(B$2,Data!$B$1:$K$1,FALSE),FALSE))</f>
        <v>1.4550000000000001</v>
      </c>
    </row>
    <row r="431" spans="1:2" x14ac:dyDescent="0.25">
      <c r="A431" s="2">
        <f>IF(ISBLANK(Data!B432),#N/A,Data!B432)</f>
        <v>43615</v>
      </c>
      <c r="B431" s="20">
        <f>IF(VLOOKUP($A431,Data!$B:$K,MATCH(B$2,Data!$B$1:$K$1,FALSE),FALSE)="",#N/A,VLOOKUP($A431,Data!$B:$K,MATCH(B$2,Data!$B$1:$K$1,FALSE),FALSE))</f>
        <v>1.53</v>
      </c>
    </row>
    <row r="432" spans="1:2" x14ac:dyDescent="0.25">
      <c r="A432" s="2">
        <f>IF(ISBLANK(Data!B433),#N/A,Data!B433)</f>
        <v>43614</v>
      </c>
      <c r="B432" s="20">
        <f>IF(VLOOKUP($A432,Data!$B:$K,MATCH(B$2,Data!$B$1:$K$1,FALSE),FALSE)="",#N/A,VLOOKUP($A432,Data!$B:$K,MATCH(B$2,Data!$B$1:$K$1,FALSE),FALSE))</f>
        <v>1.48</v>
      </c>
    </row>
    <row r="433" spans="1:2" x14ac:dyDescent="0.25">
      <c r="A433" s="2">
        <f>IF(ISBLANK(Data!B434),#N/A,Data!B434)</f>
        <v>43613</v>
      </c>
      <c r="B433" s="20">
        <f>IF(VLOOKUP($A433,Data!$B:$K,MATCH(B$2,Data!$B$1:$K$1,FALSE),FALSE)="",#N/A,VLOOKUP($A433,Data!$B:$K,MATCH(B$2,Data!$B$1:$K$1,FALSE),FALSE))</f>
        <v>1.5349999999999999</v>
      </c>
    </row>
    <row r="434" spans="1:2" x14ac:dyDescent="0.25">
      <c r="A434" s="2">
        <f>IF(ISBLANK(Data!B435),#N/A,Data!B435)</f>
        <v>43612</v>
      </c>
      <c r="B434" s="20">
        <f>IF(VLOOKUP($A434,Data!$B:$K,MATCH(B$2,Data!$B$1:$K$1,FALSE),FALSE)="",#N/A,VLOOKUP($A434,Data!$B:$K,MATCH(B$2,Data!$B$1:$K$1,FALSE),FALSE))</f>
        <v>1.55</v>
      </c>
    </row>
    <row r="435" spans="1:2" x14ac:dyDescent="0.25">
      <c r="A435" s="2">
        <f>IF(ISBLANK(Data!B436),#N/A,Data!B436)</f>
        <v>43609</v>
      </c>
      <c r="B435" s="20">
        <f>IF(VLOOKUP($A435,Data!$B:$K,MATCH(B$2,Data!$B$1:$K$1,FALSE),FALSE)="",#N/A,VLOOKUP($A435,Data!$B:$K,MATCH(B$2,Data!$B$1:$K$1,FALSE),FALSE))</f>
        <v>1.52</v>
      </c>
    </row>
    <row r="436" spans="1:2" x14ac:dyDescent="0.25">
      <c r="A436" s="2">
        <f>IF(ISBLANK(Data!B437),#N/A,Data!B437)</f>
        <v>43608</v>
      </c>
      <c r="B436" s="20">
        <f>IF(VLOOKUP($A436,Data!$B:$K,MATCH(B$2,Data!$B$1:$K$1,FALSE),FALSE)="",#N/A,VLOOKUP($A436,Data!$B:$K,MATCH(B$2,Data!$B$1:$K$1,FALSE),FALSE))</f>
        <v>1.58</v>
      </c>
    </row>
    <row r="437" spans="1:2" x14ac:dyDescent="0.25">
      <c r="A437" s="2">
        <f>IF(ISBLANK(Data!B438),#N/A,Data!B438)</f>
        <v>43607</v>
      </c>
      <c r="B437" s="20">
        <f>IF(VLOOKUP($A437,Data!$B:$K,MATCH(B$2,Data!$B$1:$K$1,FALSE),FALSE)="",#N/A,VLOOKUP($A437,Data!$B:$K,MATCH(B$2,Data!$B$1:$K$1,FALSE),FALSE))</f>
        <v>1.635</v>
      </c>
    </row>
    <row r="438" spans="1:2" x14ac:dyDescent="0.25">
      <c r="A438" s="2">
        <f>IF(ISBLANK(Data!B439),#N/A,Data!B439)</f>
        <v>43606</v>
      </c>
      <c r="B438" s="20">
        <f>IF(VLOOKUP($A438,Data!$B:$K,MATCH(B$2,Data!$B$1:$K$1,FALSE),FALSE)="",#N/A,VLOOKUP($A438,Data!$B:$K,MATCH(B$2,Data!$B$1:$K$1,FALSE),FALSE))</f>
        <v>1.635</v>
      </c>
    </row>
    <row r="439" spans="1:2" x14ac:dyDescent="0.25">
      <c r="A439" s="2">
        <f>IF(ISBLANK(Data!B440),#N/A,Data!B440)</f>
        <v>43605</v>
      </c>
      <c r="B439" s="20">
        <f>IF(VLOOKUP($A439,Data!$B:$K,MATCH(B$2,Data!$B$1:$K$1,FALSE),FALSE)="",#N/A,VLOOKUP($A439,Data!$B:$K,MATCH(B$2,Data!$B$1:$K$1,FALSE),FALSE))</f>
        <v>1.675</v>
      </c>
    </row>
    <row r="440" spans="1:2" x14ac:dyDescent="0.25">
      <c r="A440" s="2">
        <f>IF(ISBLANK(Data!B441),#N/A,Data!B441)</f>
        <v>43602</v>
      </c>
      <c r="B440" s="20">
        <f>IF(VLOOKUP($A440,Data!$B:$K,MATCH(B$2,Data!$B$1:$K$1,FALSE),FALSE)="",#N/A,VLOOKUP($A440,Data!$B:$K,MATCH(B$2,Data!$B$1:$K$1,FALSE),FALSE))</f>
        <v>1.6400000000000001</v>
      </c>
    </row>
    <row r="441" spans="1:2" x14ac:dyDescent="0.25">
      <c r="A441" s="2">
        <f>IF(ISBLANK(Data!B442),#N/A,Data!B442)</f>
        <v>43601</v>
      </c>
      <c r="B441" s="20">
        <f>IF(VLOOKUP($A441,Data!$B:$K,MATCH(B$2,Data!$B$1:$K$1,FALSE),FALSE)="",#N/A,VLOOKUP($A441,Data!$B:$K,MATCH(B$2,Data!$B$1:$K$1,FALSE),FALSE))</f>
        <v>1.6400000000000001</v>
      </c>
    </row>
    <row r="442" spans="1:2" x14ac:dyDescent="0.25">
      <c r="A442" s="2">
        <f>IF(ISBLANK(Data!B443),#N/A,Data!B443)</f>
        <v>43600</v>
      </c>
      <c r="B442" s="20">
        <f>IF(VLOOKUP($A442,Data!$B:$K,MATCH(B$2,Data!$B$1:$K$1,FALSE),FALSE)="",#N/A,VLOOKUP($A442,Data!$B:$K,MATCH(B$2,Data!$B$1:$K$1,FALSE),FALSE))</f>
        <v>1.6950000000000001</v>
      </c>
    </row>
    <row r="443" spans="1:2" x14ac:dyDescent="0.25">
      <c r="A443" s="2">
        <f>IF(ISBLANK(Data!B444),#N/A,Data!B444)</f>
        <v>43599</v>
      </c>
      <c r="B443" s="20">
        <f>IF(VLOOKUP($A443,Data!$B:$K,MATCH(B$2,Data!$B$1:$K$1,FALSE),FALSE)="",#N/A,VLOOKUP($A443,Data!$B:$K,MATCH(B$2,Data!$B$1:$K$1,FALSE),FALSE))</f>
        <v>1.7</v>
      </c>
    </row>
    <row r="444" spans="1:2" x14ac:dyDescent="0.25">
      <c r="A444" s="2">
        <f>IF(ISBLANK(Data!B445),#N/A,Data!B445)</f>
        <v>43598</v>
      </c>
      <c r="B444" s="20">
        <f>IF(VLOOKUP($A444,Data!$B:$K,MATCH(B$2,Data!$B$1:$K$1,FALSE),FALSE)="",#N/A,VLOOKUP($A444,Data!$B:$K,MATCH(B$2,Data!$B$1:$K$1,FALSE),FALSE))</f>
        <v>1.7250000000000001</v>
      </c>
    </row>
    <row r="445" spans="1:2" x14ac:dyDescent="0.25">
      <c r="A445" s="2">
        <f>IF(ISBLANK(Data!B446),#N/A,Data!B446)</f>
        <v>43595</v>
      </c>
      <c r="B445" s="20">
        <f>IF(VLOOKUP($A445,Data!$B:$K,MATCH(B$2,Data!$B$1:$K$1,FALSE),FALSE)="",#N/A,VLOOKUP($A445,Data!$B:$K,MATCH(B$2,Data!$B$1:$K$1,FALSE),FALSE))</f>
        <v>1.73</v>
      </c>
    </row>
    <row r="446" spans="1:2" x14ac:dyDescent="0.25">
      <c r="A446" s="2">
        <f>IF(ISBLANK(Data!B447),#N/A,Data!B447)</f>
        <v>43594</v>
      </c>
      <c r="B446" s="20">
        <f>IF(VLOOKUP($A446,Data!$B:$K,MATCH(B$2,Data!$B$1:$K$1,FALSE),FALSE)="",#N/A,VLOOKUP($A446,Data!$B:$K,MATCH(B$2,Data!$B$1:$K$1,FALSE),FALSE))</f>
        <v>1.71</v>
      </c>
    </row>
    <row r="447" spans="1:2" x14ac:dyDescent="0.25">
      <c r="A447" s="2">
        <f>IF(ISBLANK(Data!B448),#N/A,Data!B448)</f>
        <v>43593</v>
      </c>
      <c r="B447" s="20">
        <f>IF(VLOOKUP($A447,Data!$B:$K,MATCH(B$2,Data!$B$1:$K$1,FALSE),FALSE)="",#N/A,VLOOKUP($A447,Data!$B:$K,MATCH(B$2,Data!$B$1:$K$1,FALSE),FALSE))</f>
        <v>1.7349999999999999</v>
      </c>
    </row>
    <row r="448" spans="1:2" x14ac:dyDescent="0.25">
      <c r="A448" s="2">
        <f>IF(ISBLANK(Data!B449),#N/A,Data!B449)</f>
        <v>43592</v>
      </c>
      <c r="B448" s="20">
        <f>IF(VLOOKUP($A448,Data!$B:$K,MATCH(B$2,Data!$B$1:$K$1,FALSE),FALSE)="",#N/A,VLOOKUP($A448,Data!$B:$K,MATCH(B$2,Data!$B$1:$K$1,FALSE),FALSE))</f>
        <v>1.78</v>
      </c>
    </row>
    <row r="449" spans="1:2" x14ac:dyDescent="0.25">
      <c r="A449" s="2">
        <f>IF(ISBLANK(Data!B450),#N/A,Data!B450)</f>
        <v>43591</v>
      </c>
      <c r="B449" s="20">
        <f>IF(VLOOKUP($A449,Data!$B:$K,MATCH(B$2,Data!$B$1:$K$1,FALSE),FALSE)="",#N/A,VLOOKUP($A449,Data!$B:$K,MATCH(B$2,Data!$B$1:$K$1,FALSE),FALSE))</f>
        <v>1.7349999999999999</v>
      </c>
    </row>
    <row r="450" spans="1:2" x14ac:dyDescent="0.25">
      <c r="A450" s="2">
        <f>IF(ISBLANK(Data!B451),#N/A,Data!B451)</f>
        <v>43588</v>
      </c>
      <c r="B450" s="20">
        <f>IF(VLOOKUP($A450,Data!$B:$K,MATCH(B$2,Data!$B$1:$K$1,FALSE),FALSE)="",#N/A,VLOOKUP($A450,Data!$B:$K,MATCH(B$2,Data!$B$1:$K$1,FALSE),FALSE))</f>
        <v>1.79</v>
      </c>
    </row>
    <row r="451" spans="1:2" x14ac:dyDescent="0.25">
      <c r="A451" s="2">
        <f>IF(ISBLANK(Data!B452),#N/A,Data!B452)</f>
        <v>43587</v>
      </c>
      <c r="B451" s="20">
        <f>IF(VLOOKUP($A451,Data!$B:$K,MATCH(B$2,Data!$B$1:$K$1,FALSE),FALSE)="",#N/A,VLOOKUP($A451,Data!$B:$K,MATCH(B$2,Data!$B$1:$K$1,FALSE),FALSE))</f>
        <v>1.7849999999999999</v>
      </c>
    </row>
    <row r="452" spans="1:2" x14ac:dyDescent="0.25">
      <c r="A452" s="2">
        <f>IF(ISBLANK(Data!B453),#N/A,Data!B453)</f>
        <v>43586</v>
      </c>
      <c r="B452" s="20">
        <f>IF(VLOOKUP($A452,Data!$B:$K,MATCH(B$2,Data!$B$1:$K$1,FALSE),FALSE)="",#N/A,VLOOKUP($A452,Data!$B:$K,MATCH(B$2,Data!$B$1:$K$1,FALSE),FALSE))</f>
        <v>1.78</v>
      </c>
    </row>
    <row r="453" spans="1:2" x14ac:dyDescent="0.25">
      <c r="A453" s="2">
        <f>IF(ISBLANK(Data!B454),#N/A,Data!B454)</f>
        <v>43585</v>
      </c>
      <c r="B453" s="20">
        <f>IF(VLOOKUP($A453,Data!$B:$K,MATCH(B$2,Data!$B$1:$K$1,FALSE),FALSE)="",#N/A,VLOOKUP($A453,Data!$B:$K,MATCH(B$2,Data!$B$1:$K$1,FALSE),FALSE))</f>
        <v>1.7849999999999999</v>
      </c>
    </row>
    <row r="454" spans="1:2" x14ac:dyDescent="0.25">
      <c r="A454" s="2">
        <f>IF(ISBLANK(Data!B455),#N/A,Data!B455)</f>
        <v>43584</v>
      </c>
      <c r="B454" s="20">
        <f>IF(VLOOKUP($A454,Data!$B:$K,MATCH(B$2,Data!$B$1:$K$1,FALSE),FALSE)="",#N/A,VLOOKUP($A454,Data!$B:$K,MATCH(B$2,Data!$B$1:$K$1,FALSE),FALSE))</f>
        <v>1.7849999999999999</v>
      </c>
    </row>
    <row r="455" spans="1:2" x14ac:dyDescent="0.25">
      <c r="A455" s="2">
        <f>IF(ISBLANK(Data!B456),#N/A,Data!B456)</f>
        <v>43581</v>
      </c>
      <c r="B455" s="20">
        <f>IF(VLOOKUP($A455,Data!$B:$K,MATCH(B$2,Data!$B$1:$K$1,FALSE),FALSE)="",#N/A,VLOOKUP($A455,Data!$B:$K,MATCH(B$2,Data!$B$1:$K$1,FALSE),FALSE))</f>
        <v>1.7749999999999999</v>
      </c>
    </row>
    <row r="456" spans="1:2" x14ac:dyDescent="0.25">
      <c r="A456" s="2">
        <f>IF(ISBLANK(Data!B457),#N/A,Data!B457)</f>
        <v>43579</v>
      </c>
      <c r="B456" s="20">
        <f>IF(VLOOKUP($A456,Data!$B:$K,MATCH(B$2,Data!$B$1:$K$1,FALSE),FALSE)="",#N/A,VLOOKUP($A456,Data!$B:$K,MATCH(B$2,Data!$B$1:$K$1,FALSE),FALSE))</f>
        <v>1.7849999999999999</v>
      </c>
    </row>
    <row r="457" spans="1:2" x14ac:dyDescent="0.25">
      <c r="A457" s="2">
        <f>IF(ISBLANK(Data!B458),#N/A,Data!B458)</f>
        <v>43578</v>
      </c>
      <c r="B457" s="20">
        <f>IF(VLOOKUP($A457,Data!$B:$K,MATCH(B$2,Data!$B$1:$K$1,FALSE),FALSE)="",#N/A,VLOOKUP($A457,Data!$B:$K,MATCH(B$2,Data!$B$1:$K$1,FALSE),FALSE))</f>
        <v>1.895</v>
      </c>
    </row>
    <row r="458" spans="1:2" x14ac:dyDescent="0.25">
      <c r="A458" s="2">
        <f>IF(ISBLANK(Data!B459),#N/A,Data!B459)</f>
        <v>43573</v>
      </c>
      <c r="B458" s="20">
        <f>IF(VLOOKUP($A458,Data!$B:$K,MATCH(B$2,Data!$B$1:$K$1,FALSE),FALSE)="",#N/A,VLOOKUP($A458,Data!$B:$K,MATCH(B$2,Data!$B$1:$K$1,FALSE),FALSE))</f>
        <v>1.95</v>
      </c>
    </row>
    <row r="459" spans="1:2" x14ac:dyDescent="0.25">
      <c r="A459" s="2">
        <f>IF(ISBLANK(Data!B460),#N/A,Data!B460)</f>
        <v>43572</v>
      </c>
      <c r="B459" s="20">
        <f>IF(VLOOKUP($A459,Data!$B:$K,MATCH(B$2,Data!$B$1:$K$1,FALSE),FALSE)="",#N/A,VLOOKUP($A459,Data!$B:$K,MATCH(B$2,Data!$B$1:$K$1,FALSE),FALSE))</f>
        <v>1.9550000000000001</v>
      </c>
    </row>
    <row r="460" spans="1:2" x14ac:dyDescent="0.25">
      <c r="A460" s="2">
        <f>IF(ISBLANK(Data!B461),#N/A,Data!B461)</f>
        <v>43571</v>
      </c>
      <c r="B460" s="20">
        <f>IF(VLOOKUP($A460,Data!$B:$K,MATCH(B$2,Data!$B$1:$K$1,FALSE),FALSE)="",#N/A,VLOOKUP($A460,Data!$B:$K,MATCH(B$2,Data!$B$1:$K$1,FALSE),FALSE))</f>
        <v>1.93</v>
      </c>
    </row>
    <row r="461" spans="1:2" x14ac:dyDescent="0.25">
      <c r="A461" s="2">
        <f>IF(ISBLANK(Data!B462),#N/A,Data!B462)</f>
        <v>43570</v>
      </c>
      <c r="B461" s="20">
        <f>IF(VLOOKUP($A461,Data!$B:$K,MATCH(B$2,Data!$B$1:$K$1,FALSE),FALSE)="",#N/A,VLOOKUP($A461,Data!$B:$K,MATCH(B$2,Data!$B$1:$K$1,FALSE),FALSE))</f>
        <v>1.95</v>
      </c>
    </row>
    <row r="462" spans="1:2" x14ac:dyDescent="0.25">
      <c r="A462" s="2">
        <f>IF(ISBLANK(Data!B463),#N/A,Data!B463)</f>
        <v>43567</v>
      </c>
      <c r="B462" s="20">
        <f>IF(VLOOKUP($A462,Data!$B:$K,MATCH(B$2,Data!$B$1:$K$1,FALSE),FALSE)="",#N/A,VLOOKUP($A462,Data!$B:$K,MATCH(B$2,Data!$B$1:$K$1,FALSE),FALSE))</f>
        <v>1.88</v>
      </c>
    </row>
    <row r="463" spans="1:2" x14ac:dyDescent="0.25">
      <c r="A463" s="2">
        <f>IF(ISBLANK(Data!B464),#N/A,Data!B464)</f>
        <v>43566</v>
      </c>
      <c r="B463" s="20">
        <f>IF(VLOOKUP($A463,Data!$B:$K,MATCH(B$2,Data!$B$1:$K$1,FALSE),FALSE)="",#N/A,VLOOKUP($A463,Data!$B:$K,MATCH(B$2,Data!$B$1:$K$1,FALSE),FALSE))</f>
        <v>1.855</v>
      </c>
    </row>
    <row r="464" spans="1:2" x14ac:dyDescent="0.25">
      <c r="A464" s="2">
        <f>IF(ISBLANK(Data!B465),#N/A,Data!B465)</f>
        <v>43565</v>
      </c>
      <c r="B464" s="20">
        <f>IF(VLOOKUP($A464,Data!$B:$K,MATCH(B$2,Data!$B$1:$K$1,FALSE),FALSE)="",#N/A,VLOOKUP($A464,Data!$B:$K,MATCH(B$2,Data!$B$1:$K$1,FALSE),FALSE))</f>
        <v>1.87</v>
      </c>
    </row>
    <row r="465" spans="1:2" x14ac:dyDescent="0.25">
      <c r="A465" s="2">
        <f>IF(ISBLANK(Data!B466),#N/A,Data!B466)</f>
        <v>43564</v>
      </c>
      <c r="B465" s="20">
        <f>IF(VLOOKUP($A465,Data!$B:$K,MATCH(B$2,Data!$B$1:$K$1,FALSE),FALSE)="",#N/A,VLOOKUP($A465,Data!$B:$K,MATCH(B$2,Data!$B$1:$K$1,FALSE),FALSE))</f>
        <v>1.9</v>
      </c>
    </row>
    <row r="466" spans="1:2" x14ac:dyDescent="0.25">
      <c r="A466" s="2">
        <f>IF(ISBLANK(Data!B467),#N/A,Data!B467)</f>
        <v>43563</v>
      </c>
      <c r="B466" s="20">
        <f>IF(VLOOKUP($A466,Data!$B:$K,MATCH(B$2,Data!$B$1:$K$1,FALSE),FALSE)="",#N/A,VLOOKUP($A466,Data!$B:$K,MATCH(B$2,Data!$B$1:$K$1,FALSE),FALSE))</f>
        <v>1.87</v>
      </c>
    </row>
    <row r="467" spans="1:2" x14ac:dyDescent="0.25">
      <c r="A467" s="2">
        <f>IF(ISBLANK(Data!B468),#N/A,Data!B468)</f>
        <v>43560</v>
      </c>
      <c r="B467" s="20">
        <f>IF(VLOOKUP($A467,Data!$B:$K,MATCH(B$2,Data!$B$1:$K$1,FALSE),FALSE)="",#N/A,VLOOKUP($A467,Data!$B:$K,MATCH(B$2,Data!$B$1:$K$1,FALSE),FALSE))</f>
        <v>1.9</v>
      </c>
    </row>
    <row r="468" spans="1:2" x14ac:dyDescent="0.25">
      <c r="A468" s="2">
        <f>IF(ISBLANK(Data!B469),#N/A,Data!B469)</f>
        <v>43559</v>
      </c>
      <c r="B468" s="20">
        <f>IF(VLOOKUP($A468,Data!$B:$K,MATCH(B$2,Data!$B$1:$K$1,FALSE),FALSE)="",#N/A,VLOOKUP($A468,Data!$B:$K,MATCH(B$2,Data!$B$1:$K$1,FALSE),FALSE))</f>
        <v>1.8900000000000001</v>
      </c>
    </row>
    <row r="469" spans="1:2" x14ac:dyDescent="0.25">
      <c r="A469" s="2">
        <f>IF(ISBLANK(Data!B470),#N/A,Data!B470)</f>
        <v>43558</v>
      </c>
      <c r="B469" s="20">
        <f>IF(VLOOKUP($A469,Data!$B:$K,MATCH(B$2,Data!$B$1:$K$1,FALSE),FALSE)="",#N/A,VLOOKUP($A469,Data!$B:$K,MATCH(B$2,Data!$B$1:$K$1,FALSE),FALSE))</f>
        <v>1.84</v>
      </c>
    </row>
    <row r="470" spans="1:2" x14ac:dyDescent="0.25">
      <c r="A470" s="2">
        <f>IF(ISBLANK(Data!B471),#N/A,Data!B471)</f>
        <v>43557</v>
      </c>
      <c r="B470" s="20">
        <f>IF(VLOOKUP($A470,Data!$B:$K,MATCH(B$2,Data!$B$1:$K$1,FALSE),FALSE)="",#N/A,VLOOKUP($A470,Data!$B:$K,MATCH(B$2,Data!$B$1:$K$1,FALSE),FALSE))</f>
        <v>1.81</v>
      </c>
    </row>
    <row r="471" spans="1:2" x14ac:dyDescent="0.25">
      <c r="A471" s="2">
        <f>IF(ISBLANK(Data!B472),#N/A,Data!B472)</f>
        <v>43556</v>
      </c>
      <c r="B471" s="20">
        <f>IF(VLOOKUP($A471,Data!$B:$K,MATCH(B$2,Data!$B$1:$K$1,FALSE),FALSE)="",#N/A,VLOOKUP($A471,Data!$B:$K,MATCH(B$2,Data!$B$1:$K$1,FALSE),FALSE))</f>
        <v>1.8</v>
      </c>
    </row>
    <row r="472" spans="1:2" x14ac:dyDescent="0.25">
      <c r="A472" s="2">
        <f>IF(ISBLANK(Data!B473),#N/A,Data!B473)</f>
        <v>43553</v>
      </c>
      <c r="B472" s="20">
        <f>IF(VLOOKUP($A472,Data!$B:$K,MATCH(B$2,Data!$B$1:$K$1,FALSE),FALSE)="",#N/A,VLOOKUP($A472,Data!$B:$K,MATCH(B$2,Data!$B$1:$K$1,FALSE),FALSE))</f>
        <v>1.7749999999999999</v>
      </c>
    </row>
    <row r="473" spans="1:2" x14ac:dyDescent="0.25">
      <c r="A473" s="2">
        <f>IF(ISBLANK(Data!B474),#N/A,Data!B474)</f>
        <v>43552</v>
      </c>
      <c r="B473" s="20">
        <f>IF(VLOOKUP($A473,Data!$B:$K,MATCH(B$2,Data!$B$1:$K$1,FALSE),FALSE)="",#N/A,VLOOKUP($A473,Data!$B:$K,MATCH(B$2,Data!$B$1:$K$1,FALSE),FALSE))</f>
        <v>1.7250000000000001</v>
      </c>
    </row>
    <row r="474" spans="1:2" x14ac:dyDescent="0.25">
      <c r="A474" s="2">
        <f>IF(ISBLANK(Data!B475),#N/A,Data!B475)</f>
        <v>43551</v>
      </c>
      <c r="B474" s="20">
        <f>IF(VLOOKUP($A474,Data!$B:$K,MATCH(B$2,Data!$B$1:$K$1,FALSE),FALSE)="",#N/A,VLOOKUP($A474,Data!$B:$K,MATCH(B$2,Data!$B$1:$K$1,FALSE),FALSE))</f>
        <v>1.7749999999999999</v>
      </c>
    </row>
    <row r="475" spans="1:2" x14ac:dyDescent="0.25">
      <c r="A475" s="2">
        <f>IF(ISBLANK(Data!B476),#N/A,Data!B476)</f>
        <v>43550</v>
      </c>
      <c r="B475" s="20">
        <f>IF(VLOOKUP($A475,Data!$B:$K,MATCH(B$2,Data!$B$1:$K$1,FALSE),FALSE)="",#N/A,VLOOKUP($A475,Data!$B:$K,MATCH(B$2,Data!$B$1:$K$1,FALSE),FALSE))</f>
        <v>1.825</v>
      </c>
    </row>
    <row r="476" spans="1:2" x14ac:dyDescent="0.25">
      <c r="A476" s="2">
        <f>IF(ISBLANK(Data!B477),#N/A,Data!B477)</f>
        <v>43549</v>
      </c>
      <c r="B476" s="20">
        <f>IF(VLOOKUP($A476,Data!$B:$K,MATCH(B$2,Data!$B$1:$K$1,FALSE),FALSE)="",#N/A,VLOOKUP($A476,Data!$B:$K,MATCH(B$2,Data!$B$1:$K$1,FALSE),FALSE))</f>
        <v>1.78</v>
      </c>
    </row>
    <row r="477" spans="1:2" x14ac:dyDescent="0.25">
      <c r="A477" s="2">
        <f>IF(ISBLANK(Data!B478),#N/A,Data!B478)</f>
        <v>43546</v>
      </c>
      <c r="B477" s="20">
        <f>IF(VLOOKUP($A477,Data!$B:$K,MATCH(B$2,Data!$B$1:$K$1,FALSE),FALSE)="",#N/A,VLOOKUP($A477,Data!$B:$K,MATCH(B$2,Data!$B$1:$K$1,FALSE),FALSE))</f>
        <v>1.835</v>
      </c>
    </row>
    <row r="478" spans="1:2" x14ac:dyDescent="0.25">
      <c r="A478" s="2">
        <f>IF(ISBLANK(Data!B479),#N/A,Data!B479)</f>
        <v>43545</v>
      </c>
      <c r="B478" s="20">
        <f>IF(VLOOKUP($A478,Data!$B:$K,MATCH(B$2,Data!$B$1:$K$1,FALSE),FALSE)="",#N/A,VLOOKUP($A478,Data!$B:$K,MATCH(B$2,Data!$B$1:$K$1,FALSE),FALSE))</f>
        <v>1.88</v>
      </c>
    </row>
    <row r="479" spans="1:2" x14ac:dyDescent="0.25">
      <c r="A479" s="2">
        <f>IF(ISBLANK(Data!B480),#N/A,Data!B480)</f>
        <v>43544</v>
      </c>
      <c r="B479" s="20">
        <f>IF(VLOOKUP($A479,Data!$B:$K,MATCH(B$2,Data!$B$1:$K$1,FALSE),FALSE)="",#N/A,VLOOKUP($A479,Data!$B:$K,MATCH(B$2,Data!$B$1:$K$1,FALSE),FALSE))</f>
        <v>1.9350000000000001</v>
      </c>
    </row>
    <row r="480" spans="1:2" x14ac:dyDescent="0.25">
      <c r="A480" s="2">
        <f>IF(ISBLANK(Data!B481),#N/A,Data!B481)</f>
        <v>43543</v>
      </c>
      <c r="B480" s="20">
        <f>IF(VLOOKUP($A480,Data!$B:$K,MATCH(B$2,Data!$B$1:$K$1,FALSE),FALSE)="",#N/A,VLOOKUP($A480,Data!$B:$K,MATCH(B$2,Data!$B$1:$K$1,FALSE),FALSE))</f>
        <v>1.93</v>
      </c>
    </row>
    <row r="481" spans="1:2" x14ac:dyDescent="0.25">
      <c r="A481" s="2">
        <f>IF(ISBLANK(Data!B482),#N/A,Data!B482)</f>
        <v>43542</v>
      </c>
      <c r="B481" s="20">
        <f>IF(VLOOKUP($A481,Data!$B:$K,MATCH(B$2,Data!$B$1:$K$1,FALSE),FALSE)="",#N/A,VLOOKUP($A481,Data!$B:$K,MATCH(B$2,Data!$B$1:$K$1,FALSE),FALSE))</f>
        <v>1.98</v>
      </c>
    </row>
    <row r="482" spans="1:2" x14ac:dyDescent="0.25">
      <c r="A482" s="2">
        <f>IF(ISBLANK(Data!B483),#N/A,Data!B483)</f>
        <v>43539</v>
      </c>
      <c r="B482" s="20">
        <f>IF(VLOOKUP($A482,Data!$B:$K,MATCH(B$2,Data!$B$1:$K$1,FALSE),FALSE)="",#N/A,VLOOKUP($A482,Data!$B:$K,MATCH(B$2,Data!$B$1:$K$1,FALSE),FALSE))</f>
        <v>1.98</v>
      </c>
    </row>
    <row r="483" spans="1:2" x14ac:dyDescent="0.25">
      <c r="A483" s="2">
        <f>IF(ISBLANK(Data!B484),#N/A,Data!B484)</f>
        <v>43538</v>
      </c>
      <c r="B483" s="20">
        <f>IF(VLOOKUP($A483,Data!$B:$K,MATCH(B$2,Data!$B$1:$K$1,FALSE),FALSE)="",#N/A,VLOOKUP($A483,Data!$B:$K,MATCH(B$2,Data!$B$1:$K$1,FALSE),FALSE))</f>
        <v>1.97</v>
      </c>
    </row>
    <row r="484" spans="1:2" x14ac:dyDescent="0.25">
      <c r="A484" s="2">
        <f>IF(ISBLANK(Data!B485),#N/A,Data!B485)</f>
        <v>43537</v>
      </c>
      <c r="B484" s="20">
        <f>IF(VLOOKUP($A484,Data!$B:$K,MATCH(B$2,Data!$B$1:$K$1,FALSE),FALSE)="",#N/A,VLOOKUP($A484,Data!$B:$K,MATCH(B$2,Data!$B$1:$K$1,FALSE),FALSE))</f>
        <v>1.96</v>
      </c>
    </row>
    <row r="485" spans="1:2" x14ac:dyDescent="0.25">
      <c r="A485" s="2">
        <f>IF(ISBLANK(Data!B486),#N/A,Data!B486)</f>
        <v>43536</v>
      </c>
      <c r="B485" s="20">
        <f>IF(VLOOKUP($A485,Data!$B:$K,MATCH(B$2,Data!$B$1:$K$1,FALSE),FALSE)="",#N/A,VLOOKUP($A485,Data!$B:$K,MATCH(B$2,Data!$B$1:$K$1,FALSE),FALSE))</f>
        <v>2.0299999999999998</v>
      </c>
    </row>
    <row r="486" spans="1:2" x14ac:dyDescent="0.25">
      <c r="A486" s="2">
        <f>IF(ISBLANK(Data!B487),#N/A,Data!B487)</f>
        <v>43535</v>
      </c>
      <c r="B486" s="20">
        <f>IF(VLOOKUP($A486,Data!$B:$K,MATCH(B$2,Data!$B$1:$K$1,FALSE),FALSE)="",#N/A,VLOOKUP($A486,Data!$B:$K,MATCH(B$2,Data!$B$1:$K$1,FALSE),FALSE))</f>
        <v>2.0299999999999998</v>
      </c>
    </row>
    <row r="487" spans="1:2" x14ac:dyDescent="0.25">
      <c r="A487" s="2">
        <f>IF(ISBLANK(Data!B488),#N/A,Data!B488)</f>
        <v>43532</v>
      </c>
      <c r="B487" s="20">
        <f>IF(VLOOKUP($A487,Data!$B:$K,MATCH(B$2,Data!$B$1:$K$1,FALSE),FALSE)="",#N/A,VLOOKUP($A487,Data!$B:$K,MATCH(B$2,Data!$B$1:$K$1,FALSE),FALSE))</f>
        <v>2.0299999999999998</v>
      </c>
    </row>
    <row r="488" spans="1:2" x14ac:dyDescent="0.25">
      <c r="A488" s="2">
        <f>IF(ISBLANK(Data!B489),#N/A,Data!B489)</f>
        <v>43531</v>
      </c>
      <c r="B488" s="20">
        <f>IF(VLOOKUP($A488,Data!$B:$K,MATCH(B$2,Data!$B$1:$K$1,FALSE),FALSE)="",#N/A,VLOOKUP($A488,Data!$B:$K,MATCH(B$2,Data!$B$1:$K$1,FALSE),FALSE))</f>
        <v>2.085</v>
      </c>
    </row>
    <row r="489" spans="1:2" x14ac:dyDescent="0.25">
      <c r="A489" s="2">
        <f>IF(ISBLANK(Data!B490),#N/A,Data!B490)</f>
        <v>43530</v>
      </c>
      <c r="B489" s="20">
        <f>IF(VLOOKUP($A489,Data!$B:$K,MATCH(B$2,Data!$B$1:$K$1,FALSE),FALSE)="",#N/A,VLOOKUP($A489,Data!$B:$K,MATCH(B$2,Data!$B$1:$K$1,FALSE),FALSE))</f>
        <v>2.0950000000000002</v>
      </c>
    </row>
    <row r="490" spans="1:2" x14ac:dyDescent="0.25">
      <c r="A490" s="2">
        <f>IF(ISBLANK(Data!B491),#N/A,Data!B491)</f>
        <v>43529</v>
      </c>
      <c r="B490" s="20">
        <f>IF(VLOOKUP($A490,Data!$B:$K,MATCH(B$2,Data!$B$1:$K$1,FALSE),FALSE)="",#N/A,VLOOKUP($A490,Data!$B:$K,MATCH(B$2,Data!$B$1:$K$1,FALSE),FALSE))</f>
        <v>2.1549999999999998</v>
      </c>
    </row>
    <row r="491" spans="1:2" x14ac:dyDescent="0.25">
      <c r="A491" s="2">
        <f>IF(ISBLANK(Data!B492),#N/A,Data!B492)</f>
        <v>43528</v>
      </c>
      <c r="B491" s="20">
        <f>IF(VLOOKUP($A491,Data!$B:$K,MATCH(B$2,Data!$B$1:$K$1,FALSE),FALSE)="",#N/A,VLOOKUP($A491,Data!$B:$K,MATCH(B$2,Data!$B$1:$K$1,FALSE),FALSE))</f>
        <v>2.19</v>
      </c>
    </row>
    <row r="492" spans="1:2" x14ac:dyDescent="0.25">
      <c r="A492" s="2">
        <f>IF(ISBLANK(Data!B493),#N/A,Data!B493)</f>
        <v>43525</v>
      </c>
      <c r="B492" s="20">
        <f>IF(VLOOKUP($A492,Data!$B:$K,MATCH(B$2,Data!$B$1:$K$1,FALSE),FALSE)="",#N/A,VLOOKUP($A492,Data!$B:$K,MATCH(B$2,Data!$B$1:$K$1,FALSE),FALSE))</f>
        <v>2.15</v>
      </c>
    </row>
    <row r="493" spans="1:2" x14ac:dyDescent="0.25">
      <c r="A493" s="2">
        <f>IF(ISBLANK(Data!B494),#N/A,Data!B494)</f>
        <v>43524</v>
      </c>
      <c r="B493" s="20">
        <f>IF(VLOOKUP($A493,Data!$B:$K,MATCH(B$2,Data!$B$1:$K$1,FALSE),FALSE)="",#N/A,VLOOKUP($A493,Data!$B:$K,MATCH(B$2,Data!$B$1:$K$1,FALSE),FALSE))</f>
        <v>2.1</v>
      </c>
    </row>
    <row r="494" spans="1:2" x14ac:dyDescent="0.25">
      <c r="A494" s="2">
        <f>IF(ISBLANK(Data!B495),#N/A,Data!B495)</f>
        <v>43523</v>
      </c>
      <c r="B494" s="20">
        <f>IF(VLOOKUP($A494,Data!$B:$K,MATCH(B$2,Data!$B$1:$K$1,FALSE),FALSE)="",#N/A,VLOOKUP($A494,Data!$B:$K,MATCH(B$2,Data!$B$1:$K$1,FALSE),FALSE))</f>
        <v>2.0699999999999998</v>
      </c>
    </row>
    <row r="495" spans="1:2" x14ac:dyDescent="0.25">
      <c r="A495" s="2">
        <f>IF(ISBLANK(Data!B496),#N/A,Data!B496)</f>
        <v>43522</v>
      </c>
      <c r="B495" s="20">
        <f>IF(VLOOKUP($A495,Data!$B:$K,MATCH(B$2,Data!$B$1:$K$1,FALSE),FALSE)="",#N/A,VLOOKUP($A495,Data!$B:$K,MATCH(B$2,Data!$B$1:$K$1,FALSE),FALSE))</f>
        <v>2.09</v>
      </c>
    </row>
    <row r="496" spans="1:2" x14ac:dyDescent="0.25">
      <c r="A496" s="2">
        <f>IF(ISBLANK(Data!B497),#N/A,Data!B497)</f>
        <v>43521</v>
      </c>
      <c r="B496" s="20">
        <f>IF(VLOOKUP($A496,Data!$B:$K,MATCH(B$2,Data!$B$1:$K$1,FALSE),FALSE)="",#N/A,VLOOKUP($A496,Data!$B:$K,MATCH(B$2,Data!$B$1:$K$1,FALSE),FALSE))</f>
        <v>2.085</v>
      </c>
    </row>
    <row r="497" spans="1:2" x14ac:dyDescent="0.25">
      <c r="A497" s="2">
        <f>IF(ISBLANK(Data!B498),#N/A,Data!B498)</f>
        <v>43518</v>
      </c>
      <c r="B497" s="20">
        <f>IF(VLOOKUP($A497,Data!$B:$K,MATCH(B$2,Data!$B$1:$K$1,FALSE),FALSE)="",#N/A,VLOOKUP($A497,Data!$B:$K,MATCH(B$2,Data!$B$1:$K$1,FALSE),FALSE))</f>
        <v>2.0950000000000002</v>
      </c>
    </row>
    <row r="498" spans="1:2" x14ac:dyDescent="0.25">
      <c r="A498" s="2">
        <f>IF(ISBLANK(Data!B499),#N/A,Data!B499)</f>
        <v>43517</v>
      </c>
      <c r="B498" s="20">
        <f>IF(VLOOKUP($A498,Data!$B:$K,MATCH(B$2,Data!$B$1:$K$1,FALSE),FALSE)="",#N/A,VLOOKUP($A498,Data!$B:$K,MATCH(B$2,Data!$B$1:$K$1,FALSE),FALSE))</f>
        <v>2.0550000000000002</v>
      </c>
    </row>
    <row r="499" spans="1:2" x14ac:dyDescent="0.25">
      <c r="A499" s="2">
        <f>IF(ISBLANK(Data!B500),#N/A,Data!B500)</f>
        <v>43516</v>
      </c>
      <c r="B499" s="20">
        <f>IF(VLOOKUP($A499,Data!$B:$K,MATCH(B$2,Data!$B$1:$K$1,FALSE),FALSE)="",#N/A,VLOOKUP($A499,Data!$B:$K,MATCH(B$2,Data!$B$1:$K$1,FALSE),FALSE))</f>
        <v>2.1</v>
      </c>
    </row>
    <row r="500" spans="1:2" x14ac:dyDescent="0.25">
      <c r="A500" s="2">
        <f>IF(ISBLANK(Data!B501),#N/A,Data!B501)</f>
        <v>43515</v>
      </c>
      <c r="B500" s="20">
        <f>IF(VLOOKUP($A500,Data!$B:$K,MATCH(B$2,Data!$B$1:$K$1,FALSE),FALSE)="",#N/A,VLOOKUP($A500,Data!$B:$K,MATCH(B$2,Data!$B$1:$K$1,FALSE),FALSE))</f>
        <v>2.1349999999999998</v>
      </c>
    </row>
    <row r="501" spans="1:2" x14ac:dyDescent="0.25">
      <c r="A501" s="2">
        <f>IF(ISBLANK(Data!B502),#N/A,Data!B502)</f>
        <v>43514</v>
      </c>
      <c r="B501" s="20">
        <f>IF(VLOOKUP($A501,Data!$B:$K,MATCH(B$2,Data!$B$1:$K$1,FALSE),FALSE)="",#N/A,VLOOKUP($A501,Data!$B:$K,MATCH(B$2,Data!$B$1:$K$1,FALSE),FALSE))</f>
        <v>2.14</v>
      </c>
    </row>
    <row r="502" spans="1:2" x14ac:dyDescent="0.25">
      <c r="A502" s="2">
        <f>IF(ISBLANK(Data!B503),#N/A,Data!B503)</f>
        <v>43511</v>
      </c>
      <c r="B502" s="20">
        <f>IF(VLOOKUP($A502,Data!$B:$K,MATCH(B$2,Data!$B$1:$K$1,FALSE),FALSE)="",#N/A,VLOOKUP($A502,Data!$B:$K,MATCH(B$2,Data!$B$1:$K$1,FALSE),FALSE))</f>
        <v>2.1</v>
      </c>
    </row>
    <row r="503" spans="1:2" x14ac:dyDescent="0.25">
      <c r="A503" s="2">
        <f>IF(ISBLANK(Data!B504),#N/A,Data!B504)</f>
        <v>43510</v>
      </c>
      <c r="B503" s="20">
        <f>IF(VLOOKUP($A503,Data!$B:$K,MATCH(B$2,Data!$B$1:$K$1,FALSE),FALSE)="",#N/A,VLOOKUP($A503,Data!$B:$K,MATCH(B$2,Data!$B$1:$K$1,FALSE),FALSE))</f>
        <v>2.145</v>
      </c>
    </row>
    <row r="504" spans="1:2" x14ac:dyDescent="0.25">
      <c r="A504" s="2">
        <f>IF(ISBLANK(Data!B505),#N/A,Data!B505)</f>
        <v>43509</v>
      </c>
      <c r="B504" s="20">
        <f>IF(VLOOKUP($A504,Data!$B:$K,MATCH(B$2,Data!$B$1:$K$1,FALSE),FALSE)="",#N/A,VLOOKUP($A504,Data!$B:$K,MATCH(B$2,Data!$B$1:$K$1,FALSE),FALSE))</f>
        <v>2.15</v>
      </c>
    </row>
    <row r="505" spans="1:2" x14ac:dyDescent="0.25">
      <c r="A505" s="2">
        <f>IF(ISBLANK(Data!B506),#N/A,Data!B506)</f>
        <v>43508</v>
      </c>
      <c r="B505" s="20">
        <f>IF(VLOOKUP($A505,Data!$B:$K,MATCH(B$2,Data!$B$1:$K$1,FALSE),FALSE)="",#N/A,VLOOKUP($A505,Data!$B:$K,MATCH(B$2,Data!$B$1:$K$1,FALSE),FALSE))</f>
        <v>2.1150000000000002</v>
      </c>
    </row>
    <row r="506" spans="1:2" x14ac:dyDescent="0.25">
      <c r="A506" s="2">
        <f>IF(ISBLANK(Data!B507),#N/A,Data!B507)</f>
        <v>43507</v>
      </c>
      <c r="B506" s="20">
        <f>IF(VLOOKUP($A506,Data!$B:$K,MATCH(B$2,Data!$B$1:$K$1,FALSE),FALSE)="",#N/A,VLOOKUP($A506,Data!$B:$K,MATCH(B$2,Data!$B$1:$K$1,FALSE),FALSE))</f>
        <v>2.06</v>
      </c>
    </row>
    <row r="507" spans="1:2" x14ac:dyDescent="0.25">
      <c r="A507" s="2">
        <f>IF(ISBLANK(Data!B508),#N/A,Data!B508)</f>
        <v>43504</v>
      </c>
      <c r="B507" s="20">
        <f>IF(VLOOKUP($A507,Data!$B:$K,MATCH(B$2,Data!$B$1:$K$1,FALSE),FALSE)="",#N/A,VLOOKUP($A507,Data!$B:$K,MATCH(B$2,Data!$B$1:$K$1,FALSE),FALSE))</f>
        <v>2.1</v>
      </c>
    </row>
    <row r="508" spans="1:2" x14ac:dyDescent="0.25">
      <c r="A508" s="2">
        <f>IF(ISBLANK(Data!B509),#N/A,Data!B509)</f>
        <v>43503</v>
      </c>
      <c r="B508" s="20">
        <f>IF(VLOOKUP($A508,Data!$B:$K,MATCH(B$2,Data!$B$1:$K$1,FALSE),FALSE)="",#N/A,VLOOKUP($A508,Data!$B:$K,MATCH(B$2,Data!$B$1:$K$1,FALSE),FALSE))</f>
        <v>2.145</v>
      </c>
    </row>
    <row r="509" spans="1:2" x14ac:dyDescent="0.25">
      <c r="A509" s="2">
        <f>IF(ISBLANK(Data!B510),#N/A,Data!B510)</f>
        <v>43502</v>
      </c>
      <c r="B509" s="20">
        <f>IF(VLOOKUP($A509,Data!$B:$K,MATCH(B$2,Data!$B$1:$K$1,FALSE),FALSE)="",#N/A,VLOOKUP($A509,Data!$B:$K,MATCH(B$2,Data!$B$1:$K$1,FALSE),FALSE))</f>
        <v>2.1800000000000002</v>
      </c>
    </row>
    <row r="510" spans="1:2" x14ac:dyDescent="0.25">
      <c r="A510" s="2">
        <f>IF(ISBLANK(Data!B511),#N/A,Data!B511)</f>
        <v>43501</v>
      </c>
      <c r="B510" s="20">
        <f>IF(VLOOKUP($A510,Data!$B:$K,MATCH(B$2,Data!$B$1:$K$1,FALSE),FALSE)="",#N/A,VLOOKUP($A510,Data!$B:$K,MATCH(B$2,Data!$B$1:$K$1,FALSE),FALSE))</f>
        <v>2.2450000000000001</v>
      </c>
    </row>
    <row r="511" spans="1:2" x14ac:dyDescent="0.25">
      <c r="A511" s="2">
        <f>IF(ISBLANK(Data!B512),#N/A,Data!B512)</f>
        <v>43500</v>
      </c>
      <c r="B511" s="20">
        <f>IF(VLOOKUP($A511,Data!$B:$K,MATCH(B$2,Data!$B$1:$K$1,FALSE),FALSE)="",#N/A,VLOOKUP($A511,Data!$B:$K,MATCH(B$2,Data!$B$1:$K$1,FALSE),FALSE))</f>
        <v>2.2250000000000001</v>
      </c>
    </row>
    <row r="512" spans="1:2" x14ac:dyDescent="0.25">
      <c r="A512" s="2">
        <f>IF(ISBLANK(Data!B513),#N/A,Data!B513)</f>
        <v>43497</v>
      </c>
      <c r="B512" s="20">
        <f>IF(VLOOKUP($A512,Data!$B:$K,MATCH(B$2,Data!$B$1:$K$1,FALSE),FALSE)="",#N/A,VLOOKUP($A512,Data!$B:$K,MATCH(B$2,Data!$B$1:$K$1,FALSE),FALSE))</f>
        <v>2.2050000000000001</v>
      </c>
    </row>
    <row r="513" spans="1:2" x14ac:dyDescent="0.25">
      <c r="A513" s="2">
        <f>IF(ISBLANK(Data!B514),#N/A,Data!B514)</f>
        <v>43496</v>
      </c>
      <c r="B513" s="20">
        <f>IF(VLOOKUP($A513,Data!$B:$K,MATCH(B$2,Data!$B$1:$K$1,FALSE),FALSE)="",#N/A,VLOOKUP($A513,Data!$B:$K,MATCH(B$2,Data!$B$1:$K$1,FALSE),FALSE))</f>
        <v>2.2400000000000002</v>
      </c>
    </row>
    <row r="514" spans="1:2" x14ac:dyDescent="0.25">
      <c r="A514" s="2">
        <f>IF(ISBLANK(Data!B515),#N/A,Data!B515)</f>
        <v>43495</v>
      </c>
      <c r="B514" s="20">
        <f>IF(VLOOKUP($A514,Data!$B:$K,MATCH(B$2,Data!$B$1:$K$1,FALSE),FALSE)="",#N/A,VLOOKUP($A514,Data!$B:$K,MATCH(B$2,Data!$B$1:$K$1,FALSE),FALSE))</f>
        <v>2.2349999999999999</v>
      </c>
    </row>
    <row r="515" spans="1:2" x14ac:dyDescent="0.25">
      <c r="A515" s="2">
        <f>IF(ISBLANK(Data!B516),#N/A,Data!B516)</f>
        <v>43494</v>
      </c>
      <c r="B515" s="20">
        <f>IF(VLOOKUP($A515,Data!$B:$K,MATCH(B$2,Data!$B$1:$K$1,FALSE),FALSE)="",#N/A,VLOOKUP($A515,Data!$B:$K,MATCH(B$2,Data!$B$1:$K$1,FALSE),FALSE))</f>
        <v>2.2250000000000001</v>
      </c>
    </row>
    <row r="516" spans="1:2" x14ac:dyDescent="0.25">
      <c r="A516" s="2">
        <f>IF(ISBLANK(Data!B517),#N/A,Data!B517)</f>
        <v>43490</v>
      </c>
      <c r="B516" s="20">
        <f>IF(VLOOKUP($A516,Data!$B:$K,MATCH(B$2,Data!$B$1:$K$1,FALSE),FALSE)="",#N/A,VLOOKUP($A516,Data!$B:$K,MATCH(B$2,Data!$B$1:$K$1,FALSE),FALSE))</f>
        <v>2.2050000000000001</v>
      </c>
    </row>
    <row r="517" spans="1:2" x14ac:dyDescent="0.25">
      <c r="A517" s="2">
        <f>IF(ISBLANK(Data!B518),#N/A,Data!B518)</f>
        <v>43489</v>
      </c>
      <c r="B517" s="20">
        <f>IF(VLOOKUP($A517,Data!$B:$K,MATCH(B$2,Data!$B$1:$K$1,FALSE),FALSE)="",#N/A,VLOOKUP($A517,Data!$B:$K,MATCH(B$2,Data!$B$1:$K$1,FALSE),FALSE))</f>
        <v>2.2650000000000001</v>
      </c>
    </row>
    <row r="518" spans="1:2" x14ac:dyDescent="0.25">
      <c r="A518" s="2">
        <f>IF(ISBLANK(Data!B519),#N/A,Data!B519)</f>
        <v>43488</v>
      </c>
      <c r="B518" s="20">
        <f>IF(VLOOKUP($A518,Data!$B:$K,MATCH(B$2,Data!$B$1:$K$1,FALSE),FALSE)="",#N/A,VLOOKUP($A518,Data!$B:$K,MATCH(B$2,Data!$B$1:$K$1,FALSE),FALSE))</f>
        <v>2.2749999999999999</v>
      </c>
    </row>
    <row r="519" spans="1:2" x14ac:dyDescent="0.25">
      <c r="A519" s="2">
        <f>IF(ISBLANK(Data!B520),#N/A,Data!B520)</f>
        <v>43487</v>
      </c>
      <c r="B519" s="20">
        <f>IF(VLOOKUP($A519,Data!$B:$K,MATCH(B$2,Data!$B$1:$K$1,FALSE),FALSE)="",#N/A,VLOOKUP($A519,Data!$B:$K,MATCH(B$2,Data!$B$1:$K$1,FALSE),FALSE))</f>
        <v>2.2949999999999999</v>
      </c>
    </row>
    <row r="520" spans="1:2" x14ac:dyDescent="0.25">
      <c r="A520" s="2">
        <f>IF(ISBLANK(Data!B521),#N/A,Data!B521)</f>
        <v>43486</v>
      </c>
      <c r="B520" s="20">
        <f>IF(VLOOKUP($A520,Data!$B:$K,MATCH(B$2,Data!$B$1:$K$1,FALSE),FALSE)="",#N/A,VLOOKUP($A520,Data!$B:$K,MATCH(B$2,Data!$B$1:$K$1,FALSE),FALSE))</f>
        <v>2.3050000000000002</v>
      </c>
    </row>
    <row r="521" spans="1:2" x14ac:dyDescent="0.25">
      <c r="A521" s="2">
        <f>IF(ISBLANK(Data!B522),#N/A,Data!B522)</f>
        <v>43483</v>
      </c>
      <c r="B521" s="20">
        <f>IF(VLOOKUP($A521,Data!$B:$K,MATCH(B$2,Data!$B$1:$K$1,FALSE),FALSE)="",#N/A,VLOOKUP($A521,Data!$B:$K,MATCH(B$2,Data!$B$1:$K$1,FALSE),FALSE))</f>
        <v>2.31</v>
      </c>
    </row>
    <row r="522" spans="1:2" x14ac:dyDescent="0.25">
      <c r="A522" s="2">
        <f>IF(ISBLANK(Data!B523),#N/A,Data!B523)</f>
        <v>43482</v>
      </c>
      <c r="B522" s="20">
        <f>IF(VLOOKUP($A522,Data!$B:$K,MATCH(B$2,Data!$B$1:$K$1,FALSE),FALSE)="",#N/A,VLOOKUP($A522,Data!$B:$K,MATCH(B$2,Data!$B$1:$K$1,FALSE),FALSE))</f>
        <v>2.2749999999999999</v>
      </c>
    </row>
    <row r="523" spans="1:2" x14ac:dyDescent="0.25">
      <c r="A523" s="2">
        <f>IF(ISBLANK(Data!B524),#N/A,Data!B524)</f>
        <v>43481</v>
      </c>
      <c r="B523" s="20">
        <f>IF(VLOOKUP($A523,Data!$B:$K,MATCH(B$2,Data!$B$1:$K$1,FALSE),FALSE)="",#N/A,VLOOKUP($A523,Data!$B:$K,MATCH(B$2,Data!$B$1:$K$1,FALSE),FALSE))</f>
        <v>2.27</v>
      </c>
    </row>
    <row r="524" spans="1:2" x14ac:dyDescent="0.25">
      <c r="A524" s="2">
        <f>IF(ISBLANK(Data!B525),#N/A,Data!B525)</f>
        <v>43480</v>
      </c>
      <c r="B524" s="20">
        <f>IF(VLOOKUP($A524,Data!$B:$K,MATCH(B$2,Data!$B$1:$K$1,FALSE),FALSE)="",#N/A,VLOOKUP($A524,Data!$B:$K,MATCH(B$2,Data!$B$1:$K$1,FALSE),FALSE))</f>
        <v>2.2850000000000001</v>
      </c>
    </row>
    <row r="525" spans="1:2" x14ac:dyDescent="0.25">
      <c r="A525" s="2">
        <f>IF(ISBLANK(Data!B526),#N/A,Data!B526)</f>
        <v>43479</v>
      </c>
      <c r="B525" s="20">
        <f>IF(VLOOKUP($A525,Data!$B:$K,MATCH(B$2,Data!$B$1:$K$1,FALSE),FALSE)="",#N/A,VLOOKUP($A525,Data!$B:$K,MATCH(B$2,Data!$B$1:$K$1,FALSE),FALSE))</f>
        <v>2.27</v>
      </c>
    </row>
    <row r="526" spans="1:2" x14ac:dyDescent="0.25">
      <c r="A526" s="2">
        <f>IF(ISBLANK(Data!B527),#N/A,Data!B527)</f>
        <v>43476</v>
      </c>
      <c r="B526" s="20">
        <f>IF(VLOOKUP($A526,Data!$B:$K,MATCH(B$2,Data!$B$1:$K$1,FALSE),FALSE)="",#N/A,VLOOKUP($A526,Data!$B:$K,MATCH(B$2,Data!$B$1:$K$1,FALSE),FALSE))</f>
        <v>2.3050000000000002</v>
      </c>
    </row>
    <row r="527" spans="1:2" x14ac:dyDescent="0.25">
      <c r="A527" s="2">
        <f>IF(ISBLANK(Data!B528),#N/A,Data!B528)</f>
        <v>43475</v>
      </c>
      <c r="B527" s="20">
        <f>IF(VLOOKUP($A527,Data!$B:$K,MATCH(B$2,Data!$B$1:$K$1,FALSE),FALSE)="",#N/A,VLOOKUP($A527,Data!$B:$K,MATCH(B$2,Data!$B$1:$K$1,FALSE),FALSE))</f>
        <v>2.3149999999999999</v>
      </c>
    </row>
    <row r="528" spans="1:2" x14ac:dyDescent="0.25">
      <c r="A528" s="2">
        <f>IF(ISBLANK(Data!B529),#N/A,Data!B529)</f>
        <v>43474</v>
      </c>
      <c r="B528" s="20">
        <f>IF(VLOOKUP($A528,Data!$B:$K,MATCH(B$2,Data!$B$1:$K$1,FALSE),FALSE)="",#N/A,VLOOKUP($A528,Data!$B:$K,MATCH(B$2,Data!$B$1:$K$1,FALSE),FALSE))</f>
        <v>2.3250000000000002</v>
      </c>
    </row>
    <row r="529" spans="1:2" x14ac:dyDescent="0.25">
      <c r="A529" s="2">
        <f>IF(ISBLANK(Data!B530),#N/A,Data!B530)</f>
        <v>43473</v>
      </c>
      <c r="B529" s="20">
        <f>IF(VLOOKUP($A529,Data!$B:$K,MATCH(B$2,Data!$B$1:$K$1,FALSE),FALSE)="",#N/A,VLOOKUP($A529,Data!$B:$K,MATCH(B$2,Data!$B$1:$K$1,FALSE),FALSE))</f>
        <v>2.2999999999999998</v>
      </c>
    </row>
    <row r="530" spans="1:2" x14ac:dyDescent="0.25">
      <c r="A530" s="2">
        <f>IF(ISBLANK(Data!B531),#N/A,Data!B531)</f>
        <v>43472</v>
      </c>
      <c r="B530" s="20">
        <f>IF(VLOOKUP($A530,Data!$B:$K,MATCH(B$2,Data!$B$1:$K$1,FALSE),FALSE)="",#N/A,VLOOKUP($A530,Data!$B:$K,MATCH(B$2,Data!$B$1:$K$1,FALSE),FALSE))</f>
        <v>2.27</v>
      </c>
    </row>
    <row r="531" spans="1:2" x14ac:dyDescent="0.25">
      <c r="A531" s="2">
        <f>IF(ISBLANK(Data!B532),#N/A,Data!B532)</f>
        <v>43469</v>
      </c>
      <c r="B531" s="20">
        <f>IF(VLOOKUP($A531,Data!$B:$K,MATCH(B$2,Data!$B$1:$K$1,FALSE),FALSE)="",#N/A,VLOOKUP($A531,Data!$B:$K,MATCH(B$2,Data!$B$1:$K$1,FALSE),FALSE))</f>
        <v>2.2349999999999999</v>
      </c>
    </row>
    <row r="532" spans="1:2" x14ac:dyDescent="0.25">
      <c r="A532" s="2">
        <f>IF(ISBLANK(Data!B533),#N/A,Data!B533)</f>
        <v>43468</v>
      </c>
      <c r="B532" s="20">
        <f>IF(VLOOKUP($A532,Data!$B:$K,MATCH(B$2,Data!$B$1:$K$1,FALSE),FALSE)="",#N/A,VLOOKUP($A532,Data!$B:$K,MATCH(B$2,Data!$B$1:$K$1,FALSE),FALSE))</f>
        <v>2.1749999999999998</v>
      </c>
    </row>
    <row r="533" spans="1:2" x14ac:dyDescent="0.25">
      <c r="A533" s="2">
        <f>IF(ISBLANK(Data!B534),#N/A,Data!B534)</f>
        <v>43467</v>
      </c>
      <c r="B533" s="20">
        <f>IF(VLOOKUP($A533,Data!$B:$K,MATCH(B$2,Data!$B$1:$K$1,FALSE),FALSE)="",#N/A,VLOOKUP($A533,Data!$B:$K,MATCH(B$2,Data!$B$1:$K$1,FALSE),FALSE))</f>
        <v>2.2850000000000001</v>
      </c>
    </row>
    <row r="534" spans="1:2" x14ac:dyDescent="0.25">
      <c r="A534" s="2">
        <f>IF(ISBLANK(Data!B535),#N/A,Data!B535)</f>
        <v>43465</v>
      </c>
      <c r="B534" s="20">
        <f>IF(VLOOKUP($A534,Data!$B:$K,MATCH(B$2,Data!$B$1:$K$1,FALSE),FALSE)="",#N/A,VLOOKUP($A534,Data!$B:$K,MATCH(B$2,Data!$B$1:$K$1,FALSE),FALSE))</f>
        <v>2.3149999999999999</v>
      </c>
    </row>
    <row r="535" spans="1:2" x14ac:dyDescent="0.25">
      <c r="A535" s="2">
        <f>IF(ISBLANK(Data!B536),#N/A,Data!B536)</f>
        <v>43462</v>
      </c>
      <c r="B535" s="20">
        <f>IF(VLOOKUP($A535,Data!$B:$K,MATCH(B$2,Data!$B$1:$K$1,FALSE),FALSE)="",#N/A,VLOOKUP($A535,Data!$B:$K,MATCH(B$2,Data!$B$1:$K$1,FALSE),FALSE))</f>
        <v>2.36</v>
      </c>
    </row>
    <row r="536" spans="1:2" x14ac:dyDescent="0.25">
      <c r="A536" s="2">
        <f>IF(ISBLANK(Data!B537),#N/A,Data!B537)</f>
        <v>43461</v>
      </c>
      <c r="B536" s="20">
        <f>IF(VLOOKUP($A536,Data!$B:$K,MATCH(B$2,Data!$B$1:$K$1,FALSE),FALSE)="",#N/A,VLOOKUP($A536,Data!$B:$K,MATCH(B$2,Data!$B$1:$K$1,FALSE),FALSE))</f>
        <v>2.38</v>
      </c>
    </row>
    <row r="537" spans="1:2" x14ac:dyDescent="0.25">
      <c r="A537" s="2">
        <f>IF(ISBLANK(Data!B538),#N/A,Data!B538)</f>
        <v>43458</v>
      </c>
      <c r="B537" s="20">
        <f>IF(VLOOKUP($A537,Data!$B:$K,MATCH(B$2,Data!$B$1:$K$1,FALSE),FALSE)="",#N/A,VLOOKUP($A537,Data!$B:$K,MATCH(B$2,Data!$B$1:$K$1,FALSE),FALSE))</f>
        <v>2.3650000000000002</v>
      </c>
    </row>
    <row r="538" spans="1:2" x14ac:dyDescent="0.25">
      <c r="A538" s="2">
        <f>IF(ISBLANK(Data!B539),#N/A,Data!B539)</f>
        <v>43455</v>
      </c>
      <c r="B538" s="20">
        <f>IF(VLOOKUP($A538,Data!$B:$K,MATCH(B$2,Data!$B$1:$K$1,FALSE),FALSE)="",#N/A,VLOOKUP($A538,Data!$B:$K,MATCH(B$2,Data!$B$1:$K$1,FALSE),FALSE))</f>
        <v>2.3849999999999998</v>
      </c>
    </row>
    <row r="539" spans="1:2" x14ac:dyDescent="0.25">
      <c r="A539" s="2">
        <f>IF(ISBLANK(Data!B540),#N/A,Data!B540)</f>
        <v>43454</v>
      </c>
      <c r="B539" s="20">
        <f>IF(VLOOKUP($A539,Data!$B:$K,MATCH(B$2,Data!$B$1:$K$1,FALSE),FALSE)="",#N/A,VLOOKUP($A539,Data!$B:$K,MATCH(B$2,Data!$B$1:$K$1,FALSE),FALSE))</f>
        <v>2.34</v>
      </c>
    </row>
    <row r="540" spans="1:2" x14ac:dyDescent="0.25">
      <c r="A540" s="2">
        <f>IF(ISBLANK(Data!B541),#N/A,Data!B541)</f>
        <v>43453</v>
      </c>
      <c r="B540" s="20">
        <f>IF(VLOOKUP($A540,Data!$B:$K,MATCH(B$2,Data!$B$1:$K$1,FALSE),FALSE)="",#N/A,VLOOKUP($A540,Data!$B:$K,MATCH(B$2,Data!$B$1:$K$1,FALSE),FALSE))</f>
        <v>2.3849999999999998</v>
      </c>
    </row>
    <row r="541" spans="1:2" x14ac:dyDescent="0.25">
      <c r="A541" s="2">
        <f>IF(ISBLANK(Data!B542),#N/A,Data!B542)</f>
        <v>43452</v>
      </c>
      <c r="B541" s="20">
        <f>IF(VLOOKUP($A541,Data!$B:$K,MATCH(B$2,Data!$B$1:$K$1,FALSE),FALSE)="",#N/A,VLOOKUP($A541,Data!$B:$K,MATCH(B$2,Data!$B$1:$K$1,FALSE),FALSE))</f>
        <v>2.42</v>
      </c>
    </row>
    <row r="542" spans="1:2" x14ac:dyDescent="0.25">
      <c r="A542" s="2">
        <f>IF(ISBLANK(Data!B543),#N/A,Data!B543)</f>
        <v>43451</v>
      </c>
      <c r="B542" s="20">
        <f>IF(VLOOKUP($A542,Data!$B:$K,MATCH(B$2,Data!$B$1:$K$1,FALSE),FALSE)="",#N/A,VLOOKUP($A542,Data!$B:$K,MATCH(B$2,Data!$B$1:$K$1,FALSE),FALSE))</f>
        <v>2.4449999999999998</v>
      </c>
    </row>
    <row r="543" spans="1:2" x14ac:dyDescent="0.25">
      <c r="A543" s="2">
        <f>IF(ISBLANK(Data!B544),#N/A,Data!B544)</f>
        <v>43448</v>
      </c>
      <c r="B543" s="20">
        <f>IF(VLOOKUP($A543,Data!$B:$K,MATCH(B$2,Data!$B$1:$K$1,FALSE),FALSE)="",#N/A,VLOOKUP($A543,Data!$B:$K,MATCH(B$2,Data!$B$1:$K$1,FALSE),FALSE))</f>
        <v>2.4649999999999999</v>
      </c>
    </row>
    <row r="544" spans="1:2" x14ac:dyDescent="0.25">
      <c r="A544" s="2">
        <f>IF(ISBLANK(Data!B545),#N/A,Data!B545)</f>
        <v>43447</v>
      </c>
      <c r="B544" s="20">
        <f>IF(VLOOKUP($A544,Data!$B:$K,MATCH(B$2,Data!$B$1:$K$1,FALSE),FALSE)="",#N/A,VLOOKUP($A544,Data!$B:$K,MATCH(B$2,Data!$B$1:$K$1,FALSE),FALSE))</f>
        <v>2.4649999999999999</v>
      </c>
    </row>
    <row r="545" spans="1:2" x14ac:dyDescent="0.25">
      <c r="A545" s="2">
        <f>IF(ISBLANK(Data!B546),#N/A,Data!B546)</f>
        <v>43446</v>
      </c>
      <c r="B545" s="20">
        <f>IF(VLOOKUP($A545,Data!$B:$K,MATCH(B$2,Data!$B$1:$K$1,FALSE),FALSE)="",#N/A,VLOOKUP($A545,Data!$B:$K,MATCH(B$2,Data!$B$1:$K$1,FALSE),FALSE))</f>
        <v>2.4500000000000002</v>
      </c>
    </row>
    <row r="546" spans="1:2" x14ac:dyDescent="0.25">
      <c r="A546" s="2">
        <f>IF(ISBLANK(Data!B547),#N/A,Data!B547)</f>
        <v>43445</v>
      </c>
      <c r="B546" s="20">
        <f>IF(VLOOKUP($A546,Data!$B:$K,MATCH(B$2,Data!$B$1:$K$1,FALSE),FALSE)="",#N/A,VLOOKUP($A546,Data!$B:$K,MATCH(B$2,Data!$B$1:$K$1,FALSE),FALSE))</f>
        <v>2.4550000000000001</v>
      </c>
    </row>
    <row r="547" spans="1:2" x14ac:dyDescent="0.25">
      <c r="A547" s="2">
        <f>IF(ISBLANK(Data!B548),#N/A,Data!B548)</f>
        <v>43444</v>
      </c>
      <c r="B547" s="20">
        <f>IF(VLOOKUP($A547,Data!$B:$K,MATCH(B$2,Data!$B$1:$K$1,FALSE),FALSE)="",#N/A,VLOOKUP($A547,Data!$B:$K,MATCH(B$2,Data!$B$1:$K$1,FALSE),FALSE))</f>
        <v>2.44</v>
      </c>
    </row>
    <row r="548" spans="1:2" x14ac:dyDescent="0.25">
      <c r="A548" s="2">
        <f>IF(ISBLANK(Data!B549),#N/A,Data!B549)</f>
        <v>43441</v>
      </c>
      <c r="B548" s="20">
        <f>IF(VLOOKUP($A548,Data!$B:$K,MATCH(B$2,Data!$B$1:$K$1,FALSE),FALSE)="",#N/A,VLOOKUP($A548,Data!$B:$K,MATCH(B$2,Data!$B$1:$K$1,FALSE),FALSE))</f>
        <v>2.4449999999999998</v>
      </c>
    </row>
    <row r="549" spans="1:2" x14ac:dyDescent="0.25">
      <c r="A549" s="2">
        <f>IF(ISBLANK(Data!B550),#N/A,Data!B550)</f>
        <v>43440</v>
      </c>
      <c r="B549" s="20">
        <f>IF(VLOOKUP($A549,Data!$B:$K,MATCH(B$2,Data!$B$1:$K$1,FALSE),FALSE)="",#N/A,VLOOKUP($A549,Data!$B:$K,MATCH(B$2,Data!$B$1:$K$1,FALSE),FALSE))</f>
        <v>2.4500000000000002</v>
      </c>
    </row>
    <row r="550" spans="1:2" x14ac:dyDescent="0.25">
      <c r="A550" s="2">
        <f>IF(ISBLANK(Data!B551),#N/A,Data!B551)</f>
        <v>43439</v>
      </c>
      <c r="B550" s="20">
        <f>IF(VLOOKUP($A550,Data!$B:$K,MATCH(B$2,Data!$B$1:$K$1,FALSE),FALSE)="",#N/A,VLOOKUP($A550,Data!$B:$K,MATCH(B$2,Data!$B$1:$K$1,FALSE),FALSE))</f>
        <v>2.5</v>
      </c>
    </row>
    <row r="551" spans="1:2" x14ac:dyDescent="0.25">
      <c r="A551" s="2">
        <f>IF(ISBLANK(Data!B552),#N/A,Data!B552)</f>
        <v>43438</v>
      </c>
      <c r="B551" s="20">
        <f>IF(VLOOKUP($A551,Data!$B:$K,MATCH(B$2,Data!$B$1:$K$1,FALSE),FALSE)="",#N/A,VLOOKUP($A551,Data!$B:$K,MATCH(B$2,Data!$B$1:$K$1,FALSE),FALSE))</f>
        <v>2.5299999999999998</v>
      </c>
    </row>
    <row r="552" spans="1:2" x14ac:dyDescent="0.25">
      <c r="A552" s="2">
        <f>IF(ISBLANK(Data!B553),#N/A,Data!B553)</f>
        <v>43437</v>
      </c>
      <c r="B552" s="20">
        <f>IF(VLOOKUP($A552,Data!$B:$K,MATCH(B$2,Data!$B$1:$K$1,FALSE),FALSE)="",#N/A,VLOOKUP($A552,Data!$B:$K,MATCH(B$2,Data!$B$1:$K$1,FALSE),FALSE))</f>
        <v>2.6150000000000002</v>
      </c>
    </row>
    <row r="553" spans="1:2" x14ac:dyDescent="0.25">
      <c r="A553" s="2">
        <f>IF(ISBLANK(Data!B554),#N/A,Data!B554)</f>
        <v>43434</v>
      </c>
      <c r="B553" s="20">
        <f>IF(VLOOKUP($A553,Data!$B:$K,MATCH(B$2,Data!$B$1:$K$1,FALSE),FALSE)="",#N/A,VLOOKUP($A553,Data!$B:$K,MATCH(B$2,Data!$B$1:$K$1,FALSE),FALSE))</f>
        <v>2.59</v>
      </c>
    </row>
    <row r="554" spans="1:2" x14ac:dyDescent="0.25">
      <c r="A554" s="2">
        <f>IF(ISBLANK(Data!B555),#N/A,Data!B555)</f>
        <v>43433</v>
      </c>
      <c r="B554" s="20">
        <f>IF(VLOOKUP($A554,Data!$B:$K,MATCH(B$2,Data!$B$1:$K$1,FALSE),FALSE)="",#N/A,VLOOKUP($A554,Data!$B:$K,MATCH(B$2,Data!$B$1:$K$1,FALSE),FALSE))</f>
        <v>2.6</v>
      </c>
    </row>
    <row r="555" spans="1:2" x14ac:dyDescent="0.25">
      <c r="A555" s="2">
        <f>IF(ISBLANK(Data!B556),#N/A,Data!B556)</f>
        <v>43432</v>
      </c>
      <c r="B555" s="20">
        <f>IF(VLOOKUP($A555,Data!$B:$K,MATCH(B$2,Data!$B$1:$K$1,FALSE),FALSE)="",#N/A,VLOOKUP($A555,Data!$B:$K,MATCH(B$2,Data!$B$1:$K$1,FALSE),FALSE))</f>
        <v>2.62</v>
      </c>
    </row>
    <row r="556" spans="1:2" x14ac:dyDescent="0.25">
      <c r="A556" s="2">
        <f>IF(ISBLANK(Data!B557),#N/A,Data!B557)</f>
        <v>43431</v>
      </c>
      <c r="B556" s="20">
        <f>IF(VLOOKUP($A556,Data!$B:$K,MATCH(B$2,Data!$B$1:$K$1,FALSE),FALSE)="",#N/A,VLOOKUP($A556,Data!$B:$K,MATCH(B$2,Data!$B$1:$K$1,FALSE),FALSE))</f>
        <v>2.6349999999999998</v>
      </c>
    </row>
    <row r="557" spans="1:2" x14ac:dyDescent="0.25">
      <c r="A557" s="2">
        <f>IF(ISBLANK(Data!B558),#N/A,Data!B558)</f>
        <v>43430</v>
      </c>
      <c r="B557" s="20">
        <f>IF(VLOOKUP($A557,Data!$B:$K,MATCH(B$2,Data!$B$1:$K$1,FALSE),FALSE)="",#N/A,VLOOKUP($A557,Data!$B:$K,MATCH(B$2,Data!$B$1:$K$1,FALSE),FALSE))</f>
        <v>2.6349999999999998</v>
      </c>
    </row>
    <row r="558" spans="1:2" x14ac:dyDescent="0.25">
      <c r="A558" s="2">
        <f>IF(ISBLANK(Data!B559),#N/A,Data!B559)</f>
        <v>43427</v>
      </c>
      <c r="B558" s="20">
        <f>IF(VLOOKUP($A558,Data!$B:$K,MATCH(B$2,Data!$B$1:$K$1,FALSE),FALSE)="",#N/A,VLOOKUP($A558,Data!$B:$K,MATCH(B$2,Data!$B$1:$K$1,FALSE),FALSE))</f>
        <v>2.645</v>
      </c>
    </row>
    <row r="559" spans="1:2" x14ac:dyDescent="0.25">
      <c r="A559" s="2">
        <f>IF(ISBLANK(Data!B560),#N/A,Data!B560)</f>
        <v>43426</v>
      </c>
      <c r="B559" s="20">
        <f>IF(VLOOKUP($A559,Data!$B:$K,MATCH(B$2,Data!$B$1:$K$1,FALSE),FALSE)="",#N/A,VLOOKUP($A559,Data!$B:$K,MATCH(B$2,Data!$B$1:$K$1,FALSE),FALSE))</f>
        <v>2.665</v>
      </c>
    </row>
    <row r="560" spans="1:2" x14ac:dyDescent="0.25">
      <c r="A560" s="2">
        <f>IF(ISBLANK(Data!B561),#N/A,Data!B561)</f>
        <v>43425</v>
      </c>
      <c r="B560" s="20">
        <f>IF(VLOOKUP($A560,Data!$B:$K,MATCH(B$2,Data!$B$1:$K$1,FALSE),FALSE)="",#N/A,VLOOKUP($A560,Data!$B:$K,MATCH(B$2,Data!$B$1:$K$1,FALSE),FALSE))</f>
        <v>2.6850000000000001</v>
      </c>
    </row>
    <row r="561" spans="1:2" x14ac:dyDescent="0.25">
      <c r="A561" s="2">
        <f>IF(ISBLANK(Data!B562),#N/A,Data!B562)</f>
        <v>43424</v>
      </c>
      <c r="B561" s="20">
        <f>IF(VLOOKUP($A561,Data!$B:$K,MATCH(B$2,Data!$B$1:$K$1,FALSE),FALSE)="",#N/A,VLOOKUP($A561,Data!$B:$K,MATCH(B$2,Data!$B$1:$K$1,FALSE),FALSE))</f>
        <v>2.69</v>
      </c>
    </row>
    <row r="562" spans="1:2" x14ac:dyDescent="0.25">
      <c r="A562" s="2">
        <f>IF(ISBLANK(Data!B563),#N/A,Data!B563)</f>
        <v>43423</v>
      </c>
      <c r="B562" s="20">
        <f>IF(VLOOKUP($A562,Data!$B:$K,MATCH(B$2,Data!$B$1:$K$1,FALSE),FALSE)="",#N/A,VLOOKUP($A562,Data!$B:$K,MATCH(B$2,Data!$B$1:$K$1,FALSE),FALSE))</f>
        <v>2.66</v>
      </c>
    </row>
    <row r="563" spans="1:2" x14ac:dyDescent="0.25">
      <c r="A563" s="2">
        <f>IF(ISBLANK(Data!B564),#N/A,Data!B564)</f>
        <v>43420</v>
      </c>
      <c r="B563" s="20">
        <f>IF(VLOOKUP($A563,Data!$B:$K,MATCH(B$2,Data!$B$1:$K$1,FALSE),FALSE)="",#N/A,VLOOKUP($A563,Data!$B:$K,MATCH(B$2,Data!$B$1:$K$1,FALSE),FALSE))</f>
        <v>2.6749999999999998</v>
      </c>
    </row>
    <row r="564" spans="1:2" x14ac:dyDescent="0.25">
      <c r="A564" s="2">
        <f>IF(ISBLANK(Data!B565),#N/A,Data!B565)</f>
        <v>43419</v>
      </c>
      <c r="B564" s="20">
        <f>IF(VLOOKUP($A564,Data!$B:$K,MATCH(B$2,Data!$B$1:$K$1,FALSE),FALSE)="",#N/A,VLOOKUP($A564,Data!$B:$K,MATCH(B$2,Data!$B$1:$K$1,FALSE),FALSE))</f>
        <v>2.7149999999999999</v>
      </c>
    </row>
    <row r="565" spans="1:2" x14ac:dyDescent="0.25">
      <c r="A565" s="2">
        <f>IF(ISBLANK(Data!B566),#N/A,Data!B566)</f>
        <v>43418</v>
      </c>
      <c r="B565" s="20">
        <f>IF(VLOOKUP($A565,Data!$B:$K,MATCH(B$2,Data!$B$1:$K$1,FALSE),FALSE)="",#N/A,VLOOKUP($A565,Data!$B:$K,MATCH(B$2,Data!$B$1:$K$1,FALSE),FALSE))</f>
        <v>2.7</v>
      </c>
    </row>
    <row r="566" spans="1:2" x14ac:dyDescent="0.25">
      <c r="A566" s="2">
        <f>IF(ISBLANK(Data!B567),#N/A,Data!B567)</f>
        <v>43417</v>
      </c>
      <c r="B566" s="20">
        <f>IF(VLOOKUP($A566,Data!$B:$K,MATCH(B$2,Data!$B$1:$K$1,FALSE),FALSE)="",#N/A,VLOOKUP($A566,Data!$B:$K,MATCH(B$2,Data!$B$1:$K$1,FALSE),FALSE))</f>
        <v>2.73</v>
      </c>
    </row>
    <row r="567" spans="1:2" x14ac:dyDescent="0.25">
      <c r="A567" s="2">
        <f>IF(ISBLANK(Data!B568),#N/A,Data!B568)</f>
        <v>43416</v>
      </c>
      <c r="B567" s="20">
        <f>IF(VLOOKUP($A567,Data!$B:$K,MATCH(B$2,Data!$B$1:$K$1,FALSE),FALSE)="",#N/A,VLOOKUP($A567,Data!$B:$K,MATCH(B$2,Data!$B$1:$K$1,FALSE),FALSE))</f>
        <v>2.74</v>
      </c>
    </row>
    <row r="568" spans="1:2" x14ac:dyDescent="0.25">
      <c r="A568" s="2">
        <f>IF(ISBLANK(Data!B569),#N/A,Data!B569)</f>
        <v>43413</v>
      </c>
      <c r="B568" s="20">
        <f>IF(VLOOKUP($A568,Data!$B:$K,MATCH(B$2,Data!$B$1:$K$1,FALSE),FALSE)="",#N/A,VLOOKUP($A568,Data!$B:$K,MATCH(B$2,Data!$B$1:$K$1,FALSE),FALSE))</f>
        <v>2.7549999999999999</v>
      </c>
    </row>
    <row r="569" spans="1:2" x14ac:dyDescent="0.25">
      <c r="A569" s="2">
        <f>IF(ISBLANK(Data!B570),#N/A,Data!B570)</f>
        <v>43412</v>
      </c>
      <c r="B569" s="20">
        <f>IF(VLOOKUP($A569,Data!$B:$K,MATCH(B$2,Data!$B$1:$K$1,FALSE),FALSE)="",#N/A,VLOOKUP($A569,Data!$B:$K,MATCH(B$2,Data!$B$1:$K$1,FALSE),FALSE))</f>
        <v>2.76</v>
      </c>
    </row>
    <row r="570" spans="1:2" x14ac:dyDescent="0.25">
      <c r="A570" s="2">
        <f>IF(ISBLANK(Data!B571),#N/A,Data!B571)</f>
        <v>43411</v>
      </c>
      <c r="B570" s="20">
        <f>IF(VLOOKUP($A570,Data!$B:$K,MATCH(B$2,Data!$B$1:$K$1,FALSE),FALSE)="",#N/A,VLOOKUP($A570,Data!$B:$K,MATCH(B$2,Data!$B$1:$K$1,FALSE),FALSE))</f>
        <v>2.7250000000000001</v>
      </c>
    </row>
    <row r="571" spans="1:2" x14ac:dyDescent="0.25">
      <c r="A571" s="2">
        <f>IF(ISBLANK(Data!B572),#N/A,Data!B572)</f>
        <v>43410</v>
      </c>
      <c r="B571" s="20">
        <f>IF(VLOOKUP($A571,Data!$B:$K,MATCH(B$2,Data!$B$1:$K$1,FALSE),FALSE)="",#N/A,VLOOKUP($A571,Data!$B:$K,MATCH(B$2,Data!$B$1:$K$1,FALSE),FALSE))</f>
        <v>2.7250000000000001</v>
      </c>
    </row>
    <row r="572" spans="1:2" x14ac:dyDescent="0.25">
      <c r="A572" s="2">
        <f>IF(ISBLANK(Data!B573),#N/A,Data!B573)</f>
        <v>43409</v>
      </c>
      <c r="B572" s="20">
        <f>IF(VLOOKUP($A572,Data!$B:$K,MATCH(B$2,Data!$B$1:$K$1,FALSE),FALSE)="",#N/A,VLOOKUP($A572,Data!$B:$K,MATCH(B$2,Data!$B$1:$K$1,FALSE),FALSE))</f>
        <v>2.74</v>
      </c>
    </row>
    <row r="573" spans="1:2" x14ac:dyDescent="0.25">
      <c r="A573" s="2">
        <f>IF(ISBLANK(Data!B574),#N/A,Data!B574)</f>
        <v>43406</v>
      </c>
      <c r="B573" s="20">
        <f>IF(VLOOKUP($A573,Data!$B:$K,MATCH(B$2,Data!$B$1:$K$1,FALSE),FALSE)="",#N/A,VLOOKUP($A573,Data!$B:$K,MATCH(B$2,Data!$B$1:$K$1,FALSE),FALSE))</f>
        <v>2.6949999999999998</v>
      </c>
    </row>
    <row r="574" spans="1:2" x14ac:dyDescent="0.25">
      <c r="A574" s="2">
        <f>IF(ISBLANK(Data!B575),#N/A,Data!B575)</f>
        <v>43405</v>
      </c>
      <c r="B574" s="20">
        <f>IF(VLOOKUP($A574,Data!$B:$K,MATCH(B$2,Data!$B$1:$K$1,FALSE),FALSE)="",#N/A,VLOOKUP($A574,Data!$B:$K,MATCH(B$2,Data!$B$1:$K$1,FALSE),FALSE))</f>
        <v>2.645</v>
      </c>
    </row>
    <row r="575" spans="1:2" x14ac:dyDescent="0.25">
      <c r="A575" s="2">
        <f>IF(ISBLANK(Data!B576),#N/A,Data!B576)</f>
        <v>43404</v>
      </c>
      <c r="B575" s="20">
        <f>IF(VLOOKUP($A575,Data!$B:$K,MATCH(B$2,Data!$B$1:$K$1,FALSE),FALSE)="",#N/A,VLOOKUP($A575,Data!$B:$K,MATCH(B$2,Data!$B$1:$K$1,FALSE),FALSE))</f>
        <v>2.625</v>
      </c>
    </row>
    <row r="576" spans="1:2" x14ac:dyDescent="0.25">
      <c r="A576" s="2">
        <f>IF(ISBLANK(Data!B577),#N/A,Data!B577)</f>
        <v>43403</v>
      </c>
      <c r="B576" s="20">
        <f>IF(VLOOKUP($A576,Data!$B:$K,MATCH(B$2,Data!$B$1:$K$1,FALSE),FALSE)="",#N/A,VLOOKUP($A576,Data!$B:$K,MATCH(B$2,Data!$B$1:$K$1,FALSE),FALSE))</f>
        <v>2.58</v>
      </c>
    </row>
    <row r="577" spans="1:2" x14ac:dyDescent="0.25">
      <c r="A577" s="2">
        <f>IF(ISBLANK(Data!B578),#N/A,Data!B578)</f>
        <v>43402</v>
      </c>
      <c r="B577" s="20">
        <f>IF(VLOOKUP($A577,Data!$B:$K,MATCH(B$2,Data!$B$1:$K$1,FALSE),FALSE)="",#N/A,VLOOKUP($A577,Data!$B:$K,MATCH(B$2,Data!$B$1:$K$1,FALSE),FALSE))</f>
        <v>2.5649999999999999</v>
      </c>
    </row>
    <row r="578" spans="1:2" x14ac:dyDescent="0.25">
      <c r="A578" s="2">
        <f>IF(ISBLANK(Data!B579),#N/A,Data!B579)</f>
        <v>43399</v>
      </c>
      <c r="B578" s="20">
        <f>IF(VLOOKUP($A578,Data!$B:$K,MATCH(B$2,Data!$B$1:$K$1,FALSE),FALSE)="",#N/A,VLOOKUP($A578,Data!$B:$K,MATCH(B$2,Data!$B$1:$K$1,FALSE),FALSE))</f>
        <v>2.5950000000000002</v>
      </c>
    </row>
    <row r="579" spans="1:2" x14ac:dyDescent="0.25">
      <c r="A579" s="2">
        <f>IF(ISBLANK(Data!B580),#N/A,Data!B580)</f>
        <v>43398</v>
      </c>
      <c r="B579" s="20">
        <f>IF(VLOOKUP($A579,Data!$B:$K,MATCH(B$2,Data!$B$1:$K$1,FALSE),FALSE)="",#N/A,VLOOKUP($A579,Data!$B:$K,MATCH(B$2,Data!$B$1:$K$1,FALSE),FALSE))</f>
        <v>2.61</v>
      </c>
    </row>
    <row r="580" spans="1:2" x14ac:dyDescent="0.25">
      <c r="A580" s="2">
        <f>IF(ISBLANK(Data!B581),#N/A,Data!B581)</f>
        <v>43397</v>
      </c>
      <c r="B580" s="20">
        <f>IF(VLOOKUP($A580,Data!$B:$K,MATCH(B$2,Data!$B$1:$K$1,FALSE),FALSE)="",#N/A,VLOOKUP($A580,Data!$B:$K,MATCH(B$2,Data!$B$1:$K$1,FALSE),FALSE))</f>
        <v>2.66</v>
      </c>
    </row>
    <row r="581" spans="1:2" x14ac:dyDescent="0.25">
      <c r="A581" s="2">
        <f>IF(ISBLANK(Data!B582),#N/A,Data!B582)</f>
        <v>43396</v>
      </c>
      <c r="B581" s="20">
        <f>IF(VLOOKUP($A581,Data!$B:$K,MATCH(B$2,Data!$B$1:$K$1,FALSE),FALSE)="",#N/A,VLOOKUP($A581,Data!$B:$K,MATCH(B$2,Data!$B$1:$K$1,FALSE),FALSE))</f>
        <v>2.6749999999999998</v>
      </c>
    </row>
    <row r="582" spans="1:2" x14ac:dyDescent="0.25">
      <c r="A582" s="2">
        <f>IF(ISBLANK(Data!B583),#N/A,Data!B583)</f>
        <v>43395</v>
      </c>
      <c r="B582" s="20">
        <f>IF(VLOOKUP($A582,Data!$B:$K,MATCH(B$2,Data!$B$1:$K$1,FALSE),FALSE)="",#N/A,VLOOKUP($A582,Data!$B:$K,MATCH(B$2,Data!$B$1:$K$1,FALSE),FALSE))</f>
        <v>2.7</v>
      </c>
    </row>
    <row r="583" spans="1:2" x14ac:dyDescent="0.25">
      <c r="A583" s="2">
        <f>IF(ISBLANK(Data!B584),#N/A,Data!B584)</f>
        <v>43392</v>
      </c>
      <c r="B583" s="20">
        <f>IF(VLOOKUP($A583,Data!$B:$K,MATCH(B$2,Data!$B$1:$K$1,FALSE),FALSE)="",#N/A,VLOOKUP($A583,Data!$B:$K,MATCH(B$2,Data!$B$1:$K$1,FALSE),FALSE))</f>
        <v>2.68</v>
      </c>
    </row>
    <row r="584" spans="1:2" x14ac:dyDescent="0.25">
      <c r="A584" s="2">
        <f>IF(ISBLANK(Data!B585),#N/A,Data!B585)</f>
        <v>43391</v>
      </c>
      <c r="B584" s="20">
        <f>IF(VLOOKUP($A584,Data!$B:$K,MATCH(B$2,Data!$B$1:$K$1,FALSE),FALSE)="",#N/A,VLOOKUP($A584,Data!$B:$K,MATCH(B$2,Data!$B$1:$K$1,FALSE),FALSE))</f>
        <v>2.7250000000000001</v>
      </c>
    </row>
    <row r="585" spans="1:2" x14ac:dyDescent="0.25">
      <c r="A585" s="2">
        <f>IF(ISBLANK(Data!B586),#N/A,Data!B586)</f>
        <v>43390</v>
      </c>
      <c r="B585" s="20">
        <f>IF(VLOOKUP($A585,Data!$B:$K,MATCH(B$2,Data!$B$1:$K$1,FALSE),FALSE)="",#N/A,VLOOKUP($A585,Data!$B:$K,MATCH(B$2,Data!$B$1:$K$1,FALSE),FALSE))</f>
        <v>2.7</v>
      </c>
    </row>
    <row r="586" spans="1:2" x14ac:dyDescent="0.25">
      <c r="A586" s="2">
        <f>IF(ISBLANK(Data!B587),#N/A,Data!B587)</f>
        <v>43389</v>
      </c>
      <c r="B586" s="20">
        <f>IF(VLOOKUP($A586,Data!$B:$K,MATCH(B$2,Data!$B$1:$K$1,FALSE),FALSE)="",#N/A,VLOOKUP($A586,Data!$B:$K,MATCH(B$2,Data!$B$1:$K$1,FALSE),FALSE))</f>
        <v>2.71</v>
      </c>
    </row>
    <row r="587" spans="1:2" x14ac:dyDescent="0.25">
      <c r="A587" s="2">
        <f>IF(ISBLANK(Data!B588),#N/A,Data!B588)</f>
        <v>43388</v>
      </c>
      <c r="B587" s="20">
        <f>IF(VLOOKUP($A587,Data!$B:$K,MATCH(B$2,Data!$B$1:$K$1,FALSE),FALSE)="",#N/A,VLOOKUP($A587,Data!$B:$K,MATCH(B$2,Data!$B$1:$K$1,FALSE),FALSE))</f>
        <v>2.69</v>
      </c>
    </row>
    <row r="588" spans="1:2" x14ac:dyDescent="0.25">
      <c r="A588" s="2">
        <f>IF(ISBLANK(Data!B589),#N/A,Data!B589)</f>
        <v>43385</v>
      </c>
      <c r="B588" s="20">
        <f>IF(VLOOKUP($A588,Data!$B:$K,MATCH(B$2,Data!$B$1:$K$1,FALSE),FALSE)="",#N/A,VLOOKUP($A588,Data!$B:$K,MATCH(B$2,Data!$B$1:$K$1,FALSE),FALSE))</f>
        <v>2.75</v>
      </c>
    </row>
    <row r="589" spans="1:2" x14ac:dyDescent="0.25">
      <c r="A589" s="2">
        <f>IF(ISBLANK(Data!B590),#N/A,Data!B590)</f>
        <v>43384</v>
      </c>
      <c r="B589" s="20">
        <f>IF(VLOOKUP($A589,Data!$B:$K,MATCH(B$2,Data!$B$1:$K$1,FALSE),FALSE)="",#N/A,VLOOKUP($A589,Data!$B:$K,MATCH(B$2,Data!$B$1:$K$1,FALSE),FALSE))</f>
        <v>2.7250000000000001</v>
      </c>
    </row>
    <row r="590" spans="1:2" x14ac:dyDescent="0.25">
      <c r="A590" s="2">
        <f>IF(ISBLANK(Data!B591),#N/A,Data!B591)</f>
        <v>43383</v>
      </c>
      <c r="B590" s="20">
        <f>IF(VLOOKUP($A590,Data!$B:$K,MATCH(B$2,Data!$B$1:$K$1,FALSE),FALSE)="",#N/A,VLOOKUP($A590,Data!$B:$K,MATCH(B$2,Data!$B$1:$K$1,FALSE),FALSE))</f>
        <v>2.75</v>
      </c>
    </row>
    <row r="591" spans="1:2" x14ac:dyDescent="0.25">
      <c r="A591" s="2">
        <f>IF(ISBLANK(Data!B592),#N/A,Data!B592)</f>
        <v>43382</v>
      </c>
      <c r="B591" s="20">
        <f>IF(VLOOKUP($A591,Data!$B:$K,MATCH(B$2,Data!$B$1:$K$1,FALSE),FALSE)="",#N/A,VLOOKUP($A591,Data!$B:$K,MATCH(B$2,Data!$B$1:$K$1,FALSE),FALSE))</f>
        <v>2.7650000000000001</v>
      </c>
    </row>
    <row r="592" spans="1:2" x14ac:dyDescent="0.25">
      <c r="A592" s="2">
        <f>IF(ISBLANK(Data!B593),#N/A,Data!B593)</f>
        <v>43381</v>
      </c>
      <c r="B592" s="20">
        <f>IF(VLOOKUP($A592,Data!$B:$K,MATCH(B$2,Data!$B$1:$K$1,FALSE),FALSE)="",#N/A,VLOOKUP($A592,Data!$B:$K,MATCH(B$2,Data!$B$1:$K$1,FALSE),FALSE))</f>
        <v>2.7650000000000001</v>
      </c>
    </row>
    <row r="593" spans="1:2" x14ac:dyDescent="0.25">
      <c r="A593" s="2">
        <f>IF(ISBLANK(Data!B594),#N/A,Data!B594)</f>
        <v>43378</v>
      </c>
      <c r="B593" s="20">
        <f>IF(VLOOKUP($A593,Data!$B:$K,MATCH(B$2,Data!$B$1:$K$1,FALSE),FALSE)="",#N/A,VLOOKUP($A593,Data!$B:$K,MATCH(B$2,Data!$B$1:$K$1,FALSE),FALSE))</f>
        <v>2.71</v>
      </c>
    </row>
    <row r="594" spans="1:2" x14ac:dyDescent="0.25">
      <c r="A594" s="2">
        <f>IF(ISBLANK(Data!B595),#N/A,Data!B595)</f>
        <v>43377</v>
      </c>
      <c r="B594" s="20">
        <f>IF(VLOOKUP($A594,Data!$B:$K,MATCH(B$2,Data!$B$1:$K$1,FALSE),FALSE)="",#N/A,VLOOKUP($A594,Data!$B:$K,MATCH(B$2,Data!$B$1:$K$1,FALSE),FALSE))</f>
        <v>2.7050000000000001</v>
      </c>
    </row>
    <row r="595" spans="1:2" x14ac:dyDescent="0.25">
      <c r="A595" s="2">
        <f>IF(ISBLANK(Data!B596),#N/A,Data!B596)</f>
        <v>43376</v>
      </c>
      <c r="B595" s="20">
        <f>IF(VLOOKUP($A595,Data!$B:$K,MATCH(B$2,Data!$B$1:$K$1,FALSE),FALSE)="",#N/A,VLOOKUP($A595,Data!$B:$K,MATCH(B$2,Data!$B$1:$K$1,FALSE),FALSE))</f>
        <v>2.64</v>
      </c>
    </row>
    <row r="596" spans="1:2" x14ac:dyDescent="0.25">
      <c r="A596" s="2">
        <f>IF(ISBLANK(Data!B597),#N/A,Data!B597)</f>
        <v>43375</v>
      </c>
      <c r="B596" s="20">
        <f>IF(VLOOKUP($A596,Data!$B:$K,MATCH(B$2,Data!$B$1:$K$1,FALSE),FALSE)="",#N/A,VLOOKUP($A596,Data!$B:$K,MATCH(B$2,Data!$B$1:$K$1,FALSE),FALSE))</f>
        <v>2.665</v>
      </c>
    </row>
    <row r="597" spans="1:2" x14ac:dyDescent="0.25">
      <c r="A597" s="2">
        <f>IF(ISBLANK(Data!B598),#N/A,Data!B598)</f>
        <v>43374</v>
      </c>
      <c r="B597" s="20">
        <f>IF(VLOOKUP($A597,Data!$B:$K,MATCH(B$2,Data!$B$1:$K$1,FALSE),FALSE)="",#N/A,VLOOKUP($A597,Data!$B:$K,MATCH(B$2,Data!$B$1:$K$1,FALSE),FALSE))</f>
        <v>2.6749999999999998</v>
      </c>
    </row>
    <row r="598" spans="1:2" x14ac:dyDescent="0.25">
      <c r="A598" s="2">
        <f>IF(ISBLANK(Data!B599),#N/A,Data!B599)</f>
        <v>43371</v>
      </c>
      <c r="B598" s="20">
        <f>IF(VLOOKUP($A598,Data!$B:$K,MATCH(B$2,Data!$B$1:$K$1,FALSE),FALSE)="",#N/A,VLOOKUP($A598,Data!$B:$K,MATCH(B$2,Data!$B$1:$K$1,FALSE),FALSE))</f>
        <v>2.67</v>
      </c>
    </row>
    <row r="599" spans="1:2" x14ac:dyDescent="0.25">
      <c r="A599" s="2">
        <f>IF(ISBLANK(Data!B600),#N/A,Data!B600)</f>
        <v>43370</v>
      </c>
      <c r="B599" s="20">
        <f>IF(VLOOKUP($A599,Data!$B:$K,MATCH(B$2,Data!$B$1:$K$1,FALSE),FALSE)="",#N/A,VLOOKUP($A599,Data!$B:$K,MATCH(B$2,Data!$B$1:$K$1,FALSE),FALSE))</f>
        <v>2.6850000000000001</v>
      </c>
    </row>
    <row r="600" spans="1:2" x14ac:dyDescent="0.25">
      <c r="A600" s="2">
        <f>IF(ISBLANK(Data!B601),#N/A,Data!B601)</f>
        <v>43369</v>
      </c>
      <c r="B600" s="20">
        <f>IF(VLOOKUP($A600,Data!$B:$K,MATCH(B$2,Data!$B$1:$K$1,FALSE),FALSE)="",#N/A,VLOOKUP($A600,Data!$B:$K,MATCH(B$2,Data!$B$1:$K$1,FALSE),FALSE))</f>
        <v>2.73</v>
      </c>
    </row>
    <row r="601" spans="1:2" x14ac:dyDescent="0.25">
      <c r="A601" s="2">
        <f>IF(ISBLANK(Data!B602),#N/A,Data!B602)</f>
        <v>43368</v>
      </c>
      <c r="B601" s="20">
        <f>IF(VLOOKUP($A601,Data!$B:$K,MATCH(B$2,Data!$B$1:$K$1,FALSE),FALSE)="",#N/A,VLOOKUP($A601,Data!$B:$K,MATCH(B$2,Data!$B$1:$K$1,FALSE),FALSE))</f>
        <v>2.75</v>
      </c>
    </row>
    <row r="602" spans="1:2" x14ac:dyDescent="0.25">
      <c r="A602" s="2">
        <f>IF(ISBLANK(Data!B603),#N/A,Data!B603)</f>
        <v>43367</v>
      </c>
      <c r="B602" s="20">
        <f>IF(VLOOKUP($A602,Data!$B:$K,MATCH(B$2,Data!$B$1:$K$1,FALSE),FALSE)="",#N/A,VLOOKUP($A602,Data!$B:$K,MATCH(B$2,Data!$B$1:$K$1,FALSE),FALSE))</f>
        <v>2.7050000000000001</v>
      </c>
    </row>
    <row r="603" spans="1:2" x14ac:dyDescent="0.25">
      <c r="A603" s="2">
        <f>IF(ISBLANK(Data!B604),#N/A,Data!B604)</f>
        <v>43364</v>
      </c>
      <c r="B603" s="20">
        <f>IF(VLOOKUP($A603,Data!$B:$K,MATCH(B$2,Data!$B$1:$K$1,FALSE),FALSE)="",#N/A,VLOOKUP($A603,Data!$B:$K,MATCH(B$2,Data!$B$1:$K$1,FALSE),FALSE))</f>
        <v>2.7</v>
      </c>
    </row>
    <row r="604" spans="1:2" x14ac:dyDescent="0.25">
      <c r="A604" s="2">
        <f>IF(ISBLANK(Data!B605),#N/A,Data!B605)</f>
        <v>43363</v>
      </c>
      <c r="B604" s="20">
        <f>IF(VLOOKUP($A604,Data!$B:$K,MATCH(B$2,Data!$B$1:$K$1,FALSE),FALSE)="",#N/A,VLOOKUP($A604,Data!$B:$K,MATCH(B$2,Data!$B$1:$K$1,FALSE),FALSE))</f>
        <v>2.7149999999999999</v>
      </c>
    </row>
    <row r="605" spans="1:2" x14ac:dyDescent="0.25">
      <c r="A605" s="2">
        <f>IF(ISBLANK(Data!B606),#N/A,Data!B606)</f>
        <v>43362</v>
      </c>
      <c r="B605" s="20">
        <f>IF(VLOOKUP($A605,Data!$B:$K,MATCH(B$2,Data!$B$1:$K$1,FALSE),FALSE)="",#N/A,VLOOKUP($A605,Data!$B:$K,MATCH(B$2,Data!$B$1:$K$1,FALSE),FALSE))</f>
        <v>2.7050000000000001</v>
      </c>
    </row>
    <row r="606" spans="1:2" x14ac:dyDescent="0.25">
      <c r="A606" s="2">
        <f>IF(ISBLANK(Data!B607),#N/A,Data!B607)</f>
        <v>43361</v>
      </c>
      <c r="B606" s="20">
        <f>IF(VLOOKUP($A606,Data!$B:$K,MATCH(B$2,Data!$B$1:$K$1,FALSE),FALSE)="",#N/A,VLOOKUP($A606,Data!$B:$K,MATCH(B$2,Data!$B$1:$K$1,FALSE),FALSE))</f>
        <v>2.66</v>
      </c>
    </row>
    <row r="607" spans="1:2" x14ac:dyDescent="0.25">
      <c r="A607" s="2">
        <f>IF(ISBLANK(Data!B608),#N/A,Data!B608)</f>
        <v>43360</v>
      </c>
      <c r="B607" s="20">
        <f>IF(VLOOKUP($A607,Data!$B:$K,MATCH(B$2,Data!$B$1:$K$1,FALSE),FALSE)="",#N/A,VLOOKUP($A607,Data!$B:$K,MATCH(B$2,Data!$B$1:$K$1,FALSE),FALSE))</f>
        <v>2.62</v>
      </c>
    </row>
    <row r="608" spans="1:2" x14ac:dyDescent="0.25">
      <c r="A608" s="2">
        <f>IF(ISBLANK(Data!B609),#N/A,Data!B609)</f>
        <v>43357</v>
      </c>
      <c r="B608" s="20">
        <f>IF(VLOOKUP($A608,Data!$B:$K,MATCH(B$2,Data!$B$1:$K$1,FALSE),FALSE)="",#N/A,VLOOKUP($A608,Data!$B:$K,MATCH(B$2,Data!$B$1:$K$1,FALSE),FALSE))</f>
        <v>2.6</v>
      </c>
    </row>
    <row r="609" spans="1:2" x14ac:dyDescent="0.25">
      <c r="A609" s="2">
        <f>IF(ISBLANK(Data!B610),#N/A,Data!B610)</f>
        <v>43356</v>
      </c>
      <c r="B609" s="20">
        <f>IF(VLOOKUP($A609,Data!$B:$K,MATCH(B$2,Data!$B$1:$K$1,FALSE),FALSE)="",#N/A,VLOOKUP($A609,Data!$B:$K,MATCH(B$2,Data!$B$1:$K$1,FALSE),FALSE))</f>
        <v>2.605</v>
      </c>
    </row>
    <row r="610" spans="1:2" x14ac:dyDescent="0.25">
      <c r="A610" s="2">
        <f>IF(ISBLANK(Data!B611),#N/A,Data!B611)</f>
        <v>43355</v>
      </c>
      <c r="B610" s="20">
        <f>IF(VLOOKUP($A610,Data!$B:$K,MATCH(B$2,Data!$B$1:$K$1,FALSE),FALSE)="",#N/A,VLOOKUP($A610,Data!$B:$K,MATCH(B$2,Data!$B$1:$K$1,FALSE),FALSE))</f>
        <v>2.585</v>
      </c>
    </row>
    <row r="611" spans="1:2" x14ac:dyDescent="0.25">
      <c r="A611" s="2">
        <f>IF(ISBLANK(Data!B612),#N/A,Data!B612)</f>
        <v>43354</v>
      </c>
      <c r="B611" s="20">
        <f>IF(VLOOKUP($A611,Data!$B:$K,MATCH(B$2,Data!$B$1:$K$1,FALSE),FALSE)="",#N/A,VLOOKUP($A611,Data!$B:$K,MATCH(B$2,Data!$B$1:$K$1,FALSE),FALSE))</f>
        <v>2.58</v>
      </c>
    </row>
    <row r="612" spans="1:2" x14ac:dyDescent="0.25">
      <c r="A612" s="2">
        <f>IF(ISBLANK(Data!B613),#N/A,Data!B613)</f>
        <v>43353</v>
      </c>
      <c r="B612" s="20">
        <f>IF(VLOOKUP($A612,Data!$B:$K,MATCH(B$2,Data!$B$1:$K$1,FALSE),FALSE)="",#N/A,VLOOKUP($A612,Data!$B:$K,MATCH(B$2,Data!$B$1:$K$1,FALSE),FALSE))</f>
        <v>2.5750000000000002</v>
      </c>
    </row>
    <row r="613" spans="1:2" x14ac:dyDescent="0.25">
      <c r="A613" s="2">
        <f>IF(ISBLANK(Data!B614),#N/A,Data!B614)</f>
        <v>43350</v>
      </c>
      <c r="B613" s="20">
        <f>IF(VLOOKUP($A613,Data!$B:$K,MATCH(B$2,Data!$B$1:$K$1,FALSE),FALSE)="",#N/A,VLOOKUP($A613,Data!$B:$K,MATCH(B$2,Data!$B$1:$K$1,FALSE),FALSE))</f>
        <v>2.5449999999999999</v>
      </c>
    </row>
    <row r="614" spans="1:2" x14ac:dyDescent="0.25">
      <c r="A614" s="2">
        <f>IF(ISBLANK(Data!B615),#N/A,Data!B615)</f>
        <v>43349</v>
      </c>
      <c r="B614" s="20">
        <f>IF(VLOOKUP($A614,Data!$B:$K,MATCH(B$2,Data!$B$1:$K$1,FALSE),FALSE)="",#N/A,VLOOKUP($A614,Data!$B:$K,MATCH(B$2,Data!$B$1:$K$1,FALSE),FALSE))</f>
        <v>2.5649999999999999</v>
      </c>
    </row>
    <row r="615" spans="1:2" x14ac:dyDescent="0.25">
      <c r="A615" s="2">
        <f>IF(ISBLANK(Data!B616),#N/A,Data!B616)</f>
        <v>43348</v>
      </c>
      <c r="B615" s="20">
        <f>IF(VLOOKUP($A615,Data!$B:$K,MATCH(B$2,Data!$B$1:$K$1,FALSE),FALSE)="",#N/A,VLOOKUP($A615,Data!$B:$K,MATCH(B$2,Data!$B$1:$K$1,FALSE),FALSE))</f>
        <v>2.5449999999999999</v>
      </c>
    </row>
    <row r="616" spans="1:2" x14ac:dyDescent="0.25">
      <c r="A616" s="2">
        <f>IF(ISBLANK(Data!B617),#N/A,Data!B617)</f>
        <v>43347</v>
      </c>
      <c r="B616" s="20">
        <f>IF(VLOOKUP($A616,Data!$B:$K,MATCH(B$2,Data!$B$1:$K$1,FALSE),FALSE)="",#N/A,VLOOKUP($A616,Data!$B:$K,MATCH(B$2,Data!$B$1:$K$1,FALSE),FALSE))</f>
        <v>2.5249999999999999</v>
      </c>
    </row>
    <row r="617" spans="1:2" x14ac:dyDescent="0.25">
      <c r="A617" s="2">
        <f>IF(ISBLANK(Data!B618),#N/A,Data!B618)</f>
        <v>43346</v>
      </c>
      <c r="B617" s="20">
        <f>IF(VLOOKUP($A617,Data!$B:$K,MATCH(B$2,Data!$B$1:$K$1,FALSE),FALSE)="",#N/A,VLOOKUP($A617,Data!$B:$K,MATCH(B$2,Data!$B$1:$K$1,FALSE),FALSE))</f>
        <v>2.52</v>
      </c>
    </row>
    <row r="618" spans="1:2" x14ac:dyDescent="0.25">
      <c r="A618" s="2">
        <f>IF(ISBLANK(Data!B619),#N/A,Data!B619)</f>
        <v>43343</v>
      </c>
      <c r="B618" s="20">
        <f>IF(VLOOKUP($A618,Data!$B:$K,MATCH(B$2,Data!$B$1:$K$1,FALSE),FALSE)="",#N/A,VLOOKUP($A618,Data!$B:$K,MATCH(B$2,Data!$B$1:$K$1,FALSE),FALSE))</f>
        <v>2.52</v>
      </c>
    </row>
    <row r="619" spans="1:2" x14ac:dyDescent="0.25">
      <c r="A619" s="2">
        <f>IF(ISBLANK(Data!B620),#N/A,Data!B620)</f>
        <v>43342</v>
      </c>
      <c r="B619" s="20">
        <f>IF(VLOOKUP($A619,Data!$B:$K,MATCH(B$2,Data!$B$1:$K$1,FALSE),FALSE)="",#N/A,VLOOKUP($A619,Data!$B:$K,MATCH(B$2,Data!$B$1:$K$1,FALSE),FALSE))</f>
        <v>2.5649999999999999</v>
      </c>
    </row>
    <row r="620" spans="1:2" x14ac:dyDescent="0.25">
      <c r="A620" s="2">
        <f>IF(ISBLANK(Data!B621),#N/A,Data!B621)</f>
        <v>43341</v>
      </c>
      <c r="B620" s="20">
        <f>IF(VLOOKUP($A620,Data!$B:$K,MATCH(B$2,Data!$B$1:$K$1,FALSE),FALSE)="",#N/A,VLOOKUP($A620,Data!$B:$K,MATCH(B$2,Data!$B$1:$K$1,FALSE),FALSE))</f>
        <v>2.5499999999999998</v>
      </c>
    </row>
    <row r="621" spans="1:2" x14ac:dyDescent="0.25">
      <c r="A621" s="2">
        <f>IF(ISBLANK(Data!B622),#N/A,Data!B622)</f>
        <v>43340</v>
      </c>
      <c r="B621" s="20">
        <f>IF(VLOOKUP($A621,Data!$B:$K,MATCH(B$2,Data!$B$1:$K$1,FALSE),FALSE)="",#N/A,VLOOKUP($A621,Data!$B:$K,MATCH(B$2,Data!$B$1:$K$1,FALSE),FALSE))</f>
        <v>2.56</v>
      </c>
    </row>
    <row r="622" spans="1:2" x14ac:dyDescent="0.25">
      <c r="A622" s="2">
        <f>IF(ISBLANK(Data!B623),#N/A,Data!B623)</f>
        <v>43339</v>
      </c>
      <c r="B622" s="20">
        <f>IF(VLOOKUP($A622,Data!$B:$K,MATCH(B$2,Data!$B$1:$K$1,FALSE),FALSE)="",#N/A,VLOOKUP($A622,Data!$B:$K,MATCH(B$2,Data!$B$1:$K$1,FALSE),FALSE))</f>
        <v>2.54</v>
      </c>
    </row>
    <row r="623" spans="1:2" x14ac:dyDescent="0.25">
      <c r="A623" s="2">
        <f>IF(ISBLANK(Data!B624),#N/A,Data!B624)</f>
        <v>43336</v>
      </c>
      <c r="B623" s="20">
        <f>IF(VLOOKUP($A623,Data!$B:$K,MATCH(B$2,Data!$B$1:$K$1,FALSE),FALSE)="",#N/A,VLOOKUP($A623,Data!$B:$K,MATCH(B$2,Data!$B$1:$K$1,FALSE),FALSE))</f>
        <v>2.5350000000000001</v>
      </c>
    </row>
    <row r="624" spans="1:2" x14ac:dyDescent="0.25">
      <c r="A624" s="2">
        <f>IF(ISBLANK(Data!B625),#N/A,Data!B625)</f>
        <v>43335</v>
      </c>
      <c r="B624" s="20">
        <f>IF(VLOOKUP($A624,Data!$B:$K,MATCH(B$2,Data!$B$1:$K$1,FALSE),FALSE)="",#N/A,VLOOKUP($A624,Data!$B:$K,MATCH(B$2,Data!$B$1:$K$1,FALSE),FALSE))</f>
        <v>2.5299999999999998</v>
      </c>
    </row>
    <row r="625" spans="1:2" x14ac:dyDescent="0.25">
      <c r="A625" s="2">
        <f>IF(ISBLANK(Data!B626),#N/A,Data!B626)</f>
        <v>43334</v>
      </c>
      <c r="B625" s="20">
        <f>IF(VLOOKUP($A625,Data!$B:$K,MATCH(B$2,Data!$B$1:$K$1,FALSE),FALSE)="",#N/A,VLOOKUP($A625,Data!$B:$K,MATCH(B$2,Data!$B$1:$K$1,FALSE),FALSE))</f>
        <v>2.54</v>
      </c>
    </row>
    <row r="626" spans="1:2" x14ac:dyDescent="0.25">
      <c r="A626" s="2">
        <f>IF(ISBLANK(Data!B627),#N/A,Data!B627)</f>
        <v>43333</v>
      </c>
      <c r="B626" s="20">
        <f>IF(VLOOKUP($A626,Data!$B:$K,MATCH(B$2,Data!$B$1:$K$1,FALSE),FALSE)="",#N/A,VLOOKUP($A626,Data!$B:$K,MATCH(B$2,Data!$B$1:$K$1,FALSE),FALSE))</f>
        <v>2.5350000000000001</v>
      </c>
    </row>
    <row r="627" spans="1:2" x14ac:dyDescent="0.25">
      <c r="A627" s="2">
        <f>IF(ISBLANK(Data!B628),#N/A,Data!B628)</f>
        <v>43332</v>
      </c>
      <c r="B627" s="20">
        <f>IF(VLOOKUP($A627,Data!$B:$K,MATCH(B$2,Data!$B$1:$K$1,FALSE),FALSE)="",#N/A,VLOOKUP($A627,Data!$B:$K,MATCH(B$2,Data!$B$1:$K$1,FALSE),FALSE))</f>
        <v>2.5249999999999999</v>
      </c>
    </row>
    <row r="628" spans="1:2" x14ac:dyDescent="0.25">
      <c r="A628" s="2">
        <f>IF(ISBLANK(Data!B629),#N/A,Data!B629)</f>
        <v>43329</v>
      </c>
      <c r="B628" s="20">
        <f>IF(VLOOKUP($A628,Data!$B:$K,MATCH(B$2,Data!$B$1:$K$1,FALSE),FALSE)="",#N/A,VLOOKUP($A628,Data!$B:$K,MATCH(B$2,Data!$B$1:$K$1,FALSE),FALSE))</f>
        <v>2.5449999999999999</v>
      </c>
    </row>
    <row r="629" spans="1:2" x14ac:dyDescent="0.25">
      <c r="A629" s="2">
        <f>IF(ISBLANK(Data!B630),#N/A,Data!B630)</f>
        <v>43328</v>
      </c>
      <c r="B629" s="20">
        <f>IF(VLOOKUP($A629,Data!$B:$K,MATCH(B$2,Data!$B$1:$K$1,FALSE),FALSE)="",#N/A,VLOOKUP($A629,Data!$B:$K,MATCH(B$2,Data!$B$1:$K$1,FALSE),FALSE))</f>
        <v>2.5550000000000002</v>
      </c>
    </row>
    <row r="630" spans="1:2" x14ac:dyDescent="0.25">
      <c r="A630" s="2">
        <f>IF(ISBLANK(Data!B631),#N/A,Data!B631)</f>
        <v>43327</v>
      </c>
      <c r="B630" s="20">
        <f>IF(VLOOKUP($A630,Data!$B:$K,MATCH(B$2,Data!$B$1:$K$1,FALSE),FALSE)="",#N/A,VLOOKUP($A630,Data!$B:$K,MATCH(B$2,Data!$B$1:$K$1,FALSE),FALSE))</f>
        <v>2.58</v>
      </c>
    </row>
    <row r="631" spans="1:2" x14ac:dyDescent="0.25">
      <c r="A631" s="2">
        <f>IF(ISBLANK(Data!B632),#N/A,Data!B632)</f>
        <v>43326</v>
      </c>
      <c r="B631" s="20">
        <f>IF(VLOOKUP($A631,Data!$B:$K,MATCH(B$2,Data!$B$1:$K$1,FALSE),FALSE)="",#N/A,VLOOKUP($A631,Data!$B:$K,MATCH(B$2,Data!$B$1:$K$1,FALSE),FALSE))</f>
        <v>2.59</v>
      </c>
    </row>
    <row r="632" spans="1:2" x14ac:dyDescent="0.25">
      <c r="A632" s="2">
        <f>IF(ISBLANK(Data!B633),#N/A,Data!B633)</f>
        <v>43325</v>
      </c>
      <c r="B632" s="20">
        <f>IF(VLOOKUP($A632,Data!$B:$K,MATCH(B$2,Data!$B$1:$K$1,FALSE),FALSE)="",#N/A,VLOOKUP($A632,Data!$B:$K,MATCH(B$2,Data!$B$1:$K$1,FALSE),FALSE))</f>
        <v>2.58</v>
      </c>
    </row>
    <row r="633" spans="1:2" x14ac:dyDescent="0.25">
      <c r="A633" s="2">
        <f>IF(ISBLANK(Data!B634),#N/A,Data!B634)</f>
        <v>43322</v>
      </c>
      <c r="B633" s="20">
        <f>IF(VLOOKUP($A633,Data!$B:$K,MATCH(B$2,Data!$B$1:$K$1,FALSE),FALSE)="",#N/A,VLOOKUP($A633,Data!$B:$K,MATCH(B$2,Data!$B$1:$K$1,FALSE),FALSE))</f>
        <v>2.585</v>
      </c>
    </row>
    <row r="634" spans="1:2" x14ac:dyDescent="0.25">
      <c r="A634" s="2">
        <f>IF(ISBLANK(Data!B635),#N/A,Data!B635)</f>
        <v>43321</v>
      </c>
      <c r="B634" s="20">
        <f>IF(VLOOKUP($A634,Data!$B:$K,MATCH(B$2,Data!$B$1:$K$1,FALSE),FALSE)="",#N/A,VLOOKUP($A634,Data!$B:$K,MATCH(B$2,Data!$B$1:$K$1,FALSE),FALSE))</f>
        <v>2.65</v>
      </c>
    </row>
    <row r="635" spans="1:2" x14ac:dyDescent="0.25">
      <c r="A635" s="2">
        <f>IF(ISBLANK(Data!B636),#N/A,Data!B636)</f>
        <v>43320</v>
      </c>
      <c r="B635" s="20">
        <f>IF(VLOOKUP($A635,Data!$B:$K,MATCH(B$2,Data!$B$1:$K$1,FALSE),FALSE)="",#N/A,VLOOKUP($A635,Data!$B:$K,MATCH(B$2,Data!$B$1:$K$1,FALSE),FALSE))</f>
        <v>2.6749999999999998</v>
      </c>
    </row>
    <row r="636" spans="1:2" x14ac:dyDescent="0.25">
      <c r="A636" s="2">
        <f>IF(ISBLANK(Data!B637),#N/A,Data!B637)</f>
        <v>43319</v>
      </c>
      <c r="B636" s="20">
        <f>IF(VLOOKUP($A636,Data!$B:$K,MATCH(B$2,Data!$B$1:$K$1,FALSE),FALSE)="",#N/A,VLOOKUP($A636,Data!$B:$K,MATCH(B$2,Data!$B$1:$K$1,FALSE),FALSE))</f>
        <v>2.6549999999999998</v>
      </c>
    </row>
    <row r="637" spans="1:2" x14ac:dyDescent="0.25">
      <c r="A637" s="2">
        <f>IF(ISBLANK(Data!B638),#N/A,Data!B638)</f>
        <v>43318</v>
      </c>
      <c r="B637" s="20">
        <f>IF(VLOOKUP($A637,Data!$B:$K,MATCH(B$2,Data!$B$1:$K$1,FALSE),FALSE)="",#N/A,VLOOKUP($A637,Data!$B:$K,MATCH(B$2,Data!$B$1:$K$1,FALSE),FALSE))</f>
        <v>2.6749999999999998</v>
      </c>
    </row>
    <row r="638" spans="1:2" x14ac:dyDescent="0.25">
      <c r="A638" s="2">
        <f>IF(ISBLANK(Data!B639),#N/A,Data!B639)</f>
        <v>43315</v>
      </c>
      <c r="B638" s="20">
        <f>IF(VLOOKUP($A638,Data!$B:$K,MATCH(B$2,Data!$B$1:$K$1,FALSE),FALSE)="",#N/A,VLOOKUP($A638,Data!$B:$K,MATCH(B$2,Data!$B$1:$K$1,FALSE),FALSE))</f>
        <v>2.7250000000000001</v>
      </c>
    </row>
    <row r="639" spans="1:2" x14ac:dyDescent="0.25">
      <c r="A639" s="2">
        <f>IF(ISBLANK(Data!B640),#N/A,Data!B640)</f>
        <v>43314</v>
      </c>
      <c r="B639" s="20">
        <f>IF(VLOOKUP($A639,Data!$B:$K,MATCH(B$2,Data!$B$1:$K$1,FALSE),FALSE)="",#N/A,VLOOKUP($A639,Data!$B:$K,MATCH(B$2,Data!$B$1:$K$1,FALSE),FALSE))</f>
        <v>2.73</v>
      </c>
    </row>
    <row r="640" spans="1:2" x14ac:dyDescent="0.25">
      <c r="A640" s="2">
        <f>IF(ISBLANK(Data!B641),#N/A,Data!B641)</f>
        <v>43313</v>
      </c>
      <c r="B640" s="20">
        <f>IF(VLOOKUP($A640,Data!$B:$K,MATCH(B$2,Data!$B$1:$K$1,FALSE),FALSE)="",#N/A,VLOOKUP($A640,Data!$B:$K,MATCH(B$2,Data!$B$1:$K$1,FALSE),FALSE))</f>
        <v>2.6850000000000001</v>
      </c>
    </row>
    <row r="641" spans="1:2" x14ac:dyDescent="0.25">
      <c r="A641" s="2">
        <f>IF(ISBLANK(Data!B642),#N/A,Data!B642)</f>
        <v>43312</v>
      </c>
      <c r="B641" s="20">
        <f>IF(VLOOKUP($A641,Data!$B:$K,MATCH(B$2,Data!$B$1:$K$1,FALSE),FALSE)="",#N/A,VLOOKUP($A641,Data!$B:$K,MATCH(B$2,Data!$B$1:$K$1,FALSE),FALSE))</f>
        <v>2.65</v>
      </c>
    </row>
    <row r="642" spans="1:2" x14ac:dyDescent="0.25">
      <c r="A642" s="2">
        <f>IF(ISBLANK(Data!B643),#N/A,Data!B643)</f>
        <v>43311</v>
      </c>
      <c r="B642" s="20">
        <f>IF(VLOOKUP($A642,Data!$B:$K,MATCH(B$2,Data!$B$1:$K$1,FALSE),FALSE)="",#N/A,VLOOKUP($A642,Data!$B:$K,MATCH(B$2,Data!$B$1:$K$1,FALSE),FALSE))</f>
        <v>2.65</v>
      </c>
    </row>
    <row r="643" spans="1:2" x14ac:dyDescent="0.25">
      <c r="A643" s="2">
        <f>IF(ISBLANK(Data!B644),#N/A,Data!B644)</f>
        <v>43308</v>
      </c>
      <c r="B643" s="20">
        <f>IF(VLOOKUP($A643,Data!$B:$K,MATCH(B$2,Data!$B$1:$K$1,FALSE),FALSE)="",#N/A,VLOOKUP($A643,Data!$B:$K,MATCH(B$2,Data!$B$1:$K$1,FALSE),FALSE))</f>
        <v>2.645</v>
      </c>
    </row>
    <row r="644" spans="1:2" x14ac:dyDescent="0.25">
      <c r="A644" s="2">
        <f>IF(ISBLANK(Data!B645),#N/A,Data!B645)</f>
        <v>43307</v>
      </c>
      <c r="B644" s="20">
        <f>IF(VLOOKUP($A644,Data!$B:$K,MATCH(B$2,Data!$B$1:$K$1,FALSE),FALSE)="",#N/A,VLOOKUP($A644,Data!$B:$K,MATCH(B$2,Data!$B$1:$K$1,FALSE),FALSE))</f>
        <v>2.6850000000000001</v>
      </c>
    </row>
    <row r="645" spans="1:2" x14ac:dyDescent="0.25">
      <c r="A645" s="2">
        <f>IF(ISBLANK(Data!B646),#N/A,Data!B646)</f>
        <v>43306</v>
      </c>
      <c r="B645" s="20">
        <f>IF(VLOOKUP($A645,Data!$B:$K,MATCH(B$2,Data!$B$1:$K$1,FALSE),FALSE)="",#N/A,VLOOKUP($A645,Data!$B:$K,MATCH(B$2,Data!$B$1:$K$1,FALSE),FALSE))</f>
        <v>2.68</v>
      </c>
    </row>
    <row r="646" spans="1:2" x14ac:dyDescent="0.25">
      <c r="A646" s="2">
        <f>IF(ISBLANK(Data!B647),#N/A,Data!B647)</f>
        <v>43305</v>
      </c>
      <c r="B646" s="20">
        <f>IF(VLOOKUP($A646,Data!$B:$K,MATCH(B$2,Data!$B$1:$K$1,FALSE),FALSE)="",#N/A,VLOOKUP($A646,Data!$B:$K,MATCH(B$2,Data!$B$1:$K$1,FALSE),FALSE))</f>
        <v>2.72</v>
      </c>
    </row>
    <row r="647" spans="1:2" x14ac:dyDescent="0.25">
      <c r="A647" s="2">
        <f>IF(ISBLANK(Data!B648),#N/A,Data!B648)</f>
        <v>43304</v>
      </c>
      <c r="B647" s="20">
        <f>IF(VLOOKUP($A647,Data!$B:$K,MATCH(B$2,Data!$B$1:$K$1,FALSE),FALSE)="",#N/A,VLOOKUP($A647,Data!$B:$K,MATCH(B$2,Data!$B$1:$K$1,FALSE),FALSE))</f>
        <v>2.67</v>
      </c>
    </row>
    <row r="648" spans="1:2" x14ac:dyDescent="0.25">
      <c r="A648" s="2">
        <f>IF(ISBLANK(Data!B649),#N/A,Data!B649)</f>
        <v>43301</v>
      </c>
      <c r="B648" s="20">
        <f>IF(VLOOKUP($A648,Data!$B:$K,MATCH(B$2,Data!$B$1:$K$1,FALSE),FALSE)="",#N/A,VLOOKUP($A648,Data!$B:$K,MATCH(B$2,Data!$B$1:$K$1,FALSE),FALSE))</f>
        <v>2.6150000000000002</v>
      </c>
    </row>
    <row r="649" spans="1:2" x14ac:dyDescent="0.25">
      <c r="A649" s="2">
        <f>IF(ISBLANK(Data!B650),#N/A,Data!B650)</f>
        <v>43300</v>
      </c>
      <c r="B649" s="20">
        <f>IF(VLOOKUP($A649,Data!$B:$K,MATCH(B$2,Data!$B$1:$K$1,FALSE),FALSE)="",#N/A,VLOOKUP($A649,Data!$B:$K,MATCH(B$2,Data!$B$1:$K$1,FALSE),FALSE))</f>
        <v>2.6549999999999998</v>
      </c>
    </row>
    <row r="650" spans="1:2" x14ac:dyDescent="0.25">
      <c r="A650" s="2">
        <f>IF(ISBLANK(Data!B651),#N/A,Data!B651)</f>
        <v>43299</v>
      </c>
      <c r="B650" s="20">
        <f>IF(VLOOKUP($A650,Data!$B:$K,MATCH(B$2,Data!$B$1:$K$1,FALSE),FALSE)="",#N/A,VLOOKUP($A650,Data!$B:$K,MATCH(B$2,Data!$B$1:$K$1,FALSE),FALSE))</f>
        <v>2.6349999999999998</v>
      </c>
    </row>
    <row r="651" spans="1:2" x14ac:dyDescent="0.25">
      <c r="A651" s="2">
        <f>IF(ISBLANK(Data!B652),#N/A,Data!B652)</f>
        <v>43298</v>
      </c>
      <c r="B651" s="20">
        <f>IF(VLOOKUP($A651,Data!$B:$K,MATCH(B$2,Data!$B$1:$K$1,FALSE),FALSE)="",#N/A,VLOOKUP($A651,Data!$B:$K,MATCH(B$2,Data!$B$1:$K$1,FALSE),FALSE))</f>
        <v>2.6549999999999998</v>
      </c>
    </row>
    <row r="652" spans="1:2" x14ac:dyDescent="0.25">
      <c r="A652" s="2">
        <f>IF(ISBLANK(Data!B653),#N/A,Data!B653)</f>
        <v>43297</v>
      </c>
      <c r="B652" s="20">
        <f>IF(VLOOKUP($A652,Data!$B:$K,MATCH(B$2,Data!$B$1:$K$1,FALSE),FALSE)="",#N/A,VLOOKUP($A652,Data!$B:$K,MATCH(B$2,Data!$B$1:$K$1,FALSE),FALSE))</f>
        <v>2.6349999999999998</v>
      </c>
    </row>
    <row r="653" spans="1:2" x14ac:dyDescent="0.25">
      <c r="A653" s="2">
        <f>IF(ISBLANK(Data!B654),#N/A,Data!B654)</f>
        <v>43294</v>
      </c>
      <c r="B653" s="20">
        <f>IF(VLOOKUP($A653,Data!$B:$K,MATCH(B$2,Data!$B$1:$K$1,FALSE),FALSE)="",#N/A,VLOOKUP($A653,Data!$B:$K,MATCH(B$2,Data!$B$1:$K$1,FALSE),FALSE))</f>
        <v>2.63</v>
      </c>
    </row>
    <row r="654" spans="1:2" x14ac:dyDescent="0.25">
      <c r="A654" s="2">
        <f>IF(ISBLANK(Data!B655),#N/A,Data!B655)</f>
        <v>43293</v>
      </c>
      <c r="B654" s="20">
        <f>IF(VLOOKUP($A654,Data!$B:$K,MATCH(B$2,Data!$B$1:$K$1,FALSE),FALSE)="",#N/A,VLOOKUP($A654,Data!$B:$K,MATCH(B$2,Data!$B$1:$K$1,FALSE),FALSE))</f>
        <v>2.63</v>
      </c>
    </row>
    <row r="655" spans="1:2" x14ac:dyDescent="0.25">
      <c r="A655" s="2">
        <f>IF(ISBLANK(Data!B656),#N/A,Data!B656)</f>
        <v>43292</v>
      </c>
      <c r="B655" s="20">
        <f>IF(VLOOKUP($A655,Data!$B:$K,MATCH(B$2,Data!$B$1:$K$1,FALSE),FALSE)="",#N/A,VLOOKUP($A655,Data!$B:$K,MATCH(B$2,Data!$B$1:$K$1,FALSE),FALSE))</f>
        <v>2.605</v>
      </c>
    </row>
    <row r="656" spans="1:2" x14ac:dyDescent="0.25">
      <c r="A656" s="2">
        <f>IF(ISBLANK(Data!B657),#N/A,Data!B657)</f>
        <v>43291</v>
      </c>
      <c r="B656" s="20">
        <f>IF(VLOOKUP($A656,Data!$B:$K,MATCH(B$2,Data!$B$1:$K$1,FALSE),FALSE)="",#N/A,VLOOKUP($A656,Data!$B:$K,MATCH(B$2,Data!$B$1:$K$1,FALSE),FALSE))</f>
        <v>2.63</v>
      </c>
    </row>
    <row r="657" spans="1:2" x14ac:dyDescent="0.25">
      <c r="A657" s="2">
        <f>IF(ISBLANK(Data!B658),#N/A,Data!B658)</f>
        <v>43290</v>
      </c>
      <c r="B657" s="20">
        <f>IF(VLOOKUP($A657,Data!$B:$K,MATCH(B$2,Data!$B$1:$K$1,FALSE),FALSE)="",#N/A,VLOOKUP($A657,Data!$B:$K,MATCH(B$2,Data!$B$1:$K$1,FALSE),FALSE))</f>
        <v>2.61</v>
      </c>
    </row>
    <row r="658" spans="1:2" x14ac:dyDescent="0.25">
      <c r="A658" s="2">
        <f>IF(ISBLANK(Data!B659),#N/A,Data!B659)</f>
        <v>43287</v>
      </c>
      <c r="B658" s="20">
        <f>IF(VLOOKUP($A658,Data!$B:$K,MATCH(B$2,Data!$B$1:$K$1,FALSE),FALSE)="",#N/A,VLOOKUP($A658,Data!$B:$K,MATCH(B$2,Data!$B$1:$K$1,FALSE),FALSE))</f>
        <v>2.625</v>
      </c>
    </row>
    <row r="659" spans="1:2" x14ac:dyDescent="0.25">
      <c r="A659" s="2">
        <f>IF(ISBLANK(Data!B660),#N/A,Data!B660)</f>
        <v>43286</v>
      </c>
      <c r="B659" s="20">
        <f>IF(VLOOKUP($A659,Data!$B:$K,MATCH(B$2,Data!$B$1:$K$1,FALSE),FALSE)="",#N/A,VLOOKUP($A659,Data!$B:$K,MATCH(B$2,Data!$B$1:$K$1,FALSE),FALSE))</f>
        <v>2.59</v>
      </c>
    </row>
    <row r="660" spans="1:2" x14ac:dyDescent="0.25">
      <c r="A660" s="2">
        <f>IF(ISBLANK(Data!B661),#N/A,Data!B661)</f>
        <v>43285</v>
      </c>
      <c r="B660" s="20">
        <f>IF(VLOOKUP($A660,Data!$B:$K,MATCH(B$2,Data!$B$1:$K$1,FALSE),FALSE)="",#N/A,VLOOKUP($A660,Data!$B:$K,MATCH(B$2,Data!$B$1:$K$1,FALSE),FALSE))</f>
        <v>2.585</v>
      </c>
    </row>
    <row r="661" spans="1:2" x14ac:dyDescent="0.25">
      <c r="A661" s="2">
        <f>IF(ISBLANK(Data!B662),#N/A,Data!B662)</f>
        <v>43284</v>
      </c>
      <c r="B661" s="20">
        <f>IF(VLOOKUP($A661,Data!$B:$K,MATCH(B$2,Data!$B$1:$K$1,FALSE),FALSE)="",#N/A,VLOOKUP($A661,Data!$B:$K,MATCH(B$2,Data!$B$1:$K$1,FALSE),FALSE))</f>
        <v>2.6150000000000002</v>
      </c>
    </row>
    <row r="662" spans="1:2" x14ac:dyDescent="0.25">
      <c r="A662" s="2">
        <f>IF(ISBLANK(Data!B663),#N/A,Data!B663)</f>
        <v>43283</v>
      </c>
      <c r="B662" s="20">
        <f>IF(VLOOKUP($A662,Data!$B:$K,MATCH(B$2,Data!$B$1:$K$1,FALSE),FALSE)="",#N/A,VLOOKUP($A662,Data!$B:$K,MATCH(B$2,Data!$B$1:$K$1,FALSE),FALSE))</f>
        <v>2.5950000000000002</v>
      </c>
    </row>
    <row r="663" spans="1:2" x14ac:dyDescent="0.25">
      <c r="A663" s="2">
        <f>IF(ISBLANK(Data!B664),#N/A,Data!B664)</f>
        <v>43280</v>
      </c>
      <c r="B663" s="20">
        <f>IF(VLOOKUP($A663,Data!$B:$K,MATCH(B$2,Data!$B$1:$K$1,FALSE),FALSE)="",#N/A,VLOOKUP($A663,Data!$B:$K,MATCH(B$2,Data!$B$1:$K$1,FALSE),FALSE))</f>
        <v>2.63</v>
      </c>
    </row>
    <row r="664" spans="1:2" x14ac:dyDescent="0.25">
      <c r="A664" s="2">
        <f>IF(ISBLANK(Data!B665),#N/A,Data!B665)</f>
        <v>43279</v>
      </c>
      <c r="B664" s="20">
        <f>IF(VLOOKUP($A664,Data!$B:$K,MATCH(B$2,Data!$B$1:$K$1,FALSE),FALSE)="",#N/A,VLOOKUP($A664,Data!$B:$K,MATCH(B$2,Data!$B$1:$K$1,FALSE),FALSE))</f>
        <v>2.6150000000000002</v>
      </c>
    </row>
    <row r="665" spans="1:2" x14ac:dyDescent="0.25">
      <c r="A665" s="2">
        <f>IF(ISBLANK(Data!B666),#N/A,Data!B666)</f>
        <v>43278</v>
      </c>
      <c r="B665" s="20">
        <f>IF(VLOOKUP($A665,Data!$B:$K,MATCH(B$2,Data!$B$1:$K$1,FALSE),FALSE)="",#N/A,VLOOKUP($A665,Data!$B:$K,MATCH(B$2,Data!$B$1:$K$1,FALSE),FALSE))</f>
        <v>2.625</v>
      </c>
    </row>
    <row r="666" spans="1:2" x14ac:dyDescent="0.25">
      <c r="A666" s="2">
        <f>IF(ISBLANK(Data!B667),#N/A,Data!B667)</f>
        <v>43277</v>
      </c>
      <c r="B666" s="20">
        <f>IF(VLOOKUP($A666,Data!$B:$K,MATCH(B$2,Data!$B$1:$K$1,FALSE),FALSE)="",#N/A,VLOOKUP($A666,Data!$B:$K,MATCH(B$2,Data!$B$1:$K$1,FALSE),FALSE))</f>
        <v>2.64</v>
      </c>
    </row>
    <row r="667" spans="1:2" x14ac:dyDescent="0.25">
      <c r="A667" s="2">
        <f>IF(ISBLANK(Data!B668),#N/A,Data!B668)</f>
        <v>43276</v>
      </c>
      <c r="B667" s="20">
        <f>IF(VLOOKUP($A667,Data!$B:$K,MATCH(B$2,Data!$B$1:$K$1,FALSE),FALSE)="",#N/A,VLOOKUP($A667,Data!$B:$K,MATCH(B$2,Data!$B$1:$K$1,FALSE),FALSE))</f>
        <v>2.63</v>
      </c>
    </row>
    <row r="668" spans="1:2" x14ac:dyDescent="0.25">
      <c r="A668" s="2">
        <f>IF(ISBLANK(Data!B669),#N/A,Data!B669)</f>
        <v>43273</v>
      </c>
      <c r="B668" s="20">
        <f>IF(VLOOKUP($A668,Data!$B:$K,MATCH(B$2,Data!$B$1:$K$1,FALSE),FALSE)="",#N/A,VLOOKUP($A668,Data!$B:$K,MATCH(B$2,Data!$B$1:$K$1,FALSE),FALSE))</f>
        <v>2.65</v>
      </c>
    </row>
    <row r="669" spans="1:2" x14ac:dyDescent="0.25">
      <c r="A669" s="2">
        <f>IF(ISBLANK(Data!B670),#N/A,Data!B670)</f>
        <v>43272</v>
      </c>
      <c r="B669" s="20">
        <f>IF(VLOOKUP($A669,Data!$B:$K,MATCH(B$2,Data!$B$1:$K$1,FALSE),FALSE)="",#N/A,VLOOKUP($A669,Data!$B:$K,MATCH(B$2,Data!$B$1:$K$1,FALSE),FALSE))</f>
        <v>2.6749999999999998</v>
      </c>
    </row>
    <row r="670" spans="1:2" x14ac:dyDescent="0.25">
      <c r="A670" s="2">
        <f>IF(ISBLANK(Data!B671),#N/A,Data!B671)</f>
        <v>43271</v>
      </c>
      <c r="B670" s="20">
        <f>IF(VLOOKUP($A670,Data!$B:$K,MATCH(B$2,Data!$B$1:$K$1,FALSE),FALSE)="",#N/A,VLOOKUP($A670,Data!$B:$K,MATCH(B$2,Data!$B$1:$K$1,FALSE),FALSE))</f>
        <v>2.6549999999999998</v>
      </c>
    </row>
    <row r="671" spans="1:2" x14ac:dyDescent="0.25">
      <c r="A671" s="2">
        <f>IF(ISBLANK(Data!B672),#N/A,Data!B672)</f>
        <v>43270</v>
      </c>
      <c r="B671" s="20">
        <f>IF(VLOOKUP($A671,Data!$B:$K,MATCH(B$2,Data!$B$1:$K$1,FALSE),FALSE)="",#N/A,VLOOKUP($A671,Data!$B:$K,MATCH(B$2,Data!$B$1:$K$1,FALSE),FALSE))</f>
        <v>2.62</v>
      </c>
    </row>
    <row r="672" spans="1:2" x14ac:dyDescent="0.25">
      <c r="A672" s="2">
        <f>IF(ISBLANK(Data!B673),#N/A,Data!B673)</f>
        <v>43269</v>
      </c>
      <c r="B672" s="20">
        <f>IF(VLOOKUP($A672,Data!$B:$K,MATCH(B$2,Data!$B$1:$K$1,FALSE),FALSE)="",#N/A,VLOOKUP($A672,Data!$B:$K,MATCH(B$2,Data!$B$1:$K$1,FALSE),FALSE))</f>
        <v>2.67</v>
      </c>
    </row>
    <row r="673" spans="1:2" x14ac:dyDescent="0.25">
      <c r="A673" s="2">
        <f>IF(ISBLANK(Data!B674),#N/A,Data!B674)</f>
        <v>43266</v>
      </c>
      <c r="B673" s="20">
        <f>IF(VLOOKUP($A673,Data!$B:$K,MATCH(B$2,Data!$B$1:$K$1,FALSE),FALSE)="",#N/A,VLOOKUP($A673,Data!$B:$K,MATCH(B$2,Data!$B$1:$K$1,FALSE),FALSE))</f>
        <v>2.6949999999999998</v>
      </c>
    </row>
    <row r="674" spans="1:2" x14ac:dyDescent="0.25">
      <c r="A674" s="2">
        <f>IF(ISBLANK(Data!B675),#N/A,Data!B675)</f>
        <v>43265</v>
      </c>
      <c r="B674" s="20">
        <f>IF(VLOOKUP($A674,Data!$B:$K,MATCH(B$2,Data!$B$1:$K$1,FALSE),FALSE)="",#N/A,VLOOKUP($A674,Data!$B:$K,MATCH(B$2,Data!$B$1:$K$1,FALSE),FALSE))</f>
        <v>2.7250000000000001</v>
      </c>
    </row>
    <row r="675" spans="1:2" x14ac:dyDescent="0.25">
      <c r="A675" s="2">
        <f>IF(ISBLANK(Data!B676),#N/A,Data!B676)</f>
        <v>43264</v>
      </c>
      <c r="B675" s="20">
        <f>IF(VLOOKUP($A675,Data!$B:$K,MATCH(B$2,Data!$B$1:$K$1,FALSE),FALSE)="",#N/A,VLOOKUP($A675,Data!$B:$K,MATCH(B$2,Data!$B$1:$K$1,FALSE),FALSE))</f>
        <v>2.7749999999999999</v>
      </c>
    </row>
    <row r="676" spans="1:2" x14ac:dyDescent="0.25">
      <c r="A676" s="2">
        <f>IF(ISBLANK(Data!B677),#N/A,Data!B677)</f>
        <v>43263</v>
      </c>
      <c r="B676" s="20">
        <f>IF(VLOOKUP($A676,Data!$B:$K,MATCH(B$2,Data!$B$1:$K$1,FALSE),FALSE)="",#N/A,VLOOKUP($A676,Data!$B:$K,MATCH(B$2,Data!$B$1:$K$1,FALSE),FALSE))</f>
        <v>2.8050000000000002</v>
      </c>
    </row>
    <row r="677" spans="1:2" x14ac:dyDescent="0.25">
      <c r="A677" s="2">
        <f>IF(ISBLANK(Data!B678),#N/A,Data!B678)</f>
        <v>43259</v>
      </c>
      <c r="B677" s="20">
        <f>IF(VLOOKUP($A677,Data!$B:$K,MATCH(B$2,Data!$B$1:$K$1,FALSE),FALSE)="",#N/A,VLOOKUP($A677,Data!$B:$K,MATCH(B$2,Data!$B$1:$K$1,FALSE),FALSE))</f>
        <v>2.7749999999999999</v>
      </c>
    </row>
    <row r="678" spans="1:2" x14ac:dyDescent="0.25">
      <c r="A678" s="2">
        <f>IF(ISBLANK(Data!B679),#N/A,Data!B679)</f>
        <v>43258</v>
      </c>
      <c r="B678" s="20">
        <f>IF(VLOOKUP($A678,Data!$B:$K,MATCH(B$2,Data!$B$1:$K$1,FALSE),FALSE)="",#N/A,VLOOKUP($A678,Data!$B:$K,MATCH(B$2,Data!$B$1:$K$1,FALSE),FALSE))</f>
        <v>2.84</v>
      </c>
    </row>
    <row r="679" spans="1:2" x14ac:dyDescent="0.25">
      <c r="A679" s="2">
        <f>IF(ISBLANK(Data!B680),#N/A,Data!B680)</f>
        <v>43257</v>
      </c>
      <c r="B679" s="20">
        <f>IF(VLOOKUP($A679,Data!$B:$K,MATCH(B$2,Data!$B$1:$K$1,FALSE),FALSE)="",#N/A,VLOOKUP($A679,Data!$B:$K,MATCH(B$2,Data!$B$1:$K$1,FALSE),FALSE))</f>
        <v>2.76</v>
      </c>
    </row>
    <row r="680" spans="1:2" x14ac:dyDescent="0.25">
      <c r="A680" s="2">
        <f>IF(ISBLANK(Data!B681),#N/A,Data!B681)</f>
        <v>43256</v>
      </c>
      <c r="B680" s="20">
        <f>IF(VLOOKUP($A680,Data!$B:$K,MATCH(B$2,Data!$B$1:$K$1,FALSE),FALSE)="",#N/A,VLOOKUP($A680,Data!$B:$K,MATCH(B$2,Data!$B$1:$K$1,FALSE),FALSE))</f>
        <v>2.7250000000000001</v>
      </c>
    </row>
    <row r="681" spans="1:2" x14ac:dyDescent="0.25">
      <c r="A681" s="2">
        <f>IF(ISBLANK(Data!B682),#N/A,Data!B682)</f>
        <v>43255</v>
      </c>
      <c r="B681" s="20">
        <f>IF(VLOOKUP($A681,Data!$B:$K,MATCH(B$2,Data!$B$1:$K$1,FALSE),FALSE)="",#N/A,VLOOKUP($A681,Data!$B:$K,MATCH(B$2,Data!$B$1:$K$1,FALSE),FALSE))</f>
        <v>2.73</v>
      </c>
    </row>
    <row r="682" spans="1:2" x14ac:dyDescent="0.25">
      <c r="A682" s="2">
        <f>IF(ISBLANK(Data!B683),#N/A,Data!B683)</f>
        <v>43252</v>
      </c>
      <c r="B682" s="20">
        <f>IF(VLOOKUP($A682,Data!$B:$K,MATCH(B$2,Data!$B$1:$K$1,FALSE),FALSE)="",#N/A,VLOOKUP($A682,Data!$B:$K,MATCH(B$2,Data!$B$1:$K$1,FALSE),FALSE))</f>
        <v>2.7</v>
      </c>
    </row>
    <row r="683" spans="1:2" x14ac:dyDescent="0.25">
      <c r="A683" s="2">
        <f>IF(ISBLANK(Data!B684),#N/A,Data!B684)</f>
        <v>43251</v>
      </c>
      <c r="B683" s="20">
        <f>IF(VLOOKUP($A683,Data!$B:$K,MATCH(B$2,Data!$B$1:$K$1,FALSE),FALSE)="",#N/A,VLOOKUP($A683,Data!$B:$K,MATCH(B$2,Data!$B$1:$K$1,FALSE),FALSE))</f>
        <v>2.67</v>
      </c>
    </row>
    <row r="684" spans="1:2" x14ac:dyDescent="0.25">
      <c r="A684" s="2">
        <f>IF(ISBLANK(Data!B685),#N/A,Data!B685)</f>
        <v>43250</v>
      </c>
      <c r="B684" s="20">
        <f>IF(VLOOKUP($A684,Data!$B:$K,MATCH(B$2,Data!$B$1:$K$1,FALSE),FALSE)="",#N/A,VLOOKUP($A684,Data!$B:$K,MATCH(B$2,Data!$B$1:$K$1,FALSE),FALSE))</f>
        <v>2.645</v>
      </c>
    </row>
    <row r="685" spans="1:2" x14ac:dyDescent="0.25">
      <c r="A685" s="2">
        <f>IF(ISBLANK(Data!B686),#N/A,Data!B686)</f>
        <v>43249</v>
      </c>
      <c r="B685" s="20">
        <f>IF(VLOOKUP($A685,Data!$B:$K,MATCH(B$2,Data!$B$1:$K$1,FALSE),FALSE)="",#N/A,VLOOKUP($A685,Data!$B:$K,MATCH(B$2,Data!$B$1:$K$1,FALSE),FALSE))</f>
        <v>2.6850000000000001</v>
      </c>
    </row>
    <row r="686" spans="1:2" x14ac:dyDescent="0.25">
      <c r="A686" s="2">
        <f>IF(ISBLANK(Data!B687),#N/A,Data!B687)</f>
        <v>43248</v>
      </c>
      <c r="B686" s="20">
        <f>IF(VLOOKUP($A686,Data!$B:$K,MATCH(B$2,Data!$B$1:$K$1,FALSE),FALSE)="",#N/A,VLOOKUP($A686,Data!$B:$K,MATCH(B$2,Data!$B$1:$K$1,FALSE),FALSE))</f>
        <v>2.7549999999999999</v>
      </c>
    </row>
    <row r="687" spans="1:2" x14ac:dyDescent="0.25">
      <c r="A687" s="2">
        <f>IF(ISBLANK(Data!B688),#N/A,Data!B688)</f>
        <v>43245</v>
      </c>
      <c r="B687" s="20">
        <f>IF(VLOOKUP($A687,Data!$B:$K,MATCH(B$2,Data!$B$1:$K$1,FALSE),FALSE)="",#N/A,VLOOKUP($A687,Data!$B:$K,MATCH(B$2,Data!$B$1:$K$1,FALSE),FALSE))</f>
        <v>2.7850000000000001</v>
      </c>
    </row>
    <row r="688" spans="1:2" x14ac:dyDescent="0.25">
      <c r="A688" s="2">
        <f>IF(ISBLANK(Data!B689),#N/A,Data!B689)</f>
        <v>43244</v>
      </c>
      <c r="B688" s="20">
        <f>IF(VLOOKUP($A688,Data!$B:$K,MATCH(B$2,Data!$B$1:$K$1,FALSE),FALSE)="",#N/A,VLOOKUP($A688,Data!$B:$K,MATCH(B$2,Data!$B$1:$K$1,FALSE),FALSE))</f>
        <v>2.8050000000000002</v>
      </c>
    </row>
    <row r="689" spans="1:2" x14ac:dyDescent="0.25">
      <c r="A689" s="2">
        <f>IF(ISBLANK(Data!B690),#N/A,Data!B690)</f>
        <v>43243</v>
      </c>
      <c r="B689" s="20">
        <f>IF(VLOOKUP($A689,Data!$B:$K,MATCH(B$2,Data!$B$1:$K$1,FALSE),FALSE)="",#N/A,VLOOKUP($A689,Data!$B:$K,MATCH(B$2,Data!$B$1:$K$1,FALSE),FALSE))</f>
        <v>2.84</v>
      </c>
    </row>
    <row r="690" spans="1:2" x14ac:dyDescent="0.25">
      <c r="A690" s="2">
        <f>IF(ISBLANK(Data!B691),#N/A,Data!B691)</f>
        <v>43242</v>
      </c>
      <c r="B690" s="20">
        <f>IF(VLOOKUP($A690,Data!$B:$K,MATCH(B$2,Data!$B$1:$K$1,FALSE),FALSE)="",#N/A,VLOOKUP($A690,Data!$B:$K,MATCH(B$2,Data!$B$1:$K$1,FALSE),FALSE))</f>
        <v>2.8650000000000002</v>
      </c>
    </row>
    <row r="691" spans="1:2" x14ac:dyDescent="0.25">
      <c r="A691" s="2">
        <f>IF(ISBLANK(Data!B692),#N/A,Data!B692)</f>
        <v>43241</v>
      </c>
      <c r="B691" s="20">
        <f>IF(VLOOKUP($A691,Data!$B:$K,MATCH(B$2,Data!$B$1:$K$1,FALSE),FALSE)="",#N/A,VLOOKUP($A691,Data!$B:$K,MATCH(B$2,Data!$B$1:$K$1,FALSE),FALSE))</f>
        <v>2.89</v>
      </c>
    </row>
    <row r="692" spans="1:2" x14ac:dyDescent="0.25">
      <c r="A692" s="2">
        <f>IF(ISBLANK(Data!B693),#N/A,Data!B693)</f>
        <v>43238</v>
      </c>
      <c r="B692" s="20">
        <f>IF(VLOOKUP($A692,Data!$B:$K,MATCH(B$2,Data!$B$1:$K$1,FALSE),FALSE)="",#N/A,VLOOKUP($A692,Data!$B:$K,MATCH(B$2,Data!$B$1:$K$1,FALSE),FALSE))</f>
        <v>2.9</v>
      </c>
    </row>
    <row r="693" spans="1:2" x14ac:dyDescent="0.25">
      <c r="A693" s="2">
        <f>IF(ISBLANK(Data!B694),#N/A,Data!B694)</f>
        <v>43237</v>
      </c>
      <c r="B693" s="20">
        <f>IF(VLOOKUP($A693,Data!$B:$K,MATCH(B$2,Data!$B$1:$K$1,FALSE),FALSE)="",#N/A,VLOOKUP($A693,Data!$B:$K,MATCH(B$2,Data!$B$1:$K$1,FALSE),FALSE))</f>
        <v>2.92</v>
      </c>
    </row>
    <row r="694" spans="1:2" x14ac:dyDescent="0.25">
      <c r="A694" s="2">
        <f>IF(ISBLANK(Data!B695),#N/A,Data!B695)</f>
        <v>43236</v>
      </c>
      <c r="B694" s="20">
        <f>IF(VLOOKUP($A694,Data!$B:$K,MATCH(B$2,Data!$B$1:$K$1,FALSE),FALSE)="",#N/A,VLOOKUP($A694,Data!$B:$K,MATCH(B$2,Data!$B$1:$K$1,FALSE),FALSE))</f>
        <v>2.88</v>
      </c>
    </row>
    <row r="695" spans="1:2" x14ac:dyDescent="0.25">
      <c r="A695" s="2">
        <f>IF(ISBLANK(Data!B696),#N/A,Data!B696)</f>
        <v>43235</v>
      </c>
      <c r="B695" s="20">
        <f>IF(VLOOKUP($A695,Data!$B:$K,MATCH(B$2,Data!$B$1:$K$1,FALSE),FALSE)="",#N/A,VLOOKUP($A695,Data!$B:$K,MATCH(B$2,Data!$B$1:$K$1,FALSE),FALSE))</f>
        <v>2.83</v>
      </c>
    </row>
    <row r="696" spans="1:2" x14ac:dyDescent="0.25">
      <c r="A696" s="2">
        <f>IF(ISBLANK(Data!B697),#N/A,Data!B697)</f>
        <v>43234</v>
      </c>
      <c r="B696" s="20">
        <f>IF(VLOOKUP($A696,Data!$B:$K,MATCH(B$2,Data!$B$1:$K$1,FALSE),FALSE)="",#N/A,VLOOKUP($A696,Data!$B:$K,MATCH(B$2,Data!$B$1:$K$1,FALSE),FALSE))</f>
        <v>2.77</v>
      </c>
    </row>
    <row r="697" spans="1:2" x14ac:dyDescent="0.25">
      <c r="A697" s="2">
        <f>IF(ISBLANK(Data!B698),#N/A,Data!B698)</f>
        <v>43231</v>
      </c>
      <c r="B697" s="20">
        <f>IF(VLOOKUP($A697,Data!$B:$K,MATCH(B$2,Data!$B$1:$K$1,FALSE),FALSE)="",#N/A,VLOOKUP($A697,Data!$B:$K,MATCH(B$2,Data!$B$1:$K$1,FALSE),FALSE))</f>
        <v>2.78</v>
      </c>
    </row>
    <row r="698" spans="1:2" x14ac:dyDescent="0.25">
      <c r="A698" s="2">
        <f>IF(ISBLANK(Data!B699),#N/A,Data!B699)</f>
        <v>43230</v>
      </c>
      <c r="B698" s="20">
        <f>IF(VLOOKUP($A698,Data!$B:$K,MATCH(B$2,Data!$B$1:$K$1,FALSE),FALSE)="",#N/A,VLOOKUP($A698,Data!$B:$K,MATCH(B$2,Data!$B$1:$K$1,FALSE),FALSE))</f>
        <v>2.7749999999999999</v>
      </c>
    </row>
    <row r="699" spans="1:2" x14ac:dyDescent="0.25">
      <c r="A699" s="2">
        <f>IF(ISBLANK(Data!B700),#N/A,Data!B700)</f>
        <v>43229</v>
      </c>
      <c r="B699" s="20">
        <f>IF(VLOOKUP($A699,Data!$B:$K,MATCH(B$2,Data!$B$1:$K$1,FALSE),FALSE)="",#N/A,VLOOKUP($A699,Data!$B:$K,MATCH(B$2,Data!$B$1:$K$1,FALSE),FALSE))</f>
        <v>2.78</v>
      </c>
    </row>
    <row r="700" spans="1:2" x14ac:dyDescent="0.25">
      <c r="A700" s="2">
        <f>IF(ISBLANK(Data!B701),#N/A,Data!B701)</f>
        <v>43228</v>
      </c>
      <c r="B700" s="20">
        <f>IF(VLOOKUP($A700,Data!$B:$K,MATCH(B$2,Data!$B$1:$K$1,FALSE),FALSE)="",#N/A,VLOOKUP($A700,Data!$B:$K,MATCH(B$2,Data!$B$1:$K$1,FALSE),FALSE))</f>
        <v>2.74</v>
      </c>
    </row>
    <row r="701" spans="1:2" x14ac:dyDescent="0.25">
      <c r="A701" s="2">
        <f>IF(ISBLANK(Data!B702),#N/A,Data!B702)</f>
        <v>43227</v>
      </c>
      <c r="B701" s="20">
        <f>IF(VLOOKUP($A701,Data!$B:$K,MATCH(B$2,Data!$B$1:$K$1,FALSE),FALSE)="",#N/A,VLOOKUP($A701,Data!$B:$K,MATCH(B$2,Data!$B$1:$K$1,FALSE),FALSE))</f>
        <v>2.7549999999999999</v>
      </c>
    </row>
    <row r="702" spans="1:2" x14ac:dyDescent="0.25">
      <c r="A702" s="2">
        <f>IF(ISBLANK(Data!B703),#N/A,Data!B703)</f>
        <v>43224</v>
      </c>
      <c r="B702" s="20">
        <f>IF(VLOOKUP($A702,Data!$B:$K,MATCH(B$2,Data!$B$1:$K$1,FALSE),FALSE)="",#N/A,VLOOKUP($A702,Data!$B:$K,MATCH(B$2,Data!$B$1:$K$1,FALSE),FALSE))</f>
        <v>2.77</v>
      </c>
    </row>
    <row r="703" spans="1:2" x14ac:dyDescent="0.25">
      <c r="A703" s="2">
        <f>IF(ISBLANK(Data!B704),#N/A,Data!B704)</f>
        <v>43223</v>
      </c>
      <c r="B703" s="20">
        <f>IF(VLOOKUP($A703,Data!$B:$K,MATCH(B$2,Data!$B$1:$K$1,FALSE),FALSE)="",#N/A,VLOOKUP($A703,Data!$B:$K,MATCH(B$2,Data!$B$1:$K$1,FALSE),FALSE))</f>
        <v>2.81</v>
      </c>
    </row>
    <row r="704" spans="1:2" x14ac:dyDescent="0.25">
      <c r="A704" s="2">
        <f>IF(ISBLANK(Data!B705),#N/A,Data!B705)</f>
        <v>43222</v>
      </c>
      <c r="B704" s="20">
        <f>IF(VLOOKUP($A704,Data!$B:$K,MATCH(B$2,Data!$B$1:$K$1,FALSE),FALSE)="",#N/A,VLOOKUP($A704,Data!$B:$K,MATCH(B$2,Data!$B$1:$K$1,FALSE),FALSE))</f>
        <v>2.7949999999999999</v>
      </c>
    </row>
    <row r="705" spans="1:2" x14ac:dyDescent="0.25">
      <c r="A705" s="2">
        <f>IF(ISBLANK(Data!B706),#N/A,Data!B706)</f>
        <v>43221</v>
      </c>
      <c r="B705" s="20">
        <f>IF(VLOOKUP($A705,Data!$B:$K,MATCH(B$2,Data!$B$1:$K$1,FALSE),FALSE)="",#N/A,VLOOKUP($A705,Data!$B:$K,MATCH(B$2,Data!$B$1:$K$1,FALSE),FALSE))</f>
        <v>2.7549999999999999</v>
      </c>
    </row>
    <row r="706" spans="1:2" x14ac:dyDescent="0.25">
      <c r="A706" s="2">
        <f>IF(ISBLANK(Data!B707),#N/A,Data!B707)</f>
        <v>43220</v>
      </c>
      <c r="B706" s="20">
        <f>IF(VLOOKUP($A706,Data!$B:$K,MATCH(B$2,Data!$B$1:$K$1,FALSE),FALSE)="",#N/A,VLOOKUP($A706,Data!$B:$K,MATCH(B$2,Data!$B$1:$K$1,FALSE),FALSE))</f>
        <v>2.7650000000000001</v>
      </c>
    </row>
    <row r="707" spans="1:2" x14ac:dyDescent="0.25">
      <c r="A707" s="2">
        <f>IF(ISBLANK(Data!B708),#N/A,Data!B708)</f>
        <v>43217</v>
      </c>
      <c r="B707" s="20">
        <f>IF(VLOOKUP($A707,Data!$B:$K,MATCH(B$2,Data!$B$1:$K$1,FALSE),FALSE)="",#N/A,VLOOKUP($A707,Data!$B:$K,MATCH(B$2,Data!$B$1:$K$1,FALSE),FALSE))</f>
        <v>2.82</v>
      </c>
    </row>
    <row r="708" spans="1:2" x14ac:dyDescent="0.25">
      <c r="A708" s="2">
        <f>IF(ISBLANK(Data!B709),#N/A,Data!B709)</f>
        <v>43216</v>
      </c>
      <c r="B708" s="20">
        <f>IF(VLOOKUP($A708,Data!$B:$K,MATCH(B$2,Data!$B$1:$K$1,FALSE),FALSE)="",#N/A,VLOOKUP($A708,Data!$B:$K,MATCH(B$2,Data!$B$1:$K$1,FALSE),FALSE))</f>
        <v>2.86</v>
      </c>
    </row>
    <row r="709" spans="1:2" x14ac:dyDescent="0.25">
      <c r="A709" s="2">
        <f>IF(ISBLANK(Data!B710),#N/A,Data!B710)</f>
        <v>43214</v>
      </c>
      <c r="B709" s="20">
        <f>IF(VLOOKUP($A709,Data!$B:$K,MATCH(B$2,Data!$B$1:$K$1,FALSE),FALSE)="",#N/A,VLOOKUP($A709,Data!$B:$K,MATCH(B$2,Data!$B$1:$K$1,FALSE),FALSE))</f>
        <v>2.835</v>
      </c>
    </row>
    <row r="710" spans="1:2" x14ac:dyDescent="0.25">
      <c r="A710" s="2">
        <f>IF(ISBLANK(Data!B711),#N/A,Data!B711)</f>
        <v>43213</v>
      </c>
      <c r="B710" s="20">
        <f>IF(VLOOKUP($A710,Data!$B:$K,MATCH(B$2,Data!$B$1:$K$1,FALSE),FALSE)="",#N/A,VLOOKUP($A710,Data!$B:$K,MATCH(B$2,Data!$B$1:$K$1,FALSE),FALSE))</f>
        <v>2.8650000000000002</v>
      </c>
    </row>
    <row r="711" spans="1:2" x14ac:dyDescent="0.25">
      <c r="A711" s="2">
        <f>IF(ISBLANK(Data!B712),#N/A,Data!B712)</f>
        <v>43210</v>
      </c>
      <c r="B711" s="20">
        <f>IF(VLOOKUP($A711,Data!$B:$K,MATCH(B$2,Data!$B$1:$K$1,FALSE),FALSE)="",#N/A,VLOOKUP($A711,Data!$B:$K,MATCH(B$2,Data!$B$1:$K$1,FALSE),FALSE))</f>
        <v>2.8050000000000002</v>
      </c>
    </row>
    <row r="712" spans="1:2" x14ac:dyDescent="0.25">
      <c r="A712" s="2">
        <f>IF(ISBLANK(Data!B713),#N/A,Data!B713)</f>
        <v>43209</v>
      </c>
      <c r="B712" s="20">
        <f>IF(VLOOKUP($A712,Data!$B:$K,MATCH(B$2,Data!$B$1:$K$1,FALSE),FALSE)="",#N/A,VLOOKUP($A712,Data!$B:$K,MATCH(B$2,Data!$B$1:$K$1,FALSE),FALSE))</f>
        <v>2.78</v>
      </c>
    </row>
    <row r="713" spans="1:2" x14ac:dyDescent="0.25">
      <c r="A713" s="2">
        <f>IF(ISBLANK(Data!B714),#N/A,Data!B714)</f>
        <v>43208</v>
      </c>
      <c r="B713" s="20">
        <f>IF(VLOOKUP($A713,Data!$B:$K,MATCH(B$2,Data!$B$1:$K$1,FALSE),FALSE)="",#N/A,VLOOKUP($A713,Data!$B:$K,MATCH(B$2,Data!$B$1:$K$1,FALSE),FALSE))</f>
        <v>2.75</v>
      </c>
    </row>
    <row r="714" spans="1:2" x14ac:dyDescent="0.25">
      <c r="A714" s="2">
        <f>IF(ISBLANK(Data!B715),#N/A,Data!B715)</f>
        <v>43207</v>
      </c>
      <c r="B714" s="20">
        <f>IF(VLOOKUP($A714,Data!$B:$K,MATCH(B$2,Data!$B$1:$K$1,FALSE),FALSE)="",#N/A,VLOOKUP($A714,Data!$B:$K,MATCH(B$2,Data!$B$1:$K$1,FALSE),FALSE))</f>
        <v>2.76</v>
      </c>
    </row>
    <row r="715" spans="1:2" x14ac:dyDescent="0.25">
      <c r="A715" s="2">
        <f>IF(ISBLANK(Data!B716),#N/A,Data!B716)</f>
        <v>43206</v>
      </c>
      <c r="B715" s="20">
        <f>IF(VLOOKUP($A715,Data!$B:$K,MATCH(B$2,Data!$B$1:$K$1,FALSE),FALSE)="",#N/A,VLOOKUP($A715,Data!$B:$K,MATCH(B$2,Data!$B$1:$K$1,FALSE),FALSE))</f>
        <v>2.7450000000000001</v>
      </c>
    </row>
    <row r="716" spans="1:2" x14ac:dyDescent="0.25">
      <c r="A716" s="2">
        <f>IF(ISBLANK(Data!B717),#N/A,Data!B717)</f>
        <v>43203</v>
      </c>
      <c r="B716" s="20">
        <f>IF(VLOOKUP($A716,Data!$B:$K,MATCH(B$2,Data!$B$1:$K$1,FALSE),FALSE)="",#N/A,VLOOKUP($A716,Data!$B:$K,MATCH(B$2,Data!$B$1:$K$1,FALSE),FALSE))</f>
        <v>2.7349999999999999</v>
      </c>
    </row>
    <row r="717" spans="1:2" x14ac:dyDescent="0.25">
      <c r="A717" s="2">
        <f>IF(ISBLANK(Data!B718),#N/A,Data!B718)</f>
        <v>43202</v>
      </c>
      <c r="B717" s="20">
        <f>IF(VLOOKUP($A717,Data!$B:$K,MATCH(B$2,Data!$B$1:$K$1,FALSE),FALSE)="",#N/A,VLOOKUP($A717,Data!$B:$K,MATCH(B$2,Data!$B$1:$K$1,FALSE),FALSE))</f>
        <v>2.665</v>
      </c>
    </row>
    <row r="718" spans="1:2" x14ac:dyDescent="0.25">
      <c r="A718" s="2">
        <f>IF(ISBLANK(Data!B719),#N/A,Data!B719)</f>
        <v>43201</v>
      </c>
      <c r="B718" s="20">
        <f>IF(VLOOKUP($A718,Data!$B:$K,MATCH(B$2,Data!$B$1:$K$1,FALSE),FALSE)="",#N/A,VLOOKUP($A718,Data!$B:$K,MATCH(B$2,Data!$B$1:$K$1,FALSE),FALSE))</f>
        <v>2.6749999999999998</v>
      </c>
    </row>
    <row r="719" spans="1:2" x14ac:dyDescent="0.25">
      <c r="A719" s="2">
        <f>IF(ISBLANK(Data!B720),#N/A,Data!B720)</f>
        <v>43200</v>
      </c>
      <c r="B719" s="20">
        <f>IF(VLOOKUP($A719,Data!$B:$K,MATCH(B$2,Data!$B$1:$K$1,FALSE),FALSE)="",#N/A,VLOOKUP($A719,Data!$B:$K,MATCH(B$2,Data!$B$1:$K$1,FALSE),FALSE))</f>
        <v>2.7050000000000001</v>
      </c>
    </row>
    <row r="720" spans="1:2" x14ac:dyDescent="0.25">
      <c r="A720" s="2">
        <f>IF(ISBLANK(Data!B721),#N/A,Data!B721)</f>
        <v>43199</v>
      </c>
      <c r="B720" s="20">
        <f>IF(VLOOKUP($A720,Data!$B:$K,MATCH(B$2,Data!$B$1:$K$1,FALSE),FALSE)="",#N/A,VLOOKUP($A720,Data!$B:$K,MATCH(B$2,Data!$B$1:$K$1,FALSE),FALSE))</f>
        <v>2.67</v>
      </c>
    </row>
    <row r="721" spans="1:2" x14ac:dyDescent="0.25">
      <c r="A721" s="2">
        <f>IF(ISBLANK(Data!B722),#N/A,Data!B722)</f>
        <v>43196</v>
      </c>
      <c r="B721" s="20">
        <f>IF(VLOOKUP($A721,Data!$B:$K,MATCH(B$2,Data!$B$1:$K$1,FALSE),FALSE)="",#N/A,VLOOKUP($A721,Data!$B:$K,MATCH(B$2,Data!$B$1:$K$1,FALSE),FALSE))</f>
        <v>2.6549999999999998</v>
      </c>
    </row>
    <row r="722" spans="1:2" x14ac:dyDescent="0.25">
      <c r="A722" s="2">
        <f>IF(ISBLANK(Data!B723),#N/A,Data!B723)</f>
        <v>43195</v>
      </c>
      <c r="B722" s="20">
        <f>IF(VLOOKUP($A722,Data!$B:$K,MATCH(B$2,Data!$B$1:$K$1,FALSE),FALSE)="",#N/A,VLOOKUP($A722,Data!$B:$K,MATCH(B$2,Data!$B$1:$K$1,FALSE),FALSE))</f>
        <v>2.665</v>
      </c>
    </row>
    <row r="723" spans="1:2" x14ac:dyDescent="0.25">
      <c r="A723" s="2">
        <f>IF(ISBLANK(Data!B724),#N/A,Data!B724)</f>
        <v>43194</v>
      </c>
      <c r="B723" s="20">
        <f>IF(VLOOKUP($A723,Data!$B:$K,MATCH(B$2,Data!$B$1:$K$1,FALSE),FALSE)="",#N/A,VLOOKUP($A723,Data!$B:$K,MATCH(B$2,Data!$B$1:$K$1,FALSE),FALSE))</f>
        <v>2.63</v>
      </c>
    </row>
    <row r="724" spans="1:2" x14ac:dyDescent="0.25">
      <c r="A724" s="2">
        <f>IF(ISBLANK(Data!B725),#N/A,Data!B725)</f>
        <v>43193</v>
      </c>
      <c r="B724" s="20">
        <f>IF(VLOOKUP($A724,Data!$B:$K,MATCH(B$2,Data!$B$1:$K$1,FALSE),FALSE)="",#N/A,VLOOKUP($A724,Data!$B:$K,MATCH(B$2,Data!$B$1:$K$1,FALSE),FALSE))</f>
        <v>2.605</v>
      </c>
    </row>
    <row r="725" spans="1:2" x14ac:dyDescent="0.25">
      <c r="A725" s="2">
        <f>IF(ISBLANK(Data!B726),#N/A,Data!B726)</f>
        <v>43188</v>
      </c>
      <c r="B725" s="20">
        <f>IF(VLOOKUP($A725,Data!$B:$K,MATCH(B$2,Data!$B$1:$K$1,FALSE),FALSE)="",#N/A,VLOOKUP($A725,Data!$B:$K,MATCH(B$2,Data!$B$1:$K$1,FALSE),FALSE))</f>
        <v>2.6</v>
      </c>
    </row>
    <row r="726" spans="1:2" x14ac:dyDescent="0.25">
      <c r="A726" s="2">
        <f>IF(ISBLANK(Data!B727),#N/A,Data!B727)</f>
        <v>43187</v>
      </c>
      <c r="B726" s="20">
        <f>IF(VLOOKUP($A726,Data!$B:$K,MATCH(B$2,Data!$B$1:$K$1,FALSE),FALSE)="",#N/A,VLOOKUP($A726,Data!$B:$K,MATCH(B$2,Data!$B$1:$K$1,FALSE),FALSE))</f>
        <v>2.59</v>
      </c>
    </row>
    <row r="727" spans="1:2" x14ac:dyDescent="0.25">
      <c r="A727" s="2">
        <f>IF(ISBLANK(Data!B728),#N/A,Data!B728)</f>
        <v>43186</v>
      </c>
      <c r="B727" s="20">
        <f>IF(VLOOKUP($A727,Data!$B:$K,MATCH(B$2,Data!$B$1:$K$1,FALSE),FALSE)="",#N/A,VLOOKUP($A727,Data!$B:$K,MATCH(B$2,Data!$B$1:$K$1,FALSE),FALSE))</f>
        <v>2.65</v>
      </c>
    </row>
    <row r="728" spans="1:2" x14ac:dyDescent="0.25">
      <c r="A728" s="2">
        <f>IF(ISBLANK(Data!B729),#N/A,Data!B729)</f>
        <v>43185</v>
      </c>
      <c r="B728" s="20">
        <f>IF(VLOOKUP($A728,Data!$B:$K,MATCH(B$2,Data!$B$1:$K$1,FALSE),FALSE)="",#N/A,VLOOKUP($A728,Data!$B:$K,MATCH(B$2,Data!$B$1:$K$1,FALSE),FALSE))</f>
        <v>2.66</v>
      </c>
    </row>
    <row r="729" spans="1:2" x14ac:dyDescent="0.25">
      <c r="A729" s="2">
        <f>IF(ISBLANK(Data!B730),#N/A,Data!B730)</f>
        <v>43182</v>
      </c>
      <c r="B729" s="20">
        <f>IF(VLOOKUP($A729,Data!$B:$K,MATCH(B$2,Data!$B$1:$K$1,FALSE),FALSE)="",#N/A,VLOOKUP($A729,Data!$B:$K,MATCH(B$2,Data!$B$1:$K$1,FALSE),FALSE))</f>
        <v>2.645</v>
      </c>
    </row>
    <row r="730" spans="1:2" x14ac:dyDescent="0.25">
      <c r="A730" s="2">
        <f>IF(ISBLANK(Data!B731),#N/A,Data!B731)</f>
        <v>43181</v>
      </c>
      <c r="B730" s="20">
        <f>IF(VLOOKUP($A730,Data!$B:$K,MATCH(B$2,Data!$B$1:$K$1,FALSE),FALSE)="",#N/A,VLOOKUP($A730,Data!$B:$K,MATCH(B$2,Data!$B$1:$K$1,FALSE),FALSE))</f>
        <v>2.7</v>
      </c>
    </row>
    <row r="731" spans="1:2" x14ac:dyDescent="0.25">
      <c r="A731" s="2">
        <f>IF(ISBLANK(Data!B732),#N/A,Data!B732)</f>
        <v>43180</v>
      </c>
      <c r="B731" s="20">
        <f>IF(VLOOKUP($A731,Data!$B:$K,MATCH(B$2,Data!$B$1:$K$1,FALSE),FALSE)="",#N/A,VLOOKUP($A731,Data!$B:$K,MATCH(B$2,Data!$B$1:$K$1,FALSE),FALSE))</f>
        <v>2.6949999999999998</v>
      </c>
    </row>
    <row r="732" spans="1:2" x14ac:dyDescent="0.25">
      <c r="A732" s="2">
        <f>IF(ISBLANK(Data!B733),#N/A,Data!B733)</f>
        <v>43179</v>
      </c>
      <c r="B732" s="20">
        <f>IF(VLOOKUP($A732,Data!$B:$K,MATCH(B$2,Data!$B$1:$K$1,FALSE),FALSE)="",#N/A,VLOOKUP($A732,Data!$B:$K,MATCH(B$2,Data!$B$1:$K$1,FALSE),FALSE))</f>
        <v>2.7</v>
      </c>
    </row>
    <row r="733" spans="1:2" x14ac:dyDescent="0.25">
      <c r="A733" s="2">
        <f>IF(ISBLANK(Data!B734),#N/A,Data!B734)</f>
        <v>43178</v>
      </c>
      <c r="B733" s="20">
        <f>IF(VLOOKUP($A733,Data!$B:$K,MATCH(B$2,Data!$B$1:$K$1,FALSE),FALSE)="",#N/A,VLOOKUP($A733,Data!$B:$K,MATCH(B$2,Data!$B$1:$K$1,FALSE),FALSE))</f>
        <v>2.7050000000000001</v>
      </c>
    </row>
    <row r="734" spans="1:2" x14ac:dyDescent="0.25">
      <c r="A734" s="2">
        <f>IF(ISBLANK(Data!B735),#N/A,Data!B735)</f>
        <v>43175</v>
      </c>
      <c r="B734" s="20">
        <f>IF(VLOOKUP($A734,Data!$B:$K,MATCH(B$2,Data!$B$1:$K$1,FALSE),FALSE)="",#N/A,VLOOKUP($A734,Data!$B:$K,MATCH(B$2,Data!$B$1:$K$1,FALSE),FALSE))</f>
        <v>2.69</v>
      </c>
    </row>
    <row r="735" spans="1:2" x14ac:dyDescent="0.25">
      <c r="A735" s="2">
        <f>IF(ISBLANK(Data!B736),#N/A,Data!B736)</f>
        <v>43174</v>
      </c>
      <c r="B735" s="20">
        <f>IF(VLOOKUP($A735,Data!$B:$K,MATCH(B$2,Data!$B$1:$K$1,FALSE),FALSE)="",#N/A,VLOOKUP($A735,Data!$B:$K,MATCH(B$2,Data!$B$1:$K$1,FALSE),FALSE))</f>
        <v>2.7050000000000001</v>
      </c>
    </row>
    <row r="736" spans="1:2" x14ac:dyDescent="0.25">
      <c r="A736" s="2">
        <f>IF(ISBLANK(Data!B737),#N/A,Data!B737)</f>
        <v>43173</v>
      </c>
      <c r="B736" s="20">
        <f>IF(VLOOKUP($A736,Data!$B:$K,MATCH(B$2,Data!$B$1:$K$1,FALSE),FALSE)="",#N/A,VLOOKUP($A736,Data!$B:$K,MATCH(B$2,Data!$B$1:$K$1,FALSE),FALSE))</f>
        <v>2.74</v>
      </c>
    </row>
    <row r="737" spans="1:2" x14ac:dyDescent="0.25">
      <c r="A737" s="2">
        <f>IF(ISBLANK(Data!B738),#N/A,Data!B738)</f>
        <v>43172</v>
      </c>
      <c r="B737" s="20">
        <f>IF(VLOOKUP($A737,Data!$B:$K,MATCH(B$2,Data!$B$1:$K$1,FALSE),FALSE)="",#N/A,VLOOKUP($A737,Data!$B:$K,MATCH(B$2,Data!$B$1:$K$1,FALSE),FALSE))</f>
        <v>2.8050000000000002</v>
      </c>
    </row>
    <row r="738" spans="1:2" x14ac:dyDescent="0.25">
      <c r="A738" s="2">
        <f>IF(ISBLANK(Data!B739),#N/A,Data!B739)</f>
        <v>43171</v>
      </c>
      <c r="B738" s="20">
        <f>IF(VLOOKUP($A738,Data!$B:$K,MATCH(B$2,Data!$B$1:$K$1,FALSE),FALSE)="",#N/A,VLOOKUP($A738,Data!$B:$K,MATCH(B$2,Data!$B$1:$K$1,FALSE),FALSE))</f>
        <v>2.82</v>
      </c>
    </row>
    <row r="739" spans="1:2" x14ac:dyDescent="0.25">
      <c r="A739" s="2">
        <f>IF(ISBLANK(Data!B740),#N/A,Data!B740)</f>
        <v>43168</v>
      </c>
      <c r="B739" s="20">
        <f>IF(VLOOKUP($A739,Data!$B:$K,MATCH(B$2,Data!$B$1:$K$1,FALSE),FALSE)="",#N/A,VLOOKUP($A739,Data!$B:$K,MATCH(B$2,Data!$B$1:$K$1,FALSE),FALSE))</f>
        <v>2.78</v>
      </c>
    </row>
    <row r="740" spans="1:2" x14ac:dyDescent="0.25">
      <c r="A740" s="2">
        <f>IF(ISBLANK(Data!B741),#N/A,Data!B741)</f>
        <v>43167</v>
      </c>
      <c r="B740" s="20">
        <f>IF(VLOOKUP($A740,Data!$B:$K,MATCH(B$2,Data!$B$1:$K$1,FALSE),FALSE)="",#N/A,VLOOKUP($A740,Data!$B:$K,MATCH(B$2,Data!$B$1:$K$1,FALSE),FALSE))</f>
        <v>2.8050000000000002</v>
      </c>
    </row>
    <row r="741" spans="1:2" x14ac:dyDescent="0.25">
      <c r="A741" s="2">
        <f>IF(ISBLANK(Data!B742),#N/A,Data!B742)</f>
        <v>43166</v>
      </c>
      <c r="B741" s="20">
        <f>IF(VLOOKUP($A741,Data!$B:$K,MATCH(B$2,Data!$B$1:$K$1,FALSE),FALSE)="",#N/A,VLOOKUP($A741,Data!$B:$K,MATCH(B$2,Data!$B$1:$K$1,FALSE),FALSE))</f>
        <v>2.7949999999999999</v>
      </c>
    </row>
    <row r="742" spans="1:2" x14ac:dyDescent="0.25">
      <c r="A742" s="2">
        <f>IF(ISBLANK(Data!B743),#N/A,Data!B743)</f>
        <v>43165</v>
      </c>
      <c r="B742" s="20">
        <f>IF(VLOOKUP($A742,Data!$B:$K,MATCH(B$2,Data!$B$1:$K$1,FALSE),FALSE)="",#N/A,VLOOKUP($A742,Data!$B:$K,MATCH(B$2,Data!$B$1:$K$1,FALSE),FALSE))</f>
        <v>2.82</v>
      </c>
    </row>
    <row r="743" spans="1:2" x14ac:dyDescent="0.25">
      <c r="A743" s="2">
        <f>IF(ISBLANK(Data!B744),#N/A,Data!B744)</f>
        <v>43164</v>
      </c>
      <c r="B743" s="20">
        <f>IF(VLOOKUP($A743,Data!$B:$K,MATCH(B$2,Data!$B$1:$K$1,FALSE),FALSE)="",#N/A,VLOOKUP($A743,Data!$B:$K,MATCH(B$2,Data!$B$1:$K$1,FALSE),FALSE))</f>
        <v>2.7450000000000001</v>
      </c>
    </row>
    <row r="744" spans="1:2" x14ac:dyDescent="0.25">
      <c r="A744" s="2">
        <f>IF(ISBLANK(Data!B745),#N/A,Data!B745)</f>
        <v>43161</v>
      </c>
      <c r="B744" s="20">
        <f>IF(VLOOKUP($A744,Data!$B:$K,MATCH(B$2,Data!$B$1:$K$1,FALSE),FALSE)="",#N/A,VLOOKUP($A744,Data!$B:$K,MATCH(B$2,Data!$B$1:$K$1,FALSE),FALSE))</f>
        <v>2.7349999999999999</v>
      </c>
    </row>
    <row r="745" spans="1:2" x14ac:dyDescent="0.25">
      <c r="A745" s="2">
        <f>IF(ISBLANK(Data!B746),#N/A,Data!B746)</f>
        <v>43160</v>
      </c>
      <c r="B745" s="20">
        <f>IF(VLOOKUP($A745,Data!$B:$K,MATCH(B$2,Data!$B$1:$K$1,FALSE),FALSE)="",#N/A,VLOOKUP($A745,Data!$B:$K,MATCH(B$2,Data!$B$1:$K$1,FALSE),FALSE))</f>
        <v>2.75</v>
      </c>
    </row>
    <row r="746" spans="1:2" x14ac:dyDescent="0.25">
      <c r="A746" s="2">
        <f>IF(ISBLANK(Data!B747),#N/A,Data!B747)</f>
        <v>43159</v>
      </c>
      <c r="B746" s="20">
        <f>IF(VLOOKUP($A746,Data!$B:$K,MATCH(B$2,Data!$B$1:$K$1,FALSE),FALSE)="",#N/A,VLOOKUP($A746,Data!$B:$K,MATCH(B$2,Data!$B$1:$K$1,FALSE),FALSE))</f>
        <v>2.81</v>
      </c>
    </row>
    <row r="747" spans="1:2" x14ac:dyDescent="0.25">
      <c r="A747" s="2">
        <f>IF(ISBLANK(Data!B748),#N/A,Data!B748)</f>
        <v>43158</v>
      </c>
      <c r="B747" s="20">
        <f>IF(VLOOKUP($A747,Data!$B:$K,MATCH(B$2,Data!$B$1:$K$1,FALSE),FALSE)="",#N/A,VLOOKUP($A747,Data!$B:$K,MATCH(B$2,Data!$B$1:$K$1,FALSE),FALSE))</f>
        <v>2.7549999999999999</v>
      </c>
    </row>
    <row r="748" spans="1:2" x14ac:dyDescent="0.25">
      <c r="A748" s="2">
        <f>IF(ISBLANK(Data!B749),#N/A,Data!B749)</f>
        <v>43157</v>
      </c>
      <c r="B748" s="20">
        <f>IF(VLOOKUP($A748,Data!$B:$K,MATCH(B$2,Data!$B$1:$K$1,FALSE),FALSE)="",#N/A,VLOOKUP($A748,Data!$B:$K,MATCH(B$2,Data!$B$1:$K$1,FALSE),FALSE))</f>
        <v>2.7749999999999999</v>
      </c>
    </row>
    <row r="749" spans="1:2" x14ac:dyDescent="0.25">
      <c r="A749" s="2">
        <f>IF(ISBLANK(Data!B750),#N/A,Data!B750)</f>
        <v>43154</v>
      </c>
      <c r="B749" s="20">
        <f>IF(VLOOKUP($A749,Data!$B:$K,MATCH(B$2,Data!$B$1:$K$1,FALSE),FALSE)="",#N/A,VLOOKUP($A749,Data!$B:$K,MATCH(B$2,Data!$B$1:$K$1,FALSE),FALSE))</f>
        <v>2.85</v>
      </c>
    </row>
    <row r="750" spans="1:2" x14ac:dyDescent="0.25">
      <c r="A750" s="2">
        <f>IF(ISBLANK(Data!B751),#N/A,Data!B751)</f>
        <v>43153</v>
      </c>
      <c r="B750" s="20">
        <f>IF(VLOOKUP($A750,Data!$B:$K,MATCH(B$2,Data!$B$1:$K$1,FALSE),FALSE)="",#N/A,VLOOKUP($A750,Data!$B:$K,MATCH(B$2,Data!$B$1:$K$1,FALSE),FALSE))</f>
        <v>2.875</v>
      </c>
    </row>
    <row r="751" spans="1:2" x14ac:dyDescent="0.25">
      <c r="A751" s="2">
        <f>IF(ISBLANK(Data!B752),#N/A,Data!B752)</f>
        <v>43152</v>
      </c>
      <c r="B751" s="20">
        <f>IF(VLOOKUP($A751,Data!$B:$K,MATCH(B$2,Data!$B$1:$K$1,FALSE),FALSE)="",#N/A,VLOOKUP($A751,Data!$B:$K,MATCH(B$2,Data!$B$1:$K$1,FALSE),FALSE))</f>
        <v>2.8650000000000002</v>
      </c>
    </row>
    <row r="752" spans="1:2" x14ac:dyDescent="0.25">
      <c r="A752" s="2">
        <f>IF(ISBLANK(Data!B753),#N/A,Data!B753)</f>
        <v>43151</v>
      </c>
      <c r="B752" s="20">
        <f>IF(VLOOKUP($A752,Data!$B:$K,MATCH(B$2,Data!$B$1:$K$1,FALSE),FALSE)="",#N/A,VLOOKUP($A752,Data!$B:$K,MATCH(B$2,Data!$B$1:$K$1,FALSE),FALSE))</f>
        <v>2.9</v>
      </c>
    </row>
    <row r="753" spans="1:2" x14ac:dyDescent="0.25">
      <c r="A753" s="2">
        <f>IF(ISBLANK(Data!B754),#N/A,Data!B754)</f>
        <v>43150</v>
      </c>
      <c r="B753" s="20">
        <f>IF(VLOOKUP($A753,Data!$B:$K,MATCH(B$2,Data!$B$1:$K$1,FALSE),FALSE)="",#N/A,VLOOKUP($A753,Data!$B:$K,MATCH(B$2,Data!$B$1:$K$1,FALSE),FALSE))</f>
        <v>2.8849999999999998</v>
      </c>
    </row>
    <row r="754" spans="1:2" x14ac:dyDescent="0.25">
      <c r="A754" s="2">
        <f>IF(ISBLANK(Data!B755),#N/A,Data!B755)</f>
        <v>43147</v>
      </c>
      <c r="B754" s="20">
        <f>IF(VLOOKUP($A754,Data!$B:$K,MATCH(B$2,Data!$B$1:$K$1,FALSE),FALSE)="",#N/A,VLOOKUP($A754,Data!$B:$K,MATCH(B$2,Data!$B$1:$K$1,FALSE),FALSE))</f>
        <v>2.9249999999999998</v>
      </c>
    </row>
    <row r="755" spans="1:2" x14ac:dyDescent="0.25">
      <c r="A755" s="2">
        <f>IF(ISBLANK(Data!B756),#N/A,Data!B756)</f>
        <v>43146</v>
      </c>
      <c r="B755" s="20">
        <f>IF(VLOOKUP($A755,Data!$B:$K,MATCH(B$2,Data!$B$1:$K$1,FALSE),FALSE)="",#N/A,VLOOKUP($A755,Data!$B:$K,MATCH(B$2,Data!$B$1:$K$1,FALSE),FALSE))</f>
        <v>2.92</v>
      </c>
    </row>
    <row r="756" spans="1:2" x14ac:dyDescent="0.25">
      <c r="A756" s="2">
        <f>IF(ISBLANK(Data!B757),#N/A,Data!B757)</f>
        <v>43145</v>
      </c>
      <c r="B756" s="20">
        <f>IF(VLOOKUP($A756,Data!$B:$K,MATCH(B$2,Data!$B$1:$K$1,FALSE),FALSE)="",#N/A,VLOOKUP($A756,Data!$B:$K,MATCH(B$2,Data!$B$1:$K$1,FALSE),FALSE))</f>
        <v>2.85</v>
      </c>
    </row>
    <row r="757" spans="1:2" x14ac:dyDescent="0.25">
      <c r="A757" s="2">
        <f>IF(ISBLANK(Data!B758),#N/A,Data!B758)</f>
        <v>43144</v>
      </c>
      <c r="B757" s="20">
        <f>IF(VLOOKUP($A757,Data!$B:$K,MATCH(B$2,Data!$B$1:$K$1,FALSE),FALSE)="",#N/A,VLOOKUP($A757,Data!$B:$K,MATCH(B$2,Data!$B$1:$K$1,FALSE),FALSE))</f>
        <v>2.875</v>
      </c>
    </row>
    <row r="758" spans="1:2" x14ac:dyDescent="0.25">
      <c r="A758" s="2">
        <f>IF(ISBLANK(Data!B759),#N/A,Data!B759)</f>
        <v>43143</v>
      </c>
      <c r="B758" s="20">
        <f>IF(VLOOKUP($A758,Data!$B:$K,MATCH(B$2,Data!$B$1:$K$1,FALSE),FALSE)="",#N/A,VLOOKUP($A758,Data!$B:$K,MATCH(B$2,Data!$B$1:$K$1,FALSE),FALSE))</f>
        <v>2.91</v>
      </c>
    </row>
    <row r="759" spans="1:2" x14ac:dyDescent="0.25">
      <c r="A759" s="2">
        <f>IF(ISBLANK(Data!B760),#N/A,Data!B760)</f>
        <v>43140</v>
      </c>
      <c r="B759" s="20">
        <f>IF(VLOOKUP($A759,Data!$B:$K,MATCH(B$2,Data!$B$1:$K$1,FALSE),FALSE)="",#N/A,VLOOKUP($A759,Data!$B:$K,MATCH(B$2,Data!$B$1:$K$1,FALSE),FALSE))</f>
        <v>2.86</v>
      </c>
    </row>
    <row r="760" spans="1:2" x14ac:dyDescent="0.25">
      <c r="A760" s="2">
        <f>IF(ISBLANK(Data!B761),#N/A,Data!B761)</f>
        <v>43139</v>
      </c>
      <c r="B760" s="20">
        <f>IF(VLOOKUP($A760,Data!$B:$K,MATCH(B$2,Data!$B$1:$K$1,FALSE),FALSE)="",#N/A,VLOOKUP($A760,Data!$B:$K,MATCH(B$2,Data!$B$1:$K$1,FALSE),FALSE))</f>
        <v>2.89</v>
      </c>
    </row>
    <row r="761" spans="1:2" x14ac:dyDescent="0.25">
      <c r="A761" s="2">
        <f>IF(ISBLANK(Data!B762),#N/A,Data!B762)</f>
        <v>43138</v>
      </c>
      <c r="B761" s="20">
        <f>IF(VLOOKUP($A761,Data!$B:$K,MATCH(B$2,Data!$B$1:$K$1,FALSE),FALSE)="",#N/A,VLOOKUP($A761,Data!$B:$K,MATCH(B$2,Data!$B$1:$K$1,FALSE),FALSE))</f>
        <v>2.8450000000000002</v>
      </c>
    </row>
    <row r="762" spans="1:2" x14ac:dyDescent="0.25">
      <c r="A762" s="2">
        <f>IF(ISBLANK(Data!B763),#N/A,Data!B763)</f>
        <v>43137</v>
      </c>
      <c r="B762" s="20">
        <f>IF(VLOOKUP($A762,Data!$B:$K,MATCH(B$2,Data!$B$1:$K$1,FALSE),FALSE)="",#N/A,VLOOKUP($A762,Data!$B:$K,MATCH(B$2,Data!$B$1:$K$1,FALSE),FALSE))</f>
        <v>2.82</v>
      </c>
    </row>
    <row r="763" spans="1:2" x14ac:dyDescent="0.25">
      <c r="A763" s="2">
        <f>IF(ISBLANK(Data!B764),#N/A,Data!B764)</f>
        <v>43136</v>
      </c>
      <c r="B763" s="20">
        <f>IF(VLOOKUP($A763,Data!$B:$K,MATCH(B$2,Data!$B$1:$K$1,FALSE),FALSE)="",#N/A,VLOOKUP($A763,Data!$B:$K,MATCH(B$2,Data!$B$1:$K$1,FALSE),FALSE))</f>
        <v>2.9350000000000001</v>
      </c>
    </row>
    <row r="764" spans="1:2" x14ac:dyDescent="0.25">
      <c r="A764" s="2">
        <f>IF(ISBLANK(Data!B765),#N/A,Data!B765)</f>
        <v>43133</v>
      </c>
      <c r="B764" s="20">
        <f>IF(VLOOKUP($A764,Data!$B:$K,MATCH(B$2,Data!$B$1:$K$1,FALSE),FALSE)="",#N/A,VLOOKUP($A764,Data!$B:$K,MATCH(B$2,Data!$B$1:$K$1,FALSE),FALSE))</f>
        <v>2.83</v>
      </c>
    </row>
    <row r="765" spans="1:2" x14ac:dyDescent="0.25">
      <c r="A765" s="2">
        <f>IF(ISBLANK(Data!B766),#N/A,Data!B766)</f>
        <v>43132</v>
      </c>
      <c r="B765" s="20">
        <f>IF(VLOOKUP($A765,Data!$B:$K,MATCH(B$2,Data!$B$1:$K$1,FALSE),FALSE)="",#N/A,VLOOKUP($A765,Data!$B:$K,MATCH(B$2,Data!$B$1:$K$1,FALSE),FALSE))</f>
        <v>2.8050000000000002</v>
      </c>
    </row>
    <row r="766" spans="1:2" x14ac:dyDescent="0.25">
      <c r="A766" s="2">
        <f>IF(ISBLANK(Data!B767),#N/A,Data!B767)</f>
        <v>43131</v>
      </c>
      <c r="B766" s="20">
        <f>IF(VLOOKUP($A766,Data!$B:$K,MATCH(B$2,Data!$B$1:$K$1,FALSE),FALSE)="",#N/A,VLOOKUP($A766,Data!$B:$K,MATCH(B$2,Data!$B$1:$K$1,FALSE),FALSE))</f>
        <v>2.8149999999999999</v>
      </c>
    </row>
    <row r="767" spans="1:2" x14ac:dyDescent="0.25">
      <c r="A767" s="2">
        <f>IF(ISBLANK(Data!B768),#N/A,Data!B768)</f>
        <v>43130</v>
      </c>
      <c r="B767" s="20">
        <f>IF(VLOOKUP($A767,Data!$B:$K,MATCH(B$2,Data!$B$1:$K$1,FALSE),FALSE)="",#N/A,VLOOKUP($A767,Data!$B:$K,MATCH(B$2,Data!$B$1:$K$1,FALSE),FALSE))</f>
        <v>2.86</v>
      </c>
    </row>
    <row r="768" spans="1:2" x14ac:dyDescent="0.25">
      <c r="A768" s="2">
        <f>IF(ISBLANK(Data!B769),#N/A,Data!B769)</f>
        <v>43129</v>
      </c>
      <c r="B768" s="20">
        <f>IF(VLOOKUP($A768,Data!$B:$K,MATCH(B$2,Data!$B$1:$K$1,FALSE),FALSE)="",#N/A,VLOOKUP($A768,Data!$B:$K,MATCH(B$2,Data!$B$1:$K$1,FALSE),FALSE))</f>
        <v>2.85</v>
      </c>
    </row>
    <row r="769" spans="1:2" x14ac:dyDescent="0.25">
      <c r="A769" s="2">
        <f>IF(ISBLANK(Data!B770),#N/A,Data!B770)</f>
        <v>43125</v>
      </c>
      <c r="B769" s="20">
        <f>IF(VLOOKUP($A769,Data!$B:$K,MATCH(B$2,Data!$B$1:$K$1,FALSE),FALSE)="",#N/A,VLOOKUP($A769,Data!$B:$K,MATCH(B$2,Data!$B$1:$K$1,FALSE),FALSE))</f>
        <v>2.8450000000000002</v>
      </c>
    </row>
    <row r="770" spans="1:2" x14ac:dyDescent="0.25">
      <c r="A770" s="2">
        <f>IF(ISBLANK(Data!B771),#N/A,Data!B771)</f>
        <v>43124</v>
      </c>
      <c r="B770" s="20">
        <f>IF(VLOOKUP($A770,Data!$B:$K,MATCH(B$2,Data!$B$1:$K$1,FALSE),FALSE)="",#N/A,VLOOKUP($A770,Data!$B:$K,MATCH(B$2,Data!$B$1:$K$1,FALSE),FALSE))</f>
        <v>2.8250000000000002</v>
      </c>
    </row>
    <row r="771" spans="1:2" x14ac:dyDescent="0.25">
      <c r="A771" s="2">
        <f>IF(ISBLANK(Data!B772),#N/A,Data!B772)</f>
        <v>43123</v>
      </c>
      <c r="B771" s="20">
        <f>IF(VLOOKUP($A771,Data!$B:$K,MATCH(B$2,Data!$B$1:$K$1,FALSE),FALSE)="",#N/A,VLOOKUP($A771,Data!$B:$K,MATCH(B$2,Data!$B$1:$K$1,FALSE),FALSE))</f>
        <v>2.83</v>
      </c>
    </row>
    <row r="772" spans="1:2" x14ac:dyDescent="0.25">
      <c r="A772" s="2">
        <f>IF(ISBLANK(Data!B773),#N/A,Data!B773)</f>
        <v>43122</v>
      </c>
      <c r="B772" s="20">
        <f>IF(VLOOKUP($A772,Data!$B:$K,MATCH(B$2,Data!$B$1:$K$1,FALSE),FALSE)="",#N/A,VLOOKUP($A772,Data!$B:$K,MATCH(B$2,Data!$B$1:$K$1,FALSE),FALSE))</f>
        <v>2.86</v>
      </c>
    </row>
    <row r="773" spans="1:2" x14ac:dyDescent="0.25">
      <c r="A773" s="2">
        <f>IF(ISBLANK(Data!B774),#N/A,Data!B774)</f>
        <v>43119</v>
      </c>
      <c r="B773" s="20">
        <f>IF(VLOOKUP($A773,Data!$B:$K,MATCH(B$2,Data!$B$1:$K$1,FALSE),FALSE)="",#N/A,VLOOKUP($A773,Data!$B:$K,MATCH(B$2,Data!$B$1:$K$1,FALSE),FALSE))</f>
        <v>2.8650000000000002</v>
      </c>
    </row>
    <row r="774" spans="1:2" x14ac:dyDescent="0.25">
      <c r="A774" s="2">
        <f>IF(ISBLANK(Data!B775),#N/A,Data!B775)</f>
        <v>43118</v>
      </c>
      <c r="B774" s="20">
        <f>IF(VLOOKUP($A774,Data!$B:$K,MATCH(B$2,Data!$B$1:$K$1,FALSE),FALSE)="",#N/A,VLOOKUP($A774,Data!$B:$K,MATCH(B$2,Data!$B$1:$K$1,FALSE),FALSE))</f>
        <v>2.81</v>
      </c>
    </row>
    <row r="775" spans="1:2" x14ac:dyDescent="0.25">
      <c r="A775" s="2">
        <f>IF(ISBLANK(Data!B776),#N/A,Data!B776)</f>
        <v>43117</v>
      </c>
      <c r="B775" s="20">
        <f>IF(VLOOKUP($A775,Data!$B:$K,MATCH(B$2,Data!$B$1:$K$1,FALSE),FALSE)="",#N/A,VLOOKUP($A775,Data!$B:$K,MATCH(B$2,Data!$B$1:$K$1,FALSE),FALSE))</f>
        <v>2.79</v>
      </c>
    </row>
    <row r="776" spans="1:2" x14ac:dyDescent="0.25">
      <c r="A776" s="2">
        <f>IF(ISBLANK(Data!B777),#N/A,Data!B777)</f>
        <v>43116</v>
      </c>
      <c r="B776" s="20">
        <f>IF(VLOOKUP($A776,Data!$B:$K,MATCH(B$2,Data!$B$1:$K$1,FALSE),FALSE)="",#N/A,VLOOKUP($A776,Data!$B:$K,MATCH(B$2,Data!$B$1:$K$1,FALSE),FALSE))</f>
        <v>2.7749999999999999</v>
      </c>
    </row>
    <row r="777" spans="1:2" x14ac:dyDescent="0.25">
      <c r="A777" s="2">
        <f>IF(ISBLANK(Data!B778),#N/A,Data!B778)</f>
        <v>43115</v>
      </c>
      <c r="B777" s="20">
        <f>IF(VLOOKUP($A777,Data!$B:$K,MATCH(B$2,Data!$B$1:$K$1,FALSE),FALSE)="",#N/A,VLOOKUP($A777,Data!$B:$K,MATCH(B$2,Data!$B$1:$K$1,FALSE),FALSE))</f>
        <v>2.77</v>
      </c>
    </row>
    <row r="778" spans="1:2" x14ac:dyDescent="0.25">
      <c r="A778" s="2">
        <f>IF(ISBLANK(Data!B779),#N/A,Data!B779)</f>
        <v>43112</v>
      </c>
      <c r="B778" s="20">
        <f>IF(VLOOKUP($A778,Data!$B:$K,MATCH(B$2,Data!$B$1:$K$1,FALSE),FALSE)="",#N/A,VLOOKUP($A778,Data!$B:$K,MATCH(B$2,Data!$B$1:$K$1,FALSE),FALSE))</f>
        <v>2.72</v>
      </c>
    </row>
    <row r="779" spans="1:2" x14ac:dyDescent="0.25">
      <c r="A779" s="2">
        <f>IF(ISBLANK(Data!B780),#N/A,Data!B780)</f>
        <v>43111</v>
      </c>
      <c r="B779" s="20">
        <f>IF(VLOOKUP($A779,Data!$B:$K,MATCH(B$2,Data!$B$1:$K$1,FALSE),FALSE)="",#N/A,VLOOKUP($A779,Data!$B:$K,MATCH(B$2,Data!$B$1:$K$1,FALSE),FALSE))</f>
        <v>2.7</v>
      </c>
    </row>
    <row r="780" spans="1:2" x14ac:dyDescent="0.25">
      <c r="A780" s="2">
        <f>IF(ISBLANK(Data!B781),#N/A,Data!B781)</f>
        <v>43110</v>
      </c>
      <c r="B780" s="20">
        <f>IF(VLOOKUP($A780,Data!$B:$K,MATCH(B$2,Data!$B$1:$K$1,FALSE),FALSE)="",#N/A,VLOOKUP($A780,Data!$B:$K,MATCH(B$2,Data!$B$1:$K$1,FALSE),FALSE))</f>
        <v>2.6850000000000001</v>
      </c>
    </row>
    <row r="781" spans="1:2" x14ac:dyDescent="0.25">
      <c r="A781" s="2">
        <f>IF(ISBLANK(Data!B782),#N/A,Data!B782)</f>
        <v>43109</v>
      </c>
      <c r="B781" s="20">
        <f>IF(VLOOKUP($A781,Data!$B:$K,MATCH(B$2,Data!$B$1:$K$1,FALSE),FALSE)="",#N/A,VLOOKUP($A781,Data!$B:$K,MATCH(B$2,Data!$B$1:$K$1,FALSE),FALSE))</f>
        <v>2.64</v>
      </c>
    </row>
    <row r="782" spans="1:2" x14ac:dyDescent="0.25">
      <c r="A782" s="2">
        <f>IF(ISBLANK(Data!B783),#N/A,Data!B783)</f>
        <v>43108</v>
      </c>
      <c r="B782" s="20">
        <f>IF(VLOOKUP($A782,Data!$B:$K,MATCH(B$2,Data!$B$1:$K$1,FALSE),FALSE)="",#N/A,VLOOKUP($A782,Data!$B:$K,MATCH(B$2,Data!$B$1:$K$1,FALSE),FALSE))</f>
        <v>2.6150000000000002</v>
      </c>
    </row>
    <row r="783" spans="1:2" x14ac:dyDescent="0.25">
      <c r="A783" s="2">
        <f>IF(ISBLANK(Data!B784),#N/A,Data!B784)</f>
        <v>43105</v>
      </c>
      <c r="B783" s="20">
        <f>IF(VLOOKUP($A783,Data!$B:$K,MATCH(B$2,Data!$B$1:$K$1,FALSE),FALSE)="",#N/A,VLOOKUP($A783,Data!$B:$K,MATCH(B$2,Data!$B$1:$K$1,FALSE),FALSE))</f>
        <v>2.605</v>
      </c>
    </row>
    <row r="784" spans="1:2" x14ac:dyDescent="0.25">
      <c r="A784" s="2">
        <f>IF(ISBLANK(Data!B785),#N/A,Data!B785)</f>
        <v>43104</v>
      </c>
      <c r="B784" s="20">
        <f>IF(VLOOKUP($A784,Data!$B:$K,MATCH(B$2,Data!$B$1:$K$1,FALSE),FALSE)="",#N/A,VLOOKUP($A784,Data!$B:$K,MATCH(B$2,Data!$B$1:$K$1,FALSE),FALSE))</f>
        <v>2.645</v>
      </c>
    </row>
    <row r="785" spans="1:2" x14ac:dyDescent="0.25">
      <c r="A785" s="2">
        <f>IF(ISBLANK(Data!B786),#N/A,Data!B786)</f>
        <v>43103</v>
      </c>
      <c r="B785" s="20">
        <f>IF(VLOOKUP($A785,Data!$B:$K,MATCH(B$2,Data!$B$1:$K$1,FALSE),FALSE)="",#N/A,VLOOKUP($A785,Data!$B:$K,MATCH(B$2,Data!$B$1:$K$1,FALSE),FALSE))</f>
        <v>2.68</v>
      </c>
    </row>
    <row r="786" spans="1:2" x14ac:dyDescent="0.25">
      <c r="A786" s="2">
        <f>IF(ISBLANK(Data!B787),#N/A,Data!B787)</f>
        <v>43102</v>
      </c>
      <c r="B786" s="20">
        <f>IF(VLOOKUP($A786,Data!$B:$K,MATCH(B$2,Data!$B$1:$K$1,FALSE),FALSE)="",#N/A,VLOOKUP($A786,Data!$B:$K,MATCH(B$2,Data!$B$1:$K$1,FALSE),FALSE))</f>
        <v>2.6549999999999998</v>
      </c>
    </row>
    <row r="787" spans="1:2" x14ac:dyDescent="0.25">
      <c r="A787" s="2">
        <f>IF(ISBLANK(Data!B788),#N/A,Data!B788)</f>
        <v>43098</v>
      </c>
      <c r="B787" s="20">
        <f>IF(VLOOKUP($A787,Data!$B:$K,MATCH(B$2,Data!$B$1:$K$1,FALSE),FALSE)="",#N/A,VLOOKUP($A787,Data!$B:$K,MATCH(B$2,Data!$B$1:$K$1,FALSE),FALSE))</f>
        <v>2.63</v>
      </c>
    </row>
    <row r="788" spans="1:2" x14ac:dyDescent="0.25">
      <c r="A788" s="2">
        <f>IF(ISBLANK(Data!B789),#N/A,Data!B789)</f>
        <v>43097</v>
      </c>
      <c r="B788" s="20">
        <f>IF(VLOOKUP($A788,Data!$B:$K,MATCH(B$2,Data!$B$1:$K$1,FALSE),FALSE)="",#N/A,VLOOKUP($A788,Data!$B:$K,MATCH(B$2,Data!$B$1:$K$1,FALSE),FALSE))</f>
        <v>2.665</v>
      </c>
    </row>
    <row r="789" spans="1:2" x14ac:dyDescent="0.25">
      <c r="A789" s="2">
        <f>IF(ISBLANK(Data!B790),#N/A,Data!B790)</f>
        <v>43096</v>
      </c>
      <c r="B789" s="20">
        <f>IF(VLOOKUP($A789,Data!$B:$K,MATCH(B$2,Data!$B$1:$K$1,FALSE),FALSE)="",#N/A,VLOOKUP($A789,Data!$B:$K,MATCH(B$2,Data!$B$1:$K$1,FALSE),FALSE))</f>
        <v>2.69</v>
      </c>
    </row>
    <row r="790" spans="1:2" x14ac:dyDescent="0.25">
      <c r="A790" s="2">
        <f>IF(ISBLANK(Data!B791),#N/A,Data!B791)</f>
        <v>43091</v>
      </c>
      <c r="B790" s="20">
        <f>IF(VLOOKUP($A790,Data!$B:$K,MATCH(B$2,Data!$B$1:$K$1,FALSE),FALSE)="",#N/A,VLOOKUP($A790,Data!$B:$K,MATCH(B$2,Data!$B$1:$K$1,FALSE),FALSE))</f>
        <v>2.71</v>
      </c>
    </row>
    <row r="791" spans="1:2" x14ac:dyDescent="0.25">
      <c r="A791" s="2">
        <f>IF(ISBLANK(Data!B792),#N/A,Data!B792)</f>
        <v>43090</v>
      </c>
      <c r="B791" s="20">
        <f>IF(VLOOKUP($A791,Data!$B:$K,MATCH(B$2,Data!$B$1:$K$1,FALSE),FALSE)="",#N/A,VLOOKUP($A791,Data!$B:$K,MATCH(B$2,Data!$B$1:$K$1,FALSE),FALSE))</f>
        <v>2.665</v>
      </c>
    </row>
    <row r="792" spans="1:2" x14ac:dyDescent="0.25">
      <c r="A792" s="2">
        <f>IF(ISBLANK(Data!B793),#N/A,Data!B793)</f>
        <v>43089</v>
      </c>
      <c r="B792" s="20">
        <f>IF(VLOOKUP($A792,Data!$B:$K,MATCH(B$2,Data!$B$1:$K$1,FALSE),FALSE)="",#N/A,VLOOKUP($A792,Data!$B:$K,MATCH(B$2,Data!$B$1:$K$1,FALSE),FALSE))</f>
        <v>2.6349999999999998</v>
      </c>
    </row>
    <row r="793" spans="1:2" x14ac:dyDescent="0.25">
      <c r="A793" s="2">
        <f>IF(ISBLANK(Data!B794),#N/A,Data!B794)</f>
        <v>43088</v>
      </c>
      <c r="B793" s="20">
        <f>IF(VLOOKUP($A793,Data!$B:$K,MATCH(B$2,Data!$B$1:$K$1,FALSE),FALSE)="",#N/A,VLOOKUP($A793,Data!$B:$K,MATCH(B$2,Data!$B$1:$K$1,FALSE),FALSE))</f>
        <v>2.5750000000000002</v>
      </c>
    </row>
    <row r="794" spans="1:2" x14ac:dyDescent="0.25">
      <c r="A794" s="2">
        <f>IF(ISBLANK(Data!B795),#N/A,Data!B795)</f>
        <v>43087</v>
      </c>
      <c r="B794" s="20">
        <f>IF(VLOOKUP($A794,Data!$B:$K,MATCH(B$2,Data!$B$1:$K$1,FALSE),FALSE)="",#N/A,VLOOKUP($A794,Data!$B:$K,MATCH(B$2,Data!$B$1:$K$1,FALSE),FALSE))</f>
        <v>2.5299999999999998</v>
      </c>
    </row>
    <row r="795" spans="1:2" x14ac:dyDescent="0.25">
      <c r="A795" s="2">
        <f>IF(ISBLANK(Data!B796),#N/A,Data!B796)</f>
        <v>43084</v>
      </c>
      <c r="B795" s="20">
        <f>IF(VLOOKUP($A795,Data!$B:$K,MATCH(B$2,Data!$B$1:$K$1,FALSE),FALSE)="",#N/A,VLOOKUP($A795,Data!$B:$K,MATCH(B$2,Data!$B$1:$K$1,FALSE),FALSE))</f>
        <v>2.5249999999999999</v>
      </c>
    </row>
    <row r="796" spans="1:2" x14ac:dyDescent="0.25">
      <c r="A796" s="2">
        <f>IF(ISBLANK(Data!B797),#N/A,Data!B797)</f>
        <v>43083</v>
      </c>
      <c r="B796" s="20">
        <f>IF(VLOOKUP($A796,Data!$B:$K,MATCH(B$2,Data!$B$1:$K$1,FALSE),FALSE)="",#N/A,VLOOKUP($A796,Data!$B:$K,MATCH(B$2,Data!$B$1:$K$1,FALSE),FALSE))</f>
        <v>2.5550000000000002</v>
      </c>
    </row>
    <row r="797" spans="1:2" x14ac:dyDescent="0.25">
      <c r="A797" s="2">
        <f>IF(ISBLANK(Data!B798),#N/A,Data!B798)</f>
        <v>43082</v>
      </c>
      <c r="B797" s="20">
        <f>IF(VLOOKUP($A797,Data!$B:$K,MATCH(B$2,Data!$B$1:$K$1,FALSE),FALSE)="",#N/A,VLOOKUP($A797,Data!$B:$K,MATCH(B$2,Data!$B$1:$K$1,FALSE),FALSE))</f>
        <v>2.52</v>
      </c>
    </row>
    <row r="798" spans="1:2" x14ac:dyDescent="0.25">
      <c r="A798" s="2">
        <f>IF(ISBLANK(Data!B799),#N/A,Data!B799)</f>
        <v>43081</v>
      </c>
      <c r="B798" s="20">
        <f>IF(VLOOKUP($A798,Data!$B:$K,MATCH(B$2,Data!$B$1:$K$1,FALSE),FALSE)="",#N/A,VLOOKUP($A798,Data!$B:$K,MATCH(B$2,Data!$B$1:$K$1,FALSE),FALSE))</f>
        <v>2.52</v>
      </c>
    </row>
    <row r="799" spans="1:2" x14ac:dyDescent="0.25">
      <c r="A799" s="2">
        <f>IF(ISBLANK(Data!B800),#N/A,Data!B800)</f>
        <v>43080</v>
      </c>
      <c r="B799" s="20">
        <f>IF(VLOOKUP($A799,Data!$B:$K,MATCH(B$2,Data!$B$1:$K$1,FALSE),FALSE)="",#N/A,VLOOKUP($A799,Data!$B:$K,MATCH(B$2,Data!$B$1:$K$1,FALSE),FALSE))</f>
        <v>2.5550000000000002</v>
      </c>
    </row>
    <row r="800" spans="1:2" x14ac:dyDescent="0.25">
      <c r="A800" s="2">
        <f>IF(ISBLANK(Data!B801),#N/A,Data!B801)</f>
        <v>43077</v>
      </c>
      <c r="B800" s="20">
        <f>IF(VLOOKUP($A800,Data!$B:$K,MATCH(B$2,Data!$B$1:$K$1,FALSE),FALSE)="",#N/A,VLOOKUP($A800,Data!$B:$K,MATCH(B$2,Data!$B$1:$K$1,FALSE),FALSE))</f>
        <v>2.5249999999999999</v>
      </c>
    </row>
    <row r="801" spans="1:2" x14ac:dyDescent="0.25">
      <c r="A801" s="2">
        <f>IF(ISBLANK(Data!B802),#N/A,Data!B802)</f>
        <v>43076</v>
      </c>
      <c r="B801" s="20">
        <f>IF(VLOOKUP($A801,Data!$B:$K,MATCH(B$2,Data!$B$1:$K$1,FALSE),FALSE)="",#N/A,VLOOKUP($A801,Data!$B:$K,MATCH(B$2,Data!$B$1:$K$1,FALSE),FALSE))</f>
        <v>2.5099999999999998</v>
      </c>
    </row>
    <row r="802" spans="1:2" x14ac:dyDescent="0.25">
      <c r="A802" s="2">
        <f>IF(ISBLANK(Data!B803),#N/A,Data!B803)</f>
        <v>43075</v>
      </c>
      <c r="B802" s="20">
        <f>IF(VLOOKUP($A802,Data!$B:$K,MATCH(B$2,Data!$B$1:$K$1,FALSE),FALSE)="",#N/A,VLOOKUP($A802,Data!$B:$K,MATCH(B$2,Data!$B$1:$K$1,FALSE),FALSE))</f>
        <v>2.5049999999999999</v>
      </c>
    </row>
    <row r="803" spans="1:2" x14ac:dyDescent="0.25">
      <c r="A803" s="2">
        <f>IF(ISBLANK(Data!B804),#N/A,Data!B804)</f>
        <v>43074</v>
      </c>
      <c r="B803" s="20">
        <f>IF(VLOOKUP($A803,Data!$B:$K,MATCH(B$2,Data!$B$1:$K$1,FALSE),FALSE)="",#N/A,VLOOKUP($A803,Data!$B:$K,MATCH(B$2,Data!$B$1:$K$1,FALSE),FALSE))</f>
        <v>2.5950000000000002</v>
      </c>
    </row>
    <row r="804" spans="1:2" x14ac:dyDescent="0.25">
      <c r="A804" s="2">
        <f>IF(ISBLANK(Data!B805),#N/A,Data!B805)</f>
        <v>43073</v>
      </c>
      <c r="B804" s="20">
        <f>IF(VLOOKUP($A804,Data!$B:$K,MATCH(B$2,Data!$B$1:$K$1,FALSE),FALSE)="",#N/A,VLOOKUP($A804,Data!$B:$K,MATCH(B$2,Data!$B$1:$K$1,FALSE),FALSE))</f>
        <v>2.54</v>
      </c>
    </row>
    <row r="805" spans="1:2" x14ac:dyDescent="0.25">
      <c r="A805" s="2">
        <f>IF(ISBLANK(Data!B806),#N/A,Data!B806)</f>
        <v>43070</v>
      </c>
      <c r="B805" s="20">
        <f>IF(VLOOKUP($A805,Data!$B:$K,MATCH(B$2,Data!$B$1:$K$1,FALSE),FALSE)="",#N/A,VLOOKUP($A805,Data!$B:$K,MATCH(B$2,Data!$B$1:$K$1,FALSE),FALSE))</f>
        <v>2.5350000000000001</v>
      </c>
    </row>
    <row r="806" spans="1:2" x14ac:dyDescent="0.25">
      <c r="A806" s="2">
        <f>IF(ISBLANK(Data!B807),#N/A,Data!B807)</f>
        <v>43069</v>
      </c>
      <c r="B806" s="20">
        <f>IF(VLOOKUP($A806,Data!$B:$K,MATCH(B$2,Data!$B$1:$K$1,FALSE),FALSE)="",#N/A,VLOOKUP($A806,Data!$B:$K,MATCH(B$2,Data!$B$1:$K$1,FALSE),FALSE))</f>
        <v>2.5</v>
      </c>
    </row>
    <row r="807" spans="1:2" x14ac:dyDescent="0.25">
      <c r="A807" s="2">
        <f>IF(ISBLANK(Data!B808),#N/A,Data!B808)</f>
        <v>43068</v>
      </c>
      <c r="B807" s="20">
        <f>IF(VLOOKUP($A807,Data!$B:$K,MATCH(B$2,Data!$B$1:$K$1,FALSE),FALSE)="",#N/A,VLOOKUP($A807,Data!$B:$K,MATCH(B$2,Data!$B$1:$K$1,FALSE),FALSE))</f>
        <v>2.4700000000000002</v>
      </c>
    </row>
    <row r="808" spans="1:2" x14ac:dyDescent="0.25">
      <c r="A808" s="2">
        <f>IF(ISBLANK(Data!B809),#N/A,Data!B809)</f>
        <v>43067</v>
      </c>
      <c r="B808" s="20">
        <f>IF(VLOOKUP($A808,Data!$B:$K,MATCH(B$2,Data!$B$1:$K$1,FALSE),FALSE)="",#N/A,VLOOKUP($A808,Data!$B:$K,MATCH(B$2,Data!$B$1:$K$1,FALSE),FALSE))</f>
        <v>2.4900000000000002</v>
      </c>
    </row>
    <row r="809" spans="1:2" x14ac:dyDescent="0.25">
      <c r="A809" s="2">
        <f>IF(ISBLANK(Data!B810),#N/A,Data!B810)</f>
        <v>43066</v>
      </c>
      <c r="B809" s="20">
        <f>IF(VLOOKUP($A809,Data!$B:$K,MATCH(B$2,Data!$B$1:$K$1,FALSE),FALSE)="",#N/A,VLOOKUP($A809,Data!$B:$K,MATCH(B$2,Data!$B$1:$K$1,FALSE),FALSE))</f>
        <v>2.52</v>
      </c>
    </row>
    <row r="810" spans="1:2" x14ac:dyDescent="0.25">
      <c r="A810" s="2">
        <f>IF(ISBLANK(Data!B811),#N/A,Data!B811)</f>
        <v>43063</v>
      </c>
      <c r="B810" s="20">
        <f>IF(VLOOKUP($A810,Data!$B:$K,MATCH(B$2,Data!$B$1:$K$1,FALSE),FALSE)="",#N/A,VLOOKUP($A810,Data!$B:$K,MATCH(B$2,Data!$B$1:$K$1,FALSE),FALSE))</f>
        <v>2.5049999999999999</v>
      </c>
    </row>
    <row r="811" spans="1:2" x14ac:dyDescent="0.25">
      <c r="A811" s="2">
        <f>IF(ISBLANK(Data!B812),#N/A,Data!B812)</f>
        <v>43062</v>
      </c>
      <c r="B811" s="20">
        <f>IF(VLOOKUP($A811,Data!$B:$K,MATCH(B$2,Data!$B$1:$K$1,FALSE),FALSE)="",#N/A,VLOOKUP($A811,Data!$B:$K,MATCH(B$2,Data!$B$1:$K$1,FALSE),FALSE))</f>
        <v>2.5099999999999998</v>
      </c>
    </row>
    <row r="812" spans="1:2" x14ac:dyDescent="0.25">
      <c r="A812" s="2">
        <f>IF(ISBLANK(Data!B813),#N/A,Data!B813)</f>
        <v>43061</v>
      </c>
      <c r="B812" s="20">
        <f>IF(VLOOKUP($A812,Data!$B:$K,MATCH(B$2,Data!$B$1:$K$1,FALSE),FALSE)="",#N/A,VLOOKUP($A812,Data!$B:$K,MATCH(B$2,Data!$B$1:$K$1,FALSE),FALSE))</f>
        <v>2.5249999999999999</v>
      </c>
    </row>
    <row r="813" spans="1:2" x14ac:dyDescent="0.25">
      <c r="A813" s="2">
        <f>IF(ISBLANK(Data!B814),#N/A,Data!B814)</f>
        <v>43060</v>
      </c>
      <c r="B813" s="20">
        <f>IF(VLOOKUP($A813,Data!$B:$K,MATCH(B$2,Data!$B$1:$K$1,FALSE),FALSE)="",#N/A,VLOOKUP($A813,Data!$B:$K,MATCH(B$2,Data!$B$1:$K$1,FALSE),FALSE))</f>
        <v>2.5499999999999998</v>
      </c>
    </row>
    <row r="814" spans="1:2" x14ac:dyDescent="0.25">
      <c r="A814" s="2">
        <f>IF(ISBLANK(Data!B815),#N/A,Data!B815)</f>
        <v>43059</v>
      </c>
      <c r="B814" s="20">
        <f>IF(VLOOKUP($A814,Data!$B:$K,MATCH(B$2,Data!$B$1:$K$1,FALSE),FALSE)="",#N/A,VLOOKUP($A814,Data!$B:$K,MATCH(B$2,Data!$B$1:$K$1,FALSE),FALSE))</f>
        <v>2.54</v>
      </c>
    </row>
    <row r="815" spans="1:2" x14ac:dyDescent="0.25">
      <c r="A815" s="2">
        <f>IF(ISBLANK(Data!B816),#N/A,Data!B816)</f>
        <v>43056</v>
      </c>
      <c r="B815" s="20">
        <f>IF(VLOOKUP($A815,Data!$B:$K,MATCH(B$2,Data!$B$1:$K$1,FALSE),FALSE)="",#N/A,VLOOKUP($A815,Data!$B:$K,MATCH(B$2,Data!$B$1:$K$1,FALSE),FALSE))</f>
        <v>2.57</v>
      </c>
    </row>
    <row r="816" spans="1:2" x14ac:dyDescent="0.25">
      <c r="A816" s="2">
        <f>IF(ISBLANK(Data!B817),#N/A,Data!B817)</f>
        <v>43055</v>
      </c>
      <c r="B816" s="20">
        <f>IF(VLOOKUP($A816,Data!$B:$K,MATCH(B$2,Data!$B$1:$K$1,FALSE),FALSE)="",#N/A,VLOOKUP($A816,Data!$B:$K,MATCH(B$2,Data!$B$1:$K$1,FALSE),FALSE))</f>
        <v>2.58</v>
      </c>
    </row>
    <row r="817" spans="1:2" x14ac:dyDescent="0.25">
      <c r="A817" s="2">
        <f>IF(ISBLANK(Data!B818),#N/A,Data!B818)</f>
        <v>43054</v>
      </c>
      <c r="B817" s="20">
        <f>IF(VLOOKUP($A817,Data!$B:$K,MATCH(B$2,Data!$B$1:$K$1,FALSE),FALSE)="",#N/A,VLOOKUP($A817,Data!$B:$K,MATCH(B$2,Data!$B$1:$K$1,FALSE),FALSE))</f>
        <v>2.585</v>
      </c>
    </row>
    <row r="818" spans="1:2" x14ac:dyDescent="0.25">
      <c r="A818" s="2">
        <f>IF(ISBLANK(Data!B819),#N/A,Data!B819)</f>
        <v>43053</v>
      </c>
      <c r="B818" s="20">
        <f>IF(VLOOKUP($A818,Data!$B:$K,MATCH(B$2,Data!$B$1:$K$1,FALSE),FALSE)="",#N/A,VLOOKUP($A818,Data!$B:$K,MATCH(B$2,Data!$B$1:$K$1,FALSE),FALSE))</f>
        <v>2.6549999999999998</v>
      </c>
    </row>
    <row r="819" spans="1:2" x14ac:dyDescent="0.25">
      <c r="A819" s="2">
        <f>IF(ISBLANK(Data!B820),#N/A,Data!B820)</f>
        <v>43052</v>
      </c>
      <c r="B819" s="20">
        <f>IF(VLOOKUP($A819,Data!$B:$K,MATCH(B$2,Data!$B$1:$K$1,FALSE),FALSE)="",#N/A,VLOOKUP($A819,Data!$B:$K,MATCH(B$2,Data!$B$1:$K$1,FALSE),FALSE))</f>
        <v>2.62</v>
      </c>
    </row>
    <row r="820" spans="1:2" x14ac:dyDescent="0.25">
      <c r="A820" s="2">
        <f>IF(ISBLANK(Data!B821),#N/A,Data!B821)</f>
        <v>43049</v>
      </c>
      <c r="B820" s="20">
        <f>IF(VLOOKUP($A820,Data!$B:$K,MATCH(B$2,Data!$B$1:$K$1,FALSE),FALSE)="",#N/A,VLOOKUP($A820,Data!$B:$K,MATCH(B$2,Data!$B$1:$K$1,FALSE),FALSE))</f>
        <v>2.61</v>
      </c>
    </row>
    <row r="821" spans="1:2" x14ac:dyDescent="0.25">
      <c r="A821" s="2">
        <f>IF(ISBLANK(Data!B822),#N/A,Data!B822)</f>
        <v>43048</v>
      </c>
      <c r="B821" s="20">
        <f>IF(VLOOKUP($A821,Data!$B:$K,MATCH(B$2,Data!$B$1:$K$1,FALSE),FALSE)="",#N/A,VLOOKUP($A821,Data!$B:$K,MATCH(B$2,Data!$B$1:$K$1,FALSE),FALSE))</f>
        <v>2.5950000000000002</v>
      </c>
    </row>
    <row r="822" spans="1:2" x14ac:dyDescent="0.25">
      <c r="A822" s="2">
        <f>IF(ISBLANK(Data!B823),#N/A,Data!B823)</f>
        <v>43047</v>
      </c>
      <c r="B822" s="20">
        <f>IF(VLOOKUP($A822,Data!$B:$K,MATCH(B$2,Data!$B$1:$K$1,FALSE),FALSE)="",#N/A,VLOOKUP($A822,Data!$B:$K,MATCH(B$2,Data!$B$1:$K$1,FALSE),FALSE))</f>
        <v>2.57</v>
      </c>
    </row>
    <row r="823" spans="1:2" x14ac:dyDescent="0.25">
      <c r="A823" s="2">
        <f>IF(ISBLANK(Data!B824),#N/A,Data!B824)</f>
        <v>43046</v>
      </c>
      <c r="B823" s="20">
        <f>IF(VLOOKUP($A823,Data!$B:$K,MATCH(B$2,Data!$B$1:$K$1,FALSE),FALSE)="",#N/A,VLOOKUP($A823,Data!$B:$K,MATCH(B$2,Data!$B$1:$K$1,FALSE),FALSE))</f>
        <v>2.58</v>
      </c>
    </row>
    <row r="824" spans="1:2" x14ac:dyDescent="0.25">
      <c r="A824" s="2">
        <f>IF(ISBLANK(Data!B825),#N/A,Data!B825)</f>
        <v>43045</v>
      </c>
      <c r="B824" s="20">
        <f>IF(VLOOKUP($A824,Data!$B:$K,MATCH(B$2,Data!$B$1:$K$1,FALSE),FALSE)="",#N/A,VLOOKUP($A824,Data!$B:$K,MATCH(B$2,Data!$B$1:$K$1,FALSE),FALSE))</f>
        <v>2.5649999999999999</v>
      </c>
    </row>
    <row r="825" spans="1:2" x14ac:dyDescent="0.25">
      <c r="A825" s="2">
        <f>IF(ISBLANK(Data!B826),#N/A,Data!B826)</f>
        <v>43042</v>
      </c>
      <c r="B825" s="20">
        <f>IF(VLOOKUP($A825,Data!$B:$K,MATCH(B$2,Data!$B$1:$K$1,FALSE),FALSE)="",#N/A,VLOOKUP($A825,Data!$B:$K,MATCH(B$2,Data!$B$1:$K$1,FALSE),FALSE))</f>
        <v>2.57</v>
      </c>
    </row>
    <row r="826" spans="1:2" x14ac:dyDescent="0.25">
      <c r="A826" s="2">
        <f>IF(ISBLANK(Data!B827),#N/A,Data!B827)</f>
        <v>43041</v>
      </c>
      <c r="B826" s="20">
        <f>IF(VLOOKUP($A826,Data!$B:$K,MATCH(B$2,Data!$B$1:$K$1,FALSE),FALSE)="",#N/A,VLOOKUP($A826,Data!$B:$K,MATCH(B$2,Data!$B$1:$K$1,FALSE),FALSE))</f>
        <v>2.6549999999999998</v>
      </c>
    </row>
    <row r="827" spans="1:2" x14ac:dyDescent="0.25">
      <c r="A827" s="2">
        <f>IF(ISBLANK(Data!B828),#N/A,Data!B828)</f>
        <v>43040</v>
      </c>
      <c r="B827" s="20">
        <f>IF(VLOOKUP($A827,Data!$B:$K,MATCH(B$2,Data!$B$1:$K$1,FALSE),FALSE)="",#N/A,VLOOKUP($A827,Data!$B:$K,MATCH(B$2,Data!$B$1:$K$1,FALSE),FALSE))</f>
        <v>2.7</v>
      </c>
    </row>
    <row r="828" spans="1:2" x14ac:dyDescent="0.25">
      <c r="A828" s="2">
        <f>IF(ISBLANK(Data!B829),#N/A,Data!B829)</f>
        <v>43039</v>
      </c>
      <c r="B828" s="20">
        <f>IF(VLOOKUP($A828,Data!$B:$K,MATCH(B$2,Data!$B$1:$K$1,FALSE),FALSE)="",#N/A,VLOOKUP($A828,Data!$B:$K,MATCH(B$2,Data!$B$1:$K$1,FALSE),FALSE))</f>
        <v>2.665</v>
      </c>
    </row>
    <row r="829" spans="1:2" x14ac:dyDescent="0.25">
      <c r="A829" s="2">
        <f>IF(ISBLANK(Data!B830),#N/A,Data!B830)</f>
        <v>43038</v>
      </c>
      <c r="B829" s="20">
        <f>IF(VLOOKUP($A829,Data!$B:$K,MATCH(B$2,Data!$B$1:$K$1,FALSE),FALSE)="",#N/A,VLOOKUP($A829,Data!$B:$K,MATCH(B$2,Data!$B$1:$K$1,FALSE),FALSE))</f>
        <v>2.73</v>
      </c>
    </row>
    <row r="830" spans="1:2" x14ac:dyDescent="0.25">
      <c r="A830" s="2">
        <f>IF(ISBLANK(Data!B831),#N/A,Data!B831)</f>
        <v>43035</v>
      </c>
      <c r="B830" s="20">
        <f>IF(VLOOKUP($A830,Data!$B:$K,MATCH(B$2,Data!$B$1:$K$1,FALSE),FALSE)="",#N/A,VLOOKUP($A830,Data!$B:$K,MATCH(B$2,Data!$B$1:$K$1,FALSE),FALSE))</f>
        <v>2.7749999999999999</v>
      </c>
    </row>
    <row r="831" spans="1:2" x14ac:dyDescent="0.25">
      <c r="A831" s="2">
        <f>IF(ISBLANK(Data!B832),#N/A,Data!B832)</f>
        <v>43034</v>
      </c>
      <c r="B831" s="20">
        <f>IF(VLOOKUP($A831,Data!$B:$K,MATCH(B$2,Data!$B$1:$K$1,FALSE),FALSE)="",#N/A,VLOOKUP($A831,Data!$B:$K,MATCH(B$2,Data!$B$1:$K$1,FALSE),FALSE))</f>
        <v>2.75</v>
      </c>
    </row>
    <row r="832" spans="1:2" x14ac:dyDescent="0.25">
      <c r="A832" s="2">
        <f>IF(ISBLANK(Data!B833),#N/A,Data!B833)</f>
        <v>43033</v>
      </c>
      <c r="B832" s="20">
        <f>IF(VLOOKUP($A832,Data!$B:$K,MATCH(B$2,Data!$B$1:$K$1,FALSE),FALSE)="",#N/A,VLOOKUP($A832,Data!$B:$K,MATCH(B$2,Data!$B$1:$K$1,FALSE),FALSE))</f>
        <v>2.7549999999999999</v>
      </c>
    </row>
    <row r="833" spans="1:2" x14ac:dyDescent="0.25">
      <c r="A833" s="2">
        <f>IF(ISBLANK(Data!B834),#N/A,Data!B834)</f>
        <v>43032</v>
      </c>
      <c r="B833" s="20">
        <f>IF(VLOOKUP($A833,Data!$B:$K,MATCH(B$2,Data!$B$1:$K$1,FALSE),FALSE)="",#N/A,VLOOKUP($A833,Data!$B:$K,MATCH(B$2,Data!$B$1:$K$1,FALSE),FALSE))</f>
        <v>2.77</v>
      </c>
    </row>
    <row r="834" spans="1:2" x14ac:dyDescent="0.25">
      <c r="A834" s="2">
        <f>IF(ISBLANK(Data!B835),#N/A,Data!B835)</f>
        <v>43031</v>
      </c>
      <c r="B834" s="20">
        <f>IF(VLOOKUP($A834,Data!$B:$K,MATCH(B$2,Data!$B$1:$K$1,FALSE),FALSE)="",#N/A,VLOOKUP($A834,Data!$B:$K,MATCH(B$2,Data!$B$1:$K$1,FALSE),FALSE))</f>
        <v>2.7949999999999999</v>
      </c>
    </row>
    <row r="835" spans="1:2" x14ac:dyDescent="0.25">
      <c r="A835" s="2">
        <f>IF(ISBLANK(Data!B836),#N/A,Data!B836)</f>
        <v>43028</v>
      </c>
      <c r="B835" s="20">
        <f>IF(VLOOKUP($A835,Data!$B:$K,MATCH(B$2,Data!$B$1:$K$1,FALSE),FALSE)="",#N/A,VLOOKUP($A835,Data!$B:$K,MATCH(B$2,Data!$B$1:$K$1,FALSE),FALSE))</f>
        <v>2.7749999999999999</v>
      </c>
    </row>
    <row r="836" spans="1:2" x14ac:dyDescent="0.25">
      <c r="A836" s="2">
        <f>IF(ISBLANK(Data!B837),#N/A,Data!B837)</f>
        <v>43027</v>
      </c>
      <c r="B836" s="20">
        <f>IF(VLOOKUP($A836,Data!$B:$K,MATCH(B$2,Data!$B$1:$K$1,FALSE),FALSE)="",#N/A,VLOOKUP($A836,Data!$B:$K,MATCH(B$2,Data!$B$1:$K$1,FALSE),FALSE))</f>
        <v>2.76</v>
      </c>
    </row>
    <row r="837" spans="1:2" x14ac:dyDescent="0.25">
      <c r="A837" s="2">
        <f>IF(ISBLANK(Data!B838),#N/A,Data!B838)</f>
        <v>43026</v>
      </c>
      <c r="B837" s="20">
        <f>IF(VLOOKUP($A837,Data!$B:$K,MATCH(B$2,Data!$B$1:$K$1,FALSE),FALSE)="",#N/A,VLOOKUP($A837,Data!$B:$K,MATCH(B$2,Data!$B$1:$K$1,FALSE),FALSE))</f>
        <v>2.72</v>
      </c>
    </row>
    <row r="838" spans="1:2" x14ac:dyDescent="0.25">
      <c r="A838" s="2">
        <f>IF(ISBLANK(Data!B839),#N/A,Data!B839)</f>
        <v>43025</v>
      </c>
      <c r="B838" s="20">
        <f>IF(VLOOKUP($A838,Data!$B:$K,MATCH(B$2,Data!$B$1:$K$1,FALSE),FALSE)="",#N/A,VLOOKUP($A838,Data!$B:$K,MATCH(B$2,Data!$B$1:$K$1,FALSE),FALSE))</f>
        <v>2.76</v>
      </c>
    </row>
    <row r="839" spans="1:2" x14ac:dyDescent="0.25">
      <c r="A839" s="2">
        <f>IF(ISBLANK(Data!B840),#N/A,Data!B840)</f>
        <v>43024</v>
      </c>
      <c r="B839" s="20">
        <f>IF(VLOOKUP($A839,Data!$B:$K,MATCH(B$2,Data!$B$1:$K$1,FALSE),FALSE)="",#N/A,VLOOKUP($A839,Data!$B:$K,MATCH(B$2,Data!$B$1:$K$1,FALSE),FALSE))</f>
        <v>2.7450000000000001</v>
      </c>
    </row>
    <row r="840" spans="1:2" x14ac:dyDescent="0.25">
      <c r="A840" s="2">
        <f>IF(ISBLANK(Data!B841),#N/A,Data!B841)</f>
        <v>43021</v>
      </c>
      <c r="B840" s="20">
        <f>IF(VLOOKUP($A840,Data!$B:$K,MATCH(B$2,Data!$B$1:$K$1,FALSE),FALSE)="",#N/A,VLOOKUP($A840,Data!$B:$K,MATCH(B$2,Data!$B$1:$K$1,FALSE),FALSE))</f>
        <v>2.79</v>
      </c>
    </row>
    <row r="841" spans="1:2" x14ac:dyDescent="0.25">
      <c r="A841" s="2">
        <f>IF(ISBLANK(Data!B842),#N/A,Data!B842)</f>
        <v>43020</v>
      </c>
      <c r="B841" s="20">
        <f>IF(VLOOKUP($A841,Data!$B:$K,MATCH(B$2,Data!$B$1:$K$1,FALSE),FALSE)="",#N/A,VLOOKUP($A841,Data!$B:$K,MATCH(B$2,Data!$B$1:$K$1,FALSE),FALSE))</f>
        <v>2.8</v>
      </c>
    </row>
    <row r="842" spans="1:2" x14ac:dyDescent="0.25">
      <c r="A842" s="2">
        <f>IF(ISBLANK(Data!B843),#N/A,Data!B843)</f>
        <v>43019</v>
      </c>
      <c r="B842" s="20">
        <f>IF(VLOOKUP($A842,Data!$B:$K,MATCH(B$2,Data!$B$1:$K$1,FALSE),FALSE)="",#N/A,VLOOKUP($A842,Data!$B:$K,MATCH(B$2,Data!$B$1:$K$1,FALSE),FALSE))</f>
        <v>2.8149999999999999</v>
      </c>
    </row>
    <row r="843" spans="1:2" x14ac:dyDescent="0.25">
      <c r="A843" s="2">
        <f>IF(ISBLANK(Data!B844),#N/A,Data!B844)</f>
        <v>43018</v>
      </c>
      <c r="B843" s="20">
        <f>IF(VLOOKUP($A843,Data!$B:$K,MATCH(B$2,Data!$B$1:$K$1,FALSE),FALSE)="",#N/A,VLOOKUP($A843,Data!$B:$K,MATCH(B$2,Data!$B$1:$K$1,FALSE),FALSE))</f>
        <v>2.83</v>
      </c>
    </row>
    <row r="844" spans="1:2" x14ac:dyDescent="0.25">
      <c r="A844" s="2">
        <f>IF(ISBLANK(Data!B845),#N/A,Data!B845)</f>
        <v>43017</v>
      </c>
      <c r="B844" s="20">
        <f>IF(VLOOKUP($A844,Data!$B:$K,MATCH(B$2,Data!$B$1:$K$1,FALSE),FALSE)="",#N/A,VLOOKUP($A844,Data!$B:$K,MATCH(B$2,Data!$B$1:$K$1,FALSE),FALSE))</f>
        <v>2.82</v>
      </c>
    </row>
    <row r="845" spans="1:2" x14ac:dyDescent="0.25">
      <c r="A845" s="2">
        <f>IF(ISBLANK(Data!B846),#N/A,Data!B846)</f>
        <v>43014</v>
      </c>
      <c r="B845" s="20">
        <f>IF(VLOOKUP($A845,Data!$B:$K,MATCH(B$2,Data!$B$1:$K$1,FALSE),FALSE)="",#N/A,VLOOKUP($A845,Data!$B:$K,MATCH(B$2,Data!$B$1:$K$1,FALSE),FALSE))</f>
        <v>2.8149999999999999</v>
      </c>
    </row>
    <row r="846" spans="1:2" x14ac:dyDescent="0.25">
      <c r="A846" s="2">
        <f>IF(ISBLANK(Data!B847),#N/A,Data!B847)</f>
        <v>43013</v>
      </c>
      <c r="B846" s="20">
        <f>IF(VLOOKUP($A846,Data!$B:$K,MATCH(B$2,Data!$B$1:$K$1,FALSE),FALSE)="",#N/A,VLOOKUP($A846,Data!$B:$K,MATCH(B$2,Data!$B$1:$K$1,FALSE),FALSE))</f>
        <v>2.78</v>
      </c>
    </row>
    <row r="847" spans="1:2" x14ac:dyDescent="0.25">
      <c r="A847" s="2">
        <f>IF(ISBLANK(Data!B848),#N/A,Data!B848)</f>
        <v>43012</v>
      </c>
      <c r="B847" s="20">
        <f>IF(VLOOKUP($A847,Data!$B:$K,MATCH(B$2,Data!$B$1:$K$1,FALSE),FALSE)="",#N/A,VLOOKUP($A847,Data!$B:$K,MATCH(B$2,Data!$B$1:$K$1,FALSE),FALSE))</f>
        <v>2.8050000000000002</v>
      </c>
    </row>
    <row r="848" spans="1:2" x14ac:dyDescent="0.25">
      <c r="A848" s="2">
        <f>IF(ISBLANK(Data!B849),#N/A,Data!B849)</f>
        <v>43011</v>
      </c>
      <c r="B848" s="20">
        <f>IF(VLOOKUP($A848,Data!$B:$K,MATCH(B$2,Data!$B$1:$K$1,FALSE),FALSE)="",#N/A,VLOOKUP($A848,Data!$B:$K,MATCH(B$2,Data!$B$1:$K$1,FALSE),FALSE))</f>
        <v>2.84</v>
      </c>
    </row>
    <row r="849" spans="1:2" x14ac:dyDescent="0.25">
      <c r="A849" s="2">
        <f>IF(ISBLANK(Data!B850),#N/A,Data!B850)</f>
        <v>43010</v>
      </c>
      <c r="B849" s="20">
        <f>IF(VLOOKUP($A849,Data!$B:$K,MATCH(B$2,Data!$B$1:$K$1,FALSE),FALSE)="",#N/A,VLOOKUP($A849,Data!$B:$K,MATCH(B$2,Data!$B$1:$K$1,FALSE),FALSE))</f>
        <v>2.87</v>
      </c>
    </row>
    <row r="850" spans="1:2" x14ac:dyDescent="0.25">
      <c r="A850" s="2">
        <f>IF(ISBLANK(Data!B851),#N/A,Data!B851)</f>
        <v>43007</v>
      </c>
      <c r="B850" s="20">
        <f>IF(VLOOKUP($A850,Data!$B:$K,MATCH(B$2,Data!$B$1:$K$1,FALSE),FALSE)="",#N/A,VLOOKUP($A850,Data!$B:$K,MATCH(B$2,Data!$B$1:$K$1,FALSE),FALSE))</f>
        <v>2.84</v>
      </c>
    </row>
    <row r="851" spans="1:2" x14ac:dyDescent="0.25">
      <c r="A851" s="2">
        <f>IF(ISBLANK(Data!B852),#N/A,Data!B852)</f>
        <v>43006</v>
      </c>
      <c r="B851" s="20">
        <f>IF(VLOOKUP($A851,Data!$B:$K,MATCH(B$2,Data!$B$1:$K$1,FALSE),FALSE)="",#N/A,VLOOKUP($A851,Data!$B:$K,MATCH(B$2,Data!$B$1:$K$1,FALSE),FALSE))</f>
        <v>2.86</v>
      </c>
    </row>
    <row r="852" spans="1:2" x14ac:dyDescent="0.25">
      <c r="A852" s="2">
        <f>IF(ISBLANK(Data!B853),#N/A,Data!B853)</f>
        <v>43005</v>
      </c>
      <c r="B852" s="20">
        <f>IF(VLOOKUP($A852,Data!$B:$K,MATCH(B$2,Data!$B$1:$K$1,FALSE),FALSE)="",#N/A,VLOOKUP($A852,Data!$B:$K,MATCH(B$2,Data!$B$1:$K$1,FALSE),FALSE))</f>
        <v>2.7850000000000001</v>
      </c>
    </row>
    <row r="853" spans="1:2" x14ac:dyDescent="0.25">
      <c r="A853" s="2">
        <f>IF(ISBLANK(Data!B854),#N/A,Data!B854)</f>
        <v>43004</v>
      </c>
      <c r="B853" s="20">
        <f>IF(VLOOKUP($A853,Data!$B:$K,MATCH(B$2,Data!$B$1:$K$1,FALSE),FALSE)="",#N/A,VLOOKUP($A853,Data!$B:$K,MATCH(B$2,Data!$B$1:$K$1,FALSE),FALSE))</f>
        <v>2.77</v>
      </c>
    </row>
    <row r="854" spans="1:2" x14ac:dyDescent="0.25">
      <c r="A854" s="2">
        <f>IF(ISBLANK(Data!B855),#N/A,Data!B855)</f>
        <v>43003</v>
      </c>
      <c r="B854" s="20">
        <f>IF(VLOOKUP($A854,Data!$B:$K,MATCH(B$2,Data!$B$1:$K$1,FALSE),FALSE)="",#N/A,VLOOKUP($A854,Data!$B:$K,MATCH(B$2,Data!$B$1:$K$1,FALSE),FALSE))</f>
        <v>2.8</v>
      </c>
    </row>
    <row r="855" spans="1:2" x14ac:dyDescent="0.25">
      <c r="A855" s="2">
        <f>IF(ISBLANK(Data!B856),#N/A,Data!B856)</f>
        <v>43000</v>
      </c>
      <c r="B855" s="20">
        <f>IF(VLOOKUP($A855,Data!$B:$K,MATCH(B$2,Data!$B$1:$K$1,FALSE),FALSE)="",#N/A,VLOOKUP($A855,Data!$B:$K,MATCH(B$2,Data!$B$1:$K$1,FALSE),FALSE))</f>
        <v>2.79</v>
      </c>
    </row>
    <row r="856" spans="1:2" x14ac:dyDescent="0.25">
      <c r="A856" s="2">
        <f>IF(ISBLANK(Data!B857),#N/A,Data!B857)</f>
        <v>42999</v>
      </c>
      <c r="B856" s="20">
        <f>IF(VLOOKUP($A856,Data!$B:$K,MATCH(B$2,Data!$B$1:$K$1,FALSE),FALSE)="",#N/A,VLOOKUP($A856,Data!$B:$K,MATCH(B$2,Data!$B$1:$K$1,FALSE),FALSE))</f>
        <v>2.8250000000000002</v>
      </c>
    </row>
    <row r="857" spans="1:2" x14ac:dyDescent="0.25">
      <c r="A857" s="2">
        <f>IF(ISBLANK(Data!B858),#N/A,Data!B858)</f>
        <v>42998</v>
      </c>
      <c r="B857" s="20">
        <f>IF(VLOOKUP($A857,Data!$B:$K,MATCH(B$2,Data!$B$1:$K$1,FALSE),FALSE)="",#N/A,VLOOKUP($A857,Data!$B:$K,MATCH(B$2,Data!$B$1:$K$1,FALSE),FALSE))</f>
        <v>2.8250000000000002</v>
      </c>
    </row>
    <row r="858" spans="1:2" x14ac:dyDescent="0.25">
      <c r="A858" s="2">
        <f>IF(ISBLANK(Data!B859),#N/A,Data!B859)</f>
        <v>42997</v>
      </c>
      <c r="B858" s="20">
        <f>IF(VLOOKUP($A858,Data!$B:$K,MATCH(B$2,Data!$B$1:$K$1,FALSE),FALSE)="",#N/A,VLOOKUP($A858,Data!$B:$K,MATCH(B$2,Data!$B$1:$K$1,FALSE),FALSE))</f>
        <v>2.81</v>
      </c>
    </row>
    <row r="859" spans="1:2" x14ac:dyDescent="0.25">
      <c r="A859" s="2">
        <f>IF(ISBLANK(Data!B860),#N/A,Data!B860)</f>
        <v>42996</v>
      </c>
      <c r="B859" s="20">
        <f>IF(VLOOKUP($A859,Data!$B:$K,MATCH(B$2,Data!$B$1:$K$1,FALSE),FALSE)="",#N/A,VLOOKUP($A859,Data!$B:$K,MATCH(B$2,Data!$B$1:$K$1,FALSE),FALSE))</f>
        <v>2.8</v>
      </c>
    </row>
    <row r="860" spans="1:2" x14ac:dyDescent="0.25">
      <c r="A860" s="2">
        <f>IF(ISBLANK(Data!B861),#N/A,Data!B861)</f>
        <v>42993</v>
      </c>
      <c r="B860" s="20">
        <f>IF(VLOOKUP($A860,Data!$B:$K,MATCH(B$2,Data!$B$1:$K$1,FALSE),FALSE)="",#N/A,VLOOKUP($A860,Data!$B:$K,MATCH(B$2,Data!$B$1:$K$1,FALSE),FALSE))</f>
        <v>2.74</v>
      </c>
    </row>
    <row r="861" spans="1:2" x14ac:dyDescent="0.25">
      <c r="A861" s="2">
        <f>IF(ISBLANK(Data!B862),#N/A,Data!B862)</f>
        <v>42992</v>
      </c>
      <c r="B861" s="20">
        <f>IF(VLOOKUP($A861,Data!$B:$K,MATCH(B$2,Data!$B$1:$K$1,FALSE),FALSE)="",#N/A,VLOOKUP($A861,Data!$B:$K,MATCH(B$2,Data!$B$1:$K$1,FALSE),FALSE))</f>
        <v>2.68</v>
      </c>
    </row>
    <row r="862" spans="1:2" x14ac:dyDescent="0.25">
      <c r="A862" s="2">
        <f>IF(ISBLANK(Data!B863),#N/A,Data!B863)</f>
        <v>42991</v>
      </c>
      <c r="B862" s="20">
        <f>IF(VLOOKUP($A862,Data!$B:$K,MATCH(B$2,Data!$B$1:$K$1,FALSE),FALSE)="",#N/A,VLOOKUP($A862,Data!$B:$K,MATCH(B$2,Data!$B$1:$K$1,FALSE),FALSE))</f>
        <v>2.62</v>
      </c>
    </row>
    <row r="863" spans="1:2" x14ac:dyDescent="0.25">
      <c r="A863" s="2">
        <f>IF(ISBLANK(Data!B864),#N/A,Data!B864)</f>
        <v>42990</v>
      </c>
      <c r="B863" s="20">
        <f>IF(VLOOKUP($A863,Data!$B:$K,MATCH(B$2,Data!$B$1:$K$1,FALSE),FALSE)="",#N/A,VLOOKUP($A863,Data!$B:$K,MATCH(B$2,Data!$B$1:$K$1,FALSE),FALSE))</f>
        <v>2.59</v>
      </c>
    </row>
    <row r="864" spans="1:2" x14ac:dyDescent="0.25">
      <c r="A864" s="2">
        <f>IF(ISBLANK(Data!B865),#N/A,Data!B865)</f>
        <v>42989</v>
      </c>
      <c r="B864" s="20">
        <f>IF(VLOOKUP($A864,Data!$B:$K,MATCH(B$2,Data!$B$1:$K$1,FALSE),FALSE)="",#N/A,VLOOKUP($A864,Data!$B:$K,MATCH(B$2,Data!$B$1:$K$1,FALSE),FALSE))</f>
        <v>2.5550000000000002</v>
      </c>
    </row>
    <row r="865" spans="1:2" x14ac:dyDescent="0.25">
      <c r="A865" s="2">
        <f>IF(ISBLANK(Data!B866),#N/A,Data!B866)</f>
        <v>42986</v>
      </c>
      <c r="B865" s="20">
        <f>IF(VLOOKUP($A865,Data!$B:$K,MATCH(B$2,Data!$B$1:$K$1,FALSE),FALSE)="",#N/A,VLOOKUP($A865,Data!$B:$K,MATCH(B$2,Data!$B$1:$K$1,FALSE),FALSE))</f>
        <v>2.5299999999999998</v>
      </c>
    </row>
    <row r="866" spans="1:2" x14ac:dyDescent="0.25">
      <c r="A866" s="2">
        <f>IF(ISBLANK(Data!B867),#N/A,Data!B867)</f>
        <v>42985</v>
      </c>
      <c r="B866" s="20">
        <f>IF(VLOOKUP($A866,Data!$B:$K,MATCH(B$2,Data!$B$1:$K$1,FALSE),FALSE)="",#N/A,VLOOKUP($A866,Data!$B:$K,MATCH(B$2,Data!$B$1:$K$1,FALSE),FALSE))</f>
        <v>2.59</v>
      </c>
    </row>
    <row r="867" spans="1:2" x14ac:dyDescent="0.25">
      <c r="A867" s="2">
        <f>IF(ISBLANK(Data!B868),#N/A,Data!B868)</f>
        <v>42984</v>
      </c>
      <c r="B867" s="20">
        <f>IF(VLOOKUP($A867,Data!$B:$K,MATCH(B$2,Data!$B$1:$K$1,FALSE),FALSE)="",#N/A,VLOOKUP($A867,Data!$B:$K,MATCH(B$2,Data!$B$1:$K$1,FALSE),FALSE))</f>
        <v>2.5499999999999998</v>
      </c>
    </row>
    <row r="868" spans="1:2" x14ac:dyDescent="0.25">
      <c r="A868" s="2">
        <f>IF(ISBLANK(Data!B869),#N/A,Data!B869)</f>
        <v>42983</v>
      </c>
      <c r="B868" s="20">
        <f>IF(VLOOKUP($A868,Data!$B:$K,MATCH(B$2,Data!$B$1:$K$1,FALSE),FALSE)="",#N/A,VLOOKUP($A868,Data!$B:$K,MATCH(B$2,Data!$B$1:$K$1,FALSE),FALSE))</f>
        <v>2.625</v>
      </c>
    </row>
    <row r="869" spans="1:2" x14ac:dyDescent="0.25">
      <c r="A869" s="2">
        <f>IF(ISBLANK(Data!B870),#N/A,Data!B870)</f>
        <v>42982</v>
      </c>
      <c r="B869" s="20">
        <f>IF(VLOOKUP($A869,Data!$B:$K,MATCH(B$2,Data!$B$1:$K$1,FALSE),FALSE)="",#N/A,VLOOKUP($A869,Data!$B:$K,MATCH(B$2,Data!$B$1:$K$1,FALSE),FALSE))</f>
        <v>2.5750000000000002</v>
      </c>
    </row>
    <row r="870" spans="1:2" x14ac:dyDescent="0.25">
      <c r="A870" s="2">
        <f>IF(ISBLANK(Data!B871),#N/A,Data!B871)</f>
        <v>42979</v>
      </c>
      <c r="B870" s="20">
        <f>IF(VLOOKUP($A870,Data!$B:$K,MATCH(B$2,Data!$B$1:$K$1,FALSE),FALSE)="",#N/A,VLOOKUP($A870,Data!$B:$K,MATCH(B$2,Data!$B$1:$K$1,FALSE),FALSE))</f>
        <v>2.605</v>
      </c>
    </row>
    <row r="871" spans="1:2" x14ac:dyDescent="0.25">
      <c r="A871" s="2">
        <f>IF(ISBLANK(Data!B872),#N/A,Data!B872)</f>
        <v>42978</v>
      </c>
      <c r="B871" s="20">
        <f>IF(VLOOKUP($A871,Data!$B:$K,MATCH(B$2,Data!$B$1:$K$1,FALSE),FALSE)="",#N/A,VLOOKUP($A871,Data!$B:$K,MATCH(B$2,Data!$B$1:$K$1,FALSE),FALSE))</f>
        <v>2.66</v>
      </c>
    </row>
    <row r="872" spans="1:2" x14ac:dyDescent="0.25">
      <c r="A872" s="2">
        <f>IF(ISBLANK(Data!B873),#N/A,Data!B873)</f>
        <v>42977</v>
      </c>
      <c r="B872" s="20">
        <f>IF(VLOOKUP($A872,Data!$B:$K,MATCH(B$2,Data!$B$1:$K$1,FALSE),FALSE)="",#N/A,VLOOKUP($A872,Data!$B:$K,MATCH(B$2,Data!$B$1:$K$1,FALSE),FALSE))</f>
        <v>2.63</v>
      </c>
    </row>
    <row r="873" spans="1:2" x14ac:dyDescent="0.25">
      <c r="A873" s="2">
        <f>IF(ISBLANK(Data!B874),#N/A,Data!B874)</f>
        <v>42976</v>
      </c>
      <c r="B873" s="20">
        <f>IF(VLOOKUP($A873,Data!$B:$K,MATCH(B$2,Data!$B$1:$K$1,FALSE),FALSE)="",#N/A,VLOOKUP($A873,Data!$B:$K,MATCH(B$2,Data!$B$1:$K$1,FALSE),FALSE))</f>
        <v>2.5750000000000002</v>
      </c>
    </row>
    <row r="874" spans="1:2" x14ac:dyDescent="0.25">
      <c r="A874" s="2">
        <f>IF(ISBLANK(Data!B875),#N/A,Data!B875)</f>
        <v>42975</v>
      </c>
      <c r="B874" s="20">
        <f>IF(VLOOKUP($A874,Data!$B:$K,MATCH(B$2,Data!$B$1:$K$1,FALSE),FALSE)="",#N/A,VLOOKUP($A874,Data!$B:$K,MATCH(B$2,Data!$B$1:$K$1,FALSE),FALSE))</f>
        <v>2.6150000000000002</v>
      </c>
    </row>
    <row r="875" spans="1:2" x14ac:dyDescent="0.25">
      <c r="A875" s="2">
        <f>IF(ISBLANK(Data!B876),#N/A,Data!B876)</f>
        <v>42972</v>
      </c>
      <c r="B875" s="20">
        <f>IF(VLOOKUP($A875,Data!$B:$K,MATCH(B$2,Data!$B$1:$K$1,FALSE),FALSE)="",#N/A,VLOOKUP($A875,Data!$B:$K,MATCH(B$2,Data!$B$1:$K$1,FALSE),FALSE))</f>
        <v>2.59</v>
      </c>
    </row>
    <row r="876" spans="1:2" x14ac:dyDescent="0.25">
      <c r="A876" s="2">
        <f>IF(ISBLANK(Data!B877),#N/A,Data!B877)</f>
        <v>42971</v>
      </c>
      <c r="B876" s="20">
        <f>IF(VLOOKUP($A876,Data!$B:$K,MATCH(B$2,Data!$B$1:$K$1,FALSE),FALSE)="",#N/A,VLOOKUP($A876,Data!$B:$K,MATCH(B$2,Data!$B$1:$K$1,FALSE),FALSE))</f>
        <v>2.58</v>
      </c>
    </row>
    <row r="877" spans="1:2" x14ac:dyDescent="0.25">
      <c r="A877" s="2">
        <f>IF(ISBLANK(Data!B878),#N/A,Data!B878)</f>
        <v>42970</v>
      </c>
      <c r="B877" s="20">
        <f>IF(VLOOKUP($A877,Data!$B:$K,MATCH(B$2,Data!$B$1:$K$1,FALSE),FALSE)="",#N/A,VLOOKUP($A877,Data!$B:$K,MATCH(B$2,Data!$B$1:$K$1,FALSE),FALSE))</f>
        <v>2.62</v>
      </c>
    </row>
    <row r="878" spans="1:2" x14ac:dyDescent="0.25">
      <c r="A878" s="2">
        <f>IF(ISBLANK(Data!B879),#N/A,Data!B879)</f>
        <v>42969</v>
      </c>
      <c r="B878" s="20">
        <f>IF(VLOOKUP($A878,Data!$B:$K,MATCH(B$2,Data!$B$1:$K$1,FALSE),FALSE)="",#N/A,VLOOKUP($A878,Data!$B:$K,MATCH(B$2,Data!$B$1:$K$1,FALSE),FALSE))</f>
        <v>2.59</v>
      </c>
    </row>
    <row r="879" spans="1:2" x14ac:dyDescent="0.25">
      <c r="A879" s="2">
        <f>IF(ISBLANK(Data!B880),#N/A,Data!B880)</f>
        <v>42968</v>
      </c>
      <c r="B879" s="20">
        <f>IF(VLOOKUP($A879,Data!$B:$K,MATCH(B$2,Data!$B$1:$K$1,FALSE),FALSE)="",#N/A,VLOOKUP($A879,Data!$B:$K,MATCH(B$2,Data!$B$1:$K$1,FALSE),FALSE))</f>
        <v>2.585</v>
      </c>
    </row>
    <row r="880" spans="1:2" x14ac:dyDescent="0.25">
      <c r="A880" s="2">
        <f>IF(ISBLANK(Data!B881),#N/A,Data!B881)</f>
        <v>42965</v>
      </c>
      <c r="B880" s="20">
        <f>IF(VLOOKUP($A880,Data!$B:$K,MATCH(B$2,Data!$B$1:$K$1,FALSE),FALSE)="",#N/A,VLOOKUP($A880,Data!$B:$K,MATCH(B$2,Data!$B$1:$K$1,FALSE),FALSE))</f>
        <v>2.5649999999999999</v>
      </c>
    </row>
    <row r="881" spans="1:2" x14ac:dyDescent="0.25">
      <c r="A881" s="2">
        <f>IF(ISBLANK(Data!B882),#N/A,Data!B882)</f>
        <v>42964</v>
      </c>
      <c r="B881" s="20">
        <f>IF(VLOOKUP($A881,Data!$B:$K,MATCH(B$2,Data!$B$1:$K$1,FALSE),FALSE)="",#N/A,VLOOKUP($A881,Data!$B:$K,MATCH(B$2,Data!$B$1:$K$1,FALSE),FALSE))</f>
        <v>2.59</v>
      </c>
    </row>
    <row r="882" spans="1:2" x14ac:dyDescent="0.25">
      <c r="A882" s="2">
        <f>IF(ISBLANK(Data!B883),#N/A,Data!B883)</f>
        <v>42963</v>
      </c>
      <c r="B882" s="20">
        <f>IF(VLOOKUP($A882,Data!$B:$K,MATCH(B$2,Data!$B$1:$K$1,FALSE),FALSE)="",#N/A,VLOOKUP($A882,Data!$B:$K,MATCH(B$2,Data!$B$1:$K$1,FALSE),FALSE))</f>
        <v>2.61</v>
      </c>
    </row>
    <row r="883" spans="1:2" x14ac:dyDescent="0.25">
      <c r="A883" s="2">
        <f>IF(ISBLANK(Data!B884),#N/A,Data!B884)</f>
        <v>42962</v>
      </c>
      <c r="B883" s="20">
        <f>IF(VLOOKUP($A883,Data!$B:$K,MATCH(B$2,Data!$B$1:$K$1,FALSE),FALSE)="",#N/A,VLOOKUP($A883,Data!$B:$K,MATCH(B$2,Data!$B$1:$K$1,FALSE),FALSE))</f>
        <v>2.5950000000000002</v>
      </c>
    </row>
    <row r="884" spans="1:2" x14ac:dyDescent="0.25">
      <c r="A884" s="2">
        <f>IF(ISBLANK(Data!B885),#N/A,Data!B885)</f>
        <v>42961</v>
      </c>
      <c r="B884" s="20">
        <f>IF(VLOOKUP($A884,Data!$B:$K,MATCH(B$2,Data!$B$1:$K$1,FALSE),FALSE)="",#N/A,VLOOKUP($A884,Data!$B:$K,MATCH(B$2,Data!$B$1:$K$1,FALSE),FALSE))</f>
        <v>2.5649999999999999</v>
      </c>
    </row>
    <row r="885" spans="1:2" x14ac:dyDescent="0.25">
      <c r="A885" s="2">
        <f>IF(ISBLANK(Data!B886),#N/A,Data!B886)</f>
        <v>42958</v>
      </c>
      <c r="B885" s="20">
        <f>IF(VLOOKUP($A885,Data!$B:$K,MATCH(B$2,Data!$B$1:$K$1,FALSE),FALSE)="",#N/A,VLOOKUP($A885,Data!$B:$K,MATCH(B$2,Data!$B$1:$K$1,FALSE),FALSE))</f>
        <v>2.5350000000000001</v>
      </c>
    </row>
    <row r="886" spans="1:2" x14ac:dyDescent="0.25">
      <c r="A886" s="2">
        <f>IF(ISBLANK(Data!B887),#N/A,Data!B887)</f>
        <v>42957</v>
      </c>
      <c r="B886" s="20">
        <f>IF(VLOOKUP($A886,Data!$B:$K,MATCH(B$2,Data!$B$1:$K$1,FALSE),FALSE)="",#N/A,VLOOKUP($A886,Data!$B:$K,MATCH(B$2,Data!$B$1:$K$1,FALSE),FALSE))</f>
        <v>2.605</v>
      </c>
    </row>
    <row r="887" spans="1:2" x14ac:dyDescent="0.25">
      <c r="A887" s="2">
        <f>IF(ISBLANK(Data!B888),#N/A,Data!B888)</f>
        <v>42956</v>
      </c>
      <c r="B887" s="20">
        <f>IF(VLOOKUP($A887,Data!$B:$K,MATCH(B$2,Data!$B$1:$K$1,FALSE),FALSE)="",#N/A,VLOOKUP($A887,Data!$B:$K,MATCH(B$2,Data!$B$1:$K$1,FALSE),FALSE))</f>
        <v>2.59</v>
      </c>
    </row>
    <row r="888" spans="1:2" x14ac:dyDescent="0.25">
      <c r="A888" s="2">
        <f>IF(ISBLANK(Data!B889),#N/A,Data!B889)</f>
        <v>42955</v>
      </c>
      <c r="B888" s="20">
        <f>IF(VLOOKUP($A888,Data!$B:$K,MATCH(B$2,Data!$B$1:$K$1,FALSE),FALSE)="",#N/A,VLOOKUP($A888,Data!$B:$K,MATCH(B$2,Data!$B$1:$K$1,FALSE),FALSE))</f>
        <v>2.5750000000000002</v>
      </c>
    </row>
    <row r="889" spans="1:2" x14ac:dyDescent="0.25">
      <c r="A889" s="2">
        <f>IF(ISBLANK(Data!B890),#N/A,Data!B890)</f>
        <v>42954</v>
      </c>
      <c r="B889" s="20">
        <f>IF(VLOOKUP($A889,Data!$B:$K,MATCH(B$2,Data!$B$1:$K$1,FALSE),FALSE)="",#N/A,VLOOKUP($A889,Data!$B:$K,MATCH(B$2,Data!$B$1:$K$1,FALSE),FALSE))</f>
        <v>2.585</v>
      </c>
    </row>
    <row r="890" spans="1:2" x14ac:dyDescent="0.25">
      <c r="A890" s="2">
        <f>IF(ISBLANK(Data!B891),#N/A,Data!B891)</f>
        <v>42951</v>
      </c>
      <c r="B890" s="20">
        <f>IF(VLOOKUP($A890,Data!$B:$K,MATCH(B$2,Data!$B$1:$K$1,FALSE),FALSE)="",#N/A,VLOOKUP($A890,Data!$B:$K,MATCH(B$2,Data!$B$1:$K$1,FALSE),FALSE))</f>
        <v>2.5649999999999999</v>
      </c>
    </row>
    <row r="891" spans="1:2" x14ac:dyDescent="0.25">
      <c r="A891" s="2">
        <f>IF(ISBLANK(Data!B892),#N/A,Data!B892)</f>
        <v>42950</v>
      </c>
      <c r="B891" s="20">
        <f>IF(VLOOKUP($A891,Data!$B:$K,MATCH(B$2,Data!$B$1:$K$1,FALSE),FALSE)="",#N/A,VLOOKUP($A891,Data!$B:$K,MATCH(B$2,Data!$B$1:$K$1,FALSE),FALSE))</f>
        <v>2.61</v>
      </c>
    </row>
    <row r="892" spans="1:2" x14ac:dyDescent="0.25">
      <c r="A892" s="2">
        <f>IF(ISBLANK(Data!B893),#N/A,Data!B893)</f>
        <v>42949</v>
      </c>
      <c r="B892" s="20">
        <f>IF(VLOOKUP($A892,Data!$B:$K,MATCH(B$2,Data!$B$1:$K$1,FALSE),FALSE)="",#N/A,VLOOKUP($A892,Data!$B:$K,MATCH(B$2,Data!$B$1:$K$1,FALSE),FALSE))</f>
        <v>2.65</v>
      </c>
    </row>
    <row r="893" spans="1:2" x14ac:dyDescent="0.25">
      <c r="A893" s="2">
        <f>IF(ISBLANK(Data!B894),#N/A,Data!B894)</f>
        <v>42948</v>
      </c>
      <c r="B893" s="20">
        <f>IF(VLOOKUP($A893,Data!$B:$K,MATCH(B$2,Data!$B$1:$K$1,FALSE),FALSE)="",#N/A,VLOOKUP($A893,Data!$B:$K,MATCH(B$2,Data!$B$1:$K$1,FALSE),FALSE))</f>
        <v>2.66</v>
      </c>
    </row>
    <row r="894" spans="1:2" x14ac:dyDescent="0.25">
      <c r="A894" s="2">
        <f>IF(ISBLANK(Data!B895),#N/A,Data!B895)</f>
        <v>42947</v>
      </c>
      <c r="B894" s="20">
        <f>IF(VLOOKUP($A894,Data!$B:$K,MATCH(B$2,Data!$B$1:$K$1,FALSE),FALSE)="",#N/A,VLOOKUP($A894,Data!$B:$K,MATCH(B$2,Data!$B$1:$K$1,FALSE),FALSE))</f>
        <v>2.625</v>
      </c>
    </row>
    <row r="895" spans="1:2" x14ac:dyDescent="0.25">
      <c r="A895" s="2">
        <f>IF(ISBLANK(Data!B896),#N/A,Data!B896)</f>
        <v>42944</v>
      </c>
      <c r="B895" s="20">
        <f>IF(VLOOKUP($A895,Data!$B:$K,MATCH(B$2,Data!$B$1:$K$1,FALSE),FALSE)="",#N/A,VLOOKUP($A895,Data!$B:$K,MATCH(B$2,Data!$B$1:$K$1,FALSE),FALSE))</f>
        <v>2.63</v>
      </c>
    </row>
    <row r="896" spans="1:2" x14ac:dyDescent="0.25">
      <c r="A896" s="2">
        <f>IF(ISBLANK(Data!B897),#N/A,Data!B897)</f>
        <v>42943</v>
      </c>
      <c r="B896" s="20">
        <f>IF(VLOOKUP($A896,Data!$B:$K,MATCH(B$2,Data!$B$1:$K$1,FALSE),FALSE)="",#N/A,VLOOKUP($A896,Data!$B:$K,MATCH(B$2,Data!$B$1:$K$1,FALSE),FALSE))</f>
        <v>2.6349999999999998</v>
      </c>
    </row>
    <row r="897" spans="1:2" x14ac:dyDescent="0.25">
      <c r="A897" s="2">
        <f>IF(ISBLANK(Data!B898),#N/A,Data!B898)</f>
        <v>42942</v>
      </c>
      <c r="B897" s="20">
        <f>IF(VLOOKUP($A897,Data!$B:$K,MATCH(B$2,Data!$B$1:$K$1,FALSE),FALSE)="",#N/A,VLOOKUP($A897,Data!$B:$K,MATCH(B$2,Data!$B$1:$K$1,FALSE),FALSE))</f>
        <v>2.6749999999999998</v>
      </c>
    </row>
    <row r="898" spans="1:2" x14ac:dyDescent="0.25">
      <c r="A898" s="2">
        <f>IF(ISBLANK(Data!B899),#N/A,Data!B899)</f>
        <v>42941</v>
      </c>
      <c r="B898" s="20">
        <f>IF(VLOOKUP($A898,Data!$B:$K,MATCH(B$2,Data!$B$1:$K$1,FALSE),FALSE)="",#N/A,VLOOKUP($A898,Data!$B:$K,MATCH(B$2,Data!$B$1:$K$1,FALSE),FALSE))</f>
        <v>2.64</v>
      </c>
    </row>
    <row r="899" spans="1:2" x14ac:dyDescent="0.25">
      <c r="A899" s="2">
        <f>IF(ISBLANK(Data!B900),#N/A,Data!B900)</f>
        <v>42940</v>
      </c>
      <c r="B899" s="20">
        <f>IF(VLOOKUP($A899,Data!$B:$K,MATCH(B$2,Data!$B$1:$K$1,FALSE),FALSE)="",#N/A,VLOOKUP($A899,Data!$B:$K,MATCH(B$2,Data!$B$1:$K$1,FALSE),FALSE))</f>
        <v>2.625</v>
      </c>
    </row>
    <row r="900" spans="1:2" x14ac:dyDescent="0.25">
      <c r="A900" s="2">
        <f>IF(ISBLANK(Data!B901),#N/A,Data!B901)</f>
        <v>42937</v>
      </c>
      <c r="B900" s="20">
        <f>IF(VLOOKUP($A900,Data!$B:$K,MATCH(B$2,Data!$B$1:$K$1,FALSE),FALSE)="",#N/A,VLOOKUP($A900,Data!$B:$K,MATCH(B$2,Data!$B$1:$K$1,FALSE),FALSE))</f>
        <v>2.645</v>
      </c>
    </row>
    <row r="901" spans="1:2" x14ac:dyDescent="0.25">
      <c r="A901" s="2">
        <f>IF(ISBLANK(Data!B902),#N/A,Data!B902)</f>
        <v>42936</v>
      </c>
      <c r="B901" s="20">
        <f>IF(VLOOKUP($A901,Data!$B:$K,MATCH(B$2,Data!$B$1:$K$1,FALSE),FALSE)="",#N/A,VLOOKUP($A901,Data!$B:$K,MATCH(B$2,Data!$B$1:$K$1,FALSE),FALSE))</f>
        <v>2.6850000000000001</v>
      </c>
    </row>
    <row r="902" spans="1:2" x14ac:dyDescent="0.25">
      <c r="A902" s="2">
        <f>IF(ISBLANK(Data!B903),#N/A,Data!B903)</f>
        <v>42935</v>
      </c>
      <c r="B902" s="20">
        <f>IF(VLOOKUP($A902,Data!$B:$K,MATCH(B$2,Data!$B$1:$K$1,FALSE),FALSE)="",#N/A,VLOOKUP($A902,Data!$B:$K,MATCH(B$2,Data!$B$1:$K$1,FALSE),FALSE))</f>
        <v>2.67</v>
      </c>
    </row>
    <row r="903" spans="1:2" x14ac:dyDescent="0.25">
      <c r="A903" s="2">
        <f>IF(ISBLANK(Data!B904),#N/A,Data!B904)</f>
        <v>42934</v>
      </c>
      <c r="B903" s="20">
        <f>IF(VLOOKUP($A903,Data!$B:$K,MATCH(B$2,Data!$B$1:$K$1,FALSE),FALSE)="",#N/A,VLOOKUP($A903,Data!$B:$K,MATCH(B$2,Data!$B$1:$K$1,FALSE),FALSE))</f>
        <v>2.69</v>
      </c>
    </row>
    <row r="904" spans="1:2" x14ac:dyDescent="0.25">
      <c r="A904" s="2">
        <f>IF(ISBLANK(Data!B905),#N/A,Data!B905)</f>
        <v>42933</v>
      </c>
      <c r="B904" s="20">
        <f>IF(VLOOKUP($A904,Data!$B:$K,MATCH(B$2,Data!$B$1:$K$1,FALSE),FALSE)="",#N/A,VLOOKUP($A904,Data!$B:$K,MATCH(B$2,Data!$B$1:$K$1,FALSE),FALSE))</f>
        <v>2.6749999999999998</v>
      </c>
    </row>
    <row r="905" spans="1:2" x14ac:dyDescent="0.25">
      <c r="A905" s="2">
        <f>IF(ISBLANK(Data!B906),#N/A,Data!B906)</f>
        <v>42930</v>
      </c>
      <c r="B905" s="20">
        <f>IF(VLOOKUP($A905,Data!$B:$K,MATCH(B$2,Data!$B$1:$K$1,FALSE),FALSE)="",#N/A,VLOOKUP($A905,Data!$B:$K,MATCH(B$2,Data!$B$1:$K$1,FALSE),FALSE))</f>
        <v>2.66</v>
      </c>
    </row>
    <row r="906" spans="1:2" x14ac:dyDescent="0.25">
      <c r="A906" s="2">
        <f>IF(ISBLANK(Data!B907),#N/A,Data!B907)</f>
        <v>42929</v>
      </c>
      <c r="B906" s="20">
        <f>IF(VLOOKUP($A906,Data!$B:$K,MATCH(B$2,Data!$B$1:$K$1,FALSE),FALSE)="",#N/A,VLOOKUP($A906,Data!$B:$K,MATCH(B$2,Data!$B$1:$K$1,FALSE),FALSE))</f>
        <v>2.63</v>
      </c>
    </row>
    <row r="907" spans="1:2" x14ac:dyDescent="0.25">
      <c r="A907" s="2">
        <f>IF(ISBLANK(Data!B908),#N/A,Data!B908)</f>
        <v>42928</v>
      </c>
      <c r="B907" s="20">
        <f>IF(VLOOKUP($A907,Data!$B:$K,MATCH(B$2,Data!$B$1:$K$1,FALSE),FALSE)="",#N/A,VLOOKUP($A907,Data!$B:$K,MATCH(B$2,Data!$B$1:$K$1,FALSE),FALSE))</f>
        <v>2.665</v>
      </c>
    </row>
    <row r="908" spans="1:2" x14ac:dyDescent="0.25">
      <c r="A908" s="2">
        <f>IF(ISBLANK(Data!B909),#N/A,Data!B909)</f>
        <v>42927</v>
      </c>
      <c r="B908" s="20">
        <f>IF(VLOOKUP($A908,Data!$B:$K,MATCH(B$2,Data!$B$1:$K$1,FALSE),FALSE)="",#N/A,VLOOKUP($A908,Data!$B:$K,MATCH(B$2,Data!$B$1:$K$1,FALSE),FALSE))</f>
        <v>2.6949999999999998</v>
      </c>
    </row>
    <row r="909" spans="1:2" x14ac:dyDescent="0.25">
      <c r="A909" s="2">
        <f>IF(ISBLANK(Data!B910),#N/A,Data!B910)</f>
        <v>42926</v>
      </c>
      <c r="B909" s="20">
        <f>IF(VLOOKUP($A909,Data!$B:$K,MATCH(B$2,Data!$B$1:$K$1,FALSE),FALSE)="",#N/A,VLOOKUP($A909,Data!$B:$K,MATCH(B$2,Data!$B$1:$K$1,FALSE),FALSE))</f>
        <v>2.68</v>
      </c>
    </row>
    <row r="910" spans="1:2" x14ac:dyDescent="0.25">
      <c r="A910" s="2">
        <f>IF(ISBLANK(Data!B911),#N/A,Data!B911)</f>
        <v>42923</v>
      </c>
      <c r="B910" s="20">
        <f>IF(VLOOKUP($A910,Data!$B:$K,MATCH(B$2,Data!$B$1:$K$1,FALSE),FALSE)="",#N/A,VLOOKUP($A910,Data!$B:$K,MATCH(B$2,Data!$B$1:$K$1,FALSE),FALSE))</f>
        <v>2.67</v>
      </c>
    </row>
    <row r="911" spans="1:2" x14ac:dyDescent="0.25">
      <c r="A911" s="2">
        <f>IF(ISBLANK(Data!B912),#N/A,Data!B912)</f>
        <v>42922</v>
      </c>
      <c r="B911" s="20">
        <f>IF(VLOOKUP($A911,Data!$B:$K,MATCH(B$2,Data!$B$1:$K$1,FALSE),FALSE)="",#N/A,VLOOKUP($A911,Data!$B:$K,MATCH(B$2,Data!$B$1:$K$1,FALSE),FALSE))</f>
        <v>2.58</v>
      </c>
    </row>
    <row r="912" spans="1:2" x14ac:dyDescent="0.25">
      <c r="A912" s="2">
        <f>IF(ISBLANK(Data!B913),#N/A,Data!B913)</f>
        <v>42921</v>
      </c>
      <c r="B912" s="20">
        <f>IF(VLOOKUP($A912,Data!$B:$K,MATCH(B$2,Data!$B$1:$K$1,FALSE),FALSE)="",#N/A,VLOOKUP($A912,Data!$B:$K,MATCH(B$2,Data!$B$1:$K$1,FALSE),FALSE))</f>
        <v>2.57</v>
      </c>
    </row>
    <row r="913" spans="1:2" x14ac:dyDescent="0.25">
      <c r="A913" s="2">
        <f>IF(ISBLANK(Data!B914),#N/A,Data!B914)</f>
        <v>42920</v>
      </c>
      <c r="B913" s="20">
        <f>IF(VLOOKUP($A913,Data!$B:$K,MATCH(B$2,Data!$B$1:$K$1,FALSE),FALSE)="",#N/A,VLOOKUP($A913,Data!$B:$K,MATCH(B$2,Data!$B$1:$K$1,FALSE),FALSE))</f>
        <v>2.56</v>
      </c>
    </row>
    <row r="914" spans="1:2" x14ac:dyDescent="0.25">
      <c r="A914" s="2">
        <f>IF(ISBLANK(Data!B915),#N/A,Data!B915)</f>
        <v>42919</v>
      </c>
      <c r="B914" s="20">
        <f>IF(VLOOKUP($A914,Data!$B:$K,MATCH(B$2,Data!$B$1:$K$1,FALSE),FALSE)="",#N/A,VLOOKUP($A914,Data!$B:$K,MATCH(B$2,Data!$B$1:$K$1,FALSE),FALSE))</f>
        <v>2.605</v>
      </c>
    </row>
    <row r="915" spans="1:2" x14ac:dyDescent="0.25">
      <c r="A915" s="2">
        <f>IF(ISBLANK(Data!B916),#N/A,Data!B916)</f>
        <v>42916</v>
      </c>
      <c r="B915" s="20">
        <f>IF(VLOOKUP($A915,Data!$B:$K,MATCH(B$2,Data!$B$1:$K$1,FALSE),FALSE)="",#N/A,VLOOKUP($A915,Data!$B:$K,MATCH(B$2,Data!$B$1:$K$1,FALSE),FALSE))</f>
        <v>2.5950000000000002</v>
      </c>
    </row>
    <row r="916" spans="1:2" x14ac:dyDescent="0.25">
      <c r="A916" s="2">
        <f>IF(ISBLANK(Data!B917),#N/A,Data!B917)</f>
        <v>42915</v>
      </c>
      <c r="B916" s="20">
        <f>IF(VLOOKUP($A916,Data!$B:$K,MATCH(B$2,Data!$B$1:$K$1,FALSE),FALSE)="",#N/A,VLOOKUP($A916,Data!$B:$K,MATCH(B$2,Data!$B$1:$K$1,FALSE),FALSE))</f>
        <v>2.5049999999999999</v>
      </c>
    </row>
    <row r="917" spans="1:2" x14ac:dyDescent="0.25">
      <c r="A917" s="2">
        <f>IF(ISBLANK(Data!B918),#N/A,Data!B918)</f>
        <v>42914</v>
      </c>
      <c r="B917" s="20">
        <f>IF(VLOOKUP($A917,Data!$B:$K,MATCH(B$2,Data!$B$1:$K$1,FALSE),FALSE)="",#N/A,VLOOKUP($A917,Data!$B:$K,MATCH(B$2,Data!$B$1:$K$1,FALSE),FALSE))</f>
        <v>2.4550000000000001</v>
      </c>
    </row>
    <row r="918" spans="1:2" x14ac:dyDescent="0.25">
      <c r="A918" s="2">
        <f>IF(ISBLANK(Data!B919),#N/A,Data!B919)</f>
        <v>42913</v>
      </c>
      <c r="B918" s="20">
        <f>IF(VLOOKUP($A918,Data!$B:$K,MATCH(B$2,Data!$B$1:$K$1,FALSE),FALSE)="",#N/A,VLOOKUP($A918,Data!$B:$K,MATCH(B$2,Data!$B$1:$K$1,FALSE),FALSE))</f>
        <v>2.355</v>
      </c>
    </row>
    <row r="919" spans="1:2" x14ac:dyDescent="0.25">
      <c r="A919" s="2">
        <f>IF(ISBLANK(Data!B920),#N/A,Data!B920)</f>
        <v>42912</v>
      </c>
      <c r="B919" s="20">
        <f>IF(VLOOKUP($A919,Data!$B:$K,MATCH(B$2,Data!$B$1:$K$1,FALSE),FALSE)="",#N/A,VLOOKUP($A919,Data!$B:$K,MATCH(B$2,Data!$B$1:$K$1,FALSE),FALSE))</f>
        <v>2.375</v>
      </c>
    </row>
    <row r="920" spans="1:2" x14ac:dyDescent="0.25">
      <c r="A920" s="2">
        <f>IF(ISBLANK(Data!B921),#N/A,Data!B921)</f>
        <v>42909</v>
      </c>
      <c r="B920" s="20">
        <f>IF(VLOOKUP($A920,Data!$B:$K,MATCH(B$2,Data!$B$1:$K$1,FALSE),FALSE)="",#N/A,VLOOKUP($A920,Data!$B:$K,MATCH(B$2,Data!$B$1:$K$1,FALSE),FALSE))</f>
        <v>2.37</v>
      </c>
    </row>
    <row r="921" spans="1:2" x14ac:dyDescent="0.25">
      <c r="A921" s="2">
        <f>IF(ISBLANK(Data!B922),#N/A,Data!B922)</f>
        <v>42908</v>
      </c>
      <c r="B921" s="20">
        <f>IF(VLOOKUP($A921,Data!$B:$K,MATCH(B$2,Data!$B$1:$K$1,FALSE),FALSE)="",#N/A,VLOOKUP($A921,Data!$B:$K,MATCH(B$2,Data!$B$1:$K$1,FALSE),FALSE))</f>
        <v>2.375</v>
      </c>
    </row>
    <row r="922" spans="1:2" x14ac:dyDescent="0.25">
      <c r="A922" s="2">
        <f>IF(ISBLANK(Data!B923),#N/A,Data!B923)</f>
        <v>42907</v>
      </c>
      <c r="B922" s="20">
        <f>IF(VLOOKUP($A922,Data!$B:$K,MATCH(B$2,Data!$B$1:$K$1,FALSE),FALSE)="",#N/A,VLOOKUP($A922,Data!$B:$K,MATCH(B$2,Data!$B$1:$K$1,FALSE),FALSE))</f>
        <v>2.39</v>
      </c>
    </row>
    <row r="923" spans="1:2" x14ac:dyDescent="0.25">
      <c r="A923" s="2">
        <f>IF(ISBLANK(Data!B924),#N/A,Data!B924)</f>
        <v>42906</v>
      </c>
      <c r="B923" s="20">
        <f>IF(VLOOKUP($A923,Data!$B:$K,MATCH(B$2,Data!$B$1:$K$1,FALSE),FALSE)="",#N/A,VLOOKUP($A923,Data!$B:$K,MATCH(B$2,Data!$B$1:$K$1,FALSE),FALSE))</f>
        <v>2.415</v>
      </c>
    </row>
    <row r="924" spans="1:2" x14ac:dyDescent="0.25">
      <c r="A924" s="2">
        <f>IF(ISBLANK(Data!B925),#N/A,Data!B925)</f>
        <v>42905</v>
      </c>
      <c r="B924" s="20">
        <f>IF(VLOOKUP($A924,Data!$B:$K,MATCH(B$2,Data!$B$1:$K$1,FALSE),FALSE)="",#N/A,VLOOKUP($A924,Data!$B:$K,MATCH(B$2,Data!$B$1:$K$1,FALSE),FALSE))</f>
        <v>2.4049999999999998</v>
      </c>
    </row>
    <row r="925" spans="1:2" x14ac:dyDescent="0.25">
      <c r="A925" s="2">
        <f>IF(ISBLANK(Data!B926),#N/A,Data!B926)</f>
        <v>42902</v>
      </c>
      <c r="B925" s="20">
        <f>IF(VLOOKUP($A925,Data!$B:$K,MATCH(B$2,Data!$B$1:$K$1,FALSE),FALSE)="",#N/A,VLOOKUP($A925,Data!$B:$K,MATCH(B$2,Data!$B$1:$K$1,FALSE),FALSE))</f>
        <v>2.4049999999999998</v>
      </c>
    </row>
    <row r="926" spans="1:2" x14ac:dyDescent="0.25">
      <c r="A926" s="2">
        <f>IF(ISBLANK(Data!B927),#N/A,Data!B927)</f>
        <v>42901</v>
      </c>
      <c r="B926" s="20">
        <f>IF(VLOOKUP($A926,Data!$B:$K,MATCH(B$2,Data!$B$1:$K$1,FALSE),FALSE)="",#N/A,VLOOKUP($A926,Data!$B:$K,MATCH(B$2,Data!$B$1:$K$1,FALSE),FALSE))</f>
        <v>2.36</v>
      </c>
    </row>
    <row r="927" spans="1:2" x14ac:dyDescent="0.25">
      <c r="A927" s="2">
        <f>IF(ISBLANK(Data!B928),#N/A,Data!B928)</f>
        <v>42900</v>
      </c>
      <c r="B927" s="20">
        <f>IF(VLOOKUP($A927,Data!$B:$K,MATCH(B$2,Data!$B$1:$K$1,FALSE),FALSE)="",#N/A,VLOOKUP($A927,Data!$B:$K,MATCH(B$2,Data!$B$1:$K$1,FALSE),FALSE))</f>
        <v>2.4</v>
      </c>
    </row>
    <row r="928" spans="1:2" x14ac:dyDescent="0.25">
      <c r="A928" s="2">
        <f>IF(ISBLANK(Data!B929),#N/A,Data!B929)</f>
        <v>42899</v>
      </c>
      <c r="B928" s="20">
        <f>IF(VLOOKUP($A928,Data!$B:$K,MATCH(B$2,Data!$B$1:$K$1,FALSE),FALSE)="",#N/A,VLOOKUP($A928,Data!$B:$K,MATCH(B$2,Data!$B$1:$K$1,FALSE),FALSE))</f>
        <v>2.4</v>
      </c>
    </row>
    <row r="929" spans="1:2" x14ac:dyDescent="0.25">
      <c r="A929" s="2">
        <f>IF(ISBLANK(Data!B930),#N/A,Data!B930)</f>
        <v>42895</v>
      </c>
      <c r="B929" s="20">
        <f>IF(VLOOKUP($A929,Data!$B:$K,MATCH(B$2,Data!$B$1:$K$1,FALSE),FALSE)="",#N/A,VLOOKUP($A929,Data!$B:$K,MATCH(B$2,Data!$B$1:$K$1,FALSE),FALSE))</f>
        <v>2.4</v>
      </c>
    </row>
    <row r="930" spans="1:2" x14ac:dyDescent="0.25">
      <c r="A930" s="2">
        <f>IF(ISBLANK(Data!B931),#N/A,Data!B931)</f>
        <v>42894</v>
      </c>
      <c r="B930" s="20">
        <f>IF(VLOOKUP($A930,Data!$B:$K,MATCH(B$2,Data!$B$1:$K$1,FALSE),FALSE)="",#N/A,VLOOKUP($A930,Data!$B:$K,MATCH(B$2,Data!$B$1:$K$1,FALSE),FALSE))</f>
        <v>2.4049999999999998</v>
      </c>
    </row>
    <row r="931" spans="1:2" x14ac:dyDescent="0.25">
      <c r="A931" s="2">
        <f>IF(ISBLANK(Data!B932),#N/A,Data!B932)</f>
        <v>42893</v>
      </c>
      <c r="B931" s="20">
        <f>IF(VLOOKUP($A931,Data!$B:$K,MATCH(B$2,Data!$B$1:$K$1,FALSE),FALSE)="",#N/A,VLOOKUP($A931,Data!$B:$K,MATCH(B$2,Data!$B$1:$K$1,FALSE),FALSE))</f>
        <v>2.3849999999999998</v>
      </c>
    </row>
    <row r="932" spans="1:2" x14ac:dyDescent="0.25">
      <c r="A932" s="2">
        <f>IF(ISBLANK(Data!B933),#N/A,Data!B933)</f>
        <v>42892</v>
      </c>
      <c r="B932" s="20">
        <f>IF(VLOOKUP($A932,Data!$B:$K,MATCH(B$2,Data!$B$1:$K$1,FALSE),FALSE)="",#N/A,VLOOKUP($A932,Data!$B:$K,MATCH(B$2,Data!$B$1:$K$1,FALSE),FALSE))</f>
        <v>2.37</v>
      </c>
    </row>
    <row r="933" spans="1:2" x14ac:dyDescent="0.25">
      <c r="A933" s="2">
        <f>IF(ISBLANK(Data!B934),#N/A,Data!B934)</f>
        <v>42891</v>
      </c>
      <c r="B933" s="20">
        <f>IF(VLOOKUP($A933,Data!$B:$K,MATCH(B$2,Data!$B$1:$K$1,FALSE),FALSE)="",#N/A,VLOOKUP($A933,Data!$B:$K,MATCH(B$2,Data!$B$1:$K$1,FALSE),FALSE))</f>
        <v>2.39</v>
      </c>
    </row>
    <row r="934" spans="1:2" x14ac:dyDescent="0.25">
      <c r="A934" s="2">
        <f>IF(ISBLANK(Data!B935),#N/A,Data!B935)</f>
        <v>42888</v>
      </c>
      <c r="B934" s="20">
        <f>IF(VLOOKUP($A934,Data!$B:$K,MATCH(B$2,Data!$B$1:$K$1,FALSE),FALSE)="",#N/A,VLOOKUP($A934,Data!$B:$K,MATCH(B$2,Data!$B$1:$K$1,FALSE),FALSE))</f>
        <v>2.41</v>
      </c>
    </row>
    <row r="935" spans="1:2" x14ac:dyDescent="0.25">
      <c r="A935" s="2">
        <f>IF(ISBLANK(Data!B936),#N/A,Data!B936)</f>
        <v>42887</v>
      </c>
      <c r="B935" s="20">
        <f>IF(VLOOKUP($A935,Data!$B:$K,MATCH(B$2,Data!$B$1:$K$1,FALSE),FALSE)="",#N/A,VLOOKUP($A935,Data!$B:$K,MATCH(B$2,Data!$B$1:$K$1,FALSE),FALSE))</f>
        <v>2.395</v>
      </c>
    </row>
    <row r="936" spans="1:2" x14ac:dyDescent="0.25">
      <c r="A936" s="2">
        <f>IF(ISBLANK(Data!B937),#N/A,Data!B937)</f>
        <v>42886</v>
      </c>
      <c r="B936" s="20">
        <f>IF(VLOOKUP($A936,Data!$B:$K,MATCH(B$2,Data!$B$1:$K$1,FALSE),FALSE)="",#N/A,VLOOKUP($A936,Data!$B:$K,MATCH(B$2,Data!$B$1:$K$1,FALSE),FALSE))</f>
        <v>2.3849999999999998</v>
      </c>
    </row>
    <row r="937" spans="1:2" x14ac:dyDescent="0.25">
      <c r="A937" s="2">
        <f>IF(ISBLANK(Data!B938),#N/A,Data!B938)</f>
        <v>42885</v>
      </c>
      <c r="B937" s="20">
        <f>IF(VLOOKUP($A937,Data!$B:$K,MATCH(B$2,Data!$B$1:$K$1,FALSE),FALSE)="",#N/A,VLOOKUP($A937,Data!$B:$K,MATCH(B$2,Data!$B$1:$K$1,FALSE),FALSE))</f>
        <v>2.39</v>
      </c>
    </row>
    <row r="938" spans="1:2" x14ac:dyDescent="0.25">
      <c r="A938" s="2">
        <f>IF(ISBLANK(Data!B939),#N/A,Data!B939)</f>
        <v>42884</v>
      </c>
      <c r="B938" s="20">
        <f>IF(VLOOKUP($A938,Data!$B:$K,MATCH(B$2,Data!$B$1:$K$1,FALSE),FALSE)="",#N/A,VLOOKUP($A938,Data!$B:$K,MATCH(B$2,Data!$B$1:$K$1,FALSE),FALSE))</f>
        <v>2.415</v>
      </c>
    </row>
    <row r="939" spans="1:2" x14ac:dyDescent="0.25">
      <c r="A939" s="2">
        <f>IF(ISBLANK(Data!B940),#N/A,Data!B940)</f>
        <v>42881</v>
      </c>
      <c r="B939" s="20">
        <f>IF(VLOOKUP($A939,Data!$B:$K,MATCH(B$2,Data!$B$1:$K$1,FALSE),FALSE)="",#N/A,VLOOKUP($A939,Data!$B:$K,MATCH(B$2,Data!$B$1:$K$1,FALSE),FALSE))</f>
        <v>2.41</v>
      </c>
    </row>
    <row r="940" spans="1:2" x14ac:dyDescent="0.25">
      <c r="A940" s="2">
        <f>IF(ISBLANK(Data!B941),#N/A,Data!B941)</f>
        <v>42880</v>
      </c>
      <c r="B940" s="20">
        <f>IF(VLOOKUP($A940,Data!$B:$K,MATCH(B$2,Data!$B$1:$K$1,FALSE),FALSE)="",#N/A,VLOOKUP($A940,Data!$B:$K,MATCH(B$2,Data!$B$1:$K$1,FALSE),FALSE))</f>
        <v>2.44</v>
      </c>
    </row>
    <row r="941" spans="1:2" x14ac:dyDescent="0.25">
      <c r="A941" s="2">
        <f>IF(ISBLANK(Data!B942),#N/A,Data!B942)</f>
        <v>42879</v>
      </c>
      <c r="B941" s="20">
        <f>IF(VLOOKUP($A941,Data!$B:$K,MATCH(B$2,Data!$B$1:$K$1,FALSE),FALSE)="",#N/A,VLOOKUP($A941,Data!$B:$K,MATCH(B$2,Data!$B$1:$K$1,FALSE),FALSE))</f>
        <v>2.4849999999999999</v>
      </c>
    </row>
    <row r="942" spans="1:2" x14ac:dyDescent="0.25">
      <c r="A942" s="2">
        <f>IF(ISBLANK(Data!B943),#N/A,Data!B943)</f>
        <v>42878</v>
      </c>
      <c r="B942" s="20">
        <f>IF(VLOOKUP($A942,Data!$B:$K,MATCH(B$2,Data!$B$1:$K$1,FALSE),FALSE)="",#N/A,VLOOKUP($A942,Data!$B:$K,MATCH(B$2,Data!$B$1:$K$1,FALSE),FALSE))</f>
        <v>2.4449999999999998</v>
      </c>
    </row>
    <row r="943" spans="1:2" x14ac:dyDescent="0.25">
      <c r="A943" s="2">
        <f>IF(ISBLANK(Data!B944),#N/A,Data!B944)</f>
        <v>42877</v>
      </c>
      <c r="B943" s="20">
        <f>IF(VLOOKUP($A943,Data!$B:$K,MATCH(B$2,Data!$B$1:$K$1,FALSE),FALSE)="",#N/A,VLOOKUP($A943,Data!$B:$K,MATCH(B$2,Data!$B$1:$K$1,FALSE),FALSE))</f>
        <v>2.4900000000000002</v>
      </c>
    </row>
    <row r="944" spans="1:2" x14ac:dyDescent="0.25">
      <c r="A944" s="2">
        <f>IF(ISBLANK(Data!B945),#N/A,Data!B945)</f>
        <v>42874</v>
      </c>
      <c r="B944" s="20">
        <f>IF(VLOOKUP($A944,Data!$B:$K,MATCH(B$2,Data!$B$1:$K$1,FALSE),FALSE)="",#N/A,VLOOKUP($A944,Data!$B:$K,MATCH(B$2,Data!$B$1:$K$1,FALSE),FALSE))</f>
        <v>2.4750000000000001</v>
      </c>
    </row>
    <row r="945" spans="1:2" x14ac:dyDescent="0.25">
      <c r="A945" s="2">
        <f>IF(ISBLANK(Data!B946),#N/A,Data!B946)</f>
        <v>42873</v>
      </c>
      <c r="B945" s="20">
        <f>IF(VLOOKUP($A945,Data!$B:$K,MATCH(B$2,Data!$B$1:$K$1,FALSE),FALSE)="",#N/A,VLOOKUP($A945,Data!$B:$K,MATCH(B$2,Data!$B$1:$K$1,FALSE),FALSE))</f>
        <v>2.5</v>
      </c>
    </row>
    <row r="946" spans="1:2" x14ac:dyDescent="0.25">
      <c r="A946" s="2">
        <f>IF(ISBLANK(Data!B947),#N/A,Data!B947)</f>
        <v>42872</v>
      </c>
      <c r="B946" s="20">
        <f>IF(VLOOKUP($A946,Data!$B:$K,MATCH(B$2,Data!$B$1:$K$1,FALSE),FALSE)="",#N/A,VLOOKUP($A946,Data!$B:$K,MATCH(B$2,Data!$B$1:$K$1,FALSE),FALSE))</f>
        <v>2.5249999999999999</v>
      </c>
    </row>
    <row r="947" spans="1:2" x14ac:dyDescent="0.25">
      <c r="A947" s="2">
        <f>IF(ISBLANK(Data!B948),#N/A,Data!B948)</f>
        <v>42871</v>
      </c>
      <c r="B947" s="20">
        <f>IF(VLOOKUP($A947,Data!$B:$K,MATCH(B$2,Data!$B$1:$K$1,FALSE),FALSE)="",#N/A,VLOOKUP($A947,Data!$B:$K,MATCH(B$2,Data!$B$1:$K$1,FALSE),FALSE))</f>
        <v>2.58</v>
      </c>
    </row>
    <row r="948" spans="1:2" x14ac:dyDescent="0.25">
      <c r="A948" s="2">
        <f>IF(ISBLANK(Data!B949),#N/A,Data!B949)</f>
        <v>42870</v>
      </c>
      <c r="B948" s="20">
        <f>IF(VLOOKUP($A948,Data!$B:$K,MATCH(B$2,Data!$B$1:$K$1,FALSE),FALSE)="",#N/A,VLOOKUP($A948,Data!$B:$K,MATCH(B$2,Data!$B$1:$K$1,FALSE),FALSE))</f>
        <v>2.585</v>
      </c>
    </row>
    <row r="949" spans="1:2" x14ac:dyDescent="0.25">
      <c r="A949" s="2">
        <f>IF(ISBLANK(Data!B950),#N/A,Data!B950)</f>
        <v>42867</v>
      </c>
      <c r="B949" s="20">
        <f>IF(VLOOKUP($A949,Data!$B:$K,MATCH(B$2,Data!$B$1:$K$1,FALSE),FALSE)="",#N/A,VLOOKUP($A949,Data!$B:$K,MATCH(B$2,Data!$B$1:$K$1,FALSE),FALSE))</f>
        <v>2.63</v>
      </c>
    </row>
    <row r="950" spans="1:2" x14ac:dyDescent="0.25">
      <c r="A950" s="2">
        <f>IF(ISBLANK(Data!B951),#N/A,Data!B951)</f>
        <v>42866</v>
      </c>
      <c r="B950" s="20">
        <f>IF(VLOOKUP($A950,Data!$B:$K,MATCH(B$2,Data!$B$1:$K$1,FALSE),FALSE)="",#N/A,VLOOKUP($A950,Data!$B:$K,MATCH(B$2,Data!$B$1:$K$1,FALSE),FALSE))</f>
        <v>2.65</v>
      </c>
    </row>
    <row r="951" spans="1:2" x14ac:dyDescent="0.25">
      <c r="A951" s="2">
        <f>IF(ISBLANK(Data!B952),#N/A,Data!B952)</f>
        <v>42865</v>
      </c>
      <c r="B951" s="20">
        <f>IF(VLOOKUP($A951,Data!$B:$K,MATCH(B$2,Data!$B$1:$K$1,FALSE),FALSE)="",#N/A,VLOOKUP($A951,Data!$B:$K,MATCH(B$2,Data!$B$1:$K$1,FALSE),FALSE))</f>
        <v>2.6549999999999998</v>
      </c>
    </row>
    <row r="952" spans="1:2" x14ac:dyDescent="0.25">
      <c r="A952" s="2">
        <f>IF(ISBLANK(Data!B953),#N/A,Data!B953)</f>
        <v>42864</v>
      </c>
      <c r="B952" s="20">
        <f>IF(VLOOKUP($A952,Data!$B:$K,MATCH(B$2,Data!$B$1:$K$1,FALSE),FALSE)="",#N/A,VLOOKUP($A952,Data!$B:$K,MATCH(B$2,Data!$B$1:$K$1,FALSE),FALSE))</f>
        <v>2.6850000000000001</v>
      </c>
    </row>
    <row r="953" spans="1:2" x14ac:dyDescent="0.25">
      <c r="A953" s="2">
        <f>IF(ISBLANK(Data!B954),#N/A,Data!B954)</f>
        <v>42863</v>
      </c>
      <c r="B953" s="20">
        <f>IF(VLOOKUP($A953,Data!$B:$K,MATCH(B$2,Data!$B$1:$K$1,FALSE),FALSE)="",#N/A,VLOOKUP($A953,Data!$B:$K,MATCH(B$2,Data!$B$1:$K$1,FALSE),FALSE))</f>
        <v>2.6749999999999998</v>
      </c>
    </row>
    <row r="954" spans="1:2" x14ac:dyDescent="0.25">
      <c r="A954" s="2">
        <f>IF(ISBLANK(Data!B955),#N/A,Data!B955)</f>
        <v>42860</v>
      </c>
      <c r="B954" s="20">
        <f>IF(VLOOKUP($A954,Data!$B:$K,MATCH(B$2,Data!$B$1:$K$1,FALSE),FALSE)="",#N/A,VLOOKUP($A954,Data!$B:$K,MATCH(B$2,Data!$B$1:$K$1,FALSE),FALSE))</f>
        <v>2.65</v>
      </c>
    </row>
    <row r="955" spans="1:2" x14ac:dyDescent="0.25">
      <c r="A955" s="2">
        <f>IF(ISBLANK(Data!B956),#N/A,Data!B956)</f>
        <v>42859</v>
      </c>
      <c r="B955" s="20">
        <f>IF(VLOOKUP($A955,Data!$B:$K,MATCH(B$2,Data!$B$1:$K$1,FALSE),FALSE)="",#N/A,VLOOKUP($A955,Data!$B:$K,MATCH(B$2,Data!$B$1:$K$1,FALSE),FALSE))</f>
        <v>2.645</v>
      </c>
    </row>
    <row r="956" spans="1:2" x14ac:dyDescent="0.25">
      <c r="A956" s="2">
        <f>IF(ISBLANK(Data!B957),#N/A,Data!B957)</f>
        <v>42858</v>
      </c>
      <c r="B956" s="20">
        <f>IF(VLOOKUP($A956,Data!$B:$K,MATCH(B$2,Data!$B$1:$K$1,FALSE),FALSE)="",#N/A,VLOOKUP($A956,Data!$B:$K,MATCH(B$2,Data!$B$1:$K$1,FALSE),FALSE))</f>
        <v>2.59</v>
      </c>
    </row>
    <row r="957" spans="1:2" x14ac:dyDescent="0.25">
      <c r="A957" s="2">
        <f>IF(ISBLANK(Data!B958),#N/A,Data!B958)</f>
        <v>42857</v>
      </c>
      <c r="B957" s="20">
        <f>IF(VLOOKUP($A957,Data!$B:$K,MATCH(B$2,Data!$B$1:$K$1,FALSE),FALSE)="",#N/A,VLOOKUP($A957,Data!$B:$K,MATCH(B$2,Data!$B$1:$K$1,FALSE),FALSE))</f>
        <v>2.605</v>
      </c>
    </row>
    <row r="958" spans="1:2" x14ac:dyDescent="0.25">
      <c r="A958" s="2">
        <f>IF(ISBLANK(Data!B959),#N/A,Data!B959)</f>
        <v>42856</v>
      </c>
      <c r="B958" s="20">
        <f>IF(VLOOKUP($A958,Data!$B:$K,MATCH(B$2,Data!$B$1:$K$1,FALSE),FALSE)="",#N/A,VLOOKUP($A958,Data!$B:$K,MATCH(B$2,Data!$B$1:$K$1,FALSE),FALSE))</f>
        <v>2.5750000000000002</v>
      </c>
    </row>
    <row r="959" spans="1:2" x14ac:dyDescent="0.25">
      <c r="A959" s="2">
        <f>IF(ISBLANK(Data!B960),#N/A,Data!B960)</f>
        <v>42853</v>
      </c>
      <c r="B959" s="20">
        <f>IF(VLOOKUP($A959,Data!$B:$K,MATCH(B$2,Data!$B$1:$K$1,FALSE),FALSE)="",#N/A,VLOOKUP($A959,Data!$B:$K,MATCH(B$2,Data!$B$1:$K$1,FALSE),FALSE))</f>
        <v>2.5750000000000002</v>
      </c>
    </row>
    <row r="960" spans="1:2" x14ac:dyDescent="0.25">
      <c r="A960" s="2">
        <f>IF(ISBLANK(Data!B961),#N/A,Data!B961)</f>
        <v>42852</v>
      </c>
      <c r="B960" s="20">
        <f>IF(VLOOKUP($A960,Data!$B:$K,MATCH(B$2,Data!$B$1:$K$1,FALSE),FALSE)="",#N/A,VLOOKUP($A960,Data!$B:$K,MATCH(B$2,Data!$B$1:$K$1,FALSE),FALSE))</f>
        <v>2.61</v>
      </c>
    </row>
    <row r="961" spans="1:2" x14ac:dyDescent="0.25">
      <c r="A961" s="2">
        <f>IF(ISBLANK(Data!B962),#N/A,Data!B962)</f>
        <v>42851</v>
      </c>
      <c r="B961" s="20">
        <f>IF(VLOOKUP($A961,Data!$B:$K,MATCH(B$2,Data!$B$1:$K$1,FALSE),FALSE)="",#N/A,VLOOKUP($A961,Data!$B:$K,MATCH(B$2,Data!$B$1:$K$1,FALSE),FALSE))</f>
        <v>2.63</v>
      </c>
    </row>
    <row r="962" spans="1:2" x14ac:dyDescent="0.25">
      <c r="A962" s="2">
        <f>IF(ISBLANK(Data!B963),#N/A,Data!B963)</f>
        <v>42849</v>
      </c>
      <c r="B962" s="20">
        <f>IF(VLOOKUP($A962,Data!$B:$K,MATCH(B$2,Data!$B$1:$K$1,FALSE),FALSE)="",#N/A,VLOOKUP($A962,Data!$B:$K,MATCH(B$2,Data!$B$1:$K$1,FALSE),FALSE))</f>
        <v>2.5950000000000002</v>
      </c>
    </row>
    <row r="963" spans="1:2" x14ac:dyDescent="0.25">
      <c r="A963" s="2">
        <f>IF(ISBLANK(Data!B964),#N/A,Data!B964)</f>
        <v>42846</v>
      </c>
      <c r="B963" s="20">
        <f>IF(VLOOKUP($A963,Data!$B:$K,MATCH(B$2,Data!$B$1:$K$1,FALSE),FALSE)="",#N/A,VLOOKUP($A963,Data!$B:$K,MATCH(B$2,Data!$B$1:$K$1,FALSE),FALSE))</f>
        <v>2.54</v>
      </c>
    </row>
    <row r="964" spans="1:2" x14ac:dyDescent="0.25">
      <c r="A964" s="2">
        <f>IF(ISBLANK(Data!B965),#N/A,Data!B965)</f>
        <v>42845</v>
      </c>
      <c r="B964" s="20">
        <f>IF(VLOOKUP($A964,Data!$B:$K,MATCH(B$2,Data!$B$1:$K$1,FALSE),FALSE)="",#N/A,VLOOKUP($A964,Data!$B:$K,MATCH(B$2,Data!$B$1:$K$1,FALSE),FALSE))</f>
        <v>2.5049999999999999</v>
      </c>
    </row>
    <row r="965" spans="1:2" x14ac:dyDescent="0.25">
      <c r="A965" s="2">
        <f>IF(ISBLANK(Data!B966),#N/A,Data!B966)</f>
        <v>42844</v>
      </c>
      <c r="B965" s="20">
        <f>IF(VLOOKUP($A965,Data!$B:$K,MATCH(B$2,Data!$B$1:$K$1,FALSE),FALSE)="",#N/A,VLOOKUP($A965,Data!$B:$K,MATCH(B$2,Data!$B$1:$K$1,FALSE),FALSE))</f>
        <v>2.4550000000000001</v>
      </c>
    </row>
    <row r="966" spans="1:2" x14ac:dyDescent="0.25">
      <c r="A966" s="2">
        <f>IF(ISBLANK(Data!B967),#N/A,Data!B967)</f>
        <v>42843</v>
      </c>
      <c r="B966" s="20">
        <f>IF(VLOOKUP($A966,Data!$B:$K,MATCH(B$2,Data!$B$1:$K$1,FALSE),FALSE)="",#N/A,VLOOKUP($A966,Data!$B:$K,MATCH(B$2,Data!$B$1:$K$1,FALSE),FALSE))</f>
        <v>2.4900000000000002</v>
      </c>
    </row>
    <row r="967" spans="1:2" x14ac:dyDescent="0.25">
      <c r="A967" s="2">
        <f>IF(ISBLANK(Data!B968),#N/A,Data!B968)</f>
        <v>42838</v>
      </c>
      <c r="B967" s="20">
        <f>IF(VLOOKUP($A967,Data!$B:$K,MATCH(B$2,Data!$B$1:$K$1,FALSE),FALSE)="",#N/A,VLOOKUP($A967,Data!$B:$K,MATCH(B$2,Data!$B$1:$K$1,FALSE),FALSE))</f>
        <v>2.4750000000000001</v>
      </c>
    </row>
    <row r="968" spans="1:2" x14ac:dyDescent="0.25">
      <c r="A968" s="2">
        <f>IF(ISBLANK(Data!B969),#N/A,Data!B969)</f>
        <v>42837</v>
      </c>
      <c r="B968" s="20">
        <f>IF(VLOOKUP($A968,Data!$B:$K,MATCH(B$2,Data!$B$1:$K$1,FALSE),FALSE)="",#N/A,VLOOKUP($A968,Data!$B:$K,MATCH(B$2,Data!$B$1:$K$1,FALSE),FALSE))</f>
        <v>2.5049999999999999</v>
      </c>
    </row>
    <row r="969" spans="1:2" x14ac:dyDescent="0.25">
      <c r="A969" s="2">
        <f>IF(ISBLANK(Data!B970),#N/A,Data!B970)</f>
        <v>42836</v>
      </c>
      <c r="B969" s="20">
        <f>IF(VLOOKUP($A969,Data!$B:$K,MATCH(B$2,Data!$B$1:$K$1,FALSE),FALSE)="",#N/A,VLOOKUP($A969,Data!$B:$K,MATCH(B$2,Data!$B$1:$K$1,FALSE),FALSE))</f>
        <v>2.5299999999999998</v>
      </c>
    </row>
    <row r="970" spans="1:2" x14ac:dyDescent="0.25">
      <c r="A970" s="2">
        <f>IF(ISBLANK(Data!B971),#N/A,Data!B971)</f>
        <v>42835</v>
      </c>
      <c r="B970" s="20">
        <f>IF(VLOOKUP($A970,Data!$B:$K,MATCH(B$2,Data!$B$1:$K$1,FALSE),FALSE)="",#N/A,VLOOKUP($A970,Data!$B:$K,MATCH(B$2,Data!$B$1:$K$1,FALSE),FALSE))</f>
        <v>2.5750000000000002</v>
      </c>
    </row>
    <row r="971" spans="1:2" x14ac:dyDescent="0.25">
      <c r="A971" s="2">
        <f>IF(ISBLANK(Data!B972),#N/A,Data!B972)</f>
        <v>42832</v>
      </c>
      <c r="B971" s="20">
        <f>IF(VLOOKUP($A971,Data!$B:$K,MATCH(B$2,Data!$B$1:$K$1,FALSE),FALSE)="",#N/A,VLOOKUP($A971,Data!$B:$K,MATCH(B$2,Data!$B$1:$K$1,FALSE),FALSE))</f>
        <v>2.5499999999999998</v>
      </c>
    </row>
    <row r="972" spans="1:2" x14ac:dyDescent="0.25">
      <c r="A972" s="2">
        <f>IF(ISBLANK(Data!B973),#N/A,Data!B973)</f>
        <v>42831</v>
      </c>
      <c r="B972" s="20">
        <f>IF(VLOOKUP($A972,Data!$B:$K,MATCH(B$2,Data!$B$1:$K$1,FALSE),FALSE)="",#N/A,VLOOKUP($A972,Data!$B:$K,MATCH(B$2,Data!$B$1:$K$1,FALSE),FALSE))</f>
        <v>2.58</v>
      </c>
    </row>
    <row r="973" spans="1:2" x14ac:dyDescent="0.25">
      <c r="A973" s="2">
        <f>IF(ISBLANK(Data!B974),#N/A,Data!B974)</f>
        <v>42830</v>
      </c>
      <c r="B973" s="20">
        <f>IF(VLOOKUP($A973,Data!$B:$K,MATCH(B$2,Data!$B$1:$K$1,FALSE),FALSE)="",#N/A,VLOOKUP($A973,Data!$B:$K,MATCH(B$2,Data!$B$1:$K$1,FALSE),FALSE))</f>
        <v>2.605</v>
      </c>
    </row>
    <row r="974" spans="1:2" x14ac:dyDescent="0.25">
      <c r="A974" s="2">
        <f>IF(ISBLANK(Data!B975),#N/A,Data!B975)</f>
        <v>42829</v>
      </c>
      <c r="B974" s="20">
        <f>IF(VLOOKUP($A974,Data!$B:$K,MATCH(B$2,Data!$B$1:$K$1,FALSE),FALSE)="",#N/A,VLOOKUP($A974,Data!$B:$K,MATCH(B$2,Data!$B$1:$K$1,FALSE),FALSE))</f>
        <v>2.605</v>
      </c>
    </row>
    <row r="975" spans="1:2" x14ac:dyDescent="0.25">
      <c r="A975" s="2">
        <f>IF(ISBLANK(Data!B976),#N/A,Data!B976)</f>
        <v>42828</v>
      </c>
      <c r="B975" s="20">
        <f>IF(VLOOKUP($A975,Data!$B:$K,MATCH(B$2,Data!$B$1:$K$1,FALSE),FALSE)="",#N/A,VLOOKUP($A975,Data!$B:$K,MATCH(B$2,Data!$B$1:$K$1,FALSE),FALSE))</f>
        <v>2.6749999999999998</v>
      </c>
    </row>
    <row r="976" spans="1:2" x14ac:dyDescent="0.25">
      <c r="A976" s="2">
        <f>IF(ISBLANK(Data!B977),#N/A,Data!B977)</f>
        <v>42825</v>
      </c>
      <c r="B976" s="20">
        <f>IF(VLOOKUP($A976,Data!$B:$K,MATCH(B$2,Data!$B$1:$K$1,FALSE),FALSE)="",#N/A,VLOOKUP($A976,Data!$B:$K,MATCH(B$2,Data!$B$1:$K$1,FALSE),FALSE))</f>
        <v>2.6949999999999998</v>
      </c>
    </row>
    <row r="977" spans="1:2" x14ac:dyDescent="0.25">
      <c r="A977" s="2">
        <f>IF(ISBLANK(Data!B978),#N/A,Data!B978)</f>
        <v>42824</v>
      </c>
      <c r="B977" s="20">
        <f>IF(VLOOKUP($A977,Data!$B:$K,MATCH(B$2,Data!$B$1:$K$1,FALSE),FALSE)="",#N/A,VLOOKUP($A977,Data!$B:$K,MATCH(B$2,Data!$B$1:$K$1,FALSE),FALSE))</f>
        <v>2.69</v>
      </c>
    </row>
    <row r="978" spans="1:2" x14ac:dyDescent="0.25">
      <c r="A978" s="2">
        <f>IF(ISBLANK(Data!B979),#N/A,Data!B979)</f>
        <v>42823</v>
      </c>
      <c r="B978" s="20">
        <f>IF(VLOOKUP($A978,Data!$B:$K,MATCH(B$2,Data!$B$1:$K$1,FALSE),FALSE)="",#N/A,VLOOKUP($A978,Data!$B:$K,MATCH(B$2,Data!$B$1:$K$1,FALSE),FALSE))</f>
        <v>2.7250000000000001</v>
      </c>
    </row>
    <row r="979" spans="1:2" x14ac:dyDescent="0.25">
      <c r="A979" s="2">
        <f>IF(ISBLANK(Data!B980),#N/A,Data!B980)</f>
        <v>42822</v>
      </c>
      <c r="B979" s="20">
        <f>IF(VLOOKUP($A979,Data!$B:$K,MATCH(B$2,Data!$B$1:$K$1,FALSE),FALSE)="",#N/A,VLOOKUP($A979,Data!$B:$K,MATCH(B$2,Data!$B$1:$K$1,FALSE),FALSE))</f>
        <v>2.7</v>
      </c>
    </row>
    <row r="980" spans="1:2" x14ac:dyDescent="0.25">
      <c r="A980" s="2">
        <f>IF(ISBLANK(Data!B981),#N/A,Data!B981)</f>
        <v>42821</v>
      </c>
      <c r="B980" s="20">
        <f>IF(VLOOKUP($A980,Data!$B:$K,MATCH(B$2,Data!$B$1:$K$1,FALSE),FALSE)="",#N/A,VLOOKUP($A980,Data!$B:$K,MATCH(B$2,Data!$B$1:$K$1,FALSE),FALSE))</f>
        <v>2.71</v>
      </c>
    </row>
    <row r="981" spans="1:2" x14ac:dyDescent="0.25">
      <c r="A981" s="2">
        <f>IF(ISBLANK(Data!B982),#N/A,Data!B982)</f>
        <v>42818</v>
      </c>
      <c r="B981" s="20">
        <f>IF(VLOOKUP($A981,Data!$B:$K,MATCH(B$2,Data!$B$1:$K$1,FALSE),FALSE)="",#N/A,VLOOKUP($A981,Data!$B:$K,MATCH(B$2,Data!$B$1:$K$1,FALSE),FALSE))</f>
        <v>2.7549999999999999</v>
      </c>
    </row>
    <row r="982" spans="1:2" x14ac:dyDescent="0.25">
      <c r="A982" s="2">
        <f>IF(ISBLANK(Data!B983),#N/A,Data!B983)</f>
        <v>42817</v>
      </c>
      <c r="B982" s="20">
        <f>IF(VLOOKUP($A982,Data!$B:$K,MATCH(B$2,Data!$B$1:$K$1,FALSE),FALSE)="",#N/A,VLOOKUP($A982,Data!$B:$K,MATCH(B$2,Data!$B$1:$K$1,FALSE),FALSE))</f>
        <v>2.76</v>
      </c>
    </row>
    <row r="983" spans="1:2" x14ac:dyDescent="0.25">
      <c r="A983" s="2">
        <f>IF(ISBLANK(Data!B984),#N/A,Data!B984)</f>
        <v>42816</v>
      </c>
      <c r="B983" s="20">
        <f>IF(VLOOKUP($A983,Data!$B:$K,MATCH(B$2,Data!$B$1:$K$1,FALSE),FALSE)="",#N/A,VLOOKUP($A983,Data!$B:$K,MATCH(B$2,Data!$B$1:$K$1,FALSE),FALSE))</f>
        <v>2.7549999999999999</v>
      </c>
    </row>
    <row r="984" spans="1:2" x14ac:dyDescent="0.25">
      <c r="A984" s="2">
        <f>IF(ISBLANK(Data!B985),#N/A,Data!B985)</f>
        <v>42815</v>
      </c>
      <c r="B984" s="20">
        <f>IF(VLOOKUP($A984,Data!$B:$K,MATCH(B$2,Data!$B$1:$K$1,FALSE),FALSE)="",#N/A,VLOOKUP($A984,Data!$B:$K,MATCH(B$2,Data!$B$1:$K$1,FALSE),FALSE))</f>
        <v>2.8050000000000002</v>
      </c>
    </row>
    <row r="985" spans="1:2" x14ac:dyDescent="0.25">
      <c r="A985" s="2">
        <f>IF(ISBLANK(Data!B986),#N/A,Data!B986)</f>
        <v>42814</v>
      </c>
      <c r="B985" s="20">
        <f>IF(VLOOKUP($A985,Data!$B:$K,MATCH(B$2,Data!$B$1:$K$1,FALSE),FALSE)="",#N/A,VLOOKUP($A985,Data!$B:$K,MATCH(B$2,Data!$B$1:$K$1,FALSE),FALSE))</f>
        <v>2.82</v>
      </c>
    </row>
    <row r="986" spans="1:2" x14ac:dyDescent="0.25">
      <c r="A986" s="2">
        <f>IF(ISBLANK(Data!B987),#N/A,Data!B987)</f>
        <v>42811</v>
      </c>
      <c r="B986" s="20">
        <f>IF(VLOOKUP($A986,Data!$B:$K,MATCH(B$2,Data!$B$1:$K$1,FALSE),FALSE)="",#N/A,VLOOKUP($A986,Data!$B:$K,MATCH(B$2,Data!$B$1:$K$1,FALSE),FALSE))</f>
        <v>2.86</v>
      </c>
    </row>
    <row r="987" spans="1:2" x14ac:dyDescent="0.25">
      <c r="A987" s="2">
        <f>IF(ISBLANK(Data!B988),#N/A,Data!B988)</f>
        <v>42810</v>
      </c>
      <c r="B987" s="20">
        <f>IF(VLOOKUP($A987,Data!$B:$K,MATCH(B$2,Data!$B$1:$K$1,FALSE),FALSE)="",#N/A,VLOOKUP($A987,Data!$B:$K,MATCH(B$2,Data!$B$1:$K$1,FALSE),FALSE))</f>
        <v>2.8149999999999999</v>
      </c>
    </row>
    <row r="988" spans="1:2" x14ac:dyDescent="0.25">
      <c r="A988" s="2">
        <f>IF(ISBLANK(Data!B989),#N/A,Data!B989)</f>
        <v>42809</v>
      </c>
      <c r="B988" s="20">
        <f>IF(VLOOKUP($A988,Data!$B:$K,MATCH(B$2,Data!$B$1:$K$1,FALSE),FALSE)="",#N/A,VLOOKUP($A988,Data!$B:$K,MATCH(B$2,Data!$B$1:$K$1,FALSE),FALSE))</f>
        <v>2.92</v>
      </c>
    </row>
    <row r="989" spans="1:2" x14ac:dyDescent="0.25">
      <c r="A989" s="2">
        <f>IF(ISBLANK(Data!B990),#N/A,Data!B990)</f>
        <v>42808</v>
      </c>
      <c r="B989" s="20">
        <f>IF(VLOOKUP($A989,Data!$B:$K,MATCH(B$2,Data!$B$1:$K$1,FALSE),FALSE)="",#N/A,VLOOKUP($A989,Data!$B:$K,MATCH(B$2,Data!$B$1:$K$1,FALSE),FALSE))</f>
        <v>2.92</v>
      </c>
    </row>
    <row r="990" spans="1:2" x14ac:dyDescent="0.25">
      <c r="A990" s="2">
        <f>IF(ISBLANK(Data!B991),#N/A,Data!B991)</f>
        <v>42807</v>
      </c>
      <c r="B990" s="20">
        <f>IF(VLOOKUP($A990,Data!$B:$K,MATCH(B$2,Data!$B$1:$K$1,FALSE),FALSE)="",#N/A,VLOOKUP($A990,Data!$B:$K,MATCH(B$2,Data!$B$1:$K$1,FALSE),FALSE))</f>
        <v>2.9350000000000001</v>
      </c>
    </row>
    <row r="991" spans="1:2" x14ac:dyDescent="0.25">
      <c r="A991" s="2">
        <f>IF(ISBLANK(Data!B992),#N/A,Data!B992)</f>
        <v>42804</v>
      </c>
      <c r="B991" s="20">
        <f>IF(VLOOKUP($A991,Data!$B:$K,MATCH(B$2,Data!$B$1:$K$1,FALSE),FALSE)="",#N/A,VLOOKUP($A991,Data!$B:$K,MATCH(B$2,Data!$B$1:$K$1,FALSE),FALSE))</f>
        <v>2.98</v>
      </c>
    </row>
    <row r="992" spans="1:2" x14ac:dyDescent="0.25">
      <c r="A992" s="2">
        <f>IF(ISBLANK(Data!B993),#N/A,Data!B993)</f>
        <v>42803</v>
      </c>
      <c r="B992" s="20">
        <f>IF(VLOOKUP($A992,Data!$B:$K,MATCH(B$2,Data!$B$1:$K$1,FALSE),FALSE)="",#N/A,VLOOKUP($A992,Data!$B:$K,MATCH(B$2,Data!$B$1:$K$1,FALSE),FALSE))</f>
        <v>2.93</v>
      </c>
    </row>
    <row r="993" spans="1:2" x14ac:dyDescent="0.25">
      <c r="A993" s="2">
        <f>IF(ISBLANK(Data!B994),#N/A,Data!B994)</f>
        <v>42802</v>
      </c>
      <c r="B993" s="20">
        <f>IF(VLOOKUP($A993,Data!$B:$K,MATCH(B$2,Data!$B$1:$K$1,FALSE),FALSE)="",#N/A,VLOOKUP($A993,Data!$B:$K,MATCH(B$2,Data!$B$1:$K$1,FALSE),FALSE))</f>
        <v>2.8650000000000002</v>
      </c>
    </row>
    <row r="994" spans="1:2" x14ac:dyDescent="0.25">
      <c r="A994" s="2">
        <f>IF(ISBLANK(Data!B995),#N/A,Data!B995)</f>
        <v>42801</v>
      </c>
      <c r="B994" s="20">
        <f>IF(VLOOKUP($A994,Data!$B:$K,MATCH(B$2,Data!$B$1:$K$1,FALSE),FALSE)="",#N/A,VLOOKUP($A994,Data!$B:$K,MATCH(B$2,Data!$B$1:$K$1,FALSE),FALSE))</f>
        <v>2.82</v>
      </c>
    </row>
    <row r="995" spans="1:2" x14ac:dyDescent="0.25">
      <c r="A995" s="2">
        <f>IF(ISBLANK(Data!B996),#N/A,Data!B996)</f>
        <v>42800</v>
      </c>
      <c r="B995" s="20">
        <f>IF(VLOOKUP($A995,Data!$B:$K,MATCH(B$2,Data!$B$1:$K$1,FALSE),FALSE)="",#N/A,VLOOKUP($A995,Data!$B:$K,MATCH(B$2,Data!$B$1:$K$1,FALSE),FALSE))</f>
        <v>2.8050000000000002</v>
      </c>
    </row>
    <row r="996" spans="1:2" x14ac:dyDescent="0.25">
      <c r="A996" s="2">
        <f>IF(ISBLANK(Data!B997),#N/A,Data!B997)</f>
        <v>42797</v>
      </c>
      <c r="B996" s="20">
        <f>IF(VLOOKUP($A996,Data!$B:$K,MATCH(B$2,Data!$B$1:$K$1,FALSE),FALSE)="",#N/A,VLOOKUP($A996,Data!$B:$K,MATCH(B$2,Data!$B$1:$K$1,FALSE),FALSE))</f>
        <v>2.8050000000000002</v>
      </c>
    </row>
    <row r="997" spans="1:2" x14ac:dyDescent="0.25">
      <c r="A997" s="2">
        <f>IF(ISBLANK(Data!B998),#N/A,Data!B998)</f>
        <v>42796</v>
      </c>
      <c r="B997" s="20">
        <f>IF(VLOOKUP($A997,Data!$B:$K,MATCH(B$2,Data!$B$1:$K$1,FALSE),FALSE)="",#N/A,VLOOKUP($A997,Data!$B:$K,MATCH(B$2,Data!$B$1:$K$1,FALSE),FALSE))</f>
        <v>2.7850000000000001</v>
      </c>
    </row>
    <row r="998" spans="1:2" x14ac:dyDescent="0.25">
      <c r="A998" s="2">
        <f>IF(ISBLANK(Data!B999),#N/A,Data!B999)</f>
        <v>42795</v>
      </c>
      <c r="B998" s="20">
        <f>IF(VLOOKUP($A998,Data!$B:$K,MATCH(B$2,Data!$B$1:$K$1,FALSE),FALSE)="",#N/A,VLOOKUP($A998,Data!$B:$K,MATCH(B$2,Data!$B$1:$K$1,FALSE),FALSE))</f>
        <v>2.8</v>
      </c>
    </row>
    <row r="999" spans="1:2" x14ac:dyDescent="0.25">
      <c r="A999" s="2">
        <f>IF(ISBLANK(Data!B1000),#N/A,Data!B1000)</f>
        <v>42794</v>
      </c>
      <c r="B999" s="20">
        <f>IF(VLOOKUP($A999,Data!$B:$K,MATCH(B$2,Data!$B$1:$K$1,FALSE),FALSE)="",#N/A,VLOOKUP($A999,Data!$B:$K,MATCH(B$2,Data!$B$1:$K$1,FALSE),FALSE))</f>
        <v>2.72</v>
      </c>
    </row>
    <row r="1000" spans="1:2" x14ac:dyDescent="0.25">
      <c r="A1000" s="2">
        <f>IF(ISBLANK(Data!B1001),#N/A,Data!B1001)</f>
        <v>42793</v>
      </c>
      <c r="B1000" s="20">
        <f>IF(VLOOKUP($A1000,Data!$B:$K,MATCH(B$2,Data!$B$1:$K$1,FALSE),FALSE)="",#N/A,VLOOKUP($A1000,Data!$B:$K,MATCH(B$2,Data!$B$1:$K$1,FALSE),FALSE))</f>
        <v>2.71</v>
      </c>
    </row>
    <row r="1001" spans="1:2" x14ac:dyDescent="0.25">
      <c r="A1001" s="2">
        <f>IF(ISBLANK(Data!B1002),#N/A,Data!B1002)</f>
        <v>42790</v>
      </c>
      <c r="B1001" s="20">
        <f>IF(VLOOKUP($A1001,Data!$B:$K,MATCH(B$2,Data!$B$1:$K$1,FALSE),FALSE)="",#N/A,VLOOKUP($A1001,Data!$B:$K,MATCH(B$2,Data!$B$1:$K$1,FALSE),FALSE))</f>
        <v>2.73</v>
      </c>
    </row>
    <row r="1002" spans="1:2" x14ac:dyDescent="0.25">
      <c r="A1002" s="2">
        <f>IF(ISBLANK(Data!B1003),#N/A,Data!B1003)</f>
        <v>42789</v>
      </c>
      <c r="B1002" s="20">
        <f>IF(VLOOKUP($A1002,Data!$B:$K,MATCH(B$2,Data!$B$1:$K$1,FALSE),FALSE)="",#N/A,VLOOKUP($A1002,Data!$B:$K,MATCH(B$2,Data!$B$1:$K$1,FALSE),FALSE))</f>
        <v>2.7850000000000001</v>
      </c>
    </row>
    <row r="1003" spans="1:2" x14ac:dyDescent="0.25">
      <c r="A1003" s="2">
        <f>IF(ISBLANK(Data!B1004),#N/A,Data!B1004)</f>
        <v>42788</v>
      </c>
      <c r="B1003" s="20">
        <f>IF(VLOOKUP($A1003,Data!$B:$K,MATCH(B$2,Data!$B$1:$K$1,FALSE),FALSE)="",#N/A,VLOOKUP($A1003,Data!$B:$K,MATCH(B$2,Data!$B$1:$K$1,FALSE),FALSE))</f>
        <v>2.835</v>
      </c>
    </row>
    <row r="1004" spans="1:2" x14ac:dyDescent="0.25">
      <c r="A1004" s="2">
        <f>IF(ISBLANK(Data!B1005),#N/A,Data!B1005)</f>
        <v>42787</v>
      </c>
      <c r="B1004" s="20">
        <f>IF(VLOOKUP($A1004,Data!$B:$K,MATCH(B$2,Data!$B$1:$K$1,FALSE),FALSE)="",#N/A,VLOOKUP($A1004,Data!$B:$K,MATCH(B$2,Data!$B$1:$K$1,FALSE),FALSE))</f>
        <v>2.8</v>
      </c>
    </row>
    <row r="1005" spans="1:2" x14ac:dyDescent="0.25">
      <c r="A1005" s="2">
        <f>IF(ISBLANK(Data!B1006),#N/A,Data!B1006)</f>
        <v>42786</v>
      </c>
      <c r="B1005" s="20">
        <f>IF(VLOOKUP($A1005,Data!$B:$K,MATCH(B$2,Data!$B$1:$K$1,FALSE),FALSE)="",#N/A,VLOOKUP($A1005,Data!$B:$K,MATCH(B$2,Data!$B$1:$K$1,FALSE),FALSE))</f>
        <v>2.79</v>
      </c>
    </row>
    <row r="1006" spans="1:2" x14ac:dyDescent="0.25">
      <c r="A1006" s="2">
        <f>IF(ISBLANK(Data!B1007),#N/A,Data!B1007)</f>
        <v>42783</v>
      </c>
      <c r="B1006" s="20">
        <f>IF(VLOOKUP($A1006,Data!$B:$K,MATCH(B$2,Data!$B$1:$K$1,FALSE),FALSE)="",#N/A,VLOOKUP($A1006,Data!$B:$K,MATCH(B$2,Data!$B$1:$K$1,FALSE),FALSE))</f>
        <v>2.8050000000000002</v>
      </c>
    </row>
    <row r="1007" spans="1:2" x14ac:dyDescent="0.25">
      <c r="A1007" s="2">
        <f>IF(ISBLANK(Data!B1008),#N/A,Data!B1008)</f>
        <v>42782</v>
      </c>
      <c r="B1007" s="20">
        <f>IF(VLOOKUP($A1007,Data!$B:$K,MATCH(B$2,Data!$B$1:$K$1,FALSE),FALSE)="",#N/A,VLOOKUP($A1007,Data!$B:$K,MATCH(B$2,Data!$B$1:$K$1,FALSE),FALSE))</f>
        <v>2.7949999999999999</v>
      </c>
    </row>
    <row r="1008" spans="1:2" x14ac:dyDescent="0.25">
      <c r="A1008" s="2">
        <f>IF(ISBLANK(Data!B1009),#N/A,Data!B1009)</f>
        <v>42781</v>
      </c>
      <c r="B1008" s="20">
        <f>IF(VLOOKUP($A1008,Data!$B:$K,MATCH(B$2,Data!$B$1:$K$1,FALSE),FALSE)="",#N/A,VLOOKUP($A1008,Data!$B:$K,MATCH(B$2,Data!$B$1:$K$1,FALSE),FALSE))</f>
        <v>2.7850000000000001</v>
      </c>
    </row>
    <row r="1009" spans="1:2" x14ac:dyDescent="0.25">
      <c r="A1009" s="2">
        <f>IF(ISBLANK(Data!B1010),#N/A,Data!B1010)</f>
        <v>42780</v>
      </c>
      <c r="B1009" s="20">
        <f>IF(VLOOKUP($A1009,Data!$B:$K,MATCH(B$2,Data!$B$1:$K$1,FALSE),FALSE)="",#N/A,VLOOKUP($A1009,Data!$B:$K,MATCH(B$2,Data!$B$1:$K$1,FALSE),FALSE))</f>
        <v>2.7349999999999999</v>
      </c>
    </row>
    <row r="1010" spans="1:2" x14ac:dyDescent="0.25">
      <c r="A1010" s="2">
        <f>IF(ISBLANK(Data!B1011),#N/A,Data!B1011)</f>
        <v>42779</v>
      </c>
      <c r="B1010" s="20">
        <f>IF(VLOOKUP($A1010,Data!$B:$K,MATCH(B$2,Data!$B$1:$K$1,FALSE),FALSE)="",#N/A,VLOOKUP($A1010,Data!$B:$K,MATCH(B$2,Data!$B$1:$K$1,FALSE),FALSE))</f>
        <v>2.7050000000000001</v>
      </c>
    </row>
    <row r="1011" spans="1:2" x14ac:dyDescent="0.25">
      <c r="A1011" s="2">
        <f>IF(ISBLANK(Data!B1012),#N/A,Data!B1012)</f>
        <v>42776</v>
      </c>
      <c r="B1011" s="20">
        <f>IF(VLOOKUP($A1011,Data!$B:$K,MATCH(B$2,Data!$B$1:$K$1,FALSE),FALSE)="",#N/A,VLOOKUP($A1011,Data!$B:$K,MATCH(B$2,Data!$B$1:$K$1,FALSE),FALSE))</f>
        <v>2.6949999999999998</v>
      </c>
    </row>
    <row r="1012" spans="1:2" x14ac:dyDescent="0.25">
      <c r="A1012" s="2">
        <f>IF(ISBLANK(Data!B1013),#N/A,Data!B1013)</f>
        <v>42775</v>
      </c>
      <c r="B1012" s="20">
        <f>IF(VLOOKUP($A1012,Data!$B:$K,MATCH(B$2,Data!$B$1:$K$1,FALSE),FALSE)="",#N/A,VLOOKUP($A1012,Data!$B:$K,MATCH(B$2,Data!$B$1:$K$1,FALSE),FALSE))</f>
        <v>2.64</v>
      </c>
    </row>
    <row r="1013" spans="1:2" x14ac:dyDescent="0.25">
      <c r="A1013" s="2">
        <f>IF(ISBLANK(Data!B1014),#N/A,Data!B1014)</f>
        <v>42774</v>
      </c>
      <c r="B1013" s="20">
        <f>IF(VLOOKUP($A1013,Data!$B:$K,MATCH(B$2,Data!$B$1:$K$1,FALSE),FALSE)="",#N/A,VLOOKUP($A1013,Data!$B:$K,MATCH(B$2,Data!$B$1:$K$1,FALSE),FALSE))</f>
        <v>2.6949999999999998</v>
      </c>
    </row>
    <row r="1014" spans="1:2" x14ac:dyDescent="0.25">
      <c r="A1014" s="2">
        <f>IF(ISBLANK(Data!B1015),#N/A,Data!B1015)</f>
        <v>42773</v>
      </c>
      <c r="B1014" s="20">
        <f>IF(VLOOKUP($A1014,Data!$B:$K,MATCH(B$2,Data!$B$1:$K$1,FALSE),FALSE)="",#N/A,VLOOKUP($A1014,Data!$B:$K,MATCH(B$2,Data!$B$1:$K$1,FALSE),FALSE))</f>
        <v>2.6949999999999998</v>
      </c>
    </row>
    <row r="1015" spans="1:2" x14ac:dyDescent="0.25">
      <c r="A1015" s="2">
        <f>IF(ISBLANK(Data!B1016),#N/A,Data!B1016)</f>
        <v>42772</v>
      </c>
      <c r="B1015" s="20">
        <f>IF(VLOOKUP($A1015,Data!$B:$K,MATCH(B$2,Data!$B$1:$K$1,FALSE),FALSE)="",#N/A,VLOOKUP($A1015,Data!$B:$K,MATCH(B$2,Data!$B$1:$K$1,FALSE),FALSE))</f>
        <v>2.7650000000000001</v>
      </c>
    </row>
    <row r="1016" spans="1:2" x14ac:dyDescent="0.25">
      <c r="A1016" s="2">
        <f>IF(ISBLANK(Data!B1017),#N/A,Data!B1017)</f>
        <v>42769</v>
      </c>
      <c r="B1016" s="20">
        <f>IF(VLOOKUP($A1016,Data!$B:$K,MATCH(B$2,Data!$B$1:$K$1,FALSE),FALSE)="",#N/A,VLOOKUP($A1016,Data!$B:$K,MATCH(B$2,Data!$B$1:$K$1,FALSE),FALSE))</f>
        <v>2.7949999999999999</v>
      </c>
    </row>
    <row r="1017" spans="1:2" x14ac:dyDescent="0.25">
      <c r="A1017" s="2">
        <f>IF(ISBLANK(Data!B1018),#N/A,Data!B1018)</f>
        <v>42768</v>
      </c>
      <c r="B1017" s="20">
        <f>IF(VLOOKUP($A1017,Data!$B:$K,MATCH(B$2,Data!$B$1:$K$1,FALSE),FALSE)="",#N/A,VLOOKUP($A1017,Data!$B:$K,MATCH(B$2,Data!$B$1:$K$1,FALSE),FALSE))</f>
        <v>2.77</v>
      </c>
    </row>
    <row r="1018" spans="1:2" x14ac:dyDescent="0.25">
      <c r="A1018" s="2">
        <f>IF(ISBLANK(Data!B1019),#N/A,Data!B1019)</f>
        <v>42767</v>
      </c>
      <c r="B1018" s="20">
        <f>IF(VLOOKUP($A1018,Data!$B:$K,MATCH(B$2,Data!$B$1:$K$1,FALSE),FALSE)="",#N/A,VLOOKUP($A1018,Data!$B:$K,MATCH(B$2,Data!$B$1:$K$1,FALSE),FALSE))</f>
        <v>2.7349999999999999</v>
      </c>
    </row>
    <row r="1019" spans="1:2" x14ac:dyDescent="0.25">
      <c r="A1019" s="2">
        <f>IF(ISBLANK(Data!B1020),#N/A,Data!B1020)</f>
        <v>42766</v>
      </c>
      <c r="B1019" s="20">
        <f>IF(VLOOKUP($A1019,Data!$B:$K,MATCH(B$2,Data!$B$1:$K$1,FALSE),FALSE)="",#N/A,VLOOKUP($A1019,Data!$B:$K,MATCH(B$2,Data!$B$1:$K$1,FALSE),FALSE))</f>
        <v>2.7149999999999999</v>
      </c>
    </row>
    <row r="1020" spans="1:2" x14ac:dyDescent="0.25">
      <c r="A1020" s="2">
        <f>IF(ISBLANK(Data!B1021),#N/A,Data!B1021)</f>
        <v>42765</v>
      </c>
      <c r="B1020" s="20">
        <f>IF(VLOOKUP($A1020,Data!$B:$K,MATCH(B$2,Data!$B$1:$K$1,FALSE),FALSE)="",#N/A,VLOOKUP($A1020,Data!$B:$K,MATCH(B$2,Data!$B$1:$K$1,FALSE),FALSE))</f>
        <v>2.7250000000000001</v>
      </c>
    </row>
    <row r="1021" spans="1:2" x14ac:dyDescent="0.25">
      <c r="A1021" s="2">
        <f>IF(ISBLANK(Data!B1022),#N/A,Data!B1022)</f>
        <v>42762</v>
      </c>
      <c r="B1021" s="20">
        <f>IF(VLOOKUP($A1021,Data!$B:$K,MATCH(B$2,Data!$B$1:$K$1,FALSE),FALSE)="",#N/A,VLOOKUP($A1021,Data!$B:$K,MATCH(B$2,Data!$B$1:$K$1,FALSE),FALSE))</f>
        <v>2.78</v>
      </c>
    </row>
    <row r="1022" spans="1:2" x14ac:dyDescent="0.25">
      <c r="A1022" s="2">
        <f>IF(ISBLANK(Data!B1023),#N/A,Data!B1023)</f>
        <v>42760</v>
      </c>
      <c r="B1022" s="20">
        <f>IF(VLOOKUP($A1022,Data!$B:$K,MATCH(B$2,Data!$B$1:$K$1,FALSE),FALSE)="",#N/A,VLOOKUP($A1022,Data!$B:$K,MATCH(B$2,Data!$B$1:$K$1,FALSE),FALSE))</f>
        <v>2.73</v>
      </c>
    </row>
    <row r="1023" spans="1:2" x14ac:dyDescent="0.25">
      <c r="A1023" s="2">
        <f>IF(ISBLANK(Data!B1024),#N/A,Data!B1024)</f>
        <v>42759</v>
      </c>
      <c r="B1023" s="20">
        <f>IF(VLOOKUP($A1023,Data!$B:$K,MATCH(B$2,Data!$B$1:$K$1,FALSE),FALSE)="",#N/A,VLOOKUP($A1023,Data!$B:$K,MATCH(B$2,Data!$B$1:$K$1,FALSE),FALSE))</f>
        <v>2.6949999999999998</v>
      </c>
    </row>
    <row r="1024" spans="1:2" x14ac:dyDescent="0.25">
      <c r="A1024" s="2">
        <f>IF(ISBLANK(Data!B1025),#N/A,Data!B1025)</f>
        <v>42758</v>
      </c>
      <c r="B1024" s="20">
        <f>IF(VLOOKUP($A1024,Data!$B:$K,MATCH(B$2,Data!$B$1:$K$1,FALSE),FALSE)="",#N/A,VLOOKUP($A1024,Data!$B:$K,MATCH(B$2,Data!$B$1:$K$1,FALSE),FALSE))</f>
        <v>2.7549999999999999</v>
      </c>
    </row>
    <row r="1025" spans="1:2" x14ac:dyDescent="0.25">
      <c r="A1025" s="2">
        <f>IF(ISBLANK(Data!B1026),#N/A,Data!B1026)</f>
        <v>42755</v>
      </c>
      <c r="B1025" s="20">
        <f>IF(VLOOKUP($A1025,Data!$B:$K,MATCH(B$2,Data!$B$1:$K$1,FALSE),FALSE)="",#N/A,VLOOKUP($A1025,Data!$B:$K,MATCH(B$2,Data!$B$1:$K$1,FALSE),FALSE))</f>
        <v>2.7850000000000001</v>
      </c>
    </row>
    <row r="1026" spans="1:2" x14ac:dyDescent="0.25">
      <c r="A1026" s="2">
        <f>IF(ISBLANK(Data!B1027),#N/A,Data!B1027)</f>
        <v>42754</v>
      </c>
      <c r="B1026" s="20">
        <f>IF(VLOOKUP($A1026,Data!$B:$K,MATCH(B$2,Data!$B$1:$K$1,FALSE),FALSE)="",#N/A,VLOOKUP($A1026,Data!$B:$K,MATCH(B$2,Data!$B$1:$K$1,FALSE),FALSE))</f>
        <v>2.76</v>
      </c>
    </row>
    <row r="1027" spans="1:2" x14ac:dyDescent="0.25">
      <c r="A1027" s="2">
        <f>IF(ISBLANK(Data!B1028),#N/A,Data!B1028)</f>
        <v>42753</v>
      </c>
      <c r="B1027" s="20">
        <f>IF(VLOOKUP($A1027,Data!$B:$K,MATCH(B$2,Data!$B$1:$K$1,FALSE),FALSE)="",#N/A,VLOOKUP($A1027,Data!$B:$K,MATCH(B$2,Data!$B$1:$K$1,FALSE),FALSE))</f>
        <v>2.68</v>
      </c>
    </row>
    <row r="1028" spans="1:2" x14ac:dyDescent="0.25">
      <c r="A1028" s="2">
        <f>IF(ISBLANK(Data!B1029),#N/A,Data!B1029)</f>
        <v>42752</v>
      </c>
      <c r="B1028" s="20">
        <f>IF(VLOOKUP($A1028,Data!$B:$K,MATCH(B$2,Data!$B$1:$K$1,FALSE),FALSE)="",#N/A,VLOOKUP($A1028,Data!$B:$K,MATCH(B$2,Data!$B$1:$K$1,FALSE),FALSE))</f>
        <v>2.6949999999999998</v>
      </c>
    </row>
    <row r="1029" spans="1:2" x14ac:dyDescent="0.25">
      <c r="A1029" s="2">
        <f>IF(ISBLANK(Data!B1030),#N/A,Data!B1030)</f>
        <v>42751</v>
      </c>
      <c r="B1029" s="20">
        <f>IF(VLOOKUP($A1029,Data!$B:$K,MATCH(B$2,Data!$B$1:$K$1,FALSE),FALSE)="",#N/A,VLOOKUP($A1029,Data!$B:$K,MATCH(B$2,Data!$B$1:$K$1,FALSE),FALSE))</f>
        <v>2.6949999999999998</v>
      </c>
    </row>
    <row r="1030" spans="1:2" x14ac:dyDescent="0.25">
      <c r="A1030" s="2">
        <f>IF(ISBLANK(Data!B1031),#N/A,Data!B1031)</f>
        <v>42748</v>
      </c>
      <c r="B1030" s="20">
        <f>IF(VLOOKUP($A1030,Data!$B:$K,MATCH(B$2,Data!$B$1:$K$1,FALSE),FALSE)="",#N/A,VLOOKUP($A1030,Data!$B:$K,MATCH(B$2,Data!$B$1:$K$1,FALSE),FALSE))</f>
        <v>2.69</v>
      </c>
    </row>
    <row r="1031" spans="1:2" x14ac:dyDescent="0.25">
      <c r="A1031" s="2">
        <f>IF(ISBLANK(Data!B1032),#N/A,Data!B1032)</f>
        <v>42747</v>
      </c>
      <c r="B1031" s="20">
        <f>IF(VLOOKUP($A1031,Data!$B:$K,MATCH(B$2,Data!$B$1:$K$1,FALSE),FALSE)="",#N/A,VLOOKUP($A1031,Data!$B:$K,MATCH(B$2,Data!$B$1:$K$1,FALSE),FALSE))</f>
        <v>2.665</v>
      </c>
    </row>
    <row r="1032" spans="1:2" x14ac:dyDescent="0.25">
      <c r="A1032" s="2">
        <f>IF(ISBLANK(Data!B1033),#N/A,Data!B1033)</f>
        <v>42746</v>
      </c>
      <c r="B1032" s="20">
        <f>IF(VLOOKUP($A1032,Data!$B:$K,MATCH(B$2,Data!$B$1:$K$1,FALSE),FALSE)="",#N/A,VLOOKUP($A1032,Data!$B:$K,MATCH(B$2,Data!$B$1:$K$1,FALSE),FALSE))</f>
        <v>2.73</v>
      </c>
    </row>
    <row r="1033" spans="1:2" x14ac:dyDescent="0.25">
      <c r="A1033" s="2">
        <f>IF(ISBLANK(Data!B1034),#N/A,Data!B1034)</f>
        <v>42745</v>
      </c>
      <c r="B1033" s="20">
        <f>IF(VLOOKUP($A1033,Data!$B:$K,MATCH(B$2,Data!$B$1:$K$1,FALSE),FALSE)="",#N/A,VLOOKUP($A1033,Data!$B:$K,MATCH(B$2,Data!$B$1:$K$1,FALSE),FALSE))</f>
        <v>2.7149999999999999</v>
      </c>
    </row>
    <row r="1034" spans="1:2" x14ac:dyDescent="0.25">
      <c r="A1034" s="2">
        <f>IF(ISBLANK(Data!B1035),#N/A,Data!B1035)</f>
        <v>42744</v>
      </c>
      <c r="B1034" s="20">
        <f>IF(VLOOKUP($A1034,Data!$B:$K,MATCH(B$2,Data!$B$1:$K$1,FALSE),FALSE)="",#N/A,VLOOKUP($A1034,Data!$B:$K,MATCH(B$2,Data!$B$1:$K$1,FALSE),FALSE))</f>
        <v>2.7650000000000001</v>
      </c>
    </row>
    <row r="1035" spans="1:2" x14ac:dyDescent="0.25">
      <c r="A1035" s="2">
        <f>IF(ISBLANK(Data!B1036),#N/A,Data!B1036)</f>
        <v>42741</v>
      </c>
      <c r="B1035" s="20">
        <f>IF(VLOOKUP($A1035,Data!$B:$K,MATCH(B$2,Data!$B$1:$K$1,FALSE),FALSE)="",#N/A,VLOOKUP($A1035,Data!$B:$K,MATCH(B$2,Data!$B$1:$K$1,FALSE),FALSE))</f>
        <v>2.68</v>
      </c>
    </row>
    <row r="1036" spans="1:2" x14ac:dyDescent="0.25">
      <c r="A1036" s="2">
        <f>IF(ISBLANK(Data!B1037),#N/A,Data!B1037)</f>
        <v>42740</v>
      </c>
      <c r="B1036" s="20">
        <f>IF(VLOOKUP($A1036,Data!$B:$K,MATCH(B$2,Data!$B$1:$K$1,FALSE),FALSE)="",#N/A,VLOOKUP($A1036,Data!$B:$K,MATCH(B$2,Data!$B$1:$K$1,FALSE),FALSE))</f>
        <v>2.74</v>
      </c>
    </row>
    <row r="1037" spans="1:2" x14ac:dyDescent="0.25">
      <c r="A1037" s="2">
        <f>IF(ISBLANK(Data!B1038),#N/A,Data!B1038)</f>
        <v>42739</v>
      </c>
      <c r="B1037" s="20">
        <f>IF(VLOOKUP($A1037,Data!$B:$K,MATCH(B$2,Data!$B$1:$K$1,FALSE),FALSE)="",#N/A,VLOOKUP($A1037,Data!$B:$K,MATCH(B$2,Data!$B$1:$K$1,FALSE),FALSE))</f>
        <v>2.79</v>
      </c>
    </row>
    <row r="1038" spans="1:2" x14ac:dyDescent="0.25">
      <c r="A1038" s="2">
        <f>IF(ISBLANK(Data!B1039),#N/A,Data!B1039)</f>
        <v>42738</v>
      </c>
      <c r="B1038" s="20">
        <f>IF(VLOOKUP($A1038,Data!$B:$K,MATCH(B$2,Data!$B$1:$K$1,FALSE),FALSE)="",#N/A,VLOOKUP($A1038,Data!$B:$K,MATCH(B$2,Data!$B$1:$K$1,FALSE),FALSE))</f>
        <v>2.7450000000000001</v>
      </c>
    </row>
    <row r="1039" spans="1:2" x14ac:dyDescent="0.25">
      <c r="A1039" s="2">
        <f>IF(ISBLANK(Data!B1040),#N/A,Data!B1040)</f>
        <v>42734</v>
      </c>
      <c r="B1039" s="20">
        <f>IF(VLOOKUP($A1039,Data!$B:$K,MATCH(B$2,Data!$B$1:$K$1,FALSE),FALSE)="",#N/A,VLOOKUP($A1039,Data!$B:$K,MATCH(B$2,Data!$B$1:$K$1,FALSE),FALSE))</f>
        <v>2.76</v>
      </c>
    </row>
    <row r="1040" spans="1:2" x14ac:dyDescent="0.25">
      <c r="A1040" s="2">
        <f>IF(ISBLANK(Data!B1041),#N/A,Data!B1041)</f>
        <v>42733</v>
      </c>
      <c r="B1040" s="20">
        <f>IF(VLOOKUP($A1040,Data!$B:$K,MATCH(B$2,Data!$B$1:$K$1,FALSE),FALSE)="",#N/A,VLOOKUP($A1040,Data!$B:$K,MATCH(B$2,Data!$B$1:$K$1,FALSE),FALSE))</f>
        <v>2.7749999999999999</v>
      </c>
    </row>
    <row r="1041" spans="1:2" x14ac:dyDescent="0.25">
      <c r="A1041" s="2">
        <f>IF(ISBLANK(Data!B1042),#N/A,Data!B1042)</f>
        <v>42732</v>
      </c>
      <c r="B1041" s="20">
        <f>IF(VLOOKUP($A1041,Data!$B:$K,MATCH(B$2,Data!$B$1:$K$1,FALSE),FALSE)="",#N/A,VLOOKUP($A1041,Data!$B:$K,MATCH(B$2,Data!$B$1:$K$1,FALSE),FALSE))</f>
        <v>2.85</v>
      </c>
    </row>
    <row r="1042" spans="1:2" x14ac:dyDescent="0.25">
      <c r="A1042" s="2">
        <f>IF(ISBLANK(Data!B1043),#N/A,Data!B1043)</f>
        <v>42727</v>
      </c>
      <c r="B1042" s="20">
        <f>IF(VLOOKUP($A1042,Data!$B:$K,MATCH(B$2,Data!$B$1:$K$1,FALSE),FALSE)="",#N/A,VLOOKUP($A1042,Data!$B:$K,MATCH(B$2,Data!$B$1:$K$1,FALSE),FALSE))</f>
        <v>2.87</v>
      </c>
    </row>
    <row r="1043" spans="1:2" x14ac:dyDescent="0.25">
      <c r="A1043" s="2">
        <f>IF(ISBLANK(Data!B1044),#N/A,Data!B1044)</f>
        <v>42726</v>
      </c>
      <c r="B1043" s="20">
        <f>IF(VLOOKUP($A1043,Data!$B:$K,MATCH(B$2,Data!$B$1:$K$1,FALSE),FALSE)="",#N/A,VLOOKUP($A1043,Data!$B:$K,MATCH(B$2,Data!$B$1:$K$1,FALSE),FALSE))</f>
        <v>2.83</v>
      </c>
    </row>
    <row r="1044" spans="1:2" x14ac:dyDescent="0.25">
      <c r="A1044" s="2">
        <f>IF(ISBLANK(Data!B1045),#N/A,Data!B1045)</f>
        <v>42725</v>
      </c>
      <c r="B1044" s="20">
        <f>IF(VLOOKUP($A1044,Data!$B:$K,MATCH(B$2,Data!$B$1:$K$1,FALSE),FALSE)="",#N/A,VLOOKUP($A1044,Data!$B:$K,MATCH(B$2,Data!$B$1:$K$1,FALSE),FALSE))</f>
        <v>2.82</v>
      </c>
    </row>
    <row r="1045" spans="1:2" x14ac:dyDescent="0.25">
      <c r="A1045" s="2">
        <f>IF(ISBLANK(Data!B1046),#N/A,Data!B1046)</f>
        <v>42724</v>
      </c>
      <c r="B1045" s="20">
        <f>IF(VLOOKUP($A1045,Data!$B:$K,MATCH(B$2,Data!$B$1:$K$1,FALSE),FALSE)="",#N/A,VLOOKUP($A1045,Data!$B:$K,MATCH(B$2,Data!$B$1:$K$1,FALSE),FALSE))</f>
        <v>2.8450000000000002</v>
      </c>
    </row>
    <row r="1046" spans="1:2" x14ac:dyDescent="0.25">
      <c r="A1046" s="2">
        <f>IF(ISBLANK(Data!B1047),#N/A,Data!B1047)</f>
        <v>42723</v>
      </c>
      <c r="B1046" s="20">
        <f>IF(VLOOKUP($A1046,Data!$B:$K,MATCH(B$2,Data!$B$1:$K$1,FALSE),FALSE)="",#N/A,VLOOKUP($A1046,Data!$B:$K,MATCH(B$2,Data!$B$1:$K$1,FALSE),FALSE))</f>
        <v>2.86</v>
      </c>
    </row>
    <row r="1047" spans="1:2" x14ac:dyDescent="0.25">
      <c r="A1047" s="2">
        <f>IF(ISBLANK(Data!B1048),#N/A,Data!B1048)</f>
        <v>42720</v>
      </c>
      <c r="B1047" s="20">
        <f>IF(VLOOKUP($A1047,Data!$B:$K,MATCH(B$2,Data!$B$1:$K$1,FALSE),FALSE)="",#N/A,VLOOKUP($A1047,Data!$B:$K,MATCH(B$2,Data!$B$1:$K$1,FALSE),FALSE))</f>
        <v>2.83</v>
      </c>
    </row>
    <row r="1048" spans="1:2" x14ac:dyDescent="0.25">
      <c r="A1048" s="2">
        <f>IF(ISBLANK(Data!B1049),#N/A,Data!B1049)</f>
        <v>42719</v>
      </c>
      <c r="B1048" s="20">
        <f>IF(VLOOKUP($A1048,Data!$B:$K,MATCH(B$2,Data!$B$1:$K$1,FALSE),FALSE)="",#N/A,VLOOKUP($A1048,Data!$B:$K,MATCH(B$2,Data!$B$1:$K$1,FALSE),FALSE))</f>
        <v>2.87</v>
      </c>
    </row>
    <row r="1049" spans="1:2" x14ac:dyDescent="0.25">
      <c r="A1049" s="2">
        <f>IF(ISBLANK(Data!B1050),#N/A,Data!B1050)</f>
        <v>42718</v>
      </c>
      <c r="B1049" s="20">
        <f>IF(VLOOKUP($A1049,Data!$B:$K,MATCH(B$2,Data!$B$1:$K$1,FALSE),FALSE)="",#N/A,VLOOKUP($A1049,Data!$B:$K,MATCH(B$2,Data!$B$1:$K$1,FALSE),FALSE))</f>
        <v>2.7349999999999999</v>
      </c>
    </row>
    <row r="1050" spans="1:2" x14ac:dyDescent="0.25">
      <c r="A1050" s="2">
        <f>IF(ISBLANK(Data!B1051),#N/A,Data!B1051)</f>
        <v>42717</v>
      </c>
      <c r="B1050" s="20">
        <f>IF(VLOOKUP($A1050,Data!$B:$K,MATCH(B$2,Data!$B$1:$K$1,FALSE),FALSE)="",#N/A,VLOOKUP($A1050,Data!$B:$K,MATCH(B$2,Data!$B$1:$K$1,FALSE),FALSE))</f>
        <v>2.77</v>
      </c>
    </row>
    <row r="1051" spans="1:2" x14ac:dyDescent="0.25">
      <c r="A1051" s="2">
        <f>IF(ISBLANK(Data!B1052),#N/A,Data!B1052)</f>
        <v>42716</v>
      </c>
      <c r="B1051" s="20">
        <f>IF(VLOOKUP($A1051,Data!$B:$K,MATCH(B$2,Data!$B$1:$K$1,FALSE),FALSE)="",#N/A,VLOOKUP($A1051,Data!$B:$K,MATCH(B$2,Data!$B$1:$K$1,FALSE),FALSE))</f>
        <v>2.8050000000000002</v>
      </c>
    </row>
    <row r="1052" spans="1:2" x14ac:dyDescent="0.25">
      <c r="A1052" s="2">
        <f>IF(ISBLANK(Data!B1053),#N/A,Data!B1053)</f>
        <v>42713</v>
      </c>
      <c r="B1052" s="20">
        <f>IF(VLOOKUP($A1052,Data!$B:$K,MATCH(B$2,Data!$B$1:$K$1,FALSE),FALSE)="",#N/A,VLOOKUP($A1052,Data!$B:$K,MATCH(B$2,Data!$B$1:$K$1,FALSE),FALSE))</f>
        <v>2.7650000000000001</v>
      </c>
    </row>
    <row r="1053" spans="1:2" x14ac:dyDescent="0.25">
      <c r="A1053" s="2">
        <f>IF(ISBLANK(Data!B1054),#N/A,Data!B1054)</f>
        <v>42712</v>
      </c>
      <c r="B1053" s="20">
        <f>IF(VLOOKUP($A1053,Data!$B:$K,MATCH(B$2,Data!$B$1:$K$1,FALSE),FALSE)="",#N/A,VLOOKUP($A1053,Data!$B:$K,MATCH(B$2,Data!$B$1:$K$1,FALSE),FALSE))</f>
        <v>2.6749999999999998</v>
      </c>
    </row>
    <row r="1054" spans="1:2" x14ac:dyDescent="0.25">
      <c r="A1054" s="2">
        <f>IF(ISBLANK(Data!B1055),#N/A,Data!B1055)</f>
        <v>42711</v>
      </c>
      <c r="B1054" s="20">
        <f>IF(VLOOKUP($A1054,Data!$B:$K,MATCH(B$2,Data!$B$1:$K$1,FALSE),FALSE)="",#N/A,VLOOKUP($A1054,Data!$B:$K,MATCH(B$2,Data!$B$1:$K$1,FALSE),FALSE))</f>
        <v>2.7450000000000001</v>
      </c>
    </row>
    <row r="1055" spans="1:2" x14ac:dyDescent="0.25">
      <c r="A1055" s="2">
        <f>IF(ISBLANK(Data!B1056),#N/A,Data!B1056)</f>
        <v>42710</v>
      </c>
      <c r="B1055" s="20">
        <f>IF(VLOOKUP($A1055,Data!$B:$K,MATCH(B$2,Data!$B$1:$K$1,FALSE),FALSE)="",#N/A,VLOOKUP($A1055,Data!$B:$K,MATCH(B$2,Data!$B$1:$K$1,FALSE),FALSE))</f>
        <v>2.77</v>
      </c>
    </row>
    <row r="1056" spans="1:2" x14ac:dyDescent="0.25">
      <c r="A1056" s="2">
        <f>IF(ISBLANK(Data!B1057),#N/A,Data!B1057)</f>
        <v>42709</v>
      </c>
      <c r="B1056" s="20">
        <f>IF(VLOOKUP($A1056,Data!$B:$K,MATCH(B$2,Data!$B$1:$K$1,FALSE),FALSE)="",#N/A,VLOOKUP($A1056,Data!$B:$K,MATCH(B$2,Data!$B$1:$K$1,FALSE),FALSE))</f>
        <v>2.74</v>
      </c>
    </row>
    <row r="1057" spans="1:2" x14ac:dyDescent="0.25">
      <c r="A1057" s="2">
        <f>IF(ISBLANK(Data!B1058),#N/A,Data!B1058)</f>
        <v>42706</v>
      </c>
      <c r="B1057" s="20">
        <f>IF(VLOOKUP($A1057,Data!$B:$K,MATCH(B$2,Data!$B$1:$K$1,FALSE),FALSE)="",#N/A,VLOOKUP($A1057,Data!$B:$K,MATCH(B$2,Data!$B$1:$K$1,FALSE),FALSE))</f>
        <v>2.8050000000000002</v>
      </c>
    </row>
    <row r="1058" spans="1:2" x14ac:dyDescent="0.25">
      <c r="A1058" s="2">
        <f>IF(ISBLANK(Data!B1059),#N/A,Data!B1059)</f>
        <v>42705</v>
      </c>
      <c r="B1058" s="20">
        <f>IF(VLOOKUP($A1058,Data!$B:$K,MATCH(B$2,Data!$B$1:$K$1,FALSE),FALSE)="",#N/A,VLOOKUP($A1058,Data!$B:$K,MATCH(B$2,Data!$B$1:$K$1,FALSE),FALSE))</f>
        <v>2.7250000000000001</v>
      </c>
    </row>
    <row r="1059" spans="1:2" x14ac:dyDescent="0.25">
      <c r="A1059" s="2">
        <f>IF(ISBLANK(Data!B1060),#N/A,Data!B1060)</f>
        <v>42704</v>
      </c>
      <c r="B1059" s="20">
        <f>IF(VLOOKUP($A1059,Data!$B:$K,MATCH(B$2,Data!$B$1:$K$1,FALSE),FALSE)="",#N/A,VLOOKUP($A1059,Data!$B:$K,MATCH(B$2,Data!$B$1:$K$1,FALSE),FALSE))</f>
        <v>2.67</v>
      </c>
    </row>
    <row r="1060" spans="1:2" x14ac:dyDescent="0.25">
      <c r="A1060" s="2">
        <f>IF(ISBLANK(Data!B1061),#N/A,Data!B1061)</f>
        <v>42703</v>
      </c>
      <c r="B1060" s="20">
        <f>IF(VLOOKUP($A1060,Data!$B:$K,MATCH(B$2,Data!$B$1:$K$1,FALSE),FALSE)="",#N/A,VLOOKUP($A1060,Data!$B:$K,MATCH(B$2,Data!$B$1:$K$1,FALSE),FALSE))</f>
        <v>2.65</v>
      </c>
    </row>
    <row r="1061" spans="1:2" x14ac:dyDescent="0.25">
      <c r="A1061" s="2">
        <f>IF(ISBLANK(Data!B1062),#N/A,Data!B1062)</f>
        <v>42702</v>
      </c>
      <c r="B1061" s="20">
        <f>IF(VLOOKUP($A1061,Data!$B:$K,MATCH(B$2,Data!$B$1:$K$1,FALSE),FALSE)="",#N/A,VLOOKUP($A1061,Data!$B:$K,MATCH(B$2,Data!$B$1:$K$1,FALSE),FALSE))</f>
        <v>2.64</v>
      </c>
    </row>
    <row r="1062" spans="1:2" x14ac:dyDescent="0.25">
      <c r="A1062" s="2">
        <f>IF(ISBLANK(Data!B1063),#N/A,Data!B1063)</f>
        <v>42699</v>
      </c>
      <c r="B1062" s="20">
        <f>IF(VLOOKUP($A1062,Data!$B:$K,MATCH(B$2,Data!$B$1:$K$1,FALSE),FALSE)="",#N/A,VLOOKUP($A1062,Data!$B:$K,MATCH(B$2,Data!$B$1:$K$1,FALSE),FALSE))</f>
        <v>2.7</v>
      </c>
    </row>
    <row r="1063" spans="1:2" x14ac:dyDescent="0.25">
      <c r="A1063" s="2">
        <f>IF(ISBLANK(Data!B1064),#N/A,Data!B1064)</f>
        <v>42698</v>
      </c>
      <c r="B1063" s="20">
        <f>IF(VLOOKUP($A1063,Data!$B:$K,MATCH(B$2,Data!$B$1:$K$1,FALSE),FALSE)="",#N/A,VLOOKUP($A1063,Data!$B:$K,MATCH(B$2,Data!$B$1:$K$1,FALSE),FALSE))</f>
        <v>2.6949999999999998</v>
      </c>
    </row>
    <row r="1064" spans="1:2" x14ac:dyDescent="0.25">
      <c r="A1064" s="2">
        <f>IF(ISBLANK(Data!B1065),#N/A,Data!B1065)</f>
        <v>42697</v>
      </c>
      <c r="B1064" s="20">
        <f>IF(VLOOKUP($A1064,Data!$B:$K,MATCH(B$2,Data!$B$1:$K$1,FALSE),FALSE)="",#N/A,VLOOKUP($A1064,Data!$B:$K,MATCH(B$2,Data!$B$1:$K$1,FALSE),FALSE))</f>
        <v>2.645</v>
      </c>
    </row>
    <row r="1065" spans="1:2" x14ac:dyDescent="0.25">
      <c r="A1065" s="2">
        <f>IF(ISBLANK(Data!B1066),#N/A,Data!B1066)</f>
        <v>42696</v>
      </c>
      <c r="B1065" s="20">
        <f>IF(VLOOKUP($A1065,Data!$B:$K,MATCH(B$2,Data!$B$1:$K$1,FALSE),FALSE)="",#N/A,VLOOKUP($A1065,Data!$B:$K,MATCH(B$2,Data!$B$1:$K$1,FALSE),FALSE))</f>
        <v>2.6150000000000002</v>
      </c>
    </row>
    <row r="1066" spans="1:2" x14ac:dyDescent="0.25">
      <c r="A1066" s="2">
        <f>IF(ISBLANK(Data!B1067),#N/A,Data!B1067)</f>
        <v>42695</v>
      </c>
      <c r="B1066" s="20">
        <f>IF(VLOOKUP($A1066,Data!$B:$K,MATCH(B$2,Data!$B$1:$K$1,FALSE),FALSE)="",#N/A,VLOOKUP($A1066,Data!$B:$K,MATCH(B$2,Data!$B$1:$K$1,FALSE),FALSE))</f>
        <v>2.63</v>
      </c>
    </row>
    <row r="1067" spans="1:2" x14ac:dyDescent="0.25">
      <c r="A1067" s="2">
        <f>IF(ISBLANK(Data!B1068),#N/A,Data!B1068)</f>
        <v>42692</v>
      </c>
      <c r="B1067" s="20">
        <f>IF(VLOOKUP($A1067,Data!$B:$K,MATCH(B$2,Data!$B$1:$K$1,FALSE),FALSE)="",#N/A,VLOOKUP($A1067,Data!$B:$K,MATCH(B$2,Data!$B$1:$K$1,FALSE),FALSE))</f>
        <v>2.665</v>
      </c>
    </row>
    <row r="1068" spans="1:2" x14ac:dyDescent="0.25">
      <c r="A1068" s="2">
        <f>IF(ISBLANK(Data!B1069),#N/A,Data!B1069)</f>
        <v>42691</v>
      </c>
      <c r="B1068" s="20">
        <f>IF(VLOOKUP($A1068,Data!$B:$K,MATCH(B$2,Data!$B$1:$K$1,FALSE),FALSE)="",#N/A,VLOOKUP($A1068,Data!$B:$K,MATCH(B$2,Data!$B$1:$K$1,FALSE),FALSE))</f>
        <v>2.5150000000000001</v>
      </c>
    </row>
    <row r="1069" spans="1:2" x14ac:dyDescent="0.25">
      <c r="A1069" s="2">
        <f>IF(ISBLANK(Data!B1070),#N/A,Data!B1070)</f>
        <v>42690</v>
      </c>
      <c r="B1069" s="20">
        <f>IF(VLOOKUP($A1069,Data!$B:$K,MATCH(B$2,Data!$B$1:$K$1,FALSE),FALSE)="",#N/A,VLOOKUP($A1069,Data!$B:$K,MATCH(B$2,Data!$B$1:$K$1,FALSE),FALSE))</f>
        <v>2.59</v>
      </c>
    </row>
    <row r="1070" spans="1:2" x14ac:dyDescent="0.25">
      <c r="A1070" s="2">
        <f>IF(ISBLANK(Data!B1071),#N/A,Data!B1071)</f>
        <v>42689</v>
      </c>
      <c r="B1070" s="20">
        <f>IF(VLOOKUP($A1070,Data!$B:$K,MATCH(B$2,Data!$B$1:$K$1,FALSE),FALSE)="",#N/A,VLOOKUP($A1070,Data!$B:$K,MATCH(B$2,Data!$B$1:$K$1,FALSE),FALSE))</f>
        <v>2.605</v>
      </c>
    </row>
    <row r="1071" spans="1:2" x14ac:dyDescent="0.25">
      <c r="A1071" s="2">
        <f>IF(ISBLANK(Data!B1072),#N/A,Data!B1072)</f>
        <v>42688</v>
      </c>
      <c r="B1071" s="20">
        <f>IF(VLOOKUP($A1071,Data!$B:$K,MATCH(B$2,Data!$B$1:$K$1,FALSE),FALSE)="",#N/A,VLOOKUP($A1071,Data!$B:$K,MATCH(B$2,Data!$B$1:$K$1,FALSE),FALSE))</f>
        <v>2.605</v>
      </c>
    </row>
    <row r="1072" spans="1:2" x14ac:dyDescent="0.25">
      <c r="A1072" s="2">
        <f>IF(ISBLANK(Data!B1073),#N/A,Data!B1073)</f>
        <v>42685</v>
      </c>
      <c r="B1072" s="20">
        <f>IF(VLOOKUP($A1072,Data!$B:$K,MATCH(B$2,Data!$B$1:$K$1,FALSE),FALSE)="",#N/A,VLOOKUP($A1072,Data!$B:$K,MATCH(B$2,Data!$B$1:$K$1,FALSE),FALSE))</f>
        <v>2.5150000000000001</v>
      </c>
    </row>
    <row r="1073" spans="1:2" x14ac:dyDescent="0.25">
      <c r="A1073" s="2">
        <f>IF(ISBLANK(Data!B1074),#N/A,Data!B1074)</f>
        <v>42684</v>
      </c>
      <c r="B1073" s="20">
        <f>IF(VLOOKUP($A1073,Data!$B:$K,MATCH(B$2,Data!$B$1:$K$1,FALSE),FALSE)="",#N/A,VLOOKUP($A1073,Data!$B:$K,MATCH(B$2,Data!$B$1:$K$1,FALSE),FALSE))</f>
        <v>2.4500000000000002</v>
      </c>
    </row>
    <row r="1074" spans="1:2" x14ac:dyDescent="0.25">
      <c r="A1074" s="2">
        <f>IF(ISBLANK(Data!B1075),#N/A,Data!B1075)</f>
        <v>42683</v>
      </c>
      <c r="B1074" s="20">
        <f>IF(VLOOKUP($A1074,Data!$B:$K,MATCH(B$2,Data!$B$1:$K$1,FALSE),FALSE)="",#N/A,VLOOKUP($A1074,Data!$B:$K,MATCH(B$2,Data!$B$1:$K$1,FALSE),FALSE))</f>
        <v>2.17</v>
      </c>
    </row>
    <row r="1075" spans="1:2" x14ac:dyDescent="0.25">
      <c r="A1075" s="2">
        <f>IF(ISBLANK(Data!B1076),#N/A,Data!B1076)</f>
        <v>42682</v>
      </c>
      <c r="B1075" s="20">
        <f>IF(VLOOKUP($A1075,Data!$B:$K,MATCH(B$2,Data!$B$1:$K$1,FALSE),FALSE)="",#N/A,VLOOKUP($A1075,Data!$B:$K,MATCH(B$2,Data!$B$1:$K$1,FALSE),FALSE))</f>
        <v>2.3050000000000002</v>
      </c>
    </row>
    <row r="1076" spans="1:2" x14ac:dyDescent="0.25">
      <c r="A1076" s="2">
        <f>IF(ISBLANK(Data!B1077),#N/A,Data!B1077)</f>
        <v>42681</v>
      </c>
      <c r="B1076" s="20">
        <f>IF(VLOOKUP($A1076,Data!$B:$K,MATCH(B$2,Data!$B$1:$K$1,FALSE),FALSE)="",#N/A,VLOOKUP($A1076,Data!$B:$K,MATCH(B$2,Data!$B$1:$K$1,FALSE),FALSE))</f>
        <v>2.2999999999999998</v>
      </c>
    </row>
    <row r="1077" spans="1:2" x14ac:dyDescent="0.25">
      <c r="A1077" s="2">
        <f>IF(ISBLANK(Data!B1078),#N/A,Data!B1078)</f>
        <v>42678</v>
      </c>
      <c r="B1077" s="20">
        <f>IF(VLOOKUP($A1077,Data!$B:$K,MATCH(B$2,Data!$B$1:$K$1,FALSE),FALSE)="",#N/A,VLOOKUP($A1077,Data!$B:$K,MATCH(B$2,Data!$B$1:$K$1,FALSE),FALSE))</f>
        <v>2.2799999999999998</v>
      </c>
    </row>
    <row r="1078" spans="1:2" x14ac:dyDescent="0.25">
      <c r="A1078" s="2">
        <f>IF(ISBLANK(Data!B1079),#N/A,Data!B1079)</f>
        <v>42677</v>
      </c>
      <c r="B1078" s="20">
        <f>IF(VLOOKUP($A1078,Data!$B:$K,MATCH(B$2,Data!$B$1:$K$1,FALSE),FALSE)="",#N/A,VLOOKUP($A1078,Data!$B:$K,MATCH(B$2,Data!$B$1:$K$1,FALSE),FALSE))</f>
        <v>2.2549999999999999</v>
      </c>
    </row>
    <row r="1079" spans="1:2" x14ac:dyDescent="0.25">
      <c r="A1079" s="2">
        <f>IF(ISBLANK(Data!B1080),#N/A,Data!B1080)</f>
        <v>42676</v>
      </c>
      <c r="B1079" s="20">
        <f>IF(VLOOKUP($A1079,Data!$B:$K,MATCH(B$2,Data!$B$1:$K$1,FALSE),FALSE)="",#N/A,VLOOKUP($A1079,Data!$B:$K,MATCH(B$2,Data!$B$1:$K$1,FALSE),FALSE))</f>
        <v>2.2999999999999998</v>
      </c>
    </row>
    <row r="1080" spans="1:2" x14ac:dyDescent="0.25">
      <c r="A1080" s="2">
        <f>IF(ISBLANK(Data!B1081),#N/A,Data!B1081)</f>
        <v>42675</v>
      </c>
      <c r="B1080" s="20">
        <f>IF(VLOOKUP($A1080,Data!$B:$K,MATCH(B$2,Data!$B$1:$K$1,FALSE),FALSE)="",#N/A,VLOOKUP($A1080,Data!$B:$K,MATCH(B$2,Data!$B$1:$K$1,FALSE),FALSE))</f>
        <v>2.335</v>
      </c>
    </row>
    <row r="1081" spans="1:2" x14ac:dyDescent="0.25">
      <c r="A1081" s="2">
        <f>IF(ISBLANK(Data!B1082),#N/A,Data!B1082)</f>
        <v>42674</v>
      </c>
      <c r="B1081" s="20">
        <f>IF(VLOOKUP($A1081,Data!$B:$K,MATCH(B$2,Data!$B$1:$K$1,FALSE),FALSE)="",#N/A,VLOOKUP($A1081,Data!$B:$K,MATCH(B$2,Data!$B$1:$K$1,FALSE),FALSE))</f>
        <v>2.3050000000000002</v>
      </c>
    </row>
    <row r="1082" spans="1:2" x14ac:dyDescent="0.25">
      <c r="A1082" s="2">
        <f>IF(ISBLANK(Data!B1083),#N/A,Data!B1083)</f>
        <v>42671</v>
      </c>
      <c r="B1082" s="20">
        <f>IF(VLOOKUP($A1082,Data!$B:$K,MATCH(B$2,Data!$B$1:$K$1,FALSE),FALSE)="",#N/A,VLOOKUP($A1082,Data!$B:$K,MATCH(B$2,Data!$B$1:$K$1,FALSE),FALSE))</f>
        <v>2.335</v>
      </c>
    </row>
    <row r="1083" spans="1:2" x14ac:dyDescent="0.25">
      <c r="A1083" s="2">
        <f>IF(ISBLANK(Data!B1084),#N/A,Data!B1084)</f>
        <v>42670</v>
      </c>
      <c r="B1083" s="20">
        <f>IF(VLOOKUP($A1083,Data!$B:$K,MATCH(B$2,Data!$B$1:$K$1,FALSE),FALSE)="",#N/A,VLOOKUP($A1083,Data!$B:$K,MATCH(B$2,Data!$B$1:$K$1,FALSE),FALSE))</f>
        <v>2.29</v>
      </c>
    </row>
    <row r="1084" spans="1:2" x14ac:dyDescent="0.25">
      <c r="A1084" s="2">
        <f>IF(ISBLANK(Data!B1085),#N/A,Data!B1085)</f>
        <v>42669</v>
      </c>
      <c r="B1084" s="20">
        <f>IF(VLOOKUP($A1084,Data!$B:$K,MATCH(B$2,Data!$B$1:$K$1,FALSE),FALSE)="",#N/A,VLOOKUP($A1084,Data!$B:$K,MATCH(B$2,Data!$B$1:$K$1,FALSE),FALSE))</f>
        <v>2.2250000000000001</v>
      </c>
    </row>
    <row r="1085" spans="1:2" x14ac:dyDescent="0.25">
      <c r="A1085" s="2">
        <f>IF(ISBLANK(Data!B1086),#N/A,Data!B1086)</f>
        <v>42668</v>
      </c>
      <c r="B1085" s="20">
        <f>IF(VLOOKUP($A1085,Data!$B:$K,MATCH(B$2,Data!$B$1:$K$1,FALSE),FALSE)="",#N/A,VLOOKUP($A1085,Data!$B:$K,MATCH(B$2,Data!$B$1:$K$1,FALSE),FALSE))</f>
        <v>2.23</v>
      </c>
    </row>
    <row r="1086" spans="1:2" x14ac:dyDescent="0.25">
      <c r="A1086" s="2">
        <f>IF(ISBLANK(Data!B1087),#N/A,Data!B1087)</f>
        <v>42667</v>
      </c>
      <c r="B1086" s="20">
        <f>IF(VLOOKUP($A1086,Data!$B:$K,MATCH(B$2,Data!$B$1:$K$1,FALSE),FALSE)="",#N/A,VLOOKUP($A1086,Data!$B:$K,MATCH(B$2,Data!$B$1:$K$1,FALSE),FALSE))</f>
        <v>2.1949999999999998</v>
      </c>
    </row>
    <row r="1087" spans="1:2" x14ac:dyDescent="0.25">
      <c r="A1087" s="2">
        <f>IF(ISBLANK(Data!B1088),#N/A,Data!B1088)</f>
        <v>42664</v>
      </c>
      <c r="B1087" s="20">
        <f>IF(VLOOKUP($A1087,Data!$B:$K,MATCH(B$2,Data!$B$1:$K$1,FALSE),FALSE)="",#N/A,VLOOKUP($A1087,Data!$B:$K,MATCH(B$2,Data!$B$1:$K$1,FALSE),FALSE))</f>
        <v>2.2400000000000002</v>
      </c>
    </row>
    <row r="1088" spans="1:2" x14ac:dyDescent="0.25">
      <c r="A1088" s="2">
        <f>IF(ISBLANK(Data!B1089),#N/A,Data!B1089)</f>
        <v>42663</v>
      </c>
      <c r="B1088" s="20">
        <f>IF(VLOOKUP($A1088,Data!$B:$K,MATCH(B$2,Data!$B$1:$K$1,FALSE),FALSE)="",#N/A,VLOOKUP($A1088,Data!$B:$K,MATCH(B$2,Data!$B$1:$K$1,FALSE),FALSE))</f>
        <v>2.2400000000000002</v>
      </c>
    </row>
    <row r="1089" spans="1:2" x14ac:dyDescent="0.25">
      <c r="A1089" s="2">
        <f>IF(ISBLANK(Data!B1090),#N/A,Data!B1090)</f>
        <v>42662</v>
      </c>
      <c r="B1089" s="20">
        <f>IF(VLOOKUP($A1089,Data!$B:$K,MATCH(B$2,Data!$B$1:$K$1,FALSE),FALSE)="",#N/A,VLOOKUP($A1089,Data!$B:$K,MATCH(B$2,Data!$B$1:$K$1,FALSE),FALSE))</f>
        <v>2.2549999999999999</v>
      </c>
    </row>
    <row r="1090" spans="1:2" x14ac:dyDescent="0.25">
      <c r="A1090" s="2">
        <f>IF(ISBLANK(Data!B1091),#N/A,Data!B1091)</f>
        <v>42661</v>
      </c>
      <c r="B1090" s="20">
        <f>IF(VLOOKUP($A1090,Data!$B:$K,MATCH(B$2,Data!$B$1:$K$1,FALSE),FALSE)="",#N/A,VLOOKUP($A1090,Data!$B:$K,MATCH(B$2,Data!$B$1:$K$1,FALSE),FALSE))</f>
        <v>2.2850000000000001</v>
      </c>
    </row>
    <row r="1091" spans="1:2" x14ac:dyDescent="0.25">
      <c r="A1091" s="2">
        <f>IF(ISBLANK(Data!B1092),#N/A,Data!B1092)</f>
        <v>42660</v>
      </c>
      <c r="B1091" s="20">
        <f>IF(VLOOKUP($A1091,Data!$B:$K,MATCH(B$2,Data!$B$1:$K$1,FALSE),FALSE)="",#N/A,VLOOKUP($A1091,Data!$B:$K,MATCH(B$2,Data!$B$1:$K$1,FALSE),FALSE))</f>
        <v>2.2650000000000001</v>
      </c>
    </row>
    <row r="1092" spans="1:2" x14ac:dyDescent="0.25">
      <c r="A1092" s="2">
        <f>IF(ISBLANK(Data!B1093),#N/A,Data!B1093)</f>
        <v>42657</v>
      </c>
      <c r="B1092" s="20">
        <f>IF(VLOOKUP($A1092,Data!$B:$K,MATCH(B$2,Data!$B$1:$K$1,FALSE),FALSE)="",#N/A,VLOOKUP($A1092,Data!$B:$K,MATCH(B$2,Data!$B$1:$K$1,FALSE),FALSE))</f>
        <v>2.2149999999999999</v>
      </c>
    </row>
    <row r="1093" spans="1:2" x14ac:dyDescent="0.25">
      <c r="A1093" s="2">
        <f>IF(ISBLANK(Data!B1094),#N/A,Data!B1094)</f>
        <v>42656</v>
      </c>
      <c r="B1093" s="20">
        <f>IF(VLOOKUP($A1093,Data!$B:$K,MATCH(B$2,Data!$B$1:$K$1,FALSE),FALSE)="",#N/A,VLOOKUP($A1093,Data!$B:$K,MATCH(B$2,Data!$B$1:$K$1,FALSE),FALSE))</f>
        <v>2.2000000000000002</v>
      </c>
    </row>
    <row r="1094" spans="1:2" x14ac:dyDescent="0.25">
      <c r="A1094" s="2">
        <f>IF(ISBLANK(Data!B1095),#N/A,Data!B1095)</f>
        <v>42655</v>
      </c>
      <c r="B1094" s="20">
        <f>IF(VLOOKUP($A1094,Data!$B:$K,MATCH(B$2,Data!$B$1:$K$1,FALSE),FALSE)="",#N/A,VLOOKUP($A1094,Data!$B:$K,MATCH(B$2,Data!$B$1:$K$1,FALSE),FALSE))</f>
        <v>2.2599999999999998</v>
      </c>
    </row>
    <row r="1095" spans="1:2" x14ac:dyDescent="0.25">
      <c r="A1095" s="2">
        <f>IF(ISBLANK(Data!B1096),#N/A,Data!B1096)</f>
        <v>42654</v>
      </c>
      <c r="B1095" s="20">
        <f>IF(VLOOKUP($A1095,Data!$B:$K,MATCH(B$2,Data!$B$1:$K$1,FALSE),FALSE)="",#N/A,VLOOKUP($A1095,Data!$B:$K,MATCH(B$2,Data!$B$1:$K$1,FALSE),FALSE))</f>
        <v>2.2000000000000002</v>
      </c>
    </row>
    <row r="1096" spans="1:2" x14ac:dyDescent="0.25">
      <c r="A1096" s="2">
        <f>IF(ISBLANK(Data!B1097),#N/A,Data!B1097)</f>
        <v>42653</v>
      </c>
      <c r="B1096" s="20">
        <f>IF(VLOOKUP($A1096,Data!$B:$K,MATCH(B$2,Data!$B$1:$K$1,FALSE),FALSE)="",#N/A,VLOOKUP($A1096,Data!$B:$K,MATCH(B$2,Data!$B$1:$K$1,FALSE),FALSE))</f>
        <v>2.1349999999999998</v>
      </c>
    </row>
    <row r="1097" spans="1:2" x14ac:dyDescent="0.25">
      <c r="A1097" s="2">
        <f>IF(ISBLANK(Data!B1098),#N/A,Data!B1098)</f>
        <v>42650</v>
      </c>
      <c r="B1097" s="20">
        <f>IF(VLOOKUP($A1097,Data!$B:$K,MATCH(B$2,Data!$B$1:$K$1,FALSE),FALSE)="",#N/A,VLOOKUP($A1097,Data!$B:$K,MATCH(B$2,Data!$B$1:$K$1,FALSE),FALSE))</f>
        <v>2.12</v>
      </c>
    </row>
    <row r="1098" spans="1:2" x14ac:dyDescent="0.25">
      <c r="A1098" s="2">
        <f>IF(ISBLANK(Data!B1099),#N/A,Data!B1099)</f>
        <v>42649</v>
      </c>
      <c r="B1098" s="20">
        <f>IF(VLOOKUP($A1098,Data!$B:$K,MATCH(B$2,Data!$B$1:$K$1,FALSE),FALSE)="",#N/A,VLOOKUP($A1098,Data!$B:$K,MATCH(B$2,Data!$B$1:$K$1,FALSE),FALSE))</f>
        <v>2.11</v>
      </c>
    </row>
    <row r="1099" spans="1:2" x14ac:dyDescent="0.25">
      <c r="A1099" s="2">
        <f>IF(ISBLANK(Data!B1100),#N/A,Data!B1100)</f>
        <v>42648</v>
      </c>
      <c r="B1099" s="20">
        <f>IF(VLOOKUP($A1099,Data!$B:$K,MATCH(B$2,Data!$B$1:$K$1,FALSE),FALSE)="",#N/A,VLOOKUP($A1099,Data!$B:$K,MATCH(B$2,Data!$B$1:$K$1,FALSE),FALSE))</f>
        <v>2.0750000000000002</v>
      </c>
    </row>
    <row r="1100" spans="1:2" x14ac:dyDescent="0.25">
      <c r="A1100" s="2">
        <f>IF(ISBLANK(Data!B1101),#N/A,Data!B1101)</f>
        <v>42647</v>
      </c>
      <c r="B1100" s="20">
        <f>IF(VLOOKUP($A1100,Data!$B:$K,MATCH(B$2,Data!$B$1:$K$1,FALSE),FALSE)="",#N/A,VLOOKUP($A1100,Data!$B:$K,MATCH(B$2,Data!$B$1:$K$1,FALSE),FALSE))</f>
        <v>2.02</v>
      </c>
    </row>
    <row r="1101" spans="1:2" x14ac:dyDescent="0.25">
      <c r="A1101" s="2">
        <f>IF(ISBLANK(Data!B1102),#N/A,Data!B1102)</f>
        <v>42646</v>
      </c>
      <c r="B1101" s="20">
        <f>IF(VLOOKUP($A1101,Data!$B:$K,MATCH(B$2,Data!$B$1:$K$1,FALSE),FALSE)="",#N/A,VLOOKUP($A1101,Data!$B:$K,MATCH(B$2,Data!$B$1:$K$1,FALSE),FALSE))</f>
        <v>1.9850000000000001</v>
      </c>
    </row>
    <row r="1102" spans="1:2" x14ac:dyDescent="0.25">
      <c r="A1102" s="2">
        <f>IF(ISBLANK(Data!B1103),#N/A,Data!B1103)</f>
        <v>42643</v>
      </c>
      <c r="B1102" s="20">
        <f>IF(VLOOKUP($A1102,Data!$B:$K,MATCH(B$2,Data!$B$1:$K$1,FALSE),FALSE)="",#N/A,VLOOKUP($A1102,Data!$B:$K,MATCH(B$2,Data!$B$1:$K$1,FALSE),FALSE))</f>
        <v>1.905</v>
      </c>
    </row>
    <row r="1103" spans="1:2" x14ac:dyDescent="0.25">
      <c r="A1103" s="2">
        <f>IF(ISBLANK(Data!B1104),#N/A,Data!B1104)</f>
        <v>42642</v>
      </c>
      <c r="B1103" s="20">
        <f>IF(VLOOKUP($A1103,Data!$B:$K,MATCH(B$2,Data!$B$1:$K$1,FALSE),FALSE)="",#N/A,VLOOKUP($A1103,Data!$B:$K,MATCH(B$2,Data!$B$1:$K$1,FALSE),FALSE))</f>
        <v>1.97</v>
      </c>
    </row>
    <row r="1104" spans="1:2" x14ac:dyDescent="0.25">
      <c r="A1104" s="2">
        <f>IF(ISBLANK(Data!B1105),#N/A,Data!B1105)</f>
        <v>42641</v>
      </c>
      <c r="B1104" s="20">
        <f>IF(VLOOKUP($A1104,Data!$B:$K,MATCH(B$2,Data!$B$1:$K$1,FALSE),FALSE)="",#N/A,VLOOKUP($A1104,Data!$B:$K,MATCH(B$2,Data!$B$1:$K$1,FALSE),FALSE))</f>
        <v>1.9450000000000001</v>
      </c>
    </row>
    <row r="1105" spans="1:2" x14ac:dyDescent="0.25">
      <c r="A1105" s="2">
        <f>IF(ISBLANK(Data!B1106),#N/A,Data!B1106)</f>
        <v>42640</v>
      </c>
      <c r="B1105" s="20">
        <f>IF(VLOOKUP($A1105,Data!$B:$K,MATCH(B$2,Data!$B$1:$K$1,FALSE),FALSE)="",#N/A,VLOOKUP($A1105,Data!$B:$K,MATCH(B$2,Data!$B$1:$K$1,FALSE),FALSE))</f>
        <v>1.97</v>
      </c>
    </row>
    <row r="1106" spans="1:2" x14ac:dyDescent="0.25">
      <c r="A1106" s="2">
        <f>IF(ISBLANK(Data!B1107),#N/A,Data!B1107)</f>
        <v>42639</v>
      </c>
      <c r="B1106" s="20">
        <f>IF(VLOOKUP($A1106,Data!$B:$K,MATCH(B$2,Data!$B$1:$K$1,FALSE),FALSE)="",#N/A,VLOOKUP($A1106,Data!$B:$K,MATCH(B$2,Data!$B$1:$K$1,FALSE),FALSE))</f>
        <v>1.97</v>
      </c>
    </row>
    <row r="1107" spans="1:2" x14ac:dyDescent="0.25">
      <c r="A1107" s="2">
        <f>IF(ISBLANK(Data!B1108),#N/A,Data!B1108)</f>
        <v>42636</v>
      </c>
      <c r="B1107" s="20">
        <f>IF(VLOOKUP($A1107,Data!$B:$K,MATCH(B$2,Data!$B$1:$K$1,FALSE),FALSE)="",#N/A,VLOOKUP($A1107,Data!$B:$K,MATCH(B$2,Data!$B$1:$K$1,FALSE),FALSE))</f>
        <v>1.9950000000000001</v>
      </c>
    </row>
    <row r="1108" spans="1:2" x14ac:dyDescent="0.25">
      <c r="A1108" s="2">
        <f>IF(ISBLANK(Data!B1109),#N/A,Data!B1109)</f>
        <v>42635</v>
      </c>
      <c r="B1108" s="20">
        <f>IF(VLOOKUP($A1108,Data!$B:$K,MATCH(B$2,Data!$B$1:$K$1,FALSE),FALSE)="",#N/A,VLOOKUP($A1108,Data!$B:$K,MATCH(B$2,Data!$B$1:$K$1,FALSE),FALSE))</f>
        <v>2.0350000000000001</v>
      </c>
    </row>
    <row r="1109" spans="1:2" x14ac:dyDescent="0.25">
      <c r="A1109" s="2">
        <f>IF(ISBLANK(Data!B1110),#N/A,Data!B1110)</f>
        <v>42634</v>
      </c>
      <c r="B1109" s="20">
        <f>IF(VLOOKUP($A1109,Data!$B:$K,MATCH(B$2,Data!$B$1:$K$1,FALSE),FALSE)="",#N/A,VLOOKUP($A1109,Data!$B:$K,MATCH(B$2,Data!$B$1:$K$1,FALSE),FALSE))</f>
        <v>2.125</v>
      </c>
    </row>
    <row r="1110" spans="1:2" x14ac:dyDescent="0.25">
      <c r="A1110" s="2">
        <f>IF(ISBLANK(Data!B1111),#N/A,Data!B1111)</f>
        <v>42633</v>
      </c>
      <c r="B1110" s="20">
        <f>IF(VLOOKUP($A1110,Data!$B:$K,MATCH(B$2,Data!$B$1:$K$1,FALSE),FALSE)="",#N/A,VLOOKUP($A1110,Data!$B:$K,MATCH(B$2,Data!$B$1:$K$1,FALSE),FALSE))</f>
        <v>2.1150000000000002</v>
      </c>
    </row>
    <row r="1111" spans="1:2" x14ac:dyDescent="0.25">
      <c r="A1111" s="2">
        <f>IF(ISBLANK(Data!B1112),#N/A,Data!B1112)</f>
        <v>42632</v>
      </c>
      <c r="B1111" s="20">
        <f>IF(VLOOKUP($A1111,Data!$B:$K,MATCH(B$2,Data!$B$1:$K$1,FALSE),FALSE)="",#N/A,VLOOKUP($A1111,Data!$B:$K,MATCH(B$2,Data!$B$1:$K$1,FALSE),FALSE))</f>
        <v>2.1150000000000002</v>
      </c>
    </row>
    <row r="1112" spans="1:2" x14ac:dyDescent="0.25">
      <c r="A1112" s="2">
        <f>IF(ISBLANK(Data!B1113),#N/A,Data!B1113)</f>
        <v>42629</v>
      </c>
      <c r="B1112" s="20">
        <f>IF(VLOOKUP($A1112,Data!$B:$K,MATCH(B$2,Data!$B$1:$K$1,FALSE),FALSE)="",#N/A,VLOOKUP($A1112,Data!$B:$K,MATCH(B$2,Data!$B$1:$K$1,FALSE),FALSE))</f>
        <v>2.105</v>
      </c>
    </row>
    <row r="1113" spans="1:2" x14ac:dyDescent="0.25">
      <c r="A1113" s="2">
        <f>IF(ISBLANK(Data!B1114),#N/A,Data!B1114)</f>
        <v>42628</v>
      </c>
      <c r="B1113" s="20">
        <f>IF(VLOOKUP($A1113,Data!$B:$K,MATCH(B$2,Data!$B$1:$K$1,FALSE),FALSE)="",#N/A,VLOOKUP($A1113,Data!$B:$K,MATCH(B$2,Data!$B$1:$K$1,FALSE),FALSE))</f>
        <v>2.105</v>
      </c>
    </row>
    <row r="1114" spans="1:2" x14ac:dyDescent="0.25">
      <c r="A1114" s="2">
        <f>IF(ISBLANK(Data!B1115),#N/A,Data!B1115)</f>
        <v>42627</v>
      </c>
      <c r="B1114" s="20">
        <f>IF(VLOOKUP($A1114,Data!$B:$K,MATCH(B$2,Data!$B$1:$K$1,FALSE),FALSE)="",#N/A,VLOOKUP($A1114,Data!$B:$K,MATCH(B$2,Data!$B$1:$K$1,FALSE),FALSE))</f>
        <v>2.0950000000000002</v>
      </c>
    </row>
    <row r="1115" spans="1:2" x14ac:dyDescent="0.25">
      <c r="A1115" s="2">
        <f>IF(ISBLANK(Data!B1116),#N/A,Data!B1116)</f>
        <v>42626</v>
      </c>
      <c r="B1115" s="20">
        <f>IF(VLOOKUP($A1115,Data!$B:$K,MATCH(B$2,Data!$B$1:$K$1,FALSE),FALSE)="",#N/A,VLOOKUP($A1115,Data!$B:$K,MATCH(B$2,Data!$B$1:$K$1,FALSE),FALSE))</f>
        <v>2.0649999999999999</v>
      </c>
    </row>
    <row r="1116" spans="1:2" x14ac:dyDescent="0.25">
      <c r="A1116" s="2">
        <f>IF(ISBLANK(Data!B1117),#N/A,Data!B1117)</f>
        <v>42625</v>
      </c>
      <c r="B1116" s="20">
        <f>IF(VLOOKUP($A1116,Data!$B:$K,MATCH(B$2,Data!$B$1:$K$1,FALSE),FALSE)="",#N/A,VLOOKUP($A1116,Data!$B:$K,MATCH(B$2,Data!$B$1:$K$1,FALSE),FALSE))</f>
        <v>2.0449999999999999</v>
      </c>
    </row>
    <row r="1117" spans="1:2" x14ac:dyDescent="0.25">
      <c r="A1117" s="2">
        <f>IF(ISBLANK(Data!B1118),#N/A,Data!B1118)</f>
        <v>42622</v>
      </c>
      <c r="B1117" s="20">
        <f>IF(VLOOKUP($A1117,Data!$B:$K,MATCH(B$2,Data!$B$1:$K$1,FALSE),FALSE)="",#N/A,VLOOKUP($A1117,Data!$B:$K,MATCH(B$2,Data!$B$1:$K$1,FALSE),FALSE))</f>
        <v>1.9650000000000001</v>
      </c>
    </row>
    <row r="1118" spans="1:2" x14ac:dyDescent="0.25">
      <c r="A1118" s="2">
        <f>IF(ISBLANK(Data!B1119),#N/A,Data!B1119)</f>
        <v>42621</v>
      </c>
      <c r="B1118" s="20">
        <f>IF(VLOOKUP($A1118,Data!$B:$K,MATCH(B$2,Data!$B$1:$K$1,FALSE),FALSE)="",#N/A,VLOOKUP($A1118,Data!$B:$K,MATCH(B$2,Data!$B$1:$K$1,FALSE),FALSE))</f>
        <v>1.86</v>
      </c>
    </row>
    <row r="1119" spans="1:2" x14ac:dyDescent="0.25">
      <c r="A1119" s="2">
        <f>IF(ISBLANK(Data!B1120),#N/A,Data!B1120)</f>
        <v>42620</v>
      </c>
      <c r="B1119" s="20">
        <f>IF(VLOOKUP($A1119,Data!$B:$K,MATCH(B$2,Data!$B$1:$K$1,FALSE),FALSE)="",#N/A,VLOOKUP($A1119,Data!$B:$K,MATCH(B$2,Data!$B$1:$K$1,FALSE),FALSE))</f>
        <v>1.825</v>
      </c>
    </row>
    <row r="1120" spans="1:2" x14ac:dyDescent="0.25">
      <c r="A1120" s="2">
        <f>IF(ISBLANK(Data!B1121),#N/A,Data!B1121)</f>
        <v>42619</v>
      </c>
      <c r="B1120" s="20">
        <f>IF(VLOOKUP($A1120,Data!$B:$K,MATCH(B$2,Data!$B$1:$K$1,FALSE),FALSE)="",#N/A,VLOOKUP($A1120,Data!$B:$K,MATCH(B$2,Data!$B$1:$K$1,FALSE),FALSE))</f>
        <v>1.9</v>
      </c>
    </row>
    <row r="1121" spans="1:2" x14ac:dyDescent="0.25">
      <c r="A1121" s="2">
        <f>IF(ISBLANK(Data!B1122),#N/A,Data!B1122)</f>
        <v>42618</v>
      </c>
      <c r="B1121" s="20">
        <f>IF(VLOOKUP($A1121,Data!$B:$K,MATCH(B$2,Data!$B$1:$K$1,FALSE),FALSE)="",#N/A,VLOOKUP($A1121,Data!$B:$K,MATCH(B$2,Data!$B$1:$K$1,FALSE),FALSE))</f>
        <v>1.89</v>
      </c>
    </row>
    <row r="1122" spans="1:2" x14ac:dyDescent="0.25">
      <c r="A1122" s="2">
        <f>IF(ISBLANK(Data!B1123),#N/A,Data!B1123)</f>
        <v>42615</v>
      </c>
      <c r="B1122" s="20">
        <f>IF(VLOOKUP($A1122,Data!$B:$K,MATCH(B$2,Data!$B$1:$K$1,FALSE),FALSE)="",#N/A,VLOOKUP($A1122,Data!$B:$K,MATCH(B$2,Data!$B$1:$K$1,FALSE),FALSE))</f>
        <v>1.85</v>
      </c>
    </row>
    <row r="1123" spans="1:2" x14ac:dyDescent="0.25">
      <c r="A1123" s="2">
        <f>IF(ISBLANK(Data!B1124),#N/A,Data!B1124)</f>
        <v>42614</v>
      </c>
      <c r="B1123" s="20">
        <f>IF(VLOOKUP($A1123,Data!$B:$K,MATCH(B$2,Data!$B$1:$K$1,FALSE),FALSE)="",#N/A,VLOOKUP($A1123,Data!$B:$K,MATCH(B$2,Data!$B$1:$K$1,FALSE),FALSE))</f>
        <v>1.84</v>
      </c>
    </row>
    <row r="1124" spans="1:2" x14ac:dyDescent="0.25">
      <c r="A1124" s="2">
        <f>IF(ISBLANK(Data!B1125),#N/A,Data!B1125)</f>
        <v>42613</v>
      </c>
      <c r="B1124" s="20">
        <f>IF(VLOOKUP($A1124,Data!$B:$K,MATCH(B$2,Data!$B$1:$K$1,FALSE),FALSE)="",#N/A,VLOOKUP($A1124,Data!$B:$K,MATCH(B$2,Data!$B$1:$K$1,FALSE),FALSE))</f>
        <v>1.825</v>
      </c>
    </row>
    <row r="1125" spans="1:2" x14ac:dyDescent="0.25">
      <c r="A1125" s="2">
        <f>IF(ISBLANK(Data!B1126),#N/A,Data!B1126)</f>
        <v>42612</v>
      </c>
      <c r="B1125" s="20">
        <f>IF(VLOOKUP($A1125,Data!$B:$K,MATCH(B$2,Data!$B$1:$K$1,FALSE),FALSE)="",#N/A,VLOOKUP($A1125,Data!$B:$K,MATCH(B$2,Data!$B$1:$K$1,FALSE),FALSE))</f>
        <v>1.835</v>
      </c>
    </row>
    <row r="1126" spans="1:2" x14ac:dyDescent="0.25">
      <c r="A1126" s="2">
        <f>IF(ISBLANK(Data!B1127),#N/A,Data!B1127)</f>
        <v>42611</v>
      </c>
      <c r="B1126" s="20">
        <f>IF(VLOOKUP($A1126,Data!$B:$K,MATCH(B$2,Data!$B$1:$K$1,FALSE),FALSE)="",#N/A,VLOOKUP($A1126,Data!$B:$K,MATCH(B$2,Data!$B$1:$K$1,FALSE),FALSE))</f>
        <v>1.875</v>
      </c>
    </row>
    <row r="1127" spans="1:2" x14ac:dyDescent="0.25">
      <c r="A1127" s="2">
        <f>IF(ISBLANK(Data!B1128),#N/A,Data!B1128)</f>
        <v>42608</v>
      </c>
      <c r="B1127" s="20">
        <f>IF(VLOOKUP($A1127,Data!$B:$K,MATCH(B$2,Data!$B$1:$K$1,FALSE),FALSE)="",#N/A,VLOOKUP($A1127,Data!$B:$K,MATCH(B$2,Data!$B$1:$K$1,FALSE),FALSE))</f>
        <v>1.855</v>
      </c>
    </row>
    <row r="1128" spans="1:2" x14ac:dyDescent="0.25">
      <c r="A1128" s="2">
        <f>IF(ISBLANK(Data!B1129),#N/A,Data!B1129)</f>
        <v>42607</v>
      </c>
      <c r="B1128" s="20">
        <f>IF(VLOOKUP($A1128,Data!$B:$K,MATCH(B$2,Data!$B$1:$K$1,FALSE),FALSE)="",#N/A,VLOOKUP($A1128,Data!$B:$K,MATCH(B$2,Data!$B$1:$K$1,FALSE),FALSE))</f>
        <v>1.85</v>
      </c>
    </row>
    <row r="1129" spans="1:2" x14ac:dyDescent="0.25">
      <c r="A1129" s="2">
        <f>IF(ISBLANK(Data!B1130),#N/A,Data!B1130)</f>
        <v>42606</v>
      </c>
      <c r="B1129" s="20">
        <f>IF(VLOOKUP($A1129,Data!$B:$K,MATCH(B$2,Data!$B$1:$K$1,FALSE),FALSE)="",#N/A,VLOOKUP($A1129,Data!$B:$K,MATCH(B$2,Data!$B$1:$K$1,FALSE),FALSE))</f>
        <v>1.84</v>
      </c>
    </row>
    <row r="1130" spans="1:2" x14ac:dyDescent="0.25">
      <c r="A1130" s="2">
        <f>IF(ISBLANK(Data!B1131),#N/A,Data!B1131)</f>
        <v>42605</v>
      </c>
      <c r="B1130" s="20">
        <f>IF(VLOOKUP($A1130,Data!$B:$K,MATCH(B$2,Data!$B$1:$K$1,FALSE),FALSE)="",#N/A,VLOOKUP($A1130,Data!$B:$K,MATCH(B$2,Data!$B$1:$K$1,FALSE),FALSE))</f>
        <v>1.845</v>
      </c>
    </row>
    <row r="1131" spans="1:2" x14ac:dyDescent="0.25">
      <c r="A1131" s="2">
        <f>IF(ISBLANK(Data!B1132),#N/A,Data!B1132)</f>
        <v>42604</v>
      </c>
      <c r="B1131" s="20">
        <f>IF(VLOOKUP($A1131,Data!$B:$K,MATCH(B$2,Data!$B$1:$K$1,FALSE),FALSE)="",#N/A,VLOOKUP($A1131,Data!$B:$K,MATCH(B$2,Data!$B$1:$K$1,FALSE),FALSE))</f>
        <v>1.905</v>
      </c>
    </row>
    <row r="1132" spans="1:2" x14ac:dyDescent="0.25">
      <c r="A1132" s="2">
        <f>IF(ISBLANK(Data!B1133),#N/A,Data!B1133)</f>
        <v>42601</v>
      </c>
      <c r="B1132" s="20">
        <f>IF(VLOOKUP($A1132,Data!$B:$K,MATCH(B$2,Data!$B$1:$K$1,FALSE),FALSE)="",#N/A,VLOOKUP($A1132,Data!$B:$K,MATCH(B$2,Data!$B$1:$K$1,FALSE),FALSE))</f>
        <v>1.86</v>
      </c>
    </row>
    <row r="1133" spans="1:2" x14ac:dyDescent="0.25">
      <c r="A1133" s="2">
        <f>IF(ISBLANK(Data!B1134),#N/A,Data!B1134)</f>
        <v>42600</v>
      </c>
      <c r="B1133" s="20">
        <f>IF(VLOOKUP($A1133,Data!$B:$K,MATCH(B$2,Data!$B$1:$K$1,FALSE),FALSE)="",#N/A,VLOOKUP($A1133,Data!$B:$K,MATCH(B$2,Data!$B$1:$K$1,FALSE),FALSE))</f>
        <v>1.87</v>
      </c>
    </row>
    <row r="1134" spans="1:2" x14ac:dyDescent="0.25">
      <c r="A1134" s="2">
        <f>IF(ISBLANK(Data!B1135),#N/A,Data!B1135)</f>
        <v>42599</v>
      </c>
      <c r="B1134" s="20">
        <f>IF(VLOOKUP($A1134,Data!$B:$K,MATCH(B$2,Data!$B$1:$K$1,FALSE),FALSE)="",#N/A,VLOOKUP($A1134,Data!$B:$K,MATCH(B$2,Data!$B$1:$K$1,FALSE),FALSE))</f>
        <v>1.905</v>
      </c>
    </row>
    <row r="1135" spans="1:2" x14ac:dyDescent="0.25">
      <c r="A1135" s="2">
        <f>IF(ISBLANK(Data!B1136),#N/A,Data!B1136)</f>
        <v>42598</v>
      </c>
      <c r="B1135" s="20">
        <f>IF(VLOOKUP($A1135,Data!$B:$K,MATCH(B$2,Data!$B$1:$K$1,FALSE),FALSE)="",#N/A,VLOOKUP($A1135,Data!$B:$K,MATCH(B$2,Data!$B$1:$K$1,FALSE),FALSE))</f>
        <v>1.875</v>
      </c>
    </row>
    <row r="1136" spans="1:2" x14ac:dyDescent="0.25">
      <c r="A1136" s="2">
        <f>IF(ISBLANK(Data!B1137),#N/A,Data!B1137)</f>
        <v>42597</v>
      </c>
      <c r="B1136" s="20">
        <f>IF(VLOOKUP($A1136,Data!$B:$K,MATCH(B$2,Data!$B$1:$K$1,FALSE),FALSE)="",#N/A,VLOOKUP($A1136,Data!$B:$K,MATCH(B$2,Data!$B$1:$K$1,FALSE),FALSE))</f>
        <v>1.875</v>
      </c>
    </row>
    <row r="1137" spans="1:2" x14ac:dyDescent="0.25">
      <c r="A1137" s="2">
        <f>IF(ISBLANK(Data!B1138),#N/A,Data!B1138)</f>
        <v>42594</v>
      </c>
      <c r="B1137" s="20">
        <f>IF(VLOOKUP($A1137,Data!$B:$K,MATCH(B$2,Data!$B$1:$K$1,FALSE),FALSE)="",#N/A,VLOOKUP($A1137,Data!$B:$K,MATCH(B$2,Data!$B$1:$K$1,FALSE),FALSE))</f>
        <v>1.905</v>
      </c>
    </row>
    <row r="1138" spans="1:2" x14ac:dyDescent="0.25">
      <c r="A1138" s="2">
        <f>IF(ISBLANK(Data!B1139),#N/A,Data!B1139)</f>
        <v>42593</v>
      </c>
      <c r="B1138" s="20">
        <f>IF(VLOOKUP($A1138,Data!$B:$K,MATCH(B$2,Data!$B$1:$K$1,FALSE),FALSE)="",#N/A,VLOOKUP($A1138,Data!$B:$K,MATCH(B$2,Data!$B$1:$K$1,FALSE),FALSE))</f>
        <v>1.85</v>
      </c>
    </row>
    <row r="1139" spans="1:2" x14ac:dyDescent="0.25">
      <c r="A1139" s="2">
        <f>IF(ISBLANK(Data!B1140),#N/A,Data!B1140)</f>
        <v>42592</v>
      </c>
      <c r="B1139" s="20">
        <f>IF(VLOOKUP($A1139,Data!$B:$K,MATCH(B$2,Data!$B$1:$K$1,FALSE),FALSE)="",#N/A,VLOOKUP($A1139,Data!$B:$K,MATCH(B$2,Data!$B$1:$K$1,FALSE),FALSE))</f>
        <v>1.865</v>
      </c>
    </row>
    <row r="1140" spans="1:2" x14ac:dyDescent="0.25">
      <c r="A1140" s="2">
        <f>IF(ISBLANK(Data!B1141),#N/A,Data!B1141)</f>
        <v>42591</v>
      </c>
      <c r="B1140" s="20">
        <f>IF(VLOOKUP($A1140,Data!$B:$K,MATCH(B$2,Data!$B$1:$K$1,FALSE),FALSE)="",#N/A,VLOOKUP($A1140,Data!$B:$K,MATCH(B$2,Data!$B$1:$K$1,FALSE),FALSE))</f>
        <v>1.94</v>
      </c>
    </row>
    <row r="1141" spans="1:2" x14ac:dyDescent="0.25">
      <c r="A1141" s="2">
        <f>IF(ISBLANK(Data!B1142),#N/A,Data!B1142)</f>
        <v>42590</v>
      </c>
      <c r="B1141" s="20">
        <f>IF(VLOOKUP($A1141,Data!$B:$K,MATCH(B$2,Data!$B$1:$K$1,FALSE),FALSE)="",#N/A,VLOOKUP($A1141,Data!$B:$K,MATCH(B$2,Data!$B$1:$K$1,FALSE),FALSE))</f>
        <v>1.9550000000000001</v>
      </c>
    </row>
    <row r="1142" spans="1:2" x14ac:dyDescent="0.25">
      <c r="A1142" s="2">
        <f>IF(ISBLANK(Data!B1143),#N/A,Data!B1143)</f>
        <v>42587</v>
      </c>
      <c r="B1142" s="20">
        <f>IF(VLOOKUP($A1142,Data!$B:$K,MATCH(B$2,Data!$B$1:$K$1,FALSE),FALSE)="",#N/A,VLOOKUP($A1142,Data!$B:$K,MATCH(B$2,Data!$B$1:$K$1,FALSE),FALSE))</f>
        <v>1.87</v>
      </c>
    </row>
    <row r="1143" spans="1:2" x14ac:dyDescent="0.25">
      <c r="A1143" s="2">
        <f>IF(ISBLANK(Data!B1144),#N/A,Data!B1144)</f>
        <v>42586</v>
      </c>
      <c r="B1143" s="20">
        <f>IF(VLOOKUP($A1143,Data!$B:$K,MATCH(B$2,Data!$B$1:$K$1,FALSE),FALSE)="",#N/A,VLOOKUP($A1143,Data!$B:$K,MATCH(B$2,Data!$B$1:$K$1,FALSE),FALSE))</f>
        <v>1.9450000000000001</v>
      </c>
    </row>
    <row r="1144" spans="1:2" x14ac:dyDescent="0.25">
      <c r="A1144" s="2">
        <f>IF(ISBLANK(Data!B1145),#N/A,Data!B1145)</f>
        <v>42585</v>
      </c>
      <c r="B1144" s="20">
        <f>IF(VLOOKUP($A1144,Data!$B:$K,MATCH(B$2,Data!$B$1:$K$1,FALSE),FALSE)="",#N/A,VLOOKUP($A1144,Data!$B:$K,MATCH(B$2,Data!$B$1:$K$1,FALSE),FALSE))</f>
        <v>1.93</v>
      </c>
    </row>
    <row r="1145" spans="1:2" x14ac:dyDescent="0.25">
      <c r="A1145" s="2">
        <f>IF(ISBLANK(Data!B1146),#N/A,Data!B1146)</f>
        <v>42584</v>
      </c>
      <c r="B1145" s="20">
        <f>IF(VLOOKUP($A1145,Data!$B:$K,MATCH(B$2,Data!$B$1:$K$1,FALSE),FALSE)="",#N/A,VLOOKUP($A1145,Data!$B:$K,MATCH(B$2,Data!$B$1:$K$1,FALSE),FALSE))</f>
        <v>1.8149999999999999</v>
      </c>
    </row>
    <row r="1146" spans="1:2" x14ac:dyDescent="0.25">
      <c r="A1146" s="2">
        <f>IF(ISBLANK(Data!B1147),#N/A,Data!B1147)</f>
        <v>42583</v>
      </c>
      <c r="B1146" s="20">
        <f>IF(VLOOKUP($A1146,Data!$B:$K,MATCH(B$2,Data!$B$1:$K$1,FALSE),FALSE)="",#N/A,VLOOKUP($A1146,Data!$B:$K,MATCH(B$2,Data!$B$1:$K$1,FALSE),FALSE))</f>
        <v>1.845</v>
      </c>
    </row>
    <row r="1147" spans="1:2" x14ac:dyDescent="0.25">
      <c r="A1147" s="2">
        <f>IF(ISBLANK(Data!B1148),#N/A,Data!B1148)</f>
        <v>42580</v>
      </c>
      <c r="B1147" s="20">
        <f>IF(VLOOKUP($A1147,Data!$B:$K,MATCH(B$2,Data!$B$1:$K$1,FALSE),FALSE)="",#N/A,VLOOKUP($A1147,Data!$B:$K,MATCH(B$2,Data!$B$1:$K$1,FALSE),FALSE))</f>
        <v>1.875</v>
      </c>
    </row>
    <row r="1148" spans="1:2" x14ac:dyDescent="0.25">
      <c r="A1148" s="2">
        <f>IF(ISBLANK(Data!B1149),#N/A,Data!B1149)</f>
        <v>42579</v>
      </c>
      <c r="B1148" s="20">
        <f>IF(VLOOKUP($A1148,Data!$B:$K,MATCH(B$2,Data!$B$1:$K$1,FALSE),FALSE)="",#N/A,VLOOKUP($A1148,Data!$B:$K,MATCH(B$2,Data!$B$1:$K$1,FALSE),FALSE))</f>
        <v>1.865</v>
      </c>
    </row>
    <row r="1149" spans="1:2" x14ac:dyDescent="0.25">
      <c r="A1149" s="2">
        <f>IF(ISBLANK(Data!B1150),#N/A,Data!B1150)</f>
        <v>42578</v>
      </c>
      <c r="B1149" s="20">
        <f>IF(VLOOKUP($A1149,Data!$B:$K,MATCH(B$2,Data!$B$1:$K$1,FALSE),FALSE)="",#N/A,VLOOKUP($A1149,Data!$B:$K,MATCH(B$2,Data!$B$1:$K$1,FALSE),FALSE))</f>
        <v>1.9550000000000001</v>
      </c>
    </row>
    <row r="1150" spans="1:2" x14ac:dyDescent="0.25">
      <c r="A1150" s="2">
        <f>IF(ISBLANK(Data!B1151),#N/A,Data!B1151)</f>
        <v>42577</v>
      </c>
      <c r="B1150" s="20">
        <f>IF(VLOOKUP($A1150,Data!$B:$K,MATCH(B$2,Data!$B$1:$K$1,FALSE),FALSE)="",#N/A,VLOOKUP($A1150,Data!$B:$K,MATCH(B$2,Data!$B$1:$K$1,FALSE),FALSE))</f>
        <v>1.92</v>
      </c>
    </row>
    <row r="1151" spans="1:2" x14ac:dyDescent="0.25">
      <c r="A1151" s="2">
        <f>IF(ISBLANK(Data!B1152),#N/A,Data!B1152)</f>
        <v>42576</v>
      </c>
      <c r="B1151" s="20">
        <f>IF(VLOOKUP($A1151,Data!$B:$K,MATCH(B$2,Data!$B$1:$K$1,FALSE),FALSE)="",#N/A,VLOOKUP($A1151,Data!$B:$K,MATCH(B$2,Data!$B$1:$K$1,FALSE),FALSE))</f>
        <v>1.915</v>
      </c>
    </row>
    <row r="1152" spans="1:2" x14ac:dyDescent="0.25">
      <c r="A1152" s="2">
        <f>IF(ISBLANK(Data!B1153),#N/A,Data!B1153)</f>
        <v>42573</v>
      </c>
      <c r="B1152" s="20">
        <f>IF(VLOOKUP($A1152,Data!$B:$K,MATCH(B$2,Data!$B$1:$K$1,FALSE),FALSE)="",#N/A,VLOOKUP($A1152,Data!$B:$K,MATCH(B$2,Data!$B$1:$K$1,FALSE),FALSE))</f>
        <v>1.905</v>
      </c>
    </row>
    <row r="1153" spans="1:2" x14ac:dyDescent="0.25">
      <c r="A1153" s="2">
        <f>IF(ISBLANK(Data!B1154),#N/A,Data!B1154)</f>
        <v>42572</v>
      </c>
      <c r="B1153" s="20">
        <f>IF(VLOOKUP($A1153,Data!$B:$K,MATCH(B$2,Data!$B$1:$K$1,FALSE),FALSE)="",#N/A,VLOOKUP($A1153,Data!$B:$K,MATCH(B$2,Data!$B$1:$K$1,FALSE),FALSE))</f>
        <v>1.925</v>
      </c>
    </row>
    <row r="1154" spans="1:2" x14ac:dyDescent="0.25">
      <c r="A1154" s="2">
        <f>IF(ISBLANK(Data!B1155),#N/A,Data!B1155)</f>
        <v>42571</v>
      </c>
      <c r="B1154" s="20">
        <f>IF(VLOOKUP($A1154,Data!$B:$K,MATCH(B$2,Data!$B$1:$K$1,FALSE),FALSE)="",#N/A,VLOOKUP($A1154,Data!$B:$K,MATCH(B$2,Data!$B$1:$K$1,FALSE),FALSE))</f>
        <v>1.92</v>
      </c>
    </row>
    <row r="1155" spans="1:2" x14ac:dyDescent="0.25">
      <c r="A1155" s="2">
        <f>IF(ISBLANK(Data!B1156),#N/A,Data!B1156)</f>
        <v>42570</v>
      </c>
      <c r="B1155" s="20">
        <f>IF(VLOOKUP($A1155,Data!$B:$K,MATCH(B$2,Data!$B$1:$K$1,FALSE),FALSE)="",#N/A,VLOOKUP($A1155,Data!$B:$K,MATCH(B$2,Data!$B$1:$K$1,FALSE),FALSE))</f>
        <v>1.92</v>
      </c>
    </row>
    <row r="1156" spans="1:2" x14ac:dyDescent="0.25">
      <c r="A1156" s="2">
        <f>IF(ISBLANK(Data!B1157),#N/A,Data!B1157)</f>
        <v>42569</v>
      </c>
      <c r="B1156" s="20">
        <f>IF(VLOOKUP($A1156,Data!$B:$K,MATCH(B$2,Data!$B$1:$K$1,FALSE),FALSE)="",#N/A,VLOOKUP($A1156,Data!$B:$K,MATCH(B$2,Data!$B$1:$K$1,FALSE),FALSE))</f>
        <v>1.99</v>
      </c>
    </row>
    <row r="1157" spans="1:2" x14ac:dyDescent="0.25">
      <c r="A1157" s="2">
        <f>IF(ISBLANK(Data!B1158),#N/A,Data!B1158)</f>
        <v>42566</v>
      </c>
      <c r="B1157" s="20">
        <f>IF(VLOOKUP($A1157,Data!$B:$K,MATCH(B$2,Data!$B$1:$K$1,FALSE),FALSE)="",#N/A,VLOOKUP($A1157,Data!$B:$K,MATCH(B$2,Data!$B$1:$K$1,FALSE),FALSE))</f>
        <v>1.9750000000000001</v>
      </c>
    </row>
    <row r="1158" spans="1:2" x14ac:dyDescent="0.25">
      <c r="A1158" s="2">
        <f>IF(ISBLANK(Data!B1159),#N/A,Data!B1159)</f>
        <v>42565</v>
      </c>
      <c r="B1158" s="20">
        <f>IF(VLOOKUP($A1158,Data!$B:$K,MATCH(B$2,Data!$B$1:$K$1,FALSE),FALSE)="",#N/A,VLOOKUP($A1158,Data!$B:$K,MATCH(B$2,Data!$B$1:$K$1,FALSE),FALSE))</f>
        <v>1.96</v>
      </c>
    </row>
    <row r="1159" spans="1:2" x14ac:dyDescent="0.25">
      <c r="A1159" s="2">
        <f>IF(ISBLANK(Data!B1160),#N/A,Data!B1160)</f>
        <v>42564</v>
      </c>
      <c r="B1159" s="20">
        <f>IF(VLOOKUP($A1159,Data!$B:$K,MATCH(B$2,Data!$B$1:$K$1,FALSE),FALSE)="",#N/A,VLOOKUP($A1159,Data!$B:$K,MATCH(B$2,Data!$B$1:$K$1,FALSE),FALSE))</f>
        <v>1.9750000000000001</v>
      </c>
    </row>
    <row r="1160" spans="1:2" x14ac:dyDescent="0.25">
      <c r="A1160" s="2">
        <f>IF(ISBLANK(Data!B1161),#N/A,Data!B1161)</f>
        <v>42563</v>
      </c>
      <c r="B1160" s="20">
        <f>IF(VLOOKUP($A1160,Data!$B:$K,MATCH(B$2,Data!$B$1:$K$1,FALSE),FALSE)="",#N/A,VLOOKUP($A1160,Data!$B:$K,MATCH(B$2,Data!$B$1:$K$1,FALSE),FALSE))</f>
        <v>1.9450000000000001</v>
      </c>
    </row>
    <row r="1161" spans="1:2" x14ac:dyDescent="0.25">
      <c r="A1161" s="2">
        <f>IF(ISBLANK(Data!B1162),#N/A,Data!B1162)</f>
        <v>42562</v>
      </c>
      <c r="B1161" s="20">
        <f>IF(VLOOKUP($A1161,Data!$B:$K,MATCH(B$2,Data!$B$1:$K$1,FALSE),FALSE)="",#N/A,VLOOKUP($A1161,Data!$B:$K,MATCH(B$2,Data!$B$1:$K$1,FALSE),FALSE))</f>
        <v>1.9</v>
      </c>
    </row>
    <row r="1162" spans="1:2" x14ac:dyDescent="0.25">
      <c r="A1162" s="2">
        <f>IF(ISBLANK(Data!B1163),#N/A,Data!B1163)</f>
        <v>42559</v>
      </c>
      <c r="B1162" s="20">
        <f>IF(VLOOKUP($A1162,Data!$B:$K,MATCH(B$2,Data!$B$1:$K$1,FALSE),FALSE)="",#N/A,VLOOKUP($A1162,Data!$B:$K,MATCH(B$2,Data!$B$1:$K$1,FALSE),FALSE))</f>
        <v>1.88</v>
      </c>
    </row>
    <row r="1163" spans="1:2" x14ac:dyDescent="0.25">
      <c r="A1163" s="2">
        <f>IF(ISBLANK(Data!B1164),#N/A,Data!B1164)</f>
        <v>42558</v>
      </c>
      <c r="B1163" s="20">
        <f>IF(VLOOKUP($A1163,Data!$B:$K,MATCH(B$2,Data!$B$1:$K$1,FALSE),FALSE)="",#N/A,VLOOKUP($A1163,Data!$B:$K,MATCH(B$2,Data!$B$1:$K$1,FALSE),FALSE))</f>
        <v>1.865</v>
      </c>
    </row>
    <row r="1164" spans="1:2" x14ac:dyDescent="0.25">
      <c r="A1164" s="2">
        <f>IF(ISBLANK(Data!B1165),#N/A,Data!B1165)</f>
        <v>42557</v>
      </c>
      <c r="B1164" s="20">
        <f>IF(VLOOKUP($A1164,Data!$B:$K,MATCH(B$2,Data!$B$1:$K$1,FALSE),FALSE)="",#N/A,VLOOKUP($A1164,Data!$B:$K,MATCH(B$2,Data!$B$1:$K$1,FALSE),FALSE))</f>
        <v>1.865</v>
      </c>
    </row>
    <row r="1165" spans="1:2" x14ac:dyDescent="0.25">
      <c r="A1165" s="2">
        <f>IF(ISBLANK(Data!B1166),#N/A,Data!B1166)</f>
        <v>42556</v>
      </c>
      <c r="B1165" s="20">
        <f>IF(VLOOKUP($A1165,Data!$B:$K,MATCH(B$2,Data!$B$1:$K$1,FALSE),FALSE)="",#N/A,VLOOKUP($A1165,Data!$B:$K,MATCH(B$2,Data!$B$1:$K$1,FALSE),FALSE))</f>
        <v>1.94</v>
      </c>
    </row>
    <row r="1166" spans="1:2" x14ac:dyDescent="0.25">
      <c r="A1166" s="2">
        <f>IF(ISBLANK(Data!B1167),#N/A,Data!B1167)</f>
        <v>42555</v>
      </c>
      <c r="B1166" s="20">
        <f>IF(VLOOKUP($A1166,Data!$B:$K,MATCH(B$2,Data!$B$1:$K$1,FALSE),FALSE)="",#N/A,VLOOKUP($A1166,Data!$B:$K,MATCH(B$2,Data!$B$1:$K$1,FALSE),FALSE))</f>
        <v>2.0099999999999998</v>
      </c>
    </row>
    <row r="1167" spans="1:2" x14ac:dyDescent="0.25">
      <c r="A1167" s="2">
        <f>IF(ISBLANK(Data!B1168),#N/A,Data!B1168)</f>
        <v>42552</v>
      </c>
      <c r="B1167" s="20">
        <f>IF(VLOOKUP($A1167,Data!$B:$K,MATCH(B$2,Data!$B$1:$K$1,FALSE),FALSE)="",#N/A,VLOOKUP($A1167,Data!$B:$K,MATCH(B$2,Data!$B$1:$K$1,FALSE),FALSE))</f>
        <v>1.9550000000000001</v>
      </c>
    </row>
    <row r="1168" spans="1:2" x14ac:dyDescent="0.25">
      <c r="A1168" s="2">
        <f>IF(ISBLANK(Data!B1169),#N/A,Data!B1169)</f>
        <v>42551</v>
      </c>
      <c r="B1168" s="20">
        <f>IF(VLOOKUP($A1168,Data!$B:$K,MATCH(B$2,Data!$B$1:$K$1,FALSE),FALSE)="",#N/A,VLOOKUP($A1168,Data!$B:$K,MATCH(B$2,Data!$B$1:$K$1,FALSE),FALSE))</f>
        <v>1.98</v>
      </c>
    </row>
    <row r="1169" spans="1:2" x14ac:dyDescent="0.25">
      <c r="A1169" s="2">
        <f>IF(ISBLANK(Data!B1170),#N/A,Data!B1170)</f>
        <v>42550</v>
      </c>
      <c r="B1169" s="20">
        <f>IF(VLOOKUP($A1169,Data!$B:$K,MATCH(B$2,Data!$B$1:$K$1,FALSE),FALSE)="",#N/A,VLOOKUP($A1169,Data!$B:$K,MATCH(B$2,Data!$B$1:$K$1,FALSE),FALSE))</f>
        <v>2</v>
      </c>
    </row>
    <row r="1170" spans="1:2" x14ac:dyDescent="0.25">
      <c r="A1170" s="2">
        <f>IF(ISBLANK(Data!B1171),#N/A,Data!B1171)</f>
        <v>42549</v>
      </c>
      <c r="B1170" s="20">
        <f>IF(VLOOKUP($A1170,Data!$B:$K,MATCH(B$2,Data!$B$1:$K$1,FALSE),FALSE)="",#N/A,VLOOKUP($A1170,Data!$B:$K,MATCH(B$2,Data!$B$1:$K$1,FALSE),FALSE))</f>
        <v>1.99</v>
      </c>
    </row>
    <row r="1171" spans="1:2" x14ac:dyDescent="0.25">
      <c r="A1171" s="2">
        <f>IF(ISBLANK(Data!B1172),#N/A,Data!B1172)</f>
        <v>42548</v>
      </c>
      <c r="B1171" s="20">
        <f>IF(VLOOKUP($A1171,Data!$B:$K,MATCH(B$2,Data!$B$1:$K$1,FALSE),FALSE)="",#N/A,VLOOKUP($A1171,Data!$B:$K,MATCH(B$2,Data!$B$1:$K$1,FALSE),FALSE))</f>
        <v>2.0550000000000002</v>
      </c>
    </row>
    <row r="1172" spans="1:2" x14ac:dyDescent="0.25">
      <c r="A1172" s="2">
        <f>IF(ISBLANK(Data!B1173),#N/A,Data!B1173)</f>
        <v>42545</v>
      </c>
      <c r="B1172" s="20">
        <f>IF(VLOOKUP($A1172,Data!$B:$K,MATCH(B$2,Data!$B$1:$K$1,FALSE),FALSE)="",#N/A,VLOOKUP($A1172,Data!$B:$K,MATCH(B$2,Data!$B$1:$K$1,FALSE),FALSE))</f>
        <v>2.0099999999999998</v>
      </c>
    </row>
    <row r="1173" spans="1:2" x14ac:dyDescent="0.25">
      <c r="A1173" s="2">
        <f>IF(ISBLANK(Data!B1174),#N/A,Data!B1174)</f>
        <v>42544</v>
      </c>
      <c r="B1173" s="20">
        <f>IF(VLOOKUP($A1173,Data!$B:$K,MATCH(B$2,Data!$B$1:$K$1,FALSE),FALSE)="",#N/A,VLOOKUP($A1173,Data!$B:$K,MATCH(B$2,Data!$B$1:$K$1,FALSE),FALSE))</f>
        <v>2.25</v>
      </c>
    </row>
    <row r="1174" spans="1:2" x14ac:dyDescent="0.25">
      <c r="A1174" s="2">
        <f>IF(ISBLANK(Data!B1175),#N/A,Data!B1175)</f>
        <v>42543</v>
      </c>
      <c r="B1174" s="20">
        <f>IF(VLOOKUP($A1174,Data!$B:$K,MATCH(B$2,Data!$B$1:$K$1,FALSE),FALSE)="",#N/A,VLOOKUP($A1174,Data!$B:$K,MATCH(B$2,Data!$B$1:$K$1,FALSE),FALSE))</f>
        <v>2.2200000000000002</v>
      </c>
    </row>
    <row r="1175" spans="1:2" x14ac:dyDescent="0.25">
      <c r="A1175" s="2">
        <f>IF(ISBLANK(Data!B1176),#N/A,Data!B1176)</f>
        <v>42542</v>
      </c>
      <c r="B1175" s="20">
        <f>IF(VLOOKUP($A1175,Data!$B:$K,MATCH(B$2,Data!$B$1:$K$1,FALSE),FALSE)="",#N/A,VLOOKUP($A1175,Data!$B:$K,MATCH(B$2,Data!$B$1:$K$1,FALSE),FALSE))</f>
        <v>2.1549999999999998</v>
      </c>
    </row>
    <row r="1176" spans="1:2" x14ac:dyDescent="0.25">
      <c r="A1176" s="2">
        <f>IF(ISBLANK(Data!B1177),#N/A,Data!B1177)</f>
        <v>42541</v>
      </c>
      <c r="B1176" s="20">
        <f>IF(VLOOKUP($A1176,Data!$B:$K,MATCH(B$2,Data!$B$1:$K$1,FALSE),FALSE)="",#N/A,VLOOKUP($A1176,Data!$B:$K,MATCH(B$2,Data!$B$1:$K$1,FALSE),FALSE))</f>
        <v>2.14</v>
      </c>
    </row>
    <row r="1177" spans="1:2" x14ac:dyDescent="0.25">
      <c r="A1177" s="2">
        <f>IF(ISBLANK(Data!B1178),#N/A,Data!B1178)</f>
        <v>42538</v>
      </c>
      <c r="B1177" s="20">
        <f>IF(VLOOKUP($A1177,Data!$B:$K,MATCH(B$2,Data!$B$1:$K$1,FALSE),FALSE)="",#N/A,VLOOKUP($A1177,Data!$B:$K,MATCH(B$2,Data!$B$1:$K$1,FALSE),FALSE))</f>
        <v>2.0750000000000002</v>
      </c>
    </row>
    <row r="1178" spans="1:2" x14ac:dyDescent="0.25">
      <c r="A1178" s="2">
        <f>IF(ISBLANK(Data!B1179),#N/A,Data!B1179)</f>
        <v>42537</v>
      </c>
      <c r="B1178" s="20">
        <f>IF(VLOOKUP($A1178,Data!$B:$K,MATCH(B$2,Data!$B$1:$K$1,FALSE),FALSE)="",#N/A,VLOOKUP($A1178,Data!$B:$K,MATCH(B$2,Data!$B$1:$K$1,FALSE),FALSE))</f>
        <v>2.0049999999999999</v>
      </c>
    </row>
    <row r="1179" spans="1:2" x14ac:dyDescent="0.25">
      <c r="A1179" s="2">
        <f>IF(ISBLANK(Data!B1180),#N/A,Data!B1180)</f>
        <v>42536</v>
      </c>
      <c r="B1179" s="20">
        <f>IF(VLOOKUP($A1179,Data!$B:$K,MATCH(B$2,Data!$B$1:$K$1,FALSE),FALSE)="",#N/A,VLOOKUP($A1179,Data!$B:$K,MATCH(B$2,Data!$B$1:$K$1,FALSE),FALSE))</f>
        <v>2.0649999999999999</v>
      </c>
    </row>
    <row r="1180" spans="1:2" x14ac:dyDescent="0.25">
      <c r="A1180" s="2">
        <f>IF(ISBLANK(Data!B1181),#N/A,Data!B1181)</f>
        <v>42535</v>
      </c>
      <c r="B1180" s="20">
        <f>IF(VLOOKUP($A1180,Data!$B:$K,MATCH(B$2,Data!$B$1:$K$1,FALSE),FALSE)="",#N/A,VLOOKUP($A1180,Data!$B:$K,MATCH(B$2,Data!$B$1:$K$1,FALSE),FALSE))</f>
        <v>2.0499999999999998</v>
      </c>
    </row>
    <row r="1181" spans="1:2" x14ac:dyDescent="0.25">
      <c r="A1181" s="2">
        <f>IF(ISBLANK(Data!B1182),#N/A,Data!B1182)</f>
        <v>42531</v>
      </c>
      <c r="B1181" s="20">
        <f>IF(VLOOKUP($A1181,Data!$B:$K,MATCH(B$2,Data!$B$1:$K$1,FALSE),FALSE)="",#N/A,VLOOKUP($A1181,Data!$B:$K,MATCH(B$2,Data!$B$1:$K$1,FALSE),FALSE))</f>
        <v>2.1</v>
      </c>
    </row>
    <row r="1182" spans="1:2" x14ac:dyDescent="0.25">
      <c r="A1182" s="2">
        <f>IF(ISBLANK(Data!B1183),#N/A,Data!B1183)</f>
        <v>42530</v>
      </c>
      <c r="B1182" s="20">
        <f>IF(VLOOKUP($A1182,Data!$B:$K,MATCH(B$2,Data!$B$1:$K$1,FALSE),FALSE)="",#N/A,VLOOKUP($A1182,Data!$B:$K,MATCH(B$2,Data!$B$1:$K$1,FALSE),FALSE))</f>
        <v>2.09</v>
      </c>
    </row>
    <row r="1183" spans="1:2" x14ac:dyDescent="0.25">
      <c r="A1183" s="2">
        <f>IF(ISBLANK(Data!B1184),#N/A,Data!B1184)</f>
        <v>42529</v>
      </c>
      <c r="B1183" s="20">
        <f>IF(VLOOKUP($A1183,Data!$B:$K,MATCH(B$2,Data!$B$1:$K$1,FALSE),FALSE)="",#N/A,VLOOKUP($A1183,Data!$B:$K,MATCH(B$2,Data!$B$1:$K$1,FALSE),FALSE))</f>
        <v>2.15</v>
      </c>
    </row>
    <row r="1184" spans="1:2" x14ac:dyDescent="0.25">
      <c r="A1184" s="2">
        <f>IF(ISBLANK(Data!B1185),#N/A,Data!B1185)</f>
        <v>42528</v>
      </c>
      <c r="B1184" s="20">
        <f>IF(VLOOKUP($A1184,Data!$B:$K,MATCH(B$2,Data!$B$1:$K$1,FALSE),FALSE)="",#N/A,VLOOKUP($A1184,Data!$B:$K,MATCH(B$2,Data!$B$1:$K$1,FALSE),FALSE))</f>
        <v>2.19</v>
      </c>
    </row>
    <row r="1185" spans="1:2" x14ac:dyDescent="0.25">
      <c r="A1185" s="2">
        <f>IF(ISBLANK(Data!B1186),#N/A,Data!B1186)</f>
        <v>42527</v>
      </c>
      <c r="B1185" s="20">
        <f>IF(VLOOKUP($A1185,Data!$B:$K,MATCH(B$2,Data!$B$1:$K$1,FALSE),FALSE)="",#N/A,VLOOKUP($A1185,Data!$B:$K,MATCH(B$2,Data!$B$1:$K$1,FALSE),FALSE))</f>
        <v>2.1549999999999998</v>
      </c>
    </row>
    <row r="1186" spans="1:2" x14ac:dyDescent="0.25">
      <c r="A1186" s="2">
        <f>IF(ISBLANK(Data!B1187),#N/A,Data!B1187)</f>
        <v>42524</v>
      </c>
      <c r="B1186" s="20">
        <f>IF(VLOOKUP($A1186,Data!$B:$K,MATCH(B$2,Data!$B$1:$K$1,FALSE),FALSE)="",#N/A,VLOOKUP($A1186,Data!$B:$K,MATCH(B$2,Data!$B$1:$K$1,FALSE),FALSE))</f>
        <v>2.23</v>
      </c>
    </row>
    <row r="1187" spans="1:2" x14ac:dyDescent="0.25">
      <c r="A1187" s="2">
        <f>IF(ISBLANK(Data!B1188),#N/A,Data!B1188)</f>
        <v>42523</v>
      </c>
      <c r="B1187" s="20">
        <f>IF(VLOOKUP($A1187,Data!$B:$K,MATCH(B$2,Data!$B$1:$K$1,FALSE),FALSE)="",#N/A,VLOOKUP($A1187,Data!$B:$K,MATCH(B$2,Data!$B$1:$K$1,FALSE),FALSE))</f>
        <v>2.2650000000000001</v>
      </c>
    </row>
    <row r="1188" spans="1:2" x14ac:dyDescent="0.25">
      <c r="A1188" s="2">
        <f>IF(ISBLANK(Data!B1189),#N/A,Data!B1189)</f>
        <v>42522</v>
      </c>
      <c r="B1188" s="20">
        <f>IF(VLOOKUP($A1188,Data!$B:$K,MATCH(B$2,Data!$B$1:$K$1,FALSE),FALSE)="",#N/A,VLOOKUP($A1188,Data!$B:$K,MATCH(B$2,Data!$B$1:$K$1,FALSE),FALSE))</f>
        <v>2.29</v>
      </c>
    </row>
    <row r="1189" spans="1:2" x14ac:dyDescent="0.25">
      <c r="A1189" s="2">
        <f>IF(ISBLANK(Data!B1190),#N/A,Data!B1190)</f>
        <v>42521</v>
      </c>
      <c r="B1189" s="20">
        <f>IF(VLOOKUP($A1189,Data!$B:$K,MATCH(B$2,Data!$B$1:$K$1,FALSE),FALSE)="",#N/A,VLOOKUP($A1189,Data!$B:$K,MATCH(B$2,Data!$B$1:$K$1,FALSE),FALSE))</f>
        <v>2.2999999999999998</v>
      </c>
    </row>
    <row r="1190" spans="1:2" x14ac:dyDescent="0.25">
      <c r="A1190" s="2">
        <f>IF(ISBLANK(Data!B1191),#N/A,Data!B1191)</f>
        <v>42520</v>
      </c>
      <c r="B1190" s="20">
        <f>IF(VLOOKUP($A1190,Data!$B:$K,MATCH(B$2,Data!$B$1:$K$1,FALSE),FALSE)="",#N/A,VLOOKUP($A1190,Data!$B:$K,MATCH(B$2,Data!$B$1:$K$1,FALSE),FALSE))</f>
        <v>2.2749999999999999</v>
      </c>
    </row>
    <row r="1191" spans="1:2" x14ac:dyDescent="0.25">
      <c r="A1191" s="2">
        <f>IF(ISBLANK(Data!B1192),#N/A,Data!B1192)</f>
        <v>42517</v>
      </c>
      <c r="B1191" s="20">
        <f>IF(VLOOKUP($A1191,Data!$B:$K,MATCH(B$2,Data!$B$1:$K$1,FALSE),FALSE)="",#N/A,VLOOKUP($A1191,Data!$B:$K,MATCH(B$2,Data!$B$1:$K$1,FALSE),FALSE))</f>
        <v>2.2549999999999999</v>
      </c>
    </row>
    <row r="1192" spans="1:2" x14ac:dyDescent="0.25">
      <c r="A1192" s="2">
        <f>IF(ISBLANK(Data!B1193),#N/A,Data!B1193)</f>
        <v>42516</v>
      </c>
      <c r="B1192" s="20">
        <f>IF(VLOOKUP($A1192,Data!$B:$K,MATCH(B$2,Data!$B$1:$K$1,FALSE),FALSE)="",#N/A,VLOOKUP($A1192,Data!$B:$K,MATCH(B$2,Data!$B$1:$K$1,FALSE),FALSE))</f>
        <v>2.2749999999999999</v>
      </c>
    </row>
    <row r="1193" spans="1:2" x14ac:dyDescent="0.25">
      <c r="A1193" s="2">
        <f>IF(ISBLANK(Data!B1194),#N/A,Data!B1194)</f>
        <v>42515</v>
      </c>
      <c r="B1193" s="20">
        <f>IF(VLOOKUP($A1193,Data!$B:$K,MATCH(B$2,Data!$B$1:$K$1,FALSE),FALSE)="",#N/A,VLOOKUP($A1193,Data!$B:$K,MATCH(B$2,Data!$B$1:$K$1,FALSE),FALSE))</f>
        <v>2.3050000000000002</v>
      </c>
    </row>
    <row r="1194" spans="1:2" x14ac:dyDescent="0.25">
      <c r="A1194" s="2">
        <f>IF(ISBLANK(Data!B1195),#N/A,Data!B1195)</f>
        <v>42514</v>
      </c>
      <c r="B1194" s="20">
        <f>IF(VLOOKUP($A1194,Data!$B:$K,MATCH(B$2,Data!$B$1:$K$1,FALSE),FALSE)="",#N/A,VLOOKUP($A1194,Data!$B:$K,MATCH(B$2,Data!$B$1:$K$1,FALSE),FALSE))</f>
        <v>2.2799999999999998</v>
      </c>
    </row>
    <row r="1195" spans="1:2" x14ac:dyDescent="0.25">
      <c r="A1195" s="2">
        <f>IF(ISBLANK(Data!B1196),#N/A,Data!B1196)</f>
        <v>42513</v>
      </c>
      <c r="B1195" s="20">
        <f>IF(VLOOKUP($A1195,Data!$B:$K,MATCH(B$2,Data!$B$1:$K$1,FALSE),FALSE)="",#N/A,VLOOKUP($A1195,Data!$B:$K,MATCH(B$2,Data!$B$1:$K$1,FALSE),FALSE))</f>
        <v>2.2850000000000001</v>
      </c>
    </row>
    <row r="1196" spans="1:2" x14ac:dyDescent="0.25">
      <c r="A1196" s="2">
        <f>IF(ISBLANK(Data!B1197),#N/A,Data!B1197)</f>
        <v>42510</v>
      </c>
      <c r="B1196" s="20">
        <f>IF(VLOOKUP($A1196,Data!$B:$K,MATCH(B$2,Data!$B$1:$K$1,FALSE),FALSE)="",#N/A,VLOOKUP($A1196,Data!$B:$K,MATCH(B$2,Data!$B$1:$K$1,FALSE),FALSE))</f>
        <v>2.3050000000000002</v>
      </c>
    </row>
    <row r="1197" spans="1:2" x14ac:dyDescent="0.25">
      <c r="A1197" s="2">
        <f>IF(ISBLANK(Data!B1198),#N/A,Data!B1198)</f>
        <v>42509</v>
      </c>
      <c r="B1197" s="20">
        <f>IF(VLOOKUP($A1197,Data!$B:$K,MATCH(B$2,Data!$B$1:$K$1,FALSE),FALSE)="",#N/A,VLOOKUP($A1197,Data!$B:$K,MATCH(B$2,Data!$B$1:$K$1,FALSE),FALSE))</f>
        <v>2.35</v>
      </c>
    </row>
    <row r="1198" spans="1:2" x14ac:dyDescent="0.25">
      <c r="A1198" s="2">
        <f>IF(ISBLANK(Data!B1199),#N/A,Data!B1199)</f>
        <v>42508</v>
      </c>
      <c r="B1198" s="20">
        <f>IF(VLOOKUP($A1198,Data!$B:$K,MATCH(B$2,Data!$B$1:$K$1,FALSE),FALSE)="",#N/A,VLOOKUP($A1198,Data!$B:$K,MATCH(B$2,Data!$B$1:$K$1,FALSE),FALSE))</f>
        <v>2.29</v>
      </c>
    </row>
    <row r="1199" spans="1:2" x14ac:dyDescent="0.25">
      <c r="A1199" s="2">
        <f>IF(ISBLANK(Data!B1200),#N/A,Data!B1200)</f>
        <v>42507</v>
      </c>
      <c r="B1199" s="20">
        <f>IF(VLOOKUP($A1199,Data!$B:$K,MATCH(B$2,Data!$B$1:$K$1,FALSE),FALSE)="",#N/A,VLOOKUP($A1199,Data!$B:$K,MATCH(B$2,Data!$B$1:$K$1,FALSE),FALSE))</f>
        <v>2.2999999999999998</v>
      </c>
    </row>
    <row r="1200" spans="1:2" x14ac:dyDescent="0.25">
      <c r="A1200" s="2">
        <f>IF(ISBLANK(Data!B1201),#N/A,Data!B1201)</f>
        <v>42506</v>
      </c>
      <c r="B1200" s="20">
        <f>IF(VLOOKUP($A1200,Data!$B:$K,MATCH(B$2,Data!$B$1:$K$1,FALSE),FALSE)="",#N/A,VLOOKUP($A1200,Data!$B:$K,MATCH(B$2,Data!$B$1:$K$1,FALSE),FALSE))</f>
        <v>2.23</v>
      </c>
    </row>
    <row r="1201" spans="1:2" x14ac:dyDescent="0.25">
      <c r="A1201" s="2">
        <f>IF(ISBLANK(Data!B1202),#N/A,Data!B1202)</f>
        <v>42503</v>
      </c>
      <c r="B1201" s="20">
        <f>IF(VLOOKUP($A1201,Data!$B:$K,MATCH(B$2,Data!$B$1:$K$1,FALSE),FALSE)="",#N/A,VLOOKUP($A1201,Data!$B:$K,MATCH(B$2,Data!$B$1:$K$1,FALSE),FALSE))</f>
        <v>2.2749999999999999</v>
      </c>
    </row>
    <row r="1202" spans="1:2" x14ac:dyDescent="0.25">
      <c r="A1202" s="2">
        <f>IF(ISBLANK(Data!B1203),#N/A,Data!B1203)</f>
        <v>42502</v>
      </c>
      <c r="B1202" s="20">
        <f>IF(VLOOKUP($A1202,Data!$B:$K,MATCH(B$2,Data!$B$1:$K$1,FALSE),FALSE)="",#N/A,VLOOKUP($A1202,Data!$B:$K,MATCH(B$2,Data!$B$1:$K$1,FALSE),FALSE))</f>
        <v>2.2949999999999999</v>
      </c>
    </row>
    <row r="1203" spans="1:2" x14ac:dyDescent="0.25">
      <c r="A1203" s="2">
        <f>IF(ISBLANK(Data!B1204),#N/A,Data!B1204)</f>
        <v>42501</v>
      </c>
      <c r="B1203" s="20">
        <f>IF(VLOOKUP($A1203,Data!$B:$K,MATCH(B$2,Data!$B$1:$K$1,FALSE),FALSE)="",#N/A,VLOOKUP($A1203,Data!$B:$K,MATCH(B$2,Data!$B$1:$K$1,FALSE),FALSE))</f>
        <v>2.2999999999999998</v>
      </c>
    </row>
    <row r="1204" spans="1:2" x14ac:dyDescent="0.25">
      <c r="A1204" s="2">
        <f>IF(ISBLANK(Data!B1205),#N/A,Data!B1205)</f>
        <v>42500</v>
      </c>
      <c r="B1204" s="20">
        <f>IF(VLOOKUP($A1204,Data!$B:$K,MATCH(B$2,Data!$B$1:$K$1,FALSE),FALSE)="",#N/A,VLOOKUP($A1204,Data!$B:$K,MATCH(B$2,Data!$B$1:$K$1,FALSE),FALSE))</f>
        <v>2.2999999999999998</v>
      </c>
    </row>
    <row r="1205" spans="1:2" x14ac:dyDescent="0.25">
      <c r="A1205" s="2">
        <f>IF(ISBLANK(Data!B1206),#N/A,Data!B1206)</f>
        <v>42499</v>
      </c>
      <c r="B1205" s="20">
        <f>IF(VLOOKUP($A1205,Data!$B:$K,MATCH(B$2,Data!$B$1:$K$1,FALSE),FALSE)="",#N/A,VLOOKUP($A1205,Data!$B:$K,MATCH(B$2,Data!$B$1:$K$1,FALSE),FALSE))</f>
        <v>2.3199999999999998</v>
      </c>
    </row>
    <row r="1206" spans="1:2" x14ac:dyDescent="0.25">
      <c r="A1206" s="2">
        <f>IF(ISBLANK(Data!B1207),#N/A,Data!B1207)</f>
        <v>42496</v>
      </c>
      <c r="B1206" s="20">
        <f>IF(VLOOKUP($A1206,Data!$B:$K,MATCH(B$2,Data!$B$1:$K$1,FALSE),FALSE)="",#N/A,VLOOKUP($A1206,Data!$B:$K,MATCH(B$2,Data!$B$1:$K$1,FALSE),FALSE))</f>
        <v>2.29</v>
      </c>
    </row>
    <row r="1207" spans="1:2" x14ac:dyDescent="0.25">
      <c r="A1207" s="2">
        <f>IF(ISBLANK(Data!B1208),#N/A,Data!B1208)</f>
        <v>42495</v>
      </c>
      <c r="B1207" s="20">
        <f>IF(VLOOKUP($A1207,Data!$B:$K,MATCH(B$2,Data!$B$1:$K$1,FALSE),FALSE)="",#N/A,VLOOKUP($A1207,Data!$B:$K,MATCH(B$2,Data!$B$1:$K$1,FALSE),FALSE))</f>
        <v>2.39</v>
      </c>
    </row>
    <row r="1208" spans="1:2" x14ac:dyDescent="0.25">
      <c r="A1208" s="2">
        <f>IF(ISBLANK(Data!B1209),#N/A,Data!B1209)</f>
        <v>42494</v>
      </c>
      <c r="B1208" s="20">
        <f>IF(VLOOKUP($A1208,Data!$B:$K,MATCH(B$2,Data!$B$1:$K$1,FALSE),FALSE)="",#N/A,VLOOKUP($A1208,Data!$B:$K,MATCH(B$2,Data!$B$1:$K$1,FALSE),FALSE))</f>
        <v>2.4300000000000002</v>
      </c>
    </row>
    <row r="1209" spans="1:2" x14ac:dyDescent="0.25">
      <c r="A1209" s="2">
        <f>IF(ISBLANK(Data!B1210),#N/A,Data!B1210)</f>
        <v>42493</v>
      </c>
      <c r="B1209" s="20">
        <f>IF(VLOOKUP($A1209,Data!$B:$K,MATCH(B$2,Data!$B$1:$K$1,FALSE),FALSE)="",#N/A,VLOOKUP($A1209,Data!$B:$K,MATCH(B$2,Data!$B$1:$K$1,FALSE),FALSE))</f>
        <v>2.4649999999999999</v>
      </c>
    </row>
    <row r="1210" spans="1:2" x14ac:dyDescent="0.25">
      <c r="A1210" s="2">
        <f>IF(ISBLANK(Data!B1211),#N/A,Data!B1211)</f>
        <v>42492</v>
      </c>
      <c r="B1210" s="20">
        <f>IF(VLOOKUP($A1210,Data!$B:$K,MATCH(B$2,Data!$B$1:$K$1,FALSE),FALSE)="",#N/A,VLOOKUP($A1210,Data!$B:$K,MATCH(B$2,Data!$B$1:$K$1,FALSE),FALSE))</f>
        <v>2.52</v>
      </c>
    </row>
    <row r="1211" spans="1:2" x14ac:dyDescent="0.25">
      <c r="A1211" s="2">
        <f>IF(ISBLANK(Data!B1212),#N/A,Data!B1212)</f>
        <v>42489</v>
      </c>
      <c r="B1211" s="20">
        <f>IF(VLOOKUP($A1211,Data!$B:$K,MATCH(B$2,Data!$B$1:$K$1,FALSE),FALSE)="",#N/A,VLOOKUP($A1211,Data!$B:$K,MATCH(B$2,Data!$B$1:$K$1,FALSE),FALSE))</f>
        <v>2.5150000000000001</v>
      </c>
    </row>
    <row r="1212" spans="1:2" x14ac:dyDescent="0.25">
      <c r="A1212" s="2">
        <f>IF(ISBLANK(Data!B1213),#N/A,Data!B1213)</f>
        <v>42488</v>
      </c>
      <c r="B1212" s="20">
        <f>IF(VLOOKUP($A1212,Data!$B:$K,MATCH(B$2,Data!$B$1:$K$1,FALSE),FALSE)="",#N/A,VLOOKUP($A1212,Data!$B:$K,MATCH(B$2,Data!$B$1:$K$1,FALSE),FALSE))</f>
        <v>2.5150000000000001</v>
      </c>
    </row>
    <row r="1213" spans="1:2" x14ac:dyDescent="0.25">
      <c r="A1213" s="2">
        <f>IF(ISBLANK(Data!B1214),#N/A,Data!B1214)</f>
        <v>42487</v>
      </c>
      <c r="B1213" s="20">
        <f>IF(VLOOKUP($A1213,Data!$B:$K,MATCH(B$2,Data!$B$1:$K$1,FALSE),FALSE)="",#N/A,VLOOKUP($A1213,Data!$B:$K,MATCH(B$2,Data!$B$1:$K$1,FALSE),FALSE))</f>
        <v>2.61</v>
      </c>
    </row>
    <row r="1214" spans="1:2" x14ac:dyDescent="0.25">
      <c r="A1214" s="2">
        <f>IF(ISBLANK(Data!B1215),#N/A,Data!B1215)</f>
        <v>42486</v>
      </c>
      <c r="B1214" s="20">
        <f>IF(VLOOKUP($A1214,Data!$B:$K,MATCH(B$2,Data!$B$1:$K$1,FALSE),FALSE)="",#N/A,VLOOKUP($A1214,Data!$B:$K,MATCH(B$2,Data!$B$1:$K$1,FALSE),FALSE))</f>
        <v>2.65</v>
      </c>
    </row>
    <row r="1215" spans="1:2" x14ac:dyDescent="0.25">
      <c r="A1215" s="2">
        <f>IF(ISBLANK(Data!B1216),#N/A,Data!B1216)</f>
        <v>42482</v>
      </c>
      <c r="B1215" s="20">
        <f>IF(VLOOKUP($A1215,Data!$B:$K,MATCH(B$2,Data!$B$1:$K$1,FALSE),FALSE)="",#N/A,VLOOKUP($A1215,Data!$B:$K,MATCH(B$2,Data!$B$1:$K$1,FALSE),FALSE))</f>
        <v>2.63</v>
      </c>
    </row>
    <row r="1216" spans="1:2" x14ac:dyDescent="0.25">
      <c r="A1216" s="2">
        <f>IF(ISBLANK(Data!B1217),#N/A,Data!B1217)</f>
        <v>42481</v>
      </c>
      <c r="B1216" s="20">
        <f>IF(VLOOKUP($A1216,Data!$B:$K,MATCH(B$2,Data!$B$1:$K$1,FALSE),FALSE)="",#N/A,VLOOKUP($A1216,Data!$B:$K,MATCH(B$2,Data!$B$1:$K$1,FALSE),FALSE))</f>
        <v>2.59</v>
      </c>
    </row>
    <row r="1217" spans="1:2" x14ac:dyDescent="0.25">
      <c r="A1217" s="2">
        <f>IF(ISBLANK(Data!B1218),#N/A,Data!B1218)</f>
        <v>42480</v>
      </c>
      <c r="B1217" s="20">
        <f>IF(VLOOKUP($A1217,Data!$B:$K,MATCH(B$2,Data!$B$1:$K$1,FALSE),FALSE)="",#N/A,VLOOKUP($A1217,Data!$B:$K,MATCH(B$2,Data!$B$1:$K$1,FALSE),FALSE))</f>
        <v>2.5249999999999999</v>
      </c>
    </row>
    <row r="1218" spans="1:2" x14ac:dyDescent="0.25">
      <c r="A1218" s="2">
        <f>IF(ISBLANK(Data!B1219),#N/A,Data!B1219)</f>
        <v>42479</v>
      </c>
      <c r="B1218" s="20">
        <f>IF(VLOOKUP($A1218,Data!$B:$K,MATCH(B$2,Data!$B$1:$K$1,FALSE),FALSE)="",#N/A,VLOOKUP($A1218,Data!$B:$K,MATCH(B$2,Data!$B$1:$K$1,FALSE),FALSE))</f>
        <v>2.5550000000000002</v>
      </c>
    </row>
    <row r="1219" spans="1:2" x14ac:dyDescent="0.25">
      <c r="A1219" s="2">
        <f>IF(ISBLANK(Data!B1220),#N/A,Data!B1220)</f>
        <v>42478</v>
      </c>
      <c r="B1219" s="20">
        <f>IF(VLOOKUP($A1219,Data!$B:$K,MATCH(B$2,Data!$B$1:$K$1,FALSE),FALSE)="",#N/A,VLOOKUP($A1219,Data!$B:$K,MATCH(B$2,Data!$B$1:$K$1,FALSE),FALSE))</f>
        <v>2.4900000000000002</v>
      </c>
    </row>
    <row r="1220" spans="1:2" x14ac:dyDescent="0.25">
      <c r="A1220" s="2">
        <f>IF(ISBLANK(Data!B1221),#N/A,Data!B1221)</f>
        <v>42475</v>
      </c>
      <c r="B1220" s="20">
        <f>IF(VLOOKUP($A1220,Data!$B:$K,MATCH(B$2,Data!$B$1:$K$1,FALSE),FALSE)="",#N/A,VLOOKUP($A1220,Data!$B:$K,MATCH(B$2,Data!$B$1:$K$1,FALSE),FALSE))</f>
        <v>2.5550000000000002</v>
      </c>
    </row>
    <row r="1221" spans="1:2" x14ac:dyDescent="0.25">
      <c r="A1221" s="2">
        <f>IF(ISBLANK(Data!B1222),#N/A,Data!B1222)</f>
        <v>42474</v>
      </c>
      <c r="B1221" s="20">
        <f>IF(VLOOKUP($A1221,Data!$B:$K,MATCH(B$2,Data!$B$1:$K$1,FALSE),FALSE)="",#N/A,VLOOKUP($A1221,Data!$B:$K,MATCH(B$2,Data!$B$1:$K$1,FALSE),FALSE))</f>
        <v>2.5249999999999999</v>
      </c>
    </row>
    <row r="1222" spans="1:2" x14ac:dyDescent="0.25">
      <c r="A1222" s="2">
        <f>IF(ISBLANK(Data!B1223),#N/A,Data!B1223)</f>
        <v>42473</v>
      </c>
      <c r="B1222" s="20">
        <f>IF(VLOOKUP($A1222,Data!$B:$K,MATCH(B$2,Data!$B$1:$K$1,FALSE),FALSE)="",#N/A,VLOOKUP($A1222,Data!$B:$K,MATCH(B$2,Data!$B$1:$K$1,FALSE),FALSE))</f>
        <v>2.5150000000000001</v>
      </c>
    </row>
    <row r="1223" spans="1:2" x14ac:dyDescent="0.25">
      <c r="A1223" s="2">
        <f>IF(ISBLANK(Data!B1224),#N/A,Data!B1224)</f>
        <v>42472</v>
      </c>
      <c r="B1223" s="20">
        <f>IF(VLOOKUP($A1223,Data!$B:$K,MATCH(B$2,Data!$B$1:$K$1,FALSE),FALSE)="",#N/A,VLOOKUP($A1223,Data!$B:$K,MATCH(B$2,Data!$B$1:$K$1,FALSE),FALSE))</f>
        <v>2.46</v>
      </c>
    </row>
    <row r="1224" spans="1:2" x14ac:dyDescent="0.25">
      <c r="A1224" s="2">
        <f>IF(ISBLANK(Data!B1225),#N/A,Data!B1225)</f>
        <v>42471</v>
      </c>
      <c r="B1224" s="20">
        <f>IF(VLOOKUP($A1224,Data!$B:$K,MATCH(B$2,Data!$B$1:$K$1,FALSE),FALSE)="",#N/A,VLOOKUP($A1224,Data!$B:$K,MATCH(B$2,Data!$B$1:$K$1,FALSE),FALSE))</f>
        <v>2.4049999999999998</v>
      </c>
    </row>
    <row r="1225" spans="1:2" x14ac:dyDescent="0.25">
      <c r="A1225" s="2">
        <f>IF(ISBLANK(Data!B1226),#N/A,Data!B1226)</f>
        <v>42468</v>
      </c>
      <c r="B1225" s="20">
        <f>IF(VLOOKUP($A1225,Data!$B:$K,MATCH(B$2,Data!$B$1:$K$1,FALSE),FALSE)="",#N/A,VLOOKUP($A1225,Data!$B:$K,MATCH(B$2,Data!$B$1:$K$1,FALSE),FALSE))</f>
        <v>2.4049999999999998</v>
      </c>
    </row>
    <row r="1226" spans="1:2" x14ac:dyDescent="0.25">
      <c r="A1226" s="2">
        <f>IF(ISBLANK(Data!B1227),#N/A,Data!B1227)</f>
        <v>42467</v>
      </c>
      <c r="B1226" s="20">
        <f>IF(VLOOKUP($A1226,Data!$B:$K,MATCH(B$2,Data!$B$1:$K$1,FALSE),FALSE)="",#N/A,VLOOKUP($A1226,Data!$B:$K,MATCH(B$2,Data!$B$1:$K$1,FALSE),FALSE))</f>
        <v>2.4550000000000001</v>
      </c>
    </row>
    <row r="1227" spans="1:2" x14ac:dyDescent="0.25">
      <c r="A1227" s="2">
        <f>IF(ISBLANK(Data!B1228),#N/A,Data!B1228)</f>
        <v>42466</v>
      </c>
      <c r="B1227" s="20">
        <f>IF(VLOOKUP($A1227,Data!$B:$K,MATCH(B$2,Data!$B$1:$K$1,FALSE),FALSE)="",#N/A,VLOOKUP($A1227,Data!$B:$K,MATCH(B$2,Data!$B$1:$K$1,FALSE),FALSE))</f>
        <v>2.4350000000000001</v>
      </c>
    </row>
    <row r="1228" spans="1:2" x14ac:dyDescent="0.25">
      <c r="A1228" s="2">
        <f>IF(ISBLANK(Data!B1229),#N/A,Data!B1229)</f>
        <v>42465</v>
      </c>
      <c r="B1228" s="20">
        <f>IF(VLOOKUP($A1228,Data!$B:$K,MATCH(B$2,Data!$B$1:$K$1,FALSE),FALSE)="",#N/A,VLOOKUP($A1228,Data!$B:$K,MATCH(B$2,Data!$B$1:$K$1,FALSE),FALSE))</f>
        <v>2.4500000000000002</v>
      </c>
    </row>
    <row r="1229" spans="1:2" x14ac:dyDescent="0.25">
      <c r="A1229" s="2">
        <f>IF(ISBLANK(Data!B1230),#N/A,Data!B1230)</f>
        <v>42464</v>
      </c>
      <c r="B1229" s="20">
        <f>IF(VLOOKUP($A1229,Data!$B:$K,MATCH(B$2,Data!$B$1:$K$1,FALSE),FALSE)="",#N/A,VLOOKUP($A1229,Data!$B:$K,MATCH(B$2,Data!$B$1:$K$1,FALSE),FALSE))</f>
        <v>2.4649999999999999</v>
      </c>
    </row>
    <row r="1230" spans="1:2" x14ac:dyDescent="0.25">
      <c r="A1230" s="2">
        <f>IF(ISBLANK(Data!B1231),#N/A,Data!B1231)</f>
        <v>42461</v>
      </c>
      <c r="B1230" s="20">
        <f>IF(VLOOKUP($A1230,Data!$B:$K,MATCH(B$2,Data!$B$1:$K$1,FALSE),FALSE)="",#N/A,VLOOKUP($A1230,Data!$B:$K,MATCH(B$2,Data!$B$1:$K$1,FALSE),FALSE))</f>
        <v>2.5249999999999999</v>
      </c>
    </row>
    <row r="1231" spans="1:2" x14ac:dyDescent="0.25">
      <c r="A1231" s="2">
        <f>IF(ISBLANK(Data!B1232),#N/A,Data!B1232)</f>
        <v>42460</v>
      </c>
      <c r="B1231" s="20">
        <f>IF(VLOOKUP($A1231,Data!$B:$K,MATCH(B$2,Data!$B$1:$K$1,FALSE),FALSE)="",#N/A,VLOOKUP($A1231,Data!$B:$K,MATCH(B$2,Data!$B$1:$K$1,FALSE),FALSE))</f>
        <v>2.4849999999999999</v>
      </c>
    </row>
    <row r="1232" spans="1:2" x14ac:dyDescent="0.25">
      <c r="A1232" s="2">
        <f>IF(ISBLANK(Data!B1233),#N/A,Data!B1233)</f>
        <v>42459</v>
      </c>
      <c r="B1232" s="20">
        <f>IF(VLOOKUP($A1232,Data!$B:$K,MATCH(B$2,Data!$B$1:$K$1,FALSE),FALSE)="",#N/A,VLOOKUP($A1232,Data!$B:$K,MATCH(B$2,Data!$B$1:$K$1,FALSE),FALSE))</f>
        <v>2.4950000000000001</v>
      </c>
    </row>
    <row r="1233" spans="1:2" x14ac:dyDescent="0.25">
      <c r="A1233" s="2">
        <f>IF(ISBLANK(Data!B1234),#N/A,Data!B1234)</f>
        <v>42458</v>
      </c>
      <c r="B1233" s="20">
        <f>IF(VLOOKUP($A1233,Data!$B:$K,MATCH(B$2,Data!$B$1:$K$1,FALSE),FALSE)="",#N/A,VLOOKUP($A1233,Data!$B:$K,MATCH(B$2,Data!$B$1:$K$1,FALSE),FALSE))</f>
        <v>2.5750000000000002</v>
      </c>
    </row>
    <row r="1234" spans="1:2" x14ac:dyDescent="0.25">
      <c r="A1234" s="2">
        <f>IF(ISBLANK(Data!B1235),#N/A,Data!B1235)</f>
        <v>42453</v>
      </c>
      <c r="B1234" s="20">
        <f>IF(VLOOKUP($A1234,Data!$B:$K,MATCH(B$2,Data!$B$1:$K$1,FALSE),FALSE)="",#N/A,VLOOKUP($A1234,Data!$B:$K,MATCH(B$2,Data!$B$1:$K$1,FALSE),FALSE))</f>
        <v>2.58</v>
      </c>
    </row>
    <row r="1235" spans="1:2" x14ac:dyDescent="0.25">
      <c r="A1235" s="2">
        <f>IF(ISBLANK(Data!B1236),#N/A,Data!B1236)</f>
        <v>42452</v>
      </c>
      <c r="B1235" s="20">
        <f>IF(VLOOKUP($A1235,Data!$B:$K,MATCH(B$2,Data!$B$1:$K$1,FALSE),FALSE)="",#N/A,VLOOKUP($A1235,Data!$B:$K,MATCH(B$2,Data!$B$1:$K$1,FALSE),FALSE))</f>
        <v>2.65</v>
      </c>
    </row>
    <row r="1236" spans="1:2" x14ac:dyDescent="0.25">
      <c r="A1236" s="2">
        <f>IF(ISBLANK(Data!B1237),#N/A,Data!B1237)</f>
        <v>42451</v>
      </c>
      <c r="B1236" s="20">
        <f>IF(VLOOKUP($A1236,Data!$B:$K,MATCH(B$2,Data!$B$1:$K$1,FALSE),FALSE)="",#N/A,VLOOKUP($A1236,Data!$B:$K,MATCH(B$2,Data!$B$1:$K$1,FALSE),FALSE))</f>
        <v>2.6</v>
      </c>
    </row>
    <row r="1237" spans="1:2" x14ac:dyDescent="0.25">
      <c r="A1237" s="2">
        <f>IF(ISBLANK(Data!B1238),#N/A,Data!B1238)</f>
        <v>42450</v>
      </c>
      <c r="B1237" s="20">
        <f>IF(VLOOKUP($A1237,Data!$B:$K,MATCH(B$2,Data!$B$1:$K$1,FALSE),FALSE)="",#N/A,VLOOKUP($A1237,Data!$B:$K,MATCH(B$2,Data!$B$1:$K$1,FALSE),FALSE))</f>
        <v>2.56</v>
      </c>
    </row>
    <row r="1238" spans="1:2" x14ac:dyDescent="0.25">
      <c r="A1238" s="2">
        <f>IF(ISBLANK(Data!B1239),#N/A,Data!B1239)</f>
        <v>42447</v>
      </c>
      <c r="B1238" s="20">
        <f>IF(VLOOKUP($A1238,Data!$B:$K,MATCH(B$2,Data!$B$1:$K$1,FALSE),FALSE)="",#N/A,VLOOKUP($A1238,Data!$B:$K,MATCH(B$2,Data!$B$1:$K$1,FALSE),FALSE))</f>
        <v>2.5499999999999998</v>
      </c>
    </row>
    <row r="1239" spans="1:2" x14ac:dyDescent="0.25">
      <c r="A1239" s="2">
        <f>IF(ISBLANK(Data!B1240),#N/A,Data!B1240)</f>
        <v>42446</v>
      </c>
      <c r="B1239" s="20">
        <f>IF(VLOOKUP($A1239,Data!$B:$K,MATCH(B$2,Data!$B$1:$K$1,FALSE),FALSE)="",#N/A,VLOOKUP($A1239,Data!$B:$K,MATCH(B$2,Data!$B$1:$K$1,FALSE),FALSE))</f>
        <v>2.5550000000000002</v>
      </c>
    </row>
    <row r="1240" spans="1:2" x14ac:dyDescent="0.25">
      <c r="A1240" s="2">
        <f>IF(ISBLANK(Data!B1241),#N/A,Data!B1241)</f>
        <v>42445</v>
      </c>
      <c r="B1240" s="20">
        <f>IF(VLOOKUP($A1240,Data!$B:$K,MATCH(B$2,Data!$B$1:$K$1,FALSE),FALSE)="",#N/A,VLOOKUP($A1240,Data!$B:$K,MATCH(B$2,Data!$B$1:$K$1,FALSE),FALSE))</f>
        <v>2.63</v>
      </c>
    </row>
    <row r="1241" spans="1:2" x14ac:dyDescent="0.25">
      <c r="A1241" s="2">
        <f>IF(ISBLANK(Data!B1242),#N/A,Data!B1242)</f>
        <v>42444</v>
      </c>
      <c r="B1241" s="20">
        <f>IF(VLOOKUP($A1241,Data!$B:$K,MATCH(B$2,Data!$B$1:$K$1,FALSE),FALSE)="",#N/A,VLOOKUP($A1241,Data!$B:$K,MATCH(B$2,Data!$B$1:$K$1,FALSE),FALSE))</f>
        <v>2.67</v>
      </c>
    </row>
    <row r="1242" spans="1:2" x14ac:dyDescent="0.25">
      <c r="A1242" s="2">
        <f>IF(ISBLANK(Data!B1243),#N/A,Data!B1243)</f>
        <v>42443</v>
      </c>
      <c r="B1242" s="20">
        <f>IF(VLOOKUP($A1242,Data!$B:$K,MATCH(B$2,Data!$B$1:$K$1,FALSE),FALSE)="",#N/A,VLOOKUP($A1242,Data!$B:$K,MATCH(B$2,Data!$B$1:$K$1,FALSE),FALSE))</f>
        <v>2.6949999999999998</v>
      </c>
    </row>
    <row r="1243" spans="1:2" x14ac:dyDescent="0.25">
      <c r="A1243" s="2">
        <f>IF(ISBLANK(Data!B1244),#N/A,Data!B1244)</f>
        <v>42440</v>
      </c>
      <c r="B1243" s="20">
        <f>IF(VLOOKUP($A1243,Data!$B:$K,MATCH(B$2,Data!$B$1:$K$1,FALSE),FALSE)="",#N/A,VLOOKUP($A1243,Data!$B:$K,MATCH(B$2,Data!$B$1:$K$1,FALSE),FALSE))</f>
        <v>2.68</v>
      </c>
    </row>
    <row r="1244" spans="1:2" x14ac:dyDescent="0.25">
      <c r="A1244" s="2">
        <f>IF(ISBLANK(Data!B1245),#N/A,Data!B1245)</f>
        <v>42439</v>
      </c>
      <c r="B1244" s="20">
        <f>IF(VLOOKUP($A1244,Data!$B:$K,MATCH(B$2,Data!$B$1:$K$1,FALSE),FALSE)="",#N/A,VLOOKUP($A1244,Data!$B:$K,MATCH(B$2,Data!$B$1:$K$1,FALSE),FALSE))</f>
        <v>2.59</v>
      </c>
    </row>
    <row r="1245" spans="1:2" x14ac:dyDescent="0.25">
      <c r="A1245" s="2">
        <f>IF(ISBLANK(Data!B1246),#N/A,Data!B1246)</f>
        <v>42438</v>
      </c>
      <c r="B1245" s="20">
        <f>IF(VLOOKUP($A1245,Data!$B:$K,MATCH(B$2,Data!$B$1:$K$1,FALSE),FALSE)="",#N/A,VLOOKUP($A1245,Data!$B:$K,MATCH(B$2,Data!$B$1:$K$1,FALSE),FALSE))</f>
        <v>2.5550000000000002</v>
      </c>
    </row>
    <row r="1246" spans="1:2" x14ac:dyDescent="0.25">
      <c r="A1246" s="2">
        <f>IF(ISBLANK(Data!B1247),#N/A,Data!B1247)</f>
        <v>42437</v>
      </c>
      <c r="B1246" s="20">
        <f>IF(VLOOKUP($A1246,Data!$B:$K,MATCH(B$2,Data!$B$1:$K$1,FALSE),FALSE)="",#N/A,VLOOKUP($A1246,Data!$B:$K,MATCH(B$2,Data!$B$1:$K$1,FALSE),FALSE))</f>
        <v>2.5550000000000002</v>
      </c>
    </row>
    <row r="1247" spans="1:2" x14ac:dyDescent="0.25">
      <c r="A1247" s="2">
        <f>IF(ISBLANK(Data!B1248),#N/A,Data!B1248)</f>
        <v>42436</v>
      </c>
      <c r="B1247" s="20">
        <f>IF(VLOOKUP($A1247,Data!$B:$K,MATCH(B$2,Data!$B$1:$K$1,FALSE),FALSE)="",#N/A,VLOOKUP($A1247,Data!$B:$K,MATCH(B$2,Data!$B$1:$K$1,FALSE),FALSE))</f>
        <v>2.585</v>
      </c>
    </row>
    <row r="1248" spans="1:2" x14ac:dyDescent="0.25">
      <c r="A1248" s="2">
        <f>IF(ISBLANK(Data!B1249),#N/A,Data!B1249)</f>
        <v>42433</v>
      </c>
      <c r="B1248" s="20">
        <f>IF(VLOOKUP($A1248,Data!$B:$K,MATCH(B$2,Data!$B$1:$K$1,FALSE),FALSE)="",#N/A,VLOOKUP($A1248,Data!$B:$K,MATCH(B$2,Data!$B$1:$K$1,FALSE),FALSE))</f>
        <v>2.5499999999999998</v>
      </c>
    </row>
    <row r="1249" spans="1:2" x14ac:dyDescent="0.25">
      <c r="A1249" s="2">
        <f>IF(ISBLANK(Data!B1250),#N/A,Data!B1250)</f>
        <v>42432</v>
      </c>
      <c r="B1249" s="20">
        <f>IF(VLOOKUP($A1249,Data!$B:$K,MATCH(B$2,Data!$B$1:$K$1,FALSE),FALSE)="",#N/A,VLOOKUP($A1249,Data!$B:$K,MATCH(B$2,Data!$B$1:$K$1,FALSE),FALSE))</f>
        <v>2.5550000000000002</v>
      </c>
    </row>
    <row r="1250" spans="1:2" x14ac:dyDescent="0.25">
      <c r="A1250" s="2">
        <f>IF(ISBLANK(Data!B1251),#N/A,Data!B1251)</f>
        <v>42431</v>
      </c>
      <c r="B1250" s="20">
        <f>IF(VLOOKUP($A1250,Data!$B:$K,MATCH(B$2,Data!$B$1:$K$1,FALSE),FALSE)="",#N/A,VLOOKUP($A1250,Data!$B:$K,MATCH(B$2,Data!$B$1:$K$1,FALSE),FALSE))</f>
        <v>2.4550000000000001</v>
      </c>
    </row>
    <row r="1251" spans="1:2" x14ac:dyDescent="0.25">
      <c r="A1251" s="2">
        <f>IF(ISBLANK(Data!B1252),#N/A,Data!B1252)</f>
        <v>42430</v>
      </c>
      <c r="B1251" s="20">
        <f>IF(VLOOKUP($A1251,Data!$B:$K,MATCH(B$2,Data!$B$1:$K$1,FALSE),FALSE)="",#N/A,VLOOKUP($A1251,Data!$B:$K,MATCH(B$2,Data!$B$1:$K$1,FALSE),FALSE))</f>
        <v>2.355</v>
      </c>
    </row>
    <row r="1252" spans="1:2" x14ac:dyDescent="0.25">
      <c r="A1252" s="2">
        <f>IF(ISBLANK(Data!B1253),#N/A,Data!B1253)</f>
        <v>42429</v>
      </c>
      <c r="B1252" s="20">
        <f>IF(VLOOKUP($A1252,Data!$B:$K,MATCH(B$2,Data!$B$1:$K$1,FALSE),FALSE)="",#N/A,VLOOKUP($A1252,Data!$B:$K,MATCH(B$2,Data!$B$1:$K$1,FALSE),FALSE))</f>
        <v>2.4</v>
      </c>
    </row>
    <row r="1253" spans="1:2" x14ac:dyDescent="0.25">
      <c r="A1253" s="2">
        <f>IF(ISBLANK(Data!B1254),#N/A,Data!B1254)</f>
        <v>42426</v>
      </c>
      <c r="B1253" s="20">
        <f>IF(VLOOKUP($A1253,Data!$B:$K,MATCH(B$2,Data!$B$1:$K$1,FALSE),FALSE)="",#N/A,VLOOKUP($A1253,Data!$B:$K,MATCH(B$2,Data!$B$1:$K$1,FALSE),FALSE))</f>
        <v>2.3849999999999998</v>
      </c>
    </row>
    <row r="1254" spans="1:2" x14ac:dyDescent="0.25">
      <c r="A1254" s="2">
        <f>IF(ISBLANK(Data!B1255),#N/A,Data!B1255)</f>
        <v>42425</v>
      </c>
      <c r="B1254" s="20">
        <f>IF(VLOOKUP($A1254,Data!$B:$K,MATCH(B$2,Data!$B$1:$K$1,FALSE),FALSE)="",#N/A,VLOOKUP($A1254,Data!$B:$K,MATCH(B$2,Data!$B$1:$K$1,FALSE),FALSE))</f>
        <v>2.4</v>
      </c>
    </row>
    <row r="1255" spans="1:2" x14ac:dyDescent="0.25">
      <c r="A1255" s="2">
        <f>IF(ISBLANK(Data!B1256),#N/A,Data!B1256)</f>
        <v>42424</v>
      </c>
      <c r="B1255" s="20">
        <f>IF(VLOOKUP($A1255,Data!$B:$K,MATCH(B$2,Data!$B$1:$K$1,FALSE),FALSE)="",#N/A,VLOOKUP($A1255,Data!$B:$K,MATCH(B$2,Data!$B$1:$K$1,FALSE),FALSE))</f>
        <v>2.395</v>
      </c>
    </row>
    <row r="1256" spans="1:2" x14ac:dyDescent="0.25">
      <c r="A1256" s="2">
        <f>IF(ISBLANK(Data!B1257),#N/A,Data!B1257)</f>
        <v>42423</v>
      </c>
      <c r="B1256" s="20">
        <f>IF(VLOOKUP($A1256,Data!$B:$K,MATCH(B$2,Data!$B$1:$K$1,FALSE),FALSE)="",#N/A,VLOOKUP($A1256,Data!$B:$K,MATCH(B$2,Data!$B$1:$K$1,FALSE),FALSE))</f>
        <v>2.415</v>
      </c>
    </row>
    <row r="1257" spans="1:2" x14ac:dyDescent="0.25">
      <c r="A1257" s="2">
        <f>IF(ISBLANK(Data!B1258),#N/A,Data!B1258)</f>
        <v>42422</v>
      </c>
      <c r="B1257" s="20">
        <f>IF(VLOOKUP($A1257,Data!$B:$K,MATCH(B$2,Data!$B$1:$K$1,FALSE),FALSE)="",#N/A,VLOOKUP($A1257,Data!$B:$K,MATCH(B$2,Data!$B$1:$K$1,FALSE),FALSE))</f>
        <v>2.4500000000000002</v>
      </c>
    </row>
    <row r="1258" spans="1:2" x14ac:dyDescent="0.25">
      <c r="A1258" s="2">
        <f>IF(ISBLANK(Data!B1259),#N/A,Data!B1259)</f>
        <v>42419</v>
      </c>
      <c r="B1258" s="20">
        <f>IF(VLOOKUP($A1258,Data!$B:$K,MATCH(B$2,Data!$B$1:$K$1,FALSE),FALSE)="",#N/A,VLOOKUP($A1258,Data!$B:$K,MATCH(B$2,Data!$B$1:$K$1,FALSE),FALSE))</f>
        <v>2.4249999999999998</v>
      </c>
    </row>
    <row r="1259" spans="1:2" x14ac:dyDescent="0.25">
      <c r="A1259" s="2">
        <f>IF(ISBLANK(Data!B1260),#N/A,Data!B1260)</f>
        <v>42418</v>
      </c>
      <c r="B1259" s="20">
        <f>IF(VLOOKUP($A1259,Data!$B:$K,MATCH(B$2,Data!$B$1:$K$1,FALSE),FALSE)="",#N/A,VLOOKUP($A1259,Data!$B:$K,MATCH(B$2,Data!$B$1:$K$1,FALSE),FALSE))</f>
        <v>2.5350000000000001</v>
      </c>
    </row>
    <row r="1260" spans="1:2" x14ac:dyDescent="0.25">
      <c r="A1260" s="2">
        <f>IF(ISBLANK(Data!B1261),#N/A,Data!B1261)</f>
        <v>42417</v>
      </c>
      <c r="B1260" s="20">
        <f>IF(VLOOKUP($A1260,Data!$B:$K,MATCH(B$2,Data!$B$1:$K$1,FALSE),FALSE)="",#N/A,VLOOKUP($A1260,Data!$B:$K,MATCH(B$2,Data!$B$1:$K$1,FALSE),FALSE))</f>
        <v>2.48</v>
      </c>
    </row>
    <row r="1261" spans="1:2" x14ac:dyDescent="0.25">
      <c r="A1261" s="2">
        <f>IF(ISBLANK(Data!B1262),#N/A,Data!B1262)</f>
        <v>42416</v>
      </c>
      <c r="B1261" s="20">
        <f>IF(VLOOKUP($A1261,Data!$B:$K,MATCH(B$2,Data!$B$1:$K$1,FALSE),FALSE)="",#N/A,VLOOKUP($A1261,Data!$B:$K,MATCH(B$2,Data!$B$1:$K$1,FALSE),FALSE))</f>
        <v>2.52</v>
      </c>
    </row>
    <row r="1262" spans="1:2" x14ac:dyDescent="0.25">
      <c r="A1262" s="2">
        <f>IF(ISBLANK(Data!B1263),#N/A,Data!B1263)</f>
        <v>42415</v>
      </c>
      <c r="B1262" s="20">
        <f>IF(VLOOKUP($A1262,Data!$B:$K,MATCH(B$2,Data!$B$1:$K$1,FALSE),FALSE)="",#N/A,VLOOKUP($A1262,Data!$B:$K,MATCH(B$2,Data!$B$1:$K$1,FALSE),FALSE))</f>
        <v>2.5099999999999998</v>
      </c>
    </row>
    <row r="1263" spans="1:2" x14ac:dyDescent="0.25">
      <c r="A1263" s="2">
        <f>IF(ISBLANK(Data!B1264),#N/A,Data!B1264)</f>
        <v>42412</v>
      </c>
      <c r="B1263" s="20">
        <f>IF(VLOOKUP($A1263,Data!$B:$K,MATCH(B$2,Data!$B$1:$K$1,FALSE),FALSE)="",#N/A,VLOOKUP($A1263,Data!$B:$K,MATCH(B$2,Data!$B$1:$K$1,FALSE),FALSE))</f>
        <v>2.42</v>
      </c>
    </row>
    <row r="1264" spans="1:2" x14ac:dyDescent="0.25">
      <c r="A1264" s="2">
        <f>IF(ISBLANK(Data!B1265),#N/A,Data!B1265)</f>
        <v>42411</v>
      </c>
      <c r="B1264" s="20">
        <f>IF(VLOOKUP($A1264,Data!$B:$K,MATCH(B$2,Data!$B$1:$K$1,FALSE),FALSE)="",#N/A,VLOOKUP($A1264,Data!$B:$K,MATCH(B$2,Data!$B$1:$K$1,FALSE),FALSE))</f>
        <v>2.375</v>
      </c>
    </row>
    <row r="1265" spans="1:2" x14ac:dyDescent="0.25">
      <c r="A1265" s="2">
        <f>IF(ISBLANK(Data!B1266),#N/A,Data!B1266)</f>
        <v>42410</v>
      </c>
      <c r="B1265" s="20">
        <f>IF(VLOOKUP($A1265,Data!$B:$K,MATCH(B$2,Data!$B$1:$K$1,FALSE),FALSE)="",#N/A,VLOOKUP($A1265,Data!$B:$K,MATCH(B$2,Data!$B$1:$K$1,FALSE),FALSE))</f>
        <v>2.4049999999999998</v>
      </c>
    </row>
    <row r="1266" spans="1:2" x14ac:dyDescent="0.25">
      <c r="A1266" s="2">
        <f>IF(ISBLANK(Data!B1267),#N/A,Data!B1267)</f>
        <v>42409</v>
      </c>
      <c r="B1266" s="20">
        <f>IF(VLOOKUP($A1266,Data!$B:$K,MATCH(B$2,Data!$B$1:$K$1,FALSE),FALSE)="",#N/A,VLOOKUP($A1266,Data!$B:$K,MATCH(B$2,Data!$B$1:$K$1,FALSE),FALSE))</f>
        <v>2.41</v>
      </c>
    </row>
    <row r="1267" spans="1:2" x14ac:dyDescent="0.25">
      <c r="A1267" s="2">
        <f>IF(ISBLANK(Data!B1268),#N/A,Data!B1268)</f>
        <v>42408</v>
      </c>
      <c r="B1267" s="20">
        <f>IF(VLOOKUP($A1267,Data!$B:$K,MATCH(B$2,Data!$B$1:$K$1,FALSE),FALSE)="",#N/A,VLOOKUP($A1267,Data!$B:$K,MATCH(B$2,Data!$B$1:$K$1,FALSE),FALSE))</f>
        <v>2.585</v>
      </c>
    </row>
    <row r="1268" spans="1:2" x14ac:dyDescent="0.25">
      <c r="A1268" s="2">
        <f>IF(ISBLANK(Data!B1269),#N/A,Data!B1269)</f>
        <v>42405</v>
      </c>
      <c r="B1268" s="20">
        <f>IF(VLOOKUP($A1268,Data!$B:$K,MATCH(B$2,Data!$B$1:$K$1,FALSE),FALSE)="",#N/A,VLOOKUP($A1268,Data!$B:$K,MATCH(B$2,Data!$B$1:$K$1,FALSE),FALSE))</f>
        <v>2.5449999999999999</v>
      </c>
    </row>
    <row r="1269" spans="1:2" x14ac:dyDescent="0.25">
      <c r="A1269" s="2">
        <f>IF(ISBLANK(Data!B1270),#N/A,Data!B1270)</f>
        <v>42404</v>
      </c>
      <c r="B1269" s="20">
        <f>IF(VLOOKUP($A1269,Data!$B:$K,MATCH(B$2,Data!$B$1:$K$1,FALSE),FALSE)="",#N/A,VLOOKUP($A1269,Data!$B:$K,MATCH(B$2,Data!$B$1:$K$1,FALSE),FALSE))</f>
        <v>2.57</v>
      </c>
    </row>
    <row r="1270" spans="1:2" x14ac:dyDescent="0.25">
      <c r="A1270" s="2">
        <f>IF(ISBLANK(Data!B1271),#N/A,Data!B1271)</f>
        <v>42403</v>
      </c>
      <c r="B1270" s="20">
        <f>IF(VLOOKUP($A1270,Data!$B:$K,MATCH(B$2,Data!$B$1:$K$1,FALSE),FALSE)="",#N/A,VLOOKUP($A1270,Data!$B:$K,MATCH(B$2,Data!$B$1:$K$1,FALSE),FALSE))</f>
        <v>2.52</v>
      </c>
    </row>
    <row r="1271" spans="1:2" x14ac:dyDescent="0.25">
      <c r="A1271" s="2">
        <f>IF(ISBLANK(Data!B1272),#N/A,Data!B1272)</f>
        <v>42402</v>
      </c>
      <c r="B1271" s="20">
        <f>IF(VLOOKUP($A1271,Data!$B:$K,MATCH(B$2,Data!$B$1:$K$1,FALSE),FALSE)="",#N/A,VLOOKUP($A1271,Data!$B:$K,MATCH(B$2,Data!$B$1:$K$1,FALSE),FALSE))</f>
        <v>2.62</v>
      </c>
    </row>
    <row r="1272" spans="1:2" x14ac:dyDescent="0.25">
      <c r="A1272" s="2">
        <f>IF(ISBLANK(Data!B1273),#N/A,Data!B1273)</f>
        <v>42401</v>
      </c>
      <c r="B1272" s="20">
        <f>IF(VLOOKUP($A1272,Data!$B:$K,MATCH(B$2,Data!$B$1:$K$1,FALSE),FALSE)="",#N/A,VLOOKUP($A1272,Data!$B:$K,MATCH(B$2,Data!$B$1:$K$1,FALSE),FALSE))</f>
        <v>2.62</v>
      </c>
    </row>
    <row r="1273" spans="1:2" x14ac:dyDescent="0.25">
      <c r="A1273" s="2">
        <f>IF(ISBLANK(Data!B1274),#N/A,Data!B1274)</f>
        <v>42398</v>
      </c>
      <c r="B1273" s="20">
        <f>IF(VLOOKUP($A1273,Data!$B:$K,MATCH(B$2,Data!$B$1:$K$1,FALSE),FALSE)="",#N/A,VLOOKUP($A1273,Data!$B:$K,MATCH(B$2,Data!$B$1:$K$1,FALSE),FALSE))</f>
        <v>2.6349999999999998</v>
      </c>
    </row>
    <row r="1274" spans="1:2" x14ac:dyDescent="0.25">
      <c r="A1274" s="2">
        <f>IF(ISBLANK(Data!B1275),#N/A,Data!B1275)</f>
        <v>42397</v>
      </c>
      <c r="B1274" s="20">
        <f>IF(VLOOKUP($A1274,Data!$B:$K,MATCH(B$2,Data!$B$1:$K$1,FALSE),FALSE)="",#N/A,VLOOKUP($A1274,Data!$B:$K,MATCH(B$2,Data!$B$1:$K$1,FALSE),FALSE))</f>
        <v>2.69</v>
      </c>
    </row>
    <row r="1275" spans="1:2" x14ac:dyDescent="0.25">
      <c r="A1275" s="2">
        <f>IF(ISBLANK(Data!B1276),#N/A,Data!B1276)</f>
        <v>42396</v>
      </c>
      <c r="B1275" s="20">
        <f>IF(VLOOKUP($A1275,Data!$B:$K,MATCH(B$2,Data!$B$1:$K$1,FALSE),FALSE)="",#N/A,VLOOKUP($A1275,Data!$B:$K,MATCH(B$2,Data!$B$1:$K$1,FALSE),FALSE))</f>
        <v>2.6749999999999998</v>
      </c>
    </row>
    <row r="1276" spans="1:2" x14ac:dyDescent="0.25">
      <c r="A1276" s="2">
        <f>IF(ISBLANK(Data!B1277),#N/A,Data!B1277)</f>
        <v>42394</v>
      </c>
      <c r="B1276" s="20">
        <f>IF(VLOOKUP($A1276,Data!$B:$K,MATCH(B$2,Data!$B$1:$K$1,FALSE),FALSE)="",#N/A,VLOOKUP($A1276,Data!$B:$K,MATCH(B$2,Data!$B$1:$K$1,FALSE),FALSE))</f>
        <v>2.7349999999999999</v>
      </c>
    </row>
    <row r="1277" spans="1:2" x14ac:dyDescent="0.25">
      <c r="A1277" s="2">
        <f>IF(ISBLANK(Data!B1278),#N/A,Data!B1278)</f>
        <v>42391</v>
      </c>
      <c r="B1277" s="20">
        <f>IF(VLOOKUP($A1277,Data!$B:$K,MATCH(B$2,Data!$B$1:$K$1,FALSE),FALSE)="",#N/A,VLOOKUP($A1277,Data!$B:$K,MATCH(B$2,Data!$B$1:$K$1,FALSE),FALSE))</f>
        <v>2.73</v>
      </c>
    </row>
    <row r="1278" spans="1:2" x14ac:dyDescent="0.25">
      <c r="A1278" s="2">
        <f>IF(ISBLANK(Data!B1279),#N/A,Data!B1279)</f>
        <v>42390</v>
      </c>
      <c r="B1278" s="20">
        <f>IF(VLOOKUP($A1278,Data!$B:$K,MATCH(B$2,Data!$B$1:$K$1,FALSE),FALSE)="",#N/A,VLOOKUP($A1278,Data!$B:$K,MATCH(B$2,Data!$B$1:$K$1,FALSE),FALSE))</f>
        <v>2.6949999999999998</v>
      </c>
    </row>
    <row r="1279" spans="1:2" x14ac:dyDescent="0.25">
      <c r="A1279" s="2">
        <f>IF(ISBLANK(Data!B1280),#N/A,Data!B1280)</f>
        <v>42389</v>
      </c>
      <c r="B1279" s="20">
        <f>IF(VLOOKUP($A1279,Data!$B:$K,MATCH(B$2,Data!$B$1:$K$1,FALSE),FALSE)="",#N/A,VLOOKUP($A1279,Data!$B:$K,MATCH(B$2,Data!$B$1:$K$1,FALSE),FALSE))</f>
        <v>2.6549999999999998</v>
      </c>
    </row>
    <row r="1280" spans="1:2" x14ac:dyDescent="0.25">
      <c r="A1280" s="2">
        <f>IF(ISBLANK(Data!B1281),#N/A,Data!B1281)</f>
        <v>42388</v>
      </c>
      <c r="B1280" s="20">
        <f>IF(VLOOKUP($A1280,Data!$B:$K,MATCH(B$2,Data!$B$1:$K$1,FALSE),FALSE)="",#N/A,VLOOKUP($A1280,Data!$B:$K,MATCH(B$2,Data!$B$1:$K$1,FALSE),FALSE))</f>
        <v>2.7149999999999999</v>
      </c>
    </row>
    <row r="1281" spans="1:2" x14ac:dyDescent="0.25">
      <c r="A1281" s="2">
        <f>IF(ISBLANK(Data!B1282),#N/A,Data!B1282)</f>
        <v>42387</v>
      </c>
      <c r="B1281" s="20">
        <f>IF(VLOOKUP($A1281,Data!$B:$K,MATCH(B$2,Data!$B$1:$K$1,FALSE),FALSE)="",#N/A,VLOOKUP($A1281,Data!$B:$K,MATCH(B$2,Data!$B$1:$K$1,FALSE),FALSE))</f>
        <v>2.6949999999999998</v>
      </c>
    </row>
    <row r="1282" spans="1:2" x14ac:dyDescent="0.25">
      <c r="A1282" s="2">
        <f>IF(ISBLANK(Data!B1283),#N/A,Data!B1283)</f>
        <v>42384</v>
      </c>
      <c r="B1282" s="20">
        <f>IF(VLOOKUP($A1282,Data!$B:$K,MATCH(B$2,Data!$B$1:$K$1,FALSE),FALSE)="",#N/A,VLOOKUP($A1282,Data!$B:$K,MATCH(B$2,Data!$B$1:$K$1,FALSE),FALSE))</f>
        <v>2.6949999999999998</v>
      </c>
    </row>
    <row r="1283" spans="1:2" x14ac:dyDescent="0.25">
      <c r="A1283" s="2">
        <f>IF(ISBLANK(Data!B1284),#N/A,Data!B1284)</f>
        <v>42383</v>
      </c>
      <c r="B1283" s="20">
        <f>IF(VLOOKUP($A1283,Data!$B:$K,MATCH(B$2,Data!$B$1:$K$1,FALSE),FALSE)="",#N/A,VLOOKUP($A1283,Data!$B:$K,MATCH(B$2,Data!$B$1:$K$1,FALSE),FALSE))</f>
        <v>2.68</v>
      </c>
    </row>
    <row r="1284" spans="1:2" x14ac:dyDescent="0.25">
      <c r="A1284" s="2">
        <f>IF(ISBLANK(Data!B1285),#N/A,Data!B1285)</f>
        <v>42382</v>
      </c>
      <c r="B1284" s="20">
        <f>IF(VLOOKUP($A1284,Data!$B:$K,MATCH(B$2,Data!$B$1:$K$1,FALSE),FALSE)="",#N/A,VLOOKUP($A1284,Data!$B:$K,MATCH(B$2,Data!$B$1:$K$1,FALSE),FALSE))</f>
        <v>2.76</v>
      </c>
    </row>
    <row r="1285" spans="1:2" x14ac:dyDescent="0.25">
      <c r="A1285" s="2">
        <f>IF(ISBLANK(Data!B1286),#N/A,Data!B1286)</f>
        <v>42381</v>
      </c>
      <c r="B1285" s="20">
        <f>IF(VLOOKUP($A1285,Data!$B:$K,MATCH(B$2,Data!$B$1:$K$1,FALSE),FALSE)="",#N/A,VLOOKUP($A1285,Data!$B:$K,MATCH(B$2,Data!$B$1:$K$1,FALSE),FALSE))</f>
        <v>2.7850000000000001</v>
      </c>
    </row>
    <row r="1286" spans="1:2" x14ac:dyDescent="0.25">
      <c r="A1286" s="2">
        <f>IF(ISBLANK(Data!B1287),#N/A,Data!B1287)</f>
        <v>42380</v>
      </c>
      <c r="B1286" s="20">
        <f>IF(VLOOKUP($A1286,Data!$B:$K,MATCH(B$2,Data!$B$1:$K$1,FALSE),FALSE)="",#N/A,VLOOKUP($A1286,Data!$B:$K,MATCH(B$2,Data!$B$1:$K$1,FALSE),FALSE))</f>
        <v>2.75</v>
      </c>
    </row>
    <row r="1287" spans="1:2" x14ac:dyDescent="0.25">
      <c r="A1287" s="2">
        <f>IF(ISBLANK(Data!B1288),#N/A,Data!B1288)</f>
        <v>42377</v>
      </c>
      <c r="B1287" s="20">
        <f>IF(VLOOKUP($A1287,Data!$B:$K,MATCH(B$2,Data!$B$1:$K$1,FALSE),FALSE)="",#N/A,VLOOKUP($A1287,Data!$B:$K,MATCH(B$2,Data!$B$1:$K$1,FALSE),FALSE))</f>
        <v>2.7749999999999999</v>
      </c>
    </row>
    <row r="1288" spans="1:2" x14ac:dyDescent="0.25">
      <c r="A1288" s="2">
        <f>IF(ISBLANK(Data!B1289),#N/A,Data!B1289)</f>
        <v>42376</v>
      </c>
      <c r="B1288" s="20">
        <f>IF(VLOOKUP($A1288,Data!$B:$K,MATCH(B$2,Data!$B$1:$K$1,FALSE),FALSE)="",#N/A,VLOOKUP($A1288,Data!$B:$K,MATCH(B$2,Data!$B$1:$K$1,FALSE),FALSE))</f>
        <v>2.71</v>
      </c>
    </row>
    <row r="1289" spans="1:2" x14ac:dyDescent="0.25">
      <c r="A1289" s="2">
        <f>IF(ISBLANK(Data!B1290),#N/A,Data!B1290)</f>
        <v>42375</v>
      </c>
      <c r="B1289" s="20">
        <f>IF(VLOOKUP($A1289,Data!$B:$K,MATCH(B$2,Data!$B$1:$K$1,FALSE),FALSE)="",#N/A,VLOOKUP($A1289,Data!$B:$K,MATCH(B$2,Data!$B$1:$K$1,FALSE),FALSE))</f>
        <v>2.76</v>
      </c>
    </row>
    <row r="1290" spans="1:2" x14ac:dyDescent="0.25">
      <c r="A1290" s="2">
        <f>IF(ISBLANK(Data!B1291),#N/A,Data!B1291)</f>
        <v>42374</v>
      </c>
      <c r="B1290" s="20">
        <f>IF(VLOOKUP($A1290,Data!$B:$K,MATCH(B$2,Data!$B$1:$K$1,FALSE),FALSE)="",#N/A,VLOOKUP($A1290,Data!$B:$K,MATCH(B$2,Data!$B$1:$K$1,FALSE),FALSE))</f>
        <v>2.8</v>
      </c>
    </row>
    <row r="1291" spans="1:2" x14ac:dyDescent="0.25">
      <c r="A1291" s="2">
        <f>IF(ISBLANK(Data!B1292),#N/A,Data!B1292)</f>
        <v>42373</v>
      </c>
      <c r="B1291" s="20">
        <f>IF(VLOOKUP($A1291,Data!$B:$K,MATCH(B$2,Data!$B$1:$K$1,FALSE),FALSE)="",#N/A,VLOOKUP($A1291,Data!$B:$K,MATCH(B$2,Data!$B$1:$K$1,FALSE),FALSE))</f>
        <v>2.8149999999999999</v>
      </c>
    </row>
    <row r="1292" spans="1:2" x14ac:dyDescent="0.25">
      <c r="A1292" s="2">
        <f>IF(ISBLANK(Data!B1293),#N/A,Data!B1293)</f>
        <v>42369</v>
      </c>
      <c r="B1292" s="20">
        <f>IF(VLOOKUP($A1292,Data!$B:$K,MATCH(B$2,Data!$B$1:$K$1,FALSE),FALSE)="",#N/A,VLOOKUP($A1292,Data!$B:$K,MATCH(B$2,Data!$B$1:$K$1,FALSE),FALSE))</f>
        <v>2.88</v>
      </c>
    </row>
    <row r="1293" spans="1:2" x14ac:dyDescent="0.25">
      <c r="A1293" s="2">
        <f>IF(ISBLANK(Data!B1294),#N/A,Data!B1294)</f>
        <v>42368</v>
      </c>
      <c r="B1293" s="20">
        <f>IF(VLOOKUP($A1293,Data!$B:$K,MATCH(B$2,Data!$B$1:$K$1,FALSE),FALSE)="",#N/A,VLOOKUP($A1293,Data!$B:$K,MATCH(B$2,Data!$B$1:$K$1,FALSE),FALSE))</f>
        <v>2.8</v>
      </c>
    </row>
    <row r="1294" spans="1:2" x14ac:dyDescent="0.25">
      <c r="A1294" s="2">
        <f>IF(ISBLANK(Data!B1295),#N/A,Data!B1295)</f>
        <v>42367</v>
      </c>
      <c r="B1294" s="20">
        <f>IF(VLOOKUP($A1294,Data!$B:$K,MATCH(B$2,Data!$B$1:$K$1,FALSE),FALSE)="",#N/A,VLOOKUP($A1294,Data!$B:$K,MATCH(B$2,Data!$B$1:$K$1,FALSE),FALSE))</f>
        <v>2.7450000000000001</v>
      </c>
    </row>
    <row r="1295" spans="1:2" x14ac:dyDescent="0.25">
      <c r="A1295" s="2">
        <f>IF(ISBLANK(Data!B1296),#N/A,Data!B1296)</f>
        <v>42362</v>
      </c>
      <c r="B1295" s="20">
        <f>IF(VLOOKUP($A1295,Data!$B:$K,MATCH(B$2,Data!$B$1:$K$1,FALSE),FALSE)="",#N/A,VLOOKUP($A1295,Data!$B:$K,MATCH(B$2,Data!$B$1:$K$1,FALSE),FALSE))</f>
        <v>2.8250000000000002</v>
      </c>
    </row>
    <row r="1296" spans="1:2" x14ac:dyDescent="0.25">
      <c r="A1296" s="2">
        <f>IF(ISBLANK(Data!B1297),#N/A,Data!B1297)</f>
        <v>42361</v>
      </c>
      <c r="B1296" s="20">
        <f>IF(VLOOKUP($A1296,Data!$B:$K,MATCH(B$2,Data!$B$1:$K$1,FALSE),FALSE)="",#N/A,VLOOKUP($A1296,Data!$B:$K,MATCH(B$2,Data!$B$1:$K$1,FALSE),FALSE))</f>
        <v>2.835</v>
      </c>
    </row>
    <row r="1297" spans="1:2" x14ac:dyDescent="0.25">
      <c r="A1297" s="2">
        <f>IF(ISBLANK(Data!B1298),#N/A,Data!B1298)</f>
        <v>42360</v>
      </c>
      <c r="B1297" s="20">
        <f>IF(VLOOKUP($A1297,Data!$B:$K,MATCH(B$2,Data!$B$1:$K$1,FALSE),FALSE)="",#N/A,VLOOKUP($A1297,Data!$B:$K,MATCH(B$2,Data!$B$1:$K$1,FALSE),FALSE))</f>
        <v>2.79</v>
      </c>
    </row>
    <row r="1298" spans="1:2" x14ac:dyDescent="0.25">
      <c r="A1298" s="2">
        <f>IF(ISBLANK(Data!B1299),#N/A,Data!B1299)</f>
        <v>42359</v>
      </c>
      <c r="B1298" s="20">
        <f>IF(VLOOKUP($A1298,Data!$B:$K,MATCH(B$2,Data!$B$1:$K$1,FALSE),FALSE)="",#N/A,VLOOKUP($A1298,Data!$B:$K,MATCH(B$2,Data!$B$1:$K$1,FALSE),FALSE))</f>
        <v>2.81</v>
      </c>
    </row>
    <row r="1299" spans="1:2" x14ac:dyDescent="0.25">
      <c r="A1299" s="2">
        <f>IF(ISBLANK(Data!B1300),#N/A,Data!B1300)</f>
        <v>42356</v>
      </c>
      <c r="B1299" s="20">
        <f>IF(VLOOKUP($A1299,Data!$B:$K,MATCH(B$2,Data!$B$1:$K$1,FALSE),FALSE)="",#N/A,VLOOKUP($A1299,Data!$B:$K,MATCH(B$2,Data!$B$1:$K$1,FALSE),FALSE))</f>
        <v>2.8149999999999999</v>
      </c>
    </row>
    <row r="1300" spans="1:2" x14ac:dyDescent="0.25">
      <c r="A1300" s="2">
        <f>IF(ISBLANK(Data!B1301),#N/A,Data!B1301)</f>
        <v>42355</v>
      </c>
      <c r="B1300" s="20">
        <f>IF(VLOOKUP($A1300,Data!$B:$K,MATCH(B$2,Data!$B$1:$K$1,FALSE),FALSE)="",#N/A,VLOOKUP($A1300,Data!$B:$K,MATCH(B$2,Data!$B$1:$K$1,FALSE),FALSE))</f>
        <v>2.9</v>
      </c>
    </row>
    <row r="1301" spans="1:2" x14ac:dyDescent="0.25">
      <c r="A1301" s="2">
        <f>IF(ISBLANK(Data!B1302),#N/A,Data!B1302)</f>
        <v>42354</v>
      </c>
      <c r="B1301" s="20">
        <f>IF(VLOOKUP($A1301,Data!$B:$K,MATCH(B$2,Data!$B$1:$K$1,FALSE),FALSE)="",#N/A,VLOOKUP($A1301,Data!$B:$K,MATCH(B$2,Data!$B$1:$K$1,FALSE),FALSE))</f>
        <v>2.9249999999999998</v>
      </c>
    </row>
    <row r="1302" spans="1:2" x14ac:dyDescent="0.25">
      <c r="A1302" s="2">
        <f>IF(ISBLANK(Data!B1303),#N/A,Data!B1303)</f>
        <v>42353</v>
      </c>
      <c r="B1302" s="20">
        <f>IF(VLOOKUP($A1302,Data!$B:$K,MATCH(B$2,Data!$B$1:$K$1,FALSE),FALSE)="",#N/A,VLOOKUP($A1302,Data!$B:$K,MATCH(B$2,Data!$B$1:$K$1,FALSE),FALSE))</f>
        <v>2.88</v>
      </c>
    </row>
    <row r="1303" spans="1:2" x14ac:dyDescent="0.25">
      <c r="A1303" s="2">
        <f>IF(ISBLANK(Data!B1304),#N/A,Data!B1304)</f>
        <v>42352</v>
      </c>
      <c r="B1303" s="20">
        <f>IF(VLOOKUP($A1303,Data!$B:$K,MATCH(B$2,Data!$B$1:$K$1,FALSE),FALSE)="",#N/A,VLOOKUP($A1303,Data!$B:$K,MATCH(B$2,Data!$B$1:$K$1,FALSE),FALSE))</f>
        <v>2.82</v>
      </c>
    </row>
    <row r="1304" spans="1:2" x14ac:dyDescent="0.25">
      <c r="A1304" s="2">
        <f>IF(ISBLANK(Data!B1305),#N/A,Data!B1305)</f>
        <v>42349</v>
      </c>
      <c r="B1304" s="20">
        <f>IF(VLOOKUP($A1304,Data!$B:$K,MATCH(B$2,Data!$B$1:$K$1,FALSE),FALSE)="",#N/A,VLOOKUP($A1304,Data!$B:$K,MATCH(B$2,Data!$B$1:$K$1,FALSE),FALSE))</f>
        <v>2.85</v>
      </c>
    </row>
    <row r="1305" spans="1:2" x14ac:dyDescent="0.25">
      <c r="A1305" s="2">
        <f>IF(ISBLANK(Data!B1306),#N/A,Data!B1306)</f>
        <v>42348</v>
      </c>
      <c r="B1305" s="20">
        <f>IF(VLOOKUP($A1305,Data!$B:$K,MATCH(B$2,Data!$B$1:$K$1,FALSE),FALSE)="",#N/A,VLOOKUP($A1305,Data!$B:$K,MATCH(B$2,Data!$B$1:$K$1,FALSE),FALSE))</f>
        <v>2.85</v>
      </c>
    </row>
    <row r="1306" spans="1:2" x14ac:dyDescent="0.25">
      <c r="A1306" s="2">
        <f>IF(ISBLANK(Data!B1307),#N/A,Data!B1307)</f>
        <v>42347</v>
      </c>
      <c r="B1306" s="20">
        <f>IF(VLOOKUP($A1306,Data!$B:$K,MATCH(B$2,Data!$B$1:$K$1,FALSE),FALSE)="",#N/A,VLOOKUP($A1306,Data!$B:$K,MATCH(B$2,Data!$B$1:$K$1,FALSE),FALSE))</f>
        <v>2.8149999999999999</v>
      </c>
    </row>
    <row r="1307" spans="1:2" x14ac:dyDescent="0.25">
      <c r="A1307" s="2">
        <f>IF(ISBLANK(Data!B1308),#N/A,Data!B1308)</f>
        <v>42346</v>
      </c>
      <c r="B1307" s="20">
        <f>IF(VLOOKUP($A1307,Data!$B:$K,MATCH(B$2,Data!$B$1:$K$1,FALSE),FALSE)="",#N/A,VLOOKUP($A1307,Data!$B:$K,MATCH(B$2,Data!$B$1:$K$1,FALSE),FALSE))</f>
        <v>2.835</v>
      </c>
    </row>
    <row r="1308" spans="1:2" x14ac:dyDescent="0.25">
      <c r="A1308" s="2">
        <f>IF(ISBLANK(Data!B1309),#N/A,Data!B1309)</f>
        <v>42345</v>
      </c>
      <c r="B1308" s="20">
        <f>IF(VLOOKUP($A1308,Data!$B:$K,MATCH(B$2,Data!$B$1:$K$1,FALSE),FALSE)="",#N/A,VLOOKUP($A1308,Data!$B:$K,MATCH(B$2,Data!$B$1:$K$1,FALSE),FALSE))</f>
        <v>2.95</v>
      </c>
    </row>
    <row r="1309" spans="1:2" x14ac:dyDescent="0.25">
      <c r="A1309" s="2">
        <f>IF(ISBLANK(Data!B1310),#N/A,Data!B1310)</f>
        <v>42342</v>
      </c>
      <c r="B1309" s="20">
        <f>IF(VLOOKUP($A1309,Data!$B:$K,MATCH(B$2,Data!$B$1:$K$1,FALSE),FALSE)="",#N/A,VLOOKUP($A1309,Data!$B:$K,MATCH(B$2,Data!$B$1:$K$1,FALSE),FALSE))</f>
        <v>2.95</v>
      </c>
    </row>
    <row r="1310" spans="1:2" x14ac:dyDescent="0.25">
      <c r="A1310" s="2">
        <f>IF(ISBLANK(Data!B1311),#N/A,Data!B1311)</f>
        <v>42341</v>
      </c>
      <c r="B1310" s="20">
        <f>IF(VLOOKUP($A1310,Data!$B:$K,MATCH(B$2,Data!$B$1:$K$1,FALSE),FALSE)="",#N/A,VLOOKUP($A1310,Data!$B:$K,MATCH(B$2,Data!$B$1:$K$1,FALSE),FALSE))</f>
        <v>2.84</v>
      </c>
    </row>
    <row r="1311" spans="1:2" x14ac:dyDescent="0.25">
      <c r="A1311" s="2">
        <f>IF(ISBLANK(Data!B1312),#N/A,Data!B1312)</f>
        <v>42340</v>
      </c>
      <c r="B1311" s="20">
        <f>IF(VLOOKUP($A1311,Data!$B:$K,MATCH(B$2,Data!$B$1:$K$1,FALSE),FALSE)="",#N/A,VLOOKUP($A1311,Data!$B:$K,MATCH(B$2,Data!$B$1:$K$1,FALSE),FALSE))</f>
        <v>2.8</v>
      </c>
    </row>
    <row r="1312" spans="1:2" x14ac:dyDescent="0.25">
      <c r="A1312" s="2">
        <f>IF(ISBLANK(Data!B1313),#N/A,Data!B1313)</f>
        <v>42339</v>
      </c>
      <c r="B1312" s="20">
        <f>IF(VLOOKUP($A1312,Data!$B:$K,MATCH(B$2,Data!$B$1:$K$1,FALSE),FALSE)="",#N/A,VLOOKUP($A1312,Data!$B:$K,MATCH(B$2,Data!$B$1:$K$1,FALSE),FALSE))</f>
        <v>2.84</v>
      </c>
    </row>
    <row r="1313" spans="1:2" x14ac:dyDescent="0.25">
      <c r="A1313" s="2">
        <f>IF(ISBLANK(Data!B1314),#N/A,Data!B1314)</f>
        <v>42338</v>
      </c>
      <c r="B1313" s="20">
        <f>IF(VLOOKUP($A1313,Data!$B:$K,MATCH(B$2,Data!$B$1:$K$1,FALSE),FALSE)="",#N/A,VLOOKUP($A1313,Data!$B:$K,MATCH(B$2,Data!$B$1:$K$1,FALSE),FALSE))</f>
        <v>2.855</v>
      </c>
    </row>
    <row r="1314" spans="1:2" x14ac:dyDescent="0.25">
      <c r="A1314" s="2">
        <f>IF(ISBLANK(Data!B1315),#N/A,Data!B1315)</f>
        <v>42335</v>
      </c>
      <c r="B1314" s="20">
        <f>IF(VLOOKUP($A1314,Data!$B:$K,MATCH(B$2,Data!$B$1:$K$1,FALSE),FALSE)="",#N/A,VLOOKUP($A1314,Data!$B:$K,MATCH(B$2,Data!$B$1:$K$1,FALSE),FALSE))</f>
        <v>2.8450000000000002</v>
      </c>
    </row>
    <row r="1315" spans="1:2" x14ac:dyDescent="0.25">
      <c r="A1315" s="2">
        <f>IF(ISBLANK(Data!B1316),#N/A,Data!B1316)</f>
        <v>42334</v>
      </c>
      <c r="B1315" s="20">
        <f>IF(VLOOKUP($A1315,Data!$B:$K,MATCH(B$2,Data!$B$1:$K$1,FALSE),FALSE)="",#N/A,VLOOKUP($A1315,Data!$B:$K,MATCH(B$2,Data!$B$1:$K$1,FALSE),FALSE))</f>
        <v>2.8250000000000002</v>
      </c>
    </row>
    <row r="1316" spans="1:2" x14ac:dyDescent="0.25">
      <c r="A1316" s="2">
        <f>IF(ISBLANK(Data!B1317),#N/A,Data!B1317)</f>
        <v>42333</v>
      </c>
      <c r="B1316" s="20">
        <f>IF(VLOOKUP($A1316,Data!$B:$K,MATCH(B$2,Data!$B$1:$K$1,FALSE),FALSE)="",#N/A,VLOOKUP($A1316,Data!$B:$K,MATCH(B$2,Data!$B$1:$K$1,FALSE),FALSE))</f>
        <v>2.875</v>
      </c>
    </row>
    <row r="1317" spans="1:2" x14ac:dyDescent="0.25">
      <c r="A1317" s="2">
        <f>IF(ISBLANK(Data!B1318),#N/A,Data!B1318)</f>
        <v>42332</v>
      </c>
      <c r="B1317" s="20">
        <f>IF(VLOOKUP($A1317,Data!$B:$K,MATCH(B$2,Data!$B$1:$K$1,FALSE),FALSE)="",#N/A,VLOOKUP($A1317,Data!$B:$K,MATCH(B$2,Data!$B$1:$K$1,FALSE),FALSE))</f>
        <v>2.915</v>
      </c>
    </row>
    <row r="1318" spans="1:2" x14ac:dyDescent="0.25">
      <c r="A1318" s="2">
        <f>IF(ISBLANK(Data!B1319),#N/A,Data!B1319)</f>
        <v>42331</v>
      </c>
      <c r="B1318" s="20">
        <f>IF(VLOOKUP($A1318,Data!$B:$K,MATCH(B$2,Data!$B$1:$K$1,FALSE),FALSE)="",#N/A,VLOOKUP($A1318,Data!$B:$K,MATCH(B$2,Data!$B$1:$K$1,FALSE),FALSE))</f>
        <v>2.9350000000000001</v>
      </c>
    </row>
    <row r="1319" spans="1:2" x14ac:dyDescent="0.25">
      <c r="A1319" s="2">
        <f>IF(ISBLANK(Data!B1320),#N/A,Data!B1320)</f>
        <v>42328</v>
      </c>
      <c r="B1319" s="20">
        <f>IF(VLOOKUP($A1319,Data!$B:$K,MATCH(B$2,Data!$B$1:$K$1,FALSE),FALSE)="",#N/A,VLOOKUP($A1319,Data!$B:$K,MATCH(B$2,Data!$B$1:$K$1,FALSE),FALSE))</f>
        <v>2.9</v>
      </c>
    </row>
    <row r="1320" spans="1:2" x14ac:dyDescent="0.25">
      <c r="A1320" s="2">
        <f>IF(ISBLANK(Data!B1321),#N/A,Data!B1321)</f>
        <v>42327</v>
      </c>
      <c r="B1320" s="20">
        <f>IF(VLOOKUP($A1320,Data!$B:$K,MATCH(B$2,Data!$B$1:$K$1,FALSE),FALSE)="",#N/A,VLOOKUP($A1320,Data!$B:$K,MATCH(B$2,Data!$B$1:$K$1,FALSE),FALSE))</f>
        <v>2.915</v>
      </c>
    </row>
    <row r="1321" spans="1:2" x14ac:dyDescent="0.25">
      <c r="A1321" s="2">
        <f>IF(ISBLANK(Data!B1322),#N/A,Data!B1322)</f>
        <v>42326</v>
      </c>
      <c r="B1321" s="20">
        <f>IF(VLOOKUP($A1321,Data!$B:$K,MATCH(B$2,Data!$B$1:$K$1,FALSE),FALSE)="",#N/A,VLOOKUP($A1321,Data!$B:$K,MATCH(B$2,Data!$B$1:$K$1,FALSE),FALSE))</f>
        <v>2.89</v>
      </c>
    </row>
    <row r="1322" spans="1:2" x14ac:dyDescent="0.25">
      <c r="A1322" s="2">
        <f>IF(ISBLANK(Data!B1323),#N/A,Data!B1323)</f>
        <v>42325</v>
      </c>
      <c r="B1322" s="20">
        <f>IF(VLOOKUP($A1322,Data!$B:$K,MATCH(B$2,Data!$B$1:$K$1,FALSE),FALSE)="",#N/A,VLOOKUP($A1322,Data!$B:$K,MATCH(B$2,Data!$B$1:$K$1,FALSE),FALSE))</f>
        <v>2.915</v>
      </c>
    </row>
    <row r="1323" spans="1:2" x14ac:dyDescent="0.25">
      <c r="A1323" s="2">
        <f>IF(ISBLANK(Data!B1324),#N/A,Data!B1324)</f>
        <v>42324</v>
      </c>
      <c r="B1323" s="20">
        <f>IF(VLOOKUP($A1323,Data!$B:$K,MATCH(B$2,Data!$B$1:$K$1,FALSE),FALSE)="",#N/A,VLOOKUP($A1323,Data!$B:$K,MATCH(B$2,Data!$B$1:$K$1,FALSE),FALSE))</f>
        <v>2.895</v>
      </c>
    </row>
    <row r="1324" spans="1:2" x14ac:dyDescent="0.25">
      <c r="A1324" s="2">
        <f>IF(ISBLANK(Data!B1325),#N/A,Data!B1325)</f>
        <v>42321</v>
      </c>
      <c r="B1324" s="20">
        <f>IF(VLOOKUP($A1324,Data!$B:$K,MATCH(B$2,Data!$B$1:$K$1,FALSE),FALSE)="",#N/A,VLOOKUP($A1324,Data!$B:$K,MATCH(B$2,Data!$B$1:$K$1,FALSE),FALSE))</f>
        <v>2.9550000000000001</v>
      </c>
    </row>
    <row r="1325" spans="1:2" x14ac:dyDescent="0.25">
      <c r="A1325" s="2">
        <f>IF(ISBLANK(Data!B1326),#N/A,Data!B1326)</f>
        <v>42320</v>
      </c>
      <c r="B1325" s="20">
        <f>IF(VLOOKUP($A1325,Data!$B:$K,MATCH(B$2,Data!$B$1:$K$1,FALSE),FALSE)="",#N/A,VLOOKUP($A1325,Data!$B:$K,MATCH(B$2,Data!$B$1:$K$1,FALSE),FALSE))</f>
        <v>2.95</v>
      </c>
    </row>
    <row r="1326" spans="1:2" x14ac:dyDescent="0.25">
      <c r="A1326" s="2">
        <f>IF(ISBLANK(Data!B1327),#N/A,Data!B1327)</f>
        <v>42319</v>
      </c>
      <c r="B1326" s="20">
        <f>IF(VLOOKUP($A1326,Data!$B:$K,MATCH(B$2,Data!$B$1:$K$1,FALSE),FALSE)="",#N/A,VLOOKUP($A1326,Data!$B:$K,MATCH(B$2,Data!$B$1:$K$1,FALSE),FALSE))</f>
        <v>2.8650000000000002</v>
      </c>
    </row>
    <row r="1327" spans="1:2" x14ac:dyDescent="0.25">
      <c r="A1327" s="2">
        <f>IF(ISBLANK(Data!B1328),#N/A,Data!B1328)</f>
        <v>42318</v>
      </c>
      <c r="B1327" s="20">
        <f>IF(VLOOKUP($A1327,Data!$B:$K,MATCH(B$2,Data!$B$1:$K$1,FALSE),FALSE)="",#N/A,VLOOKUP($A1327,Data!$B:$K,MATCH(B$2,Data!$B$1:$K$1,FALSE),FALSE))</f>
        <v>2.8849999999999998</v>
      </c>
    </row>
    <row r="1328" spans="1:2" x14ac:dyDescent="0.25">
      <c r="A1328" s="2">
        <f>IF(ISBLANK(Data!B1329),#N/A,Data!B1329)</f>
        <v>42317</v>
      </c>
      <c r="B1328" s="20">
        <f>IF(VLOOKUP($A1328,Data!$B:$K,MATCH(B$2,Data!$B$1:$K$1,FALSE),FALSE)="",#N/A,VLOOKUP($A1328,Data!$B:$K,MATCH(B$2,Data!$B$1:$K$1,FALSE),FALSE))</f>
        <v>2.9</v>
      </c>
    </row>
    <row r="1329" spans="1:2" x14ac:dyDescent="0.25">
      <c r="A1329" s="2">
        <f>IF(ISBLANK(Data!B1330),#N/A,Data!B1330)</f>
        <v>42314</v>
      </c>
      <c r="B1329" s="20">
        <f>IF(VLOOKUP($A1329,Data!$B:$K,MATCH(B$2,Data!$B$1:$K$1,FALSE),FALSE)="",#N/A,VLOOKUP($A1329,Data!$B:$K,MATCH(B$2,Data!$B$1:$K$1,FALSE),FALSE))</f>
        <v>2.7850000000000001</v>
      </c>
    </row>
    <row r="1330" spans="1:2" x14ac:dyDescent="0.25">
      <c r="A1330" s="2">
        <f>IF(ISBLANK(Data!B1331),#N/A,Data!B1331)</f>
        <v>42313</v>
      </c>
      <c r="B1330" s="20">
        <f>IF(VLOOKUP($A1330,Data!$B:$K,MATCH(B$2,Data!$B$1:$K$1,FALSE),FALSE)="",#N/A,VLOOKUP($A1330,Data!$B:$K,MATCH(B$2,Data!$B$1:$K$1,FALSE),FALSE))</f>
        <v>2.7850000000000001</v>
      </c>
    </row>
    <row r="1331" spans="1:2" x14ac:dyDescent="0.25">
      <c r="A1331" s="2">
        <f>IF(ISBLANK(Data!B1332),#N/A,Data!B1332)</f>
        <v>42312</v>
      </c>
      <c r="B1331" s="20">
        <f>IF(VLOOKUP($A1331,Data!$B:$K,MATCH(B$2,Data!$B$1:$K$1,FALSE),FALSE)="",#N/A,VLOOKUP($A1331,Data!$B:$K,MATCH(B$2,Data!$B$1:$K$1,FALSE),FALSE))</f>
        <v>2.73</v>
      </c>
    </row>
    <row r="1332" spans="1:2" x14ac:dyDescent="0.25">
      <c r="A1332" s="2">
        <f>IF(ISBLANK(Data!B1333),#N/A,Data!B1333)</f>
        <v>42311</v>
      </c>
      <c r="B1332" s="20">
        <f>IF(VLOOKUP($A1332,Data!$B:$K,MATCH(B$2,Data!$B$1:$K$1,FALSE),FALSE)="",#N/A,VLOOKUP($A1332,Data!$B:$K,MATCH(B$2,Data!$B$1:$K$1,FALSE),FALSE))</f>
        <v>2.68</v>
      </c>
    </row>
    <row r="1333" spans="1:2" x14ac:dyDescent="0.25">
      <c r="A1333" s="2">
        <f>IF(ISBLANK(Data!B1334),#N/A,Data!B1334)</f>
        <v>42310</v>
      </c>
      <c r="B1333" s="20">
        <f>IF(VLOOKUP($A1333,Data!$B:$K,MATCH(B$2,Data!$B$1:$K$1,FALSE),FALSE)="",#N/A,VLOOKUP($A1333,Data!$B:$K,MATCH(B$2,Data!$B$1:$K$1,FALSE),FALSE))</f>
        <v>2.62</v>
      </c>
    </row>
    <row r="1334" spans="1:2" x14ac:dyDescent="0.25">
      <c r="A1334" s="2">
        <f>IF(ISBLANK(Data!B1335),#N/A,Data!B1335)</f>
        <v>42307</v>
      </c>
      <c r="B1334" s="20">
        <f>IF(VLOOKUP($A1334,Data!$B:$K,MATCH(B$2,Data!$B$1:$K$1,FALSE),FALSE)="",#N/A,VLOOKUP($A1334,Data!$B:$K,MATCH(B$2,Data!$B$1:$K$1,FALSE),FALSE))</f>
        <v>2.61</v>
      </c>
    </row>
    <row r="1335" spans="1:2" x14ac:dyDescent="0.25">
      <c r="A1335" s="2">
        <f>IF(ISBLANK(Data!B1336),#N/A,Data!B1336)</f>
        <v>42306</v>
      </c>
      <c r="B1335" s="20">
        <f>IF(VLOOKUP($A1335,Data!$B:$K,MATCH(B$2,Data!$B$1:$K$1,FALSE),FALSE)="",#N/A,VLOOKUP($A1335,Data!$B:$K,MATCH(B$2,Data!$B$1:$K$1,FALSE),FALSE))</f>
        <v>2.58</v>
      </c>
    </row>
    <row r="1336" spans="1:2" x14ac:dyDescent="0.25">
      <c r="A1336" s="2">
        <f>IF(ISBLANK(Data!B1337),#N/A,Data!B1337)</f>
        <v>42305</v>
      </c>
      <c r="B1336" s="20">
        <f>IF(VLOOKUP($A1336,Data!$B:$K,MATCH(B$2,Data!$B$1:$K$1,FALSE),FALSE)="",#N/A,VLOOKUP($A1336,Data!$B:$K,MATCH(B$2,Data!$B$1:$K$1,FALSE),FALSE))</f>
        <v>2.5750000000000002</v>
      </c>
    </row>
    <row r="1337" spans="1:2" x14ac:dyDescent="0.25">
      <c r="A1337" s="2">
        <f>IF(ISBLANK(Data!B1338),#N/A,Data!B1338)</f>
        <v>42304</v>
      </c>
      <c r="B1337" s="20">
        <f>IF(VLOOKUP($A1337,Data!$B:$K,MATCH(B$2,Data!$B$1:$K$1,FALSE),FALSE)="",#N/A,VLOOKUP($A1337,Data!$B:$K,MATCH(B$2,Data!$B$1:$K$1,FALSE),FALSE))</f>
        <v>2.63</v>
      </c>
    </row>
    <row r="1338" spans="1:2" x14ac:dyDescent="0.25">
      <c r="A1338" s="2">
        <f>IF(ISBLANK(Data!B1339),#N/A,Data!B1339)</f>
        <v>42303</v>
      </c>
      <c r="B1338" s="20">
        <f>IF(VLOOKUP($A1338,Data!$B:$K,MATCH(B$2,Data!$B$1:$K$1,FALSE),FALSE)="",#N/A,VLOOKUP($A1338,Data!$B:$K,MATCH(B$2,Data!$B$1:$K$1,FALSE),FALSE))</f>
        <v>2.66</v>
      </c>
    </row>
    <row r="1339" spans="1:2" x14ac:dyDescent="0.25">
      <c r="A1339" s="2">
        <f>IF(ISBLANK(Data!B1340),#N/A,Data!B1340)</f>
        <v>42300</v>
      </c>
      <c r="B1339" s="20">
        <f>IF(VLOOKUP($A1339,Data!$B:$K,MATCH(B$2,Data!$B$1:$K$1,FALSE),FALSE)="",#N/A,VLOOKUP($A1339,Data!$B:$K,MATCH(B$2,Data!$B$1:$K$1,FALSE),FALSE))</f>
        <v>2.61</v>
      </c>
    </row>
    <row r="1340" spans="1:2" x14ac:dyDescent="0.25">
      <c r="A1340" s="2">
        <f>IF(ISBLANK(Data!B1341),#N/A,Data!B1341)</f>
        <v>42299</v>
      </c>
      <c r="B1340" s="20">
        <f>IF(VLOOKUP($A1340,Data!$B:$K,MATCH(B$2,Data!$B$1:$K$1,FALSE),FALSE)="",#N/A,VLOOKUP($A1340,Data!$B:$K,MATCH(B$2,Data!$B$1:$K$1,FALSE),FALSE))</f>
        <v>2.625</v>
      </c>
    </row>
    <row r="1341" spans="1:2" x14ac:dyDescent="0.25">
      <c r="A1341" s="2">
        <f>IF(ISBLANK(Data!B1342),#N/A,Data!B1342)</f>
        <v>42298</v>
      </c>
      <c r="B1341" s="20">
        <f>IF(VLOOKUP($A1341,Data!$B:$K,MATCH(B$2,Data!$B$1:$K$1,FALSE),FALSE)="",#N/A,VLOOKUP($A1341,Data!$B:$K,MATCH(B$2,Data!$B$1:$K$1,FALSE),FALSE))</f>
        <v>2.6549999999999998</v>
      </c>
    </row>
    <row r="1342" spans="1:2" x14ac:dyDescent="0.25">
      <c r="A1342" s="2">
        <f>IF(ISBLANK(Data!B1343),#N/A,Data!B1343)</f>
        <v>42297</v>
      </c>
      <c r="B1342" s="20">
        <f>IF(VLOOKUP($A1342,Data!$B:$K,MATCH(B$2,Data!$B$1:$K$1,FALSE),FALSE)="",#N/A,VLOOKUP($A1342,Data!$B:$K,MATCH(B$2,Data!$B$1:$K$1,FALSE),FALSE))</f>
        <v>2.62</v>
      </c>
    </row>
    <row r="1343" spans="1:2" x14ac:dyDescent="0.25">
      <c r="A1343" s="2">
        <f>IF(ISBLANK(Data!B1344),#N/A,Data!B1344)</f>
        <v>42296</v>
      </c>
      <c r="B1343" s="20">
        <f>IF(VLOOKUP($A1343,Data!$B:$K,MATCH(B$2,Data!$B$1:$K$1,FALSE),FALSE)="",#N/A,VLOOKUP($A1343,Data!$B:$K,MATCH(B$2,Data!$B$1:$K$1,FALSE),FALSE))</f>
        <v>2.5950000000000002</v>
      </c>
    </row>
    <row r="1344" spans="1:2" x14ac:dyDescent="0.25">
      <c r="A1344" s="2">
        <f>IF(ISBLANK(Data!B1345),#N/A,Data!B1345)</f>
        <v>42293</v>
      </c>
      <c r="B1344" s="20">
        <f>IF(VLOOKUP($A1344,Data!$B:$K,MATCH(B$2,Data!$B$1:$K$1,FALSE),FALSE)="",#N/A,VLOOKUP($A1344,Data!$B:$K,MATCH(B$2,Data!$B$1:$K$1,FALSE),FALSE))</f>
        <v>2.5950000000000002</v>
      </c>
    </row>
    <row r="1345" spans="1:2" x14ac:dyDescent="0.25">
      <c r="A1345" s="2">
        <f>IF(ISBLANK(Data!B1346),#N/A,Data!B1346)</f>
        <v>42292</v>
      </c>
      <c r="B1345" s="20">
        <f>IF(VLOOKUP($A1345,Data!$B:$K,MATCH(B$2,Data!$B$1:$K$1,FALSE),FALSE)="",#N/A,VLOOKUP($A1345,Data!$B:$K,MATCH(B$2,Data!$B$1:$K$1,FALSE),FALSE))</f>
        <v>2.56</v>
      </c>
    </row>
    <row r="1346" spans="1:2" x14ac:dyDescent="0.25">
      <c r="A1346" s="2">
        <f>IF(ISBLANK(Data!B1347),#N/A,Data!B1347)</f>
        <v>42291</v>
      </c>
      <c r="B1346" s="20">
        <f>IF(VLOOKUP($A1346,Data!$B:$K,MATCH(B$2,Data!$B$1:$K$1,FALSE),FALSE)="",#N/A,VLOOKUP($A1346,Data!$B:$K,MATCH(B$2,Data!$B$1:$K$1,FALSE),FALSE))</f>
        <v>2.59</v>
      </c>
    </row>
    <row r="1347" spans="1:2" x14ac:dyDescent="0.25">
      <c r="A1347" s="2">
        <f>IF(ISBLANK(Data!B1348),#N/A,Data!B1348)</f>
        <v>42290</v>
      </c>
      <c r="B1347" s="20">
        <f>IF(VLOOKUP($A1347,Data!$B:$K,MATCH(B$2,Data!$B$1:$K$1,FALSE),FALSE)="",#N/A,VLOOKUP($A1347,Data!$B:$K,MATCH(B$2,Data!$B$1:$K$1,FALSE),FALSE))</f>
        <v>2.66</v>
      </c>
    </row>
    <row r="1348" spans="1:2" x14ac:dyDescent="0.25">
      <c r="A1348" s="2">
        <f>IF(ISBLANK(Data!B1349),#N/A,Data!B1349)</f>
        <v>42289</v>
      </c>
      <c r="B1348" s="20">
        <f>IF(VLOOKUP($A1348,Data!$B:$K,MATCH(B$2,Data!$B$1:$K$1,FALSE),FALSE)="",#N/A,VLOOKUP($A1348,Data!$B:$K,MATCH(B$2,Data!$B$1:$K$1,FALSE),FALSE))</f>
        <v>2.71</v>
      </c>
    </row>
    <row r="1349" spans="1:2" x14ac:dyDescent="0.25">
      <c r="A1349" s="2">
        <f>IF(ISBLANK(Data!B1350),#N/A,Data!B1350)</f>
        <v>42286</v>
      </c>
      <c r="B1349" s="20">
        <f>IF(VLOOKUP($A1349,Data!$B:$K,MATCH(B$2,Data!$B$1:$K$1,FALSE),FALSE)="",#N/A,VLOOKUP($A1349,Data!$B:$K,MATCH(B$2,Data!$B$1:$K$1,FALSE),FALSE))</f>
        <v>2.7050000000000001</v>
      </c>
    </row>
    <row r="1350" spans="1:2" x14ac:dyDescent="0.25">
      <c r="A1350" s="2">
        <f>IF(ISBLANK(Data!B1351),#N/A,Data!B1351)</f>
        <v>42285</v>
      </c>
      <c r="B1350" s="20">
        <f>IF(VLOOKUP($A1350,Data!$B:$K,MATCH(B$2,Data!$B$1:$K$1,FALSE),FALSE)="",#N/A,VLOOKUP($A1350,Data!$B:$K,MATCH(B$2,Data!$B$1:$K$1,FALSE),FALSE))</f>
        <v>2.62</v>
      </c>
    </row>
    <row r="1351" spans="1:2" x14ac:dyDescent="0.25">
      <c r="A1351" s="2">
        <f>IF(ISBLANK(Data!B1352),#N/A,Data!B1352)</f>
        <v>42284</v>
      </c>
      <c r="B1351" s="20">
        <f>IF(VLOOKUP($A1351,Data!$B:$K,MATCH(B$2,Data!$B$1:$K$1,FALSE),FALSE)="",#N/A,VLOOKUP($A1351,Data!$B:$K,MATCH(B$2,Data!$B$1:$K$1,FALSE),FALSE))</f>
        <v>2.63</v>
      </c>
    </row>
    <row r="1352" spans="1:2" x14ac:dyDescent="0.25">
      <c r="A1352" s="2">
        <f>IF(ISBLANK(Data!B1353),#N/A,Data!B1353)</f>
        <v>42283</v>
      </c>
      <c r="B1352" s="20">
        <f>IF(VLOOKUP($A1352,Data!$B:$K,MATCH(B$2,Data!$B$1:$K$1,FALSE),FALSE)="",#N/A,VLOOKUP($A1352,Data!$B:$K,MATCH(B$2,Data!$B$1:$K$1,FALSE),FALSE))</f>
        <v>2.605</v>
      </c>
    </row>
    <row r="1353" spans="1:2" x14ac:dyDescent="0.25">
      <c r="A1353" s="2">
        <f>IF(ISBLANK(Data!B1354),#N/A,Data!B1354)</f>
        <v>42279</v>
      </c>
      <c r="B1353" s="20">
        <f>IF(VLOOKUP($A1353,Data!$B:$K,MATCH(B$2,Data!$B$1:$K$1,FALSE),FALSE)="",#N/A,VLOOKUP($A1353,Data!$B:$K,MATCH(B$2,Data!$B$1:$K$1,FALSE),FALSE))</f>
        <v>2.62</v>
      </c>
    </row>
    <row r="1354" spans="1:2" x14ac:dyDescent="0.25">
      <c r="A1354" s="2">
        <f>IF(ISBLANK(Data!B1355),#N/A,Data!B1355)</f>
        <v>42278</v>
      </c>
      <c r="B1354" s="20">
        <f>IF(VLOOKUP($A1354,Data!$B:$K,MATCH(B$2,Data!$B$1:$K$1,FALSE),FALSE)="",#N/A,VLOOKUP($A1354,Data!$B:$K,MATCH(B$2,Data!$B$1:$K$1,FALSE),FALSE))</f>
        <v>2.62</v>
      </c>
    </row>
    <row r="1355" spans="1:2" x14ac:dyDescent="0.25">
      <c r="A1355" s="2">
        <f>IF(ISBLANK(Data!B1356),#N/A,Data!B1356)</f>
        <v>42277</v>
      </c>
      <c r="B1355" s="20">
        <f>IF(VLOOKUP($A1355,Data!$B:$K,MATCH(B$2,Data!$B$1:$K$1,FALSE),FALSE)="",#N/A,VLOOKUP($A1355,Data!$B:$K,MATCH(B$2,Data!$B$1:$K$1,FALSE),FALSE))</f>
        <v>2.605</v>
      </c>
    </row>
    <row r="1356" spans="1:2" x14ac:dyDescent="0.25">
      <c r="A1356" s="2">
        <f>IF(ISBLANK(Data!B1357),#N/A,Data!B1357)</f>
        <v>42276</v>
      </c>
      <c r="B1356" s="20">
        <f>IF(VLOOKUP($A1356,Data!$B:$K,MATCH(B$2,Data!$B$1:$K$1,FALSE),FALSE)="",#N/A,VLOOKUP($A1356,Data!$B:$K,MATCH(B$2,Data!$B$1:$K$1,FALSE),FALSE))</f>
        <v>2.58</v>
      </c>
    </row>
    <row r="1357" spans="1:2" x14ac:dyDescent="0.25">
      <c r="A1357" s="2">
        <f>IF(ISBLANK(Data!B1358),#N/A,Data!B1358)</f>
        <v>42275</v>
      </c>
      <c r="B1357" s="20">
        <f>IF(VLOOKUP($A1357,Data!$B:$K,MATCH(B$2,Data!$B$1:$K$1,FALSE),FALSE)="",#N/A,VLOOKUP($A1357,Data!$B:$K,MATCH(B$2,Data!$B$1:$K$1,FALSE),FALSE))</f>
        <v>2.6850000000000001</v>
      </c>
    </row>
    <row r="1358" spans="1:2" x14ac:dyDescent="0.25">
      <c r="A1358" s="2">
        <f>IF(ISBLANK(Data!B1359),#N/A,Data!B1359)</f>
        <v>42272</v>
      </c>
      <c r="B1358" s="20">
        <f>IF(VLOOKUP($A1358,Data!$B:$K,MATCH(B$2,Data!$B$1:$K$1,FALSE),FALSE)="",#N/A,VLOOKUP($A1358,Data!$B:$K,MATCH(B$2,Data!$B$1:$K$1,FALSE),FALSE))</f>
        <v>2.69</v>
      </c>
    </row>
    <row r="1359" spans="1:2" x14ac:dyDescent="0.25">
      <c r="A1359" s="2">
        <f>IF(ISBLANK(Data!B1360),#N/A,Data!B1360)</f>
        <v>42271</v>
      </c>
      <c r="B1359" s="20">
        <f>IF(VLOOKUP($A1359,Data!$B:$K,MATCH(B$2,Data!$B$1:$K$1,FALSE),FALSE)="",#N/A,VLOOKUP($A1359,Data!$B:$K,MATCH(B$2,Data!$B$1:$K$1,FALSE),FALSE))</f>
        <v>2.6549999999999998</v>
      </c>
    </row>
    <row r="1360" spans="1:2" x14ac:dyDescent="0.25">
      <c r="A1360" s="2">
        <f>IF(ISBLANK(Data!B1361),#N/A,Data!B1361)</f>
        <v>42270</v>
      </c>
      <c r="B1360" s="20">
        <f>IF(VLOOKUP($A1360,Data!$B:$K,MATCH(B$2,Data!$B$1:$K$1,FALSE),FALSE)="",#N/A,VLOOKUP($A1360,Data!$B:$K,MATCH(B$2,Data!$B$1:$K$1,FALSE),FALSE))</f>
        <v>2.665</v>
      </c>
    </row>
    <row r="1361" spans="1:2" x14ac:dyDescent="0.25">
      <c r="A1361" s="2">
        <f>IF(ISBLANK(Data!B1362),#N/A,Data!B1362)</f>
        <v>42269</v>
      </c>
      <c r="B1361" s="20">
        <f>IF(VLOOKUP($A1361,Data!$B:$K,MATCH(B$2,Data!$B$1:$K$1,FALSE),FALSE)="",#N/A,VLOOKUP($A1361,Data!$B:$K,MATCH(B$2,Data!$B$1:$K$1,FALSE),FALSE))</f>
        <v>2.75</v>
      </c>
    </row>
    <row r="1362" spans="1:2" x14ac:dyDescent="0.25">
      <c r="A1362" s="2">
        <f>IF(ISBLANK(Data!B1363),#N/A,Data!B1363)</f>
        <v>42268</v>
      </c>
      <c r="B1362" s="20">
        <f>IF(VLOOKUP($A1362,Data!$B:$K,MATCH(B$2,Data!$B$1:$K$1,FALSE),FALSE)="",#N/A,VLOOKUP($A1362,Data!$B:$K,MATCH(B$2,Data!$B$1:$K$1,FALSE),FALSE))</f>
        <v>2.7149999999999999</v>
      </c>
    </row>
    <row r="1363" spans="1:2" x14ac:dyDescent="0.25">
      <c r="A1363" s="2">
        <f>IF(ISBLANK(Data!B1364),#N/A,Data!B1364)</f>
        <v>42265</v>
      </c>
      <c r="B1363" s="20">
        <f>IF(VLOOKUP($A1363,Data!$B:$K,MATCH(B$2,Data!$B$1:$K$1,FALSE),FALSE)="",#N/A,VLOOKUP($A1363,Data!$B:$K,MATCH(B$2,Data!$B$1:$K$1,FALSE),FALSE))</f>
        <v>2.77</v>
      </c>
    </row>
    <row r="1364" spans="1:2" x14ac:dyDescent="0.25">
      <c r="A1364" s="2">
        <f>IF(ISBLANK(Data!B1365),#N/A,Data!B1365)</f>
        <v>42264</v>
      </c>
      <c r="B1364" s="20">
        <f>IF(VLOOKUP($A1364,Data!$B:$K,MATCH(B$2,Data!$B$1:$K$1,FALSE),FALSE)="",#N/A,VLOOKUP($A1364,Data!$B:$K,MATCH(B$2,Data!$B$1:$K$1,FALSE),FALSE))</f>
        <v>2.8650000000000002</v>
      </c>
    </row>
    <row r="1365" spans="1:2" x14ac:dyDescent="0.25">
      <c r="A1365" s="2">
        <f>IF(ISBLANK(Data!B1366),#N/A,Data!B1366)</f>
        <v>42263</v>
      </c>
      <c r="B1365" s="20">
        <f>IF(VLOOKUP($A1365,Data!$B:$K,MATCH(B$2,Data!$B$1:$K$1,FALSE),FALSE)="",#N/A,VLOOKUP($A1365,Data!$B:$K,MATCH(B$2,Data!$B$1:$K$1,FALSE),FALSE))</f>
        <v>2.7949999999999999</v>
      </c>
    </row>
    <row r="1366" spans="1:2" x14ac:dyDescent="0.25">
      <c r="A1366" s="2">
        <f>IF(ISBLANK(Data!B1367),#N/A,Data!B1367)</f>
        <v>42262</v>
      </c>
      <c r="B1366" s="20">
        <f>IF(VLOOKUP($A1366,Data!$B:$K,MATCH(B$2,Data!$B$1:$K$1,FALSE),FALSE)="",#N/A,VLOOKUP($A1366,Data!$B:$K,MATCH(B$2,Data!$B$1:$K$1,FALSE),FALSE))</f>
        <v>2.68</v>
      </c>
    </row>
    <row r="1367" spans="1:2" x14ac:dyDescent="0.25">
      <c r="A1367" s="2">
        <f>IF(ISBLANK(Data!B1368),#N/A,Data!B1368)</f>
        <v>42261</v>
      </c>
      <c r="B1367" s="20">
        <f>IF(VLOOKUP($A1367,Data!$B:$K,MATCH(B$2,Data!$B$1:$K$1,FALSE),FALSE)="",#N/A,VLOOKUP($A1367,Data!$B:$K,MATCH(B$2,Data!$B$1:$K$1,FALSE),FALSE))</f>
        <v>2.6949999999999998</v>
      </c>
    </row>
    <row r="1368" spans="1:2" x14ac:dyDescent="0.25">
      <c r="A1368" s="2">
        <f>IF(ISBLANK(Data!B1369),#N/A,Data!B1369)</f>
        <v>42258</v>
      </c>
      <c r="B1368" s="20">
        <f>IF(VLOOKUP($A1368,Data!$B:$K,MATCH(B$2,Data!$B$1:$K$1,FALSE),FALSE)="",#N/A,VLOOKUP($A1368,Data!$B:$K,MATCH(B$2,Data!$B$1:$K$1,FALSE),FALSE))</f>
        <v>2.7349999999999999</v>
      </c>
    </row>
    <row r="1369" spans="1:2" x14ac:dyDescent="0.25">
      <c r="A1369" s="2">
        <f>IF(ISBLANK(Data!B1370),#N/A,Data!B1370)</f>
        <v>42257</v>
      </c>
      <c r="B1369" s="20">
        <f>IF(VLOOKUP($A1369,Data!$B:$K,MATCH(B$2,Data!$B$1:$K$1,FALSE),FALSE)="",#N/A,VLOOKUP($A1369,Data!$B:$K,MATCH(B$2,Data!$B$1:$K$1,FALSE),FALSE))</f>
        <v>2.71</v>
      </c>
    </row>
    <row r="1370" spans="1:2" x14ac:dyDescent="0.25">
      <c r="A1370" s="2">
        <f>IF(ISBLANK(Data!B1371),#N/A,Data!B1371)</f>
        <v>42256</v>
      </c>
      <c r="B1370" s="20">
        <f>IF(VLOOKUP($A1370,Data!$B:$K,MATCH(B$2,Data!$B$1:$K$1,FALSE),FALSE)="",#N/A,VLOOKUP($A1370,Data!$B:$K,MATCH(B$2,Data!$B$1:$K$1,FALSE),FALSE))</f>
        <v>2.7349999999999999</v>
      </c>
    </row>
    <row r="1371" spans="1:2" x14ac:dyDescent="0.25">
      <c r="A1371" s="2">
        <f>IF(ISBLANK(Data!B1372),#N/A,Data!B1372)</f>
        <v>42255</v>
      </c>
      <c r="B1371" s="20">
        <f>IF(VLOOKUP($A1371,Data!$B:$K,MATCH(B$2,Data!$B$1:$K$1,FALSE),FALSE)="",#N/A,VLOOKUP($A1371,Data!$B:$K,MATCH(B$2,Data!$B$1:$K$1,FALSE),FALSE))</f>
        <v>2.665</v>
      </c>
    </row>
    <row r="1372" spans="1:2" x14ac:dyDescent="0.25">
      <c r="A1372" s="2">
        <f>IF(ISBLANK(Data!B1373),#N/A,Data!B1373)</f>
        <v>42254</v>
      </c>
      <c r="B1372" s="20">
        <f>IF(VLOOKUP($A1372,Data!$B:$K,MATCH(B$2,Data!$B$1:$K$1,FALSE),FALSE)="",#N/A,VLOOKUP($A1372,Data!$B:$K,MATCH(B$2,Data!$B$1:$K$1,FALSE),FALSE))</f>
        <v>2.66</v>
      </c>
    </row>
    <row r="1373" spans="1:2" x14ac:dyDescent="0.25">
      <c r="A1373" s="2">
        <f>IF(ISBLANK(Data!B1374),#N/A,Data!B1374)</f>
        <v>42251</v>
      </c>
      <c r="B1373" s="20">
        <f>IF(VLOOKUP($A1373,Data!$B:$K,MATCH(B$2,Data!$B$1:$K$1,FALSE),FALSE)="",#N/A,VLOOKUP($A1373,Data!$B:$K,MATCH(B$2,Data!$B$1:$K$1,FALSE),FALSE))</f>
        <v>2.625</v>
      </c>
    </row>
    <row r="1374" spans="1:2" x14ac:dyDescent="0.25">
      <c r="A1374" s="2">
        <f>IF(ISBLANK(Data!B1375),#N/A,Data!B1375)</f>
        <v>42250</v>
      </c>
      <c r="B1374" s="20">
        <f>IF(VLOOKUP($A1374,Data!$B:$K,MATCH(B$2,Data!$B$1:$K$1,FALSE),FALSE)="",#N/A,VLOOKUP($A1374,Data!$B:$K,MATCH(B$2,Data!$B$1:$K$1,FALSE),FALSE))</f>
        <v>2.6850000000000001</v>
      </c>
    </row>
    <row r="1375" spans="1:2" x14ac:dyDescent="0.25">
      <c r="A1375" s="2">
        <f>IF(ISBLANK(Data!B1376),#N/A,Data!B1376)</f>
        <v>42249</v>
      </c>
      <c r="B1375" s="20">
        <f>IF(VLOOKUP($A1375,Data!$B:$K,MATCH(B$2,Data!$B$1:$K$1,FALSE),FALSE)="",#N/A,VLOOKUP($A1375,Data!$B:$K,MATCH(B$2,Data!$B$1:$K$1,FALSE),FALSE))</f>
        <v>2.69</v>
      </c>
    </row>
    <row r="1376" spans="1:2" x14ac:dyDescent="0.25">
      <c r="A1376" s="2">
        <f>IF(ISBLANK(Data!B1377),#N/A,Data!B1377)</f>
        <v>42248</v>
      </c>
      <c r="B1376" s="20">
        <f>IF(VLOOKUP($A1376,Data!$B:$K,MATCH(B$2,Data!$B$1:$K$1,FALSE),FALSE)="",#N/A,VLOOKUP($A1376,Data!$B:$K,MATCH(B$2,Data!$B$1:$K$1,FALSE),FALSE))</f>
        <v>2.64</v>
      </c>
    </row>
    <row r="1377" spans="1:2" x14ac:dyDescent="0.25">
      <c r="A1377" s="2">
        <f>IF(ISBLANK(Data!B1378),#N/A,Data!B1378)</f>
        <v>42247</v>
      </c>
      <c r="B1377" s="20">
        <f>IF(VLOOKUP($A1377,Data!$B:$K,MATCH(B$2,Data!$B$1:$K$1,FALSE),FALSE)="",#N/A,VLOOKUP($A1377,Data!$B:$K,MATCH(B$2,Data!$B$1:$K$1,FALSE),FALSE))</f>
        <v>2.66</v>
      </c>
    </row>
    <row r="1378" spans="1:2" x14ac:dyDescent="0.25">
      <c r="A1378" s="2">
        <f>IF(ISBLANK(Data!B1379),#N/A,Data!B1379)</f>
        <v>42244</v>
      </c>
      <c r="B1378" s="20">
        <f>IF(VLOOKUP($A1378,Data!$B:$K,MATCH(B$2,Data!$B$1:$K$1,FALSE),FALSE)="",#N/A,VLOOKUP($A1378,Data!$B:$K,MATCH(B$2,Data!$B$1:$K$1,FALSE),FALSE))</f>
        <v>2.73</v>
      </c>
    </row>
    <row r="1379" spans="1:2" x14ac:dyDescent="0.25">
      <c r="A1379" s="2">
        <f>IF(ISBLANK(Data!B1380),#N/A,Data!B1380)</f>
        <v>42243</v>
      </c>
      <c r="B1379" s="20">
        <f>IF(VLOOKUP($A1379,Data!$B:$K,MATCH(B$2,Data!$B$1:$K$1,FALSE),FALSE)="",#N/A,VLOOKUP($A1379,Data!$B:$K,MATCH(B$2,Data!$B$1:$K$1,FALSE),FALSE))</f>
        <v>2.7050000000000001</v>
      </c>
    </row>
    <row r="1380" spans="1:2" x14ac:dyDescent="0.25">
      <c r="A1380" s="2">
        <f>IF(ISBLANK(Data!B1381),#N/A,Data!B1381)</f>
        <v>42242</v>
      </c>
      <c r="B1380" s="20">
        <f>IF(VLOOKUP($A1380,Data!$B:$K,MATCH(B$2,Data!$B$1:$K$1,FALSE),FALSE)="",#N/A,VLOOKUP($A1380,Data!$B:$K,MATCH(B$2,Data!$B$1:$K$1,FALSE),FALSE))</f>
        <v>2.6549999999999998</v>
      </c>
    </row>
    <row r="1381" spans="1:2" x14ac:dyDescent="0.25">
      <c r="A1381" s="2">
        <f>IF(ISBLANK(Data!B1382),#N/A,Data!B1382)</f>
        <v>42241</v>
      </c>
      <c r="B1381" s="20">
        <f>IF(VLOOKUP($A1381,Data!$B:$K,MATCH(B$2,Data!$B$1:$K$1,FALSE),FALSE)="",#N/A,VLOOKUP($A1381,Data!$B:$K,MATCH(B$2,Data!$B$1:$K$1,FALSE),FALSE))</f>
        <v>2.59</v>
      </c>
    </row>
    <row r="1382" spans="1:2" x14ac:dyDescent="0.25">
      <c r="A1382" s="2">
        <f>IF(ISBLANK(Data!B1383),#N/A,Data!B1383)</f>
        <v>42240</v>
      </c>
      <c r="B1382" s="20">
        <f>IF(VLOOKUP($A1382,Data!$B:$K,MATCH(B$2,Data!$B$1:$K$1,FALSE),FALSE)="",#N/A,VLOOKUP($A1382,Data!$B:$K,MATCH(B$2,Data!$B$1:$K$1,FALSE),FALSE))</f>
        <v>2.4950000000000001</v>
      </c>
    </row>
    <row r="1383" spans="1:2" x14ac:dyDescent="0.25">
      <c r="A1383" s="2">
        <f>IF(ISBLANK(Data!B1384),#N/A,Data!B1384)</f>
        <v>42237</v>
      </c>
      <c r="B1383" s="20">
        <f>IF(VLOOKUP($A1383,Data!$B:$K,MATCH(B$2,Data!$B$1:$K$1,FALSE),FALSE)="",#N/A,VLOOKUP($A1383,Data!$B:$K,MATCH(B$2,Data!$B$1:$K$1,FALSE),FALSE))</f>
        <v>2.585</v>
      </c>
    </row>
    <row r="1384" spans="1:2" x14ac:dyDescent="0.25">
      <c r="A1384" s="2">
        <f>IF(ISBLANK(Data!B1385),#N/A,Data!B1385)</f>
        <v>42236</v>
      </c>
      <c r="B1384" s="20">
        <f>IF(VLOOKUP($A1384,Data!$B:$K,MATCH(B$2,Data!$B$1:$K$1,FALSE),FALSE)="",#N/A,VLOOKUP($A1384,Data!$B:$K,MATCH(B$2,Data!$B$1:$K$1,FALSE),FALSE))</f>
        <v>2.665</v>
      </c>
    </row>
    <row r="1385" spans="1:2" x14ac:dyDescent="0.25">
      <c r="A1385" s="2">
        <f>IF(ISBLANK(Data!B1386),#N/A,Data!B1386)</f>
        <v>42235</v>
      </c>
      <c r="B1385" s="20">
        <f>IF(VLOOKUP($A1385,Data!$B:$K,MATCH(B$2,Data!$B$1:$K$1,FALSE),FALSE)="",#N/A,VLOOKUP($A1385,Data!$B:$K,MATCH(B$2,Data!$B$1:$K$1,FALSE),FALSE))</f>
        <v>2.74</v>
      </c>
    </row>
    <row r="1386" spans="1:2" x14ac:dyDescent="0.25">
      <c r="A1386" s="2">
        <f>IF(ISBLANK(Data!B1387),#N/A,Data!B1387)</f>
        <v>42234</v>
      </c>
      <c r="B1386" s="20">
        <f>IF(VLOOKUP($A1386,Data!$B:$K,MATCH(B$2,Data!$B$1:$K$1,FALSE),FALSE)="",#N/A,VLOOKUP($A1386,Data!$B:$K,MATCH(B$2,Data!$B$1:$K$1,FALSE),FALSE))</f>
        <v>2.74</v>
      </c>
    </row>
    <row r="1387" spans="1:2" x14ac:dyDescent="0.25">
      <c r="A1387" s="2">
        <f>IF(ISBLANK(Data!B1388),#N/A,Data!B1388)</f>
        <v>42233</v>
      </c>
      <c r="B1387" s="20">
        <f>IF(VLOOKUP($A1387,Data!$B:$K,MATCH(B$2,Data!$B$1:$K$1,FALSE),FALSE)="",#N/A,VLOOKUP($A1387,Data!$B:$K,MATCH(B$2,Data!$B$1:$K$1,FALSE),FALSE))</f>
        <v>2.78</v>
      </c>
    </row>
    <row r="1388" spans="1:2" x14ac:dyDescent="0.25">
      <c r="A1388" s="2">
        <f>IF(ISBLANK(Data!B1389),#N/A,Data!B1389)</f>
        <v>42230</v>
      </c>
      <c r="B1388" s="20">
        <f>IF(VLOOKUP($A1388,Data!$B:$K,MATCH(B$2,Data!$B$1:$K$1,FALSE),FALSE)="",#N/A,VLOOKUP($A1388,Data!$B:$K,MATCH(B$2,Data!$B$1:$K$1,FALSE),FALSE))</f>
        <v>2.78</v>
      </c>
    </row>
    <row r="1389" spans="1:2" x14ac:dyDescent="0.25">
      <c r="A1389" s="2">
        <f>IF(ISBLANK(Data!B1390),#N/A,Data!B1390)</f>
        <v>42229</v>
      </c>
      <c r="B1389" s="20">
        <f>IF(VLOOKUP($A1389,Data!$B:$K,MATCH(B$2,Data!$B$1:$K$1,FALSE),FALSE)="",#N/A,VLOOKUP($A1389,Data!$B:$K,MATCH(B$2,Data!$B$1:$K$1,FALSE),FALSE))</f>
        <v>2.7349999999999999</v>
      </c>
    </row>
    <row r="1390" spans="1:2" x14ac:dyDescent="0.25">
      <c r="A1390" s="2">
        <f>IF(ISBLANK(Data!B1391),#N/A,Data!B1391)</f>
        <v>42228</v>
      </c>
      <c r="B1390" s="20">
        <f>IF(VLOOKUP($A1390,Data!$B:$K,MATCH(B$2,Data!$B$1:$K$1,FALSE),FALSE)="",#N/A,VLOOKUP($A1390,Data!$B:$K,MATCH(B$2,Data!$B$1:$K$1,FALSE),FALSE))</f>
        <v>2.66</v>
      </c>
    </row>
    <row r="1391" spans="1:2" x14ac:dyDescent="0.25">
      <c r="A1391" s="2">
        <f>IF(ISBLANK(Data!B1392),#N/A,Data!B1392)</f>
        <v>42227</v>
      </c>
      <c r="B1391" s="20">
        <f>IF(VLOOKUP($A1391,Data!$B:$K,MATCH(B$2,Data!$B$1:$K$1,FALSE),FALSE)="",#N/A,VLOOKUP($A1391,Data!$B:$K,MATCH(B$2,Data!$B$1:$K$1,FALSE),FALSE))</f>
        <v>2.7749999999999999</v>
      </c>
    </row>
    <row r="1392" spans="1:2" x14ac:dyDescent="0.25">
      <c r="A1392" s="2">
        <f>IF(ISBLANK(Data!B1393),#N/A,Data!B1393)</f>
        <v>42226</v>
      </c>
      <c r="B1392" s="20">
        <f>IF(VLOOKUP($A1392,Data!$B:$K,MATCH(B$2,Data!$B$1:$K$1,FALSE),FALSE)="",#N/A,VLOOKUP($A1392,Data!$B:$K,MATCH(B$2,Data!$B$1:$K$1,FALSE),FALSE))</f>
        <v>2.7749999999999999</v>
      </c>
    </row>
    <row r="1393" spans="1:2" x14ac:dyDescent="0.25">
      <c r="A1393" s="2">
        <f>IF(ISBLANK(Data!B1394),#N/A,Data!B1394)</f>
        <v>42223</v>
      </c>
      <c r="B1393" s="20">
        <f>IF(VLOOKUP($A1393,Data!$B:$K,MATCH(B$2,Data!$B$1:$K$1,FALSE),FALSE)="",#N/A,VLOOKUP($A1393,Data!$B:$K,MATCH(B$2,Data!$B$1:$K$1,FALSE),FALSE))</f>
        <v>2.8450000000000002</v>
      </c>
    </row>
    <row r="1394" spans="1:2" x14ac:dyDescent="0.25">
      <c r="A1394" s="2">
        <f>IF(ISBLANK(Data!B1395),#N/A,Data!B1395)</f>
        <v>42222</v>
      </c>
      <c r="B1394" s="20">
        <f>IF(VLOOKUP($A1394,Data!$B:$K,MATCH(B$2,Data!$B$1:$K$1,FALSE),FALSE)="",#N/A,VLOOKUP($A1394,Data!$B:$K,MATCH(B$2,Data!$B$1:$K$1,FALSE),FALSE))</f>
        <v>2.8250000000000002</v>
      </c>
    </row>
    <row r="1395" spans="1:2" x14ac:dyDescent="0.25">
      <c r="A1395" s="2">
        <f>IF(ISBLANK(Data!B1396),#N/A,Data!B1396)</f>
        <v>42221</v>
      </c>
      <c r="B1395" s="20">
        <f>IF(VLOOKUP($A1395,Data!$B:$K,MATCH(B$2,Data!$B$1:$K$1,FALSE),FALSE)="",#N/A,VLOOKUP($A1395,Data!$B:$K,MATCH(B$2,Data!$B$1:$K$1,FALSE),FALSE))</f>
        <v>2.8050000000000002</v>
      </c>
    </row>
    <row r="1396" spans="1:2" x14ac:dyDescent="0.25">
      <c r="A1396" s="2">
        <f>IF(ISBLANK(Data!B1397),#N/A,Data!B1397)</f>
        <v>42220</v>
      </c>
      <c r="B1396" s="20">
        <f>IF(VLOOKUP($A1396,Data!$B:$K,MATCH(B$2,Data!$B$1:$K$1,FALSE),FALSE)="",#N/A,VLOOKUP($A1396,Data!$B:$K,MATCH(B$2,Data!$B$1:$K$1,FALSE),FALSE))</f>
        <v>2.7349999999999999</v>
      </c>
    </row>
    <row r="1397" spans="1:2" x14ac:dyDescent="0.25">
      <c r="A1397" s="2">
        <f>IF(ISBLANK(Data!B1398),#N/A,Data!B1398)</f>
        <v>42219</v>
      </c>
      <c r="B1397" s="20">
        <f>IF(VLOOKUP($A1397,Data!$B:$K,MATCH(B$2,Data!$B$1:$K$1,FALSE),FALSE)="",#N/A,VLOOKUP($A1397,Data!$B:$K,MATCH(B$2,Data!$B$1:$K$1,FALSE),FALSE))</f>
        <v>2.7549999999999999</v>
      </c>
    </row>
    <row r="1398" spans="1:2" x14ac:dyDescent="0.25">
      <c r="A1398" s="2">
        <f>IF(ISBLANK(Data!B1399),#N/A,Data!B1399)</f>
        <v>42216</v>
      </c>
      <c r="B1398" s="20">
        <f>IF(VLOOKUP($A1398,Data!$B:$K,MATCH(B$2,Data!$B$1:$K$1,FALSE),FALSE)="",#N/A,VLOOKUP($A1398,Data!$B:$K,MATCH(B$2,Data!$B$1:$K$1,FALSE),FALSE))</f>
        <v>2.7549999999999999</v>
      </c>
    </row>
    <row r="1399" spans="1:2" x14ac:dyDescent="0.25">
      <c r="A1399" s="2">
        <f>IF(ISBLANK(Data!B1400),#N/A,Data!B1400)</f>
        <v>42215</v>
      </c>
      <c r="B1399" s="20">
        <f>IF(VLOOKUP($A1399,Data!$B:$K,MATCH(B$2,Data!$B$1:$K$1,FALSE),FALSE)="",#N/A,VLOOKUP($A1399,Data!$B:$K,MATCH(B$2,Data!$B$1:$K$1,FALSE),FALSE))</f>
        <v>2.84</v>
      </c>
    </row>
    <row r="1400" spans="1:2" x14ac:dyDescent="0.25">
      <c r="A1400" s="2">
        <f>IF(ISBLANK(Data!B1401),#N/A,Data!B1401)</f>
        <v>42214</v>
      </c>
      <c r="B1400" s="20">
        <f>IF(VLOOKUP($A1400,Data!$B:$K,MATCH(B$2,Data!$B$1:$K$1,FALSE),FALSE)="",#N/A,VLOOKUP($A1400,Data!$B:$K,MATCH(B$2,Data!$B$1:$K$1,FALSE),FALSE))</f>
        <v>2.79</v>
      </c>
    </row>
    <row r="1401" spans="1:2" x14ac:dyDescent="0.25">
      <c r="A1401" s="2">
        <f>IF(ISBLANK(Data!B1402),#N/A,Data!B1402)</f>
        <v>42213</v>
      </c>
      <c r="B1401" s="20">
        <f>IF(VLOOKUP($A1401,Data!$B:$K,MATCH(B$2,Data!$B$1:$K$1,FALSE),FALSE)="",#N/A,VLOOKUP($A1401,Data!$B:$K,MATCH(B$2,Data!$B$1:$K$1,FALSE),FALSE))</f>
        <v>2.76</v>
      </c>
    </row>
    <row r="1402" spans="1:2" x14ac:dyDescent="0.25">
      <c r="A1402" s="2">
        <f>IF(ISBLANK(Data!B1403),#N/A,Data!B1403)</f>
        <v>42212</v>
      </c>
      <c r="B1402" s="20">
        <f>IF(VLOOKUP($A1402,Data!$B:$K,MATCH(B$2,Data!$B$1:$K$1,FALSE),FALSE)="",#N/A,VLOOKUP($A1402,Data!$B:$K,MATCH(B$2,Data!$B$1:$K$1,FALSE),FALSE))</f>
        <v>2.75</v>
      </c>
    </row>
    <row r="1403" spans="1:2" x14ac:dyDescent="0.25">
      <c r="A1403" s="2">
        <f>IF(ISBLANK(Data!B1404),#N/A,Data!B1404)</f>
        <v>42209</v>
      </c>
      <c r="B1403" s="20">
        <f>IF(VLOOKUP($A1403,Data!$B:$K,MATCH(B$2,Data!$B$1:$K$1,FALSE),FALSE)="",#N/A,VLOOKUP($A1403,Data!$B:$K,MATCH(B$2,Data!$B$1:$K$1,FALSE),FALSE))</f>
        <v>2.8149999999999999</v>
      </c>
    </row>
    <row r="1404" spans="1:2" x14ac:dyDescent="0.25">
      <c r="A1404" s="2">
        <f>IF(ISBLANK(Data!B1405),#N/A,Data!B1405)</f>
        <v>42208</v>
      </c>
      <c r="B1404" s="20">
        <f>IF(VLOOKUP($A1404,Data!$B:$K,MATCH(B$2,Data!$B$1:$K$1,FALSE),FALSE)="",#N/A,VLOOKUP($A1404,Data!$B:$K,MATCH(B$2,Data!$B$1:$K$1,FALSE),FALSE))</f>
        <v>2.855</v>
      </c>
    </row>
    <row r="1405" spans="1:2" x14ac:dyDescent="0.25">
      <c r="A1405" s="2">
        <f>IF(ISBLANK(Data!B1406),#N/A,Data!B1406)</f>
        <v>42207</v>
      </c>
      <c r="B1405" s="20">
        <f>IF(VLOOKUP($A1405,Data!$B:$K,MATCH(B$2,Data!$B$1:$K$1,FALSE),FALSE)="",#N/A,VLOOKUP($A1405,Data!$B:$K,MATCH(B$2,Data!$B$1:$K$1,FALSE),FALSE))</f>
        <v>2.895</v>
      </c>
    </row>
    <row r="1406" spans="1:2" x14ac:dyDescent="0.25">
      <c r="A1406" s="2">
        <f>IF(ISBLANK(Data!B1407),#N/A,Data!B1407)</f>
        <v>42206</v>
      </c>
      <c r="B1406" s="20">
        <f>IF(VLOOKUP($A1406,Data!$B:$K,MATCH(B$2,Data!$B$1:$K$1,FALSE),FALSE)="",#N/A,VLOOKUP($A1406,Data!$B:$K,MATCH(B$2,Data!$B$1:$K$1,FALSE),FALSE))</f>
        <v>2.9350000000000001</v>
      </c>
    </row>
    <row r="1407" spans="1:2" x14ac:dyDescent="0.25">
      <c r="A1407" s="2">
        <f>IF(ISBLANK(Data!B1408),#N/A,Data!B1408)</f>
        <v>42205</v>
      </c>
      <c r="B1407" s="20">
        <f>IF(VLOOKUP($A1407,Data!$B:$K,MATCH(B$2,Data!$B$1:$K$1,FALSE),FALSE)="",#N/A,VLOOKUP($A1407,Data!$B:$K,MATCH(B$2,Data!$B$1:$K$1,FALSE),FALSE))</f>
        <v>2.92</v>
      </c>
    </row>
    <row r="1408" spans="1:2" x14ac:dyDescent="0.25">
      <c r="A1408" s="2">
        <f>IF(ISBLANK(Data!B1409),#N/A,Data!B1409)</f>
        <v>42202</v>
      </c>
      <c r="B1408" s="20">
        <f>IF(VLOOKUP($A1408,Data!$B:$K,MATCH(B$2,Data!$B$1:$K$1,FALSE),FALSE)="",#N/A,VLOOKUP($A1408,Data!$B:$K,MATCH(B$2,Data!$B$1:$K$1,FALSE),FALSE))</f>
        <v>2.95</v>
      </c>
    </row>
    <row r="1409" spans="1:2" x14ac:dyDescent="0.25">
      <c r="A1409" s="2">
        <f>IF(ISBLANK(Data!B1410),#N/A,Data!B1410)</f>
        <v>42201</v>
      </c>
      <c r="B1409" s="20">
        <f>IF(VLOOKUP($A1409,Data!$B:$K,MATCH(B$2,Data!$B$1:$K$1,FALSE),FALSE)="",#N/A,VLOOKUP($A1409,Data!$B:$K,MATCH(B$2,Data!$B$1:$K$1,FALSE),FALSE))</f>
        <v>2.97</v>
      </c>
    </row>
    <row r="1410" spans="1:2" x14ac:dyDescent="0.25">
      <c r="A1410" s="2">
        <f>IF(ISBLANK(Data!B1411),#N/A,Data!B1411)</f>
        <v>42200</v>
      </c>
      <c r="B1410" s="20">
        <f>IF(VLOOKUP($A1410,Data!$B:$K,MATCH(B$2,Data!$B$1:$K$1,FALSE),FALSE)="",#N/A,VLOOKUP($A1410,Data!$B:$K,MATCH(B$2,Data!$B$1:$K$1,FALSE),FALSE))</f>
        <v>3.03</v>
      </c>
    </row>
    <row r="1411" spans="1:2" x14ac:dyDescent="0.25">
      <c r="A1411" s="2">
        <f>IF(ISBLANK(Data!B1412),#N/A,Data!B1412)</f>
        <v>42199</v>
      </c>
      <c r="B1411" s="20">
        <f>IF(VLOOKUP($A1411,Data!$B:$K,MATCH(B$2,Data!$B$1:$K$1,FALSE),FALSE)="",#N/A,VLOOKUP($A1411,Data!$B:$K,MATCH(B$2,Data!$B$1:$K$1,FALSE),FALSE))</f>
        <v>3.0150000000000001</v>
      </c>
    </row>
    <row r="1412" spans="1:2" x14ac:dyDescent="0.25">
      <c r="A1412" s="2">
        <f>IF(ISBLANK(Data!B1413),#N/A,Data!B1413)</f>
        <v>42198</v>
      </c>
      <c r="B1412" s="20">
        <f>IF(VLOOKUP($A1412,Data!$B:$K,MATCH(B$2,Data!$B$1:$K$1,FALSE),FALSE)="",#N/A,VLOOKUP($A1412,Data!$B:$K,MATCH(B$2,Data!$B$1:$K$1,FALSE),FALSE))</f>
        <v>2.9950000000000001</v>
      </c>
    </row>
    <row r="1413" spans="1:2" x14ac:dyDescent="0.25">
      <c r="A1413" s="2">
        <f>IF(ISBLANK(Data!B1414),#N/A,Data!B1414)</f>
        <v>42195</v>
      </c>
      <c r="B1413" s="20">
        <f>IF(VLOOKUP($A1413,Data!$B:$K,MATCH(B$2,Data!$B$1:$K$1,FALSE),FALSE)="",#N/A,VLOOKUP($A1413,Data!$B:$K,MATCH(B$2,Data!$B$1:$K$1,FALSE),FALSE))</f>
        <v>2.94</v>
      </c>
    </row>
    <row r="1414" spans="1:2" x14ac:dyDescent="0.25">
      <c r="A1414" s="2">
        <f>IF(ISBLANK(Data!B1415),#N/A,Data!B1415)</f>
        <v>42194</v>
      </c>
      <c r="B1414" s="20">
        <f>IF(VLOOKUP($A1414,Data!$B:$K,MATCH(B$2,Data!$B$1:$K$1,FALSE),FALSE)="",#N/A,VLOOKUP($A1414,Data!$B:$K,MATCH(B$2,Data!$B$1:$K$1,FALSE),FALSE))</f>
        <v>2.8050000000000002</v>
      </c>
    </row>
    <row r="1415" spans="1:2" x14ac:dyDescent="0.25">
      <c r="A1415" s="2">
        <f>IF(ISBLANK(Data!B1416),#N/A,Data!B1416)</f>
        <v>42193</v>
      </c>
      <c r="B1415" s="20">
        <f>IF(VLOOKUP($A1415,Data!$B:$K,MATCH(B$2,Data!$B$1:$K$1,FALSE),FALSE)="",#N/A,VLOOKUP($A1415,Data!$B:$K,MATCH(B$2,Data!$B$1:$K$1,FALSE),FALSE))</f>
        <v>2.7450000000000001</v>
      </c>
    </row>
    <row r="1416" spans="1:2" x14ac:dyDescent="0.25">
      <c r="A1416" s="2">
        <f>IF(ISBLANK(Data!B1417),#N/A,Data!B1417)</f>
        <v>42192</v>
      </c>
      <c r="B1416" s="20">
        <f>IF(VLOOKUP($A1416,Data!$B:$K,MATCH(B$2,Data!$B$1:$K$1,FALSE),FALSE)="",#N/A,VLOOKUP($A1416,Data!$B:$K,MATCH(B$2,Data!$B$1:$K$1,FALSE),FALSE))</f>
        <v>2.9049999999999998</v>
      </c>
    </row>
    <row r="1417" spans="1:2" x14ac:dyDescent="0.25">
      <c r="A1417" s="2">
        <f>IF(ISBLANK(Data!B1418),#N/A,Data!B1418)</f>
        <v>42191</v>
      </c>
      <c r="B1417" s="20">
        <f>IF(VLOOKUP($A1417,Data!$B:$K,MATCH(B$2,Data!$B$1:$K$1,FALSE),FALSE)="",#N/A,VLOOKUP($A1417,Data!$B:$K,MATCH(B$2,Data!$B$1:$K$1,FALSE),FALSE))</f>
        <v>2.93</v>
      </c>
    </row>
    <row r="1418" spans="1:2" x14ac:dyDescent="0.25">
      <c r="A1418" s="2">
        <f>IF(ISBLANK(Data!B1419),#N/A,Data!B1419)</f>
        <v>42188</v>
      </c>
      <c r="B1418" s="20">
        <f>IF(VLOOKUP($A1418,Data!$B:$K,MATCH(B$2,Data!$B$1:$K$1,FALSE),FALSE)="",#N/A,VLOOKUP($A1418,Data!$B:$K,MATCH(B$2,Data!$B$1:$K$1,FALSE),FALSE))</f>
        <v>3.0649999999999999</v>
      </c>
    </row>
    <row r="1419" spans="1:2" x14ac:dyDescent="0.25">
      <c r="A1419" s="2">
        <f>IF(ISBLANK(Data!B1420),#N/A,Data!B1420)</f>
        <v>42187</v>
      </c>
      <c r="B1419" s="20">
        <f>IF(VLOOKUP($A1419,Data!$B:$K,MATCH(B$2,Data!$B$1:$K$1,FALSE),FALSE)="",#N/A,VLOOKUP($A1419,Data!$B:$K,MATCH(B$2,Data!$B$1:$K$1,FALSE),FALSE))</f>
        <v>3.11</v>
      </c>
    </row>
    <row r="1420" spans="1:2" x14ac:dyDescent="0.25">
      <c r="A1420" s="2">
        <f>IF(ISBLANK(Data!B1421),#N/A,Data!B1421)</f>
        <v>42186</v>
      </c>
      <c r="B1420" s="20">
        <f>IF(VLOOKUP($A1420,Data!$B:$K,MATCH(B$2,Data!$B$1:$K$1,FALSE),FALSE)="",#N/A,VLOOKUP($A1420,Data!$B:$K,MATCH(B$2,Data!$B$1:$K$1,FALSE),FALSE))</f>
        <v>3.01</v>
      </c>
    </row>
    <row r="1421" spans="1:2" x14ac:dyDescent="0.25">
      <c r="A1421" s="2">
        <f>IF(ISBLANK(Data!B1422),#N/A,Data!B1422)</f>
        <v>42185</v>
      </c>
      <c r="B1421" s="20">
        <f>IF(VLOOKUP($A1421,Data!$B:$K,MATCH(B$2,Data!$B$1:$K$1,FALSE),FALSE)="",#N/A,VLOOKUP($A1421,Data!$B:$K,MATCH(B$2,Data!$B$1:$K$1,FALSE),FALSE))</f>
        <v>3.0049999999999999</v>
      </c>
    </row>
    <row r="1422" spans="1:2" x14ac:dyDescent="0.25">
      <c r="A1422" s="2">
        <f>IF(ISBLANK(Data!B1423),#N/A,Data!B1423)</f>
        <v>42184</v>
      </c>
      <c r="B1422" s="20">
        <f>IF(VLOOKUP($A1422,Data!$B:$K,MATCH(B$2,Data!$B$1:$K$1,FALSE),FALSE)="",#N/A,VLOOKUP($A1422,Data!$B:$K,MATCH(B$2,Data!$B$1:$K$1,FALSE),FALSE))</f>
        <v>2.9550000000000001</v>
      </c>
    </row>
    <row r="1423" spans="1:2" x14ac:dyDescent="0.25">
      <c r="A1423" s="2">
        <f>IF(ISBLANK(Data!B1424),#N/A,Data!B1424)</f>
        <v>42181</v>
      </c>
      <c r="B1423" s="20">
        <f>IF(VLOOKUP($A1423,Data!$B:$K,MATCH(B$2,Data!$B$1:$K$1,FALSE),FALSE)="",#N/A,VLOOKUP($A1423,Data!$B:$K,MATCH(B$2,Data!$B$1:$K$1,FALSE),FALSE))</f>
        <v>3.0550000000000002</v>
      </c>
    </row>
    <row r="1424" spans="1:2" x14ac:dyDescent="0.25">
      <c r="A1424" s="2">
        <f>IF(ISBLANK(Data!B1425),#N/A,Data!B1425)</f>
        <v>42180</v>
      </c>
      <c r="B1424" s="20">
        <f>IF(VLOOKUP($A1424,Data!$B:$K,MATCH(B$2,Data!$B$1:$K$1,FALSE),FALSE)="",#N/A,VLOOKUP($A1424,Data!$B:$K,MATCH(B$2,Data!$B$1:$K$1,FALSE),FALSE))</f>
        <v>3.06</v>
      </c>
    </row>
    <row r="1425" spans="1:2" x14ac:dyDescent="0.25">
      <c r="A1425" s="2">
        <f>IF(ISBLANK(Data!B1426),#N/A,Data!B1426)</f>
        <v>42179</v>
      </c>
      <c r="B1425" s="20">
        <f>IF(VLOOKUP($A1425,Data!$B:$K,MATCH(B$2,Data!$B$1:$K$1,FALSE),FALSE)="",#N/A,VLOOKUP($A1425,Data!$B:$K,MATCH(B$2,Data!$B$1:$K$1,FALSE),FALSE))</f>
        <v>3.05</v>
      </c>
    </row>
    <row r="1426" spans="1:2" x14ac:dyDescent="0.25">
      <c r="A1426" s="2">
        <f>IF(ISBLANK(Data!B1427),#N/A,Data!B1427)</f>
        <v>42178</v>
      </c>
      <c r="B1426" s="20">
        <f>IF(VLOOKUP($A1426,Data!$B:$K,MATCH(B$2,Data!$B$1:$K$1,FALSE),FALSE)="",#N/A,VLOOKUP($A1426,Data!$B:$K,MATCH(B$2,Data!$B$1:$K$1,FALSE),FALSE))</f>
        <v>3.06</v>
      </c>
    </row>
    <row r="1427" spans="1:2" x14ac:dyDescent="0.25">
      <c r="A1427" s="2">
        <f>IF(ISBLANK(Data!B1428),#N/A,Data!B1428)</f>
        <v>42177</v>
      </c>
      <c r="B1427" s="20">
        <f>IF(VLOOKUP($A1427,Data!$B:$K,MATCH(B$2,Data!$B$1:$K$1,FALSE),FALSE)="",#N/A,VLOOKUP($A1427,Data!$B:$K,MATCH(B$2,Data!$B$1:$K$1,FALSE),FALSE))</f>
        <v>2.95</v>
      </c>
    </row>
    <row r="1428" spans="1:2" x14ac:dyDescent="0.25">
      <c r="A1428" s="2">
        <f>IF(ISBLANK(Data!B1429),#N/A,Data!B1429)</f>
        <v>42174</v>
      </c>
      <c r="B1428" s="20">
        <f>IF(VLOOKUP($A1428,Data!$B:$K,MATCH(B$2,Data!$B$1:$K$1,FALSE),FALSE)="",#N/A,VLOOKUP($A1428,Data!$B:$K,MATCH(B$2,Data!$B$1:$K$1,FALSE),FALSE))</f>
        <v>2.88</v>
      </c>
    </row>
    <row r="1429" spans="1:2" x14ac:dyDescent="0.25">
      <c r="A1429" s="2">
        <f>IF(ISBLANK(Data!B1430),#N/A,Data!B1430)</f>
        <v>42173</v>
      </c>
      <c r="B1429" s="20">
        <f>IF(VLOOKUP($A1429,Data!$B:$K,MATCH(B$2,Data!$B$1:$K$1,FALSE),FALSE)="",#N/A,VLOOKUP($A1429,Data!$B:$K,MATCH(B$2,Data!$B$1:$K$1,FALSE),FALSE))</f>
        <v>2.85</v>
      </c>
    </row>
    <row r="1430" spans="1:2" x14ac:dyDescent="0.25">
      <c r="A1430" s="2">
        <f>IF(ISBLANK(Data!B1431),#N/A,Data!B1431)</f>
        <v>42172</v>
      </c>
      <c r="B1430" s="20">
        <f>IF(VLOOKUP($A1430,Data!$B:$K,MATCH(B$2,Data!$B$1:$K$1,FALSE),FALSE)="",#N/A,VLOOKUP($A1430,Data!$B:$K,MATCH(B$2,Data!$B$1:$K$1,FALSE),FALSE))</f>
        <v>2.99</v>
      </c>
    </row>
    <row r="1431" spans="1:2" x14ac:dyDescent="0.25">
      <c r="A1431" s="2">
        <f>IF(ISBLANK(Data!B1432),#N/A,Data!B1432)</f>
        <v>42171</v>
      </c>
      <c r="B1431" s="20">
        <f>IF(VLOOKUP($A1431,Data!$B:$K,MATCH(B$2,Data!$B$1:$K$1,FALSE),FALSE)="",#N/A,VLOOKUP($A1431,Data!$B:$K,MATCH(B$2,Data!$B$1:$K$1,FALSE),FALSE))</f>
        <v>3.0049999999999999</v>
      </c>
    </row>
    <row r="1432" spans="1:2" x14ac:dyDescent="0.25">
      <c r="A1432" s="2">
        <f>IF(ISBLANK(Data!B1433),#N/A,Data!B1433)</f>
        <v>42170</v>
      </c>
      <c r="B1432" s="20">
        <f>IF(VLOOKUP($A1432,Data!$B:$K,MATCH(B$2,Data!$B$1:$K$1,FALSE),FALSE)="",#N/A,VLOOKUP($A1432,Data!$B:$K,MATCH(B$2,Data!$B$1:$K$1,FALSE),FALSE))</f>
        <v>3.01</v>
      </c>
    </row>
    <row r="1433" spans="1:2" x14ac:dyDescent="0.25">
      <c r="A1433" s="2">
        <f>IF(ISBLANK(Data!B1434),#N/A,Data!B1434)</f>
        <v>42167</v>
      </c>
      <c r="B1433" s="20">
        <f>IF(VLOOKUP($A1433,Data!$B:$K,MATCH(B$2,Data!$B$1:$K$1,FALSE),FALSE)="",#N/A,VLOOKUP($A1433,Data!$B:$K,MATCH(B$2,Data!$B$1:$K$1,FALSE),FALSE))</f>
        <v>3.0150000000000001</v>
      </c>
    </row>
    <row r="1434" spans="1:2" x14ac:dyDescent="0.25">
      <c r="A1434" s="2">
        <f>IF(ISBLANK(Data!B1435),#N/A,Data!B1435)</f>
        <v>42166</v>
      </c>
      <c r="B1434" s="20">
        <f>IF(VLOOKUP($A1434,Data!$B:$K,MATCH(B$2,Data!$B$1:$K$1,FALSE),FALSE)="",#N/A,VLOOKUP($A1434,Data!$B:$K,MATCH(B$2,Data!$B$1:$K$1,FALSE),FALSE))</f>
        <v>3.15</v>
      </c>
    </row>
    <row r="1435" spans="1:2" x14ac:dyDescent="0.25">
      <c r="A1435" s="2">
        <f>IF(ISBLANK(Data!B1436),#N/A,Data!B1436)</f>
        <v>42165</v>
      </c>
      <c r="B1435" s="20">
        <f>IF(VLOOKUP($A1435,Data!$B:$K,MATCH(B$2,Data!$B$1:$K$1,FALSE),FALSE)="",#N/A,VLOOKUP($A1435,Data!$B:$K,MATCH(B$2,Data!$B$1:$K$1,FALSE),FALSE))</f>
        <v>3.05</v>
      </c>
    </row>
    <row r="1436" spans="1:2" x14ac:dyDescent="0.25">
      <c r="A1436" s="2">
        <f>IF(ISBLANK(Data!B1437),#N/A,Data!B1437)</f>
        <v>42164</v>
      </c>
      <c r="B1436" s="20">
        <f>IF(VLOOKUP($A1436,Data!$B:$K,MATCH(B$2,Data!$B$1:$K$1,FALSE),FALSE)="",#N/A,VLOOKUP($A1436,Data!$B:$K,MATCH(B$2,Data!$B$1:$K$1,FALSE),FALSE))</f>
        <v>2.9649999999999999</v>
      </c>
    </row>
    <row r="1437" spans="1:2" x14ac:dyDescent="0.25">
      <c r="A1437" s="2">
        <f>IF(ISBLANK(Data!B1438),#N/A,Data!B1438)</f>
        <v>42160</v>
      </c>
      <c r="B1437" s="20">
        <f>IF(VLOOKUP($A1437,Data!$B:$K,MATCH(B$2,Data!$B$1:$K$1,FALSE),FALSE)="",#N/A,VLOOKUP($A1437,Data!$B:$K,MATCH(B$2,Data!$B$1:$K$1,FALSE),FALSE))</f>
        <v>3.04</v>
      </c>
    </row>
    <row r="1438" spans="1:2" x14ac:dyDescent="0.25">
      <c r="A1438" s="2">
        <f>IF(ISBLANK(Data!B1439),#N/A,Data!B1439)</f>
        <v>42159</v>
      </c>
      <c r="B1438" s="20">
        <f>IF(VLOOKUP($A1438,Data!$B:$K,MATCH(B$2,Data!$B$1:$K$1,FALSE),FALSE)="",#N/A,VLOOKUP($A1438,Data!$B:$K,MATCH(B$2,Data!$B$1:$K$1,FALSE),FALSE))</f>
        <v>3.0350000000000001</v>
      </c>
    </row>
    <row r="1439" spans="1:2" x14ac:dyDescent="0.25">
      <c r="A1439" s="2">
        <f>IF(ISBLANK(Data!B1440),#N/A,Data!B1440)</f>
        <v>42158</v>
      </c>
      <c r="B1439" s="20">
        <f>IF(VLOOKUP($A1439,Data!$B:$K,MATCH(B$2,Data!$B$1:$K$1,FALSE),FALSE)="",#N/A,VLOOKUP($A1439,Data!$B:$K,MATCH(B$2,Data!$B$1:$K$1,FALSE),FALSE))</f>
        <v>2.89</v>
      </c>
    </row>
    <row r="1440" spans="1:2" x14ac:dyDescent="0.25">
      <c r="A1440" s="2">
        <f>IF(ISBLANK(Data!B1441),#N/A,Data!B1441)</f>
        <v>42157</v>
      </c>
      <c r="B1440" s="20">
        <f>IF(VLOOKUP($A1440,Data!$B:$K,MATCH(B$2,Data!$B$1:$K$1,FALSE),FALSE)="",#N/A,VLOOKUP($A1440,Data!$B:$K,MATCH(B$2,Data!$B$1:$K$1,FALSE),FALSE))</f>
        <v>2.74</v>
      </c>
    </row>
    <row r="1441" spans="1:2" x14ac:dyDescent="0.25">
      <c r="A1441" s="2">
        <f>IF(ISBLANK(Data!B1442),#N/A,Data!B1442)</f>
        <v>42156</v>
      </c>
      <c r="B1441" s="20">
        <f>IF(VLOOKUP($A1441,Data!$B:$K,MATCH(B$2,Data!$B$1:$K$1,FALSE),FALSE)="",#N/A,VLOOKUP($A1441,Data!$B:$K,MATCH(B$2,Data!$B$1:$K$1,FALSE),FALSE))</f>
        <v>2.7050000000000001</v>
      </c>
    </row>
    <row r="1442" spans="1:2" x14ac:dyDescent="0.25">
      <c r="A1442" s="2">
        <f>IF(ISBLANK(Data!B1443),#N/A,Data!B1443)</f>
        <v>42153</v>
      </c>
      <c r="B1442" s="20">
        <f>IF(VLOOKUP($A1442,Data!$B:$K,MATCH(B$2,Data!$B$1:$K$1,FALSE),FALSE)="",#N/A,VLOOKUP($A1442,Data!$B:$K,MATCH(B$2,Data!$B$1:$K$1,FALSE),FALSE))</f>
        <v>2.7250000000000001</v>
      </c>
    </row>
    <row r="1443" spans="1:2" x14ac:dyDescent="0.25">
      <c r="A1443" s="2">
        <f>IF(ISBLANK(Data!B1444),#N/A,Data!B1444)</f>
        <v>42152</v>
      </c>
      <c r="B1443" s="20">
        <f>IF(VLOOKUP($A1443,Data!$B:$K,MATCH(B$2,Data!$B$1:$K$1,FALSE),FALSE)="",#N/A,VLOOKUP($A1443,Data!$B:$K,MATCH(B$2,Data!$B$1:$K$1,FALSE),FALSE))</f>
        <v>2.78</v>
      </c>
    </row>
    <row r="1444" spans="1:2" x14ac:dyDescent="0.25">
      <c r="A1444" s="2">
        <f>IF(ISBLANK(Data!B1445),#N/A,Data!B1445)</f>
        <v>42151</v>
      </c>
      <c r="B1444" s="20">
        <f>IF(VLOOKUP($A1444,Data!$B:$K,MATCH(B$2,Data!$B$1:$K$1,FALSE),FALSE)="",#N/A,VLOOKUP($A1444,Data!$B:$K,MATCH(B$2,Data!$B$1:$K$1,FALSE),FALSE))</f>
        <v>2.835</v>
      </c>
    </row>
    <row r="1445" spans="1:2" x14ac:dyDescent="0.25">
      <c r="A1445" s="2">
        <f>IF(ISBLANK(Data!B1446),#N/A,Data!B1446)</f>
        <v>42150</v>
      </c>
      <c r="B1445" s="20">
        <f>IF(VLOOKUP($A1445,Data!$B:$K,MATCH(B$2,Data!$B$1:$K$1,FALSE),FALSE)="",#N/A,VLOOKUP($A1445,Data!$B:$K,MATCH(B$2,Data!$B$1:$K$1,FALSE),FALSE))</f>
        <v>2.915</v>
      </c>
    </row>
    <row r="1446" spans="1:2" x14ac:dyDescent="0.25">
      <c r="A1446" s="2">
        <f>IF(ISBLANK(Data!B1447),#N/A,Data!B1447)</f>
        <v>42149</v>
      </c>
      <c r="B1446" s="20">
        <f>IF(VLOOKUP($A1446,Data!$B:$K,MATCH(B$2,Data!$B$1:$K$1,FALSE),FALSE)="",#N/A,VLOOKUP($A1446,Data!$B:$K,MATCH(B$2,Data!$B$1:$K$1,FALSE),FALSE))</f>
        <v>2.91</v>
      </c>
    </row>
    <row r="1447" spans="1:2" x14ac:dyDescent="0.25">
      <c r="A1447" s="2">
        <f>IF(ISBLANK(Data!B1448),#N/A,Data!B1448)</f>
        <v>42146</v>
      </c>
      <c r="B1447" s="20">
        <f>IF(VLOOKUP($A1447,Data!$B:$K,MATCH(B$2,Data!$B$1:$K$1,FALSE),FALSE)="",#N/A,VLOOKUP($A1447,Data!$B:$K,MATCH(B$2,Data!$B$1:$K$1,FALSE),FALSE))</f>
        <v>2.915</v>
      </c>
    </row>
    <row r="1448" spans="1:2" x14ac:dyDescent="0.25">
      <c r="A1448" s="2">
        <f>IF(ISBLANK(Data!B1449),#N/A,Data!B1449)</f>
        <v>42145</v>
      </c>
      <c r="B1448" s="20">
        <f>IF(VLOOKUP($A1448,Data!$B:$K,MATCH(B$2,Data!$B$1:$K$1,FALSE),FALSE)="",#N/A,VLOOKUP($A1448,Data!$B:$K,MATCH(B$2,Data!$B$1:$K$1,FALSE),FALSE))</f>
        <v>2.94</v>
      </c>
    </row>
    <row r="1449" spans="1:2" x14ac:dyDescent="0.25">
      <c r="A1449" s="2">
        <f>IF(ISBLANK(Data!B1450),#N/A,Data!B1450)</f>
        <v>42144</v>
      </c>
      <c r="B1449" s="20">
        <f>IF(VLOOKUP($A1449,Data!$B:$K,MATCH(B$2,Data!$B$1:$K$1,FALSE),FALSE)="",#N/A,VLOOKUP($A1449,Data!$B:$K,MATCH(B$2,Data!$B$1:$K$1,FALSE),FALSE))</f>
        <v>2.97</v>
      </c>
    </row>
    <row r="1450" spans="1:2" x14ac:dyDescent="0.25">
      <c r="A1450" s="2">
        <f>IF(ISBLANK(Data!B1451),#N/A,Data!B1451)</f>
        <v>42143</v>
      </c>
      <c r="B1450" s="20">
        <f>IF(VLOOKUP($A1450,Data!$B:$K,MATCH(B$2,Data!$B$1:$K$1,FALSE),FALSE)="",#N/A,VLOOKUP($A1450,Data!$B:$K,MATCH(B$2,Data!$B$1:$K$1,FALSE),FALSE))</f>
        <v>2.94</v>
      </c>
    </row>
    <row r="1451" spans="1:2" x14ac:dyDescent="0.25">
      <c r="A1451" s="2">
        <f>IF(ISBLANK(Data!B1452),#N/A,Data!B1452)</f>
        <v>42142</v>
      </c>
      <c r="B1451" s="20">
        <f>IF(VLOOKUP($A1451,Data!$B:$K,MATCH(B$2,Data!$B$1:$K$1,FALSE),FALSE)="",#N/A,VLOOKUP($A1451,Data!$B:$K,MATCH(B$2,Data!$B$1:$K$1,FALSE),FALSE))</f>
        <v>2.87</v>
      </c>
    </row>
    <row r="1452" spans="1:2" x14ac:dyDescent="0.25">
      <c r="A1452" s="2">
        <f>IF(ISBLANK(Data!B1453),#N/A,Data!B1453)</f>
        <v>42139</v>
      </c>
      <c r="B1452" s="20">
        <f>IF(VLOOKUP($A1452,Data!$B:$K,MATCH(B$2,Data!$B$1:$K$1,FALSE),FALSE)="",#N/A,VLOOKUP($A1452,Data!$B:$K,MATCH(B$2,Data!$B$1:$K$1,FALSE),FALSE))</f>
        <v>2.895</v>
      </c>
    </row>
    <row r="1453" spans="1:2" x14ac:dyDescent="0.25">
      <c r="A1453" s="2">
        <f>IF(ISBLANK(Data!B1454),#N/A,Data!B1454)</f>
        <v>42138</v>
      </c>
      <c r="B1453" s="20">
        <f>IF(VLOOKUP($A1453,Data!$B:$K,MATCH(B$2,Data!$B$1:$K$1,FALSE),FALSE)="",#N/A,VLOOKUP($A1453,Data!$B:$K,MATCH(B$2,Data!$B$1:$K$1,FALSE),FALSE))</f>
        <v>2.9950000000000001</v>
      </c>
    </row>
    <row r="1454" spans="1:2" x14ac:dyDescent="0.25">
      <c r="A1454" s="2">
        <f>IF(ISBLANK(Data!B1455),#N/A,Data!B1455)</f>
        <v>42137</v>
      </c>
      <c r="B1454" s="20">
        <f>IF(VLOOKUP($A1454,Data!$B:$K,MATCH(B$2,Data!$B$1:$K$1,FALSE),FALSE)="",#N/A,VLOOKUP($A1454,Data!$B:$K,MATCH(B$2,Data!$B$1:$K$1,FALSE),FALSE))</f>
        <v>2.9550000000000001</v>
      </c>
    </row>
    <row r="1455" spans="1:2" x14ac:dyDescent="0.25">
      <c r="A1455" s="2">
        <f>IF(ISBLANK(Data!B1456),#N/A,Data!B1456)</f>
        <v>42136</v>
      </c>
      <c r="B1455" s="20">
        <f>IF(VLOOKUP($A1455,Data!$B:$K,MATCH(B$2,Data!$B$1:$K$1,FALSE),FALSE)="",#N/A,VLOOKUP($A1455,Data!$B:$K,MATCH(B$2,Data!$B$1:$K$1,FALSE),FALSE))</f>
        <v>3.0449999999999999</v>
      </c>
    </row>
    <row r="1456" spans="1:2" x14ac:dyDescent="0.25">
      <c r="A1456" s="2">
        <f>IF(ISBLANK(Data!B1457),#N/A,Data!B1457)</f>
        <v>42135</v>
      </c>
      <c r="B1456" s="20">
        <f>IF(VLOOKUP($A1456,Data!$B:$K,MATCH(B$2,Data!$B$1:$K$1,FALSE),FALSE)="",#N/A,VLOOKUP($A1456,Data!$B:$K,MATCH(B$2,Data!$B$1:$K$1,FALSE),FALSE))</f>
        <v>2.855</v>
      </c>
    </row>
    <row r="1457" spans="1:2" x14ac:dyDescent="0.25">
      <c r="A1457" s="2">
        <f>IF(ISBLANK(Data!B1458),#N/A,Data!B1458)</f>
        <v>42132</v>
      </c>
      <c r="B1457" s="20">
        <f>IF(VLOOKUP($A1457,Data!$B:$K,MATCH(B$2,Data!$B$1:$K$1,FALSE),FALSE)="",#N/A,VLOOKUP($A1457,Data!$B:$K,MATCH(B$2,Data!$B$1:$K$1,FALSE),FALSE))</f>
        <v>2.84</v>
      </c>
    </row>
    <row r="1458" spans="1:2" x14ac:dyDescent="0.25">
      <c r="A1458" s="2">
        <f>IF(ISBLANK(Data!B1459),#N/A,Data!B1459)</f>
        <v>42131</v>
      </c>
      <c r="B1458" s="20">
        <f>IF(VLOOKUP($A1458,Data!$B:$K,MATCH(B$2,Data!$B$1:$K$1,FALSE),FALSE)="",#N/A,VLOOKUP($A1458,Data!$B:$K,MATCH(B$2,Data!$B$1:$K$1,FALSE),FALSE))</f>
        <v>2.99</v>
      </c>
    </row>
    <row r="1459" spans="1:2" x14ac:dyDescent="0.25">
      <c r="A1459" s="2">
        <f>IF(ISBLANK(Data!B1460),#N/A,Data!B1460)</f>
        <v>42130</v>
      </c>
      <c r="B1459" s="20">
        <f>IF(VLOOKUP($A1459,Data!$B:$K,MATCH(B$2,Data!$B$1:$K$1,FALSE),FALSE)="",#N/A,VLOOKUP($A1459,Data!$B:$K,MATCH(B$2,Data!$B$1:$K$1,FALSE),FALSE))</f>
        <v>2.9249999999999998</v>
      </c>
    </row>
    <row r="1460" spans="1:2" x14ac:dyDescent="0.25">
      <c r="A1460" s="2">
        <f>IF(ISBLANK(Data!B1461),#N/A,Data!B1461)</f>
        <v>42129</v>
      </c>
      <c r="B1460" s="20">
        <f>IF(VLOOKUP($A1460,Data!$B:$K,MATCH(B$2,Data!$B$1:$K$1,FALSE),FALSE)="",#N/A,VLOOKUP($A1460,Data!$B:$K,MATCH(B$2,Data!$B$1:$K$1,FALSE),FALSE))</f>
        <v>2.79</v>
      </c>
    </row>
    <row r="1461" spans="1:2" x14ac:dyDescent="0.25">
      <c r="A1461" s="2">
        <f>IF(ISBLANK(Data!B1462),#N/A,Data!B1462)</f>
        <v>42128</v>
      </c>
      <c r="B1461" s="20">
        <f>IF(VLOOKUP($A1461,Data!$B:$K,MATCH(B$2,Data!$B$1:$K$1,FALSE),FALSE)="",#N/A,VLOOKUP($A1461,Data!$B:$K,MATCH(B$2,Data!$B$1:$K$1,FALSE),FALSE))</f>
        <v>2.69</v>
      </c>
    </row>
    <row r="1462" spans="1:2" x14ac:dyDescent="0.25">
      <c r="A1462" s="2">
        <f>IF(ISBLANK(Data!B1463),#N/A,Data!B1463)</f>
        <v>42125</v>
      </c>
      <c r="B1462" s="20">
        <f>IF(VLOOKUP($A1462,Data!$B:$K,MATCH(B$2,Data!$B$1:$K$1,FALSE),FALSE)="",#N/A,VLOOKUP($A1462,Data!$B:$K,MATCH(B$2,Data!$B$1:$K$1,FALSE),FALSE))</f>
        <v>2.68</v>
      </c>
    </row>
    <row r="1463" spans="1:2" x14ac:dyDescent="0.25">
      <c r="A1463" s="2">
        <f>IF(ISBLANK(Data!B1464),#N/A,Data!B1464)</f>
        <v>42124</v>
      </c>
      <c r="B1463" s="20">
        <f>IF(VLOOKUP($A1463,Data!$B:$K,MATCH(B$2,Data!$B$1:$K$1,FALSE),FALSE)="",#N/A,VLOOKUP($A1463,Data!$B:$K,MATCH(B$2,Data!$B$1:$K$1,FALSE),FALSE))</f>
        <v>2.645</v>
      </c>
    </row>
    <row r="1464" spans="1:2" x14ac:dyDescent="0.25">
      <c r="A1464" s="2">
        <f>IF(ISBLANK(Data!B1465),#N/A,Data!B1465)</f>
        <v>42123</v>
      </c>
      <c r="B1464" s="20">
        <f>IF(VLOOKUP($A1464,Data!$B:$K,MATCH(B$2,Data!$B$1:$K$1,FALSE),FALSE)="",#N/A,VLOOKUP($A1464,Data!$B:$K,MATCH(B$2,Data!$B$1:$K$1,FALSE),FALSE))</f>
        <v>2.5950000000000002</v>
      </c>
    </row>
    <row r="1465" spans="1:2" x14ac:dyDescent="0.25">
      <c r="A1465" s="2">
        <f>IF(ISBLANK(Data!B1466),#N/A,Data!B1466)</f>
        <v>42122</v>
      </c>
      <c r="B1465" s="20">
        <f>IF(VLOOKUP($A1465,Data!$B:$K,MATCH(B$2,Data!$B$1:$K$1,FALSE),FALSE)="",#N/A,VLOOKUP($A1465,Data!$B:$K,MATCH(B$2,Data!$B$1:$K$1,FALSE),FALSE))</f>
        <v>2.5550000000000002</v>
      </c>
    </row>
    <row r="1466" spans="1:2" x14ac:dyDescent="0.25">
      <c r="A1466" s="2">
        <f>IF(ISBLANK(Data!B1467),#N/A,Data!B1467)</f>
        <v>42121</v>
      </c>
      <c r="B1466" s="20">
        <f>IF(VLOOKUP($A1466,Data!$B:$K,MATCH(B$2,Data!$B$1:$K$1,FALSE),FALSE)="",#N/A,VLOOKUP($A1466,Data!$B:$K,MATCH(B$2,Data!$B$1:$K$1,FALSE),FALSE))</f>
        <v>2.5</v>
      </c>
    </row>
    <row r="1467" spans="1:2" x14ac:dyDescent="0.25">
      <c r="A1467" s="2">
        <f>IF(ISBLANK(Data!B1468),#N/A,Data!B1468)</f>
        <v>42118</v>
      </c>
      <c r="B1467" s="20">
        <f>IF(VLOOKUP($A1467,Data!$B:$K,MATCH(B$2,Data!$B$1:$K$1,FALSE),FALSE)="",#N/A,VLOOKUP($A1467,Data!$B:$K,MATCH(B$2,Data!$B$1:$K$1,FALSE),FALSE))</f>
        <v>2.5299999999999998</v>
      </c>
    </row>
    <row r="1468" spans="1:2" x14ac:dyDescent="0.25">
      <c r="A1468" s="2">
        <f>IF(ISBLANK(Data!B1469),#N/A,Data!B1469)</f>
        <v>42117</v>
      </c>
      <c r="B1468" s="20">
        <f>IF(VLOOKUP($A1468,Data!$B:$K,MATCH(B$2,Data!$B$1:$K$1,FALSE),FALSE)="",#N/A,VLOOKUP($A1468,Data!$B:$K,MATCH(B$2,Data!$B$1:$K$1,FALSE),FALSE))</f>
        <v>2.52</v>
      </c>
    </row>
    <row r="1469" spans="1:2" x14ac:dyDescent="0.25">
      <c r="A1469" s="2">
        <f>IF(ISBLANK(Data!B1470),#N/A,Data!B1470)</f>
        <v>42116</v>
      </c>
      <c r="B1469" s="20">
        <f>IF(VLOOKUP($A1469,Data!$B:$K,MATCH(B$2,Data!$B$1:$K$1,FALSE),FALSE)="",#N/A,VLOOKUP($A1469,Data!$B:$K,MATCH(B$2,Data!$B$1:$K$1,FALSE),FALSE))</f>
        <v>2.4350000000000001</v>
      </c>
    </row>
    <row r="1470" spans="1:2" x14ac:dyDescent="0.25">
      <c r="A1470" s="2">
        <f>IF(ISBLANK(Data!B1471),#N/A,Data!B1471)</f>
        <v>42115</v>
      </c>
      <c r="B1470" s="20">
        <f>IF(VLOOKUP($A1470,Data!$B:$K,MATCH(B$2,Data!$B$1:$K$1,FALSE),FALSE)="",#N/A,VLOOKUP($A1470,Data!$B:$K,MATCH(B$2,Data!$B$1:$K$1,FALSE),FALSE))</f>
        <v>2.39</v>
      </c>
    </row>
    <row r="1471" spans="1:2" x14ac:dyDescent="0.25">
      <c r="A1471" s="2">
        <f>IF(ISBLANK(Data!B1472),#N/A,Data!B1472)</f>
        <v>42114</v>
      </c>
      <c r="B1471" s="20">
        <f>IF(VLOOKUP($A1471,Data!$B:$K,MATCH(B$2,Data!$B$1:$K$1,FALSE),FALSE)="",#N/A,VLOOKUP($A1471,Data!$B:$K,MATCH(B$2,Data!$B$1:$K$1,FALSE),FALSE))</f>
        <v>2.395</v>
      </c>
    </row>
    <row r="1472" spans="1:2" x14ac:dyDescent="0.25">
      <c r="A1472" s="2">
        <f>IF(ISBLANK(Data!B1473),#N/A,Data!B1473)</f>
        <v>42111</v>
      </c>
      <c r="B1472" s="20">
        <f>IF(VLOOKUP($A1472,Data!$B:$K,MATCH(B$2,Data!$B$1:$K$1,FALSE),FALSE)="",#N/A,VLOOKUP($A1472,Data!$B:$K,MATCH(B$2,Data!$B$1:$K$1,FALSE),FALSE))</f>
        <v>2.35</v>
      </c>
    </row>
    <row r="1473" spans="1:2" x14ac:dyDescent="0.25">
      <c r="A1473" s="2">
        <f>IF(ISBLANK(Data!B1474),#N/A,Data!B1474)</f>
        <v>42110</v>
      </c>
      <c r="B1473" s="20">
        <f>IF(VLOOKUP($A1473,Data!$B:$K,MATCH(B$2,Data!$B$1:$K$1,FALSE),FALSE)="",#N/A,VLOOKUP($A1473,Data!$B:$K,MATCH(B$2,Data!$B$1:$K$1,FALSE),FALSE))</f>
        <v>2.3650000000000002</v>
      </c>
    </row>
    <row r="1474" spans="1:2" x14ac:dyDescent="0.25">
      <c r="A1474" s="2">
        <f>IF(ISBLANK(Data!B1475),#N/A,Data!B1475)</f>
        <v>42109</v>
      </c>
      <c r="B1474" s="20">
        <f>IF(VLOOKUP($A1474,Data!$B:$K,MATCH(B$2,Data!$B$1:$K$1,FALSE),FALSE)="",#N/A,VLOOKUP($A1474,Data!$B:$K,MATCH(B$2,Data!$B$1:$K$1,FALSE),FALSE))</f>
        <v>2.2799999999999998</v>
      </c>
    </row>
    <row r="1475" spans="1:2" x14ac:dyDescent="0.25">
      <c r="A1475" s="2">
        <f>IF(ISBLANK(Data!B1476),#N/A,Data!B1476)</f>
        <v>42108</v>
      </c>
      <c r="B1475" s="20">
        <f>IF(VLOOKUP($A1475,Data!$B:$K,MATCH(B$2,Data!$B$1:$K$1,FALSE),FALSE)="",#N/A,VLOOKUP($A1475,Data!$B:$K,MATCH(B$2,Data!$B$1:$K$1,FALSE),FALSE))</f>
        <v>2.3050000000000002</v>
      </c>
    </row>
    <row r="1476" spans="1:2" x14ac:dyDescent="0.25">
      <c r="A1476" s="2">
        <f>IF(ISBLANK(Data!B1477),#N/A,Data!B1477)</f>
        <v>42107</v>
      </c>
      <c r="B1476" s="20">
        <f>IF(VLOOKUP($A1476,Data!$B:$K,MATCH(B$2,Data!$B$1:$K$1,FALSE),FALSE)="",#N/A,VLOOKUP($A1476,Data!$B:$K,MATCH(B$2,Data!$B$1:$K$1,FALSE),FALSE))</f>
        <v>2.34</v>
      </c>
    </row>
    <row r="1477" spans="1:2" x14ac:dyDescent="0.25">
      <c r="A1477" s="2">
        <f>IF(ISBLANK(Data!B1478),#N/A,Data!B1478)</f>
        <v>42104</v>
      </c>
      <c r="B1477" s="20">
        <f>IF(VLOOKUP($A1477,Data!$B:$K,MATCH(B$2,Data!$B$1:$K$1,FALSE),FALSE)="",#N/A,VLOOKUP($A1477,Data!$B:$K,MATCH(B$2,Data!$B$1:$K$1,FALSE),FALSE))</f>
        <v>2.3650000000000002</v>
      </c>
    </row>
    <row r="1478" spans="1:2" x14ac:dyDescent="0.25">
      <c r="A1478" s="2">
        <f>IF(ISBLANK(Data!B1479),#N/A,Data!B1479)</f>
        <v>42103</v>
      </c>
      <c r="B1478" s="20">
        <f>IF(VLOOKUP($A1478,Data!$B:$K,MATCH(B$2,Data!$B$1:$K$1,FALSE),FALSE)="",#N/A,VLOOKUP($A1478,Data!$B:$K,MATCH(B$2,Data!$B$1:$K$1,FALSE),FALSE))</f>
        <v>2.3450000000000002</v>
      </c>
    </row>
    <row r="1479" spans="1:2" x14ac:dyDescent="0.25">
      <c r="A1479" s="2">
        <f>IF(ISBLANK(Data!B1480),#N/A,Data!B1480)</f>
        <v>42102</v>
      </c>
      <c r="B1479" s="20">
        <f>IF(VLOOKUP($A1479,Data!$B:$K,MATCH(B$2,Data!$B$1:$K$1,FALSE),FALSE)="",#N/A,VLOOKUP($A1479,Data!$B:$K,MATCH(B$2,Data!$B$1:$K$1,FALSE),FALSE))</f>
        <v>2.33</v>
      </c>
    </row>
    <row r="1480" spans="1:2" x14ac:dyDescent="0.25">
      <c r="A1480" s="2">
        <f>IF(ISBLANK(Data!B1481),#N/A,Data!B1481)</f>
        <v>42101</v>
      </c>
      <c r="B1480" s="20">
        <f>IF(VLOOKUP($A1480,Data!$B:$K,MATCH(B$2,Data!$B$1:$K$1,FALSE),FALSE)="",#N/A,VLOOKUP($A1480,Data!$B:$K,MATCH(B$2,Data!$B$1:$K$1,FALSE),FALSE))</f>
        <v>2.3450000000000002</v>
      </c>
    </row>
    <row r="1481" spans="1:2" x14ac:dyDescent="0.25">
      <c r="A1481" s="2">
        <f>IF(ISBLANK(Data!B1482),#N/A,Data!B1482)</f>
        <v>42096</v>
      </c>
      <c r="B1481" s="20">
        <f>IF(VLOOKUP($A1481,Data!$B:$K,MATCH(B$2,Data!$B$1:$K$1,FALSE),FALSE)="",#N/A,VLOOKUP($A1481,Data!$B:$K,MATCH(B$2,Data!$B$1:$K$1,FALSE),FALSE))</f>
        <v>2.2949999999999999</v>
      </c>
    </row>
    <row r="1482" spans="1:2" x14ac:dyDescent="0.25">
      <c r="A1482" s="2">
        <f>IF(ISBLANK(Data!B1483),#N/A,Data!B1483)</f>
        <v>42095</v>
      </c>
      <c r="B1482" s="20">
        <f>IF(VLOOKUP($A1482,Data!$B:$K,MATCH(B$2,Data!$B$1:$K$1,FALSE),FALSE)="",#N/A,VLOOKUP($A1482,Data!$B:$K,MATCH(B$2,Data!$B$1:$K$1,FALSE),FALSE))</f>
        <v>2.33</v>
      </c>
    </row>
    <row r="1483" spans="1:2" x14ac:dyDescent="0.25">
      <c r="A1483" s="2">
        <f>IF(ISBLANK(Data!B1484),#N/A,Data!B1484)</f>
        <v>42094</v>
      </c>
      <c r="B1483" s="20">
        <f>IF(VLOOKUP($A1483,Data!$B:$K,MATCH(B$2,Data!$B$1:$K$1,FALSE),FALSE)="",#N/A,VLOOKUP($A1483,Data!$B:$K,MATCH(B$2,Data!$B$1:$K$1,FALSE),FALSE))</f>
        <v>2.3149999999999999</v>
      </c>
    </row>
    <row r="1484" spans="1:2" x14ac:dyDescent="0.25">
      <c r="A1484" s="2">
        <f>IF(ISBLANK(Data!B1485),#N/A,Data!B1485)</f>
        <v>42093</v>
      </c>
      <c r="B1484" s="20">
        <f>IF(VLOOKUP($A1484,Data!$B:$K,MATCH(B$2,Data!$B$1:$K$1,FALSE),FALSE)="",#N/A,VLOOKUP($A1484,Data!$B:$K,MATCH(B$2,Data!$B$1:$K$1,FALSE),FALSE))</f>
        <v>2.36</v>
      </c>
    </row>
    <row r="1485" spans="1:2" x14ac:dyDescent="0.25">
      <c r="A1485" s="2">
        <f>IF(ISBLANK(Data!B1486),#N/A,Data!B1486)</f>
        <v>42090</v>
      </c>
      <c r="B1485" s="20">
        <f>IF(VLOOKUP($A1485,Data!$B:$K,MATCH(B$2,Data!$B$1:$K$1,FALSE),FALSE)="",#N/A,VLOOKUP($A1485,Data!$B:$K,MATCH(B$2,Data!$B$1:$K$1,FALSE),FALSE))</f>
        <v>2.4049999999999998</v>
      </c>
    </row>
    <row r="1486" spans="1:2" x14ac:dyDescent="0.25">
      <c r="A1486" s="2">
        <f>IF(ISBLANK(Data!B1487),#N/A,Data!B1487)</f>
        <v>42089</v>
      </c>
      <c r="B1486" s="20">
        <f>IF(VLOOKUP($A1486,Data!$B:$K,MATCH(B$2,Data!$B$1:$K$1,FALSE),FALSE)="",#N/A,VLOOKUP($A1486,Data!$B:$K,MATCH(B$2,Data!$B$1:$K$1,FALSE),FALSE))</f>
        <v>2.3250000000000002</v>
      </c>
    </row>
    <row r="1487" spans="1:2" x14ac:dyDescent="0.25">
      <c r="A1487" s="2">
        <f>IF(ISBLANK(Data!B1488),#N/A,Data!B1488)</f>
        <v>42088</v>
      </c>
      <c r="B1487" s="20">
        <f>IF(VLOOKUP($A1487,Data!$B:$K,MATCH(B$2,Data!$B$1:$K$1,FALSE),FALSE)="",#N/A,VLOOKUP($A1487,Data!$B:$K,MATCH(B$2,Data!$B$1:$K$1,FALSE),FALSE))</f>
        <v>2.3250000000000002</v>
      </c>
    </row>
    <row r="1488" spans="1:2" x14ac:dyDescent="0.25">
      <c r="A1488" s="2">
        <f>IF(ISBLANK(Data!B1489),#N/A,Data!B1489)</f>
        <v>42087</v>
      </c>
      <c r="B1488" s="20">
        <f>IF(VLOOKUP($A1488,Data!$B:$K,MATCH(B$2,Data!$B$1:$K$1,FALSE),FALSE)="",#N/A,VLOOKUP($A1488,Data!$B:$K,MATCH(B$2,Data!$B$1:$K$1,FALSE),FALSE))</f>
        <v>2.37</v>
      </c>
    </row>
    <row r="1489" spans="1:2" x14ac:dyDescent="0.25">
      <c r="A1489" s="2">
        <f>IF(ISBLANK(Data!B1490),#N/A,Data!B1490)</f>
        <v>42086</v>
      </c>
      <c r="B1489" s="20">
        <f>IF(VLOOKUP($A1489,Data!$B:$K,MATCH(B$2,Data!$B$1:$K$1,FALSE),FALSE)="",#N/A,VLOOKUP($A1489,Data!$B:$K,MATCH(B$2,Data!$B$1:$K$1,FALSE),FALSE))</f>
        <v>2.3849999999999998</v>
      </c>
    </row>
    <row r="1490" spans="1:2" x14ac:dyDescent="0.25">
      <c r="A1490" s="2">
        <f>IF(ISBLANK(Data!B1491),#N/A,Data!B1491)</f>
        <v>42083</v>
      </c>
      <c r="B1490" s="20">
        <f>IF(VLOOKUP($A1490,Data!$B:$K,MATCH(B$2,Data!$B$1:$K$1,FALSE),FALSE)="",#N/A,VLOOKUP($A1490,Data!$B:$K,MATCH(B$2,Data!$B$1:$K$1,FALSE),FALSE))</f>
        <v>2.3849999999999998</v>
      </c>
    </row>
    <row r="1491" spans="1:2" x14ac:dyDescent="0.25">
      <c r="A1491" s="2">
        <f>IF(ISBLANK(Data!B1492),#N/A,Data!B1492)</f>
        <v>42082</v>
      </c>
      <c r="B1491" s="20">
        <f>IF(VLOOKUP($A1491,Data!$B:$K,MATCH(B$2,Data!$B$1:$K$1,FALSE),FALSE)="",#N/A,VLOOKUP($A1491,Data!$B:$K,MATCH(B$2,Data!$B$1:$K$1,FALSE),FALSE))</f>
        <v>2.3450000000000002</v>
      </c>
    </row>
    <row r="1492" spans="1:2" x14ac:dyDescent="0.25">
      <c r="A1492" s="2">
        <f>IF(ISBLANK(Data!B1493),#N/A,Data!B1493)</f>
        <v>42081</v>
      </c>
      <c r="B1492" s="20">
        <f>IF(VLOOKUP($A1492,Data!$B:$K,MATCH(B$2,Data!$B$1:$K$1,FALSE),FALSE)="",#N/A,VLOOKUP($A1492,Data!$B:$K,MATCH(B$2,Data!$B$1:$K$1,FALSE),FALSE))</f>
        <v>2.4500000000000002</v>
      </c>
    </row>
    <row r="1493" spans="1:2" x14ac:dyDescent="0.25">
      <c r="A1493" s="2">
        <f>IF(ISBLANK(Data!B1494),#N/A,Data!B1494)</f>
        <v>42080</v>
      </c>
      <c r="B1493" s="20">
        <f>IF(VLOOKUP($A1493,Data!$B:$K,MATCH(B$2,Data!$B$1:$K$1,FALSE),FALSE)="",#N/A,VLOOKUP($A1493,Data!$B:$K,MATCH(B$2,Data!$B$1:$K$1,FALSE),FALSE))</f>
        <v>2.4700000000000002</v>
      </c>
    </row>
    <row r="1494" spans="1:2" x14ac:dyDescent="0.25">
      <c r="A1494" s="2">
        <f>IF(ISBLANK(Data!B1495),#N/A,Data!B1495)</f>
        <v>42079</v>
      </c>
      <c r="B1494" s="20">
        <f>IF(VLOOKUP($A1494,Data!$B:$K,MATCH(B$2,Data!$B$1:$K$1,FALSE),FALSE)="",#N/A,VLOOKUP($A1494,Data!$B:$K,MATCH(B$2,Data!$B$1:$K$1,FALSE),FALSE))</f>
        <v>2.48</v>
      </c>
    </row>
    <row r="1495" spans="1:2" x14ac:dyDescent="0.25">
      <c r="A1495" s="2">
        <f>IF(ISBLANK(Data!B1496),#N/A,Data!B1496)</f>
        <v>42076</v>
      </c>
      <c r="B1495" s="20">
        <f>IF(VLOOKUP($A1495,Data!$B:$K,MATCH(B$2,Data!$B$1:$K$1,FALSE),FALSE)="",#N/A,VLOOKUP($A1495,Data!$B:$K,MATCH(B$2,Data!$B$1:$K$1,FALSE),FALSE))</f>
        <v>2.5499999999999998</v>
      </c>
    </row>
    <row r="1496" spans="1:2" x14ac:dyDescent="0.25">
      <c r="A1496" s="2">
        <f>IF(ISBLANK(Data!B1497),#N/A,Data!B1497)</f>
        <v>42075</v>
      </c>
      <c r="B1496" s="20">
        <f>IF(VLOOKUP($A1496,Data!$B:$K,MATCH(B$2,Data!$B$1:$K$1,FALSE),FALSE)="",#N/A,VLOOKUP($A1496,Data!$B:$K,MATCH(B$2,Data!$B$1:$K$1,FALSE),FALSE))</f>
        <v>2.5099999999999998</v>
      </c>
    </row>
    <row r="1497" spans="1:2" x14ac:dyDescent="0.25">
      <c r="A1497" s="2">
        <f>IF(ISBLANK(Data!B1498),#N/A,Data!B1498)</f>
        <v>42074</v>
      </c>
      <c r="B1497" s="20">
        <f>IF(VLOOKUP($A1497,Data!$B:$K,MATCH(B$2,Data!$B$1:$K$1,FALSE),FALSE)="",#N/A,VLOOKUP($A1497,Data!$B:$K,MATCH(B$2,Data!$B$1:$K$1,FALSE),FALSE))</f>
        <v>2.59</v>
      </c>
    </row>
    <row r="1498" spans="1:2" x14ac:dyDescent="0.25">
      <c r="A1498" s="2">
        <f>IF(ISBLANK(Data!B1499),#N/A,Data!B1499)</f>
        <v>42073</v>
      </c>
      <c r="B1498" s="20">
        <f>IF(VLOOKUP($A1498,Data!$B:$K,MATCH(B$2,Data!$B$1:$K$1,FALSE),FALSE)="",#N/A,VLOOKUP($A1498,Data!$B:$K,MATCH(B$2,Data!$B$1:$K$1,FALSE),FALSE))</f>
        <v>2.6749999999999998</v>
      </c>
    </row>
    <row r="1499" spans="1:2" x14ac:dyDescent="0.25">
      <c r="A1499" s="2">
        <f>IF(ISBLANK(Data!B1500),#N/A,Data!B1500)</f>
        <v>42072</v>
      </c>
      <c r="B1499" s="20">
        <f>IF(VLOOKUP($A1499,Data!$B:$K,MATCH(B$2,Data!$B$1:$K$1,FALSE),FALSE)="",#N/A,VLOOKUP($A1499,Data!$B:$K,MATCH(B$2,Data!$B$1:$K$1,FALSE),FALSE))</f>
        <v>2.7349999999999999</v>
      </c>
    </row>
    <row r="1500" spans="1:2" x14ac:dyDescent="0.25">
      <c r="A1500" s="2">
        <f>IF(ISBLANK(Data!B1501),#N/A,Data!B1501)</f>
        <v>42069</v>
      </c>
      <c r="B1500" s="20">
        <f>IF(VLOOKUP($A1500,Data!$B:$K,MATCH(B$2,Data!$B$1:$K$1,FALSE),FALSE)="",#N/A,VLOOKUP($A1500,Data!$B:$K,MATCH(B$2,Data!$B$1:$K$1,FALSE),FALSE))</f>
        <v>2.6349999999999998</v>
      </c>
    </row>
    <row r="1501" spans="1:2" x14ac:dyDescent="0.25">
      <c r="A1501" s="2">
        <f>IF(ISBLANK(Data!B1502),#N/A,Data!B1502)</f>
        <v>42068</v>
      </c>
      <c r="B1501" s="20">
        <f>IF(VLOOKUP($A1501,Data!$B:$K,MATCH(B$2,Data!$B$1:$K$1,FALSE),FALSE)="",#N/A,VLOOKUP($A1501,Data!$B:$K,MATCH(B$2,Data!$B$1:$K$1,FALSE),FALSE))</f>
        <v>2.625</v>
      </c>
    </row>
    <row r="1502" spans="1:2" x14ac:dyDescent="0.25">
      <c r="A1502" s="2">
        <f>IF(ISBLANK(Data!B1503),#N/A,Data!B1503)</f>
        <v>42067</v>
      </c>
      <c r="B1502" s="20">
        <f>IF(VLOOKUP($A1502,Data!$B:$K,MATCH(B$2,Data!$B$1:$K$1,FALSE),FALSE)="",#N/A,VLOOKUP($A1502,Data!$B:$K,MATCH(B$2,Data!$B$1:$K$1,FALSE),FALSE))</f>
        <v>2.6349999999999998</v>
      </c>
    </row>
    <row r="1503" spans="1:2" x14ac:dyDescent="0.25">
      <c r="A1503" s="2">
        <f>IF(ISBLANK(Data!B1504),#N/A,Data!B1504)</f>
        <v>42066</v>
      </c>
      <c r="B1503" s="20">
        <f>IF(VLOOKUP($A1503,Data!$B:$K,MATCH(B$2,Data!$B$1:$K$1,FALSE),FALSE)="",#N/A,VLOOKUP($A1503,Data!$B:$K,MATCH(B$2,Data!$B$1:$K$1,FALSE),FALSE))</f>
        <v>2.5499999999999998</v>
      </c>
    </row>
    <row r="1504" spans="1:2" x14ac:dyDescent="0.25">
      <c r="A1504" s="2">
        <f>IF(ISBLANK(Data!B1505),#N/A,Data!B1505)</f>
        <v>42065</v>
      </c>
      <c r="B1504" s="20">
        <f>IF(VLOOKUP($A1504,Data!$B:$K,MATCH(B$2,Data!$B$1:$K$1,FALSE),FALSE)="",#N/A,VLOOKUP($A1504,Data!$B:$K,MATCH(B$2,Data!$B$1:$K$1,FALSE),FALSE))</f>
        <v>2.4950000000000001</v>
      </c>
    </row>
    <row r="1505" spans="1:2" x14ac:dyDescent="0.25">
      <c r="A1505" s="2">
        <f>IF(ISBLANK(Data!B1506),#N/A,Data!B1506)</f>
        <v>42062</v>
      </c>
      <c r="B1505" s="20">
        <f>IF(VLOOKUP($A1505,Data!$B:$K,MATCH(B$2,Data!$B$1:$K$1,FALSE),FALSE)="",#N/A,VLOOKUP($A1505,Data!$B:$K,MATCH(B$2,Data!$B$1:$K$1,FALSE),FALSE))</f>
        <v>2.46</v>
      </c>
    </row>
    <row r="1506" spans="1:2" x14ac:dyDescent="0.25">
      <c r="A1506" s="2">
        <f>IF(ISBLANK(Data!B1507),#N/A,Data!B1507)</f>
        <v>42061</v>
      </c>
      <c r="B1506" s="20">
        <f>IF(VLOOKUP($A1506,Data!$B:$K,MATCH(B$2,Data!$B$1:$K$1,FALSE),FALSE)="",#N/A,VLOOKUP($A1506,Data!$B:$K,MATCH(B$2,Data!$B$1:$K$1,FALSE),FALSE))</f>
        <v>2.42</v>
      </c>
    </row>
    <row r="1507" spans="1:2" x14ac:dyDescent="0.25">
      <c r="A1507" s="2">
        <f>IF(ISBLANK(Data!B1508),#N/A,Data!B1508)</f>
        <v>42060</v>
      </c>
      <c r="B1507" s="20">
        <f>IF(VLOOKUP($A1507,Data!$B:$K,MATCH(B$2,Data!$B$1:$K$1,FALSE),FALSE)="",#N/A,VLOOKUP($A1507,Data!$B:$K,MATCH(B$2,Data!$B$1:$K$1,FALSE),FALSE))</f>
        <v>2.4950000000000001</v>
      </c>
    </row>
    <row r="1508" spans="1:2" x14ac:dyDescent="0.25">
      <c r="A1508" s="2">
        <f>IF(ISBLANK(Data!B1509),#N/A,Data!B1509)</f>
        <v>42059</v>
      </c>
      <c r="B1508" s="20">
        <f>IF(VLOOKUP($A1508,Data!$B:$K,MATCH(B$2,Data!$B$1:$K$1,FALSE),FALSE)="",#N/A,VLOOKUP($A1508,Data!$B:$K,MATCH(B$2,Data!$B$1:$K$1,FALSE),FALSE))</f>
        <v>2.54</v>
      </c>
    </row>
    <row r="1509" spans="1:2" x14ac:dyDescent="0.25">
      <c r="A1509" s="2">
        <f>IF(ISBLANK(Data!B1510),#N/A,Data!B1510)</f>
        <v>42058</v>
      </c>
      <c r="B1509" s="20">
        <f>IF(VLOOKUP($A1509,Data!$B:$K,MATCH(B$2,Data!$B$1:$K$1,FALSE),FALSE)="",#N/A,VLOOKUP($A1509,Data!$B:$K,MATCH(B$2,Data!$B$1:$K$1,FALSE),FALSE))</f>
        <v>2.58</v>
      </c>
    </row>
    <row r="1510" spans="1:2" x14ac:dyDescent="0.25">
      <c r="A1510" s="2">
        <f>IF(ISBLANK(Data!B1511),#N/A,Data!B1511)</f>
        <v>42055</v>
      </c>
      <c r="B1510" s="20">
        <f>IF(VLOOKUP($A1510,Data!$B:$K,MATCH(B$2,Data!$B$1:$K$1,FALSE),FALSE)="",#N/A,VLOOKUP($A1510,Data!$B:$K,MATCH(B$2,Data!$B$1:$K$1,FALSE),FALSE))</f>
        <v>2.57</v>
      </c>
    </row>
    <row r="1511" spans="1:2" x14ac:dyDescent="0.25">
      <c r="A1511" s="2">
        <f>IF(ISBLANK(Data!B1512),#N/A,Data!B1512)</f>
        <v>42054</v>
      </c>
      <c r="B1511" s="20">
        <f>IF(VLOOKUP($A1511,Data!$B:$K,MATCH(B$2,Data!$B$1:$K$1,FALSE),FALSE)="",#N/A,VLOOKUP($A1511,Data!$B:$K,MATCH(B$2,Data!$B$1:$K$1,FALSE),FALSE))</f>
        <v>2.5449999999999999</v>
      </c>
    </row>
    <row r="1512" spans="1:2" x14ac:dyDescent="0.25">
      <c r="A1512" s="2">
        <f>IF(ISBLANK(Data!B1513),#N/A,Data!B1513)</f>
        <v>42053</v>
      </c>
      <c r="B1512" s="20">
        <f>IF(VLOOKUP($A1512,Data!$B:$K,MATCH(B$2,Data!$B$1:$K$1,FALSE),FALSE)="",#N/A,VLOOKUP($A1512,Data!$B:$K,MATCH(B$2,Data!$B$1:$K$1,FALSE),FALSE))</f>
        <v>2.6</v>
      </c>
    </row>
    <row r="1513" spans="1:2" x14ac:dyDescent="0.25">
      <c r="A1513" s="2">
        <f>IF(ISBLANK(Data!B1514),#N/A,Data!B1514)</f>
        <v>42052</v>
      </c>
      <c r="B1513" s="20">
        <f>IF(VLOOKUP($A1513,Data!$B:$K,MATCH(B$2,Data!$B$1:$K$1,FALSE),FALSE)="",#N/A,VLOOKUP($A1513,Data!$B:$K,MATCH(B$2,Data!$B$1:$K$1,FALSE),FALSE))</f>
        <v>2.5249999999999999</v>
      </c>
    </row>
    <row r="1514" spans="1:2" x14ac:dyDescent="0.25">
      <c r="A1514" s="2">
        <f>IF(ISBLANK(Data!B1515),#N/A,Data!B1515)</f>
        <v>42051</v>
      </c>
      <c r="B1514" s="20">
        <f>IF(VLOOKUP($A1514,Data!$B:$K,MATCH(B$2,Data!$B$1:$K$1,FALSE),FALSE)="",#N/A,VLOOKUP($A1514,Data!$B:$K,MATCH(B$2,Data!$B$1:$K$1,FALSE),FALSE))</f>
        <v>2.5499999999999998</v>
      </c>
    </row>
    <row r="1515" spans="1:2" x14ac:dyDescent="0.25">
      <c r="A1515" s="2">
        <f>IF(ISBLANK(Data!B1516),#N/A,Data!B1516)</f>
        <v>42048</v>
      </c>
      <c r="B1515" s="20">
        <f>IF(VLOOKUP($A1515,Data!$B:$K,MATCH(B$2,Data!$B$1:$K$1,FALSE),FALSE)="",#N/A,VLOOKUP($A1515,Data!$B:$K,MATCH(B$2,Data!$B$1:$K$1,FALSE),FALSE))</f>
        <v>2.5</v>
      </c>
    </row>
    <row r="1516" spans="1:2" x14ac:dyDescent="0.25">
      <c r="A1516" s="2">
        <f>IF(ISBLANK(Data!B1517),#N/A,Data!B1517)</f>
        <v>42047</v>
      </c>
      <c r="B1516" s="20">
        <f>IF(VLOOKUP($A1516,Data!$B:$K,MATCH(B$2,Data!$B$1:$K$1,FALSE),FALSE)="",#N/A,VLOOKUP($A1516,Data!$B:$K,MATCH(B$2,Data!$B$1:$K$1,FALSE),FALSE))</f>
        <v>2.5350000000000001</v>
      </c>
    </row>
    <row r="1517" spans="1:2" x14ac:dyDescent="0.25">
      <c r="A1517" s="2">
        <f>IF(ISBLANK(Data!B1518),#N/A,Data!B1518)</f>
        <v>42046</v>
      </c>
      <c r="B1517" s="20">
        <f>IF(VLOOKUP($A1517,Data!$B:$K,MATCH(B$2,Data!$B$1:$K$1,FALSE),FALSE)="",#N/A,VLOOKUP($A1517,Data!$B:$K,MATCH(B$2,Data!$B$1:$K$1,FALSE),FALSE))</f>
        <v>2.59</v>
      </c>
    </row>
    <row r="1518" spans="1:2" x14ac:dyDescent="0.25">
      <c r="A1518" s="2">
        <f>IF(ISBLANK(Data!B1519),#N/A,Data!B1519)</f>
        <v>42045</v>
      </c>
      <c r="B1518" s="20">
        <f>IF(VLOOKUP($A1518,Data!$B:$K,MATCH(B$2,Data!$B$1:$K$1,FALSE),FALSE)="",#N/A,VLOOKUP($A1518,Data!$B:$K,MATCH(B$2,Data!$B$1:$K$1,FALSE),FALSE))</f>
        <v>2.5499999999999998</v>
      </c>
    </row>
    <row r="1519" spans="1:2" x14ac:dyDescent="0.25">
      <c r="A1519" s="2">
        <f>IF(ISBLANK(Data!B1520),#N/A,Data!B1520)</f>
        <v>42044</v>
      </c>
      <c r="B1519" s="20">
        <f>IF(VLOOKUP($A1519,Data!$B:$K,MATCH(B$2,Data!$B$1:$K$1,FALSE),FALSE)="",#N/A,VLOOKUP($A1519,Data!$B:$K,MATCH(B$2,Data!$B$1:$K$1,FALSE),FALSE))</f>
        <v>2.5449999999999999</v>
      </c>
    </row>
    <row r="1520" spans="1:2" x14ac:dyDescent="0.25">
      <c r="A1520" s="2">
        <f>IF(ISBLANK(Data!B1521),#N/A,Data!B1521)</f>
        <v>42041</v>
      </c>
      <c r="B1520" s="20">
        <f>IF(VLOOKUP($A1520,Data!$B:$K,MATCH(B$2,Data!$B$1:$K$1,FALSE),FALSE)="",#N/A,VLOOKUP($A1520,Data!$B:$K,MATCH(B$2,Data!$B$1:$K$1,FALSE),FALSE))</f>
        <v>2.4500000000000002</v>
      </c>
    </row>
    <row r="1521" spans="1:2" x14ac:dyDescent="0.25">
      <c r="A1521" s="2">
        <f>IF(ISBLANK(Data!B1522),#N/A,Data!B1522)</f>
        <v>42040</v>
      </c>
      <c r="B1521" s="20">
        <f>IF(VLOOKUP($A1521,Data!$B:$K,MATCH(B$2,Data!$B$1:$K$1,FALSE),FALSE)="",#N/A,VLOOKUP($A1521,Data!$B:$K,MATCH(B$2,Data!$B$1:$K$1,FALSE),FALSE))</f>
        <v>2.4</v>
      </c>
    </row>
    <row r="1522" spans="1:2" x14ac:dyDescent="0.25">
      <c r="A1522" s="2">
        <f>IF(ISBLANK(Data!B1523),#N/A,Data!B1523)</f>
        <v>42039</v>
      </c>
      <c r="B1522" s="20">
        <f>IF(VLOOKUP($A1522,Data!$B:$K,MATCH(B$2,Data!$B$1:$K$1,FALSE),FALSE)="",#N/A,VLOOKUP($A1522,Data!$B:$K,MATCH(B$2,Data!$B$1:$K$1,FALSE),FALSE))</f>
        <v>2.4649999999999999</v>
      </c>
    </row>
    <row r="1523" spans="1:2" x14ac:dyDescent="0.25">
      <c r="A1523" s="2">
        <f>IF(ISBLANK(Data!B1524),#N/A,Data!B1524)</f>
        <v>42038</v>
      </c>
      <c r="B1523" s="20">
        <f>IF(VLOOKUP($A1523,Data!$B:$K,MATCH(B$2,Data!$B$1:$K$1,FALSE),FALSE)="",#N/A,VLOOKUP($A1523,Data!$B:$K,MATCH(B$2,Data!$B$1:$K$1,FALSE),FALSE))</f>
        <v>2.2799999999999998</v>
      </c>
    </row>
    <row r="1524" spans="1:2" x14ac:dyDescent="0.25">
      <c r="A1524" s="2">
        <f>IF(ISBLANK(Data!B1525),#N/A,Data!B1525)</f>
        <v>42037</v>
      </c>
      <c r="B1524" s="20">
        <f>IF(VLOOKUP($A1524,Data!$B:$K,MATCH(B$2,Data!$B$1:$K$1,FALSE),FALSE)="",#N/A,VLOOKUP($A1524,Data!$B:$K,MATCH(B$2,Data!$B$1:$K$1,FALSE),FALSE))</f>
        <v>2.44</v>
      </c>
    </row>
    <row r="1525" spans="1:2" x14ac:dyDescent="0.25">
      <c r="A1525" s="2">
        <f>IF(ISBLANK(Data!B1526),#N/A,Data!B1526)</f>
        <v>42034</v>
      </c>
      <c r="B1525" s="20">
        <f>IF(VLOOKUP($A1525,Data!$B:$K,MATCH(B$2,Data!$B$1:$K$1,FALSE),FALSE)="",#N/A,VLOOKUP($A1525,Data!$B:$K,MATCH(B$2,Data!$B$1:$K$1,FALSE),FALSE))</f>
        <v>2.44</v>
      </c>
    </row>
    <row r="1526" spans="1:2" x14ac:dyDescent="0.25">
      <c r="A1526" s="2">
        <f>IF(ISBLANK(Data!B1527),#N/A,Data!B1527)</f>
        <v>42033</v>
      </c>
      <c r="B1526" s="20">
        <f>IF(VLOOKUP($A1526,Data!$B:$K,MATCH(B$2,Data!$B$1:$K$1,FALSE),FALSE)="",#N/A,VLOOKUP($A1526,Data!$B:$K,MATCH(B$2,Data!$B$1:$K$1,FALSE),FALSE))</f>
        <v>2.48</v>
      </c>
    </row>
    <row r="1527" spans="1:2" x14ac:dyDescent="0.25">
      <c r="A1527" s="2">
        <f>IF(ISBLANK(Data!B1528),#N/A,Data!B1528)</f>
        <v>42032</v>
      </c>
      <c r="B1527" s="20">
        <f>IF(VLOOKUP($A1527,Data!$B:$K,MATCH(B$2,Data!$B$1:$K$1,FALSE),FALSE)="",#N/A,VLOOKUP($A1527,Data!$B:$K,MATCH(B$2,Data!$B$1:$K$1,FALSE),FALSE))</f>
        <v>2.605</v>
      </c>
    </row>
    <row r="1528" spans="1:2" x14ac:dyDescent="0.25">
      <c r="A1528" s="2">
        <f>IF(ISBLANK(Data!B1529),#N/A,Data!B1529)</f>
        <v>42031</v>
      </c>
      <c r="B1528" s="20">
        <f>IF(VLOOKUP($A1528,Data!$B:$K,MATCH(B$2,Data!$B$1:$K$1,FALSE),FALSE)="",#N/A,VLOOKUP($A1528,Data!$B:$K,MATCH(B$2,Data!$B$1:$K$1,FALSE),FALSE))</f>
        <v>2.5649999999999999</v>
      </c>
    </row>
    <row r="1529" spans="1:2" x14ac:dyDescent="0.25">
      <c r="A1529" s="2">
        <f>IF(ISBLANK(Data!B1530),#N/A,Data!B1530)</f>
        <v>42027</v>
      </c>
      <c r="B1529" s="20">
        <f>IF(VLOOKUP($A1529,Data!$B:$K,MATCH(B$2,Data!$B$1:$K$1,FALSE),FALSE)="",#N/A,VLOOKUP($A1529,Data!$B:$K,MATCH(B$2,Data!$B$1:$K$1,FALSE),FALSE))</f>
        <v>2.63</v>
      </c>
    </row>
    <row r="1530" spans="1:2" x14ac:dyDescent="0.25">
      <c r="A1530" s="2">
        <f>IF(ISBLANK(Data!B1531),#N/A,Data!B1531)</f>
        <v>42026</v>
      </c>
      <c r="B1530" s="20">
        <f>IF(VLOOKUP($A1530,Data!$B:$K,MATCH(B$2,Data!$B$1:$K$1,FALSE),FALSE)="",#N/A,VLOOKUP($A1530,Data!$B:$K,MATCH(B$2,Data!$B$1:$K$1,FALSE),FALSE))</f>
        <v>2.6</v>
      </c>
    </row>
    <row r="1531" spans="1:2" x14ac:dyDescent="0.25">
      <c r="A1531" s="2">
        <f>IF(ISBLANK(Data!B1532),#N/A,Data!B1532)</f>
        <v>42025</v>
      </c>
      <c r="B1531" s="20">
        <f>IF(VLOOKUP($A1531,Data!$B:$K,MATCH(B$2,Data!$B$1:$K$1,FALSE),FALSE)="",#N/A,VLOOKUP($A1531,Data!$B:$K,MATCH(B$2,Data!$B$1:$K$1,FALSE),FALSE))</f>
        <v>2.5950000000000002</v>
      </c>
    </row>
    <row r="1532" spans="1:2" x14ac:dyDescent="0.25">
      <c r="A1532" s="2">
        <f>IF(ISBLANK(Data!B1533),#N/A,Data!B1533)</f>
        <v>42024</v>
      </c>
      <c r="B1532" s="20">
        <f>IF(VLOOKUP($A1532,Data!$B:$K,MATCH(B$2,Data!$B$1:$K$1,FALSE),FALSE)="",#N/A,VLOOKUP($A1532,Data!$B:$K,MATCH(B$2,Data!$B$1:$K$1,FALSE),FALSE))</f>
        <v>2.665</v>
      </c>
    </row>
    <row r="1533" spans="1:2" x14ac:dyDescent="0.25">
      <c r="A1533" s="2">
        <f>IF(ISBLANK(Data!B1534),#N/A,Data!B1534)</f>
        <v>42023</v>
      </c>
      <c r="B1533" s="20">
        <f>IF(VLOOKUP($A1533,Data!$B:$K,MATCH(B$2,Data!$B$1:$K$1,FALSE),FALSE)="",#N/A,VLOOKUP($A1533,Data!$B:$K,MATCH(B$2,Data!$B$1:$K$1,FALSE),FALSE))</f>
        <v>2.63</v>
      </c>
    </row>
    <row r="1534" spans="1:2" x14ac:dyDescent="0.25">
      <c r="A1534" s="2">
        <f>IF(ISBLANK(Data!B1535),#N/A,Data!B1535)</f>
        <v>42020</v>
      </c>
      <c r="B1534" s="20">
        <f>IF(VLOOKUP($A1534,Data!$B:$K,MATCH(B$2,Data!$B$1:$K$1,FALSE),FALSE)="",#N/A,VLOOKUP($A1534,Data!$B:$K,MATCH(B$2,Data!$B$1:$K$1,FALSE),FALSE))</f>
        <v>2.5550000000000002</v>
      </c>
    </row>
    <row r="1535" spans="1:2" x14ac:dyDescent="0.25">
      <c r="A1535" s="2">
        <f>IF(ISBLANK(Data!B1536),#N/A,Data!B1536)</f>
        <v>42019</v>
      </c>
      <c r="B1535" s="20">
        <f>IF(VLOOKUP($A1535,Data!$B:$K,MATCH(B$2,Data!$B$1:$K$1,FALSE),FALSE)="",#N/A,VLOOKUP($A1535,Data!$B:$K,MATCH(B$2,Data!$B$1:$K$1,FALSE),FALSE))</f>
        <v>2.67</v>
      </c>
    </row>
    <row r="1536" spans="1:2" x14ac:dyDescent="0.25">
      <c r="A1536" s="2">
        <f>IF(ISBLANK(Data!B1537),#N/A,Data!B1537)</f>
        <v>42018</v>
      </c>
      <c r="B1536" s="20">
        <f>IF(VLOOKUP($A1536,Data!$B:$K,MATCH(B$2,Data!$B$1:$K$1,FALSE),FALSE)="",#N/A,VLOOKUP($A1536,Data!$B:$K,MATCH(B$2,Data!$B$1:$K$1,FALSE),FALSE))</f>
        <v>2.5649999999999999</v>
      </c>
    </row>
    <row r="1537" spans="1:2" x14ac:dyDescent="0.25">
      <c r="A1537" s="2">
        <f>IF(ISBLANK(Data!B1538),#N/A,Data!B1538)</f>
        <v>42017</v>
      </c>
      <c r="B1537" s="20">
        <f>IF(VLOOKUP($A1537,Data!$B:$K,MATCH(B$2,Data!$B$1:$K$1,FALSE),FALSE)="",#N/A,VLOOKUP($A1537,Data!$B:$K,MATCH(B$2,Data!$B$1:$K$1,FALSE),FALSE))</f>
        <v>2.61</v>
      </c>
    </row>
    <row r="1538" spans="1:2" x14ac:dyDescent="0.25">
      <c r="A1538" s="2">
        <f>IF(ISBLANK(Data!B1539),#N/A,Data!B1539)</f>
        <v>42016</v>
      </c>
      <c r="B1538" s="20">
        <f>IF(VLOOKUP($A1538,Data!$B:$K,MATCH(B$2,Data!$B$1:$K$1,FALSE),FALSE)="",#N/A,VLOOKUP($A1538,Data!$B:$K,MATCH(B$2,Data!$B$1:$K$1,FALSE),FALSE))</f>
        <v>2.69</v>
      </c>
    </row>
    <row r="1539" spans="1:2" x14ac:dyDescent="0.25">
      <c r="A1539" s="2">
        <f>IF(ISBLANK(Data!B1540),#N/A,Data!B1540)</f>
        <v>42013</v>
      </c>
      <c r="B1539" s="20">
        <f>IF(VLOOKUP($A1539,Data!$B:$K,MATCH(B$2,Data!$B$1:$K$1,FALSE),FALSE)="",#N/A,VLOOKUP($A1539,Data!$B:$K,MATCH(B$2,Data!$B$1:$K$1,FALSE),FALSE))</f>
        <v>2.72</v>
      </c>
    </row>
    <row r="1540" spans="1:2" x14ac:dyDescent="0.25">
      <c r="A1540" s="2">
        <f>IF(ISBLANK(Data!B1541),#N/A,Data!B1541)</f>
        <v>42012</v>
      </c>
      <c r="B1540" s="20">
        <f>IF(VLOOKUP($A1540,Data!$B:$K,MATCH(B$2,Data!$B$1:$K$1,FALSE),FALSE)="",#N/A,VLOOKUP($A1540,Data!$B:$K,MATCH(B$2,Data!$B$1:$K$1,FALSE),FALSE))</f>
        <v>2.73</v>
      </c>
    </row>
    <row r="1541" spans="1:2" x14ac:dyDescent="0.25">
      <c r="A1541" s="2">
        <f>IF(ISBLANK(Data!B1542),#N/A,Data!B1542)</f>
        <v>42011</v>
      </c>
      <c r="B1541" s="20">
        <f>IF(VLOOKUP($A1541,Data!$B:$K,MATCH(B$2,Data!$B$1:$K$1,FALSE),FALSE)="",#N/A,VLOOKUP($A1541,Data!$B:$K,MATCH(B$2,Data!$B$1:$K$1,FALSE),FALSE))</f>
        <v>2.68</v>
      </c>
    </row>
    <row r="1542" spans="1:2" x14ac:dyDescent="0.25">
      <c r="A1542" s="2">
        <f>IF(ISBLANK(Data!B1543),#N/A,Data!B1543)</f>
        <v>42010</v>
      </c>
      <c r="B1542" s="20">
        <f>IF(VLOOKUP($A1542,Data!$B:$K,MATCH(B$2,Data!$B$1:$K$1,FALSE),FALSE)="",#N/A,VLOOKUP($A1542,Data!$B:$K,MATCH(B$2,Data!$B$1:$K$1,FALSE),FALSE))</f>
        <v>2.71</v>
      </c>
    </row>
    <row r="1543" spans="1:2" x14ac:dyDescent="0.25">
      <c r="A1543" s="2">
        <f>IF(ISBLANK(Data!B1544),#N/A,Data!B1544)</f>
        <v>42009</v>
      </c>
      <c r="B1543" s="20">
        <f>IF(VLOOKUP($A1543,Data!$B:$K,MATCH(B$2,Data!$B$1:$K$1,FALSE),FALSE)="",#N/A,VLOOKUP($A1543,Data!$B:$K,MATCH(B$2,Data!$B$1:$K$1,FALSE),FALSE))</f>
        <v>2.7549999999999999</v>
      </c>
    </row>
    <row r="1544" spans="1:2" x14ac:dyDescent="0.25">
      <c r="A1544" s="2">
        <f>IF(ISBLANK(Data!B1545),#N/A,Data!B1545)</f>
        <v>42006</v>
      </c>
      <c r="B1544" s="20">
        <f>IF(VLOOKUP($A1544,Data!$B:$K,MATCH(B$2,Data!$B$1:$K$1,FALSE),FALSE)="",#N/A,VLOOKUP($A1544,Data!$B:$K,MATCH(B$2,Data!$B$1:$K$1,FALSE),FALSE))</f>
        <v>2.87</v>
      </c>
    </row>
    <row r="1545" spans="1:2" x14ac:dyDescent="0.25">
      <c r="A1545" s="2">
        <f>IF(ISBLANK(Data!B1546),#N/A,Data!B1546)</f>
        <v>42004</v>
      </c>
      <c r="B1545" s="20">
        <f>IF(VLOOKUP($A1545,Data!$B:$K,MATCH(B$2,Data!$B$1:$K$1,FALSE),FALSE)="",#N/A,VLOOKUP($A1545,Data!$B:$K,MATCH(B$2,Data!$B$1:$K$1,FALSE),FALSE))</f>
        <v>2.81</v>
      </c>
    </row>
    <row r="1546" spans="1:2" x14ac:dyDescent="0.25">
      <c r="A1546" s="2">
        <f>IF(ISBLANK(Data!B1547),#N/A,Data!B1547)</f>
        <v>42003</v>
      </c>
      <c r="B1546" s="20">
        <f>IF(VLOOKUP($A1546,Data!$B:$K,MATCH(B$2,Data!$B$1:$K$1,FALSE),FALSE)="",#N/A,VLOOKUP($A1546,Data!$B:$K,MATCH(B$2,Data!$B$1:$K$1,FALSE),FALSE))</f>
        <v>2.8250000000000002</v>
      </c>
    </row>
    <row r="1547" spans="1:2" x14ac:dyDescent="0.25">
      <c r="A1547" s="2">
        <f>IF(ISBLANK(Data!B1548),#N/A,Data!B1548)</f>
        <v>42002</v>
      </c>
      <c r="B1547" s="20">
        <f>IF(VLOOKUP($A1547,Data!$B:$K,MATCH(B$2,Data!$B$1:$K$1,FALSE),FALSE)="",#N/A,VLOOKUP($A1547,Data!$B:$K,MATCH(B$2,Data!$B$1:$K$1,FALSE),FALSE))</f>
        <v>2.915</v>
      </c>
    </row>
    <row r="1548" spans="1:2" x14ac:dyDescent="0.25">
      <c r="A1548" s="2">
        <f>IF(ISBLANK(Data!B1549),#N/A,Data!B1549)</f>
        <v>41997</v>
      </c>
      <c r="B1548" s="20">
        <f>IF(VLOOKUP($A1548,Data!$B:$K,MATCH(B$2,Data!$B$1:$K$1,FALSE),FALSE)="",#N/A,VLOOKUP($A1548,Data!$B:$K,MATCH(B$2,Data!$B$1:$K$1,FALSE),FALSE))</f>
        <v>2.9449999999999998</v>
      </c>
    </row>
    <row r="1549" spans="1:2" x14ac:dyDescent="0.25">
      <c r="A1549" s="2">
        <f>IF(ISBLANK(Data!B1550),#N/A,Data!B1550)</f>
        <v>41996</v>
      </c>
      <c r="B1549" s="20">
        <f>IF(VLOOKUP($A1549,Data!$B:$K,MATCH(B$2,Data!$B$1:$K$1,FALSE),FALSE)="",#N/A,VLOOKUP($A1549,Data!$B:$K,MATCH(B$2,Data!$B$1:$K$1,FALSE),FALSE))</f>
        <v>2.9</v>
      </c>
    </row>
    <row r="1550" spans="1:2" x14ac:dyDescent="0.25">
      <c r="A1550" s="2">
        <f>IF(ISBLANK(Data!B1551),#N/A,Data!B1551)</f>
        <v>41995</v>
      </c>
      <c r="B1550" s="20">
        <f>IF(VLOOKUP($A1550,Data!$B:$K,MATCH(B$2,Data!$B$1:$K$1,FALSE),FALSE)="",#N/A,VLOOKUP($A1550,Data!$B:$K,MATCH(B$2,Data!$B$1:$K$1,FALSE),FALSE))</f>
        <v>2.9249999999999998</v>
      </c>
    </row>
    <row r="1551" spans="1:2" x14ac:dyDescent="0.25">
      <c r="A1551" s="2">
        <f>IF(ISBLANK(Data!B1552),#N/A,Data!B1552)</f>
        <v>41992</v>
      </c>
      <c r="B1551" s="20">
        <f>IF(VLOOKUP($A1551,Data!$B:$K,MATCH(B$2,Data!$B$1:$K$1,FALSE),FALSE)="",#N/A,VLOOKUP($A1551,Data!$B:$K,MATCH(B$2,Data!$B$1:$K$1,FALSE),FALSE))</f>
        <v>3.0049999999999999</v>
      </c>
    </row>
    <row r="1552" spans="1:2" x14ac:dyDescent="0.25">
      <c r="A1552" s="2">
        <f>IF(ISBLANK(Data!B1553),#N/A,Data!B1553)</f>
        <v>41991</v>
      </c>
      <c r="B1552" s="20">
        <f>IF(VLOOKUP($A1552,Data!$B:$K,MATCH(B$2,Data!$B$1:$K$1,FALSE),FALSE)="",#N/A,VLOOKUP($A1552,Data!$B:$K,MATCH(B$2,Data!$B$1:$K$1,FALSE),FALSE))</f>
        <v>2.915</v>
      </c>
    </row>
    <row r="1553" spans="1:2" x14ac:dyDescent="0.25">
      <c r="A1553" s="2">
        <f>IF(ISBLANK(Data!B1554),#N/A,Data!B1554)</f>
        <v>41990</v>
      </c>
      <c r="B1553" s="20">
        <f>IF(VLOOKUP($A1553,Data!$B:$K,MATCH(B$2,Data!$B$1:$K$1,FALSE),FALSE)="",#N/A,VLOOKUP($A1553,Data!$B:$K,MATCH(B$2,Data!$B$1:$K$1,FALSE),FALSE))</f>
        <v>2.8450000000000002</v>
      </c>
    </row>
    <row r="1554" spans="1:2" x14ac:dyDescent="0.25">
      <c r="A1554" s="2">
        <f>IF(ISBLANK(Data!B1555),#N/A,Data!B1555)</f>
        <v>41989</v>
      </c>
      <c r="B1554" s="20">
        <f>IF(VLOOKUP($A1554,Data!$B:$K,MATCH(B$2,Data!$B$1:$K$1,FALSE),FALSE)="",#N/A,VLOOKUP($A1554,Data!$B:$K,MATCH(B$2,Data!$B$1:$K$1,FALSE),FALSE))</f>
        <v>2.9249999999999998</v>
      </c>
    </row>
    <row r="1555" spans="1:2" x14ac:dyDescent="0.25">
      <c r="A1555" s="2">
        <f>IF(ISBLANK(Data!B1556),#N/A,Data!B1556)</f>
        <v>41988</v>
      </c>
      <c r="B1555" s="20">
        <f>IF(VLOOKUP($A1555,Data!$B:$K,MATCH(B$2,Data!$B$1:$K$1,FALSE),FALSE)="",#N/A,VLOOKUP($A1555,Data!$B:$K,MATCH(B$2,Data!$B$1:$K$1,FALSE),FALSE))</f>
        <v>2.96</v>
      </c>
    </row>
    <row r="1556" spans="1:2" x14ac:dyDescent="0.25">
      <c r="A1556" s="2">
        <f>IF(ISBLANK(Data!B1557),#N/A,Data!B1557)</f>
        <v>41985</v>
      </c>
      <c r="B1556" s="20">
        <f>IF(VLOOKUP($A1556,Data!$B:$K,MATCH(B$2,Data!$B$1:$K$1,FALSE),FALSE)="",#N/A,VLOOKUP($A1556,Data!$B:$K,MATCH(B$2,Data!$B$1:$K$1,FALSE),FALSE))</f>
        <v>2.895</v>
      </c>
    </row>
    <row r="1557" spans="1:2" x14ac:dyDescent="0.25">
      <c r="A1557" s="2">
        <f>IF(ISBLANK(Data!B1558),#N/A,Data!B1558)</f>
        <v>41984</v>
      </c>
      <c r="B1557" s="20">
        <f>IF(VLOOKUP($A1557,Data!$B:$K,MATCH(B$2,Data!$B$1:$K$1,FALSE),FALSE)="",#N/A,VLOOKUP($A1557,Data!$B:$K,MATCH(B$2,Data!$B$1:$K$1,FALSE),FALSE))</f>
        <v>2.855</v>
      </c>
    </row>
    <row r="1558" spans="1:2" x14ac:dyDescent="0.25">
      <c r="A1558" s="2">
        <f>IF(ISBLANK(Data!B1559),#N/A,Data!B1559)</f>
        <v>41983</v>
      </c>
      <c r="B1558" s="20">
        <f>IF(VLOOKUP($A1558,Data!$B:$K,MATCH(B$2,Data!$B$1:$K$1,FALSE),FALSE)="",#N/A,VLOOKUP($A1558,Data!$B:$K,MATCH(B$2,Data!$B$1:$K$1,FALSE),FALSE))</f>
        <v>2.9249999999999998</v>
      </c>
    </row>
    <row r="1559" spans="1:2" x14ac:dyDescent="0.25">
      <c r="A1559" s="2">
        <f>IF(ISBLANK(Data!B1560),#N/A,Data!B1560)</f>
        <v>41982</v>
      </c>
      <c r="B1559" s="20">
        <f>IF(VLOOKUP($A1559,Data!$B:$K,MATCH(B$2,Data!$B$1:$K$1,FALSE),FALSE)="",#N/A,VLOOKUP($A1559,Data!$B:$K,MATCH(B$2,Data!$B$1:$K$1,FALSE),FALSE))</f>
        <v>3.0249999999999999</v>
      </c>
    </row>
    <row r="1560" spans="1:2" x14ac:dyDescent="0.25">
      <c r="A1560" s="2">
        <f>IF(ISBLANK(Data!B1561),#N/A,Data!B1561)</f>
        <v>41981</v>
      </c>
      <c r="B1560" s="20">
        <f>IF(VLOOKUP($A1560,Data!$B:$K,MATCH(B$2,Data!$B$1:$K$1,FALSE),FALSE)="",#N/A,VLOOKUP($A1560,Data!$B:$K,MATCH(B$2,Data!$B$1:$K$1,FALSE),FALSE))</f>
        <v>3.085</v>
      </c>
    </row>
    <row r="1561" spans="1:2" x14ac:dyDescent="0.25">
      <c r="A1561" s="2">
        <f>IF(ISBLANK(Data!B1562),#N/A,Data!B1562)</f>
        <v>41978</v>
      </c>
      <c r="B1561" s="20">
        <f>IF(VLOOKUP($A1561,Data!$B:$K,MATCH(B$2,Data!$B$1:$K$1,FALSE),FALSE)="",#N/A,VLOOKUP($A1561,Data!$B:$K,MATCH(B$2,Data!$B$1:$K$1,FALSE),FALSE))</f>
        <v>3.04</v>
      </c>
    </row>
    <row r="1562" spans="1:2" x14ac:dyDescent="0.25">
      <c r="A1562" s="2">
        <f>IF(ISBLANK(Data!B1563),#N/A,Data!B1563)</f>
        <v>41977</v>
      </c>
      <c r="B1562" s="20">
        <f>IF(VLOOKUP($A1562,Data!$B:$K,MATCH(B$2,Data!$B$1:$K$1,FALSE),FALSE)="",#N/A,VLOOKUP($A1562,Data!$B:$K,MATCH(B$2,Data!$B$1:$K$1,FALSE),FALSE))</f>
        <v>3.07</v>
      </c>
    </row>
    <row r="1563" spans="1:2" x14ac:dyDescent="0.25">
      <c r="A1563" s="2">
        <f>IF(ISBLANK(Data!B1564),#N/A,Data!B1564)</f>
        <v>41976</v>
      </c>
      <c r="B1563" s="20">
        <f>IF(VLOOKUP($A1563,Data!$B:$K,MATCH(B$2,Data!$B$1:$K$1,FALSE),FALSE)="",#N/A,VLOOKUP($A1563,Data!$B:$K,MATCH(B$2,Data!$B$1:$K$1,FALSE),FALSE))</f>
        <v>3.1</v>
      </c>
    </row>
    <row r="1564" spans="1:2" x14ac:dyDescent="0.25">
      <c r="A1564" s="2">
        <f>IF(ISBLANK(Data!B1565),#N/A,Data!B1565)</f>
        <v>41975</v>
      </c>
      <c r="B1564" s="20">
        <f>IF(VLOOKUP($A1564,Data!$B:$K,MATCH(B$2,Data!$B$1:$K$1,FALSE),FALSE)="",#N/A,VLOOKUP($A1564,Data!$B:$K,MATCH(B$2,Data!$B$1:$K$1,FALSE),FALSE))</f>
        <v>3.11</v>
      </c>
    </row>
    <row r="1565" spans="1:2" x14ac:dyDescent="0.25">
      <c r="A1565" s="2">
        <f>IF(ISBLANK(Data!B1566),#N/A,Data!B1566)</f>
        <v>41974</v>
      </c>
      <c r="B1565" s="20">
        <f>IF(VLOOKUP($A1565,Data!$B:$K,MATCH(B$2,Data!$B$1:$K$1,FALSE),FALSE)="",#N/A,VLOOKUP($A1565,Data!$B:$K,MATCH(B$2,Data!$B$1:$K$1,FALSE),FALSE))</f>
        <v>2.9950000000000001</v>
      </c>
    </row>
    <row r="1566" spans="1:2" x14ac:dyDescent="0.25">
      <c r="A1566" s="2">
        <f>IF(ISBLANK(Data!B1567),#N/A,Data!B1567)</f>
        <v>41971</v>
      </c>
      <c r="B1566" s="20">
        <f>IF(VLOOKUP($A1566,Data!$B:$K,MATCH(B$2,Data!$B$1:$K$1,FALSE),FALSE)="",#N/A,VLOOKUP($A1566,Data!$B:$K,MATCH(B$2,Data!$B$1:$K$1,FALSE),FALSE))</f>
        <v>3.0249999999999999</v>
      </c>
    </row>
    <row r="1567" spans="1:2" x14ac:dyDescent="0.25">
      <c r="A1567" s="2">
        <f>IF(ISBLANK(Data!B1568),#N/A,Data!B1568)</f>
        <v>41970</v>
      </c>
      <c r="B1567" s="20">
        <f>IF(VLOOKUP($A1567,Data!$B:$K,MATCH(B$2,Data!$B$1:$K$1,FALSE),FALSE)="",#N/A,VLOOKUP($A1567,Data!$B:$K,MATCH(B$2,Data!$B$1:$K$1,FALSE),FALSE))</f>
        <v>3.105</v>
      </c>
    </row>
    <row r="1568" spans="1:2" x14ac:dyDescent="0.25">
      <c r="A1568" s="2">
        <f>IF(ISBLANK(Data!B1569),#N/A,Data!B1569)</f>
        <v>41969</v>
      </c>
      <c r="B1568" s="20">
        <f>IF(VLOOKUP($A1568,Data!$B:$K,MATCH(B$2,Data!$B$1:$K$1,FALSE),FALSE)="",#N/A,VLOOKUP($A1568,Data!$B:$K,MATCH(B$2,Data!$B$1:$K$1,FALSE),FALSE))</f>
        <v>3.125</v>
      </c>
    </row>
    <row r="1569" spans="1:2" x14ac:dyDescent="0.25">
      <c r="A1569" s="2">
        <f>IF(ISBLANK(Data!B1570),#N/A,Data!B1570)</f>
        <v>41968</v>
      </c>
      <c r="B1569" s="20">
        <f>IF(VLOOKUP($A1569,Data!$B:$K,MATCH(B$2,Data!$B$1:$K$1,FALSE),FALSE)="",#N/A,VLOOKUP($A1569,Data!$B:$K,MATCH(B$2,Data!$B$1:$K$1,FALSE),FALSE))</f>
        <v>3.1949999999999998</v>
      </c>
    </row>
    <row r="1570" spans="1:2" x14ac:dyDescent="0.25">
      <c r="A1570" s="2">
        <f>IF(ISBLANK(Data!B1571),#N/A,Data!B1571)</f>
        <v>41967</v>
      </c>
      <c r="B1570" s="20">
        <f>IF(VLOOKUP($A1570,Data!$B:$K,MATCH(B$2,Data!$B$1:$K$1,FALSE),FALSE)="",#N/A,VLOOKUP($A1570,Data!$B:$K,MATCH(B$2,Data!$B$1:$K$1,FALSE),FALSE))</f>
        <v>3.25</v>
      </c>
    </row>
    <row r="1571" spans="1:2" x14ac:dyDescent="0.25">
      <c r="A1571" s="2">
        <f>IF(ISBLANK(Data!B1572),#N/A,Data!B1572)</f>
        <v>41964</v>
      </c>
      <c r="B1571" s="20">
        <f>IF(VLOOKUP($A1571,Data!$B:$K,MATCH(B$2,Data!$B$1:$K$1,FALSE),FALSE)="",#N/A,VLOOKUP($A1571,Data!$B:$K,MATCH(B$2,Data!$B$1:$K$1,FALSE),FALSE))</f>
        <v>3.26</v>
      </c>
    </row>
    <row r="1572" spans="1:2" x14ac:dyDescent="0.25">
      <c r="A1572" s="2">
        <f>IF(ISBLANK(Data!B1573),#N/A,Data!B1573)</f>
        <v>41963</v>
      </c>
      <c r="B1572" s="20">
        <f>IF(VLOOKUP($A1572,Data!$B:$K,MATCH(B$2,Data!$B$1:$K$1,FALSE),FALSE)="",#N/A,VLOOKUP($A1572,Data!$B:$K,MATCH(B$2,Data!$B$1:$K$1,FALSE),FALSE))</f>
        <v>3.27</v>
      </c>
    </row>
    <row r="1573" spans="1:2" x14ac:dyDescent="0.25">
      <c r="A1573" s="2">
        <f>IF(ISBLANK(Data!B1574),#N/A,Data!B1574)</f>
        <v>41962</v>
      </c>
      <c r="B1573" s="20">
        <f>IF(VLOOKUP($A1573,Data!$B:$K,MATCH(B$2,Data!$B$1:$K$1,FALSE),FALSE)="",#N/A,VLOOKUP($A1573,Data!$B:$K,MATCH(B$2,Data!$B$1:$K$1,FALSE),FALSE))</f>
        <v>3.2749999999999999</v>
      </c>
    </row>
    <row r="1574" spans="1:2" x14ac:dyDescent="0.25">
      <c r="A1574" s="2">
        <f>IF(ISBLANK(Data!B1575),#N/A,Data!B1575)</f>
        <v>41961</v>
      </c>
      <c r="B1574" s="20">
        <f>IF(VLOOKUP($A1574,Data!$B:$K,MATCH(B$2,Data!$B$1:$K$1,FALSE),FALSE)="",#N/A,VLOOKUP($A1574,Data!$B:$K,MATCH(B$2,Data!$B$1:$K$1,FALSE),FALSE))</f>
        <v>3.2850000000000001</v>
      </c>
    </row>
    <row r="1575" spans="1:2" x14ac:dyDescent="0.25">
      <c r="A1575" s="2">
        <f>IF(ISBLANK(Data!B1576),#N/A,Data!B1576)</f>
        <v>41960</v>
      </c>
      <c r="B1575" s="20">
        <f>IF(VLOOKUP($A1575,Data!$B:$K,MATCH(B$2,Data!$B$1:$K$1,FALSE),FALSE)="",#N/A,VLOOKUP($A1575,Data!$B:$K,MATCH(B$2,Data!$B$1:$K$1,FALSE),FALSE))</f>
        <v>3.26</v>
      </c>
    </row>
    <row r="1576" spans="1:2" x14ac:dyDescent="0.25">
      <c r="A1576" s="2">
        <f>IF(ISBLANK(Data!B1577),#N/A,Data!B1577)</f>
        <v>41957</v>
      </c>
      <c r="B1576" s="20">
        <f>IF(VLOOKUP($A1576,Data!$B:$K,MATCH(B$2,Data!$B$1:$K$1,FALSE),FALSE)="",#N/A,VLOOKUP($A1576,Data!$B:$K,MATCH(B$2,Data!$B$1:$K$1,FALSE),FALSE))</f>
        <v>3.335</v>
      </c>
    </row>
    <row r="1577" spans="1:2" x14ac:dyDescent="0.25">
      <c r="A1577" s="2">
        <f>IF(ISBLANK(Data!B1578),#N/A,Data!B1578)</f>
        <v>41956</v>
      </c>
      <c r="B1577" s="20">
        <f>IF(VLOOKUP($A1577,Data!$B:$K,MATCH(B$2,Data!$B$1:$K$1,FALSE),FALSE)="",#N/A,VLOOKUP($A1577,Data!$B:$K,MATCH(B$2,Data!$B$1:$K$1,FALSE),FALSE))</f>
        <v>3.3450000000000002</v>
      </c>
    </row>
    <row r="1578" spans="1:2" x14ac:dyDescent="0.25">
      <c r="A1578" s="2">
        <f>IF(ISBLANK(Data!B1579),#N/A,Data!B1579)</f>
        <v>41955</v>
      </c>
      <c r="B1578" s="20">
        <f>IF(VLOOKUP($A1578,Data!$B:$K,MATCH(B$2,Data!$B$1:$K$1,FALSE),FALSE)="",#N/A,VLOOKUP($A1578,Data!$B:$K,MATCH(B$2,Data!$B$1:$K$1,FALSE),FALSE))</f>
        <v>3.34</v>
      </c>
    </row>
    <row r="1579" spans="1:2" x14ac:dyDescent="0.25">
      <c r="A1579" s="2">
        <f>IF(ISBLANK(Data!B1580),#N/A,Data!B1580)</f>
        <v>41954</v>
      </c>
      <c r="B1579" s="20">
        <f>IF(VLOOKUP($A1579,Data!$B:$K,MATCH(B$2,Data!$B$1:$K$1,FALSE),FALSE)="",#N/A,VLOOKUP($A1579,Data!$B:$K,MATCH(B$2,Data!$B$1:$K$1,FALSE),FALSE))</f>
        <v>3.3250000000000002</v>
      </c>
    </row>
    <row r="1580" spans="1:2" x14ac:dyDescent="0.25">
      <c r="A1580" s="2">
        <f>IF(ISBLANK(Data!B1581),#N/A,Data!B1581)</f>
        <v>41953</v>
      </c>
      <c r="B1580" s="20">
        <f>IF(VLOOKUP($A1580,Data!$B:$K,MATCH(B$2,Data!$B$1:$K$1,FALSE),FALSE)="",#N/A,VLOOKUP($A1580,Data!$B:$K,MATCH(B$2,Data!$B$1:$K$1,FALSE),FALSE))</f>
        <v>3.28</v>
      </c>
    </row>
    <row r="1581" spans="1:2" x14ac:dyDescent="0.25">
      <c r="A1581" s="2">
        <f>IF(ISBLANK(Data!B1582),#N/A,Data!B1582)</f>
        <v>41950</v>
      </c>
      <c r="B1581" s="20">
        <f>IF(VLOOKUP($A1581,Data!$B:$K,MATCH(B$2,Data!$B$1:$K$1,FALSE),FALSE)="",#N/A,VLOOKUP($A1581,Data!$B:$K,MATCH(B$2,Data!$B$1:$K$1,FALSE),FALSE))</f>
        <v>3.355</v>
      </c>
    </row>
    <row r="1582" spans="1:2" x14ac:dyDescent="0.25">
      <c r="A1582" s="2">
        <f>IF(ISBLANK(Data!B1583),#N/A,Data!B1583)</f>
        <v>41949</v>
      </c>
      <c r="B1582" s="20">
        <f>IF(VLOOKUP($A1582,Data!$B:$K,MATCH(B$2,Data!$B$1:$K$1,FALSE),FALSE)="",#N/A,VLOOKUP($A1582,Data!$B:$K,MATCH(B$2,Data!$B$1:$K$1,FALSE),FALSE))</f>
        <v>3.2450000000000001</v>
      </c>
    </row>
    <row r="1583" spans="1:2" x14ac:dyDescent="0.25">
      <c r="A1583" s="2">
        <f>IF(ISBLANK(Data!B1584),#N/A,Data!B1584)</f>
        <v>41948</v>
      </c>
      <c r="B1583" s="20">
        <f>IF(VLOOKUP($A1583,Data!$B:$K,MATCH(B$2,Data!$B$1:$K$1,FALSE),FALSE)="",#N/A,VLOOKUP($A1583,Data!$B:$K,MATCH(B$2,Data!$B$1:$K$1,FALSE),FALSE))</f>
        <v>3.2850000000000001</v>
      </c>
    </row>
    <row r="1584" spans="1:2" x14ac:dyDescent="0.25">
      <c r="A1584" s="2">
        <f>IF(ISBLANK(Data!B1585),#N/A,Data!B1585)</f>
        <v>41947</v>
      </c>
      <c r="B1584" s="20">
        <f>IF(VLOOKUP($A1584,Data!$B:$K,MATCH(B$2,Data!$B$1:$K$1,FALSE),FALSE)="",#N/A,VLOOKUP($A1584,Data!$B:$K,MATCH(B$2,Data!$B$1:$K$1,FALSE),FALSE))</f>
        <v>3.32</v>
      </c>
    </row>
    <row r="1585" spans="1:2" x14ac:dyDescent="0.25">
      <c r="A1585" s="2">
        <f>IF(ISBLANK(Data!B1586),#N/A,Data!B1586)</f>
        <v>41946</v>
      </c>
      <c r="B1585" s="20">
        <f>IF(VLOOKUP($A1585,Data!$B:$K,MATCH(B$2,Data!$B$1:$K$1,FALSE),FALSE)="",#N/A,VLOOKUP($A1585,Data!$B:$K,MATCH(B$2,Data!$B$1:$K$1,FALSE),FALSE))</f>
        <v>3.27</v>
      </c>
    </row>
    <row r="1586" spans="1:2" x14ac:dyDescent="0.25">
      <c r="A1586" s="2">
        <f>IF(ISBLANK(Data!B1587),#N/A,Data!B1587)</f>
        <v>41943</v>
      </c>
      <c r="B1586" s="20">
        <f>IF(VLOOKUP($A1586,Data!$B:$K,MATCH(B$2,Data!$B$1:$K$1,FALSE),FALSE)="",#N/A,VLOOKUP($A1586,Data!$B:$K,MATCH(B$2,Data!$B$1:$K$1,FALSE),FALSE))</f>
        <v>3.2850000000000001</v>
      </c>
    </row>
    <row r="1587" spans="1:2" x14ac:dyDescent="0.25">
      <c r="A1587" s="2">
        <f>IF(ISBLANK(Data!B1588),#N/A,Data!B1588)</f>
        <v>41942</v>
      </c>
      <c r="B1587" s="20">
        <f>IF(VLOOKUP($A1587,Data!$B:$K,MATCH(B$2,Data!$B$1:$K$1,FALSE),FALSE)="",#N/A,VLOOKUP($A1587,Data!$B:$K,MATCH(B$2,Data!$B$1:$K$1,FALSE),FALSE))</f>
        <v>3.335</v>
      </c>
    </row>
    <row r="1588" spans="1:2" x14ac:dyDescent="0.25">
      <c r="A1588" s="2">
        <f>IF(ISBLANK(Data!B1589),#N/A,Data!B1589)</f>
        <v>41941</v>
      </c>
      <c r="B1588" s="20">
        <f>IF(VLOOKUP($A1588,Data!$B:$K,MATCH(B$2,Data!$B$1:$K$1,FALSE),FALSE)="",#N/A,VLOOKUP($A1588,Data!$B:$K,MATCH(B$2,Data!$B$1:$K$1,FALSE),FALSE))</f>
        <v>3.2949999999999999</v>
      </c>
    </row>
    <row r="1589" spans="1:2" x14ac:dyDescent="0.25">
      <c r="A1589" s="2">
        <f>IF(ISBLANK(Data!B1590),#N/A,Data!B1590)</f>
        <v>41940</v>
      </c>
      <c r="B1589" s="20">
        <f>IF(VLOOKUP($A1589,Data!$B:$K,MATCH(B$2,Data!$B$1:$K$1,FALSE),FALSE)="",#N/A,VLOOKUP($A1589,Data!$B:$K,MATCH(B$2,Data!$B$1:$K$1,FALSE),FALSE))</f>
        <v>3.2349999999999999</v>
      </c>
    </row>
    <row r="1590" spans="1:2" x14ac:dyDescent="0.25">
      <c r="A1590" s="2">
        <f>IF(ISBLANK(Data!B1591),#N/A,Data!B1591)</f>
        <v>41939</v>
      </c>
      <c r="B1590" s="20">
        <f>IF(VLOOKUP($A1590,Data!$B:$K,MATCH(B$2,Data!$B$1:$K$1,FALSE),FALSE)="",#N/A,VLOOKUP($A1590,Data!$B:$K,MATCH(B$2,Data!$B$1:$K$1,FALSE),FALSE))</f>
        <v>3.3</v>
      </c>
    </row>
    <row r="1591" spans="1:2" x14ac:dyDescent="0.25">
      <c r="A1591" s="2">
        <f>IF(ISBLANK(Data!B1592),#N/A,Data!B1592)</f>
        <v>41936</v>
      </c>
      <c r="B1591" s="20">
        <f>IF(VLOOKUP($A1591,Data!$B:$K,MATCH(B$2,Data!$B$1:$K$1,FALSE),FALSE)="",#N/A,VLOOKUP($A1591,Data!$B:$K,MATCH(B$2,Data!$B$1:$K$1,FALSE),FALSE))</f>
        <v>3.2749999999999999</v>
      </c>
    </row>
    <row r="1592" spans="1:2" x14ac:dyDescent="0.25">
      <c r="A1592" s="2">
        <f>IF(ISBLANK(Data!B1593),#N/A,Data!B1593)</f>
        <v>41935</v>
      </c>
      <c r="B1592" s="20">
        <f>IF(VLOOKUP($A1592,Data!$B:$K,MATCH(B$2,Data!$B$1:$K$1,FALSE),FALSE)="",#N/A,VLOOKUP($A1592,Data!$B:$K,MATCH(B$2,Data!$B$1:$K$1,FALSE),FALSE))</f>
        <v>3.26</v>
      </c>
    </row>
    <row r="1593" spans="1:2" x14ac:dyDescent="0.25">
      <c r="A1593" s="2">
        <f>IF(ISBLANK(Data!B1594),#N/A,Data!B1594)</f>
        <v>41934</v>
      </c>
      <c r="B1593" s="20">
        <f>IF(VLOOKUP($A1593,Data!$B:$K,MATCH(B$2,Data!$B$1:$K$1,FALSE),FALSE)="",#N/A,VLOOKUP($A1593,Data!$B:$K,MATCH(B$2,Data!$B$1:$K$1,FALSE),FALSE))</f>
        <v>3.2650000000000001</v>
      </c>
    </row>
    <row r="1594" spans="1:2" x14ac:dyDescent="0.25">
      <c r="A1594" s="2">
        <f>IF(ISBLANK(Data!B1595),#N/A,Data!B1595)</f>
        <v>41933</v>
      </c>
      <c r="B1594" s="20">
        <f>IF(VLOOKUP($A1594,Data!$B:$K,MATCH(B$2,Data!$B$1:$K$1,FALSE),FALSE)="",#N/A,VLOOKUP($A1594,Data!$B:$K,MATCH(B$2,Data!$B$1:$K$1,FALSE),FALSE))</f>
        <v>3.19</v>
      </c>
    </row>
    <row r="1595" spans="1:2" x14ac:dyDescent="0.25">
      <c r="A1595" s="2">
        <f>IF(ISBLANK(Data!B1596),#N/A,Data!B1596)</f>
        <v>41932</v>
      </c>
      <c r="B1595" s="20">
        <f>IF(VLOOKUP($A1595,Data!$B:$K,MATCH(B$2,Data!$B$1:$K$1,FALSE),FALSE)="",#N/A,VLOOKUP($A1595,Data!$B:$K,MATCH(B$2,Data!$B$1:$K$1,FALSE),FALSE))</f>
        <v>3.3050000000000002</v>
      </c>
    </row>
    <row r="1596" spans="1:2" x14ac:dyDescent="0.25">
      <c r="A1596" s="2">
        <f>IF(ISBLANK(Data!B1597),#N/A,Data!B1597)</f>
        <v>41929</v>
      </c>
      <c r="B1596" s="20">
        <f>IF(VLOOKUP($A1596,Data!$B:$K,MATCH(B$2,Data!$B$1:$K$1,FALSE),FALSE)="",#N/A,VLOOKUP($A1596,Data!$B:$K,MATCH(B$2,Data!$B$1:$K$1,FALSE),FALSE))</f>
        <v>3.2250000000000001</v>
      </c>
    </row>
    <row r="1597" spans="1:2" x14ac:dyDescent="0.25">
      <c r="A1597" s="2">
        <f>IF(ISBLANK(Data!B1598),#N/A,Data!B1598)</f>
        <v>41928</v>
      </c>
      <c r="B1597" s="20">
        <f>IF(VLOOKUP($A1597,Data!$B:$K,MATCH(B$2,Data!$B$1:$K$1,FALSE),FALSE)="",#N/A,VLOOKUP($A1597,Data!$B:$K,MATCH(B$2,Data!$B$1:$K$1,FALSE),FALSE))</f>
        <v>3.19</v>
      </c>
    </row>
    <row r="1598" spans="1:2" x14ac:dyDescent="0.25">
      <c r="A1598" s="2">
        <f>IF(ISBLANK(Data!B1599),#N/A,Data!B1599)</f>
        <v>41927</v>
      </c>
      <c r="B1598" s="20">
        <f>IF(VLOOKUP($A1598,Data!$B:$K,MATCH(B$2,Data!$B$1:$K$1,FALSE),FALSE)="",#N/A,VLOOKUP($A1598,Data!$B:$K,MATCH(B$2,Data!$B$1:$K$1,FALSE),FALSE))</f>
        <v>3.34</v>
      </c>
    </row>
    <row r="1599" spans="1:2" x14ac:dyDescent="0.25">
      <c r="A1599" s="2">
        <f>IF(ISBLANK(Data!B1600),#N/A,Data!B1600)</f>
        <v>41926</v>
      </c>
      <c r="B1599" s="20">
        <f>IF(VLOOKUP($A1599,Data!$B:$K,MATCH(B$2,Data!$B$1:$K$1,FALSE),FALSE)="",#N/A,VLOOKUP($A1599,Data!$B:$K,MATCH(B$2,Data!$B$1:$K$1,FALSE),FALSE))</f>
        <v>3.31</v>
      </c>
    </row>
    <row r="1600" spans="1:2" x14ac:dyDescent="0.25">
      <c r="A1600" s="2">
        <f>IF(ISBLANK(Data!B1601),#N/A,Data!B1601)</f>
        <v>41925</v>
      </c>
      <c r="B1600" s="20">
        <f>IF(VLOOKUP($A1600,Data!$B:$K,MATCH(B$2,Data!$B$1:$K$1,FALSE),FALSE)="",#N/A,VLOOKUP($A1600,Data!$B:$K,MATCH(B$2,Data!$B$1:$K$1,FALSE),FALSE))</f>
        <v>3.3</v>
      </c>
    </row>
    <row r="1601" spans="1:2" x14ac:dyDescent="0.25">
      <c r="A1601" s="2">
        <f>IF(ISBLANK(Data!B1602),#N/A,Data!B1602)</f>
        <v>41922</v>
      </c>
      <c r="B1601" s="20">
        <f>IF(VLOOKUP($A1601,Data!$B:$K,MATCH(B$2,Data!$B$1:$K$1,FALSE),FALSE)="",#N/A,VLOOKUP($A1601,Data!$B:$K,MATCH(B$2,Data!$B$1:$K$1,FALSE),FALSE))</f>
        <v>3.33</v>
      </c>
    </row>
    <row r="1602" spans="1:2" x14ac:dyDescent="0.25">
      <c r="A1602" s="2">
        <f>IF(ISBLANK(Data!B1603),#N/A,Data!B1603)</f>
        <v>41921</v>
      </c>
      <c r="B1602" s="20">
        <f>IF(VLOOKUP($A1602,Data!$B:$K,MATCH(B$2,Data!$B$1:$K$1,FALSE),FALSE)="",#N/A,VLOOKUP($A1602,Data!$B:$K,MATCH(B$2,Data!$B$1:$K$1,FALSE),FALSE))</f>
        <v>3.3050000000000002</v>
      </c>
    </row>
    <row r="1603" spans="1:2" x14ac:dyDescent="0.25">
      <c r="A1603" s="2">
        <f>IF(ISBLANK(Data!B1604),#N/A,Data!B1604)</f>
        <v>41920</v>
      </c>
      <c r="B1603" s="20">
        <f>IF(VLOOKUP($A1603,Data!$B:$K,MATCH(B$2,Data!$B$1:$K$1,FALSE),FALSE)="",#N/A,VLOOKUP($A1603,Data!$B:$K,MATCH(B$2,Data!$B$1:$K$1,FALSE),FALSE))</f>
        <v>3.3650000000000002</v>
      </c>
    </row>
    <row r="1604" spans="1:2" x14ac:dyDescent="0.25">
      <c r="A1604" s="2">
        <f>IF(ISBLANK(Data!B1605),#N/A,Data!B1605)</f>
        <v>41919</v>
      </c>
      <c r="B1604" s="20">
        <f>IF(VLOOKUP($A1604,Data!$B:$K,MATCH(B$2,Data!$B$1:$K$1,FALSE),FALSE)="",#N/A,VLOOKUP($A1604,Data!$B:$K,MATCH(B$2,Data!$B$1:$K$1,FALSE),FALSE))</f>
        <v>3.39</v>
      </c>
    </row>
    <row r="1605" spans="1:2" x14ac:dyDescent="0.25">
      <c r="A1605" s="2">
        <f>IF(ISBLANK(Data!B1606),#N/A,Data!B1606)</f>
        <v>41918</v>
      </c>
      <c r="B1605" s="20">
        <f>IF(VLOOKUP($A1605,Data!$B:$K,MATCH(B$2,Data!$B$1:$K$1,FALSE),FALSE)="",#N/A,VLOOKUP($A1605,Data!$B:$K,MATCH(B$2,Data!$B$1:$K$1,FALSE),FALSE))</f>
        <v>3.43</v>
      </c>
    </row>
    <row r="1606" spans="1:2" x14ac:dyDescent="0.25">
      <c r="A1606" s="2">
        <f>IF(ISBLANK(Data!B1607),#N/A,Data!B1607)</f>
        <v>41915</v>
      </c>
      <c r="B1606" s="20">
        <f>IF(VLOOKUP($A1606,Data!$B:$K,MATCH(B$2,Data!$B$1:$K$1,FALSE),FALSE)="",#N/A,VLOOKUP($A1606,Data!$B:$K,MATCH(B$2,Data!$B$1:$K$1,FALSE),FALSE))</f>
        <v>3.4550000000000001</v>
      </c>
    </row>
    <row r="1607" spans="1:2" x14ac:dyDescent="0.25">
      <c r="A1607" s="2">
        <f>IF(ISBLANK(Data!B1608),#N/A,Data!B1608)</f>
        <v>41914</v>
      </c>
      <c r="B1607" s="20">
        <f>IF(VLOOKUP($A1607,Data!$B:$K,MATCH(B$2,Data!$B$1:$K$1,FALSE),FALSE)="",#N/A,VLOOKUP($A1607,Data!$B:$K,MATCH(B$2,Data!$B$1:$K$1,FALSE),FALSE))</f>
        <v>3.42</v>
      </c>
    </row>
    <row r="1608" spans="1:2" x14ac:dyDescent="0.25">
      <c r="A1608" s="2">
        <f>IF(ISBLANK(Data!B1609),#N/A,Data!B1609)</f>
        <v>41913</v>
      </c>
      <c r="B1608" s="20">
        <f>IF(VLOOKUP($A1608,Data!$B:$K,MATCH(B$2,Data!$B$1:$K$1,FALSE),FALSE)="",#N/A,VLOOKUP($A1608,Data!$B:$K,MATCH(B$2,Data!$B$1:$K$1,FALSE),FALSE))</f>
        <v>3.4849999999999999</v>
      </c>
    </row>
    <row r="1609" spans="1:2" x14ac:dyDescent="0.25">
      <c r="A1609" s="2">
        <f>IF(ISBLANK(Data!B1610),#N/A,Data!B1610)</f>
        <v>41912</v>
      </c>
      <c r="B1609" s="20">
        <f>IF(VLOOKUP($A1609,Data!$B:$K,MATCH(B$2,Data!$B$1:$K$1,FALSE),FALSE)="",#N/A,VLOOKUP($A1609,Data!$B:$K,MATCH(B$2,Data!$B$1:$K$1,FALSE),FALSE))</f>
        <v>3.48</v>
      </c>
    </row>
    <row r="1610" spans="1:2" x14ac:dyDescent="0.25">
      <c r="A1610" s="2">
        <f>IF(ISBLANK(Data!B1611),#N/A,Data!B1611)</f>
        <v>41911</v>
      </c>
      <c r="B1610" s="20">
        <f>IF(VLOOKUP($A1610,Data!$B:$K,MATCH(B$2,Data!$B$1:$K$1,FALSE),FALSE)="",#N/A,VLOOKUP($A1610,Data!$B:$K,MATCH(B$2,Data!$B$1:$K$1,FALSE),FALSE))</f>
        <v>3.4950000000000001</v>
      </c>
    </row>
    <row r="1611" spans="1:2" x14ac:dyDescent="0.25">
      <c r="A1611" s="2">
        <f>IF(ISBLANK(Data!B1612),#N/A,Data!B1612)</f>
        <v>41908</v>
      </c>
      <c r="B1611" s="20">
        <f>IF(VLOOKUP($A1611,Data!$B:$K,MATCH(B$2,Data!$B$1:$K$1,FALSE),FALSE)="",#N/A,VLOOKUP($A1611,Data!$B:$K,MATCH(B$2,Data!$B$1:$K$1,FALSE),FALSE))</f>
        <v>3.4849999999999999</v>
      </c>
    </row>
    <row r="1612" spans="1:2" x14ac:dyDescent="0.25">
      <c r="A1612" s="2">
        <f>IF(ISBLANK(Data!B1613),#N/A,Data!B1613)</f>
        <v>41907</v>
      </c>
      <c r="B1612" s="20">
        <f>IF(VLOOKUP($A1612,Data!$B:$K,MATCH(B$2,Data!$B$1:$K$1,FALSE),FALSE)="",#N/A,VLOOKUP($A1612,Data!$B:$K,MATCH(B$2,Data!$B$1:$K$1,FALSE),FALSE))</f>
        <v>3.5750000000000002</v>
      </c>
    </row>
    <row r="1613" spans="1:2" x14ac:dyDescent="0.25">
      <c r="A1613" s="2">
        <f>IF(ISBLANK(Data!B1614),#N/A,Data!B1614)</f>
        <v>41906</v>
      </c>
      <c r="B1613" s="20">
        <f>IF(VLOOKUP($A1613,Data!$B:$K,MATCH(B$2,Data!$B$1:$K$1,FALSE),FALSE)="",#N/A,VLOOKUP($A1613,Data!$B:$K,MATCH(B$2,Data!$B$1:$K$1,FALSE),FALSE))</f>
        <v>3.61</v>
      </c>
    </row>
    <row r="1614" spans="1:2" x14ac:dyDescent="0.25">
      <c r="A1614" s="2">
        <f>IF(ISBLANK(Data!B1615),#N/A,Data!B1615)</f>
        <v>41905</v>
      </c>
      <c r="B1614" s="20">
        <f>IF(VLOOKUP($A1614,Data!$B:$K,MATCH(B$2,Data!$B$1:$K$1,FALSE),FALSE)="",#N/A,VLOOKUP($A1614,Data!$B:$K,MATCH(B$2,Data!$B$1:$K$1,FALSE),FALSE))</f>
        <v>3.5550000000000002</v>
      </c>
    </row>
    <row r="1615" spans="1:2" x14ac:dyDescent="0.25">
      <c r="A1615" s="2">
        <f>IF(ISBLANK(Data!B1616),#N/A,Data!B1616)</f>
        <v>41904</v>
      </c>
      <c r="B1615" s="20">
        <f>IF(VLOOKUP($A1615,Data!$B:$K,MATCH(B$2,Data!$B$1:$K$1,FALSE),FALSE)="",#N/A,VLOOKUP($A1615,Data!$B:$K,MATCH(B$2,Data!$B$1:$K$1,FALSE),FALSE))</f>
        <v>3.65</v>
      </c>
    </row>
    <row r="1616" spans="1:2" x14ac:dyDescent="0.25">
      <c r="A1616" s="2">
        <f>IF(ISBLANK(Data!B1617),#N/A,Data!B1617)</f>
        <v>41901</v>
      </c>
      <c r="B1616" s="20">
        <f>IF(VLOOKUP($A1616,Data!$B:$K,MATCH(B$2,Data!$B$1:$K$1,FALSE),FALSE)="",#N/A,VLOOKUP($A1616,Data!$B:$K,MATCH(B$2,Data!$B$1:$K$1,FALSE),FALSE))</f>
        <v>3.73</v>
      </c>
    </row>
    <row r="1617" spans="1:2" x14ac:dyDescent="0.25">
      <c r="A1617" s="2">
        <f>IF(ISBLANK(Data!B1618),#N/A,Data!B1618)</f>
        <v>41900</v>
      </c>
      <c r="B1617" s="20">
        <f>IF(VLOOKUP($A1617,Data!$B:$K,MATCH(B$2,Data!$B$1:$K$1,FALSE),FALSE)="",#N/A,VLOOKUP($A1617,Data!$B:$K,MATCH(B$2,Data!$B$1:$K$1,FALSE),FALSE))</f>
        <v>3.7050000000000001</v>
      </c>
    </row>
    <row r="1618" spans="1:2" x14ac:dyDescent="0.25">
      <c r="A1618" s="2">
        <f>IF(ISBLANK(Data!B1619),#N/A,Data!B1619)</f>
        <v>41899</v>
      </c>
      <c r="B1618" s="20">
        <f>IF(VLOOKUP($A1618,Data!$B:$K,MATCH(B$2,Data!$B$1:$K$1,FALSE),FALSE)="",#N/A,VLOOKUP($A1618,Data!$B:$K,MATCH(B$2,Data!$B$1:$K$1,FALSE),FALSE))</f>
        <v>3.645</v>
      </c>
    </row>
    <row r="1619" spans="1:2" x14ac:dyDescent="0.25">
      <c r="A1619" s="2">
        <f>IF(ISBLANK(Data!B1620),#N/A,Data!B1620)</f>
        <v>41898</v>
      </c>
      <c r="B1619" s="20">
        <f>IF(VLOOKUP($A1619,Data!$B:$K,MATCH(B$2,Data!$B$1:$K$1,FALSE),FALSE)="",#N/A,VLOOKUP($A1619,Data!$B:$K,MATCH(B$2,Data!$B$1:$K$1,FALSE),FALSE))</f>
        <v>3.6150000000000002</v>
      </c>
    </row>
    <row r="1620" spans="1:2" x14ac:dyDescent="0.25">
      <c r="A1620" s="2">
        <f>IF(ISBLANK(Data!B1621),#N/A,Data!B1621)</f>
        <v>41897</v>
      </c>
      <c r="B1620" s="20">
        <f>IF(VLOOKUP($A1620,Data!$B:$K,MATCH(B$2,Data!$B$1:$K$1,FALSE),FALSE)="",#N/A,VLOOKUP($A1620,Data!$B:$K,MATCH(B$2,Data!$B$1:$K$1,FALSE),FALSE))</f>
        <v>3.645</v>
      </c>
    </row>
    <row r="1621" spans="1:2" x14ac:dyDescent="0.25">
      <c r="A1621" s="2">
        <f>IF(ISBLANK(Data!B1622),#N/A,Data!B1622)</f>
        <v>41894</v>
      </c>
      <c r="B1621" s="20">
        <f>IF(VLOOKUP($A1621,Data!$B:$K,MATCH(B$2,Data!$B$1:$K$1,FALSE),FALSE)="",#N/A,VLOOKUP($A1621,Data!$B:$K,MATCH(B$2,Data!$B$1:$K$1,FALSE),FALSE))</f>
        <v>3.61</v>
      </c>
    </row>
    <row r="1622" spans="1:2" x14ac:dyDescent="0.25">
      <c r="A1622" s="2">
        <f>IF(ISBLANK(Data!B1623),#N/A,Data!B1623)</f>
        <v>41893</v>
      </c>
      <c r="B1622" s="20">
        <f>IF(VLOOKUP($A1622,Data!$B:$K,MATCH(B$2,Data!$B$1:$K$1,FALSE),FALSE)="",#N/A,VLOOKUP($A1622,Data!$B:$K,MATCH(B$2,Data!$B$1:$K$1,FALSE),FALSE))</f>
        <v>3.605</v>
      </c>
    </row>
    <row r="1623" spans="1:2" x14ac:dyDescent="0.25">
      <c r="A1623" s="2">
        <f>IF(ISBLANK(Data!B1624),#N/A,Data!B1624)</f>
        <v>41892</v>
      </c>
      <c r="B1623" s="20">
        <f>IF(VLOOKUP($A1623,Data!$B:$K,MATCH(B$2,Data!$B$1:$K$1,FALSE),FALSE)="",#N/A,VLOOKUP($A1623,Data!$B:$K,MATCH(B$2,Data!$B$1:$K$1,FALSE),FALSE))</f>
        <v>3.57</v>
      </c>
    </row>
    <row r="1624" spans="1:2" x14ac:dyDescent="0.25">
      <c r="A1624" s="2">
        <f>IF(ISBLANK(Data!B1625),#N/A,Data!B1625)</f>
        <v>41891</v>
      </c>
      <c r="B1624" s="20">
        <f>IF(VLOOKUP($A1624,Data!$B:$K,MATCH(B$2,Data!$B$1:$K$1,FALSE),FALSE)="",#N/A,VLOOKUP($A1624,Data!$B:$K,MATCH(B$2,Data!$B$1:$K$1,FALSE),FALSE))</f>
        <v>3.5649999999999999</v>
      </c>
    </row>
    <row r="1625" spans="1:2" x14ac:dyDescent="0.25">
      <c r="A1625" s="2">
        <f>IF(ISBLANK(Data!B1626),#N/A,Data!B1626)</f>
        <v>41890</v>
      </c>
      <c r="B1625" s="20">
        <f>IF(VLOOKUP($A1625,Data!$B:$K,MATCH(B$2,Data!$B$1:$K$1,FALSE),FALSE)="",#N/A,VLOOKUP($A1625,Data!$B:$K,MATCH(B$2,Data!$B$1:$K$1,FALSE),FALSE))</f>
        <v>3.45</v>
      </c>
    </row>
    <row r="1626" spans="1:2" x14ac:dyDescent="0.25">
      <c r="A1626" s="2">
        <f>IF(ISBLANK(Data!B1627),#N/A,Data!B1627)</f>
        <v>41887</v>
      </c>
      <c r="B1626" s="20">
        <f>IF(VLOOKUP($A1626,Data!$B:$K,MATCH(B$2,Data!$B$1:$K$1,FALSE),FALSE)="",#N/A,VLOOKUP($A1626,Data!$B:$K,MATCH(B$2,Data!$B$1:$K$1,FALSE),FALSE))</f>
        <v>3.4649999999999999</v>
      </c>
    </row>
    <row r="1627" spans="1:2" x14ac:dyDescent="0.25">
      <c r="A1627" s="2">
        <f>IF(ISBLANK(Data!B1628),#N/A,Data!B1628)</f>
        <v>41886</v>
      </c>
      <c r="B1627" s="20">
        <f>IF(VLOOKUP($A1627,Data!$B:$K,MATCH(B$2,Data!$B$1:$K$1,FALSE),FALSE)="",#N/A,VLOOKUP($A1627,Data!$B:$K,MATCH(B$2,Data!$B$1:$K$1,FALSE),FALSE))</f>
        <v>3.43</v>
      </c>
    </row>
    <row r="1628" spans="1:2" x14ac:dyDescent="0.25">
      <c r="A1628" s="2">
        <f>IF(ISBLANK(Data!B1629),#N/A,Data!B1629)</f>
        <v>41885</v>
      </c>
      <c r="B1628" s="20">
        <f>IF(VLOOKUP($A1628,Data!$B:$K,MATCH(B$2,Data!$B$1:$K$1,FALSE),FALSE)="",#N/A,VLOOKUP($A1628,Data!$B:$K,MATCH(B$2,Data!$B$1:$K$1,FALSE),FALSE))</f>
        <v>3.43</v>
      </c>
    </row>
    <row r="1629" spans="1:2" x14ac:dyDescent="0.25">
      <c r="A1629" s="2">
        <f>IF(ISBLANK(Data!B1630),#N/A,Data!B1630)</f>
        <v>41884</v>
      </c>
      <c r="B1629" s="20">
        <f>IF(VLOOKUP($A1629,Data!$B:$K,MATCH(B$2,Data!$B$1:$K$1,FALSE),FALSE)="",#N/A,VLOOKUP($A1629,Data!$B:$K,MATCH(B$2,Data!$B$1:$K$1,FALSE),FALSE))</f>
        <v>3.35</v>
      </c>
    </row>
    <row r="1630" spans="1:2" x14ac:dyDescent="0.25">
      <c r="A1630" s="2">
        <f>IF(ISBLANK(Data!B1631),#N/A,Data!B1631)</f>
        <v>41883</v>
      </c>
      <c r="B1630" s="20">
        <f>IF(VLOOKUP($A1630,Data!$B:$K,MATCH(B$2,Data!$B$1:$K$1,FALSE),FALSE)="",#N/A,VLOOKUP($A1630,Data!$B:$K,MATCH(B$2,Data!$B$1:$K$1,FALSE),FALSE))</f>
        <v>3.3250000000000002</v>
      </c>
    </row>
    <row r="1631" spans="1:2" x14ac:dyDescent="0.25">
      <c r="A1631" s="2">
        <f>IF(ISBLANK(Data!B1632),#N/A,Data!B1632)</f>
        <v>41880</v>
      </c>
      <c r="B1631" s="20">
        <f>IF(VLOOKUP($A1631,Data!$B:$K,MATCH(B$2,Data!$B$1:$K$1,FALSE),FALSE)="",#N/A,VLOOKUP($A1631,Data!$B:$K,MATCH(B$2,Data!$B$1:$K$1,FALSE),FALSE))</f>
        <v>3.2949999999999999</v>
      </c>
    </row>
    <row r="1632" spans="1:2" x14ac:dyDescent="0.25">
      <c r="A1632" s="2">
        <f>IF(ISBLANK(Data!B1633),#N/A,Data!B1633)</f>
        <v>41879</v>
      </c>
      <c r="B1632" s="20">
        <f>IF(VLOOKUP($A1632,Data!$B:$K,MATCH(B$2,Data!$B$1:$K$1,FALSE),FALSE)="",#N/A,VLOOKUP($A1632,Data!$B:$K,MATCH(B$2,Data!$B$1:$K$1,FALSE),FALSE))</f>
        <v>3.3250000000000002</v>
      </c>
    </row>
    <row r="1633" spans="1:2" x14ac:dyDescent="0.25">
      <c r="A1633" s="2">
        <f>IF(ISBLANK(Data!B1634),#N/A,Data!B1634)</f>
        <v>41878</v>
      </c>
      <c r="B1633" s="20">
        <f>IF(VLOOKUP($A1633,Data!$B:$K,MATCH(B$2,Data!$B$1:$K$1,FALSE),FALSE)="",#N/A,VLOOKUP($A1633,Data!$B:$K,MATCH(B$2,Data!$B$1:$K$1,FALSE),FALSE))</f>
        <v>3.33</v>
      </c>
    </row>
    <row r="1634" spans="1:2" x14ac:dyDescent="0.25">
      <c r="A1634" s="2">
        <f>IF(ISBLANK(Data!B1635),#N/A,Data!B1635)</f>
        <v>41877</v>
      </c>
      <c r="B1634" s="20">
        <f>IF(VLOOKUP($A1634,Data!$B:$K,MATCH(B$2,Data!$B$1:$K$1,FALSE),FALSE)="",#N/A,VLOOKUP($A1634,Data!$B:$K,MATCH(B$2,Data!$B$1:$K$1,FALSE),FALSE))</f>
        <v>3.355</v>
      </c>
    </row>
    <row r="1635" spans="1:2" x14ac:dyDescent="0.25">
      <c r="A1635" s="2">
        <f>IF(ISBLANK(Data!B1636),#N/A,Data!B1636)</f>
        <v>41876</v>
      </c>
      <c r="B1635" s="20">
        <f>IF(VLOOKUP($A1635,Data!$B:$K,MATCH(B$2,Data!$B$1:$K$1,FALSE),FALSE)="",#N/A,VLOOKUP($A1635,Data!$B:$K,MATCH(B$2,Data!$B$1:$K$1,FALSE),FALSE))</f>
        <v>3.4350000000000001</v>
      </c>
    </row>
    <row r="1636" spans="1:2" x14ac:dyDescent="0.25">
      <c r="A1636" s="2">
        <f>IF(ISBLANK(Data!B1637),#N/A,Data!B1637)</f>
        <v>41873</v>
      </c>
      <c r="B1636" s="20">
        <f>IF(VLOOKUP($A1636,Data!$B:$K,MATCH(B$2,Data!$B$1:$K$1,FALSE),FALSE)="",#N/A,VLOOKUP($A1636,Data!$B:$K,MATCH(B$2,Data!$B$1:$K$1,FALSE),FALSE))</f>
        <v>3.48</v>
      </c>
    </row>
    <row r="1637" spans="1:2" x14ac:dyDescent="0.25">
      <c r="A1637" s="2">
        <f>IF(ISBLANK(Data!B1638),#N/A,Data!B1638)</f>
        <v>41872</v>
      </c>
      <c r="B1637" s="20">
        <f>IF(VLOOKUP($A1637,Data!$B:$K,MATCH(B$2,Data!$B$1:$K$1,FALSE),FALSE)="",#N/A,VLOOKUP($A1637,Data!$B:$K,MATCH(B$2,Data!$B$1:$K$1,FALSE),FALSE))</f>
        <v>3.48</v>
      </c>
    </row>
    <row r="1638" spans="1:2" x14ac:dyDescent="0.25">
      <c r="A1638" s="2">
        <f>IF(ISBLANK(Data!B1639),#N/A,Data!B1639)</f>
        <v>41871</v>
      </c>
      <c r="B1638" s="20">
        <f>IF(VLOOKUP($A1638,Data!$B:$K,MATCH(B$2,Data!$B$1:$K$1,FALSE),FALSE)="",#N/A,VLOOKUP($A1638,Data!$B:$K,MATCH(B$2,Data!$B$1:$K$1,FALSE),FALSE))</f>
        <v>3.4249999999999998</v>
      </c>
    </row>
    <row r="1639" spans="1:2" x14ac:dyDescent="0.25">
      <c r="A1639" s="2">
        <f>IF(ISBLANK(Data!B1640),#N/A,Data!B1640)</f>
        <v>41870</v>
      </c>
      <c r="B1639" s="20">
        <f>IF(VLOOKUP($A1639,Data!$B:$K,MATCH(B$2,Data!$B$1:$K$1,FALSE),FALSE)="",#N/A,VLOOKUP($A1639,Data!$B:$K,MATCH(B$2,Data!$B$1:$K$1,FALSE),FALSE))</f>
        <v>3.4049999999999998</v>
      </c>
    </row>
    <row r="1640" spans="1:2" x14ac:dyDescent="0.25">
      <c r="A1640" s="2">
        <f>IF(ISBLANK(Data!B1641),#N/A,Data!B1641)</f>
        <v>41869</v>
      </c>
      <c r="B1640" s="20">
        <f>IF(VLOOKUP($A1640,Data!$B:$K,MATCH(B$2,Data!$B$1:$K$1,FALSE),FALSE)="",#N/A,VLOOKUP($A1640,Data!$B:$K,MATCH(B$2,Data!$B$1:$K$1,FALSE),FALSE))</f>
        <v>3.3450000000000002</v>
      </c>
    </row>
    <row r="1641" spans="1:2" x14ac:dyDescent="0.25">
      <c r="A1641" s="2">
        <f>IF(ISBLANK(Data!B1642),#N/A,Data!B1642)</f>
        <v>41866</v>
      </c>
      <c r="B1641" s="20">
        <f>IF(VLOOKUP($A1641,Data!$B:$K,MATCH(B$2,Data!$B$1:$K$1,FALSE),FALSE)="",#N/A,VLOOKUP($A1641,Data!$B:$K,MATCH(B$2,Data!$B$1:$K$1,FALSE),FALSE))</f>
        <v>3.39</v>
      </c>
    </row>
    <row r="1642" spans="1:2" x14ac:dyDescent="0.25">
      <c r="A1642" s="2">
        <f>IF(ISBLANK(Data!B1643),#N/A,Data!B1643)</f>
        <v>41865</v>
      </c>
      <c r="B1642" s="20">
        <f>IF(VLOOKUP($A1642,Data!$B:$K,MATCH(B$2,Data!$B$1:$K$1,FALSE),FALSE)="",#N/A,VLOOKUP($A1642,Data!$B:$K,MATCH(B$2,Data!$B$1:$K$1,FALSE),FALSE))</f>
        <v>3.3849999999999998</v>
      </c>
    </row>
    <row r="1643" spans="1:2" x14ac:dyDescent="0.25">
      <c r="A1643" s="2">
        <f>IF(ISBLANK(Data!B1644),#N/A,Data!B1644)</f>
        <v>41864</v>
      </c>
      <c r="B1643" s="20">
        <f>IF(VLOOKUP($A1643,Data!$B:$K,MATCH(B$2,Data!$B$1:$K$1,FALSE),FALSE)="",#N/A,VLOOKUP($A1643,Data!$B:$K,MATCH(B$2,Data!$B$1:$K$1,FALSE),FALSE))</f>
        <v>3.45</v>
      </c>
    </row>
    <row r="1644" spans="1:2" x14ac:dyDescent="0.25">
      <c r="A1644" s="2">
        <f>IF(ISBLANK(Data!B1645),#N/A,Data!B1645)</f>
        <v>41863</v>
      </c>
      <c r="B1644" s="20">
        <f>IF(VLOOKUP($A1644,Data!$B:$K,MATCH(B$2,Data!$B$1:$K$1,FALSE),FALSE)="",#N/A,VLOOKUP($A1644,Data!$B:$K,MATCH(B$2,Data!$B$1:$K$1,FALSE),FALSE))</f>
        <v>3.42</v>
      </c>
    </row>
    <row r="1645" spans="1:2" x14ac:dyDescent="0.25">
      <c r="A1645" s="2">
        <f>IF(ISBLANK(Data!B1646),#N/A,Data!B1646)</f>
        <v>41862</v>
      </c>
      <c r="B1645" s="20">
        <f>IF(VLOOKUP($A1645,Data!$B:$K,MATCH(B$2,Data!$B$1:$K$1,FALSE),FALSE)="",#N/A,VLOOKUP($A1645,Data!$B:$K,MATCH(B$2,Data!$B$1:$K$1,FALSE),FALSE))</f>
        <v>3.4049999999999998</v>
      </c>
    </row>
    <row r="1646" spans="1:2" x14ac:dyDescent="0.25">
      <c r="A1646" s="2">
        <f>IF(ISBLANK(Data!B1647),#N/A,Data!B1647)</f>
        <v>41859</v>
      </c>
      <c r="B1646" s="20">
        <f>IF(VLOOKUP($A1646,Data!$B:$K,MATCH(B$2,Data!$B$1:$K$1,FALSE),FALSE)="",#N/A,VLOOKUP($A1646,Data!$B:$K,MATCH(B$2,Data!$B$1:$K$1,FALSE),FALSE))</f>
        <v>3.28</v>
      </c>
    </row>
    <row r="1647" spans="1:2" x14ac:dyDescent="0.25">
      <c r="A1647" s="2">
        <f>IF(ISBLANK(Data!B1648),#N/A,Data!B1648)</f>
        <v>41858</v>
      </c>
      <c r="B1647" s="20">
        <f>IF(VLOOKUP($A1647,Data!$B:$K,MATCH(B$2,Data!$B$1:$K$1,FALSE),FALSE)="",#N/A,VLOOKUP($A1647,Data!$B:$K,MATCH(B$2,Data!$B$1:$K$1,FALSE),FALSE))</f>
        <v>3.42</v>
      </c>
    </row>
    <row r="1648" spans="1:2" x14ac:dyDescent="0.25">
      <c r="A1648" s="2">
        <f>IF(ISBLANK(Data!B1649),#N/A,Data!B1649)</f>
        <v>41857</v>
      </c>
      <c r="B1648" s="20">
        <f>IF(VLOOKUP($A1648,Data!$B:$K,MATCH(B$2,Data!$B$1:$K$1,FALSE),FALSE)="",#N/A,VLOOKUP($A1648,Data!$B:$K,MATCH(B$2,Data!$B$1:$K$1,FALSE),FALSE))</f>
        <v>3.51</v>
      </c>
    </row>
    <row r="1649" spans="1:2" x14ac:dyDescent="0.25">
      <c r="A1649" s="2">
        <f>IF(ISBLANK(Data!B1650),#N/A,Data!B1650)</f>
        <v>41856</v>
      </c>
      <c r="B1649" s="20">
        <f>IF(VLOOKUP($A1649,Data!$B:$K,MATCH(B$2,Data!$B$1:$K$1,FALSE),FALSE)="",#N/A,VLOOKUP($A1649,Data!$B:$K,MATCH(B$2,Data!$B$1:$K$1,FALSE),FALSE))</f>
        <v>3.4649999999999999</v>
      </c>
    </row>
    <row r="1650" spans="1:2" x14ac:dyDescent="0.25">
      <c r="A1650" s="2">
        <f>IF(ISBLANK(Data!B1651),#N/A,Data!B1651)</f>
        <v>41855</v>
      </c>
      <c r="B1650" s="20">
        <f>IF(VLOOKUP($A1650,Data!$B:$K,MATCH(B$2,Data!$B$1:$K$1,FALSE),FALSE)="",#N/A,VLOOKUP($A1650,Data!$B:$K,MATCH(B$2,Data!$B$1:$K$1,FALSE),FALSE))</f>
        <v>3.49</v>
      </c>
    </row>
    <row r="1651" spans="1:2" x14ac:dyDescent="0.25">
      <c r="A1651" s="2">
        <f>IF(ISBLANK(Data!B1652),#N/A,Data!B1652)</f>
        <v>41852</v>
      </c>
      <c r="B1651" s="20">
        <f>IF(VLOOKUP($A1651,Data!$B:$K,MATCH(B$2,Data!$B$1:$K$1,FALSE),FALSE)="",#N/A,VLOOKUP($A1651,Data!$B:$K,MATCH(B$2,Data!$B$1:$K$1,FALSE),FALSE))</f>
        <v>3.5150000000000001</v>
      </c>
    </row>
    <row r="1652" spans="1:2" x14ac:dyDescent="0.25">
      <c r="A1652" s="2">
        <f>IF(ISBLANK(Data!B1653),#N/A,Data!B1653)</f>
        <v>41851</v>
      </c>
      <c r="B1652" s="20">
        <f>IF(VLOOKUP($A1652,Data!$B:$K,MATCH(B$2,Data!$B$1:$K$1,FALSE),FALSE)="",#N/A,VLOOKUP($A1652,Data!$B:$K,MATCH(B$2,Data!$B$1:$K$1,FALSE),FALSE))</f>
        <v>3.5049999999999999</v>
      </c>
    </row>
    <row r="1653" spans="1:2" x14ac:dyDescent="0.25">
      <c r="A1653" s="2">
        <f>IF(ISBLANK(Data!B1654),#N/A,Data!B1654)</f>
        <v>41850</v>
      </c>
      <c r="B1653" s="20">
        <f>IF(VLOOKUP($A1653,Data!$B:$K,MATCH(B$2,Data!$B$1:$K$1,FALSE),FALSE)="",#N/A,VLOOKUP($A1653,Data!$B:$K,MATCH(B$2,Data!$B$1:$K$1,FALSE),FALSE))</f>
        <v>3.42</v>
      </c>
    </row>
    <row r="1654" spans="1:2" x14ac:dyDescent="0.25">
      <c r="A1654" s="2">
        <f>IF(ISBLANK(Data!B1655),#N/A,Data!B1655)</f>
        <v>41849</v>
      </c>
      <c r="B1654" s="20">
        <f>IF(VLOOKUP($A1654,Data!$B:$K,MATCH(B$2,Data!$B$1:$K$1,FALSE),FALSE)="",#N/A,VLOOKUP($A1654,Data!$B:$K,MATCH(B$2,Data!$B$1:$K$1,FALSE),FALSE))</f>
        <v>3.47</v>
      </c>
    </row>
    <row r="1655" spans="1:2" x14ac:dyDescent="0.25">
      <c r="A1655" s="2">
        <f>IF(ISBLANK(Data!B1656),#N/A,Data!B1656)</f>
        <v>41848</v>
      </c>
      <c r="B1655" s="20">
        <f>IF(VLOOKUP($A1655,Data!$B:$K,MATCH(B$2,Data!$B$1:$K$1,FALSE),FALSE)="",#N/A,VLOOKUP($A1655,Data!$B:$K,MATCH(B$2,Data!$B$1:$K$1,FALSE),FALSE))</f>
        <v>3.4249999999999998</v>
      </c>
    </row>
    <row r="1656" spans="1:2" x14ac:dyDescent="0.25">
      <c r="A1656" s="2">
        <f>IF(ISBLANK(Data!B1657),#N/A,Data!B1657)</f>
        <v>41845</v>
      </c>
      <c r="B1656" s="20">
        <f>IF(VLOOKUP($A1656,Data!$B:$K,MATCH(B$2,Data!$B$1:$K$1,FALSE),FALSE)="",#N/A,VLOOKUP($A1656,Data!$B:$K,MATCH(B$2,Data!$B$1:$K$1,FALSE),FALSE))</f>
        <v>3.44</v>
      </c>
    </row>
    <row r="1657" spans="1:2" x14ac:dyDescent="0.25">
      <c r="A1657" s="2">
        <f>IF(ISBLANK(Data!B1658),#N/A,Data!B1658)</f>
        <v>41844</v>
      </c>
      <c r="B1657" s="20">
        <f>IF(VLOOKUP($A1657,Data!$B:$K,MATCH(B$2,Data!$B$1:$K$1,FALSE),FALSE)="",#N/A,VLOOKUP($A1657,Data!$B:$K,MATCH(B$2,Data!$B$1:$K$1,FALSE),FALSE))</f>
        <v>3.4249999999999998</v>
      </c>
    </row>
    <row r="1658" spans="1:2" x14ac:dyDescent="0.25">
      <c r="A1658" s="2">
        <f>IF(ISBLANK(Data!B1659),#N/A,Data!B1659)</f>
        <v>41843</v>
      </c>
      <c r="B1658" s="20">
        <f>IF(VLOOKUP($A1658,Data!$B:$K,MATCH(B$2,Data!$B$1:$K$1,FALSE),FALSE)="",#N/A,VLOOKUP($A1658,Data!$B:$K,MATCH(B$2,Data!$B$1:$K$1,FALSE),FALSE))</f>
        <v>3.41</v>
      </c>
    </row>
    <row r="1659" spans="1:2" x14ac:dyDescent="0.25">
      <c r="A1659" s="2">
        <f>IF(ISBLANK(Data!B1660),#N/A,Data!B1660)</f>
        <v>41842</v>
      </c>
      <c r="B1659" s="20">
        <f>IF(VLOOKUP($A1659,Data!$B:$K,MATCH(B$2,Data!$B$1:$K$1,FALSE),FALSE)="",#N/A,VLOOKUP($A1659,Data!$B:$K,MATCH(B$2,Data!$B$1:$K$1,FALSE),FALSE))</f>
        <v>3.37</v>
      </c>
    </row>
    <row r="1660" spans="1:2" x14ac:dyDescent="0.25">
      <c r="A1660" s="2">
        <f>IF(ISBLANK(Data!B1661),#N/A,Data!B1661)</f>
        <v>41841</v>
      </c>
      <c r="B1660" s="20">
        <f>IF(VLOOKUP($A1660,Data!$B:$K,MATCH(B$2,Data!$B$1:$K$1,FALSE),FALSE)="",#N/A,VLOOKUP($A1660,Data!$B:$K,MATCH(B$2,Data!$B$1:$K$1,FALSE),FALSE))</f>
        <v>3.395</v>
      </c>
    </row>
    <row r="1661" spans="1:2" x14ac:dyDescent="0.25">
      <c r="A1661" s="2">
        <f>IF(ISBLANK(Data!B1662),#N/A,Data!B1662)</f>
        <v>41838</v>
      </c>
      <c r="B1661" s="20">
        <f>IF(VLOOKUP($A1661,Data!$B:$K,MATCH(B$2,Data!$B$1:$K$1,FALSE),FALSE)="",#N/A,VLOOKUP($A1661,Data!$B:$K,MATCH(B$2,Data!$B$1:$K$1,FALSE),FALSE))</f>
        <v>3.375</v>
      </c>
    </row>
    <row r="1662" spans="1:2" x14ac:dyDescent="0.25">
      <c r="A1662" s="2">
        <f>IF(ISBLANK(Data!B1663),#N/A,Data!B1663)</f>
        <v>41837</v>
      </c>
      <c r="B1662" s="20">
        <f>IF(VLOOKUP($A1662,Data!$B:$K,MATCH(B$2,Data!$B$1:$K$1,FALSE),FALSE)="",#N/A,VLOOKUP($A1662,Data!$B:$K,MATCH(B$2,Data!$B$1:$K$1,FALSE),FALSE))</f>
        <v>3.41</v>
      </c>
    </row>
    <row r="1663" spans="1:2" x14ac:dyDescent="0.25">
      <c r="A1663" s="2">
        <f>IF(ISBLANK(Data!B1664),#N/A,Data!B1664)</f>
        <v>41836</v>
      </c>
      <c r="B1663" s="20">
        <f>IF(VLOOKUP($A1663,Data!$B:$K,MATCH(B$2,Data!$B$1:$K$1,FALSE),FALSE)="",#N/A,VLOOKUP($A1663,Data!$B:$K,MATCH(B$2,Data!$B$1:$K$1,FALSE),FALSE))</f>
        <v>3.4249999999999998</v>
      </c>
    </row>
    <row r="1664" spans="1:2" x14ac:dyDescent="0.25">
      <c r="A1664" s="2">
        <f>IF(ISBLANK(Data!B1665),#N/A,Data!B1665)</f>
        <v>41835</v>
      </c>
      <c r="B1664" s="20">
        <f>IF(VLOOKUP($A1664,Data!$B:$K,MATCH(B$2,Data!$B$1:$K$1,FALSE),FALSE)="",#N/A,VLOOKUP($A1664,Data!$B:$K,MATCH(B$2,Data!$B$1:$K$1,FALSE),FALSE))</f>
        <v>3.4350000000000001</v>
      </c>
    </row>
    <row r="1665" spans="1:2" x14ac:dyDescent="0.25">
      <c r="A1665" s="2">
        <f>IF(ISBLANK(Data!B1666),#N/A,Data!B1666)</f>
        <v>41834</v>
      </c>
      <c r="B1665" s="20">
        <f>IF(VLOOKUP($A1665,Data!$B:$K,MATCH(B$2,Data!$B$1:$K$1,FALSE),FALSE)="",#N/A,VLOOKUP($A1665,Data!$B:$K,MATCH(B$2,Data!$B$1:$K$1,FALSE),FALSE))</f>
        <v>3.44</v>
      </c>
    </row>
    <row r="1666" spans="1:2" x14ac:dyDescent="0.25">
      <c r="A1666" s="2">
        <f>IF(ISBLANK(Data!B1667),#N/A,Data!B1667)</f>
        <v>41831</v>
      </c>
      <c r="B1666" s="20">
        <f>IF(VLOOKUP($A1666,Data!$B:$K,MATCH(B$2,Data!$B$1:$K$1,FALSE),FALSE)="",#N/A,VLOOKUP($A1666,Data!$B:$K,MATCH(B$2,Data!$B$1:$K$1,FALSE),FALSE))</f>
        <v>3.41</v>
      </c>
    </row>
    <row r="1667" spans="1:2" x14ac:dyDescent="0.25">
      <c r="A1667" s="2">
        <f>IF(ISBLANK(Data!B1668),#N/A,Data!B1668)</f>
        <v>41830</v>
      </c>
      <c r="B1667" s="20">
        <f>IF(VLOOKUP($A1667,Data!$B:$K,MATCH(B$2,Data!$B$1:$K$1,FALSE),FALSE)="",#N/A,VLOOKUP($A1667,Data!$B:$K,MATCH(B$2,Data!$B$1:$K$1,FALSE),FALSE))</f>
        <v>3.4649999999999999</v>
      </c>
    </row>
    <row r="1668" spans="1:2" x14ac:dyDescent="0.25">
      <c r="A1668" s="2">
        <f>IF(ISBLANK(Data!B1669),#N/A,Data!B1669)</f>
        <v>41829</v>
      </c>
      <c r="B1668" s="20">
        <f>IF(VLOOKUP($A1668,Data!$B:$K,MATCH(B$2,Data!$B$1:$K$1,FALSE),FALSE)="",#N/A,VLOOKUP($A1668,Data!$B:$K,MATCH(B$2,Data!$B$1:$K$1,FALSE),FALSE))</f>
        <v>3.52</v>
      </c>
    </row>
    <row r="1669" spans="1:2" x14ac:dyDescent="0.25">
      <c r="A1669" s="2">
        <f>IF(ISBLANK(Data!B1670),#N/A,Data!B1670)</f>
        <v>41828</v>
      </c>
      <c r="B1669" s="20">
        <f>IF(VLOOKUP($A1669,Data!$B:$K,MATCH(B$2,Data!$B$1:$K$1,FALSE),FALSE)="",#N/A,VLOOKUP($A1669,Data!$B:$K,MATCH(B$2,Data!$B$1:$K$1,FALSE),FALSE))</f>
        <v>3.57</v>
      </c>
    </row>
    <row r="1670" spans="1:2" x14ac:dyDescent="0.25">
      <c r="A1670" s="2">
        <f>IF(ISBLANK(Data!B1671),#N/A,Data!B1671)</f>
        <v>41827</v>
      </c>
      <c r="B1670" s="20">
        <f>IF(VLOOKUP($A1670,Data!$B:$K,MATCH(B$2,Data!$B$1:$K$1,FALSE),FALSE)="",#N/A,VLOOKUP($A1670,Data!$B:$K,MATCH(B$2,Data!$B$1:$K$1,FALSE),FALSE))</f>
        <v>3.59</v>
      </c>
    </row>
    <row r="1671" spans="1:2" x14ac:dyDescent="0.25">
      <c r="A1671" s="2">
        <f>IF(ISBLANK(Data!B1672),#N/A,Data!B1672)</f>
        <v>41824</v>
      </c>
      <c r="B1671" s="20">
        <f>IF(VLOOKUP($A1671,Data!$B:$K,MATCH(B$2,Data!$B$1:$K$1,FALSE),FALSE)="",#N/A,VLOOKUP($A1671,Data!$B:$K,MATCH(B$2,Data!$B$1:$K$1,FALSE),FALSE))</f>
        <v>3.585</v>
      </c>
    </row>
    <row r="1672" spans="1:2" x14ac:dyDescent="0.25">
      <c r="A1672" s="2">
        <f>IF(ISBLANK(Data!B1673),#N/A,Data!B1673)</f>
        <v>41823</v>
      </c>
      <c r="B1672" s="20">
        <f>IF(VLOOKUP($A1672,Data!$B:$K,MATCH(B$2,Data!$B$1:$K$1,FALSE),FALSE)="",#N/A,VLOOKUP($A1672,Data!$B:$K,MATCH(B$2,Data!$B$1:$K$1,FALSE),FALSE))</f>
        <v>3.54</v>
      </c>
    </row>
    <row r="1673" spans="1:2" x14ac:dyDescent="0.25">
      <c r="A1673" s="2">
        <f>IF(ISBLANK(Data!B1674),#N/A,Data!B1674)</f>
        <v>41822</v>
      </c>
      <c r="B1673" s="20">
        <f>IF(VLOOKUP($A1673,Data!$B:$K,MATCH(B$2,Data!$B$1:$K$1,FALSE),FALSE)="",#N/A,VLOOKUP($A1673,Data!$B:$K,MATCH(B$2,Data!$B$1:$K$1,FALSE),FALSE))</f>
        <v>3.56</v>
      </c>
    </row>
    <row r="1674" spans="1:2" x14ac:dyDescent="0.25">
      <c r="A1674" s="2">
        <f>IF(ISBLANK(Data!B1675),#N/A,Data!B1675)</f>
        <v>41821</v>
      </c>
      <c r="B1674" s="20">
        <f>IF(VLOOKUP($A1674,Data!$B:$K,MATCH(B$2,Data!$B$1:$K$1,FALSE),FALSE)="",#N/A,VLOOKUP($A1674,Data!$B:$K,MATCH(B$2,Data!$B$1:$K$1,FALSE),FALSE))</f>
        <v>3.585</v>
      </c>
    </row>
    <row r="1675" spans="1:2" x14ac:dyDescent="0.25">
      <c r="A1675" s="2">
        <f>IF(ISBLANK(Data!B1676),#N/A,Data!B1676)</f>
        <v>41820</v>
      </c>
      <c r="B1675" s="20">
        <f>IF(VLOOKUP($A1675,Data!$B:$K,MATCH(B$2,Data!$B$1:$K$1,FALSE),FALSE)="",#N/A,VLOOKUP($A1675,Data!$B:$K,MATCH(B$2,Data!$B$1:$K$1,FALSE),FALSE))</f>
        <v>3.54</v>
      </c>
    </row>
    <row r="1676" spans="1:2" x14ac:dyDescent="0.25">
      <c r="A1676" s="2">
        <f>IF(ISBLANK(Data!B1677),#N/A,Data!B1677)</f>
        <v>41817</v>
      </c>
      <c r="B1676" s="20">
        <f>IF(VLOOKUP($A1676,Data!$B:$K,MATCH(B$2,Data!$B$1:$K$1,FALSE),FALSE)="",#N/A,VLOOKUP($A1676,Data!$B:$K,MATCH(B$2,Data!$B$1:$K$1,FALSE),FALSE))</f>
        <v>3.54</v>
      </c>
    </row>
    <row r="1677" spans="1:2" x14ac:dyDescent="0.25">
      <c r="A1677" s="2">
        <f>IF(ISBLANK(Data!B1678),#N/A,Data!B1678)</f>
        <v>41816</v>
      </c>
      <c r="B1677" s="20">
        <f>IF(VLOOKUP($A1677,Data!$B:$K,MATCH(B$2,Data!$B$1:$K$1,FALSE),FALSE)="",#N/A,VLOOKUP($A1677,Data!$B:$K,MATCH(B$2,Data!$B$1:$K$1,FALSE),FALSE))</f>
        <v>3.59</v>
      </c>
    </row>
    <row r="1678" spans="1:2" x14ac:dyDescent="0.25">
      <c r="A1678" s="2">
        <f>IF(ISBLANK(Data!B1679),#N/A,Data!B1679)</f>
        <v>41815</v>
      </c>
      <c r="B1678" s="20">
        <f>IF(VLOOKUP($A1678,Data!$B:$K,MATCH(B$2,Data!$B$1:$K$1,FALSE),FALSE)="",#N/A,VLOOKUP($A1678,Data!$B:$K,MATCH(B$2,Data!$B$1:$K$1,FALSE),FALSE))</f>
        <v>3.59</v>
      </c>
    </row>
    <row r="1679" spans="1:2" x14ac:dyDescent="0.25">
      <c r="A1679" s="2">
        <f>IF(ISBLANK(Data!B1680),#N/A,Data!B1680)</f>
        <v>41814</v>
      </c>
      <c r="B1679" s="20">
        <f>IF(VLOOKUP($A1679,Data!$B:$K,MATCH(B$2,Data!$B$1:$K$1,FALSE),FALSE)="",#N/A,VLOOKUP($A1679,Data!$B:$K,MATCH(B$2,Data!$B$1:$K$1,FALSE),FALSE))</f>
        <v>3.6349999999999998</v>
      </c>
    </row>
    <row r="1680" spans="1:2" x14ac:dyDescent="0.25">
      <c r="A1680" s="2">
        <f>IF(ISBLANK(Data!B1681),#N/A,Data!B1681)</f>
        <v>41813</v>
      </c>
      <c r="B1680" s="20">
        <f>IF(VLOOKUP($A1680,Data!$B:$K,MATCH(B$2,Data!$B$1:$K$1,FALSE),FALSE)="",#N/A,VLOOKUP($A1680,Data!$B:$K,MATCH(B$2,Data!$B$1:$K$1,FALSE),FALSE))</f>
        <v>3.69</v>
      </c>
    </row>
    <row r="1681" spans="1:2" x14ac:dyDescent="0.25">
      <c r="A1681" s="2">
        <f>IF(ISBLANK(Data!B1682),#N/A,Data!B1682)</f>
        <v>41810</v>
      </c>
      <c r="B1681" s="20">
        <f>IF(VLOOKUP($A1681,Data!$B:$K,MATCH(B$2,Data!$B$1:$K$1,FALSE),FALSE)="",#N/A,VLOOKUP($A1681,Data!$B:$K,MATCH(B$2,Data!$B$1:$K$1,FALSE),FALSE))</f>
        <v>3.6749999999999998</v>
      </c>
    </row>
    <row r="1682" spans="1:2" x14ac:dyDescent="0.25">
      <c r="A1682" s="2">
        <f>IF(ISBLANK(Data!B1683),#N/A,Data!B1683)</f>
        <v>41809</v>
      </c>
      <c r="B1682" s="20">
        <f>IF(VLOOKUP($A1682,Data!$B:$K,MATCH(B$2,Data!$B$1:$K$1,FALSE),FALSE)="",#N/A,VLOOKUP($A1682,Data!$B:$K,MATCH(B$2,Data!$B$1:$K$1,FALSE),FALSE))</f>
        <v>3.66</v>
      </c>
    </row>
    <row r="1683" spans="1:2" x14ac:dyDescent="0.25">
      <c r="A1683" s="2">
        <f>IF(ISBLANK(Data!B1684),#N/A,Data!B1684)</f>
        <v>41808</v>
      </c>
      <c r="B1683" s="20">
        <f>IF(VLOOKUP($A1683,Data!$B:$K,MATCH(B$2,Data!$B$1:$K$1,FALSE),FALSE)="",#N/A,VLOOKUP($A1683,Data!$B:$K,MATCH(B$2,Data!$B$1:$K$1,FALSE),FALSE))</f>
        <v>3.7349999999999999</v>
      </c>
    </row>
    <row r="1684" spans="1:2" x14ac:dyDescent="0.25">
      <c r="A1684" s="2">
        <f>IF(ISBLANK(Data!B1685),#N/A,Data!B1685)</f>
        <v>41807</v>
      </c>
      <c r="B1684" s="20">
        <f>IF(VLOOKUP($A1684,Data!$B:$K,MATCH(B$2,Data!$B$1:$K$1,FALSE),FALSE)="",#N/A,VLOOKUP($A1684,Data!$B:$K,MATCH(B$2,Data!$B$1:$K$1,FALSE),FALSE))</f>
        <v>3.7</v>
      </c>
    </row>
    <row r="1685" spans="1:2" x14ac:dyDescent="0.25">
      <c r="A1685" s="2">
        <f>IF(ISBLANK(Data!B1686),#N/A,Data!B1686)</f>
        <v>41806</v>
      </c>
      <c r="B1685" s="20">
        <f>IF(VLOOKUP($A1685,Data!$B:$K,MATCH(B$2,Data!$B$1:$K$1,FALSE),FALSE)="",#N/A,VLOOKUP($A1685,Data!$B:$K,MATCH(B$2,Data!$B$1:$K$1,FALSE),FALSE))</f>
        <v>3.7450000000000001</v>
      </c>
    </row>
    <row r="1686" spans="1:2" x14ac:dyDescent="0.25">
      <c r="A1686" s="2">
        <f>IF(ISBLANK(Data!B1687),#N/A,Data!B1687)</f>
        <v>41803</v>
      </c>
      <c r="B1686" s="20">
        <f>IF(VLOOKUP($A1686,Data!$B:$K,MATCH(B$2,Data!$B$1:$K$1,FALSE),FALSE)="",#N/A,VLOOKUP($A1686,Data!$B:$K,MATCH(B$2,Data!$B$1:$K$1,FALSE),FALSE))</f>
        <v>3.7850000000000001</v>
      </c>
    </row>
    <row r="1687" spans="1:2" x14ac:dyDescent="0.25">
      <c r="A1687" s="2">
        <f>IF(ISBLANK(Data!B1688),#N/A,Data!B1688)</f>
        <v>41802</v>
      </c>
      <c r="B1687" s="20">
        <f>IF(VLOOKUP($A1687,Data!$B:$K,MATCH(B$2,Data!$B$1:$K$1,FALSE),FALSE)="",#N/A,VLOOKUP($A1687,Data!$B:$K,MATCH(B$2,Data!$B$1:$K$1,FALSE),FALSE))</f>
        <v>3.82</v>
      </c>
    </row>
    <row r="1688" spans="1:2" x14ac:dyDescent="0.25">
      <c r="A1688" s="2">
        <f>IF(ISBLANK(Data!B1689),#N/A,Data!B1689)</f>
        <v>41801</v>
      </c>
      <c r="B1688" s="20">
        <f>IF(VLOOKUP($A1688,Data!$B:$K,MATCH(B$2,Data!$B$1:$K$1,FALSE),FALSE)="",#N/A,VLOOKUP($A1688,Data!$B:$K,MATCH(B$2,Data!$B$1:$K$1,FALSE),FALSE))</f>
        <v>3.8450000000000002</v>
      </c>
    </row>
    <row r="1689" spans="1:2" x14ac:dyDescent="0.25">
      <c r="A1689" s="2">
        <f>IF(ISBLANK(Data!B1690),#N/A,Data!B1690)</f>
        <v>41800</v>
      </c>
      <c r="B1689" s="20">
        <f>IF(VLOOKUP($A1689,Data!$B:$K,MATCH(B$2,Data!$B$1:$K$1,FALSE),FALSE)="",#N/A,VLOOKUP($A1689,Data!$B:$K,MATCH(B$2,Data!$B$1:$K$1,FALSE),FALSE))</f>
        <v>3.7850000000000001</v>
      </c>
    </row>
    <row r="1690" spans="1:2" x14ac:dyDescent="0.25">
      <c r="A1690" s="2">
        <f>IF(ISBLANK(Data!B1691),#N/A,Data!B1691)</f>
        <v>41796</v>
      </c>
      <c r="B1690" s="20">
        <f>IF(VLOOKUP($A1690,Data!$B:$K,MATCH(B$2,Data!$B$1:$K$1,FALSE),FALSE)="",#N/A,VLOOKUP($A1690,Data!$B:$K,MATCH(B$2,Data!$B$1:$K$1,FALSE),FALSE))</f>
        <v>3.7749999999999999</v>
      </c>
    </row>
    <row r="1691" spans="1:2" x14ac:dyDescent="0.25">
      <c r="A1691" s="2">
        <f>IF(ISBLANK(Data!B1692),#N/A,Data!B1692)</f>
        <v>41795</v>
      </c>
      <c r="B1691" s="20">
        <f>IF(VLOOKUP($A1691,Data!$B:$K,MATCH(B$2,Data!$B$1:$K$1,FALSE),FALSE)="",#N/A,VLOOKUP($A1691,Data!$B:$K,MATCH(B$2,Data!$B$1:$K$1,FALSE),FALSE))</f>
        <v>3.7749999999999999</v>
      </c>
    </row>
    <row r="1692" spans="1:2" x14ac:dyDescent="0.25">
      <c r="A1692" s="2">
        <f>IF(ISBLANK(Data!B1693),#N/A,Data!B1693)</f>
        <v>41794</v>
      </c>
      <c r="B1692" s="20">
        <f>IF(VLOOKUP($A1692,Data!$B:$K,MATCH(B$2,Data!$B$1:$K$1,FALSE),FALSE)="",#N/A,VLOOKUP($A1692,Data!$B:$K,MATCH(B$2,Data!$B$1:$K$1,FALSE),FALSE))</f>
        <v>3.7749999999999999</v>
      </c>
    </row>
    <row r="1693" spans="1:2" x14ac:dyDescent="0.25">
      <c r="A1693" s="2">
        <f>IF(ISBLANK(Data!B1694),#N/A,Data!B1694)</f>
        <v>41793</v>
      </c>
      <c r="B1693" s="20">
        <f>IF(VLOOKUP($A1693,Data!$B:$K,MATCH(B$2,Data!$B$1:$K$1,FALSE),FALSE)="",#N/A,VLOOKUP($A1693,Data!$B:$K,MATCH(B$2,Data!$B$1:$K$1,FALSE),FALSE))</f>
        <v>3.72</v>
      </c>
    </row>
    <row r="1694" spans="1:2" x14ac:dyDescent="0.25">
      <c r="A1694" s="2">
        <f>IF(ISBLANK(Data!B1695),#N/A,Data!B1695)</f>
        <v>41792</v>
      </c>
      <c r="B1694" s="20">
        <f>IF(VLOOKUP($A1694,Data!$B:$K,MATCH(B$2,Data!$B$1:$K$1,FALSE),FALSE)="",#N/A,VLOOKUP($A1694,Data!$B:$K,MATCH(B$2,Data!$B$1:$K$1,FALSE),FALSE))</f>
        <v>3.67</v>
      </c>
    </row>
    <row r="1695" spans="1:2" x14ac:dyDescent="0.25">
      <c r="A1695" s="2">
        <f>IF(ISBLANK(Data!B1696),#N/A,Data!B1696)</f>
        <v>41789</v>
      </c>
      <c r="B1695" s="20">
        <f>IF(VLOOKUP($A1695,Data!$B:$K,MATCH(B$2,Data!$B$1:$K$1,FALSE),FALSE)="",#N/A,VLOOKUP($A1695,Data!$B:$K,MATCH(B$2,Data!$B$1:$K$1,FALSE),FALSE))</f>
        <v>3.6549999999999998</v>
      </c>
    </row>
    <row r="1696" spans="1:2" x14ac:dyDescent="0.25">
      <c r="A1696" s="2">
        <f>IF(ISBLANK(Data!B1697),#N/A,Data!B1697)</f>
        <v>41788</v>
      </c>
      <c r="B1696" s="20">
        <f>IF(VLOOKUP($A1696,Data!$B:$K,MATCH(B$2,Data!$B$1:$K$1,FALSE),FALSE)="",#N/A,VLOOKUP($A1696,Data!$B:$K,MATCH(B$2,Data!$B$1:$K$1,FALSE),FALSE))</f>
        <v>3.64</v>
      </c>
    </row>
    <row r="1697" spans="1:2" x14ac:dyDescent="0.25">
      <c r="A1697" s="2">
        <f>IF(ISBLANK(Data!B1698),#N/A,Data!B1698)</f>
        <v>41787</v>
      </c>
      <c r="B1697" s="20">
        <f>IF(VLOOKUP($A1697,Data!$B:$K,MATCH(B$2,Data!$B$1:$K$1,FALSE),FALSE)="",#N/A,VLOOKUP($A1697,Data!$B:$K,MATCH(B$2,Data!$B$1:$K$1,FALSE),FALSE))</f>
        <v>3.7050000000000001</v>
      </c>
    </row>
    <row r="1698" spans="1:2" x14ac:dyDescent="0.25">
      <c r="A1698" s="2">
        <f>IF(ISBLANK(Data!B1699),#N/A,Data!B1699)</f>
        <v>41786</v>
      </c>
      <c r="B1698" s="20">
        <f>IF(VLOOKUP($A1698,Data!$B:$K,MATCH(B$2,Data!$B$1:$K$1,FALSE),FALSE)="",#N/A,VLOOKUP($A1698,Data!$B:$K,MATCH(B$2,Data!$B$1:$K$1,FALSE),FALSE))</f>
        <v>3.7450000000000001</v>
      </c>
    </row>
    <row r="1699" spans="1:2" x14ac:dyDescent="0.25">
      <c r="A1699" s="2">
        <f>IF(ISBLANK(Data!B1700),#N/A,Data!B1700)</f>
        <v>41785</v>
      </c>
      <c r="B1699" s="20">
        <f>IF(VLOOKUP($A1699,Data!$B:$K,MATCH(B$2,Data!$B$1:$K$1,FALSE),FALSE)="",#N/A,VLOOKUP($A1699,Data!$B:$K,MATCH(B$2,Data!$B$1:$K$1,FALSE),FALSE))</f>
        <v>3.74</v>
      </c>
    </row>
    <row r="1700" spans="1:2" x14ac:dyDescent="0.25">
      <c r="A1700" s="2">
        <f>IF(ISBLANK(Data!B1701),#N/A,Data!B1701)</f>
        <v>41782</v>
      </c>
      <c r="B1700" s="20">
        <f>IF(VLOOKUP($A1700,Data!$B:$K,MATCH(B$2,Data!$B$1:$K$1,FALSE),FALSE)="",#N/A,VLOOKUP($A1700,Data!$B:$K,MATCH(B$2,Data!$B$1:$K$1,FALSE),FALSE))</f>
        <v>3.78</v>
      </c>
    </row>
    <row r="1701" spans="1:2" x14ac:dyDescent="0.25">
      <c r="A1701" s="2">
        <f>IF(ISBLANK(Data!B1702),#N/A,Data!B1702)</f>
        <v>41781</v>
      </c>
      <c r="B1701" s="20">
        <f>IF(VLOOKUP($A1701,Data!$B:$K,MATCH(B$2,Data!$B$1:$K$1,FALSE),FALSE)="",#N/A,VLOOKUP($A1701,Data!$B:$K,MATCH(B$2,Data!$B$1:$K$1,FALSE),FALSE))</f>
        <v>3.7450000000000001</v>
      </c>
    </row>
    <row r="1702" spans="1:2" x14ac:dyDescent="0.25">
      <c r="A1702" s="2">
        <f>IF(ISBLANK(Data!B1703),#N/A,Data!B1703)</f>
        <v>41780</v>
      </c>
      <c r="B1702" s="20">
        <f>IF(VLOOKUP($A1702,Data!$B:$K,MATCH(B$2,Data!$B$1:$K$1,FALSE),FALSE)="",#N/A,VLOOKUP($A1702,Data!$B:$K,MATCH(B$2,Data!$B$1:$K$1,FALSE),FALSE))</f>
        <v>3.6549999999999998</v>
      </c>
    </row>
    <row r="1703" spans="1:2" x14ac:dyDescent="0.25">
      <c r="A1703" s="2">
        <f>IF(ISBLANK(Data!B1704),#N/A,Data!B1704)</f>
        <v>41779</v>
      </c>
      <c r="B1703" s="20">
        <f>IF(VLOOKUP($A1703,Data!$B:$K,MATCH(B$2,Data!$B$1:$K$1,FALSE),FALSE)="",#N/A,VLOOKUP($A1703,Data!$B:$K,MATCH(B$2,Data!$B$1:$K$1,FALSE),FALSE))</f>
        <v>3.71</v>
      </c>
    </row>
    <row r="1704" spans="1:2" x14ac:dyDescent="0.25">
      <c r="A1704" s="2">
        <f>IF(ISBLANK(Data!B1705),#N/A,Data!B1705)</f>
        <v>41778</v>
      </c>
      <c r="B1704" s="20">
        <f>IF(VLOOKUP($A1704,Data!$B:$K,MATCH(B$2,Data!$B$1:$K$1,FALSE),FALSE)="",#N/A,VLOOKUP($A1704,Data!$B:$K,MATCH(B$2,Data!$B$1:$K$1,FALSE),FALSE))</f>
        <v>3.68</v>
      </c>
    </row>
    <row r="1705" spans="1:2" x14ac:dyDescent="0.25">
      <c r="A1705" s="2">
        <f>IF(ISBLANK(Data!B1706),#N/A,Data!B1706)</f>
        <v>41775</v>
      </c>
      <c r="B1705" s="20">
        <f>IF(VLOOKUP($A1705,Data!$B:$K,MATCH(B$2,Data!$B$1:$K$1,FALSE),FALSE)="",#N/A,VLOOKUP($A1705,Data!$B:$K,MATCH(B$2,Data!$B$1:$K$1,FALSE),FALSE))</f>
        <v>3.7149999999999999</v>
      </c>
    </row>
    <row r="1706" spans="1:2" x14ac:dyDescent="0.25">
      <c r="A1706" s="2">
        <f>IF(ISBLANK(Data!B1707),#N/A,Data!B1707)</f>
        <v>41774</v>
      </c>
      <c r="B1706" s="20">
        <f>IF(VLOOKUP($A1706,Data!$B:$K,MATCH(B$2,Data!$B$1:$K$1,FALSE),FALSE)="",#N/A,VLOOKUP($A1706,Data!$B:$K,MATCH(B$2,Data!$B$1:$K$1,FALSE),FALSE))</f>
        <v>3.76</v>
      </c>
    </row>
    <row r="1707" spans="1:2" x14ac:dyDescent="0.25">
      <c r="A1707" s="2">
        <f>IF(ISBLANK(Data!B1708),#N/A,Data!B1708)</f>
        <v>41773</v>
      </c>
      <c r="B1707" s="20">
        <f>IF(VLOOKUP($A1707,Data!$B:$K,MATCH(B$2,Data!$B$1:$K$1,FALSE),FALSE)="",#N/A,VLOOKUP($A1707,Data!$B:$K,MATCH(B$2,Data!$B$1:$K$1,FALSE),FALSE))</f>
        <v>3.8050000000000002</v>
      </c>
    </row>
    <row r="1708" spans="1:2" x14ac:dyDescent="0.25">
      <c r="A1708" s="2">
        <f>IF(ISBLANK(Data!B1709),#N/A,Data!B1709)</f>
        <v>41772</v>
      </c>
      <c r="B1708" s="20">
        <f>IF(VLOOKUP($A1708,Data!$B:$K,MATCH(B$2,Data!$B$1:$K$1,FALSE),FALSE)="",#N/A,VLOOKUP($A1708,Data!$B:$K,MATCH(B$2,Data!$B$1:$K$1,FALSE),FALSE))</f>
        <v>3.8450000000000002</v>
      </c>
    </row>
    <row r="1709" spans="1:2" x14ac:dyDescent="0.25">
      <c r="A1709" s="2">
        <f>IF(ISBLANK(Data!B1710),#N/A,Data!B1710)</f>
        <v>41771</v>
      </c>
      <c r="B1709" s="20">
        <f>IF(VLOOKUP($A1709,Data!$B:$K,MATCH(B$2,Data!$B$1:$K$1,FALSE),FALSE)="",#N/A,VLOOKUP($A1709,Data!$B:$K,MATCH(B$2,Data!$B$1:$K$1,FALSE),FALSE))</f>
        <v>3.83</v>
      </c>
    </row>
    <row r="1710" spans="1:2" x14ac:dyDescent="0.25">
      <c r="A1710" s="2">
        <f>IF(ISBLANK(Data!B1711),#N/A,Data!B1711)</f>
        <v>41768</v>
      </c>
      <c r="B1710" s="20">
        <f>IF(VLOOKUP($A1710,Data!$B:$K,MATCH(B$2,Data!$B$1:$K$1,FALSE),FALSE)="",#N/A,VLOOKUP($A1710,Data!$B:$K,MATCH(B$2,Data!$B$1:$K$1,FALSE),FALSE))</f>
        <v>3.82</v>
      </c>
    </row>
    <row r="1711" spans="1:2" x14ac:dyDescent="0.25">
      <c r="A1711" s="2">
        <f>IF(ISBLANK(Data!B1712),#N/A,Data!B1712)</f>
        <v>41767</v>
      </c>
      <c r="B1711" s="20">
        <f>IF(VLOOKUP($A1711,Data!$B:$K,MATCH(B$2,Data!$B$1:$K$1,FALSE),FALSE)="",#N/A,VLOOKUP($A1711,Data!$B:$K,MATCH(B$2,Data!$B$1:$K$1,FALSE),FALSE))</f>
        <v>3.84</v>
      </c>
    </row>
    <row r="1712" spans="1:2" x14ac:dyDescent="0.25">
      <c r="A1712" s="2">
        <f>IF(ISBLANK(Data!B1713),#N/A,Data!B1713)</f>
        <v>41766</v>
      </c>
      <c r="B1712" s="20">
        <f>IF(VLOOKUP($A1712,Data!$B:$K,MATCH(B$2,Data!$B$1:$K$1,FALSE),FALSE)="",#N/A,VLOOKUP($A1712,Data!$B:$K,MATCH(B$2,Data!$B$1:$K$1,FALSE),FALSE))</f>
        <v>3.83</v>
      </c>
    </row>
    <row r="1713" spans="1:2" x14ac:dyDescent="0.25">
      <c r="A1713" s="2">
        <f>IF(ISBLANK(Data!B1714),#N/A,Data!B1714)</f>
        <v>41765</v>
      </c>
      <c r="B1713" s="20">
        <f>IF(VLOOKUP($A1713,Data!$B:$K,MATCH(B$2,Data!$B$1:$K$1,FALSE),FALSE)="",#N/A,VLOOKUP($A1713,Data!$B:$K,MATCH(B$2,Data!$B$1:$K$1,FALSE),FALSE))</f>
        <v>3.8650000000000002</v>
      </c>
    </row>
    <row r="1714" spans="1:2" x14ac:dyDescent="0.25">
      <c r="A1714" s="2">
        <f>IF(ISBLANK(Data!B1715),#N/A,Data!B1715)</f>
        <v>41764</v>
      </c>
      <c r="B1714" s="20">
        <f>IF(VLOOKUP($A1714,Data!$B:$K,MATCH(B$2,Data!$B$1:$K$1,FALSE),FALSE)="",#N/A,VLOOKUP($A1714,Data!$B:$K,MATCH(B$2,Data!$B$1:$K$1,FALSE),FALSE))</f>
        <v>3.87</v>
      </c>
    </row>
    <row r="1715" spans="1:2" x14ac:dyDescent="0.25">
      <c r="A1715" s="2">
        <f>IF(ISBLANK(Data!B1716),#N/A,Data!B1716)</f>
        <v>41761</v>
      </c>
      <c r="B1715" s="20">
        <f>IF(VLOOKUP($A1715,Data!$B:$K,MATCH(B$2,Data!$B$1:$K$1,FALSE),FALSE)="",#N/A,VLOOKUP($A1715,Data!$B:$K,MATCH(B$2,Data!$B$1:$K$1,FALSE),FALSE))</f>
        <v>3.9049999999999998</v>
      </c>
    </row>
    <row r="1716" spans="1:2" x14ac:dyDescent="0.25">
      <c r="A1716" s="2">
        <f>IF(ISBLANK(Data!B1717),#N/A,Data!B1717)</f>
        <v>41760</v>
      </c>
      <c r="B1716" s="20">
        <f>IF(VLOOKUP($A1716,Data!$B:$K,MATCH(B$2,Data!$B$1:$K$1,FALSE),FALSE)="",#N/A,VLOOKUP($A1716,Data!$B:$K,MATCH(B$2,Data!$B$1:$K$1,FALSE),FALSE))</f>
        <v>3.9350000000000001</v>
      </c>
    </row>
    <row r="1717" spans="1:2" x14ac:dyDescent="0.25">
      <c r="A1717" s="2">
        <f>IF(ISBLANK(Data!B1718),#N/A,Data!B1718)</f>
        <v>41759</v>
      </c>
      <c r="B1717" s="20">
        <f>IF(VLOOKUP($A1717,Data!$B:$K,MATCH(B$2,Data!$B$1:$K$1,FALSE),FALSE)="",#N/A,VLOOKUP($A1717,Data!$B:$K,MATCH(B$2,Data!$B$1:$K$1,FALSE),FALSE))</f>
        <v>3.9449999999999998</v>
      </c>
    </row>
    <row r="1718" spans="1:2" x14ac:dyDescent="0.25">
      <c r="A1718" s="2">
        <f>IF(ISBLANK(Data!B1719),#N/A,Data!B1719)</f>
        <v>41758</v>
      </c>
      <c r="B1718" s="20">
        <f>IF(VLOOKUP($A1718,Data!$B:$K,MATCH(B$2,Data!$B$1:$K$1,FALSE),FALSE)="",#N/A,VLOOKUP($A1718,Data!$B:$K,MATCH(B$2,Data!$B$1:$K$1,FALSE),FALSE))</f>
        <v>3.9350000000000001</v>
      </c>
    </row>
    <row r="1719" spans="1:2" x14ac:dyDescent="0.25">
      <c r="A1719" s="2">
        <f>IF(ISBLANK(Data!B1720),#N/A,Data!B1720)</f>
        <v>41757</v>
      </c>
      <c r="B1719" s="20">
        <f>IF(VLOOKUP($A1719,Data!$B:$K,MATCH(B$2,Data!$B$1:$K$1,FALSE),FALSE)="",#N/A,VLOOKUP($A1719,Data!$B:$K,MATCH(B$2,Data!$B$1:$K$1,FALSE),FALSE))</f>
        <v>3.9249999999999998</v>
      </c>
    </row>
    <row r="1720" spans="1:2" x14ac:dyDescent="0.25">
      <c r="A1720" s="2">
        <f>IF(ISBLANK(Data!B1721),#N/A,Data!B1721)</f>
        <v>41753</v>
      </c>
      <c r="B1720" s="20">
        <f>IF(VLOOKUP($A1720,Data!$B:$K,MATCH(B$2,Data!$B$1:$K$1,FALSE),FALSE)="",#N/A,VLOOKUP($A1720,Data!$B:$K,MATCH(B$2,Data!$B$1:$K$1,FALSE),FALSE))</f>
        <v>3.96</v>
      </c>
    </row>
    <row r="1721" spans="1:2" x14ac:dyDescent="0.25">
      <c r="A1721" s="2">
        <f>IF(ISBLANK(Data!B1722),#N/A,Data!B1722)</f>
        <v>41752</v>
      </c>
      <c r="B1721" s="20">
        <f>IF(VLOOKUP($A1721,Data!$B:$K,MATCH(B$2,Data!$B$1:$K$1,FALSE),FALSE)="",#N/A,VLOOKUP($A1721,Data!$B:$K,MATCH(B$2,Data!$B$1:$K$1,FALSE),FALSE))</f>
        <v>3.9649999999999999</v>
      </c>
    </row>
    <row r="1722" spans="1:2" x14ac:dyDescent="0.25">
      <c r="A1722" s="2">
        <f>IF(ISBLANK(Data!B1723),#N/A,Data!B1723)</f>
        <v>41751</v>
      </c>
      <c r="B1722" s="20">
        <f>IF(VLOOKUP($A1722,Data!$B:$K,MATCH(B$2,Data!$B$1:$K$1,FALSE),FALSE)="",#N/A,VLOOKUP($A1722,Data!$B:$K,MATCH(B$2,Data!$B$1:$K$1,FALSE),FALSE))</f>
        <v>4.0049999999999999</v>
      </c>
    </row>
    <row r="1723" spans="1:2" x14ac:dyDescent="0.25">
      <c r="A1723" s="2">
        <f>IF(ISBLANK(Data!B1724),#N/A,Data!B1724)</f>
        <v>41746</v>
      </c>
      <c r="B1723" s="20">
        <f>IF(VLOOKUP($A1723,Data!$B:$K,MATCH(B$2,Data!$B$1:$K$1,FALSE),FALSE)="",#N/A,VLOOKUP($A1723,Data!$B:$K,MATCH(B$2,Data!$B$1:$K$1,FALSE),FALSE))</f>
        <v>3.96</v>
      </c>
    </row>
    <row r="1724" spans="1:2" x14ac:dyDescent="0.25">
      <c r="A1724" s="2">
        <f>IF(ISBLANK(Data!B1725),#N/A,Data!B1725)</f>
        <v>41745</v>
      </c>
      <c r="B1724" s="20">
        <f>IF(VLOOKUP($A1724,Data!$B:$K,MATCH(B$2,Data!$B$1:$K$1,FALSE),FALSE)="",#N/A,VLOOKUP($A1724,Data!$B:$K,MATCH(B$2,Data!$B$1:$K$1,FALSE),FALSE))</f>
        <v>3.9750000000000001</v>
      </c>
    </row>
    <row r="1725" spans="1:2" x14ac:dyDescent="0.25">
      <c r="A1725" s="2">
        <f>IF(ISBLANK(Data!B1726),#N/A,Data!B1726)</f>
        <v>41744</v>
      </c>
      <c r="B1725" s="20">
        <f>IF(VLOOKUP($A1725,Data!$B:$K,MATCH(B$2,Data!$B$1:$K$1,FALSE),FALSE)="",#N/A,VLOOKUP($A1725,Data!$B:$K,MATCH(B$2,Data!$B$1:$K$1,FALSE),FALSE))</f>
        <v>3.99</v>
      </c>
    </row>
    <row r="1726" spans="1:2" x14ac:dyDescent="0.25">
      <c r="A1726" s="2">
        <f>IF(ISBLANK(Data!B1727),#N/A,Data!B1727)</f>
        <v>41743</v>
      </c>
      <c r="B1726" s="20">
        <f>IF(VLOOKUP($A1726,Data!$B:$K,MATCH(B$2,Data!$B$1:$K$1,FALSE),FALSE)="",#N/A,VLOOKUP($A1726,Data!$B:$K,MATCH(B$2,Data!$B$1:$K$1,FALSE),FALSE))</f>
        <v>3.9649999999999999</v>
      </c>
    </row>
    <row r="1727" spans="1:2" x14ac:dyDescent="0.25">
      <c r="A1727" s="2">
        <f>IF(ISBLANK(Data!B1728),#N/A,Data!B1728)</f>
        <v>41740</v>
      </c>
      <c r="B1727" s="20">
        <f>IF(VLOOKUP($A1727,Data!$B:$K,MATCH(B$2,Data!$B$1:$K$1,FALSE),FALSE)="",#N/A,VLOOKUP($A1727,Data!$B:$K,MATCH(B$2,Data!$B$1:$K$1,FALSE),FALSE))</f>
        <v>4.0199999999999996</v>
      </c>
    </row>
    <row r="1728" spans="1:2" x14ac:dyDescent="0.25">
      <c r="A1728" s="2">
        <f>IF(ISBLANK(Data!B1729),#N/A,Data!B1729)</f>
        <v>41739</v>
      </c>
      <c r="B1728" s="20">
        <f>IF(VLOOKUP($A1728,Data!$B:$K,MATCH(B$2,Data!$B$1:$K$1,FALSE),FALSE)="",#N/A,VLOOKUP($A1728,Data!$B:$K,MATCH(B$2,Data!$B$1:$K$1,FALSE),FALSE))</f>
        <v>4.0549999999999997</v>
      </c>
    </row>
    <row r="1729" spans="1:2" x14ac:dyDescent="0.25">
      <c r="A1729" s="2">
        <f>IF(ISBLANK(Data!B1730),#N/A,Data!B1730)</f>
        <v>41738</v>
      </c>
      <c r="B1729" s="20">
        <f>IF(VLOOKUP($A1729,Data!$B:$K,MATCH(B$2,Data!$B$1:$K$1,FALSE),FALSE)="",#N/A,VLOOKUP($A1729,Data!$B:$K,MATCH(B$2,Data!$B$1:$K$1,FALSE),FALSE))</f>
        <v>4.07</v>
      </c>
    </row>
    <row r="1730" spans="1:2" x14ac:dyDescent="0.25">
      <c r="A1730" s="2">
        <f>IF(ISBLANK(Data!B1731),#N/A,Data!B1731)</f>
        <v>41737</v>
      </c>
      <c r="B1730" s="20">
        <f>IF(VLOOKUP($A1730,Data!$B:$K,MATCH(B$2,Data!$B$1:$K$1,FALSE),FALSE)="",#N/A,VLOOKUP($A1730,Data!$B:$K,MATCH(B$2,Data!$B$1:$K$1,FALSE),FALSE))</f>
        <v>4.085</v>
      </c>
    </row>
    <row r="1731" spans="1:2" x14ac:dyDescent="0.25">
      <c r="A1731" s="2">
        <f>IF(ISBLANK(Data!B1732),#N/A,Data!B1732)</f>
        <v>41736</v>
      </c>
      <c r="B1731" s="20">
        <f>IF(VLOOKUP($A1731,Data!$B:$K,MATCH(B$2,Data!$B$1:$K$1,FALSE),FALSE)="",#N/A,VLOOKUP($A1731,Data!$B:$K,MATCH(B$2,Data!$B$1:$K$1,FALSE),FALSE))</f>
        <v>4.08</v>
      </c>
    </row>
    <row r="1732" spans="1:2" x14ac:dyDescent="0.25">
      <c r="A1732" s="2">
        <f>IF(ISBLANK(Data!B1733),#N/A,Data!B1733)</f>
        <v>41733</v>
      </c>
      <c r="B1732" s="20">
        <f>IF(VLOOKUP($A1732,Data!$B:$K,MATCH(B$2,Data!$B$1:$K$1,FALSE),FALSE)="",#N/A,VLOOKUP($A1732,Data!$B:$K,MATCH(B$2,Data!$B$1:$K$1,FALSE),FALSE))</f>
        <v>4.1550000000000002</v>
      </c>
    </row>
    <row r="1733" spans="1:2" x14ac:dyDescent="0.25">
      <c r="A1733" s="2">
        <f>IF(ISBLANK(Data!B1734),#N/A,Data!B1734)</f>
        <v>41732</v>
      </c>
      <c r="B1733" s="20">
        <f>IF(VLOOKUP($A1733,Data!$B:$K,MATCH(B$2,Data!$B$1:$K$1,FALSE),FALSE)="",#N/A,VLOOKUP($A1733,Data!$B:$K,MATCH(B$2,Data!$B$1:$K$1,FALSE),FALSE))</f>
        <v>4.18</v>
      </c>
    </row>
    <row r="1734" spans="1:2" x14ac:dyDescent="0.25">
      <c r="A1734" s="2">
        <f>IF(ISBLANK(Data!B1735),#N/A,Data!B1735)</f>
        <v>41731</v>
      </c>
      <c r="B1734" s="20">
        <f>IF(VLOOKUP($A1734,Data!$B:$K,MATCH(B$2,Data!$B$1:$K$1,FALSE),FALSE)="",#N/A,VLOOKUP($A1734,Data!$B:$K,MATCH(B$2,Data!$B$1:$K$1,FALSE),FALSE))</f>
        <v>4.17</v>
      </c>
    </row>
    <row r="1735" spans="1:2" x14ac:dyDescent="0.25">
      <c r="A1735" s="2">
        <f>IF(ISBLANK(Data!B1736),#N/A,Data!B1736)</f>
        <v>41730</v>
      </c>
      <c r="B1735" s="20">
        <f>IF(VLOOKUP($A1735,Data!$B:$K,MATCH(B$2,Data!$B$1:$K$1,FALSE),FALSE)="",#N/A,VLOOKUP($A1735,Data!$B:$K,MATCH(B$2,Data!$B$1:$K$1,FALSE),FALSE))</f>
        <v>4.13</v>
      </c>
    </row>
    <row r="1736" spans="1:2" x14ac:dyDescent="0.25">
      <c r="A1736" s="2">
        <f>IF(ISBLANK(Data!B1737),#N/A,Data!B1737)</f>
        <v>41729</v>
      </c>
      <c r="B1736" s="20">
        <f>IF(VLOOKUP($A1736,Data!$B:$K,MATCH(B$2,Data!$B$1:$K$1,FALSE),FALSE)="",#N/A,VLOOKUP($A1736,Data!$B:$K,MATCH(B$2,Data!$B$1:$K$1,FALSE),FALSE))</f>
        <v>4.08</v>
      </c>
    </row>
    <row r="1737" spans="1:2" x14ac:dyDescent="0.25">
      <c r="A1737" s="2">
        <f>IF(ISBLANK(Data!B1738),#N/A,Data!B1738)</f>
        <v>41726</v>
      </c>
      <c r="B1737" s="20">
        <f>IF(VLOOKUP($A1737,Data!$B:$K,MATCH(B$2,Data!$B$1:$K$1,FALSE),FALSE)="",#N/A,VLOOKUP($A1737,Data!$B:$K,MATCH(B$2,Data!$B$1:$K$1,FALSE),FALSE))</f>
        <v>4.0650000000000004</v>
      </c>
    </row>
    <row r="1738" spans="1:2" x14ac:dyDescent="0.25">
      <c r="A1738" s="2">
        <f>IF(ISBLANK(Data!B1739),#N/A,Data!B1739)</f>
        <v>41725</v>
      </c>
      <c r="B1738" s="20">
        <f>IF(VLOOKUP($A1738,Data!$B:$K,MATCH(B$2,Data!$B$1:$K$1,FALSE),FALSE)="",#N/A,VLOOKUP($A1738,Data!$B:$K,MATCH(B$2,Data!$B$1:$K$1,FALSE),FALSE))</f>
        <v>4.08</v>
      </c>
    </row>
    <row r="1739" spans="1:2" x14ac:dyDescent="0.25">
      <c r="A1739" s="2">
        <f>IF(ISBLANK(Data!B1740),#N/A,Data!B1740)</f>
        <v>41724</v>
      </c>
      <c r="B1739" s="20">
        <f>IF(VLOOKUP($A1739,Data!$B:$K,MATCH(B$2,Data!$B$1:$K$1,FALSE),FALSE)="",#N/A,VLOOKUP($A1739,Data!$B:$K,MATCH(B$2,Data!$B$1:$K$1,FALSE),FALSE))</f>
        <v>4.1100000000000003</v>
      </c>
    </row>
    <row r="1740" spans="1:2" x14ac:dyDescent="0.25">
      <c r="A1740" s="2">
        <f>IF(ISBLANK(Data!B1741),#N/A,Data!B1741)</f>
        <v>41723</v>
      </c>
      <c r="B1740" s="20">
        <f>IF(VLOOKUP($A1740,Data!$B:$K,MATCH(B$2,Data!$B$1:$K$1,FALSE),FALSE)="",#N/A,VLOOKUP($A1740,Data!$B:$K,MATCH(B$2,Data!$B$1:$K$1,FALSE),FALSE))</f>
        <v>4.12</v>
      </c>
    </row>
    <row r="1741" spans="1:2" x14ac:dyDescent="0.25">
      <c r="A1741" s="2">
        <f>IF(ISBLANK(Data!B1742),#N/A,Data!B1742)</f>
        <v>41722</v>
      </c>
      <c r="B1741" s="20">
        <f>IF(VLOOKUP($A1741,Data!$B:$K,MATCH(B$2,Data!$B$1:$K$1,FALSE),FALSE)="",#N/A,VLOOKUP($A1741,Data!$B:$K,MATCH(B$2,Data!$B$1:$K$1,FALSE),FALSE))</f>
        <v>4.165</v>
      </c>
    </row>
    <row r="1742" spans="1:2" x14ac:dyDescent="0.25">
      <c r="A1742" s="2">
        <f>IF(ISBLANK(Data!B1743),#N/A,Data!B1743)</f>
        <v>41719</v>
      </c>
      <c r="B1742" s="20">
        <f>IF(VLOOKUP($A1742,Data!$B:$K,MATCH(B$2,Data!$B$1:$K$1,FALSE),FALSE)="",#N/A,VLOOKUP($A1742,Data!$B:$K,MATCH(B$2,Data!$B$1:$K$1,FALSE),FALSE))</f>
        <v>4.1550000000000002</v>
      </c>
    </row>
    <row r="1743" spans="1:2" x14ac:dyDescent="0.25">
      <c r="A1743" s="2">
        <f>IF(ISBLANK(Data!B1744),#N/A,Data!B1744)</f>
        <v>41718</v>
      </c>
      <c r="B1743" s="20">
        <f>IF(VLOOKUP($A1743,Data!$B:$K,MATCH(B$2,Data!$B$1:$K$1,FALSE),FALSE)="",#N/A,VLOOKUP($A1743,Data!$B:$K,MATCH(B$2,Data!$B$1:$K$1,FALSE),FALSE))</f>
        <v>4.125</v>
      </c>
    </row>
    <row r="1744" spans="1:2" x14ac:dyDescent="0.25">
      <c r="A1744" s="2">
        <f>IF(ISBLANK(Data!B1745),#N/A,Data!B1745)</f>
        <v>41717</v>
      </c>
      <c r="B1744" s="20">
        <f>IF(VLOOKUP($A1744,Data!$B:$K,MATCH(B$2,Data!$B$1:$K$1,FALSE),FALSE)="",#N/A,VLOOKUP($A1744,Data!$B:$K,MATCH(B$2,Data!$B$1:$K$1,FALSE),FALSE))</f>
        <v>4.0599999999999996</v>
      </c>
    </row>
    <row r="1745" spans="1:2" x14ac:dyDescent="0.25">
      <c r="A1745" s="2">
        <f>IF(ISBLANK(Data!B1746),#N/A,Data!B1746)</f>
        <v>41716</v>
      </c>
      <c r="B1745" s="20">
        <f>IF(VLOOKUP($A1745,Data!$B:$K,MATCH(B$2,Data!$B$1:$K$1,FALSE),FALSE)="",#N/A,VLOOKUP($A1745,Data!$B:$K,MATCH(B$2,Data!$B$1:$K$1,FALSE),FALSE))</f>
        <v>4.08</v>
      </c>
    </row>
    <row r="1746" spans="1:2" x14ac:dyDescent="0.25">
      <c r="A1746" s="2">
        <f>IF(ISBLANK(Data!B1747),#N/A,Data!B1747)</f>
        <v>41715</v>
      </c>
      <c r="B1746" s="20">
        <f>IF(VLOOKUP($A1746,Data!$B:$K,MATCH(B$2,Data!$B$1:$K$1,FALSE),FALSE)="",#N/A,VLOOKUP($A1746,Data!$B:$K,MATCH(B$2,Data!$B$1:$K$1,FALSE),FALSE))</f>
        <v>4.0449999999999999</v>
      </c>
    </row>
    <row r="1747" spans="1:2" x14ac:dyDescent="0.25">
      <c r="A1747" s="2">
        <f>IF(ISBLANK(Data!B1748),#N/A,Data!B1748)</f>
        <v>41712</v>
      </c>
      <c r="B1747" s="20">
        <f>IF(VLOOKUP($A1747,Data!$B:$K,MATCH(B$2,Data!$B$1:$K$1,FALSE),FALSE)="",#N/A,VLOOKUP($A1747,Data!$B:$K,MATCH(B$2,Data!$B$1:$K$1,FALSE),FALSE))</f>
        <v>4.0350000000000001</v>
      </c>
    </row>
    <row r="1748" spans="1:2" x14ac:dyDescent="0.25">
      <c r="A1748" s="2">
        <f>IF(ISBLANK(Data!B1749),#N/A,Data!B1749)</f>
        <v>41711</v>
      </c>
      <c r="B1748" s="20">
        <f>IF(VLOOKUP($A1748,Data!$B:$K,MATCH(B$2,Data!$B$1:$K$1,FALSE),FALSE)="",#N/A,VLOOKUP($A1748,Data!$B:$K,MATCH(B$2,Data!$B$1:$K$1,FALSE),FALSE))</f>
        <v>4.165</v>
      </c>
    </row>
    <row r="1749" spans="1:2" x14ac:dyDescent="0.25">
      <c r="A1749" s="2">
        <f>IF(ISBLANK(Data!B1750),#N/A,Data!B1750)</f>
        <v>41710</v>
      </c>
      <c r="B1749" s="20">
        <f>IF(VLOOKUP($A1749,Data!$B:$K,MATCH(B$2,Data!$B$1:$K$1,FALSE),FALSE)="",#N/A,VLOOKUP($A1749,Data!$B:$K,MATCH(B$2,Data!$B$1:$K$1,FALSE),FALSE))</f>
        <v>4.17</v>
      </c>
    </row>
    <row r="1750" spans="1:2" x14ac:dyDescent="0.25">
      <c r="A1750" s="2">
        <f>IF(ISBLANK(Data!B1751),#N/A,Data!B1751)</f>
        <v>41709</v>
      </c>
      <c r="B1750" s="20">
        <f>IF(VLOOKUP($A1750,Data!$B:$K,MATCH(B$2,Data!$B$1:$K$1,FALSE),FALSE)="",#N/A,VLOOKUP($A1750,Data!$B:$K,MATCH(B$2,Data!$B$1:$K$1,FALSE),FALSE))</f>
        <v>4.18</v>
      </c>
    </row>
    <row r="1751" spans="1:2" x14ac:dyDescent="0.25">
      <c r="A1751" s="2">
        <f>IF(ISBLANK(Data!B1752),#N/A,Data!B1752)</f>
        <v>41708</v>
      </c>
      <c r="B1751" s="20">
        <f>IF(VLOOKUP($A1751,Data!$B:$K,MATCH(B$2,Data!$B$1:$K$1,FALSE),FALSE)="",#N/A,VLOOKUP($A1751,Data!$B:$K,MATCH(B$2,Data!$B$1:$K$1,FALSE),FALSE))</f>
        <v>4.2050000000000001</v>
      </c>
    </row>
    <row r="1752" spans="1:2" x14ac:dyDescent="0.25">
      <c r="A1752" s="2">
        <f>IF(ISBLANK(Data!B1753),#N/A,Data!B1753)</f>
        <v>41705</v>
      </c>
      <c r="B1752" s="20">
        <f>IF(VLOOKUP($A1752,Data!$B:$K,MATCH(B$2,Data!$B$1:$K$1,FALSE),FALSE)="",#N/A,VLOOKUP($A1752,Data!$B:$K,MATCH(B$2,Data!$B$1:$K$1,FALSE),FALSE))</f>
        <v>4.165</v>
      </c>
    </row>
    <row r="1753" spans="1:2" x14ac:dyDescent="0.25">
      <c r="A1753" s="2">
        <f>IF(ISBLANK(Data!B1754),#N/A,Data!B1754)</f>
        <v>41704</v>
      </c>
      <c r="B1753" s="20">
        <f>IF(VLOOKUP($A1753,Data!$B:$K,MATCH(B$2,Data!$B$1:$K$1,FALSE),FALSE)="",#N/A,VLOOKUP($A1753,Data!$B:$K,MATCH(B$2,Data!$B$1:$K$1,FALSE),FALSE))</f>
        <v>4.0949999999999998</v>
      </c>
    </row>
    <row r="1754" spans="1:2" x14ac:dyDescent="0.25">
      <c r="A1754" s="2">
        <f>IF(ISBLANK(Data!B1755),#N/A,Data!B1755)</f>
        <v>41703</v>
      </c>
      <c r="B1754" s="20">
        <f>IF(VLOOKUP($A1754,Data!$B:$K,MATCH(B$2,Data!$B$1:$K$1,FALSE),FALSE)="",#N/A,VLOOKUP($A1754,Data!$B:$K,MATCH(B$2,Data!$B$1:$K$1,FALSE),FALSE))</f>
        <v>4.0599999999999996</v>
      </c>
    </row>
    <row r="1755" spans="1:2" x14ac:dyDescent="0.25">
      <c r="A1755" s="2">
        <f>IF(ISBLANK(Data!B1756),#N/A,Data!B1756)</f>
        <v>41702</v>
      </c>
      <c r="B1755" s="20">
        <f>IF(VLOOKUP($A1755,Data!$B:$K,MATCH(B$2,Data!$B$1:$K$1,FALSE),FALSE)="",#N/A,VLOOKUP($A1755,Data!$B:$K,MATCH(B$2,Data!$B$1:$K$1,FALSE),FALSE))</f>
        <v>4.0049999999999999</v>
      </c>
    </row>
    <row r="1756" spans="1:2" x14ac:dyDescent="0.25">
      <c r="A1756" s="2">
        <f>IF(ISBLANK(Data!B1757),#N/A,Data!B1757)</f>
        <v>41701</v>
      </c>
      <c r="B1756" s="20">
        <f>IF(VLOOKUP($A1756,Data!$B:$K,MATCH(B$2,Data!$B$1:$K$1,FALSE),FALSE)="",#N/A,VLOOKUP($A1756,Data!$B:$K,MATCH(B$2,Data!$B$1:$K$1,FALSE),FALSE))</f>
        <v>3.98</v>
      </c>
    </row>
    <row r="1757" spans="1:2" x14ac:dyDescent="0.25">
      <c r="A1757" s="2">
        <f>IF(ISBLANK(Data!B1758),#N/A,Data!B1758)</f>
        <v>41698</v>
      </c>
      <c r="B1757" s="20">
        <f>IF(VLOOKUP($A1757,Data!$B:$K,MATCH(B$2,Data!$B$1:$K$1,FALSE),FALSE)="",#N/A,VLOOKUP($A1757,Data!$B:$K,MATCH(B$2,Data!$B$1:$K$1,FALSE),FALSE))</f>
        <v>4.0149999999999997</v>
      </c>
    </row>
    <row r="1758" spans="1:2" x14ac:dyDescent="0.25">
      <c r="A1758" s="2">
        <f>IF(ISBLANK(Data!B1759),#N/A,Data!B1759)</f>
        <v>41697</v>
      </c>
      <c r="B1758" s="20">
        <f>IF(VLOOKUP($A1758,Data!$B:$K,MATCH(B$2,Data!$B$1:$K$1,FALSE),FALSE)="",#N/A,VLOOKUP($A1758,Data!$B:$K,MATCH(B$2,Data!$B$1:$K$1,FALSE),FALSE))</f>
        <v>4.0599999999999996</v>
      </c>
    </row>
    <row r="1759" spans="1:2" x14ac:dyDescent="0.25">
      <c r="A1759" s="2">
        <f>IF(ISBLANK(Data!B1760),#N/A,Data!B1760)</f>
        <v>41696</v>
      </c>
      <c r="B1759" s="20">
        <f>IF(VLOOKUP($A1759,Data!$B:$K,MATCH(B$2,Data!$B$1:$K$1,FALSE),FALSE)="",#N/A,VLOOKUP($A1759,Data!$B:$K,MATCH(B$2,Data!$B$1:$K$1,FALSE),FALSE))</f>
        <v>4.125</v>
      </c>
    </row>
    <row r="1760" spans="1:2" x14ac:dyDescent="0.25">
      <c r="A1760" s="2">
        <f>IF(ISBLANK(Data!B1761),#N/A,Data!B1761)</f>
        <v>41695</v>
      </c>
      <c r="B1760" s="20">
        <f>IF(VLOOKUP($A1760,Data!$B:$K,MATCH(B$2,Data!$B$1:$K$1,FALSE),FALSE)="",#N/A,VLOOKUP($A1760,Data!$B:$K,MATCH(B$2,Data!$B$1:$K$1,FALSE),FALSE))</f>
        <v>4.165</v>
      </c>
    </row>
    <row r="1761" spans="1:2" x14ac:dyDescent="0.25">
      <c r="A1761" s="2">
        <f>IF(ISBLANK(Data!B1762),#N/A,Data!B1762)</f>
        <v>41694</v>
      </c>
      <c r="B1761" s="20">
        <f>IF(VLOOKUP($A1761,Data!$B:$K,MATCH(B$2,Data!$B$1:$K$1,FALSE),FALSE)="",#N/A,VLOOKUP($A1761,Data!$B:$K,MATCH(B$2,Data!$B$1:$K$1,FALSE),FALSE))</f>
        <v>4.17</v>
      </c>
    </row>
    <row r="1762" spans="1:2" x14ac:dyDescent="0.25">
      <c r="A1762" s="2">
        <f>IF(ISBLANK(Data!B1763),#N/A,Data!B1763)</f>
        <v>41691</v>
      </c>
      <c r="B1762" s="20">
        <f>IF(VLOOKUP($A1762,Data!$B:$K,MATCH(B$2,Data!$B$1:$K$1,FALSE),FALSE)="",#N/A,VLOOKUP($A1762,Data!$B:$K,MATCH(B$2,Data!$B$1:$K$1,FALSE),FALSE))</f>
        <v>4.2149999999999999</v>
      </c>
    </row>
    <row r="1763" spans="1:2" x14ac:dyDescent="0.25">
      <c r="A1763" s="2">
        <f>IF(ISBLANK(Data!B1764),#N/A,Data!B1764)</f>
        <v>41690</v>
      </c>
      <c r="B1763" s="20">
        <f>IF(VLOOKUP($A1763,Data!$B:$K,MATCH(B$2,Data!$B$1:$K$1,FALSE),FALSE)="",#N/A,VLOOKUP($A1763,Data!$B:$K,MATCH(B$2,Data!$B$1:$K$1,FALSE),FALSE))</f>
        <v>4.1399999999999997</v>
      </c>
    </row>
    <row r="1764" spans="1:2" x14ac:dyDescent="0.25">
      <c r="A1764" s="2">
        <f>IF(ISBLANK(Data!B1765),#N/A,Data!B1765)</f>
        <v>41689</v>
      </c>
      <c r="B1764" s="20">
        <f>IF(VLOOKUP($A1764,Data!$B:$K,MATCH(B$2,Data!$B$1:$K$1,FALSE),FALSE)="",#N/A,VLOOKUP($A1764,Data!$B:$K,MATCH(B$2,Data!$B$1:$K$1,FALSE),FALSE))</f>
        <v>4.1399999999999997</v>
      </c>
    </row>
    <row r="1765" spans="1:2" x14ac:dyDescent="0.25">
      <c r="A1765" s="2">
        <f>IF(ISBLANK(Data!B1766),#N/A,Data!B1766)</f>
        <v>41688</v>
      </c>
      <c r="B1765" s="20">
        <f>IF(VLOOKUP($A1765,Data!$B:$K,MATCH(B$2,Data!$B$1:$K$1,FALSE),FALSE)="",#N/A,VLOOKUP($A1765,Data!$B:$K,MATCH(B$2,Data!$B$1:$K$1,FALSE),FALSE))</f>
        <v>4.18</v>
      </c>
    </row>
    <row r="1766" spans="1:2" x14ac:dyDescent="0.25">
      <c r="A1766" s="2">
        <f>IF(ISBLANK(Data!B1767),#N/A,Data!B1767)</f>
        <v>41687</v>
      </c>
      <c r="B1766" s="20">
        <f>IF(VLOOKUP($A1766,Data!$B:$K,MATCH(B$2,Data!$B$1:$K$1,FALSE),FALSE)="",#N/A,VLOOKUP($A1766,Data!$B:$K,MATCH(B$2,Data!$B$1:$K$1,FALSE),FALSE))</f>
        <v>4.16</v>
      </c>
    </row>
    <row r="1767" spans="1:2" x14ac:dyDescent="0.25">
      <c r="A1767" s="2">
        <f>IF(ISBLANK(Data!B1768),#N/A,Data!B1768)</f>
        <v>41684</v>
      </c>
      <c r="B1767" s="20">
        <f>IF(VLOOKUP($A1767,Data!$B:$K,MATCH(B$2,Data!$B$1:$K$1,FALSE),FALSE)="",#N/A,VLOOKUP($A1767,Data!$B:$K,MATCH(B$2,Data!$B$1:$K$1,FALSE),FALSE))</f>
        <v>4.0999999999999996</v>
      </c>
    </row>
    <row r="1768" spans="1:2" x14ac:dyDescent="0.25">
      <c r="A1768" s="2">
        <f>IF(ISBLANK(Data!B1769),#N/A,Data!B1769)</f>
        <v>41683</v>
      </c>
      <c r="B1768" s="20">
        <f>IF(VLOOKUP($A1768,Data!$B:$K,MATCH(B$2,Data!$B$1:$K$1,FALSE),FALSE)="",#N/A,VLOOKUP($A1768,Data!$B:$K,MATCH(B$2,Data!$B$1:$K$1,FALSE),FALSE))</f>
        <v>4.17</v>
      </c>
    </row>
    <row r="1769" spans="1:2" x14ac:dyDescent="0.25">
      <c r="A1769" s="2">
        <f>IF(ISBLANK(Data!B1770),#N/A,Data!B1770)</f>
        <v>41682</v>
      </c>
      <c r="B1769" s="20">
        <f>IF(VLOOKUP($A1769,Data!$B:$K,MATCH(B$2,Data!$B$1:$K$1,FALSE),FALSE)="",#N/A,VLOOKUP($A1769,Data!$B:$K,MATCH(B$2,Data!$B$1:$K$1,FALSE),FALSE))</f>
        <v>4.2149999999999999</v>
      </c>
    </row>
    <row r="1770" spans="1:2" x14ac:dyDescent="0.25">
      <c r="A1770" s="2">
        <f>IF(ISBLANK(Data!B1771),#N/A,Data!B1771)</f>
        <v>41681</v>
      </c>
      <c r="B1770" s="20">
        <f>IF(VLOOKUP($A1770,Data!$B:$K,MATCH(B$2,Data!$B$1:$K$1,FALSE),FALSE)="",#N/A,VLOOKUP($A1770,Data!$B:$K,MATCH(B$2,Data!$B$1:$K$1,FALSE),FALSE))</f>
        <v>4.18</v>
      </c>
    </row>
    <row r="1771" spans="1:2" x14ac:dyDescent="0.25">
      <c r="A1771" s="2">
        <f>IF(ISBLANK(Data!B1772),#N/A,Data!B1772)</f>
        <v>41680</v>
      </c>
      <c r="B1771" s="20">
        <f>IF(VLOOKUP($A1771,Data!$B:$K,MATCH(B$2,Data!$B$1:$K$1,FALSE),FALSE)="",#N/A,VLOOKUP($A1771,Data!$B:$K,MATCH(B$2,Data!$B$1:$K$1,FALSE),FALSE))</f>
        <v>4.1399999999999997</v>
      </c>
    </row>
    <row r="1772" spans="1:2" x14ac:dyDescent="0.25">
      <c r="A1772" s="2">
        <f>IF(ISBLANK(Data!B1773),#N/A,Data!B1773)</f>
        <v>41677</v>
      </c>
      <c r="B1772" s="20">
        <f>IF(VLOOKUP($A1772,Data!$B:$K,MATCH(B$2,Data!$B$1:$K$1,FALSE),FALSE)="",#N/A,VLOOKUP($A1772,Data!$B:$K,MATCH(B$2,Data!$B$1:$K$1,FALSE),FALSE))</f>
        <v>4.1500000000000004</v>
      </c>
    </row>
    <row r="1773" spans="1:2" x14ac:dyDescent="0.25">
      <c r="A1773" s="2">
        <f>IF(ISBLANK(Data!B1774),#N/A,Data!B1774)</f>
        <v>41676</v>
      </c>
      <c r="B1773" s="20">
        <f>IF(VLOOKUP($A1773,Data!$B:$K,MATCH(B$2,Data!$B$1:$K$1,FALSE),FALSE)="",#N/A,VLOOKUP($A1773,Data!$B:$K,MATCH(B$2,Data!$B$1:$K$1,FALSE),FALSE))</f>
        <v>4.08</v>
      </c>
    </row>
    <row r="1774" spans="1:2" x14ac:dyDescent="0.25">
      <c r="A1774" s="2">
        <f>IF(ISBLANK(Data!B1775),#N/A,Data!B1775)</f>
        <v>41675</v>
      </c>
      <c r="B1774" s="20">
        <f>IF(VLOOKUP($A1774,Data!$B:$K,MATCH(B$2,Data!$B$1:$K$1,FALSE),FALSE)="",#N/A,VLOOKUP($A1774,Data!$B:$K,MATCH(B$2,Data!$B$1:$K$1,FALSE),FALSE))</f>
        <v>4.0149999999999997</v>
      </c>
    </row>
    <row r="1775" spans="1:2" x14ac:dyDescent="0.25">
      <c r="A1775" s="2">
        <f>IF(ISBLANK(Data!B1776),#N/A,Data!B1776)</f>
        <v>41674</v>
      </c>
      <c r="B1775" s="20">
        <f>IF(VLOOKUP($A1775,Data!$B:$K,MATCH(B$2,Data!$B$1:$K$1,FALSE),FALSE)="",#N/A,VLOOKUP($A1775,Data!$B:$K,MATCH(B$2,Data!$B$1:$K$1,FALSE),FALSE))</f>
        <v>3.99</v>
      </c>
    </row>
    <row r="1776" spans="1:2" x14ac:dyDescent="0.25">
      <c r="A1776" s="2">
        <f>IF(ISBLANK(Data!B1777),#N/A,Data!B1777)</f>
        <v>41673</v>
      </c>
      <c r="B1776" s="20">
        <f>IF(VLOOKUP($A1776,Data!$B:$K,MATCH(B$2,Data!$B$1:$K$1,FALSE),FALSE)="",#N/A,VLOOKUP($A1776,Data!$B:$K,MATCH(B$2,Data!$B$1:$K$1,FALSE),FALSE))</f>
        <v>3.9950000000000001</v>
      </c>
    </row>
    <row r="1777" spans="1:2" x14ac:dyDescent="0.25">
      <c r="A1777" s="2">
        <f>IF(ISBLANK(Data!B1778),#N/A,Data!B1778)</f>
        <v>41670</v>
      </c>
      <c r="B1777" s="20">
        <f>IF(VLOOKUP($A1777,Data!$B:$K,MATCH(B$2,Data!$B$1:$K$1,FALSE),FALSE)="",#N/A,VLOOKUP($A1777,Data!$B:$K,MATCH(B$2,Data!$B$1:$K$1,FALSE),FALSE))</f>
        <v>3.9950000000000001</v>
      </c>
    </row>
    <row r="1778" spans="1:2" x14ac:dyDescent="0.25">
      <c r="A1778" s="2">
        <f>IF(ISBLANK(Data!B1779),#N/A,Data!B1779)</f>
        <v>41669</v>
      </c>
      <c r="B1778" s="20">
        <f>IF(VLOOKUP($A1778,Data!$B:$K,MATCH(B$2,Data!$B$1:$K$1,FALSE),FALSE)="",#N/A,VLOOKUP($A1778,Data!$B:$K,MATCH(B$2,Data!$B$1:$K$1,FALSE),FALSE))</f>
        <v>4</v>
      </c>
    </row>
    <row r="1779" spans="1:2" x14ac:dyDescent="0.25">
      <c r="A1779" s="2">
        <f>IF(ISBLANK(Data!B1780),#N/A,Data!B1780)</f>
        <v>41668</v>
      </c>
      <c r="B1779" s="20">
        <f>IF(VLOOKUP($A1779,Data!$B:$K,MATCH(B$2,Data!$B$1:$K$1,FALSE),FALSE)="",#N/A,VLOOKUP($A1779,Data!$B:$K,MATCH(B$2,Data!$B$1:$K$1,FALSE),FALSE))</f>
        <v>4.1100000000000003</v>
      </c>
    </row>
    <row r="1780" spans="1:2" x14ac:dyDescent="0.25">
      <c r="A1780" s="2">
        <f>IF(ISBLANK(Data!B1781),#N/A,Data!B1781)</f>
        <v>41667</v>
      </c>
      <c r="B1780" s="20">
        <f>IF(VLOOKUP($A1780,Data!$B:$K,MATCH(B$2,Data!$B$1:$K$1,FALSE),FALSE)="",#N/A,VLOOKUP($A1780,Data!$B:$K,MATCH(B$2,Data!$B$1:$K$1,FALSE),FALSE))</f>
        <v>4.0250000000000004</v>
      </c>
    </row>
    <row r="1781" spans="1:2" x14ac:dyDescent="0.25">
      <c r="A1781" s="2">
        <f>IF(ISBLANK(Data!B1782),#N/A,Data!B1782)</f>
        <v>41663</v>
      </c>
      <c r="B1781" s="20">
        <f>IF(VLOOKUP($A1781,Data!$B:$K,MATCH(B$2,Data!$B$1:$K$1,FALSE),FALSE)="",#N/A,VLOOKUP($A1781,Data!$B:$K,MATCH(B$2,Data!$B$1:$K$1,FALSE),FALSE))</f>
        <v>4.0449999999999999</v>
      </c>
    </row>
    <row r="1782" spans="1:2" x14ac:dyDescent="0.25">
      <c r="A1782" s="2">
        <f>IF(ISBLANK(Data!B1783),#N/A,Data!B1783)</f>
        <v>41662</v>
      </c>
      <c r="B1782" s="20">
        <f>IF(VLOOKUP($A1782,Data!$B:$K,MATCH(B$2,Data!$B$1:$K$1,FALSE),FALSE)="",#N/A,VLOOKUP($A1782,Data!$B:$K,MATCH(B$2,Data!$B$1:$K$1,FALSE),FALSE))</f>
        <v>4.165</v>
      </c>
    </row>
    <row r="1783" spans="1:2" x14ac:dyDescent="0.25">
      <c r="A1783" s="2">
        <f>IF(ISBLANK(Data!B1784),#N/A,Data!B1784)</f>
        <v>41661</v>
      </c>
      <c r="B1783" s="20">
        <f>IF(VLOOKUP($A1783,Data!$B:$K,MATCH(B$2,Data!$B$1:$K$1,FALSE),FALSE)="",#N/A,VLOOKUP($A1783,Data!$B:$K,MATCH(B$2,Data!$B$1:$K$1,FALSE),FALSE))</f>
        <v>4.18</v>
      </c>
    </row>
    <row r="1784" spans="1:2" x14ac:dyDescent="0.25">
      <c r="A1784" s="2">
        <f>IF(ISBLANK(Data!B1785),#N/A,Data!B1785)</f>
        <v>41660</v>
      </c>
      <c r="B1784" s="20">
        <f>IF(VLOOKUP($A1784,Data!$B:$K,MATCH(B$2,Data!$B$1:$K$1,FALSE),FALSE)="",#N/A,VLOOKUP($A1784,Data!$B:$K,MATCH(B$2,Data!$B$1:$K$1,FALSE),FALSE))</f>
        <v>4.0999999999999996</v>
      </c>
    </row>
    <row r="1785" spans="1:2" x14ac:dyDescent="0.25">
      <c r="A1785" s="2">
        <f>IF(ISBLANK(Data!B1786),#N/A,Data!B1786)</f>
        <v>41659</v>
      </c>
      <c r="B1785" s="20">
        <f>IF(VLOOKUP($A1785,Data!$B:$K,MATCH(B$2,Data!$B$1:$K$1,FALSE),FALSE)="",#N/A,VLOOKUP($A1785,Data!$B:$K,MATCH(B$2,Data!$B$1:$K$1,FALSE),FALSE))</f>
        <v>4.08</v>
      </c>
    </row>
    <row r="1786" spans="1:2" x14ac:dyDescent="0.25">
      <c r="A1786" s="2">
        <f>IF(ISBLANK(Data!B1787),#N/A,Data!B1787)</f>
        <v>41656</v>
      </c>
      <c r="B1786" s="20">
        <f>IF(VLOOKUP($A1786,Data!$B:$K,MATCH(B$2,Data!$B$1:$K$1,FALSE),FALSE)="",#N/A,VLOOKUP($A1786,Data!$B:$K,MATCH(B$2,Data!$B$1:$K$1,FALSE),FALSE))</f>
        <v>4.0999999999999996</v>
      </c>
    </row>
    <row r="1787" spans="1:2" x14ac:dyDescent="0.25">
      <c r="A1787" s="2">
        <f>IF(ISBLANK(Data!B1788),#N/A,Data!B1788)</f>
        <v>41655</v>
      </c>
      <c r="B1787" s="20">
        <f>IF(VLOOKUP($A1787,Data!$B:$K,MATCH(B$2,Data!$B$1:$K$1,FALSE),FALSE)="",#N/A,VLOOKUP($A1787,Data!$B:$K,MATCH(B$2,Data!$B$1:$K$1,FALSE),FALSE))</f>
        <v>4.1749999999999998</v>
      </c>
    </row>
    <row r="1788" spans="1:2" x14ac:dyDescent="0.25">
      <c r="A1788" s="2">
        <f>IF(ISBLANK(Data!B1789),#N/A,Data!B1789)</f>
        <v>41654</v>
      </c>
      <c r="B1788" s="20">
        <f>IF(VLOOKUP($A1788,Data!$B:$K,MATCH(B$2,Data!$B$1:$K$1,FALSE),FALSE)="",#N/A,VLOOKUP($A1788,Data!$B:$K,MATCH(B$2,Data!$B$1:$K$1,FALSE),FALSE))</f>
        <v>4.2300000000000004</v>
      </c>
    </row>
    <row r="1789" spans="1:2" x14ac:dyDescent="0.25">
      <c r="A1789" s="2">
        <f>IF(ISBLANK(Data!B1790),#N/A,Data!B1790)</f>
        <v>41653</v>
      </c>
      <c r="B1789" s="20">
        <f>IF(VLOOKUP($A1789,Data!$B:$K,MATCH(B$2,Data!$B$1:$K$1,FALSE),FALSE)="",#N/A,VLOOKUP($A1789,Data!$B:$K,MATCH(B$2,Data!$B$1:$K$1,FALSE),FALSE))</f>
        <v>4.1900000000000004</v>
      </c>
    </row>
    <row r="1790" spans="1:2" x14ac:dyDescent="0.25">
      <c r="A1790" s="2">
        <f>IF(ISBLANK(Data!B1791),#N/A,Data!B1791)</f>
        <v>41652</v>
      </c>
      <c r="B1790" s="20">
        <f>IF(VLOOKUP($A1790,Data!$B:$K,MATCH(B$2,Data!$B$1:$K$1,FALSE),FALSE)="",#N/A,VLOOKUP($A1790,Data!$B:$K,MATCH(B$2,Data!$B$1:$K$1,FALSE),FALSE))</f>
        <v>4.2249999999999996</v>
      </c>
    </row>
    <row r="1791" spans="1:2" x14ac:dyDescent="0.25">
      <c r="A1791" s="2">
        <f>IF(ISBLANK(Data!B1792),#N/A,Data!B1792)</f>
        <v>41649</v>
      </c>
      <c r="B1791" s="20">
        <f>IF(VLOOKUP($A1791,Data!$B:$K,MATCH(B$2,Data!$B$1:$K$1,FALSE),FALSE)="",#N/A,VLOOKUP($A1791,Data!$B:$K,MATCH(B$2,Data!$B$1:$K$1,FALSE),FALSE))</f>
        <v>4.2649999999999997</v>
      </c>
    </row>
    <row r="1792" spans="1:2" x14ac:dyDescent="0.25">
      <c r="A1792" s="2">
        <f>IF(ISBLANK(Data!B1793),#N/A,Data!B1793)</f>
        <v>41648</v>
      </c>
      <c r="B1792" s="20">
        <f>IF(VLOOKUP($A1792,Data!$B:$K,MATCH(B$2,Data!$B$1:$K$1,FALSE),FALSE)="",#N/A,VLOOKUP($A1792,Data!$B:$K,MATCH(B$2,Data!$B$1:$K$1,FALSE),FALSE))</f>
        <v>4.3150000000000004</v>
      </c>
    </row>
    <row r="1793" spans="1:2" x14ac:dyDescent="0.25">
      <c r="A1793" s="2">
        <f>IF(ISBLANK(Data!B1794),#N/A,Data!B1794)</f>
        <v>41647</v>
      </c>
      <c r="B1793" s="20">
        <f>IF(VLOOKUP($A1793,Data!$B:$K,MATCH(B$2,Data!$B$1:$K$1,FALSE),FALSE)="",#N/A,VLOOKUP($A1793,Data!$B:$K,MATCH(B$2,Data!$B$1:$K$1,FALSE),FALSE))</f>
        <v>4.3</v>
      </c>
    </row>
    <row r="1794" spans="1:2" x14ac:dyDescent="0.25">
      <c r="A1794" s="2">
        <f>IF(ISBLANK(Data!B1795),#N/A,Data!B1795)</f>
        <v>41646</v>
      </c>
      <c r="B1794" s="20">
        <f>IF(VLOOKUP($A1794,Data!$B:$K,MATCH(B$2,Data!$B$1:$K$1,FALSE),FALSE)="",#N/A,VLOOKUP($A1794,Data!$B:$K,MATCH(B$2,Data!$B$1:$K$1,FALSE),FALSE))</f>
        <v>4.3150000000000004</v>
      </c>
    </row>
    <row r="1795" spans="1:2" x14ac:dyDescent="0.25">
      <c r="A1795" s="2">
        <f>IF(ISBLANK(Data!B1796),#N/A,Data!B1796)</f>
        <v>41645</v>
      </c>
      <c r="B1795" s="20">
        <f>IF(VLOOKUP($A1795,Data!$B:$K,MATCH(B$2,Data!$B$1:$K$1,FALSE),FALSE)="",#N/A,VLOOKUP($A1795,Data!$B:$K,MATCH(B$2,Data!$B$1:$K$1,FALSE),FALSE))</f>
        <v>4.375</v>
      </c>
    </row>
    <row r="1796" spans="1:2" x14ac:dyDescent="0.25">
      <c r="A1796" s="2">
        <f>IF(ISBLANK(Data!B1797),#N/A,Data!B1797)</f>
        <v>41642</v>
      </c>
      <c r="B1796" s="20">
        <f>IF(VLOOKUP($A1796,Data!$B:$K,MATCH(B$2,Data!$B$1:$K$1,FALSE),FALSE)="",#N/A,VLOOKUP($A1796,Data!$B:$K,MATCH(B$2,Data!$B$1:$K$1,FALSE),FALSE))</f>
        <v>4.34</v>
      </c>
    </row>
    <row r="1797" spans="1:2" x14ac:dyDescent="0.25">
      <c r="A1797" s="2">
        <f>IF(ISBLANK(Data!B1798),#N/A,Data!B1798)</f>
        <v>41641</v>
      </c>
      <c r="B1797" s="20">
        <f>IF(VLOOKUP($A1797,Data!$B:$K,MATCH(B$2,Data!$B$1:$K$1,FALSE),FALSE)="",#N/A,VLOOKUP($A1797,Data!$B:$K,MATCH(B$2,Data!$B$1:$K$1,FALSE),FALSE))</f>
        <v>4.3250000000000002</v>
      </c>
    </row>
    <row r="1798" spans="1:2" x14ac:dyDescent="0.25">
      <c r="A1798" s="2">
        <f>IF(ISBLANK(Data!B1799),#N/A,Data!B1799)</f>
        <v>41639</v>
      </c>
      <c r="B1798" s="20">
        <f>IF(VLOOKUP($A1798,Data!$B:$K,MATCH(B$2,Data!$B$1:$K$1,FALSE),FALSE)="",#N/A,VLOOKUP($A1798,Data!$B:$K,MATCH(B$2,Data!$B$1:$K$1,FALSE),FALSE))</f>
        <v>4.2300000000000004</v>
      </c>
    </row>
    <row r="1799" spans="1:2" x14ac:dyDescent="0.25">
      <c r="A1799" s="2">
        <f>IF(ISBLANK(Data!B1800),#N/A,Data!B1800)</f>
        <v>41638</v>
      </c>
      <c r="B1799" s="20">
        <f>IF(VLOOKUP($A1799,Data!$B:$K,MATCH(B$2,Data!$B$1:$K$1,FALSE),FALSE)="",#N/A,VLOOKUP($A1799,Data!$B:$K,MATCH(B$2,Data!$B$1:$K$1,FALSE),FALSE))</f>
        <v>4.2649999999999997</v>
      </c>
    </row>
    <row r="1800" spans="1:2" x14ac:dyDescent="0.25">
      <c r="A1800" s="2">
        <f>IF(ISBLANK(Data!B1801),#N/A,Data!B1801)</f>
        <v>41635</v>
      </c>
      <c r="B1800" s="20">
        <f>IF(VLOOKUP($A1800,Data!$B:$K,MATCH(B$2,Data!$B$1:$K$1,FALSE),FALSE)="",#N/A,VLOOKUP($A1800,Data!$B:$K,MATCH(B$2,Data!$B$1:$K$1,FALSE),FALSE))</f>
        <v>4.2699999999999996</v>
      </c>
    </row>
    <row r="1801" spans="1:2" x14ac:dyDescent="0.25">
      <c r="A1801" s="2">
        <f>IF(ISBLANK(Data!B1802),#N/A,Data!B1802)</f>
        <v>41632</v>
      </c>
      <c r="B1801" s="20">
        <f>IF(VLOOKUP($A1801,Data!$B:$K,MATCH(B$2,Data!$B$1:$K$1,FALSE),FALSE)="",#N/A,VLOOKUP($A1801,Data!$B:$K,MATCH(B$2,Data!$B$1:$K$1,FALSE),FALSE))</f>
        <v>4.24</v>
      </c>
    </row>
    <row r="1802" spans="1:2" x14ac:dyDescent="0.25">
      <c r="A1802" s="2">
        <f>IF(ISBLANK(Data!B1803),#N/A,Data!B1803)</f>
        <v>41631</v>
      </c>
      <c r="B1802" s="20">
        <f>IF(VLOOKUP($A1802,Data!$B:$K,MATCH(B$2,Data!$B$1:$K$1,FALSE),FALSE)="",#N/A,VLOOKUP($A1802,Data!$B:$K,MATCH(B$2,Data!$B$1:$K$1,FALSE),FALSE))</f>
        <v>4.26</v>
      </c>
    </row>
    <row r="1803" spans="1:2" x14ac:dyDescent="0.25">
      <c r="A1803" s="2">
        <f>IF(ISBLANK(Data!B1804),#N/A,Data!B1804)</f>
        <v>41628</v>
      </c>
      <c r="B1803" s="20">
        <f>IF(VLOOKUP($A1803,Data!$B:$K,MATCH(B$2,Data!$B$1:$K$1,FALSE),FALSE)="",#N/A,VLOOKUP($A1803,Data!$B:$K,MATCH(B$2,Data!$B$1:$K$1,FALSE),FALSE))</f>
        <v>4.2850000000000001</v>
      </c>
    </row>
    <row r="1804" spans="1:2" x14ac:dyDescent="0.25">
      <c r="A1804" s="2">
        <f>IF(ISBLANK(Data!B1805),#N/A,Data!B1805)</f>
        <v>41627</v>
      </c>
      <c r="B1804" s="20">
        <f>IF(VLOOKUP($A1804,Data!$B:$K,MATCH(B$2,Data!$B$1:$K$1,FALSE),FALSE)="",#N/A,VLOOKUP($A1804,Data!$B:$K,MATCH(B$2,Data!$B$1:$K$1,FALSE),FALSE))</f>
        <v>4.2649999999999997</v>
      </c>
    </row>
    <row r="1805" spans="1:2" x14ac:dyDescent="0.25">
      <c r="A1805" s="2">
        <f>IF(ISBLANK(Data!B1806),#N/A,Data!B1806)</f>
        <v>41626</v>
      </c>
      <c r="B1805" s="20">
        <f>IF(VLOOKUP($A1805,Data!$B:$K,MATCH(B$2,Data!$B$1:$K$1,FALSE),FALSE)="",#N/A,VLOOKUP($A1805,Data!$B:$K,MATCH(B$2,Data!$B$1:$K$1,FALSE),FALSE))</f>
        <v>4.2300000000000004</v>
      </c>
    </row>
    <row r="1806" spans="1:2" x14ac:dyDescent="0.25">
      <c r="A1806" s="2">
        <f>IF(ISBLANK(Data!B1807),#N/A,Data!B1807)</f>
        <v>41625</v>
      </c>
      <c r="B1806" s="20">
        <f>IF(VLOOKUP($A1806,Data!$B:$K,MATCH(B$2,Data!$B$1:$K$1,FALSE),FALSE)="",#N/A,VLOOKUP($A1806,Data!$B:$K,MATCH(B$2,Data!$B$1:$K$1,FALSE),FALSE))</f>
        <v>4.2249999999999996</v>
      </c>
    </row>
    <row r="1807" spans="1:2" x14ac:dyDescent="0.25">
      <c r="A1807" s="2">
        <f>IF(ISBLANK(Data!B1808),#N/A,Data!B1808)</f>
        <v>41624</v>
      </c>
      <c r="B1807" s="20">
        <f>IF(VLOOKUP($A1807,Data!$B:$K,MATCH(B$2,Data!$B$1:$K$1,FALSE),FALSE)="",#N/A,VLOOKUP($A1807,Data!$B:$K,MATCH(B$2,Data!$B$1:$K$1,FALSE),FALSE))</f>
        <v>4.22</v>
      </c>
    </row>
    <row r="1808" spans="1:2" x14ac:dyDescent="0.25">
      <c r="A1808" s="2">
        <f>IF(ISBLANK(Data!B1809),#N/A,Data!B1809)</f>
        <v>41621</v>
      </c>
      <c r="B1808" s="20">
        <f>IF(VLOOKUP($A1808,Data!$B:$K,MATCH(B$2,Data!$B$1:$K$1,FALSE),FALSE)="",#N/A,VLOOKUP($A1808,Data!$B:$K,MATCH(B$2,Data!$B$1:$K$1,FALSE),FALSE))</f>
        <v>4.21</v>
      </c>
    </row>
    <row r="1809" spans="1:2" x14ac:dyDescent="0.25">
      <c r="A1809" s="2">
        <f>IF(ISBLANK(Data!B1810),#N/A,Data!B1810)</f>
        <v>41620</v>
      </c>
      <c r="B1809" s="20">
        <f>IF(VLOOKUP($A1809,Data!$B:$K,MATCH(B$2,Data!$B$1:$K$1,FALSE),FALSE)="",#N/A,VLOOKUP($A1809,Data!$B:$K,MATCH(B$2,Data!$B$1:$K$1,FALSE),FALSE))</f>
        <v>4.2149999999999999</v>
      </c>
    </row>
    <row r="1810" spans="1:2" x14ac:dyDescent="0.25">
      <c r="A1810" s="2">
        <f>IF(ISBLANK(Data!B1811),#N/A,Data!B1811)</f>
        <v>41619</v>
      </c>
      <c r="B1810" s="20">
        <f>IF(VLOOKUP($A1810,Data!$B:$K,MATCH(B$2,Data!$B$1:$K$1,FALSE),FALSE)="",#N/A,VLOOKUP($A1810,Data!$B:$K,MATCH(B$2,Data!$B$1:$K$1,FALSE),FALSE))</f>
        <v>4.24</v>
      </c>
    </row>
    <row r="1811" spans="1:2" x14ac:dyDescent="0.25">
      <c r="A1811" s="2">
        <f>IF(ISBLANK(Data!B1812),#N/A,Data!B1812)</f>
        <v>41618</v>
      </c>
      <c r="B1811" s="20">
        <f>IF(VLOOKUP($A1811,Data!$B:$K,MATCH(B$2,Data!$B$1:$K$1,FALSE),FALSE)="",#N/A,VLOOKUP($A1811,Data!$B:$K,MATCH(B$2,Data!$B$1:$K$1,FALSE),FALSE))</f>
        <v>4.28</v>
      </c>
    </row>
    <row r="1812" spans="1:2" x14ac:dyDescent="0.25">
      <c r="A1812" s="2">
        <f>IF(ISBLANK(Data!B1813),#N/A,Data!B1813)</f>
        <v>41617</v>
      </c>
      <c r="B1812" s="20">
        <f>IF(VLOOKUP($A1812,Data!$B:$K,MATCH(B$2,Data!$B$1:$K$1,FALSE),FALSE)="",#N/A,VLOOKUP($A1812,Data!$B:$K,MATCH(B$2,Data!$B$1:$K$1,FALSE),FALSE))</f>
        <v>4.2699999999999996</v>
      </c>
    </row>
    <row r="1813" spans="1:2" x14ac:dyDescent="0.25">
      <c r="A1813" s="2">
        <f>IF(ISBLANK(Data!B1814),#N/A,Data!B1814)</f>
        <v>41614</v>
      </c>
      <c r="B1813" s="20">
        <f>IF(VLOOKUP($A1813,Data!$B:$K,MATCH(B$2,Data!$B$1:$K$1,FALSE),FALSE)="",#N/A,VLOOKUP($A1813,Data!$B:$K,MATCH(B$2,Data!$B$1:$K$1,FALSE),FALSE))</f>
        <v>4.33</v>
      </c>
    </row>
    <row r="1814" spans="1:2" x14ac:dyDescent="0.25">
      <c r="A1814" s="2">
        <f>IF(ISBLANK(Data!B1815),#N/A,Data!B1815)</f>
        <v>41613</v>
      </c>
      <c r="B1814" s="20">
        <f>IF(VLOOKUP($A1814,Data!$B:$K,MATCH(B$2,Data!$B$1:$K$1,FALSE),FALSE)="",#N/A,VLOOKUP($A1814,Data!$B:$K,MATCH(B$2,Data!$B$1:$K$1,FALSE),FALSE))</f>
        <v>4.2949999999999999</v>
      </c>
    </row>
    <row r="1815" spans="1:2" x14ac:dyDescent="0.25">
      <c r="A1815" s="2">
        <f>IF(ISBLANK(Data!B1816),#N/A,Data!B1816)</f>
        <v>41612</v>
      </c>
      <c r="B1815" s="20">
        <f>IF(VLOOKUP($A1815,Data!$B:$K,MATCH(B$2,Data!$B$1:$K$1,FALSE),FALSE)="",#N/A,VLOOKUP($A1815,Data!$B:$K,MATCH(B$2,Data!$B$1:$K$1,FALSE),FALSE))</f>
        <v>4.21</v>
      </c>
    </row>
    <row r="1816" spans="1:2" x14ac:dyDescent="0.25">
      <c r="A1816" s="2">
        <f>IF(ISBLANK(Data!B1817),#N/A,Data!B1817)</f>
        <v>41611</v>
      </c>
      <c r="B1816" s="20">
        <f>IF(VLOOKUP($A1816,Data!$B:$K,MATCH(B$2,Data!$B$1:$K$1,FALSE),FALSE)="",#N/A,VLOOKUP($A1816,Data!$B:$K,MATCH(B$2,Data!$B$1:$K$1,FALSE),FALSE))</f>
        <v>4.2249999999999996</v>
      </c>
    </row>
    <row r="1817" spans="1:2" x14ac:dyDescent="0.25">
      <c r="A1817" s="2">
        <f>IF(ISBLANK(Data!B1818),#N/A,Data!B1818)</f>
        <v>41610</v>
      </c>
      <c r="B1817" s="20">
        <f>IF(VLOOKUP($A1817,Data!$B:$K,MATCH(B$2,Data!$B$1:$K$1,FALSE),FALSE)="",#N/A,VLOOKUP($A1817,Data!$B:$K,MATCH(B$2,Data!$B$1:$K$1,FALSE),FALSE))</f>
        <v>4.1900000000000004</v>
      </c>
    </row>
    <row r="1818" spans="1:2" x14ac:dyDescent="0.25">
      <c r="A1818" s="2">
        <f>IF(ISBLANK(Data!B1819),#N/A,Data!B1819)</f>
        <v>41607</v>
      </c>
      <c r="B1818" s="20">
        <f>IF(VLOOKUP($A1818,Data!$B:$K,MATCH(B$2,Data!$B$1:$K$1,FALSE),FALSE)="",#N/A,VLOOKUP($A1818,Data!$B:$K,MATCH(B$2,Data!$B$1:$K$1,FALSE),FALSE))</f>
        <v>4.125</v>
      </c>
    </row>
    <row r="1819" spans="1:2" x14ac:dyDescent="0.25">
      <c r="A1819" s="2">
        <f>IF(ISBLANK(Data!B1820),#N/A,Data!B1820)</f>
        <v>41606</v>
      </c>
      <c r="B1819" s="20">
        <f>IF(VLOOKUP($A1819,Data!$B:$K,MATCH(B$2,Data!$B$1:$K$1,FALSE),FALSE)="",#N/A,VLOOKUP($A1819,Data!$B:$K,MATCH(B$2,Data!$B$1:$K$1,FALSE),FALSE))</f>
        <v>4.1550000000000002</v>
      </c>
    </row>
    <row r="1820" spans="1:2" x14ac:dyDescent="0.25">
      <c r="A1820" s="2">
        <f>IF(ISBLANK(Data!B1821),#N/A,Data!B1821)</f>
        <v>41605</v>
      </c>
      <c r="B1820" s="20">
        <f>IF(VLOOKUP($A1820,Data!$B:$K,MATCH(B$2,Data!$B$1:$K$1,FALSE),FALSE)="",#N/A,VLOOKUP($A1820,Data!$B:$K,MATCH(B$2,Data!$B$1:$K$1,FALSE),FALSE))</f>
        <v>4.1050000000000004</v>
      </c>
    </row>
    <row r="1821" spans="1:2" x14ac:dyDescent="0.25">
      <c r="A1821" s="2">
        <f>IF(ISBLANK(Data!B1822),#N/A,Data!B1822)</f>
        <v>41604</v>
      </c>
      <c r="B1821" s="20">
        <f>IF(VLOOKUP($A1821,Data!$B:$K,MATCH(B$2,Data!$B$1:$K$1,FALSE),FALSE)="",#N/A,VLOOKUP($A1821,Data!$B:$K,MATCH(B$2,Data!$B$1:$K$1,FALSE),FALSE))</f>
        <v>4.1399999999999997</v>
      </c>
    </row>
    <row r="1822" spans="1:2" x14ac:dyDescent="0.25">
      <c r="A1822" s="2">
        <f>IF(ISBLANK(Data!B1823),#N/A,Data!B1823)</f>
        <v>41603</v>
      </c>
      <c r="B1822" s="20">
        <f>IF(VLOOKUP($A1822,Data!$B:$K,MATCH(B$2,Data!$B$1:$K$1,FALSE),FALSE)="",#N/A,VLOOKUP($A1822,Data!$B:$K,MATCH(B$2,Data!$B$1:$K$1,FALSE),FALSE))</f>
        <v>4.1849999999999996</v>
      </c>
    </row>
    <row r="1823" spans="1:2" x14ac:dyDescent="0.25">
      <c r="A1823" s="2">
        <f>IF(ISBLANK(Data!B1824),#N/A,Data!B1824)</f>
        <v>41600</v>
      </c>
      <c r="B1823" s="20">
        <f>IF(VLOOKUP($A1823,Data!$B:$K,MATCH(B$2,Data!$B$1:$K$1,FALSE),FALSE)="",#N/A,VLOOKUP($A1823,Data!$B:$K,MATCH(B$2,Data!$B$1:$K$1,FALSE),FALSE))</f>
        <v>4.2249999999999996</v>
      </c>
    </row>
    <row r="1824" spans="1:2" x14ac:dyDescent="0.25">
      <c r="A1824" s="2">
        <f>IF(ISBLANK(Data!B1825),#N/A,Data!B1825)</f>
        <v>41599</v>
      </c>
      <c r="B1824" s="20">
        <f>IF(VLOOKUP($A1824,Data!$B:$K,MATCH(B$2,Data!$B$1:$K$1,FALSE),FALSE)="",#N/A,VLOOKUP($A1824,Data!$B:$K,MATCH(B$2,Data!$B$1:$K$1,FALSE),FALSE))</f>
        <v>4.24</v>
      </c>
    </row>
    <row r="1825" spans="1:2" x14ac:dyDescent="0.25">
      <c r="A1825" s="2">
        <f>IF(ISBLANK(Data!B1826),#N/A,Data!B1826)</f>
        <v>41598</v>
      </c>
      <c r="B1825" s="20">
        <f>IF(VLOOKUP($A1825,Data!$B:$K,MATCH(B$2,Data!$B$1:$K$1,FALSE),FALSE)="",#N/A,VLOOKUP($A1825,Data!$B:$K,MATCH(B$2,Data!$B$1:$K$1,FALSE),FALSE))</f>
        <v>4.1749999999999998</v>
      </c>
    </row>
    <row r="1826" spans="1:2" x14ac:dyDescent="0.25">
      <c r="A1826" s="2">
        <f>IF(ISBLANK(Data!B1827),#N/A,Data!B1827)</f>
        <v>41597</v>
      </c>
      <c r="B1826" s="20">
        <f>IF(VLOOKUP($A1826,Data!$B:$K,MATCH(B$2,Data!$B$1:$K$1,FALSE),FALSE)="",#N/A,VLOOKUP($A1826,Data!$B:$K,MATCH(B$2,Data!$B$1:$K$1,FALSE),FALSE))</f>
        <v>4.125</v>
      </c>
    </row>
    <row r="1827" spans="1:2" x14ac:dyDescent="0.25">
      <c r="A1827" s="2">
        <f>IF(ISBLANK(Data!B1828),#N/A,Data!B1828)</f>
        <v>41596</v>
      </c>
      <c r="B1827" s="20">
        <f>IF(VLOOKUP($A1827,Data!$B:$K,MATCH(B$2,Data!$B$1:$K$1,FALSE),FALSE)="",#N/A,VLOOKUP($A1827,Data!$B:$K,MATCH(B$2,Data!$B$1:$K$1,FALSE),FALSE))</f>
        <v>4.1150000000000002</v>
      </c>
    </row>
    <row r="1828" spans="1:2" x14ac:dyDescent="0.25">
      <c r="A1828" s="2">
        <f>IF(ISBLANK(Data!B1829),#N/A,Data!B1829)</f>
        <v>41593</v>
      </c>
      <c r="B1828" s="20">
        <f>IF(VLOOKUP($A1828,Data!$B:$K,MATCH(B$2,Data!$B$1:$K$1,FALSE),FALSE)="",#N/A,VLOOKUP($A1828,Data!$B:$K,MATCH(B$2,Data!$B$1:$K$1,FALSE),FALSE))</f>
        <v>4.1100000000000003</v>
      </c>
    </row>
    <row r="1829" spans="1:2" x14ac:dyDescent="0.25">
      <c r="A1829" s="2">
        <f>IF(ISBLANK(Data!B1830),#N/A,Data!B1830)</f>
        <v>41592</v>
      </c>
      <c r="B1829" s="20">
        <f>IF(VLOOKUP($A1829,Data!$B:$K,MATCH(B$2,Data!$B$1:$K$1,FALSE),FALSE)="",#N/A,VLOOKUP($A1829,Data!$B:$K,MATCH(B$2,Data!$B$1:$K$1,FALSE),FALSE))</f>
        <v>4.1100000000000003</v>
      </c>
    </row>
    <row r="1830" spans="1:2" x14ac:dyDescent="0.25">
      <c r="A1830" s="2">
        <f>IF(ISBLANK(Data!B1831),#N/A,Data!B1831)</f>
        <v>41591</v>
      </c>
      <c r="B1830" s="20">
        <f>IF(VLOOKUP($A1830,Data!$B:$K,MATCH(B$2,Data!$B$1:$K$1,FALSE),FALSE)="",#N/A,VLOOKUP($A1830,Data!$B:$K,MATCH(B$2,Data!$B$1:$K$1,FALSE),FALSE))</f>
        <v>4.17</v>
      </c>
    </row>
    <row r="1831" spans="1:2" x14ac:dyDescent="0.25">
      <c r="A1831" s="2">
        <f>IF(ISBLANK(Data!B1832),#N/A,Data!B1832)</f>
        <v>41590</v>
      </c>
      <c r="B1831" s="20">
        <f>IF(VLOOKUP($A1831,Data!$B:$K,MATCH(B$2,Data!$B$1:$K$1,FALSE),FALSE)="",#N/A,VLOOKUP($A1831,Data!$B:$K,MATCH(B$2,Data!$B$1:$K$1,FALSE),FALSE))</f>
        <v>4.2</v>
      </c>
    </row>
    <row r="1832" spans="1:2" x14ac:dyDescent="0.25">
      <c r="A1832" s="2">
        <f>IF(ISBLANK(Data!B1833),#N/A,Data!B1833)</f>
        <v>41589</v>
      </c>
      <c r="B1832" s="20">
        <f>IF(VLOOKUP($A1832,Data!$B:$K,MATCH(B$2,Data!$B$1:$K$1,FALSE),FALSE)="",#N/A,VLOOKUP($A1832,Data!$B:$K,MATCH(B$2,Data!$B$1:$K$1,FALSE),FALSE))</f>
        <v>4.13</v>
      </c>
    </row>
    <row r="1833" spans="1:2" x14ac:dyDescent="0.25">
      <c r="A1833" s="2">
        <f>IF(ISBLANK(Data!B1834),#N/A,Data!B1834)</f>
        <v>41586</v>
      </c>
      <c r="B1833" s="20">
        <f>IF(VLOOKUP($A1833,Data!$B:$K,MATCH(B$2,Data!$B$1:$K$1,FALSE),FALSE)="",#N/A,VLOOKUP($A1833,Data!$B:$K,MATCH(B$2,Data!$B$1:$K$1,FALSE),FALSE))</f>
        <v>4.04</v>
      </c>
    </row>
    <row r="1834" spans="1:2" x14ac:dyDescent="0.25">
      <c r="A1834" s="2">
        <f>IF(ISBLANK(Data!B1835),#N/A,Data!B1835)</f>
        <v>41585</v>
      </c>
      <c r="B1834" s="20">
        <f>IF(VLOOKUP($A1834,Data!$B:$K,MATCH(B$2,Data!$B$1:$K$1,FALSE),FALSE)="",#N/A,VLOOKUP($A1834,Data!$B:$K,MATCH(B$2,Data!$B$1:$K$1,FALSE),FALSE))</f>
        <v>4.0650000000000004</v>
      </c>
    </row>
    <row r="1835" spans="1:2" x14ac:dyDescent="0.25">
      <c r="A1835" s="2">
        <f>IF(ISBLANK(Data!B1836),#N/A,Data!B1836)</f>
        <v>41584</v>
      </c>
      <c r="B1835" s="20">
        <f>IF(VLOOKUP($A1835,Data!$B:$K,MATCH(B$2,Data!$B$1:$K$1,FALSE),FALSE)="",#N/A,VLOOKUP($A1835,Data!$B:$K,MATCH(B$2,Data!$B$1:$K$1,FALSE),FALSE))</f>
        <v>4.1150000000000002</v>
      </c>
    </row>
    <row r="1836" spans="1:2" x14ac:dyDescent="0.25">
      <c r="A1836" s="2">
        <f>IF(ISBLANK(Data!B1837),#N/A,Data!B1837)</f>
        <v>41583</v>
      </c>
      <c r="B1836" s="20">
        <f>IF(VLOOKUP($A1836,Data!$B:$K,MATCH(B$2,Data!$B$1:$K$1,FALSE),FALSE)="",#N/A,VLOOKUP($A1836,Data!$B:$K,MATCH(B$2,Data!$B$1:$K$1,FALSE),FALSE))</f>
        <v>4.05</v>
      </c>
    </row>
    <row r="1837" spans="1:2" x14ac:dyDescent="0.25">
      <c r="A1837" s="2">
        <f>IF(ISBLANK(Data!B1838),#N/A,Data!B1838)</f>
        <v>41582</v>
      </c>
      <c r="B1837" s="20">
        <f>IF(VLOOKUP($A1837,Data!$B:$K,MATCH(B$2,Data!$B$1:$K$1,FALSE),FALSE)="",#N/A,VLOOKUP($A1837,Data!$B:$K,MATCH(B$2,Data!$B$1:$K$1,FALSE),FALSE))</f>
        <v>4.0449999999999999</v>
      </c>
    </row>
    <row r="1838" spans="1:2" x14ac:dyDescent="0.25">
      <c r="A1838" s="2">
        <f>IF(ISBLANK(Data!B1839),#N/A,Data!B1839)</f>
        <v>41579</v>
      </c>
      <c r="B1838" s="20">
        <f>IF(VLOOKUP($A1838,Data!$B:$K,MATCH(B$2,Data!$B$1:$K$1,FALSE),FALSE)="",#N/A,VLOOKUP($A1838,Data!$B:$K,MATCH(B$2,Data!$B$1:$K$1,FALSE),FALSE))</f>
        <v>3.98</v>
      </c>
    </row>
    <row r="1839" spans="1:2" x14ac:dyDescent="0.25">
      <c r="A1839" s="2">
        <f>IF(ISBLANK(Data!B1840),#N/A,Data!B1840)</f>
        <v>41578</v>
      </c>
      <c r="B1839" s="20">
        <f>IF(VLOOKUP($A1839,Data!$B:$K,MATCH(B$2,Data!$B$1:$K$1,FALSE),FALSE)="",#N/A,VLOOKUP($A1839,Data!$B:$K,MATCH(B$2,Data!$B$1:$K$1,FALSE),FALSE))</f>
        <v>3.9350000000000001</v>
      </c>
    </row>
    <row r="1840" spans="1:2" x14ac:dyDescent="0.25">
      <c r="A1840" s="2">
        <f>IF(ISBLANK(Data!B1841),#N/A,Data!B1841)</f>
        <v>41577</v>
      </c>
      <c r="B1840" s="20">
        <f>IF(VLOOKUP($A1840,Data!$B:$K,MATCH(B$2,Data!$B$1:$K$1,FALSE),FALSE)="",#N/A,VLOOKUP($A1840,Data!$B:$K,MATCH(B$2,Data!$B$1:$K$1,FALSE),FALSE))</f>
        <v>3.89</v>
      </c>
    </row>
    <row r="1841" spans="1:2" x14ac:dyDescent="0.25">
      <c r="A1841" s="2">
        <f>IF(ISBLANK(Data!B1842),#N/A,Data!B1842)</f>
        <v>41576</v>
      </c>
      <c r="B1841" s="20">
        <f>IF(VLOOKUP($A1841,Data!$B:$K,MATCH(B$2,Data!$B$1:$K$1,FALSE),FALSE)="",#N/A,VLOOKUP($A1841,Data!$B:$K,MATCH(B$2,Data!$B$1:$K$1,FALSE),FALSE))</f>
        <v>3.9</v>
      </c>
    </row>
    <row r="1842" spans="1:2" x14ac:dyDescent="0.25">
      <c r="A1842" s="2">
        <f>IF(ISBLANK(Data!B1843),#N/A,Data!B1843)</f>
        <v>41575</v>
      </c>
      <c r="B1842" s="20">
        <f>IF(VLOOKUP($A1842,Data!$B:$K,MATCH(B$2,Data!$B$1:$K$1,FALSE),FALSE)="",#N/A,VLOOKUP($A1842,Data!$B:$K,MATCH(B$2,Data!$B$1:$K$1,FALSE),FALSE))</f>
        <v>3.9249999999999998</v>
      </c>
    </row>
    <row r="1843" spans="1:2" x14ac:dyDescent="0.25">
      <c r="A1843" s="2">
        <f>IF(ISBLANK(Data!B1844),#N/A,Data!B1844)</f>
        <v>41572</v>
      </c>
      <c r="B1843" s="20">
        <f>IF(VLOOKUP($A1843,Data!$B:$K,MATCH(B$2,Data!$B$1:$K$1,FALSE),FALSE)="",#N/A,VLOOKUP($A1843,Data!$B:$K,MATCH(B$2,Data!$B$1:$K$1,FALSE),FALSE))</f>
        <v>3.8849999999999998</v>
      </c>
    </row>
    <row r="1844" spans="1:2" x14ac:dyDescent="0.25">
      <c r="A1844" s="2">
        <f>IF(ISBLANK(Data!B1845),#N/A,Data!B1845)</f>
        <v>41571</v>
      </c>
      <c r="B1844" s="20">
        <f>IF(VLOOKUP($A1844,Data!$B:$K,MATCH(B$2,Data!$B$1:$K$1,FALSE),FALSE)="",#N/A,VLOOKUP($A1844,Data!$B:$K,MATCH(B$2,Data!$B$1:$K$1,FALSE),FALSE))</f>
        <v>3.9</v>
      </c>
    </row>
    <row r="1845" spans="1:2" x14ac:dyDescent="0.25">
      <c r="A1845" s="2">
        <f>IF(ISBLANK(Data!B1846),#N/A,Data!B1846)</f>
        <v>41570</v>
      </c>
      <c r="B1845" s="20">
        <f>IF(VLOOKUP($A1845,Data!$B:$K,MATCH(B$2,Data!$B$1:$K$1,FALSE),FALSE)="",#N/A,VLOOKUP($A1845,Data!$B:$K,MATCH(B$2,Data!$B$1:$K$1,FALSE),FALSE))</f>
        <v>3.9049999999999998</v>
      </c>
    </row>
    <row r="1846" spans="1:2" x14ac:dyDescent="0.25">
      <c r="A1846" s="2">
        <f>IF(ISBLANK(Data!B1847),#N/A,Data!B1847)</f>
        <v>41569</v>
      </c>
      <c r="B1846" s="20">
        <f>IF(VLOOKUP($A1846,Data!$B:$K,MATCH(B$2,Data!$B$1:$K$1,FALSE),FALSE)="",#N/A,VLOOKUP($A1846,Data!$B:$K,MATCH(B$2,Data!$B$1:$K$1,FALSE),FALSE))</f>
        <v>4.0149999999999997</v>
      </c>
    </row>
    <row r="1847" spans="1:2" x14ac:dyDescent="0.25">
      <c r="A1847" s="2">
        <f>IF(ISBLANK(Data!B1848),#N/A,Data!B1848)</f>
        <v>41568</v>
      </c>
      <c r="B1847" s="20">
        <f>IF(VLOOKUP($A1847,Data!$B:$K,MATCH(B$2,Data!$B$1:$K$1,FALSE),FALSE)="",#N/A,VLOOKUP($A1847,Data!$B:$K,MATCH(B$2,Data!$B$1:$K$1,FALSE),FALSE))</f>
        <v>3.99</v>
      </c>
    </row>
    <row r="1848" spans="1:2" x14ac:dyDescent="0.25">
      <c r="A1848" s="2">
        <f>IF(ISBLANK(Data!B1849),#N/A,Data!B1849)</f>
        <v>41565</v>
      </c>
      <c r="B1848" s="20">
        <f>IF(VLOOKUP($A1848,Data!$B:$K,MATCH(B$2,Data!$B$1:$K$1,FALSE),FALSE)="",#N/A,VLOOKUP($A1848,Data!$B:$K,MATCH(B$2,Data!$B$1:$K$1,FALSE),FALSE))</f>
        <v>4.0250000000000004</v>
      </c>
    </row>
    <row r="1849" spans="1:2" x14ac:dyDescent="0.25">
      <c r="A1849" s="2">
        <f>IF(ISBLANK(Data!B1850),#N/A,Data!B1850)</f>
        <v>41564</v>
      </c>
      <c r="B1849" s="20">
        <f>IF(VLOOKUP($A1849,Data!$B:$K,MATCH(B$2,Data!$B$1:$K$1,FALSE),FALSE)="",#N/A,VLOOKUP($A1849,Data!$B:$K,MATCH(B$2,Data!$B$1:$K$1,FALSE),FALSE))</f>
        <v>4.0449999999999999</v>
      </c>
    </row>
    <row r="1850" spans="1:2" x14ac:dyDescent="0.25">
      <c r="A1850" s="2">
        <f>IF(ISBLANK(Data!B1851),#N/A,Data!B1851)</f>
        <v>41563</v>
      </c>
      <c r="B1850" s="20">
        <f>IF(VLOOKUP($A1850,Data!$B:$K,MATCH(B$2,Data!$B$1:$K$1,FALSE),FALSE)="",#N/A,VLOOKUP($A1850,Data!$B:$K,MATCH(B$2,Data!$B$1:$K$1,FALSE),FALSE))</f>
        <v>4.1500000000000004</v>
      </c>
    </row>
    <row r="1851" spans="1:2" x14ac:dyDescent="0.25">
      <c r="A1851" s="2">
        <f>IF(ISBLANK(Data!B1852),#N/A,Data!B1852)</f>
        <v>41562</v>
      </c>
      <c r="B1851" s="20">
        <f>IF(VLOOKUP($A1851,Data!$B:$K,MATCH(B$2,Data!$B$1:$K$1,FALSE),FALSE)="",#N/A,VLOOKUP($A1851,Data!$B:$K,MATCH(B$2,Data!$B$1:$K$1,FALSE),FALSE))</f>
        <v>4.1150000000000002</v>
      </c>
    </row>
    <row r="1852" spans="1:2" x14ac:dyDescent="0.25">
      <c r="A1852" s="2">
        <f>IF(ISBLANK(Data!B1853),#N/A,Data!B1853)</f>
        <v>41561</v>
      </c>
      <c r="B1852" s="20">
        <f>IF(VLOOKUP($A1852,Data!$B:$K,MATCH(B$2,Data!$B$1:$K$1,FALSE),FALSE)="",#N/A,VLOOKUP($A1852,Data!$B:$K,MATCH(B$2,Data!$B$1:$K$1,FALSE),FALSE))</f>
        <v>4.03</v>
      </c>
    </row>
    <row r="1853" spans="1:2" x14ac:dyDescent="0.25">
      <c r="A1853" s="2">
        <f>IF(ISBLANK(Data!B1854),#N/A,Data!B1854)</f>
        <v>41558</v>
      </c>
      <c r="B1853" s="20">
        <f>IF(VLOOKUP($A1853,Data!$B:$K,MATCH(B$2,Data!$B$1:$K$1,FALSE),FALSE)="",#N/A,VLOOKUP($A1853,Data!$B:$K,MATCH(B$2,Data!$B$1:$K$1,FALSE),FALSE))</f>
        <v>4.0350000000000001</v>
      </c>
    </row>
    <row r="1854" spans="1:2" x14ac:dyDescent="0.25">
      <c r="A1854" s="2">
        <f>IF(ISBLANK(Data!B1855),#N/A,Data!B1855)</f>
        <v>41557</v>
      </c>
      <c r="B1854" s="20">
        <f>IF(VLOOKUP($A1854,Data!$B:$K,MATCH(B$2,Data!$B$1:$K$1,FALSE),FALSE)="",#N/A,VLOOKUP($A1854,Data!$B:$K,MATCH(B$2,Data!$B$1:$K$1,FALSE),FALSE))</f>
        <v>4.07</v>
      </c>
    </row>
    <row r="1855" spans="1:2" x14ac:dyDescent="0.25">
      <c r="A1855" s="2">
        <f>IF(ISBLANK(Data!B1856),#N/A,Data!B1856)</f>
        <v>41556</v>
      </c>
      <c r="B1855" s="20">
        <f>IF(VLOOKUP($A1855,Data!$B:$K,MATCH(B$2,Data!$B$1:$K$1,FALSE),FALSE)="",#N/A,VLOOKUP($A1855,Data!$B:$K,MATCH(B$2,Data!$B$1:$K$1,FALSE),FALSE))</f>
        <v>3.9950000000000001</v>
      </c>
    </row>
    <row r="1856" spans="1:2" x14ac:dyDescent="0.25">
      <c r="A1856" s="2">
        <f>IF(ISBLANK(Data!B1857),#N/A,Data!B1857)</f>
        <v>41555</v>
      </c>
      <c r="B1856" s="20">
        <f>IF(VLOOKUP($A1856,Data!$B:$K,MATCH(B$2,Data!$B$1:$K$1,FALSE),FALSE)="",#N/A,VLOOKUP($A1856,Data!$B:$K,MATCH(B$2,Data!$B$1:$K$1,FALSE),FALSE))</f>
        <v>3.9849999999999999</v>
      </c>
    </row>
    <row r="1857" spans="1:2" x14ac:dyDescent="0.25">
      <c r="A1857" s="2">
        <f>IF(ISBLANK(Data!B1858),#N/A,Data!B1858)</f>
        <v>41554</v>
      </c>
      <c r="B1857" s="20">
        <f>IF(VLOOKUP($A1857,Data!$B:$K,MATCH(B$2,Data!$B$1:$K$1,FALSE),FALSE)="",#N/A,VLOOKUP($A1857,Data!$B:$K,MATCH(B$2,Data!$B$1:$K$1,FALSE),FALSE))</f>
        <v>4</v>
      </c>
    </row>
    <row r="1858" spans="1:2" x14ac:dyDescent="0.25">
      <c r="A1858" s="2">
        <f>IF(ISBLANK(Data!B1859),#N/A,Data!B1859)</f>
        <v>41551</v>
      </c>
      <c r="B1858" s="20">
        <f>IF(VLOOKUP($A1858,Data!$B:$K,MATCH(B$2,Data!$B$1:$K$1,FALSE),FALSE)="",#N/A,VLOOKUP($A1858,Data!$B:$K,MATCH(B$2,Data!$B$1:$K$1,FALSE),FALSE))</f>
        <v>3.94</v>
      </c>
    </row>
    <row r="1859" spans="1:2" x14ac:dyDescent="0.25">
      <c r="A1859" s="2">
        <f>IF(ISBLANK(Data!B1860),#N/A,Data!B1860)</f>
        <v>41550</v>
      </c>
      <c r="B1859" s="20">
        <f>IF(VLOOKUP($A1859,Data!$B:$K,MATCH(B$2,Data!$B$1:$K$1,FALSE),FALSE)="",#N/A,VLOOKUP($A1859,Data!$B:$K,MATCH(B$2,Data!$B$1:$K$1,FALSE),FALSE))</f>
        <v>3.855</v>
      </c>
    </row>
    <row r="1860" spans="1:2" x14ac:dyDescent="0.25">
      <c r="A1860" s="2">
        <f>IF(ISBLANK(Data!B1861),#N/A,Data!B1861)</f>
        <v>41549</v>
      </c>
      <c r="B1860" s="20">
        <f>IF(VLOOKUP($A1860,Data!$B:$K,MATCH(B$2,Data!$B$1:$K$1,FALSE),FALSE)="",#N/A,VLOOKUP($A1860,Data!$B:$K,MATCH(B$2,Data!$B$1:$K$1,FALSE),FALSE))</f>
        <v>3.85</v>
      </c>
    </row>
    <row r="1861" spans="1:2" x14ac:dyDescent="0.25">
      <c r="A1861" s="2">
        <f>IF(ISBLANK(Data!B1862),#N/A,Data!B1862)</f>
        <v>41548</v>
      </c>
      <c r="B1861" s="20">
        <f>IF(VLOOKUP($A1861,Data!$B:$K,MATCH(B$2,Data!$B$1:$K$1,FALSE),FALSE)="",#N/A,VLOOKUP($A1861,Data!$B:$K,MATCH(B$2,Data!$B$1:$K$1,FALSE),FALSE))</f>
        <v>3.85</v>
      </c>
    </row>
    <row r="1862" spans="1:2" x14ac:dyDescent="0.25">
      <c r="A1862" s="2">
        <f>IF(ISBLANK(Data!B1863),#N/A,Data!B1863)</f>
        <v>41547</v>
      </c>
      <c r="B1862" s="20">
        <f>IF(VLOOKUP($A1862,Data!$B:$K,MATCH(B$2,Data!$B$1:$K$1,FALSE),FALSE)="",#N/A,VLOOKUP($A1862,Data!$B:$K,MATCH(B$2,Data!$B$1:$K$1,FALSE),FALSE))</f>
        <v>3.81</v>
      </c>
    </row>
    <row r="1863" spans="1:2" x14ac:dyDescent="0.25">
      <c r="A1863" s="2">
        <f>IF(ISBLANK(Data!B1864),#N/A,Data!B1864)</f>
        <v>41544</v>
      </c>
      <c r="B1863" s="20">
        <f>IF(VLOOKUP($A1863,Data!$B:$K,MATCH(B$2,Data!$B$1:$K$1,FALSE),FALSE)="",#N/A,VLOOKUP($A1863,Data!$B:$K,MATCH(B$2,Data!$B$1:$K$1,FALSE),FALSE))</f>
        <v>3.86</v>
      </c>
    </row>
    <row r="1864" spans="1:2" x14ac:dyDescent="0.25">
      <c r="A1864" s="2">
        <f>IF(ISBLANK(Data!B1865),#N/A,Data!B1865)</f>
        <v>41543</v>
      </c>
      <c r="B1864" s="20">
        <f>IF(VLOOKUP($A1864,Data!$B:$K,MATCH(B$2,Data!$B$1:$K$1,FALSE),FALSE)="",#N/A,VLOOKUP($A1864,Data!$B:$K,MATCH(B$2,Data!$B$1:$K$1,FALSE),FALSE))</f>
        <v>3.88</v>
      </c>
    </row>
    <row r="1865" spans="1:2" x14ac:dyDescent="0.25">
      <c r="A1865" s="2">
        <f>IF(ISBLANK(Data!B1866),#N/A,Data!B1866)</f>
        <v>41542</v>
      </c>
      <c r="B1865" s="20">
        <f>IF(VLOOKUP($A1865,Data!$B:$K,MATCH(B$2,Data!$B$1:$K$1,FALSE),FALSE)="",#N/A,VLOOKUP($A1865,Data!$B:$K,MATCH(B$2,Data!$B$1:$K$1,FALSE),FALSE))</f>
        <v>3.88</v>
      </c>
    </row>
    <row r="1866" spans="1:2" x14ac:dyDescent="0.25">
      <c r="A1866" s="2">
        <f>IF(ISBLANK(Data!B1867),#N/A,Data!B1867)</f>
        <v>41541</v>
      </c>
      <c r="B1866" s="20">
        <f>IF(VLOOKUP($A1866,Data!$B:$K,MATCH(B$2,Data!$B$1:$K$1,FALSE),FALSE)="",#N/A,VLOOKUP($A1866,Data!$B:$K,MATCH(B$2,Data!$B$1:$K$1,FALSE),FALSE))</f>
        <v>3.9</v>
      </c>
    </row>
    <row r="1867" spans="1:2" x14ac:dyDescent="0.25">
      <c r="A1867" s="2">
        <f>IF(ISBLANK(Data!B1868),#N/A,Data!B1868)</f>
        <v>41540</v>
      </c>
      <c r="B1867" s="20">
        <f>IF(VLOOKUP($A1867,Data!$B:$K,MATCH(B$2,Data!$B$1:$K$1,FALSE),FALSE)="",#N/A,VLOOKUP($A1867,Data!$B:$K,MATCH(B$2,Data!$B$1:$K$1,FALSE),FALSE))</f>
        <v>3.97</v>
      </c>
    </row>
    <row r="1868" spans="1:2" x14ac:dyDescent="0.25">
      <c r="A1868" s="2">
        <f>IF(ISBLANK(Data!B1869),#N/A,Data!B1869)</f>
        <v>41537</v>
      </c>
      <c r="B1868" s="20">
        <f>IF(VLOOKUP($A1868,Data!$B:$K,MATCH(B$2,Data!$B$1:$K$1,FALSE),FALSE)="",#N/A,VLOOKUP($A1868,Data!$B:$K,MATCH(B$2,Data!$B$1:$K$1,FALSE),FALSE))</f>
        <v>3.94</v>
      </c>
    </row>
    <row r="1869" spans="1:2" x14ac:dyDescent="0.25">
      <c r="A1869" s="2">
        <f>IF(ISBLANK(Data!B1870),#N/A,Data!B1870)</f>
        <v>41536</v>
      </c>
      <c r="B1869" s="20">
        <f>IF(VLOOKUP($A1869,Data!$B:$K,MATCH(B$2,Data!$B$1:$K$1,FALSE),FALSE)="",#N/A,VLOOKUP($A1869,Data!$B:$K,MATCH(B$2,Data!$B$1:$K$1,FALSE),FALSE))</f>
        <v>3.8849999999999998</v>
      </c>
    </row>
    <row r="1870" spans="1:2" x14ac:dyDescent="0.25">
      <c r="A1870" s="2">
        <f>IF(ISBLANK(Data!B1871),#N/A,Data!B1871)</f>
        <v>41535</v>
      </c>
      <c r="B1870" s="20">
        <f>IF(VLOOKUP($A1870,Data!$B:$K,MATCH(B$2,Data!$B$1:$K$1,FALSE),FALSE)="",#N/A,VLOOKUP($A1870,Data!$B:$K,MATCH(B$2,Data!$B$1:$K$1,FALSE),FALSE))</f>
        <v>4.0599999999999996</v>
      </c>
    </row>
    <row r="1871" spans="1:2" x14ac:dyDescent="0.25">
      <c r="A1871" s="2">
        <f>IF(ISBLANK(Data!B1872),#N/A,Data!B1872)</f>
        <v>41534</v>
      </c>
      <c r="B1871" s="20">
        <f>IF(VLOOKUP($A1871,Data!$B:$K,MATCH(B$2,Data!$B$1:$K$1,FALSE),FALSE)="",#N/A,VLOOKUP($A1871,Data!$B:$K,MATCH(B$2,Data!$B$1:$K$1,FALSE),FALSE))</f>
        <v>4.0449999999999999</v>
      </c>
    </row>
    <row r="1872" spans="1:2" x14ac:dyDescent="0.25">
      <c r="A1872" s="2">
        <f>IF(ISBLANK(Data!B1873),#N/A,Data!B1873)</f>
        <v>41533</v>
      </c>
      <c r="B1872" s="20">
        <f>IF(VLOOKUP($A1872,Data!$B:$K,MATCH(B$2,Data!$B$1:$K$1,FALSE),FALSE)="",#N/A,VLOOKUP($A1872,Data!$B:$K,MATCH(B$2,Data!$B$1:$K$1,FALSE),FALSE))</f>
        <v>4</v>
      </c>
    </row>
    <row r="1873" spans="1:2" x14ac:dyDescent="0.25">
      <c r="A1873" s="2">
        <f>IF(ISBLANK(Data!B1874),#N/A,Data!B1874)</f>
        <v>41530</v>
      </c>
      <c r="B1873" s="20">
        <f>IF(VLOOKUP($A1873,Data!$B:$K,MATCH(B$2,Data!$B$1:$K$1,FALSE),FALSE)="",#N/A,VLOOKUP($A1873,Data!$B:$K,MATCH(B$2,Data!$B$1:$K$1,FALSE),FALSE))</f>
        <v>4.085</v>
      </c>
    </row>
    <row r="1874" spans="1:2" x14ac:dyDescent="0.25">
      <c r="A1874" s="2">
        <f>IF(ISBLANK(Data!B1875),#N/A,Data!B1875)</f>
        <v>41529</v>
      </c>
      <c r="B1874" s="20">
        <f>IF(VLOOKUP($A1874,Data!$B:$K,MATCH(B$2,Data!$B$1:$K$1,FALSE),FALSE)="",#N/A,VLOOKUP($A1874,Data!$B:$K,MATCH(B$2,Data!$B$1:$K$1,FALSE),FALSE))</f>
        <v>4.04</v>
      </c>
    </row>
    <row r="1875" spans="1:2" x14ac:dyDescent="0.25">
      <c r="A1875" s="2">
        <f>IF(ISBLANK(Data!B1876),#N/A,Data!B1876)</f>
        <v>41528</v>
      </c>
      <c r="B1875" s="20">
        <f>IF(VLOOKUP($A1875,Data!$B:$K,MATCH(B$2,Data!$B$1:$K$1,FALSE),FALSE)="",#N/A,VLOOKUP($A1875,Data!$B:$K,MATCH(B$2,Data!$B$1:$K$1,FALSE),FALSE))</f>
        <v>4.17</v>
      </c>
    </row>
    <row r="1876" spans="1:2" x14ac:dyDescent="0.25">
      <c r="A1876" s="2">
        <f>IF(ISBLANK(Data!B1877),#N/A,Data!B1877)</f>
        <v>41527</v>
      </c>
      <c r="B1876" s="20">
        <f>IF(VLOOKUP($A1876,Data!$B:$K,MATCH(B$2,Data!$B$1:$K$1,FALSE),FALSE)="",#N/A,VLOOKUP($A1876,Data!$B:$K,MATCH(B$2,Data!$B$1:$K$1,FALSE),FALSE))</f>
        <v>4.125</v>
      </c>
    </row>
    <row r="1877" spans="1:2" x14ac:dyDescent="0.25">
      <c r="A1877" s="2">
        <f>IF(ISBLANK(Data!B1878),#N/A,Data!B1878)</f>
        <v>41526</v>
      </c>
      <c r="B1877" s="20">
        <f>IF(VLOOKUP($A1877,Data!$B:$K,MATCH(B$2,Data!$B$1:$K$1,FALSE),FALSE)="",#N/A,VLOOKUP($A1877,Data!$B:$K,MATCH(B$2,Data!$B$1:$K$1,FALSE),FALSE))</f>
        <v>4.07</v>
      </c>
    </row>
    <row r="1878" spans="1:2" x14ac:dyDescent="0.25">
      <c r="A1878" s="2">
        <f>IF(ISBLANK(Data!B1879),#N/A,Data!B1879)</f>
        <v>41523</v>
      </c>
      <c r="B1878" s="20">
        <f>IF(VLOOKUP($A1878,Data!$B:$K,MATCH(B$2,Data!$B$1:$K$1,FALSE),FALSE)="",#N/A,VLOOKUP($A1878,Data!$B:$K,MATCH(B$2,Data!$B$1:$K$1,FALSE),FALSE))</f>
        <v>4.1399999999999997</v>
      </c>
    </row>
    <row r="1879" spans="1:2" x14ac:dyDescent="0.25">
      <c r="A1879" s="2">
        <f>IF(ISBLANK(Data!B1880),#N/A,Data!B1880)</f>
        <v>41522</v>
      </c>
      <c r="B1879" s="20">
        <f>IF(VLOOKUP($A1879,Data!$B:$K,MATCH(B$2,Data!$B$1:$K$1,FALSE),FALSE)="",#N/A,VLOOKUP($A1879,Data!$B:$K,MATCH(B$2,Data!$B$1:$K$1,FALSE),FALSE))</f>
        <v>4.07</v>
      </c>
    </row>
    <row r="1880" spans="1:2" x14ac:dyDescent="0.25">
      <c r="A1880" s="2">
        <f>IF(ISBLANK(Data!B1881),#N/A,Data!B1881)</f>
        <v>41521</v>
      </c>
      <c r="B1880" s="20">
        <f>IF(VLOOKUP($A1880,Data!$B:$K,MATCH(B$2,Data!$B$1:$K$1,FALSE),FALSE)="",#N/A,VLOOKUP($A1880,Data!$B:$K,MATCH(B$2,Data!$B$1:$K$1,FALSE),FALSE))</f>
        <v>4.0199999999999996</v>
      </c>
    </row>
    <row r="1881" spans="1:2" x14ac:dyDescent="0.25">
      <c r="A1881" s="2">
        <f>IF(ISBLANK(Data!B1882),#N/A,Data!B1882)</f>
        <v>41520</v>
      </c>
      <c r="B1881" s="20">
        <f>IF(VLOOKUP($A1881,Data!$B:$K,MATCH(B$2,Data!$B$1:$K$1,FALSE),FALSE)="",#N/A,VLOOKUP($A1881,Data!$B:$K,MATCH(B$2,Data!$B$1:$K$1,FALSE),FALSE))</f>
        <v>3.9950000000000001</v>
      </c>
    </row>
    <row r="1882" spans="1:2" x14ac:dyDescent="0.25">
      <c r="A1882" s="2">
        <f>IF(ISBLANK(Data!B1883),#N/A,Data!B1883)</f>
        <v>41519</v>
      </c>
      <c r="B1882" s="20">
        <f>IF(VLOOKUP($A1882,Data!$B:$K,MATCH(B$2,Data!$B$1:$K$1,FALSE),FALSE)="",#N/A,VLOOKUP($A1882,Data!$B:$K,MATCH(B$2,Data!$B$1:$K$1,FALSE),FALSE))</f>
        <v>3.9550000000000001</v>
      </c>
    </row>
    <row r="1883" spans="1:2" x14ac:dyDescent="0.25">
      <c r="A1883" s="2">
        <f>IF(ISBLANK(Data!B1884),#N/A,Data!B1884)</f>
        <v>41516</v>
      </c>
      <c r="B1883" s="20">
        <f>IF(VLOOKUP($A1883,Data!$B:$K,MATCH(B$2,Data!$B$1:$K$1,FALSE),FALSE)="",#N/A,VLOOKUP($A1883,Data!$B:$K,MATCH(B$2,Data!$B$1:$K$1,FALSE),FALSE))</f>
        <v>3.895</v>
      </c>
    </row>
    <row r="1884" spans="1:2" x14ac:dyDescent="0.25">
      <c r="A1884" s="2">
        <f>IF(ISBLANK(Data!B1885),#N/A,Data!B1885)</f>
        <v>41515</v>
      </c>
      <c r="B1884" s="20">
        <f>IF(VLOOKUP($A1884,Data!$B:$K,MATCH(B$2,Data!$B$1:$K$1,FALSE),FALSE)="",#N/A,VLOOKUP($A1884,Data!$B:$K,MATCH(B$2,Data!$B$1:$K$1,FALSE),FALSE))</f>
        <v>3.91</v>
      </c>
    </row>
    <row r="1885" spans="1:2" x14ac:dyDescent="0.25">
      <c r="A1885" s="2">
        <f>IF(ISBLANK(Data!B1886),#N/A,Data!B1886)</f>
        <v>41514</v>
      </c>
      <c r="B1885" s="20">
        <f>IF(VLOOKUP($A1885,Data!$B:$K,MATCH(B$2,Data!$B$1:$K$1,FALSE),FALSE)="",#N/A,VLOOKUP($A1885,Data!$B:$K,MATCH(B$2,Data!$B$1:$K$1,FALSE),FALSE))</f>
        <v>3.9049999999999998</v>
      </c>
    </row>
    <row r="1886" spans="1:2" x14ac:dyDescent="0.25">
      <c r="A1886" s="2">
        <f>IF(ISBLANK(Data!B1887),#N/A,Data!B1887)</f>
        <v>41513</v>
      </c>
      <c r="B1886" s="20">
        <f>IF(VLOOKUP($A1886,Data!$B:$K,MATCH(B$2,Data!$B$1:$K$1,FALSE),FALSE)="",#N/A,VLOOKUP($A1886,Data!$B:$K,MATCH(B$2,Data!$B$1:$K$1,FALSE),FALSE))</f>
        <v>3.9350000000000001</v>
      </c>
    </row>
    <row r="1887" spans="1:2" x14ac:dyDescent="0.25">
      <c r="A1887" s="2">
        <f>IF(ISBLANK(Data!B1888),#N/A,Data!B1888)</f>
        <v>41512</v>
      </c>
      <c r="B1887" s="20">
        <f>IF(VLOOKUP($A1887,Data!$B:$K,MATCH(B$2,Data!$B$1:$K$1,FALSE),FALSE)="",#N/A,VLOOKUP($A1887,Data!$B:$K,MATCH(B$2,Data!$B$1:$K$1,FALSE),FALSE))</f>
        <v>4.01</v>
      </c>
    </row>
    <row r="1888" spans="1:2" x14ac:dyDescent="0.25">
      <c r="A1888" s="2">
        <f>IF(ISBLANK(Data!B1889),#N/A,Data!B1889)</f>
        <v>41509</v>
      </c>
      <c r="B1888" s="20">
        <f>IF(VLOOKUP($A1888,Data!$B:$K,MATCH(B$2,Data!$B$1:$K$1,FALSE),FALSE)="",#N/A,VLOOKUP($A1888,Data!$B:$K,MATCH(B$2,Data!$B$1:$K$1,FALSE),FALSE))</f>
        <v>4.05</v>
      </c>
    </row>
    <row r="1889" spans="1:2" x14ac:dyDescent="0.25">
      <c r="A1889" s="2">
        <f>IF(ISBLANK(Data!B1890),#N/A,Data!B1890)</f>
        <v>41508</v>
      </c>
      <c r="B1889" s="20">
        <f>IF(VLOOKUP($A1889,Data!$B:$K,MATCH(B$2,Data!$B$1:$K$1,FALSE),FALSE)="",#N/A,VLOOKUP($A1889,Data!$B:$K,MATCH(B$2,Data!$B$1:$K$1,FALSE),FALSE))</f>
        <v>4.0750000000000002</v>
      </c>
    </row>
    <row r="1890" spans="1:2" x14ac:dyDescent="0.25">
      <c r="A1890" s="2">
        <f>IF(ISBLANK(Data!B1891),#N/A,Data!B1891)</f>
        <v>41507</v>
      </c>
      <c r="B1890" s="20">
        <f>IF(VLOOKUP($A1890,Data!$B:$K,MATCH(B$2,Data!$B$1:$K$1,FALSE),FALSE)="",#N/A,VLOOKUP($A1890,Data!$B:$K,MATCH(B$2,Data!$B$1:$K$1,FALSE),FALSE))</f>
        <v>3.97</v>
      </c>
    </row>
    <row r="1891" spans="1:2" x14ac:dyDescent="0.25">
      <c r="A1891" s="2">
        <f>IF(ISBLANK(Data!B1892),#N/A,Data!B1892)</f>
        <v>41506</v>
      </c>
      <c r="B1891" s="20">
        <f>IF(VLOOKUP($A1891,Data!$B:$K,MATCH(B$2,Data!$B$1:$K$1,FALSE),FALSE)="",#N/A,VLOOKUP($A1891,Data!$B:$K,MATCH(B$2,Data!$B$1:$K$1,FALSE),FALSE))</f>
        <v>3.9750000000000001</v>
      </c>
    </row>
    <row r="1892" spans="1:2" x14ac:dyDescent="0.25">
      <c r="A1892" s="2">
        <f>IF(ISBLANK(Data!B1893),#N/A,Data!B1893)</f>
        <v>41505</v>
      </c>
      <c r="B1892" s="20">
        <f>IF(VLOOKUP($A1892,Data!$B:$K,MATCH(B$2,Data!$B$1:$K$1,FALSE),FALSE)="",#N/A,VLOOKUP($A1892,Data!$B:$K,MATCH(B$2,Data!$B$1:$K$1,FALSE),FALSE))</f>
        <v>4.0149999999999997</v>
      </c>
    </row>
    <row r="1893" spans="1:2" x14ac:dyDescent="0.25">
      <c r="A1893" s="2">
        <f>IF(ISBLANK(Data!B1894),#N/A,Data!B1894)</f>
        <v>41502</v>
      </c>
      <c r="B1893" s="20">
        <f>IF(VLOOKUP($A1893,Data!$B:$K,MATCH(B$2,Data!$B$1:$K$1,FALSE),FALSE)="",#N/A,VLOOKUP($A1893,Data!$B:$K,MATCH(B$2,Data!$B$1:$K$1,FALSE),FALSE))</f>
        <v>3.97</v>
      </c>
    </row>
    <row r="1894" spans="1:2" x14ac:dyDescent="0.25">
      <c r="A1894" s="2">
        <f>IF(ISBLANK(Data!B1895),#N/A,Data!B1895)</f>
        <v>41501</v>
      </c>
      <c r="B1894" s="20">
        <f>IF(VLOOKUP($A1894,Data!$B:$K,MATCH(B$2,Data!$B$1:$K$1,FALSE),FALSE)="",#N/A,VLOOKUP($A1894,Data!$B:$K,MATCH(B$2,Data!$B$1:$K$1,FALSE),FALSE))</f>
        <v>3.895</v>
      </c>
    </row>
    <row r="1895" spans="1:2" x14ac:dyDescent="0.25">
      <c r="A1895" s="2">
        <f>IF(ISBLANK(Data!B1896),#N/A,Data!B1896)</f>
        <v>41500</v>
      </c>
      <c r="B1895" s="20">
        <f>IF(VLOOKUP($A1895,Data!$B:$K,MATCH(B$2,Data!$B$1:$K$1,FALSE),FALSE)="",#N/A,VLOOKUP($A1895,Data!$B:$K,MATCH(B$2,Data!$B$1:$K$1,FALSE),FALSE))</f>
        <v>3.85</v>
      </c>
    </row>
    <row r="1896" spans="1:2" x14ac:dyDescent="0.25">
      <c r="A1896" s="2">
        <f>IF(ISBLANK(Data!B1897),#N/A,Data!B1897)</f>
        <v>41499</v>
      </c>
      <c r="B1896" s="20">
        <f>IF(VLOOKUP($A1896,Data!$B:$K,MATCH(B$2,Data!$B$1:$K$1,FALSE),FALSE)="",#N/A,VLOOKUP($A1896,Data!$B:$K,MATCH(B$2,Data!$B$1:$K$1,FALSE),FALSE))</f>
        <v>3.75</v>
      </c>
    </row>
    <row r="1897" spans="1:2" x14ac:dyDescent="0.25">
      <c r="A1897" s="2">
        <f>IF(ISBLANK(Data!B1898),#N/A,Data!B1898)</f>
        <v>41498</v>
      </c>
      <c r="B1897" s="20">
        <f>IF(VLOOKUP($A1897,Data!$B:$K,MATCH(B$2,Data!$B$1:$K$1,FALSE),FALSE)="",#N/A,VLOOKUP($A1897,Data!$B:$K,MATCH(B$2,Data!$B$1:$K$1,FALSE),FALSE))</f>
        <v>3.6850000000000001</v>
      </c>
    </row>
    <row r="1898" spans="1:2" x14ac:dyDescent="0.25">
      <c r="A1898" s="2">
        <f>IF(ISBLANK(Data!B1899),#N/A,Data!B1899)</f>
        <v>41495</v>
      </c>
      <c r="B1898" s="20">
        <f>IF(VLOOKUP($A1898,Data!$B:$K,MATCH(B$2,Data!$B$1:$K$1,FALSE),FALSE)="",#N/A,VLOOKUP($A1898,Data!$B:$K,MATCH(B$2,Data!$B$1:$K$1,FALSE),FALSE))</f>
        <v>3.71</v>
      </c>
    </row>
    <row r="1899" spans="1:2" x14ac:dyDescent="0.25">
      <c r="A1899" s="2">
        <f>IF(ISBLANK(Data!B1900),#N/A,Data!B1900)</f>
        <v>41494</v>
      </c>
      <c r="B1899" s="20">
        <f>IF(VLOOKUP($A1899,Data!$B:$K,MATCH(B$2,Data!$B$1:$K$1,FALSE),FALSE)="",#N/A,VLOOKUP($A1899,Data!$B:$K,MATCH(B$2,Data!$B$1:$K$1,FALSE),FALSE))</f>
        <v>3.67</v>
      </c>
    </row>
    <row r="1900" spans="1:2" x14ac:dyDescent="0.25">
      <c r="A1900" s="2">
        <f>IF(ISBLANK(Data!B1901),#N/A,Data!B1901)</f>
        <v>41493</v>
      </c>
      <c r="B1900" s="20">
        <f>IF(VLOOKUP($A1900,Data!$B:$K,MATCH(B$2,Data!$B$1:$K$1,FALSE),FALSE)="",#N/A,VLOOKUP($A1900,Data!$B:$K,MATCH(B$2,Data!$B$1:$K$1,FALSE),FALSE))</f>
        <v>3.69</v>
      </c>
    </row>
    <row r="1901" spans="1:2" x14ac:dyDescent="0.25">
      <c r="A1901" s="2">
        <f>IF(ISBLANK(Data!B1902),#N/A,Data!B1902)</f>
        <v>41492</v>
      </c>
      <c r="B1901" s="20">
        <f>IF(VLOOKUP($A1901,Data!$B:$K,MATCH(B$2,Data!$B$1:$K$1,FALSE),FALSE)="",#N/A,VLOOKUP($A1901,Data!$B:$K,MATCH(B$2,Data!$B$1:$K$1,FALSE),FALSE))</f>
        <v>3.71</v>
      </c>
    </row>
    <row r="1902" spans="1:2" x14ac:dyDescent="0.25">
      <c r="A1902" s="2">
        <f>IF(ISBLANK(Data!B1903),#N/A,Data!B1903)</f>
        <v>41488</v>
      </c>
      <c r="B1902" s="20">
        <f>IF(VLOOKUP($A1902,Data!$B:$K,MATCH(B$2,Data!$B$1:$K$1,FALSE),FALSE)="",#N/A,VLOOKUP($A1902,Data!$B:$K,MATCH(B$2,Data!$B$1:$K$1,FALSE),FALSE))</f>
        <v>3.79</v>
      </c>
    </row>
    <row r="1903" spans="1:2" x14ac:dyDescent="0.25">
      <c r="A1903" s="2">
        <f>IF(ISBLANK(Data!B1904),#N/A,Data!B1904)</f>
        <v>41487</v>
      </c>
      <c r="B1903" s="20">
        <f>IF(VLOOKUP($A1903,Data!$B:$K,MATCH(B$2,Data!$B$1:$K$1,FALSE),FALSE)="",#N/A,VLOOKUP($A1903,Data!$B:$K,MATCH(B$2,Data!$B$1:$K$1,FALSE),FALSE))</f>
        <v>3.665</v>
      </c>
    </row>
    <row r="1904" spans="1:2" x14ac:dyDescent="0.25">
      <c r="A1904" s="2">
        <f>IF(ISBLANK(Data!B1905),#N/A,Data!B1905)</f>
        <v>41486</v>
      </c>
      <c r="B1904" s="20">
        <f>IF(VLOOKUP($A1904,Data!$B:$K,MATCH(B$2,Data!$B$1:$K$1,FALSE),FALSE)="",#N/A,VLOOKUP($A1904,Data!$B:$K,MATCH(B$2,Data!$B$1:$K$1,FALSE),FALSE))</f>
        <v>3.72</v>
      </c>
    </row>
    <row r="1905" spans="1:2" x14ac:dyDescent="0.25">
      <c r="A1905" s="2">
        <f>IF(ISBLANK(Data!B1906),#N/A,Data!B1906)</f>
        <v>41485</v>
      </c>
      <c r="B1905" s="20">
        <f>IF(VLOOKUP($A1905,Data!$B:$K,MATCH(B$2,Data!$B$1:$K$1,FALSE),FALSE)="",#N/A,VLOOKUP($A1905,Data!$B:$K,MATCH(B$2,Data!$B$1:$K$1,FALSE),FALSE))</f>
        <v>3.7</v>
      </c>
    </row>
    <row r="1906" spans="1:2" x14ac:dyDescent="0.25">
      <c r="A1906" s="2">
        <f>IF(ISBLANK(Data!B1907),#N/A,Data!B1907)</f>
        <v>41484</v>
      </c>
      <c r="B1906" s="20">
        <f>IF(VLOOKUP($A1906,Data!$B:$K,MATCH(B$2,Data!$B$1:$K$1,FALSE),FALSE)="",#N/A,VLOOKUP($A1906,Data!$B:$K,MATCH(B$2,Data!$B$1:$K$1,FALSE),FALSE))</f>
        <v>3.7349999999999999</v>
      </c>
    </row>
    <row r="1907" spans="1:2" x14ac:dyDescent="0.25">
      <c r="A1907" s="2">
        <f>IF(ISBLANK(Data!B1908),#N/A,Data!B1908)</f>
        <v>41481</v>
      </c>
      <c r="B1907" s="20">
        <f>IF(VLOOKUP($A1907,Data!$B:$K,MATCH(B$2,Data!$B$1:$K$1,FALSE),FALSE)="",#N/A,VLOOKUP($A1907,Data!$B:$K,MATCH(B$2,Data!$B$1:$K$1,FALSE),FALSE))</f>
        <v>3.7749999999999999</v>
      </c>
    </row>
    <row r="1908" spans="1:2" x14ac:dyDescent="0.25">
      <c r="A1908" s="2">
        <f>IF(ISBLANK(Data!B1909),#N/A,Data!B1909)</f>
        <v>41480</v>
      </c>
      <c r="B1908" s="20">
        <f>IF(VLOOKUP($A1908,Data!$B:$K,MATCH(B$2,Data!$B$1:$K$1,FALSE),FALSE)="",#N/A,VLOOKUP($A1908,Data!$B:$K,MATCH(B$2,Data!$B$1:$K$1,FALSE),FALSE))</f>
        <v>3.7749999999999999</v>
      </c>
    </row>
    <row r="1909" spans="1:2" x14ac:dyDescent="0.25">
      <c r="A1909" s="2">
        <f>IF(ISBLANK(Data!B1910),#N/A,Data!B1910)</f>
        <v>41479</v>
      </c>
      <c r="B1909" s="20">
        <f>IF(VLOOKUP($A1909,Data!$B:$K,MATCH(B$2,Data!$B$1:$K$1,FALSE),FALSE)="",#N/A,VLOOKUP($A1909,Data!$B:$K,MATCH(B$2,Data!$B$1:$K$1,FALSE),FALSE))</f>
        <v>3.68</v>
      </c>
    </row>
    <row r="1910" spans="1:2" x14ac:dyDescent="0.25">
      <c r="A1910" s="2">
        <f>IF(ISBLANK(Data!B1911),#N/A,Data!B1911)</f>
        <v>41478</v>
      </c>
      <c r="B1910" s="20">
        <f>IF(VLOOKUP($A1910,Data!$B:$K,MATCH(B$2,Data!$B$1:$K$1,FALSE),FALSE)="",#N/A,VLOOKUP($A1910,Data!$B:$K,MATCH(B$2,Data!$B$1:$K$1,FALSE),FALSE))</f>
        <v>3.6549999999999998</v>
      </c>
    </row>
    <row r="1911" spans="1:2" x14ac:dyDescent="0.25">
      <c r="A1911" s="2">
        <f>IF(ISBLANK(Data!B1912),#N/A,Data!B1912)</f>
        <v>41477</v>
      </c>
      <c r="B1911" s="20">
        <f>IF(VLOOKUP($A1911,Data!$B:$K,MATCH(B$2,Data!$B$1:$K$1,FALSE),FALSE)="",#N/A,VLOOKUP($A1911,Data!$B:$K,MATCH(B$2,Data!$B$1:$K$1,FALSE),FALSE))</f>
        <v>3.65</v>
      </c>
    </row>
    <row r="1912" spans="1:2" x14ac:dyDescent="0.25">
      <c r="A1912" s="2">
        <f>IF(ISBLANK(Data!B1913),#N/A,Data!B1913)</f>
        <v>41474</v>
      </c>
      <c r="B1912" s="20">
        <f>IF(VLOOKUP($A1912,Data!$B:$K,MATCH(B$2,Data!$B$1:$K$1,FALSE),FALSE)="",#N/A,VLOOKUP($A1912,Data!$B:$K,MATCH(B$2,Data!$B$1:$K$1,FALSE),FALSE))</f>
        <v>3.67</v>
      </c>
    </row>
    <row r="1913" spans="1:2" x14ac:dyDescent="0.25">
      <c r="A1913" s="2">
        <f>IF(ISBLANK(Data!B1914),#N/A,Data!B1914)</f>
        <v>41473</v>
      </c>
      <c r="B1913" s="20">
        <f>IF(VLOOKUP($A1913,Data!$B:$K,MATCH(B$2,Data!$B$1:$K$1,FALSE),FALSE)="",#N/A,VLOOKUP($A1913,Data!$B:$K,MATCH(B$2,Data!$B$1:$K$1,FALSE),FALSE))</f>
        <v>3.665</v>
      </c>
    </row>
    <row r="1914" spans="1:2" x14ac:dyDescent="0.25">
      <c r="A1914" s="2">
        <f>IF(ISBLANK(Data!B1915),#N/A,Data!B1915)</f>
        <v>41472</v>
      </c>
      <c r="B1914" s="20">
        <f>IF(VLOOKUP($A1914,Data!$B:$K,MATCH(B$2,Data!$B$1:$K$1,FALSE),FALSE)="",#N/A,VLOOKUP($A1914,Data!$B:$K,MATCH(B$2,Data!$B$1:$K$1,FALSE),FALSE))</f>
        <v>3.7450000000000001</v>
      </c>
    </row>
    <row r="1915" spans="1:2" x14ac:dyDescent="0.25">
      <c r="A1915" s="2">
        <f>IF(ISBLANK(Data!B1916),#N/A,Data!B1916)</f>
        <v>41471</v>
      </c>
      <c r="B1915" s="20">
        <f>IF(VLOOKUP($A1915,Data!$B:$K,MATCH(B$2,Data!$B$1:$K$1,FALSE),FALSE)="",#N/A,VLOOKUP($A1915,Data!$B:$K,MATCH(B$2,Data!$B$1:$K$1,FALSE),FALSE))</f>
        <v>3.75</v>
      </c>
    </row>
    <row r="1916" spans="1:2" x14ac:dyDescent="0.25">
      <c r="A1916" s="2">
        <f>IF(ISBLANK(Data!B1917),#N/A,Data!B1917)</f>
        <v>41470</v>
      </c>
      <c r="B1916" s="20">
        <f>IF(VLOOKUP($A1916,Data!$B:$K,MATCH(B$2,Data!$B$1:$K$1,FALSE),FALSE)="",#N/A,VLOOKUP($A1916,Data!$B:$K,MATCH(B$2,Data!$B$1:$K$1,FALSE),FALSE))</f>
        <v>3.7250000000000001</v>
      </c>
    </row>
    <row r="1917" spans="1:2" x14ac:dyDescent="0.25">
      <c r="A1917" s="2">
        <f>IF(ISBLANK(Data!B1918),#N/A,Data!B1918)</f>
        <v>41467</v>
      </c>
      <c r="B1917" s="20">
        <f>IF(VLOOKUP($A1917,Data!$B:$K,MATCH(B$2,Data!$B$1:$K$1,FALSE),FALSE)="",#N/A,VLOOKUP($A1917,Data!$B:$K,MATCH(B$2,Data!$B$1:$K$1,FALSE),FALSE))</f>
        <v>3.74</v>
      </c>
    </row>
    <row r="1918" spans="1:2" x14ac:dyDescent="0.25">
      <c r="A1918" s="2">
        <f>IF(ISBLANK(Data!B1919),#N/A,Data!B1919)</f>
        <v>41466</v>
      </c>
      <c r="B1918" s="20">
        <f>IF(VLOOKUP($A1918,Data!$B:$K,MATCH(B$2,Data!$B$1:$K$1,FALSE),FALSE)="",#N/A,VLOOKUP($A1918,Data!$B:$K,MATCH(B$2,Data!$B$1:$K$1,FALSE),FALSE))</f>
        <v>3.7349999999999999</v>
      </c>
    </row>
    <row r="1919" spans="1:2" x14ac:dyDescent="0.25">
      <c r="A1919" s="2">
        <f>IF(ISBLANK(Data!B1920),#N/A,Data!B1920)</f>
        <v>41465</v>
      </c>
      <c r="B1919" s="20">
        <f>IF(VLOOKUP($A1919,Data!$B:$K,MATCH(B$2,Data!$B$1:$K$1,FALSE),FALSE)="",#N/A,VLOOKUP($A1919,Data!$B:$K,MATCH(B$2,Data!$B$1:$K$1,FALSE),FALSE))</f>
        <v>3.835</v>
      </c>
    </row>
    <row r="1920" spans="1:2" x14ac:dyDescent="0.25">
      <c r="A1920" s="2">
        <f>IF(ISBLANK(Data!B1921),#N/A,Data!B1921)</f>
        <v>41464</v>
      </c>
      <c r="B1920" s="20">
        <f>IF(VLOOKUP($A1920,Data!$B:$K,MATCH(B$2,Data!$B$1:$K$1,FALSE),FALSE)="",#N/A,VLOOKUP($A1920,Data!$B:$K,MATCH(B$2,Data!$B$1:$K$1,FALSE),FALSE))</f>
        <v>3.875</v>
      </c>
    </row>
    <row r="1921" spans="1:2" x14ac:dyDescent="0.25">
      <c r="A1921" s="2">
        <f>IF(ISBLANK(Data!B1922),#N/A,Data!B1922)</f>
        <v>41463</v>
      </c>
      <c r="B1921" s="20">
        <f>IF(VLOOKUP($A1921,Data!$B:$K,MATCH(B$2,Data!$B$1:$K$1,FALSE),FALSE)="",#N/A,VLOOKUP($A1921,Data!$B:$K,MATCH(B$2,Data!$B$1:$K$1,FALSE),FALSE))</f>
        <v>3.9</v>
      </c>
    </row>
    <row r="1922" spans="1:2" x14ac:dyDescent="0.25">
      <c r="A1922" s="2">
        <f>IF(ISBLANK(Data!B1923),#N/A,Data!B1923)</f>
        <v>41460</v>
      </c>
      <c r="B1922" s="20">
        <f>IF(VLOOKUP($A1922,Data!$B:$K,MATCH(B$2,Data!$B$1:$K$1,FALSE),FALSE)="",#N/A,VLOOKUP($A1922,Data!$B:$K,MATCH(B$2,Data!$B$1:$K$1,FALSE),FALSE))</f>
        <v>3.8149999999999999</v>
      </c>
    </row>
    <row r="1923" spans="1:2" x14ac:dyDescent="0.25">
      <c r="A1923" s="2">
        <f>IF(ISBLANK(Data!B1924),#N/A,Data!B1924)</f>
        <v>41459</v>
      </c>
      <c r="B1923" s="20">
        <f>IF(VLOOKUP($A1923,Data!$B:$K,MATCH(B$2,Data!$B$1:$K$1,FALSE),FALSE)="",#N/A,VLOOKUP($A1923,Data!$B:$K,MATCH(B$2,Data!$B$1:$K$1,FALSE),FALSE))</f>
        <v>3.7949999999999999</v>
      </c>
    </row>
    <row r="1924" spans="1:2" x14ac:dyDescent="0.25">
      <c r="A1924" s="2">
        <f>IF(ISBLANK(Data!B1925),#N/A,Data!B1925)</f>
        <v>41458</v>
      </c>
      <c r="B1924" s="20">
        <f>IF(VLOOKUP($A1924,Data!$B:$K,MATCH(B$2,Data!$B$1:$K$1,FALSE),FALSE)="",#N/A,VLOOKUP($A1924,Data!$B:$K,MATCH(B$2,Data!$B$1:$K$1,FALSE),FALSE))</f>
        <v>3.74</v>
      </c>
    </row>
    <row r="1925" spans="1:2" x14ac:dyDescent="0.25">
      <c r="A1925" s="2">
        <f>IF(ISBLANK(Data!B1926),#N/A,Data!B1926)</f>
        <v>41457</v>
      </c>
      <c r="B1925" s="20">
        <f>IF(VLOOKUP($A1925,Data!$B:$K,MATCH(B$2,Data!$B$1:$K$1,FALSE),FALSE)="",#N/A,VLOOKUP($A1925,Data!$B:$K,MATCH(B$2,Data!$B$1:$K$1,FALSE),FALSE))</f>
        <v>3.7349999999999999</v>
      </c>
    </row>
    <row r="1926" spans="1:2" x14ac:dyDescent="0.25">
      <c r="A1926" s="2">
        <f>IF(ISBLANK(Data!B1927),#N/A,Data!B1927)</f>
        <v>41456</v>
      </c>
      <c r="B1926" s="20">
        <f>IF(VLOOKUP($A1926,Data!$B:$K,MATCH(B$2,Data!$B$1:$K$1,FALSE),FALSE)="",#N/A,VLOOKUP($A1926,Data!$B:$K,MATCH(B$2,Data!$B$1:$K$1,FALSE),FALSE))</f>
        <v>3.82</v>
      </c>
    </row>
    <row r="1927" spans="1:2" x14ac:dyDescent="0.25">
      <c r="A1927" s="2">
        <f>IF(ISBLANK(Data!B1928),#N/A,Data!B1928)</f>
        <v>41453</v>
      </c>
      <c r="B1927" s="20">
        <f>IF(VLOOKUP($A1927,Data!$B:$K,MATCH(B$2,Data!$B$1:$K$1,FALSE),FALSE)="",#N/A,VLOOKUP($A1927,Data!$B:$K,MATCH(B$2,Data!$B$1:$K$1,FALSE),FALSE))</f>
        <v>3.7549999999999999</v>
      </c>
    </row>
    <row r="1928" spans="1:2" x14ac:dyDescent="0.25">
      <c r="A1928" s="2">
        <f>IF(ISBLANK(Data!B1929),#N/A,Data!B1929)</f>
        <v>41452</v>
      </c>
      <c r="B1928" s="20">
        <f>IF(VLOOKUP($A1928,Data!$B:$K,MATCH(B$2,Data!$B$1:$K$1,FALSE),FALSE)="",#N/A,VLOOKUP($A1928,Data!$B:$K,MATCH(B$2,Data!$B$1:$K$1,FALSE),FALSE))</f>
        <v>3.8149999999999999</v>
      </c>
    </row>
    <row r="1929" spans="1:2" x14ac:dyDescent="0.25">
      <c r="A1929" s="2">
        <f>IF(ISBLANK(Data!B1930),#N/A,Data!B1930)</f>
        <v>41451</v>
      </c>
      <c r="B1929" s="20">
        <f>IF(VLOOKUP($A1929,Data!$B:$K,MATCH(B$2,Data!$B$1:$K$1,FALSE),FALSE)="",#N/A,VLOOKUP($A1929,Data!$B:$K,MATCH(B$2,Data!$B$1:$K$1,FALSE),FALSE))</f>
        <v>3.84</v>
      </c>
    </row>
    <row r="1930" spans="1:2" x14ac:dyDescent="0.25">
      <c r="A1930" s="2">
        <f>IF(ISBLANK(Data!B1931),#N/A,Data!B1931)</f>
        <v>41450</v>
      </c>
      <c r="B1930" s="20">
        <f>IF(VLOOKUP($A1930,Data!$B:$K,MATCH(B$2,Data!$B$1:$K$1,FALSE),FALSE)="",#N/A,VLOOKUP($A1930,Data!$B:$K,MATCH(B$2,Data!$B$1:$K$1,FALSE),FALSE))</f>
        <v>3.8</v>
      </c>
    </row>
    <row r="1931" spans="1:2" x14ac:dyDescent="0.25">
      <c r="A1931" s="2">
        <f>IF(ISBLANK(Data!B1932),#N/A,Data!B1932)</f>
        <v>41449</v>
      </c>
      <c r="B1931" s="20">
        <f>IF(VLOOKUP($A1931,Data!$B:$K,MATCH(B$2,Data!$B$1:$K$1,FALSE),FALSE)="",#N/A,VLOOKUP($A1931,Data!$B:$K,MATCH(B$2,Data!$B$1:$K$1,FALSE),FALSE))</f>
        <v>4.0350000000000001</v>
      </c>
    </row>
    <row r="1932" spans="1:2" x14ac:dyDescent="0.25">
      <c r="A1932" s="2">
        <f>IF(ISBLANK(Data!B1933),#N/A,Data!B1933)</f>
        <v>41446</v>
      </c>
      <c r="B1932" s="20">
        <f>IF(VLOOKUP($A1932,Data!$B:$K,MATCH(B$2,Data!$B$1:$K$1,FALSE),FALSE)="",#N/A,VLOOKUP($A1932,Data!$B:$K,MATCH(B$2,Data!$B$1:$K$1,FALSE),FALSE))</f>
        <v>3.75</v>
      </c>
    </row>
    <row r="1933" spans="1:2" x14ac:dyDescent="0.25">
      <c r="A1933" s="2">
        <f>IF(ISBLANK(Data!B1934),#N/A,Data!B1934)</f>
        <v>41445</v>
      </c>
      <c r="B1933" s="20">
        <f>IF(VLOOKUP($A1933,Data!$B:$K,MATCH(B$2,Data!$B$1:$K$1,FALSE),FALSE)="",#N/A,VLOOKUP($A1933,Data!$B:$K,MATCH(B$2,Data!$B$1:$K$1,FALSE),FALSE))</f>
        <v>3.6349999999999998</v>
      </c>
    </row>
    <row r="1934" spans="1:2" x14ac:dyDescent="0.25">
      <c r="A1934" s="2">
        <f>IF(ISBLANK(Data!B1935),#N/A,Data!B1935)</f>
        <v>41444</v>
      </c>
      <c r="B1934" s="20">
        <f>IF(VLOOKUP($A1934,Data!$B:$K,MATCH(B$2,Data!$B$1:$K$1,FALSE),FALSE)="",#N/A,VLOOKUP($A1934,Data!$B:$K,MATCH(B$2,Data!$B$1:$K$1,FALSE),FALSE))</f>
        <v>3.42</v>
      </c>
    </row>
    <row r="1935" spans="1:2" x14ac:dyDescent="0.25">
      <c r="A1935" s="2">
        <f>IF(ISBLANK(Data!B1936),#N/A,Data!B1936)</f>
        <v>41443</v>
      </c>
      <c r="B1935" s="20">
        <f>IF(VLOOKUP($A1935,Data!$B:$K,MATCH(B$2,Data!$B$1:$K$1,FALSE),FALSE)="",#N/A,VLOOKUP($A1935,Data!$B:$K,MATCH(B$2,Data!$B$1:$K$1,FALSE),FALSE))</f>
        <v>3.39</v>
      </c>
    </row>
    <row r="1936" spans="1:2" x14ac:dyDescent="0.25">
      <c r="A1936" s="2">
        <f>IF(ISBLANK(Data!B1937),#N/A,Data!B1937)</f>
        <v>41442</v>
      </c>
      <c r="B1936" s="20">
        <f>IF(VLOOKUP($A1936,Data!$B:$K,MATCH(B$2,Data!$B$1:$K$1,FALSE),FALSE)="",#N/A,VLOOKUP($A1936,Data!$B:$K,MATCH(B$2,Data!$B$1:$K$1,FALSE),FALSE))</f>
        <v>3.395</v>
      </c>
    </row>
    <row r="1937" spans="1:2" x14ac:dyDescent="0.25">
      <c r="A1937" s="2">
        <f>IF(ISBLANK(Data!B1938),#N/A,Data!B1938)</f>
        <v>41439</v>
      </c>
      <c r="B1937" s="20">
        <f>IF(VLOOKUP($A1937,Data!$B:$K,MATCH(B$2,Data!$B$1:$K$1,FALSE),FALSE)="",#N/A,VLOOKUP($A1937,Data!$B:$K,MATCH(B$2,Data!$B$1:$K$1,FALSE),FALSE))</f>
        <v>3.36</v>
      </c>
    </row>
    <row r="1938" spans="1:2" x14ac:dyDescent="0.25">
      <c r="A1938" s="2">
        <f>IF(ISBLANK(Data!B1939),#N/A,Data!B1939)</f>
        <v>41438</v>
      </c>
      <c r="B1938" s="20">
        <f>IF(VLOOKUP($A1938,Data!$B:$K,MATCH(B$2,Data!$B$1:$K$1,FALSE),FALSE)="",#N/A,VLOOKUP($A1938,Data!$B:$K,MATCH(B$2,Data!$B$1:$K$1,FALSE),FALSE))</f>
        <v>3.39</v>
      </c>
    </row>
    <row r="1939" spans="1:2" x14ac:dyDescent="0.25">
      <c r="A1939" s="2">
        <f>IF(ISBLANK(Data!B1940),#N/A,Data!B1940)</f>
        <v>41437</v>
      </c>
      <c r="B1939" s="20">
        <f>IF(VLOOKUP($A1939,Data!$B:$K,MATCH(B$2,Data!$B$1:$K$1,FALSE),FALSE)="",#N/A,VLOOKUP($A1939,Data!$B:$K,MATCH(B$2,Data!$B$1:$K$1,FALSE),FALSE))</f>
        <v>3.45</v>
      </c>
    </row>
    <row r="1940" spans="1:2" x14ac:dyDescent="0.25">
      <c r="A1940" s="2">
        <f>IF(ISBLANK(Data!B1941),#N/A,Data!B1941)</f>
        <v>41436</v>
      </c>
      <c r="B1940" s="20">
        <f>IF(VLOOKUP($A1940,Data!$B:$K,MATCH(B$2,Data!$B$1:$K$1,FALSE),FALSE)="",#N/A,VLOOKUP($A1940,Data!$B:$K,MATCH(B$2,Data!$B$1:$K$1,FALSE),FALSE))</f>
        <v>3.4049999999999998</v>
      </c>
    </row>
    <row r="1941" spans="1:2" x14ac:dyDescent="0.25">
      <c r="A1941" s="2">
        <f>IF(ISBLANK(Data!B1942),#N/A,Data!B1942)</f>
        <v>41432</v>
      </c>
      <c r="B1941" s="20">
        <f>IF(VLOOKUP($A1941,Data!$B:$K,MATCH(B$2,Data!$B$1:$K$1,FALSE),FALSE)="",#N/A,VLOOKUP($A1941,Data!$B:$K,MATCH(B$2,Data!$B$1:$K$1,FALSE),FALSE))</f>
        <v>3.2549999999999999</v>
      </c>
    </row>
    <row r="1942" spans="1:2" x14ac:dyDescent="0.25">
      <c r="A1942" s="2">
        <f>IF(ISBLANK(Data!B1943),#N/A,Data!B1943)</f>
        <v>41431</v>
      </c>
      <c r="B1942" s="20">
        <f>IF(VLOOKUP($A1942,Data!$B:$K,MATCH(B$2,Data!$B$1:$K$1,FALSE),FALSE)="",#N/A,VLOOKUP($A1942,Data!$B:$K,MATCH(B$2,Data!$B$1:$K$1,FALSE),FALSE))</f>
        <v>3.335</v>
      </c>
    </row>
    <row r="1943" spans="1:2" x14ac:dyDescent="0.25">
      <c r="A1943" s="2">
        <f>IF(ISBLANK(Data!B1944),#N/A,Data!B1944)</f>
        <v>41430</v>
      </c>
      <c r="B1943" s="20">
        <f>IF(VLOOKUP($A1943,Data!$B:$K,MATCH(B$2,Data!$B$1:$K$1,FALSE),FALSE)="",#N/A,VLOOKUP($A1943,Data!$B:$K,MATCH(B$2,Data!$B$1:$K$1,FALSE),FALSE))</f>
        <v>3.3849999999999998</v>
      </c>
    </row>
    <row r="1944" spans="1:2" x14ac:dyDescent="0.25">
      <c r="A1944" s="2">
        <f>IF(ISBLANK(Data!B1945),#N/A,Data!B1945)</f>
        <v>41429</v>
      </c>
      <c r="B1944" s="20">
        <f>IF(VLOOKUP($A1944,Data!$B:$K,MATCH(B$2,Data!$B$1:$K$1,FALSE),FALSE)="",#N/A,VLOOKUP($A1944,Data!$B:$K,MATCH(B$2,Data!$B$1:$K$1,FALSE),FALSE))</f>
        <v>3.4350000000000001</v>
      </c>
    </row>
    <row r="1945" spans="1:2" x14ac:dyDescent="0.25">
      <c r="A1945" s="2">
        <f>IF(ISBLANK(Data!B1946),#N/A,Data!B1946)</f>
        <v>41428</v>
      </c>
      <c r="B1945" s="20">
        <f>IF(VLOOKUP($A1945,Data!$B:$K,MATCH(B$2,Data!$B$1:$K$1,FALSE),FALSE)="",#N/A,VLOOKUP($A1945,Data!$B:$K,MATCH(B$2,Data!$B$1:$K$1,FALSE),FALSE))</f>
        <v>3.42</v>
      </c>
    </row>
    <row r="1946" spans="1:2" x14ac:dyDescent="0.25">
      <c r="A1946" s="2">
        <f>IF(ISBLANK(Data!B1947),#N/A,Data!B1947)</f>
        <v>41425</v>
      </c>
      <c r="B1946" s="20">
        <f>IF(VLOOKUP($A1946,Data!$B:$K,MATCH(B$2,Data!$B$1:$K$1,FALSE),FALSE)="",#N/A,VLOOKUP($A1946,Data!$B:$K,MATCH(B$2,Data!$B$1:$K$1,FALSE),FALSE))</f>
        <v>3.355</v>
      </c>
    </row>
    <row r="1947" spans="1:2" x14ac:dyDescent="0.25">
      <c r="A1947" s="2">
        <f>IF(ISBLANK(Data!B1948),#N/A,Data!B1948)</f>
        <v>41424</v>
      </c>
      <c r="B1947" s="20">
        <f>IF(VLOOKUP($A1947,Data!$B:$K,MATCH(B$2,Data!$B$1:$K$1,FALSE),FALSE)="",#N/A,VLOOKUP($A1947,Data!$B:$K,MATCH(B$2,Data!$B$1:$K$1,FALSE),FALSE))</f>
        <v>3.395</v>
      </c>
    </row>
    <row r="1948" spans="1:2" x14ac:dyDescent="0.25">
      <c r="A1948" s="2">
        <f>IF(ISBLANK(Data!B1949),#N/A,Data!B1949)</f>
        <v>41423</v>
      </c>
      <c r="B1948" s="20">
        <f>IF(VLOOKUP($A1948,Data!$B:$K,MATCH(B$2,Data!$B$1:$K$1,FALSE),FALSE)="",#N/A,VLOOKUP($A1948,Data!$B:$K,MATCH(B$2,Data!$B$1:$K$1,FALSE),FALSE))</f>
        <v>3.47</v>
      </c>
    </row>
    <row r="1949" spans="1:2" x14ac:dyDescent="0.25">
      <c r="A1949" s="2">
        <f>IF(ISBLANK(Data!B1950),#N/A,Data!B1950)</f>
        <v>41422</v>
      </c>
      <c r="B1949" s="20">
        <f>IF(VLOOKUP($A1949,Data!$B:$K,MATCH(B$2,Data!$B$1:$K$1,FALSE),FALSE)="",#N/A,VLOOKUP($A1949,Data!$B:$K,MATCH(B$2,Data!$B$1:$K$1,FALSE),FALSE))</f>
        <v>3.3250000000000002</v>
      </c>
    </row>
    <row r="1950" spans="1:2" x14ac:dyDescent="0.25">
      <c r="A1950" s="2">
        <f>IF(ISBLANK(Data!B1951),#N/A,Data!B1951)</f>
        <v>41421</v>
      </c>
      <c r="B1950" s="20">
        <f>IF(VLOOKUP($A1950,Data!$B:$K,MATCH(B$2,Data!$B$1:$K$1,FALSE),FALSE)="",#N/A,VLOOKUP($A1950,Data!$B:$K,MATCH(B$2,Data!$B$1:$K$1,FALSE),FALSE))</f>
        <v>3.27</v>
      </c>
    </row>
    <row r="1951" spans="1:2" x14ac:dyDescent="0.25">
      <c r="A1951" s="2">
        <f>IF(ISBLANK(Data!B1952),#N/A,Data!B1952)</f>
        <v>41418</v>
      </c>
      <c r="B1951" s="20">
        <f>IF(VLOOKUP($A1951,Data!$B:$K,MATCH(B$2,Data!$B$1:$K$1,FALSE),FALSE)="",#N/A,VLOOKUP($A1951,Data!$B:$K,MATCH(B$2,Data!$B$1:$K$1,FALSE),FALSE))</f>
        <v>3.31</v>
      </c>
    </row>
    <row r="1952" spans="1:2" x14ac:dyDescent="0.25">
      <c r="A1952" s="2">
        <f>IF(ISBLANK(Data!B1953),#N/A,Data!B1953)</f>
        <v>41417</v>
      </c>
      <c r="B1952" s="20">
        <f>IF(VLOOKUP($A1952,Data!$B:$K,MATCH(B$2,Data!$B$1:$K$1,FALSE),FALSE)="",#N/A,VLOOKUP($A1952,Data!$B:$K,MATCH(B$2,Data!$B$1:$K$1,FALSE),FALSE))</f>
        <v>3.2949999999999999</v>
      </c>
    </row>
    <row r="1953" spans="1:2" x14ac:dyDescent="0.25">
      <c r="A1953" s="2">
        <f>IF(ISBLANK(Data!B1954),#N/A,Data!B1954)</f>
        <v>41416</v>
      </c>
      <c r="B1953" s="20">
        <f>IF(VLOOKUP($A1953,Data!$B:$K,MATCH(B$2,Data!$B$1:$K$1,FALSE),FALSE)="",#N/A,VLOOKUP($A1953,Data!$B:$K,MATCH(B$2,Data!$B$1:$K$1,FALSE),FALSE))</f>
        <v>3.2650000000000001</v>
      </c>
    </row>
    <row r="1954" spans="1:2" x14ac:dyDescent="0.25">
      <c r="A1954" s="2">
        <f>IF(ISBLANK(Data!B1955),#N/A,Data!B1955)</f>
        <v>41415</v>
      </c>
      <c r="B1954" s="20">
        <f>IF(VLOOKUP($A1954,Data!$B:$K,MATCH(B$2,Data!$B$1:$K$1,FALSE),FALSE)="",#N/A,VLOOKUP($A1954,Data!$B:$K,MATCH(B$2,Data!$B$1:$K$1,FALSE),FALSE))</f>
        <v>3.2549999999999999</v>
      </c>
    </row>
    <row r="1955" spans="1:2" x14ac:dyDescent="0.25">
      <c r="A1955" s="2">
        <f>IF(ISBLANK(Data!B1956),#N/A,Data!B1956)</f>
        <v>41414</v>
      </c>
      <c r="B1955" s="20">
        <f>IF(VLOOKUP($A1955,Data!$B:$K,MATCH(B$2,Data!$B$1:$K$1,FALSE),FALSE)="",#N/A,VLOOKUP($A1955,Data!$B:$K,MATCH(B$2,Data!$B$1:$K$1,FALSE),FALSE))</f>
        <v>3.22</v>
      </c>
    </row>
    <row r="1956" spans="1:2" x14ac:dyDescent="0.25">
      <c r="A1956" s="2">
        <f>IF(ISBLANK(Data!B1957),#N/A,Data!B1957)</f>
        <v>41411</v>
      </c>
      <c r="B1956" s="20">
        <f>IF(VLOOKUP($A1956,Data!$B:$K,MATCH(B$2,Data!$B$1:$K$1,FALSE),FALSE)="",#N/A,VLOOKUP($A1956,Data!$B:$K,MATCH(B$2,Data!$B$1:$K$1,FALSE),FALSE))</f>
        <v>3.17</v>
      </c>
    </row>
    <row r="1957" spans="1:2" x14ac:dyDescent="0.25">
      <c r="A1957" s="2">
        <f>IF(ISBLANK(Data!B1958),#N/A,Data!B1958)</f>
        <v>41410</v>
      </c>
      <c r="B1957" s="20">
        <f>IF(VLOOKUP($A1957,Data!$B:$K,MATCH(B$2,Data!$B$1:$K$1,FALSE),FALSE)="",#N/A,VLOOKUP($A1957,Data!$B:$K,MATCH(B$2,Data!$B$1:$K$1,FALSE),FALSE))</f>
        <v>3.24</v>
      </c>
    </row>
    <row r="1958" spans="1:2" x14ac:dyDescent="0.25">
      <c r="A1958" s="2">
        <f>IF(ISBLANK(Data!B1959),#N/A,Data!B1959)</f>
        <v>41409</v>
      </c>
      <c r="B1958" s="20">
        <f>IF(VLOOKUP($A1958,Data!$B:$K,MATCH(B$2,Data!$B$1:$K$1,FALSE),FALSE)="",#N/A,VLOOKUP($A1958,Data!$B:$K,MATCH(B$2,Data!$B$1:$K$1,FALSE),FALSE))</f>
        <v>3.27</v>
      </c>
    </row>
    <row r="1959" spans="1:2" x14ac:dyDescent="0.25">
      <c r="A1959" s="2">
        <f>IF(ISBLANK(Data!B1960),#N/A,Data!B1960)</f>
        <v>41408</v>
      </c>
      <c r="B1959" s="20">
        <f>IF(VLOOKUP($A1959,Data!$B:$K,MATCH(B$2,Data!$B$1:$K$1,FALSE),FALSE)="",#N/A,VLOOKUP($A1959,Data!$B:$K,MATCH(B$2,Data!$B$1:$K$1,FALSE),FALSE))</f>
        <v>3.24</v>
      </c>
    </row>
    <row r="1960" spans="1:2" x14ac:dyDescent="0.25">
      <c r="A1960" s="2">
        <f>IF(ISBLANK(Data!B1961),#N/A,Data!B1961)</f>
        <v>41407</v>
      </c>
      <c r="B1960" s="20">
        <f>IF(VLOOKUP($A1960,Data!$B:$K,MATCH(B$2,Data!$B$1:$K$1,FALSE),FALSE)="",#N/A,VLOOKUP($A1960,Data!$B:$K,MATCH(B$2,Data!$B$1:$K$1,FALSE),FALSE))</f>
        <v>3.2450000000000001</v>
      </c>
    </row>
    <row r="1961" spans="1:2" x14ac:dyDescent="0.25">
      <c r="A1961" s="2">
        <f>IF(ISBLANK(Data!B1962),#N/A,Data!B1962)</f>
        <v>41404</v>
      </c>
      <c r="B1961" s="20">
        <f>IF(VLOOKUP($A1961,Data!$B:$K,MATCH(B$2,Data!$B$1:$K$1,FALSE),FALSE)="",#N/A,VLOOKUP($A1961,Data!$B:$K,MATCH(B$2,Data!$B$1:$K$1,FALSE),FALSE))</f>
        <v>3.2349999999999999</v>
      </c>
    </row>
    <row r="1962" spans="1:2" x14ac:dyDescent="0.25">
      <c r="A1962" s="2">
        <f>IF(ISBLANK(Data!B1963),#N/A,Data!B1963)</f>
        <v>41403</v>
      </c>
      <c r="B1962" s="20">
        <f>IF(VLOOKUP($A1962,Data!$B:$K,MATCH(B$2,Data!$B$1:$K$1,FALSE),FALSE)="",#N/A,VLOOKUP($A1962,Data!$B:$K,MATCH(B$2,Data!$B$1:$K$1,FALSE),FALSE))</f>
        <v>3.1549999999999998</v>
      </c>
    </row>
    <row r="1963" spans="1:2" x14ac:dyDescent="0.25">
      <c r="A1963" s="2">
        <f>IF(ISBLANK(Data!B1964),#N/A,Data!B1964)</f>
        <v>41402</v>
      </c>
      <c r="B1963" s="20">
        <f>IF(VLOOKUP($A1963,Data!$B:$K,MATCH(B$2,Data!$B$1:$K$1,FALSE),FALSE)="",#N/A,VLOOKUP($A1963,Data!$B:$K,MATCH(B$2,Data!$B$1:$K$1,FALSE),FALSE))</f>
        <v>3.12</v>
      </c>
    </row>
    <row r="1964" spans="1:2" x14ac:dyDescent="0.25">
      <c r="A1964" s="2">
        <f>IF(ISBLANK(Data!B1965),#N/A,Data!B1965)</f>
        <v>41401</v>
      </c>
      <c r="B1964" s="20">
        <f>IF(VLOOKUP($A1964,Data!$B:$K,MATCH(B$2,Data!$B$1:$K$1,FALSE),FALSE)="",#N/A,VLOOKUP($A1964,Data!$B:$K,MATCH(B$2,Data!$B$1:$K$1,FALSE),FALSE))</f>
        <v>3.07</v>
      </c>
    </row>
    <row r="1965" spans="1:2" x14ac:dyDescent="0.25">
      <c r="A1965" s="2">
        <f>IF(ISBLANK(Data!B1966),#N/A,Data!B1966)</f>
        <v>41400</v>
      </c>
      <c r="B1965" s="20">
        <f>IF(VLOOKUP($A1965,Data!$B:$K,MATCH(B$2,Data!$B$1:$K$1,FALSE),FALSE)="",#N/A,VLOOKUP($A1965,Data!$B:$K,MATCH(B$2,Data!$B$1:$K$1,FALSE),FALSE))</f>
        <v>3.12</v>
      </c>
    </row>
    <row r="1966" spans="1:2" x14ac:dyDescent="0.25">
      <c r="A1966" s="2">
        <f>IF(ISBLANK(Data!B1967),#N/A,Data!B1967)</f>
        <v>41397</v>
      </c>
      <c r="B1966" s="20">
        <f>IF(VLOOKUP($A1966,Data!$B:$K,MATCH(B$2,Data!$B$1:$K$1,FALSE),FALSE)="",#N/A,VLOOKUP($A1966,Data!$B:$K,MATCH(B$2,Data!$B$1:$K$1,FALSE),FALSE))</f>
        <v>3.0350000000000001</v>
      </c>
    </row>
    <row r="1967" spans="1:2" x14ac:dyDescent="0.25">
      <c r="A1967" s="2">
        <f>IF(ISBLANK(Data!B1968),#N/A,Data!B1968)</f>
        <v>41396</v>
      </c>
      <c r="B1967" s="20">
        <f>IF(VLOOKUP($A1967,Data!$B:$K,MATCH(B$2,Data!$B$1:$K$1,FALSE),FALSE)="",#N/A,VLOOKUP($A1967,Data!$B:$K,MATCH(B$2,Data!$B$1:$K$1,FALSE),FALSE))</f>
        <v>3.03</v>
      </c>
    </row>
    <row r="1968" spans="1:2" x14ac:dyDescent="0.25">
      <c r="A1968" s="2">
        <f>IF(ISBLANK(Data!B1969),#N/A,Data!B1969)</f>
        <v>41395</v>
      </c>
      <c r="B1968" s="20">
        <f>IF(VLOOKUP($A1968,Data!$B:$K,MATCH(B$2,Data!$B$1:$K$1,FALSE),FALSE)="",#N/A,VLOOKUP($A1968,Data!$B:$K,MATCH(B$2,Data!$B$1:$K$1,FALSE),FALSE))</f>
        <v>3.0950000000000002</v>
      </c>
    </row>
    <row r="1969" spans="1:2" x14ac:dyDescent="0.25">
      <c r="A1969" s="2">
        <f>IF(ISBLANK(Data!B1970),#N/A,Data!B1970)</f>
        <v>41394</v>
      </c>
      <c r="B1969" s="20">
        <f>IF(VLOOKUP($A1969,Data!$B:$K,MATCH(B$2,Data!$B$1:$K$1,FALSE),FALSE)="",#N/A,VLOOKUP($A1969,Data!$B:$K,MATCH(B$2,Data!$B$1:$K$1,FALSE),FALSE))</f>
        <v>3.09</v>
      </c>
    </row>
    <row r="1970" spans="1:2" x14ac:dyDescent="0.25">
      <c r="A1970" s="2">
        <f>IF(ISBLANK(Data!B1971),#N/A,Data!B1971)</f>
        <v>41393</v>
      </c>
      <c r="B1970" s="20">
        <f>IF(VLOOKUP($A1970,Data!$B:$K,MATCH(B$2,Data!$B$1:$K$1,FALSE),FALSE)="",#N/A,VLOOKUP($A1970,Data!$B:$K,MATCH(B$2,Data!$B$1:$K$1,FALSE),FALSE))</f>
        <v>3.105</v>
      </c>
    </row>
    <row r="1971" spans="1:2" x14ac:dyDescent="0.25">
      <c r="A1971" s="2">
        <f>IF(ISBLANK(Data!B1972),#N/A,Data!B1972)</f>
        <v>41390</v>
      </c>
      <c r="B1971" s="20">
        <f>IF(VLOOKUP($A1971,Data!$B:$K,MATCH(B$2,Data!$B$1:$K$1,FALSE),FALSE)="",#N/A,VLOOKUP($A1971,Data!$B:$K,MATCH(B$2,Data!$B$1:$K$1,FALSE),FALSE))</f>
        <v>3.1549999999999998</v>
      </c>
    </row>
    <row r="1972" spans="1:2" x14ac:dyDescent="0.25">
      <c r="A1972" s="2">
        <f>IF(ISBLANK(Data!B1973),#N/A,Data!B1973)</f>
        <v>41388</v>
      </c>
      <c r="B1972" s="20">
        <f>IF(VLOOKUP($A1972,Data!$B:$K,MATCH(B$2,Data!$B$1:$K$1,FALSE),FALSE)="",#N/A,VLOOKUP($A1972,Data!$B:$K,MATCH(B$2,Data!$B$1:$K$1,FALSE),FALSE))</f>
        <v>3.15</v>
      </c>
    </row>
    <row r="1973" spans="1:2" x14ac:dyDescent="0.25">
      <c r="A1973" s="2">
        <f>IF(ISBLANK(Data!B1974),#N/A,Data!B1974)</f>
        <v>41387</v>
      </c>
      <c r="B1973" s="20">
        <f>IF(VLOOKUP($A1973,Data!$B:$K,MATCH(B$2,Data!$B$1:$K$1,FALSE),FALSE)="",#N/A,VLOOKUP($A1973,Data!$B:$K,MATCH(B$2,Data!$B$1:$K$1,FALSE),FALSE))</f>
        <v>3.14</v>
      </c>
    </row>
    <row r="1974" spans="1:2" x14ac:dyDescent="0.25">
      <c r="A1974" s="2">
        <f>IF(ISBLANK(Data!B1975),#N/A,Data!B1975)</f>
        <v>41386</v>
      </c>
      <c r="B1974" s="20">
        <f>IF(VLOOKUP($A1974,Data!$B:$K,MATCH(B$2,Data!$B$1:$K$1,FALSE),FALSE)="",#N/A,VLOOKUP($A1974,Data!$B:$K,MATCH(B$2,Data!$B$1:$K$1,FALSE),FALSE))</f>
        <v>3.21</v>
      </c>
    </row>
    <row r="1975" spans="1:2" x14ac:dyDescent="0.25">
      <c r="A1975" s="2">
        <f>IF(ISBLANK(Data!B1976),#N/A,Data!B1976)</f>
        <v>41383</v>
      </c>
      <c r="B1975" s="20">
        <f>IF(VLOOKUP($A1975,Data!$B:$K,MATCH(B$2,Data!$B$1:$K$1,FALSE),FALSE)="",#N/A,VLOOKUP($A1975,Data!$B:$K,MATCH(B$2,Data!$B$1:$K$1,FALSE),FALSE))</f>
        <v>3.2</v>
      </c>
    </row>
    <row r="1976" spans="1:2" x14ac:dyDescent="0.25">
      <c r="A1976" s="2">
        <f>IF(ISBLANK(Data!B1977),#N/A,Data!B1977)</f>
        <v>41382</v>
      </c>
      <c r="B1976" s="20">
        <f>IF(VLOOKUP($A1976,Data!$B:$K,MATCH(B$2,Data!$B$1:$K$1,FALSE),FALSE)="",#N/A,VLOOKUP($A1976,Data!$B:$K,MATCH(B$2,Data!$B$1:$K$1,FALSE),FALSE))</f>
        <v>3.1949999999999998</v>
      </c>
    </row>
    <row r="1977" spans="1:2" x14ac:dyDescent="0.25">
      <c r="A1977" s="2">
        <f>IF(ISBLANK(Data!B1978),#N/A,Data!B1978)</f>
        <v>41381</v>
      </c>
      <c r="B1977" s="20">
        <f>IF(VLOOKUP($A1977,Data!$B:$K,MATCH(B$2,Data!$B$1:$K$1,FALSE),FALSE)="",#N/A,VLOOKUP($A1977,Data!$B:$K,MATCH(B$2,Data!$B$1:$K$1,FALSE),FALSE))</f>
        <v>3.26</v>
      </c>
    </row>
    <row r="1978" spans="1:2" x14ac:dyDescent="0.25">
      <c r="A1978" s="2">
        <f>IF(ISBLANK(Data!B1979),#N/A,Data!B1979)</f>
        <v>41380</v>
      </c>
      <c r="B1978" s="20">
        <f>IF(VLOOKUP($A1978,Data!$B:$K,MATCH(B$2,Data!$B$1:$K$1,FALSE),FALSE)="",#N/A,VLOOKUP($A1978,Data!$B:$K,MATCH(B$2,Data!$B$1:$K$1,FALSE),FALSE))</f>
        <v>3.25</v>
      </c>
    </row>
    <row r="1979" spans="1:2" x14ac:dyDescent="0.25">
      <c r="A1979" s="2">
        <f>IF(ISBLANK(Data!B1980),#N/A,Data!B1980)</f>
        <v>41379</v>
      </c>
      <c r="B1979" s="20">
        <f>IF(VLOOKUP($A1979,Data!$B:$K,MATCH(B$2,Data!$B$1:$K$1,FALSE),FALSE)="",#N/A,VLOOKUP($A1979,Data!$B:$K,MATCH(B$2,Data!$B$1:$K$1,FALSE),FALSE))</f>
        <v>3.2450000000000001</v>
      </c>
    </row>
    <row r="1980" spans="1:2" x14ac:dyDescent="0.25">
      <c r="A1980" s="2">
        <f>IF(ISBLANK(Data!B1981),#N/A,Data!B1981)</f>
        <v>41376</v>
      </c>
      <c r="B1980" s="20">
        <f>IF(VLOOKUP($A1980,Data!$B:$K,MATCH(B$2,Data!$B$1:$K$1,FALSE),FALSE)="",#N/A,VLOOKUP($A1980,Data!$B:$K,MATCH(B$2,Data!$B$1:$K$1,FALSE),FALSE))</f>
        <v>3.3050000000000002</v>
      </c>
    </row>
    <row r="1981" spans="1:2" x14ac:dyDescent="0.25">
      <c r="A1981" s="2">
        <f>IF(ISBLANK(Data!B1982),#N/A,Data!B1982)</f>
        <v>41375</v>
      </c>
      <c r="B1981" s="20">
        <f>IF(VLOOKUP($A1981,Data!$B:$K,MATCH(B$2,Data!$B$1:$K$1,FALSE),FALSE)="",#N/A,VLOOKUP($A1981,Data!$B:$K,MATCH(B$2,Data!$B$1:$K$1,FALSE),FALSE))</f>
        <v>3.3149999999999999</v>
      </c>
    </row>
    <row r="1982" spans="1:2" x14ac:dyDescent="0.25">
      <c r="A1982" s="2">
        <f>IF(ISBLANK(Data!B1983),#N/A,Data!B1983)</f>
        <v>41374</v>
      </c>
      <c r="B1982" s="20">
        <f>IF(VLOOKUP($A1982,Data!$B:$K,MATCH(B$2,Data!$B$1:$K$1,FALSE),FALSE)="",#N/A,VLOOKUP($A1982,Data!$B:$K,MATCH(B$2,Data!$B$1:$K$1,FALSE),FALSE))</f>
        <v>3.28</v>
      </c>
    </row>
    <row r="1983" spans="1:2" x14ac:dyDescent="0.25">
      <c r="A1983" s="2">
        <f>IF(ISBLANK(Data!B1984),#N/A,Data!B1984)</f>
        <v>41373</v>
      </c>
      <c r="B1983" s="20">
        <f>IF(VLOOKUP($A1983,Data!$B:$K,MATCH(B$2,Data!$B$1:$K$1,FALSE),FALSE)="",#N/A,VLOOKUP($A1983,Data!$B:$K,MATCH(B$2,Data!$B$1:$K$1,FALSE),FALSE))</f>
        <v>3.24</v>
      </c>
    </row>
    <row r="1984" spans="1:2" x14ac:dyDescent="0.25">
      <c r="A1984" s="2">
        <f>IF(ISBLANK(Data!B1985),#N/A,Data!B1985)</f>
        <v>41372</v>
      </c>
      <c r="B1984" s="20">
        <f>IF(VLOOKUP($A1984,Data!$B:$K,MATCH(B$2,Data!$B$1:$K$1,FALSE),FALSE)="",#N/A,VLOOKUP($A1984,Data!$B:$K,MATCH(B$2,Data!$B$1:$K$1,FALSE),FALSE))</f>
        <v>3.22</v>
      </c>
    </row>
    <row r="1985" spans="1:2" x14ac:dyDescent="0.25">
      <c r="A1985" s="2">
        <f>IF(ISBLANK(Data!B1986),#N/A,Data!B1986)</f>
        <v>41369</v>
      </c>
      <c r="B1985" s="20">
        <f>IF(VLOOKUP($A1985,Data!$B:$K,MATCH(B$2,Data!$B$1:$K$1,FALSE),FALSE)="",#N/A,VLOOKUP($A1985,Data!$B:$K,MATCH(B$2,Data!$B$1:$K$1,FALSE),FALSE))</f>
        <v>3.31</v>
      </c>
    </row>
    <row r="1986" spans="1:2" x14ac:dyDescent="0.25">
      <c r="A1986" s="2">
        <f>IF(ISBLANK(Data!B1987),#N/A,Data!B1987)</f>
        <v>41368</v>
      </c>
      <c r="B1986" s="20">
        <f>IF(VLOOKUP($A1986,Data!$B:$K,MATCH(B$2,Data!$B$1:$K$1,FALSE),FALSE)="",#N/A,VLOOKUP($A1986,Data!$B:$K,MATCH(B$2,Data!$B$1:$K$1,FALSE),FALSE))</f>
        <v>3.4</v>
      </c>
    </row>
    <row r="1987" spans="1:2" x14ac:dyDescent="0.25">
      <c r="A1987" s="2">
        <f>IF(ISBLANK(Data!B1988),#N/A,Data!B1988)</f>
        <v>41367</v>
      </c>
      <c r="B1987" s="20">
        <f>IF(VLOOKUP($A1987,Data!$B:$K,MATCH(B$2,Data!$B$1:$K$1,FALSE),FALSE)="",#N/A,VLOOKUP($A1987,Data!$B:$K,MATCH(B$2,Data!$B$1:$K$1,FALSE),FALSE))</f>
        <v>3.4350000000000001</v>
      </c>
    </row>
    <row r="1988" spans="1:2" x14ac:dyDescent="0.25">
      <c r="A1988" s="2">
        <f>IF(ISBLANK(Data!B1989),#N/A,Data!B1989)</f>
        <v>41366</v>
      </c>
      <c r="B1988" s="20">
        <f>IF(VLOOKUP($A1988,Data!$B:$K,MATCH(B$2,Data!$B$1:$K$1,FALSE),FALSE)="",#N/A,VLOOKUP($A1988,Data!$B:$K,MATCH(B$2,Data!$B$1:$K$1,FALSE),FALSE))</f>
        <v>3.4</v>
      </c>
    </row>
    <row r="1989" spans="1:2" x14ac:dyDescent="0.25">
      <c r="A1989" s="2">
        <f>IF(ISBLANK(Data!B1990),#N/A,Data!B1990)</f>
        <v>41361</v>
      </c>
      <c r="B1989" s="20">
        <f>IF(VLOOKUP($A1989,Data!$B:$K,MATCH(B$2,Data!$B$1:$K$1,FALSE),FALSE)="",#N/A,VLOOKUP($A1989,Data!$B:$K,MATCH(B$2,Data!$B$1:$K$1,FALSE),FALSE))</f>
        <v>3.42</v>
      </c>
    </row>
    <row r="1990" spans="1:2" x14ac:dyDescent="0.25">
      <c r="A1990" s="2">
        <f>IF(ISBLANK(Data!B1991),#N/A,Data!B1991)</f>
        <v>41360</v>
      </c>
      <c r="B1990" s="20">
        <f>IF(VLOOKUP($A1990,Data!$B:$K,MATCH(B$2,Data!$B$1:$K$1,FALSE),FALSE)="",#N/A,VLOOKUP($A1990,Data!$B:$K,MATCH(B$2,Data!$B$1:$K$1,FALSE),FALSE))</f>
        <v>3.5150000000000001</v>
      </c>
    </row>
    <row r="1991" spans="1:2" x14ac:dyDescent="0.25">
      <c r="A1991" s="2">
        <f>IF(ISBLANK(Data!B1992),#N/A,Data!B1992)</f>
        <v>41359</v>
      </c>
      <c r="B1991" s="20">
        <f>IF(VLOOKUP($A1991,Data!$B:$K,MATCH(B$2,Data!$B$1:$K$1,FALSE),FALSE)="",#N/A,VLOOKUP($A1991,Data!$B:$K,MATCH(B$2,Data!$B$1:$K$1,FALSE),FALSE))</f>
        <v>3.5750000000000002</v>
      </c>
    </row>
    <row r="1992" spans="1:2" x14ac:dyDescent="0.25">
      <c r="A1992" s="2">
        <f>IF(ISBLANK(Data!B1993),#N/A,Data!B1993)</f>
        <v>41358</v>
      </c>
      <c r="B1992" s="20">
        <f>IF(VLOOKUP($A1992,Data!$B:$K,MATCH(B$2,Data!$B$1:$K$1,FALSE),FALSE)="",#N/A,VLOOKUP($A1992,Data!$B:$K,MATCH(B$2,Data!$B$1:$K$1,FALSE),FALSE))</f>
        <v>3.63</v>
      </c>
    </row>
    <row r="1993" spans="1:2" x14ac:dyDescent="0.25">
      <c r="A1993" s="2">
        <f>IF(ISBLANK(Data!B1994),#N/A,Data!B1994)</f>
        <v>41355</v>
      </c>
      <c r="B1993" s="20">
        <f>IF(VLOOKUP($A1993,Data!$B:$K,MATCH(B$2,Data!$B$1:$K$1,FALSE),FALSE)="",#N/A,VLOOKUP($A1993,Data!$B:$K,MATCH(B$2,Data!$B$1:$K$1,FALSE),FALSE))</f>
        <v>3.5550000000000002</v>
      </c>
    </row>
    <row r="1994" spans="1:2" x14ac:dyDescent="0.25">
      <c r="A1994" s="2">
        <f>IF(ISBLANK(Data!B1995),#N/A,Data!B1995)</f>
        <v>41354</v>
      </c>
      <c r="B1994" s="20">
        <f>IF(VLOOKUP($A1994,Data!$B:$K,MATCH(B$2,Data!$B$1:$K$1,FALSE),FALSE)="",#N/A,VLOOKUP($A1994,Data!$B:$K,MATCH(B$2,Data!$B$1:$K$1,FALSE),FALSE))</f>
        <v>3.58</v>
      </c>
    </row>
    <row r="1995" spans="1:2" x14ac:dyDescent="0.25">
      <c r="A1995" s="2">
        <f>IF(ISBLANK(Data!B1996),#N/A,Data!B1996)</f>
        <v>41353</v>
      </c>
      <c r="B1995" s="20">
        <f>IF(VLOOKUP($A1995,Data!$B:$K,MATCH(B$2,Data!$B$1:$K$1,FALSE),FALSE)="",#N/A,VLOOKUP($A1995,Data!$B:$K,MATCH(B$2,Data!$B$1:$K$1,FALSE),FALSE))</f>
        <v>3.5150000000000001</v>
      </c>
    </row>
    <row r="1996" spans="1:2" x14ac:dyDescent="0.25">
      <c r="A1996" s="2">
        <f>IF(ISBLANK(Data!B1997),#N/A,Data!B1997)</f>
        <v>41352</v>
      </c>
      <c r="B1996" s="20">
        <f>IF(VLOOKUP($A1996,Data!$B:$K,MATCH(B$2,Data!$B$1:$K$1,FALSE),FALSE)="",#N/A,VLOOKUP($A1996,Data!$B:$K,MATCH(B$2,Data!$B$1:$K$1,FALSE),FALSE))</f>
        <v>3.55</v>
      </c>
    </row>
    <row r="1997" spans="1:2" x14ac:dyDescent="0.25">
      <c r="A1997" s="2">
        <f>IF(ISBLANK(Data!B1998),#N/A,Data!B1998)</f>
        <v>41351</v>
      </c>
      <c r="B1997" s="20">
        <f>IF(VLOOKUP($A1997,Data!$B:$K,MATCH(B$2,Data!$B$1:$K$1,FALSE),FALSE)="",#N/A,VLOOKUP($A1997,Data!$B:$K,MATCH(B$2,Data!$B$1:$K$1,FALSE),FALSE))</f>
        <v>3.4750000000000001</v>
      </c>
    </row>
    <row r="1998" spans="1:2" x14ac:dyDescent="0.25">
      <c r="A1998" s="2">
        <f>IF(ISBLANK(Data!B1999),#N/A,Data!B1999)</f>
        <v>41348</v>
      </c>
      <c r="B1998" s="20">
        <f>IF(VLOOKUP($A1998,Data!$B:$K,MATCH(B$2,Data!$B$1:$K$1,FALSE),FALSE)="",#N/A,VLOOKUP($A1998,Data!$B:$K,MATCH(B$2,Data!$B$1:$K$1,FALSE),FALSE))</f>
        <v>3.63</v>
      </c>
    </row>
    <row r="1999" spans="1:2" x14ac:dyDescent="0.25">
      <c r="A1999" s="2">
        <f>IF(ISBLANK(Data!B2000),#N/A,Data!B2000)</f>
        <v>41347</v>
      </c>
      <c r="B1999" s="20">
        <f>IF(VLOOKUP($A1999,Data!$B:$K,MATCH(B$2,Data!$B$1:$K$1,FALSE),FALSE)="",#N/A,VLOOKUP($A1999,Data!$B:$K,MATCH(B$2,Data!$B$1:$K$1,FALSE),FALSE))</f>
        <v>3.68</v>
      </c>
    </row>
    <row r="2000" spans="1:2" x14ac:dyDescent="0.25">
      <c r="A2000" s="2">
        <f>IF(ISBLANK(Data!B2001),#N/A,Data!B2001)</f>
        <v>41346</v>
      </c>
      <c r="B2000" s="20">
        <f>IF(VLOOKUP($A2000,Data!$B:$K,MATCH(B$2,Data!$B$1:$K$1,FALSE),FALSE)="",#N/A,VLOOKUP($A2000,Data!$B:$K,MATCH(B$2,Data!$B$1:$K$1,FALSE),FALSE))</f>
        <v>3.5750000000000002</v>
      </c>
    </row>
    <row r="2001" spans="1:2" x14ac:dyDescent="0.25">
      <c r="A2001" s="2">
        <f>IF(ISBLANK(Data!B2002),#N/A,Data!B2002)</f>
        <v>41345</v>
      </c>
      <c r="B2001" s="20">
        <f>IF(VLOOKUP($A2001,Data!$B:$K,MATCH(B$2,Data!$B$1:$K$1,FALSE),FALSE)="",#N/A,VLOOKUP($A2001,Data!$B:$K,MATCH(B$2,Data!$B$1:$K$1,FALSE),FALSE))</f>
        <v>3.6150000000000002</v>
      </c>
    </row>
    <row r="2002" spans="1:2" x14ac:dyDescent="0.25">
      <c r="A2002" s="2">
        <f>IF(ISBLANK(Data!B2003),#N/A,Data!B2003)</f>
        <v>41344</v>
      </c>
      <c r="B2002" s="20">
        <f>IF(VLOOKUP($A2002,Data!$B:$K,MATCH(B$2,Data!$B$1:$K$1,FALSE),FALSE)="",#N/A,VLOOKUP($A2002,Data!$B:$K,MATCH(B$2,Data!$B$1:$K$1,FALSE),FALSE))</f>
        <v>3.58</v>
      </c>
    </row>
    <row r="2003" spans="1:2" x14ac:dyDescent="0.25">
      <c r="A2003" s="2">
        <f>IF(ISBLANK(Data!B2004),#N/A,Data!B2004)</f>
        <v>41341</v>
      </c>
      <c r="B2003" s="20">
        <f>IF(VLOOKUP($A2003,Data!$B:$K,MATCH(B$2,Data!$B$1:$K$1,FALSE),FALSE)="",#N/A,VLOOKUP($A2003,Data!$B:$K,MATCH(B$2,Data!$B$1:$K$1,FALSE),FALSE))</f>
        <v>3.5449999999999999</v>
      </c>
    </row>
    <row r="2004" spans="1:2" x14ac:dyDescent="0.25">
      <c r="A2004" s="2">
        <f>IF(ISBLANK(Data!B2005),#N/A,Data!B2005)</f>
        <v>41340</v>
      </c>
      <c r="B2004" s="20">
        <f>IF(VLOOKUP($A2004,Data!$B:$K,MATCH(B$2,Data!$B$1:$K$1,FALSE),FALSE)="",#N/A,VLOOKUP($A2004,Data!$B:$K,MATCH(B$2,Data!$B$1:$K$1,FALSE),FALSE))</f>
        <v>3.44</v>
      </c>
    </row>
    <row r="2005" spans="1:2" x14ac:dyDescent="0.25">
      <c r="A2005" s="2">
        <f>IF(ISBLANK(Data!B2006),#N/A,Data!B2006)</f>
        <v>41339</v>
      </c>
      <c r="B2005" s="20">
        <f>IF(VLOOKUP($A2005,Data!$B:$K,MATCH(B$2,Data!$B$1:$K$1,FALSE),FALSE)="",#N/A,VLOOKUP($A2005,Data!$B:$K,MATCH(B$2,Data!$B$1:$K$1,FALSE),FALSE))</f>
        <v>3.4</v>
      </c>
    </row>
    <row r="2006" spans="1:2" x14ac:dyDescent="0.25">
      <c r="A2006" s="2">
        <f>IF(ISBLANK(Data!B2007),#N/A,Data!B2007)</f>
        <v>41338</v>
      </c>
      <c r="B2006" s="20">
        <f>IF(VLOOKUP($A2006,Data!$B:$K,MATCH(B$2,Data!$B$1:$K$1,FALSE),FALSE)="",#N/A,VLOOKUP($A2006,Data!$B:$K,MATCH(B$2,Data!$B$1:$K$1,FALSE),FALSE))</f>
        <v>3.335</v>
      </c>
    </row>
    <row r="2007" spans="1:2" x14ac:dyDescent="0.25">
      <c r="A2007" s="2">
        <f>IF(ISBLANK(Data!B2008),#N/A,Data!B2008)</f>
        <v>41337</v>
      </c>
      <c r="B2007" s="20">
        <f>IF(VLOOKUP($A2007,Data!$B:$K,MATCH(B$2,Data!$B$1:$K$1,FALSE),FALSE)="",#N/A,VLOOKUP($A2007,Data!$B:$K,MATCH(B$2,Data!$B$1:$K$1,FALSE),FALSE))</f>
        <v>3.28</v>
      </c>
    </row>
    <row r="2008" spans="1:2" x14ac:dyDescent="0.25">
      <c r="A2008" s="2">
        <f>IF(ISBLANK(Data!B2009),#N/A,Data!B2009)</f>
        <v>41334</v>
      </c>
      <c r="B2008" s="20">
        <f>IF(VLOOKUP($A2008,Data!$B:$K,MATCH(B$2,Data!$B$1:$K$1,FALSE),FALSE)="",#N/A,VLOOKUP($A2008,Data!$B:$K,MATCH(B$2,Data!$B$1:$K$1,FALSE),FALSE))</f>
        <v>3.34</v>
      </c>
    </row>
    <row r="2009" spans="1:2" x14ac:dyDescent="0.25">
      <c r="A2009" s="2">
        <f>IF(ISBLANK(Data!B2010),#N/A,Data!B2010)</f>
        <v>41333</v>
      </c>
      <c r="B2009" s="20">
        <f>IF(VLOOKUP($A2009,Data!$B:$K,MATCH(B$2,Data!$B$1:$K$1,FALSE),FALSE)="",#N/A,VLOOKUP($A2009,Data!$B:$K,MATCH(B$2,Data!$B$1:$K$1,FALSE),FALSE))</f>
        <v>3.3450000000000002</v>
      </c>
    </row>
    <row r="2010" spans="1:2" x14ac:dyDescent="0.25">
      <c r="A2010" s="2">
        <f>IF(ISBLANK(Data!B2011),#N/A,Data!B2011)</f>
        <v>41332</v>
      </c>
      <c r="B2010" s="20">
        <f>IF(VLOOKUP($A2010,Data!$B:$K,MATCH(B$2,Data!$B$1:$K$1,FALSE),FALSE)="",#N/A,VLOOKUP($A2010,Data!$B:$K,MATCH(B$2,Data!$B$1:$K$1,FALSE),FALSE))</f>
        <v>3.335</v>
      </c>
    </row>
    <row r="2011" spans="1:2" x14ac:dyDescent="0.25">
      <c r="A2011" s="2">
        <f>IF(ISBLANK(Data!B2012),#N/A,Data!B2012)</f>
        <v>41331</v>
      </c>
      <c r="B2011" s="20">
        <f>IF(VLOOKUP($A2011,Data!$B:$K,MATCH(B$2,Data!$B$1:$K$1,FALSE),FALSE)="",#N/A,VLOOKUP($A2011,Data!$B:$K,MATCH(B$2,Data!$B$1:$K$1,FALSE),FALSE))</f>
        <v>3.38</v>
      </c>
    </row>
    <row r="2012" spans="1:2" x14ac:dyDescent="0.25">
      <c r="A2012" s="2">
        <f>IF(ISBLANK(Data!B2013),#N/A,Data!B2013)</f>
        <v>41330</v>
      </c>
      <c r="B2012" s="20">
        <f>IF(VLOOKUP($A2012,Data!$B:$K,MATCH(B$2,Data!$B$1:$K$1,FALSE),FALSE)="",#N/A,VLOOKUP($A2012,Data!$B:$K,MATCH(B$2,Data!$B$1:$K$1,FALSE),FALSE))</f>
        <v>3.5</v>
      </c>
    </row>
    <row r="2013" spans="1:2" x14ac:dyDescent="0.25">
      <c r="A2013" s="2">
        <f>IF(ISBLANK(Data!B2014),#N/A,Data!B2014)</f>
        <v>41327</v>
      </c>
      <c r="B2013" s="20">
        <f>IF(VLOOKUP($A2013,Data!$B:$K,MATCH(B$2,Data!$B$1:$K$1,FALSE),FALSE)="",#N/A,VLOOKUP($A2013,Data!$B:$K,MATCH(B$2,Data!$B$1:$K$1,FALSE),FALSE))</f>
        <v>3.5350000000000001</v>
      </c>
    </row>
    <row r="2014" spans="1:2" x14ac:dyDescent="0.25">
      <c r="A2014" s="2">
        <f>IF(ISBLANK(Data!B2015),#N/A,Data!B2015)</f>
        <v>41326</v>
      </c>
      <c r="B2014" s="20">
        <f>IF(VLOOKUP($A2014,Data!$B:$K,MATCH(B$2,Data!$B$1:$K$1,FALSE),FALSE)="",#N/A,VLOOKUP($A2014,Data!$B:$K,MATCH(B$2,Data!$B$1:$K$1,FALSE),FALSE))</f>
        <v>3.5350000000000001</v>
      </c>
    </row>
    <row r="2015" spans="1:2" x14ac:dyDescent="0.25">
      <c r="A2015" s="2">
        <f>IF(ISBLANK(Data!B2016),#N/A,Data!B2016)</f>
        <v>41325</v>
      </c>
      <c r="B2015" s="20">
        <f>IF(VLOOKUP($A2015,Data!$B:$K,MATCH(B$2,Data!$B$1:$K$1,FALSE),FALSE)="",#N/A,VLOOKUP($A2015,Data!$B:$K,MATCH(B$2,Data!$B$1:$K$1,FALSE),FALSE))</f>
        <v>3.585</v>
      </c>
    </row>
    <row r="2016" spans="1:2" x14ac:dyDescent="0.25">
      <c r="A2016" s="2">
        <f>IF(ISBLANK(Data!B2017),#N/A,Data!B2017)</f>
        <v>41324</v>
      </c>
      <c r="B2016" s="20">
        <f>IF(VLOOKUP($A2016,Data!$B:$K,MATCH(B$2,Data!$B$1:$K$1,FALSE),FALSE)="",#N/A,VLOOKUP($A2016,Data!$B:$K,MATCH(B$2,Data!$B$1:$K$1,FALSE),FALSE))</f>
        <v>3.58</v>
      </c>
    </row>
    <row r="2017" spans="1:2" x14ac:dyDescent="0.25">
      <c r="A2017" s="2">
        <f>IF(ISBLANK(Data!B2018),#N/A,Data!B2018)</f>
        <v>41323</v>
      </c>
      <c r="B2017" s="20">
        <f>IF(VLOOKUP($A2017,Data!$B:$K,MATCH(B$2,Data!$B$1:$K$1,FALSE),FALSE)="",#N/A,VLOOKUP($A2017,Data!$B:$K,MATCH(B$2,Data!$B$1:$K$1,FALSE),FALSE))</f>
        <v>3.56</v>
      </c>
    </row>
    <row r="2018" spans="1:2" x14ac:dyDescent="0.25">
      <c r="A2018" s="2">
        <f>IF(ISBLANK(Data!B2019),#N/A,Data!B2019)</f>
        <v>41320</v>
      </c>
      <c r="B2018" s="20">
        <f>IF(VLOOKUP($A2018,Data!$B:$K,MATCH(B$2,Data!$B$1:$K$1,FALSE),FALSE)="",#N/A,VLOOKUP($A2018,Data!$B:$K,MATCH(B$2,Data!$B$1:$K$1,FALSE),FALSE))</f>
        <v>3.52</v>
      </c>
    </row>
    <row r="2019" spans="1:2" x14ac:dyDescent="0.25">
      <c r="A2019" s="2">
        <f>IF(ISBLANK(Data!B2020),#N/A,Data!B2020)</f>
        <v>41319</v>
      </c>
      <c r="B2019" s="20">
        <f>IF(VLOOKUP($A2019,Data!$B:$K,MATCH(B$2,Data!$B$1:$K$1,FALSE),FALSE)="",#N/A,VLOOKUP($A2019,Data!$B:$K,MATCH(B$2,Data!$B$1:$K$1,FALSE),FALSE))</f>
        <v>3.59</v>
      </c>
    </row>
    <row r="2020" spans="1:2" x14ac:dyDescent="0.25">
      <c r="A2020" s="2">
        <f>IF(ISBLANK(Data!B2021),#N/A,Data!B2021)</f>
        <v>41318</v>
      </c>
      <c r="B2020" s="20">
        <f>IF(VLOOKUP($A2020,Data!$B:$K,MATCH(B$2,Data!$B$1:$K$1,FALSE),FALSE)="",#N/A,VLOOKUP($A2020,Data!$B:$K,MATCH(B$2,Data!$B$1:$K$1,FALSE),FALSE))</f>
        <v>3.5049999999999999</v>
      </c>
    </row>
    <row r="2021" spans="1:2" x14ac:dyDescent="0.25">
      <c r="A2021" s="2">
        <f>IF(ISBLANK(Data!B2022),#N/A,Data!B2022)</f>
        <v>41317</v>
      </c>
      <c r="B2021" s="20">
        <f>IF(VLOOKUP($A2021,Data!$B:$K,MATCH(B$2,Data!$B$1:$K$1,FALSE),FALSE)="",#N/A,VLOOKUP($A2021,Data!$B:$K,MATCH(B$2,Data!$B$1:$K$1,FALSE),FALSE))</f>
        <v>3.4550000000000001</v>
      </c>
    </row>
    <row r="2022" spans="1:2" x14ac:dyDescent="0.25">
      <c r="A2022" s="2">
        <f>IF(ISBLANK(Data!B2023),#N/A,Data!B2023)</f>
        <v>41316</v>
      </c>
      <c r="B2022" s="20">
        <f>IF(VLOOKUP($A2022,Data!$B:$K,MATCH(B$2,Data!$B$1:$K$1,FALSE),FALSE)="",#N/A,VLOOKUP($A2022,Data!$B:$K,MATCH(B$2,Data!$B$1:$K$1,FALSE),FALSE))</f>
        <v>3.4449999999999998</v>
      </c>
    </row>
    <row r="2023" spans="1:2" x14ac:dyDescent="0.25">
      <c r="A2023" s="2">
        <f>IF(ISBLANK(Data!B2024),#N/A,Data!B2024)</f>
        <v>41313</v>
      </c>
      <c r="B2023" s="20">
        <f>IF(VLOOKUP($A2023,Data!$B:$K,MATCH(B$2,Data!$B$1:$K$1,FALSE),FALSE)="",#N/A,VLOOKUP($A2023,Data!$B:$K,MATCH(B$2,Data!$B$1:$K$1,FALSE),FALSE))</f>
        <v>3.4750000000000001</v>
      </c>
    </row>
    <row r="2024" spans="1:2" x14ac:dyDescent="0.25">
      <c r="A2024" s="2">
        <f>IF(ISBLANK(Data!B2025),#N/A,Data!B2025)</f>
        <v>41312</v>
      </c>
      <c r="B2024" s="20">
        <f>IF(VLOOKUP($A2024,Data!$B:$K,MATCH(B$2,Data!$B$1:$K$1,FALSE),FALSE)="",#N/A,VLOOKUP($A2024,Data!$B:$K,MATCH(B$2,Data!$B$1:$K$1,FALSE),FALSE))</f>
        <v>3.4649999999999999</v>
      </c>
    </row>
    <row r="2025" spans="1:2" x14ac:dyDescent="0.25">
      <c r="A2025" s="2">
        <f>IF(ISBLANK(Data!B2026),#N/A,Data!B2026)</f>
        <v>41311</v>
      </c>
      <c r="B2025" s="20">
        <f>IF(VLOOKUP($A2025,Data!$B:$K,MATCH(B$2,Data!$B$1:$K$1,FALSE),FALSE)="",#N/A,VLOOKUP($A2025,Data!$B:$K,MATCH(B$2,Data!$B$1:$K$1,FALSE),FALSE))</f>
        <v>3.52</v>
      </c>
    </row>
    <row r="2026" spans="1:2" x14ac:dyDescent="0.25">
      <c r="A2026" s="2">
        <f>IF(ISBLANK(Data!B2027),#N/A,Data!B2027)</f>
        <v>41310</v>
      </c>
      <c r="B2026" s="20">
        <f>IF(VLOOKUP($A2026,Data!$B:$K,MATCH(B$2,Data!$B$1:$K$1,FALSE),FALSE)="",#N/A,VLOOKUP($A2026,Data!$B:$K,MATCH(B$2,Data!$B$1:$K$1,FALSE),FALSE))</f>
        <v>3.49</v>
      </c>
    </row>
    <row r="2027" spans="1:2" x14ac:dyDescent="0.25">
      <c r="A2027" s="2">
        <f>IF(ISBLANK(Data!B2028),#N/A,Data!B2028)</f>
        <v>41309</v>
      </c>
      <c r="B2027" s="20">
        <f>IF(VLOOKUP($A2027,Data!$B:$K,MATCH(B$2,Data!$B$1:$K$1,FALSE),FALSE)="",#N/A,VLOOKUP($A2027,Data!$B:$K,MATCH(B$2,Data!$B$1:$K$1,FALSE),FALSE))</f>
        <v>3.59</v>
      </c>
    </row>
    <row r="2028" spans="1:2" x14ac:dyDescent="0.25">
      <c r="A2028" s="2">
        <f>IF(ISBLANK(Data!B2029),#N/A,Data!B2029)</f>
        <v>41306</v>
      </c>
      <c r="B2028" s="20">
        <f>IF(VLOOKUP($A2028,Data!$B:$K,MATCH(B$2,Data!$B$1:$K$1,FALSE),FALSE)="",#N/A,VLOOKUP($A2028,Data!$B:$K,MATCH(B$2,Data!$B$1:$K$1,FALSE),FALSE))</f>
        <v>3.5249999999999999</v>
      </c>
    </row>
    <row r="2029" spans="1:2" x14ac:dyDescent="0.25">
      <c r="A2029" s="2">
        <f>IF(ISBLANK(Data!B2030),#N/A,Data!B2030)</f>
        <v>41305</v>
      </c>
      <c r="B2029" s="20">
        <f>IF(VLOOKUP($A2029,Data!$B:$K,MATCH(B$2,Data!$B$1:$K$1,FALSE),FALSE)="",#N/A,VLOOKUP($A2029,Data!$B:$K,MATCH(B$2,Data!$B$1:$K$1,FALSE),FALSE))</f>
        <v>3.4449999999999998</v>
      </c>
    </row>
    <row r="2030" spans="1:2" x14ac:dyDescent="0.25">
      <c r="A2030" s="2">
        <f>IF(ISBLANK(Data!B2031),#N/A,Data!B2031)</f>
        <v>41304</v>
      </c>
      <c r="B2030" s="20">
        <f>IF(VLOOKUP($A2030,Data!$B:$K,MATCH(B$2,Data!$B$1:$K$1,FALSE),FALSE)="",#N/A,VLOOKUP($A2030,Data!$B:$K,MATCH(B$2,Data!$B$1:$K$1,FALSE),FALSE))</f>
        <v>3.5049999999999999</v>
      </c>
    </row>
    <row r="2031" spans="1:2" x14ac:dyDescent="0.25">
      <c r="A2031" s="2">
        <f>IF(ISBLANK(Data!B2032),#N/A,Data!B2032)</f>
        <v>41303</v>
      </c>
      <c r="B2031" s="20">
        <f>IF(VLOOKUP($A2031,Data!$B:$K,MATCH(B$2,Data!$B$1:$K$1,FALSE),FALSE)="",#N/A,VLOOKUP($A2031,Data!$B:$K,MATCH(B$2,Data!$B$1:$K$1,FALSE),FALSE))</f>
        <v>3.5</v>
      </c>
    </row>
    <row r="2032" spans="1:2" x14ac:dyDescent="0.25">
      <c r="A2032" s="2">
        <f>IF(ISBLANK(Data!B2033),#N/A,Data!B2033)</f>
        <v>41299</v>
      </c>
      <c r="B2032" s="20">
        <f>IF(VLOOKUP($A2032,Data!$B:$K,MATCH(B$2,Data!$B$1:$K$1,FALSE),FALSE)="",#N/A,VLOOKUP($A2032,Data!$B:$K,MATCH(B$2,Data!$B$1:$K$1,FALSE),FALSE))</f>
        <v>3.3149999999999999</v>
      </c>
    </row>
    <row r="2033" spans="1:2" x14ac:dyDescent="0.25">
      <c r="A2033" s="2">
        <f>IF(ISBLANK(Data!B2034),#N/A,Data!B2034)</f>
        <v>41298</v>
      </c>
      <c r="B2033" s="20">
        <f>IF(VLOOKUP($A2033,Data!$B:$K,MATCH(B$2,Data!$B$1:$K$1,FALSE),FALSE)="",#N/A,VLOOKUP($A2033,Data!$B:$K,MATCH(B$2,Data!$B$1:$K$1,FALSE),FALSE))</f>
        <v>3.2749999999999999</v>
      </c>
    </row>
    <row r="2034" spans="1:2" x14ac:dyDescent="0.25">
      <c r="A2034" s="2">
        <f>IF(ISBLANK(Data!B2035),#N/A,Data!B2035)</f>
        <v>41297</v>
      </c>
      <c r="B2034" s="20">
        <f>IF(VLOOKUP($A2034,Data!$B:$K,MATCH(B$2,Data!$B$1:$K$1,FALSE),FALSE)="",#N/A,VLOOKUP($A2034,Data!$B:$K,MATCH(B$2,Data!$B$1:$K$1,FALSE),FALSE))</f>
        <v>3.29</v>
      </c>
    </row>
    <row r="2035" spans="1:2" x14ac:dyDescent="0.25">
      <c r="A2035" s="2">
        <f>IF(ISBLANK(Data!B2036),#N/A,Data!B2036)</f>
        <v>41296</v>
      </c>
      <c r="B2035" s="20">
        <f>IF(VLOOKUP($A2035,Data!$B:$K,MATCH(B$2,Data!$B$1:$K$1,FALSE),FALSE)="",#N/A,VLOOKUP($A2035,Data!$B:$K,MATCH(B$2,Data!$B$1:$K$1,FALSE),FALSE))</f>
        <v>3.36</v>
      </c>
    </row>
    <row r="2036" spans="1:2" x14ac:dyDescent="0.25">
      <c r="A2036" s="2">
        <f>IF(ISBLANK(Data!B2037),#N/A,Data!B2037)</f>
        <v>41295</v>
      </c>
      <c r="B2036" s="20">
        <f>IF(VLOOKUP($A2036,Data!$B:$K,MATCH(B$2,Data!$B$1:$K$1,FALSE),FALSE)="",#N/A,VLOOKUP($A2036,Data!$B:$K,MATCH(B$2,Data!$B$1:$K$1,FALSE),FALSE))</f>
        <v>3.36</v>
      </c>
    </row>
    <row r="2037" spans="1:2" x14ac:dyDescent="0.25">
      <c r="A2037" s="2">
        <f>IF(ISBLANK(Data!B2038),#N/A,Data!B2038)</f>
        <v>41292</v>
      </c>
      <c r="B2037" s="20">
        <f>IF(VLOOKUP($A2037,Data!$B:$K,MATCH(B$2,Data!$B$1:$K$1,FALSE),FALSE)="",#N/A,VLOOKUP($A2037,Data!$B:$K,MATCH(B$2,Data!$B$1:$K$1,FALSE),FALSE))</f>
        <v>3.41</v>
      </c>
    </row>
    <row r="2038" spans="1:2" x14ac:dyDescent="0.25">
      <c r="A2038" s="2">
        <f>IF(ISBLANK(Data!B2039),#N/A,Data!B2039)</f>
        <v>41291</v>
      </c>
      <c r="B2038" s="20">
        <f>IF(VLOOKUP($A2038,Data!$B:$K,MATCH(B$2,Data!$B$1:$K$1,FALSE),FALSE)="",#N/A,VLOOKUP($A2038,Data!$B:$K,MATCH(B$2,Data!$B$1:$K$1,FALSE),FALSE))</f>
        <v>3.29</v>
      </c>
    </row>
    <row r="2039" spans="1:2" x14ac:dyDescent="0.25">
      <c r="A2039" s="2">
        <f>IF(ISBLANK(Data!B2040),#N/A,Data!B2040)</f>
        <v>41290</v>
      </c>
      <c r="B2039" s="20">
        <f>IF(VLOOKUP($A2039,Data!$B:$K,MATCH(B$2,Data!$B$1:$K$1,FALSE),FALSE)="",#N/A,VLOOKUP($A2039,Data!$B:$K,MATCH(B$2,Data!$B$1:$K$1,FALSE),FALSE))</f>
        <v>3.355</v>
      </c>
    </row>
    <row r="2040" spans="1:2" x14ac:dyDescent="0.25">
      <c r="A2040" s="2">
        <f>IF(ISBLANK(Data!B2041),#N/A,Data!B2041)</f>
        <v>41289</v>
      </c>
      <c r="B2040" s="20">
        <f>IF(VLOOKUP($A2040,Data!$B:$K,MATCH(B$2,Data!$B$1:$K$1,FALSE),FALSE)="",#N/A,VLOOKUP($A2040,Data!$B:$K,MATCH(B$2,Data!$B$1:$K$1,FALSE),FALSE))</f>
        <v>3.44</v>
      </c>
    </row>
    <row r="2041" spans="1:2" x14ac:dyDescent="0.25">
      <c r="A2041" s="2">
        <f>IF(ISBLANK(Data!B2042),#N/A,Data!B2042)</f>
        <v>41288</v>
      </c>
      <c r="B2041" s="20">
        <f>IF(VLOOKUP($A2041,Data!$B:$K,MATCH(B$2,Data!$B$1:$K$1,FALSE),FALSE)="",#N/A,VLOOKUP($A2041,Data!$B:$K,MATCH(B$2,Data!$B$1:$K$1,FALSE),FALSE))</f>
        <v>3.46</v>
      </c>
    </row>
    <row r="2042" spans="1:2" x14ac:dyDescent="0.25">
      <c r="A2042" s="2">
        <f>IF(ISBLANK(Data!B2043),#N/A,Data!B2043)</f>
        <v>41285</v>
      </c>
      <c r="B2042" s="20">
        <f>IF(VLOOKUP($A2042,Data!$B:$K,MATCH(B$2,Data!$B$1:$K$1,FALSE),FALSE)="",#N/A,VLOOKUP($A2042,Data!$B:$K,MATCH(B$2,Data!$B$1:$K$1,FALSE),FALSE))</f>
        <v>3.47</v>
      </c>
    </row>
    <row r="2043" spans="1:2" x14ac:dyDescent="0.25">
      <c r="A2043" s="2">
        <f>IF(ISBLANK(Data!B2044),#N/A,Data!B2044)</f>
        <v>41284</v>
      </c>
      <c r="B2043" s="20">
        <f>IF(VLOOKUP($A2043,Data!$B:$K,MATCH(B$2,Data!$B$1:$K$1,FALSE),FALSE)="",#N/A,VLOOKUP($A2043,Data!$B:$K,MATCH(B$2,Data!$B$1:$K$1,FALSE),FALSE))</f>
        <v>3.4449999999999998</v>
      </c>
    </row>
    <row r="2044" spans="1:2" x14ac:dyDescent="0.25">
      <c r="A2044" s="2">
        <f>IF(ISBLANK(Data!B2045),#N/A,Data!B2045)</f>
        <v>41283</v>
      </c>
      <c r="B2044" s="20">
        <f>IF(VLOOKUP($A2044,Data!$B:$K,MATCH(B$2,Data!$B$1:$K$1,FALSE),FALSE)="",#N/A,VLOOKUP($A2044,Data!$B:$K,MATCH(B$2,Data!$B$1:$K$1,FALSE),FALSE))</f>
        <v>3.4</v>
      </c>
    </row>
    <row r="2045" spans="1:2" x14ac:dyDescent="0.25">
      <c r="A2045" s="2">
        <f>IF(ISBLANK(Data!B2046),#N/A,Data!B2046)</f>
        <v>41282</v>
      </c>
      <c r="B2045" s="20">
        <f>IF(VLOOKUP($A2045,Data!$B:$K,MATCH(B$2,Data!$B$1:$K$1,FALSE),FALSE)="",#N/A,VLOOKUP($A2045,Data!$B:$K,MATCH(B$2,Data!$B$1:$K$1,FALSE),FALSE))</f>
        <v>3.42</v>
      </c>
    </row>
    <row r="2046" spans="1:2" x14ac:dyDescent="0.25">
      <c r="A2046" s="2">
        <f>IF(ISBLANK(Data!B2047),#N/A,Data!B2047)</f>
        <v>41281</v>
      </c>
      <c r="B2046" s="20">
        <f>IF(VLOOKUP($A2046,Data!$B:$K,MATCH(B$2,Data!$B$1:$K$1,FALSE),FALSE)="",#N/A,VLOOKUP($A2046,Data!$B:$K,MATCH(B$2,Data!$B$1:$K$1,FALSE),FALSE))</f>
        <v>3.43</v>
      </c>
    </row>
    <row r="2047" spans="1:2" x14ac:dyDescent="0.25">
      <c r="A2047" s="2">
        <f>IF(ISBLANK(Data!B2048),#N/A,Data!B2048)</f>
        <v>41278</v>
      </c>
      <c r="B2047" s="20">
        <f>IF(VLOOKUP($A2047,Data!$B:$K,MATCH(B$2,Data!$B$1:$K$1,FALSE),FALSE)="",#N/A,VLOOKUP($A2047,Data!$B:$K,MATCH(B$2,Data!$B$1:$K$1,FALSE),FALSE))</f>
        <v>3.44</v>
      </c>
    </row>
    <row r="2048" spans="1:2" x14ac:dyDescent="0.25">
      <c r="A2048" s="2">
        <f>IF(ISBLANK(Data!B2049),#N/A,Data!B2049)</f>
        <v>41277</v>
      </c>
      <c r="B2048" s="20">
        <f>IF(VLOOKUP($A2048,Data!$B:$K,MATCH(B$2,Data!$B$1:$K$1,FALSE),FALSE)="",#N/A,VLOOKUP($A2048,Data!$B:$K,MATCH(B$2,Data!$B$1:$K$1,FALSE),FALSE))</f>
        <v>3.355</v>
      </c>
    </row>
    <row r="2049" spans="1:2" x14ac:dyDescent="0.25">
      <c r="A2049" s="2">
        <f>IF(ISBLANK(Data!B2050),#N/A,Data!B2050)</f>
        <v>41276</v>
      </c>
      <c r="B2049" s="20">
        <f>IF(VLOOKUP($A2049,Data!$B:$K,MATCH(B$2,Data!$B$1:$K$1,FALSE),FALSE)="",#N/A,VLOOKUP($A2049,Data!$B:$K,MATCH(B$2,Data!$B$1:$K$1,FALSE),FALSE))</f>
        <v>3.4</v>
      </c>
    </row>
    <row r="2050" spans="1:2" x14ac:dyDescent="0.25">
      <c r="A2050" s="2">
        <f>IF(ISBLANK(Data!B2051),#N/A,Data!B2051)</f>
        <v>41274</v>
      </c>
      <c r="B2050" s="20">
        <f>IF(VLOOKUP($A2050,Data!$B:$K,MATCH(B$2,Data!$B$1:$K$1,FALSE),FALSE)="",#N/A,VLOOKUP($A2050,Data!$B:$K,MATCH(B$2,Data!$B$1:$K$1,FALSE),FALSE))</f>
        <v>3.27</v>
      </c>
    </row>
    <row r="2051" spans="1:2" x14ac:dyDescent="0.25">
      <c r="A2051" s="2">
        <f>IF(ISBLANK(Data!B2052),#N/A,Data!B2052)</f>
        <v>41271</v>
      </c>
      <c r="B2051" s="20">
        <f>IF(VLOOKUP($A2051,Data!$B:$K,MATCH(B$2,Data!$B$1:$K$1,FALSE),FALSE)="",#N/A,VLOOKUP($A2051,Data!$B:$K,MATCH(B$2,Data!$B$1:$K$1,FALSE),FALSE))</f>
        <v>3.32</v>
      </c>
    </row>
    <row r="2052" spans="1:2" x14ac:dyDescent="0.25">
      <c r="A2052" s="2">
        <f>IF(ISBLANK(Data!B2053),#N/A,Data!B2053)</f>
        <v>41270</v>
      </c>
      <c r="B2052" s="20">
        <f>IF(VLOOKUP($A2052,Data!$B:$K,MATCH(B$2,Data!$B$1:$K$1,FALSE),FALSE)="",#N/A,VLOOKUP($A2052,Data!$B:$K,MATCH(B$2,Data!$B$1:$K$1,FALSE),FALSE))</f>
        <v>3.35</v>
      </c>
    </row>
    <row r="2053" spans="1:2" x14ac:dyDescent="0.25">
      <c r="A2053" s="2">
        <f>IF(ISBLANK(Data!B2054),#N/A,Data!B2054)</f>
        <v>41267</v>
      </c>
      <c r="B2053" s="20">
        <f>IF(VLOOKUP($A2053,Data!$B:$K,MATCH(B$2,Data!$B$1:$K$1,FALSE),FALSE)="",#N/A,VLOOKUP($A2053,Data!$B:$K,MATCH(B$2,Data!$B$1:$K$1,FALSE),FALSE))</f>
        <v>3.34</v>
      </c>
    </row>
    <row r="2054" spans="1:2" x14ac:dyDescent="0.25">
      <c r="A2054" s="2">
        <f>IF(ISBLANK(Data!B2055),#N/A,Data!B2055)</f>
        <v>41264</v>
      </c>
      <c r="B2054" s="20">
        <f>IF(VLOOKUP($A2054,Data!$B:$K,MATCH(B$2,Data!$B$1:$K$1,FALSE),FALSE)="",#N/A,VLOOKUP($A2054,Data!$B:$K,MATCH(B$2,Data!$B$1:$K$1,FALSE),FALSE))</f>
        <v>3.3250000000000002</v>
      </c>
    </row>
    <row r="2055" spans="1:2" x14ac:dyDescent="0.25">
      <c r="A2055" s="2">
        <f>IF(ISBLANK(Data!B2056),#N/A,Data!B2056)</f>
        <v>41263</v>
      </c>
      <c r="B2055" s="20">
        <f>IF(VLOOKUP($A2055,Data!$B:$K,MATCH(B$2,Data!$B$1:$K$1,FALSE),FALSE)="",#N/A,VLOOKUP($A2055,Data!$B:$K,MATCH(B$2,Data!$B$1:$K$1,FALSE),FALSE))</f>
        <v>3.355</v>
      </c>
    </row>
    <row r="2056" spans="1:2" x14ac:dyDescent="0.25">
      <c r="A2056" s="2">
        <f>IF(ISBLANK(Data!B2057),#N/A,Data!B2057)</f>
        <v>41262</v>
      </c>
      <c r="B2056" s="20">
        <f>IF(VLOOKUP($A2056,Data!$B:$K,MATCH(B$2,Data!$B$1:$K$1,FALSE),FALSE)="",#N/A,VLOOKUP($A2056,Data!$B:$K,MATCH(B$2,Data!$B$1:$K$1,FALSE),FALSE))</f>
        <v>3.39</v>
      </c>
    </row>
    <row r="2057" spans="1:2" x14ac:dyDescent="0.25">
      <c r="A2057" s="2">
        <f>IF(ISBLANK(Data!B2058),#N/A,Data!B2058)</f>
        <v>41261</v>
      </c>
      <c r="B2057" s="20">
        <f>IF(VLOOKUP($A2057,Data!$B:$K,MATCH(B$2,Data!$B$1:$K$1,FALSE),FALSE)="",#N/A,VLOOKUP($A2057,Data!$B:$K,MATCH(B$2,Data!$B$1:$K$1,FALSE),FALSE))</f>
        <v>3.38</v>
      </c>
    </row>
    <row r="2058" spans="1:2" x14ac:dyDescent="0.25">
      <c r="A2058" s="2">
        <f>IF(ISBLANK(Data!B2059),#N/A,Data!B2059)</f>
        <v>41260</v>
      </c>
      <c r="B2058" s="20">
        <f>IF(VLOOKUP($A2058,Data!$B:$K,MATCH(B$2,Data!$B$1:$K$1,FALSE),FALSE)="",#N/A,VLOOKUP($A2058,Data!$B:$K,MATCH(B$2,Data!$B$1:$K$1,FALSE),FALSE))</f>
        <v>3.35</v>
      </c>
    </row>
    <row r="2059" spans="1:2" x14ac:dyDescent="0.25">
      <c r="A2059" s="2">
        <f>IF(ISBLANK(Data!B2060),#N/A,Data!B2060)</f>
        <v>41257</v>
      </c>
      <c r="B2059" s="20">
        <f>IF(VLOOKUP($A2059,Data!$B:$K,MATCH(B$2,Data!$B$1:$K$1,FALSE),FALSE)="",#N/A,VLOOKUP($A2059,Data!$B:$K,MATCH(B$2,Data!$B$1:$K$1,FALSE),FALSE))</f>
        <v>3.3149999999999999</v>
      </c>
    </row>
    <row r="2060" spans="1:2" x14ac:dyDescent="0.25">
      <c r="A2060" s="2">
        <f>IF(ISBLANK(Data!B2061),#N/A,Data!B2061)</f>
        <v>41256</v>
      </c>
      <c r="B2060" s="20">
        <f>IF(VLOOKUP($A2060,Data!$B:$K,MATCH(B$2,Data!$B$1:$K$1,FALSE),FALSE)="",#N/A,VLOOKUP($A2060,Data!$B:$K,MATCH(B$2,Data!$B$1:$K$1,FALSE),FALSE))</f>
        <v>3.24</v>
      </c>
    </row>
    <row r="2061" spans="1:2" x14ac:dyDescent="0.25">
      <c r="A2061" s="2">
        <f>IF(ISBLANK(Data!B2062),#N/A,Data!B2062)</f>
        <v>41255</v>
      </c>
      <c r="B2061" s="20">
        <f>IF(VLOOKUP($A2061,Data!$B:$K,MATCH(B$2,Data!$B$1:$K$1,FALSE),FALSE)="",#N/A,VLOOKUP($A2061,Data!$B:$K,MATCH(B$2,Data!$B$1:$K$1,FALSE),FALSE))</f>
        <v>3.1549999999999998</v>
      </c>
    </row>
    <row r="2062" spans="1:2" x14ac:dyDescent="0.25">
      <c r="A2062" s="2">
        <f>IF(ISBLANK(Data!B2063),#N/A,Data!B2063)</f>
        <v>41254</v>
      </c>
      <c r="B2062" s="20">
        <f>IF(VLOOKUP($A2062,Data!$B:$K,MATCH(B$2,Data!$B$1:$K$1,FALSE),FALSE)="",#N/A,VLOOKUP($A2062,Data!$B:$K,MATCH(B$2,Data!$B$1:$K$1,FALSE),FALSE))</f>
        <v>3.0550000000000002</v>
      </c>
    </row>
    <row r="2063" spans="1:2" x14ac:dyDescent="0.25">
      <c r="A2063" s="2">
        <f>IF(ISBLANK(Data!B2064),#N/A,Data!B2064)</f>
        <v>41253</v>
      </c>
      <c r="B2063" s="20">
        <f>IF(VLOOKUP($A2063,Data!$B:$K,MATCH(B$2,Data!$B$1:$K$1,FALSE),FALSE)="",#N/A,VLOOKUP($A2063,Data!$B:$K,MATCH(B$2,Data!$B$1:$K$1,FALSE),FALSE))</f>
        <v>3.0750000000000002</v>
      </c>
    </row>
    <row r="2064" spans="1:2" x14ac:dyDescent="0.25">
      <c r="A2064" s="2">
        <f>IF(ISBLANK(Data!B2065),#N/A,Data!B2065)</f>
        <v>41250</v>
      </c>
      <c r="B2064" s="20">
        <f>IF(VLOOKUP($A2064,Data!$B:$K,MATCH(B$2,Data!$B$1:$K$1,FALSE),FALSE)="",#N/A,VLOOKUP($A2064,Data!$B:$K,MATCH(B$2,Data!$B$1:$K$1,FALSE),FALSE))</f>
        <v>3.05</v>
      </c>
    </row>
    <row r="2065" spans="1:2" x14ac:dyDescent="0.25">
      <c r="A2065" s="2">
        <f>IF(ISBLANK(Data!B2066),#N/A,Data!B2066)</f>
        <v>41249</v>
      </c>
      <c r="B2065" s="20">
        <f>IF(VLOOKUP($A2065,Data!$B:$K,MATCH(B$2,Data!$B$1:$K$1,FALSE),FALSE)="",#N/A,VLOOKUP($A2065,Data!$B:$K,MATCH(B$2,Data!$B$1:$K$1,FALSE),FALSE))</f>
        <v>3.05</v>
      </c>
    </row>
    <row r="2066" spans="1:2" x14ac:dyDescent="0.25">
      <c r="A2066" s="2">
        <f>IF(ISBLANK(Data!B2067),#N/A,Data!B2067)</f>
        <v>41248</v>
      </c>
      <c r="B2066" s="20">
        <f>IF(VLOOKUP($A2066,Data!$B:$K,MATCH(B$2,Data!$B$1:$K$1,FALSE),FALSE)="",#N/A,VLOOKUP($A2066,Data!$B:$K,MATCH(B$2,Data!$B$1:$K$1,FALSE),FALSE))</f>
        <v>3.11</v>
      </c>
    </row>
    <row r="2067" spans="1:2" x14ac:dyDescent="0.25">
      <c r="A2067" s="2">
        <f>IF(ISBLANK(Data!B2068),#N/A,Data!B2068)</f>
        <v>41247</v>
      </c>
      <c r="B2067" s="20">
        <f>IF(VLOOKUP($A2067,Data!$B:$K,MATCH(B$2,Data!$B$1:$K$1,FALSE),FALSE)="",#N/A,VLOOKUP($A2067,Data!$B:$K,MATCH(B$2,Data!$B$1:$K$1,FALSE),FALSE))</f>
        <v>3.11</v>
      </c>
    </row>
    <row r="2068" spans="1:2" x14ac:dyDescent="0.25">
      <c r="A2068" s="2">
        <f>IF(ISBLANK(Data!B2069),#N/A,Data!B2069)</f>
        <v>41246</v>
      </c>
      <c r="B2068" s="20">
        <f>IF(VLOOKUP($A2068,Data!$B:$K,MATCH(B$2,Data!$B$1:$K$1,FALSE),FALSE)="",#N/A,VLOOKUP($A2068,Data!$B:$K,MATCH(B$2,Data!$B$1:$K$1,FALSE),FALSE))</f>
        <v>3.0750000000000002</v>
      </c>
    </row>
    <row r="2069" spans="1:2" x14ac:dyDescent="0.25">
      <c r="A2069" s="2">
        <f>IF(ISBLANK(Data!B2070),#N/A,Data!B2070)</f>
        <v>41243</v>
      </c>
      <c r="B2069" s="20">
        <f>IF(VLOOKUP($A2069,Data!$B:$K,MATCH(B$2,Data!$B$1:$K$1,FALSE),FALSE)="",#N/A,VLOOKUP($A2069,Data!$B:$K,MATCH(B$2,Data!$B$1:$K$1,FALSE),FALSE))</f>
        <v>3.09</v>
      </c>
    </row>
    <row r="2070" spans="1:2" x14ac:dyDescent="0.25">
      <c r="A2070" s="2">
        <f>IF(ISBLANK(Data!B2071),#N/A,Data!B2071)</f>
        <v>41242</v>
      </c>
      <c r="B2070" s="20">
        <f>IF(VLOOKUP($A2070,Data!$B:$K,MATCH(B$2,Data!$B$1:$K$1,FALSE),FALSE)="",#N/A,VLOOKUP($A2070,Data!$B:$K,MATCH(B$2,Data!$B$1:$K$1,FALSE),FALSE))</f>
        <v>3.15</v>
      </c>
    </row>
    <row r="2071" spans="1:2" x14ac:dyDescent="0.25">
      <c r="A2071" s="2">
        <f>IF(ISBLANK(Data!B2072),#N/A,Data!B2072)</f>
        <v>41241</v>
      </c>
      <c r="B2071" s="20">
        <f>IF(VLOOKUP($A2071,Data!$B:$K,MATCH(B$2,Data!$B$1:$K$1,FALSE),FALSE)="",#N/A,VLOOKUP($A2071,Data!$B:$K,MATCH(B$2,Data!$B$1:$K$1,FALSE),FALSE))</f>
        <v>3.145</v>
      </c>
    </row>
    <row r="2072" spans="1:2" x14ac:dyDescent="0.25">
      <c r="A2072" s="2">
        <f>IF(ISBLANK(Data!B2073),#N/A,Data!B2073)</f>
        <v>41240</v>
      </c>
      <c r="B2072" s="20">
        <f>IF(VLOOKUP($A2072,Data!$B:$K,MATCH(B$2,Data!$B$1:$K$1,FALSE),FALSE)="",#N/A,VLOOKUP($A2072,Data!$B:$K,MATCH(B$2,Data!$B$1:$K$1,FALSE),FALSE))</f>
        <v>3.22</v>
      </c>
    </row>
    <row r="2073" spans="1:2" x14ac:dyDescent="0.25">
      <c r="A2073" s="2">
        <f>IF(ISBLANK(Data!B2074),#N/A,Data!B2074)</f>
        <v>41239</v>
      </c>
      <c r="B2073" s="20">
        <f>IF(VLOOKUP($A2073,Data!$B:$K,MATCH(B$2,Data!$B$1:$K$1,FALSE),FALSE)="",#N/A,VLOOKUP($A2073,Data!$B:$K,MATCH(B$2,Data!$B$1:$K$1,FALSE),FALSE))</f>
        <v>3.1949999999999998</v>
      </c>
    </row>
    <row r="2074" spans="1:2" x14ac:dyDescent="0.25">
      <c r="A2074" s="2">
        <f>IF(ISBLANK(Data!B2075),#N/A,Data!B2075)</f>
        <v>41236</v>
      </c>
      <c r="B2074" s="20">
        <f>IF(VLOOKUP($A2074,Data!$B:$K,MATCH(B$2,Data!$B$1:$K$1,FALSE),FALSE)="",#N/A,VLOOKUP($A2074,Data!$B:$K,MATCH(B$2,Data!$B$1:$K$1,FALSE),FALSE))</f>
        <v>3.23</v>
      </c>
    </row>
    <row r="2075" spans="1:2" x14ac:dyDescent="0.25">
      <c r="A2075" s="2">
        <f>IF(ISBLANK(Data!B2076),#N/A,Data!B2076)</f>
        <v>41235</v>
      </c>
      <c r="B2075" s="20">
        <f>IF(VLOOKUP($A2075,Data!$B:$K,MATCH(B$2,Data!$B$1:$K$1,FALSE),FALSE)="",#N/A,VLOOKUP($A2075,Data!$B:$K,MATCH(B$2,Data!$B$1:$K$1,FALSE),FALSE))</f>
        <v>3.18</v>
      </c>
    </row>
    <row r="2076" spans="1:2" x14ac:dyDescent="0.25">
      <c r="A2076" s="2">
        <f>IF(ISBLANK(Data!B2077),#N/A,Data!B2077)</f>
        <v>41234</v>
      </c>
      <c r="B2076" s="20">
        <f>IF(VLOOKUP($A2076,Data!$B:$K,MATCH(B$2,Data!$B$1:$K$1,FALSE),FALSE)="",#N/A,VLOOKUP($A2076,Data!$B:$K,MATCH(B$2,Data!$B$1:$K$1,FALSE),FALSE))</f>
        <v>3.125</v>
      </c>
    </row>
    <row r="2077" spans="1:2" x14ac:dyDescent="0.25">
      <c r="A2077" s="2">
        <f>IF(ISBLANK(Data!B2078),#N/A,Data!B2078)</f>
        <v>41233</v>
      </c>
      <c r="B2077" s="20">
        <f>IF(VLOOKUP($A2077,Data!$B:$K,MATCH(B$2,Data!$B$1:$K$1,FALSE),FALSE)="",#N/A,VLOOKUP($A2077,Data!$B:$K,MATCH(B$2,Data!$B$1:$K$1,FALSE),FALSE))</f>
        <v>3.09</v>
      </c>
    </row>
    <row r="2078" spans="1:2" x14ac:dyDescent="0.25">
      <c r="A2078" s="2">
        <f>IF(ISBLANK(Data!B2079),#N/A,Data!B2079)</f>
        <v>41232</v>
      </c>
      <c r="B2078" s="20">
        <f>IF(VLOOKUP($A2078,Data!$B:$K,MATCH(B$2,Data!$B$1:$K$1,FALSE),FALSE)="",#N/A,VLOOKUP($A2078,Data!$B:$K,MATCH(B$2,Data!$B$1:$K$1,FALSE),FALSE))</f>
        <v>3.02</v>
      </c>
    </row>
    <row r="2079" spans="1:2" x14ac:dyDescent="0.25">
      <c r="A2079" s="2">
        <f>IF(ISBLANK(Data!B2080),#N/A,Data!B2080)</f>
        <v>41229</v>
      </c>
      <c r="B2079" s="20">
        <f>IF(VLOOKUP($A2079,Data!$B:$K,MATCH(B$2,Data!$B$1:$K$1,FALSE),FALSE)="",#N/A,VLOOKUP($A2079,Data!$B:$K,MATCH(B$2,Data!$B$1:$K$1,FALSE),FALSE))</f>
        <v>2.9649999999999999</v>
      </c>
    </row>
    <row r="2080" spans="1:2" x14ac:dyDescent="0.25">
      <c r="A2080" s="2">
        <f>IF(ISBLANK(Data!B2081),#N/A,Data!B2081)</f>
        <v>41228</v>
      </c>
      <c r="B2080" s="20">
        <f>IF(VLOOKUP($A2080,Data!$B:$K,MATCH(B$2,Data!$B$1:$K$1,FALSE),FALSE)="",#N/A,VLOOKUP($A2080,Data!$B:$K,MATCH(B$2,Data!$B$1:$K$1,FALSE),FALSE))</f>
        <v>2.95</v>
      </c>
    </row>
    <row r="2081" spans="1:2" x14ac:dyDescent="0.25">
      <c r="A2081" s="2">
        <f>IF(ISBLANK(Data!B2082),#N/A,Data!B2082)</f>
        <v>41227</v>
      </c>
      <c r="B2081" s="20">
        <f>IF(VLOOKUP($A2081,Data!$B:$K,MATCH(B$2,Data!$B$1:$K$1,FALSE),FALSE)="",#N/A,VLOOKUP($A2081,Data!$B:$K,MATCH(B$2,Data!$B$1:$K$1,FALSE),FALSE))</f>
        <v>2.99</v>
      </c>
    </row>
    <row r="2082" spans="1:2" x14ac:dyDescent="0.25">
      <c r="A2082" s="2">
        <f>IF(ISBLANK(Data!B2083),#N/A,Data!B2083)</f>
        <v>41226</v>
      </c>
      <c r="B2082" s="20">
        <f>IF(VLOOKUP($A2082,Data!$B:$K,MATCH(B$2,Data!$B$1:$K$1,FALSE),FALSE)="",#N/A,VLOOKUP($A2082,Data!$B:$K,MATCH(B$2,Data!$B$1:$K$1,FALSE),FALSE))</f>
        <v>2.9849999999999999</v>
      </c>
    </row>
    <row r="2083" spans="1:2" x14ac:dyDescent="0.25">
      <c r="A2083" s="2">
        <f>IF(ISBLANK(Data!B2084),#N/A,Data!B2084)</f>
        <v>41225</v>
      </c>
      <c r="B2083" s="20">
        <f>IF(VLOOKUP($A2083,Data!$B:$K,MATCH(B$2,Data!$B$1:$K$1,FALSE),FALSE)="",#N/A,VLOOKUP($A2083,Data!$B:$K,MATCH(B$2,Data!$B$1:$K$1,FALSE),FALSE))</f>
        <v>3.0049999999999999</v>
      </c>
    </row>
    <row r="2084" spans="1:2" x14ac:dyDescent="0.25">
      <c r="A2084" s="2">
        <f>IF(ISBLANK(Data!B2085),#N/A,Data!B2085)</f>
        <v>41222</v>
      </c>
      <c r="B2084" s="20">
        <f>IF(VLOOKUP($A2084,Data!$B:$K,MATCH(B$2,Data!$B$1:$K$1,FALSE),FALSE)="",#N/A,VLOOKUP($A2084,Data!$B:$K,MATCH(B$2,Data!$B$1:$K$1,FALSE),FALSE))</f>
        <v>3.0350000000000001</v>
      </c>
    </row>
    <row r="2085" spans="1:2" x14ac:dyDescent="0.25">
      <c r="A2085" s="2">
        <f>IF(ISBLANK(Data!B2086),#N/A,Data!B2086)</f>
        <v>41221</v>
      </c>
      <c r="B2085" s="20">
        <f>IF(VLOOKUP($A2085,Data!$B:$K,MATCH(B$2,Data!$B$1:$K$1,FALSE),FALSE)="",#N/A,VLOOKUP($A2085,Data!$B:$K,MATCH(B$2,Data!$B$1:$K$1,FALSE),FALSE))</f>
        <v>3.085</v>
      </c>
    </row>
    <row r="2086" spans="1:2" x14ac:dyDescent="0.25">
      <c r="A2086" s="2">
        <f>IF(ISBLANK(Data!B2087),#N/A,Data!B2087)</f>
        <v>41220</v>
      </c>
      <c r="B2086" s="20">
        <f>IF(VLOOKUP($A2086,Data!$B:$K,MATCH(B$2,Data!$B$1:$K$1,FALSE),FALSE)="",#N/A,VLOOKUP($A2086,Data!$B:$K,MATCH(B$2,Data!$B$1:$K$1,FALSE),FALSE))</f>
        <v>3.12</v>
      </c>
    </row>
    <row r="2087" spans="1:2" x14ac:dyDescent="0.25">
      <c r="A2087" s="2">
        <f>IF(ISBLANK(Data!B2088),#N/A,Data!B2088)</f>
        <v>41219</v>
      </c>
      <c r="B2087" s="20">
        <f>IF(VLOOKUP($A2087,Data!$B:$K,MATCH(B$2,Data!$B$1:$K$1,FALSE),FALSE)="",#N/A,VLOOKUP($A2087,Data!$B:$K,MATCH(B$2,Data!$B$1:$K$1,FALSE),FALSE))</f>
        <v>3.11</v>
      </c>
    </row>
    <row r="2088" spans="1:2" x14ac:dyDescent="0.25">
      <c r="A2088" s="2">
        <f>IF(ISBLANK(Data!B2089),#N/A,Data!B2089)</f>
        <v>41218</v>
      </c>
      <c r="B2088" s="20">
        <f>IF(VLOOKUP($A2088,Data!$B:$K,MATCH(B$2,Data!$B$1:$K$1,FALSE),FALSE)="",#N/A,VLOOKUP($A2088,Data!$B:$K,MATCH(B$2,Data!$B$1:$K$1,FALSE),FALSE))</f>
        <v>3.085</v>
      </c>
    </row>
    <row r="2089" spans="1:2" x14ac:dyDescent="0.25">
      <c r="A2089" s="2">
        <f>IF(ISBLANK(Data!B2090),#N/A,Data!B2090)</f>
        <v>41215</v>
      </c>
      <c r="B2089" s="20">
        <f>IF(VLOOKUP($A2089,Data!$B:$K,MATCH(B$2,Data!$B$1:$K$1,FALSE),FALSE)="",#N/A,VLOOKUP($A2089,Data!$B:$K,MATCH(B$2,Data!$B$1:$K$1,FALSE),FALSE))</f>
        <v>3.105</v>
      </c>
    </row>
    <row r="2090" spans="1:2" x14ac:dyDescent="0.25">
      <c r="A2090" s="2">
        <f>IF(ISBLANK(Data!B2091),#N/A,Data!B2091)</f>
        <v>41214</v>
      </c>
      <c r="B2090" s="20">
        <f>IF(VLOOKUP($A2090,Data!$B:$K,MATCH(B$2,Data!$B$1:$K$1,FALSE),FALSE)="",#N/A,VLOOKUP($A2090,Data!$B:$K,MATCH(B$2,Data!$B$1:$K$1,FALSE),FALSE))</f>
        <v>3.05</v>
      </c>
    </row>
    <row r="2091" spans="1:2" x14ac:dyDescent="0.25">
      <c r="A2091" s="2">
        <f>IF(ISBLANK(Data!B2092),#N/A,Data!B2092)</f>
        <v>41213</v>
      </c>
      <c r="B2091" s="20">
        <f>IF(VLOOKUP($A2091,Data!$B:$K,MATCH(B$2,Data!$B$1:$K$1,FALSE),FALSE)="",#N/A,VLOOKUP($A2091,Data!$B:$K,MATCH(B$2,Data!$B$1:$K$1,FALSE),FALSE))</f>
        <v>3.0550000000000002</v>
      </c>
    </row>
    <row r="2092" spans="1:2" x14ac:dyDescent="0.25">
      <c r="A2092" s="2">
        <f>IF(ISBLANK(Data!B2093),#N/A,Data!B2093)</f>
        <v>41212</v>
      </c>
      <c r="B2092" s="20">
        <f>IF(VLOOKUP($A2092,Data!$B:$K,MATCH(B$2,Data!$B$1:$K$1,FALSE),FALSE)="",#N/A,VLOOKUP($A2092,Data!$B:$K,MATCH(B$2,Data!$B$1:$K$1,FALSE),FALSE))</f>
        <v>3.0649999999999999</v>
      </c>
    </row>
    <row r="2093" spans="1:2" x14ac:dyDescent="0.25">
      <c r="A2093" s="2">
        <f>IF(ISBLANK(Data!B2094),#N/A,Data!B2094)</f>
        <v>41211</v>
      </c>
      <c r="B2093" s="20">
        <f>IF(VLOOKUP($A2093,Data!$B:$K,MATCH(B$2,Data!$B$1:$K$1,FALSE),FALSE)="",#N/A,VLOOKUP($A2093,Data!$B:$K,MATCH(B$2,Data!$B$1:$K$1,FALSE),FALSE))</f>
        <v>3.12</v>
      </c>
    </row>
    <row r="2094" spans="1:2" x14ac:dyDescent="0.25">
      <c r="A2094" s="2">
        <f>IF(ISBLANK(Data!B2095),#N/A,Data!B2095)</f>
        <v>41208</v>
      </c>
      <c r="B2094" s="20">
        <f>IF(VLOOKUP($A2094,Data!$B:$K,MATCH(B$2,Data!$B$1:$K$1,FALSE),FALSE)="",#N/A,VLOOKUP($A2094,Data!$B:$K,MATCH(B$2,Data!$B$1:$K$1,FALSE),FALSE))</f>
        <v>3.17</v>
      </c>
    </row>
    <row r="2095" spans="1:2" x14ac:dyDescent="0.25">
      <c r="A2095" s="2">
        <f>IF(ISBLANK(Data!B2096),#N/A,Data!B2096)</f>
        <v>41207</v>
      </c>
      <c r="B2095" s="20">
        <f>IF(VLOOKUP($A2095,Data!$B:$K,MATCH(B$2,Data!$B$1:$K$1,FALSE),FALSE)="",#N/A,VLOOKUP($A2095,Data!$B:$K,MATCH(B$2,Data!$B$1:$K$1,FALSE),FALSE))</f>
        <v>3.1850000000000001</v>
      </c>
    </row>
    <row r="2096" spans="1:2" x14ac:dyDescent="0.25">
      <c r="A2096" s="2">
        <f>IF(ISBLANK(Data!B2097),#N/A,Data!B2097)</f>
        <v>41206</v>
      </c>
      <c r="B2096" s="20">
        <f>IF(VLOOKUP($A2096,Data!$B:$K,MATCH(B$2,Data!$B$1:$K$1,FALSE),FALSE)="",#N/A,VLOOKUP($A2096,Data!$B:$K,MATCH(B$2,Data!$B$1:$K$1,FALSE),FALSE))</f>
        <v>3.14</v>
      </c>
    </row>
    <row r="2097" spans="1:2" x14ac:dyDescent="0.25">
      <c r="A2097" s="2">
        <f>IF(ISBLANK(Data!B2098),#N/A,Data!B2098)</f>
        <v>41205</v>
      </c>
      <c r="B2097" s="20">
        <f>IF(VLOOKUP($A2097,Data!$B:$K,MATCH(B$2,Data!$B$1:$K$1,FALSE),FALSE)="",#N/A,VLOOKUP($A2097,Data!$B:$K,MATCH(B$2,Data!$B$1:$K$1,FALSE),FALSE))</f>
        <v>3.11</v>
      </c>
    </row>
    <row r="2098" spans="1:2" x14ac:dyDescent="0.25">
      <c r="A2098" s="2">
        <f>IF(ISBLANK(Data!B2099),#N/A,Data!B2099)</f>
        <v>41204</v>
      </c>
      <c r="B2098" s="20">
        <f>IF(VLOOKUP($A2098,Data!$B:$K,MATCH(B$2,Data!$B$1:$K$1,FALSE),FALSE)="",#N/A,VLOOKUP($A2098,Data!$B:$K,MATCH(B$2,Data!$B$1:$K$1,FALSE),FALSE))</f>
        <v>3.0750000000000002</v>
      </c>
    </row>
    <row r="2099" spans="1:2" x14ac:dyDescent="0.25">
      <c r="A2099" s="2">
        <f>IF(ISBLANK(Data!B2100),#N/A,Data!B2100)</f>
        <v>41201</v>
      </c>
      <c r="B2099" s="20">
        <f>IF(VLOOKUP($A2099,Data!$B:$K,MATCH(B$2,Data!$B$1:$K$1,FALSE),FALSE)="",#N/A,VLOOKUP($A2099,Data!$B:$K,MATCH(B$2,Data!$B$1:$K$1,FALSE),FALSE))</f>
        <v>3.11</v>
      </c>
    </row>
    <row r="2100" spans="1:2" x14ac:dyDescent="0.25">
      <c r="A2100" s="2">
        <f>IF(ISBLANK(Data!B2101),#N/A,Data!B2101)</f>
        <v>41200</v>
      </c>
      <c r="B2100" s="20">
        <f>IF(VLOOKUP($A2100,Data!$B:$K,MATCH(B$2,Data!$B$1:$K$1,FALSE),FALSE)="",#N/A,VLOOKUP($A2100,Data!$B:$K,MATCH(B$2,Data!$B$1:$K$1,FALSE),FALSE))</f>
        <v>3.1549999999999998</v>
      </c>
    </row>
    <row r="2101" spans="1:2" x14ac:dyDescent="0.25">
      <c r="A2101" s="2">
        <f>IF(ISBLANK(Data!B2102),#N/A,Data!B2102)</f>
        <v>41199</v>
      </c>
      <c r="B2101" s="20">
        <f>IF(VLOOKUP($A2101,Data!$B:$K,MATCH(B$2,Data!$B$1:$K$1,FALSE),FALSE)="",#N/A,VLOOKUP($A2101,Data!$B:$K,MATCH(B$2,Data!$B$1:$K$1,FALSE),FALSE))</f>
        <v>3.0449999999999999</v>
      </c>
    </row>
    <row r="2102" spans="1:2" x14ac:dyDescent="0.25">
      <c r="A2102" s="2">
        <f>IF(ISBLANK(Data!B2103),#N/A,Data!B2103)</f>
        <v>41198</v>
      </c>
      <c r="B2102" s="20">
        <f>IF(VLOOKUP($A2102,Data!$B:$K,MATCH(B$2,Data!$B$1:$K$1,FALSE),FALSE)="",#N/A,VLOOKUP($A2102,Data!$B:$K,MATCH(B$2,Data!$B$1:$K$1,FALSE),FALSE))</f>
        <v>2.95</v>
      </c>
    </row>
    <row r="2103" spans="1:2" x14ac:dyDescent="0.25">
      <c r="A2103" s="2">
        <f>IF(ISBLANK(Data!B2104),#N/A,Data!B2104)</f>
        <v>41197</v>
      </c>
      <c r="B2103" s="20">
        <f>IF(VLOOKUP($A2103,Data!$B:$K,MATCH(B$2,Data!$B$1:$K$1,FALSE),FALSE)="",#N/A,VLOOKUP($A2103,Data!$B:$K,MATCH(B$2,Data!$B$1:$K$1,FALSE),FALSE))</f>
        <v>2.9449999999999998</v>
      </c>
    </row>
    <row r="2104" spans="1:2" x14ac:dyDescent="0.25">
      <c r="A2104" s="2">
        <f>IF(ISBLANK(Data!B2105),#N/A,Data!B2105)</f>
        <v>41194</v>
      </c>
      <c r="B2104" s="20">
        <f>IF(VLOOKUP($A2104,Data!$B:$K,MATCH(B$2,Data!$B$1:$K$1,FALSE),FALSE)="",#N/A,VLOOKUP($A2104,Data!$B:$K,MATCH(B$2,Data!$B$1:$K$1,FALSE),FALSE))</f>
        <v>2.96</v>
      </c>
    </row>
    <row r="2105" spans="1:2" x14ac:dyDescent="0.25">
      <c r="A2105" s="2">
        <f>IF(ISBLANK(Data!B2106),#N/A,Data!B2106)</f>
        <v>41193</v>
      </c>
      <c r="B2105" s="20">
        <f>IF(VLOOKUP($A2105,Data!$B:$K,MATCH(B$2,Data!$B$1:$K$1,FALSE),FALSE)="",#N/A,VLOOKUP($A2105,Data!$B:$K,MATCH(B$2,Data!$B$1:$K$1,FALSE),FALSE))</f>
        <v>2.95</v>
      </c>
    </row>
    <row r="2106" spans="1:2" x14ac:dyDescent="0.25">
      <c r="A2106" s="2">
        <f>IF(ISBLANK(Data!B2107),#N/A,Data!B2107)</f>
        <v>41192</v>
      </c>
      <c r="B2106" s="20">
        <f>IF(VLOOKUP($A2106,Data!$B:$K,MATCH(B$2,Data!$B$1:$K$1,FALSE),FALSE)="",#N/A,VLOOKUP($A2106,Data!$B:$K,MATCH(B$2,Data!$B$1:$K$1,FALSE),FALSE))</f>
        <v>3.0049999999999999</v>
      </c>
    </row>
    <row r="2107" spans="1:2" x14ac:dyDescent="0.25">
      <c r="A2107" s="2">
        <f>IF(ISBLANK(Data!B2108),#N/A,Data!B2108)</f>
        <v>41191</v>
      </c>
      <c r="B2107" s="20">
        <f>IF(VLOOKUP($A2107,Data!$B:$K,MATCH(B$2,Data!$B$1:$K$1,FALSE),FALSE)="",#N/A,VLOOKUP($A2107,Data!$B:$K,MATCH(B$2,Data!$B$1:$K$1,FALSE),FALSE))</f>
        <v>2.9849999999999999</v>
      </c>
    </row>
    <row r="2108" spans="1:2" x14ac:dyDescent="0.25">
      <c r="A2108" s="2">
        <f>IF(ISBLANK(Data!B2109),#N/A,Data!B2109)</f>
        <v>41190</v>
      </c>
      <c r="B2108" s="20">
        <f>IF(VLOOKUP($A2108,Data!$B:$K,MATCH(B$2,Data!$B$1:$K$1,FALSE),FALSE)="",#N/A,VLOOKUP($A2108,Data!$B:$K,MATCH(B$2,Data!$B$1:$K$1,FALSE),FALSE))</f>
        <v>2.99</v>
      </c>
    </row>
    <row r="2109" spans="1:2" x14ac:dyDescent="0.25">
      <c r="A2109" s="2">
        <f>IF(ISBLANK(Data!B2110),#N/A,Data!B2110)</f>
        <v>41187</v>
      </c>
      <c r="B2109" s="20">
        <f>IF(VLOOKUP($A2109,Data!$B:$K,MATCH(B$2,Data!$B$1:$K$1,FALSE),FALSE)="",#N/A,VLOOKUP($A2109,Data!$B:$K,MATCH(B$2,Data!$B$1:$K$1,FALSE),FALSE))</f>
        <v>2.96</v>
      </c>
    </row>
    <row r="2110" spans="1:2" x14ac:dyDescent="0.25">
      <c r="A2110" s="2">
        <f>IF(ISBLANK(Data!B2111),#N/A,Data!B2111)</f>
        <v>41186</v>
      </c>
      <c r="B2110" s="20">
        <f>IF(VLOOKUP($A2110,Data!$B:$K,MATCH(B$2,Data!$B$1:$K$1,FALSE),FALSE)="",#N/A,VLOOKUP($A2110,Data!$B:$K,MATCH(B$2,Data!$B$1:$K$1,FALSE),FALSE))</f>
        <v>2.9</v>
      </c>
    </row>
    <row r="2111" spans="1:2" x14ac:dyDescent="0.25">
      <c r="A2111" s="2">
        <f>IF(ISBLANK(Data!B2112),#N/A,Data!B2112)</f>
        <v>41185</v>
      </c>
      <c r="B2111" s="20">
        <f>IF(VLOOKUP($A2111,Data!$B:$K,MATCH(B$2,Data!$B$1:$K$1,FALSE),FALSE)="",#N/A,VLOOKUP($A2111,Data!$B:$K,MATCH(B$2,Data!$B$1:$K$1,FALSE),FALSE))</f>
        <v>2.835</v>
      </c>
    </row>
    <row r="2112" spans="1:2" x14ac:dyDescent="0.25">
      <c r="A2112" s="2">
        <f>IF(ISBLANK(Data!B2113),#N/A,Data!B2113)</f>
        <v>41184</v>
      </c>
      <c r="B2112" s="20">
        <f>IF(VLOOKUP($A2112,Data!$B:$K,MATCH(B$2,Data!$B$1:$K$1,FALSE),FALSE)="",#N/A,VLOOKUP($A2112,Data!$B:$K,MATCH(B$2,Data!$B$1:$K$1,FALSE),FALSE))</f>
        <v>2.895</v>
      </c>
    </row>
    <row r="2113" spans="1:2" x14ac:dyDescent="0.25">
      <c r="A2113" s="2">
        <f>IF(ISBLANK(Data!B2114),#N/A,Data!B2114)</f>
        <v>41183</v>
      </c>
      <c r="B2113" s="20">
        <f>IF(VLOOKUP($A2113,Data!$B:$K,MATCH(B$2,Data!$B$1:$K$1,FALSE),FALSE)="",#N/A,VLOOKUP($A2113,Data!$B:$K,MATCH(B$2,Data!$B$1:$K$1,FALSE),FALSE))</f>
        <v>2.9</v>
      </c>
    </row>
    <row r="2114" spans="1:2" x14ac:dyDescent="0.25">
      <c r="A2114" s="2">
        <f>IF(ISBLANK(Data!B2115),#N/A,Data!B2115)</f>
        <v>41180</v>
      </c>
      <c r="B2114" s="20">
        <f>IF(VLOOKUP($A2114,Data!$B:$K,MATCH(B$2,Data!$B$1:$K$1,FALSE),FALSE)="",#N/A,VLOOKUP($A2114,Data!$B:$K,MATCH(B$2,Data!$B$1:$K$1,FALSE),FALSE))</f>
        <v>2.9049999999999998</v>
      </c>
    </row>
    <row r="2115" spans="1:2" x14ac:dyDescent="0.25">
      <c r="A2115" s="2">
        <f>IF(ISBLANK(Data!B2116),#N/A,Data!B2116)</f>
        <v>41179</v>
      </c>
      <c r="B2115" s="20">
        <f>IF(VLOOKUP($A2115,Data!$B:$K,MATCH(B$2,Data!$B$1:$K$1,FALSE),FALSE)="",#N/A,VLOOKUP($A2115,Data!$B:$K,MATCH(B$2,Data!$B$1:$K$1,FALSE),FALSE))</f>
        <v>2.9350000000000001</v>
      </c>
    </row>
    <row r="2116" spans="1:2" x14ac:dyDescent="0.25">
      <c r="A2116" s="2">
        <f>IF(ISBLANK(Data!B2117),#N/A,Data!B2117)</f>
        <v>41178</v>
      </c>
      <c r="B2116" s="20">
        <f>IF(VLOOKUP($A2116,Data!$B:$K,MATCH(B$2,Data!$B$1:$K$1,FALSE),FALSE)="",#N/A,VLOOKUP($A2116,Data!$B:$K,MATCH(B$2,Data!$B$1:$K$1,FALSE),FALSE))</f>
        <v>2.98</v>
      </c>
    </row>
    <row r="2117" spans="1:2" x14ac:dyDescent="0.25">
      <c r="A2117" s="2">
        <f>IF(ISBLANK(Data!B2118),#N/A,Data!B2118)</f>
        <v>41177</v>
      </c>
      <c r="B2117" s="20">
        <f>IF(VLOOKUP($A2117,Data!$B:$K,MATCH(B$2,Data!$B$1:$K$1,FALSE),FALSE)="",#N/A,VLOOKUP($A2117,Data!$B:$K,MATCH(B$2,Data!$B$1:$K$1,FALSE),FALSE))</f>
        <v>3.0750000000000002</v>
      </c>
    </row>
    <row r="2118" spans="1:2" x14ac:dyDescent="0.25">
      <c r="A2118" s="2">
        <f>IF(ISBLANK(Data!B2119),#N/A,Data!B2119)</f>
        <v>41176</v>
      </c>
      <c r="B2118" s="20">
        <f>IF(VLOOKUP($A2118,Data!$B:$K,MATCH(B$2,Data!$B$1:$K$1,FALSE),FALSE)="",#N/A,VLOOKUP($A2118,Data!$B:$K,MATCH(B$2,Data!$B$1:$K$1,FALSE),FALSE))</f>
        <v>3.145</v>
      </c>
    </row>
    <row r="2119" spans="1:2" x14ac:dyDescent="0.25">
      <c r="A2119" s="2">
        <f>IF(ISBLANK(Data!B2120),#N/A,Data!B2120)</f>
        <v>41173</v>
      </c>
      <c r="B2119" s="20">
        <f>IF(VLOOKUP($A2119,Data!$B:$K,MATCH(B$2,Data!$B$1:$K$1,FALSE),FALSE)="",#N/A,VLOOKUP($A2119,Data!$B:$K,MATCH(B$2,Data!$B$1:$K$1,FALSE),FALSE))</f>
        <v>3.21</v>
      </c>
    </row>
    <row r="2120" spans="1:2" x14ac:dyDescent="0.25">
      <c r="A2120" s="2">
        <f>IF(ISBLANK(Data!B2121),#N/A,Data!B2121)</f>
        <v>41172</v>
      </c>
      <c r="B2120" s="20">
        <f>IF(VLOOKUP($A2120,Data!$B:$K,MATCH(B$2,Data!$B$1:$K$1,FALSE),FALSE)="",#N/A,VLOOKUP($A2120,Data!$B:$K,MATCH(B$2,Data!$B$1:$K$1,FALSE),FALSE))</f>
        <v>3.15</v>
      </c>
    </row>
    <row r="2121" spans="1:2" x14ac:dyDescent="0.25">
      <c r="A2121" s="2">
        <f>IF(ISBLANK(Data!B2122),#N/A,Data!B2122)</f>
        <v>41171</v>
      </c>
      <c r="B2121" s="20">
        <f>IF(VLOOKUP($A2121,Data!$B:$K,MATCH(B$2,Data!$B$1:$K$1,FALSE),FALSE)="",#N/A,VLOOKUP($A2121,Data!$B:$K,MATCH(B$2,Data!$B$1:$K$1,FALSE),FALSE))</f>
        <v>3.2650000000000001</v>
      </c>
    </row>
    <row r="2122" spans="1:2" x14ac:dyDescent="0.25">
      <c r="A2122" s="2">
        <f>IF(ISBLANK(Data!B2123),#N/A,Data!B2123)</f>
        <v>41170</v>
      </c>
      <c r="B2122" s="20">
        <f>IF(VLOOKUP($A2122,Data!$B:$K,MATCH(B$2,Data!$B$1:$K$1,FALSE),FALSE)="",#N/A,VLOOKUP($A2122,Data!$B:$K,MATCH(B$2,Data!$B$1:$K$1,FALSE),FALSE))</f>
        <v>3.2450000000000001</v>
      </c>
    </row>
    <row r="2123" spans="1:2" x14ac:dyDescent="0.25">
      <c r="A2123" s="2">
        <f>IF(ISBLANK(Data!B2124),#N/A,Data!B2124)</f>
        <v>41169</v>
      </c>
      <c r="B2123" s="20">
        <f>IF(VLOOKUP($A2123,Data!$B:$K,MATCH(B$2,Data!$B$1:$K$1,FALSE),FALSE)="",#N/A,VLOOKUP($A2123,Data!$B:$K,MATCH(B$2,Data!$B$1:$K$1,FALSE),FALSE))</f>
        <v>3.34</v>
      </c>
    </row>
    <row r="2124" spans="1:2" x14ac:dyDescent="0.25">
      <c r="A2124" s="2">
        <f>IF(ISBLANK(Data!B2125),#N/A,Data!B2125)</f>
        <v>41166</v>
      </c>
      <c r="B2124" s="20">
        <f>IF(VLOOKUP($A2124,Data!$B:$K,MATCH(B$2,Data!$B$1:$K$1,FALSE),FALSE)="",#N/A,VLOOKUP($A2124,Data!$B:$K,MATCH(B$2,Data!$B$1:$K$1,FALSE),FALSE))</f>
        <v>3.1949999999999998</v>
      </c>
    </row>
    <row r="2125" spans="1:2" x14ac:dyDescent="0.25">
      <c r="A2125" s="2">
        <f>IF(ISBLANK(Data!B2126),#N/A,Data!B2126)</f>
        <v>41165</v>
      </c>
      <c r="B2125" s="20">
        <f>IF(VLOOKUP($A2125,Data!$B:$K,MATCH(B$2,Data!$B$1:$K$1,FALSE),FALSE)="",#N/A,VLOOKUP($A2125,Data!$B:$K,MATCH(B$2,Data!$B$1:$K$1,FALSE),FALSE))</f>
        <v>3.14</v>
      </c>
    </row>
    <row r="2126" spans="1:2" x14ac:dyDescent="0.25">
      <c r="A2126" s="2">
        <f>IF(ISBLANK(Data!B2127),#N/A,Data!B2127)</f>
        <v>41164</v>
      </c>
      <c r="B2126" s="20">
        <f>IF(VLOOKUP($A2126,Data!$B:$K,MATCH(B$2,Data!$B$1:$K$1,FALSE),FALSE)="",#N/A,VLOOKUP($A2126,Data!$B:$K,MATCH(B$2,Data!$B$1:$K$1,FALSE),FALSE))</f>
        <v>3.09</v>
      </c>
    </row>
    <row r="2127" spans="1:2" x14ac:dyDescent="0.25">
      <c r="A2127" s="2">
        <f>IF(ISBLANK(Data!B2128),#N/A,Data!B2128)</f>
        <v>41163</v>
      </c>
      <c r="B2127" s="20">
        <f>IF(VLOOKUP($A2127,Data!$B:$K,MATCH(B$2,Data!$B$1:$K$1,FALSE),FALSE)="",#N/A,VLOOKUP($A2127,Data!$B:$K,MATCH(B$2,Data!$B$1:$K$1,FALSE),FALSE))</f>
        <v>3.0350000000000001</v>
      </c>
    </row>
    <row r="2128" spans="1:2" x14ac:dyDescent="0.25">
      <c r="A2128" s="2">
        <f>IF(ISBLANK(Data!B2129),#N/A,Data!B2129)</f>
        <v>41162</v>
      </c>
      <c r="B2128" s="20">
        <f>IF(VLOOKUP($A2128,Data!$B:$K,MATCH(B$2,Data!$B$1:$K$1,FALSE),FALSE)="",#N/A,VLOOKUP($A2128,Data!$B:$K,MATCH(B$2,Data!$B$1:$K$1,FALSE),FALSE))</f>
        <v>3.0449999999999999</v>
      </c>
    </row>
    <row r="2129" spans="1:2" x14ac:dyDescent="0.25">
      <c r="A2129" s="2">
        <f>IF(ISBLANK(Data!B2130),#N/A,Data!B2130)</f>
        <v>41159</v>
      </c>
      <c r="B2129" s="20">
        <f>IF(VLOOKUP($A2129,Data!$B:$K,MATCH(B$2,Data!$B$1:$K$1,FALSE),FALSE)="",#N/A,VLOOKUP($A2129,Data!$B:$K,MATCH(B$2,Data!$B$1:$K$1,FALSE),FALSE))</f>
        <v>3.12</v>
      </c>
    </row>
    <row r="2130" spans="1:2" x14ac:dyDescent="0.25">
      <c r="A2130" s="2">
        <f>IF(ISBLANK(Data!B2131),#N/A,Data!B2131)</f>
        <v>41158</v>
      </c>
      <c r="B2130" s="20">
        <f>IF(VLOOKUP($A2130,Data!$B:$K,MATCH(B$2,Data!$B$1:$K$1,FALSE),FALSE)="",#N/A,VLOOKUP($A2130,Data!$B:$K,MATCH(B$2,Data!$B$1:$K$1,FALSE),FALSE))</f>
        <v>3.0150000000000001</v>
      </c>
    </row>
    <row r="2131" spans="1:2" x14ac:dyDescent="0.25">
      <c r="A2131" s="2">
        <f>IF(ISBLANK(Data!B2132),#N/A,Data!B2132)</f>
        <v>41157</v>
      </c>
      <c r="B2131" s="20">
        <f>IF(VLOOKUP($A2131,Data!$B:$K,MATCH(B$2,Data!$B$1:$K$1,FALSE),FALSE)="",#N/A,VLOOKUP($A2131,Data!$B:$K,MATCH(B$2,Data!$B$1:$K$1,FALSE),FALSE))</f>
        <v>2.9550000000000001</v>
      </c>
    </row>
    <row r="2132" spans="1:2" x14ac:dyDescent="0.25">
      <c r="A2132" s="2">
        <f>IF(ISBLANK(Data!B2133),#N/A,Data!B2133)</f>
        <v>41156</v>
      </c>
      <c r="B2132" s="20">
        <f>IF(VLOOKUP($A2132,Data!$B:$K,MATCH(B$2,Data!$B$1:$K$1,FALSE),FALSE)="",#N/A,VLOOKUP($A2132,Data!$B:$K,MATCH(B$2,Data!$B$1:$K$1,FALSE),FALSE))</f>
        <v>3.01</v>
      </c>
    </row>
    <row r="2133" spans="1:2" x14ac:dyDescent="0.25">
      <c r="A2133" s="2">
        <f>IF(ISBLANK(Data!B2134),#N/A,Data!B2134)</f>
        <v>41155</v>
      </c>
      <c r="B2133" s="20">
        <f>IF(VLOOKUP($A2133,Data!$B:$K,MATCH(B$2,Data!$B$1:$K$1,FALSE),FALSE)="",#N/A,VLOOKUP($A2133,Data!$B:$K,MATCH(B$2,Data!$B$1:$K$1,FALSE),FALSE))</f>
        <v>2.99</v>
      </c>
    </row>
    <row r="2134" spans="1:2" x14ac:dyDescent="0.25">
      <c r="A2134" s="2">
        <f>IF(ISBLANK(Data!B2135),#N/A,Data!B2135)</f>
        <v>41152</v>
      </c>
      <c r="B2134" s="20">
        <f>IF(VLOOKUP($A2134,Data!$B:$K,MATCH(B$2,Data!$B$1:$K$1,FALSE),FALSE)="",#N/A,VLOOKUP($A2134,Data!$B:$K,MATCH(B$2,Data!$B$1:$K$1,FALSE),FALSE))</f>
        <v>3.01</v>
      </c>
    </row>
    <row r="2135" spans="1:2" x14ac:dyDescent="0.25">
      <c r="A2135" s="2">
        <f>IF(ISBLANK(Data!B2136),#N/A,Data!B2136)</f>
        <v>41151</v>
      </c>
      <c r="B2135" s="20">
        <f>IF(VLOOKUP($A2135,Data!$B:$K,MATCH(B$2,Data!$B$1:$K$1,FALSE),FALSE)="",#N/A,VLOOKUP($A2135,Data!$B:$K,MATCH(B$2,Data!$B$1:$K$1,FALSE),FALSE))</f>
        <v>3.04</v>
      </c>
    </row>
    <row r="2136" spans="1:2" x14ac:dyDescent="0.25">
      <c r="A2136" s="2">
        <f>IF(ISBLANK(Data!B2137),#N/A,Data!B2137)</f>
        <v>41150</v>
      </c>
      <c r="B2136" s="20">
        <f>IF(VLOOKUP($A2136,Data!$B:$K,MATCH(B$2,Data!$B$1:$K$1,FALSE),FALSE)="",#N/A,VLOOKUP($A2136,Data!$B:$K,MATCH(B$2,Data!$B$1:$K$1,FALSE),FALSE))</f>
        <v>3.11</v>
      </c>
    </row>
    <row r="2137" spans="1:2" x14ac:dyDescent="0.25">
      <c r="A2137" s="2">
        <f>IF(ISBLANK(Data!B2138),#N/A,Data!B2138)</f>
        <v>41149</v>
      </c>
      <c r="B2137" s="20">
        <f>IF(VLOOKUP($A2137,Data!$B:$K,MATCH(B$2,Data!$B$1:$K$1,FALSE),FALSE)="",#N/A,VLOOKUP($A2137,Data!$B:$K,MATCH(B$2,Data!$B$1:$K$1,FALSE),FALSE))</f>
        <v>3.1150000000000002</v>
      </c>
    </row>
    <row r="2138" spans="1:2" x14ac:dyDescent="0.25">
      <c r="A2138" s="2">
        <f>IF(ISBLANK(Data!B2139),#N/A,Data!B2139)</f>
        <v>41148</v>
      </c>
      <c r="B2138" s="20">
        <f>IF(VLOOKUP($A2138,Data!$B:$K,MATCH(B$2,Data!$B$1:$K$1,FALSE),FALSE)="",#N/A,VLOOKUP($A2138,Data!$B:$K,MATCH(B$2,Data!$B$1:$K$1,FALSE),FALSE))</f>
        <v>3.12</v>
      </c>
    </row>
    <row r="2139" spans="1:2" x14ac:dyDescent="0.25">
      <c r="A2139" s="2">
        <f>IF(ISBLANK(Data!B2140),#N/A,Data!B2140)</f>
        <v>41145</v>
      </c>
      <c r="B2139" s="20">
        <f>IF(VLOOKUP($A2139,Data!$B:$K,MATCH(B$2,Data!$B$1:$K$1,FALSE),FALSE)="",#N/A,VLOOKUP($A2139,Data!$B:$K,MATCH(B$2,Data!$B$1:$K$1,FALSE),FALSE))</f>
        <v>3.16</v>
      </c>
    </row>
    <row r="2140" spans="1:2" x14ac:dyDescent="0.25">
      <c r="A2140" s="2">
        <f>IF(ISBLANK(Data!B2141),#N/A,Data!B2141)</f>
        <v>41144</v>
      </c>
      <c r="B2140" s="20">
        <f>IF(VLOOKUP($A2140,Data!$B:$K,MATCH(B$2,Data!$B$1:$K$1,FALSE),FALSE)="",#N/A,VLOOKUP($A2140,Data!$B:$K,MATCH(B$2,Data!$B$1:$K$1,FALSE),FALSE))</f>
        <v>3.21</v>
      </c>
    </row>
    <row r="2141" spans="1:2" x14ac:dyDescent="0.25">
      <c r="A2141" s="2">
        <f>IF(ISBLANK(Data!B2142),#N/A,Data!B2142)</f>
        <v>41143</v>
      </c>
      <c r="B2141" s="20">
        <f>IF(VLOOKUP($A2141,Data!$B:$K,MATCH(B$2,Data!$B$1:$K$1,FALSE),FALSE)="",#N/A,VLOOKUP($A2141,Data!$B:$K,MATCH(B$2,Data!$B$1:$K$1,FALSE),FALSE))</f>
        <v>3.3</v>
      </c>
    </row>
    <row r="2142" spans="1:2" x14ac:dyDescent="0.25">
      <c r="A2142" s="2">
        <f>IF(ISBLANK(Data!B2143),#N/A,Data!B2143)</f>
        <v>41142</v>
      </c>
      <c r="B2142" s="20">
        <f>IF(VLOOKUP($A2142,Data!$B:$K,MATCH(B$2,Data!$B$1:$K$1,FALSE),FALSE)="",#N/A,VLOOKUP($A2142,Data!$B:$K,MATCH(B$2,Data!$B$1:$K$1,FALSE),FALSE))</f>
        <v>3.3650000000000002</v>
      </c>
    </row>
    <row r="2143" spans="1:2" x14ac:dyDescent="0.25">
      <c r="A2143" s="2">
        <f>IF(ISBLANK(Data!B2144),#N/A,Data!B2144)</f>
        <v>41141</v>
      </c>
      <c r="B2143" s="20">
        <f>IF(VLOOKUP($A2143,Data!$B:$K,MATCH(B$2,Data!$B$1:$K$1,FALSE),FALSE)="",#N/A,VLOOKUP($A2143,Data!$B:$K,MATCH(B$2,Data!$B$1:$K$1,FALSE),FALSE))</f>
        <v>3.3650000000000002</v>
      </c>
    </row>
    <row r="2144" spans="1:2" x14ac:dyDescent="0.25">
      <c r="A2144" s="2">
        <f>IF(ISBLANK(Data!B2145),#N/A,Data!B2145)</f>
        <v>41138</v>
      </c>
      <c r="B2144" s="20">
        <f>IF(VLOOKUP($A2144,Data!$B:$K,MATCH(B$2,Data!$B$1:$K$1,FALSE),FALSE)="",#N/A,VLOOKUP($A2144,Data!$B:$K,MATCH(B$2,Data!$B$1:$K$1,FALSE),FALSE))</f>
        <v>3.38</v>
      </c>
    </row>
    <row r="2145" spans="1:2" x14ac:dyDescent="0.25">
      <c r="A2145" s="2">
        <f>IF(ISBLANK(Data!B2146),#N/A,Data!B2146)</f>
        <v>41137</v>
      </c>
      <c r="B2145" s="20">
        <f>IF(VLOOKUP($A2145,Data!$B:$K,MATCH(B$2,Data!$B$1:$K$1,FALSE),FALSE)="",#N/A,VLOOKUP($A2145,Data!$B:$K,MATCH(B$2,Data!$B$1:$K$1,FALSE),FALSE))</f>
        <v>3.395</v>
      </c>
    </row>
    <row r="2146" spans="1:2" x14ac:dyDescent="0.25">
      <c r="A2146" s="2">
        <f>IF(ISBLANK(Data!B2147),#N/A,Data!B2147)</f>
        <v>41136</v>
      </c>
      <c r="B2146" s="20">
        <f>IF(VLOOKUP($A2146,Data!$B:$K,MATCH(B$2,Data!$B$1:$K$1,FALSE),FALSE)="",#N/A,VLOOKUP($A2146,Data!$B:$K,MATCH(B$2,Data!$B$1:$K$1,FALSE),FALSE))</f>
        <v>3.2749999999999999</v>
      </c>
    </row>
    <row r="2147" spans="1:2" x14ac:dyDescent="0.25">
      <c r="A2147" s="2">
        <f>IF(ISBLANK(Data!B2148),#N/A,Data!B2148)</f>
        <v>41135</v>
      </c>
      <c r="B2147" s="20">
        <f>IF(VLOOKUP($A2147,Data!$B:$K,MATCH(B$2,Data!$B$1:$K$1,FALSE),FALSE)="",#N/A,VLOOKUP($A2147,Data!$B:$K,MATCH(B$2,Data!$B$1:$K$1,FALSE),FALSE))</f>
        <v>3.2149999999999999</v>
      </c>
    </row>
    <row r="2148" spans="1:2" x14ac:dyDescent="0.25">
      <c r="A2148" s="2">
        <f>IF(ISBLANK(Data!B2149),#N/A,Data!B2149)</f>
        <v>41134</v>
      </c>
      <c r="B2148" s="20">
        <f>IF(VLOOKUP($A2148,Data!$B:$K,MATCH(B$2,Data!$B$1:$K$1,FALSE),FALSE)="",#N/A,VLOOKUP($A2148,Data!$B:$K,MATCH(B$2,Data!$B$1:$K$1,FALSE),FALSE))</f>
        <v>3.1749999999999998</v>
      </c>
    </row>
    <row r="2149" spans="1:2" x14ac:dyDescent="0.25">
      <c r="A2149" s="2">
        <f>IF(ISBLANK(Data!B2150),#N/A,Data!B2150)</f>
        <v>41131</v>
      </c>
      <c r="B2149" s="20">
        <f>IF(VLOOKUP($A2149,Data!$B:$K,MATCH(B$2,Data!$B$1:$K$1,FALSE),FALSE)="",#N/A,VLOOKUP($A2149,Data!$B:$K,MATCH(B$2,Data!$B$1:$K$1,FALSE),FALSE))</f>
        <v>3.16</v>
      </c>
    </row>
    <row r="2150" spans="1:2" x14ac:dyDescent="0.25">
      <c r="A2150" s="2">
        <f>IF(ISBLANK(Data!B2151),#N/A,Data!B2151)</f>
        <v>41130</v>
      </c>
      <c r="B2150" s="20">
        <f>IF(VLOOKUP($A2150,Data!$B:$K,MATCH(B$2,Data!$B$1:$K$1,FALSE),FALSE)="",#N/A,VLOOKUP($A2150,Data!$B:$K,MATCH(B$2,Data!$B$1:$K$1,FALSE),FALSE))</f>
        <v>3.2450000000000001</v>
      </c>
    </row>
    <row r="2151" spans="1:2" x14ac:dyDescent="0.25">
      <c r="A2151" s="2">
        <f>IF(ISBLANK(Data!B2152),#N/A,Data!B2152)</f>
        <v>41129</v>
      </c>
      <c r="B2151" s="20">
        <f>IF(VLOOKUP($A2151,Data!$B:$K,MATCH(B$2,Data!$B$1:$K$1,FALSE),FALSE)="",#N/A,VLOOKUP($A2151,Data!$B:$K,MATCH(B$2,Data!$B$1:$K$1,FALSE),FALSE))</f>
        <v>3.23</v>
      </c>
    </row>
    <row r="2152" spans="1:2" x14ac:dyDescent="0.25">
      <c r="A2152" s="2">
        <f>IF(ISBLANK(Data!B2153),#N/A,Data!B2153)</f>
        <v>41128</v>
      </c>
      <c r="B2152" s="20">
        <f>IF(VLOOKUP($A2152,Data!$B:$K,MATCH(B$2,Data!$B$1:$K$1,FALSE),FALSE)="",#N/A,VLOOKUP($A2152,Data!$B:$K,MATCH(B$2,Data!$B$1:$K$1,FALSE),FALSE))</f>
        <v>3.1749999999999998</v>
      </c>
    </row>
    <row r="2153" spans="1:2" x14ac:dyDescent="0.25">
      <c r="A2153" s="2">
        <f>IF(ISBLANK(Data!B2154),#N/A,Data!B2154)</f>
        <v>41127</v>
      </c>
      <c r="B2153" s="20">
        <f>IF(VLOOKUP($A2153,Data!$B:$K,MATCH(B$2,Data!$B$1:$K$1,FALSE),FALSE)="",#N/A,VLOOKUP($A2153,Data!$B:$K,MATCH(B$2,Data!$B$1:$K$1,FALSE),FALSE))</f>
        <v>3.165</v>
      </c>
    </row>
    <row r="2154" spans="1:2" x14ac:dyDescent="0.25">
      <c r="A2154" s="2">
        <f>IF(ISBLANK(Data!B2155),#N/A,Data!B2155)</f>
        <v>41124</v>
      </c>
      <c r="B2154" s="20">
        <f>IF(VLOOKUP($A2154,Data!$B:$K,MATCH(B$2,Data!$B$1:$K$1,FALSE),FALSE)="",#N/A,VLOOKUP($A2154,Data!$B:$K,MATCH(B$2,Data!$B$1:$K$1,FALSE),FALSE))</f>
        <v>3.0249999999999999</v>
      </c>
    </row>
    <row r="2155" spans="1:2" x14ac:dyDescent="0.25">
      <c r="A2155" s="2">
        <f>IF(ISBLANK(Data!B2156),#N/A,Data!B2156)</f>
        <v>41123</v>
      </c>
      <c r="B2155" s="20">
        <f>IF(VLOOKUP($A2155,Data!$B:$K,MATCH(B$2,Data!$B$1:$K$1,FALSE),FALSE)="",#N/A,VLOOKUP($A2155,Data!$B:$K,MATCH(B$2,Data!$B$1:$K$1,FALSE),FALSE))</f>
        <v>3.0649999999999999</v>
      </c>
    </row>
    <row r="2156" spans="1:2" x14ac:dyDescent="0.25">
      <c r="A2156" s="2">
        <f>IF(ISBLANK(Data!B2157),#N/A,Data!B2157)</f>
        <v>41122</v>
      </c>
      <c r="B2156" s="20">
        <f>IF(VLOOKUP($A2156,Data!$B:$K,MATCH(B$2,Data!$B$1:$K$1,FALSE),FALSE)="",#N/A,VLOOKUP($A2156,Data!$B:$K,MATCH(B$2,Data!$B$1:$K$1,FALSE),FALSE))</f>
        <v>3.03</v>
      </c>
    </row>
    <row r="2157" spans="1:2" x14ac:dyDescent="0.25">
      <c r="A2157" s="2">
        <f>IF(ISBLANK(Data!B2158),#N/A,Data!B2158)</f>
        <v>41121</v>
      </c>
      <c r="B2157" s="20">
        <f>IF(VLOOKUP($A2157,Data!$B:$K,MATCH(B$2,Data!$B$1:$K$1,FALSE),FALSE)="",#N/A,VLOOKUP($A2157,Data!$B:$K,MATCH(B$2,Data!$B$1:$K$1,FALSE),FALSE))</f>
        <v>3.01</v>
      </c>
    </row>
    <row r="2158" spans="1:2" x14ac:dyDescent="0.25">
      <c r="A2158" s="2">
        <f>IF(ISBLANK(Data!B2159),#N/A,Data!B2159)</f>
        <v>41120</v>
      </c>
      <c r="B2158" s="20">
        <f>IF(VLOOKUP($A2158,Data!$B:$K,MATCH(B$2,Data!$B$1:$K$1,FALSE),FALSE)="",#N/A,VLOOKUP($A2158,Data!$B:$K,MATCH(B$2,Data!$B$1:$K$1,FALSE),FALSE))</f>
        <v>3.0350000000000001</v>
      </c>
    </row>
    <row r="2159" spans="1:2" x14ac:dyDescent="0.25">
      <c r="A2159" s="2">
        <f>IF(ISBLANK(Data!B2160),#N/A,Data!B2160)</f>
        <v>41117</v>
      </c>
      <c r="B2159" s="20">
        <f>IF(VLOOKUP($A2159,Data!$B:$K,MATCH(B$2,Data!$B$1:$K$1,FALSE),FALSE)="",#N/A,VLOOKUP($A2159,Data!$B:$K,MATCH(B$2,Data!$B$1:$K$1,FALSE),FALSE))</f>
        <v>2.92</v>
      </c>
    </row>
    <row r="2160" spans="1:2" x14ac:dyDescent="0.25">
      <c r="A2160" s="2">
        <f>IF(ISBLANK(Data!B2161),#N/A,Data!B2161)</f>
        <v>41116</v>
      </c>
      <c r="B2160" s="20">
        <f>IF(VLOOKUP($A2160,Data!$B:$K,MATCH(B$2,Data!$B$1:$K$1,FALSE),FALSE)="",#N/A,VLOOKUP($A2160,Data!$B:$K,MATCH(B$2,Data!$B$1:$K$1,FALSE),FALSE))</f>
        <v>2.74</v>
      </c>
    </row>
    <row r="2161" spans="1:2" x14ac:dyDescent="0.25">
      <c r="A2161" s="2">
        <f>IF(ISBLANK(Data!B2162),#N/A,Data!B2162)</f>
        <v>41115</v>
      </c>
      <c r="B2161" s="20">
        <f>IF(VLOOKUP($A2161,Data!$B:$K,MATCH(B$2,Data!$B$1:$K$1,FALSE),FALSE)="",#N/A,VLOOKUP($A2161,Data!$B:$K,MATCH(B$2,Data!$B$1:$K$1,FALSE),FALSE))</f>
        <v>2.7</v>
      </c>
    </row>
    <row r="2162" spans="1:2" x14ac:dyDescent="0.25">
      <c r="A2162" s="2">
        <f>IF(ISBLANK(Data!B2163),#N/A,Data!B2163)</f>
        <v>41114</v>
      </c>
      <c r="B2162" s="20">
        <f>IF(VLOOKUP($A2162,Data!$B:$K,MATCH(B$2,Data!$B$1:$K$1,FALSE),FALSE)="",#N/A,VLOOKUP($A2162,Data!$B:$K,MATCH(B$2,Data!$B$1:$K$1,FALSE),FALSE))</f>
        <v>2.7349999999999999</v>
      </c>
    </row>
    <row r="2163" spans="1:2" x14ac:dyDescent="0.25">
      <c r="A2163" s="2">
        <f>IF(ISBLANK(Data!B2164),#N/A,Data!B2164)</f>
        <v>41113</v>
      </c>
      <c r="B2163" s="20">
        <f>IF(VLOOKUP($A2163,Data!$B:$K,MATCH(B$2,Data!$B$1:$K$1,FALSE),FALSE)="",#N/A,VLOOKUP($A2163,Data!$B:$K,MATCH(B$2,Data!$B$1:$K$1,FALSE),FALSE))</f>
        <v>2.7050000000000001</v>
      </c>
    </row>
    <row r="2164" spans="1:2" x14ac:dyDescent="0.25">
      <c r="A2164" s="2">
        <f>IF(ISBLANK(Data!B2165),#N/A,Data!B2165)</f>
        <v>41110</v>
      </c>
      <c r="B2164" s="20">
        <f>IF(VLOOKUP($A2164,Data!$B:$K,MATCH(B$2,Data!$B$1:$K$1,FALSE),FALSE)="",#N/A,VLOOKUP($A2164,Data!$B:$K,MATCH(B$2,Data!$B$1:$K$1,FALSE),FALSE))</f>
        <v>2.83</v>
      </c>
    </row>
    <row r="2165" spans="1:2" x14ac:dyDescent="0.25">
      <c r="A2165" s="2">
        <f>IF(ISBLANK(Data!B2166),#N/A,Data!B2166)</f>
        <v>41109</v>
      </c>
      <c r="B2165" s="20">
        <f>IF(VLOOKUP($A2165,Data!$B:$K,MATCH(B$2,Data!$B$1:$K$1,FALSE),FALSE)="",#N/A,VLOOKUP($A2165,Data!$B:$K,MATCH(B$2,Data!$B$1:$K$1,FALSE),FALSE))</f>
        <v>2.84</v>
      </c>
    </row>
    <row r="2166" spans="1:2" x14ac:dyDescent="0.25">
      <c r="A2166" s="2">
        <f>IF(ISBLANK(Data!B2167),#N/A,Data!B2167)</f>
        <v>41108</v>
      </c>
      <c r="B2166" s="20">
        <f>IF(VLOOKUP($A2166,Data!$B:$K,MATCH(B$2,Data!$B$1:$K$1,FALSE),FALSE)="",#N/A,VLOOKUP($A2166,Data!$B:$K,MATCH(B$2,Data!$B$1:$K$1,FALSE),FALSE))</f>
        <v>2.835</v>
      </c>
    </row>
    <row r="2167" spans="1:2" x14ac:dyDescent="0.25">
      <c r="A2167" s="2">
        <f>IF(ISBLANK(Data!B2168),#N/A,Data!B2168)</f>
        <v>41107</v>
      </c>
      <c r="B2167" s="20">
        <f>IF(VLOOKUP($A2167,Data!$B:$K,MATCH(B$2,Data!$B$1:$K$1,FALSE),FALSE)="",#N/A,VLOOKUP($A2167,Data!$B:$K,MATCH(B$2,Data!$B$1:$K$1,FALSE),FALSE))</f>
        <v>2.835</v>
      </c>
    </row>
    <row r="2168" spans="1:2" x14ac:dyDescent="0.25">
      <c r="A2168" s="2">
        <f>IF(ISBLANK(Data!B2169),#N/A,Data!B2169)</f>
        <v>41106</v>
      </c>
      <c r="B2168" s="20">
        <f>IF(VLOOKUP($A2168,Data!$B:$K,MATCH(B$2,Data!$B$1:$K$1,FALSE),FALSE)="",#N/A,VLOOKUP($A2168,Data!$B:$K,MATCH(B$2,Data!$B$1:$K$1,FALSE),FALSE))</f>
        <v>2.82</v>
      </c>
    </row>
    <row r="2169" spans="1:2" x14ac:dyDescent="0.25">
      <c r="A2169" s="2">
        <f>IF(ISBLANK(Data!B2170),#N/A,Data!B2170)</f>
        <v>41103</v>
      </c>
      <c r="B2169" s="20">
        <f>IF(VLOOKUP($A2169,Data!$B:$K,MATCH(B$2,Data!$B$1:$K$1,FALSE),FALSE)="",#N/A,VLOOKUP($A2169,Data!$B:$K,MATCH(B$2,Data!$B$1:$K$1,FALSE),FALSE))</f>
        <v>2.7949999999999999</v>
      </c>
    </row>
    <row r="2170" spans="1:2" x14ac:dyDescent="0.25">
      <c r="A2170" s="2">
        <f>IF(ISBLANK(Data!B2171),#N/A,Data!B2171)</f>
        <v>41102</v>
      </c>
      <c r="B2170" s="20">
        <f>IF(VLOOKUP($A2170,Data!$B:$K,MATCH(B$2,Data!$B$1:$K$1,FALSE),FALSE)="",#N/A,VLOOKUP($A2170,Data!$B:$K,MATCH(B$2,Data!$B$1:$K$1,FALSE),FALSE))</f>
        <v>2.7850000000000001</v>
      </c>
    </row>
    <row r="2171" spans="1:2" x14ac:dyDescent="0.25">
      <c r="A2171" s="2">
        <f>IF(ISBLANK(Data!B2172),#N/A,Data!B2172)</f>
        <v>41101</v>
      </c>
      <c r="B2171" s="20">
        <f>IF(VLOOKUP($A2171,Data!$B:$K,MATCH(B$2,Data!$B$1:$K$1,FALSE),FALSE)="",#N/A,VLOOKUP($A2171,Data!$B:$K,MATCH(B$2,Data!$B$1:$K$1,FALSE),FALSE))</f>
        <v>2.895</v>
      </c>
    </row>
    <row r="2172" spans="1:2" x14ac:dyDescent="0.25">
      <c r="A2172" s="2">
        <f>IF(ISBLANK(Data!B2173),#N/A,Data!B2173)</f>
        <v>41100</v>
      </c>
      <c r="B2172" s="20">
        <f>IF(VLOOKUP($A2172,Data!$B:$K,MATCH(B$2,Data!$B$1:$K$1,FALSE),FALSE)="",#N/A,VLOOKUP($A2172,Data!$B:$K,MATCH(B$2,Data!$B$1:$K$1,FALSE),FALSE))</f>
        <v>2.895</v>
      </c>
    </row>
    <row r="2173" spans="1:2" x14ac:dyDescent="0.25">
      <c r="A2173" s="2">
        <f>IF(ISBLANK(Data!B2174),#N/A,Data!B2174)</f>
        <v>41099</v>
      </c>
      <c r="B2173" s="20">
        <f>IF(VLOOKUP($A2173,Data!$B:$K,MATCH(B$2,Data!$B$1:$K$1,FALSE),FALSE)="",#N/A,VLOOKUP($A2173,Data!$B:$K,MATCH(B$2,Data!$B$1:$K$1,FALSE),FALSE))</f>
        <v>2.9049999999999998</v>
      </c>
    </row>
    <row r="2174" spans="1:2" x14ac:dyDescent="0.25">
      <c r="A2174" s="2">
        <f>IF(ISBLANK(Data!B2175),#N/A,Data!B2175)</f>
        <v>41096</v>
      </c>
      <c r="B2174" s="20">
        <f>IF(VLOOKUP($A2174,Data!$B:$K,MATCH(B$2,Data!$B$1:$K$1,FALSE),FALSE)="",#N/A,VLOOKUP($A2174,Data!$B:$K,MATCH(B$2,Data!$B$1:$K$1,FALSE),FALSE))</f>
        <v>3</v>
      </c>
    </row>
    <row r="2175" spans="1:2" x14ac:dyDescent="0.25">
      <c r="A2175" s="2">
        <f>IF(ISBLANK(Data!B2176),#N/A,Data!B2176)</f>
        <v>41095</v>
      </c>
      <c r="B2175" s="20">
        <f>IF(VLOOKUP($A2175,Data!$B:$K,MATCH(B$2,Data!$B$1:$K$1,FALSE),FALSE)="",#N/A,VLOOKUP($A2175,Data!$B:$K,MATCH(B$2,Data!$B$1:$K$1,FALSE),FALSE))</f>
        <v>2.9950000000000001</v>
      </c>
    </row>
    <row r="2176" spans="1:2" x14ac:dyDescent="0.25">
      <c r="A2176" s="2">
        <f>IF(ISBLANK(Data!B2177),#N/A,Data!B2177)</f>
        <v>41094</v>
      </c>
      <c r="B2176" s="20">
        <f>IF(VLOOKUP($A2176,Data!$B:$K,MATCH(B$2,Data!$B$1:$K$1,FALSE),FALSE)="",#N/A,VLOOKUP($A2176,Data!$B:$K,MATCH(B$2,Data!$B$1:$K$1,FALSE),FALSE))</f>
        <v>3.11</v>
      </c>
    </row>
    <row r="2177" spans="1:2" x14ac:dyDescent="0.25">
      <c r="A2177" s="2">
        <f>IF(ISBLANK(Data!B2178),#N/A,Data!B2178)</f>
        <v>41093</v>
      </c>
      <c r="B2177" s="20">
        <f>IF(VLOOKUP($A2177,Data!$B:$K,MATCH(B$2,Data!$B$1:$K$1,FALSE),FALSE)="",#N/A,VLOOKUP($A2177,Data!$B:$K,MATCH(B$2,Data!$B$1:$K$1,FALSE),FALSE))</f>
        <v>3.0649999999999999</v>
      </c>
    </row>
    <row r="2178" spans="1:2" x14ac:dyDescent="0.25">
      <c r="A2178" s="2">
        <f>IF(ISBLANK(Data!B2179),#N/A,Data!B2179)</f>
        <v>41092</v>
      </c>
      <c r="B2178" s="20">
        <f>IF(VLOOKUP($A2178,Data!$B:$K,MATCH(B$2,Data!$B$1:$K$1,FALSE),FALSE)="",#N/A,VLOOKUP($A2178,Data!$B:$K,MATCH(B$2,Data!$B$1:$K$1,FALSE),FALSE))</f>
        <v>3.09</v>
      </c>
    </row>
    <row r="2179" spans="1:2" x14ac:dyDescent="0.25">
      <c r="A2179" s="2">
        <f>IF(ISBLANK(Data!B2180),#N/A,Data!B2180)</f>
        <v>41089</v>
      </c>
      <c r="B2179" s="20">
        <f>IF(VLOOKUP($A2179,Data!$B:$K,MATCH(B$2,Data!$B$1:$K$1,FALSE),FALSE)="",#N/A,VLOOKUP($A2179,Data!$B:$K,MATCH(B$2,Data!$B$1:$K$1,FALSE),FALSE))</f>
        <v>3.0350000000000001</v>
      </c>
    </row>
    <row r="2180" spans="1:2" x14ac:dyDescent="0.25">
      <c r="A2180" s="2">
        <f>IF(ISBLANK(Data!B2181),#N/A,Data!B2181)</f>
        <v>41088</v>
      </c>
      <c r="B2180" s="20">
        <f>IF(VLOOKUP($A2180,Data!$B:$K,MATCH(B$2,Data!$B$1:$K$1,FALSE),FALSE)="",#N/A,VLOOKUP($A2180,Data!$B:$K,MATCH(B$2,Data!$B$1:$K$1,FALSE),FALSE))</f>
        <v>2.97</v>
      </c>
    </row>
    <row r="2181" spans="1:2" x14ac:dyDescent="0.25">
      <c r="A2181" s="2">
        <f>IF(ISBLANK(Data!B2182),#N/A,Data!B2182)</f>
        <v>41087</v>
      </c>
      <c r="B2181" s="20">
        <f>IF(VLOOKUP($A2181,Data!$B:$K,MATCH(B$2,Data!$B$1:$K$1,FALSE),FALSE)="",#N/A,VLOOKUP($A2181,Data!$B:$K,MATCH(B$2,Data!$B$1:$K$1,FALSE),FALSE))</f>
        <v>2.97</v>
      </c>
    </row>
    <row r="2182" spans="1:2" x14ac:dyDescent="0.25">
      <c r="A2182" s="2">
        <f>IF(ISBLANK(Data!B2183),#N/A,Data!B2183)</f>
        <v>41086</v>
      </c>
      <c r="B2182" s="20">
        <f>IF(VLOOKUP($A2182,Data!$B:$K,MATCH(B$2,Data!$B$1:$K$1,FALSE),FALSE)="",#N/A,VLOOKUP($A2182,Data!$B:$K,MATCH(B$2,Data!$B$1:$K$1,FALSE),FALSE))</f>
        <v>2.93</v>
      </c>
    </row>
    <row r="2183" spans="1:2" x14ac:dyDescent="0.25">
      <c r="A2183" s="2">
        <f>IF(ISBLANK(Data!B2184),#N/A,Data!B2184)</f>
        <v>41085</v>
      </c>
      <c r="B2183" s="20">
        <f>IF(VLOOKUP($A2183,Data!$B:$K,MATCH(B$2,Data!$B$1:$K$1,FALSE),FALSE)="",#N/A,VLOOKUP($A2183,Data!$B:$K,MATCH(B$2,Data!$B$1:$K$1,FALSE),FALSE))</f>
        <v>3.0049999999999999</v>
      </c>
    </row>
    <row r="2184" spans="1:2" x14ac:dyDescent="0.25">
      <c r="A2184" s="2">
        <f>IF(ISBLANK(Data!B2185),#N/A,Data!B2185)</f>
        <v>41082</v>
      </c>
      <c r="B2184" s="20">
        <f>IF(VLOOKUP($A2184,Data!$B:$K,MATCH(B$2,Data!$B$1:$K$1,FALSE),FALSE)="",#N/A,VLOOKUP($A2184,Data!$B:$K,MATCH(B$2,Data!$B$1:$K$1,FALSE),FALSE))</f>
        <v>3.05</v>
      </c>
    </row>
    <row r="2185" spans="1:2" x14ac:dyDescent="0.25">
      <c r="A2185" s="2">
        <f>IF(ISBLANK(Data!B2186),#N/A,Data!B2186)</f>
        <v>41081</v>
      </c>
      <c r="B2185" s="20">
        <f>IF(VLOOKUP($A2185,Data!$B:$K,MATCH(B$2,Data!$B$1:$K$1,FALSE),FALSE)="",#N/A,VLOOKUP($A2185,Data!$B:$K,MATCH(B$2,Data!$B$1:$K$1,FALSE),FALSE))</f>
        <v>3.1349999999999998</v>
      </c>
    </row>
    <row r="2186" spans="1:2" x14ac:dyDescent="0.25">
      <c r="A2186" s="2">
        <f>IF(ISBLANK(Data!B2187),#N/A,Data!B2187)</f>
        <v>41080</v>
      </c>
      <c r="B2186" s="20">
        <f>IF(VLOOKUP($A2186,Data!$B:$K,MATCH(B$2,Data!$B$1:$K$1,FALSE),FALSE)="",#N/A,VLOOKUP($A2186,Data!$B:$K,MATCH(B$2,Data!$B$1:$K$1,FALSE),FALSE))</f>
        <v>3.125</v>
      </c>
    </row>
    <row r="2187" spans="1:2" x14ac:dyDescent="0.25">
      <c r="A2187" s="2">
        <f>IF(ISBLANK(Data!B2188),#N/A,Data!B2188)</f>
        <v>41079</v>
      </c>
      <c r="B2187" s="20">
        <f>IF(VLOOKUP($A2187,Data!$B:$K,MATCH(B$2,Data!$B$1:$K$1,FALSE),FALSE)="",#N/A,VLOOKUP($A2187,Data!$B:$K,MATCH(B$2,Data!$B$1:$K$1,FALSE),FALSE))</f>
        <v>2.9750000000000001</v>
      </c>
    </row>
    <row r="2188" spans="1:2" x14ac:dyDescent="0.25">
      <c r="A2188" s="2">
        <f>IF(ISBLANK(Data!B2189),#N/A,Data!B2189)</f>
        <v>41078</v>
      </c>
      <c r="B2188" s="20">
        <f>IF(VLOOKUP($A2188,Data!$B:$K,MATCH(B$2,Data!$B$1:$K$1,FALSE),FALSE)="",#N/A,VLOOKUP($A2188,Data!$B:$K,MATCH(B$2,Data!$B$1:$K$1,FALSE),FALSE))</f>
        <v>3.08</v>
      </c>
    </row>
    <row r="2189" spans="1:2" x14ac:dyDescent="0.25">
      <c r="A2189" s="2">
        <f>IF(ISBLANK(Data!B2190),#N/A,Data!B2190)</f>
        <v>41075</v>
      </c>
      <c r="B2189" s="20">
        <f>IF(VLOOKUP($A2189,Data!$B:$K,MATCH(B$2,Data!$B$1:$K$1,FALSE),FALSE)="",#N/A,VLOOKUP($A2189,Data!$B:$K,MATCH(B$2,Data!$B$1:$K$1,FALSE),FALSE))</f>
        <v>2.99</v>
      </c>
    </row>
    <row r="2190" spans="1:2" x14ac:dyDescent="0.25">
      <c r="A2190" s="2">
        <f>IF(ISBLANK(Data!B2191),#N/A,Data!B2191)</f>
        <v>41074</v>
      </c>
      <c r="B2190" s="20">
        <f>IF(VLOOKUP($A2190,Data!$B:$K,MATCH(B$2,Data!$B$1:$K$1,FALSE),FALSE)="",#N/A,VLOOKUP($A2190,Data!$B:$K,MATCH(B$2,Data!$B$1:$K$1,FALSE),FALSE))</f>
        <v>2.9249999999999998</v>
      </c>
    </row>
    <row r="2191" spans="1:2" x14ac:dyDescent="0.25">
      <c r="A2191" s="2">
        <f>IF(ISBLANK(Data!B2192),#N/A,Data!B2192)</f>
        <v>41073</v>
      </c>
      <c r="B2191" s="20">
        <f>IF(VLOOKUP($A2191,Data!$B:$K,MATCH(B$2,Data!$B$1:$K$1,FALSE),FALSE)="",#N/A,VLOOKUP($A2191,Data!$B:$K,MATCH(B$2,Data!$B$1:$K$1,FALSE),FALSE))</f>
        <v>3.0550000000000002</v>
      </c>
    </row>
    <row r="2192" spans="1:2" x14ac:dyDescent="0.25">
      <c r="A2192" s="2">
        <f>IF(ISBLANK(Data!B2193),#N/A,Data!B2193)</f>
        <v>41072</v>
      </c>
      <c r="B2192" s="20">
        <f>IF(VLOOKUP($A2192,Data!$B:$K,MATCH(B$2,Data!$B$1:$K$1,FALSE),FALSE)="",#N/A,VLOOKUP($A2192,Data!$B:$K,MATCH(B$2,Data!$B$1:$K$1,FALSE),FALSE))</f>
        <v>2.98</v>
      </c>
    </row>
    <row r="2193" spans="1:2" x14ac:dyDescent="0.25">
      <c r="A2193" s="2">
        <f>IF(ISBLANK(Data!B2194),#N/A,Data!B2194)</f>
        <v>41068</v>
      </c>
      <c r="B2193" s="20">
        <f>IF(VLOOKUP($A2193,Data!$B:$K,MATCH(B$2,Data!$B$1:$K$1,FALSE),FALSE)="",#N/A,VLOOKUP($A2193,Data!$B:$K,MATCH(B$2,Data!$B$1:$K$1,FALSE),FALSE))</f>
        <v>3.0350000000000001</v>
      </c>
    </row>
    <row r="2194" spans="1:2" x14ac:dyDescent="0.25">
      <c r="A2194" s="2">
        <f>IF(ISBLANK(Data!B2195),#N/A,Data!B2195)</f>
        <v>41067</v>
      </c>
      <c r="B2194" s="20">
        <f>IF(VLOOKUP($A2194,Data!$B:$K,MATCH(B$2,Data!$B$1:$K$1,FALSE),FALSE)="",#N/A,VLOOKUP($A2194,Data!$B:$K,MATCH(B$2,Data!$B$1:$K$1,FALSE),FALSE))</f>
        <v>3.0750000000000002</v>
      </c>
    </row>
    <row r="2195" spans="1:2" x14ac:dyDescent="0.25">
      <c r="A2195" s="2">
        <f>IF(ISBLANK(Data!B2196),#N/A,Data!B2196)</f>
        <v>41066</v>
      </c>
      <c r="B2195" s="20">
        <f>IF(VLOOKUP($A2195,Data!$B:$K,MATCH(B$2,Data!$B$1:$K$1,FALSE),FALSE)="",#N/A,VLOOKUP($A2195,Data!$B:$K,MATCH(B$2,Data!$B$1:$K$1,FALSE),FALSE))</f>
        <v>3</v>
      </c>
    </row>
    <row r="2196" spans="1:2" x14ac:dyDescent="0.25">
      <c r="A2196" s="2">
        <f>IF(ISBLANK(Data!B2197),#N/A,Data!B2197)</f>
        <v>41065</v>
      </c>
      <c r="B2196" s="20">
        <f>IF(VLOOKUP($A2196,Data!$B:$K,MATCH(B$2,Data!$B$1:$K$1,FALSE),FALSE)="",#N/A,VLOOKUP($A2196,Data!$B:$K,MATCH(B$2,Data!$B$1:$K$1,FALSE),FALSE))</f>
        <v>2.94</v>
      </c>
    </row>
    <row r="2197" spans="1:2" x14ac:dyDescent="0.25">
      <c r="A2197" s="2">
        <f>IF(ISBLANK(Data!B2198),#N/A,Data!B2198)</f>
        <v>41064</v>
      </c>
      <c r="B2197" s="20">
        <f>IF(VLOOKUP($A2197,Data!$B:$K,MATCH(B$2,Data!$B$1:$K$1,FALSE),FALSE)="",#N/A,VLOOKUP($A2197,Data!$B:$K,MATCH(B$2,Data!$B$1:$K$1,FALSE),FALSE))</f>
        <v>2.7650000000000001</v>
      </c>
    </row>
    <row r="2198" spans="1:2" x14ac:dyDescent="0.25">
      <c r="A2198" s="2">
        <f>IF(ISBLANK(Data!B2199),#N/A,Data!B2199)</f>
        <v>41061</v>
      </c>
      <c r="B2198" s="20">
        <f>IF(VLOOKUP($A2198,Data!$B:$K,MATCH(B$2,Data!$B$1:$K$1,FALSE),FALSE)="",#N/A,VLOOKUP($A2198,Data!$B:$K,MATCH(B$2,Data!$B$1:$K$1,FALSE),FALSE))</f>
        <v>2.84</v>
      </c>
    </row>
    <row r="2199" spans="1:2" x14ac:dyDescent="0.25">
      <c r="A2199" s="2">
        <f>IF(ISBLANK(Data!B2200),#N/A,Data!B2200)</f>
        <v>41060</v>
      </c>
      <c r="B2199" s="20">
        <f>IF(VLOOKUP($A2199,Data!$B:$K,MATCH(B$2,Data!$B$1:$K$1,FALSE),FALSE)="",#N/A,VLOOKUP($A2199,Data!$B:$K,MATCH(B$2,Data!$B$1:$K$1,FALSE),FALSE))</f>
        <v>2.92</v>
      </c>
    </row>
    <row r="2200" spans="1:2" x14ac:dyDescent="0.25">
      <c r="A2200" s="2">
        <f>IF(ISBLANK(Data!B2201),#N/A,Data!B2201)</f>
        <v>41059</v>
      </c>
      <c r="B2200" s="20">
        <f>IF(VLOOKUP($A2200,Data!$B:$K,MATCH(B$2,Data!$B$1:$K$1,FALSE),FALSE)="",#N/A,VLOOKUP($A2200,Data!$B:$K,MATCH(B$2,Data!$B$1:$K$1,FALSE),FALSE))</f>
        <v>3.06</v>
      </c>
    </row>
    <row r="2201" spans="1:2" x14ac:dyDescent="0.25">
      <c r="A2201" s="2">
        <f>IF(ISBLANK(Data!B2202),#N/A,Data!B2202)</f>
        <v>41058</v>
      </c>
      <c r="B2201" s="20">
        <f>IF(VLOOKUP($A2201,Data!$B:$K,MATCH(B$2,Data!$B$1:$K$1,FALSE),FALSE)="",#N/A,VLOOKUP($A2201,Data!$B:$K,MATCH(B$2,Data!$B$1:$K$1,FALSE),FALSE))</f>
        <v>3.1349999999999998</v>
      </c>
    </row>
    <row r="2202" spans="1:2" x14ac:dyDescent="0.25">
      <c r="A2202" s="2">
        <f>IF(ISBLANK(Data!B2203),#N/A,Data!B2203)</f>
        <v>41057</v>
      </c>
      <c r="B2202" s="20">
        <f>IF(VLOOKUP($A2202,Data!$B:$K,MATCH(B$2,Data!$B$1:$K$1,FALSE),FALSE)="",#N/A,VLOOKUP($A2202,Data!$B:$K,MATCH(B$2,Data!$B$1:$K$1,FALSE),FALSE))</f>
        <v>3.18</v>
      </c>
    </row>
    <row r="2203" spans="1:2" x14ac:dyDescent="0.25">
      <c r="A2203" s="2">
        <f>IF(ISBLANK(Data!B2204),#N/A,Data!B2204)</f>
        <v>41054</v>
      </c>
      <c r="B2203" s="20">
        <f>IF(VLOOKUP($A2203,Data!$B:$K,MATCH(B$2,Data!$B$1:$K$1,FALSE),FALSE)="",#N/A,VLOOKUP($A2203,Data!$B:$K,MATCH(B$2,Data!$B$1:$K$1,FALSE),FALSE))</f>
        <v>3.165</v>
      </c>
    </row>
    <row r="2204" spans="1:2" x14ac:dyDescent="0.25">
      <c r="A2204" s="2">
        <f>IF(ISBLANK(Data!B2205),#N/A,Data!B2205)</f>
        <v>41053</v>
      </c>
      <c r="B2204" s="20">
        <f>IF(VLOOKUP($A2204,Data!$B:$K,MATCH(B$2,Data!$B$1:$K$1,FALSE),FALSE)="",#N/A,VLOOKUP($A2204,Data!$B:$K,MATCH(B$2,Data!$B$1:$K$1,FALSE),FALSE))</f>
        <v>3.1349999999999998</v>
      </c>
    </row>
    <row r="2205" spans="1:2" x14ac:dyDescent="0.25">
      <c r="A2205" s="2">
        <f>IF(ISBLANK(Data!B2206),#N/A,Data!B2206)</f>
        <v>41052</v>
      </c>
      <c r="B2205" s="20">
        <f>IF(VLOOKUP($A2205,Data!$B:$K,MATCH(B$2,Data!$B$1:$K$1,FALSE),FALSE)="",#N/A,VLOOKUP($A2205,Data!$B:$K,MATCH(B$2,Data!$B$1:$K$1,FALSE),FALSE))</f>
        <v>3.165</v>
      </c>
    </row>
    <row r="2206" spans="1:2" x14ac:dyDescent="0.25">
      <c r="A2206" s="2">
        <f>IF(ISBLANK(Data!B2207),#N/A,Data!B2207)</f>
        <v>41051</v>
      </c>
      <c r="B2206" s="20">
        <f>IF(VLOOKUP($A2206,Data!$B:$K,MATCH(B$2,Data!$B$1:$K$1,FALSE),FALSE)="",#N/A,VLOOKUP($A2206,Data!$B:$K,MATCH(B$2,Data!$B$1:$K$1,FALSE),FALSE))</f>
        <v>3.2149999999999999</v>
      </c>
    </row>
    <row r="2207" spans="1:2" x14ac:dyDescent="0.25">
      <c r="A2207" s="2">
        <f>IF(ISBLANK(Data!B2208),#N/A,Data!B2208)</f>
        <v>41050</v>
      </c>
      <c r="B2207" s="20">
        <f>IF(VLOOKUP($A2207,Data!$B:$K,MATCH(B$2,Data!$B$1:$K$1,FALSE),FALSE)="",#N/A,VLOOKUP($A2207,Data!$B:$K,MATCH(B$2,Data!$B$1:$K$1,FALSE),FALSE))</f>
        <v>3.1549999999999998</v>
      </c>
    </row>
    <row r="2208" spans="1:2" x14ac:dyDescent="0.25">
      <c r="A2208" s="2">
        <f>IF(ISBLANK(Data!B2209),#N/A,Data!B2209)</f>
        <v>41047</v>
      </c>
      <c r="B2208" s="20">
        <f>IF(VLOOKUP($A2208,Data!$B:$K,MATCH(B$2,Data!$B$1:$K$1,FALSE),FALSE)="",#N/A,VLOOKUP($A2208,Data!$B:$K,MATCH(B$2,Data!$B$1:$K$1,FALSE),FALSE))</f>
        <v>3.08</v>
      </c>
    </row>
    <row r="2209" spans="1:2" x14ac:dyDescent="0.25">
      <c r="A2209" s="2">
        <f>IF(ISBLANK(Data!B2210),#N/A,Data!B2210)</f>
        <v>41046</v>
      </c>
      <c r="B2209" s="20">
        <f>IF(VLOOKUP($A2209,Data!$B:$K,MATCH(B$2,Data!$B$1:$K$1,FALSE),FALSE)="",#N/A,VLOOKUP($A2209,Data!$B:$K,MATCH(B$2,Data!$B$1:$K$1,FALSE),FALSE))</f>
        <v>3.26</v>
      </c>
    </row>
    <row r="2210" spans="1:2" x14ac:dyDescent="0.25">
      <c r="A2210" s="2">
        <f>IF(ISBLANK(Data!B2211),#N/A,Data!B2211)</f>
        <v>41045</v>
      </c>
      <c r="B2210" s="20">
        <f>IF(VLOOKUP($A2210,Data!$B:$K,MATCH(B$2,Data!$B$1:$K$1,FALSE),FALSE)="",#N/A,VLOOKUP($A2210,Data!$B:$K,MATCH(B$2,Data!$B$1:$K$1,FALSE),FALSE))</f>
        <v>3.23</v>
      </c>
    </row>
    <row r="2211" spans="1:2" x14ac:dyDescent="0.25">
      <c r="A2211" s="2">
        <f>IF(ISBLANK(Data!B2212),#N/A,Data!B2212)</f>
        <v>41044</v>
      </c>
      <c r="B2211" s="20">
        <f>IF(VLOOKUP($A2211,Data!$B:$K,MATCH(B$2,Data!$B$1:$K$1,FALSE),FALSE)="",#N/A,VLOOKUP($A2211,Data!$B:$K,MATCH(B$2,Data!$B$1:$K$1,FALSE),FALSE))</f>
        <v>3.2549999999999999</v>
      </c>
    </row>
    <row r="2212" spans="1:2" x14ac:dyDescent="0.25">
      <c r="A2212" s="2">
        <f>IF(ISBLANK(Data!B2213),#N/A,Data!B2213)</f>
        <v>41043</v>
      </c>
      <c r="B2212" s="20">
        <f>IF(VLOOKUP($A2212,Data!$B:$K,MATCH(B$2,Data!$B$1:$K$1,FALSE),FALSE)="",#N/A,VLOOKUP($A2212,Data!$B:$K,MATCH(B$2,Data!$B$1:$K$1,FALSE),FALSE))</f>
        <v>3.2850000000000001</v>
      </c>
    </row>
    <row r="2213" spans="1:2" x14ac:dyDescent="0.25">
      <c r="A2213" s="2">
        <f>IF(ISBLANK(Data!B2214),#N/A,Data!B2214)</f>
        <v>41040</v>
      </c>
      <c r="B2213" s="20">
        <f>IF(VLOOKUP($A2213,Data!$B:$K,MATCH(B$2,Data!$B$1:$K$1,FALSE),FALSE)="",#N/A,VLOOKUP($A2213,Data!$B:$K,MATCH(B$2,Data!$B$1:$K$1,FALSE),FALSE))</f>
        <v>3.29</v>
      </c>
    </row>
    <row r="2214" spans="1:2" x14ac:dyDescent="0.25">
      <c r="A2214" s="2">
        <f>IF(ISBLANK(Data!B2215),#N/A,Data!B2215)</f>
        <v>41039</v>
      </c>
      <c r="B2214" s="20">
        <f>IF(VLOOKUP($A2214,Data!$B:$K,MATCH(B$2,Data!$B$1:$K$1,FALSE),FALSE)="",#N/A,VLOOKUP($A2214,Data!$B:$K,MATCH(B$2,Data!$B$1:$K$1,FALSE),FALSE))</f>
        <v>3.3450000000000002</v>
      </c>
    </row>
    <row r="2215" spans="1:2" x14ac:dyDescent="0.25">
      <c r="A2215" s="2">
        <f>IF(ISBLANK(Data!B2216),#N/A,Data!B2216)</f>
        <v>41038</v>
      </c>
      <c r="B2215" s="20">
        <f>IF(VLOOKUP($A2215,Data!$B:$K,MATCH(B$2,Data!$B$1:$K$1,FALSE),FALSE)="",#N/A,VLOOKUP($A2215,Data!$B:$K,MATCH(B$2,Data!$B$1:$K$1,FALSE),FALSE))</f>
        <v>3.3650000000000002</v>
      </c>
    </row>
    <row r="2216" spans="1:2" x14ac:dyDescent="0.25">
      <c r="A2216" s="2">
        <f>IF(ISBLANK(Data!B2217),#N/A,Data!B2217)</f>
        <v>41037</v>
      </c>
      <c r="B2216" s="20">
        <f>IF(VLOOKUP($A2216,Data!$B:$K,MATCH(B$2,Data!$B$1:$K$1,FALSE),FALSE)="",#N/A,VLOOKUP($A2216,Data!$B:$K,MATCH(B$2,Data!$B$1:$K$1,FALSE),FALSE))</f>
        <v>3.415</v>
      </c>
    </row>
    <row r="2217" spans="1:2" x14ac:dyDescent="0.25">
      <c r="A2217" s="2">
        <f>IF(ISBLANK(Data!B2218),#N/A,Data!B2218)</f>
        <v>41036</v>
      </c>
      <c r="B2217" s="20">
        <f>IF(VLOOKUP($A2217,Data!$B:$K,MATCH(B$2,Data!$B$1:$K$1,FALSE),FALSE)="",#N/A,VLOOKUP($A2217,Data!$B:$K,MATCH(B$2,Data!$B$1:$K$1,FALSE),FALSE))</f>
        <v>3.4049999999999998</v>
      </c>
    </row>
    <row r="2218" spans="1:2" x14ac:dyDescent="0.25">
      <c r="A2218" s="2">
        <f>IF(ISBLANK(Data!B2219),#N/A,Data!B2219)</f>
        <v>41033</v>
      </c>
      <c r="B2218" s="20">
        <f>IF(VLOOKUP($A2218,Data!$B:$K,MATCH(B$2,Data!$B$1:$K$1,FALSE),FALSE)="",#N/A,VLOOKUP($A2218,Data!$B:$K,MATCH(B$2,Data!$B$1:$K$1,FALSE),FALSE))</f>
        <v>3.56</v>
      </c>
    </row>
    <row r="2219" spans="1:2" x14ac:dyDescent="0.25">
      <c r="A2219" s="2">
        <f>IF(ISBLANK(Data!B2220),#N/A,Data!B2220)</f>
        <v>41032</v>
      </c>
      <c r="B2219" s="20">
        <f>IF(VLOOKUP($A2219,Data!$B:$K,MATCH(B$2,Data!$B$1:$K$1,FALSE),FALSE)="",#N/A,VLOOKUP($A2219,Data!$B:$K,MATCH(B$2,Data!$B$1:$K$1,FALSE),FALSE))</f>
        <v>3.57</v>
      </c>
    </row>
    <row r="2220" spans="1:2" x14ac:dyDescent="0.25">
      <c r="A2220" s="2">
        <f>IF(ISBLANK(Data!B2221),#N/A,Data!B2221)</f>
        <v>41031</v>
      </c>
      <c r="B2220" s="20">
        <f>IF(VLOOKUP($A2220,Data!$B:$K,MATCH(B$2,Data!$B$1:$K$1,FALSE),FALSE)="",#N/A,VLOOKUP($A2220,Data!$B:$K,MATCH(B$2,Data!$B$1:$K$1,FALSE),FALSE))</f>
        <v>3.64</v>
      </c>
    </row>
    <row r="2221" spans="1:2" x14ac:dyDescent="0.25">
      <c r="A2221" s="2">
        <f>IF(ISBLANK(Data!B2222),#N/A,Data!B2222)</f>
        <v>41030</v>
      </c>
      <c r="B2221" s="20">
        <f>IF(VLOOKUP($A2221,Data!$B:$K,MATCH(B$2,Data!$B$1:$K$1,FALSE),FALSE)="",#N/A,VLOOKUP($A2221,Data!$B:$K,MATCH(B$2,Data!$B$1:$K$1,FALSE),FALSE))</f>
        <v>3.54</v>
      </c>
    </row>
    <row r="2222" spans="1:2" x14ac:dyDescent="0.25">
      <c r="A2222" s="2">
        <f>IF(ISBLANK(Data!B2223),#N/A,Data!B2223)</f>
        <v>41029</v>
      </c>
      <c r="B2222" s="20">
        <f>IF(VLOOKUP($A2222,Data!$B:$K,MATCH(B$2,Data!$B$1:$K$1,FALSE),FALSE)="",#N/A,VLOOKUP($A2222,Data!$B:$K,MATCH(B$2,Data!$B$1:$K$1,FALSE),FALSE))</f>
        <v>3.67</v>
      </c>
    </row>
    <row r="2223" spans="1:2" x14ac:dyDescent="0.25">
      <c r="A2223" s="2">
        <f>IF(ISBLANK(Data!B2224),#N/A,Data!B2224)</f>
        <v>41026</v>
      </c>
      <c r="B2223" s="20">
        <f>IF(VLOOKUP($A2223,Data!$B:$K,MATCH(B$2,Data!$B$1:$K$1,FALSE),FALSE)="",#N/A,VLOOKUP($A2223,Data!$B:$K,MATCH(B$2,Data!$B$1:$K$1,FALSE),FALSE))</f>
        <v>3.65</v>
      </c>
    </row>
    <row r="2224" spans="1:2" x14ac:dyDescent="0.25">
      <c r="A2224" s="2">
        <f>IF(ISBLANK(Data!B2225),#N/A,Data!B2225)</f>
        <v>41025</v>
      </c>
      <c r="B2224" s="20">
        <f>IF(VLOOKUP($A2224,Data!$B:$K,MATCH(B$2,Data!$B$1:$K$1,FALSE),FALSE)="",#N/A,VLOOKUP($A2224,Data!$B:$K,MATCH(B$2,Data!$B$1:$K$1,FALSE),FALSE))</f>
        <v>3.73</v>
      </c>
    </row>
    <row r="2225" spans="1:2" x14ac:dyDescent="0.25">
      <c r="A2225" s="2">
        <f>IF(ISBLANK(Data!B2226),#N/A,Data!B2226)</f>
        <v>41023</v>
      </c>
      <c r="B2225" s="20">
        <f>IF(VLOOKUP($A2225,Data!$B:$K,MATCH(B$2,Data!$B$1:$K$1,FALSE),FALSE)="",#N/A,VLOOKUP($A2225,Data!$B:$K,MATCH(B$2,Data!$B$1:$K$1,FALSE),FALSE))</f>
        <v>3.67</v>
      </c>
    </row>
    <row r="2226" spans="1:2" x14ac:dyDescent="0.25">
      <c r="A2226" s="2">
        <f>IF(ISBLANK(Data!B2227),#N/A,Data!B2227)</f>
        <v>41022</v>
      </c>
      <c r="B2226" s="20">
        <f>IF(VLOOKUP($A2226,Data!$B:$K,MATCH(B$2,Data!$B$1:$K$1,FALSE),FALSE)="",#N/A,VLOOKUP($A2226,Data!$B:$K,MATCH(B$2,Data!$B$1:$K$1,FALSE),FALSE))</f>
        <v>3.76</v>
      </c>
    </row>
    <row r="2227" spans="1:2" x14ac:dyDescent="0.25">
      <c r="A2227" s="2">
        <f>IF(ISBLANK(Data!B2228),#N/A,Data!B2228)</f>
        <v>41019</v>
      </c>
      <c r="B2227" s="20">
        <f>IF(VLOOKUP($A2227,Data!$B:$K,MATCH(B$2,Data!$B$1:$K$1,FALSE),FALSE)="",#N/A,VLOOKUP($A2227,Data!$B:$K,MATCH(B$2,Data!$B$1:$K$1,FALSE),FALSE))</f>
        <v>3.835</v>
      </c>
    </row>
    <row r="2228" spans="1:2" x14ac:dyDescent="0.25">
      <c r="A2228" s="2">
        <f>IF(ISBLANK(Data!B2229),#N/A,Data!B2229)</f>
        <v>41018</v>
      </c>
      <c r="B2228" s="20">
        <f>IF(VLOOKUP($A2228,Data!$B:$K,MATCH(B$2,Data!$B$1:$K$1,FALSE),FALSE)="",#N/A,VLOOKUP($A2228,Data!$B:$K,MATCH(B$2,Data!$B$1:$K$1,FALSE),FALSE))</f>
        <v>3.82</v>
      </c>
    </row>
    <row r="2229" spans="1:2" x14ac:dyDescent="0.25">
      <c r="A2229" s="2">
        <f>IF(ISBLANK(Data!B2230),#N/A,Data!B2230)</f>
        <v>41017</v>
      </c>
      <c r="B2229" s="20">
        <f>IF(VLOOKUP($A2229,Data!$B:$K,MATCH(B$2,Data!$B$1:$K$1,FALSE),FALSE)="",#N/A,VLOOKUP($A2229,Data!$B:$K,MATCH(B$2,Data!$B$1:$K$1,FALSE),FALSE))</f>
        <v>3.8650000000000002</v>
      </c>
    </row>
    <row r="2230" spans="1:2" x14ac:dyDescent="0.25">
      <c r="A2230" s="2">
        <f>IF(ISBLANK(Data!B2231),#N/A,Data!B2231)</f>
        <v>41016</v>
      </c>
      <c r="B2230" s="20">
        <f>IF(VLOOKUP($A2230,Data!$B:$K,MATCH(B$2,Data!$B$1:$K$1,FALSE),FALSE)="",#N/A,VLOOKUP($A2230,Data!$B:$K,MATCH(B$2,Data!$B$1:$K$1,FALSE),FALSE))</f>
        <v>3.8</v>
      </c>
    </row>
    <row r="2231" spans="1:2" x14ac:dyDescent="0.25">
      <c r="A2231" s="2">
        <f>IF(ISBLANK(Data!B2232),#N/A,Data!B2232)</f>
        <v>41015</v>
      </c>
      <c r="B2231" s="20">
        <f>IF(VLOOKUP($A2231,Data!$B:$K,MATCH(B$2,Data!$B$1:$K$1,FALSE),FALSE)="",#N/A,VLOOKUP($A2231,Data!$B:$K,MATCH(B$2,Data!$B$1:$K$1,FALSE),FALSE))</f>
        <v>3.8</v>
      </c>
    </row>
    <row r="2232" spans="1:2" x14ac:dyDescent="0.25">
      <c r="A2232" s="2">
        <f>IF(ISBLANK(Data!B2233),#N/A,Data!B2233)</f>
        <v>41012</v>
      </c>
      <c r="B2232" s="20">
        <f>IF(VLOOKUP($A2232,Data!$B:$K,MATCH(B$2,Data!$B$1:$K$1,FALSE),FALSE)="",#N/A,VLOOKUP($A2232,Data!$B:$K,MATCH(B$2,Data!$B$1:$K$1,FALSE),FALSE))</f>
        <v>3.83</v>
      </c>
    </row>
    <row r="2233" spans="1:2" x14ac:dyDescent="0.25">
      <c r="A2233" s="2">
        <f>IF(ISBLANK(Data!B2234),#N/A,Data!B2234)</f>
        <v>41011</v>
      </c>
      <c r="B2233" s="20">
        <f>IF(VLOOKUP($A2233,Data!$B:$K,MATCH(B$2,Data!$B$1:$K$1,FALSE),FALSE)="",#N/A,VLOOKUP($A2233,Data!$B:$K,MATCH(B$2,Data!$B$1:$K$1,FALSE),FALSE))</f>
        <v>3.9049999999999998</v>
      </c>
    </row>
    <row r="2234" spans="1:2" x14ac:dyDescent="0.25">
      <c r="A2234" s="2">
        <f>IF(ISBLANK(Data!B2235),#N/A,Data!B2235)</f>
        <v>41010</v>
      </c>
      <c r="B2234" s="20">
        <f>IF(VLOOKUP($A2234,Data!$B:$K,MATCH(B$2,Data!$B$1:$K$1,FALSE),FALSE)="",#N/A,VLOOKUP($A2234,Data!$B:$K,MATCH(B$2,Data!$B$1:$K$1,FALSE),FALSE))</f>
        <v>3.8849999999999998</v>
      </c>
    </row>
    <row r="2235" spans="1:2" x14ac:dyDescent="0.25">
      <c r="A2235" s="2">
        <f>IF(ISBLANK(Data!B2236),#N/A,Data!B2236)</f>
        <v>41009</v>
      </c>
      <c r="B2235" s="20">
        <f>IF(VLOOKUP($A2235,Data!$B:$K,MATCH(B$2,Data!$B$1:$K$1,FALSE),FALSE)="",#N/A,VLOOKUP($A2235,Data!$B:$K,MATCH(B$2,Data!$B$1:$K$1,FALSE),FALSE))</f>
        <v>3.8849999999999998</v>
      </c>
    </row>
    <row r="2236" spans="1:2" x14ac:dyDescent="0.25">
      <c r="A2236" s="2">
        <f>IF(ISBLANK(Data!B2237),#N/A,Data!B2237)</f>
        <v>41004</v>
      </c>
      <c r="B2236" s="20">
        <f>IF(VLOOKUP($A2236,Data!$B:$K,MATCH(B$2,Data!$B$1:$K$1,FALSE),FALSE)="",#N/A,VLOOKUP($A2236,Data!$B:$K,MATCH(B$2,Data!$B$1:$K$1,FALSE),FALSE))</f>
        <v>4.0599999999999996</v>
      </c>
    </row>
    <row r="2237" spans="1:2" x14ac:dyDescent="0.25">
      <c r="A2237" s="2">
        <f>IF(ISBLANK(Data!B2238),#N/A,Data!B2238)</f>
        <v>41003</v>
      </c>
      <c r="B2237" s="20">
        <f>IF(VLOOKUP($A2237,Data!$B:$K,MATCH(B$2,Data!$B$1:$K$1,FALSE),FALSE)="",#N/A,VLOOKUP($A2237,Data!$B:$K,MATCH(B$2,Data!$B$1:$K$1,FALSE),FALSE))</f>
        <v>4.0750000000000002</v>
      </c>
    </row>
    <row r="2238" spans="1:2" x14ac:dyDescent="0.25">
      <c r="A2238" s="2">
        <f>IF(ISBLANK(Data!B2239),#N/A,Data!B2239)</f>
        <v>41002</v>
      </c>
      <c r="B2238" s="20">
        <f>IF(VLOOKUP($A2238,Data!$B:$K,MATCH(B$2,Data!$B$1:$K$1,FALSE),FALSE)="",#N/A,VLOOKUP($A2238,Data!$B:$K,MATCH(B$2,Data!$B$1:$K$1,FALSE),FALSE))</f>
        <v>4.0549999999999997</v>
      </c>
    </row>
    <row r="2239" spans="1:2" x14ac:dyDescent="0.25">
      <c r="A2239" s="2">
        <f>IF(ISBLANK(Data!B2240),#N/A,Data!B2240)</f>
        <v>41001</v>
      </c>
      <c r="B2239" s="20">
        <f>IF(VLOOKUP($A2239,Data!$B:$K,MATCH(B$2,Data!$B$1:$K$1,FALSE),FALSE)="",#N/A,VLOOKUP($A2239,Data!$B:$K,MATCH(B$2,Data!$B$1:$K$1,FALSE),FALSE))</f>
        <v>4.125</v>
      </c>
    </row>
    <row r="2240" spans="1:2" x14ac:dyDescent="0.25">
      <c r="A2240" s="2">
        <f>IF(ISBLANK(Data!B2241),#N/A,Data!B2241)</f>
        <v>40998</v>
      </c>
      <c r="B2240" s="20">
        <f>IF(VLOOKUP($A2240,Data!$B:$K,MATCH(B$2,Data!$B$1:$K$1,FALSE),FALSE)="",#N/A,VLOOKUP($A2240,Data!$B:$K,MATCH(B$2,Data!$B$1:$K$1,FALSE),FALSE))</f>
        <v>4.08</v>
      </c>
    </row>
    <row r="2241" spans="1:2" x14ac:dyDescent="0.25">
      <c r="A2241" s="2">
        <f>IF(ISBLANK(Data!B2242),#N/A,Data!B2242)</f>
        <v>40997</v>
      </c>
      <c r="B2241" s="20">
        <f>IF(VLOOKUP($A2241,Data!$B:$K,MATCH(B$2,Data!$B$1:$K$1,FALSE),FALSE)="",#N/A,VLOOKUP($A2241,Data!$B:$K,MATCH(B$2,Data!$B$1:$K$1,FALSE),FALSE))</f>
        <v>4.0999999999999996</v>
      </c>
    </row>
    <row r="2242" spans="1:2" x14ac:dyDescent="0.25">
      <c r="A2242" s="2">
        <f>IF(ISBLANK(Data!B2243),#N/A,Data!B2243)</f>
        <v>40996</v>
      </c>
      <c r="B2242" s="20">
        <f>IF(VLOOKUP($A2242,Data!$B:$K,MATCH(B$2,Data!$B$1:$K$1,FALSE),FALSE)="",#N/A,VLOOKUP($A2242,Data!$B:$K,MATCH(B$2,Data!$B$1:$K$1,FALSE),FALSE))</f>
        <v>4.1849999999999996</v>
      </c>
    </row>
    <row r="2243" spans="1:2" x14ac:dyDescent="0.25">
      <c r="A2243" s="2">
        <f>IF(ISBLANK(Data!B2244),#N/A,Data!B2244)</f>
        <v>40995</v>
      </c>
      <c r="B2243" s="20">
        <f>IF(VLOOKUP($A2243,Data!$B:$K,MATCH(B$2,Data!$B$1:$K$1,FALSE),FALSE)="",#N/A,VLOOKUP($A2243,Data!$B:$K,MATCH(B$2,Data!$B$1:$K$1,FALSE),FALSE))</f>
        <v>4.2699999999999996</v>
      </c>
    </row>
    <row r="2244" spans="1:2" x14ac:dyDescent="0.25">
      <c r="A2244" s="2">
        <f>IF(ISBLANK(Data!B2245),#N/A,Data!B2245)</f>
        <v>40994</v>
      </c>
      <c r="B2244" s="20">
        <f>IF(VLOOKUP($A2244,Data!$B:$K,MATCH(B$2,Data!$B$1:$K$1,FALSE),FALSE)="",#N/A,VLOOKUP($A2244,Data!$B:$K,MATCH(B$2,Data!$B$1:$K$1,FALSE),FALSE))</f>
        <v>4.28</v>
      </c>
    </row>
    <row r="2245" spans="1:2" x14ac:dyDescent="0.25">
      <c r="A2245" s="2">
        <f>IF(ISBLANK(Data!B2246),#N/A,Data!B2246)</f>
        <v>40991</v>
      </c>
      <c r="B2245" s="20">
        <f>IF(VLOOKUP($A2245,Data!$B:$K,MATCH(B$2,Data!$B$1:$K$1,FALSE),FALSE)="",#N/A,VLOOKUP($A2245,Data!$B:$K,MATCH(B$2,Data!$B$1:$K$1,FALSE),FALSE))</f>
        <v>4.2850000000000001</v>
      </c>
    </row>
    <row r="2246" spans="1:2" x14ac:dyDescent="0.25">
      <c r="A2246" s="2">
        <f>IF(ISBLANK(Data!B2247),#N/A,Data!B2247)</f>
        <v>40990</v>
      </c>
      <c r="B2246" s="20">
        <f>IF(VLOOKUP($A2246,Data!$B:$K,MATCH(B$2,Data!$B$1:$K$1,FALSE),FALSE)="",#N/A,VLOOKUP($A2246,Data!$B:$K,MATCH(B$2,Data!$B$1:$K$1,FALSE),FALSE))</f>
        <v>4.32</v>
      </c>
    </row>
    <row r="2247" spans="1:2" x14ac:dyDescent="0.25">
      <c r="A2247" s="2">
        <f>IF(ISBLANK(Data!B2248),#N/A,Data!B2248)</f>
        <v>40989</v>
      </c>
      <c r="B2247" s="20">
        <f>IF(VLOOKUP($A2247,Data!$B:$K,MATCH(B$2,Data!$B$1:$K$1,FALSE),FALSE)="",#N/A,VLOOKUP($A2247,Data!$B:$K,MATCH(B$2,Data!$B$1:$K$1,FALSE),FALSE))</f>
        <v>4.3849999999999998</v>
      </c>
    </row>
    <row r="2248" spans="1:2" x14ac:dyDescent="0.25">
      <c r="A2248" s="2">
        <f>IF(ISBLANK(Data!B2249),#N/A,Data!B2249)</f>
        <v>40988</v>
      </c>
      <c r="B2248" s="20">
        <f>IF(VLOOKUP($A2248,Data!$B:$K,MATCH(B$2,Data!$B$1:$K$1,FALSE),FALSE)="",#N/A,VLOOKUP($A2248,Data!$B:$K,MATCH(B$2,Data!$B$1:$K$1,FALSE),FALSE))</f>
        <v>4.3650000000000002</v>
      </c>
    </row>
    <row r="2249" spans="1:2" x14ac:dyDescent="0.25">
      <c r="A2249" s="2">
        <f>IF(ISBLANK(Data!B2250),#N/A,Data!B2250)</f>
        <v>40987</v>
      </c>
      <c r="B2249" s="20">
        <f>IF(VLOOKUP($A2249,Data!$B:$K,MATCH(B$2,Data!$B$1:$K$1,FALSE),FALSE)="",#N/A,VLOOKUP($A2249,Data!$B:$K,MATCH(B$2,Data!$B$1:$K$1,FALSE),FALSE))</f>
        <v>4.3600000000000003</v>
      </c>
    </row>
    <row r="2250" spans="1:2" x14ac:dyDescent="0.25">
      <c r="A2250" s="2">
        <f>IF(ISBLANK(Data!B2251),#N/A,Data!B2251)</f>
        <v>40984</v>
      </c>
      <c r="B2250" s="20">
        <f>IF(VLOOKUP($A2250,Data!$B:$K,MATCH(B$2,Data!$B$1:$K$1,FALSE),FALSE)="",#N/A,VLOOKUP($A2250,Data!$B:$K,MATCH(B$2,Data!$B$1:$K$1,FALSE),FALSE))</f>
        <v>4.3250000000000002</v>
      </c>
    </row>
    <row r="2251" spans="1:2" x14ac:dyDescent="0.25">
      <c r="A2251" s="2">
        <f>IF(ISBLANK(Data!B2252),#N/A,Data!B2252)</f>
        <v>40983</v>
      </c>
      <c r="B2251" s="20">
        <f>IF(VLOOKUP($A2251,Data!$B:$K,MATCH(B$2,Data!$B$1:$K$1,FALSE),FALSE)="",#N/A,VLOOKUP($A2251,Data!$B:$K,MATCH(B$2,Data!$B$1:$K$1,FALSE),FALSE))</f>
        <v>4.3499999999999996</v>
      </c>
    </row>
    <row r="2252" spans="1:2" x14ac:dyDescent="0.25">
      <c r="A2252" s="2">
        <f>IF(ISBLANK(Data!B2253),#N/A,Data!B2253)</f>
        <v>40982</v>
      </c>
      <c r="B2252" s="20">
        <f>IF(VLOOKUP($A2252,Data!$B:$K,MATCH(B$2,Data!$B$1:$K$1,FALSE),FALSE)="",#N/A,VLOOKUP($A2252,Data!$B:$K,MATCH(B$2,Data!$B$1:$K$1,FALSE),FALSE))</f>
        <v>4.0650000000000004</v>
      </c>
    </row>
    <row r="2253" spans="1:2" x14ac:dyDescent="0.25">
      <c r="A2253" s="2">
        <f>IF(ISBLANK(Data!B2254),#N/A,Data!B2254)</f>
        <v>40981</v>
      </c>
      <c r="B2253" s="20">
        <f>IF(VLOOKUP($A2253,Data!$B:$K,MATCH(B$2,Data!$B$1:$K$1,FALSE),FALSE)="",#N/A,VLOOKUP($A2253,Data!$B:$K,MATCH(B$2,Data!$B$1:$K$1,FALSE),FALSE))</f>
        <v>3.9249999999999998</v>
      </c>
    </row>
    <row r="2254" spans="1:2" x14ac:dyDescent="0.25">
      <c r="A2254" s="2">
        <f>IF(ISBLANK(Data!B2255),#N/A,Data!B2255)</f>
        <v>40980</v>
      </c>
      <c r="B2254" s="20">
        <f>IF(VLOOKUP($A2254,Data!$B:$K,MATCH(B$2,Data!$B$1:$K$1,FALSE),FALSE)="",#N/A,VLOOKUP($A2254,Data!$B:$K,MATCH(B$2,Data!$B$1:$K$1,FALSE),FALSE))</f>
        <v>3.915</v>
      </c>
    </row>
    <row r="2255" spans="1:2" x14ac:dyDescent="0.25">
      <c r="A2255" s="2">
        <f>IF(ISBLANK(Data!B2256),#N/A,Data!B2256)</f>
        <v>40977</v>
      </c>
      <c r="B2255" s="20">
        <f>IF(VLOOKUP($A2255,Data!$B:$K,MATCH(B$2,Data!$B$1:$K$1,FALSE),FALSE)="",#N/A,VLOOKUP($A2255,Data!$B:$K,MATCH(B$2,Data!$B$1:$K$1,FALSE),FALSE))</f>
        <v>4.01</v>
      </c>
    </row>
    <row r="2256" spans="1:2" x14ac:dyDescent="0.25">
      <c r="A2256" s="2">
        <f>IF(ISBLANK(Data!B2257),#N/A,Data!B2257)</f>
        <v>40976</v>
      </c>
      <c r="B2256" s="20">
        <f>IF(VLOOKUP($A2256,Data!$B:$K,MATCH(B$2,Data!$B$1:$K$1,FALSE),FALSE)="",#N/A,VLOOKUP($A2256,Data!$B:$K,MATCH(B$2,Data!$B$1:$K$1,FALSE),FALSE))</f>
        <v>3.95</v>
      </c>
    </row>
    <row r="2257" spans="1:2" x14ac:dyDescent="0.25">
      <c r="A2257" s="2">
        <f>IF(ISBLANK(Data!B2258),#N/A,Data!B2258)</f>
        <v>40975</v>
      </c>
      <c r="B2257" s="20">
        <f>IF(VLOOKUP($A2257,Data!$B:$K,MATCH(B$2,Data!$B$1:$K$1,FALSE),FALSE)="",#N/A,VLOOKUP($A2257,Data!$B:$K,MATCH(B$2,Data!$B$1:$K$1,FALSE),FALSE))</f>
        <v>3.96</v>
      </c>
    </row>
    <row r="2258" spans="1:2" x14ac:dyDescent="0.25">
      <c r="A2258" s="2">
        <f>IF(ISBLANK(Data!B2259),#N/A,Data!B2259)</f>
        <v>40974</v>
      </c>
      <c r="B2258" s="20">
        <f>IF(VLOOKUP($A2258,Data!$B:$K,MATCH(B$2,Data!$B$1:$K$1,FALSE),FALSE)="",#N/A,VLOOKUP($A2258,Data!$B:$K,MATCH(B$2,Data!$B$1:$K$1,FALSE),FALSE))</f>
        <v>4</v>
      </c>
    </row>
    <row r="2259" spans="1:2" x14ac:dyDescent="0.25">
      <c r="A2259" s="2">
        <f>IF(ISBLANK(Data!B2260),#N/A,Data!B2260)</f>
        <v>40973</v>
      </c>
      <c r="B2259" s="20">
        <f>IF(VLOOKUP($A2259,Data!$B:$K,MATCH(B$2,Data!$B$1:$K$1,FALSE),FALSE)="",#N/A,VLOOKUP($A2259,Data!$B:$K,MATCH(B$2,Data!$B$1:$K$1,FALSE),FALSE))</f>
        <v>4.0350000000000001</v>
      </c>
    </row>
    <row r="2260" spans="1:2" x14ac:dyDescent="0.25">
      <c r="A2260" s="2">
        <f>IF(ISBLANK(Data!B2261),#N/A,Data!B2261)</f>
        <v>40970</v>
      </c>
      <c r="B2260" s="20">
        <f>IF(VLOOKUP($A2260,Data!$B:$K,MATCH(B$2,Data!$B$1:$K$1,FALSE),FALSE)="",#N/A,VLOOKUP($A2260,Data!$B:$K,MATCH(B$2,Data!$B$1:$K$1,FALSE),FALSE))</f>
        <v>4.1150000000000002</v>
      </c>
    </row>
    <row r="2261" spans="1:2" x14ac:dyDescent="0.25">
      <c r="A2261" s="2">
        <f>IF(ISBLANK(Data!B2262),#N/A,Data!B2262)</f>
        <v>40969</v>
      </c>
      <c r="B2261" s="20">
        <f>IF(VLOOKUP($A2261,Data!$B:$K,MATCH(B$2,Data!$B$1:$K$1,FALSE),FALSE)="",#N/A,VLOOKUP($A2261,Data!$B:$K,MATCH(B$2,Data!$B$1:$K$1,FALSE),FALSE))</f>
        <v>4.0350000000000001</v>
      </c>
    </row>
    <row r="2262" spans="1:2" x14ac:dyDescent="0.25">
      <c r="A2262" s="2">
        <f>IF(ISBLANK(Data!B2263),#N/A,Data!B2263)</f>
        <v>40968</v>
      </c>
      <c r="B2262" s="20">
        <f>IF(VLOOKUP($A2262,Data!$B:$K,MATCH(B$2,Data!$B$1:$K$1,FALSE),FALSE)="",#N/A,VLOOKUP($A2262,Data!$B:$K,MATCH(B$2,Data!$B$1:$K$1,FALSE),FALSE))</f>
        <v>3.97</v>
      </c>
    </row>
    <row r="2263" spans="1:2" x14ac:dyDescent="0.25">
      <c r="A2263" s="2">
        <f>IF(ISBLANK(Data!B2264),#N/A,Data!B2264)</f>
        <v>40967</v>
      </c>
      <c r="B2263" s="20">
        <f>IF(VLOOKUP($A2263,Data!$B:$K,MATCH(B$2,Data!$B$1:$K$1,FALSE),FALSE)="",#N/A,VLOOKUP($A2263,Data!$B:$K,MATCH(B$2,Data!$B$1:$K$1,FALSE),FALSE))</f>
        <v>3.9750000000000001</v>
      </c>
    </row>
    <row r="2264" spans="1:2" x14ac:dyDescent="0.25">
      <c r="A2264" s="2">
        <f>IF(ISBLANK(Data!B2265),#N/A,Data!B2265)</f>
        <v>40966</v>
      </c>
      <c r="B2264" s="20">
        <f>IF(VLOOKUP($A2264,Data!$B:$K,MATCH(B$2,Data!$B$1:$K$1,FALSE),FALSE)="",#N/A,VLOOKUP($A2264,Data!$B:$K,MATCH(B$2,Data!$B$1:$K$1,FALSE),FALSE))</f>
        <v>4.0350000000000001</v>
      </c>
    </row>
    <row r="2265" spans="1:2" x14ac:dyDescent="0.25">
      <c r="A2265" s="2">
        <f>IF(ISBLANK(Data!B2266),#N/A,Data!B2266)</f>
        <v>40963</v>
      </c>
      <c r="B2265" s="20">
        <f>IF(VLOOKUP($A2265,Data!$B:$K,MATCH(B$2,Data!$B$1:$K$1,FALSE),FALSE)="",#N/A,VLOOKUP($A2265,Data!$B:$K,MATCH(B$2,Data!$B$1:$K$1,FALSE),FALSE))</f>
        <v>4.0949999999999998</v>
      </c>
    </row>
    <row r="2266" spans="1:2" x14ac:dyDescent="0.25">
      <c r="A2266" s="2">
        <f>IF(ISBLANK(Data!B2267),#N/A,Data!B2267)</f>
        <v>40962</v>
      </c>
      <c r="B2266" s="20">
        <f>IF(VLOOKUP($A2266,Data!$B:$K,MATCH(B$2,Data!$B$1:$K$1,FALSE),FALSE)="",#N/A,VLOOKUP($A2266,Data!$B:$K,MATCH(B$2,Data!$B$1:$K$1,FALSE),FALSE))</f>
        <v>4.04</v>
      </c>
    </row>
    <row r="2267" spans="1:2" x14ac:dyDescent="0.25">
      <c r="A2267" s="2">
        <f>IF(ISBLANK(Data!B2268),#N/A,Data!B2268)</f>
        <v>40961</v>
      </c>
      <c r="B2267" s="20">
        <f>IF(VLOOKUP($A2267,Data!$B:$K,MATCH(B$2,Data!$B$1:$K$1,FALSE),FALSE)="",#N/A,VLOOKUP($A2267,Data!$B:$K,MATCH(B$2,Data!$B$1:$K$1,FALSE),FALSE))</f>
        <v>4.0949999999999998</v>
      </c>
    </row>
    <row r="2268" spans="1:2" x14ac:dyDescent="0.25">
      <c r="A2268" s="2">
        <f>IF(ISBLANK(Data!B2269),#N/A,Data!B2269)</f>
        <v>40960</v>
      </c>
      <c r="B2268" s="20">
        <f>IF(VLOOKUP($A2268,Data!$B:$K,MATCH(B$2,Data!$B$1:$K$1,FALSE),FALSE)="",#N/A,VLOOKUP($A2268,Data!$B:$K,MATCH(B$2,Data!$B$1:$K$1,FALSE),FALSE))</f>
        <v>4.0949999999999998</v>
      </c>
    </row>
    <row r="2269" spans="1:2" x14ac:dyDescent="0.25">
      <c r="A2269" s="2">
        <f>IF(ISBLANK(Data!B2270),#N/A,Data!B2270)</f>
        <v>40959</v>
      </c>
      <c r="B2269" s="20">
        <f>IF(VLOOKUP($A2269,Data!$B:$K,MATCH(B$2,Data!$B$1:$K$1,FALSE),FALSE)="",#N/A,VLOOKUP($A2269,Data!$B:$K,MATCH(B$2,Data!$B$1:$K$1,FALSE),FALSE))</f>
        <v>4.125</v>
      </c>
    </row>
    <row r="2270" spans="1:2" x14ac:dyDescent="0.25">
      <c r="A2270" s="2">
        <f>IF(ISBLANK(Data!B2271),#N/A,Data!B2271)</f>
        <v>40956</v>
      </c>
      <c r="B2270" s="20">
        <f>IF(VLOOKUP($A2270,Data!$B:$K,MATCH(B$2,Data!$B$1:$K$1,FALSE),FALSE)="",#N/A,VLOOKUP($A2270,Data!$B:$K,MATCH(B$2,Data!$B$1:$K$1,FALSE),FALSE))</f>
        <v>4.05</v>
      </c>
    </row>
    <row r="2271" spans="1:2" x14ac:dyDescent="0.25">
      <c r="A2271" s="2">
        <f>IF(ISBLANK(Data!B2272),#N/A,Data!B2272)</f>
        <v>40955</v>
      </c>
      <c r="B2271" s="20">
        <f>IF(VLOOKUP($A2271,Data!$B:$K,MATCH(B$2,Data!$B$1:$K$1,FALSE),FALSE)="",#N/A,VLOOKUP($A2271,Data!$B:$K,MATCH(B$2,Data!$B$1:$K$1,FALSE),FALSE))</f>
        <v>3.9249999999999998</v>
      </c>
    </row>
    <row r="2272" spans="1:2" x14ac:dyDescent="0.25">
      <c r="A2272" s="2">
        <f>IF(ISBLANK(Data!B2273),#N/A,Data!B2273)</f>
        <v>40954</v>
      </c>
      <c r="B2272" s="20">
        <f>IF(VLOOKUP($A2272,Data!$B:$K,MATCH(B$2,Data!$B$1:$K$1,FALSE),FALSE)="",#N/A,VLOOKUP($A2272,Data!$B:$K,MATCH(B$2,Data!$B$1:$K$1,FALSE),FALSE))</f>
        <v>4.0250000000000004</v>
      </c>
    </row>
    <row r="2273" spans="1:2" x14ac:dyDescent="0.25">
      <c r="A2273" s="2">
        <f>IF(ISBLANK(Data!B2274),#N/A,Data!B2274)</f>
        <v>40953</v>
      </c>
      <c r="B2273" s="20">
        <f>IF(VLOOKUP($A2273,Data!$B:$K,MATCH(B$2,Data!$B$1:$K$1,FALSE),FALSE)="",#N/A,VLOOKUP($A2273,Data!$B:$K,MATCH(B$2,Data!$B$1:$K$1,FALSE),FALSE))</f>
        <v>3.99</v>
      </c>
    </row>
    <row r="2274" spans="1:2" x14ac:dyDescent="0.25">
      <c r="A2274" s="2">
        <f>IF(ISBLANK(Data!B2275),#N/A,Data!B2275)</f>
        <v>40952</v>
      </c>
      <c r="B2274" s="20">
        <f>IF(VLOOKUP($A2274,Data!$B:$K,MATCH(B$2,Data!$B$1:$K$1,FALSE),FALSE)="",#N/A,VLOOKUP($A2274,Data!$B:$K,MATCH(B$2,Data!$B$1:$K$1,FALSE),FALSE))</f>
        <v>4.0250000000000004</v>
      </c>
    </row>
    <row r="2275" spans="1:2" x14ac:dyDescent="0.25">
      <c r="A2275" s="2">
        <f>IF(ISBLANK(Data!B2276),#N/A,Data!B2276)</f>
        <v>40949</v>
      </c>
      <c r="B2275" s="20">
        <f>IF(VLOOKUP($A2275,Data!$B:$K,MATCH(B$2,Data!$B$1:$K$1,FALSE),FALSE)="",#N/A,VLOOKUP($A2275,Data!$B:$K,MATCH(B$2,Data!$B$1:$K$1,FALSE),FALSE))</f>
        <v>4</v>
      </c>
    </row>
    <row r="2276" spans="1:2" x14ac:dyDescent="0.25">
      <c r="A2276" s="2">
        <f>IF(ISBLANK(Data!B2277),#N/A,Data!B2277)</f>
        <v>40948</v>
      </c>
      <c r="B2276" s="20">
        <f>IF(VLOOKUP($A2276,Data!$B:$K,MATCH(B$2,Data!$B$1:$K$1,FALSE),FALSE)="",#N/A,VLOOKUP($A2276,Data!$B:$K,MATCH(B$2,Data!$B$1:$K$1,FALSE),FALSE))</f>
        <v>4.05</v>
      </c>
    </row>
    <row r="2277" spans="1:2" x14ac:dyDescent="0.25">
      <c r="A2277" s="2">
        <f>IF(ISBLANK(Data!B2278),#N/A,Data!B2278)</f>
        <v>40947</v>
      </c>
      <c r="B2277" s="20">
        <f>IF(VLOOKUP($A2277,Data!$B:$K,MATCH(B$2,Data!$B$1:$K$1,FALSE),FALSE)="",#N/A,VLOOKUP($A2277,Data!$B:$K,MATCH(B$2,Data!$B$1:$K$1,FALSE),FALSE))</f>
        <v>3.98</v>
      </c>
    </row>
    <row r="2278" spans="1:2" x14ac:dyDescent="0.25">
      <c r="A2278" s="2">
        <f>IF(ISBLANK(Data!B2279),#N/A,Data!B2279)</f>
        <v>40946</v>
      </c>
      <c r="B2278" s="20">
        <f>IF(VLOOKUP($A2278,Data!$B:$K,MATCH(B$2,Data!$B$1:$K$1,FALSE),FALSE)="",#N/A,VLOOKUP($A2278,Data!$B:$K,MATCH(B$2,Data!$B$1:$K$1,FALSE),FALSE))</f>
        <v>3.93</v>
      </c>
    </row>
    <row r="2279" spans="1:2" x14ac:dyDescent="0.25">
      <c r="A2279" s="2">
        <f>IF(ISBLANK(Data!B2280),#N/A,Data!B2280)</f>
        <v>40945</v>
      </c>
      <c r="B2279" s="20">
        <f>IF(VLOOKUP($A2279,Data!$B:$K,MATCH(B$2,Data!$B$1:$K$1,FALSE),FALSE)="",#N/A,VLOOKUP($A2279,Data!$B:$K,MATCH(B$2,Data!$B$1:$K$1,FALSE),FALSE))</f>
        <v>3.835</v>
      </c>
    </row>
    <row r="2280" spans="1:2" x14ac:dyDescent="0.25">
      <c r="A2280" s="2">
        <f>IF(ISBLANK(Data!B2281),#N/A,Data!B2281)</f>
        <v>40942</v>
      </c>
      <c r="B2280" s="20">
        <f>IF(VLOOKUP($A2280,Data!$B:$K,MATCH(B$2,Data!$B$1:$K$1,FALSE),FALSE)="",#N/A,VLOOKUP($A2280,Data!$B:$K,MATCH(B$2,Data!$B$1:$K$1,FALSE),FALSE))</f>
        <v>3.7149999999999999</v>
      </c>
    </row>
    <row r="2281" spans="1:2" x14ac:dyDescent="0.25">
      <c r="A2281" s="2">
        <f>IF(ISBLANK(Data!B2282),#N/A,Data!B2282)</f>
        <v>40941</v>
      </c>
      <c r="B2281" s="20">
        <f>IF(VLOOKUP($A2281,Data!$B:$K,MATCH(B$2,Data!$B$1:$K$1,FALSE),FALSE)="",#N/A,VLOOKUP($A2281,Data!$B:$K,MATCH(B$2,Data!$B$1:$K$1,FALSE),FALSE))</f>
        <v>3.7149999999999999</v>
      </c>
    </row>
    <row r="2282" spans="1:2" x14ac:dyDescent="0.25">
      <c r="A2282" s="2">
        <f>IF(ISBLANK(Data!B2283),#N/A,Data!B2283)</f>
        <v>40940</v>
      </c>
      <c r="B2282" s="20">
        <f>IF(VLOOKUP($A2282,Data!$B:$K,MATCH(B$2,Data!$B$1:$K$1,FALSE),FALSE)="",#N/A,VLOOKUP($A2282,Data!$B:$K,MATCH(B$2,Data!$B$1:$K$1,FALSE),FALSE))</f>
        <v>3.6749999999999998</v>
      </c>
    </row>
    <row r="2283" spans="1:2" x14ac:dyDescent="0.25">
      <c r="A2283" s="2">
        <f>IF(ISBLANK(Data!B2284),#N/A,Data!B2284)</f>
        <v>40939</v>
      </c>
      <c r="B2283" s="20">
        <f>IF(VLOOKUP($A2283,Data!$B:$K,MATCH(B$2,Data!$B$1:$K$1,FALSE),FALSE)="",#N/A,VLOOKUP($A2283,Data!$B:$K,MATCH(B$2,Data!$B$1:$K$1,FALSE),FALSE))</f>
        <v>3.7149999999999999</v>
      </c>
    </row>
    <row r="2284" spans="1:2" x14ac:dyDescent="0.25">
      <c r="A2284" s="2">
        <f>IF(ISBLANK(Data!B2285),#N/A,Data!B2285)</f>
        <v>40938</v>
      </c>
      <c r="B2284" s="20">
        <f>IF(VLOOKUP($A2284,Data!$B:$K,MATCH(B$2,Data!$B$1:$K$1,FALSE),FALSE)="",#N/A,VLOOKUP($A2284,Data!$B:$K,MATCH(B$2,Data!$B$1:$K$1,FALSE),FALSE))</f>
        <v>3.7450000000000001</v>
      </c>
    </row>
    <row r="2285" spans="1:2" x14ac:dyDescent="0.25">
      <c r="A2285" s="2">
        <f>IF(ISBLANK(Data!B2286),#N/A,Data!B2286)</f>
        <v>40935</v>
      </c>
      <c r="B2285" s="20">
        <f>IF(VLOOKUP($A2285,Data!$B:$K,MATCH(B$2,Data!$B$1:$K$1,FALSE),FALSE)="",#N/A,VLOOKUP($A2285,Data!$B:$K,MATCH(B$2,Data!$B$1:$K$1,FALSE),FALSE))</f>
        <v>3.8149999999999999</v>
      </c>
    </row>
    <row r="2286" spans="1:2" x14ac:dyDescent="0.25">
      <c r="A2286" s="2">
        <f>IF(ISBLANK(Data!B2287),#N/A,Data!B2287)</f>
        <v>40933</v>
      </c>
      <c r="B2286" s="20">
        <f>IF(VLOOKUP($A2286,Data!$B:$K,MATCH(B$2,Data!$B$1:$K$1,FALSE),FALSE)="",#N/A,VLOOKUP($A2286,Data!$B:$K,MATCH(B$2,Data!$B$1:$K$1,FALSE),FALSE))</f>
        <v>3.99</v>
      </c>
    </row>
    <row r="2287" spans="1:2" x14ac:dyDescent="0.25">
      <c r="A2287" s="2">
        <f>IF(ISBLANK(Data!B2288),#N/A,Data!B2288)</f>
        <v>40932</v>
      </c>
      <c r="B2287" s="20">
        <f>IF(VLOOKUP($A2287,Data!$B:$K,MATCH(B$2,Data!$B$1:$K$1,FALSE),FALSE)="",#N/A,VLOOKUP($A2287,Data!$B:$K,MATCH(B$2,Data!$B$1:$K$1,FALSE),FALSE))</f>
        <v>3.8849999999999998</v>
      </c>
    </row>
    <row r="2288" spans="1:2" x14ac:dyDescent="0.25">
      <c r="A2288" s="2">
        <f>IF(ISBLANK(Data!B2289),#N/A,Data!B2289)</f>
        <v>40931</v>
      </c>
      <c r="B2288" s="20">
        <f>IF(VLOOKUP($A2288,Data!$B:$K,MATCH(B$2,Data!$B$1:$K$1,FALSE),FALSE)="",#N/A,VLOOKUP($A2288,Data!$B:$K,MATCH(B$2,Data!$B$1:$K$1,FALSE),FALSE))</f>
        <v>3.8650000000000002</v>
      </c>
    </row>
    <row r="2289" spans="1:2" x14ac:dyDescent="0.25">
      <c r="A2289" s="2">
        <f>IF(ISBLANK(Data!B2290),#N/A,Data!B2290)</f>
        <v>40928</v>
      </c>
      <c r="B2289" s="20">
        <f>IF(VLOOKUP($A2289,Data!$B:$K,MATCH(B$2,Data!$B$1:$K$1,FALSE),FALSE)="",#N/A,VLOOKUP($A2289,Data!$B:$K,MATCH(B$2,Data!$B$1:$K$1,FALSE),FALSE))</f>
        <v>3.8250000000000002</v>
      </c>
    </row>
    <row r="2290" spans="1:2" x14ac:dyDescent="0.25">
      <c r="A2290" s="2">
        <f>IF(ISBLANK(Data!B2291),#N/A,Data!B2291)</f>
        <v>40927</v>
      </c>
      <c r="B2290" s="20">
        <f>IF(VLOOKUP($A2290,Data!$B:$K,MATCH(B$2,Data!$B$1:$K$1,FALSE),FALSE)="",#N/A,VLOOKUP($A2290,Data!$B:$K,MATCH(B$2,Data!$B$1:$K$1,FALSE),FALSE))</f>
        <v>3.74</v>
      </c>
    </row>
    <row r="2291" spans="1:2" x14ac:dyDescent="0.25">
      <c r="A2291" s="2">
        <f>IF(ISBLANK(Data!B2292),#N/A,Data!B2292)</f>
        <v>40926</v>
      </c>
      <c r="B2291" s="20">
        <f>IF(VLOOKUP($A2291,Data!$B:$K,MATCH(B$2,Data!$B$1:$K$1,FALSE),FALSE)="",#N/A,VLOOKUP($A2291,Data!$B:$K,MATCH(B$2,Data!$B$1:$K$1,FALSE),FALSE))</f>
        <v>3.7549999999999999</v>
      </c>
    </row>
    <row r="2292" spans="1:2" x14ac:dyDescent="0.25">
      <c r="A2292" s="2">
        <f>IF(ISBLANK(Data!B2293),#N/A,Data!B2293)</f>
        <v>40925</v>
      </c>
      <c r="B2292" s="20">
        <f>IF(VLOOKUP($A2292,Data!$B:$K,MATCH(B$2,Data!$B$1:$K$1,FALSE),FALSE)="",#N/A,VLOOKUP($A2292,Data!$B:$K,MATCH(B$2,Data!$B$1:$K$1,FALSE),FALSE))</f>
        <v>3.7850000000000001</v>
      </c>
    </row>
    <row r="2293" spans="1:2" x14ac:dyDescent="0.25">
      <c r="A2293" s="2">
        <f>IF(ISBLANK(Data!B2294),#N/A,Data!B2294)</f>
        <v>40924</v>
      </c>
      <c r="B2293" s="20">
        <f>IF(VLOOKUP($A2293,Data!$B:$K,MATCH(B$2,Data!$B$1:$K$1,FALSE),FALSE)="",#N/A,VLOOKUP($A2293,Data!$B:$K,MATCH(B$2,Data!$B$1:$K$1,FALSE),FALSE))</f>
        <v>3.67</v>
      </c>
    </row>
    <row r="2294" spans="1:2" x14ac:dyDescent="0.25">
      <c r="A2294" s="2">
        <f>IF(ISBLANK(Data!B2295),#N/A,Data!B2295)</f>
        <v>40921</v>
      </c>
      <c r="B2294" s="20">
        <f>IF(VLOOKUP($A2294,Data!$B:$K,MATCH(B$2,Data!$B$1:$K$1,FALSE),FALSE)="",#N/A,VLOOKUP($A2294,Data!$B:$K,MATCH(B$2,Data!$B$1:$K$1,FALSE),FALSE))</f>
        <v>3.84</v>
      </c>
    </row>
    <row r="2295" spans="1:2" x14ac:dyDescent="0.25">
      <c r="A2295" s="2">
        <f>IF(ISBLANK(Data!B2296),#N/A,Data!B2296)</f>
        <v>40920</v>
      </c>
      <c r="B2295" s="20">
        <f>IF(VLOOKUP($A2295,Data!$B:$K,MATCH(B$2,Data!$B$1:$K$1,FALSE),FALSE)="",#N/A,VLOOKUP($A2295,Data!$B:$K,MATCH(B$2,Data!$B$1:$K$1,FALSE),FALSE))</f>
        <v>3.7450000000000001</v>
      </c>
    </row>
    <row r="2296" spans="1:2" x14ac:dyDescent="0.25">
      <c r="A2296" s="2">
        <f>IF(ISBLANK(Data!B2297),#N/A,Data!B2297)</f>
        <v>40919</v>
      </c>
      <c r="B2296" s="20">
        <f>IF(VLOOKUP($A2296,Data!$B:$K,MATCH(B$2,Data!$B$1:$K$1,FALSE),FALSE)="",#N/A,VLOOKUP($A2296,Data!$B:$K,MATCH(B$2,Data!$B$1:$K$1,FALSE),FALSE))</f>
        <v>3.78</v>
      </c>
    </row>
    <row r="2297" spans="1:2" x14ac:dyDescent="0.25">
      <c r="A2297" s="2">
        <f>IF(ISBLANK(Data!B2298),#N/A,Data!B2298)</f>
        <v>40918</v>
      </c>
      <c r="B2297" s="20">
        <f>IF(VLOOKUP($A2297,Data!$B:$K,MATCH(B$2,Data!$B$1:$K$1,FALSE),FALSE)="",#N/A,VLOOKUP($A2297,Data!$B:$K,MATCH(B$2,Data!$B$1:$K$1,FALSE),FALSE))</f>
        <v>3.7850000000000001</v>
      </c>
    </row>
    <row r="2298" spans="1:2" x14ac:dyDescent="0.25">
      <c r="A2298" s="2">
        <f>IF(ISBLANK(Data!B2299),#N/A,Data!B2299)</f>
        <v>40917</v>
      </c>
      <c r="B2298" s="20">
        <f>IF(VLOOKUP($A2298,Data!$B:$K,MATCH(B$2,Data!$B$1:$K$1,FALSE),FALSE)="",#N/A,VLOOKUP($A2298,Data!$B:$K,MATCH(B$2,Data!$B$1:$K$1,FALSE),FALSE))</f>
        <v>3.7450000000000001</v>
      </c>
    </row>
    <row r="2299" spans="1:2" x14ac:dyDescent="0.25">
      <c r="A2299" s="2">
        <f>IF(ISBLANK(Data!B2300),#N/A,Data!B2300)</f>
        <v>40914</v>
      </c>
      <c r="B2299" s="20">
        <f>IF(VLOOKUP($A2299,Data!$B:$K,MATCH(B$2,Data!$B$1:$K$1,FALSE),FALSE)="",#N/A,VLOOKUP($A2299,Data!$B:$K,MATCH(B$2,Data!$B$1:$K$1,FALSE),FALSE))</f>
        <v>3.7949999999999999</v>
      </c>
    </row>
    <row r="2300" spans="1:2" x14ac:dyDescent="0.25">
      <c r="A2300" s="2">
        <f>IF(ISBLANK(Data!B2301),#N/A,Data!B2301)</f>
        <v>40913</v>
      </c>
      <c r="B2300" s="20">
        <f>IF(VLOOKUP($A2300,Data!$B:$K,MATCH(B$2,Data!$B$1:$K$1,FALSE),FALSE)="",#N/A,VLOOKUP($A2300,Data!$B:$K,MATCH(B$2,Data!$B$1:$K$1,FALSE),FALSE))</f>
        <v>3.79</v>
      </c>
    </row>
    <row r="2301" spans="1:2" x14ac:dyDescent="0.25">
      <c r="A2301" s="2">
        <f>IF(ISBLANK(Data!B2302),#N/A,Data!B2302)</f>
        <v>40912</v>
      </c>
      <c r="B2301" s="20">
        <f>IF(VLOOKUP($A2301,Data!$B:$K,MATCH(B$2,Data!$B$1:$K$1,FALSE),FALSE)="",#N/A,VLOOKUP($A2301,Data!$B:$K,MATCH(B$2,Data!$B$1:$K$1,FALSE),FALSE))</f>
        <v>3.8</v>
      </c>
    </row>
    <row r="2302" spans="1:2" x14ac:dyDescent="0.25">
      <c r="A2302" s="2">
        <f>IF(ISBLANK(Data!B2303),#N/A,Data!B2303)</f>
        <v>40911</v>
      </c>
      <c r="B2302" s="20">
        <f>IF(VLOOKUP($A2302,Data!$B:$K,MATCH(B$2,Data!$B$1:$K$1,FALSE),FALSE)="",#N/A,VLOOKUP($A2302,Data!$B:$K,MATCH(B$2,Data!$B$1:$K$1,FALSE),FALSE))</f>
        <v>3.835</v>
      </c>
    </row>
    <row r="2303" spans="1:2" x14ac:dyDescent="0.25">
      <c r="A2303" s="2">
        <f>IF(ISBLANK(Data!B2304),#N/A,Data!B2304)</f>
        <v>40907</v>
      </c>
      <c r="B2303" s="20">
        <f>IF(VLOOKUP($A2303,Data!$B:$K,MATCH(B$2,Data!$B$1:$K$1,FALSE),FALSE)="",#N/A,VLOOKUP($A2303,Data!$B:$K,MATCH(B$2,Data!$B$1:$K$1,FALSE),FALSE))</f>
        <v>3.67</v>
      </c>
    </row>
    <row r="2304" spans="1:2" x14ac:dyDescent="0.25">
      <c r="A2304" s="2">
        <f>IF(ISBLANK(Data!B2305),#N/A,Data!B2305)</f>
        <v>40906</v>
      </c>
      <c r="B2304" s="20">
        <f>IF(VLOOKUP($A2304,Data!$B:$K,MATCH(B$2,Data!$B$1:$K$1,FALSE),FALSE)="",#N/A,VLOOKUP($A2304,Data!$B:$K,MATCH(B$2,Data!$B$1:$K$1,FALSE),FALSE))</f>
        <v>3.7050000000000001</v>
      </c>
    </row>
    <row r="2305" spans="1:2" x14ac:dyDescent="0.25">
      <c r="A2305" s="2">
        <f>IF(ISBLANK(Data!B2306),#N/A,Data!B2306)</f>
        <v>40905</v>
      </c>
      <c r="B2305" s="20">
        <f>IF(VLOOKUP($A2305,Data!$B:$K,MATCH(B$2,Data!$B$1:$K$1,FALSE),FALSE)="",#N/A,VLOOKUP($A2305,Data!$B:$K,MATCH(B$2,Data!$B$1:$K$1,FALSE),FALSE))</f>
        <v>3.7749999999999999</v>
      </c>
    </row>
    <row r="2306" spans="1:2" x14ac:dyDescent="0.25">
      <c r="A2306" s="2">
        <f>IF(ISBLANK(Data!B2307),#N/A,Data!B2307)</f>
        <v>40900</v>
      </c>
      <c r="B2306" s="20">
        <f>IF(VLOOKUP($A2306,Data!$B:$K,MATCH(B$2,Data!$B$1:$K$1,FALSE),FALSE)="",#N/A,VLOOKUP($A2306,Data!$B:$K,MATCH(B$2,Data!$B$1:$K$1,FALSE),FALSE))</f>
        <v>3.74</v>
      </c>
    </row>
    <row r="2307" spans="1:2" x14ac:dyDescent="0.25">
      <c r="A2307" s="2">
        <f>IF(ISBLANK(Data!B2308),#N/A,Data!B2308)</f>
        <v>40899</v>
      </c>
      <c r="B2307" s="20">
        <f>IF(VLOOKUP($A2307,Data!$B:$K,MATCH(B$2,Data!$B$1:$K$1,FALSE),FALSE)="",#N/A,VLOOKUP($A2307,Data!$B:$K,MATCH(B$2,Data!$B$1:$K$1,FALSE),FALSE))</f>
        <v>3.75</v>
      </c>
    </row>
    <row r="2308" spans="1:2" x14ac:dyDescent="0.25">
      <c r="A2308" s="2">
        <f>IF(ISBLANK(Data!B2309),#N/A,Data!B2309)</f>
        <v>40898</v>
      </c>
      <c r="B2308" s="20">
        <f>IF(VLOOKUP($A2308,Data!$B:$K,MATCH(B$2,Data!$B$1:$K$1,FALSE),FALSE)="",#N/A,VLOOKUP($A2308,Data!$B:$K,MATCH(B$2,Data!$B$1:$K$1,FALSE),FALSE))</f>
        <v>3.79</v>
      </c>
    </row>
    <row r="2309" spans="1:2" x14ac:dyDescent="0.25">
      <c r="A2309" s="2">
        <f>IF(ISBLANK(Data!B2310),#N/A,Data!B2310)</f>
        <v>40897</v>
      </c>
      <c r="B2309" s="20">
        <f>IF(VLOOKUP($A2309,Data!$B:$K,MATCH(B$2,Data!$B$1:$K$1,FALSE),FALSE)="",#N/A,VLOOKUP($A2309,Data!$B:$K,MATCH(B$2,Data!$B$1:$K$1,FALSE),FALSE))</f>
        <v>3.73</v>
      </c>
    </row>
    <row r="2310" spans="1:2" x14ac:dyDescent="0.25">
      <c r="A2310" s="2">
        <f>IF(ISBLANK(Data!B2311),#N/A,Data!B2311)</f>
        <v>40896</v>
      </c>
      <c r="B2310" s="20">
        <f>IF(VLOOKUP($A2310,Data!$B:$K,MATCH(B$2,Data!$B$1:$K$1,FALSE),FALSE)="",#N/A,VLOOKUP($A2310,Data!$B:$K,MATCH(B$2,Data!$B$1:$K$1,FALSE),FALSE))</f>
        <v>3.73</v>
      </c>
    </row>
    <row r="2311" spans="1:2" x14ac:dyDescent="0.25">
      <c r="A2311" s="2">
        <f>IF(ISBLANK(Data!B2312),#N/A,Data!B2312)</f>
        <v>40893</v>
      </c>
      <c r="B2311" s="20">
        <f>IF(VLOOKUP($A2311,Data!$B:$K,MATCH(B$2,Data!$B$1:$K$1,FALSE),FALSE)="",#N/A,VLOOKUP($A2311,Data!$B:$K,MATCH(B$2,Data!$B$1:$K$1,FALSE),FALSE))</f>
        <v>3.7850000000000001</v>
      </c>
    </row>
    <row r="2312" spans="1:2" x14ac:dyDescent="0.25">
      <c r="A2312" s="2">
        <f>IF(ISBLANK(Data!B2313),#N/A,Data!B2313)</f>
        <v>40892</v>
      </c>
      <c r="B2312" s="20">
        <f>IF(VLOOKUP($A2312,Data!$B:$K,MATCH(B$2,Data!$B$1:$K$1,FALSE),FALSE)="",#N/A,VLOOKUP($A2312,Data!$B:$K,MATCH(B$2,Data!$B$1:$K$1,FALSE),FALSE))</f>
        <v>3.7250000000000001</v>
      </c>
    </row>
    <row r="2313" spans="1:2" x14ac:dyDescent="0.25">
      <c r="A2313" s="2">
        <f>IF(ISBLANK(Data!B2314),#N/A,Data!B2314)</f>
        <v>40891</v>
      </c>
      <c r="B2313" s="20">
        <f>IF(VLOOKUP($A2313,Data!$B:$K,MATCH(B$2,Data!$B$1:$K$1,FALSE),FALSE)="",#N/A,VLOOKUP($A2313,Data!$B:$K,MATCH(B$2,Data!$B$1:$K$1,FALSE),FALSE))</f>
        <v>3.855</v>
      </c>
    </row>
    <row r="2314" spans="1:2" x14ac:dyDescent="0.25">
      <c r="A2314" s="2">
        <f>IF(ISBLANK(Data!B2315),#N/A,Data!B2315)</f>
        <v>40890</v>
      </c>
      <c r="B2314" s="20">
        <f>IF(VLOOKUP($A2314,Data!$B:$K,MATCH(B$2,Data!$B$1:$K$1,FALSE),FALSE)="",#N/A,VLOOKUP($A2314,Data!$B:$K,MATCH(B$2,Data!$B$1:$K$1,FALSE),FALSE))</f>
        <v>3.8050000000000002</v>
      </c>
    </row>
    <row r="2315" spans="1:2" x14ac:dyDescent="0.25">
      <c r="A2315" s="2">
        <f>IF(ISBLANK(Data!B2316),#N/A,Data!B2316)</f>
        <v>40889</v>
      </c>
      <c r="B2315" s="20">
        <f>IF(VLOOKUP($A2315,Data!$B:$K,MATCH(B$2,Data!$B$1:$K$1,FALSE),FALSE)="",#N/A,VLOOKUP($A2315,Data!$B:$K,MATCH(B$2,Data!$B$1:$K$1,FALSE),FALSE))</f>
        <v>3.8849999999999998</v>
      </c>
    </row>
    <row r="2316" spans="1:2" x14ac:dyDescent="0.25">
      <c r="A2316" s="2">
        <f>IF(ISBLANK(Data!B2317),#N/A,Data!B2317)</f>
        <v>40886</v>
      </c>
      <c r="B2316" s="20">
        <f>IF(VLOOKUP($A2316,Data!$B:$K,MATCH(B$2,Data!$B$1:$K$1,FALSE),FALSE)="",#N/A,VLOOKUP($A2316,Data!$B:$K,MATCH(B$2,Data!$B$1:$K$1,FALSE),FALSE))</f>
        <v>3.7949999999999999</v>
      </c>
    </row>
    <row r="2317" spans="1:2" x14ac:dyDescent="0.25">
      <c r="A2317" s="2">
        <f>IF(ISBLANK(Data!B2318),#N/A,Data!B2318)</f>
        <v>40885</v>
      </c>
      <c r="B2317" s="20">
        <f>IF(VLOOKUP($A2317,Data!$B:$K,MATCH(B$2,Data!$B$1:$K$1,FALSE),FALSE)="",#N/A,VLOOKUP($A2317,Data!$B:$K,MATCH(B$2,Data!$B$1:$K$1,FALSE),FALSE))</f>
        <v>3.915</v>
      </c>
    </row>
    <row r="2318" spans="1:2" x14ac:dyDescent="0.25">
      <c r="A2318" s="2">
        <f>IF(ISBLANK(Data!B2319),#N/A,Data!B2319)</f>
        <v>40884</v>
      </c>
      <c r="B2318" s="20">
        <f>IF(VLOOKUP($A2318,Data!$B:$K,MATCH(B$2,Data!$B$1:$K$1,FALSE),FALSE)="",#N/A,VLOOKUP($A2318,Data!$B:$K,MATCH(B$2,Data!$B$1:$K$1,FALSE),FALSE))</f>
        <v>3.95</v>
      </c>
    </row>
    <row r="2319" spans="1:2" x14ac:dyDescent="0.25">
      <c r="A2319" s="2">
        <f>IF(ISBLANK(Data!B2320),#N/A,Data!B2320)</f>
        <v>40883</v>
      </c>
      <c r="B2319" s="20">
        <f>IF(VLOOKUP($A2319,Data!$B:$K,MATCH(B$2,Data!$B$1:$K$1,FALSE),FALSE)="",#N/A,VLOOKUP($A2319,Data!$B:$K,MATCH(B$2,Data!$B$1:$K$1,FALSE),FALSE))</f>
        <v>3.915</v>
      </c>
    </row>
    <row r="2320" spans="1:2" x14ac:dyDescent="0.25">
      <c r="A2320" s="2">
        <f>IF(ISBLANK(Data!B2321),#N/A,Data!B2321)</f>
        <v>40882</v>
      </c>
      <c r="B2320" s="20">
        <f>IF(VLOOKUP($A2320,Data!$B:$K,MATCH(B$2,Data!$B$1:$K$1,FALSE),FALSE)="",#N/A,VLOOKUP($A2320,Data!$B:$K,MATCH(B$2,Data!$B$1:$K$1,FALSE),FALSE))</f>
        <v>3.96</v>
      </c>
    </row>
    <row r="2321" spans="1:2" x14ac:dyDescent="0.25">
      <c r="A2321" s="2">
        <f>IF(ISBLANK(Data!B2322),#N/A,Data!B2322)</f>
        <v>40879</v>
      </c>
      <c r="B2321" s="20">
        <f>IF(VLOOKUP($A2321,Data!$B:$K,MATCH(B$2,Data!$B$1:$K$1,FALSE),FALSE)="",#N/A,VLOOKUP($A2321,Data!$B:$K,MATCH(B$2,Data!$B$1:$K$1,FALSE),FALSE))</f>
        <v>4.0049999999999999</v>
      </c>
    </row>
    <row r="2322" spans="1:2" x14ac:dyDescent="0.25">
      <c r="A2322" s="2">
        <f>IF(ISBLANK(Data!B2323),#N/A,Data!B2323)</f>
        <v>40878</v>
      </c>
      <c r="B2322" s="20">
        <f>IF(VLOOKUP($A2322,Data!$B:$K,MATCH(B$2,Data!$B$1:$K$1,FALSE),FALSE)="",#N/A,VLOOKUP($A2322,Data!$B:$K,MATCH(B$2,Data!$B$1:$K$1,FALSE),FALSE))</f>
        <v>4.0049999999999999</v>
      </c>
    </row>
    <row r="2323" spans="1:2" x14ac:dyDescent="0.25">
      <c r="A2323" s="2">
        <f>IF(ISBLANK(Data!B2324),#N/A,Data!B2324)</f>
        <v>40877</v>
      </c>
      <c r="B2323" s="20">
        <f>IF(VLOOKUP($A2323,Data!$B:$K,MATCH(B$2,Data!$B$1:$K$1,FALSE),FALSE)="",#N/A,VLOOKUP($A2323,Data!$B:$K,MATCH(B$2,Data!$B$1:$K$1,FALSE),FALSE))</f>
        <v>3.93</v>
      </c>
    </row>
    <row r="2324" spans="1:2" x14ac:dyDescent="0.25">
      <c r="A2324" s="2">
        <f>IF(ISBLANK(Data!B2325),#N/A,Data!B2325)</f>
        <v>40876</v>
      </c>
      <c r="B2324" s="20">
        <f>IF(VLOOKUP($A2324,Data!$B:$K,MATCH(B$2,Data!$B$1:$K$1,FALSE),FALSE)="",#N/A,VLOOKUP($A2324,Data!$B:$K,MATCH(B$2,Data!$B$1:$K$1,FALSE),FALSE))</f>
        <v>3.97</v>
      </c>
    </row>
    <row r="2325" spans="1:2" x14ac:dyDescent="0.25">
      <c r="A2325" s="2">
        <f>IF(ISBLANK(Data!B2326),#N/A,Data!B2326)</f>
        <v>40875</v>
      </c>
      <c r="B2325" s="20">
        <f>IF(VLOOKUP($A2325,Data!$B:$K,MATCH(B$2,Data!$B$1:$K$1,FALSE),FALSE)="",#N/A,VLOOKUP($A2325,Data!$B:$K,MATCH(B$2,Data!$B$1:$K$1,FALSE),FALSE))</f>
        <v>3.88</v>
      </c>
    </row>
    <row r="2326" spans="1:2" x14ac:dyDescent="0.25">
      <c r="A2326" s="2">
        <f>IF(ISBLANK(Data!B2327),#N/A,Data!B2327)</f>
        <v>40872</v>
      </c>
      <c r="B2326" s="20">
        <f>IF(VLOOKUP($A2326,Data!$B:$K,MATCH(B$2,Data!$B$1:$K$1,FALSE),FALSE)="",#N/A,VLOOKUP($A2326,Data!$B:$K,MATCH(B$2,Data!$B$1:$K$1,FALSE),FALSE))</f>
        <v>3.85</v>
      </c>
    </row>
    <row r="2327" spans="1:2" x14ac:dyDescent="0.25">
      <c r="A2327" s="2">
        <f>IF(ISBLANK(Data!B2328),#N/A,Data!B2328)</f>
        <v>40871</v>
      </c>
      <c r="B2327" s="20">
        <f>IF(VLOOKUP($A2327,Data!$B:$K,MATCH(B$2,Data!$B$1:$K$1,FALSE),FALSE)="",#N/A,VLOOKUP($A2327,Data!$B:$K,MATCH(B$2,Data!$B$1:$K$1,FALSE),FALSE))</f>
        <v>3.8650000000000002</v>
      </c>
    </row>
    <row r="2328" spans="1:2" x14ac:dyDescent="0.25">
      <c r="A2328" s="2">
        <f>IF(ISBLANK(Data!B2329),#N/A,Data!B2329)</f>
        <v>40870</v>
      </c>
      <c r="B2328" s="20">
        <f>IF(VLOOKUP($A2328,Data!$B:$K,MATCH(B$2,Data!$B$1:$K$1,FALSE),FALSE)="",#N/A,VLOOKUP($A2328,Data!$B:$K,MATCH(B$2,Data!$B$1:$K$1,FALSE),FALSE))</f>
        <v>3.9049999999999998</v>
      </c>
    </row>
    <row r="2329" spans="1:2" x14ac:dyDescent="0.25">
      <c r="A2329" s="2">
        <f>IF(ISBLANK(Data!B2330),#N/A,Data!B2330)</f>
        <v>40869</v>
      </c>
      <c r="B2329" s="20">
        <f>IF(VLOOKUP($A2329,Data!$B:$K,MATCH(B$2,Data!$B$1:$K$1,FALSE),FALSE)="",#N/A,VLOOKUP($A2329,Data!$B:$K,MATCH(B$2,Data!$B$1:$K$1,FALSE),FALSE))</f>
        <v>3.95</v>
      </c>
    </row>
    <row r="2330" spans="1:2" x14ac:dyDescent="0.25">
      <c r="A2330" s="2">
        <f>IF(ISBLANK(Data!B2331),#N/A,Data!B2331)</f>
        <v>40868</v>
      </c>
      <c r="B2330" s="20">
        <f>IF(VLOOKUP($A2330,Data!$B:$K,MATCH(B$2,Data!$B$1:$K$1,FALSE),FALSE)="",#N/A,VLOOKUP($A2330,Data!$B:$K,MATCH(B$2,Data!$B$1:$K$1,FALSE),FALSE))</f>
        <v>4.01</v>
      </c>
    </row>
    <row r="2331" spans="1:2" x14ac:dyDescent="0.25">
      <c r="A2331" s="2">
        <f>IF(ISBLANK(Data!B2332),#N/A,Data!B2332)</f>
        <v>40865</v>
      </c>
      <c r="B2331" s="20">
        <f>IF(VLOOKUP($A2331,Data!$B:$K,MATCH(B$2,Data!$B$1:$K$1,FALSE),FALSE)="",#N/A,VLOOKUP($A2331,Data!$B:$K,MATCH(B$2,Data!$B$1:$K$1,FALSE),FALSE))</f>
        <v>3.99</v>
      </c>
    </row>
    <row r="2332" spans="1:2" x14ac:dyDescent="0.25">
      <c r="A2332" s="2">
        <f>IF(ISBLANK(Data!B2333),#N/A,Data!B2333)</f>
        <v>40864</v>
      </c>
      <c r="B2332" s="20">
        <f>IF(VLOOKUP($A2332,Data!$B:$K,MATCH(B$2,Data!$B$1:$K$1,FALSE),FALSE)="",#N/A,VLOOKUP($A2332,Data!$B:$K,MATCH(B$2,Data!$B$1:$K$1,FALSE),FALSE))</f>
        <v>4.07</v>
      </c>
    </row>
    <row r="2333" spans="1:2" x14ac:dyDescent="0.25">
      <c r="A2333" s="2">
        <f>IF(ISBLANK(Data!B2334),#N/A,Data!B2334)</f>
        <v>40863</v>
      </c>
      <c r="B2333" s="20">
        <f>IF(VLOOKUP($A2333,Data!$B:$K,MATCH(B$2,Data!$B$1:$K$1,FALSE),FALSE)="",#N/A,VLOOKUP($A2333,Data!$B:$K,MATCH(B$2,Data!$B$1:$K$1,FALSE),FALSE))</f>
        <v>4.0049999999999999</v>
      </c>
    </row>
    <row r="2334" spans="1:2" x14ac:dyDescent="0.25">
      <c r="A2334" s="2">
        <f>IF(ISBLANK(Data!B2335),#N/A,Data!B2335)</f>
        <v>40862</v>
      </c>
      <c r="B2334" s="20">
        <f>IF(VLOOKUP($A2334,Data!$B:$K,MATCH(B$2,Data!$B$1:$K$1,FALSE),FALSE)="",#N/A,VLOOKUP($A2334,Data!$B:$K,MATCH(B$2,Data!$B$1:$K$1,FALSE),FALSE))</f>
        <v>4.08</v>
      </c>
    </row>
    <row r="2335" spans="1:2" x14ac:dyDescent="0.25">
      <c r="A2335" s="2">
        <f>IF(ISBLANK(Data!B2336),#N/A,Data!B2336)</f>
        <v>40861</v>
      </c>
      <c r="B2335" s="20">
        <f>IF(VLOOKUP($A2335,Data!$B:$K,MATCH(B$2,Data!$B$1:$K$1,FALSE),FALSE)="",#N/A,VLOOKUP($A2335,Data!$B:$K,MATCH(B$2,Data!$B$1:$K$1,FALSE),FALSE))</f>
        <v>4.21</v>
      </c>
    </row>
    <row r="2336" spans="1:2" x14ac:dyDescent="0.25">
      <c r="A2336" s="2">
        <f>IF(ISBLANK(Data!B2337),#N/A,Data!B2337)</f>
        <v>40858</v>
      </c>
      <c r="B2336" s="20">
        <f>IF(VLOOKUP($A2336,Data!$B:$K,MATCH(B$2,Data!$B$1:$K$1,FALSE),FALSE)="",#N/A,VLOOKUP($A2336,Data!$B:$K,MATCH(B$2,Data!$B$1:$K$1,FALSE),FALSE))</f>
        <v>4.1349999999999998</v>
      </c>
    </row>
    <row r="2337" spans="1:2" x14ac:dyDescent="0.25">
      <c r="A2337" s="2">
        <f>IF(ISBLANK(Data!B2338),#N/A,Data!B2338)</f>
        <v>40857</v>
      </c>
      <c r="B2337" s="20">
        <f>IF(VLOOKUP($A2337,Data!$B:$K,MATCH(B$2,Data!$B$1:$K$1,FALSE),FALSE)="",#N/A,VLOOKUP($A2337,Data!$B:$K,MATCH(B$2,Data!$B$1:$K$1,FALSE),FALSE))</f>
        <v>4.085</v>
      </c>
    </row>
    <row r="2338" spans="1:2" x14ac:dyDescent="0.25">
      <c r="A2338" s="2">
        <f>IF(ISBLANK(Data!B2339),#N/A,Data!B2339)</f>
        <v>40856</v>
      </c>
      <c r="B2338" s="20">
        <f>IF(VLOOKUP($A2338,Data!$B:$K,MATCH(B$2,Data!$B$1:$K$1,FALSE),FALSE)="",#N/A,VLOOKUP($A2338,Data!$B:$K,MATCH(B$2,Data!$B$1:$K$1,FALSE),FALSE))</f>
        <v>4.2249999999999996</v>
      </c>
    </row>
    <row r="2339" spans="1:2" x14ac:dyDescent="0.25">
      <c r="A2339" s="2">
        <f>IF(ISBLANK(Data!B2340),#N/A,Data!B2340)</f>
        <v>40855</v>
      </c>
      <c r="B2339" s="20">
        <f>IF(VLOOKUP($A2339,Data!$B:$K,MATCH(B$2,Data!$B$1:$K$1,FALSE),FALSE)="",#N/A,VLOOKUP($A2339,Data!$B:$K,MATCH(B$2,Data!$B$1:$K$1,FALSE),FALSE))</f>
        <v>4.2149999999999999</v>
      </c>
    </row>
    <row r="2340" spans="1:2" x14ac:dyDescent="0.25">
      <c r="A2340" s="2">
        <f>IF(ISBLANK(Data!B2341),#N/A,Data!B2341)</f>
        <v>40854</v>
      </c>
      <c r="B2340" s="20">
        <f>IF(VLOOKUP($A2340,Data!$B:$K,MATCH(B$2,Data!$B$1:$K$1,FALSE),FALSE)="",#N/A,VLOOKUP($A2340,Data!$B:$K,MATCH(B$2,Data!$B$1:$K$1,FALSE),FALSE))</f>
        <v>4.2750000000000004</v>
      </c>
    </row>
    <row r="2341" spans="1:2" x14ac:dyDescent="0.25">
      <c r="A2341" s="2">
        <f>IF(ISBLANK(Data!B2342),#N/A,Data!B2342)</f>
        <v>40851</v>
      </c>
      <c r="B2341" s="20">
        <f>IF(VLOOKUP($A2341,Data!$B:$K,MATCH(B$2,Data!$B$1:$K$1,FALSE),FALSE)="",#N/A,VLOOKUP($A2341,Data!$B:$K,MATCH(B$2,Data!$B$1:$K$1,FALSE),FALSE))</f>
        <v>4.3099999999999996</v>
      </c>
    </row>
    <row r="2342" spans="1:2" x14ac:dyDescent="0.25">
      <c r="A2342" s="2">
        <f>IF(ISBLANK(Data!B2343),#N/A,Data!B2343)</f>
        <v>40850</v>
      </c>
      <c r="B2342" s="20">
        <f>IF(VLOOKUP($A2342,Data!$B:$K,MATCH(B$2,Data!$B$1:$K$1,FALSE),FALSE)="",#N/A,VLOOKUP($A2342,Data!$B:$K,MATCH(B$2,Data!$B$1:$K$1,FALSE),FALSE))</f>
        <v>4.22</v>
      </c>
    </row>
    <row r="2343" spans="1:2" x14ac:dyDescent="0.25">
      <c r="A2343" s="2">
        <f>IF(ISBLANK(Data!B2344),#N/A,Data!B2344)</f>
        <v>40849</v>
      </c>
      <c r="B2343" s="20">
        <f>IF(VLOOKUP($A2343,Data!$B:$K,MATCH(B$2,Data!$B$1:$K$1,FALSE),FALSE)="",#N/A,VLOOKUP($A2343,Data!$B:$K,MATCH(B$2,Data!$B$1:$K$1,FALSE),FALSE))</f>
        <v>4.25</v>
      </c>
    </row>
    <row r="2344" spans="1:2" x14ac:dyDescent="0.25">
      <c r="A2344" s="2">
        <f>IF(ISBLANK(Data!B2345),#N/A,Data!B2345)</f>
        <v>40848</v>
      </c>
      <c r="B2344" s="20">
        <f>IF(VLOOKUP($A2344,Data!$B:$K,MATCH(B$2,Data!$B$1:$K$1,FALSE),FALSE)="",#N/A,VLOOKUP($A2344,Data!$B:$K,MATCH(B$2,Data!$B$1:$K$1,FALSE),FALSE))</f>
        <v>4.4050000000000002</v>
      </c>
    </row>
    <row r="2345" spans="1:2" x14ac:dyDescent="0.25">
      <c r="A2345" s="2">
        <f>IF(ISBLANK(Data!B2346),#N/A,Data!B2346)</f>
        <v>40847</v>
      </c>
      <c r="B2345" s="20">
        <f>IF(VLOOKUP($A2345,Data!$B:$K,MATCH(B$2,Data!$B$1:$K$1,FALSE),FALSE)="",#N/A,VLOOKUP($A2345,Data!$B:$K,MATCH(B$2,Data!$B$1:$K$1,FALSE),FALSE))</f>
        <v>4.51</v>
      </c>
    </row>
    <row r="2346" spans="1:2" x14ac:dyDescent="0.25">
      <c r="A2346" s="2">
        <f>IF(ISBLANK(Data!B2347),#N/A,Data!B2347)</f>
        <v>40844</v>
      </c>
      <c r="B2346" s="20">
        <f>IF(VLOOKUP($A2346,Data!$B:$K,MATCH(B$2,Data!$B$1:$K$1,FALSE),FALSE)="",#N/A,VLOOKUP($A2346,Data!$B:$K,MATCH(B$2,Data!$B$1:$K$1,FALSE),FALSE))</f>
        <v>4.5449999999999999</v>
      </c>
    </row>
    <row r="2347" spans="1:2" x14ac:dyDescent="0.25">
      <c r="A2347" s="2">
        <f>IF(ISBLANK(Data!B2348),#N/A,Data!B2348)</f>
        <v>40843</v>
      </c>
      <c r="B2347" s="20">
        <f>IF(VLOOKUP($A2347,Data!$B:$K,MATCH(B$2,Data!$B$1:$K$1,FALSE),FALSE)="",#N/A,VLOOKUP($A2347,Data!$B:$K,MATCH(B$2,Data!$B$1:$K$1,FALSE),FALSE))</f>
        <v>4.4950000000000001</v>
      </c>
    </row>
    <row r="2348" spans="1:2" x14ac:dyDescent="0.25">
      <c r="A2348" s="2">
        <f>IF(ISBLANK(Data!B2349),#N/A,Data!B2349)</f>
        <v>40842</v>
      </c>
      <c r="B2348" s="20">
        <f>IF(VLOOKUP($A2348,Data!$B:$K,MATCH(B$2,Data!$B$1:$K$1,FALSE),FALSE)="",#N/A,VLOOKUP($A2348,Data!$B:$K,MATCH(B$2,Data!$B$1:$K$1,FALSE),FALSE))</f>
        <v>4.375</v>
      </c>
    </row>
    <row r="2349" spans="1:2" x14ac:dyDescent="0.25">
      <c r="A2349" s="2">
        <f>IF(ISBLANK(Data!B2350),#N/A,Data!B2350)</f>
        <v>40841</v>
      </c>
      <c r="B2349" s="20">
        <f>IF(VLOOKUP($A2349,Data!$B:$K,MATCH(B$2,Data!$B$1:$K$1,FALSE),FALSE)="",#N/A,VLOOKUP($A2349,Data!$B:$K,MATCH(B$2,Data!$B$1:$K$1,FALSE),FALSE))</f>
        <v>4.51</v>
      </c>
    </row>
    <row r="2350" spans="1:2" x14ac:dyDescent="0.25">
      <c r="A2350" s="2">
        <f>IF(ISBLANK(Data!B2351),#N/A,Data!B2351)</f>
        <v>40840</v>
      </c>
      <c r="B2350" s="20">
        <f>IF(VLOOKUP($A2350,Data!$B:$K,MATCH(B$2,Data!$B$1:$K$1,FALSE),FALSE)="",#N/A,VLOOKUP($A2350,Data!$B:$K,MATCH(B$2,Data!$B$1:$K$1,FALSE),FALSE))</f>
        <v>4.5</v>
      </c>
    </row>
    <row r="2351" spans="1:2" x14ac:dyDescent="0.25">
      <c r="A2351" s="2">
        <f>IF(ISBLANK(Data!B2352),#N/A,Data!B2352)</f>
        <v>40837</v>
      </c>
      <c r="B2351" s="20">
        <f>IF(VLOOKUP($A2351,Data!$B:$K,MATCH(B$2,Data!$B$1:$K$1,FALSE),FALSE)="",#N/A,VLOOKUP($A2351,Data!$B:$K,MATCH(B$2,Data!$B$1:$K$1,FALSE),FALSE))</f>
        <v>4.49</v>
      </c>
    </row>
    <row r="2352" spans="1:2" x14ac:dyDescent="0.25">
      <c r="A2352" s="2">
        <f>IF(ISBLANK(Data!B2353),#N/A,Data!B2353)</f>
        <v>40836</v>
      </c>
      <c r="B2352" s="20">
        <f>IF(VLOOKUP($A2352,Data!$B:$K,MATCH(B$2,Data!$B$1:$K$1,FALSE),FALSE)="",#N/A,VLOOKUP($A2352,Data!$B:$K,MATCH(B$2,Data!$B$1:$K$1,FALSE),FALSE))</f>
        <v>4.43</v>
      </c>
    </row>
    <row r="2353" spans="1:2" x14ac:dyDescent="0.25">
      <c r="A2353" s="2">
        <f>IF(ISBLANK(Data!B2354),#N/A,Data!B2354)</f>
        <v>40835</v>
      </c>
      <c r="B2353" s="20">
        <f>IF(VLOOKUP($A2353,Data!$B:$K,MATCH(B$2,Data!$B$1:$K$1,FALSE),FALSE)="",#N/A,VLOOKUP($A2353,Data!$B:$K,MATCH(B$2,Data!$B$1:$K$1,FALSE),FALSE))</f>
        <v>4.4749999999999996</v>
      </c>
    </row>
    <row r="2354" spans="1:2" x14ac:dyDescent="0.25">
      <c r="A2354" s="2">
        <f>IF(ISBLANK(Data!B2355),#N/A,Data!B2355)</f>
        <v>40834</v>
      </c>
      <c r="B2354" s="20">
        <f>IF(VLOOKUP($A2354,Data!$B:$K,MATCH(B$2,Data!$B$1:$K$1,FALSE),FALSE)="",#N/A,VLOOKUP($A2354,Data!$B:$K,MATCH(B$2,Data!$B$1:$K$1,FALSE),FALSE))</f>
        <v>4.4649999999999999</v>
      </c>
    </row>
    <row r="2355" spans="1:2" x14ac:dyDescent="0.25">
      <c r="A2355" s="2">
        <f>IF(ISBLANK(Data!B2356),#N/A,Data!B2356)</f>
        <v>40833</v>
      </c>
      <c r="B2355" s="20">
        <f>IF(VLOOKUP($A2355,Data!$B:$K,MATCH(B$2,Data!$B$1:$K$1,FALSE),FALSE)="",#N/A,VLOOKUP($A2355,Data!$B:$K,MATCH(B$2,Data!$B$1:$K$1,FALSE),FALSE))</f>
        <v>4.5750000000000002</v>
      </c>
    </row>
    <row r="2356" spans="1:2" x14ac:dyDescent="0.25">
      <c r="A2356" s="2">
        <f>IF(ISBLANK(Data!B2357),#N/A,Data!B2357)</f>
        <v>40830</v>
      </c>
      <c r="B2356" s="20">
        <f>IF(VLOOKUP($A2356,Data!$B:$K,MATCH(B$2,Data!$B$1:$K$1,FALSE),FALSE)="",#N/A,VLOOKUP($A2356,Data!$B:$K,MATCH(B$2,Data!$B$1:$K$1,FALSE),FALSE))</f>
        <v>4.4349999999999996</v>
      </c>
    </row>
    <row r="2357" spans="1:2" x14ac:dyDescent="0.25">
      <c r="A2357" s="2">
        <f>IF(ISBLANK(Data!B2358),#N/A,Data!B2358)</f>
        <v>40829</v>
      </c>
      <c r="B2357" s="20">
        <f>IF(VLOOKUP($A2357,Data!$B:$K,MATCH(B$2,Data!$B$1:$K$1,FALSE),FALSE)="",#N/A,VLOOKUP($A2357,Data!$B:$K,MATCH(B$2,Data!$B$1:$K$1,FALSE),FALSE))</f>
        <v>4.46</v>
      </c>
    </row>
    <row r="2358" spans="1:2" x14ac:dyDescent="0.25">
      <c r="A2358" s="2">
        <f>IF(ISBLANK(Data!B2359),#N/A,Data!B2359)</f>
        <v>40828</v>
      </c>
      <c r="B2358" s="20">
        <f>IF(VLOOKUP($A2358,Data!$B:$K,MATCH(B$2,Data!$B$1:$K$1,FALSE),FALSE)="",#N/A,VLOOKUP($A2358,Data!$B:$K,MATCH(B$2,Data!$B$1:$K$1,FALSE),FALSE))</f>
        <v>4.3099999999999996</v>
      </c>
    </row>
    <row r="2359" spans="1:2" x14ac:dyDescent="0.25">
      <c r="A2359" s="2">
        <f>IF(ISBLANK(Data!B2360),#N/A,Data!B2360)</f>
        <v>40827</v>
      </c>
      <c r="B2359" s="20">
        <f>IF(VLOOKUP($A2359,Data!$B:$K,MATCH(B$2,Data!$B$1:$K$1,FALSE),FALSE)="",#N/A,VLOOKUP($A2359,Data!$B:$K,MATCH(B$2,Data!$B$1:$K$1,FALSE),FALSE))</f>
        <v>4.33</v>
      </c>
    </row>
    <row r="2360" spans="1:2" x14ac:dyDescent="0.25">
      <c r="A2360" s="2">
        <f>IF(ISBLANK(Data!B2361),#N/A,Data!B2361)</f>
        <v>40826</v>
      </c>
      <c r="B2360" s="20">
        <f>IF(VLOOKUP($A2360,Data!$B:$K,MATCH(B$2,Data!$B$1:$K$1,FALSE),FALSE)="",#N/A,VLOOKUP($A2360,Data!$B:$K,MATCH(B$2,Data!$B$1:$K$1,FALSE),FALSE))</f>
        <v>4.2949999999999999</v>
      </c>
    </row>
    <row r="2361" spans="1:2" x14ac:dyDescent="0.25">
      <c r="A2361" s="2">
        <f>IF(ISBLANK(Data!B2362),#N/A,Data!B2362)</f>
        <v>40823</v>
      </c>
      <c r="B2361" s="20">
        <f>IF(VLOOKUP($A2361,Data!$B:$K,MATCH(B$2,Data!$B$1:$K$1,FALSE),FALSE)="",#N/A,VLOOKUP($A2361,Data!$B:$K,MATCH(B$2,Data!$B$1:$K$1,FALSE),FALSE))</f>
        <v>4.24</v>
      </c>
    </row>
    <row r="2362" spans="1:2" x14ac:dyDescent="0.25">
      <c r="A2362" s="2">
        <f>IF(ISBLANK(Data!B2363),#N/A,Data!B2363)</f>
        <v>40822</v>
      </c>
      <c r="B2362" s="20">
        <f>IF(VLOOKUP($A2362,Data!$B:$K,MATCH(B$2,Data!$B$1:$K$1,FALSE),FALSE)="",#N/A,VLOOKUP($A2362,Data!$B:$K,MATCH(B$2,Data!$B$1:$K$1,FALSE),FALSE))</f>
        <v>4.165</v>
      </c>
    </row>
    <row r="2363" spans="1:2" x14ac:dyDescent="0.25">
      <c r="A2363" s="2">
        <f>IF(ISBLANK(Data!B2364),#N/A,Data!B2364)</f>
        <v>40821</v>
      </c>
      <c r="B2363" s="20">
        <f>IF(VLOOKUP($A2363,Data!$B:$K,MATCH(B$2,Data!$B$1:$K$1,FALSE),FALSE)="",#N/A,VLOOKUP($A2363,Data!$B:$K,MATCH(B$2,Data!$B$1:$K$1,FALSE),FALSE))</f>
        <v>4.07</v>
      </c>
    </row>
    <row r="2364" spans="1:2" x14ac:dyDescent="0.25">
      <c r="A2364" s="2">
        <f>IF(ISBLANK(Data!B2365),#N/A,Data!B2365)</f>
        <v>40820</v>
      </c>
      <c r="B2364" s="20">
        <f>IF(VLOOKUP($A2364,Data!$B:$K,MATCH(B$2,Data!$B$1:$K$1,FALSE),FALSE)="",#N/A,VLOOKUP($A2364,Data!$B:$K,MATCH(B$2,Data!$B$1:$K$1,FALSE),FALSE))</f>
        <v>4</v>
      </c>
    </row>
    <row r="2365" spans="1:2" x14ac:dyDescent="0.25">
      <c r="A2365" s="2">
        <f>IF(ISBLANK(Data!B2366),#N/A,Data!B2366)</f>
        <v>40816</v>
      </c>
      <c r="B2365" s="20">
        <f>IF(VLOOKUP($A2365,Data!$B:$K,MATCH(B$2,Data!$B$1:$K$1,FALSE),FALSE)="",#N/A,VLOOKUP($A2365,Data!$B:$K,MATCH(B$2,Data!$B$1:$K$1,FALSE),FALSE))</f>
        <v>4.2149999999999999</v>
      </c>
    </row>
    <row r="2366" spans="1:2" x14ac:dyDescent="0.25">
      <c r="A2366" s="2">
        <f>IF(ISBLANK(Data!B2367),#N/A,Data!B2367)</f>
        <v>40815</v>
      </c>
      <c r="B2366" s="20">
        <f>IF(VLOOKUP($A2366,Data!$B:$K,MATCH(B$2,Data!$B$1:$K$1,FALSE),FALSE)="",#N/A,VLOOKUP($A2366,Data!$B:$K,MATCH(B$2,Data!$B$1:$K$1,FALSE),FALSE))</f>
        <v>4.2649999999999997</v>
      </c>
    </row>
    <row r="2367" spans="1:2" x14ac:dyDescent="0.25">
      <c r="A2367" s="2">
        <f>IF(ISBLANK(Data!B2368),#N/A,Data!B2368)</f>
        <v>40814</v>
      </c>
      <c r="B2367" s="20">
        <f>IF(VLOOKUP($A2367,Data!$B:$K,MATCH(B$2,Data!$B$1:$K$1,FALSE),FALSE)="",#N/A,VLOOKUP($A2367,Data!$B:$K,MATCH(B$2,Data!$B$1:$K$1,FALSE),FALSE))</f>
        <v>4.29</v>
      </c>
    </row>
    <row r="2368" spans="1:2" x14ac:dyDescent="0.25">
      <c r="A2368" s="2">
        <f>IF(ISBLANK(Data!B2369),#N/A,Data!B2369)</f>
        <v>40813</v>
      </c>
      <c r="B2368" s="20">
        <f>IF(VLOOKUP($A2368,Data!$B:$K,MATCH(B$2,Data!$B$1:$K$1,FALSE),FALSE)="",#N/A,VLOOKUP($A2368,Data!$B:$K,MATCH(B$2,Data!$B$1:$K$1,FALSE),FALSE))</f>
        <v>4.2</v>
      </c>
    </row>
    <row r="2369" spans="1:2" x14ac:dyDescent="0.25">
      <c r="A2369" s="2">
        <f>IF(ISBLANK(Data!B2370),#N/A,Data!B2370)</f>
        <v>40812</v>
      </c>
      <c r="B2369" s="20">
        <f>IF(VLOOKUP($A2369,Data!$B:$K,MATCH(B$2,Data!$B$1:$K$1,FALSE),FALSE)="",#N/A,VLOOKUP($A2369,Data!$B:$K,MATCH(B$2,Data!$B$1:$K$1,FALSE),FALSE))</f>
        <v>4.0149999999999997</v>
      </c>
    </row>
    <row r="2370" spans="1:2" x14ac:dyDescent="0.25">
      <c r="A2370" s="2">
        <f>IF(ISBLANK(Data!B2371),#N/A,Data!B2371)</f>
        <v>40809</v>
      </c>
      <c r="B2370" s="20">
        <f>IF(VLOOKUP($A2370,Data!$B:$K,MATCH(B$2,Data!$B$1:$K$1,FALSE),FALSE)="",#N/A,VLOOKUP($A2370,Data!$B:$K,MATCH(B$2,Data!$B$1:$K$1,FALSE),FALSE))</f>
        <v>4.0149999999999997</v>
      </c>
    </row>
    <row r="2371" spans="1:2" x14ac:dyDescent="0.25">
      <c r="A2371" s="2">
        <f>IF(ISBLANK(Data!B2372),#N/A,Data!B2372)</f>
        <v>40808</v>
      </c>
      <c r="B2371" s="20">
        <f>IF(VLOOKUP($A2371,Data!$B:$K,MATCH(B$2,Data!$B$1:$K$1,FALSE),FALSE)="",#N/A,VLOOKUP($A2371,Data!$B:$K,MATCH(B$2,Data!$B$1:$K$1,FALSE),FALSE))</f>
        <v>4.085</v>
      </c>
    </row>
    <row r="2372" spans="1:2" x14ac:dyDescent="0.25">
      <c r="A2372" s="2">
        <f>IF(ISBLANK(Data!B2373),#N/A,Data!B2373)</f>
        <v>40807</v>
      </c>
      <c r="B2372" s="20">
        <f>IF(VLOOKUP($A2372,Data!$B:$K,MATCH(B$2,Data!$B$1:$K$1,FALSE),FALSE)="",#N/A,VLOOKUP($A2372,Data!$B:$K,MATCH(B$2,Data!$B$1:$K$1,FALSE),FALSE))</f>
        <v>4.2</v>
      </c>
    </row>
    <row r="2373" spans="1:2" x14ac:dyDescent="0.25">
      <c r="A2373" s="2">
        <f>IF(ISBLANK(Data!B2374),#N/A,Data!B2374)</f>
        <v>40806</v>
      </c>
      <c r="B2373" s="20">
        <f>IF(VLOOKUP($A2373,Data!$B:$K,MATCH(B$2,Data!$B$1:$K$1,FALSE),FALSE)="",#N/A,VLOOKUP($A2373,Data!$B:$K,MATCH(B$2,Data!$B$1:$K$1,FALSE),FALSE))</f>
        <v>4.1500000000000004</v>
      </c>
    </row>
    <row r="2374" spans="1:2" x14ac:dyDescent="0.25">
      <c r="A2374" s="2">
        <f>IF(ISBLANK(Data!B2375),#N/A,Data!B2375)</f>
        <v>40805</v>
      </c>
      <c r="B2374" s="20">
        <f>IF(VLOOKUP($A2374,Data!$B:$K,MATCH(B$2,Data!$B$1:$K$1,FALSE),FALSE)="",#N/A,VLOOKUP($A2374,Data!$B:$K,MATCH(B$2,Data!$B$1:$K$1,FALSE),FALSE))</f>
        <v>4.1550000000000002</v>
      </c>
    </row>
    <row r="2375" spans="1:2" x14ac:dyDescent="0.25">
      <c r="A2375" s="2">
        <f>IF(ISBLANK(Data!B2376),#N/A,Data!B2376)</f>
        <v>40802</v>
      </c>
      <c r="B2375" s="20">
        <f>IF(VLOOKUP($A2375,Data!$B:$K,MATCH(B$2,Data!$B$1:$K$1,FALSE),FALSE)="",#N/A,VLOOKUP($A2375,Data!$B:$K,MATCH(B$2,Data!$B$1:$K$1,FALSE),FALSE))</f>
        <v>4.24</v>
      </c>
    </row>
    <row r="2376" spans="1:2" x14ac:dyDescent="0.25">
      <c r="A2376" s="2">
        <f>IF(ISBLANK(Data!B2377),#N/A,Data!B2377)</f>
        <v>40801</v>
      </c>
      <c r="B2376" s="20">
        <f>IF(VLOOKUP($A2376,Data!$B:$K,MATCH(B$2,Data!$B$1:$K$1,FALSE),FALSE)="",#N/A,VLOOKUP($A2376,Data!$B:$K,MATCH(B$2,Data!$B$1:$K$1,FALSE),FALSE))</f>
        <v>4.1500000000000004</v>
      </c>
    </row>
    <row r="2377" spans="1:2" x14ac:dyDescent="0.25">
      <c r="A2377" s="2">
        <f>IF(ISBLANK(Data!B2378),#N/A,Data!B2378)</f>
        <v>40800</v>
      </c>
      <c r="B2377" s="20">
        <f>IF(VLOOKUP($A2377,Data!$B:$K,MATCH(B$2,Data!$B$1:$K$1,FALSE),FALSE)="",#N/A,VLOOKUP($A2377,Data!$B:$K,MATCH(B$2,Data!$B$1:$K$1,FALSE),FALSE))</f>
        <v>4.085</v>
      </c>
    </row>
    <row r="2378" spans="1:2" x14ac:dyDescent="0.25">
      <c r="A2378" s="2">
        <f>IF(ISBLANK(Data!B2379),#N/A,Data!B2379)</f>
        <v>40799</v>
      </c>
      <c r="B2378" s="20">
        <f>IF(VLOOKUP($A2378,Data!$B:$K,MATCH(B$2,Data!$B$1:$K$1,FALSE),FALSE)="",#N/A,VLOOKUP($A2378,Data!$B:$K,MATCH(B$2,Data!$B$1:$K$1,FALSE),FALSE))</f>
        <v>4.125</v>
      </c>
    </row>
    <row r="2379" spans="1:2" x14ac:dyDescent="0.25">
      <c r="A2379" s="2">
        <f>IF(ISBLANK(Data!B2380),#N/A,Data!B2380)</f>
        <v>40798</v>
      </c>
      <c r="B2379" s="20">
        <f>IF(VLOOKUP($A2379,Data!$B:$K,MATCH(B$2,Data!$B$1:$K$1,FALSE),FALSE)="",#N/A,VLOOKUP($A2379,Data!$B:$K,MATCH(B$2,Data!$B$1:$K$1,FALSE),FALSE))</f>
        <v>4.1100000000000003</v>
      </c>
    </row>
    <row r="2380" spans="1:2" x14ac:dyDescent="0.25">
      <c r="A2380" s="2">
        <f>IF(ISBLANK(Data!B2381),#N/A,Data!B2381)</f>
        <v>40795</v>
      </c>
      <c r="B2380" s="20">
        <f>IF(VLOOKUP($A2380,Data!$B:$K,MATCH(B$2,Data!$B$1:$K$1,FALSE),FALSE)="",#N/A,VLOOKUP($A2380,Data!$B:$K,MATCH(B$2,Data!$B$1:$K$1,FALSE),FALSE))</f>
        <v>4.2649999999999997</v>
      </c>
    </row>
    <row r="2381" spans="1:2" x14ac:dyDescent="0.25">
      <c r="A2381" s="2">
        <f>IF(ISBLANK(Data!B2382),#N/A,Data!B2382)</f>
        <v>40794</v>
      </c>
      <c r="B2381" s="20">
        <f>IF(VLOOKUP($A2381,Data!$B:$K,MATCH(B$2,Data!$B$1:$K$1,FALSE),FALSE)="",#N/A,VLOOKUP($A2381,Data!$B:$K,MATCH(B$2,Data!$B$1:$K$1,FALSE),FALSE))</f>
        <v>4.2549999999999999</v>
      </c>
    </row>
    <row r="2382" spans="1:2" x14ac:dyDescent="0.25">
      <c r="A2382" s="2">
        <f>IF(ISBLANK(Data!B2383),#N/A,Data!B2383)</f>
        <v>40793</v>
      </c>
      <c r="B2382" s="20">
        <f>IF(VLOOKUP($A2382,Data!$B:$K,MATCH(B$2,Data!$B$1:$K$1,FALSE),FALSE)="",#N/A,VLOOKUP($A2382,Data!$B:$K,MATCH(B$2,Data!$B$1:$K$1,FALSE),FALSE))</f>
        <v>4.33</v>
      </c>
    </row>
    <row r="2383" spans="1:2" x14ac:dyDescent="0.25">
      <c r="A2383" s="2">
        <f>IF(ISBLANK(Data!B2384),#N/A,Data!B2384)</f>
        <v>40792</v>
      </c>
      <c r="B2383" s="20">
        <f>IF(VLOOKUP($A2383,Data!$B:$K,MATCH(B$2,Data!$B$1:$K$1,FALSE),FALSE)="",#N/A,VLOOKUP($A2383,Data!$B:$K,MATCH(B$2,Data!$B$1:$K$1,FALSE),FALSE))</f>
        <v>4.21</v>
      </c>
    </row>
    <row r="2384" spans="1:2" x14ac:dyDescent="0.25">
      <c r="A2384" s="2">
        <f>IF(ISBLANK(Data!B2385),#N/A,Data!B2385)</f>
        <v>40791</v>
      </c>
      <c r="B2384" s="20">
        <f>IF(VLOOKUP($A2384,Data!$B:$K,MATCH(B$2,Data!$B$1:$K$1,FALSE),FALSE)="",#N/A,VLOOKUP($A2384,Data!$B:$K,MATCH(B$2,Data!$B$1:$K$1,FALSE),FALSE))</f>
        <v>4.24</v>
      </c>
    </row>
    <row r="2385" spans="1:2" x14ac:dyDescent="0.25">
      <c r="A2385" s="2">
        <f>IF(ISBLANK(Data!B2386),#N/A,Data!B2386)</f>
        <v>40788</v>
      </c>
      <c r="B2385" s="20">
        <f>IF(VLOOKUP($A2385,Data!$B:$K,MATCH(B$2,Data!$B$1:$K$1,FALSE),FALSE)="",#N/A,VLOOKUP($A2385,Data!$B:$K,MATCH(B$2,Data!$B$1:$K$1,FALSE),FALSE))</f>
        <v>4.41</v>
      </c>
    </row>
    <row r="2386" spans="1:2" x14ac:dyDescent="0.25">
      <c r="A2386" s="2">
        <f>IF(ISBLANK(Data!B2387),#N/A,Data!B2387)</f>
        <v>40787</v>
      </c>
      <c r="B2386" s="20">
        <f>IF(VLOOKUP($A2386,Data!$B:$K,MATCH(B$2,Data!$B$1:$K$1,FALSE),FALSE)="",#N/A,VLOOKUP($A2386,Data!$B:$K,MATCH(B$2,Data!$B$1:$K$1,FALSE),FALSE))</f>
        <v>4.4249999999999998</v>
      </c>
    </row>
    <row r="2387" spans="1:2" x14ac:dyDescent="0.25">
      <c r="A2387" s="2">
        <f>IF(ISBLANK(Data!B2388),#N/A,Data!B2388)</f>
        <v>40786</v>
      </c>
      <c r="B2387" s="20">
        <f>IF(VLOOKUP($A2387,Data!$B:$K,MATCH(B$2,Data!$B$1:$K$1,FALSE),FALSE)="",#N/A,VLOOKUP($A2387,Data!$B:$K,MATCH(B$2,Data!$B$1:$K$1,FALSE),FALSE))</f>
        <v>4.37</v>
      </c>
    </row>
    <row r="2388" spans="1:2" x14ac:dyDescent="0.25">
      <c r="A2388" s="2">
        <f>IF(ISBLANK(Data!B2389),#N/A,Data!B2389)</f>
        <v>40785</v>
      </c>
      <c r="B2388" s="20">
        <f>IF(VLOOKUP($A2388,Data!$B:$K,MATCH(B$2,Data!$B$1:$K$1,FALSE),FALSE)="",#N/A,VLOOKUP($A2388,Data!$B:$K,MATCH(B$2,Data!$B$1:$K$1,FALSE),FALSE))</f>
        <v>4.42</v>
      </c>
    </row>
    <row r="2389" spans="1:2" x14ac:dyDescent="0.25">
      <c r="A2389" s="2">
        <f>IF(ISBLANK(Data!B2390),#N/A,Data!B2390)</f>
        <v>40784</v>
      </c>
      <c r="B2389" s="20">
        <f>IF(VLOOKUP($A2389,Data!$B:$K,MATCH(B$2,Data!$B$1:$K$1,FALSE),FALSE)="",#N/A,VLOOKUP($A2389,Data!$B:$K,MATCH(B$2,Data!$B$1:$K$1,FALSE),FALSE))</f>
        <v>4.415</v>
      </c>
    </row>
    <row r="2390" spans="1:2" x14ac:dyDescent="0.25">
      <c r="A2390" s="2">
        <f>IF(ISBLANK(Data!B2391),#N/A,Data!B2391)</f>
        <v>40781</v>
      </c>
      <c r="B2390" s="20">
        <f>IF(VLOOKUP($A2390,Data!$B:$K,MATCH(B$2,Data!$B$1:$K$1,FALSE),FALSE)="",#N/A,VLOOKUP($A2390,Data!$B:$K,MATCH(B$2,Data!$B$1:$K$1,FALSE),FALSE))</f>
        <v>4.3949999999999996</v>
      </c>
    </row>
    <row r="2391" spans="1:2" x14ac:dyDescent="0.25">
      <c r="A2391" s="2">
        <f>IF(ISBLANK(Data!B2392),#N/A,Data!B2392)</f>
        <v>40780</v>
      </c>
      <c r="B2391" s="20">
        <f>IF(VLOOKUP($A2391,Data!$B:$K,MATCH(B$2,Data!$B$1:$K$1,FALSE),FALSE)="",#N/A,VLOOKUP($A2391,Data!$B:$K,MATCH(B$2,Data!$B$1:$K$1,FALSE),FALSE))</f>
        <v>4.43</v>
      </c>
    </row>
    <row r="2392" spans="1:2" x14ac:dyDescent="0.25">
      <c r="A2392" s="2">
        <f>IF(ISBLANK(Data!B2393),#N/A,Data!B2393)</f>
        <v>40779</v>
      </c>
      <c r="B2392" s="20">
        <f>IF(VLOOKUP($A2392,Data!$B:$K,MATCH(B$2,Data!$B$1:$K$1,FALSE),FALSE)="",#N/A,VLOOKUP($A2392,Data!$B:$K,MATCH(B$2,Data!$B$1:$K$1,FALSE),FALSE))</f>
        <v>4.3600000000000003</v>
      </c>
    </row>
    <row r="2393" spans="1:2" x14ac:dyDescent="0.25">
      <c r="A2393" s="2">
        <f>IF(ISBLANK(Data!B2394),#N/A,Data!B2394)</f>
        <v>40778</v>
      </c>
      <c r="B2393" s="20">
        <f>IF(VLOOKUP($A2393,Data!$B:$K,MATCH(B$2,Data!$B$1:$K$1,FALSE),FALSE)="",#N/A,VLOOKUP($A2393,Data!$B:$K,MATCH(B$2,Data!$B$1:$K$1,FALSE),FALSE))</f>
        <v>4.3949999999999996</v>
      </c>
    </row>
    <row r="2394" spans="1:2" x14ac:dyDescent="0.25">
      <c r="A2394" s="2">
        <f>IF(ISBLANK(Data!B2395),#N/A,Data!B2395)</f>
        <v>40777</v>
      </c>
      <c r="B2394" s="20">
        <f>IF(VLOOKUP($A2394,Data!$B:$K,MATCH(B$2,Data!$B$1:$K$1,FALSE),FALSE)="",#N/A,VLOOKUP($A2394,Data!$B:$K,MATCH(B$2,Data!$B$1:$K$1,FALSE),FALSE))</f>
        <v>4.2750000000000004</v>
      </c>
    </row>
    <row r="2395" spans="1:2" x14ac:dyDescent="0.25">
      <c r="A2395" s="2">
        <f>IF(ISBLANK(Data!B2396),#N/A,Data!B2396)</f>
        <v>40774</v>
      </c>
      <c r="B2395" s="20">
        <f>IF(VLOOKUP($A2395,Data!$B:$K,MATCH(B$2,Data!$B$1:$K$1,FALSE),FALSE)="",#N/A,VLOOKUP($A2395,Data!$B:$K,MATCH(B$2,Data!$B$1:$K$1,FALSE),FALSE))</f>
        <v>4.2300000000000004</v>
      </c>
    </row>
    <row r="2396" spans="1:2" x14ac:dyDescent="0.25">
      <c r="A2396" s="2">
        <f>IF(ISBLANK(Data!B2397),#N/A,Data!B2397)</f>
        <v>40773</v>
      </c>
      <c r="B2396" s="20">
        <f>IF(VLOOKUP($A2396,Data!$B:$K,MATCH(B$2,Data!$B$1:$K$1,FALSE),FALSE)="",#N/A,VLOOKUP($A2396,Data!$B:$K,MATCH(B$2,Data!$B$1:$K$1,FALSE),FALSE))</f>
        <v>4.3600000000000003</v>
      </c>
    </row>
    <row r="2397" spans="1:2" x14ac:dyDescent="0.25">
      <c r="A2397" s="2">
        <f>IF(ISBLANK(Data!B2398),#N/A,Data!B2398)</f>
        <v>40772</v>
      </c>
      <c r="B2397" s="20">
        <f>IF(VLOOKUP($A2397,Data!$B:$K,MATCH(B$2,Data!$B$1:$K$1,FALSE),FALSE)="",#N/A,VLOOKUP($A2397,Data!$B:$K,MATCH(B$2,Data!$B$1:$K$1,FALSE),FALSE))</f>
        <v>4.49</v>
      </c>
    </row>
    <row r="2398" spans="1:2" x14ac:dyDescent="0.25">
      <c r="A2398" s="2">
        <f>IF(ISBLANK(Data!B2399),#N/A,Data!B2399)</f>
        <v>40771</v>
      </c>
      <c r="B2398" s="20">
        <f>IF(VLOOKUP($A2398,Data!$B:$K,MATCH(B$2,Data!$B$1:$K$1,FALSE),FALSE)="",#N/A,VLOOKUP($A2398,Data!$B:$K,MATCH(B$2,Data!$B$1:$K$1,FALSE),FALSE))</f>
        <v>4.5049999999999999</v>
      </c>
    </row>
    <row r="2399" spans="1:2" x14ac:dyDescent="0.25">
      <c r="A2399" s="2">
        <f>IF(ISBLANK(Data!B2400),#N/A,Data!B2400)</f>
        <v>40770</v>
      </c>
      <c r="B2399" s="20">
        <f>IF(VLOOKUP($A2399,Data!$B:$K,MATCH(B$2,Data!$B$1:$K$1,FALSE),FALSE)="",#N/A,VLOOKUP($A2399,Data!$B:$K,MATCH(B$2,Data!$B$1:$K$1,FALSE),FALSE))</f>
        <v>4.55</v>
      </c>
    </row>
    <row r="2400" spans="1:2" x14ac:dyDescent="0.25">
      <c r="A2400" s="2">
        <f>IF(ISBLANK(Data!B2401),#N/A,Data!B2401)</f>
        <v>40767</v>
      </c>
      <c r="B2400" s="20">
        <f>IF(VLOOKUP($A2400,Data!$B:$K,MATCH(B$2,Data!$B$1:$K$1,FALSE),FALSE)="",#N/A,VLOOKUP($A2400,Data!$B:$K,MATCH(B$2,Data!$B$1:$K$1,FALSE),FALSE))</f>
        <v>4.43</v>
      </c>
    </row>
    <row r="2401" spans="1:2" x14ac:dyDescent="0.25">
      <c r="A2401" s="2">
        <f>IF(ISBLANK(Data!B2402),#N/A,Data!B2402)</f>
        <v>40766</v>
      </c>
      <c r="B2401" s="20">
        <f>IF(VLOOKUP($A2401,Data!$B:$K,MATCH(B$2,Data!$B$1:$K$1,FALSE),FALSE)="",#N/A,VLOOKUP($A2401,Data!$B:$K,MATCH(B$2,Data!$B$1:$K$1,FALSE),FALSE))</f>
        <v>4.4550000000000001</v>
      </c>
    </row>
    <row r="2402" spans="1:2" x14ac:dyDescent="0.25">
      <c r="A2402" s="2">
        <f>IF(ISBLANK(Data!B2403),#N/A,Data!B2403)</f>
        <v>40765</v>
      </c>
      <c r="B2402" s="20">
        <f>IF(VLOOKUP($A2402,Data!$B:$K,MATCH(B$2,Data!$B$1:$K$1,FALSE),FALSE)="",#N/A,VLOOKUP($A2402,Data!$B:$K,MATCH(B$2,Data!$B$1:$K$1,FALSE),FALSE))</f>
        <v>4.585</v>
      </c>
    </row>
    <row r="2403" spans="1:2" x14ac:dyDescent="0.25">
      <c r="A2403" s="2">
        <f>IF(ISBLANK(Data!B2404),#N/A,Data!B2404)</f>
        <v>40764</v>
      </c>
      <c r="B2403" s="20">
        <f>IF(VLOOKUP($A2403,Data!$B:$K,MATCH(B$2,Data!$B$1:$K$1,FALSE),FALSE)="",#N/A,VLOOKUP($A2403,Data!$B:$K,MATCH(B$2,Data!$B$1:$K$1,FALSE),FALSE))</f>
        <v>4.58</v>
      </c>
    </row>
    <row r="2404" spans="1:2" x14ac:dyDescent="0.25">
      <c r="A2404" s="2">
        <f>IF(ISBLANK(Data!B2405),#N/A,Data!B2405)</f>
        <v>40763</v>
      </c>
      <c r="B2404" s="20">
        <f>IF(VLOOKUP($A2404,Data!$B:$K,MATCH(B$2,Data!$B$1:$K$1,FALSE),FALSE)="",#N/A,VLOOKUP($A2404,Data!$B:$K,MATCH(B$2,Data!$B$1:$K$1,FALSE),FALSE))</f>
        <v>4.6150000000000002</v>
      </c>
    </row>
    <row r="2405" spans="1:2" x14ac:dyDescent="0.25">
      <c r="A2405" s="2">
        <f>IF(ISBLANK(Data!B2406),#N/A,Data!B2406)</f>
        <v>40760</v>
      </c>
      <c r="B2405" s="20">
        <f>IF(VLOOKUP($A2405,Data!$B:$K,MATCH(B$2,Data!$B$1:$K$1,FALSE),FALSE)="",#N/A,VLOOKUP($A2405,Data!$B:$K,MATCH(B$2,Data!$B$1:$K$1,FALSE),FALSE))</f>
        <v>4.4749999999999996</v>
      </c>
    </row>
    <row r="2406" spans="1:2" x14ac:dyDescent="0.25">
      <c r="A2406" s="2">
        <f>IF(ISBLANK(Data!B2407),#N/A,Data!B2407)</f>
        <v>40759</v>
      </c>
      <c r="B2406" s="20">
        <f>IF(VLOOKUP($A2406,Data!$B:$K,MATCH(B$2,Data!$B$1:$K$1,FALSE),FALSE)="",#N/A,VLOOKUP($A2406,Data!$B:$K,MATCH(B$2,Data!$B$1:$K$1,FALSE),FALSE))</f>
        <v>4.7300000000000004</v>
      </c>
    </row>
    <row r="2407" spans="1:2" x14ac:dyDescent="0.25">
      <c r="A2407" s="2">
        <f>IF(ISBLANK(Data!B2408),#N/A,Data!B2408)</f>
        <v>40758</v>
      </c>
      <c r="B2407" s="20">
        <f>IF(VLOOKUP($A2407,Data!$B:$K,MATCH(B$2,Data!$B$1:$K$1,FALSE),FALSE)="",#N/A,VLOOKUP($A2407,Data!$B:$K,MATCH(B$2,Data!$B$1:$K$1,FALSE),FALSE))</f>
        <v>4.6349999999999998</v>
      </c>
    </row>
    <row r="2408" spans="1:2" x14ac:dyDescent="0.25">
      <c r="A2408" s="2">
        <f>IF(ISBLANK(Data!B2409),#N/A,Data!B2409)</f>
        <v>40757</v>
      </c>
      <c r="B2408" s="20">
        <f>IF(VLOOKUP($A2408,Data!$B:$K,MATCH(B$2,Data!$B$1:$K$1,FALSE),FALSE)="",#N/A,VLOOKUP($A2408,Data!$B:$K,MATCH(B$2,Data!$B$1:$K$1,FALSE),FALSE))</f>
        <v>4.7350000000000003</v>
      </c>
    </row>
    <row r="2409" spans="1:2" x14ac:dyDescent="0.25">
      <c r="A2409" s="2">
        <f>IF(ISBLANK(Data!B2410),#N/A,Data!B2410)</f>
        <v>40753</v>
      </c>
      <c r="B2409" s="20">
        <f>IF(VLOOKUP($A2409,Data!$B:$K,MATCH(B$2,Data!$B$1:$K$1,FALSE),FALSE)="",#N/A,VLOOKUP($A2409,Data!$B:$K,MATCH(B$2,Data!$B$1:$K$1,FALSE),FALSE))</f>
        <v>4.8049999999999997</v>
      </c>
    </row>
    <row r="2410" spans="1:2" x14ac:dyDescent="0.25">
      <c r="A2410" s="2">
        <f>IF(ISBLANK(Data!B2411),#N/A,Data!B2411)</f>
        <v>40752</v>
      </c>
      <c r="B2410" s="20">
        <f>IF(VLOOKUP($A2410,Data!$B:$K,MATCH(B$2,Data!$B$1:$K$1,FALSE),FALSE)="",#N/A,VLOOKUP($A2410,Data!$B:$K,MATCH(B$2,Data!$B$1:$K$1,FALSE),FALSE))</f>
        <v>4.9000000000000004</v>
      </c>
    </row>
    <row r="2411" spans="1:2" x14ac:dyDescent="0.25">
      <c r="A2411" s="2">
        <f>IF(ISBLANK(Data!B2412),#N/A,Data!B2412)</f>
        <v>40751</v>
      </c>
      <c r="B2411" s="20">
        <f>IF(VLOOKUP($A2411,Data!$B:$K,MATCH(B$2,Data!$B$1:$K$1,FALSE),FALSE)="",#N/A,VLOOKUP($A2411,Data!$B:$K,MATCH(B$2,Data!$B$1:$K$1,FALSE),FALSE))</f>
        <v>4.9749999999999996</v>
      </c>
    </row>
    <row r="2412" spans="1:2" x14ac:dyDescent="0.25">
      <c r="A2412" s="2">
        <f>IF(ISBLANK(Data!B2413),#N/A,Data!B2413)</f>
        <v>40750</v>
      </c>
      <c r="B2412" s="20">
        <f>IF(VLOOKUP($A2412,Data!$B:$K,MATCH(B$2,Data!$B$1:$K$1,FALSE),FALSE)="",#N/A,VLOOKUP($A2412,Data!$B:$K,MATCH(B$2,Data!$B$1:$K$1,FALSE),FALSE))</f>
        <v>4.9349999999999996</v>
      </c>
    </row>
    <row r="2413" spans="1:2" x14ac:dyDescent="0.25">
      <c r="A2413" s="2">
        <f>IF(ISBLANK(Data!B2414),#N/A,Data!B2414)</f>
        <v>40749</v>
      </c>
      <c r="B2413" s="20">
        <f>IF(VLOOKUP($A2413,Data!$B:$K,MATCH(B$2,Data!$B$1:$K$1,FALSE),FALSE)="",#N/A,VLOOKUP($A2413,Data!$B:$K,MATCH(B$2,Data!$B$1:$K$1,FALSE),FALSE))</f>
        <v>4.915</v>
      </c>
    </row>
    <row r="2414" spans="1:2" x14ac:dyDescent="0.25">
      <c r="A2414" s="2">
        <f>IF(ISBLANK(Data!B2415),#N/A,Data!B2415)</f>
        <v>40746</v>
      </c>
      <c r="B2414" s="20">
        <f>IF(VLOOKUP($A2414,Data!$B:$K,MATCH(B$2,Data!$B$1:$K$1,FALSE),FALSE)="",#N/A,VLOOKUP($A2414,Data!$B:$K,MATCH(B$2,Data!$B$1:$K$1,FALSE),FALSE))</f>
        <v>4.97</v>
      </c>
    </row>
    <row r="2415" spans="1:2" x14ac:dyDescent="0.25">
      <c r="A2415" s="2">
        <f>IF(ISBLANK(Data!B2416),#N/A,Data!B2416)</f>
        <v>40745</v>
      </c>
      <c r="B2415" s="20">
        <f>IF(VLOOKUP($A2415,Data!$B:$K,MATCH(B$2,Data!$B$1:$K$1,FALSE),FALSE)="",#N/A,VLOOKUP($A2415,Data!$B:$K,MATCH(B$2,Data!$B$1:$K$1,FALSE),FALSE))</f>
        <v>4.9550000000000001</v>
      </c>
    </row>
    <row r="2416" spans="1:2" x14ac:dyDescent="0.25">
      <c r="A2416" s="2">
        <f>IF(ISBLANK(Data!B2417),#N/A,Data!B2417)</f>
        <v>40744</v>
      </c>
      <c r="B2416" s="20">
        <f>IF(VLOOKUP($A2416,Data!$B:$K,MATCH(B$2,Data!$B$1:$K$1,FALSE),FALSE)="",#N/A,VLOOKUP($A2416,Data!$B:$K,MATCH(B$2,Data!$B$1:$K$1,FALSE),FALSE))</f>
        <v>4.96</v>
      </c>
    </row>
    <row r="2417" spans="1:2" x14ac:dyDescent="0.25">
      <c r="A2417" s="2">
        <f>IF(ISBLANK(Data!B2418),#N/A,Data!B2418)</f>
        <v>40743</v>
      </c>
      <c r="B2417" s="20">
        <f>IF(VLOOKUP($A2417,Data!$B:$K,MATCH(B$2,Data!$B$1:$K$1,FALSE),FALSE)="",#N/A,VLOOKUP($A2417,Data!$B:$K,MATCH(B$2,Data!$B$1:$K$1,FALSE),FALSE))</f>
        <v>4.8949999999999996</v>
      </c>
    </row>
    <row r="2418" spans="1:2" x14ac:dyDescent="0.25">
      <c r="A2418" s="2">
        <f>IF(ISBLANK(Data!B2419),#N/A,Data!B2419)</f>
        <v>40742</v>
      </c>
      <c r="B2418" s="20">
        <f>IF(VLOOKUP($A2418,Data!$B:$K,MATCH(B$2,Data!$B$1:$K$1,FALSE),FALSE)="",#N/A,VLOOKUP($A2418,Data!$B:$K,MATCH(B$2,Data!$B$1:$K$1,FALSE),FALSE))</f>
        <v>4.8949999999999996</v>
      </c>
    </row>
    <row r="2419" spans="1:2" x14ac:dyDescent="0.25">
      <c r="A2419" s="2">
        <f>IF(ISBLANK(Data!B2420),#N/A,Data!B2420)</f>
        <v>40739</v>
      </c>
      <c r="B2419" s="20">
        <f>IF(VLOOKUP($A2419,Data!$B:$K,MATCH(B$2,Data!$B$1:$K$1,FALSE),FALSE)="",#N/A,VLOOKUP($A2419,Data!$B:$K,MATCH(B$2,Data!$B$1:$K$1,FALSE),FALSE))</f>
        <v>4.91</v>
      </c>
    </row>
    <row r="2420" spans="1:2" x14ac:dyDescent="0.25">
      <c r="A2420" s="2">
        <f>IF(ISBLANK(Data!B2421),#N/A,Data!B2421)</f>
        <v>40738</v>
      </c>
      <c r="B2420" s="20">
        <f>IF(VLOOKUP($A2420,Data!$B:$K,MATCH(B$2,Data!$B$1:$K$1,FALSE),FALSE)="",#N/A,VLOOKUP($A2420,Data!$B:$K,MATCH(B$2,Data!$B$1:$K$1,FALSE),FALSE))</f>
        <v>4.92</v>
      </c>
    </row>
    <row r="2421" spans="1:2" x14ac:dyDescent="0.25">
      <c r="A2421" s="2">
        <f>IF(ISBLANK(Data!B2422),#N/A,Data!B2422)</f>
        <v>40737</v>
      </c>
      <c r="B2421" s="20">
        <f>IF(VLOOKUP($A2421,Data!$B:$K,MATCH(B$2,Data!$B$1:$K$1,FALSE),FALSE)="",#N/A,VLOOKUP($A2421,Data!$B:$K,MATCH(B$2,Data!$B$1:$K$1,FALSE),FALSE))</f>
        <v>4.96</v>
      </c>
    </row>
    <row r="2422" spans="1:2" x14ac:dyDescent="0.25">
      <c r="A2422" s="2">
        <f>IF(ISBLANK(Data!B2423),#N/A,Data!B2423)</f>
        <v>40736</v>
      </c>
      <c r="B2422" s="20">
        <f>IF(VLOOKUP($A2422,Data!$B:$K,MATCH(B$2,Data!$B$1:$K$1,FALSE),FALSE)="",#N/A,VLOOKUP($A2422,Data!$B:$K,MATCH(B$2,Data!$B$1:$K$1,FALSE),FALSE))</f>
        <v>4.9400000000000004</v>
      </c>
    </row>
    <row r="2423" spans="1:2" x14ac:dyDescent="0.25">
      <c r="A2423" s="2">
        <f>IF(ISBLANK(Data!B2424),#N/A,Data!B2424)</f>
        <v>40735</v>
      </c>
      <c r="B2423" s="20">
        <f>IF(VLOOKUP($A2423,Data!$B:$K,MATCH(B$2,Data!$B$1:$K$1,FALSE),FALSE)="",#N/A,VLOOKUP($A2423,Data!$B:$K,MATCH(B$2,Data!$B$1:$K$1,FALSE),FALSE))</f>
        <v>5.0999999999999996</v>
      </c>
    </row>
    <row r="2424" spans="1:2" x14ac:dyDescent="0.25">
      <c r="A2424" s="2">
        <f>IF(ISBLANK(Data!B2425),#N/A,Data!B2425)</f>
        <v>40732</v>
      </c>
      <c r="B2424" s="20">
        <f>IF(VLOOKUP($A2424,Data!$B:$K,MATCH(B$2,Data!$B$1:$K$1,FALSE),FALSE)="",#N/A,VLOOKUP($A2424,Data!$B:$K,MATCH(B$2,Data!$B$1:$K$1,FALSE),FALSE))</f>
        <v>5.2350000000000003</v>
      </c>
    </row>
    <row r="2425" spans="1:2" x14ac:dyDescent="0.25">
      <c r="A2425" s="2">
        <f>IF(ISBLANK(Data!B2426),#N/A,Data!B2426)</f>
        <v>40731</v>
      </c>
      <c r="B2425" s="20">
        <f>IF(VLOOKUP($A2425,Data!$B:$K,MATCH(B$2,Data!$B$1:$K$1,FALSE),FALSE)="",#N/A,VLOOKUP($A2425,Data!$B:$K,MATCH(B$2,Data!$B$1:$K$1,FALSE),FALSE))</f>
        <v>5.2</v>
      </c>
    </row>
    <row r="2426" spans="1:2" x14ac:dyDescent="0.25">
      <c r="A2426" s="2">
        <f>IF(ISBLANK(Data!B2427),#N/A,Data!B2427)</f>
        <v>40730</v>
      </c>
      <c r="B2426" s="20">
        <f>IF(VLOOKUP($A2426,Data!$B:$K,MATCH(B$2,Data!$B$1:$K$1,FALSE),FALSE)="",#N/A,VLOOKUP($A2426,Data!$B:$K,MATCH(B$2,Data!$B$1:$K$1,FALSE),FALSE))</f>
        <v>5.21</v>
      </c>
    </row>
    <row r="2427" spans="1:2" x14ac:dyDescent="0.25">
      <c r="A2427" s="2">
        <f>IF(ISBLANK(Data!B2428),#N/A,Data!B2428)</f>
        <v>40729</v>
      </c>
      <c r="B2427" s="20">
        <f>IF(VLOOKUP($A2427,Data!$B:$K,MATCH(B$2,Data!$B$1:$K$1,FALSE),FALSE)="",#N/A,VLOOKUP($A2427,Data!$B:$K,MATCH(B$2,Data!$B$1:$K$1,FALSE),FALSE))</f>
        <v>5.2249999999999996</v>
      </c>
    </row>
    <row r="2428" spans="1:2" x14ac:dyDescent="0.25">
      <c r="A2428" s="2">
        <f>IF(ISBLANK(Data!B2429),#N/A,Data!B2429)</f>
        <v>40728</v>
      </c>
      <c r="B2428" s="20">
        <f>IF(VLOOKUP($A2428,Data!$B:$K,MATCH(B$2,Data!$B$1:$K$1,FALSE),FALSE)="",#N/A,VLOOKUP($A2428,Data!$B:$K,MATCH(B$2,Data!$B$1:$K$1,FALSE),FALSE))</f>
        <v>5.2249999999999996</v>
      </c>
    </row>
    <row r="2429" spans="1:2" x14ac:dyDescent="0.25">
      <c r="A2429" s="2">
        <f>IF(ISBLANK(Data!B2430),#N/A,Data!B2430)</f>
        <v>40725</v>
      </c>
      <c r="B2429" s="20">
        <f>IF(VLOOKUP($A2429,Data!$B:$K,MATCH(B$2,Data!$B$1:$K$1,FALSE),FALSE)="",#N/A,VLOOKUP($A2429,Data!$B:$K,MATCH(B$2,Data!$B$1:$K$1,FALSE),FALSE))</f>
        <v>5.28</v>
      </c>
    </row>
    <row r="2430" spans="1:2" x14ac:dyDescent="0.25">
      <c r="A2430" s="2">
        <f>IF(ISBLANK(Data!B2431),#N/A,Data!B2431)</f>
        <v>40724</v>
      </c>
      <c r="B2430" s="20">
        <f>IF(VLOOKUP($A2430,Data!$B:$K,MATCH(B$2,Data!$B$1:$K$1,FALSE),FALSE)="",#N/A,VLOOKUP($A2430,Data!$B:$K,MATCH(B$2,Data!$B$1:$K$1,FALSE),FALSE))</f>
        <v>5.21</v>
      </c>
    </row>
    <row r="2431" spans="1:2" x14ac:dyDescent="0.25">
      <c r="A2431" s="2">
        <f>IF(ISBLANK(Data!B2432),#N/A,Data!B2432)</f>
        <v>40723</v>
      </c>
      <c r="B2431" s="20">
        <f>IF(VLOOKUP($A2431,Data!$B:$K,MATCH(B$2,Data!$B$1:$K$1,FALSE),FALSE)="",#N/A,VLOOKUP($A2431,Data!$B:$K,MATCH(B$2,Data!$B$1:$K$1,FALSE),FALSE))</f>
        <v>5.19</v>
      </c>
    </row>
    <row r="2432" spans="1:2" x14ac:dyDescent="0.25">
      <c r="A2432" s="2">
        <f>IF(ISBLANK(Data!B2433),#N/A,Data!B2433)</f>
        <v>40722</v>
      </c>
      <c r="B2432" s="20">
        <f>IF(VLOOKUP($A2432,Data!$B:$K,MATCH(B$2,Data!$B$1:$K$1,FALSE),FALSE)="",#N/A,VLOOKUP($A2432,Data!$B:$K,MATCH(B$2,Data!$B$1:$K$1,FALSE),FALSE))</f>
        <v>5.0650000000000004</v>
      </c>
    </row>
    <row r="2433" spans="1:2" x14ac:dyDescent="0.25">
      <c r="A2433" s="2">
        <f>IF(ISBLANK(Data!B2434),#N/A,Data!B2434)</f>
        <v>40721</v>
      </c>
      <c r="B2433" s="20">
        <f>IF(VLOOKUP($A2433,Data!$B:$K,MATCH(B$2,Data!$B$1:$K$1,FALSE),FALSE)="",#N/A,VLOOKUP($A2433,Data!$B:$K,MATCH(B$2,Data!$B$1:$K$1,FALSE),FALSE))</f>
        <v>4.9950000000000001</v>
      </c>
    </row>
    <row r="2434" spans="1:2" x14ac:dyDescent="0.25">
      <c r="A2434" s="2">
        <f>IF(ISBLANK(Data!B2435),#N/A,Data!B2435)</f>
        <v>40718</v>
      </c>
      <c r="B2434" s="20">
        <f>IF(VLOOKUP($A2434,Data!$B:$K,MATCH(B$2,Data!$B$1:$K$1,FALSE),FALSE)="",#N/A,VLOOKUP($A2434,Data!$B:$K,MATCH(B$2,Data!$B$1:$K$1,FALSE),FALSE))</f>
        <v>5.08</v>
      </c>
    </row>
    <row r="2435" spans="1:2" x14ac:dyDescent="0.25">
      <c r="A2435" s="2">
        <f>IF(ISBLANK(Data!B2436),#N/A,Data!B2436)</f>
        <v>40717</v>
      </c>
      <c r="B2435" s="20">
        <f>IF(VLOOKUP($A2435,Data!$B:$K,MATCH(B$2,Data!$B$1:$K$1,FALSE),FALSE)="",#N/A,VLOOKUP($A2435,Data!$B:$K,MATCH(B$2,Data!$B$1:$K$1,FALSE),FALSE))</f>
        <v>5.1050000000000004</v>
      </c>
    </row>
    <row r="2436" spans="1:2" x14ac:dyDescent="0.25">
      <c r="A2436" s="2">
        <f>IF(ISBLANK(Data!B2437),#N/A,Data!B2437)</f>
        <v>40716</v>
      </c>
      <c r="B2436" s="20">
        <f>IF(VLOOKUP($A2436,Data!$B:$K,MATCH(B$2,Data!$B$1:$K$1,FALSE),FALSE)="",#N/A,VLOOKUP($A2436,Data!$B:$K,MATCH(B$2,Data!$B$1:$K$1,FALSE),FALSE))</f>
        <v>5.125</v>
      </c>
    </row>
    <row r="2437" spans="1:2" x14ac:dyDescent="0.25">
      <c r="A2437" s="2">
        <f>IF(ISBLANK(Data!B2438),#N/A,Data!B2438)</f>
        <v>40715</v>
      </c>
      <c r="B2437" s="20">
        <f>IF(VLOOKUP($A2437,Data!$B:$K,MATCH(B$2,Data!$B$1:$K$1,FALSE),FALSE)="",#N/A,VLOOKUP($A2437,Data!$B:$K,MATCH(B$2,Data!$B$1:$K$1,FALSE),FALSE))</f>
        <v>5.0949999999999998</v>
      </c>
    </row>
    <row r="2438" spans="1:2" x14ac:dyDescent="0.25">
      <c r="A2438" s="2">
        <f>IF(ISBLANK(Data!B2439),#N/A,Data!B2439)</f>
        <v>40714</v>
      </c>
      <c r="B2438" s="20">
        <f>IF(VLOOKUP($A2438,Data!$B:$K,MATCH(B$2,Data!$B$1:$K$1,FALSE),FALSE)="",#N/A,VLOOKUP($A2438,Data!$B:$K,MATCH(B$2,Data!$B$1:$K$1,FALSE),FALSE))</f>
        <v>5.07</v>
      </c>
    </row>
    <row r="2439" spans="1:2" x14ac:dyDescent="0.25">
      <c r="A2439" s="2">
        <f>IF(ISBLANK(Data!B2440),#N/A,Data!B2440)</f>
        <v>40711</v>
      </c>
      <c r="B2439" s="20">
        <f>IF(VLOOKUP($A2439,Data!$B:$K,MATCH(B$2,Data!$B$1:$K$1,FALSE),FALSE)="",#N/A,VLOOKUP($A2439,Data!$B:$K,MATCH(B$2,Data!$B$1:$K$1,FALSE),FALSE))</f>
        <v>5.125</v>
      </c>
    </row>
    <row r="2440" spans="1:2" x14ac:dyDescent="0.25">
      <c r="A2440" s="2">
        <f>IF(ISBLANK(Data!B2441),#N/A,Data!B2441)</f>
        <v>40710</v>
      </c>
      <c r="B2440" s="20">
        <f>IF(VLOOKUP($A2440,Data!$B:$K,MATCH(B$2,Data!$B$1:$K$1,FALSE),FALSE)="",#N/A,VLOOKUP($A2440,Data!$B:$K,MATCH(B$2,Data!$B$1:$K$1,FALSE),FALSE))</f>
        <v>5.085</v>
      </c>
    </row>
    <row r="2441" spans="1:2" x14ac:dyDescent="0.25">
      <c r="A2441" s="2">
        <f>IF(ISBLANK(Data!B2442),#N/A,Data!B2442)</f>
        <v>40709</v>
      </c>
      <c r="B2441" s="20">
        <f>IF(VLOOKUP($A2441,Data!$B:$K,MATCH(B$2,Data!$B$1:$K$1,FALSE),FALSE)="",#N/A,VLOOKUP($A2441,Data!$B:$K,MATCH(B$2,Data!$B$1:$K$1,FALSE),FALSE))</f>
        <v>5.22</v>
      </c>
    </row>
    <row r="2442" spans="1:2" x14ac:dyDescent="0.25">
      <c r="A2442" s="2">
        <f>IF(ISBLANK(Data!B2443),#N/A,Data!B2443)</f>
        <v>40708</v>
      </c>
      <c r="B2442" s="20">
        <f>IF(VLOOKUP($A2442,Data!$B:$K,MATCH(B$2,Data!$B$1:$K$1,FALSE),FALSE)="",#N/A,VLOOKUP($A2442,Data!$B:$K,MATCH(B$2,Data!$B$1:$K$1,FALSE),FALSE))</f>
        <v>5.1950000000000003</v>
      </c>
    </row>
    <row r="2443" spans="1:2" x14ac:dyDescent="0.25">
      <c r="A2443" s="2">
        <f>IF(ISBLANK(Data!B2444),#N/A,Data!B2444)</f>
        <v>40704</v>
      </c>
      <c r="B2443" s="20">
        <f>IF(VLOOKUP($A2443,Data!$B:$K,MATCH(B$2,Data!$B$1:$K$1,FALSE),FALSE)="",#N/A,VLOOKUP($A2443,Data!$B:$K,MATCH(B$2,Data!$B$1:$K$1,FALSE),FALSE))</f>
        <v>5.1749999999999998</v>
      </c>
    </row>
    <row r="2444" spans="1:2" x14ac:dyDescent="0.25">
      <c r="A2444" s="2">
        <f>IF(ISBLANK(Data!B2445),#N/A,Data!B2445)</f>
        <v>40703</v>
      </c>
      <c r="B2444" s="20">
        <f>IF(VLOOKUP($A2444,Data!$B:$K,MATCH(B$2,Data!$B$1:$K$1,FALSE),FALSE)="",#N/A,VLOOKUP($A2444,Data!$B:$K,MATCH(B$2,Data!$B$1:$K$1,FALSE),FALSE))</f>
        <v>5.2</v>
      </c>
    </row>
    <row r="2445" spans="1:2" x14ac:dyDescent="0.25">
      <c r="A2445" s="2">
        <f>IF(ISBLANK(Data!B2446),#N/A,Data!B2446)</f>
        <v>40702</v>
      </c>
      <c r="B2445" s="20">
        <f>IF(VLOOKUP($A2445,Data!$B:$K,MATCH(B$2,Data!$B$1:$K$1,FALSE),FALSE)="",#N/A,VLOOKUP($A2445,Data!$B:$K,MATCH(B$2,Data!$B$1:$K$1,FALSE),FALSE))</f>
        <v>5.2549999999999999</v>
      </c>
    </row>
    <row r="2446" spans="1:2" x14ac:dyDescent="0.25">
      <c r="A2446" s="2">
        <f>IF(ISBLANK(Data!B2447),#N/A,Data!B2447)</f>
        <v>40701</v>
      </c>
      <c r="B2446" s="20">
        <f>IF(VLOOKUP($A2446,Data!$B:$K,MATCH(B$2,Data!$B$1:$K$1,FALSE),FALSE)="",#N/A,VLOOKUP($A2446,Data!$B:$K,MATCH(B$2,Data!$B$1:$K$1,FALSE),FALSE))</f>
        <v>5.2249999999999996</v>
      </c>
    </row>
    <row r="2447" spans="1:2" x14ac:dyDescent="0.25">
      <c r="A2447" s="2">
        <f>IF(ISBLANK(Data!B2448),#N/A,Data!B2448)</f>
        <v>40700</v>
      </c>
      <c r="B2447" s="20">
        <f>IF(VLOOKUP($A2447,Data!$B:$K,MATCH(B$2,Data!$B$1:$K$1,FALSE),FALSE)="",#N/A,VLOOKUP($A2447,Data!$B:$K,MATCH(B$2,Data!$B$1:$K$1,FALSE),FALSE))</f>
        <v>5.2149999999999999</v>
      </c>
    </row>
    <row r="2448" spans="1:2" x14ac:dyDescent="0.25">
      <c r="A2448" s="2">
        <f>IF(ISBLANK(Data!B2449),#N/A,Data!B2449)</f>
        <v>40697</v>
      </c>
      <c r="B2448" s="20">
        <f>IF(VLOOKUP($A2448,Data!$B:$K,MATCH(B$2,Data!$B$1:$K$1,FALSE),FALSE)="",#N/A,VLOOKUP($A2448,Data!$B:$K,MATCH(B$2,Data!$B$1:$K$1,FALSE),FALSE))</f>
        <v>5.2350000000000003</v>
      </c>
    </row>
    <row r="2449" spans="1:2" x14ac:dyDescent="0.25">
      <c r="A2449" s="2">
        <f>IF(ISBLANK(Data!B2450),#N/A,Data!B2450)</f>
        <v>40696</v>
      </c>
      <c r="B2449" s="20">
        <f>IF(VLOOKUP($A2449,Data!$B:$K,MATCH(B$2,Data!$B$1:$K$1,FALSE),FALSE)="",#N/A,VLOOKUP($A2449,Data!$B:$K,MATCH(B$2,Data!$B$1:$K$1,FALSE),FALSE))</f>
        <v>5.2350000000000003</v>
      </c>
    </row>
    <row r="2450" spans="1:2" x14ac:dyDescent="0.25">
      <c r="A2450" s="2">
        <f>IF(ISBLANK(Data!B2451),#N/A,Data!B2451)</f>
        <v>40695</v>
      </c>
      <c r="B2450" s="20">
        <f>IF(VLOOKUP($A2450,Data!$B:$K,MATCH(B$2,Data!$B$1:$K$1,FALSE),FALSE)="",#N/A,VLOOKUP($A2450,Data!$B:$K,MATCH(B$2,Data!$B$1:$K$1,FALSE),FALSE))</f>
        <v>5.2850000000000001</v>
      </c>
    </row>
    <row r="2451" spans="1:2" x14ac:dyDescent="0.25">
      <c r="A2451" s="2">
        <f>IF(ISBLANK(Data!B2452),#N/A,Data!B2452)</f>
        <v>40694</v>
      </c>
      <c r="B2451" s="20">
        <f>IF(VLOOKUP($A2451,Data!$B:$K,MATCH(B$2,Data!$B$1:$K$1,FALSE),FALSE)="",#N/A,VLOOKUP($A2451,Data!$B:$K,MATCH(B$2,Data!$B$1:$K$1,FALSE),FALSE))</f>
        <v>5.21</v>
      </c>
    </row>
    <row r="2452" spans="1:2" x14ac:dyDescent="0.25">
      <c r="A2452" s="2">
        <f>IF(ISBLANK(Data!B2453),#N/A,Data!B2453)</f>
        <v>40693</v>
      </c>
      <c r="B2452" s="20">
        <f>IF(VLOOKUP($A2452,Data!$B:$K,MATCH(B$2,Data!$B$1:$K$1,FALSE),FALSE)="",#N/A,VLOOKUP($A2452,Data!$B:$K,MATCH(B$2,Data!$B$1:$K$1,FALSE),FALSE))</f>
        <v>5.1950000000000003</v>
      </c>
    </row>
    <row r="2453" spans="1:2" x14ac:dyDescent="0.25">
      <c r="A2453" s="2">
        <f>IF(ISBLANK(Data!B2454),#N/A,Data!B2454)</f>
        <v>40690</v>
      </c>
      <c r="B2453" s="20">
        <f>IF(VLOOKUP($A2453,Data!$B:$K,MATCH(B$2,Data!$B$1:$K$1,FALSE),FALSE)="",#N/A,VLOOKUP($A2453,Data!$B:$K,MATCH(B$2,Data!$B$1:$K$1,FALSE),FALSE))</f>
        <v>5.23</v>
      </c>
    </row>
    <row r="2454" spans="1:2" x14ac:dyDescent="0.25">
      <c r="A2454" s="2">
        <f>IF(ISBLANK(Data!B2455),#N/A,Data!B2455)</f>
        <v>40689</v>
      </c>
      <c r="B2454" s="20">
        <f>IF(VLOOKUP($A2454,Data!$B:$K,MATCH(B$2,Data!$B$1:$K$1,FALSE),FALSE)="",#N/A,VLOOKUP($A2454,Data!$B:$K,MATCH(B$2,Data!$B$1:$K$1,FALSE),FALSE))</f>
        <v>5.2850000000000001</v>
      </c>
    </row>
    <row r="2455" spans="1:2" x14ac:dyDescent="0.25">
      <c r="A2455" s="2">
        <f>IF(ISBLANK(Data!B2456),#N/A,Data!B2456)</f>
        <v>40688</v>
      </c>
      <c r="B2455" s="20">
        <f>IF(VLOOKUP($A2455,Data!$B:$K,MATCH(B$2,Data!$B$1:$K$1,FALSE),FALSE)="",#N/A,VLOOKUP($A2455,Data!$B:$K,MATCH(B$2,Data!$B$1:$K$1,FALSE),FALSE))</f>
        <v>5.26</v>
      </c>
    </row>
    <row r="2456" spans="1:2" x14ac:dyDescent="0.25">
      <c r="A2456" s="2">
        <f>IF(ISBLANK(Data!B2457),#N/A,Data!B2457)</f>
        <v>40687</v>
      </c>
      <c r="B2456" s="20">
        <f>IF(VLOOKUP($A2456,Data!$B:$K,MATCH(B$2,Data!$B$1:$K$1,FALSE),FALSE)="",#N/A,VLOOKUP($A2456,Data!$B:$K,MATCH(B$2,Data!$B$1:$K$1,FALSE),FALSE))</f>
        <v>5.2850000000000001</v>
      </c>
    </row>
    <row r="2457" spans="1:2" x14ac:dyDescent="0.25">
      <c r="A2457" s="2">
        <f>IF(ISBLANK(Data!B2458),#N/A,Data!B2458)</f>
        <v>40686</v>
      </c>
      <c r="B2457" s="20">
        <f>IF(VLOOKUP($A2457,Data!$B:$K,MATCH(B$2,Data!$B$1:$K$1,FALSE),FALSE)="",#N/A,VLOOKUP($A2457,Data!$B:$K,MATCH(B$2,Data!$B$1:$K$1,FALSE),FALSE))</f>
        <v>5.2649999999999997</v>
      </c>
    </row>
    <row r="2458" spans="1:2" x14ac:dyDescent="0.25">
      <c r="A2458" s="2">
        <f>IF(ISBLANK(Data!B2459),#N/A,Data!B2459)</f>
        <v>40683</v>
      </c>
      <c r="B2458" s="20">
        <f>IF(VLOOKUP($A2458,Data!$B:$K,MATCH(B$2,Data!$B$1:$K$1,FALSE),FALSE)="",#N/A,VLOOKUP($A2458,Data!$B:$K,MATCH(B$2,Data!$B$1:$K$1,FALSE),FALSE))</f>
        <v>5.3150000000000004</v>
      </c>
    </row>
    <row r="2459" spans="1:2" x14ac:dyDescent="0.25">
      <c r="A2459" s="2">
        <f>IF(ISBLANK(Data!B2460),#N/A,Data!B2460)</f>
        <v>40682</v>
      </c>
      <c r="B2459" s="20">
        <f>IF(VLOOKUP($A2459,Data!$B:$K,MATCH(B$2,Data!$B$1:$K$1,FALSE),FALSE)="",#N/A,VLOOKUP($A2459,Data!$B:$K,MATCH(B$2,Data!$B$1:$K$1,FALSE),FALSE))</f>
        <v>5.3449999999999998</v>
      </c>
    </row>
    <row r="2460" spans="1:2" x14ac:dyDescent="0.25">
      <c r="A2460" s="2">
        <f>IF(ISBLANK(Data!B2461),#N/A,Data!B2461)</f>
        <v>40681</v>
      </c>
      <c r="B2460" s="20">
        <f>IF(VLOOKUP($A2460,Data!$B:$K,MATCH(B$2,Data!$B$1:$K$1,FALSE),FALSE)="",#N/A,VLOOKUP($A2460,Data!$B:$K,MATCH(B$2,Data!$B$1:$K$1,FALSE),FALSE))</f>
        <v>5.3449999999999998</v>
      </c>
    </row>
    <row r="2461" spans="1:2" x14ac:dyDescent="0.25">
      <c r="A2461" s="2">
        <f>IF(ISBLANK(Data!B2462),#N/A,Data!B2462)</f>
        <v>40680</v>
      </c>
      <c r="B2461" s="20">
        <f>IF(VLOOKUP($A2461,Data!$B:$K,MATCH(B$2,Data!$B$1:$K$1,FALSE),FALSE)="",#N/A,VLOOKUP($A2461,Data!$B:$K,MATCH(B$2,Data!$B$1:$K$1,FALSE),FALSE))</f>
        <v>5.39</v>
      </c>
    </row>
    <row r="2462" spans="1:2" x14ac:dyDescent="0.25">
      <c r="A2462" s="2">
        <f>IF(ISBLANK(Data!B2463),#N/A,Data!B2463)</f>
        <v>40679</v>
      </c>
      <c r="B2462" s="20">
        <f>IF(VLOOKUP($A2462,Data!$B:$K,MATCH(B$2,Data!$B$1:$K$1,FALSE),FALSE)="",#N/A,VLOOKUP($A2462,Data!$B:$K,MATCH(B$2,Data!$B$1:$K$1,FALSE),FALSE))</f>
        <v>5.335</v>
      </c>
    </row>
    <row r="2463" spans="1:2" x14ac:dyDescent="0.25">
      <c r="A2463" s="2">
        <f>IF(ISBLANK(Data!B2464),#N/A,Data!B2464)</f>
        <v>40676</v>
      </c>
      <c r="B2463" s="20">
        <f>IF(VLOOKUP($A2463,Data!$B:$K,MATCH(B$2,Data!$B$1:$K$1,FALSE),FALSE)="",#N/A,VLOOKUP($A2463,Data!$B:$K,MATCH(B$2,Data!$B$1:$K$1,FALSE),FALSE))</f>
        <v>5.335</v>
      </c>
    </row>
    <row r="2464" spans="1:2" x14ac:dyDescent="0.25">
      <c r="A2464" s="2">
        <f>IF(ISBLANK(Data!B2465),#N/A,Data!B2465)</f>
        <v>40675</v>
      </c>
      <c r="B2464" s="20">
        <f>IF(VLOOKUP($A2464,Data!$B:$K,MATCH(B$2,Data!$B$1:$K$1,FALSE),FALSE)="",#N/A,VLOOKUP($A2464,Data!$B:$K,MATCH(B$2,Data!$B$1:$K$1,FALSE),FALSE))</f>
        <v>5.3250000000000002</v>
      </c>
    </row>
    <row r="2465" spans="1:2" x14ac:dyDescent="0.25">
      <c r="A2465" s="2">
        <f>IF(ISBLANK(Data!B2466),#N/A,Data!B2466)</f>
        <v>40674</v>
      </c>
      <c r="B2465" s="20">
        <f>IF(VLOOKUP($A2465,Data!$B:$K,MATCH(B$2,Data!$B$1:$K$1,FALSE),FALSE)="",#N/A,VLOOKUP($A2465,Data!$B:$K,MATCH(B$2,Data!$B$1:$K$1,FALSE),FALSE))</f>
        <v>5.415</v>
      </c>
    </row>
    <row r="2466" spans="1:2" x14ac:dyDescent="0.25">
      <c r="A2466" s="2">
        <f>IF(ISBLANK(Data!B2467),#N/A,Data!B2467)</f>
        <v>40673</v>
      </c>
      <c r="B2466" s="20">
        <f>IF(VLOOKUP($A2466,Data!$B:$K,MATCH(B$2,Data!$B$1:$K$1,FALSE),FALSE)="",#N/A,VLOOKUP($A2466,Data!$B:$K,MATCH(B$2,Data!$B$1:$K$1,FALSE),FALSE))</f>
        <v>5.36</v>
      </c>
    </row>
    <row r="2467" spans="1:2" x14ac:dyDescent="0.25">
      <c r="A2467" s="2">
        <f>IF(ISBLANK(Data!B2468),#N/A,Data!B2468)</f>
        <v>40672</v>
      </c>
      <c r="B2467" s="20">
        <f>IF(VLOOKUP($A2467,Data!$B:$K,MATCH(B$2,Data!$B$1:$K$1,FALSE),FALSE)="",#N/A,VLOOKUP($A2467,Data!$B:$K,MATCH(B$2,Data!$B$1:$K$1,FALSE),FALSE))</f>
        <v>5.39</v>
      </c>
    </row>
    <row r="2468" spans="1:2" x14ac:dyDescent="0.25">
      <c r="A2468" s="2">
        <f>IF(ISBLANK(Data!B2469),#N/A,Data!B2469)</f>
        <v>40669</v>
      </c>
      <c r="B2468" s="20">
        <f>IF(VLOOKUP($A2468,Data!$B:$K,MATCH(B$2,Data!$B$1:$K$1,FALSE),FALSE)="",#N/A,VLOOKUP($A2468,Data!$B:$K,MATCH(B$2,Data!$B$1:$K$1,FALSE),FALSE))</f>
        <v>5.4</v>
      </c>
    </row>
    <row r="2469" spans="1:2" x14ac:dyDescent="0.25">
      <c r="A2469" s="2">
        <f>IF(ISBLANK(Data!B2470),#N/A,Data!B2470)</f>
        <v>40668</v>
      </c>
      <c r="B2469" s="20">
        <f>IF(VLOOKUP($A2469,Data!$B:$K,MATCH(B$2,Data!$B$1:$K$1,FALSE),FALSE)="",#N/A,VLOOKUP($A2469,Data!$B:$K,MATCH(B$2,Data!$B$1:$K$1,FALSE),FALSE))</f>
        <v>5.34</v>
      </c>
    </row>
    <row r="2470" spans="1:2" x14ac:dyDescent="0.25">
      <c r="A2470" s="2">
        <f>IF(ISBLANK(Data!B2471),#N/A,Data!B2471)</f>
        <v>40667</v>
      </c>
      <c r="B2470" s="20">
        <f>IF(VLOOKUP($A2470,Data!$B:$K,MATCH(B$2,Data!$B$1:$K$1,FALSE),FALSE)="",#N/A,VLOOKUP($A2470,Data!$B:$K,MATCH(B$2,Data!$B$1:$K$1,FALSE),FALSE))</f>
        <v>5.3650000000000002</v>
      </c>
    </row>
    <row r="2471" spans="1:2" x14ac:dyDescent="0.25">
      <c r="A2471" s="2">
        <f>IF(ISBLANK(Data!B2472),#N/A,Data!B2472)</f>
        <v>40666</v>
      </c>
      <c r="B2471" s="20">
        <f>IF(VLOOKUP($A2471,Data!$B:$K,MATCH(B$2,Data!$B$1:$K$1,FALSE),FALSE)="",#N/A,VLOOKUP($A2471,Data!$B:$K,MATCH(B$2,Data!$B$1:$K$1,FALSE),FALSE))</f>
        <v>5.3650000000000002</v>
      </c>
    </row>
    <row r="2472" spans="1:2" x14ac:dyDescent="0.25">
      <c r="A2472" s="2">
        <f>IF(ISBLANK(Data!B2473),#N/A,Data!B2473)</f>
        <v>40665</v>
      </c>
      <c r="B2472" s="20">
        <f>IF(VLOOKUP($A2472,Data!$B:$K,MATCH(B$2,Data!$B$1:$K$1,FALSE),FALSE)="",#N/A,VLOOKUP($A2472,Data!$B:$K,MATCH(B$2,Data!$B$1:$K$1,FALSE),FALSE))</f>
        <v>5.4050000000000002</v>
      </c>
    </row>
    <row r="2473" spans="1:2" x14ac:dyDescent="0.25">
      <c r="A2473" s="2">
        <f>IF(ISBLANK(Data!B2474),#N/A,Data!B2474)</f>
        <v>40662</v>
      </c>
      <c r="B2473" s="20">
        <f>IF(VLOOKUP($A2473,Data!$B:$K,MATCH(B$2,Data!$B$1:$K$1,FALSE),FALSE)="",#N/A,VLOOKUP($A2473,Data!$B:$K,MATCH(B$2,Data!$B$1:$K$1,FALSE),FALSE))</f>
        <v>5.3949999999999996</v>
      </c>
    </row>
    <row r="2474" spans="1:2" x14ac:dyDescent="0.25">
      <c r="A2474" s="2">
        <f>IF(ISBLANK(Data!B2475),#N/A,Data!B2475)</f>
        <v>40661</v>
      </c>
      <c r="B2474" s="20">
        <f>IF(VLOOKUP($A2474,Data!$B:$K,MATCH(B$2,Data!$B$1:$K$1,FALSE),FALSE)="",#N/A,VLOOKUP($A2474,Data!$B:$K,MATCH(B$2,Data!$B$1:$K$1,FALSE),FALSE))</f>
        <v>5.41</v>
      </c>
    </row>
    <row r="2475" spans="1:2" x14ac:dyDescent="0.25">
      <c r="A2475" s="2">
        <f>IF(ISBLANK(Data!B2476),#N/A,Data!B2476)</f>
        <v>40660</v>
      </c>
      <c r="B2475" s="20">
        <f>IF(VLOOKUP($A2475,Data!$B:$K,MATCH(B$2,Data!$B$1:$K$1,FALSE),FALSE)="",#N/A,VLOOKUP($A2475,Data!$B:$K,MATCH(B$2,Data!$B$1:$K$1,FALSE),FALSE))</f>
        <v>5.42</v>
      </c>
    </row>
    <row r="2476" spans="1:2" x14ac:dyDescent="0.25">
      <c r="A2476" s="2">
        <f>IF(ISBLANK(Data!B2477),#N/A,Data!B2477)</f>
        <v>40654</v>
      </c>
      <c r="B2476" s="20">
        <f>IF(VLOOKUP($A2476,Data!$B:$K,MATCH(B$2,Data!$B$1:$K$1,FALSE),FALSE)="",#N/A,VLOOKUP($A2476,Data!$B:$K,MATCH(B$2,Data!$B$1:$K$1,FALSE),FALSE))</f>
        <v>5.4649999999999999</v>
      </c>
    </row>
    <row r="2477" spans="1:2" x14ac:dyDescent="0.25">
      <c r="A2477" s="2">
        <f>IF(ISBLANK(Data!B2478),#N/A,Data!B2478)</f>
        <v>40653</v>
      </c>
      <c r="B2477" s="20">
        <f>IF(VLOOKUP($A2477,Data!$B:$K,MATCH(B$2,Data!$B$1:$K$1,FALSE),FALSE)="",#N/A,VLOOKUP($A2477,Data!$B:$K,MATCH(B$2,Data!$B$1:$K$1,FALSE),FALSE))</f>
        <v>5.48</v>
      </c>
    </row>
    <row r="2478" spans="1:2" x14ac:dyDescent="0.25">
      <c r="A2478" s="2">
        <f>IF(ISBLANK(Data!B2479),#N/A,Data!B2479)</f>
        <v>40652</v>
      </c>
      <c r="B2478" s="20">
        <f>IF(VLOOKUP($A2478,Data!$B:$K,MATCH(B$2,Data!$B$1:$K$1,FALSE),FALSE)="",#N/A,VLOOKUP($A2478,Data!$B:$K,MATCH(B$2,Data!$B$1:$K$1,FALSE),FALSE))</f>
        <v>5.45</v>
      </c>
    </row>
    <row r="2479" spans="1:2" x14ac:dyDescent="0.25">
      <c r="A2479" s="2">
        <f>IF(ISBLANK(Data!B2480),#N/A,Data!B2480)</f>
        <v>40651</v>
      </c>
      <c r="B2479" s="20">
        <f>IF(VLOOKUP($A2479,Data!$B:$K,MATCH(B$2,Data!$B$1:$K$1,FALSE),FALSE)="",#N/A,VLOOKUP($A2479,Data!$B:$K,MATCH(B$2,Data!$B$1:$K$1,FALSE),FALSE))</f>
        <v>5.5549999999999997</v>
      </c>
    </row>
    <row r="2480" spans="1:2" x14ac:dyDescent="0.25">
      <c r="A2480" s="2">
        <f>IF(ISBLANK(Data!B2481),#N/A,Data!B2481)</f>
        <v>40648</v>
      </c>
      <c r="B2480" s="20">
        <f>IF(VLOOKUP($A2480,Data!$B:$K,MATCH(B$2,Data!$B$1:$K$1,FALSE),FALSE)="",#N/A,VLOOKUP($A2480,Data!$B:$K,MATCH(B$2,Data!$B$1:$K$1,FALSE),FALSE))</f>
        <v>5.5449999999999999</v>
      </c>
    </row>
    <row r="2481" spans="1:2" x14ac:dyDescent="0.25">
      <c r="A2481" s="2">
        <f>IF(ISBLANK(Data!B2482),#N/A,Data!B2482)</f>
        <v>40647</v>
      </c>
      <c r="B2481" s="20">
        <f>IF(VLOOKUP($A2481,Data!$B:$K,MATCH(B$2,Data!$B$1:$K$1,FALSE),FALSE)="",#N/A,VLOOKUP($A2481,Data!$B:$K,MATCH(B$2,Data!$B$1:$K$1,FALSE),FALSE))</f>
        <v>5.5650000000000004</v>
      </c>
    </row>
    <row r="2482" spans="1:2" x14ac:dyDescent="0.25">
      <c r="A2482" s="2">
        <f>IF(ISBLANK(Data!B2483),#N/A,Data!B2483)</f>
        <v>40646</v>
      </c>
      <c r="B2482" s="20">
        <f>IF(VLOOKUP($A2482,Data!$B:$K,MATCH(B$2,Data!$B$1:$K$1,FALSE),FALSE)="",#N/A,VLOOKUP($A2482,Data!$B:$K,MATCH(B$2,Data!$B$1:$K$1,FALSE),FALSE))</f>
        <v>5.585</v>
      </c>
    </row>
    <row r="2483" spans="1:2" x14ac:dyDescent="0.25">
      <c r="A2483" s="2">
        <f>IF(ISBLANK(Data!B2484),#N/A,Data!B2484)</f>
        <v>40645</v>
      </c>
      <c r="B2483" s="20">
        <f>IF(VLOOKUP($A2483,Data!$B:$K,MATCH(B$2,Data!$B$1:$K$1,FALSE),FALSE)="",#N/A,VLOOKUP($A2483,Data!$B:$K,MATCH(B$2,Data!$B$1:$K$1,FALSE),FALSE))</f>
        <v>5.58</v>
      </c>
    </row>
    <row r="2484" spans="1:2" x14ac:dyDescent="0.25">
      <c r="A2484" s="2">
        <f>IF(ISBLANK(Data!B2485),#N/A,Data!B2485)</f>
        <v>40644</v>
      </c>
      <c r="B2484" s="20">
        <f>IF(VLOOKUP($A2484,Data!$B:$K,MATCH(B$2,Data!$B$1:$K$1,FALSE),FALSE)="",#N/A,VLOOKUP($A2484,Data!$B:$K,MATCH(B$2,Data!$B$1:$K$1,FALSE),FALSE))</f>
        <v>5.63</v>
      </c>
    </row>
    <row r="2485" spans="1:2" x14ac:dyDescent="0.25">
      <c r="A2485" s="2">
        <f>IF(ISBLANK(Data!B2486),#N/A,Data!B2486)</f>
        <v>40641</v>
      </c>
      <c r="B2485" s="20">
        <f>IF(VLOOKUP($A2485,Data!$B:$K,MATCH(B$2,Data!$B$1:$K$1,FALSE),FALSE)="",#N/A,VLOOKUP($A2485,Data!$B:$K,MATCH(B$2,Data!$B$1:$K$1,FALSE),FALSE))</f>
        <v>5.61</v>
      </c>
    </row>
    <row r="2486" spans="1:2" x14ac:dyDescent="0.25">
      <c r="A2486" s="2">
        <f>IF(ISBLANK(Data!B2487),#N/A,Data!B2487)</f>
        <v>40640</v>
      </c>
      <c r="B2486" s="20">
        <f>IF(VLOOKUP($A2486,Data!$B:$K,MATCH(B$2,Data!$B$1:$K$1,FALSE),FALSE)="",#N/A,VLOOKUP($A2486,Data!$B:$K,MATCH(B$2,Data!$B$1:$K$1,FALSE),FALSE))</f>
        <v>5.56</v>
      </c>
    </row>
    <row r="2487" spans="1:2" x14ac:dyDescent="0.25">
      <c r="A2487" s="2">
        <f>IF(ISBLANK(Data!B2488),#N/A,Data!B2488)</f>
        <v>40639</v>
      </c>
      <c r="B2487" s="20">
        <f>IF(VLOOKUP($A2487,Data!$B:$K,MATCH(B$2,Data!$B$1:$K$1,FALSE),FALSE)="",#N/A,VLOOKUP($A2487,Data!$B:$K,MATCH(B$2,Data!$B$1:$K$1,FALSE),FALSE))</f>
        <v>5.5049999999999999</v>
      </c>
    </row>
    <row r="2488" spans="1:2" x14ac:dyDescent="0.25">
      <c r="A2488" s="2">
        <f>IF(ISBLANK(Data!B2489),#N/A,Data!B2489)</f>
        <v>40638</v>
      </c>
      <c r="B2488" s="20">
        <f>IF(VLOOKUP($A2488,Data!$B:$K,MATCH(B$2,Data!$B$1:$K$1,FALSE),FALSE)="",#N/A,VLOOKUP($A2488,Data!$B:$K,MATCH(B$2,Data!$B$1:$K$1,FALSE),FALSE))</f>
        <v>5.4649999999999999</v>
      </c>
    </row>
    <row r="2489" spans="1:2" x14ac:dyDescent="0.25">
      <c r="A2489" s="2">
        <f>IF(ISBLANK(Data!B2490),#N/A,Data!B2490)</f>
        <v>40637</v>
      </c>
      <c r="B2489" s="20">
        <f>IF(VLOOKUP($A2489,Data!$B:$K,MATCH(B$2,Data!$B$1:$K$1,FALSE),FALSE)="",#N/A,VLOOKUP($A2489,Data!$B:$K,MATCH(B$2,Data!$B$1:$K$1,FALSE),FALSE))</f>
        <v>5.5</v>
      </c>
    </row>
    <row r="2490" spans="1:2" x14ac:dyDescent="0.25">
      <c r="A2490" s="2">
        <f>IF(ISBLANK(Data!B2491),#N/A,Data!B2491)</f>
        <v>40634</v>
      </c>
      <c r="B2490" s="20">
        <f>IF(VLOOKUP($A2490,Data!$B:$K,MATCH(B$2,Data!$B$1:$K$1,FALSE),FALSE)="",#N/A,VLOOKUP($A2490,Data!$B:$K,MATCH(B$2,Data!$B$1:$K$1,FALSE),FALSE))</f>
        <v>5.5049999999999999</v>
      </c>
    </row>
    <row r="2491" spans="1:2" x14ac:dyDescent="0.25">
      <c r="A2491" s="2">
        <f>IF(ISBLANK(Data!B2492),#N/A,Data!B2492)</f>
        <v>40633</v>
      </c>
      <c r="B2491" s="20">
        <f>IF(VLOOKUP($A2491,Data!$B:$K,MATCH(B$2,Data!$B$1:$K$1,FALSE),FALSE)="",#N/A,VLOOKUP($A2491,Data!$B:$K,MATCH(B$2,Data!$B$1:$K$1,FALSE),FALSE))</f>
        <v>5.45</v>
      </c>
    </row>
    <row r="2492" spans="1:2" x14ac:dyDescent="0.25">
      <c r="A2492" s="2">
        <f>IF(ISBLANK(Data!B2493),#N/A,Data!B2493)</f>
        <v>40632</v>
      </c>
      <c r="B2492" s="20">
        <f>IF(VLOOKUP($A2492,Data!$B:$K,MATCH(B$2,Data!$B$1:$K$1,FALSE),FALSE)="",#N/A,VLOOKUP($A2492,Data!$B:$K,MATCH(B$2,Data!$B$1:$K$1,FALSE),FALSE))</f>
        <v>5.49</v>
      </c>
    </row>
    <row r="2493" spans="1:2" x14ac:dyDescent="0.25">
      <c r="A2493" s="2">
        <f>IF(ISBLANK(Data!B2494),#N/A,Data!B2494)</f>
        <v>40631</v>
      </c>
      <c r="B2493" s="20">
        <f>IF(VLOOKUP($A2493,Data!$B:$K,MATCH(B$2,Data!$B$1:$K$1,FALSE),FALSE)="",#N/A,VLOOKUP($A2493,Data!$B:$K,MATCH(B$2,Data!$B$1:$K$1,FALSE),FALSE))</f>
        <v>5.43</v>
      </c>
    </row>
    <row r="2494" spans="1:2" x14ac:dyDescent="0.25">
      <c r="A2494" s="2">
        <f>IF(ISBLANK(Data!B2495),#N/A,Data!B2495)</f>
        <v>40630</v>
      </c>
      <c r="B2494" s="20">
        <f>IF(VLOOKUP($A2494,Data!$B:$K,MATCH(B$2,Data!$B$1:$K$1,FALSE),FALSE)="",#N/A,VLOOKUP($A2494,Data!$B:$K,MATCH(B$2,Data!$B$1:$K$1,FALSE),FALSE))</f>
        <v>5.4550000000000001</v>
      </c>
    </row>
    <row r="2495" spans="1:2" x14ac:dyDescent="0.25">
      <c r="A2495" s="2">
        <f>IF(ISBLANK(Data!B2496),#N/A,Data!B2496)</f>
        <v>40627</v>
      </c>
      <c r="B2495" s="20">
        <f>IF(VLOOKUP($A2495,Data!$B:$K,MATCH(B$2,Data!$B$1:$K$1,FALSE),FALSE)="",#N/A,VLOOKUP($A2495,Data!$B:$K,MATCH(B$2,Data!$B$1:$K$1,FALSE),FALSE))</f>
        <v>5.4</v>
      </c>
    </row>
    <row r="2496" spans="1:2" x14ac:dyDescent="0.25">
      <c r="A2496" s="2">
        <f>IF(ISBLANK(Data!B2497),#N/A,Data!B2497)</f>
        <v>40626</v>
      </c>
      <c r="B2496" s="20">
        <f>IF(VLOOKUP($A2496,Data!$B:$K,MATCH(B$2,Data!$B$1:$K$1,FALSE),FALSE)="",#N/A,VLOOKUP($A2496,Data!$B:$K,MATCH(B$2,Data!$B$1:$K$1,FALSE),FALSE))</f>
        <v>5.37</v>
      </c>
    </row>
    <row r="2497" spans="1:2" x14ac:dyDescent="0.25">
      <c r="A2497" s="2">
        <f>IF(ISBLANK(Data!B2498),#N/A,Data!B2498)</f>
        <v>40625</v>
      </c>
      <c r="B2497" s="20">
        <f>IF(VLOOKUP($A2497,Data!$B:$K,MATCH(B$2,Data!$B$1:$K$1,FALSE),FALSE)="",#N/A,VLOOKUP($A2497,Data!$B:$K,MATCH(B$2,Data!$B$1:$K$1,FALSE),FALSE))</f>
        <v>5.39</v>
      </c>
    </row>
    <row r="2498" spans="1:2" x14ac:dyDescent="0.25">
      <c r="A2498" s="2">
        <f>IF(ISBLANK(Data!B2499),#N/A,Data!B2499)</f>
        <v>40624</v>
      </c>
      <c r="B2498" s="20">
        <f>IF(VLOOKUP($A2498,Data!$B:$K,MATCH(B$2,Data!$B$1:$K$1,FALSE),FALSE)="",#N/A,VLOOKUP($A2498,Data!$B:$K,MATCH(B$2,Data!$B$1:$K$1,FALSE),FALSE))</f>
        <v>5.375</v>
      </c>
    </row>
    <row r="2499" spans="1:2" x14ac:dyDescent="0.25">
      <c r="A2499" s="2">
        <f>IF(ISBLANK(Data!B2500),#N/A,Data!B2500)</f>
        <v>40623</v>
      </c>
      <c r="B2499" s="20">
        <f>IF(VLOOKUP($A2499,Data!$B:$K,MATCH(B$2,Data!$B$1:$K$1,FALSE),FALSE)="",#N/A,VLOOKUP($A2499,Data!$B:$K,MATCH(B$2,Data!$B$1:$K$1,FALSE),FALSE))</f>
        <v>5.3949999999999996</v>
      </c>
    </row>
    <row r="2500" spans="1:2" x14ac:dyDescent="0.25">
      <c r="A2500" s="2">
        <f>IF(ISBLANK(Data!B2501),#N/A,Data!B2501)</f>
        <v>40620</v>
      </c>
      <c r="B2500" s="20">
        <f>IF(VLOOKUP($A2500,Data!$B:$K,MATCH(B$2,Data!$B$1:$K$1,FALSE),FALSE)="",#N/A,VLOOKUP($A2500,Data!$B:$K,MATCH(B$2,Data!$B$1:$K$1,FALSE),FALSE))</f>
        <v>5.36</v>
      </c>
    </row>
    <row r="2501" spans="1:2" x14ac:dyDescent="0.25">
      <c r="A2501" s="2">
        <f>IF(ISBLANK(Data!B2502),#N/A,Data!B2502)</f>
        <v>40619</v>
      </c>
      <c r="B2501" s="20">
        <f>IF(VLOOKUP($A2501,Data!$B:$K,MATCH(B$2,Data!$B$1:$K$1,FALSE),FALSE)="",#N/A,VLOOKUP($A2501,Data!$B:$K,MATCH(B$2,Data!$B$1:$K$1,FALSE),FALSE))</f>
        <v>5.32</v>
      </c>
    </row>
    <row r="2502" spans="1:2" x14ac:dyDescent="0.25">
      <c r="A2502" s="2">
        <f>IF(ISBLANK(Data!B2503),#N/A,Data!B2503)</f>
        <v>40618</v>
      </c>
      <c r="B2502" s="20">
        <f>IF(VLOOKUP($A2502,Data!$B:$K,MATCH(B$2,Data!$B$1:$K$1,FALSE),FALSE)="",#N/A,VLOOKUP($A2502,Data!$B:$K,MATCH(B$2,Data!$B$1:$K$1,FALSE),FALSE))</f>
        <v>5.36</v>
      </c>
    </row>
    <row r="2503" spans="1:2" x14ac:dyDescent="0.25">
      <c r="A2503" s="2">
        <f>IF(ISBLANK(Data!B2504),#N/A,Data!B2504)</f>
        <v>40617</v>
      </c>
      <c r="B2503" s="20">
        <f>IF(VLOOKUP($A2503,Data!$B:$K,MATCH(B$2,Data!$B$1:$K$1,FALSE),FALSE)="",#N/A,VLOOKUP($A2503,Data!$B:$K,MATCH(B$2,Data!$B$1:$K$1,FALSE),FALSE))</f>
        <v>5.36</v>
      </c>
    </row>
    <row r="2504" spans="1:2" x14ac:dyDescent="0.25">
      <c r="A2504" s="2">
        <f>IF(ISBLANK(Data!B2505),#N/A,Data!B2505)</f>
        <v>40616</v>
      </c>
      <c r="B2504" s="20">
        <f>IF(VLOOKUP($A2504,Data!$B:$K,MATCH(B$2,Data!$B$1:$K$1,FALSE),FALSE)="",#N/A,VLOOKUP($A2504,Data!$B:$K,MATCH(B$2,Data!$B$1:$K$1,FALSE),FALSE))</f>
        <v>5.4050000000000002</v>
      </c>
    </row>
    <row r="2505" spans="1:2" x14ac:dyDescent="0.25">
      <c r="A2505" s="2">
        <f>IF(ISBLANK(Data!B2506),#N/A,Data!B2506)</f>
        <v>40613</v>
      </c>
      <c r="B2505" s="20">
        <f>IF(VLOOKUP($A2505,Data!$B:$K,MATCH(B$2,Data!$B$1:$K$1,FALSE),FALSE)="",#N/A,VLOOKUP($A2505,Data!$B:$K,MATCH(B$2,Data!$B$1:$K$1,FALSE),FALSE))</f>
        <v>5.45</v>
      </c>
    </row>
    <row r="2506" spans="1:2" x14ac:dyDescent="0.25">
      <c r="A2506" s="2">
        <f>IF(ISBLANK(Data!B2507),#N/A,Data!B2507)</f>
        <v>40612</v>
      </c>
      <c r="B2506" s="20">
        <f>IF(VLOOKUP($A2506,Data!$B:$K,MATCH(B$2,Data!$B$1:$K$1,FALSE),FALSE)="",#N/A,VLOOKUP($A2506,Data!$B:$K,MATCH(B$2,Data!$B$1:$K$1,FALSE),FALSE))</f>
        <v>5.47</v>
      </c>
    </row>
    <row r="2507" spans="1:2" x14ac:dyDescent="0.25">
      <c r="A2507" s="2">
        <f>IF(ISBLANK(Data!B2508),#N/A,Data!B2508)</f>
        <v>40611</v>
      </c>
      <c r="B2507" s="20">
        <f>IF(VLOOKUP($A2507,Data!$B:$K,MATCH(B$2,Data!$B$1:$K$1,FALSE),FALSE)="",#N/A,VLOOKUP($A2507,Data!$B:$K,MATCH(B$2,Data!$B$1:$K$1,FALSE),FALSE))</f>
        <v>5.53</v>
      </c>
    </row>
    <row r="2508" spans="1:2" x14ac:dyDescent="0.25">
      <c r="A2508" s="2">
        <f>IF(ISBLANK(Data!B2509),#N/A,Data!B2509)</f>
        <v>40610</v>
      </c>
      <c r="B2508" s="20">
        <f>IF(VLOOKUP($A2508,Data!$B:$K,MATCH(B$2,Data!$B$1:$K$1,FALSE),FALSE)="",#N/A,VLOOKUP($A2508,Data!$B:$K,MATCH(B$2,Data!$B$1:$K$1,FALSE),FALSE))</f>
        <v>5.52</v>
      </c>
    </row>
    <row r="2509" spans="1:2" x14ac:dyDescent="0.25">
      <c r="A2509" s="2">
        <f>IF(ISBLANK(Data!B2510),#N/A,Data!B2510)</f>
        <v>40609</v>
      </c>
      <c r="B2509" s="20">
        <f>IF(VLOOKUP($A2509,Data!$B:$K,MATCH(B$2,Data!$B$1:$K$1,FALSE),FALSE)="",#N/A,VLOOKUP($A2509,Data!$B:$K,MATCH(B$2,Data!$B$1:$K$1,FALSE),FALSE))</f>
        <v>5.49</v>
      </c>
    </row>
    <row r="2510" spans="1:2" x14ac:dyDescent="0.25">
      <c r="A2510" s="2">
        <f>IF(ISBLANK(Data!B2511),#N/A,Data!B2511)</f>
        <v>40606</v>
      </c>
      <c r="B2510" s="20">
        <f>IF(VLOOKUP($A2510,Data!$B:$K,MATCH(B$2,Data!$B$1:$K$1,FALSE),FALSE)="",#N/A,VLOOKUP($A2510,Data!$B:$K,MATCH(B$2,Data!$B$1:$K$1,FALSE),FALSE))</f>
        <v>5.5549999999999997</v>
      </c>
    </row>
    <row r="2511" spans="1:2" x14ac:dyDescent="0.25">
      <c r="A2511" s="2">
        <f>IF(ISBLANK(Data!B2512),#N/A,Data!B2512)</f>
        <v>40605</v>
      </c>
      <c r="B2511" s="20">
        <f>IF(VLOOKUP($A2511,Data!$B:$K,MATCH(B$2,Data!$B$1:$K$1,FALSE),FALSE)="",#N/A,VLOOKUP($A2511,Data!$B:$K,MATCH(B$2,Data!$B$1:$K$1,FALSE),FALSE))</f>
        <v>5.4950000000000001</v>
      </c>
    </row>
    <row r="2512" spans="1:2" x14ac:dyDescent="0.25">
      <c r="A2512" s="2">
        <f>IF(ISBLANK(Data!B2513),#N/A,Data!B2513)</f>
        <v>40604</v>
      </c>
      <c r="B2512" s="20">
        <f>IF(VLOOKUP($A2512,Data!$B:$K,MATCH(B$2,Data!$B$1:$K$1,FALSE),FALSE)="",#N/A,VLOOKUP($A2512,Data!$B:$K,MATCH(B$2,Data!$B$1:$K$1,FALSE),FALSE))</f>
        <v>5.4550000000000001</v>
      </c>
    </row>
    <row r="2513" spans="1:2" x14ac:dyDescent="0.25">
      <c r="A2513" s="2">
        <f>IF(ISBLANK(Data!B2514),#N/A,Data!B2514)</f>
        <v>40603</v>
      </c>
      <c r="B2513" s="20">
        <f>IF(VLOOKUP($A2513,Data!$B:$K,MATCH(B$2,Data!$B$1:$K$1,FALSE),FALSE)="",#N/A,VLOOKUP($A2513,Data!$B:$K,MATCH(B$2,Data!$B$1:$K$1,FALSE),FALSE))</f>
        <v>5.4850000000000003</v>
      </c>
    </row>
    <row r="2514" spans="1:2" x14ac:dyDescent="0.25">
      <c r="A2514" s="2">
        <f>IF(ISBLANK(Data!B2515),#N/A,Data!B2515)</f>
        <v>40602</v>
      </c>
      <c r="B2514" s="20">
        <f>IF(VLOOKUP($A2514,Data!$B:$K,MATCH(B$2,Data!$B$1:$K$1,FALSE),FALSE)="",#N/A,VLOOKUP($A2514,Data!$B:$K,MATCH(B$2,Data!$B$1:$K$1,FALSE),FALSE))</f>
        <v>5.4649999999999999</v>
      </c>
    </row>
    <row r="2515" spans="1:2" x14ac:dyDescent="0.25">
      <c r="A2515" s="2">
        <f>IF(ISBLANK(Data!B2516),#N/A,Data!B2516)</f>
        <v>40599</v>
      </c>
      <c r="B2515" s="20">
        <f>IF(VLOOKUP($A2515,Data!$B:$K,MATCH(B$2,Data!$B$1:$K$1,FALSE),FALSE)="",#N/A,VLOOKUP($A2515,Data!$B:$K,MATCH(B$2,Data!$B$1:$K$1,FALSE),FALSE))</f>
        <v>5.5</v>
      </c>
    </row>
    <row r="2516" spans="1:2" x14ac:dyDescent="0.25">
      <c r="A2516" s="2">
        <f>IF(ISBLANK(Data!B2517),#N/A,Data!B2517)</f>
        <v>40598</v>
      </c>
      <c r="B2516" s="20">
        <f>IF(VLOOKUP($A2516,Data!$B:$K,MATCH(B$2,Data!$B$1:$K$1,FALSE),FALSE)="",#N/A,VLOOKUP($A2516,Data!$B:$K,MATCH(B$2,Data!$B$1:$K$1,FALSE),FALSE))</f>
        <v>5.54</v>
      </c>
    </row>
    <row r="2517" spans="1:2" x14ac:dyDescent="0.25">
      <c r="A2517" s="2">
        <f>IF(ISBLANK(Data!B2518),#N/A,Data!B2518)</f>
        <v>40597</v>
      </c>
      <c r="B2517" s="20">
        <f>IF(VLOOKUP($A2517,Data!$B:$K,MATCH(B$2,Data!$B$1:$K$1,FALSE),FALSE)="",#N/A,VLOOKUP($A2517,Data!$B:$K,MATCH(B$2,Data!$B$1:$K$1,FALSE),FALSE))</f>
        <v>5.53</v>
      </c>
    </row>
    <row r="2518" spans="1:2" x14ac:dyDescent="0.25">
      <c r="A2518" s="2">
        <f>IF(ISBLANK(Data!B2519),#N/A,Data!B2519)</f>
        <v>40596</v>
      </c>
      <c r="B2518" s="20">
        <f>IF(VLOOKUP($A2518,Data!$B:$K,MATCH(B$2,Data!$B$1:$K$1,FALSE),FALSE)="",#N/A,VLOOKUP($A2518,Data!$B:$K,MATCH(B$2,Data!$B$1:$K$1,FALSE),FALSE))</f>
        <v>5.5549999999999997</v>
      </c>
    </row>
    <row r="2519" spans="1:2" x14ac:dyDescent="0.25">
      <c r="A2519" s="2">
        <f>IF(ISBLANK(Data!B2520),#N/A,Data!B2520)</f>
        <v>40595</v>
      </c>
      <c r="B2519" s="20">
        <f>IF(VLOOKUP($A2519,Data!$B:$K,MATCH(B$2,Data!$B$1:$K$1,FALSE),FALSE)="",#N/A,VLOOKUP($A2519,Data!$B:$K,MATCH(B$2,Data!$B$1:$K$1,FALSE),FALSE))</f>
        <v>5.6050000000000004</v>
      </c>
    </row>
    <row r="2520" spans="1:2" x14ac:dyDescent="0.25">
      <c r="A2520" s="2">
        <f>IF(ISBLANK(Data!B2521),#N/A,Data!B2521)</f>
        <v>40592</v>
      </c>
      <c r="B2520" s="20">
        <f>IF(VLOOKUP($A2520,Data!$B:$K,MATCH(B$2,Data!$B$1:$K$1,FALSE),FALSE)="",#N/A,VLOOKUP($A2520,Data!$B:$K,MATCH(B$2,Data!$B$1:$K$1,FALSE),FALSE))</f>
        <v>5.61</v>
      </c>
    </row>
    <row r="2521" spans="1:2" x14ac:dyDescent="0.25">
      <c r="A2521" s="2">
        <f>IF(ISBLANK(Data!B2522),#N/A,Data!B2522)</f>
        <v>40591</v>
      </c>
      <c r="B2521" s="20">
        <f>IF(VLOOKUP($A2521,Data!$B:$K,MATCH(B$2,Data!$B$1:$K$1,FALSE),FALSE)="",#N/A,VLOOKUP($A2521,Data!$B:$K,MATCH(B$2,Data!$B$1:$K$1,FALSE),FALSE))</f>
        <v>5.6550000000000002</v>
      </c>
    </row>
    <row r="2522" spans="1:2" x14ac:dyDescent="0.25">
      <c r="A2522" s="2">
        <f>IF(ISBLANK(Data!B2523),#N/A,Data!B2523)</f>
        <v>40590</v>
      </c>
      <c r="B2522" s="20">
        <f>IF(VLOOKUP($A2522,Data!$B:$K,MATCH(B$2,Data!$B$1:$K$1,FALSE),FALSE)="",#N/A,VLOOKUP($A2522,Data!$B:$K,MATCH(B$2,Data!$B$1:$K$1,FALSE),FALSE))</f>
        <v>5.6749999999999998</v>
      </c>
    </row>
    <row r="2523" spans="1:2" x14ac:dyDescent="0.25">
      <c r="A2523" s="2">
        <f>IF(ISBLANK(Data!B2524),#N/A,Data!B2524)</f>
        <v>40589</v>
      </c>
      <c r="B2523" s="20">
        <f>IF(VLOOKUP($A2523,Data!$B:$K,MATCH(B$2,Data!$B$1:$K$1,FALSE),FALSE)="",#N/A,VLOOKUP($A2523,Data!$B:$K,MATCH(B$2,Data!$B$1:$K$1,FALSE),FALSE))</f>
        <v>5.67</v>
      </c>
    </row>
    <row r="2524" spans="1:2" x14ac:dyDescent="0.25">
      <c r="A2524" s="2">
        <f>IF(ISBLANK(Data!B2525),#N/A,Data!B2525)</f>
        <v>40588</v>
      </c>
      <c r="B2524" s="20">
        <f>IF(VLOOKUP($A2524,Data!$B:$K,MATCH(B$2,Data!$B$1:$K$1,FALSE),FALSE)="",#N/A,VLOOKUP($A2524,Data!$B:$K,MATCH(B$2,Data!$B$1:$K$1,FALSE),FALSE))</f>
        <v>5.6749999999999998</v>
      </c>
    </row>
    <row r="2525" spans="1:2" x14ac:dyDescent="0.25">
      <c r="A2525" s="2">
        <f>IF(ISBLANK(Data!B2526),#N/A,Data!B2526)</f>
        <v>40585</v>
      </c>
      <c r="B2525" s="20">
        <f>IF(VLOOKUP($A2525,Data!$B:$K,MATCH(B$2,Data!$B$1:$K$1,FALSE),FALSE)="",#N/A,VLOOKUP($A2525,Data!$B:$K,MATCH(B$2,Data!$B$1:$K$1,FALSE),FALSE))</f>
        <v>5.66</v>
      </c>
    </row>
    <row r="2526" spans="1:2" x14ac:dyDescent="0.25">
      <c r="A2526" s="2">
        <f>IF(ISBLANK(Data!B2527),#N/A,Data!B2527)</f>
        <v>40584</v>
      </c>
      <c r="B2526" s="20">
        <f>IF(VLOOKUP($A2526,Data!$B:$K,MATCH(B$2,Data!$B$1:$K$1,FALSE),FALSE)="",#N/A,VLOOKUP($A2526,Data!$B:$K,MATCH(B$2,Data!$B$1:$K$1,FALSE),FALSE))</f>
        <v>5.68</v>
      </c>
    </row>
    <row r="2527" spans="1:2" x14ac:dyDescent="0.25">
      <c r="A2527" s="2">
        <f>IF(ISBLANK(Data!B2528),#N/A,Data!B2528)</f>
        <v>40583</v>
      </c>
      <c r="B2527" s="20">
        <f>IF(VLOOKUP($A2527,Data!$B:$K,MATCH(B$2,Data!$B$1:$K$1,FALSE),FALSE)="",#N/A,VLOOKUP($A2527,Data!$B:$K,MATCH(B$2,Data!$B$1:$K$1,FALSE),FALSE))</f>
        <v>5.72</v>
      </c>
    </row>
    <row r="2528" spans="1:2" x14ac:dyDescent="0.25">
      <c r="A2528" s="2">
        <f>IF(ISBLANK(Data!B2529),#N/A,Data!B2529)</f>
        <v>40582</v>
      </c>
      <c r="B2528" s="20">
        <f>IF(VLOOKUP($A2528,Data!$B:$K,MATCH(B$2,Data!$B$1:$K$1,FALSE),FALSE)="",#N/A,VLOOKUP($A2528,Data!$B:$K,MATCH(B$2,Data!$B$1:$K$1,FALSE),FALSE))</f>
        <v>5.71</v>
      </c>
    </row>
    <row r="2529" spans="1:2" x14ac:dyDescent="0.25">
      <c r="A2529" s="2">
        <f>IF(ISBLANK(Data!B2530),#N/A,Data!B2530)</f>
        <v>40581</v>
      </c>
      <c r="B2529" s="20">
        <f>IF(VLOOKUP($A2529,Data!$B:$K,MATCH(B$2,Data!$B$1:$K$1,FALSE),FALSE)="",#N/A,VLOOKUP($A2529,Data!$B:$K,MATCH(B$2,Data!$B$1:$K$1,FALSE),FALSE))</f>
        <v>5.7</v>
      </c>
    </row>
    <row r="2530" spans="1:2" x14ac:dyDescent="0.25">
      <c r="A2530" s="2">
        <f>IF(ISBLANK(Data!B2531),#N/A,Data!B2531)</f>
        <v>40578</v>
      </c>
      <c r="B2530" s="20">
        <f>IF(VLOOKUP($A2530,Data!$B:$K,MATCH(B$2,Data!$B$1:$K$1,FALSE),FALSE)="",#N/A,VLOOKUP($A2530,Data!$B:$K,MATCH(B$2,Data!$B$1:$K$1,FALSE),FALSE))</f>
        <v>5.65</v>
      </c>
    </row>
    <row r="2531" spans="1:2" x14ac:dyDescent="0.25">
      <c r="A2531" s="2">
        <f>IF(ISBLANK(Data!B2532),#N/A,Data!B2532)</f>
        <v>40577</v>
      </c>
      <c r="B2531" s="20">
        <f>IF(VLOOKUP($A2531,Data!$B:$K,MATCH(B$2,Data!$B$1:$K$1,FALSE),FALSE)="",#N/A,VLOOKUP($A2531,Data!$B:$K,MATCH(B$2,Data!$B$1:$K$1,FALSE),FALSE))</f>
        <v>5.5750000000000002</v>
      </c>
    </row>
    <row r="2532" spans="1:2" x14ac:dyDescent="0.25">
      <c r="A2532" s="2">
        <f>IF(ISBLANK(Data!B2533),#N/A,Data!B2533)</f>
        <v>40576</v>
      </c>
      <c r="B2532" s="20">
        <f>IF(VLOOKUP($A2532,Data!$B:$K,MATCH(B$2,Data!$B$1:$K$1,FALSE),FALSE)="",#N/A,VLOOKUP($A2532,Data!$B:$K,MATCH(B$2,Data!$B$1:$K$1,FALSE),FALSE))</f>
        <v>5.5149999999999997</v>
      </c>
    </row>
    <row r="2533" spans="1:2" x14ac:dyDescent="0.25">
      <c r="A2533" s="2">
        <f>IF(ISBLANK(Data!B2534),#N/A,Data!B2534)</f>
        <v>40575</v>
      </c>
      <c r="B2533" s="20">
        <f>IF(VLOOKUP($A2533,Data!$B:$K,MATCH(B$2,Data!$B$1:$K$1,FALSE),FALSE)="",#N/A,VLOOKUP($A2533,Data!$B:$K,MATCH(B$2,Data!$B$1:$K$1,FALSE),FALSE))</f>
        <v>5.5</v>
      </c>
    </row>
    <row r="2534" spans="1:2" x14ac:dyDescent="0.25">
      <c r="A2534" s="2">
        <f>IF(ISBLANK(Data!B2535),#N/A,Data!B2535)</f>
        <v>40574</v>
      </c>
      <c r="B2534" s="20">
        <f>IF(VLOOKUP($A2534,Data!$B:$K,MATCH(B$2,Data!$B$1:$K$1,FALSE),FALSE)="",#N/A,VLOOKUP($A2534,Data!$B:$K,MATCH(B$2,Data!$B$1:$K$1,FALSE),FALSE))</f>
        <v>5.4850000000000003</v>
      </c>
    </row>
    <row r="2535" spans="1:2" x14ac:dyDescent="0.25">
      <c r="A2535" s="2">
        <f>IF(ISBLANK(Data!B2536),#N/A,Data!B2536)</f>
        <v>40571</v>
      </c>
      <c r="B2535" s="20">
        <f>IF(VLOOKUP($A2535,Data!$B:$K,MATCH(B$2,Data!$B$1:$K$1,FALSE),FALSE)="",#N/A,VLOOKUP($A2535,Data!$B:$K,MATCH(B$2,Data!$B$1:$K$1,FALSE),FALSE))</f>
        <v>5.47</v>
      </c>
    </row>
    <row r="2536" spans="1:2" x14ac:dyDescent="0.25">
      <c r="A2536" s="2">
        <f>IF(ISBLANK(Data!B2537),#N/A,Data!B2537)</f>
        <v>40570</v>
      </c>
      <c r="B2536" s="20">
        <f>IF(VLOOKUP($A2536,Data!$B:$K,MATCH(B$2,Data!$B$1:$K$1,FALSE),FALSE)="",#N/A,VLOOKUP($A2536,Data!$B:$K,MATCH(B$2,Data!$B$1:$K$1,FALSE),FALSE))</f>
        <v>5.5</v>
      </c>
    </row>
    <row r="2537" spans="1:2" x14ac:dyDescent="0.25">
      <c r="A2537" s="2">
        <f>IF(ISBLANK(Data!B2538),#N/A,Data!B2538)</f>
        <v>40568</v>
      </c>
      <c r="B2537" s="20">
        <f>IF(VLOOKUP($A2537,Data!$B:$K,MATCH(B$2,Data!$B$1:$K$1,FALSE),FALSE)="",#N/A,VLOOKUP($A2537,Data!$B:$K,MATCH(B$2,Data!$B$1:$K$1,FALSE),FALSE))</f>
        <v>5.54</v>
      </c>
    </row>
    <row r="2538" spans="1:2" x14ac:dyDescent="0.25">
      <c r="A2538" s="2">
        <f>IF(ISBLANK(Data!B2539),#N/A,Data!B2539)</f>
        <v>40567</v>
      </c>
      <c r="B2538" s="20">
        <f>IF(VLOOKUP($A2538,Data!$B:$K,MATCH(B$2,Data!$B$1:$K$1,FALSE),FALSE)="",#N/A,VLOOKUP($A2538,Data!$B:$K,MATCH(B$2,Data!$B$1:$K$1,FALSE),FALSE))</f>
        <v>5.59</v>
      </c>
    </row>
    <row r="2539" spans="1:2" x14ac:dyDescent="0.25">
      <c r="A2539" s="2">
        <f>IF(ISBLANK(Data!B2540),#N/A,Data!B2540)</f>
        <v>40564</v>
      </c>
      <c r="B2539" s="20">
        <f>IF(VLOOKUP($A2539,Data!$B:$K,MATCH(B$2,Data!$B$1:$K$1,FALSE),FALSE)="",#N/A,VLOOKUP($A2539,Data!$B:$K,MATCH(B$2,Data!$B$1:$K$1,FALSE),FALSE))</f>
        <v>5.625</v>
      </c>
    </row>
    <row r="2540" spans="1:2" x14ac:dyDescent="0.25">
      <c r="A2540" s="2">
        <f>IF(ISBLANK(Data!B2541),#N/A,Data!B2541)</f>
        <v>40563</v>
      </c>
      <c r="B2540" s="20">
        <f>IF(VLOOKUP($A2540,Data!$B:$K,MATCH(B$2,Data!$B$1:$K$1,FALSE),FALSE)="",#N/A,VLOOKUP($A2540,Data!$B:$K,MATCH(B$2,Data!$B$1:$K$1,FALSE),FALSE))</f>
        <v>5.5250000000000004</v>
      </c>
    </row>
    <row r="2541" spans="1:2" x14ac:dyDescent="0.25">
      <c r="A2541" s="2">
        <f>IF(ISBLANK(Data!B2542),#N/A,Data!B2542)</f>
        <v>40562</v>
      </c>
      <c r="B2541" s="20">
        <f>IF(VLOOKUP($A2541,Data!$B:$K,MATCH(B$2,Data!$B$1:$K$1,FALSE),FALSE)="",#N/A,VLOOKUP($A2541,Data!$B:$K,MATCH(B$2,Data!$B$1:$K$1,FALSE),FALSE))</f>
        <v>5.6</v>
      </c>
    </row>
    <row r="2542" spans="1:2" x14ac:dyDescent="0.25">
      <c r="A2542" s="2">
        <f>IF(ISBLANK(Data!B2543),#N/A,Data!B2543)</f>
        <v>40561</v>
      </c>
      <c r="B2542" s="20">
        <f>IF(VLOOKUP($A2542,Data!$B:$K,MATCH(B$2,Data!$B$1:$K$1,FALSE),FALSE)="",#N/A,VLOOKUP($A2542,Data!$B:$K,MATCH(B$2,Data!$B$1:$K$1,FALSE),FALSE))</f>
        <v>5.5</v>
      </c>
    </row>
    <row r="2543" spans="1:2" x14ac:dyDescent="0.25">
      <c r="A2543" s="2">
        <f>IF(ISBLANK(Data!B2544),#N/A,Data!B2544)</f>
        <v>40560</v>
      </c>
      <c r="B2543" s="20">
        <f>IF(VLOOKUP($A2543,Data!$B:$K,MATCH(B$2,Data!$B$1:$K$1,FALSE),FALSE)="",#N/A,VLOOKUP($A2543,Data!$B:$K,MATCH(B$2,Data!$B$1:$K$1,FALSE),FALSE))</f>
        <v>5.51</v>
      </c>
    </row>
    <row r="2544" spans="1:2" x14ac:dyDescent="0.25">
      <c r="A2544" s="2">
        <f>IF(ISBLANK(Data!B2545),#N/A,Data!B2545)</f>
        <v>40557</v>
      </c>
      <c r="B2544" s="20">
        <f>IF(VLOOKUP($A2544,Data!$B:$K,MATCH(B$2,Data!$B$1:$K$1,FALSE),FALSE)="",#N/A,VLOOKUP($A2544,Data!$B:$K,MATCH(B$2,Data!$B$1:$K$1,FALSE),FALSE))</f>
        <v>5.48</v>
      </c>
    </row>
    <row r="2545" spans="1:2" x14ac:dyDescent="0.25">
      <c r="A2545" s="2">
        <f>IF(ISBLANK(Data!B2546),#N/A,Data!B2546)</f>
        <v>40556</v>
      </c>
      <c r="B2545" s="20">
        <f>IF(VLOOKUP($A2545,Data!$B:$K,MATCH(B$2,Data!$B$1:$K$1,FALSE),FALSE)="",#N/A,VLOOKUP($A2545,Data!$B:$K,MATCH(B$2,Data!$B$1:$K$1,FALSE),FALSE))</f>
        <v>5.53</v>
      </c>
    </row>
    <row r="2546" spans="1:2" x14ac:dyDescent="0.25">
      <c r="A2546" s="2">
        <f>IF(ISBLANK(Data!B2547),#N/A,Data!B2547)</f>
        <v>40555</v>
      </c>
      <c r="B2546" s="20">
        <f>IF(VLOOKUP($A2546,Data!$B:$K,MATCH(B$2,Data!$B$1:$K$1,FALSE),FALSE)="",#N/A,VLOOKUP($A2546,Data!$B:$K,MATCH(B$2,Data!$B$1:$K$1,FALSE),FALSE))</f>
        <v>5.4850000000000003</v>
      </c>
    </row>
    <row r="2547" spans="1:2" x14ac:dyDescent="0.25">
      <c r="A2547" s="2">
        <f>IF(ISBLANK(Data!B2548),#N/A,Data!B2548)</f>
        <v>40554</v>
      </c>
      <c r="B2547" s="20">
        <f>IF(VLOOKUP($A2547,Data!$B:$K,MATCH(B$2,Data!$B$1:$K$1,FALSE),FALSE)="",#N/A,VLOOKUP($A2547,Data!$B:$K,MATCH(B$2,Data!$B$1:$K$1,FALSE),FALSE))</f>
        <v>5.41</v>
      </c>
    </row>
    <row r="2548" spans="1:2" x14ac:dyDescent="0.25">
      <c r="A2548" s="2">
        <f>IF(ISBLANK(Data!B2549),#N/A,Data!B2549)</f>
        <v>40553</v>
      </c>
      <c r="B2548" s="20">
        <f>IF(VLOOKUP($A2548,Data!$B:$K,MATCH(B$2,Data!$B$1:$K$1,FALSE),FALSE)="",#N/A,VLOOKUP($A2548,Data!$B:$K,MATCH(B$2,Data!$B$1:$K$1,FALSE),FALSE))</f>
        <v>5.5049999999999999</v>
      </c>
    </row>
    <row r="2549" spans="1:2" x14ac:dyDescent="0.25">
      <c r="A2549" s="2">
        <f>IF(ISBLANK(Data!B2550),#N/A,Data!B2550)</f>
        <v>40550</v>
      </c>
      <c r="B2549" s="20">
        <f>IF(VLOOKUP($A2549,Data!$B:$K,MATCH(B$2,Data!$B$1:$K$1,FALSE),FALSE)="",#N/A,VLOOKUP($A2549,Data!$B:$K,MATCH(B$2,Data!$B$1:$K$1,FALSE),FALSE))</f>
        <v>5.58</v>
      </c>
    </row>
    <row r="2550" spans="1:2" x14ac:dyDescent="0.25">
      <c r="A2550" s="2">
        <f>IF(ISBLANK(Data!B2551),#N/A,Data!B2551)</f>
        <v>40549</v>
      </c>
      <c r="B2550" s="20">
        <f>IF(VLOOKUP($A2550,Data!$B:$K,MATCH(B$2,Data!$B$1:$K$1,FALSE),FALSE)="",#N/A,VLOOKUP($A2550,Data!$B:$K,MATCH(B$2,Data!$B$1:$K$1,FALSE),FALSE))</f>
        <v>5.54</v>
      </c>
    </row>
    <row r="2551" spans="1:2" x14ac:dyDescent="0.25">
      <c r="A2551" s="2">
        <f>IF(ISBLANK(Data!B2552),#N/A,Data!B2552)</f>
        <v>40548</v>
      </c>
      <c r="B2551" s="20">
        <f>IF(VLOOKUP($A2551,Data!$B:$K,MATCH(B$2,Data!$B$1:$K$1,FALSE),FALSE)="",#N/A,VLOOKUP($A2551,Data!$B:$K,MATCH(B$2,Data!$B$1:$K$1,FALSE),FALSE))</f>
        <v>5.4850000000000003</v>
      </c>
    </row>
    <row r="2552" spans="1:2" x14ac:dyDescent="0.25">
      <c r="A2552" s="2">
        <f>IF(ISBLANK(Data!B2553),#N/A,Data!B2553)</f>
        <v>40547</v>
      </c>
      <c r="B2552" s="20">
        <f>IF(VLOOKUP($A2552,Data!$B:$K,MATCH(B$2,Data!$B$1:$K$1,FALSE),FALSE)="",#N/A,VLOOKUP($A2552,Data!$B:$K,MATCH(B$2,Data!$B$1:$K$1,FALSE),FALSE))</f>
        <v>5.5</v>
      </c>
    </row>
    <row r="2553" spans="1:2" x14ac:dyDescent="0.25">
      <c r="A2553" s="2">
        <f>IF(ISBLANK(Data!B2554),#N/A,Data!B2554)</f>
        <v>40543</v>
      </c>
      <c r="B2553" s="20">
        <f>IF(VLOOKUP($A2553,Data!$B:$K,MATCH(B$2,Data!$B$1:$K$1,FALSE),FALSE)="",#N/A,VLOOKUP($A2553,Data!$B:$K,MATCH(B$2,Data!$B$1:$K$1,FALSE),FALSE))</f>
        <v>5.51</v>
      </c>
    </row>
    <row r="2554" spans="1:2" x14ac:dyDescent="0.25">
      <c r="A2554" s="2">
        <f>IF(ISBLANK(Data!B2555),#N/A,Data!B2555)</f>
        <v>40542</v>
      </c>
      <c r="B2554" s="20">
        <f>IF(VLOOKUP($A2554,Data!$B:$K,MATCH(B$2,Data!$B$1:$K$1,FALSE),FALSE)="",#N/A,VLOOKUP($A2554,Data!$B:$K,MATCH(B$2,Data!$B$1:$K$1,FALSE),FALSE))</f>
        <v>5.5650000000000004</v>
      </c>
    </row>
    <row r="2555" spans="1:2" x14ac:dyDescent="0.25">
      <c r="A2555" s="2">
        <f>IF(ISBLANK(Data!B2556),#N/A,Data!B2556)</f>
        <v>40541</v>
      </c>
      <c r="B2555" s="20">
        <f>IF(VLOOKUP($A2555,Data!$B:$K,MATCH(B$2,Data!$B$1:$K$1,FALSE),FALSE)="",#N/A,VLOOKUP($A2555,Data!$B:$K,MATCH(B$2,Data!$B$1:$K$1,FALSE),FALSE))</f>
        <v>5.665</v>
      </c>
    </row>
    <row r="2556" spans="1:2" x14ac:dyDescent="0.25">
      <c r="A2556" s="2">
        <f>IF(ISBLANK(Data!B2557),#N/A,Data!B2557)</f>
        <v>40536</v>
      </c>
      <c r="B2556" s="20">
        <f>IF(VLOOKUP($A2556,Data!$B:$K,MATCH(B$2,Data!$B$1:$K$1,FALSE),FALSE)="",#N/A,VLOOKUP($A2556,Data!$B:$K,MATCH(B$2,Data!$B$1:$K$1,FALSE),FALSE))</f>
        <v>5.64</v>
      </c>
    </row>
    <row r="2557" spans="1:2" x14ac:dyDescent="0.25">
      <c r="A2557" s="2">
        <f>IF(ISBLANK(Data!B2558),#N/A,Data!B2558)</f>
        <v>40535</v>
      </c>
      <c r="B2557" s="20">
        <f>IF(VLOOKUP($A2557,Data!$B:$K,MATCH(B$2,Data!$B$1:$K$1,FALSE),FALSE)="",#N/A,VLOOKUP($A2557,Data!$B:$K,MATCH(B$2,Data!$B$1:$K$1,FALSE),FALSE))</f>
        <v>5.6349999999999998</v>
      </c>
    </row>
    <row r="2558" spans="1:2" x14ac:dyDescent="0.25">
      <c r="A2558" s="2">
        <f>IF(ISBLANK(Data!B2559),#N/A,Data!B2559)</f>
        <v>40534</v>
      </c>
      <c r="B2558" s="20">
        <f>IF(VLOOKUP($A2558,Data!$B:$K,MATCH(B$2,Data!$B$1:$K$1,FALSE),FALSE)="",#N/A,VLOOKUP($A2558,Data!$B:$K,MATCH(B$2,Data!$B$1:$K$1,FALSE),FALSE))</f>
        <v>5.5949999999999998</v>
      </c>
    </row>
    <row r="2559" spans="1:2" x14ac:dyDescent="0.25">
      <c r="A2559" s="2">
        <f>IF(ISBLANK(Data!B2560),#N/A,Data!B2560)</f>
        <v>40533</v>
      </c>
      <c r="B2559" s="20">
        <f>IF(VLOOKUP($A2559,Data!$B:$K,MATCH(B$2,Data!$B$1:$K$1,FALSE),FALSE)="",#N/A,VLOOKUP($A2559,Data!$B:$K,MATCH(B$2,Data!$B$1:$K$1,FALSE),FALSE))</f>
        <v>5.5650000000000004</v>
      </c>
    </row>
    <row r="2560" spans="1:2" x14ac:dyDescent="0.25">
      <c r="A2560" s="2">
        <f>IF(ISBLANK(Data!B2561),#N/A,Data!B2561)</f>
        <v>40532</v>
      </c>
      <c r="B2560" s="20">
        <f>IF(VLOOKUP($A2560,Data!$B:$K,MATCH(B$2,Data!$B$1:$K$1,FALSE),FALSE)="",#N/A,VLOOKUP($A2560,Data!$B:$K,MATCH(B$2,Data!$B$1:$K$1,FALSE),FALSE))</f>
        <v>5.51</v>
      </c>
    </row>
    <row r="2561" spans="1:2" x14ac:dyDescent="0.25">
      <c r="A2561" s="2">
        <f>IF(ISBLANK(Data!B2562),#N/A,Data!B2562)</f>
        <v>40529</v>
      </c>
      <c r="B2561" s="20">
        <f>IF(VLOOKUP($A2561,Data!$B:$K,MATCH(B$2,Data!$B$1:$K$1,FALSE),FALSE)="",#N/A,VLOOKUP($A2561,Data!$B:$K,MATCH(B$2,Data!$B$1:$K$1,FALSE),FALSE))</f>
        <v>5.57</v>
      </c>
    </row>
    <row r="2562" spans="1:2" x14ac:dyDescent="0.25">
      <c r="A2562" s="2">
        <f>IF(ISBLANK(Data!B2563),#N/A,Data!B2563)</f>
        <v>40528</v>
      </c>
      <c r="B2562" s="20">
        <f>IF(VLOOKUP($A2562,Data!$B:$K,MATCH(B$2,Data!$B$1:$K$1,FALSE),FALSE)="",#N/A,VLOOKUP($A2562,Data!$B:$K,MATCH(B$2,Data!$B$1:$K$1,FALSE),FALSE))</f>
        <v>5.6349999999999998</v>
      </c>
    </row>
    <row r="2563" spans="1:2" x14ac:dyDescent="0.25">
      <c r="A2563" s="2">
        <f>IF(ISBLANK(Data!B2564),#N/A,Data!B2564)</f>
        <v>40527</v>
      </c>
      <c r="B2563" s="20">
        <f>IF(VLOOKUP($A2563,Data!$B:$K,MATCH(B$2,Data!$B$1:$K$1,FALSE),FALSE)="",#N/A,VLOOKUP($A2563,Data!$B:$K,MATCH(B$2,Data!$B$1:$K$1,FALSE),FALSE))</f>
        <v>5.63</v>
      </c>
    </row>
    <row r="2564" spans="1:2" x14ac:dyDescent="0.25">
      <c r="A2564" s="2">
        <f>IF(ISBLANK(Data!B2565),#N/A,Data!B2565)</f>
        <v>40526</v>
      </c>
      <c r="B2564" s="20">
        <f>IF(VLOOKUP($A2564,Data!$B:$K,MATCH(B$2,Data!$B$1:$K$1,FALSE),FALSE)="",#N/A,VLOOKUP($A2564,Data!$B:$K,MATCH(B$2,Data!$B$1:$K$1,FALSE),FALSE))</f>
        <v>5.6150000000000002</v>
      </c>
    </row>
    <row r="2565" spans="1:2" x14ac:dyDescent="0.25">
      <c r="A2565" s="2">
        <f>IF(ISBLANK(Data!B2566),#N/A,Data!B2566)</f>
        <v>40525</v>
      </c>
      <c r="B2565" s="20">
        <f>IF(VLOOKUP($A2565,Data!$B:$K,MATCH(B$2,Data!$B$1:$K$1,FALSE),FALSE)="",#N/A,VLOOKUP($A2565,Data!$B:$K,MATCH(B$2,Data!$B$1:$K$1,FALSE),FALSE))</f>
        <v>5.67</v>
      </c>
    </row>
    <row r="2566" spans="1:2" x14ac:dyDescent="0.25">
      <c r="A2566" s="2">
        <f>IF(ISBLANK(Data!B2567),#N/A,Data!B2567)</f>
        <v>40522</v>
      </c>
      <c r="B2566" s="20">
        <f>IF(VLOOKUP($A2566,Data!$B:$K,MATCH(B$2,Data!$B$1:$K$1,FALSE),FALSE)="",#N/A,VLOOKUP($A2566,Data!$B:$K,MATCH(B$2,Data!$B$1:$K$1,FALSE),FALSE))</f>
        <v>5.58</v>
      </c>
    </row>
    <row r="2567" spans="1:2" x14ac:dyDescent="0.25">
      <c r="A2567" s="2">
        <f>IF(ISBLANK(Data!B2568),#N/A,Data!B2568)</f>
        <v>40521</v>
      </c>
      <c r="B2567" s="20">
        <f>IF(VLOOKUP($A2567,Data!$B:$K,MATCH(B$2,Data!$B$1:$K$1,FALSE),FALSE)="",#N/A,VLOOKUP($A2567,Data!$B:$K,MATCH(B$2,Data!$B$1:$K$1,FALSE),FALSE))</f>
        <v>5.63</v>
      </c>
    </row>
    <row r="2568" spans="1:2" x14ac:dyDescent="0.25">
      <c r="A2568" s="2">
        <f>IF(ISBLANK(Data!B2569),#N/A,Data!B2569)</f>
        <v>40520</v>
      </c>
      <c r="B2568" s="20">
        <f>IF(VLOOKUP($A2568,Data!$B:$K,MATCH(B$2,Data!$B$1:$K$1,FALSE),FALSE)="",#N/A,VLOOKUP($A2568,Data!$B:$K,MATCH(B$2,Data!$B$1:$K$1,FALSE),FALSE))</f>
        <v>5.6</v>
      </c>
    </row>
    <row r="2569" spans="1:2" x14ac:dyDescent="0.25">
      <c r="A2569" s="2">
        <f>IF(ISBLANK(Data!B2570),#N/A,Data!B2570)</f>
        <v>40519</v>
      </c>
      <c r="B2569" s="20">
        <f>IF(VLOOKUP($A2569,Data!$B:$K,MATCH(B$2,Data!$B$1:$K$1,FALSE),FALSE)="",#N/A,VLOOKUP($A2569,Data!$B:$K,MATCH(B$2,Data!$B$1:$K$1,FALSE),FALSE))</f>
        <v>5.4349999999999996</v>
      </c>
    </row>
    <row r="2570" spans="1:2" x14ac:dyDescent="0.25">
      <c r="A2570" s="2">
        <f>IF(ISBLANK(Data!B2571),#N/A,Data!B2571)</f>
        <v>40518</v>
      </c>
      <c r="B2570" s="20">
        <f>IF(VLOOKUP($A2570,Data!$B:$K,MATCH(B$2,Data!$B$1:$K$1,FALSE),FALSE)="",#N/A,VLOOKUP($A2570,Data!$B:$K,MATCH(B$2,Data!$B$1:$K$1,FALSE),FALSE))</f>
        <v>5.4</v>
      </c>
    </row>
    <row r="2571" spans="1:2" x14ac:dyDescent="0.25">
      <c r="A2571" s="2">
        <f>IF(ISBLANK(Data!B2572),#N/A,Data!B2572)</f>
        <v>40515</v>
      </c>
      <c r="B2571" s="20">
        <f>IF(VLOOKUP($A2571,Data!$B:$K,MATCH(B$2,Data!$B$1:$K$1,FALSE),FALSE)="",#N/A,VLOOKUP($A2571,Data!$B:$K,MATCH(B$2,Data!$B$1:$K$1,FALSE),FALSE))</f>
        <v>5.4649999999999999</v>
      </c>
    </row>
    <row r="2572" spans="1:2" x14ac:dyDescent="0.25">
      <c r="A2572" s="2">
        <f>IF(ISBLANK(Data!B2573),#N/A,Data!B2573)</f>
        <v>40514</v>
      </c>
      <c r="B2572" s="20">
        <f>IF(VLOOKUP($A2572,Data!$B:$K,MATCH(B$2,Data!$B$1:$K$1,FALSE),FALSE)="",#N/A,VLOOKUP($A2572,Data!$B:$K,MATCH(B$2,Data!$B$1:$K$1,FALSE),FALSE))</f>
        <v>5.3949999999999996</v>
      </c>
    </row>
    <row r="2573" spans="1:2" x14ac:dyDescent="0.25">
      <c r="A2573" s="2">
        <f>IF(ISBLANK(Data!B2574),#N/A,Data!B2574)</f>
        <v>40513</v>
      </c>
      <c r="B2573" s="20">
        <f>IF(VLOOKUP($A2573,Data!$B:$K,MATCH(B$2,Data!$B$1:$K$1,FALSE),FALSE)="",#N/A,VLOOKUP($A2573,Data!$B:$K,MATCH(B$2,Data!$B$1:$K$1,FALSE),FALSE))</f>
        <v>5.3449999999999998</v>
      </c>
    </row>
    <row r="2574" spans="1:2" x14ac:dyDescent="0.25">
      <c r="A2574" s="2">
        <f>IF(ISBLANK(Data!B2575),#N/A,Data!B2575)</f>
        <v>40512</v>
      </c>
      <c r="B2574" s="20">
        <f>IF(VLOOKUP($A2574,Data!$B:$K,MATCH(B$2,Data!$B$1:$K$1,FALSE),FALSE)="",#N/A,VLOOKUP($A2574,Data!$B:$K,MATCH(B$2,Data!$B$1:$K$1,FALSE),FALSE))</f>
        <v>5.4050000000000002</v>
      </c>
    </row>
    <row r="2575" spans="1:2" x14ac:dyDescent="0.25">
      <c r="A2575" s="2">
        <f>IF(ISBLANK(Data!B2576),#N/A,Data!B2576)</f>
        <v>40511</v>
      </c>
      <c r="B2575" s="20">
        <f>IF(VLOOKUP($A2575,Data!$B:$K,MATCH(B$2,Data!$B$1:$K$1,FALSE),FALSE)="",#N/A,VLOOKUP($A2575,Data!$B:$K,MATCH(B$2,Data!$B$1:$K$1,FALSE),FALSE))</f>
        <v>5.4749999999999996</v>
      </c>
    </row>
    <row r="2576" spans="1:2" x14ac:dyDescent="0.25">
      <c r="A2576" s="2">
        <f>IF(ISBLANK(Data!B2577),#N/A,Data!B2577)</f>
        <v>40508</v>
      </c>
      <c r="B2576" s="20">
        <f>IF(VLOOKUP($A2576,Data!$B:$K,MATCH(B$2,Data!$B$1:$K$1,FALSE),FALSE)="",#N/A,VLOOKUP($A2576,Data!$B:$K,MATCH(B$2,Data!$B$1:$K$1,FALSE),FALSE))</f>
        <v>5.48</v>
      </c>
    </row>
    <row r="2577" spans="1:2" x14ac:dyDescent="0.25">
      <c r="A2577" s="2">
        <f>IF(ISBLANK(Data!B2578),#N/A,Data!B2578)</f>
        <v>40507</v>
      </c>
      <c r="B2577" s="20">
        <f>IF(VLOOKUP($A2577,Data!$B:$K,MATCH(B$2,Data!$B$1:$K$1,FALSE),FALSE)="",#N/A,VLOOKUP($A2577,Data!$B:$K,MATCH(B$2,Data!$B$1:$K$1,FALSE),FALSE))</f>
        <v>5.52</v>
      </c>
    </row>
    <row r="2578" spans="1:2" x14ac:dyDescent="0.25">
      <c r="A2578" s="2">
        <f>IF(ISBLANK(Data!B2579),#N/A,Data!B2579)</f>
        <v>40506</v>
      </c>
      <c r="B2578" s="20">
        <f>IF(VLOOKUP($A2578,Data!$B:$K,MATCH(B$2,Data!$B$1:$K$1,FALSE),FALSE)="",#N/A,VLOOKUP($A2578,Data!$B:$K,MATCH(B$2,Data!$B$1:$K$1,FALSE),FALSE))</f>
        <v>5.45</v>
      </c>
    </row>
    <row r="2579" spans="1:2" x14ac:dyDescent="0.25">
      <c r="A2579" s="2">
        <f>IF(ISBLANK(Data!B2580),#N/A,Data!B2580)</f>
        <v>40505</v>
      </c>
      <c r="B2579" s="20">
        <f>IF(VLOOKUP($A2579,Data!$B:$K,MATCH(B$2,Data!$B$1:$K$1,FALSE),FALSE)="",#N/A,VLOOKUP($A2579,Data!$B:$K,MATCH(B$2,Data!$B$1:$K$1,FALSE),FALSE))</f>
        <v>5.4249999999999998</v>
      </c>
    </row>
    <row r="2580" spans="1:2" x14ac:dyDescent="0.25">
      <c r="A2580" s="2">
        <f>IF(ISBLANK(Data!B2581),#N/A,Data!B2581)</f>
        <v>40504</v>
      </c>
      <c r="B2580" s="20">
        <f>IF(VLOOKUP($A2580,Data!$B:$K,MATCH(B$2,Data!$B$1:$K$1,FALSE),FALSE)="",#N/A,VLOOKUP($A2580,Data!$B:$K,MATCH(B$2,Data!$B$1:$K$1,FALSE),FALSE))</f>
        <v>5.5</v>
      </c>
    </row>
    <row r="2581" spans="1:2" x14ac:dyDescent="0.25">
      <c r="A2581" s="2">
        <f>IF(ISBLANK(Data!B2582),#N/A,Data!B2582)</f>
        <v>40501</v>
      </c>
      <c r="B2581" s="20">
        <f>IF(VLOOKUP($A2581,Data!$B:$K,MATCH(B$2,Data!$B$1:$K$1,FALSE),FALSE)="",#N/A,VLOOKUP($A2581,Data!$B:$K,MATCH(B$2,Data!$B$1:$K$1,FALSE),FALSE))</f>
        <v>5.4850000000000003</v>
      </c>
    </row>
    <row r="2582" spans="1:2" x14ac:dyDescent="0.25">
      <c r="A2582" s="2">
        <f>IF(ISBLANK(Data!B2583),#N/A,Data!B2583)</f>
        <v>40500</v>
      </c>
      <c r="B2582" s="20">
        <f>IF(VLOOKUP($A2582,Data!$B:$K,MATCH(B$2,Data!$B$1:$K$1,FALSE),FALSE)="",#N/A,VLOOKUP($A2582,Data!$B:$K,MATCH(B$2,Data!$B$1:$K$1,FALSE),FALSE))</f>
        <v>5.4749999999999996</v>
      </c>
    </row>
    <row r="2583" spans="1:2" x14ac:dyDescent="0.25">
      <c r="A2583" s="2">
        <f>IF(ISBLANK(Data!B2584),#N/A,Data!B2584)</f>
        <v>40499</v>
      </c>
      <c r="B2583" s="20">
        <f>IF(VLOOKUP($A2583,Data!$B:$K,MATCH(B$2,Data!$B$1:$K$1,FALSE),FALSE)="",#N/A,VLOOKUP($A2583,Data!$B:$K,MATCH(B$2,Data!$B$1:$K$1,FALSE),FALSE))</f>
        <v>5.43</v>
      </c>
    </row>
    <row r="2584" spans="1:2" x14ac:dyDescent="0.25">
      <c r="A2584" s="2">
        <f>IF(ISBLANK(Data!B2585),#N/A,Data!B2585)</f>
        <v>40498</v>
      </c>
      <c r="B2584" s="20">
        <f>IF(VLOOKUP($A2584,Data!$B:$K,MATCH(B$2,Data!$B$1:$K$1,FALSE),FALSE)="",#N/A,VLOOKUP($A2584,Data!$B:$K,MATCH(B$2,Data!$B$1:$K$1,FALSE),FALSE))</f>
        <v>5.4050000000000002</v>
      </c>
    </row>
    <row r="2585" spans="1:2" x14ac:dyDescent="0.25">
      <c r="A2585" s="2">
        <f>IF(ISBLANK(Data!B2586),#N/A,Data!B2586)</f>
        <v>40497</v>
      </c>
      <c r="B2585" s="20">
        <f>IF(VLOOKUP($A2585,Data!$B:$K,MATCH(B$2,Data!$B$1:$K$1,FALSE),FALSE)="",#N/A,VLOOKUP($A2585,Data!$B:$K,MATCH(B$2,Data!$B$1:$K$1,FALSE),FALSE))</f>
        <v>5.41</v>
      </c>
    </row>
    <row r="2586" spans="1:2" x14ac:dyDescent="0.25">
      <c r="A2586" s="2">
        <f>IF(ISBLANK(Data!B2587),#N/A,Data!B2587)</f>
        <v>40494</v>
      </c>
      <c r="B2586" s="20">
        <f>IF(VLOOKUP($A2586,Data!$B:$K,MATCH(B$2,Data!$B$1:$K$1,FALSE),FALSE)="",#N/A,VLOOKUP($A2586,Data!$B:$K,MATCH(B$2,Data!$B$1:$K$1,FALSE),FALSE))</f>
        <v>5.34</v>
      </c>
    </row>
    <row r="2587" spans="1:2" x14ac:dyDescent="0.25">
      <c r="A2587" s="2">
        <f>IF(ISBLANK(Data!B2588),#N/A,Data!B2588)</f>
        <v>40493</v>
      </c>
      <c r="B2587" s="20">
        <f>IF(VLOOKUP($A2587,Data!$B:$K,MATCH(B$2,Data!$B$1:$K$1,FALSE),FALSE)="",#N/A,VLOOKUP($A2587,Data!$B:$K,MATCH(B$2,Data!$B$1:$K$1,FALSE),FALSE))</f>
        <v>5.335</v>
      </c>
    </row>
    <row r="2588" spans="1:2" x14ac:dyDescent="0.25">
      <c r="A2588" s="2">
        <f>IF(ISBLANK(Data!B2589),#N/A,Data!B2589)</f>
        <v>40492</v>
      </c>
      <c r="B2588" s="20">
        <f>IF(VLOOKUP($A2588,Data!$B:$K,MATCH(B$2,Data!$B$1:$K$1,FALSE),FALSE)="",#N/A,VLOOKUP($A2588,Data!$B:$K,MATCH(B$2,Data!$B$1:$K$1,FALSE),FALSE))</f>
        <v>5.3550000000000004</v>
      </c>
    </row>
    <row r="2589" spans="1:2" x14ac:dyDescent="0.25">
      <c r="A2589" s="2">
        <f>IF(ISBLANK(Data!B2590),#N/A,Data!B2590)</f>
        <v>40491</v>
      </c>
      <c r="B2589" s="20">
        <f>IF(VLOOKUP($A2589,Data!$B:$K,MATCH(B$2,Data!$B$1:$K$1,FALSE),FALSE)="",#N/A,VLOOKUP($A2589,Data!$B:$K,MATCH(B$2,Data!$B$1:$K$1,FALSE),FALSE))</f>
        <v>5.29</v>
      </c>
    </row>
    <row r="2590" spans="1:2" x14ac:dyDescent="0.25">
      <c r="A2590" s="2">
        <f>IF(ISBLANK(Data!B2591),#N/A,Data!B2591)</f>
        <v>40490</v>
      </c>
      <c r="B2590" s="20">
        <f>IF(VLOOKUP($A2590,Data!$B:$K,MATCH(B$2,Data!$B$1:$K$1,FALSE),FALSE)="",#N/A,VLOOKUP($A2590,Data!$B:$K,MATCH(B$2,Data!$B$1:$K$1,FALSE),FALSE))</f>
        <v>5.28</v>
      </c>
    </row>
    <row r="2591" spans="1:2" x14ac:dyDescent="0.25">
      <c r="A2591" s="2">
        <f>IF(ISBLANK(Data!B2592),#N/A,Data!B2592)</f>
        <v>40487</v>
      </c>
      <c r="B2591" s="20">
        <f>IF(VLOOKUP($A2591,Data!$B:$K,MATCH(B$2,Data!$B$1:$K$1,FALSE),FALSE)="",#N/A,VLOOKUP($A2591,Data!$B:$K,MATCH(B$2,Data!$B$1:$K$1,FALSE),FALSE))</f>
        <v>5.25</v>
      </c>
    </row>
    <row r="2592" spans="1:2" x14ac:dyDescent="0.25">
      <c r="A2592" s="2">
        <f>IF(ISBLANK(Data!B2593),#N/A,Data!B2593)</f>
        <v>40486</v>
      </c>
      <c r="B2592" s="20">
        <f>IF(VLOOKUP($A2592,Data!$B:$K,MATCH(B$2,Data!$B$1:$K$1,FALSE),FALSE)="",#N/A,VLOOKUP($A2592,Data!$B:$K,MATCH(B$2,Data!$B$1:$K$1,FALSE),FALSE))</f>
        <v>5.23</v>
      </c>
    </row>
    <row r="2593" spans="1:2" x14ac:dyDescent="0.25">
      <c r="A2593" s="2">
        <f>IF(ISBLANK(Data!B2594),#N/A,Data!B2594)</f>
        <v>40485</v>
      </c>
      <c r="B2593" s="20">
        <f>IF(VLOOKUP($A2593,Data!$B:$K,MATCH(B$2,Data!$B$1:$K$1,FALSE),FALSE)="",#N/A,VLOOKUP($A2593,Data!$B:$K,MATCH(B$2,Data!$B$1:$K$1,FALSE),FALSE))</f>
        <v>5.2549999999999999</v>
      </c>
    </row>
    <row r="2594" spans="1:2" x14ac:dyDescent="0.25">
      <c r="A2594" s="2">
        <f>IF(ISBLANK(Data!B2595),#N/A,Data!B2595)</f>
        <v>40484</v>
      </c>
      <c r="B2594" s="20">
        <f>IF(VLOOKUP($A2594,Data!$B:$K,MATCH(B$2,Data!$B$1:$K$1,FALSE),FALSE)="",#N/A,VLOOKUP($A2594,Data!$B:$K,MATCH(B$2,Data!$B$1:$K$1,FALSE),FALSE))</f>
        <v>5.26</v>
      </c>
    </row>
    <row r="2595" spans="1:2" x14ac:dyDescent="0.25">
      <c r="A2595" s="2">
        <f>IF(ISBLANK(Data!B2596),#N/A,Data!B2596)</f>
        <v>40483</v>
      </c>
      <c r="B2595" s="20">
        <f>IF(VLOOKUP($A2595,Data!$B:$K,MATCH(B$2,Data!$B$1:$K$1,FALSE),FALSE)="",#N/A,VLOOKUP($A2595,Data!$B:$K,MATCH(B$2,Data!$B$1:$K$1,FALSE),FALSE))</f>
        <v>5.2350000000000003</v>
      </c>
    </row>
    <row r="2596" spans="1:2" x14ac:dyDescent="0.25">
      <c r="A2596" s="2">
        <f>IF(ISBLANK(Data!B2597),#N/A,Data!B2597)</f>
        <v>40480</v>
      </c>
      <c r="B2596" s="20">
        <f>IF(VLOOKUP($A2596,Data!$B:$K,MATCH(B$2,Data!$B$1:$K$1,FALSE),FALSE)="",#N/A,VLOOKUP($A2596,Data!$B:$K,MATCH(B$2,Data!$B$1:$K$1,FALSE),FALSE))</f>
        <v>5.2050000000000001</v>
      </c>
    </row>
    <row r="2597" spans="1:2" x14ac:dyDescent="0.25">
      <c r="A2597" s="2">
        <f>IF(ISBLANK(Data!B2598),#N/A,Data!B2598)</f>
        <v>40479</v>
      </c>
      <c r="B2597" s="20">
        <f>IF(VLOOKUP($A2597,Data!$B:$K,MATCH(B$2,Data!$B$1:$K$1,FALSE),FALSE)="",#N/A,VLOOKUP($A2597,Data!$B:$K,MATCH(B$2,Data!$B$1:$K$1,FALSE),FALSE))</f>
        <v>5.19</v>
      </c>
    </row>
    <row r="2598" spans="1:2" x14ac:dyDescent="0.25">
      <c r="A2598" s="2">
        <f>IF(ISBLANK(Data!B2599),#N/A,Data!B2599)</f>
        <v>40478</v>
      </c>
      <c r="B2598" s="20">
        <f>IF(VLOOKUP($A2598,Data!$B:$K,MATCH(B$2,Data!$B$1:$K$1,FALSE),FALSE)="",#N/A,VLOOKUP($A2598,Data!$B:$K,MATCH(B$2,Data!$B$1:$K$1,FALSE),FALSE))</f>
        <v>5.1849999999999996</v>
      </c>
    </row>
    <row r="2599" spans="1:2" x14ac:dyDescent="0.25">
      <c r="A2599" s="2">
        <f>IF(ISBLANK(Data!B2600),#N/A,Data!B2600)</f>
        <v>40477</v>
      </c>
      <c r="B2599" s="20">
        <f>IF(VLOOKUP($A2599,Data!$B:$K,MATCH(B$2,Data!$B$1:$K$1,FALSE),FALSE)="",#N/A,VLOOKUP($A2599,Data!$B:$K,MATCH(B$2,Data!$B$1:$K$1,FALSE),FALSE))</f>
        <v>5.165</v>
      </c>
    </row>
    <row r="2600" spans="1:2" x14ac:dyDescent="0.25">
      <c r="A2600" s="2">
        <f>IF(ISBLANK(Data!B2601),#N/A,Data!B2601)</f>
        <v>40476</v>
      </c>
      <c r="B2600" s="20">
        <f>IF(VLOOKUP($A2600,Data!$B:$K,MATCH(B$2,Data!$B$1:$K$1,FALSE),FALSE)="",#N/A,VLOOKUP($A2600,Data!$B:$K,MATCH(B$2,Data!$B$1:$K$1,FALSE),FALSE))</f>
        <v>5.19</v>
      </c>
    </row>
    <row r="2601" spans="1:2" x14ac:dyDescent="0.25">
      <c r="A2601" s="2">
        <f>IF(ISBLANK(Data!B2602),#N/A,Data!B2602)</f>
        <v>40473</v>
      </c>
      <c r="B2601" s="20">
        <f>IF(VLOOKUP($A2601,Data!$B:$K,MATCH(B$2,Data!$B$1:$K$1,FALSE),FALSE)="",#N/A,VLOOKUP($A2601,Data!$B:$K,MATCH(B$2,Data!$B$1:$K$1,FALSE),FALSE))</f>
        <v>5.1449999999999996</v>
      </c>
    </row>
    <row r="2602" spans="1:2" x14ac:dyDescent="0.25">
      <c r="A2602" s="2">
        <f>IF(ISBLANK(Data!B2603),#N/A,Data!B2603)</f>
        <v>40472</v>
      </c>
      <c r="B2602" s="20">
        <f>IF(VLOOKUP($A2602,Data!$B:$K,MATCH(B$2,Data!$B$1:$K$1,FALSE),FALSE)="",#N/A,VLOOKUP($A2602,Data!$B:$K,MATCH(B$2,Data!$B$1:$K$1,FALSE),FALSE))</f>
        <v>5.12</v>
      </c>
    </row>
    <row r="2603" spans="1:2" x14ac:dyDescent="0.25">
      <c r="A2603" s="2">
        <f>IF(ISBLANK(Data!B2604),#N/A,Data!B2604)</f>
        <v>40471</v>
      </c>
      <c r="B2603" s="20">
        <f>IF(VLOOKUP($A2603,Data!$B:$K,MATCH(B$2,Data!$B$1:$K$1,FALSE),FALSE)="",#N/A,VLOOKUP($A2603,Data!$B:$K,MATCH(B$2,Data!$B$1:$K$1,FALSE),FALSE))</f>
        <v>5.1100000000000003</v>
      </c>
    </row>
    <row r="2604" spans="1:2" x14ac:dyDescent="0.25">
      <c r="A2604" s="2">
        <f>IF(ISBLANK(Data!B2605),#N/A,Data!B2605)</f>
        <v>40470</v>
      </c>
      <c r="B2604" s="20">
        <f>IF(VLOOKUP($A2604,Data!$B:$K,MATCH(B$2,Data!$B$1:$K$1,FALSE),FALSE)="",#N/A,VLOOKUP($A2604,Data!$B:$K,MATCH(B$2,Data!$B$1:$K$1,FALSE),FALSE))</f>
        <v>5.1349999999999998</v>
      </c>
    </row>
    <row r="2605" spans="1:2" x14ac:dyDescent="0.25">
      <c r="A2605" s="2">
        <f>IF(ISBLANK(Data!B2606),#N/A,Data!B2606)</f>
        <v>40469</v>
      </c>
      <c r="B2605" s="20">
        <f>IF(VLOOKUP($A2605,Data!$B:$K,MATCH(B$2,Data!$B$1:$K$1,FALSE),FALSE)="",#N/A,VLOOKUP($A2605,Data!$B:$K,MATCH(B$2,Data!$B$1:$K$1,FALSE),FALSE))</f>
        <v>5.1449999999999996</v>
      </c>
    </row>
    <row r="2606" spans="1:2" x14ac:dyDescent="0.25">
      <c r="A2606" s="2">
        <f>IF(ISBLANK(Data!B2607),#N/A,Data!B2607)</f>
        <v>40466</v>
      </c>
      <c r="B2606" s="20">
        <f>IF(VLOOKUP($A2606,Data!$B:$K,MATCH(B$2,Data!$B$1:$K$1,FALSE),FALSE)="",#N/A,VLOOKUP($A2606,Data!$B:$K,MATCH(B$2,Data!$B$1:$K$1,FALSE),FALSE))</f>
        <v>5.0750000000000002</v>
      </c>
    </row>
    <row r="2607" spans="1:2" x14ac:dyDescent="0.25">
      <c r="A2607" s="2">
        <f>IF(ISBLANK(Data!B2608),#N/A,Data!B2608)</f>
        <v>40465</v>
      </c>
      <c r="B2607" s="20">
        <f>IF(VLOOKUP($A2607,Data!$B:$K,MATCH(B$2,Data!$B$1:$K$1,FALSE),FALSE)="",#N/A,VLOOKUP($A2607,Data!$B:$K,MATCH(B$2,Data!$B$1:$K$1,FALSE),FALSE))</f>
        <v>5.0250000000000004</v>
      </c>
    </row>
    <row r="2608" spans="1:2" x14ac:dyDescent="0.25">
      <c r="A2608" s="2">
        <f>IF(ISBLANK(Data!B2609),#N/A,Data!B2609)</f>
        <v>40464</v>
      </c>
      <c r="B2608" s="20">
        <f>IF(VLOOKUP($A2608,Data!$B:$K,MATCH(B$2,Data!$B$1:$K$1,FALSE),FALSE)="",#N/A,VLOOKUP($A2608,Data!$B:$K,MATCH(B$2,Data!$B$1:$K$1,FALSE),FALSE))</f>
        <v>5.0049999999999999</v>
      </c>
    </row>
    <row r="2609" spans="1:2" x14ac:dyDescent="0.25">
      <c r="A2609" s="2">
        <f>IF(ISBLANK(Data!B2610),#N/A,Data!B2610)</f>
        <v>40463</v>
      </c>
      <c r="B2609" s="20">
        <f>IF(VLOOKUP($A2609,Data!$B:$K,MATCH(B$2,Data!$B$1:$K$1,FALSE),FALSE)="",#N/A,VLOOKUP($A2609,Data!$B:$K,MATCH(B$2,Data!$B$1:$K$1,FALSE),FALSE))</f>
        <v>4.9800000000000004</v>
      </c>
    </row>
    <row r="2610" spans="1:2" x14ac:dyDescent="0.25">
      <c r="A2610" s="2">
        <f>IF(ISBLANK(Data!B2611),#N/A,Data!B2611)</f>
        <v>40462</v>
      </c>
      <c r="B2610" s="20">
        <f>IF(VLOOKUP($A2610,Data!$B:$K,MATCH(B$2,Data!$B$1:$K$1,FALSE),FALSE)="",#N/A,VLOOKUP($A2610,Data!$B:$K,MATCH(B$2,Data!$B$1:$K$1,FALSE),FALSE))</f>
        <v>5.0049999999999999</v>
      </c>
    </row>
    <row r="2611" spans="1:2" x14ac:dyDescent="0.25">
      <c r="A2611" s="2">
        <f>IF(ISBLANK(Data!B2612),#N/A,Data!B2612)</f>
        <v>40459</v>
      </c>
      <c r="B2611" s="20">
        <f>IF(VLOOKUP($A2611,Data!$B:$K,MATCH(B$2,Data!$B$1:$K$1,FALSE),FALSE)="",#N/A,VLOOKUP($A2611,Data!$B:$K,MATCH(B$2,Data!$B$1:$K$1,FALSE),FALSE))</f>
        <v>5</v>
      </c>
    </row>
    <row r="2612" spans="1:2" x14ac:dyDescent="0.25">
      <c r="A2612" s="2">
        <f>IF(ISBLANK(Data!B2613),#N/A,Data!B2613)</f>
        <v>40458</v>
      </c>
      <c r="B2612" s="20">
        <f>IF(VLOOKUP($A2612,Data!$B:$K,MATCH(B$2,Data!$B$1:$K$1,FALSE),FALSE)="",#N/A,VLOOKUP($A2612,Data!$B:$K,MATCH(B$2,Data!$B$1:$K$1,FALSE),FALSE))</f>
        <v>5.0549999999999997</v>
      </c>
    </row>
    <row r="2613" spans="1:2" x14ac:dyDescent="0.25">
      <c r="A2613" s="2">
        <f>IF(ISBLANK(Data!B2614),#N/A,Data!B2614)</f>
        <v>40457</v>
      </c>
      <c r="B2613" s="20">
        <f>IF(VLOOKUP($A2613,Data!$B:$K,MATCH(B$2,Data!$B$1:$K$1,FALSE),FALSE)="",#N/A,VLOOKUP($A2613,Data!$B:$K,MATCH(B$2,Data!$B$1:$K$1,FALSE),FALSE))</f>
        <v>5.01</v>
      </c>
    </row>
    <row r="2614" spans="1:2" x14ac:dyDescent="0.25">
      <c r="A2614" s="2">
        <f>IF(ISBLANK(Data!B2615),#N/A,Data!B2615)</f>
        <v>40456</v>
      </c>
      <c r="B2614" s="20">
        <f>IF(VLOOKUP($A2614,Data!$B:$K,MATCH(B$2,Data!$B$1:$K$1,FALSE),FALSE)="",#N/A,VLOOKUP($A2614,Data!$B:$K,MATCH(B$2,Data!$B$1:$K$1,FALSE),FALSE))</f>
        <v>4.9800000000000004</v>
      </c>
    </row>
    <row r="2615" spans="1:2" x14ac:dyDescent="0.25">
      <c r="A2615" s="2">
        <f>IF(ISBLANK(Data!B2616),#N/A,Data!B2616)</f>
        <v>40452</v>
      </c>
      <c r="B2615" s="20">
        <f>IF(VLOOKUP($A2615,Data!$B:$K,MATCH(B$2,Data!$B$1:$K$1,FALSE),FALSE)="",#N/A,VLOOKUP($A2615,Data!$B:$K,MATCH(B$2,Data!$B$1:$K$1,FALSE),FALSE))</f>
        <v>5.0650000000000004</v>
      </c>
    </row>
    <row r="2616" spans="1:2" x14ac:dyDescent="0.25">
      <c r="A2616" s="2">
        <f>IF(ISBLANK(Data!B2617),#N/A,Data!B2617)</f>
        <v>40451</v>
      </c>
      <c r="B2616" s="20">
        <f>IF(VLOOKUP($A2616,Data!$B:$K,MATCH(B$2,Data!$B$1:$K$1,FALSE),FALSE)="",#N/A,VLOOKUP($A2616,Data!$B:$K,MATCH(B$2,Data!$B$1:$K$1,FALSE),FALSE))</f>
        <v>4.96</v>
      </c>
    </row>
    <row r="2617" spans="1:2" x14ac:dyDescent="0.25">
      <c r="A2617" s="2">
        <f>IF(ISBLANK(Data!B2618),#N/A,Data!B2618)</f>
        <v>40450</v>
      </c>
      <c r="B2617" s="20">
        <f>IF(VLOOKUP($A2617,Data!$B:$K,MATCH(B$2,Data!$B$1:$K$1,FALSE),FALSE)="",#N/A,VLOOKUP($A2617,Data!$B:$K,MATCH(B$2,Data!$B$1:$K$1,FALSE),FALSE))</f>
        <v>5.0449999999999999</v>
      </c>
    </row>
    <row r="2618" spans="1:2" x14ac:dyDescent="0.25">
      <c r="A2618" s="2">
        <f>IF(ISBLANK(Data!B2619),#N/A,Data!B2619)</f>
        <v>40449</v>
      </c>
      <c r="B2618" s="20">
        <f>IF(VLOOKUP($A2618,Data!$B:$K,MATCH(B$2,Data!$B$1:$K$1,FALSE),FALSE)="",#N/A,VLOOKUP($A2618,Data!$B:$K,MATCH(B$2,Data!$B$1:$K$1,FALSE),FALSE))</f>
        <v>5.0650000000000004</v>
      </c>
    </row>
    <row r="2619" spans="1:2" x14ac:dyDescent="0.25">
      <c r="A2619" s="2">
        <f>IF(ISBLANK(Data!B2620),#N/A,Data!B2620)</f>
        <v>40448</v>
      </c>
      <c r="B2619" s="20">
        <f>IF(VLOOKUP($A2619,Data!$B:$K,MATCH(B$2,Data!$B$1:$K$1,FALSE),FALSE)="",#N/A,VLOOKUP($A2619,Data!$B:$K,MATCH(B$2,Data!$B$1:$K$1,FALSE),FALSE))</f>
        <v>5.13</v>
      </c>
    </row>
    <row r="2620" spans="1:2" x14ac:dyDescent="0.25">
      <c r="A2620" s="2">
        <f>IF(ISBLANK(Data!B2621),#N/A,Data!B2621)</f>
        <v>40445</v>
      </c>
      <c r="B2620" s="20">
        <f>IF(VLOOKUP($A2620,Data!$B:$K,MATCH(B$2,Data!$B$1:$K$1,FALSE),FALSE)="",#N/A,VLOOKUP($A2620,Data!$B:$K,MATCH(B$2,Data!$B$1:$K$1,FALSE),FALSE))</f>
        <v>5.05</v>
      </c>
    </row>
    <row r="2621" spans="1:2" x14ac:dyDescent="0.25">
      <c r="A2621" s="2">
        <f>IF(ISBLANK(Data!B2622),#N/A,Data!B2622)</f>
        <v>40444</v>
      </c>
      <c r="B2621" s="20">
        <f>IF(VLOOKUP($A2621,Data!$B:$K,MATCH(B$2,Data!$B$1:$K$1,FALSE),FALSE)="",#N/A,VLOOKUP($A2621,Data!$B:$K,MATCH(B$2,Data!$B$1:$K$1,FALSE),FALSE))</f>
        <v>5.1050000000000004</v>
      </c>
    </row>
    <row r="2622" spans="1:2" x14ac:dyDescent="0.25">
      <c r="A2622" s="2">
        <f>IF(ISBLANK(Data!B2623),#N/A,Data!B2623)</f>
        <v>40443</v>
      </c>
      <c r="B2622" s="20">
        <f>IF(VLOOKUP($A2622,Data!$B:$K,MATCH(B$2,Data!$B$1:$K$1,FALSE),FALSE)="",#N/A,VLOOKUP($A2622,Data!$B:$K,MATCH(B$2,Data!$B$1:$K$1,FALSE),FALSE))</f>
        <v>5.0999999999999996</v>
      </c>
    </row>
    <row r="2623" spans="1:2" x14ac:dyDescent="0.25">
      <c r="A2623" s="2">
        <f>IF(ISBLANK(Data!B2624),#N/A,Data!B2624)</f>
        <v>40442</v>
      </c>
      <c r="B2623" s="20">
        <f>IF(VLOOKUP($A2623,Data!$B:$K,MATCH(B$2,Data!$B$1:$K$1,FALSE),FALSE)="",#N/A,VLOOKUP($A2623,Data!$B:$K,MATCH(B$2,Data!$B$1:$K$1,FALSE),FALSE))</f>
        <v>5.14</v>
      </c>
    </row>
    <row r="2624" spans="1:2" x14ac:dyDescent="0.25">
      <c r="A2624" s="2">
        <f>IF(ISBLANK(Data!B2625),#N/A,Data!B2625)</f>
        <v>40441</v>
      </c>
      <c r="B2624" s="20">
        <f>IF(VLOOKUP($A2624,Data!$B:$K,MATCH(B$2,Data!$B$1:$K$1,FALSE),FALSE)="",#N/A,VLOOKUP($A2624,Data!$B:$K,MATCH(B$2,Data!$B$1:$K$1,FALSE),FALSE))</f>
        <v>5.14</v>
      </c>
    </row>
    <row r="2625" spans="1:2" x14ac:dyDescent="0.25">
      <c r="A2625" s="2">
        <f>IF(ISBLANK(Data!B2626),#N/A,Data!B2626)</f>
        <v>40438</v>
      </c>
      <c r="B2625" s="20">
        <f>IF(VLOOKUP($A2625,Data!$B:$K,MATCH(B$2,Data!$B$1:$K$1,FALSE),FALSE)="",#N/A,VLOOKUP($A2625,Data!$B:$K,MATCH(B$2,Data!$B$1:$K$1,FALSE),FALSE))</f>
        <v>5.1100000000000003</v>
      </c>
    </row>
    <row r="2626" spans="1:2" x14ac:dyDescent="0.25">
      <c r="A2626" s="2">
        <f>IF(ISBLANK(Data!B2627),#N/A,Data!B2627)</f>
        <v>40437</v>
      </c>
      <c r="B2626" s="20">
        <f>IF(VLOOKUP($A2626,Data!$B:$K,MATCH(B$2,Data!$B$1:$K$1,FALSE),FALSE)="",#N/A,VLOOKUP($A2626,Data!$B:$K,MATCH(B$2,Data!$B$1:$K$1,FALSE),FALSE))</f>
        <v>5.04</v>
      </c>
    </row>
    <row r="2627" spans="1:2" x14ac:dyDescent="0.25">
      <c r="A2627" s="2">
        <f>IF(ISBLANK(Data!B2628),#N/A,Data!B2628)</f>
        <v>40436</v>
      </c>
      <c r="B2627" s="20">
        <f>IF(VLOOKUP($A2627,Data!$B:$K,MATCH(B$2,Data!$B$1:$K$1,FALSE),FALSE)="",#N/A,VLOOKUP($A2627,Data!$B:$K,MATCH(B$2,Data!$B$1:$K$1,FALSE),FALSE))</f>
        <v>5.0599999999999996</v>
      </c>
    </row>
    <row r="2628" spans="1:2" x14ac:dyDescent="0.25">
      <c r="A2628" s="2">
        <f>IF(ISBLANK(Data!B2629),#N/A,Data!B2629)</f>
        <v>40435</v>
      </c>
      <c r="B2628" s="20">
        <f>IF(VLOOKUP($A2628,Data!$B:$K,MATCH(B$2,Data!$B$1:$K$1,FALSE),FALSE)="",#N/A,VLOOKUP($A2628,Data!$B:$K,MATCH(B$2,Data!$B$1:$K$1,FALSE),FALSE))</f>
        <v>5.0350000000000001</v>
      </c>
    </row>
    <row r="2629" spans="1:2" x14ac:dyDescent="0.25">
      <c r="A2629" s="2">
        <f>IF(ISBLANK(Data!B2630),#N/A,Data!B2630)</f>
        <v>40434</v>
      </c>
      <c r="B2629" s="20">
        <f>IF(VLOOKUP($A2629,Data!$B:$K,MATCH(B$2,Data!$B$1:$K$1,FALSE),FALSE)="",#N/A,VLOOKUP($A2629,Data!$B:$K,MATCH(B$2,Data!$B$1:$K$1,FALSE),FALSE))</f>
        <v>5.07</v>
      </c>
    </row>
    <row r="2630" spans="1:2" x14ac:dyDescent="0.25">
      <c r="A2630" s="2">
        <f>IF(ISBLANK(Data!B2631),#N/A,Data!B2631)</f>
        <v>40431</v>
      </c>
      <c r="B2630" s="20">
        <f>IF(VLOOKUP($A2630,Data!$B:$K,MATCH(B$2,Data!$B$1:$K$1,FALSE),FALSE)="",#N/A,VLOOKUP($A2630,Data!$B:$K,MATCH(B$2,Data!$B$1:$K$1,FALSE),FALSE))</f>
        <v>4.9749999999999996</v>
      </c>
    </row>
    <row r="2631" spans="1:2" x14ac:dyDescent="0.25">
      <c r="A2631" s="2">
        <f>IF(ISBLANK(Data!B2632),#N/A,Data!B2632)</f>
        <v>40430</v>
      </c>
      <c r="B2631" s="20">
        <f>IF(VLOOKUP($A2631,Data!$B:$K,MATCH(B$2,Data!$B$1:$K$1,FALSE),FALSE)="",#N/A,VLOOKUP($A2631,Data!$B:$K,MATCH(B$2,Data!$B$1:$K$1,FALSE),FALSE))</f>
        <v>4.93</v>
      </c>
    </row>
    <row r="2632" spans="1:2" x14ac:dyDescent="0.25">
      <c r="A2632" s="2">
        <f>IF(ISBLANK(Data!B2633),#N/A,Data!B2633)</f>
        <v>40429</v>
      </c>
      <c r="B2632" s="20">
        <f>IF(VLOOKUP($A2632,Data!$B:$K,MATCH(B$2,Data!$B$1:$K$1,FALSE),FALSE)="",#N/A,VLOOKUP($A2632,Data!$B:$K,MATCH(B$2,Data!$B$1:$K$1,FALSE),FALSE))</f>
        <v>4.88</v>
      </c>
    </row>
    <row r="2633" spans="1:2" x14ac:dyDescent="0.25">
      <c r="A2633" s="2">
        <f>IF(ISBLANK(Data!B2634),#N/A,Data!B2634)</f>
        <v>40428</v>
      </c>
      <c r="B2633" s="20">
        <f>IF(VLOOKUP($A2633,Data!$B:$K,MATCH(B$2,Data!$B$1:$K$1,FALSE),FALSE)="",#N/A,VLOOKUP($A2633,Data!$B:$K,MATCH(B$2,Data!$B$1:$K$1,FALSE),FALSE))</f>
        <v>4.8650000000000002</v>
      </c>
    </row>
    <row r="2634" spans="1:2" x14ac:dyDescent="0.25">
      <c r="A2634" s="2">
        <f>IF(ISBLANK(Data!B2635),#N/A,Data!B2635)</f>
        <v>40427</v>
      </c>
      <c r="B2634" s="20">
        <f>IF(VLOOKUP($A2634,Data!$B:$K,MATCH(B$2,Data!$B$1:$K$1,FALSE),FALSE)="",#N/A,VLOOKUP($A2634,Data!$B:$K,MATCH(B$2,Data!$B$1:$K$1,FALSE),FALSE))</f>
        <v>4.92</v>
      </c>
    </row>
    <row r="2635" spans="1:2" x14ac:dyDescent="0.25">
      <c r="A2635" s="2">
        <f>IF(ISBLANK(Data!B2636),#N/A,Data!B2636)</f>
        <v>40424</v>
      </c>
      <c r="B2635" s="20">
        <f>IF(VLOOKUP($A2635,Data!$B:$K,MATCH(B$2,Data!$B$1:$K$1,FALSE),FALSE)="",#N/A,VLOOKUP($A2635,Data!$B:$K,MATCH(B$2,Data!$B$1:$K$1,FALSE),FALSE))</f>
        <v>4.84</v>
      </c>
    </row>
    <row r="2636" spans="1:2" x14ac:dyDescent="0.25">
      <c r="A2636" s="2">
        <f>IF(ISBLANK(Data!B2637),#N/A,Data!B2637)</f>
        <v>40423</v>
      </c>
      <c r="B2636" s="20">
        <f>IF(VLOOKUP($A2636,Data!$B:$K,MATCH(B$2,Data!$B$1:$K$1,FALSE),FALSE)="",#N/A,VLOOKUP($A2636,Data!$B:$K,MATCH(B$2,Data!$B$1:$K$1,FALSE),FALSE))</f>
        <v>4.8150000000000004</v>
      </c>
    </row>
    <row r="2637" spans="1:2" x14ac:dyDescent="0.25">
      <c r="A2637" s="2">
        <f>IF(ISBLANK(Data!B2638),#N/A,Data!B2638)</f>
        <v>40422</v>
      </c>
      <c r="B2637" s="20">
        <f>IF(VLOOKUP($A2637,Data!$B:$K,MATCH(B$2,Data!$B$1:$K$1,FALSE),FALSE)="",#N/A,VLOOKUP($A2637,Data!$B:$K,MATCH(B$2,Data!$B$1:$K$1,FALSE),FALSE))</f>
        <v>4.8049999999999997</v>
      </c>
    </row>
    <row r="2638" spans="1:2" x14ac:dyDescent="0.25">
      <c r="A2638" s="2">
        <f>IF(ISBLANK(Data!B2639),#N/A,Data!B2639)</f>
        <v>40421</v>
      </c>
      <c r="B2638" s="20">
        <f>IF(VLOOKUP($A2638,Data!$B:$K,MATCH(B$2,Data!$B$1:$K$1,FALSE),FALSE)="",#N/A,VLOOKUP($A2638,Data!$B:$K,MATCH(B$2,Data!$B$1:$K$1,FALSE),FALSE))</f>
        <v>4.7649999999999997</v>
      </c>
    </row>
    <row r="2639" spans="1:2" x14ac:dyDescent="0.25">
      <c r="A2639" s="2">
        <f>IF(ISBLANK(Data!B2640),#N/A,Data!B2640)</f>
        <v>40420</v>
      </c>
      <c r="B2639" s="20">
        <f>IF(VLOOKUP($A2639,Data!$B:$K,MATCH(B$2,Data!$B$1:$K$1,FALSE),FALSE)="",#N/A,VLOOKUP($A2639,Data!$B:$K,MATCH(B$2,Data!$B$1:$K$1,FALSE),FALSE))</f>
        <v>4.835</v>
      </c>
    </row>
    <row r="2640" spans="1:2" x14ac:dyDescent="0.25">
      <c r="A2640" s="2">
        <f>IF(ISBLANK(Data!B2641),#N/A,Data!B2641)</f>
        <v>40417</v>
      </c>
      <c r="B2640" s="20">
        <f>IF(VLOOKUP($A2640,Data!$B:$K,MATCH(B$2,Data!$B$1:$K$1,FALSE),FALSE)="",#N/A,VLOOKUP($A2640,Data!$B:$K,MATCH(B$2,Data!$B$1:$K$1,FALSE),FALSE))</f>
        <v>4.8</v>
      </c>
    </row>
    <row r="2641" spans="1:2" x14ac:dyDescent="0.25">
      <c r="A2641" s="2">
        <f>IF(ISBLANK(Data!B2642),#N/A,Data!B2642)</f>
        <v>40416</v>
      </c>
      <c r="B2641" s="20">
        <f>IF(VLOOKUP($A2641,Data!$B:$K,MATCH(B$2,Data!$B$1:$K$1,FALSE),FALSE)="",#N/A,VLOOKUP($A2641,Data!$B:$K,MATCH(B$2,Data!$B$1:$K$1,FALSE),FALSE))</f>
        <v>4.7850000000000001</v>
      </c>
    </row>
    <row r="2642" spans="1:2" x14ac:dyDescent="0.25">
      <c r="A2642" s="2">
        <f>IF(ISBLANK(Data!B2643),#N/A,Data!B2643)</f>
        <v>40415</v>
      </c>
      <c r="B2642" s="20">
        <f>IF(VLOOKUP($A2642,Data!$B:$K,MATCH(B$2,Data!$B$1:$K$1,FALSE),FALSE)="",#N/A,VLOOKUP($A2642,Data!$B:$K,MATCH(B$2,Data!$B$1:$K$1,FALSE),FALSE))</f>
        <v>4.78</v>
      </c>
    </row>
    <row r="2643" spans="1:2" x14ac:dyDescent="0.25">
      <c r="A2643" s="2">
        <f>IF(ISBLANK(Data!B2644),#N/A,Data!B2644)</f>
        <v>40414</v>
      </c>
      <c r="B2643" s="20">
        <f>IF(VLOOKUP($A2643,Data!$B:$K,MATCH(B$2,Data!$B$1:$K$1,FALSE),FALSE)="",#N/A,VLOOKUP($A2643,Data!$B:$K,MATCH(B$2,Data!$B$1:$K$1,FALSE),FALSE))</f>
        <v>4.8550000000000004</v>
      </c>
    </row>
    <row r="2644" spans="1:2" x14ac:dyDescent="0.25">
      <c r="A2644" s="2">
        <f>IF(ISBLANK(Data!B2645),#N/A,Data!B2645)</f>
        <v>40413</v>
      </c>
      <c r="B2644" s="20">
        <f>IF(VLOOKUP($A2644,Data!$B:$K,MATCH(B$2,Data!$B$1:$K$1,FALSE),FALSE)="",#N/A,VLOOKUP($A2644,Data!$B:$K,MATCH(B$2,Data!$B$1:$K$1,FALSE),FALSE))</f>
        <v>4.9349999999999996</v>
      </c>
    </row>
    <row r="2645" spans="1:2" x14ac:dyDescent="0.25">
      <c r="A2645" s="2">
        <f>IF(ISBLANK(Data!B2646),#N/A,Data!B2646)</f>
        <v>40410</v>
      </c>
      <c r="B2645" s="20">
        <f>IF(VLOOKUP($A2645,Data!$B:$K,MATCH(B$2,Data!$B$1:$K$1,FALSE),FALSE)="",#N/A,VLOOKUP($A2645,Data!$B:$K,MATCH(B$2,Data!$B$1:$K$1,FALSE),FALSE))</f>
        <v>4.91</v>
      </c>
    </row>
    <row r="2646" spans="1:2" x14ac:dyDescent="0.25">
      <c r="A2646" s="2">
        <f>IF(ISBLANK(Data!B2647),#N/A,Data!B2647)</f>
        <v>40409</v>
      </c>
      <c r="B2646" s="20">
        <f>IF(VLOOKUP($A2646,Data!$B:$K,MATCH(B$2,Data!$B$1:$K$1,FALSE),FALSE)="",#N/A,VLOOKUP($A2646,Data!$B:$K,MATCH(B$2,Data!$B$1:$K$1,FALSE),FALSE))</f>
        <v>4.92</v>
      </c>
    </row>
    <row r="2647" spans="1:2" x14ac:dyDescent="0.25">
      <c r="A2647" s="2">
        <f>IF(ISBLANK(Data!B2648),#N/A,Data!B2648)</f>
        <v>40408</v>
      </c>
      <c r="B2647" s="20">
        <f>IF(VLOOKUP($A2647,Data!$B:$K,MATCH(B$2,Data!$B$1:$K$1,FALSE),FALSE)="",#N/A,VLOOKUP($A2647,Data!$B:$K,MATCH(B$2,Data!$B$1:$K$1,FALSE),FALSE))</f>
        <v>4.93</v>
      </c>
    </row>
    <row r="2648" spans="1:2" x14ac:dyDescent="0.25">
      <c r="A2648" s="2">
        <f>IF(ISBLANK(Data!B2649),#N/A,Data!B2649)</f>
        <v>40407</v>
      </c>
      <c r="B2648" s="20">
        <f>IF(VLOOKUP($A2648,Data!$B:$K,MATCH(B$2,Data!$B$1:$K$1,FALSE),FALSE)="",#N/A,VLOOKUP($A2648,Data!$B:$K,MATCH(B$2,Data!$B$1:$K$1,FALSE),FALSE))</f>
        <v>4.93</v>
      </c>
    </row>
    <row r="2649" spans="1:2" x14ac:dyDescent="0.25">
      <c r="A2649" s="2">
        <f>IF(ISBLANK(Data!B2650),#N/A,Data!B2650)</f>
        <v>40406</v>
      </c>
      <c r="B2649" s="20">
        <f>IF(VLOOKUP($A2649,Data!$B:$K,MATCH(B$2,Data!$B$1:$K$1,FALSE),FALSE)="",#N/A,VLOOKUP($A2649,Data!$B:$K,MATCH(B$2,Data!$B$1:$K$1,FALSE),FALSE))</f>
        <v>4.9649999999999999</v>
      </c>
    </row>
    <row r="2650" spans="1:2" x14ac:dyDescent="0.25">
      <c r="A2650" s="2">
        <f>IF(ISBLANK(Data!B2651),#N/A,Data!B2651)</f>
        <v>40403</v>
      </c>
      <c r="B2650" s="20">
        <f>IF(VLOOKUP($A2650,Data!$B:$K,MATCH(B$2,Data!$B$1:$K$1,FALSE),FALSE)="",#N/A,VLOOKUP($A2650,Data!$B:$K,MATCH(B$2,Data!$B$1:$K$1,FALSE),FALSE))</f>
        <v>5.05</v>
      </c>
    </row>
    <row r="2651" spans="1:2" x14ac:dyDescent="0.25">
      <c r="A2651" s="2">
        <f>IF(ISBLANK(Data!B2652),#N/A,Data!B2652)</f>
        <v>40402</v>
      </c>
      <c r="B2651" s="20">
        <f>IF(VLOOKUP($A2651,Data!$B:$K,MATCH(B$2,Data!$B$1:$K$1,FALSE),FALSE)="",#N/A,VLOOKUP($A2651,Data!$B:$K,MATCH(B$2,Data!$B$1:$K$1,FALSE),FALSE))</f>
        <v>5.03</v>
      </c>
    </row>
    <row r="2652" spans="1:2" x14ac:dyDescent="0.25">
      <c r="A2652" s="2">
        <f>IF(ISBLANK(Data!B2653),#N/A,Data!B2653)</f>
        <v>40401</v>
      </c>
      <c r="B2652" s="20">
        <f>IF(VLOOKUP($A2652,Data!$B:$K,MATCH(B$2,Data!$B$1:$K$1,FALSE),FALSE)="",#N/A,VLOOKUP($A2652,Data!$B:$K,MATCH(B$2,Data!$B$1:$K$1,FALSE),FALSE))</f>
        <v>5.0449999999999999</v>
      </c>
    </row>
    <row r="2653" spans="1:2" x14ac:dyDescent="0.25">
      <c r="A2653" s="2">
        <f>IF(ISBLANK(Data!B2654),#N/A,Data!B2654)</f>
        <v>40400</v>
      </c>
      <c r="B2653" s="20">
        <f>IF(VLOOKUP($A2653,Data!$B:$K,MATCH(B$2,Data!$B$1:$K$1,FALSE),FALSE)="",#N/A,VLOOKUP($A2653,Data!$B:$K,MATCH(B$2,Data!$B$1:$K$1,FALSE),FALSE))</f>
        <v>5.0999999999999996</v>
      </c>
    </row>
    <row r="2654" spans="1:2" x14ac:dyDescent="0.25">
      <c r="A2654" s="2">
        <f>IF(ISBLANK(Data!B2655),#N/A,Data!B2655)</f>
        <v>40399</v>
      </c>
      <c r="B2654" s="20">
        <f>IF(VLOOKUP($A2654,Data!$B:$K,MATCH(B$2,Data!$B$1:$K$1,FALSE),FALSE)="",#N/A,VLOOKUP($A2654,Data!$B:$K,MATCH(B$2,Data!$B$1:$K$1,FALSE),FALSE))</f>
        <v>5.1100000000000003</v>
      </c>
    </row>
    <row r="2655" spans="1:2" x14ac:dyDescent="0.25">
      <c r="A2655" s="2">
        <f>IF(ISBLANK(Data!B2656),#N/A,Data!B2656)</f>
        <v>40396</v>
      </c>
      <c r="B2655" s="20">
        <f>IF(VLOOKUP($A2655,Data!$B:$K,MATCH(B$2,Data!$B$1:$K$1,FALSE),FALSE)="",#N/A,VLOOKUP($A2655,Data!$B:$K,MATCH(B$2,Data!$B$1:$K$1,FALSE),FALSE))</f>
        <v>5.1550000000000002</v>
      </c>
    </row>
    <row r="2656" spans="1:2" x14ac:dyDescent="0.25">
      <c r="A2656" s="2">
        <f>IF(ISBLANK(Data!B2657),#N/A,Data!B2657)</f>
        <v>40395</v>
      </c>
      <c r="B2656" s="20">
        <f>IF(VLOOKUP($A2656,Data!$B:$K,MATCH(B$2,Data!$B$1:$K$1,FALSE),FALSE)="",#N/A,VLOOKUP($A2656,Data!$B:$K,MATCH(B$2,Data!$B$1:$K$1,FALSE),FALSE))</f>
        <v>5.1449999999999996</v>
      </c>
    </row>
    <row r="2657" spans="1:2" x14ac:dyDescent="0.25">
      <c r="A2657" s="2">
        <f>IF(ISBLANK(Data!B2658),#N/A,Data!B2658)</f>
        <v>40394</v>
      </c>
      <c r="B2657" s="20">
        <f>IF(VLOOKUP($A2657,Data!$B:$K,MATCH(B$2,Data!$B$1:$K$1,FALSE),FALSE)="",#N/A,VLOOKUP($A2657,Data!$B:$K,MATCH(B$2,Data!$B$1:$K$1,FALSE),FALSE))</f>
        <v>5.1349999999999998</v>
      </c>
    </row>
    <row r="2658" spans="1:2" x14ac:dyDescent="0.25">
      <c r="A2658" s="2">
        <f>IF(ISBLANK(Data!B2659),#N/A,Data!B2659)</f>
        <v>40393</v>
      </c>
      <c r="B2658" s="20">
        <f>IF(VLOOKUP($A2658,Data!$B:$K,MATCH(B$2,Data!$B$1:$K$1,FALSE),FALSE)="",#N/A,VLOOKUP($A2658,Data!$B:$K,MATCH(B$2,Data!$B$1:$K$1,FALSE),FALSE))</f>
        <v>5.165</v>
      </c>
    </row>
    <row r="2659" spans="1:2" x14ac:dyDescent="0.25">
      <c r="A2659" s="2">
        <f>IF(ISBLANK(Data!B2660),#N/A,Data!B2660)</f>
        <v>40389</v>
      </c>
      <c r="B2659" s="20">
        <f>IF(VLOOKUP($A2659,Data!$B:$K,MATCH(B$2,Data!$B$1:$K$1,FALSE),FALSE)="",#N/A,VLOOKUP($A2659,Data!$B:$K,MATCH(B$2,Data!$B$1:$K$1,FALSE),FALSE))</f>
        <v>5.1950000000000003</v>
      </c>
    </row>
    <row r="2660" spans="1:2" x14ac:dyDescent="0.25">
      <c r="A2660" s="2">
        <f>IF(ISBLANK(Data!B2661),#N/A,Data!B2661)</f>
        <v>40388</v>
      </c>
      <c r="B2660" s="20">
        <f>IF(VLOOKUP($A2660,Data!$B:$K,MATCH(B$2,Data!$B$1:$K$1,FALSE),FALSE)="",#N/A,VLOOKUP($A2660,Data!$B:$K,MATCH(B$2,Data!$B$1:$K$1,FALSE),FALSE))</f>
        <v>5.24</v>
      </c>
    </row>
    <row r="2661" spans="1:2" x14ac:dyDescent="0.25">
      <c r="A2661" s="2">
        <f>IF(ISBLANK(Data!B2662),#N/A,Data!B2662)</f>
        <v>40387</v>
      </c>
      <c r="B2661" s="20">
        <f>IF(VLOOKUP($A2661,Data!$B:$K,MATCH(B$2,Data!$B$1:$K$1,FALSE),FALSE)="",#N/A,VLOOKUP($A2661,Data!$B:$K,MATCH(B$2,Data!$B$1:$K$1,FALSE),FALSE))</f>
        <v>5.2050000000000001</v>
      </c>
    </row>
    <row r="2662" spans="1:2" x14ac:dyDescent="0.25">
      <c r="A2662" s="2">
        <f>IF(ISBLANK(Data!B2663),#N/A,Data!B2663)</f>
        <v>40386</v>
      </c>
      <c r="B2662" s="20">
        <f>IF(VLOOKUP($A2662,Data!$B:$K,MATCH(B$2,Data!$B$1:$K$1,FALSE),FALSE)="",#N/A,VLOOKUP($A2662,Data!$B:$K,MATCH(B$2,Data!$B$1:$K$1,FALSE),FALSE))</f>
        <v>5.2649999999999997</v>
      </c>
    </row>
    <row r="2663" spans="1:2" x14ac:dyDescent="0.25">
      <c r="A2663" s="2">
        <f>IF(ISBLANK(Data!B2664),#N/A,Data!B2664)</f>
        <v>40385</v>
      </c>
      <c r="B2663" s="20">
        <f>IF(VLOOKUP($A2663,Data!$B:$K,MATCH(B$2,Data!$B$1:$K$1,FALSE),FALSE)="",#N/A,VLOOKUP($A2663,Data!$B:$K,MATCH(B$2,Data!$B$1:$K$1,FALSE),FALSE))</f>
        <v>5.24</v>
      </c>
    </row>
    <row r="2664" spans="1:2" x14ac:dyDescent="0.25">
      <c r="A2664" s="2">
        <f>IF(ISBLANK(Data!B2665),#N/A,Data!B2665)</f>
        <v>40382</v>
      </c>
      <c r="B2664" s="20">
        <f>IF(VLOOKUP($A2664,Data!$B:$K,MATCH(B$2,Data!$B$1:$K$1,FALSE),FALSE)="",#N/A,VLOOKUP($A2664,Data!$B:$K,MATCH(B$2,Data!$B$1:$K$1,FALSE),FALSE))</f>
        <v>5.2</v>
      </c>
    </row>
    <row r="2665" spans="1:2" x14ac:dyDescent="0.25">
      <c r="A2665" s="2">
        <f>IF(ISBLANK(Data!B2666),#N/A,Data!B2666)</f>
        <v>40381</v>
      </c>
      <c r="B2665" s="20">
        <f>IF(VLOOKUP($A2665,Data!$B:$K,MATCH(B$2,Data!$B$1:$K$1,FALSE),FALSE)="",#N/A,VLOOKUP($A2665,Data!$B:$K,MATCH(B$2,Data!$B$1:$K$1,FALSE),FALSE))</f>
        <v>5.1449999999999996</v>
      </c>
    </row>
    <row r="2666" spans="1:2" x14ac:dyDescent="0.25">
      <c r="A2666" s="2">
        <f>IF(ISBLANK(Data!B2667),#N/A,Data!B2667)</f>
        <v>40380</v>
      </c>
      <c r="B2666" s="20">
        <f>IF(VLOOKUP($A2666,Data!$B:$K,MATCH(B$2,Data!$B$1:$K$1,FALSE),FALSE)="",#N/A,VLOOKUP($A2666,Data!$B:$K,MATCH(B$2,Data!$B$1:$K$1,FALSE),FALSE))</f>
        <v>5.18</v>
      </c>
    </row>
    <row r="2667" spans="1:2" x14ac:dyDescent="0.25">
      <c r="A2667" s="2">
        <f>IF(ISBLANK(Data!B2668),#N/A,Data!B2668)</f>
        <v>40379</v>
      </c>
      <c r="B2667" s="20">
        <f>IF(VLOOKUP($A2667,Data!$B:$K,MATCH(B$2,Data!$B$1:$K$1,FALSE),FALSE)="",#N/A,VLOOKUP($A2667,Data!$B:$K,MATCH(B$2,Data!$B$1:$K$1,FALSE),FALSE))</f>
        <v>5.22</v>
      </c>
    </row>
    <row r="2668" spans="1:2" x14ac:dyDescent="0.25">
      <c r="A2668" s="2">
        <f>IF(ISBLANK(Data!B2669),#N/A,Data!B2669)</f>
        <v>40378</v>
      </c>
      <c r="B2668" s="20">
        <f>IF(VLOOKUP($A2668,Data!$B:$K,MATCH(B$2,Data!$B$1:$K$1,FALSE),FALSE)="",#N/A,VLOOKUP($A2668,Data!$B:$K,MATCH(B$2,Data!$B$1:$K$1,FALSE),FALSE))</f>
        <v>5.1150000000000002</v>
      </c>
    </row>
    <row r="2669" spans="1:2" x14ac:dyDescent="0.25">
      <c r="A2669" s="2">
        <f>IF(ISBLANK(Data!B2670),#N/A,Data!B2670)</f>
        <v>40375</v>
      </c>
      <c r="B2669" s="20">
        <f>IF(VLOOKUP($A2669,Data!$B:$K,MATCH(B$2,Data!$B$1:$K$1,FALSE),FALSE)="",#N/A,VLOOKUP($A2669,Data!$B:$K,MATCH(B$2,Data!$B$1:$K$1,FALSE),FALSE))</f>
        <v>5.12</v>
      </c>
    </row>
    <row r="2670" spans="1:2" x14ac:dyDescent="0.25">
      <c r="A2670" s="2">
        <f>IF(ISBLANK(Data!B2671),#N/A,Data!B2671)</f>
        <v>40374</v>
      </c>
      <c r="B2670" s="20">
        <f>IF(VLOOKUP($A2670,Data!$B:$K,MATCH(B$2,Data!$B$1:$K$1,FALSE),FALSE)="",#N/A,VLOOKUP($A2670,Data!$B:$K,MATCH(B$2,Data!$B$1:$K$1,FALSE),FALSE))</f>
        <v>5.0999999999999996</v>
      </c>
    </row>
    <row r="2671" spans="1:2" x14ac:dyDescent="0.25">
      <c r="A2671" s="2">
        <f>IF(ISBLANK(Data!B2672),#N/A,Data!B2672)</f>
        <v>40373</v>
      </c>
      <c r="B2671" s="20">
        <f>IF(VLOOKUP($A2671,Data!$B:$K,MATCH(B$2,Data!$B$1:$K$1,FALSE),FALSE)="",#N/A,VLOOKUP($A2671,Data!$B:$K,MATCH(B$2,Data!$B$1:$K$1,FALSE),FALSE))</f>
        <v>5.1749999999999998</v>
      </c>
    </row>
    <row r="2672" spans="1:2" x14ac:dyDescent="0.25">
      <c r="A2672" s="2">
        <f>IF(ISBLANK(Data!B2673),#N/A,Data!B2673)</f>
        <v>40372</v>
      </c>
      <c r="B2672" s="20">
        <f>IF(VLOOKUP($A2672,Data!$B:$K,MATCH(B$2,Data!$B$1:$K$1,FALSE),FALSE)="",#N/A,VLOOKUP($A2672,Data!$B:$K,MATCH(B$2,Data!$B$1:$K$1,FALSE),FALSE))</f>
        <v>5.1050000000000004</v>
      </c>
    </row>
    <row r="2673" spans="1:2" x14ac:dyDescent="0.25">
      <c r="A2673" s="2">
        <f>IF(ISBLANK(Data!B2674),#N/A,Data!B2674)</f>
        <v>40371</v>
      </c>
      <c r="B2673" s="20">
        <f>IF(VLOOKUP($A2673,Data!$B:$K,MATCH(B$2,Data!$B$1:$K$1,FALSE),FALSE)="",#N/A,VLOOKUP($A2673,Data!$B:$K,MATCH(B$2,Data!$B$1:$K$1,FALSE),FALSE))</f>
        <v>5.1100000000000003</v>
      </c>
    </row>
    <row r="2674" spans="1:2" x14ac:dyDescent="0.25">
      <c r="A2674" s="2">
        <f>IF(ISBLANK(Data!B2675),#N/A,Data!B2675)</f>
        <v>40368</v>
      </c>
      <c r="B2674" s="20">
        <f>IF(VLOOKUP($A2674,Data!$B:$K,MATCH(B$2,Data!$B$1:$K$1,FALSE),FALSE)="",#N/A,VLOOKUP($A2674,Data!$B:$K,MATCH(B$2,Data!$B$1:$K$1,FALSE),FALSE))</f>
        <v>5.1100000000000003</v>
      </c>
    </row>
    <row r="2675" spans="1:2" x14ac:dyDescent="0.25">
      <c r="A2675" s="2">
        <f>IF(ISBLANK(Data!B2676),#N/A,Data!B2676)</f>
        <v>40367</v>
      </c>
      <c r="B2675" s="20">
        <f>IF(VLOOKUP($A2675,Data!$B:$K,MATCH(B$2,Data!$B$1:$K$1,FALSE),FALSE)="",#N/A,VLOOKUP($A2675,Data!$B:$K,MATCH(B$2,Data!$B$1:$K$1,FALSE),FALSE))</f>
        <v>5.13</v>
      </c>
    </row>
    <row r="2676" spans="1:2" x14ac:dyDescent="0.25">
      <c r="A2676" s="2">
        <f>IF(ISBLANK(Data!B2677),#N/A,Data!B2677)</f>
        <v>40366</v>
      </c>
      <c r="B2676" s="20">
        <f>IF(VLOOKUP($A2676,Data!$B:$K,MATCH(B$2,Data!$B$1:$K$1,FALSE),FALSE)="",#N/A,VLOOKUP($A2676,Data!$B:$K,MATCH(B$2,Data!$B$1:$K$1,FALSE),FALSE))</f>
        <v>5.0350000000000001</v>
      </c>
    </row>
    <row r="2677" spans="1:2" x14ac:dyDescent="0.25">
      <c r="A2677" s="2">
        <f>IF(ISBLANK(Data!B2678),#N/A,Data!B2678)</f>
        <v>40365</v>
      </c>
      <c r="B2677" s="20">
        <f>IF(VLOOKUP($A2677,Data!$B:$K,MATCH(B$2,Data!$B$1:$K$1,FALSE),FALSE)="",#N/A,VLOOKUP($A2677,Data!$B:$K,MATCH(B$2,Data!$B$1:$K$1,FALSE),FALSE))</f>
        <v>5.04</v>
      </c>
    </row>
    <row r="2678" spans="1:2" x14ac:dyDescent="0.25">
      <c r="A2678" s="2">
        <f>IF(ISBLANK(Data!B2679),#N/A,Data!B2679)</f>
        <v>40364</v>
      </c>
      <c r="B2678" s="20">
        <f>IF(VLOOKUP($A2678,Data!$B:$K,MATCH(B$2,Data!$B$1:$K$1,FALSE),FALSE)="",#N/A,VLOOKUP($A2678,Data!$B:$K,MATCH(B$2,Data!$B$1:$K$1,FALSE),FALSE))</f>
        <v>5.0599999999999996</v>
      </c>
    </row>
    <row r="2679" spans="1:2" x14ac:dyDescent="0.25">
      <c r="A2679" s="2">
        <f>IF(ISBLANK(Data!B2680),#N/A,Data!B2680)</f>
        <v>40361</v>
      </c>
      <c r="B2679" s="20">
        <f>IF(VLOOKUP($A2679,Data!$B:$K,MATCH(B$2,Data!$B$1:$K$1,FALSE),FALSE)="",#N/A,VLOOKUP($A2679,Data!$B:$K,MATCH(B$2,Data!$B$1:$K$1,FALSE),FALSE))</f>
        <v>5.0949999999999998</v>
      </c>
    </row>
    <row r="2680" spans="1:2" x14ac:dyDescent="0.25">
      <c r="A2680" s="2">
        <f>IF(ISBLANK(Data!B2681),#N/A,Data!B2681)</f>
        <v>40360</v>
      </c>
      <c r="B2680" s="20">
        <f>IF(VLOOKUP($A2680,Data!$B:$K,MATCH(B$2,Data!$B$1:$K$1,FALSE),FALSE)="",#N/A,VLOOKUP($A2680,Data!$B:$K,MATCH(B$2,Data!$B$1:$K$1,FALSE),FALSE))</f>
        <v>5.08</v>
      </c>
    </row>
    <row r="2681" spans="1:2" x14ac:dyDescent="0.25">
      <c r="A2681" s="2">
        <f>IF(ISBLANK(Data!B2682),#N/A,Data!B2682)</f>
        <v>40359</v>
      </c>
      <c r="B2681" s="20">
        <f>IF(VLOOKUP($A2681,Data!$B:$K,MATCH(B$2,Data!$B$1:$K$1,FALSE),FALSE)="",#N/A,VLOOKUP($A2681,Data!$B:$K,MATCH(B$2,Data!$B$1:$K$1,FALSE),FALSE))</f>
        <v>5.0949999999999998</v>
      </c>
    </row>
    <row r="2682" spans="1:2" x14ac:dyDescent="0.25">
      <c r="A2682" s="2">
        <f>IF(ISBLANK(Data!B2683),#N/A,Data!B2683)</f>
        <v>40358</v>
      </c>
      <c r="B2682" s="20">
        <f>IF(VLOOKUP($A2682,Data!$B:$K,MATCH(B$2,Data!$B$1:$K$1,FALSE),FALSE)="",#N/A,VLOOKUP($A2682,Data!$B:$K,MATCH(B$2,Data!$B$1:$K$1,FALSE),FALSE))</f>
        <v>5.14</v>
      </c>
    </row>
    <row r="2683" spans="1:2" x14ac:dyDescent="0.25">
      <c r="A2683" s="2">
        <f>IF(ISBLANK(Data!B2684),#N/A,Data!B2684)</f>
        <v>40357</v>
      </c>
      <c r="B2683" s="20">
        <f>IF(VLOOKUP($A2683,Data!$B:$K,MATCH(B$2,Data!$B$1:$K$1,FALSE),FALSE)="",#N/A,VLOOKUP($A2683,Data!$B:$K,MATCH(B$2,Data!$B$1:$K$1,FALSE),FALSE))</f>
        <v>5.23</v>
      </c>
    </row>
    <row r="2684" spans="1:2" x14ac:dyDescent="0.25">
      <c r="A2684" s="2">
        <f>IF(ISBLANK(Data!B2685),#N/A,Data!B2685)</f>
        <v>40354</v>
      </c>
      <c r="B2684" s="20">
        <f>IF(VLOOKUP($A2684,Data!$B:$K,MATCH(B$2,Data!$B$1:$K$1,FALSE),FALSE)="",#N/A,VLOOKUP($A2684,Data!$B:$K,MATCH(B$2,Data!$B$1:$K$1,FALSE),FALSE))</f>
        <v>5.2549999999999999</v>
      </c>
    </row>
    <row r="2685" spans="1:2" x14ac:dyDescent="0.25">
      <c r="A2685" s="2">
        <f>IF(ISBLANK(Data!B2686),#N/A,Data!B2686)</f>
        <v>40353</v>
      </c>
      <c r="B2685" s="20">
        <f>IF(VLOOKUP($A2685,Data!$B:$K,MATCH(B$2,Data!$B$1:$K$1,FALSE),FALSE)="",#N/A,VLOOKUP($A2685,Data!$B:$K,MATCH(B$2,Data!$B$1:$K$1,FALSE),FALSE))</f>
        <v>5.3049999999999997</v>
      </c>
    </row>
    <row r="2686" spans="1:2" x14ac:dyDescent="0.25">
      <c r="A2686" s="2">
        <f>IF(ISBLANK(Data!B2687),#N/A,Data!B2687)</f>
        <v>40352</v>
      </c>
      <c r="B2686" s="20">
        <f>IF(VLOOKUP($A2686,Data!$B:$K,MATCH(B$2,Data!$B$1:$K$1,FALSE),FALSE)="",#N/A,VLOOKUP($A2686,Data!$B:$K,MATCH(B$2,Data!$B$1:$K$1,FALSE),FALSE))</f>
        <v>5.33</v>
      </c>
    </row>
    <row r="2687" spans="1:2" x14ac:dyDescent="0.25">
      <c r="A2687" s="2">
        <f>IF(ISBLANK(Data!B2688),#N/A,Data!B2688)</f>
        <v>40351</v>
      </c>
      <c r="B2687" s="20">
        <f>IF(VLOOKUP($A2687,Data!$B:$K,MATCH(B$2,Data!$B$1:$K$1,FALSE),FALSE)="",#N/A,VLOOKUP($A2687,Data!$B:$K,MATCH(B$2,Data!$B$1:$K$1,FALSE),FALSE))</f>
        <v>5.3949999999999996</v>
      </c>
    </row>
    <row r="2688" spans="1:2" x14ac:dyDescent="0.25">
      <c r="A2688" s="2">
        <f>IF(ISBLANK(Data!B2689),#N/A,Data!B2689)</f>
        <v>40350</v>
      </c>
      <c r="B2688" s="20">
        <f>IF(VLOOKUP($A2688,Data!$B:$K,MATCH(B$2,Data!$B$1:$K$1,FALSE),FALSE)="",#N/A,VLOOKUP($A2688,Data!$B:$K,MATCH(B$2,Data!$B$1:$K$1,FALSE),FALSE))</f>
        <v>5.4349999999999996</v>
      </c>
    </row>
    <row r="2689" spans="1:2" x14ac:dyDescent="0.25">
      <c r="A2689" s="2">
        <f>IF(ISBLANK(Data!B2690),#N/A,Data!B2690)</f>
        <v>40347</v>
      </c>
      <c r="B2689" s="20">
        <f>IF(VLOOKUP($A2689,Data!$B:$K,MATCH(B$2,Data!$B$1:$K$1,FALSE),FALSE)="",#N/A,VLOOKUP($A2689,Data!$B:$K,MATCH(B$2,Data!$B$1:$K$1,FALSE),FALSE))</f>
        <v>5.36</v>
      </c>
    </row>
    <row r="2690" spans="1:2" x14ac:dyDescent="0.25">
      <c r="A2690" s="2">
        <f>IF(ISBLANK(Data!B2691),#N/A,Data!B2691)</f>
        <v>40346</v>
      </c>
      <c r="B2690" s="20">
        <f>IF(VLOOKUP($A2690,Data!$B:$K,MATCH(B$2,Data!$B$1:$K$1,FALSE),FALSE)="",#N/A,VLOOKUP($A2690,Data!$B:$K,MATCH(B$2,Data!$B$1:$K$1,FALSE),FALSE))</f>
        <v>5.3550000000000004</v>
      </c>
    </row>
    <row r="2691" spans="1:2" x14ac:dyDescent="0.25">
      <c r="A2691" s="2">
        <f>IF(ISBLANK(Data!B2692),#N/A,Data!B2692)</f>
        <v>40345</v>
      </c>
      <c r="B2691" s="20">
        <f>IF(VLOOKUP($A2691,Data!$B:$K,MATCH(B$2,Data!$B$1:$K$1,FALSE),FALSE)="",#N/A,VLOOKUP($A2691,Data!$B:$K,MATCH(B$2,Data!$B$1:$K$1,FALSE),FALSE))</f>
        <v>5.4249999999999998</v>
      </c>
    </row>
    <row r="2692" spans="1:2" x14ac:dyDescent="0.25">
      <c r="A2692" s="2">
        <f>IF(ISBLANK(Data!B2693),#N/A,Data!B2693)</f>
        <v>40344</v>
      </c>
      <c r="B2692" s="20">
        <f>IF(VLOOKUP($A2692,Data!$B:$K,MATCH(B$2,Data!$B$1:$K$1,FALSE),FALSE)="",#N/A,VLOOKUP($A2692,Data!$B:$K,MATCH(B$2,Data!$B$1:$K$1,FALSE),FALSE))</f>
        <v>5.3550000000000004</v>
      </c>
    </row>
    <row r="2693" spans="1:2" x14ac:dyDescent="0.25">
      <c r="A2693" s="2">
        <f>IF(ISBLANK(Data!B2694),#N/A,Data!B2694)</f>
        <v>40340</v>
      </c>
      <c r="B2693" s="20">
        <f>IF(VLOOKUP($A2693,Data!$B:$K,MATCH(B$2,Data!$B$1:$K$1,FALSE),FALSE)="",#N/A,VLOOKUP($A2693,Data!$B:$K,MATCH(B$2,Data!$B$1:$K$1,FALSE),FALSE))</f>
        <v>5.4</v>
      </c>
    </row>
    <row r="2694" spans="1:2" x14ac:dyDescent="0.25">
      <c r="A2694" s="2">
        <f>IF(ISBLANK(Data!B2695),#N/A,Data!B2695)</f>
        <v>40339</v>
      </c>
      <c r="B2694" s="20">
        <f>IF(VLOOKUP($A2694,Data!$B:$K,MATCH(B$2,Data!$B$1:$K$1,FALSE),FALSE)="",#N/A,VLOOKUP($A2694,Data!$B:$K,MATCH(B$2,Data!$B$1:$K$1,FALSE),FALSE))</f>
        <v>5.3449999999999998</v>
      </c>
    </row>
    <row r="2695" spans="1:2" x14ac:dyDescent="0.25">
      <c r="A2695" s="2">
        <f>IF(ISBLANK(Data!B2696),#N/A,Data!B2696)</f>
        <v>40338</v>
      </c>
      <c r="B2695" s="20">
        <f>IF(VLOOKUP($A2695,Data!$B:$K,MATCH(B$2,Data!$B$1:$K$1,FALSE),FALSE)="",#N/A,VLOOKUP($A2695,Data!$B:$K,MATCH(B$2,Data!$B$1:$K$1,FALSE),FALSE))</f>
        <v>5.3049999999999997</v>
      </c>
    </row>
    <row r="2696" spans="1:2" x14ac:dyDescent="0.25">
      <c r="A2696" s="2">
        <f>IF(ISBLANK(Data!B2697),#N/A,Data!B2697)</f>
        <v>40337</v>
      </c>
      <c r="B2696" s="20">
        <f>IF(VLOOKUP($A2696,Data!$B:$K,MATCH(B$2,Data!$B$1:$K$1,FALSE),FALSE)="",#N/A,VLOOKUP($A2696,Data!$B:$K,MATCH(B$2,Data!$B$1:$K$1,FALSE),FALSE))</f>
        <v>5.33</v>
      </c>
    </row>
    <row r="2697" spans="1:2" x14ac:dyDescent="0.25">
      <c r="A2697" s="2">
        <f>IF(ISBLANK(Data!B2698),#N/A,Data!B2698)</f>
        <v>40336</v>
      </c>
      <c r="B2697" s="20">
        <f>IF(VLOOKUP($A2697,Data!$B:$K,MATCH(B$2,Data!$B$1:$K$1,FALSE),FALSE)="",#N/A,VLOOKUP($A2697,Data!$B:$K,MATCH(B$2,Data!$B$1:$K$1,FALSE),FALSE))</f>
        <v>5.29</v>
      </c>
    </row>
    <row r="2698" spans="1:2" x14ac:dyDescent="0.25">
      <c r="A2698" s="2">
        <f>IF(ISBLANK(Data!B2699),#N/A,Data!B2699)</f>
        <v>40333</v>
      </c>
      <c r="B2698" s="20">
        <f>IF(VLOOKUP($A2698,Data!$B:$K,MATCH(B$2,Data!$B$1:$K$1,FALSE),FALSE)="",#N/A,VLOOKUP($A2698,Data!$B:$K,MATCH(B$2,Data!$B$1:$K$1,FALSE),FALSE))</f>
        <v>5.415</v>
      </c>
    </row>
    <row r="2699" spans="1:2" x14ac:dyDescent="0.25">
      <c r="A2699" s="2">
        <f>IF(ISBLANK(Data!B2700),#N/A,Data!B2700)</f>
        <v>40332</v>
      </c>
      <c r="B2699" s="20">
        <f>IF(VLOOKUP($A2699,Data!$B:$K,MATCH(B$2,Data!$B$1:$K$1,FALSE),FALSE)="",#N/A,VLOOKUP($A2699,Data!$B:$K,MATCH(B$2,Data!$B$1:$K$1,FALSE),FALSE))</f>
        <v>5.43</v>
      </c>
    </row>
    <row r="2700" spans="1:2" x14ac:dyDescent="0.25">
      <c r="A2700" s="2">
        <f>IF(ISBLANK(Data!B2701),#N/A,Data!B2701)</f>
        <v>40331</v>
      </c>
      <c r="B2700" s="20">
        <f>IF(VLOOKUP($A2700,Data!$B:$K,MATCH(B$2,Data!$B$1:$K$1,FALSE),FALSE)="",#N/A,VLOOKUP($A2700,Data!$B:$K,MATCH(B$2,Data!$B$1:$K$1,FALSE),FALSE))</f>
        <v>5.33</v>
      </c>
    </row>
    <row r="2701" spans="1:2" x14ac:dyDescent="0.25">
      <c r="A2701" s="2">
        <f>IF(ISBLANK(Data!B2702),#N/A,Data!B2702)</f>
        <v>40330</v>
      </c>
      <c r="B2701" s="20">
        <f>IF(VLOOKUP($A2701,Data!$B:$K,MATCH(B$2,Data!$B$1:$K$1,FALSE),FALSE)="",#N/A,VLOOKUP($A2701,Data!$B:$K,MATCH(B$2,Data!$B$1:$K$1,FALSE),FALSE))</f>
        <v>5.34</v>
      </c>
    </row>
    <row r="2702" spans="1:2" x14ac:dyDescent="0.25">
      <c r="A2702" s="2">
        <f>IF(ISBLANK(Data!B2703),#N/A,Data!B2703)</f>
        <v>40329</v>
      </c>
      <c r="B2702" s="20">
        <f>IF(VLOOKUP($A2702,Data!$B:$K,MATCH(B$2,Data!$B$1:$K$1,FALSE),FALSE)="",#N/A,VLOOKUP($A2702,Data!$B:$K,MATCH(B$2,Data!$B$1:$K$1,FALSE),FALSE))</f>
        <v>5.375</v>
      </c>
    </row>
    <row r="2703" spans="1:2" x14ac:dyDescent="0.25">
      <c r="A2703" s="2">
        <f>IF(ISBLANK(Data!B2704),#N/A,Data!B2704)</f>
        <v>40326</v>
      </c>
      <c r="B2703" s="20">
        <f>IF(VLOOKUP($A2703,Data!$B:$K,MATCH(B$2,Data!$B$1:$K$1,FALSE),FALSE)="",#N/A,VLOOKUP($A2703,Data!$B:$K,MATCH(B$2,Data!$B$1:$K$1,FALSE),FALSE))</f>
        <v>5.415</v>
      </c>
    </row>
    <row r="2704" spans="1:2" x14ac:dyDescent="0.25">
      <c r="A2704" s="2">
        <f>IF(ISBLANK(Data!B2705),#N/A,Data!B2705)</f>
        <v>40325</v>
      </c>
      <c r="B2704" s="20">
        <f>IF(VLOOKUP($A2704,Data!$B:$K,MATCH(B$2,Data!$B$1:$K$1,FALSE),FALSE)="",#N/A,VLOOKUP($A2704,Data!$B:$K,MATCH(B$2,Data!$B$1:$K$1,FALSE),FALSE))</f>
        <v>5.38</v>
      </c>
    </row>
    <row r="2705" spans="1:2" x14ac:dyDescent="0.25">
      <c r="A2705" s="2">
        <f>IF(ISBLANK(Data!B2706),#N/A,Data!B2706)</f>
        <v>40324</v>
      </c>
      <c r="B2705" s="20">
        <f>IF(VLOOKUP($A2705,Data!$B:$K,MATCH(B$2,Data!$B$1:$K$1,FALSE),FALSE)="",#N/A,VLOOKUP($A2705,Data!$B:$K,MATCH(B$2,Data!$B$1:$K$1,FALSE),FALSE))</f>
        <v>5.3250000000000002</v>
      </c>
    </row>
    <row r="2706" spans="1:2" x14ac:dyDescent="0.25">
      <c r="A2706" s="2">
        <f>IF(ISBLANK(Data!B2707),#N/A,Data!B2707)</f>
        <v>40323</v>
      </c>
      <c r="B2706" s="20">
        <f>IF(VLOOKUP($A2706,Data!$B:$K,MATCH(B$2,Data!$B$1:$K$1,FALSE),FALSE)="",#N/A,VLOOKUP($A2706,Data!$B:$K,MATCH(B$2,Data!$B$1:$K$1,FALSE),FALSE))</f>
        <v>5.2649999999999997</v>
      </c>
    </row>
    <row r="2707" spans="1:2" x14ac:dyDescent="0.25">
      <c r="A2707" s="2">
        <f>IF(ISBLANK(Data!B2708),#N/A,Data!B2708)</f>
        <v>40322</v>
      </c>
      <c r="B2707" s="20">
        <f>IF(VLOOKUP($A2707,Data!$B:$K,MATCH(B$2,Data!$B$1:$K$1,FALSE),FALSE)="",#N/A,VLOOKUP($A2707,Data!$B:$K,MATCH(B$2,Data!$B$1:$K$1,FALSE),FALSE))</f>
        <v>5.34</v>
      </c>
    </row>
    <row r="2708" spans="1:2" x14ac:dyDescent="0.25">
      <c r="A2708" s="2">
        <f>IF(ISBLANK(Data!B2709),#N/A,Data!B2709)</f>
        <v>40319</v>
      </c>
      <c r="B2708" s="20">
        <f>IF(VLOOKUP($A2708,Data!$B:$K,MATCH(B$2,Data!$B$1:$K$1,FALSE),FALSE)="",#N/A,VLOOKUP($A2708,Data!$B:$K,MATCH(B$2,Data!$B$1:$K$1,FALSE),FALSE))</f>
        <v>5.39</v>
      </c>
    </row>
    <row r="2709" spans="1:2" x14ac:dyDescent="0.25">
      <c r="A2709" s="2">
        <f>IF(ISBLANK(Data!B2710),#N/A,Data!B2710)</f>
        <v>40318</v>
      </c>
      <c r="B2709" s="20">
        <f>IF(VLOOKUP($A2709,Data!$B:$K,MATCH(B$2,Data!$B$1:$K$1,FALSE),FALSE)="",#N/A,VLOOKUP($A2709,Data!$B:$K,MATCH(B$2,Data!$B$1:$K$1,FALSE),FALSE))</f>
        <v>5.4</v>
      </c>
    </row>
    <row r="2710" spans="1:2" x14ac:dyDescent="0.25">
      <c r="A2710" s="2">
        <f>IF(ISBLANK(Data!B2711),#N/A,Data!B2711)</f>
        <v>40317</v>
      </c>
      <c r="B2710" s="20">
        <f>IF(VLOOKUP($A2710,Data!$B:$K,MATCH(B$2,Data!$B$1:$K$1,FALSE),FALSE)="",#N/A,VLOOKUP($A2710,Data!$B:$K,MATCH(B$2,Data!$B$1:$K$1,FALSE),FALSE))</f>
        <v>5.43</v>
      </c>
    </row>
    <row r="2711" spans="1:2" x14ac:dyDescent="0.25">
      <c r="A2711" s="2">
        <f>IF(ISBLANK(Data!B2712),#N/A,Data!B2712)</f>
        <v>40316</v>
      </c>
      <c r="B2711" s="20">
        <f>IF(VLOOKUP($A2711,Data!$B:$K,MATCH(B$2,Data!$B$1:$K$1,FALSE),FALSE)="",#N/A,VLOOKUP($A2711,Data!$B:$K,MATCH(B$2,Data!$B$1:$K$1,FALSE),FALSE))</f>
        <v>5.5049999999999999</v>
      </c>
    </row>
    <row r="2712" spans="1:2" x14ac:dyDescent="0.25">
      <c r="A2712" s="2">
        <f>IF(ISBLANK(Data!B2713),#N/A,Data!B2713)</f>
        <v>40315</v>
      </c>
      <c r="B2712" s="20">
        <f>IF(VLOOKUP($A2712,Data!$B:$K,MATCH(B$2,Data!$B$1:$K$1,FALSE),FALSE)="",#N/A,VLOOKUP($A2712,Data!$B:$K,MATCH(B$2,Data!$B$1:$K$1,FALSE),FALSE))</f>
        <v>5.47</v>
      </c>
    </row>
    <row r="2713" spans="1:2" x14ac:dyDescent="0.25">
      <c r="A2713" s="2">
        <f>IF(ISBLANK(Data!B2714),#N/A,Data!B2714)</f>
        <v>40312</v>
      </c>
      <c r="B2713" s="20">
        <f>IF(VLOOKUP($A2713,Data!$B:$K,MATCH(B$2,Data!$B$1:$K$1,FALSE),FALSE)="",#N/A,VLOOKUP($A2713,Data!$B:$K,MATCH(B$2,Data!$B$1:$K$1,FALSE),FALSE))</f>
        <v>5.51</v>
      </c>
    </row>
    <row r="2714" spans="1:2" x14ac:dyDescent="0.25">
      <c r="A2714" s="2">
        <f>IF(ISBLANK(Data!B2715),#N/A,Data!B2715)</f>
        <v>40311</v>
      </c>
      <c r="B2714" s="20">
        <f>IF(VLOOKUP($A2714,Data!$B:$K,MATCH(B$2,Data!$B$1:$K$1,FALSE),FALSE)="",#N/A,VLOOKUP($A2714,Data!$B:$K,MATCH(B$2,Data!$B$1:$K$1,FALSE),FALSE))</f>
        <v>5.54</v>
      </c>
    </row>
    <row r="2715" spans="1:2" x14ac:dyDescent="0.25">
      <c r="A2715" s="2">
        <f>IF(ISBLANK(Data!B2716),#N/A,Data!B2716)</f>
        <v>40310</v>
      </c>
      <c r="B2715" s="20">
        <f>IF(VLOOKUP($A2715,Data!$B:$K,MATCH(B$2,Data!$B$1:$K$1,FALSE),FALSE)="",#N/A,VLOOKUP($A2715,Data!$B:$K,MATCH(B$2,Data!$B$1:$K$1,FALSE),FALSE))</f>
        <v>5.48</v>
      </c>
    </row>
    <row r="2716" spans="1:2" x14ac:dyDescent="0.25">
      <c r="A2716" s="2">
        <f>IF(ISBLANK(Data!B2717),#N/A,Data!B2717)</f>
        <v>40309</v>
      </c>
      <c r="B2716" s="20">
        <f>IF(VLOOKUP($A2716,Data!$B:$K,MATCH(B$2,Data!$B$1:$K$1,FALSE),FALSE)="",#N/A,VLOOKUP($A2716,Data!$B:$K,MATCH(B$2,Data!$B$1:$K$1,FALSE),FALSE))</f>
        <v>5.4850000000000003</v>
      </c>
    </row>
    <row r="2717" spans="1:2" x14ac:dyDescent="0.25">
      <c r="A2717" s="2">
        <f>IF(ISBLANK(Data!B2718),#N/A,Data!B2718)</f>
        <v>40308</v>
      </c>
      <c r="B2717" s="20">
        <f>IF(VLOOKUP($A2717,Data!$B:$K,MATCH(B$2,Data!$B$1:$K$1,FALSE),FALSE)="",#N/A,VLOOKUP($A2717,Data!$B:$K,MATCH(B$2,Data!$B$1:$K$1,FALSE),FALSE))</f>
        <v>5.56</v>
      </c>
    </row>
    <row r="2718" spans="1:2" x14ac:dyDescent="0.25">
      <c r="A2718" s="2">
        <f>IF(ISBLANK(Data!B2719),#N/A,Data!B2719)</f>
        <v>40305</v>
      </c>
      <c r="B2718" s="20">
        <f>IF(VLOOKUP($A2718,Data!$B:$K,MATCH(B$2,Data!$B$1:$K$1,FALSE),FALSE)="",#N/A,VLOOKUP($A2718,Data!$B:$K,MATCH(B$2,Data!$B$1:$K$1,FALSE),FALSE))</f>
        <v>5.4749999999999996</v>
      </c>
    </row>
    <row r="2719" spans="1:2" x14ac:dyDescent="0.25">
      <c r="A2719" s="2">
        <f>IF(ISBLANK(Data!B2720),#N/A,Data!B2720)</f>
        <v>40304</v>
      </c>
      <c r="B2719" s="20">
        <f>IF(VLOOKUP($A2719,Data!$B:$K,MATCH(B$2,Data!$B$1:$K$1,FALSE),FALSE)="",#N/A,VLOOKUP($A2719,Data!$B:$K,MATCH(B$2,Data!$B$1:$K$1,FALSE),FALSE))</f>
        <v>5.5350000000000001</v>
      </c>
    </row>
    <row r="2720" spans="1:2" x14ac:dyDescent="0.25">
      <c r="A2720" s="2">
        <f>IF(ISBLANK(Data!B2721),#N/A,Data!B2721)</f>
        <v>40303</v>
      </c>
      <c r="B2720" s="20">
        <f>IF(VLOOKUP($A2720,Data!$B:$K,MATCH(B$2,Data!$B$1:$K$1,FALSE),FALSE)="",#N/A,VLOOKUP($A2720,Data!$B:$K,MATCH(B$2,Data!$B$1:$K$1,FALSE),FALSE))</f>
        <v>5.66</v>
      </c>
    </row>
    <row r="2721" spans="1:2" x14ac:dyDescent="0.25">
      <c r="A2721" s="2">
        <f>IF(ISBLANK(Data!B2722),#N/A,Data!B2722)</f>
        <v>40302</v>
      </c>
      <c r="B2721" s="20">
        <f>IF(VLOOKUP($A2721,Data!$B:$K,MATCH(B$2,Data!$B$1:$K$1,FALSE),FALSE)="",#N/A,VLOOKUP($A2721,Data!$B:$K,MATCH(B$2,Data!$B$1:$K$1,FALSE),FALSE))</f>
        <v>5.74</v>
      </c>
    </row>
    <row r="2722" spans="1:2" x14ac:dyDescent="0.25">
      <c r="A2722" s="2">
        <f>IF(ISBLANK(Data!B2723),#N/A,Data!B2723)</f>
        <v>40301</v>
      </c>
      <c r="B2722" s="20">
        <f>IF(VLOOKUP($A2722,Data!$B:$K,MATCH(B$2,Data!$B$1:$K$1,FALSE),FALSE)="",#N/A,VLOOKUP($A2722,Data!$B:$K,MATCH(B$2,Data!$B$1:$K$1,FALSE),FALSE))</f>
        <v>5.78</v>
      </c>
    </row>
    <row r="2723" spans="1:2" x14ac:dyDescent="0.25">
      <c r="A2723" s="2">
        <f>IF(ISBLANK(Data!B2724),#N/A,Data!B2724)</f>
        <v>40298</v>
      </c>
      <c r="B2723" s="20">
        <f>IF(VLOOKUP($A2723,Data!$B:$K,MATCH(B$2,Data!$B$1:$K$1,FALSE),FALSE)="",#N/A,VLOOKUP($A2723,Data!$B:$K,MATCH(B$2,Data!$B$1:$K$1,FALSE),FALSE))</f>
        <v>5.71</v>
      </c>
    </row>
    <row r="2724" spans="1:2" x14ac:dyDescent="0.25">
      <c r="A2724" s="2">
        <f>IF(ISBLANK(Data!B2725),#N/A,Data!B2725)</f>
        <v>40297</v>
      </c>
      <c r="B2724" s="20">
        <f>IF(VLOOKUP($A2724,Data!$B:$K,MATCH(B$2,Data!$B$1:$K$1,FALSE),FALSE)="",#N/A,VLOOKUP($A2724,Data!$B:$K,MATCH(B$2,Data!$B$1:$K$1,FALSE),FALSE))</f>
        <v>5.73</v>
      </c>
    </row>
    <row r="2725" spans="1:2" x14ac:dyDescent="0.25">
      <c r="A2725" s="2">
        <f>IF(ISBLANK(Data!B2726),#N/A,Data!B2726)</f>
        <v>40296</v>
      </c>
      <c r="B2725" s="20">
        <f>IF(VLOOKUP($A2725,Data!$B:$K,MATCH(B$2,Data!$B$1:$K$1,FALSE),FALSE)="",#N/A,VLOOKUP($A2725,Data!$B:$K,MATCH(B$2,Data!$B$1:$K$1,FALSE),FALSE))</f>
        <v>5.7149999999999999</v>
      </c>
    </row>
    <row r="2726" spans="1:2" x14ac:dyDescent="0.25">
      <c r="A2726" s="2">
        <f>IF(ISBLANK(Data!B2727),#N/A,Data!B2727)</f>
        <v>40295</v>
      </c>
      <c r="B2726" s="20">
        <f>IF(VLOOKUP($A2726,Data!$B:$K,MATCH(B$2,Data!$B$1:$K$1,FALSE),FALSE)="",#N/A,VLOOKUP($A2726,Data!$B:$K,MATCH(B$2,Data!$B$1:$K$1,FALSE),FALSE))</f>
        <v>5.7850000000000001</v>
      </c>
    </row>
    <row r="2727" spans="1:2" x14ac:dyDescent="0.25">
      <c r="A2727" s="2">
        <f>IF(ISBLANK(Data!B2728),#N/A,Data!B2728)</f>
        <v>40291</v>
      </c>
      <c r="B2727" s="20">
        <f>IF(VLOOKUP($A2727,Data!$B:$K,MATCH(B$2,Data!$B$1:$K$1,FALSE),FALSE)="",#N/A,VLOOKUP($A2727,Data!$B:$K,MATCH(B$2,Data!$B$1:$K$1,FALSE),FALSE))</f>
        <v>5.7949999999999999</v>
      </c>
    </row>
    <row r="2728" spans="1:2" x14ac:dyDescent="0.25">
      <c r="A2728" s="2">
        <f>IF(ISBLANK(Data!B2729),#N/A,Data!B2729)</f>
        <v>40290</v>
      </c>
      <c r="B2728" s="20">
        <f>IF(VLOOKUP($A2728,Data!$B:$K,MATCH(B$2,Data!$B$1:$K$1,FALSE),FALSE)="",#N/A,VLOOKUP($A2728,Data!$B:$K,MATCH(B$2,Data!$B$1:$K$1,FALSE),FALSE))</f>
        <v>5.8049999999999997</v>
      </c>
    </row>
    <row r="2729" spans="1:2" x14ac:dyDescent="0.25">
      <c r="A2729" s="2">
        <f>IF(ISBLANK(Data!B2730),#N/A,Data!B2730)</f>
        <v>40289</v>
      </c>
      <c r="B2729" s="20">
        <f>IF(VLOOKUP($A2729,Data!$B:$K,MATCH(B$2,Data!$B$1:$K$1,FALSE),FALSE)="",#N/A,VLOOKUP($A2729,Data!$B:$K,MATCH(B$2,Data!$B$1:$K$1,FALSE),FALSE))</f>
        <v>5.8550000000000004</v>
      </c>
    </row>
    <row r="2730" spans="1:2" x14ac:dyDescent="0.25">
      <c r="A2730" s="2">
        <f>IF(ISBLANK(Data!B2731),#N/A,Data!B2731)</f>
        <v>40288</v>
      </c>
      <c r="B2730" s="20">
        <f>IF(VLOOKUP($A2730,Data!$B:$K,MATCH(B$2,Data!$B$1:$K$1,FALSE),FALSE)="",#N/A,VLOOKUP($A2730,Data!$B:$K,MATCH(B$2,Data!$B$1:$K$1,FALSE),FALSE))</f>
        <v>5.81</v>
      </c>
    </row>
    <row r="2731" spans="1:2" x14ac:dyDescent="0.25">
      <c r="A2731" s="2">
        <f>IF(ISBLANK(Data!B2732),#N/A,Data!B2732)</f>
        <v>40287</v>
      </c>
      <c r="B2731" s="20">
        <f>IF(VLOOKUP($A2731,Data!$B:$K,MATCH(B$2,Data!$B$1:$K$1,FALSE),FALSE)="",#N/A,VLOOKUP($A2731,Data!$B:$K,MATCH(B$2,Data!$B$1:$K$1,FALSE),FALSE))</f>
        <v>5.75</v>
      </c>
    </row>
    <row r="2732" spans="1:2" x14ac:dyDescent="0.25">
      <c r="A2732" s="2">
        <f>IF(ISBLANK(Data!B2733),#N/A,Data!B2733)</f>
        <v>40284</v>
      </c>
      <c r="B2732" s="20">
        <f>IF(VLOOKUP($A2732,Data!$B:$K,MATCH(B$2,Data!$B$1:$K$1,FALSE),FALSE)="",#N/A,VLOOKUP($A2732,Data!$B:$K,MATCH(B$2,Data!$B$1:$K$1,FALSE),FALSE))</f>
        <v>5.8150000000000004</v>
      </c>
    </row>
    <row r="2733" spans="1:2" x14ac:dyDescent="0.25">
      <c r="A2733" s="2">
        <f>IF(ISBLANK(Data!B2734),#N/A,Data!B2734)</f>
        <v>40283</v>
      </c>
      <c r="B2733" s="20">
        <f>IF(VLOOKUP($A2733,Data!$B:$K,MATCH(B$2,Data!$B$1:$K$1,FALSE),FALSE)="",#N/A,VLOOKUP($A2733,Data!$B:$K,MATCH(B$2,Data!$B$1:$K$1,FALSE),FALSE))</f>
        <v>5.8550000000000004</v>
      </c>
    </row>
    <row r="2734" spans="1:2" x14ac:dyDescent="0.25">
      <c r="A2734" s="2">
        <f>IF(ISBLANK(Data!B2735),#N/A,Data!B2735)</f>
        <v>40282</v>
      </c>
      <c r="B2734" s="20">
        <f>IF(VLOOKUP($A2734,Data!$B:$K,MATCH(B$2,Data!$B$1:$K$1,FALSE),FALSE)="",#N/A,VLOOKUP($A2734,Data!$B:$K,MATCH(B$2,Data!$B$1:$K$1,FALSE),FALSE))</f>
        <v>5.8250000000000002</v>
      </c>
    </row>
    <row r="2735" spans="1:2" x14ac:dyDescent="0.25">
      <c r="A2735" s="2">
        <f>IF(ISBLANK(Data!B2736),#N/A,Data!B2736)</f>
        <v>40281</v>
      </c>
      <c r="B2735" s="20">
        <f>IF(VLOOKUP($A2735,Data!$B:$K,MATCH(B$2,Data!$B$1:$K$1,FALSE),FALSE)="",#N/A,VLOOKUP($A2735,Data!$B:$K,MATCH(B$2,Data!$B$1:$K$1,FALSE),FALSE))</f>
        <v>5.77</v>
      </c>
    </row>
    <row r="2736" spans="1:2" x14ac:dyDescent="0.25">
      <c r="A2736" s="2">
        <f>IF(ISBLANK(Data!B2737),#N/A,Data!B2737)</f>
        <v>40280</v>
      </c>
      <c r="B2736" s="20">
        <f>IF(VLOOKUP($A2736,Data!$B:$K,MATCH(B$2,Data!$B$1:$K$1,FALSE),FALSE)="",#N/A,VLOOKUP($A2736,Data!$B:$K,MATCH(B$2,Data!$B$1:$K$1,FALSE),FALSE))</f>
        <v>5.835</v>
      </c>
    </row>
    <row r="2737" spans="1:2" x14ac:dyDescent="0.25">
      <c r="A2737" s="2">
        <f>IF(ISBLANK(Data!B2738),#N/A,Data!B2738)</f>
        <v>40277</v>
      </c>
      <c r="B2737" s="20">
        <f>IF(VLOOKUP($A2737,Data!$B:$K,MATCH(B$2,Data!$B$1:$K$1,FALSE),FALSE)="",#N/A,VLOOKUP($A2737,Data!$B:$K,MATCH(B$2,Data!$B$1:$K$1,FALSE),FALSE))</f>
        <v>5.81</v>
      </c>
    </row>
    <row r="2738" spans="1:2" x14ac:dyDescent="0.25">
      <c r="A2738" s="2">
        <f>IF(ISBLANK(Data!B2739),#N/A,Data!B2739)</f>
        <v>40276</v>
      </c>
      <c r="B2738" s="20">
        <f>IF(VLOOKUP($A2738,Data!$B:$K,MATCH(B$2,Data!$B$1:$K$1,FALSE),FALSE)="",#N/A,VLOOKUP($A2738,Data!$B:$K,MATCH(B$2,Data!$B$1:$K$1,FALSE),FALSE))</f>
        <v>5.78</v>
      </c>
    </row>
    <row r="2739" spans="1:2" x14ac:dyDescent="0.25">
      <c r="A2739" s="2">
        <f>IF(ISBLANK(Data!B2740),#N/A,Data!B2740)</f>
        <v>40275</v>
      </c>
      <c r="B2739" s="20">
        <f>IF(VLOOKUP($A2739,Data!$B:$K,MATCH(B$2,Data!$B$1:$K$1,FALSE),FALSE)="",#N/A,VLOOKUP($A2739,Data!$B:$K,MATCH(B$2,Data!$B$1:$K$1,FALSE),FALSE))</f>
        <v>5.85</v>
      </c>
    </row>
    <row r="2740" spans="1:2" x14ac:dyDescent="0.25">
      <c r="A2740" s="2">
        <f>IF(ISBLANK(Data!B2741),#N/A,Data!B2741)</f>
        <v>40274</v>
      </c>
      <c r="B2740" s="20">
        <f>IF(VLOOKUP($A2740,Data!$B:$K,MATCH(B$2,Data!$B$1:$K$1,FALSE),FALSE)="",#N/A,VLOOKUP($A2740,Data!$B:$K,MATCH(B$2,Data!$B$1:$K$1,FALSE),FALSE))</f>
        <v>5.84</v>
      </c>
    </row>
    <row r="2741" spans="1:2" x14ac:dyDescent="0.25">
      <c r="A2741" s="2">
        <f>IF(ISBLANK(Data!B2742),#N/A,Data!B2742)</f>
        <v>40269</v>
      </c>
      <c r="B2741" s="20">
        <f>IF(VLOOKUP($A2741,Data!$B:$K,MATCH(B$2,Data!$B$1:$K$1,FALSE),FALSE)="",#N/A,VLOOKUP($A2741,Data!$B:$K,MATCH(B$2,Data!$B$1:$K$1,FALSE),FALSE))</f>
        <v>5.75</v>
      </c>
    </row>
    <row r="2742" spans="1:2" x14ac:dyDescent="0.25">
      <c r="A2742" s="2">
        <f>IF(ISBLANK(Data!B2743),#N/A,Data!B2743)</f>
        <v>40268</v>
      </c>
      <c r="B2742" s="20">
        <f>IF(VLOOKUP($A2742,Data!$B:$K,MATCH(B$2,Data!$B$1:$K$1,FALSE),FALSE)="",#N/A,VLOOKUP($A2742,Data!$B:$K,MATCH(B$2,Data!$B$1:$K$1,FALSE),FALSE))</f>
        <v>5.76</v>
      </c>
    </row>
    <row r="2743" spans="1:2" x14ac:dyDescent="0.25">
      <c r="A2743" s="2">
        <f>IF(ISBLANK(Data!B2744),#N/A,Data!B2744)</f>
        <v>40267</v>
      </c>
      <c r="B2743" s="20">
        <f>IF(VLOOKUP($A2743,Data!$B:$K,MATCH(B$2,Data!$B$1:$K$1,FALSE),FALSE)="",#N/A,VLOOKUP($A2743,Data!$B:$K,MATCH(B$2,Data!$B$1:$K$1,FALSE),FALSE))</f>
        <v>5.8</v>
      </c>
    </row>
    <row r="2744" spans="1:2" x14ac:dyDescent="0.25">
      <c r="A2744" s="2">
        <f>IF(ISBLANK(Data!B2745),#N/A,Data!B2745)</f>
        <v>40266</v>
      </c>
      <c r="B2744" s="20">
        <f>IF(VLOOKUP($A2744,Data!$B:$K,MATCH(B$2,Data!$B$1:$K$1,FALSE),FALSE)="",#N/A,VLOOKUP($A2744,Data!$B:$K,MATCH(B$2,Data!$B$1:$K$1,FALSE),FALSE))</f>
        <v>5.79</v>
      </c>
    </row>
    <row r="2745" spans="1:2" x14ac:dyDescent="0.25">
      <c r="A2745" s="2">
        <f>IF(ISBLANK(Data!B2746),#N/A,Data!B2746)</f>
        <v>40263</v>
      </c>
      <c r="B2745" s="20">
        <f>IF(VLOOKUP($A2745,Data!$B:$K,MATCH(B$2,Data!$B$1:$K$1,FALSE),FALSE)="",#N/A,VLOOKUP($A2745,Data!$B:$K,MATCH(B$2,Data!$B$1:$K$1,FALSE),FALSE))</f>
        <v>5.7350000000000003</v>
      </c>
    </row>
    <row r="2746" spans="1:2" x14ac:dyDescent="0.25">
      <c r="A2746" s="2">
        <f>IF(ISBLANK(Data!B2747),#N/A,Data!B2747)</f>
        <v>40262</v>
      </c>
      <c r="B2746" s="20">
        <f>IF(VLOOKUP($A2746,Data!$B:$K,MATCH(B$2,Data!$B$1:$K$1,FALSE),FALSE)="",#N/A,VLOOKUP($A2746,Data!$B:$K,MATCH(B$2,Data!$B$1:$K$1,FALSE),FALSE))</f>
        <v>5.75</v>
      </c>
    </row>
    <row r="2747" spans="1:2" x14ac:dyDescent="0.25">
      <c r="A2747" s="2">
        <f>IF(ISBLANK(Data!B2748),#N/A,Data!B2748)</f>
        <v>40261</v>
      </c>
      <c r="B2747" s="20">
        <f>IF(VLOOKUP($A2747,Data!$B:$K,MATCH(B$2,Data!$B$1:$K$1,FALSE),FALSE)="",#N/A,VLOOKUP($A2747,Data!$B:$K,MATCH(B$2,Data!$B$1:$K$1,FALSE),FALSE))</f>
        <v>5.69</v>
      </c>
    </row>
    <row r="2748" spans="1:2" x14ac:dyDescent="0.25">
      <c r="A2748" s="2">
        <f>IF(ISBLANK(Data!B2749),#N/A,Data!B2749)</f>
        <v>40260</v>
      </c>
      <c r="B2748" s="20">
        <f>IF(VLOOKUP($A2748,Data!$B:$K,MATCH(B$2,Data!$B$1:$K$1,FALSE),FALSE)="",#N/A,VLOOKUP($A2748,Data!$B:$K,MATCH(B$2,Data!$B$1:$K$1,FALSE),FALSE))</f>
        <v>5.66</v>
      </c>
    </row>
    <row r="2749" spans="1:2" x14ac:dyDescent="0.25">
      <c r="A2749" s="2">
        <f>IF(ISBLANK(Data!B2750),#N/A,Data!B2750)</f>
        <v>40259</v>
      </c>
      <c r="B2749" s="20">
        <f>IF(VLOOKUP($A2749,Data!$B:$K,MATCH(B$2,Data!$B$1:$K$1,FALSE),FALSE)="",#N/A,VLOOKUP($A2749,Data!$B:$K,MATCH(B$2,Data!$B$1:$K$1,FALSE),FALSE))</f>
        <v>5.6849999999999996</v>
      </c>
    </row>
    <row r="2750" spans="1:2" x14ac:dyDescent="0.25">
      <c r="A2750" s="2">
        <f>IF(ISBLANK(Data!B2751),#N/A,Data!B2751)</f>
        <v>40256</v>
      </c>
      <c r="B2750" s="20">
        <f>IF(VLOOKUP($A2750,Data!$B:$K,MATCH(B$2,Data!$B$1:$K$1,FALSE),FALSE)="",#N/A,VLOOKUP($A2750,Data!$B:$K,MATCH(B$2,Data!$B$1:$K$1,FALSE),FALSE))</f>
        <v>5.67</v>
      </c>
    </row>
    <row r="2751" spans="1:2" x14ac:dyDescent="0.25">
      <c r="A2751" s="2">
        <f>IF(ISBLANK(Data!B2752),#N/A,Data!B2752)</f>
        <v>40255</v>
      </c>
      <c r="B2751" s="20">
        <f>IF(VLOOKUP($A2751,Data!$B:$K,MATCH(B$2,Data!$B$1:$K$1,FALSE),FALSE)="",#N/A,VLOOKUP($A2751,Data!$B:$K,MATCH(B$2,Data!$B$1:$K$1,FALSE),FALSE))</f>
        <v>5.64</v>
      </c>
    </row>
    <row r="2752" spans="1:2" x14ac:dyDescent="0.25">
      <c r="A2752" s="2">
        <f>IF(ISBLANK(Data!B2753),#N/A,Data!B2753)</f>
        <v>40254</v>
      </c>
      <c r="B2752" s="20">
        <f>IF(VLOOKUP($A2752,Data!$B:$K,MATCH(B$2,Data!$B$1:$K$1,FALSE),FALSE)="",#N/A,VLOOKUP($A2752,Data!$B:$K,MATCH(B$2,Data!$B$1:$K$1,FALSE),FALSE))</f>
        <v>5.66</v>
      </c>
    </row>
    <row r="2753" spans="1:2" x14ac:dyDescent="0.25">
      <c r="A2753" s="2">
        <f>IF(ISBLANK(Data!B2754),#N/A,Data!B2754)</f>
        <v>40253</v>
      </c>
      <c r="B2753" s="20">
        <f>IF(VLOOKUP($A2753,Data!$B:$K,MATCH(B$2,Data!$B$1:$K$1,FALSE),FALSE)="",#N/A,VLOOKUP($A2753,Data!$B:$K,MATCH(B$2,Data!$B$1:$K$1,FALSE),FALSE))</f>
        <v>5.63</v>
      </c>
    </row>
    <row r="2754" spans="1:2" x14ac:dyDescent="0.25">
      <c r="A2754" s="2">
        <f>IF(ISBLANK(Data!B2755),#N/A,Data!B2755)</f>
        <v>40252</v>
      </c>
      <c r="B2754" s="20">
        <f>IF(VLOOKUP($A2754,Data!$B:$K,MATCH(B$2,Data!$B$1:$K$1,FALSE),FALSE)="",#N/A,VLOOKUP($A2754,Data!$B:$K,MATCH(B$2,Data!$B$1:$K$1,FALSE),FALSE))</f>
        <v>5.67</v>
      </c>
    </row>
    <row r="2755" spans="1:2" x14ac:dyDescent="0.25">
      <c r="A2755" s="2">
        <f>IF(ISBLANK(Data!B2756),#N/A,Data!B2756)</f>
        <v>40249</v>
      </c>
      <c r="B2755" s="20">
        <f>IF(VLOOKUP($A2755,Data!$B:$K,MATCH(B$2,Data!$B$1:$K$1,FALSE),FALSE)="",#N/A,VLOOKUP($A2755,Data!$B:$K,MATCH(B$2,Data!$B$1:$K$1,FALSE),FALSE))</f>
        <v>5.68</v>
      </c>
    </row>
    <row r="2756" spans="1:2" x14ac:dyDescent="0.25">
      <c r="A2756" s="2">
        <f>IF(ISBLANK(Data!B2757),#N/A,Data!B2757)</f>
        <v>40248</v>
      </c>
      <c r="B2756" s="20">
        <f>IF(VLOOKUP($A2756,Data!$B:$K,MATCH(B$2,Data!$B$1:$K$1,FALSE),FALSE)="",#N/A,VLOOKUP($A2756,Data!$B:$K,MATCH(B$2,Data!$B$1:$K$1,FALSE),FALSE))</f>
        <v>5.67</v>
      </c>
    </row>
    <row r="2757" spans="1:2" x14ac:dyDescent="0.25">
      <c r="A2757" s="2">
        <f>IF(ISBLANK(Data!B2758),#N/A,Data!B2758)</f>
        <v>40247</v>
      </c>
      <c r="B2757" s="20">
        <f>IF(VLOOKUP($A2757,Data!$B:$K,MATCH(B$2,Data!$B$1:$K$1,FALSE),FALSE)="",#N/A,VLOOKUP($A2757,Data!$B:$K,MATCH(B$2,Data!$B$1:$K$1,FALSE),FALSE))</f>
        <v>5.5449999999999999</v>
      </c>
    </row>
    <row r="2758" spans="1:2" x14ac:dyDescent="0.25">
      <c r="A2758" s="2">
        <f>IF(ISBLANK(Data!B2759),#N/A,Data!B2759)</f>
        <v>40246</v>
      </c>
      <c r="B2758" s="20">
        <f>IF(VLOOKUP($A2758,Data!$B:$K,MATCH(B$2,Data!$B$1:$K$1,FALSE),FALSE)="",#N/A,VLOOKUP($A2758,Data!$B:$K,MATCH(B$2,Data!$B$1:$K$1,FALSE),FALSE))</f>
        <v>5.54</v>
      </c>
    </row>
    <row r="2759" spans="1:2" x14ac:dyDescent="0.25">
      <c r="A2759" s="2">
        <f>IF(ISBLANK(Data!B2760),#N/A,Data!B2760)</f>
        <v>40245</v>
      </c>
      <c r="B2759" s="20">
        <f>IF(VLOOKUP($A2759,Data!$B:$K,MATCH(B$2,Data!$B$1:$K$1,FALSE),FALSE)="",#N/A,VLOOKUP($A2759,Data!$B:$K,MATCH(B$2,Data!$B$1:$K$1,FALSE),FALSE))</f>
        <v>5.5650000000000004</v>
      </c>
    </row>
    <row r="2760" spans="1:2" x14ac:dyDescent="0.25">
      <c r="A2760" s="2">
        <f>IF(ISBLANK(Data!B2761),#N/A,Data!B2761)</f>
        <v>40242</v>
      </c>
      <c r="B2760" s="20">
        <f>IF(VLOOKUP($A2760,Data!$B:$K,MATCH(B$2,Data!$B$1:$K$1,FALSE),FALSE)="",#N/A,VLOOKUP($A2760,Data!$B:$K,MATCH(B$2,Data!$B$1:$K$1,FALSE),FALSE))</f>
        <v>5.47</v>
      </c>
    </row>
    <row r="2761" spans="1:2" x14ac:dyDescent="0.25">
      <c r="A2761" s="2">
        <f>IF(ISBLANK(Data!B2762),#N/A,Data!B2762)</f>
        <v>40241</v>
      </c>
      <c r="B2761" s="20">
        <f>IF(VLOOKUP($A2761,Data!$B:$K,MATCH(B$2,Data!$B$1:$K$1,FALSE),FALSE)="",#N/A,VLOOKUP($A2761,Data!$B:$K,MATCH(B$2,Data!$B$1:$K$1,FALSE),FALSE))</f>
        <v>5.3949999999999996</v>
      </c>
    </row>
    <row r="2762" spans="1:2" x14ac:dyDescent="0.25">
      <c r="A2762" s="2">
        <f>IF(ISBLANK(Data!B2763),#N/A,Data!B2763)</f>
        <v>40240</v>
      </c>
      <c r="B2762" s="20">
        <f>IF(VLOOKUP($A2762,Data!$B:$K,MATCH(B$2,Data!$B$1:$K$1,FALSE),FALSE)="",#N/A,VLOOKUP($A2762,Data!$B:$K,MATCH(B$2,Data!$B$1:$K$1,FALSE),FALSE))</f>
        <v>5.4249999999999998</v>
      </c>
    </row>
    <row r="2763" spans="1:2" x14ac:dyDescent="0.25">
      <c r="A2763" s="2">
        <f>IF(ISBLANK(Data!B2764),#N/A,Data!B2764)</f>
        <v>40239</v>
      </c>
      <c r="B2763" s="20">
        <f>IF(VLOOKUP($A2763,Data!$B:$K,MATCH(B$2,Data!$B$1:$K$1,FALSE),FALSE)="",#N/A,VLOOKUP($A2763,Data!$B:$K,MATCH(B$2,Data!$B$1:$K$1,FALSE),FALSE))</f>
        <v>5.39</v>
      </c>
    </row>
    <row r="2764" spans="1:2" x14ac:dyDescent="0.25">
      <c r="A2764" s="2">
        <f>IF(ISBLANK(Data!B2765),#N/A,Data!B2765)</f>
        <v>40238</v>
      </c>
      <c r="B2764" s="20">
        <f>IF(VLOOKUP($A2764,Data!$B:$K,MATCH(B$2,Data!$B$1:$K$1,FALSE),FALSE)="",#N/A,VLOOKUP($A2764,Data!$B:$K,MATCH(B$2,Data!$B$1:$K$1,FALSE),FALSE))</f>
        <v>5.44</v>
      </c>
    </row>
    <row r="2765" spans="1:2" x14ac:dyDescent="0.25">
      <c r="A2765" s="2">
        <f>IF(ISBLANK(Data!B2766),#N/A,Data!B2766)</f>
        <v>40235</v>
      </c>
      <c r="B2765" s="20">
        <f>IF(VLOOKUP($A2765,Data!$B:$K,MATCH(B$2,Data!$B$1:$K$1,FALSE),FALSE)="",#N/A,VLOOKUP($A2765,Data!$B:$K,MATCH(B$2,Data!$B$1:$K$1,FALSE),FALSE))</f>
        <v>5.43</v>
      </c>
    </row>
    <row r="2766" spans="1:2" x14ac:dyDescent="0.25">
      <c r="A2766" s="2">
        <f>IF(ISBLANK(Data!B2767),#N/A,Data!B2767)</f>
        <v>40234</v>
      </c>
      <c r="B2766" s="20">
        <f>IF(VLOOKUP($A2766,Data!$B:$K,MATCH(B$2,Data!$B$1:$K$1,FALSE),FALSE)="",#N/A,VLOOKUP($A2766,Data!$B:$K,MATCH(B$2,Data!$B$1:$K$1,FALSE),FALSE))</f>
        <v>5.48</v>
      </c>
    </row>
    <row r="2767" spans="1:2" x14ac:dyDescent="0.25">
      <c r="A2767" s="2">
        <f>IF(ISBLANK(Data!B2768),#N/A,Data!B2768)</f>
        <v>40233</v>
      </c>
      <c r="B2767" s="20">
        <f>IF(VLOOKUP($A2767,Data!$B:$K,MATCH(B$2,Data!$B$1:$K$1,FALSE),FALSE)="",#N/A,VLOOKUP($A2767,Data!$B:$K,MATCH(B$2,Data!$B$1:$K$1,FALSE),FALSE))</f>
        <v>5.5449999999999999</v>
      </c>
    </row>
    <row r="2768" spans="1:2" x14ac:dyDescent="0.25">
      <c r="A2768" s="2">
        <f>IF(ISBLANK(Data!B2769),#N/A,Data!B2769)</f>
        <v>40232</v>
      </c>
      <c r="B2768" s="20">
        <f>IF(VLOOKUP($A2768,Data!$B:$K,MATCH(B$2,Data!$B$1:$K$1,FALSE),FALSE)="",#N/A,VLOOKUP($A2768,Data!$B:$K,MATCH(B$2,Data!$B$1:$K$1,FALSE),FALSE))</f>
        <v>5.59</v>
      </c>
    </row>
    <row r="2769" spans="1:2" x14ac:dyDescent="0.25">
      <c r="A2769" s="2">
        <f>IF(ISBLANK(Data!B2770),#N/A,Data!B2770)</f>
        <v>40231</v>
      </c>
      <c r="B2769" s="20">
        <f>IF(VLOOKUP($A2769,Data!$B:$K,MATCH(B$2,Data!$B$1:$K$1,FALSE),FALSE)="",#N/A,VLOOKUP($A2769,Data!$B:$K,MATCH(B$2,Data!$B$1:$K$1,FALSE),FALSE))</f>
        <v>5.58</v>
      </c>
    </row>
    <row r="2770" spans="1:2" x14ac:dyDescent="0.25">
      <c r="A2770" s="2">
        <f>IF(ISBLANK(Data!B2771),#N/A,Data!B2771)</f>
        <v>40228</v>
      </c>
      <c r="B2770" s="20">
        <f>IF(VLOOKUP($A2770,Data!$B:$K,MATCH(B$2,Data!$B$1:$K$1,FALSE),FALSE)="",#N/A,VLOOKUP($A2770,Data!$B:$K,MATCH(B$2,Data!$B$1:$K$1,FALSE),FALSE))</f>
        <v>5.56</v>
      </c>
    </row>
    <row r="2771" spans="1:2" x14ac:dyDescent="0.25">
      <c r="A2771" s="2">
        <f>IF(ISBLANK(Data!B2772),#N/A,Data!B2772)</f>
        <v>40227</v>
      </c>
      <c r="B2771" s="20">
        <f>IF(VLOOKUP($A2771,Data!$B:$K,MATCH(B$2,Data!$B$1:$K$1,FALSE),FALSE)="",#N/A,VLOOKUP($A2771,Data!$B:$K,MATCH(B$2,Data!$B$1:$K$1,FALSE),FALSE))</f>
        <v>5.5350000000000001</v>
      </c>
    </row>
    <row r="2772" spans="1:2" x14ac:dyDescent="0.25">
      <c r="A2772" s="2">
        <f>IF(ISBLANK(Data!B2773),#N/A,Data!B2773)</f>
        <v>40226</v>
      </c>
      <c r="B2772" s="20">
        <f>IF(VLOOKUP($A2772,Data!$B:$K,MATCH(B$2,Data!$B$1:$K$1,FALSE),FALSE)="",#N/A,VLOOKUP($A2772,Data!$B:$K,MATCH(B$2,Data!$B$1:$K$1,FALSE),FALSE))</f>
        <v>5.51</v>
      </c>
    </row>
    <row r="2773" spans="1:2" x14ac:dyDescent="0.25">
      <c r="A2773" s="2">
        <f>IF(ISBLANK(Data!B2774),#N/A,Data!B2774)</f>
        <v>40225</v>
      </c>
      <c r="B2773" s="20">
        <f>IF(VLOOKUP($A2773,Data!$B:$K,MATCH(B$2,Data!$B$1:$K$1,FALSE),FALSE)="",#N/A,VLOOKUP($A2773,Data!$B:$K,MATCH(B$2,Data!$B$1:$K$1,FALSE),FALSE))</f>
        <v>5.51</v>
      </c>
    </row>
    <row r="2774" spans="1:2" x14ac:dyDescent="0.25">
      <c r="A2774" s="2">
        <f>IF(ISBLANK(Data!B2775),#N/A,Data!B2775)</f>
        <v>40224</v>
      </c>
      <c r="B2774" s="20">
        <f>IF(VLOOKUP($A2774,Data!$B:$K,MATCH(B$2,Data!$B$1:$K$1,FALSE),FALSE)="",#N/A,VLOOKUP($A2774,Data!$B:$K,MATCH(B$2,Data!$B$1:$K$1,FALSE),FALSE))</f>
        <v>5.47</v>
      </c>
    </row>
    <row r="2775" spans="1:2" x14ac:dyDescent="0.25">
      <c r="A2775" s="2">
        <f>IF(ISBLANK(Data!B2776),#N/A,Data!B2776)</f>
        <v>40221</v>
      </c>
      <c r="B2775" s="20">
        <f>IF(VLOOKUP($A2775,Data!$B:$K,MATCH(B$2,Data!$B$1:$K$1,FALSE),FALSE)="",#N/A,VLOOKUP($A2775,Data!$B:$K,MATCH(B$2,Data!$B$1:$K$1,FALSE),FALSE))</f>
        <v>5.5149999999999997</v>
      </c>
    </row>
    <row r="2776" spans="1:2" x14ac:dyDescent="0.25">
      <c r="A2776" s="2">
        <f>IF(ISBLANK(Data!B2777),#N/A,Data!B2777)</f>
        <v>40220</v>
      </c>
      <c r="B2776" s="20">
        <f>IF(VLOOKUP($A2776,Data!$B:$K,MATCH(B$2,Data!$B$1:$K$1,FALSE),FALSE)="",#N/A,VLOOKUP($A2776,Data!$B:$K,MATCH(B$2,Data!$B$1:$K$1,FALSE),FALSE))</f>
        <v>5.5049999999999999</v>
      </c>
    </row>
    <row r="2777" spans="1:2" x14ac:dyDescent="0.25">
      <c r="A2777" s="2">
        <f>IF(ISBLANK(Data!B2778),#N/A,Data!B2778)</f>
        <v>40219</v>
      </c>
      <c r="B2777" s="20">
        <f>IF(VLOOKUP($A2777,Data!$B:$K,MATCH(B$2,Data!$B$1:$K$1,FALSE),FALSE)="",#N/A,VLOOKUP($A2777,Data!$B:$K,MATCH(B$2,Data!$B$1:$K$1,FALSE),FALSE))</f>
        <v>5.45</v>
      </c>
    </row>
    <row r="2778" spans="1:2" x14ac:dyDescent="0.25">
      <c r="A2778" s="2">
        <f>IF(ISBLANK(Data!B2779),#N/A,Data!B2779)</f>
        <v>40218</v>
      </c>
      <c r="B2778" s="20">
        <f>IF(VLOOKUP($A2778,Data!$B:$K,MATCH(B$2,Data!$B$1:$K$1,FALSE),FALSE)="",#N/A,VLOOKUP($A2778,Data!$B:$K,MATCH(B$2,Data!$B$1:$K$1,FALSE),FALSE))</f>
        <v>5.3849999999999998</v>
      </c>
    </row>
    <row r="2779" spans="1:2" x14ac:dyDescent="0.25">
      <c r="A2779" s="2">
        <f>IF(ISBLANK(Data!B2780),#N/A,Data!B2780)</f>
        <v>40217</v>
      </c>
      <c r="B2779" s="20">
        <f>IF(VLOOKUP($A2779,Data!$B:$K,MATCH(B$2,Data!$B$1:$K$1,FALSE),FALSE)="",#N/A,VLOOKUP($A2779,Data!$B:$K,MATCH(B$2,Data!$B$1:$K$1,FALSE),FALSE))</f>
        <v>5.41</v>
      </c>
    </row>
    <row r="2780" spans="1:2" x14ac:dyDescent="0.25">
      <c r="A2780" s="2">
        <f>IF(ISBLANK(Data!B2781),#N/A,Data!B2781)</f>
        <v>40214</v>
      </c>
      <c r="B2780" s="20">
        <f>IF(VLOOKUP($A2780,Data!$B:$K,MATCH(B$2,Data!$B$1:$K$1,FALSE),FALSE)="",#N/A,VLOOKUP($A2780,Data!$B:$K,MATCH(B$2,Data!$B$1:$K$1,FALSE),FALSE))</f>
        <v>5.3849999999999998</v>
      </c>
    </row>
    <row r="2781" spans="1:2" x14ac:dyDescent="0.25">
      <c r="A2781" s="2">
        <f>IF(ISBLANK(Data!B2782),#N/A,Data!B2782)</f>
        <v>40213</v>
      </c>
      <c r="B2781" s="20">
        <f>IF(VLOOKUP($A2781,Data!$B:$K,MATCH(B$2,Data!$B$1:$K$1,FALSE),FALSE)="",#N/A,VLOOKUP($A2781,Data!$B:$K,MATCH(B$2,Data!$B$1:$K$1,FALSE),FALSE))</f>
        <v>5.45</v>
      </c>
    </row>
    <row r="2782" spans="1:2" x14ac:dyDescent="0.25">
      <c r="A2782" s="2">
        <f>IF(ISBLANK(Data!B2783),#N/A,Data!B2783)</f>
        <v>40212</v>
      </c>
      <c r="B2782" s="20">
        <f>IF(VLOOKUP($A2782,Data!$B:$K,MATCH(B$2,Data!$B$1:$K$1,FALSE),FALSE)="",#N/A,VLOOKUP($A2782,Data!$B:$K,MATCH(B$2,Data!$B$1:$K$1,FALSE),FALSE))</f>
        <v>5.45</v>
      </c>
    </row>
    <row r="2783" spans="1:2" x14ac:dyDescent="0.25">
      <c r="A2783" s="2">
        <f>IF(ISBLANK(Data!B2784),#N/A,Data!B2784)</f>
        <v>40211</v>
      </c>
      <c r="B2783" s="20">
        <f>IF(VLOOKUP($A2783,Data!$B:$K,MATCH(B$2,Data!$B$1:$K$1,FALSE),FALSE)="",#N/A,VLOOKUP($A2783,Data!$B:$K,MATCH(B$2,Data!$B$1:$K$1,FALSE),FALSE))</f>
        <v>5.4349999999999996</v>
      </c>
    </row>
    <row r="2784" spans="1:2" x14ac:dyDescent="0.25">
      <c r="A2784" s="2">
        <f>IF(ISBLANK(Data!B2785),#N/A,Data!B2785)</f>
        <v>40210</v>
      </c>
      <c r="B2784" s="20">
        <f>IF(VLOOKUP($A2784,Data!$B:$K,MATCH(B$2,Data!$B$1:$K$1,FALSE),FALSE)="",#N/A,VLOOKUP($A2784,Data!$B:$K,MATCH(B$2,Data!$B$1:$K$1,FALSE),FALSE))</f>
        <v>5.375</v>
      </c>
    </row>
    <row r="2785" spans="1:2" x14ac:dyDescent="0.25">
      <c r="A2785" s="2">
        <f>IF(ISBLANK(Data!B2786),#N/A,Data!B2786)</f>
        <v>40207</v>
      </c>
      <c r="B2785" s="20">
        <f>IF(VLOOKUP($A2785,Data!$B:$K,MATCH(B$2,Data!$B$1:$K$1,FALSE),FALSE)="",#N/A,VLOOKUP($A2785,Data!$B:$K,MATCH(B$2,Data!$B$1:$K$1,FALSE),FALSE))</f>
        <v>5.38</v>
      </c>
    </row>
    <row r="2786" spans="1:2" x14ac:dyDescent="0.25">
      <c r="A2786" s="2">
        <f>IF(ISBLANK(Data!B2787),#N/A,Data!B2787)</f>
        <v>40206</v>
      </c>
      <c r="B2786" s="20">
        <f>IF(VLOOKUP($A2786,Data!$B:$K,MATCH(B$2,Data!$B$1:$K$1,FALSE),FALSE)="",#N/A,VLOOKUP($A2786,Data!$B:$K,MATCH(B$2,Data!$B$1:$K$1,FALSE),FALSE))</f>
        <v>5.47</v>
      </c>
    </row>
    <row r="2787" spans="1:2" x14ac:dyDescent="0.25">
      <c r="A2787" s="2">
        <f>IF(ISBLANK(Data!B2788),#N/A,Data!B2788)</f>
        <v>40205</v>
      </c>
      <c r="B2787" s="20">
        <f>IF(VLOOKUP($A2787,Data!$B:$K,MATCH(B$2,Data!$B$1:$K$1,FALSE),FALSE)="",#N/A,VLOOKUP($A2787,Data!$B:$K,MATCH(B$2,Data!$B$1:$K$1,FALSE),FALSE))</f>
        <v>5.4</v>
      </c>
    </row>
    <row r="2788" spans="1:2" x14ac:dyDescent="0.25">
      <c r="A2788" s="2">
        <f>IF(ISBLANK(Data!B2789),#N/A,Data!B2789)</f>
        <v>40203</v>
      </c>
      <c r="B2788" s="20">
        <f>IF(VLOOKUP($A2788,Data!$B:$K,MATCH(B$2,Data!$B$1:$K$1,FALSE),FALSE)="",#N/A,VLOOKUP($A2788,Data!$B:$K,MATCH(B$2,Data!$B$1:$K$1,FALSE),FALSE))</f>
        <v>5.47</v>
      </c>
    </row>
    <row r="2789" spans="1:2" x14ac:dyDescent="0.25">
      <c r="A2789" s="2">
        <f>IF(ISBLANK(Data!B2790),#N/A,Data!B2790)</f>
        <v>40200</v>
      </c>
      <c r="B2789" s="20">
        <f>IF(VLOOKUP($A2789,Data!$B:$K,MATCH(B$2,Data!$B$1:$K$1,FALSE),FALSE)="",#N/A,VLOOKUP($A2789,Data!$B:$K,MATCH(B$2,Data!$B$1:$K$1,FALSE),FALSE))</f>
        <v>5.4249999999999998</v>
      </c>
    </row>
    <row r="2790" spans="1:2" x14ac:dyDescent="0.25">
      <c r="A2790" s="2">
        <f>IF(ISBLANK(Data!B2791),#N/A,Data!B2791)</f>
        <v>40199</v>
      </c>
      <c r="B2790" s="20">
        <f>IF(VLOOKUP($A2790,Data!$B:$K,MATCH(B$2,Data!$B$1:$K$1,FALSE),FALSE)="",#N/A,VLOOKUP($A2790,Data!$B:$K,MATCH(B$2,Data!$B$1:$K$1,FALSE),FALSE))</f>
        <v>5.5250000000000004</v>
      </c>
    </row>
    <row r="2791" spans="1:2" x14ac:dyDescent="0.25">
      <c r="A2791" s="2">
        <f>IF(ISBLANK(Data!B2792),#N/A,Data!B2792)</f>
        <v>40198</v>
      </c>
      <c r="B2791" s="20">
        <f>IF(VLOOKUP($A2791,Data!$B:$K,MATCH(B$2,Data!$B$1:$K$1,FALSE),FALSE)="",#N/A,VLOOKUP($A2791,Data!$B:$K,MATCH(B$2,Data!$B$1:$K$1,FALSE),FALSE))</f>
        <v>5.5250000000000004</v>
      </c>
    </row>
    <row r="2792" spans="1:2" x14ac:dyDescent="0.25">
      <c r="A2792" s="2">
        <f>IF(ISBLANK(Data!B2793),#N/A,Data!B2793)</f>
        <v>40197</v>
      </c>
      <c r="B2792" s="20">
        <f>IF(VLOOKUP($A2792,Data!$B:$K,MATCH(B$2,Data!$B$1:$K$1,FALSE),FALSE)="",#N/A,VLOOKUP($A2792,Data!$B:$K,MATCH(B$2,Data!$B$1:$K$1,FALSE),FALSE))</f>
        <v>5.4850000000000003</v>
      </c>
    </row>
    <row r="2793" spans="1:2" x14ac:dyDescent="0.25">
      <c r="A2793" s="2">
        <f>IF(ISBLANK(Data!B2794),#N/A,Data!B2794)</f>
        <v>40196</v>
      </c>
      <c r="B2793" s="20">
        <f>IF(VLOOKUP($A2793,Data!$B:$K,MATCH(B$2,Data!$B$1:$K$1,FALSE),FALSE)="",#N/A,VLOOKUP($A2793,Data!$B:$K,MATCH(B$2,Data!$B$1:$K$1,FALSE),FALSE))</f>
        <v>5.52</v>
      </c>
    </row>
    <row r="2794" spans="1:2" x14ac:dyDescent="0.25">
      <c r="A2794" s="2">
        <f>IF(ISBLANK(Data!B2795),#N/A,Data!B2795)</f>
        <v>40193</v>
      </c>
      <c r="B2794" s="20">
        <f>IF(VLOOKUP($A2794,Data!$B:$K,MATCH(B$2,Data!$B$1:$K$1,FALSE),FALSE)="",#N/A,VLOOKUP($A2794,Data!$B:$K,MATCH(B$2,Data!$B$1:$K$1,FALSE),FALSE))</f>
        <v>5.585</v>
      </c>
    </row>
    <row r="2795" spans="1:2" x14ac:dyDescent="0.25">
      <c r="A2795" s="2">
        <f>IF(ISBLANK(Data!B2796),#N/A,Data!B2796)</f>
        <v>40192</v>
      </c>
      <c r="B2795" s="20">
        <f>IF(VLOOKUP($A2795,Data!$B:$K,MATCH(B$2,Data!$B$1:$K$1,FALSE),FALSE)="",#N/A,VLOOKUP($A2795,Data!$B:$K,MATCH(B$2,Data!$B$1:$K$1,FALSE),FALSE))</f>
        <v>5.5949999999999998</v>
      </c>
    </row>
    <row r="2796" spans="1:2" x14ac:dyDescent="0.25">
      <c r="A2796" s="2">
        <f>IF(ISBLANK(Data!B2797),#N/A,Data!B2797)</f>
        <v>40191</v>
      </c>
      <c r="B2796" s="20">
        <f>IF(VLOOKUP($A2796,Data!$B:$K,MATCH(B$2,Data!$B$1:$K$1,FALSE),FALSE)="",#N/A,VLOOKUP($A2796,Data!$B:$K,MATCH(B$2,Data!$B$1:$K$1,FALSE),FALSE))</f>
        <v>5.5250000000000004</v>
      </c>
    </row>
    <row r="2797" spans="1:2" x14ac:dyDescent="0.25">
      <c r="A2797" s="2">
        <f>IF(ISBLANK(Data!B2798),#N/A,Data!B2798)</f>
        <v>40190</v>
      </c>
      <c r="B2797" s="20">
        <f>IF(VLOOKUP($A2797,Data!$B:$K,MATCH(B$2,Data!$B$1:$K$1,FALSE),FALSE)="",#N/A,VLOOKUP($A2797,Data!$B:$K,MATCH(B$2,Data!$B$1:$K$1,FALSE),FALSE))</f>
        <v>5.63</v>
      </c>
    </row>
    <row r="2798" spans="1:2" x14ac:dyDescent="0.25">
      <c r="A2798" s="2">
        <f>IF(ISBLANK(Data!B2799),#N/A,Data!B2799)</f>
        <v>40189</v>
      </c>
      <c r="B2798" s="20">
        <f>IF(VLOOKUP($A2798,Data!$B:$K,MATCH(B$2,Data!$B$1:$K$1,FALSE),FALSE)="",#N/A,VLOOKUP($A2798,Data!$B:$K,MATCH(B$2,Data!$B$1:$K$1,FALSE),FALSE))</f>
        <v>5.6849999999999996</v>
      </c>
    </row>
    <row r="2799" spans="1:2" x14ac:dyDescent="0.25">
      <c r="A2799" s="2">
        <f>IF(ISBLANK(Data!B2800),#N/A,Data!B2800)</f>
        <v>40186</v>
      </c>
      <c r="B2799" s="20">
        <f>IF(VLOOKUP($A2799,Data!$B:$K,MATCH(B$2,Data!$B$1:$K$1,FALSE),FALSE)="",#N/A,VLOOKUP($A2799,Data!$B:$K,MATCH(B$2,Data!$B$1:$K$1,FALSE),FALSE))</f>
        <v>5.68</v>
      </c>
    </row>
    <row r="2800" spans="1:2" x14ac:dyDescent="0.25">
      <c r="A2800" s="2">
        <f>IF(ISBLANK(Data!B2801),#N/A,Data!B2801)</f>
        <v>40185</v>
      </c>
      <c r="B2800" s="20">
        <f>IF(VLOOKUP($A2800,Data!$B:$K,MATCH(B$2,Data!$B$1:$K$1,FALSE),FALSE)="",#N/A,VLOOKUP($A2800,Data!$B:$K,MATCH(B$2,Data!$B$1:$K$1,FALSE),FALSE))</f>
        <v>5.64</v>
      </c>
    </row>
    <row r="2801" spans="1:2" x14ac:dyDescent="0.25">
      <c r="A2801" s="2">
        <f>IF(ISBLANK(Data!B2802),#N/A,Data!B2802)</f>
        <v>40184</v>
      </c>
      <c r="B2801" s="20">
        <f>IF(VLOOKUP($A2801,Data!$B:$K,MATCH(B$2,Data!$B$1:$K$1,FALSE),FALSE)="",#N/A,VLOOKUP($A2801,Data!$B:$K,MATCH(B$2,Data!$B$1:$K$1,FALSE),FALSE))</f>
        <v>5.6550000000000002</v>
      </c>
    </row>
    <row r="2802" spans="1:2" x14ac:dyDescent="0.25">
      <c r="A2802" s="2">
        <f>IF(ISBLANK(Data!B2803),#N/A,Data!B2803)</f>
        <v>40183</v>
      </c>
      <c r="B2802" s="20">
        <f>IF(VLOOKUP($A2802,Data!$B:$K,MATCH(B$2,Data!$B$1:$K$1,FALSE),FALSE)="",#N/A,VLOOKUP($A2802,Data!$B:$K,MATCH(B$2,Data!$B$1:$K$1,FALSE),FALSE))</f>
        <v>5.62</v>
      </c>
    </row>
    <row r="2803" spans="1:2" x14ac:dyDescent="0.25">
      <c r="A2803" s="2">
        <f>IF(ISBLANK(Data!B2804),#N/A,Data!B2804)</f>
        <v>40182</v>
      </c>
      <c r="B2803" s="20">
        <f>IF(VLOOKUP($A2803,Data!$B:$K,MATCH(B$2,Data!$B$1:$K$1,FALSE),FALSE)="",#N/A,VLOOKUP($A2803,Data!$B:$K,MATCH(B$2,Data!$B$1:$K$1,FALSE),FALSE))</f>
        <v>5.7549999999999999</v>
      </c>
    </row>
    <row r="2804" spans="1:2" x14ac:dyDescent="0.25">
      <c r="A2804" s="2">
        <f>IF(ISBLANK(Data!B2805),#N/A,Data!B2805)</f>
        <v>40178</v>
      </c>
      <c r="B2804" s="20">
        <f>IF(VLOOKUP($A2804,Data!$B:$K,MATCH(B$2,Data!$B$1:$K$1,FALSE),FALSE)="",#N/A,VLOOKUP($A2804,Data!$B:$K,MATCH(B$2,Data!$B$1:$K$1,FALSE),FALSE))</f>
        <v>5.6449999999999996</v>
      </c>
    </row>
    <row r="2805" spans="1:2" x14ac:dyDescent="0.25">
      <c r="A2805" s="2">
        <f>IF(ISBLANK(Data!B2806),#N/A,Data!B2806)</f>
        <v>40177</v>
      </c>
      <c r="B2805" s="20">
        <f>IF(VLOOKUP($A2805,Data!$B:$K,MATCH(B$2,Data!$B$1:$K$1,FALSE),FALSE)="",#N/A,VLOOKUP($A2805,Data!$B:$K,MATCH(B$2,Data!$B$1:$K$1,FALSE),FALSE))</f>
        <v>5.69</v>
      </c>
    </row>
    <row r="2806" spans="1:2" x14ac:dyDescent="0.25">
      <c r="A2806" s="2">
        <f>IF(ISBLANK(Data!B2807),#N/A,Data!B2807)</f>
        <v>40176</v>
      </c>
      <c r="B2806" s="20">
        <f>IF(VLOOKUP($A2806,Data!$B:$K,MATCH(B$2,Data!$B$1:$K$1,FALSE),FALSE)="",#N/A,VLOOKUP($A2806,Data!$B:$K,MATCH(B$2,Data!$B$1:$K$1,FALSE),FALSE))</f>
        <v>5.74</v>
      </c>
    </row>
    <row r="2807" spans="1:2" x14ac:dyDescent="0.25">
      <c r="A2807" s="2">
        <f>IF(ISBLANK(Data!B2808),#N/A,Data!B2808)</f>
        <v>40171</v>
      </c>
      <c r="B2807" s="20">
        <f>IF(VLOOKUP($A2807,Data!$B:$K,MATCH(B$2,Data!$B$1:$K$1,FALSE),FALSE)="",#N/A,VLOOKUP($A2807,Data!$B:$K,MATCH(B$2,Data!$B$1:$K$1,FALSE),FALSE))</f>
        <v>5.5750000000000002</v>
      </c>
    </row>
    <row r="2808" spans="1:2" x14ac:dyDescent="0.25">
      <c r="A2808" s="2">
        <f>IF(ISBLANK(Data!B2809),#N/A,Data!B2809)</f>
        <v>40170</v>
      </c>
      <c r="B2808" s="20">
        <f>IF(VLOOKUP($A2808,Data!$B:$K,MATCH(B$2,Data!$B$1:$K$1,FALSE),FALSE)="",#N/A,VLOOKUP($A2808,Data!$B:$K,MATCH(B$2,Data!$B$1:$K$1,FALSE),FALSE))</f>
        <v>5.5449999999999999</v>
      </c>
    </row>
    <row r="2809" spans="1:2" x14ac:dyDescent="0.25">
      <c r="A2809" s="2">
        <f>IF(ISBLANK(Data!B2810),#N/A,Data!B2810)</f>
        <v>40169</v>
      </c>
      <c r="B2809" s="20">
        <f>IF(VLOOKUP($A2809,Data!$B:$K,MATCH(B$2,Data!$B$1:$K$1,FALSE),FALSE)="",#N/A,VLOOKUP($A2809,Data!$B:$K,MATCH(B$2,Data!$B$1:$K$1,FALSE),FALSE))</f>
        <v>5.49</v>
      </c>
    </row>
    <row r="2810" spans="1:2" x14ac:dyDescent="0.25">
      <c r="A2810" s="2">
        <f>IF(ISBLANK(Data!B2811),#N/A,Data!B2811)</f>
        <v>40168</v>
      </c>
      <c r="B2810" s="20">
        <f>IF(VLOOKUP($A2810,Data!$B:$K,MATCH(B$2,Data!$B$1:$K$1,FALSE),FALSE)="",#N/A,VLOOKUP($A2810,Data!$B:$K,MATCH(B$2,Data!$B$1:$K$1,FALSE),FALSE))</f>
        <v>5.38</v>
      </c>
    </row>
    <row r="2811" spans="1:2" x14ac:dyDescent="0.25">
      <c r="A2811" s="2">
        <f>IF(ISBLANK(Data!B2812),#N/A,Data!B2812)</f>
        <v>40165</v>
      </c>
      <c r="B2811" s="20">
        <f>IF(VLOOKUP($A2811,Data!$B:$K,MATCH(B$2,Data!$B$1:$K$1,FALSE),FALSE)="",#N/A,VLOOKUP($A2811,Data!$B:$K,MATCH(B$2,Data!$B$1:$K$1,FALSE),FALSE))</f>
        <v>5.35</v>
      </c>
    </row>
    <row r="2812" spans="1:2" x14ac:dyDescent="0.25">
      <c r="A2812" s="2">
        <f>IF(ISBLANK(Data!B2813),#N/A,Data!B2813)</f>
        <v>40164</v>
      </c>
      <c r="B2812" s="20">
        <f>IF(VLOOKUP($A2812,Data!$B:$K,MATCH(B$2,Data!$B$1:$K$1,FALSE),FALSE)="",#N/A,VLOOKUP($A2812,Data!$B:$K,MATCH(B$2,Data!$B$1:$K$1,FALSE),FALSE))</f>
        <v>5.47</v>
      </c>
    </row>
    <row r="2813" spans="1:2" x14ac:dyDescent="0.25">
      <c r="A2813" s="2">
        <f>IF(ISBLANK(Data!B2814),#N/A,Data!B2814)</f>
        <v>40163</v>
      </c>
      <c r="B2813" s="20">
        <f>IF(VLOOKUP($A2813,Data!$B:$K,MATCH(B$2,Data!$B$1:$K$1,FALSE),FALSE)="",#N/A,VLOOKUP($A2813,Data!$B:$K,MATCH(B$2,Data!$B$1:$K$1,FALSE),FALSE))</f>
        <v>5.4349999999999996</v>
      </c>
    </row>
    <row r="2814" spans="1:2" x14ac:dyDescent="0.25">
      <c r="A2814" s="2">
        <f>IF(ISBLANK(Data!B2815),#N/A,Data!B2815)</f>
        <v>40162</v>
      </c>
      <c r="B2814" s="20">
        <f>IF(VLOOKUP($A2814,Data!$B:$K,MATCH(B$2,Data!$B$1:$K$1,FALSE),FALSE)="",#N/A,VLOOKUP($A2814,Data!$B:$K,MATCH(B$2,Data!$B$1:$K$1,FALSE),FALSE))</f>
        <v>5.52</v>
      </c>
    </row>
    <row r="2815" spans="1:2" x14ac:dyDescent="0.25">
      <c r="A2815" s="2">
        <f>IF(ISBLANK(Data!B2816),#N/A,Data!B2816)</f>
        <v>40161</v>
      </c>
      <c r="B2815" s="20">
        <f>IF(VLOOKUP($A2815,Data!$B:$K,MATCH(B$2,Data!$B$1:$K$1,FALSE),FALSE)="",#N/A,VLOOKUP($A2815,Data!$B:$K,MATCH(B$2,Data!$B$1:$K$1,FALSE),FALSE))</f>
        <v>5.5049999999999999</v>
      </c>
    </row>
    <row r="2816" spans="1:2" x14ac:dyDescent="0.25">
      <c r="A2816" s="2">
        <f>IF(ISBLANK(Data!B2817),#N/A,Data!B2817)</f>
        <v>40158</v>
      </c>
      <c r="B2816" s="20">
        <f>IF(VLOOKUP($A2816,Data!$B:$K,MATCH(B$2,Data!$B$1:$K$1,FALSE),FALSE)="",#N/A,VLOOKUP($A2816,Data!$B:$K,MATCH(B$2,Data!$B$1:$K$1,FALSE),FALSE))</f>
        <v>5.51</v>
      </c>
    </row>
    <row r="2817" spans="1:2" x14ac:dyDescent="0.25">
      <c r="A2817" s="2">
        <f>IF(ISBLANK(Data!B2818),#N/A,Data!B2818)</f>
        <v>40157</v>
      </c>
      <c r="B2817" s="20">
        <f>IF(VLOOKUP($A2817,Data!$B:$K,MATCH(B$2,Data!$B$1:$K$1,FALSE),FALSE)="",#N/A,VLOOKUP($A2817,Data!$B:$K,MATCH(B$2,Data!$B$1:$K$1,FALSE),FALSE))</f>
        <v>5.4450000000000003</v>
      </c>
    </row>
    <row r="2818" spans="1:2" x14ac:dyDescent="0.25">
      <c r="A2818" s="2">
        <f>IF(ISBLANK(Data!B2819),#N/A,Data!B2819)</f>
        <v>40156</v>
      </c>
      <c r="B2818" s="20">
        <f>IF(VLOOKUP($A2818,Data!$B:$K,MATCH(B$2,Data!$B$1:$K$1,FALSE),FALSE)="",#N/A,VLOOKUP($A2818,Data!$B:$K,MATCH(B$2,Data!$B$1:$K$1,FALSE),FALSE))</f>
        <v>5.4450000000000003</v>
      </c>
    </row>
    <row r="2819" spans="1:2" x14ac:dyDescent="0.25">
      <c r="A2819" s="2">
        <f>IF(ISBLANK(Data!B2820),#N/A,Data!B2820)</f>
        <v>40155</v>
      </c>
      <c r="B2819" s="20">
        <f>IF(VLOOKUP($A2819,Data!$B:$K,MATCH(B$2,Data!$B$1:$K$1,FALSE),FALSE)="",#N/A,VLOOKUP($A2819,Data!$B:$K,MATCH(B$2,Data!$B$1:$K$1,FALSE),FALSE))</f>
        <v>5.4850000000000003</v>
      </c>
    </row>
    <row r="2820" spans="1:2" x14ac:dyDescent="0.25">
      <c r="A2820" s="2">
        <f>IF(ISBLANK(Data!B2821),#N/A,Data!B2821)</f>
        <v>40154</v>
      </c>
      <c r="B2820" s="20">
        <f>IF(VLOOKUP($A2820,Data!$B:$K,MATCH(B$2,Data!$B$1:$K$1,FALSE),FALSE)="",#N/A,VLOOKUP($A2820,Data!$B:$K,MATCH(B$2,Data!$B$1:$K$1,FALSE),FALSE))</f>
        <v>5.46</v>
      </c>
    </row>
    <row r="2821" spans="1:2" x14ac:dyDescent="0.25">
      <c r="A2821" s="2">
        <f>IF(ISBLANK(Data!B2822),#N/A,Data!B2822)</f>
        <v>40151</v>
      </c>
      <c r="B2821" s="20">
        <f>IF(VLOOKUP($A2821,Data!$B:$K,MATCH(B$2,Data!$B$1:$K$1,FALSE),FALSE)="",#N/A,VLOOKUP($A2821,Data!$B:$K,MATCH(B$2,Data!$B$1:$K$1,FALSE),FALSE))</f>
        <v>5.375</v>
      </c>
    </row>
    <row r="2822" spans="1:2" x14ac:dyDescent="0.25">
      <c r="A2822" s="2">
        <f>IF(ISBLANK(Data!B2823),#N/A,Data!B2823)</f>
        <v>40150</v>
      </c>
      <c r="B2822" s="20">
        <f>IF(VLOOKUP($A2822,Data!$B:$K,MATCH(B$2,Data!$B$1:$K$1,FALSE),FALSE)="",#N/A,VLOOKUP($A2822,Data!$B:$K,MATCH(B$2,Data!$B$1:$K$1,FALSE),FALSE))</f>
        <v>5.35</v>
      </c>
    </row>
    <row r="2823" spans="1:2" x14ac:dyDescent="0.25">
      <c r="A2823" s="2">
        <f>IF(ISBLANK(Data!B2824),#N/A,Data!B2824)</f>
        <v>40149</v>
      </c>
      <c r="B2823" s="20">
        <f>IF(VLOOKUP($A2823,Data!$B:$K,MATCH(B$2,Data!$B$1:$K$1,FALSE),FALSE)="",#N/A,VLOOKUP($A2823,Data!$B:$K,MATCH(B$2,Data!$B$1:$K$1,FALSE),FALSE))</f>
        <v>5.32</v>
      </c>
    </row>
    <row r="2824" spans="1:2" x14ac:dyDescent="0.25">
      <c r="A2824" s="2">
        <f>IF(ISBLANK(Data!B2825),#N/A,Data!B2825)</f>
        <v>40148</v>
      </c>
      <c r="B2824" s="20">
        <f>IF(VLOOKUP($A2824,Data!$B:$K,MATCH(B$2,Data!$B$1:$K$1,FALSE),FALSE)="",#N/A,VLOOKUP($A2824,Data!$B:$K,MATCH(B$2,Data!$B$1:$K$1,FALSE),FALSE))</f>
        <v>5.2</v>
      </c>
    </row>
    <row r="2825" spans="1:2" x14ac:dyDescent="0.25">
      <c r="A2825" s="2">
        <f>IF(ISBLANK(Data!B2826),#N/A,Data!B2826)</f>
        <v>40147</v>
      </c>
      <c r="B2825" s="20">
        <f>IF(VLOOKUP($A2825,Data!$B:$K,MATCH(B$2,Data!$B$1:$K$1,FALSE),FALSE)="",#N/A,VLOOKUP($A2825,Data!$B:$K,MATCH(B$2,Data!$B$1:$K$1,FALSE),FALSE))</f>
        <v>5.23</v>
      </c>
    </row>
    <row r="2826" spans="1:2" x14ac:dyDescent="0.25">
      <c r="A2826" s="2">
        <f>IF(ISBLANK(Data!B2827),#N/A,Data!B2827)</f>
        <v>40144</v>
      </c>
      <c r="B2826" s="20">
        <f>IF(VLOOKUP($A2826,Data!$B:$K,MATCH(B$2,Data!$B$1:$K$1,FALSE),FALSE)="",#N/A,VLOOKUP($A2826,Data!$B:$K,MATCH(B$2,Data!$B$1:$K$1,FALSE),FALSE))</f>
        <v>5.2050000000000001</v>
      </c>
    </row>
    <row r="2827" spans="1:2" x14ac:dyDescent="0.25">
      <c r="A2827" s="2">
        <f>IF(ISBLANK(Data!B2828),#N/A,Data!B2828)</f>
        <v>40143</v>
      </c>
      <c r="B2827" s="20">
        <f>IF(VLOOKUP($A2827,Data!$B:$K,MATCH(B$2,Data!$B$1:$K$1,FALSE),FALSE)="",#N/A,VLOOKUP($A2827,Data!$B:$K,MATCH(B$2,Data!$B$1:$K$1,FALSE),FALSE))</f>
        <v>5.29</v>
      </c>
    </row>
    <row r="2828" spans="1:2" x14ac:dyDescent="0.25">
      <c r="A2828" s="2">
        <f>IF(ISBLANK(Data!B2829),#N/A,Data!B2829)</f>
        <v>40142</v>
      </c>
      <c r="B2828" s="20">
        <f>IF(VLOOKUP($A2828,Data!$B:$K,MATCH(B$2,Data!$B$1:$K$1,FALSE),FALSE)="",#N/A,VLOOKUP($A2828,Data!$B:$K,MATCH(B$2,Data!$B$1:$K$1,FALSE),FALSE))</f>
        <v>5.3949999999999996</v>
      </c>
    </row>
    <row r="2829" spans="1:2" x14ac:dyDescent="0.25">
      <c r="A2829" s="2">
        <f>IF(ISBLANK(Data!B2830),#N/A,Data!B2830)</f>
        <v>40141</v>
      </c>
      <c r="B2829" s="20">
        <f>IF(VLOOKUP($A2829,Data!$B:$K,MATCH(B$2,Data!$B$1:$K$1,FALSE),FALSE)="",#N/A,VLOOKUP($A2829,Data!$B:$K,MATCH(B$2,Data!$B$1:$K$1,FALSE),FALSE))</f>
        <v>5.35</v>
      </c>
    </row>
    <row r="2830" spans="1:2" x14ac:dyDescent="0.25">
      <c r="A2830" s="2">
        <f>IF(ISBLANK(Data!B2831),#N/A,Data!B2831)</f>
        <v>40140</v>
      </c>
      <c r="B2830" s="20">
        <f>IF(VLOOKUP($A2830,Data!$B:$K,MATCH(B$2,Data!$B$1:$K$1,FALSE),FALSE)="",#N/A,VLOOKUP($A2830,Data!$B:$K,MATCH(B$2,Data!$B$1:$K$1,FALSE),FALSE))</f>
        <v>5.36</v>
      </c>
    </row>
    <row r="2831" spans="1:2" x14ac:dyDescent="0.25">
      <c r="A2831" s="2">
        <f>IF(ISBLANK(Data!B2832),#N/A,Data!B2832)</f>
        <v>40137</v>
      </c>
      <c r="B2831" s="20">
        <f>IF(VLOOKUP($A2831,Data!$B:$K,MATCH(B$2,Data!$B$1:$K$1,FALSE),FALSE)="",#N/A,VLOOKUP($A2831,Data!$B:$K,MATCH(B$2,Data!$B$1:$K$1,FALSE),FALSE))</f>
        <v>5.3949999999999996</v>
      </c>
    </row>
    <row r="2832" spans="1:2" x14ac:dyDescent="0.25">
      <c r="A2832" s="2">
        <f>IF(ISBLANK(Data!B2833),#N/A,Data!B2833)</f>
        <v>40136</v>
      </c>
      <c r="B2832" s="20">
        <f>IF(VLOOKUP($A2832,Data!$B:$K,MATCH(B$2,Data!$B$1:$K$1,FALSE),FALSE)="",#N/A,VLOOKUP($A2832,Data!$B:$K,MATCH(B$2,Data!$B$1:$K$1,FALSE),FALSE))</f>
        <v>5.415</v>
      </c>
    </row>
    <row r="2833" spans="1:2" x14ac:dyDescent="0.25">
      <c r="A2833" s="2">
        <f>IF(ISBLANK(Data!B2834),#N/A,Data!B2834)</f>
        <v>40135</v>
      </c>
      <c r="B2833" s="20">
        <f>IF(VLOOKUP($A2833,Data!$B:$K,MATCH(B$2,Data!$B$1:$K$1,FALSE),FALSE)="",#N/A,VLOOKUP($A2833,Data!$B:$K,MATCH(B$2,Data!$B$1:$K$1,FALSE),FALSE))</f>
        <v>5.47</v>
      </c>
    </row>
    <row r="2834" spans="1:2" x14ac:dyDescent="0.25">
      <c r="A2834" s="2">
        <f>IF(ISBLANK(Data!B2835),#N/A,Data!B2835)</f>
        <v>40134</v>
      </c>
      <c r="B2834" s="20">
        <f>IF(VLOOKUP($A2834,Data!$B:$K,MATCH(B$2,Data!$B$1:$K$1,FALSE),FALSE)="",#N/A,VLOOKUP($A2834,Data!$B:$K,MATCH(B$2,Data!$B$1:$K$1,FALSE),FALSE))</f>
        <v>5.4550000000000001</v>
      </c>
    </row>
    <row r="2835" spans="1:2" x14ac:dyDescent="0.25">
      <c r="A2835" s="2">
        <f>IF(ISBLANK(Data!B2836),#N/A,Data!B2836)</f>
        <v>40133</v>
      </c>
      <c r="B2835" s="20">
        <f>IF(VLOOKUP($A2835,Data!$B:$K,MATCH(B$2,Data!$B$1:$K$1,FALSE),FALSE)="",#N/A,VLOOKUP($A2835,Data!$B:$K,MATCH(B$2,Data!$B$1:$K$1,FALSE),FALSE))</f>
        <v>5.57</v>
      </c>
    </row>
    <row r="2836" spans="1:2" x14ac:dyDescent="0.25">
      <c r="A2836" s="2">
        <f>IF(ISBLANK(Data!B2837),#N/A,Data!B2837)</f>
        <v>40130</v>
      </c>
      <c r="B2836" s="20">
        <f>IF(VLOOKUP($A2836,Data!$B:$K,MATCH(B$2,Data!$B$1:$K$1,FALSE),FALSE)="",#N/A,VLOOKUP($A2836,Data!$B:$K,MATCH(B$2,Data!$B$1:$K$1,FALSE),FALSE))</f>
        <v>5.5549999999999997</v>
      </c>
    </row>
    <row r="2837" spans="1:2" x14ac:dyDescent="0.25">
      <c r="A2837" s="2">
        <f>IF(ISBLANK(Data!B2838),#N/A,Data!B2838)</f>
        <v>40129</v>
      </c>
      <c r="B2837" s="20">
        <f>IF(VLOOKUP($A2837,Data!$B:$K,MATCH(B$2,Data!$B$1:$K$1,FALSE),FALSE)="",#N/A,VLOOKUP($A2837,Data!$B:$K,MATCH(B$2,Data!$B$1:$K$1,FALSE),FALSE))</f>
        <v>5.57</v>
      </c>
    </row>
    <row r="2838" spans="1:2" x14ac:dyDescent="0.25">
      <c r="A2838" s="2">
        <f>IF(ISBLANK(Data!B2839),#N/A,Data!B2839)</f>
        <v>40128</v>
      </c>
      <c r="B2838" s="20">
        <f>IF(VLOOKUP($A2838,Data!$B:$K,MATCH(B$2,Data!$B$1:$K$1,FALSE),FALSE)="",#N/A,VLOOKUP($A2838,Data!$B:$K,MATCH(B$2,Data!$B$1:$K$1,FALSE),FALSE))</f>
        <v>5.59</v>
      </c>
    </row>
    <row r="2839" spans="1:2" x14ac:dyDescent="0.25">
      <c r="A2839" s="2">
        <f>IF(ISBLANK(Data!B2840),#N/A,Data!B2840)</f>
        <v>40127</v>
      </c>
      <c r="B2839" s="20">
        <f>IF(VLOOKUP($A2839,Data!$B:$K,MATCH(B$2,Data!$B$1:$K$1,FALSE),FALSE)="",#N/A,VLOOKUP($A2839,Data!$B:$K,MATCH(B$2,Data!$B$1:$K$1,FALSE),FALSE))</f>
        <v>5.63</v>
      </c>
    </row>
    <row r="2840" spans="1:2" x14ac:dyDescent="0.25">
      <c r="A2840" s="2">
        <f>IF(ISBLANK(Data!B2841),#N/A,Data!B2841)</f>
        <v>40126</v>
      </c>
      <c r="B2840" s="20">
        <f>IF(VLOOKUP($A2840,Data!$B:$K,MATCH(B$2,Data!$B$1:$K$1,FALSE),FALSE)="",#N/A,VLOOKUP($A2840,Data!$B:$K,MATCH(B$2,Data!$B$1:$K$1,FALSE),FALSE))</f>
        <v>5.65</v>
      </c>
    </row>
    <row r="2841" spans="1:2" x14ac:dyDescent="0.25">
      <c r="A2841" s="2">
        <f>IF(ISBLANK(Data!B2842),#N/A,Data!B2842)</f>
        <v>40123</v>
      </c>
      <c r="B2841" s="20">
        <f>IF(VLOOKUP($A2841,Data!$B:$K,MATCH(B$2,Data!$B$1:$K$1,FALSE),FALSE)="",#N/A,VLOOKUP($A2841,Data!$B:$K,MATCH(B$2,Data!$B$1:$K$1,FALSE),FALSE))</f>
        <v>5.6150000000000002</v>
      </c>
    </row>
    <row r="2842" spans="1:2" x14ac:dyDescent="0.25">
      <c r="A2842" s="2">
        <f>IF(ISBLANK(Data!B2843),#N/A,Data!B2843)</f>
        <v>40122</v>
      </c>
      <c r="B2842" s="20">
        <f>IF(VLOOKUP($A2842,Data!$B:$K,MATCH(B$2,Data!$B$1:$K$1,FALSE),FALSE)="",#N/A,VLOOKUP($A2842,Data!$B:$K,MATCH(B$2,Data!$B$1:$K$1,FALSE),FALSE))</f>
        <v>5.56</v>
      </c>
    </row>
    <row r="2843" spans="1:2" x14ac:dyDescent="0.25">
      <c r="A2843" s="2">
        <f>IF(ISBLANK(Data!B2844),#N/A,Data!B2844)</f>
        <v>40121</v>
      </c>
      <c r="B2843" s="20">
        <f>IF(VLOOKUP($A2843,Data!$B:$K,MATCH(B$2,Data!$B$1:$K$1,FALSE),FALSE)="",#N/A,VLOOKUP($A2843,Data!$B:$K,MATCH(B$2,Data!$B$1:$K$1,FALSE),FALSE))</f>
        <v>5.5250000000000004</v>
      </c>
    </row>
    <row r="2844" spans="1:2" x14ac:dyDescent="0.25">
      <c r="A2844" s="2">
        <f>IF(ISBLANK(Data!B2845),#N/A,Data!B2845)</f>
        <v>40120</v>
      </c>
      <c r="B2844" s="20">
        <f>IF(VLOOKUP($A2844,Data!$B:$K,MATCH(B$2,Data!$B$1:$K$1,FALSE),FALSE)="",#N/A,VLOOKUP($A2844,Data!$B:$K,MATCH(B$2,Data!$B$1:$K$1,FALSE),FALSE))</f>
        <v>5.4550000000000001</v>
      </c>
    </row>
    <row r="2845" spans="1:2" x14ac:dyDescent="0.25">
      <c r="A2845" s="2">
        <f>IF(ISBLANK(Data!B2846),#N/A,Data!B2846)</f>
        <v>40119</v>
      </c>
      <c r="B2845" s="20">
        <f>IF(VLOOKUP($A2845,Data!$B:$K,MATCH(B$2,Data!$B$1:$K$1,FALSE),FALSE)="",#N/A,VLOOKUP($A2845,Data!$B:$K,MATCH(B$2,Data!$B$1:$K$1,FALSE),FALSE))</f>
        <v>5.5149999999999997</v>
      </c>
    </row>
    <row r="2846" spans="1:2" x14ac:dyDescent="0.25">
      <c r="A2846" s="2">
        <f>IF(ISBLANK(Data!B2847),#N/A,Data!B2847)</f>
        <v>40116</v>
      </c>
      <c r="B2846" s="20">
        <f>IF(VLOOKUP($A2846,Data!$B:$K,MATCH(B$2,Data!$B$1:$K$1,FALSE),FALSE)="",#N/A,VLOOKUP($A2846,Data!$B:$K,MATCH(B$2,Data!$B$1:$K$1,FALSE),FALSE))</f>
        <v>5.54</v>
      </c>
    </row>
    <row r="2847" spans="1:2" x14ac:dyDescent="0.25">
      <c r="A2847" s="2">
        <f>IF(ISBLANK(Data!B2848),#N/A,Data!B2848)</f>
        <v>40115</v>
      </c>
      <c r="B2847" s="20">
        <f>IF(VLOOKUP($A2847,Data!$B:$K,MATCH(B$2,Data!$B$1:$K$1,FALSE),FALSE)="",#N/A,VLOOKUP($A2847,Data!$B:$K,MATCH(B$2,Data!$B$1:$K$1,FALSE),FALSE))</f>
        <v>5.5149999999999997</v>
      </c>
    </row>
    <row r="2848" spans="1:2" x14ac:dyDescent="0.25">
      <c r="A2848" s="2">
        <f>IF(ISBLANK(Data!B2849),#N/A,Data!B2849)</f>
        <v>40114</v>
      </c>
      <c r="B2848" s="20">
        <f>IF(VLOOKUP($A2848,Data!$B:$K,MATCH(B$2,Data!$B$1:$K$1,FALSE),FALSE)="",#N/A,VLOOKUP($A2848,Data!$B:$K,MATCH(B$2,Data!$B$1:$K$1,FALSE),FALSE))</f>
        <v>5.62</v>
      </c>
    </row>
    <row r="2849" spans="1:2" x14ac:dyDescent="0.25">
      <c r="A2849" s="2">
        <f>IF(ISBLANK(Data!B2850),#N/A,Data!B2850)</f>
        <v>40113</v>
      </c>
      <c r="B2849" s="20">
        <f>IF(VLOOKUP($A2849,Data!$B:$K,MATCH(B$2,Data!$B$1:$K$1,FALSE),FALSE)="",#N/A,VLOOKUP($A2849,Data!$B:$K,MATCH(B$2,Data!$B$1:$K$1,FALSE),FALSE))</f>
        <v>5.665</v>
      </c>
    </row>
    <row r="2850" spans="1:2" x14ac:dyDescent="0.25">
      <c r="A2850" s="2">
        <f>IF(ISBLANK(Data!B2851),#N/A,Data!B2851)</f>
        <v>40112</v>
      </c>
      <c r="B2850" s="20">
        <f>IF(VLOOKUP($A2850,Data!$B:$K,MATCH(B$2,Data!$B$1:$K$1,FALSE),FALSE)="",#N/A,VLOOKUP($A2850,Data!$B:$K,MATCH(B$2,Data!$B$1:$K$1,FALSE),FALSE))</f>
        <v>5.6950000000000003</v>
      </c>
    </row>
    <row r="2851" spans="1:2" x14ac:dyDescent="0.25">
      <c r="A2851" s="2">
        <f>IF(ISBLANK(Data!B2852),#N/A,Data!B2852)</f>
        <v>40109</v>
      </c>
      <c r="B2851" s="20">
        <f>IF(VLOOKUP($A2851,Data!$B:$K,MATCH(B$2,Data!$B$1:$K$1,FALSE),FALSE)="",#N/A,VLOOKUP($A2851,Data!$B:$K,MATCH(B$2,Data!$B$1:$K$1,FALSE),FALSE))</f>
        <v>5.6950000000000003</v>
      </c>
    </row>
    <row r="2852" spans="1:2" x14ac:dyDescent="0.25">
      <c r="A2852" s="2">
        <f>IF(ISBLANK(Data!B2853),#N/A,Data!B2853)</f>
        <v>40108</v>
      </c>
      <c r="B2852" s="20">
        <f>IF(VLOOKUP($A2852,Data!$B:$K,MATCH(B$2,Data!$B$1:$K$1,FALSE),FALSE)="",#N/A,VLOOKUP($A2852,Data!$B:$K,MATCH(B$2,Data!$B$1:$K$1,FALSE),FALSE))</f>
        <v>5.63</v>
      </c>
    </row>
    <row r="2853" spans="1:2" x14ac:dyDescent="0.25">
      <c r="A2853" s="2">
        <f>IF(ISBLANK(Data!B2854),#N/A,Data!B2854)</f>
        <v>40107</v>
      </c>
      <c r="B2853" s="20">
        <f>IF(VLOOKUP($A2853,Data!$B:$K,MATCH(B$2,Data!$B$1:$K$1,FALSE),FALSE)="",#N/A,VLOOKUP($A2853,Data!$B:$K,MATCH(B$2,Data!$B$1:$K$1,FALSE),FALSE))</f>
        <v>5.56</v>
      </c>
    </row>
    <row r="2854" spans="1:2" x14ac:dyDescent="0.25">
      <c r="A2854" s="2">
        <f>IF(ISBLANK(Data!B2855),#N/A,Data!B2855)</f>
        <v>40106</v>
      </c>
      <c r="B2854" s="20">
        <f>IF(VLOOKUP($A2854,Data!$B:$K,MATCH(B$2,Data!$B$1:$K$1,FALSE),FALSE)="",#N/A,VLOOKUP($A2854,Data!$B:$K,MATCH(B$2,Data!$B$1:$K$1,FALSE),FALSE))</f>
        <v>5.57</v>
      </c>
    </row>
    <row r="2855" spans="1:2" x14ac:dyDescent="0.25">
      <c r="A2855" s="2">
        <f>IF(ISBLANK(Data!B2856),#N/A,Data!B2856)</f>
        <v>40105</v>
      </c>
      <c r="B2855" s="20">
        <f>IF(VLOOKUP($A2855,Data!$B:$K,MATCH(B$2,Data!$B$1:$K$1,FALSE),FALSE)="",#N/A,VLOOKUP($A2855,Data!$B:$K,MATCH(B$2,Data!$B$1:$K$1,FALSE),FALSE))</f>
        <v>5.585</v>
      </c>
    </row>
    <row r="2856" spans="1:2" x14ac:dyDescent="0.25">
      <c r="A2856" s="2">
        <f>IF(ISBLANK(Data!B2857),#N/A,Data!B2857)</f>
        <v>40102</v>
      </c>
      <c r="B2856" s="20">
        <f>IF(VLOOKUP($A2856,Data!$B:$K,MATCH(B$2,Data!$B$1:$K$1,FALSE),FALSE)="",#N/A,VLOOKUP($A2856,Data!$B:$K,MATCH(B$2,Data!$B$1:$K$1,FALSE),FALSE))</f>
        <v>5.5750000000000002</v>
      </c>
    </row>
    <row r="2857" spans="1:2" x14ac:dyDescent="0.25">
      <c r="A2857" s="2">
        <f>IF(ISBLANK(Data!B2858),#N/A,Data!B2858)</f>
        <v>40101</v>
      </c>
      <c r="B2857" s="20">
        <f>IF(VLOOKUP($A2857,Data!$B:$K,MATCH(B$2,Data!$B$1:$K$1,FALSE),FALSE)="",#N/A,VLOOKUP($A2857,Data!$B:$K,MATCH(B$2,Data!$B$1:$K$1,FALSE),FALSE))</f>
        <v>5.57</v>
      </c>
    </row>
    <row r="2858" spans="1:2" x14ac:dyDescent="0.25">
      <c r="A2858" s="2">
        <f>IF(ISBLANK(Data!B2859),#N/A,Data!B2859)</f>
        <v>40100</v>
      </c>
      <c r="B2858" s="20">
        <f>IF(VLOOKUP($A2858,Data!$B:$K,MATCH(B$2,Data!$B$1:$K$1,FALSE),FALSE)="",#N/A,VLOOKUP($A2858,Data!$B:$K,MATCH(B$2,Data!$B$1:$K$1,FALSE),FALSE))</f>
        <v>5.3650000000000002</v>
      </c>
    </row>
    <row r="2859" spans="1:2" x14ac:dyDescent="0.25">
      <c r="A2859" s="2">
        <f>IF(ISBLANK(Data!B2860),#N/A,Data!B2860)</f>
        <v>40099</v>
      </c>
      <c r="B2859" s="20">
        <f>IF(VLOOKUP($A2859,Data!$B:$K,MATCH(B$2,Data!$B$1:$K$1,FALSE),FALSE)="",#N/A,VLOOKUP($A2859,Data!$B:$K,MATCH(B$2,Data!$B$1:$K$1,FALSE),FALSE))</f>
        <v>5.3250000000000002</v>
      </c>
    </row>
    <row r="2860" spans="1:2" x14ac:dyDescent="0.25">
      <c r="A2860" s="2">
        <f>IF(ISBLANK(Data!B2861),#N/A,Data!B2861)</f>
        <v>40098</v>
      </c>
      <c r="B2860" s="20">
        <f>IF(VLOOKUP($A2860,Data!$B:$K,MATCH(B$2,Data!$B$1:$K$1,FALSE),FALSE)="",#N/A,VLOOKUP($A2860,Data!$B:$K,MATCH(B$2,Data!$B$1:$K$1,FALSE),FALSE))</f>
        <v>5.3550000000000004</v>
      </c>
    </row>
    <row r="2861" spans="1:2" x14ac:dyDescent="0.25">
      <c r="A2861" s="2">
        <f>IF(ISBLANK(Data!B2862),#N/A,Data!B2862)</f>
        <v>40095</v>
      </c>
      <c r="B2861" s="20">
        <f>IF(VLOOKUP($A2861,Data!$B:$K,MATCH(B$2,Data!$B$1:$K$1,FALSE),FALSE)="",#N/A,VLOOKUP($A2861,Data!$B:$K,MATCH(B$2,Data!$B$1:$K$1,FALSE),FALSE))</f>
        <v>5.2149999999999999</v>
      </c>
    </row>
    <row r="2862" spans="1:2" x14ac:dyDescent="0.25">
      <c r="A2862" s="2">
        <f>IF(ISBLANK(Data!B2863),#N/A,Data!B2863)</f>
        <v>40094</v>
      </c>
      <c r="B2862" s="20">
        <f>IF(VLOOKUP($A2862,Data!$B:$K,MATCH(B$2,Data!$B$1:$K$1,FALSE),FALSE)="",#N/A,VLOOKUP($A2862,Data!$B:$K,MATCH(B$2,Data!$B$1:$K$1,FALSE),FALSE))</f>
        <v>5.25</v>
      </c>
    </row>
    <row r="2863" spans="1:2" x14ac:dyDescent="0.25">
      <c r="A2863" s="2">
        <f>IF(ISBLANK(Data!B2864),#N/A,Data!B2864)</f>
        <v>40093</v>
      </c>
      <c r="B2863" s="20">
        <f>IF(VLOOKUP($A2863,Data!$B:$K,MATCH(B$2,Data!$B$1:$K$1,FALSE),FALSE)="",#N/A,VLOOKUP($A2863,Data!$B:$K,MATCH(B$2,Data!$B$1:$K$1,FALSE),FALSE))</f>
        <v>5.17</v>
      </c>
    </row>
    <row r="2864" spans="1:2" x14ac:dyDescent="0.25">
      <c r="A2864" s="2">
        <f>IF(ISBLANK(Data!B2865),#N/A,Data!B2865)</f>
        <v>40092</v>
      </c>
      <c r="B2864" s="20">
        <f>IF(VLOOKUP($A2864,Data!$B:$K,MATCH(B$2,Data!$B$1:$K$1,FALSE),FALSE)="",#N/A,VLOOKUP($A2864,Data!$B:$K,MATCH(B$2,Data!$B$1:$K$1,FALSE),FALSE))</f>
        <v>5.1749999999999998</v>
      </c>
    </row>
    <row r="2865" spans="1:2" x14ac:dyDescent="0.25">
      <c r="A2865" s="2">
        <f>IF(ISBLANK(Data!B2866),#N/A,Data!B2866)</f>
        <v>40088</v>
      </c>
      <c r="B2865" s="20">
        <f>IF(VLOOKUP($A2865,Data!$B:$K,MATCH(B$2,Data!$B$1:$K$1,FALSE),FALSE)="",#N/A,VLOOKUP($A2865,Data!$B:$K,MATCH(B$2,Data!$B$1:$K$1,FALSE),FALSE))</f>
        <v>5.0999999999999996</v>
      </c>
    </row>
    <row r="2866" spans="1:2" x14ac:dyDescent="0.25">
      <c r="A2866" s="2">
        <f>IF(ISBLANK(Data!B2867),#N/A,Data!B2867)</f>
        <v>40087</v>
      </c>
      <c r="B2866" s="20">
        <f>IF(VLOOKUP($A2866,Data!$B:$K,MATCH(B$2,Data!$B$1:$K$1,FALSE),FALSE)="",#N/A,VLOOKUP($A2866,Data!$B:$K,MATCH(B$2,Data!$B$1:$K$1,FALSE),FALSE))</f>
        <v>5.28</v>
      </c>
    </row>
    <row r="2867" spans="1:2" x14ac:dyDescent="0.25">
      <c r="A2867" s="2">
        <f>IF(ISBLANK(Data!B2868),#N/A,Data!B2868)</f>
        <v>40086</v>
      </c>
      <c r="B2867" s="20">
        <f>IF(VLOOKUP($A2867,Data!$B:$K,MATCH(B$2,Data!$B$1:$K$1,FALSE),FALSE)="",#N/A,VLOOKUP($A2867,Data!$B:$K,MATCH(B$2,Data!$B$1:$K$1,FALSE),FALSE))</f>
        <v>5.3550000000000004</v>
      </c>
    </row>
    <row r="2868" spans="1:2" x14ac:dyDescent="0.25">
      <c r="A2868" s="2">
        <f>IF(ISBLANK(Data!B2869),#N/A,Data!B2869)</f>
        <v>40085</v>
      </c>
      <c r="B2868" s="20">
        <f>IF(VLOOKUP($A2868,Data!$B:$K,MATCH(B$2,Data!$B$1:$K$1,FALSE),FALSE)="",#N/A,VLOOKUP($A2868,Data!$B:$K,MATCH(B$2,Data!$B$1:$K$1,FALSE),FALSE))</f>
        <v>5.21</v>
      </c>
    </row>
    <row r="2869" spans="1:2" x14ac:dyDescent="0.25">
      <c r="A2869" s="2">
        <f>IF(ISBLANK(Data!B2870),#N/A,Data!B2870)</f>
        <v>40084</v>
      </c>
      <c r="B2869" s="20">
        <f>IF(VLOOKUP($A2869,Data!$B:$K,MATCH(B$2,Data!$B$1:$K$1,FALSE),FALSE)="",#N/A,VLOOKUP($A2869,Data!$B:$K,MATCH(B$2,Data!$B$1:$K$1,FALSE),FALSE))</f>
        <v>5.14</v>
      </c>
    </row>
    <row r="2870" spans="1:2" x14ac:dyDescent="0.25">
      <c r="A2870" s="2">
        <f>IF(ISBLANK(Data!B2871),#N/A,Data!B2871)</f>
        <v>40081</v>
      </c>
      <c r="B2870" s="20">
        <f>IF(VLOOKUP($A2870,Data!$B:$K,MATCH(B$2,Data!$B$1:$K$1,FALSE),FALSE)="",#N/A,VLOOKUP($A2870,Data!$B:$K,MATCH(B$2,Data!$B$1:$K$1,FALSE),FALSE))</f>
        <v>5.23</v>
      </c>
    </row>
    <row r="2871" spans="1:2" x14ac:dyDescent="0.25">
      <c r="A2871" s="2">
        <f>IF(ISBLANK(Data!B2872),#N/A,Data!B2872)</f>
        <v>40080</v>
      </c>
      <c r="B2871" s="20">
        <f>IF(VLOOKUP($A2871,Data!$B:$K,MATCH(B$2,Data!$B$1:$K$1,FALSE),FALSE)="",#N/A,VLOOKUP($A2871,Data!$B:$K,MATCH(B$2,Data!$B$1:$K$1,FALSE),FALSE))</f>
        <v>5.3</v>
      </c>
    </row>
    <row r="2872" spans="1:2" x14ac:dyDescent="0.25">
      <c r="A2872" s="2">
        <f>IF(ISBLANK(Data!B2873),#N/A,Data!B2873)</f>
        <v>40079</v>
      </c>
      <c r="B2872" s="20">
        <f>IF(VLOOKUP($A2872,Data!$B:$K,MATCH(B$2,Data!$B$1:$K$1,FALSE),FALSE)="",#N/A,VLOOKUP($A2872,Data!$B:$K,MATCH(B$2,Data!$B$1:$K$1,FALSE),FALSE))</f>
        <v>5.36</v>
      </c>
    </row>
    <row r="2873" spans="1:2" x14ac:dyDescent="0.25">
      <c r="A2873" s="2">
        <f>IF(ISBLANK(Data!B2874),#N/A,Data!B2874)</f>
        <v>40078</v>
      </c>
      <c r="B2873" s="20">
        <f>IF(VLOOKUP($A2873,Data!$B:$K,MATCH(B$2,Data!$B$1:$K$1,FALSE),FALSE)="",#N/A,VLOOKUP($A2873,Data!$B:$K,MATCH(B$2,Data!$B$1:$K$1,FALSE),FALSE))</f>
        <v>5.3250000000000002</v>
      </c>
    </row>
    <row r="2874" spans="1:2" x14ac:dyDescent="0.25">
      <c r="A2874" s="2">
        <f>IF(ISBLANK(Data!B2875),#N/A,Data!B2875)</f>
        <v>40077</v>
      </c>
      <c r="B2874" s="20">
        <f>IF(VLOOKUP($A2874,Data!$B:$K,MATCH(B$2,Data!$B$1:$K$1,FALSE),FALSE)="",#N/A,VLOOKUP($A2874,Data!$B:$K,MATCH(B$2,Data!$B$1:$K$1,FALSE),FALSE))</f>
        <v>5.3150000000000004</v>
      </c>
    </row>
    <row r="2875" spans="1:2" x14ac:dyDescent="0.25">
      <c r="A2875" s="2">
        <f>IF(ISBLANK(Data!B2876),#N/A,Data!B2876)</f>
        <v>40074</v>
      </c>
      <c r="B2875" s="20">
        <f>IF(VLOOKUP($A2875,Data!$B:$K,MATCH(B$2,Data!$B$1:$K$1,FALSE),FALSE)="",#N/A,VLOOKUP($A2875,Data!$B:$K,MATCH(B$2,Data!$B$1:$K$1,FALSE),FALSE))</f>
        <v>5.2750000000000004</v>
      </c>
    </row>
    <row r="2876" spans="1:2" x14ac:dyDescent="0.25">
      <c r="A2876" s="2">
        <f>IF(ISBLANK(Data!B2877),#N/A,Data!B2877)</f>
        <v>40073</v>
      </c>
      <c r="B2876" s="20">
        <f>IF(VLOOKUP($A2876,Data!$B:$K,MATCH(B$2,Data!$B$1:$K$1,FALSE),FALSE)="",#N/A,VLOOKUP($A2876,Data!$B:$K,MATCH(B$2,Data!$B$1:$K$1,FALSE),FALSE))</f>
        <v>5.3250000000000002</v>
      </c>
    </row>
    <row r="2877" spans="1:2" x14ac:dyDescent="0.25">
      <c r="A2877" s="2">
        <f>IF(ISBLANK(Data!B2878),#N/A,Data!B2878)</f>
        <v>40072</v>
      </c>
      <c r="B2877" s="20">
        <f>IF(VLOOKUP($A2877,Data!$B:$K,MATCH(B$2,Data!$B$1:$K$1,FALSE),FALSE)="",#N/A,VLOOKUP($A2877,Data!$B:$K,MATCH(B$2,Data!$B$1:$K$1,FALSE),FALSE))</f>
        <v>5.2549999999999999</v>
      </c>
    </row>
    <row r="2878" spans="1:2" x14ac:dyDescent="0.25">
      <c r="A2878" s="2">
        <f>IF(ISBLANK(Data!B2879),#N/A,Data!B2879)</f>
        <v>40071</v>
      </c>
      <c r="B2878" s="20">
        <f>IF(VLOOKUP($A2878,Data!$B:$K,MATCH(B$2,Data!$B$1:$K$1,FALSE),FALSE)="",#N/A,VLOOKUP($A2878,Data!$B:$K,MATCH(B$2,Data!$B$1:$K$1,FALSE),FALSE))</f>
        <v>5.25</v>
      </c>
    </row>
    <row r="2879" spans="1:2" x14ac:dyDescent="0.25">
      <c r="A2879" s="2">
        <f>IF(ISBLANK(Data!B2880),#N/A,Data!B2880)</f>
        <v>40070</v>
      </c>
      <c r="B2879" s="20">
        <f>IF(VLOOKUP($A2879,Data!$B:$K,MATCH(B$2,Data!$B$1:$K$1,FALSE),FALSE)="",#N/A,VLOOKUP($A2879,Data!$B:$K,MATCH(B$2,Data!$B$1:$K$1,FALSE),FALSE))</f>
        <v>5.2649999999999997</v>
      </c>
    </row>
    <row r="2880" spans="1:2" x14ac:dyDescent="0.25">
      <c r="A2880" s="2">
        <f>IF(ISBLANK(Data!B2881),#N/A,Data!B2881)</f>
        <v>40067</v>
      </c>
      <c r="B2880" s="20">
        <f>IF(VLOOKUP($A2880,Data!$B:$K,MATCH(B$2,Data!$B$1:$K$1,FALSE),FALSE)="",#N/A,VLOOKUP($A2880,Data!$B:$K,MATCH(B$2,Data!$B$1:$K$1,FALSE),FALSE))</f>
        <v>5.27</v>
      </c>
    </row>
    <row r="2881" spans="1:2" x14ac:dyDescent="0.25">
      <c r="A2881" s="2">
        <f>IF(ISBLANK(Data!B2882),#N/A,Data!B2882)</f>
        <v>40066</v>
      </c>
      <c r="B2881" s="20">
        <f>IF(VLOOKUP($A2881,Data!$B:$K,MATCH(B$2,Data!$B$1:$K$1,FALSE),FALSE)="",#N/A,VLOOKUP($A2881,Data!$B:$K,MATCH(B$2,Data!$B$1:$K$1,FALSE),FALSE))</f>
        <v>5.4050000000000002</v>
      </c>
    </row>
    <row r="2882" spans="1:2" x14ac:dyDescent="0.25">
      <c r="A2882" s="2">
        <f>IF(ISBLANK(Data!B2883),#N/A,Data!B2883)</f>
        <v>40065</v>
      </c>
      <c r="B2882" s="20">
        <f>IF(VLOOKUP($A2882,Data!$B:$K,MATCH(B$2,Data!$B$1:$K$1,FALSE),FALSE)="",#N/A,VLOOKUP($A2882,Data!$B:$K,MATCH(B$2,Data!$B$1:$K$1,FALSE),FALSE))</f>
        <v>5.3849999999999998</v>
      </c>
    </row>
    <row r="2883" spans="1:2" x14ac:dyDescent="0.25">
      <c r="A2883" s="2">
        <f>IF(ISBLANK(Data!B2884),#N/A,Data!B2884)</f>
        <v>40064</v>
      </c>
      <c r="B2883" s="20">
        <f>IF(VLOOKUP($A2883,Data!$B:$K,MATCH(B$2,Data!$B$1:$K$1,FALSE),FALSE)="",#N/A,VLOOKUP($A2883,Data!$B:$K,MATCH(B$2,Data!$B$1:$K$1,FALSE),FALSE))</f>
        <v>5.43</v>
      </c>
    </row>
    <row r="2884" spans="1:2" x14ac:dyDescent="0.25">
      <c r="A2884" s="2">
        <f>IF(ISBLANK(Data!B2885),#N/A,Data!B2885)</f>
        <v>40063</v>
      </c>
      <c r="B2884" s="20">
        <f>IF(VLOOKUP($A2884,Data!$B:$K,MATCH(B$2,Data!$B$1:$K$1,FALSE),FALSE)="",#N/A,VLOOKUP($A2884,Data!$B:$K,MATCH(B$2,Data!$B$1:$K$1,FALSE),FALSE))</f>
        <v>5.4950000000000001</v>
      </c>
    </row>
    <row r="2885" spans="1:2" x14ac:dyDescent="0.25">
      <c r="A2885" s="2">
        <f>IF(ISBLANK(Data!B2886),#N/A,Data!B2886)</f>
        <v>40060</v>
      </c>
      <c r="B2885" s="20">
        <f>IF(VLOOKUP($A2885,Data!$B:$K,MATCH(B$2,Data!$B$1:$K$1,FALSE),FALSE)="",#N/A,VLOOKUP($A2885,Data!$B:$K,MATCH(B$2,Data!$B$1:$K$1,FALSE),FALSE))</f>
        <v>5.43</v>
      </c>
    </row>
    <row r="2886" spans="1:2" x14ac:dyDescent="0.25">
      <c r="A2886" s="2">
        <f>IF(ISBLANK(Data!B2887),#N/A,Data!B2887)</f>
        <v>40059</v>
      </c>
      <c r="B2886" s="20">
        <f>IF(VLOOKUP($A2886,Data!$B:$K,MATCH(B$2,Data!$B$1:$K$1,FALSE),FALSE)="",#N/A,VLOOKUP($A2886,Data!$B:$K,MATCH(B$2,Data!$B$1:$K$1,FALSE),FALSE))</f>
        <v>5.37</v>
      </c>
    </row>
    <row r="2887" spans="1:2" x14ac:dyDescent="0.25">
      <c r="A2887" s="2">
        <f>IF(ISBLANK(Data!B2888),#N/A,Data!B2888)</f>
        <v>40058</v>
      </c>
      <c r="B2887" s="20">
        <f>IF(VLOOKUP($A2887,Data!$B:$K,MATCH(B$2,Data!$B$1:$K$1,FALSE),FALSE)="",#N/A,VLOOKUP($A2887,Data!$B:$K,MATCH(B$2,Data!$B$1:$K$1,FALSE),FALSE))</f>
        <v>5.3849999999999998</v>
      </c>
    </row>
    <row r="2888" spans="1:2" x14ac:dyDescent="0.25">
      <c r="A2888" s="2">
        <f>IF(ISBLANK(Data!B2889),#N/A,Data!B2889)</f>
        <v>40057</v>
      </c>
      <c r="B2888" s="20">
        <f>IF(VLOOKUP($A2888,Data!$B:$K,MATCH(B$2,Data!$B$1:$K$1,FALSE),FALSE)="",#N/A,VLOOKUP($A2888,Data!$B:$K,MATCH(B$2,Data!$B$1:$K$1,FALSE),FALSE))</f>
        <v>5.3449999999999998</v>
      </c>
    </row>
    <row r="2889" spans="1:2" x14ac:dyDescent="0.25">
      <c r="A2889" s="2">
        <f>IF(ISBLANK(Data!B2890),#N/A,Data!B2890)</f>
        <v>40056</v>
      </c>
      <c r="B2889" s="20">
        <f>IF(VLOOKUP($A2889,Data!$B:$K,MATCH(B$2,Data!$B$1:$K$1,FALSE),FALSE)="",#N/A,VLOOKUP($A2889,Data!$B:$K,MATCH(B$2,Data!$B$1:$K$1,FALSE),FALSE))</f>
        <v>5.4050000000000002</v>
      </c>
    </row>
    <row r="2890" spans="1:2" x14ac:dyDescent="0.25">
      <c r="A2890" s="2">
        <f>IF(ISBLANK(Data!B2891),#N/A,Data!B2891)</f>
        <v>40053</v>
      </c>
      <c r="B2890" s="20">
        <f>IF(VLOOKUP($A2890,Data!$B:$K,MATCH(B$2,Data!$B$1:$K$1,FALSE),FALSE)="",#N/A,VLOOKUP($A2890,Data!$B:$K,MATCH(B$2,Data!$B$1:$K$1,FALSE),FALSE))</f>
        <v>5.42</v>
      </c>
    </row>
    <row r="2891" spans="1:2" x14ac:dyDescent="0.25">
      <c r="A2891" s="2">
        <f>IF(ISBLANK(Data!B2892),#N/A,Data!B2892)</f>
        <v>40052</v>
      </c>
      <c r="B2891" s="20">
        <f>IF(VLOOKUP($A2891,Data!$B:$K,MATCH(B$2,Data!$B$1:$K$1,FALSE),FALSE)="",#N/A,VLOOKUP($A2891,Data!$B:$K,MATCH(B$2,Data!$B$1:$K$1,FALSE),FALSE))</f>
        <v>5.2949999999999999</v>
      </c>
    </row>
    <row r="2892" spans="1:2" x14ac:dyDescent="0.25">
      <c r="A2892" s="2">
        <f>IF(ISBLANK(Data!B2893),#N/A,Data!B2893)</f>
        <v>40051</v>
      </c>
      <c r="B2892" s="20">
        <f>IF(VLOOKUP($A2892,Data!$B:$K,MATCH(B$2,Data!$B$1:$K$1,FALSE),FALSE)="",#N/A,VLOOKUP($A2892,Data!$B:$K,MATCH(B$2,Data!$B$1:$K$1,FALSE),FALSE))</f>
        <v>5.3650000000000002</v>
      </c>
    </row>
    <row r="2893" spans="1:2" x14ac:dyDescent="0.25">
      <c r="A2893" s="2">
        <f>IF(ISBLANK(Data!B2894),#N/A,Data!B2894)</f>
        <v>40050</v>
      </c>
      <c r="B2893" s="20">
        <f>IF(VLOOKUP($A2893,Data!$B:$K,MATCH(B$2,Data!$B$1:$K$1,FALSE),FALSE)="",#N/A,VLOOKUP($A2893,Data!$B:$K,MATCH(B$2,Data!$B$1:$K$1,FALSE),FALSE))</f>
        <v>5.4</v>
      </c>
    </row>
    <row r="2894" spans="1:2" x14ac:dyDescent="0.25">
      <c r="A2894" s="2">
        <f>IF(ISBLANK(Data!B2895),#N/A,Data!B2895)</f>
        <v>40049</v>
      </c>
      <c r="B2894" s="20">
        <f>IF(VLOOKUP($A2894,Data!$B:$K,MATCH(B$2,Data!$B$1:$K$1,FALSE),FALSE)="",#N/A,VLOOKUP($A2894,Data!$B:$K,MATCH(B$2,Data!$B$1:$K$1,FALSE),FALSE))</f>
        <v>5.5549999999999997</v>
      </c>
    </row>
    <row r="2895" spans="1:2" x14ac:dyDescent="0.25">
      <c r="A2895" s="2">
        <f>IF(ISBLANK(Data!B2896),#N/A,Data!B2896)</f>
        <v>40046</v>
      </c>
      <c r="B2895" s="20">
        <f>IF(VLOOKUP($A2895,Data!$B:$K,MATCH(B$2,Data!$B$1:$K$1,FALSE),FALSE)="",#N/A,VLOOKUP($A2895,Data!$B:$K,MATCH(B$2,Data!$B$1:$K$1,FALSE),FALSE))</f>
        <v>5.4249999999999998</v>
      </c>
    </row>
    <row r="2896" spans="1:2" x14ac:dyDescent="0.25">
      <c r="A2896" s="2">
        <f>IF(ISBLANK(Data!B2897),#N/A,Data!B2897)</f>
        <v>40045</v>
      </c>
      <c r="B2896" s="20">
        <f>IF(VLOOKUP($A2896,Data!$B:$K,MATCH(B$2,Data!$B$1:$K$1,FALSE),FALSE)="",#N/A,VLOOKUP($A2896,Data!$B:$K,MATCH(B$2,Data!$B$1:$K$1,FALSE),FALSE))</f>
        <v>5.48</v>
      </c>
    </row>
    <row r="2897" spans="1:2" x14ac:dyDescent="0.25">
      <c r="A2897" s="2">
        <f>IF(ISBLANK(Data!B2898),#N/A,Data!B2898)</f>
        <v>40044</v>
      </c>
      <c r="B2897" s="20">
        <f>IF(VLOOKUP($A2897,Data!$B:$K,MATCH(B$2,Data!$B$1:$K$1,FALSE),FALSE)="",#N/A,VLOOKUP($A2897,Data!$B:$K,MATCH(B$2,Data!$B$1:$K$1,FALSE),FALSE))</f>
        <v>5.44</v>
      </c>
    </row>
    <row r="2898" spans="1:2" x14ac:dyDescent="0.25">
      <c r="A2898" s="2">
        <f>IF(ISBLANK(Data!B2899),#N/A,Data!B2899)</f>
        <v>40043</v>
      </c>
      <c r="B2898" s="20">
        <f>IF(VLOOKUP($A2898,Data!$B:$K,MATCH(B$2,Data!$B$1:$K$1,FALSE),FALSE)="",#N/A,VLOOKUP($A2898,Data!$B:$K,MATCH(B$2,Data!$B$1:$K$1,FALSE),FALSE))</f>
        <v>5.5049999999999999</v>
      </c>
    </row>
    <row r="2899" spans="1:2" x14ac:dyDescent="0.25">
      <c r="A2899" s="2">
        <f>IF(ISBLANK(Data!B2900),#N/A,Data!B2900)</f>
        <v>40042</v>
      </c>
      <c r="B2899" s="20">
        <f>IF(VLOOKUP($A2899,Data!$B:$K,MATCH(B$2,Data!$B$1:$K$1,FALSE),FALSE)="",#N/A,VLOOKUP($A2899,Data!$B:$K,MATCH(B$2,Data!$B$1:$K$1,FALSE),FALSE))</f>
        <v>5.4649999999999999</v>
      </c>
    </row>
    <row r="2900" spans="1:2" x14ac:dyDescent="0.25">
      <c r="A2900" s="2">
        <f>IF(ISBLANK(Data!B2901),#N/A,Data!B2901)</f>
        <v>40039</v>
      </c>
      <c r="B2900" s="20">
        <f>IF(VLOOKUP($A2900,Data!$B:$K,MATCH(B$2,Data!$B$1:$K$1,FALSE),FALSE)="",#N/A,VLOOKUP($A2900,Data!$B:$K,MATCH(B$2,Data!$B$1:$K$1,FALSE),FALSE))</f>
        <v>5.6150000000000002</v>
      </c>
    </row>
    <row r="2901" spans="1:2" x14ac:dyDescent="0.25">
      <c r="A2901" s="2">
        <f>IF(ISBLANK(Data!B2902),#N/A,Data!B2902)</f>
        <v>40038</v>
      </c>
      <c r="B2901" s="20">
        <f>IF(VLOOKUP($A2901,Data!$B:$K,MATCH(B$2,Data!$B$1:$K$1,FALSE),FALSE)="",#N/A,VLOOKUP($A2901,Data!$B:$K,MATCH(B$2,Data!$B$1:$K$1,FALSE),FALSE))</f>
        <v>5.7</v>
      </c>
    </row>
    <row r="2902" spans="1:2" x14ac:dyDescent="0.25">
      <c r="A2902" s="2">
        <f>IF(ISBLANK(Data!B2903),#N/A,Data!B2903)</f>
        <v>40037</v>
      </c>
      <c r="B2902" s="20">
        <f>IF(VLOOKUP($A2902,Data!$B:$K,MATCH(B$2,Data!$B$1:$K$1,FALSE),FALSE)="",#N/A,VLOOKUP($A2902,Data!$B:$K,MATCH(B$2,Data!$B$1:$K$1,FALSE),FALSE))</f>
        <v>5.5650000000000004</v>
      </c>
    </row>
    <row r="2903" spans="1:2" x14ac:dyDescent="0.25">
      <c r="A2903" s="2">
        <f>IF(ISBLANK(Data!B2904),#N/A,Data!B2904)</f>
        <v>40036</v>
      </c>
      <c r="B2903" s="20">
        <f>IF(VLOOKUP($A2903,Data!$B:$K,MATCH(B$2,Data!$B$1:$K$1,FALSE),FALSE)="",#N/A,VLOOKUP($A2903,Data!$B:$K,MATCH(B$2,Data!$B$1:$K$1,FALSE),FALSE))</f>
        <v>5.72</v>
      </c>
    </row>
    <row r="2904" spans="1:2" x14ac:dyDescent="0.25">
      <c r="A2904" s="2">
        <f>IF(ISBLANK(Data!B2905),#N/A,Data!B2905)</f>
        <v>40035</v>
      </c>
      <c r="B2904" s="20">
        <f>IF(VLOOKUP($A2904,Data!$B:$K,MATCH(B$2,Data!$B$1:$K$1,FALSE),FALSE)="",#N/A,VLOOKUP($A2904,Data!$B:$K,MATCH(B$2,Data!$B$1:$K$1,FALSE),FALSE))</f>
        <v>5.7249999999999996</v>
      </c>
    </row>
    <row r="2905" spans="1:2" x14ac:dyDescent="0.25">
      <c r="A2905" s="2">
        <f>IF(ISBLANK(Data!B2906),#N/A,Data!B2906)</f>
        <v>40032</v>
      </c>
      <c r="B2905" s="20">
        <f>IF(VLOOKUP($A2905,Data!$B:$K,MATCH(B$2,Data!$B$1:$K$1,FALSE),FALSE)="",#N/A,VLOOKUP($A2905,Data!$B:$K,MATCH(B$2,Data!$B$1:$K$1,FALSE),FALSE))</f>
        <v>5.65</v>
      </c>
    </row>
    <row r="2906" spans="1:2" x14ac:dyDescent="0.25">
      <c r="A2906" s="2">
        <f>IF(ISBLANK(Data!B2907),#N/A,Data!B2907)</f>
        <v>40031</v>
      </c>
      <c r="B2906" s="20">
        <f>IF(VLOOKUP($A2906,Data!$B:$K,MATCH(B$2,Data!$B$1:$K$1,FALSE),FALSE)="",#N/A,VLOOKUP($A2906,Data!$B:$K,MATCH(B$2,Data!$B$1:$K$1,FALSE),FALSE))</f>
        <v>5.68</v>
      </c>
    </row>
    <row r="2907" spans="1:2" x14ac:dyDescent="0.25">
      <c r="A2907" s="2">
        <f>IF(ISBLANK(Data!B2908),#N/A,Data!B2908)</f>
        <v>40030</v>
      </c>
      <c r="B2907" s="20">
        <f>IF(VLOOKUP($A2907,Data!$B:$K,MATCH(B$2,Data!$B$1:$K$1,FALSE),FALSE)="",#N/A,VLOOKUP($A2907,Data!$B:$K,MATCH(B$2,Data!$B$1:$K$1,FALSE),FALSE))</f>
        <v>5.6150000000000002</v>
      </c>
    </row>
    <row r="2908" spans="1:2" x14ac:dyDescent="0.25">
      <c r="A2908" s="2">
        <f>IF(ISBLANK(Data!B2909),#N/A,Data!B2909)</f>
        <v>40029</v>
      </c>
      <c r="B2908" s="20">
        <f>IF(VLOOKUP($A2908,Data!$B:$K,MATCH(B$2,Data!$B$1:$K$1,FALSE),FALSE)="",#N/A,VLOOKUP($A2908,Data!$B:$K,MATCH(B$2,Data!$B$1:$K$1,FALSE),FALSE))</f>
        <v>5.64</v>
      </c>
    </row>
    <row r="2909" spans="1:2" x14ac:dyDescent="0.25">
      <c r="A2909" s="2">
        <f>IF(ISBLANK(Data!B2910),#N/A,Data!B2910)</f>
        <v>40025</v>
      </c>
      <c r="B2909" s="20">
        <f>IF(VLOOKUP($A2909,Data!$B:$K,MATCH(B$2,Data!$B$1:$K$1,FALSE),FALSE)="",#N/A,VLOOKUP($A2909,Data!$B:$K,MATCH(B$2,Data!$B$1:$K$1,FALSE),FALSE))</f>
        <v>5.5949999999999998</v>
      </c>
    </row>
    <row r="2910" spans="1:2" x14ac:dyDescent="0.25">
      <c r="A2910" s="2">
        <f>IF(ISBLANK(Data!B2911),#N/A,Data!B2911)</f>
        <v>40024</v>
      </c>
      <c r="B2910" s="20">
        <f>IF(VLOOKUP($A2910,Data!$B:$K,MATCH(B$2,Data!$B$1:$K$1,FALSE),FALSE)="",#N/A,VLOOKUP($A2910,Data!$B:$K,MATCH(B$2,Data!$B$1:$K$1,FALSE),FALSE))</f>
        <v>5.64</v>
      </c>
    </row>
    <row r="2911" spans="1:2" x14ac:dyDescent="0.25">
      <c r="A2911" s="2">
        <f>IF(ISBLANK(Data!B2912),#N/A,Data!B2912)</f>
        <v>40023</v>
      </c>
      <c r="B2911" s="20">
        <f>IF(VLOOKUP($A2911,Data!$B:$K,MATCH(B$2,Data!$B$1:$K$1,FALSE),FALSE)="",#N/A,VLOOKUP($A2911,Data!$B:$K,MATCH(B$2,Data!$B$1:$K$1,FALSE),FALSE))</f>
        <v>5.5949999999999998</v>
      </c>
    </row>
    <row r="2912" spans="1:2" x14ac:dyDescent="0.25">
      <c r="A2912" s="2">
        <f>IF(ISBLANK(Data!B2913),#N/A,Data!B2913)</f>
        <v>40022</v>
      </c>
      <c r="B2912" s="20">
        <f>IF(VLOOKUP($A2912,Data!$B:$K,MATCH(B$2,Data!$B$1:$K$1,FALSE),FALSE)="",#N/A,VLOOKUP($A2912,Data!$B:$K,MATCH(B$2,Data!$B$1:$K$1,FALSE),FALSE))</f>
        <v>5.7450000000000001</v>
      </c>
    </row>
    <row r="2913" spans="1:2" x14ac:dyDescent="0.25">
      <c r="A2913" s="2">
        <f>IF(ISBLANK(Data!B2914),#N/A,Data!B2914)</f>
        <v>40021</v>
      </c>
      <c r="B2913" s="20">
        <f>IF(VLOOKUP($A2913,Data!$B:$K,MATCH(B$2,Data!$B$1:$K$1,FALSE),FALSE)="",#N/A,VLOOKUP($A2913,Data!$B:$K,MATCH(B$2,Data!$B$1:$K$1,FALSE),FALSE))</f>
        <v>5.72</v>
      </c>
    </row>
    <row r="2914" spans="1:2" x14ac:dyDescent="0.25">
      <c r="A2914" s="2">
        <f>IF(ISBLANK(Data!B2915),#N/A,Data!B2915)</f>
        <v>40018</v>
      </c>
      <c r="B2914" s="20">
        <f>IF(VLOOKUP($A2914,Data!$B:$K,MATCH(B$2,Data!$B$1:$K$1,FALSE),FALSE)="",#N/A,VLOOKUP($A2914,Data!$B:$K,MATCH(B$2,Data!$B$1:$K$1,FALSE),FALSE))</f>
        <v>5.6950000000000003</v>
      </c>
    </row>
    <row r="2915" spans="1:2" x14ac:dyDescent="0.25">
      <c r="A2915" s="2">
        <f>IF(ISBLANK(Data!B2916),#N/A,Data!B2916)</f>
        <v>40017</v>
      </c>
      <c r="B2915" s="20">
        <f>IF(VLOOKUP($A2915,Data!$B:$K,MATCH(B$2,Data!$B$1:$K$1,FALSE),FALSE)="",#N/A,VLOOKUP($A2915,Data!$B:$K,MATCH(B$2,Data!$B$1:$K$1,FALSE),FALSE))</f>
        <v>5.585</v>
      </c>
    </row>
    <row r="2916" spans="1:2" x14ac:dyDescent="0.25">
      <c r="A2916" s="2">
        <f>IF(ISBLANK(Data!B2917),#N/A,Data!B2917)</f>
        <v>40016</v>
      </c>
      <c r="B2916" s="20">
        <f>IF(VLOOKUP($A2916,Data!$B:$K,MATCH(B$2,Data!$B$1:$K$1,FALSE),FALSE)="",#N/A,VLOOKUP($A2916,Data!$B:$K,MATCH(B$2,Data!$B$1:$K$1,FALSE),FALSE))</f>
        <v>5.5650000000000004</v>
      </c>
    </row>
    <row r="2917" spans="1:2" x14ac:dyDescent="0.25">
      <c r="A2917" s="2">
        <f>IF(ISBLANK(Data!B2918),#N/A,Data!B2918)</f>
        <v>40015</v>
      </c>
      <c r="B2917" s="20">
        <f>IF(VLOOKUP($A2917,Data!$B:$K,MATCH(B$2,Data!$B$1:$K$1,FALSE),FALSE)="",#N/A,VLOOKUP($A2917,Data!$B:$K,MATCH(B$2,Data!$B$1:$K$1,FALSE),FALSE))</f>
        <v>5.5149999999999997</v>
      </c>
    </row>
    <row r="2918" spans="1:2" x14ac:dyDescent="0.25">
      <c r="A2918" s="2">
        <f>IF(ISBLANK(Data!B2919),#N/A,Data!B2919)</f>
        <v>40014</v>
      </c>
      <c r="B2918" s="20">
        <f>IF(VLOOKUP($A2918,Data!$B:$K,MATCH(B$2,Data!$B$1:$K$1,FALSE),FALSE)="",#N/A,VLOOKUP($A2918,Data!$B:$K,MATCH(B$2,Data!$B$1:$K$1,FALSE),FALSE))</f>
        <v>5.62</v>
      </c>
    </row>
    <row r="2919" spans="1:2" x14ac:dyDescent="0.25">
      <c r="A2919" s="2">
        <f>IF(ISBLANK(Data!B2920),#N/A,Data!B2920)</f>
        <v>40011</v>
      </c>
      <c r="B2919" s="20">
        <f>IF(VLOOKUP($A2919,Data!$B:$K,MATCH(B$2,Data!$B$1:$K$1,FALSE),FALSE)="",#N/A,VLOOKUP($A2919,Data!$B:$K,MATCH(B$2,Data!$B$1:$K$1,FALSE),FALSE))</f>
        <v>5.45</v>
      </c>
    </row>
    <row r="2920" spans="1:2" x14ac:dyDescent="0.25">
      <c r="A2920" s="2">
        <f>IF(ISBLANK(Data!B2921),#N/A,Data!B2921)</f>
        <v>40010</v>
      </c>
      <c r="B2920" s="20">
        <f>IF(VLOOKUP($A2920,Data!$B:$K,MATCH(B$2,Data!$B$1:$K$1,FALSE),FALSE)="",#N/A,VLOOKUP($A2920,Data!$B:$K,MATCH(B$2,Data!$B$1:$K$1,FALSE),FALSE))</f>
        <v>5.4749999999999996</v>
      </c>
    </row>
    <row r="2921" spans="1:2" x14ac:dyDescent="0.25">
      <c r="A2921" s="2">
        <f>IF(ISBLANK(Data!B2922),#N/A,Data!B2922)</f>
        <v>40009</v>
      </c>
      <c r="B2921" s="20">
        <f>IF(VLOOKUP($A2921,Data!$B:$K,MATCH(B$2,Data!$B$1:$K$1,FALSE),FALSE)="",#N/A,VLOOKUP($A2921,Data!$B:$K,MATCH(B$2,Data!$B$1:$K$1,FALSE),FALSE))</f>
        <v>5.45</v>
      </c>
    </row>
    <row r="2922" spans="1:2" x14ac:dyDescent="0.25">
      <c r="A2922" s="2">
        <f>IF(ISBLANK(Data!B2923),#N/A,Data!B2923)</f>
        <v>40008</v>
      </c>
      <c r="B2922" s="20">
        <f>IF(VLOOKUP($A2922,Data!$B:$K,MATCH(B$2,Data!$B$1:$K$1,FALSE),FALSE)="",#N/A,VLOOKUP($A2922,Data!$B:$K,MATCH(B$2,Data!$B$1:$K$1,FALSE),FALSE))</f>
        <v>5.28</v>
      </c>
    </row>
    <row r="2923" spans="1:2" x14ac:dyDescent="0.25">
      <c r="A2923" s="2">
        <f>IF(ISBLANK(Data!B2924),#N/A,Data!B2924)</f>
        <v>40007</v>
      </c>
      <c r="B2923" s="20">
        <f>IF(VLOOKUP($A2923,Data!$B:$K,MATCH(B$2,Data!$B$1:$K$1,FALSE),FALSE)="",#N/A,VLOOKUP($A2923,Data!$B:$K,MATCH(B$2,Data!$B$1:$K$1,FALSE),FALSE))</f>
        <v>5.2249999999999996</v>
      </c>
    </row>
    <row r="2924" spans="1:2" x14ac:dyDescent="0.25">
      <c r="A2924" s="2">
        <f>IF(ISBLANK(Data!B2925),#N/A,Data!B2925)</f>
        <v>40004</v>
      </c>
      <c r="B2924" s="20">
        <f>IF(VLOOKUP($A2924,Data!$B:$K,MATCH(B$2,Data!$B$1:$K$1,FALSE),FALSE)="",#N/A,VLOOKUP($A2924,Data!$B:$K,MATCH(B$2,Data!$B$1:$K$1,FALSE),FALSE))</f>
        <v>5.2850000000000001</v>
      </c>
    </row>
    <row r="2925" spans="1:2" x14ac:dyDescent="0.25">
      <c r="A2925" s="2">
        <f>IF(ISBLANK(Data!B2926),#N/A,Data!B2926)</f>
        <v>40003</v>
      </c>
      <c r="B2925" s="20">
        <f>IF(VLOOKUP($A2925,Data!$B:$K,MATCH(B$2,Data!$B$1:$K$1,FALSE),FALSE)="",#N/A,VLOOKUP($A2925,Data!$B:$K,MATCH(B$2,Data!$B$1:$K$1,FALSE),FALSE))</f>
        <v>5.2149999999999999</v>
      </c>
    </row>
    <row r="2926" spans="1:2" x14ac:dyDescent="0.25">
      <c r="A2926" s="2">
        <f>IF(ISBLANK(Data!B2927),#N/A,Data!B2927)</f>
        <v>40002</v>
      </c>
      <c r="B2926" s="20">
        <f>IF(VLOOKUP($A2926,Data!$B:$K,MATCH(B$2,Data!$B$1:$K$1,FALSE),FALSE)="",#N/A,VLOOKUP($A2926,Data!$B:$K,MATCH(B$2,Data!$B$1:$K$1,FALSE),FALSE))</f>
        <v>5.31</v>
      </c>
    </row>
    <row r="2927" spans="1:2" x14ac:dyDescent="0.25">
      <c r="A2927" s="2">
        <f>IF(ISBLANK(Data!B2928),#N/A,Data!B2928)</f>
        <v>40001</v>
      </c>
      <c r="B2927" s="20">
        <f>IF(VLOOKUP($A2927,Data!$B:$K,MATCH(B$2,Data!$B$1:$K$1,FALSE),FALSE)="",#N/A,VLOOKUP($A2927,Data!$B:$K,MATCH(B$2,Data!$B$1:$K$1,FALSE),FALSE))</f>
        <v>5.4649999999999999</v>
      </c>
    </row>
    <row r="2928" spans="1:2" x14ac:dyDescent="0.25">
      <c r="A2928" s="2">
        <f>IF(ISBLANK(Data!B2929),#N/A,Data!B2929)</f>
        <v>40000</v>
      </c>
      <c r="B2928" s="20">
        <f>IF(VLOOKUP($A2928,Data!$B:$K,MATCH(B$2,Data!$B$1:$K$1,FALSE),FALSE)="",#N/A,VLOOKUP($A2928,Data!$B:$K,MATCH(B$2,Data!$B$1:$K$1,FALSE),FALSE))</f>
        <v>5.44</v>
      </c>
    </row>
    <row r="2929" spans="1:2" x14ac:dyDescent="0.25">
      <c r="A2929" s="2">
        <f>IF(ISBLANK(Data!B2930),#N/A,Data!B2930)</f>
        <v>39997</v>
      </c>
      <c r="B2929" s="20">
        <f>IF(VLOOKUP($A2929,Data!$B:$K,MATCH(B$2,Data!$B$1:$K$1,FALSE),FALSE)="",#N/A,VLOOKUP($A2929,Data!$B:$K,MATCH(B$2,Data!$B$1:$K$1,FALSE),FALSE))</f>
        <v>5.43</v>
      </c>
    </row>
    <row r="2930" spans="1:2" x14ac:dyDescent="0.25">
      <c r="A2930" s="2">
        <f>IF(ISBLANK(Data!B2931),#N/A,Data!B2931)</f>
        <v>39996</v>
      </c>
      <c r="B2930" s="20">
        <f>IF(VLOOKUP($A2930,Data!$B:$K,MATCH(B$2,Data!$B$1:$K$1,FALSE),FALSE)="",#N/A,VLOOKUP($A2930,Data!$B:$K,MATCH(B$2,Data!$B$1:$K$1,FALSE),FALSE))</f>
        <v>5.42</v>
      </c>
    </row>
    <row r="2931" spans="1:2" x14ac:dyDescent="0.25">
      <c r="A2931" s="2">
        <f>IF(ISBLANK(Data!B2932),#N/A,Data!B2932)</f>
        <v>39995</v>
      </c>
      <c r="B2931" s="20">
        <f>IF(VLOOKUP($A2931,Data!$B:$K,MATCH(B$2,Data!$B$1:$K$1,FALSE),FALSE)="",#N/A,VLOOKUP($A2931,Data!$B:$K,MATCH(B$2,Data!$B$1:$K$1,FALSE),FALSE))</f>
        <v>5.5</v>
      </c>
    </row>
    <row r="2932" spans="1:2" x14ac:dyDescent="0.25">
      <c r="A2932" s="2">
        <f>IF(ISBLANK(Data!B2933),#N/A,Data!B2933)</f>
        <v>39994</v>
      </c>
      <c r="B2932" s="20">
        <f>IF(VLOOKUP($A2932,Data!$B:$K,MATCH(B$2,Data!$B$1:$K$1,FALSE),FALSE)="",#N/A,VLOOKUP($A2932,Data!$B:$K,MATCH(B$2,Data!$B$1:$K$1,FALSE),FALSE))</f>
        <v>5.5149999999999997</v>
      </c>
    </row>
    <row r="2933" spans="1:2" x14ac:dyDescent="0.25">
      <c r="A2933" s="2">
        <f>IF(ISBLANK(Data!B2934),#N/A,Data!B2934)</f>
        <v>39993</v>
      </c>
      <c r="B2933" s="20">
        <f>IF(VLOOKUP($A2933,Data!$B:$K,MATCH(B$2,Data!$B$1:$K$1,FALSE),FALSE)="",#N/A,VLOOKUP($A2933,Data!$B:$K,MATCH(B$2,Data!$B$1:$K$1,FALSE),FALSE))</f>
        <v>5.4850000000000003</v>
      </c>
    </row>
    <row r="2934" spans="1:2" x14ac:dyDescent="0.25">
      <c r="A2934" s="2">
        <f>IF(ISBLANK(Data!B2935),#N/A,Data!B2935)</f>
        <v>39990</v>
      </c>
      <c r="B2934" s="20">
        <f>IF(VLOOKUP($A2934,Data!$B:$K,MATCH(B$2,Data!$B$1:$K$1,FALSE),FALSE)="",#N/A,VLOOKUP($A2934,Data!$B:$K,MATCH(B$2,Data!$B$1:$K$1,FALSE),FALSE))</f>
        <v>5.61</v>
      </c>
    </row>
    <row r="2935" spans="1:2" x14ac:dyDescent="0.25">
      <c r="A2935" s="2">
        <f>IF(ISBLANK(Data!B2936),#N/A,Data!B2936)</f>
        <v>39989</v>
      </c>
      <c r="B2935" s="20">
        <f>IF(VLOOKUP($A2935,Data!$B:$K,MATCH(B$2,Data!$B$1:$K$1,FALSE),FALSE)="",#N/A,VLOOKUP($A2935,Data!$B:$K,MATCH(B$2,Data!$B$1:$K$1,FALSE),FALSE))</f>
        <v>5.69</v>
      </c>
    </row>
    <row r="2936" spans="1:2" x14ac:dyDescent="0.25">
      <c r="A2936" s="2">
        <f>IF(ISBLANK(Data!B2937),#N/A,Data!B2937)</f>
        <v>39988</v>
      </c>
      <c r="B2936" s="20">
        <f>IF(VLOOKUP($A2936,Data!$B:$K,MATCH(B$2,Data!$B$1:$K$1,FALSE),FALSE)="",#N/A,VLOOKUP($A2936,Data!$B:$K,MATCH(B$2,Data!$B$1:$K$1,FALSE),FALSE))</f>
        <v>5.6150000000000002</v>
      </c>
    </row>
    <row r="2937" spans="1:2" x14ac:dyDescent="0.25">
      <c r="A2937" s="2">
        <f>IF(ISBLANK(Data!B2938),#N/A,Data!B2938)</f>
        <v>39987</v>
      </c>
      <c r="B2937" s="20">
        <f>IF(VLOOKUP($A2937,Data!$B:$K,MATCH(B$2,Data!$B$1:$K$1,FALSE),FALSE)="",#N/A,VLOOKUP($A2937,Data!$B:$K,MATCH(B$2,Data!$B$1:$K$1,FALSE),FALSE))</f>
        <v>5.58</v>
      </c>
    </row>
    <row r="2938" spans="1:2" x14ac:dyDescent="0.25">
      <c r="A2938" s="2">
        <f>IF(ISBLANK(Data!B2939),#N/A,Data!B2939)</f>
        <v>39986</v>
      </c>
      <c r="B2938" s="20">
        <f>IF(VLOOKUP($A2938,Data!$B:$K,MATCH(B$2,Data!$B$1:$K$1,FALSE),FALSE)="",#N/A,VLOOKUP($A2938,Data!$B:$K,MATCH(B$2,Data!$B$1:$K$1,FALSE),FALSE))</f>
        <v>5.7149999999999999</v>
      </c>
    </row>
    <row r="2939" spans="1:2" x14ac:dyDescent="0.25">
      <c r="A2939" s="2">
        <f>IF(ISBLANK(Data!B2940),#N/A,Data!B2940)</f>
        <v>39983</v>
      </c>
      <c r="B2939" s="20">
        <f>IF(VLOOKUP($A2939,Data!$B:$K,MATCH(B$2,Data!$B$1:$K$1,FALSE),FALSE)="",#N/A,VLOOKUP($A2939,Data!$B:$K,MATCH(B$2,Data!$B$1:$K$1,FALSE),FALSE))</f>
        <v>5.8550000000000004</v>
      </c>
    </row>
    <row r="2940" spans="1:2" x14ac:dyDescent="0.25">
      <c r="A2940" s="2">
        <f>IF(ISBLANK(Data!B2941),#N/A,Data!B2941)</f>
        <v>39982</v>
      </c>
      <c r="B2940" s="20">
        <f>IF(VLOOKUP($A2940,Data!$B:$K,MATCH(B$2,Data!$B$1:$K$1,FALSE),FALSE)="",#N/A,VLOOKUP($A2940,Data!$B:$K,MATCH(B$2,Data!$B$1:$K$1,FALSE),FALSE))</f>
        <v>5.58</v>
      </c>
    </row>
    <row r="2941" spans="1:2" x14ac:dyDescent="0.25">
      <c r="A2941" s="2">
        <f>IF(ISBLANK(Data!B2942),#N/A,Data!B2942)</f>
        <v>39981</v>
      </c>
      <c r="B2941" s="20">
        <f>IF(VLOOKUP($A2941,Data!$B:$K,MATCH(B$2,Data!$B$1:$K$1,FALSE),FALSE)="",#N/A,VLOOKUP($A2941,Data!$B:$K,MATCH(B$2,Data!$B$1:$K$1,FALSE),FALSE))</f>
        <v>5.48</v>
      </c>
    </row>
    <row r="2942" spans="1:2" x14ac:dyDescent="0.25">
      <c r="A2942" s="2">
        <f>IF(ISBLANK(Data!B2943),#N/A,Data!B2943)</f>
        <v>39980</v>
      </c>
      <c r="B2942" s="20">
        <f>IF(VLOOKUP($A2942,Data!$B:$K,MATCH(B$2,Data!$B$1:$K$1,FALSE),FALSE)="",#N/A,VLOOKUP($A2942,Data!$B:$K,MATCH(B$2,Data!$B$1:$K$1,FALSE),FALSE))</f>
        <v>5.4349999999999996</v>
      </c>
    </row>
    <row r="2943" spans="1:2" x14ac:dyDescent="0.25">
      <c r="A2943" s="2">
        <f>IF(ISBLANK(Data!B2944),#N/A,Data!B2944)</f>
        <v>39979</v>
      </c>
      <c r="B2943" s="20">
        <f>IF(VLOOKUP($A2943,Data!$B:$K,MATCH(B$2,Data!$B$1:$K$1,FALSE),FALSE)="",#N/A,VLOOKUP($A2943,Data!$B:$K,MATCH(B$2,Data!$B$1:$K$1,FALSE),FALSE))</f>
        <v>5.5</v>
      </c>
    </row>
    <row r="2944" spans="1:2" x14ac:dyDescent="0.25">
      <c r="A2944" s="2">
        <f>IF(ISBLANK(Data!B2945),#N/A,Data!B2945)</f>
        <v>39976</v>
      </c>
      <c r="B2944" s="20">
        <f>IF(VLOOKUP($A2944,Data!$B:$K,MATCH(B$2,Data!$B$1:$K$1,FALSE),FALSE)="",#N/A,VLOOKUP($A2944,Data!$B:$K,MATCH(B$2,Data!$B$1:$K$1,FALSE),FALSE))</f>
        <v>5.5449999999999999</v>
      </c>
    </row>
    <row r="2945" spans="1:2" x14ac:dyDescent="0.25">
      <c r="A2945" s="2">
        <f>IF(ISBLANK(Data!B2946),#N/A,Data!B2946)</f>
        <v>39975</v>
      </c>
      <c r="B2945" s="20">
        <f>IF(VLOOKUP($A2945,Data!$B:$K,MATCH(B$2,Data!$B$1:$K$1,FALSE),FALSE)="",#N/A,VLOOKUP($A2945,Data!$B:$K,MATCH(B$2,Data!$B$1:$K$1,FALSE),FALSE))</f>
        <v>5.61</v>
      </c>
    </row>
    <row r="2946" spans="1:2" x14ac:dyDescent="0.25">
      <c r="A2946" s="2">
        <f>IF(ISBLANK(Data!B2947),#N/A,Data!B2947)</f>
        <v>39974</v>
      </c>
      <c r="B2946" s="20">
        <f>IF(VLOOKUP($A2946,Data!$B:$K,MATCH(B$2,Data!$B$1:$K$1,FALSE),FALSE)="",#N/A,VLOOKUP($A2946,Data!$B:$K,MATCH(B$2,Data!$B$1:$K$1,FALSE),FALSE))</f>
        <v>5.5949999999999998</v>
      </c>
    </row>
    <row r="2947" spans="1:2" x14ac:dyDescent="0.25">
      <c r="A2947" s="2">
        <f>IF(ISBLANK(Data!B2948),#N/A,Data!B2948)</f>
        <v>39973</v>
      </c>
      <c r="B2947" s="20">
        <f>IF(VLOOKUP($A2947,Data!$B:$K,MATCH(B$2,Data!$B$1:$K$1,FALSE),FALSE)="",#N/A,VLOOKUP($A2947,Data!$B:$K,MATCH(B$2,Data!$B$1:$K$1,FALSE),FALSE))</f>
        <v>5.5549999999999997</v>
      </c>
    </row>
    <row r="2948" spans="1:2" x14ac:dyDescent="0.25">
      <c r="A2948" s="2">
        <f>IF(ISBLANK(Data!B2949),#N/A,Data!B2949)</f>
        <v>39969</v>
      </c>
      <c r="B2948" s="20">
        <f>IF(VLOOKUP($A2948,Data!$B:$K,MATCH(B$2,Data!$B$1:$K$1,FALSE),FALSE)="",#N/A,VLOOKUP($A2948,Data!$B:$K,MATCH(B$2,Data!$B$1:$K$1,FALSE),FALSE))</f>
        <v>5.585</v>
      </c>
    </row>
    <row r="2949" spans="1:2" x14ac:dyDescent="0.25">
      <c r="A2949" s="2">
        <f>IF(ISBLANK(Data!B2950),#N/A,Data!B2950)</f>
        <v>39968</v>
      </c>
      <c r="B2949" s="20">
        <f>IF(VLOOKUP($A2949,Data!$B:$K,MATCH(B$2,Data!$B$1:$K$1,FALSE),FALSE)="",#N/A,VLOOKUP($A2949,Data!$B:$K,MATCH(B$2,Data!$B$1:$K$1,FALSE),FALSE))</f>
        <v>5.415</v>
      </c>
    </row>
    <row r="2950" spans="1:2" x14ac:dyDescent="0.25">
      <c r="A2950" s="2">
        <f>IF(ISBLANK(Data!B2951),#N/A,Data!B2951)</f>
        <v>39967</v>
      </c>
      <c r="B2950" s="20">
        <f>IF(VLOOKUP($A2950,Data!$B:$K,MATCH(B$2,Data!$B$1:$K$1,FALSE),FALSE)="",#N/A,VLOOKUP($A2950,Data!$B:$K,MATCH(B$2,Data!$B$1:$K$1,FALSE),FALSE))</f>
        <v>5.49</v>
      </c>
    </row>
    <row r="2951" spans="1:2" x14ac:dyDescent="0.25">
      <c r="A2951" s="2">
        <f>IF(ISBLANK(Data!B2952),#N/A,Data!B2952)</f>
        <v>39966</v>
      </c>
      <c r="B2951" s="20">
        <f>IF(VLOOKUP($A2951,Data!$B:$K,MATCH(B$2,Data!$B$1:$K$1,FALSE),FALSE)="",#N/A,VLOOKUP($A2951,Data!$B:$K,MATCH(B$2,Data!$B$1:$K$1,FALSE),FALSE))</f>
        <v>5.48</v>
      </c>
    </row>
    <row r="2952" spans="1:2" x14ac:dyDescent="0.25">
      <c r="A2952" s="2">
        <f>IF(ISBLANK(Data!B2953),#N/A,Data!B2953)</f>
        <v>39965</v>
      </c>
      <c r="B2952" s="20">
        <f>IF(VLOOKUP($A2952,Data!$B:$K,MATCH(B$2,Data!$B$1:$K$1,FALSE),FALSE)="",#N/A,VLOOKUP($A2952,Data!$B:$K,MATCH(B$2,Data!$B$1:$K$1,FALSE),FALSE))</f>
        <v>5.3550000000000004</v>
      </c>
    </row>
    <row r="2953" spans="1:2" x14ac:dyDescent="0.25">
      <c r="A2953" s="2">
        <f>IF(ISBLANK(Data!B2954),#N/A,Data!B2954)</f>
        <v>39962</v>
      </c>
      <c r="B2953" s="20">
        <f>IF(VLOOKUP($A2953,Data!$B:$K,MATCH(B$2,Data!$B$1:$K$1,FALSE),FALSE)="",#N/A,VLOOKUP($A2953,Data!$B:$K,MATCH(B$2,Data!$B$1:$K$1,FALSE),FALSE))</f>
        <v>5.2750000000000004</v>
      </c>
    </row>
    <row r="2954" spans="1:2" x14ac:dyDescent="0.25">
      <c r="A2954" s="2">
        <f>IF(ISBLANK(Data!B2955),#N/A,Data!B2955)</f>
        <v>39961</v>
      </c>
      <c r="B2954" s="20">
        <f>IF(VLOOKUP($A2954,Data!$B:$K,MATCH(B$2,Data!$B$1:$K$1,FALSE),FALSE)="",#N/A,VLOOKUP($A2954,Data!$B:$K,MATCH(B$2,Data!$B$1:$K$1,FALSE),FALSE))</f>
        <v>5.36</v>
      </c>
    </row>
    <row r="2955" spans="1:2" x14ac:dyDescent="0.25">
      <c r="A2955" s="2">
        <f>IF(ISBLANK(Data!B2956),#N/A,Data!B2956)</f>
        <v>39960</v>
      </c>
      <c r="B2955" s="20">
        <f>IF(VLOOKUP($A2955,Data!$B:$K,MATCH(B$2,Data!$B$1:$K$1,FALSE),FALSE)="",#N/A,VLOOKUP($A2955,Data!$B:$K,MATCH(B$2,Data!$B$1:$K$1,FALSE),FALSE))</f>
        <v>5.39</v>
      </c>
    </row>
    <row r="2956" spans="1:2" x14ac:dyDescent="0.25">
      <c r="A2956" s="2">
        <f>IF(ISBLANK(Data!B2957),#N/A,Data!B2957)</f>
        <v>39959</v>
      </c>
      <c r="B2956" s="20">
        <f>IF(VLOOKUP($A2956,Data!$B:$K,MATCH(B$2,Data!$B$1:$K$1,FALSE),FALSE)="",#N/A,VLOOKUP($A2956,Data!$B:$K,MATCH(B$2,Data!$B$1:$K$1,FALSE),FALSE))</f>
        <v>5.2249999999999996</v>
      </c>
    </row>
    <row r="2957" spans="1:2" x14ac:dyDescent="0.25">
      <c r="A2957" s="2">
        <f>IF(ISBLANK(Data!B2958),#N/A,Data!B2958)</f>
        <v>39958</v>
      </c>
      <c r="B2957" s="20">
        <f>IF(VLOOKUP($A2957,Data!$B:$K,MATCH(B$2,Data!$B$1:$K$1,FALSE),FALSE)="",#N/A,VLOOKUP($A2957,Data!$B:$K,MATCH(B$2,Data!$B$1:$K$1,FALSE),FALSE))</f>
        <v>5.27</v>
      </c>
    </row>
    <row r="2958" spans="1:2" x14ac:dyDescent="0.25">
      <c r="A2958" s="2">
        <f>IF(ISBLANK(Data!B2959),#N/A,Data!B2959)</f>
        <v>39955</v>
      </c>
      <c r="B2958" s="20">
        <f>IF(VLOOKUP($A2958,Data!$B:$K,MATCH(B$2,Data!$B$1:$K$1,FALSE),FALSE)="",#N/A,VLOOKUP($A2958,Data!$B:$K,MATCH(B$2,Data!$B$1:$K$1,FALSE),FALSE))</f>
        <v>5.2</v>
      </c>
    </row>
    <row r="2959" spans="1:2" x14ac:dyDescent="0.25">
      <c r="A2959" s="2">
        <f>IF(ISBLANK(Data!B2960),#N/A,Data!B2960)</f>
        <v>39954</v>
      </c>
      <c r="B2959" s="20">
        <f>IF(VLOOKUP($A2959,Data!$B:$K,MATCH(B$2,Data!$B$1:$K$1,FALSE),FALSE)="",#N/A,VLOOKUP($A2959,Data!$B:$K,MATCH(B$2,Data!$B$1:$K$1,FALSE),FALSE))</f>
        <v>5.1100000000000003</v>
      </c>
    </row>
    <row r="2960" spans="1:2" x14ac:dyDescent="0.25">
      <c r="A2960" s="2">
        <f>IF(ISBLANK(Data!B2961),#N/A,Data!B2961)</f>
        <v>39953</v>
      </c>
      <c r="B2960" s="20">
        <f>IF(VLOOKUP($A2960,Data!$B:$K,MATCH(B$2,Data!$B$1:$K$1,FALSE),FALSE)="",#N/A,VLOOKUP($A2960,Data!$B:$K,MATCH(B$2,Data!$B$1:$K$1,FALSE),FALSE))</f>
        <v>5.07</v>
      </c>
    </row>
    <row r="2961" spans="1:2" x14ac:dyDescent="0.25">
      <c r="A2961" s="2">
        <f>IF(ISBLANK(Data!B2962),#N/A,Data!B2962)</f>
        <v>39952</v>
      </c>
      <c r="B2961" s="20">
        <f>IF(VLOOKUP($A2961,Data!$B:$K,MATCH(B$2,Data!$B$1:$K$1,FALSE),FALSE)="",#N/A,VLOOKUP($A2961,Data!$B:$K,MATCH(B$2,Data!$B$1:$K$1,FALSE),FALSE))</f>
        <v>4.99</v>
      </c>
    </row>
    <row r="2962" spans="1:2" x14ac:dyDescent="0.25">
      <c r="A2962" s="2">
        <f>IF(ISBLANK(Data!B2963),#N/A,Data!B2963)</f>
        <v>39951</v>
      </c>
      <c r="B2962" s="20">
        <f>IF(VLOOKUP($A2962,Data!$B:$K,MATCH(B$2,Data!$B$1:$K$1,FALSE),FALSE)="",#N/A,VLOOKUP($A2962,Data!$B:$K,MATCH(B$2,Data!$B$1:$K$1,FALSE),FALSE))</f>
        <v>4.8550000000000004</v>
      </c>
    </row>
    <row r="2963" spans="1:2" x14ac:dyDescent="0.25">
      <c r="A2963" s="2">
        <f>IF(ISBLANK(Data!B2964),#N/A,Data!B2964)</f>
        <v>39948</v>
      </c>
      <c r="B2963" s="20">
        <f>IF(VLOOKUP($A2963,Data!$B:$K,MATCH(B$2,Data!$B$1:$K$1,FALSE),FALSE)="",#N/A,VLOOKUP($A2963,Data!$B:$K,MATCH(B$2,Data!$B$1:$K$1,FALSE),FALSE))</f>
        <v>4.8650000000000002</v>
      </c>
    </row>
    <row r="2964" spans="1:2" x14ac:dyDescent="0.25">
      <c r="A2964" s="2">
        <f>IF(ISBLANK(Data!B2965),#N/A,Data!B2965)</f>
        <v>39947</v>
      </c>
      <c r="B2964" s="20">
        <f>IF(VLOOKUP($A2964,Data!$B:$K,MATCH(B$2,Data!$B$1:$K$1,FALSE),FALSE)="",#N/A,VLOOKUP($A2964,Data!$B:$K,MATCH(B$2,Data!$B$1:$K$1,FALSE),FALSE))</f>
        <v>4.87</v>
      </c>
    </row>
    <row r="2965" spans="1:2" x14ac:dyDescent="0.25">
      <c r="A2965" s="2">
        <f>IF(ISBLANK(Data!B2966),#N/A,Data!B2966)</f>
        <v>39946</v>
      </c>
      <c r="B2965" s="20">
        <f>IF(VLOOKUP($A2965,Data!$B:$K,MATCH(B$2,Data!$B$1:$K$1,FALSE),FALSE)="",#N/A,VLOOKUP($A2965,Data!$B:$K,MATCH(B$2,Data!$B$1:$K$1,FALSE),FALSE))</f>
        <v>4.9249999999999998</v>
      </c>
    </row>
    <row r="2966" spans="1:2" x14ac:dyDescent="0.25">
      <c r="A2966" s="2">
        <f>IF(ISBLANK(Data!B2967),#N/A,Data!B2967)</f>
        <v>39945</v>
      </c>
      <c r="B2966" s="20">
        <f>IF(VLOOKUP($A2966,Data!$B:$K,MATCH(B$2,Data!$B$1:$K$1,FALSE),FALSE)="",#N/A,VLOOKUP($A2966,Data!$B:$K,MATCH(B$2,Data!$B$1:$K$1,FALSE),FALSE))</f>
        <v>4.9349999999999996</v>
      </c>
    </row>
    <row r="2967" spans="1:2" x14ac:dyDescent="0.25">
      <c r="A2967" s="2">
        <f>IF(ISBLANK(Data!B2968),#N/A,Data!B2968)</f>
        <v>39944</v>
      </c>
      <c r="B2967" s="20">
        <f>IF(VLOOKUP($A2967,Data!$B:$K,MATCH(B$2,Data!$B$1:$K$1,FALSE),FALSE)="",#N/A,VLOOKUP($A2967,Data!$B:$K,MATCH(B$2,Data!$B$1:$K$1,FALSE),FALSE))</f>
        <v>4.92</v>
      </c>
    </row>
    <row r="2968" spans="1:2" x14ac:dyDescent="0.25">
      <c r="A2968" s="2">
        <f>IF(ISBLANK(Data!B2969),#N/A,Data!B2969)</f>
        <v>39941</v>
      </c>
      <c r="B2968" s="20">
        <f>IF(VLOOKUP($A2968,Data!$B:$K,MATCH(B$2,Data!$B$1:$K$1,FALSE),FALSE)="",#N/A,VLOOKUP($A2968,Data!$B:$K,MATCH(B$2,Data!$B$1:$K$1,FALSE),FALSE))</f>
        <v>4.9649999999999999</v>
      </c>
    </row>
    <row r="2969" spans="1:2" x14ac:dyDescent="0.25">
      <c r="A2969" s="2">
        <f>IF(ISBLANK(Data!B2970),#N/A,Data!B2970)</f>
        <v>39940</v>
      </c>
      <c r="B2969" s="20">
        <f>IF(VLOOKUP($A2969,Data!$B:$K,MATCH(B$2,Data!$B$1:$K$1,FALSE),FALSE)="",#N/A,VLOOKUP($A2969,Data!$B:$K,MATCH(B$2,Data!$B$1:$K$1,FALSE),FALSE))</f>
        <v>4.9000000000000004</v>
      </c>
    </row>
    <row r="2970" spans="1:2" x14ac:dyDescent="0.25">
      <c r="A2970" s="2">
        <f>IF(ISBLANK(Data!B2971),#N/A,Data!B2971)</f>
        <v>39939</v>
      </c>
      <c r="B2970" s="20">
        <f>IF(VLOOKUP($A2970,Data!$B:$K,MATCH(B$2,Data!$B$1:$K$1,FALSE),FALSE)="",#N/A,VLOOKUP($A2970,Data!$B:$K,MATCH(B$2,Data!$B$1:$K$1,FALSE),FALSE))</f>
        <v>4.7750000000000004</v>
      </c>
    </row>
    <row r="2971" spans="1:2" x14ac:dyDescent="0.25">
      <c r="A2971" s="2">
        <f>IF(ISBLANK(Data!B2972),#N/A,Data!B2972)</f>
        <v>39938</v>
      </c>
      <c r="B2971" s="20">
        <f>IF(VLOOKUP($A2971,Data!$B:$K,MATCH(B$2,Data!$B$1:$K$1,FALSE),FALSE)="",#N/A,VLOOKUP($A2971,Data!$B:$K,MATCH(B$2,Data!$B$1:$K$1,FALSE),FALSE))</f>
        <v>4.8150000000000004</v>
      </c>
    </row>
    <row r="2972" spans="1:2" x14ac:dyDescent="0.25">
      <c r="A2972" s="2">
        <f>IF(ISBLANK(Data!B2973),#N/A,Data!B2973)</f>
        <v>39937</v>
      </c>
      <c r="B2972" s="20">
        <f>IF(VLOOKUP($A2972,Data!$B:$K,MATCH(B$2,Data!$B$1:$K$1,FALSE),FALSE)="",#N/A,VLOOKUP($A2972,Data!$B:$K,MATCH(B$2,Data!$B$1:$K$1,FALSE),FALSE))</f>
        <v>4.6950000000000003</v>
      </c>
    </row>
    <row r="2973" spans="1:2" x14ac:dyDescent="0.25">
      <c r="A2973" s="2">
        <f>IF(ISBLANK(Data!B2974),#N/A,Data!B2974)</f>
        <v>39934</v>
      </c>
      <c r="B2973" s="20">
        <f>IF(VLOOKUP($A2973,Data!$B:$K,MATCH(B$2,Data!$B$1:$K$1,FALSE),FALSE)="",#N/A,VLOOKUP($A2973,Data!$B:$K,MATCH(B$2,Data!$B$1:$K$1,FALSE),FALSE))</f>
        <v>4.68</v>
      </c>
    </row>
    <row r="2974" spans="1:2" x14ac:dyDescent="0.25">
      <c r="A2974" s="2">
        <f>IF(ISBLANK(Data!B2975),#N/A,Data!B2975)</f>
        <v>39933</v>
      </c>
      <c r="B2974" s="20">
        <f>IF(VLOOKUP($A2974,Data!$B:$K,MATCH(B$2,Data!$B$1:$K$1,FALSE),FALSE)="",#N/A,VLOOKUP($A2974,Data!$B:$K,MATCH(B$2,Data!$B$1:$K$1,FALSE),FALSE))</f>
        <v>4.57</v>
      </c>
    </row>
    <row r="2975" spans="1:2" x14ac:dyDescent="0.25">
      <c r="A2975" s="2">
        <f>IF(ISBLANK(Data!B2976),#N/A,Data!B2976)</f>
        <v>39932</v>
      </c>
      <c r="B2975" s="20">
        <f>IF(VLOOKUP($A2975,Data!$B:$K,MATCH(B$2,Data!$B$1:$K$1,FALSE),FALSE)="",#N/A,VLOOKUP($A2975,Data!$B:$K,MATCH(B$2,Data!$B$1:$K$1,FALSE),FALSE))</f>
        <v>4.5750000000000002</v>
      </c>
    </row>
    <row r="2976" spans="1:2" x14ac:dyDescent="0.25">
      <c r="A2976" s="2">
        <f>IF(ISBLANK(Data!B2977),#N/A,Data!B2977)</f>
        <v>39931</v>
      </c>
      <c r="B2976" s="20">
        <f>IF(VLOOKUP($A2976,Data!$B:$K,MATCH(B$2,Data!$B$1:$K$1,FALSE),FALSE)="",#N/A,VLOOKUP($A2976,Data!$B:$K,MATCH(B$2,Data!$B$1:$K$1,FALSE),FALSE))</f>
        <v>4.4400000000000004</v>
      </c>
    </row>
    <row r="2977" spans="1:2" x14ac:dyDescent="0.25">
      <c r="A2977" s="2">
        <f>IF(ISBLANK(Data!B2978),#N/A,Data!B2978)</f>
        <v>39930</v>
      </c>
      <c r="B2977" s="20">
        <f>IF(VLOOKUP($A2977,Data!$B:$K,MATCH(B$2,Data!$B$1:$K$1,FALSE),FALSE)="",#N/A,VLOOKUP($A2977,Data!$B:$K,MATCH(B$2,Data!$B$1:$K$1,FALSE),FALSE))</f>
        <v>4.47</v>
      </c>
    </row>
    <row r="2978" spans="1:2" x14ac:dyDescent="0.25">
      <c r="A2978" s="2">
        <f>IF(ISBLANK(Data!B2979),#N/A,Data!B2979)</f>
        <v>39927</v>
      </c>
      <c r="B2978" s="20">
        <f>IF(VLOOKUP($A2978,Data!$B:$K,MATCH(B$2,Data!$B$1:$K$1,FALSE),FALSE)="",#N/A,VLOOKUP($A2978,Data!$B:$K,MATCH(B$2,Data!$B$1:$K$1,FALSE),FALSE))</f>
        <v>4.51</v>
      </c>
    </row>
    <row r="2979" spans="1:2" x14ac:dyDescent="0.25">
      <c r="A2979" s="2">
        <f>IF(ISBLANK(Data!B2980),#N/A,Data!B2980)</f>
        <v>39926</v>
      </c>
      <c r="B2979" s="20">
        <f>IF(VLOOKUP($A2979,Data!$B:$K,MATCH(B$2,Data!$B$1:$K$1,FALSE),FALSE)="",#N/A,VLOOKUP($A2979,Data!$B:$K,MATCH(B$2,Data!$B$1:$K$1,FALSE),FALSE))</f>
        <v>4.49</v>
      </c>
    </row>
    <row r="2980" spans="1:2" x14ac:dyDescent="0.25">
      <c r="A2980" s="2">
        <f>IF(ISBLANK(Data!B2981),#N/A,Data!B2981)</f>
        <v>39925</v>
      </c>
      <c r="B2980" s="20">
        <f>IF(VLOOKUP($A2980,Data!$B:$K,MATCH(B$2,Data!$B$1:$K$1,FALSE),FALSE)="",#N/A,VLOOKUP($A2980,Data!$B:$K,MATCH(B$2,Data!$B$1:$K$1,FALSE),FALSE))</f>
        <v>4.46</v>
      </c>
    </row>
    <row r="2981" spans="1:2" x14ac:dyDescent="0.25">
      <c r="A2981" s="2">
        <f>IF(ISBLANK(Data!B2982),#N/A,Data!B2982)</f>
        <v>39924</v>
      </c>
      <c r="B2981" s="20">
        <f>IF(VLOOKUP($A2981,Data!$B:$K,MATCH(B$2,Data!$B$1:$K$1,FALSE),FALSE)="",#N/A,VLOOKUP($A2981,Data!$B:$K,MATCH(B$2,Data!$B$1:$K$1,FALSE),FALSE))</f>
        <v>4.37</v>
      </c>
    </row>
    <row r="2982" spans="1:2" x14ac:dyDescent="0.25">
      <c r="A2982" s="2">
        <f>IF(ISBLANK(Data!B2983),#N/A,Data!B2983)</f>
        <v>39923</v>
      </c>
      <c r="B2982" s="20">
        <f>IF(VLOOKUP($A2982,Data!$B:$K,MATCH(B$2,Data!$B$1:$K$1,FALSE),FALSE)="",#N/A,VLOOKUP($A2982,Data!$B:$K,MATCH(B$2,Data!$B$1:$K$1,FALSE),FALSE))</f>
        <v>4.5999999999999996</v>
      </c>
    </row>
    <row r="2983" spans="1:2" x14ac:dyDescent="0.25">
      <c r="A2983" s="2">
        <f>IF(ISBLANK(Data!B2984),#N/A,Data!B2984)</f>
        <v>39920</v>
      </c>
      <c r="B2983" s="20">
        <f>IF(VLOOKUP($A2983,Data!$B:$K,MATCH(B$2,Data!$B$1:$K$1,FALSE),FALSE)="",#N/A,VLOOKUP($A2983,Data!$B:$K,MATCH(B$2,Data!$B$1:$K$1,FALSE),FALSE))</f>
        <v>4.5149999999999997</v>
      </c>
    </row>
    <row r="2984" spans="1:2" x14ac:dyDescent="0.25">
      <c r="A2984" s="2">
        <f>IF(ISBLANK(Data!B2985),#N/A,Data!B2985)</f>
        <v>39919</v>
      </c>
      <c r="B2984" s="20">
        <f>IF(VLOOKUP($A2984,Data!$B:$K,MATCH(B$2,Data!$B$1:$K$1,FALSE),FALSE)="",#N/A,VLOOKUP($A2984,Data!$B:$K,MATCH(B$2,Data!$B$1:$K$1,FALSE),FALSE))</f>
        <v>4.51</v>
      </c>
    </row>
    <row r="2985" spans="1:2" x14ac:dyDescent="0.25">
      <c r="A2985" s="2">
        <f>IF(ISBLANK(Data!B2986),#N/A,Data!B2986)</f>
        <v>39918</v>
      </c>
      <c r="B2985" s="20">
        <f>IF(VLOOKUP($A2985,Data!$B:$K,MATCH(B$2,Data!$B$1:$K$1,FALSE),FALSE)="",#N/A,VLOOKUP($A2985,Data!$B:$K,MATCH(B$2,Data!$B$1:$K$1,FALSE),FALSE))</f>
        <v>4.5750000000000002</v>
      </c>
    </row>
    <row r="2986" spans="1:2" x14ac:dyDescent="0.25">
      <c r="A2986" s="2">
        <f>IF(ISBLANK(Data!B2987),#N/A,Data!B2987)</f>
        <v>39917</v>
      </c>
      <c r="B2986" s="20">
        <f>IF(VLOOKUP($A2986,Data!$B:$K,MATCH(B$2,Data!$B$1:$K$1,FALSE),FALSE)="",#N/A,VLOOKUP($A2986,Data!$B:$K,MATCH(B$2,Data!$B$1:$K$1,FALSE),FALSE))</f>
        <v>4.6349999999999998</v>
      </c>
    </row>
    <row r="2987" spans="1:2" x14ac:dyDescent="0.25">
      <c r="A2987" s="2">
        <f>IF(ISBLANK(Data!B2988),#N/A,Data!B2988)</f>
        <v>39912</v>
      </c>
      <c r="B2987" s="20">
        <f>IF(VLOOKUP($A2987,Data!$B:$K,MATCH(B$2,Data!$B$1:$K$1,FALSE),FALSE)="",#N/A,VLOOKUP($A2987,Data!$B:$K,MATCH(B$2,Data!$B$1:$K$1,FALSE),FALSE))</f>
        <v>4.585</v>
      </c>
    </row>
    <row r="2988" spans="1:2" x14ac:dyDescent="0.25">
      <c r="A2988" s="2">
        <f>IF(ISBLANK(Data!B2989),#N/A,Data!B2989)</f>
        <v>39911</v>
      </c>
      <c r="B2988" s="20">
        <f>IF(VLOOKUP($A2988,Data!$B:$K,MATCH(B$2,Data!$B$1:$K$1,FALSE),FALSE)="",#N/A,VLOOKUP($A2988,Data!$B:$K,MATCH(B$2,Data!$B$1:$K$1,FALSE),FALSE))</f>
        <v>4.5350000000000001</v>
      </c>
    </row>
    <row r="2989" spans="1:2" x14ac:dyDescent="0.25">
      <c r="A2989" s="2">
        <f>IF(ISBLANK(Data!B2990),#N/A,Data!B2990)</f>
        <v>39910</v>
      </c>
      <c r="B2989" s="20">
        <f>IF(VLOOKUP($A2989,Data!$B:$K,MATCH(B$2,Data!$B$1:$K$1,FALSE),FALSE)="",#N/A,VLOOKUP($A2989,Data!$B:$K,MATCH(B$2,Data!$B$1:$K$1,FALSE),FALSE))</f>
        <v>4.6050000000000004</v>
      </c>
    </row>
    <row r="2990" spans="1:2" x14ac:dyDescent="0.25">
      <c r="A2990" s="2">
        <f>IF(ISBLANK(Data!B2991),#N/A,Data!B2991)</f>
        <v>39909</v>
      </c>
      <c r="B2990" s="20">
        <f>IF(VLOOKUP($A2990,Data!$B:$K,MATCH(B$2,Data!$B$1:$K$1,FALSE),FALSE)="",#N/A,VLOOKUP($A2990,Data!$B:$K,MATCH(B$2,Data!$B$1:$K$1,FALSE),FALSE))</f>
        <v>4.6100000000000003</v>
      </c>
    </row>
    <row r="2991" spans="1:2" x14ac:dyDescent="0.25">
      <c r="A2991" s="2">
        <f>IF(ISBLANK(Data!B2992),#N/A,Data!B2992)</f>
        <v>39906</v>
      </c>
      <c r="B2991" s="20">
        <f>IF(VLOOKUP($A2991,Data!$B:$K,MATCH(B$2,Data!$B$1:$K$1,FALSE),FALSE)="",#N/A,VLOOKUP($A2991,Data!$B:$K,MATCH(B$2,Data!$B$1:$K$1,FALSE),FALSE))</f>
        <v>4.4249999999999998</v>
      </c>
    </row>
    <row r="2992" spans="1:2" x14ac:dyDescent="0.25">
      <c r="A2992" s="2">
        <f>IF(ISBLANK(Data!B2993),#N/A,Data!B2993)</f>
        <v>39905</v>
      </c>
      <c r="B2992" s="20">
        <f>IF(VLOOKUP($A2992,Data!$B:$K,MATCH(B$2,Data!$B$1:$K$1,FALSE),FALSE)="",#N/A,VLOOKUP($A2992,Data!$B:$K,MATCH(B$2,Data!$B$1:$K$1,FALSE),FALSE))</f>
        <v>4.37</v>
      </c>
    </row>
    <row r="2993" spans="1:2" x14ac:dyDescent="0.25">
      <c r="A2993" s="2">
        <f>IF(ISBLANK(Data!B2994),#N/A,Data!B2994)</f>
        <v>39904</v>
      </c>
      <c r="B2993" s="20">
        <f>IF(VLOOKUP($A2993,Data!$B:$K,MATCH(B$2,Data!$B$1:$K$1,FALSE),FALSE)="",#N/A,VLOOKUP($A2993,Data!$B:$K,MATCH(B$2,Data!$B$1:$K$1,FALSE),FALSE))</f>
        <v>4.3899999999999997</v>
      </c>
    </row>
    <row r="2994" spans="1:2" x14ac:dyDescent="0.25">
      <c r="A2994" s="2">
        <f>IF(ISBLANK(Data!B2995),#N/A,Data!B2995)</f>
        <v>39903</v>
      </c>
      <c r="B2994" s="20">
        <f>IF(VLOOKUP($A2994,Data!$B:$K,MATCH(B$2,Data!$B$1:$K$1,FALSE),FALSE)="",#N/A,VLOOKUP($A2994,Data!$B:$K,MATCH(B$2,Data!$B$1:$K$1,FALSE),FALSE))</f>
        <v>4.41</v>
      </c>
    </row>
    <row r="2995" spans="1:2" x14ac:dyDescent="0.25">
      <c r="A2995" s="2">
        <f>IF(ISBLANK(Data!B2996),#N/A,Data!B2996)</f>
        <v>39902</v>
      </c>
      <c r="B2995" s="20">
        <f>IF(VLOOKUP($A2995,Data!$B:$K,MATCH(B$2,Data!$B$1:$K$1,FALSE),FALSE)="",#N/A,VLOOKUP($A2995,Data!$B:$K,MATCH(B$2,Data!$B$1:$K$1,FALSE),FALSE))</f>
        <v>4.46</v>
      </c>
    </row>
    <row r="2996" spans="1:2" x14ac:dyDescent="0.25">
      <c r="A2996" s="2">
        <f>IF(ISBLANK(Data!B2997),#N/A,Data!B2997)</f>
        <v>39899</v>
      </c>
      <c r="B2996" s="20">
        <f>IF(VLOOKUP($A2996,Data!$B:$K,MATCH(B$2,Data!$B$1:$K$1,FALSE),FALSE)="",#N/A,VLOOKUP($A2996,Data!$B:$K,MATCH(B$2,Data!$B$1:$K$1,FALSE),FALSE))</f>
        <v>4.5650000000000004</v>
      </c>
    </row>
    <row r="2997" spans="1:2" x14ac:dyDescent="0.25">
      <c r="A2997" s="2">
        <f>IF(ISBLANK(Data!B2998),#N/A,Data!B2998)</f>
        <v>39898</v>
      </c>
      <c r="B2997" s="20">
        <f>IF(VLOOKUP($A2997,Data!$B:$K,MATCH(B$2,Data!$B$1:$K$1,FALSE),FALSE)="",#N/A,VLOOKUP($A2997,Data!$B:$K,MATCH(B$2,Data!$B$1:$K$1,FALSE),FALSE))</f>
        <v>4.5149999999999997</v>
      </c>
    </row>
    <row r="2998" spans="1:2" x14ac:dyDescent="0.25">
      <c r="A2998" s="2">
        <f>IF(ISBLANK(Data!B2999),#N/A,Data!B2999)</f>
        <v>39897</v>
      </c>
      <c r="B2998" s="20">
        <f>IF(VLOOKUP($A2998,Data!$B:$K,MATCH(B$2,Data!$B$1:$K$1,FALSE),FALSE)="",#N/A,VLOOKUP($A2998,Data!$B:$K,MATCH(B$2,Data!$B$1:$K$1,FALSE),FALSE))</f>
        <v>4.4550000000000001</v>
      </c>
    </row>
    <row r="2999" spans="1:2" x14ac:dyDescent="0.25">
      <c r="A2999" s="2">
        <f>IF(ISBLANK(Data!B3000),#N/A,Data!B3000)</f>
        <v>39896</v>
      </c>
      <c r="B2999" s="20">
        <f>IF(VLOOKUP($A2999,Data!$B:$K,MATCH(B$2,Data!$B$1:$K$1,FALSE),FALSE)="",#N/A,VLOOKUP($A2999,Data!$B:$K,MATCH(B$2,Data!$B$1:$K$1,FALSE),FALSE))</f>
        <v>4.3650000000000002</v>
      </c>
    </row>
    <row r="3000" spans="1:2" x14ac:dyDescent="0.25">
      <c r="A3000" s="2">
        <f>IF(ISBLANK(Data!B3001),#N/A,Data!B3001)</f>
        <v>39895</v>
      </c>
      <c r="B3000" s="20">
        <f>IF(VLOOKUP($A3000,Data!$B:$K,MATCH(B$2,Data!$B$1:$K$1,FALSE),FALSE)="",#N/A,VLOOKUP($A3000,Data!$B:$K,MATCH(B$2,Data!$B$1:$K$1,FALSE),FALSE))</f>
        <v>4.3</v>
      </c>
    </row>
    <row r="3001" spans="1:2" x14ac:dyDescent="0.25">
      <c r="A3001" s="2">
        <f>IF(ISBLANK(Data!B3002),#N/A,Data!B3002)</f>
        <v>39892</v>
      </c>
      <c r="B3001" s="20">
        <f>IF(VLOOKUP($A3001,Data!$B:$K,MATCH(B$2,Data!$B$1:$K$1,FALSE),FALSE)="",#N/A,VLOOKUP($A3001,Data!$B:$K,MATCH(B$2,Data!$B$1:$K$1,FALSE),FALSE))</f>
        <v>4.165</v>
      </c>
    </row>
    <row r="3002" spans="1:2" x14ac:dyDescent="0.25">
      <c r="A3002" s="2">
        <f>IF(ISBLANK(Data!B3003),#N/A,Data!B3003)</f>
        <v>39891</v>
      </c>
      <c r="B3002" s="20">
        <f>IF(VLOOKUP($A3002,Data!$B:$K,MATCH(B$2,Data!$B$1:$K$1,FALSE),FALSE)="",#N/A,VLOOKUP($A3002,Data!$B:$K,MATCH(B$2,Data!$B$1:$K$1,FALSE),FALSE))</f>
        <v>4.0949999999999998</v>
      </c>
    </row>
    <row r="3003" spans="1:2" x14ac:dyDescent="0.25">
      <c r="A3003" s="2">
        <f>IF(ISBLANK(Data!B3004),#N/A,Data!B3004)</f>
        <v>39890</v>
      </c>
      <c r="B3003" s="20">
        <f>IF(VLOOKUP($A3003,Data!$B:$K,MATCH(B$2,Data!$B$1:$K$1,FALSE),FALSE)="",#N/A,VLOOKUP($A3003,Data!$B:$K,MATCH(B$2,Data!$B$1:$K$1,FALSE),FALSE))</f>
        <v>4.3650000000000002</v>
      </c>
    </row>
    <row r="3004" spans="1:2" x14ac:dyDescent="0.25">
      <c r="A3004" s="2">
        <f>IF(ISBLANK(Data!B3005),#N/A,Data!B3005)</f>
        <v>39889</v>
      </c>
      <c r="B3004" s="20">
        <f>IF(VLOOKUP($A3004,Data!$B:$K,MATCH(B$2,Data!$B$1:$K$1,FALSE),FALSE)="",#N/A,VLOOKUP($A3004,Data!$B:$K,MATCH(B$2,Data!$B$1:$K$1,FALSE),FALSE))</f>
        <v>4.3499999999999996</v>
      </c>
    </row>
    <row r="3005" spans="1:2" x14ac:dyDescent="0.25">
      <c r="A3005" s="2">
        <f>IF(ISBLANK(Data!B3006),#N/A,Data!B3006)</f>
        <v>39888</v>
      </c>
      <c r="B3005" s="20">
        <f>IF(VLOOKUP($A3005,Data!$B:$K,MATCH(B$2,Data!$B$1:$K$1,FALSE),FALSE)="",#N/A,VLOOKUP($A3005,Data!$B:$K,MATCH(B$2,Data!$B$1:$K$1,FALSE),FALSE))</f>
        <v>4.3049999999999997</v>
      </c>
    </row>
    <row r="3006" spans="1:2" x14ac:dyDescent="0.25">
      <c r="A3006" s="2">
        <f>IF(ISBLANK(Data!B3007),#N/A,Data!B3007)</f>
        <v>39885</v>
      </c>
      <c r="B3006" s="20">
        <f>IF(VLOOKUP($A3006,Data!$B:$K,MATCH(B$2,Data!$B$1:$K$1,FALSE),FALSE)="",#N/A,VLOOKUP($A3006,Data!$B:$K,MATCH(B$2,Data!$B$1:$K$1,FALSE),FALSE))</f>
        <v>4.28</v>
      </c>
    </row>
    <row r="3007" spans="1:2" x14ac:dyDescent="0.25">
      <c r="A3007" s="2">
        <f>IF(ISBLANK(Data!B3008),#N/A,Data!B3008)</f>
        <v>39884</v>
      </c>
      <c r="B3007" s="20">
        <f>IF(VLOOKUP($A3007,Data!$B:$K,MATCH(B$2,Data!$B$1:$K$1,FALSE),FALSE)="",#N/A,VLOOKUP($A3007,Data!$B:$K,MATCH(B$2,Data!$B$1:$K$1,FALSE),FALSE))</f>
        <v>4.2699999999999996</v>
      </c>
    </row>
    <row r="3008" spans="1:2" x14ac:dyDescent="0.25">
      <c r="A3008" s="2">
        <f>IF(ISBLANK(Data!B3009),#N/A,Data!B3009)</f>
        <v>39883</v>
      </c>
      <c r="B3008" s="20">
        <f>IF(VLOOKUP($A3008,Data!$B:$K,MATCH(B$2,Data!$B$1:$K$1,FALSE),FALSE)="",#N/A,VLOOKUP($A3008,Data!$B:$K,MATCH(B$2,Data!$B$1:$K$1,FALSE),FALSE))</f>
        <v>4.33</v>
      </c>
    </row>
    <row r="3009" spans="1:2" x14ac:dyDescent="0.25">
      <c r="A3009" s="2">
        <f>IF(ISBLANK(Data!B3010),#N/A,Data!B3010)</f>
        <v>39882</v>
      </c>
      <c r="B3009" s="20">
        <f>IF(VLOOKUP($A3009,Data!$B:$K,MATCH(B$2,Data!$B$1:$K$1,FALSE),FALSE)="",#N/A,VLOOKUP($A3009,Data!$B:$K,MATCH(B$2,Data!$B$1:$K$1,FALSE),FALSE))</f>
        <v>4.2549999999999999</v>
      </c>
    </row>
    <row r="3010" spans="1:2" x14ac:dyDescent="0.25">
      <c r="A3010" s="2">
        <f>IF(ISBLANK(Data!B3011),#N/A,Data!B3011)</f>
        <v>39881</v>
      </c>
      <c r="B3010" s="20">
        <f>IF(VLOOKUP($A3010,Data!$B:$K,MATCH(B$2,Data!$B$1:$K$1,FALSE),FALSE)="",#N/A,VLOOKUP($A3010,Data!$B:$K,MATCH(B$2,Data!$B$1:$K$1,FALSE),FALSE))</f>
        <v>4.12</v>
      </c>
    </row>
    <row r="3011" spans="1:2" x14ac:dyDescent="0.25">
      <c r="A3011" s="2">
        <f>IF(ISBLANK(Data!B3012),#N/A,Data!B3012)</f>
        <v>39878</v>
      </c>
      <c r="B3011" s="20">
        <f>IF(VLOOKUP($A3011,Data!$B:$K,MATCH(B$2,Data!$B$1:$K$1,FALSE),FALSE)="",#N/A,VLOOKUP($A3011,Data!$B:$K,MATCH(B$2,Data!$B$1:$K$1,FALSE),FALSE))</f>
        <v>4.24</v>
      </c>
    </row>
    <row r="3012" spans="1:2" x14ac:dyDescent="0.25">
      <c r="A3012" s="2">
        <f>IF(ISBLANK(Data!B3013),#N/A,Data!B3013)</f>
        <v>39877</v>
      </c>
      <c r="B3012" s="20">
        <f>IF(VLOOKUP($A3012,Data!$B:$K,MATCH(B$2,Data!$B$1:$K$1,FALSE),FALSE)="",#N/A,VLOOKUP($A3012,Data!$B:$K,MATCH(B$2,Data!$B$1:$K$1,FALSE),FALSE))</f>
        <v>4.4050000000000002</v>
      </c>
    </row>
    <row r="3013" spans="1:2" x14ac:dyDescent="0.25">
      <c r="A3013" s="2">
        <f>IF(ISBLANK(Data!B3014),#N/A,Data!B3014)</f>
        <v>39876</v>
      </c>
      <c r="B3013" s="20">
        <f>IF(VLOOKUP($A3013,Data!$B:$K,MATCH(B$2,Data!$B$1:$K$1,FALSE),FALSE)="",#N/A,VLOOKUP($A3013,Data!$B:$K,MATCH(B$2,Data!$B$1:$K$1,FALSE),FALSE))</f>
        <v>4.3499999999999996</v>
      </c>
    </row>
    <row r="3014" spans="1:2" x14ac:dyDescent="0.25">
      <c r="A3014" s="2">
        <f>IF(ISBLANK(Data!B3015),#N/A,Data!B3015)</f>
        <v>39875</v>
      </c>
      <c r="B3014" s="20">
        <f>IF(VLOOKUP($A3014,Data!$B:$K,MATCH(B$2,Data!$B$1:$K$1,FALSE),FALSE)="",#N/A,VLOOKUP($A3014,Data!$B:$K,MATCH(B$2,Data!$B$1:$K$1,FALSE),FALSE))</f>
        <v>4.3049999999999997</v>
      </c>
    </row>
    <row r="3015" spans="1:2" x14ac:dyDescent="0.25">
      <c r="A3015" s="2">
        <f>IF(ISBLANK(Data!B3016),#N/A,Data!B3016)</f>
        <v>39874</v>
      </c>
      <c r="B3015" s="20">
        <f>IF(VLOOKUP($A3015,Data!$B:$K,MATCH(B$2,Data!$B$1:$K$1,FALSE),FALSE)="",#N/A,VLOOKUP($A3015,Data!$B:$K,MATCH(B$2,Data!$B$1:$K$1,FALSE),FALSE))</f>
        <v>4.3049999999999997</v>
      </c>
    </row>
    <row r="3016" spans="1:2" x14ac:dyDescent="0.25">
      <c r="A3016" s="2">
        <f>IF(ISBLANK(Data!B3017),#N/A,Data!B3017)</f>
        <v>39871</v>
      </c>
      <c r="B3016" s="20">
        <f>IF(VLOOKUP($A3016,Data!$B:$K,MATCH(B$2,Data!$B$1:$K$1,FALSE),FALSE)="",#N/A,VLOOKUP($A3016,Data!$B:$K,MATCH(B$2,Data!$B$1:$K$1,FALSE),FALSE))</f>
        <v>4.4000000000000004</v>
      </c>
    </row>
    <row r="3017" spans="1:2" x14ac:dyDescent="0.25">
      <c r="A3017" s="2">
        <f>IF(ISBLANK(Data!B3018),#N/A,Data!B3018)</f>
        <v>39870</v>
      </c>
      <c r="B3017" s="20">
        <f>IF(VLOOKUP($A3017,Data!$B:$K,MATCH(B$2,Data!$B$1:$K$1,FALSE),FALSE)="",#N/A,VLOOKUP($A3017,Data!$B:$K,MATCH(B$2,Data!$B$1:$K$1,FALSE),FALSE))</f>
        <v>4.25</v>
      </c>
    </row>
    <row r="3018" spans="1:2" x14ac:dyDescent="0.25">
      <c r="A3018" s="2">
        <f>IF(ISBLANK(Data!B3019),#N/A,Data!B3019)</f>
        <v>39869</v>
      </c>
      <c r="B3018" s="20">
        <f>IF(VLOOKUP($A3018,Data!$B:$K,MATCH(B$2,Data!$B$1:$K$1,FALSE),FALSE)="",#N/A,VLOOKUP($A3018,Data!$B:$K,MATCH(B$2,Data!$B$1:$K$1,FALSE),FALSE))</f>
        <v>4.2649999999999997</v>
      </c>
    </row>
    <row r="3019" spans="1:2" x14ac:dyDescent="0.25">
      <c r="A3019" s="2">
        <f>IF(ISBLANK(Data!B3020),#N/A,Data!B3020)</f>
        <v>39868</v>
      </c>
      <c r="B3019" s="20">
        <f>IF(VLOOKUP($A3019,Data!$B:$K,MATCH(B$2,Data!$B$1:$K$1,FALSE),FALSE)="",#N/A,VLOOKUP($A3019,Data!$B:$K,MATCH(B$2,Data!$B$1:$K$1,FALSE),FALSE))</f>
        <v>4.12</v>
      </c>
    </row>
    <row r="3020" spans="1:2" x14ac:dyDescent="0.25">
      <c r="A3020" s="2">
        <f>IF(ISBLANK(Data!B3021),#N/A,Data!B3021)</f>
        <v>39867</v>
      </c>
      <c r="B3020" s="20">
        <f>IF(VLOOKUP($A3020,Data!$B:$K,MATCH(B$2,Data!$B$1:$K$1,FALSE),FALSE)="",#N/A,VLOOKUP($A3020,Data!$B:$K,MATCH(B$2,Data!$B$1:$K$1,FALSE),FALSE))</f>
        <v>4.1500000000000004</v>
      </c>
    </row>
    <row r="3021" spans="1:2" x14ac:dyDescent="0.25">
      <c r="A3021" s="2">
        <f>IF(ISBLANK(Data!B3022),#N/A,Data!B3022)</f>
        <v>39864</v>
      </c>
      <c r="B3021" s="20">
        <f>IF(VLOOKUP($A3021,Data!$B:$K,MATCH(B$2,Data!$B$1:$K$1,FALSE),FALSE)="",#N/A,VLOOKUP($A3021,Data!$B:$K,MATCH(B$2,Data!$B$1:$K$1,FALSE),FALSE))</f>
        <v>4.16</v>
      </c>
    </row>
    <row r="3022" spans="1:2" x14ac:dyDescent="0.25">
      <c r="A3022" s="2">
        <f>IF(ISBLANK(Data!B3023),#N/A,Data!B3023)</f>
        <v>39863</v>
      </c>
      <c r="B3022" s="20">
        <f>IF(VLOOKUP($A3022,Data!$B:$K,MATCH(B$2,Data!$B$1:$K$1,FALSE),FALSE)="",#N/A,VLOOKUP($A3022,Data!$B:$K,MATCH(B$2,Data!$B$1:$K$1,FALSE),FALSE))</f>
        <v>4.22</v>
      </c>
    </row>
    <row r="3023" spans="1:2" x14ac:dyDescent="0.25">
      <c r="A3023" s="2">
        <f>IF(ISBLANK(Data!B3024),#N/A,Data!B3024)</f>
        <v>39862</v>
      </c>
      <c r="B3023" s="20">
        <f>IF(VLOOKUP($A3023,Data!$B:$K,MATCH(B$2,Data!$B$1:$K$1,FALSE),FALSE)="",#N/A,VLOOKUP($A3023,Data!$B:$K,MATCH(B$2,Data!$B$1:$K$1,FALSE),FALSE))</f>
        <v>4.0750000000000002</v>
      </c>
    </row>
    <row r="3024" spans="1:2" x14ac:dyDescent="0.25">
      <c r="A3024" s="2">
        <f>IF(ISBLANK(Data!B3025),#N/A,Data!B3025)</f>
        <v>39861</v>
      </c>
      <c r="B3024" s="20">
        <f>IF(VLOOKUP($A3024,Data!$B:$K,MATCH(B$2,Data!$B$1:$K$1,FALSE),FALSE)="",#N/A,VLOOKUP($A3024,Data!$B:$K,MATCH(B$2,Data!$B$1:$K$1,FALSE),FALSE))</f>
        <v>4.26</v>
      </c>
    </row>
    <row r="3025" spans="1:2" x14ac:dyDescent="0.25">
      <c r="A3025" s="2">
        <f>IF(ISBLANK(Data!B3026),#N/A,Data!B3026)</f>
        <v>39860</v>
      </c>
      <c r="B3025" s="20">
        <f>IF(VLOOKUP($A3025,Data!$B:$K,MATCH(B$2,Data!$B$1:$K$1,FALSE),FALSE)="",#N/A,VLOOKUP($A3025,Data!$B:$K,MATCH(B$2,Data!$B$1:$K$1,FALSE),FALSE))</f>
        <v>4.38</v>
      </c>
    </row>
    <row r="3026" spans="1:2" x14ac:dyDescent="0.25">
      <c r="A3026" s="2">
        <f>IF(ISBLANK(Data!B3027),#N/A,Data!B3027)</f>
        <v>39857</v>
      </c>
      <c r="B3026" s="20">
        <f>IF(VLOOKUP($A3026,Data!$B:$K,MATCH(B$2,Data!$B$1:$K$1,FALSE),FALSE)="",#N/A,VLOOKUP($A3026,Data!$B:$K,MATCH(B$2,Data!$B$1:$K$1,FALSE),FALSE))</f>
        <v>4.2350000000000003</v>
      </c>
    </row>
    <row r="3027" spans="1:2" x14ac:dyDescent="0.25">
      <c r="A3027" s="2">
        <f>IF(ISBLANK(Data!B3028),#N/A,Data!B3028)</f>
        <v>39856</v>
      </c>
      <c r="B3027" s="20">
        <f>IF(VLOOKUP($A3027,Data!$B:$K,MATCH(B$2,Data!$B$1:$K$1,FALSE),FALSE)="",#N/A,VLOOKUP($A3027,Data!$B:$K,MATCH(B$2,Data!$B$1:$K$1,FALSE),FALSE))</f>
        <v>4.1849999999999996</v>
      </c>
    </row>
    <row r="3028" spans="1:2" x14ac:dyDescent="0.25">
      <c r="A3028" s="2">
        <f>IF(ISBLANK(Data!B3029),#N/A,Data!B3029)</f>
        <v>39855</v>
      </c>
      <c r="B3028" s="20">
        <f>IF(VLOOKUP($A3028,Data!$B:$K,MATCH(B$2,Data!$B$1:$K$1,FALSE),FALSE)="",#N/A,VLOOKUP($A3028,Data!$B:$K,MATCH(B$2,Data!$B$1:$K$1,FALSE),FALSE))</f>
        <v>4.25</v>
      </c>
    </row>
    <row r="3029" spans="1:2" x14ac:dyDescent="0.25">
      <c r="A3029" s="2">
        <f>IF(ISBLANK(Data!B3030),#N/A,Data!B3030)</f>
        <v>39854</v>
      </c>
      <c r="B3029" s="20">
        <f>IF(VLOOKUP($A3029,Data!$B:$K,MATCH(B$2,Data!$B$1:$K$1,FALSE),FALSE)="",#N/A,VLOOKUP($A3029,Data!$B:$K,MATCH(B$2,Data!$B$1:$K$1,FALSE),FALSE))</f>
        <v>4.335</v>
      </c>
    </row>
    <row r="3030" spans="1:2" x14ac:dyDescent="0.25">
      <c r="A3030" s="2">
        <f>IF(ISBLANK(Data!B3031),#N/A,Data!B3031)</f>
        <v>39853</v>
      </c>
      <c r="B3030" s="20">
        <f>IF(VLOOKUP($A3030,Data!$B:$K,MATCH(B$2,Data!$B$1:$K$1,FALSE),FALSE)="",#N/A,VLOOKUP($A3030,Data!$B:$K,MATCH(B$2,Data!$B$1:$K$1,FALSE),FALSE))</f>
        <v>4.3499999999999996</v>
      </c>
    </row>
    <row r="3031" spans="1:2" x14ac:dyDescent="0.25">
      <c r="A3031" s="2">
        <f>IF(ISBLANK(Data!B3032),#N/A,Data!B3032)</f>
        <v>39850</v>
      </c>
      <c r="B3031" s="20">
        <f>IF(VLOOKUP($A3031,Data!$B:$K,MATCH(B$2,Data!$B$1:$K$1,FALSE),FALSE)="",#N/A,VLOOKUP($A3031,Data!$B:$K,MATCH(B$2,Data!$B$1:$K$1,FALSE),FALSE))</f>
        <v>4.4400000000000004</v>
      </c>
    </row>
    <row r="3032" spans="1:2" x14ac:dyDescent="0.25">
      <c r="A3032" s="2">
        <f>IF(ISBLANK(Data!B3033),#N/A,Data!B3033)</f>
        <v>39849</v>
      </c>
      <c r="B3032" s="20">
        <f>IF(VLOOKUP($A3032,Data!$B:$K,MATCH(B$2,Data!$B$1:$K$1,FALSE),FALSE)="",#N/A,VLOOKUP($A3032,Data!$B:$K,MATCH(B$2,Data!$B$1:$K$1,FALSE),FALSE))</f>
        <v>4.37</v>
      </c>
    </row>
    <row r="3033" spans="1:2" x14ac:dyDescent="0.25">
      <c r="A3033" s="2">
        <f>IF(ISBLANK(Data!B3034),#N/A,Data!B3034)</f>
        <v>39848</v>
      </c>
      <c r="B3033" s="20">
        <f>IF(VLOOKUP($A3033,Data!$B:$K,MATCH(B$2,Data!$B$1:$K$1,FALSE),FALSE)="",#N/A,VLOOKUP($A3033,Data!$B:$K,MATCH(B$2,Data!$B$1:$K$1,FALSE),FALSE))</f>
        <v>4.3049999999999997</v>
      </c>
    </row>
    <row r="3034" spans="1:2" x14ac:dyDescent="0.25">
      <c r="A3034" s="2">
        <f>IF(ISBLANK(Data!B3035),#N/A,Data!B3035)</f>
        <v>39847</v>
      </c>
      <c r="B3034" s="20">
        <f>IF(VLOOKUP($A3034,Data!$B:$K,MATCH(B$2,Data!$B$1:$K$1,FALSE),FALSE)="",#N/A,VLOOKUP($A3034,Data!$B:$K,MATCH(B$2,Data!$B$1:$K$1,FALSE),FALSE))</f>
        <v>4.2149999999999999</v>
      </c>
    </row>
    <row r="3035" spans="1:2" x14ac:dyDescent="0.25">
      <c r="A3035" s="2">
        <f>IF(ISBLANK(Data!B3036),#N/A,Data!B3036)</f>
        <v>39846</v>
      </c>
      <c r="B3035" s="20">
        <f>IF(VLOOKUP($A3035,Data!$B:$K,MATCH(B$2,Data!$B$1:$K$1,FALSE),FALSE)="",#N/A,VLOOKUP($A3035,Data!$B:$K,MATCH(B$2,Data!$B$1:$K$1,FALSE),FALSE))</f>
        <v>4.0949999999999998</v>
      </c>
    </row>
    <row r="3036" spans="1:2" x14ac:dyDescent="0.25">
      <c r="A3036" s="2">
        <f>IF(ISBLANK(Data!B3037),#N/A,Data!B3037)</f>
        <v>39843</v>
      </c>
      <c r="B3036" s="20">
        <f>IF(VLOOKUP($A3036,Data!$B:$K,MATCH(B$2,Data!$B$1:$K$1,FALSE),FALSE)="",#N/A,VLOOKUP($A3036,Data!$B:$K,MATCH(B$2,Data!$B$1:$K$1,FALSE),FALSE))</f>
        <v>4.0999999999999996</v>
      </c>
    </row>
    <row r="3037" spans="1:2" x14ac:dyDescent="0.25">
      <c r="A3037" s="2">
        <f>IF(ISBLANK(Data!B3038),#N/A,Data!B3038)</f>
        <v>39842</v>
      </c>
      <c r="B3037" s="20">
        <f>IF(VLOOKUP($A3037,Data!$B:$K,MATCH(B$2,Data!$B$1:$K$1,FALSE),FALSE)="",#N/A,VLOOKUP($A3037,Data!$B:$K,MATCH(B$2,Data!$B$1:$K$1,FALSE),FALSE))</f>
        <v>4.07</v>
      </c>
    </row>
    <row r="3038" spans="1:2" x14ac:dyDescent="0.25">
      <c r="A3038" s="2">
        <f>IF(ISBLANK(Data!B3039),#N/A,Data!B3039)</f>
        <v>39841</v>
      </c>
      <c r="B3038" s="20">
        <f>IF(VLOOKUP($A3038,Data!$B:$K,MATCH(B$2,Data!$B$1:$K$1,FALSE),FALSE)="",#N/A,VLOOKUP($A3038,Data!$B:$K,MATCH(B$2,Data!$B$1:$K$1,FALSE),FALSE))</f>
        <v>4.0549999999999997</v>
      </c>
    </row>
    <row r="3039" spans="1:2" x14ac:dyDescent="0.25">
      <c r="A3039" s="2">
        <f>IF(ISBLANK(Data!B3040),#N/A,Data!B3040)</f>
        <v>39840</v>
      </c>
      <c r="B3039" s="20">
        <f>IF(VLOOKUP($A3039,Data!$B:$K,MATCH(B$2,Data!$B$1:$K$1,FALSE),FALSE)="",#N/A,VLOOKUP($A3039,Data!$B:$K,MATCH(B$2,Data!$B$1:$K$1,FALSE),FALSE))</f>
        <v>4.1900000000000004</v>
      </c>
    </row>
    <row r="3040" spans="1:2" x14ac:dyDescent="0.25">
      <c r="A3040" s="2">
        <f>IF(ISBLANK(Data!B3041),#N/A,Data!B3041)</f>
        <v>39836</v>
      </c>
      <c r="B3040" s="20">
        <f>IF(VLOOKUP($A3040,Data!$B:$K,MATCH(B$2,Data!$B$1:$K$1,FALSE),FALSE)="",#N/A,VLOOKUP($A3040,Data!$B:$K,MATCH(B$2,Data!$B$1:$K$1,FALSE),FALSE))</f>
        <v>4.0999999999999996</v>
      </c>
    </row>
    <row r="3041" spans="1:2" x14ac:dyDescent="0.25">
      <c r="A3041" s="2">
        <f>IF(ISBLANK(Data!B3042),#N/A,Data!B3042)</f>
        <v>39835</v>
      </c>
      <c r="B3041" s="20">
        <f>IF(VLOOKUP($A3041,Data!$B:$K,MATCH(B$2,Data!$B$1:$K$1,FALSE),FALSE)="",#N/A,VLOOKUP($A3041,Data!$B:$K,MATCH(B$2,Data!$B$1:$K$1,FALSE),FALSE))</f>
        <v>4.1849999999999996</v>
      </c>
    </row>
    <row r="3042" spans="1:2" x14ac:dyDescent="0.25">
      <c r="A3042" s="2">
        <f>IF(ISBLANK(Data!B3043),#N/A,Data!B3043)</f>
        <v>39834</v>
      </c>
      <c r="B3042" s="20">
        <f>IF(VLOOKUP($A3042,Data!$B:$K,MATCH(B$2,Data!$B$1:$K$1,FALSE),FALSE)="",#N/A,VLOOKUP($A3042,Data!$B:$K,MATCH(B$2,Data!$B$1:$K$1,FALSE),FALSE))</f>
        <v>4.08</v>
      </c>
    </row>
    <row r="3043" spans="1:2" x14ac:dyDescent="0.25">
      <c r="A3043" s="2">
        <f>IF(ISBLANK(Data!B3044),#N/A,Data!B3044)</f>
        <v>39833</v>
      </c>
      <c r="B3043" s="20">
        <f>IF(VLOOKUP($A3043,Data!$B:$K,MATCH(B$2,Data!$B$1:$K$1,FALSE),FALSE)="",#N/A,VLOOKUP($A3043,Data!$B:$K,MATCH(B$2,Data!$B$1:$K$1,FALSE),FALSE))</f>
        <v>3.9950000000000001</v>
      </c>
    </row>
    <row r="3044" spans="1:2" x14ac:dyDescent="0.25">
      <c r="A3044" s="2">
        <f>IF(ISBLANK(Data!B3045),#N/A,Data!B3045)</f>
        <v>39832</v>
      </c>
      <c r="B3044" s="20">
        <f>IF(VLOOKUP($A3044,Data!$B:$K,MATCH(B$2,Data!$B$1:$K$1,FALSE),FALSE)="",#N/A,VLOOKUP($A3044,Data!$B:$K,MATCH(B$2,Data!$B$1:$K$1,FALSE),FALSE))</f>
        <v>4.05</v>
      </c>
    </row>
    <row r="3045" spans="1:2" x14ac:dyDescent="0.25">
      <c r="A3045" s="2">
        <f>IF(ISBLANK(Data!B3046),#N/A,Data!B3046)</f>
        <v>39829</v>
      </c>
      <c r="B3045" s="20">
        <f>IF(VLOOKUP($A3045,Data!$B:$K,MATCH(B$2,Data!$B$1:$K$1,FALSE),FALSE)="",#N/A,VLOOKUP($A3045,Data!$B:$K,MATCH(B$2,Data!$B$1:$K$1,FALSE),FALSE))</f>
        <v>3.9750000000000001</v>
      </c>
    </row>
    <row r="3046" spans="1:2" x14ac:dyDescent="0.25">
      <c r="A3046" s="2">
        <f>IF(ISBLANK(Data!B3047),#N/A,Data!B3047)</f>
        <v>39828</v>
      </c>
      <c r="B3046" s="20">
        <f>IF(VLOOKUP($A3046,Data!$B:$K,MATCH(B$2,Data!$B$1:$K$1,FALSE),FALSE)="",#N/A,VLOOKUP($A3046,Data!$B:$K,MATCH(B$2,Data!$B$1:$K$1,FALSE),FALSE))</f>
        <v>3.86</v>
      </c>
    </row>
    <row r="3047" spans="1:2" x14ac:dyDescent="0.25">
      <c r="A3047" s="2">
        <f>IF(ISBLANK(Data!B3048),#N/A,Data!B3048)</f>
        <v>39827</v>
      </c>
      <c r="B3047" s="20">
        <f>IF(VLOOKUP($A3047,Data!$B:$K,MATCH(B$2,Data!$B$1:$K$1,FALSE),FALSE)="",#N/A,VLOOKUP($A3047,Data!$B:$K,MATCH(B$2,Data!$B$1:$K$1,FALSE),FALSE))</f>
        <v>3.99</v>
      </c>
    </row>
    <row r="3048" spans="1:2" x14ac:dyDescent="0.25">
      <c r="A3048" s="2">
        <f>IF(ISBLANK(Data!B3049),#N/A,Data!B3049)</f>
        <v>39826</v>
      </c>
      <c r="B3048" s="20">
        <f>IF(VLOOKUP($A3048,Data!$B:$K,MATCH(B$2,Data!$B$1:$K$1,FALSE),FALSE)="",#N/A,VLOOKUP($A3048,Data!$B:$K,MATCH(B$2,Data!$B$1:$K$1,FALSE),FALSE))</f>
        <v>3.9550000000000001</v>
      </c>
    </row>
    <row r="3049" spans="1:2" x14ac:dyDescent="0.25">
      <c r="A3049" s="2">
        <f>IF(ISBLANK(Data!B3050),#N/A,Data!B3050)</f>
        <v>39825</v>
      </c>
      <c r="B3049" s="20">
        <f>IF(VLOOKUP($A3049,Data!$B:$K,MATCH(B$2,Data!$B$1:$K$1,FALSE),FALSE)="",#N/A,VLOOKUP($A3049,Data!$B:$K,MATCH(B$2,Data!$B$1:$K$1,FALSE),FALSE))</f>
        <v>4.0949999999999998</v>
      </c>
    </row>
    <row r="3050" spans="1:2" x14ac:dyDescent="0.25">
      <c r="A3050" s="2">
        <f>IF(ISBLANK(Data!B3051),#N/A,Data!B3051)</f>
        <v>39822</v>
      </c>
      <c r="B3050" s="20">
        <f>IF(VLOOKUP($A3050,Data!$B:$K,MATCH(B$2,Data!$B$1:$K$1,FALSE),FALSE)="",#N/A,VLOOKUP($A3050,Data!$B:$K,MATCH(B$2,Data!$B$1:$K$1,FALSE),FALSE))</f>
        <v>4.12</v>
      </c>
    </row>
    <row r="3051" spans="1:2" x14ac:dyDescent="0.25">
      <c r="A3051" s="2">
        <f>IF(ISBLANK(Data!B3052),#N/A,Data!B3052)</f>
        <v>39821</v>
      </c>
      <c r="B3051" s="20">
        <f>IF(VLOOKUP($A3051,Data!$B:$K,MATCH(B$2,Data!$B$1:$K$1,FALSE),FALSE)="",#N/A,VLOOKUP($A3051,Data!$B:$K,MATCH(B$2,Data!$B$1:$K$1,FALSE),FALSE))</f>
        <v>4.1399999999999997</v>
      </c>
    </row>
    <row r="3052" spans="1:2" x14ac:dyDescent="0.25">
      <c r="A3052" s="2">
        <f>IF(ISBLANK(Data!B3053),#N/A,Data!B3053)</f>
        <v>39820</v>
      </c>
      <c r="B3052" s="20">
        <f>IF(VLOOKUP($A3052,Data!$B:$K,MATCH(B$2,Data!$B$1:$K$1,FALSE),FALSE)="",#N/A,VLOOKUP($A3052,Data!$B:$K,MATCH(B$2,Data!$B$1:$K$1,FALSE),FALSE))</f>
        <v>4.25</v>
      </c>
    </row>
    <row r="3053" spans="1:2" x14ac:dyDescent="0.25">
      <c r="A3053" s="2">
        <f>IF(ISBLANK(Data!B3054),#N/A,Data!B3054)</f>
        <v>39819</v>
      </c>
      <c r="B3053" s="20">
        <f>IF(VLOOKUP($A3053,Data!$B:$K,MATCH(B$2,Data!$B$1:$K$1,FALSE),FALSE)="",#N/A,VLOOKUP($A3053,Data!$B:$K,MATCH(B$2,Data!$B$1:$K$1,FALSE),FALSE))</f>
        <v>4.2949999999999999</v>
      </c>
    </row>
    <row r="3054" spans="1:2" x14ac:dyDescent="0.25">
      <c r="A3054" s="2">
        <f>IF(ISBLANK(Data!B3055),#N/A,Data!B3055)</f>
        <v>39818</v>
      </c>
      <c r="B3054" s="20">
        <f>IF(VLOOKUP($A3054,Data!$B:$K,MATCH(B$2,Data!$B$1:$K$1,FALSE),FALSE)="",#N/A,VLOOKUP($A3054,Data!$B:$K,MATCH(B$2,Data!$B$1:$K$1,FALSE),FALSE))</f>
        <v>4.2549999999999999</v>
      </c>
    </row>
    <row r="3055" spans="1:2" x14ac:dyDescent="0.25">
      <c r="A3055" s="2">
        <f>IF(ISBLANK(Data!B3056),#N/A,Data!B3056)</f>
        <v>39815</v>
      </c>
      <c r="B3055" s="20">
        <f>IF(VLOOKUP($A3055,Data!$B:$K,MATCH(B$2,Data!$B$1:$K$1,FALSE),FALSE)="",#N/A,VLOOKUP($A3055,Data!$B:$K,MATCH(B$2,Data!$B$1:$K$1,FALSE),FALSE))</f>
        <v>3.9550000000000001</v>
      </c>
    </row>
    <row r="3056" spans="1:2" x14ac:dyDescent="0.25">
      <c r="A3056" s="2">
        <f>IF(ISBLANK(Data!B3057),#N/A,Data!B3057)</f>
        <v>39813</v>
      </c>
      <c r="B3056" s="20">
        <f>IF(VLOOKUP($A3056,Data!$B:$K,MATCH(B$2,Data!$B$1:$K$1,FALSE),FALSE)="",#N/A,VLOOKUP($A3056,Data!$B:$K,MATCH(B$2,Data!$B$1:$K$1,FALSE),FALSE))</f>
        <v>3.9849999999999999</v>
      </c>
    </row>
    <row r="3057" spans="1:2" x14ac:dyDescent="0.25">
      <c r="A3057" s="2">
        <f>IF(ISBLANK(Data!B3058),#N/A,Data!B3058)</f>
        <v>39812</v>
      </c>
      <c r="B3057" s="20">
        <f>IF(VLOOKUP($A3057,Data!$B:$K,MATCH(B$2,Data!$B$1:$K$1,FALSE),FALSE)="",#N/A,VLOOKUP($A3057,Data!$B:$K,MATCH(B$2,Data!$B$1:$K$1,FALSE),FALSE))</f>
        <v>4.0149999999999997</v>
      </c>
    </row>
    <row r="3058" spans="1:2" x14ac:dyDescent="0.25">
      <c r="A3058" s="2">
        <f>IF(ISBLANK(Data!B3059),#N/A,Data!B3059)</f>
        <v>39811</v>
      </c>
      <c r="B3058" s="20">
        <f>IF(VLOOKUP($A3058,Data!$B:$K,MATCH(B$2,Data!$B$1:$K$1,FALSE),FALSE)="",#N/A,VLOOKUP($A3058,Data!$B:$K,MATCH(B$2,Data!$B$1:$K$1,FALSE),FALSE))</f>
        <v>3.97</v>
      </c>
    </row>
    <row r="3059" spans="1:2" x14ac:dyDescent="0.25">
      <c r="A3059" s="2">
        <f>IF(ISBLANK(Data!B3060),#N/A,Data!B3060)</f>
        <v>39806</v>
      </c>
      <c r="B3059" s="20">
        <f>IF(VLOOKUP($A3059,Data!$B:$K,MATCH(B$2,Data!$B$1:$K$1,FALSE),FALSE)="",#N/A,VLOOKUP($A3059,Data!$B:$K,MATCH(B$2,Data!$B$1:$K$1,FALSE),FALSE))</f>
        <v>4.09</v>
      </c>
    </row>
    <row r="3060" spans="1:2" x14ac:dyDescent="0.25">
      <c r="A3060" s="2">
        <f>IF(ISBLANK(Data!B3061),#N/A,Data!B3061)</f>
        <v>39805</v>
      </c>
      <c r="B3060" s="20">
        <f>IF(VLOOKUP($A3060,Data!$B:$K,MATCH(B$2,Data!$B$1:$K$1,FALSE),FALSE)="",#N/A,VLOOKUP($A3060,Data!$B:$K,MATCH(B$2,Data!$B$1:$K$1,FALSE),FALSE))</f>
        <v>4.0999999999999996</v>
      </c>
    </row>
    <row r="3061" spans="1:2" x14ac:dyDescent="0.25">
      <c r="A3061" s="2">
        <f>IF(ISBLANK(Data!B3062),#N/A,Data!B3062)</f>
        <v>39804</v>
      </c>
      <c r="B3061" s="20">
        <f>IF(VLOOKUP($A3061,Data!$B:$K,MATCH(B$2,Data!$B$1:$K$1,FALSE),FALSE)="",#N/A,VLOOKUP($A3061,Data!$B:$K,MATCH(B$2,Data!$B$1:$K$1,FALSE),FALSE))</f>
        <v>4.13</v>
      </c>
    </row>
    <row r="3062" spans="1:2" x14ac:dyDescent="0.25">
      <c r="A3062" s="2">
        <f>IF(ISBLANK(Data!B3063),#N/A,Data!B3063)</f>
        <v>39801</v>
      </c>
      <c r="B3062" s="20">
        <f>IF(VLOOKUP($A3062,Data!$B:$K,MATCH(B$2,Data!$B$1:$K$1,FALSE),FALSE)="",#N/A,VLOOKUP($A3062,Data!$B:$K,MATCH(B$2,Data!$B$1:$K$1,FALSE),FALSE))</f>
        <v>4.0199999999999996</v>
      </c>
    </row>
    <row r="3063" spans="1:2" x14ac:dyDescent="0.25">
      <c r="A3063" s="2">
        <f>IF(ISBLANK(Data!B3064),#N/A,Data!B3064)</f>
        <v>39800</v>
      </c>
      <c r="B3063" s="20">
        <f>IF(VLOOKUP($A3063,Data!$B:$K,MATCH(B$2,Data!$B$1:$K$1,FALSE),FALSE)="",#N/A,VLOOKUP($A3063,Data!$B:$K,MATCH(B$2,Data!$B$1:$K$1,FALSE),FALSE))</f>
        <v>4.0350000000000001</v>
      </c>
    </row>
    <row r="3064" spans="1:2" x14ac:dyDescent="0.25">
      <c r="A3064" s="2">
        <f>IF(ISBLANK(Data!B3065),#N/A,Data!B3065)</f>
        <v>39799</v>
      </c>
      <c r="B3064" s="20">
        <f>IF(VLOOKUP($A3064,Data!$B:$K,MATCH(B$2,Data!$B$1:$K$1,FALSE),FALSE)="",#N/A,VLOOKUP($A3064,Data!$B:$K,MATCH(B$2,Data!$B$1:$K$1,FALSE),FALSE))</f>
        <v>4.1349999999999998</v>
      </c>
    </row>
    <row r="3065" spans="1:2" x14ac:dyDescent="0.25">
      <c r="A3065" s="2">
        <f>IF(ISBLANK(Data!B3066),#N/A,Data!B3066)</f>
        <v>39798</v>
      </c>
      <c r="B3065" s="20">
        <f>IF(VLOOKUP($A3065,Data!$B:$K,MATCH(B$2,Data!$B$1:$K$1,FALSE),FALSE)="",#N/A,VLOOKUP($A3065,Data!$B:$K,MATCH(B$2,Data!$B$1:$K$1,FALSE),FALSE))</f>
        <v>4.2549999999999999</v>
      </c>
    </row>
    <row r="3066" spans="1:2" x14ac:dyDescent="0.25">
      <c r="A3066" s="2">
        <f>IF(ISBLANK(Data!B3067),#N/A,Data!B3067)</f>
        <v>39797</v>
      </c>
      <c r="B3066" s="20">
        <f>IF(VLOOKUP($A3066,Data!$B:$K,MATCH(B$2,Data!$B$1:$K$1,FALSE),FALSE)="",#N/A,VLOOKUP($A3066,Data!$B:$K,MATCH(B$2,Data!$B$1:$K$1,FALSE),FALSE))</f>
        <v>4.41</v>
      </c>
    </row>
    <row r="3067" spans="1:2" x14ac:dyDescent="0.25">
      <c r="A3067" s="2">
        <f>IF(ISBLANK(Data!B3068),#N/A,Data!B3068)</f>
        <v>39794</v>
      </c>
      <c r="B3067" s="20">
        <f>IF(VLOOKUP($A3067,Data!$B:$K,MATCH(B$2,Data!$B$1:$K$1,FALSE),FALSE)="",#N/A,VLOOKUP($A3067,Data!$B:$K,MATCH(B$2,Data!$B$1:$K$1,FALSE),FALSE))</f>
        <v>4.29</v>
      </c>
    </row>
    <row r="3068" spans="1:2" x14ac:dyDescent="0.25">
      <c r="A3068" s="2">
        <f>IF(ISBLANK(Data!B3069),#N/A,Data!B3069)</f>
        <v>39793</v>
      </c>
      <c r="B3068" s="20">
        <f>IF(VLOOKUP($A3068,Data!$B:$K,MATCH(B$2,Data!$B$1:$K$1,FALSE),FALSE)="",#N/A,VLOOKUP($A3068,Data!$B:$K,MATCH(B$2,Data!$B$1:$K$1,FALSE),FALSE))</f>
        <v>4.28</v>
      </c>
    </row>
    <row r="3069" spans="1:2" x14ac:dyDescent="0.25">
      <c r="A3069" s="2">
        <f>IF(ISBLANK(Data!B3070),#N/A,Data!B3070)</f>
        <v>39792</v>
      </c>
      <c r="B3069" s="20">
        <f>IF(VLOOKUP($A3069,Data!$B:$K,MATCH(B$2,Data!$B$1:$K$1,FALSE),FALSE)="",#N/A,VLOOKUP($A3069,Data!$B:$K,MATCH(B$2,Data!$B$1:$K$1,FALSE),FALSE))</f>
        <v>4.4649999999999999</v>
      </c>
    </row>
    <row r="3070" spans="1:2" x14ac:dyDescent="0.25">
      <c r="A3070" s="2">
        <f>IF(ISBLANK(Data!B3071),#N/A,Data!B3071)</f>
        <v>39791</v>
      </c>
      <c r="B3070" s="20">
        <f>IF(VLOOKUP($A3070,Data!$B:$K,MATCH(B$2,Data!$B$1:$K$1,FALSE),FALSE)="",#N/A,VLOOKUP($A3070,Data!$B:$K,MATCH(B$2,Data!$B$1:$K$1,FALSE),FALSE))</f>
        <v>4.3150000000000004</v>
      </c>
    </row>
    <row r="3071" spans="1:2" x14ac:dyDescent="0.25">
      <c r="A3071" s="2">
        <f>IF(ISBLANK(Data!B3072),#N/A,Data!B3072)</f>
        <v>39790</v>
      </c>
      <c r="B3071" s="20">
        <f>IF(VLOOKUP($A3071,Data!$B:$K,MATCH(B$2,Data!$B$1:$K$1,FALSE),FALSE)="",#N/A,VLOOKUP($A3071,Data!$B:$K,MATCH(B$2,Data!$B$1:$K$1,FALSE),FALSE))</f>
        <v>4.2949999999999999</v>
      </c>
    </row>
    <row r="3072" spans="1:2" x14ac:dyDescent="0.25">
      <c r="A3072" s="2">
        <f>IF(ISBLANK(Data!B3073),#N/A,Data!B3073)</f>
        <v>39787</v>
      </c>
      <c r="B3072" s="20">
        <f>IF(VLOOKUP($A3072,Data!$B:$K,MATCH(B$2,Data!$B$1:$K$1,FALSE),FALSE)="",#N/A,VLOOKUP($A3072,Data!$B:$K,MATCH(B$2,Data!$B$1:$K$1,FALSE),FALSE))</f>
        <v>4.28</v>
      </c>
    </row>
    <row r="3073" spans="1:2" x14ac:dyDescent="0.25">
      <c r="A3073" s="2">
        <f>IF(ISBLANK(Data!B3074),#N/A,Data!B3074)</f>
        <v>39786</v>
      </c>
      <c r="B3073" s="20">
        <f>IF(VLOOKUP($A3073,Data!$B:$K,MATCH(B$2,Data!$B$1:$K$1,FALSE),FALSE)="",#N/A,VLOOKUP($A3073,Data!$B:$K,MATCH(B$2,Data!$B$1:$K$1,FALSE),FALSE))</f>
        <v>4.2549999999999999</v>
      </c>
    </row>
    <row r="3074" spans="1:2" x14ac:dyDescent="0.25">
      <c r="A3074" s="2">
        <f>IF(ISBLANK(Data!B3075),#N/A,Data!B3075)</f>
        <v>39785</v>
      </c>
      <c r="B3074" s="20">
        <f>IF(VLOOKUP($A3074,Data!$B:$K,MATCH(B$2,Data!$B$1:$K$1,FALSE),FALSE)="",#N/A,VLOOKUP($A3074,Data!$B:$K,MATCH(B$2,Data!$B$1:$K$1,FALSE),FALSE))</f>
        <v>4.34</v>
      </c>
    </row>
    <row r="3075" spans="1:2" x14ac:dyDescent="0.25">
      <c r="A3075" s="2">
        <f>IF(ISBLANK(Data!B3076),#N/A,Data!B3076)</f>
        <v>39784</v>
      </c>
      <c r="B3075" s="20">
        <f>IF(VLOOKUP($A3075,Data!$B:$K,MATCH(B$2,Data!$B$1:$K$1,FALSE),FALSE)="",#N/A,VLOOKUP($A3075,Data!$B:$K,MATCH(B$2,Data!$B$1:$K$1,FALSE),FALSE))</f>
        <v>4.34</v>
      </c>
    </row>
    <row r="3076" spans="1:2" x14ac:dyDescent="0.25">
      <c r="A3076" s="2">
        <f>IF(ISBLANK(Data!B3077),#N/A,Data!B3077)</f>
        <v>39783</v>
      </c>
      <c r="B3076" s="20">
        <f>IF(VLOOKUP($A3076,Data!$B:$K,MATCH(B$2,Data!$B$1:$K$1,FALSE),FALSE)="",#N/A,VLOOKUP($A3076,Data!$B:$K,MATCH(B$2,Data!$B$1:$K$1,FALSE),FALSE))</f>
        <v>4.5250000000000004</v>
      </c>
    </row>
    <row r="3077" spans="1:2" x14ac:dyDescent="0.25">
      <c r="A3077" s="2">
        <f>IF(ISBLANK(Data!B3078),#N/A,Data!B3078)</f>
        <v>39780</v>
      </c>
      <c r="B3077" s="20">
        <f>IF(VLOOKUP($A3077,Data!$B:$K,MATCH(B$2,Data!$B$1:$K$1,FALSE),FALSE)="",#N/A,VLOOKUP($A3077,Data!$B:$K,MATCH(B$2,Data!$B$1:$K$1,FALSE),FALSE))</f>
        <v>4.58</v>
      </c>
    </row>
    <row r="3078" spans="1:2" x14ac:dyDescent="0.25">
      <c r="A3078" s="2">
        <f>IF(ISBLANK(Data!B3079),#N/A,Data!B3079)</f>
        <v>39779</v>
      </c>
      <c r="B3078" s="20">
        <f>IF(VLOOKUP($A3078,Data!$B:$K,MATCH(B$2,Data!$B$1:$K$1,FALSE),FALSE)="",#N/A,VLOOKUP($A3078,Data!$B:$K,MATCH(B$2,Data!$B$1:$K$1,FALSE),FALSE))</f>
        <v>4.6449999999999996</v>
      </c>
    </row>
    <row r="3079" spans="1:2" x14ac:dyDescent="0.25">
      <c r="A3079" s="2">
        <f>IF(ISBLANK(Data!B3080),#N/A,Data!B3080)</f>
        <v>39778</v>
      </c>
      <c r="B3079" s="20">
        <f>IF(VLOOKUP($A3079,Data!$B:$K,MATCH(B$2,Data!$B$1:$K$1,FALSE),FALSE)="",#N/A,VLOOKUP($A3079,Data!$B:$K,MATCH(B$2,Data!$B$1:$K$1,FALSE),FALSE))</f>
        <v>4.62</v>
      </c>
    </row>
    <row r="3080" spans="1:2" x14ac:dyDescent="0.25">
      <c r="A3080" s="2">
        <f>IF(ISBLANK(Data!B3081),#N/A,Data!B3081)</f>
        <v>39777</v>
      </c>
      <c r="B3080" s="20">
        <f>IF(VLOOKUP($A3080,Data!$B:$K,MATCH(B$2,Data!$B$1:$K$1,FALSE),FALSE)="",#N/A,VLOOKUP($A3080,Data!$B:$K,MATCH(B$2,Data!$B$1:$K$1,FALSE),FALSE))</f>
        <v>4.68</v>
      </c>
    </row>
    <row r="3081" spans="1:2" x14ac:dyDescent="0.25">
      <c r="A3081" s="2">
        <f>IF(ISBLANK(Data!B3082),#N/A,Data!B3082)</f>
        <v>39776</v>
      </c>
      <c r="B3081" s="20">
        <f>IF(VLOOKUP($A3081,Data!$B:$K,MATCH(B$2,Data!$B$1:$K$1,FALSE),FALSE)="",#N/A,VLOOKUP($A3081,Data!$B:$K,MATCH(B$2,Data!$B$1:$K$1,FALSE),FALSE))</f>
        <v>4.6050000000000004</v>
      </c>
    </row>
    <row r="3082" spans="1:2" x14ac:dyDescent="0.25">
      <c r="A3082" s="2">
        <f>IF(ISBLANK(Data!B3083),#N/A,Data!B3083)</f>
        <v>39773</v>
      </c>
      <c r="B3082" s="20">
        <f>IF(VLOOKUP($A3082,Data!$B:$K,MATCH(B$2,Data!$B$1:$K$1,FALSE),FALSE)="",#N/A,VLOOKUP($A3082,Data!$B:$K,MATCH(B$2,Data!$B$1:$K$1,FALSE),FALSE))</f>
        <v>4.625</v>
      </c>
    </row>
    <row r="3083" spans="1:2" x14ac:dyDescent="0.25">
      <c r="A3083" s="2">
        <f>IF(ISBLANK(Data!B3084),#N/A,Data!B3084)</f>
        <v>39772</v>
      </c>
      <c r="B3083" s="20">
        <f>IF(VLOOKUP($A3083,Data!$B:$K,MATCH(B$2,Data!$B$1:$K$1,FALSE),FALSE)="",#N/A,VLOOKUP($A3083,Data!$B:$K,MATCH(B$2,Data!$B$1:$K$1,FALSE),FALSE))</f>
        <v>4.76</v>
      </c>
    </row>
    <row r="3084" spans="1:2" x14ac:dyDescent="0.25">
      <c r="A3084" s="2">
        <f>IF(ISBLANK(Data!B3085),#N/A,Data!B3085)</f>
        <v>39771</v>
      </c>
      <c r="B3084" s="20">
        <f>IF(VLOOKUP($A3084,Data!$B:$K,MATCH(B$2,Data!$B$1:$K$1,FALSE),FALSE)="",#N/A,VLOOKUP($A3084,Data!$B:$K,MATCH(B$2,Data!$B$1:$K$1,FALSE),FALSE))</f>
        <v>4.84</v>
      </c>
    </row>
    <row r="3085" spans="1:2" x14ac:dyDescent="0.25">
      <c r="A3085" s="2">
        <f>IF(ISBLANK(Data!B3086),#N/A,Data!B3086)</f>
        <v>39770</v>
      </c>
      <c r="B3085" s="20">
        <f>IF(VLOOKUP($A3085,Data!$B:$K,MATCH(B$2,Data!$B$1:$K$1,FALSE),FALSE)="",#N/A,VLOOKUP($A3085,Data!$B:$K,MATCH(B$2,Data!$B$1:$K$1,FALSE),FALSE))</f>
        <v>4.9450000000000003</v>
      </c>
    </row>
    <row r="3086" spans="1:2" x14ac:dyDescent="0.25">
      <c r="A3086" s="2">
        <f>IF(ISBLANK(Data!B3087),#N/A,Data!B3087)</f>
        <v>39769</v>
      </c>
      <c r="B3086" s="20">
        <f>IF(VLOOKUP($A3086,Data!$B:$K,MATCH(B$2,Data!$B$1:$K$1,FALSE),FALSE)="",#N/A,VLOOKUP($A3086,Data!$B:$K,MATCH(B$2,Data!$B$1:$K$1,FALSE),FALSE))</f>
        <v>4.9649999999999999</v>
      </c>
    </row>
    <row r="3087" spans="1:2" x14ac:dyDescent="0.25">
      <c r="A3087" s="2">
        <f>IF(ISBLANK(Data!B3088),#N/A,Data!B3088)</f>
        <v>39766</v>
      </c>
      <c r="B3087" s="20">
        <f>IF(VLOOKUP($A3087,Data!$B:$K,MATCH(B$2,Data!$B$1:$K$1,FALSE),FALSE)="",#N/A,VLOOKUP($A3087,Data!$B:$K,MATCH(B$2,Data!$B$1:$K$1,FALSE),FALSE))</f>
        <v>5.03</v>
      </c>
    </row>
    <row r="3088" spans="1:2" x14ac:dyDescent="0.25">
      <c r="A3088" s="2">
        <f>IF(ISBLANK(Data!B3089),#N/A,Data!B3089)</f>
        <v>39765</v>
      </c>
      <c r="B3088" s="20">
        <f>IF(VLOOKUP($A3088,Data!$B:$K,MATCH(B$2,Data!$B$1:$K$1,FALSE),FALSE)="",#N/A,VLOOKUP($A3088,Data!$B:$K,MATCH(B$2,Data!$B$1:$K$1,FALSE),FALSE))</f>
        <v>4.91</v>
      </c>
    </row>
    <row r="3089" spans="1:2" x14ac:dyDescent="0.25">
      <c r="A3089" s="2">
        <f>IF(ISBLANK(Data!B3090),#N/A,Data!B3090)</f>
        <v>39764</v>
      </c>
      <c r="B3089" s="20">
        <f>IF(VLOOKUP($A3089,Data!$B:$K,MATCH(B$2,Data!$B$1:$K$1,FALSE),FALSE)="",#N/A,VLOOKUP($A3089,Data!$B:$K,MATCH(B$2,Data!$B$1:$K$1,FALSE),FALSE))</f>
        <v>5.08</v>
      </c>
    </row>
    <row r="3090" spans="1:2" x14ac:dyDescent="0.25">
      <c r="A3090" s="2">
        <f>IF(ISBLANK(Data!B3091),#N/A,Data!B3091)</f>
        <v>39763</v>
      </c>
      <c r="B3090" s="20">
        <f>IF(VLOOKUP($A3090,Data!$B:$K,MATCH(B$2,Data!$B$1:$K$1,FALSE),FALSE)="",#N/A,VLOOKUP($A3090,Data!$B:$K,MATCH(B$2,Data!$B$1:$K$1,FALSE),FALSE))</f>
        <v>5.04</v>
      </c>
    </row>
    <row r="3091" spans="1:2" x14ac:dyDescent="0.25">
      <c r="A3091" s="2">
        <f>IF(ISBLANK(Data!B3092),#N/A,Data!B3092)</f>
        <v>39762</v>
      </c>
      <c r="B3091" s="20">
        <f>IF(VLOOKUP($A3091,Data!$B:$K,MATCH(B$2,Data!$B$1:$K$1,FALSE),FALSE)="",#N/A,VLOOKUP($A3091,Data!$B:$K,MATCH(B$2,Data!$B$1:$K$1,FALSE),FALSE))</f>
        <v>5.1849999999999996</v>
      </c>
    </row>
    <row r="3092" spans="1:2" x14ac:dyDescent="0.25">
      <c r="A3092" s="2">
        <f>IF(ISBLANK(Data!B3093),#N/A,Data!B3093)</f>
        <v>39759</v>
      </c>
      <c r="B3092" s="20">
        <f>IF(VLOOKUP($A3092,Data!$B:$K,MATCH(B$2,Data!$B$1:$K$1,FALSE),FALSE)="",#N/A,VLOOKUP($A3092,Data!$B:$K,MATCH(B$2,Data!$B$1:$K$1,FALSE),FALSE))</f>
        <v>5.18</v>
      </c>
    </row>
    <row r="3093" spans="1:2" x14ac:dyDescent="0.25">
      <c r="A3093" s="2">
        <f>IF(ISBLANK(Data!B3094),#N/A,Data!B3094)</f>
        <v>39758</v>
      </c>
      <c r="B3093" s="20">
        <f>IF(VLOOKUP($A3093,Data!$B:$K,MATCH(B$2,Data!$B$1:$K$1,FALSE),FALSE)="",#N/A,VLOOKUP($A3093,Data!$B:$K,MATCH(B$2,Data!$B$1:$K$1,FALSE),FALSE))</f>
        <v>5.1349999999999998</v>
      </c>
    </row>
    <row r="3094" spans="1:2" x14ac:dyDescent="0.25">
      <c r="A3094" s="2">
        <f>IF(ISBLANK(Data!B3095),#N/A,Data!B3095)</f>
        <v>39757</v>
      </c>
      <c r="B3094" s="20">
        <f>IF(VLOOKUP($A3094,Data!$B:$K,MATCH(B$2,Data!$B$1:$K$1,FALSE),FALSE)="",#N/A,VLOOKUP($A3094,Data!$B:$K,MATCH(B$2,Data!$B$1:$K$1,FALSE),FALSE))</f>
        <v>5.33</v>
      </c>
    </row>
    <row r="3095" spans="1:2" x14ac:dyDescent="0.25">
      <c r="A3095" s="2">
        <f>IF(ISBLANK(Data!B3096),#N/A,Data!B3096)</f>
        <v>39756</v>
      </c>
      <c r="B3095" s="20">
        <f>IF(VLOOKUP($A3095,Data!$B:$K,MATCH(B$2,Data!$B$1:$K$1,FALSE),FALSE)="",#N/A,VLOOKUP($A3095,Data!$B:$K,MATCH(B$2,Data!$B$1:$K$1,FALSE),FALSE))</f>
        <v>5.26</v>
      </c>
    </row>
    <row r="3096" spans="1:2" x14ac:dyDescent="0.25">
      <c r="A3096" s="2">
        <f>IF(ISBLANK(Data!B3097),#N/A,Data!B3097)</f>
        <v>39755</v>
      </c>
      <c r="B3096" s="20">
        <f>IF(VLOOKUP($A3096,Data!$B:$K,MATCH(B$2,Data!$B$1:$K$1,FALSE),FALSE)="",#N/A,VLOOKUP($A3096,Data!$B:$K,MATCH(B$2,Data!$B$1:$K$1,FALSE),FALSE))</f>
        <v>5.4</v>
      </c>
    </row>
    <row r="3097" spans="1:2" x14ac:dyDescent="0.25">
      <c r="A3097" s="2">
        <f>IF(ISBLANK(Data!B3098),#N/A,Data!B3098)</f>
        <v>39752</v>
      </c>
      <c r="B3097" s="20">
        <f>IF(VLOOKUP($A3097,Data!$B:$K,MATCH(B$2,Data!$B$1:$K$1,FALSE),FALSE)="",#N/A,VLOOKUP($A3097,Data!$B:$K,MATCH(B$2,Data!$B$1:$K$1,FALSE),FALSE))</f>
        <v>5.1749999999999998</v>
      </c>
    </row>
    <row r="3098" spans="1:2" x14ac:dyDescent="0.25">
      <c r="A3098" s="2">
        <f>IF(ISBLANK(Data!B3099),#N/A,Data!B3099)</f>
        <v>39751</v>
      </c>
      <c r="B3098" s="20">
        <f>IF(VLOOKUP($A3098,Data!$B:$K,MATCH(B$2,Data!$B$1:$K$1,FALSE),FALSE)="",#N/A,VLOOKUP($A3098,Data!$B:$K,MATCH(B$2,Data!$B$1:$K$1,FALSE),FALSE))</f>
        <v>5.23</v>
      </c>
    </row>
    <row r="3099" spans="1:2" x14ac:dyDescent="0.25">
      <c r="A3099" s="2">
        <f>IF(ISBLANK(Data!B3100),#N/A,Data!B3100)</f>
        <v>39750</v>
      </c>
      <c r="B3099" s="20">
        <f>IF(VLOOKUP($A3099,Data!$B:$K,MATCH(B$2,Data!$B$1:$K$1,FALSE),FALSE)="",#N/A,VLOOKUP($A3099,Data!$B:$K,MATCH(B$2,Data!$B$1:$K$1,FALSE),FALSE))</f>
        <v>5.2050000000000001</v>
      </c>
    </row>
    <row r="3100" spans="1:2" x14ac:dyDescent="0.25">
      <c r="A3100" s="2">
        <f>IF(ISBLANK(Data!B3101),#N/A,Data!B3101)</f>
        <v>39749</v>
      </c>
      <c r="B3100" s="20">
        <f>IF(VLOOKUP($A3100,Data!$B:$K,MATCH(B$2,Data!$B$1:$K$1,FALSE),FALSE)="",#N/A,VLOOKUP($A3100,Data!$B:$K,MATCH(B$2,Data!$B$1:$K$1,FALSE),FALSE))</f>
        <v>5.2850000000000001</v>
      </c>
    </row>
    <row r="3101" spans="1:2" x14ac:dyDescent="0.25">
      <c r="A3101" s="2">
        <f>IF(ISBLANK(Data!B3102),#N/A,Data!B3102)</f>
        <v>39748</v>
      </c>
      <c r="B3101" s="20">
        <f>IF(VLOOKUP($A3101,Data!$B:$K,MATCH(B$2,Data!$B$1:$K$1,FALSE),FALSE)="",#N/A,VLOOKUP($A3101,Data!$B:$K,MATCH(B$2,Data!$B$1:$K$1,FALSE),FALSE))</f>
        <v>5.07</v>
      </c>
    </row>
    <row r="3102" spans="1:2" x14ac:dyDescent="0.25">
      <c r="A3102" s="2">
        <f>IF(ISBLANK(Data!B3103),#N/A,Data!B3103)</f>
        <v>39745</v>
      </c>
      <c r="B3102" s="20">
        <f>IF(VLOOKUP($A3102,Data!$B:$K,MATCH(B$2,Data!$B$1:$K$1,FALSE),FALSE)="",#N/A,VLOOKUP($A3102,Data!$B:$K,MATCH(B$2,Data!$B$1:$K$1,FALSE),FALSE))</f>
        <v>4.915</v>
      </c>
    </row>
    <row r="3103" spans="1:2" x14ac:dyDescent="0.25">
      <c r="A3103" s="2">
        <f>IF(ISBLANK(Data!B3104),#N/A,Data!B3104)</f>
        <v>39744</v>
      </c>
      <c r="B3103" s="20">
        <f>IF(VLOOKUP($A3103,Data!$B:$K,MATCH(B$2,Data!$B$1:$K$1,FALSE),FALSE)="",#N/A,VLOOKUP($A3103,Data!$B:$K,MATCH(B$2,Data!$B$1:$K$1,FALSE),FALSE))</f>
        <v>5.08</v>
      </c>
    </row>
    <row r="3104" spans="1:2" x14ac:dyDescent="0.25">
      <c r="A3104" s="2">
        <f>IF(ISBLANK(Data!B3105),#N/A,Data!B3105)</f>
        <v>39743</v>
      </c>
      <c r="B3104" s="20">
        <f>IF(VLOOKUP($A3104,Data!$B:$K,MATCH(B$2,Data!$B$1:$K$1,FALSE),FALSE)="",#N/A,VLOOKUP($A3104,Data!$B:$K,MATCH(B$2,Data!$B$1:$K$1,FALSE),FALSE))</f>
        <v>5.12</v>
      </c>
    </row>
    <row r="3105" spans="1:2" x14ac:dyDescent="0.25">
      <c r="A3105" s="2">
        <f>IF(ISBLANK(Data!B3106),#N/A,Data!B3106)</f>
        <v>39742</v>
      </c>
      <c r="B3105" s="20">
        <f>IF(VLOOKUP($A3105,Data!$B:$K,MATCH(B$2,Data!$B$1:$K$1,FALSE),FALSE)="",#N/A,VLOOKUP($A3105,Data!$B:$K,MATCH(B$2,Data!$B$1:$K$1,FALSE),FALSE))</f>
        <v>5.1449999999999996</v>
      </c>
    </row>
    <row r="3106" spans="1:2" x14ac:dyDescent="0.25">
      <c r="A3106" s="2">
        <f>IF(ISBLANK(Data!B3107),#N/A,Data!B3107)</f>
        <v>39741</v>
      </c>
      <c r="B3106" s="20">
        <f>IF(VLOOKUP($A3106,Data!$B:$K,MATCH(B$2,Data!$B$1:$K$1,FALSE),FALSE)="",#N/A,VLOOKUP($A3106,Data!$B:$K,MATCH(B$2,Data!$B$1:$K$1,FALSE),FALSE))</f>
        <v>5.2649999999999997</v>
      </c>
    </row>
    <row r="3107" spans="1:2" x14ac:dyDescent="0.25">
      <c r="A3107" s="2">
        <f>IF(ISBLANK(Data!B3108),#N/A,Data!B3108)</f>
        <v>39738</v>
      </c>
      <c r="B3107" s="20">
        <f>IF(VLOOKUP($A3107,Data!$B:$K,MATCH(B$2,Data!$B$1:$K$1,FALSE),FALSE)="",#N/A,VLOOKUP($A3107,Data!$B:$K,MATCH(B$2,Data!$B$1:$K$1,FALSE),FALSE))</f>
        <v>5.35</v>
      </c>
    </row>
    <row r="3108" spans="1:2" x14ac:dyDescent="0.25">
      <c r="A3108" s="2">
        <f>IF(ISBLANK(Data!B3109),#N/A,Data!B3109)</f>
        <v>39737</v>
      </c>
      <c r="B3108" s="20">
        <f>IF(VLOOKUP($A3108,Data!$B:$K,MATCH(B$2,Data!$B$1:$K$1,FALSE),FALSE)="",#N/A,VLOOKUP($A3108,Data!$B:$K,MATCH(B$2,Data!$B$1:$K$1,FALSE),FALSE))</f>
        <v>5.2450000000000001</v>
      </c>
    </row>
    <row r="3109" spans="1:2" x14ac:dyDescent="0.25">
      <c r="A3109" s="2">
        <f>IF(ISBLANK(Data!B3110),#N/A,Data!B3110)</f>
        <v>39736</v>
      </c>
      <c r="B3109" s="20">
        <f>IF(VLOOKUP($A3109,Data!$B:$K,MATCH(B$2,Data!$B$1:$K$1,FALSE),FALSE)="",#N/A,VLOOKUP($A3109,Data!$B:$K,MATCH(B$2,Data!$B$1:$K$1,FALSE),FALSE))</f>
        <v>5.36</v>
      </c>
    </row>
    <row r="3110" spans="1:2" x14ac:dyDescent="0.25">
      <c r="A3110" s="2">
        <f>IF(ISBLANK(Data!B3111),#N/A,Data!B3111)</f>
        <v>39735</v>
      </c>
      <c r="B3110" s="20">
        <f>IF(VLOOKUP($A3110,Data!$B:$K,MATCH(B$2,Data!$B$1:$K$1,FALSE),FALSE)="",#N/A,VLOOKUP($A3110,Data!$B:$K,MATCH(B$2,Data!$B$1:$K$1,FALSE),FALSE))</f>
        <v>5.4550000000000001</v>
      </c>
    </row>
    <row r="3111" spans="1:2" x14ac:dyDescent="0.25">
      <c r="A3111" s="2">
        <f>IF(ISBLANK(Data!B3112),#N/A,Data!B3112)</f>
        <v>39734</v>
      </c>
      <c r="B3111" s="20">
        <f>IF(VLOOKUP($A3111,Data!$B:$K,MATCH(B$2,Data!$B$1:$K$1,FALSE),FALSE)="",#N/A,VLOOKUP($A3111,Data!$B:$K,MATCH(B$2,Data!$B$1:$K$1,FALSE),FALSE))</f>
        <v>5.5449999999999999</v>
      </c>
    </row>
    <row r="3112" spans="1:2" x14ac:dyDescent="0.25">
      <c r="A3112" s="2">
        <f>IF(ISBLANK(Data!B3113),#N/A,Data!B3113)</f>
        <v>39731</v>
      </c>
      <c r="B3112" s="20">
        <f>IF(VLOOKUP($A3112,Data!$B:$K,MATCH(B$2,Data!$B$1:$K$1,FALSE),FALSE)="",#N/A,VLOOKUP($A3112,Data!$B:$K,MATCH(B$2,Data!$B$1:$K$1,FALSE),FALSE))</f>
        <v>5.1349999999999998</v>
      </c>
    </row>
    <row r="3113" spans="1:2" x14ac:dyDescent="0.25">
      <c r="A3113" s="2">
        <f>IF(ISBLANK(Data!B3114),#N/A,Data!B3114)</f>
        <v>39730</v>
      </c>
      <c r="B3113" s="20">
        <f>IF(VLOOKUP($A3113,Data!$B:$K,MATCH(B$2,Data!$B$1:$K$1,FALSE),FALSE)="",#N/A,VLOOKUP($A3113,Data!$B:$K,MATCH(B$2,Data!$B$1:$K$1,FALSE),FALSE))</f>
        <v>5.0949999999999998</v>
      </c>
    </row>
    <row r="3114" spans="1:2" x14ac:dyDescent="0.25">
      <c r="A3114" s="2">
        <f>IF(ISBLANK(Data!B3115),#N/A,Data!B3115)</f>
        <v>39729</v>
      </c>
      <c r="B3114" s="20">
        <f>IF(VLOOKUP($A3114,Data!$B:$K,MATCH(B$2,Data!$B$1:$K$1,FALSE),FALSE)="",#N/A,VLOOKUP($A3114,Data!$B:$K,MATCH(B$2,Data!$B$1:$K$1,FALSE),FALSE))</f>
        <v>4.9400000000000004</v>
      </c>
    </row>
    <row r="3115" spans="1:2" x14ac:dyDescent="0.25">
      <c r="A3115" s="2">
        <f>IF(ISBLANK(Data!B3116),#N/A,Data!B3116)</f>
        <v>39728</v>
      </c>
      <c r="B3115" s="20">
        <f>IF(VLOOKUP($A3115,Data!$B:$K,MATCH(B$2,Data!$B$1:$K$1,FALSE),FALSE)="",#N/A,VLOOKUP($A3115,Data!$B:$K,MATCH(B$2,Data!$B$1:$K$1,FALSE),FALSE))</f>
        <v>5.0549999999999997</v>
      </c>
    </row>
    <row r="3116" spans="1:2" x14ac:dyDescent="0.25">
      <c r="A3116" s="2">
        <f>IF(ISBLANK(Data!B3117),#N/A,Data!B3117)</f>
        <v>39724</v>
      </c>
      <c r="B3116" s="20">
        <f>IF(VLOOKUP($A3116,Data!$B:$K,MATCH(B$2,Data!$B$1:$K$1,FALSE),FALSE)="",#N/A,VLOOKUP($A3116,Data!$B:$K,MATCH(B$2,Data!$B$1:$K$1,FALSE),FALSE))</f>
        <v>5.2850000000000001</v>
      </c>
    </row>
    <row r="3117" spans="1:2" x14ac:dyDescent="0.25">
      <c r="A3117" s="2">
        <f>IF(ISBLANK(Data!B3118),#N/A,Data!B3118)</f>
        <v>39723</v>
      </c>
      <c r="B3117" s="20">
        <f>IF(VLOOKUP($A3117,Data!$B:$K,MATCH(B$2,Data!$B$1:$K$1,FALSE),FALSE)="",#N/A,VLOOKUP($A3117,Data!$B:$K,MATCH(B$2,Data!$B$1:$K$1,FALSE),FALSE))</f>
        <v>5.3550000000000004</v>
      </c>
    </row>
    <row r="3118" spans="1:2" x14ac:dyDescent="0.25">
      <c r="A3118" s="2">
        <f>IF(ISBLANK(Data!B3119),#N/A,Data!B3119)</f>
        <v>39722</v>
      </c>
      <c r="B3118" s="20">
        <f>IF(VLOOKUP($A3118,Data!$B:$K,MATCH(B$2,Data!$B$1:$K$1,FALSE),FALSE)="",#N/A,VLOOKUP($A3118,Data!$B:$K,MATCH(B$2,Data!$B$1:$K$1,FALSE),FALSE))</f>
        <v>5.4249999999999998</v>
      </c>
    </row>
    <row r="3119" spans="1:2" x14ac:dyDescent="0.25">
      <c r="A3119" s="2">
        <f>IF(ISBLANK(Data!B3120),#N/A,Data!B3120)</f>
        <v>39721</v>
      </c>
      <c r="B3119" s="20">
        <f>IF(VLOOKUP($A3119,Data!$B:$K,MATCH(B$2,Data!$B$1:$K$1,FALSE),FALSE)="",#N/A,VLOOKUP($A3119,Data!$B:$K,MATCH(B$2,Data!$B$1:$K$1,FALSE),FALSE))</f>
        <v>5.3949999999999996</v>
      </c>
    </row>
    <row r="3120" spans="1:2" x14ac:dyDescent="0.25">
      <c r="A3120" s="2">
        <f>IF(ISBLANK(Data!B3121),#N/A,Data!B3121)</f>
        <v>39720</v>
      </c>
      <c r="B3120" s="20">
        <f>IF(VLOOKUP($A3120,Data!$B:$K,MATCH(B$2,Data!$B$1:$K$1,FALSE),FALSE)="",#N/A,VLOOKUP($A3120,Data!$B:$K,MATCH(B$2,Data!$B$1:$K$1,FALSE),FALSE))</f>
        <v>5.6550000000000002</v>
      </c>
    </row>
    <row r="3121" spans="1:2" x14ac:dyDescent="0.25">
      <c r="A3121" s="2">
        <f>IF(ISBLANK(Data!B3122),#N/A,Data!B3122)</f>
        <v>39717</v>
      </c>
      <c r="B3121" s="20">
        <f>IF(VLOOKUP($A3121,Data!$B:$K,MATCH(B$2,Data!$B$1:$K$1,FALSE),FALSE)="",#N/A,VLOOKUP($A3121,Data!$B:$K,MATCH(B$2,Data!$B$1:$K$1,FALSE),FALSE))</f>
        <v>5.6150000000000002</v>
      </c>
    </row>
    <row r="3122" spans="1:2" x14ac:dyDescent="0.25">
      <c r="A3122" s="2">
        <f>IF(ISBLANK(Data!B3123),#N/A,Data!B3123)</f>
        <v>39716</v>
      </c>
      <c r="B3122" s="20">
        <f>IF(VLOOKUP($A3122,Data!$B:$K,MATCH(B$2,Data!$B$1:$K$1,FALSE),FALSE)="",#N/A,VLOOKUP($A3122,Data!$B:$K,MATCH(B$2,Data!$B$1:$K$1,FALSE),FALSE))</f>
        <v>5.72</v>
      </c>
    </row>
    <row r="3123" spans="1:2" x14ac:dyDescent="0.25">
      <c r="A3123" s="2">
        <f>IF(ISBLANK(Data!B3124),#N/A,Data!B3124)</f>
        <v>39715</v>
      </c>
      <c r="B3123" s="20">
        <f>IF(VLOOKUP($A3123,Data!$B:$K,MATCH(B$2,Data!$B$1:$K$1,FALSE),FALSE)="",#N/A,VLOOKUP($A3123,Data!$B:$K,MATCH(B$2,Data!$B$1:$K$1,FALSE),FALSE))</f>
        <v>5.71</v>
      </c>
    </row>
    <row r="3124" spans="1:2" x14ac:dyDescent="0.25">
      <c r="A3124" s="2">
        <f>IF(ISBLANK(Data!B3125),#N/A,Data!B3125)</f>
        <v>39714</v>
      </c>
      <c r="B3124" s="20">
        <f>IF(VLOOKUP($A3124,Data!$B:$K,MATCH(B$2,Data!$B$1:$K$1,FALSE),FALSE)="",#N/A,VLOOKUP($A3124,Data!$B:$K,MATCH(B$2,Data!$B$1:$K$1,FALSE),FALSE))</f>
        <v>5.7649999999999997</v>
      </c>
    </row>
    <row r="3125" spans="1:2" x14ac:dyDescent="0.25">
      <c r="A3125" s="2">
        <f>IF(ISBLANK(Data!B3126),#N/A,Data!B3126)</f>
        <v>39713</v>
      </c>
      <c r="B3125" s="20">
        <f>IF(VLOOKUP($A3125,Data!$B:$K,MATCH(B$2,Data!$B$1:$K$1,FALSE),FALSE)="",#N/A,VLOOKUP($A3125,Data!$B:$K,MATCH(B$2,Data!$B$1:$K$1,FALSE),FALSE))</f>
        <v>5.8250000000000002</v>
      </c>
    </row>
    <row r="3126" spans="1:2" x14ac:dyDescent="0.25">
      <c r="A3126" s="2">
        <f>IF(ISBLANK(Data!B3127),#N/A,Data!B3127)</f>
        <v>39710</v>
      </c>
      <c r="B3126" s="20">
        <f>IF(VLOOKUP($A3126,Data!$B:$K,MATCH(B$2,Data!$B$1:$K$1,FALSE),FALSE)="",#N/A,VLOOKUP($A3126,Data!$B:$K,MATCH(B$2,Data!$B$1:$K$1,FALSE),FALSE))</f>
        <v>5.57</v>
      </c>
    </row>
    <row r="3127" spans="1:2" x14ac:dyDescent="0.25">
      <c r="A3127" s="2">
        <f>IF(ISBLANK(Data!B3128),#N/A,Data!B3128)</f>
        <v>39709</v>
      </c>
      <c r="B3127" s="20">
        <f>IF(VLOOKUP($A3127,Data!$B:$K,MATCH(B$2,Data!$B$1:$K$1,FALSE),FALSE)="",#N/A,VLOOKUP($A3127,Data!$B:$K,MATCH(B$2,Data!$B$1:$K$1,FALSE),FALSE))</f>
        <v>5.5350000000000001</v>
      </c>
    </row>
    <row r="3128" spans="1:2" x14ac:dyDescent="0.25">
      <c r="A3128" s="2">
        <f>IF(ISBLANK(Data!B3129),#N/A,Data!B3129)</f>
        <v>39708</v>
      </c>
      <c r="B3128" s="20">
        <f>IF(VLOOKUP($A3128,Data!$B:$K,MATCH(B$2,Data!$B$1:$K$1,FALSE),FALSE)="",#N/A,VLOOKUP($A3128,Data!$B:$K,MATCH(B$2,Data!$B$1:$K$1,FALSE),FALSE))</f>
        <v>5.57</v>
      </c>
    </row>
    <row r="3129" spans="1:2" x14ac:dyDescent="0.25">
      <c r="A3129" s="2">
        <f>IF(ISBLANK(Data!B3130),#N/A,Data!B3130)</f>
        <v>39707</v>
      </c>
      <c r="B3129" s="20">
        <f>IF(VLOOKUP($A3129,Data!$B:$K,MATCH(B$2,Data!$B$1:$K$1,FALSE),FALSE)="",#N/A,VLOOKUP($A3129,Data!$B:$K,MATCH(B$2,Data!$B$1:$K$1,FALSE),FALSE))</f>
        <v>5.4450000000000003</v>
      </c>
    </row>
    <row r="3130" spans="1:2" x14ac:dyDescent="0.25">
      <c r="A3130" s="2">
        <f>IF(ISBLANK(Data!B3131),#N/A,Data!B3131)</f>
        <v>39706</v>
      </c>
      <c r="B3130" s="20">
        <f>IF(VLOOKUP($A3130,Data!$B:$K,MATCH(B$2,Data!$B$1:$K$1,FALSE),FALSE)="",#N/A,VLOOKUP($A3130,Data!$B:$K,MATCH(B$2,Data!$B$1:$K$1,FALSE),FALSE))</f>
        <v>5.54</v>
      </c>
    </row>
    <row r="3131" spans="1:2" x14ac:dyDescent="0.25">
      <c r="A3131" s="2">
        <f>IF(ISBLANK(Data!B3132),#N/A,Data!B3132)</f>
        <v>39703</v>
      </c>
      <c r="B3131" s="20">
        <f>IF(VLOOKUP($A3131,Data!$B:$K,MATCH(B$2,Data!$B$1:$K$1,FALSE),FALSE)="",#N/A,VLOOKUP($A3131,Data!$B:$K,MATCH(B$2,Data!$B$1:$K$1,FALSE),FALSE))</f>
        <v>5.68</v>
      </c>
    </row>
    <row r="3132" spans="1:2" x14ac:dyDescent="0.25">
      <c r="A3132" s="2">
        <f>IF(ISBLANK(Data!B3133),#N/A,Data!B3133)</f>
        <v>39702</v>
      </c>
      <c r="B3132" s="20">
        <f>IF(VLOOKUP($A3132,Data!$B:$K,MATCH(B$2,Data!$B$1:$K$1,FALSE),FALSE)="",#N/A,VLOOKUP($A3132,Data!$B:$K,MATCH(B$2,Data!$B$1:$K$1,FALSE),FALSE))</f>
        <v>5.665</v>
      </c>
    </row>
    <row r="3133" spans="1:2" x14ac:dyDescent="0.25">
      <c r="A3133" s="2">
        <f>IF(ISBLANK(Data!B3134),#N/A,Data!B3134)</f>
        <v>39701</v>
      </c>
      <c r="B3133" s="20">
        <f>IF(VLOOKUP($A3133,Data!$B:$K,MATCH(B$2,Data!$B$1:$K$1,FALSE),FALSE)="",#N/A,VLOOKUP($A3133,Data!$B:$K,MATCH(B$2,Data!$B$1:$K$1,FALSE),FALSE))</f>
        <v>5.64</v>
      </c>
    </row>
    <row r="3134" spans="1:2" x14ac:dyDescent="0.25">
      <c r="A3134" s="2">
        <f>IF(ISBLANK(Data!B3135),#N/A,Data!B3135)</f>
        <v>39700</v>
      </c>
      <c r="B3134" s="20">
        <f>IF(VLOOKUP($A3134,Data!$B:$K,MATCH(B$2,Data!$B$1:$K$1,FALSE),FALSE)="",#N/A,VLOOKUP($A3134,Data!$B:$K,MATCH(B$2,Data!$B$1:$K$1,FALSE),FALSE))</f>
        <v>5.62</v>
      </c>
    </row>
    <row r="3135" spans="1:2" x14ac:dyDescent="0.25">
      <c r="A3135" s="2">
        <f>IF(ISBLANK(Data!B3136),#N/A,Data!B3136)</f>
        <v>39699</v>
      </c>
      <c r="B3135" s="20">
        <f>IF(VLOOKUP($A3135,Data!$B:$K,MATCH(B$2,Data!$B$1:$K$1,FALSE),FALSE)="",#N/A,VLOOKUP($A3135,Data!$B:$K,MATCH(B$2,Data!$B$1:$K$1,FALSE),FALSE))</f>
        <v>5.77</v>
      </c>
    </row>
    <row r="3136" spans="1:2" x14ac:dyDescent="0.25">
      <c r="A3136" s="2">
        <f>IF(ISBLANK(Data!B3137),#N/A,Data!B3137)</f>
        <v>39696</v>
      </c>
      <c r="B3136" s="20">
        <f>IF(VLOOKUP($A3136,Data!$B:$K,MATCH(B$2,Data!$B$1:$K$1,FALSE),FALSE)="",#N/A,VLOOKUP($A3136,Data!$B:$K,MATCH(B$2,Data!$B$1:$K$1,FALSE),FALSE))</f>
        <v>5.62</v>
      </c>
    </row>
    <row r="3137" spans="1:2" x14ac:dyDescent="0.25">
      <c r="A3137" s="2">
        <f>IF(ISBLANK(Data!B3138),#N/A,Data!B3138)</f>
        <v>39695</v>
      </c>
      <c r="B3137" s="20">
        <f>IF(VLOOKUP($A3137,Data!$B:$K,MATCH(B$2,Data!$B$1:$K$1,FALSE),FALSE)="",#N/A,VLOOKUP($A3137,Data!$B:$K,MATCH(B$2,Data!$B$1:$K$1,FALSE),FALSE))</f>
        <v>5.7649999999999997</v>
      </c>
    </row>
    <row r="3138" spans="1:2" x14ac:dyDescent="0.25">
      <c r="A3138" s="2">
        <f>IF(ISBLANK(Data!B3139),#N/A,Data!B3139)</f>
        <v>39694</v>
      </c>
      <c r="B3138" s="20">
        <f>IF(VLOOKUP($A3138,Data!$B:$K,MATCH(B$2,Data!$B$1:$K$1,FALSE),FALSE)="",#N/A,VLOOKUP($A3138,Data!$B:$K,MATCH(B$2,Data!$B$1:$K$1,FALSE),FALSE))</f>
        <v>5.69</v>
      </c>
    </row>
    <row r="3139" spans="1:2" x14ac:dyDescent="0.25">
      <c r="A3139" s="2">
        <f>IF(ISBLANK(Data!B3140),#N/A,Data!B3140)</f>
        <v>39693</v>
      </c>
      <c r="B3139" s="20">
        <f>IF(VLOOKUP($A3139,Data!$B:$K,MATCH(B$2,Data!$B$1:$K$1,FALSE),FALSE)="",#N/A,VLOOKUP($A3139,Data!$B:$K,MATCH(B$2,Data!$B$1:$K$1,FALSE),FALSE))</f>
        <v>5.69</v>
      </c>
    </row>
    <row r="3140" spans="1:2" x14ac:dyDescent="0.25">
      <c r="A3140" s="2">
        <f>IF(ISBLANK(Data!B3141),#N/A,Data!B3141)</f>
        <v>39692</v>
      </c>
      <c r="B3140" s="20">
        <f>IF(VLOOKUP($A3140,Data!$B:$K,MATCH(B$2,Data!$B$1:$K$1,FALSE),FALSE)="",#N/A,VLOOKUP($A3140,Data!$B:$K,MATCH(B$2,Data!$B$1:$K$1,FALSE),FALSE))</f>
        <v>5.7249999999999996</v>
      </c>
    </row>
    <row r="3141" spans="1:2" x14ac:dyDescent="0.25">
      <c r="A3141" s="2">
        <f>IF(ISBLANK(Data!B3142),#N/A,Data!B3142)</f>
        <v>39689</v>
      </c>
      <c r="B3141" s="20">
        <f>IF(VLOOKUP($A3141,Data!$B:$K,MATCH(B$2,Data!$B$1:$K$1,FALSE),FALSE)="",#N/A,VLOOKUP($A3141,Data!$B:$K,MATCH(B$2,Data!$B$1:$K$1,FALSE),FALSE))</f>
        <v>5.75</v>
      </c>
    </row>
    <row r="3142" spans="1:2" x14ac:dyDescent="0.25">
      <c r="A3142" s="2">
        <f>IF(ISBLANK(Data!B3143),#N/A,Data!B3143)</f>
        <v>39688</v>
      </c>
      <c r="B3142" s="20">
        <f>IF(VLOOKUP($A3142,Data!$B:$K,MATCH(B$2,Data!$B$1:$K$1,FALSE),FALSE)="",#N/A,VLOOKUP($A3142,Data!$B:$K,MATCH(B$2,Data!$B$1:$K$1,FALSE),FALSE))</f>
        <v>5.76</v>
      </c>
    </row>
    <row r="3143" spans="1:2" x14ac:dyDescent="0.25">
      <c r="A3143" s="2">
        <f>IF(ISBLANK(Data!B3144),#N/A,Data!B3144)</f>
        <v>39687</v>
      </c>
      <c r="B3143" s="20">
        <f>IF(VLOOKUP($A3143,Data!$B:$K,MATCH(B$2,Data!$B$1:$K$1,FALSE),FALSE)="",#N/A,VLOOKUP($A3143,Data!$B:$K,MATCH(B$2,Data!$B$1:$K$1,FALSE),FALSE))</f>
        <v>5.7149999999999999</v>
      </c>
    </row>
    <row r="3144" spans="1:2" x14ac:dyDescent="0.25">
      <c r="A3144" s="2">
        <f>IF(ISBLANK(Data!B3145),#N/A,Data!B3145)</f>
        <v>39686</v>
      </c>
      <c r="B3144" s="20">
        <f>IF(VLOOKUP($A3144,Data!$B:$K,MATCH(B$2,Data!$B$1:$K$1,FALSE),FALSE)="",#N/A,VLOOKUP($A3144,Data!$B:$K,MATCH(B$2,Data!$B$1:$K$1,FALSE),FALSE))</f>
        <v>5.75</v>
      </c>
    </row>
    <row r="3145" spans="1:2" x14ac:dyDescent="0.25">
      <c r="A3145" s="2">
        <f>IF(ISBLANK(Data!B3146),#N/A,Data!B3146)</f>
        <v>39685</v>
      </c>
      <c r="B3145" s="20">
        <f>IF(VLOOKUP($A3145,Data!$B:$K,MATCH(B$2,Data!$B$1:$K$1,FALSE),FALSE)="",#N/A,VLOOKUP($A3145,Data!$B:$K,MATCH(B$2,Data!$B$1:$K$1,FALSE),FALSE))</f>
        <v>5.79</v>
      </c>
    </row>
    <row r="3146" spans="1:2" x14ac:dyDescent="0.25">
      <c r="A3146" s="2">
        <f>IF(ISBLANK(Data!B3147),#N/A,Data!B3147)</f>
        <v>39682</v>
      </c>
      <c r="B3146" s="20">
        <f>IF(VLOOKUP($A3146,Data!$B:$K,MATCH(B$2,Data!$B$1:$K$1,FALSE),FALSE)="",#N/A,VLOOKUP($A3146,Data!$B:$K,MATCH(B$2,Data!$B$1:$K$1,FALSE),FALSE))</f>
        <v>5.7949999999999999</v>
      </c>
    </row>
    <row r="3147" spans="1:2" x14ac:dyDescent="0.25">
      <c r="A3147" s="2">
        <f>IF(ISBLANK(Data!B3148),#N/A,Data!B3148)</f>
        <v>39681</v>
      </c>
      <c r="B3147" s="20">
        <f>IF(VLOOKUP($A3147,Data!$B:$K,MATCH(B$2,Data!$B$1:$K$1,FALSE),FALSE)="",#N/A,VLOOKUP($A3147,Data!$B:$K,MATCH(B$2,Data!$B$1:$K$1,FALSE),FALSE))</f>
        <v>5.7350000000000003</v>
      </c>
    </row>
    <row r="3148" spans="1:2" x14ac:dyDescent="0.25">
      <c r="A3148" s="2">
        <f>IF(ISBLANK(Data!B3149),#N/A,Data!B3149)</f>
        <v>39680</v>
      </c>
      <c r="B3148" s="20">
        <f>IF(VLOOKUP($A3148,Data!$B:$K,MATCH(B$2,Data!$B$1:$K$1,FALSE),FALSE)="",#N/A,VLOOKUP($A3148,Data!$B:$K,MATCH(B$2,Data!$B$1:$K$1,FALSE),FALSE))</f>
        <v>5.85</v>
      </c>
    </row>
    <row r="3149" spans="1:2" x14ac:dyDescent="0.25">
      <c r="A3149" s="2">
        <f>IF(ISBLANK(Data!B3150),#N/A,Data!B3150)</f>
        <v>39679</v>
      </c>
      <c r="B3149" s="20">
        <f>IF(VLOOKUP($A3149,Data!$B:$K,MATCH(B$2,Data!$B$1:$K$1,FALSE),FALSE)="",#N/A,VLOOKUP($A3149,Data!$B:$K,MATCH(B$2,Data!$B$1:$K$1,FALSE),FALSE))</f>
        <v>5.8150000000000004</v>
      </c>
    </row>
    <row r="3150" spans="1:2" x14ac:dyDescent="0.25">
      <c r="A3150" s="2">
        <f>IF(ISBLANK(Data!B3151),#N/A,Data!B3151)</f>
        <v>39678</v>
      </c>
      <c r="B3150" s="20">
        <f>IF(VLOOKUP($A3150,Data!$B:$K,MATCH(B$2,Data!$B$1:$K$1,FALSE),FALSE)="",#N/A,VLOOKUP($A3150,Data!$B:$K,MATCH(B$2,Data!$B$1:$K$1,FALSE),FALSE))</f>
        <v>5.81</v>
      </c>
    </row>
    <row r="3151" spans="1:2" x14ac:dyDescent="0.25">
      <c r="A3151" s="2">
        <f>IF(ISBLANK(Data!B3152),#N/A,Data!B3152)</f>
        <v>39675</v>
      </c>
      <c r="B3151" s="20">
        <f>IF(VLOOKUP($A3151,Data!$B:$K,MATCH(B$2,Data!$B$1:$K$1,FALSE),FALSE)="",#N/A,VLOOKUP($A3151,Data!$B:$K,MATCH(B$2,Data!$B$1:$K$1,FALSE),FALSE))</f>
        <v>5.85</v>
      </c>
    </row>
    <row r="3152" spans="1:2" x14ac:dyDescent="0.25">
      <c r="A3152" s="2">
        <f>IF(ISBLANK(Data!B3153),#N/A,Data!B3153)</f>
        <v>39674</v>
      </c>
      <c r="B3152" s="20">
        <f>IF(VLOOKUP($A3152,Data!$B:$K,MATCH(B$2,Data!$B$1:$K$1,FALSE),FALSE)="",#N/A,VLOOKUP($A3152,Data!$B:$K,MATCH(B$2,Data!$B$1:$K$1,FALSE),FALSE))</f>
        <v>5.9</v>
      </c>
    </row>
    <row r="3153" spans="1:2" x14ac:dyDescent="0.25">
      <c r="A3153" s="2">
        <f>IF(ISBLANK(Data!B3154),#N/A,Data!B3154)</f>
        <v>39673</v>
      </c>
      <c r="B3153" s="20">
        <f>IF(VLOOKUP($A3153,Data!$B:$K,MATCH(B$2,Data!$B$1:$K$1,FALSE),FALSE)="",#N/A,VLOOKUP($A3153,Data!$B:$K,MATCH(B$2,Data!$B$1:$K$1,FALSE),FALSE))</f>
        <v>5.8449999999999998</v>
      </c>
    </row>
    <row r="3154" spans="1:2" x14ac:dyDescent="0.25">
      <c r="A3154" s="2">
        <f>IF(ISBLANK(Data!B3155),#N/A,Data!B3155)</f>
        <v>39672</v>
      </c>
      <c r="B3154" s="20">
        <f>IF(VLOOKUP($A3154,Data!$B:$K,MATCH(B$2,Data!$B$1:$K$1,FALSE),FALSE)="",#N/A,VLOOKUP($A3154,Data!$B:$K,MATCH(B$2,Data!$B$1:$K$1,FALSE),FALSE))</f>
        <v>5.8650000000000002</v>
      </c>
    </row>
    <row r="3155" spans="1:2" x14ac:dyDescent="0.25">
      <c r="A3155" s="2">
        <f>IF(ISBLANK(Data!B3156),#N/A,Data!B3156)</f>
        <v>39671</v>
      </c>
      <c r="B3155" s="20">
        <f>IF(VLOOKUP($A3155,Data!$B:$K,MATCH(B$2,Data!$B$1:$K$1,FALSE),FALSE)="",#N/A,VLOOKUP($A3155,Data!$B:$K,MATCH(B$2,Data!$B$1:$K$1,FALSE),FALSE))</f>
        <v>5.915</v>
      </c>
    </row>
    <row r="3156" spans="1:2" x14ac:dyDescent="0.25">
      <c r="A3156" s="2">
        <f>IF(ISBLANK(Data!B3157),#N/A,Data!B3157)</f>
        <v>39668</v>
      </c>
      <c r="B3156" s="20">
        <f>IF(VLOOKUP($A3156,Data!$B:$K,MATCH(B$2,Data!$B$1:$K$1,FALSE),FALSE)="",#N/A,VLOOKUP($A3156,Data!$B:$K,MATCH(B$2,Data!$B$1:$K$1,FALSE),FALSE))</f>
        <v>5.9249999999999998</v>
      </c>
    </row>
    <row r="3157" spans="1:2" x14ac:dyDescent="0.25">
      <c r="A3157" s="2">
        <f>IF(ISBLANK(Data!B3158),#N/A,Data!B3158)</f>
        <v>39667</v>
      </c>
      <c r="B3157" s="20">
        <f>IF(VLOOKUP($A3157,Data!$B:$K,MATCH(B$2,Data!$B$1:$K$1,FALSE),FALSE)="",#N/A,VLOOKUP($A3157,Data!$B:$K,MATCH(B$2,Data!$B$1:$K$1,FALSE),FALSE))</f>
        <v>5.98</v>
      </c>
    </row>
    <row r="3158" spans="1:2" x14ac:dyDescent="0.25">
      <c r="A3158" s="2">
        <f>IF(ISBLANK(Data!B3159),#N/A,Data!B3159)</f>
        <v>39666</v>
      </c>
      <c r="B3158" s="20">
        <f>IF(VLOOKUP($A3158,Data!$B:$K,MATCH(B$2,Data!$B$1:$K$1,FALSE),FALSE)="",#N/A,VLOOKUP($A3158,Data!$B:$K,MATCH(B$2,Data!$B$1:$K$1,FALSE),FALSE))</f>
        <v>6.0449999999999999</v>
      </c>
    </row>
    <row r="3159" spans="1:2" x14ac:dyDescent="0.25">
      <c r="A3159" s="2">
        <f>IF(ISBLANK(Data!B3160),#N/A,Data!B3160)</f>
        <v>39665</v>
      </c>
      <c r="B3159" s="20">
        <f>IF(VLOOKUP($A3159,Data!$B:$K,MATCH(B$2,Data!$B$1:$K$1,FALSE),FALSE)="",#N/A,VLOOKUP($A3159,Data!$B:$K,MATCH(B$2,Data!$B$1:$K$1,FALSE),FALSE))</f>
        <v>6.0350000000000001</v>
      </c>
    </row>
    <row r="3160" spans="1:2" x14ac:dyDescent="0.25">
      <c r="A3160" s="2">
        <f>IF(ISBLANK(Data!B3161),#N/A,Data!B3161)</f>
        <v>39661</v>
      </c>
      <c r="B3160" s="20">
        <f>IF(VLOOKUP($A3160,Data!$B:$K,MATCH(B$2,Data!$B$1:$K$1,FALSE),FALSE)="",#N/A,VLOOKUP($A3160,Data!$B:$K,MATCH(B$2,Data!$B$1:$K$1,FALSE),FALSE))</f>
        <v>6.12</v>
      </c>
    </row>
    <row r="3161" spans="1:2" x14ac:dyDescent="0.25">
      <c r="A3161" s="2">
        <f>IF(ISBLANK(Data!B3162),#N/A,Data!B3162)</f>
        <v>39660</v>
      </c>
      <c r="B3161" s="20">
        <f>IF(VLOOKUP($A3161,Data!$B:$K,MATCH(B$2,Data!$B$1:$K$1,FALSE),FALSE)="",#N/A,VLOOKUP($A3161,Data!$B:$K,MATCH(B$2,Data!$B$1:$K$1,FALSE),FALSE))</f>
        <v>6.2249999999999996</v>
      </c>
    </row>
    <row r="3162" spans="1:2" x14ac:dyDescent="0.25">
      <c r="A3162" s="2">
        <f>IF(ISBLANK(Data!B3163),#N/A,Data!B3163)</f>
        <v>39659</v>
      </c>
      <c r="B3162" s="20">
        <f>IF(VLOOKUP($A3162,Data!$B:$K,MATCH(B$2,Data!$B$1:$K$1,FALSE),FALSE)="",#N/A,VLOOKUP($A3162,Data!$B:$K,MATCH(B$2,Data!$B$1:$K$1,FALSE),FALSE))</f>
        <v>6.2750000000000004</v>
      </c>
    </row>
    <row r="3163" spans="1:2" x14ac:dyDescent="0.25">
      <c r="A3163" s="2">
        <f>IF(ISBLANK(Data!B3164),#N/A,Data!B3164)</f>
        <v>39658</v>
      </c>
      <c r="B3163" s="20">
        <f>IF(VLOOKUP($A3163,Data!$B:$K,MATCH(B$2,Data!$B$1:$K$1,FALSE),FALSE)="",#N/A,VLOOKUP($A3163,Data!$B:$K,MATCH(B$2,Data!$B$1:$K$1,FALSE),FALSE))</f>
        <v>6.3</v>
      </c>
    </row>
    <row r="3164" spans="1:2" x14ac:dyDescent="0.25">
      <c r="A3164" s="2">
        <f>IF(ISBLANK(Data!B3165),#N/A,Data!B3165)</f>
        <v>39657</v>
      </c>
      <c r="B3164" s="20">
        <f>IF(VLOOKUP($A3164,Data!$B:$K,MATCH(B$2,Data!$B$1:$K$1,FALSE),FALSE)="",#N/A,VLOOKUP($A3164,Data!$B:$K,MATCH(B$2,Data!$B$1:$K$1,FALSE),FALSE))</f>
        <v>6.2549999999999999</v>
      </c>
    </row>
    <row r="3165" spans="1:2" x14ac:dyDescent="0.25">
      <c r="A3165" s="2">
        <f>IF(ISBLANK(Data!B3166),#N/A,Data!B3166)</f>
        <v>39654</v>
      </c>
      <c r="B3165" s="20">
        <f>IF(VLOOKUP($A3165,Data!$B:$K,MATCH(B$2,Data!$B$1:$K$1,FALSE),FALSE)="",#N/A,VLOOKUP($A3165,Data!$B:$K,MATCH(B$2,Data!$B$1:$K$1,FALSE),FALSE))</f>
        <v>6.26</v>
      </c>
    </row>
    <row r="3166" spans="1:2" x14ac:dyDescent="0.25">
      <c r="A3166" s="2">
        <f>IF(ISBLANK(Data!B3167),#N/A,Data!B3167)</f>
        <v>39653</v>
      </c>
      <c r="B3166" s="20">
        <f>IF(VLOOKUP($A3166,Data!$B:$K,MATCH(B$2,Data!$B$1:$K$1,FALSE),FALSE)="",#N/A,VLOOKUP($A3166,Data!$B:$K,MATCH(B$2,Data!$B$1:$K$1,FALSE),FALSE))</f>
        <v>6.3949999999999996</v>
      </c>
    </row>
    <row r="3167" spans="1:2" x14ac:dyDescent="0.25">
      <c r="A3167" s="2">
        <f>IF(ISBLANK(Data!B3168),#N/A,Data!B3168)</f>
        <v>39652</v>
      </c>
      <c r="B3167" s="20">
        <f>IF(VLOOKUP($A3167,Data!$B:$K,MATCH(B$2,Data!$B$1:$K$1,FALSE),FALSE)="",#N/A,VLOOKUP($A3167,Data!$B:$K,MATCH(B$2,Data!$B$1:$K$1,FALSE),FALSE))</f>
        <v>6.45</v>
      </c>
    </row>
    <row r="3168" spans="1:2" x14ac:dyDescent="0.25">
      <c r="A3168" s="2">
        <f>IF(ISBLANK(Data!B3169),#N/A,Data!B3169)</f>
        <v>39651</v>
      </c>
      <c r="B3168" s="20">
        <f>IF(VLOOKUP($A3168,Data!$B:$K,MATCH(B$2,Data!$B$1:$K$1,FALSE),FALSE)="",#N/A,VLOOKUP($A3168,Data!$B:$K,MATCH(B$2,Data!$B$1:$K$1,FALSE),FALSE))</f>
        <v>6.47</v>
      </c>
    </row>
    <row r="3169" spans="1:2" x14ac:dyDescent="0.25">
      <c r="A3169" s="2">
        <f>IF(ISBLANK(Data!B3170),#N/A,Data!B3170)</f>
        <v>39650</v>
      </c>
      <c r="B3169" s="20">
        <f>IF(VLOOKUP($A3169,Data!$B:$K,MATCH(B$2,Data!$B$1:$K$1,FALSE),FALSE)="",#N/A,VLOOKUP($A3169,Data!$B:$K,MATCH(B$2,Data!$B$1:$K$1,FALSE),FALSE))</f>
        <v>6.415</v>
      </c>
    </row>
    <row r="3170" spans="1:2" x14ac:dyDescent="0.25">
      <c r="A3170" s="2">
        <f>IF(ISBLANK(Data!B3171),#N/A,Data!B3171)</f>
        <v>39647</v>
      </c>
      <c r="B3170" s="20">
        <f>IF(VLOOKUP($A3170,Data!$B:$K,MATCH(B$2,Data!$B$1:$K$1,FALSE),FALSE)="",#N/A,VLOOKUP($A3170,Data!$B:$K,MATCH(B$2,Data!$B$1:$K$1,FALSE),FALSE))</f>
        <v>6.36</v>
      </c>
    </row>
    <row r="3171" spans="1:2" x14ac:dyDescent="0.25">
      <c r="A3171" s="2">
        <f>IF(ISBLANK(Data!B3172),#N/A,Data!B3172)</f>
        <v>39646</v>
      </c>
      <c r="B3171" s="20">
        <f>IF(VLOOKUP($A3171,Data!$B:$K,MATCH(B$2,Data!$B$1:$K$1,FALSE),FALSE)="",#N/A,VLOOKUP($A3171,Data!$B:$K,MATCH(B$2,Data!$B$1:$K$1,FALSE),FALSE))</f>
        <v>6.31</v>
      </c>
    </row>
    <row r="3172" spans="1:2" x14ac:dyDescent="0.25">
      <c r="A3172" s="2">
        <f>IF(ISBLANK(Data!B3173),#N/A,Data!B3173)</f>
        <v>39645</v>
      </c>
      <c r="B3172" s="20">
        <f>IF(VLOOKUP($A3172,Data!$B:$K,MATCH(B$2,Data!$B$1:$K$1,FALSE),FALSE)="",#N/A,VLOOKUP($A3172,Data!$B:$K,MATCH(B$2,Data!$B$1:$K$1,FALSE),FALSE))</f>
        <v>6.3250000000000002</v>
      </c>
    </row>
    <row r="3173" spans="1:2" x14ac:dyDescent="0.25">
      <c r="A3173" s="2">
        <f>IF(ISBLANK(Data!B3174),#N/A,Data!B3174)</f>
        <v>39644</v>
      </c>
      <c r="B3173" s="20">
        <f>IF(VLOOKUP($A3173,Data!$B:$K,MATCH(B$2,Data!$B$1:$K$1,FALSE),FALSE)="",#N/A,VLOOKUP($A3173,Data!$B:$K,MATCH(B$2,Data!$B$1:$K$1,FALSE),FALSE))</f>
        <v>6.3049999999999997</v>
      </c>
    </row>
    <row r="3174" spans="1:2" x14ac:dyDescent="0.25">
      <c r="A3174" s="2">
        <f>IF(ISBLANK(Data!B3175),#N/A,Data!B3175)</f>
        <v>39643</v>
      </c>
      <c r="B3174" s="20">
        <f>IF(VLOOKUP($A3174,Data!$B:$K,MATCH(B$2,Data!$B$1:$K$1,FALSE),FALSE)="",#N/A,VLOOKUP($A3174,Data!$B:$K,MATCH(B$2,Data!$B$1:$K$1,FALSE),FALSE))</f>
        <v>6.41</v>
      </c>
    </row>
    <row r="3175" spans="1:2" x14ac:dyDescent="0.25">
      <c r="A3175" s="2">
        <f>IF(ISBLANK(Data!B3176),#N/A,Data!B3176)</f>
        <v>39640</v>
      </c>
      <c r="B3175" s="20">
        <f>IF(VLOOKUP($A3175,Data!$B:$K,MATCH(B$2,Data!$B$1:$K$1,FALSE),FALSE)="",#N/A,VLOOKUP($A3175,Data!$B:$K,MATCH(B$2,Data!$B$1:$K$1,FALSE),FALSE))</f>
        <v>6.3650000000000002</v>
      </c>
    </row>
    <row r="3176" spans="1:2" x14ac:dyDescent="0.25">
      <c r="A3176" s="2">
        <f>IF(ISBLANK(Data!B3177),#N/A,Data!B3177)</f>
        <v>39639</v>
      </c>
      <c r="B3176" s="20">
        <f>IF(VLOOKUP($A3176,Data!$B:$K,MATCH(B$2,Data!$B$1:$K$1,FALSE),FALSE)="",#N/A,VLOOKUP($A3176,Data!$B:$K,MATCH(B$2,Data!$B$1:$K$1,FALSE),FALSE))</f>
        <v>6.2949999999999999</v>
      </c>
    </row>
    <row r="3177" spans="1:2" x14ac:dyDescent="0.25">
      <c r="A3177" s="2">
        <f>IF(ISBLANK(Data!B3178),#N/A,Data!B3178)</f>
        <v>39638</v>
      </c>
      <c r="B3177" s="20">
        <f>IF(VLOOKUP($A3177,Data!$B:$K,MATCH(B$2,Data!$B$1:$K$1,FALSE),FALSE)="",#N/A,VLOOKUP($A3177,Data!$B:$K,MATCH(B$2,Data!$B$1:$K$1,FALSE),FALSE))</f>
        <v>6.335</v>
      </c>
    </row>
    <row r="3178" spans="1:2" x14ac:dyDescent="0.25">
      <c r="A3178" s="2">
        <f>IF(ISBLANK(Data!B3179),#N/A,Data!B3179)</f>
        <v>39637</v>
      </c>
      <c r="B3178" s="20">
        <f>IF(VLOOKUP($A3178,Data!$B:$K,MATCH(B$2,Data!$B$1:$K$1,FALSE),FALSE)="",#N/A,VLOOKUP($A3178,Data!$B:$K,MATCH(B$2,Data!$B$1:$K$1,FALSE),FALSE))</f>
        <v>6.3449999999999998</v>
      </c>
    </row>
    <row r="3179" spans="1:2" x14ac:dyDescent="0.25">
      <c r="A3179" s="2">
        <f>IF(ISBLANK(Data!B3180),#N/A,Data!B3180)</f>
        <v>39636</v>
      </c>
      <c r="B3179" s="20">
        <f>IF(VLOOKUP($A3179,Data!$B:$K,MATCH(B$2,Data!$B$1:$K$1,FALSE),FALSE)="",#N/A,VLOOKUP($A3179,Data!$B:$K,MATCH(B$2,Data!$B$1:$K$1,FALSE),FALSE))</f>
        <v>6.35</v>
      </c>
    </row>
    <row r="3180" spans="1:2" x14ac:dyDescent="0.25">
      <c r="A3180" s="2">
        <f>IF(ISBLANK(Data!B3181),#N/A,Data!B3181)</f>
        <v>39633</v>
      </c>
      <c r="B3180" s="20">
        <f>IF(VLOOKUP($A3180,Data!$B:$K,MATCH(B$2,Data!$B$1:$K$1,FALSE),FALSE)="",#N/A,VLOOKUP($A3180,Data!$B:$K,MATCH(B$2,Data!$B$1:$K$1,FALSE),FALSE))</f>
        <v>6.4249999999999998</v>
      </c>
    </row>
    <row r="3181" spans="1:2" x14ac:dyDescent="0.25">
      <c r="A3181" s="2">
        <f>IF(ISBLANK(Data!B3182),#N/A,Data!B3182)</f>
        <v>39632</v>
      </c>
      <c r="B3181" s="20">
        <f>IF(VLOOKUP($A3181,Data!$B:$K,MATCH(B$2,Data!$B$1:$K$1,FALSE),FALSE)="",#N/A,VLOOKUP($A3181,Data!$B:$K,MATCH(B$2,Data!$B$1:$K$1,FALSE),FALSE))</f>
        <v>6.4950000000000001</v>
      </c>
    </row>
    <row r="3182" spans="1:2" x14ac:dyDescent="0.25">
      <c r="A3182" s="2">
        <f>IF(ISBLANK(Data!B3183),#N/A,Data!B3183)</f>
        <v>39631</v>
      </c>
      <c r="B3182" s="20">
        <f>IF(VLOOKUP($A3182,Data!$B:$K,MATCH(B$2,Data!$B$1:$K$1,FALSE),FALSE)="",#N/A,VLOOKUP($A3182,Data!$B:$K,MATCH(B$2,Data!$B$1:$K$1,FALSE),FALSE))</f>
        <v>6.57</v>
      </c>
    </row>
    <row r="3183" spans="1:2" x14ac:dyDescent="0.25">
      <c r="A3183" s="2">
        <f>IF(ISBLANK(Data!B3184),#N/A,Data!B3184)</f>
        <v>39630</v>
      </c>
      <c r="B3183" s="20">
        <f>IF(VLOOKUP($A3183,Data!$B:$K,MATCH(B$2,Data!$B$1:$K$1,FALSE),FALSE)="",#N/A,VLOOKUP($A3183,Data!$B:$K,MATCH(B$2,Data!$B$1:$K$1,FALSE),FALSE))</f>
        <v>6.4950000000000001</v>
      </c>
    </row>
    <row r="3184" spans="1:2" x14ac:dyDescent="0.25">
      <c r="A3184" s="2">
        <f>IF(ISBLANK(Data!B3185),#N/A,Data!B3185)</f>
        <v>39629</v>
      </c>
      <c r="B3184" s="20">
        <f>IF(VLOOKUP($A3184,Data!$B:$K,MATCH(B$2,Data!$B$1:$K$1,FALSE),FALSE)="",#N/A,VLOOKUP($A3184,Data!$B:$K,MATCH(B$2,Data!$B$1:$K$1,FALSE),FALSE))</f>
        <v>6.45</v>
      </c>
    </row>
    <row r="3185" spans="1:2" x14ac:dyDescent="0.25">
      <c r="A3185" s="2">
        <f>IF(ISBLANK(Data!B3186),#N/A,Data!B3186)</f>
        <v>39626</v>
      </c>
      <c r="B3185" s="20">
        <f>IF(VLOOKUP($A3185,Data!$B:$K,MATCH(B$2,Data!$B$1:$K$1,FALSE),FALSE)="",#N/A,VLOOKUP($A3185,Data!$B:$K,MATCH(B$2,Data!$B$1:$K$1,FALSE),FALSE))</f>
        <v>6.46</v>
      </c>
    </row>
    <row r="3186" spans="1:2" x14ac:dyDescent="0.25">
      <c r="A3186" s="2">
        <f>IF(ISBLANK(Data!B3187),#N/A,Data!B3187)</f>
        <v>39625</v>
      </c>
      <c r="B3186" s="20">
        <f>IF(VLOOKUP($A3186,Data!$B:$K,MATCH(B$2,Data!$B$1:$K$1,FALSE),FALSE)="",#N/A,VLOOKUP($A3186,Data!$B:$K,MATCH(B$2,Data!$B$1:$K$1,FALSE),FALSE))</f>
        <v>6.51</v>
      </c>
    </row>
    <row r="3187" spans="1:2" x14ac:dyDescent="0.25">
      <c r="A3187" s="2">
        <f>IF(ISBLANK(Data!B3188),#N/A,Data!B3188)</f>
        <v>39624</v>
      </c>
      <c r="B3187" s="20">
        <f>IF(VLOOKUP($A3187,Data!$B:$K,MATCH(B$2,Data!$B$1:$K$1,FALSE),FALSE)="",#N/A,VLOOKUP($A3187,Data!$B:$K,MATCH(B$2,Data!$B$1:$K$1,FALSE),FALSE))</f>
        <v>6.4850000000000003</v>
      </c>
    </row>
    <row r="3188" spans="1:2" x14ac:dyDescent="0.25">
      <c r="A3188" s="2">
        <f>IF(ISBLANK(Data!B3189),#N/A,Data!B3189)</f>
        <v>39623</v>
      </c>
      <c r="B3188" s="20">
        <f>IF(VLOOKUP($A3188,Data!$B:$K,MATCH(B$2,Data!$B$1:$K$1,FALSE),FALSE)="",#N/A,VLOOKUP($A3188,Data!$B:$K,MATCH(B$2,Data!$B$1:$K$1,FALSE),FALSE))</f>
        <v>6.56</v>
      </c>
    </row>
    <row r="3189" spans="1:2" x14ac:dyDescent="0.25">
      <c r="A3189" s="2">
        <f>IF(ISBLANK(Data!B3190),#N/A,Data!B3190)</f>
        <v>39622</v>
      </c>
      <c r="B3189" s="20">
        <f>IF(VLOOKUP($A3189,Data!$B:$K,MATCH(B$2,Data!$B$1:$K$1,FALSE),FALSE)="",#N/A,VLOOKUP($A3189,Data!$B:$K,MATCH(B$2,Data!$B$1:$K$1,FALSE),FALSE))</f>
        <v>6.54</v>
      </c>
    </row>
    <row r="3190" spans="1:2" x14ac:dyDescent="0.25">
      <c r="A3190" s="2">
        <f>IF(ISBLANK(Data!B3191),#N/A,Data!B3191)</f>
        <v>39619</v>
      </c>
      <c r="B3190" s="20">
        <f>IF(VLOOKUP($A3190,Data!$B:$K,MATCH(B$2,Data!$B$1:$K$1,FALSE),FALSE)="",#N/A,VLOOKUP($A3190,Data!$B:$K,MATCH(B$2,Data!$B$1:$K$1,FALSE),FALSE))</f>
        <v>6.66</v>
      </c>
    </row>
    <row r="3191" spans="1:2" x14ac:dyDescent="0.25">
      <c r="A3191" s="2">
        <f>IF(ISBLANK(Data!B3192),#N/A,Data!B3192)</f>
        <v>39618</v>
      </c>
      <c r="B3191" s="20">
        <f>IF(VLOOKUP($A3191,Data!$B:$K,MATCH(B$2,Data!$B$1:$K$1,FALSE),FALSE)="",#N/A,VLOOKUP($A3191,Data!$B:$K,MATCH(B$2,Data!$B$1:$K$1,FALSE),FALSE))</f>
        <v>6.58</v>
      </c>
    </row>
    <row r="3192" spans="1:2" x14ac:dyDescent="0.25">
      <c r="A3192" s="2">
        <f>IF(ISBLANK(Data!B3193),#N/A,Data!B3193)</f>
        <v>39617</v>
      </c>
      <c r="B3192" s="20">
        <f>IF(VLOOKUP($A3192,Data!$B:$K,MATCH(B$2,Data!$B$1:$K$1,FALSE),FALSE)="",#N/A,VLOOKUP($A3192,Data!$B:$K,MATCH(B$2,Data!$B$1:$K$1,FALSE),FALSE))</f>
        <v>6.6150000000000002</v>
      </c>
    </row>
    <row r="3193" spans="1:2" x14ac:dyDescent="0.25">
      <c r="A3193" s="2">
        <f>IF(ISBLANK(Data!B3194),#N/A,Data!B3194)</f>
        <v>39616</v>
      </c>
      <c r="B3193" s="20">
        <f>IF(VLOOKUP($A3193,Data!$B:$K,MATCH(B$2,Data!$B$1:$K$1,FALSE),FALSE)="",#N/A,VLOOKUP($A3193,Data!$B:$K,MATCH(B$2,Data!$B$1:$K$1,FALSE),FALSE))</f>
        <v>6.6849999999999996</v>
      </c>
    </row>
    <row r="3194" spans="1:2" x14ac:dyDescent="0.25">
      <c r="A3194" s="2">
        <f>IF(ISBLANK(Data!B3195),#N/A,Data!B3195)</f>
        <v>39615</v>
      </c>
      <c r="B3194" s="20">
        <f>IF(VLOOKUP($A3194,Data!$B:$K,MATCH(B$2,Data!$B$1:$K$1,FALSE),FALSE)="",#N/A,VLOOKUP($A3194,Data!$B:$K,MATCH(B$2,Data!$B$1:$K$1,FALSE),FALSE))</f>
        <v>6.78</v>
      </c>
    </row>
    <row r="3195" spans="1:2" x14ac:dyDescent="0.25">
      <c r="A3195" s="2">
        <f>IF(ISBLANK(Data!B3196),#N/A,Data!B3196)</f>
        <v>39612</v>
      </c>
      <c r="B3195" s="20">
        <f>IF(VLOOKUP($A3195,Data!$B:$K,MATCH(B$2,Data!$B$1:$K$1,FALSE),FALSE)="",#N/A,VLOOKUP($A3195,Data!$B:$K,MATCH(B$2,Data!$B$1:$K$1,FALSE),FALSE))</f>
        <v>6.73</v>
      </c>
    </row>
    <row r="3196" spans="1:2" x14ac:dyDescent="0.25">
      <c r="A3196" s="2">
        <f>IF(ISBLANK(Data!B3197),#N/A,Data!B3197)</f>
        <v>39611</v>
      </c>
      <c r="B3196" s="20">
        <f>IF(VLOOKUP($A3196,Data!$B:$K,MATCH(B$2,Data!$B$1:$K$1,FALSE),FALSE)="",#N/A,VLOOKUP($A3196,Data!$B:$K,MATCH(B$2,Data!$B$1:$K$1,FALSE),FALSE))</f>
        <v>6.5949999999999998</v>
      </c>
    </row>
    <row r="3197" spans="1:2" x14ac:dyDescent="0.25">
      <c r="A3197" s="2">
        <f>IF(ISBLANK(Data!B3198),#N/A,Data!B3198)</f>
        <v>39610</v>
      </c>
      <c r="B3197" s="20">
        <f>IF(VLOOKUP($A3197,Data!$B:$K,MATCH(B$2,Data!$B$1:$K$1,FALSE),FALSE)="",#N/A,VLOOKUP($A3197,Data!$B:$K,MATCH(B$2,Data!$B$1:$K$1,FALSE),FALSE))</f>
        <v>6.67</v>
      </c>
    </row>
    <row r="3198" spans="1:2" x14ac:dyDescent="0.25">
      <c r="A3198" s="2">
        <f>IF(ISBLANK(Data!B3199),#N/A,Data!B3199)</f>
        <v>39609</v>
      </c>
      <c r="B3198" s="20">
        <f>IF(VLOOKUP($A3198,Data!$B:$K,MATCH(B$2,Data!$B$1:$K$1,FALSE),FALSE)="",#N/A,VLOOKUP($A3198,Data!$B:$K,MATCH(B$2,Data!$B$1:$K$1,FALSE),FALSE))</f>
        <v>6.6749999999999998</v>
      </c>
    </row>
    <row r="3199" spans="1:2" x14ac:dyDescent="0.25">
      <c r="A3199" s="2">
        <f>IF(ISBLANK(Data!B3200),#N/A,Data!B3200)</f>
        <v>39605</v>
      </c>
      <c r="B3199" s="20">
        <f>IF(VLOOKUP($A3199,Data!$B:$K,MATCH(B$2,Data!$B$1:$K$1,FALSE),FALSE)="",#N/A,VLOOKUP($A3199,Data!$B:$K,MATCH(B$2,Data!$B$1:$K$1,FALSE),FALSE))</f>
        <v>6.6349999999999998</v>
      </c>
    </row>
    <row r="3200" spans="1:2" x14ac:dyDescent="0.25">
      <c r="A3200" s="2">
        <f>IF(ISBLANK(Data!B3201),#N/A,Data!B3201)</f>
        <v>39604</v>
      </c>
      <c r="B3200" s="20">
        <f>IF(VLOOKUP($A3200,Data!$B:$K,MATCH(B$2,Data!$B$1:$K$1,FALSE),FALSE)="",#N/A,VLOOKUP($A3200,Data!$B:$K,MATCH(B$2,Data!$B$1:$K$1,FALSE),FALSE))</f>
        <v>6.5250000000000004</v>
      </c>
    </row>
    <row r="3201" spans="1:2" x14ac:dyDescent="0.25">
      <c r="A3201" s="2">
        <f>IF(ISBLANK(Data!B3202),#N/A,Data!B3202)</f>
        <v>39603</v>
      </c>
      <c r="B3201" s="20">
        <f>IF(VLOOKUP($A3201,Data!$B:$K,MATCH(B$2,Data!$B$1:$K$1,FALSE),FALSE)="",#N/A,VLOOKUP($A3201,Data!$B:$K,MATCH(B$2,Data!$B$1:$K$1,FALSE),FALSE))</f>
        <v>6.5449999999999999</v>
      </c>
    </row>
    <row r="3202" spans="1:2" x14ac:dyDescent="0.25">
      <c r="A3202" s="2">
        <f>IF(ISBLANK(Data!B3203),#N/A,Data!B3203)</f>
        <v>39602</v>
      </c>
      <c r="B3202" s="20">
        <f>IF(VLOOKUP($A3202,Data!$B:$K,MATCH(B$2,Data!$B$1:$K$1,FALSE),FALSE)="",#N/A,VLOOKUP($A3202,Data!$B:$K,MATCH(B$2,Data!$B$1:$K$1,FALSE),FALSE))</f>
        <v>6.48</v>
      </c>
    </row>
    <row r="3203" spans="1:2" x14ac:dyDescent="0.25">
      <c r="A3203" s="2">
        <f>IF(ISBLANK(Data!B3204),#N/A,Data!B3204)</f>
        <v>39601</v>
      </c>
      <c r="B3203" s="20">
        <f>IF(VLOOKUP($A3203,Data!$B:$K,MATCH(B$2,Data!$B$1:$K$1,FALSE),FALSE)="",#N/A,VLOOKUP($A3203,Data!$B:$K,MATCH(B$2,Data!$B$1:$K$1,FALSE),FALSE))</f>
        <v>6.5549999999999997</v>
      </c>
    </row>
    <row r="3204" spans="1:2" x14ac:dyDescent="0.25">
      <c r="A3204" s="2">
        <f>IF(ISBLANK(Data!B3205),#N/A,Data!B3205)</f>
        <v>39598</v>
      </c>
      <c r="B3204" s="20">
        <f>IF(VLOOKUP($A3204,Data!$B:$K,MATCH(B$2,Data!$B$1:$K$1,FALSE),FALSE)="",#N/A,VLOOKUP($A3204,Data!$B:$K,MATCH(B$2,Data!$B$1:$K$1,FALSE),FALSE))</f>
        <v>6.53</v>
      </c>
    </row>
    <row r="3205" spans="1:2" x14ac:dyDescent="0.25">
      <c r="A3205" s="2">
        <f>IF(ISBLANK(Data!B3206),#N/A,Data!B3206)</f>
        <v>39597</v>
      </c>
      <c r="B3205" s="20">
        <f>IF(VLOOKUP($A3205,Data!$B:$K,MATCH(B$2,Data!$B$1:$K$1,FALSE),FALSE)="",#N/A,VLOOKUP($A3205,Data!$B:$K,MATCH(B$2,Data!$B$1:$K$1,FALSE),FALSE))</f>
        <v>6.59</v>
      </c>
    </row>
    <row r="3206" spans="1:2" x14ac:dyDescent="0.25">
      <c r="A3206" s="2">
        <f>IF(ISBLANK(Data!B3207),#N/A,Data!B3207)</f>
        <v>39596</v>
      </c>
      <c r="B3206" s="20">
        <f>IF(VLOOKUP($A3206,Data!$B:$K,MATCH(B$2,Data!$B$1:$K$1,FALSE),FALSE)="",#N/A,VLOOKUP($A3206,Data!$B:$K,MATCH(B$2,Data!$B$1:$K$1,FALSE),FALSE))</f>
        <v>6.5</v>
      </c>
    </row>
    <row r="3207" spans="1:2" x14ac:dyDescent="0.25">
      <c r="A3207" s="2">
        <f>IF(ISBLANK(Data!B3208),#N/A,Data!B3208)</f>
        <v>39595</v>
      </c>
      <c r="B3207" s="20">
        <f>IF(VLOOKUP($A3207,Data!$B:$K,MATCH(B$2,Data!$B$1:$K$1,FALSE),FALSE)="",#N/A,VLOOKUP($A3207,Data!$B:$K,MATCH(B$2,Data!$B$1:$K$1,FALSE),FALSE))</f>
        <v>6.4850000000000003</v>
      </c>
    </row>
    <row r="3208" spans="1:2" x14ac:dyDescent="0.25">
      <c r="A3208" s="2">
        <f>IF(ISBLANK(Data!B3209),#N/A,Data!B3209)</f>
        <v>39594</v>
      </c>
      <c r="B3208" s="20">
        <f>IF(VLOOKUP($A3208,Data!$B:$K,MATCH(B$2,Data!$B$1:$K$1,FALSE),FALSE)="",#N/A,VLOOKUP($A3208,Data!$B:$K,MATCH(B$2,Data!$B$1:$K$1,FALSE),FALSE))</f>
        <v>6.44</v>
      </c>
    </row>
    <row r="3209" spans="1:2" x14ac:dyDescent="0.25">
      <c r="A3209" s="2">
        <f>IF(ISBLANK(Data!B3210),#N/A,Data!B3210)</f>
        <v>39591</v>
      </c>
      <c r="B3209" s="20">
        <f>IF(VLOOKUP($A3209,Data!$B:$K,MATCH(B$2,Data!$B$1:$K$1,FALSE),FALSE)="",#N/A,VLOOKUP($A3209,Data!$B:$K,MATCH(B$2,Data!$B$1:$K$1,FALSE),FALSE))</f>
        <v>6.51</v>
      </c>
    </row>
    <row r="3210" spans="1:2" x14ac:dyDescent="0.25">
      <c r="A3210" s="2">
        <f>IF(ISBLANK(Data!B3211),#N/A,Data!B3211)</f>
        <v>39590</v>
      </c>
      <c r="B3210" s="20">
        <f>IF(VLOOKUP($A3210,Data!$B:$K,MATCH(B$2,Data!$B$1:$K$1,FALSE),FALSE)="",#N/A,VLOOKUP($A3210,Data!$B:$K,MATCH(B$2,Data!$B$1:$K$1,FALSE),FALSE))</f>
        <v>6.4450000000000003</v>
      </c>
    </row>
    <row r="3211" spans="1:2" x14ac:dyDescent="0.25">
      <c r="A3211" s="2">
        <f>IF(ISBLANK(Data!B3212),#N/A,Data!B3212)</f>
        <v>39589</v>
      </c>
      <c r="B3211" s="20">
        <f>IF(VLOOKUP($A3211,Data!$B:$K,MATCH(B$2,Data!$B$1:$K$1,FALSE),FALSE)="",#N/A,VLOOKUP($A3211,Data!$B:$K,MATCH(B$2,Data!$B$1:$K$1,FALSE),FALSE))</f>
        <v>6.32</v>
      </c>
    </row>
    <row r="3212" spans="1:2" x14ac:dyDescent="0.25">
      <c r="A3212" s="2">
        <f>IF(ISBLANK(Data!B3213),#N/A,Data!B3213)</f>
        <v>39588</v>
      </c>
      <c r="B3212" s="20">
        <f>IF(VLOOKUP($A3212,Data!$B:$K,MATCH(B$2,Data!$B$1:$K$1,FALSE),FALSE)="",#N/A,VLOOKUP($A3212,Data!$B:$K,MATCH(B$2,Data!$B$1:$K$1,FALSE),FALSE))</f>
        <v>6.38</v>
      </c>
    </row>
    <row r="3213" spans="1:2" x14ac:dyDescent="0.25">
      <c r="A3213" s="2">
        <f>IF(ISBLANK(Data!B3214),#N/A,Data!B3214)</f>
        <v>39587</v>
      </c>
      <c r="B3213" s="20">
        <f>IF(VLOOKUP($A3213,Data!$B:$K,MATCH(B$2,Data!$B$1:$K$1,FALSE),FALSE)="",#N/A,VLOOKUP($A3213,Data!$B:$K,MATCH(B$2,Data!$B$1:$K$1,FALSE),FALSE))</f>
        <v>6.2850000000000001</v>
      </c>
    </row>
    <row r="3214" spans="1:2" x14ac:dyDescent="0.25">
      <c r="A3214" s="2">
        <f>IF(ISBLANK(Data!B3215),#N/A,Data!B3215)</f>
        <v>39584</v>
      </c>
      <c r="B3214" s="20">
        <f>IF(VLOOKUP($A3214,Data!$B:$K,MATCH(B$2,Data!$B$1:$K$1,FALSE),FALSE)="",#N/A,VLOOKUP($A3214,Data!$B:$K,MATCH(B$2,Data!$B$1:$K$1,FALSE),FALSE))</f>
        <v>6.32</v>
      </c>
    </row>
    <row r="3215" spans="1:2" x14ac:dyDescent="0.25">
      <c r="A3215" s="2">
        <f>IF(ISBLANK(Data!B3216),#N/A,Data!B3216)</f>
        <v>39583</v>
      </c>
      <c r="B3215" s="20">
        <f>IF(VLOOKUP($A3215,Data!$B:$K,MATCH(B$2,Data!$B$1:$K$1,FALSE),FALSE)="",#N/A,VLOOKUP($A3215,Data!$B:$K,MATCH(B$2,Data!$B$1:$K$1,FALSE),FALSE))</f>
        <v>6.33</v>
      </c>
    </row>
    <row r="3216" spans="1:2" x14ac:dyDescent="0.25">
      <c r="A3216" s="2">
        <f>IF(ISBLANK(Data!B3217),#N/A,Data!B3217)</f>
        <v>39582</v>
      </c>
      <c r="B3216" s="20">
        <f>IF(VLOOKUP($A3216,Data!$B:$K,MATCH(B$2,Data!$B$1:$K$1,FALSE),FALSE)="",#N/A,VLOOKUP($A3216,Data!$B:$K,MATCH(B$2,Data!$B$1:$K$1,FALSE),FALSE))</f>
        <v>6.26</v>
      </c>
    </row>
    <row r="3217" spans="1:2" x14ac:dyDescent="0.25">
      <c r="A3217" s="2">
        <f>IF(ISBLANK(Data!B3218),#N/A,Data!B3218)</f>
        <v>39581</v>
      </c>
      <c r="B3217" s="20">
        <f>IF(VLOOKUP($A3217,Data!$B:$K,MATCH(B$2,Data!$B$1:$K$1,FALSE),FALSE)="",#N/A,VLOOKUP($A3217,Data!$B:$K,MATCH(B$2,Data!$B$1:$K$1,FALSE),FALSE))</f>
        <v>6.21</v>
      </c>
    </row>
    <row r="3218" spans="1:2" x14ac:dyDescent="0.25">
      <c r="A3218" s="2">
        <f>IF(ISBLANK(Data!B3219),#N/A,Data!B3219)</f>
        <v>39580</v>
      </c>
      <c r="B3218" s="20">
        <f>IF(VLOOKUP($A3218,Data!$B:$K,MATCH(B$2,Data!$B$1:$K$1,FALSE),FALSE)="",#N/A,VLOOKUP($A3218,Data!$B:$K,MATCH(B$2,Data!$B$1:$K$1,FALSE),FALSE))</f>
        <v>6.1950000000000003</v>
      </c>
    </row>
    <row r="3219" spans="1:2" x14ac:dyDescent="0.25">
      <c r="A3219" s="2">
        <f>IF(ISBLANK(Data!B3220),#N/A,Data!B3220)</f>
        <v>39577</v>
      </c>
      <c r="B3219" s="20">
        <f>IF(VLOOKUP($A3219,Data!$B:$K,MATCH(B$2,Data!$B$1:$K$1,FALSE),FALSE)="",#N/A,VLOOKUP($A3219,Data!$B:$K,MATCH(B$2,Data!$B$1:$K$1,FALSE),FALSE))</f>
        <v>6.21</v>
      </c>
    </row>
    <row r="3220" spans="1:2" x14ac:dyDescent="0.25">
      <c r="A3220" s="2">
        <f>IF(ISBLANK(Data!B3221),#N/A,Data!B3221)</f>
        <v>39576</v>
      </c>
      <c r="B3220" s="20">
        <f>IF(VLOOKUP($A3220,Data!$B:$K,MATCH(B$2,Data!$B$1:$K$1,FALSE),FALSE)="",#N/A,VLOOKUP($A3220,Data!$B:$K,MATCH(B$2,Data!$B$1:$K$1,FALSE),FALSE))</f>
        <v>6.29</v>
      </c>
    </row>
    <row r="3221" spans="1:2" x14ac:dyDescent="0.25">
      <c r="A3221" s="2">
        <f>IF(ISBLANK(Data!B3222),#N/A,Data!B3222)</f>
        <v>39575</v>
      </c>
      <c r="B3221" s="20">
        <f>IF(VLOOKUP($A3221,Data!$B:$K,MATCH(B$2,Data!$B$1:$K$1,FALSE),FALSE)="",#N/A,VLOOKUP($A3221,Data!$B:$K,MATCH(B$2,Data!$B$1:$K$1,FALSE),FALSE))</f>
        <v>6.36</v>
      </c>
    </row>
    <row r="3222" spans="1:2" x14ac:dyDescent="0.25">
      <c r="A3222" s="2">
        <f>IF(ISBLANK(Data!B3223),#N/A,Data!B3223)</f>
        <v>39574</v>
      </c>
      <c r="B3222" s="20">
        <f>IF(VLOOKUP($A3222,Data!$B:$K,MATCH(B$2,Data!$B$1:$K$1,FALSE),FALSE)="",#N/A,VLOOKUP($A3222,Data!$B:$K,MATCH(B$2,Data!$B$1:$K$1,FALSE),FALSE))</f>
        <v>6.35</v>
      </c>
    </row>
    <row r="3223" spans="1:2" x14ac:dyDescent="0.25">
      <c r="A3223" s="2">
        <f>IF(ISBLANK(Data!B3224),#N/A,Data!B3224)</f>
        <v>39573</v>
      </c>
      <c r="B3223" s="20">
        <f>IF(VLOOKUP($A3223,Data!$B:$K,MATCH(B$2,Data!$B$1:$K$1,FALSE),FALSE)="",#N/A,VLOOKUP($A3223,Data!$B:$K,MATCH(B$2,Data!$B$1:$K$1,FALSE),FALSE))</f>
        <v>6.3849999999999998</v>
      </c>
    </row>
    <row r="3224" spans="1:2" x14ac:dyDescent="0.25">
      <c r="A3224" s="2">
        <f>IF(ISBLANK(Data!B3225),#N/A,Data!B3225)</f>
        <v>39570</v>
      </c>
      <c r="B3224" s="20">
        <f>IF(VLOOKUP($A3224,Data!$B:$K,MATCH(B$2,Data!$B$1:$K$1,FALSE),FALSE)="",#N/A,VLOOKUP($A3224,Data!$B:$K,MATCH(B$2,Data!$B$1:$K$1,FALSE),FALSE))</f>
        <v>6.23</v>
      </c>
    </row>
    <row r="3225" spans="1:2" x14ac:dyDescent="0.25">
      <c r="A3225" s="2">
        <f>IF(ISBLANK(Data!B3226),#N/A,Data!B3226)</f>
        <v>39569</v>
      </c>
      <c r="B3225" s="20">
        <f>IF(VLOOKUP($A3225,Data!$B:$K,MATCH(B$2,Data!$B$1:$K$1,FALSE),FALSE)="",#N/A,VLOOKUP($A3225,Data!$B:$K,MATCH(B$2,Data!$B$1:$K$1,FALSE),FALSE))</f>
        <v>6.1849999999999996</v>
      </c>
    </row>
    <row r="3226" spans="1:2" x14ac:dyDescent="0.25">
      <c r="A3226" s="2">
        <f>IF(ISBLANK(Data!B3227),#N/A,Data!B3227)</f>
        <v>39568</v>
      </c>
      <c r="B3226" s="20">
        <f>IF(VLOOKUP($A3226,Data!$B:$K,MATCH(B$2,Data!$B$1:$K$1,FALSE),FALSE)="",#N/A,VLOOKUP($A3226,Data!$B:$K,MATCH(B$2,Data!$B$1:$K$1,FALSE),FALSE))</f>
        <v>6.29</v>
      </c>
    </row>
    <row r="3227" spans="1:2" x14ac:dyDescent="0.25">
      <c r="A3227" s="2">
        <f>IF(ISBLANK(Data!B3228),#N/A,Data!B3228)</f>
        <v>39567</v>
      </c>
      <c r="B3227" s="20">
        <f>IF(VLOOKUP($A3227,Data!$B:$K,MATCH(B$2,Data!$B$1:$K$1,FALSE),FALSE)="",#N/A,VLOOKUP($A3227,Data!$B:$K,MATCH(B$2,Data!$B$1:$K$1,FALSE),FALSE))</f>
        <v>6.35</v>
      </c>
    </row>
    <row r="3228" spans="1:2" x14ac:dyDescent="0.25">
      <c r="A3228" s="2">
        <f>IF(ISBLANK(Data!B3229),#N/A,Data!B3229)</f>
        <v>39566</v>
      </c>
      <c r="B3228" s="20">
        <f>IF(VLOOKUP($A3228,Data!$B:$K,MATCH(B$2,Data!$B$1:$K$1,FALSE),FALSE)="",#N/A,VLOOKUP($A3228,Data!$B:$K,MATCH(B$2,Data!$B$1:$K$1,FALSE),FALSE))</f>
        <v>6.3150000000000004</v>
      </c>
    </row>
    <row r="3229" spans="1:2" x14ac:dyDescent="0.25">
      <c r="A3229" s="2">
        <f>IF(ISBLANK(Data!B3230),#N/A,Data!B3230)</f>
        <v>39562</v>
      </c>
      <c r="B3229" s="20">
        <f>IF(VLOOKUP($A3229,Data!$B:$K,MATCH(B$2,Data!$B$1:$K$1,FALSE),FALSE)="",#N/A,VLOOKUP($A3229,Data!$B:$K,MATCH(B$2,Data!$B$1:$K$1,FALSE),FALSE))</f>
        <v>6.2949999999999999</v>
      </c>
    </row>
    <row r="3230" spans="1:2" x14ac:dyDescent="0.25">
      <c r="A3230" s="2">
        <f>IF(ISBLANK(Data!B3231),#N/A,Data!B3231)</f>
        <v>39561</v>
      </c>
      <c r="B3230" s="20">
        <f>IF(VLOOKUP($A3230,Data!$B:$K,MATCH(B$2,Data!$B$1:$K$1,FALSE),FALSE)="",#N/A,VLOOKUP($A3230,Data!$B:$K,MATCH(B$2,Data!$B$1:$K$1,FALSE),FALSE))</f>
        <v>6.2549999999999999</v>
      </c>
    </row>
    <row r="3231" spans="1:2" x14ac:dyDescent="0.25">
      <c r="A3231" s="2">
        <f>IF(ISBLANK(Data!B3232),#N/A,Data!B3232)</f>
        <v>39560</v>
      </c>
      <c r="B3231" s="20">
        <f>IF(VLOOKUP($A3231,Data!$B:$K,MATCH(B$2,Data!$B$1:$K$1,FALSE),FALSE)="",#N/A,VLOOKUP($A3231,Data!$B:$K,MATCH(B$2,Data!$B$1:$K$1,FALSE),FALSE))</f>
        <v>6.2050000000000001</v>
      </c>
    </row>
    <row r="3232" spans="1:2" x14ac:dyDescent="0.25">
      <c r="A3232" s="2">
        <f>IF(ISBLANK(Data!B3233),#N/A,Data!B3233)</f>
        <v>39559</v>
      </c>
      <c r="B3232" s="20">
        <f>IF(VLOOKUP($A3232,Data!$B:$K,MATCH(B$2,Data!$B$1:$K$1,FALSE),FALSE)="",#N/A,VLOOKUP($A3232,Data!$B:$K,MATCH(B$2,Data!$B$1:$K$1,FALSE),FALSE))</f>
        <v>6.2949999999999999</v>
      </c>
    </row>
    <row r="3233" spans="1:2" x14ac:dyDescent="0.25">
      <c r="A3233" s="2">
        <f>IF(ISBLANK(Data!B3234),#N/A,Data!B3234)</f>
        <v>39556</v>
      </c>
      <c r="B3233" s="20">
        <f>IF(VLOOKUP($A3233,Data!$B:$K,MATCH(B$2,Data!$B$1:$K$1,FALSE),FALSE)="",#N/A,VLOOKUP($A3233,Data!$B:$K,MATCH(B$2,Data!$B$1:$K$1,FALSE),FALSE))</f>
        <v>6.21</v>
      </c>
    </row>
    <row r="3234" spans="1:2" x14ac:dyDescent="0.25">
      <c r="A3234" s="2">
        <f>IF(ISBLANK(Data!B3235),#N/A,Data!B3235)</f>
        <v>39555</v>
      </c>
      <c r="B3234" s="20">
        <f>IF(VLOOKUP($A3234,Data!$B:$K,MATCH(B$2,Data!$B$1:$K$1,FALSE),FALSE)="",#N/A,VLOOKUP($A3234,Data!$B:$K,MATCH(B$2,Data!$B$1:$K$1,FALSE),FALSE))</f>
        <v>6.1749999999999998</v>
      </c>
    </row>
    <row r="3235" spans="1:2" x14ac:dyDescent="0.25">
      <c r="A3235" s="2">
        <f>IF(ISBLANK(Data!B3236),#N/A,Data!B3236)</f>
        <v>39554</v>
      </c>
      <c r="B3235" s="20">
        <f>IF(VLOOKUP($A3235,Data!$B:$K,MATCH(B$2,Data!$B$1:$K$1,FALSE),FALSE)="",#N/A,VLOOKUP($A3235,Data!$B:$K,MATCH(B$2,Data!$B$1:$K$1,FALSE),FALSE))</f>
        <v>6.1349999999999998</v>
      </c>
    </row>
    <row r="3236" spans="1:2" x14ac:dyDescent="0.25">
      <c r="A3236" s="2">
        <f>IF(ISBLANK(Data!B3237),#N/A,Data!B3237)</f>
        <v>39553</v>
      </c>
      <c r="B3236" s="20">
        <f>IF(VLOOKUP($A3236,Data!$B:$K,MATCH(B$2,Data!$B$1:$K$1,FALSE),FALSE)="",#N/A,VLOOKUP($A3236,Data!$B:$K,MATCH(B$2,Data!$B$1:$K$1,FALSE),FALSE))</f>
        <v>6.03</v>
      </c>
    </row>
    <row r="3237" spans="1:2" x14ac:dyDescent="0.25">
      <c r="A3237" s="2">
        <f>IF(ISBLANK(Data!B3238),#N/A,Data!B3238)</f>
        <v>39552</v>
      </c>
      <c r="B3237" s="20">
        <f>IF(VLOOKUP($A3237,Data!$B:$K,MATCH(B$2,Data!$B$1:$K$1,FALSE),FALSE)="",#N/A,VLOOKUP($A3237,Data!$B:$K,MATCH(B$2,Data!$B$1:$K$1,FALSE),FALSE))</f>
        <v>5.99</v>
      </c>
    </row>
    <row r="3238" spans="1:2" x14ac:dyDescent="0.25">
      <c r="A3238" s="2">
        <f>IF(ISBLANK(Data!B3239),#N/A,Data!B3239)</f>
        <v>39549</v>
      </c>
      <c r="B3238" s="20">
        <f>IF(VLOOKUP($A3238,Data!$B:$K,MATCH(B$2,Data!$B$1:$K$1,FALSE),FALSE)="",#N/A,VLOOKUP($A3238,Data!$B:$K,MATCH(B$2,Data!$B$1:$K$1,FALSE),FALSE))</f>
        <v>6.14</v>
      </c>
    </row>
    <row r="3239" spans="1:2" x14ac:dyDescent="0.25">
      <c r="A3239" s="2">
        <f>IF(ISBLANK(Data!B3240),#N/A,Data!B3240)</f>
        <v>39548</v>
      </c>
      <c r="B3239" s="20">
        <f>IF(VLOOKUP($A3239,Data!$B:$K,MATCH(B$2,Data!$B$1:$K$1,FALSE),FALSE)="",#N/A,VLOOKUP($A3239,Data!$B:$K,MATCH(B$2,Data!$B$1:$K$1,FALSE),FALSE))</f>
        <v>6.0650000000000004</v>
      </c>
    </row>
    <row r="3240" spans="1:2" x14ac:dyDescent="0.25">
      <c r="A3240" s="2">
        <f>IF(ISBLANK(Data!B3241),#N/A,Data!B3241)</f>
        <v>39547</v>
      </c>
      <c r="B3240" s="20">
        <f>IF(VLOOKUP($A3240,Data!$B:$K,MATCH(B$2,Data!$B$1:$K$1,FALSE),FALSE)="",#N/A,VLOOKUP($A3240,Data!$B:$K,MATCH(B$2,Data!$B$1:$K$1,FALSE),FALSE))</f>
        <v>6.0949999999999998</v>
      </c>
    </row>
    <row r="3241" spans="1:2" x14ac:dyDescent="0.25">
      <c r="A3241" s="2">
        <f>IF(ISBLANK(Data!B3242),#N/A,Data!B3242)</f>
        <v>39546</v>
      </c>
      <c r="B3241" s="20">
        <f>IF(VLOOKUP($A3241,Data!$B:$K,MATCH(B$2,Data!$B$1:$K$1,FALSE),FALSE)="",#N/A,VLOOKUP($A3241,Data!$B:$K,MATCH(B$2,Data!$B$1:$K$1,FALSE),FALSE))</f>
        <v>6.15</v>
      </c>
    </row>
    <row r="3242" spans="1:2" x14ac:dyDescent="0.25">
      <c r="A3242" s="2">
        <f>IF(ISBLANK(Data!B3243),#N/A,Data!B3243)</f>
        <v>39545</v>
      </c>
      <c r="B3242" s="20">
        <f>IF(VLOOKUP($A3242,Data!$B:$K,MATCH(B$2,Data!$B$1:$K$1,FALSE),FALSE)="",#N/A,VLOOKUP($A3242,Data!$B:$K,MATCH(B$2,Data!$B$1:$K$1,FALSE),FALSE))</f>
        <v>6.0949999999999998</v>
      </c>
    </row>
    <row r="3243" spans="1:2" x14ac:dyDescent="0.25">
      <c r="A3243" s="2">
        <f>IF(ISBLANK(Data!B3244),#N/A,Data!B3244)</f>
        <v>39542</v>
      </c>
      <c r="B3243" s="20">
        <f>IF(VLOOKUP($A3243,Data!$B:$K,MATCH(B$2,Data!$B$1:$K$1,FALSE),FALSE)="",#N/A,VLOOKUP($A3243,Data!$B:$K,MATCH(B$2,Data!$B$1:$K$1,FALSE),FALSE))</f>
        <v>6.1749999999999998</v>
      </c>
    </row>
    <row r="3244" spans="1:2" x14ac:dyDescent="0.25">
      <c r="A3244" s="2">
        <f>IF(ISBLANK(Data!B3245),#N/A,Data!B3245)</f>
        <v>39541</v>
      </c>
      <c r="B3244" s="20">
        <f>IF(VLOOKUP($A3244,Data!$B:$K,MATCH(B$2,Data!$B$1:$K$1,FALSE),FALSE)="",#N/A,VLOOKUP($A3244,Data!$B:$K,MATCH(B$2,Data!$B$1:$K$1,FALSE),FALSE))</f>
        <v>6.13</v>
      </c>
    </row>
    <row r="3245" spans="1:2" x14ac:dyDescent="0.25">
      <c r="A3245" s="2">
        <f>IF(ISBLANK(Data!B3246),#N/A,Data!B3246)</f>
        <v>39540</v>
      </c>
      <c r="B3245" s="20">
        <f>IF(VLOOKUP($A3245,Data!$B:$K,MATCH(B$2,Data!$B$1:$K$1,FALSE),FALSE)="",#N/A,VLOOKUP($A3245,Data!$B:$K,MATCH(B$2,Data!$B$1:$K$1,FALSE),FALSE))</f>
        <v>6.165</v>
      </c>
    </row>
    <row r="3246" spans="1:2" x14ac:dyDescent="0.25">
      <c r="A3246" s="2">
        <f>IF(ISBLANK(Data!B3247),#N/A,Data!B3247)</f>
        <v>39539</v>
      </c>
      <c r="B3246" s="20">
        <f>IF(VLOOKUP($A3246,Data!$B:$K,MATCH(B$2,Data!$B$1:$K$1,FALSE),FALSE)="",#N/A,VLOOKUP($A3246,Data!$B:$K,MATCH(B$2,Data!$B$1:$K$1,FALSE),FALSE))</f>
        <v>6.02</v>
      </c>
    </row>
    <row r="3247" spans="1:2" x14ac:dyDescent="0.25">
      <c r="A3247" s="2">
        <f>IF(ISBLANK(Data!B3248),#N/A,Data!B3248)</f>
        <v>39538</v>
      </c>
      <c r="B3247" s="20">
        <f>IF(VLOOKUP($A3247,Data!$B:$K,MATCH(B$2,Data!$B$1:$K$1,FALSE),FALSE)="",#N/A,VLOOKUP($A3247,Data!$B:$K,MATCH(B$2,Data!$B$1:$K$1,FALSE),FALSE))</f>
        <v>6.04</v>
      </c>
    </row>
    <row r="3248" spans="1:2" x14ac:dyDescent="0.25">
      <c r="A3248" s="2">
        <f>IF(ISBLANK(Data!B3249),#N/A,Data!B3249)</f>
        <v>39535</v>
      </c>
      <c r="B3248" s="20">
        <f>IF(VLOOKUP($A3248,Data!$B:$K,MATCH(B$2,Data!$B$1:$K$1,FALSE),FALSE)="",#N/A,VLOOKUP($A3248,Data!$B:$K,MATCH(B$2,Data!$B$1:$K$1,FALSE),FALSE))</f>
        <v>6.1449999999999996</v>
      </c>
    </row>
    <row r="3249" spans="1:2" x14ac:dyDescent="0.25">
      <c r="A3249" s="2">
        <f>IF(ISBLANK(Data!B3250),#N/A,Data!B3250)</f>
        <v>39534</v>
      </c>
      <c r="B3249" s="20">
        <f>IF(VLOOKUP($A3249,Data!$B:$K,MATCH(B$2,Data!$B$1:$K$1,FALSE),FALSE)="",#N/A,VLOOKUP($A3249,Data!$B:$K,MATCH(B$2,Data!$B$1:$K$1,FALSE),FALSE))</f>
        <v>6.02</v>
      </c>
    </row>
    <row r="3250" spans="1:2" x14ac:dyDescent="0.25">
      <c r="A3250" s="2">
        <f>IF(ISBLANK(Data!B3251),#N/A,Data!B3251)</f>
        <v>39533</v>
      </c>
      <c r="B3250" s="20">
        <f>IF(VLOOKUP($A3250,Data!$B:$K,MATCH(B$2,Data!$B$1:$K$1,FALSE),FALSE)="",#N/A,VLOOKUP($A3250,Data!$B:$K,MATCH(B$2,Data!$B$1:$K$1,FALSE),FALSE))</f>
        <v>6.0949999999999998</v>
      </c>
    </row>
    <row r="3251" spans="1:2" x14ac:dyDescent="0.25">
      <c r="A3251" s="2">
        <f>IF(ISBLANK(Data!B3252),#N/A,Data!B3252)</f>
        <v>39532</v>
      </c>
      <c r="B3251" s="20">
        <f>IF(VLOOKUP($A3251,Data!$B:$K,MATCH(B$2,Data!$B$1:$K$1,FALSE),FALSE)="",#N/A,VLOOKUP($A3251,Data!$B:$K,MATCH(B$2,Data!$B$1:$K$1,FALSE),FALSE))</f>
        <v>6.13</v>
      </c>
    </row>
    <row r="3252" spans="1:2" x14ac:dyDescent="0.25">
      <c r="A3252" s="2">
        <f>IF(ISBLANK(Data!B3253),#N/A,Data!B3253)</f>
        <v>39527</v>
      </c>
      <c r="B3252" s="20">
        <f>IF(VLOOKUP($A3252,Data!$B:$K,MATCH(B$2,Data!$B$1:$K$1,FALSE),FALSE)="",#N/A,VLOOKUP($A3252,Data!$B:$K,MATCH(B$2,Data!$B$1:$K$1,FALSE),FALSE))</f>
        <v>5.97</v>
      </c>
    </row>
    <row r="3253" spans="1:2" x14ac:dyDescent="0.25">
      <c r="A3253" s="2">
        <f>IF(ISBLANK(Data!B3254),#N/A,Data!B3254)</f>
        <v>39526</v>
      </c>
      <c r="B3253" s="20">
        <f>IF(VLOOKUP($A3253,Data!$B:$K,MATCH(B$2,Data!$B$1:$K$1,FALSE),FALSE)="",#N/A,VLOOKUP($A3253,Data!$B:$K,MATCH(B$2,Data!$B$1:$K$1,FALSE),FALSE))</f>
        <v>6.0750000000000002</v>
      </c>
    </row>
    <row r="3254" spans="1:2" x14ac:dyDescent="0.25">
      <c r="A3254" s="2">
        <f>IF(ISBLANK(Data!B3255),#N/A,Data!B3255)</f>
        <v>39525</v>
      </c>
      <c r="B3254" s="20">
        <f>IF(VLOOKUP($A3254,Data!$B:$K,MATCH(B$2,Data!$B$1:$K$1,FALSE),FALSE)="",#N/A,VLOOKUP($A3254,Data!$B:$K,MATCH(B$2,Data!$B$1:$K$1,FALSE),FALSE))</f>
        <v>5.96</v>
      </c>
    </row>
    <row r="3255" spans="1:2" x14ac:dyDescent="0.25">
      <c r="A3255" s="2">
        <f>IF(ISBLANK(Data!B3256),#N/A,Data!B3256)</f>
        <v>39524</v>
      </c>
      <c r="B3255" s="20">
        <f>IF(VLOOKUP($A3255,Data!$B:$K,MATCH(B$2,Data!$B$1:$K$1,FALSE),FALSE)="",#N/A,VLOOKUP($A3255,Data!$B:$K,MATCH(B$2,Data!$B$1:$K$1,FALSE),FALSE))</f>
        <v>5.8650000000000002</v>
      </c>
    </row>
    <row r="3256" spans="1:2" x14ac:dyDescent="0.25">
      <c r="A3256" s="2">
        <f>IF(ISBLANK(Data!B3257),#N/A,Data!B3257)</f>
        <v>39521</v>
      </c>
      <c r="B3256" s="20">
        <f>IF(VLOOKUP($A3256,Data!$B:$K,MATCH(B$2,Data!$B$1:$K$1,FALSE),FALSE)="",#N/A,VLOOKUP($A3256,Data!$B:$K,MATCH(B$2,Data!$B$1:$K$1,FALSE),FALSE))</f>
        <v>6.0149999999999997</v>
      </c>
    </row>
    <row r="3257" spans="1:2" x14ac:dyDescent="0.25">
      <c r="A3257" s="2">
        <f>IF(ISBLANK(Data!B3258),#N/A,Data!B3258)</f>
        <v>39520</v>
      </c>
      <c r="B3257" s="20">
        <f>IF(VLOOKUP($A3257,Data!$B:$K,MATCH(B$2,Data!$B$1:$K$1,FALSE),FALSE)="",#N/A,VLOOKUP($A3257,Data!$B:$K,MATCH(B$2,Data!$B$1:$K$1,FALSE),FALSE))</f>
        <v>6.14</v>
      </c>
    </row>
    <row r="3258" spans="1:2" x14ac:dyDescent="0.25">
      <c r="A3258" s="2">
        <f>IF(ISBLANK(Data!B3259),#N/A,Data!B3259)</f>
        <v>39519</v>
      </c>
      <c r="B3258" s="20">
        <f>IF(VLOOKUP($A3258,Data!$B:$K,MATCH(B$2,Data!$B$1:$K$1,FALSE),FALSE)="",#N/A,VLOOKUP($A3258,Data!$B:$K,MATCH(B$2,Data!$B$1:$K$1,FALSE),FALSE))</f>
        <v>6.05</v>
      </c>
    </row>
    <row r="3259" spans="1:2" x14ac:dyDescent="0.25">
      <c r="A3259" s="2">
        <f>IF(ISBLANK(Data!B3260),#N/A,Data!B3260)</f>
        <v>39518</v>
      </c>
      <c r="B3259" s="20">
        <f>IF(VLOOKUP($A3259,Data!$B:$K,MATCH(B$2,Data!$B$1:$K$1,FALSE),FALSE)="",#N/A,VLOOKUP($A3259,Data!$B:$K,MATCH(B$2,Data!$B$1:$K$1,FALSE),FALSE))</f>
        <v>6.21</v>
      </c>
    </row>
    <row r="3260" spans="1:2" x14ac:dyDescent="0.25">
      <c r="A3260" s="2">
        <f>IF(ISBLANK(Data!B3261),#N/A,Data!B3261)</f>
        <v>39517</v>
      </c>
      <c r="B3260" s="20">
        <f>IF(VLOOKUP($A3260,Data!$B:$K,MATCH(B$2,Data!$B$1:$K$1,FALSE),FALSE)="",#N/A,VLOOKUP($A3260,Data!$B:$K,MATCH(B$2,Data!$B$1:$K$1,FALSE),FALSE))</f>
        <v>6.0750000000000002</v>
      </c>
    </row>
    <row r="3261" spans="1:2" x14ac:dyDescent="0.25">
      <c r="A3261" s="2">
        <f>IF(ISBLANK(Data!B3262),#N/A,Data!B3262)</f>
        <v>39514</v>
      </c>
      <c r="B3261" s="20">
        <f>IF(VLOOKUP($A3261,Data!$B:$K,MATCH(B$2,Data!$B$1:$K$1,FALSE),FALSE)="",#N/A,VLOOKUP($A3261,Data!$B:$K,MATCH(B$2,Data!$B$1:$K$1,FALSE),FALSE))</f>
        <v>6.1050000000000004</v>
      </c>
    </row>
    <row r="3262" spans="1:2" x14ac:dyDescent="0.25">
      <c r="A3262" s="2">
        <f>IF(ISBLANK(Data!B3263),#N/A,Data!B3263)</f>
        <v>39513</v>
      </c>
      <c r="B3262" s="20">
        <f>IF(VLOOKUP($A3262,Data!$B:$K,MATCH(B$2,Data!$B$1:$K$1,FALSE),FALSE)="",#N/A,VLOOKUP($A3262,Data!$B:$K,MATCH(B$2,Data!$B$1:$K$1,FALSE),FALSE))</f>
        <v>6.2450000000000001</v>
      </c>
    </row>
    <row r="3263" spans="1:2" x14ac:dyDescent="0.25">
      <c r="A3263" s="2">
        <f>IF(ISBLANK(Data!B3264),#N/A,Data!B3264)</f>
        <v>39512</v>
      </c>
      <c r="B3263" s="20">
        <f>IF(VLOOKUP($A3263,Data!$B:$K,MATCH(B$2,Data!$B$1:$K$1,FALSE),FALSE)="",#N/A,VLOOKUP($A3263,Data!$B:$K,MATCH(B$2,Data!$B$1:$K$1,FALSE),FALSE))</f>
        <v>6.1550000000000002</v>
      </c>
    </row>
    <row r="3264" spans="1:2" x14ac:dyDescent="0.25">
      <c r="A3264" s="2">
        <f>IF(ISBLANK(Data!B3265),#N/A,Data!B3265)</f>
        <v>39511</v>
      </c>
      <c r="B3264" s="20">
        <f>IF(VLOOKUP($A3264,Data!$B:$K,MATCH(B$2,Data!$B$1:$K$1,FALSE),FALSE)="",#N/A,VLOOKUP($A3264,Data!$B:$K,MATCH(B$2,Data!$B$1:$K$1,FALSE),FALSE))</f>
        <v>6.1449999999999996</v>
      </c>
    </row>
    <row r="3265" spans="1:2" x14ac:dyDescent="0.25">
      <c r="A3265" s="2">
        <f>IF(ISBLANK(Data!B3266),#N/A,Data!B3266)</f>
        <v>39510</v>
      </c>
      <c r="B3265" s="20">
        <f>IF(VLOOKUP($A3265,Data!$B:$K,MATCH(B$2,Data!$B$1:$K$1,FALSE),FALSE)="",#N/A,VLOOKUP($A3265,Data!$B:$K,MATCH(B$2,Data!$B$1:$K$1,FALSE),FALSE))</f>
        <v>6.1849999999999996</v>
      </c>
    </row>
    <row r="3266" spans="1:2" x14ac:dyDescent="0.25">
      <c r="A3266" s="2">
        <f>IF(ISBLANK(Data!B3267),#N/A,Data!B3267)</f>
        <v>39507</v>
      </c>
      <c r="B3266" s="20">
        <f>IF(VLOOKUP($A3266,Data!$B:$K,MATCH(B$2,Data!$B$1:$K$1,FALSE),FALSE)="",#N/A,VLOOKUP($A3266,Data!$B:$K,MATCH(B$2,Data!$B$1:$K$1,FALSE),FALSE))</f>
        <v>6.21</v>
      </c>
    </row>
    <row r="3267" spans="1:2" x14ac:dyDescent="0.25">
      <c r="A3267" s="2">
        <f>IF(ISBLANK(Data!B3268),#N/A,Data!B3268)</f>
        <v>39506</v>
      </c>
      <c r="B3267" s="20">
        <f>IF(VLOOKUP($A3267,Data!$B:$K,MATCH(B$2,Data!$B$1:$K$1,FALSE),FALSE)="",#N/A,VLOOKUP($A3267,Data!$B:$K,MATCH(B$2,Data!$B$1:$K$1,FALSE),FALSE))</f>
        <v>6.4349999999999996</v>
      </c>
    </row>
    <row r="3268" spans="1:2" x14ac:dyDescent="0.25">
      <c r="A3268" s="2">
        <f>IF(ISBLANK(Data!B3269),#N/A,Data!B3269)</f>
        <v>39505</v>
      </c>
      <c r="B3268" s="20">
        <f>IF(VLOOKUP($A3268,Data!$B:$K,MATCH(B$2,Data!$B$1:$K$1,FALSE),FALSE)="",#N/A,VLOOKUP($A3268,Data!$B:$K,MATCH(B$2,Data!$B$1:$K$1,FALSE),FALSE))</f>
        <v>6.42</v>
      </c>
    </row>
    <row r="3269" spans="1:2" x14ac:dyDescent="0.25">
      <c r="A3269" s="2">
        <f>IF(ISBLANK(Data!B3270),#N/A,Data!B3270)</f>
        <v>39504</v>
      </c>
      <c r="B3269" s="20">
        <f>IF(VLOOKUP($A3269,Data!$B:$K,MATCH(B$2,Data!$B$1:$K$1,FALSE),FALSE)="",#N/A,VLOOKUP($A3269,Data!$B:$K,MATCH(B$2,Data!$B$1:$K$1,FALSE),FALSE))</f>
        <v>6.41</v>
      </c>
    </row>
    <row r="3270" spans="1:2" x14ac:dyDescent="0.25">
      <c r="A3270" s="2">
        <f>IF(ISBLANK(Data!B3271),#N/A,Data!B3271)</f>
        <v>39503</v>
      </c>
      <c r="B3270" s="20">
        <f>IF(VLOOKUP($A3270,Data!$B:$K,MATCH(B$2,Data!$B$1:$K$1,FALSE),FALSE)="",#N/A,VLOOKUP($A3270,Data!$B:$K,MATCH(B$2,Data!$B$1:$K$1,FALSE),FALSE))</f>
        <v>6.44</v>
      </c>
    </row>
    <row r="3271" spans="1:2" x14ac:dyDescent="0.25">
      <c r="A3271" s="2">
        <f>IF(ISBLANK(Data!B3272),#N/A,Data!B3272)</f>
        <v>39500</v>
      </c>
      <c r="B3271" s="20">
        <f>IF(VLOOKUP($A3271,Data!$B:$K,MATCH(B$2,Data!$B$1:$K$1,FALSE),FALSE)="",#N/A,VLOOKUP($A3271,Data!$B:$K,MATCH(B$2,Data!$B$1:$K$1,FALSE),FALSE))</f>
        <v>6.37</v>
      </c>
    </row>
    <row r="3272" spans="1:2" x14ac:dyDescent="0.25">
      <c r="A3272" s="2">
        <f>IF(ISBLANK(Data!B3273),#N/A,Data!B3273)</f>
        <v>39499</v>
      </c>
      <c r="B3272" s="20">
        <f>IF(VLOOKUP($A3272,Data!$B:$K,MATCH(B$2,Data!$B$1:$K$1,FALSE),FALSE)="",#N/A,VLOOKUP($A3272,Data!$B:$K,MATCH(B$2,Data!$B$1:$K$1,FALSE),FALSE))</f>
        <v>6.43</v>
      </c>
    </row>
    <row r="3273" spans="1:2" x14ac:dyDescent="0.25">
      <c r="A3273" s="2">
        <f>IF(ISBLANK(Data!B3274),#N/A,Data!B3274)</f>
        <v>39498</v>
      </c>
      <c r="B3273" s="20">
        <f>IF(VLOOKUP($A3273,Data!$B:$K,MATCH(B$2,Data!$B$1:$K$1,FALSE),FALSE)="",#N/A,VLOOKUP($A3273,Data!$B:$K,MATCH(B$2,Data!$B$1:$K$1,FALSE),FALSE))</f>
        <v>6.4050000000000002</v>
      </c>
    </row>
    <row r="3274" spans="1:2" x14ac:dyDescent="0.25">
      <c r="A3274" s="2">
        <f>IF(ISBLANK(Data!B3275),#N/A,Data!B3275)</f>
        <v>39497</v>
      </c>
      <c r="B3274" s="20">
        <f>IF(VLOOKUP($A3274,Data!$B:$K,MATCH(B$2,Data!$B$1:$K$1,FALSE),FALSE)="",#N/A,VLOOKUP($A3274,Data!$B:$K,MATCH(B$2,Data!$B$1:$K$1,FALSE),FALSE))</f>
        <v>6.4749999999999996</v>
      </c>
    </row>
    <row r="3275" spans="1:2" x14ac:dyDescent="0.25">
      <c r="A3275" s="2">
        <f>IF(ISBLANK(Data!B3276),#N/A,Data!B3276)</f>
        <v>39496</v>
      </c>
      <c r="B3275" s="20">
        <f>IF(VLOOKUP($A3275,Data!$B:$K,MATCH(B$2,Data!$B$1:$K$1,FALSE),FALSE)="",#N/A,VLOOKUP($A3275,Data!$B:$K,MATCH(B$2,Data!$B$1:$K$1,FALSE),FALSE))</f>
        <v>6.38</v>
      </c>
    </row>
    <row r="3276" spans="1:2" x14ac:dyDescent="0.25">
      <c r="A3276" s="2">
        <f>IF(ISBLANK(Data!B3277),#N/A,Data!B3277)</f>
        <v>39493</v>
      </c>
      <c r="B3276" s="20">
        <f>IF(VLOOKUP($A3276,Data!$B:$K,MATCH(B$2,Data!$B$1:$K$1,FALSE),FALSE)="",#N/A,VLOOKUP($A3276,Data!$B:$K,MATCH(B$2,Data!$B$1:$K$1,FALSE),FALSE))</f>
        <v>6.3250000000000002</v>
      </c>
    </row>
    <row r="3277" spans="1:2" x14ac:dyDescent="0.25">
      <c r="A3277" s="2">
        <f>IF(ISBLANK(Data!B3278),#N/A,Data!B3278)</f>
        <v>39492</v>
      </c>
      <c r="B3277" s="20">
        <f>IF(VLOOKUP($A3277,Data!$B:$K,MATCH(B$2,Data!$B$1:$K$1,FALSE),FALSE)="",#N/A,VLOOKUP($A3277,Data!$B:$K,MATCH(B$2,Data!$B$1:$K$1,FALSE),FALSE))</f>
        <v>6.33</v>
      </c>
    </row>
    <row r="3278" spans="1:2" x14ac:dyDescent="0.25">
      <c r="A3278" s="2">
        <f>IF(ISBLANK(Data!B3279),#N/A,Data!B3279)</f>
        <v>39491</v>
      </c>
      <c r="B3278" s="20">
        <f>IF(VLOOKUP($A3278,Data!$B:$K,MATCH(B$2,Data!$B$1:$K$1,FALSE),FALSE)="",#N/A,VLOOKUP($A3278,Data!$B:$K,MATCH(B$2,Data!$B$1:$K$1,FALSE),FALSE))</f>
        <v>6.25</v>
      </c>
    </row>
    <row r="3279" spans="1:2" x14ac:dyDescent="0.25">
      <c r="A3279" s="2">
        <f>IF(ISBLANK(Data!B3280),#N/A,Data!B3280)</f>
        <v>39490</v>
      </c>
      <c r="B3279" s="20">
        <f>IF(VLOOKUP($A3279,Data!$B:$K,MATCH(B$2,Data!$B$1:$K$1,FALSE),FALSE)="",#N/A,VLOOKUP($A3279,Data!$B:$K,MATCH(B$2,Data!$B$1:$K$1,FALSE),FALSE))</f>
        <v>6.2249999999999996</v>
      </c>
    </row>
    <row r="3280" spans="1:2" x14ac:dyDescent="0.25">
      <c r="A3280" s="2">
        <f>IF(ISBLANK(Data!B3281),#N/A,Data!B3281)</f>
        <v>39489</v>
      </c>
      <c r="B3280" s="20">
        <f>IF(VLOOKUP($A3280,Data!$B:$K,MATCH(B$2,Data!$B$1:$K$1,FALSE),FALSE)="",#N/A,VLOOKUP($A3280,Data!$B:$K,MATCH(B$2,Data!$B$1:$K$1,FALSE),FALSE))</f>
        <v>6.2149999999999999</v>
      </c>
    </row>
    <row r="3281" spans="1:2" x14ac:dyDescent="0.25">
      <c r="A3281" s="2">
        <f>IF(ISBLANK(Data!B3282),#N/A,Data!B3282)</f>
        <v>39486</v>
      </c>
      <c r="B3281" s="20">
        <f>IF(VLOOKUP($A3281,Data!$B:$K,MATCH(B$2,Data!$B$1:$K$1,FALSE),FALSE)="",#N/A,VLOOKUP($A3281,Data!$B:$K,MATCH(B$2,Data!$B$1:$K$1,FALSE),FALSE))</f>
        <v>6.19</v>
      </c>
    </row>
    <row r="3282" spans="1:2" x14ac:dyDescent="0.25">
      <c r="A3282" s="2">
        <f>IF(ISBLANK(Data!B3283),#N/A,Data!B3283)</f>
        <v>39485</v>
      </c>
      <c r="B3282" s="20">
        <f>IF(VLOOKUP($A3282,Data!$B:$K,MATCH(B$2,Data!$B$1:$K$1,FALSE),FALSE)="",#N/A,VLOOKUP($A3282,Data!$B:$K,MATCH(B$2,Data!$B$1:$K$1,FALSE),FALSE))</f>
        <v>6.1150000000000002</v>
      </c>
    </row>
    <row r="3283" spans="1:2" x14ac:dyDescent="0.25">
      <c r="A3283" s="2">
        <f>IF(ISBLANK(Data!B3284),#N/A,Data!B3284)</f>
        <v>39484</v>
      </c>
      <c r="B3283" s="20">
        <f>IF(VLOOKUP($A3283,Data!$B:$K,MATCH(B$2,Data!$B$1:$K$1,FALSE),FALSE)="",#N/A,VLOOKUP($A3283,Data!$B:$K,MATCH(B$2,Data!$B$1:$K$1,FALSE),FALSE))</f>
        <v>6.085</v>
      </c>
    </row>
    <row r="3284" spans="1:2" x14ac:dyDescent="0.25">
      <c r="A3284" s="2">
        <f>IF(ISBLANK(Data!B3285),#N/A,Data!B3285)</f>
        <v>39483</v>
      </c>
      <c r="B3284" s="20">
        <f>IF(VLOOKUP($A3284,Data!$B:$K,MATCH(B$2,Data!$B$1:$K$1,FALSE),FALSE)="",#N/A,VLOOKUP($A3284,Data!$B:$K,MATCH(B$2,Data!$B$1:$K$1,FALSE),FALSE))</f>
        <v>6.1449999999999996</v>
      </c>
    </row>
    <row r="3285" spans="1:2" x14ac:dyDescent="0.25">
      <c r="A3285" s="2">
        <f>IF(ISBLANK(Data!B3286),#N/A,Data!B3286)</f>
        <v>39482</v>
      </c>
      <c r="B3285" s="20">
        <f>IF(VLOOKUP($A3285,Data!$B:$K,MATCH(B$2,Data!$B$1:$K$1,FALSE),FALSE)="",#N/A,VLOOKUP($A3285,Data!$B:$K,MATCH(B$2,Data!$B$1:$K$1,FALSE),FALSE))</f>
        <v>6.2</v>
      </c>
    </row>
    <row r="3286" spans="1:2" x14ac:dyDescent="0.25">
      <c r="A3286" s="2">
        <f>IF(ISBLANK(Data!B3287),#N/A,Data!B3287)</f>
        <v>39479</v>
      </c>
      <c r="B3286" s="20">
        <f>IF(VLOOKUP($A3286,Data!$B:$K,MATCH(B$2,Data!$B$1:$K$1,FALSE),FALSE)="",#N/A,VLOOKUP($A3286,Data!$B:$K,MATCH(B$2,Data!$B$1:$K$1,FALSE),FALSE))</f>
        <v>6.13</v>
      </c>
    </row>
    <row r="3287" spans="1:2" x14ac:dyDescent="0.25">
      <c r="A3287" s="2">
        <f>IF(ISBLANK(Data!B3288),#N/A,Data!B3288)</f>
        <v>39478</v>
      </c>
      <c r="B3287" s="20">
        <f>IF(VLOOKUP($A3287,Data!$B:$K,MATCH(B$2,Data!$B$1:$K$1,FALSE),FALSE)="",#N/A,VLOOKUP($A3287,Data!$B:$K,MATCH(B$2,Data!$B$1:$K$1,FALSE),FALSE))</f>
        <v>6.085</v>
      </c>
    </row>
    <row r="3288" spans="1:2" x14ac:dyDescent="0.25">
      <c r="A3288" s="2">
        <f>IF(ISBLANK(Data!B3289),#N/A,Data!B3289)</f>
        <v>39477</v>
      </c>
      <c r="B3288" s="20">
        <f>IF(VLOOKUP($A3288,Data!$B:$K,MATCH(B$2,Data!$B$1:$K$1,FALSE),FALSE)="",#N/A,VLOOKUP($A3288,Data!$B:$K,MATCH(B$2,Data!$B$1:$K$1,FALSE),FALSE))</f>
        <v>6.06</v>
      </c>
    </row>
    <row r="3289" spans="1:2" x14ac:dyDescent="0.25">
      <c r="A3289" s="2">
        <f>IF(ISBLANK(Data!B3290),#N/A,Data!B3290)</f>
        <v>39476</v>
      </c>
      <c r="B3289" s="20">
        <f>IF(VLOOKUP($A3289,Data!$B:$K,MATCH(B$2,Data!$B$1:$K$1,FALSE),FALSE)="",#N/A,VLOOKUP($A3289,Data!$B:$K,MATCH(B$2,Data!$B$1:$K$1,FALSE),FALSE))</f>
        <v>6.0750000000000002</v>
      </c>
    </row>
    <row r="3290" spans="1:2" x14ac:dyDescent="0.25">
      <c r="A3290" s="2">
        <f>IF(ISBLANK(Data!B3291),#N/A,Data!B3291)</f>
        <v>39472</v>
      </c>
      <c r="B3290" s="20">
        <f>IF(VLOOKUP($A3290,Data!$B:$K,MATCH(B$2,Data!$B$1:$K$1,FALSE),FALSE)="",#N/A,VLOOKUP($A3290,Data!$B:$K,MATCH(B$2,Data!$B$1:$K$1,FALSE),FALSE))</f>
        <v>6.19</v>
      </c>
    </row>
    <row r="3291" spans="1:2" x14ac:dyDescent="0.25">
      <c r="A3291" s="2">
        <f>IF(ISBLANK(Data!B3292),#N/A,Data!B3292)</f>
        <v>39471</v>
      </c>
      <c r="B3291" s="20">
        <f>IF(VLOOKUP($A3291,Data!$B:$K,MATCH(B$2,Data!$B$1:$K$1,FALSE),FALSE)="",#N/A,VLOOKUP($A3291,Data!$B:$K,MATCH(B$2,Data!$B$1:$K$1,FALSE),FALSE))</f>
        <v>6.04</v>
      </c>
    </row>
    <row r="3292" spans="1:2" x14ac:dyDescent="0.25">
      <c r="A3292" s="2">
        <f>IF(ISBLANK(Data!B3293),#N/A,Data!B3293)</f>
        <v>39470</v>
      </c>
      <c r="B3292" s="20">
        <f>IF(VLOOKUP($A3292,Data!$B:$K,MATCH(B$2,Data!$B$1:$K$1,FALSE),FALSE)="",#N/A,VLOOKUP($A3292,Data!$B:$K,MATCH(B$2,Data!$B$1:$K$1,FALSE),FALSE))</f>
        <v>5.9749999999999996</v>
      </c>
    </row>
    <row r="3293" spans="1:2" x14ac:dyDescent="0.25">
      <c r="A3293" s="2">
        <f>IF(ISBLANK(Data!B3294),#N/A,Data!B3294)</f>
        <v>39469</v>
      </c>
      <c r="B3293" s="20">
        <f>IF(VLOOKUP($A3293,Data!$B:$K,MATCH(B$2,Data!$B$1:$K$1,FALSE),FALSE)="",#N/A,VLOOKUP($A3293,Data!$B:$K,MATCH(B$2,Data!$B$1:$K$1,FALSE),FALSE))</f>
        <v>5.87</v>
      </c>
    </row>
    <row r="3294" spans="1:2" x14ac:dyDescent="0.25">
      <c r="A3294" s="2">
        <f>IF(ISBLANK(Data!B3295),#N/A,Data!B3295)</f>
        <v>39468</v>
      </c>
      <c r="B3294" s="20">
        <f>IF(VLOOKUP($A3294,Data!$B:$K,MATCH(B$2,Data!$B$1:$K$1,FALSE),FALSE)="",#N/A,VLOOKUP($A3294,Data!$B:$K,MATCH(B$2,Data!$B$1:$K$1,FALSE),FALSE))</f>
        <v>6.0250000000000004</v>
      </c>
    </row>
    <row r="3295" spans="1:2" x14ac:dyDescent="0.25">
      <c r="A3295" s="2">
        <f>IF(ISBLANK(Data!B3296),#N/A,Data!B3296)</f>
        <v>39465</v>
      </c>
      <c r="B3295" s="20">
        <f>IF(VLOOKUP($A3295,Data!$B:$K,MATCH(B$2,Data!$B$1:$K$1,FALSE),FALSE)="",#N/A,VLOOKUP($A3295,Data!$B:$K,MATCH(B$2,Data!$B$1:$K$1,FALSE),FALSE))</f>
        <v>6.0449999999999999</v>
      </c>
    </row>
    <row r="3296" spans="1:2" x14ac:dyDescent="0.25">
      <c r="A3296" s="2">
        <f>IF(ISBLANK(Data!B3297),#N/A,Data!B3297)</f>
        <v>39464</v>
      </c>
      <c r="B3296" s="20">
        <f>IF(VLOOKUP($A3296,Data!$B:$K,MATCH(B$2,Data!$B$1:$K$1,FALSE),FALSE)="",#N/A,VLOOKUP($A3296,Data!$B:$K,MATCH(B$2,Data!$B$1:$K$1,FALSE),FALSE))</f>
        <v>6.02</v>
      </c>
    </row>
    <row r="3297" spans="1:2" x14ac:dyDescent="0.25">
      <c r="A3297" s="2">
        <f>IF(ISBLANK(Data!B3298),#N/A,Data!B3298)</f>
        <v>39463</v>
      </c>
      <c r="B3297" s="20">
        <f>IF(VLOOKUP($A3297,Data!$B:$K,MATCH(B$2,Data!$B$1:$K$1,FALSE),FALSE)="",#N/A,VLOOKUP($A3297,Data!$B:$K,MATCH(B$2,Data!$B$1:$K$1,FALSE),FALSE))</f>
        <v>5.98</v>
      </c>
    </row>
    <row r="3298" spans="1:2" x14ac:dyDescent="0.25">
      <c r="A3298" s="2">
        <f>IF(ISBLANK(Data!B3299),#N/A,Data!B3299)</f>
        <v>39462</v>
      </c>
      <c r="B3298" s="20">
        <f>IF(VLOOKUP($A3298,Data!$B:$K,MATCH(B$2,Data!$B$1:$K$1,FALSE),FALSE)="",#N/A,VLOOKUP($A3298,Data!$B:$K,MATCH(B$2,Data!$B$1:$K$1,FALSE),FALSE))</f>
        <v>6.0650000000000004</v>
      </c>
    </row>
    <row r="3299" spans="1:2" x14ac:dyDescent="0.25">
      <c r="A3299" s="2">
        <f>IF(ISBLANK(Data!B3300),#N/A,Data!B3300)</f>
        <v>39461</v>
      </c>
      <c r="B3299" s="20">
        <f>IF(VLOOKUP($A3299,Data!$B:$K,MATCH(B$2,Data!$B$1:$K$1,FALSE),FALSE)="",#N/A,VLOOKUP($A3299,Data!$B:$K,MATCH(B$2,Data!$B$1:$K$1,FALSE),FALSE))</f>
        <v>6.0750000000000002</v>
      </c>
    </row>
    <row r="3300" spans="1:2" x14ac:dyDescent="0.25">
      <c r="A3300" s="2">
        <f>IF(ISBLANK(Data!B3301),#N/A,Data!B3301)</f>
        <v>39458</v>
      </c>
      <c r="B3300" s="20">
        <f>IF(VLOOKUP($A3300,Data!$B:$K,MATCH(B$2,Data!$B$1:$K$1,FALSE),FALSE)="",#N/A,VLOOKUP($A3300,Data!$B:$K,MATCH(B$2,Data!$B$1:$K$1,FALSE),FALSE))</f>
        <v>6.125</v>
      </c>
    </row>
    <row r="3301" spans="1:2" x14ac:dyDescent="0.25">
      <c r="A3301" s="2">
        <f>IF(ISBLANK(Data!B3302),#N/A,Data!B3302)</f>
        <v>39457</v>
      </c>
      <c r="B3301" s="20">
        <f>IF(VLOOKUP($A3301,Data!$B:$K,MATCH(B$2,Data!$B$1:$K$1,FALSE),FALSE)="",#N/A,VLOOKUP($A3301,Data!$B:$K,MATCH(B$2,Data!$B$1:$K$1,FALSE),FALSE))</f>
        <v>6.12</v>
      </c>
    </row>
    <row r="3302" spans="1:2" x14ac:dyDescent="0.25">
      <c r="A3302" s="2">
        <f>IF(ISBLANK(Data!B3303),#N/A,Data!B3303)</f>
        <v>39456</v>
      </c>
      <c r="B3302" s="20">
        <f>IF(VLOOKUP($A3302,Data!$B:$K,MATCH(B$2,Data!$B$1:$K$1,FALSE),FALSE)="",#N/A,VLOOKUP($A3302,Data!$B:$K,MATCH(B$2,Data!$B$1:$K$1,FALSE),FALSE))</f>
        <v>6.1150000000000002</v>
      </c>
    </row>
    <row r="3303" spans="1:2" x14ac:dyDescent="0.25">
      <c r="A3303" s="2">
        <f>IF(ISBLANK(Data!B3304),#N/A,Data!B3304)</f>
        <v>39455</v>
      </c>
      <c r="B3303" s="20">
        <f>IF(VLOOKUP($A3303,Data!$B:$K,MATCH(B$2,Data!$B$1:$K$1,FALSE),FALSE)="",#N/A,VLOOKUP($A3303,Data!$B:$K,MATCH(B$2,Data!$B$1:$K$1,FALSE),FALSE))</f>
        <v>6.11</v>
      </c>
    </row>
    <row r="3304" spans="1:2" x14ac:dyDescent="0.25">
      <c r="A3304" s="2">
        <f>IF(ISBLANK(Data!B3305),#N/A,Data!B3305)</f>
        <v>39454</v>
      </c>
      <c r="B3304" s="20">
        <f>IF(VLOOKUP($A3304,Data!$B:$K,MATCH(B$2,Data!$B$1:$K$1,FALSE),FALSE)="",#N/A,VLOOKUP($A3304,Data!$B:$K,MATCH(B$2,Data!$B$1:$K$1,FALSE),FALSE))</f>
        <v>6.0549999999999997</v>
      </c>
    </row>
    <row r="3305" spans="1:2" x14ac:dyDescent="0.25">
      <c r="A3305" s="2">
        <f>IF(ISBLANK(Data!B3306),#N/A,Data!B3306)</f>
        <v>39451</v>
      </c>
      <c r="B3305" s="20">
        <f>IF(VLOOKUP($A3305,Data!$B:$K,MATCH(B$2,Data!$B$1:$K$1,FALSE),FALSE)="",#N/A,VLOOKUP($A3305,Data!$B:$K,MATCH(B$2,Data!$B$1:$K$1,FALSE),FALSE))</f>
        <v>6.11</v>
      </c>
    </row>
    <row r="3306" spans="1:2" x14ac:dyDescent="0.25">
      <c r="A3306" s="2">
        <f>IF(ISBLANK(Data!B3307),#N/A,Data!B3307)</f>
        <v>39450</v>
      </c>
      <c r="B3306" s="20">
        <f>IF(VLOOKUP($A3306,Data!$B:$K,MATCH(B$2,Data!$B$1:$K$1,FALSE),FALSE)="",#N/A,VLOOKUP($A3306,Data!$B:$K,MATCH(B$2,Data!$B$1:$K$1,FALSE),FALSE))</f>
        <v>6.13</v>
      </c>
    </row>
    <row r="3307" spans="1:2" x14ac:dyDescent="0.25">
      <c r="A3307" s="2">
        <f>IF(ISBLANK(Data!B3308),#N/A,Data!B3308)</f>
        <v>39449</v>
      </c>
      <c r="B3307" s="20">
        <f>IF(VLOOKUP($A3307,Data!$B:$K,MATCH(B$2,Data!$B$1:$K$1,FALSE),FALSE)="",#N/A,VLOOKUP($A3307,Data!$B:$K,MATCH(B$2,Data!$B$1:$K$1,FALSE),FALSE))</f>
        <v>6.335</v>
      </c>
    </row>
    <row r="3308" spans="1:2" x14ac:dyDescent="0.25">
      <c r="A3308" s="2">
        <f>IF(ISBLANK(Data!B3309),#N/A,Data!B3309)</f>
        <v>39447</v>
      </c>
      <c r="B3308" s="20">
        <f>IF(VLOOKUP($A3308,Data!$B:$K,MATCH(B$2,Data!$B$1:$K$1,FALSE),FALSE)="",#N/A,VLOOKUP($A3308,Data!$B:$K,MATCH(B$2,Data!$B$1:$K$1,FALSE),FALSE))</f>
        <v>6.3250000000000002</v>
      </c>
    </row>
    <row r="3309" spans="1:2" x14ac:dyDescent="0.25">
      <c r="A3309" s="2">
        <f>IF(ISBLANK(Data!B3310),#N/A,Data!B3310)</f>
        <v>39444</v>
      </c>
      <c r="B3309" s="20">
        <f>IF(VLOOKUP($A3309,Data!$B:$K,MATCH(B$2,Data!$B$1:$K$1,FALSE),FALSE)="",#N/A,VLOOKUP($A3309,Data!$B:$K,MATCH(B$2,Data!$B$1:$K$1,FALSE),FALSE))</f>
        <v>6.38</v>
      </c>
    </row>
    <row r="3310" spans="1:2" x14ac:dyDescent="0.25">
      <c r="A3310" s="2">
        <f>IF(ISBLANK(Data!B3311),#N/A,Data!B3311)</f>
        <v>39443</v>
      </c>
      <c r="B3310" s="20">
        <f>IF(VLOOKUP($A3310,Data!$B:$K,MATCH(B$2,Data!$B$1:$K$1,FALSE),FALSE)="",#N/A,VLOOKUP($A3310,Data!$B:$K,MATCH(B$2,Data!$B$1:$K$1,FALSE),FALSE))</f>
        <v>6.41</v>
      </c>
    </row>
    <row r="3311" spans="1:2" x14ac:dyDescent="0.25">
      <c r="A3311" s="2">
        <f>IF(ISBLANK(Data!B3312),#N/A,Data!B3312)</f>
        <v>39440</v>
      </c>
      <c r="B3311" s="20">
        <f>IF(VLOOKUP($A3311,Data!$B:$K,MATCH(B$2,Data!$B$1:$K$1,FALSE),FALSE)="",#N/A,VLOOKUP($A3311,Data!$B:$K,MATCH(B$2,Data!$B$1:$K$1,FALSE),FALSE))</f>
        <v>6.36</v>
      </c>
    </row>
    <row r="3312" spans="1:2" x14ac:dyDescent="0.25">
      <c r="A3312" s="2">
        <f>IF(ISBLANK(Data!B3313),#N/A,Data!B3313)</f>
        <v>39437</v>
      </c>
      <c r="B3312" s="20">
        <f>IF(VLOOKUP($A3312,Data!$B:$K,MATCH(B$2,Data!$B$1:$K$1,FALSE),FALSE)="",#N/A,VLOOKUP($A3312,Data!$B:$K,MATCH(B$2,Data!$B$1:$K$1,FALSE),FALSE))</f>
        <v>6.25</v>
      </c>
    </row>
    <row r="3313" spans="1:2" x14ac:dyDescent="0.25">
      <c r="A3313" s="2">
        <f>IF(ISBLANK(Data!B3314),#N/A,Data!B3314)</f>
        <v>39436</v>
      </c>
      <c r="B3313" s="20">
        <f>IF(VLOOKUP($A3313,Data!$B:$K,MATCH(B$2,Data!$B$1:$K$1,FALSE),FALSE)="",#N/A,VLOOKUP($A3313,Data!$B:$K,MATCH(B$2,Data!$B$1:$K$1,FALSE),FALSE))</f>
        <v>6.23</v>
      </c>
    </row>
    <row r="3314" spans="1:2" x14ac:dyDescent="0.25">
      <c r="A3314" s="2">
        <f>IF(ISBLANK(Data!B3315),#N/A,Data!B3315)</f>
        <v>39435</v>
      </c>
      <c r="B3314" s="20">
        <f>IF(VLOOKUP($A3314,Data!$B:$K,MATCH(B$2,Data!$B$1:$K$1,FALSE),FALSE)="",#N/A,VLOOKUP($A3314,Data!$B:$K,MATCH(B$2,Data!$B$1:$K$1,FALSE),FALSE))</f>
        <v>6.2850000000000001</v>
      </c>
    </row>
    <row r="3315" spans="1:2" x14ac:dyDescent="0.25">
      <c r="A3315" s="2">
        <f>IF(ISBLANK(Data!B3316),#N/A,Data!B3316)</f>
        <v>39434</v>
      </c>
      <c r="B3315" s="20">
        <f>IF(VLOOKUP($A3315,Data!$B:$K,MATCH(B$2,Data!$B$1:$K$1,FALSE),FALSE)="",#N/A,VLOOKUP($A3315,Data!$B:$K,MATCH(B$2,Data!$B$1:$K$1,FALSE),FALSE))</f>
        <v>6.29</v>
      </c>
    </row>
    <row r="3316" spans="1:2" x14ac:dyDescent="0.25">
      <c r="A3316" s="2">
        <f>IF(ISBLANK(Data!B3317),#N/A,Data!B3317)</f>
        <v>39433</v>
      </c>
      <c r="B3316" s="20">
        <f>IF(VLOOKUP($A3316,Data!$B:$K,MATCH(B$2,Data!$B$1:$K$1,FALSE),FALSE)="",#N/A,VLOOKUP($A3316,Data!$B:$K,MATCH(B$2,Data!$B$1:$K$1,FALSE),FALSE))</f>
        <v>6.2949999999999999</v>
      </c>
    </row>
    <row r="3317" spans="1:2" x14ac:dyDescent="0.25">
      <c r="A3317" s="2">
        <f>IF(ISBLANK(Data!B3318),#N/A,Data!B3318)</f>
        <v>39430</v>
      </c>
      <c r="B3317" s="20">
        <f>IF(VLOOKUP($A3317,Data!$B:$K,MATCH(B$2,Data!$B$1:$K$1,FALSE),FALSE)="",#N/A,VLOOKUP($A3317,Data!$B:$K,MATCH(B$2,Data!$B$1:$K$1,FALSE),FALSE))</f>
        <v>6.26</v>
      </c>
    </row>
    <row r="3318" spans="1:2" x14ac:dyDescent="0.25">
      <c r="A3318" s="2">
        <f>IF(ISBLANK(Data!B3319),#N/A,Data!B3319)</f>
        <v>39429</v>
      </c>
      <c r="B3318" s="20">
        <f>IF(VLOOKUP($A3318,Data!$B:$K,MATCH(B$2,Data!$B$1:$K$1,FALSE),FALSE)="",#N/A,VLOOKUP($A3318,Data!$B:$K,MATCH(B$2,Data!$B$1:$K$1,FALSE),FALSE))</f>
        <v>6.2549999999999999</v>
      </c>
    </row>
    <row r="3319" spans="1:2" x14ac:dyDescent="0.25">
      <c r="A3319" s="2">
        <f>IF(ISBLANK(Data!B3320),#N/A,Data!B3320)</f>
        <v>39428</v>
      </c>
      <c r="B3319" s="20">
        <f>IF(VLOOKUP($A3319,Data!$B:$K,MATCH(B$2,Data!$B$1:$K$1,FALSE),FALSE)="",#N/A,VLOOKUP($A3319,Data!$B:$K,MATCH(B$2,Data!$B$1:$K$1,FALSE),FALSE))</f>
        <v>6.1749999999999998</v>
      </c>
    </row>
    <row r="3320" spans="1:2" x14ac:dyDescent="0.25">
      <c r="A3320" s="2">
        <f>IF(ISBLANK(Data!B3321),#N/A,Data!B3321)</f>
        <v>39427</v>
      </c>
      <c r="B3320" s="20">
        <f>IF(VLOOKUP($A3320,Data!$B:$K,MATCH(B$2,Data!$B$1:$K$1,FALSE),FALSE)="",#N/A,VLOOKUP($A3320,Data!$B:$K,MATCH(B$2,Data!$B$1:$K$1,FALSE),FALSE))</f>
        <v>6.2750000000000004</v>
      </c>
    </row>
    <row r="3321" spans="1:2" x14ac:dyDescent="0.25">
      <c r="A3321" s="2">
        <f>IF(ISBLANK(Data!B3322),#N/A,Data!B3322)</f>
        <v>39426</v>
      </c>
      <c r="B3321" s="20">
        <f>IF(VLOOKUP($A3321,Data!$B:$K,MATCH(B$2,Data!$B$1:$K$1,FALSE),FALSE)="",#N/A,VLOOKUP($A3321,Data!$B:$K,MATCH(B$2,Data!$B$1:$K$1,FALSE),FALSE))</f>
        <v>6.1550000000000002</v>
      </c>
    </row>
    <row r="3322" spans="1:2" x14ac:dyDescent="0.25">
      <c r="A3322" s="2">
        <f>IF(ISBLANK(Data!B3323),#N/A,Data!B3323)</f>
        <v>39423</v>
      </c>
      <c r="B3322" s="20">
        <f>IF(VLOOKUP($A3322,Data!$B:$K,MATCH(B$2,Data!$B$1:$K$1,FALSE),FALSE)="",#N/A,VLOOKUP($A3322,Data!$B:$K,MATCH(B$2,Data!$B$1:$K$1,FALSE),FALSE))</f>
        <v>6.0449999999999999</v>
      </c>
    </row>
    <row r="3323" spans="1:2" x14ac:dyDescent="0.25">
      <c r="A3323" s="2">
        <f>IF(ISBLANK(Data!B3324),#N/A,Data!B3324)</f>
        <v>39422</v>
      </c>
      <c r="B3323" s="20">
        <f>IF(VLOOKUP($A3323,Data!$B:$K,MATCH(B$2,Data!$B$1:$K$1,FALSE),FALSE)="",#N/A,VLOOKUP($A3323,Data!$B:$K,MATCH(B$2,Data!$B$1:$K$1,FALSE),FALSE))</f>
        <v>6.0049999999999999</v>
      </c>
    </row>
    <row r="3324" spans="1:2" x14ac:dyDescent="0.25">
      <c r="A3324" s="2">
        <f>IF(ISBLANK(Data!B3325),#N/A,Data!B3325)</f>
        <v>39421</v>
      </c>
      <c r="B3324" s="20">
        <f>IF(VLOOKUP($A3324,Data!$B:$K,MATCH(B$2,Data!$B$1:$K$1,FALSE),FALSE)="",#N/A,VLOOKUP($A3324,Data!$B:$K,MATCH(B$2,Data!$B$1:$K$1,FALSE),FALSE))</f>
        <v>5.9749999999999996</v>
      </c>
    </row>
    <row r="3325" spans="1:2" x14ac:dyDescent="0.25">
      <c r="A3325" s="2">
        <f>IF(ISBLANK(Data!B3326),#N/A,Data!B3326)</f>
        <v>39420</v>
      </c>
      <c r="B3325" s="20">
        <f>IF(VLOOKUP($A3325,Data!$B:$K,MATCH(B$2,Data!$B$1:$K$1,FALSE),FALSE)="",#N/A,VLOOKUP($A3325,Data!$B:$K,MATCH(B$2,Data!$B$1:$K$1,FALSE),FALSE))</f>
        <v>5.9950000000000001</v>
      </c>
    </row>
    <row r="3326" spans="1:2" x14ac:dyDescent="0.25">
      <c r="A3326" s="2">
        <f>IF(ISBLANK(Data!B3327),#N/A,Data!B3327)</f>
        <v>39419</v>
      </c>
      <c r="B3326" s="20">
        <f>IF(VLOOKUP($A3326,Data!$B:$K,MATCH(B$2,Data!$B$1:$K$1,FALSE),FALSE)="",#N/A,VLOOKUP($A3326,Data!$B:$K,MATCH(B$2,Data!$B$1:$K$1,FALSE),FALSE))</f>
        <v>5.98</v>
      </c>
    </row>
    <row r="3327" spans="1:2" x14ac:dyDescent="0.25">
      <c r="A3327" s="2">
        <f>IF(ISBLANK(Data!B3328),#N/A,Data!B3328)</f>
        <v>39416</v>
      </c>
      <c r="B3327" s="20">
        <f>IF(VLOOKUP($A3327,Data!$B:$K,MATCH(B$2,Data!$B$1:$K$1,FALSE),FALSE)="",#N/A,VLOOKUP($A3327,Data!$B:$K,MATCH(B$2,Data!$B$1:$K$1,FALSE),FALSE))</f>
        <v>5.9950000000000001</v>
      </c>
    </row>
    <row r="3328" spans="1:2" x14ac:dyDescent="0.25">
      <c r="A3328" s="2">
        <f>IF(ISBLANK(Data!B3329),#N/A,Data!B3329)</f>
        <v>39415</v>
      </c>
      <c r="B3328" s="20">
        <f>IF(VLOOKUP($A3328,Data!$B:$K,MATCH(B$2,Data!$B$1:$K$1,FALSE),FALSE)="",#N/A,VLOOKUP($A3328,Data!$B:$K,MATCH(B$2,Data!$B$1:$K$1,FALSE),FALSE))</f>
        <v>5.9550000000000001</v>
      </c>
    </row>
    <row r="3329" spans="1:2" x14ac:dyDescent="0.25">
      <c r="A3329" s="2">
        <f>IF(ISBLANK(Data!B3330),#N/A,Data!B3330)</f>
        <v>39414</v>
      </c>
      <c r="B3329" s="20">
        <f>IF(VLOOKUP($A3329,Data!$B:$K,MATCH(B$2,Data!$B$1:$K$1,FALSE),FALSE)="",#N/A,VLOOKUP($A3329,Data!$B:$K,MATCH(B$2,Data!$B$1:$K$1,FALSE),FALSE))</f>
        <v>5.8949999999999996</v>
      </c>
    </row>
    <row r="3330" spans="1:2" x14ac:dyDescent="0.25">
      <c r="A3330" s="2">
        <f>IF(ISBLANK(Data!B3331),#N/A,Data!B3331)</f>
        <v>39413</v>
      </c>
      <c r="B3330" s="20">
        <f>IF(VLOOKUP($A3330,Data!$B:$K,MATCH(B$2,Data!$B$1:$K$1,FALSE),FALSE)="",#N/A,VLOOKUP($A3330,Data!$B:$K,MATCH(B$2,Data!$B$1:$K$1,FALSE),FALSE))</f>
        <v>5.835</v>
      </c>
    </row>
    <row r="3331" spans="1:2" x14ac:dyDescent="0.25">
      <c r="A3331" s="2">
        <f>IF(ISBLANK(Data!B3332),#N/A,Data!B3332)</f>
        <v>39412</v>
      </c>
      <c r="B3331" s="20">
        <f>IF(VLOOKUP($A3331,Data!$B:$K,MATCH(B$2,Data!$B$1:$K$1,FALSE),FALSE)="",#N/A,VLOOKUP($A3331,Data!$B:$K,MATCH(B$2,Data!$B$1:$K$1,FALSE),FALSE))</f>
        <v>5.92</v>
      </c>
    </row>
    <row r="3332" spans="1:2" x14ac:dyDescent="0.25">
      <c r="A3332" s="2">
        <f>IF(ISBLANK(Data!B3333),#N/A,Data!B3333)</f>
        <v>39409</v>
      </c>
      <c r="B3332" s="20">
        <f>IF(VLOOKUP($A3332,Data!$B:$K,MATCH(B$2,Data!$B$1:$K$1,FALSE),FALSE)="",#N/A,VLOOKUP($A3332,Data!$B:$K,MATCH(B$2,Data!$B$1:$K$1,FALSE),FALSE))</f>
        <v>5.84</v>
      </c>
    </row>
    <row r="3333" spans="1:2" x14ac:dyDescent="0.25">
      <c r="A3333" s="2">
        <f>IF(ISBLANK(Data!B3334),#N/A,Data!B3334)</f>
        <v>39408</v>
      </c>
      <c r="B3333" s="20">
        <f>IF(VLOOKUP($A3333,Data!$B:$K,MATCH(B$2,Data!$B$1:$K$1,FALSE),FALSE)="",#N/A,VLOOKUP($A3333,Data!$B:$K,MATCH(B$2,Data!$B$1:$K$1,FALSE),FALSE))</f>
        <v>5.86</v>
      </c>
    </row>
    <row r="3334" spans="1:2" x14ac:dyDescent="0.25">
      <c r="A3334" s="2">
        <f>IF(ISBLANK(Data!B3335),#N/A,Data!B3335)</f>
        <v>39407</v>
      </c>
      <c r="B3334" s="20">
        <f>IF(VLOOKUP($A3334,Data!$B:$K,MATCH(B$2,Data!$B$1:$K$1,FALSE),FALSE)="",#N/A,VLOOKUP($A3334,Data!$B:$K,MATCH(B$2,Data!$B$1:$K$1,FALSE),FALSE))</f>
        <v>5.915</v>
      </c>
    </row>
    <row r="3335" spans="1:2" x14ac:dyDescent="0.25">
      <c r="A3335" s="2">
        <f>IF(ISBLANK(Data!B3336),#N/A,Data!B3336)</f>
        <v>39406</v>
      </c>
      <c r="B3335" s="20">
        <f>IF(VLOOKUP($A3335,Data!$B:$K,MATCH(B$2,Data!$B$1:$K$1,FALSE),FALSE)="",#N/A,VLOOKUP($A3335,Data!$B:$K,MATCH(B$2,Data!$B$1:$K$1,FALSE),FALSE))</f>
        <v>5.95</v>
      </c>
    </row>
    <row r="3336" spans="1:2" x14ac:dyDescent="0.25">
      <c r="A3336" s="2">
        <f>IF(ISBLANK(Data!B3337),#N/A,Data!B3337)</f>
        <v>39405</v>
      </c>
      <c r="B3336" s="20">
        <f>IF(VLOOKUP($A3336,Data!$B:$K,MATCH(B$2,Data!$B$1:$K$1,FALSE),FALSE)="",#N/A,VLOOKUP($A3336,Data!$B:$K,MATCH(B$2,Data!$B$1:$K$1,FALSE),FALSE))</f>
        <v>6.0149999999999997</v>
      </c>
    </row>
    <row r="3337" spans="1:2" x14ac:dyDescent="0.25">
      <c r="A3337" s="2">
        <f>IF(ISBLANK(Data!B3338),#N/A,Data!B3338)</f>
        <v>39402</v>
      </c>
      <c r="B3337" s="20">
        <f>IF(VLOOKUP($A3337,Data!$B:$K,MATCH(B$2,Data!$B$1:$K$1,FALSE),FALSE)="",#N/A,VLOOKUP($A3337,Data!$B:$K,MATCH(B$2,Data!$B$1:$K$1,FALSE),FALSE))</f>
        <v>6.01</v>
      </c>
    </row>
    <row r="3338" spans="1:2" x14ac:dyDescent="0.25">
      <c r="A3338" s="2">
        <f>IF(ISBLANK(Data!B3339),#N/A,Data!B3339)</f>
        <v>39401</v>
      </c>
      <c r="B3338" s="20">
        <f>IF(VLOOKUP($A3338,Data!$B:$K,MATCH(B$2,Data!$B$1:$K$1,FALSE),FALSE)="",#N/A,VLOOKUP($A3338,Data!$B:$K,MATCH(B$2,Data!$B$1:$K$1,FALSE),FALSE))</f>
        <v>6.1</v>
      </c>
    </row>
    <row r="3339" spans="1:2" x14ac:dyDescent="0.25">
      <c r="A3339" s="2">
        <f>IF(ISBLANK(Data!B3340),#N/A,Data!B3340)</f>
        <v>39400</v>
      </c>
      <c r="B3339" s="20">
        <f>IF(VLOOKUP($A3339,Data!$B:$K,MATCH(B$2,Data!$B$1:$K$1,FALSE),FALSE)="",#N/A,VLOOKUP($A3339,Data!$B:$K,MATCH(B$2,Data!$B$1:$K$1,FALSE),FALSE))</f>
        <v>6.13</v>
      </c>
    </row>
    <row r="3340" spans="1:2" x14ac:dyDescent="0.25">
      <c r="A3340" s="2">
        <f>IF(ISBLANK(Data!B3341),#N/A,Data!B3341)</f>
        <v>39399</v>
      </c>
      <c r="B3340" s="20">
        <f>IF(VLOOKUP($A3340,Data!$B:$K,MATCH(B$2,Data!$B$1:$K$1,FALSE),FALSE)="",#N/A,VLOOKUP($A3340,Data!$B:$K,MATCH(B$2,Data!$B$1:$K$1,FALSE),FALSE))</f>
        <v>6.0049999999999999</v>
      </c>
    </row>
    <row r="3341" spans="1:2" x14ac:dyDescent="0.25">
      <c r="A3341" s="2">
        <f>IF(ISBLANK(Data!B3342),#N/A,Data!B3342)</f>
        <v>39398</v>
      </c>
      <c r="B3341" s="20">
        <f>IF(VLOOKUP($A3341,Data!$B:$K,MATCH(B$2,Data!$B$1:$K$1,FALSE),FALSE)="",#N/A,VLOOKUP($A3341,Data!$B:$K,MATCH(B$2,Data!$B$1:$K$1,FALSE),FALSE))</f>
        <v>5.97</v>
      </c>
    </row>
    <row r="3342" spans="1:2" x14ac:dyDescent="0.25">
      <c r="A3342" s="2">
        <f>IF(ISBLANK(Data!B3343),#N/A,Data!B3343)</f>
        <v>39395</v>
      </c>
      <c r="B3342" s="20">
        <f>IF(VLOOKUP($A3342,Data!$B:$K,MATCH(B$2,Data!$B$1:$K$1,FALSE),FALSE)="",#N/A,VLOOKUP($A3342,Data!$B:$K,MATCH(B$2,Data!$B$1:$K$1,FALSE),FALSE))</f>
        <v>6.0250000000000004</v>
      </c>
    </row>
    <row r="3343" spans="1:2" x14ac:dyDescent="0.25">
      <c r="A3343" s="2">
        <f>IF(ISBLANK(Data!B3344),#N/A,Data!B3344)</f>
        <v>39394</v>
      </c>
      <c r="B3343" s="20">
        <f>IF(VLOOKUP($A3343,Data!$B:$K,MATCH(B$2,Data!$B$1:$K$1,FALSE),FALSE)="",#N/A,VLOOKUP($A3343,Data!$B:$K,MATCH(B$2,Data!$B$1:$K$1,FALSE),FALSE))</f>
        <v>6</v>
      </c>
    </row>
    <row r="3344" spans="1:2" x14ac:dyDescent="0.25">
      <c r="A3344" s="2">
        <f>IF(ISBLANK(Data!B3345),#N/A,Data!B3345)</f>
        <v>39393</v>
      </c>
      <c r="B3344" s="20">
        <f>IF(VLOOKUP($A3344,Data!$B:$K,MATCH(B$2,Data!$B$1:$K$1,FALSE),FALSE)="",#N/A,VLOOKUP($A3344,Data!$B:$K,MATCH(B$2,Data!$B$1:$K$1,FALSE),FALSE))</f>
        <v>6.1950000000000003</v>
      </c>
    </row>
    <row r="3345" spans="1:2" x14ac:dyDescent="0.25">
      <c r="A3345" s="2">
        <f>IF(ISBLANK(Data!B3346),#N/A,Data!B3346)</f>
        <v>39392</v>
      </c>
      <c r="B3345" s="20">
        <f>IF(VLOOKUP($A3345,Data!$B:$K,MATCH(B$2,Data!$B$1:$K$1,FALSE),FALSE)="",#N/A,VLOOKUP($A3345,Data!$B:$K,MATCH(B$2,Data!$B$1:$K$1,FALSE),FALSE))</f>
        <v>6.1950000000000003</v>
      </c>
    </row>
    <row r="3346" spans="1:2" x14ac:dyDescent="0.25">
      <c r="A3346" s="2">
        <f>IF(ISBLANK(Data!B3347),#N/A,Data!B3347)</f>
        <v>39391</v>
      </c>
      <c r="B3346" s="20">
        <f>IF(VLOOKUP($A3346,Data!$B:$K,MATCH(B$2,Data!$B$1:$K$1,FALSE),FALSE)="",#N/A,VLOOKUP($A3346,Data!$B:$K,MATCH(B$2,Data!$B$1:$K$1,FALSE),FALSE))</f>
        <v>6.25</v>
      </c>
    </row>
    <row r="3347" spans="1:2" x14ac:dyDescent="0.25">
      <c r="A3347" s="2">
        <f>IF(ISBLANK(Data!B3348),#N/A,Data!B3348)</f>
        <v>39388</v>
      </c>
      <c r="B3347" s="20">
        <f>IF(VLOOKUP($A3347,Data!$B:$K,MATCH(B$2,Data!$B$1:$K$1,FALSE),FALSE)="",#N/A,VLOOKUP($A3347,Data!$B:$K,MATCH(B$2,Data!$B$1:$K$1,FALSE),FALSE))</f>
        <v>6.2</v>
      </c>
    </row>
    <row r="3348" spans="1:2" x14ac:dyDescent="0.25">
      <c r="A3348" s="2">
        <f>IF(ISBLANK(Data!B3349),#N/A,Data!B3349)</f>
        <v>39387</v>
      </c>
      <c r="B3348" s="20">
        <f>IF(VLOOKUP($A3348,Data!$B:$K,MATCH(B$2,Data!$B$1:$K$1,FALSE),FALSE)="",#N/A,VLOOKUP($A3348,Data!$B:$K,MATCH(B$2,Data!$B$1:$K$1,FALSE),FALSE))</f>
        <v>6.3</v>
      </c>
    </row>
    <row r="3349" spans="1:2" x14ac:dyDescent="0.25">
      <c r="A3349" s="2">
        <f>IF(ISBLANK(Data!B3350),#N/A,Data!B3350)</f>
        <v>39386</v>
      </c>
      <c r="B3349" s="20">
        <f>IF(VLOOKUP($A3349,Data!$B:$K,MATCH(B$2,Data!$B$1:$K$1,FALSE),FALSE)="",#N/A,VLOOKUP($A3349,Data!$B:$K,MATCH(B$2,Data!$B$1:$K$1,FALSE),FALSE))</f>
        <v>6.1749999999999998</v>
      </c>
    </row>
    <row r="3350" spans="1:2" x14ac:dyDescent="0.25">
      <c r="A3350" s="2">
        <f>IF(ISBLANK(Data!B3351),#N/A,Data!B3351)</f>
        <v>39385</v>
      </c>
      <c r="B3350" s="20">
        <f>IF(VLOOKUP($A3350,Data!$B:$K,MATCH(B$2,Data!$B$1:$K$1,FALSE),FALSE)="",#N/A,VLOOKUP($A3350,Data!$B:$K,MATCH(B$2,Data!$B$1:$K$1,FALSE),FALSE))</f>
        <v>6.14</v>
      </c>
    </row>
    <row r="3351" spans="1:2" x14ac:dyDescent="0.25">
      <c r="A3351" s="2">
        <f>IF(ISBLANK(Data!B3352),#N/A,Data!B3352)</f>
        <v>39384</v>
      </c>
      <c r="B3351" s="20">
        <f>IF(VLOOKUP($A3351,Data!$B:$K,MATCH(B$2,Data!$B$1:$K$1,FALSE),FALSE)="",#N/A,VLOOKUP($A3351,Data!$B:$K,MATCH(B$2,Data!$B$1:$K$1,FALSE),FALSE))</f>
        <v>6.125</v>
      </c>
    </row>
    <row r="3352" spans="1:2" x14ac:dyDescent="0.25">
      <c r="A3352" s="2">
        <f>IF(ISBLANK(Data!B3353),#N/A,Data!B3353)</f>
        <v>39381</v>
      </c>
      <c r="B3352" s="20">
        <f>IF(VLOOKUP($A3352,Data!$B:$K,MATCH(B$2,Data!$B$1:$K$1,FALSE),FALSE)="",#N/A,VLOOKUP($A3352,Data!$B:$K,MATCH(B$2,Data!$B$1:$K$1,FALSE),FALSE))</f>
        <v>6.0750000000000002</v>
      </c>
    </row>
    <row r="3353" spans="1:2" x14ac:dyDescent="0.25">
      <c r="A3353" s="2">
        <f>IF(ISBLANK(Data!B3354),#N/A,Data!B3354)</f>
        <v>39380</v>
      </c>
      <c r="B3353" s="20">
        <f>IF(VLOOKUP($A3353,Data!$B:$K,MATCH(B$2,Data!$B$1:$K$1,FALSE),FALSE)="",#N/A,VLOOKUP($A3353,Data!$B:$K,MATCH(B$2,Data!$B$1:$K$1,FALSE),FALSE))</f>
        <v>6.05</v>
      </c>
    </row>
    <row r="3354" spans="1:2" x14ac:dyDescent="0.25">
      <c r="A3354" s="2">
        <f>IF(ISBLANK(Data!B3355),#N/A,Data!B3355)</f>
        <v>39379</v>
      </c>
      <c r="B3354" s="20">
        <f>IF(VLOOKUP($A3354,Data!$B:$K,MATCH(B$2,Data!$B$1:$K$1,FALSE),FALSE)="",#N/A,VLOOKUP($A3354,Data!$B:$K,MATCH(B$2,Data!$B$1:$K$1,FALSE),FALSE))</f>
        <v>6.1349999999999998</v>
      </c>
    </row>
    <row r="3355" spans="1:2" x14ac:dyDescent="0.25">
      <c r="A3355" s="2">
        <f>IF(ISBLANK(Data!B3356),#N/A,Data!B3356)</f>
        <v>39378</v>
      </c>
      <c r="B3355" s="20">
        <f>IF(VLOOKUP($A3355,Data!$B:$K,MATCH(B$2,Data!$B$1:$K$1,FALSE),FALSE)="",#N/A,VLOOKUP($A3355,Data!$B:$K,MATCH(B$2,Data!$B$1:$K$1,FALSE),FALSE))</f>
        <v>6.13</v>
      </c>
    </row>
    <row r="3356" spans="1:2" x14ac:dyDescent="0.25">
      <c r="A3356" s="2">
        <f>IF(ISBLANK(Data!B3357),#N/A,Data!B3357)</f>
        <v>39377</v>
      </c>
      <c r="B3356" s="20">
        <f>IF(VLOOKUP($A3356,Data!$B:$K,MATCH(B$2,Data!$B$1:$K$1,FALSE),FALSE)="",#N/A,VLOOKUP($A3356,Data!$B:$K,MATCH(B$2,Data!$B$1:$K$1,FALSE),FALSE))</f>
        <v>6.0949999999999998</v>
      </c>
    </row>
    <row r="3357" spans="1:2" x14ac:dyDescent="0.25">
      <c r="A3357" s="2">
        <f>IF(ISBLANK(Data!B3358),#N/A,Data!B3358)</f>
        <v>39374</v>
      </c>
      <c r="B3357" s="20">
        <f>IF(VLOOKUP($A3357,Data!$B:$K,MATCH(B$2,Data!$B$1:$K$1,FALSE),FALSE)="",#N/A,VLOOKUP($A3357,Data!$B:$K,MATCH(B$2,Data!$B$1:$K$1,FALSE),FALSE))</f>
        <v>6.13</v>
      </c>
    </row>
    <row r="3358" spans="1:2" x14ac:dyDescent="0.25">
      <c r="A3358" s="2">
        <f>IF(ISBLANK(Data!B3359),#N/A,Data!B3359)</f>
        <v>39373</v>
      </c>
      <c r="B3358" s="20">
        <f>IF(VLOOKUP($A3358,Data!$B:$K,MATCH(B$2,Data!$B$1:$K$1,FALSE),FALSE)="",#N/A,VLOOKUP($A3358,Data!$B:$K,MATCH(B$2,Data!$B$1:$K$1,FALSE),FALSE))</f>
        <v>6.1950000000000003</v>
      </c>
    </row>
    <row r="3359" spans="1:2" x14ac:dyDescent="0.25">
      <c r="A3359" s="2">
        <f>IF(ISBLANK(Data!B3360),#N/A,Data!B3360)</f>
        <v>39372</v>
      </c>
      <c r="B3359" s="20">
        <f>IF(VLOOKUP($A3359,Data!$B:$K,MATCH(B$2,Data!$B$1:$K$1,FALSE),FALSE)="",#N/A,VLOOKUP($A3359,Data!$B:$K,MATCH(B$2,Data!$B$1:$K$1,FALSE),FALSE))</f>
        <v>6.2350000000000003</v>
      </c>
    </row>
    <row r="3360" spans="1:2" x14ac:dyDescent="0.25">
      <c r="A3360" s="2">
        <f>IF(ISBLANK(Data!B3361),#N/A,Data!B3361)</f>
        <v>39371</v>
      </c>
      <c r="B3360" s="20">
        <f>IF(VLOOKUP($A3360,Data!$B:$K,MATCH(B$2,Data!$B$1:$K$1,FALSE),FALSE)="",#N/A,VLOOKUP($A3360,Data!$B:$K,MATCH(B$2,Data!$B$1:$K$1,FALSE),FALSE))</f>
        <v>6.29</v>
      </c>
    </row>
    <row r="3361" spans="1:2" x14ac:dyDescent="0.25">
      <c r="A3361" s="2">
        <f>IF(ISBLANK(Data!B3362),#N/A,Data!B3362)</f>
        <v>39370</v>
      </c>
      <c r="B3361" s="20">
        <f>IF(VLOOKUP($A3361,Data!$B:$K,MATCH(B$2,Data!$B$1:$K$1,FALSE),FALSE)="",#N/A,VLOOKUP($A3361,Data!$B:$K,MATCH(B$2,Data!$B$1:$K$1,FALSE),FALSE))</f>
        <v>6.26</v>
      </c>
    </row>
    <row r="3362" spans="1:2" x14ac:dyDescent="0.25">
      <c r="A3362" s="2">
        <f>IF(ISBLANK(Data!B3363),#N/A,Data!B3363)</f>
        <v>39367</v>
      </c>
      <c r="B3362" s="20">
        <f>IF(VLOOKUP($A3362,Data!$B:$K,MATCH(B$2,Data!$B$1:$K$1,FALSE),FALSE)="",#N/A,VLOOKUP($A3362,Data!$B:$K,MATCH(B$2,Data!$B$1:$K$1,FALSE),FALSE))</f>
        <v>6.2450000000000001</v>
      </c>
    </row>
    <row r="3363" spans="1:2" x14ac:dyDescent="0.25">
      <c r="A3363" s="2">
        <f>IF(ISBLANK(Data!B3364),#N/A,Data!B3364)</f>
        <v>39366</v>
      </c>
      <c r="B3363" s="20">
        <f>IF(VLOOKUP($A3363,Data!$B:$K,MATCH(B$2,Data!$B$1:$K$1,FALSE),FALSE)="",#N/A,VLOOKUP($A3363,Data!$B:$K,MATCH(B$2,Data!$B$1:$K$1,FALSE),FALSE))</f>
        <v>6.23</v>
      </c>
    </row>
    <row r="3364" spans="1:2" x14ac:dyDescent="0.25">
      <c r="A3364" s="2">
        <f>IF(ISBLANK(Data!B3365),#N/A,Data!B3365)</f>
        <v>39365</v>
      </c>
      <c r="B3364" s="20">
        <f>IF(VLOOKUP($A3364,Data!$B:$K,MATCH(B$2,Data!$B$1:$K$1,FALSE),FALSE)="",#N/A,VLOOKUP($A3364,Data!$B:$K,MATCH(B$2,Data!$B$1:$K$1,FALSE),FALSE))</f>
        <v>6.2450000000000001</v>
      </c>
    </row>
    <row r="3365" spans="1:2" x14ac:dyDescent="0.25">
      <c r="A3365" s="2">
        <f>IF(ISBLANK(Data!B3366),#N/A,Data!B3366)</f>
        <v>39364</v>
      </c>
      <c r="B3365" s="20">
        <f>IF(VLOOKUP($A3365,Data!$B:$K,MATCH(B$2,Data!$B$1:$K$1,FALSE),FALSE)="",#N/A,VLOOKUP($A3365,Data!$B:$K,MATCH(B$2,Data!$B$1:$K$1,FALSE),FALSE))</f>
        <v>6.2549999999999999</v>
      </c>
    </row>
    <row r="3366" spans="1:2" x14ac:dyDescent="0.25">
      <c r="A3366" s="2">
        <f>IF(ISBLANK(Data!B3367),#N/A,Data!B3367)</f>
        <v>39363</v>
      </c>
      <c r="B3366" s="20">
        <f>IF(VLOOKUP($A3366,Data!$B:$K,MATCH(B$2,Data!$B$1:$K$1,FALSE),FALSE)="",#N/A,VLOOKUP($A3366,Data!$B:$K,MATCH(B$2,Data!$B$1:$K$1,FALSE),FALSE))</f>
        <v>6.2249999999999996</v>
      </c>
    </row>
    <row r="3367" spans="1:2" x14ac:dyDescent="0.25">
      <c r="A3367" s="2">
        <f>IF(ISBLANK(Data!B3368),#N/A,Data!B3368)</f>
        <v>39360</v>
      </c>
      <c r="B3367" s="20">
        <f>IF(VLOOKUP($A3367,Data!$B:$K,MATCH(B$2,Data!$B$1:$K$1,FALSE),FALSE)="",#N/A,VLOOKUP($A3367,Data!$B:$K,MATCH(B$2,Data!$B$1:$K$1,FALSE),FALSE))</f>
        <v>6.1449999999999996</v>
      </c>
    </row>
    <row r="3368" spans="1:2" x14ac:dyDescent="0.25">
      <c r="A3368" s="2">
        <f>IF(ISBLANK(Data!B3369),#N/A,Data!B3369)</f>
        <v>39359</v>
      </c>
      <c r="B3368" s="20">
        <f>IF(VLOOKUP($A3368,Data!$B:$K,MATCH(B$2,Data!$B$1:$K$1,FALSE),FALSE)="",#N/A,VLOOKUP($A3368,Data!$B:$K,MATCH(B$2,Data!$B$1:$K$1,FALSE),FALSE))</f>
        <v>6.1550000000000002</v>
      </c>
    </row>
    <row r="3369" spans="1:2" x14ac:dyDescent="0.25">
      <c r="A3369" s="2">
        <f>IF(ISBLANK(Data!B3370),#N/A,Data!B3370)</f>
        <v>39358</v>
      </c>
      <c r="B3369" s="20">
        <f>IF(VLOOKUP($A3369,Data!$B:$K,MATCH(B$2,Data!$B$1:$K$1,FALSE),FALSE)="",#N/A,VLOOKUP($A3369,Data!$B:$K,MATCH(B$2,Data!$B$1:$K$1,FALSE),FALSE))</f>
        <v>6.15</v>
      </c>
    </row>
    <row r="3370" spans="1:2" x14ac:dyDescent="0.25">
      <c r="A3370" s="2">
        <f>IF(ISBLANK(Data!B3371),#N/A,Data!B3371)</f>
        <v>39357</v>
      </c>
      <c r="B3370" s="20">
        <f>IF(VLOOKUP($A3370,Data!$B:$K,MATCH(B$2,Data!$B$1:$K$1,FALSE),FALSE)="",#N/A,VLOOKUP($A3370,Data!$B:$K,MATCH(B$2,Data!$B$1:$K$1,FALSE),FALSE))</f>
        <v>6.16</v>
      </c>
    </row>
    <row r="3371" spans="1:2" x14ac:dyDescent="0.25">
      <c r="A3371" s="2">
        <f>IF(ISBLANK(Data!B3372),#N/A,Data!B3372)</f>
        <v>39356</v>
      </c>
      <c r="B3371" s="20">
        <f>IF(VLOOKUP($A3371,Data!$B:$K,MATCH(B$2,Data!$B$1:$K$1,FALSE),FALSE)="",#N/A,VLOOKUP($A3371,Data!$B:$K,MATCH(B$2,Data!$B$1:$K$1,FALSE),FALSE))</f>
        <v>6.165</v>
      </c>
    </row>
    <row r="3372" spans="1:2" x14ac:dyDescent="0.25">
      <c r="A3372" s="2">
        <f>IF(ISBLANK(Data!B3373),#N/A,Data!B3373)</f>
        <v>39353</v>
      </c>
      <c r="B3372" s="20">
        <f>IF(VLOOKUP($A3372,Data!$B:$K,MATCH(B$2,Data!$B$1:$K$1,FALSE),FALSE)="",#N/A,VLOOKUP($A3372,Data!$B:$K,MATCH(B$2,Data!$B$1:$K$1,FALSE),FALSE))</f>
        <v>6.1550000000000002</v>
      </c>
    </row>
    <row r="3373" spans="1:2" x14ac:dyDescent="0.25">
      <c r="A3373" s="2">
        <f>IF(ISBLANK(Data!B3374),#N/A,Data!B3374)</f>
        <v>39352</v>
      </c>
      <c r="B3373" s="20">
        <f>IF(VLOOKUP($A3373,Data!$B:$K,MATCH(B$2,Data!$B$1:$K$1,FALSE),FALSE)="",#N/A,VLOOKUP($A3373,Data!$B:$K,MATCH(B$2,Data!$B$1:$K$1,FALSE),FALSE))</f>
        <v>6.17</v>
      </c>
    </row>
    <row r="3374" spans="1:2" x14ac:dyDescent="0.25">
      <c r="A3374" s="2">
        <f>IF(ISBLANK(Data!B3375),#N/A,Data!B3375)</f>
        <v>39351</v>
      </c>
      <c r="B3374" s="20">
        <f>IF(VLOOKUP($A3374,Data!$B:$K,MATCH(B$2,Data!$B$1:$K$1,FALSE),FALSE)="",#N/A,VLOOKUP($A3374,Data!$B:$K,MATCH(B$2,Data!$B$1:$K$1,FALSE),FALSE))</f>
        <v>6.16</v>
      </c>
    </row>
    <row r="3375" spans="1:2" x14ac:dyDescent="0.25">
      <c r="A3375" s="2">
        <f>IF(ISBLANK(Data!B3376),#N/A,Data!B3376)</f>
        <v>39350</v>
      </c>
      <c r="B3375" s="20">
        <f>IF(VLOOKUP($A3375,Data!$B:$K,MATCH(B$2,Data!$B$1:$K$1,FALSE),FALSE)="",#N/A,VLOOKUP($A3375,Data!$B:$K,MATCH(B$2,Data!$B$1:$K$1,FALSE),FALSE))</f>
        <v>6.17</v>
      </c>
    </row>
    <row r="3376" spans="1:2" x14ac:dyDescent="0.25">
      <c r="A3376" s="2">
        <f>IF(ISBLANK(Data!B3377),#N/A,Data!B3377)</f>
        <v>39349</v>
      </c>
      <c r="B3376" s="20">
        <f>IF(VLOOKUP($A3376,Data!$B:$K,MATCH(B$2,Data!$B$1:$K$1,FALSE),FALSE)="",#N/A,VLOOKUP($A3376,Data!$B:$K,MATCH(B$2,Data!$B$1:$K$1,FALSE),FALSE))</f>
        <v>6.1749999999999998</v>
      </c>
    </row>
    <row r="3377" spans="1:2" x14ac:dyDescent="0.25">
      <c r="A3377" s="2">
        <f>IF(ISBLANK(Data!B3378),#N/A,Data!B3378)</f>
        <v>39346</v>
      </c>
      <c r="B3377" s="20">
        <f>IF(VLOOKUP($A3377,Data!$B:$K,MATCH(B$2,Data!$B$1:$K$1,FALSE),FALSE)="",#N/A,VLOOKUP($A3377,Data!$B:$K,MATCH(B$2,Data!$B$1:$K$1,FALSE),FALSE))</f>
        <v>6.1349999999999998</v>
      </c>
    </row>
    <row r="3378" spans="1:2" x14ac:dyDescent="0.25">
      <c r="A3378" s="2">
        <f>IF(ISBLANK(Data!B3379),#N/A,Data!B3379)</f>
        <v>39345</v>
      </c>
      <c r="B3378" s="20">
        <f>IF(VLOOKUP($A3378,Data!$B:$K,MATCH(B$2,Data!$B$1:$K$1,FALSE),FALSE)="",#N/A,VLOOKUP($A3378,Data!$B:$K,MATCH(B$2,Data!$B$1:$K$1,FALSE),FALSE))</f>
        <v>6.08</v>
      </c>
    </row>
    <row r="3379" spans="1:2" x14ac:dyDescent="0.25">
      <c r="A3379" s="2">
        <f>IF(ISBLANK(Data!B3380),#N/A,Data!B3380)</f>
        <v>39344</v>
      </c>
      <c r="B3379" s="20">
        <f>IF(VLOOKUP($A3379,Data!$B:$K,MATCH(B$2,Data!$B$1:$K$1,FALSE),FALSE)="",#N/A,VLOOKUP($A3379,Data!$B:$K,MATCH(B$2,Data!$B$1:$K$1,FALSE),FALSE))</f>
        <v>5.99</v>
      </c>
    </row>
    <row r="3380" spans="1:2" x14ac:dyDescent="0.25">
      <c r="A3380" s="2">
        <f>IF(ISBLANK(Data!B3381),#N/A,Data!B3381)</f>
        <v>39343</v>
      </c>
      <c r="B3380" s="20">
        <f>IF(VLOOKUP($A3380,Data!$B:$K,MATCH(B$2,Data!$B$1:$K$1,FALSE),FALSE)="",#N/A,VLOOKUP($A3380,Data!$B:$K,MATCH(B$2,Data!$B$1:$K$1,FALSE),FALSE))</f>
        <v>5.9249999999999998</v>
      </c>
    </row>
    <row r="3381" spans="1:2" x14ac:dyDescent="0.25">
      <c r="A3381" s="2">
        <f>IF(ISBLANK(Data!B3382),#N/A,Data!B3382)</f>
        <v>39342</v>
      </c>
      <c r="B3381" s="20">
        <f>IF(VLOOKUP($A3381,Data!$B:$K,MATCH(B$2,Data!$B$1:$K$1,FALSE),FALSE)="",#N/A,VLOOKUP($A3381,Data!$B:$K,MATCH(B$2,Data!$B$1:$K$1,FALSE),FALSE))</f>
        <v>5.9050000000000002</v>
      </c>
    </row>
    <row r="3382" spans="1:2" x14ac:dyDescent="0.25">
      <c r="A3382" s="2">
        <f>IF(ISBLANK(Data!B3383),#N/A,Data!B3383)</f>
        <v>39339</v>
      </c>
      <c r="B3382" s="20">
        <f>IF(VLOOKUP($A3382,Data!$B:$K,MATCH(B$2,Data!$B$1:$K$1,FALSE),FALSE)="",#N/A,VLOOKUP($A3382,Data!$B:$K,MATCH(B$2,Data!$B$1:$K$1,FALSE),FALSE))</f>
        <v>5.91</v>
      </c>
    </row>
    <row r="3383" spans="1:2" x14ac:dyDescent="0.25">
      <c r="A3383" s="2">
        <f>IF(ISBLANK(Data!B3384),#N/A,Data!B3384)</f>
        <v>39338</v>
      </c>
      <c r="B3383" s="20">
        <f>IF(VLOOKUP($A3383,Data!$B:$K,MATCH(B$2,Data!$B$1:$K$1,FALSE),FALSE)="",#N/A,VLOOKUP($A3383,Data!$B:$K,MATCH(B$2,Data!$B$1:$K$1,FALSE),FALSE))</f>
        <v>5.8449999999999998</v>
      </c>
    </row>
    <row r="3384" spans="1:2" x14ac:dyDescent="0.25">
      <c r="A3384" s="2">
        <f>IF(ISBLANK(Data!B3385),#N/A,Data!B3385)</f>
        <v>39337</v>
      </c>
      <c r="B3384" s="20">
        <f>IF(VLOOKUP($A3384,Data!$B:$K,MATCH(B$2,Data!$B$1:$K$1,FALSE),FALSE)="",#N/A,VLOOKUP($A3384,Data!$B:$K,MATCH(B$2,Data!$B$1:$K$1,FALSE),FALSE))</f>
        <v>5.85</v>
      </c>
    </row>
    <row r="3385" spans="1:2" x14ac:dyDescent="0.25">
      <c r="A3385" s="2">
        <f>IF(ISBLANK(Data!B3386),#N/A,Data!B3386)</f>
        <v>39336</v>
      </c>
      <c r="B3385" s="20">
        <f>IF(VLOOKUP($A3385,Data!$B:$K,MATCH(B$2,Data!$B$1:$K$1,FALSE),FALSE)="",#N/A,VLOOKUP($A3385,Data!$B:$K,MATCH(B$2,Data!$B$1:$K$1,FALSE),FALSE))</f>
        <v>5.84</v>
      </c>
    </row>
    <row r="3386" spans="1:2" x14ac:dyDescent="0.25">
      <c r="A3386" s="2">
        <f>IF(ISBLANK(Data!B3387),#N/A,Data!B3387)</f>
        <v>39335</v>
      </c>
      <c r="B3386" s="20">
        <f>IF(VLOOKUP($A3386,Data!$B:$K,MATCH(B$2,Data!$B$1:$K$1,FALSE),FALSE)="",#N/A,VLOOKUP($A3386,Data!$B:$K,MATCH(B$2,Data!$B$1:$K$1,FALSE),FALSE))</f>
        <v>5.8</v>
      </c>
    </row>
    <row r="3387" spans="1:2" x14ac:dyDescent="0.25">
      <c r="A3387" s="2">
        <f>IF(ISBLANK(Data!B3388),#N/A,Data!B3388)</f>
        <v>39331</v>
      </c>
      <c r="B3387" s="20">
        <f>IF(VLOOKUP($A3387,Data!$B:$K,MATCH(B$2,Data!$B$1:$K$1,FALSE),FALSE)="",#N/A,VLOOKUP($A3387,Data!$B:$K,MATCH(B$2,Data!$B$1:$K$1,FALSE),FALSE))</f>
        <v>5.8949999999999996</v>
      </c>
    </row>
    <row r="3388" spans="1:2" x14ac:dyDescent="0.25">
      <c r="A3388" s="2">
        <f>IF(ISBLANK(Data!B3389),#N/A,Data!B3389)</f>
        <v>39330</v>
      </c>
      <c r="B3388" s="20">
        <f>IF(VLOOKUP($A3388,Data!$B:$K,MATCH(B$2,Data!$B$1:$K$1,FALSE),FALSE)="",#N/A,VLOOKUP($A3388,Data!$B:$K,MATCH(B$2,Data!$B$1:$K$1,FALSE),FALSE))</f>
        <v>5.96</v>
      </c>
    </row>
    <row r="3389" spans="1:2" x14ac:dyDescent="0.25">
      <c r="A3389" s="2">
        <f>IF(ISBLANK(Data!B3390),#N/A,Data!B3390)</f>
        <v>39329</v>
      </c>
      <c r="B3389" s="20">
        <f>IF(VLOOKUP($A3389,Data!$B:$K,MATCH(B$2,Data!$B$1:$K$1,FALSE),FALSE)="",#N/A,VLOOKUP($A3389,Data!$B:$K,MATCH(B$2,Data!$B$1:$K$1,FALSE),FALSE))</f>
        <v>5.95</v>
      </c>
    </row>
    <row r="3390" spans="1:2" x14ac:dyDescent="0.25">
      <c r="A3390" s="2">
        <f>IF(ISBLANK(Data!B3391),#N/A,Data!B3391)</f>
        <v>39328</v>
      </c>
      <c r="B3390" s="20">
        <f>IF(VLOOKUP($A3390,Data!$B:$K,MATCH(B$2,Data!$B$1:$K$1,FALSE),FALSE)="",#N/A,VLOOKUP($A3390,Data!$B:$K,MATCH(B$2,Data!$B$1:$K$1,FALSE),FALSE))</f>
        <v>5.9349999999999996</v>
      </c>
    </row>
    <row r="3391" spans="1:2" x14ac:dyDescent="0.25">
      <c r="A3391" s="2">
        <f>IF(ISBLANK(Data!B3392),#N/A,Data!B3392)</f>
        <v>39325</v>
      </c>
      <c r="B3391" s="20">
        <f>IF(VLOOKUP($A3391,Data!$B:$K,MATCH(B$2,Data!$B$1:$K$1,FALSE),FALSE)="",#N/A,VLOOKUP($A3391,Data!$B:$K,MATCH(B$2,Data!$B$1:$K$1,FALSE),FALSE))</f>
        <v>5.92</v>
      </c>
    </row>
    <row r="3392" spans="1:2" x14ac:dyDescent="0.25">
      <c r="A3392" s="2">
        <f>IF(ISBLANK(Data!B3393),#N/A,Data!B3393)</f>
        <v>39324</v>
      </c>
      <c r="B3392" s="20">
        <f>IF(VLOOKUP($A3392,Data!$B:$K,MATCH(B$2,Data!$B$1:$K$1,FALSE),FALSE)="",#N/A,VLOOKUP($A3392,Data!$B:$K,MATCH(B$2,Data!$B$1:$K$1,FALSE),FALSE))</f>
        <v>5.9050000000000002</v>
      </c>
    </row>
    <row r="3393" spans="1:2" x14ac:dyDescent="0.25">
      <c r="A3393" s="2">
        <f>IF(ISBLANK(Data!B3394),#N/A,Data!B3394)</f>
        <v>39323</v>
      </c>
      <c r="B3393" s="20">
        <f>IF(VLOOKUP($A3393,Data!$B:$K,MATCH(B$2,Data!$B$1:$K$1,FALSE),FALSE)="",#N/A,VLOOKUP($A3393,Data!$B:$K,MATCH(B$2,Data!$B$1:$K$1,FALSE),FALSE))</f>
        <v>5.86</v>
      </c>
    </row>
    <row r="3394" spans="1:2" x14ac:dyDescent="0.25">
      <c r="A3394" s="2">
        <f>IF(ISBLANK(Data!B3395),#N/A,Data!B3395)</f>
        <v>39322</v>
      </c>
      <c r="B3394" s="20">
        <f>IF(VLOOKUP($A3394,Data!$B:$K,MATCH(B$2,Data!$B$1:$K$1,FALSE),FALSE)="",#N/A,VLOOKUP($A3394,Data!$B:$K,MATCH(B$2,Data!$B$1:$K$1,FALSE),FALSE))</f>
        <v>5.92</v>
      </c>
    </row>
    <row r="3395" spans="1:2" x14ac:dyDescent="0.25">
      <c r="A3395" s="2">
        <f>IF(ISBLANK(Data!B3396),#N/A,Data!B3396)</f>
        <v>39321</v>
      </c>
      <c r="B3395" s="20">
        <f>IF(VLOOKUP($A3395,Data!$B:$K,MATCH(B$2,Data!$B$1:$K$1,FALSE),FALSE)="",#N/A,VLOOKUP($A3395,Data!$B:$K,MATCH(B$2,Data!$B$1:$K$1,FALSE),FALSE))</f>
        <v>6</v>
      </c>
    </row>
    <row r="3396" spans="1:2" x14ac:dyDescent="0.25">
      <c r="A3396" s="2">
        <f>IF(ISBLANK(Data!B3397),#N/A,Data!B3397)</f>
        <v>39318</v>
      </c>
      <c r="B3396" s="20">
        <f>IF(VLOOKUP($A3396,Data!$B:$K,MATCH(B$2,Data!$B$1:$K$1,FALSE),FALSE)="",#N/A,VLOOKUP($A3396,Data!$B:$K,MATCH(B$2,Data!$B$1:$K$1,FALSE),FALSE))</f>
        <v>5.9450000000000003</v>
      </c>
    </row>
    <row r="3397" spans="1:2" x14ac:dyDescent="0.25">
      <c r="A3397" s="2">
        <f>IF(ISBLANK(Data!B3398),#N/A,Data!B3398)</f>
        <v>39317</v>
      </c>
      <c r="B3397" s="20">
        <f>IF(VLOOKUP($A3397,Data!$B:$K,MATCH(B$2,Data!$B$1:$K$1,FALSE),FALSE)="",#N/A,VLOOKUP($A3397,Data!$B:$K,MATCH(B$2,Data!$B$1:$K$1,FALSE),FALSE))</f>
        <v>5.9349999999999996</v>
      </c>
    </row>
    <row r="3398" spans="1:2" x14ac:dyDescent="0.25">
      <c r="A3398" s="2">
        <f>IF(ISBLANK(Data!B3399),#N/A,Data!B3399)</f>
        <v>39316</v>
      </c>
      <c r="B3398" s="20">
        <f>IF(VLOOKUP($A3398,Data!$B:$K,MATCH(B$2,Data!$B$1:$K$1,FALSE),FALSE)="",#N/A,VLOOKUP($A3398,Data!$B:$K,MATCH(B$2,Data!$B$1:$K$1,FALSE),FALSE))</f>
        <v>5.87</v>
      </c>
    </row>
    <row r="3399" spans="1:2" x14ac:dyDescent="0.25">
      <c r="A3399" s="2">
        <f>IF(ISBLANK(Data!B3400),#N/A,Data!B3400)</f>
        <v>39315</v>
      </c>
      <c r="B3399" s="20">
        <f>IF(VLOOKUP($A3399,Data!$B:$K,MATCH(B$2,Data!$B$1:$K$1,FALSE),FALSE)="",#N/A,VLOOKUP($A3399,Data!$B:$K,MATCH(B$2,Data!$B$1:$K$1,FALSE),FALSE))</f>
        <v>5.83</v>
      </c>
    </row>
    <row r="3400" spans="1:2" x14ac:dyDescent="0.25">
      <c r="A3400" s="2">
        <f>IF(ISBLANK(Data!B3401),#N/A,Data!B3401)</f>
        <v>39314</v>
      </c>
      <c r="B3400" s="20">
        <f>IF(VLOOKUP($A3400,Data!$B:$K,MATCH(B$2,Data!$B$1:$K$1,FALSE),FALSE)="",#N/A,VLOOKUP($A3400,Data!$B:$K,MATCH(B$2,Data!$B$1:$K$1,FALSE),FALSE))</f>
        <v>5.875</v>
      </c>
    </row>
    <row r="3401" spans="1:2" x14ac:dyDescent="0.25">
      <c r="A3401" s="2">
        <f>IF(ISBLANK(Data!B3402),#N/A,Data!B3402)</f>
        <v>39311</v>
      </c>
      <c r="B3401" s="20">
        <f>IF(VLOOKUP($A3401,Data!$B:$K,MATCH(B$2,Data!$B$1:$K$1,FALSE),FALSE)="",#N/A,VLOOKUP($A3401,Data!$B:$K,MATCH(B$2,Data!$B$1:$K$1,FALSE),FALSE))</f>
        <v>5.7949999999999999</v>
      </c>
    </row>
    <row r="3402" spans="1:2" x14ac:dyDescent="0.25">
      <c r="A3402" s="2">
        <f>IF(ISBLANK(Data!B3403),#N/A,Data!B3403)</f>
        <v>39310</v>
      </c>
      <c r="B3402" s="20">
        <f>IF(VLOOKUP($A3402,Data!$B:$K,MATCH(B$2,Data!$B$1:$K$1,FALSE),FALSE)="",#N/A,VLOOKUP($A3402,Data!$B:$K,MATCH(B$2,Data!$B$1:$K$1,FALSE),FALSE))</f>
        <v>5.88</v>
      </c>
    </row>
    <row r="3403" spans="1:2" x14ac:dyDescent="0.25">
      <c r="A3403" s="2">
        <f>IF(ISBLANK(Data!B3404),#N/A,Data!B3404)</f>
        <v>39309</v>
      </c>
      <c r="B3403" s="20">
        <f>IF(VLOOKUP($A3403,Data!$B:$K,MATCH(B$2,Data!$B$1:$K$1,FALSE),FALSE)="",#N/A,VLOOKUP($A3403,Data!$B:$K,MATCH(B$2,Data!$B$1:$K$1,FALSE),FALSE))</f>
        <v>5.9</v>
      </c>
    </row>
    <row r="3404" spans="1:2" x14ac:dyDescent="0.25">
      <c r="A3404" s="2">
        <f>IF(ISBLANK(Data!B3405),#N/A,Data!B3405)</f>
        <v>39308</v>
      </c>
      <c r="B3404" s="20">
        <f>IF(VLOOKUP($A3404,Data!$B:$K,MATCH(B$2,Data!$B$1:$K$1,FALSE),FALSE)="",#N/A,VLOOKUP($A3404,Data!$B:$K,MATCH(B$2,Data!$B$1:$K$1,FALSE),FALSE))</f>
        <v>5.97</v>
      </c>
    </row>
    <row r="3405" spans="1:2" x14ac:dyDescent="0.25">
      <c r="A3405" s="2">
        <f>IF(ISBLANK(Data!B3406),#N/A,Data!B3406)</f>
        <v>39307</v>
      </c>
      <c r="B3405" s="20">
        <f>IF(VLOOKUP($A3405,Data!$B:$K,MATCH(B$2,Data!$B$1:$K$1,FALSE),FALSE)="",#N/A,VLOOKUP($A3405,Data!$B:$K,MATCH(B$2,Data!$B$1:$K$1,FALSE),FALSE))</f>
        <v>6.01</v>
      </c>
    </row>
    <row r="3406" spans="1:2" x14ac:dyDescent="0.25">
      <c r="A3406" s="2">
        <f>IF(ISBLANK(Data!B3407),#N/A,Data!B3407)</f>
        <v>39304</v>
      </c>
      <c r="B3406" s="20">
        <f>IF(VLOOKUP($A3406,Data!$B:$K,MATCH(B$2,Data!$B$1:$K$1,FALSE),FALSE)="",#N/A,VLOOKUP($A3406,Data!$B:$K,MATCH(B$2,Data!$B$1:$K$1,FALSE),FALSE))</f>
        <v>5.9249999999999998</v>
      </c>
    </row>
    <row r="3407" spans="1:2" x14ac:dyDescent="0.25">
      <c r="A3407" s="2">
        <f>IF(ISBLANK(Data!B3408),#N/A,Data!B3408)</f>
        <v>39303</v>
      </c>
      <c r="B3407" s="20">
        <f>IF(VLOOKUP($A3407,Data!$B:$K,MATCH(B$2,Data!$B$1:$K$1,FALSE),FALSE)="",#N/A,VLOOKUP($A3407,Data!$B:$K,MATCH(B$2,Data!$B$1:$K$1,FALSE),FALSE))</f>
        <v>6.05</v>
      </c>
    </row>
    <row r="3408" spans="1:2" x14ac:dyDescent="0.25">
      <c r="A3408" s="2">
        <f>IF(ISBLANK(Data!B3409),#N/A,Data!B3409)</f>
        <v>39302</v>
      </c>
      <c r="B3408" s="20">
        <f>IF(VLOOKUP($A3408,Data!$B:$K,MATCH(B$2,Data!$B$1:$K$1,FALSE),FALSE)="",#N/A,VLOOKUP($A3408,Data!$B:$K,MATCH(B$2,Data!$B$1:$K$1,FALSE),FALSE))</f>
        <v>6.01</v>
      </c>
    </row>
    <row r="3409" spans="1:2" x14ac:dyDescent="0.25">
      <c r="A3409" s="2">
        <f>IF(ISBLANK(Data!B3410),#N/A,Data!B3410)</f>
        <v>39301</v>
      </c>
      <c r="B3409" s="20">
        <f>IF(VLOOKUP($A3409,Data!$B:$K,MATCH(B$2,Data!$B$1:$K$1,FALSE),FALSE)="",#N/A,VLOOKUP($A3409,Data!$B:$K,MATCH(B$2,Data!$B$1:$K$1,FALSE),FALSE))</f>
        <v>5.96</v>
      </c>
    </row>
    <row r="3410" spans="1:2" x14ac:dyDescent="0.25">
      <c r="A3410" s="2">
        <f>IF(ISBLANK(Data!B3411),#N/A,Data!B3411)</f>
        <v>39297</v>
      </c>
      <c r="B3410" s="20">
        <f>IF(VLOOKUP($A3410,Data!$B:$K,MATCH(B$2,Data!$B$1:$K$1,FALSE),FALSE)="",#N/A,VLOOKUP($A3410,Data!$B:$K,MATCH(B$2,Data!$B$1:$K$1,FALSE),FALSE))</f>
        <v>5.95</v>
      </c>
    </row>
    <row r="3411" spans="1:2" x14ac:dyDescent="0.25">
      <c r="A3411" s="2">
        <f>IF(ISBLANK(Data!B3412),#N/A,Data!B3412)</f>
        <v>39296</v>
      </c>
      <c r="B3411" s="20">
        <f>IF(VLOOKUP($A3411,Data!$B:$K,MATCH(B$2,Data!$B$1:$K$1,FALSE),FALSE)="",#N/A,VLOOKUP($A3411,Data!$B:$K,MATCH(B$2,Data!$B$1:$K$1,FALSE),FALSE))</f>
        <v>5.9450000000000003</v>
      </c>
    </row>
    <row r="3412" spans="1:2" x14ac:dyDescent="0.25">
      <c r="A3412" s="2">
        <f>IF(ISBLANK(Data!B3413),#N/A,Data!B3413)</f>
        <v>39295</v>
      </c>
      <c r="B3412" s="20">
        <f>IF(VLOOKUP($A3412,Data!$B:$K,MATCH(B$2,Data!$B$1:$K$1,FALSE),FALSE)="",#N/A,VLOOKUP($A3412,Data!$B:$K,MATCH(B$2,Data!$B$1:$K$1,FALSE),FALSE))</f>
        <v>5.915</v>
      </c>
    </row>
    <row r="3413" spans="1:2" x14ac:dyDescent="0.25">
      <c r="A3413" s="2">
        <f>IF(ISBLANK(Data!B3414),#N/A,Data!B3414)</f>
        <v>39294</v>
      </c>
      <c r="B3413" s="20">
        <f>IF(VLOOKUP($A3413,Data!$B:$K,MATCH(B$2,Data!$B$1:$K$1,FALSE),FALSE)="",#N/A,VLOOKUP($A3413,Data!$B:$K,MATCH(B$2,Data!$B$1:$K$1,FALSE),FALSE))</f>
        <v>6.03</v>
      </c>
    </row>
    <row r="3414" spans="1:2" x14ac:dyDescent="0.25">
      <c r="A3414" s="2">
        <f>IF(ISBLANK(Data!B3415),#N/A,Data!B3415)</f>
        <v>39293</v>
      </c>
      <c r="B3414" s="20">
        <f>IF(VLOOKUP($A3414,Data!$B:$K,MATCH(B$2,Data!$B$1:$K$1,FALSE),FALSE)="",#N/A,VLOOKUP($A3414,Data!$B:$K,MATCH(B$2,Data!$B$1:$K$1,FALSE),FALSE))</f>
        <v>5.98</v>
      </c>
    </row>
    <row r="3415" spans="1:2" x14ac:dyDescent="0.25">
      <c r="A3415" s="2">
        <f>IF(ISBLANK(Data!B3416),#N/A,Data!B3416)</f>
        <v>39290</v>
      </c>
      <c r="B3415" s="20">
        <f>IF(VLOOKUP($A3415,Data!$B:$K,MATCH(B$2,Data!$B$1:$K$1,FALSE),FALSE)="",#N/A,VLOOKUP($A3415,Data!$B:$K,MATCH(B$2,Data!$B$1:$K$1,FALSE),FALSE))</f>
        <v>5.96</v>
      </c>
    </row>
    <row r="3416" spans="1:2" x14ac:dyDescent="0.25">
      <c r="A3416" s="2">
        <f>IF(ISBLANK(Data!B3417),#N/A,Data!B3417)</f>
        <v>39289</v>
      </c>
      <c r="B3416" s="20">
        <f>IF(VLOOKUP($A3416,Data!$B:$K,MATCH(B$2,Data!$B$1:$K$1,FALSE),FALSE)="",#N/A,VLOOKUP($A3416,Data!$B:$K,MATCH(B$2,Data!$B$1:$K$1,FALSE),FALSE))</f>
        <v>6.13</v>
      </c>
    </row>
    <row r="3417" spans="1:2" x14ac:dyDescent="0.25">
      <c r="A3417" s="2">
        <f>IF(ISBLANK(Data!B3418),#N/A,Data!B3418)</f>
        <v>39288</v>
      </c>
      <c r="B3417" s="20">
        <f>IF(VLOOKUP($A3417,Data!$B:$K,MATCH(B$2,Data!$B$1:$K$1,FALSE),FALSE)="",#N/A,VLOOKUP($A3417,Data!$B:$K,MATCH(B$2,Data!$B$1:$K$1,FALSE),FALSE))</f>
        <v>6.12</v>
      </c>
    </row>
    <row r="3418" spans="1:2" x14ac:dyDescent="0.25">
      <c r="A3418" s="2">
        <f>IF(ISBLANK(Data!B3419),#N/A,Data!B3419)</f>
        <v>39287</v>
      </c>
      <c r="B3418" s="20">
        <f>IF(VLOOKUP($A3418,Data!$B:$K,MATCH(B$2,Data!$B$1:$K$1,FALSE),FALSE)="",#N/A,VLOOKUP($A3418,Data!$B:$K,MATCH(B$2,Data!$B$1:$K$1,FALSE),FALSE))</f>
        <v>6.0949999999999998</v>
      </c>
    </row>
    <row r="3419" spans="1:2" x14ac:dyDescent="0.25">
      <c r="A3419" s="2">
        <f>IF(ISBLANK(Data!B3420),#N/A,Data!B3420)</f>
        <v>39286</v>
      </c>
      <c r="B3419" s="20">
        <f>IF(VLOOKUP($A3419,Data!$B:$K,MATCH(B$2,Data!$B$1:$K$1,FALSE),FALSE)="",#N/A,VLOOKUP($A3419,Data!$B:$K,MATCH(B$2,Data!$B$1:$K$1,FALSE),FALSE))</f>
        <v>6.08</v>
      </c>
    </row>
    <row r="3420" spans="1:2" x14ac:dyDescent="0.25">
      <c r="A3420" s="2">
        <f>IF(ISBLANK(Data!B3421),#N/A,Data!B3421)</f>
        <v>39283</v>
      </c>
      <c r="B3420" s="20">
        <f>IF(VLOOKUP($A3420,Data!$B:$K,MATCH(B$2,Data!$B$1:$K$1,FALSE),FALSE)="",#N/A,VLOOKUP($A3420,Data!$B:$K,MATCH(B$2,Data!$B$1:$K$1,FALSE),FALSE))</f>
        <v>6.14</v>
      </c>
    </row>
    <row r="3421" spans="1:2" x14ac:dyDescent="0.25">
      <c r="A3421" s="2">
        <f>IF(ISBLANK(Data!B3422),#N/A,Data!B3422)</f>
        <v>39282</v>
      </c>
      <c r="B3421" s="20">
        <f>IF(VLOOKUP($A3421,Data!$B:$K,MATCH(B$2,Data!$B$1:$K$1,FALSE),FALSE)="",#N/A,VLOOKUP($A3421,Data!$B:$K,MATCH(B$2,Data!$B$1:$K$1,FALSE),FALSE))</f>
        <v>6.1449999999999996</v>
      </c>
    </row>
    <row r="3422" spans="1:2" x14ac:dyDescent="0.25">
      <c r="A3422" s="2">
        <f>IF(ISBLANK(Data!B3423),#N/A,Data!B3423)</f>
        <v>39281</v>
      </c>
      <c r="B3422" s="20">
        <f>IF(VLOOKUP($A3422,Data!$B:$K,MATCH(B$2,Data!$B$1:$K$1,FALSE),FALSE)="",#N/A,VLOOKUP($A3422,Data!$B:$K,MATCH(B$2,Data!$B$1:$K$1,FALSE),FALSE))</f>
        <v>6.1550000000000002</v>
      </c>
    </row>
    <row r="3423" spans="1:2" x14ac:dyDescent="0.25">
      <c r="A3423" s="2">
        <f>IF(ISBLANK(Data!B3424),#N/A,Data!B3424)</f>
        <v>39280</v>
      </c>
      <c r="B3423" s="20">
        <f>IF(VLOOKUP($A3423,Data!$B:$K,MATCH(B$2,Data!$B$1:$K$1,FALSE),FALSE)="",#N/A,VLOOKUP($A3423,Data!$B:$K,MATCH(B$2,Data!$B$1:$K$1,FALSE),FALSE))</f>
        <v>6.1749999999999998</v>
      </c>
    </row>
    <row r="3424" spans="1:2" x14ac:dyDescent="0.25">
      <c r="A3424" s="2">
        <f>IF(ISBLANK(Data!B3425),#N/A,Data!B3425)</f>
        <v>39279</v>
      </c>
      <c r="B3424" s="20">
        <f>IF(VLOOKUP($A3424,Data!$B:$K,MATCH(B$2,Data!$B$1:$K$1,FALSE),FALSE)="",#N/A,VLOOKUP($A3424,Data!$B:$K,MATCH(B$2,Data!$B$1:$K$1,FALSE),FALSE))</f>
        <v>6.18</v>
      </c>
    </row>
    <row r="3425" spans="1:2" x14ac:dyDescent="0.25">
      <c r="A3425" s="2">
        <f>IF(ISBLANK(Data!B3426),#N/A,Data!B3426)</f>
        <v>39276</v>
      </c>
      <c r="B3425" s="20">
        <f>IF(VLOOKUP($A3425,Data!$B:$K,MATCH(B$2,Data!$B$1:$K$1,FALSE),FALSE)="",#N/A,VLOOKUP($A3425,Data!$B:$K,MATCH(B$2,Data!$B$1:$K$1,FALSE),FALSE))</f>
        <v>6.23</v>
      </c>
    </row>
    <row r="3426" spans="1:2" x14ac:dyDescent="0.25">
      <c r="A3426" s="2">
        <f>IF(ISBLANK(Data!B3427),#N/A,Data!B3427)</f>
        <v>39275</v>
      </c>
      <c r="B3426" s="20">
        <f>IF(VLOOKUP($A3426,Data!$B:$K,MATCH(B$2,Data!$B$1:$K$1,FALSE),FALSE)="",#N/A,VLOOKUP($A3426,Data!$B:$K,MATCH(B$2,Data!$B$1:$K$1,FALSE),FALSE))</f>
        <v>6.2050000000000001</v>
      </c>
    </row>
    <row r="3427" spans="1:2" x14ac:dyDescent="0.25">
      <c r="A3427" s="2">
        <f>IF(ISBLANK(Data!B3428),#N/A,Data!B3428)</f>
        <v>39274</v>
      </c>
      <c r="B3427" s="20">
        <f>IF(VLOOKUP($A3427,Data!$B:$K,MATCH(B$2,Data!$B$1:$K$1,FALSE),FALSE)="",#N/A,VLOOKUP($A3427,Data!$B:$K,MATCH(B$2,Data!$B$1:$K$1,FALSE),FALSE))</f>
        <v>6.1550000000000002</v>
      </c>
    </row>
    <row r="3428" spans="1:2" x14ac:dyDescent="0.25">
      <c r="A3428" s="2">
        <f>IF(ISBLANK(Data!B3429),#N/A,Data!B3429)</f>
        <v>39273</v>
      </c>
      <c r="B3428" s="20">
        <f>IF(VLOOKUP($A3428,Data!$B:$K,MATCH(B$2,Data!$B$1:$K$1,FALSE),FALSE)="",#N/A,VLOOKUP($A3428,Data!$B:$K,MATCH(B$2,Data!$B$1:$K$1,FALSE),FALSE))</f>
        <v>6.27</v>
      </c>
    </row>
    <row r="3429" spans="1:2" x14ac:dyDescent="0.25">
      <c r="A3429" s="2">
        <f>IF(ISBLANK(Data!B3430),#N/A,Data!B3430)</f>
        <v>39272</v>
      </c>
      <c r="B3429" s="20">
        <f>IF(VLOOKUP($A3429,Data!$B:$K,MATCH(B$2,Data!$B$1:$K$1,FALSE),FALSE)="",#N/A,VLOOKUP($A3429,Data!$B:$K,MATCH(B$2,Data!$B$1:$K$1,FALSE),FALSE))</f>
        <v>6.2949999999999999</v>
      </c>
    </row>
    <row r="3430" spans="1:2" x14ac:dyDescent="0.25">
      <c r="A3430" s="2">
        <f>IF(ISBLANK(Data!B3431),#N/A,Data!B3431)</f>
        <v>39269</v>
      </c>
      <c r="B3430" s="20">
        <f>IF(VLOOKUP($A3430,Data!$B:$K,MATCH(B$2,Data!$B$1:$K$1,FALSE),FALSE)="",#N/A,VLOOKUP($A3430,Data!$B:$K,MATCH(B$2,Data!$B$1:$K$1,FALSE),FALSE))</f>
        <v>6.2350000000000003</v>
      </c>
    </row>
    <row r="3431" spans="1:2" x14ac:dyDescent="0.25">
      <c r="A3431" s="2">
        <f>IF(ISBLANK(Data!B3432),#N/A,Data!B3432)</f>
        <v>39268</v>
      </c>
      <c r="B3431" s="20">
        <f>IF(VLOOKUP($A3431,Data!$B:$K,MATCH(B$2,Data!$B$1:$K$1,FALSE),FALSE)="",#N/A,VLOOKUP($A3431,Data!$B:$K,MATCH(B$2,Data!$B$1:$K$1,FALSE),FALSE))</f>
        <v>6.21</v>
      </c>
    </row>
    <row r="3432" spans="1:2" x14ac:dyDescent="0.25">
      <c r="A3432" s="2">
        <f>IF(ISBLANK(Data!B3433),#N/A,Data!B3433)</f>
        <v>39267</v>
      </c>
      <c r="B3432" s="20">
        <f>IF(VLOOKUP($A3432,Data!$B:$K,MATCH(B$2,Data!$B$1:$K$1,FALSE),FALSE)="",#N/A,VLOOKUP($A3432,Data!$B:$K,MATCH(B$2,Data!$B$1:$K$1,FALSE),FALSE))</f>
        <v>6.17</v>
      </c>
    </row>
    <row r="3433" spans="1:2" x14ac:dyDescent="0.25">
      <c r="A3433" s="2">
        <f>IF(ISBLANK(Data!B3434),#N/A,Data!B3434)</f>
        <v>39266</v>
      </c>
      <c r="B3433" s="20">
        <f>IF(VLOOKUP($A3433,Data!$B:$K,MATCH(B$2,Data!$B$1:$K$1,FALSE),FALSE)="",#N/A,VLOOKUP($A3433,Data!$B:$K,MATCH(B$2,Data!$B$1:$K$1,FALSE),FALSE))</f>
        <v>6.14</v>
      </c>
    </row>
    <row r="3434" spans="1:2" x14ac:dyDescent="0.25">
      <c r="A3434" s="2">
        <f>IF(ISBLANK(Data!B3435),#N/A,Data!B3435)</f>
        <v>39265</v>
      </c>
      <c r="B3434" s="20">
        <f>IF(VLOOKUP($A3434,Data!$B:$K,MATCH(B$2,Data!$B$1:$K$1,FALSE),FALSE)="",#N/A,VLOOKUP($A3434,Data!$B:$K,MATCH(B$2,Data!$B$1:$K$1,FALSE),FALSE))</f>
        <v>6.1950000000000003</v>
      </c>
    </row>
    <row r="3435" spans="1:2" x14ac:dyDescent="0.25">
      <c r="A3435" s="2">
        <f>IF(ISBLANK(Data!B3436),#N/A,Data!B3436)</f>
        <v>39262</v>
      </c>
      <c r="B3435" s="20">
        <f>IF(VLOOKUP($A3435,Data!$B:$K,MATCH(B$2,Data!$B$1:$K$1,FALSE),FALSE)="",#N/A,VLOOKUP($A3435,Data!$B:$K,MATCH(B$2,Data!$B$1:$K$1,FALSE),FALSE))</f>
        <v>6.2549999999999999</v>
      </c>
    </row>
    <row r="3436" spans="1:2" x14ac:dyDescent="0.25">
      <c r="A3436" s="2">
        <f>IF(ISBLANK(Data!B3437),#N/A,Data!B3437)</f>
        <v>39261</v>
      </c>
      <c r="B3436" s="20">
        <f>IF(VLOOKUP($A3436,Data!$B:$K,MATCH(B$2,Data!$B$1:$K$1,FALSE),FALSE)="",#N/A,VLOOKUP($A3436,Data!$B:$K,MATCH(B$2,Data!$B$1:$K$1,FALSE),FALSE))</f>
        <v>6.2350000000000003</v>
      </c>
    </row>
    <row r="3437" spans="1:2" x14ac:dyDescent="0.25">
      <c r="A3437" s="2">
        <f>IF(ISBLANK(Data!B3438),#N/A,Data!B3438)</f>
        <v>39260</v>
      </c>
      <c r="B3437" s="20">
        <f>IF(VLOOKUP($A3437,Data!$B:$K,MATCH(B$2,Data!$B$1:$K$1,FALSE),FALSE)="",#N/A,VLOOKUP($A3437,Data!$B:$K,MATCH(B$2,Data!$B$1:$K$1,FALSE),FALSE))</f>
        <v>6.2</v>
      </c>
    </row>
    <row r="3438" spans="1:2" x14ac:dyDescent="0.25">
      <c r="A3438" s="2">
        <f>IF(ISBLANK(Data!B3439),#N/A,Data!B3439)</f>
        <v>39259</v>
      </c>
      <c r="B3438" s="20">
        <f>IF(VLOOKUP($A3438,Data!$B:$K,MATCH(B$2,Data!$B$1:$K$1,FALSE),FALSE)="",#N/A,VLOOKUP($A3438,Data!$B:$K,MATCH(B$2,Data!$B$1:$K$1,FALSE),FALSE))</f>
        <v>6.24</v>
      </c>
    </row>
    <row r="3439" spans="1:2" x14ac:dyDescent="0.25">
      <c r="A3439" s="2">
        <f>IF(ISBLANK(Data!B3440),#N/A,Data!B3440)</f>
        <v>39258</v>
      </c>
      <c r="B3439" s="20">
        <f>IF(VLOOKUP($A3439,Data!$B:$K,MATCH(B$2,Data!$B$1:$K$1,FALSE),FALSE)="",#N/A,VLOOKUP($A3439,Data!$B:$K,MATCH(B$2,Data!$B$1:$K$1,FALSE),FALSE))</f>
        <v>6.25</v>
      </c>
    </row>
    <row r="3440" spans="1:2" x14ac:dyDescent="0.25">
      <c r="A3440" s="2">
        <f>IF(ISBLANK(Data!B3441),#N/A,Data!B3441)</f>
        <v>39255</v>
      </c>
      <c r="B3440" s="20">
        <f>IF(VLOOKUP($A3440,Data!$B:$K,MATCH(B$2,Data!$B$1:$K$1,FALSE),FALSE)="",#N/A,VLOOKUP($A3440,Data!$B:$K,MATCH(B$2,Data!$B$1:$K$1,FALSE),FALSE))</f>
        <v>6.26</v>
      </c>
    </row>
    <row r="3441" spans="1:2" x14ac:dyDescent="0.25">
      <c r="A3441" s="2">
        <f>IF(ISBLANK(Data!B3442),#N/A,Data!B3442)</f>
        <v>39254</v>
      </c>
      <c r="B3441" s="20">
        <f>IF(VLOOKUP($A3441,Data!$B:$K,MATCH(B$2,Data!$B$1:$K$1,FALSE),FALSE)="",#N/A,VLOOKUP($A3441,Data!$B:$K,MATCH(B$2,Data!$B$1:$K$1,FALSE),FALSE))</f>
        <v>6.26</v>
      </c>
    </row>
    <row r="3442" spans="1:2" x14ac:dyDescent="0.25">
      <c r="A3442" s="2">
        <f>IF(ISBLANK(Data!B3443),#N/A,Data!B3443)</f>
        <v>39253</v>
      </c>
      <c r="B3442" s="20">
        <f>IF(VLOOKUP($A3442,Data!$B:$K,MATCH(B$2,Data!$B$1:$K$1,FALSE),FALSE)="",#N/A,VLOOKUP($A3442,Data!$B:$K,MATCH(B$2,Data!$B$1:$K$1,FALSE),FALSE))</f>
        <v>6.2</v>
      </c>
    </row>
    <row r="3443" spans="1:2" x14ac:dyDescent="0.25">
      <c r="A3443" s="2">
        <f>IF(ISBLANK(Data!B3444),#N/A,Data!B3444)</f>
        <v>39252</v>
      </c>
      <c r="B3443" s="20">
        <f>IF(VLOOKUP($A3443,Data!$B:$K,MATCH(B$2,Data!$B$1:$K$1,FALSE),FALSE)="",#N/A,VLOOKUP($A3443,Data!$B:$K,MATCH(B$2,Data!$B$1:$K$1,FALSE),FALSE))</f>
        <v>6.2350000000000003</v>
      </c>
    </row>
    <row r="3444" spans="1:2" x14ac:dyDescent="0.25">
      <c r="A3444" s="2">
        <f>IF(ISBLANK(Data!B3445),#N/A,Data!B3445)</f>
        <v>39251</v>
      </c>
      <c r="B3444" s="20">
        <f>IF(VLOOKUP($A3444,Data!$B:$K,MATCH(B$2,Data!$B$1:$K$1,FALSE),FALSE)="",#N/A,VLOOKUP($A3444,Data!$B:$K,MATCH(B$2,Data!$B$1:$K$1,FALSE),FALSE))</f>
        <v>6.2450000000000001</v>
      </c>
    </row>
    <row r="3445" spans="1:2" x14ac:dyDescent="0.25">
      <c r="A3445" s="2">
        <f>IF(ISBLANK(Data!B3446),#N/A,Data!B3446)</f>
        <v>39248</v>
      </c>
      <c r="B3445" s="20">
        <f>IF(VLOOKUP($A3445,Data!$B:$K,MATCH(B$2,Data!$B$1:$K$1,FALSE),FALSE)="",#N/A,VLOOKUP($A3445,Data!$B:$K,MATCH(B$2,Data!$B$1:$K$1,FALSE),FALSE))</f>
        <v>6.27</v>
      </c>
    </row>
    <row r="3446" spans="1:2" x14ac:dyDescent="0.25">
      <c r="A3446" s="2">
        <f>IF(ISBLANK(Data!B3447),#N/A,Data!B3447)</f>
        <v>39247</v>
      </c>
      <c r="B3446" s="20">
        <f>IF(VLOOKUP($A3446,Data!$B:$K,MATCH(B$2,Data!$B$1:$K$1,FALSE),FALSE)="",#N/A,VLOOKUP($A3446,Data!$B:$K,MATCH(B$2,Data!$B$1:$K$1,FALSE),FALSE))</f>
        <v>6.23</v>
      </c>
    </row>
    <row r="3447" spans="1:2" x14ac:dyDescent="0.25">
      <c r="A3447" s="2">
        <f>IF(ISBLANK(Data!B3448),#N/A,Data!B3448)</f>
        <v>39246</v>
      </c>
      <c r="B3447" s="20">
        <f>IF(VLOOKUP($A3447,Data!$B:$K,MATCH(B$2,Data!$B$1:$K$1,FALSE),FALSE)="",#N/A,VLOOKUP($A3447,Data!$B:$K,MATCH(B$2,Data!$B$1:$K$1,FALSE),FALSE))</f>
        <v>6.29</v>
      </c>
    </row>
    <row r="3448" spans="1:2" x14ac:dyDescent="0.25">
      <c r="A3448" s="2">
        <f>IF(ISBLANK(Data!B3449),#N/A,Data!B3449)</f>
        <v>39245</v>
      </c>
      <c r="B3448" s="20">
        <f>IF(VLOOKUP($A3448,Data!$B:$K,MATCH(B$2,Data!$B$1:$K$1,FALSE),FALSE)="",#N/A,VLOOKUP($A3448,Data!$B:$K,MATCH(B$2,Data!$B$1:$K$1,FALSE),FALSE))</f>
        <v>6.23</v>
      </c>
    </row>
    <row r="3449" spans="1:2" x14ac:dyDescent="0.25">
      <c r="A3449" s="2">
        <f>IF(ISBLANK(Data!B3450),#N/A,Data!B3450)</f>
        <v>39241</v>
      </c>
      <c r="B3449" s="20">
        <f>IF(VLOOKUP($A3449,Data!$B:$K,MATCH(B$2,Data!$B$1:$K$1,FALSE),FALSE)="",#N/A,VLOOKUP($A3449,Data!$B:$K,MATCH(B$2,Data!$B$1:$K$1,FALSE),FALSE))</f>
        <v>6.2549999999999999</v>
      </c>
    </row>
    <row r="3450" spans="1:2" x14ac:dyDescent="0.25">
      <c r="A3450" s="2">
        <f>IF(ISBLANK(Data!B3451),#N/A,Data!B3451)</f>
        <v>39240</v>
      </c>
      <c r="B3450" s="20">
        <f>IF(VLOOKUP($A3450,Data!$B:$K,MATCH(B$2,Data!$B$1:$K$1,FALSE),FALSE)="",#N/A,VLOOKUP($A3450,Data!$B:$K,MATCH(B$2,Data!$B$1:$K$1,FALSE),FALSE))</f>
        <v>6.13</v>
      </c>
    </row>
    <row r="3451" spans="1:2" x14ac:dyDescent="0.25">
      <c r="A3451" s="2">
        <f>IF(ISBLANK(Data!B3452),#N/A,Data!B3452)</f>
        <v>39239</v>
      </c>
      <c r="B3451" s="20">
        <f>IF(VLOOKUP($A3451,Data!$B:$K,MATCH(B$2,Data!$B$1:$K$1,FALSE),FALSE)="",#N/A,VLOOKUP($A3451,Data!$B:$K,MATCH(B$2,Data!$B$1:$K$1,FALSE),FALSE))</f>
        <v>6.11</v>
      </c>
    </row>
    <row r="3452" spans="1:2" x14ac:dyDescent="0.25">
      <c r="A3452" s="2">
        <f>IF(ISBLANK(Data!B3453),#N/A,Data!B3453)</f>
        <v>39238</v>
      </c>
      <c r="B3452" s="20">
        <f>IF(VLOOKUP($A3452,Data!$B:$K,MATCH(B$2,Data!$B$1:$K$1,FALSE),FALSE)="",#N/A,VLOOKUP($A3452,Data!$B:$K,MATCH(B$2,Data!$B$1:$K$1,FALSE),FALSE))</f>
        <v>6.08</v>
      </c>
    </row>
    <row r="3453" spans="1:2" x14ac:dyDescent="0.25">
      <c r="A3453" s="2">
        <f>IF(ISBLANK(Data!B3454),#N/A,Data!B3454)</f>
        <v>39237</v>
      </c>
      <c r="B3453" s="20">
        <f>IF(VLOOKUP($A3453,Data!$B:$K,MATCH(B$2,Data!$B$1:$K$1,FALSE),FALSE)="",#N/A,VLOOKUP($A3453,Data!$B:$K,MATCH(B$2,Data!$B$1:$K$1,FALSE),FALSE))</f>
        <v>6.08</v>
      </c>
    </row>
    <row r="3454" spans="1:2" x14ac:dyDescent="0.25">
      <c r="A3454" s="2">
        <f>IF(ISBLANK(Data!B3455),#N/A,Data!B3455)</f>
        <v>39234</v>
      </c>
      <c r="B3454" s="20">
        <f>IF(VLOOKUP($A3454,Data!$B:$K,MATCH(B$2,Data!$B$1:$K$1,FALSE),FALSE)="",#N/A,VLOOKUP($A3454,Data!$B:$K,MATCH(B$2,Data!$B$1:$K$1,FALSE),FALSE))</f>
        <v>6.04</v>
      </c>
    </row>
    <row r="3455" spans="1:2" x14ac:dyDescent="0.25">
      <c r="A3455" s="2">
        <f>IF(ISBLANK(Data!B3456),#N/A,Data!B3456)</f>
        <v>39233</v>
      </c>
      <c r="B3455" s="20">
        <f>IF(VLOOKUP($A3455,Data!$B:$K,MATCH(B$2,Data!$B$1:$K$1,FALSE),FALSE)="",#N/A,VLOOKUP($A3455,Data!$B:$K,MATCH(B$2,Data!$B$1:$K$1,FALSE),FALSE))</f>
        <v>6.0149999999999997</v>
      </c>
    </row>
    <row r="3456" spans="1:2" x14ac:dyDescent="0.25">
      <c r="A3456" s="2">
        <f>IF(ISBLANK(Data!B3457),#N/A,Data!B3457)</f>
        <v>39232</v>
      </c>
      <c r="B3456" s="20">
        <f>IF(VLOOKUP($A3456,Data!$B:$K,MATCH(B$2,Data!$B$1:$K$1,FALSE),FALSE)="",#N/A,VLOOKUP($A3456,Data!$B:$K,MATCH(B$2,Data!$B$1:$K$1,FALSE),FALSE))</f>
        <v>6.02</v>
      </c>
    </row>
    <row r="3457" spans="1:2" x14ac:dyDescent="0.25">
      <c r="A3457" s="2">
        <f>IF(ISBLANK(Data!B3458),#N/A,Data!B3458)</f>
        <v>39231</v>
      </c>
      <c r="B3457" s="20">
        <f>IF(VLOOKUP($A3457,Data!$B:$K,MATCH(B$2,Data!$B$1:$K$1,FALSE),FALSE)="",#N/A,VLOOKUP($A3457,Data!$B:$K,MATCH(B$2,Data!$B$1:$K$1,FALSE),FALSE))</f>
        <v>6.02</v>
      </c>
    </row>
    <row r="3458" spans="1:2" x14ac:dyDescent="0.25">
      <c r="A3458" s="2">
        <f>IF(ISBLANK(Data!B3459),#N/A,Data!B3459)</f>
        <v>39230</v>
      </c>
      <c r="B3458" s="20">
        <f>IF(VLOOKUP($A3458,Data!$B:$K,MATCH(B$2,Data!$B$1:$K$1,FALSE),FALSE)="",#N/A,VLOOKUP($A3458,Data!$B:$K,MATCH(B$2,Data!$B$1:$K$1,FALSE),FALSE))</f>
        <v>5.99</v>
      </c>
    </row>
    <row r="3459" spans="1:2" x14ac:dyDescent="0.25">
      <c r="A3459" s="2">
        <f>IF(ISBLANK(Data!B3460),#N/A,Data!B3460)</f>
        <v>39227</v>
      </c>
      <c r="B3459" s="20">
        <f>IF(VLOOKUP($A3459,Data!$B:$K,MATCH(B$2,Data!$B$1:$K$1,FALSE),FALSE)="",#N/A,VLOOKUP($A3459,Data!$B:$K,MATCH(B$2,Data!$B$1:$K$1,FALSE),FALSE))</f>
        <v>5.97</v>
      </c>
    </row>
    <row r="3460" spans="1:2" x14ac:dyDescent="0.25">
      <c r="A3460" s="2">
        <f>IF(ISBLANK(Data!B3461),#N/A,Data!B3461)</f>
        <v>39226</v>
      </c>
      <c r="B3460" s="20">
        <f>IF(VLOOKUP($A3460,Data!$B:$K,MATCH(B$2,Data!$B$1:$K$1,FALSE),FALSE)="",#N/A,VLOOKUP($A3460,Data!$B:$K,MATCH(B$2,Data!$B$1:$K$1,FALSE),FALSE))</f>
        <v>6</v>
      </c>
    </row>
    <row r="3461" spans="1:2" x14ac:dyDescent="0.25">
      <c r="A3461" s="2">
        <f>IF(ISBLANK(Data!B3462),#N/A,Data!B3462)</f>
        <v>39225</v>
      </c>
      <c r="B3461" s="20">
        <f>IF(VLOOKUP($A3461,Data!$B:$K,MATCH(B$2,Data!$B$1:$K$1,FALSE),FALSE)="",#N/A,VLOOKUP($A3461,Data!$B:$K,MATCH(B$2,Data!$B$1:$K$1,FALSE),FALSE))</f>
        <v>5.9950000000000001</v>
      </c>
    </row>
    <row r="3462" spans="1:2" x14ac:dyDescent="0.25">
      <c r="A3462" s="2">
        <f>IF(ISBLANK(Data!B3463),#N/A,Data!B3463)</f>
        <v>39224</v>
      </c>
      <c r="B3462" s="20">
        <f>IF(VLOOKUP($A3462,Data!$B:$K,MATCH(B$2,Data!$B$1:$K$1,FALSE),FALSE)="",#N/A,VLOOKUP($A3462,Data!$B:$K,MATCH(B$2,Data!$B$1:$K$1,FALSE),FALSE))</f>
        <v>5.9649999999999999</v>
      </c>
    </row>
    <row r="3463" spans="1:2" x14ac:dyDescent="0.25">
      <c r="A3463" s="2">
        <f>IF(ISBLANK(Data!B3464),#N/A,Data!B3464)</f>
        <v>39223</v>
      </c>
      <c r="B3463" s="20">
        <f>IF(VLOOKUP($A3463,Data!$B:$K,MATCH(B$2,Data!$B$1:$K$1,FALSE),FALSE)="",#N/A,VLOOKUP($A3463,Data!$B:$K,MATCH(B$2,Data!$B$1:$K$1,FALSE),FALSE))</f>
        <v>5.98</v>
      </c>
    </row>
    <row r="3464" spans="1:2" x14ac:dyDescent="0.25">
      <c r="A3464" s="2">
        <f>IF(ISBLANK(Data!B3465),#N/A,Data!B3465)</f>
        <v>39220</v>
      </c>
      <c r="B3464" s="20">
        <f>IF(VLOOKUP($A3464,Data!$B:$K,MATCH(B$2,Data!$B$1:$K$1,FALSE),FALSE)="",#N/A,VLOOKUP($A3464,Data!$B:$K,MATCH(B$2,Data!$B$1:$K$1,FALSE),FALSE))</f>
        <v>5.9450000000000003</v>
      </c>
    </row>
    <row r="3465" spans="1:2" x14ac:dyDescent="0.25">
      <c r="A3465" s="2">
        <f>IF(ISBLANK(Data!B3466),#N/A,Data!B3466)</f>
        <v>39219</v>
      </c>
      <c r="B3465" s="20">
        <f>IF(VLOOKUP($A3465,Data!$B:$K,MATCH(B$2,Data!$B$1:$K$1,FALSE),FALSE)="",#N/A,VLOOKUP($A3465,Data!$B:$K,MATCH(B$2,Data!$B$1:$K$1,FALSE),FALSE))</f>
        <v>5.92</v>
      </c>
    </row>
    <row r="3466" spans="1:2" x14ac:dyDescent="0.25">
      <c r="A3466" s="2">
        <f>IF(ISBLANK(Data!B3467),#N/A,Data!B3467)</f>
        <v>39218</v>
      </c>
      <c r="B3466" s="20">
        <f>IF(VLOOKUP($A3466,Data!$B:$K,MATCH(B$2,Data!$B$1:$K$1,FALSE),FALSE)="",#N/A,VLOOKUP($A3466,Data!$B:$K,MATCH(B$2,Data!$B$1:$K$1,FALSE),FALSE))</f>
        <v>5.8949999999999996</v>
      </c>
    </row>
    <row r="3467" spans="1:2" x14ac:dyDescent="0.25">
      <c r="A3467" s="2">
        <f>IF(ISBLANK(Data!B3468),#N/A,Data!B3468)</f>
        <v>39217</v>
      </c>
      <c r="B3467" s="20">
        <f>IF(VLOOKUP($A3467,Data!$B:$K,MATCH(B$2,Data!$B$1:$K$1,FALSE),FALSE)="",#N/A,VLOOKUP($A3467,Data!$B:$K,MATCH(B$2,Data!$B$1:$K$1,FALSE),FALSE))</f>
        <v>5.9050000000000002</v>
      </c>
    </row>
    <row r="3468" spans="1:2" x14ac:dyDescent="0.25">
      <c r="A3468" s="2">
        <f>IF(ISBLANK(Data!B3469),#N/A,Data!B3469)</f>
        <v>39216</v>
      </c>
      <c r="B3468" s="20">
        <f>IF(VLOOKUP($A3468,Data!$B:$K,MATCH(B$2,Data!$B$1:$K$1,FALSE),FALSE)="",#N/A,VLOOKUP($A3468,Data!$B:$K,MATCH(B$2,Data!$B$1:$K$1,FALSE),FALSE))</f>
        <v>5.8849999999999998</v>
      </c>
    </row>
    <row r="3469" spans="1:2" x14ac:dyDescent="0.25">
      <c r="A3469" s="2">
        <f>IF(ISBLANK(Data!B3470),#N/A,Data!B3470)</f>
        <v>39213</v>
      </c>
      <c r="B3469" s="20">
        <f>IF(VLOOKUP($A3469,Data!$B:$K,MATCH(B$2,Data!$B$1:$K$1,FALSE),FALSE)="",#N/A,VLOOKUP($A3469,Data!$B:$K,MATCH(B$2,Data!$B$1:$K$1,FALSE),FALSE))</f>
        <v>5.875</v>
      </c>
    </row>
    <row r="3470" spans="1:2" x14ac:dyDescent="0.25">
      <c r="A3470" s="2">
        <f>IF(ISBLANK(Data!B3471),#N/A,Data!B3471)</f>
        <v>39212</v>
      </c>
      <c r="B3470" s="20">
        <f>IF(VLOOKUP($A3470,Data!$B:$K,MATCH(B$2,Data!$B$1:$K$1,FALSE),FALSE)="",#N/A,VLOOKUP($A3470,Data!$B:$K,MATCH(B$2,Data!$B$1:$K$1,FALSE),FALSE))</f>
        <v>5.9249999999999998</v>
      </c>
    </row>
    <row r="3471" spans="1:2" x14ac:dyDescent="0.25">
      <c r="A3471" s="2">
        <f>IF(ISBLANK(Data!B3472),#N/A,Data!B3472)</f>
        <v>39211</v>
      </c>
      <c r="B3471" s="20">
        <f>IF(VLOOKUP($A3471,Data!$B:$K,MATCH(B$2,Data!$B$1:$K$1,FALSE),FALSE)="",#N/A,VLOOKUP($A3471,Data!$B:$K,MATCH(B$2,Data!$B$1:$K$1,FALSE),FALSE))</f>
        <v>5.8449999999999998</v>
      </c>
    </row>
    <row r="3472" spans="1:2" x14ac:dyDescent="0.25">
      <c r="A3472" s="2">
        <f>IF(ISBLANK(Data!B3473),#N/A,Data!B3473)</f>
        <v>39210</v>
      </c>
      <c r="B3472" s="20">
        <f>IF(VLOOKUP($A3472,Data!$B:$K,MATCH(B$2,Data!$B$1:$K$1,FALSE),FALSE)="",#N/A,VLOOKUP($A3472,Data!$B:$K,MATCH(B$2,Data!$B$1:$K$1,FALSE),FALSE))</f>
        <v>5.8650000000000002</v>
      </c>
    </row>
    <row r="3473" spans="1:2" x14ac:dyDescent="0.25">
      <c r="A3473" s="2">
        <f>IF(ISBLANK(Data!B3474),#N/A,Data!B3474)</f>
        <v>39209</v>
      </c>
      <c r="B3473" s="20">
        <f>IF(VLOOKUP($A3473,Data!$B:$K,MATCH(B$2,Data!$B$1:$K$1,FALSE),FALSE)="",#N/A,VLOOKUP($A3473,Data!$B:$K,MATCH(B$2,Data!$B$1:$K$1,FALSE),FALSE))</f>
        <v>5.8550000000000004</v>
      </c>
    </row>
    <row r="3474" spans="1:2" x14ac:dyDescent="0.25">
      <c r="A3474" s="2">
        <f>IF(ISBLANK(Data!B3475),#N/A,Data!B3475)</f>
        <v>39206</v>
      </c>
      <c r="B3474" s="20">
        <f>IF(VLOOKUP($A3474,Data!$B:$K,MATCH(B$2,Data!$B$1:$K$1,FALSE),FALSE)="",#N/A,VLOOKUP($A3474,Data!$B:$K,MATCH(B$2,Data!$B$1:$K$1,FALSE),FALSE))</f>
        <v>5.85</v>
      </c>
    </row>
    <row r="3475" spans="1:2" x14ac:dyDescent="0.25">
      <c r="A3475" s="2">
        <f>IF(ISBLANK(Data!B3476),#N/A,Data!B3476)</f>
        <v>39205</v>
      </c>
      <c r="B3475" s="20">
        <f>IF(VLOOKUP($A3475,Data!$B:$K,MATCH(B$2,Data!$B$1:$K$1,FALSE),FALSE)="",#N/A,VLOOKUP($A3475,Data!$B:$K,MATCH(B$2,Data!$B$1:$K$1,FALSE),FALSE))</f>
        <v>5.82</v>
      </c>
    </row>
    <row r="3476" spans="1:2" x14ac:dyDescent="0.25">
      <c r="A3476" s="2">
        <f>IF(ISBLANK(Data!B3477),#N/A,Data!B3477)</f>
        <v>39204</v>
      </c>
      <c r="B3476" s="20">
        <f>IF(VLOOKUP($A3476,Data!$B:$K,MATCH(B$2,Data!$B$1:$K$1,FALSE),FALSE)="",#N/A,VLOOKUP($A3476,Data!$B:$K,MATCH(B$2,Data!$B$1:$K$1,FALSE),FALSE))</f>
        <v>5.8250000000000002</v>
      </c>
    </row>
    <row r="3477" spans="1:2" x14ac:dyDescent="0.25">
      <c r="A3477" s="2">
        <f>IF(ISBLANK(Data!B3478),#N/A,Data!B3478)</f>
        <v>39203</v>
      </c>
      <c r="B3477" s="20">
        <f>IF(VLOOKUP($A3477,Data!$B:$K,MATCH(B$2,Data!$B$1:$K$1,FALSE),FALSE)="",#N/A,VLOOKUP($A3477,Data!$B:$K,MATCH(B$2,Data!$B$1:$K$1,FALSE),FALSE))</f>
        <v>5.8150000000000004</v>
      </c>
    </row>
    <row r="3478" spans="1:2" x14ac:dyDescent="0.25">
      <c r="A3478" s="2">
        <f>IF(ISBLANK(Data!B3479),#N/A,Data!B3479)</f>
        <v>39202</v>
      </c>
      <c r="B3478" s="20">
        <f>IF(VLOOKUP($A3478,Data!$B:$K,MATCH(B$2,Data!$B$1:$K$1,FALSE),FALSE)="",#N/A,VLOOKUP($A3478,Data!$B:$K,MATCH(B$2,Data!$B$1:$K$1,FALSE),FALSE))</f>
        <v>5.875</v>
      </c>
    </row>
    <row r="3479" spans="1:2" x14ac:dyDescent="0.25">
      <c r="A3479" s="2">
        <f>IF(ISBLANK(Data!B3480),#N/A,Data!B3480)</f>
        <v>39199</v>
      </c>
      <c r="B3479" s="20">
        <f>IF(VLOOKUP($A3479,Data!$B:$K,MATCH(B$2,Data!$B$1:$K$1,FALSE),FALSE)="",#N/A,VLOOKUP($A3479,Data!$B:$K,MATCH(B$2,Data!$B$1:$K$1,FALSE),FALSE))</f>
        <v>5.8949999999999996</v>
      </c>
    </row>
    <row r="3480" spans="1:2" x14ac:dyDescent="0.25">
      <c r="A3480" s="2">
        <f>IF(ISBLANK(Data!B3481),#N/A,Data!B3481)</f>
        <v>39198</v>
      </c>
      <c r="B3480" s="20">
        <f>IF(VLOOKUP($A3480,Data!$B:$K,MATCH(B$2,Data!$B$1:$K$1,FALSE),FALSE)="",#N/A,VLOOKUP($A3480,Data!$B:$K,MATCH(B$2,Data!$B$1:$K$1,FALSE),FALSE))</f>
        <v>5.8849999999999998</v>
      </c>
    </row>
    <row r="3481" spans="1:2" x14ac:dyDescent="0.25">
      <c r="A3481" s="2">
        <f>IF(ISBLANK(Data!B3482),#N/A,Data!B3482)</f>
        <v>39196</v>
      </c>
      <c r="B3481" s="20">
        <f>IF(VLOOKUP($A3481,Data!$B:$K,MATCH(B$2,Data!$B$1:$K$1,FALSE),FALSE)="",#N/A,VLOOKUP($A3481,Data!$B:$K,MATCH(B$2,Data!$B$1:$K$1,FALSE),FALSE))</f>
        <v>5.84</v>
      </c>
    </row>
    <row r="3482" spans="1:2" x14ac:dyDescent="0.25">
      <c r="A3482" s="2">
        <f>IF(ISBLANK(Data!B3483),#N/A,Data!B3483)</f>
        <v>39195</v>
      </c>
      <c r="B3482" s="20">
        <f>IF(VLOOKUP($A3482,Data!$B:$K,MATCH(B$2,Data!$B$1:$K$1,FALSE),FALSE)="",#N/A,VLOOKUP($A3482,Data!$B:$K,MATCH(B$2,Data!$B$1:$K$1,FALSE),FALSE))</f>
        <v>5.93</v>
      </c>
    </row>
    <row r="3483" spans="1:2" x14ac:dyDescent="0.25">
      <c r="A3483" s="2">
        <f>IF(ISBLANK(Data!B3484),#N/A,Data!B3484)</f>
        <v>39192</v>
      </c>
      <c r="B3483" s="20">
        <f>IF(VLOOKUP($A3483,Data!$B:$K,MATCH(B$2,Data!$B$1:$K$1,FALSE),FALSE)="",#N/A,VLOOKUP($A3483,Data!$B:$K,MATCH(B$2,Data!$B$1:$K$1,FALSE),FALSE))</f>
        <v>5.96</v>
      </c>
    </row>
    <row r="3484" spans="1:2" x14ac:dyDescent="0.25">
      <c r="A3484" s="2">
        <f>IF(ISBLANK(Data!B3485),#N/A,Data!B3485)</f>
        <v>39191</v>
      </c>
      <c r="B3484" s="20">
        <f>IF(VLOOKUP($A3484,Data!$B:$K,MATCH(B$2,Data!$B$1:$K$1,FALSE),FALSE)="",#N/A,VLOOKUP($A3484,Data!$B:$K,MATCH(B$2,Data!$B$1:$K$1,FALSE),FALSE))</f>
        <v>5.91</v>
      </c>
    </row>
    <row r="3485" spans="1:2" x14ac:dyDescent="0.25">
      <c r="A3485" s="2">
        <f>IF(ISBLANK(Data!B3486),#N/A,Data!B3486)</f>
        <v>39190</v>
      </c>
      <c r="B3485" s="20">
        <f>IF(VLOOKUP($A3485,Data!$B:$K,MATCH(B$2,Data!$B$1:$K$1,FALSE),FALSE)="",#N/A,VLOOKUP($A3485,Data!$B:$K,MATCH(B$2,Data!$B$1:$K$1,FALSE),FALSE))</f>
        <v>5.95</v>
      </c>
    </row>
    <row r="3486" spans="1:2" x14ac:dyDescent="0.25">
      <c r="A3486" s="2">
        <f>IF(ISBLANK(Data!B3487),#N/A,Data!B3487)</f>
        <v>39189</v>
      </c>
      <c r="B3486" s="20">
        <f>IF(VLOOKUP($A3486,Data!$B:$K,MATCH(B$2,Data!$B$1:$K$1,FALSE),FALSE)="",#N/A,VLOOKUP($A3486,Data!$B:$K,MATCH(B$2,Data!$B$1:$K$1,FALSE),FALSE))</f>
        <v>5.9550000000000001</v>
      </c>
    </row>
    <row r="3487" spans="1:2" x14ac:dyDescent="0.25">
      <c r="A3487" s="2">
        <f>IF(ISBLANK(Data!B3488),#N/A,Data!B3488)</f>
        <v>39188</v>
      </c>
      <c r="B3487" s="20">
        <f>IF(VLOOKUP($A3487,Data!$B:$K,MATCH(B$2,Data!$B$1:$K$1,FALSE),FALSE)="",#N/A,VLOOKUP($A3487,Data!$B:$K,MATCH(B$2,Data!$B$1:$K$1,FALSE),FALSE))</f>
        <v>5.96</v>
      </c>
    </row>
    <row r="3488" spans="1:2" x14ac:dyDescent="0.25">
      <c r="A3488" s="2">
        <f>IF(ISBLANK(Data!B3489),#N/A,Data!B3489)</f>
        <v>39185</v>
      </c>
      <c r="B3488" s="20">
        <f>IF(VLOOKUP($A3488,Data!$B:$K,MATCH(B$2,Data!$B$1:$K$1,FALSE),FALSE)="",#N/A,VLOOKUP($A3488,Data!$B:$K,MATCH(B$2,Data!$B$1:$K$1,FALSE),FALSE))</f>
        <v>5.9450000000000003</v>
      </c>
    </row>
    <row r="3489" spans="1:2" x14ac:dyDescent="0.25">
      <c r="A3489" s="2">
        <f>IF(ISBLANK(Data!B3490),#N/A,Data!B3490)</f>
        <v>39184</v>
      </c>
      <c r="B3489" s="20">
        <f>IF(VLOOKUP($A3489,Data!$B:$K,MATCH(B$2,Data!$B$1:$K$1,FALSE),FALSE)="",#N/A,VLOOKUP($A3489,Data!$B:$K,MATCH(B$2,Data!$B$1:$K$1,FALSE),FALSE))</f>
        <v>5.9249999999999998</v>
      </c>
    </row>
    <row r="3490" spans="1:2" x14ac:dyDescent="0.25">
      <c r="A3490" s="2">
        <f>IF(ISBLANK(Data!B3491),#N/A,Data!B3491)</f>
        <v>39183</v>
      </c>
      <c r="B3490" s="20">
        <f>IF(VLOOKUP($A3490,Data!$B:$K,MATCH(B$2,Data!$B$1:$K$1,FALSE),FALSE)="",#N/A,VLOOKUP($A3490,Data!$B:$K,MATCH(B$2,Data!$B$1:$K$1,FALSE),FALSE))</f>
        <v>5.89</v>
      </c>
    </row>
    <row r="3491" spans="1:2" x14ac:dyDescent="0.25">
      <c r="A3491" s="2">
        <f>IF(ISBLANK(Data!B3492),#N/A,Data!B3492)</f>
        <v>39182</v>
      </c>
      <c r="B3491" s="20">
        <f>IF(VLOOKUP($A3491,Data!$B:$K,MATCH(B$2,Data!$B$1:$K$1,FALSE),FALSE)="",#N/A,VLOOKUP($A3491,Data!$B:$K,MATCH(B$2,Data!$B$1:$K$1,FALSE),FALSE))</f>
        <v>5.9</v>
      </c>
    </row>
    <row r="3492" spans="1:2" x14ac:dyDescent="0.25">
      <c r="A3492" s="2">
        <f>IF(ISBLANK(Data!B3493),#N/A,Data!B3493)</f>
        <v>39177</v>
      </c>
      <c r="B3492" s="20">
        <f>IF(VLOOKUP($A3492,Data!$B:$K,MATCH(B$2,Data!$B$1:$K$1,FALSE),FALSE)="",#N/A,VLOOKUP($A3492,Data!$B:$K,MATCH(B$2,Data!$B$1:$K$1,FALSE),FALSE))</f>
        <v>5.89</v>
      </c>
    </row>
    <row r="3493" spans="1:2" x14ac:dyDescent="0.25">
      <c r="A3493" s="2">
        <f>IF(ISBLANK(Data!B3494),#N/A,Data!B3494)</f>
        <v>39176</v>
      </c>
      <c r="B3493" s="20">
        <f>IF(VLOOKUP($A3493,Data!$B:$K,MATCH(B$2,Data!$B$1:$K$1,FALSE),FALSE)="",#N/A,VLOOKUP($A3493,Data!$B:$K,MATCH(B$2,Data!$B$1:$K$1,FALSE),FALSE))</f>
        <v>5.875</v>
      </c>
    </row>
    <row r="3494" spans="1:2" x14ac:dyDescent="0.25">
      <c r="A3494" s="2">
        <f>IF(ISBLANK(Data!B3495),#N/A,Data!B3495)</f>
        <v>39175</v>
      </c>
      <c r="B3494" s="20">
        <f>IF(VLOOKUP($A3494,Data!$B:$K,MATCH(B$2,Data!$B$1:$K$1,FALSE),FALSE)="",#N/A,VLOOKUP($A3494,Data!$B:$K,MATCH(B$2,Data!$B$1:$K$1,FALSE),FALSE))</f>
        <v>5.8949999999999996</v>
      </c>
    </row>
    <row r="3495" spans="1:2" x14ac:dyDescent="0.25">
      <c r="A3495" s="2">
        <f>IF(ISBLANK(Data!B3496),#N/A,Data!B3496)</f>
        <v>39174</v>
      </c>
      <c r="B3495" s="20">
        <f>IF(VLOOKUP($A3495,Data!$B:$K,MATCH(B$2,Data!$B$1:$K$1,FALSE),FALSE)="",#N/A,VLOOKUP($A3495,Data!$B:$K,MATCH(B$2,Data!$B$1:$K$1,FALSE),FALSE))</f>
        <v>5.8949999999999996</v>
      </c>
    </row>
    <row r="3496" spans="1:2" x14ac:dyDescent="0.25">
      <c r="A3496" s="2">
        <f>IF(ISBLANK(Data!B3497),#N/A,Data!B3497)</f>
        <v>39171</v>
      </c>
      <c r="B3496" s="20">
        <f>IF(VLOOKUP($A3496,Data!$B:$K,MATCH(B$2,Data!$B$1:$K$1,FALSE),FALSE)="",#N/A,VLOOKUP($A3496,Data!$B:$K,MATCH(B$2,Data!$B$1:$K$1,FALSE),FALSE))</f>
        <v>5.88</v>
      </c>
    </row>
    <row r="3497" spans="1:2" x14ac:dyDescent="0.25">
      <c r="A3497" s="2">
        <f>IF(ISBLANK(Data!B3498),#N/A,Data!B3498)</f>
        <v>39170</v>
      </c>
      <c r="B3497" s="20">
        <f>IF(VLOOKUP($A3497,Data!$B:$K,MATCH(B$2,Data!$B$1:$K$1,FALSE),FALSE)="",#N/A,VLOOKUP($A3497,Data!$B:$K,MATCH(B$2,Data!$B$1:$K$1,FALSE),FALSE))</f>
        <v>5.85</v>
      </c>
    </row>
    <row r="3498" spans="1:2" x14ac:dyDescent="0.25">
      <c r="A3498" s="2">
        <f>IF(ISBLANK(Data!B3499),#N/A,Data!B3499)</f>
        <v>39169</v>
      </c>
      <c r="B3498" s="20">
        <f>IF(VLOOKUP($A3498,Data!$B:$K,MATCH(B$2,Data!$B$1:$K$1,FALSE),FALSE)="",#N/A,VLOOKUP($A3498,Data!$B:$K,MATCH(B$2,Data!$B$1:$K$1,FALSE),FALSE))</f>
        <v>5.83</v>
      </c>
    </row>
    <row r="3499" spans="1:2" x14ac:dyDescent="0.25">
      <c r="A3499" s="2">
        <f>IF(ISBLANK(Data!B3500),#N/A,Data!B3500)</f>
        <v>39168</v>
      </c>
      <c r="B3499" s="20">
        <f>IF(VLOOKUP($A3499,Data!$B:$K,MATCH(B$2,Data!$B$1:$K$1,FALSE),FALSE)="",#N/A,VLOOKUP($A3499,Data!$B:$K,MATCH(B$2,Data!$B$1:$K$1,FALSE),FALSE))</f>
        <v>5.82</v>
      </c>
    </row>
    <row r="3500" spans="1:2" x14ac:dyDescent="0.25">
      <c r="A3500" s="2">
        <f>IF(ISBLANK(Data!B3501),#N/A,Data!B3501)</f>
        <v>39167</v>
      </c>
      <c r="B3500" s="20">
        <f>IF(VLOOKUP($A3500,Data!$B:$K,MATCH(B$2,Data!$B$1:$K$1,FALSE),FALSE)="",#N/A,VLOOKUP($A3500,Data!$B:$K,MATCH(B$2,Data!$B$1:$K$1,FALSE),FALSE))</f>
        <v>5.84</v>
      </c>
    </row>
    <row r="3501" spans="1:2" x14ac:dyDescent="0.25">
      <c r="A3501" s="2">
        <f>IF(ISBLANK(Data!B3502),#N/A,Data!B3502)</f>
        <v>39164</v>
      </c>
      <c r="B3501" s="20">
        <f>IF(VLOOKUP($A3501,Data!$B:$K,MATCH(B$2,Data!$B$1:$K$1,FALSE),FALSE)="",#N/A,VLOOKUP($A3501,Data!$B:$K,MATCH(B$2,Data!$B$1:$K$1,FALSE),FALSE))</f>
        <v>5.835</v>
      </c>
    </row>
    <row r="3502" spans="1:2" x14ac:dyDescent="0.25">
      <c r="A3502" s="2">
        <f>IF(ISBLANK(Data!B3503),#N/A,Data!B3503)</f>
        <v>39163</v>
      </c>
      <c r="B3502" s="20">
        <f>IF(VLOOKUP($A3502,Data!$B:$K,MATCH(B$2,Data!$B$1:$K$1,FALSE),FALSE)="",#N/A,VLOOKUP($A3502,Data!$B:$K,MATCH(B$2,Data!$B$1:$K$1,FALSE),FALSE))</f>
        <v>5.79</v>
      </c>
    </row>
    <row r="3503" spans="1:2" x14ac:dyDescent="0.25">
      <c r="A3503" s="2">
        <f>IF(ISBLANK(Data!B3504),#N/A,Data!B3504)</f>
        <v>39162</v>
      </c>
      <c r="B3503" s="20">
        <f>IF(VLOOKUP($A3503,Data!$B:$K,MATCH(B$2,Data!$B$1:$K$1,FALSE),FALSE)="",#N/A,VLOOKUP($A3503,Data!$B:$K,MATCH(B$2,Data!$B$1:$K$1,FALSE),FALSE))</f>
        <v>5.7949999999999999</v>
      </c>
    </row>
    <row r="3504" spans="1:2" x14ac:dyDescent="0.25">
      <c r="A3504" s="2">
        <f>IF(ISBLANK(Data!B3505),#N/A,Data!B3505)</f>
        <v>39161</v>
      </c>
      <c r="B3504" s="20">
        <f>IF(VLOOKUP($A3504,Data!$B:$K,MATCH(B$2,Data!$B$1:$K$1,FALSE),FALSE)="",#N/A,VLOOKUP($A3504,Data!$B:$K,MATCH(B$2,Data!$B$1:$K$1,FALSE),FALSE))</f>
        <v>5.79</v>
      </c>
    </row>
    <row r="3505" spans="1:2" x14ac:dyDescent="0.25">
      <c r="A3505" s="2">
        <f>IF(ISBLANK(Data!B3506),#N/A,Data!B3506)</f>
        <v>39160</v>
      </c>
      <c r="B3505" s="20">
        <f>IF(VLOOKUP($A3505,Data!$B:$K,MATCH(B$2,Data!$B$1:$K$1,FALSE),FALSE)="",#N/A,VLOOKUP($A3505,Data!$B:$K,MATCH(B$2,Data!$B$1:$K$1,FALSE),FALSE))</f>
        <v>5.7649999999999997</v>
      </c>
    </row>
    <row r="3506" spans="1:2" x14ac:dyDescent="0.25">
      <c r="A3506" s="2">
        <f>IF(ISBLANK(Data!B3507),#N/A,Data!B3507)</f>
        <v>39157</v>
      </c>
      <c r="B3506" s="20">
        <f>IF(VLOOKUP($A3506,Data!$B:$K,MATCH(B$2,Data!$B$1:$K$1,FALSE),FALSE)="",#N/A,VLOOKUP($A3506,Data!$B:$K,MATCH(B$2,Data!$B$1:$K$1,FALSE),FALSE))</f>
        <v>5.77</v>
      </c>
    </row>
    <row r="3507" spans="1:2" x14ac:dyDescent="0.25">
      <c r="A3507" s="2">
        <f>IF(ISBLANK(Data!B3508),#N/A,Data!B3508)</f>
        <v>39156</v>
      </c>
      <c r="B3507" s="20">
        <f>IF(VLOOKUP($A3507,Data!$B:$K,MATCH(B$2,Data!$B$1:$K$1,FALSE),FALSE)="",#N/A,VLOOKUP($A3507,Data!$B:$K,MATCH(B$2,Data!$B$1:$K$1,FALSE),FALSE))</f>
        <v>5.7050000000000001</v>
      </c>
    </row>
    <row r="3508" spans="1:2" x14ac:dyDescent="0.25">
      <c r="A3508" s="2">
        <f>IF(ISBLANK(Data!B3509),#N/A,Data!B3509)</f>
        <v>39155</v>
      </c>
      <c r="B3508" s="20">
        <f>IF(VLOOKUP($A3508,Data!$B:$K,MATCH(B$2,Data!$B$1:$K$1,FALSE),FALSE)="",#N/A,VLOOKUP($A3508,Data!$B:$K,MATCH(B$2,Data!$B$1:$K$1,FALSE),FALSE))</f>
        <v>5.6150000000000002</v>
      </c>
    </row>
    <row r="3509" spans="1:2" x14ac:dyDescent="0.25">
      <c r="A3509" s="2">
        <f>IF(ISBLANK(Data!B3510),#N/A,Data!B3510)</f>
        <v>39154</v>
      </c>
      <c r="B3509" s="20">
        <f>IF(VLOOKUP($A3509,Data!$B:$K,MATCH(B$2,Data!$B$1:$K$1,FALSE),FALSE)="",#N/A,VLOOKUP($A3509,Data!$B:$K,MATCH(B$2,Data!$B$1:$K$1,FALSE),FALSE))</f>
        <v>5.68</v>
      </c>
    </row>
    <row r="3510" spans="1:2" x14ac:dyDescent="0.25">
      <c r="A3510" s="2">
        <f>IF(ISBLANK(Data!B3511),#N/A,Data!B3511)</f>
        <v>39153</v>
      </c>
      <c r="B3510" s="20">
        <f>IF(VLOOKUP($A3510,Data!$B:$K,MATCH(B$2,Data!$B$1:$K$1,FALSE),FALSE)="",#N/A,VLOOKUP($A3510,Data!$B:$K,MATCH(B$2,Data!$B$1:$K$1,FALSE),FALSE))</f>
        <v>5.73</v>
      </c>
    </row>
    <row r="3511" spans="1:2" x14ac:dyDescent="0.25">
      <c r="A3511" s="2">
        <f>IF(ISBLANK(Data!B3512),#N/A,Data!B3512)</f>
        <v>39150</v>
      </c>
      <c r="B3511" s="20">
        <f>IF(VLOOKUP($A3511,Data!$B:$K,MATCH(B$2,Data!$B$1:$K$1,FALSE),FALSE)="",#N/A,VLOOKUP($A3511,Data!$B:$K,MATCH(B$2,Data!$B$1:$K$1,FALSE),FALSE))</f>
        <v>5.665</v>
      </c>
    </row>
    <row r="3512" spans="1:2" x14ac:dyDescent="0.25">
      <c r="A3512" s="2">
        <f>IF(ISBLANK(Data!B3513),#N/A,Data!B3513)</f>
        <v>39149</v>
      </c>
      <c r="B3512" s="20">
        <f>IF(VLOOKUP($A3512,Data!$B:$K,MATCH(B$2,Data!$B$1:$K$1,FALSE),FALSE)="",#N/A,VLOOKUP($A3512,Data!$B:$K,MATCH(B$2,Data!$B$1:$K$1,FALSE),FALSE))</f>
        <v>5.64</v>
      </c>
    </row>
    <row r="3513" spans="1:2" x14ac:dyDescent="0.25">
      <c r="A3513" s="2">
        <f>IF(ISBLANK(Data!B3514),#N/A,Data!B3514)</f>
        <v>39148</v>
      </c>
      <c r="B3513" s="20">
        <f>IF(VLOOKUP($A3513,Data!$B:$K,MATCH(B$2,Data!$B$1:$K$1,FALSE),FALSE)="",#N/A,VLOOKUP($A3513,Data!$B:$K,MATCH(B$2,Data!$B$1:$K$1,FALSE),FALSE))</f>
        <v>5.65</v>
      </c>
    </row>
    <row r="3514" spans="1:2" x14ac:dyDescent="0.25">
      <c r="A3514" s="2">
        <f>IF(ISBLANK(Data!B3515),#N/A,Data!B3515)</f>
        <v>39147</v>
      </c>
      <c r="B3514" s="20">
        <f>IF(VLOOKUP($A3514,Data!$B:$K,MATCH(B$2,Data!$B$1:$K$1,FALSE),FALSE)="",#N/A,VLOOKUP($A3514,Data!$B:$K,MATCH(B$2,Data!$B$1:$K$1,FALSE),FALSE))</f>
        <v>5.63</v>
      </c>
    </row>
    <row r="3515" spans="1:2" x14ac:dyDescent="0.25">
      <c r="A3515" s="2">
        <f>IF(ISBLANK(Data!B3516),#N/A,Data!B3516)</f>
        <v>39146</v>
      </c>
      <c r="B3515" s="20">
        <f>IF(VLOOKUP($A3515,Data!$B:$K,MATCH(B$2,Data!$B$1:$K$1,FALSE),FALSE)="",#N/A,VLOOKUP($A3515,Data!$B:$K,MATCH(B$2,Data!$B$1:$K$1,FALSE),FALSE))</f>
        <v>5.6</v>
      </c>
    </row>
    <row r="3516" spans="1:2" x14ac:dyDescent="0.25">
      <c r="A3516" s="2">
        <f>IF(ISBLANK(Data!B3517),#N/A,Data!B3517)</f>
        <v>39143</v>
      </c>
      <c r="B3516" s="20">
        <f>IF(VLOOKUP($A3516,Data!$B:$K,MATCH(B$2,Data!$B$1:$K$1,FALSE),FALSE)="",#N/A,VLOOKUP($A3516,Data!$B:$K,MATCH(B$2,Data!$B$1:$K$1,FALSE),FALSE))</f>
        <v>5.67</v>
      </c>
    </row>
    <row r="3517" spans="1:2" x14ac:dyDescent="0.25">
      <c r="A3517" s="2">
        <f>IF(ISBLANK(Data!B3518),#N/A,Data!B3518)</f>
        <v>39142</v>
      </c>
      <c r="B3517" s="20">
        <f>IF(VLOOKUP($A3517,Data!$B:$K,MATCH(B$2,Data!$B$1:$K$1,FALSE),FALSE)="",#N/A,VLOOKUP($A3517,Data!$B:$K,MATCH(B$2,Data!$B$1:$K$1,FALSE),FALSE))</f>
        <v>5.66</v>
      </c>
    </row>
    <row r="3518" spans="1:2" x14ac:dyDescent="0.25">
      <c r="A3518" s="2">
        <f>IF(ISBLANK(Data!B3519),#N/A,Data!B3519)</f>
        <v>39141</v>
      </c>
      <c r="B3518" s="20">
        <f>IF(VLOOKUP($A3518,Data!$B:$K,MATCH(B$2,Data!$B$1:$K$1,FALSE),FALSE)="",#N/A,VLOOKUP($A3518,Data!$B:$K,MATCH(B$2,Data!$B$1:$K$1,FALSE),FALSE))</f>
        <v>5.6849999999999996</v>
      </c>
    </row>
    <row r="3519" spans="1:2" x14ac:dyDescent="0.25">
      <c r="A3519" s="2">
        <f>IF(ISBLANK(Data!B3520),#N/A,Data!B3520)</f>
        <v>39140</v>
      </c>
      <c r="B3519" s="20">
        <f>IF(VLOOKUP($A3519,Data!$B:$K,MATCH(B$2,Data!$B$1:$K$1,FALSE),FALSE)="",#N/A,VLOOKUP($A3519,Data!$B:$K,MATCH(B$2,Data!$B$1:$K$1,FALSE),FALSE))</f>
        <v>5.72</v>
      </c>
    </row>
    <row r="3520" spans="1:2" x14ac:dyDescent="0.25">
      <c r="A3520" s="2">
        <f>IF(ISBLANK(Data!B3521),#N/A,Data!B3521)</f>
        <v>39139</v>
      </c>
      <c r="B3520" s="20">
        <f>IF(VLOOKUP($A3520,Data!$B:$K,MATCH(B$2,Data!$B$1:$K$1,FALSE),FALSE)="",#N/A,VLOOKUP($A3520,Data!$B:$K,MATCH(B$2,Data!$B$1:$K$1,FALSE),FALSE))</f>
        <v>5.78</v>
      </c>
    </row>
    <row r="3521" spans="1:2" x14ac:dyDescent="0.25">
      <c r="A3521" s="2">
        <f>IF(ISBLANK(Data!B3522),#N/A,Data!B3522)</f>
        <v>39136</v>
      </c>
      <c r="B3521" s="20">
        <f>IF(VLOOKUP($A3521,Data!$B:$K,MATCH(B$2,Data!$B$1:$K$1,FALSE),FALSE)="",#N/A,VLOOKUP($A3521,Data!$B:$K,MATCH(B$2,Data!$B$1:$K$1,FALSE),FALSE))</f>
        <v>5.8449999999999998</v>
      </c>
    </row>
    <row r="3522" spans="1:2" x14ac:dyDescent="0.25">
      <c r="A3522" s="2">
        <f>IF(ISBLANK(Data!B3523),#N/A,Data!B3523)</f>
        <v>39135</v>
      </c>
      <c r="B3522" s="20">
        <f>IF(VLOOKUP($A3522,Data!$B:$K,MATCH(B$2,Data!$B$1:$K$1,FALSE),FALSE)="",#N/A,VLOOKUP($A3522,Data!$B:$K,MATCH(B$2,Data!$B$1:$K$1,FALSE),FALSE))</f>
        <v>5.7949999999999999</v>
      </c>
    </row>
    <row r="3523" spans="1:2" x14ac:dyDescent="0.25">
      <c r="A3523" s="2">
        <f>IF(ISBLANK(Data!B3524),#N/A,Data!B3524)</f>
        <v>39134</v>
      </c>
      <c r="B3523" s="20">
        <f>IF(VLOOKUP($A3523,Data!$B:$K,MATCH(B$2,Data!$B$1:$K$1,FALSE),FALSE)="",#N/A,VLOOKUP($A3523,Data!$B:$K,MATCH(B$2,Data!$B$1:$K$1,FALSE),FALSE))</f>
        <v>5.7949999999999999</v>
      </c>
    </row>
    <row r="3524" spans="1:2" x14ac:dyDescent="0.25">
      <c r="A3524" s="2">
        <f>IF(ISBLANK(Data!B3525),#N/A,Data!B3525)</f>
        <v>39133</v>
      </c>
      <c r="B3524" s="20">
        <f>IF(VLOOKUP($A3524,Data!$B:$K,MATCH(B$2,Data!$B$1:$K$1,FALSE),FALSE)="",#N/A,VLOOKUP($A3524,Data!$B:$K,MATCH(B$2,Data!$B$1:$K$1,FALSE),FALSE))</f>
        <v>5.7850000000000001</v>
      </c>
    </row>
    <row r="3525" spans="1:2" x14ac:dyDescent="0.25">
      <c r="A3525" s="2">
        <f>IF(ISBLANK(Data!B3526),#N/A,Data!B3526)</f>
        <v>39132</v>
      </c>
      <c r="B3525" s="20">
        <f>IF(VLOOKUP($A3525,Data!$B:$K,MATCH(B$2,Data!$B$1:$K$1,FALSE),FALSE)="",#N/A,VLOOKUP($A3525,Data!$B:$K,MATCH(B$2,Data!$B$1:$K$1,FALSE),FALSE))</f>
        <v>5.77</v>
      </c>
    </row>
    <row r="3526" spans="1:2" x14ac:dyDescent="0.25">
      <c r="A3526" s="2">
        <f>IF(ISBLANK(Data!B3527),#N/A,Data!B3527)</f>
        <v>39129</v>
      </c>
      <c r="B3526" s="20">
        <f>IF(VLOOKUP($A3526,Data!$B:$K,MATCH(B$2,Data!$B$1:$K$1,FALSE),FALSE)="",#N/A,VLOOKUP($A3526,Data!$B:$K,MATCH(B$2,Data!$B$1:$K$1,FALSE),FALSE))</f>
        <v>5.78</v>
      </c>
    </row>
    <row r="3527" spans="1:2" x14ac:dyDescent="0.25">
      <c r="A3527" s="2">
        <f>IF(ISBLANK(Data!B3528),#N/A,Data!B3528)</f>
        <v>39128</v>
      </c>
      <c r="B3527" s="20">
        <f>IF(VLOOKUP($A3527,Data!$B:$K,MATCH(B$2,Data!$B$1:$K$1,FALSE),FALSE)="",#N/A,VLOOKUP($A3527,Data!$B:$K,MATCH(B$2,Data!$B$1:$K$1,FALSE),FALSE))</f>
        <v>5.8</v>
      </c>
    </row>
    <row r="3528" spans="1:2" x14ac:dyDescent="0.25">
      <c r="A3528" s="2">
        <f>IF(ISBLANK(Data!B3529),#N/A,Data!B3529)</f>
        <v>39127</v>
      </c>
      <c r="B3528" s="20">
        <f>IF(VLOOKUP($A3528,Data!$B:$K,MATCH(B$2,Data!$B$1:$K$1,FALSE),FALSE)="",#N/A,VLOOKUP($A3528,Data!$B:$K,MATCH(B$2,Data!$B$1:$K$1,FALSE),FALSE))</f>
        <v>5.84</v>
      </c>
    </row>
    <row r="3529" spans="1:2" x14ac:dyDescent="0.25">
      <c r="A3529" s="2">
        <f>IF(ISBLANK(Data!B3530),#N/A,Data!B3530)</f>
        <v>39126</v>
      </c>
      <c r="B3529" s="20">
        <f>IF(VLOOKUP($A3529,Data!$B:$K,MATCH(B$2,Data!$B$1:$K$1,FALSE),FALSE)="",#N/A,VLOOKUP($A3529,Data!$B:$K,MATCH(B$2,Data!$B$1:$K$1,FALSE),FALSE))</f>
        <v>5.8449999999999998</v>
      </c>
    </row>
    <row r="3530" spans="1:2" x14ac:dyDescent="0.25">
      <c r="A3530" s="2">
        <f>IF(ISBLANK(Data!B3531),#N/A,Data!B3531)</f>
        <v>39125</v>
      </c>
      <c r="B3530" s="20">
        <f>IF(VLOOKUP($A3530,Data!$B:$K,MATCH(B$2,Data!$B$1:$K$1,FALSE),FALSE)="",#N/A,VLOOKUP($A3530,Data!$B:$K,MATCH(B$2,Data!$B$1:$K$1,FALSE),FALSE))</f>
        <v>5.8150000000000004</v>
      </c>
    </row>
    <row r="3531" spans="1:2" x14ac:dyDescent="0.25">
      <c r="A3531" s="2">
        <f>IF(ISBLANK(Data!B3532),#N/A,Data!B3532)</f>
        <v>39122</v>
      </c>
      <c r="B3531" s="20">
        <f>IF(VLOOKUP($A3531,Data!$B:$K,MATCH(B$2,Data!$B$1:$K$1,FALSE),FALSE)="",#N/A,VLOOKUP($A3531,Data!$B:$K,MATCH(B$2,Data!$B$1:$K$1,FALSE),FALSE))</f>
        <v>5.7649999999999997</v>
      </c>
    </row>
    <row r="3532" spans="1:2" x14ac:dyDescent="0.25">
      <c r="A3532" s="2">
        <f>IF(ISBLANK(Data!B3533),#N/A,Data!B3533)</f>
        <v>39121</v>
      </c>
      <c r="B3532" s="20">
        <f>IF(VLOOKUP($A3532,Data!$B:$K,MATCH(B$2,Data!$B$1:$K$1,FALSE),FALSE)="",#N/A,VLOOKUP($A3532,Data!$B:$K,MATCH(B$2,Data!$B$1:$K$1,FALSE),FALSE))</f>
        <v>5.81</v>
      </c>
    </row>
    <row r="3533" spans="1:2" x14ac:dyDescent="0.25">
      <c r="A3533" s="2">
        <f>IF(ISBLANK(Data!B3534),#N/A,Data!B3534)</f>
        <v>39120</v>
      </c>
      <c r="B3533" s="20">
        <f>IF(VLOOKUP($A3533,Data!$B:$K,MATCH(B$2,Data!$B$1:$K$1,FALSE),FALSE)="",#N/A,VLOOKUP($A3533,Data!$B:$K,MATCH(B$2,Data!$B$1:$K$1,FALSE),FALSE))</f>
        <v>5.8</v>
      </c>
    </row>
    <row r="3534" spans="1:2" x14ac:dyDescent="0.25">
      <c r="A3534" s="2">
        <f>IF(ISBLANK(Data!B3535),#N/A,Data!B3535)</f>
        <v>39119</v>
      </c>
      <c r="B3534" s="20">
        <f>IF(VLOOKUP($A3534,Data!$B:$K,MATCH(B$2,Data!$B$1:$K$1,FALSE),FALSE)="",#N/A,VLOOKUP($A3534,Data!$B:$K,MATCH(B$2,Data!$B$1:$K$1,FALSE),FALSE))</f>
        <v>5.8250000000000002</v>
      </c>
    </row>
    <row r="3535" spans="1:2" x14ac:dyDescent="0.25">
      <c r="A3535" s="2">
        <f>IF(ISBLANK(Data!B3536),#N/A,Data!B3536)</f>
        <v>39118</v>
      </c>
      <c r="B3535" s="20">
        <f>IF(VLOOKUP($A3535,Data!$B:$K,MATCH(B$2,Data!$B$1:$K$1,FALSE),FALSE)="",#N/A,VLOOKUP($A3535,Data!$B:$K,MATCH(B$2,Data!$B$1:$K$1,FALSE),FALSE))</f>
        <v>5.88</v>
      </c>
    </row>
    <row r="3536" spans="1:2" x14ac:dyDescent="0.25">
      <c r="A3536" s="2">
        <f>IF(ISBLANK(Data!B3537),#N/A,Data!B3537)</f>
        <v>39115</v>
      </c>
      <c r="B3536" s="20">
        <f>IF(VLOOKUP($A3536,Data!$B:$K,MATCH(B$2,Data!$B$1:$K$1,FALSE),FALSE)="",#N/A,VLOOKUP($A3536,Data!$B:$K,MATCH(B$2,Data!$B$1:$K$1,FALSE),FALSE))</f>
        <v>5.9450000000000003</v>
      </c>
    </row>
    <row r="3537" spans="1:2" x14ac:dyDescent="0.25">
      <c r="A3537" s="2">
        <f>IF(ISBLANK(Data!B3538),#N/A,Data!B3538)</f>
        <v>39114</v>
      </c>
      <c r="B3537" s="20">
        <f>IF(VLOOKUP($A3537,Data!$B:$K,MATCH(B$2,Data!$B$1:$K$1,FALSE),FALSE)="",#N/A,VLOOKUP($A3537,Data!$B:$K,MATCH(B$2,Data!$B$1:$K$1,FALSE),FALSE))</f>
        <v>5.9050000000000002</v>
      </c>
    </row>
    <row r="3538" spans="1:2" x14ac:dyDescent="0.25">
      <c r="A3538" s="2">
        <f>IF(ISBLANK(Data!B3539),#N/A,Data!B3539)</f>
        <v>39113</v>
      </c>
      <c r="B3538" s="20">
        <f>IF(VLOOKUP($A3538,Data!$B:$K,MATCH(B$2,Data!$B$1:$K$1,FALSE),FALSE)="",#N/A,VLOOKUP($A3538,Data!$B:$K,MATCH(B$2,Data!$B$1:$K$1,FALSE),FALSE))</f>
        <v>5.9349999999999996</v>
      </c>
    </row>
    <row r="3539" spans="1:2" x14ac:dyDescent="0.25">
      <c r="A3539" s="2">
        <f>IF(ISBLANK(Data!B3540),#N/A,Data!B3540)</f>
        <v>39112</v>
      </c>
      <c r="B3539" s="20">
        <f>IF(VLOOKUP($A3539,Data!$B:$K,MATCH(B$2,Data!$B$1:$K$1,FALSE),FALSE)="",#N/A,VLOOKUP($A3539,Data!$B:$K,MATCH(B$2,Data!$B$1:$K$1,FALSE),FALSE))</f>
        <v>5.915</v>
      </c>
    </row>
    <row r="3540" spans="1:2" x14ac:dyDescent="0.25">
      <c r="A3540" s="2">
        <f>IF(ISBLANK(Data!B3541),#N/A,Data!B3541)</f>
        <v>39111</v>
      </c>
      <c r="B3540" s="20">
        <f>IF(VLOOKUP($A3540,Data!$B:$K,MATCH(B$2,Data!$B$1:$K$1,FALSE),FALSE)="",#N/A,VLOOKUP($A3540,Data!$B:$K,MATCH(B$2,Data!$B$1:$K$1,FALSE),FALSE))</f>
        <v>5.8849999999999998</v>
      </c>
    </row>
    <row r="3541" spans="1:2" x14ac:dyDescent="0.25">
      <c r="A3541" s="2">
        <f>IF(ISBLANK(Data!B3542),#N/A,Data!B3542)</f>
        <v>39107</v>
      </c>
      <c r="B3541" s="20">
        <f>IF(VLOOKUP($A3541,Data!$B:$K,MATCH(B$2,Data!$B$1:$K$1,FALSE),FALSE)="",#N/A,VLOOKUP($A3541,Data!$B:$K,MATCH(B$2,Data!$B$1:$K$1,FALSE),FALSE))</f>
        <v>5.8150000000000004</v>
      </c>
    </row>
    <row r="3542" spans="1:2" x14ac:dyDescent="0.25">
      <c r="A3542" s="2">
        <f>IF(ISBLANK(Data!B3543),#N/A,Data!B3543)</f>
        <v>39106</v>
      </c>
      <c r="B3542" s="20">
        <f>IF(VLOOKUP($A3542,Data!$B:$K,MATCH(B$2,Data!$B$1:$K$1,FALSE),FALSE)="",#N/A,VLOOKUP($A3542,Data!$B:$K,MATCH(B$2,Data!$B$1:$K$1,FALSE),FALSE))</f>
        <v>5.83</v>
      </c>
    </row>
    <row r="3543" spans="1:2" x14ac:dyDescent="0.25">
      <c r="A3543" s="2">
        <f>IF(ISBLANK(Data!B3544),#N/A,Data!B3544)</f>
        <v>39105</v>
      </c>
      <c r="B3543" s="20">
        <f>IF(VLOOKUP($A3543,Data!$B:$K,MATCH(B$2,Data!$B$1:$K$1,FALSE),FALSE)="",#N/A,VLOOKUP($A3543,Data!$B:$K,MATCH(B$2,Data!$B$1:$K$1,FALSE),FALSE))</f>
        <v>5.9249999999999998</v>
      </c>
    </row>
    <row r="3544" spans="1:2" x14ac:dyDescent="0.25">
      <c r="A3544" s="2">
        <f>IF(ISBLANK(Data!B3545),#N/A,Data!B3545)</f>
        <v>39104</v>
      </c>
      <c r="B3544" s="20">
        <f>IF(VLOOKUP($A3544,Data!$B:$K,MATCH(B$2,Data!$B$1:$K$1,FALSE),FALSE)="",#N/A,VLOOKUP($A3544,Data!$B:$K,MATCH(B$2,Data!$B$1:$K$1,FALSE),FALSE))</f>
        <v>5.9249999999999998</v>
      </c>
    </row>
    <row r="3545" spans="1:2" x14ac:dyDescent="0.25">
      <c r="A3545" s="2">
        <f>IF(ISBLANK(Data!B3546),#N/A,Data!B3546)</f>
        <v>39101</v>
      </c>
      <c r="B3545" s="20">
        <f>IF(VLOOKUP($A3545,Data!$B:$K,MATCH(B$2,Data!$B$1:$K$1,FALSE),FALSE)="",#N/A,VLOOKUP($A3545,Data!$B:$K,MATCH(B$2,Data!$B$1:$K$1,FALSE),FALSE))</f>
        <v>5.89</v>
      </c>
    </row>
    <row r="3546" spans="1:2" x14ac:dyDescent="0.25">
      <c r="A3546" s="2">
        <f>IF(ISBLANK(Data!B3547),#N/A,Data!B3547)</f>
        <v>39100</v>
      </c>
      <c r="B3546" s="20">
        <f>IF(VLOOKUP($A3546,Data!$B:$K,MATCH(B$2,Data!$B$1:$K$1,FALSE),FALSE)="",#N/A,VLOOKUP($A3546,Data!$B:$K,MATCH(B$2,Data!$B$1:$K$1,FALSE),FALSE))</f>
        <v>5.88</v>
      </c>
    </row>
    <row r="3547" spans="1:2" x14ac:dyDescent="0.25">
      <c r="A3547" s="2">
        <f>IF(ISBLANK(Data!B3548),#N/A,Data!B3548)</f>
        <v>39099</v>
      </c>
      <c r="B3547" s="20">
        <f>IF(VLOOKUP($A3547,Data!$B:$K,MATCH(B$2,Data!$B$1:$K$1,FALSE),FALSE)="",#N/A,VLOOKUP($A3547,Data!$B:$K,MATCH(B$2,Data!$B$1:$K$1,FALSE),FALSE))</f>
        <v>5.86</v>
      </c>
    </row>
    <row r="3548" spans="1:2" x14ac:dyDescent="0.25">
      <c r="A3548" s="2">
        <f>IF(ISBLANK(Data!B3549),#N/A,Data!B3549)</f>
        <v>39098</v>
      </c>
      <c r="B3548" s="20">
        <f>IF(VLOOKUP($A3548,Data!$B:$K,MATCH(B$2,Data!$B$1:$K$1,FALSE),FALSE)="",#N/A,VLOOKUP($A3548,Data!$B:$K,MATCH(B$2,Data!$B$1:$K$1,FALSE),FALSE))</f>
        <v>5.89</v>
      </c>
    </row>
    <row r="3549" spans="1:2" x14ac:dyDescent="0.25">
      <c r="A3549" s="2">
        <f>IF(ISBLANK(Data!B3550),#N/A,Data!B3550)</f>
        <v>39097</v>
      </c>
      <c r="B3549" s="20">
        <f>IF(VLOOKUP($A3549,Data!$B:$K,MATCH(B$2,Data!$B$1:$K$1,FALSE),FALSE)="",#N/A,VLOOKUP($A3549,Data!$B:$K,MATCH(B$2,Data!$B$1:$K$1,FALSE),FALSE))</f>
        <v>5.915</v>
      </c>
    </row>
    <row r="3550" spans="1:2" x14ac:dyDescent="0.25">
      <c r="A3550" s="2">
        <f>IF(ISBLANK(Data!B3551),#N/A,Data!B3551)</f>
        <v>39094</v>
      </c>
      <c r="B3550" s="20">
        <f>IF(VLOOKUP($A3550,Data!$B:$K,MATCH(B$2,Data!$B$1:$K$1,FALSE),FALSE)="",#N/A,VLOOKUP($A3550,Data!$B:$K,MATCH(B$2,Data!$B$1:$K$1,FALSE),FALSE))</f>
        <v>5.9</v>
      </c>
    </row>
    <row r="3551" spans="1:2" x14ac:dyDescent="0.25">
      <c r="A3551" s="2">
        <f>IF(ISBLANK(Data!B3552),#N/A,Data!B3552)</f>
        <v>39093</v>
      </c>
      <c r="B3551" s="20">
        <f>IF(VLOOKUP($A3551,Data!$B:$K,MATCH(B$2,Data!$B$1:$K$1,FALSE),FALSE)="",#N/A,VLOOKUP($A3551,Data!$B:$K,MATCH(B$2,Data!$B$1:$K$1,FALSE),FALSE))</f>
        <v>5.8849999999999998</v>
      </c>
    </row>
    <row r="3552" spans="1:2" x14ac:dyDescent="0.25">
      <c r="A3552" s="2">
        <f>IF(ISBLANK(Data!B3553),#N/A,Data!B3553)</f>
        <v>39092</v>
      </c>
      <c r="B3552" s="20">
        <f>IF(VLOOKUP($A3552,Data!$B:$K,MATCH(B$2,Data!$B$1:$K$1,FALSE),FALSE)="",#N/A,VLOOKUP($A3552,Data!$B:$K,MATCH(B$2,Data!$B$1:$K$1,FALSE),FALSE))</f>
        <v>5.86</v>
      </c>
    </row>
    <row r="3553" spans="1:2" x14ac:dyDescent="0.25">
      <c r="A3553" s="2">
        <f>IF(ISBLANK(Data!B3554),#N/A,Data!B3554)</f>
        <v>39091</v>
      </c>
      <c r="B3553" s="20">
        <f>IF(VLOOKUP($A3553,Data!$B:$K,MATCH(B$2,Data!$B$1:$K$1,FALSE),FALSE)="",#N/A,VLOOKUP($A3553,Data!$B:$K,MATCH(B$2,Data!$B$1:$K$1,FALSE),FALSE))</f>
        <v>5.8550000000000004</v>
      </c>
    </row>
    <row r="3554" spans="1:2" x14ac:dyDescent="0.25">
      <c r="A3554" s="2">
        <f>IF(ISBLANK(Data!B3555),#N/A,Data!B3555)</f>
        <v>39090</v>
      </c>
      <c r="B3554" s="20">
        <f>IF(VLOOKUP($A3554,Data!$B:$K,MATCH(B$2,Data!$B$1:$K$1,FALSE),FALSE)="",#N/A,VLOOKUP($A3554,Data!$B:$K,MATCH(B$2,Data!$B$1:$K$1,FALSE),FALSE))</f>
        <v>5.85</v>
      </c>
    </row>
    <row r="3555" spans="1:2" x14ac:dyDescent="0.25">
      <c r="A3555" s="2">
        <f>IF(ISBLANK(Data!B3556),#N/A,Data!B3556)</f>
        <v>39087</v>
      </c>
      <c r="B3555" s="20">
        <f>IF(VLOOKUP($A3555,Data!$B:$K,MATCH(B$2,Data!$B$1:$K$1,FALSE),FALSE)="",#N/A,VLOOKUP($A3555,Data!$B:$K,MATCH(B$2,Data!$B$1:$K$1,FALSE),FALSE))</f>
        <v>5.8049999999999997</v>
      </c>
    </row>
    <row r="3556" spans="1:2" x14ac:dyDescent="0.25">
      <c r="A3556" s="2">
        <f>IF(ISBLANK(Data!B3557),#N/A,Data!B3557)</f>
        <v>39086</v>
      </c>
      <c r="B3556" s="20">
        <f>IF(VLOOKUP($A3556,Data!$B:$K,MATCH(B$2,Data!$B$1:$K$1,FALSE),FALSE)="",#N/A,VLOOKUP($A3556,Data!$B:$K,MATCH(B$2,Data!$B$1:$K$1,FALSE),FALSE))</f>
        <v>5.835</v>
      </c>
    </row>
    <row r="3557" spans="1:2" x14ac:dyDescent="0.25">
      <c r="A3557" s="2">
        <f>IF(ISBLANK(Data!B3558),#N/A,Data!B3558)</f>
        <v>39085</v>
      </c>
      <c r="B3557" s="20">
        <f>IF(VLOOKUP($A3557,Data!$B:$K,MATCH(B$2,Data!$B$1:$K$1,FALSE),FALSE)="",#N/A,VLOOKUP($A3557,Data!$B:$K,MATCH(B$2,Data!$B$1:$K$1,FALSE),FALSE))</f>
        <v>5.875</v>
      </c>
    </row>
    <row r="3558" spans="1:2" x14ac:dyDescent="0.25">
      <c r="A3558" s="2">
        <f>IF(ISBLANK(Data!B3559),#N/A,Data!B3559)</f>
        <v>39084</v>
      </c>
      <c r="B3558" s="20">
        <f>IF(VLOOKUP($A3558,Data!$B:$K,MATCH(B$2,Data!$B$1:$K$1,FALSE),FALSE)="",#N/A,VLOOKUP($A3558,Data!$B:$K,MATCH(B$2,Data!$B$1:$K$1,FALSE),FALSE))</f>
        <v>5.9</v>
      </c>
    </row>
    <row r="3559" spans="1:2" x14ac:dyDescent="0.25">
      <c r="A3559" s="2">
        <f>IF(ISBLANK(Data!B3560),#N/A,Data!B3560)</f>
        <v>39080</v>
      </c>
      <c r="B3559" s="20">
        <f>IF(VLOOKUP($A3559,Data!$B:$K,MATCH(B$2,Data!$B$1:$K$1,FALSE),FALSE)="",#N/A,VLOOKUP($A3559,Data!$B:$K,MATCH(B$2,Data!$B$1:$K$1,FALSE),FALSE))</f>
        <v>5.8849999999999998</v>
      </c>
    </row>
    <row r="3560" spans="1:2" x14ac:dyDescent="0.25">
      <c r="A3560" s="2">
        <f>IF(ISBLANK(Data!B3561),#N/A,Data!B3561)</f>
        <v>39079</v>
      </c>
      <c r="B3560" s="20">
        <f>IF(VLOOKUP($A3560,Data!$B:$K,MATCH(B$2,Data!$B$1:$K$1,FALSE),FALSE)="",#N/A,VLOOKUP($A3560,Data!$B:$K,MATCH(B$2,Data!$B$1:$K$1,FALSE),FALSE))</f>
        <v>5.89</v>
      </c>
    </row>
    <row r="3561" spans="1:2" x14ac:dyDescent="0.25">
      <c r="A3561" s="2">
        <f>IF(ISBLANK(Data!B3562),#N/A,Data!B3562)</f>
        <v>39078</v>
      </c>
      <c r="B3561" s="20">
        <f>IF(VLOOKUP($A3561,Data!$B:$K,MATCH(B$2,Data!$B$1:$K$1,FALSE),FALSE)="",#N/A,VLOOKUP($A3561,Data!$B:$K,MATCH(B$2,Data!$B$1:$K$1,FALSE),FALSE))</f>
        <v>5.8250000000000002</v>
      </c>
    </row>
    <row r="3562" spans="1:2" x14ac:dyDescent="0.25">
      <c r="A3562" s="2">
        <f>IF(ISBLANK(Data!B3563),#N/A,Data!B3563)</f>
        <v>39073</v>
      </c>
      <c r="B3562" s="20">
        <f>IF(VLOOKUP($A3562,Data!$B:$K,MATCH(B$2,Data!$B$1:$K$1,FALSE),FALSE)="",#N/A,VLOOKUP($A3562,Data!$B:$K,MATCH(B$2,Data!$B$1:$K$1,FALSE),FALSE))</f>
        <v>5.8</v>
      </c>
    </row>
    <row r="3563" spans="1:2" x14ac:dyDescent="0.25">
      <c r="A3563" s="2">
        <f>IF(ISBLANK(Data!B3564),#N/A,Data!B3564)</f>
        <v>39072</v>
      </c>
      <c r="B3563" s="20">
        <f>IF(VLOOKUP($A3563,Data!$B:$K,MATCH(B$2,Data!$B$1:$K$1,FALSE),FALSE)="",#N/A,VLOOKUP($A3563,Data!$B:$K,MATCH(B$2,Data!$B$1:$K$1,FALSE),FALSE))</f>
        <v>5.81</v>
      </c>
    </row>
    <row r="3564" spans="1:2" x14ac:dyDescent="0.25">
      <c r="A3564" s="2">
        <f>IF(ISBLANK(Data!B3565),#N/A,Data!B3565)</f>
        <v>39071</v>
      </c>
      <c r="B3564" s="20">
        <f>IF(VLOOKUP($A3564,Data!$B:$K,MATCH(B$2,Data!$B$1:$K$1,FALSE),FALSE)="",#N/A,VLOOKUP($A3564,Data!$B:$K,MATCH(B$2,Data!$B$1:$K$1,FALSE),FALSE))</f>
        <v>5.79</v>
      </c>
    </row>
    <row r="3565" spans="1:2" x14ac:dyDescent="0.25">
      <c r="A3565" s="2">
        <f>IF(ISBLANK(Data!B3566),#N/A,Data!B3566)</f>
        <v>39070</v>
      </c>
      <c r="B3565" s="20">
        <f>IF(VLOOKUP($A3565,Data!$B:$K,MATCH(B$2,Data!$B$1:$K$1,FALSE),FALSE)="",#N/A,VLOOKUP($A3565,Data!$B:$K,MATCH(B$2,Data!$B$1:$K$1,FALSE),FALSE))</f>
        <v>5.7649999999999997</v>
      </c>
    </row>
    <row r="3566" spans="1:2" x14ac:dyDescent="0.25">
      <c r="A3566" s="2">
        <f>IF(ISBLANK(Data!B3567),#N/A,Data!B3567)</f>
        <v>39069</v>
      </c>
      <c r="B3566" s="20">
        <f>IF(VLOOKUP($A3566,Data!$B:$K,MATCH(B$2,Data!$B$1:$K$1,FALSE),FALSE)="",#N/A,VLOOKUP($A3566,Data!$B:$K,MATCH(B$2,Data!$B$1:$K$1,FALSE),FALSE))</f>
        <v>5.7949999999999999</v>
      </c>
    </row>
    <row r="3567" spans="1:2" x14ac:dyDescent="0.25">
      <c r="A3567" s="2">
        <f>IF(ISBLANK(Data!B3568),#N/A,Data!B3568)</f>
        <v>39066</v>
      </c>
      <c r="B3567" s="20">
        <f>IF(VLOOKUP($A3567,Data!$B:$K,MATCH(B$2,Data!$B$1:$K$1,FALSE),FALSE)="",#N/A,VLOOKUP($A3567,Data!$B:$K,MATCH(B$2,Data!$B$1:$K$1,FALSE),FALSE))</f>
        <v>5.7549999999999999</v>
      </c>
    </row>
    <row r="3568" spans="1:2" x14ac:dyDescent="0.25">
      <c r="A3568" s="2">
        <f>IF(ISBLANK(Data!B3569),#N/A,Data!B3569)</f>
        <v>39065</v>
      </c>
      <c r="B3568" s="20">
        <f>IF(VLOOKUP($A3568,Data!$B:$K,MATCH(B$2,Data!$B$1:$K$1,FALSE),FALSE)="",#N/A,VLOOKUP($A3568,Data!$B:$K,MATCH(B$2,Data!$B$1:$K$1,FALSE),FALSE))</f>
        <v>5.73</v>
      </c>
    </row>
    <row r="3569" spans="1:2" x14ac:dyDescent="0.25">
      <c r="A3569" s="2">
        <f>IF(ISBLANK(Data!B3570),#N/A,Data!B3570)</f>
        <v>39064</v>
      </c>
      <c r="B3569" s="20">
        <f>IF(VLOOKUP($A3569,Data!$B:$K,MATCH(B$2,Data!$B$1:$K$1,FALSE),FALSE)="",#N/A,VLOOKUP($A3569,Data!$B:$K,MATCH(B$2,Data!$B$1:$K$1,FALSE),FALSE))</f>
        <v>5.64</v>
      </c>
    </row>
    <row r="3570" spans="1:2" x14ac:dyDescent="0.25">
      <c r="A3570" s="2">
        <f>IF(ISBLANK(Data!B3571),#N/A,Data!B3571)</f>
        <v>39063</v>
      </c>
      <c r="B3570" s="20">
        <f>IF(VLOOKUP($A3570,Data!$B:$K,MATCH(B$2,Data!$B$1:$K$1,FALSE),FALSE)="",#N/A,VLOOKUP($A3570,Data!$B:$K,MATCH(B$2,Data!$B$1:$K$1,FALSE),FALSE))</f>
        <v>5.6550000000000002</v>
      </c>
    </row>
    <row r="3571" spans="1:2" x14ac:dyDescent="0.25">
      <c r="A3571" s="2">
        <f>IF(ISBLANK(Data!B3572),#N/A,Data!B3572)</f>
        <v>39062</v>
      </c>
      <c r="B3571" s="20">
        <f>IF(VLOOKUP($A3571,Data!$B:$K,MATCH(B$2,Data!$B$1:$K$1,FALSE),FALSE)="",#N/A,VLOOKUP($A3571,Data!$B:$K,MATCH(B$2,Data!$B$1:$K$1,FALSE),FALSE))</f>
        <v>5.65</v>
      </c>
    </row>
    <row r="3572" spans="1:2" x14ac:dyDescent="0.25">
      <c r="A3572" s="2">
        <f>IF(ISBLANK(Data!B3573),#N/A,Data!B3573)</f>
        <v>39059</v>
      </c>
      <c r="B3572" s="20">
        <f>IF(VLOOKUP($A3572,Data!$B:$K,MATCH(B$2,Data!$B$1:$K$1,FALSE),FALSE)="",#N/A,VLOOKUP($A3572,Data!$B:$K,MATCH(B$2,Data!$B$1:$K$1,FALSE),FALSE))</f>
        <v>5.6</v>
      </c>
    </row>
    <row r="3573" spans="1:2" x14ac:dyDescent="0.25">
      <c r="A3573" s="2">
        <f>IF(ISBLANK(Data!B3574),#N/A,Data!B3574)</f>
        <v>39058</v>
      </c>
      <c r="B3573" s="20">
        <f>IF(VLOOKUP($A3573,Data!$B:$K,MATCH(B$2,Data!$B$1:$K$1,FALSE),FALSE)="",#N/A,VLOOKUP($A3573,Data!$B:$K,MATCH(B$2,Data!$B$1:$K$1,FALSE),FALSE))</f>
        <v>5.5949999999999998</v>
      </c>
    </row>
    <row r="3574" spans="1:2" x14ac:dyDescent="0.25">
      <c r="A3574" s="2">
        <f>IF(ISBLANK(Data!B3575),#N/A,Data!B3575)</f>
        <v>39057</v>
      </c>
      <c r="B3574" s="20">
        <f>IF(VLOOKUP($A3574,Data!$B:$K,MATCH(B$2,Data!$B$1:$K$1,FALSE),FALSE)="",#N/A,VLOOKUP($A3574,Data!$B:$K,MATCH(B$2,Data!$B$1:$K$1,FALSE),FALSE))</f>
        <v>5.52</v>
      </c>
    </row>
    <row r="3575" spans="1:2" x14ac:dyDescent="0.25">
      <c r="A3575" s="2">
        <f>IF(ISBLANK(Data!B3576),#N/A,Data!B3576)</f>
        <v>39056</v>
      </c>
      <c r="B3575" s="20">
        <f>IF(VLOOKUP($A3575,Data!$B:$K,MATCH(B$2,Data!$B$1:$K$1,FALSE),FALSE)="",#N/A,VLOOKUP($A3575,Data!$B:$K,MATCH(B$2,Data!$B$1:$K$1,FALSE),FALSE))</f>
        <v>5.4950000000000001</v>
      </c>
    </row>
    <row r="3576" spans="1:2" x14ac:dyDescent="0.25">
      <c r="A3576" s="2">
        <f>IF(ISBLANK(Data!B3577),#N/A,Data!B3577)</f>
        <v>39055</v>
      </c>
      <c r="B3576" s="20">
        <f>IF(VLOOKUP($A3576,Data!$B:$K,MATCH(B$2,Data!$B$1:$K$1,FALSE),FALSE)="",#N/A,VLOOKUP($A3576,Data!$B:$K,MATCH(B$2,Data!$B$1:$K$1,FALSE),FALSE))</f>
        <v>5.4950000000000001</v>
      </c>
    </row>
    <row r="3577" spans="1:2" x14ac:dyDescent="0.25">
      <c r="A3577" s="2">
        <f>IF(ISBLANK(Data!B3578),#N/A,Data!B3578)</f>
        <v>39052</v>
      </c>
      <c r="B3577" s="20">
        <f>IF(VLOOKUP($A3577,Data!$B:$K,MATCH(B$2,Data!$B$1:$K$1,FALSE),FALSE)="",#N/A,VLOOKUP($A3577,Data!$B:$K,MATCH(B$2,Data!$B$1:$K$1,FALSE),FALSE))</f>
        <v>5.54</v>
      </c>
    </row>
    <row r="3578" spans="1:2" x14ac:dyDescent="0.25">
      <c r="A3578" s="2">
        <f>IF(ISBLANK(Data!B3579),#N/A,Data!B3579)</f>
        <v>39051</v>
      </c>
      <c r="B3578" s="20">
        <f>IF(VLOOKUP($A3578,Data!$B:$K,MATCH(B$2,Data!$B$1:$K$1,FALSE),FALSE)="",#N/A,VLOOKUP($A3578,Data!$B:$K,MATCH(B$2,Data!$B$1:$K$1,FALSE),FALSE))</f>
        <v>5.59</v>
      </c>
    </row>
    <row r="3579" spans="1:2" x14ac:dyDescent="0.25">
      <c r="A3579" s="2">
        <f>IF(ISBLANK(Data!B3580),#N/A,Data!B3580)</f>
        <v>39050</v>
      </c>
      <c r="B3579" s="20">
        <f>IF(VLOOKUP($A3579,Data!$B:$K,MATCH(B$2,Data!$B$1:$K$1,FALSE),FALSE)="",#N/A,VLOOKUP($A3579,Data!$B:$K,MATCH(B$2,Data!$B$1:$K$1,FALSE),FALSE))</f>
        <v>5.5549999999999997</v>
      </c>
    </row>
    <row r="3580" spans="1:2" x14ac:dyDescent="0.25">
      <c r="A3580" s="2">
        <f>IF(ISBLANK(Data!B3581),#N/A,Data!B3581)</f>
        <v>39049</v>
      </c>
      <c r="B3580" s="20">
        <f>IF(VLOOKUP($A3580,Data!$B:$K,MATCH(B$2,Data!$B$1:$K$1,FALSE),FALSE)="",#N/A,VLOOKUP($A3580,Data!$B:$K,MATCH(B$2,Data!$B$1:$K$1,FALSE),FALSE))</f>
        <v>5.54</v>
      </c>
    </row>
    <row r="3581" spans="1:2" x14ac:dyDescent="0.25">
      <c r="A3581" s="2">
        <f>IF(ISBLANK(Data!B3582),#N/A,Data!B3582)</f>
        <v>39048</v>
      </c>
      <c r="B3581" s="20">
        <f>IF(VLOOKUP($A3581,Data!$B:$K,MATCH(B$2,Data!$B$1:$K$1,FALSE),FALSE)="",#N/A,VLOOKUP($A3581,Data!$B:$K,MATCH(B$2,Data!$B$1:$K$1,FALSE),FALSE))</f>
        <v>5.5549999999999997</v>
      </c>
    </row>
    <row r="3582" spans="1:2" x14ac:dyDescent="0.25">
      <c r="A3582" s="2">
        <f>IF(ISBLANK(Data!B3583),#N/A,Data!B3583)</f>
        <v>39045</v>
      </c>
      <c r="B3582" s="20">
        <f>IF(VLOOKUP($A3582,Data!$B:$K,MATCH(B$2,Data!$B$1:$K$1,FALSE),FALSE)="",#N/A,VLOOKUP($A3582,Data!$B:$K,MATCH(B$2,Data!$B$1:$K$1,FALSE),FALSE))</f>
        <v>5.56</v>
      </c>
    </row>
    <row r="3583" spans="1:2" x14ac:dyDescent="0.25">
      <c r="A3583" s="2">
        <f>IF(ISBLANK(Data!B3584),#N/A,Data!B3584)</f>
        <v>39044</v>
      </c>
      <c r="B3583" s="20">
        <f>IF(VLOOKUP($A3583,Data!$B:$K,MATCH(B$2,Data!$B$1:$K$1,FALSE),FALSE)="",#N/A,VLOOKUP($A3583,Data!$B:$K,MATCH(B$2,Data!$B$1:$K$1,FALSE),FALSE))</f>
        <v>5.55</v>
      </c>
    </row>
    <row r="3584" spans="1:2" x14ac:dyDescent="0.25">
      <c r="A3584" s="2">
        <f>IF(ISBLANK(Data!B3585),#N/A,Data!B3585)</f>
        <v>39043</v>
      </c>
      <c r="B3584" s="20">
        <f>IF(VLOOKUP($A3584,Data!$B:$K,MATCH(B$2,Data!$B$1:$K$1,FALSE),FALSE)="",#N/A,VLOOKUP($A3584,Data!$B:$K,MATCH(B$2,Data!$B$1:$K$1,FALSE),FALSE))</f>
        <v>5.5650000000000004</v>
      </c>
    </row>
    <row r="3585" spans="1:2" x14ac:dyDescent="0.25">
      <c r="A3585" s="2">
        <f>IF(ISBLANK(Data!B3586),#N/A,Data!B3586)</f>
        <v>39042</v>
      </c>
      <c r="B3585" s="20">
        <f>IF(VLOOKUP($A3585,Data!$B:$K,MATCH(B$2,Data!$B$1:$K$1,FALSE),FALSE)="",#N/A,VLOOKUP($A3585,Data!$B:$K,MATCH(B$2,Data!$B$1:$K$1,FALSE),FALSE))</f>
        <v>5.585</v>
      </c>
    </row>
    <row r="3586" spans="1:2" x14ac:dyDescent="0.25">
      <c r="A3586" s="2">
        <f>IF(ISBLANK(Data!B3587),#N/A,Data!B3587)</f>
        <v>39041</v>
      </c>
      <c r="B3586" s="20">
        <f>IF(VLOOKUP($A3586,Data!$B:$K,MATCH(B$2,Data!$B$1:$K$1,FALSE),FALSE)="",#N/A,VLOOKUP($A3586,Data!$B:$K,MATCH(B$2,Data!$B$1:$K$1,FALSE),FALSE))</f>
        <v>5.5650000000000004</v>
      </c>
    </row>
    <row r="3587" spans="1:2" x14ac:dyDescent="0.25">
      <c r="A3587" s="2">
        <f>IF(ISBLANK(Data!B3588),#N/A,Data!B3588)</f>
        <v>39038</v>
      </c>
      <c r="B3587" s="20">
        <f>IF(VLOOKUP($A3587,Data!$B:$K,MATCH(B$2,Data!$B$1:$K$1,FALSE),FALSE)="",#N/A,VLOOKUP($A3587,Data!$B:$K,MATCH(B$2,Data!$B$1:$K$1,FALSE),FALSE))</f>
        <v>5.625</v>
      </c>
    </row>
    <row r="3588" spans="1:2" x14ac:dyDescent="0.25">
      <c r="A3588" s="2">
        <f>IF(ISBLANK(Data!B3589),#N/A,Data!B3589)</f>
        <v>39037</v>
      </c>
      <c r="B3588" s="20">
        <f>IF(VLOOKUP($A3588,Data!$B:$K,MATCH(B$2,Data!$B$1:$K$1,FALSE),FALSE)="",#N/A,VLOOKUP($A3588,Data!$B:$K,MATCH(B$2,Data!$B$1:$K$1,FALSE),FALSE))</f>
        <v>5.5949999999999998</v>
      </c>
    </row>
    <row r="3589" spans="1:2" x14ac:dyDescent="0.25">
      <c r="A3589" s="2">
        <f>IF(ISBLANK(Data!B3590),#N/A,Data!B3590)</f>
        <v>39036</v>
      </c>
      <c r="B3589" s="20">
        <f>IF(VLOOKUP($A3589,Data!$B:$K,MATCH(B$2,Data!$B$1:$K$1,FALSE),FALSE)="",#N/A,VLOOKUP($A3589,Data!$B:$K,MATCH(B$2,Data!$B$1:$K$1,FALSE),FALSE))</f>
        <v>5.5650000000000004</v>
      </c>
    </row>
    <row r="3590" spans="1:2" x14ac:dyDescent="0.25">
      <c r="A3590" s="2">
        <f>IF(ISBLANK(Data!B3591),#N/A,Data!B3591)</f>
        <v>39035</v>
      </c>
      <c r="B3590" s="20">
        <f>IF(VLOOKUP($A3590,Data!$B:$K,MATCH(B$2,Data!$B$1:$K$1,FALSE),FALSE)="",#N/A,VLOOKUP($A3590,Data!$B:$K,MATCH(B$2,Data!$B$1:$K$1,FALSE),FALSE))</f>
        <v>5.5949999999999998</v>
      </c>
    </row>
    <row r="3591" spans="1:2" x14ac:dyDescent="0.25">
      <c r="A3591" s="2">
        <f>IF(ISBLANK(Data!B3592),#N/A,Data!B3592)</f>
        <v>39034</v>
      </c>
      <c r="B3591" s="20">
        <f>IF(VLOOKUP($A3591,Data!$B:$K,MATCH(B$2,Data!$B$1:$K$1,FALSE),FALSE)="",#N/A,VLOOKUP($A3591,Data!$B:$K,MATCH(B$2,Data!$B$1:$K$1,FALSE),FALSE))</f>
        <v>5.5650000000000004</v>
      </c>
    </row>
    <row r="3592" spans="1:2" x14ac:dyDescent="0.25">
      <c r="A3592" s="2">
        <f>IF(ISBLANK(Data!B3593),#N/A,Data!B3593)</f>
        <v>39031</v>
      </c>
      <c r="B3592" s="20">
        <f>IF(VLOOKUP($A3592,Data!$B:$K,MATCH(B$2,Data!$B$1:$K$1,FALSE),FALSE)="",#N/A,VLOOKUP($A3592,Data!$B:$K,MATCH(B$2,Data!$B$1:$K$1,FALSE),FALSE))</f>
        <v>5.6150000000000002</v>
      </c>
    </row>
    <row r="3593" spans="1:2" x14ac:dyDescent="0.25">
      <c r="A3593" s="2">
        <f>IF(ISBLANK(Data!B3594),#N/A,Data!B3594)</f>
        <v>39030</v>
      </c>
      <c r="B3593" s="20">
        <f>IF(VLOOKUP($A3593,Data!$B:$K,MATCH(B$2,Data!$B$1:$K$1,FALSE),FALSE)="",#N/A,VLOOKUP($A3593,Data!$B:$K,MATCH(B$2,Data!$B$1:$K$1,FALSE),FALSE))</f>
        <v>5.6</v>
      </c>
    </row>
    <row r="3594" spans="1:2" x14ac:dyDescent="0.25">
      <c r="A3594" s="2">
        <f>IF(ISBLANK(Data!B3595),#N/A,Data!B3595)</f>
        <v>39029</v>
      </c>
      <c r="B3594" s="20">
        <f>IF(VLOOKUP($A3594,Data!$B:$K,MATCH(B$2,Data!$B$1:$K$1,FALSE),FALSE)="",#N/A,VLOOKUP($A3594,Data!$B:$K,MATCH(B$2,Data!$B$1:$K$1,FALSE),FALSE))</f>
        <v>5.6449999999999996</v>
      </c>
    </row>
    <row r="3595" spans="1:2" x14ac:dyDescent="0.25">
      <c r="A3595" s="2">
        <f>IF(ISBLANK(Data!B3596),#N/A,Data!B3596)</f>
        <v>39028</v>
      </c>
      <c r="B3595" s="20">
        <f>IF(VLOOKUP($A3595,Data!$B:$K,MATCH(B$2,Data!$B$1:$K$1,FALSE),FALSE)="",#N/A,VLOOKUP($A3595,Data!$B:$K,MATCH(B$2,Data!$B$1:$K$1,FALSE),FALSE))</f>
        <v>5.72</v>
      </c>
    </row>
    <row r="3596" spans="1:2" x14ac:dyDescent="0.25">
      <c r="A3596" s="2">
        <f>IF(ISBLANK(Data!B3597),#N/A,Data!B3597)</f>
        <v>39027</v>
      </c>
      <c r="B3596" s="20">
        <f>IF(VLOOKUP($A3596,Data!$B:$K,MATCH(B$2,Data!$B$1:$K$1,FALSE),FALSE)="",#N/A,VLOOKUP($A3596,Data!$B:$K,MATCH(B$2,Data!$B$1:$K$1,FALSE),FALSE))</f>
        <v>5.7350000000000003</v>
      </c>
    </row>
    <row r="3597" spans="1:2" x14ac:dyDescent="0.25">
      <c r="A3597" s="2">
        <f>IF(ISBLANK(Data!B3598),#N/A,Data!B3598)</f>
        <v>39024</v>
      </c>
      <c r="B3597" s="20">
        <f>IF(VLOOKUP($A3597,Data!$B:$K,MATCH(B$2,Data!$B$1:$K$1,FALSE),FALSE)="",#N/A,VLOOKUP($A3597,Data!$B:$K,MATCH(B$2,Data!$B$1:$K$1,FALSE),FALSE))</f>
        <v>5.62</v>
      </c>
    </row>
    <row r="3598" spans="1:2" x14ac:dyDescent="0.25">
      <c r="A3598" s="2">
        <f>IF(ISBLANK(Data!B3599),#N/A,Data!B3599)</f>
        <v>39023</v>
      </c>
      <c r="B3598" s="20">
        <f>IF(VLOOKUP($A3598,Data!$B:$K,MATCH(B$2,Data!$B$1:$K$1,FALSE),FALSE)="",#N/A,VLOOKUP($A3598,Data!$B:$K,MATCH(B$2,Data!$B$1:$K$1,FALSE),FALSE))</f>
        <v>5.61</v>
      </c>
    </row>
    <row r="3599" spans="1:2" x14ac:dyDescent="0.25">
      <c r="A3599" s="2">
        <f>IF(ISBLANK(Data!B3600),#N/A,Data!B3600)</f>
        <v>39022</v>
      </c>
      <c r="B3599" s="20">
        <f>IF(VLOOKUP($A3599,Data!$B:$K,MATCH(B$2,Data!$B$1:$K$1,FALSE),FALSE)="",#N/A,VLOOKUP($A3599,Data!$B:$K,MATCH(B$2,Data!$B$1:$K$1,FALSE),FALSE))</f>
        <v>5.6349999999999998</v>
      </c>
    </row>
    <row r="3600" spans="1:2" x14ac:dyDescent="0.25">
      <c r="A3600" s="2">
        <f>IF(ISBLANK(Data!B3601),#N/A,Data!B3601)</f>
        <v>39021</v>
      </c>
      <c r="B3600" s="20">
        <f>IF(VLOOKUP($A3600,Data!$B:$K,MATCH(B$2,Data!$B$1:$K$1,FALSE),FALSE)="",#N/A,VLOOKUP($A3600,Data!$B:$K,MATCH(B$2,Data!$B$1:$K$1,FALSE),FALSE))</f>
        <v>5.66</v>
      </c>
    </row>
    <row r="3601" spans="1:2" x14ac:dyDescent="0.25">
      <c r="A3601" s="2">
        <f>IF(ISBLANK(Data!B3602),#N/A,Data!B3602)</f>
        <v>39020</v>
      </c>
      <c r="B3601" s="20">
        <f>IF(VLOOKUP($A3601,Data!$B:$K,MATCH(B$2,Data!$B$1:$K$1,FALSE),FALSE)="",#N/A,VLOOKUP($A3601,Data!$B:$K,MATCH(B$2,Data!$B$1:$K$1,FALSE),FALSE))</f>
        <v>5.6550000000000002</v>
      </c>
    </row>
    <row r="3602" spans="1:2" x14ac:dyDescent="0.25">
      <c r="A3602" s="2">
        <f>IF(ISBLANK(Data!B3603),#N/A,Data!B3603)</f>
        <v>39017</v>
      </c>
      <c r="B3602" s="20">
        <f>IF(VLOOKUP($A3602,Data!$B:$K,MATCH(B$2,Data!$B$1:$K$1,FALSE),FALSE)="",#N/A,VLOOKUP($A3602,Data!$B:$K,MATCH(B$2,Data!$B$1:$K$1,FALSE),FALSE))</f>
        <v>5.6849999999999996</v>
      </c>
    </row>
    <row r="3603" spans="1:2" x14ac:dyDescent="0.25">
      <c r="A3603" s="2">
        <f>IF(ISBLANK(Data!B3604),#N/A,Data!B3604)</f>
        <v>39016</v>
      </c>
      <c r="B3603" s="20">
        <f>IF(VLOOKUP($A3603,Data!$B:$K,MATCH(B$2,Data!$B$1:$K$1,FALSE),FALSE)="",#N/A,VLOOKUP($A3603,Data!$B:$K,MATCH(B$2,Data!$B$1:$K$1,FALSE),FALSE))</f>
        <v>5.7249999999999996</v>
      </c>
    </row>
    <row r="3604" spans="1:2" x14ac:dyDescent="0.25">
      <c r="A3604" s="2">
        <f>IF(ISBLANK(Data!B3605),#N/A,Data!B3605)</f>
        <v>39015</v>
      </c>
      <c r="B3604" s="20">
        <f>IF(VLOOKUP($A3604,Data!$B:$K,MATCH(B$2,Data!$B$1:$K$1,FALSE),FALSE)="",#N/A,VLOOKUP($A3604,Data!$B:$K,MATCH(B$2,Data!$B$1:$K$1,FALSE),FALSE))</f>
        <v>5.79</v>
      </c>
    </row>
    <row r="3605" spans="1:2" x14ac:dyDescent="0.25">
      <c r="A3605" s="2">
        <f>IF(ISBLANK(Data!B3606),#N/A,Data!B3606)</f>
        <v>39014</v>
      </c>
      <c r="B3605" s="20">
        <f>IF(VLOOKUP($A3605,Data!$B:$K,MATCH(B$2,Data!$B$1:$K$1,FALSE),FALSE)="",#N/A,VLOOKUP($A3605,Data!$B:$K,MATCH(B$2,Data!$B$1:$K$1,FALSE),FALSE))</f>
        <v>5.81</v>
      </c>
    </row>
    <row r="3606" spans="1:2" x14ac:dyDescent="0.25">
      <c r="A3606" s="2">
        <f>IF(ISBLANK(Data!B3607),#N/A,Data!B3607)</f>
        <v>39013</v>
      </c>
      <c r="B3606" s="20">
        <f>IF(VLOOKUP($A3606,Data!$B:$K,MATCH(B$2,Data!$B$1:$K$1,FALSE),FALSE)="",#N/A,VLOOKUP($A3606,Data!$B:$K,MATCH(B$2,Data!$B$1:$K$1,FALSE),FALSE))</f>
        <v>5.7949999999999999</v>
      </c>
    </row>
    <row r="3607" spans="1:2" x14ac:dyDescent="0.25">
      <c r="A3607" s="2">
        <f>IF(ISBLANK(Data!B3608),#N/A,Data!B3608)</f>
        <v>39010</v>
      </c>
      <c r="B3607" s="20">
        <f>IF(VLOOKUP($A3607,Data!$B:$K,MATCH(B$2,Data!$B$1:$K$1,FALSE),FALSE)="",#N/A,VLOOKUP($A3607,Data!$B:$K,MATCH(B$2,Data!$B$1:$K$1,FALSE),FALSE))</f>
        <v>5.75</v>
      </c>
    </row>
    <row r="3608" spans="1:2" x14ac:dyDescent="0.25">
      <c r="A3608" s="2">
        <f>IF(ISBLANK(Data!B3609),#N/A,Data!B3609)</f>
        <v>39009</v>
      </c>
      <c r="B3608" s="20">
        <f>IF(VLOOKUP($A3608,Data!$B:$K,MATCH(B$2,Data!$B$1:$K$1,FALSE),FALSE)="",#N/A,VLOOKUP($A3608,Data!$B:$K,MATCH(B$2,Data!$B$1:$K$1,FALSE),FALSE))</f>
        <v>5.7149999999999999</v>
      </c>
    </row>
    <row r="3609" spans="1:2" x14ac:dyDescent="0.25">
      <c r="A3609" s="2">
        <f>IF(ISBLANK(Data!B3610),#N/A,Data!B3610)</f>
        <v>39008</v>
      </c>
      <c r="B3609" s="20">
        <f>IF(VLOOKUP($A3609,Data!$B:$K,MATCH(B$2,Data!$B$1:$K$1,FALSE),FALSE)="",#N/A,VLOOKUP($A3609,Data!$B:$K,MATCH(B$2,Data!$B$1:$K$1,FALSE),FALSE))</f>
        <v>5.72</v>
      </c>
    </row>
    <row r="3610" spans="1:2" x14ac:dyDescent="0.25">
      <c r="A3610" s="2">
        <f>IF(ISBLANK(Data!B3611),#N/A,Data!B3611)</f>
        <v>39007</v>
      </c>
      <c r="B3610" s="20">
        <f>IF(VLOOKUP($A3610,Data!$B:$K,MATCH(B$2,Data!$B$1:$K$1,FALSE),FALSE)="",#N/A,VLOOKUP($A3610,Data!$B:$K,MATCH(B$2,Data!$B$1:$K$1,FALSE),FALSE))</f>
        <v>5.7050000000000001</v>
      </c>
    </row>
    <row r="3611" spans="1:2" x14ac:dyDescent="0.25">
      <c r="A3611" s="2">
        <f>IF(ISBLANK(Data!B3612),#N/A,Data!B3612)</f>
        <v>39006</v>
      </c>
      <c r="B3611" s="20">
        <f>IF(VLOOKUP($A3611,Data!$B:$K,MATCH(B$2,Data!$B$1:$K$1,FALSE),FALSE)="",#N/A,VLOOKUP($A3611,Data!$B:$K,MATCH(B$2,Data!$B$1:$K$1,FALSE),FALSE))</f>
        <v>5.7350000000000003</v>
      </c>
    </row>
    <row r="3612" spans="1:2" x14ac:dyDescent="0.25">
      <c r="A3612" s="2">
        <f>IF(ISBLANK(Data!B3613),#N/A,Data!B3613)</f>
        <v>39003</v>
      </c>
      <c r="B3612" s="20">
        <f>IF(VLOOKUP($A3612,Data!$B:$K,MATCH(B$2,Data!$B$1:$K$1,FALSE),FALSE)="",#N/A,VLOOKUP($A3612,Data!$B:$K,MATCH(B$2,Data!$B$1:$K$1,FALSE),FALSE))</f>
        <v>5.7050000000000001</v>
      </c>
    </row>
    <row r="3613" spans="1:2" x14ac:dyDescent="0.25">
      <c r="A3613" s="2">
        <f>IF(ISBLANK(Data!B3614),#N/A,Data!B3614)</f>
        <v>39002</v>
      </c>
      <c r="B3613" s="20">
        <f>IF(VLOOKUP($A3613,Data!$B:$K,MATCH(B$2,Data!$B$1:$K$1,FALSE),FALSE)="",#N/A,VLOOKUP($A3613,Data!$B:$K,MATCH(B$2,Data!$B$1:$K$1,FALSE),FALSE))</f>
        <v>5.6950000000000003</v>
      </c>
    </row>
    <row r="3614" spans="1:2" x14ac:dyDescent="0.25">
      <c r="A3614" s="2">
        <f>IF(ISBLANK(Data!B3615),#N/A,Data!B3615)</f>
        <v>39001</v>
      </c>
      <c r="B3614" s="20">
        <f>IF(VLOOKUP($A3614,Data!$B:$K,MATCH(B$2,Data!$B$1:$K$1,FALSE),FALSE)="",#N/A,VLOOKUP($A3614,Data!$B:$K,MATCH(B$2,Data!$B$1:$K$1,FALSE),FALSE))</f>
        <v>5.62</v>
      </c>
    </row>
    <row r="3615" spans="1:2" x14ac:dyDescent="0.25">
      <c r="A3615" s="2">
        <f>IF(ISBLANK(Data!B3616),#N/A,Data!B3616)</f>
        <v>39000</v>
      </c>
      <c r="B3615" s="20">
        <f>IF(VLOOKUP($A3615,Data!$B:$K,MATCH(B$2,Data!$B$1:$K$1,FALSE),FALSE)="",#N/A,VLOOKUP($A3615,Data!$B:$K,MATCH(B$2,Data!$B$1:$K$1,FALSE),FALSE))</f>
        <v>5.625</v>
      </c>
    </row>
    <row r="3616" spans="1:2" x14ac:dyDescent="0.25">
      <c r="A3616" s="2">
        <f>IF(ISBLANK(Data!B3617),#N/A,Data!B3617)</f>
        <v>38999</v>
      </c>
      <c r="B3616" s="20">
        <f>IF(VLOOKUP($A3616,Data!$B:$K,MATCH(B$2,Data!$B$1:$K$1,FALSE),FALSE)="",#N/A,VLOOKUP($A3616,Data!$B:$K,MATCH(B$2,Data!$B$1:$K$1,FALSE),FALSE))</f>
        <v>5.6050000000000004</v>
      </c>
    </row>
    <row r="3617" spans="1:2" x14ac:dyDescent="0.25">
      <c r="A3617" s="2">
        <f>IF(ISBLANK(Data!B3618),#N/A,Data!B3618)</f>
        <v>38996</v>
      </c>
      <c r="B3617" s="20">
        <f>IF(VLOOKUP($A3617,Data!$B:$K,MATCH(B$2,Data!$B$1:$K$1,FALSE),FALSE)="",#N/A,VLOOKUP($A3617,Data!$B:$K,MATCH(B$2,Data!$B$1:$K$1,FALSE),FALSE))</f>
        <v>5.5</v>
      </c>
    </row>
    <row r="3618" spans="1:2" x14ac:dyDescent="0.25">
      <c r="A3618" s="2">
        <f>IF(ISBLANK(Data!B3619),#N/A,Data!B3619)</f>
        <v>38995</v>
      </c>
      <c r="B3618" s="20">
        <f>IF(VLOOKUP($A3618,Data!$B:$K,MATCH(B$2,Data!$B$1:$K$1,FALSE),FALSE)="",#N/A,VLOOKUP($A3618,Data!$B:$K,MATCH(B$2,Data!$B$1:$K$1,FALSE),FALSE))</f>
        <v>5.48</v>
      </c>
    </row>
    <row r="3619" spans="1:2" x14ac:dyDescent="0.25">
      <c r="A3619" s="2">
        <f>IF(ISBLANK(Data!B3620),#N/A,Data!B3620)</f>
        <v>38994</v>
      </c>
      <c r="B3619" s="20">
        <f>IF(VLOOKUP($A3619,Data!$B:$K,MATCH(B$2,Data!$B$1:$K$1,FALSE),FALSE)="",#N/A,VLOOKUP($A3619,Data!$B:$K,MATCH(B$2,Data!$B$1:$K$1,FALSE),FALSE))</f>
        <v>5.5049999999999999</v>
      </c>
    </row>
    <row r="3620" spans="1:2" x14ac:dyDescent="0.25">
      <c r="A3620" s="2">
        <f>IF(ISBLANK(Data!B3621),#N/A,Data!B3621)</f>
        <v>38993</v>
      </c>
      <c r="B3620" s="20">
        <f>IF(VLOOKUP($A3620,Data!$B:$K,MATCH(B$2,Data!$B$1:$K$1,FALSE),FALSE)="",#N/A,VLOOKUP($A3620,Data!$B:$K,MATCH(B$2,Data!$B$1:$K$1,FALSE),FALSE))</f>
        <v>5.4850000000000003</v>
      </c>
    </row>
    <row r="3621" spans="1:2" x14ac:dyDescent="0.25">
      <c r="A3621" s="2">
        <f>IF(ISBLANK(Data!B3622),#N/A,Data!B3622)</f>
        <v>38989</v>
      </c>
      <c r="B3621" s="20">
        <f>IF(VLOOKUP($A3621,Data!$B:$K,MATCH(B$2,Data!$B$1:$K$1,FALSE),FALSE)="",#N/A,VLOOKUP($A3621,Data!$B:$K,MATCH(B$2,Data!$B$1:$K$1,FALSE),FALSE))</f>
        <v>5.5049999999999999</v>
      </c>
    </row>
    <row r="3622" spans="1:2" x14ac:dyDescent="0.25">
      <c r="A3622" s="2">
        <f>IF(ISBLANK(Data!B3623),#N/A,Data!B3623)</f>
        <v>38988</v>
      </c>
      <c r="B3622" s="20">
        <f>IF(VLOOKUP($A3622,Data!$B:$K,MATCH(B$2,Data!$B$1:$K$1,FALSE),FALSE)="",#N/A,VLOOKUP($A3622,Data!$B:$K,MATCH(B$2,Data!$B$1:$K$1,FALSE),FALSE))</f>
        <v>5.5</v>
      </c>
    </row>
    <row r="3623" spans="1:2" x14ac:dyDescent="0.25">
      <c r="A3623" s="2">
        <f>IF(ISBLANK(Data!B3624),#N/A,Data!B3624)</f>
        <v>38987</v>
      </c>
      <c r="B3623" s="20">
        <f>IF(VLOOKUP($A3623,Data!$B:$K,MATCH(B$2,Data!$B$1:$K$1,FALSE),FALSE)="",#N/A,VLOOKUP($A3623,Data!$B:$K,MATCH(B$2,Data!$B$1:$K$1,FALSE),FALSE))</f>
        <v>5.5</v>
      </c>
    </row>
    <row r="3624" spans="1:2" x14ac:dyDescent="0.25">
      <c r="A3624" s="2">
        <f>IF(ISBLANK(Data!B3625),#N/A,Data!B3625)</f>
        <v>38986</v>
      </c>
      <c r="B3624" s="20">
        <f>IF(VLOOKUP($A3624,Data!$B:$K,MATCH(B$2,Data!$B$1:$K$1,FALSE),FALSE)="",#N/A,VLOOKUP($A3624,Data!$B:$K,MATCH(B$2,Data!$B$1:$K$1,FALSE),FALSE))</f>
        <v>5.4649999999999999</v>
      </c>
    </row>
    <row r="3625" spans="1:2" x14ac:dyDescent="0.25">
      <c r="A3625" s="2">
        <f>IF(ISBLANK(Data!B3626),#N/A,Data!B3626)</f>
        <v>38985</v>
      </c>
      <c r="B3625" s="20">
        <f>IF(VLOOKUP($A3625,Data!$B:$K,MATCH(B$2,Data!$B$1:$K$1,FALSE),FALSE)="",#N/A,VLOOKUP($A3625,Data!$B:$K,MATCH(B$2,Data!$B$1:$K$1,FALSE),FALSE))</f>
        <v>5.48</v>
      </c>
    </row>
    <row r="3626" spans="1:2" x14ac:dyDescent="0.25">
      <c r="A3626" s="2">
        <f>IF(ISBLANK(Data!B3627),#N/A,Data!B3627)</f>
        <v>38982</v>
      </c>
      <c r="B3626" s="20">
        <f>IF(VLOOKUP($A3626,Data!$B:$K,MATCH(B$2,Data!$B$1:$K$1,FALSE),FALSE)="",#N/A,VLOOKUP($A3626,Data!$B:$K,MATCH(B$2,Data!$B$1:$K$1,FALSE),FALSE))</f>
        <v>5.5350000000000001</v>
      </c>
    </row>
    <row r="3627" spans="1:2" x14ac:dyDescent="0.25">
      <c r="A3627" s="2">
        <f>IF(ISBLANK(Data!B3628),#N/A,Data!B3628)</f>
        <v>38981</v>
      </c>
      <c r="B3627" s="20">
        <f>IF(VLOOKUP($A3627,Data!$B:$K,MATCH(B$2,Data!$B$1:$K$1,FALSE),FALSE)="",#N/A,VLOOKUP($A3627,Data!$B:$K,MATCH(B$2,Data!$B$1:$K$1,FALSE),FALSE))</f>
        <v>5.6150000000000002</v>
      </c>
    </row>
    <row r="3628" spans="1:2" x14ac:dyDescent="0.25">
      <c r="A3628" s="2">
        <f>IF(ISBLANK(Data!B3629),#N/A,Data!B3629)</f>
        <v>38980</v>
      </c>
      <c r="B3628" s="20">
        <f>IF(VLOOKUP($A3628,Data!$B:$K,MATCH(B$2,Data!$B$1:$K$1,FALSE),FALSE)="",#N/A,VLOOKUP($A3628,Data!$B:$K,MATCH(B$2,Data!$B$1:$K$1,FALSE),FALSE))</f>
        <v>5.61</v>
      </c>
    </row>
    <row r="3629" spans="1:2" x14ac:dyDescent="0.25">
      <c r="A3629" s="2">
        <f>IF(ISBLANK(Data!B3630),#N/A,Data!B3630)</f>
        <v>38979</v>
      </c>
      <c r="B3629" s="20">
        <f>IF(VLOOKUP($A3629,Data!$B:$K,MATCH(B$2,Data!$B$1:$K$1,FALSE),FALSE)="",#N/A,VLOOKUP($A3629,Data!$B:$K,MATCH(B$2,Data!$B$1:$K$1,FALSE),FALSE))</f>
        <v>5.71</v>
      </c>
    </row>
    <row r="3630" spans="1:2" x14ac:dyDescent="0.25">
      <c r="A3630" s="2">
        <f>IF(ISBLANK(Data!B3631),#N/A,Data!B3631)</f>
        <v>38978</v>
      </c>
      <c r="B3630" s="20">
        <f>IF(VLOOKUP($A3630,Data!$B:$K,MATCH(B$2,Data!$B$1:$K$1,FALSE),FALSE)="",#N/A,VLOOKUP($A3630,Data!$B:$K,MATCH(B$2,Data!$B$1:$K$1,FALSE),FALSE))</f>
        <v>5.7</v>
      </c>
    </row>
    <row r="3631" spans="1:2" x14ac:dyDescent="0.25">
      <c r="A3631" s="2">
        <f>IF(ISBLANK(Data!B3632),#N/A,Data!B3632)</f>
        <v>38975</v>
      </c>
      <c r="B3631" s="20">
        <f>IF(VLOOKUP($A3631,Data!$B:$K,MATCH(B$2,Data!$B$1:$K$1,FALSE),FALSE)="",#N/A,VLOOKUP($A3631,Data!$B:$K,MATCH(B$2,Data!$B$1:$K$1,FALSE),FALSE))</f>
        <v>5.67</v>
      </c>
    </row>
    <row r="3632" spans="1:2" x14ac:dyDescent="0.25">
      <c r="A3632" s="2">
        <f>IF(ISBLANK(Data!B3633),#N/A,Data!B3633)</f>
        <v>38974</v>
      </c>
      <c r="B3632" s="20">
        <f>IF(VLOOKUP($A3632,Data!$B:$K,MATCH(B$2,Data!$B$1:$K$1,FALSE),FALSE)="",#N/A,VLOOKUP($A3632,Data!$B:$K,MATCH(B$2,Data!$B$1:$K$1,FALSE),FALSE))</f>
        <v>5.6</v>
      </c>
    </row>
    <row r="3633" spans="1:2" x14ac:dyDescent="0.25">
      <c r="A3633" s="2">
        <f>IF(ISBLANK(Data!B3634),#N/A,Data!B3634)</f>
        <v>38973</v>
      </c>
      <c r="B3633" s="20">
        <f>IF(VLOOKUP($A3633,Data!$B:$K,MATCH(B$2,Data!$B$1:$K$1,FALSE),FALSE)="",#N/A,VLOOKUP($A3633,Data!$B:$K,MATCH(B$2,Data!$B$1:$K$1,FALSE),FALSE))</f>
        <v>5.61</v>
      </c>
    </row>
    <row r="3634" spans="1:2" x14ac:dyDescent="0.25">
      <c r="A3634" s="2">
        <f>IF(ISBLANK(Data!B3635),#N/A,Data!B3635)</f>
        <v>38972</v>
      </c>
      <c r="B3634" s="20">
        <f>IF(VLOOKUP($A3634,Data!$B:$K,MATCH(B$2,Data!$B$1:$K$1,FALSE),FALSE)="",#N/A,VLOOKUP($A3634,Data!$B:$K,MATCH(B$2,Data!$B$1:$K$1,FALSE),FALSE))</f>
        <v>5.6449999999999996</v>
      </c>
    </row>
    <row r="3635" spans="1:2" x14ac:dyDescent="0.25">
      <c r="A3635" s="2">
        <f>IF(ISBLANK(Data!B3636),#N/A,Data!B3636)</f>
        <v>38971</v>
      </c>
      <c r="B3635" s="20">
        <f>IF(VLOOKUP($A3635,Data!$B:$K,MATCH(B$2,Data!$B$1:$K$1,FALSE),FALSE)="",#N/A,VLOOKUP($A3635,Data!$B:$K,MATCH(B$2,Data!$B$1:$K$1,FALSE),FALSE))</f>
        <v>5.64</v>
      </c>
    </row>
    <row r="3636" spans="1:2" x14ac:dyDescent="0.25">
      <c r="A3636" s="2">
        <f>IF(ISBLANK(Data!B3637),#N/A,Data!B3637)</f>
        <v>38968</v>
      </c>
      <c r="B3636" s="20">
        <f>IF(VLOOKUP($A3636,Data!$B:$K,MATCH(B$2,Data!$B$1:$K$1,FALSE),FALSE)="",#N/A,VLOOKUP($A3636,Data!$B:$K,MATCH(B$2,Data!$B$1:$K$1,FALSE),FALSE))</f>
        <v>5.64</v>
      </c>
    </row>
    <row r="3637" spans="1:2" x14ac:dyDescent="0.25">
      <c r="A3637" s="2">
        <f>IF(ISBLANK(Data!B3638),#N/A,Data!B3638)</f>
        <v>38967</v>
      </c>
      <c r="B3637" s="20">
        <f>IF(VLOOKUP($A3637,Data!$B:$K,MATCH(B$2,Data!$B$1:$K$1,FALSE),FALSE)="",#N/A,VLOOKUP($A3637,Data!$B:$K,MATCH(B$2,Data!$B$1:$K$1,FALSE),FALSE))</f>
        <v>5.66</v>
      </c>
    </row>
    <row r="3638" spans="1:2" x14ac:dyDescent="0.25">
      <c r="A3638" s="2">
        <f>IF(ISBLANK(Data!B3639),#N/A,Data!B3639)</f>
        <v>38966</v>
      </c>
      <c r="B3638" s="20">
        <f>IF(VLOOKUP($A3638,Data!$B:$K,MATCH(B$2,Data!$B$1:$K$1,FALSE),FALSE)="",#N/A,VLOOKUP($A3638,Data!$B:$K,MATCH(B$2,Data!$B$1:$K$1,FALSE),FALSE))</f>
        <v>5.665</v>
      </c>
    </row>
    <row r="3639" spans="1:2" x14ac:dyDescent="0.25">
      <c r="A3639" s="2">
        <f>IF(ISBLANK(Data!B3640),#N/A,Data!B3640)</f>
        <v>38965</v>
      </c>
      <c r="B3639" s="20">
        <f>IF(VLOOKUP($A3639,Data!$B:$K,MATCH(B$2,Data!$B$1:$K$1,FALSE),FALSE)="",#N/A,VLOOKUP($A3639,Data!$B:$K,MATCH(B$2,Data!$B$1:$K$1,FALSE),FALSE))</f>
        <v>5.6349999999999998</v>
      </c>
    </row>
    <row r="3640" spans="1:2" x14ac:dyDescent="0.25">
      <c r="A3640" s="2">
        <f>IF(ISBLANK(Data!B3641),#N/A,Data!B3641)</f>
        <v>38964</v>
      </c>
      <c r="B3640" s="20">
        <f>IF(VLOOKUP($A3640,Data!$B:$K,MATCH(B$2,Data!$B$1:$K$1,FALSE),FALSE)="",#N/A,VLOOKUP($A3640,Data!$B:$K,MATCH(B$2,Data!$B$1:$K$1,FALSE),FALSE))</f>
        <v>5.63</v>
      </c>
    </row>
    <row r="3641" spans="1:2" x14ac:dyDescent="0.25">
      <c r="A3641" s="2">
        <f>IF(ISBLANK(Data!B3642),#N/A,Data!B3642)</f>
        <v>38961</v>
      </c>
      <c r="B3641" s="20">
        <f>IF(VLOOKUP($A3641,Data!$B:$K,MATCH(B$2,Data!$B$1:$K$1,FALSE),FALSE)="",#N/A,VLOOKUP($A3641,Data!$B:$K,MATCH(B$2,Data!$B$1:$K$1,FALSE),FALSE))</f>
        <v>5.62</v>
      </c>
    </row>
    <row r="3642" spans="1:2" x14ac:dyDescent="0.25">
      <c r="A3642" s="2">
        <f>IF(ISBLANK(Data!B3643),#N/A,Data!B3643)</f>
        <v>38960</v>
      </c>
      <c r="B3642" s="20">
        <f>IF(VLOOKUP($A3642,Data!$B:$K,MATCH(B$2,Data!$B$1:$K$1,FALSE),FALSE)="",#N/A,VLOOKUP($A3642,Data!$B:$K,MATCH(B$2,Data!$B$1:$K$1,FALSE),FALSE))</f>
        <v>5.665</v>
      </c>
    </row>
    <row r="3643" spans="1:2" x14ac:dyDescent="0.25">
      <c r="A3643" s="2">
        <f>IF(ISBLANK(Data!B3644),#N/A,Data!B3644)</f>
        <v>38959</v>
      </c>
      <c r="B3643" s="20">
        <f>IF(VLOOKUP($A3643,Data!$B:$K,MATCH(B$2,Data!$B$1:$K$1,FALSE),FALSE)="",#N/A,VLOOKUP($A3643,Data!$B:$K,MATCH(B$2,Data!$B$1:$K$1,FALSE),FALSE))</f>
        <v>5.665</v>
      </c>
    </row>
    <row r="3644" spans="1:2" x14ac:dyDescent="0.25">
      <c r="A3644" s="2">
        <f>IF(ISBLANK(Data!B3645),#N/A,Data!B3645)</f>
        <v>38958</v>
      </c>
      <c r="B3644" s="20">
        <f>IF(VLOOKUP($A3644,Data!$B:$K,MATCH(B$2,Data!$B$1:$K$1,FALSE),FALSE)="",#N/A,VLOOKUP($A3644,Data!$B:$K,MATCH(B$2,Data!$B$1:$K$1,FALSE),FALSE))</f>
        <v>5.69</v>
      </c>
    </row>
    <row r="3645" spans="1:2" x14ac:dyDescent="0.25">
      <c r="A3645" s="2">
        <f>IF(ISBLANK(Data!B3646),#N/A,Data!B3646)</f>
        <v>38957</v>
      </c>
      <c r="B3645" s="20">
        <f>IF(VLOOKUP($A3645,Data!$B:$K,MATCH(B$2,Data!$B$1:$K$1,FALSE),FALSE)="",#N/A,VLOOKUP($A3645,Data!$B:$K,MATCH(B$2,Data!$B$1:$K$1,FALSE),FALSE))</f>
        <v>5.67</v>
      </c>
    </row>
    <row r="3646" spans="1:2" x14ac:dyDescent="0.25">
      <c r="A3646" s="2">
        <f>IF(ISBLANK(Data!B3647),#N/A,Data!B3647)</f>
        <v>38954</v>
      </c>
      <c r="B3646" s="20">
        <f>IF(VLOOKUP($A3646,Data!$B:$K,MATCH(B$2,Data!$B$1:$K$1,FALSE),FALSE)="",#N/A,VLOOKUP($A3646,Data!$B:$K,MATCH(B$2,Data!$B$1:$K$1,FALSE),FALSE))</f>
        <v>5.6550000000000002</v>
      </c>
    </row>
    <row r="3647" spans="1:2" x14ac:dyDescent="0.25">
      <c r="A3647" s="2">
        <f>IF(ISBLANK(Data!B3648),#N/A,Data!B3648)</f>
        <v>38953</v>
      </c>
      <c r="B3647" s="20">
        <f>IF(VLOOKUP($A3647,Data!$B:$K,MATCH(B$2,Data!$B$1:$K$1,FALSE),FALSE)="",#N/A,VLOOKUP($A3647,Data!$B:$K,MATCH(B$2,Data!$B$1:$K$1,FALSE),FALSE))</f>
        <v>5.7149999999999999</v>
      </c>
    </row>
    <row r="3648" spans="1:2" x14ac:dyDescent="0.25">
      <c r="A3648" s="2">
        <f>IF(ISBLANK(Data!B3649),#N/A,Data!B3649)</f>
        <v>38952</v>
      </c>
      <c r="B3648" s="20">
        <f>IF(VLOOKUP($A3648,Data!$B:$K,MATCH(B$2,Data!$B$1:$K$1,FALSE),FALSE)="",#N/A,VLOOKUP($A3648,Data!$B:$K,MATCH(B$2,Data!$B$1:$K$1,FALSE),FALSE))</f>
        <v>5.7149999999999999</v>
      </c>
    </row>
    <row r="3649" spans="1:2" x14ac:dyDescent="0.25">
      <c r="A3649" s="2">
        <f>IF(ISBLANK(Data!B3650),#N/A,Data!B3650)</f>
        <v>38951</v>
      </c>
      <c r="B3649" s="20">
        <f>IF(VLOOKUP($A3649,Data!$B:$K,MATCH(B$2,Data!$B$1:$K$1,FALSE),FALSE)="",#N/A,VLOOKUP($A3649,Data!$B:$K,MATCH(B$2,Data!$B$1:$K$1,FALSE),FALSE))</f>
        <v>5.7350000000000003</v>
      </c>
    </row>
    <row r="3650" spans="1:2" x14ac:dyDescent="0.25">
      <c r="A3650" s="2">
        <f>IF(ISBLANK(Data!B3651),#N/A,Data!B3651)</f>
        <v>38950</v>
      </c>
      <c r="B3650" s="20">
        <f>IF(VLOOKUP($A3650,Data!$B:$K,MATCH(B$2,Data!$B$1:$K$1,FALSE),FALSE)="",#N/A,VLOOKUP($A3650,Data!$B:$K,MATCH(B$2,Data!$B$1:$K$1,FALSE),FALSE))</f>
        <v>5.72</v>
      </c>
    </row>
    <row r="3651" spans="1:2" x14ac:dyDescent="0.25">
      <c r="A3651" s="2">
        <f>IF(ISBLANK(Data!B3652),#N/A,Data!B3652)</f>
        <v>38947</v>
      </c>
      <c r="B3651" s="20">
        <f>IF(VLOOKUP($A3651,Data!$B:$K,MATCH(B$2,Data!$B$1:$K$1,FALSE),FALSE)="",#N/A,VLOOKUP($A3651,Data!$B:$K,MATCH(B$2,Data!$B$1:$K$1,FALSE),FALSE))</f>
        <v>5.7649999999999997</v>
      </c>
    </row>
    <row r="3652" spans="1:2" x14ac:dyDescent="0.25">
      <c r="A3652" s="2">
        <f>IF(ISBLANK(Data!B3653),#N/A,Data!B3653)</f>
        <v>38946</v>
      </c>
      <c r="B3652" s="20">
        <f>IF(VLOOKUP($A3652,Data!$B:$K,MATCH(B$2,Data!$B$1:$K$1,FALSE),FALSE)="",#N/A,VLOOKUP($A3652,Data!$B:$K,MATCH(B$2,Data!$B$1:$K$1,FALSE),FALSE))</f>
        <v>5.7949999999999999</v>
      </c>
    </row>
    <row r="3653" spans="1:2" x14ac:dyDescent="0.25">
      <c r="A3653" s="2">
        <f>IF(ISBLANK(Data!B3654),#N/A,Data!B3654)</f>
        <v>38945</v>
      </c>
      <c r="B3653" s="20">
        <f>IF(VLOOKUP($A3653,Data!$B:$K,MATCH(B$2,Data!$B$1:$K$1,FALSE),FALSE)="",#N/A,VLOOKUP($A3653,Data!$B:$K,MATCH(B$2,Data!$B$1:$K$1,FALSE),FALSE))</f>
        <v>5.89</v>
      </c>
    </row>
    <row r="3654" spans="1:2" x14ac:dyDescent="0.25">
      <c r="A3654" s="2">
        <f>IF(ISBLANK(Data!B3655),#N/A,Data!B3655)</f>
        <v>38944</v>
      </c>
      <c r="B3654" s="20">
        <f>IF(VLOOKUP($A3654,Data!$B:$K,MATCH(B$2,Data!$B$1:$K$1,FALSE),FALSE)="",#N/A,VLOOKUP($A3654,Data!$B:$K,MATCH(B$2,Data!$B$1:$K$1,FALSE),FALSE))</f>
        <v>5.9249999999999998</v>
      </c>
    </row>
    <row r="3655" spans="1:2" x14ac:dyDescent="0.25">
      <c r="A3655" s="2">
        <f>IF(ISBLANK(Data!B3656),#N/A,Data!B3656)</f>
        <v>38943</v>
      </c>
      <c r="B3655" s="20">
        <f>IF(VLOOKUP($A3655,Data!$B:$K,MATCH(B$2,Data!$B$1:$K$1,FALSE),FALSE)="",#N/A,VLOOKUP($A3655,Data!$B:$K,MATCH(B$2,Data!$B$1:$K$1,FALSE),FALSE))</f>
        <v>5.9249999999999998</v>
      </c>
    </row>
    <row r="3656" spans="1:2" x14ac:dyDescent="0.25">
      <c r="A3656" s="2">
        <f>IF(ISBLANK(Data!B3657),#N/A,Data!B3657)</f>
        <v>38940</v>
      </c>
      <c r="B3656" s="20">
        <f>IF(VLOOKUP($A3656,Data!$B:$K,MATCH(B$2,Data!$B$1:$K$1,FALSE),FALSE)="",#N/A,VLOOKUP($A3656,Data!$B:$K,MATCH(B$2,Data!$B$1:$K$1,FALSE),FALSE))</f>
        <v>5.8550000000000004</v>
      </c>
    </row>
    <row r="3657" spans="1:2" x14ac:dyDescent="0.25">
      <c r="A3657" s="2">
        <f>IF(ISBLANK(Data!B3658),#N/A,Data!B3658)</f>
        <v>38939</v>
      </c>
      <c r="B3657" s="20">
        <f>IF(VLOOKUP($A3657,Data!$B:$K,MATCH(B$2,Data!$B$1:$K$1,FALSE),FALSE)="",#N/A,VLOOKUP($A3657,Data!$B:$K,MATCH(B$2,Data!$B$1:$K$1,FALSE),FALSE))</f>
        <v>5.84</v>
      </c>
    </row>
    <row r="3658" spans="1:2" x14ac:dyDescent="0.25">
      <c r="A3658" s="2">
        <f>IF(ISBLANK(Data!B3659),#N/A,Data!B3659)</f>
        <v>38938</v>
      </c>
      <c r="B3658" s="20">
        <f>IF(VLOOKUP($A3658,Data!$B:$K,MATCH(B$2,Data!$B$1:$K$1,FALSE),FALSE)="",#N/A,VLOOKUP($A3658,Data!$B:$K,MATCH(B$2,Data!$B$1:$K$1,FALSE),FALSE))</f>
        <v>5.7750000000000004</v>
      </c>
    </row>
    <row r="3659" spans="1:2" x14ac:dyDescent="0.25">
      <c r="A3659" s="2">
        <f>IF(ISBLANK(Data!B3660),#N/A,Data!B3660)</f>
        <v>38937</v>
      </c>
      <c r="B3659" s="20">
        <f>IF(VLOOKUP($A3659,Data!$B:$K,MATCH(B$2,Data!$B$1:$K$1,FALSE),FALSE)="",#N/A,VLOOKUP($A3659,Data!$B:$K,MATCH(B$2,Data!$B$1:$K$1,FALSE),FALSE))</f>
        <v>5.7450000000000001</v>
      </c>
    </row>
    <row r="3660" spans="1:2" x14ac:dyDescent="0.25">
      <c r="A3660" s="2">
        <f>IF(ISBLANK(Data!B3661),#N/A,Data!B3661)</f>
        <v>38936</v>
      </c>
      <c r="B3660" s="20">
        <f>IF(VLOOKUP($A3660,Data!$B:$K,MATCH(B$2,Data!$B$1:$K$1,FALSE),FALSE)="",#N/A,VLOOKUP($A3660,Data!$B:$K,MATCH(B$2,Data!$B$1:$K$1,FALSE),FALSE))</f>
        <v>5.7450000000000001</v>
      </c>
    </row>
    <row r="3661" spans="1:2" x14ac:dyDescent="0.25">
      <c r="A3661" s="2">
        <f>IF(ISBLANK(Data!B3662),#N/A,Data!B3662)</f>
        <v>38933</v>
      </c>
      <c r="B3661" s="20">
        <f>IF(VLOOKUP($A3661,Data!$B:$K,MATCH(B$2,Data!$B$1:$K$1,FALSE),FALSE)="",#N/A,VLOOKUP($A3661,Data!$B:$K,MATCH(B$2,Data!$B$1:$K$1,FALSE),FALSE))</f>
        <v>5.82</v>
      </c>
    </row>
    <row r="3662" spans="1:2" x14ac:dyDescent="0.25">
      <c r="A3662" s="2">
        <f>IF(ISBLANK(Data!B3663),#N/A,Data!B3663)</f>
        <v>38932</v>
      </c>
      <c r="B3662" s="20">
        <f>IF(VLOOKUP($A3662,Data!$B:$K,MATCH(B$2,Data!$B$1:$K$1,FALSE),FALSE)="",#N/A,VLOOKUP($A3662,Data!$B:$K,MATCH(B$2,Data!$B$1:$K$1,FALSE),FALSE))</f>
        <v>5.79</v>
      </c>
    </row>
    <row r="3663" spans="1:2" x14ac:dyDescent="0.25">
      <c r="A3663" s="2">
        <f>IF(ISBLANK(Data!B3664),#N/A,Data!B3664)</f>
        <v>38931</v>
      </c>
      <c r="B3663" s="20">
        <f>IF(VLOOKUP($A3663,Data!$B:$K,MATCH(B$2,Data!$B$1:$K$1,FALSE),FALSE)="",#N/A,VLOOKUP($A3663,Data!$B:$K,MATCH(B$2,Data!$B$1:$K$1,FALSE),FALSE))</f>
        <v>5.8449999999999998</v>
      </c>
    </row>
    <row r="3664" spans="1:2" x14ac:dyDescent="0.25">
      <c r="A3664" s="2">
        <f>IF(ISBLANK(Data!B3665),#N/A,Data!B3665)</f>
        <v>38930</v>
      </c>
      <c r="B3664" s="20">
        <f>IF(VLOOKUP($A3664,Data!$B:$K,MATCH(B$2,Data!$B$1:$K$1,FALSE),FALSE)="",#N/A,VLOOKUP($A3664,Data!$B:$K,MATCH(B$2,Data!$B$1:$K$1,FALSE),FALSE))</f>
        <v>5.84</v>
      </c>
    </row>
    <row r="3665" spans="1:2" x14ac:dyDescent="0.25">
      <c r="A3665" s="2">
        <f>IF(ISBLANK(Data!B3666),#N/A,Data!B3666)</f>
        <v>38929</v>
      </c>
      <c r="B3665" s="20">
        <f>IF(VLOOKUP($A3665,Data!$B:$K,MATCH(B$2,Data!$B$1:$K$1,FALSE),FALSE)="",#N/A,VLOOKUP($A3665,Data!$B:$K,MATCH(B$2,Data!$B$1:$K$1,FALSE),FALSE))</f>
        <v>5.835</v>
      </c>
    </row>
    <row r="3666" spans="1:2" x14ac:dyDescent="0.25">
      <c r="A3666" s="2">
        <f>IF(ISBLANK(Data!B3667),#N/A,Data!B3667)</f>
        <v>38926</v>
      </c>
      <c r="B3666" s="20">
        <f>IF(VLOOKUP($A3666,Data!$B:$K,MATCH(B$2,Data!$B$1:$K$1,FALSE),FALSE)="",#N/A,VLOOKUP($A3666,Data!$B:$K,MATCH(B$2,Data!$B$1:$K$1,FALSE),FALSE))</f>
        <v>5.9</v>
      </c>
    </row>
    <row r="3667" spans="1:2" x14ac:dyDescent="0.25">
      <c r="A3667" s="2">
        <f>IF(ISBLANK(Data!B3668),#N/A,Data!B3668)</f>
        <v>38925</v>
      </c>
      <c r="B3667" s="20">
        <f>IF(VLOOKUP($A3667,Data!$B:$K,MATCH(B$2,Data!$B$1:$K$1,FALSE),FALSE)="",#N/A,VLOOKUP($A3667,Data!$B:$K,MATCH(B$2,Data!$B$1:$K$1,FALSE),FALSE))</f>
        <v>5.87</v>
      </c>
    </row>
    <row r="3668" spans="1:2" x14ac:dyDescent="0.25">
      <c r="A3668" s="2">
        <f>IF(ISBLANK(Data!B3669),#N/A,Data!B3669)</f>
        <v>38924</v>
      </c>
      <c r="B3668" s="20">
        <f>IF(VLOOKUP($A3668,Data!$B:$K,MATCH(B$2,Data!$B$1:$K$1,FALSE),FALSE)="",#N/A,VLOOKUP($A3668,Data!$B:$K,MATCH(B$2,Data!$B$1:$K$1,FALSE),FALSE))</f>
        <v>5.9050000000000002</v>
      </c>
    </row>
    <row r="3669" spans="1:2" x14ac:dyDescent="0.25">
      <c r="A3669" s="2">
        <f>IF(ISBLANK(Data!B3670),#N/A,Data!B3670)</f>
        <v>38923</v>
      </c>
      <c r="B3669" s="20">
        <f>IF(VLOOKUP($A3669,Data!$B:$K,MATCH(B$2,Data!$B$1:$K$1,FALSE),FALSE)="",#N/A,VLOOKUP($A3669,Data!$B:$K,MATCH(B$2,Data!$B$1:$K$1,FALSE),FALSE))</f>
        <v>5.8449999999999998</v>
      </c>
    </row>
    <row r="3670" spans="1:2" x14ac:dyDescent="0.25">
      <c r="A3670" s="2">
        <f>IF(ISBLANK(Data!B3671),#N/A,Data!B3671)</f>
        <v>38922</v>
      </c>
      <c r="B3670" s="20">
        <f>IF(VLOOKUP($A3670,Data!$B:$K,MATCH(B$2,Data!$B$1:$K$1,FALSE),FALSE)="",#N/A,VLOOKUP($A3670,Data!$B:$K,MATCH(B$2,Data!$B$1:$K$1,FALSE),FALSE))</f>
        <v>5.83</v>
      </c>
    </row>
    <row r="3671" spans="1:2" x14ac:dyDescent="0.25">
      <c r="A3671" s="2">
        <f>IF(ISBLANK(Data!B3672),#N/A,Data!B3672)</f>
        <v>38919</v>
      </c>
      <c r="B3671" s="20">
        <f>IF(VLOOKUP($A3671,Data!$B:$K,MATCH(B$2,Data!$B$1:$K$1,FALSE),FALSE)="",#N/A,VLOOKUP($A3671,Data!$B:$K,MATCH(B$2,Data!$B$1:$K$1,FALSE),FALSE))</f>
        <v>5.78</v>
      </c>
    </row>
    <row r="3672" spans="1:2" x14ac:dyDescent="0.25">
      <c r="A3672" s="2">
        <f>IF(ISBLANK(Data!B3673),#N/A,Data!B3673)</f>
        <v>38918</v>
      </c>
      <c r="B3672" s="20">
        <f>IF(VLOOKUP($A3672,Data!$B:$K,MATCH(B$2,Data!$B$1:$K$1,FALSE),FALSE)="",#N/A,VLOOKUP($A3672,Data!$B:$K,MATCH(B$2,Data!$B$1:$K$1,FALSE),FALSE))</f>
        <v>5.8250000000000002</v>
      </c>
    </row>
    <row r="3673" spans="1:2" x14ac:dyDescent="0.25">
      <c r="A3673" s="2">
        <f>IF(ISBLANK(Data!B3674),#N/A,Data!B3674)</f>
        <v>38917</v>
      </c>
      <c r="B3673" s="20">
        <f>IF(VLOOKUP($A3673,Data!$B:$K,MATCH(B$2,Data!$B$1:$K$1,FALSE),FALSE)="",#N/A,VLOOKUP($A3673,Data!$B:$K,MATCH(B$2,Data!$B$1:$K$1,FALSE),FALSE))</f>
        <v>5.8849999999999998</v>
      </c>
    </row>
    <row r="3674" spans="1:2" x14ac:dyDescent="0.25">
      <c r="A3674" s="2">
        <f>IF(ISBLANK(Data!B3675),#N/A,Data!B3675)</f>
        <v>38916</v>
      </c>
      <c r="B3674" s="20">
        <f>IF(VLOOKUP($A3674,Data!$B:$K,MATCH(B$2,Data!$B$1:$K$1,FALSE),FALSE)="",#N/A,VLOOKUP($A3674,Data!$B:$K,MATCH(B$2,Data!$B$1:$K$1,FALSE),FALSE))</f>
        <v>5.88</v>
      </c>
    </row>
    <row r="3675" spans="1:2" x14ac:dyDescent="0.25">
      <c r="A3675" s="2">
        <f>IF(ISBLANK(Data!B3676),#N/A,Data!B3676)</f>
        <v>38915</v>
      </c>
      <c r="B3675" s="20">
        <f>IF(VLOOKUP($A3675,Data!$B:$K,MATCH(B$2,Data!$B$1:$K$1,FALSE),FALSE)="",#N/A,VLOOKUP($A3675,Data!$B:$K,MATCH(B$2,Data!$B$1:$K$1,FALSE),FALSE))</f>
        <v>5.84</v>
      </c>
    </row>
    <row r="3676" spans="1:2" x14ac:dyDescent="0.25">
      <c r="A3676" s="2">
        <f>IF(ISBLANK(Data!B3677),#N/A,Data!B3677)</f>
        <v>38912</v>
      </c>
      <c r="B3676" s="20">
        <f>IF(VLOOKUP($A3676,Data!$B:$K,MATCH(B$2,Data!$B$1:$K$1,FALSE),FALSE)="",#N/A,VLOOKUP($A3676,Data!$B:$K,MATCH(B$2,Data!$B$1:$K$1,FALSE),FALSE))</f>
        <v>5.835</v>
      </c>
    </row>
    <row r="3677" spans="1:2" x14ac:dyDescent="0.25">
      <c r="A3677" s="2">
        <f>IF(ISBLANK(Data!B3678),#N/A,Data!B3678)</f>
        <v>38911</v>
      </c>
      <c r="B3677" s="20">
        <f>IF(VLOOKUP($A3677,Data!$B:$K,MATCH(B$2,Data!$B$1:$K$1,FALSE),FALSE)="",#N/A,VLOOKUP($A3677,Data!$B:$K,MATCH(B$2,Data!$B$1:$K$1,FALSE),FALSE))</f>
        <v>5.87</v>
      </c>
    </row>
    <row r="3678" spans="1:2" x14ac:dyDescent="0.25">
      <c r="A3678" s="2">
        <f>IF(ISBLANK(Data!B3679),#N/A,Data!B3679)</f>
        <v>38910</v>
      </c>
      <c r="B3678" s="20">
        <f>IF(VLOOKUP($A3678,Data!$B:$K,MATCH(B$2,Data!$B$1:$K$1,FALSE),FALSE)="",#N/A,VLOOKUP($A3678,Data!$B:$K,MATCH(B$2,Data!$B$1:$K$1,FALSE),FALSE))</f>
        <v>5.8150000000000004</v>
      </c>
    </row>
    <row r="3679" spans="1:2" x14ac:dyDescent="0.25">
      <c r="A3679" s="2">
        <f>IF(ISBLANK(Data!B3680),#N/A,Data!B3680)</f>
        <v>38909</v>
      </c>
      <c r="B3679" s="20">
        <f>IF(VLOOKUP($A3679,Data!$B:$K,MATCH(B$2,Data!$B$1:$K$1,FALSE),FALSE)="",#N/A,VLOOKUP($A3679,Data!$B:$K,MATCH(B$2,Data!$B$1:$K$1,FALSE),FALSE))</f>
        <v>5.8049999999999997</v>
      </c>
    </row>
    <row r="3680" spans="1:2" x14ac:dyDescent="0.25">
      <c r="A3680" s="2">
        <f>IF(ISBLANK(Data!B3681),#N/A,Data!B3681)</f>
        <v>38908</v>
      </c>
      <c r="B3680" s="20">
        <f>IF(VLOOKUP($A3680,Data!$B:$K,MATCH(B$2,Data!$B$1:$K$1,FALSE),FALSE)="",#N/A,VLOOKUP($A3680,Data!$B:$K,MATCH(B$2,Data!$B$1:$K$1,FALSE),FALSE))</f>
        <v>5.78</v>
      </c>
    </row>
    <row r="3681" spans="1:2" x14ac:dyDescent="0.25">
      <c r="A3681" s="2">
        <f>IF(ISBLANK(Data!B3682),#N/A,Data!B3682)</f>
        <v>38905</v>
      </c>
      <c r="B3681" s="20">
        <f>IF(VLOOKUP($A3681,Data!$B:$K,MATCH(B$2,Data!$B$1:$K$1,FALSE),FALSE)="",#N/A,VLOOKUP($A3681,Data!$B:$K,MATCH(B$2,Data!$B$1:$K$1,FALSE),FALSE))</f>
        <v>5.8449999999999998</v>
      </c>
    </row>
    <row r="3682" spans="1:2" x14ac:dyDescent="0.25">
      <c r="A3682" s="2">
        <f>IF(ISBLANK(Data!B3683),#N/A,Data!B3683)</f>
        <v>38904</v>
      </c>
      <c r="B3682" s="20">
        <f>IF(VLOOKUP($A3682,Data!$B:$K,MATCH(B$2,Data!$B$1:$K$1,FALSE),FALSE)="",#N/A,VLOOKUP($A3682,Data!$B:$K,MATCH(B$2,Data!$B$1:$K$1,FALSE),FALSE))</f>
        <v>5.85</v>
      </c>
    </row>
    <row r="3683" spans="1:2" x14ac:dyDescent="0.25">
      <c r="A3683" s="2">
        <f>IF(ISBLANK(Data!B3684),#N/A,Data!B3684)</f>
        <v>38903</v>
      </c>
      <c r="B3683" s="20">
        <f>IF(VLOOKUP($A3683,Data!$B:$K,MATCH(B$2,Data!$B$1:$K$1,FALSE),FALSE)="",#N/A,VLOOKUP($A3683,Data!$B:$K,MATCH(B$2,Data!$B$1:$K$1,FALSE),FALSE))</f>
        <v>5.7850000000000001</v>
      </c>
    </row>
    <row r="3684" spans="1:2" x14ac:dyDescent="0.25">
      <c r="A3684" s="2">
        <f>IF(ISBLANK(Data!B3685),#N/A,Data!B3685)</f>
        <v>38902</v>
      </c>
      <c r="B3684" s="20">
        <f>IF(VLOOKUP($A3684,Data!$B:$K,MATCH(B$2,Data!$B$1:$K$1,FALSE),FALSE)="",#N/A,VLOOKUP($A3684,Data!$B:$K,MATCH(B$2,Data!$B$1:$K$1,FALSE),FALSE))</f>
        <v>5.79</v>
      </c>
    </row>
    <row r="3685" spans="1:2" x14ac:dyDescent="0.25">
      <c r="A3685" s="2">
        <f>IF(ISBLANK(Data!B3686),#N/A,Data!B3686)</f>
        <v>38901</v>
      </c>
      <c r="B3685" s="20">
        <f>IF(VLOOKUP($A3685,Data!$B:$K,MATCH(B$2,Data!$B$1:$K$1,FALSE),FALSE)="",#N/A,VLOOKUP($A3685,Data!$B:$K,MATCH(B$2,Data!$B$1:$K$1,FALSE),FALSE))</f>
        <v>5.7450000000000001</v>
      </c>
    </row>
    <row r="3686" spans="1:2" x14ac:dyDescent="0.25">
      <c r="A3686" s="2">
        <f>IF(ISBLANK(Data!B3687),#N/A,Data!B3687)</f>
        <v>38898</v>
      </c>
      <c r="B3686" s="20">
        <f>IF(VLOOKUP($A3686,Data!$B:$K,MATCH(B$2,Data!$B$1:$K$1,FALSE),FALSE)="",#N/A,VLOOKUP($A3686,Data!$B:$K,MATCH(B$2,Data!$B$1:$K$1,FALSE),FALSE))</f>
        <v>5.7850000000000001</v>
      </c>
    </row>
    <row r="3687" spans="1:2" x14ac:dyDescent="0.25">
      <c r="A3687" s="2">
        <f>IF(ISBLANK(Data!B3688),#N/A,Data!B3688)</f>
        <v>38897</v>
      </c>
      <c r="B3687" s="20">
        <f>IF(VLOOKUP($A3687,Data!$B:$K,MATCH(B$2,Data!$B$1:$K$1,FALSE),FALSE)="",#N/A,VLOOKUP($A3687,Data!$B:$K,MATCH(B$2,Data!$B$1:$K$1,FALSE),FALSE))</f>
        <v>5.875</v>
      </c>
    </row>
    <row r="3688" spans="1:2" x14ac:dyDescent="0.25">
      <c r="A3688" s="2">
        <f>IF(ISBLANK(Data!B3689),#N/A,Data!B3689)</f>
        <v>38896</v>
      </c>
      <c r="B3688" s="20">
        <f>IF(VLOOKUP($A3688,Data!$B:$K,MATCH(B$2,Data!$B$1:$K$1,FALSE),FALSE)="",#N/A,VLOOKUP($A3688,Data!$B:$K,MATCH(B$2,Data!$B$1:$K$1,FALSE),FALSE))</f>
        <v>5.835</v>
      </c>
    </row>
    <row r="3689" spans="1:2" x14ac:dyDescent="0.25">
      <c r="A3689" s="2">
        <f>IF(ISBLANK(Data!B3690),#N/A,Data!B3690)</f>
        <v>38895</v>
      </c>
      <c r="B3689" s="20">
        <f>IF(VLOOKUP($A3689,Data!$B:$K,MATCH(B$2,Data!$B$1:$K$1,FALSE),FALSE)="",#N/A,VLOOKUP($A3689,Data!$B:$K,MATCH(B$2,Data!$B$1:$K$1,FALSE),FALSE))</f>
        <v>5.86</v>
      </c>
    </row>
    <row r="3690" spans="1:2" x14ac:dyDescent="0.25">
      <c r="A3690" s="2">
        <f>IF(ISBLANK(Data!B3691),#N/A,Data!B3691)</f>
        <v>38894</v>
      </c>
      <c r="B3690" s="20">
        <f>IF(VLOOKUP($A3690,Data!$B:$K,MATCH(B$2,Data!$B$1:$K$1,FALSE),FALSE)="",#N/A,VLOOKUP($A3690,Data!$B:$K,MATCH(B$2,Data!$B$1:$K$1,FALSE),FALSE))</f>
        <v>5.835</v>
      </c>
    </row>
    <row r="3691" spans="1:2" x14ac:dyDescent="0.25">
      <c r="A3691" s="2">
        <f>IF(ISBLANK(Data!B3692),#N/A,Data!B3692)</f>
        <v>38891</v>
      </c>
      <c r="B3691" s="20">
        <f>IF(VLOOKUP($A3691,Data!$B:$K,MATCH(B$2,Data!$B$1:$K$1,FALSE),FALSE)="",#N/A,VLOOKUP($A3691,Data!$B:$K,MATCH(B$2,Data!$B$1:$K$1,FALSE),FALSE))</f>
        <v>5.84</v>
      </c>
    </row>
    <row r="3692" spans="1:2" x14ac:dyDescent="0.25">
      <c r="A3692" s="2">
        <f>IF(ISBLANK(Data!B3693),#N/A,Data!B3693)</f>
        <v>38890</v>
      </c>
      <c r="B3692" s="20">
        <f>IF(VLOOKUP($A3692,Data!$B:$K,MATCH(B$2,Data!$B$1:$K$1,FALSE),FALSE)="",#N/A,VLOOKUP($A3692,Data!$B:$K,MATCH(B$2,Data!$B$1:$K$1,FALSE),FALSE))</f>
        <v>5.8</v>
      </c>
    </row>
    <row r="3693" spans="1:2" x14ac:dyDescent="0.25">
      <c r="A3693" s="2">
        <f>IF(ISBLANK(Data!B3694),#N/A,Data!B3694)</f>
        <v>38889</v>
      </c>
      <c r="B3693" s="20">
        <f>IF(VLOOKUP($A3693,Data!$B:$K,MATCH(B$2,Data!$B$1:$K$1,FALSE),FALSE)="",#N/A,VLOOKUP($A3693,Data!$B:$K,MATCH(B$2,Data!$B$1:$K$1,FALSE),FALSE))</f>
        <v>5.7649999999999997</v>
      </c>
    </row>
    <row r="3694" spans="1:2" x14ac:dyDescent="0.25">
      <c r="A3694" s="2">
        <f>IF(ISBLANK(Data!B3695),#N/A,Data!B3695)</f>
        <v>38888</v>
      </c>
      <c r="B3694" s="20">
        <f>IF(VLOOKUP($A3694,Data!$B:$K,MATCH(B$2,Data!$B$1:$K$1,FALSE),FALSE)="",#N/A,VLOOKUP($A3694,Data!$B:$K,MATCH(B$2,Data!$B$1:$K$1,FALSE),FALSE))</f>
        <v>5.7750000000000004</v>
      </c>
    </row>
    <row r="3695" spans="1:2" x14ac:dyDescent="0.25">
      <c r="A3695" s="2">
        <f>IF(ISBLANK(Data!B3696),#N/A,Data!B3696)</f>
        <v>38887</v>
      </c>
      <c r="B3695" s="20">
        <f>IF(VLOOKUP($A3695,Data!$B:$K,MATCH(B$2,Data!$B$1:$K$1,FALSE),FALSE)="",#N/A,VLOOKUP($A3695,Data!$B:$K,MATCH(B$2,Data!$B$1:$K$1,FALSE),FALSE))</f>
        <v>5.7850000000000001</v>
      </c>
    </row>
    <row r="3696" spans="1:2" x14ac:dyDescent="0.25">
      <c r="A3696" s="2">
        <f>IF(ISBLANK(Data!B3697),#N/A,Data!B3697)</f>
        <v>38884</v>
      </c>
      <c r="B3696" s="20">
        <f>IF(VLOOKUP($A3696,Data!$B:$K,MATCH(B$2,Data!$B$1:$K$1,FALSE),FALSE)="",#N/A,VLOOKUP($A3696,Data!$B:$K,MATCH(B$2,Data!$B$1:$K$1,FALSE),FALSE))</f>
        <v>5.7350000000000003</v>
      </c>
    </row>
    <row r="3697" spans="1:2" x14ac:dyDescent="0.25">
      <c r="A3697" s="2">
        <f>IF(ISBLANK(Data!B3698),#N/A,Data!B3698)</f>
        <v>38883</v>
      </c>
      <c r="B3697" s="20">
        <f>IF(VLOOKUP($A3697,Data!$B:$K,MATCH(B$2,Data!$B$1:$K$1,FALSE),FALSE)="",#N/A,VLOOKUP($A3697,Data!$B:$K,MATCH(B$2,Data!$B$1:$K$1,FALSE),FALSE))</f>
        <v>5.68</v>
      </c>
    </row>
    <row r="3698" spans="1:2" x14ac:dyDescent="0.25">
      <c r="A3698" s="2">
        <f>IF(ISBLANK(Data!B3699),#N/A,Data!B3699)</f>
        <v>38882</v>
      </c>
      <c r="B3698" s="20">
        <f>IF(VLOOKUP($A3698,Data!$B:$K,MATCH(B$2,Data!$B$1:$K$1,FALSE),FALSE)="",#N/A,VLOOKUP($A3698,Data!$B:$K,MATCH(B$2,Data!$B$1:$K$1,FALSE),FALSE))</f>
        <v>5.61</v>
      </c>
    </row>
    <row r="3699" spans="1:2" x14ac:dyDescent="0.25">
      <c r="A3699" s="2">
        <f>IF(ISBLANK(Data!B3700),#N/A,Data!B3700)</f>
        <v>38881</v>
      </c>
      <c r="B3699" s="20">
        <f>IF(VLOOKUP($A3699,Data!$B:$K,MATCH(B$2,Data!$B$1:$K$1,FALSE),FALSE)="",#N/A,VLOOKUP($A3699,Data!$B:$K,MATCH(B$2,Data!$B$1:$K$1,FALSE),FALSE))</f>
        <v>5.65</v>
      </c>
    </row>
    <row r="3700" spans="1:2" x14ac:dyDescent="0.25">
      <c r="A3700" s="2">
        <f>IF(ISBLANK(Data!B3701),#N/A,Data!B3701)</f>
        <v>38877</v>
      </c>
      <c r="B3700" s="20">
        <f>IF(VLOOKUP($A3700,Data!$B:$K,MATCH(B$2,Data!$B$1:$K$1,FALSE),FALSE)="",#N/A,VLOOKUP($A3700,Data!$B:$K,MATCH(B$2,Data!$B$1:$K$1,FALSE),FALSE))</f>
        <v>5.65</v>
      </c>
    </row>
    <row r="3701" spans="1:2" x14ac:dyDescent="0.25">
      <c r="A3701" s="2">
        <f>IF(ISBLANK(Data!B3702),#N/A,Data!B3702)</f>
        <v>38876</v>
      </c>
      <c r="B3701" s="20">
        <f>IF(VLOOKUP($A3701,Data!$B:$K,MATCH(B$2,Data!$B$1:$K$1,FALSE),FALSE)="",#N/A,VLOOKUP($A3701,Data!$B:$K,MATCH(B$2,Data!$B$1:$K$1,FALSE),FALSE))</f>
        <v>5.69</v>
      </c>
    </row>
    <row r="3702" spans="1:2" x14ac:dyDescent="0.25">
      <c r="A3702" s="2">
        <f>IF(ISBLANK(Data!B3703),#N/A,Data!B3703)</f>
        <v>38875</v>
      </c>
      <c r="B3702" s="20">
        <f>IF(VLOOKUP($A3702,Data!$B:$K,MATCH(B$2,Data!$B$1:$K$1,FALSE),FALSE)="",#N/A,VLOOKUP($A3702,Data!$B:$K,MATCH(B$2,Data!$B$1:$K$1,FALSE),FALSE))</f>
        <v>5.6349999999999998</v>
      </c>
    </row>
    <row r="3703" spans="1:2" x14ac:dyDescent="0.25">
      <c r="A3703" s="2">
        <f>IF(ISBLANK(Data!B3704),#N/A,Data!B3704)</f>
        <v>38874</v>
      </c>
      <c r="B3703" s="20">
        <f>IF(VLOOKUP($A3703,Data!$B:$K,MATCH(B$2,Data!$B$1:$K$1,FALSE),FALSE)="",#N/A,VLOOKUP($A3703,Data!$B:$K,MATCH(B$2,Data!$B$1:$K$1,FALSE),FALSE))</f>
        <v>5.6349999999999998</v>
      </c>
    </row>
    <row r="3704" spans="1:2" x14ac:dyDescent="0.25">
      <c r="A3704" s="2">
        <f>IF(ISBLANK(Data!B3705),#N/A,Data!B3705)</f>
        <v>38873</v>
      </c>
      <c r="B3704" s="20">
        <f>IF(VLOOKUP($A3704,Data!$B:$K,MATCH(B$2,Data!$B$1:$K$1,FALSE),FALSE)="",#N/A,VLOOKUP($A3704,Data!$B:$K,MATCH(B$2,Data!$B$1:$K$1,FALSE),FALSE))</f>
        <v>5.5949999999999998</v>
      </c>
    </row>
    <row r="3705" spans="1:2" x14ac:dyDescent="0.25">
      <c r="A3705" s="2">
        <f>IF(ISBLANK(Data!B3706),#N/A,Data!B3706)</f>
        <v>38870</v>
      </c>
      <c r="B3705" s="20">
        <f>IF(VLOOKUP($A3705,Data!$B:$K,MATCH(B$2,Data!$B$1:$K$1,FALSE),FALSE)="",#N/A,VLOOKUP($A3705,Data!$B:$K,MATCH(B$2,Data!$B$1:$K$1,FALSE),FALSE))</f>
        <v>5.72</v>
      </c>
    </row>
    <row r="3706" spans="1:2" x14ac:dyDescent="0.25">
      <c r="A3706" s="2">
        <f>IF(ISBLANK(Data!B3707),#N/A,Data!B3707)</f>
        <v>38869</v>
      </c>
      <c r="B3706" s="20">
        <f>IF(VLOOKUP($A3706,Data!$B:$K,MATCH(B$2,Data!$B$1:$K$1,FALSE),FALSE)="",#N/A,VLOOKUP($A3706,Data!$B:$K,MATCH(B$2,Data!$B$1:$K$1,FALSE),FALSE))</f>
        <v>5.74</v>
      </c>
    </row>
    <row r="3707" spans="1:2" x14ac:dyDescent="0.25">
      <c r="A3707" s="2">
        <f>IF(ISBLANK(Data!B3708),#N/A,Data!B3708)</f>
        <v>38868</v>
      </c>
      <c r="B3707" s="20">
        <f>IF(VLOOKUP($A3707,Data!$B:$K,MATCH(B$2,Data!$B$1:$K$1,FALSE),FALSE)="",#N/A,VLOOKUP($A3707,Data!$B:$K,MATCH(B$2,Data!$B$1:$K$1,FALSE),FALSE))</f>
        <v>5.71</v>
      </c>
    </row>
    <row r="3708" spans="1:2" x14ac:dyDescent="0.25">
      <c r="A3708" s="2">
        <f>IF(ISBLANK(Data!B3709),#N/A,Data!B3709)</f>
        <v>38867</v>
      </c>
      <c r="B3708" s="20">
        <f>IF(VLOOKUP($A3708,Data!$B:$K,MATCH(B$2,Data!$B$1:$K$1,FALSE),FALSE)="",#N/A,VLOOKUP($A3708,Data!$B:$K,MATCH(B$2,Data!$B$1:$K$1,FALSE),FALSE))</f>
        <v>5.7450000000000001</v>
      </c>
    </row>
    <row r="3709" spans="1:2" x14ac:dyDescent="0.25">
      <c r="A3709" s="2">
        <f>IF(ISBLANK(Data!B3710),#N/A,Data!B3710)</f>
        <v>38866</v>
      </c>
      <c r="B3709" s="20">
        <f>IF(VLOOKUP($A3709,Data!$B:$K,MATCH(B$2,Data!$B$1:$K$1,FALSE),FALSE)="",#N/A,VLOOKUP($A3709,Data!$B:$K,MATCH(B$2,Data!$B$1:$K$1,FALSE),FALSE))</f>
        <v>5.7149999999999999</v>
      </c>
    </row>
    <row r="3710" spans="1:2" x14ac:dyDescent="0.25">
      <c r="A3710" s="2">
        <f>IF(ISBLANK(Data!B3711),#N/A,Data!B3711)</f>
        <v>38863</v>
      </c>
      <c r="B3710" s="20">
        <f>IF(VLOOKUP($A3710,Data!$B:$K,MATCH(B$2,Data!$B$1:$K$1,FALSE),FALSE)="",#N/A,VLOOKUP($A3710,Data!$B:$K,MATCH(B$2,Data!$B$1:$K$1,FALSE),FALSE))</f>
        <v>5.7149999999999999</v>
      </c>
    </row>
    <row r="3711" spans="1:2" x14ac:dyDescent="0.25">
      <c r="A3711" s="2">
        <f>IF(ISBLANK(Data!B3712),#N/A,Data!B3712)</f>
        <v>38862</v>
      </c>
      <c r="B3711" s="20">
        <f>IF(VLOOKUP($A3711,Data!$B:$K,MATCH(B$2,Data!$B$1:$K$1,FALSE),FALSE)="",#N/A,VLOOKUP($A3711,Data!$B:$K,MATCH(B$2,Data!$B$1:$K$1,FALSE),FALSE))</f>
        <v>5.6950000000000003</v>
      </c>
    </row>
    <row r="3712" spans="1:2" x14ac:dyDescent="0.25">
      <c r="A3712" s="2">
        <f>IF(ISBLANK(Data!B3713),#N/A,Data!B3713)</f>
        <v>38861</v>
      </c>
      <c r="B3712" s="20">
        <f>IF(VLOOKUP($A3712,Data!$B:$K,MATCH(B$2,Data!$B$1:$K$1,FALSE),FALSE)="",#N/A,VLOOKUP($A3712,Data!$B:$K,MATCH(B$2,Data!$B$1:$K$1,FALSE),FALSE))</f>
        <v>5.6749999999999998</v>
      </c>
    </row>
    <row r="3713" spans="1:2" x14ac:dyDescent="0.25">
      <c r="A3713" s="2">
        <f>IF(ISBLANK(Data!B3714),#N/A,Data!B3714)</f>
        <v>38860</v>
      </c>
      <c r="B3713" s="20">
        <f>IF(VLOOKUP($A3713,Data!$B:$K,MATCH(B$2,Data!$B$1:$K$1,FALSE),FALSE)="",#N/A,VLOOKUP($A3713,Data!$B:$K,MATCH(B$2,Data!$B$1:$K$1,FALSE),FALSE))</f>
        <v>5.665</v>
      </c>
    </row>
    <row r="3714" spans="1:2" x14ac:dyDescent="0.25">
      <c r="A3714" s="2">
        <f>IF(ISBLANK(Data!B3715),#N/A,Data!B3715)</f>
        <v>38859</v>
      </c>
      <c r="B3714" s="20">
        <f>IF(VLOOKUP($A3714,Data!$B:$K,MATCH(B$2,Data!$B$1:$K$1,FALSE),FALSE)="",#N/A,VLOOKUP($A3714,Data!$B:$K,MATCH(B$2,Data!$B$1:$K$1,FALSE),FALSE))</f>
        <v>5.69</v>
      </c>
    </row>
    <row r="3715" spans="1:2" x14ac:dyDescent="0.25">
      <c r="A3715" s="2">
        <f>IF(ISBLANK(Data!B3716),#N/A,Data!B3716)</f>
        <v>38856</v>
      </c>
      <c r="B3715" s="20">
        <f>IF(VLOOKUP($A3715,Data!$B:$K,MATCH(B$2,Data!$B$1:$K$1,FALSE),FALSE)="",#N/A,VLOOKUP($A3715,Data!$B:$K,MATCH(B$2,Data!$B$1:$K$1,FALSE),FALSE))</f>
        <v>5.72</v>
      </c>
    </row>
    <row r="3716" spans="1:2" x14ac:dyDescent="0.25">
      <c r="A3716" s="2">
        <f>IF(ISBLANK(Data!B3717),#N/A,Data!B3717)</f>
        <v>38855</v>
      </c>
      <c r="B3716" s="20">
        <f>IF(VLOOKUP($A3716,Data!$B:$K,MATCH(B$2,Data!$B$1:$K$1,FALSE),FALSE)="",#N/A,VLOOKUP($A3716,Data!$B:$K,MATCH(B$2,Data!$B$1:$K$1,FALSE),FALSE))</f>
        <v>5.81</v>
      </c>
    </row>
    <row r="3717" spans="1:2" x14ac:dyDescent="0.25">
      <c r="A3717" s="2">
        <f>IF(ISBLANK(Data!B3718),#N/A,Data!B3718)</f>
        <v>38854</v>
      </c>
      <c r="B3717" s="20">
        <f>IF(VLOOKUP($A3717,Data!$B:$K,MATCH(B$2,Data!$B$1:$K$1,FALSE),FALSE)="",#N/A,VLOOKUP($A3717,Data!$B:$K,MATCH(B$2,Data!$B$1:$K$1,FALSE),FALSE))</f>
        <v>5.76</v>
      </c>
    </row>
    <row r="3718" spans="1:2" x14ac:dyDescent="0.25">
      <c r="A3718" s="2">
        <f>IF(ISBLANK(Data!B3719),#N/A,Data!B3719)</f>
        <v>38853</v>
      </c>
      <c r="B3718" s="20">
        <f>IF(VLOOKUP($A3718,Data!$B:$K,MATCH(B$2,Data!$B$1:$K$1,FALSE),FALSE)="",#N/A,VLOOKUP($A3718,Data!$B:$K,MATCH(B$2,Data!$B$1:$K$1,FALSE),FALSE))</f>
        <v>5.77</v>
      </c>
    </row>
    <row r="3719" spans="1:2" x14ac:dyDescent="0.25">
      <c r="A3719" s="2">
        <f>IF(ISBLANK(Data!B3720),#N/A,Data!B3720)</f>
        <v>38852</v>
      </c>
      <c r="B3719" s="20">
        <f>IF(VLOOKUP($A3719,Data!$B:$K,MATCH(B$2,Data!$B$1:$K$1,FALSE),FALSE)="",#N/A,VLOOKUP($A3719,Data!$B:$K,MATCH(B$2,Data!$B$1:$K$1,FALSE),FALSE))</f>
        <v>5.83</v>
      </c>
    </row>
    <row r="3720" spans="1:2" x14ac:dyDescent="0.25">
      <c r="A3720" s="2">
        <f>IF(ISBLANK(Data!B3721),#N/A,Data!B3721)</f>
        <v>38849</v>
      </c>
      <c r="B3720" s="20">
        <f>IF(VLOOKUP($A3720,Data!$B:$K,MATCH(B$2,Data!$B$1:$K$1,FALSE),FALSE)="",#N/A,VLOOKUP($A3720,Data!$B:$K,MATCH(B$2,Data!$B$1:$K$1,FALSE),FALSE))</f>
        <v>5.81</v>
      </c>
    </row>
    <row r="3721" spans="1:2" x14ac:dyDescent="0.25">
      <c r="A3721" s="2">
        <f>IF(ISBLANK(Data!B3722),#N/A,Data!B3722)</f>
        <v>38848</v>
      </c>
      <c r="B3721" s="20">
        <f>IF(VLOOKUP($A3721,Data!$B:$K,MATCH(B$2,Data!$B$1:$K$1,FALSE),FALSE)="",#N/A,VLOOKUP($A3721,Data!$B:$K,MATCH(B$2,Data!$B$1:$K$1,FALSE),FALSE))</f>
        <v>5.81</v>
      </c>
    </row>
    <row r="3722" spans="1:2" x14ac:dyDescent="0.25">
      <c r="A3722" s="2">
        <f>IF(ISBLANK(Data!B3723),#N/A,Data!B3723)</f>
        <v>38847</v>
      </c>
      <c r="B3722" s="20">
        <f>IF(VLOOKUP($A3722,Data!$B:$K,MATCH(B$2,Data!$B$1:$K$1,FALSE),FALSE)="",#N/A,VLOOKUP($A3722,Data!$B:$K,MATCH(B$2,Data!$B$1:$K$1,FALSE),FALSE))</f>
        <v>5.81</v>
      </c>
    </row>
    <row r="3723" spans="1:2" x14ac:dyDescent="0.25">
      <c r="A3723" s="2">
        <f>IF(ISBLANK(Data!B3724),#N/A,Data!B3724)</f>
        <v>38846</v>
      </c>
      <c r="B3723" s="20">
        <f>IF(VLOOKUP($A3723,Data!$B:$K,MATCH(B$2,Data!$B$1:$K$1,FALSE),FALSE)="",#N/A,VLOOKUP($A3723,Data!$B:$K,MATCH(B$2,Data!$B$1:$K$1,FALSE),FALSE))</f>
        <v>5.78</v>
      </c>
    </row>
    <row r="3724" spans="1:2" x14ac:dyDescent="0.25">
      <c r="A3724" s="2">
        <f>IF(ISBLANK(Data!B3725),#N/A,Data!B3725)</f>
        <v>38845</v>
      </c>
      <c r="B3724" s="20">
        <f>IF(VLOOKUP($A3724,Data!$B:$K,MATCH(B$2,Data!$B$1:$K$1,FALSE),FALSE)="",#N/A,VLOOKUP($A3724,Data!$B:$K,MATCH(B$2,Data!$B$1:$K$1,FALSE),FALSE))</f>
        <v>5.75</v>
      </c>
    </row>
    <row r="3725" spans="1:2" x14ac:dyDescent="0.25">
      <c r="A3725" s="2">
        <f>IF(ISBLANK(Data!B3726),#N/A,Data!B3726)</f>
        <v>38842</v>
      </c>
      <c r="B3725" s="20">
        <f>IF(VLOOKUP($A3725,Data!$B:$K,MATCH(B$2,Data!$B$1:$K$1,FALSE),FALSE)="",#N/A,VLOOKUP($A3725,Data!$B:$K,MATCH(B$2,Data!$B$1:$K$1,FALSE),FALSE))</f>
        <v>5.78</v>
      </c>
    </row>
    <row r="3726" spans="1:2" x14ac:dyDescent="0.25">
      <c r="A3726" s="2">
        <f>IF(ISBLANK(Data!B3727),#N/A,Data!B3727)</f>
        <v>38841</v>
      </c>
      <c r="B3726" s="20">
        <f>IF(VLOOKUP($A3726,Data!$B:$K,MATCH(B$2,Data!$B$1:$K$1,FALSE),FALSE)="",#N/A,VLOOKUP($A3726,Data!$B:$K,MATCH(B$2,Data!$B$1:$K$1,FALSE),FALSE))</f>
        <v>5.8</v>
      </c>
    </row>
    <row r="3727" spans="1:2" x14ac:dyDescent="0.25">
      <c r="A3727" s="2">
        <f>IF(ISBLANK(Data!B3728),#N/A,Data!B3728)</f>
        <v>38840</v>
      </c>
      <c r="B3727" s="20">
        <f>IF(VLOOKUP($A3727,Data!$B:$K,MATCH(B$2,Data!$B$1:$K$1,FALSE),FALSE)="",#N/A,VLOOKUP($A3727,Data!$B:$K,MATCH(B$2,Data!$B$1:$K$1,FALSE),FALSE))</f>
        <v>5.77</v>
      </c>
    </row>
    <row r="3728" spans="1:2" x14ac:dyDescent="0.25">
      <c r="A3728" s="2">
        <f>IF(ISBLANK(Data!B3729),#N/A,Data!B3729)</f>
        <v>38839</v>
      </c>
      <c r="B3728" s="20">
        <f>IF(VLOOKUP($A3728,Data!$B:$K,MATCH(B$2,Data!$B$1:$K$1,FALSE),FALSE)="",#N/A,VLOOKUP($A3728,Data!$B:$K,MATCH(B$2,Data!$B$1:$K$1,FALSE),FALSE))</f>
        <v>5.74</v>
      </c>
    </row>
    <row r="3729" spans="1:2" x14ac:dyDescent="0.25">
      <c r="A3729" s="2">
        <f>IF(ISBLANK(Data!B3730),#N/A,Data!B3730)</f>
        <v>38838</v>
      </c>
      <c r="B3729" s="20">
        <f>IF(VLOOKUP($A3729,Data!$B:$K,MATCH(B$2,Data!$B$1:$K$1,FALSE),FALSE)="",#N/A,VLOOKUP($A3729,Data!$B:$K,MATCH(B$2,Data!$B$1:$K$1,FALSE),FALSE))</f>
        <v>5.7</v>
      </c>
    </row>
    <row r="3730" spans="1:2" x14ac:dyDescent="0.25">
      <c r="A3730" s="2">
        <f>IF(ISBLANK(Data!B3731),#N/A,Data!B3731)</f>
        <v>38835</v>
      </c>
      <c r="B3730" s="20">
        <f>IF(VLOOKUP($A3730,Data!$B:$K,MATCH(B$2,Data!$B$1:$K$1,FALSE),FALSE)="",#N/A,VLOOKUP($A3730,Data!$B:$K,MATCH(B$2,Data!$B$1:$K$1,FALSE),FALSE))</f>
        <v>5.7</v>
      </c>
    </row>
    <row r="3731" spans="1:2" x14ac:dyDescent="0.25">
      <c r="A3731" s="2">
        <f>IF(ISBLANK(Data!B3732),#N/A,Data!B3732)</f>
        <v>38834</v>
      </c>
      <c r="B3731" s="20">
        <f>IF(VLOOKUP($A3731,Data!$B:$K,MATCH(B$2,Data!$B$1:$K$1,FALSE),FALSE)="",#N/A,VLOOKUP($A3731,Data!$B:$K,MATCH(B$2,Data!$B$1:$K$1,FALSE),FALSE))</f>
        <v>5.72</v>
      </c>
    </row>
    <row r="3732" spans="1:2" x14ac:dyDescent="0.25">
      <c r="A3732" s="2">
        <f>IF(ISBLANK(Data!B3733),#N/A,Data!B3733)</f>
        <v>38833</v>
      </c>
      <c r="B3732" s="20">
        <f>IF(VLOOKUP($A3732,Data!$B:$K,MATCH(B$2,Data!$B$1:$K$1,FALSE),FALSE)="",#N/A,VLOOKUP($A3732,Data!$B:$K,MATCH(B$2,Data!$B$1:$K$1,FALSE),FALSE))</f>
        <v>5.6950000000000003</v>
      </c>
    </row>
    <row r="3733" spans="1:2" x14ac:dyDescent="0.25">
      <c r="A3733" s="2">
        <f>IF(ISBLANK(Data!B3734),#N/A,Data!B3734)</f>
        <v>38831</v>
      </c>
      <c r="B3733" s="20">
        <f>IF(VLOOKUP($A3733,Data!$B:$K,MATCH(B$2,Data!$B$1:$K$1,FALSE),FALSE)="",#N/A,VLOOKUP($A3733,Data!$B:$K,MATCH(B$2,Data!$B$1:$K$1,FALSE),FALSE))</f>
        <v>5.625</v>
      </c>
    </row>
    <row r="3734" spans="1:2" x14ac:dyDescent="0.25">
      <c r="A3734" s="2">
        <f>IF(ISBLANK(Data!B3735),#N/A,Data!B3735)</f>
        <v>38828</v>
      </c>
      <c r="B3734" s="20">
        <f>IF(VLOOKUP($A3734,Data!$B:$K,MATCH(B$2,Data!$B$1:$K$1,FALSE),FALSE)="",#N/A,VLOOKUP($A3734,Data!$B:$K,MATCH(B$2,Data!$B$1:$K$1,FALSE),FALSE))</f>
        <v>5.65</v>
      </c>
    </row>
    <row r="3735" spans="1:2" x14ac:dyDescent="0.25">
      <c r="A3735" s="2">
        <f>IF(ISBLANK(Data!B3736),#N/A,Data!B3736)</f>
        <v>38827</v>
      </c>
      <c r="B3735" s="20">
        <f>IF(VLOOKUP($A3735,Data!$B:$K,MATCH(B$2,Data!$B$1:$K$1,FALSE),FALSE)="",#N/A,VLOOKUP($A3735,Data!$B:$K,MATCH(B$2,Data!$B$1:$K$1,FALSE),FALSE))</f>
        <v>5.6349999999999998</v>
      </c>
    </row>
    <row r="3736" spans="1:2" x14ac:dyDescent="0.25">
      <c r="A3736" s="2">
        <f>IF(ISBLANK(Data!B3737),#N/A,Data!B3737)</f>
        <v>38826</v>
      </c>
      <c r="B3736" s="20">
        <f>IF(VLOOKUP($A3736,Data!$B:$K,MATCH(B$2,Data!$B$1:$K$1,FALSE),FALSE)="",#N/A,VLOOKUP($A3736,Data!$B:$K,MATCH(B$2,Data!$B$1:$K$1,FALSE),FALSE))</f>
        <v>5.59</v>
      </c>
    </row>
    <row r="3737" spans="1:2" x14ac:dyDescent="0.25">
      <c r="A3737" s="2">
        <f>IF(ISBLANK(Data!B3738),#N/A,Data!B3738)</f>
        <v>38825</v>
      </c>
      <c r="B3737" s="20">
        <f>IF(VLOOKUP($A3737,Data!$B:$K,MATCH(B$2,Data!$B$1:$K$1,FALSE),FALSE)="",#N/A,VLOOKUP($A3737,Data!$B:$K,MATCH(B$2,Data!$B$1:$K$1,FALSE),FALSE))</f>
        <v>5.6050000000000004</v>
      </c>
    </row>
    <row r="3738" spans="1:2" x14ac:dyDescent="0.25">
      <c r="A3738" s="2">
        <f>IF(ISBLANK(Data!B3739),#N/A,Data!B3739)</f>
        <v>38820</v>
      </c>
      <c r="B3738" s="20">
        <f>IF(VLOOKUP($A3738,Data!$B:$K,MATCH(B$2,Data!$B$1:$K$1,FALSE),FALSE)="",#N/A,VLOOKUP($A3738,Data!$B:$K,MATCH(B$2,Data!$B$1:$K$1,FALSE),FALSE))</f>
        <v>5.5949999999999998</v>
      </c>
    </row>
    <row r="3739" spans="1:2" x14ac:dyDescent="0.25">
      <c r="A3739" s="2">
        <f>IF(ISBLANK(Data!B3740),#N/A,Data!B3740)</f>
        <v>38819</v>
      </c>
      <c r="B3739" s="20">
        <f>IF(VLOOKUP($A3739,Data!$B:$K,MATCH(B$2,Data!$B$1:$K$1,FALSE),FALSE)="",#N/A,VLOOKUP($A3739,Data!$B:$K,MATCH(B$2,Data!$B$1:$K$1,FALSE),FALSE))</f>
        <v>5.55</v>
      </c>
    </row>
    <row r="3740" spans="1:2" x14ac:dyDescent="0.25">
      <c r="A3740" s="2">
        <f>IF(ISBLANK(Data!B3741),#N/A,Data!B3741)</f>
        <v>38818</v>
      </c>
      <c r="B3740" s="20">
        <f>IF(VLOOKUP($A3740,Data!$B:$K,MATCH(B$2,Data!$B$1:$K$1,FALSE),FALSE)="",#N/A,VLOOKUP($A3740,Data!$B:$K,MATCH(B$2,Data!$B$1:$K$1,FALSE),FALSE))</f>
        <v>5.5750000000000002</v>
      </c>
    </row>
    <row r="3741" spans="1:2" x14ac:dyDescent="0.25">
      <c r="A3741" s="2">
        <f>IF(ISBLANK(Data!B3742),#N/A,Data!B3742)</f>
        <v>38817</v>
      </c>
      <c r="B3741" s="20">
        <f>IF(VLOOKUP($A3741,Data!$B:$K,MATCH(B$2,Data!$B$1:$K$1,FALSE),FALSE)="",#N/A,VLOOKUP($A3741,Data!$B:$K,MATCH(B$2,Data!$B$1:$K$1,FALSE),FALSE))</f>
        <v>5.57</v>
      </c>
    </row>
    <row r="3742" spans="1:2" x14ac:dyDescent="0.25">
      <c r="A3742" s="2">
        <f>IF(ISBLANK(Data!B3743),#N/A,Data!B3743)</f>
        <v>38814</v>
      </c>
      <c r="B3742" s="20">
        <f>IF(VLOOKUP($A3742,Data!$B:$K,MATCH(B$2,Data!$B$1:$K$1,FALSE),FALSE)="",#N/A,VLOOKUP($A3742,Data!$B:$K,MATCH(B$2,Data!$B$1:$K$1,FALSE),FALSE))</f>
        <v>5.5350000000000001</v>
      </c>
    </row>
    <row r="3743" spans="1:2" x14ac:dyDescent="0.25">
      <c r="A3743" s="2">
        <f>IF(ISBLANK(Data!B3744),#N/A,Data!B3744)</f>
        <v>38813</v>
      </c>
      <c r="B3743" s="20">
        <f>IF(VLOOKUP($A3743,Data!$B:$K,MATCH(B$2,Data!$B$1:$K$1,FALSE),FALSE)="",#N/A,VLOOKUP($A3743,Data!$B:$K,MATCH(B$2,Data!$B$1:$K$1,FALSE),FALSE))</f>
        <v>5.5049999999999999</v>
      </c>
    </row>
    <row r="3744" spans="1:2" x14ac:dyDescent="0.25">
      <c r="A3744" s="2">
        <f>IF(ISBLANK(Data!B3745),#N/A,Data!B3745)</f>
        <v>38812</v>
      </c>
      <c r="B3744" s="20">
        <f>IF(VLOOKUP($A3744,Data!$B:$K,MATCH(B$2,Data!$B$1:$K$1,FALSE),FALSE)="",#N/A,VLOOKUP($A3744,Data!$B:$K,MATCH(B$2,Data!$B$1:$K$1,FALSE),FALSE))</f>
        <v>5.4450000000000003</v>
      </c>
    </row>
    <row r="3745" spans="1:2" x14ac:dyDescent="0.25">
      <c r="A3745" s="2">
        <f>IF(ISBLANK(Data!B3746),#N/A,Data!B3746)</f>
        <v>38811</v>
      </c>
      <c r="B3745" s="20">
        <f>IF(VLOOKUP($A3745,Data!$B:$K,MATCH(B$2,Data!$B$1:$K$1,FALSE),FALSE)="",#N/A,VLOOKUP($A3745,Data!$B:$K,MATCH(B$2,Data!$B$1:$K$1,FALSE),FALSE))</f>
        <v>5.4550000000000001</v>
      </c>
    </row>
    <row r="3746" spans="1:2" x14ac:dyDescent="0.25">
      <c r="A3746" s="2">
        <f>IF(ISBLANK(Data!B3747),#N/A,Data!B3747)</f>
        <v>38810</v>
      </c>
      <c r="B3746" s="20">
        <f>IF(VLOOKUP($A3746,Data!$B:$K,MATCH(B$2,Data!$B$1:$K$1,FALSE),FALSE)="",#N/A,VLOOKUP($A3746,Data!$B:$K,MATCH(B$2,Data!$B$1:$K$1,FALSE),FALSE))</f>
        <v>5.4050000000000002</v>
      </c>
    </row>
    <row r="3747" spans="1:2" x14ac:dyDescent="0.25">
      <c r="A3747" s="2">
        <f>IF(ISBLANK(Data!B3748),#N/A,Data!B3748)</f>
        <v>38807</v>
      </c>
      <c r="B3747" s="20">
        <f>IF(VLOOKUP($A3747,Data!$B:$K,MATCH(B$2,Data!$B$1:$K$1,FALSE),FALSE)="",#N/A,VLOOKUP($A3747,Data!$B:$K,MATCH(B$2,Data!$B$1:$K$1,FALSE),FALSE))</f>
        <v>5.41</v>
      </c>
    </row>
    <row r="3748" spans="1:2" x14ac:dyDescent="0.25">
      <c r="A3748" s="2">
        <f>IF(ISBLANK(Data!B3749),#N/A,Data!B3749)</f>
        <v>38806</v>
      </c>
      <c r="B3748" s="20">
        <f>IF(VLOOKUP($A3748,Data!$B:$K,MATCH(B$2,Data!$B$1:$K$1,FALSE),FALSE)="",#N/A,VLOOKUP($A3748,Data!$B:$K,MATCH(B$2,Data!$B$1:$K$1,FALSE),FALSE))</f>
        <v>5.3849999999999998</v>
      </c>
    </row>
    <row r="3749" spans="1:2" x14ac:dyDescent="0.25">
      <c r="A3749" s="2">
        <f>IF(ISBLANK(Data!B3750),#N/A,Data!B3750)</f>
        <v>38805</v>
      </c>
      <c r="B3749" s="20">
        <f>IF(VLOOKUP($A3749,Data!$B:$K,MATCH(B$2,Data!$B$1:$K$1,FALSE),FALSE)="",#N/A,VLOOKUP($A3749,Data!$B:$K,MATCH(B$2,Data!$B$1:$K$1,FALSE),FALSE))</f>
        <v>5.38</v>
      </c>
    </row>
    <row r="3750" spans="1:2" x14ac:dyDescent="0.25">
      <c r="A3750" s="2">
        <f>IF(ISBLANK(Data!B3751),#N/A,Data!B3751)</f>
        <v>38804</v>
      </c>
      <c r="B3750" s="20">
        <f>IF(VLOOKUP($A3750,Data!$B:$K,MATCH(B$2,Data!$B$1:$K$1,FALSE),FALSE)="",#N/A,VLOOKUP($A3750,Data!$B:$K,MATCH(B$2,Data!$B$1:$K$1,FALSE),FALSE))</f>
        <v>5.29</v>
      </c>
    </row>
    <row r="3751" spans="1:2" x14ac:dyDescent="0.25">
      <c r="A3751" s="2">
        <f>IF(ISBLANK(Data!B3752),#N/A,Data!B3752)</f>
        <v>38803</v>
      </c>
      <c r="B3751" s="20">
        <f>IF(VLOOKUP($A3751,Data!$B:$K,MATCH(B$2,Data!$B$1:$K$1,FALSE),FALSE)="",#N/A,VLOOKUP($A3751,Data!$B:$K,MATCH(B$2,Data!$B$1:$K$1,FALSE),FALSE))</f>
        <v>5.2750000000000004</v>
      </c>
    </row>
    <row r="3752" spans="1:2" x14ac:dyDescent="0.25">
      <c r="A3752" s="2">
        <f>IF(ISBLANK(Data!B3753),#N/A,Data!B3753)</f>
        <v>38800</v>
      </c>
      <c r="B3752" s="20">
        <f>IF(VLOOKUP($A3752,Data!$B:$K,MATCH(B$2,Data!$B$1:$K$1,FALSE),FALSE)="",#N/A,VLOOKUP($A3752,Data!$B:$K,MATCH(B$2,Data!$B$1:$K$1,FALSE),FALSE))</f>
        <v>5.3449999999999998</v>
      </c>
    </row>
    <row r="3753" spans="1:2" x14ac:dyDescent="0.25">
      <c r="A3753" s="2">
        <f>IF(ISBLANK(Data!B3754),#N/A,Data!B3754)</f>
        <v>38799</v>
      </c>
      <c r="B3753" s="20">
        <f>IF(VLOOKUP($A3753,Data!$B:$K,MATCH(B$2,Data!$B$1:$K$1,FALSE),FALSE)="",#N/A,VLOOKUP($A3753,Data!$B:$K,MATCH(B$2,Data!$B$1:$K$1,FALSE),FALSE))</f>
        <v>5.32</v>
      </c>
    </row>
    <row r="3754" spans="1:2" x14ac:dyDescent="0.25">
      <c r="A3754" s="2">
        <f>IF(ISBLANK(Data!B3755),#N/A,Data!B3755)</f>
        <v>38798</v>
      </c>
      <c r="B3754" s="20">
        <f>IF(VLOOKUP($A3754,Data!$B:$K,MATCH(B$2,Data!$B$1:$K$1,FALSE),FALSE)="",#N/A,VLOOKUP($A3754,Data!$B:$K,MATCH(B$2,Data!$B$1:$K$1,FALSE),FALSE))</f>
        <v>5.34</v>
      </c>
    </row>
    <row r="3755" spans="1:2" x14ac:dyDescent="0.25">
      <c r="A3755" s="2">
        <f>IF(ISBLANK(Data!B3756),#N/A,Data!B3756)</f>
        <v>38797</v>
      </c>
      <c r="B3755" s="20">
        <f>IF(VLOOKUP($A3755,Data!$B:$K,MATCH(B$2,Data!$B$1:$K$1,FALSE),FALSE)="",#N/A,VLOOKUP($A3755,Data!$B:$K,MATCH(B$2,Data!$B$1:$K$1,FALSE),FALSE))</f>
        <v>5.28</v>
      </c>
    </row>
    <row r="3756" spans="1:2" x14ac:dyDescent="0.25">
      <c r="A3756" s="2">
        <f>IF(ISBLANK(Data!B3757),#N/A,Data!B3757)</f>
        <v>38796</v>
      </c>
      <c r="B3756" s="20">
        <f>IF(VLOOKUP($A3756,Data!$B:$K,MATCH(B$2,Data!$B$1:$K$1,FALSE),FALSE)="",#N/A,VLOOKUP($A3756,Data!$B:$K,MATCH(B$2,Data!$B$1:$K$1,FALSE),FALSE))</f>
        <v>5.2750000000000004</v>
      </c>
    </row>
    <row r="3757" spans="1:2" x14ac:dyDescent="0.25">
      <c r="A3757" s="2">
        <f>IF(ISBLANK(Data!B3758),#N/A,Data!B3758)</f>
        <v>38793</v>
      </c>
      <c r="B3757" s="20">
        <f>IF(VLOOKUP($A3757,Data!$B:$K,MATCH(B$2,Data!$B$1:$K$1,FALSE),FALSE)="",#N/A,VLOOKUP($A3757,Data!$B:$K,MATCH(B$2,Data!$B$1:$K$1,FALSE),FALSE))</f>
        <v>5.2649999999999997</v>
      </c>
    </row>
    <row r="3758" spans="1:2" x14ac:dyDescent="0.25">
      <c r="A3758" s="2">
        <f>IF(ISBLANK(Data!B3759),#N/A,Data!B3759)</f>
        <v>38792</v>
      </c>
      <c r="B3758" s="20">
        <f>IF(VLOOKUP($A3758,Data!$B:$K,MATCH(B$2,Data!$B$1:$K$1,FALSE),FALSE)="",#N/A,VLOOKUP($A3758,Data!$B:$K,MATCH(B$2,Data!$B$1:$K$1,FALSE),FALSE))</f>
        <v>5.3650000000000002</v>
      </c>
    </row>
    <row r="3759" spans="1:2" x14ac:dyDescent="0.25">
      <c r="A3759" s="2">
        <f>IF(ISBLANK(Data!B3760),#N/A,Data!B3760)</f>
        <v>38791</v>
      </c>
      <c r="B3759" s="20">
        <f>IF(VLOOKUP($A3759,Data!$B:$K,MATCH(B$2,Data!$B$1:$K$1,FALSE),FALSE)="",#N/A,VLOOKUP($A3759,Data!$B:$K,MATCH(B$2,Data!$B$1:$K$1,FALSE),FALSE))</f>
        <v>5.34</v>
      </c>
    </row>
    <row r="3760" spans="1:2" x14ac:dyDescent="0.25">
      <c r="A3760" s="2">
        <f>IF(ISBLANK(Data!B3761),#N/A,Data!B3761)</f>
        <v>38790</v>
      </c>
      <c r="B3760" s="20">
        <f>IF(VLOOKUP($A3760,Data!$B:$K,MATCH(B$2,Data!$B$1:$K$1,FALSE),FALSE)="",#N/A,VLOOKUP($A3760,Data!$B:$K,MATCH(B$2,Data!$B$1:$K$1,FALSE),FALSE))</f>
        <v>5.43</v>
      </c>
    </row>
    <row r="3761" spans="1:2" x14ac:dyDescent="0.25">
      <c r="A3761" s="2">
        <f>IF(ISBLANK(Data!B3762),#N/A,Data!B3762)</f>
        <v>38789</v>
      </c>
      <c r="B3761" s="20">
        <f>IF(VLOOKUP($A3761,Data!$B:$K,MATCH(B$2,Data!$B$1:$K$1,FALSE),FALSE)="",#N/A,VLOOKUP($A3761,Data!$B:$K,MATCH(B$2,Data!$B$1:$K$1,FALSE),FALSE))</f>
        <v>5.4450000000000003</v>
      </c>
    </row>
    <row r="3762" spans="1:2" x14ac:dyDescent="0.25">
      <c r="A3762" s="2">
        <f>IF(ISBLANK(Data!B3763),#N/A,Data!B3763)</f>
        <v>38786</v>
      </c>
      <c r="B3762" s="20">
        <f>IF(VLOOKUP($A3762,Data!$B:$K,MATCH(B$2,Data!$B$1:$K$1,FALSE),FALSE)="",#N/A,VLOOKUP($A3762,Data!$B:$K,MATCH(B$2,Data!$B$1:$K$1,FALSE),FALSE))</f>
        <v>5.375</v>
      </c>
    </row>
    <row r="3763" spans="1:2" x14ac:dyDescent="0.25">
      <c r="A3763" s="2">
        <f>IF(ISBLANK(Data!B3764),#N/A,Data!B3764)</f>
        <v>38785</v>
      </c>
      <c r="B3763" s="20">
        <f>IF(VLOOKUP($A3763,Data!$B:$K,MATCH(B$2,Data!$B$1:$K$1,FALSE),FALSE)="",#N/A,VLOOKUP($A3763,Data!$B:$K,MATCH(B$2,Data!$B$1:$K$1,FALSE),FALSE))</f>
        <v>5.39</v>
      </c>
    </row>
    <row r="3764" spans="1:2" x14ac:dyDescent="0.25">
      <c r="A3764" s="2">
        <f>IF(ISBLANK(Data!B3765),#N/A,Data!B3765)</f>
        <v>38784</v>
      </c>
      <c r="B3764" s="20">
        <f>IF(VLOOKUP($A3764,Data!$B:$K,MATCH(B$2,Data!$B$1:$K$1,FALSE),FALSE)="",#N/A,VLOOKUP($A3764,Data!$B:$K,MATCH(B$2,Data!$B$1:$K$1,FALSE),FALSE))</f>
        <v>5.36</v>
      </c>
    </row>
    <row r="3765" spans="1:2" x14ac:dyDescent="0.25">
      <c r="A3765" s="2">
        <f>IF(ISBLANK(Data!B3766),#N/A,Data!B3766)</f>
        <v>38783</v>
      </c>
      <c r="B3765" s="20">
        <f>IF(VLOOKUP($A3765,Data!$B:$K,MATCH(B$2,Data!$B$1:$K$1,FALSE),FALSE)="",#N/A,VLOOKUP($A3765,Data!$B:$K,MATCH(B$2,Data!$B$1:$K$1,FALSE),FALSE))</f>
        <v>5.375</v>
      </c>
    </row>
    <row r="3766" spans="1:2" x14ac:dyDescent="0.25">
      <c r="A3766" s="2">
        <f>IF(ISBLANK(Data!B3767),#N/A,Data!B3767)</f>
        <v>38782</v>
      </c>
      <c r="B3766" s="20">
        <f>IF(VLOOKUP($A3766,Data!$B:$K,MATCH(B$2,Data!$B$1:$K$1,FALSE),FALSE)="",#N/A,VLOOKUP($A3766,Data!$B:$K,MATCH(B$2,Data!$B$1:$K$1,FALSE),FALSE))</f>
        <v>5.375</v>
      </c>
    </row>
    <row r="3767" spans="1:2" x14ac:dyDescent="0.25">
      <c r="A3767" s="2">
        <f>IF(ISBLANK(Data!B3768),#N/A,Data!B3768)</f>
        <v>38779</v>
      </c>
      <c r="B3767" s="20">
        <f>IF(VLOOKUP($A3767,Data!$B:$K,MATCH(B$2,Data!$B$1:$K$1,FALSE),FALSE)="",#N/A,VLOOKUP($A3767,Data!$B:$K,MATCH(B$2,Data!$B$1:$K$1,FALSE),FALSE))</f>
        <v>5.3150000000000004</v>
      </c>
    </row>
    <row r="3768" spans="1:2" x14ac:dyDescent="0.25">
      <c r="A3768" s="2">
        <f>IF(ISBLANK(Data!B3769),#N/A,Data!B3769)</f>
        <v>38778</v>
      </c>
      <c r="B3768" s="20">
        <f>IF(VLOOKUP($A3768,Data!$B:$K,MATCH(B$2,Data!$B$1:$K$1,FALSE),FALSE)="",#N/A,VLOOKUP($A3768,Data!$B:$K,MATCH(B$2,Data!$B$1:$K$1,FALSE),FALSE))</f>
        <v>5.27</v>
      </c>
    </row>
    <row r="3769" spans="1:2" x14ac:dyDescent="0.25">
      <c r="A3769" s="2">
        <f>IF(ISBLANK(Data!B3770),#N/A,Data!B3770)</f>
        <v>38777</v>
      </c>
      <c r="B3769" s="20">
        <f>IF(VLOOKUP($A3769,Data!$B:$K,MATCH(B$2,Data!$B$1:$K$1,FALSE),FALSE)="",#N/A,VLOOKUP($A3769,Data!$B:$K,MATCH(B$2,Data!$B$1:$K$1,FALSE),FALSE))</f>
        <v>5.2450000000000001</v>
      </c>
    </row>
    <row r="3770" spans="1:2" x14ac:dyDescent="0.25">
      <c r="A3770" s="2">
        <f>IF(ISBLANK(Data!B3771),#N/A,Data!B3771)</f>
        <v>38776</v>
      </c>
      <c r="B3770" s="20">
        <f>IF(VLOOKUP($A3770,Data!$B:$K,MATCH(B$2,Data!$B$1:$K$1,FALSE),FALSE)="",#N/A,VLOOKUP($A3770,Data!$B:$K,MATCH(B$2,Data!$B$1:$K$1,FALSE),FALSE))</f>
        <v>5.29</v>
      </c>
    </row>
    <row r="3771" spans="1:2" x14ac:dyDescent="0.25">
      <c r="A3771" s="2">
        <f>IF(ISBLANK(Data!B3772),#N/A,Data!B3772)</f>
        <v>38775</v>
      </c>
      <c r="B3771" s="20">
        <f>IF(VLOOKUP($A3771,Data!$B:$K,MATCH(B$2,Data!$B$1:$K$1,FALSE),FALSE)="",#N/A,VLOOKUP($A3771,Data!$B:$K,MATCH(B$2,Data!$B$1:$K$1,FALSE),FALSE))</f>
        <v>5.2850000000000001</v>
      </c>
    </row>
    <row r="3772" spans="1:2" x14ac:dyDescent="0.25">
      <c r="A3772" s="2">
        <f>IF(ISBLANK(Data!B3773),#N/A,Data!B3773)</f>
        <v>38772</v>
      </c>
      <c r="B3772" s="20">
        <f>IF(VLOOKUP($A3772,Data!$B:$K,MATCH(B$2,Data!$B$1:$K$1,FALSE),FALSE)="",#N/A,VLOOKUP($A3772,Data!$B:$K,MATCH(B$2,Data!$B$1:$K$1,FALSE),FALSE))</f>
        <v>5.2149999999999999</v>
      </c>
    </row>
    <row r="3773" spans="1:2" x14ac:dyDescent="0.25">
      <c r="A3773" s="2">
        <f>IF(ISBLANK(Data!B3774),#N/A,Data!B3774)</f>
        <v>38771</v>
      </c>
      <c r="B3773" s="20">
        <f>IF(VLOOKUP($A3773,Data!$B:$K,MATCH(B$2,Data!$B$1:$K$1,FALSE),FALSE)="",#N/A,VLOOKUP($A3773,Data!$B:$K,MATCH(B$2,Data!$B$1:$K$1,FALSE),FALSE))</f>
        <v>5.1749999999999998</v>
      </c>
    </row>
    <row r="3774" spans="1:2" x14ac:dyDescent="0.25">
      <c r="A3774" s="2">
        <f>IF(ISBLANK(Data!B3775),#N/A,Data!B3775)</f>
        <v>38770</v>
      </c>
      <c r="B3774" s="20">
        <f>IF(VLOOKUP($A3774,Data!$B:$K,MATCH(B$2,Data!$B$1:$K$1,FALSE),FALSE)="",#N/A,VLOOKUP($A3774,Data!$B:$K,MATCH(B$2,Data!$B$1:$K$1,FALSE),FALSE))</f>
        <v>5.22</v>
      </c>
    </row>
    <row r="3775" spans="1:2" x14ac:dyDescent="0.25">
      <c r="A3775" s="2">
        <f>IF(ISBLANK(Data!B3776),#N/A,Data!B3776)</f>
        <v>38769</v>
      </c>
      <c r="B3775" s="20">
        <f>IF(VLOOKUP($A3775,Data!$B:$K,MATCH(B$2,Data!$B$1:$K$1,FALSE),FALSE)="",#N/A,VLOOKUP($A3775,Data!$B:$K,MATCH(B$2,Data!$B$1:$K$1,FALSE),FALSE))</f>
        <v>5.1950000000000003</v>
      </c>
    </row>
    <row r="3776" spans="1:2" x14ac:dyDescent="0.25">
      <c r="A3776" s="2">
        <f>IF(ISBLANK(Data!B3777),#N/A,Data!B3777)</f>
        <v>38768</v>
      </c>
      <c r="B3776" s="20">
        <f>IF(VLOOKUP($A3776,Data!$B:$K,MATCH(B$2,Data!$B$1:$K$1,FALSE),FALSE)="",#N/A,VLOOKUP($A3776,Data!$B:$K,MATCH(B$2,Data!$B$1:$K$1,FALSE),FALSE))</f>
        <v>5.1849999999999996</v>
      </c>
    </row>
    <row r="3777" spans="1:2" x14ac:dyDescent="0.25">
      <c r="A3777" s="2">
        <f>IF(ISBLANK(Data!B3778),#N/A,Data!B3778)</f>
        <v>38765</v>
      </c>
      <c r="B3777" s="20">
        <f>IF(VLOOKUP($A3777,Data!$B:$K,MATCH(B$2,Data!$B$1:$K$1,FALSE),FALSE)="",#N/A,VLOOKUP($A3777,Data!$B:$K,MATCH(B$2,Data!$B$1:$K$1,FALSE),FALSE))</f>
        <v>5.23</v>
      </c>
    </row>
    <row r="3778" spans="1:2" x14ac:dyDescent="0.25">
      <c r="A3778" s="2">
        <f>IF(ISBLANK(Data!B3779),#N/A,Data!B3779)</f>
        <v>38764</v>
      </c>
      <c r="B3778" s="20">
        <f>IF(VLOOKUP($A3778,Data!$B:$K,MATCH(B$2,Data!$B$1:$K$1,FALSE),FALSE)="",#N/A,VLOOKUP($A3778,Data!$B:$K,MATCH(B$2,Data!$B$1:$K$1,FALSE),FALSE))</f>
        <v>5.27</v>
      </c>
    </row>
    <row r="3779" spans="1:2" x14ac:dyDescent="0.25">
      <c r="A3779" s="2">
        <f>IF(ISBLANK(Data!B3780),#N/A,Data!B3780)</f>
        <v>38763</v>
      </c>
      <c r="B3779" s="20">
        <f>IF(VLOOKUP($A3779,Data!$B:$K,MATCH(B$2,Data!$B$1:$K$1,FALSE),FALSE)="",#N/A,VLOOKUP($A3779,Data!$B:$K,MATCH(B$2,Data!$B$1:$K$1,FALSE),FALSE))</f>
        <v>5.2649999999999997</v>
      </c>
    </row>
    <row r="3780" spans="1:2" x14ac:dyDescent="0.25">
      <c r="A3780" s="2">
        <f>IF(ISBLANK(Data!B3781),#N/A,Data!B3781)</f>
        <v>38762</v>
      </c>
      <c r="B3780" s="20">
        <f>IF(VLOOKUP($A3780,Data!$B:$K,MATCH(B$2,Data!$B$1:$K$1,FALSE),FALSE)="",#N/A,VLOOKUP($A3780,Data!$B:$K,MATCH(B$2,Data!$B$1:$K$1,FALSE),FALSE))</f>
        <v>5.28</v>
      </c>
    </row>
    <row r="3781" spans="1:2" x14ac:dyDescent="0.25">
      <c r="A3781" s="2">
        <f>IF(ISBLANK(Data!B3782),#N/A,Data!B3782)</f>
        <v>38761</v>
      </c>
      <c r="B3781" s="20">
        <f>IF(VLOOKUP($A3781,Data!$B:$K,MATCH(B$2,Data!$B$1:$K$1,FALSE),FALSE)="",#N/A,VLOOKUP($A3781,Data!$B:$K,MATCH(B$2,Data!$B$1:$K$1,FALSE),FALSE))</f>
        <v>5.29</v>
      </c>
    </row>
    <row r="3782" spans="1:2" x14ac:dyDescent="0.25">
      <c r="A3782" s="2">
        <f>IF(ISBLANK(Data!B3783),#N/A,Data!B3783)</f>
        <v>38758</v>
      </c>
      <c r="B3782" s="20">
        <f>IF(VLOOKUP($A3782,Data!$B:$K,MATCH(B$2,Data!$B$1:$K$1,FALSE),FALSE)="",#N/A,VLOOKUP($A3782,Data!$B:$K,MATCH(B$2,Data!$B$1:$K$1,FALSE),FALSE))</f>
        <v>5.24</v>
      </c>
    </row>
    <row r="3783" spans="1:2" x14ac:dyDescent="0.25">
      <c r="A3783" s="2">
        <f>IF(ISBLANK(Data!B3784),#N/A,Data!B3784)</f>
        <v>38757</v>
      </c>
      <c r="B3783" s="20">
        <f>IF(VLOOKUP($A3783,Data!$B:$K,MATCH(B$2,Data!$B$1:$K$1,FALSE),FALSE)="",#N/A,VLOOKUP($A3783,Data!$B:$K,MATCH(B$2,Data!$B$1:$K$1,FALSE),FALSE))</f>
        <v>5.2549999999999999</v>
      </c>
    </row>
    <row r="3784" spans="1:2" x14ac:dyDescent="0.25">
      <c r="A3784" s="2">
        <f>IF(ISBLANK(Data!B3785),#N/A,Data!B3785)</f>
        <v>38756</v>
      </c>
      <c r="B3784" s="20">
        <f>IF(VLOOKUP($A3784,Data!$B:$K,MATCH(B$2,Data!$B$1:$K$1,FALSE),FALSE)="",#N/A,VLOOKUP($A3784,Data!$B:$K,MATCH(B$2,Data!$B$1:$K$1,FALSE),FALSE))</f>
        <v>5.2850000000000001</v>
      </c>
    </row>
    <row r="3785" spans="1:2" x14ac:dyDescent="0.25">
      <c r="A3785" s="2">
        <f>IF(ISBLANK(Data!B3786),#N/A,Data!B3786)</f>
        <v>38755</v>
      </c>
      <c r="B3785" s="20">
        <f>IF(VLOOKUP($A3785,Data!$B:$K,MATCH(B$2,Data!$B$1:$K$1,FALSE),FALSE)="",#N/A,VLOOKUP($A3785,Data!$B:$K,MATCH(B$2,Data!$B$1:$K$1,FALSE),FALSE))</f>
        <v>5.33</v>
      </c>
    </row>
    <row r="3786" spans="1:2" x14ac:dyDescent="0.25">
      <c r="A3786" s="2">
        <f>IF(ISBLANK(Data!B3787),#N/A,Data!B3787)</f>
        <v>38754</v>
      </c>
      <c r="B3786" s="20">
        <f>IF(VLOOKUP($A3786,Data!$B:$K,MATCH(B$2,Data!$B$1:$K$1,FALSE),FALSE)="",#N/A,VLOOKUP($A3786,Data!$B:$K,MATCH(B$2,Data!$B$1:$K$1,FALSE),FALSE))</f>
        <v>5.31</v>
      </c>
    </row>
    <row r="3787" spans="1:2" x14ac:dyDescent="0.25">
      <c r="A3787" s="2">
        <f>IF(ISBLANK(Data!B3788),#N/A,Data!B3788)</f>
        <v>38751</v>
      </c>
      <c r="B3787" s="20">
        <f>IF(VLOOKUP($A3787,Data!$B:$K,MATCH(B$2,Data!$B$1:$K$1,FALSE),FALSE)="",#N/A,VLOOKUP($A3787,Data!$B:$K,MATCH(B$2,Data!$B$1:$K$1,FALSE),FALSE))</f>
        <v>5.3650000000000002</v>
      </c>
    </row>
    <row r="3788" spans="1:2" x14ac:dyDescent="0.25">
      <c r="A3788" s="2">
        <f>IF(ISBLANK(Data!B3789),#N/A,Data!B3789)</f>
        <v>38750</v>
      </c>
      <c r="B3788" s="20">
        <f>IF(VLOOKUP($A3788,Data!$B:$K,MATCH(B$2,Data!$B$1:$K$1,FALSE),FALSE)="",#N/A,VLOOKUP($A3788,Data!$B:$K,MATCH(B$2,Data!$B$1:$K$1,FALSE),FALSE))</f>
        <v>5.4</v>
      </c>
    </row>
    <row r="3789" spans="1:2" x14ac:dyDescent="0.25">
      <c r="A3789" s="2">
        <f>IF(ISBLANK(Data!B3790),#N/A,Data!B3790)</f>
        <v>38749</v>
      </c>
      <c r="B3789" s="20">
        <f>IF(VLOOKUP($A3789,Data!$B:$K,MATCH(B$2,Data!$B$1:$K$1,FALSE),FALSE)="",#N/A,VLOOKUP($A3789,Data!$B:$K,MATCH(B$2,Data!$B$1:$K$1,FALSE),FALSE))</f>
        <v>5.3550000000000004</v>
      </c>
    </row>
    <row r="3790" spans="1:2" x14ac:dyDescent="0.25">
      <c r="A3790" s="2">
        <f>IF(ISBLANK(Data!B3791),#N/A,Data!B3791)</f>
        <v>38748</v>
      </c>
      <c r="B3790" s="20">
        <f>IF(VLOOKUP($A3790,Data!$B:$K,MATCH(B$2,Data!$B$1:$K$1,FALSE),FALSE)="",#N/A,VLOOKUP($A3790,Data!$B:$K,MATCH(B$2,Data!$B$1:$K$1,FALSE),FALSE))</f>
        <v>5.35</v>
      </c>
    </row>
    <row r="3791" spans="1:2" x14ac:dyDescent="0.25">
      <c r="A3791" s="2">
        <f>IF(ISBLANK(Data!B3792),#N/A,Data!B3792)</f>
        <v>38747</v>
      </c>
      <c r="B3791" s="20">
        <f>IF(VLOOKUP($A3791,Data!$B:$K,MATCH(B$2,Data!$B$1:$K$1,FALSE),FALSE)="",#N/A,VLOOKUP($A3791,Data!$B:$K,MATCH(B$2,Data!$B$1:$K$1,FALSE),FALSE))</f>
        <v>5.36</v>
      </c>
    </row>
    <row r="3792" spans="1:2" x14ac:dyDescent="0.25">
      <c r="A3792" s="2">
        <f>IF(ISBLANK(Data!B3793),#N/A,Data!B3793)</f>
        <v>38744</v>
      </c>
      <c r="B3792" s="20">
        <f>IF(VLOOKUP($A3792,Data!$B:$K,MATCH(B$2,Data!$B$1:$K$1,FALSE),FALSE)="",#N/A,VLOOKUP($A3792,Data!$B:$K,MATCH(B$2,Data!$B$1:$K$1,FALSE),FALSE))</f>
        <v>5.3550000000000004</v>
      </c>
    </row>
    <row r="3793" spans="1:2" x14ac:dyDescent="0.25">
      <c r="A3793" s="2">
        <f>IF(ISBLANK(Data!B3794),#N/A,Data!B3794)</f>
        <v>38742</v>
      </c>
      <c r="B3793" s="20">
        <f>IF(VLOOKUP($A3793,Data!$B:$K,MATCH(B$2,Data!$B$1:$K$1,FALSE),FALSE)="",#N/A,VLOOKUP($A3793,Data!$B:$K,MATCH(B$2,Data!$B$1:$K$1,FALSE),FALSE))</f>
        <v>5.2450000000000001</v>
      </c>
    </row>
    <row r="3794" spans="1:2" x14ac:dyDescent="0.25">
      <c r="A3794" s="2">
        <f>IF(ISBLANK(Data!B3795),#N/A,Data!B3795)</f>
        <v>38741</v>
      </c>
      <c r="B3794" s="20">
        <f>IF(VLOOKUP($A3794,Data!$B:$K,MATCH(B$2,Data!$B$1:$K$1,FALSE),FALSE)="",#N/A,VLOOKUP($A3794,Data!$B:$K,MATCH(B$2,Data!$B$1:$K$1,FALSE),FALSE))</f>
        <v>5.16</v>
      </c>
    </row>
    <row r="3795" spans="1:2" x14ac:dyDescent="0.25">
      <c r="A3795" s="2">
        <f>IF(ISBLANK(Data!B3796),#N/A,Data!B3796)</f>
        <v>38740</v>
      </c>
      <c r="B3795" s="20">
        <f>IF(VLOOKUP($A3795,Data!$B:$K,MATCH(B$2,Data!$B$1:$K$1,FALSE),FALSE)="",#N/A,VLOOKUP($A3795,Data!$B:$K,MATCH(B$2,Data!$B$1:$K$1,FALSE),FALSE))</f>
        <v>5.13</v>
      </c>
    </row>
    <row r="3796" spans="1:2" x14ac:dyDescent="0.25">
      <c r="A3796" s="2">
        <f>IF(ISBLANK(Data!B3797),#N/A,Data!B3797)</f>
        <v>38737</v>
      </c>
      <c r="B3796" s="20">
        <f>IF(VLOOKUP($A3796,Data!$B:$K,MATCH(B$2,Data!$B$1:$K$1,FALSE),FALSE)="",#N/A,VLOOKUP($A3796,Data!$B:$K,MATCH(B$2,Data!$B$1:$K$1,FALSE),FALSE))</f>
        <v>5.1749999999999998</v>
      </c>
    </row>
    <row r="3797" spans="1:2" x14ac:dyDescent="0.25">
      <c r="A3797" s="2">
        <f>IF(ISBLANK(Data!B3798),#N/A,Data!B3798)</f>
        <v>38736</v>
      </c>
      <c r="B3797" s="20">
        <f>IF(VLOOKUP($A3797,Data!$B:$K,MATCH(B$2,Data!$B$1:$K$1,FALSE),FALSE)="",#N/A,VLOOKUP($A3797,Data!$B:$K,MATCH(B$2,Data!$B$1:$K$1,FALSE),FALSE))</f>
        <v>5.14</v>
      </c>
    </row>
    <row r="3798" spans="1:2" x14ac:dyDescent="0.25">
      <c r="A3798" s="2">
        <f>IF(ISBLANK(Data!B3799),#N/A,Data!B3799)</f>
        <v>38735</v>
      </c>
      <c r="B3798" s="20">
        <f>IF(VLOOKUP($A3798,Data!$B:$K,MATCH(B$2,Data!$B$1:$K$1,FALSE),FALSE)="",#N/A,VLOOKUP($A3798,Data!$B:$K,MATCH(B$2,Data!$B$1:$K$1,FALSE),FALSE))</f>
        <v>5.1100000000000003</v>
      </c>
    </row>
    <row r="3799" spans="1:2" x14ac:dyDescent="0.25">
      <c r="A3799" s="2">
        <f>IF(ISBLANK(Data!B3800),#N/A,Data!B3800)</f>
        <v>38734</v>
      </c>
      <c r="B3799" s="20">
        <f>IF(VLOOKUP($A3799,Data!$B:$K,MATCH(B$2,Data!$B$1:$K$1,FALSE),FALSE)="",#N/A,VLOOKUP($A3799,Data!$B:$K,MATCH(B$2,Data!$B$1:$K$1,FALSE),FALSE))</f>
        <v>5.16</v>
      </c>
    </row>
    <row r="3800" spans="1:2" x14ac:dyDescent="0.25">
      <c r="A3800" s="2">
        <f>IF(ISBLANK(Data!B3801),#N/A,Data!B3801)</f>
        <v>38733</v>
      </c>
      <c r="B3800" s="20">
        <f>IF(VLOOKUP($A3800,Data!$B:$K,MATCH(B$2,Data!$B$1:$K$1,FALSE),FALSE)="",#N/A,VLOOKUP($A3800,Data!$B:$K,MATCH(B$2,Data!$B$1:$K$1,FALSE),FALSE))</f>
        <v>5.1449999999999996</v>
      </c>
    </row>
    <row r="3801" spans="1:2" x14ac:dyDescent="0.25">
      <c r="A3801" s="2">
        <f>IF(ISBLANK(Data!B3802),#N/A,Data!B3802)</f>
        <v>38730</v>
      </c>
      <c r="B3801" s="20">
        <f>IF(VLOOKUP($A3801,Data!$B:$K,MATCH(B$2,Data!$B$1:$K$1,FALSE),FALSE)="",#N/A,VLOOKUP($A3801,Data!$B:$K,MATCH(B$2,Data!$B$1:$K$1,FALSE),FALSE))</f>
        <v>5.165</v>
      </c>
    </row>
    <row r="3802" spans="1:2" x14ac:dyDescent="0.25">
      <c r="A3802" s="2">
        <f>IF(ISBLANK(Data!B3803),#N/A,Data!B3803)</f>
        <v>38729</v>
      </c>
      <c r="B3802" s="20">
        <f>IF(VLOOKUP($A3802,Data!$B:$K,MATCH(B$2,Data!$B$1:$K$1,FALSE),FALSE)="",#N/A,VLOOKUP($A3802,Data!$B:$K,MATCH(B$2,Data!$B$1:$K$1,FALSE),FALSE))</f>
        <v>5.22</v>
      </c>
    </row>
    <row r="3803" spans="1:2" x14ac:dyDescent="0.25">
      <c r="A3803" s="2">
        <f>IF(ISBLANK(Data!B3804),#N/A,Data!B3804)</f>
        <v>38728</v>
      </c>
      <c r="B3803" s="20">
        <f>IF(VLOOKUP($A3803,Data!$B:$K,MATCH(B$2,Data!$B$1:$K$1,FALSE),FALSE)="",#N/A,VLOOKUP($A3803,Data!$B:$K,MATCH(B$2,Data!$B$1:$K$1,FALSE),FALSE))</f>
        <v>5.2149999999999999</v>
      </c>
    </row>
    <row r="3804" spans="1:2" x14ac:dyDescent="0.25">
      <c r="A3804" s="2">
        <f>IF(ISBLANK(Data!B3805),#N/A,Data!B3805)</f>
        <v>38727</v>
      </c>
      <c r="B3804" s="20">
        <f>IF(VLOOKUP($A3804,Data!$B:$K,MATCH(B$2,Data!$B$1:$K$1,FALSE),FALSE)="",#N/A,VLOOKUP($A3804,Data!$B:$K,MATCH(B$2,Data!$B$1:$K$1,FALSE),FALSE))</f>
        <v>5.19</v>
      </c>
    </row>
    <row r="3805" spans="1:2" x14ac:dyDescent="0.25">
      <c r="A3805" s="2">
        <f>IF(ISBLANK(Data!B3806),#N/A,Data!B3806)</f>
        <v>38726</v>
      </c>
      <c r="B3805" s="20">
        <f>IF(VLOOKUP($A3805,Data!$B:$K,MATCH(B$2,Data!$B$1:$K$1,FALSE),FALSE)="",#N/A,VLOOKUP($A3805,Data!$B:$K,MATCH(B$2,Data!$B$1:$K$1,FALSE),FALSE))</f>
        <v>5.1749999999999998</v>
      </c>
    </row>
    <row r="3806" spans="1:2" x14ac:dyDescent="0.25">
      <c r="A3806" s="2">
        <f>IF(ISBLANK(Data!B3807),#N/A,Data!B3807)</f>
        <v>38723</v>
      </c>
      <c r="B3806" s="20">
        <f>IF(VLOOKUP($A3806,Data!$B:$K,MATCH(B$2,Data!$B$1:$K$1,FALSE),FALSE)="",#N/A,VLOOKUP($A3806,Data!$B:$K,MATCH(B$2,Data!$B$1:$K$1,FALSE),FALSE))</f>
        <v>5.1749999999999998</v>
      </c>
    </row>
    <row r="3807" spans="1:2" x14ac:dyDescent="0.25">
      <c r="A3807" s="2">
        <f>IF(ISBLANK(Data!B3808),#N/A,Data!B3808)</f>
        <v>38722</v>
      </c>
      <c r="B3807" s="20">
        <f>IF(VLOOKUP($A3807,Data!$B:$K,MATCH(B$2,Data!$B$1:$K$1,FALSE),FALSE)="",#N/A,VLOOKUP($A3807,Data!$B:$K,MATCH(B$2,Data!$B$1:$K$1,FALSE),FALSE))</f>
        <v>5.1849999999999996</v>
      </c>
    </row>
    <row r="3808" spans="1:2" x14ac:dyDescent="0.25">
      <c r="A3808" s="2">
        <f>IF(ISBLANK(Data!B3809),#N/A,Data!B3809)</f>
        <v>38721</v>
      </c>
      <c r="B3808" s="20">
        <f>IF(VLOOKUP($A3808,Data!$B:$K,MATCH(B$2,Data!$B$1:$K$1,FALSE),FALSE)="",#N/A,VLOOKUP($A3808,Data!$B:$K,MATCH(B$2,Data!$B$1:$K$1,FALSE),FALSE))</f>
        <v>5.19</v>
      </c>
    </row>
    <row r="3809" spans="1:2" x14ac:dyDescent="0.25">
      <c r="A3809" s="2">
        <f>IF(ISBLANK(Data!B3810),#N/A,Data!B3810)</f>
        <v>38720</v>
      </c>
      <c r="B3809" s="20">
        <f>IF(VLOOKUP($A3809,Data!$B:$K,MATCH(B$2,Data!$B$1:$K$1,FALSE),FALSE)="",#N/A,VLOOKUP($A3809,Data!$B:$K,MATCH(B$2,Data!$B$1:$K$1,FALSE),FALSE))</f>
        <v>5.2249999999999996</v>
      </c>
    </row>
    <row r="3810" spans="1:2" x14ac:dyDescent="0.25">
      <c r="A3810" s="2">
        <f>IF(ISBLANK(Data!B3811),#N/A,Data!B3811)</f>
        <v>38716</v>
      </c>
      <c r="B3810" s="20">
        <f>IF(VLOOKUP($A3810,Data!$B:$K,MATCH(B$2,Data!$B$1:$K$1,FALSE),FALSE)="",#N/A,VLOOKUP($A3810,Data!$B:$K,MATCH(B$2,Data!$B$1:$K$1,FALSE),FALSE))</f>
        <v>5.2</v>
      </c>
    </row>
    <row r="3811" spans="1:2" x14ac:dyDescent="0.25">
      <c r="A3811" s="2">
        <f>IF(ISBLANK(Data!B3812),#N/A,Data!B3812)</f>
        <v>38715</v>
      </c>
      <c r="B3811" s="20">
        <f>IF(VLOOKUP($A3811,Data!$B:$K,MATCH(B$2,Data!$B$1:$K$1,FALSE),FALSE)="",#N/A,VLOOKUP($A3811,Data!$B:$K,MATCH(B$2,Data!$B$1:$K$1,FALSE),FALSE))</f>
        <v>5.21</v>
      </c>
    </row>
    <row r="3812" spans="1:2" x14ac:dyDescent="0.25">
      <c r="A3812" s="2">
        <f>IF(ISBLANK(Data!B3813),#N/A,Data!B3813)</f>
        <v>38714</v>
      </c>
      <c r="B3812" s="20">
        <f>IF(VLOOKUP($A3812,Data!$B:$K,MATCH(B$2,Data!$B$1:$K$1,FALSE),FALSE)="",#N/A,VLOOKUP($A3812,Data!$B:$K,MATCH(B$2,Data!$B$1:$K$1,FALSE),FALSE))</f>
        <v>5.2</v>
      </c>
    </row>
    <row r="3813" spans="1:2" x14ac:dyDescent="0.25">
      <c r="A3813" s="2">
        <f>IF(ISBLANK(Data!B3814),#N/A,Data!B3814)</f>
        <v>38709</v>
      </c>
      <c r="B3813" s="20">
        <f>IF(VLOOKUP($A3813,Data!$B:$K,MATCH(B$2,Data!$B$1:$K$1,FALSE),FALSE)="",#N/A,VLOOKUP($A3813,Data!$B:$K,MATCH(B$2,Data!$B$1:$K$1,FALSE),FALSE))</f>
        <v>5.23</v>
      </c>
    </row>
    <row r="3814" spans="1:2" x14ac:dyDescent="0.25">
      <c r="A3814" s="2">
        <f>IF(ISBLANK(Data!B3815),#N/A,Data!B3815)</f>
        <v>38708</v>
      </c>
      <c r="B3814" s="20">
        <f>IF(VLOOKUP($A3814,Data!$B:$K,MATCH(B$2,Data!$B$1:$K$1,FALSE),FALSE)="",#N/A,VLOOKUP($A3814,Data!$B:$K,MATCH(B$2,Data!$B$1:$K$1,FALSE),FALSE))</f>
        <v>5.3049999999999997</v>
      </c>
    </row>
    <row r="3815" spans="1:2" x14ac:dyDescent="0.25">
      <c r="A3815" s="2">
        <f>IF(ISBLANK(Data!B3816),#N/A,Data!B3816)</f>
        <v>38707</v>
      </c>
      <c r="B3815" s="20">
        <f>IF(VLOOKUP($A3815,Data!$B:$K,MATCH(B$2,Data!$B$1:$K$1,FALSE),FALSE)="",#N/A,VLOOKUP($A3815,Data!$B:$K,MATCH(B$2,Data!$B$1:$K$1,FALSE),FALSE))</f>
        <v>5.2949999999999999</v>
      </c>
    </row>
    <row r="3816" spans="1:2" x14ac:dyDescent="0.25">
      <c r="A3816" s="2">
        <f>IF(ISBLANK(Data!B3817),#N/A,Data!B3817)</f>
        <v>38706</v>
      </c>
      <c r="B3816" s="20">
        <f>IF(VLOOKUP($A3816,Data!$B:$K,MATCH(B$2,Data!$B$1:$K$1,FALSE),FALSE)="",#N/A,VLOOKUP($A3816,Data!$B:$K,MATCH(B$2,Data!$B$1:$K$1,FALSE),FALSE))</f>
        <v>5.3</v>
      </c>
    </row>
    <row r="3817" spans="1:2" x14ac:dyDescent="0.25">
      <c r="A3817" s="2">
        <f>IF(ISBLANK(Data!B3818),#N/A,Data!B3818)</f>
        <v>38705</v>
      </c>
      <c r="B3817" s="20">
        <f>IF(VLOOKUP($A3817,Data!$B:$K,MATCH(B$2,Data!$B$1:$K$1,FALSE),FALSE)="",#N/A,VLOOKUP($A3817,Data!$B:$K,MATCH(B$2,Data!$B$1:$K$1,FALSE),FALSE))</f>
        <v>5.3250000000000002</v>
      </c>
    </row>
    <row r="3818" spans="1:2" x14ac:dyDescent="0.25">
      <c r="A3818" s="2">
        <f>IF(ISBLANK(Data!B3819),#N/A,Data!B3819)</f>
        <v>38702</v>
      </c>
      <c r="B3818" s="20">
        <f>IF(VLOOKUP($A3818,Data!$B:$K,MATCH(B$2,Data!$B$1:$K$1,FALSE),FALSE)="",#N/A,VLOOKUP($A3818,Data!$B:$K,MATCH(B$2,Data!$B$1:$K$1,FALSE),FALSE))</f>
        <v>5.29</v>
      </c>
    </row>
    <row r="3819" spans="1:2" x14ac:dyDescent="0.25">
      <c r="A3819" s="2">
        <f>IF(ISBLANK(Data!B3820),#N/A,Data!B3820)</f>
        <v>38701</v>
      </c>
      <c r="B3819" s="20">
        <f>IF(VLOOKUP($A3819,Data!$B:$K,MATCH(B$2,Data!$B$1:$K$1,FALSE),FALSE)="",#N/A,VLOOKUP($A3819,Data!$B:$K,MATCH(B$2,Data!$B$1:$K$1,FALSE),FALSE))</f>
        <v>5.3250000000000002</v>
      </c>
    </row>
    <row r="3820" spans="1:2" x14ac:dyDescent="0.25">
      <c r="A3820" s="2">
        <f>IF(ISBLANK(Data!B3821),#N/A,Data!B3821)</f>
        <v>38700</v>
      </c>
      <c r="B3820" s="20">
        <f>IF(VLOOKUP($A3820,Data!$B:$K,MATCH(B$2,Data!$B$1:$K$1,FALSE),FALSE)="",#N/A,VLOOKUP($A3820,Data!$B:$K,MATCH(B$2,Data!$B$1:$K$1,FALSE),FALSE))</f>
        <v>5.41</v>
      </c>
    </row>
    <row r="3821" spans="1:2" x14ac:dyDescent="0.25">
      <c r="A3821" s="2">
        <f>IF(ISBLANK(Data!B3822),#N/A,Data!B3822)</f>
        <v>38699</v>
      </c>
      <c r="B3821" s="20">
        <f>IF(VLOOKUP($A3821,Data!$B:$K,MATCH(B$2,Data!$B$1:$K$1,FALSE),FALSE)="",#N/A,VLOOKUP($A3821,Data!$B:$K,MATCH(B$2,Data!$B$1:$K$1,FALSE),FALSE))</f>
        <v>5.46</v>
      </c>
    </row>
    <row r="3822" spans="1:2" x14ac:dyDescent="0.25">
      <c r="A3822" s="2">
        <f>IF(ISBLANK(Data!B3823),#N/A,Data!B3823)</f>
        <v>38698</v>
      </c>
      <c r="B3822" s="20">
        <f>IF(VLOOKUP($A3822,Data!$B:$K,MATCH(B$2,Data!$B$1:$K$1,FALSE),FALSE)="",#N/A,VLOOKUP($A3822,Data!$B:$K,MATCH(B$2,Data!$B$1:$K$1,FALSE),FALSE))</f>
        <v>5.43</v>
      </c>
    </row>
    <row r="3823" spans="1:2" x14ac:dyDescent="0.25">
      <c r="A3823" s="2">
        <f>IF(ISBLANK(Data!B3824),#N/A,Data!B3824)</f>
        <v>38695</v>
      </c>
      <c r="B3823" s="20">
        <f>IF(VLOOKUP($A3823,Data!$B:$K,MATCH(B$2,Data!$B$1:$K$1,FALSE),FALSE)="",#N/A,VLOOKUP($A3823,Data!$B:$K,MATCH(B$2,Data!$B$1:$K$1,FALSE),FALSE))</f>
        <v>5.3849999999999998</v>
      </c>
    </row>
    <row r="3824" spans="1:2" x14ac:dyDescent="0.25">
      <c r="A3824" s="2">
        <f>IF(ISBLANK(Data!B3825),#N/A,Data!B3825)</f>
        <v>38694</v>
      </c>
      <c r="B3824" s="20">
        <f>IF(VLOOKUP($A3824,Data!$B:$K,MATCH(B$2,Data!$B$1:$K$1,FALSE),FALSE)="",#N/A,VLOOKUP($A3824,Data!$B:$K,MATCH(B$2,Data!$B$1:$K$1,FALSE),FALSE))</f>
        <v>5.4550000000000001</v>
      </c>
    </row>
    <row r="3825" spans="1:2" x14ac:dyDescent="0.25">
      <c r="A3825" s="2">
        <f>IF(ISBLANK(Data!B3826),#N/A,Data!B3826)</f>
        <v>38693</v>
      </c>
      <c r="B3825" s="20">
        <f>IF(VLOOKUP($A3825,Data!$B:$K,MATCH(B$2,Data!$B$1:$K$1,FALSE),FALSE)="",#N/A,VLOOKUP($A3825,Data!$B:$K,MATCH(B$2,Data!$B$1:$K$1,FALSE),FALSE))</f>
        <v>5.43</v>
      </c>
    </row>
    <row r="3826" spans="1:2" x14ac:dyDescent="0.25">
      <c r="A3826" s="2">
        <f>IF(ISBLANK(Data!B3827),#N/A,Data!B3827)</f>
        <v>38692</v>
      </c>
      <c r="B3826" s="20">
        <f>IF(VLOOKUP($A3826,Data!$B:$K,MATCH(B$2,Data!$B$1:$K$1,FALSE),FALSE)="",#N/A,VLOOKUP($A3826,Data!$B:$K,MATCH(B$2,Data!$B$1:$K$1,FALSE),FALSE))</f>
        <v>5.4950000000000001</v>
      </c>
    </row>
    <row r="3827" spans="1:2" x14ac:dyDescent="0.25">
      <c r="A3827" s="2">
        <f>IF(ISBLANK(Data!B3828),#N/A,Data!B3828)</f>
        <v>38691</v>
      </c>
      <c r="B3827" s="20">
        <f>IF(VLOOKUP($A3827,Data!$B:$K,MATCH(B$2,Data!$B$1:$K$1,FALSE),FALSE)="",#N/A,VLOOKUP($A3827,Data!$B:$K,MATCH(B$2,Data!$B$1:$K$1,FALSE),FALSE))</f>
        <v>5.44</v>
      </c>
    </row>
    <row r="3828" spans="1:2" x14ac:dyDescent="0.25">
      <c r="A3828" s="2">
        <f>IF(ISBLANK(Data!B3829),#N/A,Data!B3829)</f>
        <v>38688</v>
      </c>
      <c r="B3828" s="20">
        <f>IF(VLOOKUP($A3828,Data!$B:$K,MATCH(B$2,Data!$B$1:$K$1,FALSE),FALSE)="",#N/A,VLOOKUP($A3828,Data!$B:$K,MATCH(B$2,Data!$B$1:$K$1,FALSE),FALSE))</f>
        <v>5.36</v>
      </c>
    </row>
    <row r="3829" spans="1:2" x14ac:dyDescent="0.25">
      <c r="A3829" s="2">
        <f>IF(ISBLANK(Data!B3830),#N/A,Data!B3830)</f>
        <v>38687</v>
      </c>
      <c r="B3829" s="20">
        <f>IF(VLOOKUP($A3829,Data!$B:$K,MATCH(B$2,Data!$B$1:$K$1,FALSE),FALSE)="",#N/A,VLOOKUP($A3829,Data!$B:$K,MATCH(B$2,Data!$B$1:$K$1,FALSE),FALSE))</f>
        <v>5.3849999999999998</v>
      </c>
    </row>
    <row r="3830" spans="1:2" x14ac:dyDescent="0.25">
      <c r="A3830" s="2">
        <f>IF(ISBLANK(Data!B3831),#N/A,Data!B3831)</f>
        <v>38686</v>
      </c>
      <c r="B3830" s="20">
        <f>IF(VLOOKUP($A3830,Data!$B:$K,MATCH(B$2,Data!$B$1:$K$1,FALSE),FALSE)="",#N/A,VLOOKUP($A3830,Data!$B:$K,MATCH(B$2,Data!$B$1:$K$1,FALSE),FALSE))</f>
        <v>5.375</v>
      </c>
    </row>
    <row r="3831" spans="1:2" x14ac:dyDescent="0.25">
      <c r="A3831" s="2">
        <f>IF(ISBLANK(Data!B3832),#N/A,Data!B3832)</f>
        <v>38685</v>
      </c>
      <c r="B3831" s="20">
        <f>IF(VLOOKUP($A3831,Data!$B:$K,MATCH(B$2,Data!$B$1:$K$1,FALSE),FALSE)="",#N/A,VLOOKUP($A3831,Data!$B:$K,MATCH(B$2,Data!$B$1:$K$1,FALSE),FALSE))</f>
        <v>5.3449999999999998</v>
      </c>
    </row>
    <row r="3832" spans="1:2" x14ac:dyDescent="0.25">
      <c r="A3832" s="2">
        <f>IF(ISBLANK(Data!B3833),#N/A,Data!B3833)</f>
        <v>38684</v>
      </c>
      <c r="B3832" s="20">
        <f>IF(VLOOKUP($A3832,Data!$B:$K,MATCH(B$2,Data!$B$1:$K$1,FALSE),FALSE)="",#N/A,VLOOKUP($A3832,Data!$B:$K,MATCH(B$2,Data!$B$1:$K$1,FALSE),FALSE))</f>
        <v>5.3650000000000002</v>
      </c>
    </row>
    <row r="3833" spans="1:2" x14ac:dyDescent="0.25">
      <c r="A3833" s="2">
        <f>IF(ISBLANK(Data!B3834),#N/A,Data!B3834)</f>
        <v>38681</v>
      </c>
      <c r="B3833" s="20">
        <f>IF(VLOOKUP($A3833,Data!$B:$K,MATCH(B$2,Data!$B$1:$K$1,FALSE),FALSE)="",#N/A,VLOOKUP($A3833,Data!$B:$K,MATCH(B$2,Data!$B$1:$K$1,FALSE),FALSE))</f>
        <v>5.3949999999999996</v>
      </c>
    </row>
    <row r="3834" spans="1:2" x14ac:dyDescent="0.25">
      <c r="A3834" s="2">
        <f>IF(ISBLANK(Data!B3835),#N/A,Data!B3835)</f>
        <v>38680</v>
      </c>
      <c r="B3834" s="20">
        <f>IF(VLOOKUP($A3834,Data!$B:$K,MATCH(B$2,Data!$B$1:$K$1,FALSE),FALSE)="",#N/A,VLOOKUP($A3834,Data!$B:$K,MATCH(B$2,Data!$B$1:$K$1,FALSE),FALSE))</f>
        <v>5.4050000000000002</v>
      </c>
    </row>
    <row r="3835" spans="1:2" x14ac:dyDescent="0.25">
      <c r="A3835" s="2">
        <f>IF(ISBLANK(Data!B3836),#N/A,Data!B3836)</f>
        <v>38679</v>
      </c>
      <c r="B3835" s="20">
        <f>IF(VLOOKUP($A3835,Data!$B:$K,MATCH(B$2,Data!$B$1:$K$1,FALSE),FALSE)="",#N/A,VLOOKUP($A3835,Data!$B:$K,MATCH(B$2,Data!$B$1:$K$1,FALSE),FALSE))</f>
        <v>5.3449999999999998</v>
      </c>
    </row>
    <row r="3836" spans="1:2" x14ac:dyDescent="0.25">
      <c r="A3836" s="2">
        <f>IF(ISBLANK(Data!B3837),#N/A,Data!B3837)</f>
        <v>38678</v>
      </c>
      <c r="B3836" s="20">
        <f>IF(VLOOKUP($A3836,Data!$B:$K,MATCH(B$2,Data!$B$1:$K$1,FALSE),FALSE)="",#N/A,VLOOKUP($A3836,Data!$B:$K,MATCH(B$2,Data!$B$1:$K$1,FALSE),FALSE))</f>
        <v>5.375</v>
      </c>
    </row>
    <row r="3837" spans="1:2" x14ac:dyDescent="0.25">
      <c r="A3837" s="2">
        <f>IF(ISBLANK(Data!B3838),#N/A,Data!B3838)</f>
        <v>38677</v>
      </c>
      <c r="B3837" s="20">
        <f>IF(VLOOKUP($A3837,Data!$B:$K,MATCH(B$2,Data!$B$1:$K$1,FALSE),FALSE)="",#N/A,VLOOKUP($A3837,Data!$B:$K,MATCH(B$2,Data!$B$1:$K$1,FALSE),FALSE))</f>
        <v>5.3949999999999996</v>
      </c>
    </row>
    <row r="3838" spans="1:2" x14ac:dyDescent="0.25">
      <c r="A3838" s="2">
        <f>IF(ISBLANK(Data!B3839),#N/A,Data!B3839)</f>
        <v>38674</v>
      </c>
      <c r="B3838" s="20">
        <f>IF(VLOOKUP($A3838,Data!$B:$K,MATCH(B$2,Data!$B$1:$K$1,FALSE),FALSE)="",#N/A,VLOOKUP($A3838,Data!$B:$K,MATCH(B$2,Data!$B$1:$K$1,FALSE),FALSE))</f>
        <v>5.35</v>
      </c>
    </row>
    <row r="3839" spans="1:2" x14ac:dyDescent="0.25">
      <c r="A3839" s="2">
        <f>IF(ISBLANK(Data!B3840),#N/A,Data!B3840)</f>
        <v>38673</v>
      </c>
      <c r="B3839" s="20">
        <f>IF(VLOOKUP($A3839,Data!$B:$K,MATCH(B$2,Data!$B$1:$K$1,FALSE),FALSE)="",#N/A,VLOOKUP($A3839,Data!$B:$K,MATCH(B$2,Data!$B$1:$K$1,FALSE),FALSE))</f>
        <v>5.3550000000000004</v>
      </c>
    </row>
    <row r="3840" spans="1:2" x14ac:dyDescent="0.25">
      <c r="A3840" s="2">
        <f>IF(ISBLANK(Data!B3841),#N/A,Data!B3841)</f>
        <v>38672</v>
      </c>
      <c r="B3840" s="20">
        <f>IF(VLOOKUP($A3840,Data!$B:$K,MATCH(B$2,Data!$B$1:$K$1,FALSE),FALSE)="",#N/A,VLOOKUP($A3840,Data!$B:$K,MATCH(B$2,Data!$B$1:$K$1,FALSE),FALSE))</f>
        <v>5.4349999999999996</v>
      </c>
    </row>
    <row r="3841" spans="1:2" x14ac:dyDescent="0.25">
      <c r="A3841" s="2">
        <f>IF(ISBLANK(Data!B3842),#N/A,Data!B3842)</f>
        <v>38671</v>
      </c>
      <c r="B3841" s="20">
        <f>IF(VLOOKUP($A3841,Data!$B:$K,MATCH(B$2,Data!$B$1:$K$1,FALSE),FALSE)="",#N/A,VLOOKUP($A3841,Data!$B:$K,MATCH(B$2,Data!$B$1:$K$1,FALSE),FALSE))</f>
        <v>5.4749999999999996</v>
      </c>
    </row>
    <row r="3842" spans="1:2" x14ac:dyDescent="0.25">
      <c r="A3842" s="2">
        <f>IF(ISBLANK(Data!B3843),#N/A,Data!B3843)</f>
        <v>38670</v>
      </c>
      <c r="B3842" s="20">
        <f>IF(VLOOKUP($A3842,Data!$B:$K,MATCH(B$2,Data!$B$1:$K$1,FALSE),FALSE)="",#N/A,VLOOKUP($A3842,Data!$B:$K,MATCH(B$2,Data!$B$1:$K$1,FALSE),FALSE))</f>
        <v>5.4</v>
      </c>
    </row>
    <row r="3843" spans="1:2" x14ac:dyDescent="0.25">
      <c r="A3843" s="2">
        <f>IF(ISBLANK(Data!B3844),#N/A,Data!B3844)</f>
        <v>38667</v>
      </c>
      <c r="B3843" s="20">
        <f>IF(VLOOKUP($A3843,Data!$B:$K,MATCH(B$2,Data!$B$1:$K$1,FALSE),FALSE)="",#N/A,VLOOKUP($A3843,Data!$B:$K,MATCH(B$2,Data!$B$1:$K$1,FALSE),FALSE))</f>
        <v>5.45</v>
      </c>
    </row>
    <row r="3844" spans="1:2" x14ac:dyDescent="0.25">
      <c r="A3844" s="2">
        <f>IF(ISBLANK(Data!B3845),#N/A,Data!B3845)</f>
        <v>38666</v>
      </c>
      <c r="B3844" s="20">
        <f>IF(VLOOKUP($A3844,Data!$B:$K,MATCH(B$2,Data!$B$1:$K$1,FALSE),FALSE)="",#N/A,VLOOKUP($A3844,Data!$B:$K,MATCH(B$2,Data!$B$1:$K$1,FALSE),FALSE))</f>
        <v>5.53</v>
      </c>
    </row>
    <row r="3845" spans="1:2" x14ac:dyDescent="0.25">
      <c r="A3845" s="2">
        <f>IF(ISBLANK(Data!B3846),#N/A,Data!B3846)</f>
        <v>38665</v>
      </c>
      <c r="B3845" s="20">
        <f>IF(VLOOKUP($A3845,Data!$B:$K,MATCH(B$2,Data!$B$1:$K$1,FALSE),FALSE)="",#N/A,VLOOKUP($A3845,Data!$B:$K,MATCH(B$2,Data!$B$1:$K$1,FALSE),FALSE))</f>
        <v>5.51</v>
      </c>
    </row>
    <row r="3846" spans="1:2" x14ac:dyDescent="0.25">
      <c r="A3846" s="2">
        <f>IF(ISBLANK(Data!B3847),#N/A,Data!B3847)</f>
        <v>38664</v>
      </c>
      <c r="B3846" s="20">
        <f>IF(VLOOKUP($A3846,Data!$B:$K,MATCH(B$2,Data!$B$1:$K$1,FALSE),FALSE)="",#N/A,VLOOKUP($A3846,Data!$B:$K,MATCH(B$2,Data!$B$1:$K$1,FALSE),FALSE))</f>
        <v>5.53</v>
      </c>
    </row>
    <row r="3847" spans="1:2" x14ac:dyDescent="0.25">
      <c r="A3847" s="2">
        <f>IF(ISBLANK(Data!B3848),#N/A,Data!B3848)</f>
        <v>38663</v>
      </c>
      <c r="B3847" s="20">
        <f>IF(VLOOKUP($A3847,Data!$B:$K,MATCH(B$2,Data!$B$1:$K$1,FALSE),FALSE)="",#N/A,VLOOKUP($A3847,Data!$B:$K,MATCH(B$2,Data!$B$1:$K$1,FALSE),FALSE))</f>
        <v>5.5650000000000004</v>
      </c>
    </row>
    <row r="3848" spans="1:2" x14ac:dyDescent="0.25">
      <c r="A3848" s="2">
        <f>IF(ISBLANK(Data!B3849),#N/A,Data!B3849)</f>
        <v>38660</v>
      </c>
      <c r="B3848" s="20">
        <f>IF(VLOOKUP($A3848,Data!$B:$K,MATCH(B$2,Data!$B$1:$K$1,FALSE),FALSE)="",#N/A,VLOOKUP($A3848,Data!$B:$K,MATCH(B$2,Data!$B$1:$K$1,FALSE),FALSE))</f>
        <v>5.56</v>
      </c>
    </row>
    <row r="3849" spans="1:2" x14ac:dyDescent="0.25">
      <c r="A3849" s="2">
        <f>IF(ISBLANK(Data!B3850),#N/A,Data!B3850)</f>
        <v>38659</v>
      </c>
      <c r="B3849" s="20">
        <f>IF(VLOOKUP($A3849,Data!$B:$K,MATCH(B$2,Data!$B$1:$K$1,FALSE),FALSE)="",#N/A,VLOOKUP($A3849,Data!$B:$K,MATCH(B$2,Data!$B$1:$K$1,FALSE),FALSE))</f>
        <v>5.5049999999999999</v>
      </c>
    </row>
    <row r="3850" spans="1:2" x14ac:dyDescent="0.25">
      <c r="A3850" s="2">
        <f>IF(ISBLANK(Data!B3851),#N/A,Data!B3851)</f>
        <v>38658</v>
      </c>
      <c r="B3850" s="20">
        <f>IF(VLOOKUP($A3850,Data!$B:$K,MATCH(B$2,Data!$B$1:$K$1,FALSE),FALSE)="",#N/A,VLOOKUP($A3850,Data!$B:$K,MATCH(B$2,Data!$B$1:$K$1,FALSE),FALSE))</f>
        <v>5.45</v>
      </c>
    </row>
    <row r="3851" spans="1:2" x14ac:dyDescent="0.25">
      <c r="A3851" s="2">
        <f>IF(ISBLANK(Data!B3852),#N/A,Data!B3852)</f>
        <v>38657</v>
      </c>
      <c r="B3851" s="20">
        <f>IF(VLOOKUP($A3851,Data!$B:$K,MATCH(B$2,Data!$B$1:$K$1,FALSE),FALSE)="",#N/A,VLOOKUP($A3851,Data!$B:$K,MATCH(B$2,Data!$B$1:$K$1,FALSE),FALSE))</f>
        <v>5.46</v>
      </c>
    </row>
    <row r="3852" spans="1:2" x14ac:dyDescent="0.25">
      <c r="A3852" s="2">
        <f>IF(ISBLANK(Data!B3853),#N/A,Data!B3853)</f>
        <v>38656</v>
      </c>
      <c r="B3852" s="20">
        <f>IF(VLOOKUP($A3852,Data!$B:$K,MATCH(B$2,Data!$B$1:$K$1,FALSE),FALSE)="",#N/A,VLOOKUP($A3852,Data!$B:$K,MATCH(B$2,Data!$B$1:$K$1,FALSE),FALSE))</f>
        <v>5.4749999999999996</v>
      </c>
    </row>
    <row r="3853" spans="1:2" x14ac:dyDescent="0.25">
      <c r="A3853" s="2">
        <f>IF(ISBLANK(Data!B3854),#N/A,Data!B3854)</f>
        <v>38653</v>
      </c>
      <c r="B3853" s="20">
        <f>IF(VLOOKUP($A3853,Data!$B:$K,MATCH(B$2,Data!$B$1:$K$1,FALSE),FALSE)="",#N/A,VLOOKUP($A3853,Data!$B:$K,MATCH(B$2,Data!$B$1:$K$1,FALSE),FALSE))</f>
        <v>5.43</v>
      </c>
    </row>
    <row r="3854" spans="1:2" x14ac:dyDescent="0.25">
      <c r="A3854" s="2">
        <f>IF(ISBLANK(Data!B3855),#N/A,Data!B3855)</f>
        <v>38652</v>
      </c>
      <c r="B3854" s="20">
        <f>IF(VLOOKUP($A3854,Data!$B:$K,MATCH(B$2,Data!$B$1:$K$1,FALSE),FALSE)="",#N/A,VLOOKUP($A3854,Data!$B:$K,MATCH(B$2,Data!$B$1:$K$1,FALSE),FALSE))</f>
        <v>5.47</v>
      </c>
    </row>
    <row r="3855" spans="1:2" x14ac:dyDescent="0.25">
      <c r="A3855" s="2">
        <f>IF(ISBLANK(Data!B3856),#N/A,Data!B3856)</f>
        <v>38651</v>
      </c>
      <c r="B3855" s="20">
        <f>IF(VLOOKUP($A3855,Data!$B:$K,MATCH(B$2,Data!$B$1:$K$1,FALSE),FALSE)="",#N/A,VLOOKUP($A3855,Data!$B:$K,MATCH(B$2,Data!$B$1:$K$1,FALSE),FALSE))</f>
        <v>5.48</v>
      </c>
    </row>
    <row r="3856" spans="1:2" x14ac:dyDescent="0.25">
      <c r="A3856" s="2">
        <f>IF(ISBLANK(Data!B3857),#N/A,Data!B3857)</f>
        <v>38650</v>
      </c>
      <c r="B3856" s="20">
        <f>IF(VLOOKUP($A3856,Data!$B:$K,MATCH(B$2,Data!$B$1:$K$1,FALSE),FALSE)="",#N/A,VLOOKUP($A3856,Data!$B:$K,MATCH(B$2,Data!$B$1:$K$1,FALSE),FALSE))</f>
        <v>5.415</v>
      </c>
    </row>
    <row r="3857" spans="1:2" x14ac:dyDescent="0.25">
      <c r="A3857" s="2">
        <f>IF(ISBLANK(Data!B3858),#N/A,Data!B3858)</f>
        <v>38649</v>
      </c>
      <c r="B3857" s="20">
        <f>IF(VLOOKUP($A3857,Data!$B:$K,MATCH(B$2,Data!$B$1:$K$1,FALSE),FALSE)="",#N/A,VLOOKUP($A3857,Data!$B:$K,MATCH(B$2,Data!$B$1:$K$1,FALSE),FALSE))</f>
        <v>5.335</v>
      </c>
    </row>
    <row r="3858" spans="1:2" x14ac:dyDescent="0.25">
      <c r="A3858" s="2">
        <f>IF(ISBLANK(Data!B3859),#N/A,Data!B3859)</f>
        <v>38646</v>
      </c>
      <c r="B3858" s="20">
        <f>IF(VLOOKUP($A3858,Data!$B:$K,MATCH(B$2,Data!$B$1:$K$1,FALSE),FALSE)="",#N/A,VLOOKUP($A3858,Data!$B:$K,MATCH(B$2,Data!$B$1:$K$1,FALSE),FALSE))</f>
        <v>5.3650000000000002</v>
      </c>
    </row>
    <row r="3859" spans="1:2" x14ac:dyDescent="0.25">
      <c r="A3859" s="2">
        <f>IF(ISBLANK(Data!B3860),#N/A,Data!B3860)</f>
        <v>38645</v>
      </c>
      <c r="B3859" s="20">
        <f>IF(VLOOKUP($A3859,Data!$B:$K,MATCH(B$2,Data!$B$1:$K$1,FALSE),FALSE)="",#N/A,VLOOKUP($A3859,Data!$B:$K,MATCH(B$2,Data!$B$1:$K$1,FALSE),FALSE))</f>
        <v>5.41</v>
      </c>
    </row>
    <row r="3860" spans="1:2" x14ac:dyDescent="0.25">
      <c r="A3860" s="2">
        <f>IF(ISBLANK(Data!B3861),#N/A,Data!B3861)</f>
        <v>38644</v>
      </c>
      <c r="B3860" s="20">
        <f>IF(VLOOKUP($A3860,Data!$B:$K,MATCH(B$2,Data!$B$1:$K$1,FALSE),FALSE)="",#N/A,VLOOKUP($A3860,Data!$B:$K,MATCH(B$2,Data!$B$1:$K$1,FALSE),FALSE))</f>
        <v>5.3949999999999996</v>
      </c>
    </row>
    <row r="3861" spans="1:2" x14ac:dyDescent="0.25">
      <c r="A3861" s="2">
        <f>IF(ISBLANK(Data!B3862),#N/A,Data!B3862)</f>
        <v>38643</v>
      </c>
      <c r="B3861" s="20">
        <f>IF(VLOOKUP($A3861,Data!$B:$K,MATCH(B$2,Data!$B$1:$K$1,FALSE),FALSE)="",#N/A,VLOOKUP($A3861,Data!$B:$K,MATCH(B$2,Data!$B$1:$K$1,FALSE),FALSE))</f>
        <v>5.45</v>
      </c>
    </row>
    <row r="3862" spans="1:2" x14ac:dyDescent="0.25">
      <c r="A3862" s="2">
        <f>IF(ISBLANK(Data!B3863),#N/A,Data!B3863)</f>
        <v>38642</v>
      </c>
      <c r="B3862" s="20">
        <f>IF(VLOOKUP($A3862,Data!$B:$K,MATCH(B$2,Data!$B$1:$K$1,FALSE),FALSE)="",#N/A,VLOOKUP($A3862,Data!$B:$K,MATCH(B$2,Data!$B$1:$K$1,FALSE),FALSE))</f>
        <v>5.4550000000000001</v>
      </c>
    </row>
    <row r="3863" spans="1:2" x14ac:dyDescent="0.25">
      <c r="A3863" s="2">
        <f>IF(ISBLANK(Data!B3864),#N/A,Data!B3864)</f>
        <v>38639</v>
      </c>
      <c r="B3863" s="20">
        <f>IF(VLOOKUP($A3863,Data!$B:$K,MATCH(B$2,Data!$B$1:$K$1,FALSE),FALSE)="",#N/A,VLOOKUP($A3863,Data!$B:$K,MATCH(B$2,Data!$B$1:$K$1,FALSE),FALSE))</f>
        <v>5.4349999999999996</v>
      </c>
    </row>
    <row r="3864" spans="1:2" x14ac:dyDescent="0.25">
      <c r="A3864" s="2">
        <f>IF(ISBLANK(Data!B3865),#N/A,Data!B3865)</f>
        <v>38638</v>
      </c>
      <c r="B3864" s="20">
        <f>IF(VLOOKUP($A3864,Data!$B:$K,MATCH(B$2,Data!$B$1:$K$1,FALSE),FALSE)="",#N/A,VLOOKUP($A3864,Data!$B:$K,MATCH(B$2,Data!$B$1:$K$1,FALSE),FALSE))</f>
        <v>5.3949999999999996</v>
      </c>
    </row>
    <row r="3865" spans="1:2" x14ac:dyDescent="0.25">
      <c r="A3865" s="2">
        <f>IF(ISBLANK(Data!B3866),#N/A,Data!B3866)</f>
        <v>38637</v>
      </c>
      <c r="B3865" s="20">
        <f>IF(VLOOKUP($A3865,Data!$B:$K,MATCH(B$2,Data!$B$1:$K$1,FALSE),FALSE)="",#N/A,VLOOKUP($A3865,Data!$B:$K,MATCH(B$2,Data!$B$1:$K$1,FALSE),FALSE))</f>
        <v>5.3650000000000002</v>
      </c>
    </row>
    <row r="3866" spans="1:2" x14ac:dyDescent="0.25">
      <c r="A3866" s="2">
        <f>IF(ISBLANK(Data!B3867),#N/A,Data!B3867)</f>
        <v>38636</v>
      </c>
      <c r="B3866" s="20">
        <f>IF(VLOOKUP($A3866,Data!$B:$K,MATCH(B$2,Data!$B$1:$K$1,FALSE),FALSE)="",#N/A,VLOOKUP($A3866,Data!$B:$K,MATCH(B$2,Data!$B$1:$K$1,FALSE),FALSE))</f>
        <v>5.33</v>
      </c>
    </row>
    <row r="3867" spans="1:2" x14ac:dyDescent="0.25">
      <c r="A3867" s="2">
        <f>IF(ISBLANK(Data!B3868),#N/A,Data!B3868)</f>
        <v>38635</v>
      </c>
      <c r="B3867" s="20">
        <f>IF(VLOOKUP($A3867,Data!$B:$K,MATCH(B$2,Data!$B$1:$K$1,FALSE),FALSE)="",#N/A,VLOOKUP($A3867,Data!$B:$K,MATCH(B$2,Data!$B$1:$K$1,FALSE),FALSE))</f>
        <v>5.34</v>
      </c>
    </row>
    <row r="3868" spans="1:2" x14ac:dyDescent="0.25">
      <c r="A3868" s="2">
        <f>IF(ISBLANK(Data!B3869),#N/A,Data!B3869)</f>
        <v>38632</v>
      </c>
      <c r="B3868" s="20">
        <f>IF(VLOOKUP($A3868,Data!$B:$K,MATCH(B$2,Data!$B$1:$K$1,FALSE),FALSE)="",#N/A,VLOOKUP($A3868,Data!$B:$K,MATCH(B$2,Data!$B$1:$K$1,FALSE),FALSE))</f>
        <v>5.35</v>
      </c>
    </row>
    <row r="3869" spans="1:2" x14ac:dyDescent="0.25">
      <c r="A3869" s="2">
        <f>IF(ISBLANK(Data!B3870),#N/A,Data!B3870)</f>
        <v>38631</v>
      </c>
      <c r="B3869" s="20">
        <f>IF(VLOOKUP($A3869,Data!$B:$K,MATCH(B$2,Data!$B$1:$K$1,FALSE),FALSE)="",#N/A,VLOOKUP($A3869,Data!$B:$K,MATCH(B$2,Data!$B$1:$K$1,FALSE),FALSE))</f>
        <v>5.3150000000000004</v>
      </c>
    </row>
    <row r="3870" spans="1:2" x14ac:dyDescent="0.25">
      <c r="A3870" s="2">
        <f>IF(ISBLANK(Data!B3871),#N/A,Data!B3871)</f>
        <v>38630</v>
      </c>
      <c r="B3870" s="20">
        <f>IF(VLOOKUP($A3870,Data!$B:$K,MATCH(B$2,Data!$B$1:$K$1,FALSE),FALSE)="",#N/A,VLOOKUP($A3870,Data!$B:$K,MATCH(B$2,Data!$B$1:$K$1,FALSE),FALSE))</f>
        <v>5.37</v>
      </c>
    </row>
    <row r="3871" spans="1:2" x14ac:dyDescent="0.25">
      <c r="A3871" s="2">
        <f>IF(ISBLANK(Data!B3872),#N/A,Data!B3872)</f>
        <v>38629</v>
      </c>
      <c r="B3871" s="20">
        <f>IF(VLOOKUP($A3871,Data!$B:$K,MATCH(B$2,Data!$B$1:$K$1,FALSE),FALSE)="",#N/A,VLOOKUP($A3871,Data!$B:$K,MATCH(B$2,Data!$B$1:$K$1,FALSE),FALSE))</f>
        <v>5.42</v>
      </c>
    </row>
    <row r="3872" spans="1:2" x14ac:dyDescent="0.25">
      <c r="A3872" s="2">
        <f>IF(ISBLANK(Data!B3873),#N/A,Data!B3873)</f>
        <v>38628</v>
      </c>
      <c r="B3872" s="20">
        <f>IF(VLOOKUP($A3872,Data!$B:$K,MATCH(B$2,Data!$B$1:$K$1,FALSE),FALSE)="",#N/A,VLOOKUP($A3872,Data!$B:$K,MATCH(B$2,Data!$B$1:$K$1,FALSE),FALSE))</f>
        <v>5.4050000000000002</v>
      </c>
    </row>
    <row r="3873" spans="1:2" x14ac:dyDescent="0.25">
      <c r="A3873" s="2">
        <f>IF(ISBLANK(Data!B3874),#N/A,Data!B3874)</f>
        <v>38625</v>
      </c>
      <c r="B3873" s="20">
        <f>IF(VLOOKUP($A3873,Data!$B:$K,MATCH(B$2,Data!$B$1:$K$1,FALSE),FALSE)="",#N/A,VLOOKUP($A3873,Data!$B:$K,MATCH(B$2,Data!$B$1:$K$1,FALSE),FALSE))</f>
        <v>5.36</v>
      </c>
    </row>
    <row r="3874" spans="1:2" x14ac:dyDescent="0.25">
      <c r="A3874" s="2">
        <f>IF(ISBLANK(Data!B3875),#N/A,Data!B3875)</f>
        <v>38624</v>
      </c>
      <c r="B3874" s="20">
        <f>IF(VLOOKUP($A3874,Data!$B:$K,MATCH(B$2,Data!$B$1:$K$1,FALSE),FALSE)="",#N/A,VLOOKUP($A3874,Data!$B:$K,MATCH(B$2,Data!$B$1:$K$1,FALSE),FALSE))</f>
        <v>5.33</v>
      </c>
    </row>
    <row r="3875" spans="1:2" x14ac:dyDescent="0.25">
      <c r="A3875" s="2">
        <f>IF(ISBLANK(Data!B3876),#N/A,Data!B3876)</f>
        <v>38623</v>
      </c>
      <c r="B3875" s="20">
        <f>IF(VLOOKUP($A3875,Data!$B:$K,MATCH(B$2,Data!$B$1:$K$1,FALSE),FALSE)="",#N/A,VLOOKUP($A3875,Data!$B:$K,MATCH(B$2,Data!$B$1:$K$1,FALSE),FALSE))</f>
        <v>5.375</v>
      </c>
    </row>
    <row r="3876" spans="1:2" x14ac:dyDescent="0.25">
      <c r="A3876" s="2">
        <f>IF(ISBLANK(Data!B3877),#N/A,Data!B3877)</f>
        <v>38622</v>
      </c>
      <c r="B3876" s="20">
        <f>IF(VLOOKUP($A3876,Data!$B:$K,MATCH(B$2,Data!$B$1:$K$1,FALSE),FALSE)="",#N/A,VLOOKUP($A3876,Data!$B:$K,MATCH(B$2,Data!$B$1:$K$1,FALSE),FALSE))</f>
        <v>5.33</v>
      </c>
    </row>
    <row r="3877" spans="1:2" x14ac:dyDescent="0.25">
      <c r="A3877" s="2">
        <f>IF(ISBLANK(Data!B3878),#N/A,Data!B3878)</f>
        <v>38621</v>
      </c>
      <c r="B3877" s="20">
        <f>IF(VLOOKUP($A3877,Data!$B:$K,MATCH(B$2,Data!$B$1:$K$1,FALSE),FALSE)="",#N/A,VLOOKUP($A3877,Data!$B:$K,MATCH(B$2,Data!$B$1:$K$1,FALSE),FALSE))</f>
        <v>5.2750000000000004</v>
      </c>
    </row>
    <row r="3878" spans="1:2" x14ac:dyDescent="0.25">
      <c r="A3878" s="2">
        <f>IF(ISBLANK(Data!B3879),#N/A,Data!B3879)</f>
        <v>38618</v>
      </c>
      <c r="B3878" s="20">
        <f>IF(VLOOKUP($A3878,Data!$B:$K,MATCH(B$2,Data!$B$1:$K$1,FALSE),FALSE)="",#N/A,VLOOKUP($A3878,Data!$B:$K,MATCH(B$2,Data!$B$1:$K$1,FALSE),FALSE))</f>
        <v>5.17</v>
      </c>
    </row>
    <row r="3879" spans="1:2" x14ac:dyDescent="0.25">
      <c r="A3879" s="2">
        <f>IF(ISBLANK(Data!B3880),#N/A,Data!B3880)</f>
        <v>38617</v>
      </c>
      <c r="B3879" s="20">
        <f>IF(VLOOKUP($A3879,Data!$B:$K,MATCH(B$2,Data!$B$1:$K$1,FALSE),FALSE)="",#N/A,VLOOKUP($A3879,Data!$B:$K,MATCH(B$2,Data!$B$1:$K$1,FALSE),FALSE))</f>
        <v>5.14</v>
      </c>
    </row>
    <row r="3880" spans="1:2" x14ac:dyDescent="0.25">
      <c r="A3880" s="2">
        <f>IF(ISBLANK(Data!B3881),#N/A,Data!B3881)</f>
        <v>38616</v>
      </c>
      <c r="B3880" s="20">
        <f>IF(VLOOKUP($A3880,Data!$B:$K,MATCH(B$2,Data!$B$1:$K$1,FALSE),FALSE)="",#N/A,VLOOKUP($A3880,Data!$B:$K,MATCH(B$2,Data!$B$1:$K$1,FALSE),FALSE))</f>
        <v>5.2149999999999999</v>
      </c>
    </row>
    <row r="3881" spans="1:2" x14ac:dyDescent="0.25">
      <c r="A3881" s="2">
        <f>IF(ISBLANK(Data!B3882),#N/A,Data!B3882)</f>
        <v>38615</v>
      </c>
      <c r="B3881" s="20">
        <f>IF(VLOOKUP($A3881,Data!$B:$K,MATCH(B$2,Data!$B$1:$K$1,FALSE),FALSE)="",#N/A,VLOOKUP($A3881,Data!$B:$K,MATCH(B$2,Data!$B$1:$K$1,FALSE),FALSE))</f>
        <v>5.24</v>
      </c>
    </row>
    <row r="3882" spans="1:2" x14ac:dyDescent="0.25">
      <c r="A3882" s="2">
        <f>IF(ISBLANK(Data!B3883),#N/A,Data!B3883)</f>
        <v>38614</v>
      </c>
      <c r="B3882" s="20">
        <f>IF(VLOOKUP($A3882,Data!$B:$K,MATCH(B$2,Data!$B$1:$K$1,FALSE),FALSE)="",#N/A,VLOOKUP($A3882,Data!$B:$K,MATCH(B$2,Data!$B$1:$K$1,FALSE),FALSE))</f>
        <v>5.25</v>
      </c>
    </row>
    <row r="3883" spans="1:2" x14ac:dyDescent="0.25">
      <c r="A3883" s="2">
        <f>IF(ISBLANK(Data!B3884),#N/A,Data!B3884)</f>
        <v>38611</v>
      </c>
      <c r="B3883" s="20">
        <f>IF(VLOOKUP($A3883,Data!$B:$K,MATCH(B$2,Data!$B$1:$K$1,FALSE),FALSE)="",#N/A,VLOOKUP($A3883,Data!$B:$K,MATCH(B$2,Data!$B$1:$K$1,FALSE),FALSE))</f>
        <v>5.2</v>
      </c>
    </row>
    <row r="3884" spans="1:2" x14ac:dyDescent="0.25">
      <c r="A3884" s="2">
        <f>IF(ISBLANK(Data!B3885),#N/A,Data!B3885)</f>
        <v>38610</v>
      </c>
      <c r="B3884" s="20">
        <f>IF(VLOOKUP($A3884,Data!$B:$K,MATCH(B$2,Data!$B$1:$K$1,FALSE),FALSE)="",#N/A,VLOOKUP($A3884,Data!$B:$K,MATCH(B$2,Data!$B$1:$K$1,FALSE),FALSE))</f>
        <v>5.1749999999999998</v>
      </c>
    </row>
    <row r="3885" spans="1:2" x14ac:dyDescent="0.25">
      <c r="A3885" s="2">
        <f>IF(ISBLANK(Data!B3886),#N/A,Data!B3886)</f>
        <v>38609</v>
      </c>
      <c r="B3885" s="20">
        <f>IF(VLOOKUP($A3885,Data!$B:$K,MATCH(B$2,Data!$B$1:$K$1,FALSE),FALSE)="",#N/A,VLOOKUP($A3885,Data!$B:$K,MATCH(B$2,Data!$B$1:$K$1,FALSE),FALSE))</f>
        <v>5.1449999999999996</v>
      </c>
    </row>
    <row r="3886" spans="1:2" x14ac:dyDescent="0.25">
      <c r="A3886" s="2">
        <f>IF(ISBLANK(Data!B3887),#N/A,Data!B3887)</f>
        <v>38608</v>
      </c>
      <c r="B3886" s="20">
        <f>IF(VLOOKUP($A3886,Data!$B:$K,MATCH(B$2,Data!$B$1:$K$1,FALSE),FALSE)="",#N/A,VLOOKUP($A3886,Data!$B:$K,MATCH(B$2,Data!$B$1:$K$1,FALSE),FALSE))</f>
        <v>5.2</v>
      </c>
    </row>
    <row r="3887" spans="1:2" x14ac:dyDescent="0.25">
      <c r="A3887" s="2">
        <f>IF(ISBLANK(Data!B3888),#N/A,Data!B3888)</f>
        <v>38607</v>
      </c>
      <c r="B3887" s="20">
        <f>IF(VLOOKUP($A3887,Data!$B:$K,MATCH(B$2,Data!$B$1:$K$1,FALSE),FALSE)="",#N/A,VLOOKUP($A3887,Data!$B:$K,MATCH(B$2,Data!$B$1:$K$1,FALSE),FALSE))</f>
        <v>5.17</v>
      </c>
    </row>
    <row r="3888" spans="1:2" x14ac:dyDescent="0.25">
      <c r="A3888" s="2">
        <f>IF(ISBLANK(Data!B3889),#N/A,Data!B3889)</f>
        <v>38604</v>
      </c>
      <c r="B3888" s="20">
        <f>IF(VLOOKUP($A3888,Data!$B:$K,MATCH(B$2,Data!$B$1:$K$1,FALSE),FALSE)="",#N/A,VLOOKUP($A3888,Data!$B:$K,MATCH(B$2,Data!$B$1:$K$1,FALSE),FALSE))</f>
        <v>5.165</v>
      </c>
    </row>
    <row r="3889" spans="1:2" x14ac:dyDescent="0.25">
      <c r="A3889" s="2">
        <f>IF(ISBLANK(Data!B3890),#N/A,Data!B3890)</f>
        <v>38603</v>
      </c>
      <c r="B3889" s="20">
        <f>IF(VLOOKUP($A3889,Data!$B:$K,MATCH(B$2,Data!$B$1:$K$1,FALSE),FALSE)="",#N/A,VLOOKUP($A3889,Data!$B:$K,MATCH(B$2,Data!$B$1:$K$1,FALSE),FALSE))</f>
        <v>5.1550000000000002</v>
      </c>
    </row>
    <row r="3890" spans="1:2" x14ac:dyDescent="0.25">
      <c r="A3890" s="2">
        <f>IF(ISBLANK(Data!B3891),#N/A,Data!B3891)</f>
        <v>38602</v>
      </c>
      <c r="B3890" s="20">
        <f>IF(VLOOKUP($A3890,Data!$B:$K,MATCH(B$2,Data!$B$1:$K$1,FALSE),FALSE)="",#N/A,VLOOKUP($A3890,Data!$B:$K,MATCH(B$2,Data!$B$1:$K$1,FALSE),FALSE))</f>
        <v>5.1349999999999998</v>
      </c>
    </row>
    <row r="3891" spans="1:2" x14ac:dyDescent="0.25">
      <c r="A3891" s="2">
        <f>IF(ISBLANK(Data!B3892),#N/A,Data!B3892)</f>
        <v>38601</v>
      </c>
      <c r="B3891" s="20">
        <f>IF(VLOOKUP($A3891,Data!$B:$K,MATCH(B$2,Data!$B$1:$K$1,FALSE),FALSE)="",#N/A,VLOOKUP($A3891,Data!$B:$K,MATCH(B$2,Data!$B$1:$K$1,FALSE),FALSE))</f>
        <v>5.05</v>
      </c>
    </row>
    <row r="3892" spans="1:2" x14ac:dyDescent="0.25">
      <c r="A3892" s="2">
        <f>IF(ISBLANK(Data!B3893),#N/A,Data!B3893)</f>
        <v>38600</v>
      </c>
      <c r="B3892" s="20">
        <f>IF(VLOOKUP($A3892,Data!$B:$K,MATCH(B$2,Data!$B$1:$K$1,FALSE),FALSE)="",#N/A,VLOOKUP($A3892,Data!$B:$K,MATCH(B$2,Data!$B$1:$K$1,FALSE),FALSE))</f>
        <v>5.0149999999999997</v>
      </c>
    </row>
    <row r="3893" spans="1:2" x14ac:dyDescent="0.25">
      <c r="A3893" s="2">
        <f>IF(ISBLANK(Data!B3894),#N/A,Data!B3894)</f>
        <v>38597</v>
      </c>
      <c r="B3893" s="20">
        <f>IF(VLOOKUP($A3893,Data!$B:$K,MATCH(B$2,Data!$B$1:$K$1,FALSE),FALSE)="",#N/A,VLOOKUP($A3893,Data!$B:$K,MATCH(B$2,Data!$B$1:$K$1,FALSE),FALSE))</f>
        <v>5.0049999999999999</v>
      </c>
    </row>
    <row r="3894" spans="1:2" x14ac:dyDescent="0.25">
      <c r="A3894" s="2">
        <f>IF(ISBLANK(Data!B3895),#N/A,Data!B3895)</f>
        <v>38596</v>
      </c>
      <c r="B3894" s="20">
        <f>IF(VLOOKUP($A3894,Data!$B:$K,MATCH(B$2,Data!$B$1:$K$1,FALSE),FALSE)="",#N/A,VLOOKUP($A3894,Data!$B:$K,MATCH(B$2,Data!$B$1:$K$1,FALSE),FALSE))</f>
        <v>5</v>
      </c>
    </row>
    <row r="3895" spans="1:2" x14ac:dyDescent="0.25">
      <c r="A3895" s="2">
        <f>IF(ISBLANK(Data!B3896),#N/A,Data!B3896)</f>
        <v>38595</v>
      </c>
      <c r="B3895" s="20">
        <f>IF(VLOOKUP($A3895,Data!$B:$K,MATCH(B$2,Data!$B$1:$K$1,FALSE),FALSE)="",#N/A,VLOOKUP($A3895,Data!$B:$K,MATCH(B$2,Data!$B$1:$K$1,FALSE),FALSE))</f>
        <v>5.0549999999999997</v>
      </c>
    </row>
    <row r="3896" spans="1:2" x14ac:dyDescent="0.25">
      <c r="A3896" s="2">
        <f>IF(ISBLANK(Data!B3897),#N/A,Data!B3897)</f>
        <v>38594</v>
      </c>
      <c r="B3896" s="20">
        <f>IF(VLOOKUP($A3896,Data!$B:$K,MATCH(B$2,Data!$B$1:$K$1,FALSE),FALSE)="",#N/A,VLOOKUP($A3896,Data!$B:$K,MATCH(B$2,Data!$B$1:$K$1,FALSE),FALSE))</f>
        <v>5.1050000000000004</v>
      </c>
    </row>
    <row r="3897" spans="1:2" x14ac:dyDescent="0.25">
      <c r="A3897" s="2">
        <f>IF(ISBLANK(Data!B3898),#N/A,Data!B3898)</f>
        <v>38593</v>
      </c>
      <c r="B3897" s="20">
        <f>IF(VLOOKUP($A3897,Data!$B:$K,MATCH(B$2,Data!$B$1:$K$1,FALSE),FALSE)="",#N/A,VLOOKUP($A3897,Data!$B:$K,MATCH(B$2,Data!$B$1:$K$1,FALSE),FALSE))</f>
        <v>5.05</v>
      </c>
    </row>
    <row r="3898" spans="1:2" x14ac:dyDescent="0.25">
      <c r="A3898" s="2">
        <f>IF(ISBLANK(Data!B3899),#N/A,Data!B3899)</f>
        <v>38590</v>
      </c>
      <c r="B3898" s="20">
        <f>IF(VLOOKUP($A3898,Data!$B:$K,MATCH(B$2,Data!$B$1:$K$1,FALSE),FALSE)="",#N/A,VLOOKUP($A3898,Data!$B:$K,MATCH(B$2,Data!$B$1:$K$1,FALSE),FALSE))</f>
        <v>5.0949999999999998</v>
      </c>
    </row>
    <row r="3899" spans="1:2" x14ac:dyDescent="0.25">
      <c r="A3899" s="2">
        <f>IF(ISBLANK(Data!B3900),#N/A,Data!B3900)</f>
        <v>38589</v>
      </c>
      <c r="B3899" s="20">
        <f>IF(VLOOKUP($A3899,Data!$B:$K,MATCH(B$2,Data!$B$1:$K$1,FALSE),FALSE)="",#N/A,VLOOKUP($A3899,Data!$B:$K,MATCH(B$2,Data!$B$1:$K$1,FALSE),FALSE))</f>
        <v>5.1449999999999996</v>
      </c>
    </row>
    <row r="3900" spans="1:2" x14ac:dyDescent="0.25">
      <c r="A3900" s="2">
        <f>IF(ISBLANK(Data!B3901),#N/A,Data!B3901)</f>
        <v>38588</v>
      </c>
      <c r="B3900" s="20">
        <f>IF(VLOOKUP($A3900,Data!$B:$K,MATCH(B$2,Data!$B$1:$K$1,FALSE),FALSE)="",#N/A,VLOOKUP($A3900,Data!$B:$K,MATCH(B$2,Data!$B$1:$K$1,FALSE),FALSE))</f>
        <v>5.125</v>
      </c>
    </row>
    <row r="3901" spans="1:2" x14ac:dyDescent="0.25">
      <c r="A3901" s="2">
        <f>IF(ISBLANK(Data!B3902),#N/A,Data!B3902)</f>
        <v>38587</v>
      </c>
      <c r="B3901" s="20">
        <f>IF(VLOOKUP($A3901,Data!$B:$K,MATCH(B$2,Data!$B$1:$K$1,FALSE),FALSE)="",#N/A,VLOOKUP($A3901,Data!$B:$K,MATCH(B$2,Data!$B$1:$K$1,FALSE),FALSE))</f>
        <v>5.16</v>
      </c>
    </row>
    <row r="3902" spans="1:2" x14ac:dyDescent="0.25">
      <c r="A3902" s="2">
        <f>IF(ISBLANK(Data!B3903),#N/A,Data!B3903)</f>
        <v>38586</v>
      </c>
      <c r="B3902" s="20">
        <f>IF(VLOOKUP($A3902,Data!$B:$K,MATCH(B$2,Data!$B$1:$K$1,FALSE),FALSE)="",#N/A,VLOOKUP($A3902,Data!$B:$K,MATCH(B$2,Data!$B$1:$K$1,FALSE),FALSE))</f>
        <v>5.1449999999999996</v>
      </c>
    </row>
    <row r="3903" spans="1:2" x14ac:dyDescent="0.25">
      <c r="A3903" s="2">
        <f>IF(ISBLANK(Data!B3904),#N/A,Data!B3904)</f>
        <v>38583</v>
      </c>
      <c r="B3903" s="20">
        <f>IF(VLOOKUP($A3903,Data!$B:$K,MATCH(B$2,Data!$B$1:$K$1,FALSE),FALSE)="",#N/A,VLOOKUP($A3903,Data!$B:$K,MATCH(B$2,Data!$B$1:$K$1,FALSE),FALSE))</f>
        <v>5.13</v>
      </c>
    </row>
    <row r="3904" spans="1:2" x14ac:dyDescent="0.25">
      <c r="A3904" s="2">
        <f>IF(ISBLANK(Data!B3905),#N/A,Data!B3905)</f>
        <v>38582</v>
      </c>
      <c r="B3904" s="20">
        <f>IF(VLOOKUP($A3904,Data!$B:$K,MATCH(B$2,Data!$B$1:$K$1,FALSE),FALSE)="",#N/A,VLOOKUP($A3904,Data!$B:$K,MATCH(B$2,Data!$B$1:$K$1,FALSE),FALSE))</f>
        <v>5.1849999999999996</v>
      </c>
    </row>
    <row r="3905" spans="1:2" x14ac:dyDescent="0.25">
      <c r="A3905" s="2">
        <f>IF(ISBLANK(Data!B3906),#N/A,Data!B3906)</f>
        <v>38581</v>
      </c>
      <c r="B3905" s="20">
        <f>IF(VLOOKUP($A3905,Data!$B:$K,MATCH(B$2,Data!$B$1:$K$1,FALSE),FALSE)="",#N/A,VLOOKUP($A3905,Data!$B:$K,MATCH(B$2,Data!$B$1:$K$1,FALSE),FALSE))</f>
        <v>5.165</v>
      </c>
    </row>
    <row r="3906" spans="1:2" x14ac:dyDescent="0.25">
      <c r="A3906" s="2">
        <f>IF(ISBLANK(Data!B3907),#N/A,Data!B3907)</f>
        <v>38580</v>
      </c>
      <c r="B3906" s="20">
        <f>IF(VLOOKUP($A3906,Data!$B:$K,MATCH(B$2,Data!$B$1:$K$1,FALSE),FALSE)="",#N/A,VLOOKUP($A3906,Data!$B:$K,MATCH(B$2,Data!$B$1:$K$1,FALSE),FALSE))</f>
        <v>5.2249999999999996</v>
      </c>
    </row>
    <row r="3907" spans="1:2" x14ac:dyDescent="0.25">
      <c r="A3907" s="2">
        <f>IF(ISBLANK(Data!B3908),#N/A,Data!B3908)</f>
        <v>38579</v>
      </c>
      <c r="B3907" s="20">
        <f>IF(VLOOKUP($A3907,Data!$B:$K,MATCH(B$2,Data!$B$1:$K$1,FALSE),FALSE)="",#N/A,VLOOKUP($A3907,Data!$B:$K,MATCH(B$2,Data!$B$1:$K$1,FALSE),FALSE))</f>
        <v>5.25</v>
      </c>
    </row>
    <row r="3908" spans="1:2" x14ac:dyDescent="0.25">
      <c r="A3908" s="2">
        <f>IF(ISBLANK(Data!B3909),#N/A,Data!B3909)</f>
        <v>38576</v>
      </c>
      <c r="B3908" s="20">
        <f>IF(VLOOKUP($A3908,Data!$B:$K,MATCH(B$2,Data!$B$1:$K$1,FALSE),FALSE)="",#N/A,VLOOKUP($A3908,Data!$B:$K,MATCH(B$2,Data!$B$1:$K$1,FALSE),FALSE))</f>
        <v>5.32</v>
      </c>
    </row>
    <row r="3909" spans="1:2" x14ac:dyDescent="0.25">
      <c r="A3909" s="2">
        <f>IF(ISBLANK(Data!B3910),#N/A,Data!B3910)</f>
        <v>38575</v>
      </c>
      <c r="B3909" s="20">
        <f>IF(VLOOKUP($A3909,Data!$B:$K,MATCH(B$2,Data!$B$1:$K$1,FALSE),FALSE)="",#N/A,VLOOKUP($A3909,Data!$B:$K,MATCH(B$2,Data!$B$1:$K$1,FALSE),FALSE))</f>
        <v>5.39</v>
      </c>
    </row>
    <row r="3910" spans="1:2" x14ac:dyDescent="0.25">
      <c r="A3910" s="2">
        <f>IF(ISBLANK(Data!B3911),#N/A,Data!B3911)</f>
        <v>38574</v>
      </c>
      <c r="B3910" s="20">
        <f>IF(VLOOKUP($A3910,Data!$B:$K,MATCH(B$2,Data!$B$1:$K$1,FALSE),FALSE)="",#N/A,VLOOKUP($A3910,Data!$B:$K,MATCH(B$2,Data!$B$1:$K$1,FALSE),FALSE))</f>
        <v>5.33</v>
      </c>
    </row>
    <row r="3911" spans="1:2" x14ac:dyDescent="0.25">
      <c r="A3911" s="2">
        <f>IF(ISBLANK(Data!B3912),#N/A,Data!B3912)</f>
        <v>38573</v>
      </c>
      <c r="B3911" s="20">
        <f>IF(VLOOKUP($A3911,Data!$B:$K,MATCH(B$2,Data!$B$1:$K$1,FALSE),FALSE)="",#N/A,VLOOKUP($A3911,Data!$B:$K,MATCH(B$2,Data!$B$1:$K$1,FALSE),FALSE))</f>
        <v>5.3650000000000002</v>
      </c>
    </row>
    <row r="3912" spans="1:2" x14ac:dyDescent="0.25">
      <c r="A3912" s="2">
        <f>IF(ISBLANK(Data!B3913),#N/A,Data!B3913)</f>
        <v>38572</v>
      </c>
      <c r="B3912" s="20">
        <f>IF(VLOOKUP($A3912,Data!$B:$K,MATCH(B$2,Data!$B$1:$K$1,FALSE),FALSE)="",#N/A,VLOOKUP($A3912,Data!$B:$K,MATCH(B$2,Data!$B$1:$K$1,FALSE),FALSE))</f>
        <v>5.3849999999999998</v>
      </c>
    </row>
    <row r="3913" spans="1:2" x14ac:dyDescent="0.25">
      <c r="A3913" s="2">
        <f>IF(ISBLANK(Data!B3914),#N/A,Data!B3914)</f>
        <v>38569</v>
      </c>
      <c r="B3913" s="20">
        <f>IF(VLOOKUP($A3913,Data!$B:$K,MATCH(B$2,Data!$B$1:$K$1,FALSE),FALSE)="",#N/A,VLOOKUP($A3913,Data!$B:$K,MATCH(B$2,Data!$B$1:$K$1,FALSE),FALSE))</f>
        <v>5.31</v>
      </c>
    </row>
    <row r="3914" spans="1:2" x14ac:dyDescent="0.25">
      <c r="A3914" s="2">
        <f>IF(ISBLANK(Data!B3915),#N/A,Data!B3915)</f>
        <v>38568</v>
      </c>
      <c r="B3914" s="20">
        <f>IF(VLOOKUP($A3914,Data!$B:$K,MATCH(B$2,Data!$B$1:$K$1,FALSE),FALSE)="",#N/A,VLOOKUP($A3914,Data!$B:$K,MATCH(B$2,Data!$B$1:$K$1,FALSE),FALSE))</f>
        <v>5.28</v>
      </c>
    </row>
    <row r="3915" spans="1:2" x14ac:dyDescent="0.25">
      <c r="A3915" s="2">
        <f>IF(ISBLANK(Data!B3916),#N/A,Data!B3916)</f>
        <v>38567</v>
      </c>
      <c r="B3915" s="20">
        <f>IF(VLOOKUP($A3915,Data!$B:$K,MATCH(B$2,Data!$B$1:$K$1,FALSE),FALSE)="",#N/A,VLOOKUP($A3915,Data!$B:$K,MATCH(B$2,Data!$B$1:$K$1,FALSE),FALSE))</f>
        <v>5.3049999999999997</v>
      </c>
    </row>
    <row r="3916" spans="1:2" x14ac:dyDescent="0.25">
      <c r="A3916" s="2">
        <f>IF(ISBLANK(Data!B3917),#N/A,Data!B3917)</f>
        <v>38566</v>
      </c>
      <c r="B3916" s="20">
        <f>IF(VLOOKUP($A3916,Data!$B:$K,MATCH(B$2,Data!$B$1:$K$1,FALSE),FALSE)="",#N/A,VLOOKUP($A3916,Data!$B:$K,MATCH(B$2,Data!$B$1:$K$1,FALSE),FALSE))</f>
        <v>5.27</v>
      </c>
    </row>
    <row r="3917" spans="1:2" x14ac:dyDescent="0.25">
      <c r="A3917" s="2">
        <f>IF(ISBLANK(Data!B3918),#N/A,Data!B3918)</f>
        <v>38565</v>
      </c>
      <c r="B3917" s="20">
        <f>IF(VLOOKUP($A3917,Data!$B:$K,MATCH(B$2,Data!$B$1:$K$1,FALSE),FALSE)="",#N/A,VLOOKUP($A3917,Data!$B:$K,MATCH(B$2,Data!$B$1:$K$1,FALSE),FALSE))</f>
        <v>5.24</v>
      </c>
    </row>
    <row r="3918" spans="1:2" x14ac:dyDescent="0.25">
      <c r="A3918" s="2">
        <f>IF(ISBLANK(Data!B3919),#N/A,Data!B3919)</f>
        <v>38562</v>
      </c>
      <c r="B3918" s="20">
        <f>IF(VLOOKUP($A3918,Data!$B:$K,MATCH(B$2,Data!$B$1:$K$1,FALSE),FALSE)="",#N/A,VLOOKUP($A3918,Data!$B:$K,MATCH(B$2,Data!$B$1:$K$1,FALSE),FALSE))</f>
        <v>5.125</v>
      </c>
    </row>
    <row r="3919" spans="1:2" x14ac:dyDescent="0.25">
      <c r="A3919" s="2">
        <f>IF(ISBLANK(Data!B3920),#N/A,Data!B3920)</f>
        <v>38561</v>
      </c>
      <c r="B3919" s="20">
        <f>IF(VLOOKUP($A3919,Data!$B:$K,MATCH(B$2,Data!$B$1:$K$1,FALSE),FALSE)="",#N/A,VLOOKUP($A3919,Data!$B:$K,MATCH(B$2,Data!$B$1:$K$1,FALSE),FALSE))</f>
        <v>5.18</v>
      </c>
    </row>
    <row r="3920" spans="1:2" x14ac:dyDescent="0.25">
      <c r="A3920" s="2">
        <f>IF(ISBLANK(Data!B3921),#N/A,Data!B3921)</f>
        <v>38560</v>
      </c>
      <c r="B3920" s="20">
        <f>IF(VLOOKUP($A3920,Data!$B:$K,MATCH(B$2,Data!$B$1:$K$1,FALSE),FALSE)="",#N/A,VLOOKUP($A3920,Data!$B:$K,MATCH(B$2,Data!$B$1:$K$1,FALSE),FALSE))</f>
        <v>5.17</v>
      </c>
    </row>
    <row r="3921" spans="1:2" x14ac:dyDescent="0.25">
      <c r="A3921" s="2">
        <f>IF(ISBLANK(Data!B3922),#N/A,Data!B3922)</f>
        <v>38559</v>
      </c>
      <c r="B3921" s="20">
        <f>IF(VLOOKUP($A3921,Data!$B:$K,MATCH(B$2,Data!$B$1:$K$1,FALSE),FALSE)="",#N/A,VLOOKUP($A3921,Data!$B:$K,MATCH(B$2,Data!$B$1:$K$1,FALSE),FALSE))</f>
        <v>5.2</v>
      </c>
    </row>
    <row r="3922" spans="1:2" x14ac:dyDescent="0.25">
      <c r="A3922" s="2">
        <f>IF(ISBLANK(Data!B3923),#N/A,Data!B3923)</f>
        <v>38558</v>
      </c>
      <c r="B3922" s="20">
        <f>IF(VLOOKUP($A3922,Data!$B:$K,MATCH(B$2,Data!$B$1:$K$1,FALSE),FALSE)="",#N/A,VLOOKUP($A3922,Data!$B:$K,MATCH(B$2,Data!$B$1:$K$1,FALSE),FALSE))</f>
        <v>5.2249999999999996</v>
      </c>
    </row>
    <row r="3923" spans="1:2" x14ac:dyDescent="0.25">
      <c r="A3923" s="2">
        <f>IF(ISBLANK(Data!B3924),#N/A,Data!B3924)</f>
        <v>38555</v>
      </c>
      <c r="B3923" s="20">
        <f>IF(VLOOKUP($A3923,Data!$B:$K,MATCH(B$2,Data!$B$1:$K$1,FALSE),FALSE)="",#N/A,VLOOKUP($A3923,Data!$B:$K,MATCH(B$2,Data!$B$1:$K$1,FALSE),FALSE))</f>
        <v>5.3049999999999997</v>
      </c>
    </row>
    <row r="3924" spans="1:2" x14ac:dyDescent="0.25">
      <c r="A3924" s="2">
        <f>IF(ISBLANK(Data!B3925),#N/A,Data!B3925)</f>
        <v>38554</v>
      </c>
      <c r="B3924" s="20">
        <f>IF(VLOOKUP($A3924,Data!$B:$K,MATCH(B$2,Data!$B$1:$K$1,FALSE),FALSE)="",#N/A,VLOOKUP($A3924,Data!$B:$K,MATCH(B$2,Data!$B$1:$K$1,FALSE),FALSE))</f>
        <v>5.22</v>
      </c>
    </row>
    <row r="3925" spans="1:2" x14ac:dyDescent="0.25">
      <c r="A3925" s="2">
        <f>IF(ISBLANK(Data!B3926),#N/A,Data!B3926)</f>
        <v>38553</v>
      </c>
      <c r="B3925" s="20">
        <f>IF(VLOOKUP($A3925,Data!$B:$K,MATCH(B$2,Data!$B$1:$K$1,FALSE),FALSE)="",#N/A,VLOOKUP($A3925,Data!$B:$K,MATCH(B$2,Data!$B$1:$K$1,FALSE),FALSE))</f>
        <v>5.23</v>
      </c>
    </row>
    <row r="3926" spans="1:2" x14ac:dyDescent="0.25">
      <c r="A3926" s="2">
        <f>IF(ISBLANK(Data!B3927),#N/A,Data!B3927)</f>
        <v>38552</v>
      </c>
      <c r="B3926" s="20">
        <f>IF(VLOOKUP($A3926,Data!$B:$K,MATCH(B$2,Data!$B$1:$K$1,FALSE),FALSE)="",#N/A,VLOOKUP($A3926,Data!$B:$K,MATCH(B$2,Data!$B$1:$K$1,FALSE),FALSE))</f>
        <v>5.25</v>
      </c>
    </row>
    <row r="3927" spans="1:2" x14ac:dyDescent="0.25">
      <c r="A3927" s="2">
        <f>IF(ISBLANK(Data!B3928),#N/A,Data!B3928)</f>
        <v>38551</v>
      </c>
      <c r="B3927" s="20">
        <f>IF(VLOOKUP($A3927,Data!$B:$K,MATCH(B$2,Data!$B$1:$K$1,FALSE),FALSE)="",#N/A,VLOOKUP($A3927,Data!$B:$K,MATCH(B$2,Data!$B$1:$K$1,FALSE),FALSE))</f>
        <v>5.23</v>
      </c>
    </row>
    <row r="3928" spans="1:2" x14ac:dyDescent="0.25">
      <c r="A3928" s="2">
        <f>IF(ISBLANK(Data!B3929),#N/A,Data!B3929)</f>
        <v>38548</v>
      </c>
      <c r="B3928" s="20">
        <f>IF(VLOOKUP($A3928,Data!$B:$K,MATCH(B$2,Data!$B$1:$K$1,FALSE),FALSE)="",#N/A,VLOOKUP($A3928,Data!$B:$K,MATCH(B$2,Data!$B$1:$K$1,FALSE),FALSE))</f>
        <v>5.1950000000000003</v>
      </c>
    </row>
    <row r="3929" spans="1:2" x14ac:dyDescent="0.25">
      <c r="A3929" s="2">
        <f>IF(ISBLANK(Data!B3930),#N/A,Data!B3930)</f>
        <v>38547</v>
      </c>
      <c r="B3929" s="20">
        <f>IF(VLOOKUP($A3929,Data!$B:$K,MATCH(B$2,Data!$B$1:$K$1,FALSE),FALSE)="",#N/A,VLOOKUP($A3929,Data!$B:$K,MATCH(B$2,Data!$B$1:$K$1,FALSE),FALSE))</f>
        <v>5.22</v>
      </c>
    </row>
    <row r="3930" spans="1:2" x14ac:dyDescent="0.25">
      <c r="A3930" s="2">
        <f>IF(ISBLANK(Data!B3931),#N/A,Data!B3931)</f>
        <v>38546</v>
      </c>
      <c r="B3930" s="20">
        <f>IF(VLOOKUP($A3930,Data!$B:$K,MATCH(B$2,Data!$B$1:$K$1,FALSE),FALSE)="",#N/A,VLOOKUP($A3930,Data!$B:$K,MATCH(B$2,Data!$B$1:$K$1,FALSE),FALSE))</f>
        <v>5.2450000000000001</v>
      </c>
    </row>
    <row r="3931" spans="1:2" x14ac:dyDescent="0.25">
      <c r="A3931" s="2">
        <f>IF(ISBLANK(Data!B3932),#N/A,Data!B3932)</f>
        <v>38545</v>
      </c>
      <c r="B3931" s="20">
        <f>IF(VLOOKUP($A3931,Data!$B:$K,MATCH(B$2,Data!$B$1:$K$1,FALSE),FALSE)="",#N/A,VLOOKUP($A3931,Data!$B:$K,MATCH(B$2,Data!$B$1:$K$1,FALSE),FALSE))</f>
        <v>5.21</v>
      </c>
    </row>
    <row r="3932" spans="1:2" x14ac:dyDescent="0.25">
      <c r="A3932" s="2">
        <f>IF(ISBLANK(Data!B3933),#N/A,Data!B3933)</f>
        <v>38544</v>
      </c>
      <c r="B3932" s="20">
        <f>IF(VLOOKUP($A3932,Data!$B:$K,MATCH(B$2,Data!$B$1:$K$1,FALSE),FALSE)="",#N/A,VLOOKUP($A3932,Data!$B:$K,MATCH(B$2,Data!$B$1:$K$1,FALSE),FALSE))</f>
        <v>5.17</v>
      </c>
    </row>
    <row r="3933" spans="1:2" x14ac:dyDescent="0.25">
      <c r="A3933" s="2">
        <f>IF(ISBLANK(Data!B3934),#N/A,Data!B3934)</f>
        <v>38541</v>
      </c>
      <c r="B3933" s="20">
        <f>IF(VLOOKUP($A3933,Data!$B:$K,MATCH(B$2,Data!$B$1:$K$1,FALSE),FALSE)="",#N/A,VLOOKUP($A3933,Data!$B:$K,MATCH(B$2,Data!$B$1:$K$1,FALSE),FALSE))</f>
        <v>5.125</v>
      </c>
    </row>
    <row r="3934" spans="1:2" x14ac:dyDescent="0.25">
      <c r="A3934" s="2">
        <f>IF(ISBLANK(Data!B3935),#N/A,Data!B3935)</f>
        <v>38540</v>
      </c>
      <c r="B3934" s="20">
        <f>IF(VLOOKUP($A3934,Data!$B:$K,MATCH(B$2,Data!$B$1:$K$1,FALSE),FALSE)="",#N/A,VLOOKUP($A3934,Data!$B:$K,MATCH(B$2,Data!$B$1:$K$1,FALSE),FALSE))</f>
        <v>5.1749999999999998</v>
      </c>
    </row>
    <row r="3935" spans="1:2" x14ac:dyDescent="0.25">
      <c r="A3935" s="2">
        <f>IF(ISBLANK(Data!B3936),#N/A,Data!B3936)</f>
        <v>38539</v>
      </c>
      <c r="B3935" s="20">
        <f>IF(VLOOKUP($A3935,Data!$B:$K,MATCH(B$2,Data!$B$1:$K$1,FALSE),FALSE)="",#N/A,VLOOKUP($A3935,Data!$B:$K,MATCH(B$2,Data!$B$1:$K$1,FALSE),FALSE))</f>
        <v>5.1349999999999998</v>
      </c>
    </row>
    <row r="3936" spans="1:2" x14ac:dyDescent="0.25">
      <c r="A3936" s="2">
        <f>IF(ISBLANK(Data!B3937),#N/A,Data!B3937)</f>
        <v>38538</v>
      </c>
      <c r="B3936" s="20">
        <f>IF(VLOOKUP($A3936,Data!$B:$K,MATCH(B$2,Data!$B$1:$K$1,FALSE),FALSE)="",#N/A,VLOOKUP($A3936,Data!$B:$K,MATCH(B$2,Data!$B$1:$K$1,FALSE),FALSE))</f>
        <v>5.1550000000000002</v>
      </c>
    </row>
    <row r="3937" spans="1:2" x14ac:dyDescent="0.25">
      <c r="A3937" s="2">
        <f>IF(ISBLANK(Data!B3938),#N/A,Data!B3938)</f>
        <v>38537</v>
      </c>
      <c r="B3937" s="20">
        <f>IF(VLOOKUP($A3937,Data!$B:$K,MATCH(B$2,Data!$B$1:$K$1,FALSE),FALSE)="",#N/A,VLOOKUP($A3937,Data!$B:$K,MATCH(B$2,Data!$B$1:$K$1,FALSE),FALSE))</f>
        <v>5.18</v>
      </c>
    </row>
    <row r="3938" spans="1:2" x14ac:dyDescent="0.25">
      <c r="A3938" s="2">
        <f>IF(ISBLANK(Data!B3939),#N/A,Data!B3939)</f>
        <v>38534</v>
      </c>
      <c r="B3938" s="20">
        <f>IF(VLOOKUP($A3938,Data!$B:$K,MATCH(B$2,Data!$B$1:$K$1,FALSE),FALSE)="",#N/A,VLOOKUP($A3938,Data!$B:$K,MATCH(B$2,Data!$B$1:$K$1,FALSE),FALSE))</f>
        <v>5.05</v>
      </c>
    </row>
    <row r="3939" spans="1:2" x14ac:dyDescent="0.25">
      <c r="A3939" s="2">
        <f>IF(ISBLANK(Data!B3940),#N/A,Data!B3940)</f>
        <v>38533</v>
      </c>
      <c r="B3939" s="20">
        <f>IF(VLOOKUP($A3939,Data!$B:$K,MATCH(B$2,Data!$B$1:$K$1,FALSE),FALSE)="",#N/A,VLOOKUP($A3939,Data!$B:$K,MATCH(B$2,Data!$B$1:$K$1,FALSE),FALSE))</f>
        <v>5.1050000000000004</v>
      </c>
    </row>
    <row r="3940" spans="1:2" x14ac:dyDescent="0.25">
      <c r="A3940" s="2">
        <f>IF(ISBLANK(Data!B3941),#N/A,Data!B3941)</f>
        <v>38532</v>
      </c>
      <c r="B3940" s="20">
        <f>IF(VLOOKUP($A3940,Data!$B:$K,MATCH(B$2,Data!$B$1:$K$1,FALSE),FALSE)="",#N/A,VLOOKUP($A3940,Data!$B:$K,MATCH(B$2,Data!$B$1:$K$1,FALSE),FALSE))</f>
        <v>5.0999999999999996</v>
      </c>
    </row>
    <row r="3941" spans="1:2" x14ac:dyDescent="0.25">
      <c r="A3941" s="2">
        <f>IF(ISBLANK(Data!B3942),#N/A,Data!B3942)</f>
        <v>38531</v>
      </c>
      <c r="B3941" s="20">
        <f>IF(VLOOKUP($A3941,Data!$B:$K,MATCH(B$2,Data!$B$1:$K$1,FALSE),FALSE)="",#N/A,VLOOKUP($A3941,Data!$B:$K,MATCH(B$2,Data!$B$1:$K$1,FALSE),FALSE))</f>
        <v>5.0599999999999996</v>
      </c>
    </row>
    <row r="3942" spans="1:2" x14ac:dyDescent="0.25">
      <c r="A3942" s="2">
        <f>IF(ISBLANK(Data!B3943),#N/A,Data!B3943)</f>
        <v>38530</v>
      </c>
      <c r="B3942" s="20">
        <f>IF(VLOOKUP($A3942,Data!$B:$K,MATCH(B$2,Data!$B$1:$K$1,FALSE),FALSE)="",#N/A,VLOOKUP($A3942,Data!$B:$K,MATCH(B$2,Data!$B$1:$K$1,FALSE),FALSE))</f>
        <v>5.04</v>
      </c>
    </row>
    <row r="3943" spans="1:2" x14ac:dyDescent="0.25">
      <c r="A3943" s="2">
        <f>IF(ISBLANK(Data!B3944),#N/A,Data!B3944)</f>
        <v>38527</v>
      </c>
      <c r="B3943" s="20">
        <f>IF(VLOOKUP($A3943,Data!$B:$K,MATCH(B$2,Data!$B$1:$K$1,FALSE),FALSE)="",#N/A,VLOOKUP($A3943,Data!$B:$K,MATCH(B$2,Data!$B$1:$K$1,FALSE),FALSE))</f>
        <v>5.0750000000000002</v>
      </c>
    </row>
    <row r="3944" spans="1:2" x14ac:dyDescent="0.25">
      <c r="A3944" s="2">
        <f>IF(ISBLANK(Data!B3945),#N/A,Data!B3945)</f>
        <v>38526</v>
      </c>
      <c r="B3944" s="20">
        <f>IF(VLOOKUP($A3944,Data!$B:$K,MATCH(B$2,Data!$B$1:$K$1,FALSE),FALSE)="",#N/A,VLOOKUP($A3944,Data!$B:$K,MATCH(B$2,Data!$B$1:$K$1,FALSE),FALSE))</f>
        <v>5.1150000000000002</v>
      </c>
    </row>
    <row r="3945" spans="1:2" x14ac:dyDescent="0.25">
      <c r="A3945" s="2">
        <f>IF(ISBLANK(Data!B3946),#N/A,Data!B3946)</f>
        <v>38525</v>
      </c>
      <c r="B3945" s="20">
        <f>IF(VLOOKUP($A3945,Data!$B:$K,MATCH(B$2,Data!$B$1:$K$1,FALSE),FALSE)="",#N/A,VLOOKUP($A3945,Data!$B:$K,MATCH(B$2,Data!$B$1:$K$1,FALSE),FALSE))</f>
        <v>5.22</v>
      </c>
    </row>
    <row r="3946" spans="1:2" x14ac:dyDescent="0.25">
      <c r="A3946" s="2">
        <f>IF(ISBLANK(Data!B3947),#N/A,Data!B3947)</f>
        <v>38524</v>
      </c>
      <c r="B3946" s="20">
        <f>IF(VLOOKUP($A3946,Data!$B:$K,MATCH(B$2,Data!$B$1:$K$1,FALSE),FALSE)="",#N/A,VLOOKUP($A3946,Data!$B:$K,MATCH(B$2,Data!$B$1:$K$1,FALSE),FALSE))</f>
        <v>5.2750000000000004</v>
      </c>
    </row>
    <row r="3947" spans="1:2" x14ac:dyDescent="0.25">
      <c r="A3947" s="2">
        <f>IF(ISBLANK(Data!B3948),#N/A,Data!B3948)</f>
        <v>38523</v>
      </c>
      <c r="B3947" s="20">
        <f>IF(VLOOKUP($A3947,Data!$B:$K,MATCH(B$2,Data!$B$1:$K$1,FALSE),FALSE)="",#N/A,VLOOKUP($A3947,Data!$B:$K,MATCH(B$2,Data!$B$1:$K$1,FALSE),FALSE))</f>
        <v>5.2350000000000003</v>
      </c>
    </row>
    <row r="3948" spans="1:2" x14ac:dyDescent="0.25">
      <c r="A3948" s="2">
        <f>IF(ISBLANK(Data!B3949),#N/A,Data!B3949)</f>
        <v>38520</v>
      </c>
      <c r="B3948" s="20">
        <f>IF(VLOOKUP($A3948,Data!$B:$K,MATCH(B$2,Data!$B$1:$K$1,FALSE),FALSE)="",#N/A,VLOOKUP($A3948,Data!$B:$K,MATCH(B$2,Data!$B$1:$K$1,FALSE),FALSE))</f>
        <v>5.24</v>
      </c>
    </row>
    <row r="3949" spans="1:2" x14ac:dyDescent="0.25">
      <c r="A3949" s="2">
        <f>IF(ISBLANK(Data!B3950),#N/A,Data!B3950)</f>
        <v>38519</v>
      </c>
      <c r="B3949" s="20">
        <f>IF(VLOOKUP($A3949,Data!$B:$K,MATCH(B$2,Data!$B$1:$K$1,FALSE),FALSE)="",#N/A,VLOOKUP($A3949,Data!$B:$K,MATCH(B$2,Data!$B$1:$K$1,FALSE),FALSE))</f>
        <v>5.2649999999999997</v>
      </c>
    </row>
    <row r="3950" spans="1:2" x14ac:dyDescent="0.25">
      <c r="A3950" s="2">
        <f>IF(ISBLANK(Data!B3951),#N/A,Data!B3951)</f>
        <v>38518</v>
      </c>
      <c r="B3950" s="20">
        <f>IF(VLOOKUP($A3950,Data!$B:$K,MATCH(B$2,Data!$B$1:$K$1,FALSE),FALSE)="",#N/A,VLOOKUP($A3950,Data!$B:$K,MATCH(B$2,Data!$B$1:$K$1,FALSE),FALSE))</f>
        <v>5.25</v>
      </c>
    </row>
    <row r="3951" spans="1:2" x14ac:dyDescent="0.25">
      <c r="A3951" s="2">
        <f>IF(ISBLANK(Data!B3952),#N/A,Data!B3952)</f>
        <v>38517</v>
      </c>
      <c r="B3951" s="20">
        <f>IF(VLOOKUP($A3951,Data!$B:$K,MATCH(B$2,Data!$B$1:$K$1,FALSE),FALSE)="",#N/A,VLOOKUP($A3951,Data!$B:$K,MATCH(B$2,Data!$B$1:$K$1,FALSE),FALSE))</f>
        <v>5.22</v>
      </c>
    </row>
    <row r="3952" spans="1:2" x14ac:dyDescent="0.25">
      <c r="A3952" s="2">
        <f>IF(ISBLANK(Data!B3953),#N/A,Data!B3953)</f>
        <v>38513</v>
      </c>
      <c r="B3952" s="20">
        <f>IF(VLOOKUP($A3952,Data!$B:$K,MATCH(B$2,Data!$B$1:$K$1,FALSE),FALSE)="",#N/A,VLOOKUP($A3952,Data!$B:$K,MATCH(B$2,Data!$B$1:$K$1,FALSE),FALSE))</f>
        <v>5.12</v>
      </c>
    </row>
    <row r="3953" spans="1:2" x14ac:dyDescent="0.25">
      <c r="A3953" s="2">
        <f>IF(ISBLANK(Data!B3954),#N/A,Data!B3954)</f>
        <v>38512</v>
      </c>
      <c r="B3953" s="20">
        <f>IF(VLOOKUP($A3953,Data!$B:$K,MATCH(B$2,Data!$B$1:$K$1,FALSE),FALSE)="",#N/A,VLOOKUP($A3953,Data!$B:$K,MATCH(B$2,Data!$B$1:$K$1,FALSE),FALSE))</f>
        <v>5.0949999999999998</v>
      </c>
    </row>
    <row r="3954" spans="1:2" x14ac:dyDescent="0.25">
      <c r="A3954" s="2">
        <f>IF(ISBLANK(Data!B3955),#N/A,Data!B3955)</f>
        <v>38511</v>
      </c>
      <c r="B3954" s="20">
        <f>IF(VLOOKUP($A3954,Data!$B:$K,MATCH(B$2,Data!$B$1:$K$1,FALSE),FALSE)="",#N/A,VLOOKUP($A3954,Data!$B:$K,MATCH(B$2,Data!$B$1:$K$1,FALSE),FALSE))</f>
        <v>5.07</v>
      </c>
    </row>
    <row r="3955" spans="1:2" x14ac:dyDescent="0.25">
      <c r="A3955" s="2">
        <f>IF(ISBLANK(Data!B3956),#N/A,Data!B3956)</f>
        <v>38510</v>
      </c>
      <c r="B3955" s="20">
        <f>IF(VLOOKUP($A3955,Data!$B:$K,MATCH(B$2,Data!$B$1:$K$1,FALSE),FALSE)="",#N/A,VLOOKUP($A3955,Data!$B:$K,MATCH(B$2,Data!$B$1:$K$1,FALSE),FALSE))</f>
        <v>5.0650000000000004</v>
      </c>
    </row>
    <row r="3956" spans="1:2" x14ac:dyDescent="0.25">
      <c r="A3956" s="2">
        <f>IF(ISBLANK(Data!B3957),#N/A,Data!B3957)</f>
        <v>38509</v>
      </c>
      <c r="B3956" s="20">
        <f>IF(VLOOKUP($A3956,Data!$B:$K,MATCH(B$2,Data!$B$1:$K$1,FALSE),FALSE)="",#N/A,VLOOKUP($A3956,Data!$B:$K,MATCH(B$2,Data!$B$1:$K$1,FALSE),FALSE))</f>
        <v>5.0999999999999996</v>
      </c>
    </row>
    <row r="3957" spans="1:2" x14ac:dyDescent="0.25">
      <c r="A3957" s="2">
        <f>IF(ISBLANK(Data!B3958),#N/A,Data!B3958)</f>
        <v>38506</v>
      </c>
      <c r="B3957" s="20">
        <f>IF(VLOOKUP($A3957,Data!$B:$K,MATCH(B$2,Data!$B$1:$K$1,FALSE),FALSE)="",#N/A,VLOOKUP($A3957,Data!$B:$K,MATCH(B$2,Data!$B$1:$K$1,FALSE),FALSE))</f>
        <v>5.0750000000000002</v>
      </c>
    </row>
    <row r="3958" spans="1:2" x14ac:dyDescent="0.25">
      <c r="A3958" s="2">
        <f>IF(ISBLANK(Data!B3959),#N/A,Data!B3959)</f>
        <v>38505</v>
      </c>
      <c r="B3958" s="20">
        <f>IF(VLOOKUP($A3958,Data!$B:$K,MATCH(B$2,Data!$B$1:$K$1,FALSE),FALSE)="",#N/A,VLOOKUP($A3958,Data!$B:$K,MATCH(B$2,Data!$B$1:$K$1,FALSE),FALSE))</f>
        <v>5.0999999999999996</v>
      </c>
    </row>
    <row r="3959" spans="1:2" x14ac:dyDescent="0.25">
      <c r="A3959" s="2">
        <f>IF(ISBLANK(Data!B3960),#N/A,Data!B3960)</f>
        <v>38504</v>
      </c>
      <c r="B3959" s="20">
        <f>IF(VLOOKUP($A3959,Data!$B:$K,MATCH(B$2,Data!$B$1:$K$1,FALSE),FALSE)="",#N/A,VLOOKUP($A3959,Data!$B:$K,MATCH(B$2,Data!$B$1:$K$1,FALSE),FALSE))</f>
        <v>5.125</v>
      </c>
    </row>
    <row r="3960" spans="1:2" x14ac:dyDescent="0.25">
      <c r="A3960" s="2">
        <f>IF(ISBLANK(Data!B3961),#N/A,Data!B3961)</f>
        <v>38503</v>
      </c>
      <c r="B3960" s="20">
        <f>IF(VLOOKUP($A3960,Data!$B:$K,MATCH(B$2,Data!$B$1:$K$1,FALSE),FALSE)="",#N/A,VLOOKUP($A3960,Data!$B:$K,MATCH(B$2,Data!$B$1:$K$1,FALSE),FALSE))</f>
        <v>5.15</v>
      </c>
    </row>
    <row r="3961" spans="1:2" x14ac:dyDescent="0.25">
      <c r="A3961" s="2">
        <f>IF(ISBLANK(Data!B3962),#N/A,Data!B3962)</f>
        <v>38502</v>
      </c>
      <c r="B3961" s="20">
        <f>IF(VLOOKUP($A3961,Data!$B:$K,MATCH(B$2,Data!$B$1:$K$1,FALSE),FALSE)="",#N/A,VLOOKUP($A3961,Data!$B:$K,MATCH(B$2,Data!$B$1:$K$1,FALSE),FALSE))</f>
        <v>5.1749999999999998</v>
      </c>
    </row>
    <row r="3962" spans="1:2" x14ac:dyDescent="0.25">
      <c r="A3962" s="2">
        <f>IF(ISBLANK(Data!B3963),#N/A,Data!B3963)</f>
        <v>38499</v>
      </c>
      <c r="B3962" s="20">
        <f>IF(VLOOKUP($A3962,Data!$B:$K,MATCH(B$2,Data!$B$1:$K$1,FALSE),FALSE)="",#N/A,VLOOKUP($A3962,Data!$B:$K,MATCH(B$2,Data!$B$1:$K$1,FALSE),FALSE))</f>
        <v>5.21</v>
      </c>
    </row>
    <row r="3963" spans="1:2" x14ac:dyDescent="0.25">
      <c r="A3963" s="2">
        <f>IF(ISBLANK(Data!B3964),#N/A,Data!B3964)</f>
        <v>38498</v>
      </c>
      <c r="B3963" s="20">
        <f>IF(VLOOKUP($A3963,Data!$B:$K,MATCH(B$2,Data!$B$1:$K$1,FALSE),FALSE)="",#N/A,VLOOKUP($A3963,Data!$B:$K,MATCH(B$2,Data!$B$1:$K$1,FALSE),FALSE))</f>
        <v>5.22</v>
      </c>
    </row>
    <row r="3964" spans="1:2" x14ac:dyDescent="0.25">
      <c r="A3964" s="2">
        <f>IF(ISBLANK(Data!B3965),#N/A,Data!B3965)</f>
        <v>38497</v>
      </c>
      <c r="B3964" s="20">
        <f>IF(VLOOKUP($A3964,Data!$B:$K,MATCH(B$2,Data!$B$1:$K$1,FALSE),FALSE)="",#N/A,VLOOKUP($A3964,Data!$B:$K,MATCH(B$2,Data!$B$1:$K$1,FALSE),FALSE))</f>
        <v>5.2050000000000001</v>
      </c>
    </row>
    <row r="3965" spans="1:2" x14ac:dyDescent="0.25">
      <c r="A3965" s="2">
        <f>IF(ISBLANK(Data!B3966),#N/A,Data!B3966)</f>
        <v>38496</v>
      </c>
      <c r="B3965" s="20">
        <f>IF(VLOOKUP($A3965,Data!$B:$K,MATCH(B$2,Data!$B$1:$K$1,FALSE),FALSE)="",#N/A,VLOOKUP($A3965,Data!$B:$K,MATCH(B$2,Data!$B$1:$K$1,FALSE),FALSE))</f>
        <v>5.26</v>
      </c>
    </row>
    <row r="3966" spans="1:2" x14ac:dyDescent="0.25">
      <c r="A3966" s="2">
        <f>IF(ISBLANK(Data!B3967),#N/A,Data!B3967)</f>
        <v>38495</v>
      </c>
      <c r="B3966" s="20">
        <f>IF(VLOOKUP($A3966,Data!$B:$K,MATCH(B$2,Data!$B$1:$K$1,FALSE),FALSE)="",#N/A,VLOOKUP($A3966,Data!$B:$K,MATCH(B$2,Data!$B$1:$K$1,FALSE),FALSE))</f>
        <v>5.3449999999999998</v>
      </c>
    </row>
    <row r="3967" spans="1:2" x14ac:dyDescent="0.25">
      <c r="A3967" s="2">
        <f>IF(ISBLANK(Data!B3968),#N/A,Data!B3968)</f>
        <v>38492</v>
      </c>
      <c r="B3967" s="20">
        <f>IF(VLOOKUP($A3967,Data!$B:$K,MATCH(B$2,Data!$B$1:$K$1,FALSE),FALSE)="",#N/A,VLOOKUP($A3967,Data!$B:$K,MATCH(B$2,Data!$B$1:$K$1,FALSE),FALSE))</f>
        <v>5.31</v>
      </c>
    </row>
    <row r="3968" spans="1:2" x14ac:dyDescent="0.25">
      <c r="A3968" s="2">
        <f>IF(ISBLANK(Data!B3969),#N/A,Data!B3969)</f>
        <v>38491</v>
      </c>
      <c r="B3968" s="20">
        <f>IF(VLOOKUP($A3968,Data!$B:$K,MATCH(B$2,Data!$B$1:$K$1,FALSE),FALSE)="",#N/A,VLOOKUP($A3968,Data!$B:$K,MATCH(B$2,Data!$B$1:$K$1,FALSE),FALSE))</f>
        <v>5.2750000000000004</v>
      </c>
    </row>
    <row r="3969" spans="1:2" x14ac:dyDescent="0.25">
      <c r="A3969" s="2">
        <f>IF(ISBLANK(Data!B3970),#N/A,Data!B3970)</f>
        <v>38490</v>
      </c>
      <c r="B3969" s="20">
        <f>IF(VLOOKUP($A3969,Data!$B:$K,MATCH(B$2,Data!$B$1:$K$1,FALSE),FALSE)="",#N/A,VLOOKUP($A3969,Data!$B:$K,MATCH(B$2,Data!$B$1:$K$1,FALSE),FALSE))</f>
        <v>5.28</v>
      </c>
    </row>
    <row r="3970" spans="1:2" x14ac:dyDescent="0.25">
      <c r="A3970" s="2">
        <f>IF(ISBLANK(Data!B3971),#N/A,Data!B3971)</f>
        <v>38489</v>
      </c>
      <c r="B3970" s="20">
        <f>IF(VLOOKUP($A3970,Data!$B:$K,MATCH(B$2,Data!$B$1:$K$1,FALSE),FALSE)="",#N/A,VLOOKUP($A3970,Data!$B:$K,MATCH(B$2,Data!$B$1:$K$1,FALSE),FALSE))</f>
        <v>5.2850000000000001</v>
      </c>
    </row>
    <row r="3971" spans="1:2" x14ac:dyDescent="0.25">
      <c r="A3971" s="2">
        <f>IF(ISBLANK(Data!B3972),#N/A,Data!B3972)</f>
        <v>38488</v>
      </c>
      <c r="B3971" s="20">
        <f>IF(VLOOKUP($A3971,Data!$B:$K,MATCH(B$2,Data!$B$1:$K$1,FALSE),FALSE)="",#N/A,VLOOKUP($A3971,Data!$B:$K,MATCH(B$2,Data!$B$1:$K$1,FALSE),FALSE))</f>
        <v>5.28</v>
      </c>
    </row>
    <row r="3972" spans="1:2" x14ac:dyDescent="0.25">
      <c r="A3972" s="2">
        <f>IF(ISBLANK(Data!B3973),#N/A,Data!B3973)</f>
        <v>38485</v>
      </c>
      <c r="B3972" s="20">
        <f>IF(VLOOKUP($A3972,Data!$B:$K,MATCH(B$2,Data!$B$1:$K$1,FALSE),FALSE)="",#N/A,VLOOKUP($A3972,Data!$B:$K,MATCH(B$2,Data!$B$1:$K$1,FALSE),FALSE))</f>
        <v>5.3049999999999997</v>
      </c>
    </row>
    <row r="3973" spans="1:2" x14ac:dyDescent="0.25">
      <c r="A3973" s="2">
        <f>IF(ISBLANK(Data!B3974),#N/A,Data!B3974)</f>
        <v>38484</v>
      </c>
      <c r="B3973" s="20">
        <f>IF(VLOOKUP($A3973,Data!$B:$K,MATCH(B$2,Data!$B$1:$K$1,FALSE),FALSE)="",#N/A,VLOOKUP($A3973,Data!$B:$K,MATCH(B$2,Data!$B$1:$K$1,FALSE),FALSE))</f>
        <v>5.335</v>
      </c>
    </row>
    <row r="3974" spans="1:2" x14ac:dyDescent="0.25">
      <c r="A3974" s="2">
        <f>IF(ISBLANK(Data!B3975),#N/A,Data!B3975)</f>
        <v>38483</v>
      </c>
      <c r="B3974" s="20">
        <f>IF(VLOOKUP($A3974,Data!$B:$K,MATCH(B$2,Data!$B$1:$K$1,FALSE),FALSE)="",#N/A,VLOOKUP($A3974,Data!$B:$K,MATCH(B$2,Data!$B$1:$K$1,FALSE),FALSE))</f>
        <v>5.34</v>
      </c>
    </row>
    <row r="3975" spans="1:2" x14ac:dyDescent="0.25">
      <c r="A3975" s="2">
        <f>IF(ISBLANK(Data!B3976),#N/A,Data!B3976)</f>
        <v>38482</v>
      </c>
      <c r="B3975" s="20">
        <f>IF(VLOOKUP($A3975,Data!$B:$K,MATCH(B$2,Data!$B$1:$K$1,FALSE),FALSE)="",#N/A,VLOOKUP($A3975,Data!$B:$K,MATCH(B$2,Data!$B$1:$K$1,FALSE),FALSE))</f>
        <v>5.4050000000000002</v>
      </c>
    </row>
    <row r="3976" spans="1:2" x14ac:dyDescent="0.25">
      <c r="A3976" s="2">
        <f>IF(ISBLANK(Data!B3977),#N/A,Data!B3977)</f>
        <v>38481</v>
      </c>
      <c r="B3976" s="20">
        <f>IF(VLOOKUP($A3976,Data!$B:$K,MATCH(B$2,Data!$B$1:$K$1,FALSE),FALSE)="",#N/A,VLOOKUP($A3976,Data!$B:$K,MATCH(B$2,Data!$B$1:$K$1,FALSE),FALSE))</f>
        <v>5.4050000000000002</v>
      </c>
    </row>
    <row r="3977" spans="1:2" x14ac:dyDescent="0.25">
      <c r="A3977" s="2">
        <f>IF(ISBLANK(Data!B3978),#N/A,Data!B3978)</f>
        <v>38478</v>
      </c>
      <c r="B3977" s="20">
        <f>IF(VLOOKUP($A3977,Data!$B:$K,MATCH(B$2,Data!$B$1:$K$1,FALSE),FALSE)="",#N/A,VLOOKUP($A3977,Data!$B:$K,MATCH(B$2,Data!$B$1:$K$1,FALSE),FALSE))</f>
        <v>5.2750000000000004</v>
      </c>
    </row>
    <row r="3978" spans="1:2" x14ac:dyDescent="0.25">
      <c r="A3978" s="2">
        <f>IF(ISBLANK(Data!B3979),#N/A,Data!B3979)</f>
        <v>38477</v>
      </c>
      <c r="B3978" s="20">
        <f>IF(VLOOKUP($A3978,Data!$B:$K,MATCH(B$2,Data!$B$1:$K$1,FALSE),FALSE)="",#N/A,VLOOKUP($A3978,Data!$B:$K,MATCH(B$2,Data!$B$1:$K$1,FALSE),FALSE))</f>
        <v>5.3049999999999997</v>
      </c>
    </row>
    <row r="3979" spans="1:2" x14ac:dyDescent="0.25">
      <c r="A3979" s="2">
        <f>IF(ISBLANK(Data!B3980),#N/A,Data!B3980)</f>
        <v>38476</v>
      </c>
      <c r="B3979" s="20">
        <f>IF(VLOOKUP($A3979,Data!$B:$K,MATCH(B$2,Data!$B$1:$K$1,FALSE),FALSE)="",#N/A,VLOOKUP($A3979,Data!$B:$K,MATCH(B$2,Data!$B$1:$K$1,FALSE),FALSE))</f>
        <v>5.29</v>
      </c>
    </row>
    <row r="3980" spans="1:2" x14ac:dyDescent="0.25">
      <c r="A3980" s="2">
        <f>IF(ISBLANK(Data!B3981),#N/A,Data!B3981)</f>
        <v>38475</v>
      </c>
      <c r="B3980" s="20">
        <f>IF(VLOOKUP($A3980,Data!$B:$K,MATCH(B$2,Data!$B$1:$K$1,FALSE),FALSE)="",#N/A,VLOOKUP($A3980,Data!$B:$K,MATCH(B$2,Data!$B$1:$K$1,FALSE),FALSE))</f>
        <v>5.335</v>
      </c>
    </row>
    <row r="3981" spans="1:2" x14ac:dyDescent="0.25">
      <c r="A3981" s="2">
        <f>IF(ISBLANK(Data!B3982),#N/A,Data!B3982)</f>
        <v>38474</v>
      </c>
      <c r="B3981" s="20">
        <f>IF(VLOOKUP($A3981,Data!$B:$K,MATCH(B$2,Data!$B$1:$K$1,FALSE),FALSE)="",#N/A,VLOOKUP($A3981,Data!$B:$K,MATCH(B$2,Data!$B$1:$K$1,FALSE),FALSE))</f>
        <v>5.34</v>
      </c>
    </row>
    <row r="3982" spans="1:2" x14ac:dyDescent="0.25">
      <c r="A3982" s="2">
        <f>IF(ISBLANK(Data!B3983),#N/A,Data!B3983)</f>
        <v>38471</v>
      </c>
      <c r="B3982" s="20">
        <f>IF(VLOOKUP($A3982,Data!$B:$K,MATCH(B$2,Data!$B$1:$K$1,FALSE),FALSE)="",#N/A,VLOOKUP($A3982,Data!$B:$K,MATCH(B$2,Data!$B$1:$K$1,FALSE),FALSE))</f>
        <v>5.35</v>
      </c>
    </row>
    <row r="3983" spans="1:2" x14ac:dyDescent="0.25">
      <c r="A3983" s="2">
        <f>IF(ISBLANK(Data!B3984),#N/A,Data!B3984)</f>
        <v>38470</v>
      </c>
      <c r="B3983" s="20">
        <f>IF(VLOOKUP($A3983,Data!$B:$K,MATCH(B$2,Data!$B$1:$K$1,FALSE),FALSE)="",#N/A,VLOOKUP($A3983,Data!$B:$K,MATCH(B$2,Data!$B$1:$K$1,FALSE),FALSE))</f>
        <v>5.36</v>
      </c>
    </row>
    <row r="3984" spans="1:2" x14ac:dyDescent="0.25">
      <c r="A3984" s="2">
        <f>IF(ISBLANK(Data!B3985),#N/A,Data!B3985)</f>
        <v>38469</v>
      </c>
      <c r="B3984" s="20">
        <f>IF(VLOOKUP($A3984,Data!$B:$K,MATCH(B$2,Data!$B$1:$K$1,FALSE),FALSE)="",#N/A,VLOOKUP($A3984,Data!$B:$K,MATCH(B$2,Data!$B$1:$K$1,FALSE),FALSE))</f>
        <v>5.4</v>
      </c>
    </row>
    <row r="3985" spans="1:2" x14ac:dyDescent="0.25">
      <c r="A3985" s="2">
        <f>IF(ISBLANK(Data!B3986),#N/A,Data!B3986)</f>
        <v>38468</v>
      </c>
      <c r="B3985" s="20">
        <f>IF(VLOOKUP($A3985,Data!$B:$K,MATCH(B$2,Data!$B$1:$K$1,FALSE),FALSE)="",#N/A,VLOOKUP($A3985,Data!$B:$K,MATCH(B$2,Data!$B$1:$K$1,FALSE),FALSE))</f>
        <v>5.36</v>
      </c>
    </row>
    <row r="3986" spans="1:2" x14ac:dyDescent="0.25">
      <c r="A3986" s="2">
        <f>IF(ISBLANK(Data!B3987),#N/A,Data!B3987)</f>
        <v>38464</v>
      </c>
      <c r="B3986" s="20">
        <f>IF(VLOOKUP($A3986,Data!$B:$K,MATCH(B$2,Data!$B$1:$K$1,FALSE),FALSE)="",#N/A,VLOOKUP($A3986,Data!$B:$K,MATCH(B$2,Data!$B$1:$K$1,FALSE),FALSE))</f>
        <v>5.42</v>
      </c>
    </row>
    <row r="3987" spans="1:2" x14ac:dyDescent="0.25">
      <c r="A3987" s="2">
        <f>IF(ISBLANK(Data!B3988),#N/A,Data!B3988)</f>
        <v>38463</v>
      </c>
      <c r="B3987" s="20">
        <f>IF(VLOOKUP($A3987,Data!$B:$K,MATCH(B$2,Data!$B$1:$K$1,FALSE),FALSE)="",#N/A,VLOOKUP($A3987,Data!$B:$K,MATCH(B$2,Data!$B$1:$K$1,FALSE),FALSE))</f>
        <v>5.36</v>
      </c>
    </row>
    <row r="3988" spans="1:2" x14ac:dyDescent="0.25">
      <c r="A3988" s="2">
        <f>IF(ISBLANK(Data!B3989),#N/A,Data!B3989)</f>
        <v>38462</v>
      </c>
      <c r="B3988" s="20">
        <f>IF(VLOOKUP($A3988,Data!$B:$K,MATCH(B$2,Data!$B$1:$K$1,FALSE),FALSE)="",#N/A,VLOOKUP($A3988,Data!$B:$K,MATCH(B$2,Data!$B$1:$K$1,FALSE),FALSE))</f>
        <v>5.34</v>
      </c>
    </row>
    <row r="3989" spans="1:2" x14ac:dyDescent="0.25">
      <c r="A3989" s="2">
        <f>IF(ISBLANK(Data!B3990),#N/A,Data!B3990)</f>
        <v>38461</v>
      </c>
      <c r="B3989" s="20">
        <f>IF(VLOOKUP($A3989,Data!$B:$K,MATCH(B$2,Data!$B$1:$K$1,FALSE),FALSE)="",#N/A,VLOOKUP($A3989,Data!$B:$K,MATCH(B$2,Data!$B$1:$K$1,FALSE),FALSE))</f>
        <v>5.37</v>
      </c>
    </row>
    <row r="3990" spans="1:2" x14ac:dyDescent="0.25">
      <c r="A3990" s="2">
        <f>IF(ISBLANK(Data!B3991),#N/A,Data!B3991)</f>
        <v>38460</v>
      </c>
      <c r="B3990" s="20">
        <f>IF(VLOOKUP($A3990,Data!$B:$K,MATCH(B$2,Data!$B$1:$K$1,FALSE),FALSE)="",#N/A,VLOOKUP($A3990,Data!$B:$K,MATCH(B$2,Data!$B$1:$K$1,FALSE),FALSE))</f>
        <v>5.35</v>
      </c>
    </row>
    <row r="3991" spans="1:2" x14ac:dyDescent="0.25">
      <c r="A3991" s="2">
        <f>IF(ISBLANK(Data!B3992),#N/A,Data!B3992)</f>
        <v>38457</v>
      </c>
      <c r="B3991" s="20">
        <f>IF(VLOOKUP($A3991,Data!$B:$K,MATCH(B$2,Data!$B$1:$K$1,FALSE),FALSE)="",#N/A,VLOOKUP($A3991,Data!$B:$K,MATCH(B$2,Data!$B$1:$K$1,FALSE),FALSE))</f>
        <v>5.41</v>
      </c>
    </row>
    <row r="3992" spans="1:2" x14ac:dyDescent="0.25">
      <c r="A3992" s="2">
        <f>IF(ISBLANK(Data!B3993),#N/A,Data!B3993)</f>
        <v>38456</v>
      </c>
      <c r="B3992" s="20">
        <f>IF(VLOOKUP($A3992,Data!$B:$K,MATCH(B$2,Data!$B$1:$K$1,FALSE),FALSE)="",#N/A,VLOOKUP($A3992,Data!$B:$K,MATCH(B$2,Data!$B$1:$K$1,FALSE),FALSE))</f>
        <v>5.44</v>
      </c>
    </row>
    <row r="3993" spans="1:2" x14ac:dyDescent="0.25">
      <c r="A3993" s="2">
        <f>IF(ISBLANK(Data!B3994),#N/A,Data!B3994)</f>
        <v>38455</v>
      </c>
      <c r="B3993" s="20">
        <f>IF(VLOOKUP($A3993,Data!$B:$K,MATCH(B$2,Data!$B$1:$K$1,FALSE),FALSE)="",#N/A,VLOOKUP($A3993,Data!$B:$K,MATCH(B$2,Data!$B$1:$K$1,FALSE),FALSE))</f>
        <v>5.5</v>
      </c>
    </row>
    <row r="3994" spans="1:2" x14ac:dyDescent="0.25">
      <c r="A3994" s="2">
        <f>IF(ISBLANK(Data!B3995),#N/A,Data!B3995)</f>
        <v>38454</v>
      </c>
      <c r="B3994" s="20">
        <f>IF(VLOOKUP($A3994,Data!$B:$K,MATCH(B$2,Data!$B$1:$K$1,FALSE),FALSE)="",#N/A,VLOOKUP($A3994,Data!$B:$K,MATCH(B$2,Data!$B$1:$K$1,FALSE),FALSE))</f>
        <v>5.57</v>
      </c>
    </row>
    <row r="3995" spans="1:2" x14ac:dyDescent="0.25">
      <c r="A3995" s="2">
        <f>IF(ISBLANK(Data!B3996),#N/A,Data!B3996)</f>
        <v>38453</v>
      </c>
      <c r="B3995" s="20">
        <f>IF(VLOOKUP($A3995,Data!$B:$K,MATCH(B$2,Data!$B$1:$K$1,FALSE),FALSE)="",#N/A,VLOOKUP($A3995,Data!$B:$K,MATCH(B$2,Data!$B$1:$K$1,FALSE),FALSE))</f>
        <v>5.61</v>
      </c>
    </row>
    <row r="3996" spans="1:2" x14ac:dyDescent="0.25">
      <c r="A3996" s="2">
        <f>IF(ISBLANK(Data!B3997),#N/A,Data!B3997)</f>
        <v>38450</v>
      </c>
      <c r="B3996" s="20">
        <f>IF(VLOOKUP($A3996,Data!$B:$K,MATCH(B$2,Data!$B$1:$K$1,FALSE),FALSE)="",#N/A,VLOOKUP($A3996,Data!$B:$K,MATCH(B$2,Data!$B$1:$K$1,FALSE),FALSE))</f>
        <v>5.6</v>
      </c>
    </row>
    <row r="3997" spans="1:2" x14ac:dyDescent="0.25">
      <c r="A3997" s="2">
        <f>IF(ISBLANK(Data!B3998),#N/A,Data!B3998)</f>
        <v>38449</v>
      </c>
      <c r="B3997" s="20">
        <f>IF(VLOOKUP($A3997,Data!$B:$K,MATCH(B$2,Data!$B$1:$K$1,FALSE),FALSE)="",#N/A,VLOOKUP($A3997,Data!$B:$K,MATCH(B$2,Data!$B$1:$K$1,FALSE),FALSE))</f>
        <v>5.58</v>
      </c>
    </row>
    <row r="3998" spans="1:2" x14ac:dyDescent="0.25">
      <c r="A3998" s="2">
        <f>IF(ISBLANK(Data!B3999),#N/A,Data!B3999)</f>
        <v>38448</v>
      </c>
      <c r="B3998" s="20">
        <f>IF(VLOOKUP($A3998,Data!$B:$K,MATCH(B$2,Data!$B$1:$K$1,FALSE),FALSE)="",#N/A,VLOOKUP($A3998,Data!$B:$K,MATCH(B$2,Data!$B$1:$K$1,FALSE),FALSE))</f>
        <v>5.56</v>
      </c>
    </row>
    <row r="3999" spans="1:2" x14ac:dyDescent="0.25">
      <c r="A3999" s="2">
        <f>IF(ISBLANK(Data!B4000),#N/A,Data!B4000)</f>
        <v>38447</v>
      </c>
      <c r="B3999" s="20">
        <f>IF(VLOOKUP($A3999,Data!$B:$K,MATCH(B$2,Data!$B$1:$K$1,FALSE),FALSE)="",#N/A,VLOOKUP($A3999,Data!$B:$K,MATCH(B$2,Data!$B$1:$K$1,FALSE),FALSE))</f>
        <v>5.61</v>
      </c>
    </row>
    <row r="4000" spans="1:2" x14ac:dyDescent="0.25">
      <c r="A4000" s="2">
        <f>IF(ISBLANK(Data!B4001),#N/A,Data!B4001)</f>
        <v>38446</v>
      </c>
      <c r="B4000" s="20">
        <f>IF(VLOOKUP($A4000,Data!$B:$K,MATCH(B$2,Data!$B$1:$K$1,FALSE),FALSE)="",#N/A,VLOOKUP($A4000,Data!$B:$K,MATCH(B$2,Data!$B$1:$K$1,FALSE),FALSE))</f>
        <v>5.64</v>
      </c>
    </row>
    <row r="4001" spans="1:2" x14ac:dyDescent="0.25">
      <c r="A4001" s="2">
        <f>IF(ISBLANK(Data!B4002),#N/A,Data!B4002)</f>
        <v>38443</v>
      </c>
      <c r="B4001" s="20">
        <f>IF(VLOOKUP($A4001,Data!$B:$K,MATCH(B$2,Data!$B$1:$K$1,FALSE),FALSE)="",#N/A,VLOOKUP($A4001,Data!$B:$K,MATCH(B$2,Data!$B$1:$K$1,FALSE),FALSE))</f>
        <v>5.61</v>
      </c>
    </row>
    <row r="4002" spans="1:2" x14ac:dyDescent="0.25">
      <c r="A4002" s="2">
        <f>IF(ISBLANK(Data!B4003),#N/A,Data!B4003)</f>
        <v>38442</v>
      </c>
      <c r="B4002" s="20">
        <f>IF(VLOOKUP($A4002,Data!$B:$K,MATCH(B$2,Data!$B$1:$K$1,FALSE),FALSE)="",#N/A,VLOOKUP($A4002,Data!$B:$K,MATCH(B$2,Data!$B$1:$K$1,FALSE),FALSE))</f>
        <v>5.67</v>
      </c>
    </row>
    <row r="4003" spans="1:2" x14ac:dyDescent="0.25">
      <c r="A4003" s="2">
        <f>IF(ISBLANK(Data!B4004),#N/A,Data!B4004)</f>
        <v>38441</v>
      </c>
      <c r="B4003" s="20">
        <f>IF(VLOOKUP($A4003,Data!$B:$K,MATCH(B$2,Data!$B$1:$K$1,FALSE),FALSE)="",#N/A,VLOOKUP($A4003,Data!$B:$K,MATCH(B$2,Data!$B$1:$K$1,FALSE),FALSE))</f>
        <v>5.71</v>
      </c>
    </row>
    <row r="4004" spans="1:2" x14ac:dyDescent="0.25">
      <c r="A4004" s="2">
        <f>IF(ISBLANK(Data!B4005),#N/A,Data!B4005)</f>
        <v>38440</v>
      </c>
      <c r="B4004" s="20">
        <f>IF(VLOOKUP($A4004,Data!$B:$K,MATCH(B$2,Data!$B$1:$K$1,FALSE),FALSE)="",#N/A,VLOOKUP($A4004,Data!$B:$K,MATCH(B$2,Data!$B$1:$K$1,FALSE),FALSE))</f>
        <v>5.73</v>
      </c>
    </row>
    <row r="4005" spans="1:2" x14ac:dyDescent="0.25">
      <c r="A4005" s="2">
        <f>IF(ISBLANK(Data!B4006),#N/A,Data!B4006)</f>
        <v>38435</v>
      </c>
      <c r="B4005" s="20">
        <f>IF(VLOOKUP($A4005,Data!$B:$K,MATCH(B$2,Data!$B$1:$K$1,FALSE),FALSE)="",#N/A,VLOOKUP($A4005,Data!$B:$K,MATCH(B$2,Data!$B$1:$K$1,FALSE),FALSE))</f>
        <v>5.72</v>
      </c>
    </row>
    <row r="4006" spans="1:2" x14ac:dyDescent="0.25">
      <c r="A4006" s="2">
        <f>IF(ISBLANK(Data!B4007),#N/A,Data!B4007)</f>
        <v>38434</v>
      </c>
      <c r="B4006" s="20">
        <f>IF(VLOOKUP($A4006,Data!$B:$K,MATCH(B$2,Data!$B$1:$K$1,FALSE),FALSE)="",#N/A,VLOOKUP($A4006,Data!$B:$K,MATCH(B$2,Data!$B$1:$K$1,FALSE),FALSE))</f>
        <v>5.76</v>
      </c>
    </row>
    <row r="4007" spans="1:2" x14ac:dyDescent="0.25">
      <c r="A4007" s="2">
        <f>IF(ISBLANK(Data!B4008),#N/A,Data!B4008)</f>
        <v>38433</v>
      </c>
      <c r="B4007" s="20">
        <f>IF(VLOOKUP($A4007,Data!$B:$K,MATCH(B$2,Data!$B$1:$K$1,FALSE),FALSE)="",#N/A,VLOOKUP($A4007,Data!$B:$K,MATCH(B$2,Data!$B$1:$K$1,FALSE),FALSE))</f>
        <v>5.7249999999999996</v>
      </c>
    </row>
    <row r="4008" spans="1:2" x14ac:dyDescent="0.25">
      <c r="A4008" s="2">
        <f>IF(ISBLANK(Data!B4009),#N/A,Data!B4009)</f>
        <v>38432</v>
      </c>
      <c r="B4008" s="20">
        <f>IF(VLOOKUP($A4008,Data!$B:$K,MATCH(B$2,Data!$B$1:$K$1,FALSE),FALSE)="",#N/A,VLOOKUP($A4008,Data!$B:$K,MATCH(B$2,Data!$B$1:$K$1,FALSE),FALSE))</f>
        <v>5.6950000000000003</v>
      </c>
    </row>
    <row r="4009" spans="1:2" x14ac:dyDescent="0.25">
      <c r="A4009" s="2">
        <f>IF(ISBLANK(Data!B4010),#N/A,Data!B4010)</f>
        <v>38429</v>
      </c>
      <c r="B4009" s="20">
        <f>IF(VLOOKUP($A4009,Data!$B:$K,MATCH(B$2,Data!$B$1:$K$1,FALSE),FALSE)="",#N/A,VLOOKUP($A4009,Data!$B:$K,MATCH(B$2,Data!$B$1:$K$1,FALSE),FALSE))</f>
        <v>5.6550000000000002</v>
      </c>
    </row>
    <row r="4010" spans="1:2" x14ac:dyDescent="0.25">
      <c r="A4010" s="2">
        <f>IF(ISBLANK(Data!B4011),#N/A,Data!B4011)</f>
        <v>38428</v>
      </c>
      <c r="B4010" s="20">
        <f>IF(VLOOKUP($A4010,Data!$B:$K,MATCH(B$2,Data!$B$1:$K$1,FALSE),FALSE)="",#N/A,VLOOKUP($A4010,Data!$B:$K,MATCH(B$2,Data!$B$1:$K$1,FALSE),FALSE))</f>
        <v>5.64</v>
      </c>
    </row>
    <row r="4011" spans="1:2" x14ac:dyDescent="0.25">
      <c r="A4011" s="2">
        <f>IF(ISBLANK(Data!B4012),#N/A,Data!B4012)</f>
        <v>38427</v>
      </c>
      <c r="B4011" s="20">
        <f>IF(VLOOKUP($A4011,Data!$B:$K,MATCH(B$2,Data!$B$1:$K$1,FALSE),FALSE)="",#N/A,VLOOKUP($A4011,Data!$B:$K,MATCH(B$2,Data!$B$1:$K$1,FALSE),FALSE))</f>
        <v>5.68</v>
      </c>
    </row>
    <row r="4012" spans="1:2" x14ac:dyDescent="0.25">
      <c r="A4012" s="2">
        <f>IF(ISBLANK(Data!B4013),#N/A,Data!B4013)</f>
        <v>38426</v>
      </c>
      <c r="B4012" s="20">
        <f>IF(VLOOKUP($A4012,Data!$B:$K,MATCH(B$2,Data!$B$1:$K$1,FALSE),FALSE)="",#N/A,VLOOKUP($A4012,Data!$B:$K,MATCH(B$2,Data!$B$1:$K$1,FALSE),FALSE))</f>
        <v>5.665</v>
      </c>
    </row>
    <row r="4013" spans="1:2" x14ac:dyDescent="0.25">
      <c r="A4013" s="2">
        <f>IF(ISBLANK(Data!B4014),#N/A,Data!B4014)</f>
        <v>38425</v>
      </c>
      <c r="B4013" s="20">
        <f>IF(VLOOKUP($A4013,Data!$B:$K,MATCH(B$2,Data!$B$1:$K$1,FALSE),FALSE)="",#N/A,VLOOKUP($A4013,Data!$B:$K,MATCH(B$2,Data!$B$1:$K$1,FALSE),FALSE))</f>
        <v>5.69</v>
      </c>
    </row>
    <row r="4014" spans="1:2" x14ac:dyDescent="0.25">
      <c r="A4014" s="2">
        <f>IF(ISBLANK(Data!B4015),#N/A,Data!B4015)</f>
        <v>38422</v>
      </c>
      <c r="B4014" s="20">
        <f>IF(VLOOKUP($A4014,Data!$B:$K,MATCH(B$2,Data!$B$1:$K$1,FALSE),FALSE)="",#N/A,VLOOKUP($A4014,Data!$B:$K,MATCH(B$2,Data!$B$1:$K$1,FALSE),FALSE))</f>
        <v>5.665</v>
      </c>
    </row>
    <row r="4015" spans="1:2" x14ac:dyDescent="0.25">
      <c r="A4015" s="2">
        <f>IF(ISBLANK(Data!B4016),#N/A,Data!B4016)</f>
        <v>38421</v>
      </c>
      <c r="B4015" s="20">
        <f>IF(VLOOKUP($A4015,Data!$B:$K,MATCH(B$2,Data!$B$1:$K$1,FALSE),FALSE)="",#N/A,VLOOKUP($A4015,Data!$B:$K,MATCH(B$2,Data!$B$1:$K$1,FALSE),FALSE))</f>
        <v>5.65</v>
      </c>
    </row>
    <row r="4016" spans="1:2" x14ac:dyDescent="0.25">
      <c r="A4016" s="2">
        <f>IF(ISBLANK(Data!B4017),#N/A,Data!B4017)</f>
        <v>38420</v>
      </c>
      <c r="B4016" s="20">
        <f>IF(VLOOKUP($A4016,Data!$B:$K,MATCH(B$2,Data!$B$1:$K$1,FALSE),FALSE)="",#N/A,VLOOKUP($A4016,Data!$B:$K,MATCH(B$2,Data!$B$1:$K$1,FALSE),FALSE))</f>
        <v>5.585</v>
      </c>
    </row>
    <row r="4017" spans="1:2" x14ac:dyDescent="0.25">
      <c r="A4017" s="2">
        <f>IF(ISBLANK(Data!B4018),#N/A,Data!B4018)</f>
        <v>38419</v>
      </c>
      <c r="B4017" s="20">
        <f>IF(VLOOKUP($A4017,Data!$B:$K,MATCH(B$2,Data!$B$1:$K$1,FALSE),FALSE)="",#N/A,VLOOKUP($A4017,Data!$B:$K,MATCH(B$2,Data!$B$1:$K$1,FALSE),FALSE))</f>
        <v>5.5449999999999999</v>
      </c>
    </row>
    <row r="4018" spans="1:2" x14ac:dyDescent="0.25">
      <c r="A4018" s="2">
        <f>IF(ISBLANK(Data!B4019),#N/A,Data!B4019)</f>
        <v>38418</v>
      </c>
      <c r="B4018" s="20">
        <f>IF(VLOOKUP($A4018,Data!$B:$K,MATCH(B$2,Data!$B$1:$K$1,FALSE),FALSE)="",#N/A,VLOOKUP($A4018,Data!$B:$K,MATCH(B$2,Data!$B$1:$K$1,FALSE),FALSE))</f>
        <v>5.5650000000000004</v>
      </c>
    </row>
    <row r="4019" spans="1:2" x14ac:dyDescent="0.25">
      <c r="A4019" s="2">
        <f>IF(ISBLANK(Data!B4020),#N/A,Data!B4020)</f>
        <v>38415</v>
      </c>
      <c r="B4019" s="20">
        <f>IF(VLOOKUP($A4019,Data!$B:$K,MATCH(B$2,Data!$B$1:$K$1,FALSE),FALSE)="",#N/A,VLOOKUP($A4019,Data!$B:$K,MATCH(B$2,Data!$B$1:$K$1,FALSE),FALSE))</f>
        <v>5.585</v>
      </c>
    </row>
    <row r="4020" spans="1:2" x14ac:dyDescent="0.25">
      <c r="A4020" s="2">
        <f>IF(ISBLANK(Data!B4021),#N/A,Data!B4021)</f>
        <v>38414</v>
      </c>
      <c r="B4020" s="20">
        <f>IF(VLOOKUP($A4020,Data!$B:$K,MATCH(B$2,Data!$B$1:$K$1,FALSE),FALSE)="",#N/A,VLOOKUP($A4020,Data!$B:$K,MATCH(B$2,Data!$B$1:$K$1,FALSE),FALSE))</f>
        <v>5.58</v>
      </c>
    </row>
    <row r="4021" spans="1:2" x14ac:dyDescent="0.25">
      <c r="A4021" s="2">
        <f>IF(ISBLANK(Data!B4022),#N/A,Data!B4022)</f>
        <v>38413</v>
      </c>
      <c r="B4021" s="20">
        <f>IF(VLOOKUP($A4021,Data!$B:$K,MATCH(B$2,Data!$B$1:$K$1,FALSE),FALSE)="",#N/A,VLOOKUP($A4021,Data!$B:$K,MATCH(B$2,Data!$B$1:$K$1,FALSE),FALSE))</f>
        <v>5.5750000000000002</v>
      </c>
    </row>
    <row r="4022" spans="1:2" x14ac:dyDescent="0.25">
      <c r="A4022" s="2">
        <f>IF(ISBLANK(Data!B4023),#N/A,Data!B4023)</f>
        <v>38412</v>
      </c>
      <c r="B4022" s="20">
        <f>IF(VLOOKUP($A4022,Data!$B:$K,MATCH(B$2,Data!$B$1:$K$1,FALSE),FALSE)="",#N/A,VLOOKUP($A4022,Data!$B:$K,MATCH(B$2,Data!$B$1:$K$1,FALSE),FALSE))</f>
        <v>5.6150000000000002</v>
      </c>
    </row>
    <row r="4023" spans="1:2" x14ac:dyDescent="0.25">
      <c r="A4023" s="2">
        <f>IF(ISBLANK(Data!B4024),#N/A,Data!B4024)</f>
        <v>38411</v>
      </c>
      <c r="B4023" s="20">
        <f>IF(VLOOKUP($A4023,Data!$B:$K,MATCH(B$2,Data!$B$1:$K$1,FALSE),FALSE)="",#N/A,VLOOKUP($A4023,Data!$B:$K,MATCH(B$2,Data!$B$1:$K$1,FALSE),FALSE))</f>
        <v>5.5650000000000004</v>
      </c>
    </row>
    <row r="4024" spans="1:2" x14ac:dyDescent="0.25">
      <c r="A4024" s="2">
        <f>IF(ISBLANK(Data!B4025),#N/A,Data!B4025)</f>
        <v>38408</v>
      </c>
      <c r="B4024" s="20">
        <f>IF(VLOOKUP($A4024,Data!$B:$K,MATCH(B$2,Data!$B$1:$K$1,FALSE),FALSE)="",#N/A,VLOOKUP($A4024,Data!$B:$K,MATCH(B$2,Data!$B$1:$K$1,FALSE),FALSE))</f>
        <v>5.51</v>
      </c>
    </row>
    <row r="4025" spans="1:2" x14ac:dyDescent="0.25">
      <c r="A4025" s="2">
        <f>IF(ISBLANK(Data!B4026),#N/A,Data!B4026)</f>
        <v>38407</v>
      </c>
      <c r="B4025" s="20">
        <f>IF(VLOOKUP($A4025,Data!$B:$K,MATCH(B$2,Data!$B$1:$K$1,FALSE),FALSE)="",#N/A,VLOOKUP($A4025,Data!$B:$K,MATCH(B$2,Data!$B$1:$K$1,FALSE),FALSE))</f>
        <v>5.47</v>
      </c>
    </row>
    <row r="4026" spans="1:2" x14ac:dyDescent="0.25">
      <c r="A4026" s="2">
        <f>IF(ISBLANK(Data!B4027),#N/A,Data!B4027)</f>
        <v>38406</v>
      </c>
      <c r="B4026" s="20">
        <f>IF(VLOOKUP($A4026,Data!$B:$K,MATCH(B$2,Data!$B$1:$K$1,FALSE),FALSE)="",#N/A,VLOOKUP($A4026,Data!$B:$K,MATCH(B$2,Data!$B$1:$K$1,FALSE),FALSE))</f>
        <v>5.4749999999999996</v>
      </c>
    </row>
    <row r="4027" spans="1:2" x14ac:dyDescent="0.25">
      <c r="A4027" s="2">
        <f>IF(ISBLANK(Data!B4028),#N/A,Data!B4028)</f>
        <v>38405</v>
      </c>
      <c r="B4027" s="20">
        <f>IF(VLOOKUP($A4027,Data!$B:$K,MATCH(B$2,Data!$B$1:$K$1,FALSE),FALSE)="",#N/A,VLOOKUP($A4027,Data!$B:$K,MATCH(B$2,Data!$B$1:$K$1,FALSE),FALSE))</f>
        <v>5.46</v>
      </c>
    </row>
    <row r="4028" spans="1:2" x14ac:dyDescent="0.25">
      <c r="A4028" s="2">
        <f>IF(ISBLANK(Data!B4029),#N/A,Data!B4029)</f>
        <v>38404</v>
      </c>
      <c r="B4028" s="20">
        <f>IF(VLOOKUP($A4028,Data!$B:$K,MATCH(B$2,Data!$B$1:$K$1,FALSE),FALSE)="",#N/A,VLOOKUP($A4028,Data!$B:$K,MATCH(B$2,Data!$B$1:$K$1,FALSE),FALSE))</f>
        <v>5.47</v>
      </c>
    </row>
    <row r="4029" spans="1:2" x14ac:dyDescent="0.25">
      <c r="A4029" s="2">
        <f>IF(ISBLANK(Data!B4030),#N/A,Data!B4030)</f>
        <v>38401</v>
      </c>
      <c r="B4029" s="20">
        <f>IF(VLOOKUP($A4029,Data!$B:$K,MATCH(B$2,Data!$B$1:$K$1,FALSE),FALSE)="",#N/A,VLOOKUP($A4029,Data!$B:$K,MATCH(B$2,Data!$B$1:$K$1,FALSE),FALSE))</f>
        <v>5.4050000000000002</v>
      </c>
    </row>
    <row r="4030" spans="1:2" x14ac:dyDescent="0.25">
      <c r="A4030" s="2">
        <f>IF(ISBLANK(Data!B4031),#N/A,Data!B4031)</f>
        <v>38400</v>
      </c>
      <c r="B4030" s="20">
        <f>IF(VLOOKUP($A4030,Data!$B:$K,MATCH(B$2,Data!$B$1:$K$1,FALSE),FALSE)="",#N/A,VLOOKUP($A4030,Data!$B:$K,MATCH(B$2,Data!$B$1:$K$1,FALSE),FALSE))</f>
        <v>5.4249999999999998</v>
      </c>
    </row>
    <row r="4031" spans="1:2" x14ac:dyDescent="0.25">
      <c r="A4031" s="2">
        <f>IF(ISBLANK(Data!B4032),#N/A,Data!B4032)</f>
        <v>38399</v>
      </c>
      <c r="B4031" s="20">
        <f>IF(VLOOKUP($A4031,Data!$B:$K,MATCH(B$2,Data!$B$1:$K$1,FALSE),FALSE)="",#N/A,VLOOKUP($A4031,Data!$B:$K,MATCH(B$2,Data!$B$1:$K$1,FALSE),FALSE))</f>
        <v>5.4</v>
      </c>
    </row>
    <row r="4032" spans="1:2" x14ac:dyDescent="0.25">
      <c r="A4032" s="2">
        <f>IF(ISBLANK(Data!B4033),#N/A,Data!B4033)</f>
        <v>38398</v>
      </c>
      <c r="B4032" s="20">
        <f>IF(VLOOKUP($A4032,Data!$B:$K,MATCH(B$2,Data!$B$1:$K$1,FALSE),FALSE)="",#N/A,VLOOKUP($A4032,Data!$B:$K,MATCH(B$2,Data!$B$1:$K$1,FALSE),FALSE))</f>
        <v>5.39</v>
      </c>
    </row>
    <row r="4033" spans="1:2" x14ac:dyDescent="0.25">
      <c r="A4033" s="2">
        <f>IF(ISBLANK(Data!B4034),#N/A,Data!B4034)</f>
        <v>38397</v>
      </c>
      <c r="B4033" s="20">
        <f>IF(VLOOKUP($A4033,Data!$B:$K,MATCH(B$2,Data!$B$1:$K$1,FALSE),FALSE)="",#N/A,VLOOKUP($A4033,Data!$B:$K,MATCH(B$2,Data!$B$1:$K$1,FALSE),FALSE))</f>
        <v>5.3949999999999996</v>
      </c>
    </row>
    <row r="4034" spans="1:2" x14ac:dyDescent="0.25">
      <c r="A4034" s="2">
        <f>IF(ISBLANK(Data!B4035),#N/A,Data!B4035)</f>
        <v>38394</v>
      </c>
      <c r="B4034" s="20">
        <f>IF(VLOOKUP($A4034,Data!$B:$K,MATCH(B$2,Data!$B$1:$K$1,FALSE),FALSE)="",#N/A,VLOOKUP($A4034,Data!$B:$K,MATCH(B$2,Data!$B$1:$K$1,FALSE),FALSE))</f>
        <v>5.3449999999999998</v>
      </c>
    </row>
    <row r="4035" spans="1:2" x14ac:dyDescent="0.25">
      <c r="A4035" s="2">
        <f>IF(ISBLANK(Data!B4036),#N/A,Data!B4036)</f>
        <v>38393</v>
      </c>
      <c r="B4035" s="20">
        <f>IF(VLOOKUP($A4035,Data!$B:$K,MATCH(B$2,Data!$B$1:$K$1,FALSE),FALSE)="",#N/A,VLOOKUP($A4035,Data!$B:$K,MATCH(B$2,Data!$B$1:$K$1,FALSE),FALSE))</f>
        <v>5.28</v>
      </c>
    </row>
    <row r="4036" spans="1:2" x14ac:dyDescent="0.25">
      <c r="A4036" s="2">
        <f>IF(ISBLANK(Data!B4037),#N/A,Data!B4037)</f>
        <v>38392</v>
      </c>
      <c r="B4036" s="20">
        <f>IF(VLOOKUP($A4036,Data!$B:$K,MATCH(B$2,Data!$B$1:$K$1,FALSE),FALSE)="",#N/A,VLOOKUP($A4036,Data!$B:$K,MATCH(B$2,Data!$B$1:$K$1,FALSE),FALSE))</f>
        <v>5.2949999999999999</v>
      </c>
    </row>
    <row r="4037" spans="1:2" x14ac:dyDescent="0.25">
      <c r="A4037" s="2">
        <f>IF(ISBLANK(Data!B4038),#N/A,Data!B4038)</f>
        <v>38391</v>
      </c>
      <c r="B4037" s="20">
        <f>IF(VLOOKUP($A4037,Data!$B:$K,MATCH(B$2,Data!$B$1:$K$1,FALSE),FALSE)="",#N/A,VLOOKUP($A4037,Data!$B:$K,MATCH(B$2,Data!$B$1:$K$1,FALSE),FALSE))</f>
        <v>5.33</v>
      </c>
    </row>
    <row r="4038" spans="1:2" x14ac:dyDescent="0.25">
      <c r="A4038" s="2">
        <f>IF(ISBLANK(Data!B4039),#N/A,Data!B4039)</f>
        <v>38390</v>
      </c>
      <c r="B4038" s="20">
        <f>IF(VLOOKUP($A4038,Data!$B:$K,MATCH(B$2,Data!$B$1:$K$1,FALSE),FALSE)="",#N/A,VLOOKUP($A4038,Data!$B:$K,MATCH(B$2,Data!$B$1:$K$1,FALSE),FALSE))</f>
        <v>5.3550000000000004</v>
      </c>
    </row>
    <row r="4039" spans="1:2" x14ac:dyDescent="0.25">
      <c r="A4039" s="2">
        <f>IF(ISBLANK(Data!B4040),#N/A,Data!B4040)</f>
        <v>38387</v>
      </c>
      <c r="B4039" s="20">
        <f>IF(VLOOKUP($A4039,Data!$B:$K,MATCH(B$2,Data!$B$1:$K$1,FALSE),FALSE)="",#N/A,VLOOKUP($A4039,Data!$B:$K,MATCH(B$2,Data!$B$1:$K$1,FALSE),FALSE))</f>
        <v>5.3449999999999998</v>
      </c>
    </row>
    <row r="4040" spans="1:2" x14ac:dyDescent="0.25">
      <c r="A4040" s="2">
        <f>IF(ISBLANK(Data!B4041),#N/A,Data!B4041)</f>
        <v>38386</v>
      </c>
      <c r="B4040" s="20">
        <f>IF(VLOOKUP($A4040,Data!$B:$K,MATCH(B$2,Data!$B$1:$K$1,FALSE),FALSE)="",#N/A,VLOOKUP($A4040,Data!$B:$K,MATCH(B$2,Data!$B$1:$K$1,FALSE),FALSE))</f>
        <v>5.34</v>
      </c>
    </row>
    <row r="4041" spans="1:2" x14ac:dyDescent="0.25">
      <c r="A4041" s="2">
        <f>IF(ISBLANK(Data!B4042),#N/A,Data!B4042)</f>
        <v>38385</v>
      </c>
      <c r="B4041" s="20">
        <f>IF(VLOOKUP($A4041,Data!$B:$K,MATCH(B$2,Data!$B$1:$K$1,FALSE),FALSE)="",#N/A,VLOOKUP($A4041,Data!$B:$K,MATCH(B$2,Data!$B$1:$K$1,FALSE),FALSE))</f>
        <v>5.3250000000000002</v>
      </c>
    </row>
    <row r="4042" spans="1:2" x14ac:dyDescent="0.25">
      <c r="A4042" s="2">
        <f>IF(ISBLANK(Data!B4043),#N/A,Data!B4043)</f>
        <v>38384</v>
      </c>
      <c r="B4042" s="20">
        <f>IF(VLOOKUP($A4042,Data!$B:$K,MATCH(B$2,Data!$B$1:$K$1,FALSE),FALSE)="",#N/A,VLOOKUP($A4042,Data!$B:$K,MATCH(B$2,Data!$B$1:$K$1,FALSE),FALSE))</f>
        <v>5.375</v>
      </c>
    </row>
    <row r="4043" spans="1:2" x14ac:dyDescent="0.25">
      <c r="A4043" s="2">
        <f>IF(ISBLANK(Data!B4044),#N/A,Data!B4044)</f>
        <v>38383</v>
      </c>
      <c r="B4043" s="20">
        <f>IF(VLOOKUP($A4043,Data!$B:$K,MATCH(B$2,Data!$B$1:$K$1,FALSE),FALSE)="",#N/A,VLOOKUP($A4043,Data!$B:$K,MATCH(B$2,Data!$B$1:$K$1,FALSE),FALSE))</f>
        <v>5.4</v>
      </c>
    </row>
    <row r="4044" spans="1:2" x14ac:dyDescent="0.25">
      <c r="A4044" s="2">
        <f>IF(ISBLANK(Data!B4045),#N/A,Data!B4045)</f>
        <v>38380</v>
      </c>
      <c r="B4044" s="20">
        <f>IF(VLOOKUP($A4044,Data!$B:$K,MATCH(B$2,Data!$B$1:$K$1,FALSE),FALSE)="",#N/A,VLOOKUP($A4044,Data!$B:$K,MATCH(B$2,Data!$B$1:$K$1,FALSE),FALSE))</f>
        <v>5.3949999999999996</v>
      </c>
    </row>
    <row r="4045" spans="1:2" x14ac:dyDescent="0.25">
      <c r="A4045" s="2">
        <f>IF(ISBLANK(Data!B4046),#N/A,Data!B4046)</f>
        <v>38379</v>
      </c>
      <c r="B4045" s="20">
        <f>IF(VLOOKUP($A4045,Data!$B:$K,MATCH(B$2,Data!$B$1:$K$1,FALSE),FALSE)="",#N/A,VLOOKUP($A4045,Data!$B:$K,MATCH(B$2,Data!$B$1:$K$1,FALSE),FALSE))</f>
        <v>5.375</v>
      </c>
    </row>
    <row r="4046" spans="1:2" x14ac:dyDescent="0.25">
      <c r="A4046" s="2">
        <f>IF(ISBLANK(Data!B4047),#N/A,Data!B4047)</f>
        <v>38377</v>
      </c>
      <c r="B4046" s="20">
        <f>IF(VLOOKUP($A4046,Data!$B:$K,MATCH(B$2,Data!$B$1:$K$1,FALSE),FALSE)="",#N/A,VLOOKUP($A4046,Data!$B:$K,MATCH(B$2,Data!$B$1:$K$1,FALSE),FALSE))</f>
        <v>5.35</v>
      </c>
    </row>
    <row r="4047" spans="1:2" x14ac:dyDescent="0.25">
      <c r="A4047" s="2">
        <f>IF(ISBLANK(Data!B4048),#N/A,Data!B4048)</f>
        <v>38376</v>
      </c>
      <c r="B4047" s="20">
        <f>IF(VLOOKUP($A4047,Data!$B:$K,MATCH(B$2,Data!$B$1:$K$1,FALSE),FALSE)="",#N/A,VLOOKUP($A4047,Data!$B:$K,MATCH(B$2,Data!$B$1:$K$1,FALSE),FALSE))</f>
        <v>5.3150000000000004</v>
      </c>
    </row>
    <row r="4048" spans="1:2" x14ac:dyDescent="0.25">
      <c r="A4048" s="2">
        <f>IF(ISBLANK(Data!B4049),#N/A,Data!B4049)</f>
        <v>38373</v>
      </c>
      <c r="B4048" s="20">
        <f>IF(VLOOKUP($A4048,Data!$B:$K,MATCH(B$2,Data!$B$1:$K$1,FALSE),FALSE)="",#N/A,VLOOKUP($A4048,Data!$B:$K,MATCH(B$2,Data!$B$1:$K$1,FALSE),FALSE))</f>
        <v>5.3449999999999998</v>
      </c>
    </row>
    <row r="4049" spans="1:2" x14ac:dyDescent="0.25">
      <c r="A4049" s="2">
        <f>IF(ISBLANK(Data!B4050),#N/A,Data!B4050)</f>
        <v>38372</v>
      </c>
      <c r="B4049" s="20">
        <f>IF(VLOOKUP($A4049,Data!$B:$K,MATCH(B$2,Data!$B$1:$K$1,FALSE),FALSE)="",#N/A,VLOOKUP($A4049,Data!$B:$K,MATCH(B$2,Data!$B$1:$K$1,FALSE),FALSE))</f>
        <v>5.3049999999999997</v>
      </c>
    </row>
    <row r="4050" spans="1:2" x14ac:dyDescent="0.25">
      <c r="A4050" s="2">
        <f>IF(ISBLANK(Data!B4051),#N/A,Data!B4051)</f>
        <v>38371</v>
      </c>
      <c r="B4050" s="20">
        <f>IF(VLOOKUP($A4050,Data!$B:$K,MATCH(B$2,Data!$B$1:$K$1,FALSE),FALSE)="",#N/A,VLOOKUP($A4050,Data!$B:$K,MATCH(B$2,Data!$B$1:$K$1,FALSE),FALSE))</f>
        <v>5.3449999999999998</v>
      </c>
    </row>
    <row r="4051" spans="1:2" x14ac:dyDescent="0.25">
      <c r="A4051" s="2">
        <f>IF(ISBLANK(Data!B4052),#N/A,Data!B4052)</f>
        <v>38370</v>
      </c>
      <c r="B4051" s="20">
        <f>IF(VLOOKUP($A4051,Data!$B:$K,MATCH(B$2,Data!$B$1:$K$1,FALSE),FALSE)="",#N/A,VLOOKUP($A4051,Data!$B:$K,MATCH(B$2,Data!$B$1:$K$1,FALSE),FALSE))</f>
        <v>5.31</v>
      </c>
    </row>
    <row r="4052" spans="1:2" x14ac:dyDescent="0.25">
      <c r="A4052" s="2">
        <f>IF(ISBLANK(Data!B4053),#N/A,Data!B4053)</f>
        <v>38369</v>
      </c>
      <c r="B4052" s="20">
        <f>IF(VLOOKUP($A4052,Data!$B:$K,MATCH(B$2,Data!$B$1:$K$1,FALSE),FALSE)="",#N/A,VLOOKUP($A4052,Data!$B:$K,MATCH(B$2,Data!$B$1:$K$1,FALSE),FALSE))</f>
        <v>5.26</v>
      </c>
    </row>
    <row r="4053" spans="1:2" x14ac:dyDescent="0.25">
      <c r="A4053" s="2">
        <f>IF(ISBLANK(Data!B4054),#N/A,Data!B4054)</f>
        <v>38366</v>
      </c>
      <c r="B4053" s="20">
        <f>IF(VLOOKUP($A4053,Data!$B:$K,MATCH(B$2,Data!$B$1:$K$1,FALSE),FALSE)="",#N/A,VLOOKUP($A4053,Data!$B:$K,MATCH(B$2,Data!$B$1:$K$1,FALSE),FALSE))</f>
        <v>5.24</v>
      </c>
    </row>
    <row r="4054" spans="1:2" x14ac:dyDescent="0.25">
      <c r="A4054" s="2">
        <f>IF(ISBLANK(Data!B4055),#N/A,Data!B4055)</f>
        <v>38365</v>
      </c>
      <c r="B4054" s="20">
        <f>IF(VLOOKUP($A4054,Data!$B:$K,MATCH(B$2,Data!$B$1:$K$1,FALSE),FALSE)="",#N/A,VLOOKUP($A4054,Data!$B:$K,MATCH(B$2,Data!$B$1:$K$1,FALSE),FALSE))</f>
        <v>5.27</v>
      </c>
    </row>
    <row r="4055" spans="1:2" x14ac:dyDescent="0.25">
      <c r="A4055" s="2">
        <f>IF(ISBLANK(Data!B4056),#N/A,Data!B4056)</f>
        <v>38364</v>
      </c>
      <c r="B4055" s="20">
        <f>IF(VLOOKUP($A4055,Data!$B:$K,MATCH(B$2,Data!$B$1:$K$1,FALSE),FALSE)="",#N/A,VLOOKUP($A4055,Data!$B:$K,MATCH(B$2,Data!$B$1:$K$1,FALSE),FALSE))</f>
        <v>5.2649999999999997</v>
      </c>
    </row>
    <row r="4056" spans="1:2" x14ac:dyDescent="0.25">
      <c r="A4056" s="2">
        <f>IF(ISBLANK(Data!B4057),#N/A,Data!B4057)</f>
        <v>38363</v>
      </c>
      <c r="B4056" s="20">
        <f>IF(VLOOKUP($A4056,Data!$B:$K,MATCH(B$2,Data!$B$1:$K$1,FALSE),FALSE)="",#N/A,VLOOKUP($A4056,Data!$B:$K,MATCH(B$2,Data!$B$1:$K$1,FALSE),FALSE))</f>
        <v>5.32</v>
      </c>
    </row>
    <row r="4057" spans="1:2" x14ac:dyDescent="0.25">
      <c r="A4057" s="2">
        <f>IF(ISBLANK(Data!B4058),#N/A,Data!B4058)</f>
        <v>38362</v>
      </c>
      <c r="B4057" s="20">
        <f>IF(VLOOKUP($A4057,Data!$B:$K,MATCH(B$2,Data!$B$1:$K$1,FALSE),FALSE)="",#N/A,VLOOKUP($A4057,Data!$B:$K,MATCH(B$2,Data!$B$1:$K$1,FALSE),FALSE))</f>
        <v>5.3949999999999996</v>
      </c>
    </row>
    <row r="4058" spans="1:2" x14ac:dyDescent="0.25">
      <c r="A4058" s="2">
        <f>IF(ISBLANK(Data!B4059),#N/A,Data!B4059)</f>
        <v>38359</v>
      </c>
      <c r="B4058" s="20">
        <f>IF(VLOOKUP($A4058,Data!$B:$K,MATCH(B$2,Data!$B$1:$K$1,FALSE),FALSE)="",#N/A,VLOOKUP($A4058,Data!$B:$K,MATCH(B$2,Data!$B$1:$K$1,FALSE),FALSE))</f>
        <v>5.4</v>
      </c>
    </row>
    <row r="4059" spans="1:2" x14ac:dyDescent="0.25">
      <c r="A4059" s="2">
        <f>IF(ISBLANK(Data!B4060),#N/A,Data!B4060)</f>
        <v>38358</v>
      </c>
      <c r="B4059" s="20">
        <f>IF(VLOOKUP($A4059,Data!$B:$K,MATCH(B$2,Data!$B$1:$K$1,FALSE),FALSE)="",#N/A,VLOOKUP($A4059,Data!$B:$K,MATCH(B$2,Data!$B$1:$K$1,FALSE),FALSE))</f>
        <v>5.45</v>
      </c>
    </row>
    <row r="4060" spans="1:2" x14ac:dyDescent="0.25">
      <c r="A4060" s="2">
        <f>IF(ISBLANK(Data!B4061),#N/A,Data!B4061)</f>
        <v>38357</v>
      </c>
      <c r="B4060" s="20">
        <f>IF(VLOOKUP($A4060,Data!$B:$K,MATCH(B$2,Data!$B$1:$K$1,FALSE),FALSE)="",#N/A,VLOOKUP($A4060,Data!$B:$K,MATCH(B$2,Data!$B$1:$K$1,FALSE),FALSE))</f>
        <v>5.48</v>
      </c>
    </row>
    <row r="4061" spans="1:2" x14ac:dyDescent="0.25">
      <c r="A4061" s="2">
        <f>IF(ISBLANK(Data!B4062),#N/A,Data!B4062)</f>
        <v>38356</v>
      </c>
      <c r="B4061" s="20">
        <f>IF(VLOOKUP($A4061,Data!$B:$K,MATCH(B$2,Data!$B$1:$K$1,FALSE),FALSE)="",#N/A,VLOOKUP($A4061,Data!$B:$K,MATCH(B$2,Data!$B$1:$K$1,FALSE),FALSE))</f>
        <v>5.4649999999999999</v>
      </c>
    </row>
    <row r="4062" spans="1:2" x14ac:dyDescent="0.25">
      <c r="A4062" s="2">
        <f>IF(ISBLANK(Data!B4063),#N/A,Data!B4063)</f>
        <v>38352</v>
      </c>
      <c r="B4062" s="20">
        <f>IF(VLOOKUP($A4062,Data!$B:$K,MATCH(B$2,Data!$B$1:$K$1,FALSE),FALSE)="",#N/A,VLOOKUP($A4062,Data!$B:$K,MATCH(B$2,Data!$B$1:$K$1,FALSE),FALSE))</f>
        <v>5.33</v>
      </c>
    </row>
    <row r="4063" spans="1:2" x14ac:dyDescent="0.25">
      <c r="A4063" s="2">
        <f>IF(ISBLANK(Data!B4064),#N/A,Data!B4064)</f>
        <v>38351</v>
      </c>
      <c r="B4063" s="20">
        <f>IF(VLOOKUP($A4063,Data!$B:$K,MATCH(B$2,Data!$B$1:$K$1,FALSE),FALSE)="",#N/A,VLOOKUP($A4063,Data!$B:$K,MATCH(B$2,Data!$B$1:$K$1,FALSE),FALSE))</f>
        <v>5.35</v>
      </c>
    </row>
    <row r="4064" spans="1:2" x14ac:dyDescent="0.25">
      <c r="A4064" s="2">
        <f>IF(ISBLANK(Data!B4065),#N/A,Data!B4065)</f>
        <v>38350</v>
      </c>
      <c r="B4064" s="20">
        <f>IF(VLOOKUP($A4064,Data!$B:$K,MATCH(B$2,Data!$B$1:$K$1,FALSE),FALSE)="",#N/A,VLOOKUP($A4064,Data!$B:$K,MATCH(B$2,Data!$B$1:$K$1,FALSE),FALSE))</f>
        <v>5.36</v>
      </c>
    </row>
    <row r="4065" spans="1:2" x14ac:dyDescent="0.25">
      <c r="A4065" s="2">
        <f>IF(ISBLANK(Data!B4066),#N/A,Data!B4066)</f>
        <v>38345</v>
      </c>
      <c r="B4065" s="20">
        <f>IF(VLOOKUP($A4065,Data!$B:$K,MATCH(B$2,Data!$B$1:$K$1,FALSE),FALSE)="",#N/A,VLOOKUP($A4065,Data!$B:$K,MATCH(B$2,Data!$B$1:$K$1,FALSE),FALSE))</f>
        <v>5.2549999999999999</v>
      </c>
    </row>
    <row r="4066" spans="1:2" x14ac:dyDescent="0.25">
      <c r="A4066" s="2">
        <f>IF(ISBLANK(Data!B4067),#N/A,Data!B4067)</f>
        <v>38344</v>
      </c>
      <c r="B4066" s="20">
        <f>IF(VLOOKUP($A4066,Data!$B:$K,MATCH(B$2,Data!$B$1:$K$1,FALSE),FALSE)="",#N/A,VLOOKUP($A4066,Data!$B:$K,MATCH(B$2,Data!$B$1:$K$1,FALSE),FALSE))</f>
        <v>5.2649999999999997</v>
      </c>
    </row>
    <row r="4067" spans="1:2" x14ac:dyDescent="0.25">
      <c r="A4067" s="2">
        <f>IF(ISBLANK(Data!B4068),#N/A,Data!B4068)</f>
        <v>38343</v>
      </c>
      <c r="B4067" s="20">
        <f>IF(VLOOKUP($A4067,Data!$B:$K,MATCH(B$2,Data!$B$1:$K$1,FALSE),FALSE)="",#N/A,VLOOKUP($A4067,Data!$B:$K,MATCH(B$2,Data!$B$1:$K$1,FALSE),FALSE))</f>
        <v>5.2750000000000004</v>
      </c>
    </row>
    <row r="4068" spans="1:2" x14ac:dyDescent="0.25">
      <c r="A4068" s="2">
        <f>IF(ISBLANK(Data!B4069),#N/A,Data!B4069)</f>
        <v>38342</v>
      </c>
      <c r="B4068" s="20">
        <f>IF(VLOOKUP($A4068,Data!$B:$K,MATCH(B$2,Data!$B$1:$K$1,FALSE),FALSE)="",#N/A,VLOOKUP($A4068,Data!$B:$K,MATCH(B$2,Data!$B$1:$K$1,FALSE),FALSE))</f>
        <v>5.29</v>
      </c>
    </row>
    <row r="4069" spans="1:2" x14ac:dyDescent="0.25">
      <c r="A4069" s="2">
        <f>IF(ISBLANK(Data!B4070),#N/A,Data!B4070)</f>
        <v>38341</v>
      </c>
      <c r="B4069" s="20">
        <f>IF(VLOOKUP($A4069,Data!$B:$K,MATCH(B$2,Data!$B$1:$K$1,FALSE),FALSE)="",#N/A,VLOOKUP($A4069,Data!$B:$K,MATCH(B$2,Data!$B$1:$K$1,FALSE),FALSE))</f>
        <v>5.2350000000000003</v>
      </c>
    </row>
    <row r="4070" spans="1:2" x14ac:dyDescent="0.25">
      <c r="A4070" s="2">
        <f>IF(ISBLANK(Data!B4071),#N/A,Data!B4071)</f>
        <v>38338</v>
      </c>
      <c r="B4070" s="20">
        <f>IF(VLOOKUP($A4070,Data!$B:$K,MATCH(B$2,Data!$B$1:$K$1,FALSE),FALSE)="",#N/A,VLOOKUP($A4070,Data!$B:$K,MATCH(B$2,Data!$B$1:$K$1,FALSE),FALSE))</f>
        <v>5.17</v>
      </c>
    </row>
    <row r="4071" spans="1:2" x14ac:dyDescent="0.25">
      <c r="A4071" s="2">
        <f>IF(ISBLANK(Data!B4072),#N/A,Data!B4072)</f>
        <v>38337</v>
      </c>
      <c r="B4071" s="20">
        <f>IF(VLOOKUP($A4071,Data!$B:$K,MATCH(B$2,Data!$B$1:$K$1,FALSE),FALSE)="",#N/A,VLOOKUP($A4071,Data!$B:$K,MATCH(B$2,Data!$B$1:$K$1,FALSE),FALSE))</f>
        <v>5.125</v>
      </c>
    </row>
    <row r="4072" spans="1:2" x14ac:dyDescent="0.25">
      <c r="A4072" s="2">
        <f>IF(ISBLANK(Data!B4073),#N/A,Data!B4073)</f>
        <v>38336</v>
      </c>
      <c r="B4072" s="20">
        <f>IF(VLOOKUP($A4072,Data!$B:$K,MATCH(B$2,Data!$B$1:$K$1,FALSE),FALSE)="",#N/A,VLOOKUP($A4072,Data!$B:$K,MATCH(B$2,Data!$B$1:$K$1,FALSE),FALSE))</f>
        <v>5.17</v>
      </c>
    </row>
    <row r="4073" spans="1:2" x14ac:dyDescent="0.25">
      <c r="A4073" s="2">
        <f>IF(ISBLANK(Data!B4074),#N/A,Data!B4074)</f>
        <v>38335</v>
      </c>
      <c r="B4073" s="20">
        <f>IF(VLOOKUP($A4073,Data!$B:$K,MATCH(B$2,Data!$B$1:$K$1,FALSE),FALSE)="",#N/A,VLOOKUP($A4073,Data!$B:$K,MATCH(B$2,Data!$B$1:$K$1,FALSE),FALSE))</f>
        <v>5.19</v>
      </c>
    </row>
    <row r="4074" spans="1:2" x14ac:dyDescent="0.25">
      <c r="A4074" s="2">
        <f>IF(ISBLANK(Data!B4075),#N/A,Data!B4075)</f>
        <v>38334</v>
      </c>
      <c r="B4074" s="20">
        <f>IF(VLOOKUP($A4074,Data!$B:$K,MATCH(B$2,Data!$B$1:$K$1,FALSE),FALSE)="",#N/A,VLOOKUP($A4074,Data!$B:$K,MATCH(B$2,Data!$B$1:$K$1,FALSE),FALSE))</f>
        <v>5.1950000000000003</v>
      </c>
    </row>
    <row r="4075" spans="1:2" x14ac:dyDescent="0.25">
      <c r="A4075" s="2">
        <f>IF(ISBLANK(Data!B4076),#N/A,Data!B4076)</f>
        <v>38331</v>
      </c>
      <c r="B4075" s="20">
        <f>IF(VLOOKUP($A4075,Data!$B:$K,MATCH(B$2,Data!$B$1:$K$1,FALSE),FALSE)="",#N/A,VLOOKUP($A4075,Data!$B:$K,MATCH(B$2,Data!$B$1:$K$1,FALSE),FALSE))</f>
        <v>5.1950000000000003</v>
      </c>
    </row>
    <row r="4076" spans="1:2" x14ac:dyDescent="0.25">
      <c r="A4076" s="2">
        <f>IF(ISBLANK(Data!B4077),#N/A,Data!B4077)</f>
        <v>38330</v>
      </c>
      <c r="B4076" s="20">
        <f>IF(VLOOKUP($A4076,Data!$B:$K,MATCH(B$2,Data!$B$1:$K$1,FALSE),FALSE)="",#N/A,VLOOKUP($A4076,Data!$B:$K,MATCH(B$2,Data!$B$1:$K$1,FALSE),FALSE))</f>
        <v>5.1550000000000002</v>
      </c>
    </row>
    <row r="4077" spans="1:2" x14ac:dyDescent="0.25">
      <c r="A4077" s="2">
        <f>IF(ISBLANK(Data!B4078),#N/A,Data!B4078)</f>
        <v>38329</v>
      </c>
      <c r="B4077" s="20">
        <f>IF(VLOOKUP($A4077,Data!$B:$K,MATCH(B$2,Data!$B$1:$K$1,FALSE),FALSE)="",#N/A,VLOOKUP($A4077,Data!$B:$K,MATCH(B$2,Data!$B$1:$K$1,FALSE),FALSE))</f>
        <v>5.18</v>
      </c>
    </row>
    <row r="4078" spans="1:2" x14ac:dyDescent="0.25">
      <c r="A4078" s="2">
        <f>IF(ISBLANK(Data!B4079),#N/A,Data!B4079)</f>
        <v>38328</v>
      </c>
      <c r="B4078" s="20">
        <f>IF(VLOOKUP($A4078,Data!$B:$K,MATCH(B$2,Data!$B$1:$K$1,FALSE),FALSE)="",#N/A,VLOOKUP($A4078,Data!$B:$K,MATCH(B$2,Data!$B$1:$K$1,FALSE),FALSE))</f>
        <v>5.18</v>
      </c>
    </row>
    <row r="4079" spans="1:2" x14ac:dyDescent="0.25">
      <c r="A4079" s="2">
        <f>IF(ISBLANK(Data!B4080),#N/A,Data!B4080)</f>
        <v>38327</v>
      </c>
      <c r="B4079" s="20">
        <f>IF(VLOOKUP($A4079,Data!$B:$K,MATCH(B$2,Data!$B$1:$K$1,FALSE),FALSE)="",#N/A,VLOOKUP($A4079,Data!$B:$K,MATCH(B$2,Data!$B$1:$K$1,FALSE),FALSE))</f>
        <v>5.2149999999999999</v>
      </c>
    </row>
    <row r="4080" spans="1:2" x14ac:dyDescent="0.25">
      <c r="A4080" s="2">
        <f>IF(ISBLANK(Data!B4081),#N/A,Data!B4081)</f>
        <v>38324</v>
      </c>
      <c r="B4080" s="20">
        <f>IF(VLOOKUP($A4080,Data!$B:$K,MATCH(B$2,Data!$B$1:$K$1,FALSE),FALSE)="",#N/A,VLOOKUP($A4080,Data!$B:$K,MATCH(B$2,Data!$B$1:$K$1,FALSE),FALSE))</f>
        <v>5.2850000000000001</v>
      </c>
    </row>
    <row r="4081" spans="1:2" x14ac:dyDescent="0.25">
      <c r="A4081" s="2">
        <f>IF(ISBLANK(Data!B4082),#N/A,Data!B4082)</f>
        <v>38323</v>
      </c>
      <c r="B4081" s="20">
        <f>IF(VLOOKUP($A4081,Data!$B:$K,MATCH(B$2,Data!$B$1:$K$1,FALSE),FALSE)="",#N/A,VLOOKUP($A4081,Data!$B:$K,MATCH(B$2,Data!$B$1:$K$1,FALSE),FALSE))</f>
        <v>5.2450000000000001</v>
      </c>
    </row>
    <row r="4082" spans="1:2" x14ac:dyDescent="0.25">
      <c r="A4082" s="2">
        <f>IF(ISBLANK(Data!B4083),#N/A,Data!B4083)</f>
        <v>38322</v>
      </c>
      <c r="B4082" s="20">
        <f>IF(VLOOKUP($A4082,Data!$B:$K,MATCH(B$2,Data!$B$1:$K$1,FALSE),FALSE)="",#N/A,VLOOKUP($A4082,Data!$B:$K,MATCH(B$2,Data!$B$1:$K$1,FALSE),FALSE))</f>
        <v>5.2050000000000001</v>
      </c>
    </row>
    <row r="4083" spans="1:2" x14ac:dyDescent="0.25">
      <c r="A4083" s="2">
        <f>IF(ISBLANK(Data!B4084),#N/A,Data!B4084)</f>
        <v>38321</v>
      </c>
      <c r="B4083" s="20">
        <f>IF(VLOOKUP($A4083,Data!$B:$K,MATCH(B$2,Data!$B$1:$K$1,FALSE),FALSE)="",#N/A,VLOOKUP($A4083,Data!$B:$K,MATCH(B$2,Data!$B$1:$K$1,FALSE),FALSE))</f>
        <v>5.2249999999999996</v>
      </c>
    </row>
    <row r="4084" spans="1:2" x14ac:dyDescent="0.25">
      <c r="A4084" s="2">
        <f>IF(ISBLANK(Data!B4085),#N/A,Data!B4085)</f>
        <v>38320</v>
      </c>
      <c r="B4084" s="20">
        <f>IF(VLOOKUP($A4084,Data!$B:$K,MATCH(B$2,Data!$B$1:$K$1,FALSE),FALSE)="",#N/A,VLOOKUP($A4084,Data!$B:$K,MATCH(B$2,Data!$B$1:$K$1,FALSE),FALSE))</f>
        <v>5.23</v>
      </c>
    </row>
    <row r="4085" spans="1:2" x14ac:dyDescent="0.25">
      <c r="A4085" s="2">
        <f>IF(ISBLANK(Data!B4086),#N/A,Data!B4086)</f>
        <v>38317</v>
      </c>
      <c r="B4085" s="20">
        <f>IF(VLOOKUP($A4085,Data!$B:$K,MATCH(B$2,Data!$B$1:$K$1,FALSE),FALSE)="",#N/A,VLOOKUP($A4085,Data!$B:$K,MATCH(B$2,Data!$B$1:$K$1,FALSE),FALSE))</f>
        <v>5.25</v>
      </c>
    </row>
    <row r="4086" spans="1:2" x14ac:dyDescent="0.25">
      <c r="A4086" s="2">
        <f>IF(ISBLANK(Data!B4087),#N/A,Data!B4087)</f>
        <v>38316</v>
      </c>
      <c r="B4086" s="20">
        <f>IF(VLOOKUP($A4086,Data!$B:$K,MATCH(B$2,Data!$B$1:$K$1,FALSE),FALSE)="",#N/A,VLOOKUP($A4086,Data!$B:$K,MATCH(B$2,Data!$B$1:$K$1,FALSE),FALSE))</f>
        <v>5.25</v>
      </c>
    </row>
    <row r="4087" spans="1:2" x14ac:dyDescent="0.25">
      <c r="A4087" s="2">
        <f>IF(ISBLANK(Data!B4088),#N/A,Data!B4088)</f>
        <v>38315</v>
      </c>
      <c r="B4087" s="20">
        <f>IF(VLOOKUP($A4087,Data!$B:$K,MATCH(B$2,Data!$B$1:$K$1,FALSE),FALSE)="",#N/A,VLOOKUP($A4087,Data!$B:$K,MATCH(B$2,Data!$B$1:$K$1,FALSE),FALSE))</f>
        <v>5.33</v>
      </c>
    </row>
    <row r="4088" spans="1:2" x14ac:dyDescent="0.25">
      <c r="A4088" s="2">
        <f>IF(ISBLANK(Data!B4089),#N/A,Data!B4089)</f>
        <v>38314</v>
      </c>
      <c r="B4088" s="20">
        <f>IF(VLOOKUP($A4088,Data!$B:$K,MATCH(B$2,Data!$B$1:$K$1,FALSE),FALSE)="",#N/A,VLOOKUP($A4088,Data!$B:$K,MATCH(B$2,Data!$B$1:$K$1,FALSE),FALSE))</f>
        <v>5.3849999999999998</v>
      </c>
    </row>
    <row r="4089" spans="1:2" x14ac:dyDescent="0.25">
      <c r="A4089" s="2">
        <f>IF(ISBLANK(Data!B4090),#N/A,Data!B4090)</f>
        <v>38313</v>
      </c>
      <c r="B4089" s="20">
        <f>IF(VLOOKUP($A4089,Data!$B:$K,MATCH(B$2,Data!$B$1:$K$1,FALSE),FALSE)="",#N/A,VLOOKUP($A4089,Data!$B:$K,MATCH(B$2,Data!$B$1:$K$1,FALSE),FALSE))</f>
        <v>5.3949999999999996</v>
      </c>
    </row>
    <row r="4090" spans="1:2" x14ac:dyDescent="0.25">
      <c r="A4090" s="2">
        <f>IF(ISBLANK(Data!B4091),#N/A,Data!B4091)</f>
        <v>38310</v>
      </c>
      <c r="B4090" s="20">
        <f>IF(VLOOKUP($A4090,Data!$B:$K,MATCH(B$2,Data!$B$1:$K$1,FALSE),FALSE)="",#N/A,VLOOKUP($A4090,Data!$B:$K,MATCH(B$2,Data!$B$1:$K$1,FALSE),FALSE))</f>
        <v>5.3650000000000002</v>
      </c>
    </row>
    <row r="4091" spans="1:2" x14ac:dyDescent="0.25">
      <c r="A4091" s="2">
        <f>IF(ISBLANK(Data!B4092),#N/A,Data!B4092)</f>
        <v>38309</v>
      </c>
      <c r="B4091" s="20">
        <f>IF(VLOOKUP($A4091,Data!$B:$K,MATCH(B$2,Data!$B$1:$K$1,FALSE),FALSE)="",#N/A,VLOOKUP($A4091,Data!$B:$K,MATCH(B$2,Data!$B$1:$K$1,FALSE),FALSE))</f>
        <v>5.42</v>
      </c>
    </row>
    <row r="4092" spans="1:2" x14ac:dyDescent="0.25">
      <c r="A4092" s="2">
        <f>IF(ISBLANK(Data!B4093),#N/A,Data!B4093)</f>
        <v>38308</v>
      </c>
      <c r="B4092" s="20">
        <f>IF(VLOOKUP($A4092,Data!$B:$K,MATCH(B$2,Data!$B$1:$K$1,FALSE),FALSE)="",#N/A,VLOOKUP($A4092,Data!$B:$K,MATCH(B$2,Data!$B$1:$K$1,FALSE),FALSE))</f>
        <v>5.4850000000000003</v>
      </c>
    </row>
    <row r="4093" spans="1:2" x14ac:dyDescent="0.25">
      <c r="A4093" s="2">
        <f>IF(ISBLANK(Data!B4094),#N/A,Data!B4094)</f>
        <v>38307</v>
      </c>
      <c r="B4093" s="20">
        <f>IF(VLOOKUP($A4093,Data!$B:$K,MATCH(B$2,Data!$B$1:$K$1,FALSE),FALSE)="",#N/A,VLOOKUP($A4093,Data!$B:$K,MATCH(B$2,Data!$B$1:$K$1,FALSE),FALSE))</f>
        <v>5.49</v>
      </c>
    </row>
    <row r="4094" spans="1:2" x14ac:dyDescent="0.25">
      <c r="A4094" s="2">
        <f>IF(ISBLANK(Data!B4095),#N/A,Data!B4095)</f>
        <v>38306</v>
      </c>
      <c r="B4094" s="20">
        <f>IF(VLOOKUP($A4094,Data!$B:$K,MATCH(B$2,Data!$B$1:$K$1,FALSE),FALSE)="",#N/A,VLOOKUP($A4094,Data!$B:$K,MATCH(B$2,Data!$B$1:$K$1,FALSE),FALSE))</f>
        <v>5.4950000000000001</v>
      </c>
    </row>
    <row r="4095" spans="1:2" x14ac:dyDescent="0.25">
      <c r="A4095" s="2">
        <f>IF(ISBLANK(Data!B4096),#N/A,Data!B4096)</f>
        <v>38303</v>
      </c>
      <c r="B4095" s="20">
        <f>IF(VLOOKUP($A4095,Data!$B:$K,MATCH(B$2,Data!$B$1:$K$1,FALSE),FALSE)="",#N/A,VLOOKUP($A4095,Data!$B:$K,MATCH(B$2,Data!$B$1:$K$1,FALSE),FALSE))</f>
        <v>5.5350000000000001</v>
      </c>
    </row>
    <row r="4096" spans="1:2" x14ac:dyDescent="0.25">
      <c r="A4096" s="2">
        <f>IF(ISBLANK(Data!B4097),#N/A,Data!B4097)</f>
        <v>38302</v>
      </c>
      <c r="B4096" s="20">
        <f>IF(VLOOKUP($A4096,Data!$B:$K,MATCH(B$2,Data!$B$1:$K$1,FALSE),FALSE)="",#N/A,VLOOKUP($A4096,Data!$B:$K,MATCH(B$2,Data!$B$1:$K$1,FALSE),FALSE))</f>
        <v>5.5449999999999999</v>
      </c>
    </row>
    <row r="4097" spans="1:2" x14ac:dyDescent="0.25">
      <c r="A4097" s="2">
        <f>IF(ISBLANK(Data!B4098),#N/A,Data!B4098)</f>
        <v>38301</v>
      </c>
      <c r="B4097" s="20">
        <f>IF(VLOOKUP($A4097,Data!$B:$K,MATCH(B$2,Data!$B$1:$K$1,FALSE),FALSE)="",#N/A,VLOOKUP($A4097,Data!$B:$K,MATCH(B$2,Data!$B$1:$K$1,FALSE),FALSE))</f>
        <v>5.51</v>
      </c>
    </row>
    <row r="4098" spans="1:2" x14ac:dyDescent="0.25">
      <c r="A4098" s="2">
        <f>IF(ISBLANK(Data!B4099),#N/A,Data!B4099)</f>
        <v>38300</v>
      </c>
      <c r="B4098" s="20">
        <f>IF(VLOOKUP($A4098,Data!$B:$K,MATCH(B$2,Data!$B$1:$K$1,FALSE),FALSE)="",#N/A,VLOOKUP($A4098,Data!$B:$K,MATCH(B$2,Data!$B$1:$K$1,FALSE),FALSE))</f>
        <v>5.4950000000000001</v>
      </c>
    </row>
    <row r="4099" spans="1:2" x14ac:dyDescent="0.25">
      <c r="A4099" s="2">
        <f>IF(ISBLANK(Data!B4100),#N/A,Data!B4100)</f>
        <v>38299</v>
      </c>
      <c r="B4099" s="20">
        <f>IF(VLOOKUP($A4099,Data!$B:$K,MATCH(B$2,Data!$B$1:$K$1,FALSE),FALSE)="",#N/A,VLOOKUP($A4099,Data!$B:$K,MATCH(B$2,Data!$B$1:$K$1,FALSE),FALSE))</f>
        <v>5.4850000000000003</v>
      </c>
    </row>
    <row r="4100" spans="1:2" x14ac:dyDescent="0.25">
      <c r="A4100" s="2">
        <f>IF(ISBLANK(Data!B4101),#N/A,Data!B4101)</f>
        <v>38296</v>
      </c>
      <c r="B4100" s="20">
        <f>IF(VLOOKUP($A4100,Data!$B:$K,MATCH(B$2,Data!$B$1:$K$1,FALSE),FALSE)="",#N/A,VLOOKUP($A4100,Data!$B:$K,MATCH(B$2,Data!$B$1:$K$1,FALSE),FALSE))</f>
        <v>5.3849999999999998</v>
      </c>
    </row>
    <row r="4101" spans="1:2" x14ac:dyDescent="0.25">
      <c r="A4101" s="2">
        <f>IF(ISBLANK(Data!B4102),#N/A,Data!B4102)</f>
        <v>38295</v>
      </c>
      <c r="B4101" s="20">
        <f>IF(VLOOKUP($A4101,Data!$B:$K,MATCH(B$2,Data!$B$1:$K$1,FALSE),FALSE)="",#N/A,VLOOKUP($A4101,Data!$B:$K,MATCH(B$2,Data!$B$1:$K$1,FALSE),FALSE))</f>
        <v>5.4</v>
      </c>
    </row>
    <row r="4102" spans="1:2" x14ac:dyDescent="0.25">
      <c r="A4102" s="2">
        <f>IF(ISBLANK(Data!B4103),#N/A,Data!B4103)</f>
        <v>38294</v>
      </c>
      <c r="B4102" s="20">
        <f>IF(VLOOKUP($A4102,Data!$B:$K,MATCH(B$2,Data!$B$1:$K$1,FALSE),FALSE)="",#N/A,VLOOKUP($A4102,Data!$B:$K,MATCH(B$2,Data!$B$1:$K$1,FALSE),FALSE))</f>
        <v>5.41</v>
      </c>
    </row>
    <row r="4103" spans="1:2" x14ac:dyDescent="0.25">
      <c r="A4103" s="2">
        <f>IF(ISBLANK(Data!B4104),#N/A,Data!B4104)</f>
        <v>38293</v>
      </c>
      <c r="B4103" s="20">
        <f>IF(VLOOKUP($A4103,Data!$B:$K,MATCH(B$2,Data!$B$1:$K$1,FALSE),FALSE)="",#N/A,VLOOKUP($A4103,Data!$B:$K,MATCH(B$2,Data!$B$1:$K$1,FALSE),FALSE))</f>
        <v>5.37</v>
      </c>
    </row>
    <row r="4104" spans="1:2" x14ac:dyDescent="0.25">
      <c r="A4104" s="2">
        <f>IF(ISBLANK(Data!B4105),#N/A,Data!B4105)</f>
        <v>38292</v>
      </c>
      <c r="B4104" s="20">
        <f>IF(VLOOKUP($A4104,Data!$B:$K,MATCH(B$2,Data!$B$1:$K$1,FALSE),FALSE)="",#N/A,VLOOKUP($A4104,Data!$B:$K,MATCH(B$2,Data!$B$1:$K$1,FALSE),FALSE))</f>
        <v>5.3449999999999998</v>
      </c>
    </row>
    <row r="4105" spans="1:2" x14ac:dyDescent="0.25">
      <c r="A4105" s="2">
        <f>IF(ISBLANK(Data!B4106),#N/A,Data!B4106)</f>
        <v>38289</v>
      </c>
      <c r="B4105" s="20">
        <f>IF(VLOOKUP($A4105,Data!$B:$K,MATCH(B$2,Data!$B$1:$K$1,FALSE),FALSE)="",#N/A,VLOOKUP($A4105,Data!$B:$K,MATCH(B$2,Data!$B$1:$K$1,FALSE),FALSE))</f>
        <v>5.3849999999999998</v>
      </c>
    </row>
    <row r="4106" spans="1:2" x14ac:dyDescent="0.25">
      <c r="A4106" s="2">
        <f>IF(ISBLANK(Data!B4107),#N/A,Data!B4107)</f>
        <v>38288</v>
      </c>
      <c r="B4106" s="20">
        <f>IF(VLOOKUP($A4106,Data!$B:$K,MATCH(B$2,Data!$B$1:$K$1,FALSE),FALSE)="",#N/A,VLOOKUP($A4106,Data!$B:$K,MATCH(B$2,Data!$B$1:$K$1,FALSE),FALSE))</f>
        <v>5.39</v>
      </c>
    </row>
    <row r="4107" spans="1:2" x14ac:dyDescent="0.25">
      <c r="A4107" s="2">
        <f>IF(ISBLANK(Data!B4108),#N/A,Data!B4108)</f>
        <v>38287</v>
      </c>
      <c r="B4107" s="20">
        <f>IF(VLOOKUP($A4107,Data!$B:$K,MATCH(B$2,Data!$B$1:$K$1,FALSE),FALSE)="",#N/A,VLOOKUP($A4107,Data!$B:$K,MATCH(B$2,Data!$B$1:$K$1,FALSE),FALSE))</f>
        <v>5.33</v>
      </c>
    </row>
    <row r="4108" spans="1:2" x14ac:dyDescent="0.25">
      <c r="A4108" s="2">
        <f>IF(ISBLANK(Data!B4109),#N/A,Data!B4109)</f>
        <v>38286</v>
      </c>
      <c r="B4108" s="20">
        <f>IF(VLOOKUP($A4108,Data!$B:$K,MATCH(B$2,Data!$B$1:$K$1,FALSE),FALSE)="",#N/A,VLOOKUP($A4108,Data!$B:$K,MATCH(B$2,Data!$B$1:$K$1,FALSE),FALSE))</f>
        <v>5.34</v>
      </c>
    </row>
    <row r="4109" spans="1:2" x14ac:dyDescent="0.25">
      <c r="A4109" s="2">
        <f>IF(ISBLANK(Data!B4110),#N/A,Data!B4110)</f>
        <v>38285</v>
      </c>
      <c r="B4109" s="20">
        <f>IF(VLOOKUP($A4109,Data!$B:$K,MATCH(B$2,Data!$B$1:$K$1,FALSE),FALSE)="",#N/A,VLOOKUP($A4109,Data!$B:$K,MATCH(B$2,Data!$B$1:$K$1,FALSE),FALSE))</f>
        <v>5.3</v>
      </c>
    </row>
    <row r="4110" spans="1:2" x14ac:dyDescent="0.25">
      <c r="A4110" s="2">
        <f>IF(ISBLANK(Data!B4111),#N/A,Data!B4111)</f>
        <v>38282</v>
      </c>
      <c r="B4110" s="20">
        <f>IF(VLOOKUP($A4110,Data!$B:$K,MATCH(B$2,Data!$B$1:$K$1,FALSE),FALSE)="",#N/A,VLOOKUP($A4110,Data!$B:$K,MATCH(B$2,Data!$B$1:$K$1,FALSE),FALSE))</f>
        <v>5.3650000000000002</v>
      </c>
    </row>
    <row r="4111" spans="1:2" x14ac:dyDescent="0.25">
      <c r="A4111" s="2">
        <f>IF(ISBLANK(Data!B4112),#N/A,Data!B4112)</f>
        <v>38281</v>
      </c>
      <c r="B4111" s="20">
        <f>IF(VLOOKUP($A4111,Data!$B:$K,MATCH(B$2,Data!$B$1:$K$1,FALSE),FALSE)="",#N/A,VLOOKUP($A4111,Data!$B:$K,MATCH(B$2,Data!$B$1:$K$1,FALSE),FALSE))</f>
        <v>5.3</v>
      </c>
    </row>
    <row r="4112" spans="1:2" x14ac:dyDescent="0.25">
      <c r="A4112" s="2">
        <f>IF(ISBLANK(Data!B4113),#N/A,Data!B4113)</f>
        <v>38280</v>
      </c>
      <c r="B4112" s="20">
        <f>IF(VLOOKUP($A4112,Data!$B:$K,MATCH(B$2,Data!$B$1:$K$1,FALSE),FALSE)="",#N/A,VLOOKUP($A4112,Data!$B:$K,MATCH(B$2,Data!$B$1:$K$1,FALSE),FALSE))</f>
        <v>5.3250000000000002</v>
      </c>
    </row>
    <row r="4113" spans="1:2" x14ac:dyDescent="0.25">
      <c r="A4113" s="2">
        <f>IF(ISBLANK(Data!B4114),#N/A,Data!B4114)</f>
        <v>38279</v>
      </c>
      <c r="B4113" s="20">
        <f>IF(VLOOKUP($A4113,Data!$B:$K,MATCH(B$2,Data!$B$1:$K$1,FALSE),FALSE)="",#N/A,VLOOKUP($A4113,Data!$B:$K,MATCH(B$2,Data!$B$1:$K$1,FALSE),FALSE))</f>
        <v>5.3449999999999998</v>
      </c>
    </row>
    <row r="4114" spans="1:2" x14ac:dyDescent="0.25">
      <c r="A4114" s="2">
        <f>IF(ISBLANK(Data!B4115),#N/A,Data!B4115)</f>
        <v>38278</v>
      </c>
      <c r="B4114" s="20">
        <f>IF(VLOOKUP($A4114,Data!$B:$K,MATCH(B$2,Data!$B$1:$K$1,FALSE),FALSE)="",#N/A,VLOOKUP($A4114,Data!$B:$K,MATCH(B$2,Data!$B$1:$K$1,FALSE),FALSE))</f>
        <v>5.3449999999999998</v>
      </c>
    </row>
    <row r="4115" spans="1:2" x14ac:dyDescent="0.25">
      <c r="A4115" s="2">
        <f>IF(ISBLANK(Data!B4116),#N/A,Data!B4116)</f>
        <v>38275</v>
      </c>
      <c r="B4115" s="20">
        <f>IF(VLOOKUP($A4115,Data!$B:$K,MATCH(B$2,Data!$B$1:$K$1,FALSE),FALSE)="",#N/A,VLOOKUP($A4115,Data!$B:$K,MATCH(B$2,Data!$B$1:$K$1,FALSE),FALSE))</f>
        <v>5.32</v>
      </c>
    </row>
    <row r="4116" spans="1:2" x14ac:dyDescent="0.25">
      <c r="A4116" s="2">
        <f>IF(ISBLANK(Data!B4117),#N/A,Data!B4117)</f>
        <v>38274</v>
      </c>
      <c r="B4116" s="20">
        <f>IF(VLOOKUP($A4116,Data!$B:$K,MATCH(B$2,Data!$B$1:$K$1,FALSE),FALSE)="",#N/A,VLOOKUP($A4116,Data!$B:$K,MATCH(B$2,Data!$B$1:$K$1,FALSE),FALSE))</f>
        <v>5.3650000000000002</v>
      </c>
    </row>
    <row r="4117" spans="1:2" x14ac:dyDescent="0.25">
      <c r="A4117" s="2">
        <f>IF(ISBLANK(Data!B4118),#N/A,Data!B4118)</f>
        <v>38273</v>
      </c>
      <c r="B4117" s="20">
        <f>IF(VLOOKUP($A4117,Data!$B:$K,MATCH(B$2,Data!$B$1:$K$1,FALSE),FALSE)="",#N/A,VLOOKUP($A4117,Data!$B:$K,MATCH(B$2,Data!$B$1:$K$1,FALSE),FALSE))</f>
        <v>5.4450000000000003</v>
      </c>
    </row>
    <row r="4118" spans="1:2" x14ac:dyDescent="0.25">
      <c r="A4118" s="2">
        <f>IF(ISBLANK(Data!B4119),#N/A,Data!B4119)</f>
        <v>38272</v>
      </c>
      <c r="B4118" s="20">
        <f>IF(VLOOKUP($A4118,Data!$B:$K,MATCH(B$2,Data!$B$1:$K$1,FALSE),FALSE)="",#N/A,VLOOKUP($A4118,Data!$B:$K,MATCH(B$2,Data!$B$1:$K$1,FALSE),FALSE))</f>
        <v>5.44</v>
      </c>
    </row>
    <row r="4119" spans="1:2" x14ac:dyDescent="0.25">
      <c r="A4119" s="2">
        <f>IF(ISBLANK(Data!B4120),#N/A,Data!B4120)</f>
        <v>38271</v>
      </c>
      <c r="B4119" s="20">
        <f>IF(VLOOKUP($A4119,Data!$B:$K,MATCH(B$2,Data!$B$1:$K$1,FALSE),FALSE)="",#N/A,VLOOKUP($A4119,Data!$B:$K,MATCH(B$2,Data!$B$1:$K$1,FALSE),FALSE))</f>
        <v>5.46</v>
      </c>
    </row>
    <row r="4120" spans="1:2" x14ac:dyDescent="0.25">
      <c r="A4120" s="2">
        <f>IF(ISBLANK(Data!B4121),#N/A,Data!B4121)</f>
        <v>38268</v>
      </c>
      <c r="B4120" s="20">
        <f>IF(VLOOKUP($A4120,Data!$B:$K,MATCH(B$2,Data!$B$1:$K$1,FALSE),FALSE)="",#N/A,VLOOKUP($A4120,Data!$B:$K,MATCH(B$2,Data!$B$1:$K$1,FALSE),FALSE))</f>
        <v>5.55</v>
      </c>
    </row>
    <row r="4121" spans="1:2" x14ac:dyDescent="0.25">
      <c r="A4121" s="2">
        <f>IF(ISBLANK(Data!B4122),#N/A,Data!B4122)</f>
        <v>38267</v>
      </c>
      <c r="B4121" s="20">
        <f>IF(VLOOKUP($A4121,Data!$B:$K,MATCH(B$2,Data!$B$1:$K$1,FALSE),FALSE)="",#N/A,VLOOKUP($A4121,Data!$B:$K,MATCH(B$2,Data!$B$1:$K$1,FALSE),FALSE))</f>
        <v>5.5250000000000004</v>
      </c>
    </row>
    <row r="4122" spans="1:2" x14ac:dyDescent="0.25">
      <c r="A4122" s="2">
        <f>IF(ISBLANK(Data!B4123),#N/A,Data!B4123)</f>
        <v>38266</v>
      </c>
      <c r="B4122" s="20">
        <f>IF(VLOOKUP($A4122,Data!$B:$K,MATCH(B$2,Data!$B$1:$K$1,FALSE),FALSE)="",#N/A,VLOOKUP($A4122,Data!$B:$K,MATCH(B$2,Data!$B$1:$K$1,FALSE),FALSE))</f>
        <v>5.49</v>
      </c>
    </row>
    <row r="4123" spans="1:2" x14ac:dyDescent="0.25">
      <c r="A4123" s="2">
        <f>IF(ISBLANK(Data!B4124),#N/A,Data!B4124)</f>
        <v>38265</v>
      </c>
      <c r="B4123" s="20">
        <f>IF(VLOOKUP($A4123,Data!$B:$K,MATCH(B$2,Data!$B$1:$K$1,FALSE),FALSE)="",#N/A,VLOOKUP($A4123,Data!$B:$K,MATCH(B$2,Data!$B$1:$K$1,FALSE),FALSE))</f>
        <v>5.48</v>
      </c>
    </row>
    <row r="4124" spans="1:2" x14ac:dyDescent="0.25">
      <c r="A4124" s="2">
        <f>IF(ISBLANK(Data!B4125),#N/A,Data!B4125)</f>
        <v>38264</v>
      </c>
      <c r="B4124" s="20">
        <f>IF(VLOOKUP($A4124,Data!$B:$K,MATCH(B$2,Data!$B$1:$K$1,FALSE),FALSE)="",#N/A,VLOOKUP($A4124,Data!$B:$K,MATCH(B$2,Data!$B$1:$K$1,FALSE),FALSE))</f>
        <v>5.48</v>
      </c>
    </row>
    <row r="4125" spans="1:2" x14ac:dyDescent="0.25">
      <c r="A4125" s="2">
        <f>IF(ISBLANK(Data!B4126),#N/A,Data!B4126)</f>
        <v>38261</v>
      </c>
      <c r="B4125" s="20">
        <f>IF(VLOOKUP($A4125,Data!$B:$K,MATCH(B$2,Data!$B$1:$K$1,FALSE),FALSE)="",#N/A,VLOOKUP($A4125,Data!$B:$K,MATCH(B$2,Data!$B$1:$K$1,FALSE),FALSE))</f>
        <v>5.45</v>
      </c>
    </row>
    <row r="4126" spans="1:2" x14ac:dyDescent="0.25">
      <c r="A4126" s="2">
        <f>IF(ISBLANK(Data!B4127),#N/A,Data!B4127)</f>
        <v>38260</v>
      </c>
      <c r="B4126" s="20">
        <f>IF(VLOOKUP($A4126,Data!$B:$K,MATCH(B$2,Data!$B$1:$K$1,FALSE),FALSE)="",#N/A,VLOOKUP($A4126,Data!$B:$K,MATCH(B$2,Data!$B$1:$K$1,FALSE),FALSE))</f>
        <v>5.47</v>
      </c>
    </row>
    <row r="4127" spans="1:2" x14ac:dyDescent="0.25">
      <c r="A4127" s="2">
        <f>IF(ISBLANK(Data!B4128),#N/A,Data!B4128)</f>
        <v>38259</v>
      </c>
      <c r="B4127" s="20">
        <f>IF(VLOOKUP($A4127,Data!$B:$K,MATCH(B$2,Data!$B$1:$K$1,FALSE),FALSE)="",#N/A,VLOOKUP($A4127,Data!$B:$K,MATCH(B$2,Data!$B$1:$K$1,FALSE),FALSE))</f>
        <v>5.415</v>
      </c>
    </row>
    <row r="4128" spans="1:2" x14ac:dyDescent="0.25">
      <c r="A4128" s="2">
        <f>IF(ISBLANK(Data!B4129),#N/A,Data!B4129)</f>
        <v>38258</v>
      </c>
      <c r="B4128" s="20">
        <f>IF(VLOOKUP($A4128,Data!$B:$K,MATCH(B$2,Data!$B$1:$K$1,FALSE),FALSE)="",#N/A,VLOOKUP($A4128,Data!$B:$K,MATCH(B$2,Data!$B$1:$K$1,FALSE),FALSE))</f>
        <v>5.3550000000000004</v>
      </c>
    </row>
    <row r="4129" spans="1:2" x14ac:dyDescent="0.25">
      <c r="A4129" s="2">
        <f>IF(ISBLANK(Data!B4130),#N/A,Data!B4130)</f>
        <v>38257</v>
      </c>
      <c r="B4129" s="20">
        <f>IF(VLOOKUP($A4129,Data!$B:$K,MATCH(B$2,Data!$B$1:$K$1,FALSE),FALSE)="",#N/A,VLOOKUP($A4129,Data!$B:$K,MATCH(B$2,Data!$B$1:$K$1,FALSE),FALSE))</f>
        <v>5.4050000000000002</v>
      </c>
    </row>
    <row r="4130" spans="1:2" x14ac:dyDescent="0.25">
      <c r="A4130" s="2">
        <f>IF(ISBLANK(Data!B4131),#N/A,Data!B4131)</f>
        <v>38254</v>
      </c>
      <c r="B4130" s="20">
        <f>IF(VLOOKUP($A4130,Data!$B:$K,MATCH(B$2,Data!$B$1:$K$1,FALSE),FALSE)="",#N/A,VLOOKUP($A4130,Data!$B:$K,MATCH(B$2,Data!$B$1:$K$1,FALSE),FALSE))</f>
        <v>5.3849999999999998</v>
      </c>
    </row>
    <row r="4131" spans="1:2" x14ac:dyDescent="0.25">
      <c r="A4131" s="2">
        <f>IF(ISBLANK(Data!B4132),#N/A,Data!B4132)</f>
        <v>38253</v>
      </c>
      <c r="B4131" s="20">
        <f>IF(VLOOKUP($A4131,Data!$B:$K,MATCH(B$2,Data!$B$1:$K$1,FALSE),FALSE)="",#N/A,VLOOKUP($A4131,Data!$B:$K,MATCH(B$2,Data!$B$1:$K$1,FALSE),FALSE))</f>
        <v>5.34</v>
      </c>
    </row>
    <row r="4132" spans="1:2" x14ac:dyDescent="0.25">
      <c r="A4132" s="2">
        <f>IF(ISBLANK(Data!B4133),#N/A,Data!B4133)</f>
        <v>38252</v>
      </c>
      <c r="B4132" s="20">
        <f>IF(VLOOKUP($A4132,Data!$B:$K,MATCH(B$2,Data!$B$1:$K$1,FALSE),FALSE)="",#N/A,VLOOKUP($A4132,Data!$B:$K,MATCH(B$2,Data!$B$1:$K$1,FALSE),FALSE))</f>
        <v>5.3650000000000002</v>
      </c>
    </row>
    <row r="4133" spans="1:2" x14ac:dyDescent="0.25">
      <c r="A4133" s="2">
        <f>IF(ISBLANK(Data!B4134),#N/A,Data!B4134)</f>
        <v>38251</v>
      </c>
      <c r="B4133" s="20">
        <f>IF(VLOOKUP($A4133,Data!$B:$K,MATCH(B$2,Data!$B$1:$K$1,FALSE),FALSE)="",#N/A,VLOOKUP($A4133,Data!$B:$K,MATCH(B$2,Data!$B$1:$K$1,FALSE),FALSE))</f>
        <v>5.3550000000000004</v>
      </c>
    </row>
    <row r="4134" spans="1:2" x14ac:dyDescent="0.25">
      <c r="A4134" s="2">
        <f>IF(ISBLANK(Data!B4135),#N/A,Data!B4135)</f>
        <v>38250</v>
      </c>
      <c r="B4134" s="20">
        <f>IF(VLOOKUP($A4134,Data!$B:$K,MATCH(B$2,Data!$B$1:$K$1,FALSE),FALSE)="",#N/A,VLOOKUP($A4134,Data!$B:$K,MATCH(B$2,Data!$B$1:$K$1,FALSE),FALSE))</f>
        <v>5.38</v>
      </c>
    </row>
    <row r="4135" spans="1:2" x14ac:dyDescent="0.25">
      <c r="A4135" s="2">
        <f>IF(ISBLANK(Data!B4136),#N/A,Data!B4136)</f>
        <v>38247</v>
      </c>
      <c r="B4135" s="20">
        <f>IF(VLOOKUP($A4135,Data!$B:$K,MATCH(B$2,Data!$B$1:$K$1,FALSE),FALSE)="",#N/A,VLOOKUP($A4135,Data!$B:$K,MATCH(B$2,Data!$B$1:$K$1,FALSE),FALSE))</f>
        <v>5.34</v>
      </c>
    </row>
    <row r="4136" spans="1:2" x14ac:dyDescent="0.25">
      <c r="A4136" s="2">
        <f>IF(ISBLANK(Data!B4137),#N/A,Data!B4137)</f>
        <v>38246</v>
      </c>
      <c r="B4136" s="20">
        <f>IF(VLOOKUP($A4136,Data!$B:$K,MATCH(B$2,Data!$B$1:$K$1,FALSE),FALSE)="",#N/A,VLOOKUP($A4136,Data!$B:$K,MATCH(B$2,Data!$B$1:$K$1,FALSE),FALSE))</f>
        <v>5.375</v>
      </c>
    </row>
    <row r="4137" spans="1:2" x14ac:dyDescent="0.25">
      <c r="A4137" s="2">
        <f>IF(ISBLANK(Data!B4138),#N/A,Data!B4138)</f>
        <v>38245</v>
      </c>
      <c r="B4137" s="20">
        <f>IF(VLOOKUP($A4137,Data!$B:$K,MATCH(B$2,Data!$B$1:$K$1,FALSE),FALSE)="",#N/A,VLOOKUP($A4137,Data!$B:$K,MATCH(B$2,Data!$B$1:$K$1,FALSE),FALSE))</f>
        <v>5.33</v>
      </c>
    </row>
    <row r="4138" spans="1:2" x14ac:dyDescent="0.25">
      <c r="A4138" s="2">
        <f>IF(ISBLANK(Data!B4139),#N/A,Data!B4139)</f>
        <v>38244</v>
      </c>
      <c r="B4138" s="20">
        <f>IF(VLOOKUP($A4138,Data!$B:$K,MATCH(B$2,Data!$B$1:$K$1,FALSE),FALSE)="",#N/A,VLOOKUP($A4138,Data!$B:$K,MATCH(B$2,Data!$B$1:$K$1,FALSE),FALSE))</f>
        <v>5.375</v>
      </c>
    </row>
    <row r="4139" spans="1:2" x14ac:dyDescent="0.25">
      <c r="A4139" s="2">
        <f>IF(ISBLANK(Data!B4140),#N/A,Data!B4140)</f>
        <v>38243</v>
      </c>
      <c r="B4139" s="20">
        <f>IF(VLOOKUP($A4139,Data!$B:$K,MATCH(B$2,Data!$B$1:$K$1,FALSE),FALSE)="",#N/A,VLOOKUP($A4139,Data!$B:$K,MATCH(B$2,Data!$B$1:$K$1,FALSE),FALSE))</f>
        <v>5.42</v>
      </c>
    </row>
    <row r="4140" spans="1:2" x14ac:dyDescent="0.25">
      <c r="A4140" s="2">
        <f>IF(ISBLANK(Data!B4141),#N/A,Data!B4141)</f>
        <v>38240</v>
      </c>
      <c r="B4140" s="20">
        <f>IF(VLOOKUP($A4140,Data!$B:$K,MATCH(B$2,Data!$B$1:$K$1,FALSE),FALSE)="",#N/A,VLOOKUP($A4140,Data!$B:$K,MATCH(B$2,Data!$B$1:$K$1,FALSE),FALSE))</f>
        <v>5.4249999999999998</v>
      </c>
    </row>
    <row r="4141" spans="1:2" x14ac:dyDescent="0.25">
      <c r="A4141" s="2">
        <f>IF(ISBLANK(Data!B4142),#N/A,Data!B4142)</f>
        <v>38239</v>
      </c>
      <c r="B4141" s="20">
        <f>IF(VLOOKUP($A4141,Data!$B:$K,MATCH(B$2,Data!$B$1:$K$1,FALSE),FALSE)="",#N/A,VLOOKUP($A4141,Data!$B:$K,MATCH(B$2,Data!$B$1:$K$1,FALSE),FALSE))</f>
        <v>5.3949999999999996</v>
      </c>
    </row>
    <row r="4142" spans="1:2" x14ac:dyDescent="0.25">
      <c r="A4142" s="2">
        <f>IF(ISBLANK(Data!B4143),#N/A,Data!B4143)</f>
        <v>38238</v>
      </c>
      <c r="B4142" s="20">
        <f>IF(VLOOKUP($A4142,Data!$B:$K,MATCH(B$2,Data!$B$1:$K$1,FALSE),FALSE)="",#N/A,VLOOKUP($A4142,Data!$B:$K,MATCH(B$2,Data!$B$1:$K$1,FALSE),FALSE))</f>
        <v>5.53</v>
      </c>
    </row>
    <row r="4143" spans="1:2" x14ac:dyDescent="0.25">
      <c r="A4143" s="2">
        <f>IF(ISBLANK(Data!B4144),#N/A,Data!B4144)</f>
        <v>38237</v>
      </c>
      <c r="B4143" s="20">
        <f>IF(VLOOKUP($A4143,Data!$B:$K,MATCH(B$2,Data!$B$1:$K$1,FALSE),FALSE)="",#N/A,VLOOKUP($A4143,Data!$B:$K,MATCH(B$2,Data!$B$1:$K$1,FALSE),FALSE))</f>
        <v>5.5650000000000004</v>
      </c>
    </row>
    <row r="4144" spans="1:2" x14ac:dyDescent="0.25">
      <c r="A4144" s="2">
        <f>IF(ISBLANK(Data!B4145),#N/A,Data!B4145)</f>
        <v>38236</v>
      </c>
      <c r="B4144" s="20">
        <f>IF(VLOOKUP($A4144,Data!$B:$K,MATCH(B$2,Data!$B$1:$K$1,FALSE),FALSE)="",#N/A,VLOOKUP($A4144,Data!$B:$K,MATCH(B$2,Data!$B$1:$K$1,FALSE),FALSE))</f>
        <v>5.5750000000000002</v>
      </c>
    </row>
    <row r="4145" spans="1:2" x14ac:dyDescent="0.25">
      <c r="A4145" s="2">
        <f>IF(ISBLANK(Data!B4146),#N/A,Data!B4146)</f>
        <v>38233</v>
      </c>
      <c r="B4145" s="20">
        <f>IF(VLOOKUP($A4145,Data!$B:$K,MATCH(B$2,Data!$B$1:$K$1,FALSE),FALSE)="",#N/A,VLOOKUP($A4145,Data!$B:$K,MATCH(B$2,Data!$B$1:$K$1,FALSE),FALSE))</f>
        <v>5.4349999999999996</v>
      </c>
    </row>
    <row r="4146" spans="1:2" x14ac:dyDescent="0.25">
      <c r="A4146" s="2">
        <f>IF(ISBLANK(Data!B4147),#N/A,Data!B4147)</f>
        <v>38232</v>
      </c>
      <c r="B4146" s="20">
        <f>IF(VLOOKUP($A4146,Data!$B:$K,MATCH(B$2,Data!$B$1:$K$1,FALSE),FALSE)="",#N/A,VLOOKUP($A4146,Data!$B:$K,MATCH(B$2,Data!$B$1:$K$1,FALSE),FALSE))</f>
        <v>5.3849999999999998</v>
      </c>
    </row>
    <row r="4147" spans="1:2" x14ac:dyDescent="0.25">
      <c r="A4147" s="2">
        <f>IF(ISBLANK(Data!B4148),#N/A,Data!B4148)</f>
        <v>38231</v>
      </c>
      <c r="B4147" s="20">
        <f>IF(VLOOKUP($A4147,Data!$B:$K,MATCH(B$2,Data!$B$1:$K$1,FALSE),FALSE)="",#N/A,VLOOKUP($A4147,Data!$B:$K,MATCH(B$2,Data!$B$1:$K$1,FALSE),FALSE))</f>
        <v>5.4450000000000003</v>
      </c>
    </row>
    <row r="4148" spans="1:2" x14ac:dyDescent="0.25">
      <c r="A4148" s="2">
        <f>IF(ISBLANK(Data!B4149),#N/A,Data!B4149)</f>
        <v>38230</v>
      </c>
      <c r="B4148" s="20">
        <f>IF(VLOOKUP($A4148,Data!$B:$K,MATCH(B$2,Data!$B$1:$K$1,FALSE),FALSE)="",#N/A,VLOOKUP($A4148,Data!$B:$K,MATCH(B$2,Data!$B$1:$K$1,FALSE),FALSE))</f>
        <v>5.5350000000000001</v>
      </c>
    </row>
    <row r="4149" spans="1:2" x14ac:dyDescent="0.25">
      <c r="A4149" s="2">
        <f>IF(ISBLANK(Data!B4150),#N/A,Data!B4150)</f>
        <v>38229</v>
      </c>
      <c r="B4149" s="20">
        <f>IF(VLOOKUP($A4149,Data!$B:$K,MATCH(B$2,Data!$B$1:$K$1,FALSE),FALSE)="",#N/A,VLOOKUP($A4149,Data!$B:$K,MATCH(B$2,Data!$B$1:$K$1,FALSE),FALSE))</f>
        <v>5.53</v>
      </c>
    </row>
    <row r="4150" spans="1:2" x14ac:dyDescent="0.25">
      <c r="A4150" s="2">
        <f>IF(ISBLANK(Data!B4151),#N/A,Data!B4151)</f>
        <v>38226</v>
      </c>
      <c r="B4150" s="20">
        <f>IF(VLOOKUP($A4150,Data!$B:$K,MATCH(B$2,Data!$B$1:$K$1,FALSE),FALSE)="",#N/A,VLOOKUP($A4150,Data!$B:$K,MATCH(B$2,Data!$B$1:$K$1,FALSE),FALSE))</f>
        <v>5.4850000000000003</v>
      </c>
    </row>
    <row r="4151" spans="1:2" x14ac:dyDescent="0.25">
      <c r="A4151" s="2">
        <f>IF(ISBLANK(Data!B4152),#N/A,Data!B4152)</f>
        <v>38225</v>
      </c>
      <c r="B4151" s="20">
        <f>IF(VLOOKUP($A4151,Data!$B:$K,MATCH(B$2,Data!$B$1:$K$1,FALSE),FALSE)="",#N/A,VLOOKUP($A4151,Data!$B:$K,MATCH(B$2,Data!$B$1:$K$1,FALSE),FALSE))</f>
        <v>5.5350000000000001</v>
      </c>
    </row>
    <row r="4152" spans="1:2" x14ac:dyDescent="0.25">
      <c r="A4152" s="2">
        <f>IF(ISBLANK(Data!B4153),#N/A,Data!B4153)</f>
        <v>38224</v>
      </c>
      <c r="B4152" s="20">
        <f>IF(VLOOKUP($A4152,Data!$B:$K,MATCH(B$2,Data!$B$1:$K$1,FALSE),FALSE)="",#N/A,VLOOKUP($A4152,Data!$B:$K,MATCH(B$2,Data!$B$1:$K$1,FALSE),FALSE))</f>
        <v>5.56</v>
      </c>
    </row>
    <row r="4153" spans="1:2" x14ac:dyDescent="0.25">
      <c r="A4153" s="2">
        <f>IF(ISBLANK(Data!B4154),#N/A,Data!B4154)</f>
        <v>38223</v>
      </c>
      <c r="B4153" s="20">
        <f>IF(VLOOKUP($A4153,Data!$B:$K,MATCH(B$2,Data!$B$1:$K$1,FALSE),FALSE)="",#N/A,VLOOKUP($A4153,Data!$B:$K,MATCH(B$2,Data!$B$1:$K$1,FALSE),FALSE))</f>
        <v>5.585</v>
      </c>
    </row>
    <row r="4154" spans="1:2" x14ac:dyDescent="0.25">
      <c r="A4154" s="2">
        <f>IF(ISBLANK(Data!B4155),#N/A,Data!B4155)</f>
        <v>38222</v>
      </c>
      <c r="B4154" s="20">
        <f>IF(VLOOKUP($A4154,Data!$B:$K,MATCH(B$2,Data!$B$1:$K$1,FALSE),FALSE)="",#N/A,VLOOKUP($A4154,Data!$B:$K,MATCH(B$2,Data!$B$1:$K$1,FALSE),FALSE))</f>
        <v>5.54</v>
      </c>
    </row>
    <row r="4155" spans="1:2" x14ac:dyDescent="0.25">
      <c r="A4155" s="2">
        <f>IF(ISBLANK(Data!B4156),#N/A,Data!B4156)</f>
        <v>38219</v>
      </c>
      <c r="B4155" s="20">
        <f>IF(VLOOKUP($A4155,Data!$B:$K,MATCH(B$2,Data!$B$1:$K$1,FALSE),FALSE)="",#N/A,VLOOKUP($A4155,Data!$B:$K,MATCH(B$2,Data!$B$1:$K$1,FALSE),FALSE))</f>
        <v>5.51</v>
      </c>
    </row>
    <row r="4156" spans="1:2" x14ac:dyDescent="0.25">
      <c r="A4156" s="2">
        <f>IF(ISBLANK(Data!B4157),#N/A,Data!B4157)</f>
        <v>38218</v>
      </c>
      <c r="B4156" s="20">
        <f>IF(VLOOKUP($A4156,Data!$B:$K,MATCH(B$2,Data!$B$1:$K$1,FALSE),FALSE)="",#N/A,VLOOKUP($A4156,Data!$B:$K,MATCH(B$2,Data!$B$1:$K$1,FALSE),FALSE))</f>
        <v>5.55</v>
      </c>
    </row>
    <row r="4157" spans="1:2" x14ac:dyDescent="0.25">
      <c r="A4157" s="2">
        <f>IF(ISBLANK(Data!B4158),#N/A,Data!B4158)</f>
        <v>38217</v>
      </c>
      <c r="B4157" s="20">
        <f>IF(VLOOKUP($A4157,Data!$B:$K,MATCH(B$2,Data!$B$1:$K$1,FALSE),FALSE)="",#N/A,VLOOKUP($A4157,Data!$B:$K,MATCH(B$2,Data!$B$1:$K$1,FALSE),FALSE))</f>
        <v>5.5350000000000001</v>
      </c>
    </row>
    <row r="4158" spans="1:2" x14ac:dyDescent="0.25">
      <c r="A4158" s="2">
        <f>IF(ISBLANK(Data!B4159),#N/A,Data!B4159)</f>
        <v>38216</v>
      </c>
      <c r="B4158" s="20">
        <f>IF(VLOOKUP($A4158,Data!$B:$K,MATCH(B$2,Data!$B$1:$K$1,FALSE),FALSE)="",#N/A,VLOOKUP($A4158,Data!$B:$K,MATCH(B$2,Data!$B$1:$K$1,FALSE),FALSE))</f>
        <v>5.61</v>
      </c>
    </row>
    <row r="4159" spans="1:2" x14ac:dyDescent="0.25">
      <c r="A4159" s="2">
        <f>IF(ISBLANK(Data!B4160),#N/A,Data!B4160)</f>
        <v>38215</v>
      </c>
      <c r="B4159" s="20">
        <f>IF(VLOOKUP($A4159,Data!$B:$K,MATCH(B$2,Data!$B$1:$K$1,FALSE),FALSE)="",#N/A,VLOOKUP($A4159,Data!$B:$K,MATCH(B$2,Data!$B$1:$K$1,FALSE),FALSE))</f>
        <v>5.55</v>
      </c>
    </row>
    <row r="4160" spans="1:2" x14ac:dyDescent="0.25">
      <c r="A4160" s="2">
        <f>IF(ISBLANK(Data!B4161),#N/A,Data!B4161)</f>
        <v>38212</v>
      </c>
      <c r="B4160" s="20">
        <f>IF(VLOOKUP($A4160,Data!$B:$K,MATCH(B$2,Data!$B$1:$K$1,FALSE),FALSE)="",#N/A,VLOOKUP($A4160,Data!$B:$K,MATCH(B$2,Data!$B$1:$K$1,FALSE),FALSE))</f>
        <v>5.54</v>
      </c>
    </row>
    <row r="4161" spans="1:2" x14ac:dyDescent="0.25">
      <c r="A4161" s="2">
        <f>IF(ISBLANK(Data!B4162),#N/A,Data!B4162)</f>
        <v>38211</v>
      </c>
      <c r="B4161" s="20">
        <f>IF(VLOOKUP($A4161,Data!$B:$K,MATCH(B$2,Data!$B$1:$K$1,FALSE),FALSE)="",#N/A,VLOOKUP($A4161,Data!$B:$K,MATCH(B$2,Data!$B$1:$K$1,FALSE),FALSE))</f>
        <v>5.58</v>
      </c>
    </row>
    <row r="4162" spans="1:2" x14ac:dyDescent="0.25">
      <c r="A4162" s="2">
        <f>IF(ISBLANK(Data!B4163),#N/A,Data!B4163)</f>
        <v>38210</v>
      </c>
      <c r="B4162" s="20">
        <f>IF(VLOOKUP($A4162,Data!$B:$K,MATCH(B$2,Data!$B$1:$K$1,FALSE),FALSE)="",#N/A,VLOOKUP($A4162,Data!$B:$K,MATCH(B$2,Data!$B$1:$K$1,FALSE),FALSE))</f>
        <v>5.5949999999999998</v>
      </c>
    </row>
    <row r="4163" spans="1:2" x14ac:dyDescent="0.25">
      <c r="A4163" s="2">
        <f>IF(ISBLANK(Data!B4164),#N/A,Data!B4164)</f>
        <v>38209</v>
      </c>
      <c r="B4163" s="20">
        <f>IF(VLOOKUP($A4163,Data!$B:$K,MATCH(B$2,Data!$B$1:$K$1,FALSE),FALSE)="",#N/A,VLOOKUP($A4163,Data!$B:$K,MATCH(B$2,Data!$B$1:$K$1,FALSE),FALSE))</f>
        <v>5.58</v>
      </c>
    </row>
    <row r="4164" spans="1:2" x14ac:dyDescent="0.25">
      <c r="A4164" s="2">
        <f>IF(ISBLANK(Data!B4165),#N/A,Data!B4165)</f>
        <v>38208</v>
      </c>
      <c r="B4164" s="20">
        <f>IF(VLOOKUP($A4164,Data!$B:$K,MATCH(B$2,Data!$B$1:$K$1,FALSE),FALSE)="",#N/A,VLOOKUP($A4164,Data!$B:$K,MATCH(B$2,Data!$B$1:$K$1,FALSE),FALSE))</f>
        <v>5.5549999999999997</v>
      </c>
    </row>
    <row r="4165" spans="1:2" x14ac:dyDescent="0.25">
      <c r="A4165" s="2">
        <f>IF(ISBLANK(Data!B4166),#N/A,Data!B4166)</f>
        <v>38205</v>
      </c>
      <c r="B4165" s="20">
        <f>IF(VLOOKUP($A4165,Data!$B:$K,MATCH(B$2,Data!$B$1:$K$1,FALSE),FALSE)="",#N/A,VLOOKUP($A4165,Data!$B:$K,MATCH(B$2,Data!$B$1:$K$1,FALSE),FALSE))</f>
        <v>5.64</v>
      </c>
    </row>
    <row r="4166" spans="1:2" x14ac:dyDescent="0.25">
      <c r="A4166" s="2">
        <f>IF(ISBLANK(Data!B4167),#N/A,Data!B4167)</f>
        <v>38204</v>
      </c>
      <c r="B4166" s="20">
        <f>IF(VLOOKUP($A4166,Data!$B:$K,MATCH(B$2,Data!$B$1:$K$1,FALSE),FALSE)="",#N/A,VLOOKUP($A4166,Data!$B:$K,MATCH(B$2,Data!$B$1:$K$1,FALSE),FALSE))</f>
        <v>5.67</v>
      </c>
    </row>
    <row r="4167" spans="1:2" x14ac:dyDescent="0.25">
      <c r="A4167" s="2">
        <f>IF(ISBLANK(Data!B4168),#N/A,Data!B4168)</f>
        <v>38203</v>
      </c>
      <c r="B4167" s="20">
        <f>IF(VLOOKUP($A4167,Data!$B:$K,MATCH(B$2,Data!$B$1:$K$1,FALSE),FALSE)="",#N/A,VLOOKUP($A4167,Data!$B:$K,MATCH(B$2,Data!$B$1:$K$1,FALSE),FALSE))</f>
        <v>5.665</v>
      </c>
    </row>
    <row r="4168" spans="1:2" x14ac:dyDescent="0.25">
      <c r="A4168" s="2">
        <f>IF(ISBLANK(Data!B4169),#N/A,Data!B4169)</f>
        <v>38202</v>
      </c>
      <c r="B4168" s="20">
        <f>IF(VLOOKUP($A4168,Data!$B:$K,MATCH(B$2,Data!$B$1:$K$1,FALSE),FALSE)="",#N/A,VLOOKUP($A4168,Data!$B:$K,MATCH(B$2,Data!$B$1:$K$1,FALSE),FALSE))</f>
        <v>5.75</v>
      </c>
    </row>
    <row r="4169" spans="1:2" x14ac:dyDescent="0.25">
      <c r="A4169" s="2">
        <f>IF(ISBLANK(Data!B4170),#N/A,Data!B4170)</f>
        <v>38201</v>
      </c>
      <c r="B4169" s="20">
        <f>IF(VLOOKUP($A4169,Data!$B:$K,MATCH(B$2,Data!$B$1:$K$1,FALSE),FALSE)="",#N/A,VLOOKUP($A4169,Data!$B:$K,MATCH(B$2,Data!$B$1:$K$1,FALSE),FALSE))</f>
        <v>5.73</v>
      </c>
    </row>
    <row r="4170" spans="1:2" x14ac:dyDescent="0.25">
      <c r="A4170" s="2">
        <f>IF(ISBLANK(Data!B4171),#N/A,Data!B4171)</f>
        <v>38198</v>
      </c>
      <c r="B4170" s="20">
        <f>IF(VLOOKUP($A4170,Data!$B:$K,MATCH(B$2,Data!$B$1:$K$1,FALSE),FALSE)="",#N/A,VLOOKUP($A4170,Data!$B:$K,MATCH(B$2,Data!$B$1:$K$1,FALSE),FALSE))</f>
        <v>5.8449999999999998</v>
      </c>
    </row>
    <row r="4171" spans="1:2" x14ac:dyDescent="0.25">
      <c r="A4171" s="2">
        <f>IF(ISBLANK(Data!B4172),#N/A,Data!B4172)</f>
        <v>38197</v>
      </c>
      <c r="B4171" s="20">
        <f>IF(VLOOKUP($A4171,Data!$B:$K,MATCH(B$2,Data!$B$1:$K$1,FALSE),FALSE)="",#N/A,VLOOKUP($A4171,Data!$B:$K,MATCH(B$2,Data!$B$1:$K$1,FALSE),FALSE))</f>
        <v>5.84</v>
      </c>
    </row>
    <row r="4172" spans="1:2" x14ac:dyDescent="0.25">
      <c r="A4172" s="2">
        <f>IF(ISBLANK(Data!B4173),#N/A,Data!B4173)</f>
        <v>38196</v>
      </c>
      <c r="B4172" s="20">
        <f>IF(VLOOKUP($A4172,Data!$B:$K,MATCH(B$2,Data!$B$1:$K$1,FALSE),FALSE)="",#N/A,VLOOKUP($A4172,Data!$B:$K,MATCH(B$2,Data!$B$1:$K$1,FALSE),FALSE))</f>
        <v>5.8250000000000002</v>
      </c>
    </row>
    <row r="4173" spans="1:2" x14ac:dyDescent="0.25">
      <c r="A4173" s="2">
        <f>IF(ISBLANK(Data!B4174),#N/A,Data!B4174)</f>
        <v>38195</v>
      </c>
      <c r="B4173" s="20">
        <f>IF(VLOOKUP($A4173,Data!$B:$K,MATCH(B$2,Data!$B$1:$K$1,FALSE),FALSE)="",#N/A,VLOOKUP($A4173,Data!$B:$K,MATCH(B$2,Data!$B$1:$K$1,FALSE),FALSE))</f>
        <v>5.7350000000000003</v>
      </c>
    </row>
    <row r="4174" spans="1:2" x14ac:dyDescent="0.25">
      <c r="A4174" s="2">
        <f>IF(ISBLANK(Data!B4175),#N/A,Data!B4175)</f>
        <v>38194</v>
      </c>
      <c r="B4174" s="20">
        <f>IF(VLOOKUP($A4174,Data!$B:$K,MATCH(B$2,Data!$B$1:$K$1,FALSE),FALSE)="",#N/A,VLOOKUP($A4174,Data!$B:$K,MATCH(B$2,Data!$B$1:$K$1,FALSE),FALSE))</f>
        <v>5.69</v>
      </c>
    </row>
    <row r="4175" spans="1:2" x14ac:dyDescent="0.25">
      <c r="A4175" s="2">
        <f>IF(ISBLANK(Data!B4176),#N/A,Data!B4176)</f>
        <v>38191</v>
      </c>
      <c r="B4175" s="20">
        <f>IF(VLOOKUP($A4175,Data!$B:$K,MATCH(B$2,Data!$B$1:$K$1,FALSE),FALSE)="",#N/A,VLOOKUP($A4175,Data!$B:$K,MATCH(B$2,Data!$B$1:$K$1,FALSE),FALSE))</f>
        <v>5.67</v>
      </c>
    </row>
    <row r="4176" spans="1:2" x14ac:dyDescent="0.25">
      <c r="A4176" s="2">
        <f>IF(ISBLANK(Data!B4177),#N/A,Data!B4177)</f>
        <v>38190</v>
      </c>
      <c r="B4176" s="20">
        <f>IF(VLOOKUP($A4176,Data!$B:$K,MATCH(B$2,Data!$B$1:$K$1,FALSE),FALSE)="",#N/A,VLOOKUP($A4176,Data!$B:$K,MATCH(B$2,Data!$B$1:$K$1,FALSE),FALSE))</f>
        <v>5.66</v>
      </c>
    </row>
    <row r="4177" spans="1:2" x14ac:dyDescent="0.25">
      <c r="A4177" s="2">
        <f>IF(ISBLANK(Data!B4178),#N/A,Data!B4178)</f>
        <v>38189</v>
      </c>
      <c r="B4177" s="20">
        <f>IF(VLOOKUP($A4177,Data!$B:$K,MATCH(B$2,Data!$B$1:$K$1,FALSE),FALSE)="",#N/A,VLOOKUP($A4177,Data!$B:$K,MATCH(B$2,Data!$B$1:$K$1,FALSE),FALSE))</f>
        <v>5.6849999999999996</v>
      </c>
    </row>
    <row r="4178" spans="1:2" x14ac:dyDescent="0.25">
      <c r="A4178" s="2">
        <f>IF(ISBLANK(Data!B4179),#N/A,Data!B4179)</f>
        <v>38188</v>
      </c>
      <c r="B4178" s="20">
        <f>IF(VLOOKUP($A4178,Data!$B:$K,MATCH(B$2,Data!$B$1:$K$1,FALSE),FALSE)="",#N/A,VLOOKUP($A4178,Data!$B:$K,MATCH(B$2,Data!$B$1:$K$1,FALSE),FALSE))</f>
        <v>5.6</v>
      </c>
    </row>
    <row r="4179" spans="1:2" x14ac:dyDescent="0.25">
      <c r="A4179" s="2">
        <f>IF(ISBLANK(Data!B4180),#N/A,Data!B4180)</f>
        <v>38187</v>
      </c>
      <c r="B4179" s="20">
        <f>IF(VLOOKUP($A4179,Data!$B:$K,MATCH(B$2,Data!$B$1:$K$1,FALSE),FALSE)="",#N/A,VLOOKUP($A4179,Data!$B:$K,MATCH(B$2,Data!$B$1:$K$1,FALSE),FALSE))</f>
        <v>5.6050000000000004</v>
      </c>
    </row>
    <row r="4180" spans="1:2" x14ac:dyDescent="0.25">
      <c r="A4180" s="2">
        <f>IF(ISBLANK(Data!B4181),#N/A,Data!B4181)</f>
        <v>38184</v>
      </c>
      <c r="B4180" s="20">
        <f>IF(VLOOKUP($A4180,Data!$B:$K,MATCH(B$2,Data!$B$1:$K$1,FALSE),FALSE)="",#N/A,VLOOKUP($A4180,Data!$B:$K,MATCH(B$2,Data!$B$1:$K$1,FALSE),FALSE))</f>
        <v>5.7149999999999999</v>
      </c>
    </row>
    <row r="4181" spans="1:2" x14ac:dyDescent="0.25">
      <c r="A4181" s="2">
        <f>IF(ISBLANK(Data!B4182),#N/A,Data!B4182)</f>
        <v>38183</v>
      </c>
      <c r="B4181" s="20">
        <f>IF(VLOOKUP($A4181,Data!$B:$K,MATCH(B$2,Data!$B$1:$K$1,FALSE),FALSE)="",#N/A,VLOOKUP($A4181,Data!$B:$K,MATCH(B$2,Data!$B$1:$K$1,FALSE),FALSE))</f>
        <v>5.6950000000000003</v>
      </c>
    </row>
    <row r="4182" spans="1:2" x14ac:dyDescent="0.25">
      <c r="A4182" s="2">
        <f>IF(ISBLANK(Data!B4183),#N/A,Data!B4183)</f>
        <v>38182</v>
      </c>
      <c r="B4182" s="20">
        <f>IF(VLOOKUP($A4182,Data!$B:$K,MATCH(B$2,Data!$B$1:$K$1,FALSE),FALSE)="",#N/A,VLOOKUP($A4182,Data!$B:$K,MATCH(B$2,Data!$B$1:$K$1,FALSE),FALSE))</f>
        <v>5.69</v>
      </c>
    </row>
    <row r="4183" spans="1:2" x14ac:dyDescent="0.25">
      <c r="A4183" s="2">
        <f>IF(ISBLANK(Data!B4184),#N/A,Data!B4184)</f>
        <v>38181</v>
      </c>
      <c r="B4183" s="20">
        <f>IF(VLOOKUP($A4183,Data!$B:$K,MATCH(B$2,Data!$B$1:$K$1,FALSE),FALSE)="",#N/A,VLOOKUP($A4183,Data!$B:$K,MATCH(B$2,Data!$B$1:$K$1,FALSE),FALSE))</f>
        <v>5.66</v>
      </c>
    </row>
    <row r="4184" spans="1:2" x14ac:dyDescent="0.25">
      <c r="A4184" s="2">
        <f>IF(ISBLANK(Data!B4185),#N/A,Data!B4185)</f>
        <v>38180</v>
      </c>
      <c r="B4184" s="20">
        <f>IF(VLOOKUP($A4184,Data!$B:$K,MATCH(B$2,Data!$B$1:$K$1,FALSE),FALSE)="",#N/A,VLOOKUP($A4184,Data!$B:$K,MATCH(B$2,Data!$B$1:$K$1,FALSE),FALSE))</f>
        <v>5.625</v>
      </c>
    </row>
    <row r="4185" spans="1:2" x14ac:dyDescent="0.25">
      <c r="A4185" s="2">
        <f>IF(ISBLANK(Data!B4186),#N/A,Data!B4186)</f>
        <v>38177</v>
      </c>
      <c r="B4185" s="20">
        <f>IF(VLOOKUP($A4185,Data!$B:$K,MATCH(B$2,Data!$B$1:$K$1,FALSE),FALSE)="",#N/A,VLOOKUP($A4185,Data!$B:$K,MATCH(B$2,Data!$B$1:$K$1,FALSE),FALSE))</f>
        <v>5.6349999999999998</v>
      </c>
    </row>
    <row r="4186" spans="1:2" x14ac:dyDescent="0.25">
      <c r="A4186" s="2">
        <f>IF(ISBLANK(Data!B4187),#N/A,Data!B4187)</f>
        <v>38176</v>
      </c>
      <c r="B4186" s="20">
        <f>IF(VLOOKUP($A4186,Data!$B:$K,MATCH(B$2,Data!$B$1:$K$1,FALSE),FALSE)="",#N/A,VLOOKUP($A4186,Data!$B:$K,MATCH(B$2,Data!$B$1:$K$1,FALSE),FALSE))</f>
        <v>5.6349999999999998</v>
      </c>
    </row>
    <row r="4187" spans="1:2" x14ac:dyDescent="0.25">
      <c r="A4187" s="2">
        <f>IF(ISBLANK(Data!B4188),#N/A,Data!B4188)</f>
        <v>38175</v>
      </c>
      <c r="B4187" s="20">
        <f>IF(VLOOKUP($A4187,Data!$B:$K,MATCH(B$2,Data!$B$1:$K$1,FALSE),FALSE)="",#N/A,VLOOKUP($A4187,Data!$B:$K,MATCH(B$2,Data!$B$1:$K$1,FALSE),FALSE))</f>
        <v>5.7450000000000001</v>
      </c>
    </row>
    <row r="4188" spans="1:2" x14ac:dyDescent="0.25">
      <c r="A4188" s="2">
        <f>IF(ISBLANK(Data!B4189),#N/A,Data!B4189)</f>
        <v>38174</v>
      </c>
      <c r="B4188" s="20">
        <f>IF(VLOOKUP($A4188,Data!$B:$K,MATCH(B$2,Data!$B$1:$K$1,FALSE),FALSE)="",#N/A,VLOOKUP($A4188,Data!$B:$K,MATCH(B$2,Data!$B$1:$K$1,FALSE),FALSE))</f>
        <v>5.7549999999999999</v>
      </c>
    </row>
    <row r="4189" spans="1:2" x14ac:dyDescent="0.25">
      <c r="A4189" s="2">
        <f>IF(ISBLANK(Data!B4190),#N/A,Data!B4190)</f>
        <v>38173</v>
      </c>
      <c r="B4189" s="20">
        <f>IF(VLOOKUP($A4189,Data!$B:$K,MATCH(B$2,Data!$B$1:$K$1,FALSE),FALSE)="",#N/A,VLOOKUP($A4189,Data!$B:$K,MATCH(B$2,Data!$B$1:$K$1,FALSE),FALSE))</f>
        <v>5.78</v>
      </c>
    </row>
    <row r="4190" spans="1:2" x14ac:dyDescent="0.25">
      <c r="A4190" s="2">
        <f>IF(ISBLANK(Data!B4191),#N/A,Data!B4191)</f>
        <v>38170</v>
      </c>
      <c r="B4190" s="20">
        <f>IF(VLOOKUP($A4190,Data!$B:$K,MATCH(B$2,Data!$B$1:$K$1,FALSE),FALSE)="",#N/A,VLOOKUP($A4190,Data!$B:$K,MATCH(B$2,Data!$B$1:$K$1,FALSE),FALSE))</f>
        <v>5.8449999999999998</v>
      </c>
    </row>
    <row r="4191" spans="1:2" x14ac:dyDescent="0.25">
      <c r="A4191" s="2">
        <f>IF(ISBLANK(Data!B4192),#N/A,Data!B4192)</f>
        <v>38169</v>
      </c>
      <c r="B4191" s="20">
        <f>IF(VLOOKUP($A4191,Data!$B:$K,MATCH(B$2,Data!$B$1:$K$1,FALSE),FALSE)="",#N/A,VLOOKUP($A4191,Data!$B:$K,MATCH(B$2,Data!$B$1:$K$1,FALSE),FALSE))</f>
        <v>5.8550000000000004</v>
      </c>
    </row>
    <row r="4192" spans="1:2" x14ac:dyDescent="0.25">
      <c r="A4192" s="2">
        <f>IF(ISBLANK(Data!B4193),#N/A,Data!B4193)</f>
        <v>38168</v>
      </c>
      <c r="B4192" s="20">
        <f>IF(VLOOKUP($A4192,Data!$B:$K,MATCH(B$2,Data!$B$1:$K$1,FALSE),FALSE)="",#N/A,VLOOKUP($A4192,Data!$B:$K,MATCH(B$2,Data!$B$1:$K$1,FALSE),FALSE))</f>
        <v>5.8650000000000002</v>
      </c>
    </row>
    <row r="4193" spans="1:2" x14ac:dyDescent="0.25">
      <c r="A4193" s="2">
        <f>IF(ISBLANK(Data!B4194),#N/A,Data!B4194)</f>
        <v>38167</v>
      </c>
      <c r="B4193" s="20">
        <f>IF(VLOOKUP($A4193,Data!$B:$K,MATCH(B$2,Data!$B$1:$K$1,FALSE),FALSE)="",#N/A,VLOOKUP($A4193,Data!$B:$K,MATCH(B$2,Data!$B$1:$K$1,FALSE),FALSE))</f>
        <v>5.8550000000000004</v>
      </c>
    </row>
    <row r="4194" spans="1:2" x14ac:dyDescent="0.25">
      <c r="A4194" s="2">
        <f>IF(ISBLANK(Data!B4195),#N/A,Data!B4195)</f>
        <v>38166</v>
      </c>
      <c r="B4194" s="20">
        <f>IF(VLOOKUP($A4194,Data!$B:$K,MATCH(B$2,Data!$B$1:$K$1,FALSE),FALSE)="",#N/A,VLOOKUP($A4194,Data!$B:$K,MATCH(B$2,Data!$B$1:$K$1,FALSE),FALSE))</f>
        <v>5.8</v>
      </c>
    </row>
    <row r="4195" spans="1:2" x14ac:dyDescent="0.25">
      <c r="A4195" s="2">
        <f>IF(ISBLANK(Data!B4196),#N/A,Data!B4196)</f>
        <v>38163</v>
      </c>
      <c r="B4195" s="20">
        <f>IF(VLOOKUP($A4195,Data!$B:$K,MATCH(B$2,Data!$B$1:$K$1,FALSE),FALSE)="",#N/A,VLOOKUP($A4195,Data!$B:$K,MATCH(B$2,Data!$B$1:$K$1,FALSE),FALSE))</f>
        <v>5.81</v>
      </c>
    </row>
    <row r="4196" spans="1:2" x14ac:dyDescent="0.25">
      <c r="A4196" s="2">
        <f>IF(ISBLANK(Data!B4197),#N/A,Data!B4197)</f>
        <v>38162</v>
      </c>
      <c r="B4196" s="20">
        <f>IF(VLOOKUP($A4196,Data!$B:$K,MATCH(B$2,Data!$B$1:$K$1,FALSE),FALSE)="",#N/A,VLOOKUP($A4196,Data!$B:$K,MATCH(B$2,Data!$B$1:$K$1,FALSE),FALSE))</f>
        <v>5.82</v>
      </c>
    </row>
    <row r="4197" spans="1:2" x14ac:dyDescent="0.25">
      <c r="A4197" s="2">
        <f>IF(ISBLANK(Data!B4198),#N/A,Data!B4198)</f>
        <v>38161</v>
      </c>
      <c r="B4197" s="20">
        <f>IF(VLOOKUP($A4197,Data!$B:$K,MATCH(B$2,Data!$B$1:$K$1,FALSE),FALSE)="",#N/A,VLOOKUP($A4197,Data!$B:$K,MATCH(B$2,Data!$B$1:$K$1,FALSE),FALSE))</f>
        <v>5.835</v>
      </c>
    </row>
    <row r="4198" spans="1:2" x14ac:dyDescent="0.25">
      <c r="A4198" s="2">
        <f>IF(ISBLANK(Data!B4199),#N/A,Data!B4199)</f>
        <v>38160</v>
      </c>
      <c r="B4198" s="20">
        <f>IF(VLOOKUP($A4198,Data!$B:$K,MATCH(B$2,Data!$B$1:$K$1,FALSE),FALSE)="",#N/A,VLOOKUP($A4198,Data!$B:$K,MATCH(B$2,Data!$B$1:$K$1,FALSE),FALSE))</f>
        <v>5.77</v>
      </c>
    </row>
    <row r="4199" spans="1:2" x14ac:dyDescent="0.25">
      <c r="A4199" s="2">
        <f>IF(ISBLANK(Data!B4200),#N/A,Data!B4200)</f>
        <v>38159</v>
      </c>
      <c r="B4199" s="20">
        <f>IF(VLOOKUP($A4199,Data!$B:$K,MATCH(B$2,Data!$B$1:$K$1,FALSE),FALSE)="",#N/A,VLOOKUP($A4199,Data!$B:$K,MATCH(B$2,Data!$B$1:$K$1,FALSE),FALSE))</f>
        <v>5.8</v>
      </c>
    </row>
    <row r="4200" spans="1:2" x14ac:dyDescent="0.25">
      <c r="A4200" s="2">
        <f>IF(ISBLANK(Data!B4201),#N/A,Data!B4201)</f>
        <v>38156</v>
      </c>
      <c r="B4200" s="20">
        <f>IF(VLOOKUP($A4200,Data!$B:$K,MATCH(B$2,Data!$B$1:$K$1,FALSE),FALSE)="",#N/A,VLOOKUP($A4200,Data!$B:$K,MATCH(B$2,Data!$B$1:$K$1,FALSE),FALSE))</f>
        <v>5.77</v>
      </c>
    </row>
    <row r="4201" spans="1:2" x14ac:dyDescent="0.25">
      <c r="A4201" s="2">
        <f>IF(ISBLANK(Data!B4202),#N/A,Data!B4202)</f>
        <v>38155</v>
      </c>
      <c r="B4201" s="20">
        <f>IF(VLOOKUP($A4201,Data!$B:$K,MATCH(B$2,Data!$B$1:$K$1,FALSE),FALSE)="",#N/A,VLOOKUP($A4201,Data!$B:$K,MATCH(B$2,Data!$B$1:$K$1,FALSE),FALSE))</f>
        <v>5.8449999999999998</v>
      </c>
    </row>
    <row r="4202" spans="1:2" x14ac:dyDescent="0.25">
      <c r="A4202" s="2">
        <f>IF(ISBLANK(Data!B4203),#N/A,Data!B4203)</f>
        <v>38154</v>
      </c>
      <c r="B4202" s="20">
        <f>IF(VLOOKUP($A4202,Data!$B:$K,MATCH(B$2,Data!$B$1:$K$1,FALSE),FALSE)="",#N/A,VLOOKUP($A4202,Data!$B:$K,MATCH(B$2,Data!$B$1:$K$1,FALSE),FALSE))</f>
        <v>5.8449999999999998</v>
      </c>
    </row>
    <row r="4203" spans="1:2" x14ac:dyDescent="0.25">
      <c r="A4203" s="2">
        <f>IF(ISBLANK(Data!B4204),#N/A,Data!B4204)</f>
        <v>38153</v>
      </c>
      <c r="B4203" s="20">
        <f>IF(VLOOKUP($A4203,Data!$B:$K,MATCH(B$2,Data!$B$1:$K$1,FALSE),FALSE)="",#N/A,VLOOKUP($A4203,Data!$B:$K,MATCH(B$2,Data!$B$1:$K$1,FALSE),FALSE))</f>
        <v>5.99</v>
      </c>
    </row>
    <row r="4204" spans="1:2" x14ac:dyDescent="0.25">
      <c r="A4204" s="2">
        <f>IF(ISBLANK(Data!B4205),#N/A,Data!B4205)</f>
        <v>38149</v>
      </c>
      <c r="B4204" s="20">
        <f>IF(VLOOKUP($A4204,Data!$B:$K,MATCH(B$2,Data!$B$1:$K$1,FALSE),FALSE)="",#N/A,VLOOKUP($A4204,Data!$B:$K,MATCH(B$2,Data!$B$1:$K$1,FALSE),FALSE))</f>
        <v>5.96</v>
      </c>
    </row>
    <row r="4205" spans="1:2" x14ac:dyDescent="0.25">
      <c r="A4205" s="2">
        <f>IF(ISBLANK(Data!B4206),#N/A,Data!B4206)</f>
        <v>38148</v>
      </c>
      <c r="B4205" s="20">
        <f>IF(VLOOKUP($A4205,Data!$B:$K,MATCH(B$2,Data!$B$1:$K$1,FALSE),FALSE)="",#N/A,VLOOKUP($A4205,Data!$B:$K,MATCH(B$2,Data!$B$1:$K$1,FALSE),FALSE))</f>
        <v>5.91</v>
      </c>
    </row>
    <row r="4206" spans="1:2" x14ac:dyDescent="0.25">
      <c r="A4206" s="2">
        <f>IF(ISBLANK(Data!B4207),#N/A,Data!B4207)</f>
        <v>38147</v>
      </c>
      <c r="B4206" s="20">
        <f>IF(VLOOKUP($A4206,Data!$B:$K,MATCH(B$2,Data!$B$1:$K$1,FALSE),FALSE)="",#N/A,VLOOKUP($A4206,Data!$B:$K,MATCH(B$2,Data!$B$1:$K$1,FALSE),FALSE))</f>
        <v>5.89</v>
      </c>
    </row>
    <row r="4207" spans="1:2" x14ac:dyDescent="0.25">
      <c r="A4207" s="2">
        <f>IF(ISBLANK(Data!B4208),#N/A,Data!B4208)</f>
        <v>38146</v>
      </c>
      <c r="B4207" s="20">
        <f>IF(VLOOKUP($A4207,Data!$B:$K,MATCH(B$2,Data!$B$1:$K$1,FALSE),FALSE)="",#N/A,VLOOKUP($A4207,Data!$B:$K,MATCH(B$2,Data!$B$1:$K$1,FALSE),FALSE))</f>
        <v>5.875</v>
      </c>
    </row>
    <row r="4208" spans="1:2" x14ac:dyDescent="0.25">
      <c r="A4208" s="2">
        <f>IF(ISBLANK(Data!B4209),#N/A,Data!B4209)</f>
        <v>38145</v>
      </c>
      <c r="B4208" s="20">
        <f>IF(VLOOKUP($A4208,Data!$B:$K,MATCH(B$2,Data!$B$1:$K$1,FALSE),FALSE)="",#N/A,VLOOKUP($A4208,Data!$B:$K,MATCH(B$2,Data!$B$1:$K$1,FALSE),FALSE))</f>
        <v>5.87</v>
      </c>
    </row>
    <row r="4209" spans="1:2" x14ac:dyDescent="0.25">
      <c r="A4209" s="2">
        <f>IF(ISBLANK(Data!B4210),#N/A,Data!B4210)</f>
        <v>38142</v>
      </c>
      <c r="B4209" s="20">
        <f>IF(VLOOKUP($A4209,Data!$B:$K,MATCH(B$2,Data!$B$1:$K$1,FALSE),FALSE)="",#N/A,VLOOKUP($A4209,Data!$B:$K,MATCH(B$2,Data!$B$1:$K$1,FALSE),FALSE))</f>
        <v>5.7850000000000001</v>
      </c>
    </row>
    <row r="4210" spans="1:2" x14ac:dyDescent="0.25">
      <c r="A4210" s="2">
        <f>IF(ISBLANK(Data!B4211),#N/A,Data!B4211)</f>
        <v>38141</v>
      </c>
      <c r="B4210" s="20">
        <f>IF(VLOOKUP($A4210,Data!$B:$K,MATCH(B$2,Data!$B$1:$K$1,FALSE),FALSE)="",#N/A,VLOOKUP($A4210,Data!$B:$K,MATCH(B$2,Data!$B$1:$K$1,FALSE),FALSE))</f>
        <v>5.77</v>
      </c>
    </row>
    <row r="4211" spans="1:2" x14ac:dyDescent="0.25">
      <c r="A4211" s="2">
        <f>IF(ISBLANK(Data!B4212),#N/A,Data!B4212)</f>
        <v>38140</v>
      </c>
      <c r="B4211" s="20">
        <f>IF(VLOOKUP($A4211,Data!$B:$K,MATCH(B$2,Data!$B$1:$K$1,FALSE),FALSE)="",#N/A,VLOOKUP($A4211,Data!$B:$K,MATCH(B$2,Data!$B$1:$K$1,FALSE),FALSE))</f>
        <v>5.8250000000000002</v>
      </c>
    </row>
    <row r="4212" spans="1:2" x14ac:dyDescent="0.25">
      <c r="A4212" s="2">
        <f>IF(ISBLANK(Data!B4213),#N/A,Data!B4213)</f>
        <v>38139</v>
      </c>
      <c r="B4212" s="20">
        <f>IF(VLOOKUP($A4212,Data!$B:$K,MATCH(B$2,Data!$B$1:$K$1,FALSE),FALSE)="",#N/A,VLOOKUP($A4212,Data!$B:$K,MATCH(B$2,Data!$B$1:$K$1,FALSE),FALSE))</f>
        <v>5.8650000000000002</v>
      </c>
    </row>
    <row r="4213" spans="1:2" x14ac:dyDescent="0.25">
      <c r="A4213" s="2">
        <f>IF(ISBLANK(Data!B4214),#N/A,Data!B4214)</f>
        <v>38138</v>
      </c>
      <c r="B4213" s="20">
        <f>IF(VLOOKUP($A4213,Data!$B:$K,MATCH(B$2,Data!$B$1:$K$1,FALSE),FALSE)="",#N/A,VLOOKUP($A4213,Data!$B:$K,MATCH(B$2,Data!$B$1:$K$1,FALSE),FALSE))</f>
        <v>5.85</v>
      </c>
    </row>
    <row r="4214" spans="1:2" x14ac:dyDescent="0.25">
      <c r="A4214" s="2">
        <f>IF(ISBLANK(Data!B4215),#N/A,Data!B4215)</f>
        <v>38135</v>
      </c>
      <c r="B4214" s="20">
        <f>IF(VLOOKUP($A4214,Data!$B:$K,MATCH(B$2,Data!$B$1:$K$1,FALSE),FALSE)="",#N/A,VLOOKUP($A4214,Data!$B:$K,MATCH(B$2,Data!$B$1:$K$1,FALSE),FALSE))</f>
        <v>5.8250000000000002</v>
      </c>
    </row>
    <row r="4215" spans="1:2" x14ac:dyDescent="0.25">
      <c r="A4215" s="2">
        <f>IF(ISBLANK(Data!B4216),#N/A,Data!B4216)</f>
        <v>38134</v>
      </c>
      <c r="B4215" s="20">
        <f>IF(VLOOKUP($A4215,Data!$B:$K,MATCH(B$2,Data!$B$1:$K$1,FALSE),FALSE)="",#N/A,VLOOKUP($A4215,Data!$B:$K,MATCH(B$2,Data!$B$1:$K$1,FALSE),FALSE))</f>
        <v>5.8449999999999998</v>
      </c>
    </row>
    <row r="4216" spans="1:2" x14ac:dyDescent="0.25">
      <c r="A4216" s="2">
        <f>IF(ISBLANK(Data!B4217),#N/A,Data!B4217)</f>
        <v>38133</v>
      </c>
      <c r="B4216" s="20">
        <f>IF(VLOOKUP($A4216,Data!$B:$K,MATCH(B$2,Data!$B$1:$K$1,FALSE),FALSE)="",#N/A,VLOOKUP($A4216,Data!$B:$K,MATCH(B$2,Data!$B$1:$K$1,FALSE),FALSE))</f>
        <v>5.92</v>
      </c>
    </row>
    <row r="4217" spans="1:2" x14ac:dyDescent="0.25">
      <c r="A4217" s="2">
        <f>IF(ISBLANK(Data!B4218),#N/A,Data!B4218)</f>
        <v>38132</v>
      </c>
      <c r="B4217" s="20">
        <f>IF(VLOOKUP($A4217,Data!$B:$K,MATCH(B$2,Data!$B$1:$K$1,FALSE),FALSE)="",#N/A,VLOOKUP($A4217,Data!$B:$K,MATCH(B$2,Data!$B$1:$K$1,FALSE),FALSE))</f>
        <v>5.9550000000000001</v>
      </c>
    </row>
    <row r="4218" spans="1:2" x14ac:dyDescent="0.25">
      <c r="A4218" s="2">
        <f>IF(ISBLANK(Data!B4219),#N/A,Data!B4219)</f>
        <v>38131</v>
      </c>
      <c r="B4218" s="20">
        <f>IF(VLOOKUP($A4218,Data!$B:$K,MATCH(B$2,Data!$B$1:$K$1,FALSE),FALSE)="",#N/A,VLOOKUP($A4218,Data!$B:$K,MATCH(B$2,Data!$B$1:$K$1,FALSE),FALSE))</f>
        <v>6.01</v>
      </c>
    </row>
    <row r="4219" spans="1:2" x14ac:dyDescent="0.25">
      <c r="A4219" s="2">
        <f>IF(ISBLANK(Data!B4220),#N/A,Data!B4220)</f>
        <v>38128</v>
      </c>
      <c r="B4219" s="20">
        <f>IF(VLOOKUP($A4219,Data!$B:$K,MATCH(B$2,Data!$B$1:$K$1,FALSE),FALSE)="",#N/A,VLOOKUP($A4219,Data!$B:$K,MATCH(B$2,Data!$B$1:$K$1,FALSE),FALSE))</f>
        <v>5.96</v>
      </c>
    </row>
    <row r="4220" spans="1:2" x14ac:dyDescent="0.25">
      <c r="A4220" s="2">
        <f>IF(ISBLANK(Data!B4221),#N/A,Data!B4221)</f>
        <v>38127</v>
      </c>
      <c r="B4220" s="20">
        <f>IF(VLOOKUP($A4220,Data!$B:$K,MATCH(B$2,Data!$B$1:$K$1,FALSE),FALSE)="",#N/A,VLOOKUP($A4220,Data!$B:$K,MATCH(B$2,Data!$B$1:$K$1,FALSE),FALSE))</f>
        <v>6.0149999999999997</v>
      </c>
    </row>
    <row r="4221" spans="1:2" x14ac:dyDescent="0.25">
      <c r="A4221" s="2">
        <f>IF(ISBLANK(Data!B4222),#N/A,Data!B4222)</f>
        <v>38126</v>
      </c>
      <c r="B4221" s="20">
        <f>IF(VLOOKUP($A4221,Data!$B:$K,MATCH(B$2,Data!$B$1:$K$1,FALSE),FALSE)="",#N/A,VLOOKUP($A4221,Data!$B:$K,MATCH(B$2,Data!$B$1:$K$1,FALSE),FALSE))</f>
        <v>6</v>
      </c>
    </row>
    <row r="4222" spans="1:2" x14ac:dyDescent="0.25">
      <c r="A4222" s="2">
        <f>IF(ISBLANK(Data!B4223),#N/A,Data!B4223)</f>
        <v>38125</v>
      </c>
      <c r="B4222" s="20">
        <f>IF(VLOOKUP($A4222,Data!$B:$K,MATCH(B$2,Data!$B$1:$K$1,FALSE),FALSE)="",#N/A,VLOOKUP($A4222,Data!$B:$K,MATCH(B$2,Data!$B$1:$K$1,FALSE),FALSE))</f>
        <v>5.94</v>
      </c>
    </row>
    <row r="4223" spans="1:2" x14ac:dyDescent="0.25">
      <c r="A4223" s="2">
        <f>IF(ISBLANK(Data!B4224),#N/A,Data!B4224)</f>
        <v>38124</v>
      </c>
      <c r="B4223" s="20">
        <f>IF(VLOOKUP($A4223,Data!$B:$K,MATCH(B$2,Data!$B$1:$K$1,FALSE),FALSE)="",#N/A,VLOOKUP($A4223,Data!$B:$K,MATCH(B$2,Data!$B$1:$K$1,FALSE),FALSE))</f>
        <v>5.9550000000000001</v>
      </c>
    </row>
    <row r="4224" spans="1:2" x14ac:dyDescent="0.25">
      <c r="A4224" s="2">
        <f>IF(ISBLANK(Data!B4225),#N/A,Data!B4225)</f>
        <v>38121</v>
      </c>
      <c r="B4224" s="20">
        <f>IF(VLOOKUP($A4224,Data!$B:$K,MATCH(B$2,Data!$B$1:$K$1,FALSE),FALSE)="",#N/A,VLOOKUP($A4224,Data!$B:$K,MATCH(B$2,Data!$B$1:$K$1,FALSE),FALSE))</f>
        <v>6.0750000000000002</v>
      </c>
    </row>
    <row r="4225" spans="1:2" x14ac:dyDescent="0.25">
      <c r="A4225" s="2">
        <f>IF(ISBLANK(Data!B4226),#N/A,Data!B4226)</f>
        <v>38120</v>
      </c>
      <c r="B4225" s="20">
        <f>IF(VLOOKUP($A4225,Data!$B:$K,MATCH(B$2,Data!$B$1:$K$1,FALSE),FALSE)="",#N/A,VLOOKUP($A4225,Data!$B:$K,MATCH(B$2,Data!$B$1:$K$1,FALSE),FALSE))</f>
        <v>6.05</v>
      </c>
    </row>
    <row r="4226" spans="1:2" x14ac:dyDescent="0.25">
      <c r="A4226" s="2">
        <f>IF(ISBLANK(Data!B4227),#N/A,Data!B4227)</f>
        <v>38119</v>
      </c>
      <c r="B4226" s="20">
        <f>IF(VLOOKUP($A4226,Data!$B:$K,MATCH(B$2,Data!$B$1:$K$1,FALSE),FALSE)="",#N/A,VLOOKUP($A4226,Data!$B:$K,MATCH(B$2,Data!$B$1:$K$1,FALSE),FALSE))</f>
        <v>6.0049999999999999</v>
      </c>
    </row>
    <row r="4227" spans="1:2" x14ac:dyDescent="0.25">
      <c r="A4227" s="2">
        <f>IF(ISBLANK(Data!B4228),#N/A,Data!B4228)</f>
        <v>38118</v>
      </c>
      <c r="B4227" s="20">
        <f>IF(VLOOKUP($A4227,Data!$B:$K,MATCH(B$2,Data!$B$1:$K$1,FALSE),FALSE)="",#N/A,VLOOKUP($A4227,Data!$B:$K,MATCH(B$2,Data!$B$1:$K$1,FALSE),FALSE))</f>
        <v>6.0549999999999997</v>
      </c>
    </row>
    <row r="4228" spans="1:2" x14ac:dyDescent="0.25">
      <c r="A4228" s="2">
        <f>IF(ISBLANK(Data!B4229),#N/A,Data!B4229)</f>
        <v>38117</v>
      </c>
      <c r="B4228" s="20">
        <f>IF(VLOOKUP($A4228,Data!$B:$K,MATCH(B$2,Data!$B$1:$K$1,FALSE),FALSE)="",#N/A,VLOOKUP($A4228,Data!$B:$K,MATCH(B$2,Data!$B$1:$K$1,FALSE),FALSE))</f>
        <v>6.05</v>
      </c>
    </row>
    <row r="4229" spans="1:2" x14ac:dyDescent="0.25">
      <c r="A4229" s="2">
        <f>IF(ISBLANK(Data!B4230),#N/A,Data!B4230)</f>
        <v>38114</v>
      </c>
      <c r="B4229" s="20">
        <f>IF(VLOOKUP($A4229,Data!$B:$K,MATCH(B$2,Data!$B$1:$K$1,FALSE),FALSE)="",#N/A,VLOOKUP($A4229,Data!$B:$K,MATCH(B$2,Data!$B$1:$K$1,FALSE),FALSE))</f>
        <v>5.95</v>
      </c>
    </row>
    <row r="4230" spans="1:2" x14ac:dyDescent="0.25">
      <c r="A4230" s="2">
        <f>IF(ISBLANK(Data!B4231),#N/A,Data!B4231)</f>
        <v>38113</v>
      </c>
      <c r="B4230" s="20">
        <f>IF(VLOOKUP($A4230,Data!$B:$K,MATCH(B$2,Data!$B$1:$K$1,FALSE),FALSE)="",#N/A,VLOOKUP($A4230,Data!$B:$K,MATCH(B$2,Data!$B$1:$K$1,FALSE),FALSE))</f>
        <v>5.9349999999999996</v>
      </c>
    </row>
    <row r="4231" spans="1:2" x14ac:dyDescent="0.25">
      <c r="A4231" s="2">
        <f>IF(ISBLANK(Data!B4232),#N/A,Data!B4232)</f>
        <v>38112</v>
      </c>
      <c r="B4231" s="20">
        <f>IF(VLOOKUP($A4231,Data!$B:$K,MATCH(B$2,Data!$B$1:$K$1,FALSE),FALSE)="",#N/A,VLOOKUP($A4231,Data!$B:$K,MATCH(B$2,Data!$B$1:$K$1,FALSE),FALSE))</f>
        <v>5.9050000000000002</v>
      </c>
    </row>
    <row r="4232" spans="1:2" x14ac:dyDescent="0.25">
      <c r="A4232" s="2">
        <f>IF(ISBLANK(Data!B4233),#N/A,Data!B4233)</f>
        <v>38111</v>
      </c>
      <c r="B4232" s="20">
        <f>IF(VLOOKUP($A4232,Data!$B:$K,MATCH(B$2,Data!$B$1:$K$1,FALSE),FALSE)="",#N/A,VLOOKUP($A4232,Data!$B:$K,MATCH(B$2,Data!$B$1:$K$1,FALSE),FALSE))</f>
        <v>5.9050000000000002</v>
      </c>
    </row>
    <row r="4233" spans="1:2" x14ac:dyDescent="0.25">
      <c r="A4233" s="2">
        <f>IF(ISBLANK(Data!B4234),#N/A,Data!B4234)</f>
        <v>38110</v>
      </c>
      <c r="B4233" s="20">
        <f>IF(VLOOKUP($A4233,Data!$B:$K,MATCH(B$2,Data!$B$1:$K$1,FALSE),FALSE)="",#N/A,VLOOKUP($A4233,Data!$B:$K,MATCH(B$2,Data!$B$1:$K$1,FALSE),FALSE))</f>
        <v>5.915</v>
      </c>
    </row>
    <row r="4234" spans="1:2" x14ac:dyDescent="0.25">
      <c r="A4234" s="2">
        <f>IF(ISBLANK(Data!B4235),#N/A,Data!B4235)</f>
        <v>38107</v>
      </c>
      <c r="B4234" s="20">
        <f>IF(VLOOKUP($A4234,Data!$B:$K,MATCH(B$2,Data!$B$1:$K$1,FALSE),FALSE)="",#N/A,VLOOKUP($A4234,Data!$B:$K,MATCH(B$2,Data!$B$1:$K$1,FALSE),FALSE))</f>
        <v>5.94</v>
      </c>
    </row>
    <row r="4235" spans="1:2" x14ac:dyDescent="0.25">
      <c r="A4235" s="2">
        <f>IF(ISBLANK(Data!B4236),#N/A,Data!B4236)</f>
        <v>38106</v>
      </c>
      <c r="B4235" s="20">
        <f>IF(VLOOKUP($A4235,Data!$B:$K,MATCH(B$2,Data!$B$1:$K$1,FALSE),FALSE)="",#N/A,VLOOKUP($A4235,Data!$B:$K,MATCH(B$2,Data!$B$1:$K$1,FALSE),FALSE))</f>
        <v>5.92</v>
      </c>
    </row>
    <row r="4236" spans="1:2" x14ac:dyDescent="0.25">
      <c r="A4236" s="2">
        <f>IF(ISBLANK(Data!B4237),#N/A,Data!B4237)</f>
        <v>38105</v>
      </c>
      <c r="B4236" s="20">
        <f>IF(VLOOKUP($A4236,Data!$B:$K,MATCH(B$2,Data!$B$1:$K$1,FALSE),FALSE)="",#N/A,VLOOKUP($A4236,Data!$B:$K,MATCH(B$2,Data!$B$1:$K$1,FALSE),FALSE))</f>
        <v>5.835</v>
      </c>
    </row>
    <row r="4237" spans="1:2" x14ac:dyDescent="0.25">
      <c r="A4237" s="2">
        <f>IF(ISBLANK(Data!B4238),#N/A,Data!B4238)</f>
        <v>38104</v>
      </c>
      <c r="B4237" s="20">
        <f>IF(VLOOKUP($A4237,Data!$B:$K,MATCH(B$2,Data!$B$1:$K$1,FALSE),FALSE)="",#N/A,VLOOKUP($A4237,Data!$B:$K,MATCH(B$2,Data!$B$1:$K$1,FALSE),FALSE))</f>
        <v>5.8250000000000002</v>
      </c>
    </row>
    <row r="4238" spans="1:2" x14ac:dyDescent="0.25">
      <c r="A4238" s="2">
        <f>IF(ISBLANK(Data!B4239),#N/A,Data!B4239)</f>
        <v>38103</v>
      </c>
      <c r="B4238" s="20">
        <f>IF(VLOOKUP($A4238,Data!$B:$K,MATCH(B$2,Data!$B$1:$K$1,FALSE),FALSE)="",#N/A,VLOOKUP($A4238,Data!$B:$K,MATCH(B$2,Data!$B$1:$K$1,FALSE),FALSE))</f>
        <v>5.8049999999999997</v>
      </c>
    </row>
    <row r="4239" spans="1:2" x14ac:dyDescent="0.25">
      <c r="A4239" s="2">
        <f>IF(ISBLANK(Data!B4240),#N/A,Data!B4240)</f>
        <v>38100</v>
      </c>
      <c r="B4239" s="20">
        <f>IF(VLOOKUP($A4239,Data!$B:$K,MATCH(B$2,Data!$B$1:$K$1,FALSE),FALSE)="",#N/A,VLOOKUP($A4239,Data!$B:$K,MATCH(B$2,Data!$B$1:$K$1,FALSE),FALSE))</f>
        <v>5.8049999999999997</v>
      </c>
    </row>
    <row r="4240" spans="1:2" x14ac:dyDescent="0.25">
      <c r="A4240" s="2">
        <f>IF(ISBLANK(Data!B4241),#N/A,Data!B4241)</f>
        <v>38099</v>
      </c>
      <c r="B4240" s="20">
        <f>IF(VLOOKUP($A4240,Data!$B:$K,MATCH(B$2,Data!$B$1:$K$1,FALSE),FALSE)="",#N/A,VLOOKUP($A4240,Data!$B:$K,MATCH(B$2,Data!$B$1:$K$1,FALSE),FALSE))</f>
        <v>5.86</v>
      </c>
    </row>
    <row r="4241" spans="1:2" x14ac:dyDescent="0.25">
      <c r="A4241" s="2">
        <f>IF(ISBLANK(Data!B4242),#N/A,Data!B4242)</f>
        <v>38098</v>
      </c>
      <c r="B4241" s="20">
        <f>IF(VLOOKUP($A4241,Data!$B:$K,MATCH(B$2,Data!$B$1:$K$1,FALSE),FALSE)="",#N/A,VLOOKUP($A4241,Data!$B:$K,MATCH(B$2,Data!$B$1:$K$1,FALSE),FALSE))</f>
        <v>5.9249999999999998</v>
      </c>
    </row>
    <row r="4242" spans="1:2" x14ac:dyDescent="0.25">
      <c r="A4242" s="2">
        <f>IF(ISBLANK(Data!B4243),#N/A,Data!B4243)</f>
        <v>38097</v>
      </c>
      <c r="B4242" s="20">
        <f>IF(VLOOKUP($A4242,Data!$B:$K,MATCH(B$2,Data!$B$1:$K$1,FALSE),FALSE)="",#N/A,VLOOKUP($A4242,Data!$B:$K,MATCH(B$2,Data!$B$1:$K$1,FALSE),FALSE))</f>
        <v>5.87</v>
      </c>
    </row>
    <row r="4243" spans="1:2" x14ac:dyDescent="0.25">
      <c r="A4243" s="2">
        <f>IF(ISBLANK(Data!B4244),#N/A,Data!B4244)</f>
        <v>38096</v>
      </c>
      <c r="B4243" s="20">
        <f>IF(VLOOKUP($A4243,Data!$B:$K,MATCH(B$2,Data!$B$1:$K$1,FALSE),FALSE)="",#N/A,VLOOKUP($A4243,Data!$B:$K,MATCH(B$2,Data!$B$1:$K$1,FALSE),FALSE))</f>
        <v>5.83</v>
      </c>
    </row>
    <row r="4244" spans="1:2" x14ac:dyDescent="0.25">
      <c r="A4244" s="2">
        <f>IF(ISBLANK(Data!B4245),#N/A,Data!B4245)</f>
        <v>38093</v>
      </c>
      <c r="B4244" s="20">
        <f>IF(VLOOKUP($A4244,Data!$B:$K,MATCH(B$2,Data!$B$1:$K$1,FALSE),FALSE)="",#N/A,VLOOKUP($A4244,Data!$B:$K,MATCH(B$2,Data!$B$1:$K$1,FALSE),FALSE))</f>
        <v>5.86</v>
      </c>
    </row>
    <row r="4245" spans="1:2" x14ac:dyDescent="0.25">
      <c r="A4245" s="2">
        <f>IF(ISBLANK(Data!B4246),#N/A,Data!B4246)</f>
        <v>38092</v>
      </c>
      <c r="B4245" s="20">
        <f>IF(VLOOKUP($A4245,Data!$B:$K,MATCH(B$2,Data!$B$1:$K$1,FALSE),FALSE)="",#N/A,VLOOKUP($A4245,Data!$B:$K,MATCH(B$2,Data!$B$1:$K$1,FALSE),FALSE))</f>
        <v>5.8949999999999996</v>
      </c>
    </row>
    <row r="4246" spans="1:2" x14ac:dyDescent="0.25">
      <c r="A4246" s="2">
        <f>IF(ISBLANK(Data!B4247),#N/A,Data!B4247)</f>
        <v>38091</v>
      </c>
      <c r="B4246" s="20">
        <f>IF(VLOOKUP($A4246,Data!$B:$K,MATCH(B$2,Data!$B$1:$K$1,FALSE),FALSE)="",#N/A,VLOOKUP($A4246,Data!$B:$K,MATCH(B$2,Data!$B$1:$K$1,FALSE),FALSE))</f>
        <v>5.915</v>
      </c>
    </row>
    <row r="4247" spans="1:2" x14ac:dyDescent="0.25">
      <c r="A4247" s="2">
        <f>IF(ISBLANK(Data!B4248),#N/A,Data!B4248)</f>
        <v>38090</v>
      </c>
      <c r="B4247" s="20">
        <f>IF(VLOOKUP($A4247,Data!$B:$K,MATCH(B$2,Data!$B$1:$K$1,FALSE),FALSE)="",#N/A,VLOOKUP($A4247,Data!$B:$K,MATCH(B$2,Data!$B$1:$K$1,FALSE),FALSE))</f>
        <v>5.82</v>
      </c>
    </row>
    <row r="4248" spans="1:2" x14ac:dyDescent="0.25">
      <c r="A4248" s="2">
        <f>IF(ISBLANK(Data!B4249),#N/A,Data!B4249)</f>
        <v>38085</v>
      </c>
      <c r="B4248" s="20">
        <f>IF(VLOOKUP($A4248,Data!$B:$K,MATCH(B$2,Data!$B$1:$K$1,FALSE),FALSE)="",#N/A,VLOOKUP($A4248,Data!$B:$K,MATCH(B$2,Data!$B$1:$K$1,FALSE),FALSE))</f>
        <v>5.76</v>
      </c>
    </row>
    <row r="4249" spans="1:2" x14ac:dyDescent="0.25">
      <c r="A4249" s="2">
        <f>IF(ISBLANK(Data!B4250),#N/A,Data!B4250)</f>
        <v>38084</v>
      </c>
      <c r="B4249" s="20">
        <f>IF(VLOOKUP($A4249,Data!$B:$K,MATCH(B$2,Data!$B$1:$K$1,FALSE),FALSE)="",#N/A,VLOOKUP($A4249,Data!$B:$K,MATCH(B$2,Data!$B$1:$K$1,FALSE),FALSE))</f>
        <v>5.72</v>
      </c>
    </row>
    <row r="4250" spans="1:2" x14ac:dyDescent="0.25">
      <c r="A4250" s="2">
        <f>IF(ISBLANK(Data!B4251),#N/A,Data!B4251)</f>
        <v>38083</v>
      </c>
      <c r="B4250" s="20">
        <f>IF(VLOOKUP($A4250,Data!$B:$K,MATCH(B$2,Data!$B$1:$K$1,FALSE),FALSE)="",#N/A,VLOOKUP($A4250,Data!$B:$K,MATCH(B$2,Data!$B$1:$K$1,FALSE),FALSE))</f>
        <v>5.78</v>
      </c>
    </row>
    <row r="4251" spans="1:2" x14ac:dyDescent="0.25">
      <c r="A4251" s="2">
        <f>IF(ISBLANK(Data!B4252),#N/A,Data!B4252)</f>
        <v>38082</v>
      </c>
      <c r="B4251" s="20">
        <f>IF(VLOOKUP($A4251,Data!$B:$K,MATCH(B$2,Data!$B$1:$K$1,FALSE),FALSE)="",#N/A,VLOOKUP($A4251,Data!$B:$K,MATCH(B$2,Data!$B$1:$K$1,FALSE),FALSE))</f>
        <v>5.77</v>
      </c>
    </row>
    <row r="4252" spans="1:2" x14ac:dyDescent="0.25">
      <c r="A4252" s="2">
        <f>IF(ISBLANK(Data!B4253),#N/A,Data!B4253)</f>
        <v>38079</v>
      </c>
      <c r="B4252" s="20">
        <f>IF(VLOOKUP($A4252,Data!$B:$K,MATCH(B$2,Data!$B$1:$K$1,FALSE),FALSE)="",#N/A,VLOOKUP($A4252,Data!$B:$K,MATCH(B$2,Data!$B$1:$K$1,FALSE),FALSE))</f>
        <v>5.4950000000000001</v>
      </c>
    </row>
    <row r="4253" spans="1:2" x14ac:dyDescent="0.25">
      <c r="A4253" s="2">
        <f>IF(ISBLANK(Data!B4254),#N/A,Data!B4254)</f>
        <v>38078</v>
      </c>
      <c r="B4253" s="20">
        <f>IF(VLOOKUP($A4253,Data!$B:$K,MATCH(B$2,Data!$B$1:$K$1,FALSE),FALSE)="",#N/A,VLOOKUP($A4253,Data!$B:$K,MATCH(B$2,Data!$B$1:$K$1,FALSE),FALSE))</f>
        <v>5.43</v>
      </c>
    </row>
    <row r="4254" spans="1:2" x14ac:dyDescent="0.25">
      <c r="A4254" s="2">
        <f>IF(ISBLANK(Data!B4255),#N/A,Data!B4255)</f>
        <v>38077</v>
      </c>
      <c r="B4254" s="20">
        <f>IF(VLOOKUP($A4254,Data!$B:$K,MATCH(B$2,Data!$B$1:$K$1,FALSE),FALSE)="",#N/A,VLOOKUP($A4254,Data!$B:$K,MATCH(B$2,Data!$B$1:$K$1,FALSE),FALSE))</f>
        <v>5.49</v>
      </c>
    </row>
    <row r="4255" spans="1:2" x14ac:dyDescent="0.25">
      <c r="A4255" s="2">
        <f>IF(ISBLANK(Data!B4256),#N/A,Data!B4256)</f>
        <v>38076</v>
      </c>
      <c r="B4255" s="20">
        <f>IF(VLOOKUP($A4255,Data!$B:$K,MATCH(B$2,Data!$B$1:$K$1,FALSE),FALSE)="",#N/A,VLOOKUP($A4255,Data!$B:$K,MATCH(B$2,Data!$B$1:$K$1,FALSE),FALSE))</f>
        <v>5.48</v>
      </c>
    </row>
    <row r="4256" spans="1:2" x14ac:dyDescent="0.25">
      <c r="A4256" s="2">
        <f>IF(ISBLANK(Data!B4257),#N/A,Data!B4257)</f>
        <v>38075</v>
      </c>
      <c r="B4256" s="20">
        <f>IF(VLOOKUP($A4256,Data!$B:$K,MATCH(B$2,Data!$B$1:$K$1,FALSE),FALSE)="",#N/A,VLOOKUP($A4256,Data!$B:$K,MATCH(B$2,Data!$B$1:$K$1,FALSE),FALSE))</f>
        <v>5.46</v>
      </c>
    </row>
    <row r="4257" spans="1:2" x14ac:dyDescent="0.25">
      <c r="A4257" s="2">
        <f>IF(ISBLANK(Data!B4258),#N/A,Data!B4258)</f>
        <v>38072</v>
      </c>
      <c r="B4257" s="20">
        <f>IF(VLOOKUP($A4257,Data!$B:$K,MATCH(B$2,Data!$B$1:$K$1,FALSE),FALSE)="",#N/A,VLOOKUP($A4257,Data!$B:$K,MATCH(B$2,Data!$B$1:$K$1,FALSE),FALSE))</f>
        <v>5.3150000000000004</v>
      </c>
    </row>
    <row r="4258" spans="1:2" x14ac:dyDescent="0.25">
      <c r="A4258" s="2">
        <f>IF(ISBLANK(Data!B4259),#N/A,Data!B4259)</f>
        <v>38071</v>
      </c>
      <c r="B4258" s="20">
        <f>IF(VLOOKUP($A4258,Data!$B:$K,MATCH(B$2,Data!$B$1:$K$1,FALSE),FALSE)="",#N/A,VLOOKUP($A4258,Data!$B:$K,MATCH(B$2,Data!$B$1:$K$1,FALSE),FALSE))</f>
        <v>5.3049999999999997</v>
      </c>
    </row>
    <row r="4259" spans="1:2" x14ac:dyDescent="0.25">
      <c r="A4259" s="2">
        <f>IF(ISBLANK(Data!B4260),#N/A,Data!B4260)</f>
        <v>38070</v>
      </c>
      <c r="B4259" s="20">
        <f>IF(VLOOKUP($A4259,Data!$B:$K,MATCH(B$2,Data!$B$1:$K$1,FALSE),FALSE)="",#N/A,VLOOKUP($A4259,Data!$B:$K,MATCH(B$2,Data!$B$1:$K$1,FALSE),FALSE))</f>
        <v>5.2949999999999999</v>
      </c>
    </row>
    <row r="4260" spans="1:2" x14ac:dyDescent="0.25">
      <c r="A4260" s="2">
        <f>IF(ISBLANK(Data!B4261),#N/A,Data!B4261)</f>
        <v>38069</v>
      </c>
      <c r="B4260" s="20">
        <f>IF(VLOOKUP($A4260,Data!$B:$K,MATCH(B$2,Data!$B$1:$K$1,FALSE),FALSE)="",#N/A,VLOOKUP($A4260,Data!$B:$K,MATCH(B$2,Data!$B$1:$K$1,FALSE),FALSE))</f>
        <v>5.31</v>
      </c>
    </row>
    <row r="4261" spans="1:2" x14ac:dyDescent="0.25">
      <c r="A4261" s="2">
        <f>IF(ISBLANK(Data!B4262),#N/A,Data!B4262)</f>
        <v>38068</v>
      </c>
      <c r="B4261" s="20">
        <f>IF(VLOOKUP($A4261,Data!$B:$K,MATCH(B$2,Data!$B$1:$K$1,FALSE),FALSE)="",#N/A,VLOOKUP($A4261,Data!$B:$K,MATCH(B$2,Data!$B$1:$K$1,FALSE),FALSE))</f>
        <v>5.3449999999999998</v>
      </c>
    </row>
    <row r="4262" spans="1:2" x14ac:dyDescent="0.25">
      <c r="A4262" s="2">
        <f>IF(ISBLANK(Data!B4263),#N/A,Data!B4263)</f>
        <v>38065</v>
      </c>
      <c r="B4262" s="20">
        <f>IF(VLOOKUP($A4262,Data!$B:$K,MATCH(B$2,Data!$B$1:$K$1,FALSE),FALSE)="",#N/A,VLOOKUP($A4262,Data!$B:$K,MATCH(B$2,Data!$B$1:$K$1,FALSE),FALSE))</f>
        <v>5.37</v>
      </c>
    </row>
    <row r="4263" spans="1:2" x14ac:dyDescent="0.25">
      <c r="A4263" s="2">
        <f>IF(ISBLANK(Data!B4264),#N/A,Data!B4264)</f>
        <v>38064</v>
      </c>
      <c r="B4263" s="20">
        <f>IF(VLOOKUP($A4263,Data!$B:$K,MATCH(B$2,Data!$B$1:$K$1,FALSE),FALSE)="",#N/A,VLOOKUP($A4263,Data!$B:$K,MATCH(B$2,Data!$B$1:$K$1,FALSE),FALSE))</f>
        <v>5.3449999999999998</v>
      </c>
    </row>
    <row r="4264" spans="1:2" x14ac:dyDescent="0.25">
      <c r="A4264" s="2">
        <f>IF(ISBLANK(Data!B4265),#N/A,Data!B4265)</f>
        <v>38063</v>
      </c>
      <c r="B4264" s="20">
        <f>IF(VLOOKUP($A4264,Data!$B:$K,MATCH(B$2,Data!$B$1:$K$1,FALSE),FALSE)="",#N/A,VLOOKUP($A4264,Data!$B:$K,MATCH(B$2,Data!$B$1:$K$1,FALSE),FALSE))</f>
        <v>5.29</v>
      </c>
    </row>
    <row r="4265" spans="1:2" x14ac:dyDescent="0.25">
      <c r="A4265" s="2">
        <f>IF(ISBLANK(Data!B4266),#N/A,Data!B4266)</f>
        <v>38062</v>
      </c>
      <c r="B4265" s="20">
        <f>IF(VLOOKUP($A4265,Data!$B:$K,MATCH(B$2,Data!$B$1:$K$1,FALSE),FALSE)="",#N/A,VLOOKUP($A4265,Data!$B:$K,MATCH(B$2,Data!$B$1:$K$1,FALSE),FALSE))</f>
        <v>5.3449999999999998</v>
      </c>
    </row>
    <row r="4266" spans="1:2" x14ac:dyDescent="0.25">
      <c r="A4266" s="2">
        <f>IF(ISBLANK(Data!B4267),#N/A,Data!B4267)</f>
        <v>38061</v>
      </c>
      <c r="B4266" s="20">
        <f>IF(VLOOKUP($A4266,Data!$B:$K,MATCH(B$2,Data!$B$1:$K$1,FALSE),FALSE)="",#N/A,VLOOKUP($A4266,Data!$B:$K,MATCH(B$2,Data!$B$1:$K$1,FALSE),FALSE))</f>
        <v>5.34</v>
      </c>
    </row>
    <row r="4267" spans="1:2" x14ac:dyDescent="0.25">
      <c r="A4267" s="2">
        <f>IF(ISBLANK(Data!B4268),#N/A,Data!B4268)</f>
        <v>38058</v>
      </c>
      <c r="B4267" s="20">
        <f>IF(VLOOKUP($A4267,Data!$B:$K,MATCH(B$2,Data!$B$1:$K$1,FALSE),FALSE)="",#N/A,VLOOKUP($A4267,Data!$B:$K,MATCH(B$2,Data!$B$1:$K$1,FALSE),FALSE))</f>
        <v>5.2949999999999999</v>
      </c>
    </row>
    <row r="4268" spans="1:2" x14ac:dyDescent="0.25">
      <c r="A4268" s="2">
        <f>IF(ISBLANK(Data!B4269),#N/A,Data!B4269)</f>
        <v>38057</v>
      </c>
      <c r="B4268" s="20">
        <f>IF(VLOOKUP($A4268,Data!$B:$K,MATCH(B$2,Data!$B$1:$K$1,FALSE),FALSE)="",#N/A,VLOOKUP($A4268,Data!$B:$K,MATCH(B$2,Data!$B$1:$K$1,FALSE),FALSE))</f>
        <v>5.38</v>
      </c>
    </row>
    <row r="4269" spans="1:2" x14ac:dyDescent="0.25">
      <c r="A4269" s="2">
        <f>IF(ISBLANK(Data!B4270),#N/A,Data!B4270)</f>
        <v>38056</v>
      </c>
      <c r="B4269" s="20">
        <f>IF(VLOOKUP($A4269,Data!$B:$K,MATCH(B$2,Data!$B$1:$K$1,FALSE),FALSE)="",#N/A,VLOOKUP($A4269,Data!$B:$K,MATCH(B$2,Data!$B$1:$K$1,FALSE),FALSE))</f>
        <v>5.43</v>
      </c>
    </row>
    <row r="4270" spans="1:2" x14ac:dyDescent="0.25">
      <c r="A4270" s="2">
        <f>IF(ISBLANK(Data!B4271),#N/A,Data!B4271)</f>
        <v>38055</v>
      </c>
      <c r="B4270" s="20">
        <f>IF(VLOOKUP($A4270,Data!$B:$K,MATCH(B$2,Data!$B$1:$K$1,FALSE),FALSE)="",#N/A,VLOOKUP($A4270,Data!$B:$K,MATCH(B$2,Data!$B$1:$K$1,FALSE),FALSE))</f>
        <v>5.4649999999999999</v>
      </c>
    </row>
    <row r="4271" spans="1:2" x14ac:dyDescent="0.25">
      <c r="A4271" s="2">
        <f>IF(ISBLANK(Data!B4272),#N/A,Data!B4272)</f>
        <v>38054</v>
      </c>
      <c r="B4271" s="20">
        <f>IF(VLOOKUP($A4271,Data!$B:$K,MATCH(B$2,Data!$B$1:$K$1,FALSE),FALSE)="",#N/A,VLOOKUP($A4271,Data!$B:$K,MATCH(B$2,Data!$B$1:$K$1,FALSE),FALSE))</f>
        <v>5.48</v>
      </c>
    </row>
    <row r="4272" spans="1:2" x14ac:dyDescent="0.25">
      <c r="A4272" s="2">
        <f>IF(ISBLANK(Data!B4273),#N/A,Data!B4273)</f>
        <v>38051</v>
      </c>
      <c r="B4272" s="20">
        <f>IF(VLOOKUP($A4272,Data!$B:$K,MATCH(B$2,Data!$B$1:$K$1,FALSE),FALSE)="",#N/A,VLOOKUP($A4272,Data!$B:$K,MATCH(B$2,Data!$B$1:$K$1,FALSE),FALSE))</f>
        <v>5.625</v>
      </c>
    </row>
    <row r="4273" spans="1:2" x14ac:dyDescent="0.25">
      <c r="A4273" s="2">
        <f>IF(ISBLANK(Data!B4274),#N/A,Data!B4274)</f>
        <v>38050</v>
      </c>
      <c r="B4273" s="20">
        <f>IF(VLOOKUP($A4273,Data!$B:$K,MATCH(B$2,Data!$B$1:$K$1,FALSE),FALSE)="",#N/A,VLOOKUP($A4273,Data!$B:$K,MATCH(B$2,Data!$B$1:$K$1,FALSE),FALSE))</f>
        <v>5.6150000000000002</v>
      </c>
    </row>
    <row r="4274" spans="1:2" x14ac:dyDescent="0.25">
      <c r="A4274" s="2">
        <f>IF(ISBLANK(Data!B4275),#N/A,Data!B4275)</f>
        <v>38049</v>
      </c>
      <c r="B4274" s="20">
        <f>IF(VLOOKUP($A4274,Data!$B:$K,MATCH(B$2,Data!$B$1:$K$1,FALSE),FALSE)="",#N/A,VLOOKUP($A4274,Data!$B:$K,MATCH(B$2,Data!$B$1:$K$1,FALSE),FALSE))</f>
        <v>5.6050000000000004</v>
      </c>
    </row>
    <row r="4275" spans="1:2" x14ac:dyDescent="0.25">
      <c r="A4275" s="2">
        <f>IF(ISBLANK(Data!B4276),#N/A,Data!B4276)</f>
        <v>38048</v>
      </c>
      <c r="B4275" s="20">
        <f>IF(VLOOKUP($A4275,Data!$B:$K,MATCH(B$2,Data!$B$1:$K$1,FALSE),FALSE)="",#N/A,VLOOKUP($A4275,Data!$B:$K,MATCH(B$2,Data!$B$1:$K$1,FALSE),FALSE))</f>
        <v>5.4950000000000001</v>
      </c>
    </row>
    <row r="4276" spans="1:2" x14ac:dyDescent="0.25">
      <c r="A4276" s="2">
        <f>IF(ISBLANK(Data!B4277),#N/A,Data!B4277)</f>
        <v>38047</v>
      </c>
      <c r="B4276" s="20">
        <f>IF(VLOOKUP($A4276,Data!$B:$K,MATCH(B$2,Data!$B$1:$K$1,FALSE),FALSE)="",#N/A,VLOOKUP($A4276,Data!$B:$K,MATCH(B$2,Data!$B$1:$K$1,FALSE),FALSE))</f>
        <v>5.4749999999999996</v>
      </c>
    </row>
    <row r="4277" spans="1:2" x14ac:dyDescent="0.25">
      <c r="A4277" s="2">
        <f>IF(ISBLANK(Data!B4278),#N/A,Data!B4278)</f>
        <v>38044</v>
      </c>
      <c r="B4277" s="20">
        <f>IF(VLOOKUP($A4277,Data!$B:$K,MATCH(B$2,Data!$B$1:$K$1,FALSE),FALSE)="",#N/A,VLOOKUP($A4277,Data!$B:$K,MATCH(B$2,Data!$B$1:$K$1,FALSE),FALSE))</f>
        <v>5.5449999999999999</v>
      </c>
    </row>
    <row r="4278" spans="1:2" x14ac:dyDescent="0.25">
      <c r="A4278" s="2">
        <f>IF(ISBLANK(Data!B4279),#N/A,Data!B4279)</f>
        <v>38043</v>
      </c>
      <c r="B4278" s="20">
        <f>IF(VLOOKUP($A4278,Data!$B:$K,MATCH(B$2,Data!$B$1:$K$1,FALSE),FALSE)="",#N/A,VLOOKUP($A4278,Data!$B:$K,MATCH(B$2,Data!$B$1:$K$1,FALSE),FALSE))</f>
        <v>5.585</v>
      </c>
    </row>
    <row r="4279" spans="1:2" x14ac:dyDescent="0.25">
      <c r="A4279" s="2">
        <f>IF(ISBLANK(Data!B4280),#N/A,Data!B4280)</f>
        <v>38042</v>
      </c>
      <c r="B4279" s="20">
        <f>IF(VLOOKUP($A4279,Data!$B:$K,MATCH(B$2,Data!$B$1:$K$1,FALSE),FALSE)="",#N/A,VLOOKUP($A4279,Data!$B:$K,MATCH(B$2,Data!$B$1:$K$1,FALSE),FALSE))</f>
        <v>5.6349999999999998</v>
      </c>
    </row>
    <row r="4280" spans="1:2" x14ac:dyDescent="0.25">
      <c r="A4280" s="2">
        <f>IF(ISBLANK(Data!B4281),#N/A,Data!B4281)</f>
        <v>38041</v>
      </c>
      <c r="B4280" s="20">
        <f>IF(VLOOKUP($A4280,Data!$B:$K,MATCH(B$2,Data!$B$1:$K$1,FALSE),FALSE)="",#N/A,VLOOKUP($A4280,Data!$B:$K,MATCH(B$2,Data!$B$1:$K$1,FALSE),FALSE))</f>
        <v>5.665</v>
      </c>
    </row>
    <row r="4281" spans="1:2" x14ac:dyDescent="0.25">
      <c r="A4281" s="2">
        <f>IF(ISBLANK(Data!B4282),#N/A,Data!B4282)</f>
        <v>38040</v>
      </c>
      <c r="B4281" s="20">
        <f>IF(VLOOKUP($A4281,Data!$B:$K,MATCH(B$2,Data!$B$1:$K$1,FALSE),FALSE)="",#N/A,VLOOKUP($A4281,Data!$B:$K,MATCH(B$2,Data!$B$1:$K$1,FALSE),FALSE))</f>
        <v>5.71</v>
      </c>
    </row>
    <row r="4282" spans="1:2" x14ac:dyDescent="0.25">
      <c r="A4282" s="2">
        <f>IF(ISBLANK(Data!B4283),#N/A,Data!B4283)</f>
        <v>38037</v>
      </c>
      <c r="B4282" s="20">
        <f>IF(VLOOKUP($A4282,Data!$B:$K,MATCH(B$2,Data!$B$1:$K$1,FALSE),FALSE)="",#N/A,VLOOKUP($A4282,Data!$B:$K,MATCH(B$2,Data!$B$1:$K$1,FALSE),FALSE))</f>
        <v>5.585</v>
      </c>
    </row>
    <row r="4283" spans="1:2" x14ac:dyDescent="0.25">
      <c r="A4283" s="2">
        <f>IF(ISBLANK(Data!B4284),#N/A,Data!B4284)</f>
        <v>38036</v>
      </c>
      <c r="B4283" s="20">
        <f>IF(VLOOKUP($A4283,Data!$B:$K,MATCH(B$2,Data!$B$1:$K$1,FALSE),FALSE)="",#N/A,VLOOKUP($A4283,Data!$B:$K,MATCH(B$2,Data!$B$1:$K$1,FALSE),FALSE))</f>
        <v>5.5750000000000002</v>
      </c>
    </row>
    <row r="4284" spans="1:2" x14ac:dyDescent="0.25">
      <c r="A4284" s="2">
        <f>IF(ISBLANK(Data!B4285),#N/A,Data!B4285)</f>
        <v>38035</v>
      </c>
      <c r="B4284" s="20">
        <f>IF(VLOOKUP($A4284,Data!$B:$K,MATCH(B$2,Data!$B$1:$K$1,FALSE),FALSE)="",#N/A,VLOOKUP($A4284,Data!$B:$K,MATCH(B$2,Data!$B$1:$K$1,FALSE),FALSE))</f>
        <v>5.5449999999999999</v>
      </c>
    </row>
    <row r="4285" spans="1:2" x14ac:dyDescent="0.25">
      <c r="A4285" s="2">
        <f>IF(ISBLANK(Data!B4286),#N/A,Data!B4286)</f>
        <v>38034</v>
      </c>
      <c r="B4285" s="20">
        <f>IF(VLOOKUP($A4285,Data!$B:$K,MATCH(B$2,Data!$B$1:$K$1,FALSE),FALSE)="",#N/A,VLOOKUP($A4285,Data!$B:$K,MATCH(B$2,Data!$B$1:$K$1,FALSE),FALSE))</f>
        <v>5.5949999999999998</v>
      </c>
    </row>
    <row r="4286" spans="1:2" x14ac:dyDescent="0.25">
      <c r="A4286" s="2">
        <f>IF(ISBLANK(Data!B4287),#N/A,Data!B4287)</f>
        <v>38033</v>
      </c>
      <c r="B4286" s="20">
        <f>IF(VLOOKUP($A4286,Data!$B:$K,MATCH(B$2,Data!$B$1:$K$1,FALSE),FALSE)="",#N/A,VLOOKUP($A4286,Data!$B:$K,MATCH(B$2,Data!$B$1:$K$1,FALSE),FALSE))</f>
        <v>5.53</v>
      </c>
    </row>
    <row r="4287" spans="1:2" x14ac:dyDescent="0.25">
      <c r="A4287" s="2">
        <f>IF(ISBLANK(Data!B4288),#N/A,Data!B4288)</f>
        <v>38030</v>
      </c>
      <c r="B4287" s="20">
        <f>IF(VLOOKUP($A4287,Data!$B:$K,MATCH(B$2,Data!$B$1:$K$1,FALSE),FALSE)="",#N/A,VLOOKUP($A4287,Data!$B:$K,MATCH(B$2,Data!$B$1:$K$1,FALSE),FALSE))</f>
        <v>5.5449999999999999</v>
      </c>
    </row>
    <row r="4288" spans="1:2" x14ac:dyDescent="0.25">
      <c r="A4288" s="2">
        <f>IF(ISBLANK(Data!B4289),#N/A,Data!B4289)</f>
        <v>38029</v>
      </c>
      <c r="B4288" s="20">
        <f>IF(VLOOKUP($A4288,Data!$B:$K,MATCH(B$2,Data!$B$1:$K$1,FALSE),FALSE)="",#N/A,VLOOKUP($A4288,Data!$B:$K,MATCH(B$2,Data!$B$1:$K$1,FALSE),FALSE))</f>
        <v>5.5049999999999999</v>
      </c>
    </row>
    <row r="4289" spans="1:2" x14ac:dyDescent="0.25">
      <c r="A4289" s="2">
        <f>IF(ISBLANK(Data!B4290),#N/A,Data!B4290)</f>
        <v>38028</v>
      </c>
      <c r="B4289" s="20">
        <f>IF(VLOOKUP($A4289,Data!$B:$K,MATCH(B$2,Data!$B$1:$K$1,FALSE),FALSE)="",#N/A,VLOOKUP($A4289,Data!$B:$K,MATCH(B$2,Data!$B$1:$K$1,FALSE),FALSE))</f>
        <v>5.61</v>
      </c>
    </row>
    <row r="4290" spans="1:2" x14ac:dyDescent="0.25">
      <c r="A4290" s="2">
        <f>IF(ISBLANK(Data!B4291),#N/A,Data!B4291)</f>
        <v>38027</v>
      </c>
      <c r="B4290" s="20">
        <f>IF(VLOOKUP($A4290,Data!$B:$K,MATCH(B$2,Data!$B$1:$K$1,FALSE),FALSE)="",#N/A,VLOOKUP($A4290,Data!$B:$K,MATCH(B$2,Data!$B$1:$K$1,FALSE),FALSE))</f>
        <v>5.5650000000000004</v>
      </c>
    </row>
    <row r="4291" spans="1:2" x14ac:dyDescent="0.25">
      <c r="A4291" s="2">
        <f>IF(ISBLANK(Data!B4292),#N/A,Data!B4292)</f>
        <v>38026</v>
      </c>
      <c r="B4291" s="20">
        <f>IF(VLOOKUP($A4291,Data!$B:$K,MATCH(B$2,Data!$B$1:$K$1,FALSE),FALSE)="",#N/A,VLOOKUP($A4291,Data!$B:$K,MATCH(B$2,Data!$B$1:$K$1,FALSE),FALSE))</f>
        <v>5.5949999999999998</v>
      </c>
    </row>
    <row r="4292" spans="1:2" x14ac:dyDescent="0.25">
      <c r="A4292" s="2">
        <f>IF(ISBLANK(Data!B4293),#N/A,Data!B4293)</f>
        <v>38023</v>
      </c>
      <c r="B4292" s="20">
        <f>IF(VLOOKUP($A4292,Data!$B:$K,MATCH(B$2,Data!$B$1:$K$1,FALSE),FALSE)="",#N/A,VLOOKUP($A4292,Data!$B:$K,MATCH(B$2,Data!$B$1:$K$1,FALSE),FALSE))</f>
        <v>5.7149999999999999</v>
      </c>
    </row>
    <row r="4293" spans="1:2" x14ac:dyDescent="0.25">
      <c r="A4293" s="2">
        <f>IF(ISBLANK(Data!B4294),#N/A,Data!B4294)</f>
        <v>38022</v>
      </c>
      <c r="B4293" s="20">
        <f>IF(VLOOKUP($A4293,Data!$B:$K,MATCH(B$2,Data!$B$1:$K$1,FALSE),FALSE)="",#N/A,VLOOKUP($A4293,Data!$B:$K,MATCH(B$2,Data!$B$1:$K$1,FALSE),FALSE))</f>
        <v>5.6849999999999996</v>
      </c>
    </row>
    <row r="4294" spans="1:2" x14ac:dyDescent="0.25">
      <c r="A4294" s="2">
        <f>IF(ISBLANK(Data!B4295),#N/A,Data!B4295)</f>
        <v>38021</v>
      </c>
      <c r="B4294" s="20">
        <f>IF(VLOOKUP($A4294,Data!$B:$K,MATCH(B$2,Data!$B$1:$K$1,FALSE),FALSE)="",#N/A,VLOOKUP($A4294,Data!$B:$K,MATCH(B$2,Data!$B$1:$K$1,FALSE),FALSE))</f>
        <v>5.69</v>
      </c>
    </row>
    <row r="4295" spans="1:2" x14ac:dyDescent="0.25">
      <c r="A4295" s="2">
        <f>IF(ISBLANK(Data!B4296),#N/A,Data!B4296)</f>
        <v>38020</v>
      </c>
      <c r="B4295" s="20">
        <f>IF(VLOOKUP($A4295,Data!$B:$K,MATCH(B$2,Data!$B$1:$K$1,FALSE),FALSE)="",#N/A,VLOOKUP($A4295,Data!$B:$K,MATCH(B$2,Data!$B$1:$K$1,FALSE),FALSE))</f>
        <v>5.7450000000000001</v>
      </c>
    </row>
    <row r="4296" spans="1:2" x14ac:dyDescent="0.25">
      <c r="A4296" s="2">
        <f>IF(ISBLANK(Data!B4297),#N/A,Data!B4297)</f>
        <v>38019</v>
      </c>
      <c r="B4296" s="20">
        <f>IF(VLOOKUP($A4296,Data!$B:$K,MATCH(B$2,Data!$B$1:$K$1,FALSE),FALSE)="",#N/A,VLOOKUP($A4296,Data!$B:$K,MATCH(B$2,Data!$B$1:$K$1,FALSE),FALSE))</f>
        <v>5.7850000000000001</v>
      </c>
    </row>
    <row r="4297" spans="1:2" x14ac:dyDescent="0.25">
      <c r="A4297" s="2">
        <f>IF(ISBLANK(Data!B4298),#N/A,Data!B4298)</f>
        <v>38016</v>
      </c>
      <c r="B4297" s="20">
        <f>IF(VLOOKUP($A4297,Data!$B:$K,MATCH(B$2,Data!$B$1:$K$1,FALSE),FALSE)="",#N/A,VLOOKUP($A4297,Data!$B:$K,MATCH(B$2,Data!$B$1:$K$1,FALSE),FALSE))</f>
        <v>5.8250000000000002</v>
      </c>
    </row>
    <row r="4298" spans="1:2" x14ac:dyDescent="0.25">
      <c r="A4298" s="2">
        <f>IF(ISBLANK(Data!B4299),#N/A,Data!B4299)</f>
        <v>38015</v>
      </c>
      <c r="B4298" s="20">
        <f>IF(VLOOKUP($A4298,Data!$B:$K,MATCH(B$2,Data!$B$1:$K$1,FALSE),FALSE)="",#N/A,VLOOKUP($A4298,Data!$B:$K,MATCH(B$2,Data!$B$1:$K$1,FALSE),FALSE))</f>
        <v>5.8250000000000002</v>
      </c>
    </row>
    <row r="4299" spans="1:2" x14ac:dyDescent="0.25">
      <c r="A4299" s="2">
        <f>IF(ISBLANK(Data!B4300),#N/A,Data!B4300)</f>
        <v>38014</v>
      </c>
      <c r="B4299" s="20">
        <f>IF(VLOOKUP($A4299,Data!$B:$K,MATCH(B$2,Data!$B$1:$K$1,FALSE),FALSE)="",#N/A,VLOOKUP($A4299,Data!$B:$K,MATCH(B$2,Data!$B$1:$K$1,FALSE),FALSE))</f>
        <v>5.7149999999999999</v>
      </c>
    </row>
    <row r="4300" spans="1:2" x14ac:dyDescent="0.25">
      <c r="A4300" s="2">
        <f>IF(ISBLANK(Data!B4301),#N/A,Data!B4301)</f>
        <v>38013</v>
      </c>
      <c r="B4300" s="20">
        <f>IF(VLOOKUP($A4300,Data!$B:$K,MATCH(B$2,Data!$B$1:$K$1,FALSE),FALSE)="",#N/A,VLOOKUP($A4300,Data!$B:$K,MATCH(B$2,Data!$B$1:$K$1,FALSE),FALSE))</f>
        <v>5.8</v>
      </c>
    </row>
    <row r="4301" spans="1:2" x14ac:dyDescent="0.25">
      <c r="A4301" s="2">
        <f>IF(ISBLANK(Data!B4302),#N/A,Data!B4302)</f>
        <v>38009</v>
      </c>
      <c r="B4301" s="20">
        <f>IF(VLOOKUP($A4301,Data!$B:$K,MATCH(B$2,Data!$B$1:$K$1,FALSE),FALSE)="",#N/A,VLOOKUP($A4301,Data!$B:$K,MATCH(B$2,Data!$B$1:$K$1,FALSE),FALSE))</f>
        <v>5.585</v>
      </c>
    </row>
    <row r="4302" spans="1:2" x14ac:dyDescent="0.25">
      <c r="A4302" s="2">
        <f>IF(ISBLANK(Data!B4303),#N/A,Data!B4303)</f>
        <v>38008</v>
      </c>
      <c r="B4302" s="20">
        <f>IF(VLOOKUP($A4302,Data!$B:$K,MATCH(B$2,Data!$B$1:$K$1,FALSE),FALSE)="",#N/A,VLOOKUP($A4302,Data!$B:$K,MATCH(B$2,Data!$B$1:$K$1,FALSE),FALSE))</f>
        <v>5.64</v>
      </c>
    </row>
    <row r="4303" spans="1:2" x14ac:dyDescent="0.25">
      <c r="A4303" s="2">
        <f>IF(ISBLANK(Data!B4304),#N/A,Data!B4304)</f>
        <v>38007</v>
      </c>
      <c r="B4303" s="20">
        <f>IF(VLOOKUP($A4303,Data!$B:$K,MATCH(B$2,Data!$B$1:$K$1,FALSE),FALSE)="",#N/A,VLOOKUP($A4303,Data!$B:$K,MATCH(B$2,Data!$B$1:$K$1,FALSE),FALSE))</f>
        <v>5.665</v>
      </c>
    </row>
    <row r="4304" spans="1:2" x14ac:dyDescent="0.25">
      <c r="A4304" s="2">
        <f>IF(ISBLANK(Data!B4305),#N/A,Data!B4305)</f>
        <v>38006</v>
      </c>
      <c r="B4304" s="20">
        <f>IF(VLOOKUP($A4304,Data!$B:$K,MATCH(B$2,Data!$B$1:$K$1,FALSE),FALSE)="",#N/A,VLOOKUP($A4304,Data!$B:$K,MATCH(B$2,Data!$B$1:$K$1,FALSE),FALSE))</f>
        <v>5.69</v>
      </c>
    </row>
    <row r="4305" spans="1:2" x14ac:dyDescent="0.25">
      <c r="A4305" s="2">
        <f>IF(ISBLANK(Data!B4306),#N/A,Data!B4306)</f>
        <v>38005</v>
      </c>
      <c r="B4305" s="20">
        <f>IF(VLOOKUP($A4305,Data!$B:$K,MATCH(B$2,Data!$B$1:$K$1,FALSE),FALSE)="",#N/A,VLOOKUP($A4305,Data!$B:$K,MATCH(B$2,Data!$B$1:$K$1,FALSE),FALSE))</f>
        <v>5.6449999999999996</v>
      </c>
    </row>
    <row r="4306" spans="1:2" x14ac:dyDescent="0.25">
      <c r="A4306" s="2">
        <f>IF(ISBLANK(Data!B4307),#N/A,Data!B4307)</f>
        <v>38002</v>
      </c>
      <c r="B4306" s="20">
        <f>IF(VLOOKUP($A4306,Data!$B:$K,MATCH(B$2,Data!$B$1:$K$1,FALSE),FALSE)="",#N/A,VLOOKUP($A4306,Data!$B:$K,MATCH(B$2,Data!$B$1:$K$1,FALSE),FALSE))</f>
        <v>5.58</v>
      </c>
    </row>
    <row r="4307" spans="1:2" x14ac:dyDescent="0.25">
      <c r="A4307" s="2">
        <f>IF(ISBLANK(Data!B4308),#N/A,Data!B4308)</f>
        <v>38001</v>
      </c>
      <c r="B4307" s="20">
        <f>IF(VLOOKUP($A4307,Data!$B:$K,MATCH(B$2,Data!$B$1:$K$1,FALSE),FALSE)="",#N/A,VLOOKUP($A4307,Data!$B:$K,MATCH(B$2,Data!$B$1:$K$1,FALSE),FALSE))</f>
        <v>5.5549999999999997</v>
      </c>
    </row>
    <row r="4308" spans="1:2" x14ac:dyDescent="0.25">
      <c r="A4308" s="2">
        <f>IF(ISBLANK(Data!B4309),#N/A,Data!B4309)</f>
        <v>38000</v>
      </c>
      <c r="B4308" s="20">
        <f>IF(VLOOKUP($A4308,Data!$B:$K,MATCH(B$2,Data!$B$1:$K$1,FALSE),FALSE)="",#N/A,VLOOKUP($A4308,Data!$B:$K,MATCH(B$2,Data!$B$1:$K$1,FALSE),FALSE))</f>
        <v>5.55</v>
      </c>
    </row>
    <row r="4309" spans="1:2" x14ac:dyDescent="0.25">
      <c r="A4309" s="2">
        <f>IF(ISBLANK(Data!B4310),#N/A,Data!B4310)</f>
        <v>37999</v>
      </c>
      <c r="B4309" s="20">
        <f>IF(VLOOKUP($A4309,Data!$B:$K,MATCH(B$2,Data!$B$1:$K$1,FALSE),FALSE)="",#N/A,VLOOKUP($A4309,Data!$B:$K,MATCH(B$2,Data!$B$1:$K$1,FALSE),FALSE))</f>
        <v>5.62</v>
      </c>
    </row>
    <row r="4310" spans="1:2" x14ac:dyDescent="0.25">
      <c r="A4310" s="2">
        <f>IF(ISBLANK(Data!B4311),#N/A,Data!B4311)</f>
        <v>37998</v>
      </c>
      <c r="B4310" s="20">
        <f>IF(VLOOKUP($A4310,Data!$B:$K,MATCH(B$2,Data!$B$1:$K$1,FALSE),FALSE)="",#N/A,VLOOKUP($A4310,Data!$B:$K,MATCH(B$2,Data!$B$1:$K$1,FALSE),FALSE))</f>
        <v>5.6</v>
      </c>
    </row>
    <row r="4311" spans="1:2" x14ac:dyDescent="0.25">
      <c r="A4311" s="2">
        <f>IF(ISBLANK(Data!B4312),#N/A,Data!B4312)</f>
        <v>37995</v>
      </c>
      <c r="B4311" s="20">
        <f>IF(VLOOKUP($A4311,Data!$B:$K,MATCH(B$2,Data!$B$1:$K$1,FALSE),FALSE)="",#N/A,VLOOKUP($A4311,Data!$B:$K,MATCH(B$2,Data!$B$1:$K$1,FALSE),FALSE))</f>
        <v>5.81</v>
      </c>
    </row>
    <row r="4312" spans="1:2" x14ac:dyDescent="0.25">
      <c r="A4312" s="2">
        <f>IF(ISBLANK(Data!B4313),#N/A,Data!B4313)</f>
        <v>37994</v>
      </c>
      <c r="B4312" s="20">
        <f>IF(VLOOKUP($A4312,Data!$B:$K,MATCH(B$2,Data!$B$1:$K$1,FALSE),FALSE)="",#N/A,VLOOKUP($A4312,Data!$B:$K,MATCH(B$2,Data!$B$1:$K$1,FALSE),FALSE))</f>
        <v>5.8150000000000004</v>
      </c>
    </row>
    <row r="4313" spans="1:2" x14ac:dyDescent="0.25">
      <c r="A4313" s="2">
        <f>IF(ISBLANK(Data!B4314),#N/A,Data!B4314)</f>
        <v>37993</v>
      </c>
      <c r="B4313" s="20">
        <f>IF(VLOOKUP($A4313,Data!$B:$K,MATCH(B$2,Data!$B$1:$K$1,FALSE),FALSE)="",#N/A,VLOOKUP($A4313,Data!$B:$K,MATCH(B$2,Data!$B$1:$K$1,FALSE),FALSE))</f>
        <v>5.78</v>
      </c>
    </row>
    <row r="4314" spans="1:2" x14ac:dyDescent="0.25">
      <c r="A4314" s="2">
        <f>IF(ISBLANK(Data!B4315),#N/A,Data!B4315)</f>
        <v>37992</v>
      </c>
      <c r="B4314" s="20">
        <f>IF(VLOOKUP($A4314,Data!$B:$K,MATCH(B$2,Data!$B$1:$K$1,FALSE),FALSE)="",#N/A,VLOOKUP($A4314,Data!$B:$K,MATCH(B$2,Data!$B$1:$K$1,FALSE),FALSE))</f>
        <v>5.85</v>
      </c>
    </row>
    <row r="4315" spans="1:2" x14ac:dyDescent="0.25">
      <c r="A4315" s="2">
        <f>IF(ISBLANK(Data!B4316),#N/A,Data!B4316)</f>
        <v>37991</v>
      </c>
      <c r="B4315" s="20">
        <f>IF(VLOOKUP($A4315,Data!$B:$K,MATCH(B$2,Data!$B$1:$K$1,FALSE),FALSE)="",#N/A,VLOOKUP($A4315,Data!$B:$K,MATCH(B$2,Data!$B$1:$K$1,FALSE),FALSE))</f>
        <v>5.79</v>
      </c>
    </row>
    <row r="4316" spans="1:2" x14ac:dyDescent="0.25">
      <c r="A4316" s="2">
        <f>IF(ISBLANK(Data!B4317),#N/A,Data!B4317)</f>
        <v>37988</v>
      </c>
      <c r="B4316" s="20">
        <f>IF(VLOOKUP($A4316,Data!$B:$K,MATCH(B$2,Data!$B$1:$K$1,FALSE),FALSE)="",#N/A,VLOOKUP($A4316,Data!$B:$K,MATCH(B$2,Data!$B$1:$K$1,FALSE),FALSE))</f>
        <v>5.67</v>
      </c>
    </row>
    <row r="4317" spans="1:2" x14ac:dyDescent="0.25">
      <c r="A4317" s="2">
        <f>IF(ISBLANK(Data!B4318),#N/A,Data!B4318)</f>
        <v>37986</v>
      </c>
      <c r="B4317" s="20">
        <f>IF(VLOOKUP($A4317,Data!$B:$K,MATCH(B$2,Data!$B$1:$K$1,FALSE),FALSE)="",#N/A,VLOOKUP($A4317,Data!$B:$K,MATCH(B$2,Data!$B$1:$K$1,FALSE),FALSE))</f>
        <v>5.5949999999999998</v>
      </c>
    </row>
    <row r="4318" spans="1:2" x14ac:dyDescent="0.25">
      <c r="A4318" s="2">
        <f>IF(ISBLANK(Data!B4319),#N/A,Data!B4319)</f>
        <v>37985</v>
      </c>
      <c r="B4318" s="20">
        <f>IF(VLOOKUP($A4318,Data!$B:$K,MATCH(B$2,Data!$B$1:$K$1,FALSE),FALSE)="",#N/A,VLOOKUP($A4318,Data!$B:$K,MATCH(B$2,Data!$B$1:$K$1,FALSE),FALSE))</f>
        <v>5.57</v>
      </c>
    </row>
    <row r="4319" spans="1:2" x14ac:dyDescent="0.25">
      <c r="A4319" s="2">
        <f>IF(ISBLANK(Data!B4320),#N/A,Data!B4320)</f>
        <v>37984</v>
      </c>
      <c r="B4319" s="20">
        <f>IF(VLOOKUP($A4319,Data!$B:$K,MATCH(B$2,Data!$B$1:$K$1,FALSE),FALSE)="",#N/A,VLOOKUP($A4319,Data!$B:$K,MATCH(B$2,Data!$B$1:$K$1,FALSE),FALSE))</f>
        <v>5.57</v>
      </c>
    </row>
    <row r="4320" spans="1:2" x14ac:dyDescent="0.25">
      <c r="A4320" s="2">
        <f>IF(ISBLANK(Data!B4321),#N/A,Data!B4321)</f>
        <v>37979</v>
      </c>
      <c r="B4320" s="20">
        <f>IF(VLOOKUP($A4320,Data!$B:$K,MATCH(B$2,Data!$B$1:$K$1,FALSE),FALSE)="",#N/A,VLOOKUP($A4320,Data!$B:$K,MATCH(B$2,Data!$B$1:$K$1,FALSE),FALSE))</f>
        <v>5.6749999999999998</v>
      </c>
    </row>
    <row r="4321" spans="1:2" x14ac:dyDescent="0.25">
      <c r="A4321" s="2">
        <f>IF(ISBLANK(Data!B4322),#N/A,Data!B4322)</f>
        <v>37978</v>
      </c>
      <c r="B4321" s="20">
        <f>IF(VLOOKUP($A4321,Data!$B:$K,MATCH(B$2,Data!$B$1:$K$1,FALSE),FALSE)="",#N/A,VLOOKUP($A4321,Data!$B:$K,MATCH(B$2,Data!$B$1:$K$1,FALSE),FALSE))</f>
        <v>5.62</v>
      </c>
    </row>
    <row r="4322" spans="1:2" x14ac:dyDescent="0.25">
      <c r="A4322" s="2">
        <f>IF(ISBLANK(Data!B4323),#N/A,Data!B4323)</f>
        <v>37977</v>
      </c>
      <c r="B4322" s="20">
        <f>IF(VLOOKUP($A4322,Data!$B:$K,MATCH(B$2,Data!$B$1:$K$1,FALSE),FALSE)="",#N/A,VLOOKUP($A4322,Data!$B:$K,MATCH(B$2,Data!$B$1:$K$1,FALSE),FALSE))</f>
        <v>5.625</v>
      </c>
    </row>
    <row r="4323" spans="1:2" x14ac:dyDescent="0.25">
      <c r="A4323" s="2">
        <f>IF(ISBLANK(Data!B4324),#N/A,Data!B4324)</f>
        <v>37974</v>
      </c>
      <c r="B4323" s="20">
        <f>IF(VLOOKUP($A4323,Data!$B:$K,MATCH(B$2,Data!$B$1:$K$1,FALSE),FALSE)="",#N/A,VLOOKUP($A4323,Data!$B:$K,MATCH(B$2,Data!$B$1:$K$1,FALSE),FALSE))</f>
        <v>5.65</v>
      </c>
    </row>
    <row r="4324" spans="1:2" x14ac:dyDescent="0.25">
      <c r="A4324" s="2">
        <f>IF(ISBLANK(Data!B4325),#N/A,Data!B4325)</f>
        <v>37973</v>
      </c>
      <c r="B4324" s="20">
        <f>IF(VLOOKUP($A4324,Data!$B:$K,MATCH(B$2,Data!$B$1:$K$1,FALSE),FALSE)="",#N/A,VLOOKUP($A4324,Data!$B:$K,MATCH(B$2,Data!$B$1:$K$1,FALSE),FALSE))</f>
        <v>5.665</v>
      </c>
    </row>
    <row r="4325" spans="1:2" x14ac:dyDescent="0.25">
      <c r="A4325" s="2">
        <f>IF(ISBLANK(Data!B4326),#N/A,Data!B4326)</f>
        <v>37972</v>
      </c>
      <c r="B4325" s="20">
        <f>IF(VLOOKUP($A4325,Data!$B:$K,MATCH(B$2,Data!$B$1:$K$1,FALSE),FALSE)="",#N/A,VLOOKUP($A4325,Data!$B:$K,MATCH(B$2,Data!$B$1:$K$1,FALSE),FALSE))</f>
        <v>5.67</v>
      </c>
    </row>
    <row r="4326" spans="1:2" x14ac:dyDescent="0.25">
      <c r="A4326" s="2">
        <f>IF(ISBLANK(Data!B4327),#N/A,Data!B4327)</f>
        <v>37971</v>
      </c>
      <c r="B4326" s="20">
        <f>IF(VLOOKUP($A4326,Data!$B:$K,MATCH(B$2,Data!$B$1:$K$1,FALSE),FALSE)="",#N/A,VLOOKUP($A4326,Data!$B:$K,MATCH(B$2,Data!$B$1:$K$1,FALSE),FALSE))</f>
        <v>5.7750000000000004</v>
      </c>
    </row>
    <row r="4327" spans="1:2" x14ac:dyDescent="0.25">
      <c r="A4327" s="2">
        <f>IF(ISBLANK(Data!B4328),#N/A,Data!B4328)</f>
        <v>37970</v>
      </c>
      <c r="B4327" s="20">
        <f>IF(VLOOKUP($A4327,Data!$B:$K,MATCH(B$2,Data!$B$1:$K$1,FALSE),FALSE)="",#N/A,VLOOKUP($A4327,Data!$B:$K,MATCH(B$2,Data!$B$1:$K$1,FALSE),FALSE))</f>
        <v>5.85</v>
      </c>
    </row>
    <row r="4328" spans="1:2" x14ac:dyDescent="0.25">
      <c r="A4328" s="2">
        <f>IF(ISBLANK(Data!B4329),#N/A,Data!B4329)</f>
        <v>37967</v>
      </c>
      <c r="B4328" s="20">
        <f>IF(VLOOKUP($A4328,Data!$B:$K,MATCH(B$2,Data!$B$1:$K$1,FALSE),FALSE)="",#N/A,VLOOKUP($A4328,Data!$B:$K,MATCH(B$2,Data!$B$1:$K$1,FALSE),FALSE))</f>
        <v>5.8</v>
      </c>
    </row>
    <row r="4329" spans="1:2" x14ac:dyDescent="0.25">
      <c r="A4329" s="2">
        <f>IF(ISBLANK(Data!B4330),#N/A,Data!B4330)</f>
        <v>37966</v>
      </c>
      <c r="B4329" s="20">
        <f>IF(VLOOKUP($A4329,Data!$B:$K,MATCH(B$2,Data!$B$1:$K$1,FALSE),FALSE)="",#N/A,VLOOKUP($A4329,Data!$B:$K,MATCH(B$2,Data!$B$1:$K$1,FALSE),FALSE))</f>
        <v>5.8550000000000004</v>
      </c>
    </row>
    <row r="4330" spans="1:2" x14ac:dyDescent="0.25">
      <c r="A4330" s="2">
        <f>IF(ISBLANK(Data!B4331),#N/A,Data!B4331)</f>
        <v>37965</v>
      </c>
      <c r="B4330" s="20">
        <f>IF(VLOOKUP($A4330,Data!$B:$K,MATCH(B$2,Data!$B$1:$K$1,FALSE),FALSE)="",#N/A,VLOOKUP($A4330,Data!$B:$K,MATCH(B$2,Data!$B$1:$K$1,FALSE),FALSE))</f>
        <v>5.86</v>
      </c>
    </row>
    <row r="4331" spans="1:2" x14ac:dyDescent="0.25">
      <c r="A4331" s="2">
        <f>IF(ISBLANK(Data!B4332),#N/A,Data!B4332)</f>
        <v>37964</v>
      </c>
      <c r="B4331" s="20">
        <f>IF(VLOOKUP($A4331,Data!$B:$K,MATCH(B$2,Data!$B$1:$K$1,FALSE),FALSE)="",#N/A,VLOOKUP($A4331,Data!$B:$K,MATCH(B$2,Data!$B$1:$K$1,FALSE),FALSE))</f>
        <v>5.7549999999999999</v>
      </c>
    </row>
    <row r="4332" spans="1:2" x14ac:dyDescent="0.25">
      <c r="A4332" s="2">
        <f>IF(ISBLANK(Data!B4333),#N/A,Data!B4333)</f>
        <v>37963</v>
      </c>
      <c r="B4332" s="20">
        <f>IF(VLOOKUP($A4332,Data!$B:$K,MATCH(B$2,Data!$B$1:$K$1,FALSE),FALSE)="",#N/A,VLOOKUP($A4332,Data!$B:$K,MATCH(B$2,Data!$B$1:$K$1,FALSE),FALSE))</f>
        <v>5.7</v>
      </c>
    </row>
    <row r="4333" spans="1:2" x14ac:dyDescent="0.25">
      <c r="A4333" s="2">
        <f>IF(ISBLANK(Data!B4334),#N/A,Data!B4334)</f>
        <v>37960</v>
      </c>
      <c r="B4333" s="20">
        <f>IF(VLOOKUP($A4333,Data!$B:$K,MATCH(B$2,Data!$B$1:$K$1,FALSE),FALSE)="",#N/A,VLOOKUP($A4333,Data!$B:$K,MATCH(B$2,Data!$B$1:$K$1,FALSE),FALSE))</f>
        <v>5.85</v>
      </c>
    </row>
    <row r="4334" spans="1:2" x14ac:dyDescent="0.25">
      <c r="A4334" s="2">
        <f>IF(ISBLANK(Data!B4335),#N/A,Data!B4335)</f>
        <v>37959</v>
      </c>
      <c r="B4334" s="20">
        <f>IF(VLOOKUP($A4334,Data!$B:$K,MATCH(B$2,Data!$B$1:$K$1,FALSE),FALSE)="",#N/A,VLOOKUP($A4334,Data!$B:$K,MATCH(B$2,Data!$B$1:$K$1,FALSE),FALSE))</f>
        <v>5.94</v>
      </c>
    </row>
    <row r="4335" spans="1:2" x14ac:dyDescent="0.25">
      <c r="A4335" s="2">
        <f>IF(ISBLANK(Data!B4336),#N/A,Data!B4336)</f>
        <v>37958</v>
      </c>
      <c r="B4335" s="20">
        <f>IF(VLOOKUP($A4335,Data!$B:$K,MATCH(B$2,Data!$B$1:$K$1,FALSE),FALSE)="",#N/A,VLOOKUP($A4335,Data!$B:$K,MATCH(B$2,Data!$B$1:$K$1,FALSE),FALSE))</f>
        <v>5.9349999999999996</v>
      </c>
    </row>
    <row r="4336" spans="1:2" x14ac:dyDescent="0.25">
      <c r="A4336" s="2">
        <f>IF(ISBLANK(Data!B4337),#N/A,Data!B4337)</f>
        <v>37957</v>
      </c>
      <c r="B4336" s="20">
        <f>IF(VLOOKUP($A4336,Data!$B:$K,MATCH(B$2,Data!$B$1:$K$1,FALSE),FALSE)="",#N/A,VLOOKUP($A4336,Data!$B:$K,MATCH(B$2,Data!$B$1:$K$1,FALSE),FALSE))</f>
        <v>5.9550000000000001</v>
      </c>
    </row>
    <row r="4337" spans="1:2" x14ac:dyDescent="0.25">
      <c r="A4337" s="2">
        <f>IF(ISBLANK(Data!B4338),#N/A,Data!B4338)</f>
        <v>37956</v>
      </c>
      <c r="B4337" s="20">
        <f>IF(VLOOKUP($A4337,Data!$B:$K,MATCH(B$2,Data!$B$1:$K$1,FALSE),FALSE)="",#N/A,VLOOKUP($A4337,Data!$B:$K,MATCH(B$2,Data!$B$1:$K$1,FALSE),FALSE))</f>
        <v>5.99</v>
      </c>
    </row>
    <row r="4338" spans="1:2" x14ac:dyDescent="0.25">
      <c r="A4338" s="2">
        <f>IF(ISBLANK(Data!B4339),#N/A,Data!B4339)</f>
        <v>37953</v>
      </c>
      <c r="B4338" s="20">
        <f>IF(VLOOKUP($A4338,Data!$B:$K,MATCH(B$2,Data!$B$1:$K$1,FALSE),FALSE)="",#N/A,VLOOKUP($A4338,Data!$B:$K,MATCH(B$2,Data!$B$1:$K$1,FALSE),FALSE))</f>
        <v>5.9450000000000003</v>
      </c>
    </row>
    <row r="4339" spans="1:2" x14ac:dyDescent="0.25">
      <c r="A4339" s="2">
        <f>IF(ISBLANK(Data!B4340),#N/A,Data!B4340)</f>
        <v>37952</v>
      </c>
      <c r="B4339" s="20">
        <f>IF(VLOOKUP($A4339,Data!$B:$K,MATCH(B$2,Data!$B$1:$K$1,FALSE),FALSE)="",#N/A,VLOOKUP($A4339,Data!$B:$K,MATCH(B$2,Data!$B$1:$K$1,FALSE),FALSE))</f>
        <v>5.94</v>
      </c>
    </row>
    <row r="4340" spans="1:2" x14ac:dyDescent="0.25">
      <c r="A4340" s="2">
        <f>IF(ISBLANK(Data!B4341),#N/A,Data!B4341)</f>
        <v>37951</v>
      </c>
      <c r="B4340" s="20">
        <f>IF(VLOOKUP($A4340,Data!$B:$K,MATCH(B$2,Data!$B$1:$K$1,FALSE),FALSE)="",#N/A,VLOOKUP($A4340,Data!$B:$K,MATCH(B$2,Data!$B$1:$K$1,FALSE),FALSE))</f>
        <v>5.8449999999999998</v>
      </c>
    </row>
    <row r="4341" spans="1:2" x14ac:dyDescent="0.25">
      <c r="A4341" s="2">
        <f>IF(ISBLANK(Data!B4342),#N/A,Data!B4342)</f>
        <v>37950</v>
      </c>
      <c r="B4341" s="20">
        <f>IF(VLOOKUP($A4341,Data!$B:$K,MATCH(B$2,Data!$B$1:$K$1,FALSE),FALSE)="",#N/A,VLOOKUP($A4341,Data!$B:$K,MATCH(B$2,Data!$B$1:$K$1,FALSE),FALSE))</f>
        <v>5.875</v>
      </c>
    </row>
    <row r="4342" spans="1:2" x14ac:dyDescent="0.25">
      <c r="A4342" s="2">
        <f>IF(ISBLANK(Data!B4343),#N/A,Data!B4343)</f>
        <v>37949</v>
      </c>
      <c r="B4342" s="20">
        <f>IF(VLOOKUP($A4342,Data!$B:$K,MATCH(B$2,Data!$B$1:$K$1,FALSE),FALSE)="",#N/A,VLOOKUP($A4342,Data!$B:$K,MATCH(B$2,Data!$B$1:$K$1,FALSE),FALSE))</f>
        <v>5.82</v>
      </c>
    </row>
    <row r="4343" spans="1:2" x14ac:dyDescent="0.25">
      <c r="A4343" s="2">
        <f>IF(ISBLANK(Data!B4344),#N/A,Data!B4344)</f>
        <v>37946</v>
      </c>
      <c r="B4343" s="20">
        <f>IF(VLOOKUP($A4343,Data!$B:$K,MATCH(B$2,Data!$B$1:$K$1,FALSE),FALSE)="",#N/A,VLOOKUP($A4343,Data!$B:$K,MATCH(B$2,Data!$B$1:$K$1,FALSE),FALSE))</f>
        <v>5.8049999999999997</v>
      </c>
    </row>
    <row r="4344" spans="1:2" x14ac:dyDescent="0.25">
      <c r="A4344" s="2">
        <f>IF(ISBLANK(Data!B4345),#N/A,Data!B4345)</f>
        <v>37945</v>
      </c>
      <c r="B4344" s="20">
        <f>IF(VLOOKUP($A4344,Data!$B:$K,MATCH(B$2,Data!$B$1:$K$1,FALSE),FALSE)="",#N/A,VLOOKUP($A4344,Data!$B:$K,MATCH(B$2,Data!$B$1:$K$1,FALSE),FALSE))</f>
        <v>5.8550000000000004</v>
      </c>
    </row>
    <row r="4345" spans="1:2" x14ac:dyDescent="0.25">
      <c r="A4345" s="2">
        <f>IF(ISBLANK(Data!B4346),#N/A,Data!B4346)</f>
        <v>37944</v>
      </c>
      <c r="B4345" s="20">
        <f>IF(VLOOKUP($A4345,Data!$B:$K,MATCH(B$2,Data!$B$1:$K$1,FALSE),FALSE)="",#N/A,VLOOKUP($A4345,Data!$B:$K,MATCH(B$2,Data!$B$1:$K$1,FALSE),FALSE))</f>
        <v>5.78</v>
      </c>
    </row>
    <row r="4346" spans="1:2" x14ac:dyDescent="0.25">
      <c r="A4346" s="2">
        <f>IF(ISBLANK(Data!B4347),#N/A,Data!B4347)</f>
        <v>37943</v>
      </c>
      <c r="B4346" s="20">
        <f>IF(VLOOKUP($A4346,Data!$B:$K,MATCH(B$2,Data!$B$1:$K$1,FALSE),FALSE)="",#N/A,VLOOKUP($A4346,Data!$B:$K,MATCH(B$2,Data!$B$1:$K$1,FALSE),FALSE))</f>
        <v>5.88</v>
      </c>
    </row>
    <row r="4347" spans="1:2" x14ac:dyDescent="0.25">
      <c r="A4347" s="2">
        <f>IF(ISBLANK(Data!B4348),#N/A,Data!B4348)</f>
        <v>37942</v>
      </c>
      <c r="B4347" s="20">
        <f>IF(VLOOKUP($A4347,Data!$B:$K,MATCH(B$2,Data!$B$1:$K$1,FALSE),FALSE)="",#N/A,VLOOKUP($A4347,Data!$B:$K,MATCH(B$2,Data!$B$1:$K$1,FALSE),FALSE))</f>
        <v>5.85</v>
      </c>
    </row>
    <row r="4348" spans="1:2" x14ac:dyDescent="0.25">
      <c r="A4348" s="2">
        <f>IF(ISBLANK(Data!B4349),#N/A,Data!B4349)</f>
        <v>37939</v>
      </c>
      <c r="B4348" s="20">
        <f>IF(VLOOKUP($A4348,Data!$B:$K,MATCH(B$2,Data!$B$1:$K$1,FALSE),FALSE)="",#N/A,VLOOKUP($A4348,Data!$B:$K,MATCH(B$2,Data!$B$1:$K$1,FALSE),FALSE))</f>
        <v>5.9050000000000002</v>
      </c>
    </row>
    <row r="4349" spans="1:2" x14ac:dyDescent="0.25">
      <c r="A4349" s="2">
        <f>IF(ISBLANK(Data!B4350),#N/A,Data!B4350)</f>
        <v>37938</v>
      </c>
      <c r="B4349" s="20">
        <f>IF(VLOOKUP($A4349,Data!$B:$K,MATCH(B$2,Data!$B$1:$K$1,FALSE),FALSE)="",#N/A,VLOOKUP($A4349,Data!$B:$K,MATCH(B$2,Data!$B$1:$K$1,FALSE),FALSE))</f>
        <v>5.95</v>
      </c>
    </row>
    <row r="4350" spans="1:2" x14ac:dyDescent="0.25">
      <c r="A4350" s="2">
        <f>IF(ISBLANK(Data!B4351),#N/A,Data!B4351)</f>
        <v>37937</v>
      </c>
      <c r="B4350" s="20">
        <f>IF(VLOOKUP($A4350,Data!$B:$K,MATCH(B$2,Data!$B$1:$K$1,FALSE),FALSE)="",#N/A,VLOOKUP($A4350,Data!$B:$K,MATCH(B$2,Data!$B$1:$K$1,FALSE),FALSE))</f>
        <v>5.9249999999999998</v>
      </c>
    </row>
    <row r="4351" spans="1:2" x14ac:dyDescent="0.25">
      <c r="A4351" s="2">
        <f>IF(ISBLANK(Data!B4352),#N/A,Data!B4352)</f>
        <v>37936</v>
      </c>
      <c r="B4351" s="20">
        <f>IF(VLOOKUP($A4351,Data!$B:$K,MATCH(B$2,Data!$B$1:$K$1,FALSE),FALSE)="",#N/A,VLOOKUP($A4351,Data!$B:$K,MATCH(B$2,Data!$B$1:$K$1,FALSE),FALSE))</f>
        <v>5.92</v>
      </c>
    </row>
    <row r="4352" spans="1:2" x14ac:dyDescent="0.25">
      <c r="A4352" s="2">
        <f>IF(ISBLANK(Data!B4353),#N/A,Data!B4353)</f>
        <v>37935</v>
      </c>
      <c r="B4352" s="20">
        <f>IF(VLOOKUP($A4352,Data!$B:$K,MATCH(B$2,Data!$B$1:$K$1,FALSE),FALSE)="",#N/A,VLOOKUP($A4352,Data!$B:$K,MATCH(B$2,Data!$B$1:$K$1,FALSE),FALSE))</f>
        <v>5.9450000000000003</v>
      </c>
    </row>
    <row r="4353" spans="1:2" x14ac:dyDescent="0.25">
      <c r="A4353" s="2">
        <f>IF(ISBLANK(Data!B4354),#N/A,Data!B4354)</f>
        <v>37932</v>
      </c>
      <c r="B4353" s="20">
        <f>IF(VLOOKUP($A4353,Data!$B:$K,MATCH(B$2,Data!$B$1:$K$1,FALSE),FALSE)="",#N/A,VLOOKUP($A4353,Data!$B:$K,MATCH(B$2,Data!$B$1:$K$1,FALSE),FALSE))</f>
        <v>5.9249999999999998</v>
      </c>
    </row>
    <row r="4354" spans="1:2" x14ac:dyDescent="0.25">
      <c r="A4354" s="2">
        <f>IF(ISBLANK(Data!B4355),#N/A,Data!B4355)</f>
        <v>37931</v>
      </c>
      <c r="B4354" s="20">
        <f>IF(VLOOKUP($A4354,Data!$B:$K,MATCH(B$2,Data!$B$1:$K$1,FALSE),FALSE)="",#N/A,VLOOKUP($A4354,Data!$B:$K,MATCH(B$2,Data!$B$1:$K$1,FALSE),FALSE))</f>
        <v>5.89</v>
      </c>
    </row>
    <row r="4355" spans="1:2" x14ac:dyDescent="0.25">
      <c r="A4355" s="2">
        <f>IF(ISBLANK(Data!B4356),#N/A,Data!B4356)</f>
        <v>37930</v>
      </c>
      <c r="B4355" s="20">
        <f>IF(VLOOKUP($A4355,Data!$B:$K,MATCH(B$2,Data!$B$1:$K$1,FALSE),FALSE)="",#N/A,VLOOKUP($A4355,Data!$B:$K,MATCH(B$2,Data!$B$1:$K$1,FALSE),FALSE))</f>
        <v>5.82</v>
      </c>
    </row>
    <row r="4356" spans="1:2" x14ac:dyDescent="0.25">
      <c r="A4356" s="2">
        <f>IF(ISBLANK(Data!B4357),#N/A,Data!B4357)</f>
        <v>37929</v>
      </c>
      <c r="B4356" s="20">
        <f>IF(VLOOKUP($A4356,Data!$B:$K,MATCH(B$2,Data!$B$1:$K$1,FALSE),FALSE)="",#N/A,VLOOKUP($A4356,Data!$B:$K,MATCH(B$2,Data!$B$1:$K$1,FALSE),FALSE))</f>
        <v>5.81</v>
      </c>
    </row>
    <row r="4357" spans="1:2" x14ac:dyDescent="0.25">
      <c r="A4357" s="2">
        <f>IF(ISBLANK(Data!B4358),#N/A,Data!B4358)</f>
        <v>37928</v>
      </c>
      <c r="B4357" s="20">
        <f>IF(VLOOKUP($A4357,Data!$B:$K,MATCH(B$2,Data!$B$1:$K$1,FALSE),FALSE)="",#N/A,VLOOKUP($A4357,Data!$B:$K,MATCH(B$2,Data!$B$1:$K$1,FALSE),FALSE))</f>
        <v>5.7949999999999999</v>
      </c>
    </row>
    <row r="4358" spans="1:2" x14ac:dyDescent="0.25">
      <c r="A4358" s="2">
        <f>IF(ISBLANK(Data!B4359),#N/A,Data!B4359)</f>
        <v>37925</v>
      </c>
      <c r="B4358" s="20">
        <f>IF(VLOOKUP($A4358,Data!$B:$K,MATCH(B$2,Data!$B$1:$K$1,FALSE),FALSE)="",#N/A,VLOOKUP($A4358,Data!$B:$K,MATCH(B$2,Data!$B$1:$K$1,FALSE),FALSE))</f>
        <v>5.76</v>
      </c>
    </row>
    <row r="4359" spans="1:2" x14ac:dyDescent="0.25">
      <c r="A4359" s="2">
        <f>IF(ISBLANK(Data!B4360),#N/A,Data!B4360)</f>
        <v>37924</v>
      </c>
      <c r="B4359" s="20">
        <f>IF(VLOOKUP($A4359,Data!$B:$K,MATCH(B$2,Data!$B$1:$K$1,FALSE),FALSE)="",#N/A,VLOOKUP($A4359,Data!$B:$K,MATCH(B$2,Data!$B$1:$K$1,FALSE),FALSE))</f>
        <v>5.6950000000000003</v>
      </c>
    </row>
    <row r="4360" spans="1:2" x14ac:dyDescent="0.25">
      <c r="A4360" s="2">
        <f>IF(ISBLANK(Data!B4361),#N/A,Data!B4361)</f>
        <v>37923</v>
      </c>
      <c r="B4360" s="20">
        <f>IF(VLOOKUP($A4360,Data!$B:$K,MATCH(B$2,Data!$B$1:$K$1,FALSE),FALSE)="",#N/A,VLOOKUP($A4360,Data!$B:$K,MATCH(B$2,Data!$B$1:$K$1,FALSE),FALSE))</f>
        <v>5.625</v>
      </c>
    </row>
    <row r="4361" spans="1:2" x14ac:dyDescent="0.25">
      <c r="A4361" s="2">
        <f>IF(ISBLANK(Data!B4362),#N/A,Data!B4362)</f>
        <v>37922</v>
      </c>
      <c r="B4361" s="20">
        <f>IF(VLOOKUP($A4361,Data!$B:$K,MATCH(B$2,Data!$B$1:$K$1,FALSE),FALSE)="",#N/A,VLOOKUP($A4361,Data!$B:$K,MATCH(B$2,Data!$B$1:$K$1,FALSE),FALSE))</f>
        <v>5.7249999999999996</v>
      </c>
    </row>
    <row r="4362" spans="1:2" x14ac:dyDescent="0.25">
      <c r="A4362" s="2">
        <f>IF(ISBLANK(Data!B4363),#N/A,Data!B4363)</f>
        <v>37921</v>
      </c>
      <c r="B4362" s="20">
        <f>IF(VLOOKUP($A4362,Data!$B:$K,MATCH(B$2,Data!$B$1:$K$1,FALSE),FALSE)="",#N/A,VLOOKUP($A4362,Data!$B:$K,MATCH(B$2,Data!$B$1:$K$1,FALSE),FALSE))</f>
        <v>5.67</v>
      </c>
    </row>
    <row r="4363" spans="1:2" x14ac:dyDescent="0.25">
      <c r="A4363" s="2">
        <f>IF(ISBLANK(Data!B4364),#N/A,Data!B4364)</f>
        <v>37918</v>
      </c>
      <c r="B4363" s="20">
        <f>IF(VLOOKUP($A4363,Data!$B:$K,MATCH(B$2,Data!$B$1:$K$1,FALSE),FALSE)="",#N/A,VLOOKUP($A4363,Data!$B:$K,MATCH(B$2,Data!$B$1:$K$1,FALSE),FALSE))</f>
        <v>5.65</v>
      </c>
    </row>
    <row r="4364" spans="1:2" x14ac:dyDescent="0.25">
      <c r="A4364" s="2">
        <f>IF(ISBLANK(Data!B4365),#N/A,Data!B4365)</f>
        <v>37917</v>
      </c>
      <c r="B4364" s="20">
        <f>IF(VLOOKUP($A4364,Data!$B:$K,MATCH(B$2,Data!$B$1:$K$1,FALSE),FALSE)="",#N/A,VLOOKUP($A4364,Data!$B:$K,MATCH(B$2,Data!$B$1:$K$1,FALSE),FALSE))</f>
        <v>5.58</v>
      </c>
    </row>
    <row r="4365" spans="1:2" x14ac:dyDescent="0.25">
      <c r="A4365" s="2">
        <f>IF(ISBLANK(Data!B4366),#N/A,Data!B4366)</f>
        <v>37916</v>
      </c>
      <c r="B4365" s="20">
        <f>IF(VLOOKUP($A4365,Data!$B:$K,MATCH(B$2,Data!$B$1:$K$1,FALSE),FALSE)="",#N/A,VLOOKUP($A4365,Data!$B:$K,MATCH(B$2,Data!$B$1:$K$1,FALSE),FALSE))</f>
        <v>5.6550000000000002</v>
      </c>
    </row>
    <row r="4366" spans="1:2" x14ac:dyDescent="0.25">
      <c r="A4366" s="2">
        <f>IF(ISBLANK(Data!B4367),#N/A,Data!B4367)</f>
        <v>37915</v>
      </c>
      <c r="B4366" s="20">
        <f>IF(VLOOKUP($A4366,Data!$B:$K,MATCH(B$2,Data!$B$1:$K$1,FALSE),FALSE)="",#N/A,VLOOKUP($A4366,Data!$B:$K,MATCH(B$2,Data!$B$1:$K$1,FALSE),FALSE))</f>
        <v>5.7249999999999996</v>
      </c>
    </row>
    <row r="4367" spans="1:2" x14ac:dyDescent="0.25">
      <c r="A4367" s="2">
        <f>IF(ISBLANK(Data!B4368),#N/A,Data!B4368)</f>
        <v>37914</v>
      </c>
      <c r="B4367" s="20">
        <f>IF(VLOOKUP($A4367,Data!$B:$K,MATCH(B$2,Data!$B$1:$K$1,FALSE),FALSE)="",#N/A,VLOOKUP($A4367,Data!$B:$K,MATCH(B$2,Data!$B$1:$K$1,FALSE),FALSE))</f>
        <v>5.7649999999999997</v>
      </c>
    </row>
    <row r="4368" spans="1:2" x14ac:dyDescent="0.25">
      <c r="A4368" s="2">
        <f>IF(ISBLANK(Data!B4369),#N/A,Data!B4369)</f>
        <v>37911</v>
      </c>
      <c r="B4368" s="20">
        <f>IF(VLOOKUP($A4368,Data!$B:$K,MATCH(B$2,Data!$B$1:$K$1,FALSE),FALSE)="",#N/A,VLOOKUP($A4368,Data!$B:$K,MATCH(B$2,Data!$B$1:$K$1,FALSE),FALSE))</f>
        <v>5.78</v>
      </c>
    </row>
    <row r="4369" spans="1:2" x14ac:dyDescent="0.25">
      <c r="A4369" s="2">
        <f>IF(ISBLANK(Data!B4370),#N/A,Data!B4370)</f>
        <v>37910</v>
      </c>
      <c r="B4369" s="20">
        <f>IF(VLOOKUP($A4369,Data!$B:$K,MATCH(B$2,Data!$B$1:$K$1,FALSE),FALSE)="",#N/A,VLOOKUP($A4369,Data!$B:$K,MATCH(B$2,Data!$B$1:$K$1,FALSE),FALSE))</f>
        <v>5.6950000000000003</v>
      </c>
    </row>
    <row r="4370" spans="1:2" x14ac:dyDescent="0.25">
      <c r="A4370" s="2">
        <f>IF(ISBLANK(Data!B4371),#N/A,Data!B4371)</f>
        <v>37909</v>
      </c>
      <c r="B4370" s="20">
        <f>IF(VLOOKUP($A4370,Data!$B:$K,MATCH(B$2,Data!$B$1:$K$1,FALSE),FALSE)="",#N/A,VLOOKUP($A4370,Data!$B:$K,MATCH(B$2,Data!$B$1:$K$1,FALSE),FALSE))</f>
        <v>5.66</v>
      </c>
    </row>
    <row r="4371" spans="1:2" x14ac:dyDescent="0.25">
      <c r="A4371" s="2">
        <f>IF(ISBLANK(Data!B4372),#N/A,Data!B4372)</f>
        <v>37908</v>
      </c>
      <c r="B4371" s="20">
        <f>IF(VLOOKUP($A4371,Data!$B:$K,MATCH(B$2,Data!$B$1:$K$1,FALSE),FALSE)="",#N/A,VLOOKUP($A4371,Data!$B:$K,MATCH(B$2,Data!$B$1:$K$1,FALSE),FALSE))</f>
        <v>5.6550000000000002</v>
      </c>
    </row>
    <row r="4372" spans="1:2" x14ac:dyDescent="0.25">
      <c r="A4372" s="2">
        <f>IF(ISBLANK(Data!B4373),#N/A,Data!B4373)</f>
        <v>37907</v>
      </c>
      <c r="B4372" s="20">
        <f>IF(VLOOKUP($A4372,Data!$B:$K,MATCH(B$2,Data!$B$1:$K$1,FALSE),FALSE)="",#N/A,VLOOKUP($A4372,Data!$B:$K,MATCH(B$2,Data!$B$1:$K$1,FALSE),FALSE))</f>
        <v>5.63</v>
      </c>
    </row>
    <row r="4373" spans="1:2" x14ac:dyDescent="0.25">
      <c r="A4373" s="2">
        <f>IF(ISBLANK(Data!B4374),#N/A,Data!B4374)</f>
        <v>37904</v>
      </c>
      <c r="B4373" s="20">
        <f>IF(VLOOKUP($A4373,Data!$B:$K,MATCH(B$2,Data!$B$1:$K$1,FALSE),FALSE)="",#N/A,VLOOKUP($A4373,Data!$B:$K,MATCH(B$2,Data!$B$1:$K$1,FALSE),FALSE))</f>
        <v>5.625</v>
      </c>
    </row>
    <row r="4374" spans="1:2" x14ac:dyDescent="0.25">
      <c r="A4374" s="2">
        <f>IF(ISBLANK(Data!B4375),#N/A,Data!B4375)</f>
        <v>37903</v>
      </c>
      <c r="B4374" s="20">
        <f>IF(VLOOKUP($A4374,Data!$B:$K,MATCH(B$2,Data!$B$1:$K$1,FALSE),FALSE)="",#N/A,VLOOKUP($A4374,Data!$B:$K,MATCH(B$2,Data!$B$1:$K$1,FALSE),FALSE))</f>
        <v>5.58</v>
      </c>
    </row>
    <row r="4375" spans="1:2" x14ac:dyDescent="0.25">
      <c r="A4375" s="2">
        <f>IF(ISBLANK(Data!B4376),#N/A,Data!B4376)</f>
        <v>37902</v>
      </c>
      <c r="B4375" s="20">
        <f>IF(VLOOKUP($A4375,Data!$B:$K,MATCH(B$2,Data!$B$1:$K$1,FALSE),FALSE)="",#N/A,VLOOKUP($A4375,Data!$B:$K,MATCH(B$2,Data!$B$1:$K$1,FALSE),FALSE))</f>
        <v>5.5750000000000002</v>
      </c>
    </row>
    <row r="4376" spans="1:2" x14ac:dyDescent="0.25">
      <c r="A4376" s="2">
        <f>IF(ISBLANK(Data!B4377),#N/A,Data!B4377)</f>
        <v>37901</v>
      </c>
      <c r="B4376" s="20">
        <f>IF(VLOOKUP($A4376,Data!$B:$K,MATCH(B$2,Data!$B$1:$K$1,FALSE),FALSE)="",#N/A,VLOOKUP($A4376,Data!$B:$K,MATCH(B$2,Data!$B$1:$K$1,FALSE),FALSE))</f>
        <v>5.5449999999999999</v>
      </c>
    </row>
    <row r="4377" spans="1:2" x14ac:dyDescent="0.25">
      <c r="A4377" s="2">
        <f>IF(ISBLANK(Data!B4378),#N/A,Data!B4378)</f>
        <v>37900</v>
      </c>
      <c r="B4377" s="20">
        <f>IF(VLOOKUP($A4377,Data!$B:$K,MATCH(B$2,Data!$B$1:$K$1,FALSE),FALSE)="",#N/A,VLOOKUP($A4377,Data!$B:$K,MATCH(B$2,Data!$B$1:$K$1,FALSE),FALSE))</f>
        <v>5.57</v>
      </c>
    </row>
    <row r="4378" spans="1:2" x14ac:dyDescent="0.25">
      <c r="A4378" s="2">
        <f>IF(ISBLANK(Data!B4379),#N/A,Data!B4379)</f>
        <v>37897</v>
      </c>
      <c r="B4378" s="20">
        <f>IF(VLOOKUP($A4378,Data!$B:$K,MATCH(B$2,Data!$B$1:$K$1,FALSE),FALSE)="",#N/A,VLOOKUP($A4378,Data!$B:$K,MATCH(B$2,Data!$B$1:$K$1,FALSE),FALSE))</f>
        <v>5.33</v>
      </c>
    </row>
    <row r="4379" spans="1:2" x14ac:dyDescent="0.25">
      <c r="A4379" s="2">
        <f>IF(ISBLANK(Data!B4380),#N/A,Data!B4380)</f>
        <v>37896</v>
      </c>
      <c r="B4379" s="20">
        <f>IF(VLOOKUP($A4379,Data!$B:$K,MATCH(B$2,Data!$B$1:$K$1,FALSE),FALSE)="",#N/A,VLOOKUP($A4379,Data!$B:$K,MATCH(B$2,Data!$B$1:$K$1,FALSE),FALSE))</f>
        <v>5.28</v>
      </c>
    </row>
    <row r="4380" spans="1:2" x14ac:dyDescent="0.25">
      <c r="A4380" s="2">
        <f>IF(ISBLANK(Data!B4381),#N/A,Data!B4381)</f>
        <v>37895</v>
      </c>
      <c r="B4380" s="20">
        <f>IF(VLOOKUP($A4380,Data!$B:$K,MATCH(B$2,Data!$B$1:$K$1,FALSE),FALSE)="",#N/A,VLOOKUP($A4380,Data!$B:$K,MATCH(B$2,Data!$B$1:$K$1,FALSE),FALSE))</f>
        <v>5.2249999999999996</v>
      </c>
    </row>
    <row r="4381" spans="1:2" x14ac:dyDescent="0.25">
      <c r="A4381" s="2">
        <f>IF(ISBLANK(Data!B4382),#N/A,Data!B4382)</f>
        <v>37894</v>
      </c>
      <c r="B4381" s="20">
        <f>IF(VLOOKUP($A4381,Data!$B:$K,MATCH(B$2,Data!$B$1:$K$1,FALSE),FALSE)="",#N/A,VLOOKUP($A4381,Data!$B:$K,MATCH(B$2,Data!$B$1:$K$1,FALSE),FALSE))</f>
        <v>5.375</v>
      </c>
    </row>
    <row r="4382" spans="1:2" x14ac:dyDescent="0.25">
      <c r="A4382" s="2">
        <f>IF(ISBLANK(Data!B4383),#N/A,Data!B4383)</f>
        <v>37893</v>
      </c>
      <c r="B4382" s="20">
        <f>IF(VLOOKUP($A4382,Data!$B:$K,MATCH(B$2,Data!$B$1:$K$1,FALSE),FALSE)="",#N/A,VLOOKUP($A4382,Data!$B:$K,MATCH(B$2,Data!$B$1:$K$1,FALSE),FALSE))</f>
        <v>5.3150000000000004</v>
      </c>
    </row>
    <row r="4383" spans="1:2" x14ac:dyDescent="0.25">
      <c r="A4383" s="2">
        <f>IF(ISBLANK(Data!B4384),#N/A,Data!B4384)</f>
        <v>37890</v>
      </c>
      <c r="B4383" s="20">
        <f>IF(VLOOKUP($A4383,Data!$B:$K,MATCH(B$2,Data!$B$1:$K$1,FALSE),FALSE)="",#N/A,VLOOKUP($A4383,Data!$B:$K,MATCH(B$2,Data!$B$1:$K$1,FALSE),FALSE))</f>
        <v>5.37</v>
      </c>
    </row>
    <row r="4384" spans="1:2" x14ac:dyDescent="0.25">
      <c r="A4384" s="2">
        <f>IF(ISBLANK(Data!B4385),#N/A,Data!B4385)</f>
        <v>37889</v>
      </c>
      <c r="B4384" s="20">
        <f>IF(VLOOKUP($A4384,Data!$B:$K,MATCH(B$2,Data!$B$1:$K$1,FALSE),FALSE)="",#N/A,VLOOKUP($A4384,Data!$B:$K,MATCH(B$2,Data!$B$1:$K$1,FALSE),FALSE))</f>
        <v>5.38</v>
      </c>
    </row>
    <row r="4385" spans="1:2" x14ac:dyDescent="0.25">
      <c r="A4385" s="2">
        <f>IF(ISBLANK(Data!B4386),#N/A,Data!B4386)</f>
        <v>37888</v>
      </c>
      <c r="B4385" s="20">
        <f>IF(VLOOKUP($A4385,Data!$B:$K,MATCH(B$2,Data!$B$1:$K$1,FALSE),FALSE)="",#N/A,VLOOKUP($A4385,Data!$B:$K,MATCH(B$2,Data!$B$1:$K$1,FALSE),FALSE))</f>
        <v>5.4749999999999996</v>
      </c>
    </row>
    <row r="4386" spans="1:2" x14ac:dyDescent="0.25">
      <c r="A4386" s="2">
        <f>IF(ISBLANK(Data!B4387),#N/A,Data!B4387)</f>
        <v>37887</v>
      </c>
      <c r="B4386" s="20">
        <f>IF(VLOOKUP($A4386,Data!$B:$K,MATCH(B$2,Data!$B$1:$K$1,FALSE),FALSE)="",#N/A,VLOOKUP($A4386,Data!$B:$K,MATCH(B$2,Data!$B$1:$K$1,FALSE),FALSE))</f>
        <v>5.4850000000000003</v>
      </c>
    </row>
    <row r="4387" spans="1:2" x14ac:dyDescent="0.25">
      <c r="A4387" s="2">
        <f>IF(ISBLANK(Data!B4388),#N/A,Data!B4388)</f>
        <v>37886</v>
      </c>
      <c r="B4387" s="20">
        <f>IF(VLOOKUP($A4387,Data!$B:$K,MATCH(B$2,Data!$B$1:$K$1,FALSE),FALSE)="",#N/A,VLOOKUP($A4387,Data!$B:$K,MATCH(B$2,Data!$B$1:$K$1,FALSE),FALSE))</f>
        <v>5.4850000000000003</v>
      </c>
    </row>
    <row r="4388" spans="1:2" x14ac:dyDescent="0.25">
      <c r="A4388" s="2">
        <f>IF(ISBLANK(Data!B4389),#N/A,Data!B4389)</f>
        <v>37883</v>
      </c>
      <c r="B4388" s="20">
        <f>IF(VLOOKUP($A4388,Data!$B:$K,MATCH(B$2,Data!$B$1:$K$1,FALSE),FALSE)="",#N/A,VLOOKUP($A4388,Data!$B:$K,MATCH(B$2,Data!$B$1:$K$1,FALSE),FALSE))</f>
        <v>5.52</v>
      </c>
    </row>
    <row r="4389" spans="1:2" x14ac:dyDescent="0.25">
      <c r="A4389" s="2">
        <f>IF(ISBLANK(Data!B4390),#N/A,Data!B4390)</f>
        <v>37882</v>
      </c>
      <c r="B4389" s="20">
        <f>IF(VLOOKUP($A4389,Data!$B:$K,MATCH(B$2,Data!$B$1:$K$1,FALSE),FALSE)="",#N/A,VLOOKUP($A4389,Data!$B:$K,MATCH(B$2,Data!$B$1:$K$1,FALSE),FALSE))</f>
        <v>5.51</v>
      </c>
    </row>
    <row r="4390" spans="1:2" x14ac:dyDescent="0.25">
      <c r="A4390" s="2">
        <f>IF(ISBLANK(Data!B4391),#N/A,Data!B4391)</f>
        <v>37881</v>
      </c>
      <c r="B4390" s="20">
        <f>IF(VLOOKUP($A4390,Data!$B:$K,MATCH(B$2,Data!$B$1:$K$1,FALSE),FALSE)="",#N/A,VLOOKUP($A4390,Data!$B:$K,MATCH(B$2,Data!$B$1:$K$1,FALSE),FALSE))</f>
        <v>5.5650000000000004</v>
      </c>
    </row>
    <row r="4391" spans="1:2" x14ac:dyDescent="0.25">
      <c r="A4391" s="2">
        <f>IF(ISBLANK(Data!B4392),#N/A,Data!B4392)</f>
        <v>37880</v>
      </c>
      <c r="B4391" s="20">
        <f>IF(VLOOKUP($A4391,Data!$B:$K,MATCH(B$2,Data!$B$1:$K$1,FALSE),FALSE)="",#N/A,VLOOKUP($A4391,Data!$B:$K,MATCH(B$2,Data!$B$1:$K$1,FALSE),FALSE))</f>
        <v>5.54</v>
      </c>
    </row>
    <row r="4392" spans="1:2" x14ac:dyDescent="0.25">
      <c r="A4392" s="2">
        <f>IF(ISBLANK(Data!B4393),#N/A,Data!B4393)</f>
        <v>37879</v>
      </c>
      <c r="B4392" s="20">
        <f>IF(VLOOKUP($A4392,Data!$B:$K,MATCH(B$2,Data!$B$1:$K$1,FALSE),FALSE)="",#N/A,VLOOKUP($A4392,Data!$B:$K,MATCH(B$2,Data!$B$1:$K$1,FALSE),FALSE))</f>
        <v>5.5049999999999999</v>
      </c>
    </row>
    <row r="4393" spans="1:2" x14ac:dyDescent="0.25">
      <c r="A4393" s="2">
        <f>IF(ISBLANK(Data!B4394),#N/A,Data!B4394)</f>
        <v>37876</v>
      </c>
      <c r="B4393" s="20">
        <f>IF(VLOOKUP($A4393,Data!$B:$K,MATCH(B$2,Data!$B$1:$K$1,FALSE),FALSE)="",#N/A,VLOOKUP($A4393,Data!$B:$K,MATCH(B$2,Data!$B$1:$K$1,FALSE),FALSE))</f>
        <v>5.5949999999999998</v>
      </c>
    </row>
    <row r="4394" spans="1:2" x14ac:dyDescent="0.25">
      <c r="A4394" s="2">
        <f>IF(ISBLANK(Data!B4395),#N/A,Data!B4395)</f>
        <v>37875</v>
      </c>
      <c r="B4394" s="20">
        <f>IF(VLOOKUP($A4394,Data!$B:$K,MATCH(B$2,Data!$B$1:$K$1,FALSE),FALSE)="",#N/A,VLOOKUP($A4394,Data!$B:$K,MATCH(B$2,Data!$B$1:$K$1,FALSE),FALSE))</f>
        <v>5.57</v>
      </c>
    </row>
    <row r="4395" spans="1:2" x14ac:dyDescent="0.25">
      <c r="A4395" s="2">
        <f>IF(ISBLANK(Data!B4396),#N/A,Data!B4396)</f>
        <v>37874</v>
      </c>
      <c r="B4395" s="20">
        <f>IF(VLOOKUP($A4395,Data!$B:$K,MATCH(B$2,Data!$B$1:$K$1,FALSE),FALSE)="",#N/A,VLOOKUP($A4395,Data!$B:$K,MATCH(B$2,Data!$B$1:$K$1,FALSE),FALSE))</f>
        <v>5.5049999999999999</v>
      </c>
    </row>
    <row r="4396" spans="1:2" x14ac:dyDescent="0.25">
      <c r="A4396" s="2">
        <f>IF(ISBLANK(Data!B4397),#N/A,Data!B4397)</f>
        <v>37873</v>
      </c>
      <c r="B4396" s="20">
        <f>IF(VLOOKUP($A4396,Data!$B:$K,MATCH(B$2,Data!$B$1:$K$1,FALSE),FALSE)="",#N/A,VLOOKUP($A4396,Data!$B:$K,MATCH(B$2,Data!$B$1:$K$1,FALSE),FALSE))</f>
        <v>5.54</v>
      </c>
    </row>
    <row r="4397" spans="1:2" x14ac:dyDescent="0.25">
      <c r="A4397" s="2">
        <f>IF(ISBLANK(Data!B4398),#N/A,Data!B4398)</f>
        <v>37872</v>
      </c>
      <c r="B4397" s="20">
        <f>IF(VLOOKUP($A4397,Data!$B:$K,MATCH(B$2,Data!$B$1:$K$1,FALSE),FALSE)="",#N/A,VLOOKUP($A4397,Data!$B:$K,MATCH(B$2,Data!$B$1:$K$1,FALSE),FALSE))</f>
        <v>5.47</v>
      </c>
    </row>
    <row r="4398" spans="1:2" x14ac:dyDescent="0.25">
      <c r="A4398" s="2">
        <f>IF(ISBLANK(Data!B4399),#N/A,Data!B4399)</f>
        <v>37869</v>
      </c>
      <c r="B4398" s="20">
        <f>IF(VLOOKUP($A4398,Data!$B:$K,MATCH(B$2,Data!$B$1:$K$1,FALSE),FALSE)="",#N/A,VLOOKUP($A4398,Data!$B:$K,MATCH(B$2,Data!$B$1:$K$1,FALSE),FALSE))</f>
        <v>5.5949999999999998</v>
      </c>
    </row>
    <row r="4399" spans="1:2" x14ac:dyDescent="0.25">
      <c r="A4399" s="2">
        <f>IF(ISBLANK(Data!B4400),#N/A,Data!B4400)</f>
        <v>37868</v>
      </c>
      <c r="B4399" s="20">
        <f>IF(VLOOKUP($A4399,Data!$B:$K,MATCH(B$2,Data!$B$1:$K$1,FALSE),FALSE)="",#N/A,VLOOKUP($A4399,Data!$B:$K,MATCH(B$2,Data!$B$1:$K$1,FALSE),FALSE))</f>
        <v>5.66</v>
      </c>
    </row>
    <row r="4400" spans="1:2" x14ac:dyDescent="0.25">
      <c r="A4400" s="2">
        <f>IF(ISBLANK(Data!B4401),#N/A,Data!B4401)</f>
        <v>37867</v>
      </c>
      <c r="B4400" s="20">
        <f>IF(VLOOKUP($A4400,Data!$B:$K,MATCH(B$2,Data!$B$1:$K$1,FALSE),FALSE)="",#N/A,VLOOKUP($A4400,Data!$B:$K,MATCH(B$2,Data!$B$1:$K$1,FALSE),FALSE))</f>
        <v>5.66</v>
      </c>
    </row>
    <row r="4401" spans="1:2" x14ac:dyDescent="0.25">
      <c r="A4401" s="2">
        <f>IF(ISBLANK(Data!B4402),#N/A,Data!B4402)</f>
        <v>37866</v>
      </c>
      <c r="B4401" s="20">
        <f>IF(VLOOKUP($A4401,Data!$B:$K,MATCH(B$2,Data!$B$1:$K$1,FALSE),FALSE)="",#N/A,VLOOKUP($A4401,Data!$B:$K,MATCH(B$2,Data!$B$1:$K$1,FALSE),FALSE))</f>
        <v>5.64</v>
      </c>
    </row>
    <row r="4402" spans="1:2" x14ac:dyDescent="0.25">
      <c r="A4402" s="2">
        <f>IF(ISBLANK(Data!B4403),#N/A,Data!B4403)</f>
        <v>37865</v>
      </c>
      <c r="B4402" s="20">
        <f>IF(VLOOKUP($A4402,Data!$B:$K,MATCH(B$2,Data!$B$1:$K$1,FALSE),FALSE)="",#N/A,VLOOKUP($A4402,Data!$B:$K,MATCH(B$2,Data!$B$1:$K$1,FALSE),FALSE))</f>
        <v>5.5250000000000004</v>
      </c>
    </row>
    <row r="4403" spans="1:2" x14ac:dyDescent="0.25">
      <c r="A4403" s="2">
        <f>IF(ISBLANK(Data!B4404),#N/A,Data!B4404)</f>
        <v>37862</v>
      </c>
      <c r="B4403" s="20">
        <f>IF(VLOOKUP($A4403,Data!$B:$K,MATCH(B$2,Data!$B$1:$K$1,FALSE),FALSE)="",#N/A,VLOOKUP($A4403,Data!$B:$K,MATCH(B$2,Data!$B$1:$K$1,FALSE),FALSE))</f>
        <v>5.4850000000000003</v>
      </c>
    </row>
    <row r="4404" spans="1:2" x14ac:dyDescent="0.25">
      <c r="A4404" s="2">
        <f>IF(ISBLANK(Data!B4405),#N/A,Data!B4405)</f>
        <v>37861</v>
      </c>
      <c r="B4404" s="20">
        <f>IF(VLOOKUP($A4404,Data!$B:$K,MATCH(B$2,Data!$B$1:$K$1,FALSE),FALSE)="",#N/A,VLOOKUP($A4404,Data!$B:$K,MATCH(B$2,Data!$B$1:$K$1,FALSE),FALSE))</f>
        <v>5.5650000000000004</v>
      </c>
    </row>
    <row r="4405" spans="1:2" x14ac:dyDescent="0.25">
      <c r="A4405" s="2">
        <f>IF(ISBLANK(Data!B4406),#N/A,Data!B4406)</f>
        <v>37860</v>
      </c>
      <c r="B4405" s="20">
        <f>IF(VLOOKUP($A4405,Data!$B:$K,MATCH(B$2,Data!$B$1:$K$1,FALSE),FALSE)="",#N/A,VLOOKUP($A4405,Data!$B:$K,MATCH(B$2,Data!$B$1:$K$1,FALSE),FALSE))</f>
        <v>5.54</v>
      </c>
    </row>
    <row r="4406" spans="1:2" x14ac:dyDescent="0.25">
      <c r="A4406" s="2">
        <f>IF(ISBLANK(Data!B4407),#N/A,Data!B4407)</f>
        <v>37859</v>
      </c>
      <c r="B4406" s="20">
        <f>IF(VLOOKUP($A4406,Data!$B:$K,MATCH(B$2,Data!$B$1:$K$1,FALSE),FALSE)="",#N/A,VLOOKUP($A4406,Data!$B:$K,MATCH(B$2,Data!$B$1:$K$1,FALSE),FALSE))</f>
        <v>5.59</v>
      </c>
    </row>
    <row r="4407" spans="1:2" x14ac:dyDescent="0.25">
      <c r="A4407" s="2">
        <f>IF(ISBLANK(Data!B4408),#N/A,Data!B4408)</f>
        <v>37858</v>
      </c>
      <c r="B4407" s="20">
        <f>IF(VLOOKUP($A4407,Data!$B:$K,MATCH(B$2,Data!$B$1:$K$1,FALSE),FALSE)="",#N/A,VLOOKUP($A4407,Data!$B:$K,MATCH(B$2,Data!$B$1:$K$1,FALSE),FALSE))</f>
        <v>5.5350000000000001</v>
      </c>
    </row>
    <row r="4408" spans="1:2" x14ac:dyDescent="0.25">
      <c r="A4408" s="2">
        <f>IF(ISBLANK(Data!B4409),#N/A,Data!B4409)</f>
        <v>37855</v>
      </c>
      <c r="B4408" s="20">
        <f>IF(VLOOKUP($A4408,Data!$B:$K,MATCH(B$2,Data!$B$1:$K$1,FALSE),FALSE)="",#N/A,VLOOKUP($A4408,Data!$B:$K,MATCH(B$2,Data!$B$1:$K$1,FALSE),FALSE))</f>
        <v>5.5549999999999997</v>
      </c>
    </row>
    <row r="4409" spans="1:2" x14ac:dyDescent="0.25">
      <c r="A4409" s="2">
        <f>IF(ISBLANK(Data!B4410),#N/A,Data!B4410)</f>
        <v>37854</v>
      </c>
      <c r="B4409" s="20">
        <f>IF(VLOOKUP($A4409,Data!$B:$K,MATCH(B$2,Data!$B$1:$K$1,FALSE),FALSE)="",#N/A,VLOOKUP($A4409,Data!$B:$K,MATCH(B$2,Data!$B$1:$K$1,FALSE),FALSE))</f>
        <v>5.5049999999999999</v>
      </c>
    </row>
    <row r="4410" spans="1:2" x14ac:dyDescent="0.25">
      <c r="A4410" s="2">
        <f>IF(ISBLANK(Data!B4411),#N/A,Data!B4411)</f>
        <v>37853</v>
      </c>
      <c r="B4410" s="20">
        <f>IF(VLOOKUP($A4410,Data!$B:$K,MATCH(B$2,Data!$B$1:$K$1,FALSE),FALSE)="",#N/A,VLOOKUP($A4410,Data!$B:$K,MATCH(B$2,Data!$B$1:$K$1,FALSE),FALSE))</f>
        <v>5.46</v>
      </c>
    </row>
    <row r="4411" spans="1:2" x14ac:dyDescent="0.25">
      <c r="A4411" s="2">
        <f>IF(ISBLANK(Data!B4412),#N/A,Data!B4412)</f>
        <v>37852</v>
      </c>
      <c r="B4411" s="20">
        <f>IF(VLOOKUP($A4411,Data!$B:$K,MATCH(B$2,Data!$B$1:$K$1,FALSE),FALSE)="",#N/A,VLOOKUP($A4411,Data!$B:$K,MATCH(B$2,Data!$B$1:$K$1,FALSE),FALSE))</f>
        <v>5.56</v>
      </c>
    </row>
    <row r="4412" spans="1:2" x14ac:dyDescent="0.25">
      <c r="A4412" s="2">
        <f>IF(ISBLANK(Data!B4413),#N/A,Data!B4413)</f>
        <v>37851</v>
      </c>
      <c r="B4412" s="20">
        <f>IF(VLOOKUP($A4412,Data!$B:$K,MATCH(B$2,Data!$B$1:$K$1,FALSE),FALSE)="",#N/A,VLOOKUP($A4412,Data!$B:$K,MATCH(B$2,Data!$B$1:$K$1,FALSE),FALSE))</f>
        <v>5.57</v>
      </c>
    </row>
    <row r="4413" spans="1:2" x14ac:dyDescent="0.25">
      <c r="A4413" s="2">
        <f>IF(ISBLANK(Data!B4414),#N/A,Data!B4414)</f>
        <v>37848</v>
      </c>
      <c r="B4413" s="20">
        <f>IF(VLOOKUP($A4413,Data!$B:$K,MATCH(B$2,Data!$B$1:$K$1,FALSE),FALSE)="",#N/A,VLOOKUP($A4413,Data!$B:$K,MATCH(B$2,Data!$B$1:$K$1,FALSE),FALSE))</f>
        <v>5.585</v>
      </c>
    </row>
    <row r="4414" spans="1:2" x14ac:dyDescent="0.25">
      <c r="A4414" s="2">
        <f>IF(ISBLANK(Data!B4415),#N/A,Data!B4415)</f>
        <v>37847</v>
      </c>
      <c r="B4414" s="20">
        <f>IF(VLOOKUP($A4414,Data!$B:$K,MATCH(B$2,Data!$B$1:$K$1,FALSE),FALSE)="",#N/A,VLOOKUP($A4414,Data!$B:$K,MATCH(B$2,Data!$B$1:$K$1,FALSE),FALSE))</f>
        <v>5.64</v>
      </c>
    </row>
    <row r="4415" spans="1:2" x14ac:dyDescent="0.25">
      <c r="A4415" s="2">
        <f>IF(ISBLANK(Data!B4416),#N/A,Data!B4416)</f>
        <v>37846</v>
      </c>
      <c r="B4415" s="20">
        <f>IF(VLOOKUP($A4415,Data!$B:$K,MATCH(B$2,Data!$B$1:$K$1,FALSE),FALSE)="",#N/A,VLOOKUP($A4415,Data!$B:$K,MATCH(B$2,Data!$B$1:$K$1,FALSE),FALSE))</f>
        <v>5.6050000000000004</v>
      </c>
    </row>
    <row r="4416" spans="1:2" x14ac:dyDescent="0.25">
      <c r="A4416" s="2">
        <f>IF(ISBLANK(Data!B4417),#N/A,Data!B4417)</f>
        <v>37845</v>
      </c>
      <c r="B4416" s="20">
        <f>IF(VLOOKUP($A4416,Data!$B:$K,MATCH(B$2,Data!$B$1:$K$1,FALSE),FALSE)="",#N/A,VLOOKUP($A4416,Data!$B:$K,MATCH(B$2,Data!$B$1:$K$1,FALSE),FALSE))</f>
        <v>5.52</v>
      </c>
    </row>
    <row r="4417" spans="1:2" x14ac:dyDescent="0.25">
      <c r="A4417" s="2">
        <f>IF(ISBLANK(Data!B4418),#N/A,Data!B4418)</f>
        <v>37844</v>
      </c>
      <c r="B4417" s="20">
        <f>IF(VLOOKUP($A4417,Data!$B:$K,MATCH(B$2,Data!$B$1:$K$1,FALSE),FALSE)="",#N/A,VLOOKUP($A4417,Data!$B:$K,MATCH(B$2,Data!$B$1:$K$1,FALSE),FALSE))</f>
        <v>5.51</v>
      </c>
    </row>
    <row r="4418" spans="1:2" x14ac:dyDescent="0.25">
      <c r="A4418" s="2">
        <f>IF(ISBLANK(Data!B4419),#N/A,Data!B4419)</f>
        <v>37841</v>
      </c>
      <c r="B4418" s="20">
        <f>IF(VLOOKUP($A4418,Data!$B:$K,MATCH(B$2,Data!$B$1:$K$1,FALSE),FALSE)="",#N/A,VLOOKUP($A4418,Data!$B:$K,MATCH(B$2,Data!$B$1:$K$1,FALSE),FALSE))</f>
        <v>5.4</v>
      </c>
    </row>
    <row r="4419" spans="1:2" x14ac:dyDescent="0.25">
      <c r="A4419" s="2">
        <f>IF(ISBLANK(Data!B4420),#N/A,Data!B4420)</f>
        <v>37840</v>
      </c>
      <c r="B4419" s="20">
        <f>IF(VLOOKUP($A4419,Data!$B:$K,MATCH(B$2,Data!$B$1:$K$1,FALSE),FALSE)="",#N/A,VLOOKUP($A4419,Data!$B:$K,MATCH(B$2,Data!$B$1:$K$1,FALSE),FALSE))</f>
        <v>5.4249999999999998</v>
      </c>
    </row>
    <row r="4420" spans="1:2" x14ac:dyDescent="0.25">
      <c r="A4420" s="2">
        <f>IF(ISBLANK(Data!B4421),#N/A,Data!B4421)</f>
        <v>37839</v>
      </c>
      <c r="B4420" s="20">
        <f>IF(VLOOKUP($A4420,Data!$B:$K,MATCH(B$2,Data!$B$1:$K$1,FALSE),FALSE)="",#N/A,VLOOKUP($A4420,Data!$B:$K,MATCH(B$2,Data!$B$1:$K$1,FALSE),FALSE))</f>
        <v>5.5049999999999999</v>
      </c>
    </row>
    <row r="4421" spans="1:2" x14ac:dyDescent="0.25">
      <c r="A4421" s="2">
        <f>IF(ISBLANK(Data!B4422),#N/A,Data!B4422)</f>
        <v>37838</v>
      </c>
      <c r="B4421" s="20">
        <f>IF(VLOOKUP($A4421,Data!$B:$K,MATCH(B$2,Data!$B$1:$K$1,FALSE),FALSE)="",#N/A,VLOOKUP($A4421,Data!$B:$K,MATCH(B$2,Data!$B$1:$K$1,FALSE),FALSE))</f>
        <v>5.45</v>
      </c>
    </row>
    <row r="4422" spans="1:2" x14ac:dyDescent="0.25">
      <c r="A4422" s="2">
        <f>IF(ISBLANK(Data!B4423),#N/A,Data!B4423)</f>
        <v>37837</v>
      </c>
      <c r="B4422" s="20">
        <f>IF(VLOOKUP($A4422,Data!$B:$K,MATCH(B$2,Data!$B$1:$K$1,FALSE),FALSE)="",#N/A,VLOOKUP($A4422,Data!$B:$K,MATCH(B$2,Data!$B$1:$K$1,FALSE),FALSE))</f>
        <v>5.46</v>
      </c>
    </row>
    <row r="4423" spans="1:2" x14ac:dyDescent="0.25">
      <c r="A4423" s="2">
        <f>IF(ISBLANK(Data!B4424),#N/A,Data!B4424)</f>
        <v>37834</v>
      </c>
      <c r="B4423" s="20">
        <f>IF(VLOOKUP($A4423,Data!$B:$K,MATCH(B$2,Data!$B$1:$K$1,FALSE),FALSE)="",#N/A,VLOOKUP($A4423,Data!$B:$K,MATCH(B$2,Data!$B$1:$K$1,FALSE),FALSE))</f>
        <v>5.54</v>
      </c>
    </row>
    <row r="4424" spans="1:2" x14ac:dyDescent="0.25">
      <c r="A4424" s="2">
        <f>IF(ISBLANK(Data!B4425),#N/A,Data!B4425)</f>
        <v>37833</v>
      </c>
      <c r="B4424" s="20">
        <f>IF(VLOOKUP($A4424,Data!$B:$K,MATCH(B$2,Data!$B$1:$K$1,FALSE),FALSE)="",#N/A,VLOOKUP($A4424,Data!$B:$K,MATCH(B$2,Data!$B$1:$K$1,FALSE),FALSE))</f>
        <v>5.4249999999999998</v>
      </c>
    </row>
    <row r="4425" spans="1:2" x14ac:dyDescent="0.25">
      <c r="A4425" s="2">
        <f>IF(ISBLANK(Data!B4426),#N/A,Data!B4426)</f>
        <v>37832</v>
      </c>
      <c r="B4425" s="20">
        <f>IF(VLOOKUP($A4425,Data!$B:$K,MATCH(B$2,Data!$B$1:$K$1,FALSE),FALSE)="",#N/A,VLOOKUP($A4425,Data!$B:$K,MATCH(B$2,Data!$B$1:$K$1,FALSE),FALSE))</f>
        <v>5.5149999999999997</v>
      </c>
    </row>
    <row r="4426" spans="1:2" x14ac:dyDescent="0.25">
      <c r="A4426" s="2">
        <f>IF(ISBLANK(Data!B4427),#N/A,Data!B4427)</f>
        <v>37831</v>
      </c>
      <c r="B4426" s="20">
        <f>IF(VLOOKUP($A4426,Data!$B:$K,MATCH(B$2,Data!$B$1:$K$1,FALSE),FALSE)="",#N/A,VLOOKUP($A4426,Data!$B:$K,MATCH(B$2,Data!$B$1:$K$1,FALSE),FALSE))</f>
        <v>5.4850000000000003</v>
      </c>
    </row>
    <row r="4427" spans="1:2" x14ac:dyDescent="0.25">
      <c r="A4427" s="2">
        <f>IF(ISBLANK(Data!B4428),#N/A,Data!B4428)</f>
        <v>37830</v>
      </c>
      <c r="B4427" s="20">
        <f>IF(VLOOKUP($A4427,Data!$B:$K,MATCH(B$2,Data!$B$1:$K$1,FALSE),FALSE)="",#N/A,VLOOKUP($A4427,Data!$B:$K,MATCH(B$2,Data!$B$1:$K$1,FALSE),FALSE))</f>
        <v>5.4349999999999996</v>
      </c>
    </row>
    <row r="4428" spans="1:2" x14ac:dyDescent="0.25">
      <c r="A4428" s="2">
        <f>IF(ISBLANK(Data!B4429),#N/A,Data!B4429)</f>
        <v>37827</v>
      </c>
      <c r="B4428" s="20">
        <f>IF(VLOOKUP($A4428,Data!$B:$K,MATCH(B$2,Data!$B$1:$K$1,FALSE),FALSE)="",#N/A,VLOOKUP($A4428,Data!$B:$K,MATCH(B$2,Data!$B$1:$K$1,FALSE),FALSE))</f>
        <v>5.3849999999999998</v>
      </c>
    </row>
    <row r="4429" spans="1:2" x14ac:dyDescent="0.25">
      <c r="A4429" s="2">
        <f>IF(ISBLANK(Data!B4430),#N/A,Data!B4430)</f>
        <v>37826</v>
      </c>
      <c r="B4429" s="20">
        <f>IF(VLOOKUP($A4429,Data!$B:$K,MATCH(B$2,Data!$B$1:$K$1,FALSE),FALSE)="",#N/A,VLOOKUP($A4429,Data!$B:$K,MATCH(B$2,Data!$B$1:$K$1,FALSE),FALSE))</f>
        <v>5.2850000000000001</v>
      </c>
    </row>
    <row r="4430" spans="1:2" x14ac:dyDescent="0.25">
      <c r="A4430" s="2">
        <f>IF(ISBLANK(Data!B4431),#N/A,Data!B4431)</f>
        <v>37825</v>
      </c>
      <c r="B4430" s="20">
        <f>IF(VLOOKUP($A4430,Data!$B:$K,MATCH(B$2,Data!$B$1:$K$1,FALSE),FALSE)="",#N/A,VLOOKUP($A4430,Data!$B:$K,MATCH(B$2,Data!$B$1:$K$1,FALSE),FALSE))</f>
        <v>5.3150000000000004</v>
      </c>
    </row>
    <row r="4431" spans="1:2" x14ac:dyDescent="0.25">
      <c r="A4431" s="2">
        <f>IF(ISBLANK(Data!B4432),#N/A,Data!B4432)</f>
        <v>37824</v>
      </c>
      <c r="B4431" s="20">
        <f>IF(VLOOKUP($A4431,Data!$B:$K,MATCH(B$2,Data!$B$1:$K$1,FALSE),FALSE)="",#N/A,VLOOKUP($A4431,Data!$B:$K,MATCH(B$2,Data!$B$1:$K$1,FALSE),FALSE))</f>
        <v>5.41</v>
      </c>
    </row>
    <row r="4432" spans="1:2" x14ac:dyDescent="0.25">
      <c r="A4432" s="2">
        <f>IF(ISBLANK(Data!B4433),#N/A,Data!B4433)</f>
        <v>37823</v>
      </c>
      <c r="B4432" s="20">
        <f>IF(VLOOKUP($A4432,Data!$B:$K,MATCH(B$2,Data!$B$1:$K$1,FALSE),FALSE)="",#N/A,VLOOKUP($A4432,Data!$B:$K,MATCH(B$2,Data!$B$1:$K$1,FALSE),FALSE))</f>
        <v>5.3150000000000004</v>
      </c>
    </row>
    <row r="4433" spans="1:2" x14ac:dyDescent="0.25">
      <c r="A4433" s="2">
        <f>IF(ISBLANK(Data!B4434),#N/A,Data!B4434)</f>
        <v>37820</v>
      </c>
      <c r="B4433" s="20">
        <f>IF(VLOOKUP($A4433,Data!$B:$K,MATCH(B$2,Data!$B$1:$K$1,FALSE),FALSE)="",#N/A,VLOOKUP($A4433,Data!$B:$K,MATCH(B$2,Data!$B$1:$K$1,FALSE),FALSE))</f>
        <v>5.2949999999999999</v>
      </c>
    </row>
    <row r="4434" spans="1:2" x14ac:dyDescent="0.25">
      <c r="A4434" s="2">
        <f>IF(ISBLANK(Data!B4435),#N/A,Data!B4435)</f>
        <v>37819</v>
      </c>
      <c r="B4434" s="20">
        <f>IF(VLOOKUP($A4434,Data!$B:$K,MATCH(B$2,Data!$B$1:$K$1,FALSE),FALSE)="",#N/A,VLOOKUP($A4434,Data!$B:$K,MATCH(B$2,Data!$B$1:$K$1,FALSE),FALSE))</f>
        <v>5.3250000000000002</v>
      </c>
    </row>
    <row r="4435" spans="1:2" x14ac:dyDescent="0.25">
      <c r="A4435" s="2">
        <f>IF(ISBLANK(Data!B4436),#N/A,Data!B4436)</f>
        <v>37818</v>
      </c>
      <c r="B4435" s="20">
        <f>IF(VLOOKUP($A4435,Data!$B:$K,MATCH(B$2,Data!$B$1:$K$1,FALSE),FALSE)="",#N/A,VLOOKUP($A4435,Data!$B:$K,MATCH(B$2,Data!$B$1:$K$1,FALSE),FALSE))</f>
        <v>5.3650000000000002</v>
      </c>
    </row>
    <row r="4436" spans="1:2" x14ac:dyDescent="0.25">
      <c r="A4436" s="2">
        <f>IF(ISBLANK(Data!B4437),#N/A,Data!B4437)</f>
        <v>37817</v>
      </c>
      <c r="B4436" s="20">
        <f>IF(VLOOKUP($A4436,Data!$B:$K,MATCH(B$2,Data!$B$1:$K$1,FALSE),FALSE)="",#N/A,VLOOKUP($A4436,Data!$B:$K,MATCH(B$2,Data!$B$1:$K$1,FALSE),FALSE))</f>
        <v>5.08</v>
      </c>
    </row>
    <row r="4437" spans="1:2" x14ac:dyDescent="0.25">
      <c r="A4437" s="2">
        <f>IF(ISBLANK(Data!B4438),#N/A,Data!B4438)</f>
        <v>37816</v>
      </c>
      <c r="B4437" s="20">
        <f>IF(VLOOKUP($A4437,Data!$B:$K,MATCH(B$2,Data!$B$1:$K$1,FALSE),FALSE)="",#N/A,VLOOKUP($A4437,Data!$B:$K,MATCH(B$2,Data!$B$1:$K$1,FALSE),FALSE))</f>
        <v>5.0149999999999997</v>
      </c>
    </row>
    <row r="4438" spans="1:2" x14ac:dyDescent="0.25">
      <c r="A4438" s="2">
        <f>IF(ISBLANK(Data!B4439),#N/A,Data!B4439)</f>
        <v>37813</v>
      </c>
      <c r="B4438" s="20">
        <f>IF(VLOOKUP($A4438,Data!$B:$K,MATCH(B$2,Data!$B$1:$K$1,FALSE),FALSE)="",#N/A,VLOOKUP($A4438,Data!$B:$K,MATCH(B$2,Data!$B$1:$K$1,FALSE),FALSE))</f>
        <v>5.0449999999999999</v>
      </c>
    </row>
    <row r="4439" spans="1:2" x14ac:dyDescent="0.25">
      <c r="A4439" s="2">
        <f>IF(ISBLANK(Data!B4440),#N/A,Data!B4440)</f>
        <v>37812</v>
      </c>
      <c r="B4439" s="20">
        <f>IF(VLOOKUP($A4439,Data!$B:$K,MATCH(B$2,Data!$B$1:$K$1,FALSE),FALSE)="",#N/A,VLOOKUP($A4439,Data!$B:$K,MATCH(B$2,Data!$B$1:$K$1,FALSE),FALSE))</f>
        <v>5.0449999999999999</v>
      </c>
    </row>
    <row r="4440" spans="1:2" x14ac:dyDescent="0.25">
      <c r="A4440" s="2">
        <f>IF(ISBLANK(Data!B4441),#N/A,Data!B4441)</f>
        <v>37811</v>
      </c>
      <c r="B4440" s="20">
        <f>IF(VLOOKUP($A4440,Data!$B:$K,MATCH(B$2,Data!$B$1:$K$1,FALSE),FALSE)="",#N/A,VLOOKUP($A4440,Data!$B:$K,MATCH(B$2,Data!$B$1:$K$1,FALSE),FALSE))</f>
        <v>5.12</v>
      </c>
    </row>
    <row r="4441" spans="1:2" x14ac:dyDescent="0.25">
      <c r="A4441" s="2">
        <f>IF(ISBLANK(Data!B4442),#N/A,Data!B4442)</f>
        <v>37810</v>
      </c>
      <c r="B4441" s="20">
        <f>IF(VLOOKUP($A4441,Data!$B:$K,MATCH(B$2,Data!$B$1:$K$1,FALSE),FALSE)="",#N/A,VLOOKUP($A4441,Data!$B:$K,MATCH(B$2,Data!$B$1:$K$1,FALSE),FALSE))</f>
        <v>5.16</v>
      </c>
    </row>
    <row r="4442" spans="1:2" x14ac:dyDescent="0.25">
      <c r="A4442" s="2">
        <f>IF(ISBLANK(Data!B4443),#N/A,Data!B4443)</f>
        <v>37809</v>
      </c>
      <c r="B4442" s="20">
        <f>IF(VLOOKUP($A4442,Data!$B:$K,MATCH(B$2,Data!$B$1:$K$1,FALSE),FALSE)="",#N/A,VLOOKUP($A4442,Data!$B:$K,MATCH(B$2,Data!$B$1:$K$1,FALSE),FALSE))</f>
        <v>5.0949999999999998</v>
      </c>
    </row>
    <row r="4443" spans="1:2" x14ac:dyDescent="0.25">
      <c r="A4443" s="2">
        <f>IF(ISBLANK(Data!B4444),#N/A,Data!B4444)</f>
        <v>37806</v>
      </c>
      <c r="B4443" s="20">
        <f>IF(VLOOKUP($A4443,Data!$B:$K,MATCH(B$2,Data!$B$1:$K$1,FALSE),FALSE)="",#N/A,VLOOKUP($A4443,Data!$B:$K,MATCH(B$2,Data!$B$1:$K$1,FALSE),FALSE))</f>
        <v>5.1150000000000002</v>
      </c>
    </row>
    <row r="4444" spans="1:2" x14ac:dyDescent="0.25">
      <c r="A4444" s="2">
        <f>IF(ISBLANK(Data!B4445),#N/A,Data!B4445)</f>
        <v>37805</v>
      </c>
      <c r="B4444" s="20">
        <f>IF(VLOOKUP($A4444,Data!$B:$K,MATCH(B$2,Data!$B$1:$K$1,FALSE),FALSE)="",#N/A,VLOOKUP($A4444,Data!$B:$K,MATCH(B$2,Data!$B$1:$K$1,FALSE),FALSE))</f>
        <v>5.0599999999999996</v>
      </c>
    </row>
    <row r="4445" spans="1:2" x14ac:dyDescent="0.25">
      <c r="A4445" s="2">
        <f>IF(ISBLANK(Data!B4446),#N/A,Data!B4446)</f>
        <v>37804</v>
      </c>
      <c r="B4445" s="20">
        <f>IF(VLOOKUP($A4445,Data!$B:$K,MATCH(B$2,Data!$B$1:$K$1,FALSE),FALSE)="",#N/A,VLOOKUP($A4445,Data!$B:$K,MATCH(B$2,Data!$B$1:$K$1,FALSE),FALSE))</f>
        <v>5.07</v>
      </c>
    </row>
    <row r="4446" spans="1:2" x14ac:dyDescent="0.25">
      <c r="A4446" s="2">
        <f>IF(ISBLANK(Data!B4447),#N/A,Data!B4447)</f>
        <v>37803</v>
      </c>
      <c r="B4446" s="20">
        <f>IF(VLOOKUP($A4446,Data!$B:$K,MATCH(B$2,Data!$B$1:$K$1,FALSE),FALSE)="",#N/A,VLOOKUP($A4446,Data!$B:$K,MATCH(B$2,Data!$B$1:$K$1,FALSE),FALSE))</f>
        <v>4.9950000000000001</v>
      </c>
    </row>
    <row r="4447" spans="1:2" x14ac:dyDescent="0.25">
      <c r="A4447" s="2">
        <f>IF(ISBLANK(Data!B4448),#N/A,Data!B4448)</f>
        <v>37802</v>
      </c>
      <c r="B4447" s="20">
        <f>IF(VLOOKUP($A4447,Data!$B:$K,MATCH(B$2,Data!$B$1:$K$1,FALSE),FALSE)="",#N/A,VLOOKUP($A4447,Data!$B:$K,MATCH(B$2,Data!$B$1:$K$1,FALSE),FALSE))</f>
        <v>5.0049999999999999</v>
      </c>
    </row>
    <row r="4448" spans="1:2" x14ac:dyDescent="0.25">
      <c r="A4448" s="2">
        <f>IF(ISBLANK(Data!B4449),#N/A,Data!B4449)</f>
        <v>37799</v>
      </c>
      <c r="B4448" s="20">
        <f>IF(VLOOKUP($A4448,Data!$B:$K,MATCH(B$2,Data!$B$1:$K$1,FALSE),FALSE)="",#N/A,VLOOKUP($A4448,Data!$B:$K,MATCH(B$2,Data!$B$1:$K$1,FALSE),FALSE))</f>
        <v>5.03</v>
      </c>
    </row>
    <row r="4449" spans="1:2" x14ac:dyDescent="0.25">
      <c r="A4449" s="2">
        <f>IF(ISBLANK(Data!B4450),#N/A,Data!B4450)</f>
        <v>37798</v>
      </c>
      <c r="B4449" s="20">
        <f>IF(VLOOKUP($A4449,Data!$B:$K,MATCH(B$2,Data!$B$1:$K$1,FALSE),FALSE)="",#N/A,VLOOKUP($A4449,Data!$B:$K,MATCH(B$2,Data!$B$1:$K$1,FALSE),FALSE))</f>
        <v>4.9450000000000003</v>
      </c>
    </row>
    <row r="4450" spans="1:2" x14ac:dyDescent="0.25">
      <c r="A4450" s="2">
        <f>IF(ISBLANK(Data!B4451),#N/A,Data!B4451)</f>
        <v>37797</v>
      </c>
      <c r="B4450" s="20">
        <f>IF(VLOOKUP($A4450,Data!$B:$K,MATCH(B$2,Data!$B$1:$K$1,FALSE),FALSE)="",#N/A,VLOOKUP($A4450,Data!$B:$K,MATCH(B$2,Data!$B$1:$K$1,FALSE),FALSE))</f>
        <v>4.7350000000000003</v>
      </c>
    </row>
    <row r="4451" spans="1:2" x14ac:dyDescent="0.25">
      <c r="A4451" s="2">
        <f>IF(ISBLANK(Data!B4452),#N/A,Data!B4452)</f>
        <v>37796</v>
      </c>
      <c r="B4451" s="20">
        <f>IF(VLOOKUP($A4451,Data!$B:$K,MATCH(B$2,Data!$B$1:$K$1,FALSE),FALSE)="",#N/A,VLOOKUP($A4451,Data!$B:$K,MATCH(B$2,Data!$B$1:$K$1,FALSE),FALSE))</f>
        <v>4.75</v>
      </c>
    </row>
    <row r="4452" spans="1:2" x14ac:dyDescent="0.25">
      <c r="A4452" s="2">
        <f>IF(ISBLANK(Data!B4453),#N/A,Data!B4453)</f>
        <v>37795</v>
      </c>
      <c r="B4452" s="20">
        <f>IF(VLOOKUP($A4452,Data!$B:$K,MATCH(B$2,Data!$B$1:$K$1,FALSE),FALSE)="",#N/A,VLOOKUP($A4452,Data!$B:$K,MATCH(B$2,Data!$B$1:$K$1,FALSE),FALSE))</f>
        <v>4.82</v>
      </c>
    </row>
    <row r="4453" spans="1:2" x14ac:dyDescent="0.25">
      <c r="A4453" s="2">
        <f>IF(ISBLANK(Data!B4454),#N/A,Data!B4454)</f>
        <v>37792</v>
      </c>
      <c r="B4453" s="20">
        <f>IF(VLOOKUP($A4453,Data!$B:$K,MATCH(B$2,Data!$B$1:$K$1,FALSE),FALSE)="",#N/A,VLOOKUP($A4453,Data!$B:$K,MATCH(B$2,Data!$B$1:$K$1,FALSE),FALSE))</f>
        <v>4.82</v>
      </c>
    </row>
    <row r="4454" spans="1:2" x14ac:dyDescent="0.25">
      <c r="A4454" s="2">
        <f>IF(ISBLANK(Data!B4455),#N/A,Data!B4455)</f>
        <v>37791</v>
      </c>
      <c r="B4454" s="20">
        <f>IF(VLOOKUP($A4454,Data!$B:$K,MATCH(B$2,Data!$B$1:$K$1,FALSE),FALSE)="",#N/A,VLOOKUP($A4454,Data!$B:$K,MATCH(B$2,Data!$B$1:$K$1,FALSE),FALSE))</f>
        <v>4.78</v>
      </c>
    </row>
    <row r="4455" spans="1:2" x14ac:dyDescent="0.25">
      <c r="A4455" s="2">
        <f>IF(ISBLANK(Data!B4456),#N/A,Data!B4456)</f>
        <v>37790</v>
      </c>
      <c r="B4455" s="20">
        <f>IF(VLOOKUP($A4455,Data!$B:$K,MATCH(B$2,Data!$B$1:$K$1,FALSE),FALSE)="",#N/A,VLOOKUP($A4455,Data!$B:$K,MATCH(B$2,Data!$B$1:$K$1,FALSE),FALSE))</f>
        <v>4.7699999999999996</v>
      </c>
    </row>
    <row r="4456" spans="1:2" x14ac:dyDescent="0.25">
      <c r="A4456" s="2">
        <f>IF(ISBLANK(Data!B4457),#N/A,Data!B4457)</f>
        <v>37789</v>
      </c>
      <c r="B4456" s="20">
        <f>IF(VLOOKUP($A4456,Data!$B:$K,MATCH(B$2,Data!$B$1:$K$1,FALSE),FALSE)="",#N/A,VLOOKUP($A4456,Data!$B:$K,MATCH(B$2,Data!$B$1:$K$1,FALSE),FALSE))</f>
        <v>4.6900000000000004</v>
      </c>
    </row>
    <row r="4457" spans="1:2" x14ac:dyDescent="0.25">
      <c r="A4457" s="2">
        <f>IF(ISBLANK(Data!B4458),#N/A,Data!B4458)</f>
        <v>37788</v>
      </c>
      <c r="B4457" s="20">
        <f>IF(VLOOKUP($A4457,Data!$B:$K,MATCH(B$2,Data!$B$1:$K$1,FALSE),FALSE)="",#N/A,VLOOKUP($A4457,Data!$B:$K,MATCH(B$2,Data!$B$1:$K$1,FALSE),FALSE))</f>
        <v>4.59</v>
      </c>
    </row>
    <row r="4458" spans="1:2" x14ac:dyDescent="0.25">
      <c r="A4458" s="2">
        <f>IF(ISBLANK(Data!B4459),#N/A,Data!B4459)</f>
        <v>37785</v>
      </c>
      <c r="B4458" s="20">
        <f>IF(VLOOKUP($A4458,Data!$B:$K,MATCH(B$2,Data!$B$1:$K$1,FALSE),FALSE)="",#N/A,VLOOKUP($A4458,Data!$B:$K,MATCH(B$2,Data!$B$1:$K$1,FALSE),FALSE))</f>
        <v>4.6100000000000003</v>
      </c>
    </row>
    <row r="4459" spans="1:2" x14ac:dyDescent="0.25">
      <c r="A4459" s="2">
        <f>IF(ISBLANK(Data!B4460),#N/A,Data!B4460)</f>
        <v>37784</v>
      </c>
      <c r="B4459" s="20">
        <f>IF(VLOOKUP($A4459,Data!$B:$K,MATCH(B$2,Data!$B$1:$K$1,FALSE),FALSE)="",#N/A,VLOOKUP($A4459,Data!$B:$K,MATCH(B$2,Data!$B$1:$K$1,FALSE),FALSE))</f>
        <v>4.6500000000000004</v>
      </c>
    </row>
    <row r="4460" spans="1:2" x14ac:dyDescent="0.25">
      <c r="A4460" s="2">
        <f>IF(ISBLANK(Data!B4461),#N/A,Data!B4461)</f>
        <v>37783</v>
      </c>
      <c r="B4460" s="20">
        <f>IF(VLOOKUP($A4460,Data!$B:$K,MATCH(B$2,Data!$B$1:$K$1,FALSE),FALSE)="",#N/A,VLOOKUP($A4460,Data!$B:$K,MATCH(B$2,Data!$B$1:$K$1,FALSE),FALSE))</f>
        <v>4.6449999999999996</v>
      </c>
    </row>
    <row r="4461" spans="1:2" x14ac:dyDescent="0.25">
      <c r="A4461" s="2">
        <f>IF(ISBLANK(Data!B4462),#N/A,Data!B4462)</f>
        <v>37782</v>
      </c>
      <c r="B4461" s="20">
        <f>IF(VLOOKUP($A4461,Data!$B:$K,MATCH(B$2,Data!$B$1:$K$1,FALSE),FALSE)="",#N/A,VLOOKUP($A4461,Data!$B:$K,MATCH(B$2,Data!$B$1:$K$1,FALSE),FALSE))</f>
        <v>4.75</v>
      </c>
    </row>
    <row r="4462" spans="1:2" x14ac:dyDescent="0.25">
      <c r="A4462" s="2">
        <f>IF(ISBLANK(Data!B4463),#N/A,Data!B4463)</f>
        <v>37778</v>
      </c>
      <c r="B4462" s="20">
        <f>IF(VLOOKUP($A4462,Data!$B:$K,MATCH(B$2,Data!$B$1:$K$1,FALSE),FALSE)="",#N/A,VLOOKUP($A4462,Data!$B:$K,MATCH(B$2,Data!$B$1:$K$1,FALSE),FALSE))</f>
        <v>4.7949999999999999</v>
      </c>
    </row>
    <row r="4463" spans="1:2" x14ac:dyDescent="0.25">
      <c r="A4463" s="2">
        <f>IF(ISBLANK(Data!B4464),#N/A,Data!B4464)</f>
        <v>37777</v>
      </c>
      <c r="B4463" s="20">
        <f>IF(VLOOKUP($A4463,Data!$B:$K,MATCH(B$2,Data!$B$1:$K$1,FALSE),FALSE)="",#N/A,VLOOKUP($A4463,Data!$B:$K,MATCH(B$2,Data!$B$1:$K$1,FALSE),FALSE))</f>
        <v>4.8949999999999996</v>
      </c>
    </row>
    <row r="4464" spans="1:2" x14ac:dyDescent="0.25">
      <c r="A4464" s="2">
        <f>IF(ISBLANK(Data!B4465),#N/A,Data!B4465)</f>
        <v>37776</v>
      </c>
      <c r="B4464" s="20">
        <f>IF(VLOOKUP($A4464,Data!$B:$K,MATCH(B$2,Data!$B$1:$K$1,FALSE),FALSE)="",#N/A,VLOOKUP($A4464,Data!$B:$K,MATCH(B$2,Data!$B$1:$K$1,FALSE),FALSE))</f>
        <v>4.875</v>
      </c>
    </row>
    <row r="4465" spans="1:2" x14ac:dyDescent="0.25">
      <c r="A4465" s="2">
        <f>IF(ISBLANK(Data!B4466),#N/A,Data!B4466)</f>
        <v>37775</v>
      </c>
      <c r="B4465" s="20">
        <f>IF(VLOOKUP($A4465,Data!$B:$K,MATCH(B$2,Data!$B$1:$K$1,FALSE),FALSE)="",#N/A,VLOOKUP($A4465,Data!$B:$K,MATCH(B$2,Data!$B$1:$K$1,FALSE),FALSE))</f>
        <v>4.96</v>
      </c>
    </row>
    <row r="4466" spans="1:2" x14ac:dyDescent="0.25">
      <c r="A4466" s="2">
        <f>IF(ISBLANK(Data!B4467),#N/A,Data!B4467)</f>
        <v>37774</v>
      </c>
      <c r="B4466" s="20">
        <f>IF(VLOOKUP($A4466,Data!$B:$K,MATCH(B$2,Data!$B$1:$K$1,FALSE),FALSE)="",#N/A,VLOOKUP($A4466,Data!$B:$K,MATCH(B$2,Data!$B$1:$K$1,FALSE),FALSE))</f>
        <v>4.9400000000000004</v>
      </c>
    </row>
    <row r="4467" spans="1:2" x14ac:dyDescent="0.25">
      <c r="A4467" s="2">
        <f>IF(ISBLANK(Data!B4468),#N/A,Data!B4468)</f>
        <v>37771</v>
      </c>
      <c r="B4467" s="20">
        <f>IF(VLOOKUP($A4467,Data!$B:$K,MATCH(B$2,Data!$B$1:$K$1,FALSE),FALSE)="",#N/A,VLOOKUP($A4467,Data!$B:$K,MATCH(B$2,Data!$B$1:$K$1,FALSE),FALSE))</f>
        <v>4.8650000000000002</v>
      </c>
    </row>
    <row r="4468" spans="1:2" x14ac:dyDescent="0.25">
      <c r="A4468" s="2">
        <f>IF(ISBLANK(Data!B4469),#N/A,Data!B4469)</f>
        <v>37770</v>
      </c>
      <c r="B4468" s="20">
        <f>IF(VLOOKUP($A4468,Data!$B:$K,MATCH(B$2,Data!$B$1:$K$1,FALSE),FALSE)="",#N/A,VLOOKUP($A4468,Data!$B:$K,MATCH(B$2,Data!$B$1:$K$1,FALSE),FALSE))</f>
        <v>4.9000000000000004</v>
      </c>
    </row>
    <row r="4469" spans="1:2" x14ac:dyDescent="0.25">
      <c r="A4469" s="2">
        <f>IF(ISBLANK(Data!B4470),#N/A,Data!B4470)</f>
        <v>37769</v>
      </c>
      <c r="B4469" s="20">
        <f>IF(VLOOKUP($A4469,Data!$B:$K,MATCH(B$2,Data!$B$1:$K$1,FALSE),FALSE)="",#N/A,VLOOKUP($A4469,Data!$B:$K,MATCH(B$2,Data!$B$1:$K$1,FALSE),FALSE))</f>
        <v>4.92</v>
      </c>
    </row>
    <row r="4470" spans="1:2" x14ac:dyDescent="0.25">
      <c r="A4470" s="2">
        <f>IF(ISBLANK(Data!B4471),#N/A,Data!B4471)</f>
        <v>37768</v>
      </c>
      <c r="B4470" s="20">
        <f>IF(VLOOKUP($A4470,Data!$B:$K,MATCH(B$2,Data!$B$1:$K$1,FALSE),FALSE)="",#N/A,VLOOKUP($A4470,Data!$B:$K,MATCH(B$2,Data!$B$1:$K$1,FALSE),FALSE))</f>
        <v>4.83</v>
      </c>
    </row>
    <row r="4471" spans="1:2" x14ac:dyDescent="0.25">
      <c r="A4471" s="2">
        <f>IF(ISBLANK(Data!B4472),#N/A,Data!B4472)</f>
        <v>37767</v>
      </c>
      <c r="B4471" s="20">
        <f>IF(VLOOKUP($A4471,Data!$B:$K,MATCH(B$2,Data!$B$1:$K$1,FALSE),FALSE)="",#N/A,VLOOKUP($A4471,Data!$B:$K,MATCH(B$2,Data!$B$1:$K$1,FALSE),FALSE))</f>
        <v>4.87</v>
      </c>
    </row>
    <row r="4472" spans="1:2" x14ac:dyDescent="0.25">
      <c r="A4472" s="2">
        <f>IF(ISBLANK(Data!B4473),#N/A,Data!B4473)</f>
        <v>37764</v>
      </c>
      <c r="B4472" s="20">
        <f>IF(VLOOKUP($A4472,Data!$B:$K,MATCH(B$2,Data!$B$1:$K$1,FALSE),FALSE)="",#N/A,VLOOKUP($A4472,Data!$B:$K,MATCH(B$2,Data!$B$1:$K$1,FALSE),FALSE))</f>
        <v>4.87</v>
      </c>
    </row>
    <row r="4473" spans="1:2" x14ac:dyDescent="0.25">
      <c r="A4473" s="2">
        <f>IF(ISBLANK(Data!B4474),#N/A,Data!B4474)</f>
        <v>37763</v>
      </c>
      <c r="B4473" s="20">
        <f>IF(VLOOKUP($A4473,Data!$B:$K,MATCH(B$2,Data!$B$1:$K$1,FALSE),FALSE)="",#N/A,VLOOKUP($A4473,Data!$B:$K,MATCH(B$2,Data!$B$1:$K$1,FALSE),FALSE))</f>
        <v>4.9400000000000004</v>
      </c>
    </row>
    <row r="4474" spans="1:2" x14ac:dyDescent="0.25">
      <c r="A4474" s="2">
        <f>IF(ISBLANK(Data!B4475),#N/A,Data!B4475)</f>
        <v>37762</v>
      </c>
      <c r="B4474" s="20">
        <f>IF(VLOOKUP($A4474,Data!$B:$K,MATCH(B$2,Data!$B$1:$K$1,FALSE),FALSE)="",#N/A,VLOOKUP($A4474,Data!$B:$K,MATCH(B$2,Data!$B$1:$K$1,FALSE),FALSE))</f>
        <v>4.9000000000000004</v>
      </c>
    </row>
    <row r="4475" spans="1:2" x14ac:dyDescent="0.25">
      <c r="A4475" s="2">
        <f>IF(ISBLANK(Data!B4476),#N/A,Data!B4476)</f>
        <v>37761</v>
      </c>
      <c r="B4475" s="20">
        <f>IF(VLOOKUP($A4475,Data!$B:$K,MATCH(B$2,Data!$B$1:$K$1,FALSE),FALSE)="",#N/A,VLOOKUP($A4475,Data!$B:$K,MATCH(B$2,Data!$B$1:$K$1,FALSE),FALSE))</f>
        <v>4.96</v>
      </c>
    </row>
    <row r="4476" spans="1:2" x14ac:dyDescent="0.25">
      <c r="A4476" s="2">
        <f>IF(ISBLANK(Data!B4477),#N/A,Data!B4477)</f>
        <v>37760</v>
      </c>
      <c r="B4476" s="20">
        <f>IF(VLOOKUP($A4476,Data!$B:$K,MATCH(B$2,Data!$B$1:$K$1,FALSE),FALSE)="",#N/A,VLOOKUP($A4476,Data!$B:$K,MATCH(B$2,Data!$B$1:$K$1,FALSE),FALSE))</f>
        <v>4.92</v>
      </c>
    </row>
    <row r="4477" spans="1:2" x14ac:dyDescent="0.25">
      <c r="A4477" s="2">
        <f>IF(ISBLANK(Data!B4478),#N/A,Data!B4478)</f>
        <v>37757</v>
      </c>
      <c r="B4477" s="20">
        <f>IF(VLOOKUP($A4477,Data!$B:$K,MATCH(B$2,Data!$B$1:$K$1,FALSE),FALSE)="",#N/A,VLOOKUP($A4477,Data!$B:$K,MATCH(B$2,Data!$B$1:$K$1,FALSE),FALSE))</f>
        <v>5.0999999999999996</v>
      </c>
    </row>
    <row r="4478" spans="1:2" x14ac:dyDescent="0.25">
      <c r="A4478" s="2">
        <f>IF(ISBLANK(Data!B4479),#N/A,Data!B4479)</f>
        <v>37756</v>
      </c>
      <c r="B4478" s="20">
        <f>IF(VLOOKUP($A4478,Data!$B:$K,MATCH(B$2,Data!$B$1:$K$1,FALSE),FALSE)="",#N/A,VLOOKUP($A4478,Data!$B:$K,MATCH(B$2,Data!$B$1:$K$1,FALSE),FALSE))</f>
        <v>5.0449999999999999</v>
      </c>
    </row>
    <row r="4479" spans="1:2" x14ac:dyDescent="0.25">
      <c r="A4479" s="2">
        <f>IF(ISBLANK(Data!B4480),#N/A,Data!B4480)</f>
        <v>37755</v>
      </c>
      <c r="B4479" s="20">
        <f>IF(VLOOKUP($A4479,Data!$B:$K,MATCH(B$2,Data!$B$1:$K$1,FALSE),FALSE)="",#N/A,VLOOKUP($A4479,Data!$B:$K,MATCH(B$2,Data!$B$1:$K$1,FALSE),FALSE))</f>
        <v>5.1050000000000004</v>
      </c>
    </row>
    <row r="4480" spans="1:2" x14ac:dyDescent="0.25">
      <c r="A4480" s="2">
        <f>IF(ISBLANK(Data!B4481),#N/A,Data!B4481)</f>
        <v>37754</v>
      </c>
      <c r="B4480" s="20">
        <f>IF(VLOOKUP($A4480,Data!$B:$K,MATCH(B$2,Data!$B$1:$K$1,FALSE),FALSE)="",#N/A,VLOOKUP($A4480,Data!$B:$K,MATCH(B$2,Data!$B$1:$K$1,FALSE),FALSE))</f>
        <v>5.08</v>
      </c>
    </row>
    <row r="4481" spans="1:2" x14ac:dyDescent="0.25">
      <c r="A4481" s="2">
        <f>IF(ISBLANK(Data!B4482),#N/A,Data!B4482)</f>
        <v>37753</v>
      </c>
      <c r="B4481" s="20">
        <f>IF(VLOOKUP($A4481,Data!$B:$K,MATCH(B$2,Data!$B$1:$K$1,FALSE),FALSE)="",#N/A,VLOOKUP($A4481,Data!$B:$K,MATCH(B$2,Data!$B$1:$K$1,FALSE),FALSE))</f>
        <v>5.0599999999999996</v>
      </c>
    </row>
    <row r="4482" spans="1:2" x14ac:dyDescent="0.25">
      <c r="A4482" s="2">
        <f>IF(ISBLANK(Data!B4483),#N/A,Data!B4483)</f>
        <v>37750</v>
      </c>
      <c r="B4482" s="20">
        <f>IF(VLOOKUP($A4482,Data!$B:$K,MATCH(B$2,Data!$B$1:$K$1,FALSE),FALSE)="",#N/A,VLOOKUP($A4482,Data!$B:$K,MATCH(B$2,Data!$B$1:$K$1,FALSE),FALSE))</f>
        <v>5.0949999999999998</v>
      </c>
    </row>
    <row r="4483" spans="1:2" x14ac:dyDescent="0.25">
      <c r="A4483" s="2">
        <f>IF(ISBLANK(Data!B4484),#N/A,Data!B4484)</f>
        <v>37749</v>
      </c>
      <c r="B4483" s="20">
        <f>IF(VLOOKUP($A4483,Data!$B:$K,MATCH(B$2,Data!$B$1:$K$1,FALSE),FALSE)="",#N/A,VLOOKUP($A4483,Data!$B:$K,MATCH(B$2,Data!$B$1:$K$1,FALSE),FALSE))</f>
        <v>5.0449999999999999</v>
      </c>
    </row>
    <row r="4484" spans="1:2" x14ac:dyDescent="0.25">
      <c r="A4484" s="2">
        <f>IF(ISBLANK(Data!B4485),#N/A,Data!B4485)</f>
        <v>37748</v>
      </c>
      <c r="B4484" s="20">
        <f>IF(VLOOKUP($A4484,Data!$B:$K,MATCH(B$2,Data!$B$1:$K$1,FALSE),FALSE)="",#N/A,VLOOKUP($A4484,Data!$B:$K,MATCH(B$2,Data!$B$1:$K$1,FALSE),FALSE))</f>
        <v>5.14</v>
      </c>
    </row>
    <row r="4485" spans="1:2" x14ac:dyDescent="0.25">
      <c r="A4485" s="2">
        <f>IF(ISBLANK(Data!B4486),#N/A,Data!B4486)</f>
        <v>37747</v>
      </c>
      <c r="B4485" s="20">
        <f>IF(VLOOKUP($A4485,Data!$B:$K,MATCH(B$2,Data!$B$1:$K$1,FALSE),FALSE)="",#N/A,VLOOKUP($A4485,Data!$B:$K,MATCH(B$2,Data!$B$1:$K$1,FALSE),FALSE))</f>
        <v>5.25</v>
      </c>
    </row>
    <row r="4486" spans="1:2" x14ac:dyDescent="0.25">
      <c r="A4486" s="2">
        <f>IF(ISBLANK(Data!B4487),#N/A,Data!B4487)</f>
        <v>37746</v>
      </c>
      <c r="B4486" s="20">
        <f>IF(VLOOKUP($A4486,Data!$B:$K,MATCH(B$2,Data!$B$1:$K$1,FALSE),FALSE)="",#N/A,VLOOKUP($A4486,Data!$B:$K,MATCH(B$2,Data!$B$1:$K$1,FALSE),FALSE))</f>
        <v>5.3049999999999997</v>
      </c>
    </row>
    <row r="4487" spans="1:2" x14ac:dyDescent="0.25">
      <c r="A4487" s="2">
        <f>IF(ISBLANK(Data!B4488),#N/A,Data!B4488)</f>
        <v>37743</v>
      </c>
      <c r="B4487" s="20">
        <f>IF(VLOOKUP($A4487,Data!$B:$K,MATCH(B$2,Data!$B$1:$K$1,FALSE),FALSE)="",#N/A,VLOOKUP($A4487,Data!$B:$K,MATCH(B$2,Data!$B$1:$K$1,FALSE),FALSE))</f>
        <v>5.21</v>
      </c>
    </row>
    <row r="4488" spans="1:2" x14ac:dyDescent="0.25">
      <c r="A4488" s="2">
        <f>IF(ISBLANK(Data!B4489),#N/A,Data!B4489)</f>
        <v>37742</v>
      </c>
      <c r="B4488" s="20">
        <f>IF(VLOOKUP($A4488,Data!$B:$K,MATCH(B$2,Data!$B$1:$K$1,FALSE),FALSE)="",#N/A,VLOOKUP($A4488,Data!$B:$K,MATCH(B$2,Data!$B$1:$K$1,FALSE),FALSE))</f>
        <v>5.21</v>
      </c>
    </row>
    <row r="4489" spans="1:2" x14ac:dyDescent="0.25">
      <c r="A4489" s="2">
        <f>IF(ISBLANK(Data!B4490),#N/A,Data!B4490)</f>
        <v>37741</v>
      </c>
      <c r="B4489" s="20">
        <f>IF(VLOOKUP($A4489,Data!$B:$K,MATCH(B$2,Data!$B$1:$K$1,FALSE),FALSE)="",#N/A,VLOOKUP($A4489,Data!$B:$K,MATCH(B$2,Data!$B$1:$K$1,FALSE),FALSE))</f>
        <v>5.28</v>
      </c>
    </row>
    <row r="4490" spans="1:2" x14ac:dyDescent="0.25">
      <c r="A4490" s="2">
        <f>IF(ISBLANK(Data!B4491),#N/A,Data!B4491)</f>
        <v>37740</v>
      </c>
      <c r="B4490" s="20">
        <f>IF(VLOOKUP($A4490,Data!$B:$K,MATCH(B$2,Data!$B$1:$K$1,FALSE),FALSE)="",#N/A,VLOOKUP($A4490,Data!$B:$K,MATCH(B$2,Data!$B$1:$K$1,FALSE),FALSE))</f>
        <v>5.2949999999999999</v>
      </c>
    </row>
    <row r="4491" spans="1:2" x14ac:dyDescent="0.25">
      <c r="A4491" s="2">
        <f>IF(ISBLANK(Data!B4492),#N/A,Data!B4492)</f>
        <v>37739</v>
      </c>
      <c r="B4491" s="20">
        <f>IF(VLOOKUP($A4491,Data!$B:$K,MATCH(B$2,Data!$B$1:$K$1,FALSE),FALSE)="",#N/A,VLOOKUP($A4491,Data!$B:$K,MATCH(B$2,Data!$B$1:$K$1,FALSE),FALSE))</f>
        <v>5.21</v>
      </c>
    </row>
    <row r="4492" spans="1:2" x14ac:dyDescent="0.25">
      <c r="A4492" s="2">
        <f>IF(ISBLANK(Data!B4493),#N/A,Data!B4493)</f>
        <v>37735</v>
      </c>
      <c r="B4492" s="20">
        <f>IF(VLOOKUP($A4492,Data!$B:$K,MATCH(B$2,Data!$B$1:$K$1,FALSE),FALSE)="",#N/A,VLOOKUP($A4492,Data!$B:$K,MATCH(B$2,Data!$B$1:$K$1,FALSE),FALSE))</f>
        <v>5.3150000000000004</v>
      </c>
    </row>
    <row r="4493" spans="1:2" x14ac:dyDescent="0.25">
      <c r="A4493" s="2">
        <f>IF(ISBLANK(Data!B4494),#N/A,Data!B4494)</f>
        <v>37734</v>
      </c>
      <c r="B4493" s="20">
        <f>IF(VLOOKUP($A4493,Data!$B:$K,MATCH(B$2,Data!$B$1:$K$1,FALSE),FALSE)="",#N/A,VLOOKUP($A4493,Data!$B:$K,MATCH(B$2,Data!$B$1:$K$1,FALSE),FALSE))</f>
        <v>5.3849999999999998</v>
      </c>
    </row>
    <row r="4494" spans="1:2" x14ac:dyDescent="0.25">
      <c r="A4494" s="2">
        <f>IF(ISBLANK(Data!B4495),#N/A,Data!B4495)</f>
        <v>37733</v>
      </c>
      <c r="B4494" s="20">
        <f>IF(VLOOKUP($A4494,Data!$B:$K,MATCH(B$2,Data!$B$1:$K$1,FALSE),FALSE)="",#N/A,VLOOKUP($A4494,Data!$B:$K,MATCH(B$2,Data!$B$1:$K$1,FALSE),FALSE))</f>
        <v>5.31</v>
      </c>
    </row>
    <row r="4495" spans="1:2" x14ac:dyDescent="0.25">
      <c r="A4495" s="2">
        <f>IF(ISBLANK(Data!B4496),#N/A,Data!B4496)</f>
        <v>37728</v>
      </c>
      <c r="B4495" s="20">
        <f>IF(VLOOKUP($A4495,Data!$B:$K,MATCH(B$2,Data!$B$1:$K$1,FALSE),FALSE)="",#N/A,VLOOKUP($A4495,Data!$B:$K,MATCH(B$2,Data!$B$1:$K$1,FALSE),FALSE))</f>
        <v>5.2850000000000001</v>
      </c>
    </row>
    <row r="4496" spans="1:2" x14ac:dyDescent="0.25">
      <c r="A4496" s="2">
        <f>IF(ISBLANK(Data!B4497),#N/A,Data!B4497)</f>
        <v>37727</v>
      </c>
      <c r="B4496" s="20">
        <f>IF(VLOOKUP($A4496,Data!$B:$K,MATCH(B$2,Data!$B$1:$K$1,FALSE),FALSE)="",#N/A,VLOOKUP($A4496,Data!$B:$K,MATCH(B$2,Data!$B$1:$K$1,FALSE),FALSE))</f>
        <v>5.4050000000000002</v>
      </c>
    </row>
    <row r="4497" spans="1:2" x14ac:dyDescent="0.25">
      <c r="A4497" s="2">
        <f>IF(ISBLANK(Data!B4498),#N/A,Data!B4498)</f>
        <v>37726</v>
      </c>
      <c r="B4497" s="20">
        <f>IF(VLOOKUP($A4497,Data!$B:$K,MATCH(B$2,Data!$B$1:$K$1,FALSE),FALSE)="",#N/A,VLOOKUP($A4497,Data!$B:$K,MATCH(B$2,Data!$B$1:$K$1,FALSE),FALSE))</f>
        <v>5.4</v>
      </c>
    </row>
    <row r="4498" spans="1:2" x14ac:dyDescent="0.25">
      <c r="A4498" s="2">
        <f>IF(ISBLANK(Data!B4499),#N/A,Data!B4499)</f>
        <v>37725</v>
      </c>
      <c r="B4498" s="20">
        <f>IF(VLOOKUP($A4498,Data!$B:$K,MATCH(B$2,Data!$B$1:$K$1,FALSE),FALSE)="",#N/A,VLOOKUP($A4498,Data!$B:$K,MATCH(B$2,Data!$B$1:$K$1,FALSE),FALSE))</f>
        <v>5.3449999999999998</v>
      </c>
    </row>
    <row r="4499" spans="1:2" x14ac:dyDescent="0.25">
      <c r="A4499" s="2">
        <f>IF(ISBLANK(Data!B4500),#N/A,Data!B4500)</f>
        <v>37722</v>
      </c>
      <c r="B4499" s="20">
        <f>IF(VLOOKUP($A4499,Data!$B:$K,MATCH(B$2,Data!$B$1:$K$1,FALSE),FALSE)="",#N/A,VLOOKUP($A4499,Data!$B:$K,MATCH(B$2,Data!$B$1:$K$1,FALSE),FALSE))</f>
        <v>5.29</v>
      </c>
    </row>
    <row r="4500" spans="1:2" x14ac:dyDescent="0.25">
      <c r="A4500" s="2">
        <f>IF(ISBLANK(Data!B4501),#N/A,Data!B4501)</f>
        <v>37721</v>
      </c>
      <c r="B4500" s="20">
        <f>IF(VLOOKUP($A4500,Data!$B:$K,MATCH(B$2,Data!$B$1:$K$1,FALSE),FALSE)="",#N/A,VLOOKUP($A4500,Data!$B:$K,MATCH(B$2,Data!$B$1:$K$1,FALSE),FALSE))</f>
        <v>5.2450000000000001</v>
      </c>
    </row>
    <row r="4501" spans="1:2" x14ac:dyDescent="0.25">
      <c r="A4501" s="2">
        <f>IF(ISBLANK(Data!B4502),#N/A,Data!B4502)</f>
        <v>37720</v>
      </c>
      <c r="B4501" s="20">
        <f>IF(VLOOKUP($A4501,Data!$B:$K,MATCH(B$2,Data!$B$1:$K$1,FALSE),FALSE)="",#N/A,VLOOKUP($A4501,Data!$B:$K,MATCH(B$2,Data!$B$1:$K$1,FALSE),FALSE))</f>
        <v>5.3449999999999998</v>
      </c>
    </row>
    <row r="4502" spans="1:2" x14ac:dyDescent="0.25">
      <c r="A4502" s="2">
        <f>IF(ISBLANK(Data!B4503),#N/A,Data!B4503)</f>
        <v>37719</v>
      </c>
      <c r="B4502" s="20">
        <f>IF(VLOOKUP($A4502,Data!$B:$K,MATCH(B$2,Data!$B$1:$K$1,FALSE),FALSE)="",#N/A,VLOOKUP($A4502,Data!$B:$K,MATCH(B$2,Data!$B$1:$K$1,FALSE),FALSE))</f>
        <v>5.4450000000000003</v>
      </c>
    </row>
    <row r="4503" spans="1:2" x14ac:dyDescent="0.25">
      <c r="A4503" s="2">
        <f>IF(ISBLANK(Data!B4504),#N/A,Data!B4504)</f>
        <v>37718</v>
      </c>
      <c r="B4503" s="20">
        <f>IF(VLOOKUP($A4503,Data!$B:$K,MATCH(B$2,Data!$B$1:$K$1,FALSE),FALSE)="",#N/A,VLOOKUP($A4503,Data!$B:$K,MATCH(B$2,Data!$B$1:$K$1,FALSE),FALSE))</f>
        <v>5.53</v>
      </c>
    </row>
    <row r="4504" spans="1:2" x14ac:dyDescent="0.25">
      <c r="A4504" s="2">
        <f>IF(ISBLANK(Data!B4505),#N/A,Data!B4505)</f>
        <v>37715</v>
      </c>
      <c r="B4504" s="20">
        <f>IF(VLOOKUP($A4504,Data!$B:$K,MATCH(B$2,Data!$B$1:$K$1,FALSE),FALSE)="",#N/A,VLOOKUP($A4504,Data!$B:$K,MATCH(B$2,Data!$B$1:$K$1,FALSE),FALSE))</f>
        <v>5.4249999999999998</v>
      </c>
    </row>
    <row r="4505" spans="1:2" x14ac:dyDescent="0.25">
      <c r="A4505" s="2">
        <f>IF(ISBLANK(Data!B4506),#N/A,Data!B4506)</f>
        <v>37714</v>
      </c>
      <c r="B4505" s="20">
        <f>IF(VLOOKUP($A4505,Data!$B:$K,MATCH(B$2,Data!$B$1:$K$1,FALSE),FALSE)="",#N/A,VLOOKUP($A4505,Data!$B:$K,MATCH(B$2,Data!$B$1:$K$1,FALSE),FALSE))</f>
        <v>5.4</v>
      </c>
    </row>
    <row r="4506" spans="1:2" x14ac:dyDescent="0.25">
      <c r="A4506" s="2">
        <f>IF(ISBLANK(Data!B4507),#N/A,Data!B4507)</f>
        <v>37713</v>
      </c>
      <c r="B4506" s="20">
        <f>IF(VLOOKUP($A4506,Data!$B:$K,MATCH(B$2,Data!$B$1:$K$1,FALSE),FALSE)="",#N/A,VLOOKUP($A4506,Data!$B:$K,MATCH(B$2,Data!$B$1:$K$1,FALSE),FALSE))</f>
        <v>5.3849999999999998</v>
      </c>
    </row>
    <row r="4507" spans="1:2" x14ac:dyDescent="0.25">
      <c r="A4507" s="2">
        <f>IF(ISBLANK(Data!B4508),#N/A,Data!B4508)</f>
        <v>37712</v>
      </c>
      <c r="B4507" s="20">
        <f>IF(VLOOKUP($A4507,Data!$B:$K,MATCH(B$2,Data!$B$1:$K$1,FALSE),FALSE)="",#N/A,VLOOKUP($A4507,Data!$B:$K,MATCH(B$2,Data!$B$1:$K$1,FALSE),FALSE))</f>
        <v>5.28</v>
      </c>
    </row>
    <row r="4508" spans="1:2" x14ac:dyDescent="0.25">
      <c r="A4508" s="2">
        <f>IF(ISBLANK(Data!B4509),#N/A,Data!B4509)</f>
        <v>37711</v>
      </c>
      <c r="B4508" s="20">
        <f>IF(VLOOKUP($A4508,Data!$B:$K,MATCH(B$2,Data!$B$1:$K$1,FALSE),FALSE)="",#N/A,VLOOKUP($A4508,Data!$B:$K,MATCH(B$2,Data!$B$1:$K$1,FALSE),FALSE))</f>
        <v>5.33</v>
      </c>
    </row>
    <row r="4509" spans="1:2" x14ac:dyDescent="0.25">
      <c r="A4509" s="2">
        <f>IF(ISBLANK(Data!B4510),#N/A,Data!B4510)</f>
        <v>37708</v>
      </c>
      <c r="B4509" s="20">
        <f>IF(VLOOKUP($A4509,Data!$B:$K,MATCH(B$2,Data!$B$1:$K$1,FALSE),FALSE)="",#N/A,VLOOKUP($A4509,Data!$B:$K,MATCH(B$2,Data!$B$1:$K$1,FALSE),FALSE))</f>
        <v>5.4050000000000002</v>
      </c>
    </row>
    <row r="4510" spans="1:2" x14ac:dyDescent="0.25">
      <c r="A4510" s="2">
        <f>IF(ISBLANK(Data!B4511),#N/A,Data!B4511)</f>
        <v>37707</v>
      </c>
      <c r="B4510" s="20">
        <f>IF(VLOOKUP($A4510,Data!$B:$K,MATCH(B$2,Data!$B$1:$K$1,FALSE),FALSE)="",#N/A,VLOOKUP($A4510,Data!$B:$K,MATCH(B$2,Data!$B$1:$K$1,FALSE),FALSE))</f>
        <v>5.4</v>
      </c>
    </row>
    <row r="4511" spans="1:2" x14ac:dyDescent="0.25">
      <c r="A4511" s="2">
        <f>IF(ISBLANK(Data!B4512),#N/A,Data!B4512)</f>
        <v>37706</v>
      </c>
      <c r="B4511" s="20">
        <f>IF(VLOOKUP($A4511,Data!$B:$K,MATCH(B$2,Data!$B$1:$K$1,FALSE),FALSE)="",#N/A,VLOOKUP($A4511,Data!$B:$K,MATCH(B$2,Data!$B$1:$K$1,FALSE),FALSE))</f>
        <v>5.4550000000000001</v>
      </c>
    </row>
    <row r="4512" spans="1:2" x14ac:dyDescent="0.25">
      <c r="A4512" s="2">
        <f>IF(ISBLANK(Data!B4513),#N/A,Data!B4513)</f>
        <v>37705</v>
      </c>
      <c r="B4512" s="20">
        <f>IF(VLOOKUP($A4512,Data!$B:$K,MATCH(B$2,Data!$B$1:$K$1,FALSE),FALSE)="",#N/A,VLOOKUP($A4512,Data!$B:$K,MATCH(B$2,Data!$B$1:$K$1,FALSE),FALSE))</f>
        <v>5.46</v>
      </c>
    </row>
    <row r="4513" spans="1:2" x14ac:dyDescent="0.25">
      <c r="A4513" s="2">
        <f>IF(ISBLANK(Data!B4514),#N/A,Data!B4514)</f>
        <v>37704</v>
      </c>
      <c r="B4513" s="20">
        <f>IF(VLOOKUP($A4513,Data!$B:$K,MATCH(B$2,Data!$B$1:$K$1,FALSE),FALSE)="",#N/A,VLOOKUP($A4513,Data!$B:$K,MATCH(B$2,Data!$B$1:$K$1,FALSE),FALSE))</f>
        <v>5.54</v>
      </c>
    </row>
    <row r="4514" spans="1:2" x14ac:dyDescent="0.25">
      <c r="A4514" s="2">
        <f>IF(ISBLANK(Data!B4515),#N/A,Data!B4515)</f>
        <v>37701</v>
      </c>
      <c r="B4514" s="20">
        <f>IF(VLOOKUP($A4514,Data!$B:$K,MATCH(B$2,Data!$B$1:$K$1,FALSE),FALSE)="",#N/A,VLOOKUP($A4514,Data!$B:$K,MATCH(B$2,Data!$B$1:$K$1,FALSE),FALSE))</f>
        <v>5.5650000000000004</v>
      </c>
    </row>
    <row r="4515" spans="1:2" x14ac:dyDescent="0.25">
      <c r="A4515" s="2">
        <f>IF(ISBLANK(Data!B4516),#N/A,Data!B4516)</f>
        <v>37700</v>
      </c>
      <c r="B4515" s="20">
        <f>IF(VLOOKUP($A4515,Data!$B:$K,MATCH(B$2,Data!$B$1:$K$1,FALSE),FALSE)="",#N/A,VLOOKUP($A4515,Data!$B:$K,MATCH(B$2,Data!$B$1:$K$1,FALSE),FALSE))</f>
        <v>5.57</v>
      </c>
    </row>
    <row r="4516" spans="1:2" x14ac:dyDescent="0.25">
      <c r="A4516" s="2">
        <f>IF(ISBLANK(Data!B4517),#N/A,Data!B4517)</f>
        <v>37699</v>
      </c>
      <c r="B4516" s="20">
        <f>IF(VLOOKUP($A4516,Data!$B:$K,MATCH(B$2,Data!$B$1:$K$1,FALSE),FALSE)="",#N/A,VLOOKUP($A4516,Data!$B:$K,MATCH(B$2,Data!$B$1:$K$1,FALSE),FALSE))</f>
        <v>5.46</v>
      </c>
    </row>
    <row r="4517" spans="1:2" x14ac:dyDescent="0.25">
      <c r="A4517" s="2">
        <f>IF(ISBLANK(Data!B4518),#N/A,Data!B4518)</f>
        <v>37698</v>
      </c>
      <c r="B4517" s="20">
        <f>IF(VLOOKUP($A4517,Data!$B:$K,MATCH(B$2,Data!$B$1:$K$1,FALSE),FALSE)="",#N/A,VLOOKUP($A4517,Data!$B:$K,MATCH(B$2,Data!$B$1:$K$1,FALSE),FALSE))</f>
        <v>5.375</v>
      </c>
    </row>
    <row r="4518" spans="1:2" x14ac:dyDescent="0.25">
      <c r="A4518" s="2">
        <f>IF(ISBLANK(Data!B4519),#N/A,Data!B4519)</f>
        <v>37697</v>
      </c>
      <c r="B4518" s="20">
        <f>IF(VLOOKUP($A4518,Data!$B:$K,MATCH(B$2,Data!$B$1:$K$1,FALSE),FALSE)="",#N/A,VLOOKUP($A4518,Data!$B:$K,MATCH(B$2,Data!$B$1:$K$1,FALSE),FALSE))</f>
        <v>5.23</v>
      </c>
    </row>
    <row r="4519" spans="1:2" x14ac:dyDescent="0.25">
      <c r="A4519" s="2">
        <f>IF(ISBLANK(Data!B4520),#N/A,Data!B4520)</f>
        <v>37694</v>
      </c>
      <c r="B4519" s="20">
        <f>IF(VLOOKUP($A4519,Data!$B:$K,MATCH(B$2,Data!$B$1:$K$1,FALSE),FALSE)="",#N/A,VLOOKUP($A4519,Data!$B:$K,MATCH(B$2,Data!$B$1:$K$1,FALSE),FALSE))</f>
        <v>5.33</v>
      </c>
    </row>
    <row r="4520" spans="1:2" x14ac:dyDescent="0.25">
      <c r="A4520" s="2">
        <f>IF(ISBLANK(Data!B4521),#N/A,Data!B4521)</f>
        <v>37693</v>
      </c>
      <c r="B4520" s="20">
        <f>IF(VLOOKUP($A4520,Data!$B:$K,MATCH(B$2,Data!$B$1:$K$1,FALSE),FALSE)="",#N/A,VLOOKUP($A4520,Data!$B:$K,MATCH(B$2,Data!$B$1:$K$1,FALSE),FALSE))</f>
        <v>5.25</v>
      </c>
    </row>
    <row r="4521" spans="1:2" x14ac:dyDescent="0.25">
      <c r="A4521" s="2">
        <f>IF(ISBLANK(Data!B4522),#N/A,Data!B4522)</f>
        <v>37692</v>
      </c>
      <c r="B4521" s="20">
        <f>IF(VLOOKUP($A4521,Data!$B:$K,MATCH(B$2,Data!$B$1:$K$1,FALSE),FALSE)="",#N/A,VLOOKUP($A4521,Data!$B:$K,MATCH(B$2,Data!$B$1:$K$1,FALSE),FALSE))</f>
        <v>5.0750000000000002</v>
      </c>
    </row>
    <row r="4522" spans="1:2" x14ac:dyDescent="0.25">
      <c r="A4522" s="2">
        <f>IF(ISBLANK(Data!B4523),#N/A,Data!B4523)</f>
        <v>37691</v>
      </c>
      <c r="B4522" s="20">
        <f>IF(VLOOKUP($A4522,Data!$B:$K,MATCH(B$2,Data!$B$1:$K$1,FALSE),FALSE)="",#N/A,VLOOKUP($A4522,Data!$B:$K,MATCH(B$2,Data!$B$1:$K$1,FALSE),FALSE))</f>
        <v>4.99</v>
      </c>
    </row>
    <row r="4523" spans="1:2" x14ac:dyDescent="0.25">
      <c r="A4523" s="2">
        <f>IF(ISBLANK(Data!B4524),#N/A,Data!B4524)</f>
        <v>37690</v>
      </c>
      <c r="B4523" s="20">
        <f>IF(VLOOKUP($A4523,Data!$B:$K,MATCH(B$2,Data!$B$1:$K$1,FALSE),FALSE)="",#N/A,VLOOKUP($A4523,Data!$B:$K,MATCH(B$2,Data!$B$1:$K$1,FALSE),FALSE))</f>
        <v>5.01</v>
      </c>
    </row>
    <row r="4524" spans="1:2" x14ac:dyDescent="0.25">
      <c r="A4524" s="2">
        <f>IF(ISBLANK(Data!B4525),#N/A,Data!B4525)</f>
        <v>37687</v>
      </c>
      <c r="B4524" s="20">
        <f>IF(VLOOKUP($A4524,Data!$B:$K,MATCH(B$2,Data!$B$1:$K$1,FALSE),FALSE)="",#N/A,VLOOKUP($A4524,Data!$B:$K,MATCH(B$2,Data!$B$1:$K$1,FALSE),FALSE))</f>
        <v>5.1349999999999998</v>
      </c>
    </row>
    <row r="4525" spans="1:2" x14ac:dyDescent="0.25">
      <c r="A4525" s="2">
        <f>IF(ISBLANK(Data!B4526),#N/A,Data!B4526)</f>
        <v>37686</v>
      </c>
      <c r="B4525" s="20">
        <f>IF(VLOOKUP($A4525,Data!$B:$K,MATCH(B$2,Data!$B$1:$K$1,FALSE),FALSE)="",#N/A,VLOOKUP($A4525,Data!$B:$K,MATCH(B$2,Data!$B$1:$K$1,FALSE),FALSE))</f>
        <v>5.0650000000000004</v>
      </c>
    </row>
    <row r="4526" spans="1:2" x14ac:dyDescent="0.25">
      <c r="A4526" s="2">
        <f>IF(ISBLANK(Data!B4527),#N/A,Data!B4527)</f>
        <v>37685</v>
      </c>
      <c r="B4526" s="20">
        <f>IF(VLOOKUP($A4526,Data!$B:$K,MATCH(B$2,Data!$B$1:$K$1,FALSE),FALSE)="",#N/A,VLOOKUP($A4526,Data!$B:$K,MATCH(B$2,Data!$B$1:$K$1,FALSE),FALSE))</f>
        <v>4.9800000000000004</v>
      </c>
    </row>
    <row r="4527" spans="1:2" x14ac:dyDescent="0.25">
      <c r="A4527" s="2">
        <f>IF(ISBLANK(Data!B4528),#N/A,Data!B4528)</f>
        <v>37684</v>
      </c>
      <c r="B4527" s="20">
        <f>IF(VLOOKUP($A4527,Data!$B:$K,MATCH(B$2,Data!$B$1:$K$1,FALSE),FALSE)="",#N/A,VLOOKUP($A4527,Data!$B:$K,MATCH(B$2,Data!$B$1:$K$1,FALSE),FALSE))</f>
        <v>5.0049999999999999</v>
      </c>
    </row>
    <row r="4528" spans="1:2" x14ac:dyDescent="0.25">
      <c r="A4528" s="2">
        <f>IF(ISBLANK(Data!B4529),#N/A,Data!B4529)</f>
        <v>37683</v>
      </c>
      <c r="B4528" s="20">
        <f>IF(VLOOKUP($A4528,Data!$B:$K,MATCH(B$2,Data!$B$1:$K$1,FALSE),FALSE)="",#N/A,VLOOKUP($A4528,Data!$B:$K,MATCH(B$2,Data!$B$1:$K$1,FALSE),FALSE))</f>
        <v>5.0750000000000002</v>
      </c>
    </row>
    <row r="4529" spans="1:2" x14ac:dyDescent="0.25">
      <c r="A4529" s="2">
        <f>IF(ISBLANK(Data!B4530),#N/A,Data!B4530)</f>
        <v>37680</v>
      </c>
      <c r="B4529" s="20">
        <f>IF(VLOOKUP($A4529,Data!$B:$K,MATCH(B$2,Data!$B$1:$K$1,FALSE),FALSE)="",#N/A,VLOOKUP($A4529,Data!$B:$K,MATCH(B$2,Data!$B$1:$K$1,FALSE),FALSE))</f>
        <v>5.0650000000000004</v>
      </c>
    </row>
    <row r="4530" spans="1:2" x14ac:dyDescent="0.25">
      <c r="A4530" s="2">
        <f>IF(ISBLANK(Data!B4531),#N/A,Data!B4531)</f>
        <v>37679</v>
      </c>
      <c r="B4530" s="20">
        <f>IF(VLOOKUP($A4530,Data!$B:$K,MATCH(B$2,Data!$B$1:$K$1,FALSE),FALSE)="",#N/A,VLOOKUP($A4530,Data!$B:$K,MATCH(B$2,Data!$B$1:$K$1,FALSE),FALSE))</f>
        <v>5.0549999999999997</v>
      </c>
    </row>
    <row r="4531" spans="1:2" x14ac:dyDescent="0.25">
      <c r="A4531" s="2">
        <f>IF(ISBLANK(Data!B4532),#N/A,Data!B4532)</f>
        <v>37678</v>
      </c>
      <c r="B4531" s="20">
        <f>IF(VLOOKUP($A4531,Data!$B:$K,MATCH(B$2,Data!$B$1:$K$1,FALSE),FALSE)="",#N/A,VLOOKUP($A4531,Data!$B:$K,MATCH(B$2,Data!$B$1:$K$1,FALSE),FALSE))</f>
        <v>5.15</v>
      </c>
    </row>
    <row r="4532" spans="1:2" x14ac:dyDescent="0.25">
      <c r="A4532" s="2">
        <f>IF(ISBLANK(Data!B4533),#N/A,Data!B4533)</f>
        <v>37677</v>
      </c>
      <c r="B4532" s="20">
        <f>IF(VLOOKUP($A4532,Data!$B:$K,MATCH(B$2,Data!$B$1:$K$1,FALSE),FALSE)="",#N/A,VLOOKUP($A4532,Data!$B:$K,MATCH(B$2,Data!$B$1:$K$1,FALSE),FALSE))</f>
        <v>5.1150000000000002</v>
      </c>
    </row>
    <row r="4533" spans="1:2" x14ac:dyDescent="0.25">
      <c r="A4533" s="2">
        <f>IF(ISBLANK(Data!B4534),#N/A,Data!B4534)</f>
        <v>37676</v>
      </c>
      <c r="B4533" s="20">
        <f>IF(VLOOKUP($A4533,Data!$B:$K,MATCH(B$2,Data!$B$1:$K$1,FALSE),FALSE)="",#N/A,VLOOKUP($A4533,Data!$B:$K,MATCH(B$2,Data!$B$1:$K$1,FALSE),FALSE))</f>
        <v>5.17</v>
      </c>
    </row>
    <row r="4534" spans="1:2" x14ac:dyDescent="0.25">
      <c r="A4534" s="2">
        <f>IF(ISBLANK(Data!B4535),#N/A,Data!B4535)</f>
        <v>37673</v>
      </c>
      <c r="B4534" s="20">
        <f>IF(VLOOKUP($A4534,Data!$B:$K,MATCH(B$2,Data!$B$1:$K$1,FALSE),FALSE)="",#N/A,VLOOKUP($A4534,Data!$B:$K,MATCH(B$2,Data!$B$1:$K$1,FALSE),FALSE))</f>
        <v>5.125</v>
      </c>
    </row>
    <row r="4535" spans="1:2" x14ac:dyDescent="0.25">
      <c r="A4535" s="2">
        <f>IF(ISBLANK(Data!B4536),#N/A,Data!B4536)</f>
        <v>37672</v>
      </c>
      <c r="B4535" s="20">
        <f>IF(VLOOKUP($A4535,Data!$B:$K,MATCH(B$2,Data!$B$1:$K$1,FALSE),FALSE)="",#N/A,VLOOKUP($A4535,Data!$B:$K,MATCH(B$2,Data!$B$1:$K$1,FALSE),FALSE))</f>
        <v>5.16</v>
      </c>
    </row>
    <row r="4536" spans="1:2" x14ac:dyDescent="0.25">
      <c r="A4536" s="2">
        <f>IF(ISBLANK(Data!B4537),#N/A,Data!B4537)</f>
        <v>37671</v>
      </c>
      <c r="B4536" s="20">
        <f>IF(VLOOKUP($A4536,Data!$B:$K,MATCH(B$2,Data!$B$1:$K$1,FALSE),FALSE)="",#N/A,VLOOKUP($A4536,Data!$B:$K,MATCH(B$2,Data!$B$1:$K$1,FALSE),FALSE))</f>
        <v>5.22</v>
      </c>
    </row>
    <row r="4537" spans="1:2" x14ac:dyDescent="0.25">
      <c r="A4537" s="2">
        <f>IF(ISBLANK(Data!B4538),#N/A,Data!B4538)</f>
        <v>37670</v>
      </c>
      <c r="B4537" s="20">
        <f>IF(VLOOKUP($A4537,Data!$B:$K,MATCH(B$2,Data!$B$1:$K$1,FALSE),FALSE)="",#N/A,VLOOKUP($A4537,Data!$B:$K,MATCH(B$2,Data!$B$1:$K$1,FALSE),FALSE))</f>
        <v>5.24</v>
      </c>
    </row>
    <row r="4538" spans="1:2" x14ac:dyDescent="0.25">
      <c r="A4538" s="2">
        <f>IF(ISBLANK(Data!B4539),#N/A,Data!B4539)</f>
        <v>37669</v>
      </c>
      <c r="B4538" s="20">
        <f>IF(VLOOKUP($A4538,Data!$B:$K,MATCH(B$2,Data!$B$1:$K$1,FALSE),FALSE)="",#N/A,VLOOKUP($A4538,Data!$B:$K,MATCH(B$2,Data!$B$1:$K$1,FALSE),FALSE))</f>
        <v>5.3</v>
      </c>
    </row>
    <row r="4539" spans="1:2" x14ac:dyDescent="0.25">
      <c r="A4539" s="2">
        <f>IF(ISBLANK(Data!B4540),#N/A,Data!B4540)</f>
        <v>37666</v>
      </c>
      <c r="B4539" s="20">
        <f>IF(VLOOKUP($A4539,Data!$B:$K,MATCH(B$2,Data!$B$1:$K$1,FALSE),FALSE)="",#N/A,VLOOKUP($A4539,Data!$B:$K,MATCH(B$2,Data!$B$1:$K$1,FALSE),FALSE))</f>
        <v>5.16</v>
      </c>
    </row>
    <row r="4540" spans="1:2" x14ac:dyDescent="0.25">
      <c r="A4540" s="2">
        <f>IF(ISBLANK(Data!B4541),#N/A,Data!B4541)</f>
        <v>37665</v>
      </c>
      <c r="B4540" s="20">
        <f>IF(VLOOKUP($A4540,Data!$B:$K,MATCH(B$2,Data!$B$1:$K$1,FALSE),FALSE)="",#N/A,VLOOKUP($A4540,Data!$B:$K,MATCH(B$2,Data!$B$1:$K$1,FALSE),FALSE))</f>
        <v>5.15</v>
      </c>
    </row>
    <row r="4541" spans="1:2" x14ac:dyDescent="0.25">
      <c r="A4541" s="2">
        <f>IF(ISBLANK(Data!B4542),#N/A,Data!B4542)</f>
        <v>37664</v>
      </c>
      <c r="B4541" s="20">
        <f>IF(VLOOKUP($A4541,Data!$B:$K,MATCH(B$2,Data!$B$1:$K$1,FALSE),FALSE)="",#N/A,VLOOKUP($A4541,Data!$B:$K,MATCH(B$2,Data!$B$1:$K$1,FALSE),FALSE))</f>
        <v>5.2</v>
      </c>
    </row>
    <row r="4542" spans="1:2" x14ac:dyDescent="0.25">
      <c r="A4542" s="2">
        <f>IF(ISBLANK(Data!B4543),#N/A,Data!B4543)</f>
        <v>37663</v>
      </c>
      <c r="B4542" s="20">
        <f>IF(VLOOKUP($A4542,Data!$B:$K,MATCH(B$2,Data!$B$1:$K$1,FALSE),FALSE)="",#N/A,VLOOKUP($A4542,Data!$B:$K,MATCH(B$2,Data!$B$1:$K$1,FALSE),FALSE))</f>
        <v>5.26</v>
      </c>
    </row>
    <row r="4543" spans="1:2" x14ac:dyDescent="0.25">
      <c r="A4543" s="2">
        <f>IF(ISBLANK(Data!B4544),#N/A,Data!B4544)</f>
        <v>37662</v>
      </c>
      <c r="B4543" s="20">
        <f>IF(VLOOKUP($A4543,Data!$B:$K,MATCH(B$2,Data!$B$1:$K$1,FALSE),FALSE)="",#N/A,VLOOKUP($A4543,Data!$B:$K,MATCH(B$2,Data!$B$1:$K$1,FALSE),FALSE))</f>
        <v>5.2149999999999999</v>
      </c>
    </row>
    <row r="4544" spans="1:2" x14ac:dyDescent="0.25">
      <c r="A4544" s="2">
        <f>IF(ISBLANK(Data!B4545),#N/A,Data!B4545)</f>
        <v>37659</v>
      </c>
      <c r="B4544" s="20">
        <f>IF(VLOOKUP($A4544,Data!$B:$K,MATCH(B$2,Data!$B$1:$K$1,FALSE),FALSE)="",#N/A,VLOOKUP($A4544,Data!$B:$K,MATCH(B$2,Data!$B$1:$K$1,FALSE),FALSE))</f>
        <v>5.1150000000000002</v>
      </c>
    </row>
    <row r="4545" spans="1:2" x14ac:dyDescent="0.25">
      <c r="A4545" s="2">
        <f>IF(ISBLANK(Data!B4546),#N/A,Data!B4546)</f>
        <v>37658</v>
      </c>
      <c r="B4545" s="20">
        <f>IF(VLOOKUP($A4545,Data!$B:$K,MATCH(B$2,Data!$B$1:$K$1,FALSE),FALSE)="",#N/A,VLOOKUP($A4545,Data!$B:$K,MATCH(B$2,Data!$B$1:$K$1,FALSE),FALSE))</f>
        <v>5.1050000000000004</v>
      </c>
    </row>
    <row r="4546" spans="1:2" x14ac:dyDescent="0.25">
      <c r="A4546" s="2">
        <f>IF(ISBLANK(Data!B4547),#N/A,Data!B4547)</f>
        <v>37657</v>
      </c>
      <c r="B4546" s="20">
        <f>IF(VLOOKUP($A4546,Data!$B:$K,MATCH(B$2,Data!$B$1:$K$1,FALSE),FALSE)="",#N/A,VLOOKUP($A4546,Data!$B:$K,MATCH(B$2,Data!$B$1:$K$1,FALSE),FALSE))</f>
        <v>5.125</v>
      </c>
    </row>
    <row r="4547" spans="1:2" x14ac:dyDescent="0.25">
      <c r="A4547" s="2">
        <f>IF(ISBLANK(Data!B4548),#N/A,Data!B4548)</f>
        <v>37656</v>
      </c>
      <c r="B4547" s="20">
        <f>IF(VLOOKUP($A4547,Data!$B:$K,MATCH(B$2,Data!$B$1:$K$1,FALSE),FALSE)="",#N/A,VLOOKUP($A4547,Data!$B:$K,MATCH(B$2,Data!$B$1:$K$1,FALSE),FALSE))</f>
        <v>5.18</v>
      </c>
    </row>
    <row r="4548" spans="1:2" x14ac:dyDescent="0.25">
      <c r="A4548" s="2">
        <f>IF(ISBLANK(Data!B4549),#N/A,Data!B4549)</f>
        <v>37655</v>
      </c>
      <c r="B4548" s="20">
        <f>IF(VLOOKUP($A4548,Data!$B:$K,MATCH(B$2,Data!$B$1:$K$1,FALSE),FALSE)="",#N/A,VLOOKUP($A4548,Data!$B:$K,MATCH(B$2,Data!$B$1:$K$1,FALSE),FALSE))</f>
        <v>5.2450000000000001</v>
      </c>
    </row>
    <row r="4549" spans="1:2" x14ac:dyDescent="0.25">
      <c r="A4549" s="2">
        <f>IF(ISBLANK(Data!B4550),#N/A,Data!B4550)</f>
        <v>37652</v>
      </c>
      <c r="B4549" s="20">
        <f>IF(VLOOKUP($A4549,Data!$B:$K,MATCH(B$2,Data!$B$1:$K$1,FALSE),FALSE)="",#N/A,VLOOKUP($A4549,Data!$B:$K,MATCH(B$2,Data!$B$1:$K$1,FALSE),FALSE))</f>
        <v>5.1749999999999998</v>
      </c>
    </row>
    <row r="4550" spans="1:2" x14ac:dyDescent="0.25">
      <c r="A4550" s="2">
        <f>IF(ISBLANK(Data!B4551),#N/A,Data!B4551)</f>
        <v>37651</v>
      </c>
      <c r="B4550" s="20">
        <f>IF(VLOOKUP($A4550,Data!$B:$K,MATCH(B$2,Data!$B$1:$K$1,FALSE),FALSE)="",#N/A,VLOOKUP($A4550,Data!$B:$K,MATCH(B$2,Data!$B$1:$K$1,FALSE),FALSE))</f>
        <v>5.2649999999999997</v>
      </c>
    </row>
    <row r="4551" spans="1:2" x14ac:dyDescent="0.25">
      <c r="A4551" s="2">
        <f>IF(ISBLANK(Data!B4552),#N/A,Data!B4552)</f>
        <v>37650</v>
      </c>
      <c r="B4551" s="20">
        <f>IF(VLOOKUP($A4551,Data!$B:$K,MATCH(B$2,Data!$B$1:$K$1,FALSE),FALSE)="",#N/A,VLOOKUP($A4551,Data!$B:$K,MATCH(B$2,Data!$B$1:$K$1,FALSE),FALSE))</f>
        <v>5.1550000000000002</v>
      </c>
    </row>
    <row r="4552" spans="1:2" x14ac:dyDescent="0.25">
      <c r="A4552" s="2">
        <f>IF(ISBLANK(Data!B4553),#N/A,Data!B4553)</f>
        <v>37649</v>
      </c>
      <c r="B4552" s="20">
        <f>IF(VLOOKUP($A4552,Data!$B:$K,MATCH(B$2,Data!$B$1:$K$1,FALSE),FALSE)="",#N/A,VLOOKUP($A4552,Data!$B:$K,MATCH(B$2,Data!$B$1:$K$1,FALSE),FALSE))</f>
        <v>5.21</v>
      </c>
    </row>
    <row r="4553" spans="1:2" x14ac:dyDescent="0.25">
      <c r="A4553" s="2">
        <f>IF(ISBLANK(Data!B4554),#N/A,Data!B4554)</f>
        <v>37645</v>
      </c>
      <c r="B4553" s="20">
        <f>IF(VLOOKUP($A4553,Data!$B:$K,MATCH(B$2,Data!$B$1:$K$1,FALSE),FALSE)="",#N/A,VLOOKUP($A4553,Data!$B:$K,MATCH(B$2,Data!$B$1:$K$1,FALSE),FALSE))</f>
        <v>5.165</v>
      </c>
    </row>
    <row r="4554" spans="1:2" x14ac:dyDescent="0.25">
      <c r="A4554" s="2">
        <f>IF(ISBLANK(Data!B4555),#N/A,Data!B4555)</f>
        <v>37644</v>
      </c>
      <c r="B4554" s="20">
        <f>IF(VLOOKUP($A4554,Data!$B:$K,MATCH(B$2,Data!$B$1:$K$1,FALSE),FALSE)="",#N/A,VLOOKUP($A4554,Data!$B:$K,MATCH(B$2,Data!$B$1:$K$1,FALSE),FALSE))</f>
        <v>5.24</v>
      </c>
    </row>
    <row r="4555" spans="1:2" x14ac:dyDescent="0.25">
      <c r="A4555" s="2">
        <f>IF(ISBLANK(Data!B4556),#N/A,Data!B4556)</f>
        <v>37643</v>
      </c>
      <c r="B4555" s="20">
        <f>IF(VLOOKUP($A4555,Data!$B:$K,MATCH(B$2,Data!$B$1:$K$1,FALSE),FALSE)="",#N/A,VLOOKUP($A4555,Data!$B:$K,MATCH(B$2,Data!$B$1:$K$1,FALSE),FALSE))</f>
        <v>5.2149999999999999</v>
      </c>
    </row>
    <row r="4556" spans="1:2" x14ac:dyDescent="0.25">
      <c r="A4556" s="2">
        <f>IF(ISBLANK(Data!B4557),#N/A,Data!B4557)</f>
        <v>37642</v>
      </c>
      <c r="B4556" s="20">
        <f>IF(VLOOKUP($A4556,Data!$B:$K,MATCH(B$2,Data!$B$1:$K$1,FALSE),FALSE)="",#N/A,VLOOKUP($A4556,Data!$B:$K,MATCH(B$2,Data!$B$1:$K$1,FALSE),FALSE))</f>
        <v>5.2649999999999997</v>
      </c>
    </row>
    <row r="4557" spans="1:2" x14ac:dyDescent="0.25">
      <c r="A4557" s="2">
        <f>IF(ISBLANK(Data!B4558),#N/A,Data!B4558)</f>
        <v>37641</v>
      </c>
      <c r="B4557" s="20">
        <f>IF(VLOOKUP($A4557,Data!$B:$K,MATCH(B$2,Data!$B$1:$K$1,FALSE),FALSE)="",#N/A,VLOOKUP($A4557,Data!$B:$K,MATCH(B$2,Data!$B$1:$K$1,FALSE),FALSE))</f>
        <v>5.2149999999999999</v>
      </c>
    </row>
    <row r="4558" spans="1:2" x14ac:dyDescent="0.25">
      <c r="A4558" s="2">
        <f>IF(ISBLANK(Data!B4559),#N/A,Data!B4559)</f>
        <v>37638</v>
      </c>
      <c r="B4558" s="20">
        <f>IF(VLOOKUP($A4558,Data!$B:$K,MATCH(B$2,Data!$B$1:$K$1,FALSE),FALSE)="",#N/A,VLOOKUP($A4558,Data!$B:$K,MATCH(B$2,Data!$B$1:$K$1,FALSE),FALSE))</f>
        <v>5.32</v>
      </c>
    </row>
    <row r="4559" spans="1:2" x14ac:dyDescent="0.25">
      <c r="A4559" s="2">
        <f>IF(ISBLANK(Data!B4560),#N/A,Data!B4560)</f>
        <v>37637</v>
      </c>
      <c r="B4559" s="20">
        <f>IF(VLOOKUP($A4559,Data!$B:$K,MATCH(B$2,Data!$B$1:$K$1,FALSE),FALSE)="",#N/A,VLOOKUP($A4559,Data!$B:$K,MATCH(B$2,Data!$B$1:$K$1,FALSE),FALSE))</f>
        <v>5.3849999999999998</v>
      </c>
    </row>
    <row r="4560" spans="1:2" x14ac:dyDescent="0.25">
      <c r="A4560" s="2">
        <f>IF(ISBLANK(Data!B4561),#N/A,Data!B4561)</f>
        <v>37636</v>
      </c>
      <c r="B4560" s="20">
        <f>IF(VLOOKUP($A4560,Data!$B:$K,MATCH(B$2,Data!$B$1:$K$1,FALSE),FALSE)="",#N/A,VLOOKUP($A4560,Data!$B:$K,MATCH(B$2,Data!$B$1:$K$1,FALSE),FALSE))</f>
        <v>5.32</v>
      </c>
    </row>
    <row r="4561" spans="1:2" x14ac:dyDescent="0.25">
      <c r="A4561" s="2">
        <f>IF(ISBLANK(Data!B4562),#N/A,Data!B4562)</f>
        <v>37635</v>
      </c>
      <c r="B4561" s="20">
        <f>IF(VLOOKUP($A4561,Data!$B:$K,MATCH(B$2,Data!$B$1:$K$1,FALSE),FALSE)="",#N/A,VLOOKUP($A4561,Data!$B:$K,MATCH(B$2,Data!$B$1:$K$1,FALSE),FALSE))</f>
        <v>5.375</v>
      </c>
    </row>
    <row r="4562" spans="1:2" x14ac:dyDescent="0.25">
      <c r="A4562" s="2">
        <f>IF(ISBLANK(Data!B4563),#N/A,Data!B4563)</f>
        <v>37634</v>
      </c>
      <c r="B4562" s="20">
        <f>IF(VLOOKUP($A4562,Data!$B:$K,MATCH(B$2,Data!$B$1:$K$1,FALSE),FALSE)="",#N/A,VLOOKUP($A4562,Data!$B:$K,MATCH(B$2,Data!$B$1:$K$1,FALSE),FALSE))</f>
        <v>5.45</v>
      </c>
    </row>
    <row r="4563" spans="1:2" x14ac:dyDescent="0.25">
      <c r="A4563" s="2">
        <f>IF(ISBLANK(Data!B4564),#N/A,Data!B4564)</f>
        <v>37631</v>
      </c>
      <c r="B4563" s="20">
        <f>IF(VLOOKUP($A4563,Data!$B:$K,MATCH(B$2,Data!$B$1:$K$1,FALSE),FALSE)="",#N/A,VLOOKUP($A4563,Data!$B:$K,MATCH(B$2,Data!$B$1:$K$1,FALSE),FALSE))</f>
        <v>5.3849999999999998</v>
      </c>
    </row>
    <row r="4564" spans="1:2" x14ac:dyDescent="0.25">
      <c r="A4564" s="2">
        <f>IF(ISBLANK(Data!B4565),#N/A,Data!B4565)</f>
        <v>37630</v>
      </c>
      <c r="B4564" s="20">
        <f>IF(VLOOKUP($A4564,Data!$B:$K,MATCH(B$2,Data!$B$1:$K$1,FALSE),FALSE)="",#N/A,VLOOKUP($A4564,Data!$B:$K,MATCH(B$2,Data!$B$1:$K$1,FALSE),FALSE))</f>
        <v>5.26</v>
      </c>
    </row>
    <row r="4565" spans="1:2" x14ac:dyDescent="0.25">
      <c r="A4565" s="2">
        <f>IF(ISBLANK(Data!B4566),#N/A,Data!B4566)</f>
        <v>37629</v>
      </c>
      <c r="B4565" s="20">
        <f>IF(VLOOKUP($A4565,Data!$B:$K,MATCH(B$2,Data!$B$1:$K$1,FALSE),FALSE)="",#N/A,VLOOKUP($A4565,Data!$B:$K,MATCH(B$2,Data!$B$1:$K$1,FALSE),FALSE))</f>
        <v>5.21</v>
      </c>
    </row>
    <row r="4566" spans="1:2" x14ac:dyDescent="0.25">
      <c r="A4566" s="2">
        <f>IF(ISBLANK(Data!B4567),#N/A,Data!B4567)</f>
        <v>37628</v>
      </c>
      <c r="B4566" s="20">
        <f>IF(VLOOKUP($A4566,Data!$B:$K,MATCH(B$2,Data!$B$1:$K$1,FALSE),FALSE)="",#N/A,VLOOKUP($A4566,Data!$B:$K,MATCH(B$2,Data!$B$1:$K$1,FALSE),FALSE))</f>
        <v>5.28</v>
      </c>
    </row>
    <row r="4567" spans="1:2" x14ac:dyDescent="0.25">
      <c r="A4567" s="2">
        <f>IF(ISBLANK(Data!B4568),#N/A,Data!B4568)</f>
        <v>37627</v>
      </c>
      <c r="B4567" s="20">
        <f>IF(VLOOKUP($A4567,Data!$B:$K,MATCH(B$2,Data!$B$1:$K$1,FALSE),FALSE)="",#N/A,VLOOKUP($A4567,Data!$B:$K,MATCH(B$2,Data!$B$1:$K$1,FALSE),FALSE))</f>
        <v>5.3650000000000002</v>
      </c>
    </row>
    <row r="4568" spans="1:2" x14ac:dyDescent="0.25">
      <c r="A4568" s="2">
        <f>IF(ISBLANK(Data!B4569),#N/A,Data!B4569)</f>
        <v>37624</v>
      </c>
      <c r="B4568" s="20">
        <f>IF(VLOOKUP($A4568,Data!$B:$K,MATCH(B$2,Data!$B$1:$K$1,FALSE),FALSE)="",#N/A,VLOOKUP($A4568,Data!$B:$K,MATCH(B$2,Data!$B$1:$K$1,FALSE),FALSE))</f>
        <v>5.375</v>
      </c>
    </row>
    <row r="4569" spans="1:2" x14ac:dyDescent="0.25">
      <c r="A4569" s="2">
        <f>IF(ISBLANK(Data!B4570),#N/A,Data!B4570)</f>
        <v>37623</v>
      </c>
      <c r="B4569" s="20">
        <f>IF(VLOOKUP($A4569,Data!$B:$K,MATCH(B$2,Data!$B$1:$K$1,FALSE),FALSE)="",#N/A,VLOOKUP($A4569,Data!$B:$K,MATCH(B$2,Data!$B$1:$K$1,FALSE),FALSE))</f>
        <v>5.1449999999999996</v>
      </c>
    </row>
    <row r="4570" spans="1:2" x14ac:dyDescent="0.25">
      <c r="A4570" s="2">
        <f>IF(ISBLANK(Data!B4571),#N/A,Data!B4571)</f>
        <v>37621</v>
      </c>
      <c r="B4570" s="20">
        <f>IF(VLOOKUP($A4570,Data!$B:$K,MATCH(B$2,Data!$B$1:$K$1,FALSE),FALSE)="",#N/A,VLOOKUP($A4570,Data!$B:$K,MATCH(B$2,Data!$B$1:$K$1,FALSE),FALSE))</f>
        <v>5.16</v>
      </c>
    </row>
    <row r="4571" spans="1:2" x14ac:dyDescent="0.25">
      <c r="A4571" s="2">
        <f>IF(ISBLANK(Data!B4572),#N/A,Data!B4572)</f>
        <v>37620</v>
      </c>
      <c r="B4571" s="20">
        <f>IF(VLOOKUP($A4571,Data!$B:$K,MATCH(B$2,Data!$B$1:$K$1,FALSE),FALSE)="",#N/A,VLOOKUP($A4571,Data!$B:$K,MATCH(B$2,Data!$B$1:$K$1,FALSE),FALSE))</f>
        <v>5.13</v>
      </c>
    </row>
    <row r="4572" spans="1:2" x14ac:dyDescent="0.25">
      <c r="A4572" s="2">
        <f>IF(ISBLANK(Data!B4573),#N/A,Data!B4573)</f>
        <v>37617</v>
      </c>
      <c r="B4572" s="20">
        <f>IF(VLOOKUP($A4572,Data!$B:$K,MATCH(B$2,Data!$B$1:$K$1,FALSE),FALSE)="",#N/A,VLOOKUP($A4572,Data!$B:$K,MATCH(B$2,Data!$B$1:$K$1,FALSE),FALSE))</f>
        <v>5.15</v>
      </c>
    </row>
    <row r="4573" spans="1:2" x14ac:dyDescent="0.25">
      <c r="A4573" s="2">
        <f>IF(ISBLANK(Data!B4574),#N/A,Data!B4574)</f>
        <v>37614</v>
      </c>
      <c r="B4573" s="20">
        <f>IF(VLOOKUP($A4573,Data!$B:$K,MATCH(B$2,Data!$B$1:$K$1,FALSE),FALSE)="",#N/A,VLOOKUP($A4573,Data!$B:$K,MATCH(B$2,Data!$B$1:$K$1,FALSE),FALSE))</f>
        <v>5.24</v>
      </c>
    </row>
    <row r="4574" spans="1:2" x14ac:dyDescent="0.25">
      <c r="A4574" s="2">
        <f>IF(ISBLANK(Data!B4575),#N/A,Data!B4575)</f>
        <v>37613</v>
      </c>
      <c r="B4574" s="20">
        <f>IF(VLOOKUP($A4574,Data!$B:$K,MATCH(B$2,Data!$B$1:$K$1,FALSE),FALSE)="",#N/A,VLOOKUP($A4574,Data!$B:$K,MATCH(B$2,Data!$B$1:$K$1,FALSE),FALSE))</f>
        <v>5.2050000000000001</v>
      </c>
    </row>
    <row r="4575" spans="1:2" x14ac:dyDescent="0.25">
      <c r="A4575" s="2">
        <f>IF(ISBLANK(Data!B4576),#N/A,Data!B4576)</f>
        <v>37610</v>
      </c>
      <c r="B4575" s="20">
        <f>IF(VLOOKUP($A4575,Data!$B:$K,MATCH(B$2,Data!$B$1:$K$1,FALSE),FALSE)="",#N/A,VLOOKUP($A4575,Data!$B:$K,MATCH(B$2,Data!$B$1:$K$1,FALSE),FALSE))</f>
        <v>5.21</v>
      </c>
    </row>
    <row r="4576" spans="1:2" x14ac:dyDescent="0.25">
      <c r="A4576" s="2">
        <f>IF(ISBLANK(Data!B4577),#N/A,Data!B4577)</f>
        <v>37609</v>
      </c>
      <c r="B4576" s="20">
        <f>IF(VLOOKUP($A4576,Data!$B:$K,MATCH(B$2,Data!$B$1:$K$1,FALSE),FALSE)="",#N/A,VLOOKUP($A4576,Data!$B:$K,MATCH(B$2,Data!$B$1:$K$1,FALSE),FALSE))</f>
        <v>5.26</v>
      </c>
    </row>
    <row r="4577" spans="1:2" x14ac:dyDescent="0.25">
      <c r="A4577" s="2">
        <f>IF(ISBLANK(Data!B4578),#N/A,Data!B4578)</f>
        <v>37608</v>
      </c>
      <c r="B4577" s="20">
        <f>IF(VLOOKUP($A4577,Data!$B:$K,MATCH(B$2,Data!$B$1:$K$1,FALSE),FALSE)="",#N/A,VLOOKUP($A4577,Data!$B:$K,MATCH(B$2,Data!$B$1:$K$1,FALSE),FALSE))</f>
        <v>5.34</v>
      </c>
    </row>
    <row r="4578" spans="1:2" x14ac:dyDescent="0.25">
      <c r="A4578" s="2">
        <f>IF(ISBLANK(Data!B4579),#N/A,Data!B4579)</f>
        <v>37607</v>
      </c>
      <c r="B4578" s="20">
        <f>IF(VLOOKUP($A4578,Data!$B:$K,MATCH(B$2,Data!$B$1:$K$1,FALSE),FALSE)="",#N/A,VLOOKUP($A4578,Data!$B:$K,MATCH(B$2,Data!$B$1:$K$1,FALSE),FALSE))</f>
        <v>5.45</v>
      </c>
    </row>
    <row r="4579" spans="1:2" x14ac:dyDescent="0.25">
      <c r="A4579" s="2">
        <f>IF(ISBLANK(Data!B4580),#N/A,Data!B4580)</f>
        <v>37606</v>
      </c>
      <c r="B4579" s="20">
        <f>IF(VLOOKUP($A4579,Data!$B:$K,MATCH(B$2,Data!$B$1:$K$1,FALSE),FALSE)="",#N/A,VLOOKUP($A4579,Data!$B:$K,MATCH(B$2,Data!$B$1:$K$1,FALSE),FALSE))</f>
        <v>5.3849999999999998</v>
      </c>
    </row>
    <row r="4580" spans="1:2" x14ac:dyDescent="0.25">
      <c r="A4580" s="2">
        <f>IF(ISBLANK(Data!B4581),#N/A,Data!B4581)</f>
        <v>37603</v>
      </c>
      <c r="B4580" s="20">
        <f>IF(VLOOKUP($A4580,Data!$B:$K,MATCH(B$2,Data!$B$1:$K$1,FALSE),FALSE)="",#N/A,VLOOKUP($A4580,Data!$B:$K,MATCH(B$2,Data!$B$1:$K$1,FALSE),FALSE))</f>
        <v>5.37</v>
      </c>
    </row>
    <row r="4581" spans="1:2" x14ac:dyDescent="0.25">
      <c r="A4581" s="2">
        <f>IF(ISBLANK(Data!B4582),#N/A,Data!B4582)</f>
        <v>37602</v>
      </c>
      <c r="B4581" s="20">
        <f>IF(VLOOKUP($A4581,Data!$B:$K,MATCH(B$2,Data!$B$1:$K$1,FALSE),FALSE)="",#N/A,VLOOKUP($A4581,Data!$B:$K,MATCH(B$2,Data!$B$1:$K$1,FALSE),FALSE))</f>
        <v>5.4349999999999996</v>
      </c>
    </row>
    <row r="4582" spans="1:2" x14ac:dyDescent="0.25">
      <c r="A4582" s="2">
        <f>IF(ISBLANK(Data!B4583),#N/A,Data!B4583)</f>
        <v>37601</v>
      </c>
      <c r="B4582" s="20">
        <f>IF(VLOOKUP($A4582,Data!$B:$K,MATCH(B$2,Data!$B$1:$K$1,FALSE),FALSE)="",#N/A,VLOOKUP($A4582,Data!$B:$K,MATCH(B$2,Data!$B$1:$K$1,FALSE),FALSE))</f>
        <v>5.4550000000000001</v>
      </c>
    </row>
    <row r="4583" spans="1:2" x14ac:dyDescent="0.25">
      <c r="A4583" s="2">
        <f>IF(ISBLANK(Data!B4584),#N/A,Data!B4584)</f>
        <v>37600</v>
      </c>
      <c r="B4583" s="20">
        <f>IF(VLOOKUP($A4583,Data!$B:$K,MATCH(B$2,Data!$B$1:$K$1,FALSE),FALSE)="",#N/A,VLOOKUP($A4583,Data!$B:$K,MATCH(B$2,Data!$B$1:$K$1,FALSE),FALSE))</f>
        <v>5.4850000000000003</v>
      </c>
    </row>
    <row r="4584" spans="1:2" x14ac:dyDescent="0.25">
      <c r="A4584" s="2">
        <f>IF(ISBLANK(Data!B4585),#N/A,Data!B4585)</f>
        <v>37599</v>
      </c>
      <c r="B4584" s="20">
        <f>IF(VLOOKUP($A4584,Data!$B:$K,MATCH(B$2,Data!$B$1:$K$1,FALSE),FALSE)="",#N/A,VLOOKUP($A4584,Data!$B:$K,MATCH(B$2,Data!$B$1:$K$1,FALSE),FALSE))</f>
        <v>5.4649999999999999</v>
      </c>
    </row>
    <row r="4585" spans="1:2" x14ac:dyDescent="0.25">
      <c r="A4585" s="2">
        <f>IF(ISBLANK(Data!B4586),#N/A,Data!B4586)</f>
        <v>37596</v>
      </c>
      <c r="B4585" s="20">
        <f>IF(VLOOKUP($A4585,Data!$B:$K,MATCH(B$2,Data!$B$1:$K$1,FALSE),FALSE)="",#N/A,VLOOKUP($A4585,Data!$B:$K,MATCH(B$2,Data!$B$1:$K$1,FALSE),FALSE))</f>
        <v>5.53</v>
      </c>
    </row>
    <row r="4586" spans="1:2" x14ac:dyDescent="0.25">
      <c r="A4586" s="2">
        <f>IF(ISBLANK(Data!B4587),#N/A,Data!B4587)</f>
        <v>37595</v>
      </c>
      <c r="B4586" s="20">
        <f>IF(VLOOKUP($A4586,Data!$B:$K,MATCH(B$2,Data!$B$1:$K$1,FALSE),FALSE)="",#N/A,VLOOKUP($A4586,Data!$B:$K,MATCH(B$2,Data!$B$1:$K$1,FALSE),FALSE))</f>
        <v>5.5449999999999999</v>
      </c>
    </row>
    <row r="4587" spans="1:2" x14ac:dyDescent="0.25">
      <c r="A4587" s="2">
        <f>IF(ISBLANK(Data!B4588),#N/A,Data!B4588)</f>
        <v>37594</v>
      </c>
      <c r="B4587" s="20">
        <f>IF(VLOOKUP($A4587,Data!$B:$K,MATCH(B$2,Data!$B$1:$K$1,FALSE),FALSE)="",#N/A,VLOOKUP($A4587,Data!$B:$K,MATCH(B$2,Data!$B$1:$K$1,FALSE),FALSE))</f>
        <v>5.6</v>
      </c>
    </row>
    <row r="4588" spans="1:2" x14ac:dyDescent="0.25">
      <c r="A4588" s="2">
        <f>IF(ISBLANK(Data!B4589),#N/A,Data!B4589)</f>
        <v>37593</v>
      </c>
      <c r="B4588" s="20">
        <f>IF(VLOOKUP($A4588,Data!$B:$K,MATCH(B$2,Data!$B$1:$K$1,FALSE),FALSE)="",#N/A,VLOOKUP($A4588,Data!$B:$K,MATCH(B$2,Data!$B$1:$K$1,FALSE),FALSE))</f>
        <v>5.72</v>
      </c>
    </row>
    <row r="4589" spans="1:2" x14ac:dyDescent="0.25">
      <c r="A4589" s="2">
        <f>IF(ISBLANK(Data!B4590),#N/A,Data!B4590)</f>
        <v>37592</v>
      </c>
      <c r="B4589" s="20">
        <f>IF(VLOOKUP($A4589,Data!$B:$K,MATCH(B$2,Data!$B$1:$K$1,FALSE),FALSE)="",#N/A,VLOOKUP($A4589,Data!$B:$K,MATCH(B$2,Data!$B$1:$K$1,FALSE),FALSE))</f>
        <v>5.7649999999999997</v>
      </c>
    </row>
    <row r="4590" spans="1:2" x14ac:dyDescent="0.25">
      <c r="A4590" s="2">
        <f>IF(ISBLANK(Data!B4591),#N/A,Data!B4591)</f>
        <v>37589</v>
      </c>
      <c r="B4590" s="20">
        <f>IF(VLOOKUP($A4590,Data!$B:$K,MATCH(B$2,Data!$B$1:$K$1,FALSE),FALSE)="",#N/A,VLOOKUP($A4590,Data!$B:$K,MATCH(B$2,Data!$B$1:$K$1,FALSE),FALSE))</f>
        <v>5.7</v>
      </c>
    </row>
    <row r="4591" spans="1:2" x14ac:dyDescent="0.25">
      <c r="A4591" s="2">
        <f>IF(ISBLANK(Data!B4592),#N/A,Data!B4592)</f>
        <v>37588</v>
      </c>
      <c r="B4591" s="20">
        <f>IF(VLOOKUP($A4591,Data!$B:$K,MATCH(B$2,Data!$B$1:$K$1,FALSE),FALSE)="",#N/A,VLOOKUP($A4591,Data!$B:$K,MATCH(B$2,Data!$B$1:$K$1,FALSE),FALSE))</f>
        <v>5.68</v>
      </c>
    </row>
    <row r="4592" spans="1:2" x14ac:dyDescent="0.25">
      <c r="A4592" s="2">
        <f>IF(ISBLANK(Data!B4593),#N/A,Data!B4593)</f>
        <v>37587</v>
      </c>
      <c r="B4592" s="20">
        <f>IF(VLOOKUP($A4592,Data!$B:$K,MATCH(B$2,Data!$B$1:$K$1,FALSE),FALSE)="",#N/A,VLOOKUP($A4592,Data!$B:$K,MATCH(B$2,Data!$B$1:$K$1,FALSE),FALSE))</f>
        <v>5.52</v>
      </c>
    </row>
    <row r="4593" spans="1:2" x14ac:dyDescent="0.25">
      <c r="A4593" s="2">
        <f>IF(ISBLANK(Data!B4594),#N/A,Data!B4594)</f>
        <v>37586</v>
      </c>
      <c r="B4593" s="20">
        <f>IF(VLOOKUP($A4593,Data!$B:$K,MATCH(B$2,Data!$B$1:$K$1,FALSE),FALSE)="",#N/A,VLOOKUP($A4593,Data!$B:$K,MATCH(B$2,Data!$B$1:$K$1,FALSE),FALSE))</f>
        <v>5.6150000000000002</v>
      </c>
    </row>
    <row r="4594" spans="1:2" x14ac:dyDescent="0.25">
      <c r="A4594" s="2">
        <f>IF(ISBLANK(Data!B4595),#N/A,Data!B4595)</f>
        <v>37585</v>
      </c>
      <c r="B4594" s="20">
        <f>IF(VLOOKUP($A4594,Data!$B:$K,MATCH(B$2,Data!$B$1:$K$1,FALSE),FALSE)="",#N/A,VLOOKUP($A4594,Data!$B:$K,MATCH(B$2,Data!$B$1:$K$1,FALSE),FALSE))</f>
        <v>5.69</v>
      </c>
    </row>
    <row r="4595" spans="1:2" x14ac:dyDescent="0.25">
      <c r="A4595" s="2">
        <f>IF(ISBLANK(Data!B4596),#N/A,Data!B4596)</f>
        <v>37582</v>
      </c>
      <c r="B4595" s="20">
        <f>IF(VLOOKUP($A4595,Data!$B:$K,MATCH(B$2,Data!$B$1:$K$1,FALSE),FALSE)="",#N/A,VLOOKUP($A4595,Data!$B:$K,MATCH(B$2,Data!$B$1:$K$1,FALSE),FALSE))</f>
        <v>5.6</v>
      </c>
    </row>
    <row r="4596" spans="1:2" x14ac:dyDescent="0.25">
      <c r="A4596" s="2">
        <f>IF(ISBLANK(Data!B4597),#N/A,Data!B4597)</f>
        <v>37581</v>
      </c>
      <c r="B4596" s="20">
        <f>IF(VLOOKUP($A4596,Data!$B:$K,MATCH(B$2,Data!$B$1:$K$1,FALSE),FALSE)="",#N/A,VLOOKUP($A4596,Data!$B:$K,MATCH(B$2,Data!$B$1:$K$1,FALSE),FALSE))</f>
        <v>5.52</v>
      </c>
    </row>
    <row r="4597" spans="1:2" x14ac:dyDescent="0.25">
      <c r="A4597" s="2">
        <f>IF(ISBLANK(Data!B4598),#N/A,Data!B4598)</f>
        <v>37580</v>
      </c>
      <c r="B4597" s="20">
        <f>IF(VLOOKUP($A4597,Data!$B:$K,MATCH(B$2,Data!$B$1:$K$1,FALSE),FALSE)="",#N/A,VLOOKUP($A4597,Data!$B:$K,MATCH(B$2,Data!$B$1:$K$1,FALSE),FALSE))</f>
        <v>5.3949999999999996</v>
      </c>
    </row>
    <row r="4598" spans="1:2" x14ac:dyDescent="0.25">
      <c r="A4598" s="2">
        <f>IF(ISBLANK(Data!B4599),#N/A,Data!B4599)</f>
        <v>37579</v>
      </c>
      <c r="B4598" s="20">
        <f>IF(VLOOKUP($A4598,Data!$B:$K,MATCH(B$2,Data!$B$1:$K$1,FALSE),FALSE)="",#N/A,VLOOKUP($A4598,Data!$B:$K,MATCH(B$2,Data!$B$1:$K$1,FALSE),FALSE))</f>
        <v>5.3849999999999998</v>
      </c>
    </row>
    <row r="4599" spans="1:2" x14ac:dyDescent="0.25">
      <c r="A4599" s="2">
        <f>IF(ISBLANK(Data!B4600),#N/A,Data!B4600)</f>
        <v>37578</v>
      </c>
      <c r="B4599" s="20">
        <f>IF(VLOOKUP($A4599,Data!$B:$K,MATCH(B$2,Data!$B$1:$K$1,FALSE),FALSE)="",#N/A,VLOOKUP($A4599,Data!$B:$K,MATCH(B$2,Data!$B$1:$K$1,FALSE),FALSE))</f>
        <v>5.4249999999999998</v>
      </c>
    </row>
    <row r="4600" spans="1:2" x14ac:dyDescent="0.25">
      <c r="A4600" s="2">
        <f>IF(ISBLANK(Data!B4601),#N/A,Data!B4601)</f>
        <v>37575</v>
      </c>
      <c r="B4600" s="20">
        <f>IF(VLOOKUP($A4600,Data!$B:$K,MATCH(B$2,Data!$B$1:$K$1,FALSE),FALSE)="",#N/A,VLOOKUP($A4600,Data!$B:$K,MATCH(B$2,Data!$B$1:$K$1,FALSE),FALSE))</f>
        <v>5.4349999999999996</v>
      </c>
    </row>
    <row r="4601" spans="1:2" x14ac:dyDescent="0.25">
      <c r="A4601" s="2">
        <f>IF(ISBLANK(Data!B4602),#N/A,Data!B4602)</f>
        <v>37574</v>
      </c>
      <c r="B4601" s="20">
        <f>IF(VLOOKUP($A4601,Data!$B:$K,MATCH(B$2,Data!$B$1:$K$1,FALSE),FALSE)="",#N/A,VLOOKUP($A4601,Data!$B:$K,MATCH(B$2,Data!$B$1:$K$1,FALSE),FALSE))</f>
        <v>5.2649999999999997</v>
      </c>
    </row>
    <row r="4602" spans="1:2" x14ac:dyDescent="0.25">
      <c r="A4602" s="2">
        <f>IF(ISBLANK(Data!B4603),#N/A,Data!B4603)</f>
        <v>37573</v>
      </c>
      <c r="B4602" s="20">
        <f>IF(VLOOKUP($A4602,Data!$B:$K,MATCH(B$2,Data!$B$1:$K$1,FALSE),FALSE)="",#N/A,VLOOKUP($A4602,Data!$B:$K,MATCH(B$2,Data!$B$1:$K$1,FALSE),FALSE))</f>
        <v>5.28</v>
      </c>
    </row>
    <row r="4603" spans="1:2" x14ac:dyDescent="0.25">
      <c r="A4603" s="2">
        <f>IF(ISBLANK(Data!B4604),#N/A,Data!B4604)</f>
        <v>37572</v>
      </c>
      <c r="B4603" s="20">
        <f>IF(VLOOKUP($A4603,Data!$B:$K,MATCH(B$2,Data!$B$1:$K$1,FALSE),FALSE)="",#N/A,VLOOKUP($A4603,Data!$B:$K,MATCH(B$2,Data!$B$1:$K$1,FALSE),FALSE))</f>
        <v>5.2850000000000001</v>
      </c>
    </row>
    <row r="4604" spans="1:2" x14ac:dyDescent="0.25">
      <c r="A4604" s="2">
        <f>IF(ISBLANK(Data!B4605),#N/A,Data!B4605)</f>
        <v>37571</v>
      </c>
      <c r="B4604" s="20">
        <f>IF(VLOOKUP($A4604,Data!$B:$K,MATCH(B$2,Data!$B$1:$K$1,FALSE),FALSE)="",#N/A,VLOOKUP($A4604,Data!$B:$K,MATCH(B$2,Data!$B$1:$K$1,FALSE),FALSE))</f>
        <v>5.3250000000000002</v>
      </c>
    </row>
    <row r="4605" spans="1:2" x14ac:dyDescent="0.25">
      <c r="A4605" s="2">
        <f>IF(ISBLANK(Data!B4606),#N/A,Data!B4606)</f>
        <v>37568</v>
      </c>
      <c r="B4605" s="20">
        <f>IF(VLOOKUP($A4605,Data!$B:$K,MATCH(B$2,Data!$B$1:$K$1,FALSE),FALSE)="",#N/A,VLOOKUP($A4605,Data!$B:$K,MATCH(B$2,Data!$B$1:$K$1,FALSE),FALSE))</f>
        <v>5.48</v>
      </c>
    </row>
    <row r="4606" spans="1:2" x14ac:dyDescent="0.25">
      <c r="A4606" s="2">
        <f>IF(ISBLANK(Data!B4607),#N/A,Data!B4607)</f>
        <v>37567</v>
      </c>
      <c r="B4606" s="20">
        <f>IF(VLOOKUP($A4606,Data!$B:$K,MATCH(B$2,Data!$B$1:$K$1,FALSE),FALSE)="",#N/A,VLOOKUP($A4606,Data!$B:$K,MATCH(B$2,Data!$B$1:$K$1,FALSE),FALSE))</f>
        <v>5.5650000000000004</v>
      </c>
    </row>
    <row r="4607" spans="1:2" x14ac:dyDescent="0.25">
      <c r="A4607" s="2">
        <f>IF(ISBLANK(Data!B4608),#N/A,Data!B4608)</f>
        <v>37566</v>
      </c>
      <c r="B4607" s="20">
        <f>IF(VLOOKUP($A4607,Data!$B:$K,MATCH(B$2,Data!$B$1:$K$1,FALSE),FALSE)="",#N/A,VLOOKUP($A4607,Data!$B:$K,MATCH(B$2,Data!$B$1:$K$1,FALSE),FALSE))</f>
        <v>5.67</v>
      </c>
    </row>
    <row r="4608" spans="1:2" x14ac:dyDescent="0.25">
      <c r="A4608" s="2">
        <f>IF(ISBLANK(Data!B4609),#N/A,Data!B4609)</f>
        <v>37565</v>
      </c>
      <c r="B4608" s="20">
        <f>IF(VLOOKUP($A4608,Data!$B:$K,MATCH(B$2,Data!$B$1:$K$1,FALSE),FALSE)="",#N/A,VLOOKUP($A4608,Data!$B:$K,MATCH(B$2,Data!$B$1:$K$1,FALSE),FALSE))</f>
        <v>5.625</v>
      </c>
    </row>
    <row r="4609" spans="1:2" x14ac:dyDescent="0.25">
      <c r="A4609" s="2">
        <f>IF(ISBLANK(Data!B4610),#N/A,Data!B4610)</f>
        <v>37564</v>
      </c>
      <c r="B4609" s="20">
        <f>IF(VLOOKUP($A4609,Data!$B:$K,MATCH(B$2,Data!$B$1:$K$1,FALSE),FALSE)="",#N/A,VLOOKUP($A4609,Data!$B:$K,MATCH(B$2,Data!$B$1:$K$1,FALSE),FALSE))</f>
        <v>5.5650000000000004</v>
      </c>
    </row>
    <row r="4610" spans="1:2" x14ac:dyDescent="0.25">
      <c r="A4610" s="2">
        <f>IF(ISBLANK(Data!B4611),#N/A,Data!B4611)</f>
        <v>37561</v>
      </c>
      <c r="B4610" s="20">
        <f>IF(VLOOKUP($A4610,Data!$B:$K,MATCH(B$2,Data!$B$1:$K$1,FALSE),FALSE)="",#N/A,VLOOKUP($A4610,Data!$B:$K,MATCH(B$2,Data!$B$1:$K$1,FALSE),FALSE))</f>
        <v>5.4649999999999999</v>
      </c>
    </row>
    <row r="4611" spans="1:2" x14ac:dyDescent="0.25">
      <c r="A4611" s="2">
        <f>IF(ISBLANK(Data!B4612),#N/A,Data!B4612)</f>
        <v>37560</v>
      </c>
      <c r="B4611" s="20">
        <f>IF(VLOOKUP($A4611,Data!$B:$K,MATCH(B$2,Data!$B$1:$K$1,FALSE),FALSE)="",#N/A,VLOOKUP($A4611,Data!$B:$K,MATCH(B$2,Data!$B$1:$K$1,FALSE),FALSE))</f>
        <v>5.5750000000000002</v>
      </c>
    </row>
    <row r="4612" spans="1:2" x14ac:dyDescent="0.25">
      <c r="A4612" s="2">
        <f>IF(ISBLANK(Data!B4613),#N/A,Data!B4613)</f>
        <v>37559</v>
      </c>
      <c r="B4612" s="20">
        <f>IF(VLOOKUP($A4612,Data!$B:$K,MATCH(B$2,Data!$B$1:$K$1,FALSE),FALSE)="",#N/A,VLOOKUP($A4612,Data!$B:$K,MATCH(B$2,Data!$B$1:$K$1,FALSE),FALSE))</f>
        <v>5.6449999999999996</v>
      </c>
    </row>
    <row r="4613" spans="1:2" x14ac:dyDescent="0.25">
      <c r="A4613" s="2">
        <f>IF(ISBLANK(Data!B4614),#N/A,Data!B4614)</f>
        <v>37558</v>
      </c>
      <c r="B4613" s="20">
        <f>IF(VLOOKUP($A4613,Data!$B:$K,MATCH(B$2,Data!$B$1:$K$1,FALSE),FALSE)="",#N/A,VLOOKUP($A4613,Data!$B:$K,MATCH(B$2,Data!$B$1:$K$1,FALSE),FALSE))</f>
        <v>5.72</v>
      </c>
    </row>
    <row r="4614" spans="1:2" x14ac:dyDescent="0.25">
      <c r="A4614" s="2">
        <f>IF(ISBLANK(Data!B4615),#N/A,Data!B4615)</f>
        <v>37557</v>
      </c>
      <c r="B4614" s="20">
        <f>IF(VLOOKUP($A4614,Data!$B:$K,MATCH(B$2,Data!$B$1:$K$1,FALSE),FALSE)="",#N/A,VLOOKUP($A4614,Data!$B:$K,MATCH(B$2,Data!$B$1:$K$1,FALSE),FALSE))</f>
        <v>5.7350000000000003</v>
      </c>
    </row>
    <row r="4615" spans="1:2" x14ac:dyDescent="0.25">
      <c r="A4615" s="2">
        <f>IF(ISBLANK(Data!B4616),#N/A,Data!B4616)</f>
        <v>37554</v>
      </c>
      <c r="B4615" s="20">
        <f>IF(VLOOKUP($A4615,Data!$B:$K,MATCH(B$2,Data!$B$1:$K$1,FALSE),FALSE)="",#N/A,VLOOKUP($A4615,Data!$B:$K,MATCH(B$2,Data!$B$1:$K$1,FALSE),FALSE))</f>
        <v>5.8150000000000004</v>
      </c>
    </row>
    <row r="4616" spans="1:2" x14ac:dyDescent="0.25">
      <c r="A4616" s="2">
        <f>IF(ISBLANK(Data!B4617),#N/A,Data!B4617)</f>
        <v>37553</v>
      </c>
      <c r="B4616" s="20">
        <f>IF(VLOOKUP($A4616,Data!$B:$K,MATCH(B$2,Data!$B$1:$K$1,FALSE),FALSE)="",#N/A,VLOOKUP($A4616,Data!$B:$K,MATCH(B$2,Data!$B$1:$K$1,FALSE),FALSE))</f>
        <v>5.875</v>
      </c>
    </row>
    <row r="4617" spans="1:2" x14ac:dyDescent="0.25">
      <c r="A4617" s="2">
        <f>IF(ISBLANK(Data!B4618),#N/A,Data!B4618)</f>
        <v>37552</v>
      </c>
      <c r="B4617" s="20">
        <f>IF(VLOOKUP($A4617,Data!$B:$K,MATCH(B$2,Data!$B$1:$K$1,FALSE),FALSE)="",#N/A,VLOOKUP($A4617,Data!$B:$K,MATCH(B$2,Data!$B$1:$K$1,FALSE),FALSE))</f>
        <v>5.9249999999999998</v>
      </c>
    </row>
    <row r="4618" spans="1:2" x14ac:dyDescent="0.25">
      <c r="A4618" s="2">
        <f>IF(ISBLANK(Data!B4619),#N/A,Data!B4619)</f>
        <v>37551</v>
      </c>
      <c r="B4618" s="20">
        <f>IF(VLOOKUP($A4618,Data!$B:$K,MATCH(B$2,Data!$B$1:$K$1,FALSE),FALSE)="",#N/A,VLOOKUP($A4618,Data!$B:$K,MATCH(B$2,Data!$B$1:$K$1,FALSE),FALSE))</f>
        <v>5.94</v>
      </c>
    </row>
    <row r="4619" spans="1:2" x14ac:dyDescent="0.25">
      <c r="A4619" s="2">
        <f>IF(ISBLANK(Data!B4620),#N/A,Data!B4620)</f>
        <v>37550</v>
      </c>
      <c r="B4619" s="20">
        <f>IF(VLOOKUP($A4619,Data!$B:$K,MATCH(B$2,Data!$B$1:$K$1,FALSE),FALSE)="",#N/A,VLOOKUP($A4619,Data!$B:$K,MATCH(B$2,Data!$B$1:$K$1,FALSE),FALSE))</f>
        <v>5.85</v>
      </c>
    </row>
    <row r="4620" spans="1:2" x14ac:dyDescent="0.25">
      <c r="A4620" s="2">
        <f>IF(ISBLANK(Data!B4621),#N/A,Data!B4621)</f>
        <v>37547</v>
      </c>
      <c r="B4620" s="20">
        <f>IF(VLOOKUP($A4620,Data!$B:$K,MATCH(B$2,Data!$B$1:$K$1,FALSE),FALSE)="",#N/A,VLOOKUP($A4620,Data!$B:$K,MATCH(B$2,Data!$B$1:$K$1,FALSE),FALSE))</f>
        <v>5.8949999999999996</v>
      </c>
    </row>
    <row r="4621" spans="1:2" x14ac:dyDescent="0.25">
      <c r="A4621" s="2">
        <f>IF(ISBLANK(Data!B4622),#N/A,Data!B4622)</f>
        <v>37546</v>
      </c>
      <c r="B4621" s="20">
        <f>IF(VLOOKUP($A4621,Data!$B:$K,MATCH(B$2,Data!$B$1:$K$1,FALSE),FALSE)="",#N/A,VLOOKUP($A4621,Data!$B:$K,MATCH(B$2,Data!$B$1:$K$1,FALSE),FALSE))</f>
        <v>5.9050000000000002</v>
      </c>
    </row>
    <row r="4622" spans="1:2" x14ac:dyDescent="0.25">
      <c r="A4622" s="2">
        <f>IF(ISBLANK(Data!B4623),#N/A,Data!B4623)</f>
        <v>37545</v>
      </c>
      <c r="B4622" s="20">
        <f>IF(VLOOKUP($A4622,Data!$B:$K,MATCH(B$2,Data!$B$1:$K$1,FALSE),FALSE)="",#N/A,VLOOKUP($A4622,Data!$B:$K,MATCH(B$2,Data!$B$1:$K$1,FALSE),FALSE))</f>
        <v>5.8</v>
      </c>
    </row>
    <row r="4623" spans="1:2" x14ac:dyDescent="0.25">
      <c r="A4623" s="2">
        <f>IF(ISBLANK(Data!B4624),#N/A,Data!B4624)</f>
        <v>37544</v>
      </c>
      <c r="B4623" s="20">
        <f>IF(VLOOKUP($A4623,Data!$B:$K,MATCH(B$2,Data!$B$1:$K$1,FALSE),FALSE)="",#N/A,VLOOKUP($A4623,Data!$B:$K,MATCH(B$2,Data!$B$1:$K$1,FALSE),FALSE))</f>
        <v>5.62</v>
      </c>
    </row>
    <row r="4624" spans="1:2" x14ac:dyDescent="0.25">
      <c r="A4624" s="2">
        <f>IF(ISBLANK(Data!B4625),#N/A,Data!B4625)</f>
        <v>37543</v>
      </c>
      <c r="B4624" s="20">
        <f>IF(VLOOKUP($A4624,Data!$B:$K,MATCH(B$2,Data!$B$1:$K$1,FALSE),FALSE)="",#N/A,VLOOKUP($A4624,Data!$B:$K,MATCH(B$2,Data!$B$1:$K$1,FALSE),FALSE))</f>
        <v>5.6150000000000002</v>
      </c>
    </row>
    <row r="4625" spans="1:2" x14ac:dyDescent="0.25">
      <c r="A4625" s="2">
        <f>IF(ISBLANK(Data!B4626),#N/A,Data!B4626)</f>
        <v>37540</v>
      </c>
      <c r="B4625" s="20">
        <f>IF(VLOOKUP($A4625,Data!$B:$K,MATCH(B$2,Data!$B$1:$K$1,FALSE),FALSE)="",#N/A,VLOOKUP($A4625,Data!$B:$K,MATCH(B$2,Data!$B$1:$K$1,FALSE),FALSE))</f>
        <v>5.5149999999999997</v>
      </c>
    </row>
    <row r="4626" spans="1:2" x14ac:dyDescent="0.25">
      <c r="A4626" s="2">
        <f>IF(ISBLANK(Data!B4627),#N/A,Data!B4627)</f>
        <v>37539</v>
      </c>
      <c r="B4626" s="20">
        <f>IF(VLOOKUP($A4626,Data!$B:$K,MATCH(B$2,Data!$B$1:$K$1,FALSE),FALSE)="",#N/A,VLOOKUP($A4626,Data!$B:$K,MATCH(B$2,Data!$B$1:$K$1,FALSE),FALSE))</f>
        <v>5.4450000000000003</v>
      </c>
    </row>
    <row r="4627" spans="1:2" x14ac:dyDescent="0.25">
      <c r="A4627" s="2">
        <f>IF(ISBLANK(Data!B4628),#N/A,Data!B4628)</f>
        <v>37538</v>
      </c>
      <c r="B4627" s="20">
        <f>IF(VLOOKUP($A4627,Data!$B:$K,MATCH(B$2,Data!$B$1:$K$1,FALSE),FALSE)="",#N/A,VLOOKUP($A4627,Data!$B:$K,MATCH(B$2,Data!$B$1:$K$1,FALSE),FALSE))</f>
        <v>5.57</v>
      </c>
    </row>
    <row r="4628" spans="1:2" x14ac:dyDescent="0.25">
      <c r="A4628" s="2">
        <f>IF(ISBLANK(Data!B4629),#N/A,Data!B4629)</f>
        <v>37537</v>
      </c>
      <c r="B4628" s="20">
        <f>IF(VLOOKUP($A4628,Data!$B:$K,MATCH(B$2,Data!$B$1:$K$1,FALSE),FALSE)="",#N/A,VLOOKUP($A4628,Data!$B:$K,MATCH(B$2,Data!$B$1:$K$1,FALSE),FALSE))</f>
        <v>5.51</v>
      </c>
    </row>
    <row r="4629" spans="1:2" x14ac:dyDescent="0.25">
      <c r="A4629" s="2">
        <f>IF(ISBLANK(Data!B4630),#N/A,Data!B4630)</f>
        <v>37536</v>
      </c>
      <c r="B4629" s="20">
        <f>IF(VLOOKUP($A4629,Data!$B:$K,MATCH(B$2,Data!$B$1:$K$1,FALSE),FALSE)="",#N/A,VLOOKUP($A4629,Data!$B:$K,MATCH(B$2,Data!$B$1:$K$1,FALSE),FALSE))</f>
        <v>5.4749999999999996</v>
      </c>
    </row>
    <row r="4630" spans="1:2" x14ac:dyDescent="0.25">
      <c r="A4630" s="2">
        <f>IF(ISBLANK(Data!B4631),#N/A,Data!B4631)</f>
        <v>37533</v>
      </c>
      <c r="B4630" s="20">
        <f>IF(VLOOKUP($A4630,Data!$B:$K,MATCH(B$2,Data!$B$1:$K$1,FALSE),FALSE)="",#N/A,VLOOKUP($A4630,Data!$B:$K,MATCH(B$2,Data!$B$1:$K$1,FALSE),FALSE))</f>
        <v>5.4749999999999996</v>
      </c>
    </row>
    <row r="4631" spans="1:2" x14ac:dyDescent="0.25">
      <c r="A4631" s="2">
        <f>IF(ISBLANK(Data!B4632),#N/A,Data!B4632)</f>
        <v>37532</v>
      </c>
      <c r="B4631" s="20">
        <f>IF(VLOOKUP($A4631,Data!$B:$K,MATCH(B$2,Data!$B$1:$K$1,FALSE),FALSE)="",#N/A,VLOOKUP($A4631,Data!$B:$K,MATCH(B$2,Data!$B$1:$K$1,FALSE),FALSE))</f>
        <v>5.4450000000000003</v>
      </c>
    </row>
    <row r="4632" spans="1:2" x14ac:dyDescent="0.25">
      <c r="A4632" s="2">
        <f>IF(ISBLANK(Data!B4633),#N/A,Data!B4633)</f>
        <v>37531</v>
      </c>
      <c r="B4632" s="20">
        <f>IF(VLOOKUP($A4632,Data!$B:$K,MATCH(B$2,Data!$B$1:$K$1,FALSE),FALSE)="",#N/A,VLOOKUP($A4632,Data!$B:$K,MATCH(B$2,Data!$B$1:$K$1,FALSE),FALSE))</f>
        <v>5.4649999999999999</v>
      </c>
    </row>
    <row r="4633" spans="1:2" x14ac:dyDescent="0.25">
      <c r="A4633" s="2">
        <f>IF(ISBLANK(Data!B4634),#N/A,Data!B4634)</f>
        <v>37530</v>
      </c>
      <c r="B4633" s="20">
        <f>IF(VLOOKUP($A4633,Data!$B:$K,MATCH(B$2,Data!$B$1:$K$1,FALSE),FALSE)="",#N/A,VLOOKUP($A4633,Data!$B:$K,MATCH(B$2,Data!$B$1:$K$1,FALSE),FALSE))</f>
        <v>5.3449999999999998</v>
      </c>
    </row>
    <row r="4634" spans="1:2" x14ac:dyDescent="0.25">
      <c r="A4634" s="2">
        <f>IF(ISBLANK(Data!B4635),#N/A,Data!B4635)</f>
        <v>37529</v>
      </c>
      <c r="B4634" s="20">
        <f>IF(VLOOKUP($A4634,Data!$B:$K,MATCH(B$2,Data!$B$1:$K$1,FALSE),FALSE)="",#N/A,VLOOKUP($A4634,Data!$B:$K,MATCH(B$2,Data!$B$1:$K$1,FALSE),FALSE))</f>
        <v>5.335</v>
      </c>
    </row>
    <row r="4635" spans="1:2" x14ac:dyDescent="0.25">
      <c r="A4635" s="2">
        <f>IF(ISBLANK(Data!B4636),#N/A,Data!B4636)</f>
        <v>37526</v>
      </c>
      <c r="B4635" s="20">
        <f>IF(VLOOKUP($A4635,Data!$B:$K,MATCH(B$2,Data!$B$1:$K$1,FALSE),FALSE)="",#N/A,VLOOKUP($A4635,Data!$B:$K,MATCH(B$2,Data!$B$1:$K$1,FALSE),FALSE))</f>
        <v>5.4450000000000003</v>
      </c>
    </row>
    <row r="4636" spans="1:2" x14ac:dyDescent="0.25">
      <c r="A4636" s="2">
        <f>IF(ISBLANK(Data!B4637),#N/A,Data!B4637)</f>
        <v>37525</v>
      </c>
      <c r="B4636" s="20">
        <f>IF(VLOOKUP($A4636,Data!$B:$K,MATCH(B$2,Data!$B$1:$K$1,FALSE),FALSE)="",#N/A,VLOOKUP($A4636,Data!$B:$K,MATCH(B$2,Data!$B$1:$K$1,FALSE),FALSE))</f>
        <v>5.4249999999999998</v>
      </c>
    </row>
    <row r="4637" spans="1:2" x14ac:dyDescent="0.25">
      <c r="A4637" s="2">
        <f>IF(ISBLANK(Data!B4638),#N/A,Data!B4638)</f>
        <v>37524</v>
      </c>
      <c r="B4637" s="20">
        <f>IF(VLOOKUP($A4637,Data!$B:$K,MATCH(B$2,Data!$B$1:$K$1,FALSE),FALSE)="",#N/A,VLOOKUP($A4637,Data!$B:$K,MATCH(B$2,Data!$B$1:$K$1,FALSE),FALSE))</f>
        <v>5.26</v>
      </c>
    </row>
    <row r="4638" spans="1:2" x14ac:dyDescent="0.25">
      <c r="A4638" s="2">
        <f>IF(ISBLANK(Data!B4639),#N/A,Data!B4639)</f>
        <v>37523</v>
      </c>
      <c r="B4638" s="20">
        <f>IF(VLOOKUP($A4638,Data!$B:$K,MATCH(B$2,Data!$B$1:$K$1,FALSE),FALSE)="",#N/A,VLOOKUP($A4638,Data!$B:$K,MATCH(B$2,Data!$B$1:$K$1,FALSE),FALSE))</f>
        <v>5.3049999999999997</v>
      </c>
    </row>
    <row r="4639" spans="1:2" x14ac:dyDescent="0.25">
      <c r="A4639" s="2">
        <f>IF(ISBLANK(Data!B4640),#N/A,Data!B4640)</f>
        <v>37522</v>
      </c>
      <c r="B4639" s="20">
        <f>IF(VLOOKUP($A4639,Data!$B:$K,MATCH(B$2,Data!$B$1:$K$1,FALSE),FALSE)="",#N/A,VLOOKUP($A4639,Data!$B:$K,MATCH(B$2,Data!$B$1:$K$1,FALSE),FALSE))</f>
        <v>5.335</v>
      </c>
    </row>
    <row r="4640" spans="1:2" x14ac:dyDescent="0.25">
      <c r="A4640" s="2">
        <f>IF(ISBLANK(Data!B4641),#N/A,Data!B4641)</f>
        <v>37519</v>
      </c>
      <c r="B4640" s="20">
        <f>IF(VLOOKUP($A4640,Data!$B:$K,MATCH(B$2,Data!$B$1:$K$1,FALSE),FALSE)="",#N/A,VLOOKUP($A4640,Data!$B:$K,MATCH(B$2,Data!$B$1:$K$1,FALSE),FALSE))</f>
        <v>5.3949999999999996</v>
      </c>
    </row>
    <row r="4641" spans="1:2" x14ac:dyDescent="0.25">
      <c r="A4641" s="2">
        <f>IF(ISBLANK(Data!B4642),#N/A,Data!B4642)</f>
        <v>37518</v>
      </c>
      <c r="B4641" s="20">
        <f>IF(VLOOKUP($A4641,Data!$B:$K,MATCH(B$2,Data!$B$1:$K$1,FALSE),FALSE)="",#N/A,VLOOKUP($A4641,Data!$B:$K,MATCH(B$2,Data!$B$1:$K$1,FALSE),FALSE))</f>
        <v>5.4649999999999999</v>
      </c>
    </row>
    <row r="4642" spans="1:2" x14ac:dyDescent="0.25">
      <c r="A4642" s="2">
        <f>IF(ISBLANK(Data!B4643),#N/A,Data!B4643)</f>
        <v>37517</v>
      </c>
      <c r="B4642" s="20">
        <f>IF(VLOOKUP($A4642,Data!$B:$K,MATCH(B$2,Data!$B$1:$K$1,FALSE),FALSE)="",#N/A,VLOOKUP($A4642,Data!$B:$K,MATCH(B$2,Data!$B$1:$K$1,FALSE),FALSE))</f>
        <v>5.47</v>
      </c>
    </row>
    <row r="4643" spans="1:2" x14ac:dyDescent="0.25">
      <c r="A4643" s="2">
        <f>IF(ISBLANK(Data!B4644),#N/A,Data!B4644)</f>
        <v>37516</v>
      </c>
      <c r="B4643" s="20">
        <f>IF(VLOOKUP($A4643,Data!$B:$K,MATCH(B$2,Data!$B$1:$K$1,FALSE),FALSE)="",#N/A,VLOOKUP($A4643,Data!$B:$K,MATCH(B$2,Data!$B$1:$K$1,FALSE),FALSE))</f>
        <v>5.57</v>
      </c>
    </row>
    <row r="4644" spans="1:2" x14ac:dyDescent="0.25">
      <c r="A4644" s="2">
        <f>IF(ISBLANK(Data!B4645),#N/A,Data!B4645)</f>
        <v>37515</v>
      </c>
      <c r="B4644" s="20">
        <f>IF(VLOOKUP($A4644,Data!$B:$K,MATCH(B$2,Data!$B$1:$K$1,FALSE),FALSE)="",#N/A,VLOOKUP($A4644,Data!$B:$K,MATCH(B$2,Data!$B$1:$K$1,FALSE),FALSE))</f>
        <v>5.42</v>
      </c>
    </row>
    <row r="4645" spans="1:2" x14ac:dyDescent="0.25">
      <c r="A4645" s="2">
        <f>IF(ISBLANK(Data!B4646),#N/A,Data!B4646)</f>
        <v>37512</v>
      </c>
      <c r="B4645" s="20">
        <f>IF(VLOOKUP($A4645,Data!$B:$K,MATCH(B$2,Data!$B$1:$K$1,FALSE),FALSE)="",#N/A,VLOOKUP($A4645,Data!$B:$K,MATCH(B$2,Data!$B$1:$K$1,FALSE),FALSE))</f>
        <v>5.44</v>
      </c>
    </row>
    <row r="4646" spans="1:2" x14ac:dyDescent="0.25">
      <c r="A4646" s="2">
        <f>IF(ISBLANK(Data!B4647),#N/A,Data!B4647)</f>
        <v>37511</v>
      </c>
      <c r="B4646" s="20">
        <f>IF(VLOOKUP($A4646,Data!$B:$K,MATCH(B$2,Data!$B$1:$K$1,FALSE),FALSE)="",#N/A,VLOOKUP($A4646,Data!$B:$K,MATCH(B$2,Data!$B$1:$K$1,FALSE),FALSE))</f>
        <v>5.5949999999999998</v>
      </c>
    </row>
    <row r="4647" spans="1:2" x14ac:dyDescent="0.25">
      <c r="A4647" s="2">
        <f>IF(ISBLANK(Data!B4648),#N/A,Data!B4648)</f>
        <v>37510</v>
      </c>
      <c r="B4647" s="20">
        <f>IF(VLOOKUP($A4647,Data!$B:$K,MATCH(B$2,Data!$B$1:$K$1,FALSE),FALSE)="",#N/A,VLOOKUP($A4647,Data!$B:$K,MATCH(B$2,Data!$B$1:$K$1,FALSE),FALSE))</f>
        <v>5.51</v>
      </c>
    </row>
    <row r="4648" spans="1:2" x14ac:dyDescent="0.25">
      <c r="A4648" s="2">
        <f>IF(ISBLANK(Data!B4649),#N/A,Data!B4649)</f>
        <v>37509</v>
      </c>
      <c r="B4648" s="20">
        <f>IF(VLOOKUP($A4648,Data!$B:$K,MATCH(B$2,Data!$B$1:$K$1,FALSE),FALSE)="",#N/A,VLOOKUP($A4648,Data!$B:$K,MATCH(B$2,Data!$B$1:$K$1,FALSE),FALSE))</f>
        <v>5.49</v>
      </c>
    </row>
    <row r="4649" spans="1:2" x14ac:dyDescent="0.25">
      <c r="A4649" s="2">
        <f>IF(ISBLANK(Data!B4650),#N/A,Data!B4650)</f>
        <v>37508</v>
      </c>
      <c r="B4649" s="20">
        <f>IF(VLOOKUP($A4649,Data!$B:$K,MATCH(B$2,Data!$B$1:$K$1,FALSE),FALSE)="",#N/A,VLOOKUP($A4649,Data!$B:$K,MATCH(B$2,Data!$B$1:$K$1,FALSE),FALSE))</f>
        <v>5.44</v>
      </c>
    </row>
    <row r="4650" spans="1:2" x14ac:dyDescent="0.25">
      <c r="A4650" s="2">
        <f>IF(ISBLANK(Data!B4651),#N/A,Data!B4651)</f>
        <v>37505</v>
      </c>
      <c r="B4650" s="20">
        <f>IF(VLOOKUP($A4650,Data!$B:$K,MATCH(B$2,Data!$B$1:$K$1,FALSE),FALSE)="",#N/A,VLOOKUP($A4650,Data!$B:$K,MATCH(B$2,Data!$B$1:$K$1,FALSE),FALSE))</f>
        <v>5.32</v>
      </c>
    </row>
    <row r="4651" spans="1:2" x14ac:dyDescent="0.25">
      <c r="A4651" s="2">
        <f>IF(ISBLANK(Data!B4652),#N/A,Data!B4652)</f>
        <v>37504</v>
      </c>
      <c r="B4651" s="20">
        <f>IF(VLOOKUP($A4651,Data!$B:$K,MATCH(B$2,Data!$B$1:$K$1,FALSE),FALSE)="",#N/A,VLOOKUP($A4651,Data!$B:$K,MATCH(B$2,Data!$B$1:$K$1,FALSE),FALSE))</f>
        <v>5.4050000000000002</v>
      </c>
    </row>
    <row r="4652" spans="1:2" x14ac:dyDescent="0.25">
      <c r="A4652" s="2">
        <f>IF(ISBLANK(Data!B4653),#N/A,Data!B4653)</f>
        <v>37503</v>
      </c>
      <c r="B4652" s="20">
        <f>IF(VLOOKUP($A4652,Data!$B:$K,MATCH(B$2,Data!$B$1:$K$1,FALSE),FALSE)="",#N/A,VLOOKUP($A4652,Data!$B:$K,MATCH(B$2,Data!$B$1:$K$1,FALSE),FALSE))</f>
        <v>5.4</v>
      </c>
    </row>
    <row r="4653" spans="1:2" x14ac:dyDescent="0.25">
      <c r="A4653" s="2">
        <f>IF(ISBLANK(Data!B4654),#N/A,Data!B4654)</f>
        <v>37502</v>
      </c>
      <c r="B4653" s="20">
        <f>IF(VLOOKUP($A4653,Data!$B:$K,MATCH(B$2,Data!$B$1:$K$1,FALSE),FALSE)="",#N/A,VLOOKUP($A4653,Data!$B:$K,MATCH(B$2,Data!$B$1:$K$1,FALSE),FALSE))</f>
        <v>5.5049999999999999</v>
      </c>
    </row>
    <row r="4654" spans="1:2" x14ac:dyDescent="0.25">
      <c r="A4654" s="2">
        <f>IF(ISBLANK(Data!B4655),#N/A,Data!B4655)</f>
        <v>37501</v>
      </c>
      <c r="B4654" s="20">
        <f>IF(VLOOKUP($A4654,Data!$B:$K,MATCH(B$2,Data!$B$1:$K$1,FALSE),FALSE)="",#N/A,VLOOKUP($A4654,Data!$B:$K,MATCH(B$2,Data!$B$1:$K$1,FALSE),FALSE))</f>
        <v>5.62</v>
      </c>
    </row>
    <row r="4655" spans="1:2" x14ac:dyDescent="0.25">
      <c r="A4655" s="2">
        <f>IF(ISBLANK(Data!B4656),#N/A,Data!B4656)</f>
        <v>37498</v>
      </c>
      <c r="B4655" s="20">
        <f>IF(VLOOKUP($A4655,Data!$B:$K,MATCH(B$2,Data!$B$1:$K$1,FALSE),FALSE)="",#N/A,VLOOKUP($A4655,Data!$B:$K,MATCH(B$2,Data!$B$1:$K$1,FALSE),FALSE))</f>
        <v>5.6849999999999996</v>
      </c>
    </row>
    <row r="4656" spans="1:2" x14ac:dyDescent="0.25">
      <c r="A4656" s="2">
        <f>IF(ISBLANK(Data!B4657),#N/A,Data!B4657)</f>
        <v>37497</v>
      </c>
      <c r="B4656" s="20">
        <f>IF(VLOOKUP($A4656,Data!$B:$K,MATCH(B$2,Data!$B$1:$K$1,FALSE),FALSE)="",#N/A,VLOOKUP($A4656,Data!$B:$K,MATCH(B$2,Data!$B$1:$K$1,FALSE),FALSE))</f>
        <v>5.73</v>
      </c>
    </row>
    <row r="4657" spans="1:2" x14ac:dyDescent="0.25">
      <c r="A4657" s="2">
        <f>IF(ISBLANK(Data!B4658),#N/A,Data!B4658)</f>
        <v>37496</v>
      </c>
      <c r="B4657" s="20">
        <f>IF(VLOOKUP($A4657,Data!$B:$K,MATCH(B$2,Data!$B$1:$K$1,FALSE),FALSE)="",#N/A,VLOOKUP($A4657,Data!$B:$K,MATCH(B$2,Data!$B$1:$K$1,FALSE),FALSE))</f>
        <v>5.79</v>
      </c>
    </row>
    <row r="4658" spans="1:2" x14ac:dyDescent="0.25">
      <c r="A4658" s="2">
        <f>IF(ISBLANK(Data!B4659),#N/A,Data!B4659)</f>
        <v>37495</v>
      </c>
      <c r="B4658" s="20">
        <f>IF(VLOOKUP($A4658,Data!$B:$K,MATCH(B$2,Data!$B$1:$K$1,FALSE),FALSE)="",#N/A,VLOOKUP($A4658,Data!$B:$K,MATCH(B$2,Data!$B$1:$K$1,FALSE),FALSE))</f>
        <v>5.7149999999999999</v>
      </c>
    </row>
    <row r="4659" spans="1:2" x14ac:dyDescent="0.25">
      <c r="A4659" s="2">
        <f>IF(ISBLANK(Data!B4660),#N/A,Data!B4660)</f>
        <v>37494</v>
      </c>
      <c r="B4659" s="20">
        <f>IF(VLOOKUP($A4659,Data!$B:$K,MATCH(B$2,Data!$B$1:$K$1,FALSE),FALSE)="",#N/A,VLOOKUP($A4659,Data!$B:$K,MATCH(B$2,Data!$B$1:$K$1,FALSE),FALSE))</f>
        <v>5.75</v>
      </c>
    </row>
    <row r="4660" spans="1:2" x14ac:dyDescent="0.25">
      <c r="A4660" s="2">
        <f>IF(ISBLANK(Data!B4661),#N/A,Data!B4661)</f>
        <v>37491</v>
      </c>
      <c r="B4660" s="20">
        <f>IF(VLOOKUP($A4660,Data!$B:$K,MATCH(B$2,Data!$B$1:$K$1,FALSE),FALSE)="",#N/A,VLOOKUP($A4660,Data!$B:$K,MATCH(B$2,Data!$B$1:$K$1,FALSE),FALSE))</f>
        <v>5.7549999999999999</v>
      </c>
    </row>
    <row r="4661" spans="1:2" x14ac:dyDescent="0.25">
      <c r="A4661" s="2">
        <f>IF(ISBLANK(Data!B4662),#N/A,Data!B4662)</f>
        <v>37490</v>
      </c>
      <c r="B4661" s="20">
        <f>IF(VLOOKUP($A4661,Data!$B:$K,MATCH(B$2,Data!$B$1:$K$1,FALSE),FALSE)="",#N/A,VLOOKUP($A4661,Data!$B:$K,MATCH(B$2,Data!$B$1:$K$1,FALSE),FALSE))</f>
        <v>5.7050000000000001</v>
      </c>
    </row>
    <row r="4662" spans="1:2" x14ac:dyDescent="0.25">
      <c r="A4662" s="2">
        <f>IF(ISBLANK(Data!B4663),#N/A,Data!B4663)</f>
        <v>37489</v>
      </c>
      <c r="B4662" s="20">
        <f>IF(VLOOKUP($A4662,Data!$B:$K,MATCH(B$2,Data!$B$1:$K$1,FALSE),FALSE)="",#N/A,VLOOKUP($A4662,Data!$B:$K,MATCH(B$2,Data!$B$1:$K$1,FALSE),FALSE))</f>
        <v>5.6550000000000002</v>
      </c>
    </row>
    <row r="4663" spans="1:2" x14ac:dyDescent="0.25">
      <c r="A4663" s="2">
        <f>IF(ISBLANK(Data!B4664),#N/A,Data!B4664)</f>
        <v>37488</v>
      </c>
      <c r="B4663" s="20">
        <f>IF(VLOOKUP($A4663,Data!$B:$K,MATCH(B$2,Data!$B$1:$K$1,FALSE),FALSE)="",#N/A,VLOOKUP($A4663,Data!$B:$K,MATCH(B$2,Data!$B$1:$K$1,FALSE),FALSE))</f>
        <v>5.7249999999999996</v>
      </c>
    </row>
    <row r="4664" spans="1:2" x14ac:dyDescent="0.25">
      <c r="A4664" s="2">
        <f>IF(ISBLANK(Data!B4665),#N/A,Data!B4665)</f>
        <v>37487</v>
      </c>
      <c r="B4664" s="20">
        <f>IF(VLOOKUP($A4664,Data!$B:$K,MATCH(B$2,Data!$B$1:$K$1,FALSE),FALSE)="",#N/A,VLOOKUP($A4664,Data!$B:$K,MATCH(B$2,Data!$B$1:$K$1,FALSE),FALSE))</f>
        <v>5.7</v>
      </c>
    </row>
    <row r="4665" spans="1:2" x14ac:dyDescent="0.25">
      <c r="A4665" s="2">
        <f>IF(ISBLANK(Data!B4666),#N/A,Data!B4666)</f>
        <v>37484</v>
      </c>
      <c r="B4665" s="20">
        <f>IF(VLOOKUP($A4665,Data!$B:$K,MATCH(B$2,Data!$B$1:$K$1,FALSE),FALSE)="",#N/A,VLOOKUP($A4665,Data!$B:$K,MATCH(B$2,Data!$B$1:$K$1,FALSE),FALSE))</f>
        <v>5.59</v>
      </c>
    </row>
    <row r="4666" spans="1:2" x14ac:dyDescent="0.25">
      <c r="A4666" s="2">
        <f>IF(ISBLANK(Data!B4667),#N/A,Data!B4667)</f>
        <v>37483</v>
      </c>
      <c r="B4666" s="20">
        <f>IF(VLOOKUP($A4666,Data!$B:$K,MATCH(B$2,Data!$B$1:$K$1,FALSE),FALSE)="",#N/A,VLOOKUP($A4666,Data!$B:$K,MATCH(B$2,Data!$B$1:$K$1,FALSE),FALSE))</f>
        <v>5.5250000000000004</v>
      </c>
    </row>
    <row r="4667" spans="1:2" x14ac:dyDescent="0.25">
      <c r="A4667" s="2">
        <f>IF(ISBLANK(Data!B4668),#N/A,Data!B4668)</f>
        <v>37482</v>
      </c>
      <c r="B4667" s="20">
        <f>IF(VLOOKUP($A4667,Data!$B:$K,MATCH(B$2,Data!$B$1:$K$1,FALSE),FALSE)="",#N/A,VLOOKUP($A4667,Data!$B:$K,MATCH(B$2,Data!$B$1:$K$1,FALSE),FALSE))</f>
        <v>5.4349999999999996</v>
      </c>
    </row>
    <row r="4668" spans="1:2" x14ac:dyDescent="0.25">
      <c r="A4668" s="2">
        <f>IF(ISBLANK(Data!B4669),#N/A,Data!B4669)</f>
        <v>37481</v>
      </c>
      <c r="B4668" s="20">
        <f>IF(VLOOKUP($A4668,Data!$B:$K,MATCH(B$2,Data!$B$1:$K$1,FALSE),FALSE)="",#N/A,VLOOKUP($A4668,Data!$B:$K,MATCH(B$2,Data!$B$1:$K$1,FALSE),FALSE))</f>
        <v>5.55</v>
      </c>
    </row>
    <row r="4669" spans="1:2" x14ac:dyDescent="0.25">
      <c r="A4669" s="2">
        <f>IF(ISBLANK(Data!B4670),#N/A,Data!B4670)</f>
        <v>37480</v>
      </c>
      <c r="B4669" s="20">
        <f>IF(VLOOKUP($A4669,Data!$B:$K,MATCH(B$2,Data!$B$1:$K$1,FALSE),FALSE)="",#N/A,VLOOKUP($A4669,Data!$B:$K,MATCH(B$2,Data!$B$1:$K$1,FALSE),FALSE))</f>
        <v>5.56</v>
      </c>
    </row>
    <row r="4670" spans="1:2" x14ac:dyDescent="0.25">
      <c r="A4670" s="2">
        <f>IF(ISBLANK(Data!B4671),#N/A,Data!B4671)</f>
        <v>37477</v>
      </c>
      <c r="B4670" s="20">
        <f>IF(VLOOKUP($A4670,Data!$B:$K,MATCH(B$2,Data!$B$1:$K$1,FALSE),FALSE)="",#N/A,VLOOKUP($A4670,Data!$B:$K,MATCH(B$2,Data!$B$1:$K$1,FALSE),FALSE))</f>
        <v>5.625</v>
      </c>
    </row>
    <row r="4671" spans="1:2" x14ac:dyDescent="0.25">
      <c r="A4671" s="2">
        <f>IF(ISBLANK(Data!B4672),#N/A,Data!B4672)</f>
        <v>37476</v>
      </c>
      <c r="B4671" s="20">
        <f>IF(VLOOKUP($A4671,Data!$B:$K,MATCH(B$2,Data!$B$1:$K$1,FALSE),FALSE)="",#N/A,VLOOKUP($A4671,Data!$B:$K,MATCH(B$2,Data!$B$1:$K$1,FALSE),FALSE))</f>
        <v>5.585</v>
      </c>
    </row>
    <row r="4672" spans="1:2" x14ac:dyDescent="0.25">
      <c r="A4672" s="2">
        <f>IF(ISBLANK(Data!B4673),#N/A,Data!B4673)</f>
        <v>37475</v>
      </c>
      <c r="B4672" s="20">
        <f>IF(VLOOKUP($A4672,Data!$B:$K,MATCH(B$2,Data!$B$1:$K$1,FALSE),FALSE)="",#N/A,VLOOKUP($A4672,Data!$B:$K,MATCH(B$2,Data!$B$1:$K$1,FALSE),FALSE))</f>
        <v>5.62</v>
      </c>
    </row>
    <row r="4673" spans="1:2" x14ac:dyDescent="0.25">
      <c r="A4673" s="2">
        <f>IF(ISBLANK(Data!B4674),#N/A,Data!B4674)</f>
        <v>37474</v>
      </c>
      <c r="B4673" s="20">
        <f>IF(VLOOKUP($A4673,Data!$B:$K,MATCH(B$2,Data!$B$1:$K$1,FALSE),FALSE)="",#N/A,VLOOKUP($A4673,Data!$B:$K,MATCH(B$2,Data!$B$1:$K$1,FALSE),FALSE))</f>
        <v>5.5250000000000004</v>
      </c>
    </row>
    <row r="4674" spans="1:2" x14ac:dyDescent="0.25">
      <c r="A4674" s="2">
        <f>IF(ISBLANK(Data!B4675),#N/A,Data!B4675)</f>
        <v>37473</v>
      </c>
      <c r="B4674" s="20">
        <f>IF(VLOOKUP($A4674,Data!$B:$K,MATCH(B$2,Data!$B$1:$K$1,FALSE),FALSE)="",#N/A,VLOOKUP($A4674,Data!$B:$K,MATCH(B$2,Data!$B$1:$K$1,FALSE),FALSE))</f>
        <v>5.585</v>
      </c>
    </row>
    <row r="4675" spans="1:2" x14ac:dyDescent="0.25">
      <c r="A4675" s="2">
        <f>IF(ISBLANK(Data!B4676),#N/A,Data!B4676)</f>
        <v>37470</v>
      </c>
      <c r="B4675" s="20">
        <f>IF(VLOOKUP($A4675,Data!$B:$K,MATCH(B$2,Data!$B$1:$K$1,FALSE),FALSE)="",#N/A,VLOOKUP($A4675,Data!$B:$K,MATCH(B$2,Data!$B$1:$K$1,FALSE),FALSE))</f>
        <v>5.665</v>
      </c>
    </row>
    <row r="4676" spans="1:2" x14ac:dyDescent="0.25">
      <c r="A4676" s="2">
        <f>IF(ISBLANK(Data!B4677),#N/A,Data!B4677)</f>
        <v>37469</v>
      </c>
      <c r="B4676" s="20">
        <f>IF(VLOOKUP($A4676,Data!$B:$K,MATCH(B$2,Data!$B$1:$K$1,FALSE),FALSE)="",#N/A,VLOOKUP($A4676,Data!$B:$K,MATCH(B$2,Data!$B$1:$K$1,FALSE),FALSE))</f>
        <v>5.79</v>
      </c>
    </row>
    <row r="4677" spans="1:2" x14ac:dyDescent="0.25">
      <c r="A4677" s="2">
        <f>IF(ISBLANK(Data!B4678),#N/A,Data!B4678)</f>
        <v>37468</v>
      </c>
      <c r="B4677" s="20">
        <f>IF(VLOOKUP($A4677,Data!$B:$K,MATCH(B$2,Data!$B$1:$K$1,FALSE),FALSE)="",#N/A,VLOOKUP($A4677,Data!$B:$K,MATCH(B$2,Data!$B$1:$K$1,FALSE),FALSE))</f>
        <v>5.86</v>
      </c>
    </row>
    <row r="4678" spans="1:2" x14ac:dyDescent="0.25">
      <c r="A4678" s="2">
        <f>IF(ISBLANK(Data!B4679),#N/A,Data!B4679)</f>
        <v>37467</v>
      </c>
      <c r="B4678" s="20">
        <f>IF(VLOOKUP($A4678,Data!$B:$K,MATCH(B$2,Data!$B$1:$K$1,FALSE),FALSE)="",#N/A,VLOOKUP($A4678,Data!$B:$K,MATCH(B$2,Data!$B$1:$K$1,FALSE),FALSE))</f>
        <v>5.8449999999999998</v>
      </c>
    </row>
    <row r="4679" spans="1:2" x14ac:dyDescent="0.25">
      <c r="A4679" s="2">
        <f>IF(ISBLANK(Data!B4680),#N/A,Data!B4680)</f>
        <v>37466</v>
      </c>
      <c r="B4679" s="20">
        <f>IF(VLOOKUP($A4679,Data!$B:$K,MATCH(B$2,Data!$B$1:$K$1,FALSE),FALSE)="",#N/A,VLOOKUP($A4679,Data!$B:$K,MATCH(B$2,Data!$B$1:$K$1,FALSE),FALSE))</f>
        <v>5.7149999999999999</v>
      </c>
    </row>
    <row r="4680" spans="1:2" x14ac:dyDescent="0.25">
      <c r="A4680" s="2">
        <f>IF(ISBLANK(Data!B4681),#N/A,Data!B4681)</f>
        <v>37463</v>
      </c>
      <c r="B4680" s="20">
        <f>IF(VLOOKUP($A4680,Data!$B:$K,MATCH(B$2,Data!$B$1:$K$1,FALSE),FALSE)="",#N/A,VLOOKUP($A4680,Data!$B:$K,MATCH(B$2,Data!$B$1:$K$1,FALSE),FALSE))</f>
        <v>5.665</v>
      </c>
    </row>
    <row r="4681" spans="1:2" x14ac:dyDescent="0.25">
      <c r="A4681" s="2">
        <f>IF(ISBLANK(Data!B4682),#N/A,Data!B4682)</f>
        <v>37462</v>
      </c>
      <c r="B4681" s="20">
        <f>IF(VLOOKUP($A4681,Data!$B:$K,MATCH(B$2,Data!$B$1:$K$1,FALSE),FALSE)="",#N/A,VLOOKUP($A4681,Data!$B:$K,MATCH(B$2,Data!$B$1:$K$1,FALSE),FALSE))</f>
        <v>5.7350000000000003</v>
      </c>
    </row>
    <row r="4682" spans="1:2" x14ac:dyDescent="0.25">
      <c r="A4682" s="2">
        <f>IF(ISBLANK(Data!B4683),#N/A,Data!B4683)</f>
        <v>37461</v>
      </c>
      <c r="B4682" s="20">
        <f>IF(VLOOKUP($A4682,Data!$B:$K,MATCH(B$2,Data!$B$1:$K$1,FALSE),FALSE)="",#N/A,VLOOKUP($A4682,Data!$B:$K,MATCH(B$2,Data!$B$1:$K$1,FALSE),FALSE))</f>
        <v>5.68</v>
      </c>
    </row>
    <row r="4683" spans="1:2" x14ac:dyDescent="0.25">
      <c r="A4683" s="2">
        <f>IF(ISBLANK(Data!B4684),#N/A,Data!B4684)</f>
        <v>37460</v>
      </c>
      <c r="B4683" s="20">
        <f>IF(VLOOKUP($A4683,Data!$B:$K,MATCH(B$2,Data!$B$1:$K$1,FALSE),FALSE)="",#N/A,VLOOKUP($A4683,Data!$B:$K,MATCH(B$2,Data!$B$1:$K$1,FALSE),FALSE))</f>
        <v>5.77</v>
      </c>
    </row>
    <row r="4684" spans="1:2" x14ac:dyDescent="0.25">
      <c r="A4684" s="2">
        <f>IF(ISBLANK(Data!B4685),#N/A,Data!B4685)</f>
        <v>37459</v>
      </c>
      <c r="B4684" s="20">
        <f>IF(VLOOKUP($A4684,Data!$B:$K,MATCH(B$2,Data!$B$1:$K$1,FALSE),FALSE)="",#N/A,VLOOKUP($A4684,Data!$B:$K,MATCH(B$2,Data!$B$1:$K$1,FALSE),FALSE))</f>
        <v>5.75</v>
      </c>
    </row>
    <row r="4685" spans="1:2" x14ac:dyDescent="0.25">
      <c r="A4685" s="2">
        <f>IF(ISBLANK(Data!B4686),#N/A,Data!B4686)</f>
        <v>37456</v>
      </c>
      <c r="B4685" s="20">
        <f>IF(VLOOKUP($A4685,Data!$B:$K,MATCH(B$2,Data!$B$1:$K$1,FALSE),FALSE)="",#N/A,VLOOKUP($A4685,Data!$B:$K,MATCH(B$2,Data!$B$1:$K$1,FALSE),FALSE))</f>
        <v>5.8</v>
      </c>
    </row>
    <row r="4686" spans="1:2" x14ac:dyDescent="0.25">
      <c r="A4686" s="2">
        <f>IF(ISBLANK(Data!B4687),#N/A,Data!B4687)</f>
        <v>37455</v>
      </c>
      <c r="B4686" s="20">
        <f>IF(VLOOKUP($A4686,Data!$B:$K,MATCH(B$2,Data!$B$1:$K$1,FALSE),FALSE)="",#N/A,VLOOKUP($A4686,Data!$B:$K,MATCH(B$2,Data!$B$1:$K$1,FALSE),FALSE))</f>
        <v>5.87</v>
      </c>
    </row>
    <row r="4687" spans="1:2" x14ac:dyDescent="0.25">
      <c r="A4687" s="2">
        <f>IF(ISBLANK(Data!B4688),#N/A,Data!B4688)</f>
        <v>37454</v>
      </c>
      <c r="B4687" s="20">
        <f>IF(VLOOKUP($A4687,Data!$B:$K,MATCH(B$2,Data!$B$1:$K$1,FALSE),FALSE)="",#N/A,VLOOKUP($A4687,Data!$B:$K,MATCH(B$2,Data!$B$1:$K$1,FALSE),FALSE))</f>
        <v>5.87</v>
      </c>
    </row>
    <row r="4688" spans="1:2" x14ac:dyDescent="0.25">
      <c r="A4688" s="2">
        <f>IF(ISBLANK(Data!B4689),#N/A,Data!B4689)</f>
        <v>37453</v>
      </c>
      <c r="B4688" s="20">
        <f>IF(VLOOKUP($A4688,Data!$B:$K,MATCH(B$2,Data!$B$1:$K$1,FALSE),FALSE)="",#N/A,VLOOKUP($A4688,Data!$B:$K,MATCH(B$2,Data!$B$1:$K$1,FALSE),FALSE))</f>
        <v>5.875</v>
      </c>
    </row>
    <row r="4689" spans="1:2" x14ac:dyDescent="0.25">
      <c r="A4689" s="2">
        <f>IF(ISBLANK(Data!B4690),#N/A,Data!B4690)</f>
        <v>37452</v>
      </c>
      <c r="B4689" s="20">
        <f>IF(VLOOKUP($A4689,Data!$B:$K,MATCH(B$2,Data!$B$1:$K$1,FALSE),FALSE)="",#N/A,VLOOKUP($A4689,Data!$B:$K,MATCH(B$2,Data!$B$1:$K$1,FALSE),FALSE))</f>
        <v>5.8</v>
      </c>
    </row>
    <row r="4690" spans="1:2" x14ac:dyDescent="0.25">
      <c r="A4690" s="2">
        <f>IF(ISBLANK(Data!B4691),#N/A,Data!B4691)</f>
        <v>37449</v>
      </c>
      <c r="B4690" s="20">
        <f>IF(VLOOKUP($A4690,Data!$B:$K,MATCH(B$2,Data!$B$1:$K$1,FALSE),FALSE)="",#N/A,VLOOKUP($A4690,Data!$B:$K,MATCH(B$2,Data!$B$1:$K$1,FALSE),FALSE))</f>
        <v>5.875</v>
      </c>
    </row>
    <row r="4691" spans="1:2" x14ac:dyDescent="0.25">
      <c r="A4691" s="2">
        <f>IF(ISBLANK(Data!B4692),#N/A,Data!B4692)</f>
        <v>37448</v>
      </c>
      <c r="B4691" s="20">
        <f>IF(VLOOKUP($A4691,Data!$B:$K,MATCH(B$2,Data!$B$1:$K$1,FALSE),FALSE)="",#N/A,VLOOKUP($A4691,Data!$B:$K,MATCH(B$2,Data!$B$1:$K$1,FALSE),FALSE))</f>
        <v>5.79</v>
      </c>
    </row>
    <row r="4692" spans="1:2" x14ac:dyDescent="0.25">
      <c r="A4692" s="2">
        <f>IF(ISBLANK(Data!B4693),#N/A,Data!B4693)</f>
        <v>37447</v>
      </c>
      <c r="B4692" s="20">
        <f>IF(VLOOKUP($A4692,Data!$B:$K,MATCH(B$2,Data!$B$1:$K$1,FALSE),FALSE)="",#N/A,VLOOKUP($A4692,Data!$B:$K,MATCH(B$2,Data!$B$1:$K$1,FALSE),FALSE))</f>
        <v>5.8849999999999998</v>
      </c>
    </row>
    <row r="4693" spans="1:2" x14ac:dyDescent="0.25">
      <c r="A4693" s="2">
        <f>IF(ISBLANK(Data!B4694),#N/A,Data!B4694)</f>
        <v>37446</v>
      </c>
      <c r="B4693" s="20">
        <f>IF(VLOOKUP($A4693,Data!$B:$K,MATCH(B$2,Data!$B$1:$K$1,FALSE),FALSE)="",#N/A,VLOOKUP($A4693,Data!$B:$K,MATCH(B$2,Data!$B$1:$K$1,FALSE),FALSE))</f>
        <v>6</v>
      </c>
    </row>
    <row r="4694" spans="1:2" x14ac:dyDescent="0.25">
      <c r="A4694" s="2">
        <f>IF(ISBLANK(Data!B4695),#N/A,Data!B4695)</f>
        <v>37445</v>
      </c>
      <c r="B4694" s="20">
        <f>IF(VLOOKUP($A4694,Data!$B:$K,MATCH(B$2,Data!$B$1:$K$1,FALSE),FALSE)="",#N/A,VLOOKUP($A4694,Data!$B:$K,MATCH(B$2,Data!$B$1:$K$1,FALSE),FALSE))</f>
        <v>6.0449999999999999</v>
      </c>
    </row>
    <row r="4695" spans="1:2" x14ac:dyDescent="0.25">
      <c r="A4695" s="2">
        <f>IF(ISBLANK(Data!B4696),#N/A,Data!B4696)</f>
        <v>37442</v>
      </c>
      <c r="B4695" s="20">
        <f>IF(VLOOKUP($A4695,Data!$B:$K,MATCH(B$2,Data!$B$1:$K$1,FALSE),FALSE)="",#N/A,VLOOKUP($A4695,Data!$B:$K,MATCH(B$2,Data!$B$1:$K$1,FALSE),FALSE))</f>
        <v>6.0149999999999997</v>
      </c>
    </row>
    <row r="4696" spans="1:2" x14ac:dyDescent="0.25">
      <c r="A4696" s="2">
        <f>IF(ISBLANK(Data!B4697),#N/A,Data!B4697)</f>
        <v>37441</v>
      </c>
      <c r="B4696" s="20">
        <f>IF(VLOOKUP($A4696,Data!$B:$K,MATCH(B$2,Data!$B$1:$K$1,FALSE),FALSE)="",#N/A,VLOOKUP($A4696,Data!$B:$K,MATCH(B$2,Data!$B$1:$K$1,FALSE),FALSE))</f>
        <v>5.9950000000000001</v>
      </c>
    </row>
    <row r="4697" spans="1:2" x14ac:dyDescent="0.25">
      <c r="A4697" s="2">
        <f>IF(ISBLANK(Data!B4698),#N/A,Data!B4698)</f>
        <v>37440</v>
      </c>
      <c r="B4697" s="20">
        <f>IF(VLOOKUP($A4697,Data!$B:$K,MATCH(B$2,Data!$B$1:$K$1,FALSE),FALSE)="",#N/A,VLOOKUP($A4697,Data!$B:$K,MATCH(B$2,Data!$B$1:$K$1,FALSE),FALSE))</f>
        <v>5.9450000000000003</v>
      </c>
    </row>
    <row r="4698" spans="1:2" x14ac:dyDescent="0.25">
      <c r="A4698" s="2">
        <f>IF(ISBLANK(Data!B4699),#N/A,Data!B4699)</f>
        <v>37439</v>
      </c>
      <c r="B4698" s="20">
        <f>IF(VLOOKUP($A4698,Data!$B:$K,MATCH(B$2,Data!$B$1:$K$1,FALSE),FALSE)="",#N/A,VLOOKUP($A4698,Data!$B:$K,MATCH(B$2,Data!$B$1:$K$1,FALSE),FALSE))</f>
        <v>5.98</v>
      </c>
    </row>
    <row r="4699" spans="1:2" x14ac:dyDescent="0.25">
      <c r="A4699" s="2">
        <f>IF(ISBLANK(Data!B4700),#N/A,Data!B4700)</f>
        <v>37438</v>
      </c>
      <c r="B4699" s="20">
        <f>IF(VLOOKUP($A4699,Data!$B:$K,MATCH(B$2,Data!$B$1:$K$1,FALSE),FALSE)="",#N/A,VLOOKUP($A4699,Data!$B:$K,MATCH(B$2,Data!$B$1:$K$1,FALSE),FALSE))</f>
        <v>6.01</v>
      </c>
    </row>
    <row r="4700" spans="1:2" x14ac:dyDescent="0.25">
      <c r="A4700" s="2">
        <f>IF(ISBLANK(Data!B4701),#N/A,Data!B4701)</f>
        <v>37435</v>
      </c>
      <c r="B4700" s="20">
        <f>IF(VLOOKUP($A4700,Data!$B:$K,MATCH(B$2,Data!$B$1:$K$1,FALSE),FALSE)="",#N/A,VLOOKUP($A4700,Data!$B:$K,MATCH(B$2,Data!$B$1:$K$1,FALSE),FALSE))</f>
        <v>5.9850000000000003</v>
      </c>
    </row>
    <row r="4701" spans="1:2" x14ac:dyDescent="0.25">
      <c r="A4701" s="2">
        <f>IF(ISBLANK(Data!B4702),#N/A,Data!B4702)</f>
        <v>37434</v>
      </c>
      <c r="B4701" s="20">
        <f>IF(VLOOKUP($A4701,Data!$B:$K,MATCH(B$2,Data!$B$1:$K$1,FALSE),FALSE)="",#N/A,VLOOKUP($A4701,Data!$B:$K,MATCH(B$2,Data!$B$1:$K$1,FALSE),FALSE))</f>
        <v>5.915</v>
      </c>
    </row>
    <row r="4702" spans="1:2" x14ac:dyDescent="0.25">
      <c r="A4702" s="2">
        <f>IF(ISBLANK(Data!B4703),#N/A,Data!B4703)</f>
        <v>37433</v>
      </c>
      <c r="B4702" s="20">
        <f>IF(VLOOKUP($A4702,Data!$B:$K,MATCH(B$2,Data!$B$1:$K$1,FALSE),FALSE)="",#N/A,VLOOKUP($A4702,Data!$B:$K,MATCH(B$2,Data!$B$1:$K$1,FALSE),FALSE))</f>
        <v>5.8049999999999997</v>
      </c>
    </row>
    <row r="4703" spans="1:2" x14ac:dyDescent="0.25">
      <c r="A4703" s="2">
        <f>IF(ISBLANK(Data!B4704),#N/A,Data!B4704)</f>
        <v>37432</v>
      </c>
      <c r="B4703" s="20">
        <f>IF(VLOOKUP($A4703,Data!$B:$K,MATCH(B$2,Data!$B$1:$K$1,FALSE),FALSE)="",#N/A,VLOOKUP($A4703,Data!$B:$K,MATCH(B$2,Data!$B$1:$K$1,FALSE),FALSE))</f>
        <v>5.95</v>
      </c>
    </row>
    <row r="4704" spans="1:2" x14ac:dyDescent="0.25">
      <c r="A4704" s="2">
        <f>IF(ISBLANK(Data!B4705),#N/A,Data!B4705)</f>
        <v>37431</v>
      </c>
      <c r="B4704" s="20">
        <f>IF(VLOOKUP($A4704,Data!$B:$K,MATCH(B$2,Data!$B$1:$K$1,FALSE),FALSE)="",#N/A,VLOOKUP($A4704,Data!$B:$K,MATCH(B$2,Data!$B$1:$K$1,FALSE),FALSE))</f>
        <v>5.94</v>
      </c>
    </row>
    <row r="4705" spans="1:2" x14ac:dyDescent="0.25">
      <c r="A4705" s="2">
        <f>IF(ISBLANK(Data!B4706),#N/A,Data!B4706)</f>
        <v>37428</v>
      </c>
      <c r="B4705" s="20">
        <f>IF(VLOOKUP($A4705,Data!$B:$K,MATCH(B$2,Data!$B$1:$K$1,FALSE),FALSE)="",#N/A,VLOOKUP($A4705,Data!$B:$K,MATCH(B$2,Data!$B$1:$K$1,FALSE),FALSE))</f>
        <v>5.9</v>
      </c>
    </row>
    <row r="4706" spans="1:2" x14ac:dyDescent="0.25">
      <c r="A4706" s="2">
        <f>IF(ISBLANK(Data!B4707),#N/A,Data!B4707)</f>
        <v>37427</v>
      </c>
      <c r="B4706" s="20">
        <f>IF(VLOOKUP($A4706,Data!$B:$K,MATCH(B$2,Data!$B$1:$K$1,FALSE),FALSE)="",#N/A,VLOOKUP($A4706,Data!$B:$K,MATCH(B$2,Data!$B$1:$K$1,FALSE),FALSE))</f>
        <v>5.8650000000000002</v>
      </c>
    </row>
    <row r="4707" spans="1:2" x14ac:dyDescent="0.25">
      <c r="A4707" s="2">
        <f>IF(ISBLANK(Data!B4708),#N/A,Data!B4708)</f>
        <v>37426</v>
      </c>
      <c r="B4707" s="20">
        <f>IF(VLOOKUP($A4707,Data!$B:$K,MATCH(B$2,Data!$B$1:$K$1,FALSE),FALSE)="",#N/A,VLOOKUP($A4707,Data!$B:$K,MATCH(B$2,Data!$B$1:$K$1,FALSE),FALSE))</f>
        <v>5.8550000000000004</v>
      </c>
    </row>
    <row r="4708" spans="1:2" x14ac:dyDescent="0.25">
      <c r="A4708" s="2">
        <f>IF(ISBLANK(Data!B4709),#N/A,Data!B4709)</f>
        <v>37425</v>
      </c>
      <c r="B4708" s="20">
        <f>IF(VLOOKUP($A4708,Data!$B:$K,MATCH(B$2,Data!$B$1:$K$1,FALSE),FALSE)="",#N/A,VLOOKUP($A4708,Data!$B:$K,MATCH(B$2,Data!$B$1:$K$1,FALSE),FALSE))</f>
        <v>5.9349999999999996</v>
      </c>
    </row>
    <row r="4709" spans="1:2" x14ac:dyDescent="0.25">
      <c r="A4709" s="2">
        <f>IF(ISBLANK(Data!B4710),#N/A,Data!B4710)</f>
        <v>37424</v>
      </c>
      <c r="B4709" s="20">
        <f>IF(VLOOKUP($A4709,Data!$B:$K,MATCH(B$2,Data!$B$1:$K$1,FALSE),FALSE)="",#N/A,VLOOKUP($A4709,Data!$B:$K,MATCH(B$2,Data!$B$1:$K$1,FALSE),FALSE))</f>
        <v>5.88</v>
      </c>
    </row>
    <row r="4710" spans="1:2" x14ac:dyDescent="0.25">
      <c r="A4710" s="2">
        <f>IF(ISBLANK(Data!B4711),#N/A,Data!B4711)</f>
        <v>37421</v>
      </c>
      <c r="B4710" s="20">
        <f>IF(VLOOKUP($A4710,Data!$B:$K,MATCH(B$2,Data!$B$1:$K$1,FALSE),FALSE)="",#N/A,VLOOKUP($A4710,Data!$B:$K,MATCH(B$2,Data!$B$1:$K$1,FALSE),FALSE))</f>
        <v>5.91</v>
      </c>
    </row>
    <row r="4711" spans="1:2" x14ac:dyDescent="0.25">
      <c r="A4711" s="2">
        <f>IF(ISBLANK(Data!B4712),#N/A,Data!B4712)</f>
        <v>37420</v>
      </c>
      <c r="B4711" s="20">
        <f>IF(VLOOKUP($A4711,Data!$B:$K,MATCH(B$2,Data!$B$1:$K$1,FALSE),FALSE)="",#N/A,VLOOKUP($A4711,Data!$B:$K,MATCH(B$2,Data!$B$1:$K$1,FALSE),FALSE))</f>
        <v>6.0449999999999999</v>
      </c>
    </row>
    <row r="4712" spans="1:2" x14ac:dyDescent="0.25">
      <c r="A4712" s="2">
        <f>IF(ISBLANK(Data!B4713),#N/A,Data!B4713)</f>
        <v>37419</v>
      </c>
      <c r="B4712" s="20">
        <f>IF(VLOOKUP($A4712,Data!$B:$K,MATCH(B$2,Data!$B$1:$K$1,FALSE),FALSE)="",#N/A,VLOOKUP($A4712,Data!$B:$K,MATCH(B$2,Data!$B$1:$K$1,FALSE),FALSE))</f>
        <v>6.04</v>
      </c>
    </row>
    <row r="4713" spans="1:2" x14ac:dyDescent="0.25">
      <c r="A4713" s="2">
        <f>IF(ISBLANK(Data!B4714),#N/A,Data!B4714)</f>
        <v>37418</v>
      </c>
      <c r="B4713" s="20">
        <f>IF(VLOOKUP($A4713,Data!$B:$K,MATCH(B$2,Data!$B$1:$K$1,FALSE),FALSE)="",#N/A,VLOOKUP($A4713,Data!$B:$K,MATCH(B$2,Data!$B$1:$K$1,FALSE),FALSE))</f>
        <v>6.1150000000000002</v>
      </c>
    </row>
    <row r="4714" spans="1:2" x14ac:dyDescent="0.25">
      <c r="A4714" s="2">
        <f>IF(ISBLANK(Data!B4715),#N/A,Data!B4715)</f>
        <v>37414</v>
      </c>
      <c r="B4714" s="20">
        <f>IF(VLOOKUP($A4714,Data!$B:$K,MATCH(B$2,Data!$B$1:$K$1,FALSE),FALSE)="",#N/A,VLOOKUP($A4714,Data!$B:$K,MATCH(B$2,Data!$B$1:$K$1,FALSE),FALSE))</f>
        <v>6.09</v>
      </c>
    </row>
    <row r="4715" spans="1:2" x14ac:dyDescent="0.25">
      <c r="A4715" s="2">
        <f>IF(ISBLANK(Data!B4716),#N/A,Data!B4716)</f>
        <v>37413</v>
      </c>
      <c r="B4715" s="20">
        <f>IF(VLOOKUP($A4715,Data!$B:$K,MATCH(B$2,Data!$B$1:$K$1,FALSE),FALSE)="",#N/A,VLOOKUP($A4715,Data!$B:$K,MATCH(B$2,Data!$B$1:$K$1,FALSE),FALSE))</f>
        <v>6.19</v>
      </c>
    </row>
    <row r="4716" spans="1:2" x14ac:dyDescent="0.25">
      <c r="A4716" s="2">
        <f>IF(ISBLANK(Data!B4717),#N/A,Data!B4717)</f>
        <v>37412</v>
      </c>
      <c r="B4716" s="20">
        <f>IF(VLOOKUP($A4716,Data!$B:$K,MATCH(B$2,Data!$B$1:$K$1,FALSE),FALSE)="",#N/A,VLOOKUP($A4716,Data!$B:$K,MATCH(B$2,Data!$B$1:$K$1,FALSE),FALSE))</f>
        <v>6.2149999999999999</v>
      </c>
    </row>
    <row r="4717" spans="1:2" x14ac:dyDescent="0.25">
      <c r="A4717" s="2">
        <f>IF(ISBLANK(Data!B4718),#N/A,Data!B4718)</f>
        <v>37411</v>
      </c>
      <c r="B4717" s="20">
        <f>IF(VLOOKUP($A4717,Data!$B:$K,MATCH(B$2,Data!$B$1:$K$1,FALSE),FALSE)="",#N/A,VLOOKUP($A4717,Data!$B:$K,MATCH(B$2,Data!$B$1:$K$1,FALSE),FALSE))</f>
        <v>6.2149999999999999</v>
      </c>
    </row>
    <row r="4718" spans="1:2" x14ac:dyDescent="0.25">
      <c r="A4718" s="2">
        <f>IF(ISBLANK(Data!B4719),#N/A,Data!B4719)</f>
        <v>37410</v>
      </c>
      <c r="B4718" s="20">
        <f>IF(VLOOKUP($A4718,Data!$B:$K,MATCH(B$2,Data!$B$1:$K$1,FALSE),FALSE)="",#N/A,VLOOKUP($A4718,Data!$B:$K,MATCH(B$2,Data!$B$1:$K$1,FALSE),FALSE))</f>
        <v>6.2949999999999999</v>
      </c>
    </row>
    <row r="4719" spans="1:2" x14ac:dyDescent="0.25">
      <c r="A4719" s="2">
        <f>IF(ISBLANK(Data!B4720),#N/A,Data!B4720)</f>
        <v>37407</v>
      </c>
      <c r="B4719" s="20">
        <f>IF(VLOOKUP($A4719,Data!$B:$K,MATCH(B$2,Data!$B$1:$K$1,FALSE),FALSE)="",#N/A,VLOOKUP($A4719,Data!$B:$K,MATCH(B$2,Data!$B$1:$K$1,FALSE),FALSE))</f>
        <v>6.1950000000000003</v>
      </c>
    </row>
    <row r="4720" spans="1:2" x14ac:dyDescent="0.25">
      <c r="A4720" s="2">
        <f>IF(ISBLANK(Data!B4721),#N/A,Data!B4721)</f>
        <v>37406</v>
      </c>
      <c r="B4720" s="20">
        <f>IF(VLOOKUP($A4720,Data!$B:$K,MATCH(B$2,Data!$B$1:$K$1,FALSE),FALSE)="",#N/A,VLOOKUP($A4720,Data!$B:$K,MATCH(B$2,Data!$B$1:$K$1,FALSE),FALSE))</f>
        <v>6.2050000000000001</v>
      </c>
    </row>
    <row r="4721" spans="1:2" x14ac:dyDescent="0.25">
      <c r="A4721" s="2">
        <f>IF(ISBLANK(Data!B4722),#N/A,Data!B4722)</f>
        <v>37405</v>
      </c>
      <c r="B4721" s="20">
        <f>IF(VLOOKUP($A4721,Data!$B:$K,MATCH(B$2,Data!$B$1:$K$1,FALSE),FALSE)="",#N/A,VLOOKUP($A4721,Data!$B:$K,MATCH(B$2,Data!$B$1:$K$1,FALSE),FALSE))</f>
        <v>6.24</v>
      </c>
    </row>
    <row r="4722" spans="1:2" x14ac:dyDescent="0.25">
      <c r="A4722" s="2">
        <f>IF(ISBLANK(Data!B4723),#N/A,Data!B4723)</f>
        <v>37404</v>
      </c>
      <c r="B4722" s="20">
        <f>IF(VLOOKUP($A4722,Data!$B:$K,MATCH(B$2,Data!$B$1:$K$1,FALSE),FALSE)="",#N/A,VLOOKUP($A4722,Data!$B:$K,MATCH(B$2,Data!$B$1:$K$1,FALSE),FALSE))</f>
        <v>6.3049999999999997</v>
      </c>
    </row>
    <row r="4723" spans="1:2" x14ac:dyDescent="0.25">
      <c r="A4723" s="2">
        <f>IF(ISBLANK(Data!B4724),#N/A,Data!B4724)</f>
        <v>37403</v>
      </c>
      <c r="B4723" s="20">
        <f>IF(VLOOKUP($A4723,Data!$B:$K,MATCH(B$2,Data!$B$1:$K$1,FALSE),FALSE)="",#N/A,VLOOKUP($A4723,Data!$B:$K,MATCH(B$2,Data!$B$1:$K$1,FALSE),FALSE))</f>
        <v>6.27</v>
      </c>
    </row>
    <row r="4724" spans="1:2" x14ac:dyDescent="0.25">
      <c r="A4724" s="2">
        <f>IF(ISBLANK(Data!B4725),#N/A,Data!B4725)</f>
        <v>37400</v>
      </c>
      <c r="B4724" s="20">
        <f>IF(VLOOKUP($A4724,Data!$B:$K,MATCH(B$2,Data!$B$1:$K$1,FALSE),FALSE)="",#N/A,VLOOKUP($A4724,Data!$B:$K,MATCH(B$2,Data!$B$1:$K$1,FALSE),FALSE))</f>
        <v>6.2149999999999999</v>
      </c>
    </row>
    <row r="4725" spans="1:2" x14ac:dyDescent="0.25">
      <c r="A4725" s="2">
        <f>IF(ISBLANK(Data!B4726),#N/A,Data!B4726)</f>
        <v>37399</v>
      </c>
      <c r="B4725" s="20">
        <f>IF(VLOOKUP($A4725,Data!$B:$K,MATCH(B$2,Data!$B$1:$K$1,FALSE),FALSE)="",#N/A,VLOOKUP($A4725,Data!$B:$K,MATCH(B$2,Data!$B$1:$K$1,FALSE),FALSE))</f>
        <v>6.19</v>
      </c>
    </row>
    <row r="4726" spans="1:2" x14ac:dyDescent="0.25">
      <c r="A4726" s="2">
        <f>IF(ISBLANK(Data!B4727),#N/A,Data!B4727)</f>
        <v>37398</v>
      </c>
      <c r="B4726" s="20">
        <f>IF(VLOOKUP($A4726,Data!$B:$K,MATCH(B$2,Data!$B$1:$K$1,FALSE),FALSE)="",#N/A,VLOOKUP($A4726,Data!$B:$K,MATCH(B$2,Data!$B$1:$K$1,FALSE),FALSE))</f>
        <v>6.23</v>
      </c>
    </row>
    <row r="4727" spans="1:2" x14ac:dyDescent="0.25">
      <c r="A4727" s="2">
        <f>IF(ISBLANK(Data!B4728),#N/A,Data!B4728)</f>
        <v>37397</v>
      </c>
      <c r="B4727" s="20">
        <f>IF(VLOOKUP($A4727,Data!$B:$K,MATCH(B$2,Data!$B$1:$K$1,FALSE),FALSE)="",#N/A,VLOOKUP($A4727,Data!$B:$K,MATCH(B$2,Data!$B$1:$K$1,FALSE),FALSE))</f>
        <v>6.28</v>
      </c>
    </row>
    <row r="4728" spans="1:2" x14ac:dyDescent="0.25">
      <c r="A4728" s="2">
        <f>IF(ISBLANK(Data!B4729),#N/A,Data!B4729)</f>
        <v>37396</v>
      </c>
      <c r="B4728" s="20">
        <f>IF(VLOOKUP($A4728,Data!$B:$K,MATCH(B$2,Data!$B$1:$K$1,FALSE),FALSE)="",#N/A,VLOOKUP($A4728,Data!$B:$K,MATCH(B$2,Data!$B$1:$K$1,FALSE),FALSE))</f>
        <v>6.335</v>
      </c>
    </row>
    <row r="4729" spans="1:2" x14ac:dyDescent="0.25">
      <c r="A4729" s="2">
        <f>IF(ISBLANK(Data!B4730),#N/A,Data!B4730)</f>
        <v>37393</v>
      </c>
      <c r="B4729" s="20">
        <f>IF(VLOOKUP($A4729,Data!$B:$K,MATCH(B$2,Data!$B$1:$K$1,FALSE),FALSE)="",#N/A,VLOOKUP($A4729,Data!$B:$K,MATCH(B$2,Data!$B$1:$K$1,FALSE),FALSE))</f>
        <v>6.3049999999999997</v>
      </c>
    </row>
    <row r="4730" spans="1:2" x14ac:dyDescent="0.25">
      <c r="A4730" s="2">
        <f>IF(ISBLANK(Data!B4731),#N/A,Data!B4731)</f>
        <v>37392</v>
      </c>
      <c r="B4730" s="20">
        <f>IF(VLOOKUP($A4730,Data!$B:$K,MATCH(B$2,Data!$B$1:$K$1,FALSE),FALSE)="",#N/A,VLOOKUP($A4730,Data!$B:$K,MATCH(B$2,Data!$B$1:$K$1,FALSE),FALSE))</f>
        <v>6.3250000000000002</v>
      </c>
    </row>
    <row r="4731" spans="1:2" x14ac:dyDescent="0.25">
      <c r="A4731" s="2">
        <f>IF(ISBLANK(Data!B4732),#N/A,Data!B4732)</f>
        <v>37391</v>
      </c>
      <c r="B4731" s="20">
        <f>IF(VLOOKUP($A4731,Data!$B:$K,MATCH(B$2,Data!$B$1:$K$1,FALSE),FALSE)="",#N/A,VLOOKUP($A4731,Data!$B:$K,MATCH(B$2,Data!$B$1:$K$1,FALSE),FALSE))</f>
        <v>6.3449999999999998</v>
      </c>
    </row>
    <row r="4732" spans="1:2" x14ac:dyDescent="0.25">
      <c r="A4732" s="2">
        <f>IF(ISBLANK(Data!B4733),#N/A,Data!B4733)</f>
        <v>37390</v>
      </c>
      <c r="B4732" s="20">
        <f>IF(VLOOKUP($A4732,Data!$B:$K,MATCH(B$2,Data!$B$1:$K$1,FALSE),FALSE)="",#N/A,VLOOKUP($A4732,Data!$B:$K,MATCH(B$2,Data!$B$1:$K$1,FALSE),FALSE))</f>
        <v>6.2549999999999999</v>
      </c>
    </row>
    <row r="4733" spans="1:2" x14ac:dyDescent="0.25">
      <c r="A4733" s="2">
        <f>IF(ISBLANK(Data!B4734),#N/A,Data!B4734)</f>
        <v>37389</v>
      </c>
      <c r="B4733" s="20">
        <f>IF(VLOOKUP($A4733,Data!$B:$K,MATCH(B$2,Data!$B$1:$K$1,FALSE),FALSE)="",#N/A,VLOOKUP($A4733,Data!$B:$K,MATCH(B$2,Data!$B$1:$K$1,FALSE),FALSE))</f>
        <v>6.21</v>
      </c>
    </row>
    <row r="4734" spans="1:2" x14ac:dyDescent="0.25">
      <c r="A4734" s="2">
        <f>IF(ISBLANK(Data!B4735),#N/A,Data!B4735)</f>
        <v>37386</v>
      </c>
      <c r="B4734" s="20">
        <f>IF(VLOOKUP($A4734,Data!$B:$K,MATCH(B$2,Data!$B$1:$K$1,FALSE),FALSE)="",#N/A,VLOOKUP($A4734,Data!$B:$K,MATCH(B$2,Data!$B$1:$K$1,FALSE),FALSE))</f>
        <v>6.2649999999999997</v>
      </c>
    </row>
    <row r="4735" spans="1:2" x14ac:dyDescent="0.25">
      <c r="A4735" s="2">
        <f>IF(ISBLANK(Data!B4736),#N/A,Data!B4736)</f>
        <v>37385</v>
      </c>
      <c r="B4735" s="20">
        <f>IF(VLOOKUP($A4735,Data!$B:$K,MATCH(B$2,Data!$B$1:$K$1,FALSE),FALSE)="",#N/A,VLOOKUP($A4735,Data!$B:$K,MATCH(B$2,Data!$B$1:$K$1,FALSE),FALSE))</f>
        <v>6.2549999999999999</v>
      </c>
    </row>
    <row r="4736" spans="1:2" x14ac:dyDescent="0.25">
      <c r="A4736" s="2">
        <f>IF(ISBLANK(Data!B4737),#N/A,Data!B4737)</f>
        <v>37384</v>
      </c>
      <c r="B4736" s="20">
        <f>IF(VLOOKUP($A4736,Data!$B:$K,MATCH(B$2,Data!$B$1:$K$1,FALSE),FALSE)="",#N/A,VLOOKUP($A4736,Data!$B:$K,MATCH(B$2,Data!$B$1:$K$1,FALSE),FALSE))</f>
        <v>6.12</v>
      </c>
    </row>
    <row r="4737" spans="1:2" x14ac:dyDescent="0.25">
      <c r="A4737" s="2">
        <f>IF(ISBLANK(Data!B4738),#N/A,Data!B4738)</f>
        <v>37383</v>
      </c>
      <c r="B4737" s="20">
        <f>IF(VLOOKUP($A4737,Data!$B:$K,MATCH(B$2,Data!$B$1:$K$1,FALSE),FALSE)="",#N/A,VLOOKUP($A4737,Data!$B:$K,MATCH(B$2,Data!$B$1:$K$1,FALSE),FALSE))</f>
        <v>6.04</v>
      </c>
    </row>
    <row r="4738" spans="1:2" x14ac:dyDescent="0.25">
      <c r="A4738" s="2">
        <f>IF(ISBLANK(Data!B4739),#N/A,Data!B4739)</f>
        <v>37382</v>
      </c>
      <c r="B4738" s="20">
        <f>IF(VLOOKUP($A4738,Data!$B:$K,MATCH(B$2,Data!$B$1:$K$1,FALSE),FALSE)="",#N/A,VLOOKUP($A4738,Data!$B:$K,MATCH(B$2,Data!$B$1:$K$1,FALSE),FALSE))</f>
        <v>6.1</v>
      </c>
    </row>
    <row r="4739" spans="1:2" x14ac:dyDescent="0.25">
      <c r="A4739" s="2">
        <f>IF(ISBLANK(Data!B4740),#N/A,Data!B4740)</f>
        <v>37379</v>
      </c>
      <c r="B4739" s="20">
        <f>IF(VLOOKUP($A4739,Data!$B:$K,MATCH(B$2,Data!$B$1:$K$1,FALSE),FALSE)="",#N/A,VLOOKUP($A4739,Data!$B:$K,MATCH(B$2,Data!$B$1:$K$1,FALSE),FALSE))</f>
        <v>6.12</v>
      </c>
    </row>
    <row r="4740" spans="1:2" x14ac:dyDescent="0.25">
      <c r="A4740" s="2">
        <f>IF(ISBLANK(Data!B4741),#N/A,Data!B4741)</f>
        <v>37378</v>
      </c>
      <c r="B4740" s="20">
        <f>IF(VLOOKUP($A4740,Data!$B:$K,MATCH(B$2,Data!$B$1:$K$1,FALSE),FALSE)="",#N/A,VLOOKUP($A4740,Data!$B:$K,MATCH(B$2,Data!$B$1:$K$1,FALSE),FALSE))</f>
        <v>6.0549999999999997</v>
      </c>
    </row>
    <row r="4741" spans="1:2" x14ac:dyDescent="0.25">
      <c r="A4741" s="2">
        <f>IF(ISBLANK(Data!B4742),#N/A,Data!B4742)</f>
        <v>37377</v>
      </c>
      <c r="B4741" s="20">
        <f>IF(VLOOKUP($A4741,Data!$B:$K,MATCH(B$2,Data!$B$1:$K$1,FALSE),FALSE)="",#N/A,VLOOKUP($A4741,Data!$B:$K,MATCH(B$2,Data!$B$1:$K$1,FALSE),FALSE))</f>
        <v>6.09</v>
      </c>
    </row>
    <row r="4742" spans="1:2" x14ac:dyDescent="0.25">
      <c r="A4742" s="2">
        <f>IF(ISBLANK(Data!B4743),#N/A,Data!B4743)</f>
        <v>37376</v>
      </c>
      <c r="B4742" s="20">
        <f>IF(VLOOKUP($A4742,Data!$B:$K,MATCH(B$2,Data!$B$1:$K$1,FALSE),FALSE)="",#N/A,VLOOKUP($A4742,Data!$B:$K,MATCH(B$2,Data!$B$1:$K$1,FALSE),FALSE))</f>
        <v>6.0949999999999998</v>
      </c>
    </row>
    <row r="4743" spans="1:2" x14ac:dyDescent="0.25">
      <c r="A4743" s="2">
        <f>IF(ISBLANK(Data!B4744),#N/A,Data!B4744)</f>
        <v>37375</v>
      </c>
      <c r="B4743" s="20">
        <f>IF(VLOOKUP($A4743,Data!$B:$K,MATCH(B$2,Data!$B$1:$K$1,FALSE),FALSE)="",#N/A,VLOOKUP($A4743,Data!$B:$K,MATCH(B$2,Data!$B$1:$K$1,FALSE),FALSE))</f>
        <v>6.06</v>
      </c>
    </row>
    <row r="4744" spans="1:2" x14ac:dyDescent="0.25">
      <c r="A4744" s="2">
        <f>IF(ISBLANK(Data!B4745),#N/A,Data!B4745)</f>
        <v>37372</v>
      </c>
      <c r="B4744" s="20">
        <f>IF(VLOOKUP($A4744,Data!$B:$K,MATCH(B$2,Data!$B$1:$K$1,FALSE),FALSE)="",#N/A,VLOOKUP($A4744,Data!$B:$K,MATCH(B$2,Data!$B$1:$K$1,FALSE),FALSE))</f>
        <v>6.19</v>
      </c>
    </row>
    <row r="4745" spans="1:2" x14ac:dyDescent="0.25">
      <c r="A4745" s="2">
        <f>IF(ISBLANK(Data!B4746),#N/A,Data!B4746)</f>
        <v>37370</v>
      </c>
      <c r="B4745" s="20">
        <f>IF(VLOOKUP($A4745,Data!$B:$K,MATCH(B$2,Data!$B$1:$K$1,FALSE),FALSE)="",#N/A,VLOOKUP($A4745,Data!$B:$K,MATCH(B$2,Data!$B$1:$K$1,FALSE),FALSE))</f>
        <v>6.33</v>
      </c>
    </row>
    <row r="4746" spans="1:2" x14ac:dyDescent="0.25">
      <c r="A4746" s="2">
        <f>IF(ISBLANK(Data!B4747),#N/A,Data!B4747)</f>
        <v>37369</v>
      </c>
      <c r="B4746" s="20">
        <f>IF(VLOOKUP($A4746,Data!$B:$K,MATCH(B$2,Data!$B$1:$K$1,FALSE),FALSE)="",#N/A,VLOOKUP($A4746,Data!$B:$K,MATCH(B$2,Data!$B$1:$K$1,FALSE),FALSE))</f>
        <v>6.2850000000000001</v>
      </c>
    </row>
    <row r="4747" spans="1:2" x14ac:dyDescent="0.25">
      <c r="A4747" s="2">
        <f>IF(ISBLANK(Data!B4748),#N/A,Data!B4748)</f>
        <v>37368</v>
      </c>
      <c r="B4747" s="20">
        <f>IF(VLOOKUP($A4747,Data!$B:$K,MATCH(B$2,Data!$B$1:$K$1,FALSE),FALSE)="",#N/A,VLOOKUP($A4747,Data!$B:$K,MATCH(B$2,Data!$B$1:$K$1,FALSE),FALSE))</f>
        <v>6.2949999999999999</v>
      </c>
    </row>
    <row r="4748" spans="1:2" x14ac:dyDescent="0.25">
      <c r="A4748" s="2">
        <f>IF(ISBLANK(Data!B4749),#N/A,Data!B4749)</f>
        <v>37365</v>
      </c>
      <c r="B4748" s="20">
        <f>IF(VLOOKUP($A4748,Data!$B:$K,MATCH(B$2,Data!$B$1:$K$1,FALSE),FALSE)="",#N/A,VLOOKUP($A4748,Data!$B:$K,MATCH(B$2,Data!$B$1:$K$1,FALSE),FALSE))</f>
        <v>6.335</v>
      </c>
    </row>
    <row r="4749" spans="1:2" x14ac:dyDescent="0.25">
      <c r="A4749" s="2">
        <f>IF(ISBLANK(Data!B4750),#N/A,Data!B4750)</f>
        <v>37364</v>
      </c>
      <c r="B4749" s="20">
        <f>IF(VLOOKUP($A4749,Data!$B:$K,MATCH(B$2,Data!$B$1:$K$1,FALSE),FALSE)="",#N/A,VLOOKUP($A4749,Data!$B:$K,MATCH(B$2,Data!$B$1:$K$1,FALSE),FALSE))</f>
        <v>6.33</v>
      </c>
    </row>
    <row r="4750" spans="1:2" x14ac:dyDescent="0.25">
      <c r="A4750" s="2">
        <f>IF(ISBLANK(Data!B4751),#N/A,Data!B4751)</f>
        <v>37363</v>
      </c>
      <c r="B4750" s="20">
        <f>IF(VLOOKUP($A4750,Data!$B:$K,MATCH(B$2,Data!$B$1:$K$1,FALSE),FALSE)="",#N/A,VLOOKUP($A4750,Data!$B:$K,MATCH(B$2,Data!$B$1:$K$1,FALSE),FALSE))</f>
        <v>6.33</v>
      </c>
    </row>
    <row r="4751" spans="1:2" x14ac:dyDescent="0.25">
      <c r="A4751" s="2">
        <f>IF(ISBLANK(Data!B4752),#N/A,Data!B4752)</f>
        <v>37362</v>
      </c>
      <c r="B4751" s="20">
        <f>IF(VLOOKUP($A4751,Data!$B:$K,MATCH(B$2,Data!$B$1:$K$1,FALSE),FALSE)="",#N/A,VLOOKUP($A4751,Data!$B:$K,MATCH(B$2,Data!$B$1:$K$1,FALSE),FALSE))</f>
        <v>6.29</v>
      </c>
    </row>
    <row r="4752" spans="1:2" x14ac:dyDescent="0.25">
      <c r="A4752" s="2">
        <f>IF(ISBLANK(Data!B4753),#N/A,Data!B4753)</f>
        <v>37361</v>
      </c>
      <c r="B4752" s="20">
        <f>IF(VLOOKUP($A4752,Data!$B:$K,MATCH(B$2,Data!$B$1:$K$1,FALSE),FALSE)="",#N/A,VLOOKUP($A4752,Data!$B:$K,MATCH(B$2,Data!$B$1:$K$1,FALSE),FALSE))</f>
        <v>6.29</v>
      </c>
    </row>
    <row r="4753" spans="1:2" x14ac:dyDescent="0.25">
      <c r="A4753" s="2">
        <f>IF(ISBLANK(Data!B4754),#N/A,Data!B4754)</f>
        <v>37358</v>
      </c>
      <c r="B4753" s="20">
        <f>IF(VLOOKUP($A4753,Data!$B:$K,MATCH(B$2,Data!$B$1:$K$1,FALSE),FALSE)="",#N/A,VLOOKUP($A4753,Data!$B:$K,MATCH(B$2,Data!$B$1:$K$1,FALSE),FALSE))</f>
        <v>6.3250000000000002</v>
      </c>
    </row>
    <row r="4754" spans="1:2" x14ac:dyDescent="0.25">
      <c r="A4754" s="2">
        <f>IF(ISBLANK(Data!B4755),#N/A,Data!B4755)</f>
        <v>37357</v>
      </c>
      <c r="B4754" s="20">
        <f>IF(VLOOKUP($A4754,Data!$B:$K,MATCH(B$2,Data!$B$1:$K$1,FALSE),FALSE)="",#N/A,VLOOKUP($A4754,Data!$B:$K,MATCH(B$2,Data!$B$1:$K$1,FALSE),FALSE))</f>
        <v>6.3650000000000002</v>
      </c>
    </row>
    <row r="4755" spans="1:2" x14ac:dyDescent="0.25">
      <c r="A4755" s="2">
        <f>IF(ISBLANK(Data!B4756),#N/A,Data!B4756)</f>
        <v>37356</v>
      </c>
      <c r="B4755" s="20">
        <f>IF(VLOOKUP($A4755,Data!$B:$K,MATCH(B$2,Data!$B$1:$K$1,FALSE),FALSE)="",#N/A,VLOOKUP($A4755,Data!$B:$K,MATCH(B$2,Data!$B$1:$K$1,FALSE),FALSE))</f>
        <v>6.28</v>
      </c>
    </row>
    <row r="4756" spans="1:2" x14ac:dyDescent="0.25">
      <c r="A4756" s="2">
        <f>IF(ISBLANK(Data!B4757),#N/A,Data!B4757)</f>
        <v>37355</v>
      </c>
      <c r="B4756" s="20">
        <f>IF(VLOOKUP($A4756,Data!$B:$K,MATCH(B$2,Data!$B$1:$K$1,FALSE),FALSE)="",#N/A,VLOOKUP($A4756,Data!$B:$K,MATCH(B$2,Data!$B$1:$K$1,FALSE),FALSE))</f>
        <v>6.34</v>
      </c>
    </row>
    <row r="4757" spans="1:2" x14ac:dyDescent="0.25">
      <c r="A4757" s="2">
        <f>IF(ISBLANK(Data!B4758),#N/A,Data!B4758)</f>
        <v>37354</v>
      </c>
      <c r="B4757" s="20">
        <f>IF(VLOOKUP($A4757,Data!$B:$K,MATCH(B$2,Data!$B$1:$K$1,FALSE),FALSE)="",#N/A,VLOOKUP($A4757,Data!$B:$K,MATCH(B$2,Data!$B$1:$K$1,FALSE),FALSE))</f>
        <v>6.2750000000000004</v>
      </c>
    </row>
    <row r="4758" spans="1:2" x14ac:dyDescent="0.25">
      <c r="A4758" s="2">
        <f>IF(ISBLANK(Data!B4759),#N/A,Data!B4759)</f>
        <v>37351</v>
      </c>
      <c r="B4758" s="20">
        <f>IF(VLOOKUP($A4758,Data!$B:$K,MATCH(B$2,Data!$B$1:$K$1,FALSE),FALSE)="",#N/A,VLOOKUP($A4758,Data!$B:$K,MATCH(B$2,Data!$B$1:$K$1,FALSE),FALSE))</f>
        <v>6.3150000000000004</v>
      </c>
    </row>
    <row r="4759" spans="1:2" x14ac:dyDescent="0.25">
      <c r="A4759" s="2">
        <f>IF(ISBLANK(Data!B4760),#N/A,Data!B4760)</f>
        <v>37350</v>
      </c>
      <c r="B4759" s="20">
        <f>IF(VLOOKUP($A4759,Data!$B:$K,MATCH(B$2,Data!$B$1:$K$1,FALSE),FALSE)="",#N/A,VLOOKUP($A4759,Data!$B:$K,MATCH(B$2,Data!$B$1:$K$1,FALSE),FALSE))</f>
        <v>6.2949999999999999</v>
      </c>
    </row>
    <row r="4760" spans="1:2" x14ac:dyDescent="0.25">
      <c r="A4760" s="2">
        <f>IF(ISBLANK(Data!B4761),#N/A,Data!B4761)</f>
        <v>37349</v>
      </c>
      <c r="B4760" s="20">
        <f>IF(VLOOKUP($A4760,Data!$B:$K,MATCH(B$2,Data!$B$1:$K$1,FALSE),FALSE)="",#N/A,VLOOKUP($A4760,Data!$B:$K,MATCH(B$2,Data!$B$1:$K$1,FALSE),FALSE))</f>
        <v>6.375</v>
      </c>
    </row>
    <row r="4761" spans="1:2" x14ac:dyDescent="0.25">
      <c r="A4761" s="2">
        <f>IF(ISBLANK(Data!B4762),#N/A,Data!B4762)</f>
        <v>37348</v>
      </c>
      <c r="B4761" s="20">
        <f>IF(VLOOKUP($A4761,Data!$B:$K,MATCH(B$2,Data!$B$1:$K$1,FALSE),FALSE)="",#N/A,VLOOKUP($A4761,Data!$B:$K,MATCH(B$2,Data!$B$1:$K$1,FALSE),FALSE))</f>
        <v>6.48</v>
      </c>
    </row>
    <row r="4762" spans="1:2" x14ac:dyDescent="0.25">
      <c r="A4762" s="2">
        <f>IF(ISBLANK(Data!B4763),#N/A,Data!B4763)</f>
        <v>37343</v>
      </c>
      <c r="B4762" s="20">
        <f>IF(VLOOKUP($A4762,Data!$B:$K,MATCH(B$2,Data!$B$1:$K$1,FALSE),FALSE)="",#N/A,VLOOKUP($A4762,Data!$B:$K,MATCH(B$2,Data!$B$1:$K$1,FALSE),FALSE))</f>
        <v>6.32</v>
      </c>
    </row>
    <row r="4763" spans="1:2" x14ac:dyDescent="0.25">
      <c r="A4763" s="2">
        <f>IF(ISBLANK(Data!B4764),#N/A,Data!B4764)</f>
        <v>37342</v>
      </c>
      <c r="B4763" s="20">
        <f>IF(VLOOKUP($A4763,Data!$B:$K,MATCH(B$2,Data!$B$1:$K$1,FALSE),FALSE)="",#N/A,VLOOKUP($A4763,Data!$B:$K,MATCH(B$2,Data!$B$1:$K$1,FALSE),FALSE))</f>
        <v>6.32</v>
      </c>
    </row>
    <row r="4764" spans="1:2" x14ac:dyDescent="0.25">
      <c r="A4764" s="2">
        <f>IF(ISBLANK(Data!B4765),#N/A,Data!B4765)</f>
        <v>37341</v>
      </c>
      <c r="B4764" s="20">
        <f>IF(VLOOKUP($A4764,Data!$B:$K,MATCH(B$2,Data!$B$1:$K$1,FALSE),FALSE)="",#N/A,VLOOKUP($A4764,Data!$B:$K,MATCH(B$2,Data!$B$1:$K$1,FALSE),FALSE))</f>
        <v>6.41</v>
      </c>
    </row>
    <row r="4765" spans="1:2" x14ac:dyDescent="0.25">
      <c r="A4765" s="2">
        <f>IF(ISBLANK(Data!B4766),#N/A,Data!B4766)</f>
        <v>37340</v>
      </c>
      <c r="B4765" s="20">
        <f>IF(VLOOKUP($A4765,Data!$B:$K,MATCH(B$2,Data!$B$1:$K$1,FALSE),FALSE)="",#N/A,VLOOKUP($A4765,Data!$B:$K,MATCH(B$2,Data!$B$1:$K$1,FALSE),FALSE))</f>
        <v>6.39</v>
      </c>
    </row>
    <row r="4766" spans="1:2" x14ac:dyDescent="0.25">
      <c r="A4766" s="2">
        <f>IF(ISBLANK(Data!B4767),#N/A,Data!B4767)</f>
        <v>37337</v>
      </c>
      <c r="B4766" s="20">
        <f>IF(VLOOKUP($A4766,Data!$B:$K,MATCH(B$2,Data!$B$1:$K$1,FALSE),FALSE)="",#N/A,VLOOKUP($A4766,Data!$B:$K,MATCH(B$2,Data!$B$1:$K$1,FALSE),FALSE))</f>
        <v>6.3650000000000002</v>
      </c>
    </row>
    <row r="4767" spans="1:2" x14ac:dyDescent="0.25">
      <c r="A4767" s="2">
        <f>IF(ISBLANK(Data!B4768),#N/A,Data!B4768)</f>
        <v>37336</v>
      </c>
      <c r="B4767" s="20">
        <f>IF(VLOOKUP($A4767,Data!$B:$K,MATCH(B$2,Data!$B$1:$K$1,FALSE),FALSE)="",#N/A,VLOOKUP($A4767,Data!$B:$K,MATCH(B$2,Data!$B$1:$K$1,FALSE),FALSE))</f>
        <v>6.42</v>
      </c>
    </row>
    <row r="4768" spans="1:2" x14ac:dyDescent="0.25">
      <c r="A4768" s="2">
        <f>IF(ISBLANK(Data!B4769),#N/A,Data!B4769)</f>
        <v>37335</v>
      </c>
      <c r="B4768" s="20">
        <f>IF(VLOOKUP($A4768,Data!$B:$K,MATCH(B$2,Data!$B$1:$K$1,FALSE),FALSE)="",#N/A,VLOOKUP($A4768,Data!$B:$K,MATCH(B$2,Data!$B$1:$K$1,FALSE),FALSE))</f>
        <v>6.33</v>
      </c>
    </row>
    <row r="4769" spans="1:2" x14ac:dyDescent="0.25">
      <c r="A4769" s="2">
        <f>IF(ISBLANK(Data!B4770),#N/A,Data!B4770)</f>
        <v>37334</v>
      </c>
      <c r="B4769" s="20">
        <f>IF(VLOOKUP($A4769,Data!$B:$K,MATCH(B$2,Data!$B$1:$K$1,FALSE),FALSE)="",#N/A,VLOOKUP($A4769,Data!$B:$K,MATCH(B$2,Data!$B$1:$K$1,FALSE),FALSE))</f>
        <v>6.36</v>
      </c>
    </row>
    <row r="4770" spans="1:2" x14ac:dyDescent="0.25">
      <c r="A4770" s="2">
        <f>IF(ISBLANK(Data!B4771),#N/A,Data!B4771)</f>
        <v>37333</v>
      </c>
      <c r="B4770" s="20">
        <f>IF(VLOOKUP($A4770,Data!$B:$K,MATCH(B$2,Data!$B$1:$K$1,FALSE),FALSE)="",#N/A,VLOOKUP($A4770,Data!$B:$K,MATCH(B$2,Data!$B$1:$K$1,FALSE),FALSE))</f>
        <v>6.3650000000000002</v>
      </c>
    </row>
    <row r="4771" spans="1:2" x14ac:dyDescent="0.25">
      <c r="A4771" s="2">
        <f>IF(ISBLANK(Data!B4772),#N/A,Data!B4772)</f>
        <v>37330</v>
      </c>
      <c r="B4771" s="20">
        <f>IF(VLOOKUP($A4771,Data!$B:$K,MATCH(B$2,Data!$B$1:$K$1,FALSE),FALSE)="",#N/A,VLOOKUP($A4771,Data!$B:$K,MATCH(B$2,Data!$B$1:$K$1,FALSE),FALSE))</f>
        <v>6.43</v>
      </c>
    </row>
    <row r="4772" spans="1:2" x14ac:dyDescent="0.25">
      <c r="A4772" s="2">
        <f>IF(ISBLANK(Data!B4773),#N/A,Data!B4773)</f>
        <v>37329</v>
      </c>
      <c r="B4772" s="20">
        <f>IF(VLOOKUP($A4772,Data!$B:$K,MATCH(B$2,Data!$B$1:$K$1,FALSE),FALSE)="",#N/A,VLOOKUP($A4772,Data!$B:$K,MATCH(B$2,Data!$B$1:$K$1,FALSE),FALSE))</f>
        <v>6.35</v>
      </c>
    </row>
    <row r="4773" spans="1:2" x14ac:dyDescent="0.25">
      <c r="A4773" s="2">
        <f>IF(ISBLANK(Data!B4774),#N/A,Data!B4774)</f>
        <v>37328</v>
      </c>
      <c r="B4773" s="20">
        <f>IF(VLOOKUP($A4773,Data!$B:$K,MATCH(B$2,Data!$B$1:$K$1,FALSE),FALSE)="",#N/A,VLOOKUP($A4773,Data!$B:$K,MATCH(B$2,Data!$B$1:$K$1,FALSE),FALSE))</f>
        <v>6.3949999999999996</v>
      </c>
    </row>
    <row r="4774" spans="1:2" x14ac:dyDescent="0.25">
      <c r="A4774" s="2">
        <f>IF(ISBLANK(Data!B4775),#N/A,Data!B4775)</f>
        <v>37327</v>
      </c>
      <c r="B4774" s="20">
        <f>IF(VLOOKUP($A4774,Data!$B:$K,MATCH(B$2,Data!$B$1:$K$1,FALSE),FALSE)="",#N/A,VLOOKUP($A4774,Data!$B:$K,MATCH(B$2,Data!$B$1:$K$1,FALSE),FALSE))</f>
        <v>6.335</v>
      </c>
    </row>
    <row r="4775" spans="1:2" x14ac:dyDescent="0.25">
      <c r="A4775" s="2">
        <f>IF(ISBLANK(Data!B4776),#N/A,Data!B4776)</f>
        <v>37326</v>
      </c>
      <c r="B4775" s="20">
        <f>IF(VLOOKUP($A4775,Data!$B:$K,MATCH(B$2,Data!$B$1:$K$1,FALSE),FALSE)="",#N/A,VLOOKUP($A4775,Data!$B:$K,MATCH(B$2,Data!$B$1:$K$1,FALSE),FALSE))</f>
        <v>6.36</v>
      </c>
    </row>
    <row r="4776" spans="1:2" x14ac:dyDescent="0.25">
      <c r="A4776" s="2">
        <f>IF(ISBLANK(Data!B4777),#N/A,Data!B4777)</f>
        <v>37323</v>
      </c>
      <c r="B4776" s="20">
        <f>IF(VLOOKUP($A4776,Data!$B:$K,MATCH(B$2,Data!$B$1:$K$1,FALSE),FALSE)="",#N/A,VLOOKUP($A4776,Data!$B:$K,MATCH(B$2,Data!$B$1:$K$1,FALSE),FALSE))</f>
        <v>6.37</v>
      </c>
    </row>
    <row r="4777" spans="1:2" x14ac:dyDescent="0.25">
      <c r="A4777" s="2">
        <f>IF(ISBLANK(Data!B4778),#N/A,Data!B4778)</f>
        <v>37322</v>
      </c>
      <c r="B4777" s="20">
        <f>IF(VLOOKUP($A4777,Data!$B:$K,MATCH(B$2,Data!$B$1:$K$1,FALSE),FALSE)="",#N/A,VLOOKUP($A4777,Data!$B:$K,MATCH(B$2,Data!$B$1:$K$1,FALSE),FALSE))</f>
        <v>6.25</v>
      </c>
    </row>
    <row r="4778" spans="1:2" x14ac:dyDescent="0.25">
      <c r="A4778" s="2">
        <f>IF(ISBLANK(Data!B4779),#N/A,Data!B4779)</f>
        <v>37321</v>
      </c>
      <c r="B4778" s="20">
        <f>IF(VLOOKUP($A4778,Data!$B:$K,MATCH(B$2,Data!$B$1:$K$1,FALSE),FALSE)="",#N/A,VLOOKUP($A4778,Data!$B:$K,MATCH(B$2,Data!$B$1:$K$1,FALSE),FALSE))</f>
        <v>6.12</v>
      </c>
    </row>
    <row r="4779" spans="1:2" x14ac:dyDescent="0.25">
      <c r="A4779" s="2">
        <f>IF(ISBLANK(Data!B4780),#N/A,Data!B4780)</f>
        <v>37320</v>
      </c>
      <c r="B4779" s="20">
        <f>IF(VLOOKUP($A4779,Data!$B:$K,MATCH(B$2,Data!$B$1:$K$1,FALSE),FALSE)="",#N/A,VLOOKUP($A4779,Data!$B:$K,MATCH(B$2,Data!$B$1:$K$1,FALSE),FALSE))</f>
        <v>6.13</v>
      </c>
    </row>
    <row r="4780" spans="1:2" x14ac:dyDescent="0.25">
      <c r="A4780" s="2">
        <f>IF(ISBLANK(Data!B4781),#N/A,Data!B4781)</f>
        <v>37319</v>
      </c>
      <c r="B4780" s="20">
        <f>IF(VLOOKUP($A4780,Data!$B:$K,MATCH(B$2,Data!$B$1:$K$1,FALSE),FALSE)="",#N/A,VLOOKUP($A4780,Data!$B:$K,MATCH(B$2,Data!$B$1:$K$1,FALSE),FALSE))</f>
        <v>6.165</v>
      </c>
    </row>
    <row r="4781" spans="1:2" x14ac:dyDescent="0.25">
      <c r="A4781" s="2">
        <f>IF(ISBLANK(Data!B4782),#N/A,Data!B4782)</f>
        <v>37316</v>
      </c>
      <c r="B4781" s="20">
        <f>IF(VLOOKUP($A4781,Data!$B:$K,MATCH(B$2,Data!$B$1:$K$1,FALSE),FALSE)="",#N/A,VLOOKUP($A4781,Data!$B:$K,MATCH(B$2,Data!$B$1:$K$1,FALSE),FALSE))</f>
        <v>5.9950000000000001</v>
      </c>
    </row>
    <row r="4782" spans="1:2" x14ac:dyDescent="0.25">
      <c r="A4782" s="2">
        <f>IF(ISBLANK(Data!B4783),#N/A,Data!B4783)</f>
        <v>37315</v>
      </c>
      <c r="B4782" s="20">
        <f>IF(VLOOKUP($A4782,Data!$B:$K,MATCH(B$2,Data!$B$1:$K$1,FALSE),FALSE)="",#N/A,VLOOKUP($A4782,Data!$B:$K,MATCH(B$2,Data!$B$1:$K$1,FALSE),FALSE))</f>
        <v>5.9450000000000003</v>
      </c>
    </row>
    <row r="4783" spans="1:2" x14ac:dyDescent="0.25">
      <c r="A4783" s="2">
        <f>IF(ISBLANK(Data!B4784),#N/A,Data!B4784)</f>
        <v>37314</v>
      </c>
      <c r="B4783" s="20">
        <f>IF(VLOOKUP($A4783,Data!$B:$K,MATCH(B$2,Data!$B$1:$K$1,FALSE),FALSE)="",#N/A,VLOOKUP($A4783,Data!$B:$K,MATCH(B$2,Data!$B$1:$K$1,FALSE),FALSE))</f>
        <v>6.02</v>
      </c>
    </row>
    <row r="4784" spans="1:2" x14ac:dyDescent="0.25">
      <c r="A4784" s="2">
        <f>IF(ISBLANK(Data!B4785),#N/A,Data!B4785)</f>
        <v>37313</v>
      </c>
      <c r="B4784" s="20">
        <f>IF(VLOOKUP($A4784,Data!$B:$K,MATCH(B$2,Data!$B$1:$K$1,FALSE),FALSE)="",#N/A,VLOOKUP($A4784,Data!$B:$K,MATCH(B$2,Data!$B$1:$K$1,FALSE),FALSE))</f>
        <v>5.915</v>
      </c>
    </row>
    <row r="4785" spans="1:2" x14ac:dyDescent="0.25">
      <c r="A4785" s="2">
        <f>IF(ISBLANK(Data!B4786),#N/A,Data!B4786)</f>
        <v>37312</v>
      </c>
      <c r="B4785" s="20">
        <f>IF(VLOOKUP($A4785,Data!$B:$K,MATCH(B$2,Data!$B$1:$K$1,FALSE),FALSE)="",#N/A,VLOOKUP($A4785,Data!$B:$K,MATCH(B$2,Data!$B$1:$K$1,FALSE),FALSE))</f>
        <v>5.87</v>
      </c>
    </row>
    <row r="4786" spans="1:2" x14ac:dyDescent="0.25">
      <c r="A4786" s="2">
        <f>IF(ISBLANK(Data!B4787),#N/A,Data!B4787)</f>
        <v>37309</v>
      </c>
      <c r="B4786" s="20">
        <f>IF(VLOOKUP($A4786,Data!$B:$K,MATCH(B$2,Data!$B$1:$K$1,FALSE),FALSE)="",#N/A,VLOOKUP($A4786,Data!$B:$K,MATCH(B$2,Data!$B$1:$K$1,FALSE),FALSE))</f>
        <v>5.89</v>
      </c>
    </row>
    <row r="4787" spans="1:2" x14ac:dyDescent="0.25">
      <c r="A4787" s="2">
        <f>IF(ISBLANK(Data!B4788),#N/A,Data!B4788)</f>
        <v>37308</v>
      </c>
      <c r="B4787" s="20">
        <f>IF(VLOOKUP($A4787,Data!$B:$K,MATCH(B$2,Data!$B$1:$K$1,FALSE),FALSE)="",#N/A,VLOOKUP($A4787,Data!$B:$K,MATCH(B$2,Data!$B$1:$K$1,FALSE),FALSE))</f>
        <v>5.9950000000000001</v>
      </c>
    </row>
    <row r="4788" spans="1:2" x14ac:dyDescent="0.25">
      <c r="A4788" s="2">
        <f>IF(ISBLANK(Data!B4789),#N/A,Data!B4789)</f>
        <v>37307</v>
      </c>
      <c r="B4788" s="20">
        <f>IF(VLOOKUP($A4788,Data!$B:$K,MATCH(B$2,Data!$B$1:$K$1,FALSE),FALSE)="",#N/A,VLOOKUP($A4788,Data!$B:$K,MATCH(B$2,Data!$B$1:$K$1,FALSE),FALSE))</f>
        <v>5.92</v>
      </c>
    </row>
    <row r="4789" spans="1:2" x14ac:dyDescent="0.25">
      <c r="A4789" s="2">
        <f>IF(ISBLANK(Data!B4790),#N/A,Data!B4790)</f>
        <v>37306</v>
      </c>
      <c r="B4789" s="20">
        <f>IF(VLOOKUP($A4789,Data!$B:$K,MATCH(B$2,Data!$B$1:$K$1,FALSE),FALSE)="",#N/A,VLOOKUP($A4789,Data!$B:$K,MATCH(B$2,Data!$B$1:$K$1,FALSE),FALSE))</f>
        <v>5.9649999999999999</v>
      </c>
    </row>
    <row r="4790" spans="1:2" x14ac:dyDescent="0.25">
      <c r="A4790" s="2">
        <f>IF(ISBLANK(Data!B4791),#N/A,Data!B4791)</f>
        <v>37305</v>
      </c>
      <c r="B4790" s="20">
        <f>IF(VLOOKUP($A4790,Data!$B:$K,MATCH(B$2,Data!$B$1:$K$1,FALSE),FALSE)="",#N/A,VLOOKUP($A4790,Data!$B:$K,MATCH(B$2,Data!$B$1:$K$1,FALSE),FALSE))</f>
        <v>5.96</v>
      </c>
    </row>
    <row r="4791" spans="1:2" x14ac:dyDescent="0.25">
      <c r="A4791" s="2">
        <f>IF(ISBLANK(Data!B4792),#N/A,Data!B4792)</f>
        <v>37302</v>
      </c>
      <c r="B4791" s="20">
        <f>IF(VLOOKUP($A4791,Data!$B:$K,MATCH(B$2,Data!$B$1:$K$1,FALSE),FALSE)="",#N/A,VLOOKUP($A4791,Data!$B:$K,MATCH(B$2,Data!$B$1:$K$1,FALSE),FALSE))</f>
        <v>6.0049999999999999</v>
      </c>
    </row>
    <row r="4792" spans="1:2" x14ac:dyDescent="0.25">
      <c r="A4792" s="2">
        <f>IF(ISBLANK(Data!B4793),#N/A,Data!B4793)</f>
        <v>37301</v>
      </c>
      <c r="B4792" s="20">
        <f>IF(VLOOKUP($A4792,Data!$B:$K,MATCH(B$2,Data!$B$1:$K$1,FALSE),FALSE)="",#N/A,VLOOKUP($A4792,Data!$B:$K,MATCH(B$2,Data!$B$1:$K$1,FALSE),FALSE))</f>
        <v>6.1</v>
      </c>
    </row>
    <row r="4793" spans="1:2" x14ac:dyDescent="0.25">
      <c r="A4793" s="2">
        <f>IF(ISBLANK(Data!B4794),#N/A,Data!B4794)</f>
        <v>37300</v>
      </c>
      <c r="B4793" s="20">
        <f>IF(VLOOKUP($A4793,Data!$B:$K,MATCH(B$2,Data!$B$1:$K$1,FALSE),FALSE)="",#N/A,VLOOKUP($A4793,Data!$B:$K,MATCH(B$2,Data!$B$1:$K$1,FALSE),FALSE))</f>
        <v>6.0049999999999999</v>
      </c>
    </row>
    <row r="4794" spans="1:2" x14ac:dyDescent="0.25">
      <c r="A4794" s="2">
        <f>IF(ISBLANK(Data!B4795),#N/A,Data!B4795)</f>
        <v>37299</v>
      </c>
      <c r="B4794" s="20">
        <f>IF(VLOOKUP($A4794,Data!$B:$K,MATCH(B$2,Data!$B$1:$K$1,FALSE),FALSE)="",#N/A,VLOOKUP($A4794,Data!$B:$K,MATCH(B$2,Data!$B$1:$K$1,FALSE),FALSE))</f>
        <v>5.9550000000000001</v>
      </c>
    </row>
    <row r="4795" spans="1:2" x14ac:dyDescent="0.25">
      <c r="A4795" s="2">
        <f>IF(ISBLANK(Data!B4796),#N/A,Data!B4796)</f>
        <v>37298</v>
      </c>
      <c r="B4795" s="20">
        <f>IF(VLOOKUP($A4795,Data!$B:$K,MATCH(B$2,Data!$B$1:$K$1,FALSE),FALSE)="",#N/A,VLOOKUP($A4795,Data!$B:$K,MATCH(B$2,Data!$B$1:$K$1,FALSE),FALSE))</f>
        <v>5.9450000000000003</v>
      </c>
    </row>
    <row r="4796" spans="1:2" x14ac:dyDescent="0.25">
      <c r="A4796" s="2">
        <f>IF(ISBLANK(Data!B4797),#N/A,Data!B4797)</f>
        <v>37295</v>
      </c>
      <c r="B4796" s="20">
        <f>IF(VLOOKUP($A4796,Data!$B:$K,MATCH(B$2,Data!$B$1:$K$1,FALSE),FALSE)="",#N/A,VLOOKUP($A4796,Data!$B:$K,MATCH(B$2,Data!$B$1:$K$1,FALSE),FALSE))</f>
        <v>5.89</v>
      </c>
    </row>
    <row r="4797" spans="1:2" x14ac:dyDescent="0.25">
      <c r="A4797" s="2">
        <f>IF(ISBLANK(Data!B4798),#N/A,Data!B4798)</f>
        <v>37294</v>
      </c>
      <c r="B4797" s="20">
        <f>IF(VLOOKUP($A4797,Data!$B:$K,MATCH(B$2,Data!$B$1:$K$1,FALSE),FALSE)="",#N/A,VLOOKUP($A4797,Data!$B:$K,MATCH(B$2,Data!$B$1:$K$1,FALSE),FALSE))</f>
        <v>5.8250000000000002</v>
      </c>
    </row>
    <row r="4798" spans="1:2" x14ac:dyDescent="0.25">
      <c r="A4798" s="2">
        <f>IF(ISBLANK(Data!B4799),#N/A,Data!B4799)</f>
        <v>37293</v>
      </c>
      <c r="B4798" s="20">
        <f>IF(VLOOKUP($A4798,Data!$B:$K,MATCH(B$2,Data!$B$1:$K$1,FALSE),FALSE)="",#N/A,VLOOKUP($A4798,Data!$B:$K,MATCH(B$2,Data!$B$1:$K$1,FALSE),FALSE))</f>
        <v>5.8550000000000004</v>
      </c>
    </row>
    <row r="4799" spans="1:2" x14ac:dyDescent="0.25">
      <c r="A4799" s="2">
        <f>IF(ISBLANK(Data!B4800),#N/A,Data!B4800)</f>
        <v>37292</v>
      </c>
      <c r="B4799" s="20">
        <f>IF(VLOOKUP($A4799,Data!$B:$K,MATCH(B$2,Data!$B$1:$K$1,FALSE),FALSE)="",#N/A,VLOOKUP($A4799,Data!$B:$K,MATCH(B$2,Data!$B$1:$K$1,FALSE),FALSE))</f>
        <v>5.88</v>
      </c>
    </row>
    <row r="4800" spans="1:2" x14ac:dyDescent="0.25">
      <c r="A4800" s="2">
        <f>IF(ISBLANK(Data!B4801),#N/A,Data!B4801)</f>
        <v>37291</v>
      </c>
      <c r="B4800" s="20">
        <f>IF(VLOOKUP($A4800,Data!$B:$K,MATCH(B$2,Data!$B$1:$K$1,FALSE),FALSE)="",#N/A,VLOOKUP($A4800,Data!$B:$K,MATCH(B$2,Data!$B$1:$K$1,FALSE),FALSE))</f>
        <v>5.9550000000000001</v>
      </c>
    </row>
    <row r="4801" spans="1:2" x14ac:dyDescent="0.25">
      <c r="A4801" s="2">
        <f>IF(ISBLANK(Data!B4802),#N/A,Data!B4802)</f>
        <v>37288</v>
      </c>
      <c r="B4801" s="20">
        <f>IF(VLOOKUP($A4801,Data!$B:$K,MATCH(B$2,Data!$B$1:$K$1,FALSE),FALSE)="",#N/A,VLOOKUP($A4801,Data!$B:$K,MATCH(B$2,Data!$B$1:$K$1,FALSE),FALSE))</f>
        <v>6.02</v>
      </c>
    </row>
    <row r="4802" spans="1:2" x14ac:dyDescent="0.25">
      <c r="A4802" s="2">
        <f>IF(ISBLANK(Data!B4803),#N/A,Data!B4803)</f>
        <v>37287</v>
      </c>
      <c r="B4802" s="20">
        <f>IF(VLOOKUP($A4802,Data!$B:$K,MATCH(B$2,Data!$B$1:$K$1,FALSE),FALSE)="",#N/A,VLOOKUP($A4802,Data!$B:$K,MATCH(B$2,Data!$B$1:$K$1,FALSE),FALSE))</f>
        <v>6.0049999999999999</v>
      </c>
    </row>
    <row r="4803" spans="1:2" x14ac:dyDescent="0.25">
      <c r="A4803" s="2">
        <f>IF(ISBLANK(Data!B4804),#N/A,Data!B4804)</f>
        <v>37286</v>
      </c>
      <c r="B4803" s="20">
        <f>IF(VLOOKUP($A4803,Data!$B:$K,MATCH(B$2,Data!$B$1:$K$1,FALSE),FALSE)="",#N/A,VLOOKUP($A4803,Data!$B:$K,MATCH(B$2,Data!$B$1:$K$1,FALSE),FALSE))</f>
        <v>5.915</v>
      </c>
    </row>
    <row r="4804" spans="1:2" x14ac:dyDescent="0.25">
      <c r="A4804" s="2">
        <f>IF(ISBLANK(Data!B4805),#N/A,Data!B4805)</f>
        <v>37285</v>
      </c>
      <c r="B4804" s="20">
        <f>IF(VLOOKUP($A4804,Data!$B:$K,MATCH(B$2,Data!$B$1:$K$1,FALSE),FALSE)="",#N/A,VLOOKUP($A4804,Data!$B:$K,MATCH(B$2,Data!$B$1:$K$1,FALSE),FALSE))</f>
        <v>6.0350000000000001</v>
      </c>
    </row>
    <row r="4805" spans="1:2" x14ac:dyDescent="0.25">
      <c r="A4805" s="2">
        <f>IF(ISBLANK(Data!B4806),#N/A,Data!B4806)</f>
        <v>37281</v>
      </c>
      <c r="B4805" s="20">
        <f>IF(VLOOKUP($A4805,Data!$B:$K,MATCH(B$2,Data!$B$1:$K$1,FALSE),FALSE)="",#N/A,VLOOKUP($A4805,Data!$B:$K,MATCH(B$2,Data!$B$1:$K$1,FALSE),FALSE))</f>
        <v>5.97</v>
      </c>
    </row>
    <row r="4806" spans="1:2" x14ac:dyDescent="0.25">
      <c r="A4806" s="2">
        <f>IF(ISBLANK(Data!B4807),#N/A,Data!B4807)</f>
        <v>37280</v>
      </c>
      <c r="B4806" s="20">
        <f>IF(VLOOKUP($A4806,Data!$B:$K,MATCH(B$2,Data!$B$1:$K$1,FALSE),FALSE)="",#N/A,VLOOKUP($A4806,Data!$B:$K,MATCH(B$2,Data!$B$1:$K$1,FALSE),FALSE))</f>
        <v>5.9550000000000001</v>
      </c>
    </row>
    <row r="4807" spans="1:2" x14ac:dyDescent="0.25">
      <c r="A4807" s="2">
        <f>IF(ISBLANK(Data!B4808),#N/A,Data!B4808)</f>
        <v>37279</v>
      </c>
      <c r="B4807" s="20">
        <f>IF(VLOOKUP($A4807,Data!$B:$K,MATCH(B$2,Data!$B$1:$K$1,FALSE),FALSE)="",#N/A,VLOOKUP($A4807,Data!$B:$K,MATCH(B$2,Data!$B$1:$K$1,FALSE),FALSE))</f>
        <v>5.875</v>
      </c>
    </row>
    <row r="4808" spans="1:2" x14ac:dyDescent="0.25">
      <c r="A4808" s="2">
        <f>IF(ISBLANK(Data!B4809),#N/A,Data!B4809)</f>
        <v>37278</v>
      </c>
      <c r="B4808" s="20">
        <f>IF(VLOOKUP($A4808,Data!$B:$K,MATCH(B$2,Data!$B$1:$K$1,FALSE),FALSE)="",#N/A,VLOOKUP($A4808,Data!$B:$K,MATCH(B$2,Data!$B$1:$K$1,FALSE),FALSE))</f>
        <v>5.8</v>
      </c>
    </row>
    <row r="4809" spans="1:2" x14ac:dyDescent="0.25">
      <c r="A4809" s="2">
        <f>IF(ISBLANK(Data!B4810),#N/A,Data!B4810)</f>
        <v>37277</v>
      </c>
      <c r="B4809" s="20">
        <f>IF(VLOOKUP($A4809,Data!$B:$K,MATCH(B$2,Data!$B$1:$K$1,FALSE),FALSE)="",#N/A,VLOOKUP($A4809,Data!$B:$K,MATCH(B$2,Data!$B$1:$K$1,FALSE),FALSE))</f>
        <v>5.81</v>
      </c>
    </row>
    <row r="4810" spans="1:2" x14ac:dyDescent="0.25">
      <c r="A4810" s="2">
        <f>IF(ISBLANK(Data!B4811),#N/A,Data!B4811)</f>
        <v>37274</v>
      </c>
      <c r="B4810" s="20">
        <f>IF(VLOOKUP($A4810,Data!$B:$K,MATCH(B$2,Data!$B$1:$K$1,FALSE),FALSE)="",#N/A,VLOOKUP($A4810,Data!$B:$K,MATCH(B$2,Data!$B$1:$K$1,FALSE),FALSE))</f>
        <v>5.77</v>
      </c>
    </row>
    <row r="4811" spans="1:2" x14ac:dyDescent="0.25">
      <c r="A4811" s="2">
        <f>IF(ISBLANK(Data!B4812),#N/A,Data!B4812)</f>
        <v>37273</v>
      </c>
      <c r="B4811" s="20">
        <f>IF(VLOOKUP($A4811,Data!$B:$K,MATCH(B$2,Data!$B$1:$K$1,FALSE),FALSE)="",#N/A,VLOOKUP($A4811,Data!$B:$K,MATCH(B$2,Data!$B$1:$K$1,FALSE),FALSE))</f>
        <v>5.6950000000000003</v>
      </c>
    </row>
    <row r="4812" spans="1:2" x14ac:dyDescent="0.25">
      <c r="A4812" s="2">
        <f>IF(ISBLANK(Data!B4813),#N/A,Data!B4813)</f>
        <v>37272</v>
      </c>
      <c r="B4812" s="20">
        <f>IF(VLOOKUP($A4812,Data!$B:$K,MATCH(B$2,Data!$B$1:$K$1,FALSE),FALSE)="",#N/A,VLOOKUP($A4812,Data!$B:$K,MATCH(B$2,Data!$B$1:$K$1,FALSE),FALSE))</f>
        <v>5.64</v>
      </c>
    </row>
    <row r="4813" spans="1:2" x14ac:dyDescent="0.25">
      <c r="A4813" s="2">
        <f>IF(ISBLANK(Data!B4814),#N/A,Data!B4814)</f>
        <v>37271</v>
      </c>
      <c r="B4813" s="20">
        <f>IF(VLOOKUP($A4813,Data!$B:$K,MATCH(B$2,Data!$B$1:$K$1,FALSE),FALSE)="",#N/A,VLOOKUP($A4813,Data!$B:$K,MATCH(B$2,Data!$B$1:$K$1,FALSE),FALSE))</f>
        <v>5.6550000000000002</v>
      </c>
    </row>
    <row r="4814" spans="1:2" x14ac:dyDescent="0.25">
      <c r="A4814" s="2">
        <f>IF(ISBLANK(Data!B4815),#N/A,Data!B4815)</f>
        <v>37270</v>
      </c>
      <c r="B4814" s="20">
        <f>IF(VLOOKUP($A4814,Data!$B:$K,MATCH(B$2,Data!$B$1:$K$1,FALSE),FALSE)="",#N/A,VLOOKUP($A4814,Data!$B:$K,MATCH(B$2,Data!$B$1:$K$1,FALSE),FALSE))</f>
        <v>5.58</v>
      </c>
    </row>
    <row r="4815" spans="1:2" x14ac:dyDescent="0.25">
      <c r="A4815" s="2">
        <f>IF(ISBLANK(Data!B4816),#N/A,Data!B4816)</f>
        <v>37267</v>
      </c>
      <c r="B4815" s="20">
        <f>IF(VLOOKUP($A4815,Data!$B:$K,MATCH(B$2,Data!$B$1:$K$1,FALSE),FALSE)="",#N/A,VLOOKUP($A4815,Data!$B:$K,MATCH(B$2,Data!$B$1:$K$1,FALSE),FALSE))</f>
        <v>5.7549999999999999</v>
      </c>
    </row>
    <row r="4816" spans="1:2" x14ac:dyDescent="0.25">
      <c r="A4816" s="2">
        <f>IF(ISBLANK(Data!B4817),#N/A,Data!B4817)</f>
        <v>37266</v>
      </c>
      <c r="B4816" s="20">
        <f>IF(VLOOKUP($A4816,Data!$B:$K,MATCH(B$2,Data!$B$1:$K$1,FALSE),FALSE)="",#N/A,VLOOKUP($A4816,Data!$B:$K,MATCH(B$2,Data!$B$1:$K$1,FALSE),FALSE))</f>
        <v>5.82</v>
      </c>
    </row>
    <row r="4817" spans="1:2" x14ac:dyDescent="0.25">
      <c r="A4817" s="2">
        <f>IF(ISBLANK(Data!B4818),#N/A,Data!B4818)</f>
        <v>37265</v>
      </c>
      <c r="B4817" s="20">
        <f>IF(VLOOKUP($A4817,Data!$B:$K,MATCH(B$2,Data!$B$1:$K$1,FALSE),FALSE)="",#N/A,VLOOKUP($A4817,Data!$B:$K,MATCH(B$2,Data!$B$1:$K$1,FALSE),FALSE))</f>
        <v>5.9</v>
      </c>
    </row>
    <row r="4818" spans="1:2" x14ac:dyDescent="0.25">
      <c r="A4818" s="2">
        <f>IF(ISBLANK(Data!B4819),#N/A,Data!B4819)</f>
        <v>37264</v>
      </c>
      <c r="B4818" s="20">
        <f>IF(VLOOKUP($A4818,Data!$B:$K,MATCH(B$2,Data!$B$1:$K$1,FALSE),FALSE)="",#N/A,VLOOKUP($A4818,Data!$B:$K,MATCH(B$2,Data!$B$1:$K$1,FALSE),FALSE))</f>
        <v>5.9050000000000002</v>
      </c>
    </row>
    <row r="4819" spans="1:2" x14ac:dyDescent="0.25">
      <c r="A4819" s="2">
        <f>IF(ISBLANK(Data!B4820),#N/A,Data!B4820)</f>
        <v>37263</v>
      </c>
      <c r="B4819" s="20">
        <f>IF(VLOOKUP($A4819,Data!$B:$K,MATCH(B$2,Data!$B$1:$K$1,FALSE),FALSE)="",#N/A,VLOOKUP($A4819,Data!$B:$K,MATCH(B$2,Data!$B$1:$K$1,FALSE),FALSE))</f>
        <v>6.01</v>
      </c>
    </row>
    <row r="4820" spans="1:2" x14ac:dyDescent="0.25">
      <c r="A4820" s="2">
        <f>IF(ISBLANK(Data!B4821),#N/A,Data!B4821)</f>
        <v>37260</v>
      </c>
      <c r="B4820" s="20">
        <f>IF(VLOOKUP($A4820,Data!$B:$K,MATCH(B$2,Data!$B$1:$K$1,FALSE),FALSE)="",#N/A,VLOOKUP($A4820,Data!$B:$K,MATCH(B$2,Data!$B$1:$K$1,FALSE),FALSE))</f>
        <v>6.0049999999999999</v>
      </c>
    </row>
    <row r="4821" spans="1:2" x14ac:dyDescent="0.25">
      <c r="A4821" s="2">
        <f>IF(ISBLANK(Data!B4822),#N/A,Data!B4822)</f>
        <v>37259</v>
      </c>
      <c r="B4821" s="20">
        <f>IF(VLOOKUP($A4821,Data!$B:$K,MATCH(B$2,Data!$B$1:$K$1,FALSE),FALSE)="",#N/A,VLOOKUP($A4821,Data!$B:$K,MATCH(B$2,Data!$B$1:$K$1,FALSE),FALSE))</f>
        <v>6.0149999999999997</v>
      </c>
    </row>
    <row r="4822" spans="1:2" x14ac:dyDescent="0.25">
      <c r="A4822" s="2">
        <f>IF(ISBLANK(Data!B4823),#N/A,Data!B4823)</f>
        <v>37258</v>
      </c>
      <c r="B4822" s="20">
        <f>IF(VLOOKUP($A4822,Data!$B:$K,MATCH(B$2,Data!$B$1:$K$1,FALSE),FALSE)="",#N/A,VLOOKUP($A4822,Data!$B:$K,MATCH(B$2,Data!$B$1:$K$1,FALSE),FALSE))</f>
        <v>5.91</v>
      </c>
    </row>
    <row r="4823" spans="1:2" x14ac:dyDescent="0.25">
      <c r="A4823" s="2">
        <f>IF(ISBLANK(Data!B4824),#N/A,Data!B4824)</f>
        <v>37256</v>
      </c>
      <c r="B4823" s="20">
        <f>IF(VLOOKUP($A4823,Data!$B:$K,MATCH(B$2,Data!$B$1:$K$1,FALSE),FALSE)="",#N/A,VLOOKUP($A4823,Data!$B:$K,MATCH(B$2,Data!$B$1:$K$1,FALSE),FALSE))</f>
        <v>6.0049999999999999</v>
      </c>
    </row>
    <row r="4824" spans="1:2" x14ac:dyDescent="0.25">
      <c r="A4824" s="2">
        <f>IF(ISBLANK(Data!B4825),#N/A,Data!B4825)</f>
        <v>37253</v>
      </c>
      <c r="B4824" s="20">
        <f>IF(VLOOKUP($A4824,Data!$B:$K,MATCH(B$2,Data!$B$1:$K$1,FALSE),FALSE)="",#N/A,VLOOKUP($A4824,Data!$B:$K,MATCH(B$2,Data!$B$1:$K$1,FALSE),FALSE))</f>
        <v>6</v>
      </c>
    </row>
    <row r="4825" spans="1:2" x14ac:dyDescent="0.25">
      <c r="A4825" s="2">
        <f>IF(ISBLANK(Data!B4826),#N/A,Data!B4826)</f>
        <v>37252</v>
      </c>
      <c r="B4825" s="20">
        <f>IF(VLOOKUP($A4825,Data!$B:$K,MATCH(B$2,Data!$B$1:$K$1,FALSE),FALSE)="",#N/A,VLOOKUP($A4825,Data!$B:$K,MATCH(B$2,Data!$B$1:$K$1,FALSE),FALSE))</f>
        <v>6.0750000000000002</v>
      </c>
    </row>
    <row r="4826" spans="1:2" x14ac:dyDescent="0.25">
      <c r="A4826" s="2">
        <f>IF(ISBLANK(Data!B4827),#N/A,Data!B4827)</f>
        <v>37249</v>
      </c>
      <c r="B4826" s="20">
        <f>IF(VLOOKUP($A4826,Data!$B:$K,MATCH(B$2,Data!$B$1:$K$1,FALSE),FALSE)="",#N/A,VLOOKUP($A4826,Data!$B:$K,MATCH(B$2,Data!$B$1:$K$1,FALSE),FALSE))</f>
        <v>5.88</v>
      </c>
    </row>
    <row r="4827" spans="1:2" x14ac:dyDescent="0.25">
      <c r="A4827" s="2">
        <f>IF(ISBLANK(Data!B4828),#N/A,Data!B4828)</f>
        <v>37246</v>
      </c>
      <c r="B4827" s="20">
        <f>IF(VLOOKUP($A4827,Data!$B:$K,MATCH(B$2,Data!$B$1:$K$1,FALSE),FALSE)="",#N/A,VLOOKUP($A4827,Data!$B:$K,MATCH(B$2,Data!$B$1:$K$1,FALSE),FALSE))</f>
        <v>5.86</v>
      </c>
    </row>
    <row r="4828" spans="1:2" x14ac:dyDescent="0.25">
      <c r="A4828" s="2">
        <f>IF(ISBLANK(Data!B4829),#N/A,Data!B4829)</f>
        <v>37245</v>
      </c>
      <c r="B4828" s="20">
        <f>IF(VLOOKUP($A4828,Data!$B:$K,MATCH(B$2,Data!$B$1:$K$1,FALSE),FALSE)="",#N/A,VLOOKUP($A4828,Data!$B:$K,MATCH(B$2,Data!$B$1:$K$1,FALSE),FALSE))</f>
        <v>5.8049999999999997</v>
      </c>
    </row>
    <row r="4829" spans="1:2" x14ac:dyDescent="0.25">
      <c r="A4829" s="2">
        <f>IF(ISBLANK(Data!B4830),#N/A,Data!B4830)</f>
        <v>37244</v>
      </c>
      <c r="B4829" s="20">
        <f>IF(VLOOKUP($A4829,Data!$B:$K,MATCH(B$2,Data!$B$1:$K$1,FALSE),FALSE)="",#N/A,VLOOKUP($A4829,Data!$B:$K,MATCH(B$2,Data!$B$1:$K$1,FALSE),FALSE))</f>
        <v>5.8150000000000004</v>
      </c>
    </row>
    <row r="4830" spans="1:2" x14ac:dyDescent="0.25">
      <c r="A4830" s="2">
        <f>IF(ISBLANK(Data!B4831),#N/A,Data!B4831)</f>
        <v>37243</v>
      </c>
      <c r="B4830" s="20">
        <f>IF(VLOOKUP($A4830,Data!$B:$K,MATCH(B$2,Data!$B$1:$K$1,FALSE),FALSE)="",#N/A,VLOOKUP($A4830,Data!$B:$K,MATCH(B$2,Data!$B$1:$K$1,FALSE),FALSE))</f>
        <v>5.89</v>
      </c>
    </row>
    <row r="4831" spans="1:2" x14ac:dyDescent="0.25">
      <c r="A4831" s="2">
        <f>IF(ISBLANK(Data!B4832),#N/A,Data!B4832)</f>
        <v>37242</v>
      </c>
      <c r="B4831" s="20">
        <f>IF(VLOOKUP($A4831,Data!$B:$K,MATCH(B$2,Data!$B$1:$K$1,FALSE),FALSE)="",#N/A,VLOOKUP($A4831,Data!$B:$K,MATCH(B$2,Data!$B$1:$K$1,FALSE),FALSE))</f>
        <v>5.9</v>
      </c>
    </row>
    <row r="4832" spans="1:2" x14ac:dyDescent="0.25">
      <c r="A4832" s="2">
        <f>IF(ISBLANK(Data!B4833),#N/A,Data!B4833)</f>
        <v>37239</v>
      </c>
      <c r="B4832" s="20">
        <f>IF(VLOOKUP($A4832,Data!$B:$K,MATCH(B$2,Data!$B$1:$K$1,FALSE),FALSE)="",#N/A,VLOOKUP($A4832,Data!$B:$K,MATCH(B$2,Data!$B$1:$K$1,FALSE),FALSE))</f>
        <v>5.835</v>
      </c>
    </row>
    <row r="4833" spans="1:2" x14ac:dyDescent="0.25">
      <c r="A4833" s="2">
        <f>IF(ISBLANK(Data!B4834),#N/A,Data!B4834)</f>
        <v>37238</v>
      </c>
      <c r="B4833" s="20">
        <f>IF(VLOOKUP($A4833,Data!$B:$K,MATCH(B$2,Data!$B$1:$K$1,FALSE),FALSE)="",#N/A,VLOOKUP($A4833,Data!$B:$K,MATCH(B$2,Data!$B$1:$K$1,FALSE),FALSE))</f>
        <v>5.78</v>
      </c>
    </row>
    <row r="4834" spans="1:2" x14ac:dyDescent="0.25">
      <c r="A4834" s="2">
        <f>IF(ISBLANK(Data!B4835),#N/A,Data!B4835)</f>
        <v>37237</v>
      </c>
      <c r="B4834" s="20">
        <f>IF(VLOOKUP($A4834,Data!$B:$K,MATCH(B$2,Data!$B$1:$K$1,FALSE),FALSE)="",#N/A,VLOOKUP($A4834,Data!$B:$K,MATCH(B$2,Data!$B$1:$K$1,FALSE),FALSE))</f>
        <v>5.85</v>
      </c>
    </row>
    <row r="4835" spans="1:2" x14ac:dyDescent="0.25">
      <c r="A4835" s="2">
        <f>IF(ISBLANK(Data!B4836),#N/A,Data!B4836)</f>
        <v>37236</v>
      </c>
      <c r="B4835" s="20">
        <f>IF(VLOOKUP($A4835,Data!$B:$K,MATCH(B$2,Data!$B$1:$K$1,FALSE),FALSE)="",#N/A,VLOOKUP($A4835,Data!$B:$K,MATCH(B$2,Data!$B$1:$K$1,FALSE),FALSE))</f>
        <v>5.81</v>
      </c>
    </row>
    <row r="4836" spans="1:2" x14ac:dyDescent="0.25">
      <c r="A4836" s="2">
        <f>IF(ISBLANK(Data!B4837),#N/A,Data!B4837)</f>
        <v>37235</v>
      </c>
      <c r="B4836" s="20">
        <f>IF(VLOOKUP($A4836,Data!$B:$K,MATCH(B$2,Data!$B$1:$K$1,FALSE),FALSE)="",#N/A,VLOOKUP($A4836,Data!$B:$K,MATCH(B$2,Data!$B$1:$K$1,FALSE),FALSE))</f>
        <v>5.8250000000000002</v>
      </c>
    </row>
    <row r="4837" spans="1:2" x14ac:dyDescent="0.25">
      <c r="A4837" s="2">
        <f>IF(ISBLANK(Data!B4838),#N/A,Data!B4838)</f>
        <v>37232</v>
      </c>
      <c r="B4837" s="20">
        <f>IF(VLOOKUP($A4837,Data!$B:$K,MATCH(B$2,Data!$B$1:$K$1,FALSE),FALSE)="",#N/A,VLOOKUP($A4837,Data!$B:$K,MATCH(B$2,Data!$B$1:$K$1,FALSE),FALSE))</f>
        <v>5.7249999999999996</v>
      </c>
    </row>
    <row r="4838" spans="1:2" x14ac:dyDescent="0.25">
      <c r="A4838" s="2">
        <f>IF(ISBLANK(Data!B4839),#N/A,Data!B4839)</f>
        <v>37231</v>
      </c>
      <c r="B4838" s="20">
        <f>IF(VLOOKUP($A4838,Data!$B:$K,MATCH(B$2,Data!$B$1:$K$1,FALSE),FALSE)="",#N/A,VLOOKUP($A4838,Data!$B:$K,MATCH(B$2,Data!$B$1:$K$1,FALSE),FALSE))</f>
        <v>5.7549999999999999</v>
      </c>
    </row>
    <row r="4839" spans="1:2" x14ac:dyDescent="0.25">
      <c r="A4839" s="2">
        <f>IF(ISBLANK(Data!B4840),#N/A,Data!B4840)</f>
        <v>37230</v>
      </c>
      <c r="B4839" s="20">
        <f>IF(VLOOKUP($A4839,Data!$B:$K,MATCH(B$2,Data!$B$1:$K$1,FALSE),FALSE)="",#N/A,VLOOKUP($A4839,Data!$B:$K,MATCH(B$2,Data!$B$1:$K$1,FALSE),FALSE))</f>
        <v>5.54</v>
      </c>
    </row>
    <row r="4840" spans="1:2" x14ac:dyDescent="0.25">
      <c r="A4840" s="2">
        <f>IF(ISBLANK(Data!B4841),#N/A,Data!B4841)</f>
        <v>37229</v>
      </c>
      <c r="B4840" s="20">
        <f>IF(VLOOKUP($A4840,Data!$B:$K,MATCH(B$2,Data!$B$1:$K$1,FALSE),FALSE)="",#N/A,VLOOKUP($A4840,Data!$B:$K,MATCH(B$2,Data!$B$1:$K$1,FALSE),FALSE))</f>
        <v>5.6050000000000004</v>
      </c>
    </row>
    <row r="4841" spans="1:2" x14ac:dyDescent="0.25">
      <c r="A4841" s="2">
        <f>IF(ISBLANK(Data!B4842),#N/A,Data!B4842)</f>
        <v>37228</v>
      </c>
      <c r="B4841" s="20">
        <f>IF(VLOOKUP($A4841,Data!$B:$K,MATCH(B$2,Data!$B$1:$K$1,FALSE),FALSE)="",#N/A,VLOOKUP($A4841,Data!$B:$K,MATCH(B$2,Data!$B$1:$K$1,FALSE),FALSE))</f>
        <v>5.5650000000000004</v>
      </c>
    </row>
    <row r="4842" spans="1:2" x14ac:dyDescent="0.25">
      <c r="A4842" s="2">
        <f>IF(ISBLANK(Data!B4843),#N/A,Data!B4843)</f>
        <v>37225</v>
      </c>
      <c r="B4842" s="20">
        <f>IF(VLOOKUP($A4842,Data!$B:$K,MATCH(B$2,Data!$B$1:$K$1,FALSE),FALSE)="",#N/A,VLOOKUP($A4842,Data!$B:$K,MATCH(B$2,Data!$B$1:$K$1,FALSE),FALSE))</f>
        <v>5.6050000000000004</v>
      </c>
    </row>
    <row r="4843" spans="1:2" x14ac:dyDescent="0.25">
      <c r="A4843" s="2">
        <f>IF(ISBLANK(Data!B4844),#N/A,Data!B4844)</f>
        <v>37224</v>
      </c>
      <c r="B4843" s="20">
        <f>IF(VLOOKUP($A4843,Data!$B:$K,MATCH(B$2,Data!$B$1:$K$1,FALSE),FALSE)="",#N/A,VLOOKUP($A4843,Data!$B:$K,MATCH(B$2,Data!$B$1:$K$1,FALSE),FALSE))</f>
        <v>5.7</v>
      </c>
    </row>
    <row r="4844" spans="1:2" x14ac:dyDescent="0.25">
      <c r="A4844" s="2">
        <f>IF(ISBLANK(Data!B4845),#N/A,Data!B4845)</f>
        <v>37223</v>
      </c>
      <c r="B4844" s="20">
        <f>IF(VLOOKUP($A4844,Data!$B:$K,MATCH(B$2,Data!$B$1:$K$1,FALSE),FALSE)="",#N/A,VLOOKUP($A4844,Data!$B:$K,MATCH(B$2,Data!$B$1:$K$1,FALSE),FALSE))</f>
        <v>5.67</v>
      </c>
    </row>
    <row r="4845" spans="1:2" x14ac:dyDescent="0.25">
      <c r="A4845" s="2">
        <f>IF(ISBLANK(Data!B4846),#N/A,Data!B4846)</f>
        <v>37222</v>
      </c>
      <c r="B4845" s="20">
        <f>IF(VLOOKUP($A4845,Data!$B:$K,MATCH(B$2,Data!$B$1:$K$1,FALSE),FALSE)="",#N/A,VLOOKUP($A4845,Data!$B:$K,MATCH(B$2,Data!$B$1:$K$1,FALSE),FALSE))</f>
        <v>5.835</v>
      </c>
    </row>
    <row r="4846" spans="1:2" x14ac:dyDescent="0.25">
      <c r="A4846" s="2">
        <f>IF(ISBLANK(Data!B4847),#N/A,Data!B4847)</f>
        <v>37221</v>
      </c>
      <c r="B4846" s="20">
        <f>IF(VLOOKUP($A4846,Data!$B:$K,MATCH(B$2,Data!$B$1:$K$1,FALSE),FALSE)="",#N/A,VLOOKUP($A4846,Data!$B:$K,MATCH(B$2,Data!$B$1:$K$1,FALSE),FALSE))</f>
        <v>5.8150000000000004</v>
      </c>
    </row>
    <row r="4847" spans="1:2" x14ac:dyDescent="0.25">
      <c r="A4847" s="2">
        <f>IF(ISBLANK(Data!B4848),#N/A,Data!B4848)</f>
        <v>37218</v>
      </c>
      <c r="B4847" s="20">
        <f>IF(VLOOKUP($A4847,Data!$B:$K,MATCH(B$2,Data!$B$1:$K$1,FALSE),FALSE)="",#N/A,VLOOKUP($A4847,Data!$B:$K,MATCH(B$2,Data!$B$1:$K$1,FALSE),FALSE))</f>
        <v>5.9</v>
      </c>
    </row>
    <row r="4848" spans="1:2" x14ac:dyDescent="0.25">
      <c r="A4848" s="2">
        <f>IF(ISBLANK(Data!B4849),#N/A,Data!B4849)</f>
        <v>37217</v>
      </c>
      <c r="B4848" s="20">
        <f>IF(VLOOKUP($A4848,Data!$B:$K,MATCH(B$2,Data!$B$1:$K$1,FALSE),FALSE)="",#N/A,VLOOKUP($A4848,Data!$B:$K,MATCH(B$2,Data!$B$1:$K$1,FALSE),FALSE))</f>
        <v>5.875</v>
      </c>
    </row>
    <row r="4849" spans="1:2" x14ac:dyDescent="0.25">
      <c r="A4849" s="2">
        <f>IF(ISBLANK(Data!B4850),#N/A,Data!B4850)</f>
        <v>37216</v>
      </c>
      <c r="B4849" s="20">
        <f>IF(VLOOKUP($A4849,Data!$B:$K,MATCH(B$2,Data!$B$1:$K$1,FALSE),FALSE)="",#N/A,VLOOKUP($A4849,Data!$B:$K,MATCH(B$2,Data!$B$1:$K$1,FALSE),FALSE))</f>
        <v>5.8</v>
      </c>
    </row>
    <row r="4850" spans="1:2" x14ac:dyDescent="0.25">
      <c r="A4850" s="2">
        <f>IF(ISBLANK(Data!B4851),#N/A,Data!B4851)</f>
        <v>37215</v>
      </c>
      <c r="B4850" s="20">
        <f>IF(VLOOKUP($A4850,Data!$B:$K,MATCH(B$2,Data!$B$1:$K$1,FALSE),FALSE)="",#N/A,VLOOKUP($A4850,Data!$B:$K,MATCH(B$2,Data!$B$1:$K$1,FALSE),FALSE))</f>
        <v>5.68</v>
      </c>
    </row>
    <row r="4851" spans="1:2" x14ac:dyDescent="0.25">
      <c r="A4851" s="2">
        <f>IF(ISBLANK(Data!B4852),#N/A,Data!B4852)</f>
        <v>37214</v>
      </c>
      <c r="B4851" s="20">
        <f>IF(VLOOKUP($A4851,Data!$B:$K,MATCH(B$2,Data!$B$1:$K$1,FALSE),FALSE)="",#N/A,VLOOKUP($A4851,Data!$B:$K,MATCH(B$2,Data!$B$1:$K$1,FALSE),FALSE))</f>
        <v>5.7649999999999997</v>
      </c>
    </row>
    <row r="4852" spans="1:2" x14ac:dyDescent="0.25">
      <c r="A4852" s="2">
        <f>IF(ISBLANK(Data!B4853),#N/A,Data!B4853)</f>
        <v>37211</v>
      </c>
      <c r="B4852" s="20">
        <f>IF(VLOOKUP($A4852,Data!$B:$K,MATCH(B$2,Data!$B$1:$K$1,FALSE),FALSE)="",#N/A,VLOOKUP($A4852,Data!$B:$K,MATCH(B$2,Data!$B$1:$K$1,FALSE),FALSE))</f>
        <v>5.63</v>
      </c>
    </row>
    <row r="4853" spans="1:2" x14ac:dyDescent="0.25">
      <c r="A4853" s="2">
        <f>IF(ISBLANK(Data!B4854),#N/A,Data!B4854)</f>
        <v>37210</v>
      </c>
      <c r="B4853" s="20">
        <f>IF(VLOOKUP($A4853,Data!$B:$K,MATCH(B$2,Data!$B$1:$K$1,FALSE),FALSE)="",#N/A,VLOOKUP($A4853,Data!$B:$K,MATCH(B$2,Data!$B$1:$K$1,FALSE),FALSE))</f>
        <v>5.43</v>
      </c>
    </row>
    <row r="4854" spans="1:2" x14ac:dyDescent="0.25">
      <c r="A4854" s="2">
        <f>IF(ISBLANK(Data!B4855),#N/A,Data!B4855)</f>
        <v>37209</v>
      </c>
      <c r="B4854" s="20">
        <f>IF(VLOOKUP($A4854,Data!$B:$K,MATCH(B$2,Data!$B$1:$K$1,FALSE),FALSE)="",#N/A,VLOOKUP($A4854,Data!$B:$K,MATCH(B$2,Data!$B$1:$K$1,FALSE),FALSE))</f>
        <v>5.2450000000000001</v>
      </c>
    </row>
    <row r="4855" spans="1:2" x14ac:dyDescent="0.25">
      <c r="A4855" s="2">
        <f>IF(ISBLANK(Data!B4856),#N/A,Data!B4856)</f>
        <v>37208</v>
      </c>
      <c r="B4855" s="20">
        <f>IF(VLOOKUP($A4855,Data!$B:$K,MATCH(B$2,Data!$B$1:$K$1,FALSE),FALSE)="",#N/A,VLOOKUP($A4855,Data!$B:$K,MATCH(B$2,Data!$B$1:$K$1,FALSE),FALSE))</f>
        <v>5.1749999999999998</v>
      </c>
    </row>
    <row r="4856" spans="1:2" x14ac:dyDescent="0.25">
      <c r="A4856" s="2">
        <f>IF(ISBLANK(Data!B4857),#N/A,Data!B4857)</f>
        <v>37207</v>
      </c>
      <c r="B4856" s="20">
        <f>IF(VLOOKUP($A4856,Data!$B:$K,MATCH(B$2,Data!$B$1:$K$1,FALSE),FALSE)="",#N/A,VLOOKUP($A4856,Data!$B:$K,MATCH(B$2,Data!$B$1:$K$1,FALSE),FALSE))</f>
        <v>5.25</v>
      </c>
    </row>
    <row r="4857" spans="1:2" x14ac:dyDescent="0.25">
      <c r="A4857" s="2">
        <f>IF(ISBLANK(Data!B4858),#N/A,Data!B4858)</f>
        <v>37204</v>
      </c>
      <c r="B4857" s="20">
        <f>IF(VLOOKUP($A4857,Data!$B:$K,MATCH(B$2,Data!$B$1:$K$1,FALSE),FALSE)="",#N/A,VLOOKUP($A4857,Data!$B:$K,MATCH(B$2,Data!$B$1:$K$1,FALSE),FALSE))</f>
        <v>5.12</v>
      </c>
    </row>
    <row r="4858" spans="1:2" x14ac:dyDescent="0.25">
      <c r="A4858" s="2">
        <f>IF(ISBLANK(Data!B4859),#N/A,Data!B4859)</f>
        <v>37203</v>
      </c>
      <c r="B4858" s="20">
        <f>IF(VLOOKUP($A4858,Data!$B:$K,MATCH(B$2,Data!$B$1:$K$1,FALSE),FALSE)="",#N/A,VLOOKUP($A4858,Data!$B:$K,MATCH(B$2,Data!$B$1:$K$1,FALSE),FALSE))</f>
        <v>4.99</v>
      </c>
    </row>
    <row r="4859" spans="1:2" x14ac:dyDescent="0.25">
      <c r="A4859" s="2">
        <f>IF(ISBLANK(Data!B4860),#N/A,Data!B4860)</f>
        <v>37202</v>
      </c>
      <c r="B4859" s="20">
        <f>IF(VLOOKUP($A4859,Data!$B:$K,MATCH(B$2,Data!$B$1:$K$1,FALSE),FALSE)="",#N/A,VLOOKUP($A4859,Data!$B:$K,MATCH(B$2,Data!$B$1:$K$1,FALSE),FALSE))</f>
        <v>5.0650000000000004</v>
      </c>
    </row>
    <row r="4860" spans="1:2" x14ac:dyDescent="0.25">
      <c r="A4860" s="2">
        <f>IF(ISBLANK(Data!B4861),#N/A,Data!B4861)</f>
        <v>37201</v>
      </c>
      <c r="B4860" s="20">
        <f>IF(VLOOKUP($A4860,Data!$B:$K,MATCH(B$2,Data!$B$1:$K$1,FALSE),FALSE)="",#N/A,VLOOKUP($A4860,Data!$B:$K,MATCH(B$2,Data!$B$1:$K$1,FALSE),FALSE))</f>
        <v>5.1100000000000003</v>
      </c>
    </row>
    <row r="4861" spans="1:2" x14ac:dyDescent="0.25">
      <c r="A4861" s="2">
        <f>IF(ISBLANK(Data!B4862),#N/A,Data!B4862)</f>
        <v>37200</v>
      </c>
      <c r="B4861" s="20">
        <f>IF(VLOOKUP($A4861,Data!$B:$K,MATCH(B$2,Data!$B$1:$K$1,FALSE),FALSE)="",#N/A,VLOOKUP($A4861,Data!$B:$K,MATCH(B$2,Data!$B$1:$K$1,FALSE),FALSE))</f>
        <v>5.1550000000000002</v>
      </c>
    </row>
    <row r="4862" spans="1:2" x14ac:dyDescent="0.25">
      <c r="A4862" s="2">
        <f>IF(ISBLANK(Data!B4863),#N/A,Data!B4863)</f>
        <v>37197</v>
      </c>
      <c r="B4862" s="20">
        <f>IF(VLOOKUP($A4862,Data!$B:$K,MATCH(B$2,Data!$B$1:$K$1,FALSE),FALSE)="",#N/A,VLOOKUP($A4862,Data!$B:$K,MATCH(B$2,Data!$B$1:$K$1,FALSE),FALSE))</f>
        <v>5.1100000000000003</v>
      </c>
    </row>
    <row r="4863" spans="1:2" x14ac:dyDescent="0.25">
      <c r="A4863" s="2">
        <f>IF(ISBLANK(Data!B4864),#N/A,Data!B4864)</f>
        <v>37196</v>
      </c>
      <c r="B4863" s="20">
        <f>IF(VLOOKUP($A4863,Data!$B:$K,MATCH(B$2,Data!$B$1:$K$1,FALSE),FALSE)="",#N/A,VLOOKUP($A4863,Data!$B:$K,MATCH(B$2,Data!$B$1:$K$1,FALSE),FALSE))</f>
        <v>5.1449999999999996</v>
      </c>
    </row>
    <row r="4864" spans="1:2" x14ac:dyDescent="0.25">
      <c r="A4864" s="2">
        <f>IF(ISBLANK(Data!B4865),#N/A,Data!B4865)</f>
        <v>37195</v>
      </c>
      <c r="B4864" s="20">
        <f>IF(VLOOKUP($A4864,Data!$B:$K,MATCH(B$2,Data!$B$1:$K$1,FALSE),FALSE)="",#N/A,VLOOKUP($A4864,Data!$B:$K,MATCH(B$2,Data!$B$1:$K$1,FALSE),FALSE))</f>
        <v>5.2050000000000001</v>
      </c>
    </row>
    <row r="4865" spans="1:2" x14ac:dyDescent="0.25">
      <c r="A4865" s="2">
        <f>IF(ISBLANK(Data!B4866),#N/A,Data!B4866)</f>
        <v>37194</v>
      </c>
      <c r="B4865" s="20">
        <f>IF(VLOOKUP($A4865,Data!$B:$K,MATCH(B$2,Data!$B$1:$K$1,FALSE),FALSE)="",#N/A,VLOOKUP($A4865,Data!$B:$K,MATCH(B$2,Data!$B$1:$K$1,FALSE),FALSE))</f>
        <v>5.26</v>
      </c>
    </row>
    <row r="4866" spans="1:2" x14ac:dyDescent="0.25">
      <c r="A4866" s="2">
        <f>IF(ISBLANK(Data!B4867),#N/A,Data!B4867)</f>
        <v>37193</v>
      </c>
      <c r="B4866" s="20">
        <f>IF(VLOOKUP($A4866,Data!$B:$K,MATCH(B$2,Data!$B$1:$K$1,FALSE),FALSE)="",#N/A,VLOOKUP($A4866,Data!$B:$K,MATCH(B$2,Data!$B$1:$K$1,FALSE),FALSE))</f>
        <v>5.2949999999999999</v>
      </c>
    </row>
    <row r="4867" spans="1:2" x14ac:dyDescent="0.25">
      <c r="A4867" s="2">
        <f>IF(ISBLANK(Data!B4868),#N/A,Data!B4868)</f>
        <v>37190</v>
      </c>
      <c r="B4867" s="20">
        <f>IF(VLOOKUP($A4867,Data!$B:$K,MATCH(B$2,Data!$B$1:$K$1,FALSE),FALSE)="",#N/A,VLOOKUP($A4867,Data!$B:$K,MATCH(B$2,Data!$B$1:$K$1,FALSE),FALSE))</f>
        <v>5.36</v>
      </c>
    </row>
    <row r="4868" spans="1:2" x14ac:dyDescent="0.25">
      <c r="A4868" s="2">
        <f>IF(ISBLANK(Data!B4869),#N/A,Data!B4869)</f>
        <v>37189</v>
      </c>
      <c r="B4868" s="20">
        <f>IF(VLOOKUP($A4868,Data!$B:$K,MATCH(B$2,Data!$B$1:$K$1,FALSE),FALSE)="",#N/A,VLOOKUP($A4868,Data!$B:$K,MATCH(B$2,Data!$B$1:$K$1,FALSE),FALSE))</f>
        <v>5.375</v>
      </c>
    </row>
    <row r="4869" spans="1:2" x14ac:dyDescent="0.25">
      <c r="A4869" s="2">
        <f>IF(ISBLANK(Data!B4870),#N/A,Data!B4870)</f>
        <v>37188</v>
      </c>
      <c r="B4869" s="20">
        <f>IF(VLOOKUP($A4869,Data!$B:$K,MATCH(B$2,Data!$B$1:$K$1,FALSE),FALSE)="",#N/A,VLOOKUP($A4869,Data!$B:$K,MATCH(B$2,Data!$B$1:$K$1,FALSE),FALSE))</f>
        <v>5.5</v>
      </c>
    </row>
    <row r="4870" spans="1:2" x14ac:dyDescent="0.25">
      <c r="A4870" s="2">
        <f>IF(ISBLANK(Data!B4871),#N/A,Data!B4871)</f>
        <v>37187</v>
      </c>
      <c r="B4870" s="20">
        <f>IF(VLOOKUP($A4870,Data!$B:$K,MATCH(B$2,Data!$B$1:$K$1,FALSE),FALSE)="",#N/A,VLOOKUP($A4870,Data!$B:$K,MATCH(B$2,Data!$B$1:$K$1,FALSE),FALSE))</f>
        <v>5.57</v>
      </c>
    </row>
    <row r="4871" spans="1:2" x14ac:dyDescent="0.25">
      <c r="A4871" s="2">
        <f>IF(ISBLANK(Data!B4872),#N/A,Data!B4872)</f>
        <v>37186</v>
      </c>
      <c r="B4871" s="20">
        <f>IF(VLOOKUP($A4871,Data!$B:$K,MATCH(B$2,Data!$B$1:$K$1,FALSE),FALSE)="",#N/A,VLOOKUP($A4871,Data!$B:$K,MATCH(B$2,Data!$B$1:$K$1,FALSE),FALSE))</f>
        <v>5.4550000000000001</v>
      </c>
    </row>
    <row r="4872" spans="1:2" x14ac:dyDescent="0.25">
      <c r="A4872" s="2">
        <f>IF(ISBLANK(Data!B4873),#N/A,Data!B4873)</f>
        <v>37183</v>
      </c>
      <c r="B4872" s="20">
        <f>IF(VLOOKUP($A4872,Data!$B:$K,MATCH(B$2,Data!$B$1:$K$1,FALSE),FALSE)="",#N/A,VLOOKUP($A4872,Data!$B:$K,MATCH(B$2,Data!$B$1:$K$1,FALSE),FALSE))</f>
        <v>5.4249999999999998</v>
      </c>
    </row>
    <row r="4873" spans="1:2" x14ac:dyDescent="0.25">
      <c r="A4873" s="2">
        <f>IF(ISBLANK(Data!B4874),#N/A,Data!B4874)</f>
        <v>37182</v>
      </c>
      <c r="B4873" s="20">
        <f>IF(VLOOKUP($A4873,Data!$B:$K,MATCH(B$2,Data!$B$1:$K$1,FALSE),FALSE)="",#N/A,VLOOKUP($A4873,Data!$B:$K,MATCH(B$2,Data!$B$1:$K$1,FALSE),FALSE))</f>
        <v>5.415</v>
      </c>
    </row>
    <row r="4874" spans="1:2" x14ac:dyDescent="0.25">
      <c r="A4874" s="2">
        <f>IF(ISBLANK(Data!B4875),#N/A,Data!B4875)</f>
        <v>37181</v>
      </c>
      <c r="B4874" s="20">
        <f>IF(VLOOKUP($A4874,Data!$B:$K,MATCH(B$2,Data!$B$1:$K$1,FALSE),FALSE)="",#N/A,VLOOKUP($A4874,Data!$B:$K,MATCH(B$2,Data!$B$1:$K$1,FALSE),FALSE))</f>
        <v>5.41</v>
      </c>
    </row>
    <row r="4875" spans="1:2" x14ac:dyDescent="0.25">
      <c r="A4875" s="2">
        <f>IF(ISBLANK(Data!B4876),#N/A,Data!B4876)</f>
        <v>37180</v>
      </c>
      <c r="B4875" s="20">
        <f>IF(VLOOKUP($A4875,Data!$B:$K,MATCH(B$2,Data!$B$1:$K$1,FALSE),FALSE)="",#N/A,VLOOKUP($A4875,Data!$B:$K,MATCH(B$2,Data!$B$1:$K$1,FALSE),FALSE))</f>
        <v>5.4249999999999998</v>
      </c>
    </row>
    <row r="4876" spans="1:2" x14ac:dyDescent="0.25">
      <c r="A4876" s="2">
        <f>IF(ISBLANK(Data!B4877),#N/A,Data!B4877)</f>
        <v>37179</v>
      </c>
      <c r="B4876" s="20">
        <f>IF(VLOOKUP($A4876,Data!$B:$K,MATCH(B$2,Data!$B$1:$K$1,FALSE),FALSE)="",#N/A,VLOOKUP($A4876,Data!$B:$K,MATCH(B$2,Data!$B$1:$K$1,FALSE),FALSE))</f>
        <v>5.4649999999999999</v>
      </c>
    </row>
    <row r="4877" spans="1:2" x14ac:dyDescent="0.25">
      <c r="A4877" s="2">
        <f>IF(ISBLANK(Data!B4878),#N/A,Data!B4878)</f>
        <v>37176</v>
      </c>
      <c r="B4877" s="20">
        <f>IF(VLOOKUP($A4877,Data!$B:$K,MATCH(B$2,Data!$B$1:$K$1,FALSE),FALSE)="",#N/A,VLOOKUP($A4877,Data!$B:$K,MATCH(B$2,Data!$B$1:$K$1,FALSE),FALSE))</f>
        <v>5.5049999999999999</v>
      </c>
    </row>
    <row r="4878" spans="1:2" x14ac:dyDescent="0.25">
      <c r="A4878" s="2">
        <f>IF(ISBLANK(Data!B4879),#N/A,Data!B4879)</f>
        <v>37175</v>
      </c>
      <c r="B4878" s="20">
        <f>IF(VLOOKUP($A4878,Data!$B:$K,MATCH(B$2,Data!$B$1:$K$1,FALSE),FALSE)="",#N/A,VLOOKUP($A4878,Data!$B:$K,MATCH(B$2,Data!$B$1:$K$1,FALSE),FALSE))</f>
        <v>5.43</v>
      </c>
    </row>
    <row r="4879" spans="1:2" x14ac:dyDescent="0.25">
      <c r="A4879" s="2">
        <f>IF(ISBLANK(Data!B4880),#N/A,Data!B4880)</f>
        <v>37174</v>
      </c>
      <c r="B4879" s="20">
        <f>IF(VLOOKUP($A4879,Data!$B:$K,MATCH(B$2,Data!$B$1:$K$1,FALSE),FALSE)="",#N/A,VLOOKUP($A4879,Data!$B:$K,MATCH(B$2,Data!$B$1:$K$1,FALSE),FALSE))</f>
        <v>5.4</v>
      </c>
    </row>
    <row r="4880" spans="1:2" x14ac:dyDescent="0.25">
      <c r="A4880" s="2">
        <f>IF(ISBLANK(Data!B4881),#N/A,Data!B4881)</f>
        <v>37173</v>
      </c>
      <c r="B4880" s="20">
        <f>IF(VLOOKUP($A4880,Data!$B:$K,MATCH(B$2,Data!$B$1:$K$1,FALSE),FALSE)="",#N/A,VLOOKUP($A4880,Data!$B:$K,MATCH(B$2,Data!$B$1:$K$1,FALSE),FALSE))</f>
        <v>5.35</v>
      </c>
    </row>
    <row r="4881" spans="1:2" x14ac:dyDescent="0.25">
      <c r="A4881" s="2">
        <f>IF(ISBLANK(Data!B4882),#N/A,Data!B4882)</f>
        <v>37172</v>
      </c>
      <c r="B4881" s="20">
        <f>IF(VLOOKUP($A4881,Data!$B:$K,MATCH(B$2,Data!$B$1:$K$1,FALSE),FALSE)="",#N/A,VLOOKUP($A4881,Data!$B:$K,MATCH(B$2,Data!$B$1:$K$1,FALSE),FALSE))</f>
        <v>5.3449999999999998</v>
      </c>
    </row>
    <row r="4882" spans="1:2" x14ac:dyDescent="0.25">
      <c r="A4882" s="2">
        <f>IF(ISBLANK(Data!B4883),#N/A,Data!B4883)</f>
        <v>37169</v>
      </c>
      <c r="B4882" s="20">
        <f>IF(VLOOKUP($A4882,Data!$B:$K,MATCH(B$2,Data!$B$1:$K$1,FALSE),FALSE)="",#N/A,VLOOKUP($A4882,Data!$B:$K,MATCH(B$2,Data!$B$1:$K$1,FALSE),FALSE))</f>
        <v>5.38</v>
      </c>
    </row>
    <row r="4883" spans="1:2" x14ac:dyDescent="0.25">
      <c r="A4883" s="2">
        <f>IF(ISBLANK(Data!B4884),#N/A,Data!B4884)</f>
        <v>37168</v>
      </c>
      <c r="B4883" s="20">
        <f>IF(VLOOKUP($A4883,Data!$B:$K,MATCH(B$2,Data!$B$1:$K$1,FALSE),FALSE)="",#N/A,VLOOKUP($A4883,Data!$B:$K,MATCH(B$2,Data!$B$1:$K$1,FALSE),FALSE))</f>
        <v>5.4349999999999996</v>
      </c>
    </row>
    <row r="4884" spans="1:2" x14ac:dyDescent="0.25">
      <c r="A4884" s="2">
        <f>IF(ISBLANK(Data!B4885),#N/A,Data!B4885)</f>
        <v>37167</v>
      </c>
      <c r="B4884" s="20">
        <f>IF(VLOOKUP($A4884,Data!$B:$K,MATCH(B$2,Data!$B$1:$K$1,FALSE),FALSE)="",#N/A,VLOOKUP($A4884,Data!$B:$K,MATCH(B$2,Data!$B$1:$K$1,FALSE),FALSE))</f>
        <v>5.42</v>
      </c>
    </row>
    <row r="4885" spans="1:2" x14ac:dyDescent="0.25">
      <c r="A4885" s="2">
        <f>IF(ISBLANK(Data!B4886),#N/A,Data!B4886)</f>
        <v>37166</v>
      </c>
      <c r="B4885" s="20">
        <f>IF(VLOOKUP($A4885,Data!$B:$K,MATCH(B$2,Data!$B$1:$K$1,FALSE),FALSE)="",#N/A,VLOOKUP($A4885,Data!$B:$K,MATCH(B$2,Data!$B$1:$K$1,FALSE),FALSE))</f>
        <v>5.4349999999999996</v>
      </c>
    </row>
    <row r="4886" spans="1:2" x14ac:dyDescent="0.25">
      <c r="A4886" s="2">
        <f>IF(ISBLANK(Data!B4887),#N/A,Data!B4887)</f>
        <v>37165</v>
      </c>
      <c r="B4886" s="20">
        <f>IF(VLOOKUP($A4886,Data!$B:$K,MATCH(B$2,Data!$B$1:$K$1,FALSE),FALSE)="",#N/A,VLOOKUP($A4886,Data!$B:$K,MATCH(B$2,Data!$B$1:$K$1,FALSE),FALSE))</f>
        <v>5.5149999999999997</v>
      </c>
    </row>
    <row r="4887" spans="1:2" x14ac:dyDescent="0.25">
      <c r="A4887" s="2">
        <f>IF(ISBLANK(Data!B4888),#N/A,Data!B4888)</f>
        <v>37162</v>
      </c>
      <c r="B4887" s="20">
        <f>IF(VLOOKUP($A4887,Data!$B:$K,MATCH(B$2,Data!$B$1:$K$1,FALSE),FALSE)="",#N/A,VLOOKUP($A4887,Data!$B:$K,MATCH(B$2,Data!$B$1:$K$1,FALSE),FALSE))</f>
        <v>5.5149999999999997</v>
      </c>
    </row>
    <row r="4888" spans="1:2" x14ac:dyDescent="0.25">
      <c r="A4888" s="2">
        <f>IF(ISBLANK(Data!B4889),#N/A,Data!B4889)</f>
        <v>37161</v>
      </c>
      <c r="B4888" s="20">
        <f>IF(VLOOKUP($A4888,Data!$B:$K,MATCH(B$2,Data!$B$1:$K$1,FALSE),FALSE)="",#N/A,VLOOKUP($A4888,Data!$B:$K,MATCH(B$2,Data!$B$1:$K$1,FALSE),FALSE))</f>
        <v>5.5549999999999997</v>
      </c>
    </row>
    <row r="4889" spans="1:2" x14ac:dyDescent="0.25">
      <c r="A4889" s="2">
        <f>IF(ISBLANK(Data!B4890),#N/A,Data!B4890)</f>
        <v>37160</v>
      </c>
      <c r="B4889" s="20">
        <f>IF(VLOOKUP($A4889,Data!$B:$K,MATCH(B$2,Data!$B$1:$K$1,FALSE),FALSE)="",#N/A,VLOOKUP($A4889,Data!$B:$K,MATCH(B$2,Data!$B$1:$K$1,FALSE),FALSE))</f>
        <v>5.6050000000000004</v>
      </c>
    </row>
    <row r="4890" spans="1:2" x14ac:dyDescent="0.25">
      <c r="A4890" s="2">
        <f>IF(ISBLANK(Data!B4891),#N/A,Data!B4891)</f>
        <v>37159</v>
      </c>
      <c r="B4890" s="20">
        <f>IF(VLOOKUP($A4890,Data!$B:$K,MATCH(B$2,Data!$B$1:$K$1,FALSE),FALSE)="",#N/A,VLOOKUP($A4890,Data!$B:$K,MATCH(B$2,Data!$B$1:$K$1,FALSE),FALSE))</f>
        <v>5.6349999999999998</v>
      </c>
    </row>
    <row r="4891" spans="1:2" x14ac:dyDescent="0.25">
      <c r="A4891" s="2">
        <f>IF(ISBLANK(Data!B4892),#N/A,Data!B4892)</f>
        <v>37158</v>
      </c>
      <c r="B4891" s="20">
        <f>IF(VLOOKUP($A4891,Data!$B:$K,MATCH(B$2,Data!$B$1:$K$1,FALSE),FALSE)="",#N/A,VLOOKUP($A4891,Data!$B:$K,MATCH(B$2,Data!$B$1:$K$1,FALSE),FALSE))</f>
        <v>5.625</v>
      </c>
    </row>
    <row r="4892" spans="1:2" x14ac:dyDescent="0.25">
      <c r="A4892" s="2">
        <f>IF(ISBLANK(Data!B4893),#N/A,Data!B4893)</f>
        <v>37155</v>
      </c>
      <c r="B4892" s="20">
        <f>IF(VLOOKUP($A4892,Data!$B:$K,MATCH(B$2,Data!$B$1:$K$1,FALSE),FALSE)="",#N/A,VLOOKUP($A4892,Data!$B:$K,MATCH(B$2,Data!$B$1:$K$1,FALSE),FALSE))</f>
        <v>5.58</v>
      </c>
    </row>
    <row r="4893" spans="1:2" x14ac:dyDescent="0.25">
      <c r="A4893" s="2">
        <f>IF(ISBLANK(Data!B4894),#N/A,Data!B4894)</f>
        <v>37154</v>
      </c>
      <c r="B4893" s="20">
        <f>IF(VLOOKUP($A4893,Data!$B:$K,MATCH(B$2,Data!$B$1:$K$1,FALSE),FALSE)="",#N/A,VLOOKUP($A4893,Data!$B:$K,MATCH(B$2,Data!$B$1:$K$1,FALSE),FALSE))</f>
        <v>5.53</v>
      </c>
    </row>
    <row r="4894" spans="1:2" x14ac:dyDescent="0.25">
      <c r="A4894" s="2">
        <f>IF(ISBLANK(Data!B4895),#N/A,Data!B4895)</f>
        <v>37153</v>
      </c>
      <c r="B4894" s="20">
        <f>IF(VLOOKUP($A4894,Data!$B:$K,MATCH(B$2,Data!$B$1:$K$1,FALSE),FALSE)="",#N/A,VLOOKUP($A4894,Data!$B:$K,MATCH(B$2,Data!$B$1:$K$1,FALSE),FALSE))</f>
        <v>5.56</v>
      </c>
    </row>
    <row r="4895" spans="1:2" x14ac:dyDescent="0.25">
      <c r="A4895" s="2">
        <f>IF(ISBLANK(Data!B4896),#N/A,Data!B4896)</f>
        <v>37152</v>
      </c>
      <c r="B4895" s="20">
        <f>IF(VLOOKUP($A4895,Data!$B:$K,MATCH(B$2,Data!$B$1:$K$1,FALSE),FALSE)="",#N/A,VLOOKUP($A4895,Data!$B:$K,MATCH(B$2,Data!$B$1:$K$1,FALSE),FALSE))</f>
        <v>5.46</v>
      </c>
    </row>
    <row r="4896" spans="1:2" x14ac:dyDescent="0.25">
      <c r="A4896" s="2">
        <f>IF(ISBLANK(Data!B4897),#N/A,Data!B4897)</f>
        <v>37151</v>
      </c>
      <c r="B4896" s="20">
        <f>IF(VLOOKUP($A4896,Data!$B:$K,MATCH(B$2,Data!$B$1:$K$1,FALSE),FALSE)="",#N/A,VLOOKUP($A4896,Data!$B:$K,MATCH(B$2,Data!$B$1:$K$1,FALSE),FALSE))</f>
        <v>5.4349999999999996</v>
      </c>
    </row>
    <row r="4897" spans="1:2" x14ac:dyDescent="0.25">
      <c r="A4897" s="2">
        <f>IF(ISBLANK(Data!B4898),#N/A,Data!B4898)</f>
        <v>37148</v>
      </c>
      <c r="B4897" s="20">
        <f>IF(VLOOKUP($A4897,Data!$B:$K,MATCH(B$2,Data!$B$1:$K$1,FALSE),FALSE)="",#N/A,VLOOKUP($A4897,Data!$B:$K,MATCH(B$2,Data!$B$1:$K$1,FALSE),FALSE))</f>
        <v>5.4850000000000003</v>
      </c>
    </row>
    <row r="4898" spans="1:2" x14ac:dyDescent="0.25">
      <c r="A4898" s="2">
        <f>IF(ISBLANK(Data!B4899),#N/A,Data!B4899)</f>
        <v>37147</v>
      </c>
      <c r="B4898" s="20">
        <f>IF(VLOOKUP($A4898,Data!$B:$K,MATCH(B$2,Data!$B$1:$K$1,FALSE),FALSE)="",#N/A,VLOOKUP($A4898,Data!$B:$K,MATCH(B$2,Data!$B$1:$K$1,FALSE),FALSE))</f>
        <v>5.4749999999999996</v>
      </c>
    </row>
    <row r="4899" spans="1:2" x14ac:dyDescent="0.25">
      <c r="A4899" s="2">
        <f>IF(ISBLANK(Data!B4900),#N/A,Data!B4900)</f>
        <v>37146</v>
      </c>
      <c r="B4899" s="20">
        <f>IF(VLOOKUP($A4899,Data!$B:$K,MATCH(B$2,Data!$B$1:$K$1,FALSE),FALSE)="",#N/A,VLOOKUP($A4899,Data!$B:$K,MATCH(B$2,Data!$B$1:$K$1,FALSE),FALSE))</f>
        <v>5.45</v>
      </c>
    </row>
    <row r="4900" spans="1:2" x14ac:dyDescent="0.25">
      <c r="A4900" s="2">
        <f>IF(ISBLANK(Data!B4901),#N/A,Data!B4901)</f>
        <v>37145</v>
      </c>
      <c r="B4900" s="20">
        <f>IF(VLOOKUP($A4900,Data!$B:$K,MATCH(B$2,Data!$B$1:$K$1,FALSE),FALSE)="",#N/A,VLOOKUP($A4900,Data!$B:$K,MATCH(B$2,Data!$B$1:$K$1,FALSE),FALSE))</f>
        <v>5.6050000000000004</v>
      </c>
    </row>
    <row r="4901" spans="1:2" x14ac:dyDescent="0.25">
      <c r="A4901" s="2">
        <f>IF(ISBLANK(Data!B4902),#N/A,Data!B4902)</f>
        <v>37144</v>
      </c>
      <c r="B4901" s="20">
        <f>IF(VLOOKUP($A4901,Data!$B:$K,MATCH(B$2,Data!$B$1:$K$1,FALSE),FALSE)="",#N/A,VLOOKUP($A4901,Data!$B:$K,MATCH(B$2,Data!$B$1:$K$1,FALSE),FALSE))</f>
        <v>5.5650000000000004</v>
      </c>
    </row>
    <row r="4902" spans="1:2" x14ac:dyDescent="0.25">
      <c r="A4902" s="2">
        <f>IF(ISBLANK(Data!B4903),#N/A,Data!B4903)</f>
        <v>37141</v>
      </c>
      <c r="B4902" s="20">
        <f>IF(VLOOKUP($A4902,Data!$B:$K,MATCH(B$2,Data!$B$1:$K$1,FALSE),FALSE)="",#N/A,VLOOKUP($A4902,Data!$B:$K,MATCH(B$2,Data!$B$1:$K$1,FALSE),FALSE))</f>
        <v>5.73</v>
      </c>
    </row>
    <row r="4903" spans="1:2" x14ac:dyDescent="0.25">
      <c r="A4903" s="2">
        <f>IF(ISBLANK(Data!B4904),#N/A,Data!B4904)</f>
        <v>37140</v>
      </c>
      <c r="B4903" s="20">
        <f>IF(VLOOKUP($A4903,Data!$B:$K,MATCH(B$2,Data!$B$1:$K$1,FALSE),FALSE)="",#N/A,VLOOKUP($A4903,Data!$B:$K,MATCH(B$2,Data!$B$1:$K$1,FALSE),FALSE))</f>
        <v>5.8150000000000004</v>
      </c>
    </row>
    <row r="4904" spans="1:2" x14ac:dyDescent="0.25">
      <c r="A4904" s="2">
        <f>IF(ISBLANK(Data!B4905),#N/A,Data!B4905)</f>
        <v>37139</v>
      </c>
      <c r="B4904" s="20">
        <f>IF(VLOOKUP($A4904,Data!$B:$K,MATCH(B$2,Data!$B$1:$K$1,FALSE),FALSE)="",#N/A,VLOOKUP($A4904,Data!$B:$K,MATCH(B$2,Data!$B$1:$K$1,FALSE),FALSE))</f>
        <v>5.7949999999999999</v>
      </c>
    </row>
    <row r="4905" spans="1:2" x14ac:dyDescent="0.25">
      <c r="A4905" s="2">
        <f>IF(ISBLANK(Data!B4906),#N/A,Data!B4906)</f>
        <v>37138</v>
      </c>
      <c r="B4905" s="20">
        <f>IF(VLOOKUP($A4905,Data!$B:$K,MATCH(B$2,Data!$B$1:$K$1,FALSE),FALSE)="",#N/A,VLOOKUP($A4905,Data!$B:$K,MATCH(B$2,Data!$B$1:$K$1,FALSE),FALSE))</f>
        <v>5.6</v>
      </c>
    </row>
    <row r="4906" spans="1:2" x14ac:dyDescent="0.25">
      <c r="A4906" s="2">
        <f>IF(ISBLANK(Data!B4907),#N/A,Data!B4907)</f>
        <v>37137</v>
      </c>
      <c r="B4906" s="20">
        <f>IF(VLOOKUP($A4906,Data!$B:$K,MATCH(B$2,Data!$B$1:$K$1,FALSE),FALSE)="",#N/A,VLOOKUP($A4906,Data!$B:$K,MATCH(B$2,Data!$B$1:$K$1,FALSE),FALSE))</f>
        <v>5.5449999999999999</v>
      </c>
    </row>
    <row r="4907" spans="1:2" x14ac:dyDescent="0.25">
      <c r="A4907" s="2">
        <f>IF(ISBLANK(Data!B4908),#N/A,Data!B4908)</f>
        <v>37134</v>
      </c>
      <c r="B4907" s="20">
        <f>IF(VLOOKUP($A4907,Data!$B:$K,MATCH(B$2,Data!$B$1:$K$1,FALSE),FALSE)="",#N/A,VLOOKUP($A4907,Data!$B:$K,MATCH(B$2,Data!$B$1:$K$1,FALSE),FALSE))</f>
        <v>5.5350000000000001</v>
      </c>
    </row>
    <row r="4908" spans="1:2" x14ac:dyDescent="0.25">
      <c r="A4908" s="2">
        <f>IF(ISBLANK(Data!B4909),#N/A,Data!B4909)</f>
        <v>37133</v>
      </c>
      <c r="B4908" s="20">
        <f>IF(VLOOKUP($A4908,Data!$B:$K,MATCH(B$2,Data!$B$1:$K$1,FALSE),FALSE)="",#N/A,VLOOKUP($A4908,Data!$B:$K,MATCH(B$2,Data!$B$1:$K$1,FALSE),FALSE))</f>
        <v>5.5049999999999999</v>
      </c>
    </row>
    <row r="4909" spans="1:2" x14ac:dyDescent="0.25">
      <c r="A4909" s="2">
        <f>IF(ISBLANK(Data!B4910),#N/A,Data!B4910)</f>
        <v>37132</v>
      </c>
      <c r="B4909" s="20">
        <f>IF(VLOOKUP($A4909,Data!$B:$K,MATCH(B$2,Data!$B$1:$K$1,FALSE),FALSE)="",#N/A,VLOOKUP($A4909,Data!$B:$K,MATCH(B$2,Data!$B$1:$K$1,FALSE),FALSE))</f>
        <v>5.4950000000000001</v>
      </c>
    </row>
    <row r="4910" spans="1:2" x14ac:dyDescent="0.25">
      <c r="A4910" s="2">
        <f>IF(ISBLANK(Data!B4911),#N/A,Data!B4911)</f>
        <v>37131</v>
      </c>
      <c r="B4910" s="20">
        <f>IF(VLOOKUP($A4910,Data!$B:$K,MATCH(B$2,Data!$B$1:$K$1,FALSE),FALSE)="",#N/A,VLOOKUP($A4910,Data!$B:$K,MATCH(B$2,Data!$B$1:$K$1,FALSE),FALSE))</f>
        <v>5.5949999999999998</v>
      </c>
    </row>
    <row r="4911" spans="1:2" x14ac:dyDescent="0.25">
      <c r="A4911" s="2">
        <f>IF(ISBLANK(Data!B4912),#N/A,Data!B4912)</f>
        <v>37130</v>
      </c>
      <c r="B4911" s="20">
        <f>IF(VLOOKUP($A4911,Data!$B:$K,MATCH(B$2,Data!$B$1:$K$1,FALSE),FALSE)="",#N/A,VLOOKUP($A4911,Data!$B:$K,MATCH(B$2,Data!$B$1:$K$1,FALSE),FALSE))</f>
        <v>5.64</v>
      </c>
    </row>
    <row r="4912" spans="1:2" x14ac:dyDescent="0.25">
      <c r="A4912" s="2">
        <f>IF(ISBLANK(Data!B4913),#N/A,Data!B4913)</f>
        <v>37127</v>
      </c>
      <c r="B4912" s="20">
        <f>IF(VLOOKUP($A4912,Data!$B:$K,MATCH(B$2,Data!$B$1:$K$1,FALSE),FALSE)="",#N/A,VLOOKUP($A4912,Data!$B:$K,MATCH(B$2,Data!$B$1:$K$1,FALSE),FALSE))</f>
        <v>5.6749999999999998</v>
      </c>
    </row>
    <row r="4913" spans="1:2" x14ac:dyDescent="0.25">
      <c r="A4913" s="2">
        <f>IF(ISBLANK(Data!B4914),#N/A,Data!B4914)</f>
        <v>37126</v>
      </c>
      <c r="B4913" s="20">
        <f>IF(VLOOKUP($A4913,Data!$B:$K,MATCH(B$2,Data!$B$1:$K$1,FALSE),FALSE)="",#N/A,VLOOKUP($A4913,Data!$B:$K,MATCH(B$2,Data!$B$1:$K$1,FALSE),FALSE))</f>
        <v>5.7149999999999999</v>
      </c>
    </row>
    <row r="4914" spans="1:2" x14ac:dyDescent="0.25">
      <c r="A4914" s="2">
        <f>IF(ISBLANK(Data!B4915),#N/A,Data!B4915)</f>
        <v>37125</v>
      </c>
      <c r="B4914" s="20">
        <f>IF(VLOOKUP($A4914,Data!$B:$K,MATCH(B$2,Data!$B$1:$K$1,FALSE),FALSE)="",#N/A,VLOOKUP($A4914,Data!$B:$K,MATCH(B$2,Data!$B$1:$K$1,FALSE),FALSE))</f>
        <v>5.6749999999999998</v>
      </c>
    </row>
    <row r="4915" spans="1:2" x14ac:dyDescent="0.25">
      <c r="A4915" s="2">
        <f>IF(ISBLANK(Data!B4916),#N/A,Data!B4916)</f>
        <v>37124</v>
      </c>
      <c r="B4915" s="20">
        <f>IF(VLOOKUP($A4915,Data!$B:$K,MATCH(B$2,Data!$B$1:$K$1,FALSE),FALSE)="",#N/A,VLOOKUP($A4915,Data!$B:$K,MATCH(B$2,Data!$B$1:$K$1,FALSE),FALSE))</f>
        <v>5.75</v>
      </c>
    </row>
    <row r="4916" spans="1:2" x14ac:dyDescent="0.25">
      <c r="A4916" s="2">
        <f>IF(ISBLANK(Data!B4917),#N/A,Data!B4917)</f>
        <v>37123</v>
      </c>
      <c r="B4916" s="20">
        <f>IF(VLOOKUP($A4916,Data!$B:$K,MATCH(B$2,Data!$B$1:$K$1,FALSE),FALSE)="",#N/A,VLOOKUP($A4916,Data!$B:$K,MATCH(B$2,Data!$B$1:$K$1,FALSE),FALSE))</f>
        <v>5.7050000000000001</v>
      </c>
    </row>
    <row r="4917" spans="1:2" x14ac:dyDescent="0.25">
      <c r="A4917" s="2">
        <f>IF(ISBLANK(Data!B4918),#N/A,Data!B4918)</f>
        <v>37120</v>
      </c>
      <c r="B4917" s="20">
        <f>IF(VLOOKUP($A4917,Data!$B:$K,MATCH(B$2,Data!$B$1:$K$1,FALSE),FALSE)="",#N/A,VLOOKUP($A4917,Data!$B:$K,MATCH(B$2,Data!$B$1:$K$1,FALSE),FALSE))</f>
        <v>5.76</v>
      </c>
    </row>
    <row r="4918" spans="1:2" x14ac:dyDescent="0.25">
      <c r="A4918" s="2">
        <f>IF(ISBLANK(Data!B4919),#N/A,Data!B4919)</f>
        <v>37119</v>
      </c>
      <c r="B4918" s="20">
        <f>IF(VLOOKUP($A4918,Data!$B:$K,MATCH(B$2,Data!$B$1:$K$1,FALSE),FALSE)="",#N/A,VLOOKUP($A4918,Data!$B:$K,MATCH(B$2,Data!$B$1:$K$1,FALSE),FALSE))</f>
        <v>5.82</v>
      </c>
    </row>
    <row r="4919" spans="1:2" x14ac:dyDescent="0.25">
      <c r="A4919" s="2">
        <f>IF(ISBLANK(Data!B4920),#N/A,Data!B4920)</f>
        <v>37118</v>
      </c>
      <c r="B4919" s="20">
        <f>IF(VLOOKUP($A4919,Data!$B:$K,MATCH(B$2,Data!$B$1:$K$1,FALSE),FALSE)="",#N/A,VLOOKUP($A4919,Data!$B:$K,MATCH(B$2,Data!$B$1:$K$1,FALSE),FALSE))</f>
        <v>5.78</v>
      </c>
    </row>
    <row r="4920" spans="1:2" x14ac:dyDescent="0.25">
      <c r="A4920" s="2">
        <f>IF(ISBLANK(Data!B4921),#N/A,Data!B4921)</f>
        <v>37117</v>
      </c>
      <c r="B4920" s="20">
        <f>IF(VLOOKUP($A4920,Data!$B:$K,MATCH(B$2,Data!$B$1:$K$1,FALSE),FALSE)="",#N/A,VLOOKUP($A4920,Data!$B:$K,MATCH(B$2,Data!$B$1:$K$1,FALSE),FALSE))</f>
        <v>5.73</v>
      </c>
    </row>
    <row r="4921" spans="1:2" x14ac:dyDescent="0.25">
      <c r="A4921" s="2">
        <f>IF(ISBLANK(Data!B4922),#N/A,Data!B4922)</f>
        <v>37116</v>
      </c>
      <c r="B4921" s="20">
        <f>IF(VLOOKUP($A4921,Data!$B:$K,MATCH(B$2,Data!$B$1:$K$1,FALSE),FALSE)="",#N/A,VLOOKUP($A4921,Data!$B:$K,MATCH(B$2,Data!$B$1:$K$1,FALSE),FALSE))</f>
        <v>5.71</v>
      </c>
    </row>
    <row r="4922" spans="1:2" x14ac:dyDescent="0.25">
      <c r="A4922" s="2">
        <f>IF(ISBLANK(Data!B4923),#N/A,Data!B4923)</f>
        <v>37113</v>
      </c>
      <c r="B4922" s="20">
        <f>IF(VLOOKUP($A4922,Data!$B:$K,MATCH(B$2,Data!$B$1:$K$1,FALSE),FALSE)="",#N/A,VLOOKUP($A4922,Data!$B:$K,MATCH(B$2,Data!$B$1:$K$1,FALSE),FALSE))</f>
        <v>5.69</v>
      </c>
    </row>
    <row r="4923" spans="1:2" x14ac:dyDescent="0.25">
      <c r="A4923" s="2">
        <f>IF(ISBLANK(Data!B4924),#N/A,Data!B4924)</f>
        <v>37112</v>
      </c>
      <c r="B4923" s="20">
        <f>IF(VLOOKUP($A4923,Data!$B:$K,MATCH(B$2,Data!$B$1:$K$1,FALSE),FALSE)="",#N/A,VLOOKUP($A4923,Data!$B:$K,MATCH(B$2,Data!$B$1:$K$1,FALSE),FALSE))</f>
        <v>5.69</v>
      </c>
    </row>
    <row r="4924" spans="1:2" x14ac:dyDescent="0.25">
      <c r="A4924" s="2">
        <f>IF(ISBLANK(Data!B4925),#N/A,Data!B4925)</f>
        <v>37111</v>
      </c>
      <c r="B4924" s="20">
        <f>IF(VLOOKUP($A4924,Data!$B:$K,MATCH(B$2,Data!$B$1:$K$1,FALSE),FALSE)="",#N/A,VLOOKUP($A4924,Data!$B:$K,MATCH(B$2,Data!$B$1:$K$1,FALSE),FALSE))</f>
        <v>6</v>
      </c>
    </row>
    <row r="4925" spans="1:2" x14ac:dyDescent="0.25">
      <c r="A4925" s="2">
        <f>IF(ISBLANK(Data!B4926),#N/A,Data!B4926)</f>
        <v>37110</v>
      </c>
      <c r="B4925" s="20">
        <f>IF(VLOOKUP($A4925,Data!$B:$K,MATCH(B$2,Data!$B$1:$K$1,FALSE),FALSE)="",#N/A,VLOOKUP($A4925,Data!$B:$K,MATCH(B$2,Data!$B$1:$K$1,FALSE),FALSE))</f>
        <v>5.99</v>
      </c>
    </row>
    <row r="4926" spans="1:2" x14ac:dyDescent="0.25">
      <c r="A4926" s="2">
        <f>IF(ISBLANK(Data!B4927),#N/A,Data!B4927)</f>
        <v>37109</v>
      </c>
      <c r="B4926" s="20">
        <f>IF(VLOOKUP($A4926,Data!$B:$K,MATCH(B$2,Data!$B$1:$K$1,FALSE),FALSE)="",#N/A,VLOOKUP($A4926,Data!$B:$K,MATCH(B$2,Data!$B$1:$K$1,FALSE),FALSE))</f>
        <v>6.02</v>
      </c>
    </row>
    <row r="4927" spans="1:2" x14ac:dyDescent="0.25">
      <c r="A4927" s="2">
        <f>IF(ISBLANK(Data!B4928),#N/A,Data!B4928)</f>
        <v>37106</v>
      </c>
      <c r="B4927" s="20">
        <f>IF(VLOOKUP($A4927,Data!$B:$K,MATCH(B$2,Data!$B$1:$K$1,FALSE),FALSE)="",#N/A,VLOOKUP($A4927,Data!$B:$K,MATCH(B$2,Data!$B$1:$K$1,FALSE),FALSE))</f>
        <v>6.03</v>
      </c>
    </row>
    <row r="4928" spans="1:2" x14ac:dyDescent="0.25">
      <c r="A4928" s="2">
        <f>IF(ISBLANK(Data!B4929),#N/A,Data!B4929)</f>
        <v>37105</v>
      </c>
      <c r="B4928" s="20">
        <f>IF(VLOOKUP($A4928,Data!$B:$K,MATCH(B$2,Data!$B$1:$K$1,FALSE),FALSE)="",#N/A,VLOOKUP($A4928,Data!$B:$K,MATCH(B$2,Data!$B$1:$K$1,FALSE),FALSE))</f>
        <v>6</v>
      </c>
    </row>
    <row r="4929" spans="1:2" x14ac:dyDescent="0.25">
      <c r="A4929" s="2">
        <f>IF(ISBLANK(Data!B4930),#N/A,Data!B4930)</f>
        <v>37104</v>
      </c>
      <c r="B4929" s="20">
        <f>IF(VLOOKUP($A4929,Data!$B:$K,MATCH(B$2,Data!$B$1:$K$1,FALSE),FALSE)="",#N/A,VLOOKUP($A4929,Data!$B:$K,MATCH(B$2,Data!$B$1:$K$1,FALSE),FALSE))</f>
        <v>6.0049999999999999</v>
      </c>
    </row>
    <row r="4930" spans="1:2" x14ac:dyDescent="0.25">
      <c r="A4930" s="2">
        <f>IF(ISBLANK(Data!B4931),#N/A,Data!B4931)</f>
        <v>37103</v>
      </c>
      <c r="B4930" s="20">
        <f>IF(VLOOKUP($A4930,Data!$B:$K,MATCH(B$2,Data!$B$1:$K$1,FALSE),FALSE)="",#N/A,VLOOKUP($A4930,Data!$B:$K,MATCH(B$2,Data!$B$1:$K$1,FALSE),FALSE))</f>
        <v>6.0750000000000002</v>
      </c>
    </row>
    <row r="4931" spans="1:2" x14ac:dyDescent="0.25">
      <c r="A4931" s="2">
        <f>IF(ISBLANK(Data!B4932),#N/A,Data!B4932)</f>
        <v>37102</v>
      </c>
      <c r="B4931" s="20">
        <f>IF(VLOOKUP($A4931,Data!$B:$K,MATCH(B$2,Data!$B$1:$K$1,FALSE),FALSE)="",#N/A,VLOOKUP($A4931,Data!$B:$K,MATCH(B$2,Data!$B$1:$K$1,FALSE),FALSE))</f>
        <v>6.07</v>
      </c>
    </row>
    <row r="4932" spans="1:2" x14ac:dyDescent="0.25">
      <c r="A4932" s="2">
        <f>IF(ISBLANK(Data!B4933),#N/A,Data!B4933)</f>
        <v>37099</v>
      </c>
      <c r="B4932" s="20">
        <f>IF(VLOOKUP($A4932,Data!$B:$K,MATCH(B$2,Data!$B$1:$K$1,FALSE),FALSE)="",#N/A,VLOOKUP($A4932,Data!$B:$K,MATCH(B$2,Data!$B$1:$K$1,FALSE),FALSE))</f>
        <v>6.0949999999999998</v>
      </c>
    </row>
    <row r="4933" spans="1:2" x14ac:dyDescent="0.25">
      <c r="A4933" s="2">
        <f>IF(ISBLANK(Data!B4934),#N/A,Data!B4934)</f>
        <v>37098</v>
      </c>
      <c r="B4933" s="20">
        <f>IF(VLOOKUP($A4933,Data!$B:$K,MATCH(B$2,Data!$B$1:$K$1,FALSE),FALSE)="",#N/A,VLOOKUP($A4933,Data!$B:$K,MATCH(B$2,Data!$B$1:$K$1,FALSE),FALSE))</f>
        <v>6.125</v>
      </c>
    </row>
    <row r="4934" spans="1:2" x14ac:dyDescent="0.25">
      <c r="A4934" s="2">
        <f>IF(ISBLANK(Data!B4935),#N/A,Data!B4935)</f>
        <v>37097</v>
      </c>
      <c r="B4934" s="20">
        <f>IF(VLOOKUP($A4934,Data!$B:$K,MATCH(B$2,Data!$B$1:$K$1,FALSE),FALSE)="",#N/A,VLOOKUP($A4934,Data!$B:$K,MATCH(B$2,Data!$B$1:$K$1,FALSE),FALSE))</f>
        <v>6.0449999999999999</v>
      </c>
    </row>
    <row r="4935" spans="1:2" x14ac:dyDescent="0.25">
      <c r="A4935" s="2">
        <f>IF(ISBLANK(Data!B4936),#N/A,Data!B4936)</f>
        <v>37096</v>
      </c>
      <c r="B4935" s="20">
        <f>IF(VLOOKUP($A4935,Data!$B:$K,MATCH(B$2,Data!$B$1:$K$1,FALSE),FALSE)="",#N/A,VLOOKUP($A4935,Data!$B:$K,MATCH(B$2,Data!$B$1:$K$1,FALSE),FALSE))</f>
        <v>5.9649999999999999</v>
      </c>
    </row>
    <row r="4936" spans="1:2" x14ac:dyDescent="0.25">
      <c r="A4936" s="2">
        <f>IF(ISBLANK(Data!B4937),#N/A,Data!B4937)</f>
        <v>37095</v>
      </c>
      <c r="B4936" s="20">
        <f>IF(VLOOKUP($A4936,Data!$B:$K,MATCH(B$2,Data!$B$1:$K$1,FALSE),FALSE)="",#N/A,VLOOKUP($A4936,Data!$B:$K,MATCH(B$2,Data!$B$1:$K$1,FALSE),FALSE))</f>
        <v>5.96</v>
      </c>
    </row>
    <row r="4937" spans="1:2" x14ac:dyDescent="0.25">
      <c r="A4937" s="2">
        <f>IF(ISBLANK(Data!B4938),#N/A,Data!B4938)</f>
        <v>37092</v>
      </c>
      <c r="B4937" s="20">
        <f>IF(VLOOKUP($A4937,Data!$B:$K,MATCH(B$2,Data!$B$1:$K$1,FALSE),FALSE)="",#N/A,VLOOKUP($A4937,Data!$B:$K,MATCH(B$2,Data!$B$1:$K$1,FALSE),FALSE))</f>
        <v>5.89</v>
      </c>
    </row>
    <row r="4938" spans="1:2" x14ac:dyDescent="0.25">
      <c r="A4938" s="2">
        <f>IF(ISBLANK(Data!B4939),#N/A,Data!B4939)</f>
        <v>37091</v>
      </c>
      <c r="B4938" s="20">
        <f>IF(VLOOKUP($A4938,Data!$B:$K,MATCH(B$2,Data!$B$1:$K$1,FALSE),FALSE)="",#N/A,VLOOKUP($A4938,Data!$B:$K,MATCH(B$2,Data!$B$1:$K$1,FALSE),FALSE))</f>
        <v>5.9550000000000001</v>
      </c>
    </row>
    <row r="4939" spans="1:2" x14ac:dyDescent="0.25">
      <c r="A4939" s="2">
        <f>IF(ISBLANK(Data!B4940),#N/A,Data!B4940)</f>
        <v>37090</v>
      </c>
      <c r="B4939" s="20">
        <f>IF(VLOOKUP($A4939,Data!$B:$K,MATCH(B$2,Data!$B$1:$K$1,FALSE),FALSE)="",#N/A,VLOOKUP($A4939,Data!$B:$K,MATCH(B$2,Data!$B$1:$K$1,FALSE),FALSE))</f>
        <v>6.03</v>
      </c>
    </row>
    <row r="4940" spans="1:2" x14ac:dyDescent="0.25">
      <c r="A4940" s="2">
        <f>IF(ISBLANK(Data!B4941),#N/A,Data!B4941)</f>
        <v>37089</v>
      </c>
      <c r="B4940" s="20">
        <f>IF(VLOOKUP($A4940,Data!$B:$K,MATCH(B$2,Data!$B$1:$K$1,FALSE),FALSE)="",#N/A,VLOOKUP($A4940,Data!$B:$K,MATCH(B$2,Data!$B$1:$K$1,FALSE),FALSE))</f>
        <v>6.06</v>
      </c>
    </row>
    <row r="4941" spans="1:2" x14ac:dyDescent="0.25">
      <c r="A4941" s="2">
        <f>IF(ISBLANK(Data!B4942),#N/A,Data!B4942)</f>
        <v>37088</v>
      </c>
      <c r="B4941" s="20">
        <f>IF(VLOOKUP($A4941,Data!$B:$K,MATCH(B$2,Data!$B$1:$K$1,FALSE),FALSE)="",#N/A,VLOOKUP($A4941,Data!$B:$K,MATCH(B$2,Data!$B$1:$K$1,FALSE),FALSE))</f>
        <v>6.1</v>
      </c>
    </row>
    <row r="4942" spans="1:2" x14ac:dyDescent="0.25">
      <c r="A4942" s="2">
        <f>IF(ISBLANK(Data!B4943),#N/A,Data!B4943)</f>
        <v>37085</v>
      </c>
      <c r="B4942" s="20">
        <f>IF(VLOOKUP($A4942,Data!$B:$K,MATCH(B$2,Data!$B$1:$K$1,FALSE),FALSE)="",#N/A,VLOOKUP($A4942,Data!$B:$K,MATCH(B$2,Data!$B$1:$K$1,FALSE),FALSE))</f>
        <v>6.16</v>
      </c>
    </row>
    <row r="4943" spans="1:2" x14ac:dyDescent="0.25">
      <c r="A4943" s="2">
        <f>IF(ISBLANK(Data!B4944),#N/A,Data!B4944)</f>
        <v>37084</v>
      </c>
      <c r="B4943" s="20">
        <f>IF(VLOOKUP($A4943,Data!$B:$K,MATCH(B$2,Data!$B$1:$K$1,FALSE),FALSE)="",#N/A,VLOOKUP($A4943,Data!$B:$K,MATCH(B$2,Data!$B$1:$K$1,FALSE),FALSE))</f>
        <v>6.1950000000000003</v>
      </c>
    </row>
    <row r="4944" spans="1:2" x14ac:dyDescent="0.25">
      <c r="A4944" s="2">
        <f>IF(ISBLANK(Data!B4945),#N/A,Data!B4945)</f>
        <v>37083</v>
      </c>
      <c r="B4944" s="20">
        <f>IF(VLOOKUP($A4944,Data!$B:$K,MATCH(B$2,Data!$B$1:$K$1,FALSE),FALSE)="",#N/A,VLOOKUP($A4944,Data!$B:$K,MATCH(B$2,Data!$B$1:$K$1,FALSE),FALSE))</f>
        <v>6.085</v>
      </c>
    </row>
    <row r="4945" spans="1:2" x14ac:dyDescent="0.25">
      <c r="A4945" s="2">
        <f>IF(ISBLANK(Data!B4946),#N/A,Data!B4946)</f>
        <v>37082</v>
      </c>
      <c r="B4945" s="20">
        <f>IF(VLOOKUP($A4945,Data!$B:$K,MATCH(B$2,Data!$B$1:$K$1,FALSE),FALSE)="",#N/A,VLOOKUP($A4945,Data!$B:$K,MATCH(B$2,Data!$B$1:$K$1,FALSE),FALSE))</f>
        <v>6.1550000000000002</v>
      </c>
    </row>
    <row r="4946" spans="1:2" x14ac:dyDescent="0.25">
      <c r="A4946" s="2">
        <f>IF(ISBLANK(Data!B4947),#N/A,Data!B4947)</f>
        <v>37081</v>
      </c>
      <c r="B4946" s="20">
        <f>IF(VLOOKUP($A4946,Data!$B:$K,MATCH(B$2,Data!$B$1:$K$1,FALSE),FALSE)="",#N/A,VLOOKUP($A4946,Data!$B:$K,MATCH(B$2,Data!$B$1:$K$1,FALSE),FALSE))</f>
        <v>6.17</v>
      </c>
    </row>
    <row r="4947" spans="1:2" x14ac:dyDescent="0.25">
      <c r="A4947" s="2">
        <f>IF(ISBLANK(Data!B4948),#N/A,Data!B4948)</f>
        <v>37078</v>
      </c>
      <c r="B4947" s="20">
        <f>IF(VLOOKUP($A4947,Data!$B:$K,MATCH(B$2,Data!$B$1:$K$1,FALSE),FALSE)="",#N/A,VLOOKUP($A4947,Data!$B:$K,MATCH(B$2,Data!$B$1:$K$1,FALSE),FALSE))</f>
        <v>6.1849999999999996</v>
      </c>
    </row>
    <row r="4948" spans="1:2" x14ac:dyDescent="0.25">
      <c r="A4948" s="2">
        <f>IF(ISBLANK(Data!B4949),#N/A,Data!B4949)</f>
        <v>37077</v>
      </c>
      <c r="B4948" s="20">
        <f>IF(VLOOKUP($A4948,Data!$B:$K,MATCH(B$2,Data!$B$1:$K$1,FALSE),FALSE)="",#N/A,VLOOKUP($A4948,Data!$B:$K,MATCH(B$2,Data!$B$1:$K$1,FALSE),FALSE))</f>
        <v>6.16</v>
      </c>
    </row>
    <row r="4949" spans="1:2" x14ac:dyDescent="0.25">
      <c r="A4949" s="2">
        <f>IF(ISBLANK(Data!B4950),#N/A,Data!B4950)</f>
        <v>37076</v>
      </c>
      <c r="B4949" s="20">
        <f>IF(VLOOKUP($A4949,Data!$B:$K,MATCH(B$2,Data!$B$1:$K$1,FALSE),FALSE)="",#N/A,VLOOKUP($A4949,Data!$B:$K,MATCH(B$2,Data!$B$1:$K$1,FALSE),FALSE))</f>
        <v>6.2050000000000001</v>
      </c>
    </row>
    <row r="4950" spans="1:2" x14ac:dyDescent="0.25">
      <c r="A4950" s="2">
        <f>IF(ISBLANK(Data!B4951),#N/A,Data!B4951)</f>
        <v>37075</v>
      </c>
      <c r="B4950" s="20">
        <f>IF(VLOOKUP($A4950,Data!$B:$K,MATCH(B$2,Data!$B$1:$K$1,FALSE),FALSE)="",#N/A,VLOOKUP($A4950,Data!$B:$K,MATCH(B$2,Data!$B$1:$K$1,FALSE),FALSE))</f>
        <v>6.1150000000000002</v>
      </c>
    </row>
    <row r="4951" spans="1:2" x14ac:dyDescent="0.25">
      <c r="A4951" s="2">
        <f>IF(ISBLANK(Data!B4952),#N/A,Data!B4952)</f>
        <v>37074</v>
      </c>
      <c r="B4951" s="20">
        <f>IF(VLOOKUP($A4951,Data!$B:$K,MATCH(B$2,Data!$B$1:$K$1,FALSE),FALSE)="",#N/A,VLOOKUP($A4951,Data!$B:$K,MATCH(B$2,Data!$B$1:$K$1,FALSE),FALSE))</f>
        <v>6.1</v>
      </c>
    </row>
    <row r="4952" spans="1:2" x14ac:dyDescent="0.25">
      <c r="A4952" s="2">
        <f>IF(ISBLANK(Data!B4953),#N/A,Data!B4953)</f>
        <v>37071</v>
      </c>
      <c r="B4952" s="20">
        <f>IF(VLOOKUP($A4952,Data!$B:$K,MATCH(B$2,Data!$B$1:$K$1,FALSE),FALSE)="",#N/A,VLOOKUP($A4952,Data!$B:$K,MATCH(B$2,Data!$B$1:$K$1,FALSE),FALSE))</f>
        <v>6.04</v>
      </c>
    </row>
    <row r="4953" spans="1:2" x14ac:dyDescent="0.25">
      <c r="A4953" s="2">
        <f>IF(ISBLANK(Data!B4954),#N/A,Data!B4954)</f>
        <v>37070</v>
      </c>
      <c r="B4953" s="20">
        <f>IF(VLOOKUP($A4953,Data!$B:$K,MATCH(B$2,Data!$B$1:$K$1,FALSE),FALSE)="",#N/A,VLOOKUP($A4953,Data!$B:$K,MATCH(B$2,Data!$B$1:$K$1,FALSE),FALSE))</f>
        <v>5.96</v>
      </c>
    </row>
    <row r="4954" spans="1:2" x14ac:dyDescent="0.25">
      <c r="A4954" s="2">
        <f>IF(ISBLANK(Data!B4955),#N/A,Data!B4955)</f>
        <v>37069</v>
      </c>
      <c r="B4954" s="20">
        <f>IF(VLOOKUP($A4954,Data!$B:$K,MATCH(B$2,Data!$B$1:$K$1,FALSE),FALSE)="",#N/A,VLOOKUP($A4954,Data!$B:$K,MATCH(B$2,Data!$B$1:$K$1,FALSE),FALSE))</f>
        <v>5.92</v>
      </c>
    </row>
    <row r="4955" spans="1:2" x14ac:dyDescent="0.25">
      <c r="A4955" s="2">
        <f>IF(ISBLANK(Data!B4956),#N/A,Data!B4956)</f>
        <v>37068</v>
      </c>
      <c r="B4955" s="20">
        <f>IF(VLOOKUP($A4955,Data!$B:$K,MATCH(B$2,Data!$B$1:$K$1,FALSE),FALSE)="",#N/A,VLOOKUP($A4955,Data!$B:$K,MATCH(B$2,Data!$B$1:$K$1,FALSE),FALSE))</f>
        <v>5.7850000000000001</v>
      </c>
    </row>
    <row r="4956" spans="1:2" x14ac:dyDescent="0.25">
      <c r="A4956" s="2">
        <f>IF(ISBLANK(Data!B4957),#N/A,Data!B4957)</f>
        <v>37067</v>
      </c>
      <c r="B4956" s="20">
        <f>IF(VLOOKUP($A4956,Data!$B:$K,MATCH(B$2,Data!$B$1:$K$1,FALSE),FALSE)="",#N/A,VLOOKUP($A4956,Data!$B:$K,MATCH(B$2,Data!$B$1:$K$1,FALSE),FALSE))</f>
        <v>5.7750000000000004</v>
      </c>
    </row>
    <row r="4957" spans="1:2" x14ac:dyDescent="0.25">
      <c r="A4957" s="2">
        <f>IF(ISBLANK(Data!B4958),#N/A,Data!B4958)</f>
        <v>37064</v>
      </c>
      <c r="B4957" s="20">
        <f>IF(VLOOKUP($A4957,Data!$B:$K,MATCH(B$2,Data!$B$1:$K$1,FALSE),FALSE)="",#N/A,VLOOKUP($A4957,Data!$B:$K,MATCH(B$2,Data!$B$1:$K$1,FALSE),FALSE))</f>
        <v>5.835</v>
      </c>
    </row>
    <row r="4958" spans="1:2" x14ac:dyDescent="0.25">
      <c r="A4958" s="2">
        <f>IF(ISBLANK(Data!B4959),#N/A,Data!B4959)</f>
        <v>37063</v>
      </c>
      <c r="B4958" s="20">
        <f>IF(VLOOKUP($A4958,Data!$B:$K,MATCH(B$2,Data!$B$1:$K$1,FALSE),FALSE)="",#N/A,VLOOKUP($A4958,Data!$B:$K,MATCH(B$2,Data!$B$1:$K$1,FALSE),FALSE))</f>
        <v>5.86</v>
      </c>
    </row>
    <row r="4959" spans="1:2" x14ac:dyDescent="0.25">
      <c r="A4959" s="2">
        <f>IF(ISBLANK(Data!B4960),#N/A,Data!B4960)</f>
        <v>37062</v>
      </c>
      <c r="B4959" s="20">
        <f>IF(VLOOKUP($A4959,Data!$B:$K,MATCH(B$2,Data!$B$1:$K$1,FALSE),FALSE)="",#N/A,VLOOKUP($A4959,Data!$B:$K,MATCH(B$2,Data!$B$1:$K$1,FALSE),FALSE))</f>
        <v>5.8250000000000002</v>
      </c>
    </row>
    <row r="4960" spans="1:2" x14ac:dyDescent="0.25">
      <c r="A4960" s="2">
        <f>IF(ISBLANK(Data!B4961),#N/A,Data!B4961)</f>
        <v>37061</v>
      </c>
      <c r="B4960" s="20">
        <f>IF(VLOOKUP($A4960,Data!$B:$K,MATCH(B$2,Data!$B$1:$K$1,FALSE),FALSE)="",#N/A,VLOOKUP($A4960,Data!$B:$K,MATCH(B$2,Data!$B$1:$K$1,FALSE),FALSE))</f>
        <v>5.8650000000000002</v>
      </c>
    </row>
    <row r="4961" spans="1:2" x14ac:dyDescent="0.25">
      <c r="A4961" s="2">
        <f>IF(ISBLANK(Data!B4962),#N/A,Data!B4962)</f>
        <v>37060</v>
      </c>
      <c r="B4961" s="20">
        <f>IF(VLOOKUP($A4961,Data!$B:$K,MATCH(B$2,Data!$B$1:$K$1,FALSE),FALSE)="",#N/A,VLOOKUP($A4961,Data!$B:$K,MATCH(B$2,Data!$B$1:$K$1,FALSE),FALSE))</f>
        <v>5.83</v>
      </c>
    </row>
    <row r="4962" spans="1:2" x14ac:dyDescent="0.25">
      <c r="A4962" s="2">
        <f>IF(ISBLANK(Data!B4963),#N/A,Data!B4963)</f>
        <v>37057</v>
      </c>
      <c r="B4962" s="20">
        <f>IF(VLOOKUP($A4962,Data!$B:$K,MATCH(B$2,Data!$B$1:$K$1,FALSE),FALSE)="",#N/A,VLOOKUP($A4962,Data!$B:$K,MATCH(B$2,Data!$B$1:$K$1,FALSE),FALSE))</f>
        <v>5.8250000000000002</v>
      </c>
    </row>
    <row r="4963" spans="1:2" x14ac:dyDescent="0.25">
      <c r="A4963" s="2">
        <f>IF(ISBLANK(Data!B4964),#N/A,Data!B4964)</f>
        <v>37056</v>
      </c>
      <c r="B4963" s="20">
        <f>IF(VLOOKUP($A4963,Data!$B:$K,MATCH(B$2,Data!$B$1:$K$1,FALSE),FALSE)="",#N/A,VLOOKUP($A4963,Data!$B:$K,MATCH(B$2,Data!$B$1:$K$1,FALSE),FALSE))</f>
        <v>5.8150000000000004</v>
      </c>
    </row>
    <row r="4964" spans="1:2" x14ac:dyDescent="0.25">
      <c r="A4964" s="2">
        <f>IF(ISBLANK(Data!B4965),#N/A,Data!B4965)</f>
        <v>37055</v>
      </c>
      <c r="B4964" s="20">
        <f>IF(VLOOKUP($A4964,Data!$B:$K,MATCH(B$2,Data!$B$1:$K$1,FALSE),FALSE)="",#N/A,VLOOKUP($A4964,Data!$B:$K,MATCH(B$2,Data!$B$1:$K$1,FALSE),FALSE))</f>
        <v>5.8650000000000002</v>
      </c>
    </row>
    <row r="4965" spans="1:2" x14ac:dyDescent="0.25">
      <c r="A4965" s="2">
        <f>IF(ISBLANK(Data!B4966),#N/A,Data!B4966)</f>
        <v>37054</v>
      </c>
      <c r="B4965" s="20">
        <f>IF(VLOOKUP($A4965,Data!$B:$K,MATCH(B$2,Data!$B$1:$K$1,FALSE),FALSE)="",#N/A,VLOOKUP($A4965,Data!$B:$K,MATCH(B$2,Data!$B$1:$K$1,FALSE),FALSE))</f>
        <v>5.98</v>
      </c>
    </row>
    <row r="4966" spans="1:2" x14ac:dyDescent="0.25">
      <c r="A4966" s="2">
        <f>IF(ISBLANK(Data!B4967),#N/A,Data!B4967)</f>
        <v>37050</v>
      </c>
      <c r="B4966" s="20">
        <f>IF(VLOOKUP($A4966,Data!$B:$K,MATCH(B$2,Data!$B$1:$K$1,FALSE),FALSE)="",#N/A,VLOOKUP($A4966,Data!$B:$K,MATCH(B$2,Data!$B$1:$K$1,FALSE),FALSE))</f>
        <v>6.03</v>
      </c>
    </row>
    <row r="4967" spans="1:2" x14ac:dyDescent="0.25">
      <c r="A4967" s="2">
        <f>IF(ISBLANK(Data!B4968),#N/A,Data!B4968)</f>
        <v>37049</v>
      </c>
      <c r="B4967" s="20">
        <f>IF(VLOOKUP($A4967,Data!$B:$K,MATCH(B$2,Data!$B$1:$K$1,FALSE),FALSE)="",#N/A,VLOOKUP($A4967,Data!$B:$K,MATCH(B$2,Data!$B$1:$K$1,FALSE),FALSE))</f>
        <v>5.9450000000000003</v>
      </c>
    </row>
    <row r="4968" spans="1:2" x14ac:dyDescent="0.25">
      <c r="A4968" s="2">
        <f>IF(ISBLANK(Data!B4969),#N/A,Data!B4969)</f>
        <v>37048</v>
      </c>
      <c r="B4968" s="20">
        <f>IF(VLOOKUP($A4968,Data!$B:$K,MATCH(B$2,Data!$B$1:$K$1,FALSE),FALSE)="",#N/A,VLOOKUP($A4968,Data!$B:$K,MATCH(B$2,Data!$B$1:$K$1,FALSE),FALSE))</f>
        <v>6.0049999999999999</v>
      </c>
    </row>
    <row r="4969" spans="1:2" x14ac:dyDescent="0.25">
      <c r="A4969" s="2">
        <f>IF(ISBLANK(Data!B4970),#N/A,Data!B4970)</f>
        <v>37047</v>
      </c>
      <c r="B4969" s="20">
        <f>IF(VLOOKUP($A4969,Data!$B:$K,MATCH(B$2,Data!$B$1:$K$1,FALSE),FALSE)="",#N/A,VLOOKUP($A4969,Data!$B:$K,MATCH(B$2,Data!$B$1:$K$1,FALSE),FALSE))</f>
        <v>5.93</v>
      </c>
    </row>
    <row r="4970" spans="1:2" x14ac:dyDescent="0.25">
      <c r="A4970" s="2">
        <f>IF(ISBLANK(Data!B4971),#N/A,Data!B4971)</f>
        <v>37046</v>
      </c>
      <c r="B4970" s="20">
        <f>IF(VLOOKUP($A4970,Data!$B:$K,MATCH(B$2,Data!$B$1:$K$1,FALSE),FALSE)="",#N/A,VLOOKUP($A4970,Data!$B:$K,MATCH(B$2,Data!$B$1:$K$1,FALSE),FALSE))</f>
        <v>5.89</v>
      </c>
    </row>
    <row r="4971" spans="1:2" x14ac:dyDescent="0.25">
      <c r="A4971" s="2">
        <f>IF(ISBLANK(Data!B4972),#N/A,Data!B4972)</f>
        <v>37043</v>
      </c>
      <c r="B4971" s="20">
        <f>IF(VLOOKUP($A4971,Data!$B:$K,MATCH(B$2,Data!$B$1:$K$1,FALSE),FALSE)="",#N/A,VLOOKUP($A4971,Data!$B:$K,MATCH(B$2,Data!$B$1:$K$1,FALSE),FALSE))</f>
        <v>5.9550000000000001</v>
      </c>
    </row>
    <row r="4972" spans="1:2" x14ac:dyDescent="0.25">
      <c r="A4972" s="2">
        <f>IF(ISBLANK(Data!B4973),#N/A,Data!B4973)</f>
        <v>37042</v>
      </c>
      <c r="B4972" s="20">
        <f>IF(VLOOKUP($A4972,Data!$B:$K,MATCH(B$2,Data!$B$1:$K$1,FALSE),FALSE)="",#N/A,VLOOKUP($A4972,Data!$B:$K,MATCH(B$2,Data!$B$1:$K$1,FALSE),FALSE))</f>
        <v>6.0250000000000004</v>
      </c>
    </row>
    <row r="4973" spans="1:2" x14ac:dyDescent="0.25">
      <c r="A4973" s="2">
        <f>IF(ISBLANK(Data!B4974),#N/A,Data!B4974)</f>
        <v>37041</v>
      </c>
      <c r="B4973" s="20">
        <f>IF(VLOOKUP($A4973,Data!$B:$K,MATCH(B$2,Data!$B$1:$K$1,FALSE),FALSE)="",#N/A,VLOOKUP($A4973,Data!$B:$K,MATCH(B$2,Data!$B$1:$K$1,FALSE),FALSE))</f>
        <v>6.085</v>
      </c>
    </row>
    <row r="4974" spans="1:2" x14ac:dyDescent="0.25">
      <c r="A4974" s="2">
        <f>IF(ISBLANK(Data!B4975),#N/A,Data!B4975)</f>
        <v>37040</v>
      </c>
      <c r="B4974" s="20">
        <f>IF(VLOOKUP($A4974,Data!$B:$K,MATCH(B$2,Data!$B$1:$K$1,FALSE),FALSE)="",#N/A,VLOOKUP($A4974,Data!$B:$K,MATCH(B$2,Data!$B$1:$K$1,FALSE),FALSE))</f>
        <v>6.0750000000000002</v>
      </c>
    </row>
    <row r="4975" spans="1:2" x14ac:dyDescent="0.25">
      <c r="A4975" s="2">
        <f>IF(ISBLANK(Data!B4976),#N/A,Data!B4976)</f>
        <v>37039</v>
      </c>
      <c r="B4975" s="20">
        <f>IF(VLOOKUP($A4975,Data!$B:$K,MATCH(B$2,Data!$B$1:$K$1,FALSE),FALSE)="",#N/A,VLOOKUP($A4975,Data!$B:$K,MATCH(B$2,Data!$B$1:$K$1,FALSE),FALSE))</f>
        <v>6.08</v>
      </c>
    </row>
    <row r="4976" spans="1:2" x14ac:dyDescent="0.25">
      <c r="A4976" s="2">
        <f>IF(ISBLANK(Data!B4977),#N/A,Data!B4977)</f>
        <v>37036</v>
      </c>
      <c r="B4976" s="20">
        <f>IF(VLOOKUP($A4976,Data!$B:$K,MATCH(B$2,Data!$B$1:$K$1,FALSE),FALSE)="",#N/A,VLOOKUP($A4976,Data!$B:$K,MATCH(B$2,Data!$B$1:$K$1,FALSE),FALSE))</f>
        <v>6.085</v>
      </c>
    </row>
    <row r="4977" spans="1:2" x14ac:dyDescent="0.25">
      <c r="A4977" s="2">
        <f>IF(ISBLANK(Data!B4978),#N/A,Data!B4978)</f>
        <v>37035</v>
      </c>
      <c r="B4977" s="20">
        <f>IF(VLOOKUP($A4977,Data!$B:$K,MATCH(B$2,Data!$B$1:$K$1,FALSE),FALSE)="",#N/A,VLOOKUP($A4977,Data!$B:$K,MATCH(B$2,Data!$B$1:$K$1,FALSE),FALSE))</f>
        <v>6.03</v>
      </c>
    </row>
    <row r="4978" spans="1:2" x14ac:dyDescent="0.25">
      <c r="A4978" s="2">
        <f>IF(ISBLANK(Data!B4979),#N/A,Data!B4979)</f>
        <v>37034</v>
      </c>
      <c r="B4978" s="20">
        <f>IF(VLOOKUP($A4978,Data!$B:$K,MATCH(B$2,Data!$B$1:$K$1,FALSE),FALSE)="",#N/A,VLOOKUP($A4978,Data!$B:$K,MATCH(B$2,Data!$B$1:$K$1,FALSE),FALSE))</f>
        <v>6.06</v>
      </c>
    </row>
    <row r="4979" spans="1:2" x14ac:dyDescent="0.25">
      <c r="A4979" s="2">
        <f>IF(ISBLANK(Data!B4980),#N/A,Data!B4980)</f>
        <v>37033</v>
      </c>
      <c r="B4979" s="20">
        <f>IF(VLOOKUP($A4979,Data!$B:$K,MATCH(B$2,Data!$B$1:$K$1,FALSE),FALSE)="",#N/A,VLOOKUP($A4979,Data!$B:$K,MATCH(B$2,Data!$B$1:$K$1,FALSE),FALSE))</f>
        <v>6.0650000000000004</v>
      </c>
    </row>
    <row r="4980" spans="1:2" x14ac:dyDescent="0.25">
      <c r="A4980" s="2">
        <f>IF(ISBLANK(Data!B4981),#N/A,Data!B4981)</f>
        <v>37032</v>
      </c>
      <c r="B4980" s="20">
        <f>IF(VLOOKUP($A4980,Data!$B:$K,MATCH(B$2,Data!$B$1:$K$1,FALSE),FALSE)="",#N/A,VLOOKUP($A4980,Data!$B:$K,MATCH(B$2,Data!$B$1:$K$1,FALSE),FALSE))</f>
        <v>6.1050000000000004</v>
      </c>
    </row>
    <row r="4981" spans="1:2" x14ac:dyDescent="0.25">
      <c r="A4981" s="2">
        <f>IF(ISBLANK(Data!B4982),#N/A,Data!B4982)</f>
        <v>37029</v>
      </c>
      <c r="B4981" s="20">
        <f>IF(VLOOKUP($A4981,Data!$B:$K,MATCH(B$2,Data!$B$1:$K$1,FALSE),FALSE)="",#N/A,VLOOKUP($A4981,Data!$B:$K,MATCH(B$2,Data!$B$1:$K$1,FALSE),FALSE))</f>
        <v>6.0449999999999999</v>
      </c>
    </row>
    <row r="4982" spans="1:2" x14ac:dyDescent="0.25">
      <c r="A4982" s="2">
        <f>IF(ISBLANK(Data!B4983),#N/A,Data!B4983)</f>
        <v>37028</v>
      </c>
      <c r="B4982" s="20">
        <f>IF(VLOOKUP($A4982,Data!$B:$K,MATCH(B$2,Data!$B$1:$K$1,FALSE),FALSE)="",#N/A,VLOOKUP($A4982,Data!$B:$K,MATCH(B$2,Data!$B$1:$K$1,FALSE),FALSE))</f>
        <v>6.0949999999999998</v>
      </c>
    </row>
    <row r="4983" spans="1:2" x14ac:dyDescent="0.25">
      <c r="A4983" s="2">
        <f>IF(ISBLANK(Data!B4984),#N/A,Data!B4984)</f>
        <v>37027</v>
      </c>
      <c r="B4983" s="20">
        <f>IF(VLOOKUP($A4983,Data!$B:$K,MATCH(B$2,Data!$B$1:$K$1,FALSE),FALSE)="",#N/A,VLOOKUP($A4983,Data!$B:$K,MATCH(B$2,Data!$B$1:$K$1,FALSE),FALSE))</f>
        <v>6.1050000000000004</v>
      </c>
    </row>
    <row r="4984" spans="1:2" x14ac:dyDescent="0.25">
      <c r="A4984" s="2">
        <f>IF(ISBLANK(Data!B4985),#N/A,Data!B4985)</f>
        <v>37026</v>
      </c>
      <c r="B4984" s="20">
        <f>IF(VLOOKUP($A4984,Data!$B:$K,MATCH(B$2,Data!$B$1:$K$1,FALSE),FALSE)="",#N/A,VLOOKUP($A4984,Data!$B:$K,MATCH(B$2,Data!$B$1:$K$1,FALSE),FALSE))</f>
        <v>6</v>
      </c>
    </row>
    <row r="4985" spans="1:2" x14ac:dyDescent="0.25">
      <c r="A4985" s="2">
        <f>IF(ISBLANK(Data!B4986),#N/A,Data!B4986)</f>
        <v>37025</v>
      </c>
      <c r="B4985" s="20">
        <f>IF(VLOOKUP($A4985,Data!$B:$K,MATCH(B$2,Data!$B$1:$K$1,FALSE),FALSE)="",#N/A,VLOOKUP($A4985,Data!$B:$K,MATCH(B$2,Data!$B$1:$K$1,FALSE),FALSE))</f>
        <v>5.95</v>
      </c>
    </row>
    <row r="4986" spans="1:2" x14ac:dyDescent="0.25">
      <c r="A4986" s="2">
        <f>IF(ISBLANK(Data!B4987),#N/A,Data!B4987)</f>
        <v>37022</v>
      </c>
      <c r="B4986" s="20">
        <f>IF(VLOOKUP($A4986,Data!$B:$K,MATCH(B$2,Data!$B$1:$K$1,FALSE),FALSE)="",#N/A,VLOOKUP($A4986,Data!$B:$K,MATCH(B$2,Data!$B$1:$K$1,FALSE),FALSE))</f>
        <v>5.7750000000000004</v>
      </c>
    </row>
    <row r="4987" spans="1:2" x14ac:dyDescent="0.25">
      <c r="A4987" s="2">
        <f>IF(ISBLANK(Data!B4988),#N/A,Data!B4988)</f>
        <v>37021</v>
      </c>
      <c r="B4987" s="20">
        <f>IF(VLOOKUP($A4987,Data!$B:$K,MATCH(B$2,Data!$B$1:$K$1,FALSE),FALSE)="",#N/A,VLOOKUP($A4987,Data!$B:$K,MATCH(B$2,Data!$B$1:$K$1,FALSE),FALSE))</f>
        <v>5.66</v>
      </c>
    </row>
    <row r="4988" spans="1:2" x14ac:dyDescent="0.25">
      <c r="A4988" s="2">
        <f>IF(ISBLANK(Data!B4989),#N/A,Data!B4989)</f>
        <v>37020</v>
      </c>
      <c r="B4988" s="20">
        <f>IF(VLOOKUP($A4988,Data!$B:$K,MATCH(B$2,Data!$B$1:$K$1,FALSE),FALSE)="",#N/A,VLOOKUP($A4988,Data!$B:$K,MATCH(B$2,Data!$B$1:$K$1,FALSE),FALSE))</f>
        <v>5.7249999999999996</v>
      </c>
    </row>
    <row r="4989" spans="1:2" x14ac:dyDescent="0.25">
      <c r="A4989" s="2">
        <f>IF(ISBLANK(Data!B4990),#N/A,Data!B4990)</f>
        <v>37019</v>
      </c>
      <c r="B4989" s="20">
        <f>IF(VLOOKUP($A4989,Data!$B:$K,MATCH(B$2,Data!$B$1:$K$1,FALSE),FALSE)="",#N/A,VLOOKUP($A4989,Data!$B:$K,MATCH(B$2,Data!$B$1:$K$1,FALSE),FALSE))</f>
        <v>5.72</v>
      </c>
    </row>
    <row r="4990" spans="1:2" x14ac:dyDescent="0.25">
      <c r="A4990" s="2">
        <f>IF(ISBLANK(Data!B4991),#N/A,Data!B4991)</f>
        <v>37018</v>
      </c>
      <c r="B4990" s="20">
        <f>IF(VLOOKUP($A4990,Data!$B:$K,MATCH(B$2,Data!$B$1:$K$1,FALSE),FALSE)="",#N/A,VLOOKUP($A4990,Data!$B:$K,MATCH(B$2,Data!$B$1:$K$1,FALSE),FALSE))</f>
        <v>5.7750000000000004</v>
      </c>
    </row>
    <row r="4991" spans="1:2" x14ac:dyDescent="0.25">
      <c r="A4991" s="2">
        <f>IF(ISBLANK(Data!B4992),#N/A,Data!B4992)</f>
        <v>37015</v>
      </c>
      <c r="B4991" s="20">
        <f>IF(VLOOKUP($A4991,Data!$B:$K,MATCH(B$2,Data!$B$1:$K$1,FALSE),FALSE)="",#N/A,VLOOKUP($A4991,Data!$B:$K,MATCH(B$2,Data!$B$1:$K$1,FALSE),FALSE))</f>
        <v>5.77</v>
      </c>
    </row>
    <row r="4992" spans="1:2" x14ac:dyDescent="0.25">
      <c r="A4992" s="2">
        <f>IF(ISBLANK(Data!B4993),#N/A,Data!B4993)</f>
        <v>37014</v>
      </c>
      <c r="B4992" s="20">
        <f>IF(VLOOKUP($A4992,Data!$B:$K,MATCH(B$2,Data!$B$1:$K$1,FALSE),FALSE)="",#N/A,VLOOKUP($A4992,Data!$B:$K,MATCH(B$2,Data!$B$1:$K$1,FALSE),FALSE))</f>
        <v>5.8250000000000002</v>
      </c>
    </row>
    <row r="4993" spans="1:2" x14ac:dyDescent="0.25">
      <c r="A4993" s="2">
        <f>IF(ISBLANK(Data!B4994),#N/A,Data!B4994)</f>
        <v>37013</v>
      </c>
      <c r="B4993" s="20">
        <f>IF(VLOOKUP($A4993,Data!$B:$K,MATCH(B$2,Data!$B$1:$K$1,FALSE),FALSE)="",#N/A,VLOOKUP($A4993,Data!$B:$K,MATCH(B$2,Data!$B$1:$K$1,FALSE),FALSE))</f>
        <v>5.8250000000000002</v>
      </c>
    </row>
    <row r="4994" spans="1:2" x14ac:dyDescent="0.25">
      <c r="A4994" s="2">
        <f>IF(ISBLANK(Data!B4995),#N/A,Data!B4995)</f>
        <v>37012</v>
      </c>
      <c r="B4994" s="20">
        <f>IF(VLOOKUP($A4994,Data!$B:$K,MATCH(B$2,Data!$B$1:$K$1,FALSE),FALSE)="",#N/A,VLOOKUP($A4994,Data!$B:$K,MATCH(B$2,Data!$B$1:$K$1,FALSE),FALSE))</f>
        <v>5.82</v>
      </c>
    </row>
    <row r="4995" spans="1:2" x14ac:dyDescent="0.25">
      <c r="A4995" s="2">
        <f>IF(ISBLANK(Data!B4996),#N/A,Data!B4996)</f>
        <v>37011</v>
      </c>
      <c r="B4995" s="20">
        <f>IF(VLOOKUP($A4995,Data!$B:$K,MATCH(B$2,Data!$B$1:$K$1,FALSE),FALSE)="",#N/A,VLOOKUP($A4995,Data!$B:$K,MATCH(B$2,Data!$B$1:$K$1,FALSE),FALSE))</f>
        <v>5.78</v>
      </c>
    </row>
    <row r="4996" spans="1:2" x14ac:dyDescent="0.25">
      <c r="A4996" s="2">
        <f>IF(ISBLANK(Data!B4997),#N/A,Data!B4997)</f>
        <v>37008</v>
      </c>
      <c r="B4996" s="20">
        <f>IF(VLOOKUP($A4996,Data!$B:$K,MATCH(B$2,Data!$B$1:$K$1,FALSE),FALSE)="",#N/A,VLOOKUP($A4996,Data!$B:$K,MATCH(B$2,Data!$B$1:$K$1,FALSE),FALSE))</f>
        <v>5.6849999999999996</v>
      </c>
    </row>
    <row r="4997" spans="1:2" x14ac:dyDescent="0.25">
      <c r="A4997" s="2">
        <f>IF(ISBLANK(Data!B4998),#N/A,Data!B4998)</f>
        <v>37007</v>
      </c>
      <c r="B4997" s="20">
        <f>IF(VLOOKUP($A4997,Data!$B:$K,MATCH(B$2,Data!$B$1:$K$1,FALSE),FALSE)="",#N/A,VLOOKUP($A4997,Data!$B:$K,MATCH(B$2,Data!$B$1:$K$1,FALSE),FALSE))</f>
        <v>5.82</v>
      </c>
    </row>
    <row r="4998" spans="1:2" x14ac:dyDescent="0.25">
      <c r="A4998" s="2">
        <f>IF(ISBLANK(Data!B4999),#N/A,Data!B4999)</f>
        <v>37005</v>
      </c>
      <c r="B4998" s="20">
        <f>IF(VLOOKUP($A4998,Data!$B:$K,MATCH(B$2,Data!$B$1:$K$1,FALSE),FALSE)="",#N/A,VLOOKUP($A4998,Data!$B:$K,MATCH(B$2,Data!$B$1:$K$1,FALSE),FALSE))</f>
        <v>5.79</v>
      </c>
    </row>
    <row r="4999" spans="1:2" x14ac:dyDescent="0.25">
      <c r="A4999" s="2">
        <f>IF(ISBLANK(Data!B5000),#N/A,Data!B5000)</f>
        <v>37004</v>
      </c>
      <c r="B4999" s="20">
        <f>IF(VLOOKUP($A4999,Data!$B:$K,MATCH(B$2,Data!$B$1:$K$1,FALSE),FALSE)="",#N/A,VLOOKUP($A4999,Data!$B:$K,MATCH(B$2,Data!$B$1:$K$1,FALSE),FALSE))</f>
        <v>5.84</v>
      </c>
    </row>
    <row r="5000" spans="1:2" x14ac:dyDescent="0.25">
      <c r="A5000" s="2">
        <f>IF(ISBLANK(Data!B5001),#N/A,Data!B5001)</f>
        <v>37001</v>
      </c>
      <c r="B5000" s="20">
        <f>IF(VLOOKUP($A5000,Data!$B:$K,MATCH(B$2,Data!$B$1:$K$1,FALSE),FALSE)="",#N/A,VLOOKUP($A5000,Data!$B:$K,MATCH(B$2,Data!$B$1:$K$1,FALSE),FALSE))</f>
        <v>5.82</v>
      </c>
    </row>
    <row r="5001" spans="1:2" x14ac:dyDescent="0.25">
      <c r="A5001" s="2">
        <f>IF(ISBLANK(Data!B5002),#N/A,Data!B5002)</f>
        <v>37000</v>
      </c>
      <c r="B5001" s="20">
        <f>IF(VLOOKUP($A5001,Data!$B:$K,MATCH(B$2,Data!$B$1:$K$1,FALSE),FALSE)="",#N/A,VLOOKUP($A5001,Data!$B:$K,MATCH(B$2,Data!$B$1:$K$1,FALSE),FALSE))</f>
        <v>5.6449999999999996</v>
      </c>
    </row>
    <row r="5002" spans="1:2" x14ac:dyDescent="0.25">
      <c r="A5002" s="2">
        <f>IF(ISBLANK(Data!B5003),#N/A,Data!B5003)</f>
        <v>36999</v>
      </c>
      <c r="B5002" s="20">
        <f>IF(VLOOKUP($A5002,Data!$B:$K,MATCH(B$2,Data!$B$1:$K$1,FALSE),FALSE)="",#N/A,VLOOKUP($A5002,Data!$B:$K,MATCH(B$2,Data!$B$1:$K$1,FALSE),FALSE))</f>
        <v>5.6849999999999996</v>
      </c>
    </row>
    <row r="5003" spans="1:2" x14ac:dyDescent="0.25">
      <c r="A5003" s="2">
        <f>IF(ISBLANK(Data!B5004),#N/A,Data!B5004)</f>
        <v>36998</v>
      </c>
      <c r="B5003" s="20">
        <f>IF(VLOOKUP($A5003,Data!$B:$K,MATCH(B$2,Data!$B$1:$K$1,FALSE),FALSE)="",#N/A,VLOOKUP($A5003,Data!$B:$K,MATCH(B$2,Data!$B$1:$K$1,FALSE),FALSE))</f>
        <v>5.6449999999999996</v>
      </c>
    </row>
    <row r="5004" spans="1:2" x14ac:dyDescent="0.25">
      <c r="A5004" s="2">
        <f>IF(ISBLANK(Data!B5005),#N/A,Data!B5005)</f>
        <v>36993</v>
      </c>
      <c r="B5004" s="20">
        <f>IF(VLOOKUP($A5004,Data!$B:$K,MATCH(B$2,Data!$B$1:$K$1,FALSE),FALSE)="",#N/A,VLOOKUP($A5004,Data!$B:$K,MATCH(B$2,Data!$B$1:$K$1,FALSE),FALSE))</f>
        <v>5.6150000000000002</v>
      </c>
    </row>
    <row r="5005" spans="1:2" x14ac:dyDescent="0.25">
      <c r="A5005" s="2">
        <f>IF(ISBLANK(Data!B5006),#N/A,Data!B5006)</f>
        <v>36992</v>
      </c>
      <c r="B5005" s="20">
        <f>IF(VLOOKUP($A5005,Data!$B:$K,MATCH(B$2,Data!$B$1:$K$1,FALSE),FALSE)="",#N/A,VLOOKUP($A5005,Data!$B:$K,MATCH(B$2,Data!$B$1:$K$1,FALSE),FALSE))</f>
        <v>5.5549999999999997</v>
      </c>
    </row>
    <row r="5006" spans="1:2" x14ac:dyDescent="0.25">
      <c r="A5006" s="2">
        <f>IF(ISBLANK(Data!B5007),#N/A,Data!B5007)</f>
        <v>36991</v>
      </c>
      <c r="B5006" s="20">
        <f>IF(VLOOKUP($A5006,Data!$B:$K,MATCH(B$2,Data!$B$1:$K$1,FALSE),FALSE)="",#N/A,VLOOKUP($A5006,Data!$B:$K,MATCH(B$2,Data!$B$1:$K$1,FALSE),FALSE))</f>
        <v>5.48</v>
      </c>
    </row>
    <row r="5007" spans="1:2" x14ac:dyDescent="0.25">
      <c r="A5007" s="2">
        <f>IF(ISBLANK(Data!B5008),#N/A,Data!B5008)</f>
        <v>36990</v>
      </c>
      <c r="B5007" s="20">
        <f>IF(VLOOKUP($A5007,Data!$B:$K,MATCH(B$2,Data!$B$1:$K$1,FALSE),FALSE)="",#N/A,VLOOKUP($A5007,Data!$B:$K,MATCH(B$2,Data!$B$1:$K$1,FALSE),FALSE))</f>
        <v>5.42</v>
      </c>
    </row>
    <row r="5008" spans="1:2" x14ac:dyDescent="0.25">
      <c r="A5008" s="2">
        <f>IF(ISBLANK(Data!B5009),#N/A,Data!B5009)</f>
        <v>36987</v>
      </c>
      <c r="B5008" s="20">
        <f>IF(VLOOKUP($A5008,Data!$B:$K,MATCH(B$2,Data!$B$1:$K$1,FALSE),FALSE)="",#N/A,VLOOKUP($A5008,Data!$B:$K,MATCH(B$2,Data!$B$1:$K$1,FALSE),FALSE))</f>
        <v>5.46</v>
      </c>
    </row>
    <row r="5009" spans="1:2" x14ac:dyDescent="0.25">
      <c r="A5009" s="2">
        <f>IF(ISBLANK(Data!B5010),#N/A,Data!B5010)</f>
        <v>36986</v>
      </c>
      <c r="B5009" s="20">
        <f>IF(VLOOKUP($A5009,Data!$B:$K,MATCH(B$2,Data!$B$1:$K$1,FALSE),FALSE)="",#N/A,VLOOKUP($A5009,Data!$B:$K,MATCH(B$2,Data!$B$1:$K$1,FALSE),FALSE))</f>
        <v>5.3449999999999998</v>
      </c>
    </row>
    <row r="5010" spans="1:2" x14ac:dyDescent="0.25">
      <c r="A5010" s="2">
        <f>IF(ISBLANK(Data!B5011),#N/A,Data!B5011)</f>
        <v>36985</v>
      </c>
      <c r="B5010" s="20">
        <f>IF(VLOOKUP($A5010,Data!$B:$K,MATCH(B$2,Data!$B$1:$K$1,FALSE),FALSE)="",#N/A,VLOOKUP($A5010,Data!$B:$K,MATCH(B$2,Data!$B$1:$K$1,FALSE),FALSE))</f>
        <v>5.23</v>
      </c>
    </row>
    <row r="5011" spans="1:2" x14ac:dyDescent="0.25">
      <c r="A5011" s="2">
        <f>IF(ISBLANK(Data!B5012),#N/A,Data!B5012)</f>
        <v>36984</v>
      </c>
      <c r="B5011" s="20">
        <f>IF(VLOOKUP($A5011,Data!$B:$K,MATCH(B$2,Data!$B$1:$K$1,FALSE),FALSE)="",#N/A,VLOOKUP($A5011,Data!$B:$K,MATCH(B$2,Data!$B$1:$K$1,FALSE),FALSE))</f>
        <v>5.3250000000000002</v>
      </c>
    </row>
    <row r="5012" spans="1:2" x14ac:dyDescent="0.25">
      <c r="A5012" s="2">
        <f>IF(ISBLANK(Data!B5013),#N/A,Data!B5013)</f>
        <v>36983</v>
      </c>
      <c r="B5012" s="20">
        <f>IF(VLOOKUP($A5012,Data!$B:$K,MATCH(B$2,Data!$B$1:$K$1,FALSE),FALSE)="",#N/A,VLOOKUP($A5012,Data!$B:$K,MATCH(B$2,Data!$B$1:$K$1,FALSE),FALSE))</f>
        <v>5.25</v>
      </c>
    </row>
    <row r="5013" spans="1:2" x14ac:dyDescent="0.25">
      <c r="A5013" s="2">
        <f>IF(ISBLANK(Data!B5014),#N/A,Data!B5014)</f>
        <v>36980</v>
      </c>
      <c r="B5013" s="20">
        <f>IF(VLOOKUP($A5013,Data!$B:$K,MATCH(B$2,Data!$B$1:$K$1,FALSE),FALSE)="",#N/A,VLOOKUP($A5013,Data!$B:$K,MATCH(B$2,Data!$B$1:$K$1,FALSE),FALSE))</f>
        <v>5.2750000000000004</v>
      </c>
    </row>
    <row r="5014" spans="1:2" x14ac:dyDescent="0.25">
      <c r="A5014" s="2">
        <f>IF(ISBLANK(Data!B5015),#N/A,Data!B5015)</f>
        <v>36979</v>
      </c>
      <c r="B5014" s="20">
        <f>IF(VLOOKUP($A5014,Data!$B:$K,MATCH(B$2,Data!$B$1:$K$1,FALSE),FALSE)="",#N/A,VLOOKUP($A5014,Data!$B:$K,MATCH(B$2,Data!$B$1:$K$1,FALSE),FALSE))</f>
        <v>5.2549999999999999</v>
      </c>
    </row>
    <row r="5015" spans="1:2" x14ac:dyDescent="0.25">
      <c r="A5015" s="2">
        <f>IF(ISBLANK(Data!B5016),#N/A,Data!B5016)</f>
        <v>36978</v>
      </c>
      <c r="B5015" s="20">
        <f>IF(VLOOKUP($A5015,Data!$B:$K,MATCH(B$2,Data!$B$1:$K$1,FALSE),FALSE)="",#N/A,VLOOKUP($A5015,Data!$B:$K,MATCH(B$2,Data!$B$1:$K$1,FALSE),FALSE))</f>
        <v>5.3150000000000004</v>
      </c>
    </row>
    <row r="5016" spans="1:2" x14ac:dyDescent="0.25">
      <c r="A5016" s="2">
        <f>IF(ISBLANK(Data!B5017),#N/A,Data!B5017)</f>
        <v>36977</v>
      </c>
      <c r="B5016" s="20">
        <f>IF(VLOOKUP($A5016,Data!$B:$K,MATCH(B$2,Data!$B$1:$K$1,FALSE),FALSE)="",#N/A,VLOOKUP($A5016,Data!$B:$K,MATCH(B$2,Data!$B$1:$K$1,FALSE),FALSE))</f>
        <v>5.1749999999999998</v>
      </c>
    </row>
    <row r="5017" spans="1:2" x14ac:dyDescent="0.25">
      <c r="A5017" s="2">
        <f>IF(ISBLANK(Data!B5018),#N/A,Data!B5018)</f>
        <v>36976</v>
      </c>
      <c r="B5017" s="20">
        <f>IF(VLOOKUP($A5017,Data!$B:$K,MATCH(B$2,Data!$B$1:$K$1,FALSE),FALSE)="",#N/A,VLOOKUP($A5017,Data!$B:$K,MATCH(B$2,Data!$B$1:$K$1,FALSE),FALSE))</f>
        <v>5.18</v>
      </c>
    </row>
    <row r="5018" spans="1:2" x14ac:dyDescent="0.25">
      <c r="A5018" s="2">
        <f>IF(ISBLANK(Data!B5019),#N/A,Data!B5019)</f>
        <v>36973</v>
      </c>
      <c r="B5018" s="20">
        <f>IF(VLOOKUP($A5018,Data!$B:$K,MATCH(B$2,Data!$B$1:$K$1,FALSE),FALSE)="",#N/A,VLOOKUP($A5018,Data!$B:$K,MATCH(B$2,Data!$B$1:$K$1,FALSE),FALSE))</f>
        <v>5.16</v>
      </c>
    </row>
    <row r="5019" spans="1:2" x14ac:dyDescent="0.25">
      <c r="A5019" s="2">
        <f>IF(ISBLANK(Data!B5020),#N/A,Data!B5020)</f>
        <v>36972</v>
      </c>
      <c r="B5019" s="20">
        <f>IF(VLOOKUP($A5019,Data!$B:$K,MATCH(B$2,Data!$B$1:$K$1,FALSE),FALSE)="",#N/A,VLOOKUP($A5019,Data!$B:$K,MATCH(B$2,Data!$B$1:$K$1,FALSE),FALSE))</f>
        <v>5.09</v>
      </c>
    </row>
    <row r="5020" spans="1:2" x14ac:dyDescent="0.25">
      <c r="A5020" s="2">
        <f>IF(ISBLANK(Data!B5021),#N/A,Data!B5021)</f>
        <v>36971</v>
      </c>
      <c r="B5020" s="20">
        <f>IF(VLOOKUP($A5020,Data!$B:$K,MATCH(B$2,Data!$B$1:$K$1,FALSE),FALSE)="",#N/A,VLOOKUP($A5020,Data!$B:$K,MATCH(B$2,Data!$B$1:$K$1,FALSE),FALSE))</f>
        <v>4.9950000000000001</v>
      </c>
    </row>
    <row r="5021" spans="1:2" x14ac:dyDescent="0.25">
      <c r="A5021" s="2">
        <f>IF(ISBLANK(Data!B5022),#N/A,Data!B5022)</f>
        <v>36970</v>
      </c>
      <c r="B5021" s="20">
        <f>IF(VLOOKUP($A5021,Data!$B:$K,MATCH(B$2,Data!$B$1:$K$1,FALSE),FALSE)="",#N/A,VLOOKUP($A5021,Data!$B:$K,MATCH(B$2,Data!$B$1:$K$1,FALSE),FALSE))</f>
        <v>5.01</v>
      </c>
    </row>
    <row r="5022" spans="1:2" x14ac:dyDescent="0.25">
      <c r="A5022" s="2">
        <f>IF(ISBLANK(Data!B5023),#N/A,Data!B5023)</f>
        <v>36969</v>
      </c>
      <c r="B5022" s="20">
        <f>IF(VLOOKUP($A5022,Data!$B:$K,MATCH(B$2,Data!$B$1:$K$1,FALSE),FALSE)="",#N/A,VLOOKUP($A5022,Data!$B:$K,MATCH(B$2,Data!$B$1:$K$1,FALSE),FALSE))</f>
        <v>4.9450000000000003</v>
      </c>
    </row>
    <row r="5023" spans="1:2" x14ac:dyDescent="0.25">
      <c r="A5023" s="2">
        <f>IF(ISBLANK(Data!B5024),#N/A,Data!B5024)</f>
        <v>36966</v>
      </c>
      <c r="B5023" s="20">
        <f>IF(VLOOKUP($A5023,Data!$B:$K,MATCH(B$2,Data!$B$1:$K$1,FALSE),FALSE)="",#N/A,VLOOKUP($A5023,Data!$B:$K,MATCH(B$2,Data!$B$1:$K$1,FALSE),FALSE))</f>
        <v>4.9850000000000003</v>
      </c>
    </row>
    <row r="5024" spans="1:2" x14ac:dyDescent="0.25">
      <c r="A5024" s="2">
        <f>IF(ISBLANK(Data!B5025),#N/A,Data!B5025)</f>
        <v>36965</v>
      </c>
      <c r="B5024" s="20">
        <f>IF(VLOOKUP($A5024,Data!$B:$K,MATCH(B$2,Data!$B$1:$K$1,FALSE),FALSE)="",#N/A,VLOOKUP($A5024,Data!$B:$K,MATCH(B$2,Data!$B$1:$K$1,FALSE),FALSE))</f>
        <v>4.9850000000000003</v>
      </c>
    </row>
    <row r="5025" spans="1:2" x14ac:dyDescent="0.25">
      <c r="A5025" s="2">
        <f>IF(ISBLANK(Data!B5026),#N/A,Data!B5026)</f>
        <v>36964</v>
      </c>
      <c r="B5025" s="20">
        <f>IF(VLOOKUP($A5025,Data!$B:$K,MATCH(B$2,Data!$B$1:$K$1,FALSE),FALSE)="",#N/A,VLOOKUP($A5025,Data!$B:$K,MATCH(B$2,Data!$B$1:$K$1,FALSE),FALSE))</f>
        <v>4.9950000000000001</v>
      </c>
    </row>
    <row r="5026" spans="1:2" x14ac:dyDescent="0.25">
      <c r="A5026" s="2">
        <f>IF(ISBLANK(Data!B5027),#N/A,Data!B5027)</f>
        <v>36963</v>
      </c>
      <c r="B5026" s="20">
        <f>IF(VLOOKUP($A5026,Data!$B:$K,MATCH(B$2,Data!$B$1:$K$1,FALSE),FALSE)="",#N/A,VLOOKUP($A5026,Data!$B:$K,MATCH(B$2,Data!$B$1:$K$1,FALSE),FALSE))</f>
        <v>4.99</v>
      </c>
    </row>
    <row r="5027" spans="1:2" x14ac:dyDescent="0.25">
      <c r="A5027" s="2">
        <f>IF(ISBLANK(Data!B5028),#N/A,Data!B5028)</f>
        <v>36962</v>
      </c>
      <c r="B5027" s="20">
        <f>IF(VLOOKUP($A5027,Data!$B:$K,MATCH(B$2,Data!$B$1:$K$1,FALSE),FALSE)="",#N/A,VLOOKUP($A5027,Data!$B:$K,MATCH(B$2,Data!$B$1:$K$1,FALSE),FALSE))</f>
        <v>5.07</v>
      </c>
    </row>
    <row r="5028" spans="1:2" x14ac:dyDescent="0.25">
      <c r="A5028" s="2">
        <f>IF(ISBLANK(Data!B5029),#N/A,Data!B5029)</f>
        <v>36959</v>
      </c>
      <c r="B5028" s="20">
        <f>IF(VLOOKUP($A5028,Data!$B:$K,MATCH(B$2,Data!$B$1:$K$1,FALSE),FALSE)="",#N/A,VLOOKUP($A5028,Data!$B:$K,MATCH(B$2,Data!$B$1:$K$1,FALSE),FALSE))</f>
        <v>5.085</v>
      </c>
    </row>
    <row r="5029" spans="1:2" x14ac:dyDescent="0.25">
      <c r="A5029" s="2">
        <f>IF(ISBLANK(Data!B5030),#N/A,Data!B5030)</f>
        <v>36958</v>
      </c>
      <c r="B5029" s="20">
        <f>IF(VLOOKUP($A5029,Data!$B:$K,MATCH(B$2,Data!$B$1:$K$1,FALSE),FALSE)="",#N/A,VLOOKUP($A5029,Data!$B:$K,MATCH(B$2,Data!$B$1:$K$1,FALSE),FALSE))</f>
        <v>5.1550000000000002</v>
      </c>
    </row>
    <row r="5030" spans="1:2" x14ac:dyDescent="0.25">
      <c r="A5030" s="2">
        <f>IF(ISBLANK(Data!B5031),#N/A,Data!B5031)</f>
        <v>36957</v>
      </c>
      <c r="B5030" s="20">
        <f>IF(VLOOKUP($A5030,Data!$B:$K,MATCH(B$2,Data!$B$1:$K$1,FALSE),FALSE)="",#N/A,VLOOKUP($A5030,Data!$B:$K,MATCH(B$2,Data!$B$1:$K$1,FALSE),FALSE))</f>
        <v>5.18</v>
      </c>
    </row>
    <row r="5031" spans="1:2" x14ac:dyDescent="0.25">
      <c r="A5031" s="2">
        <f>IF(ISBLANK(Data!B5032),#N/A,Data!B5032)</f>
        <v>36956</v>
      </c>
      <c r="B5031" s="20">
        <f>IF(VLOOKUP($A5031,Data!$B:$K,MATCH(B$2,Data!$B$1:$K$1,FALSE),FALSE)="",#N/A,VLOOKUP($A5031,Data!$B:$K,MATCH(B$2,Data!$B$1:$K$1,FALSE),FALSE))</f>
        <v>5.2549999999999999</v>
      </c>
    </row>
    <row r="5032" spans="1:2" x14ac:dyDescent="0.25">
      <c r="A5032" s="2">
        <f>IF(ISBLANK(Data!B5033),#N/A,Data!B5033)</f>
        <v>36955</v>
      </c>
      <c r="B5032" s="20">
        <f>IF(VLOOKUP($A5032,Data!$B:$K,MATCH(B$2,Data!$B$1:$K$1,FALSE),FALSE)="",#N/A,VLOOKUP($A5032,Data!$B:$K,MATCH(B$2,Data!$B$1:$K$1,FALSE),FALSE))</f>
        <v>5.24</v>
      </c>
    </row>
    <row r="5033" spans="1:2" x14ac:dyDescent="0.25">
      <c r="A5033" s="2">
        <f>IF(ISBLANK(Data!B5034),#N/A,Data!B5034)</f>
        <v>36952</v>
      </c>
      <c r="B5033" s="20">
        <f>IF(VLOOKUP($A5033,Data!$B:$K,MATCH(B$2,Data!$B$1:$K$1,FALSE),FALSE)="",#N/A,VLOOKUP($A5033,Data!$B:$K,MATCH(B$2,Data!$B$1:$K$1,FALSE),FALSE))</f>
        <v>5.2649999999999997</v>
      </c>
    </row>
    <row r="5034" spans="1:2" x14ac:dyDescent="0.25">
      <c r="A5034" s="2">
        <f>IF(ISBLANK(Data!B5035),#N/A,Data!B5035)</f>
        <v>36951</v>
      </c>
      <c r="B5034" s="20">
        <f>IF(VLOOKUP($A5034,Data!$B:$K,MATCH(B$2,Data!$B$1:$K$1,FALSE),FALSE)="",#N/A,VLOOKUP($A5034,Data!$B:$K,MATCH(B$2,Data!$B$1:$K$1,FALSE),FALSE))</f>
        <v>5.27</v>
      </c>
    </row>
    <row r="5035" spans="1:2" x14ac:dyDescent="0.25">
      <c r="A5035" s="2">
        <f>IF(ISBLANK(Data!B5036),#N/A,Data!B5036)</f>
        <v>36950</v>
      </c>
      <c r="B5035" s="20">
        <f>IF(VLOOKUP($A5035,Data!$B:$K,MATCH(B$2,Data!$B$1:$K$1,FALSE),FALSE)="",#N/A,VLOOKUP($A5035,Data!$B:$K,MATCH(B$2,Data!$B$1:$K$1,FALSE),FALSE))</f>
        <v>5.2249999999999996</v>
      </c>
    </row>
    <row r="5036" spans="1:2" x14ac:dyDescent="0.25">
      <c r="A5036" s="2">
        <f>IF(ISBLANK(Data!B5037),#N/A,Data!B5037)</f>
        <v>36949</v>
      </c>
      <c r="B5036" s="20">
        <f>IF(VLOOKUP($A5036,Data!$B:$K,MATCH(B$2,Data!$B$1:$K$1,FALSE),FALSE)="",#N/A,VLOOKUP($A5036,Data!$B:$K,MATCH(B$2,Data!$B$1:$K$1,FALSE),FALSE))</f>
        <v>5.3</v>
      </c>
    </row>
    <row r="5037" spans="1:2" x14ac:dyDescent="0.25">
      <c r="A5037" s="2">
        <f>IF(ISBLANK(Data!B5038),#N/A,Data!B5038)</f>
        <v>36948</v>
      </c>
      <c r="B5037" s="20">
        <f>IF(VLOOKUP($A5037,Data!$B:$K,MATCH(B$2,Data!$B$1:$K$1,FALSE),FALSE)="",#N/A,VLOOKUP($A5037,Data!$B:$K,MATCH(B$2,Data!$B$1:$K$1,FALSE),FALSE))</f>
        <v>5.2949999999999999</v>
      </c>
    </row>
    <row r="5038" spans="1:2" x14ac:dyDescent="0.25">
      <c r="A5038" s="2">
        <f>IF(ISBLANK(Data!B5039),#N/A,Data!B5039)</f>
        <v>36945</v>
      </c>
      <c r="B5038" s="20">
        <f>IF(VLOOKUP($A5038,Data!$B:$K,MATCH(B$2,Data!$B$1:$K$1,FALSE),FALSE)="",#N/A,VLOOKUP($A5038,Data!$B:$K,MATCH(B$2,Data!$B$1:$K$1,FALSE),FALSE))</f>
        <v>5.37</v>
      </c>
    </row>
    <row r="5039" spans="1:2" x14ac:dyDescent="0.25">
      <c r="A5039" s="2">
        <f>IF(ISBLANK(Data!B5040),#N/A,Data!B5040)</f>
        <v>36944</v>
      </c>
      <c r="B5039" s="20">
        <f>IF(VLOOKUP($A5039,Data!$B:$K,MATCH(B$2,Data!$B$1:$K$1,FALSE),FALSE)="",#N/A,VLOOKUP($A5039,Data!$B:$K,MATCH(B$2,Data!$B$1:$K$1,FALSE),FALSE))</f>
        <v>5.34</v>
      </c>
    </row>
    <row r="5040" spans="1:2" x14ac:dyDescent="0.25">
      <c r="A5040" s="2">
        <f>IF(ISBLANK(Data!B5041),#N/A,Data!B5041)</f>
        <v>36943</v>
      </c>
      <c r="B5040" s="20">
        <f>IF(VLOOKUP($A5040,Data!$B:$K,MATCH(B$2,Data!$B$1:$K$1,FALSE),FALSE)="",#N/A,VLOOKUP($A5040,Data!$B:$K,MATCH(B$2,Data!$B$1:$K$1,FALSE),FALSE))</f>
        <v>5.35</v>
      </c>
    </row>
    <row r="5041" spans="1:2" x14ac:dyDescent="0.25">
      <c r="A5041" s="2">
        <f>IF(ISBLANK(Data!B5042),#N/A,Data!B5042)</f>
        <v>36942</v>
      </c>
      <c r="B5041" s="20">
        <f>IF(VLOOKUP($A5041,Data!$B:$K,MATCH(B$2,Data!$B$1:$K$1,FALSE),FALSE)="",#N/A,VLOOKUP($A5041,Data!$B:$K,MATCH(B$2,Data!$B$1:$K$1,FALSE),FALSE))</f>
        <v>5.3550000000000004</v>
      </c>
    </row>
    <row r="5042" spans="1:2" x14ac:dyDescent="0.25">
      <c r="A5042" s="2">
        <f>IF(ISBLANK(Data!B5043),#N/A,Data!B5043)</f>
        <v>36941</v>
      </c>
      <c r="B5042" s="20">
        <f>IF(VLOOKUP($A5042,Data!$B:$K,MATCH(B$2,Data!$B$1:$K$1,FALSE),FALSE)="",#N/A,VLOOKUP($A5042,Data!$B:$K,MATCH(B$2,Data!$B$1:$K$1,FALSE),FALSE))</f>
        <v>5.36</v>
      </c>
    </row>
    <row r="5043" spans="1:2" x14ac:dyDescent="0.25">
      <c r="A5043" s="2">
        <f>IF(ISBLANK(Data!B5044),#N/A,Data!B5044)</f>
        <v>36938</v>
      </c>
      <c r="B5043" s="20">
        <f>IF(VLOOKUP($A5043,Data!$B:$K,MATCH(B$2,Data!$B$1:$K$1,FALSE),FALSE)="",#N/A,VLOOKUP($A5043,Data!$B:$K,MATCH(B$2,Data!$B$1:$K$1,FALSE),FALSE))</f>
        <v>5.43</v>
      </c>
    </row>
    <row r="5044" spans="1:2" x14ac:dyDescent="0.25">
      <c r="A5044" s="2">
        <f>IF(ISBLANK(Data!B5045),#N/A,Data!B5045)</f>
        <v>36937</v>
      </c>
      <c r="B5044" s="20">
        <f>IF(VLOOKUP($A5044,Data!$B:$K,MATCH(B$2,Data!$B$1:$K$1,FALSE),FALSE)="",#N/A,VLOOKUP($A5044,Data!$B:$K,MATCH(B$2,Data!$B$1:$K$1,FALSE),FALSE))</f>
        <v>5.4450000000000003</v>
      </c>
    </row>
    <row r="5045" spans="1:2" x14ac:dyDescent="0.25">
      <c r="A5045" s="2">
        <f>IF(ISBLANK(Data!B5046),#N/A,Data!B5046)</f>
        <v>36936</v>
      </c>
      <c r="B5045" s="20">
        <f>IF(VLOOKUP($A5045,Data!$B:$K,MATCH(B$2,Data!$B$1:$K$1,FALSE),FALSE)="",#N/A,VLOOKUP($A5045,Data!$B:$K,MATCH(B$2,Data!$B$1:$K$1,FALSE),FALSE))</f>
        <v>5.3</v>
      </c>
    </row>
    <row r="5046" spans="1:2" x14ac:dyDescent="0.25">
      <c r="A5046" s="2">
        <f>IF(ISBLANK(Data!B5047),#N/A,Data!B5047)</f>
        <v>36935</v>
      </c>
      <c r="B5046" s="20">
        <f>IF(VLOOKUP($A5046,Data!$B:$K,MATCH(B$2,Data!$B$1:$K$1,FALSE),FALSE)="",#N/A,VLOOKUP($A5046,Data!$B:$K,MATCH(B$2,Data!$B$1:$K$1,FALSE),FALSE))</f>
        <v>5.26</v>
      </c>
    </row>
    <row r="5047" spans="1:2" x14ac:dyDescent="0.25">
      <c r="A5047" s="2">
        <f>IF(ISBLANK(Data!B5048),#N/A,Data!B5048)</f>
        <v>36934</v>
      </c>
      <c r="B5047" s="20">
        <f>IF(VLOOKUP($A5047,Data!$B:$K,MATCH(B$2,Data!$B$1:$K$1,FALSE),FALSE)="",#N/A,VLOOKUP($A5047,Data!$B:$K,MATCH(B$2,Data!$B$1:$K$1,FALSE),FALSE))</f>
        <v>5.23</v>
      </c>
    </row>
    <row r="5048" spans="1:2" x14ac:dyDescent="0.25">
      <c r="A5048" s="2">
        <f>IF(ISBLANK(Data!B5049),#N/A,Data!B5049)</f>
        <v>36931</v>
      </c>
      <c r="B5048" s="20">
        <f>IF(VLOOKUP($A5048,Data!$B:$K,MATCH(B$2,Data!$B$1:$K$1,FALSE),FALSE)="",#N/A,VLOOKUP($A5048,Data!$B:$K,MATCH(B$2,Data!$B$1:$K$1,FALSE),FALSE))</f>
        <v>5.3550000000000004</v>
      </c>
    </row>
    <row r="5049" spans="1:2" x14ac:dyDescent="0.25">
      <c r="A5049" s="2">
        <f>IF(ISBLANK(Data!B5050),#N/A,Data!B5050)</f>
        <v>36930</v>
      </c>
      <c r="B5049" s="20">
        <f>IF(VLOOKUP($A5049,Data!$B:$K,MATCH(B$2,Data!$B$1:$K$1,FALSE),FALSE)="",#N/A,VLOOKUP($A5049,Data!$B:$K,MATCH(B$2,Data!$B$1:$K$1,FALSE),FALSE))</f>
        <v>5.33</v>
      </c>
    </row>
    <row r="5050" spans="1:2" x14ac:dyDescent="0.25">
      <c r="A5050" s="2">
        <f>IF(ISBLANK(Data!B5051),#N/A,Data!B5051)</f>
        <v>36929</v>
      </c>
      <c r="B5050" s="20">
        <f>IF(VLOOKUP($A5050,Data!$B:$K,MATCH(B$2,Data!$B$1:$K$1,FALSE),FALSE)="",#N/A,VLOOKUP($A5050,Data!$B:$K,MATCH(B$2,Data!$B$1:$K$1,FALSE),FALSE))</f>
        <v>5.34</v>
      </c>
    </row>
    <row r="5051" spans="1:2" x14ac:dyDescent="0.25">
      <c r="A5051" s="2">
        <f>IF(ISBLANK(Data!B5052),#N/A,Data!B5052)</f>
        <v>36928</v>
      </c>
      <c r="B5051" s="20">
        <f>IF(VLOOKUP($A5051,Data!$B:$K,MATCH(B$2,Data!$B$1:$K$1,FALSE),FALSE)="",#N/A,VLOOKUP($A5051,Data!$B:$K,MATCH(B$2,Data!$B$1:$K$1,FALSE),FALSE))</f>
        <v>5.3</v>
      </c>
    </row>
    <row r="5052" spans="1:2" x14ac:dyDescent="0.25">
      <c r="A5052" s="2">
        <f>IF(ISBLANK(Data!B5053),#N/A,Data!B5053)</f>
        <v>36927</v>
      </c>
      <c r="B5052" s="20">
        <f>IF(VLOOKUP($A5052,Data!$B:$K,MATCH(B$2,Data!$B$1:$K$1,FALSE),FALSE)="",#N/A,VLOOKUP($A5052,Data!$B:$K,MATCH(B$2,Data!$B$1:$K$1,FALSE),FALSE))</f>
        <v>5.31</v>
      </c>
    </row>
    <row r="5053" spans="1:2" x14ac:dyDescent="0.25">
      <c r="A5053" s="2">
        <f>IF(ISBLANK(Data!B5054),#N/A,Data!B5054)</f>
        <v>36924</v>
      </c>
      <c r="B5053" s="20">
        <f>IF(VLOOKUP($A5053,Data!$B:$K,MATCH(B$2,Data!$B$1:$K$1,FALSE),FALSE)="",#N/A,VLOOKUP($A5053,Data!$B:$K,MATCH(B$2,Data!$B$1:$K$1,FALSE),FALSE))</f>
        <v>5.28</v>
      </c>
    </row>
    <row r="5054" spans="1:2" x14ac:dyDescent="0.25">
      <c r="A5054" s="2">
        <f>IF(ISBLANK(Data!B5055),#N/A,Data!B5055)</f>
        <v>36923</v>
      </c>
      <c r="B5054" s="20">
        <f>IF(VLOOKUP($A5054,Data!$B:$K,MATCH(B$2,Data!$B$1:$K$1,FALSE),FALSE)="",#N/A,VLOOKUP($A5054,Data!$B:$K,MATCH(B$2,Data!$B$1:$K$1,FALSE),FALSE))</f>
        <v>5.25</v>
      </c>
    </row>
    <row r="5055" spans="1:2" x14ac:dyDescent="0.25">
      <c r="A5055" s="2">
        <f>IF(ISBLANK(Data!B5056),#N/A,Data!B5056)</f>
        <v>36922</v>
      </c>
      <c r="B5055" s="20">
        <f>IF(VLOOKUP($A5055,Data!$B:$K,MATCH(B$2,Data!$B$1:$K$1,FALSE),FALSE)="",#N/A,VLOOKUP($A5055,Data!$B:$K,MATCH(B$2,Data!$B$1:$K$1,FALSE),FALSE))</f>
        <v>5.3250000000000002</v>
      </c>
    </row>
    <row r="5056" spans="1:2" x14ac:dyDescent="0.25">
      <c r="A5056" s="2">
        <f>IF(ISBLANK(Data!B5057),#N/A,Data!B5057)</f>
        <v>36921</v>
      </c>
      <c r="B5056" s="20">
        <f>IF(VLOOKUP($A5056,Data!$B:$K,MATCH(B$2,Data!$B$1:$K$1,FALSE),FALSE)="",#N/A,VLOOKUP($A5056,Data!$B:$K,MATCH(B$2,Data!$B$1:$K$1,FALSE),FALSE))</f>
        <v>5.39</v>
      </c>
    </row>
    <row r="5057" spans="1:2" x14ac:dyDescent="0.25">
      <c r="A5057" s="2">
        <f>IF(ISBLANK(Data!B5058),#N/A,Data!B5058)</f>
        <v>36920</v>
      </c>
      <c r="B5057" s="20">
        <f>IF(VLOOKUP($A5057,Data!$B:$K,MATCH(B$2,Data!$B$1:$K$1,FALSE),FALSE)="",#N/A,VLOOKUP($A5057,Data!$B:$K,MATCH(B$2,Data!$B$1:$K$1,FALSE),FALSE))</f>
        <v>5.3650000000000002</v>
      </c>
    </row>
    <row r="5058" spans="1:2" x14ac:dyDescent="0.25">
      <c r="A5058" s="2">
        <f>IF(ISBLANK(Data!B5059),#N/A,Data!B5059)</f>
        <v>36916</v>
      </c>
      <c r="B5058" s="20">
        <f>IF(VLOOKUP($A5058,Data!$B:$K,MATCH(B$2,Data!$B$1:$K$1,FALSE),FALSE)="",#N/A,VLOOKUP($A5058,Data!$B:$K,MATCH(B$2,Data!$B$1:$K$1,FALSE),FALSE))</f>
        <v>5.3949999999999996</v>
      </c>
    </row>
    <row r="5059" spans="1:2" x14ac:dyDescent="0.25">
      <c r="A5059" s="2">
        <f>IF(ISBLANK(Data!B5060),#N/A,Data!B5060)</f>
        <v>36915</v>
      </c>
      <c r="B5059" s="20">
        <f>IF(VLOOKUP($A5059,Data!$B:$K,MATCH(B$2,Data!$B$1:$K$1,FALSE),FALSE)="",#N/A,VLOOKUP($A5059,Data!$B:$K,MATCH(B$2,Data!$B$1:$K$1,FALSE),FALSE))</f>
        <v>5.3949999999999996</v>
      </c>
    </row>
    <row r="5060" spans="1:2" x14ac:dyDescent="0.25">
      <c r="A5060" s="2">
        <f>IF(ISBLANK(Data!B5061),#N/A,Data!B5061)</f>
        <v>36914</v>
      </c>
      <c r="B5060" s="20">
        <f>IF(VLOOKUP($A5060,Data!$B:$K,MATCH(B$2,Data!$B$1:$K$1,FALSE),FALSE)="",#N/A,VLOOKUP($A5060,Data!$B:$K,MATCH(B$2,Data!$B$1:$K$1,FALSE),FALSE))</f>
        <v>5.4649999999999999</v>
      </c>
    </row>
    <row r="5061" spans="1:2" x14ac:dyDescent="0.25">
      <c r="A5061" s="2">
        <f>IF(ISBLANK(Data!B5062),#N/A,Data!B5062)</f>
        <v>36913</v>
      </c>
      <c r="B5061" s="20">
        <f>IF(VLOOKUP($A5061,Data!$B:$K,MATCH(B$2,Data!$B$1:$K$1,FALSE),FALSE)="",#N/A,VLOOKUP($A5061,Data!$B:$K,MATCH(B$2,Data!$B$1:$K$1,FALSE),FALSE))</f>
        <v>5.4450000000000003</v>
      </c>
    </row>
    <row r="5062" spans="1:2" x14ac:dyDescent="0.25">
      <c r="A5062" s="2">
        <f>IF(ISBLANK(Data!B5063),#N/A,Data!B5063)</f>
        <v>36910</v>
      </c>
      <c r="B5062" s="20">
        <f>IF(VLOOKUP($A5062,Data!$B:$K,MATCH(B$2,Data!$B$1:$K$1,FALSE),FALSE)="",#N/A,VLOOKUP($A5062,Data!$B:$K,MATCH(B$2,Data!$B$1:$K$1,FALSE),FALSE))</f>
        <v>5.375</v>
      </c>
    </row>
    <row r="5063" spans="1:2" x14ac:dyDescent="0.25">
      <c r="A5063" s="2">
        <f>IF(ISBLANK(Data!B5064),#N/A,Data!B5064)</f>
        <v>36909</v>
      </c>
      <c r="B5063" s="20">
        <f>IF(VLOOKUP($A5063,Data!$B:$K,MATCH(B$2,Data!$B$1:$K$1,FALSE),FALSE)="",#N/A,VLOOKUP($A5063,Data!$B:$K,MATCH(B$2,Data!$B$1:$K$1,FALSE),FALSE))</f>
        <v>5.38</v>
      </c>
    </row>
    <row r="5064" spans="1:2" x14ac:dyDescent="0.25">
      <c r="A5064" s="2">
        <f>IF(ISBLANK(Data!B5065),#N/A,Data!B5065)</f>
        <v>36908</v>
      </c>
      <c r="B5064" s="20">
        <f>IF(VLOOKUP($A5064,Data!$B:$K,MATCH(B$2,Data!$B$1:$K$1,FALSE),FALSE)="",#N/A,VLOOKUP($A5064,Data!$B:$K,MATCH(B$2,Data!$B$1:$K$1,FALSE),FALSE))</f>
        <v>5.4950000000000001</v>
      </c>
    </row>
    <row r="5065" spans="1:2" x14ac:dyDescent="0.25">
      <c r="A5065" s="2">
        <f>IF(ISBLANK(Data!B5066),#N/A,Data!B5066)</f>
        <v>36907</v>
      </c>
      <c r="B5065" s="20">
        <f>IF(VLOOKUP($A5065,Data!$B:$K,MATCH(B$2,Data!$B$1:$K$1,FALSE),FALSE)="",#N/A,VLOOKUP($A5065,Data!$B:$K,MATCH(B$2,Data!$B$1:$K$1,FALSE),FALSE))</f>
        <v>5.46</v>
      </c>
    </row>
    <row r="5066" spans="1:2" x14ac:dyDescent="0.25">
      <c r="A5066" s="2">
        <f>IF(ISBLANK(Data!B5067),#N/A,Data!B5067)</f>
        <v>36906</v>
      </c>
      <c r="B5066" s="20">
        <f>IF(VLOOKUP($A5066,Data!$B:$K,MATCH(B$2,Data!$B$1:$K$1,FALSE),FALSE)="",#N/A,VLOOKUP($A5066,Data!$B:$K,MATCH(B$2,Data!$B$1:$K$1,FALSE),FALSE))</f>
        <v>5.4850000000000003</v>
      </c>
    </row>
    <row r="5067" spans="1:2" x14ac:dyDescent="0.25">
      <c r="A5067" s="2">
        <f>IF(ISBLANK(Data!B5068),#N/A,Data!B5068)</f>
        <v>36903</v>
      </c>
      <c r="B5067" s="20">
        <f>IF(VLOOKUP($A5067,Data!$B:$K,MATCH(B$2,Data!$B$1:$K$1,FALSE),FALSE)="",#N/A,VLOOKUP($A5067,Data!$B:$K,MATCH(B$2,Data!$B$1:$K$1,FALSE),FALSE))</f>
        <v>5.39</v>
      </c>
    </row>
    <row r="5068" spans="1:2" x14ac:dyDescent="0.25">
      <c r="A5068" s="2">
        <f>IF(ISBLANK(Data!B5069),#N/A,Data!B5069)</f>
        <v>36902</v>
      </c>
      <c r="B5068" s="20">
        <f>IF(VLOOKUP($A5068,Data!$B:$K,MATCH(B$2,Data!$B$1:$K$1,FALSE),FALSE)="",#N/A,VLOOKUP($A5068,Data!$B:$K,MATCH(B$2,Data!$B$1:$K$1,FALSE),FALSE))</f>
        <v>5.36</v>
      </c>
    </row>
    <row r="5069" spans="1:2" x14ac:dyDescent="0.25">
      <c r="A5069" s="2">
        <f>IF(ISBLANK(Data!B5070),#N/A,Data!B5070)</f>
        <v>36901</v>
      </c>
      <c r="B5069" s="20">
        <f>IF(VLOOKUP($A5069,Data!$B:$K,MATCH(B$2,Data!$B$1:$K$1,FALSE),FALSE)="",#N/A,VLOOKUP($A5069,Data!$B:$K,MATCH(B$2,Data!$B$1:$K$1,FALSE),FALSE))</f>
        <v>5.335</v>
      </c>
    </row>
    <row r="5070" spans="1:2" x14ac:dyDescent="0.25">
      <c r="A5070" s="2">
        <f>IF(ISBLANK(Data!B5071),#N/A,Data!B5071)</f>
        <v>36900</v>
      </c>
      <c r="B5070" s="20">
        <f>IF(VLOOKUP($A5070,Data!$B:$K,MATCH(B$2,Data!$B$1:$K$1,FALSE),FALSE)="",#N/A,VLOOKUP($A5070,Data!$B:$K,MATCH(B$2,Data!$B$1:$K$1,FALSE),FALSE))</f>
        <v>5.39</v>
      </c>
    </row>
    <row r="5071" spans="1:2" x14ac:dyDescent="0.25">
      <c r="A5071" s="2">
        <f>IF(ISBLANK(Data!B5072),#N/A,Data!B5072)</f>
        <v>36899</v>
      </c>
      <c r="B5071" s="20">
        <f>IF(VLOOKUP($A5071,Data!$B:$K,MATCH(B$2,Data!$B$1:$K$1,FALSE),FALSE)="",#N/A,VLOOKUP($A5071,Data!$B:$K,MATCH(B$2,Data!$B$1:$K$1,FALSE),FALSE))</f>
        <v>5.4</v>
      </c>
    </row>
    <row r="5072" spans="1:2" x14ac:dyDescent="0.25">
      <c r="A5072" s="2">
        <f>IF(ISBLANK(Data!B5073),#N/A,Data!B5073)</f>
        <v>36896</v>
      </c>
      <c r="B5072" s="20">
        <f>IF(VLOOKUP($A5072,Data!$B:$K,MATCH(B$2,Data!$B$1:$K$1,FALSE),FALSE)="",#N/A,VLOOKUP($A5072,Data!$B:$K,MATCH(B$2,Data!$B$1:$K$1,FALSE),FALSE))</f>
        <v>5.41</v>
      </c>
    </row>
    <row r="5073" spans="1:2" x14ac:dyDescent="0.25">
      <c r="A5073" s="2">
        <f>IF(ISBLANK(Data!B5074),#N/A,Data!B5074)</f>
        <v>36895</v>
      </c>
      <c r="B5073" s="20">
        <f>IF(VLOOKUP($A5073,Data!$B:$K,MATCH(B$2,Data!$B$1:$K$1,FALSE),FALSE)="",#N/A,VLOOKUP($A5073,Data!$B:$K,MATCH(B$2,Data!$B$1:$K$1,FALSE),FALSE))</f>
        <v>5.46</v>
      </c>
    </row>
    <row r="5074" spans="1:2" x14ac:dyDescent="0.25">
      <c r="A5074" s="2">
        <f>IF(ISBLANK(Data!B5075),#N/A,Data!B5075)</f>
        <v>36894</v>
      </c>
      <c r="B5074" s="20">
        <f>IF(VLOOKUP($A5074,Data!$B:$K,MATCH(B$2,Data!$B$1:$K$1,FALSE),FALSE)="",#N/A,VLOOKUP($A5074,Data!$B:$K,MATCH(B$2,Data!$B$1:$K$1,FALSE),FALSE))</f>
        <v>5.33</v>
      </c>
    </row>
    <row r="5075" spans="1:2" x14ac:dyDescent="0.25">
      <c r="A5075" s="2">
        <f>IF(ISBLANK(Data!B5076),#N/A,Data!B5076)</f>
        <v>36893</v>
      </c>
      <c r="B5075" s="20">
        <f>IF(VLOOKUP($A5075,Data!$B:$K,MATCH(B$2,Data!$B$1:$K$1,FALSE),FALSE)="",#N/A,VLOOKUP($A5075,Data!$B:$K,MATCH(B$2,Data!$B$1:$K$1,FALSE),FALSE))</f>
        <v>5.4649999999999999</v>
      </c>
    </row>
    <row r="5076" spans="1:2" x14ac:dyDescent="0.25">
      <c r="A5076" s="2">
        <f>IF(ISBLANK(Data!B5077),#N/A,Data!B5077)</f>
        <v>36889</v>
      </c>
      <c r="B5076" s="20">
        <f>IF(VLOOKUP($A5076,Data!$B:$K,MATCH(B$2,Data!$B$1:$K$1,FALSE),FALSE)="",#N/A,VLOOKUP($A5076,Data!$B:$K,MATCH(B$2,Data!$B$1:$K$1,FALSE),FALSE))</f>
        <v>5.46</v>
      </c>
    </row>
    <row r="5077" spans="1:2" x14ac:dyDescent="0.25">
      <c r="A5077" s="2">
        <f>IF(ISBLANK(Data!B5078),#N/A,Data!B5078)</f>
        <v>36888</v>
      </c>
      <c r="B5077" s="20">
        <f>IF(VLOOKUP($A5077,Data!$B:$K,MATCH(B$2,Data!$B$1:$K$1,FALSE),FALSE)="",#N/A,VLOOKUP($A5077,Data!$B:$K,MATCH(B$2,Data!$B$1:$K$1,FALSE),FALSE))</f>
        <v>5.47</v>
      </c>
    </row>
    <row r="5078" spans="1:2" x14ac:dyDescent="0.25">
      <c r="A5078" s="2">
        <f>IF(ISBLANK(Data!B5079),#N/A,Data!B5079)</f>
        <v>36887</v>
      </c>
      <c r="B5078" s="20">
        <f>IF(VLOOKUP($A5078,Data!$B:$K,MATCH(B$2,Data!$B$1:$K$1,FALSE),FALSE)="",#N/A,VLOOKUP($A5078,Data!$B:$K,MATCH(B$2,Data!$B$1:$K$1,FALSE),FALSE))</f>
        <v>5.415</v>
      </c>
    </row>
    <row r="5079" spans="1:2" x14ac:dyDescent="0.25">
      <c r="A5079" s="2">
        <f>IF(ISBLANK(Data!B5080),#N/A,Data!B5080)</f>
        <v>36882</v>
      </c>
      <c r="B5079" s="20">
        <f>IF(VLOOKUP($A5079,Data!$B:$K,MATCH(B$2,Data!$B$1:$K$1,FALSE),FALSE)="",#N/A,VLOOKUP($A5079,Data!$B:$K,MATCH(B$2,Data!$B$1:$K$1,FALSE),FALSE))</f>
        <v>5.4050000000000002</v>
      </c>
    </row>
    <row r="5080" spans="1:2" x14ac:dyDescent="0.25">
      <c r="A5080" s="2">
        <f>IF(ISBLANK(Data!B5081),#N/A,Data!B5081)</f>
        <v>36881</v>
      </c>
      <c r="B5080" s="20">
        <f>IF(VLOOKUP($A5080,Data!$B:$K,MATCH(B$2,Data!$B$1:$K$1,FALSE),FALSE)="",#N/A,VLOOKUP($A5080,Data!$B:$K,MATCH(B$2,Data!$B$1:$K$1,FALSE),FALSE))</f>
        <v>5.4249999999999998</v>
      </c>
    </row>
    <row r="5081" spans="1:2" x14ac:dyDescent="0.25">
      <c r="A5081" s="2">
        <f>IF(ISBLANK(Data!B5082),#N/A,Data!B5082)</f>
        <v>36880</v>
      </c>
      <c r="B5081" s="20">
        <f>IF(VLOOKUP($A5081,Data!$B:$K,MATCH(B$2,Data!$B$1:$K$1,FALSE),FALSE)="",#N/A,VLOOKUP($A5081,Data!$B:$K,MATCH(B$2,Data!$B$1:$K$1,FALSE),FALSE))</f>
        <v>5.51</v>
      </c>
    </row>
    <row r="5082" spans="1:2" x14ac:dyDescent="0.25">
      <c r="A5082" s="2">
        <f>IF(ISBLANK(Data!B5083),#N/A,Data!B5083)</f>
        <v>36879</v>
      </c>
      <c r="B5082" s="20">
        <f>IF(VLOOKUP($A5082,Data!$B:$K,MATCH(B$2,Data!$B$1:$K$1,FALSE),FALSE)="",#N/A,VLOOKUP($A5082,Data!$B:$K,MATCH(B$2,Data!$B$1:$K$1,FALSE),FALSE))</f>
        <v>5.49</v>
      </c>
    </row>
    <row r="5083" spans="1:2" x14ac:dyDescent="0.25">
      <c r="A5083" s="2">
        <f>IF(ISBLANK(Data!B5084),#N/A,Data!B5084)</f>
        <v>36878</v>
      </c>
      <c r="B5083" s="20">
        <f>IF(VLOOKUP($A5083,Data!$B:$K,MATCH(B$2,Data!$B$1:$K$1,FALSE),FALSE)="",#N/A,VLOOKUP($A5083,Data!$B:$K,MATCH(B$2,Data!$B$1:$K$1,FALSE),FALSE))</f>
        <v>5.4450000000000003</v>
      </c>
    </row>
    <row r="5084" spans="1:2" x14ac:dyDescent="0.25">
      <c r="A5084" s="2">
        <f>IF(ISBLANK(Data!B5085),#N/A,Data!B5085)</f>
        <v>36875</v>
      </c>
      <c r="B5084" s="20">
        <f>IF(VLOOKUP($A5084,Data!$B:$K,MATCH(B$2,Data!$B$1:$K$1,FALSE),FALSE)="",#N/A,VLOOKUP($A5084,Data!$B:$K,MATCH(B$2,Data!$B$1:$K$1,FALSE),FALSE))</f>
        <v>5.46</v>
      </c>
    </row>
    <row r="5085" spans="1:2" x14ac:dyDescent="0.25">
      <c r="A5085" s="2">
        <f>IF(ISBLANK(Data!B5086),#N/A,Data!B5086)</f>
        <v>36874</v>
      </c>
      <c r="B5085" s="20">
        <f>IF(VLOOKUP($A5085,Data!$B:$K,MATCH(B$2,Data!$B$1:$K$1,FALSE),FALSE)="",#N/A,VLOOKUP($A5085,Data!$B:$K,MATCH(B$2,Data!$B$1:$K$1,FALSE),FALSE))</f>
        <v>5.4850000000000003</v>
      </c>
    </row>
    <row r="5086" spans="1:2" x14ac:dyDescent="0.25">
      <c r="A5086" s="2">
        <f>IF(ISBLANK(Data!B5087),#N/A,Data!B5087)</f>
        <v>36873</v>
      </c>
      <c r="B5086" s="20">
        <f>IF(VLOOKUP($A5086,Data!$B:$K,MATCH(B$2,Data!$B$1:$K$1,FALSE),FALSE)="",#N/A,VLOOKUP($A5086,Data!$B:$K,MATCH(B$2,Data!$B$1:$K$1,FALSE),FALSE))</f>
        <v>5.55</v>
      </c>
    </row>
    <row r="5087" spans="1:2" x14ac:dyDescent="0.25">
      <c r="A5087" s="2">
        <f>IF(ISBLANK(Data!B5088),#N/A,Data!B5088)</f>
        <v>36872</v>
      </c>
      <c r="B5087" s="20">
        <f>IF(VLOOKUP($A5087,Data!$B:$K,MATCH(B$2,Data!$B$1:$K$1,FALSE),FALSE)="",#N/A,VLOOKUP($A5087,Data!$B:$K,MATCH(B$2,Data!$B$1:$K$1,FALSE),FALSE))</f>
        <v>5.6</v>
      </c>
    </row>
    <row r="5088" spans="1:2" x14ac:dyDescent="0.25">
      <c r="A5088" s="2">
        <f>IF(ISBLANK(Data!B5089),#N/A,Data!B5089)</f>
        <v>36871</v>
      </c>
      <c r="B5088" s="20">
        <f>IF(VLOOKUP($A5088,Data!$B:$K,MATCH(B$2,Data!$B$1:$K$1,FALSE),FALSE)="",#N/A,VLOOKUP($A5088,Data!$B:$K,MATCH(B$2,Data!$B$1:$K$1,FALSE),FALSE))</f>
        <v>5.61</v>
      </c>
    </row>
    <row r="5089" spans="1:2" x14ac:dyDescent="0.25">
      <c r="A5089" s="2">
        <f>IF(ISBLANK(Data!B5090),#N/A,Data!B5090)</f>
        <v>36868</v>
      </c>
      <c r="B5089" s="20">
        <f>IF(VLOOKUP($A5089,Data!$B:$K,MATCH(B$2,Data!$B$1:$K$1,FALSE),FALSE)="",#N/A,VLOOKUP($A5089,Data!$B:$K,MATCH(B$2,Data!$B$1:$K$1,FALSE),FALSE))</f>
        <v>5.5549999999999997</v>
      </c>
    </row>
    <row r="5090" spans="1:2" x14ac:dyDescent="0.25">
      <c r="A5090" s="2">
        <f>IF(ISBLANK(Data!B5091),#N/A,Data!B5091)</f>
        <v>36867</v>
      </c>
      <c r="B5090" s="20">
        <f>IF(VLOOKUP($A5090,Data!$B:$K,MATCH(B$2,Data!$B$1:$K$1,FALSE),FALSE)="",#N/A,VLOOKUP($A5090,Data!$B:$K,MATCH(B$2,Data!$B$1:$K$1,FALSE),FALSE))</f>
        <v>5.5449999999999999</v>
      </c>
    </row>
    <row r="5091" spans="1:2" x14ac:dyDescent="0.25">
      <c r="A5091" s="2">
        <f>IF(ISBLANK(Data!B5092),#N/A,Data!B5092)</f>
        <v>36866</v>
      </c>
      <c r="B5091" s="20">
        <f>IF(VLOOKUP($A5091,Data!$B:$K,MATCH(B$2,Data!$B$1:$K$1,FALSE),FALSE)="",#N/A,VLOOKUP($A5091,Data!$B:$K,MATCH(B$2,Data!$B$1:$K$1,FALSE),FALSE))</f>
        <v>5.69</v>
      </c>
    </row>
    <row r="5092" spans="1:2" x14ac:dyDescent="0.25">
      <c r="A5092" s="2">
        <f>IF(ISBLANK(Data!B5093),#N/A,Data!B5093)</f>
        <v>36865</v>
      </c>
      <c r="B5092" s="20">
        <f>IF(VLOOKUP($A5092,Data!$B:$K,MATCH(B$2,Data!$B$1:$K$1,FALSE),FALSE)="",#N/A,VLOOKUP($A5092,Data!$B:$K,MATCH(B$2,Data!$B$1:$K$1,FALSE),FALSE))</f>
        <v>5.7050000000000001</v>
      </c>
    </row>
    <row r="5093" spans="1:2" x14ac:dyDescent="0.25">
      <c r="A5093" s="2">
        <f>IF(ISBLANK(Data!B5094),#N/A,Data!B5094)</f>
        <v>36864</v>
      </c>
      <c r="B5093" s="20">
        <f>IF(VLOOKUP($A5093,Data!$B:$K,MATCH(B$2,Data!$B$1:$K$1,FALSE),FALSE)="",#N/A,VLOOKUP($A5093,Data!$B:$K,MATCH(B$2,Data!$B$1:$K$1,FALSE),FALSE))</f>
        <v>5.75</v>
      </c>
    </row>
    <row r="5094" spans="1:2" x14ac:dyDescent="0.25">
      <c r="A5094" s="2">
        <f>IF(ISBLANK(Data!B5095),#N/A,Data!B5095)</f>
        <v>36861</v>
      </c>
      <c r="B5094" s="20">
        <f>IF(VLOOKUP($A5094,Data!$B:$K,MATCH(B$2,Data!$B$1:$K$1,FALSE),FALSE)="",#N/A,VLOOKUP($A5094,Data!$B:$K,MATCH(B$2,Data!$B$1:$K$1,FALSE),FALSE))</f>
        <v>5.75</v>
      </c>
    </row>
    <row r="5095" spans="1:2" x14ac:dyDescent="0.25">
      <c r="A5095" s="2">
        <f>IF(ISBLANK(Data!B5096),#N/A,Data!B5096)</f>
        <v>36860</v>
      </c>
      <c r="B5095" s="20">
        <f>IF(VLOOKUP($A5095,Data!$B:$K,MATCH(B$2,Data!$B$1:$K$1,FALSE),FALSE)="",#N/A,VLOOKUP($A5095,Data!$B:$K,MATCH(B$2,Data!$B$1:$K$1,FALSE),FALSE))</f>
        <v>5.7649999999999997</v>
      </c>
    </row>
    <row r="5096" spans="1:2" x14ac:dyDescent="0.25">
      <c r="A5096" s="2">
        <f>IF(ISBLANK(Data!B5097),#N/A,Data!B5097)</f>
        <v>36859</v>
      </c>
      <c r="B5096" s="20">
        <f>IF(VLOOKUP($A5096,Data!$B:$K,MATCH(B$2,Data!$B$1:$K$1,FALSE),FALSE)="",#N/A,VLOOKUP($A5096,Data!$B:$K,MATCH(B$2,Data!$B$1:$K$1,FALSE),FALSE))</f>
        <v>5.8449999999999998</v>
      </c>
    </row>
    <row r="5097" spans="1:2" x14ac:dyDescent="0.25">
      <c r="A5097" s="2">
        <f>IF(ISBLANK(Data!B5098),#N/A,Data!B5098)</f>
        <v>36858</v>
      </c>
      <c r="B5097" s="20">
        <f>IF(VLOOKUP($A5097,Data!$B:$K,MATCH(B$2,Data!$B$1:$K$1,FALSE),FALSE)="",#N/A,VLOOKUP($A5097,Data!$B:$K,MATCH(B$2,Data!$B$1:$K$1,FALSE),FALSE))</f>
        <v>5.9</v>
      </c>
    </row>
    <row r="5098" spans="1:2" x14ac:dyDescent="0.25">
      <c r="A5098" s="2">
        <f>IF(ISBLANK(Data!B5099),#N/A,Data!B5099)</f>
        <v>36857</v>
      </c>
      <c r="B5098" s="20">
        <f>IF(VLOOKUP($A5098,Data!$B:$K,MATCH(B$2,Data!$B$1:$K$1,FALSE),FALSE)="",#N/A,VLOOKUP($A5098,Data!$B:$K,MATCH(B$2,Data!$B$1:$K$1,FALSE),FALSE))</f>
        <v>5.9249999999999998</v>
      </c>
    </row>
    <row r="5099" spans="1:2" x14ac:dyDescent="0.25">
      <c r="A5099" s="2">
        <f>IF(ISBLANK(Data!B5100),#N/A,Data!B5100)</f>
        <v>36854</v>
      </c>
      <c r="B5099" s="20">
        <f>IF(VLOOKUP($A5099,Data!$B:$K,MATCH(B$2,Data!$B$1:$K$1,FALSE),FALSE)="",#N/A,VLOOKUP($A5099,Data!$B:$K,MATCH(B$2,Data!$B$1:$K$1,FALSE),FALSE))</f>
        <v>5.8849999999999998</v>
      </c>
    </row>
    <row r="5100" spans="1:2" x14ac:dyDescent="0.25">
      <c r="A5100" s="2">
        <f>IF(ISBLANK(Data!B5101),#N/A,Data!B5101)</f>
        <v>36853</v>
      </c>
      <c r="B5100" s="20">
        <f>IF(VLOOKUP($A5100,Data!$B:$K,MATCH(B$2,Data!$B$1:$K$1,FALSE),FALSE)="",#N/A,VLOOKUP($A5100,Data!$B:$K,MATCH(B$2,Data!$B$1:$K$1,FALSE),FALSE))</f>
        <v>5.86</v>
      </c>
    </row>
    <row r="5101" spans="1:2" x14ac:dyDescent="0.25">
      <c r="A5101" s="2">
        <f>IF(ISBLANK(Data!B5102),#N/A,Data!B5102)</f>
        <v>36852</v>
      </c>
      <c r="B5101" s="20">
        <f>IF(VLOOKUP($A5101,Data!$B:$K,MATCH(B$2,Data!$B$1:$K$1,FALSE),FALSE)="",#N/A,VLOOKUP($A5101,Data!$B:$K,MATCH(B$2,Data!$B$1:$K$1,FALSE),FALSE))</f>
        <v>5.8949999999999996</v>
      </c>
    </row>
    <row r="5102" spans="1:2" x14ac:dyDescent="0.25">
      <c r="A5102" s="2">
        <f>IF(ISBLANK(Data!B5103),#N/A,Data!B5103)</f>
        <v>36851</v>
      </c>
      <c r="B5102" s="20">
        <f>IF(VLOOKUP($A5102,Data!$B:$K,MATCH(B$2,Data!$B$1:$K$1,FALSE),FALSE)="",#N/A,VLOOKUP($A5102,Data!$B:$K,MATCH(B$2,Data!$B$1:$K$1,FALSE),FALSE))</f>
        <v>5.8849999999999998</v>
      </c>
    </row>
    <row r="5103" spans="1:2" x14ac:dyDescent="0.25">
      <c r="A5103" s="2">
        <f>IF(ISBLANK(Data!B5104),#N/A,Data!B5104)</f>
        <v>36850</v>
      </c>
      <c r="B5103" s="20">
        <f>IF(VLOOKUP($A5103,Data!$B:$K,MATCH(B$2,Data!$B$1:$K$1,FALSE),FALSE)="",#N/A,VLOOKUP($A5103,Data!$B:$K,MATCH(B$2,Data!$B$1:$K$1,FALSE),FALSE))</f>
        <v>5.91</v>
      </c>
    </row>
    <row r="5104" spans="1:2" x14ac:dyDescent="0.25">
      <c r="A5104" s="2">
        <f>IF(ISBLANK(Data!B5105),#N/A,Data!B5105)</f>
        <v>36847</v>
      </c>
      <c r="B5104" s="20">
        <f>IF(VLOOKUP($A5104,Data!$B:$K,MATCH(B$2,Data!$B$1:$K$1,FALSE),FALSE)="",#N/A,VLOOKUP($A5104,Data!$B:$K,MATCH(B$2,Data!$B$1:$K$1,FALSE),FALSE))</f>
        <v>5.8650000000000002</v>
      </c>
    </row>
    <row r="5105" spans="1:2" x14ac:dyDescent="0.25">
      <c r="A5105" s="2">
        <f>IF(ISBLANK(Data!B5106),#N/A,Data!B5106)</f>
        <v>36846</v>
      </c>
      <c r="B5105" s="20">
        <f>IF(VLOOKUP($A5105,Data!$B:$K,MATCH(B$2,Data!$B$1:$K$1,FALSE),FALSE)="",#N/A,VLOOKUP($A5105,Data!$B:$K,MATCH(B$2,Data!$B$1:$K$1,FALSE),FALSE))</f>
        <v>5.97</v>
      </c>
    </row>
    <row r="5106" spans="1:2" x14ac:dyDescent="0.25">
      <c r="A5106" s="2">
        <f>IF(ISBLANK(Data!B5107),#N/A,Data!B5107)</f>
        <v>36845</v>
      </c>
      <c r="B5106" s="20">
        <f>IF(VLOOKUP($A5106,Data!$B:$K,MATCH(B$2,Data!$B$1:$K$1,FALSE),FALSE)="",#N/A,VLOOKUP($A5106,Data!$B:$K,MATCH(B$2,Data!$B$1:$K$1,FALSE),FALSE))</f>
        <v>6.0049999999999999</v>
      </c>
    </row>
    <row r="5107" spans="1:2" x14ac:dyDescent="0.25">
      <c r="A5107" s="2">
        <f>IF(ISBLANK(Data!B5108),#N/A,Data!B5108)</f>
        <v>36844</v>
      </c>
      <c r="B5107" s="20">
        <f>IF(VLOOKUP($A5107,Data!$B:$K,MATCH(B$2,Data!$B$1:$K$1,FALSE),FALSE)="",#N/A,VLOOKUP($A5107,Data!$B:$K,MATCH(B$2,Data!$B$1:$K$1,FALSE),FALSE))</f>
        <v>5.99</v>
      </c>
    </row>
    <row r="5108" spans="1:2" x14ac:dyDescent="0.25">
      <c r="A5108" s="2">
        <f>IF(ISBLANK(Data!B5109),#N/A,Data!B5109)</f>
        <v>36843</v>
      </c>
      <c r="B5108" s="20">
        <f>IF(VLOOKUP($A5108,Data!$B:$K,MATCH(B$2,Data!$B$1:$K$1,FALSE),FALSE)="",#N/A,VLOOKUP($A5108,Data!$B:$K,MATCH(B$2,Data!$B$1:$K$1,FALSE),FALSE))</f>
        <v>6</v>
      </c>
    </row>
    <row r="5109" spans="1:2" x14ac:dyDescent="0.25">
      <c r="A5109" s="2">
        <f>IF(ISBLANK(Data!B5110),#N/A,Data!B5110)</f>
        <v>36840</v>
      </c>
      <c r="B5109" s="20">
        <f>IF(VLOOKUP($A5109,Data!$B:$K,MATCH(B$2,Data!$B$1:$K$1,FALSE),FALSE)="",#N/A,VLOOKUP($A5109,Data!$B:$K,MATCH(B$2,Data!$B$1:$K$1,FALSE),FALSE))</f>
        <v>6.08</v>
      </c>
    </row>
    <row r="5110" spans="1:2" x14ac:dyDescent="0.25">
      <c r="A5110" s="2">
        <f>IF(ISBLANK(Data!B5111),#N/A,Data!B5111)</f>
        <v>36839</v>
      </c>
      <c r="B5110" s="20">
        <f>IF(VLOOKUP($A5110,Data!$B:$K,MATCH(B$2,Data!$B$1:$K$1,FALSE),FALSE)="",#N/A,VLOOKUP($A5110,Data!$B:$K,MATCH(B$2,Data!$B$1:$K$1,FALSE),FALSE))</f>
        <v>6.11</v>
      </c>
    </row>
    <row r="5111" spans="1:2" x14ac:dyDescent="0.25">
      <c r="A5111" s="2">
        <f>IF(ISBLANK(Data!B5112),#N/A,Data!B5112)</f>
        <v>36838</v>
      </c>
      <c r="B5111" s="20">
        <f>IF(VLOOKUP($A5111,Data!$B:$K,MATCH(B$2,Data!$B$1:$K$1,FALSE),FALSE)="",#N/A,VLOOKUP($A5111,Data!$B:$K,MATCH(B$2,Data!$B$1:$K$1,FALSE),FALSE))</f>
        <v>6.1349999999999998</v>
      </c>
    </row>
    <row r="5112" spans="1:2" x14ac:dyDescent="0.25">
      <c r="A5112" s="2">
        <f>IF(ISBLANK(Data!B5113),#N/A,Data!B5113)</f>
        <v>36837</v>
      </c>
      <c r="B5112" s="20">
        <f>IF(VLOOKUP($A5112,Data!$B:$K,MATCH(B$2,Data!$B$1:$K$1,FALSE),FALSE)="",#N/A,VLOOKUP($A5112,Data!$B:$K,MATCH(B$2,Data!$B$1:$K$1,FALSE),FALSE))</f>
        <v>6.165</v>
      </c>
    </row>
    <row r="5113" spans="1:2" x14ac:dyDescent="0.25">
      <c r="A5113" s="2">
        <f>IF(ISBLANK(Data!B5114),#N/A,Data!B5114)</f>
        <v>36836</v>
      </c>
      <c r="B5113" s="20">
        <f>IF(VLOOKUP($A5113,Data!$B:$K,MATCH(B$2,Data!$B$1:$K$1,FALSE),FALSE)="",#N/A,VLOOKUP($A5113,Data!$B:$K,MATCH(B$2,Data!$B$1:$K$1,FALSE),FALSE))</f>
        <v>6.165</v>
      </c>
    </row>
    <row r="5114" spans="1:2" x14ac:dyDescent="0.25">
      <c r="A5114" s="2">
        <f>IF(ISBLANK(Data!B5115),#N/A,Data!B5115)</f>
        <v>36833</v>
      </c>
      <c r="B5114" s="20">
        <f>IF(VLOOKUP($A5114,Data!$B:$K,MATCH(B$2,Data!$B$1:$K$1,FALSE),FALSE)="",#N/A,VLOOKUP($A5114,Data!$B:$K,MATCH(B$2,Data!$B$1:$K$1,FALSE),FALSE))</f>
        <v>6.125</v>
      </c>
    </row>
    <row r="5115" spans="1:2" x14ac:dyDescent="0.25">
      <c r="A5115" s="2">
        <f>IF(ISBLANK(Data!B5116),#N/A,Data!B5116)</f>
        <v>36832</v>
      </c>
      <c r="B5115" s="20">
        <f>IF(VLOOKUP($A5115,Data!$B:$K,MATCH(B$2,Data!$B$1:$K$1,FALSE),FALSE)="",#N/A,VLOOKUP($A5115,Data!$B:$K,MATCH(B$2,Data!$B$1:$K$1,FALSE),FALSE))</f>
        <v>6.14</v>
      </c>
    </row>
    <row r="5116" spans="1:2" x14ac:dyDescent="0.25">
      <c r="A5116" s="2">
        <f>IF(ISBLANK(Data!B5117),#N/A,Data!B5117)</f>
        <v>36831</v>
      </c>
      <c r="B5116" s="20">
        <f>IF(VLOOKUP($A5116,Data!$B:$K,MATCH(B$2,Data!$B$1:$K$1,FALSE),FALSE)="",#N/A,VLOOKUP($A5116,Data!$B:$K,MATCH(B$2,Data!$B$1:$K$1,FALSE),FALSE))</f>
        <v>6.15</v>
      </c>
    </row>
    <row r="5117" spans="1:2" x14ac:dyDescent="0.25">
      <c r="A5117" s="2">
        <f>IF(ISBLANK(Data!B5118),#N/A,Data!B5118)</f>
        <v>36830</v>
      </c>
      <c r="B5117" s="20">
        <f>IF(VLOOKUP($A5117,Data!$B:$K,MATCH(B$2,Data!$B$1:$K$1,FALSE),FALSE)="",#N/A,VLOOKUP($A5117,Data!$B:$K,MATCH(B$2,Data!$B$1:$K$1,FALSE),FALSE))</f>
        <v>6.1749999999999998</v>
      </c>
    </row>
    <row r="5118" spans="1:2" x14ac:dyDescent="0.25">
      <c r="A5118" s="2">
        <f>IF(ISBLANK(Data!B5119),#N/A,Data!B5119)</f>
        <v>36829</v>
      </c>
      <c r="B5118" s="20">
        <f>IF(VLOOKUP($A5118,Data!$B:$K,MATCH(B$2,Data!$B$1:$K$1,FALSE),FALSE)="",#N/A,VLOOKUP($A5118,Data!$B:$K,MATCH(B$2,Data!$B$1:$K$1,FALSE),FALSE))</f>
        <v>6.1449999999999996</v>
      </c>
    </row>
    <row r="5119" spans="1:2" x14ac:dyDescent="0.25">
      <c r="A5119" s="2">
        <f>IF(ISBLANK(Data!B5120),#N/A,Data!B5120)</f>
        <v>36826</v>
      </c>
      <c r="B5119" s="20">
        <f>IF(VLOOKUP($A5119,Data!$B:$K,MATCH(B$2,Data!$B$1:$K$1,FALSE),FALSE)="",#N/A,VLOOKUP($A5119,Data!$B:$K,MATCH(B$2,Data!$B$1:$K$1,FALSE),FALSE))</f>
        <v>6.1150000000000002</v>
      </c>
    </row>
    <row r="5120" spans="1:2" x14ac:dyDescent="0.25">
      <c r="A5120" s="2">
        <f>IF(ISBLANK(Data!B5121),#N/A,Data!B5121)</f>
        <v>36825</v>
      </c>
      <c r="B5120" s="20">
        <f>IF(VLOOKUP($A5120,Data!$B:$K,MATCH(B$2,Data!$B$1:$K$1,FALSE),FALSE)="",#N/A,VLOOKUP($A5120,Data!$B:$K,MATCH(B$2,Data!$B$1:$K$1,FALSE),FALSE))</f>
        <v>6.1050000000000004</v>
      </c>
    </row>
    <row r="5121" spans="1:2" x14ac:dyDescent="0.25">
      <c r="A5121" s="2">
        <f>IF(ISBLANK(Data!B5122),#N/A,Data!B5122)</f>
        <v>36824</v>
      </c>
      <c r="B5121" s="20">
        <f>IF(VLOOKUP($A5121,Data!$B:$K,MATCH(B$2,Data!$B$1:$K$1,FALSE),FALSE)="",#N/A,VLOOKUP($A5121,Data!$B:$K,MATCH(B$2,Data!$B$1:$K$1,FALSE),FALSE))</f>
        <v>5.9649999999999999</v>
      </c>
    </row>
    <row r="5122" spans="1:2" x14ac:dyDescent="0.25">
      <c r="A5122" s="2">
        <f>IF(ISBLANK(Data!B5123),#N/A,Data!B5123)</f>
        <v>36823</v>
      </c>
      <c r="B5122" s="20">
        <f>IF(VLOOKUP($A5122,Data!$B:$K,MATCH(B$2,Data!$B$1:$K$1,FALSE),FALSE)="",#N/A,VLOOKUP($A5122,Data!$B:$K,MATCH(B$2,Data!$B$1:$K$1,FALSE),FALSE))</f>
        <v>5.97</v>
      </c>
    </row>
    <row r="5123" spans="1:2" x14ac:dyDescent="0.25">
      <c r="A5123" s="2">
        <f>IF(ISBLANK(Data!B5124),#N/A,Data!B5124)</f>
        <v>36822</v>
      </c>
      <c r="B5123" s="20">
        <f>IF(VLOOKUP($A5123,Data!$B:$K,MATCH(B$2,Data!$B$1:$K$1,FALSE),FALSE)="",#N/A,VLOOKUP($A5123,Data!$B:$K,MATCH(B$2,Data!$B$1:$K$1,FALSE),FALSE))</f>
        <v>6.04</v>
      </c>
    </row>
    <row r="5124" spans="1:2" x14ac:dyDescent="0.25">
      <c r="A5124" s="2">
        <f>IF(ISBLANK(Data!B5125),#N/A,Data!B5125)</f>
        <v>36819</v>
      </c>
      <c r="B5124" s="20">
        <f>IF(VLOOKUP($A5124,Data!$B:$K,MATCH(B$2,Data!$B$1:$K$1,FALSE),FALSE)="",#N/A,VLOOKUP($A5124,Data!$B:$K,MATCH(B$2,Data!$B$1:$K$1,FALSE),FALSE))</f>
        <v>6.08</v>
      </c>
    </row>
    <row r="5125" spans="1:2" x14ac:dyDescent="0.25">
      <c r="A5125" s="2">
        <f>IF(ISBLANK(Data!B5126),#N/A,Data!B5126)</f>
        <v>36818</v>
      </c>
      <c r="B5125" s="20">
        <f>IF(VLOOKUP($A5125,Data!$B:$K,MATCH(B$2,Data!$B$1:$K$1,FALSE),FALSE)="",#N/A,VLOOKUP($A5125,Data!$B:$K,MATCH(B$2,Data!$B$1:$K$1,FALSE),FALSE))</f>
        <v>6.11</v>
      </c>
    </row>
    <row r="5126" spans="1:2" x14ac:dyDescent="0.25">
      <c r="A5126" s="2">
        <f>IF(ISBLANK(Data!B5127),#N/A,Data!B5127)</f>
        <v>36817</v>
      </c>
      <c r="B5126" s="20">
        <f>IF(VLOOKUP($A5126,Data!$B:$K,MATCH(B$2,Data!$B$1:$K$1,FALSE),FALSE)="",#N/A,VLOOKUP($A5126,Data!$B:$K,MATCH(B$2,Data!$B$1:$K$1,FALSE),FALSE))</f>
        <v>6.0949999999999998</v>
      </c>
    </row>
    <row r="5127" spans="1:2" x14ac:dyDescent="0.25">
      <c r="A5127" s="2">
        <f>IF(ISBLANK(Data!B5128),#N/A,Data!B5128)</f>
        <v>36816</v>
      </c>
      <c r="B5127" s="20">
        <f>IF(VLOOKUP($A5127,Data!$B:$K,MATCH(B$2,Data!$B$1:$K$1,FALSE),FALSE)="",#N/A,VLOOKUP($A5127,Data!$B:$K,MATCH(B$2,Data!$B$1:$K$1,FALSE),FALSE))</f>
        <v>6.13</v>
      </c>
    </row>
    <row r="5128" spans="1:2" x14ac:dyDescent="0.25">
      <c r="A5128" s="2">
        <f>IF(ISBLANK(Data!B5129),#N/A,Data!B5129)</f>
        <v>36815</v>
      </c>
      <c r="B5128" s="20">
        <f>IF(VLOOKUP($A5128,Data!$B:$K,MATCH(B$2,Data!$B$1:$K$1,FALSE),FALSE)="",#N/A,VLOOKUP($A5128,Data!$B:$K,MATCH(B$2,Data!$B$1:$K$1,FALSE),FALSE))</f>
        <v>6.14</v>
      </c>
    </row>
    <row r="5129" spans="1:2" x14ac:dyDescent="0.25">
      <c r="A5129" s="2">
        <f>IF(ISBLANK(Data!B5130),#N/A,Data!B5130)</f>
        <v>36812</v>
      </c>
      <c r="B5129" s="20">
        <f>IF(VLOOKUP($A5129,Data!$B:$K,MATCH(B$2,Data!$B$1:$K$1,FALSE),FALSE)="",#N/A,VLOOKUP($A5129,Data!$B:$K,MATCH(B$2,Data!$B$1:$K$1,FALSE),FALSE))</f>
        <v>6.07</v>
      </c>
    </row>
    <row r="5130" spans="1:2" x14ac:dyDescent="0.25">
      <c r="A5130" s="2">
        <f>IF(ISBLANK(Data!B5131),#N/A,Data!B5131)</f>
        <v>36811</v>
      </c>
      <c r="B5130" s="20">
        <f>IF(VLOOKUP($A5130,Data!$B:$K,MATCH(B$2,Data!$B$1:$K$1,FALSE),FALSE)="",#N/A,VLOOKUP($A5130,Data!$B:$K,MATCH(B$2,Data!$B$1:$K$1,FALSE),FALSE))</f>
        <v>6.125</v>
      </c>
    </row>
    <row r="5131" spans="1:2" x14ac:dyDescent="0.25">
      <c r="A5131" s="2">
        <f>IF(ISBLANK(Data!B5132),#N/A,Data!B5132)</f>
        <v>36810</v>
      </c>
      <c r="B5131" s="20">
        <f>IF(VLOOKUP($A5131,Data!$B:$K,MATCH(B$2,Data!$B$1:$K$1,FALSE),FALSE)="",#N/A,VLOOKUP($A5131,Data!$B:$K,MATCH(B$2,Data!$B$1:$K$1,FALSE),FALSE))</f>
        <v>6.1349999999999998</v>
      </c>
    </row>
    <row r="5132" spans="1:2" x14ac:dyDescent="0.25">
      <c r="A5132" s="2">
        <f>IF(ISBLANK(Data!B5133),#N/A,Data!B5133)</f>
        <v>36809</v>
      </c>
      <c r="B5132" s="20">
        <f>IF(VLOOKUP($A5132,Data!$B:$K,MATCH(B$2,Data!$B$1:$K$1,FALSE),FALSE)="",#N/A,VLOOKUP($A5132,Data!$B:$K,MATCH(B$2,Data!$B$1:$K$1,FALSE),FALSE))</f>
        <v>6.1349999999999998</v>
      </c>
    </row>
    <row r="5133" spans="1:2" x14ac:dyDescent="0.25">
      <c r="A5133" s="2">
        <f>IF(ISBLANK(Data!B5134),#N/A,Data!B5134)</f>
        <v>36808</v>
      </c>
      <c r="B5133" s="20">
        <f>IF(VLOOKUP($A5133,Data!$B:$K,MATCH(B$2,Data!$B$1:$K$1,FALSE),FALSE)="",#N/A,VLOOKUP($A5133,Data!$B:$K,MATCH(B$2,Data!$B$1:$K$1,FALSE),FALSE))</f>
        <v>6.0650000000000004</v>
      </c>
    </row>
    <row r="5134" spans="1:2" x14ac:dyDescent="0.25">
      <c r="A5134" s="2">
        <f>IF(ISBLANK(Data!B5135),#N/A,Data!B5135)</f>
        <v>36805</v>
      </c>
      <c r="B5134" s="20">
        <f>IF(VLOOKUP($A5134,Data!$B:$K,MATCH(B$2,Data!$B$1:$K$1,FALSE),FALSE)="",#N/A,VLOOKUP($A5134,Data!$B:$K,MATCH(B$2,Data!$B$1:$K$1,FALSE),FALSE))</f>
        <v>6.17</v>
      </c>
    </row>
    <row r="5135" spans="1:2" x14ac:dyDescent="0.25">
      <c r="A5135" s="2">
        <f>IF(ISBLANK(Data!B5136),#N/A,Data!B5136)</f>
        <v>36804</v>
      </c>
      <c r="B5135" s="20">
        <f>IF(VLOOKUP($A5135,Data!$B:$K,MATCH(B$2,Data!$B$1:$K$1,FALSE),FALSE)="",#N/A,VLOOKUP($A5135,Data!$B:$K,MATCH(B$2,Data!$B$1:$K$1,FALSE),FALSE))</f>
        <v>6.1950000000000003</v>
      </c>
    </row>
    <row r="5136" spans="1:2" x14ac:dyDescent="0.25">
      <c r="A5136" s="2">
        <f>IF(ISBLANK(Data!B5137),#N/A,Data!B5137)</f>
        <v>36803</v>
      </c>
      <c r="B5136" s="20">
        <f>IF(VLOOKUP($A5136,Data!$B:$K,MATCH(B$2,Data!$B$1:$K$1,FALSE),FALSE)="",#N/A,VLOOKUP($A5136,Data!$B:$K,MATCH(B$2,Data!$B$1:$K$1,FALSE),FALSE))</f>
        <v>6.1749999999999998</v>
      </c>
    </row>
    <row r="5137" spans="1:2" x14ac:dyDescent="0.25">
      <c r="A5137" s="2">
        <f>IF(ISBLANK(Data!B5138),#N/A,Data!B5138)</f>
        <v>36802</v>
      </c>
      <c r="B5137" s="20">
        <f>IF(VLOOKUP($A5137,Data!$B:$K,MATCH(B$2,Data!$B$1:$K$1,FALSE),FALSE)="",#N/A,VLOOKUP($A5137,Data!$B:$K,MATCH(B$2,Data!$B$1:$K$1,FALSE),FALSE))</f>
        <v>6.13</v>
      </c>
    </row>
    <row r="5138" spans="1:2" x14ac:dyDescent="0.25">
      <c r="A5138" s="2">
        <f>IF(ISBLANK(Data!B5139),#N/A,Data!B5139)</f>
        <v>36801</v>
      </c>
      <c r="B5138" s="20">
        <f>IF(VLOOKUP($A5138,Data!$B:$K,MATCH(B$2,Data!$B$1:$K$1,FALSE),FALSE)="",#N/A,VLOOKUP($A5138,Data!$B:$K,MATCH(B$2,Data!$B$1:$K$1,FALSE),FALSE))</f>
        <v>6.1050000000000004</v>
      </c>
    </row>
    <row r="5139" spans="1:2" x14ac:dyDescent="0.25">
      <c r="A5139" s="2">
        <f>IF(ISBLANK(Data!B5140),#N/A,Data!B5140)</f>
        <v>36798</v>
      </c>
      <c r="B5139" s="20">
        <f>IF(VLOOKUP($A5139,Data!$B:$K,MATCH(B$2,Data!$B$1:$K$1,FALSE),FALSE)="",#N/A,VLOOKUP($A5139,Data!$B:$K,MATCH(B$2,Data!$B$1:$K$1,FALSE),FALSE))</f>
        <v>6.2</v>
      </c>
    </row>
    <row r="5140" spans="1:2" x14ac:dyDescent="0.25">
      <c r="A5140" s="2">
        <f>IF(ISBLANK(Data!B5141),#N/A,Data!B5141)</f>
        <v>36797</v>
      </c>
      <c r="B5140" s="20">
        <f>IF(VLOOKUP($A5140,Data!$B:$K,MATCH(B$2,Data!$B$1:$K$1,FALSE),FALSE)="",#N/A,VLOOKUP($A5140,Data!$B:$K,MATCH(B$2,Data!$B$1:$K$1,FALSE),FALSE))</f>
        <v>6.1849999999999996</v>
      </c>
    </row>
    <row r="5141" spans="1:2" x14ac:dyDescent="0.25">
      <c r="A5141" s="2">
        <f>IF(ISBLANK(Data!B5142),#N/A,Data!B5142)</f>
        <v>36796</v>
      </c>
      <c r="B5141" s="20">
        <f>IF(VLOOKUP($A5141,Data!$B:$K,MATCH(B$2,Data!$B$1:$K$1,FALSE),FALSE)="",#N/A,VLOOKUP($A5141,Data!$B:$K,MATCH(B$2,Data!$B$1:$K$1,FALSE),FALSE))</f>
        <v>6.2249999999999996</v>
      </c>
    </row>
    <row r="5142" spans="1:2" x14ac:dyDescent="0.25">
      <c r="A5142" s="2">
        <f>IF(ISBLANK(Data!B5143),#N/A,Data!B5143)</f>
        <v>36795</v>
      </c>
      <c r="B5142" s="20">
        <f>IF(VLOOKUP($A5142,Data!$B:$K,MATCH(B$2,Data!$B$1:$K$1,FALSE),FALSE)="",#N/A,VLOOKUP($A5142,Data!$B:$K,MATCH(B$2,Data!$B$1:$K$1,FALSE),FALSE))</f>
        <v>6.22</v>
      </c>
    </row>
    <row r="5143" spans="1:2" x14ac:dyDescent="0.25">
      <c r="A5143" s="2">
        <f>IF(ISBLANK(Data!B5144),#N/A,Data!B5144)</f>
        <v>36794</v>
      </c>
      <c r="B5143" s="20">
        <f>IF(VLOOKUP($A5143,Data!$B:$K,MATCH(B$2,Data!$B$1:$K$1,FALSE),FALSE)="",#N/A,VLOOKUP($A5143,Data!$B:$K,MATCH(B$2,Data!$B$1:$K$1,FALSE),FALSE))</f>
        <v>6.2249999999999996</v>
      </c>
    </row>
    <row r="5144" spans="1:2" x14ac:dyDescent="0.25">
      <c r="A5144" s="2">
        <f>IF(ISBLANK(Data!B5145),#N/A,Data!B5145)</f>
        <v>36791</v>
      </c>
      <c r="B5144" s="20">
        <f>IF(VLOOKUP($A5144,Data!$B:$K,MATCH(B$2,Data!$B$1:$K$1,FALSE),FALSE)="",#N/A,VLOOKUP($A5144,Data!$B:$K,MATCH(B$2,Data!$B$1:$K$1,FALSE),FALSE))</f>
        <v>6.17</v>
      </c>
    </row>
    <row r="5145" spans="1:2" x14ac:dyDescent="0.25">
      <c r="A5145" s="2">
        <f>IF(ISBLANK(Data!B5146),#N/A,Data!B5146)</f>
        <v>36790</v>
      </c>
      <c r="B5145" s="20">
        <f>IF(VLOOKUP($A5145,Data!$B:$K,MATCH(B$2,Data!$B$1:$K$1,FALSE),FALSE)="",#N/A,VLOOKUP($A5145,Data!$B:$K,MATCH(B$2,Data!$B$1:$K$1,FALSE),FALSE))</f>
        <v>6.2549999999999999</v>
      </c>
    </row>
    <row r="5146" spans="1:2" x14ac:dyDescent="0.25">
      <c r="A5146" s="2">
        <f>IF(ISBLANK(Data!B5147),#N/A,Data!B5147)</f>
        <v>36789</v>
      </c>
      <c r="B5146" s="20">
        <f>IF(VLOOKUP($A5146,Data!$B:$K,MATCH(B$2,Data!$B$1:$K$1,FALSE),FALSE)="",#N/A,VLOOKUP($A5146,Data!$B:$K,MATCH(B$2,Data!$B$1:$K$1,FALSE),FALSE))</f>
        <v>6.2249999999999996</v>
      </c>
    </row>
    <row r="5147" spans="1:2" x14ac:dyDescent="0.25">
      <c r="A5147" s="2">
        <f>IF(ISBLANK(Data!B5148),#N/A,Data!B5148)</f>
        <v>36788</v>
      </c>
      <c r="B5147" s="20">
        <f>IF(VLOOKUP($A5147,Data!$B:$K,MATCH(B$2,Data!$B$1:$K$1,FALSE),FALSE)="",#N/A,VLOOKUP($A5147,Data!$B:$K,MATCH(B$2,Data!$B$1:$K$1,FALSE),FALSE))</f>
        <v>6.27</v>
      </c>
    </row>
    <row r="5148" spans="1:2" x14ac:dyDescent="0.25">
      <c r="A5148" s="2">
        <f>IF(ISBLANK(Data!B5149),#N/A,Data!B5149)</f>
        <v>36787</v>
      </c>
      <c r="B5148" s="20">
        <f>IF(VLOOKUP($A5148,Data!$B:$K,MATCH(B$2,Data!$B$1:$K$1,FALSE),FALSE)="",#N/A,VLOOKUP($A5148,Data!$B:$K,MATCH(B$2,Data!$B$1:$K$1,FALSE),FALSE))</f>
        <v>6.2050000000000001</v>
      </c>
    </row>
    <row r="5149" spans="1:2" x14ac:dyDescent="0.25">
      <c r="A5149" s="2">
        <f>IF(ISBLANK(Data!B5150),#N/A,Data!B5150)</f>
        <v>36784</v>
      </c>
      <c r="B5149" s="20">
        <f>IF(VLOOKUP($A5149,Data!$B:$K,MATCH(B$2,Data!$B$1:$K$1,FALSE),FALSE)="",#N/A,VLOOKUP($A5149,Data!$B:$K,MATCH(B$2,Data!$B$1:$K$1,FALSE),FALSE))</f>
        <v>6.0650000000000004</v>
      </c>
    </row>
    <row r="5150" spans="1:2" x14ac:dyDescent="0.25">
      <c r="A5150" s="2">
        <f>IF(ISBLANK(Data!B5151),#N/A,Data!B5151)</f>
        <v>36783</v>
      </c>
      <c r="B5150" s="20">
        <f>IF(VLOOKUP($A5150,Data!$B:$K,MATCH(B$2,Data!$B$1:$K$1,FALSE),FALSE)="",#N/A,VLOOKUP($A5150,Data!$B:$K,MATCH(B$2,Data!$B$1:$K$1,FALSE),FALSE))</f>
        <v>6.05</v>
      </c>
    </row>
    <row r="5151" spans="1:2" x14ac:dyDescent="0.25">
      <c r="A5151" s="2">
        <f>IF(ISBLANK(Data!B5152),#N/A,Data!B5152)</f>
        <v>36782</v>
      </c>
      <c r="B5151" s="20">
        <f>IF(VLOOKUP($A5151,Data!$B:$K,MATCH(B$2,Data!$B$1:$K$1,FALSE),FALSE)="",#N/A,VLOOKUP($A5151,Data!$B:$K,MATCH(B$2,Data!$B$1:$K$1,FALSE),FALSE))</f>
        <v>6.0549999999999997</v>
      </c>
    </row>
    <row r="5152" spans="1:2" x14ac:dyDescent="0.25">
      <c r="A5152" s="2">
        <f>IF(ISBLANK(Data!B5153),#N/A,Data!B5153)</f>
        <v>36781</v>
      </c>
      <c r="B5152" s="20">
        <f>IF(VLOOKUP($A5152,Data!$B:$K,MATCH(B$2,Data!$B$1:$K$1,FALSE),FALSE)="",#N/A,VLOOKUP($A5152,Data!$B:$K,MATCH(B$2,Data!$B$1:$K$1,FALSE),FALSE))</f>
        <v>6.1050000000000004</v>
      </c>
    </row>
    <row r="5153" spans="1:2" x14ac:dyDescent="0.25">
      <c r="A5153" s="2">
        <f>IF(ISBLANK(Data!B5154),#N/A,Data!B5154)</f>
        <v>36780</v>
      </c>
      <c r="B5153" s="20">
        <f>IF(VLOOKUP($A5153,Data!$B:$K,MATCH(B$2,Data!$B$1:$K$1,FALSE),FALSE)="",#N/A,VLOOKUP($A5153,Data!$B:$K,MATCH(B$2,Data!$B$1:$K$1,FALSE),FALSE))</f>
        <v>6.08</v>
      </c>
    </row>
    <row r="5154" spans="1:2" x14ac:dyDescent="0.25">
      <c r="A5154" s="2">
        <f>IF(ISBLANK(Data!B5155),#N/A,Data!B5155)</f>
        <v>36777</v>
      </c>
      <c r="B5154" s="20">
        <f>IF(VLOOKUP($A5154,Data!$B:$K,MATCH(B$2,Data!$B$1:$K$1,FALSE),FALSE)="",#N/A,VLOOKUP($A5154,Data!$B:$K,MATCH(B$2,Data!$B$1:$K$1,FALSE),FALSE))</f>
        <v>6.1</v>
      </c>
    </row>
    <row r="5155" spans="1:2" x14ac:dyDescent="0.25">
      <c r="A5155" s="2">
        <f>IF(ISBLANK(Data!B5156),#N/A,Data!B5156)</f>
        <v>36776</v>
      </c>
      <c r="B5155" s="20">
        <f>IF(VLOOKUP($A5155,Data!$B:$K,MATCH(B$2,Data!$B$1:$K$1,FALSE),FALSE)="",#N/A,VLOOKUP($A5155,Data!$B:$K,MATCH(B$2,Data!$B$1:$K$1,FALSE),FALSE))</f>
        <v>6.09</v>
      </c>
    </row>
    <row r="5156" spans="1:2" x14ac:dyDescent="0.25">
      <c r="A5156" s="2">
        <f>IF(ISBLANK(Data!B5157),#N/A,Data!B5157)</f>
        <v>36775</v>
      </c>
      <c r="B5156" s="20">
        <f>IF(VLOOKUP($A5156,Data!$B:$K,MATCH(B$2,Data!$B$1:$K$1,FALSE),FALSE)="",#N/A,VLOOKUP($A5156,Data!$B:$K,MATCH(B$2,Data!$B$1:$K$1,FALSE),FALSE))</f>
        <v>6.0350000000000001</v>
      </c>
    </row>
    <row r="5157" spans="1:2" x14ac:dyDescent="0.25">
      <c r="A5157" s="2">
        <f>IF(ISBLANK(Data!B5158),#N/A,Data!B5158)</f>
        <v>36774</v>
      </c>
      <c r="B5157" s="20">
        <f>IF(VLOOKUP($A5157,Data!$B:$K,MATCH(B$2,Data!$B$1:$K$1,FALSE),FALSE)="",#N/A,VLOOKUP($A5157,Data!$B:$K,MATCH(B$2,Data!$B$1:$K$1,FALSE),FALSE))</f>
        <v>6.01</v>
      </c>
    </row>
    <row r="5158" spans="1:2" x14ac:dyDescent="0.25">
      <c r="A5158" s="2">
        <f>IF(ISBLANK(Data!B5159),#N/A,Data!B5159)</f>
        <v>36773</v>
      </c>
      <c r="B5158" s="20">
        <f>IF(VLOOKUP($A5158,Data!$B:$K,MATCH(B$2,Data!$B$1:$K$1,FALSE),FALSE)="",#N/A,VLOOKUP($A5158,Data!$B:$K,MATCH(B$2,Data!$B$1:$K$1,FALSE),FALSE))</f>
        <v>5.97</v>
      </c>
    </row>
    <row r="5159" spans="1:2" x14ac:dyDescent="0.25">
      <c r="A5159" s="2">
        <f>IF(ISBLANK(Data!B5160),#N/A,Data!B5160)</f>
        <v>36770</v>
      </c>
      <c r="B5159" s="20">
        <f>IF(VLOOKUP($A5159,Data!$B:$K,MATCH(B$2,Data!$B$1:$K$1,FALSE),FALSE)="",#N/A,VLOOKUP($A5159,Data!$B:$K,MATCH(B$2,Data!$B$1:$K$1,FALSE),FALSE))</f>
        <v>6.12</v>
      </c>
    </row>
    <row r="5160" spans="1:2" x14ac:dyDescent="0.25">
      <c r="A5160" s="2">
        <f>IF(ISBLANK(Data!B5161),#N/A,Data!B5161)</f>
        <v>36769</v>
      </c>
      <c r="B5160" s="20">
        <f>IF(VLOOKUP($A5160,Data!$B:$K,MATCH(B$2,Data!$B$1:$K$1,FALSE),FALSE)="",#N/A,VLOOKUP($A5160,Data!$B:$K,MATCH(B$2,Data!$B$1:$K$1,FALSE),FALSE))</f>
        <v>6.28</v>
      </c>
    </row>
    <row r="5161" spans="1:2" x14ac:dyDescent="0.25">
      <c r="A5161" s="2">
        <f>IF(ISBLANK(Data!B5162),#N/A,Data!B5162)</f>
        <v>36768</v>
      </c>
      <c r="B5161" s="20">
        <f>IF(VLOOKUP($A5161,Data!$B:$K,MATCH(B$2,Data!$B$1:$K$1,FALSE),FALSE)="",#N/A,VLOOKUP($A5161,Data!$B:$K,MATCH(B$2,Data!$B$1:$K$1,FALSE),FALSE))</f>
        <v>6.32</v>
      </c>
    </row>
    <row r="5162" spans="1:2" x14ac:dyDescent="0.25">
      <c r="A5162" s="2">
        <f>IF(ISBLANK(Data!B5163),#N/A,Data!B5163)</f>
        <v>36767</v>
      </c>
      <c r="B5162" s="20">
        <f>IF(VLOOKUP($A5162,Data!$B:$K,MATCH(B$2,Data!$B$1:$K$1,FALSE),FALSE)="",#N/A,VLOOKUP($A5162,Data!$B:$K,MATCH(B$2,Data!$B$1:$K$1,FALSE),FALSE))</f>
        <v>6.27</v>
      </c>
    </row>
    <row r="5163" spans="1:2" x14ac:dyDescent="0.25">
      <c r="A5163" s="2">
        <f>IF(ISBLANK(Data!B5164),#N/A,Data!B5164)</f>
        <v>36766</v>
      </c>
      <c r="B5163" s="20">
        <f>IF(VLOOKUP($A5163,Data!$B:$K,MATCH(B$2,Data!$B$1:$K$1,FALSE),FALSE)="",#N/A,VLOOKUP($A5163,Data!$B:$K,MATCH(B$2,Data!$B$1:$K$1,FALSE),FALSE))</f>
        <v>6.23</v>
      </c>
    </row>
    <row r="5164" spans="1:2" x14ac:dyDescent="0.25">
      <c r="A5164" s="2">
        <f>IF(ISBLANK(Data!B5165),#N/A,Data!B5165)</f>
        <v>36763</v>
      </c>
      <c r="B5164" s="20">
        <f>IF(VLOOKUP($A5164,Data!$B:$K,MATCH(B$2,Data!$B$1:$K$1,FALSE),FALSE)="",#N/A,VLOOKUP($A5164,Data!$B:$K,MATCH(B$2,Data!$B$1:$K$1,FALSE),FALSE))</f>
        <v>6.23</v>
      </c>
    </row>
    <row r="5165" spans="1:2" x14ac:dyDescent="0.25">
      <c r="A5165" s="2">
        <f>IF(ISBLANK(Data!B5166),#N/A,Data!B5166)</f>
        <v>36762</v>
      </c>
      <c r="B5165" s="20">
        <f>IF(VLOOKUP($A5165,Data!$B:$K,MATCH(B$2,Data!$B$1:$K$1,FALSE),FALSE)="",#N/A,VLOOKUP($A5165,Data!$B:$K,MATCH(B$2,Data!$B$1:$K$1,FALSE),FALSE))</f>
        <v>6.22</v>
      </c>
    </row>
    <row r="5166" spans="1:2" x14ac:dyDescent="0.25">
      <c r="A5166" s="2">
        <f>IF(ISBLANK(Data!B5167),#N/A,Data!B5167)</f>
        <v>36761</v>
      </c>
      <c r="B5166" s="20">
        <f>IF(VLOOKUP($A5166,Data!$B:$K,MATCH(B$2,Data!$B$1:$K$1,FALSE),FALSE)="",#N/A,VLOOKUP($A5166,Data!$B:$K,MATCH(B$2,Data!$B$1:$K$1,FALSE),FALSE))</f>
        <v>6.27</v>
      </c>
    </row>
    <row r="5167" spans="1:2" x14ac:dyDescent="0.25">
      <c r="A5167" s="2">
        <f>IF(ISBLANK(Data!B5168),#N/A,Data!B5168)</f>
        <v>36760</v>
      </c>
      <c r="B5167" s="20">
        <f>IF(VLOOKUP($A5167,Data!$B:$K,MATCH(B$2,Data!$B$1:$K$1,FALSE),FALSE)="",#N/A,VLOOKUP($A5167,Data!$B:$K,MATCH(B$2,Data!$B$1:$K$1,FALSE),FALSE))</f>
        <v>6.24</v>
      </c>
    </row>
    <row r="5168" spans="1:2" x14ac:dyDescent="0.25">
      <c r="A5168" s="2">
        <f>IF(ISBLANK(Data!B5169),#N/A,Data!B5169)</f>
        <v>36759</v>
      </c>
      <c r="B5168" s="20">
        <f>IF(VLOOKUP($A5168,Data!$B:$K,MATCH(B$2,Data!$B$1:$K$1,FALSE),FALSE)="",#N/A,VLOOKUP($A5168,Data!$B:$K,MATCH(B$2,Data!$B$1:$K$1,FALSE),FALSE))</f>
        <v>6.24</v>
      </c>
    </row>
    <row r="5169" spans="1:2" x14ac:dyDescent="0.25">
      <c r="A5169" s="2">
        <f>IF(ISBLANK(Data!B5170),#N/A,Data!B5170)</f>
        <v>36756</v>
      </c>
      <c r="B5169" s="20">
        <f>IF(VLOOKUP($A5169,Data!$B:$K,MATCH(B$2,Data!$B$1:$K$1,FALSE),FALSE)="",#N/A,VLOOKUP($A5169,Data!$B:$K,MATCH(B$2,Data!$B$1:$K$1,FALSE),FALSE))</f>
        <v>6.29</v>
      </c>
    </row>
    <row r="5170" spans="1:2" x14ac:dyDescent="0.25">
      <c r="A5170" s="2">
        <f>IF(ISBLANK(Data!B5171),#N/A,Data!B5171)</f>
        <v>36755</v>
      </c>
      <c r="B5170" s="20">
        <f>IF(VLOOKUP($A5170,Data!$B:$K,MATCH(B$2,Data!$B$1:$K$1,FALSE),FALSE)="",#N/A,VLOOKUP($A5170,Data!$B:$K,MATCH(B$2,Data!$B$1:$K$1,FALSE),FALSE))</f>
        <v>6.3</v>
      </c>
    </row>
    <row r="5171" spans="1:2" x14ac:dyDescent="0.25">
      <c r="A5171" s="2">
        <f>IF(ISBLANK(Data!B5172),#N/A,Data!B5172)</f>
        <v>36754</v>
      </c>
      <c r="B5171" s="20">
        <f>IF(VLOOKUP($A5171,Data!$B:$K,MATCH(B$2,Data!$B$1:$K$1,FALSE),FALSE)="",#N/A,VLOOKUP($A5171,Data!$B:$K,MATCH(B$2,Data!$B$1:$K$1,FALSE),FALSE))</f>
        <v>6.26</v>
      </c>
    </row>
    <row r="5172" spans="1:2" x14ac:dyDescent="0.25">
      <c r="A5172" s="2">
        <f>IF(ISBLANK(Data!B5173),#N/A,Data!B5173)</f>
        <v>36753</v>
      </c>
      <c r="B5172" s="20">
        <f>IF(VLOOKUP($A5172,Data!$B:$K,MATCH(B$2,Data!$B$1:$K$1,FALSE),FALSE)="",#N/A,VLOOKUP($A5172,Data!$B:$K,MATCH(B$2,Data!$B$1:$K$1,FALSE),FALSE))</f>
        <v>6.26</v>
      </c>
    </row>
    <row r="5173" spans="1:2" x14ac:dyDescent="0.25">
      <c r="A5173" s="2">
        <f>IF(ISBLANK(Data!B5174),#N/A,Data!B5174)</f>
        <v>36752</v>
      </c>
      <c r="B5173" s="20">
        <f>IF(VLOOKUP($A5173,Data!$B:$K,MATCH(B$2,Data!$B$1:$K$1,FALSE),FALSE)="",#N/A,VLOOKUP($A5173,Data!$B:$K,MATCH(B$2,Data!$B$1:$K$1,FALSE),FALSE))</f>
        <v>6.25</v>
      </c>
    </row>
    <row r="5174" spans="1:2" x14ac:dyDescent="0.25">
      <c r="A5174" s="2">
        <f>IF(ISBLANK(Data!B5175),#N/A,Data!B5175)</f>
        <v>36749</v>
      </c>
      <c r="B5174" s="20">
        <f>IF(VLOOKUP($A5174,Data!$B:$K,MATCH(B$2,Data!$B$1:$K$1,FALSE),FALSE)="",#N/A,VLOOKUP($A5174,Data!$B:$K,MATCH(B$2,Data!$B$1:$K$1,FALSE),FALSE))</f>
        <v>6.17</v>
      </c>
    </row>
    <row r="5175" spans="1:2" x14ac:dyDescent="0.25">
      <c r="A5175" s="2">
        <f>IF(ISBLANK(Data!B5176),#N/A,Data!B5176)</f>
        <v>36748</v>
      </c>
      <c r="B5175" s="20">
        <f>IF(VLOOKUP($A5175,Data!$B:$K,MATCH(B$2,Data!$B$1:$K$1,FALSE),FALSE)="",#N/A,VLOOKUP($A5175,Data!$B:$K,MATCH(B$2,Data!$B$1:$K$1,FALSE),FALSE))</f>
        <v>6.17</v>
      </c>
    </row>
    <row r="5176" spans="1:2" x14ac:dyDescent="0.25">
      <c r="A5176" s="2">
        <f>IF(ISBLANK(Data!B5177),#N/A,Data!B5177)</f>
        <v>36747</v>
      </c>
      <c r="B5176" s="20">
        <f>IF(VLOOKUP($A5176,Data!$B:$K,MATCH(B$2,Data!$B$1:$K$1,FALSE),FALSE)="",#N/A,VLOOKUP($A5176,Data!$B:$K,MATCH(B$2,Data!$B$1:$K$1,FALSE),FALSE))</f>
        <v>6.11</v>
      </c>
    </row>
    <row r="5177" spans="1:2" x14ac:dyDescent="0.25">
      <c r="A5177" s="2">
        <f>IF(ISBLANK(Data!B5178),#N/A,Data!B5178)</f>
        <v>36746</v>
      </c>
      <c r="B5177" s="20">
        <f>IF(VLOOKUP($A5177,Data!$B:$K,MATCH(B$2,Data!$B$1:$K$1,FALSE),FALSE)="",#N/A,VLOOKUP($A5177,Data!$B:$K,MATCH(B$2,Data!$B$1:$K$1,FALSE),FALSE))</f>
        <v>6.14</v>
      </c>
    </row>
    <row r="5178" spans="1:2" x14ac:dyDescent="0.25">
      <c r="A5178" s="2">
        <f>IF(ISBLANK(Data!B5179),#N/A,Data!B5179)</f>
        <v>36745</v>
      </c>
      <c r="B5178" s="20">
        <f>IF(VLOOKUP($A5178,Data!$B:$K,MATCH(B$2,Data!$B$1:$K$1,FALSE),FALSE)="",#N/A,VLOOKUP($A5178,Data!$B:$K,MATCH(B$2,Data!$B$1:$K$1,FALSE),FALSE))</f>
        <v>6.09</v>
      </c>
    </row>
    <row r="5179" spans="1:2" x14ac:dyDescent="0.25">
      <c r="A5179" s="2">
        <f>IF(ISBLANK(Data!B5180),#N/A,Data!B5180)</f>
        <v>36742</v>
      </c>
      <c r="B5179" s="20">
        <f>IF(VLOOKUP($A5179,Data!$B:$K,MATCH(B$2,Data!$B$1:$K$1,FALSE),FALSE)="",#N/A,VLOOKUP($A5179,Data!$B:$K,MATCH(B$2,Data!$B$1:$K$1,FALSE),FALSE))</f>
        <v>6.19</v>
      </c>
    </row>
    <row r="5180" spans="1:2" x14ac:dyDescent="0.25">
      <c r="A5180" s="2">
        <f>IF(ISBLANK(Data!B5181),#N/A,Data!B5181)</f>
        <v>36741</v>
      </c>
      <c r="B5180" s="20">
        <f>IF(VLOOKUP($A5180,Data!$B:$K,MATCH(B$2,Data!$B$1:$K$1,FALSE),FALSE)="",#N/A,VLOOKUP($A5180,Data!$B:$K,MATCH(B$2,Data!$B$1:$K$1,FALSE),FALSE))</f>
        <v>6.2</v>
      </c>
    </row>
    <row r="5181" spans="1:2" x14ac:dyDescent="0.25">
      <c r="A5181" s="2">
        <f>IF(ISBLANK(Data!B5182),#N/A,Data!B5182)</f>
        <v>36740</v>
      </c>
      <c r="B5181" s="20">
        <f>IF(VLOOKUP($A5181,Data!$B:$K,MATCH(B$2,Data!$B$1:$K$1,FALSE),FALSE)="",#N/A,VLOOKUP($A5181,Data!$B:$K,MATCH(B$2,Data!$B$1:$K$1,FALSE),FALSE))</f>
        <v>6.24</v>
      </c>
    </row>
    <row r="5182" spans="1:2" x14ac:dyDescent="0.25">
      <c r="A5182" s="2">
        <f>IF(ISBLANK(Data!B5183),#N/A,Data!B5183)</f>
        <v>36739</v>
      </c>
      <c r="B5182" s="20">
        <f>IF(VLOOKUP($A5182,Data!$B:$K,MATCH(B$2,Data!$B$1:$K$1,FALSE),FALSE)="",#N/A,VLOOKUP($A5182,Data!$B:$K,MATCH(B$2,Data!$B$1:$K$1,FALSE),FALSE))</f>
        <v>6.26</v>
      </c>
    </row>
    <row r="5183" spans="1:2" x14ac:dyDescent="0.25">
      <c r="A5183" s="2">
        <f>IF(ISBLANK(Data!B5184),#N/A,Data!B5184)</f>
        <v>36738</v>
      </c>
      <c r="B5183" s="20">
        <f>IF(VLOOKUP($A5183,Data!$B:$K,MATCH(B$2,Data!$B$1:$K$1,FALSE),FALSE)="",#N/A,VLOOKUP($A5183,Data!$B:$K,MATCH(B$2,Data!$B$1:$K$1,FALSE),FALSE))</f>
        <v>6.25</v>
      </c>
    </row>
    <row r="5184" spans="1:2" x14ac:dyDescent="0.25">
      <c r="A5184" s="2">
        <f>IF(ISBLANK(Data!B5185),#N/A,Data!B5185)</f>
        <v>36735</v>
      </c>
      <c r="B5184" s="20">
        <f>IF(VLOOKUP($A5184,Data!$B:$K,MATCH(B$2,Data!$B$1:$K$1,FALSE),FALSE)="",#N/A,VLOOKUP($A5184,Data!$B:$K,MATCH(B$2,Data!$B$1:$K$1,FALSE),FALSE))</f>
        <v>6.2</v>
      </c>
    </row>
    <row r="5185" spans="1:2" x14ac:dyDescent="0.25">
      <c r="A5185" s="2">
        <f>IF(ISBLANK(Data!B5186),#N/A,Data!B5186)</f>
        <v>36734</v>
      </c>
      <c r="B5185" s="20">
        <f>IF(VLOOKUP($A5185,Data!$B:$K,MATCH(B$2,Data!$B$1:$K$1,FALSE),FALSE)="",#N/A,VLOOKUP($A5185,Data!$B:$K,MATCH(B$2,Data!$B$1:$K$1,FALSE),FALSE))</f>
        <v>6.17</v>
      </c>
    </row>
    <row r="5186" spans="1:2" x14ac:dyDescent="0.25">
      <c r="A5186" s="2">
        <f>IF(ISBLANK(Data!B5187),#N/A,Data!B5187)</f>
        <v>36733</v>
      </c>
      <c r="B5186" s="20">
        <f>IF(VLOOKUP($A5186,Data!$B:$K,MATCH(B$2,Data!$B$1:$K$1,FALSE),FALSE)="",#N/A,VLOOKUP($A5186,Data!$B:$K,MATCH(B$2,Data!$B$1:$K$1,FALSE),FALSE))</f>
        <v>6.15</v>
      </c>
    </row>
    <row r="5187" spans="1:2" x14ac:dyDescent="0.25">
      <c r="A5187" s="2">
        <f>IF(ISBLANK(Data!B5188),#N/A,Data!B5188)</f>
        <v>36732</v>
      </c>
      <c r="B5187" s="20">
        <f>IF(VLOOKUP($A5187,Data!$B:$K,MATCH(B$2,Data!$B$1:$K$1,FALSE),FALSE)="",#N/A,VLOOKUP($A5187,Data!$B:$K,MATCH(B$2,Data!$B$1:$K$1,FALSE),FALSE))</f>
        <v>6.14</v>
      </c>
    </row>
    <row r="5188" spans="1:2" x14ac:dyDescent="0.25">
      <c r="A5188" s="2">
        <f>IF(ISBLANK(Data!B5189),#N/A,Data!B5189)</f>
        <v>36731</v>
      </c>
      <c r="B5188" s="20">
        <f>IF(VLOOKUP($A5188,Data!$B:$K,MATCH(B$2,Data!$B$1:$K$1,FALSE),FALSE)="",#N/A,VLOOKUP($A5188,Data!$B:$K,MATCH(B$2,Data!$B$1:$K$1,FALSE),FALSE))</f>
        <v>6.09</v>
      </c>
    </row>
    <row r="5189" spans="1:2" x14ac:dyDescent="0.25">
      <c r="A5189" s="2">
        <f>IF(ISBLANK(Data!B5190),#N/A,Data!B5190)</f>
        <v>36728</v>
      </c>
      <c r="B5189" s="20">
        <f>IF(VLOOKUP($A5189,Data!$B:$K,MATCH(B$2,Data!$B$1:$K$1,FALSE),FALSE)="",#N/A,VLOOKUP($A5189,Data!$B:$K,MATCH(B$2,Data!$B$1:$K$1,FALSE),FALSE))</f>
        <v>6.12</v>
      </c>
    </row>
    <row r="5190" spans="1:2" x14ac:dyDescent="0.25">
      <c r="A5190" s="2">
        <f>IF(ISBLANK(Data!B5191),#N/A,Data!B5191)</f>
        <v>36727</v>
      </c>
      <c r="B5190" s="20">
        <f>IF(VLOOKUP($A5190,Data!$B:$K,MATCH(B$2,Data!$B$1:$K$1,FALSE),FALSE)="",#N/A,VLOOKUP($A5190,Data!$B:$K,MATCH(B$2,Data!$B$1:$K$1,FALSE),FALSE))</f>
        <v>6.27</v>
      </c>
    </row>
    <row r="5191" spans="1:2" x14ac:dyDescent="0.25">
      <c r="A5191" s="2">
        <f>IF(ISBLANK(Data!B5192),#N/A,Data!B5192)</f>
        <v>36726</v>
      </c>
      <c r="B5191" s="20">
        <f>IF(VLOOKUP($A5191,Data!$B:$K,MATCH(B$2,Data!$B$1:$K$1,FALSE),FALSE)="",#N/A,VLOOKUP($A5191,Data!$B:$K,MATCH(B$2,Data!$B$1:$K$1,FALSE),FALSE))</f>
        <v>6.27</v>
      </c>
    </row>
    <row r="5192" spans="1:2" x14ac:dyDescent="0.25">
      <c r="A5192" s="2">
        <f>IF(ISBLANK(Data!B5193),#N/A,Data!B5193)</f>
        <v>36725</v>
      </c>
      <c r="B5192" s="20">
        <f>IF(VLOOKUP($A5192,Data!$B:$K,MATCH(B$2,Data!$B$1:$K$1,FALSE),FALSE)="",#N/A,VLOOKUP($A5192,Data!$B:$K,MATCH(B$2,Data!$B$1:$K$1,FALSE),FALSE))</f>
        <v>6.23</v>
      </c>
    </row>
    <row r="5193" spans="1:2" x14ac:dyDescent="0.25">
      <c r="A5193" s="2">
        <f>IF(ISBLANK(Data!B5194),#N/A,Data!B5194)</f>
        <v>36724</v>
      </c>
      <c r="B5193" s="20">
        <f>IF(VLOOKUP($A5193,Data!$B:$K,MATCH(B$2,Data!$B$1:$K$1,FALSE),FALSE)="",#N/A,VLOOKUP($A5193,Data!$B:$K,MATCH(B$2,Data!$B$1:$K$1,FALSE),FALSE))</f>
        <v>6.19</v>
      </c>
    </row>
    <row r="5194" spans="1:2" x14ac:dyDescent="0.25">
      <c r="A5194" s="2">
        <f>IF(ISBLANK(Data!B5195),#N/A,Data!B5195)</f>
        <v>36721</v>
      </c>
      <c r="B5194" s="20">
        <f>IF(VLOOKUP($A5194,Data!$B:$K,MATCH(B$2,Data!$B$1:$K$1,FALSE),FALSE)="",#N/A,VLOOKUP($A5194,Data!$B:$K,MATCH(B$2,Data!$B$1:$K$1,FALSE),FALSE))</f>
        <v>6.11</v>
      </c>
    </row>
    <row r="5195" spans="1:2" x14ac:dyDescent="0.25">
      <c r="A5195" s="2">
        <f>IF(ISBLANK(Data!B5196),#N/A,Data!B5196)</f>
        <v>36720</v>
      </c>
      <c r="B5195" s="20">
        <f>IF(VLOOKUP($A5195,Data!$B:$K,MATCH(B$2,Data!$B$1:$K$1,FALSE),FALSE)="",#N/A,VLOOKUP($A5195,Data!$B:$K,MATCH(B$2,Data!$B$1:$K$1,FALSE),FALSE))</f>
        <v>6.2</v>
      </c>
    </row>
    <row r="5196" spans="1:2" x14ac:dyDescent="0.25">
      <c r="A5196" s="2">
        <f>IF(ISBLANK(Data!B5197),#N/A,Data!B5197)</f>
        <v>36719</v>
      </c>
      <c r="B5196" s="20">
        <f>IF(VLOOKUP($A5196,Data!$B:$K,MATCH(B$2,Data!$B$1:$K$1,FALSE),FALSE)="",#N/A,VLOOKUP($A5196,Data!$B:$K,MATCH(B$2,Data!$B$1:$K$1,FALSE),FALSE))</f>
        <v>6.13</v>
      </c>
    </row>
    <row r="5197" spans="1:2" x14ac:dyDescent="0.25">
      <c r="A5197" s="2">
        <f>IF(ISBLANK(Data!B5198),#N/A,Data!B5198)</f>
        <v>36718</v>
      </c>
      <c r="B5197" s="20">
        <f>IF(VLOOKUP($A5197,Data!$B:$K,MATCH(B$2,Data!$B$1:$K$1,FALSE),FALSE)="",#N/A,VLOOKUP($A5197,Data!$B:$K,MATCH(B$2,Data!$B$1:$K$1,FALSE),FALSE))</f>
        <v>6.13</v>
      </c>
    </row>
    <row r="5198" spans="1:2" x14ac:dyDescent="0.25">
      <c r="A5198" s="2">
        <f>IF(ISBLANK(Data!B5199),#N/A,Data!B5199)</f>
        <v>36717</v>
      </c>
      <c r="B5198" s="20">
        <f>IF(VLOOKUP($A5198,Data!$B:$K,MATCH(B$2,Data!$B$1:$K$1,FALSE),FALSE)="",#N/A,VLOOKUP($A5198,Data!$B:$K,MATCH(B$2,Data!$B$1:$K$1,FALSE),FALSE))</f>
        <v>6.07</v>
      </c>
    </row>
    <row r="5199" spans="1:2" x14ac:dyDescent="0.25">
      <c r="A5199" s="2">
        <f>IF(ISBLANK(Data!B5200),#N/A,Data!B5200)</f>
        <v>36714</v>
      </c>
      <c r="B5199" s="20">
        <f>IF(VLOOKUP($A5199,Data!$B:$K,MATCH(B$2,Data!$B$1:$K$1,FALSE),FALSE)="",#N/A,VLOOKUP($A5199,Data!$B:$K,MATCH(B$2,Data!$B$1:$K$1,FALSE),FALSE))</f>
        <v>6.17</v>
      </c>
    </row>
    <row r="5200" spans="1:2" x14ac:dyDescent="0.25">
      <c r="A5200" s="2">
        <f>IF(ISBLANK(Data!B5201),#N/A,Data!B5201)</f>
        <v>36713</v>
      </c>
      <c r="B5200" s="20">
        <f>IF(VLOOKUP($A5200,Data!$B:$K,MATCH(B$2,Data!$B$1:$K$1,FALSE),FALSE)="",#N/A,VLOOKUP($A5200,Data!$B:$K,MATCH(B$2,Data!$B$1:$K$1,FALSE),FALSE))</f>
        <v>6.13</v>
      </c>
    </row>
    <row r="5201" spans="1:2" x14ac:dyDescent="0.25">
      <c r="A5201" s="2">
        <f>IF(ISBLANK(Data!B5202),#N/A,Data!B5202)</f>
        <v>36712</v>
      </c>
      <c r="B5201" s="20">
        <f>IF(VLOOKUP($A5201,Data!$B:$K,MATCH(B$2,Data!$B$1:$K$1,FALSE),FALSE)="",#N/A,VLOOKUP($A5201,Data!$B:$K,MATCH(B$2,Data!$B$1:$K$1,FALSE),FALSE))</f>
        <v>6.09</v>
      </c>
    </row>
    <row r="5202" spans="1:2" x14ac:dyDescent="0.25">
      <c r="A5202" s="2">
        <f>IF(ISBLANK(Data!B5203),#N/A,Data!B5203)</f>
        <v>36711</v>
      </c>
      <c r="B5202" s="20">
        <f>IF(VLOOKUP($A5202,Data!$B:$K,MATCH(B$2,Data!$B$1:$K$1,FALSE),FALSE)="",#N/A,VLOOKUP($A5202,Data!$B:$K,MATCH(B$2,Data!$B$1:$K$1,FALSE),FALSE))</f>
        <v>6.1</v>
      </c>
    </row>
    <row r="5203" spans="1:2" x14ac:dyDescent="0.25">
      <c r="A5203" s="2">
        <f>IF(ISBLANK(Data!B5204),#N/A,Data!B5204)</f>
        <v>36710</v>
      </c>
      <c r="B5203" s="20">
        <f>IF(VLOOKUP($A5203,Data!$B:$K,MATCH(B$2,Data!$B$1:$K$1,FALSE),FALSE)="",#N/A,VLOOKUP($A5203,Data!$B:$K,MATCH(B$2,Data!$B$1:$K$1,FALSE),FALSE))</f>
        <v>6.19</v>
      </c>
    </row>
    <row r="5204" spans="1:2" x14ac:dyDescent="0.25">
      <c r="A5204" s="2">
        <f>IF(ISBLANK(Data!B5205),#N/A,Data!B5205)</f>
        <v>36707</v>
      </c>
      <c r="B5204" s="20">
        <f>IF(VLOOKUP($A5204,Data!$B:$K,MATCH(B$2,Data!$B$1:$K$1,FALSE),FALSE)="",#N/A,VLOOKUP($A5204,Data!$B:$K,MATCH(B$2,Data!$B$1:$K$1,FALSE),FALSE))</f>
        <v>6.16</v>
      </c>
    </row>
    <row r="5205" spans="1:2" x14ac:dyDescent="0.25">
      <c r="A5205" s="2">
        <f>IF(ISBLANK(Data!B5206),#N/A,Data!B5206)</f>
        <v>36706</v>
      </c>
      <c r="B5205" s="20">
        <f>IF(VLOOKUP($A5205,Data!$B:$K,MATCH(B$2,Data!$B$1:$K$1,FALSE),FALSE)="",#N/A,VLOOKUP($A5205,Data!$B:$K,MATCH(B$2,Data!$B$1:$K$1,FALSE),FALSE))</f>
        <v>6.23</v>
      </c>
    </row>
    <row r="5206" spans="1:2" x14ac:dyDescent="0.25">
      <c r="A5206" s="2">
        <f>IF(ISBLANK(Data!B5207),#N/A,Data!B5207)</f>
        <v>36705</v>
      </c>
      <c r="B5206" s="20">
        <f>IF(VLOOKUP($A5206,Data!$B:$K,MATCH(B$2,Data!$B$1:$K$1,FALSE),FALSE)="",#N/A,VLOOKUP($A5206,Data!$B:$K,MATCH(B$2,Data!$B$1:$K$1,FALSE),FALSE))</f>
        <v>6.25</v>
      </c>
    </row>
    <row r="5207" spans="1:2" x14ac:dyDescent="0.25">
      <c r="A5207" s="2">
        <f>IF(ISBLANK(Data!B5208),#N/A,Data!B5208)</f>
        <v>36704</v>
      </c>
      <c r="B5207" s="20">
        <f>IF(VLOOKUP($A5207,Data!$B:$K,MATCH(B$2,Data!$B$1:$K$1,FALSE),FALSE)="",#N/A,VLOOKUP($A5207,Data!$B:$K,MATCH(B$2,Data!$B$1:$K$1,FALSE),FALSE))</f>
        <v>6.24</v>
      </c>
    </row>
    <row r="5208" spans="1:2" x14ac:dyDescent="0.25">
      <c r="A5208" s="2">
        <f>IF(ISBLANK(Data!B5209),#N/A,Data!B5209)</f>
        <v>36703</v>
      </c>
      <c r="B5208" s="20">
        <f>IF(VLOOKUP($A5208,Data!$B:$K,MATCH(B$2,Data!$B$1:$K$1,FALSE),FALSE)="",#N/A,VLOOKUP($A5208,Data!$B:$K,MATCH(B$2,Data!$B$1:$K$1,FALSE),FALSE))</f>
        <v>6.28</v>
      </c>
    </row>
    <row r="5209" spans="1:2" x14ac:dyDescent="0.25">
      <c r="A5209" s="2">
        <f>IF(ISBLANK(Data!B5210),#N/A,Data!B5210)</f>
        <v>36700</v>
      </c>
      <c r="B5209" s="20">
        <f>IF(VLOOKUP($A5209,Data!$B:$K,MATCH(B$2,Data!$B$1:$K$1,FALSE),FALSE)="",#N/A,VLOOKUP($A5209,Data!$B:$K,MATCH(B$2,Data!$B$1:$K$1,FALSE),FALSE))</f>
        <v>6.24</v>
      </c>
    </row>
    <row r="5210" spans="1:2" x14ac:dyDescent="0.25">
      <c r="A5210" s="2">
        <f>IF(ISBLANK(Data!B5211),#N/A,Data!B5211)</f>
        <v>36699</v>
      </c>
      <c r="B5210" s="20">
        <f>IF(VLOOKUP($A5210,Data!$B:$K,MATCH(B$2,Data!$B$1:$K$1,FALSE),FALSE)="",#N/A,VLOOKUP($A5210,Data!$B:$K,MATCH(B$2,Data!$B$1:$K$1,FALSE),FALSE))</f>
        <v>6.29</v>
      </c>
    </row>
    <row r="5211" spans="1:2" x14ac:dyDescent="0.25">
      <c r="A5211" s="2">
        <f>IF(ISBLANK(Data!B5212),#N/A,Data!B5212)</f>
        <v>36698</v>
      </c>
      <c r="B5211" s="20">
        <f>IF(VLOOKUP($A5211,Data!$B:$K,MATCH(B$2,Data!$B$1:$K$1,FALSE),FALSE)="",#N/A,VLOOKUP($A5211,Data!$B:$K,MATCH(B$2,Data!$B$1:$K$1,FALSE),FALSE))</f>
        <v>6.25</v>
      </c>
    </row>
    <row r="5212" spans="1:2" x14ac:dyDescent="0.25">
      <c r="A5212" s="2">
        <f>IF(ISBLANK(Data!B5213),#N/A,Data!B5213)</f>
        <v>36697</v>
      </c>
      <c r="B5212" s="20">
        <f>IF(VLOOKUP($A5212,Data!$B:$K,MATCH(B$2,Data!$B$1:$K$1,FALSE),FALSE)="",#N/A,VLOOKUP($A5212,Data!$B:$K,MATCH(B$2,Data!$B$1:$K$1,FALSE),FALSE))</f>
        <v>6.19</v>
      </c>
    </row>
    <row r="5213" spans="1:2" x14ac:dyDescent="0.25">
      <c r="A5213" s="2">
        <f>IF(ISBLANK(Data!B5214),#N/A,Data!B5214)</f>
        <v>36696</v>
      </c>
      <c r="B5213" s="20">
        <f>IF(VLOOKUP($A5213,Data!$B:$K,MATCH(B$2,Data!$B$1:$K$1,FALSE),FALSE)="",#N/A,VLOOKUP($A5213,Data!$B:$K,MATCH(B$2,Data!$B$1:$K$1,FALSE),FALSE))</f>
        <v>6.11</v>
      </c>
    </row>
    <row r="5214" spans="1:2" x14ac:dyDescent="0.25">
      <c r="A5214" s="2">
        <f>IF(ISBLANK(Data!B5215),#N/A,Data!B5215)</f>
        <v>36693</v>
      </c>
      <c r="B5214" s="20">
        <f>IF(VLOOKUP($A5214,Data!$B:$K,MATCH(B$2,Data!$B$1:$K$1,FALSE),FALSE)="",#N/A,VLOOKUP($A5214,Data!$B:$K,MATCH(B$2,Data!$B$1:$K$1,FALSE),FALSE))</f>
        <v>6.16</v>
      </c>
    </row>
    <row r="5215" spans="1:2" x14ac:dyDescent="0.25">
      <c r="A5215" s="2">
        <f>IF(ISBLANK(Data!B5216),#N/A,Data!B5216)</f>
        <v>36692</v>
      </c>
      <c r="B5215" s="20">
        <f>IF(VLOOKUP($A5215,Data!$B:$K,MATCH(B$2,Data!$B$1:$K$1,FALSE),FALSE)="",#N/A,VLOOKUP($A5215,Data!$B:$K,MATCH(B$2,Data!$B$1:$K$1,FALSE),FALSE))</f>
        <v>6.16</v>
      </c>
    </row>
    <row r="5216" spans="1:2" x14ac:dyDescent="0.25">
      <c r="A5216" s="2">
        <f>IF(ISBLANK(Data!B5217),#N/A,Data!B5217)</f>
        <v>36691</v>
      </c>
      <c r="B5216" s="20">
        <f>IF(VLOOKUP($A5216,Data!$B:$K,MATCH(B$2,Data!$B$1:$K$1,FALSE),FALSE)="",#N/A,VLOOKUP($A5216,Data!$B:$K,MATCH(B$2,Data!$B$1:$K$1,FALSE),FALSE))</f>
        <v>6.16</v>
      </c>
    </row>
    <row r="5217" spans="1:2" x14ac:dyDescent="0.25">
      <c r="A5217" s="2">
        <f>IF(ISBLANK(Data!B5218),#N/A,Data!B5218)</f>
        <v>36690</v>
      </c>
      <c r="B5217" s="20">
        <f>IF(VLOOKUP($A5217,Data!$B:$K,MATCH(B$2,Data!$B$1:$K$1,FALSE),FALSE)="",#N/A,VLOOKUP($A5217,Data!$B:$K,MATCH(B$2,Data!$B$1:$K$1,FALSE),FALSE))</f>
        <v>6.04</v>
      </c>
    </row>
    <row r="5218" spans="1:2" x14ac:dyDescent="0.25">
      <c r="A5218" s="2">
        <f>IF(ISBLANK(Data!B5219),#N/A,Data!B5219)</f>
        <v>36686</v>
      </c>
      <c r="B5218" s="20">
        <f>IF(VLOOKUP($A5218,Data!$B:$K,MATCH(B$2,Data!$B$1:$K$1,FALSE),FALSE)="",#N/A,VLOOKUP($A5218,Data!$B:$K,MATCH(B$2,Data!$B$1:$K$1,FALSE),FALSE))</f>
        <v>6.09</v>
      </c>
    </row>
    <row r="5219" spans="1:2" x14ac:dyDescent="0.25">
      <c r="A5219" s="2">
        <f>IF(ISBLANK(Data!B5220),#N/A,Data!B5220)</f>
        <v>36685</v>
      </c>
      <c r="B5219" s="20">
        <f>IF(VLOOKUP($A5219,Data!$B:$K,MATCH(B$2,Data!$B$1:$K$1,FALSE),FALSE)="",#N/A,VLOOKUP($A5219,Data!$B:$K,MATCH(B$2,Data!$B$1:$K$1,FALSE),FALSE))</f>
        <v>6.18</v>
      </c>
    </row>
    <row r="5220" spans="1:2" x14ac:dyDescent="0.25">
      <c r="A5220" s="2">
        <f>IF(ISBLANK(Data!B5221),#N/A,Data!B5221)</f>
        <v>36684</v>
      </c>
      <c r="B5220" s="20">
        <f>IF(VLOOKUP($A5220,Data!$B:$K,MATCH(B$2,Data!$B$1:$K$1,FALSE),FALSE)="",#N/A,VLOOKUP($A5220,Data!$B:$K,MATCH(B$2,Data!$B$1:$K$1,FALSE),FALSE))</f>
        <v>6.12</v>
      </c>
    </row>
    <row r="5221" spans="1:2" x14ac:dyDescent="0.25">
      <c r="A5221" s="2">
        <f>IF(ISBLANK(Data!B5222),#N/A,Data!B5222)</f>
        <v>36683</v>
      </c>
      <c r="B5221" s="20">
        <f>IF(VLOOKUP($A5221,Data!$B:$K,MATCH(B$2,Data!$B$1:$K$1,FALSE),FALSE)="",#N/A,VLOOKUP($A5221,Data!$B:$K,MATCH(B$2,Data!$B$1:$K$1,FALSE),FALSE))</f>
        <v>6.12</v>
      </c>
    </row>
    <row r="5222" spans="1:2" x14ac:dyDescent="0.25">
      <c r="A5222" s="2">
        <f>IF(ISBLANK(Data!B5223),#N/A,Data!B5223)</f>
        <v>36682</v>
      </c>
      <c r="B5222" s="20">
        <f>IF(VLOOKUP($A5222,Data!$B:$K,MATCH(B$2,Data!$B$1:$K$1,FALSE),FALSE)="",#N/A,VLOOKUP($A5222,Data!$B:$K,MATCH(B$2,Data!$B$1:$K$1,FALSE),FALSE))</f>
        <v>6.14</v>
      </c>
    </row>
    <row r="5223" spans="1:2" x14ac:dyDescent="0.25">
      <c r="A5223" s="2">
        <f>IF(ISBLANK(Data!B5224),#N/A,Data!B5224)</f>
        <v>36679</v>
      </c>
      <c r="B5223" s="20">
        <f>IF(VLOOKUP($A5223,Data!$B:$K,MATCH(B$2,Data!$B$1:$K$1,FALSE),FALSE)="",#N/A,VLOOKUP($A5223,Data!$B:$K,MATCH(B$2,Data!$B$1:$K$1,FALSE),FALSE))</f>
        <v>6.08</v>
      </c>
    </row>
    <row r="5224" spans="1:2" x14ac:dyDescent="0.25">
      <c r="A5224" s="2">
        <f>IF(ISBLANK(Data!B5225),#N/A,Data!B5225)</f>
        <v>36678</v>
      </c>
      <c r="B5224" s="20">
        <f>IF(VLOOKUP($A5224,Data!$B:$K,MATCH(B$2,Data!$B$1:$K$1,FALSE),FALSE)="",#N/A,VLOOKUP($A5224,Data!$B:$K,MATCH(B$2,Data!$B$1:$K$1,FALSE),FALSE))</f>
        <v>6.13</v>
      </c>
    </row>
    <row r="5225" spans="1:2" x14ac:dyDescent="0.25">
      <c r="A5225" s="2">
        <f>IF(ISBLANK(Data!B5226),#N/A,Data!B5226)</f>
        <v>36677</v>
      </c>
      <c r="B5225" s="20">
        <f>IF(VLOOKUP($A5225,Data!$B:$K,MATCH(B$2,Data!$B$1:$K$1,FALSE),FALSE)="",#N/A,VLOOKUP($A5225,Data!$B:$K,MATCH(B$2,Data!$B$1:$K$1,FALSE),FALSE))</f>
        <v>6.27</v>
      </c>
    </row>
    <row r="5226" spans="1:2" x14ac:dyDescent="0.25">
      <c r="A5226" s="2">
        <f>IF(ISBLANK(Data!B5227),#N/A,Data!B5227)</f>
        <v>36676</v>
      </c>
      <c r="B5226" s="20">
        <f>IF(VLOOKUP($A5226,Data!$B:$K,MATCH(B$2,Data!$B$1:$K$1,FALSE),FALSE)="",#N/A,VLOOKUP($A5226,Data!$B:$K,MATCH(B$2,Data!$B$1:$K$1,FALSE),FALSE))</f>
        <v>6.29</v>
      </c>
    </row>
    <row r="5227" spans="1:2" x14ac:dyDescent="0.25">
      <c r="A5227" s="2">
        <f>IF(ISBLANK(Data!B5228),#N/A,Data!B5228)</f>
        <v>36675</v>
      </c>
      <c r="B5227" s="20">
        <f>IF(VLOOKUP($A5227,Data!$B:$K,MATCH(B$2,Data!$B$1:$K$1,FALSE),FALSE)="",#N/A,VLOOKUP($A5227,Data!$B:$K,MATCH(B$2,Data!$B$1:$K$1,FALSE),FALSE))</f>
        <v>6.23</v>
      </c>
    </row>
    <row r="5228" spans="1:2" x14ac:dyDescent="0.25">
      <c r="A5228" s="2">
        <f>IF(ISBLANK(Data!B5229),#N/A,Data!B5229)</f>
        <v>36672</v>
      </c>
      <c r="B5228" s="20">
        <f>IF(VLOOKUP($A5228,Data!$B:$K,MATCH(B$2,Data!$B$1:$K$1,FALSE),FALSE)="",#N/A,VLOOKUP($A5228,Data!$B:$K,MATCH(B$2,Data!$B$1:$K$1,FALSE),FALSE))</f>
        <v>6.33</v>
      </c>
    </row>
    <row r="5229" spans="1:2" x14ac:dyDescent="0.25">
      <c r="A5229" s="2">
        <f>IF(ISBLANK(Data!B5230),#N/A,Data!B5230)</f>
        <v>36671</v>
      </c>
      <c r="B5229" s="20">
        <f>IF(VLOOKUP($A5229,Data!$B:$K,MATCH(B$2,Data!$B$1:$K$1,FALSE),FALSE)="",#N/A,VLOOKUP($A5229,Data!$B:$K,MATCH(B$2,Data!$B$1:$K$1,FALSE),FALSE))</f>
        <v>6.46</v>
      </c>
    </row>
    <row r="5230" spans="1:2" x14ac:dyDescent="0.25">
      <c r="A5230" s="2">
        <f>IF(ISBLANK(Data!B5231),#N/A,Data!B5231)</f>
        <v>36670</v>
      </c>
      <c r="B5230" s="20">
        <f>IF(VLOOKUP($A5230,Data!$B:$K,MATCH(B$2,Data!$B$1:$K$1,FALSE),FALSE)="",#N/A,VLOOKUP($A5230,Data!$B:$K,MATCH(B$2,Data!$B$1:$K$1,FALSE),FALSE))</f>
        <v>6.43</v>
      </c>
    </row>
    <row r="5231" spans="1:2" x14ac:dyDescent="0.25">
      <c r="A5231" s="2">
        <f>IF(ISBLANK(Data!B5232),#N/A,Data!B5232)</f>
        <v>36669</v>
      </c>
      <c r="B5231" s="20">
        <f>IF(VLOOKUP($A5231,Data!$B:$K,MATCH(B$2,Data!$B$1:$K$1,FALSE),FALSE)="",#N/A,VLOOKUP($A5231,Data!$B:$K,MATCH(B$2,Data!$B$1:$K$1,FALSE),FALSE))</f>
        <v>6.48</v>
      </c>
    </row>
    <row r="5232" spans="1:2" x14ac:dyDescent="0.25">
      <c r="A5232" s="2">
        <f>IF(ISBLANK(Data!B5233),#N/A,Data!B5233)</f>
        <v>36668</v>
      </c>
      <c r="B5232" s="20">
        <f>IF(VLOOKUP($A5232,Data!$B:$K,MATCH(B$2,Data!$B$1:$K$1,FALSE),FALSE)="",#N/A,VLOOKUP($A5232,Data!$B:$K,MATCH(B$2,Data!$B$1:$K$1,FALSE),FALSE))</f>
        <v>6.53</v>
      </c>
    </row>
    <row r="5233" spans="1:2" x14ac:dyDescent="0.25">
      <c r="A5233" s="2">
        <f>IF(ISBLANK(Data!B5234),#N/A,Data!B5234)</f>
        <v>36665</v>
      </c>
      <c r="B5233" s="20">
        <f>IF(VLOOKUP($A5233,Data!$B:$K,MATCH(B$2,Data!$B$1:$K$1,FALSE),FALSE)="",#N/A,VLOOKUP($A5233,Data!$B:$K,MATCH(B$2,Data!$B$1:$K$1,FALSE),FALSE))</f>
        <v>6.61</v>
      </c>
    </row>
    <row r="5234" spans="1:2" x14ac:dyDescent="0.25">
      <c r="A5234" s="2">
        <f>IF(ISBLANK(Data!B5235),#N/A,Data!B5235)</f>
        <v>36664</v>
      </c>
      <c r="B5234" s="20">
        <f>IF(VLOOKUP($A5234,Data!$B:$K,MATCH(B$2,Data!$B$1:$K$1,FALSE),FALSE)="",#N/A,VLOOKUP($A5234,Data!$B:$K,MATCH(B$2,Data!$B$1:$K$1,FALSE),FALSE))</f>
        <v>6.54</v>
      </c>
    </row>
    <row r="5235" spans="1:2" x14ac:dyDescent="0.25">
      <c r="A5235" s="2">
        <f>IF(ISBLANK(Data!B5236),#N/A,Data!B5236)</f>
        <v>36663</v>
      </c>
      <c r="B5235" s="20">
        <f>IF(VLOOKUP($A5235,Data!$B:$K,MATCH(B$2,Data!$B$1:$K$1,FALSE),FALSE)="",#N/A,VLOOKUP($A5235,Data!$B:$K,MATCH(B$2,Data!$B$1:$K$1,FALSE),FALSE))</f>
        <v>6.45</v>
      </c>
    </row>
    <row r="5236" spans="1:2" x14ac:dyDescent="0.25">
      <c r="A5236" s="2">
        <f>IF(ISBLANK(Data!B5237),#N/A,Data!B5237)</f>
        <v>36662</v>
      </c>
      <c r="B5236" s="20">
        <f>IF(VLOOKUP($A5236,Data!$B:$K,MATCH(B$2,Data!$B$1:$K$1,FALSE),FALSE)="",#N/A,VLOOKUP($A5236,Data!$B:$K,MATCH(B$2,Data!$B$1:$K$1,FALSE),FALSE))</f>
        <v>6.43</v>
      </c>
    </row>
    <row r="5237" spans="1:2" x14ac:dyDescent="0.25">
      <c r="A5237" s="2">
        <f>IF(ISBLANK(Data!B5238),#N/A,Data!B5238)</f>
        <v>36661</v>
      </c>
      <c r="B5237" s="20">
        <f>IF(VLOOKUP($A5237,Data!$B:$K,MATCH(B$2,Data!$B$1:$K$1,FALSE),FALSE)="",#N/A,VLOOKUP($A5237,Data!$B:$K,MATCH(B$2,Data!$B$1:$K$1,FALSE),FALSE))</f>
        <v>6.52</v>
      </c>
    </row>
    <row r="5238" spans="1:2" x14ac:dyDescent="0.25">
      <c r="A5238" s="2">
        <f>IF(ISBLANK(Data!B5239),#N/A,Data!B5239)</f>
        <v>36658</v>
      </c>
      <c r="B5238" s="20">
        <f>IF(VLOOKUP($A5238,Data!$B:$K,MATCH(B$2,Data!$B$1:$K$1,FALSE),FALSE)="",#N/A,VLOOKUP($A5238,Data!$B:$K,MATCH(B$2,Data!$B$1:$K$1,FALSE),FALSE))</f>
        <v>6.45</v>
      </c>
    </row>
    <row r="5239" spans="1:2" x14ac:dyDescent="0.25">
      <c r="A5239" s="2">
        <f>IF(ISBLANK(Data!B5240),#N/A,Data!B5240)</f>
        <v>36657</v>
      </c>
      <c r="B5239" s="20">
        <f>IF(VLOOKUP($A5239,Data!$B:$K,MATCH(B$2,Data!$B$1:$K$1,FALSE),FALSE)="",#N/A,VLOOKUP($A5239,Data!$B:$K,MATCH(B$2,Data!$B$1:$K$1,FALSE),FALSE))</f>
        <v>6.41</v>
      </c>
    </row>
    <row r="5240" spans="1:2" x14ac:dyDescent="0.25">
      <c r="A5240" s="2">
        <f>IF(ISBLANK(Data!B5241),#N/A,Data!B5241)</f>
        <v>36656</v>
      </c>
      <c r="B5240" s="20">
        <f>IF(VLOOKUP($A5240,Data!$B:$K,MATCH(B$2,Data!$B$1:$K$1,FALSE),FALSE)="",#N/A,VLOOKUP($A5240,Data!$B:$K,MATCH(B$2,Data!$B$1:$K$1,FALSE),FALSE))</f>
        <v>6.54</v>
      </c>
    </row>
    <row r="5241" spans="1:2" x14ac:dyDescent="0.25">
      <c r="A5241" s="2">
        <f>IF(ISBLANK(Data!B5242),#N/A,Data!B5242)</f>
        <v>36655</v>
      </c>
      <c r="B5241" s="20">
        <f>IF(VLOOKUP($A5241,Data!$B:$K,MATCH(B$2,Data!$B$1:$K$1,FALSE),FALSE)="",#N/A,VLOOKUP($A5241,Data!$B:$K,MATCH(B$2,Data!$B$1:$K$1,FALSE),FALSE))</f>
        <v>6.55</v>
      </c>
    </row>
    <row r="5242" spans="1:2" x14ac:dyDescent="0.25">
      <c r="A5242" s="2">
        <f>IF(ISBLANK(Data!B5243),#N/A,Data!B5243)</f>
        <v>36654</v>
      </c>
      <c r="B5242" s="20">
        <f>IF(VLOOKUP($A5242,Data!$B:$K,MATCH(B$2,Data!$B$1:$K$1,FALSE),FALSE)="",#N/A,VLOOKUP($A5242,Data!$B:$K,MATCH(B$2,Data!$B$1:$K$1,FALSE),FALSE))</f>
        <v>6.56</v>
      </c>
    </row>
    <row r="5243" spans="1:2" x14ac:dyDescent="0.25">
      <c r="A5243" s="2">
        <f>IF(ISBLANK(Data!B5244),#N/A,Data!B5244)</f>
        <v>36651</v>
      </c>
      <c r="B5243" s="20">
        <f>IF(VLOOKUP($A5243,Data!$B:$K,MATCH(B$2,Data!$B$1:$K$1,FALSE),FALSE)="",#N/A,VLOOKUP($A5243,Data!$B:$K,MATCH(B$2,Data!$B$1:$K$1,FALSE),FALSE))</f>
        <v>6.56</v>
      </c>
    </row>
    <row r="5244" spans="1:2" x14ac:dyDescent="0.25">
      <c r="A5244" s="2">
        <f>IF(ISBLANK(Data!B5245),#N/A,Data!B5245)</f>
        <v>36650</v>
      </c>
      <c r="B5244" s="20">
        <f>IF(VLOOKUP($A5244,Data!$B:$K,MATCH(B$2,Data!$B$1:$K$1,FALSE),FALSE)="",#N/A,VLOOKUP($A5244,Data!$B:$K,MATCH(B$2,Data!$B$1:$K$1,FALSE),FALSE))</f>
        <v>6.59</v>
      </c>
    </row>
    <row r="5245" spans="1:2" x14ac:dyDescent="0.25">
      <c r="A5245" s="2">
        <f>IF(ISBLANK(Data!B5246),#N/A,Data!B5246)</f>
        <v>36649</v>
      </c>
      <c r="B5245" s="20">
        <f>IF(VLOOKUP($A5245,Data!$B:$K,MATCH(B$2,Data!$B$1:$K$1,FALSE),FALSE)="",#N/A,VLOOKUP($A5245,Data!$B:$K,MATCH(B$2,Data!$B$1:$K$1,FALSE),FALSE))</f>
        <v>6.53</v>
      </c>
    </row>
    <row r="5246" spans="1:2" x14ac:dyDescent="0.25">
      <c r="A5246" s="2">
        <f>IF(ISBLANK(Data!B5247),#N/A,Data!B5247)</f>
        <v>36648</v>
      </c>
      <c r="B5246" s="20">
        <f>IF(VLOOKUP($A5246,Data!$B:$K,MATCH(B$2,Data!$B$1:$K$1,FALSE),FALSE)="",#N/A,VLOOKUP($A5246,Data!$B:$K,MATCH(B$2,Data!$B$1:$K$1,FALSE),FALSE))</f>
        <v>6.49</v>
      </c>
    </row>
    <row r="5247" spans="1:2" x14ac:dyDescent="0.25">
      <c r="A5247" s="2">
        <f>IF(ISBLANK(Data!B5248),#N/A,Data!B5248)</f>
        <v>36647</v>
      </c>
      <c r="B5247" s="20">
        <f>IF(VLOOKUP($A5247,Data!$B:$K,MATCH(B$2,Data!$B$1:$K$1,FALSE),FALSE)="",#N/A,VLOOKUP($A5247,Data!$B:$K,MATCH(B$2,Data!$B$1:$K$1,FALSE),FALSE))</f>
        <v>6.46</v>
      </c>
    </row>
    <row r="5248" spans="1:2" x14ac:dyDescent="0.25">
      <c r="A5248" s="2">
        <f>IF(ISBLANK(Data!B5249),#N/A,Data!B5249)</f>
        <v>36644</v>
      </c>
      <c r="B5248" s="20">
        <f>IF(VLOOKUP($A5248,Data!$B:$K,MATCH(B$2,Data!$B$1:$K$1,FALSE),FALSE)="",#N/A,VLOOKUP($A5248,Data!$B:$K,MATCH(B$2,Data!$B$1:$K$1,FALSE),FALSE))</f>
        <v>6.39</v>
      </c>
    </row>
    <row r="5249" spans="1:2" x14ac:dyDescent="0.25">
      <c r="A5249" s="2">
        <f>IF(ISBLANK(Data!B5250),#N/A,Data!B5250)</f>
        <v>36643</v>
      </c>
      <c r="B5249" s="20">
        <f>IF(VLOOKUP($A5249,Data!$B:$K,MATCH(B$2,Data!$B$1:$K$1,FALSE),FALSE)="",#N/A,VLOOKUP($A5249,Data!$B:$K,MATCH(B$2,Data!$B$1:$K$1,FALSE),FALSE))</f>
        <v>6.39</v>
      </c>
    </row>
    <row r="5250" spans="1:2" x14ac:dyDescent="0.25">
      <c r="A5250" s="2">
        <f>IF(ISBLANK(Data!B5251),#N/A,Data!B5251)</f>
        <v>36642</v>
      </c>
      <c r="B5250" s="20">
        <f>IF(VLOOKUP($A5250,Data!$B:$K,MATCH(B$2,Data!$B$1:$K$1,FALSE),FALSE)="",#N/A,VLOOKUP($A5250,Data!$B:$K,MATCH(B$2,Data!$B$1:$K$1,FALSE),FALSE))</f>
        <v>6.38</v>
      </c>
    </row>
    <row r="5251" spans="1:2" x14ac:dyDescent="0.25">
      <c r="A5251" s="2">
        <f>IF(ISBLANK(Data!B5252),#N/A,Data!B5252)</f>
        <v>36636</v>
      </c>
      <c r="B5251" s="20">
        <f>IF(VLOOKUP($A5251,Data!$B:$K,MATCH(B$2,Data!$B$1:$K$1,FALSE),FALSE)="",#N/A,VLOOKUP($A5251,Data!$B:$K,MATCH(B$2,Data!$B$1:$K$1,FALSE),FALSE))</f>
        <v>6.29</v>
      </c>
    </row>
    <row r="5252" spans="1:2" x14ac:dyDescent="0.25">
      <c r="A5252" s="2">
        <f>IF(ISBLANK(Data!B5253),#N/A,Data!B5253)</f>
        <v>36635</v>
      </c>
      <c r="B5252" s="20">
        <f>IF(VLOOKUP($A5252,Data!$B:$K,MATCH(B$2,Data!$B$1:$K$1,FALSE),FALSE)="",#N/A,VLOOKUP($A5252,Data!$B:$K,MATCH(B$2,Data!$B$1:$K$1,FALSE),FALSE))</f>
        <v>6.25</v>
      </c>
    </row>
    <row r="5253" spans="1:2" x14ac:dyDescent="0.25">
      <c r="A5253" s="2">
        <f>IF(ISBLANK(Data!B5254),#N/A,Data!B5254)</f>
        <v>36634</v>
      </c>
      <c r="B5253" s="20">
        <f>IF(VLOOKUP($A5253,Data!$B:$K,MATCH(B$2,Data!$B$1:$K$1,FALSE),FALSE)="",#N/A,VLOOKUP($A5253,Data!$B:$K,MATCH(B$2,Data!$B$1:$K$1,FALSE),FALSE))</f>
        <v>6.17</v>
      </c>
    </row>
    <row r="5254" spans="1:2" x14ac:dyDescent="0.25">
      <c r="A5254" s="2">
        <f>IF(ISBLANK(Data!B5255),#N/A,Data!B5255)</f>
        <v>36633</v>
      </c>
      <c r="B5254" s="20">
        <f>IF(VLOOKUP($A5254,Data!$B:$K,MATCH(B$2,Data!$B$1:$K$1,FALSE),FALSE)="",#N/A,VLOOKUP($A5254,Data!$B:$K,MATCH(B$2,Data!$B$1:$K$1,FALSE),FALSE))</f>
        <v>6.09</v>
      </c>
    </row>
    <row r="5255" spans="1:2" x14ac:dyDescent="0.25">
      <c r="A5255" s="2">
        <f>IF(ISBLANK(Data!B5256),#N/A,Data!B5256)</f>
        <v>36630</v>
      </c>
      <c r="B5255" s="20">
        <f>IF(VLOOKUP($A5255,Data!$B:$K,MATCH(B$2,Data!$B$1:$K$1,FALSE),FALSE)="",#N/A,VLOOKUP($A5255,Data!$B:$K,MATCH(B$2,Data!$B$1:$K$1,FALSE),FALSE))</f>
        <v>6.18</v>
      </c>
    </row>
    <row r="5256" spans="1:2" x14ac:dyDescent="0.25">
      <c r="A5256" s="2">
        <f>IF(ISBLANK(Data!B5257),#N/A,Data!B5257)</f>
        <v>36629</v>
      </c>
      <c r="B5256" s="20">
        <f>IF(VLOOKUP($A5256,Data!$B:$K,MATCH(B$2,Data!$B$1:$K$1,FALSE),FALSE)="",#N/A,VLOOKUP($A5256,Data!$B:$K,MATCH(B$2,Data!$B$1:$K$1,FALSE),FALSE))</f>
        <v>6.25</v>
      </c>
    </row>
    <row r="5257" spans="1:2" x14ac:dyDescent="0.25">
      <c r="A5257" s="2">
        <f>IF(ISBLANK(Data!B5258),#N/A,Data!B5258)</f>
        <v>36628</v>
      </c>
      <c r="B5257" s="20">
        <f>IF(VLOOKUP($A5257,Data!$B:$K,MATCH(B$2,Data!$B$1:$K$1,FALSE),FALSE)="",#N/A,VLOOKUP($A5257,Data!$B:$K,MATCH(B$2,Data!$B$1:$K$1,FALSE),FALSE))</f>
        <v>6.22</v>
      </c>
    </row>
    <row r="5258" spans="1:2" x14ac:dyDescent="0.25">
      <c r="A5258" s="2">
        <f>IF(ISBLANK(Data!B5259),#N/A,Data!B5259)</f>
        <v>36627</v>
      </c>
      <c r="B5258" s="20">
        <f>IF(VLOOKUP($A5258,Data!$B:$K,MATCH(B$2,Data!$B$1:$K$1,FALSE),FALSE)="",#N/A,VLOOKUP($A5258,Data!$B:$K,MATCH(B$2,Data!$B$1:$K$1,FALSE),FALSE))</f>
        <v>6.13</v>
      </c>
    </row>
    <row r="5259" spans="1:2" x14ac:dyDescent="0.25">
      <c r="A5259" s="2">
        <f>IF(ISBLANK(Data!B5260),#N/A,Data!B5260)</f>
        <v>36626</v>
      </c>
      <c r="B5259" s="20">
        <f>IF(VLOOKUP($A5259,Data!$B:$K,MATCH(B$2,Data!$B$1:$K$1,FALSE),FALSE)="",#N/A,VLOOKUP($A5259,Data!$B:$K,MATCH(B$2,Data!$B$1:$K$1,FALSE),FALSE))</f>
        <v>6.21</v>
      </c>
    </row>
    <row r="5260" spans="1:2" x14ac:dyDescent="0.25">
      <c r="A5260" s="2">
        <f>IF(ISBLANK(Data!B5261),#N/A,Data!B5261)</f>
        <v>36623</v>
      </c>
      <c r="B5260" s="20">
        <f>IF(VLOOKUP($A5260,Data!$B:$K,MATCH(B$2,Data!$B$1:$K$1,FALSE),FALSE)="",#N/A,VLOOKUP($A5260,Data!$B:$K,MATCH(B$2,Data!$B$1:$K$1,FALSE),FALSE))</f>
        <v>6.33</v>
      </c>
    </row>
    <row r="5261" spans="1:2" x14ac:dyDescent="0.25">
      <c r="A5261" s="2">
        <f>IF(ISBLANK(Data!B5262),#N/A,Data!B5262)</f>
        <v>36622</v>
      </c>
      <c r="B5261" s="20">
        <f>IF(VLOOKUP($A5261,Data!$B:$K,MATCH(B$2,Data!$B$1:$K$1,FALSE),FALSE)="",#N/A,VLOOKUP($A5261,Data!$B:$K,MATCH(B$2,Data!$B$1:$K$1,FALSE),FALSE))</f>
        <v>6.27</v>
      </c>
    </row>
    <row r="5262" spans="1:2" x14ac:dyDescent="0.25">
      <c r="A5262" s="2">
        <f>IF(ISBLANK(Data!B5263),#N/A,Data!B5263)</f>
        <v>36621</v>
      </c>
      <c r="B5262" s="20">
        <f>IF(VLOOKUP($A5262,Data!$B:$K,MATCH(B$2,Data!$B$1:$K$1,FALSE),FALSE)="",#N/A,VLOOKUP($A5262,Data!$B:$K,MATCH(B$2,Data!$B$1:$K$1,FALSE),FALSE))</f>
        <v>6.28</v>
      </c>
    </row>
    <row r="5263" spans="1:2" x14ac:dyDescent="0.25">
      <c r="A5263" s="2">
        <f>IF(ISBLANK(Data!B5264),#N/A,Data!B5264)</f>
        <v>36620</v>
      </c>
      <c r="B5263" s="20">
        <f>IF(VLOOKUP($A5263,Data!$B:$K,MATCH(B$2,Data!$B$1:$K$1,FALSE),FALSE)="",#N/A,VLOOKUP($A5263,Data!$B:$K,MATCH(B$2,Data!$B$1:$K$1,FALSE),FALSE))</f>
        <v>6.32</v>
      </c>
    </row>
    <row r="5264" spans="1:2" x14ac:dyDescent="0.25">
      <c r="A5264" s="2">
        <f>IF(ISBLANK(Data!B5265),#N/A,Data!B5265)</f>
        <v>36619</v>
      </c>
      <c r="B5264" s="20">
        <f>IF(VLOOKUP($A5264,Data!$B:$K,MATCH(B$2,Data!$B$1:$K$1,FALSE),FALSE)="",#N/A,VLOOKUP($A5264,Data!$B:$K,MATCH(B$2,Data!$B$1:$K$1,FALSE),FALSE))</f>
        <v>6.35</v>
      </c>
    </row>
    <row r="5265" spans="1:2" x14ac:dyDescent="0.25">
      <c r="A5265" s="2">
        <f>IF(ISBLANK(Data!B5266),#N/A,Data!B5266)</f>
        <v>36616</v>
      </c>
      <c r="B5265" s="20">
        <f>IF(VLOOKUP($A5265,Data!$B:$K,MATCH(B$2,Data!$B$1:$K$1,FALSE),FALSE)="",#N/A,VLOOKUP($A5265,Data!$B:$K,MATCH(B$2,Data!$B$1:$K$1,FALSE),FALSE))</f>
        <v>6.36</v>
      </c>
    </row>
    <row r="5266" spans="1:2" x14ac:dyDescent="0.25">
      <c r="A5266" s="2">
        <f>IF(ISBLANK(Data!B5267),#N/A,Data!B5267)</f>
        <v>36615</v>
      </c>
      <c r="B5266" s="20">
        <f>IF(VLOOKUP($A5266,Data!$B:$K,MATCH(B$2,Data!$B$1:$K$1,FALSE),FALSE)="",#N/A,VLOOKUP($A5266,Data!$B:$K,MATCH(B$2,Data!$B$1:$K$1,FALSE),FALSE))</f>
        <v>6.55</v>
      </c>
    </row>
    <row r="5267" spans="1:2" x14ac:dyDescent="0.25">
      <c r="A5267" s="2">
        <f>IF(ISBLANK(Data!B5268),#N/A,Data!B5268)</f>
        <v>36614</v>
      </c>
      <c r="B5267" s="20">
        <f>IF(VLOOKUP($A5267,Data!$B:$K,MATCH(B$2,Data!$B$1:$K$1,FALSE),FALSE)="",#N/A,VLOOKUP($A5267,Data!$B:$K,MATCH(B$2,Data!$B$1:$K$1,FALSE),FALSE))</f>
        <v>6.53</v>
      </c>
    </row>
    <row r="5268" spans="1:2" x14ac:dyDescent="0.25">
      <c r="A5268" s="2">
        <f>IF(ISBLANK(Data!B5269),#N/A,Data!B5269)</f>
        <v>36613</v>
      </c>
      <c r="B5268" s="20">
        <f>IF(VLOOKUP($A5268,Data!$B:$K,MATCH(B$2,Data!$B$1:$K$1,FALSE),FALSE)="",#N/A,VLOOKUP($A5268,Data!$B:$K,MATCH(B$2,Data!$B$1:$K$1,FALSE),FALSE))</f>
        <v>6.51</v>
      </c>
    </row>
    <row r="5269" spans="1:2" x14ac:dyDescent="0.25">
      <c r="A5269" s="2">
        <f>IF(ISBLANK(Data!B5270),#N/A,Data!B5270)</f>
        <v>36612</v>
      </c>
      <c r="B5269" s="20">
        <f>IF(VLOOKUP($A5269,Data!$B:$K,MATCH(B$2,Data!$B$1:$K$1,FALSE),FALSE)="",#N/A,VLOOKUP($A5269,Data!$B:$K,MATCH(B$2,Data!$B$1:$K$1,FALSE),FALSE))</f>
        <v>6.56</v>
      </c>
    </row>
    <row r="5270" spans="1:2" x14ac:dyDescent="0.25">
      <c r="A5270" s="2">
        <f>IF(ISBLANK(Data!B5271),#N/A,Data!B5271)</f>
        <v>36609</v>
      </c>
      <c r="B5270" s="20">
        <f>IF(VLOOKUP($A5270,Data!$B:$K,MATCH(B$2,Data!$B$1:$K$1,FALSE),FALSE)="",#N/A,VLOOKUP($A5270,Data!$B:$K,MATCH(B$2,Data!$B$1:$K$1,FALSE),FALSE))</f>
        <v>6.43</v>
      </c>
    </row>
    <row r="5271" spans="1:2" x14ac:dyDescent="0.25">
      <c r="A5271" s="2">
        <f>IF(ISBLANK(Data!B5272),#N/A,Data!B5272)</f>
        <v>36608</v>
      </c>
      <c r="B5271" s="20">
        <f>IF(VLOOKUP($A5271,Data!$B:$K,MATCH(B$2,Data!$B$1:$K$1,FALSE),FALSE)="",#N/A,VLOOKUP($A5271,Data!$B:$K,MATCH(B$2,Data!$B$1:$K$1,FALSE),FALSE))</f>
        <v>6.41</v>
      </c>
    </row>
    <row r="5272" spans="1:2" x14ac:dyDescent="0.25">
      <c r="A5272" s="2">
        <f>IF(ISBLANK(Data!B5273),#N/A,Data!B5273)</f>
        <v>36607</v>
      </c>
      <c r="B5272" s="20">
        <f>IF(VLOOKUP($A5272,Data!$B:$K,MATCH(B$2,Data!$B$1:$K$1,FALSE),FALSE)="",#N/A,VLOOKUP($A5272,Data!$B:$K,MATCH(B$2,Data!$B$1:$K$1,FALSE),FALSE))</f>
        <v>6.37</v>
      </c>
    </row>
    <row r="5273" spans="1:2" x14ac:dyDescent="0.25">
      <c r="A5273" s="2">
        <f>IF(ISBLANK(Data!B5274),#N/A,Data!B5274)</f>
        <v>36606</v>
      </c>
      <c r="B5273" s="20">
        <f>IF(VLOOKUP($A5273,Data!$B:$K,MATCH(B$2,Data!$B$1:$K$1,FALSE),FALSE)="",#N/A,VLOOKUP($A5273,Data!$B:$K,MATCH(B$2,Data!$B$1:$K$1,FALSE),FALSE))</f>
        <v>6.43</v>
      </c>
    </row>
    <row r="5274" spans="1:2" x14ac:dyDescent="0.25">
      <c r="A5274" s="2">
        <f>IF(ISBLANK(Data!B5275),#N/A,Data!B5275)</f>
        <v>36605</v>
      </c>
      <c r="B5274" s="20">
        <f>IF(VLOOKUP($A5274,Data!$B:$K,MATCH(B$2,Data!$B$1:$K$1,FALSE),FALSE)="",#N/A,VLOOKUP($A5274,Data!$B:$K,MATCH(B$2,Data!$B$1:$K$1,FALSE),FALSE))</f>
        <v>6.49</v>
      </c>
    </row>
    <row r="5275" spans="1:2" x14ac:dyDescent="0.25">
      <c r="A5275" s="2">
        <f>IF(ISBLANK(Data!B5276),#N/A,Data!B5276)</f>
        <v>36602</v>
      </c>
      <c r="B5275" s="20">
        <f>IF(VLOOKUP($A5275,Data!$B:$K,MATCH(B$2,Data!$B$1:$K$1,FALSE),FALSE)="",#N/A,VLOOKUP($A5275,Data!$B:$K,MATCH(B$2,Data!$B$1:$K$1,FALSE),FALSE))</f>
        <v>6.52</v>
      </c>
    </row>
    <row r="5276" spans="1:2" x14ac:dyDescent="0.25">
      <c r="A5276" s="2">
        <f>IF(ISBLANK(Data!B5277),#N/A,Data!B5277)</f>
        <v>36601</v>
      </c>
      <c r="B5276" s="20">
        <f>IF(VLOOKUP($A5276,Data!$B:$K,MATCH(B$2,Data!$B$1:$K$1,FALSE),FALSE)="",#N/A,VLOOKUP($A5276,Data!$B:$K,MATCH(B$2,Data!$B$1:$K$1,FALSE),FALSE))</f>
        <v>6.55</v>
      </c>
    </row>
    <row r="5277" spans="1:2" x14ac:dyDescent="0.25">
      <c r="A5277" s="2">
        <f>IF(ISBLANK(Data!B5278),#N/A,Data!B5278)</f>
        <v>36600</v>
      </c>
      <c r="B5277" s="20">
        <f>IF(VLOOKUP($A5277,Data!$B:$K,MATCH(B$2,Data!$B$1:$K$1,FALSE),FALSE)="",#N/A,VLOOKUP($A5277,Data!$B:$K,MATCH(B$2,Data!$B$1:$K$1,FALSE),FALSE))</f>
        <v>6.54</v>
      </c>
    </row>
    <row r="5278" spans="1:2" x14ac:dyDescent="0.25">
      <c r="A5278" s="2">
        <f>IF(ISBLANK(Data!B5279),#N/A,Data!B5279)</f>
        <v>36599</v>
      </c>
      <c r="B5278" s="20">
        <f>IF(VLOOKUP($A5278,Data!$B:$K,MATCH(B$2,Data!$B$1:$K$1,FALSE),FALSE)="",#N/A,VLOOKUP($A5278,Data!$B:$K,MATCH(B$2,Data!$B$1:$K$1,FALSE),FALSE))</f>
        <v>6.7</v>
      </c>
    </row>
    <row r="5279" spans="1:2" x14ac:dyDescent="0.25">
      <c r="A5279" s="2">
        <f>IF(ISBLANK(Data!B5280),#N/A,Data!B5280)</f>
        <v>36598</v>
      </c>
      <c r="B5279" s="20">
        <f>IF(VLOOKUP($A5279,Data!$B:$K,MATCH(B$2,Data!$B$1:$K$1,FALSE),FALSE)="",#N/A,VLOOKUP($A5279,Data!$B:$K,MATCH(B$2,Data!$B$1:$K$1,FALSE),FALSE))</f>
        <v>6.78</v>
      </c>
    </row>
    <row r="5280" spans="1:2" x14ac:dyDescent="0.25">
      <c r="A5280" s="2">
        <f>IF(ISBLANK(Data!B5281),#N/A,Data!B5281)</f>
        <v>36595</v>
      </c>
      <c r="B5280" s="20">
        <f>IF(VLOOKUP($A5280,Data!$B:$K,MATCH(B$2,Data!$B$1:$K$1,FALSE),FALSE)="",#N/A,VLOOKUP($A5280,Data!$B:$K,MATCH(B$2,Data!$B$1:$K$1,FALSE),FALSE))</f>
        <v>6.71</v>
      </c>
    </row>
    <row r="5281" spans="1:2" x14ac:dyDescent="0.25">
      <c r="A5281" s="2">
        <f>IF(ISBLANK(Data!B5282),#N/A,Data!B5282)</f>
        <v>36594</v>
      </c>
      <c r="B5281" s="20">
        <f>IF(VLOOKUP($A5281,Data!$B:$K,MATCH(B$2,Data!$B$1:$K$1,FALSE),FALSE)="",#N/A,VLOOKUP($A5281,Data!$B:$K,MATCH(B$2,Data!$B$1:$K$1,FALSE),FALSE))</f>
        <v>6.76</v>
      </c>
    </row>
    <row r="5282" spans="1:2" x14ac:dyDescent="0.25">
      <c r="A5282" s="2">
        <f>IF(ISBLANK(Data!B5283),#N/A,Data!B5283)</f>
        <v>36593</v>
      </c>
      <c r="B5282" s="20">
        <f>IF(VLOOKUP($A5282,Data!$B:$K,MATCH(B$2,Data!$B$1:$K$1,FALSE),FALSE)="",#N/A,VLOOKUP($A5282,Data!$B:$K,MATCH(B$2,Data!$B$1:$K$1,FALSE),FALSE))</f>
        <v>6.69</v>
      </c>
    </row>
    <row r="5283" spans="1:2" x14ac:dyDescent="0.25">
      <c r="A5283" s="2">
        <f>IF(ISBLANK(Data!B5284),#N/A,Data!B5284)</f>
        <v>36592</v>
      </c>
      <c r="B5283" s="20">
        <f>IF(VLOOKUP($A5283,Data!$B:$K,MATCH(B$2,Data!$B$1:$K$1,FALSE),FALSE)="",#N/A,VLOOKUP($A5283,Data!$B:$K,MATCH(B$2,Data!$B$1:$K$1,FALSE),FALSE))</f>
        <v>6.75</v>
      </c>
    </row>
    <row r="5284" spans="1:2" x14ac:dyDescent="0.25">
      <c r="A5284" s="2">
        <f>IF(ISBLANK(Data!B5285),#N/A,Data!B5285)</f>
        <v>36591</v>
      </c>
      <c r="B5284" s="20">
        <f>IF(VLOOKUP($A5284,Data!$B:$K,MATCH(B$2,Data!$B$1:$K$1,FALSE),FALSE)="",#N/A,VLOOKUP($A5284,Data!$B:$K,MATCH(B$2,Data!$B$1:$K$1,FALSE),FALSE))</f>
        <v>6.72</v>
      </c>
    </row>
    <row r="5285" spans="1:2" x14ac:dyDescent="0.25">
      <c r="A5285" s="2">
        <f>IF(ISBLANK(Data!B5286),#N/A,Data!B5286)</f>
        <v>36588</v>
      </c>
      <c r="B5285" s="20">
        <f>IF(VLOOKUP($A5285,Data!$B:$K,MATCH(B$2,Data!$B$1:$K$1,FALSE),FALSE)="",#N/A,VLOOKUP($A5285,Data!$B:$K,MATCH(B$2,Data!$B$1:$K$1,FALSE),FALSE))</f>
        <v>6.65</v>
      </c>
    </row>
    <row r="5286" spans="1:2" x14ac:dyDescent="0.25">
      <c r="A5286" s="2">
        <f>IF(ISBLANK(Data!B5287),#N/A,Data!B5287)</f>
        <v>36587</v>
      </c>
      <c r="B5286" s="20">
        <f>IF(VLOOKUP($A5286,Data!$B:$K,MATCH(B$2,Data!$B$1:$K$1,FALSE),FALSE)="",#N/A,VLOOKUP($A5286,Data!$B:$K,MATCH(B$2,Data!$B$1:$K$1,FALSE),FALSE))</f>
        <v>6.58</v>
      </c>
    </row>
    <row r="5287" spans="1:2" x14ac:dyDescent="0.25">
      <c r="A5287" s="2">
        <f>IF(ISBLANK(Data!B5288),#N/A,Data!B5288)</f>
        <v>36586</v>
      </c>
      <c r="B5287" s="20">
        <f>IF(VLOOKUP($A5287,Data!$B:$K,MATCH(B$2,Data!$B$1:$K$1,FALSE),FALSE)="",#N/A,VLOOKUP($A5287,Data!$B:$K,MATCH(B$2,Data!$B$1:$K$1,FALSE),FALSE))</f>
        <v>6.53</v>
      </c>
    </row>
    <row r="5288" spans="1:2" x14ac:dyDescent="0.25">
      <c r="A5288" s="2">
        <f>IF(ISBLANK(Data!B5289),#N/A,Data!B5289)</f>
        <v>36585</v>
      </c>
      <c r="B5288" s="20">
        <f>IF(VLOOKUP($A5288,Data!$B:$K,MATCH(B$2,Data!$B$1:$K$1,FALSE),FALSE)="",#N/A,VLOOKUP($A5288,Data!$B:$K,MATCH(B$2,Data!$B$1:$K$1,FALSE),FALSE))</f>
        <v>6.65</v>
      </c>
    </row>
    <row r="5289" spans="1:2" x14ac:dyDescent="0.25">
      <c r="A5289" s="2">
        <f>IF(ISBLANK(Data!B5290),#N/A,Data!B5290)</f>
        <v>36584</v>
      </c>
      <c r="B5289" s="20">
        <f>IF(VLOOKUP($A5289,Data!$B:$K,MATCH(B$2,Data!$B$1:$K$1,FALSE),FALSE)="",#N/A,VLOOKUP($A5289,Data!$B:$K,MATCH(B$2,Data!$B$1:$K$1,FALSE),FALSE))</f>
        <v>6.62</v>
      </c>
    </row>
    <row r="5290" spans="1:2" x14ac:dyDescent="0.25">
      <c r="A5290" s="2">
        <f>IF(ISBLANK(Data!B5291),#N/A,Data!B5291)</f>
        <v>36581</v>
      </c>
      <c r="B5290" s="20">
        <f>IF(VLOOKUP($A5290,Data!$B:$K,MATCH(B$2,Data!$B$1:$K$1,FALSE),FALSE)="",#N/A,VLOOKUP($A5290,Data!$B:$K,MATCH(B$2,Data!$B$1:$K$1,FALSE),FALSE))</f>
        <v>6.53</v>
      </c>
    </row>
    <row r="5291" spans="1:2" x14ac:dyDescent="0.25">
      <c r="A5291" s="2">
        <f>IF(ISBLANK(Data!B5292),#N/A,Data!B5292)</f>
        <v>36580</v>
      </c>
      <c r="B5291" s="20">
        <f>IF(VLOOKUP($A5291,Data!$B:$K,MATCH(B$2,Data!$B$1:$K$1,FALSE),FALSE)="",#N/A,VLOOKUP($A5291,Data!$B:$K,MATCH(B$2,Data!$B$1:$K$1,FALSE),FALSE))</f>
        <v>6.72</v>
      </c>
    </row>
    <row r="5292" spans="1:2" x14ac:dyDescent="0.25">
      <c r="A5292" s="2">
        <f>IF(ISBLANK(Data!B5293),#N/A,Data!B5293)</f>
        <v>36579</v>
      </c>
      <c r="B5292" s="20">
        <f>IF(VLOOKUP($A5292,Data!$B:$K,MATCH(B$2,Data!$B$1:$K$1,FALSE),FALSE)="",#N/A,VLOOKUP($A5292,Data!$B:$K,MATCH(B$2,Data!$B$1:$K$1,FALSE),FALSE))</f>
        <v>6.75</v>
      </c>
    </row>
    <row r="5293" spans="1:2" x14ac:dyDescent="0.25">
      <c r="A5293" s="2">
        <f>IF(ISBLANK(Data!B5294),#N/A,Data!B5294)</f>
        <v>36578</v>
      </c>
      <c r="B5293" s="20">
        <f>IF(VLOOKUP($A5293,Data!$B:$K,MATCH(B$2,Data!$B$1:$K$1,FALSE),FALSE)="",#N/A,VLOOKUP($A5293,Data!$B:$K,MATCH(B$2,Data!$B$1:$K$1,FALSE),FALSE))</f>
        <v>6.78</v>
      </c>
    </row>
    <row r="5294" spans="1:2" x14ac:dyDescent="0.25">
      <c r="A5294" s="2">
        <f>IF(ISBLANK(Data!B5295),#N/A,Data!B5295)</f>
        <v>36577</v>
      </c>
      <c r="B5294" s="20">
        <f>IF(VLOOKUP($A5294,Data!$B:$K,MATCH(B$2,Data!$B$1:$K$1,FALSE),FALSE)="",#N/A,VLOOKUP($A5294,Data!$B:$K,MATCH(B$2,Data!$B$1:$K$1,FALSE),FALSE))</f>
        <v>6.8</v>
      </c>
    </row>
    <row r="5295" spans="1:2" x14ac:dyDescent="0.25">
      <c r="A5295" s="2">
        <f>IF(ISBLANK(Data!B5296),#N/A,Data!B5296)</f>
        <v>36574</v>
      </c>
      <c r="B5295" s="20">
        <f>IF(VLOOKUP($A5295,Data!$B:$K,MATCH(B$2,Data!$B$1:$K$1,FALSE),FALSE)="",#N/A,VLOOKUP($A5295,Data!$B:$K,MATCH(B$2,Data!$B$1:$K$1,FALSE),FALSE))</f>
        <v>7.05</v>
      </c>
    </row>
    <row r="5296" spans="1:2" x14ac:dyDescent="0.25">
      <c r="A5296" s="2">
        <f>IF(ISBLANK(Data!B5297),#N/A,Data!B5297)</f>
        <v>36573</v>
      </c>
      <c r="B5296" s="20">
        <f>IF(VLOOKUP($A5296,Data!$B:$K,MATCH(B$2,Data!$B$1:$K$1,FALSE),FALSE)="",#N/A,VLOOKUP($A5296,Data!$B:$K,MATCH(B$2,Data!$B$1:$K$1,FALSE),FALSE))</f>
        <v>7.04</v>
      </c>
    </row>
    <row r="5297" spans="1:2" x14ac:dyDescent="0.25">
      <c r="A5297" s="2">
        <f>IF(ISBLANK(Data!B5298),#N/A,Data!B5298)</f>
        <v>36572</v>
      </c>
      <c r="B5297" s="20">
        <f>IF(VLOOKUP($A5297,Data!$B:$K,MATCH(B$2,Data!$B$1:$K$1,FALSE),FALSE)="",#N/A,VLOOKUP($A5297,Data!$B:$K,MATCH(B$2,Data!$B$1:$K$1,FALSE),FALSE))</f>
        <v>7.07</v>
      </c>
    </row>
    <row r="5298" spans="1:2" x14ac:dyDescent="0.25">
      <c r="A5298" s="2">
        <f>IF(ISBLANK(Data!B5299),#N/A,Data!B5299)</f>
        <v>36571</v>
      </c>
      <c r="B5298" s="20">
        <f>IF(VLOOKUP($A5298,Data!$B:$K,MATCH(B$2,Data!$B$1:$K$1,FALSE),FALSE)="",#N/A,VLOOKUP($A5298,Data!$B:$K,MATCH(B$2,Data!$B$1:$K$1,FALSE),FALSE))</f>
        <v>7.04</v>
      </c>
    </row>
    <row r="5299" spans="1:2" x14ac:dyDescent="0.25">
      <c r="A5299" s="2">
        <f>IF(ISBLANK(Data!B5300),#N/A,Data!B5300)</f>
        <v>36570</v>
      </c>
      <c r="B5299" s="20">
        <f>IF(VLOOKUP($A5299,Data!$B:$K,MATCH(B$2,Data!$B$1:$K$1,FALSE),FALSE)="",#N/A,VLOOKUP($A5299,Data!$B:$K,MATCH(B$2,Data!$B$1:$K$1,FALSE),FALSE))</f>
        <v>7.11</v>
      </c>
    </row>
    <row r="5300" spans="1:2" x14ac:dyDescent="0.25">
      <c r="A5300" s="2">
        <f>IF(ISBLANK(Data!B5301),#N/A,Data!B5301)</f>
        <v>36567</v>
      </c>
      <c r="B5300" s="20">
        <f>IF(VLOOKUP($A5300,Data!$B:$K,MATCH(B$2,Data!$B$1:$K$1,FALSE),FALSE)="",#N/A,VLOOKUP($A5300,Data!$B:$K,MATCH(B$2,Data!$B$1:$K$1,FALSE),FALSE))</f>
        <v>7.11</v>
      </c>
    </row>
    <row r="5301" spans="1:2" x14ac:dyDescent="0.25">
      <c r="A5301" s="2">
        <f>IF(ISBLANK(Data!B5302),#N/A,Data!B5302)</f>
        <v>36566</v>
      </c>
      <c r="B5301" s="20">
        <f>IF(VLOOKUP($A5301,Data!$B:$K,MATCH(B$2,Data!$B$1:$K$1,FALSE),FALSE)="",#N/A,VLOOKUP($A5301,Data!$B:$K,MATCH(B$2,Data!$B$1:$K$1,FALSE),FALSE))</f>
        <v>7.04</v>
      </c>
    </row>
    <row r="5302" spans="1:2" x14ac:dyDescent="0.25">
      <c r="A5302" s="2">
        <f>IF(ISBLANK(Data!B5303),#N/A,Data!B5303)</f>
        <v>36565</v>
      </c>
      <c r="B5302" s="20">
        <f>IF(VLOOKUP($A5302,Data!$B:$K,MATCH(B$2,Data!$B$1:$K$1,FALSE),FALSE)="",#N/A,VLOOKUP($A5302,Data!$B:$K,MATCH(B$2,Data!$B$1:$K$1,FALSE),FALSE))</f>
        <v>7.08</v>
      </c>
    </row>
    <row r="5303" spans="1:2" x14ac:dyDescent="0.25">
      <c r="A5303" s="2">
        <f>IF(ISBLANK(Data!B5304),#N/A,Data!B5304)</f>
        <v>36564</v>
      </c>
      <c r="B5303" s="20">
        <f>IF(VLOOKUP($A5303,Data!$B:$K,MATCH(B$2,Data!$B$1:$K$1,FALSE),FALSE)="",#N/A,VLOOKUP($A5303,Data!$B:$K,MATCH(B$2,Data!$B$1:$K$1,FALSE),FALSE))</f>
        <v>7.15</v>
      </c>
    </row>
    <row r="5304" spans="1:2" x14ac:dyDescent="0.25">
      <c r="A5304" s="2">
        <f>IF(ISBLANK(Data!B5305),#N/A,Data!B5305)</f>
        <v>36563</v>
      </c>
      <c r="B5304" s="20">
        <f>IF(VLOOKUP($A5304,Data!$B:$K,MATCH(B$2,Data!$B$1:$K$1,FALSE),FALSE)="",#N/A,VLOOKUP($A5304,Data!$B:$K,MATCH(B$2,Data!$B$1:$K$1,FALSE),FALSE))</f>
        <v>7.11</v>
      </c>
    </row>
    <row r="5305" spans="1:2" x14ac:dyDescent="0.25">
      <c r="A5305" s="2">
        <f>IF(ISBLANK(Data!B5306),#N/A,Data!B5306)</f>
        <v>36560</v>
      </c>
      <c r="B5305" s="20">
        <f>IF(VLOOKUP($A5305,Data!$B:$K,MATCH(B$2,Data!$B$1:$K$1,FALSE),FALSE)="",#N/A,VLOOKUP($A5305,Data!$B:$K,MATCH(B$2,Data!$B$1:$K$1,FALSE),FALSE))</f>
        <v>7.01</v>
      </c>
    </row>
    <row r="5306" spans="1:2" x14ac:dyDescent="0.25">
      <c r="A5306" s="2">
        <f>IF(ISBLANK(Data!B5307),#N/A,Data!B5307)</f>
        <v>36559</v>
      </c>
      <c r="B5306" s="20">
        <f>IF(VLOOKUP($A5306,Data!$B:$K,MATCH(B$2,Data!$B$1:$K$1,FALSE),FALSE)="",#N/A,VLOOKUP($A5306,Data!$B:$K,MATCH(B$2,Data!$B$1:$K$1,FALSE),FALSE))</f>
        <v>7.1</v>
      </c>
    </row>
    <row r="5307" spans="1:2" x14ac:dyDescent="0.25">
      <c r="A5307" s="2">
        <f>IF(ISBLANK(Data!B5308),#N/A,Data!B5308)</f>
        <v>36558</v>
      </c>
      <c r="B5307" s="20">
        <f>IF(VLOOKUP($A5307,Data!$B:$K,MATCH(B$2,Data!$B$1:$K$1,FALSE),FALSE)="",#N/A,VLOOKUP($A5307,Data!$B:$K,MATCH(B$2,Data!$B$1:$K$1,FALSE),FALSE))</f>
        <v>7.18</v>
      </c>
    </row>
    <row r="5308" spans="1:2" x14ac:dyDescent="0.25">
      <c r="A5308" s="2">
        <f>IF(ISBLANK(Data!B5309),#N/A,Data!B5309)</f>
        <v>36557</v>
      </c>
      <c r="B5308" s="20">
        <f>IF(VLOOKUP($A5308,Data!$B:$K,MATCH(B$2,Data!$B$1:$K$1,FALSE),FALSE)="",#N/A,VLOOKUP($A5308,Data!$B:$K,MATCH(B$2,Data!$B$1:$K$1,FALSE),FALSE))</f>
        <v>7.17</v>
      </c>
    </row>
    <row r="5309" spans="1:2" x14ac:dyDescent="0.25">
      <c r="A5309" s="2">
        <f>IF(ISBLANK(Data!B5310),#N/A,Data!B5310)</f>
        <v>36556</v>
      </c>
      <c r="B5309" s="20">
        <f>IF(VLOOKUP($A5309,Data!$B:$K,MATCH(B$2,Data!$B$1:$K$1,FALSE),FALSE)="",#N/A,VLOOKUP($A5309,Data!$B:$K,MATCH(B$2,Data!$B$1:$K$1,FALSE),FALSE))</f>
        <v>7.16</v>
      </c>
    </row>
    <row r="5310" spans="1:2" x14ac:dyDescent="0.25">
      <c r="A5310" s="2">
        <f>IF(ISBLANK(Data!B5311),#N/A,Data!B5311)</f>
        <v>36553</v>
      </c>
      <c r="B5310" s="20">
        <f>IF(VLOOKUP($A5310,Data!$B:$K,MATCH(B$2,Data!$B$1:$K$1,FALSE),FALSE)="",#N/A,VLOOKUP($A5310,Data!$B:$K,MATCH(B$2,Data!$B$1:$K$1,FALSE),FALSE))</f>
        <v>7.17</v>
      </c>
    </row>
    <row r="5311" spans="1:2" x14ac:dyDescent="0.25">
      <c r="A5311" s="2">
        <f>IF(ISBLANK(Data!B5312),#N/A,Data!B5312)</f>
        <v>36552</v>
      </c>
      <c r="B5311" s="20">
        <f>IF(VLOOKUP($A5311,Data!$B:$K,MATCH(B$2,Data!$B$1:$K$1,FALSE),FALSE)="",#N/A,VLOOKUP($A5311,Data!$B:$K,MATCH(B$2,Data!$B$1:$K$1,FALSE),FALSE))</f>
        <v>7.16</v>
      </c>
    </row>
    <row r="5312" spans="1:2" x14ac:dyDescent="0.25">
      <c r="A5312" s="2">
        <f>IF(ISBLANK(Data!B5313),#N/A,Data!B5313)</f>
        <v>36550</v>
      </c>
      <c r="B5312" s="20">
        <f>IF(VLOOKUP($A5312,Data!$B:$K,MATCH(B$2,Data!$B$1:$K$1,FALSE),FALSE)="",#N/A,VLOOKUP($A5312,Data!$B:$K,MATCH(B$2,Data!$B$1:$K$1,FALSE),FALSE))</f>
        <v>7.21</v>
      </c>
    </row>
    <row r="5313" spans="1:2" x14ac:dyDescent="0.25">
      <c r="A5313" s="2">
        <f>IF(ISBLANK(Data!B5314),#N/A,Data!B5314)</f>
        <v>36549</v>
      </c>
      <c r="B5313" s="20">
        <f>IF(VLOOKUP($A5313,Data!$B:$K,MATCH(B$2,Data!$B$1:$K$1,FALSE),FALSE)="",#N/A,VLOOKUP($A5313,Data!$B:$K,MATCH(B$2,Data!$B$1:$K$1,FALSE),FALSE))</f>
        <v>7.27</v>
      </c>
    </row>
    <row r="5314" spans="1:2" x14ac:dyDescent="0.25">
      <c r="A5314" s="2">
        <f>IF(ISBLANK(Data!B5315),#N/A,Data!B5315)</f>
        <v>36546</v>
      </c>
      <c r="B5314" s="20">
        <f>IF(VLOOKUP($A5314,Data!$B:$K,MATCH(B$2,Data!$B$1:$K$1,FALSE),FALSE)="",#N/A,VLOOKUP($A5314,Data!$B:$K,MATCH(B$2,Data!$B$1:$K$1,FALSE),FALSE))</f>
        <v>7.27</v>
      </c>
    </row>
    <row r="5315" spans="1:2" x14ac:dyDescent="0.25">
      <c r="A5315" s="2">
        <f>IF(ISBLANK(Data!B5316),#N/A,Data!B5316)</f>
        <v>36545</v>
      </c>
      <c r="B5315" s="20">
        <f>IF(VLOOKUP($A5315,Data!$B:$K,MATCH(B$2,Data!$B$1:$K$1,FALSE),FALSE)="",#N/A,VLOOKUP($A5315,Data!$B:$K,MATCH(B$2,Data!$B$1:$K$1,FALSE),FALSE))</f>
        <v>7.22</v>
      </c>
    </row>
    <row r="5316" spans="1:2" x14ac:dyDescent="0.25">
      <c r="A5316" s="2">
        <f>IF(ISBLANK(Data!B5317),#N/A,Data!B5317)</f>
        <v>36544</v>
      </c>
      <c r="B5316" s="20">
        <f>IF(VLOOKUP($A5316,Data!$B:$K,MATCH(B$2,Data!$B$1:$K$1,FALSE),FALSE)="",#N/A,VLOOKUP($A5316,Data!$B:$K,MATCH(B$2,Data!$B$1:$K$1,FALSE),FALSE))</f>
        <v>7.26</v>
      </c>
    </row>
    <row r="5317" spans="1:2" x14ac:dyDescent="0.25">
      <c r="A5317" s="2">
        <f>IF(ISBLANK(Data!B5318),#N/A,Data!B5318)</f>
        <v>36543</v>
      </c>
      <c r="B5317" s="20">
        <f>IF(VLOOKUP($A5317,Data!$B:$K,MATCH(B$2,Data!$B$1:$K$1,FALSE),FALSE)="",#N/A,VLOOKUP($A5317,Data!$B:$K,MATCH(B$2,Data!$B$1:$K$1,FALSE),FALSE))</f>
        <v>7.19</v>
      </c>
    </row>
    <row r="5318" spans="1:2" x14ac:dyDescent="0.25">
      <c r="A5318" s="2">
        <f>IF(ISBLANK(Data!B5319),#N/A,Data!B5319)</f>
        <v>36542</v>
      </c>
      <c r="B5318" s="20">
        <f>IF(VLOOKUP($A5318,Data!$B:$K,MATCH(B$2,Data!$B$1:$K$1,FALSE),FALSE)="",#N/A,VLOOKUP($A5318,Data!$B:$K,MATCH(B$2,Data!$B$1:$K$1,FALSE),FALSE))</f>
        <v>7.23</v>
      </c>
    </row>
    <row r="5319" spans="1:2" x14ac:dyDescent="0.25">
      <c r="A5319" s="2">
        <f>IF(ISBLANK(Data!B5320),#N/A,Data!B5320)</f>
        <v>36539</v>
      </c>
      <c r="B5319" s="20">
        <f>IF(VLOOKUP($A5319,Data!$B:$K,MATCH(B$2,Data!$B$1:$K$1,FALSE),FALSE)="",#N/A,VLOOKUP($A5319,Data!$B:$K,MATCH(B$2,Data!$B$1:$K$1,FALSE),FALSE))</f>
        <v>7.19</v>
      </c>
    </row>
    <row r="5320" spans="1:2" x14ac:dyDescent="0.25">
      <c r="A5320" s="2">
        <f>IF(ISBLANK(Data!B5321),#N/A,Data!B5321)</f>
        <v>36538</v>
      </c>
      <c r="B5320" s="20">
        <f>IF(VLOOKUP($A5320,Data!$B:$K,MATCH(B$2,Data!$B$1:$K$1,FALSE),FALSE)="",#N/A,VLOOKUP($A5320,Data!$B:$K,MATCH(B$2,Data!$B$1:$K$1,FALSE),FALSE))</f>
        <v>7.2</v>
      </c>
    </row>
    <row r="5321" spans="1:2" x14ac:dyDescent="0.25">
      <c r="A5321" s="2">
        <f>IF(ISBLANK(Data!B5322),#N/A,Data!B5322)</f>
        <v>36537</v>
      </c>
      <c r="B5321" s="20">
        <f>IF(VLOOKUP($A5321,Data!$B:$K,MATCH(B$2,Data!$B$1:$K$1,FALSE),FALSE)="",#N/A,VLOOKUP($A5321,Data!$B:$K,MATCH(B$2,Data!$B$1:$K$1,FALSE),FALSE))</f>
        <v>7.21</v>
      </c>
    </row>
    <row r="5322" spans="1:2" x14ac:dyDescent="0.25">
      <c r="A5322" s="2">
        <f>IF(ISBLANK(Data!B5323),#N/A,Data!B5323)</f>
        <v>36536</v>
      </c>
      <c r="B5322" s="20">
        <f>IF(VLOOKUP($A5322,Data!$B:$K,MATCH(B$2,Data!$B$1:$K$1,FALSE),FALSE)="",#N/A,VLOOKUP($A5322,Data!$B:$K,MATCH(B$2,Data!$B$1:$K$1,FALSE),FALSE))</f>
        <v>7.17</v>
      </c>
    </row>
    <row r="5323" spans="1:2" x14ac:dyDescent="0.25">
      <c r="A5323" s="2">
        <f>IF(ISBLANK(Data!B5324),#N/A,Data!B5324)</f>
        <v>36535</v>
      </c>
      <c r="B5323" s="20">
        <f>IF(VLOOKUP($A5323,Data!$B:$K,MATCH(B$2,Data!$B$1:$K$1,FALSE),FALSE)="",#N/A,VLOOKUP($A5323,Data!$B:$K,MATCH(B$2,Data!$B$1:$K$1,FALSE),FALSE))</f>
        <v>7.11</v>
      </c>
    </row>
    <row r="5324" spans="1:2" x14ac:dyDescent="0.25">
      <c r="A5324" s="2">
        <f>IF(ISBLANK(Data!B5325),#N/A,Data!B5325)</f>
        <v>36532</v>
      </c>
      <c r="B5324" s="20">
        <f>IF(VLOOKUP($A5324,Data!$B:$K,MATCH(B$2,Data!$B$1:$K$1,FALSE),FALSE)="",#N/A,VLOOKUP($A5324,Data!$B:$K,MATCH(B$2,Data!$B$1:$K$1,FALSE),FALSE))</f>
        <v>7.1</v>
      </c>
    </row>
    <row r="5325" spans="1:2" x14ac:dyDescent="0.25">
      <c r="A5325" s="2">
        <f>IF(ISBLANK(Data!B5326),#N/A,Data!B5326)</f>
        <v>36531</v>
      </c>
      <c r="B5325" s="20">
        <f>IF(VLOOKUP($A5325,Data!$B:$K,MATCH(B$2,Data!$B$1:$K$1,FALSE),FALSE)="",#N/A,VLOOKUP($A5325,Data!$B:$K,MATCH(B$2,Data!$B$1:$K$1,FALSE),FALSE))</f>
        <v>7.12</v>
      </c>
    </row>
    <row r="5326" spans="1:2" x14ac:dyDescent="0.25">
      <c r="A5326" s="2">
        <f>IF(ISBLANK(Data!B5327),#N/A,Data!B5327)</f>
        <v>36530</v>
      </c>
      <c r="B5326" s="20">
        <f>IF(VLOOKUP($A5326,Data!$B:$K,MATCH(B$2,Data!$B$1:$K$1,FALSE),FALSE)="",#N/A,VLOOKUP($A5326,Data!$B:$K,MATCH(B$2,Data!$B$1:$K$1,FALSE),FALSE))</f>
        <v>7.01</v>
      </c>
    </row>
    <row r="5327" spans="1:2" x14ac:dyDescent="0.25">
      <c r="A5327" s="2">
        <f>IF(ISBLANK(Data!B5328),#N/A,Data!B5328)</f>
        <v>36529</v>
      </c>
      <c r="B5327" s="20">
        <f>IF(VLOOKUP($A5327,Data!$B:$K,MATCH(B$2,Data!$B$1:$K$1,FALSE),FALSE)="",#N/A,VLOOKUP($A5327,Data!$B:$K,MATCH(B$2,Data!$B$1:$K$1,FALSE),FALSE))</f>
        <v>7.13</v>
      </c>
    </row>
    <row r="5328" spans="1:2" x14ac:dyDescent="0.25">
      <c r="A5328" s="2">
        <f>IF(ISBLANK(Data!B5329),#N/A,Data!B5329)</f>
        <v>36525</v>
      </c>
      <c r="B5328" s="20">
        <f>IF(VLOOKUP($A5328,Data!$B:$K,MATCH(B$2,Data!$B$1:$K$1,FALSE),FALSE)="",#N/A,VLOOKUP($A5328,Data!$B:$K,MATCH(B$2,Data!$B$1:$K$1,FALSE),FALSE))</f>
        <v>6.96</v>
      </c>
    </row>
    <row r="5329" spans="1:2" x14ac:dyDescent="0.25">
      <c r="A5329" s="2">
        <f>IF(ISBLANK(Data!B5330),#N/A,Data!B5330)</f>
        <v>36524</v>
      </c>
      <c r="B5329" s="20">
        <f>IF(VLOOKUP($A5329,Data!$B:$K,MATCH(B$2,Data!$B$1:$K$1,FALSE),FALSE)="",#N/A,VLOOKUP($A5329,Data!$B:$K,MATCH(B$2,Data!$B$1:$K$1,FALSE),FALSE))</f>
        <v>6.92</v>
      </c>
    </row>
    <row r="5330" spans="1:2" x14ac:dyDescent="0.25">
      <c r="A5330" s="2">
        <f>IF(ISBLANK(Data!B5331),#N/A,Data!B5331)</f>
        <v>36523</v>
      </c>
      <c r="B5330" s="20">
        <f>IF(VLOOKUP($A5330,Data!$B:$K,MATCH(B$2,Data!$B$1:$K$1,FALSE),FALSE)="",#N/A,VLOOKUP($A5330,Data!$B:$K,MATCH(B$2,Data!$B$1:$K$1,FALSE),FALSE))</f>
        <v>6.98</v>
      </c>
    </row>
    <row r="5331" spans="1:2" x14ac:dyDescent="0.25">
      <c r="A5331" s="2">
        <f>IF(ISBLANK(Data!B5332),#N/A,Data!B5332)</f>
        <v>36518</v>
      </c>
      <c r="B5331" s="20">
        <f>IF(VLOOKUP($A5331,Data!$B:$K,MATCH(B$2,Data!$B$1:$K$1,FALSE),FALSE)="",#N/A,VLOOKUP($A5331,Data!$B:$K,MATCH(B$2,Data!$B$1:$K$1,FALSE),FALSE))</f>
        <v>6.87</v>
      </c>
    </row>
    <row r="5332" spans="1:2" x14ac:dyDescent="0.25">
      <c r="A5332" s="2">
        <f>IF(ISBLANK(Data!B5333),#N/A,Data!B5333)</f>
        <v>36517</v>
      </c>
      <c r="B5332" s="20">
        <f>IF(VLOOKUP($A5332,Data!$B:$K,MATCH(B$2,Data!$B$1:$K$1,FALSE),FALSE)="",#N/A,VLOOKUP($A5332,Data!$B:$K,MATCH(B$2,Data!$B$1:$K$1,FALSE),FALSE))</f>
        <v>6.85</v>
      </c>
    </row>
    <row r="5333" spans="1:2" x14ac:dyDescent="0.25">
      <c r="A5333" s="2">
        <f>IF(ISBLANK(Data!B5334),#N/A,Data!B5334)</f>
        <v>36516</v>
      </c>
      <c r="B5333" s="20">
        <f>IF(VLOOKUP($A5333,Data!$B:$K,MATCH(B$2,Data!$B$1:$K$1,FALSE),FALSE)="",#N/A,VLOOKUP($A5333,Data!$B:$K,MATCH(B$2,Data!$B$1:$K$1,FALSE),FALSE))</f>
        <v>6.83</v>
      </c>
    </row>
    <row r="5334" spans="1:2" x14ac:dyDescent="0.25">
      <c r="A5334" s="2">
        <f>IF(ISBLANK(Data!B5335),#N/A,Data!B5335)</f>
        <v>36515</v>
      </c>
      <c r="B5334" s="20">
        <f>IF(VLOOKUP($A5334,Data!$B:$K,MATCH(B$2,Data!$B$1:$K$1,FALSE),FALSE)="",#N/A,VLOOKUP($A5334,Data!$B:$K,MATCH(B$2,Data!$B$1:$K$1,FALSE),FALSE))</f>
        <v>6.83</v>
      </c>
    </row>
    <row r="5335" spans="1:2" x14ac:dyDescent="0.25">
      <c r="A5335" s="2">
        <f>IF(ISBLANK(Data!B5336),#N/A,Data!B5336)</f>
        <v>36514</v>
      </c>
      <c r="B5335" s="20">
        <f>IF(VLOOKUP($A5335,Data!$B:$K,MATCH(B$2,Data!$B$1:$K$1,FALSE),FALSE)="",#N/A,VLOOKUP($A5335,Data!$B:$K,MATCH(B$2,Data!$B$1:$K$1,FALSE),FALSE))</f>
        <v>6.78</v>
      </c>
    </row>
    <row r="5336" spans="1:2" x14ac:dyDescent="0.25">
      <c r="A5336" s="2">
        <f>IF(ISBLANK(Data!B5337),#N/A,Data!B5337)</f>
        <v>36511</v>
      </c>
      <c r="B5336" s="20">
        <f>IF(VLOOKUP($A5336,Data!$B:$K,MATCH(B$2,Data!$B$1:$K$1,FALSE),FALSE)="",#N/A,VLOOKUP($A5336,Data!$B:$K,MATCH(B$2,Data!$B$1:$K$1,FALSE),FALSE))</f>
        <v>6.83</v>
      </c>
    </row>
    <row r="5337" spans="1:2" x14ac:dyDescent="0.25">
      <c r="A5337" s="2">
        <f>IF(ISBLANK(Data!B5338),#N/A,Data!B5338)</f>
        <v>36510</v>
      </c>
      <c r="B5337" s="20">
        <f>IF(VLOOKUP($A5337,Data!$B:$K,MATCH(B$2,Data!$B$1:$K$1,FALSE),FALSE)="",#N/A,VLOOKUP($A5337,Data!$B:$K,MATCH(B$2,Data!$B$1:$K$1,FALSE),FALSE))</f>
        <v>6.83</v>
      </c>
    </row>
    <row r="5338" spans="1:2" x14ac:dyDescent="0.25">
      <c r="A5338" s="2">
        <f>IF(ISBLANK(Data!B5339),#N/A,Data!B5339)</f>
        <v>36509</v>
      </c>
      <c r="B5338" s="20">
        <f>IF(VLOOKUP($A5338,Data!$B:$K,MATCH(B$2,Data!$B$1:$K$1,FALSE),FALSE)="",#N/A,VLOOKUP($A5338,Data!$B:$K,MATCH(B$2,Data!$B$1:$K$1,FALSE),FALSE))</f>
        <v>6.72</v>
      </c>
    </row>
    <row r="5339" spans="1:2" x14ac:dyDescent="0.25">
      <c r="A5339" s="2">
        <f>IF(ISBLANK(Data!B5340),#N/A,Data!B5340)</f>
        <v>36508</v>
      </c>
      <c r="B5339" s="20">
        <f>IF(VLOOKUP($A5339,Data!$B:$K,MATCH(B$2,Data!$B$1:$K$1,FALSE),FALSE)="",#N/A,VLOOKUP($A5339,Data!$B:$K,MATCH(B$2,Data!$B$1:$K$1,FALSE),FALSE))</f>
        <v>6.61</v>
      </c>
    </row>
    <row r="5340" spans="1:2" x14ac:dyDescent="0.25">
      <c r="A5340" s="2">
        <f>IF(ISBLANK(Data!B5341),#N/A,Data!B5341)</f>
        <v>36507</v>
      </c>
      <c r="B5340" s="20">
        <f>IF(VLOOKUP($A5340,Data!$B:$K,MATCH(B$2,Data!$B$1:$K$1,FALSE),FALSE)="",#N/A,VLOOKUP($A5340,Data!$B:$K,MATCH(B$2,Data!$B$1:$K$1,FALSE),FALSE))</f>
        <v>6.57</v>
      </c>
    </row>
    <row r="5341" spans="1:2" x14ac:dyDescent="0.25">
      <c r="A5341" s="2">
        <f>IF(ISBLANK(Data!B5342),#N/A,Data!B5342)</f>
        <v>36504</v>
      </c>
      <c r="B5341" s="20">
        <f>IF(VLOOKUP($A5341,Data!$B:$K,MATCH(B$2,Data!$B$1:$K$1,FALSE),FALSE)="",#N/A,VLOOKUP($A5341,Data!$B:$K,MATCH(B$2,Data!$B$1:$K$1,FALSE),FALSE))</f>
        <v>6.59</v>
      </c>
    </row>
    <row r="5342" spans="1:2" x14ac:dyDescent="0.25">
      <c r="A5342" s="2">
        <f>IF(ISBLANK(Data!B5343),#N/A,Data!B5343)</f>
        <v>36503</v>
      </c>
      <c r="B5342" s="20">
        <f>IF(VLOOKUP($A5342,Data!$B:$K,MATCH(B$2,Data!$B$1:$K$1,FALSE),FALSE)="",#N/A,VLOOKUP($A5342,Data!$B:$K,MATCH(B$2,Data!$B$1:$K$1,FALSE),FALSE))</f>
        <v>6.56</v>
      </c>
    </row>
    <row r="5343" spans="1:2" x14ac:dyDescent="0.25">
      <c r="A5343" s="2">
        <f>IF(ISBLANK(Data!B5344),#N/A,Data!B5344)</f>
        <v>36502</v>
      </c>
      <c r="B5343" s="20">
        <f>IF(VLOOKUP($A5343,Data!$B:$K,MATCH(B$2,Data!$B$1:$K$1,FALSE),FALSE)="",#N/A,VLOOKUP($A5343,Data!$B:$K,MATCH(B$2,Data!$B$1:$K$1,FALSE),FALSE))</f>
        <v>6.52</v>
      </c>
    </row>
    <row r="5344" spans="1:2" x14ac:dyDescent="0.25">
      <c r="A5344" s="2">
        <f>IF(ISBLANK(Data!B5345),#N/A,Data!B5345)</f>
        <v>36501</v>
      </c>
      <c r="B5344" s="20">
        <f>IF(VLOOKUP($A5344,Data!$B:$K,MATCH(B$2,Data!$B$1:$K$1,FALSE),FALSE)="",#N/A,VLOOKUP($A5344,Data!$B:$K,MATCH(B$2,Data!$B$1:$K$1,FALSE),FALSE))</f>
        <v>6.62</v>
      </c>
    </row>
    <row r="5345" spans="1:2" x14ac:dyDescent="0.25">
      <c r="A5345" s="2">
        <f>IF(ISBLANK(Data!B5346),#N/A,Data!B5346)</f>
        <v>36500</v>
      </c>
      <c r="B5345" s="20">
        <f>IF(VLOOKUP($A5345,Data!$B:$K,MATCH(B$2,Data!$B$1:$K$1,FALSE),FALSE)="",#N/A,VLOOKUP($A5345,Data!$B:$K,MATCH(B$2,Data!$B$1:$K$1,FALSE),FALSE))</f>
        <v>6.63</v>
      </c>
    </row>
    <row r="5346" spans="1:2" x14ac:dyDescent="0.25">
      <c r="A5346" s="2">
        <f>IF(ISBLANK(Data!B5347),#N/A,Data!B5347)</f>
        <v>36497</v>
      </c>
      <c r="B5346" s="20">
        <f>IF(VLOOKUP($A5346,Data!$B:$K,MATCH(B$2,Data!$B$1:$K$1,FALSE),FALSE)="",#N/A,VLOOKUP($A5346,Data!$B:$K,MATCH(B$2,Data!$B$1:$K$1,FALSE),FALSE))</f>
        <v>6.7</v>
      </c>
    </row>
    <row r="5347" spans="1:2" x14ac:dyDescent="0.25">
      <c r="A5347" s="2">
        <f>IF(ISBLANK(Data!B5348),#N/A,Data!B5348)</f>
        <v>36496</v>
      </c>
      <c r="B5347" s="20">
        <f>IF(VLOOKUP($A5347,Data!$B:$K,MATCH(B$2,Data!$B$1:$K$1,FALSE),FALSE)="",#N/A,VLOOKUP($A5347,Data!$B:$K,MATCH(B$2,Data!$B$1:$K$1,FALSE),FALSE))</f>
        <v>6.65</v>
      </c>
    </row>
    <row r="5348" spans="1:2" x14ac:dyDescent="0.25">
      <c r="A5348" s="2">
        <f>IF(ISBLANK(Data!B5349),#N/A,Data!B5349)</f>
        <v>36495</v>
      </c>
      <c r="B5348" s="20">
        <f>IF(VLOOKUP($A5348,Data!$B:$K,MATCH(B$2,Data!$B$1:$K$1,FALSE),FALSE)="",#N/A,VLOOKUP($A5348,Data!$B:$K,MATCH(B$2,Data!$B$1:$K$1,FALSE),FALSE))</f>
        <v>6.63</v>
      </c>
    </row>
    <row r="5349" spans="1:2" x14ac:dyDescent="0.25">
      <c r="A5349" s="2">
        <f>IF(ISBLANK(Data!B5350),#N/A,Data!B5350)</f>
        <v>36494</v>
      </c>
      <c r="B5349" s="20">
        <f>IF(VLOOKUP($A5349,Data!$B:$K,MATCH(B$2,Data!$B$1:$K$1,FALSE),FALSE)="",#N/A,VLOOKUP($A5349,Data!$B:$K,MATCH(B$2,Data!$B$1:$K$1,FALSE),FALSE))</f>
        <v>6.64</v>
      </c>
    </row>
    <row r="5350" spans="1:2" x14ac:dyDescent="0.25">
      <c r="A5350" s="2">
        <f>IF(ISBLANK(Data!B5351),#N/A,Data!B5351)</f>
        <v>36493</v>
      </c>
      <c r="B5350" s="20">
        <f>IF(VLOOKUP($A5350,Data!$B:$K,MATCH(B$2,Data!$B$1:$K$1,FALSE),FALSE)="",#N/A,VLOOKUP($A5350,Data!$B:$K,MATCH(B$2,Data!$B$1:$K$1,FALSE),FALSE))</f>
        <v>6.61</v>
      </c>
    </row>
    <row r="5351" spans="1:2" x14ac:dyDescent="0.25">
      <c r="A5351" s="2">
        <f>IF(ISBLANK(Data!B5352),#N/A,Data!B5352)</f>
        <v>36490</v>
      </c>
      <c r="B5351" s="20">
        <f>IF(VLOOKUP($A5351,Data!$B:$K,MATCH(B$2,Data!$B$1:$K$1,FALSE),FALSE)="",#N/A,VLOOKUP($A5351,Data!$B:$K,MATCH(B$2,Data!$B$1:$K$1,FALSE),FALSE))</f>
        <v>6.63</v>
      </c>
    </row>
    <row r="5352" spans="1:2" x14ac:dyDescent="0.25">
      <c r="A5352" s="2">
        <f>IF(ISBLANK(Data!B5353),#N/A,Data!B5353)</f>
        <v>36489</v>
      </c>
      <c r="B5352" s="20">
        <f>IF(VLOOKUP($A5352,Data!$B:$K,MATCH(B$2,Data!$B$1:$K$1,FALSE),FALSE)="",#N/A,VLOOKUP($A5352,Data!$B:$K,MATCH(B$2,Data!$B$1:$K$1,FALSE),FALSE))</f>
        <v>6.65</v>
      </c>
    </row>
    <row r="5353" spans="1:2" x14ac:dyDescent="0.25">
      <c r="A5353" s="2">
        <f>IF(ISBLANK(Data!B5354),#N/A,Data!B5354)</f>
        <v>36488</v>
      </c>
      <c r="B5353" s="20">
        <f>IF(VLOOKUP($A5353,Data!$B:$K,MATCH(B$2,Data!$B$1:$K$1,FALSE),FALSE)="",#N/A,VLOOKUP($A5353,Data!$B:$K,MATCH(B$2,Data!$B$1:$K$1,FALSE),FALSE))</f>
        <v>6.57</v>
      </c>
    </row>
    <row r="5354" spans="1:2" x14ac:dyDescent="0.25">
      <c r="A5354" s="2">
        <f>IF(ISBLANK(Data!B5355),#N/A,Data!B5355)</f>
        <v>36487</v>
      </c>
      <c r="B5354" s="20">
        <f>IF(VLOOKUP($A5354,Data!$B:$K,MATCH(B$2,Data!$B$1:$K$1,FALSE),FALSE)="",#N/A,VLOOKUP($A5354,Data!$B:$K,MATCH(B$2,Data!$B$1:$K$1,FALSE),FALSE))</f>
        <v>6.62</v>
      </c>
    </row>
    <row r="5355" spans="1:2" x14ac:dyDescent="0.25">
      <c r="A5355" s="2">
        <f>IF(ISBLANK(Data!B5356),#N/A,Data!B5356)</f>
        <v>36486</v>
      </c>
      <c r="B5355" s="20">
        <f>IF(VLOOKUP($A5355,Data!$B:$K,MATCH(B$2,Data!$B$1:$K$1,FALSE),FALSE)="",#N/A,VLOOKUP($A5355,Data!$B:$K,MATCH(B$2,Data!$B$1:$K$1,FALSE),FALSE))</f>
        <v>6.56</v>
      </c>
    </row>
    <row r="5356" spans="1:2" x14ac:dyDescent="0.25">
      <c r="A5356" s="2">
        <f>IF(ISBLANK(Data!B5357),#N/A,Data!B5357)</f>
        <v>36483</v>
      </c>
      <c r="B5356" s="20">
        <f>IF(VLOOKUP($A5356,Data!$B:$K,MATCH(B$2,Data!$B$1:$K$1,FALSE),FALSE)="",#N/A,VLOOKUP($A5356,Data!$B:$K,MATCH(B$2,Data!$B$1:$K$1,FALSE),FALSE))</f>
        <v>6.52</v>
      </c>
    </row>
    <row r="5357" spans="1:2" x14ac:dyDescent="0.25">
      <c r="A5357" s="2">
        <f>IF(ISBLANK(Data!B5358),#N/A,Data!B5358)</f>
        <v>36482</v>
      </c>
      <c r="B5357" s="20">
        <f>IF(VLOOKUP($A5357,Data!$B:$K,MATCH(B$2,Data!$B$1:$K$1,FALSE),FALSE)="",#N/A,VLOOKUP($A5357,Data!$B:$K,MATCH(B$2,Data!$B$1:$K$1,FALSE),FALSE))</f>
        <v>6.54</v>
      </c>
    </row>
    <row r="5358" spans="1:2" x14ac:dyDescent="0.25">
      <c r="A5358" s="2">
        <f>IF(ISBLANK(Data!B5359),#N/A,Data!B5359)</f>
        <v>36481</v>
      </c>
      <c r="B5358" s="20">
        <f>IF(VLOOKUP($A5358,Data!$B:$K,MATCH(B$2,Data!$B$1:$K$1,FALSE),FALSE)="",#N/A,VLOOKUP($A5358,Data!$B:$K,MATCH(B$2,Data!$B$1:$K$1,FALSE),FALSE))</f>
        <v>6.47</v>
      </c>
    </row>
    <row r="5359" spans="1:2" x14ac:dyDescent="0.25">
      <c r="A5359" s="2">
        <f>IF(ISBLANK(Data!B5360),#N/A,Data!B5360)</f>
        <v>36480</v>
      </c>
      <c r="B5359" s="20">
        <f>IF(VLOOKUP($A5359,Data!$B:$K,MATCH(B$2,Data!$B$1:$K$1,FALSE),FALSE)="",#N/A,VLOOKUP($A5359,Data!$B:$K,MATCH(B$2,Data!$B$1:$K$1,FALSE),FALSE))</f>
        <v>6.42</v>
      </c>
    </row>
    <row r="5360" spans="1:2" x14ac:dyDescent="0.25">
      <c r="A5360" s="2">
        <f>IF(ISBLANK(Data!B5361),#N/A,Data!B5361)</f>
        <v>36479</v>
      </c>
      <c r="B5360" s="20">
        <f>IF(VLOOKUP($A5360,Data!$B:$K,MATCH(B$2,Data!$B$1:$K$1,FALSE),FALSE)="",#N/A,VLOOKUP($A5360,Data!$B:$K,MATCH(B$2,Data!$B$1:$K$1,FALSE),FALSE))</f>
        <v>6.42</v>
      </c>
    </row>
    <row r="5361" spans="1:2" x14ac:dyDescent="0.25">
      <c r="A5361" s="2">
        <f>IF(ISBLANK(Data!B5362),#N/A,Data!B5362)</f>
        <v>36476</v>
      </c>
      <c r="B5361" s="20">
        <f>IF(VLOOKUP($A5361,Data!$B:$K,MATCH(B$2,Data!$B$1:$K$1,FALSE),FALSE)="",#N/A,VLOOKUP($A5361,Data!$B:$K,MATCH(B$2,Data!$B$1:$K$1,FALSE),FALSE))</f>
        <v>6.53</v>
      </c>
    </row>
    <row r="5362" spans="1:2" x14ac:dyDescent="0.25">
      <c r="A5362" s="2">
        <f>IF(ISBLANK(Data!B5363),#N/A,Data!B5363)</f>
        <v>36475</v>
      </c>
      <c r="B5362" s="20">
        <f>IF(VLOOKUP($A5362,Data!$B:$K,MATCH(B$2,Data!$B$1:$K$1,FALSE),FALSE)="",#N/A,VLOOKUP($A5362,Data!$B:$K,MATCH(B$2,Data!$B$1:$K$1,FALSE),FALSE))</f>
        <v>6.6</v>
      </c>
    </row>
    <row r="5363" spans="1:2" x14ac:dyDescent="0.25">
      <c r="A5363" s="2">
        <f>IF(ISBLANK(Data!B5364),#N/A,Data!B5364)</f>
        <v>36474</v>
      </c>
      <c r="B5363" s="20">
        <f>IF(VLOOKUP($A5363,Data!$B:$K,MATCH(B$2,Data!$B$1:$K$1,FALSE),FALSE)="",#N/A,VLOOKUP($A5363,Data!$B:$K,MATCH(B$2,Data!$B$1:$K$1,FALSE),FALSE))</f>
        <v>6.54</v>
      </c>
    </row>
    <row r="5364" spans="1:2" x14ac:dyDescent="0.25">
      <c r="A5364" s="2">
        <f>IF(ISBLANK(Data!B5365),#N/A,Data!B5365)</f>
        <v>36473</v>
      </c>
      <c r="B5364" s="20">
        <f>IF(VLOOKUP($A5364,Data!$B:$K,MATCH(B$2,Data!$B$1:$K$1,FALSE),FALSE)="",#N/A,VLOOKUP($A5364,Data!$B:$K,MATCH(B$2,Data!$B$1:$K$1,FALSE),FALSE))</f>
        <v>6.53</v>
      </c>
    </row>
    <row r="5365" spans="1:2" x14ac:dyDescent="0.25">
      <c r="A5365" s="2">
        <f>IF(ISBLANK(Data!B5366),#N/A,Data!B5366)</f>
        <v>36472</v>
      </c>
      <c r="B5365" s="20">
        <f>IF(VLOOKUP($A5365,Data!$B:$K,MATCH(B$2,Data!$B$1:$K$1,FALSE),FALSE)="",#N/A,VLOOKUP($A5365,Data!$B:$K,MATCH(B$2,Data!$B$1:$K$1,FALSE),FALSE))</f>
        <v>6.52</v>
      </c>
    </row>
    <row r="5366" spans="1:2" x14ac:dyDescent="0.25">
      <c r="A5366" s="2">
        <f>IF(ISBLANK(Data!B5367),#N/A,Data!B5367)</f>
        <v>36469</v>
      </c>
      <c r="B5366" s="20">
        <f>IF(VLOOKUP($A5366,Data!$B:$K,MATCH(B$2,Data!$B$1:$K$1,FALSE),FALSE)="",#N/A,VLOOKUP($A5366,Data!$B:$K,MATCH(B$2,Data!$B$1:$K$1,FALSE),FALSE))</f>
        <v>6.49</v>
      </c>
    </row>
    <row r="5367" spans="1:2" x14ac:dyDescent="0.25">
      <c r="A5367" s="2">
        <f>IF(ISBLANK(Data!B5368),#N/A,Data!B5368)</f>
        <v>36468</v>
      </c>
      <c r="B5367" s="20">
        <f>IF(VLOOKUP($A5367,Data!$B:$K,MATCH(B$2,Data!$B$1:$K$1,FALSE),FALSE)="",#N/A,VLOOKUP($A5367,Data!$B:$K,MATCH(B$2,Data!$B$1:$K$1,FALSE),FALSE))</f>
        <v>6.49</v>
      </c>
    </row>
    <row r="5368" spans="1:2" x14ac:dyDescent="0.25">
      <c r="A5368" s="2">
        <f>IF(ISBLANK(Data!B5369),#N/A,Data!B5369)</f>
        <v>36467</v>
      </c>
      <c r="B5368" s="20">
        <f>IF(VLOOKUP($A5368,Data!$B:$K,MATCH(B$2,Data!$B$1:$K$1,FALSE),FALSE)="",#N/A,VLOOKUP($A5368,Data!$B:$K,MATCH(B$2,Data!$B$1:$K$1,FALSE),FALSE))</f>
        <v>6.63</v>
      </c>
    </row>
    <row r="5369" spans="1:2" x14ac:dyDescent="0.25">
      <c r="A5369" s="2">
        <f>IF(ISBLANK(Data!B5370),#N/A,Data!B5370)</f>
        <v>36466</v>
      </c>
      <c r="B5369" s="20">
        <f>IF(VLOOKUP($A5369,Data!$B:$K,MATCH(B$2,Data!$B$1:$K$1,FALSE),FALSE)="",#N/A,VLOOKUP($A5369,Data!$B:$K,MATCH(B$2,Data!$B$1:$K$1,FALSE),FALSE))</f>
        <v>6.59</v>
      </c>
    </row>
    <row r="5370" spans="1:2" x14ac:dyDescent="0.25">
      <c r="A5370" s="2">
        <f>IF(ISBLANK(Data!B5371),#N/A,Data!B5371)</f>
        <v>36465</v>
      </c>
      <c r="B5370" s="20">
        <f>IF(VLOOKUP($A5370,Data!$B:$K,MATCH(B$2,Data!$B$1:$K$1,FALSE),FALSE)="",#N/A,VLOOKUP($A5370,Data!$B:$K,MATCH(B$2,Data!$B$1:$K$1,FALSE),FALSE))</f>
        <v>6.67</v>
      </c>
    </row>
    <row r="5371" spans="1:2" x14ac:dyDescent="0.25">
      <c r="A5371" s="2">
        <f>IF(ISBLANK(Data!B5372),#N/A,Data!B5372)</f>
        <v>36462</v>
      </c>
      <c r="B5371" s="20">
        <f>IF(VLOOKUP($A5371,Data!$B:$K,MATCH(B$2,Data!$B$1:$K$1,FALSE),FALSE)="",#N/A,VLOOKUP($A5371,Data!$B:$K,MATCH(B$2,Data!$B$1:$K$1,FALSE),FALSE))</f>
        <v>6.63</v>
      </c>
    </row>
    <row r="5372" spans="1:2" x14ac:dyDescent="0.25">
      <c r="A5372" s="2">
        <f>IF(ISBLANK(Data!B5373),#N/A,Data!B5373)</f>
        <v>36461</v>
      </c>
      <c r="B5372" s="20">
        <f>IF(VLOOKUP($A5372,Data!$B:$K,MATCH(B$2,Data!$B$1:$K$1,FALSE),FALSE)="",#N/A,VLOOKUP($A5372,Data!$B:$K,MATCH(B$2,Data!$B$1:$K$1,FALSE),FALSE))</f>
        <v>6.73</v>
      </c>
    </row>
    <row r="5373" spans="1:2" x14ac:dyDescent="0.25">
      <c r="A5373" s="2">
        <f>IF(ISBLANK(Data!B5374),#N/A,Data!B5374)</f>
        <v>36460</v>
      </c>
      <c r="B5373" s="20">
        <f>IF(VLOOKUP($A5373,Data!$B:$K,MATCH(B$2,Data!$B$1:$K$1,FALSE),FALSE)="",#N/A,VLOOKUP($A5373,Data!$B:$K,MATCH(B$2,Data!$B$1:$K$1,FALSE),FALSE))</f>
        <v>6.87</v>
      </c>
    </row>
    <row r="5374" spans="1:2" x14ac:dyDescent="0.25">
      <c r="A5374" s="2">
        <f>IF(ISBLANK(Data!B5375),#N/A,Data!B5375)</f>
        <v>36459</v>
      </c>
      <c r="B5374" s="20">
        <f>IF(VLOOKUP($A5374,Data!$B:$K,MATCH(B$2,Data!$B$1:$K$1,FALSE),FALSE)="",#N/A,VLOOKUP($A5374,Data!$B:$K,MATCH(B$2,Data!$B$1:$K$1,FALSE),FALSE))</f>
        <v>6.81</v>
      </c>
    </row>
    <row r="5375" spans="1:2" x14ac:dyDescent="0.25">
      <c r="A5375" s="2">
        <f>IF(ISBLANK(Data!B5376),#N/A,Data!B5376)</f>
        <v>36458</v>
      </c>
      <c r="B5375" s="20">
        <f>IF(VLOOKUP($A5375,Data!$B:$K,MATCH(B$2,Data!$B$1:$K$1,FALSE),FALSE)="",#N/A,VLOOKUP($A5375,Data!$B:$K,MATCH(B$2,Data!$B$1:$K$1,FALSE),FALSE))</f>
        <v>6.75</v>
      </c>
    </row>
    <row r="5376" spans="1:2" x14ac:dyDescent="0.25">
      <c r="A5376" s="2">
        <f>IF(ISBLANK(Data!B5377),#N/A,Data!B5377)</f>
        <v>36455</v>
      </c>
      <c r="B5376" s="20">
        <f>IF(VLOOKUP($A5376,Data!$B:$K,MATCH(B$2,Data!$B$1:$K$1,FALSE),FALSE)="",#N/A,VLOOKUP($A5376,Data!$B:$K,MATCH(B$2,Data!$B$1:$K$1,FALSE),FALSE))</f>
        <v>6.77</v>
      </c>
    </row>
    <row r="5377" spans="1:2" x14ac:dyDescent="0.25">
      <c r="A5377" s="2">
        <f>IF(ISBLANK(Data!B5378),#N/A,Data!B5378)</f>
        <v>36454</v>
      </c>
      <c r="B5377" s="20">
        <f>IF(VLOOKUP($A5377,Data!$B:$K,MATCH(B$2,Data!$B$1:$K$1,FALSE),FALSE)="",#N/A,VLOOKUP($A5377,Data!$B:$K,MATCH(B$2,Data!$B$1:$K$1,FALSE),FALSE))</f>
        <v>6.71</v>
      </c>
    </row>
    <row r="5378" spans="1:2" x14ac:dyDescent="0.25">
      <c r="A5378" s="2">
        <f>IF(ISBLANK(Data!B5379),#N/A,Data!B5379)</f>
        <v>36453</v>
      </c>
      <c r="B5378" s="20">
        <f>IF(VLOOKUP($A5378,Data!$B:$K,MATCH(B$2,Data!$B$1:$K$1,FALSE),FALSE)="",#N/A,VLOOKUP($A5378,Data!$B:$K,MATCH(B$2,Data!$B$1:$K$1,FALSE),FALSE))</f>
        <v>6.73</v>
      </c>
    </row>
    <row r="5379" spans="1:2" x14ac:dyDescent="0.25">
      <c r="A5379" s="2">
        <f>IF(ISBLANK(Data!B5380),#N/A,Data!B5380)</f>
        <v>36452</v>
      </c>
      <c r="B5379" s="20">
        <f>IF(VLOOKUP($A5379,Data!$B:$K,MATCH(B$2,Data!$B$1:$K$1,FALSE),FALSE)="",#N/A,VLOOKUP($A5379,Data!$B:$K,MATCH(B$2,Data!$B$1:$K$1,FALSE),FALSE))</f>
        <v>6.73</v>
      </c>
    </row>
    <row r="5380" spans="1:2" x14ac:dyDescent="0.25">
      <c r="A5380" s="2">
        <f>IF(ISBLANK(Data!B5381),#N/A,Data!B5381)</f>
        <v>36451</v>
      </c>
      <c r="B5380" s="20">
        <f>IF(VLOOKUP($A5380,Data!$B:$K,MATCH(B$2,Data!$B$1:$K$1,FALSE),FALSE)="",#N/A,VLOOKUP($A5380,Data!$B:$K,MATCH(B$2,Data!$B$1:$K$1,FALSE),FALSE))</f>
        <v>6.61</v>
      </c>
    </row>
    <row r="5381" spans="1:2" x14ac:dyDescent="0.25">
      <c r="A5381" s="2">
        <f>IF(ISBLANK(Data!B5382),#N/A,Data!B5382)</f>
        <v>36448</v>
      </c>
      <c r="B5381" s="20">
        <f>IF(VLOOKUP($A5381,Data!$B:$K,MATCH(B$2,Data!$B$1:$K$1,FALSE),FALSE)="",#N/A,VLOOKUP($A5381,Data!$B:$K,MATCH(B$2,Data!$B$1:$K$1,FALSE),FALSE))</f>
        <v>6.69</v>
      </c>
    </row>
    <row r="5382" spans="1:2" x14ac:dyDescent="0.25">
      <c r="A5382" s="2">
        <f>IF(ISBLANK(Data!B5383),#N/A,Data!B5383)</f>
        <v>36447</v>
      </c>
      <c r="B5382" s="20">
        <f>IF(VLOOKUP($A5382,Data!$B:$K,MATCH(B$2,Data!$B$1:$K$1,FALSE),FALSE)="",#N/A,VLOOKUP($A5382,Data!$B:$K,MATCH(B$2,Data!$B$1:$K$1,FALSE),FALSE))</f>
        <v>6.65</v>
      </c>
    </row>
    <row r="5383" spans="1:2" x14ac:dyDescent="0.25">
      <c r="A5383" s="2">
        <f>IF(ISBLANK(Data!B5384),#N/A,Data!B5384)</f>
        <v>36446</v>
      </c>
      <c r="B5383" s="20">
        <f>IF(VLOOKUP($A5383,Data!$B:$K,MATCH(B$2,Data!$B$1:$K$1,FALSE),FALSE)="",#N/A,VLOOKUP($A5383,Data!$B:$K,MATCH(B$2,Data!$B$1:$K$1,FALSE),FALSE))</f>
        <v>6.5</v>
      </c>
    </row>
    <row r="5384" spans="1:2" x14ac:dyDescent="0.25">
      <c r="A5384" s="2">
        <f>IF(ISBLANK(Data!B5385),#N/A,Data!B5385)</f>
        <v>36445</v>
      </c>
      <c r="B5384" s="20">
        <f>IF(VLOOKUP($A5384,Data!$B:$K,MATCH(B$2,Data!$B$1:$K$1,FALSE),FALSE)="",#N/A,VLOOKUP($A5384,Data!$B:$K,MATCH(B$2,Data!$B$1:$K$1,FALSE),FALSE))</f>
        <v>6.49</v>
      </c>
    </row>
    <row r="5385" spans="1:2" x14ac:dyDescent="0.25">
      <c r="A5385" s="2">
        <f>IF(ISBLANK(Data!B5386),#N/A,Data!B5386)</f>
        <v>36444</v>
      </c>
      <c r="B5385" s="20">
        <f>IF(VLOOKUP($A5385,Data!$B:$K,MATCH(B$2,Data!$B$1:$K$1,FALSE),FALSE)="",#N/A,VLOOKUP($A5385,Data!$B:$K,MATCH(B$2,Data!$B$1:$K$1,FALSE),FALSE))</f>
        <v>6.49</v>
      </c>
    </row>
    <row r="5386" spans="1:2" x14ac:dyDescent="0.25">
      <c r="A5386" s="2">
        <f>IF(ISBLANK(Data!B5387),#N/A,Data!B5387)</f>
        <v>36441</v>
      </c>
      <c r="B5386" s="20">
        <f>IF(VLOOKUP($A5386,Data!$B:$K,MATCH(B$2,Data!$B$1:$K$1,FALSE),FALSE)="",#N/A,VLOOKUP($A5386,Data!$B:$K,MATCH(B$2,Data!$B$1:$K$1,FALSE),FALSE))</f>
        <v>6.49</v>
      </c>
    </row>
    <row r="5387" spans="1:2" x14ac:dyDescent="0.25">
      <c r="A5387" s="2">
        <f>IF(ISBLANK(Data!B5388),#N/A,Data!B5388)</f>
        <v>36440</v>
      </c>
      <c r="B5387" s="20">
        <f>IF(VLOOKUP($A5387,Data!$B:$K,MATCH(B$2,Data!$B$1:$K$1,FALSE),FALSE)="",#N/A,VLOOKUP($A5387,Data!$B:$K,MATCH(B$2,Data!$B$1:$K$1,FALSE),FALSE))</f>
        <v>6.51</v>
      </c>
    </row>
    <row r="5388" spans="1:2" x14ac:dyDescent="0.25">
      <c r="A5388" s="2">
        <f>IF(ISBLANK(Data!B5389),#N/A,Data!B5389)</f>
        <v>36439</v>
      </c>
      <c r="B5388" s="20">
        <f>IF(VLOOKUP($A5388,Data!$B:$K,MATCH(B$2,Data!$B$1:$K$1,FALSE),FALSE)="",#N/A,VLOOKUP($A5388,Data!$B:$K,MATCH(B$2,Data!$B$1:$K$1,FALSE),FALSE))</f>
        <v>6.48</v>
      </c>
    </row>
    <row r="5389" spans="1:2" x14ac:dyDescent="0.25">
      <c r="A5389" s="2">
        <f>IF(ISBLANK(Data!B5390),#N/A,Data!B5390)</f>
        <v>36438</v>
      </c>
      <c r="B5389" s="20">
        <f>IF(VLOOKUP($A5389,Data!$B:$K,MATCH(B$2,Data!$B$1:$K$1,FALSE),FALSE)="",#N/A,VLOOKUP($A5389,Data!$B:$K,MATCH(B$2,Data!$B$1:$K$1,FALSE),FALSE))</f>
        <v>6.39</v>
      </c>
    </row>
    <row r="5390" spans="1:2" x14ac:dyDescent="0.25">
      <c r="A5390" s="2">
        <f>IF(ISBLANK(Data!B5391),#N/A,Data!B5391)</f>
        <v>36437</v>
      </c>
      <c r="B5390" s="20">
        <f>IF(VLOOKUP($A5390,Data!$B:$K,MATCH(B$2,Data!$B$1:$K$1,FALSE),FALSE)="",#N/A,VLOOKUP($A5390,Data!$B:$K,MATCH(B$2,Data!$B$1:$K$1,FALSE),FALSE))</f>
        <v>6.4</v>
      </c>
    </row>
    <row r="5391" spans="1:2" x14ac:dyDescent="0.25">
      <c r="A5391" s="2">
        <f>IF(ISBLANK(Data!B5392),#N/A,Data!B5392)</f>
        <v>36434</v>
      </c>
      <c r="B5391" s="20">
        <f>IF(VLOOKUP($A5391,Data!$B:$K,MATCH(B$2,Data!$B$1:$K$1,FALSE),FALSE)="",#N/A,VLOOKUP($A5391,Data!$B:$K,MATCH(B$2,Data!$B$1:$K$1,FALSE),FALSE))</f>
        <v>6.31</v>
      </c>
    </row>
    <row r="5392" spans="1:2" x14ac:dyDescent="0.25">
      <c r="A5392" s="2">
        <f>IF(ISBLANK(Data!B5393),#N/A,Data!B5393)</f>
        <v>36433</v>
      </c>
      <c r="B5392" s="20">
        <f>IF(VLOOKUP($A5392,Data!$B:$K,MATCH(B$2,Data!$B$1:$K$1,FALSE),FALSE)="",#N/A,VLOOKUP($A5392,Data!$B:$K,MATCH(B$2,Data!$B$1:$K$1,FALSE),FALSE))</f>
        <v>6.3</v>
      </c>
    </row>
    <row r="5393" spans="1:2" x14ac:dyDescent="0.25">
      <c r="A5393" s="2">
        <f>IF(ISBLANK(Data!B5394),#N/A,Data!B5394)</f>
        <v>36432</v>
      </c>
      <c r="B5393" s="20">
        <f>IF(VLOOKUP($A5393,Data!$B:$K,MATCH(B$2,Data!$B$1:$K$1,FALSE),FALSE)="",#N/A,VLOOKUP($A5393,Data!$B:$K,MATCH(B$2,Data!$B$1:$K$1,FALSE),FALSE))</f>
        <v>6.25</v>
      </c>
    </row>
    <row r="5394" spans="1:2" x14ac:dyDescent="0.25">
      <c r="A5394" s="2">
        <f>IF(ISBLANK(Data!B5395),#N/A,Data!B5395)</f>
        <v>36431</v>
      </c>
      <c r="B5394" s="20">
        <f>IF(VLOOKUP($A5394,Data!$B:$K,MATCH(B$2,Data!$B$1:$K$1,FALSE),FALSE)="",#N/A,VLOOKUP($A5394,Data!$B:$K,MATCH(B$2,Data!$B$1:$K$1,FALSE),FALSE))</f>
        <v>6.18</v>
      </c>
    </row>
    <row r="5395" spans="1:2" x14ac:dyDescent="0.25">
      <c r="A5395" s="2">
        <f>IF(ISBLANK(Data!B5396),#N/A,Data!B5396)</f>
        <v>36430</v>
      </c>
      <c r="B5395" s="20">
        <f>IF(VLOOKUP($A5395,Data!$B:$K,MATCH(B$2,Data!$B$1:$K$1,FALSE),FALSE)="",#N/A,VLOOKUP($A5395,Data!$B:$K,MATCH(B$2,Data!$B$1:$K$1,FALSE),FALSE))</f>
        <v>6.12</v>
      </c>
    </row>
    <row r="5396" spans="1:2" x14ac:dyDescent="0.25">
      <c r="A5396" s="2">
        <f>IF(ISBLANK(Data!B5397),#N/A,Data!B5397)</f>
        <v>36427</v>
      </c>
      <c r="B5396" s="20">
        <f>IF(VLOOKUP($A5396,Data!$B:$K,MATCH(B$2,Data!$B$1:$K$1,FALSE),FALSE)="",#N/A,VLOOKUP($A5396,Data!$B:$K,MATCH(B$2,Data!$B$1:$K$1,FALSE),FALSE))</f>
        <v>6.2</v>
      </c>
    </row>
    <row r="5397" spans="1:2" x14ac:dyDescent="0.25">
      <c r="A5397" s="2">
        <f>IF(ISBLANK(Data!B5398),#N/A,Data!B5398)</f>
        <v>36426</v>
      </c>
      <c r="B5397" s="20">
        <f>IF(VLOOKUP($A5397,Data!$B:$K,MATCH(B$2,Data!$B$1:$K$1,FALSE),FALSE)="",#N/A,VLOOKUP($A5397,Data!$B:$K,MATCH(B$2,Data!$B$1:$K$1,FALSE),FALSE))</f>
        <v>6.36</v>
      </c>
    </row>
    <row r="5398" spans="1:2" x14ac:dyDescent="0.25">
      <c r="A5398" s="2">
        <f>IF(ISBLANK(Data!B5399),#N/A,Data!B5399)</f>
        <v>36425</v>
      </c>
      <c r="B5398" s="20">
        <f>IF(VLOOKUP($A5398,Data!$B:$K,MATCH(B$2,Data!$B$1:$K$1,FALSE),FALSE)="",#N/A,VLOOKUP($A5398,Data!$B:$K,MATCH(B$2,Data!$B$1:$K$1,FALSE),FALSE))</f>
        <v>6.36</v>
      </c>
    </row>
    <row r="5399" spans="1:2" x14ac:dyDescent="0.25">
      <c r="A5399" s="2">
        <f>IF(ISBLANK(Data!B5400),#N/A,Data!B5400)</f>
        <v>36424</v>
      </c>
      <c r="B5399" s="20">
        <f>IF(VLOOKUP($A5399,Data!$B:$K,MATCH(B$2,Data!$B$1:$K$1,FALSE),FALSE)="",#N/A,VLOOKUP($A5399,Data!$B:$K,MATCH(B$2,Data!$B$1:$K$1,FALSE),FALSE))</f>
        <v>6.34</v>
      </c>
    </row>
    <row r="5400" spans="1:2" x14ac:dyDescent="0.25">
      <c r="A5400" s="2">
        <f>IF(ISBLANK(Data!B5401),#N/A,Data!B5401)</f>
        <v>36423</v>
      </c>
      <c r="B5400" s="20">
        <f>IF(VLOOKUP($A5400,Data!$B:$K,MATCH(B$2,Data!$B$1:$K$1,FALSE),FALSE)="",#N/A,VLOOKUP($A5400,Data!$B:$K,MATCH(B$2,Data!$B$1:$K$1,FALSE),FALSE))</f>
        <v>6.31</v>
      </c>
    </row>
    <row r="5401" spans="1:2" x14ac:dyDescent="0.25">
      <c r="A5401" s="2">
        <f>IF(ISBLANK(Data!B5402),#N/A,Data!B5402)</f>
        <v>36420</v>
      </c>
      <c r="B5401" s="20">
        <f>IF(VLOOKUP($A5401,Data!$B:$K,MATCH(B$2,Data!$B$1:$K$1,FALSE),FALSE)="",#N/A,VLOOKUP($A5401,Data!$B:$K,MATCH(B$2,Data!$B$1:$K$1,FALSE),FALSE))</f>
        <v>6.27</v>
      </c>
    </row>
    <row r="5402" spans="1:2" x14ac:dyDescent="0.25">
      <c r="A5402" s="2">
        <f>IF(ISBLANK(Data!B5403),#N/A,Data!B5403)</f>
        <v>36419</v>
      </c>
      <c r="B5402" s="20">
        <f>IF(VLOOKUP($A5402,Data!$B:$K,MATCH(B$2,Data!$B$1:$K$1,FALSE),FALSE)="",#N/A,VLOOKUP($A5402,Data!$B:$K,MATCH(B$2,Data!$B$1:$K$1,FALSE),FALSE))</f>
        <v>6.37</v>
      </c>
    </row>
    <row r="5403" spans="1:2" x14ac:dyDescent="0.25">
      <c r="A5403" s="2">
        <f>IF(ISBLANK(Data!B5404),#N/A,Data!B5404)</f>
        <v>36418</v>
      </c>
      <c r="B5403" s="20">
        <f>IF(VLOOKUP($A5403,Data!$B:$K,MATCH(B$2,Data!$B$1:$K$1,FALSE),FALSE)="",#N/A,VLOOKUP($A5403,Data!$B:$K,MATCH(B$2,Data!$B$1:$K$1,FALSE),FALSE))</f>
        <v>6.46</v>
      </c>
    </row>
    <row r="5404" spans="1:2" x14ac:dyDescent="0.25">
      <c r="A5404" s="2">
        <f>IF(ISBLANK(Data!B5405),#N/A,Data!B5405)</f>
        <v>36417</v>
      </c>
      <c r="B5404" s="20">
        <f>IF(VLOOKUP($A5404,Data!$B:$K,MATCH(B$2,Data!$B$1:$K$1,FALSE),FALSE)="",#N/A,VLOOKUP($A5404,Data!$B:$K,MATCH(B$2,Data!$B$1:$K$1,FALSE),FALSE))</f>
        <v>6.35</v>
      </c>
    </row>
    <row r="5405" spans="1:2" x14ac:dyDescent="0.25">
      <c r="A5405" s="2">
        <f>IF(ISBLANK(Data!B5406),#N/A,Data!B5406)</f>
        <v>36416</v>
      </c>
      <c r="B5405" s="20">
        <f>IF(VLOOKUP($A5405,Data!$B:$K,MATCH(B$2,Data!$B$1:$K$1,FALSE),FALSE)="",#N/A,VLOOKUP($A5405,Data!$B:$K,MATCH(B$2,Data!$B$1:$K$1,FALSE),FALSE))</f>
        <v>6.37</v>
      </c>
    </row>
    <row r="5406" spans="1:2" x14ac:dyDescent="0.25">
      <c r="A5406" s="2">
        <f>IF(ISBLANK(Data!B5407),#N/A,Data!B5407)</f>
        <v>36413</v>
      </c>
      <c r="B5406" s="20">
        <f>IF(VLOOKUP($A5406,Data!$B:$K,MATCH(B$2,Data!$B$1:$K$1,FALSE),FALSE)="",#N/A,VLOOKUP($A5406,Data!$B:$K,MATCH(B$2,Data!$B$1:$K$1,FALSE),FALSE))</f>
        <v>6.48</v>
      </c>
    </row>
    <row r="5407" spans="1:2" x14ac:dyDescent="0.25">
      <c r="A5407" s="2">
        <f>IF(ISBLANK(Data!B5408),#N/A,Data!B5408)</f>
        <v>36412</v>
      </c>
      <c r="B5407" s="20">
        <f>IF(VLOOKUP($A5407,Data!$B:$K,MATCH(B$2,Data!$B$1:$K$1,FALSE),FALSE)="",#N/A,VLOOKUP($A5407,Data!$B:$K,MATCH(B$2,Data!$B$1:$K$1,FALSE),FALSE))</f>
        <v>6.45</v>
      </c>
    </row>
    <row r="5408" spans="1:2" x14ac:dyDescent="0.25">
      <c r="A5408" s="2">
        <f>IF(ISBLANK(Data!B5409),#N/A,Data!B5409)</f>
        <v>36411</v>
      </c>
      <c r="B5408" s="20">
        <f>IF(VLOOKUP($A5408,Data!$B:$K,MATCH(B$2,Data!$B$1:$K$1,FALSE),FALSE)="",#N/A,VLOOKUP($A5408,Data!$B:$K,MATCH(B$2,Data!$B$1:$K$1,FALSE),FALSE))</f>
        <v>6.43</v>
      </c>
    </row>
    <row r="5409" spans="1:2" x14ac:dyDescent="0.25">
      <c r="A5409" s="2">
        <f>IF(ISBLANK(Data!B5410),#N/A,Data!B5410)</f>
        <v>36410</v>
      </c>
      <c r="B5409" s="20">
        <f>IF(VLOOKUP($A5409,Data!$B:$K,MATCH(B$2,Data!$B$1:$K$1,FALSE),FALSE)="",#N/A,VLOOKUP($A5409,Data!$B:$K,MATCH(B$2,Data!$B$1:$K$1,FALSE),FALSE))</f>
        <v>6.36</v>
      </c>
    </row>
    <row r="5410" spans="1:2" x14ac:dyDescent="0.25">
      <c r="A5410" s="2">
        <f>IF(ISBLANK(Data!B5411),#N/A,Data!B5411)</f>
        <v>36409</v>
      </c>
      <c r="B5410" s="20">
        <f>IF(VLOOKUP($A5410,Data!$B:$K,MATCH(B$2,Data!$B$1:$K$1,FALSE),FALSE)="",#N/A,VLOOKUP($A5410,Data!$B:$K,MATCH(B$2,Data!$B$1:$K$1,FALSE),FALSE))</f>
        <v>6.32</v>
      </c>
    </row>
    <row r="5411" spans="1:2" x14ac:dyDescent="0.25">
      <c r="A5411" s="2">
        <f>IF(ISBLANK(Data!B5412),#N/A,Data!B5412)</f>
        <v>36406</v>
      </c>
      <c r="B5411" s="20">
        <f>IF(VLOOKUP($A5411,Data!$B:$K,MATCH(B$2,Data!$B$1:$K$1,FALSE),FALSE)="",#N/A,VLOOKUP($A5411,Data!$B:$K,MATCH(B$2,Data!$B$1:$K$1,FALSE),FALSE))</f>
        <v>6.46</v>
      </c>
    </row>
    <row r="5412" spans="1:2" x14ac:dyDescent="0.25">
      <c r="A5412" s="2">
        <f>IF(ISBLANK(Data!B5413),#N/A,Data!B5413)</f>
        <v>36405</v>
      </c>
      <c r="B5412" s="20">
        <f>IF(VLOOKUP($A5412,Data!$B:$K,MATCH(B$2,Data!$B$1:$K$1,FALSE),FALSE)="",#N/A,VLOOKUP($A5412,Data!$B:$K,MATCH(B$2,Data!$B$1:$K$1,FALSE),FALSE))</f>
        <v>6.4</v>
      </c>
    </row>
    <row r="5413" spans="1:2" x14ac:dyDescent="0.25">
      <c r="A5413" s="2">
        <f>IF(ISBLANK(Data!B5414),#N/A,Data!B5414)</f>
        <v>36404</v>
      </c>
      <c r="B5413" s="20">
        <f>IF(VLOOKUP($A5413,Data!$B:$K,MATCH(B$2,Data!$B$1:$K$1,FALSE),FALSE)="",#N/A,VLOOKUP($A5413,Data!$B:$K,MATCH(B$2,Data!$B$1:$K$1,FALSE),FALSE))</f>
        <v>6.37</v>
      </c>
    </row>
    <row r="5414" spans="1:2" x14ac:dyDescent="0.25">
      <c r="A5414" s="2">
        <f>IF(ISBLANK(Data!B5415),#N/A,Data!B5415)</f>
        <v>36403</v>
      </c>
      <c r="B5414" s="20">
        <f>IF(VLOOKUP($A5414,Data!$B:$K,MATCH(B$2,Data!$B$1:$K$1,FALSE),FALSE)="",#N/A,VLOOKUP($A5414,Data!$B:$K,MATCH(B$2,Data!$B$1:$K$1,FALSE),FALSE))</f>
        <v>6.35</v>
      </c>
    </row>
    <row r="5415" spans="1:2" x14ac:dyDescent="0.25">
      <c r="A5415" s="2">
        <f>IF(ISBLANK(Data!B5416),#N/A,Data!B5416)</f>
        <v>36402</v>
      </c>
      <c r="B5415" s="20">
        <f>IF(VLOOKUP($A5415,Data!$B:$K,MATCH(B$2,Data!$B$1:$K$1,FALSE),FALSE)="",#N/A,VLOOKUP($A5415,Data!$B:$K,MATCH(B$2,Data!$B$1:$K$1,FALSE),FALSE))</f>
        <v>6.3</v>
      </c>
    </row>
    <row r="5416" spans="1:2" x14ac:dyDescent="0.25">
      <c r="A5416" s="2">
        <f>IF(ISBLANK(Data!B5417),#N/A,Data!B5417)</f>
        <v>36399</v>
      </c>
      <c r="B5416" s="20">
        <f>IF(VLOOKUP($A5416,Data!$B:$K,MATCH(B$2,Data!$B$1:$K$1,FALSE),FALSE)="",#N/A,VLOOKUP($A5416,Data!$B:$K,MATCH(B$2,Data!$B$1:$K$1,FALSE),FALSE))</f>
        <v>6.18</v>
      </c>
    </row>
    <row r="5417" spans="1:2" x14ac:dyDescent="0.25">
      <c r="A5417" s="2">
        <f>IF(ISBLANK(Data!B5418),#N/A,Data!B5418)</f>
        <v>36398</v>
      </c>
      <c r="B5417" s="20">
        <f>IF(VLOOKUP($A5417,Data!$B:$K,MATCH(B$2,Data!$B$1:$K$1,FALSE),FALSE)="",#N/A,VLOOKUP($A5417,Data!$B:$K,MATCH(B$2,Data!$B$1:$K$1,FALSE),FALSE))</f>
        <v>6.13</v>
      </c>
    </row>
    <row r="5418" spans="1:2" x14ac:dyDescent="0.25">
      <c r="A5418" s="2">
        <f>IF(ISBLANK(Data!B5419),#N/A,Data!B5419)</f>
        <v>36397</v>
      </c>
      <c r="B5418" s="20">
        <f>IF(VLOOKUP($A5418,Data!$B:$K,MATCH(B$2,Data!$B$1:$K$1,FALSE),FALSE)="",#N/A,VLOOKUP($A5418,Data!$B:$K,MATCH(B$2,Data!$B$1:$K$1,FALSE),FALSE))</f>
        <v>6.29</v>
      </c>
    </row>
    <row r="5419" spans="1:2" x14ac:dyDescent="0.25">
      <c r="A5419" s="2">
        <f>IF(ISBLANK(Data!B5420),#N/A,Data!B5420)</f>
        <v>36396</v>
      </c>
      <c r="B5419" s="20">
        <f>IF(VLOOKUP($A5419,Data!$B:$K,MATCH(B$2,Data!$B$1:$K$1,FALSE),FALSE)="",#N/A,VLOOKUP($A5419,Data!$B:$K,MATCH(B$2,Data!$B$1:$K$1,FALSE),FALSE))</f>
        <v>6.3</v>
      </c>
    </row>
    <row r="5420" spans="1:2" x14ac:dyDescent="0.25">
      <c r="A5420" s="2">
        <f>IF(ISBLANK(Data!B5421),#N/A,Data!B5421)</f>
        <v>36395</v>
      </c>
      <c r="B5420" s="20">
        <f>IF(VLOOKUP($A5420,Data!$B:$K,MATCH(B$2,Data!$B$1:$K$1,FALSE),FALSE)="",#N/A,VLOOKUP($A5420,Data!$B:$K,MATCH(B$2,Data!$B$1:$K$1,FALSE),FALSE))</f>
        <v>6.31</v>
      </c>
    </row>
    <row r="5421" spans="1:2" x14ac:dyDescent="0.25">
      <c r="A5421" s="2">
        <f>IF(ISBLANK(Data!B5422),#N/A,Data!B5422)</f>
        <v>36392</v>
      </c>
      <c r="B5421" s="20">
        <f>IF(VLOOKUP($A5421,Data!$B:$K,MATCH(B$2,Data!$B$1:$K$1,FALSE),FALSE)="",#N/A,VLOOKUP($A5421,Data!$B:$K,MATCH(B$2,Data!$B$1:$K$1,FALSE),FALSE))</f>
        <v>6.33</v>
      </c>
    </row>
    <row r="5422" spans="1:2" x14ac:dyDescent="0.25">
      <c r="A5422" s="2">
        <f>IF(ISBLANK(Data!B5423),#N/A,Data!B5423)</f>
        <v>36391</v>
      </c>
      <c r="B5422" s="20">
        <f>IF(VLOOKUP($A5422,Data!$B:$K,MATCH(B$2,Data!$B$1:$K$1,FALSE),FALSE)="",#N/A,VLOOKUP($A5422,Data!$B:$K,MATCH(B$2,Data!$B$1:$K$1,FALSE),FALSE))</f>
        <v>6.33</v>
      </c>
    </row>
    <row r="5423" spans="1:2" x14ac:dyDescent="0.25">
      <c r="A5423" s="2">
        <f>IF(ISBLANK(Data!B5424),#N/A,Data!B5424)</f>
        <v>36390</v>
      </c>
      <c r="B5423" s="20">
        <f>IF(VLOOKUP($A5423,Data!$B:$K,MATCH(B$2,Data!$B$1:$K$1,FALSE),FALSE)="",#N/A,VLOOKUP($A5423,Data!$B:$K,MATCH(B$2,Data!$B$1:$K$1,FALSE),FALSE))</f>
        <v>6.32</v>
      </c>
    </row>
    <row r="5424" spans="1:2" x14ac:dyDescent="0.25">
      <c r="A5424" s="2">
        <f>IF(ISBLANK(Data!B5425),#N/A,Data!B5425)</f>
        <v>36389</v>
      </c>
      <c r="B5424" s="20">
        <f>IF(VLOOKUP($A5424,Data!$B:$K,MATCH(B$2,Data!$B$1:$K$1,FALSE),FALSE)="",#N/A,VLOOKUP($A5424,Data!$B:$K,MATCH(B$2,Data!$B$1:$K$1,FALSE),FALSE))</f>
        <v>6.42</v>
      </c>
    </row>
    <row r="5425" spans="1:2" x14ac:dyDescent="0.25">
      <c r="A5425" s="2">
        <f>IF(ISBLANK(Data!B5426),#N/A,Data!B5426)</f>
        <v>36388</v>
      </c>
      <c r="B5425" s="20">
        <f>IF(VLOOKUP($A5425,Data!$B:$K,MATCH(B$2,Data!$B$1:$K$1,FALSE),FALSE)="",#N/A,VLOOKUP($A5425,Data!$B:$K,MATCH(B$2,Data!$B$1:$K$1,FALSE),FALSE))</f>
        <v>6.44</v>
      </c>
    </row>
    <row r="5426" spans="1:2" x14ac:dyDescent="0.25">
      <c r="A5426" s="2">
        <f>IF(ISBLANK(Data!B5427),#N/A,Data!B5427)</f>
        <v>36385</v>
      </c>
      <c r="B5426" s="20">
        <f>IF(VLOOKUP($A5426,Data!$B:$K,MATCH(B$2,Data!$B$1:$K$1,FALSE),FALSE)="",#N/A,VLOOKUP($A5426,Data!$B:$K,MATCH(B$2,Data!$B$1:$K$1,FALSE),FALSE))</f>
        <v>6.55</v>
      </c>
    </row>
    <row r="5427" spans="1:2" x14ac:dyDescent="0.25">
      <c r="A5427" s="2">
        <f>IF(ISBLANK(Data!B5428),#N/A,Data!B5428)</f>
        <v>36384</v>
      </c>
      <c r="B5427" s="20">
        <f>IF(VLOOKUP($A5427,Data!$B:$K,MATCH(B$2,Data!$B$1:$K$1,FALSE),FALSE)="",#N/A,VLOOKUP($A5427,Data!$B:$K,MATCH(B$2,Data!$B$1:$K$1,FALSE),FALSE))</f>
        <v>6.48</v>
      </c>
    </row>
    <row r="5428" spans="1:2" x14ac:dyDescent="0.25">
      <c r="A5428" s="2">
        <f>IF(ISBLANK(Data!B5429),#N/A,Data!B5429)</f>
        <v>36383</v>
      </c>
      <c r="B5428" s="20">
        <f>IF(VLOOKUP($A5428,Data!$B:$K,MATCH(B$2,Data!$B$1:$K$1,FALSE),FALSE)="",#N/A,VLOOKUP($A5428,Data!$B:$K,MATCH(B$2,Data!$B$1:$K$1,FALSE),FALSE))</f>
        <v>6.46</v>
      </c>
    </row>
    <row r="5429" spans="1:2" x14ac:dyDescent="0.25">
      <c r="A5429" s="2">
        <f>IF(ISBLANK(Data!B5430),#N/A,Data!B5430)</f>
        <v>36382</v>
      </c>
      <c r="B5429" s="20">
        <f>IF(VLOOKUP($A5429,Data!$B:$K,MATCH(B$2,Data!$B$1:$K$1,FALSE),FALSE)="",#N/A,VLOOKUP($A5429,Data!$B:$K,MATCH(B$2,Data!$B$1:$K$1,FALSE),FALSE))</f>
        <v>6.51</v>
      </c>
    </row>
    <row r="5430" spans="1:2" x14ac:dyDescent="0.25">
      <c r="A5430" s="2">
        <f>IF(ISBLANK(Data!B5431),#N/A,Data!B5431)</f>
        <v>36381</v>
      </c>
      <c r="B5430" s="20">
        <f>IF(VLOOKUP($A5430,Data!$B:$K,MATCH(B$2,Data!$B$1:$K$1,FALSE),FALSE)="",#N/A,VLOOKUP($A5430,Data!$B:$K,MATCH(B$2,Data!$B$1:$K$1,FALSE),FALSE))</f>
        <v>6.4</v>
      </c>
    </row>
    <row r="5431" spans="1:2" x14ac:dyDescent="0.25">
      <c r="A5431" s="2">
        <f>IF(ISBLANK(Data!B5432),#N/A,Data!B5432)</f>
        <v>36378</v>
      </c>
      <c r="B5431" s="20">
        <f>IF(VLOOKUP($A5431,Data!$B:$K,MATCH(B$2,Data!$B$1:$K$1,FALSE),FALSE)="",#N/A,VLOOKUP($A5431,Data!$B:$K,MATCH(B$2,Data!$B$1:$K$1,FALSE),FALSE))</f>
        <v>6.26</v>
      </c>
    </row>
    <row r="5432" spans="1:2" x14ac:dyDescent="0.25">
      <c r="A5432" s="2">
        <f>IF(ISBLANK(Data!B5433),#N/A,Data!B5433)</f>
        <v>36377</v>
      </c>
      <c r="B5432" s="20">
        <f>IF(VLOOKUP($A5432,Data!$B:$K,MATCH(B$2,Data!$B$1:$K$1,FALSE),FALSE)="",#N/A,VLOOKUP($A5432,Data!$B:$K,MATCH(B$2,Data!$B$1:$K$1,FALSE),FALSE))</f>
        <v>6.22</v>
      </c>
    </row>
    <row r="5433" spans="1:2" x14ac:dyDescent="0.25">
      <c r="A5433" s="2">
        <f>IF(ISBLANK(Data!B5434),#N/A,Data!B5434)</f>
        <v>36376</v>
      </c>
      <c r="B5433" s="20">
        <f>IF(VLOOKUP($A5433,Data!$B:$K,MATCH(B$2,Data!$B$1:$K$1,FALSE),FALSE)="",#N/A,VLOOKUP($A5433,Data!$B:$K,MATCH(B$2,Data!$B$1:$K$1,FALSE),FALSE))</f>
        <v>6.27</v>
      </c>
    </row>
    <row r="5434" spans="1:2" x14ac:dyDescent="0.25">
      <c r="A5434" s="2">
        <f>IF(ISBLANK(Data!B5435),#N/A,Data!B5435)</f>
        <v>36375</v>
      </c>
      <c r="B5434" s="20">
        <f>IF(VLOOKUP($A5434,Data!$B:$K,MATCH(B$2,Data!$B$1:$K$1,FALSE),FALSE)="",#N/A,VLOOKUP($A5434,Data!$B:$K,MATCH(B$2,Data!$B$1:$K$1,FALSE),FALSE))</f>
        <v>6.33</v>
      </c>
    </row>
    <row r="5435" spans="1:2" x14ac:dyDescent="0.25">
      <c r="A5435" s="2">
        <f>IF(ISBLANK(Data!B5436),#N/A,Data!B5436)</f>
        <v>36374</v>
      </c>
      <c r="B5435" s="20">
        <f>IF(VLOOKUP($A5435,Data!$B:$K,MATCH(B$2,Data!$B$1:$K$1,FALSE),FALSE)="",#N/A,VLOOKUP($A5435,Data!$B:$K,MATCH(B$2,Data!$B$1:$K$1,FALSE),FALSE))</f>
        <v>6.3</v>
      </c>
    </row>
    <row r="5436" spans="1:2" x14ac:dyDescent="0.25">
      <c r="A5436" s="2">
        <f>IF(ISBLANK(Data!B5437),#N/A,Data!B5437)</f>
        <v>36371</v>
      </c>
      <c r="B5436" s="20">
        <f>IF(VLOOKUP($A5436,Data!$B:$K,MATCH(B$2,Data!$B$1:$K$1,FALSE),FALSE)="",#N/A,VLOOKUP($A5436,Data!$B:$K,MATCH(B$2,Data!$B$1:$K$1,FALSE),FALSE))</f>
        <v>6.24</v>
      </c>
    </row>
    <row r="5437" spans="1:2" x14ac:dyDescent="0.25">
      <c r="A5437" s="2">
        <f>IF(ISBLANK(Data!B5438),#N/A,Data!B5438)</f>
        <v>36370</v>
      </c>
      <c r="B5437" s="20">
        <f>IF(VLOOKUP($A5437,Data!$B:$K,MATCH(B$2,Data!$B$1:$K$1,FALSE),FALSE)="",#N/A,VLOOKUP($A5437,Data!$B:$K,MATCH(B$2,Data!$B$1:$K$1,FALSE),FALSE))</f>
        <v>6.1</v>
      </c>
    </row>
    <row r="5438" spans="1:2" x14ac:dyDescent="0.25">
      <c r="A5438" s="2">
        <f>IF(ISBLANK(Data!B5439),#N/A,Data!B5439)</f>
        <v>36369</v>
      </c>
      <c r="B5438" s="20">
        <f>IF(VLOOKUP($A5438,Data!$B:$K,MATCH(B$2,Data!$B$1:$K$1,FALSE),FALSE)="",#N/A,VLOOKUP($A5438,Data!$B:$K,MATCH(B$2,Data!$B$1:$K$1,FALSE),FALSE))</f>
        <v>6.08</v>
      </c>
    </row>
    <row r="5439" spans="1:2" x14ac:dyDescent="0.25">
      <c r="A5439" s="2">
        <f>IF(ISBLANK(Data!B5440),#N/A,Data!B5440)</f>
        <v>36368</v>
      </c>
      <c r="B5439" s="20">
        <f>IF(VLOOKUP($A5439,Data!$B:$K,MATCH(B$2,Data!$B$1:$K$1,FALSE),FALSE)="",#N/A,VLOOKUP($A5439,Data!$B:$K,MATCH(B$2,Data!$B$1:$K$1,FALSE),FALSE))</f>
        <v>6.09</v>
      </c>
    </row>
    <row r="5440" spans="1:2" x14ac:dyDescent="0.25">
      <c r="A5440" s="2">
        <f>IF(ISBLANK(Data!B5441),#N/A,Data!B5441)</f>
        <v>36367</v>
      </c>
      <c r="B5440" s="20">
        <f>IF(VLOOKUP($A5440,Data!$B:$K,MATCH(B$2,Data!$B$1:$K$1,FALSE),FALSE)="",#N/A,VLOOKUP($A5440,Data!$B:$K,MATCH(B$2,Data!$B$1:$K$1,FALSE),FALSE))</f>
        <v>6.13</v>
      </c>
    </row>
    <row r="5441" spans="1:2" x14ac:dyDescent="0.25">
      <c r="A5441" s="2">
        <f>IF(ISBLANK(Data!B5442),#N/A,Data!B5442)</f>
        <v>36364</v>
      </c>
      <c r="B5441" s="20">
        <f>IF(VLOOKUP($A5441,Data!$B:$K,MATCH(B$2,Data!$B$1:$K$1,FALSE),FALSE)="",#N/A,VLOOKUP($A5441,Data!$B:$K,MATCH(B$2,Data!$B$1:$K$1,FALSE),FALSE))</f>
        <v>6.11</v>
      </c>
    </row>
    <row r="5442" spans="1:2" x14ac:dyDescent="0.25">
      <c r="A5442" s="2">
        <f>IF(ISBLANK(Data!B5443),#N/A,Data!B5443)</f>
        <v>36363</v>
      </c>
      <c r="B5442" s="20">
        <f>IF(VLOOKUP($A5442,Data!$B:$K,MATCH(B$2,Data!$B$1:$K$1,FALSE),FALSE)="",#N/A,VLOOKUP($A5442,Data!$B:$K,MATCH(B$2,Data!$B$1:$K$1,FALSE),FALSE))</f>
        <v>5.95</v>
      </c>
    </row>
    <row r="5443" spans="1:2" x14ac:dyDescent="0.25">
      <c r="A5443" s="2">
        <f>IF(ISBLANK(Data!B5444),#N/A,Data!B5444)</f>
        <v>36362</v>
      </c>
      <c r="B5443" s="20">
        <f>IF(VLOOKUP($A5443,Data!$B:$K,MATCH(B$2,Data!$B$1:$K$1,FALSE),FALSE)="",#N/A,VLOOKUP($A5443,Data!$B:$K,MATCH(B$2,Data!$B$1:$K$1,FALSE),FALSE))</f>
        <v>5.89</v>
      </c>
    </row>
    <row r="5444" spans="1:2" x14ac:dyDescent="0.25">
      <c r="A5444" s="2">
        <f>IF(ISBLANK(Data!B5445),#N/A,Data!B5445)</f>
        <v>36361</v>
      </c>
      <c r="B5444" s="20">
        <f>IF(VLOOKUP($A5444,Data!$B:$K,MATCH(B$2,Data!$B$1:$K$1,FALSE),FALSE)="",#N/A,VLOOKUP($A5444,Data!$B:$K,MATCH(B$2,Data!$B$1:$K$1,FALSE),FALSE))</f>
        <v>6</v>
      </c>
    </row>
    <row r="5445" spans="1:2" x14ac:dyDescent="0.25">
      <c r="A5445" s="2">
        <f>IF(ISBLANK(Data!B5446),#N/A,Data!B5446)</f>
        <v>36360</v>
      </c>
      <c r="B5445" s="20">
        <f>IF(VLOOKUP($A5445,Data!$B:$K,MATCH(B$2,Data!$B$1:$K$1,FALSE),FALSE)="",#N/A,VLOOKUP($A5445,Data!$B:$K,MATCH(B$2,Data!$B$1:$K$1,FALSE),FALSE))</f>
        <v>5.95</v>
      </c>
    </row>
    <row r="5446" spans="1:2" x14ac:dyDescent="0.25">
      <c r="A5446" s="2">
        <f>IF(ISBLANK(Data!B5447),#N/A,Data!B5447)</f>
        <v>36357</v>
      </c>
      <c r="B5446" s="20">
        <f>IF(VLOOKUP($A5446,Data!$B:$K,MATCH(B$2,Data!$B$1:$K$1,FALSE),FALSE)="",#N/A,VLOOKUP($A5446,Data!$B:$K,MATCH(B$2,Data!$B$1:$K$1,FALSE),FALSE))</f>
        <v>6.14</v>
      </c>
    </row>
    <row r="5447" spans="1:2" x14ac:dyDescent="0.25">
      <c r="A5447" s="2">
        <f>IF(ISBLANK(Data!B5448),#N/A,Data!B5448)</f>
        <v>36356</v>
      </c>
      <c r="B5447" s="20">
        <f>IF(VLOOKUP($A5447,Data!$B:$K,MATCH(B$2,Data!$B$1:$K$1,FALSE),FALSE)="",#N/A,VLOOKUP($A5447,Data!$B:$K,MATCH(B$2,Data!$B$1:$K$1,FALSE),FALSE))</f>
        <v>6.1</v>
      </c>
    </row>
    <row r="5448" spans="1:2" x14ac:dyDescent="0.25">
      <c r="A5448" s="2">
        <f>IF(ISBLANK(Data!B5449),#N/A,Data!B5449)</f>
        <v>36355</v>
      </c>
      <c r="B5448" s="20">
        <f>IF(VLOOKUP($A5448,Data!$B:$K,MATCH(B$2,Data!$B$1:$K$1,FALSE),FALSE)="",#N/A,VLOOKUP($A5448,Data!$B:$K,MATCH(B$2,Data!$B$1:$K$1,FALSE),FALSE))</f>
        <v>6.1</v>
      </c>
    </row>
    <row r="5449" spans="1:2" x14ac:dyDescent="0.25">
      <c r="A5449" s="2">
        <f>IF(ISBLANK(Data!B5450),#N/A,Data!B5450)</f>
        <v>36354</v>
      </c>
      <c r="B5449" s="20">
        <f>IF(VLOOKUP($A5449,Data!$B:$K,MATCH(B$2,Data!$B$1:$K$1,FALSE),FALSE)="",#N/A,VLOOKUP($A5449,Data!$B:$K,MATCH(B$2,Data!$B$1:$K$1,FALSE),FALSE))</f>
        <v>6.15</v>
      </c>
    </row>
    <row r="5450" spans="1:2" x14ac:dyDescent="0.25">
      <c r="A5450" s="2">
        <f>IF(ISBLANK(Data!B5451),#N/A,Data!B5451)</f>
        <v>36353</v>
      </c>
      <c r="B5450" s="20">
        <f>IF(VLOOKUP($A5450,Data!$B:$K,MATCH(B$2,Data!$B$1:$K$1,FALSE),FALSE)="",#N/A,VLOOKUP($A5450,Data!$B:$K,MATCH(B$2,Data!$B$1:$K$1,FALSE),FALSE))</f>
        <v>6.29</v>
      </c>
    </row>
    <row r="5451" spans="1:2" x14ac:dyDescent="0.25">
      <c r="A5451" s="2">
        <f>IF(ISBLANK(Data!B5452),#N/A,Data!B5452)</f>
        <v>36350</v>
      </c>
      <c r="B5451" s="20">
        <f>IF(VLOOKUP($A5451,Data!$B:$K,MATCH(B$2,Data!$B$1:$K$1,FALSE),FALSE)="",#N/A,VLOOKUP($A5451,Data!$B:$K,MATCH(B$2,Data!$B$1:$K$1,FALSE),FALSE))</f>
        <v>6.27</v>
      </c>
    </row>
    <row r="5452" spans="1:2" x14ac:dyDescent="0.25">
      <c r="A5452" s="2">
        <f>IF(ISBLANK(Data!B5453),#N/A,Data!B5453)</f>
        <v>36349</v>
      </c>
      <c r="B5452" s="20">
        <f>IF(VLOOKUP($A5452,Data!$B:$K,MATCH(B$2,Data!$B$1:$K$1,FALSE),FALSE)="",#N/A,VLOOKUP($A5452,Data!$B:$K,MATCH(B$2,Data!$B$1:$K$1,FALSE),FALSE))</f>
        <v>6.37</v>
      </c>
    </row>
    <row r="5453" spans="1:2" x14ac:dyDescent="0.25">
      <c r="A5453" s="2">
        <f>IF(ISBLANK(Data!B5454),#N/A,Data!B5454)</f>
        <v>36348</v>
      </c>
      <c r="B5453" s="20">
        <f>IF(VLOOKUP($A5453,Data!$B:$K,MATCH(B$2,Data!$B$1:$K$1,FALSE),FALSE)="",#N/A,VLOOKUP($A5453,Data!$B:$K,MATCH(B$2,Data!$B$1:$K$1,FALSE),FALSE))</f>
        <v>6.28</v>
      </c>
    </row>
    <row r="5454" spans="1:2" x14ac:dyDescent="0.25">
      <c r="A5454" s="2">
        <f>IF(ISBLANK(Data!B5455),#N/A,Data!B5455)</f>
        <v>36347</v>
      </c>
      <c r="B5454" s="20">
        <f>IF(VLOOKUP($A5454,Data!$B:$K,MATCH(B$2,Data!$B$1:$K$1,FALSE),FALSE)="",#N/A,VLOOKUP($A5454,Data!$B:$K,MATCH(B$2,Data!$B$1:$K$1,FALSE),FALSE))</f>
        <v>6.21</v>
      </c>
    </row>
    <row r="5455" spans="1:2" x14ac:dyDescent="0.25">
      <c r="A5455" s="2">
        <f>IF(ISBLANK(Data!B5456),#N/A,Data!B5456)</f>
        <v>36346</v>
      </c>
      <c r="B5455" s="20">
        <f>IF(VLOOKUP($A5455,Data!$B:$K,MATCH(B$2,Data!$B$1:$K$1,FALSE),FALSE)="",#N/A,VLOOKUP($A5455,Data!$B:$K,MATCH(B$2,Data!$B$1:$K$1,FALSE),FALSE))</f>
        <v>6.16</v>
      </c>
    </row>
    <row r="5456" spans="1:2" x14ac:dyDescent="0.25">
      <c r="A5456" s="2">
        <f>IF(ISBLANK(Data!B5457),#N/A,Data!B5457)</f>
        <v>36343</v>
      </c>
      <c r="B5456" s="20">
        <f>IF(VLOOKUP($A5456,Data!$B:$K,MATCH(B$2,Data!$B$1:$K$1,FALSE),FALSE)="",#N/A,VLOOKUP($A5456,Data!$B:$K,MATCH(B$2,Data!$B$1:$K$1,FALSE),FALSE))</f>
        <v>6.23</v>
      </c>
    </row>
    <row r="5457" spans="1:2" x14ac:dyDescent="0.25">
      <c r="A5457" s="2">
        <f>IF(ISBLANK(Data!B5458),#N/A,Data!B5458)</f>
        <v>36342</v>
      </c>
      <c r="B5457" s="20">
        <f>IF(VLOOKUP($A5457,Data!$B:$K,MATCH(B$2,Data!$B$1:$K$1,FALSE),FALSE)="",#N/A,VLOOKUP($A5457,Data!$B:$K,MATCH(B$2,Data!$B$1:$K$1,FALSE),FALSE))</f>
        <v>6.15</v>
      </c>
    </row>
    <row r="5458" spans="1:2" x14ac:dyDescent="0.25">
      <c r="A5458" s="2">
        <f>IF(ISBLANK(Data!B5459),#N/A,Data!B5459)</f>
        <v>36341</v>
      </c>
      <c r="B5458" s="20">
        <f>IF(VLOOKUP($A5458,Data!$B:$K,MATCH(B$2,Data!$B$1:$K$1,FALSE),FALSE)="",#N/A,VLOOKUP($A5458,Data!$B:$K,MATCH(B$2,Data!$B$1:$K$1,FALSE),FALSE))</f>
        <v>6.27</v>
      </c>
    </row>
    <row r="5459" spans="1:2" x14ac:dyDescent="0.25">
      <c r="A5459" s="2">
        <f>IF(ISBLANK(Data!B5460),#N/A,Data!B5460)</f>
        <v>36340</v>
      </c>
      <c r="B5459" s="20">
        <f>IF(VLOOKUP($A5459,Data!$B:$K,MATCH(B$2,Data!$B$1:$K$1,FALSE),FALSE)="",#N/A,VLOOKUP($A5459,Data!$B:$K,MATCH(B$2,Data!$B$1:$K$1,FALSE),FALSE))</f>
        <v>6.25</v>
      </c>
    </row>
    <row r="5460" spans="1:2" x14ac:dyDescent="0.25">
      <c r="A5460" s="2">
        <f>IF(ISBLANK(Data!B5461),#N/A,Data!B5461)</f>
        <v>36339</v>
      </c>
      <c r="B5460" s="20">
        <f>IF(VLOOKUP($A5460,Data!$B:$K,MATCH(B$2,Data!$B$1:$K$1,FALSE),FALSE)="",#N/A,VLOOKUP($A5460,Data!$B:$K,MATCH(B$2,Data!$B$1:$K$1,FALSE),FALSE))</f>
        <v>6.27</v>
      </c>
    </row>
    <row r="5461" spans="1:2" x14ac:dyDescent="0.25">
      <c r="A5461" s="2">
        <f>IF(ISBLANK(Data!B5462),#N/A,Data!B5462)</f>
        <v>36336</v>
      </c>
      <c r="B5461" s="20">
        <f>IF(VLOOKUP($A5461,Data!$B:$K,MATCH(B$2,Data!$B$1:$K$1,FALSE),FALSE)="",#N/A,VLOOKUP($A5461,Data!$B:$K,MATCH(B$2,Data!$B$1:$K$1,FALSE),FALSE))</f>
        <v>6.34</v>
      </c>
    </row>
    <row r="5462" spans="1:2" x14ac:dyDescent="0.25">
      <c r="A5462" s="2">
        <f>IF(ISBLANK(Data!B5463),#N/A,Data!B5463)</f>
        <v>36335</v>
      </c>
      <c r="B5462" s="20">
        <f>IF(VLOOKUP($A5462,Data!$B:$K,MATCH(B$2,Data!$B$1:$K$1,FALSE),FALSE)="",#N/A,VLOOKUP($A5462,Data!$B:$K,MATCH(B$2,Data!$B$1:$K$1,FALSE),FALSE))</f>
        <v>6.28</v>
      </c>
    </row>
    <row r="5463" spans="1:2" x14ac:dyDescent="0.25">
      <c r="A5463" s="2">
        <f>IF(ISBLANK(Data!B5464),#N/A,Data!B5464)</f>
        <v>36334</v>
      </c>
      <c r="B5463" s="20">
        <f>IF(VLOOKUP($A5463,Data!$B:$K,MATCH(B$2,Data!$B$1:$K$1,FALSE),FALSE)="",#N/A,VLOOKUP($A5463,Data!$B:$K,MATCH(B$2,Data!$B$1:$K$1,FALSE),FALSE))</f>
        <v>6.25</v>
      </c>
    </row>
    <row r="5464" spans="1:2" x14ac:dyDescent="0.25">
      <c r="A5464" s="2">
        <f>IF(ISBLANK(Data!B5465),#N/A,Data!B5465)</f>
        <v>36333</v>
      </c>
      <c r="B5464" s="20">
        <f>IF(VLOOKUP($A5464,Data!$B:$K,MATCH(B$2,Data!$B$1:$K$1,FALSE),FALSE)="",#N/A,VLOOKUP($A5464,Data!$B:$K,MATCH(B$2,Data!$B$1:$K$1,FALSE),FALSE))</f>
        <v>6.15</v>
      </c>
    </row>
    <row r="5465" spans="1:2" x14ac:dyDescent="0.25">
      <c r="A5465" s="2">
        <f>IF(ISBLANK(Data!B5466),#N/A,Data!B5466)</f>
        <v>36332</v>
      </c>
      <c r="B5465" s="20">
        <f>IF(VLOOKUP($A5465,Data!$B:$K,MATCH(B$2,Data!$B$1:$K$1,FALSE),FALSE)="",#N/A,VLOOKUP($A5465,Data!$B:$K,MATCH(B$2,Data!$B$1:$K$1,FALSE),FALSE))</f>
        <v>6.03</v>
      </c>
    </row>
    <row r="5466" spans="1:2" x14ac:dyDescent="0.25">
      <c r="A5466" s="2">
        <f>IF(ISBLANK(Data!B5467),#N/A,Data!B5467)</f>
        <v>36329</v>
      </c>
      <c r="B5466" s="20">
        <f>IF(VLOOKUP($A5466,Data!$B:$K,MATCH(B$2,Data!$B$1:$K$1,FALSE),FALSE)="",#N/A,VLOOKUP($A5466,Data!$B:$K,MATCH(B$2,Data!$B$1:$K$1,FALSE),FALSE))</f>
        <v>6.08</v>
      </c>
    </row>
    <row r="5467" spans="1:2" x14ac:dyDescent="0.25">
      <c r="A5467" s="2">
        <f>IF(ISBLANK(Data!B5468),#N/A,Data!B5468)</f>
        <v>36328</v>
      </c>
      <c r="B5467" s="20">
        <f>IF(VLOOKUP($A5467,Data!$B:$K,MATCH(B$2,Data!$B$1:$K$1,FALSE),FALSE)="",#N/A,VLOOKUP($A5467,Data!$B:$K,MATCH(B$2,Data!$B$1:$K$1,FALSE),FALSE))</f>
        <v>6.18</v>
      </c>
    </row>
    <row r="5468" spans="1:2" x14ac:dyDescent="0.25">
      <c r="A5468" s="2">
        <f>IF(ISBLANK(Data!B5469),#N/A,Data!B5469)</f>
        <v>36327</v>
      </c>
      <c r="B5468" s="20">
        <f>IF(VLOOKUP($A5468,Data!$B:$K,MATCH(B$2,Data!$B$1:$K$1,FALSE),FALSE)="",#N/A,VLOOKUP($A5468,Data!$B:$K,MATCH(B$2,Data!$B$1:$K$1,FALSE),FALSE))</f>
        <v>6.25</v>
      </c>
    </row>
    <row r="5469" spans="1:2" x14ac:dyDescent="0.25">
      <c r="A5469" s="2">
        <f>IF(ISBLANK(Data!B5470),#N/A,Data!B5470)</f>
        <v>36326</v>
      </c>
      <c r="B5469" s="20">
        <f>IF(VLOOKUP($A5469,Data!$B:$K,MATCH(B$2,Data!$B$1:$K$1,FALSE),FALSE)="",#N/A,VLOOKUP($A5469,Data!$B:$K,MATCH(B$2,Data!$B$1:$K$1,FALSE),FALSE))</f>
        <v>6.26</v>
      </c>
    </row>
    <row r="5470" spans="1:2" x14ac:dyDescent="0.25">
      <c r="A5470" s="2">
        <f>IF(ISBLANK(Data!B5471),#N/A,Data!B5471)</f>
        <v>36322</v>
      </c>
      <c r="B5470" s="20">
        <f>IF(VLOOKUP($A5470,Data!$B:$K,MATCH(B$2,Data!$B$1:$K$1,FALSE),FALSE)="",#N/A,VLOOKUP($A5470,Data!$B:$K,MATCH(B$2,Data!$B$1:$K$1,FALSE),FALSE))</f>
        <v>6.35</v>
      </c>
    </row>
    <row r="5471" spans="1:2" x14ac:dyDescent="0.25">
      <c r="A5471" s="2">
        <f>IF(ISBLANK(Data!B5472),#N/A,Data!B5472)</f>
        <v>36321</v>
      </c>
      <c r="B5471" s="20">
        <f>IF(VLOOKUP($A5471,Data!$B:$K,MATCH(B$2,Data!$B$1:$K$1,FALSE),FALSE)="",#N/A,VLOOKUP($A5471,Data!$B:$K,MATCH(B$2,Data!$B$1:$K$1,FALSE),FALSE))</f>
        <v>6.27</v>
      </c>
    </row>
    <row r="5472" spans="1:2" x14ac:dyDescent="0.25">
      <c r="A5472" s="2">
        <f>IF(ISBLANK(Data!B5473),#N/A,Data!B5473)</f>
        <v>36320</v>
      </c>
      <c r="B5472" s="20">
        <f>IF(VLOOKUP($A5472,Data!$B:$K,MATCH(B$2,Data!$B$1:$K$1,FALSE),FALSE)="",#N/A,VLOOKUP($A5472,Data!$B:$K,MATCH(B$2,Data!$B$1:$K$1,FALSE),FALSE))</f>
        <v>6.2</v>
      </c>
    </row>
    <row r="5473" spans="1:2" x14ac:dyDescent="0.25">
      <c r="A5473" s="2">
        <f>IF(ISBLANK(Data!B5474),#N/A,Data!B5474)</f>
        <v>36319</v>
      </c>
      <c r="B5473" s="20">
        <f>IF(VLOOKUP($A5473,Data!$B:$K,MATCH(B$2,Data!$B$1:$K$1,FALSE),FALSE)="",#N/A,VLOOKUP($A5473,Data!$B:$K,MATCH(B$2,Data!$B$1:$K$1,FALSE),FALSE))</f>
        <v>6.16</v>
      </c>
    </row>
    <row r="5474" spans="1:2" x14ac:dyDescent="0.25">
      <c r="A5474" s="2">
        <f>IF(ISBLANK(Data!B5475),#N/A,Data!B5475)</f>
        <v>36318</v>
      </c>
      <c r="B5474" s="20">
        <f>IF(VLOOKUP($A5474,Data!$B:$K,MATCH(B$2,Data!$B$1:$K$1,FALSE),FALSE)="",#N/A,VLOOKUP($A5474,Data!$B:$K,MATCH(B$2,Data!$B$1:$K$1,FALSE),FALSE))</f>
        <v>6.19</v>
      </c>
    </row>
    <row r="5475" spans="1:2" x14ac:dyDescent="0.25">
      <c r="A5475" s="2">
        <f>IF(ISBLANK(Data!B5476),#N/A,Data!B5476)</f>
        <v>36315</v>
      </c>
      <c r="B5475" s="20">
        <f>IF(VLOOKUP($A5475,Data!$B:$K,MATCH(B$2,Data!$B$1:$K$1,FALSE),FALSE)="",#N/A,VLOOKUP($A5475,Data!$B:$K,MATCH(B$2,Data!$B$1:$K$1,FALSE),FALSE))</f>
        <v>6.18</v>
      </c>
    </row>
    <row r="5476" spans="1:2" x14ac:dyDescent="0.25">
      <c r="A5476" s="2">
        <f>IF(ISBLANK(Data!B5477),#N/A,Data!B5477)</f>
        <v>36314</v>
      </c>
      <c r="B5476" s="20">
        <f>IF(VLOOKUP($A5476,Data!$B:$K,MATCH(B$2,Data!$B$1:$K$1,FALSE),FALSE)="",#N/A,VLOOKUP($A5476,Data!$B:$K,MATCH(B$2,Data!$B$1:$K$1,FALSE),FALSE))</f>
        <v>6.2</v>
      </c>
    </row>
    <row r="5477" spans="1:2" x14ac:dyDescent="0.25">
      <c r="A5477" s="2">
        <f>IF(ISBLANK(Data!B5478),#N/A,Data!B5478)</f>
        <v>36313</v>
      </c>
      <c r="B5477" s="20">
        <f>IF(VLOOKUP($A5477,Data!$B:$K,MATCH(B$2,Data!$B$1:$K$1,FALSE),FALSE)="",#N/A,VLOOKUP($A5477,Data!$B:$K,MATCH(B$2,Data!$B$1:$K$1,FALSE),FALSE))</f>
        <v>6.16</v>
      </c>
    </row>
    <row r="5478" spans="1:2" x14ac:dyDescent="0.25">
      <c r="A5478" s="2">
        <f>IF(ISBLANK(Data!B5479),#N/A,Data!B5479)</f>
        <v>36312</v>
      </c>
      <c r="B5478" s="20">
        <f>IF(VLOOKUP($A5478,Data!$B:$K,MATCH(B$2,Data!$B$1:$K$1,FALSE),FALSE)="",#N/A,VLOOKUP($A5478,Data!$B:$K,MATCH(B$2,Data!$B$1:$K$1,FALSE),FALSE))</f>
        <v>6.02</v>
      </c>
    </row>
    <row r="5479" spans="1:2" x14ac:dyDescent="0.25">
      <c r="A5479" s="2">
        <f>IF(ISBLANK(Data!B5480),#N/A,Data!B5480)</f>
        <v>36311</v>
      </c>
      <c r="B5479" s="20">
        <f>IF(VLOOKUP($A5479,Data!$B:$K,MATCH(B$2,Data!$B$1:$K$1,FALSE),FALSE)="",#N/A,VLOOKUP($A5479,Data!$B:$K,MATCH(B$2,Data!$B$1:$K$1,FALSE),FALSE))</f>
        <v>6</v>
      </c>
    </row>
    <row r="5480" spans="1:2" x14ac:dyDescent="0.25">
      <c r="A5480" s="2">
        <f>IF(ISBLANK(Data!B5481),#N/A,Data!B5481)</f>
        <v>36308</v>
      </c>
      <c r="B5480" s="20">
        <f>IF(VLOOKUP($A5480,Data!$B:$K,MATCH(B$2,Data!$B$1:$K$1,FALSE),FALSE)="",#N/A,VLOOKUP($A5480,Data!$B:$K,MATCH(B$2,Data!$B$1:$K$1,FALSE),FALSE))</f>
        <v>6.03</v>
      </c>
    </row>
    <row r="5481" spans="1:2" x14ac:dyDescent="0.25">
      <c r="A5481" s="2">
        <f>IF(ISBLANK(Data!B5482),#N/A,Data!B5482)</f>
        <v>36307</v>
      </c>
      <c r="B5481" s="20">
        <f>IF(VLOOKUP($A5481,Data!$B:$K,MATCH(B$2,Data!$B$1:$K$1,FALSE),FALSE)="",#N/A,VLOOKUP($A5481,Data!$B:$K,MATCH(B$2,Data!$B$1:$K$1,FALSE),FALSE))</f>
        <v>6</v>
      </c>
    </row>
    <row r="5482" spans="1:2" x14ac:dyDescent="0.25">
      <c r="A5482" s="2">
        <f>IF(ISBLANK(Data!B5483),#N/A,Data!B5483)</f>
        <v>36306</v>
      </c>
      <c r="B5482" s="20">
        <f>IF(VLOOKUP($A5482,Data!$B:$K,MATCH(B$2,Data!$B$1:$K$1,FALSE),FALSE)="",#N/A,VLOOKUP($A5482,Data!$B:$K,MATCH(B$2,Data!$B$1:$K$1,FALSE),FALSE))</f>
        <v>5.9</v>
      </c>
    </row>
    <row r="5483" spans="1:2" x14ac:dyDescent="0.25">
      <c r="A5483" s="2">
        <f>IF(ISBLANK(Data!B5484),#N/A,Data!B5484)</f>
        <v>36305</v>
      </c>
      <c r="B5483" s="20">
        <f>IF(VLOOKUP($A5483,Data!$B:$K,MATCH(B$2,Data!$B$1:$K$1,FALSE),FALSE)="",#N/A,VLOOKUP($A5483,Data!$B:$K,MATCH(B$2,Data!$B$1:$K$1,FALSE),FALSE))</f>
        <v>5.91</v>
      </c>
    </row>
    <row r="5484" spans="1:2" x14ac:dyDescent="0.25">
      <c r="A5484" s="2">
        <f>IF(ISBLANK(Data!B5485),#N/A,Data!B5485)</f>
        <v>36304</v>
      </c>
      <c r="B5484" s="20">
        <f>IF(VLOOKUP($A5484,Data!$B:$K,MATCH(B$2,Data!$B$1:$K$1,FALSE),FALSE)="",#N/A,VLOOKUP($A5484,Data!$B:$K,MATCH(B$2,Data!$B$1:$K$1,FALSE),FALSE))</f>
        <v>5.87</v>
      </c>
    </row>
    <row r="5485" spans="1:2" x14ac:dyDescent="0.25">
      <c r="A5485" s="2">
        <f>IF(ISBLANK(Data!B5486),#N/A,Data!B5486)</f>
        <v>36301</v>
      </c>
      <c r="B5485" s="20">
        <f>IF(VLOOKUP($A5485,Data!$B:$K,MATCH(B$2,Data!$B$1:$K$1,FALSE),FALSE)="",#N/A,VLOOKUP($A5485,Data!$B:$K,MATCH(B$2,Data!$B$1:$K$1,FALSE),FALSE))</f>
        <v>5.92</v>
      </c>
    </row>
    <row r="5486" spans="1:2" x14ac:dyDescent="0.25">
      <c r="A5486" s="2">
        <f>IF(ISBLANK(Data!B5487),#N/A,Data!B5487)</f>
        <v>36300</v>
      </c>
      <c r="B5486" s="20">
        <f>IF(VLOOKUP($A5486,Data!$B:$K,MATCH(B$2,Data!$B$1:$K$1,FALSE),FALSE)="",#N/A,VLOOKUP($A5486,Data!$B:$K,MATCH(B$2,Data!$B$1:$K$1,FALSE),FALSE))</f>
        <v>5.93</v>
      </c>
    </row>
    <row r="5487" spans="1:2" x14ac:dyDescent="0.25">
      <c r="A5487" s="2">
        <f>IF(ISBLANK(Data!B5488),#N/A,Data!B5488)</f>
        <v>36299</v>
      </c>
      <c r="B5487" s="20">
        <f>IF(VLOOKUP($A5487,Data!$B:$K,MATCH(B$2,Data!$B$1:$K$1,FALSE),FALSE)="",#N/A,VLOOKUP($A5487,Data!$B:$K,MATCH(B$2,Data!$B$1:$K$1,FALSE),FALSE))</f>
        <v>5.93</v>
      </c>
    </row>
    <row r="5488" spans="1:2" x14ac:dyDescent="0.25">
      <c r="A5488" s="2">
        <f>IF(ISBLANK(Data!B5489),#N/A,Data!B5489)</f>
        <v>36298</v>
      </c>
      <c r="B5488" s="20">
        <f>IF(VLOOKUP($A5488,Data!$B:$K,MATCH(B$2,Data!$B$1:$K$1,FALSE),FALSE)="",#N/A,VLOOKUP($A5488,Data!$B:$K,MATCH(B$2,Data!$B$1:$K$1,FALSE),FALSE))</f>
        <v>6</v>
      </c>
    </row>
    <row r="5489" spans="1:2" x14ac:dyDescent="0.25">
      <c r="A5489" s="2">
        <f>IF(ISBLANK(Data!B5490),#N/A,Data!B5490)</f>
        <v>36297</v>
      </c>
      <c r="B5489" s="20">
        <f>IF(VLOOKUP($A5489,Data!$B:$K,MATCH(B$2,Data!$B$1:$K$1,FALSE),FALSE)="",#N/A,VLOOKUP($A5489,Data!$B:$K,MATCH(B$2,Data!$B$1:$K$1,FALSE),FALSE))</f>
        <v>6.05</v>
      </c>
    </row>
    <row r="5490" spans="1:2" x14ac:dyDescent="0.25">
      <c r="A5490" s="2">
        <f>IF(ISBLANK(Data!B5491),#N/A,Data!B5491)</f>
        <v>36294</v>
      </c>
      <c r="B5490" s="20">
        <f>IF(VLOOKUP($A5490,Data!$B:$K,MATCH(B$2,Data!$B$1:$K$1,FALSE),FALSE)="",#N/A,VLOOKUP($A5490,Data!$B:$K,MATCH(B$2,Data!$B$1:$K$1,FALSE),FALSE))</f>
        <v>5.73</v>
      </c>
    </row>
    <row r="5491" spans="1:2" x14ac:dyDescent="0.25">
      <c r="A5491" s="2">
        <f>IF(ISBLANK(Data!B5492),#N/A,Data!B5492)</f>
        <v>36293</v>
      </c>
      <c r="B5491" s="20">
        <f>IF(VLOOKUP($A5491,Data!$B:$K,MATCH(B$2,Data!$B$1:$K$1,FALSE),FALSE)="",#N/A,VLOOKUP($A5491,Data!$B:$K,MATCH(B$2,Data!$B$1:$K$1,FALSE),FALSE))</f>
        <v>5.83</v>
      </c>
    </row>
    <row r="5492" spans="1:2" x14ac:dyDescent="0.25">
      <c r="A5492" s="2">
        <f>IF(ISBLANK(Data!B5493),#N/A,Data!B5493)</f>
        <v>36292</v>
      </c>
      <c r="B5492" s="20">
        <f>IF(VLOOKUP($A5492,Data!$B:$K,MATCH(B$2,Data!$B$1:$K$1,FALSE),FALSE)="",#N/A,VLOOKUP($A5492,Data!$B:$K,MATCH(B$2,Data!$B$1:$K$1,FALSE),FALSE))</f>
        <v>5.9</v>
      </c>
    </row>
    <row r="5493" spans="1:2" x14ac:dyDescent="0.25">
      <c r="A5493" s="2">
        <f>IF(ISBLANK(Data!B5494),#N/A,Data!B5494)</f>
        <v>36291</v>
      </c>
      <c r="B5493" s="20">
        <f>IF(VLOOKUP($A5493,Data!$B:$K,MATCH(B$2,Data!$B$1:$K$1,FALSE),FALSE)="",#N/A,VLOOKUP($A5493,Data!$B:$K,MATCH(B$2,Data!$B$1:$K$1,FALSE),FALSE))</f>
        <v>5.78</v>
      </c>
    </row>
    <row r="5494" spans="1:2" x14ac:dyDescent="0.25">
      <c r="A5494" s="2">
        <f>IF(ISBLANK(Data!B5495),#N/A,Data!B5495)</f>
        <v>36290</v>
      </c>
      <c r="B5494" s="20">
        <f>IF(VLOOKUP($A5494,Data!$B:$K,MATCH(B$2,Data!$B$1:$K$1,FALSE),FALSE)="",#N/A,VLOOKUP($A5494,Data!$B:$K,MATCH(B$2,Data!$B$1:$K$1,FALSE),FALSE))</f>
        <v>5.84</v>
      </c>
    </row>
    <row r="5495" spans="1:2" x14ac:dyDescent="0.25">
      <c r="A5495" s="2">
        <f>IF(ISBLANK(Data!B5496),#N/A,Data!B5496)</f>
        <v>36287</v>
      </c>
      <c r="B5495" s="20">
        <f>IF(VLOOKUP($A5495,Data!$B:$K,MATCH(B$2,Data!$B$1:$K$1,FALSE),FALSE)="",#N/A,VLOOKUP($A5495,Data!$B:$K,MATCH(B$2,Data!$B$1:$K$1,FALSE),FALSE))</f>
        <v>5.89</v>
      </c>
    </row>
    <row r="5496" spans="1:2" x14ac:dyDescent="0.25">
      <c r="A5496" s="2">
        <f>IF(ISBLANK(Data!B5497),#N/A,Data!B5497)</f>
        <v>36286</v>
      </c>
      <c r="B5496" s="20">
        <f>IF(VLOOKUP($A5496,Data!$B:$K,MATCH(B$2,Data!$B$1:$K$1,FALSE),FALSE)="",#N/A,VLOOKUP($A5496,Data!$B:$K,MATCH(B$2,Data!$B$1:$K$1,FALSE),FALSE))</f>
        <v>5.75</v>
      </c>
    </row>
    <row r="5497" spans="1:2" x14ac:dyDescent="0.25">
      <c r="A5497" s="2">
        <f>IF(ISBLANK(Data!B5498),#N/A,Data!B5498)</f>
        <v>36285</v>
      </c>
      <c r="B5497" s="20">
        <f>IF(VLOOKUP($A5497,Data!$B:$K,MATCH(B$2,Data!$B$1:$K$1,FALSE),FALSE)="",#N/A,VLOOKUP($A5497,Data!$B:$K,MATCH(B$2,Data!$B$1:$K$1,FALSE),FALSE))</f>
        <v>5.75</v>
      </c>
    </row>
    <row r="5498" spans="1:2" x14ac:dyDescent="0.25">
      <c r="A5498" s="2">
        <f>IF(ISBLANK(Data!B5499),#N/A,Data!B5499)</f>
        <v>36284</v>
      </c>
      <c r="B5498" s="20">
        <f>IF(VLOOKUP($A5498,Data!$B:$K,MATCH(B$2,Data!$B$1:$K$1,FALSE),FALSE)="",#N/A,VLOOKUP($A5498,Data!$B:$K,MATCH(B$2,Data!$B$1:$K$1,FALSE),FALSE))</f>
        <v>5.67</v>
      </c>
    </row>
    <row r="5499" spans="1:2" x14ac:dyDescent="0.25">
      <c r="A5499" s="2">
        <f>IF(ISBLANK(Data!B5500),#N/A,Data!B5500)</f>
        <v>36283</v>
      </c>
      <c r="B5499" s="20">
        <f>IF(VLOOKUP($A5499,Data!$B:$K,MATCH(B$2,Data!$B$1:$K$1,FALSE),FALSE)="",#N/A,VLOOKUP($A5499,Data!$B:$K,MATCH(B$2,Data!$B$1:$K$1,FALSE),FALSE))</f>
        <v>5.71</v>
      </c>
    </row>
    <row r="5500" spans="1:2" x14ac:dyDescent="0.25">
      <c r="A5500" s="2">
        <f>IF(ISBLANK(Data!B5501),#N/A,Data!B5501)</f>
        <v>36280</v>
      </c>
      <c r="B5500" s="20">
        <f>IF(VLOOKUP($A5500,Data!$B:$K,MATCH(B$2,Data!$B$1:$K$1,FALSE),FALSE)="",#N/A,VLOOKUP($A5500,Data!$B:$K,MATCH(B$2,Data!$B$1:$K$1,FALSE),FALSE))</f>
        <v>5.51</v>
      </c>
    </row>
    <row r="5501" spans="1:2" x14ac:dyDescent="0.25">
      <c r="A5501" s="2">
        <f>IF(ISBLANK(Data!B5502),#N/A,Data!B5502)</f>
        <v>36279</v>
      </c>
      <c r="B5501" s="20">
        <f>IF(VLOOKUP($A5501,Data!$B:$K,MATCH(B$2,Data!$B$1:$K$1,FALSE),FALSE)="",#N/A,VLOOKUP($A5501,Data!$B:$K,MATCH(B$2,Data!$B$1:$K$1,FALSE),FALSE))</f>
        <v>5.58</v>
      </c>
    </row>
    <row r="5502" spans="1:2" x14ac:dyDescent="0.25">
      <c r="A5502" s="2">
        <f>IF(ISBLANK(Data!B5503),#N/A,Data!B5503)</f>
        <v>36278</v>
      </c>
      <c r="B5502" s="20">
        <f>IF(VLOOKUP($A5502,Data!$B:$K,MATCH(B$2,Data!$B$1:$K$1,FALSE),FALSE)="",#N/A,VLOOKUP($A5502,Data!$B:$K,MATCH(B$2,Data!$B$1:$K$1,FALSE),FALSE))</f>
        <v>5.48</v>
      </c>
    </row>
    <row r="5503" spans="1:2" x14ac:dyDescent="0.25">
      <c r="A5503" s="2">
        <f>IF(ISBLANK(Data!B5504),#N/A,Data!B5504)</f>
        <v>36277</v>
      </c>
      <c r="B5503" s="20">
        <f>IF(VLOOKUP($A5503,Data!$B:$K,MATCH(B$2,Data!$B$1:$K$1,FALSE),FALSE)="",#N/A,VLOOKUP($A5503,Data!$B:$K,MATCH(B$2,Data!$B$1:$K$1,FALSE),FALSE))</f>
        <v>5.36</v>
      </c>
    </row>
    <row r="5504" spans="1:2" x14ac:dyDescent="0.25">
      <c r="A5504" s="2">
        <f>IF(ISBLANK(Data!B5505),#N/A,Data!B5505)</f>
        <v>36276</v>
      </c>
      <c r="B5504" s="20">
        <f>IF(VLOOKUP($A5504,Data!$B:$K,MATCH(B$2,Data!$B$1:$K$1,FALSE),FALSE)="",#N/A,VLOOKUP($A5504,Data!$B:$K,MATCH(B$2,Data!$B$1:$K$1,FALSE),FALSE))</f>
        <v>5.4</v>
      </c>
    </row>
    <row r="5505" spans="1:2" x14ac:dyDescent="0.25">
      <c r="A5505" s="2">
        <f>IF(ISBLANK(Data!B5506),#N/A,Data!B5506)</f>
        <v>36273</v>
      </c>
      <c r="B5505" s="20">
        <f>IF(VLOOKUP($A5505,Data!$B:$K,MATCH(B$2,Data!$B$1:$K$1,FALSE),FALSE)="",#N/A,VLOOKUP($A5505,Data!$B:$K,MATCH(B$2,Data!$B$1:$K$1,FALSE),FALSE))</f>
        <v>5.4</v>
      </c>
    </row>
    <row r="5506" spans="1:2" x14ac:dyDescent="0.25">
      <c r="A5506" s="2">
        <f>IF(ISBLANK(Data!B5507),#N/A,Data!B5507)</f>
        <v>36272</v>
      </c>
      <c r="B5506" s="20">
        <f>IF(VLOOKUP($A5506,Data!$B:$K,MATCH(B$2,Data!$B$1:$K$1,FALSE),FALSE)="",#N/A,VLOOKUP($A5506,Data!$B:$K,MATCH(B$2,Data!$B$1:$K$1,FALSE),FALSE))</f>
        <v>5.33</v>
      </c>
    </row>
    <row r="5507" spans="1:2" x14ac:dyDescent="0.25">
      <c r="A5507" s="2">
        <f>IF(ISBLANK(Data!B5508),#N/A,Data!B5508)</f>
        <v>36271</v>
      </c>
      <c r="B5507" s="20">
        <f>IF(VLOOKUP($A5507,Data!$B:$K,MATCH(B$2,Data!$B$1:$K$1,FALSE),FALSE)="",#N/A,VLOOKUP($A5507,Data!$B:$K,MATCH(B$2,Data!$B$1:$K$1,FALSE),FALSE))</f>
        <v>5.28</v>
      </c>
    </row>
    <row r="5508" spans="1:2" x14ac:dyDescent="0.25">
      <c r="A5508" s="2">
        <f>IF(ISBLANK(Data!B5509),#N/A,Data!B5509)</f>
        <v>36270</v>
      </c>
      <c r="B5508" s="20">
        <f>IF(VLOOKUP($A5508,Data!$B:$K,MATCH(B$2,Data!$B$1:$K$1,FALSE),FALSE)="",#N/A,VLOOKUP($A5508,Data!$B:$K,MATCH(B$2,Data!$B$1:$K$1,FALSE),FALSE))</f>
        <v>5.34</v>
      </c>
    </row>
    <row r="5509" spans="1:2" x14ac:dyDescent="0.25">
      <c r="A5509" s="2">
        <f>IF(ISBLANK(Data!B5510),#N/A,Data!B5510)</f>
        <v>36269</v>
      </c>
      <c r="B5509" s="20">
        <f>IF(VLOOKUP($A5509,Data!$B:$K,MATCH(B$2,Data!$B$1:$K$1,FALSE),FALSE)="",#N/A,VLOOKUP($A5509,Data!$B:$K,MATCH(B$2,Data!$B$1:$K$1,FALSE),FALSE))</f>
        <v>5.4</v>
      </c>
    </row>
    <row r="5510" spans="1:2" x14ac:dyDescent="0.25">
      <c r="A5510" s="2">
        <f>IF(ISBLANK(Data!B5511),#N/A,Data!B5511)</f>
        <v>36266</v>
      </c>
      <c r="B5510" s="20">
        <f>IF(VLOOKUP($A5510,Data!$B:$K,MATCH(B$2,Data!$B$1:$K$1,FALSE),FALSE)="",#N/A,VLOOKUP($A5510,Data!$B:$K,MATCH(B$2,Data!$B$1:$K$1,FALSE),FALSE))</f>
        <v>5.36</v>
      </c>
    </row>
    <row r="5511" spans="1:2" x14ac:dyDescent="0.25">
      <c r="A5511" s="2">
        <f>IF(ISBLANK(Data!B5512),#N/A,Data!B5512)</f>
        <v>36265</v>
      </c>
      <c r="B5511" s="20">
        <f>IF(VLOOKUP($A5511,Data!$B:$K,MATCH(B$2,Data!$B$1:$K$1,FALSE),FALSE)="",#N/A,VLOOKUP($A5511,Data!$B:$K,MATCH(B$2,Data!$B$1:$K$1,FALSE),FALSE))</f>
        <v>5.29</v>
      </c>
    </row>
    <row r="5512" spans="1:2" x14ac:dyDescent="0.25">
      <c r="A5512" s="2">
        <f>IF(ISBLANK(Data!B5513),#N/A,Data!B5513)</f>
        <v>36264</v>
      </c>
      <c r="B5512" s="20">
        <f>IF(VLOOKUP($A5512,Data!$B:$K,MATCH(B$2,Data!$B$1:$K$1,FALSE),FALSE)="",#N/A,VLOOKUP($A5512,Data!$B:$K,MATCH(B$2,Data!$B$1:$K$1,FALSE),FALSE))</f>
        <v>5.31</v>
      </c>
    </row>
    <row r="5513" spans="1:2" x14ac:dyDescent="0.25">
      <c r="A5513" s="2">
        <f>IF(ISBLANK(Data!B5514),#N/A,Data!B5514)</f>
        <v>36263</v>
      </c>
      <c r="B5513" s="20">
        <f>IF(VLOOKUP($A5513,Data!$B:$K,MATCH(B$2,Data!$B$1:$K$1,FALSE),FALSE)="",#N/A,VLOOKUP($A5513,Data!$B:$K,MATCH(B$2,Data!$B$1:$K$1,FALSE),FALSE))</f>
        <v>5.29</v>
      </c>
    </row>
    <row r="5514" spans="1:2" x14ac:dyDescent="0.25">
      <c r="A5514" s="2">
        <f>IF(ISBLANK(Data!B5515),#N/A,Data!B5515)</f>
        <v>36262</v>
      </c>
      <c r="B5514" s="20">
        <f>IF(VLOOKUP($A5514,Data!$B:$K,MATCH(B$2,Data!$B$1:$K$1,FALSE),FALSE)="",#N/A,VLOOKUP($A5514,Data!$B:$K,MATCH(B$2,Data!$B$1:$K$1,FALSE),FALSE))</f>
        <v>5.19</v>
      </c>
    </row>
    <row r="5515" spans="1:2" x14ac:dyDescent="0.25">
      <c r="A5515" s="2">
        <f>IF(ISBLANK(Data!B5516),#N/A,Data!B5516)</f>
        <v>36259</v>
      </c>
      <c r="B5515" s="20">
        <f>IF(VLOOKUP($A5515,Data!$B:$K,MATCH(B$2,Data!$B$1:$K$1,FALSE),FALSE)="",#N/A,VLOOKUP($A5515,Data!$B:$K,MATCH(B$2,Data!$B$1:$K$1,FALSE),FALSE))</f>
        <v>5.25</v>
      </c>
    </row>
    <row r="5516" spans="1:2" x14ac:dyDescent="0.25">
      <c r="A5516" s="2">
        <f>IF(ISBLANK(Data!B5517),#N/A,Data!B5517)</f>
        <v>36258</v>
      </c>
      <c r="B5516" s="20">
        <f>IF(VLOOKUP($A5516,Data!$B:$K,MATCH(B$2,Data!$B$1:$K$1,FALSE),FALSE)="",#N/A,VLOOKUP($A5516,Data!$B:$K,MATCH(B$2,Data!$B$1:$K$1,FALSE),FALSE))</f>
        <v>5.31</v>
      </c>
    </row>
    <row r="5517" spans="1:2" x14ac:dyDescent="0.25">
      <c r="A5517" s="2">
        <f>IF(ISBLANK(Data!B5518),#N/A,Data!B5518)</f>
        <v>36257</v>
      </c>
      <c r="B5517" s="20">
        <f>IF(VLOOKUP($A5517,Data!$B:$K,MATCH(B$2,Data!$B$1:$K$1,FALSE),FALSE)="",#N/A,VLOOKUP($A5517,Data!$B:$K,MATCH(B$2,Data!$B$1:$K$1,FALSE),FALSE))</f>
        <v>5.31</v>
      </c>
    </row>
    <row r="5518" spans="1:2" x14ac:dyDescent="0.25">
      <c r="A5518" s="2">
        <f>IF(ISBLANK(Data!B5519),#N/A,Data!B5519)</f>
        <v>36256</v>
      </c>
      <c r="B5518" s="20">
        <f>IF(VLOOKUP($A5518,Data!$B:$K,MATCH(B$2,Data!$B$1:$K$1,FALSE),FALSE)="",#N/A,VLOOKUP($A5518,Data!$B:$K,MATCH(B$2,Data!$B$1:$K$1,FALSE),FALSE))</f>
        <v>5.31</v>
      </c>
    </row>
    <row r="5519" spans="1:2" x14ac:dyDescent="0.25">
      <c r="A5519" s="2">
        <f>IF(ISBLANK(Data!B5520),#N/A,Data!B5520)</f>
        <v>36251</v>
      </c>
      <c r="B5519" s="20">
        <f>IF(VLOOKUP($A5519,Data!$B:$K,MATCH(B$2,Data!$B$1:$K$1,FALSE),FALSE)="",#N/A,VLOOKUP($A5519,Data!$B:$K,MATCH(B$2,Data!$B$1:$K$1,FALSE),FALSE))</f>
        <v>5.45</v>
      </c>
    </row>
    <row r="5520" spans="1:2" x14ac:dyDescent="0.25">
      <c r="A5520" s="2">
        <f>IF(ISBLANK(Data!B5521),#N/A,Data!B5521)</f>
        <v>36250</v>
      </c>
      <c r="B5520" s="20">
        <f>IF(VLOOKUP($A5520,Data!$B:$K,MATCH(B$2,Data!$B$1:$K$1,FALSE),FALSE)="",#N/A,VLOOKUP($A5520,Data!$B:$K,MATCH(B$2,Data!$B$1:$K$1,FALSE),FALSE))</f>
        <v>5.49</v>
      </c>
    </row>
    <row r="5521" spans="1:2" x14ac:dyDescent="0.25">
      <c r="A5521" s="2">
        <f>IF(ISBLANK(Data!B5522),#N/A,Data!B5522)</f>
        <v>36249</v>
      </c>
      <c r="B5521" s="20">
        <f>IF(VLOOKUP($A5521,Data!$B:$K,MATCH(B$2,Data!$B$1:$K$1,FALSE),FALSE)="",#N/A,VLOOKUP($A5521,Data!$B:$K,MATCH(B$2,Data!$B$1:$K$1,FALSE),FALSE))</f>
        <v>5.57</v>
      </c>
    </row>
    <row r="5522" spans="1:2" x14ac:dyDescent="0.25">
      <c r="A5522" s="2">
        <f>IF(ISBLANK(Data!B5523),#N/A,Data!B5523)</f>
        <v>36248</v>
      </c>
      <c r="B5522" s="20">
        <f>IF(VLOOKUP($A5522,Data!$B:$K,MATCH(B$2,Data!$B$1:$K$1,FALSE),FALSE)="",#N/A,VLOOKUP($A5522,Data!$B:$K,MATCH(B$2,Data!$B$1:$K$1,FALSE),FALSE))</f>
        <v>5.49</v>
      </c>
    </row>
    <row r="5523" spans="1:2" x14ac:dyDescent="0.25">
      <c r="A5523" s="2">
        <f>IF(ISBLANK(Data!B5524),#N/A,Data!B5524)</f>
        <v>36245</v>
      </c>
      <c r="B5523" s="20">
        <f>IF(VLOOKUP($A5523,Data!$B:$K,MATCH(B$2,Data!$B$1:$K$1,FALSE),FALSE)="",#N/A,VLOOKUP($A5523,Data!$B:$K,MATCH(B$2,Data!$B$1:$K$1,FALSE),FALSE))</f>
        <v>5.5</v>
      </c>
    </row>
    <row r="5524" spans="1:2" x14ac:dyDescent="0.25">
      <c r="A5524" s="2">
        <f>IF(ISBLANK(Data!B5525),#N/A,Data!B5525)</f>
        <v>36244</v>
      </c>
      <c r="B5524" s="20">
        <f>IF(VLOOKUP($A5524,Data!$B:$K,MATCH(B$2,Data!$B$1:$K$1,FALSE),FALSE)="",#N/A,VLOOKUP($A5524,Data!$B:$K,MATCH(B$2,Data!$B$1:$K$1,FALSE),FALSE))</f>
        <v>5.38</v>
      </c>
    </row>
    <row r="5525" spans="1:2" x14ac:dyDescent="0.25">
      <c r="A5525" s="2">
        <f>IF(ISBLANK(Data!B5526),#N/A,Data!B5526)</f>
        <v>36243</v>
      </c>
      <c r="B5525" s="20">
        <f>IF(VLOOKUP($A5525,Data!$B:$K,MATCH(B$2,Data!$B$1:$K$1,FALSE),FALSE)="",#N/A,VLOOKUP($A5525,Data!$B:$K,MATCH(B$2,Data!$B$1:$K$1,FALSE),FALSE))</f>
        <v>5.4</v>
      </c>
    </row>
    <row r="5526" spans="1:2" x14ac:dyDescent="0.25">
      <c r="A5526" s="2">
        <f>IF(ISBLANK(Data!B5527),#N/A,Data!B5527)</f>
        <v>36242</v>
      </c>
      <c r="B5526" s="20">
        <f>IF(VLOOKUP($A5526,Data!$B:$K,MATCH(B$2,Data!$B$1:$K$1,FALSE),FALSE)="",#N/A,VLOOKUP($A5526,Data!$B:$K,MATCH(B$2,Data!$B$1:$K$1,FALSE),FALSE))</f>
        <v>5.53</v>
      </c>
    </row>
    <row r="5527" spans="1:2" x14ac:dyDescent="0.25">
      <c r="A5527" s="2">
        <f>IF(ISBLANK(Data!B5528),#N/A,Data!B5528)</f>
        <v>36241</v>
      </c>
      <c r="B5527" s="20">
        <f>IF(VLOOKUP($A5527,Data!$B:$K,MATCH(B$2,Data!$B$1:$K$1,FALSE),FALSE)="",#N/A,VLOOKUP($A5527,Data!$B:$K,MATCH(B$2,Data!$B$1:$K$1,FALSE),FALSE))</f>
        <v>5.5</v>
      </c>
    </row>
    <row r="5528" spans="1:2" x14ac:dyDescent="0.25">
      <c r="A5528" s="2">
        <f>IF(ISBLANK(Data!B5529),#N/A,Data!B5529)</f>
        <v>36238</v>
      </c>
      <c r="B5528" s="20">
        <f>IF(VLOOKUP($A5528,Data!$B:$K,MATCH(B$2,Data!$B$1:$K$1,FALSE),FALSE)="",#N/A,VLOOKUP($A5528,Data!$B:$K,MATCH(B$2,Data!$B$1:$K$1,FALSE),FALSE))</f>
        <v>5.47</v>
      </c>
    </row>
    <row r="5529" spans="1:2" x14ac:dyDescent="0.25">
      <c r="A5529" s="2">
        <f>IF(ISBLANK(Data!B5530),#N/A,Data!B5530)</f>
        <v>36237</v>
      </c>
      <c r="B5529" s="20">
        <f>IF(VLOOKUP($A5529,Data!$B:$K,MATCH(B$2,Data!$B$1:$K$1,FALSE),FALSE)="",#N/A,VLOOKUP($A5529,Data!$B:$K,MATCH(B$2,Data!$B$1:$K$1,FALSE),FALSE))</f>
        <v>5.43</v>
      </c>
    </row>
    <row r="5530" spans="1:2" x14ac:dyDescent="0.25">
      <c r="A5530" s="2">
        <f>IF(ISBLANK(Data!B5531),#N/A,Data!B5531)</f>
        <v>36236</v>
      </c>
      <c r="B5530" s="20">
        <f>IF(VLOOKUP($A5530,Data!$B:$K,MATCH(B$2,Data!$B$1:$K$1,FALSE),FALSE)="",#N/A,VLOOKUP($A5530,Data!$B:$K,MATCH(B$2,Data!$B$1:$K$1,FALSE),FALSE))</f>
        <v>5.41</v>
      </c>
    </row>
    <row r="5531" spans="1:2" x14ac:dyDescent="0.25">
      <c r="A5531" s="2">
        <f>IF(ISBLANK(Data!B5532),#N/A,Data!B5532)</f>
        <v>36235</v>
      </c>
      <c r="B5531" s="20">
        <f>IF(VLOOKUP($A5531,Data!$B:$K,MATCH(B$2,Data!$B$1:$K$1,FALSE),FALSE)="",#N/A,VLOOKUP($A5531,Data!$B:$K,MATCH(B$2,Data!$B$1:$K$1,FALSE),FALSE))</f>
        <v>5.4</v>
      </c>
    </row>
    <row r="5532" spans="1:2" x14ac:dyDescent="0.25">
      <c r="A5532" s="2">
        <f>IF(ISBLANK(Data!B5533),#N/A,Data!B5533)</f>
        <v>36234</v>
      </c>
      <c r="B5532" s="20">
        <f>IF(VLOOKUP($A5532,Data!$B:$K,MATCH(B$2,Data!$B$1:$K$1,FALSE),FALSE)="",#N/A,VLOOKUP($A5532,Data!$B:$K,MATCH(B$2,Data!$B$1:$K$1,FALSE),FALSE))</f>
        <v>5.43</v>
      </c>
    </row>
    <row r="5533" spans="1:2" x14ac:dyDescent="0.25">
      <c r="A5533" s="2">
        <f>IF(ISBLANK(Data!B5534),#N/A,Data!B5534)</f>
        <v>36231</v>
      </c>
      <c r="B5533" s="20">
        <f>IF(VLOOKUP($A5533,Data!$B:$K,MATCH(B$2,Data!$B$1:$K$1,FALSE),FALSE)="",#N/A,VLOOKUP($A5533,Data!$B:$K,MATCH(B$2,Data!$B$1:$K$1,FALSE),FALSE))</f>
        <v>5.56</v>
      </c>
    </row>
    <row r="5534" spans="1:2" x14ac:dyDescent="0.25">
      <c r="A5534" s="2">
        <f>IF(ISBLANK(Data!B5535),#N/A,Data!B5535)</f>
        <v>36230</v>
      </c>
      <c r="B5534" s="20">
        <f>IF(VLOOKUP($A5534,Data!$B:$K,MATCH(B$2,Data!$B$1:$K$1,FALSE),FALSE)="",#N/A,VLOOKUP($A5534,Data!$B:$K,MATCH(B$2,Data!$B$1:$K$1,FALSE),FALSE))</f>
        <v>5.58</v>
      </c>
    </row>
    <row r="5535" spans="1:2" x14ac:dyDescent="0.25">
      <c r="A5535" s="2">
        <f>IF(ISBLANK(Data!B5536),#N/A,Data!B5536)</f>
        <v>36229</v>
      </c>
      <c r="B5535" s="20">
        <f>IF(VLOOKUP($A5535,Data!$B:$K,MATCH(B$2,Data!$B$1:$K$1,FALSE),FALSE)="",#N/A,VLOOKUP($A5535,Data!$B:$K,MATCH(B$2,Data!$B$1:$K$1,FALSE),FALSE))</f>
        <v>5.61</v>
      </c>
    </row>
    <row r="5536" spans="1:2" x14ac:dyDescent="0.25">
      <c r="A5536" s="2">
        <f>IF(ISBLANK(Data!B5537),#N/A,Data!B5537)</f>
        <v>36228</v>
      </c>
      <c r="B5536" s="20">
        <f>IF(VLOOKUP($A5536,Data!$B:$K,MATCH(B$2,Data!$B$1:$K$1,FALSE),FALSE)="",#N/A,VLOOKUP($A5536,Data!$B:$K,MATCH(B$2,Data!$B$1:$K$1,FALSE),FALSE))</f>
        <v>5.68</v>
      </c>
    </row>
    <row r="5537" spans="1:2" x14ac:dyDescent="0.25">
      <c r="A5537" s="2">
        <f>IF(ISBLANK(Data!B5538),#N/A,Data!B5538)</f>
        <v>36227</v>
      </c>
      <c r="B5537" s="20">
        <f>IF(VLOOKUP($A5537,Data!$B:$K,MATCH(B$2,Data!$B$1:$K$1,FALSE),FALSE)="",#N/A,VLOOKUP($A5537,Data!$B:$K,MATCH(B$2,Data!$B$1:$K$1,FALSE),FALSE))</f>
        <v>5.63</v>
      </c>
    </row>
    <row r="5538" spans="1:2" x14ac:dyDescent="0.25">
      <c r="A5538" s="2">
        <f>IF(ISBLANK(Data!B5539),#N/A,Data!B5539)</f>
        <v>36224</v>
      </c>
      <c r="B5538" s="20">
        <f>IF(VLOOKUP($A5538,Data!$B:$K,MATCH(B$2,Data!$B$1:$K$1,FALSE),FALSE)="",#N/A,VLOOKUP($A5538,Data!$B:$K,MATCH(B$2,Data!$B$1:$K$1,FALSE),FALSE))</f>
        <v>5.74</v>
      </c>
    </row>
    <row r="5539" spans="1:2" x14ac:dyDescent="0.25">
      <c r="A5539" s="2">
        <f>IF(ISBLANK(Data!B5540),#N/A,Data!B5540)</f>
        <v>36223</v>
      </c>
      <c r="B5539" s="20">
        <f>IF(VLOOKUP($A5539,Data!$B:$K,MATCH(B$2,Data!$B$1:$K$1,FALSE),FALSE)="",#N/A,VLOOKUP($A5539,Data!$B:$K,MATCH(B$2,Data!$B$1:$K$1,FALSE),FALSE))</f>
        <v>5.67</v>
      </c>
    </row>
    <row r="5540" spans="1:2" x14ac:dyDescent="0.25">
      <c r="A5540" s="2">
        <f>IF(ISBLANK(Data!B5541),#N/A,Data!B5541)</f>
        <v>36222</v>
      </c>
      <c r="B5540" s="20">
        <f>IF(VLOOKUP($A5540,Data!$B:$K,MATCH(B$2,Data!$B$1:$K$1,FALSE),FALSE)="",#N/A,VLOOKUP($A5540,Data!$B:$K,MATCH(B$2,Data!$B$1:$K$1,FALSE),FALSE))</f>
        <v>5.57</v>
      </c>
    </row>
    <row r="5541" spans="1:2" x14ac:dyDescent="0.25">
      <c r="A5541" s="2">
        <f>IF(ISBLANK(Data!B5542),#N/A,Data!B5542)</f>
        <v>36221</v>
      </c>
      <c r="B5541" s="20">
        <f>IF(VLOOKUP($A5541,Data!$B:$K,MATCH(B$2,Data!$B$1:$K$1,FALSE),FALSE)="",#N/A,VLOOKUP($A5541,Data!$B:$K,MATCH(B$2,Data!$B$1:$K$1,FALSE),FALSE))</f>
        <v>5.59</v>
      </c>
    </row>
    <row r="5542" spans="1:2" x14ac:dyDescent="0.25">
      <c r="A5542" s="2">
        <f>IF(ISBLANK(Data!B5543),#N/A,Data!B5543)</f>
        <v>36220</v>
      </c>
      <c r="B5542" s="20">
        <f>IF(VLOOKUP($A5542,Data!$B:$K,MATCH(B$2,Data!$B$1:$K$1,FALSE),FALSE)="",#N/A,VLOOKUP($A5542,Data!$B:$K,MATCH(B$2,Data!$B$1:$K$1,FALSE),FALSE))</f>
        <v>5.48</v>
      </c>
    </row>
    <row r="5543" spans="1:2" x14ac:dyDescent="0.25">
      <c r="A5543" s="2">
        <f>IF(ISBLANK(Data!B5544),#N/A,Data!B5544)</f>
        <v>36217</v>
      </c>
      <c r="B5543" s="20">
        <f>IF(VLOOKUP($A5543,Data!$B:$K,MATCH(B$2,Data!$B$1:$K$1,FALSE),FALSE)="",#N/A,VLOOKUP($A5543,Data!$B:$K,MATCH(B$2,Data!$B$1:$K$1,FALSE),FALSE))</f>
        <v>5.55</v>
      </c>
    </row>
    <row r="5544" spans="1:2" x14ac:dyDescent="0.25">
      <c r="A5544" s="2">
        <f>IF(ISBLANK(Data!B5545),#N/A,Data!B5545)</f>
        <v>36216</v>
      </c>
      <c r="B5544" s="20">
        <f>IF(VLOOKUP($A5544,Data!$B:$K,MATCH(B$2,Data!$B$1:$K$1,FALSE),FALSE)="",#N/A,VLOOKUP($A5544,Data!$B:$K,MATCH(B$2,Data!$B$1:$K$1,FALSE),FALSE))</f>
        <v>5.5</v>
      </c>
    </row>
    <row r="5545" spans="1:2" x14ac:dyDescent="0.25">
      <c r="A5545" s="2">
        <f>IF(ISBLANK(Data!B5546),#N/A,Data!B5546)</f>
        <v>36215</v>
      </c>
      <c r="B5545" s="20">
        <f>IF(VLOOKUP($A5545,Data!$B:$K,MATCH(B$2,Data!$B$1:$K$1,FALSE),FALSE)="",#N/A,VLOOKUP($A5545,Data!$B:$K,MATCH(B$2,Data!$B$1:$K$1,FALSE),FALSE))</f>
        <v>5.41</v>
      </c>
    </row>
    <row r="5546" spans="1:2" x14ac:dyDescent="0.25">
      <c r="A5546" s="2">
        <f>IF(ISBLANK(Data!B5547),#N/A,Data!B5547)</f>
        <v>36214</v>
      </c>
      <c r="B5546" s="20">
        <f>IF(VLOOKUP($A5546,Data!$B:$K,MATCH(B$2,Data!$B$1:$K$1,FALSE),FALSE)="",#N/A,VLOOKUP($A5546,Data!$B:$K,MATCH(B$2,Data!$B$1:$K$1,FALSE),FALSE))</f>
        <v>5.36</v>
      </c>
    </row>
    <row r="5547" spans="1:2" x14ac:dyDescent="0.25">
      <c r="A5547" s="2">
        <f>IF(ISBLANK(Data!B5548),#N/A,Data!B5548)</f>
        <v>36213</v>
      </c>
      <c r="B5547" s="20">
        <f>IF(VLOOKUP($A5547,Data!$B:$K,MATCH(B$2,Data!$B$1:$K$1,FALSE),FALSE)="",#N/A,VLOOKUP($A5547,Data!$B:$K,MATCH(B$2,Data!$B$1:$K$1,FALSE),FALSE))</f>
        <v>5.34</v>
      </c>
    </row>
    <row r="5548" spans="1:2" x14ac:dyDescent="0.25">
      <c r="A5548" s="2">
        <f>IF(ISBLANK(Data!B5549),#N/A,Data!B5549)</f>
        <v>36210</v>
      </c>
      <c r="B5548" s="20">
        <f>IF(VLOOKUP($A5548,Data!$B:$K,MATCH(B$2,Data!$B$1:$K$1,FALSE),FALSE)="",#N/A,VLOOKUP($A5548,Data!$B:$K,MATCH(B$2,Data!$B$1:$K$1,FALSE),FALSE))</f>
        <v>5.37</v>
      </c>
    </row>
    <row r="5549" spans="1:2" x14ac:dyDescent="0.25">
      <c r="A5549" s="2">
        <f>IF(ISBLANK(Data!B5550),#N/A,Data!B5550)</f>
        <v>36209</v>
      </c>
      <c r="B5549" s="20">
        <f>IF(VLOOKUP($A5549,Data!$B:$K,MATCH(B$2,Data!$B$1:$K$1,FALSE),FALSE)="",#N/A,VLOOKUP($A5549,Data!$B:$K,MATCH(B$2,Data!$B$1:$K$1,FALSE),FALSE))</f>
        <v>5.29</v>
      </c>
    </row>
    <row r="5550" spans="1:2" x14ac:dyDescent="0.25">
      <c r="A5550" s="2">
        <f>IF(ISBLANK(Data!B5551),#N/A,Data!B5551)</f>
        <v>36208</v>
      </c>
      <c r="B5550" s="20">
        <f>IF(VLOOKUP($A5550,Data!$B:$K,MATCH(B$2,Data!$B$1:$K$1,FALSE),FALSE)="",#N/A,VLOOKUP($A5550,Data!$B:$K,MATCH(B$2,Data!$B$1:$K$1,FALSE),FALSE))</f>
        <v>5.33</v>
      </c>
    </row>
    <row r="5551" spans="1:2" x14ac:dyDescent="0.25">
      <c r="A5551" s="2">
        <f>IF(ISBLANK(Data!B5552),#N/A,Data!B5552)</f>
        <v>36207</v>
      </c>
      <c r="B5551" s="20">
        <f>IF(VLOOKUP($A5551,Data!$B:$K,MATCH(B$2,Data!$B$1:$K$1,FALSE),FALSE)="",#N/A,VLOOKUP($A5551,Data!$B:$K,MATCH(B$2,Data!$B$1:$K$1,FALSE),FALSE))</f>
        <v>5.33</v>
      </c>
    </row>
    <row r="5552" spans="1:2" x14ac:dyDescent="0.25">
      <c r="A5552" s="2">
        <f>IF(ISBLANK(Data!B5553),#N/A,Data!B5553)</f>
        <v>36206</v>
      </c>
      <c r="B5552" s="20">
        <f>IF(VLOOKUP($A5552,Data!$B:$K,MATCH(B$2,Data!$B$1:$K$1,FALSE),FALSE)="",#N/A,VLOOKUP($A5552,Data!$B:$K,MATCH(B$2,Data!$B$1:$K$1,FALSE),FALSE))</f>
        <v>5.41</v>
      </c>
    </row>
    <row r="5553" spans="1:2" x14ac:dyDescent="0.25">
      <c r="A5553" s="2">
        <f>IF(ISBLANK(Data!B5554),#N/A,Data!B5554)</f>
        <v>36203</v>
      </c>
      <c r="B5553" s="20">
        <f>IF(VLOOKUP($A5553,Data!$B:$K,MATCH(B$2,Data!$B$1:$K$1,FALSE),FALSE)="",#N/A,VLOOKUP($A5553,Data!$B:$K,MATCH(B$2,Data!$B$1:$K$1,FALSE),FALSE))</f>
        <v>5.29</v>
      </c>
    </row>
    <row r="5554" spans="1:2" x14ac:dyDescent="0.25">
      <c r="A5554" s="2">
        <f>IF(ISBLANK(Data!B5555),#N/A,Data!B5555)</f>
        <v>36202</v>
      </c>
      <c r="B5554" s="20">
        <f>IF(VLOOKUP($A5554,Data!$B:$K,MATCH(B$2,Data!$B$1:$K$1,FALSE),FALSE)="",#N/A,VLOOKUP($A5554,Data!$B:$K,MATCH(B$2,Data!$B$1:$K$1,FALSE),FALSE))</f>
        <v>5.32</v>
      </c>
    </row>
    <row r="5555" spans="1:2" x14ac:dyDescent="0.25">
      <c r="A5555" s="2">
        <f>IF(ISBLANK(Data!B5556),#N/A,Data!B5556)</f>
        <v>36201</v>
      </c>
      <c r="B5555" s="20">
        <f>IF(VLOOKUP($A5555,Data!$B:$K,MATCH(B$2,Data!$B$1:$K$1,FALSE),FALSE)="",#N/A,VLOOKUP($A5555,Data!$B:$K,MATCH(B$2,Data!$B$1:$K$1,FALSE),FALSE))</f>
        <v>5.19</v>
      </c>
    </row>
    <row r="5556" spans="1:2" x14ac:dyDescent="0.25">
      <c r="A5556" s="2">
        <f>IF(ISBLANK(Data!B5557),#N/A,Data!B5557)</f>
        <v>36200</v>
      </c>
      <c r="B5556" s="20">
        <f>IF(VLOOKUP($A5556,Data!$B:$K,MATCH(B$2,Data!$B$1:$K$1,FALSE),FALSE)="",#N/A,VLOOKUP($A5556,Data!$B:$K,MATCH(B$2,Data!$B$1:$K$1,FALSE),FALSE))</f>
        <v>5.22</v>
      </c>
    </row>
    <row r="5557" spans="1:2" x14ac:dyDescent="0.25">
      <c r="A5557" s="2">
        <f>IF(ISBLANK(Data!B5558),#N/A,Data!B5558)</f>
        <v>36199</v>
      </c>
      <c r="B5557" s="20">
        <f>IF(VLOOKUP($A5557,Data!$B:$K,MATCH(B$2,Data!$B$1:$K$1,FALSE),FALSE)="",#N/A,VLOOKUP($A5557,Data!$B:$K,MATCH(B$2,Data!$B$1:$K$1,FALSE),FALSE))</f>
        <v>5.26</v>
      </c>
    </row>
    <row r="5558" spans="1:2" x14ac:dyDescent="0.25">
      <c r="A5558" s="2">
        <f>IF(ISBLANK(Data!B5559),#N/A,Data!B5559)</f>
        <v>36196</v>
      </c>
      <c r="B5558" s="20">
        <f>IF(VLOOKUP($A5558,Data!$B:$K,MATCH(B$2,Data!$B$1:$K$1,FALSE),FALSE)="",#N/A,VLOOKUP($A5558,Data!$B:$K,MATCH(B$2,Data!$B$1:$K$1,FALSE),FALSE))</f>
        <v>5.26</v>
      </c>
    </row>
    <row r="5559" spans="1:2" x14ac:dyDescent="0.25">
      <c r="A5559" s="2">
        <f>IF(ISBLANK(Data!B5560),#N/A,Data!B5560)</f>
        <v>36195</v>
      </c>
      <c r="B5559" s="20">
        <f>IF(VLOOKUP($A5559,Data!$B:$K,MATCH(B$2,Data!$B$1:$K$1,FALSE),FALSE)="",#N/A,VLOOKUP($A5559,Data!$B:$K,MATCH(B$2,Data!$B$1:$K$1,FALSE),FALSE))</f>
        <v>5.19</v>
      </c>
    </row>
    <row r="5560" spans="1:2" x14ac:dyDescent="0.25">
      <c r="A5560" s="2">
        <f>IF(ISBLANK(Data!B5561),#N/A,Data!B5561)</f>
        <v>36194</v>
      </c>
      <c r="B5560" s="20">
        <f>IF(VLOOKUP($A5560,Data!$B:$K,MATCH(B$2,Data!$B$1:$K$1,FALSE),FALSE)="",#N/A,VLOOKUP($A5560,Data!$B:$K,MATCH(B$2,Data!$B$1:$K$1,FALSE),FALSE))</f>
        <v>5.24</v>
      </c>
    </row>
    <row r="5561" spans="1:2" x14ac:dyDescent="0.25">
      <c r="A5561" s="2">
        <f>IF(ISBLANK(Data!B5562),#N/A,Data!B5562)</f>
        <v>36193</v>
      </c>
      <c r="B5561" s="20">
        <f>IF(VLOOKUP($A5561,Data!$B:$K,MATCH(B$2,Data!$B$1:$K$1,FALSE),FALSE)="",#N/A,VLOOKUP($A5561,Data!$B:$K,MATCH(B$2,Data!$B$1:$K$1,FALSE),FALSE))</f>
        <v>5.1100000000000003</v>
      </c>
    </row>
    <row r="5562" spans="1:2" x14ac:dyDescent="0.25">
      <c r="A5562" s="2">
        <f>IF(ISBLANK(Data!B5563),#N/A,Data!B5563)</f>
        <v>36192</v>
      </c>
      <c r="B5562" s="20">
        <f>IF(VLOOKUP($A5562,Data!$B:$K,MATCH(B$2,Data!$B$1:$K$1,FALSE),FALSE)="",#N/A,VLOOKUP($A5562,Data!$B:$K,MATCH(B$2,Data!$B$1:$K$1,FALSE),FALSE))</f>
        <v>5.03</v>
      </c>
    </row>
    <row r="5563" spans="1:2" x14ac:dyDescent="0.25">
      <c r="A5563" s="2">
        <f>IF(ISBLANK(Data!B5564),#N/A,Data!B5564)</f>
        <v>36189</v>
      </c>
      <c r="B5563" s="20">
        <f>IF(VLOOKUP($A5563,Data!$B:$K,MATCH(B$2,Data!$B$1:$K$1,FALSE),FALSE)="",#N/A,VLOOKUP($A5563,Data!$B:$K,MATCH(B$2,Data!$B$1:$K$1,FALSE),FALSE))</f>
        <v>5.0199999999999996</v>
      </c>
    </row>
    <row r="5564" spans="1:2" x14ac:dyDescent="0.25">
      <c r="A5564" s="2">
        <f>IF(ISBLANK(Data!B5565),#N/A,Data!B5565)</f>
        <v>36188</v>
      </c>
      <c r="B5564" s="20">
        <f>IF(VLOOKUP($A5564,Data!$B:$K,MATCH(B$2,Data!$B$1:$K$1,FALSE),FALSE)="",#N/A,VLOOKUP($A5564,Data!$B:$K,MATCH(B$2,Data!$B$1:$K$1,FALSE),FALSE))</f>
        <v>5.0199999999999996</v>
      </c>
    </row>
    <row r="5565" spans="1:2" x14ac:dyDescent="0.25">
      <c r="A5565" s="2">
        <f>IF(ISBLANK(Data!B5566),#N/A,Data!B5566)</f>
        <v>36187</v>
      </c>
      <c r="B5565" s="20">
        <f>IF(VLOOKUP($A5565,Data!$B:$K,MATCH(B$2,Data!$B$1:$K$1,FALSE),FALSE)="",#N/A,VLOOKUP($A5565,Data!$B:$K,MATCH(B$2,Data!$B$1:$K$1,FALSE),FALSE))</f>
        <v>5.07</v>
      </c>
    </row>
    <row r="5566" spans="1:2" x14ac:dyDescent="0.25">
      <c r="A5566" s="2">
        <f>IF(ISBLANK(Data!B5567),#N/A,Data!B5567)</f>
        <v>36185</v>
      </c>
      <c r="B5566" s="20">
        <f>IF(VLOOKUP($A5566,Data!$B:$K,MATCH(B$2,Data!$B$1:$K$1,FALSE),FALSE)="",#N/A,VLOOKUP($A5566,Data!$B:$K,MATCH(B$2,Data!$B$1:$K$1,FALSE),FALSE))</f>
        <v>4.92</v>
      </c>
    </row>
    <row r="5567" spans="1:2" x14ac:dyDescent="0.25">
      <c r="A5567" s="2">
        <f>IF(ISBLANK(Data!B5568),#N/A,Data!B5568)</f>
        <v>36182</v>
      </c>
      <c r="B5567" s="20">
        <f>IF(VLOOKUP($A5567,Data!$B:$K,MATCH(B$2,Data!$B$1:$K$1,FALSE),FALSE)="",#N/A,VLOOKUP($A5567,Data!$B:$K,MATCH(B$2,Data!$B$1:$K$1,FALSE),FALSE))</f>
        <v>5.0599999999999996</v>
      </c>
    </row>
    <row r="5568" spans="1:2" x14ac:dyDescent="0.25">
      <c r="A5568" s="2">
        <f>IF(ISBLANK(Data!B5569),#N/A,Data!B5569)</f>
        <v>36181</v>
      </c>
      <c r="B5568" s="20">
        <f>IF(VLOOKUP($A5568,Data!$B:$K,MATCH(B$2,Data!$B$1:$K$1,FALSE),FALSE)="",#N/A,VLOOKUP($A5568,Data!$B:$K,MATCH(B$2,Data!$B$1:$K$1,FALSE),FALSE))</f>
        <v>5.16</v>
      </c>
    </row>
    <row r="5569" spans="1:2" x14ac:dyDescent="0.25">
      <c r="A5569" s="2">
        <f>IF(ISBLANK(Data!B5570),#N/A,Data!B5570)</f>
        <v>36180</v>
      </c>
      <c r="B5569" s="20">
        <f>IF(VLOOKUP($A5569,Data!$B:$K,MATCH(B$2,Data!$B$1:$K$1,FALSE),FALSE)="",#N/A,VLOOKUP($A5569,Data!$B:$K,MATCH(B$2,Data!$B$1:$K$1,FALSE),FALSE))</f>
        <v>5.19</v>
      </c>
    </row>
    <row r="5570" spans="1:2" x14ac:dyDescent="0.25">
      <c r="A5570" s="2">
        <f>IF(ISBLANK(Data!B5571),#N/A,Data!B5571)</f>
        <v>36179</v>
      </c>
      <c r="B5570" s="20">
        <f>IF(VLOOKUP($A5570,Data!$B:$K,MATCH(B$2,Data!$B$1:$K$1,FALSE),FALSE)="",#N/A,VLOOKUP($A5570,Data!$B:$K,MATCH(B$2,Data!$B$1:$K$1,FALSE),FALSE))</f>
        <v>5.19</v>
      </c>
    </row>
    <row r="5571" spans="1:2" x14ac:dyDescent="0.25">
      <c r="A5571" s="2">
        <f>IF(ISBLANK(Data!B5572),#N/A,Data!B5572)</f>
        <v>36178</v>
      </c>
      <c r="B5571" s="20">
        <f>IF(VLOOKUP($A5571,Data!$B:$K,MATCH(B$2,Data!$B$1:$K$1,FALSE),FALSE)="",#N/A,VLOOKUP($A5571,Data!$B:$K,MATCH(B$2,Data!$B$1:$K$1,FALSE),FALSE))</f>
        <v>5.18</v>
      </c>
    </row>
    <row r="5572" spans="1:2" x14ac:dyDescent="0.25">
      <c r="A5572" s="2">
        <f>IF(ISBLANK(Data!B5573),#N/A,Data!B5573)</f>
        <v>36175</v>
      </c>
      <c r="B5572" s="20">
        <f>IF(VLOOKUP($A5572,Data!$B:$K,MATCH(B$2,Data!$B$1:$K$1,FALSE),FALSE)="",#N/A,VLOOKUP($A5572,Data!$B:$K,MATCH(B$2,Data!$B$1:$K$1,FALSE),FALSE))</f>
        <v>5.0999999999999996</v>
      </c>
    </row>
    <row r="5573" spans="1:2" x14ac:dyDescent="0.25">
      <c r="A5573" s="2">
        <f>IF(ISBLANK(Data!B5574),#N/A,Data!B5574)</f>
        <v>36174</v>
      </c>
      <c r="B5573" s="20">
        <f>IF(VLOOKUP($A5573,Data!$B:$K,MATCH(B$2,Data!$B$1:$K$1,FALSE),FALSE)="",#N/A,VLOOKUP($A5573,Data!$B:$K,MATCH(B$2,Data!$B$1:$K$1,FALSE),FALSE))</f>
        <v>5.25</v>
      </c>
    </row>
    <row r="5574" spans="1:2" x14ac:dyDescent="0.25">
      <c r="A5574" s="2">
        <f>IF(ISBLANK(Data!B5575),#N/A,Data!B5575)</f>
        <v>36173</v>
      </c>
      <c r="B5574" s="20">
        <f>IF(VLOOKUP($A5574,Data!$B:$K,MATCH(B$2,Data!$B$1:$K$1,FALSE),FALSE)="",#N/A,VLOOKUP($A5574,Data!$B:$K,MATCH(B$2,Data!$B$1:$K$1,FALSE),FALSE))</f>
        <v>5.24</v>
      </c>
    </row>
    <row r="5575" spans="1:2" x14ac:dyDescent="0.25">
      <c r="A5575" s="2">
        <f>IF(ISBLANK(Data!B5576),#N/A,Data!B5576)</f>
        <v>36172</v>
      </c>
      <c r="B5575" s="20">
        <f>IF(VLOOKUP($A5575,Data!$B:$K,MATCH(B$2,Data!$B$1:$K$1,FALSE),FALSE)="",#N/A,VLOOKUP($A5575,Data!$B:$K,MATCH(B$2,Data!$B$1:$K$1,FALSE),FALSE))</f>
        <v>5.41</v>
      </c>
    </row>
    <row r="5576" spans="1:2" x14ac:dyDescent="0.25">
      <c r="A5576" s="2">
        <f>IF(ISBLANK(Data!B5577),#N/A,Data!B5577)</f>
        <v>36171</v>
      </c>
      <c r="B5576" s="20">
        <f>IF(VLOOKUP($A5576,Data!$B:$K,MATCH(B$2,Data!$B$1:$K$1,FALSE),FALSE)="",#N/A,VLOOKUP($A5576,Data!$B:$K,MATCH(B$2,Data!$B$1:$K$1,FALSE),FALSE))</f>
        <v>5.33</v>
      </c>
    </row>
    <row r="5577" spans="1:2" x14ac:dyDescent="0.25">
      <c r="A5577" s="2">
        <f>IF(ISBLANK(Data!B5578),#N/A,Data!B5578)</f>
        <v>36168</v>
      </c>
      <c r="B5577" s="20">
        <f>IF(VLOOKUP($A5577,Data!$B:$K,MATCH(B$2,Data!$B$1:$K$1,FALSE),FALSE)="",#N/A,VLOOKUP($A5577,Data!$B:$K,MATCH(B$2,Data!$B$1:$K$1,FALSE),FALSE))</f>
        <v>5.12</v>
      </c>
    </row>
    <row r="5578" spans="1:2" x14ac:dyDescent="0.25">
      <c r="A5578" s="2">
        <f>IF(ISBLANK(Data!B5579),#N/A,Data!B5579)</f>
        <v>36167</v>
      </c>
      <c r="B5578" s="20">
        <f>IF(VLOOKUP($A5578,Data!$B:$K,MATCH(B$2,Data!$B$1:$K$1,FALSE),FALSE)="",#N/A,VLOOKUP($A5578,Data!$B:$K,MATCH(B$2,Data!$B$1:$K$1,FALSE),FALSE))</f>
        <v>5.03</v>
      </c>
    </row>
    <row r="5579" spans="1:2" x14ac:dyDescent="0.25">
      <c r="A5579" s="2">
        <f>IF(ISBLANK(Data!B5580),#N/A,Data!B5580)</f>
        <v>36166</v>
      </c>
      <c r="B5579" s="20">
        <f>IF(VLOOKUP($A5579,Data!$B:$K,MATCH(B$2,Data!$B$1:$K$1,FALSE),FALSE)="",#N/A,VLOOKUP($A5579,Data!$B:$K,MATCH(B$2,Data!$B$1:$K$1,FALSE),FALSE))</f>
        <v>5.1100000000000003</v>
      </c>
    </row>
    <row r="5580" spans="1:2" x14ac:dyDescent="0.25">
      <c r="A5580" s="2">
        <f>IF(ISBLANK(Data!B5581),#N/A,Data!B5581)</f>
        <v>36165</v>
      </c>
      <c r="B5580" s="20">
        <f>IF(VLOOKUP($A5580,Data!$B:$K,MATCH(B$2,Data!$B$1:$K$1,FALSE),FALSE)="",#N/A,VLOOKUP($A5580,Data!$B:$K,MATCH(B$2,Data!$B$1:$K$1,FALSE),FALSE))</f>
        <v>5.0599999999999996</v>
      </c>
    </row>
    <row r="5581" spans="1:2" x14ac:dyDescent="0.25">
      <c r="A5581" s="2">
        <f>IF(ISBLANK(Data!B5582),#N/A,Data!B5582)</f>
        <v>36164</v>
      </c>
      <c r="B5581" s="20">
        <f>IF(VLOOKUP($A5581,Data!$B:$K,MATCH(B$2,Data!$B$1:$K$1,FALSE),FALSE)="",#N/A,VLOOKUP($A5581,Data!$B:$K,MATCH(B$2,Data!$B$1:$K$1,FALSE),FALSE))</f>
        <v>4.97</v>
      </c>
    </row>
    <row r="5582" spans="1:2" x14ac:dyDescent="0.25">
      <c r="A5582" s="2">
        <f>IF(ISBLANK(Data!B5583),#N/A,Data!B5583)</f>
        <v>36160</v>
      </c>
      <c r="B5582" s="20">
        <f>IF(VLOOKUP($A5582,Data!$B:$K,MATCH(B$2,Data!$B$1:$K$1,FALSE),FALSE)="",#N/A,VLOOKUP($A5582,Data!$B:$K,MATCH(B$2,Data!$B$1:$K$1,FALSE),FALSE))</f>
        <v>5.01</v>
      </c>
    </row>
    <row r="5583" spans="1:2" x14ac:dyDescent="0.25">
      <c r="A5583" s="2">
        <f>IF(ISBLANK(Data!B5584),#N/A,Data!B5584)</f>
        <v>36159</v>
      </c>
      <c r="B5583" s="20">
        <f>IF(VLOOKUP($A5583,Data!$B:$K,MATCH(B$2,Data!$B$1:$K$1,FALSE),FALSE)="",#N/A,VLOOKUP($A5583,Data!$B:$K,MATCH(B$2,Data!$B$1:$K$1,FALSE),FALSE))</f>
        <v>5.03</v>
      </c>
    </row>
    <row r="5584" spans="1:2" x14ac:dyDescent="0.25">
      <c r="A5584" s="2">
        <f>IF(ISBLANK(Data!B5585),#N/A,Data!B5585)</f>
        <v>36158</v>
      </c>
      <c r="B5584" s="20">
        <f>IF(VLOOKUP($A5584,Data!$B:$K,MATCH(B$2,Data!$B$1:$K$1,FALSE),FALSE)="",#N/A,VLOOKUP($A5584,Data!$B:$K,MATCH(B$2,Data!$B$1:$K$1,FALSE),FALSE))</f>
        <v>5.07</v>
      </c>
    </row>
    <row r="5585" spans="1:2" x14ac:dyDescent="0.25">
      <c r="A5585" s="2">
        <f>IF(ISBLANK(Data!B5586),#N/A,Data!B5586)</f>
        <v>36153</v>
      </c>
      <c r="B5585" s="20">
        <f>IF(VLOOKUP($A5585,Data!$B:$K,MATCH(B$2,Data!$B$1:$K$1,FALSE),FALSE)="",#N/A,VLOOKUP($A5585,Data!$B:$K,MATCH(B$2,Data!$B$1:$K$1,FALSE),FALSE))</f>
        <v>4.9800000000000004</v>
      </c>
    </row>
    <row r="5586" spans="1:2" x14ac:dyDescent="0.25">
      <c r="A5586" s="2">
        <f>IF(ISBLANK(Data!B5587),#N/A,Data!B5587)</f>
        <v>36152</v>
      </c>
      <c r="B5586" s="20">
        <f>IF(VLOOKUP($A5586,Data!$B:$K,MATCH(B$2,Data!$B$1:$K$1,FALSE),FALSE)="",#N/A,VLOOKUP($A5586,Data!$B:$K,MATCH(B$2,Data!$B$1:$K$1,FALSE),FALSE))</f>
        <v>4.93</v>
      </c>
    </row>
    <row r="5587" spans="1:2" x14ac:dyDescent="0.25">
      <c r="A5587" s="2">
        <f>IF(ISBLANK(Data!B5588),#N/A,Data!B5588)</f>
        <v>36151</v>
      </c>
      <c r="B5587" s="20">
        <f>IF(VLOOKUP($A5587,Data!$B:$K,MATCH(B$2,Data!$B$1:$K$1,FALSE),FALSE)="",#N/A,VLOOKUP($A5587,Data!$B:$K,MATCH(B$2,Data!$B$1:$K$1,FALSE),FALSE))</f>
        <v>4.88</v>
      </c>
    </row>
    <row r="5588" spans="1:2" x14ac:dyDescent="0.25">
      <c r="A5588" s="2">
        <f>IF(ISBLANK(Data!B5589),#N/A,Data!B5589)</f>
        <v>36150</v>
      </c>
      <c r="B5588" s="20">
        <f>IF(VLOOKUP($A5588,Data!$B:$K,MATCH(B$2,Data!$B$1:$K$1,FALSE),FALSE)="",#N/A,VLOOKUP($A5588,Data!$B:$K,MATCH(B$2,Data!$B$1:$K$1,FALSE),FALSE))</f>
        <v>4.8</v>
      </c>
    </row>
    <row r="5589" spans="1:2" x14ac:dyDescent="0.25">
      <c r="A5589" s="2">
        <f>IF(ISBLANK(Data!B5590),#N/A,Data!B5590)</f>
        <v>36147</v>
      </c>
      <c r="B5589" s="20">
        <f>IF(VLOOKUP($A5589,Data!$B:$K,MATCH(B$2,Data!$B$1:$K$1,FALSE),FALSE)="",#N/A,VLOOKUP($A5589,Data!$B:$K,MATCH(B$2,Data!$B$1:$K$1,FALSE),FALSE))</f>
        <v>4.8099999999999996</v>
      </c>
    </row>
    <row r="5590" spans="1:2" x14ac:dyDescent="0.25">
      <c r="A5590" s="2">
        <f>IF(ISBLANK(Data!B5591),#N/A,Data!B5591)</f>
        <v>36146</v>
      </c>
      <c r="B5590" s="20">
        <f>IF(VLOOKUP($A5590,Data!$B:$K,MATCH(B$2,Data!$B$1:$K$1,FALSE),FALSE)="",#N/A,VLOOKUP($A5590,Data!$B:$K,MATCH(B$2,Data!$B$1:$K$1,FALSE),FALSE))</f>
        <v>4.72</v>
      </c>
    </row>
    <row r="5591" spans="1:2" x14ac:dyDescent="0.25">
      <c r="A5591" s="2">
        <f>IF(ISBLANK(Data!B5592),#N/A,Data!B5592)</f>
        <v>36145</v>
      </c>
      <c r="B5591" s="20">
        <f>IF(VLOOKUP($A5591,Data!$B:$K,MATCH(B$2,Data!$B$1:$K$1,FALSE),FALSE)="",#N/A,VLOOKUP($A5591,Data!$B:$K,MATCH(B$2,Data!$B$1:$K$1,FALSE),FALSE))</f>
        <v>4.8</v>
      </c>
    </row>
    <row r="5592" spans="1:2" x14ac:dyDescent="0.25">
      <c r="A5592" s="2">
        <f>IF(ISBLANK(Data!B5593),#N/A,Data!B5593)</f>
        <v>36144</v>
      </c>
      <c r="B5592" s="20">
        <f>IF(VLOOKUP($A5592,Data!$B:$K,MATCH(B$2,Data!$B$1:$K$1,FALSE),FALSE)="",#N/A,VLOOKUP($A5592,Data!$B:$K,MATCH(B$2,Data!$B$1:$K$1,FALSE),FALSE))</f>
        <v>4.75</v>
      </c>
    </row>
    <row r="5593" spans="1:2" x14ac:dyDescent="0.25">
      <c r="A5593" s="2">
        <f>IF(ISBLANK(Data!B5594),#N/A,Data!B5594)</f>
        <v>36143</v>
      </c>
      <c r="B5593" s="20">
        <f>IF(VLOOKUP($A5593,Data!$B:$K,MATCH(B$2,Data!$B$1:$K$1,FALSE),FALSE)="",#N/A,VLOOKUP($A5593,Data!$B:$K,MATCH(B$2,Data!$B$1:$K$1,FALSE),FALSE))</f>
        <v>4.82</v>
      </c>
    </row>
    <row r="5594" spans="1:2" x14ac:dyDescent="0.25">
      <c r="A5594" s="2">
        <f>IF(ISBLANK(Data!B5595),#N/A,Data!B5595)</f>
        <v>36140</v>
      </c>
      <c r="B5594" s="20">
        <f>IF(VLOOKUP($A5594,Data!$B:$K,MATCH(B$2,Data!$B$1:$K$1,FALSE),FALSE)="",#N/A,VLOOKUP($A5594,Data!$B:$K,MATCH(B$2,Data!$B$1:$K$1,FALSE),FALSE))</f>
        <v>4.75</v>
      </c>
    </row>
    <row r="5595" spans="1:2" x14ac:dyDescent="0.25">
      <c r="A5595" s="2">
        <f>IF(ISBLANK(Data!B5596),#N/A,Data!B5596)</f>
        <v>36139</v>
      </c>
      <c r="B5595" s="20">
        <f>IF(VLOOKUP($A5595,Data!$B:$K,MATCH(B$2,Data!$B$1:$K$1,FALSE),FALSE)="",#N/A,VLOOKUP($A5595,Data!$B:$K,MATCH(B$2,Data!$B$1:$K$1,FALSE),FALSE))</f>
        <v>4.74</v>
      </c>
    </row>
    <row r="5596" spans="1:2" x14ac:dyDescent="0.25">
      <c r="A5596" s="2">
        <f>IF(ISBLANK(Data!B5597),#N/A,Data!B5597)</f>
        <v>36138</v>
      </c>
      <c r="B5596" s="20">
        <f>IF(VLOOKUP($A5596,Data!$B:$K,MATCH(B$2,Data!$B$1:$K$1,FALSE),FALSE)="",#N/A,VLOOKUP($A5596,Data!$B:$K,MATCH(B$2,Data!$B$1:$K$1,FALSE),FALSE))</f>
        <v>4.82</v>
      </c>
    </row>
    <row r="5597" spans="1:2" x14ac:dyDescent="0.25">
      <c r="A5597" s="2">
        <f>IF(ISBLANK(Data!B5598),#N/A,Data!B5598)</f>
        <v>36137</v>
      </c>
      <c r="B5597" s="20">
        <f>IF(VLOOKUP($A5597,Data!$B:$K,MATCH(B$2,Data!$B$1:$K$1,FALSE),FALSE)="",#N/A,VLOOKUP($A5597,Data!$B:$K,MATCH(B$2,Data!$B$1:$K$1,FALSE),FALSE))</f>
        <v>4.83</v>
      </c>
    </row>
    <row r="5598" spans="1:2" x14ac:dyDescent="0.25">
      <c r="A5598" s="2">
        <f>IF(ISBLANK(Data!B5599),#N/A,Data!B5599)</f>
        <v>36136</v>
      </c>
      <c r="B5598" s="20">
        <f>IF(VLOOKUP($A5598,Data!$B:$K,MATCH(B$2,Data!$B$1:$K$1,FALSE),FALSE)="",#N/A,VLOOKUP($A5598,Data!$B:$K,MATCH(B$2,Data!$B$1:$K$1,FALSE),FALSE))</f>
        <v>4.84</v>
      </c>
    </row>
    <row r="5599" spans="1:2" x14ac:dyDescent="0.25">
      <c r="A5599" s="2">
        <f>IF(ISBLANK(Data!B5600),#N/A,Data!B5600)</f>
        <v>36133</v>
      </c>
      <c r="B5599" s="20">
        <f>IF(VLOOKUP($A5599,Data!$B:$K,MATCH(B$2,Data!$B$1:$K$1,FALSE),FALSE)="",#N/A,VLOOKUP($A5599,Data!$B:$K,MATCH(B$2,Data!$B$1:$K$1,FALSE),FALSE))</f>
        <v>4.7300000000000004</v>
      </c>
    </row>
    <row r="5600" spans="1:2" x14ac:dyDescent="0.25">
      <c r="A5600" s="2">
        <f>IF(ISBLANK(Data!B5601),#N/A,Data!B5601)</f>
        <v>36132</v>
      </c>
      <c r="B5600" s="20">
        <f>IF(VLOOKUP($A5600,Data!$B:$K,MATCH(B$2,Data!$B$1:$K$1,FALSE),FALSE)="",#N/A,VLOOKUP($A5600,Data!$B:$K,MATCH(B$2,Data!$B$1:$K$1,FALSE),FALSE))</f>
        <v>4.7699999999999996</v>
      </c>
    </row>
    <row r="5601" spans="1:2" x14ac:dyDescent="0.25">
      <c r="A5601" s="2">
        <f>IF(ISBLANK(Data!B5602),#N/A,Data!B5602)</f>
        <v>36131</v>
      </c>
      <c r="B5601" s="20">
        <f>IF(VLOOKUP($A5601,Data!$B:$K,MATCH(B$2,Data!$B$1:$K$1,FALSE),FALSE)="",#N/A,VLOOKUP($A5601,Data!$B:$K,MATCH(B$2,Data!$B$1:$K$1,FALSE),FALSE))</f>
        <v>4.84</v>
      </c>
    </row>
    <row r="5602" spans="1:2" x14ac:dyDescent="0.25">
      <c r="A5602" s="2">
        <f>IF(ISBLANK(Data!B5603),#N/A,Data!B5603)</f>
        <v>36130</v>
      </c>
      <c r="B5602" s="20">
        <f>IF(VLOOKUP($A5602,Data!$B:$K,MATCH(B$2,Data!$B$1:$K$1,FALSE),FALSE)="",#N/A,VLOOKUP($A5602,Data!$B:$K,MATCH(B$2,Data!$B$1:$K$1,FALSE),FALSE))</f>
        <v>5.03</v>
      </c>
    </row>
    <row r="5603" spans="1:2" x14ac:dyDescent="0.25">
      <c r="A5603" s="2">
        <f>IF(ISBLANK(Data!B5604),#N/A,Data!B5604)</f>
        <v>36129</v>
      </c>
      <c r="B5603" s="20">
        <f>IF(VLOOKUP($A5603,Data!$B:$K,MATCH(B$2,Data!$B$1:$K$1,FALSE),FALSE)="",#N/A,VLOOKUP($A5603,Data!$B:$K,MATCH(B$2,Data!$B$1:$K$1,FALSE),FALSE))</f>
        <v>5.03</v>
      </c>
    </row>
    <row r="5604" spans="1:2" x14ac:dyDescent="0.25">
      <c r="A5604" s="2">
        <f>IF(ISBLANK(Data!B5605),#N/A,Data!B5605)</f>
        <v>36126</v>
      </c>
      <c r="B5604" s="20">
        <f>IF(VLOOKUP($A5604,Data!$B:$K,MATCH(B$2,Data!$B$1:$K$1,FALSE),FALSE)="",#N/A,VLOOKUP($A5604,Data!$B:$K,MATCH(B$2,Data!$B$1:$K$1,FALSE),FALSE))</f>
        <v>5.1100000000000003</v>
      </c>
    </row>
    <row r="5605" spans="1:2" x14ac:dyDescent="0.25">
      <c r="A5605" s="2">
        <f>IF(ISBLANK(Data!B5606),#N/A,Data!B5606)</f>
        <v>36125</v>
      </c>
      <c r="B5605" s="20">
        <f>IF(VLOOKUP($A5605,Data!$B:$K,MATCH(B$2,Data!$B$1:$K$1,FALSE),FALSE)="",#N/A,VLOOKUP($A5605,Data!$B:$K,MATCH(B$2,Data!$B$1:$K$1,FALSE),FALSE))</f>
        <v>5.14</v>
      </c>
    </row>
    <row r="5606" spans="1:2" x14ac:dyDescent="0.25">
      <c r="A5606" s="2">
        <f>IF(ISBLANK(Data!B5607),#N/A,Data!B5607)</f>
        <v>36124</v>
      </c>
      <c r="B5606" s="20">
        <f>IF(VLOOKUP($A5606,Data!$B:$K,MATCH(B$2,Data!$B$1:$K$1,FALSE),FALSE)="",#N/A,VLOOKUP($A5606,Data!$B:$K,MATCH(B$2,Data!$B$1:$K$1,FALSE),FALSE))</f>
        <v>5.16</v>
      </c>
    </row>
    <row r="5607" spans="1:2" x14ac:dyDescent="0.25">
      <c r="A5607" s="2">
        <f>IF(ISBLANK(Data!B5608),#N/A,Data!B5608)</f>
        <v>36123</v>
      </c>
      <c r="B5607" s="20">
        <f>IF(VLOOKUP($A5607,Data!$B:$K,MATCH(B$2,Data!$B$1:$K$1,FALSE),FALSE)="",#N/A,VLOOKUP($A5607,Data!$B:$K,MATCH(B$2,Data!$B$1:$K$1,FALSE),FALSE))</f>
        <v>5.24</v>
      </c>
    </row>
    <row r="5608" spans="1:2" x14ac:dyDescent="0.25">
      <c r="A5608" s="2">
        <f>IF(ISBLANK(Data!B5609),#N/A,Data!B5609)</f>
        <v>36122</v>
      </c>
      <c r="B5608" s="20">
        <f>IF(VLOOKUP($A5608,Data!$B:$K,MATCH(B$2,Data!$B$1:$K$1,FALSE),FALSE)="",#N/A,VLOOKUP($A5608,Data!$B:$K,MATCH(B$2,Data!$B$1:$K$1,FALSE),FALSE))</f>
        <v>5.16</v>
      </c>
    </row>
    <row r="5609" spans="1:2" x14ac:dyDescent="0.25">
      <c r="A5609" s="2">
        <f>IF(ISBLANK(Data!B5610),#N/A,Data!B5610)</f>
        <v>36119</v>
      </c>
      <c r="B5609" s="20">
        <f>IF(VLOOKUP($A5609,Data!$B:$K,MATCH(B$2,Data!$B$1:$K$1,FALSE),FALSE)="",#N/A,VLOOKUP($A5609,Data!$B:$K,MATCH(B$2,Data!$B$1:$K$1,FALSE),FALSE))</f>
        <v>5.19</v>
      </c>
    </row>
    <row r="5610" spans="1:2" x14ac:dyDescent="0.25">
      <c r="A5610" s="2">
        <f>IF(ISBLANK(Data!B5611),#N/A,Data!B5611)</f>
        <v>36118</v>
      </c>
      <c r="B5610" s="20">
        <f>IF(VLOOKUP($A5610,Data!$B:$K,MATCH(B$2,Data!$B$1:$K$1,FALSE),FALSE)="",#N/A,VLOOKUP($A5610,Data!$B:$K,MATCH(B$2,Data!$B$1:$K$1,FALSE),FALSE))</f>
        <v>5.1100000000000003</v>
      </c>
    </row>
    <row r="5611" spans="1:2" x14ac:dyDescent="0.25">
      <c r="A5611" s="2">
        <f>IF(ISBLANK(Data!B5612),#N/A,Data!B5612)</f>
        <v>36117</v>
      </c>
      <c r="B5611" s="20">
        <f>IF(VLOOKUP($A5611,Data!$B:$K,MATCH(B$2,Data!$B$1:$K$1,FALSE),FALSE)="",#N/A,VLOOKUP($A5611,Data!$B:$K,MATCH(B$2,Data!$B$1:$K$1,FALSE),FALSE))</f>
        <v>5.2</v>
      </c>
    </row>
    <row r="5612" spans="1:2" x14ac:dyDescent="0.25">
      <c r="A5612" s="2">
        <f>IF(ISBLANK(Data!B5613),#N/A,Data!B5613)</f>
        <v>36116</v>
      </c>
      <c r="B5612" s="20">
        <f>IF(VLOOKUP($A5612,Data!$B:$K,MATCH(B$2,Data!$B$1:$K$1,FALSE),FALSE)="",#N/A,VLOOKUP($A5612,Data!$B:$K,MATCH(B$2,Data!$B$1:$K$1,FALSE),FALSE))</f>
        <v>5.14</v>
      </c>
    </row>
    <row r="5613" spans="1:2" x14ac:dyDescent="0.25">
      <c r="A5613" s="2">
        <f>IF(ISBLANK(Data!B5614),#N/A,Data!B5614)</f>
        <v>36115</v>
      </c>
      <c r="B5613" s="20">
        <f>IF(VLOOKUP($A5613,Data!$B:$K,MATCH(B$2,Data!$B$1:$K$1,FALSE),FALSE)="",#N/A,VLOOKUP($A5613,Data!$B:$K,MATCH(B$2,Data!$B$1:$K$1,FALSE),FALSE))</f>
        <v>5.14</v>
      </c>
    </row>
    <row r="5614" spans="1:2" x14ac:dyDescent="0.25">
      <c r="A5614" s="2">
        <f>IF(ISBLANK(Data!B5615),#N/A,Data!B5615)</f>
        <v>36112</v>
      </c>
      <c r="B5614" s="20">
        <f>IF(VLOOKUP($A5614,Data!$B:$K,MATCH(B$2,Data!$B$1:$K$1,FALSE),FALSE)="",#N/A,VLOOKUP($A5614,Data!$B:$K,MATCH(B$2,Data!$B$1:$K$1,FALSE),FALSE))</f>
        <v>5.13</v>
      </c>
    </row>
    <row r="5615" spans="1:2" x14ac:dyDescent="0.25">
      <c r="A5615" s="2">
        <f>IF(ISBLANK(Data!B5616),#N/A,Data!B5616)</f>
        <v>36111</v>
      </c>
      <c r="B5615" s="20">
        <f>IF(VLOOKUP($A5615,Data!$B:$K,MATCH(B$2,Data!$B$1:$K$1,FALSE),FALSE)="",#N/A,VLOOKUP($A5615,Data!$B:$K,MATCH(B$2,Data!$B$1:$K$1,FALSE),FALSE))</f>
        <v>5.24</v>
      </c>
    </row>
    <row r="5616" spans="1:2" x14ac:dyDescent="0.25">
      <c r="A5616" s="2">
        <f>IF(ISBLANK(Data!B5617),#N/A,Data!B5617)</f>
        <v>36110</v>
      </c>
      <c r="B5616" s="20">
        <f>IF(VLOOKUP($A5616,Data!$B:$K,MATCH(B$2,Data!$B$1:$K$1,FALSE),FALSE)="",#N/A,VLOOKUP($A5616,Data!$B:$K,MATCH(B$2,Data!$B$1:$K$1,FALSE),FALSE))</f>
        <v>5.13</v>
      </c>
    </row>
    <row r="5617" spans="1:2" x14ac:dyDescent="0.25">
      <c r="A5617" s="2">
        <f>IF(ISBLANK(Data!B5618),#N/A,Data!B5618)</f>
        <v>36109</v>
      </c>
      <c r="B5617" s="20">
        <f>IF(VLOOKUP($A5617,Data!$B:$K,MATCH(B$2,Data!$B$1:$K$1,FALSE),FALSE)="",#N/A,VLOOKUP($A5617,Data!$B:$K,MATCH(B$2,Data!$B$1:$K$1,FALSE),FALSE))</f>
        <v>5.12</v>
      </c>
    </row>
    <row r="5618" spans="1:2" x14ac:dyDescent="0.25">
      <c r="A5618" s="2">
        <f>IF(ISBLANK(Data!B5619),#N/A,Data!B5619)</f>
        <v>36108</v>
      </c>
      <c r="B5618" s="20">
        <f>IF(VLOOKUP($A5618,Data!$B:$K,MATCH(B$2,Data!$B$1:$K$1,FALSE),FALSE)="",#N/A,VLOOKUP($A5618,Data!$B:$K,MATCH(B$2,Data!$B$1:$K$1,FALSE),FALSE))</f>
        <v>5.19</v>
      </c>
    </row>
    <row r="5619" spans="1:2" x14ac:dyDescent="0.25">
      <c r="A5619" s="2">
        <f>IF(ISBLANK(Data!B5620),#N/A,Data!B5620)</f>
        <v>36105</v>
      </c>
      <c r="B5619" s="20">
        <f>IF(VLOOKUP($A5619,Data!$B:$K,MATCH(B$2,Data!$B$1:$K$1,FALSE),FALSE)="",#N/A,VLOOKUP($A5619,Data!$B:$K,MATCH(B$2,Data!$B$1:$K$1,FALSE),FALSE))</f>
        <v>5.16</v>
      </c>
    </row>
    <row r="5620" spans="1:2" x14ac:dyDescent="0.25">
      <c r="A5620" s="2">
        <f>IF(ISBLANK(Data!B5621),#N/A,Data!B5621)</f>
        <v>36104</v>
      </c>
      <c r="B5620" s="20">
        <f>IF(VLOOKUP($A5620,Data!$B:$K,MATCH(B$2,Data!$B$1:$K$1,FALSE),FALSE)="",#N/A,VLOOKUP($A5620,Data!$B:$K,MATCH(B$2,Data!$B$1:$K$1,FALSE),FALSE))</f>
        <v>5.0999999999999996</v>
      </c>
    </row>
    <row r="5621" spans="1:2" x14ac:dyDescent="0.25">
      <c r="A5621" s="2">
        <f>IF(ISBLANK(Data!B5622),#N/A,Data!B5622)</f>
        <v>36103</v>
      </c>
      <c r="B5621" s="20">
        <f>IF(VLOOKUP($A5621,Data!$B:$K,MATCH(B$2,Data!$B$1:$K$1,FALSE),FALSE)="",#N/A,VLOOKUP($A5621,Data!$B:$K,MATCH(B$2,Data!$B$1:$K$1,FALSE),FALSE))</f>
        <v>5.05</v>
      </c>
    </row>
    <row r="5622" spans="1:2" x14ac:dyDescent="0.25">
      <c r="A5622" s="2">
        <f>IF(ISBLANK(Data!B5623),#N/A,Data!B5623)</f>
        <v>36102</v>
      </c>
      <c r="B5622" s="20">
        <f>IF(VLOOKUP($A5622,Data!$B:$K,MATCH(B$2,Data!$B$1:$K$1,FALSE),FALSE)="",#N/A,VLOOKUP($A5622,Data!$B:$K,MATCH(B$2,Data!$B$1:$K$1,FALSE),FALSE))</f>
        <v>5.08</v>
      </c>
    </row>
    <row r="5623" spans="1:2" x14ac:dyDescent="0.25">
      <c r="A5623" s="2">
        <f>IF(ISBLANK(Data!B5624),#N/A,Data!B5624)</f>
        <v>36101</v>
      </c>
      <c r="B5623" s="20">
        <f>IF(VLOOKUP($A5623,Data!$B:$K,MATCH(B$2,Data!$B$1:$K$1,FALSE),FALSE)="",#N/A,VLOOKUP($A5623,Data!$B:$K,MATCH(B$2,Data!$B$1:$K$1,FALSE),FALSE))</f>
        <v>4.93</v>
      </c>
    </row>
    <row r="5624" spans="1:2" x14ac:dyDescent="0.25">
      <c r="A5624" s="2">
        <f>IF(ISBLANK(Data!B5625),#N/A,Data!B5625)</f>
        <v>36098</v>
      </c>
      <c r="B5624" s="20">
        <f>IF(VLOOKUP($A5624,Data!$B:$K,MATCH(B$2,Data!$B$1:$K$1,FALSE),FALSE)="",#N/A,VLOOKUP($A5624,Data!$B:$K,MATCH(B$2,Data!$B$1:$K$1,FALSE),FALSE))</f>
        <v>4.9400000000000004</v>
      </c>
    </row>
    <row r="5625" spans="1:2" x14ac:dyDescent="0.25">
      <c r="A5625" s="2">
        <f>IF(ISBLANK(Data!B5626),#N/A,Data!B5626)</f>
        <v>36097</v>
      </c>
      <c r="B5625" s="20">
        <f>IF(VLOOKUP($A5625,Data!$B:$K,MATCH(B$2,Data!$B$1:$K$1,FALSE),FALSE)="",#N/A,VLOOKUP($A5625,Data!$B:$K,MATCH(B$2,Data!$B$1:$K$1,FALSE),FALSE))</f>
        <v>4.97</v>
      </c>
    </row>
    <row r="5626" spans="1:2" x14ac:dyDescent="0.25">
      <c r="A5626" s="2">
        <f>IF(ISBLANK(Data!B5627),#N/A,Data!B5627)</f>
        <v>36096</v>
      </c>
      <c r="B5626" s="20">
        <f>IF(VLOOKUP($A5626,Data!$B:$K,MATCH(B$2,Data!$B$1:$K$1,FALSE),FALSE)="",#N/A,VLOOKUP($A5626,Data!$B:$K,MATCH(B$2,Data!$B$1:$K$1,FALSE),FALSE))</f>
        <v>4.87</v>
      </c>
    </row>
    <row r="5627" spans="1:2" x14ac:dyDescent="0.25">
      <c r="A5627" s="2">
        <f>IF(ISBLANK(Data!B5628),#N/A,Data!B5628)</f>
        <v>36095</v>
      </c>
      <c r="B5627" s="20">
        <f>IF(VLOOKUP($A5627,Data!$B:$K,MATCH(B$2,Data!$B$1:$K$1,FALSE),FALSE)="",#N/A,VLOOKUP($A5627,Data!$B:$K,MATCH(B$2,Data!$B$1:$K$1,FALSE),FALSE))</f>
        <v>4.9400000000000004</v>
      </c>
    </row>
    <row r="5628" spans="1:2" x14ac:dyDescent="0.25">
      <c r="A5628" s="2">
        <f>IF(ISBLANK(Data!B5629),#N/A,Data!B5629)</f>
        <v>36094</v>
      </c>
      <c r="B5628" s="20">
        <f>IF(VLOOKUP($A5628,Data!$B:$K,MATCH(B$2,Data!$B$1:$K$1,FALSE),FALSE)="",#N/A,VLOOKUP($A5628,Data!$B:$K,MATCH(B$2,Data!$B$1:$K$1,FALSE),FALSE))</f>
        <v>4.99</v>
      </c>
    </row>
    <row r="5629" spans="1:2" x14ac:dyDescent="0.25">
      <c r="A5629" s="2">
        <f>IF(ISBLANK(Data!B5630),#N/A,Data!B5630)</f>
        <v>36091</v>
      </c>
      <c r="B5629" s="20">
        <f>IF(VLOOKUP($A5629,Data!$B:$K,MATCH(B$2,Data!$B$1:$K$1,FALSE),FALSE)="",#N/A,VLOOKUP($A5629,Data!$B:$K,MATCH(B$2,Data!$B$1:$K$1,FALSE),FALSE))</f>
        <v>4.97</v>
      </c>
    </row>
    <row r="5630" spans="1:2" x14ac:dyDescent="0.25">
      <c r="A5630" s="2">
        <f>IF(ISBLANK(Data!B5631),#N/A,Data!B5631)</f>
        <v>36090</v>
      </c>
      <c r="B5630" s="20">
        <f>IF(VLOOKUP($A5630,Data!$B:$K,MATCH(B$2,Data!$B$1:$K$1,FALSE),FALSE)="",#N/A,VLOOKUP($A5630,Data!$B:$K,MATCH(B$2,Data!$B$1:$K$1,FALSE),FALSE))</f>
        <v>4.9800000000000004</v>
      </c>
    </row>
    <row r="5631" spans="1:2" x14ac:dyDescent="0.25">
      <c r="A5631" s="2">
        <f>IF(ISBLANK(Data!B5632),#N/A,Data!B5632)</f>
        <v>36089</v>
      </c>
      <c r="B5631" s="20">
        <f>IF(VLOOKUP($A5631,Data!$B:$K,MATCH(B$2,Data!$B$1:$K$1,FALSE),FALSE)="",#N/A,VLOOKUP($A5631,Data!$B:$K,MATCH(B$2,Data!$B$1:$K$1,FALSE),FALSE))</f>
        <v>5</v>
      </c>
    </row>
    <row r="5632" spans="1:2" x14ac:dyDescent="0.25">
      <c r="A5632" s="2">
        <f>IF(ISBLANK(Data!B5633),#N/A,Data!B5633)</f>
        <v>36088</v>
      </c>
      <c r="B5632" s="20">
        <f>IF(VLOOKUP($A5632,Data!$B:$K,MATCH(B$2,Data!$B$1:$K$1,FALSE),FALSE)="",#N/A,VLOOKUP($A5632,Data!$B:$K,MATCH(B$2,Data!$B$1:$K$1,FALSE),FALSE))</f>
        <v>4.92</v>
      </c>
    </row>
    <row r="5633" spans="1:2" x14ac:dyDescent="0.25">
      <c r="A5633" s="2">
        <f>IF(ISBLANK(Data!B5634),#N/A,Data!B5634)</f>
        <v>36087</v>
      </c>
      <c r="B5633" s="20">
        <f>IF(VLOOKUP($A5633,Data!$B:$K,MATCH(B$2,Data!$B$1:$K$1,FALSE),FALSE)="",#N/A,VLOOKUP($A5633,Data!$B:$K,MATCH(B$2,Data!$B$1:$K$1,FALSE),FALSE))</f>
        <v>4.8600000000000003</v>
      </c>
    </row>
    <row r="5634" spans="1:2" x14ac:dyDescent="0.25">
      <c r="A5634" s="2">
        <f>IF(ISBLANK(Data!B5635),#N/A,Data!B5635)</f>
        <v>36084</v>
      </c>
      <c r="B5634" s="20">
        <f>IF(VLOOKUP($A5634,Data!$B:$K,MATCH(B$2,Data!$B$1:$K$1,FALSE),FALSE)="",#N/A,VLOOKUP($A5634,Data!$B:$K,MATCH(B$2,Data!$B$1:$K$1,FALSE),FALSE))</f>
        <v>4.8600000000000003</v>
      </c>
    </row>
    <row r="5635" spans="1:2" x14ac:dyDescent="0.25">
      <c r="A5635" s="2">
        <f>IF(ISBLANK(Data!B5636),#N/A,Data!B5636)</f>
        <v>36083</v>
      </c>
      <c r="B5635" s="20">
        <f>IF(VLOOKUP($A5635,Data!$B:$K,MATCH(B$2,Data!$B$1:$K$1,FALSE),FALSE)="",#N/A,VLOOKUP($A5635,Data!$B:$K,MATCH(B$2,Data!$B$1:$K$1,FALSE),FALSE))</f>
        <v>5.0599999999999996</v>
      </c>
    </row>
    <row r="5636" spans="1:2" x14ac:dyDescent="0.25">
      <c r="A5636" s="2">
        <f>IF(ISBLANK(Data!B5637),#N/A,Data!B5637)</f>
        <v>36082</v>
      </c>
      <c r="B5636" s="20">
        <f>IF(VLOOKUP($A5636,Data!$B:$K,MATCH(B$2,Data!$B$1:$K$1,FALSE),FALSE)="",#N/A,VLOOKUP($A5636,Data!$B:$K,MATCH(B$2,Data!$B$1:$K$1,FALSE),FALSE))</f>
        <v>5.0599999999999996</v>
      </c>
    </row>
    <row r="5637" spans="1:2" x14ac:dyDescent="0.25">
      <c r="A5637" s="2">
        <f>IF(ISBLANK(Data!B5638),#N/A,Data!B5638)</f>
        <v>36081</v>
      </c>
      <c r="B5637" s="20">
        <f>IF(VLOOKUP($A5637,Data!$B:$K,MATCH(B$2,Data!$B$1:$K$1,FALSE),FALSE)="",#N/A,VLOOKUP($A5637,Data!$B:$K,MATCH(B$2,Data!$B$1:$K$1,FALSE),FALSE))</f>
        <v>5.14</v>
      </c>
    </row>
    <row r="5638" spans="1:2" x14ac:dyDescent="0.25">
      <c r="A5638" s="2">
        <f>IF(ISBLANK(Data!B5639),#N/A,Data!B5639)</f>
        <v>36080</v>
      </c>
      <c r="B5638" s="20">
        <f>IF(VLOOKUP($A5638,Data!$B:$K,MATCH(B$2,Data!$B$1:$K$1,FALSE),FALSE)="",#N/A,VLOOKUP($A5638,Data!$B:$K,MATCH(B$2,Data!$B$1:$K$1,FALSE),FALSE))</f>
        <v>5.2</v>
      </c>
    </row>
    <row r="5639" spans="1:2" x14ac:dyDescent="0.25">
      <c r="A5639" s="2">
        <f>IF(ISBLANK(Data!B5640),#N/A,Data!B5640)</f>
        <v>36077</v>
      </c>
      <c r="B5639" s="20">
        <f>IF(VLOOKUP($A5639,Data!$B:$K,MATCH(B$2,Data!$B$1:$K$1,FALSE),FALSE)="",#N/A,VLOOKUP($A5639,Data!$B:$K,MATCH(B$2,Data!$B$1:$K$1,FALSE),FALSE))</f>
        <v>4.99</v>
      </c>
    </row>
    <row r="5640" spans="1:2" x14ac:dyDescent="0.25">
      <c r="A5640" s="2">
        <f>IF(ISBLANK(Data!B5641),#N/A,Data!B5641)</f>
        <v>36076</v>
      </c>
      <c r="B5640" s="20">
        <f>IF(VLOOKUP($A5640,Data!$B:$K,MATCH(B$2,Data!$B$1:$K$1,FALSE),FALSE)="",#N/A,VLOOKUP($A5640,Data!$B:$K,MATCH(B$2,Data!$B$1:$K$1,FALSE),FALSE))</f>
        <v>4.8600000000000003</v>
      </c>
    </row>
    <row r="5641" spans="1:2" x14ac:dyDescent="0.25">
      <c r="A5641" s="2">
        <f>IF(ISBLANK(Data!B5642),#N/A,Data!B5642)</f>
        <v>36075</v>
      </c>
      <c r="B5641" s="20">
        <f>IF(VLOOKUP($A5641,Data!$B:$K,MATCH(B$2,Data!$B$1:$K$1,FALSE),FALSE)="",#N/A,VLOOKUP($A5641,Data!$B:$K,MATCH(B$2,Data!$B$1:$K$1,FALSE),FALSE))</f>
        <v>4.96</v>
      </c>
    </row>
    <row r="5642" spans="1:2" x14ac:dyDescent="0.25">
      <c r="A5642" s="2">
        <f>IF(ISBLANK(Data!B5643),#N/A,Data!B5643)</f>
        <v>36074</v>
      </c>
      <c r="B5642" s="20">
        <f>IF(VLOOKUP($A5642,Data!$B:$K,MATCH(B$2,Data!$B$1:$K$1,FALSE),FALSE)="",#N/A,VLOOKUP($A5642,Data!$B:$K,MATCH(B$2,Data!$B$1:$K$1,FALSE),FALSE))</f>
        <v>4.8899999999999997</v>
      </c>
    </row>
    <row r="5643" spans="1:2" x14ac:dyDescent="0.25">
      <c r="A5643" s="2">
        <f>IF(ISBLANK(Data!B5644),#N/A,Data!B5644)</f>
        <v>36073</v>
      </c>
      <c r="B5643" s="20">
        <f>IF(VLOOKUP($A5643,Data!$B:$K,MATCH(B$2,Data!$B$1:$K$1,FALSE),FALSE)="",#N/A,VLOOKUP($A5643,Data!$B:$K,MATCH(B$2,Data!$B$1:$K$1,FALSE),FALSE))</f>
        <v>4.8600000000000003</v>
      </c>
    </row>
    <row r="5644" spans="1:2" x14ac:dyDescent="0.25">
      <c r="A5644" s="2">
        <f>IF(ISBLANK(Data!B5645),#N/A,Data!B5645)</f>
        <v>36070</v>
      </c>
      <c r="B5644" s="20">
        <f>IF(VLOOKUP($A5644,Data!$B:$K,MATCH(B$2,Data!$B$1:$K$1,FALSE),FALSE)="",#N/A,VLOOKUP($A5644,Data!$B:$K,MATCH(B$2,Data!$B$1:$K$1,FALSE),FALSE))</f>
        <v>4.95</v>
      </c>
    </row>
    <row r="5645" spans="1:2" x14ac:dyDescent="0.25">
      <c r="A5645" s="2">
        <f>IF(ISBLANK(Data!B5646),#N/A,Data!B5646)</f>
        <v>36069</v>
      </c>
      <c r="B5645" s="20">
        <f>IF(VLOOKUP($A5645,Data!$B:$K,MATCH(B$2,Data!$B$1:$K$1,FALSE),FALSE)="",#N/A,VLOOKUP($A5645,Data!$B:$K,MATCH(B$2,Data!$B$1:$K$1,FALSE),FALSE))</f>
        <v>4.9800000000000004</v>
      </c>
    </row>
    <row r="5646" spans="1:2" x14ac:dyDescent="0.25">
      <c r="A5646" s="2">
        <f>IF(ISBLANK(Data!B5647),#N/A,Data!B5647)</f>
        <v>36068</v>
      </c>
      <c r="B5646" s="20">
        <f>IF(VLOOKUP($A5646,Data!$B:$K,MATCH(B$2,Data!$B$1:$K$1,FALSE),FALSE)="",#N/A,VLOOKUP($A5646,Data!$B:$K,MATCH(B$2,Data!$B$1:$K$1,FALSE),FALSE))</f>
        <v>5.08</v>
      </c>
    </row>
    <row r="5647" spans="1:2" x14ac:dyDescent="0.25">
      <c r="A5647" s="2">
        <f>IF(ISBLANK(Data!B5648),#N/A,Data!B5648)</f>
        <v>36067</v>
      </c>
      <c r="B5647" s="20">
        <f>IF(VLOOKUP($A5647,Data!$B:$K,MATCH(B$2,Data!$B$1:$K$1,FALSE),FALSE)="",#N/A,VLOOKUP($A5647,Data!$B:$K,MATCH(B$2,Data!$B$1:$K$1,FALSE),FALSE))</f>
        <v>5.15</v>
      </c>
    </row>
    <row r="5648" spans="1:2" x14ac:dyDescent="0.25">
      <c r="A5648" s="2">
        <f>IF(ISBLANK(Data!B5649),#N/A,Data!B5649)</f>
        <v>36066</v>
      </c>
      <c r="B5648" s="20">
        <f>IF(VLOOKUP($A5648,Data!$B:$K,MATCH(B$2,Data!$B$1:$K$1,FALSE),FALSE)="",#N/A,VLOOKUP($A5648,Data!$B:$K,MATCH(B$2,Data!$B$1:$K$1,FALSE),FALSE))</f>
        <v>5.12</v>
      </c>
    </row>
    <row r="5649" spans="1:2" x14ac:dyDescent="0.25">
      <c r="A5649" s="2">
        <f>IF(ISBLANK(Data!B5650),#N/A,Data!B5650)</f>
        <v>36063</v>
      </c>
      <c r="B5649" s="20">
        <f>IF(VLOOKUP($A5649,Data!$B:$K,MATCH(B$2,Data!$B$1:$K$1,FALSE),FALSE)="",#N/A,VLOOKUP($A5649,Data!$B:$K,MATCH(B$2,Data!$B$1:$K$1,FALSE),FALSE))</f>
        <v>5.16</v>
      </c>
    </row>
    <row r="5650" spans="1:2" x14ac:dyDescent="0.25">
      <c r="A5650" s="2">
        <f>IF(ISBLANK(Data!B5651),#N/A,Data!B5651)</f>
        <v>36062</v>
      </c>
      <c r="B5650" s="20">
        <f>IF(VLOOKUP($A5650,Data!$B:$K,MATCH(B$2,Data!$B$1:$K$1,FALSE),FALSE)="",#N/A,VLOOKUP($A5650,Data!$B:$K,MATCH(B$2,Data!$B$1:$K$1,FALSE),FALSE))</f>
        <v>5.17</v>
      </c>
    </row>
    <row r="5651" spans="1:2" x14ac:dyDescent="0.25">
      <c r="A5651" s="2">
        <f>IF(ISBLANK(Data!B5652),#N/A,Data!B5652)</f>
        <v>36061</v>
      </c>
      <c r="B5651" s="20">
        <f>IF(VLOOKUP($A5651,Data!$B:$K,MATCH(B$2,Data!$B$1:$K$1,FALSE),FALSE)="",#N/A,VLOOKUP($A5651,Data!$B:$K,MATCH(B$2,Data!$B$1:$K$1,FALSE),FALSE))</f>
        <v>5.22</v>
      </c>
    </row>
    <row r="5652" spans="1:2" x14ac:dyDescent="0.25">
      <c r="A5652" s="2">
        <f>IF(ISBLANK(Data!B5653),#N/A,Data!B5653)</f>
        <v>36060</v>
      </c>
      <c r="B5652" s="20">
        <f>IF(VLOOKUP($A5652,Data!$B:$K,MATCH(B$2,Data!$B$1:$K$1,FALSE),FALSE)="",#N/A,VLOOKUP($A5652,Data!$B:$K,MATCH(B$2,Data!$B$1:$K$1,FALSE),FALSE))</f>
        <v>5.3</v>
      </c>
    </row>
    <row r="5653" spans="1:2" x14ac:dyDescent="0.25">
      <c r="A5653" s="2">
        <f>IF(ISBLANK(Data!B5654),#N/A,Data!B5654)</f>
        <v>36059</v>
      </c>
      <c r="B5653" s="20">
        <f>IF(VLOOKUP($A5653,Data!$B:$K,MATCH(B$2,Data!$B$1:$K$1,FALSE),FALSE)="",#N/A,VLOOKUP($A5653,Data!$B:$K,MATCH(B$2,Data!$B$1:$K$1,FALSE),FALSE))</f>
        <v>5.2</v>
      </c>
    </row>
    <row r="5654" spans="1:2" x14ac:dyDescent="0.25">
      <c r="A5654" s="2">
        <f>IF(ISBLANK(Data!B5655),#N/A,Data!B5655)</f>
        <v>36056</v>
      </c>
      <c r="B5654" s="20">
        <f>IF(VLOOKUP($A5654,Data!$B:$K,MATCH(B$2,Data!$B$1:$K$1,FALSE),FALSE)="",#N/A,VLOOKUP($A5654,Data!$B:$K,MATCH(B$2,Data!$B$1:$K$1,FALSE),FALSE))</f>
        <v>5.24</v>
      </c>
    </row>
    <row r="5655" spans="1:2" x14ac:dyDescent="0.25">
      <c r="A5655" s="2">
        <f>IF(ISBLANK(Data!B5656),#N/A,Data!B5656)</f>
        <v>36055</v>
      </c>
      <c r="B5655" s="20">
        <f>IF(VLOOKUP($A5655,Data!$B:$K,MATCH(B$2,Data!$B$1:$K$1,FALSE),FALSE)="",#N/A,VLOOKUP($A5655,Data!$B:$K,MATCH(B$2,Data!$B$1:$K$1,FALSE),FALSE))</f>
        <v>5.32</v>
      </c>
    </row>
    <row r="5656" spans="1:2" x14ac:dyDescent="0.25">
      <c r="A5656" s="2">
        <f>IF(ISBLANK(Data!B5657),#N/A,Data!B5657)</f>
        <v>36054</v>
      </c>
      <c r="B5656" s="20">
        <f>IF(VLOOKUP($A5656,Data!$B:$K,MATCH(B$2,Data!$B$1:$K$1,FALSE),FALSE)="",#N/A,VLOOKUP($A5656,Data!$B:$K,MATCH(B$2,Data!$B$1:$K$1,FALSE),FALSE))</f>
        <v>5.27</v>
      </c>
    </row>
    <row r="5657" spans="1:2" x14ac:dyDescent="0.25">
      <c r="A5657" s="2">
        <f>IF(ISBLANK(Data!B5658),#N/A,Data!B5658)</f>
        <v>36053</v>
      </c>
      <c r="B5657" s="20">
        <f>IF(VLOOKUP($A5657,Data!$B:$K,MATCH(B$2,Data!$B$1:$K$1,FALSE),FALSE)="",#N/A,VLOOKUP($A5657,Data!$B:$K,MATCH(B$2,Data!$B$1:$K$1,FALSE),FALSE))</f>
        <v>5.29</v>
      </c>
    </row>
    <row r="5658" spans="1:2" x14ac:dyDescent="0.25">
      <c r="A5658" s="2">
        <f>IF(ISBLANK(Data!B5659),#N/A,Data!B5659)</f>
        <v>36052</v>
      </c>
      <c r="B5658" s="20">
        <f>IF(VLOOKUP($A5658,Data!$B:$K,MATCH(B$2,Data!$B$1:$K$1,FALSE),FALSE)="",#N/A,VLOOKUP($A5658,Data!$B:$K,MATCH(B$2,Data!$B$1:$K$1,FALSE),FALSE))</f>
        <v>5.33</v>
      </c>
    </row>
    <row r="5659" spans="1:2" x14ac:dyDescent="0.25">
      <c r="A5659" s="2">
        <f>IF(ISBLANK(Data!B5660),#N/A,Data!B5660)</f>
        <v>36049</v>
      </c>
      <c r="B5659" s="20">
        <f>IF(VLOOKUP($A5659,Data!$B:$K,MATCH(B$2,Data!$B$1:$K$1,FALSE),FALSE)="",#N/A,VLOOKUP($A5659,Data!$B:$K,MATCH(B$2,Data!$B$1:$K$1,FALSE),FALSE))</f>
        <v>5.26</v>
      </c>
    </row>
    <row r="5660" spans="1:2" x14ac:dyDescent="0.25">
      <c r="A5660" s="2">
        <f>IF(ISBLANK(Data!B5661),#N/A,Data!B5661)</f>
        <v>36048</v>
      </c>
      <c r="B5660" s="20">
        <f>IF(VLOOKUP($A5660,Data!$B:$K,MATCH(B$2,Data!$B$1:$K$1,FALSE),FALSE)="",#N/A,VLOOKUP($A5660,Data!$B:$K,MATCH(B$2,Data!$B$1:$K$1,FALSE),FALSE))</f>
        <v>5.39</v>
      </c>
    </row>
    <row r="5661" spans="1:2" x14ac:dyDescent="0.25">
      <c r="A5661" s="2">
        <f>IF(ISBLANK(Data!B5662),#N/A,Data!B5662)</f>
        <v>36047</v>
      </c>
      <c r="B5661" s="20">
        <f>IF(VLOOKUP($A5661,Data!$B:$K,MATCH(B$2,Data!$B$1:$K$1,FALSE),FALSE)="",#N/A,VLOOKUP($A5661,Data!$B:$K,MATCH(B$2,Data!$B$1:$K$1,FALSE),FALSE))</f>
        <v>5.5</v>
      </c>
    </row>
    <row r="5662" spans="1:2" x14ac:dyDescent="0.25">
      <c r="A5662" s="2">
        <f>IF(ISBLANK(Data!B5663),#N/A,Data!B5663)</f>
        <v>36046</v>
      </c>
      <c r="B5662" s="20">
        <f>IF(VLOOKUP($A5662,Data!$B:$K,MATCH(B$2,Data!$B$1:$K$1,FALSE),FALSE)="",#N/A,VLOOKUP($A5662,Data!$B:$K,MATCH(B$2,Data!$B$1:$K$1,FALSE),FALSE))</f>
        <v>5.46</v>
      </c>
    </row>
    <row r="5663" spans="1:2" x14ac:dyDescent="0.25">
      <c r="A5663" s="2">
        <f>IF(ISBLANK(Data!B5664),#N/A,Data!B5664)</f>
        <v>36045</v>
      </c>
      <c r="B5663" s="20">
        <f>IF(VLOOKUP($A5663,Data!$B:$K,MATCH(B$2,Data!$B$1:$K$1,FALSE),FALSE)="",#N/A,VLOOKUP($A5663,Data!$B:$K,MATCH(B$2,Data!$B$1:$K$1,FALSE),FALSE))</f>
        <v>5.41</v>
      </c>
    </row>
    <row r="5664" spans="1:2" x14ac:dyDescent="0.25">
      <c r="A5664" s="2">
        <f>IF(ISBLANK(Data!B5665),#N/A,Data!B5665)</f>
        <v>36042</v>
      </c>
      <c r="B5664" s="20">
        <f>IF(VLOOKUP($A5664,Data!$B:$K,MATCH(B$2,Data!$B$1:$K$1,FALSE),FALSE)="",#N/A,VLOOKUP($A5664,Data!$B:$K,MATCH(B$2,Data!$B$1:$K$1,FALSE),FALSE))</f>
        <v>5.65</v>
      </c>
    </row>
    <row r="5665" spans="1:2" x14ac:dyDescent="0.25">
      <c r="A5665" s="2">
        <f>IF(ISBLANK(Data!B5666),#N/A,Data!B5666)</f>
        <v>36041</v>
      </c>
      <c r="B5665" s="20">
        <f>IF(VLOOKUP($A5665,Data!$B:$K,MATCH(B$2,Data!$B$1:$K$1,FALSE),FALSE)="",#N/A,VLOOKUP($A5665,Data!$B:$K,MATCH(B$2,Data!$B$1:$K$1,FALSE),FALSE))</f>
        <v>5.7</v>
      </c>
    </row>
    <row r="5666" spans="1:2" x14ac:dyDescent="0.25">
      <c r="A5666" s="2">
        <f>IF(ISBLANK(Data!B5667),#N/A,Data!B5667)</f>
        <v>36040</v>
      </c>
      <c r="B5666" s="20">
        <f>IF(VLOOKUP($A5666,Data!$B:$K,MATCH(B$2,Data!$B$1:$K$1,FALSE),FALSE)="",#N/A,VLOOKUP($A5666,Data!$B:$K,MATCH(B$2,Data!$B$1:$K$1,FALSE),FALSE))</f>
        <v>5.63</v>
      </c>
    </row>
    <row r="5667" spans="1:2" x14ac:dyDescent="0.25">
      <c r="A5667" s="2">
        <f>IF(ISBLANK(Data!B5668),#N/A,Data!B5668)</f>
        <v>36039</v>
      </c>
      <c r="B5667" s="20">
        <f>IF(VLOOKUP($A5667,Data!$B:$K,MATCH(B$2,Data!$B$1:$K$1,FALSE),FALSE)="",#N/A,VLOOKUP($A5667,Data!$B:$K,MATCH(B$2,Data!$B$1:$K$1,FALSE),FALSE))</f>
        <v>5.76</v>
      </c>
    </row>
    <row r="5668" spans="1:2" x14ac:dyDescent="0.25">
      <c r="A5668" s="2">
        <f>IF(ISBLANK(Data!B5669),#N/A,Data!B5669)</f>
        <v>36038</v>
      </c>
      <c r="B5668" s="20">
        <f>IF(VLOOKUP($A5668,Data!$B:$K,MATCH(B$2,Data!$B$1:$K$1,FALSE),FALSE)="",#N/A,VLOOKUP($A5668,Data!$B:$K,MATCH(B$2,Data!$B$1:$K$1,FALSE),FALSE))</f>
        <v>5.91</v>
      </c>
    </row>
    <row r="5669" spans="1:2" x14ac:dyDescent="0.25">
      <c r="A5669" s="2">
        <f>IF(ISBLANK(Data!B5670),#N/A,Data!B5670)</f>
        <v>36035</v>
      </c>
      <c r="B5669" s="20">
        <f>IF(VLOOKUP($A5669,Data!$B:$K,MATCH(B$2,Data!$B$1:$K$1,FALSE),FALSE)="",#N/A,VLOOKUP($A5669,Data!$B:$K,MATCH(B$2,Data!$B$1:$K$1,FALSE),FALSE))</f>
        <v>6.1</v>
      </c>
    </row>
    <row r="5670" spans="1:2" x14ac:dyDescent="0.25">
      <c r="A5670" s="2">
        <f>IF(ISBLANK(Data!B5671),#N/A,Data!B5671)</f>
        <v>36034</v>
      </c>
      <c r="B5670" s="20">
        <f>IF(VLOOKUP($A5670,Data!$B:$K,MATCH(B$2,Data!$B$1:$K$1,FALSE),FALSE)="",#N/A,VLOOKUP($A5670,Data!$B:$K,MATCH(B$2,Data!$B$1:$K$1,FALSE),FALSE))</f>
        <v>5.88</v>
      </c>
    </row>
    <row r="5671" spans="1:2" x14ac:dyDescent="0.25">
      <c r="A5671" s="2">
        <f>IF(ISBLANK(Data!B5672),#N/A,Data!B5672)</f>
        <v>36033</v>
      </c>
      <c r="B5671" s="20">
        <f>IF(VLOOKUP($A5671,Data!$B:$K,MATCH(B$2,Data!$B$1:$K$1,FALSE),FALSE)="",#N/A,VLOOKUP($A5671,Data!$B:$K,MATCH(B$2,Data!$B$1:$K$1,FALSE),FALSE))</f>
        <v>5.68</v>
      </c>
    </row>
    <row r="5672" spans="1:2" x14ac:dyDescent="0.25">
      <c r="A5672" s="2">
        <f>IF(ISBLANK(Data!B5673),#N/A,Data!B5673)</f>
        <v>36032</v>
      </c>
      <c r="B5672" s="20">
        <f>IF(VLOOKUP($A5672,Data!$B:$K,MATCH(B$2,Data!$B$1:$K$1,FALSE),FALSE)="",#N/A,VLOOKUP($A5672,Data!$B:$K,MATCH(B$2,Data!$B$1:$K$1,FALSE),FALSE))</f>
        <v>5.62</v>
      </c>
    </row>
    <row r="5673" spans="1:2" x14ac:dyDescent="0.25">
      <c r="A5673" s="2">
        <f>IF(ISBLANK(Data!B5674),#N/A,Data!B5674)</f>
        <v>36031</v>
      </c>
      <c r="B5673" s="20">
        <f>IF(VLOOKUP($A5673,Data!$B:$K,MATCH(B$2,Data!$B$1:$K$1,FALSE),FALSE)="",#N/A,VLOOKUP($A5673,Data!$B:$K,MATCH(B$2,Data!$B$1:$K$1,FALSE),FALSE))</f>
        <v>5.57</v>
      </c>
    </row>
    <row r="5674" spans="1:2" x14ac:dyDescent="0.25">
      <c r="A5674" s="2">
        <f>IF(ISBLANK(Data!B5675),#N/A,Data!B5675)</f>
        <v>36028</v>
      </c>
      <c r="B5674" s="20">
        <f>IF(VLOOKUP($A5674,Data!$B:$K,MATCH(B$2,Data!$B$1:$K$1,FALSE),FALSE)="",#N/A,VLOOKUP($A5674,Data!$B:$K,MATCH(B$2,Data!$B$1:$K$1,FALSE),FALSE))</f>
        <v>5.62</v>
      </c>
    </row>
    <row r="5675" spans="1:2" x14ac:dyDescent="0.25">
      <c r="A5675" s="2">
        <f>IF(ISBLANK(Data!B5676),#N/A,Data!B5676)</f>
        <v>36027</v>
      </c>
      <c r="B5675" s="20">
        <f>IF(VLOOKUP($A5675,Data!$B:$K,MATCH(B$2,Data!$B$1:$K$1,FALSE),FALSE)="",#N/A,VLOOKUP($A5675,Data!$B:$K,MATCH(B$2,Data!$B$1:$K$1,FALSE),FALSE))</f>
        <v>5.63</v>
      </c>
    </row>
    <row r="5676" spans="1:2" x14ac:dyDescent="0.25">
      <c r="A5676" s="2">
        <f>IF(ISBLANK(Data!B5677),#N/A,Data!B5677)</f>
        <v>36026</v>
      </c>
      <c r="B5676" s="20">
        <f>IF(VLOOKUP($A5676,Data!$B:$K,MATCH(B$2,Data!$B$1:$K$1,FALSE),FALSE)="",#N/A,VLOOKUP($A5676,Data!$B:$K,MATCH(B$2,Data!$B$1:$K$1,FALSE),FALSE))</f>
        <v>5.54</v>
      </c>
    </row>
    <row r="5677" spans="1:2" x14ac:dyDescent="0.25">
      <c r="A5677" s="2">
        <f>IF(ISBLANK(Data!B5678),#N/A,Data!B5678)</f>
        <v>36025</v>
      </c>
      <c r="B5677" s="20">
        <f>IF(VLOOKUP($A5677,Data!$B:$K,MATCH(B$2,Data!$B$1:$K$1,FALSE),FALSE)="",#N/A,VLOOKUP($A5677,Data!$B:$K,MATCH(B$2,Data!$B$1:$K$1,FALSE),FALSE))</f>
        <v>5.56</v>
      </c>
    </row>
    <row r="5678" spans="1:2" x14ac:dyDescent="0.25">
      <c r="A5678" s="2">
        <f>IF(ISBLANK(Data!B5679),#N/A,Data!B5679)</f>
        <v>36024</v>
      </c>
      <c r="B5678" s="20">
        <f>IF(VLOOKUP($A5678,Data!$B:$K,MATCH(B$2,Data!$B$1:$K$1,FALSE),FALSE)="",#N/A,VLOOKUP($A5678,Data!$B:$K,MATCH(B$2,Data!$B$1:$K$1,FALSE),FALSE))</f>
        <v>5.58</v>
      </c>
    </row>
    <row r="5679" spans="1:2" x14ac:dyDescent="0.25">
      <c r="A5679" s="2">
        <f>IF(ISBLANK(Data!B5680),#N/A,Data!B5680)</f>
        <v>36021</v>
      </c>
      <c r="B5679" s="20">
        <f>IF(VLOOKUP($A5679,Data!$B:$K,MATCH(B$2,Data!$B$1:$K$1,FALSE),FALSE)="",#N/A,VLOOKUP($A5679,Data!$B:$K,MATCH(B$2,Data!$B$1:$K$1,FALSE),FALSE))</f>
        <v>5.59</v>
      </c>
    </row>
    <row r="5680" spans="1:2" x14ac:dyDescent="0.25">
      <c r="A5680" s="2">
        <f>IF(ISBLANK(Data!B5681),#N/A,Data!B5681)</f>
        <v>36020</v>
      </c>
      <c r="B5680" s="20">
        <f>IF(VLOOKUP($A5680,Data!$B:$K,MATCH(B$2,Data!$B$1:$K$1,FALSE),FALSE)="",#N/A,VLOOKUP($A5680,Data!$B:$K,MATCH(B$2,Data!$B$1:$K$1,FALSE),FALSE))</f>
        <v>5.59</v>
      </c>
    </row>
    <row r="5681" spans="1:2" x14ac:dyDescent="0.25">
      <c r="A5681" s="2">
        <f>IF(ISBLANK(Data!B5682),#N/A,Data!B5682)</f>
        <v>36019</v>
      </c>
      <c r="B5681" s="20">
        <f>IF(VLOOKUP($A5681,Data!$B:$K,MATCH(B$2,Data!$B$1:$K$1,FALSE),FALSE)="",#N/A,VLOOKUP($A5681,Data!$B:$K,MATCH(B$2,Data!$B$1:$K$1,FALSE),FALSE))</f>
        <v>5.62</v>
      </c>
    </row>
    <row r="5682" spans="1:2" x14ac:dyDescent="0.25">
      <c r="A5682" s="2">
        <f>IF(ISBLANK(Data!B5683),#N/A,Data!B5683)</f>
        <v>36018</v>
      </c>
      <c r="B5682" s="20">
        <f>IF(VLOOKUP($A5682,Data!$B:$K,MATCH(B$2,Data!$B$1:$K$1,FALSE),FALSE)="",#N/A,VLOOKUP($A5682,Data!$B:$K,MATCH(B$2,Data!$B$1:$K$1,FALSE),FALSE))</f>
        <v>5.68</v>
      </c>
    </row>
    <row r="5683" spans="1:2" x14ac:dyDescent="0.25">
      <c r="A5683" s="2">
        <f>IF(ISBLANK(Data!B5684),#N/A,Data!B5684)</f>
        <v>36017</v>
      </c>
      <c r="B5683" s="20">
        <f>IF(VLOOKUP($A5683,Data!$B:$K,MATCH(B$2,Data!$B$1:$K$1,FALSE),FALSE)="",#N/A,VLOOKUP($A5683,Data!$B:$K,MATCH(B$2,Data!$B$1:$K$1,FALSE),FALSE))</f>
        <v>5.65</v>
      </c>
    </row>
    <row r="5684" spans="1:2" x14ac:dyDescent="0.25">
      <c r="A5684" s="2">
        <f>IF(ISBLANK(Data!B5685),#N/A,Data!B5685)</f>
        <v>36014</v>
      </c>
      <c r="B5684" s="20">
        <f>IF(VLOOKUP($A5684,Data!$B:$K,MATCH(B$2,Data!$B$1:$K$1,FALSE),FALSE)="",#N/A,VLOOKUP($A5684,Data!$B:$K,MATCH(B$2,Data!$B$1:$K$1,FALSE),FALSE))</f>
        <v>5.59</v>
      </c>
    </row>
    <row r="5685" spans="1:2" x14ac:dyDescent="0.25">
      <c r="A5685" s="2">
        <f>IF(ISBLANK(Data!B5686),#N/A,Data!B5686)</f>
        <v>36013</v>
      </c>
      <c r="B5685" s="20">
        <f>IF(VLOOKUP($A5685,Data!$B:$K,MATCH(B$2,Data!$B$1:$K$1,FALSE),FALSE)="",#N/A,VLOOKUP($A5685,Data!$B:$K,MATCH(B$2,Data!$B$1:$K$1,FALSE),FALSE))</f>
        <v>5.47</v>
      </c>
    </row>
    <row r="5686" spans="1:2" x14ac:dyDescent="0.25">
      <c r="A5686" s="2">
        <f>IF(ISBLANK(Data!B5687),#N/A,Data!B5687)</f>
        <v>36012</v>
      </c>
      <c r="B5686" s="20">
        <f>IF(VLOOKUP($A5686,Data!$B:$K,MATCH(B$2,Data!$B$1:$K$1,FALSE),FALSE)="",#N/A,VLOOKUP($A5686,Data!$B:$K,MATCH(B$2,Data!$B$1:$K$1,FALSE),FALSE))</f>
        <v>5.46</v>
      </c>
    </row>
    <row r="5687" spans="1:2" x14ac:dyDescent="0.25">
      <c r="A5687" s="2">
        <f>IF(ISBLANK(Data!B5688),#N/A,Data!B5688)</f>
        <v>36011</v>
      </c>
      <c r="B5687" s="20">
        <f>IF(VLOOKUP($A5687,Data!$B:$K,MATCH(B$2,Data!$B$1:$K$1,FALSE),FALSE)="",#N/A,VLOOKUP($A5687,Data!$B:$K,MATCH(B$2,Data!$B$1:$K$1,FALSE),FALSE))</f>
        <v>5.51</v>
      </c>
    </row>
    <row r="5688" spans="1:2" x14ac:dyDescent="0.25">
      <c r="A5688" s="2">
        <f>IF(ISBLANK(Data!B5689),#N/A,Data!B5689)</f>
        <v>36010</v>
      </c>
      <c r="B5688" s="20">
        <f>IF(VLOOKUP($A5688,Data!$B:$K,MATCH(B$2,Data!$B$1:$K$1,FALSE),FALSE)="",#N/A,VLOOKUP($A5688,Data!$B:$K,MATCH(B$2,Data!$B$1:$K$1,FALSE),FALSE))</f>
        <v>5.56</v>
      </c>
    </row>
    <row r="5689" spans="1:2" x14ac:dyDescent="0.25">
      <c r="A5689" s="2">
        <f>IF(ISBLANK(Data!B5690),#N/A,Data!B5690)</f>
        <v>36007</v>
      </c>
      <c r="B5689" s="20">
        <f>IF(VLOOKUP($A5689,Data!$B:$K,MATCH(B$2,Data!$B$1:$K$1,FALSE),FALSE)="",#N/A,VLOOKUP($A5689,Data!$B:$K,MATCH(B$2,Data!$B$1:$K$1,FALSE),FALSE))</f>
        <v>5.53</v>
      </c>
    </row>
    <row r="5690" spans="1:2" x14ac:dyDescent="0.25">
      <c r="A5690" s="2">
        <f>IF(ISBLANK(Data!B5691),#N/A,Data!B5691)</f>
        <v>36006</v>
      </c>
      <c r="B5690" s="20">
        <f>IF(VLOOKUP($A5690,Data!$B:$K,MATCH(B$2,Data!$B$1:$K$1,FALSE),FALSE)="",#N/A,VLOOKUP($A5690,Data!$B:$K,MATCH(B$2,Data!$B$1:$K$1,FALSE),FALSE))</f>
        <v>5.57</v>
      </c>
    </row>
    <row r="5691" spans="1:2" x14ac:dyDescent="0.25">
      <c r="A5691" s="2">
        <f>IF(ISBLANK(Data!B5692),#N/A,Data!B5692)</f>
        <v>36005</v>
      </c>
      <c r="B5691" s="20">
        <f>IF(VLOOKUP($A5691,Data!$B:$K,MATCH(B$2,Data!$B$1:$K$1,FALSE),FALSE)="",#N/A,VLOOKUP($A5691,Data!$B:$K,MATCH(B$2,Data!$B$1:$K$1,FALSE),FALSE))</f>
        <v>5.55</v>
      </c>
    </row>
    <row r="5692" spans="1:2" x14ac:dyDescent="0.25">
      <c r="A5692" s="2">
        <f>IF(ISBLANK(Data!B5693),#N/A,Data!B5693)</f>
        <v>36004</v>
      </c>
      <c r="B5692" s="20">
        <f>IF(VLOOKUP($A5692,Data!$B:$K,MATCH(B$2,Data!$B$1:$K$1,FALSE),FALSE)="",#N/A,VLOOKUP($A5692,Data!$B:$K,MATCH(B$2,Data!$B$1:$K$1,FALSE),FALSE))</f>
        <v>5.58</v>
      </c>
    </row>
    <row r="5693" spans="1:2" x14ac:dyDescent="0.25">
      <c r="A5693" s="2">
        <f>IF(ISBLANK(Data!B5694),#N/A,Data!B5694)</f>
        <v>36003</v>
      </c>
      <c r="B5693" s="20">
        <f>IF(VLOOKUP($A5693,Data!$B:$K,MATCH(B$2,Data!$B$1:$K$1,FALSE),FALSE)="",#N/A,VLOOKUP($A5693,Data!$B:$K,MATCH(B$2,Data!$B$1:$K$1,FALSE),FALSE))</f>
        <v>5.55</v>
      </c>
    </row>
    <row r="5694" spans="1:2" x14ac:dyDescent="0.25">
      <c r="A5694" s="2">
        <f>IF(ISBLANK(Data!B5695),#N/A,Data!B5695)</f>
        <v>36000</v>
      </c>
      <c r="B5694" s="20">
        <f>IF(VLOOKUP($A5694,Data!$B:$K,MATCH(B$2,Data!$B$1:$K$1,FALSE),FALSE)="",#N/A,VLOOKUP($A5694,Data!$B:$K,MATCH(B$2,Data!$B$1:$K$1,FALSE),FALSE))</f>
        <v>5.53</v>
      </c>
    </row>
    <row r="5695" spans="1:2" x14ac:dyDescent="0.25">
      <c r="A5695" s="2">
        <f>IF(ISBLANK(Data!B5696),#N/A,Data!B5696)</f>
        <v>35999</v>
      </c>
      <c r="B5695" s="20">
        <f>IF(VLOOKUP($A5695,Data!$B:$K,MATCH(B$2,Data!$B$1:$K$1,FALSE),FALSE)="",#N/A,VLOOKUP($A5695,Data!$B:$K,MATCH(B$2,Data!$B$1:$K$1,FALSE),FALSE))</f>
        <v>5.58</v>
      </c>
    </row>
    <row r="5696" spans="1:2" x14ac:dyDescent="0.25">
      <c r="A5696" s="2">
        <f>IF(ISBLANK(Data!B5697),#N/A,Data!B5697)</f>
        <v>35998</v>
      </c>
      <c r="B5696" s="20">
        <f>IF(VLOOKUP($A5696,Data!$B:$K,MATCH(B$2,Data!$B$1:$K$1,FALSE),FALSE)="",#N/A,VLOOKUP($A5696,Data!$B:$K,MATCH(B$2,Data!$B$1:$K$1,FALSE),FALSE))</f>
        <v>5.57</v>
      </c>
    </row>
    <row r="5697" spans="1:2" x14ac:dyDescent="0.25">
      <c r="A5697" s="2">
        <f>IF(ISBLANK(Data!B5698),#N/A,Data!B5698)</f>
        <v>35997</v>
      </c>
      <c r="B5697" s="20">
        <f>IF(VLOOKUP($A5697,Data!$B:$K,MATCH(B$2,Data!$B$1:$K$1,FALSE),FALSE)="",#N/A,VLOOKUP($A5697,Data!$B:$K,MATCH(B$2,Data!$B$1:$K$1,FALSE),FALSE))</f>
        <v>5.53</v>
      </c>
    </row>
    <row r="5698" spans="1:2" x14ac:dyDescent="0.25">
      <c r="A5698" s="2">
        <f>IF(ISBLANK(Data!B5699),#N/A,Data!B5699)</f>
        <v>35996</v>
      </c>
      <c r="B5698" s="20">
        <f>IF(VLOOKUP($A5698,Data!$B:$K,MATCH(B$2,Data!$B$1:$K$1,FALSE),FALSE)="",#N/A,VLOOKUP($A5698,Data!$B:$K,MATCH(B$2,Data!$B$1:$K$1,FALSE),FALSE))</f>
        <v>5.54</v>
      </c>
    </row>
    <row r="5699" spans="1:2" x14ac:dyDescent="0.25">
      <c r="A5699" s="2">
        <f>IF(ISBLANK(Data!B5700),#N/A,Data!B5700)</f>
        <v>35993</v>
      </c>
      <c r="B5699" s="20">
        <f>IF(VLOOKUP($A5699,Data!$B:$K,MATCH(B$2,Data!$B$1:$K$1,FALSE),FALSE)="",#N/A,VLOOKUP($A5699,Data!$B:$K,MATCH(B$2,Data!$B$1:$K$1,FALSE),FALSE))</f>
        <v>5.51</v>
      </c>
    </row>
    <row r="5700" spans="1:2" x14ac:dyDescent="0.25">
      <c r="A5700" s="2">
        <f>IF(ISBLANK(Data!B5701),#N/A,Data!B5701)</f>
        <v>35992</v>
      </c>
      <c r="B5700" s="20">
        <f>IF(VLOOKUP($A5700,Data!$B:$K,MATCH(B$2,Data!$B$1:$K$1,FALSE),FALSE)="",#N/A,VLOOKUP($A5700,Data!$B:$K,MATCH(B$2,Data!$B$1:$K$1,FALSE),FALSE))</f>
        <v>5.49</v>
      </c>
    </row>
    <row r="5701" spans="1:2" x14ac:dyDescent="0.25">
      <c r="A5701" s="2">
        <f>IF(ISBLANK(Data!B5702),#N/A,Data!B5702)</f>
        <v>35991</v>
      </c>
      <c r="B5701" s="20">
        <f>IF(VLOOKUP($A5701,Data!$B:$K,MATCH(B$2,Data!$B$1:$K$1,FALSE),FALSE)="",#N/A,VLOOKUP($A5701,Data!$B:$K,MATCH(B$2,Data!$B$1:$K$1,FALSE),FALSE))</f>
        <v>5.51</v>
      </c>
    </row>
    <row r="5702" spans="1:2" x14ac:dyDescent="0.25">
      <c r="A5702" s="2">
        <f>IF(ISBLANK(Data!B5703),#N/A,Data!B5703)</f>
        <v>35990</v>
      </c>
      <c r="B5702" s="20">
        <f>IF(VLOOKUP($A5702,Data!$B:$K,MATCH(B$2,Data!$B$1:$K$1,FALSE),FALSE)="",#N/A,VLOOKUP($A5702,Data!$B:$K,MATCH(B$2,Data!$B$1:$K$1,FALSE),FALSE))</f>
        <v>5.51</v>
      </c>
    </row>
    <row r="5703" spans="1:2" x14ac:dyDescent="0.25">
      <c r="A5703" s="2">
        <f>IF(ISBLANK(Data!B5704),#N/A,Data!B5704)</f>
        <v>35989</v>
      </c>
      <c r="B5703" s="20">
        <f>IF(VLOOKUP($A5703,Data!$B:$K,MATCH(B$2,Data!$B$1:$K$1,FALSE),FALSE)="",#N/A,VLOOKUP($A5703,Data!$B:$K,MATCH(B$2,Data!$B$1:$K$1,FALSE),FALSE))</f>
        <v>5.52</v>
      </c>
    </row>
    <row r="5704" spans="1:2" x14ac:dyDescent="0.25">
      <c r="A5704" s="2">
        <f>IF(ISBLANK(Data!B5705),#N/A,Data!B5705)</f>
        <v>35986</v>
      </c>
      <c r="B5704" s="20">
        <f>IF(VLOOKUP($A5704,Data!$B:$K,MATCH(B$2,Data!$B$1:$K$1,FALSE),FALSE)="",#N/A,VLOOKUP($A5704,Data!$B:$K,MATCH(B$2,Data!$B$1:$K$1,FALSE),FALSE))</f>
        <v>5.49</v>
      </c>
    </row>
    <row r="5705" spans="1:2" x14ac:dyDescent="0.25">
      <c r="A5705" s="2">
        <f>IF(ISBLANK(Data!B5706),#N/A,Data!B5706)</f>
        <v>35985</v>
      </c>
      <c r="B5705" s="20">
        <f>IF(VLOOKUP($A5705,Data!$B:$K,MATCH(B$2,Data!$B$1:$K$1,FALSE),FALSE)="",#N/A,VLOOKUP($A5705,Data!$B:$K,MATCH(B$2,Data!$B$1:$K$1,FALSE),FALSE))</f>
        <v>5.52</v>
      </c>
    </row>
    <row r="5706" spans="1:2" x14ac:dyDescent="0.25">
      <c r="A5706" s="2">
        <f>IF(ISBLANK(Data!B5707),#N/A,Data!B5707)</f>
        <v>35984</v>
      </c>
      <c r="B5706" s="20">
        <f>IF(VLOOKUP($A5706,Data!$B:$K,MATCH(B$2,Data!$B$1:$K$1,FALSE),FALSE)="",#N/A,VLOOKUP($A5706,Data!$B:$K,MATCH(B$2,Data!$B$1:$K$1,FALSE),FALSE))</f>
        <v>5.47</v>
      </c>
    </row>
    <row r="5707" spans="1:2" x14ac:dyDescent="0.25">
      <c r="A5707" s="2">
        <f>IF(ISBLANK(Data!B5708),#N/A,Data!B5708)</f>
        <v>35983</v>
      </c>
      <c r="B5707" s="20">
        <f>IF(VLOOKUP($A5707,Data!$B:$K,MATCH(B$2,Data!$B$1:$K$1,FALSE),FALSE)="",#N/A,VLOOKUP($A5707,Data!$B:$K,MATCH(B$2,Data!$B$1:$K$1,FALSE),FALSE))</f>
        <v>5.45</v>
      </c>
    </row>
    <row r="5708" spans="1:2" x14ac:dyDescent="0.25">
      <c r="A5708" s="2">
        <f>IF(ISBLANK(Data!B5709),#N/A,Data!B5709)</f>
        <v>35982</v>
      </c>
      <c r="B5708" s="20">
        <f>IF(VLOOKUP($A5708,Data!$B:$K,MATCH(B$2,Data!$B$1:$K$1,FALSE),FALSE)="",#N/A,VLOOKUP($A5708,Data!$B:$K,MATCH(B$2,Data!$B$1:$K$1,FALSE),FALSE))</f>
        <v>5.5</v>
      </c>
    </row>
    <row r="5709" spans="1:2" x14ac:dyDescent="0.25">
      <c r="A5709" s="2">
        <f>IF(ISBLANK(Data!B5710),#N/A,Data!B5710)</f>
        <v>35979</v>
      </c>
      <c r="B5709" s="20">
        <f>IF(VLOOKUP($A5709,Data!$B:$K,MATCH(B$2,Data!$B$1:$K$1,FALSE),FALSE)="",#N/A,VLOOKUP($A5709,Data!$B:$K,MATCH(B$2,Data!$B$1:$K$1,FALSE),FALSE))</f>
        <v>5.5</v>
      </c>
    </row>
    <row r="5710" spans="1:2" x14ac:dyDescent="0.25">
      <c r="A5710" s="2">
        <f>IF(ISBLANK(Data!B5711),#N/A,Data!B5711)</f>
        <v>35978</v>
      </c>
      <c r="B5710" s="20">
        <f>IF(VLOOKUP($A5710,Data!$B:$K,MATCH(B$2,Data!$B$1:$K$1,FALSE),FALSE)="",#N/A,VLOOKUP($A5710,Data!$B:$K,MATCH(B$2,Data!$B$1:$K$1,FALSE),FALSE))</f>
        <v>5.5</v>
      </c>
    </row>
    <row r="5711" spans="1:2" x14ac:dyDescent="0.25">
      <c r="A5711" s="2">
        <f>IF(ISBLANK(Data!B5712),#N/A,Data!B5712)</f>
        <v>35977</v>
      </c>
      <c r="B5711" s="20">
        <f>IF(VLOOKUP($A5711,Data!$B:$K,MATCH(B$2,Data!$B$1:$K$1,FALSE),FALSE)="",#N/A,VLOOKUP($A5711,Data!$B:$K,MATCH(B$2,Data!$B$1:$K$1,FALSE),FALSE))</f>
        <v>5.49</v>
      </c>
    </row>
    <row r="5712" spans="1:2" x14ac:dyDescent="0.25">
      <c r="A5712" s="2">
        <f>IF(ISBLANK(Data!B5713),#N/A,Data!B5713)</f>
        <v>35976</v>
      </c>
      <c r="B5712" s="20">
        <f>IF(VLOOKUP($A5712,Data!$B:$K,MATCH(B$2,Data!$B$1:$K$1,FALSE),FALSE)="",#N/A,VLOOKUP($A5712,Data!$B:$K,MATCH(B$2,Data!$B$1:$K$1,FALSE),FALSE))</f>
        <v>5.58</v>
      </c>
    </row>
    <row r="5713" spans="1:2" x14ac:dyDescent="0.25">
      <c r="A5713" s="2">
        <f>IF(ISBLANK(Data!B5714),#N/A,Data!B5714)</f>
        <v>35975</v>
      </c>
      <c r="B5713" s="20">
        <f>IF(VLOOKUP($A5713,Data!$B:$K,MATCH(B$2,Data!$B$1:$K$1,FALSE),FALSE)="",#N/A,VLOOKUP($A5713,Data!$B:$K,MATCH(B$2,Data!$B$1:$K$1,FALSE),FALSE))</f>
        <v>5.59</v>
      </c>
    </row>
    <row r="5714" spans="1:2" x14ac:dyDescent="0.25">
      <c r="A5714" s="2">
        <f>IF(ISBLANK(Data!B5715),#N/A,Data!B5715)</f>
        <v>35972</v>
      </c>
      <c r="B5714" s="20">
        <f>IF(VLOOKUP($A5714,Data!$B:$K,MATCH(B$2,Data!$B$1:$K$1,FALSE),FALSE)="",#N/A,VLOOKUP($A5714,Data!$B:$K,MATCH(B$2,Data!$B$1:$K$1,FALSE),FALSE))</f>
        <v>5.58</v>
      </c>
    </row>
    <row r="5715" spans="1:2" x14ac:dyDescent="0.25">
      <c r="A5715" s="2">
        <f>IF(ISBLANK(Data!B5716),#N/A,Data!B5716)</f>
        <v>35971</v>
      </c>
      <c r="B5715" s="20">
        <f>IF(VLOOKUP($A5715,Data!$B:$K,MATCH(B$2,Data!$B$1:$K$1,FALSE),FALSE)="",#N/A,VLOOKUP($A5715,Data!$B:$K,MATCH(B$2,Data!$B$1:$K$1,FALSE),FALSE))</f>
        <v>5.57</v>
      </c>
    </row>
    <row r="5716" spans="1:2" x14ac:dyDescent="0.25">
      <c r="A5716" s="2">
        <f>IF(ISBLANK(Data!B5717),#N/A,Data!B5717)</f>
        <v>35970</v>
      </c>
      <c r="B5716" s="20">
        <f>IF(VLOOKUP($A5716,Data!$B:$K,MATCH(B$2,Data!$B$1:$K$1,FALSE),FALSE)="",#N/A,VLOOKUP($A5716,Data!$B:$K,MATCH(B$2,Data!$B$1:$K$1,FALSE),FALSE))</f>
        <v>5.62</v>
      </c>
    </row>
    <row r="5717" spans="1:2" x14ac:dyDescent="0.25">
      <c r="A5717" s="2">
        <f>IF(ISBLANK(Data!B5718),#N/A,Data!B5718)</f>
        <v>35969</v>
      </c>
      <c r="B5717" s="20">
        <f>IF(VLOOKUP($A5717,Data!$B:$K,MATCH(B$2,Data!$B$1:$K$1,FALSE),FALSE)="",#N/A,VLOOKUP($A5717,Data!$B:$K,MATCH(B$2,Data!$B$1:$K$1,FALSE),FALSE))</f>
        <v>5.67</v>
      </c>
    </row>
    <row r="5718" spans="1:2" x14ac:dyDescent="0.25">
      <c r="A5718" s="2">
        <f>IF(ISBLANK(Data!B5719),#N/A,Data!B5719)</f>
        <v>35968</v>
      </c>
      <c r="B5718" s="20">
        <f>IF(VLOOKUP($A5718,Data!$B:$K,MATCH(B$2,Data!$B$1:$K$1,FALSE),FALSE)="",#N/A,VLOOKUP($A5718,Data!$B:$K,MATCH(B$2,Data!$B$1:$K$1,FALSE),FALSE))</f>
        <v>5.66</v>
      </c>
    </row>
    <row r="5719" spans="1:2" x14ac:dyDescent="0.25">
      <c r="A5719" s="2">
        <f>IF(ISBLANK(Data!B5720),#N/A,Data!B5720)</f>
        <v>35965</v>
      </c>
      <c r="B5719" s="20">
        <f>IF(VLOOKUP($A5719,Data!$B:$K,MATCH(B$2,Data!$B$1:$K$1,FALSE),FALSE)="",#N/A,VLOOKUP($A5719,Data!$B:$K,MATCH(B$2,Data!$B$1:$K$1,FALSE),FALSE))</f>
        <v>5.67</v>
      </c>
    </row>
    <row r="5720" spans="1:2" x14ac:dyDescent="0.25">
      <c r="A5720" s="2">
        <f>IF(ISBLANK(Data!B5721),#N/A,Data!B5721)</f>
        <v>35964</v>
      </c>
      <c r="B5720" s="20">
        <f>IF(VLOOKUP($A5720,Data!$B:$K,MATCH(B$2,Data!$B$1:$K$1,FALSE),FALSE)="",#N/A,VLOOKUP($A5720,Data!$B:$K,MATCH(B$2,Data!$B$1:$K$1,FALSE),FALSE))</f>
        <v>5.61</v>
      </c>
    </row>
    <row r="5721" spans="1:2" x14ac:dyDescent="0.25">
      <c r="A5721" s="2">
        <f>IF(ISBLANK(Data!B5722),#N/A,Data!B5722)</f>
        <v>35963</v>
      </c>
      <c r="B5721" s="20">
        <f>IF(VLOOKUP($A5721,Data!$B:$K,MATCH(B$2,Data!$B$1:$K$1,FALSE),FALSE)="",#N/A,VLOOKUP($A5721,Data!$B:$K,MATCH(B$2,Data!$B$1:$K$1,FALSE),FALSE))</f>
        <v>5.58</v>
      </c>
    </row>
    <row r="5722" spans="1:2" x14ac:dyDescent="0.25">
      <c r="A5722" s="2">
        <f>IF(ISBLANK(Data!B5723),#N/A,Data!B5723)</f>
        <v>35962</v>
      </c>
      <c r="B5722" s="20">
        <f>IF(VLOOKUP($A5722,Data!$B:$K,MATCH(B$2,Data!$B$1:$K$1,FALSE),FALSE)="",#N/A,VLOOKUP($A5722,Data!$B:$K,MATCH(B$2,Data!$B$1:$K$1,FALSE),FALSE))</f>
        <v>5.61</v>
      </c>
    </row>
    <row r="5723" spans="1:2" x14ac:dyDescent="0.25">
      <c r="A5723" s="2">
        <f>IF(ISBLANK(Data!B5724),#N/A,Data!B5724)</f>
        <v>35961</v>
      </c>
      <c r="B5723" s="20">
        <f>IF(VLOOKUP($A5723,Data!$B:$K,MATCH(B$2,Data!$B$1:$K$1,FALSE),FALSE)="",#N/A,VLOOKUP($A5723,Data!$B:$K,MATCH(B$2,Data!$B$1:$K$1,FALSE),FALSE))</f>
        <v>5.62</v>
      </c>
    </row>
    <row r="5724" spans="1:2" x14ac:dyDescent="0.25">
      <c r="A5724" s="2">
        <f>IF(ISBLANK(Data!B5725),#N/A,Data!B5725)</f>
        <v>35958</v>
      </c>
      <c r="B5724" s="20">
        <f>IF(VLOOKUP($A5724,Data!$B:$K,MATCH(B$2,Data!$B$1:$K$1,FALSE),FALSE)="",#N/A,VLOOKUP($A5724,Data!$B:$K,MATCH(B$2,Data!$B$1:$K$1,FALSE),FALSE))</f>
        <v>5.6</v>
      </c>
    </row>
    <row r="5725" spans="1:2" x14ac:dyDescent="0.25">
      <c r="A5725" s="2">
        <f>IF(ISBLANK(Data!B5726),#N/A,Data!B5726)</f>
        <v>35957</v>
      </c>
      <c r="B5725" s="20">
        <f>IF(VLOOKUP($A5725,Data!$B:$K,MATCH(B$2,Data!$B$1:$K$1,FALSE),FALSE)="",#N/A,VLOOKUP($A5725,Data!$B:$K,MATCH(B$2,Data!$B$1:$K$1,FALSE),FALSE))</f>
        <v>5.65</v>
      </c>
    </row>
    <row r="5726" spans="1:2" x14ac:dyDescent="0.25">
      <c r="A5726" s="2">
        <f>IF(ISBLANK(Data!B5727),#N/A,Data!B5727)</f>
        <v>35956</v>
      </c>
      <c r="B5726" s="20">
        <f>IF(VLOOKUP($A5726,Data!$B:$K,MATCH(B$2,Data!$B$1:$K$1,FALSE),FALSE)="",#N/A,VLOOKUP($A5726,Data!$B:$K,MATCH(B$2,Data!$B$1:$K$1,FALSE),FALSE))</f>
        <v>5.79</v>
      </c>
    </row>
    <row r="5727" spans="1:2" x14ac:dyDescent="0.25">
      <c r="A5727" s="2">
        <f>IF(ISBLANK(Data!B5728),#N/A,Data!B5728)</f>
        <v>35955</v>
      </c>
      <c r="B5727" s="20">
        <f>IF(VLOOKUP($A5727,Data!$B:$K,MATCH(B$2,Data!$B$1:$K$1,FALSE),FALSE)="",#N/A,VLOOKUP($A5727,Data!$B:$K,MATCH(B$2,Data!$B$1:$K$1,FALSE),FALSE))</f>
        <v>5.64</v>
      </c>
    </row>
    <row r="5728" spans="1:2" x14ac:dyDescent="0.25">
      <c r="A5728" s="2">
        <f>IF(ISBLANK(Data!B5729),#N/A,Data!B5729)</f>
        <v>35951</v>
      </c>
      <c r="B5728" s="20">
        <f>IF(VLOOKUP($A5728,Data!$B:$K,MATCH(B$2,Data!$B$1:$K$1,FALSE),FALSE)="",#N/A,VLOOKUP($A5728,Data!$B:$K,MATCH(B$2,Data!$B$1:$K$1,FALSE),FALSE))</f>
        <v>5.53</v>
      </c>
    </row>
    <row r="5729" spans="1:2" x14ac:dyDescent="0.25">
      <c r="A5729" s="2">
        <f>IF(ISBLANK(Data!B5730),#N/A,Data!B5730)</f>
        <v>35950</v>
      </c>
      <c r="B5729" s="20">
        <f>IF(VLOOKUP($A5729,Data!$B:$K,MATCH(B$2,Data!$B$1:$K$1,FALSE),FALSE)="",#N/A,VLOOKUP($A5729,Data!$B:$K,MATCH(B$2,Data!$B$1:$K$1,FALSE),FALSE))</f>
        <v>5.43</v>
      </c>
    </row>
    <row r="5730" spans="1:2" x14ac:dyDescent="0.25">
      <c r="A5730" s="2">
        <f>IF(ISBLANK(Data!B5731),#N/A,Data!B5731)</f>
        <v>35949</v>
      </c>
      <c r="B5730" s="20">
        <f>IF(VLOOKUP($A5730,Data!$B:$K,MATCH(B$2,Data!$B$1:$K$1,FALSE),FALSE)="",#N/A,VLOOKUP($A5730,Data!$B:$K,MATCH(B$2,Data!$B$1:$K$1,FALSE),FALSE))</f>
        <v>5.41</v>
      </c>
    </row>
    <row r="5731" spans="1:2" x14ac:dyDescent="0.25">
      <c r="A5731" s="2">
        <f>IF(ISBLANK(Data!B5732),#N/A,Data!B5732)</f>
        <v>35948</v>
      </c>
      <c r="B5731" s="20">
        <f>IF(VLOOKUP($A5731,Data!$B:$K,MATCH(B$2,Data!$B$1:$K$1,FALSE),FALSE)="",#N/A,VLOOKUP($A5731,Data!$B:$K,MATCH(B$2,Data!$B$1:$K$1,FALSE),FALSE))</f>
        <v>5.38</v>
      </c>
    </row>
    <row r="5732" spans="1:2" x14ac:dyDescent="0.25">
      <c r="A5732" s="2">
        <f>IF(ISBLANK(Data!B5733),#N/A,Data!B5733)</f>
        <v>35947</v>
      </c>
      <c r="B5732" s="20">
        <f>IF(VLOOKUP($A5732,Data!$B:$K,MATCH(B$2,Data!$B$1:$K$1,FALSE),FALSE)="",#N/A,VLOOKUP($A5732,Data!$B:$K,MATCH(B$2,Data!$B$1:$K$1,FALSE),FALSE))</f>
        <v>5.31</v>
      </c>
    </row>
    <row r="5733" spans="1:2" x14ac:dyDescent="0.25">
      <c r="A5733" s="2">
        <f>IF(ISBLANK(Data!B5734),#N/A,Data!B5734)</f>
        <v>35944</v>
      </c>
      <c r="B5733" s="20">
        <f>IF(VLOOKUP($A5733,Data!$B:$K,MATCH(B$2,Data!$B$1:$K$1,FALSE),FALSE)="",#N/A,VLOOKUP($A5733,Data!$B:$K,MATCH(B$2,Data!$B$1:$K$1,FALSE),FALSE))</f>
        <v>5.38</v>
      </c>
    </row>
    <row r="5734" spans="1:2" x14ac:dyDescent="0.25">
      <c r="A5734" s="2">
        <f>IF(ISBLANK(Data!B5735),#N/A,Data!B5735)</f>
        <v>35943</v>
      </c>
      <c r="B5734" s="20">
        <f>IF(VLOOKUP($A5734,Data!$B:$K,MATCH(B$2,Data!$B$1:$K$1,FALSE),FALSE)="",#N/A,VLOOKUP($A5734,Data!$B:$K,MATCH(B$2,Data!$B$1:$K$1,FALSE),FALSE))</f>
        <v>5.42</v>
      </c>
    </row>
    <row r="5735" spans="1:2" x14ac:dyDescent="0.25">
      <c r="A5735" s="2">
        <f>IF(ISBLANK(Data!B5736),#N/A,Data!B5736)</f>
        <v>35942</v>
      </c>
      <c r="B5735" s="20">
        <f>IF(VLOOKUP($A5735,Data!$B:$K,MATCH(B$2,Data!$B$1:$K$1,FALSE),FALSE)="",#N/A,VLOOKUP($A5735,Data!$B:$K,MATCH(B$2,Data!$B$1:$K$1,FALSE),FALSE))</f>
        <v>5.43</v>
      </c>
    </row>
    <row r="5736" spans="1:2" x14ac:dyDescent="0.25">
      <c r="A5736" s="2">
        <f>IF(ISBLANK(Data!B5737),#N/A,Data!B5737)</f>
        <v>35941</v>
      </c>
      <c r="B5736" s="20">
        <f>IF(VLOOKUP($A5736,Data!$B:$K,MATCH(B$2,Data!$B$1:$K$1,FALSE),FALSE)="",#N/A,VLOOKUP($A5736,Data!$B:$K,MATCH(B$2,Data!$B$1:$K$1,FALSE),FALSE))</f>
        <v>5.57</v>
      </c>
    </row>
    <row r="5737" spans="1:2" x14ac:dyDescent="0.25">
      <c r="A5737" s="2">
        <f>IF(ISBLANK(Data!B5738),#N/A,Data!B5738)</f>
        <v>35940</v>
      </c>
      <c r="B5737" s="20">
        <f>IF(VLOOKUP($A5737,Data!$B:$K,MATCH(B$2,Data!$B$1:$K$1,FALSE),FALSE)="",#N/A,VLOOKUP($A5737,Data!$B:$K,MATCH(B$2,Data!$B$1:$K$1,FALSE),FALSE))</f>
        <v>5.58</v>
      </c>
    </row>
    <row r="5738" spans="1:2" x14ac:dyDescent="0.25">
      <c r="A5738" s="2">
        <f>IF(ISBLANK(Data!B5739),#N/A,Data!B5739)</f>
        <v>35937</v>
      </c>
      <c r="B5738" s="20">
        <f>IF(VLOOKUP($A5738,Data!$B:$K,MATCH(B$2,Data!$B$1:$K$1,FALSE),FALSE)="",#N/A,VLOOKUP($A5738,Data!$B:$K,MATCH(B$2,Data!$B$1:$K$1,FALSE),FALSE))</f>
        <v>5.58</v>
      </c>
    </row>
    <row r="5739" spans="1:2" x14ac:dyDescent="0.25">
      <c r="A5739" s="2">
        <f>IF(ISBLANK(Data!B5740),#N/A,Data!B5740)</f>
        <v>35936</v>
      </c>
      <c r="B5739" s="20">
        <f>IF(VLOOKUP($A5739,Data!$B:$K,MATCH(B$2,Data!$B$1:$K$1,FALSE),FALSE)="",#N/A,VLOOKUP($A5739,Data!$B:$K,MATCH(B$2,Data!$B$1:$K$1,FALSE),FALSE))</f>
        <v>5.58</v>
      </c>
    </row>
    <row r="5740" spans="1:2" x14ac:dyDescent="0.25">
      <c r="A5740" s="2">
        <f>IF(ISBLANK(Data!B5741),#N/A,Data!B5741)</f>
        <v>35935</v>
      </c>
      <c r="B5740" s="20">
        <f>IF(VLOOKUP($A5740,Data!$B:$K,MATCH(B$2,Data!$B$1:$K$1,FALSE),FALSE)="",#N/A,VLOOKUP($A5740,Data!$B:$K,MATCH(B$2,Data!$B$1:$K$1,FALSE),FALSE))</f>
        <v>5.63</v>
      </c>
    </row>
    <row r="5741" spans="1:2" x14ac:dyDescent="0.25">
      <c r="A5741" s="2">
        <f>IF(ISBLANK(Data!B5742),#N/A,Data!B5742)</f>
        <v>35934</v>
      </c>
      <c r="B5741" s="20">
        <f>IF(VLOOKUP($A5741,Data!$B:$K,MATCH(B$2,Data!$B$1:$K$1,FALSE),FALSE)="",#N/A,VLOOKUP($A5741,Data!$B:$K,MATCH(B$2,Data!$B$1:$K$1,FALSE),FALSE))</f>
        <v>5.65</v>
      </c>
    </row>
    <row r="5742" spans="1:2" x14ac:dyDescent="0.25">
      <c r="A5742" s="2">
        <f>IF(ISBLANK(Data!B5743),#N/A,Data!B5743)</f>
        <v>35933</v>
      </c>
      <c r="B5742" s="20">
        <f>IF(VLOOKUP($A5742,Data!$B:$K,MATCH(B$2,Data!$B$1:$K$1,FALSE),FALSE)="",#N/A,VLOOKUP($A5742,Data!$B:$K,MATCH(B$2,Data!$B$1:$K$1,FALSE),FALSE))</f>
        <v>5.72</v>
      </c>
    </row>
    <row r="5743" spans="1:2" x14ac:dyDescent="0.25">
      <c r="A5743" s="2">
        <f>IF(ISBLANK(Data!B5744),#N/A,Data!B5744)</f>
        <v>35930</v>
      </c>
      <c r="B5743" s="20">
        <f>IF(VLOOKUP($A5743,Data!$B:$K,MATCH(B$2,Data!$B$1:$K$1,FALSE),FALSE)="",#N/A,VLOOKUP($A5743,Data!$B:$K,MATCH(B$2,Data!$B$1:$K$1,FALSE),FALSE))</f>
        <v>5.69</v>
      </c>
    </row>
    <row r="5744" spans="1:2" x14ac:dyDescent="0.25">
      <c r="A5744" s="2">
        <f>IF(ISBLANK(Data!B5745),#N/A,Data!B5745)</f>
        <v>35929</v>
      </c>
      <c r="B5744" s="20">
        <f>IF(VLOOKUP($A5744,Data!$B:$K,MATCH(B$2,Data!$B$1:$K$1,FALSE),FALSE)="",#N/A,VLOOKUP($A5744,Data!$B:$K,MATCH(B$2,Data!$B$1:$K$1,FALSE),FALSE))</f>
        <v>5.67</v>
      </c>
    </row>
    <row r="5745" spans="1:2" x14ac:dyDescent="0.25">
      <c r="A5745" s="2">
        <f>IF(ISBLANK(Data!B5746),#N/A,Data!B5746)</f>
        <v>35928</v>
      </c>
      <c r="B5745" s="20">
        <f>IF(VLOOKUP($A5745,Data!$B:$K,MATCH(B$2,Data!$B$1:$K$1,FALSE),FALSE)="",#N/A,VLOOKUP($A5745,Data!$B:$K,MATCH(B$2,Data!$B$1:$K$1,FALSE),FALSE))</f>
        <v>5.66</v>
      </c>
    </row>
    <row r="5746" spans="1:2" x14ac:dyDescent="0.25">
      <c r="A5746" s="2">
        <f>IF(ISBLANK(Data!B5747),#N/A,Data!B5747)</f>
        <v>35927</v>
      </c>
      <c r="B5746" s="20">
        <f>IF(VLOOKUP($A5746,Data!$B:$K,MATCH(B$2,Data!$B$1:$K$1,FALSE),FALSE)="",#N/A,VLOOKUP($A5746,Data!$B:$K,MATCH(B$2,Data!$B$1:$K$1,FALSE),FALSE))</f>
        <v>5.72</v>
      </c>
    </row>
    <row r="5747" spans="1:2" x14ac:dyDescent="0.25">
      <c r="A5747" s="2">
        <f>IF(ISBLANK(Data!B5748),#N/A,Data!B5748)</f>
        <v>35926</v>
      </c>
      <c r="B5747" s="20">
        <f>IF(VLOOKUP($A5747,Data!$B:$K,MATCH(B$2,Data!$B$1:$K$1,FALSE),FALSE)="",#N/A,VLOOKUP($A5747,Data!$B:$K,MATCH(B$2,Data!$B$1:$K$1,FALSE),FALSE))</f>
        <v>5.67</v>
      </c>
    </row>
    <row r="5748" spans="1:2" x14ac:dyDescent="0.25">
      <c r="A5748" s="2">
        <f>IF(ISBLANK(Data!B5749),#N/A,Data!B5749)</f>
        <v>35923</v>
      </c>
      <c r="B5748" s="20">
        <f>IF(VLOOKUP($A5748,Data!$B:$K,MATCH(B$2,Data!$B$1:$K$1,FALSE),FALSE)="",#N/A,VLOOKUP($A5748,Data!$B:$K,MATCH(B$2,Data!$B$1:$K$1,FALSE),FALSE))</f>
        <v>5.72</v>
      </c>
    </row>
    <row r="5749" spans="1:2" x14ac:dyDescent="0.25">
      <c r="A5749" s="2">
        <f>IF(ISBLANK(Data!B5750),#N/A,Data!B5750)</f>
        <v>35922</v>
      </c>
      <c r="B5749" s="20">
        <f>IF(VLOOKUP($A5749,Data!$B:$K,MATCH(B$2,Data!$B$1:$K$1,FALSE),FALSE)="",#N/A,VLOOKUP($A5749,Data!$B:$K,MATCH(B$2,Data!$B$1:$K$1,FALSE),FALSE))</f>
        <v>5.72</v>
      </c>
    </row>
    <row r="5750" spans="1:2" x14ac:dyDescent="0.25">
      <c r="A5750" s="2">
        <f>IF(ISBLANK(Data!B5751),#N/A,Data!B5751)</f>
        <v>35921</v>
      </c>
      <c r="B5750" s="20">
        <f>IF(VLOOKUP($A5750,Data!$B:$K,MATCH(B$2,Data!$B$1:$K$1,FALSE),FALSE)="",#N/A,VLOOKUP($A5750,Data!$B:$K,MATCH(B$2,Data!$B$1:$K$1,FALSE),FALSE))</f>
        <v>5.75</v>
      </c>
    </row>
    <row r="5751" spans="1:2" x14ac:dyDescent="0.25">
      <c r="A5751" s="2">
        <f>IF(ISBLANK(Data!B5752),#N/A,Data!B5752)</f>
        <v>35920</v>
      </c>
      <c r="B5751" s="20">
        <f>IF(VLOOKUP($A5751,Data!$B:$K,MATCH(B$2,Data!$B$1:$K$1,FALSE),FALSE)="",#N/A,VLOOKUP($A5751,Data!$B:$K,MATCH(B$2,Data!$B$1:$K$1,FALSE),FALSE))</f>
        <v>5.76</v>
      </c>
    </row>
    <row r="5752" spans="1:2" x14ac:dyDescent="0.25">
      <c r="A5752" s="2">
        <f>IF(ISBLANK(Data!B5753),#N/A,Data!B5753)</f>
        <v>35919</v>
      </c>
      <c r="B5752" s="20">
        <f>IF(VLOOKUP($A5752,Data!$B:$K,MATCH(B$2,Data!$B$1:$K$1,FALSE),FALSE)="",#N/A,VLOOKUP($A5752,Data!$B:$K,MATCH(B$2,Data!$B$1:$K$1,FALSE),FALSE))</f>
        <v>5.77</v>
      </c>
    </row>
    <row r="5753" spans="1:2" x14ac:dyDescent="0.25">
      <c r="A5753" s="2">
        <f>IF(ISBLANK(Data!B5754),#N/A,Data!B5754)</f>
        <v>35916</v>
      </c>
      <c r="B5753" s="20">
        <f>IF(VLOOKUP($A5753,Data!$B:$K,MATCH(B$2,Data!$B$1:$K$1,FALSE),FALSE)="",#N/A,VLOOKUP($A5753,Data!$B:$K,MATCH(B$2,Data!$B$1:$K$1,FALSE),FALSE))</f>
        <v>5.75</v>
      </c>
    </row>
    <row r="5754" spans="1:2" x14ac:dyDescent="0.25">
      <c r="A5754" s="2">
        <f>IF(ISBLANK(Data!B5755),#N/A,Data!B5755)</f>
        <v>35915</v>
      </c>
      <c r="B5754" s="20">
        <f>IF(VLOOKUP($A5754,Data!$B:$K,MATCH(B$2,Data!$B$1:$K$1,FALSE),FALSE)="",#N/A,VLOOKUP($A5754,Data!$B:$K,MATCH(B$2,Data!$B$1:$K$1,FALSE),FALSE))</f>
        <v>5.89</v>
      </c>
    </row>
    <row r="5755" spans="1:2" x14ac:dyDescent="0.25">
      <c r="A5755" s="2">
        <f>IF(ISBLANK(Data!B5756),#N/A,Data!B5756)</f>
        <v>35914</v>
      </c>
      <c r="B5755" s="20">
        <f>IF(VLOOKUP($A5755,Data!$B:$K,MATCH(B$2,Data!$B$1:$K$1,FALSE),FALSE)="",#N/A,VLOOKUP($A5755,Data!$B:$K,MATCH(B$2,Data!$B$1:$K$1,FALSE),FALSE))</f>
        <v>5.84</v>
      </c>
    </row>
    <row r="5756" spans="1:2" x14ac:dyDescent="0.25">
      <c r="A5756" s="2">
        <f>IF(ISBLANK(Data!B5757),#N/A,Data!B5757)</f>
        <v>35913</v>
      </c>
      <c r="B5756" s="20">
        <f>IF(VLOOKUP($A5756,Data!$B:$K,MATCH(B$2,Data!$B$1:$K$1,FALSE),FALSE)="",#N/A,VLOOKUP($A5756,Data!$B:$K,MATCH(B$2,Data!$B$1:$K$1,FALSE),FALSE))</f>
        <v>5.75</v>
      </c>
    </row>
    <row r="5757" spans="1:2" x14ac:dyDescent="0.25">
      <c r="A5757" s="2">
        <f>IF(ISBLANK(Data!B5758),#N/A,Data!B5758)</f>
        <v>35912</v>
      </c>
      <c r="B5757" s="20">
        <f>IF(VLOOKUP($A5757,Data!$B:$K,MATCH(B$2,Data!$B$1:$K$1,FALSE),FALSE)="",#N/A,VLOOKUP($A5757,Data!$B:$K,MATCH(B$2,Data!$B$1:$K$1,FALSE),FALSE))</f>
        <v>5.66</v>
      </c>
    </row>
    <row r="5758" spans="1:2" x14ac:dyDescent="0.25">
      <c r="A5758" s="2">
        <f>IF(ISBLANK(Data!B5759),#N/A,Data!B5759)</f>
        <v>35909</v>
      </c>
      <c r="B5758" s="20">
        <f>IF(VLOOKUP($A5758,Data!$B:$K,MATCH(B$2,Data!$B$1:$K$1,FALSE),FALSE)="",#N/A,VLOOKUP($A5758,Data!$B:$K,MATCH(B$2,Data!$B$1:$K$1,FALSE),FALSE))</f>
        <v>5.73</v>
      </c>
    </row>
    <row r="5759" spans="1:2" x14ac:dyDescent="0.25">
      <c r="A5759" s="2">
        <f>IF(ISBLANK(Data!B5760),#N/A,Data!B5760)</f>
        <v>35908</v>
      </c>
      <c r="B5759" s="20">
        <f>IF(VLOOKUP($A5759,Data!$B:$K,MATCH(B$2,Data!$B$1:$K$1,FALSE),FALSE)="",#N/A,VLOOKUP($A5759,Data!$B:$K,MATCH(B$2,Data!$B$1:$K$1,FALSE),FALSE))</f>
        <v>5.68</v>
      </c>
    </row>
    <row r="5760" spans="1:2" x14ac:dyDescent="0.25">
      <c r="A5760" s="2">
        <f>IF(ISBLANK(Data!B5761),#N/A,Data!B5761)</f>
        <v>35907</v>
      </c>
      <c r="B5760" s="20">
        <f>IF(VLOOKUP($A5760,Data!$B:$K,MATCH(B$2,Data!$B$1:$K$1,FALSE),FALSE)="",#N/A,VLOOKUP($A5760,Data!$B:$K,MATCH(B$2,Data!$B$1:$K$1,FALSE),FALSE))</f>
        <v>5.76</v>
      </c>
    </row>
    <row r="5761" spans="1:2" x14ac:dyDescent="0.25">
      <c r="A5761" s="2">
        <f>IF(ISBLANK(Data!B5762),#N/A,Data!B5762)</f>
        <v>35906</v>
      </c>
      <c r="B5761" s="20">
        <f>IF(VLOOKUP($A5761,Data!$B:$K,MATCH(B$2,Data!$B$1:$K$1,FALSE),FALSE)="",#N/A,VLOOKUP($A5761,Data!$B:$K,MATCH(B$2,Data!$B$1:$K$1,FALSE),FALSE))</f>
        <v>5.74</v>
      </c>
    </row>
    <row r="5762" spans="1:2" x14ac:dyDescent="0.25">
      <c r="A5762" s="2">
        <f>IF(ISBLANK(Data!B5763),#N/A,Data!B5763)</f>
        <v>35905</v>
      </c>
      <c r="B5762" s="20">
        <f>IF(VLOOKUP($A5762,Data!$B:$K,MATCH(B$2,Data!$B$1:$K$1,FALSE),FALSE)="",#N/A,VLOOKUP($A5762,Data!$B:$K,MATCH(B$2,Data!$B$1:$K$1,FALSE),FALSE))</f>
        <v>5.72</v>
      </c>
    </row>
    <row r="5763" spans="1:2" x14ac:dyDescent="0.25">
      <c r="A5763" s="2">
        <f>IF(ISBLANK(Data!B5764),#N/A,Data!B5764)</f>
        <v>35902</v>
      </c>
      <c r="B5763" s="20">
        <f>IF(VLOOKUP($A5763,Data!$B:$K,MATCH(B$2,Data!$B$1:$K$1,FALSE),FALSE)="",#N/A,VLOOKUP($A5763,Data!$B:$K,MATCH(B$2,Data!$B$1:$K$1,FALSE),FALSE))</f>
        <v>5.63</v>
      </c>
    </row>
    <row r="5764" spans="1:2" x14ac:dyDescent="0.25">
      <c r="A5764" s="2">
        <f>IF(ISBLANK(Data!B5765),#N/A,Data!B5765)</f>
        <v>35901</v>
      </c>
      <c r="B5764" s="20">
        <f>IF(VLOOKUP($A5764,Data!$B:$K,MATCH(B$2,Data!$B$1:$K$1,FALSE),FALSE)="",#N/A,VLOOKUP($A5764,Data!$B:$K,MATCH(B$2,Data!$B$1:$K$1,FALSE),FALSE))</f>
        <v>5.61</v>
      </c>
    </row>
    <row r="5765" spans="1:2" x14ac:dyDescent="0.25">
      <c r="A5765" s="2">
        <f>IF(ISBLANK(Data!B5766),#N/A,Data!B5766)</f>
        <v>35900</v>
      </c>
      <c r="B5765" s="20">
        <f>IF(VLOOKUP($A5765,Data!$B:$K,MATCH(B$2,Data!$B$1:$K$1,FALSE),FALSE)="",#N/A,VLOOKUP($A5765,Data!$B:$K,MATCH(B$2,Data!$B$1:$K$1,FALSE),FALSE))</f>
        <v>5.62</v>
      </c>
    </row>
    <row r="5766" spans="1:2" x14ac:dyDescent="0.25">
      <c r="A5766" s="2">
        <f>IF(ISBLANK(Data!B5767),#N/A,Data!B5767)</f>
        <v>35899</v>
      </c>
      <c r="B5766" s="20">
        <f>IF(VLOOKUP($A5766,Data!$B:$K,MATCH(B$2,Data!$B$1:$K$1,FALSE),FALSE)="",#N/A,VLOOKUP($A5766,Data!$B:$K,MATCH(B$2,Data!$B$1:$K$1,FALSE),FALSE))</f>
        <v>5.65</v>
      </c>
    </row>
    <row r="5767" spans="1:2" x14ac:dyDescent="0.25">
      <c r="A5767" s="2">
        <f>IF(ISBLANK(Data!B5768),#N/A,Data!B5768)</f>
        <v>35894</v>
      </c>
      <c r="B5767" s="20">
        <f>IF(VLOOKUP($A5767,Data!$B:$K,MATCH(B$2,Data!$B$1:$K$1,FALSE),FALSE)="",#N/A,VLOOKUP($A5767,Data!$B:$K,MATCH(B$2,Data!$B$1:$K$1,FALSE),FALSE))</f>
        <v>5.6</v>
      </c>
    </row>
    <row r="5768" spans="1:2" x14ac:dyDescent="0.25">
      <c r="A5768" s="2">
        <f>IF(ISBLANK(Data!B5769),#N/A,Data!B5769)</f>
        <v>35893</v>
      </c>
      <c r="B5768" s="20">
        <f>IF(VLOOKUP($A5768,Data!$B:$K,MATCH(B$2,Data!$B$1:$K$1,FALSE),FALSE)="",#N/A,VLOOKUP($A5768,Data!$B:$K,MATCH(B$2,Data!$B$1:$K$1,FALSE),FALSE))</f>
        <v>5.59</v>
      </c>
    </row>
    <row r="5769" spans="1:2" x14ac:dyDescent="0.25">
      <c r="A5769" s="2">
        <f>IF(ISBLANK(Data!B5770),#N/A,Data!B5770)</f>
        <v>35892</v>
      </c>
      <c r="B5769" s="20">
        <f>IF(VLOOKUP($A5769,Data!$B:$K,MATCH(B$2,Data!$B$1:$K$1,FALSE),FALSE)="",#N/A,VLOOKUP($A5769,Data!$B:$K,MATCH(B$2,Data!$B$1:$K$1,FALSE),FALSE))</f>
        <v>5.54</v>
      </c>
    </row>
    <row r="5770" spans="1:2" x14ac:dyDescent="0.25">
      <c r="A5770" s="2">
        <f>IF(ISBLANK(Data!B5771),#N/A,Data!B5771)</f>
        <v>35891</v>
      </c>
      <c r="B5770" s="20">
        <f>IF(VLOOKUP($A5770,Data!$B:$K,MATCH(B$2,Data!$B$1:$K$1,FALSE),FALSE)="",#N/A,VLOOKUP($A5770,Data!$B:$K,MATCH(B$2,Data!$B$1:$K$1,FALSE),FALSE))</f>
        <v>5.61</v>
      </c>
    </row>
    <row r="5771" spans="1:2" x14ac:dyDescent="0.25">
      <c r="A5771" s="2">
        <f>IF(ISBLANK(Data!B5772),#N/A,Data!B5772)</f>
        <v>35888</v>
      </c>
      <c r="B5771" s="20">
        <f>IF(VLOOKUP($A5771,Data!$B:$K,MATCH(B$2,Data!$B$1:$K$1,FALSE),FALSE)="",#N/A,VLOOKUP($A5771,Data!$B:$K,MATCH(B$2,Data!$B$1:$K$1,FALSE),FALSE))</f>
        <v>5.63</v>
      </c>
    </row>
    <row r="5772" spans="1:2" x14ac:dyDescent="0.25">
      <c r="A5772" s="2">
        <f>IF(ISBLANK(Data!B5773),#N/A,Data!B5773)</f>
        <v>35887</v>
      </c>
      <c r="B5772" s="20">
        <f>IF(VLOOKUP($A5772,Data!$B:$K,MATCH(B$2,Data!$B$1:$K$1,FALSE),FALSE)="",#N/A,VLOOKUP($A5772,Data!$B:$K,MATCH(B$2,Data!$B$1:$K$1,FALSE),FALSE))</f>
        <v>5.74</v>
      </c>
    </row>
    <row r="5773" spans="1:2" x14ac:dyDescent="0.25">
      <c r="A5773" s="2">
        <f>IF(ISBLANK(Data!B5774),#N/A,Data!B5774)</f>
        <v>35886</v>
      </c>
      <c r="B5773" s="20">
        <f>IF(VLOOKUP($A5773,Data!$B:$K,MATCH(B$2,Data!$B$1:$K$1,FALSE),FALSE)="",#N/A,VLOOKUP($A5773,Data!$B:$K,MATCH(B$2,Data!$B$1:$K$1,FALSE),FALSE))</f>
        <v>5.71</v>
      </c>
    </row>
    <row r="5774" spans="1:2" x14ac:dyDescent="0.25">
      <c r="A5774" s="2">
        <f>IF(ISBLANK(Data!B5775),#N/A,Data!B5775)</f>
        <v>35885</v>
      </c>
      <c r="B5774" s="20">
        <f>IF(VLOOKUP($A5774,Data!$B:$K,MATCH(B$2,Data!$B$1:$K$1,FALSE),FALSE)="",#N/A,VLOOKUP($A5774,Data!$B:$K,MATCH(B$2,Data!$B$1:$K$1,FALSE),FALSE))</f>
        <v>5.75</v>
      </c>
    </row>
    <row r="5775" spans="1:2" x14ac:dyDescent="0.25">
      <c r="A5775" s="2">
        <f>IF(ISBLANK(Data!B5776),#N/A,Data!B5776)</f>
        <v>35884</v>
      </c>
      <c r="B5775" s="20">
        <f>IF(VLOOKUP($A5775,Data!$B:$K,MATCH(B$2,Data!$B$1:$K$1,FALSE),FALSE)="",#N/A,VLOOKUP($A5775,Data!$B:$K,MATCH(B$2,Data!$B$1:$K$1,FALSE),FALSE))</f>
        <v>5.78</v>
      </c>
    </row>
    <row r="5776" spans="1:2" x14ac:dyDescent="0.25">
      <c r="A5776" s="2">
        <f>IF(ISBLANK(Data!B5777),#N/A,Data!B5777)</f>
        <v>35881</v>
      </c>
      <c r="B5776" s="20">
        <f>IF(VLOOKUP($A5776,Data!$B:$K,MATCH(B$2,Data!$B$1:$K$1,FALSE),FALSE)="",#N/A,VLOOKUP($A5776,Data!$B:$K,MATCH(B$2,Data!$B$1:$K$1,FALSE),FALSE))</f>
        <v>5.84</v>
      </c>
    </row>
    <row r="5777" spans="1:2" x14ac:dyDescent="0.25">
      <c r="A5777" s="2">
        <f>IF(ISBLANK(Data!B5778),#N/A,Data!B5778)</f>
        <v>35880</v>
      </c>
      <c r="B5777" s="20">
        <f>IF(VLOOKUP($A5777,Data!$B:$K,MATCH(B$2,Data!$B$1:$K$1,FALSE),FALSE)="",#N/A,VLOOKUP($A5777,Data!$B:$K,MATCH(B$2,Data!$B$1:$K$1,FALSE),FALSE))</f>
        <v>5.78</v>
      </c>
    </row>
    <row r="5778" spans="1:2" x14ac:dyDescent="0.25">
      <c r="A5778" s="2">
        <f>IF(ISBLANK(Data!B5779),#N/A,Data!B5779)</f>
        <v>35879</v>
      </c>
      <c r="B5778" s="20">
        <f>IF(VLOOKUP($A5778,Data!$B:$K,MATCH(B$2,Data!$B$1:$K$1,FALSE),FALSE)="",#N/A,VLOOKUP($A5778,Data!$B:$K,MATCH(B$2,Data!$B$1:$K$1,FALSE),FALSE))</f>
        <v>5.73</v>
      </c>
    </row>
    <row r="5779" spans="1:2" x14ac:dyDescent="0.25">
      <c r="A5779" s="2">
        <f>IF(ISBLANK(Data!B5780),#N/A,Data!B5780)</f>
        <v>35878</v>
      </c>
      <c r="B5779" s="20">
        <f>IF(VLOOKUP($A5779,Data!$B:$K,MATCH(B$2,Data!$B$1:$K$1,FALSE),FALSE)="",#N/A,VLOOKUP($A5779,Data!$B:$K,MATCH(B$2,Data!$B$1:$K$1,FALSE),FALSE))</f>
        <v>5.78</v>
      </c>
    </row>
    <row r="5780" spans="1:2" x14ac:dyDescent="0.25">
      <c r="A5780" s="2">
        <f>IF(ISBLANK(Data!B5781),#N/A,Data!B5781)</f>
        <v>35877</v>
      </c>
      <c r="B5780" s="20">
        <f>IF(VLOOKUP($A5780,Data!$B:$K,MATCH(B$2,Data!$B$1:$K$1,FALSE),FALSE)="",#N/A,VLOOKUP($A5780,Data!$B:$K,MATCH(B$2,Data!$B$1:$K$1,FALSE),FALSE))</f>
        <v>5.78</v>
      </c>
    </row>
    <row r="5781" spans="1:2" x14ac:dyDescent="0.25">
      <c r="A5781" s="2">
        <f>IF(ISBLANK(Data!B5782),#N/A,Data!B5782)</f>
        <v>35874</v>
      </c>
      <c r="B5781" s="20">
        <f>IF(VLOOKUP($A5781,Data!$B:$K,MATCH(B$2,Data!$B$1:$K$1,FALSE),FALSE)="",#N/A,VLOOKUP($A5781,Data!$B:$K,MATCH(B$2,Data!$B$1:$K$1,FALSE),FALSE))</f>
        <v>5.74</v>
      </c>
    </row>
    <row r="5782" spans="1:2" x14ac:dyDescent="0.25">
      <c r="A5782" s="2">
        <f>IF(ISBLANK(Data!B5783),#N/A,Data!B5783)</f>
        <v>35873</v>
      </c>
      <c r="B5782" s="20">
        <f>IF(VLOOKUP($A5782,Data!$B:$K,MATCH(B$2,Data!$B$1:$K$1,FALSE),FALSE)="",#N/A,VLOOKUP($A5782,Data!$B:$K,MATCH(B$2,Data!$B$1:$K$1,FALSE),FALSE))</f>
        <v>5.73</v>
      </c>
    </row>
    <row r="5783" spans="1:2" x14ac:dyDescent="0.25">
      <c r="A5783" s="2">
        <f>IF(ISBLANK(Data!B5784),#N/A,Data!B5784)</f>
        <v>35872</v>
      </c>
      <c r="B5783" s="20">
        <f>IF(VLOOKUP($A5783,Data!$B:$K,MATCH(B$2,Data!$B$1:$K$1,FALSE),FALSE)="",#N/A,VLOOKUP($A5783,Data!$B:$K,MATCH(B$2,Data!$B$1:$K$1,FALSE),FALSE))</f>
        <v>5.73</v>
      </c>
    </row>
    <row r="5784" spans="1:2" x14ac:dyDescent="0.25">
      <c r="A5784" s="2">
        <f>IF(ISBLANK(Data!B5785),#N/A,Data!B5785)</f>
        <v>35871</v>
      </c>
      <c r="B5784" s="20">
        <f>IF(VLOOKUP($A5784,Data!$B:$K,MATCH(B$2,Data!$B$1:$K$1,FALSE),FALSE)="",#N/A,VLOOKUP($A5784,Data!$B:$K,MATCH(B$2,Data!$B$1:$K$1,FALSE),FALSE))</f>
        <v>5.77</v>
      </c>
    </row>
    <row r="5785" spans="1:2" x14ac:dyDescent="0.25">
      <c r="A5785" s="2">
        <f>IF(ISBLANK(Data!B5786),#N/A,Data!B5786)</f>
        <v>35870</v>
      </c>
      <c r="B5785" s="20">
        <f>IF(VLOOKUP($A5785,Data!$B:$K,MATCH(B$2,Data!$B$1:$K$1,FALSE),FALSE)="",#N/A,VLOOKUP($A5785,Data!$B:$K,MATCH(B$2,Data!$B$1:$K$1,FALSE),FALSE))</f>
        <v>5.76</v>
      </c>
    </row>
    <row r="5786" spans="1:2" x14ac:dyDescent="0.25">
      <c r="A5786" s="2">
        <f>IF(ISBLANK(Data!B5787),#N/A,Data!B5787)</f>
        <v>35867</v>
      </c>
      <c r="B5786" s="20">
        <f>IF(VLOOKUP($A5786,Data!$B:$K,MATCH(B$2,Data!$B$1:$K$1,FALSE),FALSE)="",#N/A,VLOOKUP($A5786,Data!$B:$K,MATCH(B$2,Data!$B$1:$K$1,FALSE),FALSE))</f>
        <v>5.79</v>
      </c>
    </row>
    <row r="5787" spans="1:2" x14ac:dyDescent="0.25">
      <c r="A5787" s="2">
        <f>IF(ISBLANK(Data!B5788),#N/A,Data!B5788)</f>
        <v>35866</v>
      </c>
      <c r="B5787" s="20">
        <f>IF(VLOOKUP($A5787,Data!$B:$K,MATCH(B$2,Data!$B$1:$K$1,FALSE),FALSE)="",#N/A,VLOOKUP($A5787,Data!$B:$K,MATCH(B$2,Data!$B$1:$K$1,FALSE),FALSE))</f>
        <v>5.88</v>
      </c>
    </row>
    <row r="5788" spans="1:2" x14ac:dyDescent="0.25">
      <c r="A5788" s="2">
        <f>IF(ISBLANK(Data!B5789),#N/A,Data!B5789)</f>
        <v>35865</v>
      </c>
      <c r="B5788" s="20">
        <f>IF(VLOOKUP($A5788,Data!$B:$K,MATCH(B$2,Data!$B$1:$K$1,FALSE),FALSE)="",#N/A,VLOOKUP($A5788,Data!$B:$K,MATCH(B$2,Data!$B$1:$K$1,FALSE),FALSE))</f>
        <v>5.9</v>
      </c>
    </row>
    <row r="5789" spans="1:2" x14ac:dyDescent="0.25">
      <c r="A5789" s="2">
        <f>IF(ISBLANK(Data!B5790),#N/A,Data!B5790)</f>
        <v>35864</v>
      </c>
      <c r="B5789" s="20">
        <f>IF(VLOOKUP($A5789,Data!$B:$K,MATCH(B$2,Data!$B$1:$K$1,FALSE),FALSE)="",#N/A,VLOOKUP($A5789,Data!$B:$K,MATCH(B$2,Data!$B$1:$K$1,FALSE),FALSE))</f>
        <v>5.95</v>
      </c>
    </row>
    <row r="5790" spans="1:2" x14ac:dyDescent="0.25">
      <c r="A5790" s="2">
        <f>IF(ISBLANK(Data!B5791),#N/A,Data!B5791)</f>
        <v>35863</v>
      </c>
      <c r="B5790" s="20">
        <f>IF(VLOOKUP($A5790,Data!$B:$K,MATCH(B$2,Data!$B$1:$K$1,FALSE),FALSE)="",#N/A,VLOOKUP($A5790,Data!$B:$K,MATCH(B$2,Data!$B$1:$K$1,FALSE),FALSE))</f>
        <v>6.04</v>
      </c>
    </row>
    <row r="5791" spans="1:2" x14ac:dyDescent="0.25">
      <c r="A5791" s="2">
        <f>IF(ISBLANK(Data!B5792),#N/A,Data!B5792)</f>
        <v>35860</v>
      </c>
      <c r="B5791" s="20">
        <f>IF(VLOOKUP($A5791,Data!$B:$K,MATCH(B$2,Data!$B$1:$K$1,FALSE),FALSE)="",#N/A,VLOOKUP($A5791,Data!$B:$K,MATCH(B$2,Data!$B$1:$K$1,FALSE),FALSE))</f>
        <v>6.08</v>
      </c>
    </row>
    <row r="5792" spans="1:2" x14ac:dyDescent="0.25">
      <c r="A5792" s="2">
        <f>IF(ISBLANK(Data!B5793),#N/A,Data!B5793)</f>
        <v>35859</v>
      </c>
      <c r="B5792" s="20">
        <f>IF(VLOOKUP($A5792,Data!$B:$K,MATCH(B$2,Data!$B$1:$K$1,FALSE),FALSE)="",#N/A,VLOOKUP($A5792,Data!$B:$K,MATCH(B$2,Data!$B$1:$K$1,FALSE),FALSE))</f>
        <v>6</v>
      </c>
    </row>
    <row r="5793" spans="1:2" x14ac:dyDescent="0.25">
      <c r="A5793" s="2">
        <f>IF(ISBLANK(Data!B5794),#N/A,Data!B5794)</f>
        <v>35858</v>
      </c>
      <c r="B5793" s="20">
        <f>IF(VLOOKUP($A5793,Data!$B:$K,MATCH(B$2,Data!$B$1:$K$1,FALSE),FALSE)="",#N/A,VLOOKUP($A5793,Data!$B:$K,MATCH(B$2,Data!$B$1:$K$1,FALSE),FALSE))</f>
        <v>6.06</v>
      </c>
    </row>
    <row r="5794" spans="1:2" x14ac:dyDescent="0.25">
      <c r="A5794" s="2">
        <f>IF(ISBLANK(Data!B5795),#N/A,Data!B5795)</f>
        <v>35857</v>
      </c>
      <c r="B5794" s="20">
        <f>IF(VLOOKUP($A5794,Data!$B:$K,MATCH(B$2,Data!$B$1:$K$1,FALSE),FALSE)="",#N/A,VLOOKUP($A5794,Data!$B:$K,MATCH(B$2,Data!$B$1:$K$1,FALSE),FALSE))</f>
        <v>6.14</v>
      </c>
    </row>
    <row r="5795" spans="1:2" x14ac:dyDescent="0.25">
      <c r="A5795" s="2">
        <f>IF(ISBLANK(Data!B5796),#N/A,Data!B5796)</f>
        <v>35856</v>
      </c>
      <c r="B5795" s="20">
        <f>IF(VLOOKUP($A5795,Data!$B:$K,MATCH(B$2,Data!$B$1:$K$1,FALSE),FALSE)="",#N/A,VLOOKUP($A5795,Data!$B:$K,MATCH(B$2,Data!$B$1:$K$1,FALSE),FALSE))</f>
        <v>6.02</v>
      </c>
    </row>
    <row r="5796" spans="1:2" x14ac:dyDescent="0.25">
      <c r="A5796" s="2">
        <f>IF(ISBLANK(Data!B5797),#N/A,Data!B5797)</f>
        <v>35853</v>
      </c>
      <c r="B5796" s="20">
        <f>IF(VLOOKUP($A5796,Data!$B:$K,MATCH(B$2,Data!$B$1:$K$1,FALSE),FALSE)="",#N/A,VLOOKUP($A5796,Data!$B:$K,MATCH(B$2,Data!$B$1:$K$1,FALSE),FALSE))</f>
        <v>5.98</v>
      </c>
    </row>
    <row r="5797" spans="1:2" x14ac:dyDescent="0.25">
      <c r="A5797" s="2">
        <f>IF(ISBLANK(Data!B5798),#N/A,Data!B5798)</f>
        <v>35852</v>
      </c>
      <c r="B5797" s="20">
        <f>IF(VLOOKUP($A5797,Data!$B:$K,MATCH(B$2,Data!$B$1:$K$1,FALSE),FALSE)="",#N/A,VLOOKUP($A5797,Data!$B:$K,MATCH(B$2,Data!$B$1:$K$1,FALSE),FALSE))</f>
        <v>5.91</v>
      </c>
    </row>
    <row r="5798" spans="1:2" x14ac:dyDescent="0.25">
      <c r="A5798" s="2">
        <f>IF(ISBLANK(Data!B5799),#N/A,Data!B5799)</f>
        <v>35851</v>
      </c>
      <c r="B5798" s="20">
        <f>IF(VLOOKUP($A5798,Data!$B:$K,MATCH(B$2,Data!$B$1:$K$1,FALSE),FALSE)="",#N/A,VLOOKUP($A5798,Data!$B:$K,MATCH(B$2,Data!$B$1:$K$1,FALSE),FALSE))</f>
        <v>5.92</v>
      </c>
    </row>
    <row r="5799" spans="1:2" x14ac:dyDescent="0.25">
      <c r="A5799" s="2">
        <f>IF(ISBLANK(Data!B5800),#N/A,Data!B5800)</f>
        <v>35850</v>
      </c>
      <c r="B5799" s="20">
        <f>IF(VLOOKUP($A5799,Data!$B:$K,MATCH(B$2,Data!$B$1:$K$1,FALSE),FALSE)="",#N/A,VLOOKUP($A5799,Data!$B:$K,MATCH(B$2,Data!$B$1:$K$1,FALSE),FALSE))</f>
        <v>5.83</v>
      </c>
    </row>
    <row r="5800" spans="1:2" x14ac:dyDescent="0.25">
      <c r="A5800" s="2">
        <f>IF(ISBLANK(Data!B5801),#N/A,Data!B5801)</f>
        <v>35849</v>
      </c>
      <c r="B5800" s="20">
        <f>IF(VLOOKUP($A5800,Data!$B:$K,MATCH(B$2,Data!$B$1:$K$1,FALSE),FALSE)="",#N/A,VLOOKUP($A5800,Data!$B:$K,MATCH(B$2,Data!$B$1:$K$1,FALSE),FALSE))</f>
        <v>5.73</v>
      </c>
    </row>
    <row r="5801" spans="1:2" x14ac:dyDescent="0.25">
      <c r="A5801" s="2">
        <f>IF(ISBLANK(Data!B5802),#N/A,Data!B5802)</f>
        <v>35846</v>
      </c>
      <c r="B5801" s="20">
        <f>IF(VLOOKUP($A5801,Data!$B:$K,MATCH(B$2,Data!$B$1:$K$1,FALSE),FALSE)="",#N/A,VLOOKUP($A5801,Data!$B:$K,MATCH(B$2,Data!$B$1:$K$1,FALSE),FALSE))</f>
        <v>5.83</v>
      </c>
    </row>
    <row r="5802" spans="1:2" x14ac:dyDescent="0.25">
      <c r="A5802" s="2">
        <f>IF(ISBLANK(Data!B5803),#N/A,Data!B5803)</f>
        <v>35845</v>
      </c>
      <c r="B5802" s="20">
        <f>IF(VLOOKUP($A5802,Data!$B:$K,MATCH(B$2,Data!$B$1:$K$1,FALSE),FALSE)="",#N/A,VLOOKUP($A5802,Data!$B:$K,MATCH(B$2,Data!$B$1:$K$1,FALSE),FALSE))</f>
        <v>5.8</v>
      </c>
    </row>
    <row r="5803" spans="1:2" x14ac:dyDescent="0.25">
      <c r="A5803" s="2">
        <f>IF(ISBLANK(Data!B5804),#N/A,Data!B5804)</f>
        <v>35844</v>
      </c>
      <c r="B5803" s="20">
        <f>IF(VLOOKUP($A5803,Data!$B:$K,MATCH(B$2,Data!$B$1:$K$1,FALSE),FALSE)="",#N/A,VLOOKUP($A5803,Data!$B:$K,MATCH(B$2,Data!$B$1:$K$1,FALSE),FALSE))</f>
        <v>5.78</v>
      </c>
    </row>
    <row r="5804" spans="1:2" x14ac:dyDescent="0.25">
      <c r="A5804" s="2">
        <f>IF(ISBLANK(Data!B5805),#N/A,Data!B5805)</f>
        <v>35843</v>
      </c>
      <c r="B5804" s="20">
        <f>IF(VLOOKUP($A5804,Data!$B:$K,MATCH(B$2,Data!$B$1:$K$1,FALSE),FALSE)="",#N/A,VLOOKUP($A5804,Data!$B:$K,MATCH(B$2,Data!$B$1:$K$1,FALSE),FALSE))</f>
        <v>5.82</v>
      </c>
    </row>
    <row r="5805" spans="1:2" x14ac:dyDescent="0.25">
      <c r="A5805" s="2">
        <f>IF(ISBLANK(Data!B5806),#N/A,Data!B5806)</f>
        <v>35842</v>
      </c>
      <c r="B5805" s="20">
        <f>IF(VLOOKUP($A5805,Data!$B:$K,MATCH(B$2,Data!$B$1:$K$1,FALSE),FALSE)="",#N/A,VLOOKUP($A5805,Data!$B:$K,MATCH(B$2,Data!$B$1:$K$1,FALSE),FALSE))</f>
        <v>5.83</v>
      </c>
    </row>
    <row r="5806" spans="1:2" x14ac:dyDescent="0.25">
      <c r="A5806" s="2">
        <f>IF(ISBLANK(Data!B5807),#N/A,Data!B5807)</f>
        <v>35839</v>
      </c>
      <c r="B5806" s="20">
        <f>IF(VLOOKUP($A5806,Data!$B:$K,MATCH(B$2,Data!$B$1:$K$1,FALSE),FALSE)="",#N/A,VLOOKUP($A5806,Data!$B:$K,MATCH(B$2,Data!$B$1:$K$1,FALSE),FALSE))</f>
        <v>5.81</v>
      </c>
    </row>
    <row r="5807" spans="1:2" x14ac:dyDescent="0.25">
      <c r="A5807" s="2">
        <f>IF(ISBLANK(Data!B5808),#N/A,Data!B5808)</f>
        <v>35838</v>
      </c>
      <c r="B5807" s="20">
        <f>IF(VLOOKUP($A5807,Data!$B:$K,MATCH(B$2,Data!$B$1:$K$1,FALSE),FALSE)="",#N/A,VLOOKUP($A5807,Data!$B:$K,MATCH(B$2,Data!$B$1:$K$1,FALSE),FALSE))</f>
        <v>5.87</v>
      </c>
    </row>
    <row r="5808" spans="1:2" x14ac:dyDescent="0.25">
      <c r="A5808" s="2">
        <f>IF(ISBLANK(Data!B5809),#N/A,Data!B5809)</f>
        <v>35837</v>
      </c>
      <c r="B5808" s="20">
        <f>IF(VLOOKUP($A5808,Data!$B:$K,MATCH(B$2,Data!$B$1:$K$1,FALSE),FALSE)="",#N/A,VLOOKUP($A5808,Data!$B:$K,MATCH(B$2,Data!$B$1:$K$1,FALSE),FALSE))</f>
        <v>5.9</v>
      </c>
    </row>
    <row r="5809" spans="1:2" x14ac:dyDescent="0.25">
      <c r="A5809" s="2">
        <f>IF(ISBLANK(Data!B5810),#N/A,Data!B5810)</f>
        <v>35836</v>
      </c>
      <c r="B5809" s="20">
        <f>IF(VLOOKUP($A5809,Data!$B:$K,MATCH(B$2,Data!$B$1:$K$1,FALSE),FALSE)="",#N/A,VLOOKUP($A5809,Data!$B:$K,MATCH(B$2,Data!$B$1:$K$1,FALSE),FALSE))</f>
        <v>5.96</v>
      </c>
    </row>
    <row r="5810" spans="1:2" x14ac:dyDescent="0.25">
      <c r="A5810" s="2">
        <f>IF(ISBLANK(Data!B5811),#N/A,Data!B5811)</f>
        <v>35835</v>
      </c>
      <c r="B5810" s="20">
        <f>IF(VLOOKUP($A5810,Data!$B:$K,MATCH(B$2,Data!$B$1:$K$1,FALSE),FALSE)="",#N/A,VLOOKUP($A5810,Data!$B:$K,MATCH(B$2,Data!$B$1:$K$1,FALSE),FALSE))</f>
        <v>5.97</v>
      </c>
    </row>
    <row r="5811" spans="1:2" x14ac:dyDescent="0.25">
      <c r="A5811" s="2">
        <f>IF(ISBLANK(Data!B5812),#N/A,Data!B5812)</f>
        <v>35832</v>
      </c>
      <c r="B5811" s="20">
        <f>IF(VLOOKUP($A5811,Data!$B:$K,MATCH(B$2,Data!$B$1:$K$1,FALSE),FALSE)="",#N/A,VLOOKUP($A5811,Data!$B:$K,MATCH(B$2,Data!$B$1:$K$1,FALSE),FALSE))</f>
        <v>5.99</v>
      </c>
    </row>
    <row r="5812" spans="1:2" x14ac:dyDescent="0.25">
      <c r="A5812" s="2">
        <f>IF(ISBLANK(Data!B5813),#N/A,Data!B5813)</f>
        <v>35831</v>
      </c>
      <c r="B5812" s="20">
        <f>IF(VLOOKUP($A5812,Data!$B:$K,MATCH(B$2,Data!$B$1:$K$1,FALSE),FALSE)="",#N/A,VLOOKUP($A5812,Data!$B:$K,MATCH(B$2,Data!$B$1:$K$1,FALSE),FALSE))</f>
        <v>5.94</v>
      </c>
    </row>
    <row r="5813" spans="1:2" x14ac:dyDescent="0.25">
      <c r="A5813" s="2">
        <f>IF(ISBLANK(Data!B5814),#N/A,Data!B5814)</f>
        <v>35830</v>
      </c>
      <c r="B5813" s="20">
        <f>IF(VLOOKUP($A5813,Data!$B:$K,MATCH(B$2,Data!$B$1:$K$1,FALSE),FALSE)="",#N/A,VLOOKUP($A5813,Data!$B:$K,MATCH(B$2,Data!$B$1:$K$1,FALSE),FALSE))</f>
        <v>5.93</v>
      </c>
    </row>
    <row r="5814" spans="1:2" x14ac:dyDescent="0.25">
      <c r="A5814" s="2">
        <f>IF(ISBLANK(Data!B5815),#N/A,Data!B5815)</f>
        <v>35829</v>
      </c>
      <c r="B5814" s="20">
        <f>IF(VLOOKUP($A5814,Data!$B:$K,MATCH(B$2,Data!$B$1:$K$1,FALSE),FALSE)="",#N/A,VLOOKUP($A5814,Data!$B:$K,MATCH(B$2,Data!$B$1:$K$1,FALSE),FALSE))</f>
        <v>6</v>
      </c>
    </row>
    <row r="5815" spans="1:2" x14ac:dyDescent="0.25">
      <c r="A5815" s="2">
        <f>IF(ISBLANK(Data!B5816),#N/A,Data!B5816)</f>
        <v>35828</v>
      </c>
      <c r="B5815" s="20">
        <f>IF(VLOOKUP($A5815,Data!$B:$K,MATCH(B$2,Data!$B$1:$K$1,FALSE),FALSE)="",#N/A,VLOOKUP($A5815,Data!$B:$K,MATCH(B$2,Data!$B$1:$K$1,FALSE),FALSE))</f>
        <v>5.94</v>
      </c>
    </row>
    <row r="5816" spans="1:2" x14ac:dyDescent="0.25">
      <c r="A5816" s="2">
        <f>IF(ISBLANK(Data!B5817),#N/A,Data!B5817)</f>
        <v>35825</v>
      </c>
      <c r="B5816" s="20">
        <f>IF(VLOOKUP($A5816,Data!$B:$K,MATCH(B$2,Data!$B$1:$K$1,FALSE),FALSE)="",#N/A,VLOOKUP($A5816,Data!$B:$K,MATCH(B$2,Data!$B$1:$K$1,FALSE),FALSE))</f>
        <v>5.9</v>
      </c>
    </row>
    <row r="5817" spans="1:2" x14ac:dyDescent="0.25">
      <c r="A5817" s="2">
        <f>IF(ISBLANK(Data!B5818),#N/A,Data!B5818)</f>
        <v>35824</v>
      </c>
      <c r="B5817" s="20">
        <f>IF(VLOOKUP($A5817,Data!$B:$K,MATCH(B$2,Data!$B$1:$K$1,FALSE),FALSE)="",#N/A,VLOOKUP($A5817,Data!$B:$K,MATCH(B$2,Data!$B$1:$K$1,FALSE),FALSE))</f>
        <v>6.06</v>
      </c>
    </row>
    <row r="5818" spans="1:2" x14ac:dyDescent="0.25">
      <c r="A5818" s="2">
        <f>IF(ISBLANK(Data!B5819),#N/A,Data!B5819)</f>
        <v>35823</v>
      </c>
      <c r="B5818" s="20">
        <f>IF(VLOOKUP($A5818,Data!$B:$K,MATCH(B$2,Data!$B$1:$K$1,FALSE),FALSE)="",#N/A,VLOOKUP($A5818,Data!$B:$K,MATCH(B$2,Data!$B$1:$K$1,FALSE),FALSE))</f>
        <v>5.98</v>
      </c>
    </row>
    <row r="5819" spans="1:2" x14ac:dyDescent="0.25">
      <c r="A5819" s="2">
        <f>IF(ISBLANK(Data!B5820),#N/A,Data!B5820)</f>
        <v>35822</v>
      </c>
      <c r="B5819" s="20">
        <f>IF(VLOOKUP($A5819,Data!$B:$K,MATCH(B$2,Data!$B$1:$K$1,FALSE),FALSE)="",#N/A,VLOOKUP($A5819,Data!$B:$K,MATCH(B$2,Data!$B$1:$K$1,FALSE),FALSE))</f>
        <v>5.98</v>
      </c>
    </row>
    <row r="5820" spans="1:2" x14ac:dyDescent="0.25">
      <c r="A5820" s="2">
        <f>IF(ISBLANK(Data!B5821),#N/A,Data!B5821)</f>
        <v>35818</v>
      </c>
      <c r="B5820" s="20">
        <f>IF(VLOOKUP($A5820,Data!$B:$K,MATCH(B$2,Data!$B$1:$K$1,FALSE),FALSE)="",#N/A,VLOOKUP($A5820,Data!$B:$K,MATCH(B$2,Data!$B$1:$K$1,FALSE),FALSE))</f>
        <v>5.86</v>
      </c>
    </row>
    <row r="5821" spans="1:2" x14ac:dyDescent="0.25">
      <c r="A5821" s="2">
        <f>IF(ISBLANK(Data!B5822),#N/A,Data!B5822)</f>
        <v>35817</v>
      </c>
      <c r="B5821" s="20">
        <f>IF(VLOOKUP($A5821,Data!$B:$K,MATCH(B$2,Data!$B$1:$K$1,FALSE),FALSE)="",#N/A,VLOOKUP($A5821,Data!$B:$K,MATCH(B$2,Data!$B$1:$K$1,FALSE),FALSE))</f>
        <v>5.78</v>
      </c>
    </row>
    <row r="5822" spans="1:2" x14ac:dyDescent="0.25">
      <c r="A5822" s="2">
        <f>IF(ISBLANK(Data!B5823),#N/A,Data!B5823)</f>
        <v>35816</v>
      </c>
      <c r="B5822" s="20">
        <f>IF(VLOOKUP($A5822,Data!$B:$K,MATCH(B$2,Data!$B$1:$K$1,FALSE),FALSE)="",#N/A,VLOOKUP($A5822,Data!$B:$K,MATCH(B$2,Data!$B$1:$K$1,FALSE),FALSE))</f>
        <v>5.8</v>
      </c>
    </row>
    <row r="5823" spans="1:2" x14ac:dyDescent="0.25">
      <c r="A5823" s="2">
        <f>IF(ISBLANK(Data!B5824),#N/A,Data!B5824)</f>
        <v>35815</v>
      </c>
      <c r="B5823" s="20">
        <f>IF(VLOOKUP($A5823,Data!$B:$K,MATCH(B$2,Data!$B$1:$K$1,FALSE),FALSE)="",#N/A,VLOOKUP($A5823,Data!$B:$K,MATCH(B$2,Data!$B$1:$K$1,FALSE),FALSE))</f>
        <v>5.85</v>
      </c>
    </row>
    <row r="5824" spans="1:2" x14ac:dyDescent="0.25">
      <c r="A5824" s="2">
        <f>IF(ISBLANK(Data!B5825),#N/A,Data!B5825)</f>
        <v>35814</v>
      </c>
      <c r="B5824" s="20">
        <f>IF(VLOOKUP($A5824,Data!$B:$K,MATCH(B$2,Data!$B$1:$K$1,FALSE),FALSE)="",#N/A,VLOOKUP($A5824,Data!$B:$K,MATCH(B$2,Data!$B$1:$K$1,FALSE),FALSE))</f>
        <v>5.84</v>
      </c>
    </row>
    <row r="5825" spans="1:2" x14ac:dyDescent="0.25">
      <c r="A5825" s="2">
        <f>IF(ISBLANK(Data!B5826),#N/A,Data!B5826)</f>
        <v>35811</v>
      </c>
      <c r="B5825" s="20">
        <f>IF(VLOOKUP($A5825,Data!$B:$K,MATCH(B$2,Data!$B$1:$K$1,FALSE),FALSE)="",#N/A,VLOOKUP($A5825,Data!$B:$K,MATCH(B$2,Data!$B$1:$K$1,FALSE),FALSE))</f>
        <v>5.82</v>
      </c>
    </row>
    <row r="5826" spans="1:2" x14ac:dyDescent="0.25">
      <c r="A5826" s="2">
        <f>IF(ISBLANK(Data!B5827),#N/A,Data!B5827)</f>
        <v>35810</v>
      </c>
      <c r="B5826" s="20">
        <f>IF(VLOOKUP($A5826,Data!$B:$K,MATCH(B$2,Data!$B$1:$K$1,FALSE),FALSE)="",#N/A,VLOOKUP($A5826,Data!$B:$K,MATCH(B$2,Data!$B$1:$K$1,FALSE),FALSE))</f>
        <v>5.71</v>
      </c>
    </row>
    <row r="5827" spans="1:2" x14ac:dyDescent="0.25">
      <c r="A5827" s="2">
        <f>IF(ISBLANK(Data!B5828),#N/A,Data!B5828)</f>
        <v>35809</v>
      </c>
      <c r="B5827" s="20">
        <f>IF(VLOOKUP($A5827,Data!$B:$K,MATCH(B$2,Data!$B$1:$K$1,FALSE),FALSE)="",#N/A,VLOOKUP($A5827,Data!$B:$K,MATCH(B$2,Data!$B$1:$K$1,FALSE),FALSE))</f>
        <v>5.74</v>
      </c>
    </row>
    <row r="5828" spans="1:2" x14ac:dyDescent="0.25">
      <c r="A5828" s="2">
        <f>IF(ISBLANK(Data!B5829),#N/A,Data!B5829)</f>
        <v>35808</v>
      </c>
      <c r="B5828" s="20">
        <f>IF(VLOOKUP($A5828,Data!$B:$K,MATCH(B$2,Data!$B$1:$K$1,FALSE),FALSE)="",#N/A,VLOOKUP($A5828,Data!$B:$K,MATCH(B$2,Data!$B$1:$K$1,FALSE),FALSE))</f>
        <v>5.68</v>
      </c>
    </row>
    <row r="5829" spans="1:2" x14ac:dyDescent="0.25">
      <c r="A5829" s="2">
        <f>IF(ISBLANK(Data!B5830),#N/A,Data!B5830)</f>
        <v>35807</v>
      </c>
      <c r="B5829" s="20">
        <f>IF(VLOOKUP($A5829,Data!$B:$K,MATCH(B$2,Data!$B$1:$K$1,FALSE),FALSE)="",#N/A,VLOOKUP($A5829,Data!$B:$K,MATCH(B$2,Data!$B$1:$K$1,FALSE),FALSE))</f>
        <v>5.56</v>
      </c>
    </row>
    <row r="5830" spans="1:2" x14ac:dyDescent="0.25">
      <c r="A5830" s="2">
        <f>IF(ISBLANK(Data!B5831),#N/A,Data!B5831)</f>
        <v>35804</v>
      </c>
      <c r="B5830" s="20">
        <f>IF(VLOOKUP($A5830,Data!$B:$K,MATCH(B$2,Data!$B$1:$K$1,FALSE),FALSE)="",#N/A,VLOOKUP($A5830,Data!$B:$K,MATCH(B$2,Data!$B$1:$K$1,FALSE),FALSE))</f>
        <v>5.67</v>
      </c>
    </row>
    <row r="5831" spans="1:2" x14ac:dyDescent="0.25">
      <c r="A5831" s="2">
        <f>IF(ISBLANK(Data!B5832),#N/A,Data!B5832)</f>
        <v>35803</v>
      </c>
      <c r="B5831" s="20">
        <f>IF(VLOOKUP($A5831,Data!$B:$K,MATCH(B$2,Data!$B$1:$K$1,FALSE),FALSE)="",#N/A,VLOOKUP($A5831,Data!$B:$K,MATCH(B$2,Data!$B$1:$K$1,FALSE),FALSE))</f>
        <v>5.76</v>
      </c>
    </row>
    <row r="5832" spans="1:2" x14ac:dyDescent="0.25">
      <c r="A5832" s="2">
        <f>IF(ISBLANK(Data!B5833),#N/A,Data!B5833)</f>
        <v>35802</v>
      </c>
      <c r="B5832" s="20">
        <f>IF(VLOOKUP($A5832,Data!$B:$K,MATCH(B$2,Data!$B$1:$K$1,FALSE),FALSE)="",#N/A,VLOOKUP($A5832,Data!$B:$K,MATCH(B$2,Data!$B$1:$K$1,FALSE),FALSE))</f>
        <v>5.73</v>
      </c>
    </row>
    <row r="5833" spans="1:2" x14ac:dyDescent="0.25">
      <c r="A5833" s="2">
        <f>IF(ISBLANK(Data!B5834),#N/A,Data!B5834)</f>
        <v>35801</v>
      </c>
      <c r="B5833" s="20">
        <f>IF(VLOOKUP($A5833,Data!$B:$K,MATCH(B$2,Data!$B$1:$K$1,FALSE),FALSE)="",#N/A,VLOOKUP($A5833,Data!$B:$K,MATCH(B$2,Data!$B$1:$K$1,FALSE),FALSE))</f>
        <v>5.67</v>
      </c>
    </row>
    <row r="5834" spans="1:2" x14ac:dyDescent="0.25">
      <c r="A5834" s="2">
        <f>IF(ISBLANK(Data!B5835),#N/A,Data!B5835)</f>
        <v>35800</v>
      </c>
      <c r="B5834" s="20">
        <f>IF(VLOOKUP($A5834,Data!$B:$K,MATCH(B$2,Data!$B$1:$K$1,FALSE),FALSE)="",#N/A,VLOOKUP($A5834,Data!$B:$K,MATCH(B$2,Data!$B$1:$K$1,FALSE),FALSE))</f>
        <v>5.74</v>
      </c>
    </row>
    <row r="5835" spans="1:2" x14ac:dyDescent="0.25">
      <c r="A5835" s="2">
        <f>IF(ISBLANK(Data!B5836),#N/A,Data!B5836)</f>
        <v>35797</v>
      </c>
      <c r="B5835" s="20">
        <f>IF(VLOOKUP($A5835,Data!$B:$K,MATCH(B$2,Data!$B$1:$K$1,FALSE),FALSE)="",#N/A,VLOOKUP($A5835,Data!$B:$K,MATCH(B$2,Data!$B$1:$K$1,FALSE),FALSE))</f>
        <v>5.99</v>
      </c>
    </row>
    <row r="5836" spans="1:2" x14ac:dyDescent="0.25">
      <c r="A5836" s="2">
        <f>IF(ISBLANK(Data!B5837),#N/A,Data!B5837)</f>
        <v>35795</v>
      </c>
      <c r="B5836" s="20">
        <f>IF(VLOOKUP($A5836,Data!$B:$K,MATCH(B$2,Data!$B$1:$K$1,FALSE),FALSE)="",#N/A,VLOOKUP($A5836,Data!$B:$K,MATCH(B$2,Data!$B$1:$K$1,FALSE),FALSE))</f>
        <v>6.05</v>
      </c>
    </row>
    <row r="5837" spans="1:2" x14ac:dyDescent="0.25">
      <c r="A5837" s="2">
        <f>IF(ISBLANK(Data!B5838),#N/A,Data!B5838)</f>
        <v>35794</v>
      </c>
      <c r="B5837" s="20">
        <f>IF(VLOOKUP($A5837,Data!$B:$K,MATCH(B$2,Data!$B$1:$K$1,FALSE),FALSE)="",#N/A,VLOOKUP($A5837,Data!$B:$K,MATCH(B$2,Data!$B$1:$K$1,FALSE),FALSE))</f>
        <v>5.95</v>
      </c>
    </row>
    <row r="5838" spans="1:2" x14ac:dyDescent="0.25">
      <c r="A5838" s="2">
        <f>IF(ISBLANK(Data!B5839),#N/A,Data!B5839)</f>
        <v>35793</v>
      </c>
      <c r="B5838" s="20">
        <f>IF(VLOOKUP($A5838,Data!$B:$K,MATCH(B$2,Data!$B$1:$K$1,FALSE),FALSE)="",#N/A,VLOOKUP($A5838,Data!$B:$K,MATCH(B$2,Data!$B$1:$K$1,FALSE),FALSE))</f>
        <v>5.9</v>
      </c>
    </row>
    <row r="5839" spans="1:2" x14ac:dyDescent="0.25">
      <c r="A5839" s="2">
        <f>IF(ISBLANK(Data!B5840),#N/A,Data!B5840)</f>
        <v>35788</v>
      </c>
      <c r="B5839" s="20">
        <f>IF(VLOOKUP($A5839,Data!$B:$K,MATCH(B$2,Data!$B$1:$K$1,FALSE),FALSE)="",#N/A,VLOOKUP($A5839,Data!$B:$K,MATCH(B$2,Data!$B$1:$K$1,FALSE),FALSE))</f>
        <v>5.94</v>
      </c>
    </row>
    <row r="5840" spans="1:2" x14ac:dyDescent="0.25">
      <c r="A5840" s="2">
        <f>IF(ISBLANK(Data!B5841),#N/A,Data!B5841)</f>
        <v>35787</v>
      </c>
      <c r="B5840" s="20">
        <f>IF(VLOOKUP($A5840,Data!$B:$K,MATCH(B$2,Data!$B$1:$K$1,FALSE),FALSE)="",#N/A,VLOOKUP($A5840,Data!$B:$K,MATCH(B$2,Data!$B$1:$K$1,FALSE),FALSE))</f>
        <v>5.98</v>
      </c>
    </row>
    <row r="5841" spans="1:2" x14ac:dyDescent="0.25">
      <c r="A5841" s="2">
        <f>IF(ISBLANK(Data!B5842),#N/A,Data!B5842)</f>
        <v>35786</v>
      </c>
      <c r="B5841" s="20">
        <f>IF(VLOOKUP($A5841,Data!$B:$K,MATCH(B$2,Data!$B$1:$K$1,FALSE),FALSE)="",#N/A,VLOOKUP($A5841,Data!$B:$K,MATCH(B$2,Data!$B$1:$K$1,FALSE),FALSE))</f>
        <v>6.04</v>
      </c>
    </row>
    <row r="5842" spans="1:2" x14ac:dyDescent="0.25">
      <c r="A5842" s="2">
        <f>IF(ISBLANK(Data!B5843),#N/A,Data!B5843)</f>
        <v>35783</v>
      </c>
      <c r="B5842" s="20">
        <f>IF(VLOOKUP($A5842,Data!$B:$K,MATCH(B$2,Data!$B$1:$K$1,FALSE),FALSE)="",#N/A,VLOOKUP($A5842,Data!$B:$K,MATCH(B$2,Data!$B$1:$K$1,FALSE),FALSE))</f>
        <v>6.08</v>
      </c>
    </row>
    <row r="5843" spans="1:2" x14ac:dyDescent="0.25">
      <c r="A5843" s="2">
        <f>IF(ISBLANK(Data!B5844),#N/A,Data!B5844)</f>
        <v>35782</v>
      </c>
      <c r="B5843" s="20">
        <f>IF(VLOOKUP($A5843,Data!$B:$K,MATCH(B$2,Data!$B$1:$K$1,FALSE),FALSE)="",#N/A,VLOOKUP($A5843,Data!$B:$K,MATCH(B$2,Data!$B$1:$K$1,FALSE),FALSE))</f>
        <v>6.23</v>
      </c>
    </row>
    <row r="5844" spans="1:2" x14ac:dyDescent="0.25">
      <c r="A5844" s="2">
        <f>IF(ISBLANK(Data!B5845),#N/A,Data!B5845)</f>
        <v>35781</v>
      </c>
      <c r="B5844" s="20">
        <f>IF(VLOOKUP($A5844,Data!$B:$K,MATCH(B$2,Data!$B$1:$K$1,FALSE),FALSE)="",#N/A,VLOOKUP($A5844,Data!$B:$K,MATCH(B$2,Data!$B$1:$K$1,FALSE),FALSE))</f>
        <v>6.23</v>
      </c>
    </row>
    <row r="5845" spans="1:2" x14ac:dyDescent="0.25">
      <c r="A5845" s="2">
        <f>IF(ISBLANK(Data!B5846),#N/A,Data!B5846)</f>
        <v>35780</v>
      </c>
      <c r="B5845" s="20">
        <f>IF(VLOOKUP($A5845,Data!$B:$K,MATCH(B$2,Data!$B$1:$K$1,FALSE),FALSE)="",#N/A,VLOOKUP($A5845,Data!$B:$K,MATCH(B$2,Data!$B$1:$K$1,FALSE),FALSE))</f>
        <v>6.1</v>
      </c>
    </row>
    <row r="5846" spans="1:2" x14ac:dyDescent="0.25">
      <c r="A5846" s="2">
        <f>IF(ISBLANK(Data!B5847),#N/A,Data!B5847)</f>
        <v>35779</v>
      </c>
      <c r="B5846" s="20">
        <f>IF(VLOOKUP($A5846,Data!$B:$K,MATCH(B$2,Data!$B$1:$K$1,FALSE),FALSE)="",#N/A,VLOOKUP($A5846,Data!$B:$K,MATCH(B$2,Data!$B$1:$K$1,FALSE),FALSE))</f>
        <v>6.11</v>
      </c>
    </row>
    <row r="5847" spans="1:2" x14ac:dyDescent="0.25">
      <c r="A5847" s="2">
        <f>IF(ISBLANK(Data!B5848),#N/A,Data!B5848)</f>
        <v>35776</v>
      </c>
      <c r="B5847" s="20">
        <f>IF(VLOOKUP($A5847,Data!$B:$K,MATCH(B$2,Data!$B$1:$K$1,FALSE),FALSE)="",#N/A,VLOOKUP($A5847,Data!$B:$K,MATCH(B$2,Data!$B$1:$K$1,FALSE),FALSE))</f>
        <v>6.21</v>
      </c>
    </row>
    <row r="5848" spans="1:2" x14ac:dyDescent="0.25">
      <c r="A5848" s="2">
        <f>IF(ISBLANK(Data!B5849),#N/A,Data!B5849)</f>
        <v>35775</v>
      </c>
      <c r="B5848" s="20">
        <f>IF(VLOOKUP($A5848,Data!$B:$K,MATCH(B$2,Data!$B$1:$K$1,FALSE),FALSE)="",#N/A,VLOOKUP($A5848,Data!$B:$K,MATCH(B$2,Data!$B$1:$K$1,FALSE),FALSE))</f>
        <v>6.25</v>
      </c>
    </row>
    <row r="5849" spans="1:2" x14ac:dyDescent="0.25">
      <c r="A5849" s="2">
        <f>IF(ISBLANK(Data!B5850),#N/A,Data!B5850)</f>
        <v>35774</v>
      </c>
      <c r="B5849" s="20">
        <f>IF(VLOOKUP($A5849,Data!$B:$K,MATCH(B$2,Data!$B$1:$K$1,FALSE),FALSE)="",#N/A,VLOOKUP($A5849,Data!$B:$K,MATCH(B$2,Data!$B$1:$K$1,FALSE),FALSE))</f>
        <v>6.35</v>
      </c>
    </row>
    <row r="5850" spans="1:2" x14ac:dyDescent="0.25">
      <c r="A5850" s="2">
        <f>IF(ISBLANK(Data!B5851),#N/A,Data!B5851)</f>
        <v>35773</v>
      </c>
      <c r="B5850" s="20">
        <f>IF(VLOOKUP($A5850,Data!$B:$K,MATCH(B$2,Data!$B$1:$K$1,FALSE),FALSE)="",#N/A,VLOOKUP($A5850,Data!$B:$K,MATCH(B$2,Data!$B$1:$K$1,FALSE),FALSE))</f>
        <v>6.29</v>
      </c>
    </row>
    <row r="5851" spans="1:2" x14ac:dyDescent="0.25">
      <c r="A5851" s="2">
        <f>IF(ISBLANK(Data!B5852),#N/A,Data!B5852)</f>
        <v>35772</v>
      </c>
      <c r="B5851" s="20">
        <f>IF(VLOOKUP($A5851,Data!$B:$K,MATCH(B$2,Data!$B$1:$K$1,FALSE),FALSE)="",#N/A,VLOOKUP($A5851,Data!$B:$K,MATCH(B$2,Data!$B$1:$K$1,FALSE),FALSE))</f>
        <v>6.22</v>
      </c>
    </row>
    <row r="5852" spans="1:2" x14ac:dyDescent="0.25">
      <c r="A5852" s="2">
        <f>IF(ISBLANK(Data!B5853),#N/A,Data!B5853)</f>
        <v>35769</v>
      </c>
      <c r="B5852" s="20">
        <f>IF(VLOOKUP($A5852,Data!$B:$K,MATCH(B$2,Data!$B$1:$K$1,FALSE),FALSE)="",#N/A,VLOOKUP($A5852,Data!$B:$K,MATCH(B$2,Data!$B$1:$K$1,FALSE),FALSE))</f>
        <v>6.16</v>
      </c>
    </row>
    <row r="5853" spans="1:2" x14ac:dyDescent="0.25">
      <c r="A5853" s="2">
        <f>IF(ISBLANK(Data!B5854),#N/A,Data!B5854)</f>
        <v>35768</v>
      </c>
      <c r="B5853" s="20">
        <f>IF(VLOOKUP($A5853,Data!$B:$K,MATCH(B$2,Data!$B$1:$K$1,FALSE),FALSE)="",#N/A,VLOOKUP($A5853,Data!$B:$K,MATCH(B$2,Data!$B$1:$K$1,FALSE),FALSE))</f>
        <v>6.15</v>
      </c>
    </row>
    <row r="5854" spans="1:2" x14ac:dyDescent="0.25">
      <c r="A5854" s="2">
        <f>IF(ISBLANK(Data!B5855),#N/A,Data!B5855)</f>
        <v>35767</v>
      </c>
      <c r="B5854" s="20">
        <f>IF(VLOOKUP($A5854,Data!$B:$K,MATCH(B$2,Data!$B$1:$K$1,FALSE),FALSE)="",#N/A,VLOOKUP($A5854,Data!$B:$K,MATCH(B$2,Data!$B$1:$K$1,FALSE),FALSE))</f>
        <v>6.19</v>
      </c>
    </row>
    <row r="5855" spans="1:2" x14ac:dyDescent="0.25">
      <c r="A5855" s="2">
        <f>IF(ISBLANK(Data!B5856),#N/A,Data!B5856)</f>
        <v>35766</v>
      </c>
      <c r="B5855" s="20">
        <f>IF(VLOOKUP($A5855,Data!$B:$K,MATCH(B$2,Data!$B$1:$K$1,FALSE),FALSE)="",#N/A,VLOOKUP($A5855,Data!$B:$K,MATCH(B$2,Data!$B$1:$K$1,FALSE),FALSE))</f>
        <v>6.26</v>
      </c>
    </row>
    <row r="5856" spans="1:2" x14ac:dyDescent="0.25">
      <c r="A5856" s="2">
        <f>IF(ISBLANK(Data!B5857),#N/A,Data!B5857)</f>
        <v>35765</v>
      </c>
      <c r="B5856" s="20">
        <f>IF(VLOOKUP($A5856,Data!$B:$K,MATCH(B$2,Data!$B$1:$K$1,FALSE),FALSE)="",#N/A,VLOOKUP($A5856,Data!$B:$K,MATCH(B$2,Data!$B$1:$K$1,FALSE),FALSE))</f>
        <v>6.23</v>
      </c>
    </row>
    <row r="5857" spans="1:2" x14ac:dyDescent="0.25">
      <c r="A5857" s="2">
        <f>IF(ISBLANK(Data!B5858),#N/A,Data!B5858)</f>
        <v>35762</v>
      </c>
      <c r="B5857" s="20">
        <f>IF(VLOOKUP($A5857,Data!$B:$K,MATCH(B$2,Data!$B$1:$K$1,FALSE),FALSE)="",#N/A,VLOOKUP($A5857,Data!$B:$K,MATCH(B$2,Data!$B$1:$K$1,FALSE),FALSE))</f>
        <v>6.2</v>
      </c>
    </row>
    <row r="5858" spans="1:2" x14ac:dyDescent="0.25">
      <c r="A5858" s="2">
        <f>IF(ISBLANK(Data!B5859),#N/A,Data!B5859)</f>
        <v>35761</v>
      </c>
      <c r="B5858" s="20">
        <f>IF(VLOOKUP($A5858,Data!$B:$K,MATCH(B$2,Data!$B$1:$K$1,FALSE),FALSE)="",#N/A,VLOOKUP($A5858,Data!$B:$K,MATCH(B$2,Data!$B$1:$K$1,FALSE),FALSE))</f>
        <v>6.14</v>
      </c>
    </row>
    <row r="5859" spans="1:2" x14ac:dyDescent="0.25">
      <c r="A5859" s="2">
        <f>IF(ISBLANK(Data!B5860),#N/A,Data!B5860)</f>
        <v>35760</v>
      </c>
      <c r="B5859" s="20">
        <f>IF(VLOOKUP($A5859,Data!$B:$K,MATCH(B$2,Data!$B$1:$K$1,FALSE),FALSE)="",#N/A,VLOOKUP($A5859,Data!$B:$K,MATCH(B$2,Data!$B$1:$K$1,FALSE),FALSE))</f>
        <v>6.05</v>
      </c>
    </row>
    <row r="5860" spans="1:2" x14ac:dyDescent="0.25">
      <c r="A5860" s="2">
        <f>IF(ISBLANK(Data!B5861),#N/A,Data!B5861)</f>
        <v>35759</v>
      </c>
      <c r="B5860" s="20">
        <f>IF(VLOOKUP($A5860,Data!$B:$K,MATCH(B$2,Data!$B$1:$K$1,FALSE),FALSE)="",#N/A,VLOOKUP($A5860,Data!$B:$K,MATCH(B$2,Data!$B$1:$K$1,FALSE),FALSE))</f>
        <v>6.04</v>
      </c>
    </row>
    <row r="5861" spans="1:2" x14ac:dyDescent="0.25">
      <c r="A5861" s="2">
        <f>IF(ISBLANK(Data!B5862),#N/A,Data!B5862)</f>
        <v>35758</v>
      </c>
      <c r="B5861" s="20">
        <f>IF(VLOOKUP($A5861,Data!$B:$K,MATCH(B$2,Data!$B$1:$K$1,FALSE),FALSE)="",#N/A,VLOOKUP($A5861,Data!$B:$K,MATCH(B$2,Data!$B$1:$K$1,FALSE),FALSE))</f>
        <v>5.97</v>
      </c>
    </row>
    <row r="5862" spans="1:2" x14ac:dyDescent="0.25">
      <c r="A5862" s="2">
        <f>IF(ISBLANK(Data!B5863),#N/A,Data!B5863)</f>
        <v>35755</v>
      </c>
      <c r="B5862" s="20">
        <f>IF(VLOOKUP($A5862,Data!$B:$K,MATCH(B$2,Data!$B$1:$K$1,FALSE),FALSE)="",#N/A,VLOOKUP($A5862,Data!$B:$K,MATCH(B$2,Data!$B$1:$K$1,FALSE),FALSE))</f>
        <v>5.99</v>
      </c>
    </row>
    <row r="5863" spans="1:2" x14ac:dyDescent="0.25">
      <c r="A5863" s="2">
        <f>IF(ISBLANK(Data!B5864),#N/A,Data!B5864)</f>
        <v>35754</v>
      </c>
      <c r="B5863" s="20">
        <f>IF(VLOOKUP($A5863,Data!$B:$K,MATCH(B$2,Data!$B$1:$K$1,FALSE),FALSE)="",#N/A,VLOOKUP($A5863,Data!$B:$K,MATCH(B$2,Data!$B$1:$K$1,FALSE),FALSE))</f>
        <v>5.92</v>
      </c>
    </row>
    <row r="5864" spans="1:2" x14ac:dyDescent="0.25">
      <c r="A5864" s="2">
        <f>IF(ISBLANK(Data!B5865),#N/A,Data!B5865)</f>
        <v>35753</v>
      </c>
      <c r="B5864" s="20">
        <f>IF(VLOOKUP($A5864,Data!$B:$K,MATCH(B$2,Data!$B$1:$K$1,FALSE),FALSE)="",#N/A,VLOOKUP($A5864,Data!$B:$K,MATCH(B$2,Data!$B$1:$K$1,FALSE),FALSE))</f>
        <v>5.92</v>
      </c>
    </row>
    <row r="5865" spans="1:2" x14ac:dyDescent="0.25">
      <c r="A5865" s="2">
        <f>IF(ISBLANK(Data!B5866),#N/A,Data!B5866)</f>
        <v>35752</v>
      </c>
      <c r="B5865" s="20">
        <f>IF(VLOOKUP($A5865,Data!$B:$K,MATCH(B$2,Data!$B$1:$K$1,FALSE),FALSE)="",#N/A,VLOOKUP($A5865,Data!$B:$K,MATCH(B$2,Data!$B$1:$K$1,FALSE),FALSE))</f>
        <v>5.99</v>
      </c>
    </row>
    <row r="5866" spans="1:2" x14ac:dyDescent="0.25">
      <c r="A5866" s="2">
        <f>IF(ISBLANK(Data!B5867),#N/A,Data!B5867)</f>
        <v>35751</v>
      </c>
      <c r="B5866" s="20">
        <f>IF(VLOOKUP($A5866,Data!$B:$K,MATCH(B$2,Data!$B$1:$K$1,FALSE),FALSE)="",#N/A,VLOOKUP($A5866,Data!$B:$K,MATCH(B$2,Data!$B$1:$K$1,FALSE),FALSE))</f>
        <v>6.01</v>
      </c>
    </row>
    <row r="5867" spans="1:2" x14ac:dyDescent="0.25">
      <c r="A5867" s="2">
        <f>IF(ISBLANK(Data!B5868),#N/A,Data!B5868)</f>
        <v>35748</v>
      </c>
      <c r="B5867" s="20">
        <f>IF(VLOOKUP($A5867,Data!$B:$K,MATCH(B$2,Data!$B$1:$K$1,FALSE),FALSE)="",#N/A,VLOOKUP($A5867,Data!$B:$K,MATCH(B$2,Data!$B$1:$K$1,FALSE),FALSE))</f>
        <v>5.96</v>
      </c>
    </row>
    <row r="5868" spans="1:2" x14ac:dyDescent="0.25">
      <c r="A5868" s="2">
        <f>IF(ISBLANK(Data!B5869),#N/A,Data!B5869)</f>
        <v>35747</v>
      </c>
      <c r="B5868" s="20">
        <f>IF(VLOOKUP($A5868,Data!$B:$K,MATCH(B$2,Data!$B$1:$K$1,FALSE),FALSE)="",#N/A,VLOOKUP($A5868,Data!$B:$K,MATCH(B$2,Data!$B$1:$K$1,FALSE),FALSE))</f>
        <v>6</v>
      </c>
    </row>
    <row r="5869" spans="1:2" x14ac:dyDescent="0.25">
      <c r="A5869" s="2">
        <f>IF(ISBLANK(Data!B5870),#N/A,Data!B5870)</f>
        <v>35746</v>
      </c>
      <c r="B5869" s="20">
        <f>IF(VLOOKUP($A5869,Data!$B:$K,MATCH(B$2,Data!$B$1:$K$1,FALSE),FALSE)="",#N/A,VLOOKUP($A5869,Data!$B:$K,MATCH(B$2,Data!$B$1:$K$1,FALSE),FALSE))</f>
        <v>6.05</v>
      </c>
    </row>
    <row r="5870" spans="1:2" x14ac:dyDescent="0.25">
      <c r="A5870" s="2">
        <f>IF(ISBLANK(Data!B5871),#N/A,Data!B5871)</f>
        <v>35745</v>
      </c>
      <c r="B5870" s="20">
        <f>IF(VLOOKUP($A5870,Data!$B:$K,MATCH(B$2,Data!$B$1:$K$1,FALSE),FALSE)="",#N/A,VLOOKUP($A5870,Data!$B:$K,MATCH(B$2,Data!$B$1:$K$1,FALSE),FALSE))</f>
        <v>6.04</v>
      </c>
    </row>
    <row r="5871" spans="1:2" x14ac:dyDescent="0.25">
      <c r="A5871" s="2">
        <f>IF(ISBLANK(Data!B5872),#N/A,Data!B5872)</f>
        <v>35744</v>
      </c>
      <c r="B5871" s="20">
        <f>IF(VLOOKUP($A5871,Data!$B:$K,MATCH(B$2,Data!$B$1:$K$1,FALSE),FALSE)="",#N/A,VLOOKUP($A5871,Data!$B:$K,MATCH(B$2,Data!$B$1:$K$1,FALSE),FALSE))</f>
        <v>6.03</v>
      </c>
    </row>
    <row r="5872" spans="1:2" x14ac:dyDescent="0.25">
      <c r="A5872" s="2">
        <f>IF(ISBLANK(Data!B5873),#N/A,Data!B5873)</f>
        <v>35741</v>
      </c>
      <c r="B5872" s="20">
        <f>IF(VLOOKUP($A5872,Data!$B:$K,MATCH(B$2,Data!$B$1:$K$1,FALSE),FALSE)="",#N/A,VLOOKUP($A5872,Data!$B:$K,MATCH(B$2,Data!$B$1:$K$1,FALSE),FALSE))</f>
        <v>5.98</v>
      </c>
    </row>
    <row r="5873" spans="1:2" x14ac:dyDescent="0.25">
      <c r="A5873" s="2">
        <f>IF(ISBLANK(Data!B5874),#N/A,Data!B5874)</f>
        <v>35740</v>
      </c>
      <c r="B5873" s="20">
        <f>IF(VLOOKUP($A5873,Data!$B:$K,MATCH(B$2,Data!$B$1:$K$1,FALSE),FALSE)="",#N/A,VLOOKUP($A5873,Data!$B:$K,MATCH(B$2,Data!$B$1:$K$1,FALSE),FALSE))</f>
        <v>6.09</v>
      </c>
    </row>
    <row r="5874" spans="1:2" x14ac:dyDescent="0.25">
      <c r="A5874" s="2">
        <f>IF(ISBLANK(Data!B5875),#N/A,Data!B5875)</f>
        <v>35739</v>
      </c>
      <c r="B5874" s="20">
        <f>IF(VLOOKUP($A5874,Data!$B:$K,MATCH(B$2,Data!$B$1:$K$1,FALSE),FALSE)="",#N/A,VLOOKUP($A5874,Data!$B:$K,MATCH(B$2,Data!$B$1:$K$1,FALSE),FALSE))</f>
        <v>6.1</v>
      </c>
    </row>
    <row r="5875" spans="1:2" x14ac:dyDescent="0.25">
      <c r="A5875" s="2">
        <f>IF(ISBLANK(Data!B5876),#N/A,Data!B5876)</f>
        <v>35738</v>
      </c>
      <c r="B5875" s="20">
        <f>IF(VLOOKUP($A5875,Data!$B:$K,MATCH(B$2,Data!$B$1:$K$1,FALSE),FALSE)="",#N/A,VLOOKUP($A5875,Data!$B:$K,MATCH(B$2,Data!$B$1:$K$1,FALSE),FALSE))</f>
        <v>6.08</v>
      </c>
    </row>
    <row r="5876" spans="1:2" x14ac:dyDescent="0.25">
      <c r="A5876" s="2">
        <f>IF(ISBLANK(Data!B5877),#N/A,Data!B5877)</f>
        <v>35737</v>
      </c>
      <c r="B5876" s="20">
        <f>IF(VLOOKUP($A5876,Data!$B:$K,MATCH(B$2,Data!$B$1:$K$1,FALSE),FALSE)="",#N/A,VLOOKUP($A5876,Data!$B:$K,MATCH(B$2,Data!$B$1:$K$1,FALSE),FALSE))</f>
        <v>6.06</v>
      </c>
    </row>
    <row r="5877" spans="1:2" x14ac:dyDescent="0.25">
      <c r="A5877" s="2">
        <f>IF(ISBLANK(Data!B5878),#N/A,Data!B5878)</f>
        <v>35734</v>
      </c>
      <c r="B5877" s="20">
        <f>IF(VLOOKUP($A5877,Data!$B:$K,MATCH(B$2,Data!$B$1:$K$1,FALSE),FALSE)="",#N/A,VLOOKUP($A5877,Data!$B:$K,MATCH(B$2,Data!$B$1:$K$1,FALSE),FALSE))</f>
        <v>5.96</v>
      </c>
    </row>
    <row r="5878" spans="1:2" x14ac:dyDescent="0.25">
      <c r="A5878" s="2">
        <f>IF(ISBLANK(Data!B5879),#N/A,Data!B5879)</f>
        <v>35733</v>
      </c>
      <c r="B5878" s="20">
        <f>IF(VLOOKUP($A5878,Data!$B:$K,MATCH(B$2,Data!$B$1:$K$1,FALSE),FALSE)="",#N/A,VLOOKUP($A5878,Data!$B:$K,MATCH(B$2,Data!$B$1:$K$1,FALSE),FALSE))</f>
        <v>5.9</v>
      </c>
    </row>
    <row r="5879" spans="1:2" x14ac:dyDescent="0.25">
      <c r="A5879" s="2">
        <f>IF(ISBLANK(Data!B5880),#N/A,Data!B5880)</f>
        <v>35732</v>
      </c>
      <c r="B5879" s="20">
        <f>IF(VLOOKUP($A5879,Data!$B:$K,MATCH(B$2,Data!$B$1:$K$1,FALSE),FALSE)="",#N/A,VLOOKUP($A5879,Data!$B:$K,MATCH(B$2,Data!$B$1:$K$1,FALSE),FALSE))</f>
        <v>5.98</v>
      </c>
    </row>
    <row r="5880" spans="1:2" x14ac:dyDescent="0.25">
      <c r="A5880" s="2">
        <f>IF(ISBLANK(Data!B5881),#N/A,Data!B5881)</f>
        <v>35731</v>
      </c>
      <c r="B5880" s="20">
        <f>IF(VLOOKUP($A5880,Data!$B:$K,MATCH(B$2,Data!$B$1:$K$1,FALSE),FALSE)="",#N/A,VLOOKUP($A5880,Data!$B:$K,MATCH(B$2,Data!$B$1:$K$1,FALSE),FALSE))</f>
        <v>5.86</v>
      </c>
    </row>
    <row r="5881" spans="1:2" x14ac:dyDescent="0.25">
      <c r="A5881" s="2">
        <f>IF(ISBLANK(Data!B5882),#N/A,Data!B5882)</f>
        <v>35730</v>
      </c>
      <c r="B5881" s="20">
        <f>IF(VLOOKUP($A5881,Data!$B:$K,MATCH(B$2,Data!$B$1:$K$1,FALSE),FALSE)="",#N/A,VLOOKUP($A5881,Data!$B:$K,MATCH(B$2,Data!$B$1:$K$1,FALSE),FALSE))</f>
        <v>6.02</v>
      </c>
    </row>
    <row r="5882" spans="1:2" x14ac:dyDescent="0.25">
      <c r="A5882" s="2">
        <f>IF(ISBLANK(Data!B5883),#N/A,Data!B5883)</f>
        <v>35727</v>
      </c>
      <c r="B5882" s="20">
        <f>IF(VLOOKUP($A5882,Data!$B:$K,MATCH(B$2,Data!$B$1:$K$1,FALSE),FALSE)="",#N/A,VLOOKUP($A5882,Data!$B:$K,MATCH(B$2,Data!$B$1:$K$1,FALSE),FALSE))</f>
        <v>6.25</v>
      </c>
    </row>
    <row r="5883" spans="1:2" x14ac:dyDescent="0.25">
      <c r="A5883" s="2">
        <f>IF(ISBLANK(Data!B5884),#N/A,Data!B5884)</f>
        <v>35726</v>
      </c>
      <c r="B5883" s="20">
        <f>IF(VLOOKUP($A5883,Data!$B:$K,MATCH(B$2,Data!$B$1:$K$1,FALSE),FALSE)="",#N/A,VLOOKUP($A5883,Data!$B:$K,MATCH(B$2,Data!$B$1:$K$1,FALSE),FALSE))</f>
        <v>6.31</v>
      </c>
    </row>
    <row r="5884" spans="1:2" x14ac:dyDescent="0.25">
      <c r="A5884" s="2">
        <f>IF(ISBLANK(Data!B5885),#N/A,Data!B5885)</f>
        <v>35725</v>
      </c>
      <c r="B5884" s="20">
        <f>IF(VLOOKUP($A5884,Data!$B:$K,MATCH(B$2,Data!$B$1:$K$1,FALSE),FALSE)="",#N/A,VLOOKUP($A5884,Data!$B:$K,MATCH(B$2,Data!$B$1:$K$1,FALSE),FALSE))</f>
        <v>6.32</v>
      </c>
    </row>
    <row r="5885" spans="1:2" x14ac:dyDescent="0.25">
      <c r="A5885" s="2">
        <f>IF(ISBLANK(Data!B5886),#N/A,Data!B5886)</f>
        <v>35724</v>
      </c>
      <c r="B5885" s="20">
        <f>IF(VLOOKUP($A5885,Data!$B:$K,MATCH(B$2,Data!$B$1:$K$1,FALSE),FALSE)="",#N/A,VLOOKUP($A5885,Data!$B:$K,MATCH(B$2,Data!$B$1:$K$1,FALSE),FALSE))</f>
        <v>6.27</v>
      </c>
    </row>
    <row r="5886" spans="1:2" x14ac:dyDescent="0.25">
      <c r="A5886" s="2">
        <f>IF(ISBLANK(Data!B5887),#N/A,Data!B5887)</f>
        <v>35723</v>
      </c>
      <c r="B5886" s="20">
        <f>IF(VLOOKUP($A5886,Data!$B:$K,MATCH(B$2,Data!$B$1:$K$1,FALSE),FALSE)="",#N/A,VLOOKUP($A5886,Data!$B:$K,MATCH(B$2,Data!$B$1:$K$1,FALSE),FALSE))</f>
        <v>6.23</v>
      </c>
    </row>
    <row r="5887" spans="1:2" x14ac:dyDescent="0.25">
      <c r="A5887" s="2">
        <f>IF(ISBLANK(Data!B5888),#N/A,Data!B5888)</f>
        <v>35720</v>
      </c>
      <c r="B5887" s="20">
        <f>IF(VLOOKUP($A5887,Data!$B:$K,MATCH(B$2,Data!$B$1:$K$1,FALSE),FALSE)="",#N/A,VLOOKUP($A5887,Data!$B:$K,MATCH(B$2,Data!$B$1:$K$1,FALSE),FALSE))</f>
        <v>6.27</v>
      </c>
    </row>
    <row r="5888" spans="1:2" x14ac:dyDescent="0.25">
      <c r="A5888" s="2">
        <f>IF(ISBLANK(Data!B5889),#N/A,Data!B5889)</f>
        <v>35719</v>
      </c>
      <c r="B5888" s="20">
        <f>IF(VLOOKUP($A5888,Data!$B:$K,MATCH(B$2,Data!$B$1:$K$1,FALSE),FALSE)="",#N/A,VLOOKUP($A5888,Data!$B:$K,MATCH(B$2,Data!$B$1:$K$1,FALSE),FALSE))</f>
        <v>6.37</v>
      </c>
    </row>
    <row r="5889" spans="1:2" x14ac:dyDescent="0.25">
      <c r="A5889" s="2">
        <f>IF(ISBLANK(Data!B5890),#N/A,Data!B5890)</f>
        <v>35718</v>
      </c>
      <c r="B5889" s="20">
        <f>IF(VLOOKUP($A5889,Data!$B:$K,MATCH(B$2,Data!$B$1:$K$1,FALSE),FALSE)="",#N/A,VLOOKUP($A5889,Data!$B:$K,MATCH(B$2,Data!$B$1:$K$1,FALSE),FALSE))</f>
        <v>6.31</v>
      </c>
    </row>
    <row r="5890" spans="1:2" x14ac:dyDescent="0.25">
      <c r="A5890" s="2">
        <f>IF(ISBLANK(Data!B5891),#N/A,Data!B5891)</f>
        <v>35717</v>
      </c>
      <c r="B5890" s="20">
        <f>IF(VLOOKUP($A5890,Data!$B:$K,MATCH(B$2,Data!$B$1:$K$1,FALSE),FALSE)="",#N/A,VLOOKUP($A5890,Data!$B:$K,MATCH(B$2,Data!$B$1:$K$1,FALSE),FALSE))</f>
        <v>6.42</v>
      </c>
    </row>
    <row r="5891" spans="1:2" x14ac:dyDescent="0.25">
      <c r="A5891" s="2">
        <f>IF(ISBLANK(Data!B5892),#N/A,Data!B5892)</f>
        <v>35716</v>
      </c>
      <c r="B5891" s="20">
        <f>IF(VLOOKUP($A5891,Data!$B:$K,MATCH(B$2,Data!$B$1:$K$1,FALSE),FALSE)="",#N/A,VLOOKUP($A5891,Data!$B:$K,MATCH(B$2,Data!$B$1:$K$1,FALSE),FALSE))</f>
        <v>6.48</v>
      </c>
    </row>
    <row r="5892" spans="1:2" x14ac:dyDescent="0.25">
      <c r="A5892" s="2">
        <f>IF(ISBLANK(Data!B5893),#N/A,Data!B5893)</f>
        <v>35713</v>
      </c>
      <c r="B5892" s="20">
        <f>IF(VLOOKUP($A5892,Data!$B:$K,MATCH(B$2,Data!$B$1:$K$1,FALSE),FALSE)="",#N/A,VLOOKUP($A5892,Data!$B:$K,MATCH(B$2,Data!$B$1:$K$1,FALSE),FALSE))</f>
        <v>6.41</v>
      </c>
    </row>
    <row r="5893" spans="1:2" x14ac:dyDescent="0.25">
      <c r="A5893" s="2">
        <f>IF(ISBLANK(Data!B5894),#N/A,Data!B5894)</f>
        <v>35712</v>
      </c>
      <c r="B5893" s="20">
        <f>IF(VLOOKUP($A5893,Data!$B:$K,MATCH(B$2,Data!$B$1:$K$1,FALSE),FALSE)="",#N/A,VLOOKUP($A5893,Data!$B:$K,MATCH(B$2,Data!$B$1:$K$1,FALSE),FALSE))</f>
        <v>6.3</v>
      </c>
    </row>
    <row r="5894" spans="1:2" x14ac:dyDescent="0.25">
      <c r="A5894" s="2">
        <f>IF(ISBLANK(Data!B5895),#N/A,Data!B5895)</f>
        <v>35711</v>
      </c>
      <c r="B5894" s="20">
        <f>IF(VLOOKUP($A5894,Data!$B:$K,MATCH(B$2,Data!$B$1:$K$1,FALSE),FALSE)="",#N/A,VLOOKUP($A5894,Data!$B:$K,MATCH(B$2,Data!$B$1:$K$1,FALSE),FALSE))</f>
        <v>6.09</v>
      </c>
    </row>
    <row r="5895" spans="1:2" x14ac:dyDescent="0.25">
      <c r="A5895" s="2">
        <f>IF(ISBLANK(Data!B5896),#N/A,Data!B5896)</f>
        <v>35710</v>
      </c>
      <c r="B5895" s="20">
        <f>IF(VLOOKUP($A5895,Data!$B:$K,MATCH(B$2,Data!$B$1:$K$1,FALSE),FALSE)="",#N/A,VLOOKUP($A5895,Data!$B:$K,MATCH(B$2,Data!$B$1:$K$1,FALSE),FALSE))</f>
        <v>6.13</v>
      </c>
    </row>
    <row r="5896" spans="1:2" x14ac:dyDescent="0.25">
      <c r="A5896" s="2">
        <f>IF(ISBLANK(Data!B5897),#N/A,Data!B5897)</f>
        <v>35709</v>
      </c>
      <c r="B5896" s="20">
        <f>IF(VLOOKUP($A5896,Data!$B:$K,MATCH(B$2,Data!$B$1:$K$1,FALSE),FALSE)="",#N/A,VLOOKUP($A5896,Data!$B:$K,MATCH(B$2,Data!$B$1:$K$1,FALSE),FALSE))</f>
        <v>6.03</v>
      </c>
    </row>
    <row r="5897" spans="1:2" x14ac:dyDescent="0.25">
      <c r="A5897" s="2">
        <f>IF(ISBLANK(Data!B5898),#N/A,Data!B5898)</f>
        <v>35706</v>
      </c>
      <c r="B5897" s="20">
        <f>IF(VLOOKUP($A5897,Data!$B:$K,MATCH(B$2,Data!$B$1:$K$1,FALSE),FALSE)="",#N/A,VLOOKUP($A5897,Data!$B:$K,MATCH(B$2,Data!$B$1:$K$1,FALSE),FALSE))</f>
        <v>6.06</v>
      </c>
    </row>
    <row r="5898" spans="1:2" x14ac:dyDescent="0.25">
      <c r="A5898" s="2">
        <f>IF(ISBLANK(Data!B5899),#N/A,Data!B5899)</f>
        <v>35705</v>
      </c>
      <c r="B5898" s="20">
        <f>IF(VLOOKUP($A5898,Data!$B:$K,MATCH(B$2,Data!$B$1:$K$1,FALSE),FALSE)="",#N/A,VLOOKUP($A5898,Data!$B:$K,MATCH(B$2,Data!$B$1:$K$1,FALSE),FALSE))</f>
        <v>6.09</v>
      </c>
    </row>
    <row r="5899" spans="1:2" x14ac:dyDescent="0.25">
      <c r="A5899" s="2">
        <f>IF(ISBLANK(Data!B5900),#N/A,Data!B5900)</f>
        <v>35704</v>
      </c>
      <c r="B5899" s="20">
        <f>IF(VLOOKUP($A5899,Data!$B:$K,MATCH(B$2,Data!$B$1:$K$1,FALSE),FALSE)="",#N/A,VLOOKUP($A5899,Data!$B:$K,MATCH(B$2,Data!$B$1:$K$1,FALSE),FALSE))</f>
        <v>6.13</v>
      </c>
    </row>
    <row r="5900" spans="1:2" x14ac:dyDescent="0.25">
      <c r="A5900" s="2">
        <f>IF(ISBLANK(Data!B5901),#N/A,Data!B5901)</f>
        <v>35703</v>
      </c>
      <c r="B5900" s="20">
        <f>IF(VLOOKUP($A5900,Data!$B:$K,MATCH(B$2,Data!$B$1:$K$1,FALSE),FALSE)="",#N/A,VLOOKUP($A5900,Data!$B:$K,MATCH(B$2,Data!$B$1:$K$1,FALSE),FALSE))</f>
        <v>6.13</v>
      </c>
    </row>
    <row r="5901" spans="1:2" x14ac:dyDescent="0.25">
      <c r="A5901" s="2">
        <f>IF(ISBLANK(Data!B5902),#N/A,Data!B5902)</f>
        <v>35702</v>
      </c>
      <c r="B5901" s="20">
        <f>IF(VLOOKUP($A5901,Data!$B:$K,MATCH(B$2,Data!$B$1:$K$1,FALSE),FALSE)="",#N/A,VLOOKUP($A5901,Data!$B:$K,MATCH(B$2,Data!$B$1:$K$1,FALSE),FALSE))</f>
        <v>6.09</v>
      </c>
    </row>
    <row r="5902" spans="1:2" x14ac:dyDescent="0.25">
      <c r="A5902" s="2">
        <f>IF(ISBLANK(Data!B5903),#N/A,Data!B5903)</f>
        <v>35699</v>
      </c>
      <c r="B5902" s="20">
        <f>IF(VLOOKUP($A5902,Data!$B:$K,MATCH(B$2,Data!$B$1:$K$1,FALSE),FALSE)="",#N/A,VLOOKUP($A5902,Data!$B:$K,MATCH(B$2,Data!$B$1:$K$1,FALSE),FALSE))</f>
        <v>6.17</v>
      </c>
    </row>
    <row r="5903" spans="1:2" x14ac:dyDescent="0.25">
      <c r="A5903" s="2">
        <f>IF(ISBLANK(Data!B5904),#N/A,Data!B5904)</f>
        <v>35698</v>
      </c>
      <c r="B5903" s="20">
        <f>IF(VLOOKUP($A5903,Data!$B:$K,MATCH(B$2,Data!$B$1:$K$1,FALSE),FALSE)="",#N/A,VLOOKUP($A5903,Data!$B:$K,MATCH(B$2,Data!$B$1:$K$1,FALSE),FALSE))</f>
        <v>6.07</v>
      </c>
    </row>
    <row r="5904" spans="1:2" x14ac:dyDescent="0.25">
      <c r="A5904" s="2">
        <f>IF(ISBLANK(Data!B5905),#N/A,Data!B5905)</f>
        <v>35697</v>
      </c>
      <c r="B5904" s="20">
        <f>IF(VLOOKUP($A5904,Data!$B:$K,MATCH(B$2,Data!$B$1:$K$1,FALSE),FALSE)="",#N/A,VLOOKUP($A5904,Data!$B:$K,MATCH(B$2,Data!$B$1:$K$1,FALSE),FALSE))</f>
        <v>6.12</v>
      </c>
    </row>
    <row r="5905" spans="1:2" x14ac:dyDescent="0.25">
      <c r="A5905" s="2">
        <f>IF(ISBLANK(Data!B5906),#N/A,Data!B5906)</f>
        <v>35696</v>
      </c>
      <c r="B5905" s="20">
        <f>IF(VLOOKUP($A5905,Data!$B:$K,MATCH(B$2,Data!$B$1:$K$1,FALSE),FALSE)="",#N/A,VLOOKUP($A5905,Data!$B:$K,MATCH(B$2,Data!$B$1:$K$1,FALSE),FALSE))</f>
        <v>6.09</v>
      </c>
    </row>
    <row r="5906" spans="1:2" x14ac:dyDescent="0.25">
      <c r="A5906" s="2">
        <f>IF(ISBLANK(Data!B5907),#N/A,Data!B5907)</f>
        <v>35695</v>
      </c>
      <c r="B5906" s="20">
        <f>IF(VLOOKUP($A5906,Data!$B:$K,MATCH(B$2,Data!$B$1:$K$1,FALSE),FALSE)="",#N/A,VLOOKUP($A5906,Data!$B:$K,MATCH(B$2,Data!$B$1:$K$1,FALSE),FALSE))</f>
        <v>6.12</v>
      </c>
    </row>
    <row r="5907" spans="1:2" x14ac:dyDescent="0.25">
      <c r="A5907" s="2">
        <f>IF(ISBLANK(Data!B5908),#N/A,Data!B5908)</f>
        <v>35692</v>
      </c>
      <c r="B5907" s="20">
        <f>IF(VLOOKUP($A5907,Data!$B:$K,MATCH(B$2,Data!$B$1:$K$1,FALSE),FALSE)="",#N/A,VLOOKUP($A5907,Data!$B:$K,MATCH(B$2,Data!$B$1:$K$1,FALSE),FALSE))</f>
        <v>6.17</v>
      </c>
    </row>
    <row r="5908" spans="1:2" x14ac:dyDescent="0.25">
      <c r="A5908" s="2">
        <f>IF(ISBLANK(Data!B5909),#N/A,Data!B5909)</f>
        <v>35691</v>
      </c>
      <c r="B5908" s="20">
        <f>IF(VLOOKUP($A5908,Data!$B:$K,MATCH(B$2,Data!$B$1:$K$1,FALSE),FALSE)="",#N/A,VLOOKUP($A5908,Data!$B:$K,MATCH(B$2,Data!$B$1:$K$1,FALSE),FALSE))</f>
        <v>6.18</v>
      </c>
    </row>
    <row r="5909" spans="1:2" x14ac:dyDescent="0.25">
      <c r="A5909" s="2">
        <f>IF(ISBLANK(Data!B5910),#N/A,Data!B5910)</f>
        <v>35690</v>
      </c>
      <c r="B5909" s="20">
        <f>IF(VLOOKUP($A5909,Data!$B:$K,MATCH(B$2,Data!$B$1:$K$1,FALSE),FALSE)="",#N/A,VLOOKUP($A5909,Data!$B:$K,MATCH(B$2,Data!$B$1:$K$1,FALSE),FALSE))</f>
        <v>6.12</v>
      </c>
    </row>
    <row r="5910" spans="1:2" x14ac:dyDescent="0.25">
      <c r="A5910" s="2">
        <f>IF(ISBLANK(Data!B5911),#N/A,Data!B5911)</f>
        <v>35689</v>
      </c>
      <c r="B5910" s="20">
        <f>IF(VLOOKUP($A5910,Data!$B:$K,MATCH(B$2,Data!$B$1:$K$1,FALSE),FALSE)="",#N/A,VLOOKUP($A5910,Data!$B:$K,MATCH(B$2,Data!$B$1:$K$1,FALSE),FALSE))</f>
        <v>6.33</v>
      </c>
    </row>
    <row r="5911" spans="1:2" x14ac:dyDescent="0.25">
      <c r="A5911" s="2">
        <f>IF(ISBLANK(Data!B5912),#N/A,Data!B5912)</f>
        <v>35688</v>
      </c>
      <c r="B5911" s="20">
        <f>IF(VLOOKUP($A5911,Data!$B:$K,MATCH(B$2,Data!$B$1:$K$1,FALSE),FALSE)="",#N/A,VLOOKUP($A5911,Data!$B:$K,MATCH(B$2,Data!$B$1:$K$1,FALSE),FALSE))</f>
        <v>6.3</v>
      </c>
    </row>
    <row r="5912" spans="1:2" x14ac:dyDescent="0.25">
      <c r="A5912" s="2">
        <f>IF(ISBLANK(Data!B5913),#N/A,Data!B5913)</f>
        <v>35685</v>
      </c>
      <c r="B5912" s="20">
        <f>IF(VLOOKUP($A5912,Data!$B:$K,MATCH(B$2,Data!$B$1:$K$1,FALSE),FALSE)="",#N/A,VLOOKUP($A5912,Data!$B:$K,MATCH(B$2,Data!$B$1:$K$1,FALSE),FALSE))</f>
        <v>6.42</v>
      </c>
    </row>
    <row r="5913" spans="1:2" x14ac:dyDescent="0.25">
      <c r="A5913" s="2">
        <f>IF(ISBLANK(Data!B5914),#N/A,Data!B5914)</f>
        <v>35684</v>
      </c>
      <c r="B5913" s="20">
        <f>IF(VLOOKUP($A5913,Data!$B:$K,MATCH(B$2,Data!$B$1:$K$1,FALSE),FALSE)="",#N/A,VLOOKUP($A5913,Data!$B:$K,MATCH(B$2,Data!$B$1:$K$1,FALSE),FALSE))</f>
        <v>6.42</v>
      </c>
    </row>
    <row r="5914" spans="1:2" x14ac:dyDescent="0.25">
      <c r="A5914" s="2">
        <f>IF(ISBLANK(Data!B5915),#N/A,Data!B5915)</f>
        <v>35683</v>
      </c>
      <c r="B5914" s="20">
        <f>IF(VLOOKUP($A5914,Data!$B:$K,MATCH(B$2,Data!$B$1:$K$1,FALSE),FALSE)="",#N/A,VLOOKUP($A5914,Data!$B:$K,MATCH(B$2,Data!$B$1:$K$1,FALSE),FALSE))</f>
        <v>6.57</v>
      </c>
    </row>
    <row r="5915" spans="1:2" x14ac:dyDescent="0.25">
      <c r="A5915" s="2">
        <f>IF(ISBLANK(Data!B5916),#N/A,Data!B5916)</f>
        <v>35682</v>
      </c>
      <c r="B5915" s="20">
        <f>IF(VLOOKUP($A5915,Data!$B:$K,MATCH(B$2,Data!$B$1:$K$1,FALSE),FALSE)="",#N/A,VLOOKUP($A5915,Data!$B:$K,MATCH(B$2,Data!$B$1:$K$1,FALSE),FALSE))</f>
        <v>6.5</v>
      </c>
    </row>
    <row r="5916" spans="1:2" x14ac:dyDescent="0.25">
      <c r="A5916" s="2">
        <f>IF(ISBLANK(Data!B5917),#N/A,Data!B5917)</f>
        <v>35681</v>
      </c>
      <c r="B5916" s="20">
        <f>IF(VLOOKUP($A5916,Data!$B:$K,MATCH(B$2,Data!$B$1:$K$1,FALSE),FALSE)="",#N/A,VLOOKUP($A5916,Data!$B:$K,MATCH(B$2,Data!$B$1:$K$1,FALSE),FALSE))</f>
        <v>6.49</v>
      </c>
    </row>
    <row r="5917" spans="1:2" x14ac:dyDescent="0.25">
      <c r="A5917" s="2">
        <f>IF(ISBLANK(Data!B5918),#N/A,Data!B5918)</f>
        <v>35678</v>
      </c>
      <c r="B5917" s="20">
        <f>IF(VLOOKUP($A5917,Data!$B:$K,MATCH(B$2,Data!$B$1:$K$1,FALSE),FALSE)="",#N/A,VLOOKUP($A5917,Data!$B:$K,MATCH(B$2,Data!$B$1:$K$1,FALSE),FALSE))</f>
        <v>6.48</v>
      </c>
    </row>
    <row r="5918" spans="1:2" x14ac:dyDescent="0.25">
      <c r="A5918" s="2">
        <f>IF(ISBLANK(Data!B5919),#N/A,Data!B5919)</f>
        <v>35677</v>
      </c>
      <c r="B5918" s="20">
        <f>IF(VLOOKUP($A5918,Data!$B:$K,MATCH(B$2,Data!$B$1:$K$1,FALSE),FALSE)="",#N/A,VLOOKUP($A5918,Data!$B:$K,MATCH(B$2,Data!$B$1:$K$1,FALSE),FALSE))</f>
        <v>6.57</v>
      </c>
    </row>
    <row r="5919" spans="1:2" x14ac:dyDescent="0.25">
      <c r="A5919" s="2">
        <f>IF(ISBLANK(Data!B5920),#N/A,Data!B5920)</f>
        <v>35676</v>
      </c>
      <c r="B5919" s="20">
        <f>IF(VLOOKUP($A5919,Data!$B:$K,MATCH(B$2,Data!$B$1:$K$1,FALSE),FALSE)="",#N/A,VLOOKUP($A5919,Data!$B:$K,MATCH(B$2,Data!$B$1:$K$1,FALSE),FALSE))</f>
        <v>6.51</v>
      </c>
    </row>
    <row r="5920" spans="1:2" x14ac:dyDescent="0.25">
      <c r="A5920" s="2">
        <f>IF(ISBLANK(Data!B5921),#N/A,Data!B5921)</f>
        <v>35675</v>
      </c>
      <c r="B5920" s="20">
        <f>IF(VLOOKUP($A5920,Data!$B:$K,MATCH(B$2,Data!$B$1:$K$1,FALSE),FALSE)="",#N/A,VLOOKUP($A5920,Data!$B:$K,MATCH(B$2,Data!$B$1:$K$1,FALSE),FALSE))</f>
        <v>6.47</v>
      </c>
    </row>
    <row r="5921" spans="1:2" x14ac:dyDescent="0.25">
      <c r="A5921" s="2">
        <f>IF(ISBLANK(Data!B5922),#N/A,Data!B5922)</f>
        <v>35674</v>
      </c>
      <c r="B5921" s="20">
        <f>IF(VLOOKUP($A5921,Data!$B:$K,MATCH(B$2,Data!$B$1:$K$1,FALSE),FALSE)="",#N/A,VLOOKUP($A5921,Data!$B:$K,MATCH(B$2,Data!$B$1:$K$1,FALSE),FALSE))</f>
        <v>6.53</v>
      </c>
    </row>
    <row r="5922" spans="1:2" x14ac:dyDescent="0.25">
      <c r="A5922" s="2">
        <f>IF(ISBLANK(Data!B5923),#N/A,Data!B5923)</f>
        <v>35671</v>
      </c>
      <c r="B5922" s="20">
        <f>IF(VLOOKUP($A5922,Data!$B:$K,MATCH(B$2,Data!$B$1:$K$1,FALSE),FALSE)="",#N/A,VLOOKUP($A5922,Data!$B:$K,MATCH(B$2,Data!$B$1:$K$1,FALSE),FALSE))</f>
        <v>6.56</v>
      </c>
    </row>
    <row r="5923" spans="1:2" x14ac:dyDescent="0.25">
      <c r="A5923" s="2">
        <f>IF(ISBLANK(Data!B5924),#N/A,Data!B5924)</f>
        <v>35670</v>
      </c>
      <c r="B5923" s="20">
        <f>IF(VLOOKUP($A5923,Data!$B:$K,MATCH(B$2,Data!$B$1:$K$1,FALSE),FALSE)="",#N/A,VLOOKUP($A5923,Data!$B:$K,MATCH(B$2,Data!$B$1:$K$1,FALSE),FALSE))</f>
        <v>6.71</v>
      </c>
    </row>
    <row r="5924" spans="1:2" x14ac:dyDescent="0.25">
      <c r="A5924" s="2">
        <f>IF(ISBLANK(Data!B5925),#N/A,Data!B5925)</f>
        <v>35669</v>
      </c>
      <c r="B5924" s="20">
        <f>IF(VLOOKUP($A5924,Data!$B:$K,MATCH(B$2,Data!$B$1:$K$1,FALSE),FALSE)="",#N/A,VLOOKUP($A5924,Data!$B:$K,MATCH(B$2,Data!$B$1:$K$1,FALSE),FALSE))</f>
        <v>6.79</v>
      </c>
    </row>
    <row r="5925" spans="1:2" x14ac:dyDescent="0.25">
      <c r="A5925" s="2">
        <f>IF(ISBLANK(Data!B5926),#N/A,Data!B5926)</f>
        <v>35668</v>
      </c>
      <c r="B5925" s="20">
        <f>IF(VLOOKUP($A5925,Data!$B:$K,MATCH(B$2,Data!$B$1:$K$1,FALSE),FALSE)="",#N/A,VLOOKUP($A5925,Data!$B:$K,MATCH(B$2,Data!$B$1:$K$1,FALSE),FALSE))</f>
        <v>6.83</v>
      </c>
    </row>
    <row r="5926" spans="1:2" x14ac:dyDescent="0.25">
      <c r="A5926" s="2">
        <f>IF(ISBLANK(Data!B5927),#N/A,Data!B5927)</f>
        <v>35667</v>
      </c>
      <c r="B5926" s="20">
        <f>IF(VLOOKUP($A5926,Data!$B:$K,MATCH(B$2,Data!$B$1:$K$1,FALSE),FALSE)="",#N/A,VLOOKUP($A5926,Data!$B:$K,MATCH(B$2,Data!$B$1:$K$1,FALSE),FALSE))</f>
        <v>6.82</v>
      </c>
    </row>
    <row r="5927" spans="1:2" x14ac:dyDescent="0.25">
      <c r="A5927" s="2">
        <f>IF(ISBLANK(Data!B5928),#N/A,Data!B5928)</f>
        <v>35664</v>
      </c>
      <c r="B5927" s="20">
        <f>IF(VLOOKUP($A5927,Data!$B:$K,MATCH(B$2,Data!$B$1:$K$1,FALSE),FALSE)="",#N/A,VLOOKUP($A5927,Data!$B:$K,MATCH(B$2,Data!$B$1:$K$1,FALSE),FALSE))</f>
        <v>6.82</v>
      </c>
    </row>
    <row r="5928" spans="1:2" x14ac:dyDescent="0.25">
      <c r="A5928" s="2">
        <f>IF(ISBLANK(Data!B5929),#N/A,Data!B5929)</f>
        <v>35663</v>
      </c>
      <c r="B5928" s="20">
        <f>IF(VLOOKUP($A5928,Data!$B:$K,MATCH(B$2,Data!$B$1:$K$1,FALSE),FALSE)="",#N/A,VLOOKUP($A5928,Data!$B:$K,MATCH(B$2,Data!$B$1:$K$1,FALSE),FALSE))</f>
        <v>6.72</v>
      </c>
    </row>
    <row r="5929" spans="1:2" x14ac:dyDescent="0.25">
      <c r="A5929" s="2">
        <f>IF(ISBLANK(Data!B5930),#N/A,Data!B5930)</f>
        <v>35662</v>
      </c>
      <c r="B5929" s="20">
        <f>IF(VLOOKUP($A5929,Data!$B:$K,MATCH(B$2,Data!$B$1:$K$1,FALSE),FALSE)="",#N/A,VLOOKUP($A5929,Data!$B:$K,MATCH(B$2,Data!$B$1:$K$1,FALSE),FALSE))</f>
        <v>6.67</v>
      </c>
    </row>
    <row r="5930" spans="1:2" x14ac:dyDescent="0.25">
      <c r="A5930" s="2">
        <f>IF(ISBLANK(Data!B5931),#N/A,Data!B5931)</f>
        <v>35661</v>
      </c>
      <c r="B5930" s="20">
        <f>IF(VLOOKUP($A5930,Data!$B:$K,MATCH(B$2,Data!$B$1:$K$1,FALSE),FALSE)="",#N/A,VLOOKUP($A5930,Data!$B:$K,MATCH(B$2,Data!$B$1:$K$1,FALSE),FALSE))</f>
        <v>6.65</v>
      </c>
    </row>
    <row r="5931" spans="1:2" x14ac:dyDescent="0.25">
      <c r="A5931" s="2">
        <f>IF(ISBLANK(Data!B5932),#N/A,Data!B5932)</f>
        <v>35660</v>
      </c>
      <c r="B5931" s="20">
        <f>IF(VLOOKUP($A5931,Data!$B:$K,MATCH(B$2,Data!$B$1:$K$1,FALSE),FALSE)="",#N/A,VLOOKUP($A5931,Data!$B:$K,MATCH(B$2,Data!$B$1:$K$1,FALSE),FALSE))</f>
        <v>6.64</v>
      </c>
    </row>
    <row r="5932" spans="1:2" x14ac:dyDescent="0.25">
      <c r="A5932" s="2">
        <f>IF(ISBLANK(Data!B5933),#N/A,Data!B5933)</f>
        <v>35657</v>
      </c>
      <c r="B5932" s="20">
        <f>IF(VLOOKUP($A5932,Data!$B:$K,MATCH(B$2,Data!$B$1:$K$1,FALSE),FALSE)="",#N/A,VLOOKUP($A5932,Data!$B:$K,MATCH(B$2,Data!$B$1:$K$1,FALSE),FALSE))</f>
        <v>6.58</v>
      </c>
    </row>
    <row r="5933" spans="1:2" x14ac:dyDescent="0.25">
      <c r="A5933" s="2">
        <f>IF(ISBLANK(Data!B5934),#N/A,Data!B5934)</f>
        <v>35656</v>
      </c>
      <c r="B5933" s="20">
        <f>IF(VLOOKUP($A5933,Data!$B:$K,MATCH(B$2,Data!$B$1:$K$1,FALSE),FALSE)="",#N/A,VLOOKUP($A5933,Data!$B:$K,MATCH(B$2,Data!$B$1:$K$1,FALSE),FALSE))</f>
        <v>6.66</v>
      </c>
    </row>
    <row r="5934" spans="1:2" x14ac:dyDescent="0.25">
      <c r="A5934" s="2">
        <f>IF(ISBLANK(Data!B5935),#N/A,Data!B5935)</f>
        <v>35655</v>
      </c>
      <c r="B5934" s="20">
        <f>IF(VLOOKUP($A5934,Data!$B:$K,MATCH(B$2,Data!$B$1:$K$1,FALSE),FALSE)="",#N/A,VLOOKUP($A5934,Data!$B:$K,MATCH(B$2,Data!$B$1:$K$1,FALSE),FALSE))</f>
        <v>6.81</v>
      </c>
    </row>
    <row r="5935" spans="1:2" x14ac:dyDescent="0.25">
      <c r="A5935" s="2">
        <f>IF(ISBLANK(Data!B5936),#N/A,Data!B5936)</f>
        <v>35654</v>
      </c>
      <c r="B5935" s="20">
        <f>IF(VLOOKUP($A5935,Data!$B:$K,MATCH(B$2,Data!$B$1:$K$1,FALSE),FALSE)="",#N/A,VLOOKUP($A5935,Data!$B:$K,MATCH(B$2,Data!$B$1:$K$1,FALSE),FALSE))</f>
        <v>6.8</v>
      </c>
    </row>
    <row r="5936" spans="1:2" x14ac:dyDescent="0.25">
      <c r="A5936" s="2">
        <f>IF(ISBLANK(Data!B5937),#N/A,Data!B5937)</f>
        <v>35653</v>
      </c>
      <c r="B5936" s="20">
        <f>IF(VLOOKUP($A5936,Data!$B:$K,MATCH(B$2,Data!$B$1:$K$1,FALSE),FALSE)="",#N/A,VLOOKUP($A5936,Data!$B:$K,MATCH(B$2,Data!$B$1:$K$1,FALSE),FALSE))</f>
        <v>6.81</v>
      </c>
    </row>
    <row r="5937" spans="1:2" x14ac:dyDescent="0.25">
      <c r="A5937" s="2">
        <f>IF(ISBLANK(Data!B5938),#N/A,Data!B5938)</f>
        <v>35650</v>
      </c>
      <c r="B5937" s="20">
        <f>IF(VLOOKUP($A5937,Data!$B:$K,MATCH(B$2,Data!$B$1:$K$1,FALSE),FALSE)="",#N/A,VLOOKUP($A5937,Data!$B:$K,MATCH(B$2,Data!$B$1:$K$1,FALSE),FALSE))</f>
        <v>6.59</v>
      </c>
    </row>
    <row r="5938" spans="1:2" x14ac:dyDescent="0.25">
      <c r="A5938" s="2">
        <f>IF(ISBLANK(Data!B5939),#N/A,Data!B5939)</f>
        <v>35649</v>
      </c>
      <c r="B5938" s="20">
        <f>IF(VLOOKUP($A5938,Data!$B:$K,MATCH(B$2,Data!$B$1:$K$1,FALSE),FALSE)="",#N/A,VLOOKUP($A5938,Data!$B:$K,MATCH(B$2,Data!$B$1:$K$1,FALSE),FALSE))</f>
        <v>6.47</v>
      </c>
    </row>
    <row r="5939" spans="1:2" x14ac:dyDescent="0.25">
      <c r="A5939" s="2">
        <f>IF(ISBLANK(Data!B5940),#N/A,Data!B5940)</f>
        <v>35648</v>
      </c>
      <c r="B5939" s="20">
        <f>IF(VLOOKUP($A5939,Data!$B:$K,MATCH(B$2,Data!$B$1:$K$1,FALSE),FALSE)="",#N/A,VLOOKUP($A5939,Data!$B:$K,MATCH(B$2,Data!$B$1:$K$1,FALSE),FALSE))</f>
        <v>6.51</v>
      </c>
    </row>
    <row r="5940" spans="1:2" x14ac:dyDescent="0.25">
      <c r="A5940" s="2">
        <f>IF(ISBLANK(Data!B5941),#N/A,Data!B5941)</f>
        <v>35647</v>
      </c>
      <c r="B5940" s="20">
        <f>IF(VLOOKUP($A5940,Data!$B:$K,MATCH(B$2,Data!$B$1:$K$1,FALSE),FALSE)="",#N/A,VLOOKUP($A5940,Data!$B:$K,MATCH(B$2,Data!$B$1:$K$1,FALSE),FALSE))</f>
        <v>6.45</v>
      </c>
    </row>
    <row r="5941" spans="1:2" x14ac:dyDescent="0.25">
      <c r="A5941" s="2">
        <f>IF(ISBLANK(Data!B5942),#N/A,Data!B5942)</f>
        <v>35646</v>
      </c>
      <c r="B5941" s="20">
        <f>IF(VLOOKUP($A5941,Data!$B:$K,MATCH(B$2,Data!$B$1:$K$1,FALSE),FALSE)="",#N/A,VLOOKUP($A5941,Data!$B:$K,MATCH(B$2,Data!$B$1:$K$1,FALSE),FALSE))</f>
        <v>6.46</v>
      </c>
    </row>
    <row r="5942" spans="1:2" x14ac:dyDescent="0.25">
      <c r="A5942" s="2">
        <f>IF(ISBLANK(Data!B5943),#N/A,Data!B5943)</f>
        <v>35643</v>
      </c>
      <c r="B5942" s="20">
        <f>IF(VLOOKUP($A5942,Data!$B:$K,MATCH(B$2,Data!$B$1:$K$1,FALSE),FALSE)="",#N/A,VLOOKUP($A5942,Data!$B:$K,MATCH(B$2,Data!$B$1:$K$1,FALSE),FALSE))</f>
        <v>6.32</v>
      </c>
    </row>
    <row r="5943" spans="1:2" x14ac:dyDescent="0.25">
      <c r="A5943" s="2">
        <f>IF(ISBLANK(Data!B5944),#N/A,Data!B5944)</f>
        <v>35642</v>
      </c>
      <c r="B5943" s="20">
        <f>IF(VLOOKUP($A5943,Data!$B:$K,MATCH(B$2,Data!$B$1:$K$1,FALSE),FALSE)="",#N/A,VLOOKUP($A5943,Data!$B:$K,MATCH(B$2,Data!$B$1:$K$1,FALSE),FALSE))</f>
        <v>6.37</v>
      </c>
    </row>
    <row r="5944" spans="1:2" x14ac:dyDescent="0.25">
      <c r="A5944" s="2">
        <f>IF(ISBLANK(Data!B5945),#N/A,Data!B5945)</f>
        <v>35641</v>
      </c>
      <c r="B5944" s="20">
        <f>IF(VLOOKUP($A5944,Data!$B:$K,MATCH(B$2,Data!$B$1:$K$1,FALSE),FALSE)="",#N/A,VLOOKUP($A5944,Data!$B:$K,MATCH(B$2,Data!$B$1:$K$1,FALSE),FALSE))</f>
        <v>6.48</v>
      </c>
    </row>
    <row r="5945" spans="1:2" x14ac:dyDescent="0.25">
      <c r="A5945" s="2">
        <f>IF(ISBLANK(Data!B5946),#N/A,Data!B5946)</f>
        <v>35640</v>
      </c>
      <c r="B5945" s="20">
        <f>IF(VLOOKUP($A5945,Data!$B:$K,MATCH(B$2,Data!$B$1:$K$1,FALSE),FALSE)="",#N/A,VLOOKUP($A5945,Data!$B:$K,MATCH(B$2,Data!$B$1:$K$1,FALSE),FALSE))</f>
        <v>6.52</v>
      </c>
    </row>
    <row r="5946" spans="1:2" x14ac:dyDescent="0.25">
      <c r="A5946" s="2">
        <f>IF(ISBLANK(Data!B5947),#N/A,Data!B5947)</f>
        <v>35639</v>
      </c>
      <c r="B5946" s="20">
        <f>IF(VLOOKUP($A5946,Data!$B:$K,MATCH(B$2,Data!$B$1:$K$1,FALSE),FALSE)="",#N/A,VLOOKUP($A5946,Data!$B:$K,MATCH(B$2,Data!$B$1:$K$1,FALSE),FALSE))</f>
        <v>6.53</v>
      </c>
    </row>
    <row r="5947" spans="1:2" x14ac:dyDescent="0.25">
      <c r="A5947" s="2">
        <f>IF(ISBLANK(Data!B5948),#N/A,Data!B5948)</f>
        <v>35636</v>
      </c>
      <c r="B5947" s="20">
        <f>IF(VLOOKUP($A5947,Data!$B:$K,MATCH(B$2,Data!$B$1:$K$1,FALSE),FALSE)="",#N/A,VLOOKUP($A5947,Data!$B:$K,MATCH(B$2,Data!$B$1:$K$1,FALSE),FALSE))</f>
        <v>6.49</v>
      </c>
    </row>
    <row r="5948" spans="1:2" x14ac:dyDescent="0.25">
      <c r="A5948" s="2">
        <f>IF(ISBLANK(Data!B5949),#N/A,Data!B5949)</f>
        <v>35635</v>
      </c>
      <c r="B5948" s="20">
        <f>IF(VLOOKUP($A5948,Data!$B:$K,MATCH(B$2,Data!$B$1:$K$1,FALSE),FALSE)="",#N/A,VLOOKUP($A5948,Data!$B:$K,MATCH(B$2,Data!$B$1:$K$1,FALSE),FALSE))</f>
        <v>6.42</v>
      </c>
    </row>
    <row r="5949" spans="1:2" x14ac:dyDescent="0.25">
      <c r="A5949" s="2">
        <f>IF(ISBLANK(Data!B5950),#N/A,Data!B5950)</f>
        <v>35634</v>
      </c>
      <c r="B5949" s="20">
        <f>IF(VLOOKUP($A5949,Data!$B:$K,MATCH(B$2,Data!$B$1:$K$1,FALSE),FALSE)="",#N/A,VLOOKUP($A5949,Data!$B:$K,MATCH(B$2,Data!$B$1:$K$1,FALSE),FALSE))</f>
        <v>6.48</v>
      </c>
    </row>
    <row r="5950" spans="1:2" x14ac:dyDescent="0.25">
      <c r="A5950" s="2">
        <f>IF(ISBLANK(Data!B5951),#N/A,Data!B5951)</f>
        <v>35633</v>
      </c>
      <c r="B5950" s="20">
        <f>IF(VLOOKUP($A5950,Data!$B:$K,MATCH(B$2,Data!$B$1:$K$1,FALSE),FALSE)="",#N/A,VLOOKUP($A5950,Data!$B:$K,MATCH(B$2,Data!$B$1:$K$1,FALSE),FALSE))</f>
        <v>6.58</v>
      </c>
    </row>
    <row r="5951" spans="1:2" x14ac:dyDescent="0.25">
      <c r="A5951" s="2">
        <f>IF(ISBLANK(Data!B5952),#N/A,Data!B5952)</f>
        <v>35632</v>
      </c>
      <c r="B5951" s="20">
        <f>IF(VLOOKUP($A5951,Data!$B:$K,MATCH(B$2,Data!$B$1:$K$1,FALSE),FALSE)="",#N/A,VLOOKUP($A5951,Data!$B:$K,MATCH(B$2,Data!$B$1:$K$1,FALSE),FALSE))</f>
        <v>6.56</v>
      </c>
    </row>
    <row r="5952" spans="1:2" x14ac:dyDescent="0.25">
      <c r="A5952" s="2">
        <f>IF(ISBLANK(Data!B5953),#N/A,Data!B5953)</f>
        <v>35629</v>
      </c>
      <c r="B5952" s="20">
        <f>IF(VLOOKUP($A5952,Data!$B:$K,MATCH(B$2,Data!$B$1:$K$1,FALSE),FALSE)="",#N/A,VLOOKUP($A5952,Data!$B:$K,MATCH(B$2,Data!$B$1:$K$1,FALSE),FALSE))</f>
        <v>6.6</v>
      </c>
    </row>
    <row r="5953" spans="1:2" x14ac:dyDescent="0.25">
      <c r="A5953" s="2">
        <f>IF(ISBLANK(Data!B5954),#N/A,Data!B5954)</f>
        <v>35628</v>
      </c>
      <c r="B5953" s="20">
        <f>IF(VLOOKUP($A5953,Data!$B:$K,MATCH(B$2,Data!$B$1:$K$1,FALSE),FALSE)="",#N/A,VLOOKUP($A5953,Data!$B:$K,MATCH(B$2,Data!$B$1:$K$1,FALSE),FALSE))</f>
        <v>6.54</v>
      </c>
    </row>
    <row r="5954" spans="1:2" x14ac:dyDescent="0.25">
      <c r="A5954" s="2">
        <f>IF(ISBLANK(Data!B5955),#N/A,Data!B5955)</f>
        <v>35627</v>
      </c>
      <c r="B5954" s="20">
        <f>IF(VLOOKUP($A5954,Data!$B:$K,MATCH(B$2,Data!$B$1:$K$1,FALSE),FALSE)="",#N/A,VLOOKUP($A5954,Data!$B:$K,MATCH(B$2,Data!$B$1:$K$1,FALSE),FALSE))</f>
        <v>6.64</v>
      </c>
    </row>
    <row r="5955" spans="1:2" x14ac:dyDescent="0.25">
      <c r="A5955" s="2">
        <f>IF(ISBLANK(Data!B5956),#N/A,Data!B5956)</f>
        <v>35626</v>
      </c>
      <c r="B5955" s="20">
        <f>IF(VLOOKUP($A5955,Data!$B:$K,MATCH(B$2,Data!$B$1:$K$1,FALSE),FALSE)="",#N/A,VLOOKUP($A5955,Data!$B:$K,MATCH(B$2,Data!$B$1:$K$1,FALSE),FALSE))</f>
        <v>6.71</v>
      </c>
    </row>
    <row r="5956" spans="1:2" x14ac:dyDescent="0.25">
      <c r="A5956" s="2">
        <f>IF(ISBLANK(Data!B5957),#N/A,Data!B5957)</f>
        <v>35625</v>
      </c>
      <c r="B5956" s="20">
        <f>IF(VLOOKUP($A5956,Data!$B:$K,MATCH(B$2,Data!$B$1:$K$1,FALSE),FALSE)="",#N/A,VLOOKUP($A5956,Data!$B:$K,MATCH(B$2,Data!$B$1:$K$1,FALSE),FALSE))</f>
        <v>6.65</v>
      </c>
    </row>
    <row r="5957" spans="1:2" x14ac:dyDescent="0.25">
      <c r="A5957" s="2">
        <f>IF(ISBLANK(Data!B5958),#N/A,Data!B5958)</f>
        <v>35622</v>
      </c>
      <c r="B5957" s="20">
        <f>IF(VLOOKUP($A5957,Data!$B:$K,MATCH(B$2,Data!$B$1:$K$1,FALSE),FALSE)="",#N/A,VLOOKUP($A5957,Data!$B:$K,MATCH(B$2,Data!$B$1:$K$1,FALSE),FALSE))</f>
        <v>6.67</v>
      </c>
    </row>
    <row r="5958" spans="1:2" x14ac:dyDescent="0.25">
      <c r="A5958" s="2">
        <f>IF(ISBLANK(Data!B5959),#N/A,Data!B5959)</f>
        <v>35621</v>
      </c>
      <c r="B5958" s="20">
        <f>IF(VLOOKUP($A5958,Data!$B:$K,MATCH(B$2,Data!$B$1:$K$1,FALSE),FALSE)="",#N/A,VLOOKUP($A5958,Data!$B:$K,MATCH(B$2,Data!$B$1:$K$1,FALSE),FALSE))</f>
        <v>6.62</v>
      </c>
    </row>
    <row r="5959" spans="1:2" x14ac:dyDescent="0.25">
      <c r="A5959" s="2">
        <f>IF(ISBLANK(Data!B5960),#N/A,Data!B5960)</f>
        <v>35620</v>
      </c>
      <c r="B5959" s="20">
        <f>IF(VLOOKUP($A5959,Data!$B:$K,MATCH(B$2,Data!$B$1:$K$1,FALSE),FALSE)="",#N/A,VLOOKUP($A5959,Data!$B:$K,MATCH(B$2,Data!$B$1:$K$1,FALSE),FALSE))</f>
        <v>6.7</v>
      </c>
    </row>
    <row r="5960" spans="1:2" x14ac:dyDescent="0.25">
      <c r="A5960" s="2">
        <f>IF(ISBLANK(Data!B5961),#N/A,Data!B5961)</f>
        <v>35619</v>
      </c>
      <c r="B5960" s="20">
        <f>IF(VLOOKUP($A5960,Data!$B:$K,MATCH(B$2,Data!$B$1:$K$1,FALSE),FALSE)="",#N/A,VLOOKUP($A5960,Data!$B:$K,MATCH(B$2,Data!$B$1:$K$1,FALSE),FALSE))</f>
        <v>6.75</v>
      </c>
    </row>
    <row r="5961" spans="1:2" x14ac:dyDescent="0.25">
      <c r="A5961" s="2">
        <f>IF(ISBLANK(Data!B5962),#N/A,Data!B5962)</f>
        <v>35618</v>
      </c>
      <c r="B5961" s="20">
        <f>IF(VLOOKUP($A5961,Data!$B:$K,MATCH(B$2,Data!$B$1:$K$1,FALSE),FALSE)="",#N/A,VLOOKUP($A5961,Data!$B:$K,MATCH(B$2,Data!$B$1:$K$1,FALSE),FALSE))</f>
        <v>6.81</v>
      </c>
    </row>
    <row r="5962" spans="1:2" x14ac:dyDescent="0.25">
      <c r="A5962" s="2">
        <f>IF(ISBLANK(Data!B5963),#N/A,Data!B5963)</f>
        <v>35615</v>
      </c>
      <c r="B5962" s="20">
        <f>IF(VLOOKUP($A5962,Data!$B:$K,MATCH(B$2,Data!$B$1:$K$1,FALSE),FALSE)="",#N/A,VLOOKUP($A5962,Data!$B:$K,MATCH(B$2,Data!$B$1:$K$1,FALSE),FALSE))</f>
        <v>6.79</v>
      </c>
    </row>
    <row r="5963" spans="1:2" x14ac:dyDescent="0.25">
      <c r="A5963" s="2">
        <f>IF(ISBLANK(Data!B5964),#N/A,Data!B5964)</f>
        <v>35614</v>
      </c>
      <c r="B5963" s="20">
        <f>IF(VLOOKUP($A5963,Data!$B:$K,MATCH(B$2,Data!$B$1:$K$1,FALSE),FALSE)="",#N/A,VLOOKUP($A5963,Data!$B:$K,MATCH(B$2,Data!$B$1:$K$1,FALSE),FALSE))</f>
        <v>6.91</v>
      </c>
    </row>
    <row r="5964" spans="1:2" x14ac:dyDescent="0.25">
      <c r="A5964" s="2">
        <f>IF(ISBLANK(Data!B5965),#N/A,Data!B5965)</f>
        <v>35613</v>
      </c>
      <c r="B5964" s="20">
        <f>IF(VLOOKUP($A5964,Data!$B:$K,MATCH(B$2,Data!$B$1:$K$1,FALSE),FALSE)="",#N/A,VLOOKUP($A5964,Data!$B:$K,MATCH(B$2,Data!$B$1:$K$1,FALSE),FALSE))</f>
        <v>6.99</v>
      </c>
    </row>
    <row r="5965" spans="1:2" x14ac:dyDescent="0.25">
      <c r="A5965" s="2">
        <f>IF(ISBLANK(Data!B5966),#N/A,Data!B5966)</f>
        <v>35612</v>
      </c>
      <c r="B5965" s="20">
        <f>IF(VLOOKUP($A5965,Data!$B:$K,MATCH(B$2,Data!$B$1:$K$1,FALSE),FALSE)="",#N/A,VLOOKUP($A5965,Data!$B:$K,MATCH(B$2,Data!$B$1:$K$1,FALSE),FALSE))</f>
        <v>6.97</v>
      </c>
    </row>
    <row r="5966" spans="1:2" x14ac:dyDescent="0.25">
      <c r="A5966" s="2">
        <f>IF(ISBLANK(Data!B5967),#N/A,Data!B5967)</f>
        <v>35611</v>
      </c>
      <c r="B5966" s="20">
        <f>IF(VLOOKUP($A5966,Data!$B:$K,MATCH(B$2,Data!$B$1:$K$1,FALSE),FALSE)="",#N/A,VLOOKUP($A5966,Data!$B:$K,MATCH(B$2,Data!$B$1:$K$1,FALSE),FALSE))</f>
        <v>7.05</v>
      </c>
    </row>
    <row r="5967" spans="1:2" x14ac:dyDescent="0.25">
      <c r="A5967" s="2">
        <f>IF(ISBLANK(Data!B5968),#N/A,Data!B5968)</f>
        <v>35608</v>
      </c>
      <c r="B5967" s="20">
        <f>IF(VLOOKUP($A5967,Data!$B:$K,MATCH(B$2,Data!$B$1:$K$1,FALSE),FALSE)="",#N/A,VLOOKUP($A5967,Data!$B:$K,MATCH(B$2,Data!$B$1:$K$1,FALSE),FALSE))</f>
        <v>7.09</v>
      </c>
    </row>
    <row r="5968" spans="1:2" x14ac:dyDescent="0.25">
      <c r="A5968" s="2">
        <f>IF(ISBLANK(Data!B5969),#N/A,Data!B5969)</f>
        <v>35607</v>
      </c>
      <c r="B5968" s="20">
        <f>IF(VLOOKUP($A5968,Data!$B:$K,MATCH(B$2,Data!$B$1:$K$1,FALSE),FALSE)="",#N/A,VLOOKUP($A5968,Data!$B:$K,MATCH(B$2,Data!$B$1:$K$1,FALSE),FALSE))</f>
        <v>7.09</v>
      </c>
    </row>
    <row r="5969" spans="1:2" x14ac:dyDescent="0.25">
      <c r="A5969" s="2">
        <f>IF(ISBLANK(Data!B5970),#N/A,Data!B5970)</f>
        <v>35606</v>
      </c>
      <c r="B5969" s="20">
        <f>IF(VLOOKUP($A5969,Data!$B:$K,MATCH(B$2,Data!$B$1:$K$1,FALSE),FALSE)="",#N/A,VLOOKUP($A5969,Data!$B:$K,MATCH(B$2,Data!$B$1:$K$1,FALSE),FALSE))</f>
        <v>7.03</v>
      </c>
    </row>
    <row r="5970" spans="1:2" x14ac:dyDescent="0.25">
      <c r="A5970" s="2">
        <f>IF(ISBLANK(Data!B5971),#N/A,Data!B5971)</f>
        <v>35605</v>
      </c>
      <c r="B5970" s="20">
        <f>IF(VLOOKUP($A5970,Data!$B:$K,MATCH(B$2,Data!$B$1:$K$1,FALSE),FALSE)="",#N/A,VLOOKUP($A5970,Data!$B:$K,MATCH(B$2,Data!$B$1:$K$1,FALSE),FALSE))</f>
        <v>7.03</v>
      </c>
    </row>
    <row r="5971" spans="1:2" x14ac:dyDescent="0.25">
      <c r="A5971" s="2">
        <f>IF(ISBLANK(Data!B5972),#N/A,Data!B5972)</f>
        <v>35604</v>
      </c>
      <c r="B5971" s="20">
        <f>IF(VLOOKUP($A5971,Data!$B:$K,MATCH(B$2,Data!$B$1:$K$1,FALSE),FALSE)="",#N/A,VLOOKUP($A5971,Data!$B:$K,MATCH(B$2,Data!$B$1:$K$1,FALSE),FALSE))</f>
        <v>6.98</v>
      </c>
    </row>
    <row r="5972" spans="1:2" x14ac:dyDescent="0.25">
      <c r="A5972" s="2">
        <f>IF(ISBLANK(Data!B5973),#N/A,Data!B5973)</f>
        <v>35601</v>
      </c>
      <c r="B5972" s="20">
        <f>IF(VLOOKUP($A5972,Data!$B:$K,MATCH(B$2,Data!$B$1:$K$1,FALSE),FALSE)="",#N/A,VLOOKUP($A5972,Data!$B:$K,MATCH(B$2,Data!$B$1:$K$1,FALSE),FALSE))</f>
        <v>7.04</v>
      </c>
    </row>
    <row r="5973" spans="1:2" x14ac:dyDescent="0.25">
      <c r="A5973" s="2">
        <f>IF(ISBLANK(Data!B5974),#N/A,Data!B5974)</f>
        <v>35600</v>
      </c>
      <c r="B5973" s="20">
        <f>IF(VLOOKUP($A5973,Data!$B:$K,MATCH(B$2,Data!$B$1:$K$1,FALSE),FALSE)="",#N/A,VLOOKUP($A5973,Data!$B:$K,MATCH(B$2,Data!$B$1:$K$1,FALSE),FALSE))</f>
        <v>7.03</v>
      </c>
    </row>
    <row r="5974" spans="1:2" x14ac:dyDescent="0.25">
      <c r="A5974" s="2">
        <f>IF(ISBLANK(Data!B5975),#N/A,Data!B5975)</f>
        <v>35599</v>
      </c>
      <c r="B5974" s="20">
        <f>IF(VLOOKUP($A5974,Data!$B:$K,MATCH(B$2,Data!$B$1:$K$1,FALSE),FALSE)="",#N/A,VLOOKUP($A5974,Data!$B:$K,MATCH(B$2,Data!$B$1:$K$1,FALSE),FALSE))</f>
        <v>7.07</v>
      </c>
    </row>
    <row r="5975" spans="1:2" x14ac:dyDescent="0.25">
      <c r="A5975" s="2">
        <f>IF(ISBLANK(Data!B5976),#N/A,Data!B5976)</f>
        <v>35598</v>
      </c>
      <c r="B5975" s="20">
        <f>IF(VLOOKUP($A5975,Data!$B:$K,MATCH(B$2,Data!$B$1:$K$1,FALSE),FALSE)="",#N/A,VLOOKUP($A5975,Data!$B:$K,MATCH(B$2,Data!$B$1:$K$1,FALSE),FALSE))</f>
        <v>7.03</v>
      </c>
    </row>
    <row r="5976" spans="1:2" x14ac:dyDescent="0.25">
      <c r="A5976" s="2">
        <f>IF(ISBLANK(Data!B5977),#N/A,Data!B5977)</f>
        <v>35597</v>
      </c>
      <c r="B5976" s="20">
        <f>IF(VLOOKUP($A5976,Data!$B:$K,MATCH(B$2,Data!$B$1:$K$1,FALSE),FALSE)="",#N/A,VLOOKUP($A5976,Data!$B:$K,MATCH(B$2,Data!$B$1:$K$1,FALSE),FALSE))</f>
        <v>6.99</v>
      </c>
    </row>
    <row r="5977" spans="1:2" x14ac:dyDescent="0.25">
      <c r="A5977" s="2">
        <f>IF(ISBLANK(Data!B5978),#N/A,Data!B5978)</f>
        <v>35594</v>
      </c>
      <c r="B5977" s="20">
        <f>IF(VLOOKUP($A5977,Data!$B:$K,MATCH(B$2,Data!$B$1:$K$1,FALSE),FALSE)="",#N/A,VLOOKUP($A5977,Data!$B:$K,MATCH(B$2,Data!$B$1:$K$1,FALSE),FALSE))</f>
        <v>7.05</v>
      </c>
    </row>
    <row r="5978" spans="1:2" x14ac:dyDescent="0.25">
      <c r="A5978" s="2">
        <f>IF(ISBLANK(Data!B5979),#N/A,Data!B5979)</f>
        <v>35593</v>
      </c>
      <c r="B5978" s="20">
        <f>IF(VLOOKUP($A5978,Data!$B:$K,MATCH(B$2,Data!$B$1:$K$1,FALSE),FALSE)="",#N/A,VLOOKUP($A5978,Data!$B:$K,MATCH(B$2,Data!$B$1:$K$1,FALSE),FALSE))</f>
        <v>7.14</v>
      </c>
    </row>
    <row r="5979" spans="1:2" x14ac:dyDescent="0.25">
      <c r="A5979" s="2">
        <f>IF(ISBLANK(Data!B5980),#N/A,Data!B5980)</f>
        <v>35592</v>
      </c>
      <c r="B5979" s="20">
        <f>IF(VLOOKUP($A5979,Data!$B:$K,MATCH(B$2,Data!$B$1:$K$1,FALSE),FALSE)="",#N/A,VLOOKUP($A5979,Data!$B:$K,MATCH(B$2,Data!$B$1:$K$1,FALSE),FALSE))</f>
        <v>7.26</v>
      </c>
    </row>
    <row r="5980" spans="1:2" x14ac:dyDescent="0.25">
      <c r="A5980" s="2">
        <f>IF(ISBLANK(Data!B5981),#N/A,Data!B5981)</f>
        <v>35591</v>
      </c>
      <c r="B5980" s="20">
        <f>IF(VLOOKUP($A5980,Data!$B:$K,MATCH(B$2,Data!$B$1:$K$1,FALSE),FALSE)="",#N/A,VLOOKUP($A5980,Data!$B:$K,MATCH(B$2,Data!$B$1:$K$1,FALSE),FALSE))</f>
        <v>7.23</v>
      </c>
    </row>
    <row r="5981" spans="1:2" x14ac:dyDescent="0.25">
      <c r="A5981" s="2">
        <f>IF(ISBLANK(Data!B5982),#N/A,Data!B5982)</f>
        <v>35587</v>
      </c>
      <c r="B5981" s="20">
        <f>IF(VLOOKUP($A5981,Data!$B:$K,MATCH(B$2,Data!$B$1:$K$1,FALSE),FALSE)="",#N/A,VLOOKUP($A5981,Data!$B:$K,MATCH(B$2,Data!$B$1:$K$1,FALSE),FALSE))</f>
        <v>7.35</v>
      </c>
    </row>
    <row r="5982" spans="1:2" x14ac:dyDescent="0.25">
      <c r="A5982" s="2">
        <f>IF(ISBLANK(Data!B5983),#N/A,Data!B5983)</f>
        <v>35586</v>
      </c>
      <c r="B5982" s="20">
        <f>IF(VLOOKUP($A5982,Data!$B:$K,MATCH(B$2,Data!$B$1:$K$1,FALSE),FALSE)="",#N/A,VLOOKUP($A5982,Data!$B:$K,MATCH(B$2,Data!$B$1:$K$1,FALSE),FALSE))</f>
        <v>7.4</v>
      </c>
    </row>
    <row r="5983" spans="1:2" x14ac:dyDescent="0.25">
      <c r="A5983" s="2">
        <f>IF(ISBLANK(Data!B5984),#N/A,Data!B5984)</f>
        <v>35585</v>
      </c>
      <c r="B5983" s="20">
        <f>IF(VLOOKUP($A5983,Data!$B:$K,MATCH(B$2,Data!$B$1:$K$1,FALSE),FALSE)="",#N/A,VLOOKUP($A5983,Data!$B:$K,MATCH(B$2,Data!$B$1:$K$1,FALSE),FALSE))</f>
        <v>7.37</v>
      </c>
    </row>
    <row r="5984" spans="1:2" x14ac:dyDescent="0.25">
      <c r="A5984" s="2">
        <f>IF(ISBLANK(Data!B5985),#N/A,Data!B5985)</f>
        <v>35584</v>
      </c>
      <c r="B5984" s="20">
        <f>IF(VLOOKUP($A5984,Data!$B:$K,MATCH(B$2,Data!$B$1:$K$1,FALSE),FALSE)="",#N/A,VLOOKUP($A5984,Data!$B:$K,MATCH(B$2,Data!$B$1:$K$1,FALSE),FALSE))</f>
        <v>7.37</v>
      </c>
    </row>
    <row r="5985" spans="1:2" x14ac:dyDescent="0.25">
      <c r="A5985" s="2">
        <f>IF(ISBLANK(Data!B5986),#N/A,Data!B5986)</f>
        <v>35583</v>
      </c>
      <c r="B5985" s="20">
        <f>IF(VLOOKUP($A5985,Data!$B:$K,MATCH(B$2,Data!$B$1:$K$1,FALSE),FALSE)="",#N/A,VLOOKUP($A5985,Data!$B:$K,MATCH(B$2,Data!$B$1:$K$1,FALSE),FALSE))</f>
        <v>7.42</v>
      </c>
    </row>
    <row r="5986" spans="1:2" x14ac:dyDescent="0.25">
      <c r="A5986" s="2">
        <f>IF(ISBLANK(Data!B5987),#N/A,Data!B5987)</f>
        <v>35580</v>
      </c>
      <c r="B5986" s="20">
        <f>IF(VLOOKUP($A5986,Data!$B:$K,MATCH(B$2,Data!$B$1:$K$1,FALSE),FALSE)="",#N/A,VLOOKUP($A5986,Data!$B:$K,MATCH(B$2,Data!$B$1:$K$1,FALSE),FALSE))</f>
        <v>7.48</v>
      </c>
    </row>
    <row r="5987" spans="1:2" x14ac:dyDescent="0.25">
      <c r="A5987" s="2">
        <f>IF(ISBLANK(Data!B5988),#N/A,Data!B5988)</f>
        <v>35579</v>
      </c>
      <c r="B5987" s="20">
        <f>IF(VLOOKUP($A5987,Data!$B:$K,MATCH(B$2,Data!$B$1:$K$1,FALSE),FALSE)="",#N/A,VLOOKUP($A5987,Data!$B:$K,MATCH(B$2,Data!$B$1:$K$1,FALSE),FALSE))</f>
        <v>7.58</v>
      </c>
    </row>
    <row r="5988" spans="1:2" x14ac:dyDescent="0.25">
      <c r="A5988" s="2">
        <f>IF(ISBLANK(Data!B5989),#N/A,Data!B5989)</f>
        <v>35578</v>
      </c>
      <c r="B5988" s="20">
        <f>IF(VLOOKUP($A5988,Data!$B:$K,MATCH(B$2,Data!$B$1:$K$1,FALSE),FALSE)="",#N/A,VLOOKUP($A5988,Data!$B:$K,MATCH(B$2,Data!$B$1:$K$1,FALSE),FALSE))</f>
        <v>7.64</v>
      </c>
    </row>
    <row r="5989" spans="1:2" x14ac:dyDescent="0.25">
      <c r="A5989" s="2">
        <f>IF(ISBLANK(Data!B5990),#N/A,Data!B5990)</f>
        <v>35577</v>
      </c>
      <c r="B5989" s="20">
        <f>IF(VLOOKUP($A5989,Data!$B:$K,MATCH(B$2,Data!$B$1:$K$1,FALSE),FALSE)="",#N/A,VLOOKUP($A5989,Data!$B:$K,MATCH(B$2,Data!$B$1:$K$1,FALSE),FALSE))</f>
        <v>7.56</v>
      </c>
    </row>
    <row r="5990" spans="1:2" x14ac:dyDescent="0.25">
      <c r="A5990" s="2">
        <f>IF(ISBLANK(Data!B5991),#N/A,Data!B5991)</f>
        <v>35576</v>
      </c>
      <c r="B5990" s="20">
        <f>IF(VLOOKUP($A5990,Data!$B:$K,MATCH(B$2,Data!$B$1:$K$1,FALSE),FALSE)="",#N/A,VLOOKUP($A5990,Data!$B:$K,MATCH(B$2,Data!$B$1:$K$1,FALSE),FALSE))</f>
        <v>7.63</v>
      </c>
    </row>
    <row r="5991" spans="1:2" x14ac:dyDescent="0.25">
      <c r="A5991" s="2">
        <f>IF(ISBLANK(Data!B5992),#N/A,Data!B5992)</f>
        <v>35573</v>
      </c>
      <c r="B5991" s="20">
        <f>IF(VLOOKUP($A5991,Data!$B:$K,MATCH(B$2,Data!$B$1:$K$1,FALSE),FALSE)="",#N/A,VLOOKUP($A5991,Data!$B:$K,MATCH(B$2,Data!$B$1:$K$1,FALSE),FALSE))</f>
        <v>7.58</v>
      </c>
    </row>
    <row r="5992" spans="1:2" x14ac:dyDescent="0.25">
      <c r="A5992" s="2">
        <f>IF(ISBLANK(Data!B5993),#N/A,Data!B5993)</f>
        <v>35572</v>
      </c>
      <c r="B5992" s="20">
        <f>IF(VLOOKUP($A5992,Data!$B:$K,MATCH(B$2,Data!$B$1:$K$1,FALSE),FALSE)="",#N/A,VLOOKUP($A5992,Data!$B:$K,MATCH(B$2,Data!$B$1:$K$1,FALSE),FALSE))</f>
        <v>7.7</v>
      </c>
    </row>
    <row r="5993" spans="1:2" x14ac:dyDescent="0.25">
      <c r="A5993" s="2">
        <f>IF(ISBLANK(Data!B5994),#N/A,Data!B5994)</f>
        <v>35571</v>
      </c>
      <c r="B5993" s="20">
        <f>IF(VLOOKUP($A5993,Data!$B:$K,MATCH(B$2,Data!$B$1:$K$1,FALSE),FALSE)="",#N/A,VLOOKUP($A5993,Data!$B:$K,MATCH(B$2,Data!$B$1:$K$1,FALSE),FALSE))</f>
        <v>7.7</v>
      </c>
    </row>
    <row r="5994" spans="1:2" x14ac:dyDescent="0.25">
      <c r="A5994" s="2">
        <f>IF(ISBLANK(Data!B5995),#N/A,Data!B5995)</f>
        <v>35570</v>
      </c>
      <c r="B5994" s="20">
        <f>IF(VLOOKUP($A5994,Data!$B:$K,MATCH(B$2,Data!$B$1:$K$1,FALSE),FALSE)="",#N/A,VLOOKUP($A5994,Data!$B:$K,MATCH(B$2,Data!$B$1:$K$1,FALSE),FALSE))</f>
        <v>7.68</v>
      </c>
    </row>
    <row r="5995" spans="1:2" x14ac:dyDescent="0.25">
      <c r="A5995" s="2">
        <f>IF(ISBLANK(Data!B5996),#N/A,Data!B5996)</f>
        <v>35569</v>
      </c>
      <c r="B5995" s="20">
        <f>IF(VLOOKUP($A5995,Data!$B:$K,MATCH(B$2,Data!$B$1:$K$1,FALSE),FALSE)="",#N/A,VLOOKUP($A5995,Data!$B:$K,MATCH(B$2,Data!$B$1:$K$1,FALSE),FALSE))</f>
        <v>7.69</v>
      </c>
    </row>
    <row r="5996" spans="1:2" x14ac:dyDescent="0.25">
      <c r="A5996" s="2">
        <f>IF(ISBLANK(Data!B5997),#N/A,Data!B5997)</f>
        <v>35566</v>
      </c>
      <c r="B5996" s="20">
        <f>IF(VLOOKUP($A5996,Data!$B:$K,MATCH(B$2,Data!$B$1:$K$1,FALSE),FALSE)="",#N/A,VLOOKUP($A5996,Data!$B:$K,MATCH(B$2,Data!$B$1:$K$1,FALSE),FALSE))</f>
        <v>7.57</v>
      </c>
    </row>
    <row r="5997" spans="1:2" x14ac:dyDescent="0.25">
      <c r="A5997" s="2">
        <f>IF(ISBLANK(Data!B5998),#N/A,Data!B5998)</f>
        <v>35565</v>
      </c>
      <c r="B5997" s="20">
        <f>IF(VLOOKUP($A5997,Data!$B:$K,MATCH(B$2,Data!$B$1:$K$1,FALSE),FALSE)="",#N/A,VLOOKUP($A5997,Data!$B:$K,MATCH(B$2,Data!$B$1:$K$1,FALSE),FALSE))</f>
        <v>7.66</v>
      </c>
    </row>
    <row r="5998" spans="1:2" x14ac:dyDescent="0.25">
      <c r="A5998" s="2">
        <f>IF(ISBLANK(Data!B5999),#N/A,Data!B5999)</f>
        <v>35564</v>
      </c>
      <c r="B5998" s="20">
        <f>IF(VLOOKUP($A5998,Data!$B:$K,MATCH(B$2,Data!$B$1:$K$1,FALSE),FALSE)="",#N/A,VLOOKUP($A5998,Data!$B:$K,MATCH(B$2,Data!$B$1:$K$1,FALSE),FALSE))</f>
        <v>7.75</v>
      </c>
    </row>
    <row r="5999" spans="1:2" x14ac:dyDescent="0.25">
      <c r="A5999" s="2">
        <f>IF(ISBLANK(Data!B6000),#N/A,Data!B6000)</f>
        <v>35563</v>
      </c>
      <c r="B5999" s="20">
        <f>IF(VLOOKUP($A5999,Data!$B:$K,MATCH(B$2,Data!$B$1:$K$1,FALSE),FALSE)="",#N/A,VLOOKUP($A5999,Data!$B:$K,MATCH(B$2,Data!$B$1:$K$1,FALSE),FALSE))</f>
        <v>7.61</v>
      </c>
    </row>
    <row r="6000" spans="1:2" x14ac:dyDescent="0.25">
      <c r="A6000" s="2">
        <f>IF(ISBLANK(Data!B6001),#N/A,Data!B6001)</f>
        <v>35562</v>
      </c>
      <c r="B6000" s="20">
        <f>IF(VLOOKUP($A6000,Data!$B:$K,MATCH(B$2,Data!$B$1:$K$1,FALSE),FALSE)="",#N/A,VLOOKUP($A6000,Data!$B:$K,MATCH(B$2,Data!$B$1:$K$1,FALSE),FALSE))</f>
        <v>7.63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F8ED-B523-45E2-B761-682B71EF7DBB}">
  <sheetPr codeName="Sheet2">
    <tabColor theme="9" tint="0.39997558519241921"/>
  </sheetPr>
  <dimension ref="A1:X23944"/>
  <sheetViews>
    <sheetView workbookViewId="0">
      <selection activeCell="O1" sqref="O1"/>
    </sheetView>
  </sheetViews>
  <sheetFormatPr defaultRowHeight="15" x14ac:dyDescent="0.25"/>
  <cols>
    <col min="2" max="2" width="10.7109375" bestFit="1" customWidth="1"/>
    <col min="3" max="3" width="9.5703125" style="37" bestFit="1" customWidth="1"/>
    <col min="4" max="11" width="9.140625" style="37"/>
    <col min="13" max="14" width="9.140625" customWidth="1"/>
    <col min="15" max="15" width="15.85546875" customWidth="1"/>
    <col min="16" max="23" width="9.140625" customWidth="1"/>
  </cols>
  <sheetData>
    <row r="1" spans="1:24" x14ac:dyDescent="0.25">
      <c r="C1" s="36" t="s">
        <v>0</v>
      </c>
      <c r="D1" s="36" t="s">
        <v>1</v>
      </c>
      <c r="E1" s="36" t="s">
        <v>2</v>
      </c>
      <c r="F1" s="36" t="s">
        <v>3</v>
      </c>
      <c r="G1" s="36"/>
      <c r="H1" s="36"/>
      <c r="I1" s="36"/>
      <c r="J1" s="36"/>
      <c r="K1" s="36"/>
      <c r="O1" s="35"/>
    </row>
    <row r="2" spans="1:24" x14ac:dyDescent="0.25">
      <c r="C2" s="62" t="s">
        <v>18</v>
      </c>
      <c r="D2" s="62" t="s">
        <v>19</v>
      </c>
      <c r="E2" s="62" t="s">
        <v>20</v>
      </c>
      <c r="F2" s="62" t="s">
        <v>21</v>
      </c>
      <c r="P2" s="61"/>
    </row>
    <row r="3" spans="1:24" x14ac:dyDescent="0.25">
      <c r="B3" s="17"/>
      <c r="P3" s="61"/>
    </row>
    <row r="4" spans="1:24" x14ac:dyDescent="0.25">
      <c r="A4">
        <v>1</v>
      </c>
      <c r="B4" s="18">
        <v>44235</v>
      </c>
      <c r="C4" s="37">
        <v>0.09</v>
      </c>
      <c r="D4" s="37">
        <v>0.105</v>
      </c>
      <c r="E4" s="37">
        <v>0.41499999999999998</v>
      </c>
      <c r="F4" s="37">
        <v>1.2250000000000001</v>
      </c>
      <c r="O4">
        <v>1</v>
      </c>
    </row>
    <row r="5" spans="1:24" x14ac:dyDescent="0.25">
      <c r="A5">
        <v>2</v>
      </c>
      <c r="B5" s="18">
        <v>44232</v>
      </c>
      <c r="C5" s="37">
        <v>0.09</v>
      </c>
      <c r="D5" s="37">
        <v>0.105</v>
      </c>
      <c r="E5" s="37">
        <v>0.39500000000000002</v>
      </c>
      <c r="F5" s="37">
        <v>1.1499999999999999</v>
      </c>
    </row>
    <row r="6" spans="1:24" x14ac:dyDescent="0.25">
      <c r="A6">
        <v>3</v>
      </c>
      <c r="B6" s="18">
        <v>44231</v>
      </c>
      <c r="C6" s="37">
        <v>9.5000000000000001E-2</v>
      </c>
      <c r="D6" s="37">
        <v>0.105</v>
      </c>
      <c r="E6" s="37">
        <v>0.40500000000000003</v>
      </c>
      <c r="F6" s="37">
        <v>1.1850000000000001</v>
      </c>
      <c r="P6" s="36" t="s">
        <v>0</v>
      </c>
      <c r="Q6" s="36" t="s">
        <v>1</v>
      </c>
      <c r="R6" s="36" t="s">
        <v>2</v>
      </c>
      <c r="S6" s="36" t="s">
        <v>3</v>
      </c>
      <c r="T6" s="1"/>
      <c r="U6" s="1"/>
      <c r="V6" s="1"/>
      <c r="W6" s="1"/>
      <c r="X6" s="1"/>
    </row>
    <row r="7" spans="1:24" x14ac:dyDescent="0.25">
      <c r="A7">
        <v>4</v>
      </c>
      <c r="B7" s="18">
        <v>44230</v>
      </c>
      <c r="C7" s="37">
        <v>0.09</v>
      </c>
      <c r="D7" s="37">
        <v>0.105</v>
      </c>
      <c r="E7" s="37">
        <v>0.38</v>
      </c>
      <c r="F7" s="37">
        <v>1.135</v>
      </c>
      <c r="O7" s="19">
        <f>INDEX($B$4:$K$3500,$O$4,COLUMN(A1))</f>
        <v>44235</v>
      </c>
      <c r="P7">
        <f>IF(ISBLANK(INDEX($B$4:$K$3500,$O$4,COLUMN(B3))),#N/A,(INDEX($B$4:$K$3500,$O$4,COLUMN(B3))))</f>
        <v>0.09</v>
      </c>
      <c r="Q7">
        <f t="shared" ref="Q7:S7" si="0">IF(ISBLANK(INDEX($B$4:$K$3500,$O$4,COLUMN(C3))),#N/A,(INDEX($B$4:$K$3500,$O$4,COLUMN(C3))))</f>
        <v>0.105</v>
      </c>
      <c r="R7">
        <f t="shared" si="0"/>
        <v>0.41499999999999998</v>
      </c>
      <c r="S7">
        <f t="shared" si="0"/>
        <v>1.2250000000000001</v>
      </c>
    </row>
    <row r="8" spans="1:24" x14ac:dyDescent="0.25">
      <c r="A8">
        <v>5</v>
      </c>
      <c r="B8" s="18">
        <v>44229</v>
      </c>
      <c r="C8" s="37">
        <v>0.09</v>
      </c>
      <c r="D8" s="37">
        <v>0.11</v>
      </c>
      <c r="E8" s="37">
        <v>0.375</v>
      </c>
      <c r="F8" s="37">
        <v>1.115</v>
      </c>
    </row>
    <row r="9" spans="1:24" x14ac:dyDescent="0.25">
      <c r="A9">
        <v>6</v>
      </c>
      <c r="B9" s="18">
        <v>44228</v>
      </c>
      <c r="C9" s="37">
        <v>8.5000000000000006E-2</v>
      </c>
      <c r="D9" s="37">
        <v>0.11</v>
      </c>
      <c r="E9" s="37">
        <v>0.38500000000000001</v>
      </c>
      <c r="F9" s="37">
        <v>1.1100000000000001</v>
      </c>
    </row>
    <row r="10" spans="1:24" x14ac:dyDescent="0.25">
      <c r="A10">
        <v>7</v>
      </c>
      <c r="B10" s="18">
        <v>44225</v>
      </c>
      <c r="C10" s="37">
        <v>8.5000000000000006E-2</v>
      </c>
      <c r="D10" s="37">
        <v>0.11</v>
      </c>
      <c r="E10" s="37">
        <v>0.375</v>
      </c>
      <c r="F10" s="37">
        <v>1.0900000000000001</v>
      </c>
      <c r="O10">
        <v>21</v>
      </c>
    </row>
    <row r="11" spans="1:24" x14ac:dyDescent="0.25">
      <c r="A11">
        <v>8</v>
      </c>
      <c r="B11" s="18">
        <v>44224</v>
      </c>
      <c r="C11" s="37">
        <v>8.5000000000000006E-2</v>
      </c>
      <c r="D11" s="37">
        <v>0.11</v>
      </c>
      <c r="E11" s="37">
        <v>0.36499999999999999</v>
      </c>
      <c r="F11" s="37">
        <v>1.04</v>
      </c>
    </row>
    <row r="12" spans="1:24" x14ac:dyDescent="0.25">
      <c r="A12">
        <v>9</v>
      </c>
      <c r="B12" s="18">
        <v>44223</v>
      </c>
      <c r="C12" s="37">
        <v>8.5000000000000006E-2</v>
      </c>
      <c r="D12" s="37">
        <v>0.11</v>
      </c>
      <c r="E12" s="37">
        <v>0.36499999999999999</v>
      </c>
      <c r="F12" s="37">
        <v>1.05</v>
      </c>
      <c r="P12" s="36" t="s">
        <v>0</v>
      </c>
      <c r="Q12" s="36" t="s">
        <v>1</v>
      </c>
      <c r="R12" s="36" t="s">
        <v>2</v>
      </c>
      <c r="S12" s="36" t="s">
        <v>3</v>
      </c>
      <c r="T12" s="1"/>
      <c r="U12" s="1"/>
      <c r="V12" s="1"/>
      <c r="W12" s="1"/>
      <c r="X12" s="1"/>
    </row>
    <row r="13" spans="1:24" x14ac:dyDescent="0.25">
      <c r="A13">
        <v>10</v>
      </c>
      <c r="B13" s="18">
        <v>44221</v>
      </c>
      <c r="C13" s="37">
        <v>0.08</v>
      </c>
      <c r="D13" s="37">
        <v>0.105</v>
      </c>
      <c r="E13" s="37">
        <v>0.38</v>
      </c>
      <c r="F13" s="37">
        <v>1.07</v>
      </c>
      <c r="O13" s="19">
        <f>INDEX($B$4:$J$3500,$O$10,COLUMN(A7))</f>
        <v>44204</v>
      </c>
      <c r="P13">
        <f>IF(ISBLANK(INDEX($B$4:$K$3500,$O$10,COLUMN(B3))),#N/A,(INDEX($B$4:$K$3500,$O$10,COLUMN(B3))))</f>
        <v>7.4999999999999997E-2</v>
      </c>
      <c r="Q13">
        <f t="shared" ref="Q13:S13" si="1">IF(ISBLANK(INDEX($B$4:$K$3500,$O$10,COLUMN(C3))),#N/A,(INDEX($B$4:$K$3500,$O$10,COLUMN(C3))))</f>
        <v>0.105</v>
      </c>
      <c r="R13">
        <f t="shared" si="1"/>
        <v>0.4</v>
      </c>
      <c r="S13">
        <f t="shared" si="1"/>
        <v>1.085</v>
      </c>
    </row>
    <row r="14" spans="1:24" x14ac:dyDescent="0.25">
      <c r="A14">
        <v>11</v>
      </c>
      <c r="B14" s="18">
        <v>44218</v>
      </c>
      <c r="C14" s="37">
        <v>0.08</v>
      </c>
      <c r="D14" s="37">
        <v>0.11</v>
      </c>
      <c r="E14" s="37">
        <v>0.38500000000000001</v>
      </c>
      <c r="F14" s="37">
        <v>1.085</v>
      </c>
    </row>
    <row r="15" spans="1:24" x14ac:dyDescent="0.25">
      <c r="A15">
        <v>12</v>
      </c>
      <c r="B15" s="18">
        <v>44217</v>
      </c>
      <c r="C15" s="37">
        <v>7.4999999999999997E-2</v>
      </c>
      <c r="D15" s="37">
        <v>0.105</v>
      </c>
      <c r="E15" s="37">
        <v>0.36499999999999999</v>
      </c>
      <c r="F15" s="37">
        <v>1.0249999999999999</v>
      </c>
    </row>
    <row r="16" spans="1:24" x14ac:dyDescent="0.25">
      <c r="A16">
        <v>13</v>
      </c>
      <c r="B16" s="18">
        <v>44216</v>
      </c>
      <c r="C16" s="37">
        <v>7.4999999999999997E-2</v>
      </c>
      <c r="D16" s="37">
        <v>0.1</v>
      </c>
      <c r="E16" s="37">
        <v>0.37</v>
      </c>
      <c r="F16" s="37">
        <v>1.0449999999999999</v>
      </c>
    </row>
    <row r="17" spans="1:24" x14ac:dyDescent="0.25">
      <c r="A17">
        <v>14</v>
      </c>
      <c r="B17" s="18">
        <v>44215</v>
      </c>
      <c r="C17" s="37">
        <v>7.4999999999999997E-2</v>
      </c>
      <c r="D17" s="37">
        <v>0.1</v>
      </c>
      <c r="E17" s="37">
        <v>0.375</v>
      </c>
      <c r="F17" s="37">
        <v>1.0549999999999999</v>
      </c>
    </row>
    <row r="18" spans="1:24" x14ac:dyDescent="0.25">
      <c r="A18">
        <v>15</v>
      </c>
      <c r="B18" s="18">
        <v>44214</v>
      </c>
      <c r="C18" s="37">
        <v>7.4999999999999997E-2</v>
      </c>
      <c r="D18" s="37">
        <v>0.1</v>
      </c>
      <c r="E18" s="37">
        <v>0.36499999999999999</v>
      </c>
      <c r="F18" s="37">
        <v>1.03</v>
      </c>
    </row>
    <row r="19" spans="1:24" x14ac:dyDescent="0.25">
      <c r="A19">
        <v>16</v>
      </c>
      <c r="B19" s="18">
        <v>44211</v>
      </c>
      <c r="C19" s="37">
        <v>7.4999999999999997E-2</v>
      </c>
      <c r="D19" s="37">
        <v>0.1</v>
      </c>
      <c r="E19" s="37">
        <v>0.375</v>
      </c>
      <c r="F19" s="37">
        <v>1.0449999999999999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>
        <v>17</v>
      </c>
      <c r="B20" s="18">
        <v>44210</v>
      </c>
      <c r="C20" s="37">
        <v>0.08</v>
      </c>
      <c r="D20" s="37">
        <v>0.105</v>
      </c>
      <c r="E20" s="37">
        <v>0.38500000000000001</v>
      </c>
      <c r="F20" s="37">
        <v>1.06</v>
      </c>
      <c r="O20" s="19"/>
    </row>
    <row r="21" spans="1:24" x14ac:dyDescent="0.25">
      <c r="A21">
        <v>18</v>
      </c>
      <c r="B21" s="18">
        <v>44209</v>
      </c>
      <c r="C21" s="37">
        <v>0.08</v>
      </c>
      <c r="D21" s="37">
        <v>0.11</v>
      </c>
      <c r="E21" s="37">
        <v>0.39500000000000002</v>
      </c>
      <c r="F21" s="37">
        <v>1.07</v>
      </c>
    </row>
    <row r="22" spans="1:24" x14ac:dyDescent="0.25">
      <c r="A22">
        <v>19</v>
      </c>
      <c r="B22" s="18">
        <v>44208</v>
      </c>
      <c r="C22" s="37">
        <v>7.4999999999999997E-2</v>
      </c>
      <c r="D22" s="37">
        <v>0.105</v>
      </c>
      <c r="E22" s="37">
        <v>0.4</v>
      </c>
      <c r="F22" s="37">
        <v>1.105</v>
      </c>
    </row>
    <row r="23" spans="1:24" x14ac:dyDescent="0.25">
      <c r="A23">
        <v>20</v>
      </c>
      <c r="B23" s="18">
        <v>44207</v>
      </c>
      <c r="C23" s="37">
        <v>7.4999999999999997E-2</v>
      </c>
      <c r="D23" s="37">
        <v>0.105</v>
      </c>
      <c r="E23" s="37">
        <v>0.38500000000000001</v>
      </c>
      <c r="F23" s="37">
        <v>1.0649999999999999</v>
      </c>
    </row>
    <row r="24" spans="1:24" x14ac:dyDescent="0.25">
      <c r="A24">
        <v>21</v>
      </c>
      <c r="B24" s="18">
        <v>44204</v>
      </c>
      <c r="C24" s="37">
        <v>7.4999999999999997E-2</v>
      </c>
      <c r="D24" s="37">
        <v>0.105</v>
      </c>
      <c r="E24" s="37">
        <v>0.4</v>
      </c>
      <c r="F24" s="37">
        <v>1.085</v>
      </c>
    </row>
    <row r="25" spans="1:24" x14ac:dyDescent="0.25">
      <c r="A25">
        <v>22</v>
      </c>
      <c r="B25" s="18">
        <v>44203</v>
      </c>
      <c r="C25" s="37">
        <v>7.4999999999999997E-2</v>
      </c>
      <c r="D25" s="37">
        <v>0.105</v>
      </c>
      <c r="E25" s="37">
        <v>0.38</v>
      </c>
      <c r="F25" s="37">
        <v>1.0449999999999999</v>
      </c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>
        <v>23</v>
      </c>
      <c r="B26" s="18">
        <v>44202</v>
      </c>
      <c r="C26" s="37">
        <v>7.0000000000000007E-2</v>
      </c>
      <c r="D26" s="37">
        <v>0.105</v>
      </c>
      <c r="E26" s="37">
        <v>0.37</v>
      </c>
      <c r="F26" s="37">
        <v>1.0249999999999999</v>
      </c>
      <c r="O26" s="19"/>
    </row>
    <row r="27" spans="1:24" x14ac:dyDescent="0.25">
      <c r="A27">
        <v>24</v>
      </c>
      <c r="B27" s="18">
        <v>44201</v>
      </c>
      <c r="C27" s="37">
        <v>7.0000000000000007E-2</v>
      </c>
      <c r="D27" s="37">
        <v>0.1</v>
      </c>
      <c r="E27" s="37">
        <v>0.33500000000000002</v>
      </c>
      <c r="F27" s="37">
        <v>0.94500000000000006</v>
      </c>
    </row>
    <row r="28" spans="1:24" x14ac:dyDescent="0.25">
      <c r="A28">
        <v>25</v>
      </c>
      <c r="B28" s="18">
        <v>44200</v>
      </c>
      <c r="C28" s="37">
        <v>0.08</v>
      </c>
      <c r="D28" s="37">
        <v>0.1</v>
      </c>
      <c r="E28" s="37">
        <v>0.34</v>
      </c>
      <c r="F28" s="37">
        <v>0.98</v>
      </c>
    </row>
    <row r="29" spans="1:24" x14ac:dyDescent="0.25">
      <c r="A29">
        <v>26</v>
      </c>
      <c r="B29" s="18">
        <v>44196</v>
      </c>
      <c r="C29" s="37">
        <v>7.4999999999999997E-2</v>
      </c>
      <c r="D29" s="37">
        <v>9.5000000000000001E-2</v>
      </c>
      <c r="E29" s="37">
        <v>0.33500000000000002</v>
      </c>
      <c r="F29" s="37">
        <v>0.97</v>
      </c>
    </row>
    <row r="30" spans="1:24" x14ac:dyDescent="0.25">
      <c r="A30">
        <v>27</v>
      </c>
      <c r="B30" s="18">
        <v>44195</v>
      </c>
      <c r="C30" s="37">
        <v>0.08</v>
      </c>
      <c r="D30" s="37">
        <v>0.1</v>
      </c>
      <c r="E30" s="37">
        <v>0.34499999999999997</v>
      </c>
      <c r="F30" s="37">
        <v>0.98</v>
      </c>
    </row>
    <row r="31" spans="1:24" x14ac:dyDescent="0.25">
      <c r="A31">
        <v>28</v>
      </c>
      <c r="B31" s="18">
        <v>44194</v>
      </c>
      <c r="C31" s="37">
        <v>7.4999999999999997E-2</v>
      </c>
      <c r="D31" s="37">
        <v>9.5000000000000001E-2</v>
      </c>
      <c r="E31" s="37">
        <v>0.34</v>
      </c>
      <c r="F31" s="37">
        <v>0.96500000000000008</v>
      </c>
    </row>
    <row r="32" spans="1:24" x14ac:dyDescent="0.25">
      <c r="A32">
        <v>29</v>
      </c>
      <c r="B32" s="18">
        <v>44189</v>
      </c>
      <c r="C32" s="37">
        <v>0.08</v>
      </c>
      <c r="D32" s="37">
        <v>0.1</v>
      </c>
      <c r="E32" s="37">
        <v>0.35</v>
      </c>
      <c r="F32" s="37">
        <v>0.995</v>
      </c>
    </row>
    <row r="33" spans="1:6" x14ac:dyDescent="0.25">
      <c r="A33">
        <v>30</v>
      </c>
      <c r="B33" s="18">
        <v>44188</v>
      </c>
      <c r="C33" s="37">
        <v>8.5000000000000006E-2</v>
      </c>
      <c r="D33" s="37">
        <v>0.1</v>
      </c>
      <c r="E33" s="37">
        <v>0.33500000000000002</v>
      </c>
      <c r="F33" s="37">
        <v>0.92999999999999994</v>
      </c>
    </row>
    <row r="34" spans="1:6" x14ac:dyDescent="0.25">
      <c r="A34">
        <v>31</v>
      </c>
      <c r="B34" s="18">
        <v>44187</v>
      </c>
      <c r="C34" s="37">
        <v>8.5000000000000006E-2</v>
      </c>
      <c r="D34" s="37">
        <v>0.1</v>
      </c>
      <c r="E34" s="37">
        <v>0.34499999999999997</v>
      </c>
      <c r="F34" s="37">
        <v>0.95</v>
      </c>
    </row>
    <row r="35" spans="1:6" x14ac:dyDescent="0.25">
      <c r="A35">
        <v>32</v>
      </c>
      <c r="B35" s="18">
        <v>44186</v>
      </c>
      <c r="C35" s="37">
        <v>0.09</v>
      </c>
      <c r="D35" s="37">
        <v>0.1</v>
      </c>
      <c r="E35" s="37">
        <v>0.36</v>
      </c>
      <c r="F35" s="37">
        <v>0.96</v>
      </c>
    </row>
    <row r="36" spans="1:6" x14ac:dyDescent="0.25">
      <c r="A36">
        <v>33</v>
      </c>
      <c r="B36" s="18">
        <v>44183</v>
      </c>
      <c r="C36" s="37">
        <v>0.105</v>
      </c>
      <c r="D36" s="37">
        <v>0.105</v>
      </c>
      <c r="E36" s="37">
        <v>0.375</v>
      </c>
      <c r="F36" s="37">
        <v>0.98499999999999999</v>
      </c>
    </row>
    <row r="37" spans="1:6" x14ac:dyDescent="0.25">
      <c r="A37">
        <v>34</v>
      </c>
      <c r="B37" s="18">
        <v>44182</v>
      </c>
      <c r="C37" s="37">
        <v>0.1</v>
      </c>
      <c r="D37" s="37">
        <v>0.105</v>
      </c>
      <c r="E37" s="37">
        <v>0.375</v>
      </c>
      <c r="F37" s="37">
        <v>0.98499999999999999</v>
      </c>
    </row>
    <row r="38" spans="1:6" x14ac:dyDescent="0.25">
      <c r="A38">
        <v>35</v>
      </c>
      <c r="B38" s="18">
        <v>44181</v>
      </c>
      <c r="C38" s="37">
        <v>0.1</v>
      </c>
      <c r="D38" s="37">
        <v>0.105</v>
      </c>
      <c r="E38" s="37">
        <v>0.35</v>
      </c>
      <c r="F38" s="37">
        <v>0.96</v>
      </c>
    </row>
    <row r="39" spans="1:6" x14ac:dyDescent="0.25">
      <c r="A39">
        <v>36</v>
      </c>
      <c r="B39" s="18">
        <v>44180</v>
      </c>
      <c r="C39" s="37">
        <v>9.5000000000000001E-2</v>
      </c>
      <c r="D39" s="37">
        <v>0.105</v>
      </c>
      <c r="E39" s="37">
        <v>0.35499999999999998</v>
      </c>
      <c r="F39" s="37">
        <v>0.96500000000000008</v>
      </c>
    </row>
    <row r="40" spans="1:6" x14ac:dyDescent="0.25">
      <c r="A40">
        <v>37</v>
      </c>
      <c r="B40" s="18">
        <v>44179</v>
      </c>
      <c r="C40" s="37">
        <v>0.105</v>
      </c>
      <c r="D40" s="37">
        <v>0.105</v>
      </c>
      <c r="E40" s="37">
        <v>0.34499999999999997</v>
      </c>
      <c r="F40" s="37">
        <v>0.96500000000000008</v>
      </c>
    </row>
    <row r="41" spans="1:6" x14ac:dyDescent="0.25">
      <c r="A41">
        <v>38</v>
      </c>
      <c r="B41" s="18">
        <v>44176</v>
      </c>
      <c r="C41" s="37">
        <v>0.09</v>
      </c>
      <c r="D41" s="37">
        <v>0.1</v>
      </c>
      <c r="E41" s="37">
        <v>0.35</v>
      </c>
      <c r="F41" s="37">
        <v>0.98499999999999999</v>
      </c>
    </row>
    <row r="42" spans="1:6" x14ac:dyDescent="0.25">
      <c r="A42">
        <v>39</v>
      </c>
      <c r="B42" s="18">
        <v>44175</v>
      </c>
      <c r="C42" s="37">
        <v>8.5000000000000006E-2</v>
      </c>
      <c r="D42" s="37">
        <v>0.105</v>
      </c>
      <c r="E42" s="37">
        <v>0.33500000000000002</v>
      </c>
      <c r="F42" s="37">
        <v>0.98499999999999999</v>
      </c>
    </row>
    <row r="43" spans="1:6" x14ac:dyDescent="0.25">
      <c r="A43">
        <v>40</v>
      </c>
      <c r="B43" s="18">
        <v>44174</v>
      </c>
      <c r="C43" s="37">
        <v>9.5000000000000001E-2</v>
      </c>
      <c r="D43" s="37">
        <v>0.125</v>
      </c>
      <c r="E43" s="37">
        <v>0.34</v>
      </c>
      <c r="F43" s="37">
        <v>1.0249999999999999</v>
      </c>
    </row>
    <row r="44" spans="1:6" x14ac:dyDescent="0.25">
      <c r="A44">
        <v>41</v>
      </c>
      <c r="B44" s="18">
        <v>44173</v>
      </c>
      <c r="C44" s="37">
        <v>9.5000000000000001E-2</v>
      </c>
      <c r="D44" s="37">
        <v>0.115</v>
      </c>
      <c r="E44" s="37">
        <v>0.34</v>
      </c>
      <c r="F44" s="37">
        <v>1.02</v>
      </c>
    </row>
    <row r="45" spans="1:6" x14ac:dyDescent="0.25">
      <c r="A45">
        <v>42</v>
      </c>
      <c r="B45" s="18">
        <v>44172</v>
      </c>
      <c r="C45" s="37">
        <v>9.5000000000000001E-2</v>
      </c>
      <c r="D45" s="37">
        <v>0.11</v>
      </c>
      <c r="E45" s="37">
        <v>0.34499999999999997</v>
      </c>
      <c r="F45" s="37">
        <v>1.0349999999999999</v>
      </c>
    </row>
    <row r="46" spans="1:6" x14ac:dyDescent="0.25">
      <c r="A46">
        <v>43</v>
      </c>
      <c r="B46" s="18">
        <v>44169</v>
      </c>
      <c r="C46" s="37">
        <v>0.1</v>
      </c>
      <c r="D46" s="37">
        <v>0.115</v>
      </c>
      <c r="E46" s="37">
        <v>0.33500000000000002</v>
      </c>
      <c r="F46" s="37">
        <v>0.99</v>
      </c>
    </row>
    <row r="47" spans="1:6" x14ac:dyDescent="0.25">
      <c r="A47">
        <v>44</v>
      </c>
      <c r="B47" s="18">
        <v>44168</v>
      </c>
      <c r="C47" s="37">
        <v>9.5000000000000001E-2</v>
      </c>
      <c r="D47" s="37">
        <v>0.115</v>
      </c>
      <c r="E47" s="37">
        <v>0.33500000000000002</v>
      </c>
      <c r="F47" s="37">
        <v>1.0149999999999999</v>
      </c>
    </row>
    <row r="48" spans="1:6" x14ac:dyDescent="0.25">
      <c r="A48">
        <v>45</v>
      </c>
      <c r="B48" s="18">
        <v>44167</v>
      </c>
      <c r="C48" s="37">
        <v>9.5000000000000001E-2</v>
      </c>
      <c r="D48" s="37">
        <v>0.12</v>
      </c>
      <c r="E48" s="37">
        <v>0.32500000000000001</v>
      </c>
      <c r="F48" s="37">
        <v>0.98</v>
      </c>
    </row>
    <row r="49" spans="1:6" x14ac:dyDescent="0.25">
      <c r="A49">
        <v>46</v>
      </c>
      <c r="B49" s="18">
        <v>44166</v>
      </c>
      <c r="C49" s="37">
        <v>0.09</v>
      </c>
      <c r="D49" s="37">
        <v>0.115</v>
      </c>
      <c r="E49" s="37">
        <v>0.30499999999999999</v>
      </c>
      <c r="F49" s="37">
        <v>0.91500000000000004</v>
      </c>
    </row>
    <row r="50" spans="1:6" x14ac:dyDescent="0.25">
      <c r="A50">
        <v>47</v>
      </c>
      <c r="B50" s="18">
        <v>44165</v>
      </c>
      <c r="C50" s="37">
        <v>8.5000000000000006E-2</v>
      </c>
      <c r="D50" s="37">
        <v>0.11</v>
      </c>
      <c r="E50" s="37">
        <v>0.29499999999999998</v>
      </c>
      <c r="F50" s="37">
        <v>0.89500000000000002</v>
      </c>
    </row>
    <row r="51" spans="1:6" x14ac:dyDescent="0.25">
      <c r="A51">
        <v>48</v>
      </c>
      <c r="B51" s="18">
        <v>44162</v>
      </c>
      <c r="C51" s="37">
        <v>8.5000000000000006E-2</v>
      </c>
      <c r="D51" s="37">
        <v>0.105</v>
      </c>
      <c r="E51" s="37">
        <v>0.28999999999999998</v>
      </c>
      <c r="F51" s="37">
        <v>0.9</v>
      </c>
    </row>
    <row r="52" spans="1:6" x14ac:dyDescent="0.25">
      <c r="A52">
        <v>49</v>
      </c>
      <c r="B52" s="18">
        <v>44161</v>
      </c>
      <c r="C52" s="37">
        <v>8.5000000000000006E-2</v>
      </c>
      <c r="D52" s="37">
        <v>0.105</v>
      </c>
      <c r="E52" s="37">
        <v>0.29499999999999998</v>
      </c>
      <c r="F52" s="37">
        <v>0.90999999999999992</v>
      </c>
    </row>
    <row r="53" spans="1:6" x14ac:dyDescent="0.25">
      <c r="A53">
        <v>50</v>
      </c>
      <c r="B53" s="18">
        <v>44160</v>
      </c>
      <c r="C53" s="37">
        <v>0.09</v>
      </c>
      <c r="D53" s="37">
        <v>0.11</v>
      </c>
      <c r="E53" s="37">
        <v>0.3</v>
      </c>
      <c r="F53" s="37">
        <v>0.92999999999999994</v>
      </c>
    </row>
    <row r="54" spans="1:6" x14ac:dyDescent="0.25">
      <c r="A54">
        <v>51</v>
      </c>
      <c r="B54" s="18">
        <v>44159</v>
      </c>
      <c r="C54" s="37">
        <v>0.09</v>
      </c>
      <c r="D54" s="37">
        <v>0.11</v>
      </c>
      <c r="E54" s="37">
        <v>0.29499999999999998</v>
      </c>
      <c r="F54" s="37">
        <v>0.89</v>
      </c>
    </row>
    <row r="55" spans="1:6" x14ac:dyDescent="0.25">
      <c r="A55">
        <v>52</v>
      </c>
      <c r="B55" s="18">
        <v>44158</v>
      </c>
      <c r="C55" s="37">
        <v>8.5000000000000006E-2</v>
      </c>
      <c r="D55" s="37">
        <v>0.105</v>
      </c>
      <c r="E55" s="37">
        <v>0.28000000000000003</v>
      </c>
      <c r="F55" s="37">
        <v>0.84499999999999997</v>
      </c>
    </row>
    <row r="56" spans="1:6" x14ac:dyDescent="0.25">
      <c r="A56">
        <v>53</v>
      </c>
      <c r="B56" s="18">
        <v>44155</v>
      </c>
      <c r="C56" s="37">
        <v>0.09</v>
      </c>
      <c r="D56" s="37">
        <v>0.105</v>
      </c>
      <c r="E56" s="37">
        <v>0.28499999999999998</v>
      </c>
      <c r="F56" s="37">
        <v>0.86</v>
      </c>
    </row>
    <row r="57" spans="1:6" x14ac:dyDescent="0.25">
      <c r="A57">
        <v>54</v>
      </c>
      <c r="B57" s="18">
        <v>44154</v>
      </c>
      <c r="C57" s="37">
        <v>0.09</v>
      </c>
      <c r="D57" s="37">
        <v>0.105</v>
      </c>
      <c r="E57" s="37">
        <v>0.3</v>
      </c>
      <c r="F57" s="37">
        <v>0.88500000000000001</v>
      </c>
    </row>
    <row r="58" spans="1:6" x14ac:dyDescent="0.25">
      <c r="A58">
        <v>55</v>
      </c>
      <c r="B58" s="18">
        <v>44153</v>
      </c>
      <c r="C58" s="37">
        <v>9.5000000000000001E-2</v>
      </c>
      <c r="D58" s="37">
        <v>0.105</v>
      </c>
      <c r="E58" s="37">
        <v>0.29499999999999998</v>
      </c>
      <c r="F58" s="37">
        <v>0.88500000000000001</v>
      </c>
    </row>
    <row r="59" spans="1:6" x14ac:dyDescent="0.25">
      <c r="A59">
        <v>56</v>
      </c>
      <c r="B59" s="18">
        <v>44152</v>
      </c>
      <c r="C59" s="37">
        <v>9.5000000000000001E-2</v>
      </c>
      <c r="D59" s="37">
        <v>0.11</v>
      </c>
      <c r="E59" s="37">
        <v>0.32</v>
      </c>
      <c r="F59" s="37">
        <v>0.95500000000000007</v>
      </c>
    </row>
    <row r="60" spans="1:6" x14ac:dyDescent="0.25">
      <c r="A60">
        <v>57</v>
      </c>
      <c r="B60" s="18">
        <v>44151</v>
      </c>
      <c r="C60" s="37">
        <v>0.1</v>
      </c>
      <c r="D60" s="37">
        <v>0.105</v>
      </c>
      <c r="E60" s="37">
        <v>0.30499999999999999</v>
      </c>
      <c r="F60" s="37">
        <v>0.89</v>
      </c>
    </row>
    <row r="61" spans="1:6" x14ac:dyDescent="0.25">
      <c r="A61">
        <v>58</v>
      </c>
      <c r="B61" s="18">
        <v>44148</v>
      </c>
      <c r="C61" s="37">
        <v>0.1</v>
      </c>
      <c r="D61" s="37">
        <v>0.115</v>
      </c>
      <c r="E61" s="37">
        <v>0.29499999999999998</v>
      </c>
      <c r="F61" s="37">
        <v>0.88500000000000001</v>
      </c>
    </row>
    <row r="62" spans="1:6" x14ac:dyDescent="0.25">
      <c r="A62">
        <v>59</v>
      </c>
      <c r="B62" s="18">
        <v>44147</v>
      </c>
      <c r="C62" s="37">
        <v>9.5000000000000001E-2</v>
      </c>
      <c r="D62" s="37">
        <v>0.105</v>
      </c>
      <c r="E62" s="37">
        <v>0.3</v>
      </c>
      <c r="F62" s="37">
        <v>0.91500000000000004</v>
      </c>
    </row>
    <row r="63" spans="1:6" x14ac:dyDescent="0.25">
      <c r="A63">
        <v>60</v>
      </c>
      <c r="B63" s="18">
        <v>44146</v>
      </c>
      <c r="C63" s="37">
        <v>0.105</v>
      </c>
      <c r="D63" s="37">
        <v>0.125</v>
      </c>
      <c r="E63" s="37">
        <v>0.33</v>
      </c>
      <c r="F63" s="37">
        <v>0.995</v>
      </c>
    </row>
    <row r="64" spans="1:6" x14ac:dyDescent="0.25">
      <c r="A64">
        <v>61</v>
      </c>
      <c r="B64" s="18">
        <v>44145</v>
      </c>
      <c r="C64" s="37">
        <v>0.1</v>
      </c>
      <c r="D64" s="37">
        <v>0.12</v>
      </c>
      <c r="E64" s="37">
        <v>0.3</v>
      </c>
      <c r="F64" s="37">
        <v>0.91999999999999993</v>
      </c>
    </row>
    <row r="65" spans="1:6" x14ac:dyDescent="0.25">
      <c r="A65">
        <v>62</v>
      </c>
      <c r="B65" s="18">
        <v>44144</v>
      </c>
      <c r="C65" s="37">
        <v>0.09</v>
      </c>
      <c r="D65" s="37">
        <v>0.11</v>
      </c>
      <c r="E65" s="37">
        <v>0.245</v>
      </c>
      <c r="F65" s="37">
        <v>0.77</v>
      </c>
    </row>
    <row r="66" spans="1:6" x14ac:dyDescent="0.25">
      <c r="A66">
        <v>63</v>
      </c>
      <c r="B66" s="18">
        <v>44141</v>
      </c>
      <c r="C66" s="37">
        <v>9.5000000000000001E-2</v>
      </c>
      <c r="D66" s="37">
        <v>0.115</v>
      </c>
      <c r="E66" s="37">
        <v>0.25</v>
      </c>
      <c r="F66" s="37">
        <v>0.755</v>
      </c>
    </row>
    <row r="67" spans="1:6" x14ac:dyDescent="0.25">
      <c r="A67">
        <v>64</v>
      </c>
      <c r="B67" s="18">
        <v>44140</v>
      </c>
      <c r="C67" s="37">
        <v>9.5000000000000001E-2</v>
      </c>
      <c r="D67" s="37">
        <v>0.115</v>
      </c>
      <c r="E67" s="37">
        <v>0.245</v>
      </c>
      <c r="F67" s="37">
        <v>0.74</v>
      </c>
    </row>
    <row r="68" spans="1:6" x14ac:dyDescent="0.25">
      <c r="A68">
        <v>65</v>
      </c>
      <c r="B68" s="18">
        <v>44139</v>
      </c>
      <c r="C68" s="37">
        <v>0.1</v>
      </c>
      <c r="D68" s="37">
        <v>0.115</v>
      </c>
      <c r="E68" s="37">
        <v>0.255</v>
      </c>
      <c r="F68" s="37">
        <v>0.79</v>
      </c>
    </row>
    <row r="69" spans="1:6" x14ac:dyDescent="0.25">
      <c r="A69">
        <v>66</v>
      </c>
      <c r="B69" s="18">
        <v>44138</v>
      </c>
      <c r="C69" s="37">
        <v>0.09</v>
      </c>
      <c r="D69" s="37">
        <v>0.105</v>
      </c>
      <c r="E69" s="37">
        <v>0.245</v>
      </c>
      <c r="F69" s="37">
        <v>0.77</v>
      </c>
    </row>
    <row r="70" spans="1:6" x14ac:dyDescent="0.25">
      <c r="A70">
        <v>67</v>
      </c>
      <c r="B70" s="18">
        <v>44137</v>
      </c>
      <c r="C70" s="37">
        <v>0.11</v>
      </c>
      <c r="D70" s="37">
        <v>0.13</v>
      </c>
      <c r="E70" s="37">
        <v>0.27500000000000002</v>
      </c>
      <c r="F70" s="37">
        <v>0.82000000000000006</v>
      </c>
    </row>
    <row r="71" spans="1:6" x14ac:dyDescent="0.25">
      <c r="A71">
        <v>68</v>
      </c>
      <c r="B71" s="18">
        <v>44134</v>
      </c>
      <c r="C71" s="37">
        <v>0.11</v>
      </c>
      <c r="D71" s="37">
        <v>0.13</v>
      </c>
      <c r="E71" s="37">
        <v>0.27500000000000002</v>
      </c>
      <c r="F71" s="37">
        <v>0.82499999999999996</v>
      </c>
    </row>
    <row r="72" spans="1:6" x14ac:dyDescent="0.25">
      <c r="A72">
        <v>69</v>
      </c>
      <c r="B72" s="18">
        <v>44133</v>
      </c>
      <c r="C72" s="37">
        <v>0.11</v>
      </c>
      <c r="D72" s="37">
        <v>0.13</v>
      </c>
      <c r="E72" s="37">
        <v>0.27500000000000002</v>
      </c>
      <c r="F72" s="37">
        <v>0.81</v>
      </c>
    </row>
    <row r="73" spans="1:6" x14ac:dyDescent="0.25">
      <c r="A73">
        <v>70</v>
      </c>
      <c r="B73" s="18">
        <v>44132</v>
      </c>
      <c r="C73" s="37">
        <v>0.105</v>
      </c>
      <c r="D73" s="37">
        <v>0.13</v>
      </c>
      <c r="E73" s="37">
        <v>0.27</v>
      </c>
      <c r="F73" s="37">
        <v>0.78</v>
      </c>
    </row>
    <row r="74" spans="1:6" x14ac:dyDescent="0.25">
      <c r="A74">
        <v>71</v>
      </c>
      <c r="B74" s="18">
        <v>44131</v>
      </c>
      <c r="C74" s="37">
        <v>0.105</v>
      </c>
      <c r="D74" s="37">
        <v>0.125</v>
      </c>
      <c r="E74" s="37">
        <v>0.27500000000000002</v>
      </c>
      <c r="F74" s="37">
        <v>0.8</v>
      </c>
    </row>
    <row r="75" spans="1:6" x14ac:dyDescent="0.25">
      <c r="A75">
        <v>72</v>
      </c>
      <c r="B75" s="18">
        <v>44130</v>
      </c>
      <c r="C75" s="37">
        <v>0.11</v>
      </c>
      <c r="D75" s="37">
        <v>0.13</v>
      </c>
      <c r="E75" s="37">
        <v>0.27500000000000002</v>
      </c>
      <c r="F75" s="37">
        <v>0.80499999999999994</v>
      </c>
    </row>
    <row r="76" spans="1:6" x14ac:dyDescent="0.25">
      <c r="A76">
        <v>73</v>
      </c>
      <c r="B76" s="18">
        <v>44127</v>
      </c>
      <c r="C76" s="37">
        <v>0.12</v>
      </c>
      <c r="D76" s="37">
        <v>0.14000000000000001</v>
      </c>
      <c r="E76" s="37">
        <v>0.28499999999999998</v>
      </c>
      <c r="F76" s="37">
        <v>0.85499999999999998</v>
      </c>
    </row>
    <row r="77" spans="1:6" x14ac:dyDescent="0.25">
      <c r="A77">
        <v>74</v>
      </c>
      <c r="B77" s="18">
        <v>44126</v>
      </c>
      <c r="C77" s="37">
        <v>0.12</v>
      </c>
      <c r="D77" s="37">
        <v>0.13500000000000001</v>
      </c>
      <c r="E77" s="37">
        <v>0.27500000000000002</v>
      </c>
      <c r="F77" s="37">
        <v>0.81</v>
      </c>
    </row>
    <row r="78" spans="1:6" x14ac:dyDescent="0.25">
      <c r="A78">
        <v>75</v>
      </c>
      <c r="B78" s="18">
        <v>44125</v>
      </c>
      <c r="C78" s="37">
        <v>0.12</v>
      </c>
      <c r="D78" s="37">
        <v>0.14000000000000001</v>
      </c>
      <c r="E78" s="37">
        <v>0.28000000000000003</v>
      </c>
      <c r="F78" s="37">
        <v>0.8</v>
      </c>
    </row>
    <row r="79" spans="1:6" x14ac:dyDescent="0.25">
      <c r="A79">
        <v>76</v>
      </c>
      <c r="B79" s="18">
        <v>44124</v>
      </c>
      <c r="C79" s="37">
        <v>0.125</v>
      </c>
      <c r="D79" s="37">
        <v>0.13</v>
      </c>
      <c r="E79" s="37">
        <v>0.27</v>
      </c>
      <c r="F79" s="37">
        <v>0.755</v>
      </c>
    </row>
    <row r="80" spans="1:6" x14ac:dyDescent="0.25">
      <c r="A80">
        <v>77</v>
      </c>
      <c r="B80" s="18">
        <v>44123</v>
      </c>
      <c r="C80" s="37">
        <v>0.14499999999999999</v>
      </c>
      <c r="D80" s="37">
        <v>0.13500000000000001</v>
      </c>
      <c r="E80" s="37">
        <v>0.28000000000000003</v>
      </c>
      <c r="F80" s="37">
        <v>0.75</v>
      </c>
    </row>
    <row r="81" spans="1:6" x14ac:dyDescent="0.25">
      <c r="A81">
        <v>78</v>
      </c>
      <c r="B81" s="18">
        <v>44120</v>
      </c>
      <c r="C81" s="37">
        <v>0.13500000000000001</v>
      </c>
      <c r="D81" s="37">
        <v>0.125</v>
      </c>
      <c r="E81" s="37">
        <v>0.26500000000000001</v>
      </c>
      <c r="F81" s="37">
        <v>0.72</v>
      </c>
    </row>
    <row r="82" spans="1:6" x14ac:dyDescent="0.25">
      <c r="A82">
        <v>79</v>
      </c>
      <c r="B82" s="18">
        <v>44119</v>
      </c>
      <c r="C82" s="37">
        <v>0.14000000000000001</v>
      </c>
      <c r="D82" s="37">
        <v>0.14000000000000001</v>
      </c>
      <c r="E82" s="37">
        <v>0.28000000000000003</v>
      </c>
      <c r="F82" s="37">
        <v>0.76</v>
      </c>
    </row>
    <row r="83" spans="1:6" x14ac:dyDescent="0.25">
      <c r="A83">
        <v>80</v>
      </c>
      <c r="B83" s="18">
        <v>44118</v>
      </c>
      <c r="C83" s="37">
        <v>0.14499999999999999</v>
      </c>
      <c r="D83" s="37">
        <v>0.15</v>
      </c>
      <c r="E83" s="37">
        <v>0.3</v>
      </c>
      <c r="F83" s="37">
        <v>0.83499999999999996</v>
      </c>
    </row>
    <row r="84" spans="1:6" x14ac:dyDescent="0.25">
      <c r="A84">
        <v>81</v>
      </c>
      <c r="B84" s="18">
        <v>44117</v>
      </c>
      <c r="C84" s="37">
        <v>0.14000000000000001</v>
      </c>
      <c r="D84" s="37">
        <v>0.14499999999999999</v>
      </c>
      <c r="E84" s="37">
        <v>0.29499999999999998</v>
      </c>
      <c r="F84" s="37">
        <v>0.84499999999999997</v>
      </c>
    </row>
    <row r="85" spans="1:6" x14ac:dyDescent="0.25">
      <c r="A85">
        <v>82</v>
      </c>
      <c r="B85" s="18">
        <v>44116</v>
      </c>
      <c r="C85" s="37">
        <v>0.14000000000000001</v>
      </c>
      <c r="D85" s="37">
        <v>0.14499999999999999</v>
      </c>
      <c r="E85" s="37">
        <v>0.28999999999999998</v>
      </c>
      <c r="F85" s="37">
        <v>0.84499999999999997</v>
      </c>
    </row>
    <row r="86" spans="1:6" x14ac:dyDescent="0.25">
      <c r="A86">
        <v>83</v>
      </c>
      <c r="B86" s="18">
        <v>44113</v>
      </c>
      <c r="C86" s="37">
        <v>0.14000000000000001</v>
      </c>
      <c r="D86" s="37">
        <v>0.14499999999999999</v>
      </c>
      <c r="E86" s="37">
        <v>0.29499999999999998</v>
      </c>
      <c r="F86" s="37">
        <v>0.85</v>
      </c>
    </row>
    <row r="87" spans="1:6" x14ac:dyDescent="0.25">
      <c r="A87">
        <v>84</v>
      </c>
      <c r="B87" s="18">
        <v>44112</v>
      </c>
      <c r="C87" s="37">
        <v>0.14000000000000001</v>
      </c>
      <c r="D87" s="37">
        <v>0.14499999999999999</v>
      </c>
      <c r="E87" s="37">
        <v>0.3</v>
      </c>
      <c r="F87" s="37">
        <v>0.86499999999999999</v>
      </c>
    </row>
    <row r="88" spans="1:6" x14ac:dyDescent="0.25">
      <c r="A88">
        <v>85</v>
      </c>
      <c r="B88" s="18">
        <v>44111</v>
      </c>
      <c r="C88" s="37">
        <v>0.14000000000000001</v>
      </c>
      <c r="D88" s="37">
        <v>0.14000000000000001</v>
      </c>
      <c r="E88" s="37">
        <v>0.28999999999999998</v>
      </c>
      <c r="F88" s="37">
        <v>0.84000000000000008</v>
      </c>
    </row>
    <row r="89" spans="1:6" x14ac:dyDescent="0.25">
      <c r="A89">
        <v>86</v>
      </c>
      <c r="B89" s="18">
        <v>44110</v>
      </c>
      <c r="C89" s="37">
        <v>0.16500000000000001</v>
      </c>
      <c r="D89" s="37">
        <v>0.17</v>
      </c>
      <c r="E89" s="37">
        <v>0.33</v>
      </c>
      <c r="F89" s="37">
        <v>0.88</v>
      </c>
    </row>
    <row r="90" spans="1:6" x14ac:dyDescent="0.25">
      <c r="A90">
        <v>87</v>
      </c>
      <c r="B90" s="18">
        <v>44106</v>
      </c>
      <c r="C90" s="37">
        <v>0.17</v>
      </c>
      <c r="D90" s="37">
        <v>0.17499999999999999</v>
      </c>
      <c r="E90" s="37">
        <v>0.32</v>
      </c>
      <c r="F90" s="37">
        <v>0.83000000000000007</v>
      </c>
    </row>
    <row r="91" spans="1:6" x14ac:dyDescent="0.25">
      <c r="A91">
        <v>88</v>
      </c>
      <c r="B91" s="18">
        <v>44105</v>
      </c>
      <c r="C91" s="37">
        <v>0.16500000000000001</v>
      </c>
      <c r="D91" s="37">
        <v>0.19</v>
      </c>
      <c r="E91" s="37">
        <v>0.35499999999999998</v>
      </c>
      <c r="F91" s="37">
        <v>0.89500000000000002</v>
      </c>
    </row>
    <row r="92" spans="1:6" x14ac:dyDescent="0.25">
      <c r="A92">
        <v>89</v>
      </c>
      <c r="B92" s="18">
        <v>44104</v>
      </c>
      <c r="C92" s="37">
        <v>0.16</v>
      </c>
      <c r="D92" s="37">
        <v>0.17</v>
      </c>
      <c r="E92" s="37">
        <v>0.33</v>
      </c>
      <c r="F92" s="37">
        <v>0.83499999999999996</v>
      </c>
    </row>
    <row r="93" spans="1:6" x14ac:dyDescent="0.25">
      <c r="A93">
        <v>90</v>
      </c>
      <c r="B93" s="18">
        <v>44103</v>
      </c>
      <c r="C93" s="37">
        <v>0.16</v>
      </c>
      <c r="D93" s="37">
        <v>0.16500000000000001</v>
      </c>
      <c r="E93" s="37">
        <v>0.32500000000000001</v>
      </c>
      <c r="F93" s="37">
        <v>0.83000000000000007</v>
      </c>
    </row>
    <row r="94" spans="1:6" x14ac:dyDescent="0.25">
      <c r="A94">
        <v>91</v>
      </c>
      <c r="B94" s="18">
        <v>44102</v>
      </c>
      <c r="C94" s="37">
        <v>0.15</v>
      </c>
      <c r="D94" s="37">
        <v>0.16500000000000001</v>
      </c>
      <c r="E94" s="37">
        <v>0.32</v>
      </c>
      <c r="F94" s="37">
        <v>0.82499999999999996</v>
      </c>
    </row>
    <row r="95" spans="1:6" x14ac:dyDescent="0.25">
      <c r="A95">
        <v>92</v>
      </c>
      <c r="B95" s="18">
        <v>44099</v>
      </c>
      <c r="C95" s="37">
        <v>0.155</v>
      </c>
      <c r="D95" s="37">
        <v>0.17499999999999999</v>
      </c>
      <c r="E95" s="37">
        <v>0.33500000000000002</v>
      </c>
      <c r="F95" s="37">
        <v>0.85</v>
      </c>
    </row>
    <row r="96" spans="1:6" x14ac:dyDescent="0.25">
      <c r="A96">
        <v>93</v>
      </c>
      <c r="B96" s="18">
        <v>44098</v>
      </c>
      <c r="C96" s="37">
        <v>0.155</v>
      </c>
      <c r="D96" s="37">
        <v>0.17499999999999999</v>
      </c>
      <c r="E96" s="37">
        <v>0.33500000000000002</v>
      </c>
      <c r="F96" s="37">
        <v>0.85499999999999998</v>
      </c>
    </row>
    <row r="97" spans="1:6" x14ac:dyDescent="0.25">
      <c r="A97">
        <v>94</v>
      </c>
      <c r="B97" s="18">
        <v>44097</v>
      </c>
      <c r="C97" s="37">
        <v>0.16</v>
      </c>
      <c r="D97" s="37">
        <v>0.19500000000000001</v>
      </c>
      <c r="E97" s="37">
        <v>0.34499999999999997</v>
      </c>
      <c r="F97" s="37">
        <v>0.85499999999999998</v>
      </c>
    </row>
    <row r="98" spans="1:6" x14ac:dyDescent="0.25">
      <c r="A98">
        <v>95</v>
      </c>
      <c r="B98" s="18">
        <v>44096</v>
      </c>
      <c r="C98" s="37">
        <v>0.18</v>
      </c>
      <c r="D98" s="37">
        <v>0.215</v>
      </c>
      <c r="E98" s="37">
        <v>0.38500000000000001</v>
      </c>
      <c r="F98" s="37">
        <v>0.875</v>
      </c>
    </row>
    <row r="99" spans="1:6" x14ac:dyDescent="0.25">
      <c r="A99">
        <v>96</v>
      </c>
      <c r="B99" s="18">
        <v>44095</v>
      </c>
      <c r="C99" s="37">
        <v>0.19</v>
      </c>
      <c r="D99" s="37">
        <v>0.23499999999999999</v>
      </c>
      <c r="E99" s="37">
        <v>0.4</v>
      </c>
      <c r="F99" s="37">
        <v>0.9</v>
      </c>
    </row>
    <row r="100" spans="1:6" x14ac:dyDescent="0.25">
      <c r="A100">
        <v>97</v>
      </c>
      <c r="B100" s="18">
        <v>44092</v>
      </c>
      <c r="C100" s="37">
        <v>0.19500000000000001</v>
      </c>
      <c r="D100" s="37">
        <v>0.24</v>
      </c>
      <c r="E100" s="37">
        <v>0.40500000000000003</v>
      </c>
      <c r="F100" s="37">
        <v>0.93500000000000005</v>
      </c>
    </row>
    <row r="101" spans="1:6" x14ac:dyDescent="0.25">
      <c r="A101">
        <v>98</v>
      </c>
      <c r="B101" s="18">
        <v>44091</v>
      </c>
      <c r="C101" s="37">
        <v>0.19</v>
      </c>
      <c r="D101" s="37">
        <v>0.22500000000000001</v>
      </c>
      <c r="E101" s="37">
        <v>0.38</v>
      </c>
      <c r="F101" s="37">
        <v>0.89</v>
      </c>
    </row>
    <row r="102" spans="1:6" x14ac:dyDescent="0.25">
      <c r="A102">
        <v>99</v>
      </c>
      <c r="B102" s="18">
        <v>44090</v>
      </c>
      <c r="C102" s="37">
        <v>0.20499999999999999</v>
      </c>
      <c r="D102" s="37">
        <v>0.23499999999999999</v>
      </c>
      <c r="E102" s="37">
        <v>0.38</v>
      </c>
      <c r="F102" s="37">
        <v>0.90999999999999992</v>
      </c>
    </row>
    <row r="103" spans="1:6" x14ac:dyDescent="0.25">
      <c r="A103">
        <v>100</v>
      </c>
      <c r="B103" s="18">
        <v>44089</v>
      </c>
      <c r="C103" s="37">
        <v>0.21</v>
      </c>
      <c r="D103" s="37">
        <v>0.24</v>
      </c>
      <c r="E103" s="37">
        <v>0.38500000000000001</v>
      </c>
      <c r="F103" s="37">
        <v>0.90999999999999992</v>
      </c>
    </row>
    <row r="104" spans="1:6" x14ac:dyDescent="0.25">
      <c r="A104">
        <v>101</v>
      </c>
      <c r="B104" s="18">
        <v>44088</v>
      </c>
      <c r="C104" s="37">
        <v>0.215</v>
      </c>
      <c r="D104" s="37">
        <v>0.24</v>
      </c>
      <c r="E104" s="37">
        <v>0.4</v>
      </c>
      <c r="F104" s="37">
        <v>0.87</v>
      </c>
    </row>
    <row r="105" spans="1:6" x14ac:dyDescent="0.25">
      <c r="A105">
        <v>102</v>
      </c>
      <c r="B105" s="18">
        <v>44085</v>
      </c>
      <c r="C105" s="37">
        <v>0.23499999999999999</v>
      </c>
      <c r="D105" s="37">
        <v>0.255</v>
      </c>
      <c r="E105" s="37">
        <v>0.42499999999999999</v>
      </c>
      <c r="F105" s="37">
        <v>0.90999999999999992</v>
      </c>
    </row>
    <row r="106" spans="1:6" x14ac:dyDescent="0.25">
      <c r="A106">
        <v>103</v>
      </c>
      <c r="B106" s="18">
        <v>44084</v>
      </c>
      <c r="C106" s="37">
        <v>0.23499999999999999</v>
      </c>
      <c r="D106" s="37">
        <v>0.255</v>
      </c>
      <c r="E106" s="37">
        <v>0.43</v>
      </c>
      <c r="F106" s="37">
        <v>0.92999999999999994</v>
      </c>
    </row>
    <row r="107" spans="1:6" x14ac:dyDescent="0.25">
      <c r="A107">
        <v>104</v>
      </c>
      <c r="B107" s="18">
        <v>44083</v>
      </c>
      <c r="C107" s="37">
        <v>0.25</v>
      </c>
      <c r="D107" s="37">
        <v>0.255</v>
      </c>
      <c r="E107" s="37">
        <v>0.42499999999999999</v>
      </c>
      <c r="F107" s="37">
        <v>0.89</v>
      </c>
    </row>
    <row r="108" spans="1:6" x14ac:dyDescent="0.25">
      <c r="A108">
        <v>105</v>
      </c>
      <c r="B108" s="18">
        <v>44082</v>
      </c>
      <c r="C108" s="37">
        <v>0.255</v>
      </c>
      <c r="D108" s="37">
        <v>0.27500000000000002</v>
      </c>
      <c r="E108" s="37">
        <v>0.44500000000000001</v>
      </c>
      <c r="F108" s="37">
        <v>0.97</v>
      </c>
    </row>
    <row r="109" spans="1:6" x14ac:dyDescent="0.25">
      <c r="A109">
        <v>106</v>
      </c>
      <c r="B109" s="18">
        <v>44081</v>
      </c>
      <c r="C109" s="37">
        <v>0.26</v>
      </c>
      <c r="D109" s="37">
        <v>0.27500000000000002</v>
      </c>
      <c r="E109" s="37">
        <v>0.44</v>
      </c>
      <c r="F109" s="37">
        <v>0.97</v>
      </c>
    </row>
    <row r="110" spans="1:6" x14ac:dyDescent="0.25">
      <c r="A110">
        <v>107</v>
      </c>
      <c r="B110" s="18">
        <v>44078</v>
      </c>
      <c r="C110" s="37">
        <v>0.245</v>
      </c>
      <c r="D110" s="37">
        <v>0.26500000000000001</v>
      </c>
      <c r="E110" s="37">
        <v>0.42</v>
      </c>
      <c r="F110" s="37">
        <v>0.89</v>
      </c>
    </row>
    <row r="111" spans="1:6" x14ac:dyDescent="0.25">
      <c r="A111">
        <v>108</v>
      </c>
      <c r="B111" s="18">
        <v>44077</v>
      </c>
      <c r="C111" s="37">
        <v>0.25</v>
      </c>
      <c r="D111" s="37">
        <v>0.26500000000000001</v>
      </c>
      <c r="E111" s="37">
        <v>0.43</v>
      </c>
      <c r="F111" s="37">
        <v>0.90999999999999992</v>
      </c>
    </row>
    <row r="112" spans="1:6" x14ac:dyDescent="0.25">
      <c r="A112">
        <v>109</v>
      </c>
      <c r="B112" s="18">
        <v>44076</v>
      </c>
      <c r="C112" s="37">
        <v>0.255</v>
      </c>
      <c r="D112" s="37">
        <v>0.26500000000000001</v>
      </c>
      <c r="E112" s="37">
        <v>0.44500000000000001</v>
      </c>
      <c r="F112" s="37">
        <v>0.92999999999999994</v>
      </c>
    </row>
    <row r="113" spans="1:6" x14ac:dyDescent="0.25">
      <c r="A113">
        <v>110</v>
      </c>
      <c r="B113" s="18">
        <v>44075</v>
      </c>
      <c r="C113" s="37">
        <v>0.25</v>
      </c>
      <c r="D113" s="37">
        <v>0.27</v>
      </c>
      <c r="E113" s="37">
        <v>0.45</v>
      </c>
      <c r="F113" s="37">
        <v>0.97</v>
      </c>
    </row>
    <row r="114" spans="1:6" x14ac:dyDescent="0.25">
      <c r="A114">
        <v>111</v>
      </c>
      <c r="B114" s="18">
        <v>44074</v>
      </c>
      <c r="C114" s="37">
        <v>0.26</v>
      </c>
      <c r="D114" s="37">
        <v>0.27500000000000002</v>
      </c>
      <c r="E114" s="37">
        <v>0.46</v>
      </c>
      <c r="F114" s="37">
        <v>0.98</v>
      </c>
    </row>
    <row r="115" spans="1:6" x14ac:dyDescent="0.25">
      <c r="A115">
        <v>112</v>
      </c>
      <c r="B115" s="18">
        <v>44071</v>
      </c>
      <c r="C115" s="37">
        <v>0.26</v>
      </c>
      <c r="D115" s="37">
        <v>0.28499999999999998</v>
      </c>
      <c r="E115" s="37">
        <v>0.46500000000000002</v>
      </c>
      <c r="F115" s="37">
        <v>1.02</v>
      </c>
    </row>
    <row r="116" spans="1:6" x14ac:dyDescent="0.25">
      <c r="A116">
        <v>113</v>
      </c>
      <c r="B116" s="18">
        <v>44070</v>
      </c>
      <c r="C116" s="37">
        <v>0.25</v>
      </c>
      <c r="D116" s="37">
        <v>0.27</v>
      </c>
      <c r="E116" s="37">
        <v>0.435</v>
      </c>
      <c r="F116" s="37">
        <v>0.91500000000000004</v>
      </c>
    </row>
    <row r="117" spans="1:6" x14ac:dyDescent="0.25">
      <c r="A117">
        <v>114</v>
      </c>
      <c r="B117" s="18">
        <v>44069</v>
      </c>
      <c r="C117" s="37">
        <v>0.255</v>
      </c>
      <c r="D117" s="37">
        <v>0.28000000000000003</v>
      </c>
      <c r="E117" s="37">
        <v>0.45</v>
      </c>
      <c r="F117" s="37">
        <v>0.95</v>
      </c>
    </row>
    <row r="118" spans="1:6" x14ac:dyDescent="0.25">
      <c r="A118">
        <v>115</v>
      </c>
      <c r="B118" s="18">
        <v>44068</v>
      </c>
      <c r="C118" s="37">
        <v>0.25</v>
      </c>
      <c r="D118" s="37">
        <v>0.26500000000000001</v>
      </c>
      <c r="E118" s="37">
        <v>0.43</v>
      </c>
      <c r="F118" s="37">
        <v>0.88500000000000001</v>
      </c>
    </row>
    <row r="119" spans="1:6" x14ac:dyDescent="0.25">
      <c r="A119">
        <v>116</v>
      </c>
      <c r="B119" s="18">
        <v>44067</v>
      </c>
      <c r="C119" s="37">
        <v>0.26500000000000001</v>
      </c>
      <c r="D119" s="37">
        <v>0.26500000000000001</v>
      </c>
      <c r="E119" s="37">
        <v>0.42499999999999999</v>
      </c>
      <c r="F119" s="37">
        <v>0.85499999999999998</v>
      </c>
    </row>
    <row r="120" spans="1:6" x14ac:dyDescent="0.25">
      <c r="A120">
        <v>117</v>
      </c>
      <c r="B120" s="18">
        <v>44064</v>
      </c>
      <c r="C120" s="37">
        <v>0.26</v>
      </c>
      <c r="D120" s="37">
        <v>0.26500000000000001</v>
      </c>
      <c r="E120" s="37">
        <v>0.42499999999999999</v>
      </c>
      <c r="F120" s="37">
        <v>0.88</v>
      </c>
    </row>
    <row r="121" spans="1:6" x14ac:dyDescent="0.25">
      <c r="A121">
        <v>118</v>
      </c>
      <c r="B121" s="18">
        <v>44063</v>
      </c>
      <c r="C121" s="37">
        <v>0.26</v>
      </c>
      <c r="D121" s="37">
        <v>0.26500000000000001</v>
      </c>
      <c r="E121" s="37">
        <v>0.42499999999999999</v>
      </c>
      <c r="F121" s="37">
        <v>0.85499999999999998</v>
      </c>
    </row>
    <row r="122" spans="1:6" x14ac:dyDescent="0.25">
      <c r="A122">
        <v>119</v>
      </c>
      <c r="B122" s="18">
        <v>44062</v>
      </c>
      <c r="C122" s="37">
        <v>0.27</v>
      </c>
      <c r="D122" s="37">
        <v>0.26500000000000001</v>
      </c>
      <c r="E122" s="37">
        <v>0.42499999999999999</v>
      </c>
      <c r="F122" s="37">
        <v>0.86499999999999999</v>
      </c>
    </row>
    <row r="123" spans="1:6" x14ac:dyDescent="0.25">
      <c r="A123">
        <v>120</v>
      </c>
      <c r="B123" s="18">
        <v>44061</v>
      </c>
      <c r="C123" s="37">
        <v>0.26500000000000001</v>
      </c>
      <c r="D123" s="37">
        <v>0.26500000000000001</v>
      </c>
      <c r="E123" s="37">
        <v>0.42499999999999999</v>
      </c>
      <c r="F123" s="37">
        <v>0.87</v>
      </c>
    </row>
    <row r="124" spans="1:6" x14ac:dyDescent="0.25">
      <c r="A124">
        <v>121</v>
      </c>
      <c r="B124" s="18">
        <v>44060</v>
      </c>
      <c r="C124" s="37">
        <v>0.27</v>
      </c>
      <c r="D124" s="37">
        <v>0.27</v>
      </c>
      <c r="E124" s="37">
        <v>0.44</v>
      </c>
      <c r="F124" s="37">
        <v>0.89500000000000002</v>
      </c>
    </row>
    <row r="125" spans="1:6" x14ac:dyDescent="0.25">
      <c r="A125">
        <v>122</v>
      </c>
      <c r="B125" s="18">
        <v>44057</v>
      </c>
      <c r="C125" s="37">
        <v>0.26500000000000001</v>
      </c>
      <c r="D125" s="37">
        <v>0.26500000000000001</v>
      </c>
      <c r="E125" s="37">
        <v>0.44</v>
      </c>
      <c r="F125" s="37">
        <v>0.92999999999999994</v>
      </c>
    </row>
    <row r="126" spans="1:6" x14ac:dyDescent="0.25">
      <c r="A126">
        <v>123</v>
      </c>
      <c r="B126" s="18">
        <v>44056</v>
      </c>
      <c r="C126" s="37">
        <v>0.26500000000000001</v>
      </c>
      <c r="D126" s="37">
        <v>0.26</v>
      </c>
      <c r="E126" s="37">
        <v>0.42499999999999999</v>
      </c>
      <c r="F126" s="37">
        <v>0.88500000000000001</v>
      </c>
    </row>
    <row r="127" spans="1:6" x14ac:dyDescent="0.25">
      <c r="A127">
        <v>124</v>
      </c>
      <c r="B127" s="18">
        <v>44055</v>
      </c>
      <c r="C127" s="37">
        <v>0.26</v>
      </c>
      <c r="D127" s="37">
        <v>0.26500000000000001</v>
      </c>
      <c r="E127" s="37">
        <v>0.42499999999999999</v>
      </c>
      <c r="F127" s="37">
        <v>0.91500000000000004</v>
      </c>
    </row>
    <row r="128" spans="1:6" x14ac:dyDescent="0.25">
      <c r="A128">
        <v>125</v>
      </c>
      <c r="B128" s="18">
        <v>44054</v>
      </c>
      <c r="C128" s="37">
        <v>0.26</v>
      </c>
      <c r="D128" s="37">
        <v>0.27500000000000002</v>
      </c>
      <c r="E128" s="37">
        <v>0.41</v>
      </c>
      <c r="F128" s="37">
        <v>0.86499999999999999</v>
      </c>
    </row>
    <row r="129" spans="1:6" x14ac:dyDescent="0.25">
      <c r="A129">
        <v>126</v>
      </c>
      <c r="B129" s="18">
        <v>44053</v>
      </c>
      <c r="C129" s="37">
        <v>0.255</v>
      </c>
      <c r="D129" s="37">
        <v>0.27</v>
      </c>
      <c r="E129" s="37">
        <v>0.40500000000000003</v>
      </c>
      <c r="F129" s="37">
        <v>0.86</v>
      </c>
    </row>
    <row r="130" spans="1:6" x14ac:dyDescent="0.25">
      <c r="A130">
        <v>127</v>
      </c>
      <c r="B130" s="18">
        <v>44050</v>
      </c>
      <c r="C130" s="37">
        <v>0.255</v>
      </c>
      <c r="D130" s="37">
        <v>0.26500000000000001</v>
      </c>
      <c r="E130" s="37">
        <v>0.4</v>
      </c>
      <c r="F130" s="37">
        <v>0.83000000000000007</v>
      </c>
    </row>
    <row r="131" spans="1:6" x14ac:dyDescent="0.25">
      <c r="A131">
        <v>128</v>
      </c>
      <c r="B131" s="18">
        <v>44049</v>
      </c>
      <c r="C131" s="37">
        <v>0.255</v>
      </c>
      <c r="D131" s="37">
        <v>0.27</v>
      </c>
      <c r="E131" s="37">
        <v>0.40500000000000003</v>
      </c>
      <c r="F131" s="37">
        <v>0.85</v>
      </c>
    </row>
    <row r="132" spans="1:6" x14ac:dyDescent="0.25">
      <c r="A132">
        <v>129</v>
      </c>
      <c r="B132" s="18">
        <v>44048</v>
      </c>
      <c r="C132" s="37">
        <v>0.255</v>
      </c>
      <c r="D132" s="37">
        <v>0.26500000000000001</v>
      </c>
      <c r="E132" s="37">
        <v>0.39</v>
      </c>
      <c r="F132" s="37">
        <v>0.82000000000000006</v>
      </c>
    </row>
    <row r="133" spans="1:6" x14ac:dyDescent="0.25">
      <c r="A133">
        <v>130</v>
      </c>
      <c r="B133" s="18">
        <v>44047</v>
      </c>
      <c r="C133" s="37">
        <v>0.26</v>
      </c>
      <c r="D133" s="37">
        <v>0.26500000000000001</v>
      </c>
      <c r="E133" s="37">
        <v>0.39500000000000002</v>
      </c>
      <c r="F133" s="37">
        <v>0.83000000000000007</v>
      </c>
    </row>
    <row r="134" spans="1:6" x14ac:dyDescent="0.25">
      <c r="A134">
        <v>131</v>
      </c>
      <c r="B134" s="18">
        <v>44043</v>
      </c>
      <c r="C134" s="37">
        <v>0.26500000000000001</v>
      </c>
      <c r="D134" s="37">
        <v>0.28000000000000003</v>
      </c>
      <c r="E134" s="37">
        <v>0.41</v>
      </c>
      <c r="F134" s="37">
        <v>0.81499999999999995</v>
      </c>
    </row>
    <row r="135" spans="1:6" x14ac:dyDescent="0.25">
      <c r="A135">
        <v>132</v>
      </c>
      <c r="B135" s="18">
        <v>44042</v>
      </c>
      <c r="C135" s="37">
        <v>0.26500000000000001</v>
      </c>
      <c r="D135" s="37">
        <v>0.28000000000000003</v>
      </c>
      <c r="E135" s="37">
        <v>0.42</v>
      </c>
      <c r="F135" s="37">
        <v>0.85499999999999998</v>
      </c>
    </row>
    <row r="136" spans="1:6" x14ac:dyDescent="0.25">
      <c r="A136">
        <v>133</v>
      </c>
      <c r="B136" s="18">
        <v>44041</v>
      </c>
      <c r="C136" s="37">
        <v>0.26500000000000001</v>
      </c>
      <c r="D136" s="37">
        <v>0.28499999999999998</v>
      </c>
      <c r="E136" s="37">
        <v>0.42499999999999999</v>
      </c>
      <c r="F136" s="37">
        <v>0.875</v>
      </c>
    </row>
    <row r="137" spans="1:6" x14ac:dyDescent="0.25">
      <c r="A137">
        <v>134</v>
      </c>
      <c r="B137" s="18">
        <v>44040</v>
      </c>
      <c r="C137" s="37">
        <v>0.27</v>
      </c>
      <c r="D137" s="37">
        <v>0.28999999999999998</v>
      </c>
      <c r="E137" s="37">
        <v>0.44</v>
      </c>
      <c r="F137" s="37">
        <v>0.91999999999999993</v>
      </c>
    </row>
    <row r="138" spans="1:6" x14ac:dyDescent="0.25">
      <c r="A138">
        <v>135</v>
      </c>
      <c r="B138" s="18">
        <v>44039</v>
      </c>
      <c r="C138" s="37">
        <v>0.27500000000000002</v>
      </c>
      <c r="D138" s="37">
        <v>0.28499999999999998</v>
      </c>
      <c r="E138" s="37">
        <v>0.43</v>
      </c>
      <c r="F138" s="37">
        <v>0.88500000000000001</v>
      </c>
    </row>
    <row r="139" spans="1:6" x14ac:dyDescent="0.25">
      <c r="A139">
        <v>136</v>
      </c>
      <c r="B139" s="18">
        <v>44036</v>
      </c>
      <c r="C139" s="37">
        <v>0.26500000000000001</v>
      </c>
      <c r="D139" s="37">
        <v>0.28000000000000003</v>
      </c>
      <c r="E139" s="37">
        <v>0.42499999999999999</v>
      </c>
      <c r="F139" s="37">
        <v>0.86499999999999999</v>
      </c>
    </row>
    <row r="140" spans="1:6" x14ac:dyDescent="0.25">
      <c r="A140">
        <v>137</v>
      </c>
      <c r="B140" s="18">
        <v>44035</v>
      </c>
      <c r="C140" s="37">
        <v>0.27</v>
      </c>
      <c r="D140" s="37">
        <v>0.28499999999999998</v>
      </c>
      <c r="E140" s="37">
        <v>0.43</v>
      </c>
      <c r="F140" s="37">
        <v>0.86</v>
      </c>
    </row>
    <row r="141" spans="1:6" x14ac:dyDescent="0.25">
      <c r="A141">
        <v>138</v>
      </c>
      <c r="B141" s="18">
        <v>44034</v>
      </c>
      <c r="C141" s="37">
        <v>0.27500000000000002</v>
      </c>
      <c r="D141" s="37">
        <v>0.28999999999999998</v>
      </c>
      <c r="E141" s="37">
        <v>0.435</v>
      </c>
      <c r="F141" s="37">
        <v>0.88500000000000001</v>
      </c>
    </row>
    <row r="142" spans="1:6" x14ac:dyDescent="0.25">
      <c r="A142">
        <v>139</v>
      </c>
      <c r="B142" s="18">
        <v>44033</v>
      </c>
      <c r="C142" s="37">
        <v>0.26</v>
      </c>
      <c r="D142" s="37">
        <v>0.28499999999999998</v>
      </c>
      <c r="E142" s="37">
        <v>0.43</v>
      </c>
      <c r="F142" s="37">
        <v>0.86499999999999999</v>
      </c>
    </row>
    <row r="143" spans="1:6" x14ac:dyDescent="0.25">
      <c r="A143">
        <v>140</v>
      </c>
      <c r="B143" s="18">
        <v>44032</v>
      </c>
      <c r="C143" s="37">
        <v>0.26</v>
      </c>
      <c r="D143" s="37">
        <v>0.28499999999999998</v>
      </c>
      <c r="E143" s="37">
        <v>0.43</v>
      </c>
      <c r="F143" s="37">
        <v>0.88500000000000001</v>
      </c>
    </row>
    <row r="144" spans="1:6" x14ac:dyDescent="0.25">
      <c r="A144">
        <v>141</v>
      </c>
      <c r="B144" s="18">
        <v>44029</v>
      </c>
      <c r="C144" s="37">
        <v>0.26500000000000001</v>
      </c>
      <c r="D144" s="37">
        <v>0.28000000000000003</v>
      </c>
      <c r="E144" s="37">
        <v>0.42499999999999999</v>
      </c>
      <c r="F144" s="37">
        <v>0.86499999999999999</v>
      </c>
    </row>
    <row r="145" spans="1:6" x14ac:dyDescent="0.25">
      <c r="A145">
        <v>142</v>
      </c>
      <c r="B145" s="18">
        <v>44028</v>
      </c>
      <c r="C145" s="37">
        <v>0.26</v>
      </c>
      <c r="D145" s="37">
        <v>0.28499999999999998</v>
      </c>
      <c r="E145" s="37">
        <v>0.43</v>
      </c>
      <c r="F145" s="37">
        <v>0.88</v>
      </c>
    </row>
    <row r="146" spans="1:6" x14ac:dyDescent="0.25">
      <c r="A146">
        <v>143</v>
      </c>
      <c r="B146" s="18">
        <v>44027</v>
      </c>
      <c r="C146" s="37">
        <v>0.26500000000000001</v>
      </c>
      <c r="D146" s="37">
        <v>0.28499999999999998</v>
      </c>
      <c r="E146" s="37">
        <v>0.43</v>
      </c>
      <c r="F146" s="37">
        <v>0.87</v>
      </c>
    </row>
    <row r="147" spans="1:6" x14ac:dyDescent="0.25">
      <c r="A147">
        <v>144</v>
      </c>
      <c r="B147" s="18">
        <v>44026</v>
      </c>
      <c r="C147" s="37">
        <v>0.26500000000000001</v>
      </c>
      <c r="D147" s="37">
        <v>0.29499999999999998</v>
      </c>
      <c r="E147" s="37">
        <v>0.44</v>
      </c>
      <c r="F147" s="37">
        <v>0.90999999999999992</v>
      </c>
    </row>
    <row r="148" spans="1:6" x14ac:dyDescent="0.25">
      <c r="A148">
        <v>145</v>
      </c>
      <c r="B148" s="18">
        <v>44025</v>
      </c>
      <c r="C148" s="37">
        <v>0.255</v>
      </c>
      <c r="D148" s="37">
        <v>0.28499999999999998</v>
      </c>
      <c r="E148" s="37">
        <v>0.435</v>
      </c>
      <c r="F148" s="37">
        <v>0.9</v>
      </c>
    </row>
    <row r="149" spans="1:6" x14ac:dyDescent="0.25">
      <c r="A149">
        <v>146</v>
      </c>
      <c r="B149" s="18">
        <v>44022</v>
      </c>
      <c r="C149" s="37">
        <v>0.245</v>
      </c>
      <c r="D149" s="37">
        <v>0.27</v>
      </c>
      <c r="E149" s="37">
        <v>0.41499999999999998</v>
      </c>
      <c r="F149" s="37">
        <v>0.86</v>
      </c>
    </row>
    <row r="150" spans="1:6" x14ac:dyDescent="0.25">
      <c r="A150">
        <v>147</v>
      </c>
      <c r="B150" s="18">
        <v>44021</v>
      </c>
      <c r="C150" s="37">
        <v>0.25</v>
      </c>
      <c r="D150" s="37">
        <v>0.27</v>
      </c>
      <c r="E150" s="37">
        <v>0.42</v>
      </c>
      <c r="F150" s="37">
        <v>0.9</v>
      </c>
    </row>
    <row r="151" spans="1:6" x14ac:dyDescent="0.25">
      <c r="A151">
        <v>148</v>
      </c>
      <c r="B151" s="18">
        <v>44020</v>
      </c>
      <c r="C151" s="37">
        <v>0.245</v>
      </c>
      <c r="D151" s="37">
        <v>0.26</v>
      </c>
      <c r="E151" s="37">
        <v>0.41</v>
      </c>
      <c r="F151" s="37">
        <v>0.87</v>
      </c>
    </row>
    <row r="152" spans="1:6" x14ac:dyDescent="0.25">
      <c r="A152">
        <v>149</v>
      </c>
      <c r="B152" s="18">
        <v>44019</v>
      </c>
      <c r="C152" s="37">
        <v>0.25</v>
      </c>
      <c r="D152" s="37">
        <v>0.26500000000000001</v>
      </c>
      <c r="E152" s="37">
        <v>0.41</v>
      </c>
      <c r="F152" s="37">
        <v>0.88500000000000001</v>
      </c>
    </row>
    <row r="153" spans="1:6" x14ac:dyDescent="0.25">
      <c r="A153">
        <v>150</v>
      </c>
      <c r="B153" s="18">
        <v>44018</v>
      </c>
      <c r="C153" s="37">
        <v>0.255</v>
      </c>
      <c r="D153" s="37">
        <v>0.27500000000000002</v>
      </c>
      <c r="E153" s="37">
        <v>0.42499999999999999</v>
      </c>
      <c r="F153" s="37">
        <v>0.91999999999999993</v>
      </c>
    </row>
    <row r="154" spans="1:6" x14ac:dyDescent="0.25">
      <c r="A154">
        <v>151</v>
      </c>
      <c r="B154" s="18">
        <v>44015</v>
      </c>
      <c r="C154" s="37">
        <v>0.25</v>
      </c>
      <c r="D154" s="37">
        <v>0.27</v>
      </c>
      <c r="E154" s="37">
        <v>0.41499999999999998</v>
      </c>
      <c r="F154" s="37">
        <v>0.90500000000000003</v>
      </c>
    </row>
    <row r="155" spans="1:6" x14ac:dyDescent="0.25">
      <c r="A155">
        <v>152</v>
      </c>
      <c r="B155" s="18">
        <v>44014</v>
      </c>
      <c r="C155" s="37">
        <v>0.245</v>
      </c>
      <c r="D155" s="37">
        <v>0.26500000000000001</v>
      </c>
      <c r="E155" s="37">
        <v>0.41499999999999998</v>
      </c>
      <c r="F155" s="37">
        <v>0.91999999999999993</v>
      </c>
    </row>
    <row r="156" spans="1:6" x14ac:dyDescent="0.25">
      <c r="A156">
        <v>153</v>
      </c>
      <c r="B156" s="18">
        <v>44013</v>
      </c>
      <c r="C156" s="37">
        <v>0.255</v>
      </c>
      <c r="D156" s="37">
        <v>0.27</v>
      </c>
      <c r="E156" s="37">
        <v>0.42</v>
      </c>
      <c r="F156" s="37">
        <v>0.93500000000000005</v>
      </c>
    </row>
    <row r="157" spans="1:6" x14ac:dyDescent="0.25">
      <c r="A157">
        <v>154</v>
      </c>
      <c r="B157" s="18">
        <v>44012</v>
      </c>
      <c r="C157" s="37">
        <v>0.25</v>
      </c>
      <c r="D157" s="37">
        <v>0.26</v>
      </c>
      <c r="E157" s="37">
        <v>0.41</v>
      </c>
      <c r="F157" s="37">
        <v>0.87</v>
      </c>
    </row>
    <row r="158" spans="1:6" x14ac:dyDescent="0.25">
      <c r="A158">
        <v>155</v>
      </c>
      <c r="B158" s="18">
        <v>44011</v>
      </c>
      <c r="C158" s="37">
        <v>0.25</v>
      </c>
      <c r="D158" s="37">
        <v>0.26500000000000001</v>
      </c>
      <c r="E158" s="37">
        <v>0.41</v>
      </c>
      <c r="F158" s="37">
        <v>0.88</v>
      </c>
    </row>
    <row r="159" spans="1:6" x14ac:dyDescent="0.25">
      <c r="A159">
        <v>156</v>
      </c>
      <c r="B159" s="18">
        <v>44008</v>
      </c>
      <c r="C159" s="37">
        <v>0.245</v>
      </c>
      <c r="D159" s="37">
        <v>0.26</v>
      </c>
      <c r="E159" s="37">
        <v>0.4</v>
      </c>
      <c r="F159" s="37">
        <v>0.86499999999999999</v>
      </c>
    </row>
    <row r="160" spans="1:6" x14ac:dyDescent="0.25">
      <c r="A160">
        <v>157</v>
      </c>
      <c r="B160" s="18">
        <v>44007</v>
      </c>
      <c r="C160" s="37">
        <v>0.25</v>
      </c>
      <c r="D160" s="37">
        <v>0.26500000000000001</v>
      </c>
      <c r="E160" s="37">
        <v>0.40500000000000003</v>
      </c>
      <c r="F160" s="37">
        <v>0.88</v>
      </c>
    </row>
    <row r="161" spans="1:6" x14ac:dyDescent="0.25">
      <c r="A161">
        <v>158</v>
      </c>
      <c r="B161" s="18">
        <v>44006</v>
      </c>
      <c r="C161" s="37">
        <v>0.25</v>
      </c>
      <c r="D161" s="37">
        <v>0.27</v>
      </c>
      <c r="E161" s="37">
        <v>0.41499999999999998</v>
      </c>
      <c r="F161" s="37">
        <v>0.91999999999999993</v>
      </c>
    </row>
    <row r="162" spans="1:6" x14ac:dyDescent="0.25">
      <c r="A162">
        <v>159</v>
      </c>
      <c r="B162" s="18">
        <v>44005</v>
      </c>
      <c r="C162" s="37">
        <v>0.255</v>
      </c>
      <c r="D162" s="37">
        <v>0.27</v>
      </c>
      <c r="E162" s="37">
        <v>0.40500000000000003</v>
      </c>
      <c r="F162" s="37">
        <v>0.9</v>
      </c>
    </row>
    <row r="163" spans="1:6" x14ac:dyDescent="0.25">
      <c r="A163">
        <v>160</v>
      </c>
      <c r="B163" s="18">
        <v>44004</v>
      </c>
      <c r="C163" s="37">
        <v>0.26</v>
      </c>
      <c r="D163" s="37">
        <v>0.26</v>
      </c>
      <c r="E163" s="37">
        <v>0.39500000000000002</v>
      </c>
      <c r="F163" s="37">
        <v>0.86499999999999999</v>
      </c>
    </row>
    <row r="164" spans="1:6" x14ac:dyDescent="0.25">
      <c r="A164">
        <v>161</v>
      </c>
      <c r="B164" s="18">
        <v>44001</v>
      </c>
      <c r="C164" s="37">
        <v>0.26</v>
      </c>
      <c r="D164" s="37">
        <v>0.255</v>
      </c>
      <c r="E164" s="37">
        <v>0.39</v>
      </c>
      <c r="F164" s="37">
        <v>0.86</v>
      </c>
    </row>
    <row r="165" spans="1:6" x14ac:dyDescent="0.25">
      <c r="A165">
        <v>162</v>
      </c>
      <c r="B165" s="18">
        <v>44000</v>
      </c>
      <c r="C165" s="37">
        <v>0.255</v>
      </c>
      <c r="D165" s="37">
        <v>0.25</v>
      </c>
      <c r="E165" s="37">
        <v>0.39</v>
      </c>
      <c r="F165" s="37">
        <v>0.88</v>
      </c>
    </row>
    <row r="166" spans="1:6" x14ac:dyDescent="0.25">
      <c r="A166">
        <v>163</v>
      </c>
      <c r="B166" s="18">
        <v>43999</v>
      </c>
      <c r="C166" s="37">
        <v>0.26500000000000001</v>
      </c>
      <c r="D166" s="37">
        <v>0.255</v>
      </c>
      <c r="E166" s="37">
        <v>0.4</v>
      </c>
      <c r="F166" s="37">
        <v>0.91500000000000004</v>
      </c>
    </row>
    <row r="167" spans="1:6" x14ac:dyDescent="0.25">
      <c r="A167">
        <v>164</v>
      </c>
      <c r="B167" s="18">
        <v>43998</v>
      </c>
      <c r="C167" s="37">
        <v>0.26</v>
      </c>
      <c r="D167" s="37">
        <v>0.255</v>
      </c>
      <c r="E167" s="37">
        <v>0.39500000000000002</v>
      </c>
      <c r="F167" s="37">
        <v>0.91500000000000004</v>
      </c>
    </row>
    <row r="168" spans="1:6" x14ac:dyDescent="0.25">
      <c r="A168">
        <v>165</v>
      </c>
      <c r="B168" s="18">
        <v>43997</v>
      </c>
      <c r="C168" s="37">
        <v>0.26</v>
      </c>
      <c r="D168" s="37">
        <v>0.25</v>
      </c>
      <c r="E168" s="37">
        <v>0.38</v>
      </c>
      <c r="F168" s="37">
        <v>0.86</v>
      </c>
    </row>
    <row r="169" spans="1:6" x14ac:dyDescent="0.25">
      <c r="A169">
        <v>166</v>
      </c>
      <c r="B169" s="18">
        <v>43994</v>
      </c>
      <c r="C169" s="37">
        <v>0.27</v>
      </c>
      <c r="D169" s="37">
        <v>0.255</v>
      </c>
      <c r="E169" s="37">
        <v>0.38500000000000001</v>
      </c>
      <c r="F169" s="37">
        <v>0.90999999999999992</v>
      </c>
    </row>
    <row r="170" spans="1:6" x14ac:dyDescent="0.25">
      <c r="A170">
        <v>167</v>
      </c>
      <c r="B170" s="18">
        <v>43993</v>
      </c>
      <c r="C170" s="37">
        <v>0.27</v>
      </c>
      <c r="D170" s="37">
        <v>0.255</v>
      </c>
      <c r="E170" s="37">
        <v>0.38500000000000001</v>
      </c>
      <c r="F170" s="37">
        <v>0.91999999999999993</v>
      </c>
    </row>
    <row r="171" spans="1:6" x14ac:dyDescent="0.25">
      <c r="A171">
        <v>168</v>
      </c>
      <c r="B171" s="18">
        <v>43992</v>
      </c>
      <c r="C171" s="37">
        <v>0.28499999999999998</v>
      </c>
      <c r="D171" s="37">
        <v>0.27500000000000002</v>
      </c>
      <c r="E171" s="37">
        <v>0.42</v>
      </c>
      <c r="F171" s="37">
        <v>1.02</v>
      </c>
    </row>
    <row r="172" spans="1:6" x14ac:dyDescent="0.25">
      <c r="A172">
        <v>169</v>
      </c>
      <c r="B172" s="18">
        <v>43991</v>
      </c>
      <c r="C172" s="37">
        <v>0.28000000000000003</v>
      </c>
      <c r="D172" s="37">
        <v>0.27500000000000002</v>
      </c>
      <c r="E172" s="37">
        <v>0.42499999999999999</v>
      </c>
      <c r="F172" s="37">
        <v>1.05</v>
      </c>
    </row>
    <row r="173" spans="1:6" x14ac:dyDescent="0.25">
      <c r="A173">
        <v>170</v>
      </c>
      <c r="B173" s="18">
        <v>43987</v>
      </c>
      <c r="C173" s="37">
        <v>0.28999999999999998</v>
      </c>
      <c r="D173" s="37">
        <v>0.28000000000000003</v>
      </c>
      <c r="E173" s="37">
        <v>0.44</v>
      </c>
      <c r="F173" s="37">
        <v>1.0900000000000001</v>
      </c>
    </row>
    <row r="174" spans="1:6" x14ac:dyDescent="0.25">
      <c r="A174">
        <v>171</v>
      </c>
      <c r="B174" s="18">
        <v>43986</v>
      </c>
      <c r="C174" s="37">
        <v>0.28499999999999998</v>
      </c>
      <c r="D174" s="37">
        <v>0.27500000000000002</v>
      </c>
      <c r="E174" s="37">
        <v>0.43</v>
      </c>
      <c r="F174" s="37">
        <v>1.02</v>
      </c>
    </row>
    <row r="175" spans="1:6" x14ac:dyDescent="0.25">
      <c r="A175">
        <v>172</v>
      </c>
      <c r="B175" s="18">
        <v>43985</v>
      </c>
      <c r="C175" s="37">
        <v>0.27500000000000002</v>
      </c>
      <c r="D175" s="37">
        <v>0.26500000000000001</v>
      </c>
      <c r="E175" s="37">
        <v>0.41</v>
      </c>
      <c r="F175" s="37">
        <v>0.96500000000000008</v>
      </c>
    </row>
    <row r="176" spans="1:6" x14ac:dyDescent="0.25">
      <c r="A176">
        <v>173</v>
      </c>
      <c r="B176" s="18">
        <v>43984</v>
      </c>
      <c r="C176" s="37">
        <v>0.27</v>
      </c>
      <c r="D176" s="37">
        <v>0.26</v>
      </c>
      <c r="E176" s="37">
        <v>0.39</v>
      </c>
      <c r="F176" s="37">
        <v>0.90500000000000003</v>
      </c>
    </row>
    <row r="177" spans="1:6" x14ac:dyDescent="0.25">
      <c r="A177">
        <v>174</v>
      </c>
      <c r="B177" s="18">
        <v>43983</v>
      </c>
      <c r="C177" s="37">
        <v>0.26500000000000001</v>
      </c>
      <c r="D177" s="37">
        <v>0.26</v>
      </c>
      <c r="E177" s="37">
        <v>0.39500000000000002</v>
      </c>
      <c r="F177" s="37">
        <v>0.89500000000000002</v>
      </c>
    </row>
    <row r="178" spans="1:6" x14ac:dyDescent="0.25">
      <c r="A178">
        <v>175</v>
      </c>
      <c r="B178" s="18">
        <v>43980</v>
      </c>
      <c r="C178" s="37">
        <v>0.26500000000000001</v>
      </c>
      <c r="D178" s="37">
        <v>0.26</v>
      </c>
      <c r="E178" s="37">
        <v>0.40500000000000003</v>
      </c>
      <c r="F178" s="37">
        <v>0.88500000000000001</v>
      </c>
    </row>
    <row r="179" spans="1:6" x14ac:dyDescent="0.25">
      <c r="A179">
        <v>176</v>
      </c>
      <c r="B179" s="18">
        <v>43979</v>
      </c>
      <c r="C179" s="37">
        <v>0.26500000000000001</v>
      </c>
      <c r="D179" s="37">
        <v>0.26</v>
      </c>
      <c r="E179" s="37">
        <v>0.40500000000000003</v>
      </c>
      <c r="F179" s="37">
        <v>0.88</v>
      </c>
    </row>
    <row r="180" spans="1:6" x14ac:dyDescent="0.25">
      <c r="A180">
        <v>177</v>
      </c>
      <c r="B180" s="18">
        <v>43978</v>
      </c>
      <c r="C180" s="37">
        <v>0.26</v>
      </c>
      <c r="D180" s="37">
        <v>0.255</v>
      </c>
      <c r="E180" s="37">
        <v>0.4</v>
      </c>
      <c r="F180" s="37">
        <v>0.88</v>
      </c>
    </row>
    <row r="181" spans="1:6" x14ac:dyDescent="0.25">
      <c r="A181">
        <v>178</v>
      </c>
      <c r="B181" s="18">
        <v>43977</v>
      </c>
      <c r="C181" s="37">
        <v>0.26500000000000001</v>
      </c>
      <c r="D181" s="37">
        <v>0.26</v>
      </c>
      <c r="E181" s="37">
        <v>0.41</v>
      </c>
      <c r="F181" s="37">
        <v>0.88500000000000001</v>
      </c>
    </row>
    <row r="182" spans="1:6" x14ac:dyDescent="0.25">
      <c r="A182">
        <v>179</v>
      </c>
      <c r="B182" s="18">
        <v>43976</v>
      </c>
      <c r="C182" s="37">
        <v>0.26</v>
      </c>
      <c r="D182" s="37">
        <v>0.255</v>
      </c>
      <c r="E182" s="37">
        <v>0.39500000000000002</v>
      </c>
      <c r="F182" s="37">
        <v>0.86</v>
      </c>
    </row>
    <row r="183" spans="1:6" x14ac:dyDescent="0.25">
      <c r="A183">
        <v>180</v>
      </c>
      <c r="B183" s="18">
        <v>43973</v>
      </c>
      <c r="C183" s="37">
        <v>0.255</v>
      </c>
      <c r="D183" s="37">
        <v>0.25</v>
      </c>
      <c r="E183" s="37">
        <v>0.39500000000000002</v>
      </c>
      <c r="F183" s="37">
        <v>0.87</v>
      </c>
    </row>
    <row r="184" spans="1:6" x14ac:dyDescent="0.25">
      <c r="A184">
        <v>181</v>
      </c>
      <c r="B184" s="18">
        <v>43972</v>
      </c>
      <c r="C184" s="37">
        <v>0.255</v>
      </c>
      <c r="D184" s="37">
        <v>0.25</v>
      </c>
      <c r="E184" s="37">
        <v>0.39500000000000002</v>
      </c>
      <c r="F184" s="37">
        <v>0.91500000000000004</v>
      </c>
    </row>
    <row r="185" spans="1:6" x14ac:dyDescent="0.25">
      <c r="A185">
        <v>182</v>
      </c>
      <c r="B185" s="18">
        <v>43971</v>
      </c>
      <c r="C185" s="37">
        <v>0.255</v>
      </c>
      <c r="D185" s="37">
        <v>0.26</v>
      </c>
      <c r="E185" s="37">
        <v>0.40500000000000003</v>
      </c>
      <c r="F185" s="37">
        <v>0.95</v>
      </c>
    </row>
    <row r="186" spans="1:6" x14ac:dyDescent="0.25">
      <c r="A186">
        <v>183</v>
      </c>
      <c r="B186" s="18">
        <v>43970</v>
      </c>
      <c r="C186" s="37">
        <v>0.26500000000000001</v>
      </c>
      <c r="D186" s="37">
        <v>0.26</v>
      </c>
      <c r="E186" s="37">
        <v>0.41</v>
      </c>
      <c r="F186" s="37">
        <v>0.98</v>
      </c>
    </row>
    <row r="187" spans="1:6" x14ac:dyDescent="0.25">
      <c r="A187">
        <v>184</v>
      </c>
      <c r="B187" s="18">
        <v>43969</v>
      </c>
      <c r="C187" s="37">
        <v>0.26</v>
      </c>
      <c r="D187" s="37">
        <v>0.245</v>
      </c>
      <c r="E187" s="37">
        <v>0.38</v>
      </c>
      <c r="F187" s="37">
        <v>0.90999999999999992</v>
      </c>
    </row>
    <row r="188" spans="1:6" x14ac:dyDescent="0.25">
      <c r="A188">
        <v>185</v>
      </c>
      <c r="B188" s="18">
        <v>43966</v>
      </c>
      <c r="C188" s="37">
        <v>0.255</v>
      </c>
      <c r="D188" s="37">
        <v>0.24</v>
      </c>
      <c r="E188" s="37">
        <v>0.38500000000000001</v>
      </c>
      <c r="F188" s="37">
        <v>0.90999999999999992</v>
      </c>
    </row>
    <row r="189" spans="1:6" x14ac:dyDescent="0.25">
      <c r="A189">
        <v>186</v>
      </c>
      <c r="B189" s="18">
        <v>43965</v>
      </c>
      <c r="C189" s="37">
        <v>0.25</v>
      </c>
      <c r="D189" s="37">
        <v>0.23499999999999999</v>
      </c>
      <c r="E189" s="37">
        <v>0.37</v>
      </c>
      <c r="F189" s="37">
        <v>0.9</v>
      </c>
    </row>
    <row r="190" spans="1:6" x14ac:dyDescent="0.25">
      <c r="A190">
        <v>187</v>
      </c>
      <c r="B190" s="18">
        <v>43964</v>
      </c>
      <c r="C190" s="37">
        <v>0.24</v>
      </c>
      <c r="D190" s="37">
        <v>0.23499999999999999</v>
      </c>
      <c r="E190" s="37">
        <v>0.38500000000000001</v>
      </c>
      <c r="F190" s="37">
        <v>0.96</v>
      </c>
    </row>
    <row r="191" spans="1:6" x14ac:dyDescent="0.25">
      <c r="A191">
        <v>188</v>
      </c>
      <c r="B191" s="18">
        <v>43963</v>
      </c>
      <c r="C191" s="37">
        <v>0.22500000000000001</v>
      </c>
      <c r="D191" s="37">
        <v>0.23</v>
      </c>
      <c r="E191" s="37">
        <v>0.39500000000000002</v>
      </c>
      <c r="F191" s="37">
        <v>0.96</v>
      </c>
    </row>
    <row r="192" spans="1:6" x14ac:dyDescent="0.25">
      <c r="A192">
        <v>189</v>
      </c>
      <c r="B192" s="18">
        <v>43962</v>
      </c>
      <c r="C192" s="37">
        <v>0.215</v>
      </c>
      <c r="D192" s="37">
        <v>0.23499999999999999</v>
      </c>
      <c r="E192" s="37">
        <v>0.39</v>
      </c>
      <c r="F192" s="37">
        <v>0.96</v>
      </c>
    </row>
    <row r="193" spans="1:6" x14ac:dyDescent="0.25">
      <c r="A193">
        <v>190</v>
      </c>
      <c r="B193" s="18">
        <v>43959</v>
      </c>
      <c r="C193" s="37">
        <v>0.22</v>
      </c>
      <c r="D193" s="37">
        <v>0.23</v>
      </c>
      <c r="E193" s="37">
        <v>0.38500000000000001</v>
      </c>
      <c r="F193" s="37">
        <v>0.89500000000000002</v>
      </c>
    </row>
    <row r="194" spans="1:6" x14ac:dyDescent="0.25">
      <c r="A194">
        <v>191</v>
      </c>
      <c r="B194" s="18">
        <v>43958</v>
      </c>
      <c r="C194" s="37">
        <v>0.22500000000000001</v>
      </c>
      <c r="D194" s="37">
        <v>0.25</v>
      </c>
      <c r="E194" s="37">
        <v>0.40500000000000003</v>
      </c>
      <c r="F194" s="37">
        <v>0.92500000000000004</v>
      </c>
    </row>
    <row r="195" spans="1:6" x14ac:dyDescent="0.25">
      <c r="A195">
        <v>192</v>
      </c>
      <c r="B195" s="18">
        <v>43957</v>
      </c>
      <c r="C195" s="37">
        <v>0.23</v>
      </c>
      <c r="D195" s="37">
        <v>0.25</v>
      </c>
      <c r="E195" s="37">
        <v>0.40500000000000003</v>
      </c>
      <c r="F195" s="37">
        <v>0.91500000000000004</v>
      </c>
    </row>
    <row r="196" spans="1:6" x14ac:dyDescent="0.25">
      <c r="A196">
        <v>193</v>
      </c>
      <c r="B196" s="18">
        <v>43956</v>
      </c>
      <c r="C196" s="37">
        <v>0.215</v>
      </c>
      <c r="D196" s="37">
        <v>0.23499999999999999</v>
      </c>
      <c r="E196" s="37">
        <v>0.39</v>
      </c>
      <c r="F196" s="37">
        <v>0.87</v>
      </c>
    </row>
    <row r="197" spans="1:6" x14ac:dyDescent="0.25">
      <c r="A197">
        <v>194</v>
      </c>
      <c r="B197" s="18">
        <v>43955</v>
      </c>
      <c r="C197" s="37">
        <v>0.215</v>
      </c>
      <c r="D197" s="37">
        <v>0.24</v>
      </c>
      <c r="E197" s="37">
        <v>0.38500000000000001</v>
      </c>
      <c r="F197" s="37">
        <v>0.83000000000000007</v>
      </c>
    </row>
    <row r="198" spans="1:6" x14ac:dyDescent="0.25">
      <c r="A198">
        <v>195</v>
      </c>
      <c r="B198" s="18">
        <v>43952</v>
      </c>
      <c r="C198" s="37">
        <v>0.22</v>
      </c>
      <c r="D198" s="37">
        <v>0.245</v>
      </c>
      <c r="E198" s="37">
        <v>0.40500000000000003</v>
      </c>
      <c r="F198" s="37">
        <v>0.87</v>
      </c>
    </row>
    <row r="199" spans="1:6" x14ac:dyDescent="0.25">
      <c r="A199">
        <v>196</v>
      </c>
      <c r="B199" s="18">
        <v>43951</v>
      </c>
      <c r="C199" s="37">
        <v>0.22</v>
      </c>
      <c r="D199" s="37">
        <v>0.25</v>
      </c>
      <c r="E199" s="37">
        <v>0.41</v>
      </c>
      <c r="F199" s="37">
        <v>0.89</v>
      </c>
    </row>
    <row r="200" spans="1:6" x14ac:dyDescent="0.25">
      <c r="A200">
        <v>197</v>
      </c>
      <c r="B200" s="18">
        <v>43950</v>
      </c>
      <c r="C200" s="37">
        <v>0.22500000000000001</v>
      </c>
      <c r="D200" s="37">
        <v>0.255</v>
      </c>
      <c r="E200" s="37">
        <v>0.43</v>
      </c>
      <c r="F200" s="37">
        <v>0.91999999999999993</v>
      </c>
    </row>
    <row r="201" spans="1:6" x14ac:dyDescent="0.25">
      <c r="A201">
        <v>198</v>
      </c>
      <c r="B201" s="18">
        <v>43949</v>
      </c>
      <c r="C201" s="37">
        <v>0.22500000000000001</v>
      </c>
      <c r="D201" s="37">
        <v>0.26</v>
      </c>
      <c r="E201" s="37">
        <v>0.435</v>
      </c>
      <c r="F201" s="37">
        <v>0.92500000000000004</v>
      </c>
    </row>
    <row r="202" spans="1:6" x14ac:dyDescent="0.25">
      <c r="A202">
        <v>199</v>
      </c>
      <c r="B202" s="18">
        <v>43948</v>
      </c>
      <c r="C202" s="37">
        <v>0.23</v>
      </c>
      <c r="D202" s="37">
        <v>0.26500000000000001</v>
      </c>
      <c r="E202" s="37">
        <v>0.44</v>
      </c>
      <c r="F202" s="37">
        <v>0.90999999999999992</v>
      </c>
    </row>
    <row r="203" spans="1:6" x14ac:dyDescent="0.25">
      <c r="A203">
        <v>200</v>
      </c>
      <c r="B203" s="18">
        <v>43945</v>
      </c>
      <c r="C203" s="37">
        <v>0.23499999999999999</v>
      </c>
      <c r="D203" s="37">
        <v>0.26500000000000001</v>
      </c>
      <c r="E203" s="37">
        <v>0.44</v>
      </c>
      <c r="F203" s="37">
        <v>0.875</v>
      </c>
    </row>
    <row r="204" spans="1:6" x14ac:dyDescent="0.25">
      <c r="A204">
        <v>201</v>
      </c>
      <c r="B204" s="18">
        <v>43944</v>
      </c>
      <c r="C204" s="37">
        <v>0.23</v>
      </c>
      <c r="D204" s="37">
        <v>0.27</v>
      </c>
      <c r="E204" s="37">
        <v>0.435</v>
      </c>
      <c r="F204" s="37">
        <v>0.875</v>
      </c>
    </row>
    <row r="205" spans="1:6" x14ac:dyDescent="0.25">
      <c r="A205">
        <v>202</v>
      </c>
      <c r="B205" s="18">
        <v>43943</v>
      </c>
      <c r="C205" s="37">
        <v>0.22500000000000001</v>
      </c>
      <c r="D205" s="37">
        <v>0.26500000000000001</v>
      </c>
      <c r="E205" s="37">
        <v>0.41499999999999998</v>
      </c>
      <c r="F205" s="37">
        <v>0.84000000000000008</v>
      </c>
    </row>
    <row r="206" spans="1:6" x14ac:dyDescent="0.25">
      <c r="A206">
        <v>203</v>
      </c>
      <c r="B206" s="18">
        <v>43942</v>
      </c>
      <c r="C206" s="37">
        <v>0.22500000000000001</v>
      </c>
      <c r="D206" s="37">
        <v>0.26500000000000001</v>
      </c>
      <c r="E206" s="37">
        <v>0.43</v>
      </c>
      <c r="F206" s="37">
        <v>0.85499999999999998</v>
      </c>
    </row>
    <row r="207" spans="1:6" x14ac:dyDescent="0.25">
      <c r="A207">
        <v>204</v>
      </c>
      <c r="B207" s="18">
        <v>43941</v>
      </c>
      <c r="C207" s="37">
        <v>0.22500000000000001</v>
      </c>
      <c r="D207" s="37">
        <v>0.27</v>
      </c>
      <c r="E207" s="37">
        <v>0.42499999999999999</v>
      </c>
      <c r="F207" s="37">
        <v>0.84000000000000008</v>
      </c>
    </row>
    <row r="208" spans="1:6" x14ac:dyDescent="0.25">
      <c r="A208">
        <v>205</v>
      </c>
      <c r="B208" s="18">
        <v>43938</v>
      </c>
      <c r="C208" s="37">
        <v>0.22500000000000001</v>
      </c>
      <c r="D208" s="37">
        <v>0.26</v>
      </c>
      <c r="E208" s="37">
        <v>0.42</v>
      </c>
      <c r="F208" s="37">
        <v>0.86</v>
      </c>
    </row>
    <row r="209" spans="1:6" x14ac:dyDescent="0.25">
      <c r="A209">
        <v>206</v>
      </c>
      <c r="B209" s="18">
        <v>43937</v>
      </c>
      <c r="C209" s="37">
        <v>0.215</v>
      </c>
      <c r="D209" s="37">
        <v>0.25</v>
      </c>
      <c r="E209" s="37">
        <v>0.42</v>
      </c>
      <c r="F209" s="37">
        <v>0.84499999999999997</v>
      </c>
    </row>
    <row r="210" spans="1:6" x14ac:dyDescent="0.25">
      <c r="A210">
        <v>207</v>
      </c>
      <c r="B210" s="18">
        <v>43936</v>
      </c>
      <c r="C210" s="37">
        <v>0.23499999999999999</v>
      </c>
      <c r="D210" s="37">
        <v>0.27</v>
      </c>
      <c r="E210" s="37">
        <v>0.45</v>
      </c>
      <c r="F210" s="37">
        <v>0.90999999999999992</v>
      </c>
    </row>
    <row r="211" spans="1:6" x14ac:dyDescent="0.25">
      <c r="A211">
        <v>208</v>
      </c>
      <c r="B211" s="18">
        <v>43935</v>
      </c>
      <c r="C211" s="37">
        <v>0.22500000000000001</v>
      </c>
      <c r="D211" s="37">
        <v>0.255</v>
      </c>
      <c r="E211" s="37">
        <v>0.44500000000000001</v>
      </c>
      <c r="F211" s="37">
        <v>0.92500000000000004</v>
      </c>
    </row>
    <row r="212" spans="1:6" x14ac:dyDescent="0.25">
      <c r="A212">
        <v>209</v>
      </c>
      <c r="B212" s="18">
        <v>43930</v>
      </c>
      <c r="C212" s="37">
        <v>0.23499999999999999</v>
      </c>
      <c r="D212" s="37">
        <v>0.26500000000000001</v>
      </c>
      <c r="E212" s="37">
        <v>0.44500000000000001</v>
      </c>
      <c r="F212" s="37">
        <v>0.90500000000000003</v>
      </c>
    </row>
    <row r="213" spans="1:6" x14ac:dyDescent="0.25">
      <c r="A213">
        <v>210</v>
      </c>
      <c r="B213" s="18">
        <v>43929</v>
      </c>
      <c r="C213" s="37">
        <v>0.22</v>
      </c>
      <c r="D213" s="37">
        <v>0.245</v>
      </c>
      <c r="E213" s="37">
        <v>0.42</v>
      </c>
      <c r="F213" s="37">
        <v>0.91999999999999993</v>
      </c>
    </row>
    <row r="214" spans="1:6" x14ac:dyDescent="0.25">
      <c r="A214">
        <v>211</v>
      </c>
      <c r="B214" s="18">
        <v>43928</v>
      </c>
      <c r="C214" s="37">
        <v>0.22500000000000001</v>
      </c>
      <c r="D214" s="37">
        <v>0.26500000000000001</v>
      </c>
      <c r="E214" s="37">
        <v>0.42499999999999999</v>
      </c>
      <c r="F214" s="37">
        <v>0.91999999999999993</v>
      </c>
    </row>
    <row r="215" spans="1:6" x14ac:dyDescent="0.25">
      <c r="A215">
        <v>212</v>
      </c>
      <c r="B215" s="18">
        <v>43927</v>
      </c>
      <c r="C215" s="37">
        <v>0.22</v>
      </c>
      <c r="D215" s="37">
        <v>0.25</v>
      </c>
      <c r="E215" s="37">
        <v>0.40500000000000003</v>
      </c>
      <c r="F215" s="37">
        <v>0.77500000000000002</v>
      </c>
    </row>
    <row r="216" spans="1:6" x14ac:dyDescent="0.25">
      <c r="A216">
        <v>213</v>
      </c>
      <c r="B216" s="18">
        <v>43924</v>
      </c>
      <c r="C216" s="37">
        <v>0.215</v>
      </c>
      <c r="D216" s="37">
        <v>0.24</v>
      </c>
      <c r="E216" s="37">
        <v>0.39500000000000002</v>
      </c>
      <c r="F216" s="37">
        <v>0.76500000000000001</v>
      </c>
    </row>
    <row r="217" spans="1:6" x14ac:dyDescent="0.25">
      <c r="A217">
        <v>214</v>
      </c>
      <c r="B217" s="18">
        <v>43923</v>
      </c>
      <c r="C217" s="37">
        <v>0.22</v>
      </c>
      <c r="D217" s="37">
        <v>0.24</v>
      </c>
      <c r="E217" s="37">
        <v>0.40500000000000003</v>
      </c>
      <c r="F217" s="37">
        <v>0.77</v>
      </c>
    </row>
    <row r="218" spans="1:6" x14ac:dyDescent="0.25">
      <c r="A218">
        <v>215</v>
      </c>
      <c r="B218" s="18">
        <v>43922</v>
      </c>
      <c r="C218" s="37">
        <v>0.21</v>
      </c>
      <c r="D218" s="37">
        <v>0.20499999999999999</v>
      </c>
      <c r="E218" s="37">
        <v>0.36</v>
      </c>
      <c r="F218" s="37">
        <v>0.67999999999999994</v>
      </c>
    </row>
    <row r="219" spans="1:6" x14ac:dyDescent="0.25">
      <c r="A219">
        <v>216</v>
      </c>
      <c r="B219" s="18">
        <v>43921</v>
      </c>
      <c r="C219" s="37">
        <v>0.24</v>
      </c>
      <c r="D219" s="37">
        <v>0.245</v>
      </c>
      <c r="E219" s="37">
        <v>0.41499999999999998</v>
      </c>
      <c r="F219" s="37">
        <v>0.76500000000000001</v>
      </c>
    </row>
    <row r="220" spans="1:6" x14ac:dyDescent="0.25">
      <c r="A220">
        <v>217</v>
      </c>
      <c r="B220" s="18">
        <v>43920</v>
      </c>
      <c r="C220" s="37">
        <v>0.255</v>
      </c>
      <c r="D220" s="37">
        <v>0.29499999999999998</v>
      </c>
      <c r="E220" s="37">
        <v>0.42</v>
      </c>
      <c r="F220" s="37">
        <v>0.78499999999999992</v>
      </c>
    </row>
    <row r="221" spans="1:6" x14ac:dyDescent="0.25">
      <c r="A221">
        <v>218</v>
      </c>
      <c r="B221" s="18">
        <v>43917</v>
      </c>
      <c r="C221" s="37">
        <v>0.255</v>
      </c>
      <c r="D221" s="37">
        <v>0.27500000000000002</v>
      </c>
      <c r="E221" s="37">
        <v>0.45</v>
      </c>
      <c r="F221" s="37">
        <v>0.92500000000000004</v>
      </c>
    </row>
    <row r="222" spans="1:6" x14ac:dyDescent="0.25">
      <c r="A222">
        <v>219</v>
      </c>
      <c r="B222" s="18">
        <v>43916</v>
      </c>
      <c r="C222" s="37">
        <v>0.26</v>
      </c>
      <c r="D222" s="37">
        <v>0.28999999999999998</v>
      </c>
      <c r="E222" s="37">
        <v>0.46500000000000002</v>
      </c>
      <c r="F222" s="37">
        <v>0.92999999999999994</v>
      </c>
    </row>
    <row r="223" spans="1:6" x14ac:dyDescent="0.25">
      <c r="A223">
        <v>220</v>
      </c>
      <c r="B223" s="18">
        <v>43915</v>
      </c>
      <c r="C223" s="37">
        <v>0.29499999999999998</v>
      </c>
      <c r="D223" s="37">
        <v>0.315</v>
      </c>
      <c r="E223" s="37">
        <v>0.46</v>
      </c>
      <c r="F223" s="37">
        <v>0.98</v>
      </c>
    </row>
    <row r="224" spans="1:6" x14ac:dyDescent="0.25">
      <c r="A224">
        <v>221</v>
      </c>
      <c r="B224" s="18">
        <v>43914</v>
      </c>
      <c r="C224" s="37">
        <v>0.29499999999999998</v>
      </c>
      <c r="D224" s="37">
        <v>0.3</v>
      </c>
      <c r="E224" s="37">
        <v>0.44500000000000001</v>
      </c>
      <c r="F224" s="37">
        <v>0.9</v>
      </c>
    </row>
    <row r="225" spans="1:6" x14ac:dyDescent="0.25">
      <c r="A225">
        <v>222</v>
      </c>
      <c r="B225" s="18">
        <v>43913</v>
      </c>
      <c r="C225" s="37">
        <v>0.29499999999999998</v>
      </c>
      <c r="D225" s="37">
        <v>0.31</v>
      </c>
      <c r="E225" s="37">
        <v>0.46</v>
      </c>
      <c r="F225" s="37">
        <v>0.91500000000000004</v>
      </c>
    </row>
    <row r="226" spans="1:6" x14ac:dyDescent="0.25">
      <c r="A226">
        <v>223</v>
      </c>
      <c r="B226" s="18">
        <v>43910</v>
      </c>
      <c r="C226" s="37">
        <v>0.28000000000000003</v>
      </c>
      <c r="D226" s="37">
        <v>0.28999999999999998</v>
      </c>
      <c r="E226" s="37">
        <v>0.48499999999999999</v>
      </c>
      <c r="F226" s="37">
        <v>1.145</v>
      </c>
    </row>
    <row r="227" spans="1:6" x14ac:dyDescent="0.25">
      <c r="A227">
        <v>224</v>
      </c>
      <c r="B227" s="18">
        <v>43909</v>
      </c>
      <c r="C227" s="37">
        <v>0.36</v>
      </c>
      <c r="D227" s="37">
        <v>0.34</v>
      </c>
      <c r="E227" s="37">
        <v>0.55500000000000005</v>
      </c>
      <c r="F227" s="37">
        <v>1.4950000000000001</v>
      </c>
    </row>
    <row r="228" spans="1:6" x14ac:dyDescent="0.25">
      <c r="A228">
        <v>225</v>
      </c>
      <c r="B228" s="18">
        <v>43908</v>
      </c>
      <c r="C228" s="37">
        <v>0.505</v>
      </c>
      <c r="D228" s="37">
        <v>0.495</v>
      </c>
      <c r="E228" s="37">
        <v>0.63500000000000001</v>
      </c>
      <c r="F228" s="37">
        <v>1.22</v>
      </c>
    </row>
    <row r="229" spans="1:6" x14ac:dyDescent="0.25">
      <c r="A229">
        <v>226</v>
      </c>
      <c r="B229" s="18">
        <v>43907</v>
      </c>
      <c r="C229" s="37">
        <v>0.53500000000000003</v>
      </c>
      <c r="D229" s="37">
        <v>0.505</v>
      </c>
      <c r="E229" s="37">
        <v>0.63</v>
      </c>
      <c r="F229" s="37">
        <v>1.0449999999999999</v>
      </c>
    </row>
    <row r="230" spans="1:6" x14ac:dyDescent="0.25">
      <c r="A230">
        <v>227</v>
      </c>
      <c r="B230" s="18">
        <v>43906</v>
      </c>
      <c r="C230" s="37">
        <v>0.52500000000000002</v>
      </c>
      <c r="D230" s="37">
        <v>0.45</v>
      </c>
      <c r="E230" s="37">
        <v>0.56000000000000005</v>
      </c>
      <c r="F230" s="37">
        <v>0.91500000000000004</v>
      </c>
    </row>
    <row r="231" spans="1:6" x14ac:dyDescent="0.25">
      <c r="A231">
        <v>228</v>
      </c>
      <c r="B231" s="18">
        <v>43903</v>
      </c>
      <c r="C231" s="37">
        <v>0.58499999999999996</v>
      </c>
      <c r="D231" s="37">
        <v>0.55000000000000004</v>
      </c>
      <c r="E231" s="37">
        <v>0.66500000000000004</v>
      </c>
      <c r="F231" s="37">
        <v>0.96</v>
      </c>
    </row>
    <row r="232" spans="1:6" x14ac:dyDescent="0.25">
      <c r="A232">
        <v>229</v>
      </c>
      <c r="B232" s="18">
        <v>43902</v>
      </c>
      <c r="C232" s="37">
        <v>0.45</v>
      </c>
      <c r="D232" s="37">
        <v>0.41499999999999998</v>
      </c>
      <c r="E232" s="37">
        <v>0.51</v>
      </c>
      <c r="F232" s="37">
        <v>0.76</v>
      </c>
    </row>
    <row r="233" spans="1:6" x14ac:dyDescent="0.25">
      <c r="A233">
        <v>230</v>
      </c>
      <c r="B233" s="18">
        <v>43901</v>
      </c>
      <c r="C233" s="37">
        <v>0.42</v>
      </c>
      <c r="D233" s="37">
        <v>0.39500000000000002</v>
      </c>
      <c r="E233" s="37">
        <v>0.47</v>
      </c>
      <c r="F233" s="37">
        <v>0.66</v>
      </c>
    </row>
    <row r="234" spans="1:6" x14ac:dyDescent="0.25">
      <c r="A234">
        <v>231</v>
      </c>
      <c r="B234" s="18">
        <v>43900</v>
      </c>
      <c r="C234" s="37">
        <v>0.5</v>
      </c>
      <c r="D234" s="37">
        <v>0.48</v>
      </c>
      <c r="E234" s="37">
        <v>0.54500000000000004</v>
      </c>
      <c r="F234" s="37">
        <v>0.78</v>
      </c>
    </row>
    <row r="235" spans="1:6" x14ac:dyDescent="0.25">
      <c r="A235">
        <v>232</v>
      </c>
      <c r="B235" s="18">
        <v>43899</v>
      </c>
      <c r="C235" s="37">
        <v>0.41499999999999998</v>
      </c>
      <c r="D235" s="37">
        <v>0.375</v>
      </c>
      <c r="E235" s="37">
        <v>0.435</v>
      </c>
      <c r="F235" s="37">
        <v>0.6</v>
      </c>
    </row>
    <row r="236" spans="1:6" x14ac:dyDescent="0.25">
      <c r="A236">
        <v>233</v>
      </c>
      <c r="B236" s="18">
        <v>43896</v>
      </c>
      <c r="C236" s="37">
        <v>0.39</v>
      </c>
      <c r="D236" s="37">
        <v>0.36</v>
      </c>
      <c r="E236" s="37">
        <v>0.435</v>
      </c>
      <c r="F236" s="37">
        <v>0.66</v>
      </c>
    </row>
    <row r="237" spans="1:6" x14ac:dyDescent="0.25">
      <c r="A237">
        <v>234</v>
      </c>
      <c r="B237" s="18">
        <v>43895</v>
      </c>
      <c r="C237" s="37">
        <v>0.42499999999999999</v>
      </c>
      <c r="D237" s="37">
        <v>0.41</v>
      </c>
      <c r="E237" s="37">
        <v>0.5</v>
      </c>
      <c r="F237" s="37">
        <v>0.76500000000000001</v>
      </c>
    </row>
    <row r="238" spans="1:6" x14ac:dyDescent="0.25">
      <c r="A238">
        <v>235</v>
      </c>
      <c r="B238" s="18">
        <v>43894</v>
      </c>
      <c r="C238" s="37">
        <v>0.38500000000000001</v>
      </c>
      <c r="D238" s="37">
        <v>0.375</v>
      </c>
      <c r="E238" s="37">
        <v>0.45500000000000002</v>
      </c>
      <c r="F238" s="37">
        <v>0.70499999999999996</v>
      </c>
    </row>
    <row r="239" spans="1:6" x14ac:dyDescent="0.25">
      <c r="A239">
        <v>236</v>
      </c>
      <c r="B239" s="18">
        <v>43893</v>
      </c>
      <c r="C239" s="37">
        <v>0.45500000000000002</v>
      </c>
      <c r="D239" s="37">
        <v>0.44500000000000001</v>
      </c>
      <c r="E239" s="37">
        <v>0.52</v>
      </c>
      <c r="F239" s="37">
        <v>0.78</v>
      </c>
    </row>
    <row r="240" spans="1:6" x14ac:dyDescent="0.25">
      <c r="A240">
        <v>237</v>
      </c>
      <c r="B240" s="18">
        <v>43892</v>
      </c>
      <c r="C240" s="37">
        <v>0.47</v>
      </c>
      <c r="D240" s="37">
        <v>0.45</v>
      </c>
      <c r="E240" s="37">
        <v>0.53</v>
      </c>
      <c r="F240" s="37">
        <v>0.79</v>
      </c>
    </row>
    <row r="241" spans="1:6" x14ac:dyDescent="0.25">
      <c r="A241">
        <v>238</v>
      </c>
      <c r="B241" s="18">
        <v>43889</v>
      </c>
      <c r="C241" s="37">
        <v>0.53</v>
      </c>
      <c r="D241" s="37">
        <v>0.505</v>
      </c>
      <c r="E241" s="37">
        <v>0.57000000000000006</v>
      </c>
      <c r="F241" s="37">
        <v>0.80499999999999994</v>
      </c>
    </row>
    <row r="242" spans="1:6" x14ac:dyDescent="0.25">
      <c r="A242">
        <v>239</v>
      </c>
      <c r="B242" s="18">
        <v>43888</v>
      </c>
      <c r="C242" s="37">
        <v>0.59499999999999997</v>
      </c>
      <c r="D242" s="37">
        <v>0.56000000000000005</v>
      </c>
      <c r="E242" s="37">
        <v>0.61499999999999999</v>
      </c>
      <c r="F242" s="37">
        <v>0.84000000000000008</v>
      </c>
    </row>
    <row r="243" spans="1:6" x14ac:dyDescent="0.25">
      <c r="A243">
        <v>240</v>
      </c>
      <c r="B243" s="18">
        <v>43887</v>
      </c>
      <c r="C243" s="37">
        <v>0.63500000000000001</v>
      </c>
      <c r="D243" s="37">
        <v>0.60499999999999998</v>
      </c>
      <c r="E243" s="37">
        <v>0.66500000000000004</v>
      </c>
      <c r="F243" s="37">
        <v>0.90500000000000003</v>
      </c>
    </row>
    <row r="244" spans="1:6" x14ac:dyDescent="0.25">
      <c r="A244">
        <v>241</v>
      </c>
      <c r="B244" s="18">
        <v>43886</v>
      </c>
      <c r="C244" s="37">
        <v>0.65500000000000003</v>
      </c>
      <c r="D244" s="37">
        <v>0.63500000000000001</v>
      </c>
      <c r="E244" s="37">
        <v>0.69</v>
      </c>
      <c r="F244" s="37">
        <v>0.91500000000000004</v>
      </c>
    </row>
    <row r="245" spans="1:6" x14ac:dyDescent="0.25">
      <c r="A245">
        <v>242</v>
      </c>
      <c r="B245" s="18">
        <v>43885</v>
      </c>
      <c r="C245" s="37">
        <v>0.64500000000000002</v>
      </c>
      <c r="D245" s="37">
        <v>0.625</v>
      </c>
      <c r="E245" s="37">
        <v>0.67999999999999994</v>
      </c>
      <c r="F245" s="37">
        <v>0.90500000000000003</v>
      </c>
    </row>
    <row r="246" spans="1:6" x14ac:dyDescent="0.25">
      <c r="A246">
        <v>243</v>
      </c>
      <c r="B246" s="18">
        <v>43882</v>
      </c>
      <c r="C246" s="37">
        <v>0.66</v>
      </c>
      <c r="D246" s="37">
        <v>0.64</v>
      </c>
      <c r="E246" s="37">
        <v>0.69500000000000006</v>
      </c>
      <c r="F246" s="37">
        <v>0.92500000000000004</v>
      </c>
    </row>
    <row r="247" spans="1:6" x14ac:dyDescent="0.25">
      <c r="A247">
        <v>244</v>
      </c>
      <c r="B247" s="18">
        <v>43881</v>
      </c>
      <c r="C247" s="37">
        <v>0.7</v>
      </c>
      <c r="D247" s="37">
        <v>0.67999999999999994</v>
      </c>
      <c r="E247" s="37">
        <v>0.74</v>
      </c>
      <c r="F247" s="37">
        <v>0.99</v>
      </c>
    </row>
    <row r="248" spans="1:6" x14ac:dyDescent="0.25">
      <c r="A248">
        <v>245</v>
      </c>
      <c r="B248" s="18">
        <v>43880</v>
      </c>
      <c r="C248" s="37">
        <v>0.745</v>
      </c>
      <c r="D248" s="37">
        <v>0.72</v>
      </c>
      <c r="E248" s="37">
        <v>0.78</v>
      </c>
      <c r="F248" s="37">
        <v>1.0249999999999999</v>
      </c>
    </row>
    <row r="249" spans="1:6" x14ac:dyDescent="0.25">
      <c r="A249">
        <v>246</v>
      </c>
      <c r="B249" s="18">
        <v>43879</v>
      </c>
      <c r="C249" s="37">
        <v>0.745</v>
      </c>
      <c r="D249" s="37">
        <v>0.72</v>
      </c>
      <c r="E249" s="37">
        <v>0.78499999999999992</v>
      </c>
      <c r="F249" s="37">
        <v>1.02</v>
      </c>
    </row>
    <row r="250" spans="1:6" x14ac:dyDescent="0.25">
      <c r="A250">
        <v>247</v>
      </c>
      <c r="B250" s="18">
        <v>43878</v>
      </c>
      <c r="C250" s="37">
        <v>0.755</v>
      </c>
      <c r="D250" s="37">
        <v>0.73499999999999999</v>
      </c>
      <c r="E250" s="37">
        <v>0.8</v>
      </c>
      <c r="F250" s="37">
        <v>1.0549999999999999</v>
      </c>
    </row>
    <row r="251" spans="1:6" x14ac:dyDescent="0.25">
      <c r="A251">
        <v>248</v>
      </c>
      <c r="B251" s="18">
        <v>43875</v>
      </c>
      <c r="C251" s="37">
        <v>0.75</v>
      </c>
      <c r="D251" s="37">
        <v>0.72</v>
      </c>
      <c r="E251" s="37">
        <v>0.79</v>
      </c>
      <c r="F251" s="37">
        <v>1.0449999999999999</v>
      </c>
    </row>
    <row r="252" spans="1:6" x14ac:dyDescent="0.25">
      <c r="A252">
        <v>249</v>
      </c>
      <c r="B252" s="18">
        <v>43874</v>
      </c>
      <c r="C252" s="37">
        <v>0.76</v>
      </c>
      <c r="D252" s="37">
        <v>0.73</v>
      </c>
      <c r="E252" s="37">
        <v>0.79499999999999993</v>
      </c>
      <c r="F252" s="37">
        <v>1.04</v>
      </c>
    </row>
    <row r="253" spans="1:6" x14ac:dyDescent="0.25">
      <c r="A253">
        <v>250</v>
      </c>
      <c r="B253" s="18">
        <v>43873</v>
      </c>
      <c r="C253" s="37">
        <v>0.76500000000000001</v>
      </c>
      <c r="D253" s="37">
        <v>0.74</v>
      </c>
      <c r="E253" s="37">
        <v>0.80499999999999994</v>
      </c>
      <c r="F253" s="37">
        <v>1.06</v>
      </c>
    </row>
    <row r="254" spans="1:6" x14ac:dyDescent="0.25">
      <c r="A254">
        <v>251</v>
      </c>
      <c r="B254" s="18">
        <v>43872</v>
      </c>
      <c r="C254" s="37">
        <v>0.73499999999999999</v>
      </c>
      <c r="D254" s="37">
        <v>0.71</v>
      </c>
      <c r="E254" s="37">
        <v>0.78</v>
      </c>
      <c r="F254" s="37">
        <v>1.0149999999999999</v>
      </c>
    </row>
    <row r="255" spans="1:6" x14ac:dyDescent="0.25">
      <c r="A255">
        <v>252</v>
      </c>
      <c r="B255" s="18">
        <v>43871</v>
      </c>
      <c r="C255" s="37">
        <v>0.72499999999999998</v>
      </c>
      <c r="D255" s="37">
        <v>0.7</v>
      </c>
      <c r="E255" s="37">
        <v>0.76500000000000001</v>
      </c>
      <c r="F255" s="37">
        <v>1.0049999999999999</v>
      </c>
    </row>
    <row r="256" spans="1:6" x14ac:dyDescent="0.25">
      <c r="A256">
        <v>253</v>
      </c>
      <c r="B256" s="18">
        <v>43868</v>
      </c>
      <c r="C256" s="37">
        <v>0.745</v>
      </c>
      <c r="D256" s="37">
        <v>0.72</v>
      </c>
      <c r="E256" s="37">
        <v>0.79499999999999993</v>
      </c>
      <c r="F256" s="37">
        <v>1.04</v>
      </c>
    </row>
    <row r="257" spans="1:6" x14ac:dyDescent="0.25">
      <c r="A257">
        <v>254</v>
      </c>
      <c r="B257" s="18">
        <v>43867</v>
      </c>
      <c r="C257" s="37">
        <v>0.79</v>
      </c>
      <c r="D257" s="37">
        <v>0.76500000000000001</v>
      </c>
      <c r="E257" s="37">
        <v>0.84499999999999997</v>
      </c>
      <c r="F257" s="37">
        <v>1.0900000000000001</v>
      </c>
    </row>
    <row r="258" spans="1:6" x14ac:dyDescent="0.25">
      <c r="A258">
        <v>255</v>
      </c>
      <c r="B258" s="18">
        <v>43866</v>
      </c>
      <c r="C258" s="37">
        <v>0.74</v>
      </c>
      <c r="D258" s="37">
        <v>0.71499999999999997</v>
      </c>
      <c r="E258" s="37">
        <v>0.79</v>
      </c>
      <c r="F258" s="37">
        <v>1.0349999999999999</v>
      </c>
    </row>
    <row r="259" spans="1:6" x14ac:dyDescent="0.25">
      <c r="A259">
        <v>256</v>
      </c>
      <c r="B259" s="18">
        <v>43865</v>
      </c>
      <c r="C259" s="37">
        <v>0.65</v>
      </c>
      <c r="D259" s="37">
        <v>0.62</v>
      </c>
      <c r="E259" s="37">
        <v>0.69</v>
      </c>
      <c r="F259" s="37">
        <v>0.92500000000000004</v>
      </c>
    </row>
    <row r="260" spans="1:6" x14ac:dyDescent="0.25">
      <c r="A260">
        <v>257</v>
      </c>
      <c r="B260" s="18">
        <v>43864</v>
      </c>
      <c r="C260" s="37">
        <v>0.625</v>
      </c>
      <c r="D260" s="37">
        <v>0.59</v>
      </c>
      <c r="E260" s="37">
        <v>0.67</v>
      </c>
      <c r="F260" s="37">
        <v>0.92500000000000004</v>
      </c>
    </row>
    <row r="261" spans="1:6" x14ac:dyDescent="0.25">
      <c r="A261">
        <v>258</v>
      </c>
      <c r="B261" s="18">
        <v>43861</v>
      </c>
      <c r="C261" s="37">
        <v>0.65</v>
      </c>
      <c r="D261" s="37">
        <v>0.62</v>
      </c>
      <c r="E261" s="37">
        <v>0.70499999999999996</v>
      </c>
      <c r="F261" s="37">
        <v>0.95500000000000007</v>
      </c>
    </row>
    <row r="262" spans="1:6" x14ac:dyDescent="0.25">
      <c r="A262">
        <v>259</v>
      </c>
      <c r="B262" s="18">
        <v>43860</v>
      </c>
      <c r="C262" s="37">
        <v>0.65</v>
      </c>
      <c r="D262" s="37">
        <v>0.63</v>
      </c>
      <c r="E262" s="37">
        <v>0.71</v>
      </c>
      <c r="F262" s="37">
        <v>0.96500000000000008</v>
      </c>
    </row>
    <row r="263" spans="1:6" x14ac:dyDescent="0.25">
      <c r="A263">
        <v>260</v>
      </c>
      <c r="B263" s="18">
        <v>43859</v>
      </c>
      <c r="C263" s="37">
        <v>0.7</v>
      </c>
      <c r="D263" s="37">
        <v>0.67500000000000004</v>
      </c>
      <c r="E263" s="37">
        <v>0.76500000000000001</v>
      </c>
      <c r="F263" s="37">
        <v>1.0149999999999999</v>
      </c>
    </row>
    <row r="264" spans="1:6" x14ac:dyDescent="0.25">
      <c r="A264">
        <v>261</v>
      </c>
      <c r="B264" s="18">
        <v>43858</v>
      </c>
      <c r="C264" s="37">
        <v>0.66500000000000004</v>
      </c>
      <c r="D264" s="37">
        <v>0.625</v>
      </c>
      <c r="E264" s="37">
        <v>0.71</v>
      </c>
      <c r="F264" s="37">
        <v>0.95</v>
      </c>
    </row>
    <row r="265" spans="1:6" x14ac:dyDescent="0.25">
      <c r="A265">
        <v>262</v>
      </c>
      <c r="B265" s="18">
        <v>43854</v>
      </c>
      <c r="C265" s="37">
        <v>0.75</v>
      </c>
      <c r="D265" s="37">
        <v>0.73</v>
      </c>
      <c r="E265" s="37">
        <v>0.82499999999999996</v>
      </c>
      <c r="F265" s="37">
        <v>1.085</v>
      </c>
    </row>
    <row r="266" spans="1:6" x14ac:dyDescent="0.25">
      <c r="A266">
        <v>263</v>
      </c>
      <c r="B266" s="18">
        <v>43853</v>
      </c>
      <c r="C266" s="37">
        <v>0.74</v>
      </c>
      <c r="D266" s="37">
        <v>0.72499999999999998</v>
      </c>
      <c r="E266" s="37">
        <v>0.83000000000000007</v>
      </c>
      <c r="F266" s="37">
        <v>1.1000000000000001</v>
      </c>
    </row>
    <row r="267" spans="1:6" x14ac:dyDescent="0.25">
      <c r="A267">
        <v>264</v>
      </c>
      <c r="B267" s="18">
        <v>43852</v>
      </c>
      <c r="C267" s="37">
        <v>0.72</v>
      </c>
      <c r="D267" s="37">
        <v>0.7</v>
      </c>
      <c r="E267" s="37">
        <v>0.81</v>
      </c>
      <c r="F267" s="37">
        <v>1.115</v>
      </c>
    </row>
    <row r="268" spans="1:6" x14ac:dyDescent="0.25">
      <c r="A268">
        <v>265</v>
      </c>
      <c r="B268" s="18">
        <v>43851</v>
      </c>
      <c r="C268" s="37">
        <v>0.75</v>
      </c>
      <c r="D268" s="37">
        <v>0.74</v>
      </c>
      <c r="E268" s="37">
        <v>0.85</v>
      </c>
      <c r="F268" s="37">
        <v>1.1599999999999999</v>
      </c>
    </row>
    <row r="269" spans="1:6" x14ac:dyDescent="0.25">
      <c r="A269">
        <v>266</v>
      </c>
      <c r="B269" s="18">
        <v>43850</v>
      </c>
      <c r="C269" s="37">
        <v>0.76</v>
      </c>
      <c r="D269" s="37">
        <v>0.745</v>
      </c>
      <c r="E269" s="37">
        <v>0.86</v>
      </c>
      <c r="F269" s="37">
        <v>1.17</v>
      </c>
    </row>
    <row r="270" spans="1:6" x14ac:dyDescent="0.25">
      <c r="A270">
        <v>267</v>
      </c>
      <c r="B270" s="18">
        <v>43847</v>
      </c>
      <c r="C270" s="37">
        <v>0.77</v>
      </c>
      <c r="D270" s="37">
        <v>0.75</v>
      </c>
      <c r="E270" s="37">
        <v>0.86499999999999999</v>
      </c>
      <c r="F270" s="37">
        <v>1.175</v>
      </c>
    </row>
    <row r="271" spans="1:6" x14ac:dyDescent="0.25">
      <c r="A271">
        <v>268</v>
      </c>
      <c r="B271" s="18">
        <v>43846</v>
      </c>
      <c r="C271" s="37">
        <v>0.78</v>
      </c>
      <c r="D271" s="37">
        <v>0.76500000000000001</v>
      </c>
      <c r="E271" s="37">
        <v>0.875</v>
      </c>
      <c r="F271" s="37">
        <v>1.18</v>
      </c>
    </row>
    <row r="272" spans="1:6" x14ac:dyDescent="0.25">
      <c r="A272">
        <v>269</v>
      </c>
      <c r="B272" s="18">
        <v>43845</v>
      </c>
      <c r="C272" s="37">
        <v>0.80499999999999994</v>
      </c>
      <c r="D272" s="37">
        <v>0.79</v>
      </c>
      <c r="E272" s="37">
        <v>0.90500000000000003</v>
      </c>
      <c r="F272" s="37">
        <v>1.21</v>
      </c>
    </row>
    <row r="273" spans="1:6" x14ac:dyDescent="0.25">
      <c r="A273">
        <v>270</v>
      </c>
      <c r="B273" s="18">
        <v>43844</v>
      </c>
      <c r="C273" s="37">
        <v>0.82000000000000006</v>
      </c>
      <c r="D273" s="37">
        <v>0.80499999999999994</v>
      </c>
      <c r="E273" s="37">
        <v>0.92500000000000004</v>
      </c>
      <c r="F273" s="37">
        <v>1.2549999999999999</v>
      </c>
    </row>
    <row r="274" spans="1:6" x14ac:dyDescent="0.25">
      <c r="A274">
        <v>271</v>
      </c>
      <c r="B274" s="18">
        <v>43843</v>
      </c>
      <c r="C274" s="37">
        <v>0.8</v>
      </c>
      <c r="D274" s="37">
        <v>0.78</v>
      </c>
      <c r="E274" s="37">
        <v>0.89</v>
      </c>
      <c r="F274" s="37">
        <v>1.21</v>
      </c>
    </row>
    <row r="275" spans="1:6" x14ac:dyDescent="0.25">
      <c r="A275">
        <v>272</v>
      </c>
      <c r="B275" s="18">
        <v>43840</v>
      </c>
      <c r="C275" s="37">
        <v>0.81499999999999995</v>
      </c>
      <c r="D275" s="37">
        <v>0.79499999999999993</v>
      </c>
      <c r="E275" s="37">
        <v>0.91500000000000004</v>
      </c>
      <c r="F275" s="37">
        <v>1.25</v>
      </c>
    </row>
    <row r="276" spans="1:6" x14ac:dyDescent="0.25">
      <c r="A276">
        <v>273</v>
      </c>
      <c r="B276" s="18">
        <v>43839</v>
      </c>
      <c r="C276" s="37">
        <v>0.80499999999999994</v>
      </c>
      <c r="D276" s="37">
        <v>0.79</v>
      </c>
      <c r="E276" s="37">
        <v>0.90500000000000003</v>
      </c>
      <c r="F276" s="37">
        <v>1.2349999999999999</v>
      </c>
    </row>
    <row r="277" spans="1:6" x14ac:dyDescent="0.25">
      <c r="A277">
        <v>274</v>
      </c>
      <c r="B277" s="18">
        <v>43838</v>
      </c>
      <c r="C277" s="37">
        <v>0.77500000000000002</v>
      </c>
      <c r="D277" s="37">
        <v>0.755</v>
      </c>
      <c r="E277" s="37">
        <v>0.87</v>
      </c>
      <c r="F277" s="37">
        <v>1.1850000000000001</v>
      </c>
    </row>
    <row r="278" spans="1:6" x14ac:dyDescent="0.25">
      <c r="A278">
        <v>275</v>
      </c>
      <c r="B278" s="18">
        <v>43837</v>
      </c>
      <c r="C278" s="37">
        <v>0.79499999999999993</v>
      </c>
      <c r="D278" s="37">
        <v>0.77500000000000002</v>
      </c>
      <c r="E278" s="37">
        <v>0.89500000000000002</v>
      </c>
      <c r="F278" s="37">
        <v>1.2150000000000001</v>
      </c>
    </row>
    <row r="279" spans="1:6" x14ac:dyDescent="0.25">
      <c r="A279">
        <v>276</v>
      </c>
      <c r="B279" s="18">
        <v>43836</v>
      </c>
      <c r="C279" s="37">
        <v>0.79499999999999993</v>
      </c>
      <c r="D279" s="37">
        <v>0.77500000000000002</v>
      </c>
      <c r="E279" s="37">
        <v>0.89</v>
      </c>
      <c r="F279" s="37">
        <v>1.2</v>
      </c>
    </row>
    <row r="280" spans="1:6" x14ac:dyDescent="0.25">
      <c r="A280">
        <v>277</v>
      </c>
      <c r="B280" s="18">
        <v>43833</v>
      </c>
      <c r="C280" s="37">
        <v>0.82499999999999996</v>
      </c>
      <c r="D280" s="37">
        <v>0.81</v>
      </c>
      <c r="E280" s="37">
        <v>0.92999999999999994</v>
      </c>
      <c r="F280" s="37">
        <v>1.25</v>
      </c>
    </row>
    <row r="281" spans="1:6" x14ac:dyDescent="0.25">
      <c r="A281">
        <v>278</v>
      </c>
      <c r="B281" s="18">
        <v>43832</v>
      </c>
      <c r="C281" s="37">
        <v>0.875</v>
      </c>
      <c r="D281" s="37">
        <v>0.875</v>
      </c>
      <c r="E281" s="37">
        <v>1</v>
      </c>
      <c r="F281" s="37">
        <v>1.345</v>
      </c>
    </row>
    <row r="282" spans="1:6" x14ac:dyDescent="0.25">
      <c r="A282">
        <v>279</v>
      </c>
      <c r="B282" s="18">
        <v>43830</v>
      </c>
      <c r="C282" s="37">
        <v>0.91999999999999993</v>
      </c>
      <c r="D282" s="37">
        <v>0.91500000000000004</v>
      </c>
      <c r="E282" s="37">
        <v>1.04</v>
      </c>
      <c r="F282" s="37">
        <v>1.37</v>
      </c>
    </row>
    <row r="283" spans="1:6" x14ac:dyDescent="0.25">
      <c r="A283">
        <v>280</v>
      </c>
      <c r="B283" s="18">
        <v>43829</v>
      </c>
      <c r="C283" s="37">
        <v>0.9</v>
      </c>
      <c r="D283" s="37">
        <v>0.88</v>
      </c>
      <c r="E283" s="37">
        <v>0.995</v>
      </c>
      <c r="F283" s="37">
        <v>1.3049999999999999</v>
      </c>
    </row>
    <row r="284" spans="1:6" x14ac:dyDescent="0.25">
      <c r="A284">
        <v>281</v>
      </c>
      <c r="B284" s="18">
        <v>43826</v>
      </c>
      <c r="C284" s="37">
        <v>0.90999999999999992</v>
      </c>
      <c r="D284" s="37">
        <v>0.88500000000000001</v>
      </c>
      <c r="E284" s="37">
        <v>1.0049999999999999</v>
      </c>
      <c r="F284" s="37">
        <v>1.3049999999999999</v>
      </c>
    </row>
    <row r="285" spans="1:6" x14ac:dyDescent="0.25">
      <c r="A285">
        <v>282</v>
      </c>
      <c r="B285" s="18">
        <v>43823</v>
      </c>
      <c r="C285" s="37">
        <v>0.9</v>
      </c>
      <c r="D285" s="37">
        <v>0.875</v>
      </c>
      <c r="E285" s="37">
        <v>0.995</v>
      </c>
      <c r="F285" s="37">
        <v>1.3149999999999999</v>
      </c>
    </row>
    <row r="286" spans="1:6" x14ac:dyDescent="0.25">
      <c r="A286">
        <v>283</v>
      </c>
      <c r="B286" s="18">
        <v>43822</v>
      </c>
      <c r="C286" s="37">
        <v>0.89</v>
      </c>
      <c r="D286" s="37">
        <v>0.86</v>
      </c>
      <c r="E286" s="37">
        <v>0.98</v>
      </c>
      <c r="F286" s="37">
        <v>1.2949999999999999</v>
      </c>
    </row>
    <row r="287" spans="1:6" x14ac:dyDescent="0.25">
      <c r="A287">
        <v>284</v>
      </c>
      <c r="B287" s="18">
        <v>43819</v>
      </c>
      <c r="C287" s="37">
        <v>0.875</v>
      </c>
      <c r="D287" s="37">
        <v>0.85</v>
      </c>
      <c r="E287" s="37">
        <v>0.96500000000000008</v>
      </c>
      <c r="F287" s="37">
        <v>1.29</v>
      </c>
    </row>
    <row r="288" spans="1:6" x14ac:dyDescent="0.25">
      <c r="A288">
        <v>285</v>
      </c>
      <c r="B288" s="18">
        <v>43818</v>
      </c>
      <c r="C288" s="37">
        <v>0.83499999999999996</v>
      </c>
      <c r="D288" s="37">
        <v>0.80499999999999994</v>
      </c>
      <c r="E288" s="37">
        <v>0.92999999999999994</v>
      </c>
      <c r="F288" s="37">
        <v>1.2650000000000001</v>
      </c>
    </row>
    <row r="289" spans="1:6" x14ac:dyDescent="0.25">
      <c r="A289">
        <v>286</v>
      </c>
      <c r="B289" s="18">
        <v>43817</v>
      </c>
      <c r="C289" s="37">
        <v>0.78</v>
      </c>
      <c r="D289" s="37">
        <v>0.74</v>
      </c>
      <c r="E289" s="37">
        <v>0.86</v>
      </c>
      <c r="F289" s="37">
        <v>1.2050000000000001</v>
      </c>
    </row>
    <row r="290" spans="1:6" x14ac:dyDescent="0.25">
      <c r="A290">
        <v>287</v>
      </c>
      <c r="B290" s="18">
        <v>43816</v>
      </c>
      <c r="C290" s="37">
        <v>0.745</v>
      </c>
      <c r="D290" s="37">
        <v>0.71</v>
      </c>
      <c r="E290" s="37">
        <v>0.82000000000000006</v>
      </c>
      <c r="F290" s="37">
        <v>1.155</v>
      </c>
    </row>
    <row r="291" spans="1:6" x14ac:dyDescent="0.25">
      <c r="A291">
        <v>288</v>
      </c>
      <c r="B291" s="18">
        <v>43815</v>
      </c>
      <c r="C291" s="37">
        <v>0.77</v>
      </c>
      <c r="D291" s="37">
        <v>0.73499999999999999</v>
      </c>
      <c r="E291" s="37">
        <v>0.84000000000000008</v>
      </c>
      <c r="F291" s="37">
        <v>1.155</v>
      </c>
    </row>
    <row r="292" spans="1:6" x14ac:dyDescent="0.25">
      <c r="A292">
        <v>289</v>
      </c>
      <c r="B292" s="18">
        <v>43812</v>
      </c>
      <c r="C292" s="37">
        <v>0.81499999999999995</v>
      </c>
      <c r="D292" s="37">
        <v>0.79</v>
      </c>
      <c r="E292" s="37">
        <v>0.9</v>
      </c>
      <c r="F292" s="37">
        <v>1.2549999999999999</v>
      </c>
    </row>
    <row r="293" spans="1:6" x14ac:dyDescent="0.25">
      <c r="A293">
        <v>290</v>
      </c>
      <c r="B293" s="18">
        <v>43811</v>
      </c>
      <c r="C293" s="37">
        <v>0.74</v>
      </c>
      <c r="D293" s="37">
        <v>0.69500000000000006</v>
      </c>
      <c r="E293" s="37">
        <v>0.8</v>
      </c>
      <c r="F293" s="37">
        <v>1.1299999999999999</v>
      </c>
    </row>
    <row r="294" spans="1:6" x14ac:dyDescent="0.25">
      <c r="A294">
        <v>291</v>
      </c>
      <c r="B294" s="18">
        <v>43810</v>
      </c>
      <c r="C294" s="37">
        <v>0.755</v>
      </c>
      <c r="D294" s="37">
        <v>0.70499999999999996</v>
      </c>
      <c r="E294" s="37">
        <v>0.81</v>
      </c>
      <c r="F294" s="37">
        <v>1.155</v>
      </c>
    </row>
    <row r="295" spans="1:6" x14ac:dyDescent="0.25">
      <c r="A295">
        <v>292</v>
      </c>
      <c r="B295" s="18">
        <v>43809</v>
      </c>
      <c r="C295" s="37">
        <v>0.72499999999999998</v>
      </c>
      <c r="D295" s="37">
        <v>0.67999999999999994</v>
      </c>
      <c r="E295" s="37">
        <v>0.78</v>
      </c>
      <c r="F295" s="37">
        <v>1.105</v>
      </c>
    </row>
    <row r="296" spans="1:6" x14ac:dyDescent="0.25">
      <c r="A296">
        <v>293</v>
      </c>
      <c r="B296" s="18">
        <v>43808</v>
      </c>
      <c r="C296" s="37">
        <v>0.745</v>
      </c>
      <c r="D296" s="37">
        <v>0.70499999999999996</v>
      </c>
      <c r="E296" s="37">
        <v>0.81</v>
      </c>
      <c r="F296" s="37">
        <v>1.1499999999999999</v>
      </c>
    </row>
    <row r="297" spans="1:6" x14ac:dyDescent="0.25">
      <c r="A297">
        <v>294</v>
      </c>
      <c r="B297" s="18">
        <v>43805</v>
      </c>
      <c r="C297" s="37">
        <v>0.73</v>
      </c>
      <c r="D297" s="37">
        <v>0.69500000000000006</v>
      </c>
      <c r="E297" s="37">
        <v>0.79499999999999993</v>
      </c>
      <c r="F297" s="37">
        <v>1.125</v>
      </c>
    </row>
    <row r="298" spans="1:6" x14ac:dyDescent="0.25">
      <c r="A298">
        <v>295</v>
      </c>
      <c r="B298" s="18">
        <v>43804</v>
      </c>
      <c r="C298" s="37">
        <v>0.71499999999999997</v>
      </c>
      <c r="D298" s="37">
        <v>0.67999999999999994</v>
      </c>
      <c r="E298" s="37">
        <v>0.77</v>
      </c>
      <c r="F298" s="37">
        <v>1.0900000000000001</v>
      </c>
    </row>
    <row r="299" spans="1:6" x14ac:dyDescent="0.25">
      <c r="A299">
        <v>296</v>
      </c>
      <c r="B299" s="18">
        <v>43803</v>
      </c>
      <c r="C299" s="37">
        <v>0.71</v>
      </c>
      <c r="D299" s="37">
        <v>0.67500000000000004</v>
      </c>
      <c r="E299" s="37">
        <v>0.76</v>
      </c>
      <c r="F299" s="37">
        <v>1.06</v>
      </c>
    </row>
    <row r="300" spans="1:6" x14ac:dyDescent="0.25">
      <c r="A300">
        <v>297</v>
      </c>
      <c r="B300" s="18">
        <v>43802</v>
      </c>
      <c r="C300" s="37">
        <v>0.78499999999999992</v>
      </c>
      <c r="D300" s="37">
        <v>0.76500000000000001</v>
      </c>
      <c r="E300" s="37">
        <v>0.86499999999999999</v>
      </c>
      <c r="F300" s="37">
        <v>1.1950000000000001</v>
      </c>
    </row>
    <row r="301" spans="1:6" x14ac:dyDescent="0.25">
      <c r="A301">
        <v>298</v>
      </c>
      <c r="B301" s="18">
        <v>43801</v>
      </c>
      <c r="C301" s="37">
        <v>0.71</v>
      </c>
      <c r="D301" s="37">
        <v>0.68500000000000005</v>
      </c>
      <c r="E301" s="37">
        <v>0.78</v>
      </c>
      <c r="F301" s="37">
        <v>1.095</v>
      </c>
    </row>
    <row r="302" spans="1:6" x14ac:dyDescent="0.25">
      <c r="A302">
        <v>299</v>
      </c>
      <c r="B302" s="18">
        <v>43798</v>
      </c>
      <c r="C302" s="37">
        <v>0.67999999999999994</v>
      </c>
      <c r="D302" s="37">
        <v>0.64500000000000002</v>
      </c>
      <c r="E302" s="37">
        <v>0.73499999999999999</v>
      </c>
      <c r="F302" s="37">
        <v>1.0349999999999999</v>
      </c>
    </row>
    <row r="303" spans="1:6" x14ac:dyDescent="0.25">
      <c r="A303">
        <v>300</v>
      </c>
      <c r="B303" s="18">
        <v>43797</v>
      </c>
      <c r="C303" s="37">
        <v>0.65500000000000003</v>
      </c>
      <c r="D303" s="37">
        <v>0.62</v>
      </c>
      <c r="E303" s="37">
        <v>0.70499999999999996</v>
      </c>
      <c r="F303" s="37">
        <v>1</v>
      </c>
    </row>
    <row r="304" spans="1:6" x14ac:dyDescent="0.25">
      <c r="A304">
        <v>301</v>
      </c>
      <c r="B304" s="18">
        <v>43796</v>
      </c>
      <c r="C304" s="37">
        <v>0.67999999999999994</v>
      </c>
      <c r="D304" s="37">
        <v>0.64500000000000002</v>
      </c>
      <c r="E304" s="37">
        <v>0.73</v>
      </c>
      <c r="F304" s="37">
        <v>1.02</v>
      </c>
    </row>
    <row r="305" spans="1:6" x14ac:dyDescent="0.25">
      <c r="A305">
        <v>302</v>
      </c>
      <c r="B305" s="18">
        <v>43795</v>
      </c>
      <c r="C305" s="37">
        <v>0.76500000000000001</v>
      </c>
      <c r="D305" s="37">
        <v>0.73</v>
      </c>
      <c r="E305" s="37">
        <v>0.81</v>
      </c>
      <c r="F305" s="37">
        <v>1.08</v>
      </c>
    </row>
    <row r="306" spans="1:6" x14ac:dyDescent="0.25">
      <c r="A306">
        <v>303</v>
      </c>
      <c r="B306" s="18">
        <v>43794</v>
      </c>
      <c r="C306" s="37">
        <v>0.76500000000000001</v>
      </c>
      <c r="D306" s="37">
        <v>0.73499999999999999</v>
      </c>
      <c r="E306" s="37">
        <v>0.81499999999999995</v>
      </c>
      <c r="F306" s="37">
        <v>1.0900000000000001</v>
      </c>
    </row>
    <row r="307" spans="1:6" x14ac:dyDescent="0.25">
      <c r="A307">
        <v>304</v>
      </c>
      <c r="B307" s="18">
        <v>43791</v>
      </c>
      <c r="C307" s="37">
        <v>0.76</v>
      </c>
      <c r="D307" s="37">
        <v>0.73</v>
      </c>
      <c r="E307" s="37">
        <v>0.82000000000000006</v>
      </c>
      <c r="F307" s="37">
        <v>1.095</v>
      </c>
    </row>
    <row r="308" spans="1:6" x14ac:dyDescent="0.25">
      <c r="A308">
        <v>305</v>
      </c>
      <c r="B308" s="18">
        <v>43790</v>
      </c>
      <c r="C308" s="37">
        <v>0.755</v>
      </c>
      <c r="D308" s="37">
        <v>0.72</v>
      </c>
      <c r="E308" s="37">
        <v>0.80499999999999994</v>
      </c>
      <c r="F308" s="37">
        <v>1.07</v>
      </c>
    </row>
    <row r="309" spans="1:6" x14ac:dyDescent="0.25">
      <c r="A309">
        <v>306</v>
      </c>
      <c r="B309" s="18">
        <v>43789</v>
      </c>
      <c r="C309" s="37">
        <v>0.745</v>
      </c>
      <c r="D309" s="37">
        <v>0.71</v>
      </c>
      <c r="E309" s="37">
        <v>0.8</v>
      </c>
      <c r="F309" s="37">
        <v>1.07</v>
      </c>
    </row>
    <row r="310" spans="1:6" x14ac:dyDescent="0.25">
      <c r="A310">
        <v>307</v>
      </c>
      <c r="B310" s="18">
        <v>43788</v>
      </c>
      <c r="C310" s="37">
        <v>0.755</v>
      </c>
      <c r="D310" s="37">
        <v>0.72</v>
      </c>
      <c r="E310" s="37">
        <v>0.82000000000000006</v>
      </c>
      <c r="F310" s="37">
        <v>1.125</v>
      </c>
    </row>
    <row r="311" spans="1:6" x14ac:dyDescent="0.25">
      <c r="A311">
        <v>308</v>
      </c>
      <c r="B311" s="18">
        <v>43787</v>
      </c>
      <c r="C311" s="37">
        <v>0.78</v>
      </c>
      <c r="D311" s="37">
        <v>0.75</v>
      </c>
      <c r="E311" s="37">
        <v>0.85499999999999998</v>
      </c>
      <c r="F311" s="37">
        <v>1.165</v>
      </c>
    </row>
    <row r="312" spans="1:6" x14ac:dyDescent="0.25">
      <c r="A312">
        <v>309</v>
      </c>
      <c r="B312" s="18">
        <v>43784</v>
      </c>
      <c r="C312" s="37">
        <v>0.78</v>
      </c>
      <c r="D312" s="37">
        <v>0.75</v>
      </c>
      <c r="E312" s="37">
        <v>0.85</v>
      </c>
      <c r="F312" s="37">
        <v>1.1599999999999999</v>
      </c>
    </row>
    <row r="313" spans="1:6" x14ac:dyDescent="0.25">
      <c r="A313">
        <v>310</v>
      </c>
      <c r="B313" s="18">
        <v>43783</v>
      </c>
      <c r="C313" s="37">
        <v>0.76500000000000001</v>
      </c>
      <c r="D313" s="37">
        <v>0.74</v>
      </c>
      <c r="E313" s="37">
        <v>0.85</v>
      </c>
      <c r="F313" s="37">
        <v>1.175</v>
      </c>
    </row>
    <row r="314" spans="1:6" x14ac:dyDescent="0.25">
      <c r="A314">
        <v>311</v>
      </c>
      <c r="B314" s="18">
        <v>43782</v>
      </c>
      <c r="C314" s="37">
        <v>0.84000000000000008</v>
      </c>
      <c r="D314" s="37">
        <v>0.82000000000000006</v>
      </c>
      <c r="E314" s="37">
        <v>0.92999999999999994</v>
      </c>
      <c r="F314" s="37">
        <v>1.27</v>
      </c>
    </row>
    <row r="315" spans="1:6" x14ac:dyDescent="0.25">
      <c r="A315">
        <v>312</v>
      </c>
      <c r="B315" s="18">
        <v>43781</v>
      </c>
      <c r="C315" s="37">
        <v>0.85</v>
      </c>
      <c r="D315" s="37">
        <v>0.84000000000000008</v>
      </c>
      <c r="E315" s="37">
        <v>0.95</v>
      </c>
      <c r="F315" s="37">
        <v>1.28</v>
      </c>
    </row>
    <row r="316" spans="1:6" x14ac:dyDescent="0.25">
      <c r="A316">
        <v>313</v>
      </c>
      <c r="B316" s="18">
        <v>43780</v>
      </c>
      <c r="C316" s="37">
        <v>0.87</v>
      </c>
      <c r="D316" s="37">
        <v>0.86499999999999999</v>
      </c>
      <c r="E316" s="37">
        <v>0.97</v>
      </c>
      <c r="F316" s="37">
        <v>1.2949999999999999</v>
      </c>
    </row>
    <row r="317" spans="1:6" x14ac:dyDescent="0.25">
      <c r="A317">
        <v>314</v>
      </c>
      <c r="B317" s="18">
        <v>43777</v>
      </c>
      <c r="C317" s="37">
        <v>0.88500000000000001</v>
      </c>
      <c r="D317" s="37">
        <v>0.88</v>
      </c>
      <c r="E317" s="37">
        <v>0.98</v>
      </c>
      <c r="F317" s="37">
        <v>1.29</v>
      </c>
    </row>
    <row r="318" spans="1:6" x14ac:dyDescent="0.25">
      <c r="A318">
        <v>315</v>
      </c>
      <c r="B318" s="18">
        <v>43776</v>
      </c>
      <c r="C318" s="37">
        <v>0.86</v>
      </c>
      <c r="D318" s="37">
        <v>0.84499999999999997</v>
      </c>
      <c r="E318" s="37">
        <v>0.93500000000000005</v>
      </c>
      <c r="F318" s="37">
        <v>1.21</v>
      </c>
    </row>
    <row r="319" spans="1:6" x14ac:dyDescent="0.25">
      <c r="A319">
        <v>316</v>
      </c>
      <c r="B319" s="18">
        <v>43775</v>
      </c>
      <c r="C319" s="37">
        <v>0.89500000000000002</v>
      </c>
      <c r="D319" s="37">
        <v>0.88</v>
      </c>
      <c r="E319" s="37">
        <v>0.97</v>
      </c>
      <c r="F319" s="37">
        <v>1.27</v>
      </c>
    </row>
    <row r="320" spans="1:6" x14ac:dyDescent="0.25">
      <c r="A320">
        <v>317</v>
      </c>
      <c r="B320" s="18">
        <v>43774</v>
      </c>
      <c r="C320" s="37">
        <v>0.875</v>
      </c>
      <c r="D320" s="37">
        <v>0.85499999999999998</v>
      </c>
      <c r="E320" s="37">
        <v>0.93500000000000005</v>
      </c>
      <c r="F320" s="37">
        <v>1.2</v>
      </c>
    </row>
    <row r="321" spans="1:6" x14ac:dyDescent="0.25">
      <c r="A321">
        <v>318</v>
      </c>
      <c r="B321" s="18">
        <v>43773</v>
      </c>
      <c r="C321" s="37">
        <v>0.84499999999999997</v>
      </c>
      <c r="D321" s="37">
        <v>0.82499999999999996</v>
      </c>
      <c r="E321" s="37">
        <v>0.9</v>
      </c>
      <c r="F321" s="37">
        <v>1.175</v>
      </c>
    </row>
    <row r="322" spans="1:6" x14ac:dyDescent="0.25">
      <c r="A322">
        <v>319</v>
      </c>
      <c r="B322" s="18">
        <v>43770</v>
      </c>
      <c r="C322" s="37">
        <v>0.81</v>
      </c>
      <c r="D322" s="37">
        <v>0.78</v>
      </c>
      <c r="E322" s="37">
        <v>0.85</v>
      </c>
      <c r="F322" s="37">
        <v>1.095</v>
      </c>
    </row>
    <row r="323" spans="1:6" x14ac:dyDescent="0.25">
      <c r="A323">
        <v>320</v>
      </c>
      <c r="B323" s="18">
        <v>43769</v>
      </c>
      <c r="C323" s="37">
        <v>0.82499999999999996</v>
      </c>
      <c r="D323" s="37">
        <v>0.80499999999999994</v>
      </c>
      <c r="E323" s="37">
        <v>0.88</v>
      </c>
      <c r="F323" s="37">
        <v>1.135</v>
      </c>
    </row>
    <row r="324" spans="1:6" x14ac:dyDescent="0.25">
      <c r="A324">
        <v>321</v>
      </c>
      <c r="B324" s="18">
        <v>43768</v>
      </c>
      <c r="C324" s="37">
        <v>0.79499999999999993</v>
      </c>
      <c r="D324" s="37">
        <v>0.78</v>
      </c>
      <c r="E324" s="37">
        <v>0.86</v>
      </c>
      <c r="F324" s="37">
        <v>1.135</v>
      </c>
    </row>
    <row r="325" spans="1:6" x14ac:dyDescent="0.25">
      <c r="A325">
        <v>322</v>
      </c>
      <c r="B325" s="18">
        <v>43767</v>
      </c>
      <c r="C325" s="37">
        <v>0.82000000000000006</v>
      </c>
      <c r="D325" s="37">
        <v>0.81499999999999995</v>
      </c>
      <c r="E325" s="37">
        <v>0.89500000000000002</v>
      </c>
      <c r="F325" s="37">
        <v>1.18</v>
      </c>
    </row>
    <row r="326" spans="1:6" x14ac:dyDescent="0.25">
      <c r="A326">
        <v>323</v>
      </c>
      <c r="B326" s="18">
        <v>43766</v>
      </c>
      <c r="C326" s="37">
        <v>0.755</v>
      </c>
      <c r="D326" s="37">
        <v>0.73499999999999999</v>
      </c>
      <c r="E326" s="37">
        <v>0.81499999999999995</v>
      </c>
      <c r="F326" s="37">
        <v>1.095</v>
      </c>
    </row>
    <row r="327" spans="1:6" x14ac:dyDescent="0.25">
      <c r="A327">
        <v>324</v>
      </c>
      <c r="B327" s="18">
        <v>43763</v>
      </c>
      <c r="C327" s="37">
        <v>0.73499999999999999</v>
      </c>
      <c r="D327" s="37">
        <v>0.71499999999999997</v>
      </c>
      <c r="E327" s="37">
        <v>0.79</v>
      </c>
      <c r="F327" s="37">
        <v>1.06</v>
      </c>
    </row>
    <row r="328" spans="1:6" x14ac:dyDescent="0.25">
      <c r="A328">
        <v>325</v>
      </c>
      <c r="B328" s="18">
        <v>43762</v>
      </c>
      <c r="C328" s="37">
        <v>0.74</v>
      </c>
      <c r="D328" s="37">
        <v>0.73</v>
      </c>
      <c r="E328" s="37">
        <v>0.80499999999999994</v>
      </c>
      <c r="F328" s="37">
        <v>1.085</v>
      </c>
    </row>
    <row r="329" spans="1:6" x14ac:dyDescent="0.25">
      <c r="A329">
        <v>326</v>
      </c>
      <c r="B329" s="18">
        <v>43761</v>
      </c>
      <c r="C329" s="37">
        <v>0.755</v>
      </c>
      <c r="D329" s="37">
        <v>0.745</v>
      </c>
      <c r="E329" s="37">
        <v>0.82499999999999996</v>
      </c>
      <c r="F329" s="37">
        <v>1.105</v>
      </c>
    </row>
    <row r="330" spans="1:6" x14ac:dyDescent="0.25">
      <c r="A330">
        <v>327</v>
      </c>
      <c r="B330" s="18">
        <v>43760</v>
      </c>
      <c r="C330" s="37">
        <v>0.79</v>
      </c>
      <c r="D330" s="37">
        <v>0.78499999999999992</v>
      </c>
      <c r="E330" s="37">
        <v>0.86</v>
      </c>
      <c r="F330" s="37">
        <v>1.165</v>
      </c>
    </row>
    <row r="331" spans="1:6" x14ac:dyDescent="0.25">
      <c r="A331">
        <v>328</v>
      </c>
      <c r="B331" s="18">
        <v>43759</v>
      </c>
      <c r="C331" s="37">
        <v>0.78499999999999992</v>
      </c>
      <c r="D331" s="37">
        <v>0.78499999999999992</v>
      </c>
      <c r="E331" s="37">
        <v>0.85499999999999998</v>
      </c>
      <c r="F331" s="37">
        <v>1.145</v>
      </c>
    </row>
    <row r="332" spans="1:6" x14ac:dyDescent="0.25">
      <c r="A332">
        <v>329</v>
      </c>
      <c r="B332" s="18">
        <v>43756</v>
      </c>
      <c r="C332" s="37">
        <v>0.77</v>
      </c>
      <c r="D332" s="37">
        <v>0.76</v>
      </c>
      <c r="E332" s="37">
        <v>0.83000000000000007</v>
      </c>
      <c r="F332" s="37">
        <v>1.1000000000000001</v>
      </c>
    </row>
    <row r="333" spans="1:6" x14ac:dyDescent="0.25">
      <c r="A333">
        <v>330</v>
      </c>
      <c r="B333" s="18">
        <v>43755</v>
      </c>
      <c r="C333" s="37">
        <v>0.755</v>
      </c>
      <c r="D333" s="37">
        <v>0.745</v>
      </c>
      <c r="E333" s="37">
        <v>0.81499999999999995</v>
      </c>
      <c r="F333" s="37">
        <v>1.1000000000000001</v>
      </c>
    </row>
    <row r="334" spans="1:6" x14ac:dyDescent="0.25">
      <c r="A334">
        <v>331</v>
      </c>
      <c r="B334" s="18">
        <v>43754</v>
      </c>
      <c r="C334" s="37">
        <v>0.71</v>
      </c>
      <c r="D334" s="37">
        <v>0.7</v>
      </c>
      <c r="E334" s="37">
        <v>0.77</v>
      </c>
      <c r="F334" s="37">
        <v>1.0449999999999999</v>
      </c>
    </row>
    <row r="335" spans="1:6" x14ac:dyDescent="0.25">
      <c r="A335">
        <v>332</v>
      </c>
      <c r="B335" s="18">
        <v>43753</v>
      </c>
      <c r="C335" s="37">
        <v>0.69500000000000006</v>
      </c>
      <c r="D335" s="37">
        <v>0.67999999999999994</v>
      </c>
      <c r="E335" s="37">
        <v>0.745</v>
      </c>
      <c r="F335" s="37">
        <v>1.0149999999999999</v>
      </c>
    </row>
    <row r="336" spans="1:6" x14ac:dyDescent="0.25">
      <c r="A336">
        <v>333</v>
      </c>
      <c r="B336" s="18">
        <v>43752</v>
      </c>
      <c r="C336" s="37">
        <v>0.71</v>
      </c>
      <c r="D336" s="37">
        <v>0.69500000000000006</v>
      </c>
      <c r="E336" s="37">
        <v>0.76500000000000001</v>
      </c>
      <c r="F336" s="37">
        <v>1.0449999999999999</v>
      </c>
    </row>
    <row r="337" spans="1:6" x14ac:dyDescent="0.25">
      <c r="A337">
        <v>334</v>
      </c>
      <c r="B337" s="18">
        <v>43749</v>
      </c>
      <c r="C337" s="37">
        <v>0.69</v>
      </c>
      <c r="D337" s="37">
        <v>0.67500000000000004</v>
      </c>
      <c r="E337" s="37">
        <v>0.74</v>
      </c>
      <c r="F337" s="37">
        <v>1.0149999999999999</v>
      </c>
    </row>
    <row r="338" spans="1:6" x14ac:dyDescent="0.25">
      <c r="A338">
        <v>335</v>
      </c>
      <c r="B338" s="18">
        <v>43748</v>
      </c>
      <c r="C338" s="37">
        <v>0.61499999999999999</v>
      </c>
      <c r="D338" s="37">
        <v>0.59</v>
      </c>
      <c r="E338" s="37">
        <v>0.64</v>
      </c>
      <c r="F338" s="37">
        <v>0.88500000000000001</v>
      </c>
    </row>
    <row r="339" spans="1:6" x14ac:dyDescent="0.25">
      <c r="A339">
        <v>336</v>
      </c>
      <c r="B339" s="18">
        <v>43747</v>
      </c>
      <c r="C339" s="37">
        <v>0.62</v>
      </c>
      <c r="D339" s="37">
        <v>0.59499999999999997</v>
      </c>
      <c r="E339" s="37">
        <v>0.64500000000000002</v>
      </c>
      <c r="F339" s="37">
        <v>0.87</v>
      </c>
    </row>
    <row r="340" spans="1:6" x14ac:dyDescent="0.25">
      <c r="A340">
        <v>337</v>
      </c>
      <c r="B340" s="18">
        <v>43746</v>
      </c>
      <c r="C340" s="37">
        <v>0.62</v>
      </c>
      <c r="D340" s="37">
        <v>0.59499999999999997</v>
      </c>
      <c r="E340" s="37">
        <v>0.65</v>
      </c>
      <c r="F340" s="37">
        <v>0.88500000000000001</v>
      </c>
    </row>
    <row r="341" spans="1:6" x14ac:dyDescent="0.25">
      <c r="A341">
        <v>338</v>
      </c>
      <c r="B341" s="18">
        <v>43745</v>
      </c>
      <c r="C341" s="37">
        <v>0.58499999999999996</v>
      </c>
      <c r="D341" s="37">
        <v>0.56000000000000005</v>
      </c>
      <c r="E341" s="37">
        <v>0.61499999999999999</v>
      </c>
      <c r="F341" s="37">
        <v>0.85499999999999998</v>
      </c>
    </row>
    <row r="342" spans="1:6" x14ac:dyDescent="0.25">
      <c r="A342">
        <v>339</v>
      </c>
      <c r="B342" s="18">
        <v>43742</v>
      </c>
      <c r="C342" s="37">
        <v>0.61499999999999999</v>
      </c>
      <c r="D342" s="37">
        <v>0.59</v>
      </c>
      <c r="E342" s="37">
        <v>0.64</v>
      </c>
      <c r="F342" s="37">
        <v>0.88</v>
      </c>
    </row>
    <row r="343" spans="1:6" x14ac:dyDescent="0.25">
      <c r="A343">
        <v>340</v>
      </c>
      <c r="B343" s="18">
        <v>43741</v>
      </c>
      <c r="C343" s="37">
        <v>0.63</v>
      </c>
      <c r="D343" s="37">
        <v>0.60499999999999998</v>
      </c>
      <c r="E343" s="37">
        <v>0.65500000000000003</v>
      </c>
      <c r="F343" s="37">
        <v>0.90999999999999992</v>
      </c>
    </row>
    <row r="344" spans="1:6" x14ac:dyDescent="0.25">
      <c r="A344">
        <v>341</v>
      </c>
      <c r="B344" s="18">
        <v>43740</v>
      </c>
      <c r="C344" s="37">
        <v>0.65</v>
      </c>
      <c r="D344" s="37">
        <v>0.625</v>
      </c>
      <c r="E344" s="37">
        <v>0.67999999999999994</v>
      </c>
      <c r="F344" s="37">
        <v>0.95500000000000007</v>
      </c>
    </row>
    <row r="345" spans="1:6" x14ac:dyDescent="0.25">
      <c r="A345">
        <v>342</v>
      </c>
      <c r="B345" s="18">
        <v>43739</v>
      </c>
      <c r="C345" s="37">
        <v>0.67999999999999994</v>
      </c>
      <c r="D345" s="37">
        <v>0.65500000000000003</v>
      </c>
      <c r="E345" s="37">
        <v>0.70499999999999996</v>
      </c>
      <c r="F345" s="37">
        <v>0.96500000000000008</v>
      </c>
    </row>
    <row r="346" spans="1:6" x14ac:dyDescent="0.25">
      <c r="A346">
        <v>343</v>
      </c>
      <c r="B346" s="18">
        <v>43738</v>
      </c>
      <c r="C346" s="37">
        <v>0.76</v>
      </c>
      <c r="D346" s="37">
        <v>0.73</v>
      </c>
      <c r="E346" s="37">
        <v>0.77500000000000002</v>
      </c>
      <c r="F346" s="37">
        <v>1.0049999999999999</v>
      </c>
    </row>
    <row r="347" spans="1:6" x14ac:dyDescent="0.25">
      <c r="A347">
        <v>344</v>
      </c>
      <c r="B347" s="18">
        <v>43735</v>
      </c>
      <c r="C347" s="37">
        <v>0.72499999999999998</v>
      </c>
      <c r="D347" s="37">
        <v>0.69500000000000006</v>
      </c>
      <c r="E347" s="37">
        <v>0.73499999999999999</v>
      </c>
      <c r="F347" s="37">
        <v>0.93500000000000005</v>
      </c>
    </row>
    <row r="348" spans="1:6" x14ac:dyDescent="0.25">
      <c r="A348">
        <v>345</v>
      </c>
      <c r="B348" s="18">
        <v>43734</v>
      </c>
      <c r="C348" s="37">
        <v>0.72499999999999998</v>
      </c>
      <c r="D348" s="37">
        <v>0.7</v>
      </c>
      <c r="E348" s="37">
        <v>0.74</v>
      </c>
      <c r="F348" s="37">
        <v>0.94</v>
      </c>
    </row>
    <row r="349" spans="1:6" x14ac:dyDescent="0.25">
      <c r="A349">
        <v>346</v>
      </c>
      <c r="B349" s="18">
        <v>43733</v>
      </c>
      <c r="C349" s="37">
        <v>0.73</v>
      </c>
      <c r="D349" s="37">
        <v>0.70499999999999996</v>
      </c>
      <c r="E349" s="37">
        <v>0.73499999999999999</v>
      </c>
      <c r="F349" s="37">
        <v>0.92999999999999994</v>
      </c>
    </row>
    <row r="350" spans="1:6" x14ac:dyDescent="0.25">
      <c r="A350">
        <v>347</v>
      </c>
      <c r="B350" s="18">
        <v>43732</v>
      </c>
      <c r="C350" s="37">
        <v>0.73499999999999999</v>
      </c>
      <c r="D350" s="37">
        <v>0.72</v>
      </c>
      <c r="E350" s="37">
        <v>0.75</v>
      </c>
      <c r="F350" s="37">
        <v>0.95</v>
      </c>
    </row>
    <row r="351" spans="1:6" x14ac:dyDescent="0.25">
      <c r="A351">
        <v>348</v>
      </c>
      <c r="B351" s="18">
        <v>43731</v>
      </c>
      <c r="C351" s="37">
        <v>0.755</v>
      </c>
      <c r="D351" s="37">
        <v>0.73</v>
      </c>
      <c r="E351" s="37">
        <v>0.77</v>
      </c>
      <c r="F351" s="37">
        <v>0.99</v>
      </c>
    </row>
    <row r="352" spans="1:6" x14ac:dyDescent="0.25">
      <c r="A352">
        <v>349</v>
      </c>
      <c r="B352" s="18">
        <v>43728</v>
      </c>
      <c r="C352" s="37">
        <v>0.755</v>
      </c>
      <c r="D352" s="37">
        <v>0.73499999999999999</v>
      </c>
      <c r="E352" s="37">
        <v>0.78</v>
      </c>
      <c r="F352" s="37">
        <v>1.01</v>
      </c>
    </row>
    <row r="353" spans="1:6" x14ac:dyDescent="0.25">
      <c r="A353">
        <v>350</v>
      </c>
      <c r="B353" s="18">
        <v>43727</v>
      </c>
      <c r="C353" s="37">
        <v>0.79</v>
      </c>
      <c r="D353" s="37">
        <v>0.77</v>
      </c>
      <c r="E353" s="37">
        <v>0.81499999999999995</v>
      </c>
      <c r="F353" s="37">
        <v>1.05</v>
      </c>
    </row>
    <row r="354" spans="1:6" x14ac:dyDescent="0.25">
      <c r="A354">
        <v>351</v>
      </c>
      <c r="B354" s="18">
        <v>43726</v>
      </c>
      <c r="C354" s="37">
        <v>0.87</v>
      </c>
      <c r="D354" s="37">
        <v>0.85</v>
      </c>
      <c r="E354" s="37">
        <v>0.88500000000000001</v>
      </c>
      <c r="F354" s="37">
        <v>1.1299999999999999</v>
      </c>
    </row>
    <row r="355" spans="1:6" x14ac:dyDescent="0.25">
      <c r="A355">
        <v>352</v>
      </c>
      <c r="B355" s="18">
        <v>43725</v>
      </c>
      <c r="C355" s="37">
        <v>0.87</v>
      </c>
      <c r="D355" s="37">
        <v>0.85</v>
      </c>
      <c r="E355" s="37">
        <v>0.88500000000000001</v>
      </c>
      <c r="F355" s="37">
        <v>1.1200000000000001</v>
      </c>
    </row>
    <row r="356" spans="1:6" x14ac:dyDescent="0.25">
      <c r="A356">
        <v>353</v>
      </c>
      <c r="B356" s="18">
        <v>43724</v>
      </c>
      <c r="C356" s="37">
        <v>0.92500000000000004</v>
      </c>
      <c r="D356" s="37">
        <v>0.90500000000000003</v>
      </c>
      <c r="E356" s="37">
        <v>0.94500000000000006</v>
      </c>
      <c r="F356" s="37">
        <v>1.18</v>
      </c>
    </row>
    <row r="357" spans="1:6" x14ac:dyDescent="0.25">
      <c r="A357">
        <v>354</v>
      </c>
      <c r="B357" s="18">
        <v>43721</v>
      </c>
      <c r="C357" s="37">
        <v>0.90500000000000003</v>
      </c>
      <c r="D357" s="37">
        <v>0.88500000000000001</v>
      </c>
      <c r="E357" s="37">
        <v>0.92500000000000004</v>
      </c>
      <c r="F357" s="37">
        <v>1.1499999999999999</v>
      </c>
    </row>
    <row r="358" spans="1:6" x14ac:dyDescent="0.25">
      <c r="A358">
        <v>355</v>
      </c>
      <c r="B358" s="18">
        <v>43720</v>
      </c>
      <c r="C358" s="37">
        <v>0.9</v>
      </c>
      <c r="D358" s="37">
        <v>0.875</v>
      </c>
      <c r="E358" s="37">
        <v>0.9</v>
      </c>
      <c r="F358" s="37">
        <v>1.1499999999999999</v>
      </c>
    </row>
    <row r="359" spans="1:6" x14ac:dyDescent="0.25">
      <c r="A359">
        <v>356</v>
      </c>
      <c r="B359" s="18">
        <v>43719</v>
      </c>
      <c r="C359" s="37">
        <v>0.89500000000000002</v>
      </c>
      <c r="D359" s="37">
        <v>0.87</v>
      </c>
      <c r="E359" s="37">
        <v>0.89500000000000002</v>
      </c>
      <c r="F359" s="37">
        <v>1.1400000000000001</v>
      </c>
    </row>
    <row r="360" spans="1:6" x14ac:dyDescent="0.25">
      <c r="A360">
        <v>357</v>
      </c>
      <c r="B360" s="18">
        <v>43718</v>
      </c>
      <c r="C360" s="37">
        <v>0.86</v>
      </c>
      <c r="D360" s="37">
        <v>0.83000000000000007</v>
      </c>
      <c r="E360" s="37">
        <v>0.85499999999999998</v>
      </c>
      <c r="F360" s="37">
        <v>1.075</v>
      </c>
    </row>
    <row r="361" spans="1:6" x14ac:dyDescent="0.25">
      <c r="A361">
        <v>358</v>
      </c>
      <c r="B361" s="18">
        <v>43717</v>
      </c>
      <c r="C361" s="37">
        <v>0.84499999999999997</v>
      </c>
      <c r="D361" s="37">
        <v>0.81</v>
      </c>
      <c r="E361" s="37">
        <v>0.82499999999999996</v>
      </c>
      <c r="F361" s="37">
        <v>1.03</v>
      </c>
    </row>
    <row r="362" spans="1:6" x14ac:dyDescent="0.25">
      <c r="A362">
        <v>359</v>
      </c>
      <c r="B362" s="18">
        <v>43714</v>
      </c>
      <c r="C362" s="37">
        <v>0.85</v>
      </c>
      <c r="D362" s="37">
        <v>0.81499999999999995</v>
      </c>
      <c r="E362" s="37">
        <v>0.84499999999999997</v>
      </c>
      <c r="F362" s="37">
        <v>1.0900000000000001</v>
      </c>
    </row>
    <row r="363" spans="1:6" x14ac:dyDescent="0.25">
      <c r="A363">
        <v>360</v>
      </c>
      <c r="B363" s="18">
        <v>43713</v>
      </c>
      <c r="C363" s="37">
        <v>0.78499999999999992</v>
      </c>
      <c r="D363" s="37">
        <v>0.745</v>
      </c>
      <c r="E363" s="37">
        <v>0.76500000000000001</v>
      </c>
      <c r="F363" s="37">
        <v>0.97</v>
      </c>
    </row>
    <row r="364" spans="1:6" x14ac:dyDescent="0.25">
      <c r="A364">
        <v>361</v>
      </c>
      <c r="B364" s="18">
        <v>43712</v>
      </c>
      <c r="C364" s="37">
        <v>0.755</v>
      </c>
      <c r="D364" s="37">
        <v>0.72</v>
      </c>
      <c r="E364" s="37">
        <v>0.74</v>
      </c>
      <c r="F364" s="37">
        <v>0.92999999999999994</v>
      </c>
    </row>
    <row r="365" spans="1:6" x14ac:dyDescent="0.25">
      <c r="A365">
        <v>362</v>
      </c>
      <c r="B365" s="18">
        <v>43711</v>
      </c>
      <c r="C365" s="37">
        <v>0.73</v>
      </c>
      <c r="D365" s="37">
        <v>0.7</v>
      </c>
      <c r="E365" s="37">
        <v>0.72</v>
      </c>
      <c r="F365" s="37">
        <v>0.94</v>
      </c>
    </row>
    <row r="366" spans="1:6" x14ac:dyDescent="0.25">
      <c r="A366">
        <v>363</v>
      </c>
      <c r="B366" s="18">
        <v>43710</v>
      </c>
      <c r="C366" s="37">
        <v>0.72499999999999998</v>
      </c>
      <c r="D366" s="37">
        <v>0.68500000000000005</v>
      </c>
      <c r="E366" s="37">
        <v>0.71</v>
      </c>
      <c r="F366" s="37">
        <v>0.91999999999999993</v>
      </c>
    </row>
    <row r="367" spans="1:6" x14ac:dyDescent="0.25">
      <c r="A367">
        <v>364</v>
      </c>
      <c r="B367" s="18">
        <v>43707</v>
      </c>
      <c r="C367" s="37">
        <v>0.71</v>
      </c>
      <c r="D367" s="37">
        <v>0.67</v>
      </c>
      <c r="E367" s="37">
        <v>0.69</v>
      </c>
      <c r="F367" s="37">
        <v>0.88500000000000001</v>
      </c>
    </row>
    <row r="368" spans="1:6" x14ac:dyDescent="0.25">
      <c r="A368">
        <v>365</v>
      </c>
      <c r="B368" s="18">
        <v>43706</v>
      </c>
      <c r="C368" s="37">
        <v>0.71</v>
      </c>
      <c r="D368" s="37">
        <v>0.67</v>
      </c>
      <c r="E368" s="37">
        <v>0.69</v>
      </c>
      <c r="F368" s="37">
        <v>0.875</v>
      </c>
    </row>
    <row r="369" spans="1:6" x14ac:dyDescent="0.25">
      <c r="A369">
        <v>366</v>
      </c>
      <c r="B369" s="18">
        <v>43705</v>
      </c>
      <c r="C369" s="37">
        <v>0.72</v>
      </c>
      <c r="D369" s="37">
        <v>0.67999999999999994</v>
      </c>
      <c r="E369" s="37">
        <v>0.69500000000000006</v>
      </c>
      <c r="F369" s="37">
        <v>0.88500000000000001</v>
      </c>
    </row>
    <row r="370" spans="1:6" x14ac:dyDescent="0.25">
      <c r="A370">
        <v>367</v>
      </c>
      <c r="B370" s="18">
        <v>43704</v>
      </c>
      <c r="C370" s="37">
        <v>0.73</v>
      </c>
      <c r="D370" s="37">
        <v>0.69500000000000006</v>
      </c>
      <c r="E370" s="37">
        <v>0.71</v>
      </c>
      <c r="F370" s="37">
        <v>0.90500000000000003</v>
      </c>
    </row>
    <row r="371" spans="1:6" x14ac:dyDescent="0.25">
      <c r="A371">
        <v>368</v>
      </c>
      <c r="B371" s="18">
        <v>43703</v>
      </c>
      <c r="C371" s="37">
        <v>0.69500000000000006</v>
      </c>
      <c r="D371" s="37">
        <v>0.66</v>
      </c>
      <c r="E371" s="37">
        <v>0.68500000000000005</v>
      </c>
      <c r="F371" s="37">
        <v>0.88500000000000001</v>
      </c>
    </row>
    <row r="372" spans="1:6" x14ac:dyDescent="0.25">
      <c r="A372">
        <v>369</v>
      </c>
      <c r="B372" s="18">
        <v>43700</v>
      </c>
      <c r="C372" s="37">
        <v>0.745</v>
      </c>
      <c r="D372" s="37">
        <v>0.70499999999999996</v>
      </c>
      <c r="E372" s="37">
        <v>0.73</v>
      </c>
      <c r="F372" s="37">
        <v>0.97</v>
      </c>
    </row>
    <row r="373" spans="1:6" x14ac:dyDescent="0.25">
      <c r="A373">
        <v>370</v>
      </c>
      <c r="B373" s="18">
        <v>43699</v>
      </c>
      <c r="C373" s="37">
        <v>0.71499999999999997</v>
      </c>
      <c r="D373" s="37">
        <v>0.67500000000000004</v>
      </c>
      <c r="E373" s="37">
        <v>0.69500000000000006</v>
      </c>
      <c r="F373" s="37">
        <v>0.90999999999999992</v>
      </c>
    </row>
    <row r="374" spans="1:6" x14ac:dyDescent="0.25">
      <c r="A374">
        <v>371</v>
      </c>
      <c r="B374" s="18">
        <v>43698</v>
      </c>
      <c r="C374" s="37">
        <v>0.72</v>
      </c>
      <c r="D374" s="37">
        <v>0.67500000000000004</v>
      </c>
      <c r="E374" s="37">
        <v>0.7</v>
      </c>
      <c r="F374" s="37">
        <v>0.92999999999999994</v>
      </c>
    </row>
    <row r="375" spans="1:6" x14ac:dyDescent="0.25">
      <c r="A375">
        <v>372</v>
      </c>
      <c r="B375" s="18">
        <v>43697</v>
      </c>
      <c r="C375" s="37">
        <v>0.72499999999999998</v>
      </c>
      <c r="D375" s="37">
        <v>0.67999999999999994</v>
      </c>
      <c r="E375" s="37">
        <v>0.70499999999999996</v>
      </c>
      <c r="F375" s="37">
        <v>0.94</v>
      </c>
    </row>
    <row r="376" spans="1:6" x14ac:dyDescent="0.25">
      <c r="A376">
        <v>373</v>
      </c>
      <c r="B376" s="18">
        <v>43696</v>
      </c>
      <c r="C376" s="37">
        <v>0.73</v>
      </c>
      <c r="D376" s="37">
        <v>0.67500000000000004</v>
      </c>
      <c r="E376" s="37">
        <v>0.69</v>
      </c>
      <c r="F376" s="37">
        <v>0.91500000000000004</v>
      </c>
    </row>
    <row r="377" spans="1:6" x14ac:dyDescent="0.25">
      <c r="A377">
        <v>374</v>
      </c>
      <c r="B377" s="18">
        <v>43693</v>
      </c>
      <c r="C377" s="37">
        <v>0.72</v>
      </c>
      <c r="D377" s="37">
        <v>0.67</v>
      </c>
      <c r="E377" s="37">
        <v>0.67500000000000004</v>
      </c>
      <c r="F377" s="37">
        <v>0.88500000000000001</v>
      </c>
    </row>
    <row r="378" spans="1:6" x14ac:dyDescent="0.25">
      <c r="A378">
        <v>375</v>
      </c>
      <c r="B378" s="18">
        <v>43692</v>
      </c>
      <c r="C378" s="37">
        <v>0.72</v>
      </c>
      <c r="D378" s="37">
        <v>0.66500000000000004</v>
      </c>
      <c r="E378" s="37">
        <v>0.67</v>
      </c>
      <c r="F378" s="37">
        <v>0.89</v>
      </c>
    </row>
    <row r="379" spans="1:6" x14ac:dyDescent="0.25">
      <c r="A379">
        <v>376</v>
      </c>
      <c r="B379" s="18">
        <v>43691</v>
      </c>
      <c r="C379" s="37">
        <v>0.71499999999999997</v>
      </c>
      <c r="D379" s="37">
        <v>0.66500000000000004</v>
      </c>
      <c r="E379" s="37">
        <v>0.68500000000000005</v>
      </c>
      <c r="F379" s="37">
        <v>0.94</v>
      </c>
    </row>
    <row r="380" spans="1:6" x14ac:dyDescent="0.25">
      <c r="A380">
        <v>377</v>
      </c>
      <c r="B380" s="18">
        <v>43690</v>
      </c>
      <c r="C380" s="37">
        <v>0.70499999999999996</v>
      </c>
      <c r="D380" s="37">
        <v>0.66</v>
      </c>
      <c r="E380" s="37">
        <v>0.67999999999999994</v>
      </c>
      <c r="F380" s="37">
        <v>0.92999999999999994</v>
      </c>
    </row>
    <row r="381" spans="1:6" x14ac:dyDescent="0.25">
      <c r="A381">
        <v>378</v>
      </c>
      <c r="B381" s="18">
        <v>43689</v>
      </c>
      <c r="C381" s="37">
        <v>0.71</v>
      </c>
      <c r="D381" s="37">
        <v>0.67</v>
      </c>
      <c r="E381" s="37">
        <v>0.69</v>
      </c>
      <c r="F381" s="37">
        <v>0.95500000000000007</v>
      </c>
    </row>
    <row r="382" spans="1:6" x14ac:dyDescent="0.25">
      <c r="A382">
        <v>379</v>
      </c>
      <c r="B382" s="18">
        <v>43686</v>
      </c>
      <c r="C382" s="37">
        <v>0.71499999999999997</v>
      </c>
      <c r="D382" s="37">
        <v>0.67</v>
      </c>
      <c r="E382" s="37">
        <v>0.68500000000000005</v>
      </c>
      <c r="F382" s="37">
        <v>0.96</v>
      </c>
    </row>
    <row r="383" spans="1:6" x14ac:dyDescent="0.25">
      <c r="A383">
        <v>380</v>
      </c>
      <c r="B383" s="18">
        <v>43685</v>
      </c>
      <c r="C383" s="37">
        <v>0.73499999999999999</v>
      </c>
      <c r="D383" s="37">
        <v>0.68500000000000005</v>
      </c>
      <c r="E383" s="37">
        <v>0.71499999999999997</v>
      </c>
      <c r="F383" s="37">
        <v>0.98</v>
      </c>
    </row>
    <row r="384" spans="1:6" x14ac:dyDescent="0.25">
      <c r="A384">
        <v>381</v>
      </c>
      <c r="B384" s="18">
        <v>43684</v>
      </c>
      <c r="C384" s="37">
        <v>0.70499999999999996</v>
      </c>
      <c r="D384" s="37">
        <v>0.65</v>
      </c>
      <c r="E384" s="37">
        <v>0.68500000000000005</v>
      </c>
      <c r="F384" s="37">
        <v>0.95500000000000007</v>
      </c>
    </row>
    <row r="385" spans="1:6" x14ac:dyDescent="0.25">
      <c r="A385">
        <v>382</v>
      </c>
      <c r="B385" s="18">
        <v>43683</v>
      </c>
      <c r="C385" s="37">
        <v>0.75</v>
      </c>
      <c r="D385" s="37">
        <v>0.7</v>
      </c>
      <c r="E385" s="37">
        <v>0.75</v>
      </c>
      <c r="F385" s="37">
        <v>1.04</v>
      </c>
    </row>
    <row r="386" spans="1:6" x14ac:dyDescent="0.25">
      <c r="A386">
        <v>383</v>
      </c>
      <c r="B386" s="18">
        <v>43682</v>
      </c>
      <c r="C386" s="37">
        <v>0.71499999999999997</v>
      </c>
      <c r="D386" s="37">
        <v>0.67</v>
      </c>
      <c r="E386" s="37">
        <v>0.72499999999999998</v>
      </c>
      <c r="F386" s="37">
        <v>1.0149999999999999</v>
      </c>
    </row>
    <row r="387" spans="1:6" x14ac:dyDescent="0.25">
      <c r="A387">
        <v>384</v>
      </c>
      <c r="B387" s="18">
        <v>43679</v>
      </c>
      <c r="C387" s="37">
        <v>0.78499999999999992</v>
      </c>
      <c r="D387" s="37">
        <v>0.745</v>
      </c>
      <c r="E387" s="37">
        <v>0.79499999999999993</v>
      </c>
      <c r="F387" s="37">
        <v>1.085</v>
      </c>
    </row>
    <row r="388" spans="1:6" x14ac:dyDescent="0.25">
      <c r="A388">
        <v>385</v>
      </c>
      <c r="B388" s="18">
        <v>43678</v>
      </c>
      <c r="C388" s="37">
        <v>0.86</v>
      </c>
      <c r="D388" s="37">
        <v>0.83499999999999996</v>
      </c>
      <c r="E388" s="37">
        <v>0.89500000000000002</v>
      </c>
      <c r="F388" s="37">
        <v>1.21</v>
      </c>
    </row>
    <row r="389" spans="1:6" x14ac:dyDescent="0.25">
      <c r="A389">
        <v>386</v>
      </c>
      <c r="B389" s="18">
        <v>43677</v>
      </c>
      <c r="C389" s="37">
        <v>0.83499999999999996</v>
      </c>
      <c r="D389" s="37">
        <v>0.80499999999999994</v>
      </c>
      <c r="E389" s="37">
        <v>0.86499999999999999</v>
      </c>
      <c r="F389" s="37">
        <v>1.1850000000000001</v>
      </c>
    </row>
    <row r="390" spans="1:6" x14ac:dyDescent="0.25">
      <c r="A390">
        <v>387</v>
      </c>
      <c r="B390" s="18">
        <v>43676</v>
      </c>
      <c r="C390" s="37">
        <v>0.84000000000000008</v>
      </c>
      <c r="D390" s="37">
        <v>0.81499999999999995</v>
      </c>
      <c r="E390" s="37">
        <v>0.88</v>
      </c>
      <c r="F390" s="37">
        <v>1.2050000000000001</v>
      </c>
    </row>
    <row r="391" spans="1:6" x14ac:dyDescent="0.25">
      <c r="A391">
        <v>388</v>
      </c>
      <c r="B391" s="18">
        <v>43675</v>
      </c>
      <c r="C391" s="37">
        <v>0.85</v>
      </c>
      <c r="D391" s="37">
        <v>0.82499999999999996</v>
      </c>
      <c r="E391" s="37">
        <v>0.89500000000000002</v>
      </c>
      <c r="F391" s="37">
        <v>1.21</v>
      </c>
    </row>
    <row r="392" spans="1:6" x14ac:dyDescent="0.25">
      <c r="A392">
        <v>389</v>
      </c>
      <c r="B392" s="18">
        <v>43672</v>
      </c>
      <c r="C392" s="37">
        <v>0.87</v>
      </c>
      <c r="D392" s="37">
        <v>0.84499999999999997</v>
      </c>
      <c r="E392" s="37">
        <v>0.91500000000000004</v>
      </c>
      <c r="F392" s="37">
        <v>1.2250000000000001</v>
      </c>
    </row>
    <row r="393" spans="1:6" x14ac:dyDescent="0.25">
      <c r="A393">
        <v>390</v>
      </c>
      <c r="B393" s="18">
        <v>43671</v>
      </c>
      <c r="C393" s="37">
        <v>0.86499999999999999</v>
      </c>
      <c r="D393" s="37">
        <v>0.84499999999999997</v>
      </c>
      <c r="E393" s="37">
        <v>0.91999999999999993</v>
      </c>
      <c r="F393" s="37">
        <v>1.2250000000000001</v>
      </c>
    </row>
    <row r="394" spans="1:6" x14ac:dyDescent="0.25">
      <c r="A394">
        <v>391</v>
      </c>
      <c r="B394" s="18">
        <v>43670</v>
      </c>
      <c r="C394" s="37">
        <v>0.90999999999999992</v>
      </c>
      <c r="D394" s="37">
        <v>0.89</v>
      </c>
      <c r="E394" s="37">
        <v>0.97</v>
      </c>
      <c r="F394" s="37">
        <v>1.2949999999999999</v>
      </c>
    </row>
    <row r="395" spans="1:6" x14ac:dyDescent="0.25">
      <c r="A395">
        <v>392</v>
      </c>
      <c r="B395" s="18">
        <v>43669</v>
      </c>
      <c r="C395" s="37">
        <v>0.94500000000000006</v>
      </c>
      <c r="D395" s="37">
        <v>0.91999999999999993</v>
      </c>
      <c r="E395" s="37">
        <v>1</v>
      </c>
      <c r="F395" s="37">
        <v>1.3149999999999999</v>
      </c>
    </row>
    <row r="396" spans="1:6" x14ac:dyDescent="0.25">
      <c r="A396">
        <v>393</v>
      </c>
      <c r="B396" s="18">
        <v>43668</v>
      </c>
      <c r="C396" s="37">
        <v>0.94500000000000006</v>
      </c>
      <c r="D396" s="37">
        <v>0.93500000000000005</v>
      </c>
      <c r="E396" s="37">
        <v>1.0149999999999999</v>
      </c>
      <c r="F396" s="37">
        <v>1.33</v>
      </c>
    </row>
    <row r="397" spans="1:6" x14ac:dyDescent="0.25">
      <c r="A397">
        <v>394</v>
      </c>
      <c r="B397" s="18">
        <v>43665</v>
      </c>
      <c r="C397" s="37">
        <v>0.95500000000000007</v>
      </c>
      <c r="D397" s="37">
        <v>0.94500000000000006</v>
      </c>
      <c r="E397" s="37">
        <v>1.0249999999999999</v>
      </c>
      <c r="F397" s="37">
        <v>1.35</v>
      </c>
    </row>
    <row r="398" spans="1:6" x14ac:dyDescent="0.25">
      <c r="A398">
        <v>395</v>
      </c>
      <c r="B398" s="18">
        <v>43664</v>
      </c>
      <c r="C398" s="37">
        <v>0.94</v>
      </c>
      <c r="D398" s="37">
        <v>0.93500000000000005</v>
      </c>
      <c r="E398" s="37">
        <v>1.02</v>
      </c>
      <c r="F398" s="37">
        <v>1.345</v>
      </c>
    </row>
    <row r="399" spans="1:6" x14ac:dyDescent="0.25">
      <c r="A399">
        <v>396</v>
      </c>
      <c r="B399" s="18">
        <v>43663</v>
      </c>
      <c r="C399" s="37">
        <v>0.94500000000000006</v>
      </c>
      <c r="D399" s="37">
        <v>0.94500000000000006</v>
      </c>
      <c r="E399" s="37">
        <v>1.0349999999999999</v>
      </c>
      <c r="F399" s="37">
        <v>1.395</v>
      </c>
    </row>
    <row r="400" spans="1:6" x14ac:dyDescent="0.25">
      <c r="A400">
        <v>397</v>
      </c>
      <c r="B400" s="18">
        <v>43662</v>
      </c>
      <c r="C400" s="37">
        <v>0.96</v>
      </c>
      <c r="D400" s="37">
        <v>0.96</v>
      </c>
      <c r="E400" s="37">
        <v>1.05</v>
      </c>
      <c r="F400" s="37">
        <v>1.4</v>
      </c>
    </row>
    <row r="401" spans="1:6" x14ac:dyDescent="0.25">
      <c r="A401">
        <v>398</v>
      </c>
      <c r="B401" s="18">
        <v>43661</v>
      </c>
      <c r="C401" s="37">
        <v>0.995</v>
      </c>
      <c r="D401" s="37">
        <v>0.995</v>
      </c>
      <c r="E401" s="37">
        <v>1.0900000000000001</v>
      </c>
      <c r="F401" s="37">
        <v>1.4550000000000001</v>
      </c>
    </row>
    <row r="402" spans="1:6" x14ac:dyDescent="0.25">
      <c r="A402">
        <v>399</v>
      </c>
      <c r="B402" s="18">
        <v>43658</v>
      </c>
      <c r="C402" s="37">
        <v>0.99</v>
      </c>
      <c r="D402" s="37">
        <v>0.98</v>
      </c>
      <c r="E402" s="37">
        <v>1.07</v>
      </c>
      <c r="F402" s="37">
        <v>1.4350000000000001</v>
      </c>
    </row>
    <row r="403" spans="1:6" x14ac:dyDescent="0.25">
      <c r="A403">
        <v>400</v>
      </c>
      <c r="B403" s="18">
        <v>43657</v>
      </c>
      <c r="C403" s="37">
        <v>0.94500000000000006</v>
      </c>
      <c r="D403" s="37">
        <v>0.93500000000000005</v>
      </c>
      <c r="E403" s="37">
        <v>1.0049999999999999</v>
      </c>
      <c r="F403" s="37">
        <v>1.33</v>
      </c>
    </row>
    <row r="404" spans="1:6" x14ac:dyDescent="0.25">
      <c r="A404">
        <v>401</v>
      </c>
      <c r="B404" s="18">
        <v>43656</v>
      </c>
      <c r="C404" s="37">
        <v>0.98499999999999999</v>
      </c>
      <c r="D404" s="37">
        <v>0.97</v>
      </c>
      <c r="E404" s="37">
        <v>1.04</v>
      </c>
      <c r="F404" s="37">
        <v>1.35</v>
      </c>
    </row>
    <row r="405" spans="1:6" x14ac:dyDescent="0.25">
      <c r="A405">
        <v>402</v>
      </c>
      <c r="B405" s="18">
        <v>43655</v>
      </c>
      <c r="C405" s="37">
        <v>0.96</v>
      </c>
      <c r="D405" s="37">
        <v>0.94500000000000006</v>
      </c>
      <c r="E405" s="37">
        <v>1.0149999999999999</v>
      </c>
      <c r="F405" s="37">
        <v>1.3149999999999999</v>
      </c>
    </row>
    <row r="406" spans="1:6" x14ac:dyDescent="0.25">
      <c r="A406">
        <v>403</v>
      </c>
      <c r="B406" s="18">
        <v>43654</v>
      </c>
      <c r="C406" s="37">
        <v>0.96500000000000008</v>
      </c>
      <c r="D406" s="37">
        <v>0.95</v>
      </c>
      <c r="E406" s="37">
        <v>1.02</v>
      </c>
      <c r="F406" s="37">
        <v>1.32</v>
      </c>
    </row>
    <row r="407" spans="1:6" x14ac:dyDescent="0.25">
      <c r="A407">
        <v>404</v>
      </c>
      <c r="B407" s="18">
        <v>43651</v>
      </c>
      <c r="C407" s="37">
        <v>0.94</v>
      </c>
      <c r="D407" s="37">
        <v>0.93500000000000005</v>
      </c>
      <c r="E407" s="37">
        <v>1</v>
      </c>
      <c r="F407" s="37">
        <v>1.28</v>
      </c>
    </row>
    <row r="408" spans="1:6" x14ac:dyDescent="0.25">
      <c r="A408">
        <v>405</v>
      </c>
      <c r="B408" s="18">
        <v>43650</v>
      </c>
      <c r="C408" s="37">
        <v>0.92999999999999994</v>
      </c>
      <c r="D408" s="37">
        <v>0.93500000000000005</v>
      </c>
      <c r="E408" s="37">
        <v>1.0049999999999999</v>
      </c>
      <c r="F408" s="37">
        <v>1.29</v>
      </c>
    </row>
    <row r="409" spans="1:6" x14ac:dyDescent="0.25">
      <c r="A409">
        <v>406</v>
      </c>
      <c r="B409" s="18">
        <v>43649</v>
      </c>
      <c r="C409" s="37">
        <v>0.92500000000000004</v>
      </c>
      <c r="D409" s="37">
        <v>0.91999999999999993</v>
      </c>
      <c r="E409" s="37">
        <v>0.995</v>
      </c>
      <c r="F409" s="37">
        <v>1.28</v>
      </c>
    </row>
    <row r="410" spans="1:6" x14ac:dyDescent="0.25">
      <c r="A410">
        <v>407</v>
      </c>
      <c r="B410" s="18">
        <v>43648</v>
      </c>
      <c r="C410" s="37">
        <v>0.96500000000000008</v>
      </c>
      <c r="D410" s="37">
        <v>0.96500000000000008</v>
      </c>
      <c r="E410" s="37">
        <v>1.04</v>
      </c>
      <c r="F410" s="37">
        <v>1.33</v>
      </c>
    </row>
    <row r="411" spans="1:6" x14ac:dyDescent="0.25">
      <c r="A411">
        <v>408</v>
      </c>
      <c r="B411" s="18">
        <v>43647</v>
      </c>
      <c r="C411" s="37">
        <v>0.98</v>
      </c>
      <c r="D411" s="37">
        <v>0.97499999999999998</v>
      </c>
      <c r="E411" s="37">
        <v>1.05</v>
      </c>
      <c r="F411" s="37">
        <v>1.355</v>
      </c>
    </row>
    <row r="412" spans="1:6" x14ac:dyDescent="0.25">
      <c r="A412">
        <v>409</v>
      </c>
      <c r="B412" s="18">
        <v>43644</v>
      </c>
      <c r="C412" s="37">
        <v>0.97499999999999998</v>
      </c>
      <c r="D412" s="37">
        <v>0.95500000000000007</v>
      </c>
      <c r="E412" s="37">
        <v>1.03</v>
      </c>
      <c r="F412" s="37">
        <v>1.32</v>
      </c>
    </row>
    <row r="413" spans="1:6" x14ac:dyDescent="0.25">
      <c r="A413">
        <v>410</v>
      </c>
      <c r="B413" s="18">
        <v>43643</v>
      </c>
      <c r="C413" s="37">
        <v>0.98</v>
      </c>
      <c r="D413" s="37">
        <v>0.96500000000000008</v>
      </c>
      <c r="E413" s="37">
        <v>1.04</v>
      </c>
      <c r="F413" s="37">
        <v>1.345</v>
      </c>
    </row>
    <row r="414" spans="1:6" x14ac:dyDescent="0.25">
      <c r="A414">
        <v>411</v>
      </c>
      <c r="B414" s="18">
        <v>43642</v>
      </c>
      <c r="C414" s="37">
        <v>0.94</v>
      </c>
      <c r="D414" s="37">
        <v>0.91999999999999993</v>
      </c>
      <c r="E414" s="37">
        <v>0.98499999999999999</v>
      </c>
      <c r="F414" s="37">
        <v>1.28</v>
      </c>
    </row>
    <row r="415" spans="1:6" x14ac:dyDescent="0.25">
      <c r="A415">
        <v>412</v>
      </c>
      <c r="B415" s="18">
        <v>43641</v>
      </c>
      <c r="C415" s="37">
        <v>0.9</v>
      </c>
      <c r="D415" s="37">
        <v>0.89500000000000002</v>
      </c>
      <c r="E415" s="37">
        <v>0.96500000000000008</v>
      </c>
      <c r="F415" s="37">
        <v>1.28</v>
      </c>
    </row>
    <row r="416" spans="1:6" x14ac:dyDescent="0.25">
      <c r="A416">
        <v>413</v>
      </c>
      <c r="B416" s="18">
        <v>43640</v>
      </c>
      <c r="C416" s="37">
        <v>0.91500000000000004</v>
      </c>
      <c r="D416" s="37">
        <v>0.9</v>
      </c>
      <c r="E416" s="37">
        <v>0.97499999999999998</v>
      </c>
      <c r="F416" s="37">
        <v>1.2949999999999999</v>
      </c>
    </row>
    <row r="417" spans="1:6" x14ac:dyDescent="0.25">
      <c r="A417">
        <v>414</v>
      </c>
      <c r="B417" s="18">
        <v>43637</v>
      </c>
      <c r="C417" s="37">
        <v>0.90500000000000003</v>
      </c>
      <c r="D417" s="37">
        <v>0.89</v>
      </c>
      <c r="E417" s="37">
        <v>0.96</v>
      </c>
      <c r="F417" s="37">
        <v>1.28</v>
      </c>
    </row>
    <row r="418" spans="1:6" x14ac:dyDescent="0.25">
      <c r="A418">
        <v>415</v>
      </c>
      <c r="B418" s="18">
        <v>43636</v>
      </c>
      <c r="C418" s="37">
        <v>0.93500000000000005</v>
      </c>
      <c r="D418" s="37">
        <v>0.91500000000000004</v>
      </c>
      <c r="E418" s="37">
        <v>0.98499999999999999</v>
      </c>
      <c r="F418" s="37">
        <v>1.2949999999999999</v>
      </c>
    </row>
    <row r="419" spans="1:6" x14ac:dyDescent="0.25">
      <c r="A419">
        <v>416</v>
      </c>
      <c r="B419" s="18">
        <v>43635</v>
      </c>
      <c r="C419" s="37">
        <v>0.98</v>
      </c>
      <c r="D419" s="37">
        <v>0.96500000000000008</v>
      </c>
      <c r="E419" s="37">
        <v>1.03</v>
      </c>
      <c r="F419" s="37">
        <v>1.34</v>
      </c>
    </row>
    <row r="420" spans="1:6" x14ac:dyDescent="0.25">
      <c r="A420">
        <v>417</v>
      </c>
      <c r="B420" s="18">
        <v>43634</v>
      </c>
      <c r="C420" s="37">
        <v>1.01</v>
      </c>
      <c r="D420" s="37">
        <v>1</v>
      </c>
      <c r="E420" s="37">
        <v>1.06</v>
      </c>
      <c r="F420" s="37">
        <v>1.37</v>
      </c>
    </row>
    <row r="421" spans="1:6" x14ac:dyDescent="0.25">
      <c r="A421">
        <v>418</v>
      </c>
      <c r="B421" s="18">
        <v>43633</v>
      </c>
      <c r="C421" s="37">
        <v>1.03</v>
      </c>
      <c r="D421" s="37">
        <v>1.0149999999999999</v>
      </c>
      <c r="E421" s="37">
        <v>1.085</v>
      </c>
      <c r="F421" s="37">
        <v>1.3900000000000001</v>
      </c>
    </row>
    <row r="422" spans="1:6" x14ac:dyDescent="0.25">
      <c r="A422">
        <v>419</v>
      </c>
      <c r="B422" s="18">
        <v>43630</v>
      </c>
      <c r="C422" s="37">
        <v>1</v>
      </c>
      <c r="D422" s="37">
        <v>0.98</v>
      </c>
      <c r="E422" s="37">
        <v>1.05</v>
      </c>
      <c r="F422" s="37">
        <v>1.375</v>
      </c>
    </row>
    <row r="423" spans="1:6" x14ac:dyDescent="0.25">
      <c r="A423">
        <v>420</v>
      </c>
      <c r="B423" s="18">
        <v>43629</v>
      </c>
      <c r="C423" s="37">
        <v>1.0049999999999999</v>
      </c>
      <c r="D423" s="37">
        <v>0.99</v>
      </c>
      <c r="E423" s="37">
        <v>1.0649999999999999</v>
      </c>
      <c r="F423" s="37">
        <v>1.4</v>
      </c>
    </row>
    <row r="424" spans="1:6" x14ac:dyDescent="0.25">
      <c r="A424">
        <v>421</v>
      </c>
      <c r="B424" s="18">
        <v>43628</v>
      </c>
      <c r="C424" s="37">
        <v>1.0449999999999999</v>
      </c>
      <c r="D424" s="37">
        <v>1.0249999999999999</v>
      </c>
      <c r="E424" s="37">
        <v>1.1000000000000001</v>
      </c>
      <c r="F424" s="37">
        <v>1.425</v>
      </c>
    </row>
    <row r="425" spans="1:6" x14ac:dyDescent="0.25">
      <c r="A425">
        <v>422</v>
      </c>
      <c r="B425" s="18">
        <v>43627</v>
      </c>
      <c r="C425" s="37">
        <v>1.0649999999999999</v>
      </c>
      <c r="D425" s="37">
        <v>1.05</v>
      </c>
      <c r="E425" s="37">
        <v>1.1200000000000001</v>
      </c>
      <c r="F425" s="37">
        <v>1.45</v>
      </c>
    </row>
    <row r="426" spans="1:6" x14ac:dyDescent="0.25">
      <c r="A426">
        <v>423</v>
      </c>
      <c r="B426" s="18">
        <v>43623</v>
      </c>
      <c r="C426" s="37">
        <v>1.08</v>
      </c>
      <c r="D426" s="37">
        <v>1.0649999999999999</v>
      </c>
      <c r="E426" s="37">
        <v>1.135</v>
      </c>
      <c r="F426" s="37">
        <v>1.47</v>
      </c>
    </row>
    <row r="427" spans="1:6" x14ac:dyDescent="0.25">
      <c r="A427">
        <v>424</v>
      </c>
      <c r="B427" s="18">
        <v>43622</v>
      </c>
      <c r="C427" s="37">
        <v>1.0649999999999999</v>
      </c>
      <c r="D427" s="37">
        <v>1.0549999999999999</v>
      </c>
      <c r="E427" s="37">
        <v>1.1299999999999999</v>
      </c>
      <c r="F427" s="37">
        <v>1.4650000000000001</v>
      </c>
    </row>
    <row r="428" spans="1:6" x14ac:dyDescent="0.25">
      <c r="A428">
        <v>425</v>
      </c>
      <c r="B428" s="18">
        <v>43621</v>
      </c>
      <c r="C428" s="37">
        <v>1.085</v>
      </c>
      <c r="D428" s="37">
        <v>1.075</v>
      </c>
      <c r="E428" s="37">
        <v>1.155</v>
      </c>
      <c r="F428" s="37">
        <v>1.48</v>
      </c>
    </row>
    <row r="429" spans="1:6" x14ac:dyDescent="0.25">
      <c r="A429">
        <v>426</v>
      </c>
      <c r="B429" s="18">
        <v>43620</v>
      </c>
      <c r="C429" s="37">
        <v>1.1200000000000001</v>
      </c>
      <c r="D429" s="37">
        <v>1.115</v>
      </c>
      <c r="E429" s="37">
        <v>1.19</v>
      </c>
      <c r="F429" s="37">
        <v>1.5</v>
      </c>
    </row>
    <row r="430" spans="1:6" x14ac:dyDescent="0.25">
      <c r="A430">
        <v>427</v>
      </c>
      <c r="B430" s="18">
        <v>43619</v>
      </c>
      <c r="C430" s="37">
        <v>1.1299999999999999</v>
      </c>
      <c r="D430" s="37">
        <v>1.1200000000000001</v>
      </c>
      <c r="E430" s="37">
        <v>1.1950000000000001</v>
      </c>
      <c r="F430" s="37">
        <v>1.5049999999999999</v>
      </c>
    </row>
    <row r="431" spans="1:6" x14ac:dyDescent="0.25">
      <c r="A431">
        <v>428</v>
      </c>
      <c r="B431" s="18">
        <v>43616</v>
      </c>
      <c r="C431" s="37">
        <v>1.115</v>
      </c>
      <c r="D431" s="37">
        <v>1.1000000000000001</v>
      </c>
      <c r="E431" s="37">
        <v>1.17</v>
      </c>
      <c r="F431" s="37">
        <v>1.4550000000000001</v>
      </c>
    </row>
    <row r="432" spans="1:6" x14ac:dyDescent="0.25">
      <c r="A432">
        <v>429</v>
      </c>
      <c r="B432" s="18">
        <v>43615</v>
      </c>
      <c r="C432" s="37">
        <v>1.1400000000000001</v>
      </c>
      <c r="D432" s="37">
        <v>1.1299999999999999</v>
      </c>
      <c r="E432" s="37">
        <v>1.2150000000000001</v>
      </c>
      <c r="F432" s="37">
        <v>1.53</v>
      </c>
    </row>
    <row r="433" spans="1:6" x14ac:dyDescent="0.25">
      <c r="A433">
        <v>430</v>
      </c>
      <c r="B433" s="18">
        <v>43614</v>
      </c>
      <c r="C433" s="37">
        <v>1.1100000000000001</v>
      </c>
      <c r="D433" s="37">
        <v>1.095</v>
      </c>
      <c r="E433" s="37">
        <v>1.175</v>
      </c>
      <c r="F433" s="37">
        <v>1.48</v>
      </c>
    </row>
    <row r="434" spans="1:6" x14ac:dyDescent="0.25">
      <c r="A434">
        <v>431</v>
      </c>
      <c r="B434" s="18">
        <v>43613</v>
      </c>
      <c r="C434" s="37">
        <v>1.1299999999999999</v>
      </c>
      <c r="D434" s="37">
        <v>1.1200000000000001</v>
      </c>
      <c r="E434" s="37">
        <v>1.21</v>
      </c>
      <c r="F434" s="37">
        <v>1.5349999999999999</v>
      </c>
    </row>
    <row r="435" spans="1:6" x14ac:dyDescent="0.25">
      <c r="A435">
        <v>432</v>
      </c>
      <c r="B435" s="18">
        <v>43612</v>
      </c>
      <c r="C435" s="37">
        <v>1.1400000000000001</v>
      </c>
      <c r="D435" s="37">
        <v>1.125</v>
      </c>
      <c r="E435" s="37">
        <v>1.22</v>
      </c>
      <c r="F435" s="37">
        <v>1.55</v>
      </c>
    </row>
    <row r="436" spans="1:6" x14ac:dyDescent="0.25">
      <c r="A436">
        <v>433</v>
      </c>
      <c r="B436" s="18">
        <v>43609</v>
      </c>
      <c r="C436" s="37">
        <v>1.1100000000000001</v>
      </c>
      <c r="D436" s="37">
        <v>1.0900000000000001</v>
      </c>
      <c r="E436" s="37">
        <v>1.1850000000000001</v>
      </c>
      <c r="F436" s="37">
        <v>1.52</v>
      </c>
    </row>
    <row r="437" spans="1:6" x14ac:dyDescent="0.25">
      <c r="A437">
        <v>434</v>
      </c>
      <c r="B437" s="18">
        <v>43608</v>
      </c>
      <c r="C437" s="37">
        <v>1.1499999999999999</v>
      </c>
      <c r="D437" s="37">
        <v>1.135</v>
      </c>
      <c r="E437" s="37">
        <v>1.23</v>
      </c>
      <c r="F437" s="37">
        <v>1.58</v>
      </c>
    </row>
    <row r="438" spans="1:6" x14ac:dyDescent="0.25">
      <c r="A438">
        <v>435</v>
      </c>
      <c r="B438" s="18">
        <v>43607</v>
      </c>
      <c r="C438" s="37">
        <v>1.1950000000000001</v>
      </c>
      <c r="D438" s="37">
        <v>1.175</v>
      </c>
      <c r="E438" s="37">
        <v>1.2749999999999999</v>
      </c>
      <c r="F438" s="37">
        <v>1.635</v>
      </c>
    </row>
    <row r="439" spans="1:6" x14ac:dyDescent="0.25">
      <c r="A439">
        <v>436</v>
      </c>
      <c r="B439" s="18">
        <v>43606</v>
      </c>
      <c r="C439" s="37">
        <v>1.2</v>
      </c>
      <c r="D439" s="37">
        <v>1.18</v>
      </c>
      <c r="E439" s="37">
        <v>1.27</v>
      </c>
      <c r="F439" s="37">
        <v>1.635</v>
      </c>
    </row>
    <row r="440" spans="1:6" x14ac:dyDescent="0.25">
      <c r="A440">
        <v>437</v>
      </c>
      <c r="B440" s="18">
        <v>43605</v>
      </c>
      <c r="C440" s="37">
        <v>1.2549999999999999</v>
      </c>
      <c r="D440" s="37">
        <v>1.23</v>
      </c>
      <c r="E440" s="37">
        <v>1.32</v>
      </c>
      <c r="F440" s="37">
        <v>1.675</v>
      </c>
    </row>
    <row r="441" spans="1:6" x14ac:dyDescent="0.25">
      <c r="A441">
        <v>438</v>
      </c>
      <c r="B441" s="18">
        <v>43602</v>
      </c>
      <c r="C441" s="37">
        <v>1.21</v>
      </c>
      <c r="D441" s="37">
        <v>1.18</v>
      </c>
      <c r="E441" s="37">
        <v>1.27</v>
      </c>
      <c r="F441" s="37">
        <v>1.6400000000000001</v>
      </c>
    </row>
    <row r="442" spans="1:6" x14ac:dyDescent="0.25">
      <c r="A442">
        <v>439</v>
      </c>
      <c r="B442" s="18">
        <v>43601</v>
      </c>
      <c r="C442" s="37">
        <v>1.22</v>
      </c>
      <c r="D442" s="37">
        <v>1.19</v>
      </c>
      <c r="E442" s="37">
        <v>1.27</v>
      </c>
      <c r="F442" s="37">
        <v>1.6400000000000001</v>
      </c>
    </row>
    <row r="443" spans="1:6" x14ac:dyDescent="0.25">
      <c r="A443">
        <v>440</v>
      </c>
      <c r="B443" s="18">
        <v>43600</v>
      </c>
      <c r="C443" s="37">
        <v>1.28</v>
      </c>
      <c r="D443" s="37">
        <v>1.24</v>
      </c>
      <c r="E443" s="37">
        <v>1.3149999999999999</v>
      </c>
      <c r="F443" s="37">
        <v>1.6950000000000001</v>
      </c>
    </row>
    <row r="444" spans="1:6" x14ac:dyDescent="0.25">
      <c r="A444">
        <v>441</v>
      </c>
      <c r="B444" s="18">
        <v>43599</v>
      </c>
      <c r="C444" s="37">
        <v>1.28</v>
      </c>
      <c r="D444" s="37">
        <v>1.24</v>
      </c>
      <c r="E444" s="37">
        <v>1.3149999999999999</v>
      </c>
      <c r="F444" s="37">
        <v>1.7</v>
      </c>
    </row>
    <row r="445" spans="1:6" x14ac:dyDescent="0.25">
      <c r="A445">
        <v>442</v>
      </c>
      <c r="B445" s="18">
        <v>43598</v>
      </c>
      <c r="C445" s="37">
        <v>1.3049999999999999</v>
      </c>
      <c r="D445" s="37">
        <v>1.2650000000000001</v>
      </c>
      <c r="E445" s="37">
        <v>1.34</v>
      </c>
      <c r="F445" s="37">
        <v>1.7250000000000001</v>
      </c>
    </row>
    <row r="446" spans="1:6" x14ac:dyDescent="0.25">
      <c r="A446">
        <v>443</v>
      </c>
      <c r="B446" s="18">
        <v>43595</v>
      </c>
      <c r="C446" s="37">
        <v>1.32</v>
      </c>
      <c r="D446" s="37">
        <v>1.2749999999999999</v>
      </c>
      <c r="E446" s="37">
        <v>1.35</v>
      </c>
      <c r="F446" s="37">
        <v>1.73</v>
      </c>
    </row>
    <row r="447" spans="1:6" x14ac:dyDescent="0.25">
      <c r="A447">
        <v>444</v>
      </c>
      <c r="B447" s="18">
        <v>43594</v>
      </c>
      <c r="C447" s="37">
        <v>1.3049999999999999</v>
      </c>
      <c r="D447" s="37">
        <v>1.27</v>
      </c>
      <c r="E447" s="37">
        <v>1.34</v>
      </c>
      <c r="F447" s="37">
        <v>1.71</v>
      </c>
    </row>
    <row r="448" spans="1:6" x14ac:dyDescent="0.25">
      <c r="A448">
        <v>445</v>
      </c>
      <c r="B448" s="18">
        <v>43593</v>
      </c>
      <c r="C448" s="37">
        <v>1.33</v>
      </c>
      <c r="D448" s="37">
        <v>1.2849999999999999</v>
      </c>
      <c r="E448" s="37">
        <v>1.3599999999999999</v>
      </c>
      <c r="F448" s="37">
        <v>1.7349999999999999</v>
      </c>
    </row>
    <row r="449" spans="1:6" x14ac:dyDescent="0.25">
      <c r="A449">
        <v>446</v>
      </c>
      <c r="B449" s="18">
        <v>43592</v>
      </c>
      <c r="C449" s="37">
        <v>1.365</v>
      </c>
      <c r="D449" s="37">
        <v>1.32</v>
      </c>
      <c r="E449" s="37">
        <v>1.4</v>
      </c>
      <c r="F449" s="37">
        <v>1.78</v>
      </c>
    </row>
    <row r="450" spans="1:6" x14ac:dyDescent="0.25">
      <c r="A450">
        <v>447</v>
      </c>
      <c r="B450" s="18">
        <v>43591</v>
      </c>
      <c r="C450" s="37">
        <v>1.28</v>
      </c>
      <c r="D450" s="37">
        <v>1.2450000000000001</v>
      </c>
      <c r="E450" s="37">
        <v>1.34</v>
      </c>
      <c r="F450" s="37">
        <v>1.7349999999999999</v>
      </c>
    </row>
    <row r="451" spans="1:6" x14ac:dyDescent="0.25">
      <c r="A451">
        <v>448</v>
      </c>
      <c r="B451" s="18">
        <v>43588</v>
      </c>
      <c r="C451" s="37">
        <v>1.32</v>
      </c>
      <c r="D451" s="37">
        <v>1.2849999999999999</v>
      </c>
      <c r="E451" s="37">
        <v>1.385</v>
      </c>
      <c r="F451" s="37">
        <v>1.79</v>
      </c>
    </row>
    <row r="452" spans="1:6" x14ac:dyDescent="0.25">
      <c r="A452">
        <v>449</v>
      </c>
      <c r="B452" s="18">
        <v>43587</v>
      </c>
      <c r="C452" s="37">
        <v>1.3149999999999999</v>
      </c>
      <c r="D452" s="37">
        <v>1.2849999999999999</v>
      </c>
      <c r="E452" s="37">
        <v>1.38</v>
      </c>
      <c r="F452" s="37">
        <v>1.7849999999999999</v>
      </c>
    </row>
    <row r="453" spans="1:6" x14ac:dyDescent="0.25">
      <c r="A453">
        <v>450</v>
      </c>
      <c r="B453" s="18">
        <v>43586</v>
      </c>
      <c r="C453" s="37">
        <v>1.32</v>
      </c>
      <c r="D453" s="37">
        <v>1.2749999999999999</v>
      </c>
      <c r="E453" s="37">
        <v>1.37</v>
      </c>
      <c r="F453" s="37">
        <v>1.78</v>
      </c>
    </row>
    <row r="454" spans="1:6" x14ac:dyDescent="0.25">
      <c r="A454">
        <v>451</v>
      </c>
      <c r="B454" s="18">
        <v>43585</v>
      </c>
      <c r="C454" s="37">
        <v>1.325</v>
      </c>
      <c r="D454" s="37">
        <v>1.2749999999999999</v>
      </c>
      <c r="E454" s="37">
        <v>1.375</v>
      </c>
      <c r="F454" s="37">
        <v>1.7849999999999999</v>
      </c>
    </row>
    <row r="455" spans="1:6" x14ac:dyDescent="0.25">
      <c r="A455">
        <v>452</v>
      </c>
      <c r="B455" s="18">
        <v>43584</v>
      </c>
      <c r="C455" s="37">
        <v>1.345</v>
      </c>
      <c r="D455" s="37">
        <v>1.2949999999999999</v>
      </c>
      <c r="E455" s="37">
        <v>1.395</v>
      </c>
      <c r="F455" s="37">
        <v>1.7849999999999999</v>
      </c>
    </row>
    <row r="456" spans="1:6" x14ac:dyDescent="0.25">
      <c r="A456">
        <v>453</v>
      </c>
      <c r="B456" s="18">
        <v>43581</v>
      </c>
      <c r="C456" s="37">
        <v>1.345</v>
      </c>
      <c r="D456" s="37">
        <v>1.29</v>
      </c>
      <c r="E456" s="37">
        <v>1.3900000000000001</v>
      </c>
      <c r="F456" s="37">
        <v>1.7749999999999999</v>
      </c>
    </row>
    <row r="457" spans="1:6" x14ac:dyDescent="0.25">
      <c r="A457">
        <v>454</v>
      </c>
      <c r="B457" s="18">
        <v>43579</v>
      </c>
      <c r="C457" s="37">
        <v>1.325</v>
      </c>
      <c r="D457" s="37">
        <v>1.27</v>
      </c>
      <c r="E457" s="37">
        <v>1.375</v>
      </c>
      <c r="F457" s="37">
        <v>1.7849999999999999</v>
      </c>
    </row>
    <row r="458" spans="1:6" x14ac:dyDescent="0.25">
      <c r="A458">
        <v>455</v>
      </c>
      <c r="B458" s="18">
        <v>43578</v>
      </c>
      <c r="C458" s="37">
        <v>1.4750000000000001</v>
      </c>
      <c r="D458" s="37">
        <v>1.425</v>
      </c>
      <c r="E458" s="37">
        <v>1.5149999999999999</v>
      </c>
      <c r="F458" s="37">
        <v>1.895</v>
      </c>
    </row>
    <row r="459" spans="1:6" x14ac:dyDescent="0.25">
      <c r="A459">
        <v>456</v>
      </c>
      <c r="B459" s="18">
        <v>43573</v>
      </c>
      <c r="C459" s="37">
        <v>1.5149999999999999</v>
      </c>
      <c r="D459" s="37">
        <v>1.47</v>
      </c>
      <c r="E459" s="37">
        <v>1.56</v>
      </c>
      <c r="F459" s="37">
        <v>1.95</v>
      </c>
    </row>
    <row r="460" spans="1:6" x14ac:dyDescent="0.25">
      <c r="A460">
        <v>457</v>
      </c>
      <c r="B460" s="18">
        <v>43572</v>
      </c>
      <c r="C460" s="37">
        <v>1.51</v>
      </c>
      <c r="D460" s="37">
        <v>1.4650000000000001</v>
      </c>
      <c r="E460" s="37">
        <v>1.5549999999999999</v>
      </c>
      <c r="F460" s="37">
        <v>1.9550000000000001</v>
      </c>
    </row>
    <row r="461" spans="1:6" x14ac:dyDescent="0.25">
      <c r="A461">
        <v>458</v>
      </c>
      <c r="B461" s="18">
        <v>43571</v>
      </c>
      <c r="C461" s="37">
        <v>1.5049999999999999</v>
      </c>
      <c r="D461" s="37">
        <v>1.4550000000000001</v>
      </c>
      <c r="E461" s="37">
        <v>1.5349999999999999</v>
      </c>
      <c r="F461" s="37">
        <v>1.93</v>
      </c>
    </row>
    <row r="462" spans="1:6" x14ac:dyDescent="0.25">
      <c r="A462">
        <v>459</v>
      </c>
      <c r="B462" s="18">
        <v>43570</v>
      </c>
      <c r="C462" s="37">
        <v>1.53</v>
      </c>
      <c r="D462" s="37">
        <v>1.48</v>
      </c>
      <c r="E462" s="37">
        <v>1.56</v>
      </c>
      <c r="F462" s="37">
        <v>1.95</v>
      </c>
    </row>
    <row r="463" spans="1:6" x14ac:dyDescent="0.25">
      <c r="A463">
        <v>460</v>
      </c>
      <c r="B463" s="18">
        <v>43567</v>
      </c>
      <c r="C463" s="37">
        <v>1.4950000000000001</v>
      </c>
      <c r="D463" s="37">
        <v>1.44</v>
      </c>
      <c r="E463" s="37">
        <v>1.5149999999999999</v>
      </c>
      <c r="F463" s="37">
        <v>1.88</v>
      </c>
    </row>
    <row r="464" spans="1:6" x14ac:dyDescent="0.25">
      <c r="A464">
        <v>461</v>
      </c>
      <c r="B464" s="18">
        <v>43566</v>
      </c>
      <c r="C464" s="37">
        <v>1.4849999999999999</v>
      </c>
      <c r="D464" s="37">
        <v>1.4350000000000001</v>
      </c>
      <c r="E464" s="37">
        <v>1.5</v>
      </c>
      <c r="F464" s="37">
        <v>1.855</v>
      </c>
    </row>
    <row r="465" spans="1:6" x14ac:dyDescent="0.25">
      <c r="A465">
        <v>462</v>
      </c>
      <c r="B465" s="18">
        <v>43565</v>
      </c>
      <c r="C465" s="37">
        <v>1.49</v>
      </c>
      <c r="D465" s="37">
        <v>1.4350000000000001</v>
      </c>
      <c r="E465" s="37">
        <v>1.5049999999999999</v>
      </c>
      <c r="F465" s="37">
        <v>1.87</v>
      </c>
    </row>
    <row r="466" spans="1:6" x14ac:dyDescent="0.25">
      <c r="A466">
        <v>463</v>
      </c>
      <c r="B466" s="18">
        <v>43564</v>
      </c>
      <c r="C466" s="37">
        <v>1.4849999999999999</v>
      </c>
      <c r="D466" s="37">
        <v>1.43</v>
      </c>
      <c r="E466" s="37">
        <v>1.5049999999999999</v>
      </c>
      <c r="F466" s="37">
        <v>1.9</v>
      </c>
    </row>
    <row r="467" spans="1:6" x14ac:dyDescent="0.25">
      <c r="A467">
        <v>464</v>
      </c>
      <c r="B467" s="18">
        <v>43563</v>
      </c>
      <c r="C467" s="37">
        <v>1.48</v>
      </c>
      <c r="D467" s="37">
        <v>1.43</v>
      </c>
      <c r="E467" s="37">
        <v>1.4950000000000001</v>
      </c>
      <c r="F467" s="37">
        <v>1.87</v>
      </c>
    </row>
    <row r="468" spans="1:6" x14ac:dyDescent="0.25">
      <c r="A468">
        <v>465</v>
      </c>
      <c r="B468" s="18">
        <v>43560</v>
      </c>
      <c r="C468" s="37">
        <v>1.5049999999999999</v>
      </c>
      <c r="D468" s="37">
        <v>1.4550000000000001</v>
      </c>
      <c r="E468" s="37">
        <v>1.52</v>
      </c>
      <c r="F468" s="37">
        <v>1.9</v>
      </c>
    </row>
    <row r="469" spans="1:6" x14ac:dyDescent="0.25">
      <c r="A469">
        <v>466</v>
      </c>
      <c r="B469" s="18">
        <v>43559</v>
      </c>
      <c r="C469" s="37">
        <v>1.4950000000000001</v>
      </c>
      <c r="D469" s="37">
        <v>1.44</v>
      </c>
      <c r="E469" s="37">
        <v>1.5</v>
      </c>
      <c r="F469" s="37">
        <v>1.8900000000000001</v>
      </c>
    </row>
    <row r="470" spans="1:6" x14ac:dyDescent="0.25">
      <c r="A470">
        <v>467</v>
      </c>
      <c r="B470" s="18">
        <v>43558</v>
      </c>
      <c r="C470" s="37">
        <v>1.46</v>
      </c>
      <c r="D470" s="37">
        <v>1.405</v>
      </c>
      <c r="E470" s="37">
        <v>1.46</v>
      </c>
      <c r="F470" s="37">
        <v>1.84</v>
      </c>
    </row>
    <row r="471" spans="1:6" x14ac:dyDescent="0.25">
      <c r="A471">
        <v>468</v>
      </c>
      <c r="B471" s="18">
        <v>43557</v>
      </c>
      <c r="C471" s="37">
        <v>1.4450000000000001</v>
      </c>
      <c r="D471" s="37">
        <v>1.38</v>
      </c>
      <c r="E471" s="37">
        <v>1.425</v>
      </c>
      <c r="F471" s="37">
        <v>1.81</v>
      </c>
    </row>
    <row r="472" spans="1:6" x14ac:dyDescent="0.25">
      <c r="A472">
        <v>469</v>
      </c>
      <c r="B472" s="18">
        <v>43556</v>
      </c>
      <c r="C472" s="37">
        <v>1.49</v>
      </c>
      <c r="D472" s="37">
        <v>1.415</v>
      </c>
      <c r="E472" s="37">
        <v>1.4550000000000001</v>
      </c>
      <c r="F472" s="37">
        <v>1.8</v>
      </c>
    </row>
    <row r="473" spans="1:6" x14ac:dyDescent="0.25">
      <c r="A473">
        <v>470</v>
      </c>
      <c r="B473" s="18">
        <v>43553</v>
      </c>
      <c r="C473" s="37">
        <v>1.4650000000000001</v>
      </c>
      <c r="D473" s="37">
        <v>1.395</v>
      </c>
      <c r="E473" s="37">
        <v>1.4350000000000001</v>
      </c>
      <c r="F473" s="37">
        <v>1.7749999999999999</v>
      </c>
    </row>
    <row r="474" spans="1:6" x14ac:dyDescent="0.25">
      <c r="A474">
        <v>471</v>
      </c>
      <c r="B474" s="18">
        <v>43552</v>
      </c>
      <c r="C474" s="37">
        <v>1.4650000000000001</v>
      </c>
      <c r="D474" s="37">
        <v>1.375</v>
      </c>
      <c r="E474" s="37">
        <v>1.405</v>
      </c>
      <c r="F474" s="37">
        <v>1.7250000000000001</v>
      </c>
    </row>
    <row r="475" spans="1:6" x14ac:dyDescent="0.25">
      <c r="A475">
        <v>472</v>
      </c>
      <c r="B475" s="18">
        <v>43551</v>
      </c>
      <c r="C475" s="37">
        <v>1.49</v>
      </c>
      <c r="D475" s="37">
        <v>1.4</v>
      </c>
      <c r="E475" s="37">
        <v>1.4350000000000001</v>
      </c>
      <c r="F475" s="37">
        <v>1.7749999999999999</v>
      </c>
    </row>
    <row r="476" spans="1:6" x14ac:dyDescent="0.25">
      <c r="A476">
        <v>473</v>
      </c>
      <c r="B476" s="18">
        <v>43550</v>
      </c>
      <c r="C476" s="37">
        <v>1.52</v>
      </c>
      <c r="D476" s="37">
        <v>1.44</v>
      </c>
      <c r="E476" s="37">
        <v>1.4849999999999999</v>
      </c>
      <c r="F476" s="37">
        <v>1.825</v>
      </c>
    </row>
    <row r="477" spans="1:6" x14ac:dyDescent="0.25">
      <c r="A477">
        <v>474</v>
      </c>
      <c r="B477" s="18">
        <v>43549</v>
      </c>
      <c r="C477" s="37">
        <v>1.4750000000000001</v>
      </c>
      <c r="D477" s="37">
        <v>1.405</v>
      </c>
      <c r="E477" s="37">
        <v>1.45</v>
      </c>
      <c r="F477" s="37">
        <v>1.78</v>
      </c>
    </row>
    <row r="478" spans="1:6" x14ac:dyDescent="0.25">
      <c r="A478">
        <v>475</v>
      </c>
      <c r="B478" s="18">
        <v>43546</v>
      </c>
      <c r="C478" s="37">
        <v>1.5049999999999999</v>
      </c>
      <c r="D478" s="37">
        <v>1.4350000000000001</v>
      </c>
      <c r="E478" s="37">
        <v>1.49</v>
      </c>
      <c r="F478" s="37">
        <v>1.835</v>
      </c>
    </row>
    <row r="479" spans="1:6" x14ac:dyDescent="0.25">
      <c r="A479">
        <v>476</v>
      </c>
      <c r="B479" s="18">
        <v>43545</v>
      </c>
      <c r="C479" s="37">
        <v>1.5349999999999999</v>
      </c>
      <c r="D479" s="37">
        <v>1.4650000000000001</v>
      </c>
      <c r="E479" s="37">
        <v>1.52</v>
      </c>
      <c r="F479" s="37">
        <v>1.88</v>
      </c>
    </row>
    <row r="480" spans="1:6" x14ac:dyDescent="0.25">
      <c r="A480">
        <v>477</v>
      </c>
      <c r="B480" s="18">
        <v>43544</v>
      </c>
      <c r="C480" s="37">
        <v>1.55</v>
      </c>
      <c r="D480" s="37">
        <v>1.49</v>
      </c>
      <c r="E480" s="37">
        <v>1.55</v>
      </c>
      <c r="F480" s="37">
        <v>1.9350000000000001</v>
      </c>
    </row>
    <row r="481" spans="1:6" x14ac:dyDescent="0.25">
      <c r="A481">
        <v>478</v>
      </c>
      <c r="B481" s="18">
        <v>43543</v>
      </c>
      <c r="C481" s="37">
        <v>1.57</v>
      </c>
      <c r="D481" s="37">
        <v>1.5</v>
      </c>
      <c r="E481" s="37">
        <v>1.5649999999999999</v>
      </c>
      <c r="F481" s="37">
        <v>1.93</v>
      </c>
    </row>
    <row r="482" spans="1:6" x14ac:dyDescent="0.25">
      <c r="A482">
        <v>479</v>
      </c>
      <c r="B482" s="18">
        <v>43542</v>
      </c>
      <c r="C482" s="37">
        <v>1.61</v>
      </c>
      <c r="D482" s="37">
        <v>1.55</v>
      </c>
      <c r="E482" s="37">
        <v>1.61</v>
      </c>
      <c r="F482" s="37">
        <v>1.98</v>
      </c>
    </row>
    <row r="483" spans="1:6" x14ac:dyDescent="0.25">
      <c r="A483">
        <v>480</v>
      </c>
      <c r="B483" s="18">
        <v>43539</v>
      </c>
      <c r="C483" s="37">
        <v>1.595</v>
      </c>
      <c r="D483" s="37">
        <v>1.5349999999999999</v>
      </c>
      <c r="E483" s="37">
        <v>1.6</v>
      </c>
      <c r="F483" s="37">
        <v>1.98</v>
      </c>
    </row>
    <row r="484" spans="1:6" x14ac:dyDescent="0.25">
      <c r="A484">
        <v>481</v>
      </c>
      <c r="B484" s="18">
        <v>43538</v>
      </c>
      <c r="C484" s="37">
        <v>1.59</v>
      </c>
      <c r="D484" s="37">
        <v>1.52</v>
      </c>
      <c r="E484" s="37">
        <v>1.585</v>
      </c>
      <c r="F484" s="37">
        <v>1.97</v>
      </c>
    </row>
    <row r="485" spans="1:6" x14ac:dyDescent="0.25">
      <c r="A485">
        <v>482</v>
      </c>
      <c r="B485" s="18">
        <v>43537</v>
      </c>
      <c r="C485" s="37">
        <v>1.6</v>
      </c>
      <c r="D485" s="37">
        <v>1.5349999999999999</v>
      </c>
      <c r="E485" s="37">
        <v>1.595</v>
      </c>
      <c r="F485" s="37">
        <v>1.96</v>
      </c>
    </row>
    <row r="486" spans="1:6" x14ac:dyDescent="0.25">
      <c r="A486">
        <v>483</v>
      </c>
      <c r="B486" s="18">
        <v>43536</v>
      </c>
      <c r="C486" s="37">
        <v>1.665</v>
      </c>
      <c r="D486" s="37">
        <v>1.6</v>
      </c>
      <c r="E486" s="37">
        <v>1.66</v>
      </c>
      <c r="F486" s="37">
        <v>2.0299999999999998</v>
      </c>
    </row>
    <row r="487" spans="1:6" x14ac:dyDescent="0.25">
      <c r="A487">
        <v>484</v>
      </c>
      <c r="B487" s="18">
        <v>43535</v>
      </c>
      <c r="C487" s="37">
        <v>1.66</v>
      </c>
      <c r="D487" s="37">
        <v>1.595</v>
      </c>
      <c r="E487" s="37">
        <v>1.66</v>
      </c>
      <c r="F487" s="37">
        <v>2.0299999999999998</v>
      </c>
    </row>
    <row r="488" spans="1:6" x14ac:dyDescent="0.25">
      <c r="A488">
        <v>485</v>
      </c>
      <c r="B488" s="18">
        <v>43532</v>
      </c>
      <c r="C488" s="37">
        <v>1.655</v>
      </c>
      <c r="D488" s="37">
        <v>1.585</v>
      </c>
      <c r="E488" s="37">
        <v>1.655</v>
      </c>
      <c r="F488" s="37">
        <v>2.0299999999999998</v>
      </c>
    </row>
    <row r="489" spans="1:6" x14ac:dyDescent="0.25">
      <c r="A489">
        <v>486</v>
      </c>
      <c r="B489" s="18">
        <v>43531</v>
      </c>
      <c r="C489" s="37">
        <v>1.675</v>
      </c>
      <c r="D489" s="37">
        <v>1.61</v>
      </c>
      <c r="E489" s="37">
        <v>1.69</v>
      </c>
      <c r="F489" s="37">
        <v>2.085</v>
      </c>
    </row>
    <row r="490" spans="1:6" x14ac:dyDescent="0.25">
      <c r="A490">
        <v>487</v>
      </c>
      <c r="B490" s="18">
        <v>43530</v>
      </c>
      <c r="C490" s="37">
        <v>1.665</v>
      </c>
      <c r="D490" s="37">
        <v>1.595</v>
      </c>
      <c r="E490" s="37">
        <v>1.6850000000000001</v>
      </c>
      <c r="F490" s="37">
        <v>2.0950000000000002</v>
      </c>
    </row>
    <row r="491" spans="1:6" x14ac:dyDescent="0.25">
      <c r="A491">
        <v>488</v>
      </c>
      <c r="B491" s="18">
        <v>43529</v>
      </c>
      <c r="C491" s="37">
        <v>1.7250000000000001</v>
      </c>
      <c r="D491" s="37">
        <v>1.66</v>
      </c>
      <c r="E491" s="37">
        <v>1.75</v>
      </c>
      <c r="F491" s="37">
        <v>2.1549999999999998</v>
      </c>
    </row>
    <row r="492" spans="1:6" x14ac:dyDescent="0.25">
      <c r="A492">
        <v>489</v>
      </c>
      <c r="B492" s="18">
        <v>43528</v>
      </c>
      <c r="C492" s="37">
        <v>1.75</v>
      </c>
      <c r="D492" s="37">
        <v>1.69</v>
      </c>
      <c r="E492" s="37">
        <v>1.7849999999999999</v>
      </c>
      <c r="F492" s="37">
        <v>2.19</v>
      </c>
    </row>
    <row r="493" spans="1:6" x14ac:dyDescent="0.25">
      <c r="A493">
        <v>490</v>
      </c>
      <c r="B493" s="18">
        <v>43525</v>
      </c>
      <c r="C493" s="37">
        <v>1.73</v>
      </c>
      <c r="D493" s="37">
        <v>1.67</v>
      </c>
      <c r="E493" s="37">
        <v>1.76</v>
      </c>
      <c r="F493" s="37">
        <v>2.15</v>
      </c>
    </row>
    <row r="494" spans="1:6" x14ac:dyDescent="0.25">
      <c r="A494">
        <v>491</v>
      </c>
      <c r="B494" s="18">
        <v>43524</v>
      </c>
      <c r="C494" s="37">
        <v>1.6950000000000001</v>
      </c>
      <c r="D494" s="37">
        <v>1.63</v>
      </c>
      <c r="E494" s="37">
        <v>1.71</v>
      </c>
      <c r="F494" s="37">
        <v>2.1</v>
      </c>
    </row>
    <row r="495" spans="1:6" x14ac:dyDescent="0.25">
      <c r="A495">
        <v>492</v>
      </c>
      <c r="B495" s="18">
        <v>43523</v>
      </c>
      <c r="C495" s="37">
        <v>1.7</v>
      </c>
      <c r="D495" s="37">
        <v>1.635</v>
      </c>
      <c r="E495" s="37">
        <v>1.71</v>
      </c>
      <c r="F495" s="37">
        <v>2.0699999999999998</v>
      </c>
    </row>
    <row r="496" spans="1:6" x14ac:dyDescent="0.25">
      <c r="A496">
        <v>493</v>
      </c>
      <c r="B496" s="18">
        <v>43522</v>
      </c>
      <c r="C496" s="37">
        <v>1.72</v>
      </c>
      <c r="D496" s="37">
        <v>1.655</v>
      </c>
      <c r="E496" s="37">
        <v>1.7250000000000001</v>
      </c>
      <c r="F496" s="37">
        <v>2.09</v>
      </c>
    </row>
    <row r="497" spans="1:6" x14ac:dyDescent="0.25">
      <c r="A497">
        <v>494</v>
      </c>
      <c r="B497" s="18">
        <v>43521</v>
      </c>
      <c r="C497" s="37">
        <v>1.72</v>
      </c>
      <c r="D497" s="37">
        <v>1.655</v>
      </c>
      <c r="E497" s="37">
        <v>1.72</v>
      </c>
      <c r="F497" s="37">
        <v>2.085</v>
      </c>
    </row>
    <row r="498" spans="1:6" x14ac:dyDescent="0.25">
      <c r="A498">
        <v>495</v>
      </c>
      <c r="B498" s="18">
        <v>43518</v>
      </c>
      <c r="C498" s="37">
        <v>1.7050000000000001</v>
      </c>
      <c r="D498" s="37">
        <v>1.635</v>
      </c>
      <c r="E498" s="37">
        <v>1.71</v>
      </c>
      <c r="F498" s="37">
        <v>2.0950000000000002</v>
      </c>
    </row>
    <row r="499" spans="1:6" x14ac:dyDescent="0.25">
      <c r="A499">
        <v>496</v>
      </c>
      <c r="B499" s="18">
        <v>43517</v>
      </c>
      <c r="C499" s="37">
        <v>1.66</v>
      </c>
      <c r="D499" s="37">
        <v>1.595</v>
      </c>
      <c r="E499" s="37">
        <v>1.665</v>
      </c>
      <c r="F499" s="37">
        <v>2.0550000000000002</v>
      </c>
    </row>
    <row r="500" spans="1:6" x14ac:dyDescent="0.25">
      <c r="A500">
        <v>497</v>
      </c>
      <c r="B500" s="18">
        <v>43516</v>
      </c>
      <c r="C500" s="37">
        <v>1.7150000000000001</v>
      </c>
      <c r="D500" s="37">
        <v>1.645</v>
      </c>
      <c r="E500" s="37">
        <v>1.71</v>
      </c>
      <c r="F500" s="37">
        <v>2.1</v>
      </c>
    </row>
    <row r="501" spans="1:6" x14ac:dyDescent="0.25">
      <c r="A501">
        <v>498</v>
      </c>
      <c r="B501" s="18">
        <v>43515</v>
      </c>
      <c r="C501" s="37">
        <v>1.76</v>
      </c>
      <c r="D501" s="37">
        <v>1.6850000000000001</v>
      </c>
      <c r="E501" s="37">
        <v>1.75</v>
      </c>
      <c r="F501" s="37">
        <v>2.1349999999999998</v>
      </c>
    </row>
    <row r="502" spans="1:6" x14ac:dyDescent="0.25">
      <c r="A502">
        <v>499</v>
      </c>
      <c r="B502" s="18">
        <v>43514</v>
      </c>
      <c r="C502" s="37">
        <v>1.76</v>
      </c>
      <c r="D502" s="37">
        <v>1.6850000000000001</v>
      </c>
      <c r="E502" s="37">
        <v>1.76</v>
      </c>
      <c r="F502" s="37">
        <v>2.14</v>
      </c>
    </row>
    <row r="503" spans="1:6" x14ac:dyDescent="0.25">
      <c r="A503">
        <v>500</v>
      </c>
      <c r="B503" s="18">
        <v>43511</v>
      </c>
      <c r="C503" s="37">
        <v>1.7349999999999999</v>
      </c>
      <c r="D503" s="37">
        <v>1.66</v>
      </c>
      <c r="E503" s="37">
        <v>1.73</v>
      </c>
      <c r="F503" s="37">
        <v>2.1</v>
      </c>
    </row>
    <row r="504" spans="1:6" x14ac:dyDescent="0.25">
      <c r="A504">
        <v>501</v>
      </c>
      <c r="B504" s="18">
        <v>43510</v>
      </c>
      <c r="C504" s="37">
        <v>1.76</v>
      </c>
      <c r="D504" s="37">
        <v>1.69</v>
      </c>
      <c r="E504" s="37">
        <v>1.77</v>
      </c>
      <c r="F504" s="37">
        <v>2.145</v>
      </c>
    </row>
    <row r="505" spans="1:6" x14ac:dyDescent="0.25">
      <c r="A505">
        <v>502</v>
      </c>
      <c r="B505" s="18">
        <v>43509</v>
      </c>
      <c r="C505" s="37">
        <v>1.7549999999999999</v>
      </c>
      <c r="D505" s="37">
        <v>1.6850000000000001</v>
      </c>
      <c r="E505" s="37">
        <v>1.77</v>
      </c>
      <c r="F505" s="37">
        <v>2.15</v>
      </c>
    </row>
    <row r="506" spans="1:6" x14ac:dyDescent="0.25">
      <c r="A506">
        <v>503</v>
      </c>
      <c r="B506" s="18">
        <v>43508</v>
      </c>
      <c r="C506" s="37">
        <v>1.7250000000000001</v>
      </c>
      <c r="D506" s="37">
        <v>1.655</v>
      </c>
      <c r="E506" s="37">
        <v>1.7349999999999999</v>
      </c>
      <c r="F506" s="37">
        <v>2.1150000000000002</v>
      </c>
    </row>
    <row r="507" spans="1:6" x14ac:dyDescent="0.25">
      <c r="A507">
        <v>504</v>
      </c>
      <c r="B507" s="18">
        <v>43507</v>
      </c>
      <c r="C507" s="37">
        <v>1.7</v>
      </c>
      <c r="D507" s="37">
        <v>1.62</v>
      </c>
      <c r="E507" s="37">
        <v>1.69</v>
      </c>
      <c r="F507" s="37">
        <v>2.06</v>
      </c>
    </row>
    <row r="508" spans="1:6" x14ac:dyDescent="0.25">
      <c r="A508">
        <v>505</v>
      </c>
      <c r="B508" s="18">
        <v>43504</v>
      </c>
      <c r="C508" s="37">
        <v>1.69</v>
      </c>
      <c r="D508" s="37">
        <v>1.615</v>
      </c>
      <c r="E508" s="37">
        <v>1.69</v>
      </c>
      <c r="F508" s="37">
        <v>2.1</v>
      </c>
    </row>
    <row r="509" spans="1:6" x14ac:dyDescent="0.25">
      <c r="A509">
        <v>506</v>
      </c>
      <c r="B509" s="18">
        <v>43503</v>
      </c>
      <c r="C509" s="37">
        <v>1.73</v>
      </c>
      <c r="D509" s="37">
        <v>1.65</v>
      </c>
      <c r="E509" s="37">
        <v>1.73</v>
      </c>
      <c r="F509" s="37">
        <v>2.145</v>
      </c>
    </row>
    <row r="510" spans="1:6" x14ac:dyDescent="0.25">
      <c r="A510">
        <v>507</v>
      </c>
      <c r="B510" s="18">
        <v>43502</v>
      </c>
      <c r="C510" s="37">
        <v>1.75</v>
      </c>
      <c r="D510" s="37">
        <v>1.66</v>
      </c>
      <c r="E510" s="37">
        <v>1.76</v>
      </c>
      <c r="F510" s="37">
        <v>2.1800000000000002</v>
      </c>
    </row>
    <row r="511" spans="1:6" x14ac:dyDescent="0.25">
      <c r="A511">
        <v>508</v>
      </c>
      <c r="B511" s="18">
        <v>43501</v>
      </c>
      <c r="C511" s="37">
        <v>1.83</v>
      </c>
      <c r="D511" s="37">
        <v>1.7650000000000001</v>
      </c>
      <c r="E511" s="37">
        <v>1.8599999999999999</v>
      </c>
      <c r="F511" s="37">
        <v>2.2450000000000001</v>
      </c>
    </row>
    <row r="512" spans="1:6" x14ac:dyDescent="0.25">
      <c r="A512">
        <v>509</v>
      </c>
      <c r="B512" s="18">
        <v>43500</v>
      </c>
      <c r="C512" s="37">
        <v>1.8149999999999999</v>
      </c>
      <c r="D512" s="37">
        <v>1.75</v>
      </c>
      <c r="E512" s="37">
        <v>1.845</v>
      </c>
      <c r="F512" s="37">
        <v>2.2250000000000001</v>
      </c>
    </row>
    <row r="513" spans="1:6" x14ac:dyDescent="0.25">
      <c r="A513">
        <v>510</v>
      </c>
      <c r="B513" s="18">
        <v>43497</v>
      </c>
      <c r="C513" s="37">
        <v>1.81</v>
      </c>
      <c r="D513" s="37">
        <v>1.7349999999999999</v>
      </c>
      <c r="E513" s="37">
        <v>1.83</v>
      </c>
      <c r="F513" s="37">
        <v>2.2050000000000001</v>
      </c>
    </row>
    <row r="514" spans="1:6" x14ac:dyDescent="0.25">
      <c r="A514">
        <v>511</v>
      </c>
      <c r="B514" s="18">
        <v>43496</v>
      </c>
      <c r="C514" s="37">
        <v>1.82</v>
      </c>
      <c r="D514" s="37">
        <v>1.75</v>
      </c>
      <c r="E514" s="37">
        <v>1.8599999999999999</v>
      </c>
      <c r="F514" s="37">
        <v>2.2400000000000002</v>
      </c>
    </row>
    <row r="515" spans="1:6" x14ac:dyDescent="0.25">
      <c r="A515">
        <v>512</v>
      </c>
      <c r="B515" s="18">
        <v>43495</v>
      </c>
      <c r="C515" s="37">
        <v>1.825</v>
      </c>
      <c r="D515" s="37">
        <v>1.75</v>
      </c>
      <c r="E515" s="37">
        <v>1.865</v>
      </c>
      <c r="F515" s="37">
        <v>2.2349999999999999</v>
      </c>
    </row>
    <row r="516" spans="1:6" x14ac:dyDescent="0.25">
      <c r="A516">
        <v>513</v>
      </c>
      <c r="B516" s="18">
        <v>43494</v>
      </c>
      <c r="C516" s="37">
        <v>1.7949999999999999</v>
      </c>
      <c r="D516" s="37">
        <v>1.72</v>
      </c>
      <c r="E516" s="37">
        <v>1.84</v>
      </c>
      <c r="F516" s="37">
        <v>2.2250000000000001</v>
      </c>
    </row>
    <row r="517" spans="1:6" x14ac:dyDescent="0.25">
      <c r="A517">
        <v>514</v>
      </c>
      <c r="B517" s="18">
        <v>43490</v>
      </c>
      <c r="C517" s="37">
        <v>1.7849999999999999</v>
      </c>
      <c r="D517" s="37">
        <v>1.71</v>
      </c>
      <c r="E517" s="37">
        <v>1.82</v>
      </c>
      <c r="F517" s="37">
        <v>2.2050000000000001</v>
      </c>
    </row>
    <row r="518" spans="1:6" x14ac:dyDescent="0.25">
      <c r="A518">
        <v>515</v>
      </c>
      <c r="B518" s="18">
        <v>43489</v>
      </c>
      <c r="C518" s="37">
        <v>1.825</v>
      </c>
      <c r="D518" s="37">
        <v>1.76</v>
      </c>
      <c r="E518" s="37">
        <v>1.875</v>
      </c>
      <c r="F518" s="37">
        <v>2.2650000000000001</v>
      </c>
    </row>
    <row r="519" spans="1:6" x14ac:dyDescent="0.25">
      <c r="A519">
        <v>516</v>
      </c>
      <c r="B519" s="18">
        <v>43488</v>
      </c>
      <c r="C519" s="37">
        <v>1.855</v>
      </c>
      <c r="D519" s="37">
        <v>1.7849999999999999</v>
      </c>
      <c r="E519" s="37">
        <v>1.905</v>
      </c>
      <c r="F519" s="37">
        <v>2.2749999999999999</v>
      </c>
    </row>
    <row r="520" spans="1:6" x14ac:dyDescent="0.25">
      <c r="A520">
        <v>517</v>
      </c>
      <c r="B520" s="18">
        <v>43487</v>
      </c>
      <c r="C520" s="37">
        <v>1.87</v>
      </c>
      <c r="D520" s="37">
        <v>1.8049999999999999</v>
      </c>
      <c r="E520" s="37">
        <v>1.93</v>
      </c>
      <c r="F520" s="37">
        <v>2.2949999999999999</v>
      </c>
    </row>
    <row r="521" spans="1:6" x14ac:dyDescent="0.25">
      <c r="A521">
        <v>518</v>
      </c>
      <c r="B521" s="18">
        <v>43486</v>
      </c>
      <c r="C521" s="37">
        <v>1.875</v>
      </c>
      <c r="D521" s="37">
        <v>1.8049999999999999</v>
      </c>
      <c r="E521" s="37">
        <v>1.9350000000000001</v>
      </c>
      <c r="F521" s="37">
        <v>2.3050000000000002</v>
      </c>
    </row>
    <row r="522" spans="1:6" x14ac:dyDescent="0.25">
      <c r="A522">
        <v>519</v>
      </c>
      <c r="B522" s="18">
        <v>43483</v>
      </c>
      <c r="C522" s="37">
        <v>1.865</v>
      </c>
      <c r="D522" s="37">
        <v>1.8049999999999999</v>
      </c>
      <c r="E522" s="37">
        <v>1.94</v>
      </c>
      <c r="F522" s="37">
        <v>2.31</v>
      </c>
    </row>
    <row r="523" spans="1:6" x14ac:dyDescent="0.25">
      <c r="A523">
        <v>520</v>
      </c>
      <c r="B523" s="18">
        <v>43482</v>
      </c>
      <c r="C523" s="37">
        <v>1.845</v>
      </c>
      <c r="D523" s="37">
        <v>1.78</v>
      </c>
      <c r="E523" s="37">
        <v>1.91</v>
      </c>
      <c r="F523" s="37">
        <v>2.2749999999999999</v>
      </c>
    </row>
    <row r="524" spans="1:6" x14ac:dyDescent="0.25">
      <c r="A524">
        <v>521</v>
      </c>
      <c r="B524" s="18">
        <v>43481</v>
      </c>
      <c r="C524" s="37">
        <v>1.85</v>
      </c>
      <c r="D524" s="37">
        <v>1.78</v>
      </c>
      <c r="E524" s="37">
        <v>1.915</v>
      </c>
      <c r="F524" s="37">
        <v>2.27</v>
      </c>
    </row>
    <row r="525" spans="1:6" x14ac:dyDescent="0.25">
      <c r="A525">
        <v>522</v>
      </c>
      <c r="B525" s="18">
        <v>43480</v>
      </c>
      <c r="C525" s="37">
        <v>1.8599999999999999</v>
      </c>
      <c r="D525" s="37">
        <v>1.7949999999999999</v>
      </c>
      <c r="E525" s="37">
        <v>1.9350000000000001</v>
      </c>
      <c r="F525" s="37">
        <v>2.2850000000000001</v>
      </c>
    </row>
    <row r="526" spans="1:6" x14ac:dyDescent="0.25">
      <c r="A526">
        <v>523</v>
      </c>
      <c r="B526" s="18">
        <v>43479</v>
      </c>
      <c r="C526" s="37">
        <v>1.845</v>
      </c>
      <c r="D526" s="37">
        <v>1.7849999999999999</v>
      </c>
      <c r="E526" s="37">
        <v>1.925</v>
      </c>
      <c r="F526" s="37">
        <v>2.27</v>
      </c>
    </row>
    <row r="527" spans="1:6" x14ac:dyDescent="0.25">
      <c r="A527">
        <v>524</v>
      </c>
      <c r="B527" s="18">
        <v>43476</v>
      </c>
      <c r="C527" s="37">
        <v>1.87</v>
      </c>
      <c r="D527" s="37">
        <v>1.81</v>
      </c>
      <c r="E527" s="37">
        <v>1.95</v>
      </c>
      <c r="F527" s="37">
        <v>2.3050000000000002</v>
      </c>
    </row>
    <row r="528" spans="1:6" x14ac:dyDescent="0.25">
      <c r="A528">
        <v>525</v>
      </c>
      <c r="B528" s="18">
        <v>43475</v>
      </c>
      <c r="C528" s="37">
        <v>1.87</v>
      </c>
      <c r="D528" s="37">
        <v>1.8149999999999999</v>
      </c>
      <c r="E528" s="37">
        <v>1.96</v>
      </c>
      <c r="F528" s="37">
        <v>2.3149999999999999</v>
      </c>
    </row>
    <row r="529" spans="1:6" x14ac:dyDescent="0.25">
      <c r="A529">
        <v>526</v>
      </c>
      <c r="B529" s="18">
        <v>43474</v>
      </c>
      <c r="C529" s="37">
        <v>1.885</v>
      </c>
      <c r="D529" s="37">
        <v>1.825</v>
      </c>
      <c r="E529" s="37">
        <v>1.97</v>
      </c>
      <c r="F529" s="37">
        <v>2.3250000000000002</v>
      </c>
    </row>
    <row r="530" spans="1:6" x14ac:dyDescent="0.25">
      <c r="A530">
        <v>527</v>
      </c>
      <c r="B530" s="18">
        <v>43473</v>
      </c>
      <c r="C530" s="37">
        <v>1.87</v>
      </c>
      <c r="D530" s="37">
        <v>1.8049999999999999</v>
      </c>
      <c r="E530" s="37">
        <v>1.9550000000000001</v>
      </c>
      <c r="F530" s="37">
        <v>2.2999999999999998</v>
      </c>
    </row>
    <row r="531" spans="1:6" x14ac:dyDescent="0.25">
      <c r="A531">
        <v>528</v>
      </c>
      <c r="B531" s="18">
        <v>43472</v>
      </c>
      <c r="C531" s="37">
        <v>1.85</v>
      </c>
      <c r="D531" s="37">
        <v>1.78</v>
      </c>
      <c r="E531" s="37">
        <v>1.9350000000000001</v>
      </c>
      <c r="F531" s="37">
        <v>2.27</v>
      </c>
    </row>
    <row r="532" spans="1:6" x14ac:dyDescent="0.25">
      <c r="A532">
        <v>529</v>
      </c>
      <c r="B532" s="18">
        <v>43469</v>
      </c>
      <c r="C532" s="37">
        <v>1.84</v>
      </c>
      <c r="D532" s="37">
        <v>1.76</v>
      </c>
      <c r="E532" s="37">
        <v>1.905</v>
      </c>
      <c r="F532" s="37">
        <v>2.2349999999999999</v>
      </c>
    </row>
    <row r="533" spans="1:6" x14ac:dyDescent="0.25">
      <c r="A533">
        <v>530</v>
      </c>
      <c r="B533" s="18">
        <v>43468</v>
      </c>
      <c r="C533" s="37">
        <v>1.79</v>
      </c>
      <c r="D533" s="37">
        <v>1.7150000000000001</v>
      </c>
      <c r="E533" s="37">
        <v>1.865</v>
      </c>
      <c r="F533" s="37">
        <v>2.1749999999999998</v>
      </c>
    </row>
    <row r="534" spans="1:6" x14ac:dyDescent="0.25">
      <c r="A534">
        <v>531</v>
      </c>
      <c r="B534" s="18">
        <v>43467</v>
      </c>
      <c r="C534" s="37">
        <v>1.85</v>
      </c>
      <c r="D534" s="37">
        <v>1.79</v>
      </c>
      <c r="E534" s="37">
        <v>1.9450000000000001</v>
      </c>
      <c r="F534" s="37">
        <v>2.2850000000000001</v>
      </c>
    </row>
    <row r="535" spans="1:6" x14ac:dyDescent="0.25">
      <c r="A535">
        <v>532</v>
      </c>
      <c r="B535" s="18">
        <v>43465</v>
      </c>
      <c r="C535" s="37">
        <v>1.8900000000000001</v>
      </c>
      <c r="D535" s="37">
        <v>1.825</v>
      </c>
      <c r="E535" s="37">
        <v>1.9849999999999999</v>
      </c>
      <c r="F535" s="37">
        <v>2.3149999999999999</v>
      </c>
    </row>
    <row r="536" spans="1:6" x14ac:dyDescent="0.25">
      <c r="A536">
        <v>533</v>
      </c>
      <c r="B536" s="18">
        <v>43462</v>
      </c>
      <c r="C536" s="37">
        <v>1.925</v>
      </c>
      <c r="D536" s="37">
        <v>1.865</v>
      </c>
      <c r="E536" s="37">
        <v>2.02</v>
      </c>
      <c r="F536" s="37">
        <v>2.36</v>
      </c>
    </row>
    <row r="537" spans="1:6" x14ac:dyDescent="0.25">
      <c r="A537">
        <v>534</v>
      </c>
      <c r="B537" s="18">
        <v>43461</v>
      </c>
      <c r="C537" s="37">
        <v>1.9450000000000001</v>
      </c>
      <c r="D537" s="37">
        <v>1.875</v>
      </c>
      <c r="E537" s="37">
        <v>2.0299999999999998</v>
      </c>
      <c r="F537" s="37">
        <v>2.38</v>
      </c>
    </row>
    <row r="538" spans="1:6" x14ac:dyDescent="0.25">
      <c r="A538">
        <v>535</v>
      </c>
      <c r="B538" s="18">
        <v>43458</v>
      </c>
      <c r="C538" s="37">
        <v>1.9350000000000001</v>
      </c>
      <c r="D538" s="37">
        <v>1.865</v>
      </c>
      <c r="E538" s="37">
        <v>2.0049999999999999</v>
      </c>
      <c r="F538" s="37">
        <v>2.3650000000000002</v>
      </c>
    </row>
    <row r="539" spans="1:6" x14ac:dyDescent="0.25">
      <c r="A539">
        <v>536</v>
      </c>
      <c r="B539" s="18">
        <v>43455</v>
      </c>
      <c r="C539" s="37">
        <v>1.9650000000000001</v>
      </c>
      <c r="D539" s="37">
        <v>1.9</v>
      </c>
      <c r="E539" s="37">
        <v>2.0449999999999999</v>
      </c>
      <c r="F539" s="37">
        <v>2.3849999999999998</v>
      </c>
    </row>
    <row r="540" spans="1:6" x14ac:dyDescent="0.25">
      <c r="A540">
        <v>537</v>
      </c>
      <c r="B540" s="18">
        <v>43454</v>
      </c>
      <c r="C540" s="37">
        <v>1.925</v>
      </c>
      <c r="D540" s="37">
        <v>1.87</v>
      </c>
      <c r="E540" s="37">
        <v>2.0049999999999999</v>
      </c>
      <c r="F540" s="37">
        <v>2.34</v>
      </c>
    </row>
    <row r="541" spans="1:6" x14ac:dyDescent="0.25">
      <c r="A541">
        <v>538</v>
      </c>
      <c r="B541" s="18">
        <v>43453</v>
      </c>
      <c r="C541" s="37">
        <v>1.9450000000000001</v>
      </c>
      <c r="D541" s="37">
        <v>1.9</v>
      </c>
      <c r="E541" s="37">
        <v>2.0499999999999998</v>
      </c>
      <c r="F541" s="37">
        <v>2.3849999999999998</v>
      </c>
    </row>
    <row r="542" spans="1:6" x14ac:dyDescent="0.25">
      <c r="A542">
        <v>539</v>
      </c>
      <c r="B542" s="18">
        <v>43452</v>
      </c>
      <c r="C542" s="37">
        <v>1.95</v>
      </c>
      <c r="D542" s="37">
        <v>1.925</v>
      </c>
      <c r="E542" s="37">
        <v>2.0750000000000002</v>
      </c>
      <c r="F542" s="37">
        <v>2.42</v>
      </c>
    </row>
    <row r="543" spans="1:6" x14ac:dyDescent="0.25">
      <c r="A543">
        <v>540</v>
      </c>
      <c r="B543" s="18">
        <v>43451</v>
      </c>
      <c r="C543" s="37">
        <v>1.97</v>
      </c>
      <c r="D543" s="37">
        <v>1.96</v>
      </c>
      <c r="E543" s="37">
        <v>2.1150000000000002</v>
      </c>
      <c r="F543" s="37">
        <v>2.4449999999999998</v>
      </c>
    </row>
    <row r="544" spans="1:6" x14ac:dyDescent="0.25">
      <c r="A544">
        <v>541</v>
      </c>
      <c r="B544" s="18">
        <v>43448</v>
      </c>
      <c r="C544" s="37">
        <v>1.98</v>
      </c>
      <c r="D544" s="37">
        <v>1.9750000000000001</v>
      </c>
      <c r="E544" s="37">
        <v>2.1349999999999998</v>
      </c>
      <c r="F544" s="37">
        <v>2.4649999999999999</v>
      </c>
    </row>
    <row r="545" spans="1:6" x14ac:dyDescent="0.25">
      <c r="A545">
        <v>542</v>
      </c>
      <c r="B545" s="18">
        <v>43447</v>
      </c>
      <c r="C545" s="37">
        <v>1.99</v>
      </c>
      <c r="D545" s="37">
        <v>1.9849999999999999</v>
      </c>
      <c r="E545" s="37">
        <v>2.15</v>
      </c>
      <c r="F545" s="37">
        <v>2.4649999999999999</v>
      </c>
    </row>
    <row r="546" spans="1:6" x14ac:dyDescent="0.25">
      <c r="A546">
        <v>543</v>
      </c>
      <c r="B546" s="18">
        <v>43446</v>
      </c>
      <c r="C546" s="37">
        <v>1.95</v>
      </c>
      <c r="D546" s="37">
        <v>1.95</v>
      </c>
      <c r="E546" s="37">
        <v>2.12</v>
      </c>
      <c r="F546" s="37">
        <v>2.4500000000000002</v>
      </c>
    </row>
    <row r="547" spans="1:6" x14ac:dyDescent="0.25">
      <c r="A547">
        <v>544</v>
      </c>
      <c r="B547" s="18">
        <v>43445</v>
      </c>
      <c r="C547" s="37">
        <v>1.9450000000000001</v>
      </c>
      <c r="D547" s="37">
        <v>1.9450000000000001</v>
      </c>
      <c r="E547" s="37">
        <v>2.125</v>
      </c>
      <c r="F547" s="37">
        <v>2.4550000000000001</v>
      </c>
    </row>
    <row r="548" spans="1:6" x14ac:dyDescent="0.25">
      <c r="A548">
        <v>545</v>
      </c>
      <c r="B548" s="18">
        <v>43444</v>
      </c>
      <c r="C548" s="37">
        <v>1.92</v>
      </c>
      <c r="D548" s="37">
        <v>1.925</v>
      </c>
      <c r="E548" s="37">
        <v>2.105</v>
      </c>
      <c r="F548" s="37">
        <v>2.44</v>
      </c>
    </row>
    <row r="549" spans="1:6" x14ac:dyDescent="0.25">
      <c r="A549">
        <v>546</v>
      </c>
      <c r="B549" s="18">
        <v>43441</v>
      </c>
      <c r="C549" s="37">
        <v>1.915</v>
      </c>
      <c r="D549" s="37">
        <v>1.925</v>
      </c>
      <c r="E549" s="37">
        <v>2.11</v>
      </c>
      <c r="F549" s="37">
        <v>2.4449999999999998</v>
      </c>
    </row>
    <row r="550" spans="1:6" x14ac:dyDescent="0.25">
      <c r="A550">
        <v>547</v>
      </c>
      <c r="B550" s="18">
        <v>43440</v>
      </c>
      <c r="C550" s="37">
        <v>1.925</v>
      </c>
      <c r="D550" s="37">
        <v>1.9350000000000001</v>
      </c>
      <c r="E550" s="37">
        <v>2.12</v>
      </c>
      <c r="F550" s="37">
        <v>2.4500000000000002</v>
      </c>
    </row>
    <row r="551" spans="1:6" x14ac:dyDescent="0.25">
      <c r="A551">
        <v>548</v>
      </c>
      <c r="B551" s="18">
        <v>43439</v>
      </c>
      <c r="C551" s="37">
        <v>1.96</v>
      </c>
      <c r="D551" s="37">
        <v>1.99</v>
      </c>
      <c r="E551" s="37">
        <v>2.17</v>
      </c>
      <c r="F551" s="37">
        <v>2.5</v>
      </c>
    </row>
    <row r="552" spans="1:6" x14ac:dyDescent="0.25">
      <c r="A552">
        <v>549</v>
      </c>
      <c r="B552" s="18">
        <v>43438</v>
      </c>
      <c r="C552" s="37">
        <v>1.9750000000000001</v>
      </c>
      <c r="D552" s="37">
        <v>2.0249999999999999</v>
      </c>
      <c r="E552" s="37">
        <v>2.2149999999999999</v>
      </c>
      <c r="F552" s="37">
        <v>2.5299999999999998</v>
      </c>
    </row>
    <row r="553" spans="1:6" x14ac:dyDescent="0.25">
      <c r="A553">
        <v>550</v>
      </c>
      <c r="B553" s="18">
        <v>43437</v>
      </c>
      <c r="C553" s="37">
        <v>2</v>
      </c>
      <c r="D553" s="37">
        <v>2.0649999999999999</v>
      </c>
      <c r="E553" s="37">
        <v>2.27</v>
      </c>
      <c r="F553" s="37">
        <v>2.6150000000000002</v>
      </c>
    </row>
    <row r="554" spans="1:6" x14ac:dyDescent="0.25">
      <c r="A554">
        <v>551</v>
      </c>
      <c r="B554" s="18">
        <v>43434</v>
      </c>
      <c r="C554" s="37">
        <v>1.9950000000000001</v>
      </c>
      <c r="D554" s="37">
        <v>2.0550000000000002</v>
      </c>
      <c r="E554" s="37">
        <v>2.2549999999999999</v>
      </c>
      <c r="F554" s="37">
        <v>2.59</v>
      </c>
    </row>
    <row r="555" spans="1:6" x14ac:dyDescent="0.25">
      <c r="A555">
        <v>552</v>
      </c>
      <c r="B555" s="18">
        <v>43433</v>
      </c>
      <c r="C555" s="37">
        <v>2.0049999999999999</v>
      </c>
      <c r="D555" s="37">
        <v>2.0699999999999998</v>
      </c>
      <c r="E555" s="37">
        <v>2.27</v>
      </c>
      <c r="F555" s="37">
        <v>2.6</v>
      </c>
    </row>
    <row r="556" spans="1:6" x14ac:dyDescent="0.25">
      <c r="A556">
        <v>553</v>
      </c>
      <c r="B556" s="18">
        <v>43432</v>
      </c>
      <c r="C556" s="37">
        <v>2.0150000000000001</v>
      </c>
      <c r="D556" s="37">
        <v>2.085</v>
      </c>
      <c r="E556" s="37">
        <v>2.2850000000000001</v>
      </c>
      <c r="F556" s="37">
        <v>2.62</v>
      </c>
    </row>
    <row r="557" spans="1:6" x14ac:dyDescent="0.25">
      <c r="A557">
        <v>554</v>
      </c>
      <c r="B557" s="18">
        <v>43431</v>
      </c>
      <c r="C557" s="37">
        <v>2.02</v>
      </c>
      <c r="D557" s="37">
        <v>2.09</v>
      </c>
      <c r="E557" s="37">
        <v>2.29</v>
      </c>
      <c r="F557" s="37">
        <v>2.6349999999999998</v>
      </c>
    </row>
    <row r="558" spans="1:6" x14ac:dyDescent="0.25">
      <c r="A558">
        <v>555</v>
      </c>
      <c r="B558" s="18">
        <v>43430</v>
      </c>
      <c r="C558" s="37">
        <v>2.02</v>
      </c>
      <c r="D558" s="37">
        <v>2.09</v>
      </c>
      <c r="E558" s="37">
        <v>2.29</v>
      </c>
      <c r="F558" s="37">
        <v>2.6349999999999998</v>
      </c>
    </row>
    <row r="559" spans="1:6" x14ac:dyDescent="0.25">
      <c r="A559">
        <v>556</v>
      </c>
      <c r="B559" s="18">
        <v>43427</v>
      </c>
      <c r="C559" s="37">
        <v>2.0299999999999998</v>
      </c>
      <c r="D559" s="37">
        <v>2.105</v>
      </c>
      <c r="E559" s="37">
        <v>2.3050000000000002</v>
      </c>
      <c r="F559" s="37">
        <v>2.645</v>
      </c>
    </row>
    <row r="560" spans="1:6" x14ac:dyDescent="0.25">
      <c r="A560">
        <v>557</v>
      </c>
      <c r="B560" s="18">
        <v>43426</v>
      </c>
      <c r="C560" s="37">
        <v>2.04</v>
      </c>
      <c r="D560" s="37">
        <v>2.1150000000000002</v>
      </c>
      <c r="E560" s="37">
        <v>2.3149999999999999</v>
      </c>
      <c r="F560" s="37">
        <v>2.665</v>
      </c>
    </row>
    <row r="561" spans="1:6" x14ac:dyDescent="0.25">
      <c r="A561">
        <v>558</v>
      </c>
      <c r="B561" s="18">
        <v>43425</v>
      </c>
      <c r="C561" s="37">
        <v>2.0449999999999999</v>
      </c>
      <c r="D561" s="37">
        <v>2.12</v>
      </c>
      <c r="E561" s="37">
        <v>2.33</v>
      </c>
      <c r="F561" s="37">
        <v>2.6850000000000001</v>
      </c>
    </row>
    <row r="562" spans="1:6" x14ac:dyDescent="0.25">
      <c r="A562">
        <v>559</v>
      </c>
      <c r="B562" s="18">
        <v>43424</v>
      </c>
      <c r="C562" s="37">
        <v>2.0550000000000002</v>
      </c>
      <c r="D562" s="37">
        <v>2.13</v>
      </c>
      <c r="E562" s="37">
        <v>2.335</v>
      </c>
      <c r="F562" s="37">
        <v>2.69</v>
      </c>
    </row>
    <row r="563" spans="1:6" x14ac:dyDescent="0.25">
      <c r="A563">
        <v>560</v>
      </c>
      <c r="B563" s="18">
        <v>43423</v>
      </c>
      <c r="C563" s="37">
        <v>2.04</v>
      </c>
      <c r="D563" s="37">
        <v>2.1150000000000002</v>
      </c>
      <c r="E563" s="37">
        <v>2.3149999999999999</v>
      </c>
      <c r="F563" s="37">
        <v>2.66</v>
      </c>
    </row>
    <row r="564" spans="1:6" x14ac:dyDescent="0.25">
      <c r="A564">
        <v>561</v>
      </c>
      <c r="B564" s="18">
        <v>43420</v>
      </c>
      <c r="C564" s="37">
        <v>2.0550000000000002</v>
      </c>
      <c r="D564" s="37">
        <v>2.13</v>
      </c>
      <c r="E564" s="37">
        <v>2.33</v>
      </c>
      <c r="F564" s="37">
        <v>2.6749999999999998</v>
      </c>
    </row>
    <row r="565" spans="1:6" x14ac:dyDescent="0.25">
      <c r="A565">
        <v>562</v>
      </c>
      <c r="B565" s="18">
        <v>43419</v>
      </c>
      <c r="C565" s="37">
        <v>2.0750000000000002</v>
      </c>
      <c r="D565" s="37">
        <v>2.1549999999999998</v>
      </c>
      <c r="E565" s="37">
        <v>2.36</v>
      </c>
      <c r="F565" s="37">
        <v>2.7149999999999999</v>
      </c>
    </row>
    <row r="566" spans="1:6" x14ac:dyDescent="0.25">
      <c r="A566">
        <v>563</v>
      </c>
      <c r="B566" s="18">
        <v>43418</v>
      </c>
      <c r="C566" s="37">
        <v>2.0499999999999998</v>
      </c>
      <c r="D566" s="37">
        <v>2.125</v>
      </c>
      <c r="E566" s="37">
        <v>2.335</v>
      </c>
      <c r="F566" s="37">
        <v>2.7</v>
      </c>
    </row>
    <row r="567" spans="1:6" x14ac:dyDescent="0.25">
      <c r="A567">
        <v>564</v>
      </c>
      <c r="B567" s="18">
        <v>43417</v>
      </c>
      <c r="C567" s="37">
        <v>2.0649999999999999</v>
      </c>
      <c r="D567" s="37">
        <v>2.14</v>
      </c>
      <c r="E567" s="37">
        <v>2.355</v>
      </c>
      <c r="F567" s="37">
        <v>2.73</v>
      </c>
    </row>
    <row r="568" spans="1:6" x14ac:dyDescent="0.25">
      <c r="A568">
        <v>565</v>
      </c>
      <c r="B568" s="18">
        <v>43416</v>
      </c>
      <c r="C568" s="37">
        <v>2.0750000000000002</v>
      </c>
      <c r="D568" s="37">
        <v>2.1549999999999998</v>
      </c>
      <c r="E568" s="37">
        <v>2.3650000000000002</v>
      </c>
      <c r="F568" s="37">
        <v>2.74</v>
      </c>
    </row>
    <row r="569" spans="1:6" x14ac:dyDescent="0.25">
      <c r="A569">
        <v>566</v>
      </c>
      <c r="B569" s="18">
        <v>43413</v>
      </c>
      <c r="C569" s="37">
        <v>2.0750000000000002</v>
      </c>
      <c r="D569" s="37">
        <v>2.16</v>
      </c>
      <c r="E569" s="37">
        <v>2.375</v>
      </c>
      <c r="F569" s="37">
        <v>2.7549999999999999</v>
      </c>
    </row>
    <row r="570" spans="1:6" x14ac:dyDescent="0.25">
      <c r="A570">
        <v>567</v>
      </c>
      <c r="B570" s="18">
        <v>43412</v>
      </c>
      <c r="C570" s="37">
        <v>2.0649999999999999</v>
      </c>
      <c r="D570" s="37">
        <v>2.1549999999999998</v>
      </c>
      <c r="E570" s="37">
        <v>2.375</v>
      </c>
      <c r="F570" s="37">
        <v>2.76</v>
      </c>
    </row>
    <row r="571" spans="1:6" x14ac:dyDescent="0.25">
      <c r="A571">
        <v>568</v>
      </c>
      <c r="B571" s="18">
        <v>43411</v>
      </c>
      <c r="C571" s="37">
        <v>2.0350000000000001</v>
      </c>
      <c r="D571" s="37">
        <v>2.12</v>
      </c>
      <c r="E571" s="37">
        <v>2.335</v>
      </c>
      <c r="F571" s="37">
        <v>2.7250000000000001</v>
      </c>
    </row>
    <row r="572" spans="1:6" x14ac:dyDescent="0.25">
      <c r="A572">
        <v>569</v>
      </c>
      <c r="B572" s="18">
        <v>43410</v>
      </c>
      <c r="C572" s="37">
        <v>2.0350000000000001</v>
      </c>
      <c r="D572" s="37">
        <v>2.12</v>
      </c>
      <c r="E572" s="37">
        <v>2.335</v>
      </c>
      <c r="F572" s="37">
        <v>2.7250000000000001</v>
      </c>
    </row>
    <row r="573" spans="1:6" x14ac:dyDescent="0.25">
      <c r="A573">
        <v>570</v>
      </c>
      <c r="B573" s="18">
        <v>43409</v>
      </c>
      <c r="C573" s="37">
        <v>2.0449999999999999</v>
      </c>
      <c r="D573" s="37">
        <v>2.125</v>
      </c>
      <c r="E573" s="37">
        <v>2.34</v>
      </c>
      <c r="F573" s="37">
        <v>2.74</v>
      </c>
    </row>
    <row r="574" spans="1:6" x14ac:dyDescent="0.25">
      <c r="A574">
        <v>571</v>
      </c>
      <c r="B574" s="18">
        <v>43406</v>
      </c>
      <c r="C574" s="37">
        <v>2.0150000000000001</v>
      </c>
      <c r="D574" s="37">
        <v>2.0950000000000002</v>
      </c>
      <c r="E574" s="37">
        <v>2.3050000000000002</v>
      </c>
      <c r="F574" s="37">
        <v>2.6949999999999998</v>
      </c>
    </row>
    <row r="575" spans="1:6" x14ac:dyDescent="0.25">
      <c r="A575">
        <v>572</v>
      </c>
      <c r="B575" s="18">
        <v>43405</v>
      </c>
      <c r="C575" s="37">
        <v>1.9950000000000001</v>
      </c>
      <c r="D575" s="37">
        <v>2.0550000000000002</v>
      </c>
      <c r="E575" s="37">
        <v>2.2650000000000001</v>
      </c>
      <c r="F575" s="37">
        <v>2.645</v>
      </c>
    </row>
    <row r="576" spans="1:6" x14ac:dyDescent="0.25">
      <c r="A576">
        <v>573</v>
      </c>
      <c r="B576" s="18">
        <v>43404</v>
      </c>
      <c r="C576" s="37">
        <v>1.97</v>
      </c>
      <c r="D576" s="37">
        <v>2.0299999999999998</v>
      </c>
      <c r="E576" s="37">
        <v>2.2349999999999999</v>
      </c>
      <c r="F576" s="37">
        <v>2.625</v>
      </c>
    </row>
    <row r="577" spans="1:6" x14ac:dyDescent="0.25">
      <c r="A577">
        <v>574</v>
      </c>
      <c r="B577" s="18">
        <v>43403</v>
      </c>
      <c r="C577" s="37">
        <v>1.96</v>
      </c>
      <c r="D577" s="37">
        <v>2.0150000000000001</v>
      </c>
      <c r="E577" s="37">
        <v>2.21</v>
      </c>
      <c r="F577" s="37">
        <v>2.58</v>
      </c>
    </row>
    <row r="578" spans="1:6" x14ac:dyDescent="0.25">
      <c r="A578">
        <v>575</v>
      </c>
      <c r="B578" s="18">
        <v>43402</v>
      </c>
      <c r="C578" s="37">
        <v>1.97</v>
      </c>
      <c r="D578" s="37">
        <v>2.0099999999999998</v>
      </c>
      <c r="E578" s="37">
        <v>2.2000000000000002</v>
      </c>
      <c r="F578" s="37">
        <v>2.5649999999999999</v>
      </c>
    </row>
    <row r="579" spans="1:6" x14ac:dyDescent="0.25">
      <c r="A579">
        <v>576</v>
      </c>
      <c r="B579" s="18">
        <v>43399</v>
      </c>
      <c r="C579" s="37">
        <v>1.9849999999999999</v>
      </c>
      <c r="D579" s="37">
        <v>2.0299999999999998</v>
      </c>
      <c r="E579" s="37">
        <v>2.23</v>
      </c>
      <c r="F579" s="37">
        <v>2.5950000000000002</v>
      </c>
    </row>
    <row r="580" spans="1:6" x14ac:dyDescent="0.25">
      <c r="A580">
        <v>577</v>
      </c>
      <c r="B580" s="18">
        <v>43398</v>
      </c>
      <c r="C580" s="37">
        <v>1.98</v>
      </c>
      <c r="D580" s="37">
        <v>2.0299999999999998</v>
      </c>
      <c r="E580" s="37">
        <v>2.2349999999999999</v>
      </c>
      <c r="F580" s="37">
        <v>2.61</v>
      </c>
    </row>
    <row r="581" spans="1:6" x14ac:dyDescent="0.25">
      <c r="A581">
        <v>578</v>
      </c>
      <c r="B581" s="18">
        <v>43397</v>
      </c>
      <c r="C581" s="37">
        <v>2</v>
      </c>
      <c r="D581" s="37">
        <v>2.06</v>
      </c>
      <c r="E581" s="37">
        <v>2.27</v>
      </c>
      <c r="F581" s="37">
        <v>2.66</v>
      </c>
    </row>
    <row r="582" spans="1:6" x14ac:dyDescent="0.25">
      <c r="A582">
        <v>579</v>
      </c>
      <c r="B582" s="18">
        <v>43396</v>
      </c>
      <c r="C582" s="37">
        <v>2.0049999999999999</v>
      </c>
      <c r="D582" s="37">
        <v>2.0699999999999998</v>
      </c>
      <c r="E582" s="37">
        <v>2.2799999999999998</v>
      </c>
      <c r="F582" s="37">
        <v>2.6749999999999998</v>
      </c>
    </row>
    <row r="583" spans="1:6" x14ac:dyDescent="0.25">
      <c r="A583">
        <v>580</v>
      </c>
      <c r="B583" s="18">
        <v>43395</v>
      </c>
      <c r="C583" s="37">
        <v>2.02</v>
      </c>
      <c r="D583" s="37">
        <v>2.085</v>
      </c>
      <c r="E583" s="37">
        <v>2.2999999999999998</v>
      </c>
      <c r="F583" s="37">
        <v>2.7</v>
      </c>
    </row>
    <row r="584" spans="1:6" x14ac:dyDescent="0.25">
      <c r="A584">
        <v>581</v>
      </c>
      <c r="B584" s="18">
        <v>43392</v>
      </c>
      <c r="C584" s="37">
        <v>2.0150000000000001</v>
      </c>
      <c r="D584" s="37">
        <v>2.08</v>
      </c>
      <c r="E584" s="37">
        <v>2.2850000000000001</v>
      </c>
      <c r="F584" s="37">
        <v>2.68</v>
      </c>
    </row>
    <row r="585" spans="1:6" x14ac:dyDescent="0.25">
      <c r="A585">
        <v>582</v>
      </c>
      <c r="B585" s="18">
        <v>43391</v>
      </c>
      <c r="C585" s="37">
        <v>2.0350000000000001</v>
      </c>
      <c r="D585" s="37">
        <v>2.1</v>
      </c>
      <c r="E585" s="37">
        <v>2.3199999999999998</v>
      </c>
      <c r="F585" s="37">
        <v>2.7250000000000001</v>
      </c>
    </row>
    <row r="586" spans="1:6" x14ac:dyDescent="0.25">
      <c r="A586">
        <v>583</v>
      </c>
      <c r="B586" s="18">
        <v>43390</v>
      </c>
      <c r="C586" s="37">
        <v>2.0150000000000001</v>
      </c>
      <c r="D586" s="37">
        <v>2.0750000000000002</v>
      </c>
      <c r="E586" s="37">
        <v>2.2850000000000001</v>
      </c>
      <c r="F586" s="37">
        <v>2.7</v>
      </c>
    </row>
    <row r="587" spans="1:6" x14ac:dyDescent="0.25">
      <c r="A587">
        <v>584</v>
      </c>
      <c r="B587" s="18">
        <v>43389</v>
      </c>
      <c r="C587" s="37">
        <v>2.0249999999999999</v>
      </c>
      <c r="D587" s="37">
        <v>2.085</v>
      </c>
      <c r="E587" s="37">
        <v>2.2999999999999998</v>
      </c>
      <c r="F587" s="37">
        <v>2.71</v>
      </c>
    </row>
    <row r="588" spans="1:6" x14ac:dyDescent="0.25">
      <c r="A588">
        <v>585</v>
      </c>
      <c r="B588" s="18">
        <v>43388</v>
      </c>
      <c r="C588" s="37">
        <v>2.0249999999999999</v>
      </c>
      <c r="D588" s="37">
        <v>2.08</v>
      </c>
      <c r="E588" s="37">
        <v>2.2949999999999999</v>
      </c>
      <c r="F588" s="37">
        <v>2.69</v>
      </c>
    </row>
    <row r="589" spans="1:6" x14ac:dyDescent="0.25">
      <c r="A589">
        <v>586</v>
      </c>
      <c r="B589" s="18">
        <v>43385</v>
      </c>
      <c r="C589" s="37">
        <v>2.04</v>
      </c>
      <c r="D589" s="37">
        <v>2.1</v>
      </c>
      <c r="E589" s="37">
        <v>2.3199999999999998</v>
      </c>
      <c r="F589" s="37">
        <v>2.75</v>
      </c>
    </row>
    <row r="590" spans="1:6" x14ac:dyDescent="0.25">
      <c r="A590">
        <v>587</v>
      </c>
      <c r="B590" s="18">
        <v>43384</v>
      </c>
      <c r="C590" s="37">
        <v>2.0150000000000001</v>
      </c>
      <c r="D590" s="37">
        <v>2.0750000000000002</v>
      </c>
      <c r="E590" s="37">
        <v>2.29</v>
      </c>
      <c r="F590" s="37">
        <v>2.7250000000000001</v>
      </c>
    </row>
    <row r="591" spans="1:6" x14ac:dyDescent="0.25">
      <c r="A591">
        <v>588</v>
      </c>
      <c r="B591" s="18">
        <v>43383</v>
      </c>
      <c r="C591" s="37">
        <v>2.0249999999999999</v>
      </c>
      <c r="D591" s="37">
        <v>2.105</v>
      </c>
      <c r="E591" s="37">
        <v>2.3199999999999998</v>
      </c>
      <c r="F591" s="37">
        <v>2.75</v>
      </c>
    </row>
    <row r="592" spans="1:6" x14ac:dyDescent="0.25">
      <c r="A592">
        <v>589</v>
      </c>
      <c r="B592" s="18">
        <v>43382</v>
      </c>
      <c r="C592" s="37">
        <v>2.0249999999999999</v>
      </c>
      <c r="D592" s="37">
        <v>2.11</v>
      </c>
      <c r="E592" s="37">
        <v>2.33</v>
      </c>
      <c r="F592" s="37">
        <v>2.7650000000000001</v>
      </c>
    </row>
    <row r="593" spans="1:6" x14ac:dyDescent="0.25">
      <c r="A593">
        <v>590</v>
      </c>
      <c r="B593" s="18">
        <v>43381</v>
      </c>
      <c r="C593" s="37">
        <v>2.0099999999999998</v>
      </c>
      <c r="D593" s="37">
        <v>2.0950000000000002</v>
      </c>
      <c r="E593" s="37">
        <v>2.3199999999999998</v>
      </c>
      <c r="F593" s="37">
        <v>2.7650000000000001</v>
      </c>
    </row>
    <row r="594" spans="1:6" x14ac:dyDescent="0.25">
      <c r="A594">
        <v>591</v>
      </c>
      <c r="B594" s="18">
        <v>43378</v>
      </c>
      <c r="C594" s="37">
        <v>1.9750000000000001</v>
      </c>
      <c r="D594" s="37">
        <v>2.0550000000000002</v>
      </c>
      <c r="E594" s="37">
        <v>2.2800000000000002</v>
      </c>
      <c r="F594" s="37">
        <v>2.71</v>
      </c>
    </row>
    <row r="595" spans="1:6" x14ac:dyDescent="0.25">
      <c r="A595">
        <v>592</v>
      </c>
      <c r="B595" s="18">
        <v>43377</v>
      </c>
      <c r="C595" s="37">
        <v>1.98</v>
      </c>
      <c r="D595" s="37">
        <v>2.06</v>
      </c>
      <c r="E595" s="37">
        <v>2.29</v>
      </c>
      <c r="F595" s="37">
        <v>2.7050000000000001</v>
      </c>
    </row>
    <row r="596" spans="1:6" x14ac:dyDescent="0.25">
      <c r="A596">
        <v>593</v>
      </c>
      <c r="B596" s="18">
        <v>43376</v>
      </c>
      <c r="C596" s="37">
        <v>1.96</v>
      </c>
      <c r="D596" s="37">
        <v>2.02</v>
      </c>
      <c r="E596" s="37">
        <v>2.25</v>
      </c>
      <c r="F596" s="37">
        <v>2.64</v>
      </c>
    </row>
    <row r="597" spans="1:6" x14ac:dyDescent="0.25">
      <c r="A597">
        <v>594</v>
      </c>
      <c r="B597" s="18">
        <v>43375</v>
      </c>
      <c r="C597" s="37">
        <v>1.99</v>
      </c>
      <c r="D597" s="37">
        <v>2.0550000000000002</v>
      </c>
      <c r="E597" s="37">
        <v>2.2800000000000002</v>
      </c>
      <c r="F597" s="37">
        <v>2.665</v>
      </c>
    </row>
    <row r="598" spans="1:6" x14ac:dyDescent="0.25">
      <c r="A598">
        <v>595</v>
      </c>
      <c r="B598" s="18">
        <v>43374</v>
      </c>
      <c r="C598" s="37">
        <v>2</v>
      </c>
      <c r="D598" s="37">
        <v>2.0649999999999999</v>
      </c>
      <c r="E598" s="37">
        <v>2.2800000000000002</v>
      </c>
      <c r="F598" s="37">
        <v>2.6749999999999998</v>
      </c>
    </row>
    <row r="599" spans="1:6" x14ac:dyDescent="0.25">
      <c r="A599">
        <v>596</v>
      </c>
      <c r="B599" s="18">
        <v>43371</v>
      </c>
      <c r="C599" s="37">
        <v>2.0150000000000001</v>
      </c>
      <c r="D599" s="37">
        <v>2.0750000000000002</v>
      </c>
      <c r="E599" s="37">
        <v>2.29</v>
      </c>
      <c r="F599" s="37">
        <v>2.67</v>
      </c>
    </row>
    <row r="600" spans="1:6" x14ac:dyDescent="0.25">
      <c r="A600">
        <v>597</v>
      </c>
      <c r="B600" s="18">
        <v>43370</v>
      </c>
      <c r="C600" s="37">
        <v>2.0350000000000001</v>
      </c>
      <c r="D600" s="37">
        <v>2.0950000000000002</v>
      </c>
      <c r="E600" s="37">
        <v>2.3050000000000002</v>
      </c>
      <c r="F600" s="37">
        <v>2.6850000000000001</v>
      </c>
    </row>
    <row r="601" spans="1:6" x14ac:dyDescent="0.25">
      <c r="A601">
        <v>598</v>
      </c>
      <c r="B601" s="18">
        <v>43369</v>
      </c>
      <c r="C601" s="37">
        <v>2.0699999999999998</v>
      </c>
      <c r="D601" s="37">
        <v>2.125</v>
      </c>
      <c r="E601" s="37">
        <v>2.33</v>
      </c>
      <c r="F601" s="37">
        <v>2.73</v>
      </c>
    </row>
    <row r="602" spans="1:6" x14ac:dyDescent="0.25">
      <c r="A602">
        <v>599</v>
      </c>
      <c r="B602" s="18">
        <v>43368</v>
      </c>
      <c r="C602" s="37">
        <v>2.09</v>
      </c>
      <c r="D602" s="37">
        <v>2.15</v>
      </c>
      <c r="E602" s="37">
        <v>2.355</v>
      </c>
      <c r="F602" s="37">
        <v>2.75</v>
      </c>
    </row>
    <row r="603" spans="1:6" x14ac:dyDescent="0.25">
      <c r="A603">
        <v>600</v>
      </c>
      <c r="B603" s="18">
        <v>43367</v>
      </c>
      <c r="C603" s="37">
        <v>2.0750000000000002</v>
      </c>
      <c r="D603" s="37">
        <v>2.125</v>
      </c>
      <c r="E603" s="37">
        <v>2.3250000000000002</v>
      </c>
      <c r="F603" s="37">
        <v>2.7050000000000001</v>
      </c>
    </row>
    <row r="604" spans="1:6" x14ac:dyDescent="0.25">
      <c r="A604">
        <v>601</v>
      </c>
      <c r="B604" s="18">
        <v>43364</v>
      </c>
      <c r="C604" s="37">
        <v>2.0750000000000002</v>
      </c>
      <c r="D604" s="37">
        <v>2.13</v>
      </c>
      <c r="E604" s="37">
        <v>2.3199999999999998</v>
      </c>
      <c r="F604" s="37">
        <v>2.7</v>
      </c>
    </row>
    <row r="605" spans="1:6" x14ac:dyDescent="0.25">
      <c r="A605">
        <v>602</v>
      </c>
      <c r="B605" s="18">
        <v>43363</v>
      </c>
      <c r="C605" s="37">
        <v>2.0950000000000002</v>
      </c>
      <c r="D605" s="37">
        <v>2.15</v>
      </c>
      <c r="E605" s="37">
        <v>2.335</v>
      </c>
      <c r="F605" s="37">
        <v>2.7149999999999999</v>
      </c>
    </row>
    <row r="606" spans="1:6" x14ac:dyDescent="0.25">
      <c r="A606">
        <v>603</v>
      </c>
      <c r="B606" s="18">
        <v>43362</v>
      </c>
      <c r="C606" s="37">
        <v>2.1</v>
      </c>
      <c r="D606" s="37">
        <v>2.145</v>
      </c>
      <c r="E606" s="37">
        <v>2.33</v>
      </c>
      <c r="F606" s="37">
        <v>2.7050000000000001</v>
      </c>
    </row>
    <row r="607" spans="1:6" x14ac:dyDescent="0.25">
      <c r="A607">
        <v>604</v>
      </c>
      <c r="B607" s="18">
        <v>43361</v>
      </c>
      <c r="C607" s="37">
        <v>2.0499999999999998</v>
      </c>
      <c r="D607" s="37">
        <v>2.085</v>
      </c>
      <c r="E607" s="37">
        <v>2.2650000000000001</v>
      </c>
      <c r="F607" s="37">
        <v>2.66</v>
      </c>
    </row>
    <row r="608" spans="1:6" x14ac:dyDescent="0.25">
      <c r="A608">
        <v>605</v>
      </c>
      <c r="B608" s="18">
        <v>43360</v>
      </c>
      <c r="C608" s="37">
        <v>2.0150000000000001</v>
      </c>
      <c r="D608" s="37">
        <v>2.0449999999999999</v>
      </c>
      <c r="E608" s="37">
        <v>2.2250000000000001</v>
      </c>
      <c r="F608" s="37">
        <v>2.62</v>
      </c>
    </row>
    <row r="609" spans="1:6" x14ac:dyDescent="0.25">
      <c r="A609">
        <v>606</v>
      </c>
      <c r="B609" s="18">
        <v>43357</v>
      </c>
      <c r="C609" s="37">
        <v>2.0099999999999998</v>
      </c>
      <c r="D609" s="37">
        <v>2.04</v>
      </c>
      <c r="E609" s="37">
        <v>2.21</v>
      </c>
      <c r="F609" s="37">
        <v>2.6</v>
      </c>
    </row>
    <row r="610" spans="1:6" x14ac:dyDescent="0.25">
      <c r="A610">
        <v>607</v>
      </c>
      <c r="B610" s="18">
        <v>43356</v>
      </c>
      <c r="C610" s="37">
        <v>2.02</v>
      </c>
      <c r="D610" s="37">
        <v>2.0499999999999998</v>
      </c>
      <c r="E610" s="37">
        <v>2.2200000000000002</v>
      </c>
      <c r="F610" s="37">
        <v>2.605</v>
      </c>
    </row>
    <row r="611" spans="1:6" x14ac:dyDescent="0.25">
      <c r="A611">
        <v>608</v>
      </c>
      <c r="B611" s="18">
        <v>43355</v>
      </c>
      <c r="C611" s="37">
        <v>1.99</v>
      </c>
      <c r="D611" s="37">
        <v>2.0249999999999999</v>
      </c>
      <c r="E611" s="37">
        <v>2.2000000000000002</v>
      </c>
      <c r="F611" s="37">
        <v>2.585</v>
      </c>
    </row>
    <row r="612" spans="1:6" x14ac:dyDescent="0.25">
      <c r="A612">
        <v>609</v>
      </c>
      <c r="B612" s="18">
        <v>43354</v>
      </c>
      <c r="C612" s="37">
        <v>1.9950000000000001</v>
      </c>
      <c r="D612" s="37">
        <v>2.02</v>
      </c>
      <c r="E612" s="37">
        <v>2.1949999999999998</v>
      </c>
      <c r="F612" s="37">
        <v>2.58</v>
      </c>
    </row>
    <row r="613" spans="1:6" x14ac:dyDescent="0.25">
      <c r="A613">
        <v>610</v>
      </c>
      <c r="B613" s="18">
        <v>43353</v>
      </c>
      <c r="C613" s="37">
        <v>1.99</v>
      </c>
      <c r="D613" s="37">
        <v>2.0150000000000001</v>
      </c>
      <c r="E613" s="37">
        <v>2.1949999999999998</v>
      </c>
      <c r="F613" s="37">
        <v>2.5750000000000002</v>
      </c>
    </row>
    <row r="614" spans="1:6" x14ac:dyDescent="0.25">
      <c r="A614">
        <v>611</v>
      </c>
      <c r="B614" s="18">
        <v>43350</v>
      </c>
      <c r="C614" s="37">
        <v>1.9750000000000001</v>
      </c>
      <c r="D614" s="37">
        <v>2</v>
      </c>
      <c r="E614" s="37">
        <v>2.17</v>
      </c>
      <c r="F614" s="37">
        <v>2.5449999999999999</v>
      </c>
    </row>
    <row r="615" spans="1:6" x14ac:dyDescent="0.25">
      <c r="A615">
        <v>612</v>
      </c>
      <c r="B615" s="18">
        <v>43349</v>
      </c>
      <c r="C615" s="37">
        <v>1.99</v>
      </c>
      <c r="D615" s="37">
        <v>2.0099999999999998</v>
      </c>
      <c r="E615" s="37">
        <v>2.19</v>
      </c>
      <c r="F615" s="37">
        <v>2.5649999999999999</v>
      </c>
    </row>
    <row r="616" spans="1:6" x14ac:dyDescent="0.25">
      <c r="A616">
        <v>613</v>
      </c>
      <c r="B616" s="18">
        <v>43348</v>
      </c>
      <c r="C616" s="37">
        <v>1.9950000000000001</v>
      </c>
      <c r="D616" s="37">
        <v>2.02</v>
      </c>
      <c r="E616" s="37">
        <v>2.2000000000000002</v>
      </c>
      <c r="F616" s="37">
        <v>2.5449999999999999</v>
      </c>
    </row>
    <row r="617" spans="1:6" x14ac:dyDescent="0.25">
      <c r="A617">
        <v>614</v>
      </c>
      <c r="B617" s="18">
        <v>43347</v>
      </c>
      <c r="C617" s="37">
        <v>1.9750000000000001</v>
      </c>
      <c r="D617" s="37">
        <v>2</v>
      </c>
      <c r="E617" s="37">
        <v>2.1749999999999998</v>
      </c>
      <c r="F617" s="37">
        <v>2.5249999999999999</v>
      </c>
    </row>
    <row r="618" spans="1:6" x14ac:dyDescent="0.25">
      <c r="A618">
        <v>615</v>
      </c>
      <c r="B618" s="18">
        <v>43346</v>
      </c>
      <c r="C618" s="37">
        <v>1.96</v>
      </c>
      <c r="D618" s="37">
        <v>1.99</v>
      </c>
      <c r="E618" s="37">
        <v>2.16</v>
      </c>
      <c r="F618" s="37">
        <v>2.52</v>
      </c>
    </row>
    <row r="619" spans="1:6" x14ac:dyDescent="0.25">
      <c r="A619">
        <v>616</v>
      </c>
      <c r="B619" s="18">
        <v>43343</v>
      </c>
      <c r="C619" s="37">
        <v>1.96</v>
      </c>
      <c r="D619" s="37">
        <v>1.9950000000000001</v>
      </c>
      <c r="E619" s="37">
        <v>2.1749999999999998</v>
      </c>
      <c r="F619" s="37">
        <v>2.52</v>
      </c>
    </row>
    <row r="620" spans="1:6" x14ac:dyDescent="0.25">
      <c r="A620">
        <v>617</v>
      </c>
      <c r="B620" s="18">
        <v>43342</v>
      </c>
      <c r="C620" s="37">
        <v>1.98</v>
      </c>
      <c r="D620" s="37">
        <v>2.0299999999999998</v>
      </c>
      <c r="E620" s="37">
        <v>2.2149999999999999</v>
      </c>
      <c r="F620" s="37">
        <v>2.5649999999999999</v>
      </c>
    </row>
    <row r="621" spans="1:6" x14ac:dyDescent="0.25">
      <c r="A621">
        <v>618</v>
      </c>
      <c r="B621" s="18">
        <v>43341</v>
      </c>
      <c r="C621" s="37">
        <v>1.96</v>
      </c>
      <c r="D621" s="37">
        <v>2.02</v>
      </c>
      <c r="E621" s="37">
        <v>2.2000000000000002</v>
      </c>
      <c r="F621" s="37">
        <v>2.5499999999999998</v>
      </c>
    </row>
    <row r="622" spans="1:6" x14ac:dyDescent="0.25">
      <c r="A622">
        <v>619</v>
      </c>
      <c r="B622" s="18">
        <v>43340</v>
      </c>
      <c r="C622" s="37">
        <v>1.9849999999999999</v>
      </c>
      <c r="D622" s="37">
        <v>2.0499999999999998</v>
      </c>
      <c r="E622" s="37">
        <v>2.23</v>
      </c>
      <c r="F622" s="37">
        <v>2.56</v>
      </c>
    </row>
    <row r="623" spans="1:6" x14ac:dyDescent="0.25">
      <c r="A623">
        <v>620</v>
      </c>
      <c r="B623" s="18">
        <v>43339</v>
      </c>
      <c r="C623" s="37">
        <v>1.9849999999999999</v>
      </c>
      <c r="D623" s="37">
        <v>2.04</v>
      </c>
      <c r="E623" s="37">
        <v>2.2250000000000001</v>
      </c>
      <c r="F623" s="37">
        <v>2.54</v>
      </c>
    </row>
    <row r="624" spans="1:6" x14ac:dyDescent="0.25">
      <c r="A624">
        <v>621</v>
      </c>
      <c r="B624" s="18">
        <v>43336</v>
      </c>
      <c r="C624" s="37">
        <v>1.9750000000000001</v>
      </c>
      <c r="D624" s="37">
        <v>2.0299999999999998</v>
      </c>
      <c r="E624" s="37">
        <v>2.2050000000000001</v>
      </c>
      <c r="F624" s="37">
        <v>2.5350000000000001</v>
      </c>
    </row>
    <row r="625" spans="1:6" x14ac:dyDescent="0.25">
      <c r="A625">
        <v>622</v>
      </c>
      <c r="B625" s="18">
        <v>43335</v>
      </c>
      <c r="C625" s="37">
        <v>1.97</v>
      </c>
      <c r="D625" s="37">
        <v>2.0150000000000001</v>
      </c>
      <c r="E625" s="37">
        <v>2.1949999999999998</v>
      </c>
      <c r="F625" s="37">
        <v>2.5299999999999998</v>
      </c>
    </row>
    <row r="626" spans="1:6" x14ac:dyDescent="0.25">
      <c r="A626">
        <v>623</v>
      </c>
      <c r="B626" s="18">
        <v>43334</v>
      </c>
      <c r="C626" s="37">
        <v>1.99</v>
      </c>
      <c r="D626" s="37">
        <v>2.0350000000000001</v>
      </c>
      <c r="E626" s="37">
        <v>2.21</v>
      </c>
      <c r="F626" s="37">
        <v>2.54</v>
      </c>
    </row>
    <row r="627" spans="1:6" x14ac:dyDescent="0.25">
      <c r="A627">
        <v>624</v>
      </c>
      <c r="B627" s="18">
        <v>43333</v>
      </c>
      <c r="C627" s="37">
        <v>1.9950000000000001</v>
      </c>
      <c r="D627" s="37">
        <v>2.04</v>
      </c>
      <c r="E627" s="37">
        <v>2.2149999999999999</v>
      </c>
      <c r="F627" s="37">
        <v>2.5350000000000001</v>
      </c>
    </row>
    <row r="628" spans="1:6" x14ac:dyDescent="0.25">
      <c r="A628">
        <v>625</v>
      </c>
      <c r="B628" s="18">
        <v>43332</v>
      </c>
      <c r="C628" s="37">
        <v>1.9750000000000001</v>
      </c>
      <c r="D628" s="37">
        <v>2.02</v>
      </c>
      <c r="E628" s="37">
        <v>2.1949999999999998</v>
      </c>
      <c r="F628" s="37">
        <v>2.5249999999999999</v>
      </c>
    </row>
    <row r="629" spans="1:6" x14ac:dyDescent="0.25">
      <c r="A629">
        <v>626</v>
      </c>
      <c r="B629" s="18">
        <v>43329</v>
      </c>
      <c r="C629" s="37">
        <v>1.9750000000000001</v>
      </c>
      <c r="D629" s="37">
        <v>2.0249999999999999</v>
      </c>
      <c r="E629" s="37">
        <v>2.2000000000000002</v>
      </c>
      <c r="F629" s="37">
        <v>2.5449999999999999</v>
      </c>
    </row>
    <row r="630" spans="1:6" x14ac:dyDescent="0.25">
      <c r="A630">
        <v>627</v>
      </c>
      <c r="B630" s="18">
        <v>43328</v>
      </c>
      <c r="C630" s="37">
        <v>1.98</v>
      </c>
      <c r="D630" s="37">
        <v>2.0299999999999998</v>
      </c>
      <c r="E630" s="37">
        <v>2.21</v>
      </c>
      <c r="F630" s="37">
        <v>2.5550000000000002</v>
      </c>
    </row>
    <row r="631" spans="1:6" x14ac:dyDescent="0.25">
      <c r="A631">
        <v>628</v>
      </c>
      <c r="B631" s="18">
        <v>43327</v>
      </c>
      <c r="C631" s="37">
        <v>1.9850000000000001</v>
      </c>
      <c r="D631" s="37">
        <v>2.0299999999999998</v>
      </c>
      <c r="E631" s="37">
        <v>2.2250000000000001</v>
      </c>
      <c r="F631" s="37">
        <v>2.58</v>
      </c>
    </row>
    <row r="632" spans="1:6" x14ac:dyDescent="0.25">
      <c r="A632">
        <v>629</v>
      </c>
      <c r="B632" s="18">
        <v>43326</v>
      </c>
      <c r="C632" s="37">
        <v>1.98</v>
      </c>
      <c r="D632" s="37">
        <v>2.04</v>
      </c>
      <c r="E632" s="37">
        <v>2.2250000000000001</v>
      </c>
      <c r="F632" s="37">
        <v>2.59</v>
      </c>
    </row>
    <row r="633" spans="1:6" x14ac:dyDescent="0.25">
      <c r="A633">
        <v>630</v>
      </c>
      <c r="B633" s="18">
        <v>43325</v>
      </c>
      <c r="C633" s="37">
        <v>1.9850000000000001</v>
      </c>
      <c r="D633" s="37">
        <v>2.04</v>
      </c>
      <c r="E633" s="37">
        <v>2.2250000000000001</v>
      </c>
      <c r="F633" s="37">
        <v>2.58</v>
      </c>
    </row>
    <row r="634" spans="1:6" x14ac:dyDescent="0.25">
      <c r="A634">
        <v>631</v>
      </c>
      <c r="B634" s="18">
        <v>43322</v>
      </c>
      <c r="C634" s="37">
        <v>1.98</v>
      </c>
      <c r="D634" s="37">
        <v>2.0350000000000001</v>
      </c>
      <c r="E634" s="37">
        <v>2.23</v>
      </c>
      <c r="F634" s="37">
        <v>2.585</v>
      </c>
    </row>
    <row r="635" spans="1:6" x14ac:dyDescent="0.25">
      <c r="A635">
        <v>632</v>
      </c>
      <c r="B635" s="18">
        <v>43321</v>
      </c>
      <c r="C635" s="37">
        <v>2.0150000000000001</v>
      </c>
      <c r="D635" s="37">
        <v>2.08</v>
      </c>
      <c r="E635" s="37">
        <v>2.2799999999999998</v>
      </c>
      <c r="F635" s="37">
        <v>2.65</v>
      </c>
    </row>
    <row r="636" spans="1:6" x14ac:dyDescent="0.25">
      <c r="A636">
        <v>633</v>
      </c>
      <c r="B636" s="18">
        <v>43320</v>
      </c>
      <c r="C636" s="37">
        <v>2.04</v>
      </c>
      <c r="D636" s="37">
        <v>2.11</v>
      </c>
      <c r="E636" s="37">
        <v>2.31</v>
      </c>
      <c r="F636" s="37">
        <v>2.6749999999999998</v>
      </c>
    </row>
    <row r="637" spans="1:6" x14ac:dyDescent="0.25">
      <c r="A637">
        <v>634</v>
      </c>
      <c r="B637" s="18">
        <v>43319</v>
      </c>
      <c r="C637" s="37">
        <v>2.0350000000000001</v>
      </c>
      <c r="D637" s="37">
        <v>2.1</v>
      </c>
      <c r="E637" s="37">
        <v>2.2949999999999999</v>
      </c>
      <c r="F637" s="37">
        <v>2.6549999999999998</v>
      </c>
    </row>
    <row r="638" spans="1:6" x14ac:dyDescent="0.25">
      <c r="A638">
        <v>635</v>
      </c>
      <c r="B638" s="18">
        <v>43318</v>
      </c>
      <c r="C638" s="37">
        <v>2.0550000000000002</v>
      </c>
      <c r="D638" s="37">
        <v>2.12</v>
      </c>
      <c r="E638" s="37">
        <v>2.3250000000000002</v>
      </c>
      <c r="F638" s="37">
        <v>2.6749999999999998</v>
      </c>
    </row>
    <row r="639" spans="1:6" x14ac:dyDescent="0.25">
      <c r="A639">
        <v>636</v>
      </c>
      <c r="B639" s="18">
        <v>43315</v>
      </c>
      <c r="C639" s="37">
        <v>2.0699999999999998</v>
      </c>
      <c r="D639" s="37">
        <v>2.14</v>
      </c>
      <c r="E639" s="37">
        <v>2.3450000000000002</v>
      </c>
      <c r="F639" s="37">
        <v>2.7250000000000001</v>
      </c>
    </row>
    <row r="640" spans="1:6" x14ac:dyDescent="0.25">
      <c r="A640">
        <v>637</v>
      </c>
      <c r="B640" s="18">
        <v>43314</v>
      </c>
      <c r="C640" s="37">
        <v>2.0649999999999999</v>
      </c>
      <c r="D640" s="37">
        <v>2.1349999999999998</v>
      </c>
      <c r="E640" s="37">
        <v>2.34</v>
      </c>
      <c r="F640" s="37">
        <v>2.73</v>
      </c>
    </row>
    <row r="641" spans="1:6" x14ac:dyDescent="0.25">
      <c r="A641">
        <v>638</v>
      </c>
      <c r="B641" s="18">
        <v>43313</v>
      </c>
      <c r="C641" s="37">
        <v>2.0499999999999998</v>
      </c>
      <c r="D641" s="37">
        <v>2.12</v>
      </c>
      <c r="E641" s="37">
        <v>2.3199999999999998</v>
      </c>
      <c r="F641" s="37">
        <v>2.6850000000000001</v>
      </c>
    </row>
    <row r="642" spans="1:6" x14ac:dyDescent="0.25">
      <c r="A642">
        <v>639</v>
      </c>
      <c r="B642" s="18">
        <v>43312</v>
      </c>
      <c r="C642" s="37">
        <v>2.0350000000000001</v>
      </c>
      <c r="D642" s="37">
        <v>2.1</v>
      </c>
      <c r="E642" s="37">
        <v>2.2949999999999999</v>
      </c>
      <c r="F642" s="37">
        <v>2.65</v>
      </c>
    </row>
    <row r="643" spans="1:6" x14ac:dyDescent="0.25">
      <c r="A643">
        <v>640</v>
      </c>
      <c r="B643" s="18">
        <v>43311</v>
      </c>
      <c r="C643" s="37">
        <v>2.0249999999999999</v>
      </c>
      <c r="D643" s="37">
        <v>2.09</v>
      </c>
      <c r="E643" s="37">
        <v>2.2850000000000001</v>
      </c>
      <c r="F643" s="37">
        <v>2.65</v>
      </c>
    </row>
    <row r="644" spans="1:6" x14ac:dyDescent="0.25">
      <c r="A644">
        <v>641</v>
      </c>
      <c r="B644" s="18">
        <v>43308</v>
      </c>
      <c r="C644" s="37">
        <v>2.0150000000000001</v>
      </c>
      <c r="D644" s="37">
        <v>2.08</v>
      </c>
      <c r="E644" s="37">
        <v>2.2799999999999998</v>
      </c>
      <c r="F644" s="37">
        <v>2.645</v>
      </c>
    </row>
    <row r="645" spans="1:6" x14ac:dyDescent="0.25">
      <c r="A645">
        <v>642</v>
      </c>
      <c r="B645" s="18">
        <v>43307</v>
      </c>
      <c r="C645" s="37">
        <v>2.0350000000000001</v>
      </c>
      <c r="D645" s="37">
        <v>2.105</v>
      </c>
      <c r="E645" s="37">
        <v>2.3050000000000002</v>
      </c>
      <c r="F645" s="37">
        <v>2.6850000000000001</v>
      </c>
    </row>
    <row r="646" spans="1:6" x14ac:dyDescent="0.25">
      <c r="A646">
        <v>643</v>
      </c>
      <c r="B646" s="18">
        <v>43306</v>
      </c>
      <c r="C646" s="37">
        <v>2.06</v>
      </c>
      <c r="D646" s="37">
        <v>2.125</v>
      </c>
      <c r="E646" s="37">
        <v>2.3199999999999998</v>
      </c>
      <c r="F646" s="37">
        <v>2.68</v>
      </c>
    </row>
    <row r="647" spans="1:6" x14ac:dyDescent="0.25">
      <c r="A647">
        <v>644</v>
      </c>
      <c r="B647" s="18">
        <v>43305</v>
      </c>
      <c r="C647" s="37">
        <v>2.085</v>
      </c>
      <c r="D647" s="37">
        <v>2.1549999999999998</v>
      </c>
      <c r="E647" s="37">
        <v>2.36</v>
      </c>
      <c r="F647" s="37">
        <v>2.72</v>
      </c>
    </row>
    <row r="648" spans="1:6" x14ac:dyDescent="0.25">
      <c r="A648">
        <v>645</v>
      </c>
      <c r="B648" s="18">
        <v>43304</v>
      </c>
      <c r="C648" s="37">
        <v>2.0649999999999999</v>
      </c>
      <c r="D648" s="37">
        <v>2.13</v>
      </c>
      <c r="E648" s="37">
        <v>2.33</v>
      </c>
      <c r="F648" s="37">
        <v>2.67</v>
      </c>
    </row>
    <row r="649" spans="1:6" x14ac:dyDescent="0.25">
      <c r="A649">
        <v>646</v>
      </c>
      <c r="B649" s="18">
        <v>43301</v>
      </c>
      <c r="C649" s="37">
        <v>2.0499999999999998</v>
      </c>
      <c r="D649" s="37">
        <v>2.105</v>
      </c>
      <c r="E649" s="37">
        <v>2.2949999999999999</v>
      </c>
      <c r="F649" s="37">
        <v>2.6150000000000002</v>
      </c>
    </row>
    <row r="650" spans="1:6" x14ac:dyDescent="0.25">
      <c r="A650">
        <v>647</v>
      </c>
      <c r="B650" s="18">
        <v>43300</v>
      </c>
      <c r="C650" s="37">
        <v>2.0699999999999998</v>
      </c>
      <c r="D650" s="37">
        <v>2.1349999999999998</v>
      </c>
      <c r="E650" s="37">
        <v>2.33</v>
      </c>
      <c r="F650" s="37">
        <v>2.6549999999999998</v>
      </c>
    </row>
    <row r="651" spans="1:6" x14ac:dyDescent="0.25">
      <c r="A651">
        <v>648</v>
      </c>
      <c r="B651" s="18">
        <v>43299</v>
      </c>
      <c r="C651" s="37">
        <v>2.04</v>
      </c>
      <c r="D651" s="37">
        <v>2.1</v>
      </c>
      <c r="E651" s="37">
        <v>2.2999999999999998</v>
      </c>
      <c r="F651" s="37">
        <v>2.6349999999999998</v>
      </c>
    </row>
    <row r="652" spans="1:6" x14ac:dyDescent="0.25">
      <c r="A652">
        <v>649</v>
      </c>
      <c r="B652" s="18">
        <v>43298</v>
      </c>
      <c r="C652" s="37">
        <v>2.04</v>
      </c>
      <c r="D652" s="37">
        <v>2.1</v>
      </c>
      <c r="E652" s="37">
        <v>2.3050000000000002</v>
      </c>
      <c r="F652" s="37">
        <v>2.6549999999999998</v>
      </c>
    </row>
    <row r="653" spans="1:6" x14ac:dyDescent="0.25">
      <c r="A653">
        <v>650</v>
      </c>
      <c r="B653" s="18">
        <v>43297</v>
      </c>
      <c r="C653" s="37">
        <v>2.02</v>
      </c>
      <c r="D653" s="37">
        <v>2.0750000000000002</v>
      </c>
      <c r="E653" s="37">
        <v>2.2799999999999998</v>
      </c>
      <c r="F653" s="37">
        <v>2.6349999999999998</v>
      </c>
    </row>
    <row r="654" spans="1:6" x14ac:dyDescent="0.25">
      <c r="A654">
        <v>651</v>
      </c>
      <c r="B654" s="18">
        <v>43294</v>
      </c>
      <c r="C654" s="37">
        <v>2.0150000000000001</v>
      </c>
      <c r="D654" s="37">
        <v>2.0750000000000002</v>
      </c>
      <c r="E654" s="37">
        <v>2.2799999999999998</v>
      </c>
      <c r="F654" s="37">
        <v>2.63</v>
      </c>
    </row>
    <row r="655" spans="1:6" x14ac:dyDescent="0.25">
      <c r="A655">
        <v>652</v>
      </c>
      <c r="B655" s="18">
        <v>43293</v>
      </c>
      <c r="C655" s="37">
        <v>2</v>
      </c>
      <c r="D655" s="37">
        <v>2.0649999999999999</v>
      </c>
      <c r="E655" s="37">
        <v>2.2749999999999999</v>
      </c>
      <c r="F655" s="37">
        <v>2.63</v>
      </c>
    </row>
    <row r="656" spans="1:6" x14ac:dyDescent="0.25">
      <c r="A656">
        <v>653</v>
      </c>
      <c r="B656" s="18">
        <v>43292</v>
      </c>
      <c r="C656" s="37">
        <v>1.99</v>
      </c>
      <c r="D656" s="37">
        <v>2.06</v>
      </c>
      <c r="E656" s="37">
        <v>2.2650000000000001</v>
      </c>
      <c r="F656" s="37">
        <v>2.605</v>
      </c>
    </row>
    <row r="657" spans="1:6" x14ac:dyDescent="0.25">
      <c r="A657">
        <v>654</v>
      </c>
      <c r="B657" s="18">
        <v>43291</v>
      </c>
      <c r="C657" s="37">
        <v>2.0249999999999999</v>
      </c>
      <c r="D657" s="37">
        <v>2.09</v>
      </c>
      <c r="E657" s="37">
        <v>2.2999999999999998</v>
      </c>
      <c r="F657" s="37">
        <v>2.63</v>
      </c>
    </row>
    <row r="658" spans="1:6" x14ac:dyDescent="0.25">
      <c r="A658">
        <v>655</v>
      </c>
      <c r="B658" s="18">
        <v>43290</v>
      </c>
      <c r="C658" s="37">
        <v>1.9950000000000001</v>
      </c>
      <c r="D658" s="37">
        <v>2.0649999999999999</v>
      </c>
      <c r="E658" s="37">
        <v>2.27</v>
      </c>
      <c r="F658" s="37">
        <v>2.61</v>
      </c>
    </row>
    <row r="659" spans="1:6" x14ac:dyDescent="0.25">
      <c r="A659">
        <v>656</v>
      </c>
      <c r="B659" s="18">
        <v>43287</v>
      </c>
      <c r="C659" s="37">
        <v>1.9950000000000001</v>
      </c>
      <c r="D659" s="37">
        <v>2.0750000000000002</v>
      </c>
      <c r="E659" s="37">
        <v>2.2850000000000001</v>
      </c>
      <c r="F659" s="37">
        <v>2.625</v>
      </c>
    </row>
    <row r="660" spans="1:6" x14ac:dyDescent="0.25">
      <c r="A660">
        <v>657</v>
      </c>
      <c r="B660" s="18">
        <v>43286</v>
      </c>
      <c r="C660" s="37">
        <v>1.9750000000000001</v>
      </c>
      <c r="D660" s="37">
        <v>2.0550000000000002</v>
      </c>
      <c r="E660" s="37">
        <v>2.2599999999999998</v>
      </c>
      <c r="F660" s="37">
        <v>2.59</v>
      </c>
    </row>
    <row r="661" spans="1:6" x14ac:dyDescent="0.25">
      <c r="A661">
        <v>658</v>
      </c>
      <c r="B661" s="18">
        <v>43285</v>
      </c>
      <c r="C661" s="37">
        <v>1.98</v>
      </c>
      <c r="D661" s="37">
        <v>2.0550000000000002</v>
      </c>
      <c r="E661" s="37">
        <v>2.2599999999999998</v>
      </c>
      <c r="F661" s="37">
        <v>2.585</v>
      </c>
    </row>
    <row r="662" spans="1:6" x14ac:dyDescent="0.25">
      <c r="A662">
        <v>659</v>
      </c>
      <c r="B662" s="18">
        <v>43284</v>
      </c>
      <c r="C662" s="37">
        <v>1.9750000000000001</v>
      </c>
      <c r="D662" s="37">
        <v>2.0550000000000002</v>
      </c>
      <c r="E662" s="37">
        <v>2.27</v>
      </c>
      <c r="F662" s="37">
        <v>2.6150000000000002</v>
      </c>
    </row>
    <row r="663" spans="1:6" x14ac:dyDescent="0.25">
      <c r="A663">
        <v>660</v>
      </c>
      <c r="B663" s="18">
        <v>43283</v>
      </c>
      <c r="C663" s="37">
        <v>1.97</v>
      </c>
      <c r="D663" s="37">
        <v>2.04</v>
      </c>
      <c r="E663" s="37">
        <v>2.2450000000000001</v>
      </c>
      <c r="F663" s="37">
        <v>2.5950000000000002</v>
      </c>
    </row>
    <row r="664" spans="1:6" x14ac:dyDescent="0.25">
      <c r="A664">
        <v>661</v>
      </c>
      <c r="B664" s="18">
        <v>43280</v>
      </c>
      <c r="C664" s="37">
        <v>2</v>
      </c>
      <c r="D664" s="37">
        <v>2.0699999999999998</v>
      </c>
      <c r="E664" s="37">
        <v>2.2850000000000001</v>
      </c>
      <c r="F664" s="37">
        <v>2.63</v>
      </c>
    </row>
    <row r="665" spans="1:6" x14ac:dyDescent="0.25">
      <c r="A665">
        <v>662</v>
      </c>
      <c r="B665" s="18">
        <v>43279</v>
      </c>
      <c r="C665" s="37">
        <v>2</v>
      </c>
      <c r="D665" s="37">
        <v>2.0699999999999998</v>
      </c>
      <c r="E665" s="37">
        <v>2.2799999999999998</v>
      </c>
      <c r="F665" s="37">
        <v>2.6150000000000002</v>
      </c>
    </row>
    <row r="666" spans="1:6" x14ac:dyDescent="0.25">
      <c r="A666">
        <v>663</v>
      </c>
      <c r="B666" s="18">
        <v>43278</v>
      </c>
      <c r="C666" s="37">
        <v>2.02</v>
      </c>
      <c r="D666" s="37">
        <v>2.09</v>
      </c>
      <c r="E666" s="37">
        <v>2.2999999999999998</v>
      </c>
      <c r="F666" s="37">
        <v>2.625</v>
      </c>
    </row>
    <row r="667" spans="1:6" x14ac:dyDescent="0.25">
      <c r="A667">
        <v>664</v>
      </c>
      <c r="B667" s="18">
        <v>43277</v>
      </c>
      <c r="C667" s="37">
        <v>2.0350000000000001</v>
      </c>
      <c r="D667" s="37">
        <v>2.1</v>
      </c>
      <c r="E667" s="37">
        <v>2.31</v>
      </c>
      <c r="F667" s="37">
        <v>2.64</v>
      </c>
    </row>
    <row r="668" spans="1:6" x14ac:dyDescent="0.25">
      <c r="A668">
        <v>665</v>
      </c>
      <c r="B668" s="18">
        <v>43276</v>
      </c>
      <c r="C668" s="37">
        <v>2.04</v>
      </c>
      <c r="D668" s="37">
        <v>2.105</v>
      </c>
      <c r="E668" s="37">
        <v>2.3149999999999999</v>
      </c>
      <c r="F668" s="37">
        <v>2.63</v>
      </c>
    </row>
    <row r="669" spans="1:6" x14ac:dyDescent="0.25">
      <c r="A669">
        <v>666</v>
      </c>
      <c r="B669" s="18">
        <v>43273</v>
      </c>
      <c r="C669" s="37">
        <v>2.04</v>
      </c>
      <c r="D669" s="37">
        <v>2.105</v>
      </c>
      <c r="E669" s="37">
        <v>2.3250000000000002</v>
      </c>
      <c r="F669" s="37">
        <v>2.65</v>
      </c>
    </row>
    <row r="670" spans="1:6" x14ac:dyDescent="0.25">
      <c r="A670">
        <v>667</v>
      </c>
      <c r="B670" s="18">
        <v>43272</v>
      </c>
      <c r="C670" s="37">
        <v>2.0649999999999999</v>
      </c>
      <c r="D670" s="37">
        <v>2.1349999999999998</v>
      </c>
      <c r="E670" s="37">
        <v>2.355</v>
      </c>
      <c r="F670" s="37">
        <v>2.6749999999999998</v>
      </c>
    </row>
    <row r="671" spans="1:6" x14ac:dyDescent="0.25">
      <c r="A671">
        <v>668</v>
      </c>
      <c r="B671" s="18">
        <v>43271</v>
      </c>
      <c r="C671" s="37">
        <v>2.0550000000000002</v>
      </c>
      <c r="D671" s="37">
        <v>2.12</v>
      </c>
      <c r="E671" s="37">
        <v>2.335</v>
      </c>
      <c r="F671" s="37">
        <v>2.6549999999999998</v>
      </c>
    </row>
    <row r="672" spans="1:6" x14ac:dyDescent="0.25">
      <c r="A672">
        <v>669</v>
      </c>
      <c r="B672" s="18">
        <v>43270</v>
      </c>
      <c r="C672" s="37">
        <v>2.02</v>
      </c>
      <c r="D672" s="37">
        <v>2.085</v>
      </c>
      <c r="E672" s="37">
        <v>2.2999999999999998</v>
      </c>
      <c r="F672" s="37">
        <v>2.62</v>
      </c>
    </row>
    <row r="673" spans="1:6" x14ac:dyDescent="0.25">
      <c r="A673">
        <v>670</v>
      </c>
      <c r="B673" s="18">
        <v>43269</v>
      </c>
      <c r="C673" s="37">
        <v>2.02</v>
      </c>
      <c r="D673" s="37">
        <v>2.11</v>
      </c>
      <c r="E673" s="37">
        <v>2.335</v>
      </c>
      <c r="F673" s="37">
        <v>2.67</v>
      </c>
    </row>
    <row r="674" spans="1:6" x14ac:dyDescent="0.25">
      <c r="A674">
        <v>671</v>
      </c>
      <c r="B674" s="18">
        <v>43266</v>
      </c>
      <c r="C674" s="37">
        <v>2.0299999999999998</v>
      </c>
      <c r="D674" s="37">
        <v>2.125</v>
      </c>
      <c r="E674" s="37">
        <v>2.355</v>
      </c>
      <c r="F674" s="37">
        <v>2.6949999999999998</v>
      </c>
    </row>
    <row r="675" spans="1:6" x14ac:dyDescent="0.25">
      <c r="A675">
        <v>672</v>
      </c>
      <c r="B675" s="18">
        <v>43265</v>
      </c>
      <c r="C675" s="37">
        <v>2.0449999999999999</v>
      </c>
      <c r="D675" s="37">
        <v>2.14</v>
      </c>
      <c r="E675" s="37">
        <v>2.375</v>
      </c>
      <c r="F675" s="37">
        <v>2.7250000000000001</v>
      </c>
    </row>
    <row r="676" spans="1:6" x14ac:dyDescent="0.25">
      <c r="A676">
        <v>673</v>
      </c>
      <c r="B676" s="18">
        <v>43264</v>
      </c>
      <c r="C676" s="37">
        <v>2.08</v>
      </c>
      <c r="D676" s="37">
        <v>2.1800000000000002</v>
      </c>
      <c r="E676" s="37">
        <v>2.42</v>
      </c>
      <c r="F676" s="37">
        <v>2.7749999999999999</v>
      </c>
    </row>
    <row r="677" spans="1:6" x14ac:dyDescent="0.25">
      <c r="A677">
        <v>674</v>
      </c>
      <c r="B677" s="18">
        <v>43263</v>
      </c>
      <c r="C677" s="37">
        <v>2.085</v>
      </c>
      <c r="D677" s="37">
        <v>2.1949999999999998</v>
      </c>
      <c r="E677" s="37">
        <v>2.4300000000000002</v>
      </c>
      <c r="F677" s="37">
        <v>2.8050000000000002</v>
      </c>
    </row>
    <row r="678" spans="1:6" x14ac:dyDescent="0.25">
      <c r="A678">
        <v>675</v>
      </c>
      <c r="B678" s="18">
        <v>43259</v>
      </c>
      <c r="C678" s="37">
        <v>2.0699999999999998</v>
      </c>
      <c r="D678" s="37">
        <v>2.1800000000000002</v>
      </c>
      <c r="E678" s="37">
        <v>2.415</v>
      </c>
      <c r="F678" s="37">
        <v>2.7749999999999999</v>
      </c>
    </row>
    <row r="679" spans="1:6" x14ac:dyDescent="0.25">
      <c r="A679">
        <v>676</v>
      </c>
      <c r="B679" s="18">
        <v>43258</v>
      </c>
      <c r="C679" s="37">
        <v>2.1150000000000002</v>
      </c>
      <c r="D679" s="37">
        <v>2.23</v>
      </c>
      <c r="E679" s="37">
        <v>2.4700000000000002</v>
      </c>
      <c r="F679" s="37">
        <v>2.84</v>
      </c>
    </row>
    <row r="680" spans="1:6" x14ac:dyDescent="0.25">
      <c r="A680">
        <v>677</v>
      </c>
      <c r="B680" s="18">
        <v>43257</v>
      </c>
      <c r="C680" s="37">
        <v>2.09</v>
      </c>
      <c r="D680" s="37">
        <v>2.1949999999999998</v>
      </c>
      <c r="E680" s="37">
        <v>2.42</v>
      </c>
      <c r="F680" s="37">
        <v>2.76</v>
      </c>
    </row>
    <row r="681" spans="1:6" x14ac:dyDescent="0.25">
      <c r="A681">
        <v>678</v>
      </c>
      <c r="B681" s="18">
        <v>43256</v>
      </c>
      <c r="C681" s="37">
        <v>2.06</v>
      </c>
      <c r="D681" s="37">
        <v>2.165</v>
      </c>
      <c r="E681" s="37">
        <v>2.39</v>
      </c>
      <c r="F681" s="37">
        <v>2.7250000000000001</v>
      </c>
    </row>
    <row r="682" spans="1:6" x14ac:dyDescent="0.25">
      <c r="A682">
        <v>679</v>
      </c>
      <c r="B682" s="18">
        <v>43255</v>
      </c>
      <c r="C682" s="37">
        <v>2.0699999999999998</v>
      </c>
      <c r="D682" s="37">
        <v>2.17</v>
      </c>
      <c r="E682" s="37">
        <v>2.4</v>
      </c>
      <c r="F682" s="37">
        <v>2.73</v>
      </c>
    </row>
    <row r="683" spans="1:6" x14ac:dyDescent="0.25">
      <c r="A683">
        <v>680</v>
      </c>
      <c r="B683" s="18">
        <v>43252</v>
      </c>
      <c r="C683" s="37">
        <v>2.0249999999999999</v>
      </c>
      <c r="D683" s="37">
        <v>2.12</v>
      </c>
      <c r="E683" s="37">
        <v>2.355</v>
      </c>
      <c r="F683" s="37">
        <v>2.7</v>
      </c>
    </row>
    <row r="684" spans="1:6" x14ac:dyDescent="0.25">
      <c r="A684">
        <v>681</v>
      </c>
      <c r="B684" s="18">
        <v>43251</v>
      </c>
      <c r="C684" s="37">
        <v>1.99</v>
      </c>
      <c r="D684" s="37">
        <v>2.1</v>
      </c>
      <c r="E684" s="37">
        <v>2.3199999999999998</v>
      </c>
      <c r="F684" s="37">
        <v>2.67</v>
      </c>
    </row>
    <row r="685" spans="1:6" x14ac:dyDescent="0.25">
      <c r="A685">
        <v>682</v>
      </c>
      <c r="B685" s="18">
        <v>43250</v>
      </c>
      <c r="C685" s="37">
        <v>1.9850000000000001</v>
      </c>
      <c r="D685" s="37">
        <v>2.0950000000000002</v>
      </c>
      <c r="E685" s="37">
        <v>2.31</v>
      </c>
      <c r="F685" s="37">
        <v>2.645</v>
      </c>
    </row>
    <row r="686" spans="1:6" x14ac:dyDescent="0.25">
      <c r="A686">
        <v>683</v>
      </c>
      <c r="B686" s="18">
        <v>43249</v>
      </c>
      <c r="C686" s="37">
        <v>1.9950000000000001</v>
      </c>
      <c r="D686" s="37">
        <v>2.1150000000000002</v>
      </c>
      <c r="E686" s="37">
        <v>2.34</v>
      </c>
      <c r="F686" s="37">
        <v>2.6850000000000001</v>
      </c>
    </row>
    <row r="687" spans="1:6" x14ac:dyDescent="0.25">
      <c r="A687">
        <v>684</v>
      </c>
      <c r="B687" s="18">
        <v>43248</v>
      </c>
      <c r="C687" s="37">
        <v>2.0049999999999999</v>
      </c>
      <c r="D687" s="37">
        <v>2.145</v>
      </c>
      <c r="E687" s="37">
        <v>2.38</v>
      </c>
      <c r="F687" s="37">
        <v>2.7549999999999999</v>
      </c>
    </row>
    <row r="688" spans="1:6" x14ac:dyDescent="0.25">
      <c r="A688">
        <v>685</v>
      </c>
      <c r="B688" s="18">
        <v>43245</v>
      </c>
      <c r="C688" s="37">
        <v>2.0150000000000001</v>
      </c>
      <c r="D688" s="37">
        <v>2.16</v>
      </c>
      <c r="E688" s="37">
        <v>2.4</v>
      </c>
      <c r="F688" s="37">
        <v>2.7850000000000001</v>
      </c>
    </row>
    <row r="689" spans="1:6" x14ac:dyDescent="0.25">
      <c r="A689">
        <v>686</v>
      </c>
      <c r="B689" s="18">
        <v>43244</v>
      </c>
      <c r="C689" s="37">
        <v>2.0350000000000001</v>
      </c>
      <c r="D689" s="37">
        <v>2.1749999999999998</v>
      </c>
      <c r="E689" s="37">
        <v>2.42</v>
      </c>
      <c r="F689" s="37">
        <v>2.8050000000000002</v>
      </c>
    </row>
    <row r="690" spans="1:6" x14ac:dyDescent="0.25">
      <c r="A690">
        <v>687</v>
      </c>
      <c r="B690" s="18">
        <v>43243</v>
      </c>
      <c r="C690" s="37">
        <v>2.0449999999999999</v>
      </c>
      <c r="D690" s="37">
        <v>2.1949999999999998</v>
      </c>
      <c r="E690" s="37">
        <v>2.44</v>
      </c>
      <c r="F690" s="37">
        <v>2.84</v>
      </c>
    </row>
    <row r="691" spans="1:6" x14ac:dyDescent="0.25">
      <c r="A691">
        <v>688</v>
      </c>
      <c r="B691" s="18">
        <v>43242</v>
      </c>
      <c r="C691" s="37">
        <v>2.0449999999999999</v>
      </c>
      <c r="D691" s="37">
        <v>2.2000000000000002</v>
      </c>
      <c r="E691" s="37">
        <v>2.4550000000000001</v>
      </c>
      <c r="F691" s="37">
        <v>2.8650000000000002</v>
      </c>
    </row>
    <row r="692" spans="1:6" x14ac:dyDescent="0.25">
      <c r="A692">
        <v>689</v>
      </c>
      <c r="B692" s="18">
        <v>43241</v>
      </c>
      <c r="C692" s="37">
        <v>2.0499999999999998</v>
      </c>
      <c r="D692" s="37">
        <v>2.21</v>
      </c>
      <c r="E692" s="37">
        <v>2.4700000000000002</v>
      </c>
      <c r="F692" s="37">
        <v>2.89</v>
      </c>
    </row>
    <row r="693" spans="1:6" x14ac:dyDescent="0.25">
      <c r="A693">
        <v>690</v>
      </c>
      <c r="B693" s="18">
        <v>43238</v>
      </c>
      <c r="C693" s="37">
        <v>2.06</v>
      </c>
      <c r="D693" s="37">
        <v>2.2200000000000002</v>
      </c>
      <c r="E693" s="37">
        <v>2.4849999999999999</v>
      </c>
      <c r="F693" s="37">
        <v>2.9</v>
      </c>
    </row>
    <row r="694" spans="1:6" x14ac:dyDescent="0.25">
      <c r="A694">
        <v>691</v>
      </c>
      <c r="B694" s="18">
        <v>43237</v>
      </c>
      <c r="C694" s="37">
        <v>2.0649999999999999</v>
      </c>
      <c r="D694" s="37">
        <v>2.2400000000000002</v>
      </c>
      <c r="E694" s="37">
        <v>2.4950000000000001</v>
      </c>
      <c r="F694" s="37">
        <v>2.92</v>
      </c>
    </row>
    <row r="695" spans="1:6" x14ac:dyDescent="0.25">
      <c r="A695">
        <v>692</v>
      </c>
      <c r="B695" s="18">
        <v>43236</v>
      </c>
      <c r="C695" s="37">
        <v>2.06</v>
      </c>
      <c r="D695" s="37">
        <v>2.2149999999999999</v>
      </c>
      <c r="E695" s="37">
        <v>2.4700000000000002</v>
      </c>
      <c r="F695" s="37">
        <v>2.88</v>
      </c>
    </row>
    <row r="696" spans="1:6" x14ac:dyDescent="0.25">
      <c r="A696">
        <v>693</v>
      </c>
      <c r="B696" s="18">
        <v>43235</v>
      </c>
      <c r="C696" s="37">
        <v>2.0449999999999999</v>
      </c>
      <c r="D696" s="37">
        <v>2.1949999999999998</v>
      </c>
      <c r="E696" s="37">
        <v>2.44</v>
      </c>
      <c r="F696" s="37">
        <v>2.83</v>
      </c>
    </row>
    <row r="697" spans="1:6" x14ac:dyDescent="0.25">
      <c r="A697">
        <v>694</v>
      </c>
      <c r="B697" s="18">
        <v>43234</v>
      </c>
      <c r="C697" s="37">
        <v>2</v>
      </c>
      <c r="D697" s="37">
        <v>2.145</v>
      </c>
      <c r="E697" s="37">
        <v>2.39</v>
      </c>
      <c r="F697" s="37">
        <v>2.77</v>
      </c>
    </row>
    <row r="698" spans="1:6" x14ac:dyDescent="0.25">
      <c r="A698">
        <v>695</v>
      </c>
      <c r="B698" s="18">
        <v>43231</v>
      </c>
      <c r="C698" s="37">
        <v>2.0150000000000001</v>
      </c>
      <c r="D698" s="37">
        <v>2.1549999999999998</v>
      </c>
      <c r="E698" s="37">
        <v>2.395</v>
      </c>
      <c r="F698" s="37">
        <v>2.78</v>
      </c>
    </row>
    <row r="699" spans="1:6" x14ac:dyDescent="0.25">
      <c r="A699">
        <v>696</v>
      </c>
      <c r="B699" s="18">
        <v>43230</v>
      </c>
      <c r="C699" s="37">
        <v>2.02</v>
      </c>
      <c r="D699" s="37">
        <v>2.16</v>
      </c>
      <c r="E699" s="37">
        <v>2.4</v>
      </c>
      <c r="F699" s="37">
        <v>2.7749999999999999</v>
      </c>
    </row>
    <row r="700" spans="1:6" x14ac:dyDescent="0.25">
      <c r="A700">
        <v>697</v>
      </c>
      <c r="B700" s="18">
        <v>43229</v>
      </c>
      <c r="C700" s="37">
        <v>2.02</v>
      </c>
      <c r="D700" s="37">
        <v>2.165</v>
      </c>
      <c r="E700" s="37">
        <v>2.4049999999999998</v>
      </c>
      <c r="F700" s="37">
        <v>2.78</v>
      </c>
    </row>
    <row r="701" spans="1:6" x14ac:dyDescent="0.25">
      <c r="A701">
        <v>698</v>
      </c>
      <c r="B701" s="18">
        <v>43228</v>
      </c>
      <c r="C701" s="37">
        <v>2.02</v>
      </c>
      <c r="D701" s="37">
        <v>2.15</v>
      </c>
      <c r="E701" s="37">
        <v>2.3849999999999998</v>
      </c>
      <c r="F701" s="37">
        <v>2.74</v>
      </c>
    </row>
    <row r="702" spans="1:6" x14ac:dyDescent="0.25">
      <c r="A702">
        <v>699</v>
      </c>
      <c r="B702" s="18">
        <v>43227</v>
      </c>
      <c r="C702" s="37">
        <v>2.02</v>
      </c>
      <c r="D702" s="37">
        <v>2.15</v>
      </c>
      <c r="E702" s="37">
        <v>2.4049999999999998</v>
      </c>
      <c r="F702" s="37">
        <v>2.7549999999999999</v>
      </c>
    </row>
    <row r="703" spans="1:6" x14ac:dyDescent="0.25">
      <c r="A703">
        <v>700</v>
      </c>
      <c r="B703" s="18">
        <v>43224</v>
      </c>
      <c r="C703" s="37">
        <v>2.0299999999999998</v>
      </c>
      <c r="D703" s="37">
        <v>2.165</v>
      </c>
      <c r="E703" s="37">
        <v>2.4249999999999998</v>
      </c>
      <c r="F703" s="37">
        <v>2.77</v>
      </c>
    </row>
    <row r="704" spans="1:6" x14ac:dyDescent="0.25">
      <c r="A704">
        <v>701</v>
      </c>
      <c r="B704" s="18">
        <v>43223</v>
      </c>
      <c r="C704" s="37">
        <v>2.0499999999999998</v>
      </c>
      <c r="D704" s="37">
        <v>2.1850000000000001</v>
      </c>
      <c r="E704" s="37">
        <v>2.4449999999999998</v>
      </c>
      <c r="F704" s="37">
        <v>2.81</v>
      </c>
    </row>
    <row r="705" spans="1:6" x14ac:dyDescent="0.25">
      <c r="A705">
        <v>702</v>
      </c>
      <c r="B705" s="18">
        <v>43222</v>
      </c>
      <c r="C705" s="37">
        <v>2.0550000000000002</v>
      </c>
      <c r="D705" s="37">
        <v>2.1800000000000002</v>
      </c>
      <c r="E705" s="37">
        <v>2.44</v>
      </c>
      <c r="F705" s="37">
        <v>2.7949999999999999</v>
      </c>
    </row>
    <row r="706" spans="1:6" x14ac:dyDescent="0.25">
      <c r="A706">
        <v>703</v>
      </c>
      <c r="B706" s="18">
        <v>43221</v>
      </c>
      <c r="C706" s="37">
        <v>2.0449999999999999</v>
      </c>
      <c r="D706" s="37">
        <v>2.1749999999999998</v>
      </c>
      <c r="E706" s="37">
        <v>2.4249999999999998</v>
      </c>
      <c r="F706" s="37">
        <v>2.7549999999999999</v>
      </c>
    </row>
    <row r="707" spans="1:6" x14ac:dyDescent="0.25">
      <c r="A707">
        <v>704</v>
      </c>
      <c r="B707" s="18">
        <v>43220</v>
      </c>
      <c r="C707" s="37">
        <v>2.0449999999999999</v>
      </c>
      <c r="D707" s="37">
        <v>2.1749999999999998</v>
      </c>
      <c r="E707" s="37">
        <v>2.4300000000000002</v>
      </c>
      <c r="F707" s="37">
        <v>2.7650000000000001</v>
      </c>
    </row>
    <row r="708" spans="1:6" x14ac:dyDescent="0.25">
      <c r="A708">
        <v>705</v>
      </c>
      <c r="B708" s="18">
        <v>43217</v>
      </c>
      <c r="C708" s="37">
        <v>2.085</v>
      </c>
      <c r="D708" s="37">
        <v>2.2149999999999999</v>
      </c>
      <c r="E708" s="37">
        <v>2.4750000000000001</v>
      </c>
      <c r="F708" s="37">
        <v>2.82</v>
      </c>
    </row>
    <row r="709" spans="1:6" x14ac:dyDescent="0.25">
      <c r="A709">
        <v>706</v>
      </c>
      <c r="B709" s="18">
        <v>43216</v>
      </c>
      <c r="C709" s="37">
        <v>2.11</v>
      </c>
      <c r="D709" s="37">
        <v>2.2400000000000002</v>
      </c>
      <c r="E709" s="37">
        <v>2.5049999999999999</v>
      </c>
      <c r="F709" s="37">
        <v>2.86</v>
      </c>
    </row>
    <row r="710" spans="1:6" x14ac:dyDescent="0.25">
      <c r="A710">
        <v>707</v>
      </c>
      <c r="B710" s="18">
        <v>43214</v>
      </c>
      <c r="C710" s="37">
        <v>2.105</v>
      </c>
      <c r="D710" s="37">
        <v>2.23</v>
      </c>
      <c r="E710" s="37">
        <v>2.4849999999999999</v>
      </c>
      <c r="F710" s="37">
        <v>2.835</v>
      </c>
    </row>
    <row r="711" spans="1:6" x14ac:dyDescent="0.25">
      <c r="A711">
        <v>708</v>
      </c>
      <c r="B711" s="18">
        <v>43213</v>
      </c>
      <c r="C711" s="37">
        <v>2.13</v>
      </c>
      <c r="D711" s="37">
        <v>2.2599999999999998</v>
      </c>
      <c r="E711" s="37">
        <v>2.5099999999999998</v>
      </c>
      <c r="F711" s="37">
        <v>2.8650000000000002</v>
      </c>
    </row>
    <row r="712" spans="1:6" x14ac:dyDescent="0.25">
      <c r="A712">
        <v>709</v>
      </c>
      <c r="B712" s="18">
        <v>43210</v>
      </c>
      <c r="C712" s="37">
        <v>2.0950000000000002</v>
      </c>
      <c r="D712" s="37">
        <v>2.2250000000000001</v>
      </c>
      <c r="E712" s="37">
        <v>2.4649999999999999</v>
      </c>
      <c r="F712" s="37">
        <v>2.8050000000000002</v>
      </c>
    </row>
    <row r="713" spans="1:6" x14ac:dyDescent="0.25">
      <c r="A713">
        <v>710</v>
      </c>
      <c r="B713" s="18">
        <v>43209</v>
      </c>
      <c r="C713" s="37">
        <v>2.11</v>
      </c>
      <c r="D713" s="37">
        <v>2.2250000000000001</v>
      </c>
      <c r="E713" s="37">
        <v>2.4649999999999999</v>
      </c>
      <c r="F713" s="37">
        <v>2.78</v>
      </c>
    </row>
    <row r="714" spans="1:6" x14ac:dyDescent="0.25">
      <c r="A714">
        <v>711</v>
      </c>
      <c r="B714" s="18">
        <v>43208</v>
      </c>
      <c r="C714" s="37">
        <v>2.1150000000000002</v>
      </c>
      <c r="D714" s="37">
        <v>2.2200000000000002</v>
      </c>
      <c r="E714" s="37">
        <v>2.4449999999999998</v>
      </c>
      <c r="F714" s="37">
        <v>2.75</v>
      </c>
    </row>
    <row r="715" spans="1:6" x14ac:dyDescent="0.25">
      <c r="A715">
        <v>712</v>
      </c>
      <c r="B715" s="18">
        <v>43207</v>
      </c>
      <c r="C715" s="37">
        <v>2.12</v>
      </c>
      <c r="D715" s="37">
        <v>2.2200000000000002</v>
      </c>
      <c r="E715" s="37">
        <v>2.4550000000000001</v>
      </c>
      <c r="F715" s="37">
        <v>2.76</v>
      </c>
    </row>
    <row r="716" spans="1:6" x14ac:dyDescent="0.25">
      <c r="A716">
        <v>713</v>
      </c>
      <c r="B716" s="18">
        <v>43206</v>
      </c>
      <c r="C716" s="37">
        <v>2.0950000000000002</v>
      </c>
      <c r="D716" s="37">
        <v>2.2000000000000002</v>
      </c>
      <c r="E716" s="37">
        <v>2.4300000000000002</v>
      </c>
      <c r="F716" s="37">
        <v>2.7450000000000001</v>
      </c>
    </row>
    <row r="717" spans="1:6" x14ac:dyDescent="0.25">
      <c r="A717">
        <v>714</v>
      </c>
      <c r="B717" s="18">
        <v>43203</v>
      </c>
      <c r="C717" s="37">
        <v>2.0750000000000002</v>
      </c>
      <c r="D717" s="37">
        <v>2.1749999999999998</v>
      </c>
      <c r="E717" s="37">
        <v>2.4049999999999998</v>
      </c>
      <c r="F717" s="37">
        <v>2.7349999999999999</v>
      </c>
    </row>
    <row r="718" spans="1:6" x14ac:dyDescent="0.25">
      <c r="A718">
        <v>715</v>
      </c>
      <c r="B718" s="18">
        <v>43202</v>
      </c>
      <c r="C718" s="37">
        <v>2.0249999999999999</v>
      </c>
      <c r="D718" s="37">
        <v>2.13</v>
      </c>
      <c r="E718" s="37">
        <v>2.35</v>
      </c>
      <c r="F718" s="37">
        <v>2.665</v>
      </c>
    </row>
    <row r="719" spans="1:6" x14ac:dyDescent="0.25">
      <c r="A719">
        <v>716</v>
      </c>
      <c r="B719" s="18">
        <v>43201</v>
      </c>
      <c r="C719" s="37">
        <v>2.0299999999999998</v>
      </c>
      <c r="D719" s="37">
        <v>2.1349999999999998</v>
      </c>
      <c r="E719" s="37">
        <v>2.36</v>
      </c>
      <c r="F719" s="37">
        <v>2.6749999999999998</v>
      </c>
    </row>
    <row r="720" spans="1:6" x14ac:dyDescent="0.25">
      <c r="A720">
        <v>717</v>
      </c>
      <c r="B720" s="18">
        <v>43200</v>
      </c>
      <c r="C720" s="37">
        <v>2.0350000000000001</v>
      </c>
      <c r="D720" s="37">
        <v>2.1349999999999998</v>
      </c>
      <c r="E720" s="37">
        <v>2.3650000000000002</v>
      </c>
      <c r="F720" s="37">
        <v>2.7050000000000001</v>
      </c>
    </row>
    <row r="721" spans="1:6" x14ac:dyDescent="0.25">
      <c r="A721">
        <v>718</v>
      </c>
      <c r="B721" s="18">
        <v>43199</v>
      </c>
      <c r="C721" s="37">
        <v>2.0150000000000001</v>
      </c>
      <c r="D721" s="37">
        <v>2.12</v>
      </c>
      <c r="E721" s="37">
        <v>2.3450000000000002</v>
      </c>
      <c r="F721" s="37">
        <v>2.67</v>
      </c>
    </row>
    <row r="722" spans="1:6" x14ac:dyDescent="0.25">
      <c r="A722">
        <v>719</v>
      </c>
      <c r="B722" s="18">
        <v>43196</v>
      </c>
      <c r="C722" s="37">
        <v>2.02</v>
      </c>
      <c r="D722" s="37">
        <v>2.125</v>
      </c>
      <c r="E722" s="37">
        <v>2.35</v>
      </c>
      <c r="F722" s="37">
        <v>2.6549999999999998</v>
      </c>
    </row>
    <row r="723" spans="1:6" x14ac:dyDescent="0.25">
      <c r="A723">
        <v>720</v>
      </c>
      <c r="B723" s="18">
        <v>43195</v>
      </c>
      <c r="C723" s="37">
        <v>2.0350000000000001</v>
      </c>
      <c r="D723" s="37">
        <v>2.1349999999999998</v>
      </c>
      <c r="E723" s="37">
        <v>2.36</v>
      </c>
      <c r="F723" s="37">
        <v>2.665</v>
      </c>
    </row>
    <row r="724" spans="1:6" x14ac:dyDescent="0.25">
      <c r="A724">
        <v>721</v>
      </c>
      <c r="B724" s="18">
        <v>43194</v>
      </c>
      <c r="C724" s="37">
        <v>2.0550000000000002</v>
      </c>
      <c r="D724" s="37">
        <v>2.145</v>
      </c>
      <c r="E724" s="37">
        <v>2.355</v>
      </c>
      <c r="F724" s="37">
        <v>2.63</v>
      </c>
    </row>
    <row r="725" spans="1:6" x14ac:dyDescent="0.25">
      <c r="A725">
        <v>722</v>
      </c>
      <c r="B725" s="18">
        <v>43193</v>
      </c>
      <c r="C725" s="37">
        <v>2.0299999999999998</v>
      </c>
      <c r="D725" s="37">
        <v>2.1150000000000002</v>
      </c>
      <c r="E725" s="37">
        <v>2.335</v>
      </c>
      <c r="F725" s="37">
        <v>2.605</v>
      </c>
    </row>
    <row r="726" spans="1:6" x14ac:dyDescent="0.25">
      <c r="A726">
        <v>723</v>
      </c>
      <c r="B726" s="18">
        <v>43188</v>
      </c>
      <c r="C726" s="37">
        <v>2</v>
      </c>
      <c r="D726" s="37">
        <v>2.0950000000000002</v>
      </c>
      <c r="E726" s="37">
        <v>2.31</v>
      </c>
      <c r="F726" s="37">
        <v>2.6</v>
      </c>
    </row>
    <row r="727" spans="1:6" x14ac:dyDescent="0.25">
      <c r="A727">
        <v>724</v>
      </c>
      <c r="B727" s="18">
        <v>43187</v>
      </c>
      <c r="C727" s="37">
        <v>1.97</v>
      </c>
      <c r="D727" s="37">
        <v>2.06</v>
      </c>
      <c r="E727" s="37">
        <v>2.29</v>
      </c>
      <c r="F727" s="37">
        <v>2.59</v>
      </c>
    </row>
    <row r="728" spans="1:6" x14ac:dyDescent="0.25">
      <c r="A728">
        <v>725</v>
      </c>
      <c r="B728" s="18">
        <v>43186</v>
      </c>
      <c r="C728" s="37">
        <v>2.0249999999999999</v>
      </c>
      <c r="D728" s="37">
        <v>2.1150000000000002</v>
      </c>
      <c r="E728" s="37">
        <v>2.35</v>
      </c>
      <c r="F728" s="37">
        <v>2.65</v>
      </c>
    </row>
    <row r="729" spans="1:6" x14ac:dyDescent="0.25">
      <c r="A729">
        <v>726</v>
      </c>
      <c r="B729" s="18">
        <v>43185</v>
      </c>
      <c r="C729" s="37">
        <v>2.0350000000000001</v>
      </c>
      <c r="D729" s="37">
        <v>2.11</v>
      </c>
      <c r="E729" s="37">
        <v>2.35</v>
      </c>
      <c r="F729" s="37">
        <v>2.66</v>
      </c>
    </row>
    <row r="730" spans="1:6" x14ac:dyDescent="0.25">
      <c r="A730">
        <v>727</v>
      </c>
      <c r="B730" s="18">
        <v>43182</v>
      </c>
      <c r="C730" s="37">
        <v>2.02</v>
      </c>
      <c r="D730" s="37">
        <v>2.1150000000000002</v>
      </c>
      <c r="E730" s="37">
        <v>2.3450000000000002</v>
      </c>
      <c r="F730" s="37">
        <v>2.645</v>
      </c>
    </row>
    <row r="731" spans="1:6" x14ac:dyDescent="0.25">
      <c r="A731">
        <v>728</v>
      </c>
      <c r="B731" s="18">
        <v>43181</v>
      </c>
      <c r="C731" s="37">
        <v>2.0449999999999999</v>
      </c>
      <c r="D731" s="37">
        <v>2.16</v>
      </c>
      <c r="E731" s="37">
        <v>2.395</v>
      </c>
      <c r="F731" s="37">
        <v>2.7</v>
      </c>
    </row>
    <row r="732" spans="1:6" x14ac:dyDescent="0.25">
      <c r="A732">
        <v>729</v>
      </c>
      <c r="B732" s="18">
        <v>43180</v>
      </c>
      <c r="C732" s="37">
        <v>2.0049999999999999</v>
      </c>
      <c r="D732" s="37">
        <v>2.11</v>
      </c>
      <c r="E732" s="37">
        <v>2.36</v>
      </c>
      <c r="F732" s="37">
        <v>2.6949999999999998</v>
      </c>
    </row>
    <row r="733" spans="1:6" x14ac:dyDescent="0.25">
      <c r="A733">
        <v>730</v>
      </c>
      <c r="B733" s="18">
        <v>43179</v>
      </c>
      <c r="C733" s="37">
        <v>1.98</v>
      </c>
      <c r="D733" s="37">
        <v>2.08</v>
      </c>
      <c r="E733" s="37">
        <v>2.335</v>
      </c>
      <c r="F733" s="37">
        <v>2.7</v>
      </c>
    </row>
    <row r="734" spans="1:6" x14ac:dyDescent="0.25">
      <c r="A734">
        <v>731</v>
      </c>
      <c r="B734" s="18">
        <v>43178</v>
      </c>
      <c r="C734" s="37">
        <v>1.9650000000000001</v>
      </c>
      <c r="D734" s="37">
        <v>2.0649999999999999</v>
      </c>
      <c r="E734" s="37">
        <v>2.3199999999999998</v>
      </c>
      <c r="F734" s="37">
        <v>2.7050000000000001</v>
      </c>
    </row>
    <row r="735" spans="1:6" x14ac:dyDescent="0.25">
      <c r="A735">
        <v>732</v>
      </c>
      <c r="B735" s="18">
        <v>43175</v>
      </c>
      <c r="C735" s="37">
        <v>1.9550000000000001</v>
      </c>
      <c r="D735" s="37">
        <v>2.0550000000000002</v>
      </c>
      <c r="E735" s="37">
        <v>2.31</v>
      </c>
      <c r="F735" s="37">
        <v>2.69</v>
      </c>
    </row>
    <row r="736" spans="1:6" x14ac:dyDescent="0.25">
      <c r="A736">
        <v>733</v>
      </c>
      <c r="B736" s="18">
        <v>43174</v>
      </c>
      <c r="C736" s="37">
        <v>1.95</v>
      </c>
      <c r="D736" s="37">
        <v>2.0449999999999999</v>
      </c>
      <c r="E736" s="37">
        <v>2.2999999999999998</v>
      </c>
      <c r="F736" s="37">
        <v>2.7050000000000001</v>
      </c>
    </row>
    <row r="737" spans="1:6" x14ac:dyDescent="0.25">
      <c r="A737">
        <v>734</v>
      </c>
      <c r="B737" s="18">
        <v>43173</v>
      </c>
      <c r="C737" s="37">
        <v>1.97</v>
      </c>
      <c r="D737" s="37">
        <v>2.085</v>
      </c>
      <c r="E737" s="37">
        <v>2.3450000000000002</v>
      </c>
      <c r="F737" s="37">
        <v>2.74</v>
      </c>
    </row>
    <row r="738" spans="1:6" x14ac:dyDescent="0.25">
      <c r="A738">
        <v>735</v>
      </c>
      <c r="B738" s="18">
        <v>43172</v>
      </c>
      <c r="C738" s="37">
        <v>2.0099999999999998</v>
      </c>
      <c r="D738" s="37">
        <v>2.14</v>
      </c>
      <c r="E738" s="37">
        <v>2.41</v>
      </c>
      <c r="F738" s="37">
        <v>2.8050000000000002</v>
      </c>
    </row>
    <row r="739" spans="1:6" x14ac:dyDescent="0.25">
      <c r="A739">
        <v>736</v>
      </c>
      <c r="B739" s="18">
        <v>43171</v>
      </c>
      <c r="C739" s="37">
        <v>2.0150000000000001</v>
      </c>
      <c r="D739" s="37">
        <v>2.145</v>
      </c>
      <c r="E739" s="37">
        <v>2.41</v>
      </c>
      <c r="F739" s="37">
        <v>2.82</v>
      </c>
    </row>
    <row r="740" spans="1:6" x14ac:dyDescent="0.25">
      <c r="A740">
        <v>737</v>
      </c>
      <c r="B740" s="18">
        <v>43168</v>
      </c>
      <c r="C740" s="37">
        <v>1.9850000000000001</v>
      </c>
      <c r="D740" s="37">
        <v>2.1150000000000002</v>
      </c>
      <c r="E740" s="37">
        <v>2.375</v>
      </c>
      <c r="F740" s="37">
        <v>2.78</v>
      </c>
    </row>
    <row r="741" spans="1:6" x14ac:dyDescent="0.25">
      <c r="A741">
        <v>738</v>
      </c>
      <c r="B741" s="18">
        <v>43167</v>
      </c>
      <c r="C741" s="37">
        <v>1.97</v>
      </c>
      <c r="D741" s="37">
        <v>2.1</v>
      </c>
      <c r="E741" s="37">
        <v>2.37</v>
      </c>
      <c r="F741" s="37">
        <v>2.8050000000000002</v>
      </c>
    </row>
    <row r="742" spans="1:6" x14ac:dyDescent="0.25">
      <c r="A742">
        <v>739</v>
      </c>
      <c r="B742" s="18">
        <v>43166</v>
      </c>
      <c r="C742" s="37">
        <v>1.97</v>
      </c>
      <c r="D742" s="37">
        <v>2.1</v>
      </c>
      <c r="E742" s="37">
        <v>2.3650000000000002</v>
      </c>
      <c r="F742" s="37">
        <v>2.7949999999999999</v>
      </c>
    </row>
    <row r="743" spans="1:6" x14ac:dyDescent="0.25">
      <c r="A743">
        <v>740</v>
      </c>
      <c r="B743" s="18">
        <v>43165</v>
      </c>
      <c r="C743" s="37">
        <v>1.9850000000000001</v>
      </c>
      <c r="D743" s="37">
        <v>2.12</v>
      </c>
      <c r="E743" s="37">
        <v>2.39</v>
      </c>
      <c r="F743" s="37">
        <v>2.82</v>
      </c>
    </row>
    <row r="744" spans="1:6" x14ac:dyDescent="0.25">
      <c r="A744">
        <v>741</v>
      </c>
      <c r="B744" s="18">
        <v>43164</v>
      </c>
      <c r="C744" s="37">
        <v>1.9450000000000001</v>
      </c>
      <c r="D744" s="37">
        <v>2.0750000000000002</v>
      </c>
      <c r="E744" s="37">
        <v>2.335</v>
      </c>
      <c r="F744" s="37">
        <v>2.7450000000000001</v>
      </c>
    </row>
    <row r="745" spans="1:6" x14ac:dyDescent="0.25">
      <c r="A745">
        <v>742</v>
      </c>
      <c r="B745" s="18">
        <v>43161</v>
      </c>
      <c r="C745" s="37">
        <v>1.94</v>
      </c>
      <c r="D745" s="37">
        <v>2.0699999999999998</v>
      </c>
      <c r="E745" s="37">
        <v>2.335</v>
      </c>
      <c r="F745" s="37">
        <v>2.7349999999999999</v>
      </c>
    </row>
    <row r="746" spans="1:6" x14ac:dyDescent="0.25">
      <c r="A746">
        <v>743</v>
      </c>
      <c r="B746" s="18">
        <v>43160</v>
      </c>
      <c r="C746" s="37">
        <v>1.95</v>
      </c>
      <c r="D746" s="37">
        <v>2.085</v>
      </c>
      <c r="E746" s="37">
        <v>2.35</v>
      </c>
      <c r="F746" s="37">
        <v>2.75</v>
      </c>
    </row>
    <row r="747" spans="1:6" x14ac:dyDescent="0.25">
      <c r="A747">
        <v>744</v>
      </c>
      <c r="B747" s="18">
        <v>43159</v>
      </c>
      <c r="C747" s="37">
        <v>1.97</v>
      </c>
      <c r="D747" s="37">
        <v>2.11</v>
      </c>
      <c r="E747" s="37">
        <v>2.38</v>
      </c>
      <c r="F747" s="37">
        <v>2.81</v>
      </c>
    </row>
    <row r="748" spans="1:6" x14ac:dyDescent="0.25">
      <c r="A748">
        <v>745</v>
      </c>
      <c r="B748" s="18">
        <v>43158</v>
      </c>
      <c r="C748" s="37">
        <v>1.925</v>
      </c>
      <c r="D748" s="37">
        <v>2.06</v>
      </c>
      <c r="E748" s="37">
        <v>2.335</v>
      </c>
      <c r="F748" s="37">
        <v>2.7549999999999999</v>
      </c>
    </row>
    <row r="749" spans="1:6" x14ac:dyDescent="0.25">
      <c r="A749">
        <v>746</v>
      </c>
      <c r="B749" s="18">
        <v>43157</v>
      </c>
      <c r="C749" s="37">
        <v>1.93</v>
      </c>
      <c r="D749" s="37">
        <v>2.0649999999999999</v>
      </c>
      <c r="E749" s="37">
        <v>2.34</v>
      </c>
      <c r="F749" s="37">
        <v>2.7749999999999999</v>
      </c>
    </row>
    <row r="750" spans="1:6" x14ac:dyDescent="0.25">
      <c r="A750">
        <v>747</v>
      </c>
      <c r="B750" s="18">
        <v>43154</v>
      </c>
      <c r="C750" s="37">
        <v>1.95</v>
      </c>
      <c r="D750" s="37">
        <v>2.09</v>
      </c>
      <c r="E750" s="37">
        <v>2.375</v>
      </c>
      <c r="F750" s="37">
        <v>2.85</v>
      </c>
    </row>
    <row r="751" spans="1:6" x14ac:dyDescent="0.25">
      <c r="A751">
        <v>748</v>
      </c>
      <c r="B751" s="18">
        <v>43153</v>
      </c>
      <c r="C751" s="37">
        <v>1.97</v>
      </c>
      <c r="D751" s="37">
        <v>2.12</v>
      </c>
      <c r="E751" s="37">
        <v>2.4049999999999998</v>
      </c>
      <c r="F751" s="37">
        <v>2.875</v>
      </c>
    </row>
    <row r="752" spans="1:6" x14ac:dyDescent="0.25">
      <c r="A752">
        <v>749</v>
      </c>
      <c r="B752" s="18">
        <v>43152</v>
      </c>
      <c r="C752" s="37">
        <v>1.98</v>
      </c>
      <c r="D752" s="37">
        <v>2.13</v>
      </c>
      <c r="E752" s="37">
        <v>2.415</v>
      </c>
      <c r="F752" s="37">
        <v>2.8650000000000002</v>
      </c>
    </row>
    <row r="753" spans="1:6" x14ac:dyDescent="0.25">
      <c r="A753">
        <v>750</v>
      </c>
      <c r="B753" s="18">
        <v>43151</v>
      </c>
      <c r="C753" s="37">
        <v>2.0049999999999999</v>
      </c>
      <c r="D753" s="37">
        <v>2.165</v>
      </c>
      <c r="E753" s="37">
        <v>2.4500000000000002</v>
      </c>
      <c r="F753" s="37">
        <v>2.9</v>
      </c>
    </row>
    <row r="754" spans="1:6" x14ac:dyDescent="0.25">
      <c r="A754">
        <v>751</v>
      </c>
      <c r="B754" s="18">
        <v>43150</v>
      </c>
      <c r="C754" s="37">
        <v>1.9850000000000001</v>
      </c>
      <c r="D754" s="37">
        <v>2.14</v>
      </c>
      <c r="E754" s="37">
        <v>2.42</v>
      </c>
      <c r="F754" s="37">
        <v>2.8849999999999998</v>
      </c>
    </row>
    <row r="755" spans="1:6" x14ac:dyDescent="0.25">
      <c r="A755">
        <v>752</v>
      </c>
      <c r="B755" s="18">
        <v>43147</v>
      </c>
      <c r="C755" s="37">
        <v>1.9850000000000001</v>
      </c>
      <c r="D755" s="37">
        <v>2.15</v>
      </c>
      <c r="E755" s="37">
        <v>2.4350000000000001</v>
      </c>
      <c r="F755" s="37">
        <v>2.9249999999999998</v>
      </c>
    </row>
    <row r="756" spans="1:6" x14ac:dyDescent="0.25">
      <c r="A756">
        <v>753</v>
      </c>
      <c r="B756" s="18">
        <v>43146</v>
      </c>
      <c r="C756" s="37">
        <v>1.97</v>
      </c>
      <c r="D756" s="37">
        <v>2.1349999999999998</v>
      </c>
      <c r="E756" s="37">
        <v>2.4300000000000002</v>
      </c>
      <c r="F756" s="37">
        <v>2.92</v>
      </c>
    </row>
    <row r="757" spans="1:6" x14ac:dyDescent="0.25">
      <c r="A757">
        <v>754</v>
      </c>
      <c r="B757" s="18">
        <v>43145</v>
      </c>
      <c r="C757" s="37">
        <v>1.95</v>
      </c>
      <c r="D757" s="37">
        <v>2.105</v>
      </c>
      <c r="E757" s="37">
        <v>2.3849999999999998</v>
      </c>
      <c r="F757" s="37">
        <v>2.85</v>
      </c>
    </row>
    <row r="758" spans="1:6" x14ac:dyDescent="0.25">
      <c r="A758">
        <v>755</v>
      </c>
      <c r="B758" s="18">
        <v>43144</v>
      </c>
      <c r="C758" s="37">
        <v>1.9450000000000001</v>
      </c>
      <c r="D758" s="37">
        <v>2.1150000000000002</v>
      </c>
      <c r="E758" s="37">
        <v>2.4</v>
      </c>
      <c r="F758" s="37">
        <v>2.875</v>
      </c>
    </row>
    <row r="759" spans="1:6" x14ac:dyDescent="0.25">
      <c r="A759">
        <v>756</v>
      </c>
      <c r="B759" s="18">
        <v>43143</v>
      </c>
      <c r="C759" s="37">
        <v>1.95</v>
      </c>
      <c r="D759" s="37">
        <v>2.13</v>
      </c>
      <c r="E759" s="37">
        <v>2.42</v>
      </c>
      <c r="F759" s="37">
        <v>2.91</v>
      </c>
    </row>
    <row r="760" spans="1:6" x14ac:dyDescent="0.25">
      <c r="A760">
        <v>757</v>
      </c>
      <c r="B760" s="18">
        <v>43140</v>
      </c>
      <c r="C760" s="37">
        <v>1.93</v>
      </c>
      <c r="D760" s="37">
        <v>2.105</v>
      </c>
      <c r="E760" s="37">
        <v>2.3849999999999998</v>
      </c>
      <c r="F760" s="37">
        <v>2.86</v>
      </c>
    </row>
    <row r="761" spans="1:6" x14ac:dyDescent="0.25">
      <c r="A761">
        <v>758</v>
      </c>
      <c r="B761" s="18">
        <v>43139</v>
      </c>
      <c r="C761" s="37">
        <v>1.9550000000000001</v>
      </c>
      <c r="D761" s="37">
        <v>2.145</v>
      </c>
      <c r="E761" s="37">
        <v>2.4249999999999998</v>
      </c>
      <c r="F761" s="37">
        <v>2.89</v>
      </c>
    </row>
    <row r="762" spans="1:6" x14ac:dyDescent="0.25">
      <c r="A762">
        <v>759</v>
      </c>
      <c r="B762" s="18">
        <v>43138</v>
      </c>
      <c r="C762" s="37">
        <v>1.9350000000000001</v>
      </c>
      <c r="D762" s="37">
        <v>2.1150000000000002</v>
      </c>
      <c r="E762" s="37">
        <v>2.39</v>
      </c>
      <c r="F762" s="37">
        <v>2.8450000000000002</v>
      </c>
    </row>
    <row r="763" spans="1:6" x14ac:dyDescent="0.25">
      <c r="A763">
        <v>760</v>
      </c>
      <c r="B763" s="18">
        <v>43137</v>
      </c>
      <c r="C763" s="37">
        <v>1.96</v>
      </c>
      <c r="D763" s="37">
        <v>2.13</v>
      </c>
      <c r="E763" s="37">
        <v>2.3849999999999998</v>
      </c>
      <c r="F763" s="37">
        <v>2.82</v>
      </c>
    </row>
    <row r="764" spans="1:6" x14ac:dyDescent="0.25">
      <c r="A764">
        <v>761</v>
      </c>
      <c r="B764" s="18">
        <v>43136</v>
      </c>
      <c r="C764" s="37">
        <v>2</v>
      </c>
      <c r="D764" s="37">
        <v>2.1949999999999998</v>
      </c>
      <c r="E764" s="37">
        <v>2.4649999999999999</v>
      </c>
      <c r="F764" s="37">
        <v>2.9350000000000001</v>
      </c>
    </row>
    <row r="765" spans="1:6" x14ac:dyDescent="0.25">
      <c r="A765">
        <v>762</v>
      </c>
      <c r="B765" s="18">
        <v>43133</v>
      </c>
      <c r="C765" s="37">
        <v>1.9450000000000001</v>
      </c>
      <c r="D765" s="37">
        <v>2.1349999999999998</v>
      </c>
      <c r="E765" s="37">
        <v>2.4</v>
      </c>
      <c r="F765" s="37">
        <v>2.83</v>
      </c>
    </row>
    <row r="766" spans="1:6" x14ac:dyDescent="0.25">
      <c r="A766">
        <v>763</v>
      </c>
      <c r="B766" s="18">
        <v>43132</v>
      </c>
      <c r="C766" s="37">
        <v>1.94</v>
      </c>
      <c r="D766" s="37">
        <v>2.13</v>
      </c>
      <c r="E766" s="37">
        <v>2.38</v>
      </c>
      <c r="F766" s="37">
        <v>2.8050000000000002</v>
      </c>
    </row>
    <row r="767" spans="1:6" x14ac:dyDescent="0.25">
      <c r="A767">
        <v>764</v>
      </c>
      <c r="B767" s="18">
        <v>43131</v>
      </c>
      <c r="C767" s="37">
        <v>1.96</v>
      </c>
      <c r="D767" s="37">
        <v>2.1549999999999998</v>
      </c>
      <c r="E767" s="37">
        <v>2.4049999999999998</v>
      </c>
      <c r="F767" s="37">
        <v>2.8149999999999999</v>
      </c>
    </row>
    <row r="768" spans="1:6" x14ac:dyDescent="0.25">
      <c r="A768">
        <v>765</v>
      </c>
      <c r="B768" s="18">
        <v>43130</v>
      </c>
      <c r="C768" s="37">
        <v>2.02</v>
      </c>
      <c r="D768" s="37">
        <v>2.2200000000000002</v>
      </c>
      <c r="E768" s="37">
        <v>2.4700000000000002</v>
      </c>
      <c r="F768" s="37">
        <v>2.86</v>
      </c>
    </row>
    <row r="769" spans="1:6" x14ac:dyDescent="0.25">
      <c r="A769">
        <v>766</v>
      </c>
      <c r="B769" s="18">
        <v>43129</v>
      </c>
      <c r="C769" s="37">
        <v>2.0099999999999998</v>
      </c>
      <c r="D769" s="37">
        <v>2.21</v>
      </c>
      <c r="E769" s="37">
        <v>2.46</v>
      </c>
      <c r="F769" s="37">
        <v>2.85</v>
      </c>
    </row>
    <row r="770" spans="1:6" x14ac:dyDescent="0.25">
      <c r="A770">
        <v>767</v>
      </c>
      <c r="B770" s="18">
        <v>43125</v>
      </c>
      <c r="C770" s="37">
        <v>2</v>
      </c>
      <c r="D770" s="37">
        <v>2.2000000000000002</v>
      </c>
      <c r="E770" s="37">
        <v>2.4500000000000002</v>
      </c>
      <c r="F770" s="37">
        <v>2.8450000000000002</v>
      </c>
    </row>
    <row r="771" spans="1:6" x14ac:dyDescent="0.25">
      <c r="A771">
        <v>768</v>
      </c>
      <c r="B771" s="18">
        <v>43124</v>
      </c>
      <c r="C771" s="37">
        <v>2.0049999999999999</v>
      </c>
      <c r="D771" s="37">
        <v>2.2050000000000001</v>
      </c>
      <c r="E771" s="37">
        <v>2.4449999999999998</v>
      </c>
      <c r="F771" s="37">
        <v>2.8250000000000002</v>
      </c>
    </row>
    <row r="772" spans="1:6" x14ac:dyDescent="0.25">
      <c r="A772">
        <v>769</v>
      </c>
      <c r="B772" s="18">
        <v>43123</v>
      </c>
      <c r="C772" s="37">
        <v>2.0049999999999999</v>
      </c>
      <c r="D772" s="37">
        <v>2.21</v>
      </c>
      <c r="E772" s="37">
        <v>2.4550000000000001</v>
      </c>
      <c r="F772" s="37">
        <v>2.83</v>
      </c>
    </row>
    <row r="773" spans="1:6" x14ac:dyDescent="0.25">
      <c r="A773">
        <v>770</v>
      </c>
      <c r="B773" s="18">
        <v>43122</v>
      </c>
      <c r="C773" s="37">
        <v>2.02</v>
      </c>
      <c r="D773" s="37">
        <v>2.2250000000000001</v>
      </c>
      <c r="E773" s="37">
        <v>2.4700000000000002</v>
      </c>
      <c r="F773" s="37">
        <v>2.86</v>
      </c>
    </row>
    <row r="774" spans="1:6" x14ac:dyDescent="0.25">
      <c r="A774">
        <v>771</v>
      </c>
      <c r="B774" s="18">
        <v>43119</v>
      </c>
      <c r="C774" s="37">
        <v>2.02</v>
      </c>
      <c r="D774" s="37">
        <v>2.23</v>
      </c>
      <c r="E774" s="37">
        <v>2.4750000000000001</v>
      </c>
      <c r="F774" s="37">
        <v>2.8650000000000002</v>
      </c>
    </row>
    <row r="775" spans="1:6" x14ac:dyDescent="0.25">
      <c r="A775">
        <v>772</v>
      </c>
      <c r="B775" s="18">
        <v>43118</v>
      </c>
      <c r="C775" s="37">
        <v>1.99</v>
      </c>
      <c r="D775" s="37">
        <v>2.1949999999999998</v>
      </c>
      <c r="E775" s="37">
        <v>2.4350000000000001</v>
      </c>
      <c r="F775" s="37">
        <v>2.81</v>
      </c>
    </row>
    <row r="776" spans="1:6" x14ac:dyDescent="0.25">
      <c r="A776">
        <v>773</v>
      </c>
      <c r="B776" s="18">
        <v>43117</v>
      </c>
      <c r="C776" s="37">
        <v>1.9950000000000001</v>
      </c>
      <c r="D776" s="37">
        <v>2.1800000000000002</v>
      </c>
      <c r="E776" s="37">
        <v>2.41</v>
      </c>
      <c r="F776" s="37">
        <v>2.79</v>
      </c>
    </row>
    <row r="777" spans="1:6" x14ac:dyDescent="0.25">
      <c r="A777">
        <v>774</v>
      </c>
      <c r="B777" s="18">
        <v>43116</v>
      </c>
      <c r="C777" s="37">
        <v>1.99</v>
      </c>
      <c r="D777" s="37">
        <v>2.165</v>
      </c>
      <c r="E777" s="37">
        <v>2.39</v>
      </c>
      <c r="F777" s="37">
        <v>2.7749999999999999</v>
      </c>
    </row>
    <row r="778" spans="1:6" x14ac:dyDescent="0.25">
      <c r="A778">
        <v>775</v>
      </c>
      <c r="B778" s="18">
        <v>43115</v>
      </c>
      <c r="C778" s="37">
        <v>1.9750000000000001</v>
      </c>
      <c r="D778" s="37">
        <v>2.145</v>
      </c>
      <c r="E778" s="37">
        <v>2.37</v>
      </c>
      <c r="F778" s="37">
        <v>2.77</v>
      </c>
    </row>
    <row r="779" spans="1:6" x14ac:dyDescent="0.25">
      <c r="A779">
        <v>776</v>
      </c>
      <c r="B779" s="18">
        <v>43112</v>
      </c>
      <c r="C779" s="37">
        <v>1.96</v>
      </c>
      <c r="D779" s="37">
        <v>2.13</v>
      </c>
      <c r="E779" s="37">
        <v>2.355</v>
      </c>
      <c r="F779" s="37">
        <v>2.72</v>
      </c>
    </row>
    <row r="780" spans="1:6" x14ac:dyDescent="0.25">
      <c r="A780">
        <v>777</v>
      </c>
      <c r="B780" s="18">
        <v>43111</v>
      </c>
      <c r="C780" s="37">
        <v>1.9750000000000001</v>
      </c>
      <c r="D780" s="37">
        <v>2.1349999999999998</v>
      </c>
      <c r="E780" s="37">
        <v>2.36</v>
      </c>
      <c r="F780" s="37">
        <v>2.7</v>
      </c>
    </row>
    <row r="781" spans="1:6" x14ac:dyDescent="0.25">
      <c r="A781">
        <v>778</v>
      </c>
      <c r="B781" s="18">
        <v>43110</v>
      </c>
      <c r="C781" s="37">
        <v>1.9550000000000001</v>
      </c>
      <c r="D781" s="37">
        <v>2.11</v>
      </c>
      <c r="E781" s="37">
        <v>2.335</v>
      </c>
      <c r="F781" s="37">
        <v>2.6850000000000001</v>
      </c>
    </row>
    <row r="782" spans="1:6" x14ac:dyDescent="0.25">
      <c r="A782">
        <v>779</v>
      </c>
      <c r="B782" s="18">
        <v>43109</v>
      </c>
      <c r="C782" s="37">
        <v>1.94</v>
      </c>
      <c r="D782" s="37">
        <v>2.1</v>
      </c>
      <c r="E782" s="37">
        <v>2.31</v>
      </c>
      <c r="F782" s="37">
        <v>2.64</v>
      </c>
    </row>
    <row r="783" spans="1:6" x14ac:dyDescent="0.25">
      <c r="A783">
        <v>780</v>
      </c>
      <c r="B783" s="18">
        <v>43108</v>
      </c>
      <c r="C783" s="37">
        <v>1.92</v>
      </c>
      <c r="D783" s="37">
        <v>2.08</v>
      </c>
      <c r="E783" s="37">
        <v>2.29</v>
      </c>
      <c r="F783" s="37">
        <v>2.6150000000000002</v>
      </c>
    </row>
    <row r="784" spans="1:6" x14ac:dyDescent="0.25">
      <c r="A784">
        <v>781</v>
      </c>
      <c r="B784" s="18">
        <v>43105</v>
      </c>
      <c r="C784" s="37">
        <v>1.905</v>
      </c>
      <c r="D784" s="37">
        <v>2.0699999999999998</v>
      </c>
      <c r="E784" s="37">
        <v>2.2850000000000001</v>
      </c>
      <c r="F784" s="37">
        <v>2.605</v>
      </c>
    </row>
    <row r="785" spans="1:6" x14ac:dyDescent="0.25">
      <c r="A785">
        <v>782</v>
      </c>
      <c r="B785" s="18">
        <v>43104</v>
      </c>
      <c r="C785" s="37">
        <v>1.97</v>
      </c>
      <c r="D785" s="37">
        <v>2.11</v>
      </c>
      <c r="E785" s="37">
        <v>2.3250000000000002</v>
      </c>
      <c r="F785" s="37">
        <v>2.645</v>
      </c>
    </row>
    <row r="786" spans="1:6" x14ac:dyDescent="0.25">
      <c r="A786">
        <v>783</v>
      </c>
      <c r="B786" s="18">
        <v>43103</v>
      </c>
      <c r="C786" s="37">
        <v>2</v>
      </c>
      <c r="D786" s="37">
        <v>2.14</v>
      </c>
      <c r="E786" s="37">
        <v>2.355</v>
      </c>
      <c r="F786" s="37">
        <v>2.68</v>
      </c>
    </row>
    <row r="787" spans="1:6" x14ac:dyDescent="0.25">
      <c r="A787">
        <v>784</v>
      </c>
      <c r="B787" s="18">
        <v>43102</v>
      </c>
      <c r="C787" s="37">
        <v>2.0099999999999998</v>
      </c>
      <c r="D787" s="37">
        <v>2.145</v>
      </c>
      <c r="E787" s="37">
        <v>2.35</v>
      </c>
      <c r="F787" s="37">
        <v>2.6549999999999998</v>
      </c>
    </row>
    <row r="788" spans="1:6" x14ac:dyDescent="0.25">
      <c r="A788">
        <v>785</v>
      </c>
      <c r="B788" s="18">
        <v>43098</v>
      </c>
      <c r="C788" s="37">
        <v>1.9950000000000001</v>
      </c>
      <c r="D788" s="37">
        <v>2.13</v>
      </c>
      <c r="E788" s="37">
        <v>2.34</v>
      </c>
      <c r="F788" s="37">
        <v>2.63</v>
      </c>
    </row>
    <row r="789" spans="1:6" x14ac:dyDescent="0.25">
      <c r="A789">
        <v>786</v>
      </c>
      <c r="B789" s="18">
        <v>43097</v>
      </c>
      <c r="C789" s="37">
        <v>2.0249999999999999</v>
      </c>
      <c r="D789" s="37">
        <v>2.16</v>
      </c>
      <c r="E789" s="37">
        <v>2.375</v>
      </c>
      <c r="F789" s="37">
        <v>2.665</v>
      </c>
    </row>
    <row r="790" spans="1:6" x14ac:dyDescent="0.25">
      <c r="A790">
        <v>787</v>
      </c>
      <c r="B790" s="18">
        <v>43096</v>
      </c>
      <c r="C790" s="37">
        <v>2.0299999999999998</v>
      </c>
      <c r="D790" s="37">
        <v>2.165</v>
      </c>
      <c r="E790" s="37">
        <v>2.3849999999999998</v>
      </c>
      <c r="F790" s="37">
        <v>2.69</v>
      </c>
    </row>
    <row r="791" spans="1:6" x14ac:dyDescent="0.25">
      <c r="A791">
        <v>788</v>
      </c>
      <c r="B791" s="18">
        <v>43091</v>
      </c>
      <c r="C791" s="37">
        <v>2.02</v>
      </c>
      <c r="D791" s="37">
        <v>2.16</v>
      </c>
      <c r="E791" s="37">
        <v>2.38</v>
      </c>
      <c r="F791" s="37">
        <v>2.71</v>
      </c>
    </row>
    <row r="792" spans="1:6" x14ac:dyDescent="0.25">
      <c r="A792">
        <v>789</v>
      </c>
      <c r="B792" s="18">
        <v>43090</v>
      </c>
      <c r="C792" s="37">
        <v>1.9950000000000001</v>
      </c>
      <c r="D792" s="37">
        <v>2.1349999999999998</v>
      </c>
      <c r="E792" s="37">
        <v>2.35</v>
      </c>
      <c r="F792" s="37">
        <v>2.665</v>
      </c>
    </row>
    <row r="793" spans="1:6" x14ac:dyDescent="0.25">
      <c r="A793">
        <v>790</v>
      </c>
      <c r="B793" s="18">
        <v>43089</v>
      </c>
      <c r="C793" s="37">
        <v>1.97</v>
      </c>
      <c r="D793" s="37">
        <v>2.12</v>
      </c>
      <c r="E793" s="37">
        <v>2.33</v>
      </c>
      <c r="F793" s="37">
        <v>2.6349999999999998</v>
      </c>
    </row>
    <row r="794" spans="1:6" x14ac:dyDescent="0.25">
      <c r="A794">
        <v>791</v>
      </c>
      <c r="B794" s="18">
        <v>43088</v>
      </c>
      <c r="C794" s="37">
        <v>1.95</v>
      </c>
      <c r="D794" s="37">
        <v>2.09</v>
      </c>
      <c r="E794" s="37">
        <v>2.2949999999999999</v>
      </c>
      <c r="F794" s="37">
        <v>2.5750000000000002</v>
      </c>
    </row>
    <row r="795" spans="1:6" x14ac:dyDescent="0.25">
      <c r="A795">
        <v>792</v>
      </c>
      <c r="B795" s="18">
        <v>43087</v>
      </c>
      <c r="C795" s="37">
        <v>1.925</v>
      </c>
      <c r="D795" s="37">
        <v>2.06</v>
      </c>
      <c r="E795" s="37">
        <v>2.2650000000000001</v>
      </c>
      <c r="F795" s="37">
        <v>2.5299999999999998</v>
      </c>
    </row>
    <row r="796" spans="1:6" x14ac:dyDescent="0.25">
      <c r="A796">
        <v>793</v>
      </c>
      <c r="B796" s="18">
        <v>43084</v>
      </c>
      <c r="C796" s="37">
        <v>1.905</v>
      </c>
      <c r="D796" s="37">
        <v>2.0350000000000001</v>
      </c>
      <c r="E796" s="37">
        <v>2.2450000000000001</v>
      </c>
      <c r="F796" s="37">
        <v>2.5249999999999999</v>
      </c>
    </row>
    <row r="797" spans="1:6" x14ac:dyDescent="0.25">
      <c r="A797">
        <v>794</v>
      </c>
      <c r="B797" s="18">
        <v>43083</v>
      </c>
      <c r="C797" s="37">
        <v>1.925</v>
      </c>
      <c r="D797" s="37">
        <v>2.06</v>
      </c>
      <c r="E797" s="37">
        <v>2.27</v>
      </c>
      <c r="F797" s="37">
        <v>2.5550000000000002</v>
      </c>
    </row>
    <row r="798" spans="1:6" x14ac:dyDescent="0.25">
      <c r="A798">
        <v>795</v>
      </c>
      <c r="B798" s="18">
        <v>43082</v>
      </c>
      <c r="C798" s="37">
        <v>1.86</v>
      </c>
      <c r="D798" s="37">
        <v>1.98</v>
      </c>
      <c r="E798" s="37">
        <v>2.2000000000000002</v>
      </c>
      <c r="F798" s="37">
        <v>2.52</v>
      </c>
    </row>
    <row r="799" spans="1:6" x14ac:dyDescent="0.25">
      <c r="A799">
        <v>796</v>
      </c>
      <c r="B799" s="18">
        <v>43081</v>
      </c>
      <c r="C799" s="37">
        <v>1.84</v>
      </c>
      <c r="D799" s="37">
        <v>1.96</v>
      </c>
      <c r="E799" s="37">
        <v>2.1800000000000002</v>
      </c>
      <c r="F799" s="37">
        <v>2.52</v>
      </c>
    </row>
    <row r="800" spans="1:6" x14ac:dyDescent="0.25">
      <c r="A800">
        <v>797</v>
      </c>
      <c r="B800" s="18">
        <v>43080</v>
      </c>
      <c r="C800" s="37">
        <v>1.84</v>
      </c>
      <c r="D800" s="37">
        <v>1.9650000000000001</v>
      </c>
      <c r="E800" s="37">
        <v>2.19</v>
      </c>
      <c r="F800" s="37">
        <v>2.5550000000000002</v>
      </c>
    </row>
    <row r="801" spans="1:6" x14ac:dyDescent="0.25">
      <c r="A801">
        <v>798</v>
      </c>
      <c r="B801" s="18">
        <v>43077</v>
      </c>
      <c r="C801" s="37">
        <v>1.8149999999999999</v>
      </c>
      <c r="D801" s="37">
        <v>1.94</v>
      </c>
      <c r="E801" s="37">
        <v>2.165</v>
      </c>
      <c r="F801" s="37">
        <v>2.5249999999999999</v>
      </c>
    </row>
    <row r="802" spans="1:6" x14ac:dyDescent="0.25">
      <c r="A802">
        <v>799</v>
      </c>
      <c r="B802" s="18">
        <v>43076</v>
      </c>
      <c r="C802" s="37">
        <v>1.79</v>
      </c>
      <c r="D802" s="37">
        <v>1.915</v>
      </c>
      <c r="E802" s="37">
        <v>2.145</v>
      </c>
      <c r="F802" s="37">
        <v>2.5099999999999998</v>
      </c>
    </row>
    <row r="803" spans="1:6" x14ac:dyDescent="0.25">
      <c r="A803">
        <v>800</v>
      </c>
      <c r="B803" s="18">
        <v>43075</v>
      </c>
      <c r="C803" s="37">
        <v>1.7949999999999999</v>
      </c>
      <c r="D803" s="37">
        <v>1.93</v>
      </c>
      <c r="E803" s="37">
        <v>2.1549999999999998</v>
      </c>
      <c r="F803" s="37">
        <v>2.5049999999999999</v>
      </c>
    </row>
    <row r="804" spans="1:6" x14ac:dyDescent="0.25">
      <c r="A804">
        <v>801</v>
      </c>
      <c r="B804" s="18">
        <v>43074</v>
      </c>
      <c r="C804" s="37">
        <v>1.855</v>
      </c>
      <c r="D804" s="37">
        <v>1.9950000000000001</v>
      </c>
      <c r="E804" s="37">
        <v>2.23</v>
      </c>
      <c r="F804" s="37">
        <v>2.5950000000000002</v>
      </c>
    </row>
    <row r="805" spans="1:6" x14ac:dyDescent="0.25">
      <c r="A805">
        <v>802</v>
      </c>
      <c r="B805" s="18">
        <v>43073</v>
      </c>
      <c r="C805" s="37">
        <v>1.8</v>
      </c>
      <c r="D805" s="37">
        <v>1.9350000000000001</v>
      </c>
      <c r="E805" s="37">
        <v>2.17</v>
      </c>
      <c r="F805" s="37">
        <v>2.54</v>
      </c>
    </row>
    <row r="806" spans="1:6" x14ac:dyDescent="0.25">
      <c r="A806">
        <v>803</v>
      </c>
      <c r="B806" s="18">
        <v>43070</v>
      </c>
      <c r="C806" s="37">
        <v>1.78</v>
      </c>
      <c r="D806" s="37">
        <v>1.92</v>
      </c>
      <c r="E806" s="37">
        <v>2.1549999999999998</v>
      </c>
      <c r="F806" s="37">
        <v>2.5350000000000001</v>
      </c>
    </row>
    <row r="807" spans="1:6" x14ac:dyDescent="0.25">
      <c r="A807">
        <v>804</v>
      </c>
      <c r="B807" s="18">
        <v>43069</v>
      </c>
      <c r="C807" s="37">
        <v>1.75</v>
      </c>
      <c r="D807" s="37">
        <v>1.89</v>
      </c>
      <c r="E807" s="37">
        <v>2.125</v>
      </c>
      <c r="F807" s="37">
        <v>2.5</v>
      </c>
    </row>
    <row r="808" spans="1:6" x14ac:dyDescent="0.25">
      <c r="A808">
        <v>805</v>
      </c>
      <c r="B808" s="18">
        <v>43068</v>
      </c>
      <c r="C808" s="37">
        <v>1.73</v>
      </c>
      <c r="D808" s="37">
        <v>1.86</v>
      </c>
      <c r="E808" s="37">
        <v>2.09</v>
      </c>
      <c r="F808" s="37">
        <v>2.4700000000000002</v>
      </c>
    </row>
    <row r="809" spans="1:6" x14ac:dyDescent="0.25">
      <c r="A809">
        <v>806</v>
      </c>
      <c r="B809" s="18">
        <v>43067</v>
      </c>
      <c r="C809" s="37">
        <v>1.7549999999999999</v>
      </c>
      <c r="D809" s="37">
        <v>1.875</v>
      </c>
      <c r="E809" s="37">
        <v>2.11</v>
      </c>
      <c r="F809" s="37">
        <v>2.4900000000000002</v>
      </c>
    </row>
    <row r="810" spans="1:6" x14ac:dyDescent="0.25">
      <c r="A810">
        <v>807</v>
      </c>
      <c r="B810" s="18">
        <v>43066</v>
      </c>
      <c r="C810" s="37">
        <v>1.7749999999999999</v>
      </c>
      <c r="D810" s="37">
        <v>1.895</v>
      </c>
      <c r="E810" s="37">
        <v>2.13</v>
      </c>
      <c r="F810" s="37">
        <v>2.52</v>
      </c>
    </row>
    <row r="811" spans="1:6" x14ac:dyDescent="0.25">
      <c r="A811">
        <v>808</v>
      </c>
      <c r="B811" s="18">
        <v>43063</v>
      </c>
      <c r="C811" s="37">
        <v>1.7749999999999999</v>
      </c>
      <c r="D811" s="37">
        <v>1.895</v>
      </c>
      <c r="E811" s="37">
        <v>2.125</v>
      </c>
      <c r="F811" s="37">
        <v>2.5049999999999999</v>
      </c>
    </row>
    <row r="812" spans="1:6" x14ac:dyDescent="0.25">
      <c r="A812">
        <v>809</v>
      </c>
      <c r="B812" s="18">
        <v>43062</v>
      </c>
      <c r="C812" s="37">
        <v>1.7749999999999999</v>
      </c>
      <c r="D812" s="37">
        <v>1.895</v>
      </c>
      <c r="E812" s="37">
        <v>2.125</v>
      </c>
      <c r="F812" s="37">
        <v>2.5099999999999998</v>
      </c>
    </row>
    <row r="813" spans="1:6" x14ac:dyDescent="0.25">
      <c r="A813">
        <v>810</v>
      </c>
      <c r="B813" s="18">
        <v>43061</v>
      </c>
      <c r="C813" s="37">
        <v>1.7849999999999999</v>
      </c>
      <c r="D813" s="37">
        <v>1.905</v>
      </c>
      <c r="E813" s="37">
        <v>2.14</v>
      </c>
      <c r="F813" s="37">
        <v>2.5249999999999999</v>
      </c>
    </row>
    <row r="814" spans="1:6" x14ac:dyDescent="0.25">
      <c r="A814">
        <v>811</v>
      </c>
      <c r="B814" s="18">
        <v>43060</v>
      </c>
      <c r="C814" s="37">
        <v>1.78</v>
      </c>
      <c r="D814" s="37">
        <v>1.905</v>
      </c>
      <c r="E814" s="37">
        <v>2.145</v>
      </c>
      <c r="F814" s="37">
        <v>2.5499999999999998</v>
      </c>
    </row>
    <row r="815" spans="1:6" x14ac:dyDescent="0.25">
      <c r="A815">
        <v>812</v>
      </c>
      <c r="B815" s="18">
        <v>43059</v>
      </c>
      <c r="C815" s="37">
        <v>1.78</v>
      </c>
      <c r="D815" s="37">
        <v>1.92</v>
      </c>
      <c r="E815" s="37">
        <v>2.165</v>
      </c>
      <c r="F815" s="37">
        <v>2.54</v>
      </c>
    </row>
    <row r="816" spans="1:6" x14ac:dyDescent="0.25">
      <c r="A816">
        <v>813</v>
      </c>
      <c r="B816" s="18">
        <v>43056</v>
      </c>
      <c r="C816" s="37">
        <v>1.7849999999999999</v>
      </c>
      <c r="D816" s="37">
        <v>1.93</v>
      </c>
      <c r="E816" s="37">
        <v>2.1749999999999998</v>
      </c>
      <c r="F816" s="37">
        <v>2.57</v>
      </c>
    </row>
    <row r="817" spans="1:6" x14ac:dyDescent="0.25">
      <c r="A817">
        <v>814</v>
      </c>
      <c r="B817" s="18">
        <v>43055</v>
      </c>
      <c r="C817" s="37">
        <v>1.7949999999999999</v>
      </c>
      <c r="D817" s="37">
        <v>1.94</v>
      </c>
      <c r="E817" s="37">
        <v>2.1850000000000001</v>
      </c>
      <c r="F817" s="37">
        <v>2.58</v>
      </c>
    </row>
    <row r="818" spans="1:6" x14ac:dyDescent="0.25">
      <c r="A818">
        <v>815</v>
      </c>
      <c r="B818" s="18">
        <v>43054</v>
      </c>
      <c r="C818" s="37">
        <v>1.79</v>
      </c>
      <c r="D818" s="37">
        <v>1.925</v>
      </c>
      <c r="E818" s="37">
        <v>2.1749999999999998</v>
      </c>
      <c r="F818" s="37">
        <v>2.585</v>
      </c>
    </row>
    <row r="819" spans="1:6" x14ac:dyDescent="0.25">
      <c r="A819">
        <v>816</v>
      </c>
      <c r="B819" s="18">
        <v>43053</v>
      </c>
      <c r="C819" s="37">
        <v>1.84</v>
      </c>
      <c r="D819" s="37">
        <v>1.98</v>
      </c>
      <c r="E819" s="37">
        <v>2.2400000000000002</v>
      </c>
      <c r="F819" s="37">
        <v>2.6549999999999998</v>
      </c>
    </row>
    <row r="820" spans="1:6" x14ac:dyDescent="0.25">
      <c r="A820">
        <v>817</v>
      </c>
      <c r="B820" s="18">
        <v>43052</v>
      </c>
      <c r="C820" s="37">
        <v>1.8</v>
      </c>
      <c r="D820" s="37">
        <v>1.93</v>
      </c>
      <c r="E820" s="37">
        <v>2.19</v>
      </c>
      <c r="F820" s="37">
        <v>2.62</v>
      </c>
    </row>
    <row r="821" spans="1:6" x14ac:dyDescent="0.25">
      <c r="A821">
        <v>818</v>
      </c>
      <c r="B821" s="18">
        <v>43049</v>
      </c>
      <c r="C821" s="37">
        <v>1.8</v>
      </c>
      <c r="D821" s="37">
        <v>1.9350000000000001</v>
      </c>
      <c r="E821" s="37">
        <v>2.1850000000000001</v>
      </c>
      <c r="F821" s="37">
        <v>2.61</v>
      </c>
    </row>
    <row r="822" spans="1:6" x14ac:dyDescent="0.25">
      <c r="A822">
        <v>819</v>
      </c>
      <c r="B822" s="18">
        <v>43048</v>
      </c>
      <c r="C822" s="37">
        <v>1.8</v>
      </c>
      <c r="D822" s="37">
        <v>1.9350000000000001</v>
      </c>
      <c r="E822" s="37">
        <v>2.1850000000000001</v>
      </c>
      <c r="F822" s="37">
        <v>2.5950000000000002</v>
      </c>
    </row>
    <row r="823" spans="1:6" x14ac:dyDescent="0.25">
      <c r="A823">
        <v>820</v>
      </c>
      <c r="B823" s="18">
        <v>43047</v>
      </c>
      <c r="C823" s="37">
        <v>1.7949999999999999</v>
      </c>
      <c r="D823" s="37">
        <v>1.925</v>
      </c>
      <c r="E823" s="37">
        <v>2.17</v>
      </c>
      <c r="F823" s="37">
        <v>2.57</v>
      </c>
    </row>
    <row r="824" spans="1:6" x14ac:dyDescent="0.25">
      <c r="A824">
        <v>821</v>
      </c>
      <c r="B824" s="18">
        <v>43046</v>
      </c>
      <c r="C824" s="37">
        <v>1.7849999999999999</v>
      </c>
      <c r="D824" s="37">
        <v>1.915</v>
      </c>
      <c r="E824" s="37">
        <v>2.165</v>
      </c>
      <c r="F824" s="37">
        <v>2.58</v>
      </c>
    </row>
    <row r="825" spans="1:6" x14ac:dyDescent="0.25">
      <c r="A825">
        <v>822</v>
      </c>
      <c r="B825" s="18">
        <v>43045</v>
      </c>
      <c r="C825" s="37">
        <v>1.78</v>
      </c>
      <c r="D825" s="37">
        <v>1.905</v>
      </c>
      <c r="E825" s="37">
        <v>2.1549999999999998</v>
      </c>
      <c r="F825" s="37">
        <v>2.5649999999999999</v>
      </c>
    </row>
    <row r="826" spans="1:6" x14ac:dyDescent="0.25">
      <c r="A826">
        <v>823</v>
      </c>
      <c r="B826" s="18">
        <v>43042</v>
      </c>
      <c r="C826" s="37">
        <v>1.77</v>
      </c>
      <c r="D826" s="37">
        <v>1.9</v>
      </c>
      <c r="E826" s="37">
        <v>2.15</v>
      </c>
      <c r="F826" s="37">
        <v>2.57</v>
      </c>
    </row>
    <row r="827" spans="1:6" x14ac:dyDescent="0.25">
      <c r="A827">
        <v>824</v>
      </c>
      <c r="B827" s="18">
        <v>43041</v>
      </c>
      <c r="C827" s="37">
        <v>1.82</v>
      </c>
      <c r="D827" s="37">
        <v>1.96</v>
      </c>
      <c r="E827" s="37">
        <v>2.23</v>
      </c>
      <c r="F827" s="37">
        <v>2.6549999999999998</v>
      </c>
    </row>
    <row r="828" spans="1:6" x14ac:dyDescent="0.25">
      <c r="A828">
        <v>825</v>
      </c>
      <c r="B828" s="18">
        <v>43040</v>
      </c>
      <c r="C828" s="37">
        <v>1.835</v>
      </c>
      <c r="D828" s="37">
        <v>1.99</v>
      </c>
      <c r="E828" s="37">
        <v>2.2650000000000001</v>
      </c>
      <c r="F828" s="37">
        <v>2.7</v>
      </c>
    </row>
    <row r="829" spans="1:6" x14ac:dyDescent="0.25">
      <c r="A829">
        <v>826</v>
      </c>
      <c r="B829" s="18">
        <v>43039</v>
      </c>
      <c r="C829" s="37">
        <v>1.82</v>
      </c>
      <c r="D829" s="37">
        <v>1.96</v>
      </c>
      <c r="E829" s="37">
        <v>2.2349999999999999</v>
      </c>
      <c r="F829" s="37">
        <v>2.665</v>
      </c>
    </row>
    <row r="830" spans="1:6" x14ac:dyDescent="0.25">
      <c r="A830">
        <v>827</v>
      </c>
      <c r="B830" s="18">
        <v>43038</v>
      </c>
      <c r="C830" s="37">
        <v>1.85</v>
      </c>
      <c r="D830" s="37">
        <v>2</v>
      </c>
      <c r="E830" s="37">
        <v>2.2799999999999998</v>
      </c>
      <c r="F830" s="37">
        <v>2.73</v>
      </c>
    </row>
    <row r="831" spans="1:6" x14ac:dyDescent="0.25">
      <c r="A831">
        <v>828</v>
      </c>
      <c r="B831" s="18">
        <v>43035</v>
      </c>
      <c r="C831" s="37">
        <v>1.87</v>
      </c>
      <c r="D831" s="37">
        <v>2.0299999999999998</v>
      </c>
      <c r="E831" s="37">
        <v>2.31</v>
      </c>
      <c r="F831" s="37">
        <v>2.7749999999999999</v>
      </c>
    </row>
    <row r="832" spans="1:6" x14ac:dyDescent="0.25">
      <c r="A832">
        <v>829</v>
      </c>
      <c r="B832" s="18">
        <v>43034</v>
      </c>
      <c r="C832" s="37">
        <v>1.865</v>
      </c>
      <c r="D832" s="37">
        <v>2.0150000000000001</v>
      </c>
      <c r="E832" s="37">
        <v>2.2949999999999999</v>
      </c>
      <c r="F832" s="37">
        <v>2.75</v>
      </c>
    </row>
    <row r="833" spans="1:6" x14ac:dyDescent="0.25">
      <c r="A833">
        <v>830</v>
      </c>
      <c r="B833" s="18">
        <v>43033</v>
      </c>
      <c r="C833" s="37">
        <v>1.88</v>
      </c>
      <c r="D833" s="37">
        <v>2.0350000000000001</v>
      </c>
      <c r="E833" s="37">
        <v>2.3149999999999999</v>
      </c>
      <c r="F833" s="37">
        <v>2.7549999999999999</v>
      </c>
    </row>
    <row r="834" spans="1:6" x14ac:dyDescent="0.25">
      <c r="A834">
        <v>831</v>
      </c>
      <c r="B834" s="18">
        <v>43032</v>
      </c>
      <c r="C834" s="37">
        <v>1.93</v>
      </c>
      <c r="D834" s="37">
        <v>2.08</v>
      </c>
      <c r="E834" s="37">
        <v>2.355</v>
      </c>
      <c r="F834" s="37">
        <v>2.77</v>
      </c>
    </row>
    <row r="835" spans="1:6" x14ac:dyDescent="0.25">
      <c r="A835">
        <v>832</v>
      </c>
      <c r="B835" s="18">
        <v>43031</v>
      </c>
      <c r="C835" s="37">
        <v>1.9450000000000001</v>
      </c>
      <c r="D835" s="37">
        <v>2.1</v>
      </c>
      <c r="E835" s="37">
        <v>2.375</v>
      </c>
      <c r="F835" s="37">
        <v>2.7949999999999999</v>
      </c>
    </row>
    <row r="836" spans="1:6" x14ac:dyDescent="0.25">
      <c r="A836">
        <v>833</v>
      </c>
      <c r="B836" s="18">
        <v>43028</v>
      </c>
      <c r="C836" s="37">
        <v>1.94</v>
      </c>
      <c r="D836" s="37">
        <v>2.1</v>
      </c>
      <c r="E836" s="37">
        <v>2.3650000000000002</v>
      </c>
      <c r="F836" s="37">
        <v>2.7749999999999999</v>
      </c>
    </row>
    <row r="837" spans="1:6" x14ac:dyDescent="0.25">
      <c r="A837">
        <v>834</v>
      </c>
      <c r="B837" s="18">
        <v>43027</v>
      </c>
      <c r="C837" s="37">
        <v>1.93</v>
      </c>
      <c r="D837" s="37">
        <v>2.09</v>
      </c>
      <c r="E837" s="37">
        <v>2.355</v>
      </c>
      <c r="F837" s="37">
        <v>2.76</v>
      </c>
    </row>
    <row r="838" spans="1:6" x14ac:dyDescent="0.25">
      <c r="A838">
        <v>835</v>
      </c>
      <c r="B838" s="18">
        <v>43026</v>
      </c>
      <c r="C838" s="37">
        <v>1.89</v>
      </c>
      <c r="D838" s="37">
        <v>2.0499999999999998</v>
      </c>
      <c r="E838" s="37">
        <v>2.3199999999999998</v>
      </c>
      <c r="F838" s="37">
        <v>2.72</v>
      </c>
    </row>
    <row r="839" spans="1:6" x14ac:dyDescent="0.25">
      <c r="A839">
        <v>836</v>
      </c>
      <c r="B839" s="18">
        <v>43025</v>
      </c>
      <c r="C839" s="37">
        <v>1.91</v>
      </c>
      <c r="D839" s="37">
        <v>2.0699999999999998</v>
      </c>
      <c r="E839" s="37">
        <v>2.34</v>
      </c>
      <c r="F839" s="37">
        <v>2.76</v>
      </c>
    </row>
    <row r="840" spans="1:6" x14ac:dyDescent="0.25">
      <c r="A840">
        <v>837</v>
      </c>
      <c r="B840" s="18">
        <v>43024</v>
      </c>
      <c r="C840" s="37">
        <v>1.9</v>
      </c>
      <c r="D840" s="37">
        <v>2.0550000000000002</v>
      </c>
      <c r="E840" s="37">
        <v>2.33</v>
      </c>
      <c r="F840" s="37">
        <v>2.7450000000000001</v>
      </c>
    </row>
    <row r="841" spans="1:6" x14ac:dyDescent="0.25">
      <c r="A841">
        <v>838</v>
      </c>
      <c r="B841" s="18">
        <v>43021</v>
      </c>
      <c r="C841" s="37">
        <v>1.92</v>
      </c>
      <c r="D841" s="37">
        <v>2.085</v>
      </c>
      <c r="E841" s="37">
        <v>2.355</v>
      </c>
      <c r="F841" s="37">
        <v>2.79</v>
      </c>
    </row>
    <row r="842" spans="1:6" x14ac:dyDescent="0.25">
      <c r="A842">
        <v>839</v>
      </c>
      <c r="B842" s="18">
        <v>43020</v>
      </c>
      <c r="C842" s="37">
        <v>1.9350000000000001</v>
      </c>
      <c r="D842" s="37">
        <v>2.09</v>
      </c>
      <c r="E842" s="37">
        <v>2.37</v>
      </c>
      <c r="F842" s="37">
        <v>2.8</v>
      </c>
    </row>
    <row r="843" spans="1:6" x14ac:dyDescent="0.25">
      <c r="A843">
        <v>840</v>
      </c>
      <c r="B843" s="18">
        <v>43019</v>
      </c>
      <c r="C843" s="37">
        <v>1.9350000000000001</v>
      </c>
      <c r="D843" s="37">
        <v>2.1</v>
      </c>
      <c r="E843" s="37">
        <v>2.3650000000000002</v>
      </c>
      <c r="F843" s="37">
        <v>2.8149999999999999</v>
      </c>
    </row>
    <row r="844" spans="1:6" x14ac:dyDescent="0.25">
      <c r="A844">
        <v>841</v>
      </c>
      <c r="B844" s="18">
        <v>43018</v>
      </c>
      <c r="C844" s="37">
        <v>1.93</v>
      </c>
      <c r="D844" s="37">
        <v>2.1</v>
      </c>
      <c r="E844" s="37">
        <v>2.3650000000000002</v>
      </c>
      <c r="F844" s="37">
        <v>2.83</v>
      </c>
    </row>
    <row r="845" spans="1:6" x14ac:dyDescent="0.25">
      <c r="A845">
        <v>842</v>
      </c>
      <c r="B845" s="18">
        <v>43017</v>
      </c>
      <c r="C845" s="37">
        <v>1.905</v>
      </c>
      <c r="D845" s="37">
        <v>2.08</v>
      </c>
      <c r="E845" s="37">
        <v>2.3450000000000002</v>
      </c>
      <c r="F845" s="37">
        <v>2.82</v>
      </c>
    </row>
    <row r="846" spans="1:6" x14ac:dyDescent="0.25">
      <c r="A846">
        <v>843</v>
      </c>
      <c r="B846" s="18">
        <v>43014</v>
      </c>
      <c r="C846" s="37">
        <v>1.915</v>
      </c>
      <c r="D846" s="37">
        <v>2.09</v>
      </c>
      <c r="E846" s="37">
        <v>2.355</v>
      </c>
      <c r="F846" s="37">
        <v>2.8149999999999999</v>
      </c>
    </row>
    <row r="847" spans="1:6" x14ac:dyDescent="0.25">
      <c r="A847">
        <v>844</v>
      </c>
      <c r="B847" s="18">
        <v>43013</v>
      </c>
      <c r="C847" s="37">
        <v>1.9</v>
      </c>
      <c r="D847" s="37">
        <v>2.06</v>
      </c>
      <c r="E847" s="37">
        <v>2.3250000000000002</v>
      </c>
      <c r="F847" s="37">
        <v>2.78</v>
      </c>
    </row>
    <row r="848" spans="1:6" x14ac:dyDescent="0.25">
      <c r="A848">
        <v>845</v>
      </c>
      <c r="B848" s="18">
        <v>43012</v>
      </c>
      <c r="C848" s="37">
        <v>1.93</v>
      </c>
      <c r="D848" s="37">
        <v>2.0950000000000002</v>
      </c>
      <c r="E848" s="37">
        <v>2.3650000000000002</v>
      </c>
      <c r="F848" s="37">
        <v>2.8050000000000002</v>
      </c>
    </row>
    <row r="849" spans="1:6" x14ac:dyDescent="0.25">
      <c r="A849">
        <v>846</v>
      </c>
      <c r="B849" s="18">
        <v>43011</v>
      </c>
      <c r="C849" s="37">
        <v>1.9450000000000001</v>
      </c>
      <c r="D849" s="37">
        <v>2.1150000000000002</v>
      </c>
      <c r="E849" s="37">
        <v>2.3849999999999998</v>
      </c>
      <c r="F849" s="37">
        <v>2.84</v>
      </c>
    </row>
    <row r="850" spans="1:6" x14ac:dyDescent="0.25">
      <c r="A850">
        <v>847</v>
      </c>
      <c r="B850" s="18">
        <v>43010</v>
      </c>
      <c r="C850" s="37">
        <v>1.97</v>
      </c>
      <c r="D850" s="37">
        <v>2.15</v>
      </c>
      <c r="E850" s="37">
        <v>2.41</v>
      </c>
      <c r="F850" s="37">
        <v>2.87</v>
      </c>
    </row>
    <row r="851" spans="1:6" x14ac:dyDescent="0.25">
      <c r="A851">
        <v>848</v>
      </c>
      <c r="B851" s="18">
        <v>43007</v>
      </c>
      <c r="C851" s="37">
        <v>1.94</v>
      </c>
      <c r="D851" s="37">
        <v>2.12</v>
      </c>
      <c r="E851" s="37">
        <v>2.38</v>
      </c>
      <c r="F851" s="37">
        <v>2.84</v>
      </c>
    </row>
    <row r="852" spans="1:6" x14ac:dyDescent="0.25">
      <c r="A852">
        <v>849</v>
      </c>
      <c r="B852" s="18">
        <v>43006</v>
      </c>
      <c r="C852" s="37">
        <v>1.96</v>
      </c>
      <c r="D852" s="37">
        <v>2.145</v>
      </c>
      <c r="E852" s="37">
        <v>2.4049999999999998</v>
      </c>
      <c r="F852" s="37">
        <v>2.86</v>
      </c>
    </row>
    <row r="853" spans="1:6" x14ac:dyDescent="0.25">
      <c r="A853">
        <v>850</v>
      </c>
      <c r="B853" s="18">
        <v>43005</v>
      </c>
      <c r="C853" s="37">
        <v>1.93</v>
      </c>
      <c r="D853" s="37">
        <v>2.105</v>
      </c>
      <c r="E853" s="37">
        <v>2.36</v>
      </c>
      <c r="F853" s="37">
        <v>2.7850000000000001</v>
      </c>
    </row>
    <row r="854" spans="1:6" x14ac:dyDescent="0.25">
      <c r="A854">
        <v>851</v>
      </c>
      <c r="B854" s="18">
        <v>43004</v>
      </c>
      <c r="C854" s="37">
        <v>1.93</v>
      </c>
      <c r="D854" s="37">
        <v>2.11</v>
      </c>
      <c r="E854" s="37">
        <v>2.36</v>
      </c>
      <c r="F854" s="37">
        <v>2.77</v>
      </c>
    </row>
    <row r="855" spans="1:6" x14ac:dyDescent="0.25">
      <c r="A855">
        <v>852</v>
      </c>
      <c r="B855" s="18">
        <v>43003</v>
      </c>
      <c r="C855" s="37">
        <v>1.94</v>
      </c>
      <c r="D855" s="37">
        <v>2.125</v>
      </c>
      <c r="E855" s="37">
        <v>2.375</v>
      </c>
      <c r="F855" s="37">
        <v>2.8</v>
      </c>
    </row>
    <row r="856" spans="1:6" x14ac:dyDescent="0.25">
      <c r="A856">
        <v>853</v>
      </c>
      <c r="B856" s="18">
        <v>43000</v>
      </c>
      <c r="C856" s="37">
        <v>1.94</v>
      </c>
      <c r="D856" s="37">
        <v>2.125</v>
      </c>
      <c r="E856" s="37">
        <v>2.37</v>
      </c>
      <c r="F856" s="37">
        <v>2.79</v>
      </c>
    </row>
    <row r="857" spans="1:6" x14ac:dyDescent="0.25">
      <c r="A857">
        <v>854</v>
      </c>
      <c r="B857" s="18">
        <v>42999</v>
      </c>
      <c r="C857" s="37">
        <v>1.96</v>
      </c>
      <c r="D857" s="37">
        <v>2.145</v>
      </c>
      <c r="E857" s="37">
        <v>2.39</v>
      </c>
      <c r="F857" s="37">
        <v>2.8250000000000002</v>
      </c>
    </row>
    <row r="858" spans="1:6" x14ac:dyDescent="0.25">
      <c r="A858">
        <v>855</v>
      </c>
      <c r="B858" s="18">
        <v>42998</v>
      </c>
      <c r="C858" s="37">
        <v>1.9750000000000001</v>
      </c>
      <c r="D858" s="37">
        <v>2.15</v>
      </c>
      <c r="E858" s="37">
        <v>2.4</v>
      </c>
      <c r="F858" s="37">
        <v>2.8250000000000002</v>
      </c>
    </row>
    <row r="859" spans="1:6" x14ac:dyDescent="0.25">
      <c r="A859">
        <v>856</v>
      </c>
      <c r="B859" s="18">
        <v>42997</v>
      </c>
      <c r="C859" s="37">
        <v>1.97</v>
      </c>
      <c r="D859" s="37">
        <v>2.145</v>
      </c>
      <c r="E859" s="37">
        <v>2.39</v>
      </c>
      <c r="F859" s="37">
        <v>2.81</v>
      </c>
    </row>
    <row r="860" spans="1:6" x14ac:dyDescent="0.25">
      <c r="A860">
        <v>857</v>
      </c>
      <c r="B860" s="18">
        <v>42996</v>
      </c>
      <c r="C860" s="37">
        <v>1.9550000000000001</v>
      </c>
      <c r="D860" s="37">
        <v>2.125</v>
      </c>
      <c r="E860" s="37">
        <v>2.375</v>
      </c>
      <c r="F860" s="37">
        <v>2.8</v>
      </c>
    </row>
    <row r="861" spans="1:6" x14ac:dyDescent="0.25">
      <c r="A861">
        <v>858</v>
      </c>
      <c r="B861" s="18">
        <v>42993</v>
      </c>
      <c r="C861" s="37">
        <v>1.915</v>
      </c>
      <c r="D861" s="37">
        <v>2.08</v>
      </c>
      <c r="E861" s="37">
        <v>2.3199999999999998</v>
      </c>
      <c r="F861" s="37">
        <v>2.74</v>
      </c>
    </row>
    <row r="862" spans="1:6" x14ac:dyDescent="0.25">
      <c r="A862">
        <v>859</v>
      </c>
      <c r="B862" s="18">
        <v>42992</v>
      </c>
      <c r="C862" s="37">
        <v>1.885</v>
      </c>
      <c r="D862" s="37">
        <v>2.0449999999999999</v>
      </c>
      <c r="E862" s="37">
        <v>2.2949999999999999</v>
      </c>
      <c r="F862" s="37">
        <v>2.68</v>
      </c>
    </row>
    <row r="863" spans="1:6" x14ac:dyDescent="0.25">
      <c r="A863">
        <v>860</v>
      </c>
      <c r="B863" s="18">
        <v>42991</v>
      </c>
      <c r="C863" s="37">
        <v>1.86</v>
      </c>
      <c r="D863" s="37">
        <v>2.0049999999999999</v>
      </c>
      <c r="E863" s="37">
        <v>2.2400000000000002</v>
      </c>
      <c r="F863" s="37">
        <v>2.62</v>
      </c>
    </row>
    <row r="864" spans="1:6" x14ac:dyDescent="0.25">
      <c r="A864">
        <v>861</v>
      </c>
      <c r="B864" s="18">
        <v>42990</v>
      </c>
      <c r="C864" s="37">
        <v>1.84</v>
      </c>
      <c r="D864" s="37">
        <v>1.98</v>
      </c>
      <c r="E864" s="37">
        <v>2.21</v>
      </c>
      <c r="F864" s="37">
        <v>2.59</v>
      </c>
    </row>
    <row r="865" spans="1:6" x14ac:dyDescent="0.25">
      <c r="A865">
        <v>862</v>
      </c>
      <c r="B865" s="18">
        <v>42989</v>
      </c>
      <c r="C865" s="37">
        <v>1.835</v>
      </c>
      <c r="D865" s="37">
        <v>1.9650000000000001</v>
      </c>
      <c r="E865" s="37">
        <v>2.1850000000000001</v>
      </c>
      <c r="F865" s="37">
        <v>2.5550000000000002</v>
      </c>
    </row>
    <row r="866" spans="1:6" x14ac:dyDescent="0.25">
      <c r="A866">
        <v>863</v>
      </c>
      <c r="B866" s="18">
        <v>42986</v>
      </c>
      <c r="C866" s="37">
        <v>1.83</v>
      </c>
      <c r="D866" s="37">
        <v>1.9550000000000001</v>
      </c>
      <c r="E866" s="37">
        <v>2.17</v>
      </c>
      <c r="F866" s="37">
        <v>2.5299999999999998</v>
      </c>
    </row>
    <row r="867" spans="1:6" x14ac:dyDescent="0.25">
      <c r="A867">
        <v>864</v>
      </c>
      <c r="B867" s="18">
        <v>42985</v>
      </c>
      <c r="C867" s="37">
        <v>1.84</v>
      </c>
      <c r="D867" s="37">
        <v>1.9850000000000001</v>
      </c>
      <c r="E867" s="37">
        <v>2.2149999999999999</v>
      </c>
      <c r="F867" s="37">
        <v>2.59</v>
      </c>
    </row>
    <row r="868" spans="1:6" x14ac:dyDescent="0.25">
      <c r="A868">
        <v>865</v>
      </c>
      <c r="B868" s="18">
        <v>42984</v>
      </c>
      <c r="C868" s="37">
        <v>1.8049999999999999</v>
      </c>
      <c r="D868" s="37">
        <v>1.95</v>
      </c>
      <c r="E868" s="37">
        <v>2.1749999999999998</v>
      </c>
      <c r="F868" s="37">
        <v>2.5499999999999998</v>
      </c>
    </row>
    <row r="869" spans="1:6" x14ac:dyDescent="0.25">
      <c r="A869">
        <v>866</v>
      </c>
      <c r="B869" s="18">
        <v>42983</v>
      </c>
      <c r="C869" s="37">
        <v>1.845</v>
      </c>
      <c r="D869" s="37">
        <v>2</v>
      </c>
      <c r="E869" s="37">
        <v>2.23</v>
      </c>
      <c r="F869" s="37">
        <v>2.625</v>
      </c>
    </row>
    <row r="870" spans="1:6" x14ac:dyDescent="0.25">
      <c r="A870">
        <v>867</v>
      </c>
      <c r="B870" s="18">
        <v>42982</v>
      </c>
      <c r="C870" s="37">
        <v>1.8</v>
      </c>
      <c r="D870" s="37">
        <v>1.95</v>
      </c>
      <c r="E870" s="37">
        <v>2.1800000000000002</v>
      </c>
      <c r="F870" s="37">
        <v>2.5750000000000002</v>
      </c>
    </row>
    <row r="871" spans="1:6" x14ac:dyDescent="0.25">
      <c r="A871">
        <v>868</v>
      </c>
      <c r="B871" s="18">
        <v>42979</v>
      </c>
      <c r="C871" s="37">
        <v>1.82</v>
      </c>
      <c r="D871" s="37">
        <v>1.98</v>
      </c>
      <c r="E871" s="37">
        <v>2.2149999999999999</v>
      </c>
      <c r="F871" s="37">
        <v>2.605</v>
      </c>
    </row>
    <row r="872" spans="1:6" x14ac:dyDescent="0.25">
      <c r="A872">
        <v>869</v>
      </c>
      <c r="B872" s="18">
        <v>42978</v>
      </c>
      <c r="C872" s="37">
        <v>1.845</v>
      </c>
      <c r="D872" s="37">
        <v>2.0049999999999999</v>
      </c>
      <c r="E872" s="37">
        <v>2.25</v>
      </c>
      <c r="F872" s="37">
        <v>2.66</v>
      </c>
    </row>
    <row r="873" spans="1:6" x14ac:dyDescent="0.25">
      <c r="A873">
        <v>870</v>
      </c>
      <c r="B873" s="18">
        <v>42977</v>
      </c>
      <c r="C873" s="37">
        <v>1.84</v>
      </c>
      <c r="D873" s="37">
        <v>1.9950000000000001</v>
      </c>
      <c r="E873" s="37">
        <v>2.2349999999999999</v>
      </c>
      <c r="F873" s="37">
        <v>2.63</v>
      </c>
    </row>
    <row r="874" spans="1:6" x14ac:dyDescent="0.25">
      <c r="A874">
        <v>871</v>
      </c>
      <c r="B874" s="18">
        <v>42976</v>
      </c>
      <c r="C874" s="37">
        <v>1.8049999999999999</v>
      </c>
      <c r="D874" s="37">
        <v>1.96</v>
      </c>
      <c r="E874" s="37">
        <v>2.1949999999999998</v>
      </c>
      <c r="F874" s="37">
        <v>2.5750000000000002</v>
      </c>
    </row>
    <row r="875" spans="1:6" x14ac:dyDescent="0.25">
      <c r="A875">
        <v>872</v>
      </c>
      <c r="B875" s="18">
        <v>42975</v>
      </c>
      <c r="C875" s="37">
        <v>1.825</v>
      </c>
      <c r="D875" s="37">
        <v>1.99</v>
      </c>
      <c r="E875" s="37">
        <v>2.2250000000000001</v>
      </c>
      <c r="F875" s="37">
        <v>2.6150000000000002</v>
      </c>
    </row>
    <row r="876" spans="1:6" x14ac:dyDescent="0.25">
      <c r="A876">
        <v>873</v>
      </c>
      <c r="B876" s="18">
        <v>42972</v>
      </c>
      <c r="C876" s="37">
        <v>1.7949999999999999</v>
      </c>
      <c r="D876" s="37">
        <v>1.96</v>
      </c>
      <c r="E876" s="37">
        <v>2.2000000000000002</v>
      </c>
      <c r="F876" s="37">
        <v>2.59</v>
      </c>
    </row>
    <row r="877" spans="1:6" x14ac:dyDescent="0.25">
      <c r="A877">
        <v>874</v>
      </c>
      <c r="B877" s="18">
        <v>42971</v>
      </c>
      <c r="C877" s="37">
        <v>1.7849999999999999</v>
      </c>
      <c r="D877" s="37">
        <v>1.9450000000000001</v>
      </c>
      <c r="E877" s="37">
        <v>2.19</v>
      </c>
      <c r="F877" s="37">
        <v>2.58</v>
      </c>
    </row>
    <row r="878" spans="1:6" x14ac:dyDescent="0.25">
      <c r="A878">
        <v>875</v>
      </c>
      <c r="B878" s="18">
        <v>42970</v>
      </c>
      <c r="C878" s="37">
        <v>1.8049999999999999</v>
      </c>
      <c r="D878" s="37">
        <v>1.9750000000000001</v>
      </c>
      <c r="E878" s="37">
        <v>2.2200000000000002</v>
      </c>
      <c r="F878" s="37">
        <v>2.62</v>
      </c>
    </row>
    <row r="879" spans="1:6" x14ac:dyDescent="0.25">
      <c r="A879">
        <v>876</v>
      </c>
      <c r="B879" s="18">
        <v>42969</v>
      </c>
      <c r="C879" s="37">
        <v>1.79</v>
      </c>
      <c r="D879" s="37">
        <v>1.9550000000000001</v>
      </c>
      <c r="E879" s="37">
        <v>2.1949999999999998</v>
      </c>
      <c r="F879" s="37">
        <v>2.59</v>
      </c>
    </row>
    <row r="880" spans="1:6" x14ac:dyDescent="0.25">
      <c r="A880">
        <v>877</v>
      </c>
      <c r="B880" s="18">
        <v>42968</v>
      </c>
      <c r="C880" s="37">
        <v>1.78</v>
      </c>
      <c r="D880" s="37">
        <v>1.9450000000000001</v>
      </c>
      <c r="E880" s="37">
        <v>2.1850000000000001</v>
      </c>
      <c r="F880" s="37">
        <v>2.585</v>
      </c>
    </row>
    <row r="881" spans="1:6" x14ac:dyDescent="0.25">
      <c r="A881">
        <v>878</v>
      </c>
      <c r="B881" s="18">
        <v>42965</v>
      </c>
      <c r="C881" s="37">
        <v>1.76</v>
      </c>
      <c r="D881" s="37">
        <v>1.925</v>
      </c>
      <c r="E881" s="37">
        <v>2.165</v>
      </c>
      <c r="F881" s="37">
        <v>2.5649999999999999</v>
      </c>
    </row>
    <row r="882" spans="1:6" x14ac:dyDescent="0.25">
      <c r="A882">
        <v>879</v>
      </c>
      <c r="B882" s="18">
        <v>42964</v>
      </c>
      <c r="C882" s="37">
        <v>1.7749999999999999</v>
      </c>
      <c r="D882" s="37">
        <v>1.94</v>
      </c>
      <c r="E882" s="37">
        <v>2.1850000000000001</v>
      </c>
      <c r="F882" s="37">
        <v>2.59</v>
      </c>
    </row>
    <row r="883" spans="1:6" x14ac:dyDescent="0.25">
      <c r="A883">
        <v>880</v>
      </c>
      <c r="B883" s="18">
        <v>42963</v>
      </c>
      <c r="C883" s="37">
        <v>1.78</v>
      </c>
      <c r="D883" s="37">
        <v>1.95</v>
      </c>
      <c r="E883" s="37">
        <v>2.1949999999999998</v>
      </c>
      <c r="F883" s="37">
        <v>2.61</v>
      </c>
    </row>
    <row r="884" spans="1:6" x14ac:dyDescent="0.25">
      <c r="A884">
        <v>881</v>
      </c>
      <c r="B884" s="18">
        <v>42962</v>
      </c>
      <c r="C884" s="37">
        <v>1.7649999999999999</v>
      </c>
      <c r="D884" s="37">
        <v>1.93</v>
      </c>
      <c r="E884" s="37">
        <v>2.1800000000000002</v>
      </c>
      <c r="F884" s="37">
        <v>2.5950000000000002</v>
      </c>
    </row>
    <row r="885" spans="1:6" x14ac:dyDescent="0.25">
      <c r="A885">
        <v>882</v>
      </c>
      <c r="B885" s="18">
        <v>42961</v>
      </c>
      <c r="C885" s="37">
        <v>1.75</v>
      </c>
      <c r="D885" s="37">
        <v>1.91</v>
      </c>
      <c r="E885" s="37">
        <v>2.1549999999999998</v>
      </c>
      <c r="F885" s="37">
        <v>2.5649999999999999</v>
      </c>
    </row>
    <row r="886" spans="1:6" x14ac:dyDescent="0.25">
      <c r="A886">
        <v>883</v>
      </c>
      <c r="B886" s="18">
        <v>42958</v>
      </c>
      <c r="C886" s="37">
        <v>1.73</v>
      </c>
      <c r="D886" s="37">
        <v>1.89</v>
      </c>
      <c r="E886" s="37">
        <v>2.1349999999999998</v>
      </c>
      <c r="F886" s="37">
        <v>2.5350000000000001</v>
      </c>
    </row>
    <row r="887" spans="1:6" x14ac:dyDescent="0.25">
      <c r="A887">
        <v>884</v>
      </c>
      <c r="B887" s="18">
        <v>42957</v>
      </c>
      <c r="C887" s="37">
        <v>1.7649999999999999</v>
      </c>
      <c r="D887" s="37">
        <v>1.94</v>
      </c>
      <c r="E887" s="37">
        <v>2.19</v>
      </c>
      <c r="F887" s="37">
        <v>2.605</v>
      </c>
    </row>
    <row r="888" spans="1:6" x14ac:dyDescent="0.25">
      <c r="A888">
        <v>885</v>
      </c>
      <c r="B888" s="18">
        <v>42956</v>
      </c>
      <c r="C888" s="37">
        <v>1.7549999999999999</v>
      </c>
      <c r="D888" s="37">
        <v>1.93</v>
      </c>
      <c r="E888" s="37">
        <v>2.1800000000000002</v>
      </c>
      <c r="F888" s="37">
        <v>2.59</v>
      </c>
    </row>
    <row r="889" spans="1:6" x14ac:dyDescent="0.25">
      <c r="A889">
        <v>886</v>
      </c>
      <c r="B889" s="18">
        <v>42955</v>
      </c>
      <c r="C889" s="37">
        <v>1.74</v>
      </c>
      <c r="D889" s="37">
        <v>1.905</v>
      </c>
      <c r="E889" s="37">
        <v>2.16</v>
      </c>
      <c r="F889" s="37">
        <v>2.5750000000000002</v>
      </c>
    </row>
    <row r="890" spans="1:6" x14ac:dyDescent="0.25">
      <c r="A890">
        <v>887</v>
      </c>
      <c r="B890" s="18">
        <v>42954</v>
      </c>
      <c r="C890" s="37">
        <v>1.7350000000000001</v>
      </c>
      <c r="D890" s="37">
        <v>1.895</v>
      </c>
      <c r="E890" s="37">
        <v>2.145</v>
      </c>
      <c r="F890" s="37">
        <v>2.585</v>
      </c>
    </row>
    <row r="891" spans="1:6" x14ac:dyDescent="0.25">
      <c r="A891">
        <v>888</v>
      </c>
      <c r="B891" s="18">
        <v>42951</v>
      </c>
      <c r="C891" s="37">
        <v>1.73</v>
      </c>
      <c r="D891" s="37">
        <v>1.895</v>
      </c>
      <c r="E891" s="37">
        <v>2.145</v>
      </c>
      <c r="F891" s="37">
        <v>2.5649999999999999</v>
      </c>
    </row>
    <row r="892" spans="1:6" x14ac:dyDescent="0.25">
      <c r="A892">
        <v>889</v>
      </c>
      <c r="B892" s="18">
        <v>42950</v>
      </c>
      <c r="C892" s="37">
        <v>1.7350000000000001</v>
      </c>
      <c r="D892" s="37">
        <v>1.9</v>
      </c>
      <c r="E892" s="37">
        <v>2.16</v>
      </c>
      <c r="F892" s="37">
        <v>2.61</v>
      </c>
    </row>
    <row r="893" spans="1:6" x14ac:dyDescent="0.25">
      <c r="A893">
        <v>890</v>
      </c>
      <c r="B893" s="18">
        <v>42949</v>
      </c>
      <c r="C893" s="37">
        <v>1.75</v>
      </c>
      <c r="D893" s="37">
        <v>1.92</v>
      </c>
      <c r="E893" s="37">
        <v>2.1800000000000002</v>
      </c>
      <c r="F893" s="37">
        <v>2.65</v>
      </c>
    </row>
    <row r="894" spans="1:6" x14ac:dyDescent="0.25">
      <c r="A894">
        <v>891</v>
      </c>
      <c r="B894" s="18">
        <v>42948</v>
      </c>
      <c r="C894" s="37">
        <v>1.7549999999999999</v>
      </c>
      <c r="D894" s="37">
        <v>1.93</v>
      </c>
      <c r="E894" s="37">
        <v>2.19</v>
      </c>
      <c r="F894" s="37">
        <v>2.66</v>
      </c>
    </row>
    <row r="895" spans="1:6" x14ac:dyDescent="0.25">
      <c r="A895">
        <v>892</v>
      </c>
      <c r="B895" s="18">
        <v>42947</v>
      </c>
      <c r="C895" s="37">
        <v>1.7350000000000001</v>
      </c>
      <c r="D895" s="37">
        <v>1.91</v>
      </c>
      <c r="E895" s="37">
        <v>2.165</v>
      </c>
      <c r="F895" s="37">
        <v>2.625</v>
      </c>
    </row>
    <row r="896" spans="1:6" x14ac:dyDescent="0.25">
      <c r="A896">
        <v>893</v>
      </c>
      <c r="B896" s="18">
        <v>42944</v>
      </c>
      <c r="C896" s="37">
        <v>1.7549999999999999</v>
      </c>
      <c r="D896" s="37">
        <v>1.925</v>
      </c>
      <c r="E896" s="37">
        <v>2.1850000000000001</v>
      </c>
      <c r="F896" s="37">
        <v>2.63</v>
      </c>
    </row>
    <row r="897" spans="1:6" x14ac:dyDescent="0.25">
      <c r="A897">
        <v>894</v>
      </c>
      <c r="B897" s="18">
        <v>42943</v>
      </c>
      <c r="C897" s="37">
        <v>1.7549999999999999</v>
      </c>
      <c r="D897" s="37">
        <v>1.925</v>
      </c>
      <c r="E897" s="37">
        <v>2.1850000000000001</v>
      </c>
      <c r="F897" s="37">
        <v>2.6349999999999998</v>
      </c>
    </row>
    <row r="898" spans="1:6" x14ac:dyDescent="0.25">
      <c r="A898">
        <v>895</v>
      </c>
      <c r="B898" s="18">
        <v>42942</v>
      </c>
      <c r="C898" s="37">
        <v>1.78</v>
      </c>
      <c r="D898" s="37">
        <v>1.96</v>
      </c>
      <c r="E898" s="37">
        <v>2.2250000000000001</v>
      </c>
      <c r="F898" s="37">
        <v>2.6749999999999998</v>
      </c>
    </row>
    <row r="899" spans="1:6" x14ac:dyDescent="0.25">
      <c r="A899">
        <v>896</v>
      </c>
      <c r="B899" s="18">
        <v>42941</v>
      </c>
      <c r="C899" s="37">
        <v>1.77</v>
      </c>
      <c r="D899" s="37">
        <v>1.95</v>
      </c>
      <c r="E899" s="37">
        <v>2.21</v>
      </c>
      <c r="F899" s="37">
        <v>2.64</v>
      </c>
    </row>
    <row r="900" spans="1:6" x14ac:dyDescent="0.25">
      <c r="A900">
        <v>897</v>
      </c>
      <c r="B900" s="18">
        <v>42940</v>
      </c>
      <c r="C900" s="37">
        <v>1.76</v>
      </c>
      <c r="D900" s="37">
        <v>1.94</v>
      </c>
      <c r="E900" s="37">
        <v>2.2000000000000002</v>
      </c>
      <c r="F900" s="37">
        <v>2.625</v>
      </c>
    </row>
    <row r="901" spans="1:6" x14ac:dyDescent="0.25">
      <c r="A901">
        <v>898</v>
      </c>
      <c r="B901" s="18">
        <v>42937</v>
      </c>
      <c r="C901" s="37">
        <v>1.7749999999999999</v>
      </c>
      <c r="D901" s="37">
        <v>1.95</v>
      </c>
      <c r="E901" s="37">
        <v>2.2050000000000001</v>
      </c>
      <c r="F901" s="37">
        <v>2.645</v>
      </c>
    </row>
    <row r="902" spans="1:6" x14ac:dyDescent="0.25">
      <c r="A902">
        <v>899</v>
      </c>
      <c r="B902" s="18">
        <v>42936</v>
      </c>
      <c r="C902" s="37">
        <v>1.845</v>
      </c>
      <c r="D902" s="37">
        <v>2.02</v>
      </c>
      <c r="E902" s="37">
        <v>2.27</v>
      </c>
      <c r="F902" s="37">
        <v>2.6850000000000001</v>
      </c>
    </row>
    <row r="903" spans="1:6" x14ac:dyDescent="0.25">
      <c r="A903">
        <v>900</v>
      </c>
      <c r="B903" s="18">
        <v>42935</v>
      </c>
      <c r="C903" s="37">
        <v>1.84</v>
      </c>
      <c r="D903" s="37">
        <v>2.0099999999999998</v>
      </c>
      <c r="E903" s="37">
        <v>2.2599999999999998</v>
      </c>
      <c r="F903" s="37">
        <v>2.67</v>
      </c>
    </row>
    <row r="904" spans="1:6" x14ac:dyDescent="0.25">
      <c r="A904">
        <v>901</v>
      </c>
      <c r="B904" s="18">
        <v>42934</v>
      </c>
      <c r="C904" s="37">
        <v>1.845</v>
      </c>
      <c r="D904" s="37">
        <v>2.0099999999999998</v>
      </c>
      <c r="E904" s="37">
        <v>2.27</v>
      </c>
      <c r="F904" s="37">
        <v>2.69</v>
      </c>
    </row>
    <row r="905" spans="1:6" x14ac:dyDescent="0.25">
      <c r="A905">
        <v>902</v>
      </c>
      <c r="B905" s="18">
        <v>42933</v>
      </c>
      <c r="C905" s="37">
        <v>1.79</v>
      </c>
      <c r="D905" s="37">
        <v>1.9550000000000001</v>
      </c>
      <c r="E905" s="37">
        <v>2.2200000000000002</v>
      </c>
      <c r="F905" s="37">
        <v>2.6749999999999998</v>
      </c>
    </row>
    <row r="906" spans="1:6" x14ac:dyDescent="0.25">
      <c r="A906">
        <v>903</v>
      </c>
      <c r="B906" s="18">
        <v>42930</v>
      </c>
      <c r="C906" s="37">
        <v>1.78</v>
      </c>
      <c r="D906" s="37">
        <v>1.9450000000000001</v>
      </c>
      <c r="E906" s="37">
        <v>2.2149999999999999</v>
      </c>
      <c r="F906" s="37">
        <v>2.66</v>
      </c>
    </row>
    <row r="907" spans="1:6" x14ac:dyDescent="0.25">
      <c r="A907">
        <v>904</v>
      </c>
      <c r="B907" s="18">
        <v>42929</v>
      </c>
      <c r="C907" s="37">
        <v>1.77</v>
      </c>
      <c r="D907" s="37">
        <v>1.9350000000000001</v>
      </c>
      <c r="E907" s="37">
        <v>2.2000000000000002</v>
      </c>
      <c r="F907" s="37">
        <v>2.63</v>
      </c>
    </row>
    <row r="908" spans="1:6" x14ac:dyDescent="0.25">
      <c r="A908">
        <v>905</v>
      </c>
      <c r="B908" s="18">
        <v>42928</v>
      </c>
      <c r="C908" s="37">
        <v>1.8</v>
      </c>
      <c r="D908" s="37">
        <v>1.9750000000000001</v>
      </c>
      <c r="E908" s="37">
        <v>2.2400000000000002</v>
      </c>
      <c r="F908" s="37">
        <v>2.665</v>
      </c>
    </row>
    <row r="909" spans="1:6" x14ac:dyDescent="0.25">
      <c r="A909">
        <v>906</v>
      </c>
      <c r="B909" s="18">
        <v>42927</v>
      </c>
      <c r="C909" s="37">
        <v>1.81</v>
      </c>
      <c r="D909" s="37">
        <v>1.9950000000000001</v>
      </c>
      <c r="E909" s="37">
        <v>2.2599999999999998</v>
      </c>
      <c r="F909" s="37">
        <v>2.6949999999999998</v>
      </c>
    </row>
    <row r="910" spans="1:6" x14ac:dyDescent="0.25">
      <c r="A910">
        <v>907</v>
      </c>
      <c r="B910" s="18">
        <v>42926</v>
      </c>
      <c r="C910" s="37">
        <v>1.7849999999999999</v>
      </c>
      <c r="D910" s="37">
        <v>1.97</v>
      </c>
      <c r="E910" s="37">
        <v>2.2450000000000001</v>
      </c>
      <c r="F910" s="37">
        <v>2.68</v>
      </c>
    </row>
    <row r="911" spans="1:6" x14ac:dyDescent="0.25">
      <c r="A911">
        <v>908</v>
      </c>
      <c r="B911" s="18">
        <v>42923</v>
      </c>
      <c r="C911" s="37">
        <v>1.79</v>
      </c>
      <c r="D911" s="37">
        <v>1.97</v>
      </c>
      <c r="E911" s="37">
        <v>2.2349999999999999</v>
      </c>
      <c r="F911" s="37">
        <v>2.67</v>
      </c>
    </row>
    <row r="912" spans="1:6" x14ac:dyDescent="0.25">
      <c r="A912">
        <v>909</v>
      </c>
      <c r="B912" s="18">
        <v>42922</v>
      </c>
      <c r="C912" s="37">
        <v>1.75</v>
      </c>
      <c r="D912" s="37">
        <v>1.91</v>
      </c>
      <c r="E912" s="37">
        <v>2.165</v>
      </c>
      <c r="F912" s="37">
        <v>2.58</v>
      </c>
    </row>
    <row r="913" spans="1:6" x14ac:dyDescent="0.25">
      <c r="A913">
        <v>910</v>
      </c>
      <c r="B913" s="18">
        <v>42921</v>
      </c>
      <c r="C913" s="37">
        <v>1.7350000000000001</v>
      </c>
      <c r="D913" s="37">
        <v>1.895</v>
      </c>
      <c r="E913" s="37">
        <v>2.16</v>
      </c>
      <c r="F913" s="37">
        <v>2.57</v>
      </c>
    </row>
    <row r="914" spans="1:6" x14ac:dyDescent="0.25">
      <c r="A914">
        <v>911</v>
      </c>
      <c r="B914" s="18">
        <v>42920</v>
      </c>
      <c r="C914" s="37">
        <v>1.7250000000000001</v>
      </c>
      <c r="D914" s="37">
        <v>1.885</v>
      </c>
      <c r="E914" s="37">
        <v>2.14</v>
      </c>
      <c r="F914" s="37">
        <v>2.56</v>
      </c>
    </row>
    <row r="915" spans="1:6" x14ac:dyDescent="0.25">
      <c r="A915">
        <v>912</v>
      </c>
      <c r="B915" s="18">
        <v>42919</v>
      </c>
      <c r="C915" s="37">
        <v>1.7749999999999999</v>
      </c>
      <c r="D915" s="37">
        <v>1.94</v>
      </c>
      <c r="E915" s="37">
        <v>2.19</v>
      </c>
      <c r="F915" s="37">
        <v>2.605</v>
      </c>
    </row>
    <row r="916" spans="1:6" x14ac:dyDescent="0.25">
      <c r="A916">
        <v>913</v>
      </c>
      <c r="B916" s="18">
        <v>42916</v>
      </c>
      <c r="C916" s="37">
        <v>1.7749999999999999</v>
      </c>
      <c r="D916" s="37">
        <v>1.9350000000000001</v>
      </c>
      <c r="E916" s="37">
        <v>2.1749999999999998</v>
      </c>
      <c r="F916" s="37">
        <v>2.5950000000000002</v>
      </c>
    </row>
    <row r="917" spans="1:6" x14ac:dyDescent="0.25">
      <c r="A917">
        <v>914</v>
      </c>
      <c r="B917" s="18">
        <v>42915</v>
      </c>
      <c r="C917" s="37">
        <v>1.7250000000000001</v>
      </c>
      <c r="D917" s="37">
        <v>1.88</v>
      </c>
      <c r="E917" s="37">
        <v>2.1</v>
      </c>
      <c r="F917" s="37">
        <v>2.5049999999999999</v>
      </c>
    </row>
    <row r="918" spans="1:6" x14ac:dyDescent="0.25">
      <c r="A918">
        <v>915</v>
      </c>
      <c r="B918" s="18">
        <v>42914</v>
      </c>
      <c r="C918" s="37">
        <v>1.7150000000000001</v>
      </c>
      <c r="D918" s="37">
        <v>1.845</v>
      </c>
      <c r="E918" s="37">
        <v>2.06</v>
      </c>
      <c r="F918" s="37">
        <v>2.4550000000000001</v>
      </c>
    </row>
    <row r="919" spans="1:6" x14ac:dyDescent="0.25">
      <c r="A919">
        <v>916</v>
      </c>
      <c r="B919" s="18">
        <v>42913</v>
      </c>
      <c r="C919" s="37">
        <v>1.67</v>
      </c>
      <c r="D919" s="37">
        <v>1.7849999999999999</v>
      </c>
      <c r="E919" s="37">
        <v>1.99</v>
      </c>
      <c r="F919" s="37">
        <v>2.355</v>
      </c>
    </row>
    <row r="920" spans="1:6" x14ac:dyDescent="0.25">
      <c r="A920">
        <v>917</v>
      </c>
      <c r="B920" s="18">
        <v>42912</v>
      </c>
      <c r="C920" s="37">
        <v>1.6850000000000001</v>
      </c>
      <c r="D920" s="37">
        <v>1.79</v>
      </c>
      <c r="E920" s="37">
        <v>2.0049999999999999</v>
      </c>
      <c r="F920" s="37">
        <v>2.375</v>
      </c>
    </row>
    <row r="921" spans="1:6" x14ac:dyDescent="0.25">
      <c r="A921">
        <v>918</v>
      </c>
      <c r="B921" s="18">
        <v>42909</v>
      </c>
      <c r="C921" s="37">
        <v>1.68</v>
      </c>
      <c r="D921" s="37">
        <v>1.7849999999999999</v>
      </c>
      <c r="E921" s="37">
        <v>2</v>
      </c>
      <c r="F921" s="37">
        <v>2.37</v>
      </c>
    </row>
    <row r="922" spans="1:6" x14ac:dyDescent="0.25">
      <c r="A922">
        <v>919</v>
      </c>
      <c r="B922" s="18">
        <v>42908</v>
      </c>
      <c r="C922" s="37">
        <v>1.68</v>
      </c>
      <c r="D922" s="37">
        <v>1.78</v>
      </c>
      <c r="E922" s="37">
        <v>2</v>
      </c>
      <c r="F922" s="37">
        <v>2.375</v>
      </c>
    </row>
    <row r="923" spans="1:6" x14ac:dyDescent="0.25">
      <c r="A923">
        <v>920</v>
      </c>
      <c r="B923" s="18">
        <v>42907</v>
      </c>
      <c r="C923" s="37">
        <v>1.69</v>
      </c>
      <c r="D923" s="37">
        <v>1.79</v>
      </c>
      <c r="E923" s="37">
        <v>2.0099999999999998</v>
      </c>
      <c r="F923" s="37">
        <v>2.39</v>
      </c>
    </row>
    <row r="924" spans="1:6" x14ac:dyDescent="0.25">
      <c r="A924">
        <v>921</v>
      </c>
      <c r="B924" s="18">
        <v>42906</v>
      </c>
      <c r="C924" s="37">
        <v>1.71</v>
      </c>
      <c r="D924" s="37">
        <v>1.81</v>
      </c>
      <c r="E924" s="37">
        <v>2.0299999999999998</v>
      </c>
      <c r="F924" s="37">
        <v>2.415</v>
      </c>
    </row>
    <row r="925" spans="1:6" x14ac:dyDescent="0.25">
      <c r="A925">
        <v>922</v>
      </c>
      <c r="B925" s="18">
        <v>42905</v>
      </c>
      <c r="C925" s="37">
        <v>1.6950000000000001</v>
      </c>
      <c r="D925" s="37">
        <v>1.7949999999999999</v>
      </c>
      <c r="E925" s="37">
        <v>2.0099999999999998</v>
      </c>
      <c r="F925" s="37">
        <v>2.4049999999999998</v>
      </c>
    </row>
    <row r="926" spans="1:6" x14ac:dyDescent="0.25">
      <c r="A926">
        <v>923</v>
      </c>
      <c r="B926" s="18">
        <v>42902</v>
      </c>
      <c r="C926" s="37">
        <v>1.6850000000000001</v>
      </c>
      <c r="D926" s="37">
        <v>1.7849999999999999</v>
      </c>
      <c r="E926" s="37">
        <v>2</v>
      </c>
      <c r="F926" s="37">
        <v>2.4049999999999998</v>
      </c>
    </row>
    <row r="927" spans="1:6" x14ac:dyDescent="0.25">
      <c r="A927">
        <v>924</v>
      </c>
      <c r="B927" s="18">
        <v>42901</v>
      </c>
      <c r="C927" s="37">
        <v>1.655</v>
      </c>
      <c r="D927" s="37">
        <v>1.7450000000000001</v>
      </c>
      <c r="E927" s="37">
        <v>1.9550000000000001</v>
      </c>
      <c r="F927" s="37">
        <v>2.36</v>
      </c>
    </row>
    <row r="928" spans="1:6" x14ac:dyDescent="0.25">
      <c r="A928">
        <v>925</v>
      </c>
      <c r="B928" s="18">
        <v>42900</v>
      </c>
      <c r="C928" s="37">
        <v>1.64</v>
      </c>
      <c r="D928" s="37">
        <v>1.74</v>
      </c>
      <c r="E928" s="37">
        <v>1.9650000000000001</v>
      </c>
      <c r="F928" s="37">
        <v>2.4</v>
      </c>
    </row>
    <row r="929" spans="1:6" x14ac:dyDescent="0.25">
      <c r="A929">
        <v>926</v>
      </c>
      <c r="B929" s="18">
        <v>42899</v>
      </c>
      <c r="C929" s="37">
        <v>1.625</v>
      </c>
      <c r="D929" s="37">
        <v>1.7250000000000001</v>
      </c>
      <c r="E929" s="37">
        <v>1.95</v>
      </c>
      <c r="F929" s="37">
        <v>2.4</v>
      </c>
    </row>
    <row r="930" spans="1:6" x14ac:dyDescent="0.25">
      <c r="A930">
        <v>927</v>
      </c>
      <c r="B930" s="18">
        <v>42895</v>
      </c>
      <c r="C930" s="37">
        <v>1.63</v>
      </c>
      <c r="D930" s="37">
        <v>1.7250000000000001</v>
      </c>
      <c r="E930" s="37">
        <v>1.9550000000000001</v>
      </c>
      <c r="F930" s="37">
        <v>2.4</v>
      </c>
    </row>
    <row r="931" spans="1:6" x14ac:dyDescent="0.25">
      <c r="A931">
        <v>928</v>
      </c>
      <c r="B931" s="18">
        <v>42894</v>
      </c>
      <c r="C931" s="37">
        <v>1.615</v>
      </c>
      <c r="D931" s="37">
        <v>1.7150000000000001</v>
      </c>
      <c r="E931" s="37">
        <v>1.9450000000000001</v>
      </c>
      <c r="F931" s="37">
        <v>2.4049999999999998</v>
      </c>
    </row>
    <row r="932" spans="1:6" x14ac:dyDescent="0.25">
      <c r="A932">
        <v>929</v>
      </c>
      <c r="B932" s="18">
        <v>42893</v>
      </c>
      <c r="C932" s="37">
        <v>1.61</v>
      </c>
      <c r="D932" s="37">
        <v>1.7050000000000001</v>
      </c>
      <c r="E932" s="37">
        <v>1.93</v>
      </c>
      <c r="F932" s="37">
        <v>2.3849999999999998</v>
      </c>
    </row>
    <row r="933" spans="1:6" x14ac:dyDescent="0.25">
      <c r="A933">
        <v>930</v>
      </c>
      <c r="B933" s="18">
        <v>42892</v>
      </c>
      <c r="C933" s="37">
        <v>1.57</v>
      </c>
      <c r="D933" s="37">
        <v>1.66</v>
      </c>
      <c r="E933" s="37">
        <v>1.895</v>
      </c>
      <c r="F933" s="37">
        <v>2.37</v>
      </c>
    </row>
    <row r="934" spans="1:6" x14ac:dyDescent="0.25">
      <c r="A934">
        <v>931</v>
      </c>
      <c r="B934" s="18">
        <v>42891</v>
      </c>
      <c r="C934" s="37">
        <v>1.59</v>
      </c>
      <c r="D934" s="37">
        <v>1.68</v>
      </c>
      <c r="E934" s="37">
        <v>1.915</v>
      </c>
      <c r="F934" s="37">
        <v>2.39</v>
      </c>
    </row>
    <row r="935" spans="1:6" x14ac:dyDescent="0.25">
      <c r="A935">
        <v>932</v>
      </c>
      <c r="B935" s="18">
        <v>42888</v>
      </c>
      <c r="C935" s="37">
        <v>1.59</v>
      </c>
      <c r="D935" s="37">
        <v>1.675</v>
      </c>
      <c r="E935" s="37">
        <v>1.92</v>
      </c>
      <c r="F935" s="37">
        <v>2.41</v>
      </c>
    </row>
    <row r="936" spans="1:6" x14ac:dyDescent="0.25">
      <c r="A936">
        <v>933</v>
      </c>
      <c r="B936" s="18">
        <v>42887</v>
      </c>
      <c r="C936" s="37">
        <v>1.57</v>
      </c>
      <c r="D936" s="37">
        <v>1.655</v>
      </c>
      <c r="E936" s="37">
        <v>1.905</v>
      </c>
      <c r="F936" s="37">
        <v>2.395</v>
      </c>
    </row>
    <row r="937" spans="1:6" x14ac:dyDescent="0.25">
      <c r="A937">
        <v>934</v>
      </c>
      <c r="B937" s="18">
        <v>42886</v>
      </c>
      <c r="C937" s="37">
        <v>1.5549999999999999</v>
      </c>
      <c r="D937" s="37">
        <v>1.645</v>
      </c>
      <c r="E937" s="37">
        <v>1.895</v>
      </c>
      <c r="F937" s="37">
        <v>2.3849999999999998</v>
      </c>
    </row>
    <row r="938" spans="1:6" x14ac:dyDescent="0.25">
      <c r="A938">
        <v>935</v>
      </c>
      <c r="B938" s="18">
        <v>42885</v>
      </c>
      <c r="C938" s="37">
        <v>1.575</v>
      </c>
      <c r="D938" s="37">
        <v>1.665</v>
      </c>
      <c r="E938" s="37">
        <v>1.915</v>
      </c>
      <c r="F938" s="37">
        <v>2.39</v>
      </c>
    </row>
    <row r="939" spans="1:6" x14ac:dyDescent="0.25">
      <c r="A939">
        <v>936</v>
      </c>
      <c r="B939" s="18">
        <v>42884</v>
      </c>
      <c r="C939" s="37">
        <v>1.59</v>
      </c>
      <c r="D939" s="37">
        <v>1.6850000000000001</v>
      </c>
      <c r="E939" s="37">
        <v>1.9350000000000001</v>
      </c>
      <c r="F939" s="37">
        <v>2.415</v>
      </c>
    </row>
    <row r="940" spans="1:6" x14ac:dyDescent="0.25">
      <c r="A940">
        <v>937</v>
      </c>
      <c r="B940" s="18">
        <v>42881</v>
      </c>
      <c r="C940" s="37">
        <v>1.58</v>
      </c>
      <c r="D940" s="37">
        <v>1.67</v>
      </c>
      <c r="E940" s="37">
        <v>1.9350000000000001</v>
      </c>
      <c r="F940" s="37">
        <v>2.41</v>
      </c>
    </row>
    <row r="941" spans="1:6" x14ac:dyDescent="0.25">
      <c r="A941">
        <v>938</v>
      </c>
      <c r="B941" s="18">
        <v>42880</v>
      </c>
      <c r="C941" s="37">
        <v>1.595</v>
      </c>
      <c r="D941" s="37">
        <v>1.69</v>
      </c>
      <c r="E941" s="37">
        <v>1.95</v>
      </c>
      <c r="F941" s="37">
        <v>2.44</v>
      </c>
    </row>
    <row r="942" spans="1:6" x14ac:dyDescent="0.25">
      <c r="A942">
        <v>939</v>
      </c>
      <c r="B942" s="18">
        <v>42879</v>
      </c>
      <c r="C942" s="37">
        <v>1.625</v>
      </c>
      <c r="D942" s="37">
        <v>1.7150000000000001</v>
      </c>
      <c r="E942" s="37">
        <v>1.9850000000000001</v>
      </c>
      <c r="F942" s="37">
        <v>2.4849999999999999</v>
      </c>
    </row>
    <row r="943" spans="1:6" x14ac:dyDescent="0.25">
      <c r="A943">
        <v>940</v>
      </c>
      <c r="B943" s="18">
        <v>42878</v>
      </c>
      <c r="C943" s="37">
        <v>1.615</v>
      </c>
      <c r="D943" s="37">
        <v>1.7050000000000001</v>
      </c>
      <c r="E943" s="37">
        <v>1.97</v>
      </c>
      <c r="F943" s="37">
        <v>2.4449999999999998</v>
      </c>
    </row>
    <row r="944" spans="1:6" x14ac:dyDescent="0.25">
      <c r="A944">
        <v>941</v>
      </c>
      <c r="B944" s="18">
        <v>42877</v>
      </c>
      <c r="C944" s="37">
        <v>1.63</v>
      </c>
      <c r="D944" s="37">
        <v>1.7450000000000001</v>
      </c>
      <c r="E944" s="37">
        <v>2.0099999999999998</v>
      </c>
      <c r="F944" s="37">
        <v>2.4900000000000002</v>
      </c>
    </row>
    <row r="945" spans="1:6" x14ac:dyDescent="0.25">
      <c r="A945">
        <v>942</v>
      </c>
      <c r="B945" s="18">
        <v>42874</v>
      </c>
      <c r="C945" s="37">
        <v>1.625</v>
      </c>
      <c r="D945" s="37">
        <v>1.74</v>
      </c>
      <c r="E945" s="37">
        <v>2.0049999999999999</v>
      </c>
      <c r="F945" s="37">
        <v>2.4750000000000001</v>
      </c>
    </row>
    <row r="946" spans="1:6" x14ac:dyDescent="0.25">
      <c r="A946">
        <v>943</v>
      </c>
      <c r="B946" s="18">
        <v>42873</v>
      </c>
      <c r="C946" s="37">
        <v>1.65</v>
      </c>
      <c r="D946" s="37">
        <v>1.76</v>
      </c>
      <c r="E946" s="37">
        <v>2.0299999999999998</v>
      </c>
      <c r="F946" s="37">
        <v>2.5</v>
      </c>
    </row>
    <row r="947" spans="1:6" x14ac:dyDescent="0.25">
      <c r="A947">
        <v>944</v>
      </c>
      <c r="B947" s="18">
        <v>42872</v>
      </c>
      <c r="C947" s="37">
        <v>1.635</v>
      </c>
      <c r="D947" s="37">
        <v>1.75</v>
      </c>
      <c r="E947" s="37">
        <v>2.0299999999999998</v>
      </c>
      <c r="F947" s="37">
        <v>2.5249999999999999</v>
      </c>
    </row>
    <row r="948" spans="1:6" x14ac:dyDescent="0.25">
      <c r="A948">
        <v>945</v>
      </c>
      <c r="B948" s="18">
        <v>42871</v>
      </c>
      <c r="C948" s="37">
        <v>1.665</v>
      </c>
      <c r="D948" s="37">
        <v>1.7849999999999999</v>
      </c>
      <c r="E948" s="37">
        <v>2.0699999999999998</v>
      </c>
      <c r="F948" s="37">
        <v>2.58</v>
      </c>
    </row>
    <row r="949" spans="1:6" x14ac:dyDescent="0.25">
      <c r="A949">
        <v>946</v>
      </c>
      <c r="B949" s="18">
        <v>42870</v>
      </c>
      <c r="C949" s="37">
        <v>1.665</v>
      </c>
      <c r="D949" s="37">
        <v>1.7849999999999999</v>
      </c>
      <c r="E949" s="37">
        <v>2.0699999999999998</v>
      </c>
      <c r="F949" s="37">
        <v>2.585</v>
      </c>
    </row>
    <row r="950" spans="1:6" x14ac:dyDescent="0.25">
      <c r="A950">
        <v>947</v>
      </c>
      <c r="B950" s="18">
        <v>42867</v>
      </c>
      <c r="C950" s="37">
        <v>1.69</v>
      </c>
      <c r="D950" s="37">
        <v>1.8149999999999999</v>
      </c>
      <c r="E950" s="37">
        <v>2.105</v>
      </c>
      <c r="F950" s="37">
        <v>2.63</v>
      </c>
    </row>
    <row r="951" spans="1:6" x14ac:dyDescent="0.25">
      <c r="A951">
        <v>948</v>
      </c>
      <c r="B951" s="18">
        <v>42866</v>
      </c>
      <c r="C951" s="37">
        <v>1.7</v>
      </c>
      <c r="D951" s="37">
        <v>1.84</v>
      </c>
      <c r="E951" s="37">
        <v>2.13</v>
      </c>
      <c r="F951" s="37">
        <v>2.65</v>
      </c>
    </row>
    <row r="952" spans="1:6" x14ac:dyDescent="0.25">
      <c r="A952">
        <v>949</v>
      </c>
      <c r="B952" s="18">
        <v>42865</v>
      </c>
      <c r="C952" s="37">
        <v>1.7150000000000001</v>
      </c>
      <c r="D952" s="37">
        <v>1.855</v>
      </c>
      <c r="E952" s="37">
        <v>2.15</v>
      </c>
      <c r="F952" s="37">
        <v>2.6549999999999998</v>
      </c>
    </row>
    <row r="953" spans="1:6" x14ac:dyDescent="0.25">
      <c r="A953">
        <v>950</v>
      </c>
      <c r="B953" s="18">
        <v>42864</v>
      </c>
      <c r="C953" s="37">
        <v>1.7450000000000001</v>
      </c>
      <c r="D953" s="37">
        <v>1.885</v>
      </c>
      <c r="E953" s="37">
        <v>2.1800000000000002</v>
      </c>
      <c r="F953" s="37">
        <v>2.6850000000000001</v>
      </c>
    </row>
    <row r="954" spans="1:6" x14ac:dyDescent="0.25">
      <c r="A954">
        <v>951</v>
      </c>
      <c r="B954" s="18">
        <v>42863</v>
      </c>
      <c r="C954" s="37">
        <v>1.74</v>
      </c>
      <c r="D954" s="37">
        <v>1.88</v>
      </c>
      <c r="E954" s="37">
        <v>2.1800000000000002</v>
      </c>
      <c r="F954" s="37">
        <v>2.6749999999999998</v>
      </c>
    </row>
    <row r="955" spans="1:6" x14ac:dyDescent="0.25">
      <c r="A955">
        <v>952</v>
      </c>
      <c r="B955" s="18">
        <v>42860</v>
      </c>
      <c r="C955" s="37">
        <v>1.7250000000000001</v>
      </c>
      <c r="D955" s="37">
        <v>1.865</v>
      </c>
      <c r="E955" s="37">
        <v>2.16</v>
      </c>
      <c r="F955" s="37">
        <v>2.65</v>
      </c>
    </row>
    <row r="956" spans="1:6" x14ac:dyDescent="0.25">
      <c r="A956">
        <v>953</v>
      </c>
      <c r="B956" s="18">
        <v>42859</v>
      </c>
      <c r="C956" s="37">
        <v>1.73</v>
      </c>
      <c r="D956" s="37">
        <v>1.865</v>
      </c>
      <c r="E956" s="37">
        <v>2.1549999999999998</v>
      </c>
      <c r="F956" s="37">
        <v>2.645</v>
      </c>
    </row>
    <row r="957" spans="1:6" x14ac:dyDescent="0.25">
      <c r="A957">
        <v>954</v>
      </c>
      <c r="B957" s="18">
        <v>42858</v>
      </c>
      <c r="C957" s="37">
        <v>1.68</v>
      </c>
      <c r="D957" s="37">
        <v>1.82</v>
      </c>
      <c r="E957" s="37">
        <v>2.105</v>
      </c>
      <c r="F957" s="37">
        <v>2.59</v>
      </c>
    </row>
    <row r="958" spans="1:6" x14ac:dyDescent="0.25">
      <c r="A958">
        <v>955</v>
      </c>
      <c r="B958" s="18">
        <v>42857</v>
      </c>
      <c r="C958" s="37">
        <v>1.6850000000000001</v>
      </c>
      <c r="D958" s="37">
        <v>1.83</v>
      </c>
      <c r="E958" s="37">
        <v>2.12</v>
      </c>
      <c r="F958" s="37">
        <v>2.605</v>
      </c>
    </row>
    <row r="959" spans="1:6" x14ac:dyDescent="0.25">
      <c r="A959">
        <v>956</v>
      </c>
      <c r="B959" s="18">
        <v>42856</v>
      </c>
      <c r="C959" s="37">
        <v>1.675</v>
      </c>
      <c r="D959" s="37">
        <v>1.8049999999999999</v>
      </c>
      <c r="E959" s="37">
        <v>2.0950000000000002</v>
      </c>
      <c r="F959" s="37">
        <v>2.5750000000000002</v>
      </c>
    </row>
    <row r="960" spans="1:6" x14ac:dyDescent="0.25">
      <c r="A960">
        <v>957</v>
      </c>
      <c r="B960" s="18">
        <v>42853</v>
      </c>
      <c r="C960" s="37">
        <v>1.665</v>
      </c>
      <c r="D960" s="37">
        <v>1.8</v>
      </c>
      <c r="E960" s="37">
        <v>2.09</v>
      </c>
      <c r="F960" s="37">
        <v>2.5750000000000002</v>
      </c>
    </row>
    <row r="961" spans="1:6" x14ac:dyDescent="0.25">
      <c r="A961">
        <v>958</v>
      </c>
      <c r="B961" s="18">
        <v>42852</v>
      </c>
      <c r="C961" s="37">
        <v>1.69</v>
      </c>
      <c r="D961" s="37">
        <v>1.83</v>
      </c>
      <c r="E961" s="37">
        <v>2.125</v>
      </c>
      <c r="F961" s="37">
        <v>2.61</v>
      </c>
    </row>
    <row r="962" spans="1:6" x14ac:dyDescent="0.25">
      <c r="A962">
        <v>959</v>
      </c>
      <c r="B962" s="18">
        <v>42851</v>
      </c>
      <c r="C962" s="37">
        <v>1.7050000000000001</v>
      </c>
      <c r="D962" s="37">
        <v>1.85</v>
      </c>
      <c r="E962" s="37">
        <v>2.145</v>
      </c>
      <c r="F962" s="37">
        <v>2.63</v>
      </c>
    </row>
    <row r="963" spans="1:6" x14ac:dyDescent="0.25">
      <c r="A963">
        <v>960</v>
      </c>
      <c r="B963" s="18">
        <v>42849</v>
      </c>
      <c r="C963" s="37">
        <v>1.67</v>
      </c>
      <c r="D963" s="37">
        <v>1.81</v>
      </c>
      <c r="E963" s="37">
        <v>2.105</v>
      </c>
      <c r="F963" s="37">
        <v>2.5950000000000002</v>
      </c>
    </row>
    <row r="964" spans="1:6" x14ac:dyDescent="0.25">
      <c r="A964">
        <v>961</v>
      </c>
      <c r="B964" s="18">
        <v>42846</v>
      </c>
      <c r="C964" s="37">
        <v>1.66</v>
      </c>
      <c r="D964" s="37">
        <v>1.79</v>
      </c>
      <c r="E964" s="37">
        <v>2.0750000000000002</v>
      </c>
      <c r="F964" s="37">
        <v>2.54</v>
      </c>
    </row>
    <row r="965" spans="1:6" x14ac:dyDescent="0.25">
      <c r="A965">
        <v>962</v>
      </c>
      <c r="B965" s="18">
        <v>42845</v>
      </c>
      <c r="C965" s="37">
        <v>1.645</v>
      </c>
      <c r="D965" s="37">
        <v>1.77</v>
      </c>
      <c r="E965" s="37">
        <v>2.0550000000000002</v>
      </c>
      <c r="F965" s="37">
        <v>2.5049999999999999</v>
      </c>
    </row>
    <row r="966" spans="1:6" x14ac:dyDescent="0.25">
      <c r="A966">
        <v>963</v>
      </c>
      <c r="B966" s="18">
        <v>42844</v>
      </c>
      <c r="C966" s="37">
        <v>1.625</v>
      </c>
      <c r="D966" s="37">
        <v>1.74</v>
      </c>
      <c r="E966" s="37">
        <v>2.02</v>
      </c>
      <c r="F966" s="37">
        <v>2.4550000000000001</v>
      </c>
    </row>
    <row r="967" spans="1:6" x14ac:dyDescent="0.25">
      <c r="A967">
        <v>964</v>
      </c>
      <c r="B967" s="18">
        <v>42843</v>
      </c>
      <c r="C967" s="37">
        <v>1.635</v>
      </c>
      <c r="D967" s="37">
        <v>1.76</v>
      </c>
      <c r="E967" s="37">
        <v>2.0449999999999999</v>
      </c>
      <c r="F967" s="37">
        <v>2.4900000000000002</v>
      </c>
    </row>
    <row r="968" spans="1:6" x14ac:dyDescent="0.25">
      <c r="A968">
        <v>965</v>
      </c>
      <c r="B968" s="18">
        <v>42838</v>
      </c>
      <c r="C968" s="37">
        <v>1.635</v>
      </c>
      <c r="D968" s="37">
        <v>1.75</v>
      </c>
      <c r="E968" s="37">
        <v>2.0249999999999999</v>
      </c>
      <c r="F968" s="37">
        <v>2.4750000000000001</v>
      </c>
    </row>
    <row r="969" spans="1:6" x14ac:dyDescent="0.25">
      <c r="A969">
        <v>966</v>
      </c>
      <c r="B969" s="18">
        <v>42837</v>
      </c>
      <c r="C969" s="37">
        <v>1.645</v>
      </c>
      <c r="D969" s="37">
        <v>1.76</v>
      </c>
      <c r="E969" s="37">
        <v>2.04</v>
      </c>
      <c r="F969" s="37">
        <v>2.5049999999999999</v>
      </c>
    </row>
    <row r="970" spans="1:6" x14ac:dyDescent="0.25">
      <c r="A970">
        <v>967</v>
      </c>
      <c r="B970" s="18">
        <v>42836</v>
      </c>
      <c r="C970" s="37">
        <v>1.665</v>
      </c>
      <c r="D970" s="37">
        <v>1.78</v>
      </c>
      <c r="E970" s="37">
        <v>2.06</v>
      </c>
      <c r="F970" s="37">
        <v>2.5299999999999998</v>
      </c>
    </row>
    <row r="971" spans="1:6" x14ac:dyDescent="0.25">
      <c r="A971">
        <v>968</v>
      </c>
      <c r="B971" s="18">
        <v>42835</v>
      </c>
      <c r="C971" s="37">
        <v>1.66</v>
      </c>
      <c r="D971" s="37">
        <v>1.79</v>
      </c>
      <c r="E971" s="37">
        <v>2.0750000000000002</v>
      </c>
      <c r="F971" s="37">
        <v>2.5750000000000002</v>
      </c>
    </row>
    <row r="972" spans="1:6" x14ac:dyDescent="0.25">
      <c r="A972">
        <v>969</v>
      </c>
      <c r="B972" s="18">
        <v>42832</v>
      </c>
      <c r="C972" s="37">
        <v>1.655</v>
      </c>
      <c r="D972" s="37">
        <v>1.7749999999999999</v>
      </c>
      <c r="E972" s="37">
        <v>2.0649999999999999</v>
      </c>
      <c r="F972" s="37">
        <v>2.5499999999999998</v>
      </c>
    </row>
    <row r="973" spans="1:6" x14ac:dyDescent="0.25">
      <c r="A973">
        <v>970</v>
      </c>
      <c r="B973" s="18">
        <v>42831</v>
      </c>
      <c r="C973" s="37">
        <v>1.69</v>
      </c>
      <c r="D973" s="37">
        <v>1.8149999999999999</v>
      </c>
      <c r="E973" s="37">
        <v>2.105</v>
      </c>
      <c r="F973" s="37">
        <v>2.58</v>
      </c>
    </row>
    <row r="974" spans="1:6" x14ac:dyDescent="0.25">
      <c r="A974">
        <v>971</v>
      </c>
      <c r="B974" s="18">
        <v>42830</v>
      </c>
      <c r="C974" s="37">
        <v>1.7050000000000001</v>
      </c>
      <c r="D974" s="37">
        <v>1.84</v>
      </c>
      <c r="E974" s="37">
        <v>2.1349999999999998</v>
      </c>
      <c r="F974" s="37">
        <v>2.605</v>
      </c>
    </row>
    <row r="975" spans="1:6" x14ac:dyDescent="0.25">
      <c r="A975">
        <v>972</v>
      </c>
      <c r="B975" s="18">
        <v>42829</v>
      </c>
      <c r="C975" s="37">
        <v>1.7150000000000001</v>
      </c>
      <c r="D975" s="37">
        <v>1.855</v>
      </c>
      <c r="E975" s="37">
        <v>2.145</v>
      </c>
      <c r="F975" s="37">
        <v>2.605</v>
      </c>
    </row>
    <row r="976" spans="1:6" x14ac:dyDescent="0.25">
      <c r="A976">
        <v>973</v>
      </c>
      <c r="B976" s="18">
        <v>42828</v>
      </c>
      <c r="C976" s="37">
        <v>1.74</v>
      </c>
      <c r="D976" s="37">
        <v>1.88</v>
      </c>
      <c r="E976" s="37">
        <v>2.19</v>
      </c>
      <c r="F976" s="37">
        <v>2.6749999999999998</v>
      </c>
    </row>
    <row r="977" spans="1:6" x14ac:dyDescent="0.25">
      <c r="A977">
        <v>974</v>
      </c>
      <c r="B977" s="18">
        <v>42825</v>
      </c>
      <c r="C977" s="37">
        <v>1.7549999999999999</v>
      </c>
      <c r="D977" s="37">
        <v>1.9</v>
      </c>
      <c r="E977" s="37">
        <v>2.21</v>
      </c>
      <c r="F977" s="37">
        <v>2.6949999999999998</v>
      </c>
    </row>
    <row r="978" spans="1:6" x14ac:dyDescent="0.25">
      <c r="A978">
        <v>975</v>
      </c>
      <c r="B978" s="18">
        <v>42824</v>
      </c>
      <c r="C978" s="37">
        <v>1.7450000000000001</v>
      </c>
      <c r="D978" s="37">
        <v>1.89</v>
      </c>
      <c r="E978" s="37">
        <v>2.2000000000000002</v>
      </c>
      <c r="F978" s="37">
        <v>2.69</v>
      </c>
    </row>
    <row r="979" spans="1:6" x14ac:dyDescent="0.25">
      <c r="A979">
        <v>976</v>
      </c>
      <c r="B979" s="18">
        <v>42823</v>
      </c>
      <c r="C979" s="37">
        <v>1.7549999999999999</v>
      </c>
      <c r="D979" s="37">
        <v>1.905</v>
      </c>
      <c r="E979" s="37">
        <v>2.2200000000000002</v>
      </c>
      <c r="F979" s="37">
        <v>2.7250000000000001</v>
      </c>
    </row>
    <row r="980" spans="1:6" x14ac:dyDescent="0.25">
      <c r="A980">
        <v>977</v>
      </c>
      <c r="B980" s="18">
        <v>42822</v>
      </c>
      <c r="C980" s="37">
        <v>1.7350000000000001</v>
      </c>
      <c r="D980" s="37">
        <v>1.885</v>
      </c>
      <c r="E980" s="37">
        <v>2.2000000000000002</v>
      </c>
      <c r="F980" s="37">
        <v>2.7</v>
      </c>
    </row>
    <row r="981" spans="1:6" x14ac:dyDescent="0.25">
      <c r="A981">
        <v>978</v>
      </c>
      <c r="B981" s="18">
        <v>42821</v>
      </c>
      <c r="C981" s="37">
        <v>1.74</v>
      </c>
      <c r="D981" s="37">
        <v>1.9</v>
      </c>
      <c r="E981" s="37">
        <v>2.2200000000000002</v>
      </c>
      <c r="F981" s="37">
        <v>2.71</v>
      </c>
    </row>
    <row r="982" spans="1:6" x14ac:dyDescent="0.25">
      <c r="A982">
        <v>979</v>
      </c>
      <c r="B982" s="18">
        <v>42818</v>
      </c>
      <c r="C982" s="37">
        <v>1.7549999999999999</v>
      </c>
      <c r="D982" s="37">
        <v>1.93</v>
      </c>
      <c r="E982" s="37">
        <v>2.2450000000000001</v>
      </c>
      <c r="F982" s="37">
        <v>2.7549999999999999</v>
      </c>
    </row>
    <row r="983" spans="1:6" x14ac:dyDescent="0.25">
      <c r="A983">
        <v>980</v>
      </c>
      <c r="B983" s="18">
        <v>42817</v>
      </c>
      <c r="C983" s="37">
        <v>1.7649999999999999</v>
      </c>
      <c r="D983" s="37">
        <v>1.94</v>
      </c>
      <c r="E983" s="37">
        <v>2.25</v>
      </c>
      <c r="F983" s="37">
        <v>2.76</v>
      </c>
    </row>
    <row r="984" spans="1:6" x14ac:dyDescent="0.25">
      <c r="A984">
        <v>981</v>
      </c>
      <c r="B984" s="18">
        <v>42816</v>
      </c>
      <c r="C984" s="37">
        <v>1.7849999999999999</v>
      </c>
      <c r="D984" s="37">
        <v>1.9550000000000001</v>
      </c>
      <c r="E984" s="37">
        <v>2.2650000000000001</v>
      </c>
      <c r="F984" s="37">
        <v>2.7549999999999999</v>
      </c>
    </row>
    <row r="985" spans="1:6" x14ac:dyDescent="0.25">
      <c r="A985">
        <v>982</v>
      </c>
      <c r="B985" s="18">
        <v>42815</v>
      </c>
      <c r="C985" s="37">
        <v>1.79</v>
      </c>
      <c r="D985" s="37">
        <v>1.97</v>
      </c>
      <c r="E985" s="37">
        <v>2.2850000000000001</v>
      </c>
      <c r="F985" s="37">
        <v>2.8050000000000002</v>
      </c>
    </row>
    <row r="986" spans="1:6" x14ac:dyDescent="0.25">
      <c r="A986">
        <v>983</v>
      </c>
      <c r="B986" s="18">
        <v>42814</v>
      </c>
      <c r="C986" s="37">
        <v>1.7949999999999999</v>
      </c>
      <c r="D986" s="37">
        <v>1.98</v>
      </c>
      <c r="E986" s="37">
        <v>2.2949999999999999</v>
      </c>
      <c r="F986" s="37">
        <v>2.82</v>
      </c>
    </row>
    <row r="987" spans="1:6" x14ac:dyDescent="0.25">
      <c r="A987">
        <v>984</v>
      </c>
      <c r="B987" s="18">
        <v>42811</v>
      </c>
      <c r="C987" s="37">
        <v>1.82</v>
      </c>
      <c r="D987" s="37">
        <v>2.0099999999999998</v>
      </c>
      <c r="E987" s="37">
        <v>2.33</v>
      </c>
      <c r="F987" s="37">
        <v>2.86</v>
      </c>
    </row>
    <row r="988" spans="1:6" x14ac:dyDescent="0.25">
      <c r="A988">
        <v>985</v>
      </c>
      <c r="B988" s="18">
        <v>42810</v>
      </c>
      <c r="C988" s="37">
        <v>1.8149999999999999</v>
      </c>
      <c r="D988" s="37">
        <v>1.9950000000000001</v>
      </c>
      <c r="E988" s="37">
        <v>2.3050000000000002</v>
      </c>
      <c r="F988" s="37">
        <v>2.8149999999999999</v>
      </c>
    </row>
    <row r="989" spans="1:6" x14ac:dyDescent="0.25">
      <c r="A989">
        <v>986</v>
      </c>
      <c r="B989" s="18">
        <v>42809</v>
      </c>
      <c r="C989" s="37">
        <v>1.88</v>
      </c>
      <c r="D989" s="37">
        <v>2.0750000000000002</v>
      </c>
      <c r="E989" s="37">
        <v>2.395</v>
      </c>
      <c r="F989" s="37">
        <v>2.92</v>
      </c>
    </row>
    <row r="990" spans="1:6" x14ac:dyDescent="0.25">
      <c r="A990">
        <v>987</v>
      </c>
      <c r="B990" s="18">
        <v>42808</v>
      </c>
      <c r="C990" s="37">
        <v>1.87</v>
      </c>
      <c r="D990" s="37">
        <v>2.0699999999999998</v>
      </c>
      <c r="E990" s="37">
        <v>2.39</v>
      </c>
      <c r="F990" s="37">
        <v>2.92</v>
      </c>
    </row>
    <row r="991" spans="1:6" x14ac:dyDescent="0.25">
      <c r="A991">
        <v>988</v>
      </c>
      <c r="B991" s="18">
        <v>42807</v>
      </c>
      <c r="C991" s="37">
        <v>1.895</v>
      </c>
      <c r="D991" s="37">
        <v>2.08</v>
      </c>
      <c r="E991" s="37">
        <v>2.395</v>
      </c>
      <c r="F991" s="37">
        <v>2.9350000000000001</v>
      </c>
    </row>
    <row r="992" spans="1:6" x14ac:dyDescent="0.25">
      <c r="A992">
        <v>989</v>
      </c>
      <c r="B992" s="18">
        <v>42804</v>
      </c>
      <c r="C992" s="37">
        <v>1.91</v>
      </c>
      <c r="D992" s="37">
        <v>2.11</v>
      </c>
      <c r="E992" s="37">
        <v>2.4300000000000002</v>
      </c>
      <c r="F992" s="37">
        <v>2.98</v>
      </c>
    </row>
    <row r="993" spans="1:6" x14ac:dyDescent="0.25">
      <c r="A993">
        <v>990</v>
      </c>
      <c r="B993" s="18">
        <v>42803</v>
      </c>
      <c r="C993" s="37">
        <v>1.89</v>
      </c>
      <c r="D993" s="37">
        <v>2.08</v>
      </c>
      <c r="E993" s="37">
        <v>2.39</v>
      </c>
      <c r="F993" s="37">
        <v>2.93</v>
      </c>
    </row>
    <row r="994" spans="1:6" x14ac:dyDescent="0.25">
      <c r="A994">
        <v>991</v>
      </c>
      <c r="B994" s="18">
        <v>42802</v>
      </c>
      <c r="C994" s="37">
        <v>1.87</v>
      </c>
      <c r="D994" s="37">
        <v>2.0449999999999999</v>
      </c>
      <c r="E994" s="37">
        <v>2.3450000000000002</v>
      </c>
      <c r="F994" s="37">
        <v>2.8650000000000002</v>
      </c>
    </row>
    <row r="995" spans="1:6" x14ac:dyDescent="0.25">
      <c r="A995">
        <v>992</v>
      </c>
      <c r="B995" s="18">
        <v>42801</v>
      </c>
      <c r="C995" s="37">
        <v>1.84</v>
      </c>
      <c r="D995" s="37">
        <v>2</v>
      </c>
      <c r="E995" s="37">
        <v>2.2949999999999999</v>
      </c>
      <c r="F995" s="37">
        <v>2.82</v>
      </c>
    </row>
    <row r="996" spans="1:6" x14ac:dyDescent="0.25">
      <c r="A996">
        <v>993</v>
      </c>
      <c r="B996" s="18">
        <v>42800</v>
      </c>
      <c r="C996" s="37">
        <v>1.825</v>
      </c>
      <c r="D996" s="37">
        <v>1.99</v>
      </c>
      <c r="E996" s="37">
        <v>2.2799999999999998</v>
      </c>
      <c r="F996" s="37">
        <v>2.8050000000000002</v>
      </c>
    </row>
    <row r="997" spans="1:6" x14ac:dyDescent="0.25">
      <c r="A997">
        <v>994</v>
      </c>
      <c r="B997" s="18">
        <v>42797</v>
      </c>
      <c r="C997" s="37">
        <v>1.81</v>
      </c>
      <c r="D997" s="37">
        <v>1.98</v>
      </c>
      <c r="E997" s="37">
        <v>2.27</v>
      </c>
      <c r="F997" s="37">
        <v>2.8050000000000002</v>
      </c>
    </row>
    <row r="998" spans="1:6" x14ac:dyDescent="0.25">
      <c r="A998">
        <v>995</v>
      </c>
      <c r="B998" s="18">
        <v>42796</v>
      </c>
      <c r="C998" s="37">
        <v>1.8049999999999999</v>
      </c>
      <c r="D998" s="37">
        <v>1.97</v>
      </c>
      <c r="E998" s="37">
        <v>2.2599999999999998</v>
      </c>
      <c r="F998" s="37">
        <v>2.7850000000000001</v>
      </c>
    </row>
    <row r="999" spans="1:6" x14ac:dyDescent="0.25">
      <c r="A999">
        <v>996</v>
      </c>
      <c r="B999" s="18">
        <v>42795</v>
      </c>
      <c r="C999" s="37">
        <v>1.82</v>
      </c>
      <c r="D999" s="37">
        <v>1.99</v>
      </c>
      <c r="E999" s="37">
        <v>2.2749999999999999</v>
      </c>
      <c r="F999" s="37">
        <v>2.8</v>
      </c>
    </row>
    <row r="1000" spans="1:6" x14ac:dyDescent="0.25">
      <c r="A1000">
        <v>997</v>
      </c>
      <c r="B1000" s="18">
        <v>42794</v>
      </c>
      <c r="C1000" s="37">
        <v>1.79</v>
      </c>
      <c r="D1000" s="37">
        <v>1.93</v>
      </c>
      <c r="E1000" s="37">
        <v>2.2149999999999999</v>
      </c>
      <c r="F1000" s="37">
        <v>2.72</v>
      </c>
    </row>
    <row r="1001" spans="1:6" x14ac:dyDescent="0.25">
      <c r="A1001">
        <v>998</v>
      </c>
      <c r="B1001" s="18">
        <v>42793</v>
      </c>
      <c r="C1001" s="37">
        <v>1.7849999999999999</v>
      </c>
      <c r="D1001" s="37">
        <v>1.92</v>
      </c>
      <c r="E1001" s="37">
        <v>2.2050000000000001</v>
      </c>
      <c r="F1001" s="37">
        <v>2.71</v>
      </c>
    </row>
    <row r="1002" spans="1:6" x14ac:dyDescent="0.25">
      <c r="A1002">
        <v>999</v>
      </c>
      <c r="B1002" s="18">
        <v>42790</v>
      </c>
      <c r="C1002" s="37">
        <v>1.7749999999999999</v>
      </c>
      <c r="D1002" s="37">
        <v>1.93</v>
      </c>
      <c r="E1002" s="37">
        <v>2.2200000000000002</v>
      </c>
      <c r="F1002" s="37">
        <v>2.73</v>
      </c>
    </row>
    <row r="1003" spans="1:6" x14ac:dyDescent="0.25">
      <c r="A1003">
        <v>1000</v>
      </c>
      <c r="B1003" s="18">
        <v>42789</v>
      </c>
      <c r="C1003" s="37">
        <v>1.8049999999999999</v>
      </c>
      <c r="D1003" s="37">
        <v>1.97</v>
      </c>
      <c r="E1003" s="37">
        <v>2.2650000000000001</v>
      </c>
      <c r="F1003" s="37">
        <v>2.7850000000000001</v>
      </c>
    </row>
    <row r="1004" spans="1:6" x14ac:dyDescent="0.25">
      <c r="A1004">
        <v>1001</v>
      </c>
      <c r="B1004" s="18">
        <v>42788</v>
      </c>
      <c r="C1004" s="37">
        <v>1.84</v>
      </c>
      <c r="D1004" s="37">
        <v>2.0049999999999999</v>
      </c>
      <c r="E1004" s="37">
        <v>2.2999999999999998</v>
      </c>
      <c r="F1004" s="37">
        <v>2.835</v>
      </c>
    </row>
    <row r="1005" spans="1:6" x14ac:dyDescent="0.25">
      <c r="A1005">
        <v>1002</v>
      </c>
      <c r="B1005" s="18">
        <v>42787</v>
      </c>
      <c r="C1005" s="37">
        <v>1.825</v>
      </c>
      <c r="D1005" s="37">
        <v>1.9850000000000001</v>
      </c>
      <c r="E1005" s="37">
        <v>2.2799999999999998</v>
      </c>
      <c r="F1005" s="37">
        <v>2.8</v>
      </c>
    </row>
    <row r="1006" spans="1:6" x14ac:dyDescent="0.25">
      <c r="A1006">
        <v>1003</v>
      </c>
      <c r="B1006" s="18">
        <v>42786</v>
      </c>
      <c r="C1006" s="37">
        <v>1.81</v>
      </c>
      <c r="D1006" s="37">
        <v>1.9750000000000001</v>
      </c>
      <c r="E1006" s="37">
        <v>2.27</v>
      </c>
      <c r="F1006" s="37">
        <v>2.79</v>
      </c>
    </row>
    <row r="1007" spans="1:6" x14ac:dyDescent="0.25">
      <c r="A1007">
        <v>1004</v>
      </c>
      <c r="B1007" s="18">
        <v>42783</v>
      </c>
      <c r="C1007" s="37">
        <v>1.835</v>
      </c>
      <c r="D1007" s="37">
        <v>1.9950000000000001</v>
      </c>
      <c r="E1007" s="37">
        <v>2.2850000000000001</v>
      </c>
      <c r="F1007" s="37">
        <v>2.8050000000000002</v>
      </c>
    </row>
    <row r="1008" spans="1:6" x14ac:dyDescent="0.25">
      <c r="A1008">
        <v>1005</v>
      </c>
      <c r="B1008" s="18">
        <v>42782</v>
      </c>
      <c r="C1008" s="37">
        <v>1.825</v>
      </c>
      <c r="D1008" s="37">
        <v>1.99</v>
      </c>
      <c r="E1008" s="37">
        <v>2.2850000000000001</v>
      </c>
      <c r="F1008" s="37">
        <v>2.7949999999999999</v>
      </c>
    </row>
    <row r="1009" spans="1:6" x14ac:dyDescent="0.25">
      <c r="A1009">
        <v>1006</v>
      </c>
      <c r="B1009" s="18">
        <v>42781</v>
      </c>
      <c r="C1009" s="37">
        <v>1.835</v>
      </c>
      <c r="D1009" s="37">
        <v>1.98</v>
      </c>
      <c r="E1009" s="37">
        <v>2.2650000000000001</v>
      </c>
      <c r="F1009" s="37">
        <v>2.7850000000000001</v>
      </c>
    </row>
    <row r="1010" spans="1:6" x14ac:dyDescent="0.25">
      <c r="A1010">
        <v>1007</v>
      </c>
      <c r="B1010" s="18">
        <v>42780</v>
      </c>
      <c r="C1010" s="37">
        <v>1.8049999999999999</v>
      </c>
      <c r="D1010" s="37">
        <v>1.9350000000000001</v>
      </c>
      <c r="E1010" s="37">
        <v>2.1949999999999998</v>
      </c>
      <c r="F1010" s="37">
        <v>2.7349999999999999</v>
      </c>
    </row>
    <row r="1011" spans="1:6" x14ac:dyDescent="0.25">
      <c r="A1011">
        <v>1008</v>
      </c>
      <c r="B1011" s="18">
        <v>42779</v>
      </c>
      <c r="C1011" s="37">
        <v>1.7849999999999999</v>
      </c>
      <c r="D1011" s="37">
        <v>1.895</v>
      </c>
      <c r="E1011" s="37">
        <v>2.16</v>
      </c>
      <c r="F1011" s="37">
        <v>2.7050000000000001</v>
      </c>
    </row>
    <row r="1012" spans="1:6" x14ac:dyDescent="0.25">
      <c r="A1012">
        <v>1009</v>
      </c>
      <c r="B1012" s="18">
        <v>42776</v>
      </c>
      <c r="C1012" s="37">
        <v>1.8</v>
      </c>
      <c r="D1012" s="37">
        <v>1.91</v>
      </c>
      <c r="E1012" s="37">
        <v>2.165</v>
      </c>
      <c r="F1012" s="37">
        <v>2.6949999999999998</v>
      </c>
    </row>
    <row r="1013" spans="1:6" x14ac:dyDescent="0.25">
      <c r="A1013">
        <v>1010</v>
      </c>
      <c r="B1013" s="18">
        <v>42775</v>
      </c>
      <c r="C1013" s="37">
        <v>1.76</v>
      </c>
      <c r="D1013" s="37">
        <v>1.86</v>
      </c>
      <c r="E1013" s="37">
        <v>2.1150000000000002</v>
      </c>
      <c r="F1013" s="37">
        <v>2.64</v>
      </c>
    </row>
    <row r="1014" spans="1:6" x14ac:dyDescent="0.25">
      <c r="A1014">
        <v>1011</v>
      </c>
      <c r="B1014" s="18">
        <v>42774</v>
      </c>
      <c r="C1014" s="37">
        <v>1.7849999999999999</v>
      </c>
      <c r="D1014" s="37">
        <v>1.885</v>
      </c>
      <c r="E1014" s="37">
        <v>2.1549999999999998</v>
      </c>
      <c r="F1014" s="37">
        <v>2.6949999999999998</v>
      </c>
    </row>
    <row r="1015" spans="1:6" x14ac:dyDescent="0.25">
      <c r="A1015">
        <v>1012</v>
      </c>
      <c r="B1015" s="18">
        <v>42773</v>
      </c>
      <c r="C1015" s="37">
        <v>1.79</v>
      </c>
      <c r="D1015" s="37">
        <v>1.895</v>
      </c>
      <c r="E1015" s="37">
        <v>2.16</v>
      </c>
      <c r="F1015" s="37">
        <v>2.6949999999999998</v>
      </c>
    </row>
    <row r="1016" spans="1:6" x14ac:dyDescent="0.25">
      <c r="A1016">
        <v>1013</v>
      </c>
      <c r="B1016" s="18">
        <v>42772</v>
      </c>
      <c r="C1016" s="37">
        <v>1.81</v>
      </c>
      <c r="D1016" s="37">
        <v>1.925</v>
      </c>
      <c r="E1016" s="37">
        <v>2.2050000000000001</v>
      </c>
      <c r="F1016" s="37">
        <v>2.7650000000000001</v>
      </c>
    </row>
    <row r="1017" spans="1:6" x14ac:dyDescent="0.25">
      <c r="A1017">
        <v>1014</v>
      </c>
      <c r="B1017" s="18">
        <v>42769</v>
      </c>
      <c r="C1017" s="37">
        <v>1.83</v>
      </c>
      <c r="D1017" s="37">
        <v>1.9450000000000001</v>
      </c>
      <c r="E1017" s="37">
        <v>2.2200000000000002</v>
      </c>
      <c r="F1017" s="37">
        <v>2.7949999999999999</v>
      </c>
    </row>
    <row r="1018" spans="1:6" x14ac:dyDescent="0.25">
      <c r="A1018">
        <v>1015</v>
      </c>
      <c r="B1018" s="18">
        <v>42768</v>
      </c>
      <c r="C1018" s="37">
        <v>1.8049999999999999</v>
      </c>
      <c r="D1018" s="37">
        <v>1.915</v>
      </c>
      <c r="E1018" s="37">
        <v>2.1949999999999998</v>
      </c>
      <c r="F1018" s="37">
        <v>2.77</v>
      </c>
    </row>
    <row r="1019" spans="1:6" x14ac:dyDescent="0.25">
      <c r="A1019">
        <v>1016</v>
      </c>
      <c r="B1019" s="18">
        <v>42767</v>
      </c>
      <c r="C1019" s="37">
        <v>1.7849999999999999</v>
      </c>
      <c r="D1019" s="37">
        <v>1.895</v>
      </c>
      <c r="E1019" s="37">
        <v>2.17</v>
      </c>
      <c r="F1019" s="37">
        <v>2.7349999999999999</v>
      </c>
    </row>
    <row r="1020" spans="1:6" x14ac:dyDescent="0.25">
      <c r="A1020">
        <v>1017</v>
      </c>
      <c r="B1020" s="18">
        <v>42766</v>
      </c>
      <c r="C1020" s="37">
        <v>1.7649999999999999</v>
      </c>
      <c r="D1020" s="37">
        <v>1.88</v>
      </c>
      <c r="E1020" s="37">
        <v>2.15</v>
      </c>
      <c r="F1020" s="37">
        <v>2.7149999999999999</v>
      </c>
    </row>
    <row r="1021" spans="1:6" x14ac:dyDescent="0.25">
      <c r="A1021">
        <v>1018</v>
      </c>
      <c r="B1021" s="18">
        <v>42765</v>
      </c>
      <c r="C1021" s="37">
        <v>1.79</v>
      </c>
      <c r="D1021" s="37">
        <v>1.92</v>
      </c>
      <c r="E1021" s="37">
        <v>2.1850000000000001</v>
      </c>
      <c r="F1021" s="37">
        <v>2.7250000000000001</v>
      </c>
    </row>
    <row r="1022" spans="1:6" x14ac:dyDescent="0.25">
      <c r="A1022">
        <v>1019</v>
      </c>
      <c r="B1022" s="18">
        <v>42762</v>
      </c>
      <c r="C1022" s="37">
        <v>1.81</v>
      </c>
      <c r="D1022" s="37">
        <v>1.95</v>
      </c>
      <c r="E1022" s="37">
        <v>2.2200000000000002</v>
      </c>
      <c r="F1022" s="37">
        <v>2.78</v>
      </c>
    </row>
    <row r="1023" spans="1:6" x14ac:dyDescent="0.25">
      <c r="A1023">
        <v>1020</v>
      </c>
      <c r="B1023" s="18">
        <v>42760</v>
      </c>
      <c r="C1023" s="37">
        <v>1.81</v>
      </c>
      <c r="D1023" s="37">
        <v>1.94</v>
      </c>
      <c r="E1023" s="37">
        <v>2.2000000000000002</v>
      </c>
      <c r="F1023" s="37">
        <v>2.73</v>
      </c>
    </row>
    <row r="1024" spans="1:6" x14ac:dyDescent="0.25">
      <c r="A1024">
        <v>1021</v>
      </c>
      <c r="B1024" s="18">
        <v>42759</v>
      </c>
      <c r="C1024" s="37">
        <v>1.81</v>
      </c>
      <c r="D1024" s="37">
        <v>1.94</v>
      </c>
      <c r="E1024" s="37">
        <v>2.1949999999999998</v>
      </c>
      <c r="F1024" s="37">
        <v>2.6949999999999998</v>
      </c>
    </row>
    <row r="1025" spans="1:6" x14ac:dyDescent="0.25">
      <c r="A1025">
        <v>1022</v>
      </c>
      <c r="B1025" s="18">
        <v>42758</v>
      </c>
      <c r="C1025" s="37">
        <v>1.85</v>
      </c>
      <c r="D1025" s="37">
        <v>1.99</v>
      </c>
      <c r="E1025" s="37">
        <v>2.2450000000000001</v>
      </c>
      <c r="F1025" s="37">
        <v>2.7549999999999999</v>
      </c>
    </row>
    <row r="1026" spans="1:6" x14ac:dyDescent="0.25">
      <c r="A1026">
        <v>1023</v>
      </c>
      <c r="B1026" s="18">
        <v>42755</v>
      </c>
      <c r="C1026" s="37">
        <v>1.865</v>
      </c>
      <c r="D1026" s="37">
        <v>2.0049999999999999</v>
      </c>
      <c r="E1026" s="37">
        <v>2.27</v>
      </c>
      <c r="F1026" s="37">
        <v>2.7850000000000001</v>
      </c>
    </row>
    <row r="1027" spans="1:6" x14ac:dyDescent="0.25">
      <c r="A1027">
        <v>1024</v>
      </c>
      <c r="B1027" s="18">
        <v>42754</v>
      </c>
      <c r="C1027" s="37">
        <v>1.86</v>
      </c>
      <c r="D1027" s="37">
        <v>1.9950000000000001</v>
      </c>
      <c r="E1027" s="37">
        <v>2.2549999999999999</v>
      </c>
      <c r="F1027" s="37">
        <v>2.76</v>
      </c>
    </row>
    <row r="1028" spans="1:6" x14ac:dyDescent="0.25">
      <c r="A1028">
        <v>1025</v>
      </c>
      <c r="B1028" s="18">
        <v>42753</v>
      </c>
      <c r="C1028" s="37">
        <v>1.835</v>
      </c>
      <c r="D1028" s="37">
        <v>1.95</v>
      </c>
      <c r="E1028" s="37">
        <v>2.1949999999999998</v>
      </c>
      <c r="F1028" s="37">
        <v>2.68</v>
      </c>
    </row>
    <row r="1029" spans="1:6" x14ac:dyDescent="0.25">
      <c r="A1029">
        <v>1026</v>
      </c>
      <c r="B1029" s="18">
        <v>42752</v>
      </c>
      <c r="C1029" s="37">
        <v>1.835</v>
      </c>
      <c r="D1029" s="37">
        <v>1.9450000000000001</v>
      </c>
      <c r="E1029" s="37">
        <v>2.2050000000000001</v>
      </c>
      <c r="F1029" s="37">
        <v>2.6949999999999998</v>
      </c>
    </row>
    <row r="1030" spans="1:6" x14ac:dyDescent="0.25">
      <c r="A1030">
        <v>1027</v>
      </c>
      <c r="B1030" s="18">
        <v>42751</v>
      </c>
      <c r="C1030" s="37">
        <v>1.825</v>
      </c>
      <c r="D1030" s="37">
        <v>1.9350000000000001</v>
      </c>
      <c r="E1030" s="37">
        <v>2.2000000000000002</v>
      </c>
      <c r="F1030" s="37">
        <v>2.6949999999999998</v>
      </c>
    </row>
    <row r="1031" spans="1:6" x14ac:dyDescent="0.25">
      <c r="A1031">
        <v>1028</v>
      </c>
      <c r="B1031" s="18">
        <v>42748</v>
      </c>
      <c r="C1031" s="37">
        <v>1.825</v>
      </c>
      <c r="D1031" s="37">
        <v>1.94</v>
      </c>
      <c r="E1031" s="37">
        <v>2.1949999999999998</v>
      </c>
      <c r="F1031" s="37">
        <v>2.69</v>
      </c>
    </row>
    <row r="1032" spans="1:6" x14ac:dyDescent="0.25">
      <c r="A1032">
        <v>1029</v>
      </c>
      <c r="B1032" s="18">
        <v>42747</v>
      </c>
      <c r="C1032" s="37">
        <v>1.8</v>
      </c>
      <c r="D1032" s="37">
        <v>1.905</v>
      </c>
      <c r="E1032" s="37">
        <v>2.16</v>
      </c>
      <c r="F1032" s="37">
        <v>2.665</v>
      </c>
    </row>
    <row r="1033" spans="1:6" x14ac:dyDescent="0.25">
      <c r="A1033">
        <v>1030</v>
      </c>
      <c r="B1033" s="18">
        <v>42746</v>
      </c>
      <c r="C1033" s="37">
        <v>1.83</v>
      </c>
      <c r="D1033" s="37">
        <v>1.9450000000000001</v>
      </c>
      <c r="E1033" s="37">
        <v>2.2000000000000002</v>
      </c>
      <c r="F1033" s="37">
        <v>2.73</v>
      </c>
    </row>
    <row r="1034" spans="1:6" x14ac:dyDescent="0.25">
      <c r="A1034">
        <v>1031</v>
      </c>
      <c r="B1034" s="18">
        <v>42745</v>
      </c>
      <c r="C1034" s="37">
        <v>1.83</v>
      </c>
      <c r="D1034" s="37">
        <v>1.94</v>
      </c>
      <c r="E1034" s="37">
        <v>2.2050000000000001</v>
      </c>
      <c r="F1034" s="37">
        <v>2.7149999999999999</v>
      </c>
    </row>
    <row r="1035" spans="1:6" x14ac:dyDescent="0.25">
      <c r="A1035">
        <v>1032</v>
      </c>
      <c r="B1035" s="18">
        <v>42744</v>
      </c>
      <c r="C1035" s="37">
        <v>1.87</v>
      </c>
      <c r="D1035" s="37">
        <v>1.98</v>
      </c>
      <c r="E1035" s="37">
        <v>2.2450000000000001</v>
      </c>
      <c r="F1035" s="37">
        <v>2.7650000000000001</v>
      </c>
    </row>
    <row r="1036" spans="1:6" x14ac:dyDescent="0.25">
      <c r="A1036">
        <v>1033</v>
      </c>
      <c r="B1036" s="18">
        <v>42741</v>
      </c>
      <c r="C1036" s="37">
        <v>1.8149999999999999</v>
      </c>
      <c r="D1036" s="37">
        <v>1.925</v>
      </c>
      <c r="E1036" s="37">
        <v>2.1800000000000002</v>
      </c>
      <c r="F1036" s="37">
        <v>2.68</v>
      </c>
    </row>
    <row r="1037" spans="1:6" x14ac:dyDescent="0.25">
      <c r="A1037">
        <v>1034</v>
      </c>
      <c r="B1037" s="18">
        <v>42740</v>
      </c>
      <c r="C1037" s="37">
        <v>1.85</v>
      </c>
      <c r="D1037" s="37">
        <v>1.9650000000000001</v>
      </c>
      <c r="E1037" s="37">
        <v>2.2200000000000002</v>
      </c>
      <c r="F1037" s="37">
        <v>2.74</v>
      </c>
    </row>
    <row r="1038" spans="1:6" x14ac:dyDescent="0.25">
      <c r="A1038">
        <v>1035</v>
      </c>
      <c r="B1038" s="18">
        <v>42739</v>
      </c>
      <c r="C1038" s="37">
        <v>1.89</v>
      </c>
      <c r="D1038" s="37">
        <v>2</v>
      </c>
      <c r="E1038" s="37">
        <v>2.2650000000000001</v>
      </c>
      <c r="F1038" s="37">
        <v>2.79</v>
      </c>
    </row>
    <row r="1039" spans="1:6" x14ac:dyDescent="0.25">
      <c r="A1039">
        <v>1036</v>
      </c>
      <c r="B1039" s="18">
        <v>42738</v>
      </c>
      <c r="C1039" s="37">
        <v>1.855</v>
      </c>
      <c r="D1039" s="37">
        <v>1.97</v>
      </c>
      <c r="E1039" s="37">
        <v>2.23</v>
      </c>
      <c r="F1039" s="37">
        <v>2.7450000000000001</v>
      </c>
    </row>
    <row r="1040" spans="1:6" x14ac:dyDescent="0.25">
      <c r="A1040">
        <v>1037</v>
      </c>
      <c r="B1040" s="18">
        <v>42734</v>
      </c>
      <c r="C1040" s="37">
        <v>1.86</v>
      </c>
      <c r="D1040" s="37">
        <v>1.98</v>
      </c>
      <c r="E1040" s="37">
        <v>2.2400000000000002</v>
      </c>
      <c r="F1040" s="37">
        <v>2.76</v>
      </c>
    </row>
    <row r="1041" spans="1:6" x14ac:dyDescent="0.25">
      <c r="A1041">
        <v>1038</v>
      </c>
      <c r="B1041" s="18">
        <v>42733</v>
      </c>
      <c r="C1041" s="37">
        <v>1.89</v>
      </c>
      <c r="D1041" s="37">
        <v>2.0099999999999998</v>
      </c>
      <c r="E1041" s="37">
        <v>2.2749999999999999</v>
      </c>
      <c r="F1041" s="37">
        <v>2.7749999999999999</v>
      </c>
    </row>
    <row r="1042" spans="1:6" x14ac:dyDescent="0.25">
      <c r="A1042">
        <v>1039</v>
      </c>
      <c r="B1042" s="18">
        <v>42732</v>
      </c>
      <c r="C1042" s="37">
        <v>1.9450000000000001</v>
      </c>
      <c r="D1042" s="37">
        <v>2.0649999999999999</v>
      </c>
      <c r="E1042" s="37">
        <v>2.34</v>
      </c>
      <c r="F1042" s="37">
        <v>2.85</v>
      </c>
    </row>
    <row r="1043" spans="1:6" x14ac:dyDescent="0.25">
      <c r="A1043">
        <v>1040</v>
      </c>
      <c r="B1043" s="18">
        <v>42727</v>
      </c>
      <c r="C1043" s="37">
        <v>1.9450000000000001</v>
      </c>
      <c r="D1043" s="37">
        <v>2.0649999999999999</v>
      </c>
      <c r="E1043" s="37">
        <v>2.335</v>
      </c>
      <c r="F1043" s="37">
        <v>2.87</v>
      </c>
    </row>
    <row r="1044" spans="1:6" x14ac:dyDescent="0.25">
      <c r="A1044">
        <v>1041</v>
      </c>
      <c r="B1044" s="18">
        <v>42726</v>
      </c>
      <c r="C1044" s="37">
        <v>1.915</v>
      </c>
      <c r="D1044" s="37">
        <v>2.04</v>
      </c>
      <c r="E1044" s="37">
        <v>2.3050000000000002</v>
      </c>
      <c r="F1044" s="37">
        <v>2.83</v>
      </c>
    </row>
    <row r="1045" spans="1:6" x14ac:dyDescent="0.25">
      <c r="A1045">
        <v>1042</v>
      </c>
      <c r="B1045" s="18">
        <v>42725</v>
      </c>
      <c r="C1045" s="37">
        <v>1.905</v>
      </c>
      <c r="D1045" s="37">
        <v>2.0249999999999999</v>
      </c>
      <c r="E1045" s="37">
        <v>2.29</v>
      </c>
      <c r="F1045" s="37">
        <v>2.82</v>
      </c>
    </row>
    <row r="1046" spans="1:6" x14ac:dyDescent="0.25">
      <c r="A1046">
        <v>1043</v>
      </c>
      <c r="B1046" s="18">
        <v>42724</v>
      </c>
      <c r="C1046" s="37">
        <v>1.9</v>
      </c>
      <c r="D1046" s="37">
        <v>2.0150000000000001</v>
      </c>
      <c r="E1046" s="37">
        <v>2.29</v>
      </c>
      <c r="F1046" s="37">
        <v>2.8450000000000002</v>
      </c>
    </row>
    <row r="1047" spans="1:6" x14ac:dyDescent="0.25">
      <c r="A1047">
        <v>1044</v>
      </c>
      <c r="B1047" s="18">
        <v>42723</v>
      </c>
      <c r="C1047" s="37">
        <v>1.88</v>
      </c>
      <c r="D1047" s="37">
        <v>1.9950000000000001</v>
      </c>
      <c r="E1047" s="37">
        <v>2.2749999999999999</v>
      </c>
      <c r="F1047" s="37">
        <v>2.86</v>
      </c>
    </row>
    <row r="1048" spans="1:6" x14ac:dyDescent="0.25">
      <c r="A1048">
        <v>1045</v>
      </c>
      <c r="B1048" s="18">
        <v>42720</v>
      </c>
      <c r="C1048" s="37">
        <v>1.83</v>
      </c>
      <c r="D1048" s="37">
        <v>1.9450000000000001</v>
      </c>
      <c r="E1048" s="37">
        <v>2.23</v>
      </c>
      <c r="F1048" s="37">
        <v>2.83</v>
      </c>
    </row>
    <row r="1049" spans="1:6" x14ac:dyDescent="0.25">
      <c r="A1049">
        <v>1046</v>
      </c>
      <c r="B1049" s="18">
        <v>42719</v>
      </c>
      <c r="C1049" s="37">
        <v>1.845</v>
      </c>
      <c r="D1049" s="37">
        <v>1.9550000000000001</v>
      </c>
      <c r="E1049" s="37">
        <v>2.2400000000000002</v>
      </c>
      <c r="F1049" s="37">
        <v>2.87</v>
      </c>
    </row>
    <row r="1050" spans="1:6" x14ac:dyDescent="0.25">
      <c r="A1050">
        <v>1047</v>
      </c>
      <c r="B1050" s="18">
        <v>42718</v>
      </c>
      <c r="C1050" s="37">
        <v>1.7849999999999999</v>
      </c>
      <c r="D1050" s="37">
        <v>1.88</v>
      </c>
      <c r="E1050" s="37">
        <v>2.15</v>
      </c>
      <c r="F1050" s="37">
        <v>2.7349999999999999</v>
      </c>
    </row>
    <row r="1051" spans="1:6" x14ac:dyDescent="0.25">
      <c r="A1051">
        <v>1048</v>
      </c>
      <c r="B1051" s="18">
        <v>42717</v>
      </c>
      <c r="C1051" s="37">
        <v>1.8049999999999999</v>
      </c>
      <c r="D1051" s="37">
        <v>1.91</v>
      </c>
      <c r="E1051" s="37">
        <v>2.19</v>
      </c>
      <c r="F1051" s="37">
        <v>2.77</v>
      </c>
    </row>
    <row r="1052" spans="1:6" x14ac:dyDescent="0.25">
      <c r="A1052">
        <v>1049</v>
      </c>
      <c r="B1052" s="18">
        <v>42716</v>
      </c>
      <c r="C1052" s="37">
        <v>1.82</v>
      </c>
      <c r="D1052" s="37">
        <v>1.95</v>
      </c>
      <c r="E1052" s="37">
        <v>2.2349999999999999</v>
      </c>
      <c r="F1052" s="37">
        <v>2.8050000000000002</v>
      </c>
    </row>
    <row r="1053" spans="1:6" x14ac:dyDescent="0.25">
      <c r="A1053">
        <v>1050</v>
      </c>
      <c r="B1053" s="18">
        <v>42713</v>
      </c>
      <c r="C1053" s="37">
        <v>1.7949999999999999</v>
      </c>
      <c r="D1053" s="37">
        <v>1.92</v>
      </c>
      <c r="E1053" s="37">
        <v>2.1949999999999998</v>
      </c>
      <c r="F1053" s="37">
        <v>2.7650000000000001</v>
      </c>
    </row>
    <row r="1054" spans="1:6" x14ac:dyDescent="0.25">
      <c r="A1054">
        <v>1051</v>
      </c>
      <c r="B1054" s="18">
        <v>42712</v>
      </c>
      <c r="C1054" s="37">
        <v>1.76</v>
      </c>
      <c r="D1054" s="37">
        <v>1.88</v>
      </c>
      <c r="E1054" s="37">
        <v>2.14</v>
      </c>
      <c r="F1054" s="37">
        <v>2.6749999999999998</v>
      </c>
    </row>
    <row r="1055" spans="1:6" x14ac:dyDescent="0.25">
      <c r="A1055">
        <v>1052</v>
      </c>
      <c r="B1055" s="18">
        <v>42711</v>
      </c>
      <c r="C1055" s="37">
        <v>1.7649999999999999</v>
      </c>
      <c r="D1055" s="37">
        <v>1.895</v>
      </c>
      <c r="E1055" s="37">
        <v>2.1749999999999998</v>
      </c>
      <c r="F1055" s="37">
        <v>2.7450000000000001</v>
      </c>
    </row>
    <row r="1056" spans="1:6" x14ac:dyDescent="0.25">
      <c r="A1056">
        <v>1053</v>
      </c>
      <c r="B1056" s="18">
        <v>42710</v>
      </c>
      <c r="C1056" s="37">
        <v>1.81</v>
      </c>
      <c r="D1056" s="37">
        <v>1.9450000000000001</v>
      </c>
      <c r="E1056" s="37">
        <v>2.2250000000000001</v>
      </c>
      <c r="F1056" s="37">
        <v>2.77</v>
      </c>
    </row>
    <row r="1057" spans="1:6" x14ac:dyDescent="0.25">
      <c r="A1057">
        <v>1054</v>
      </c>
      <c r="B1057" s="18">
        <v>42709</v>
      </c>
      <c r="C1057" s="37">
        <v>1.8</v>
      </c>
      <c r="D1057" s="37">
        <v>1.9350000000000001</v>
      </c>
      <c r="E1057" s="37">
        <v>2.2149999999999999</v>
      </c>
      <c r="F1057" s="37">
        <v>2.74</v>
      </c>
    </row>
    <row r="1058" spans="1:6" x14ac:dyDescent="0.25">
      <c r="A1058">
        <v>1055</v>
      </c>
      <c r="B1058" s="18">
        <v>42706</v>
      </c>
      <c r="C1058" s="37">
        <v>1.83</v>
      </c>
      <c r="D1058" s="37">
        <v>1.9750000000000001</v>
      </c>
      <c r="E1058" s="37">
        <v>2.2599999999999998</v>
      </c>
      <c r="F1058" s="37">
        <v>2.8050000000000002</v>
      </c>
    </row>
    <row r="1059" spans="1:6" x14ac:dyDescent="0.25">
      <c r="A1059">
        <v>1056</v>
      </c>
      <c r="B1059" s="18">
        <v>42705</v>
      </c>
      <c r="C1059" s="37">
        <v>1.81</v>
      </c>
      <c r="D1059" s="37">
        <v>1.94</v>
      </c>
      <c r="E1059" s="37">
        <v>2.2149999999999999</v>
      </c>
      <c r="F1059" s="37">
        <v>2.7250000000000001</v>
      </c>
    </row>
    <row r="1060" spans="1:6" x14ac:dyDescent="0.25">
      <c r="A1060">
        <v>1057</v>
      </c>
      <c r="B1060" s="18">
        <v>42704</v>
      </c>
      <c r="C1060" s="37">
        <v>1.78</v>
      </c>
      <c r="D1060" s="37">
        <v>1.905</v>
      </c>
      <c r="E1060" s="37">
        <v>2.16</v>
      </c>
      <c r="F1060" s="37">
        <v>2.67</v>
      </c>
    </row>
    <row r="1061" spans="1:6" x14ac:dyDescent="0.25">
      <c r="A1061">
        <v>1058</v>
      </c>
      <c r="B1061" s="18">
        <v>42703</v>
      </c>
      <c r="C1061" s="37">
        <v>1.7749999999999999</v>
      </c>
      <c r="D1061" s="37">
        <v>1.905</v>
      </c>
      <c r="E1061" s="37">
        <v>2.1549999999999998</v>
      </c>
      <c r="F1061" s="37">
        <v>2.65</v>
      </c>
    </row>
    <row r="1062" spans="1:6" x14ac:dyDescent="0.25">
      <c r="A1062">
        <v>1059</v>
      </c>
      <c r="B1062" s="18">
        <v>42702</v>
      </c>
      <c r="C1062" s="37">
        <v>1.7549999999999999</v>
      </c>
      <c r="D1062" s="37">
        <v>1.885</v>
      </c>
      <c r="E1062" s="37">
        <v>2.145</v>
      </c>
      <c r="F1062" s="37">
        <v>2.64</v>
      </c>
    </row>
    <row r="1063" spans="1:6" x14ac:dyDescent="0.25">
      <c r="A1063">
        <v>1060</v>
      </c>
      <c r="B1063" s="18">
        <v>42699</v>
      </c>
      <c r="C1063" s="37">
        <v>1.7849999999999999</v>
      </c>
      <c r="D1063" s="37">
        <v>1.92</v>
      </c>
      <c r="E1063" s="37">
        <v>2.19</v>
      </c>
      <c r="F1063" s="37">
        <v>2.7</v>
      </c>
    </row>
    <row r="1064" spans="1:6" x14ac:dyDescent="0.25">
      <c r="A1064">
        <v>1061</v>
      </c>
      <c r="B1064" s="18">
        <v>42698</v>
      </c>
      <c r="C1064" s="37">
        <v>1.79</v>
      </c>
      <c r="D1064" s="37">
        <v>1.92</v>
      </c>
      <c r="E1064" s="37">
        <v>2.1949999999999998</v>
      </c>
      <c r="F1064" s="37">
        <v>2.6949999999999998</v>
      </c>
    </row>
    <row r="1065" spans="1:6" x14ac:dyDescent="0.25">
      <c r="A1065">
        <v>1062</v>
      </c>
      <c r="B1065" s="18">
        <v>42697</v>
      </c>
      <c r="C1065" s="37">
        <v>1.75</v>
      </c>
      <c r="D1065" s="37">
        <v>1.88</v>
      </c>
      <c r="E1065" s="37">
        <v>2.145</v>
      </c>
      <c r="F1065" s="37">
        <v>2.645</v>
      </c>
    </row>
    <row r="1066" spans="1:6" x14ac:dyDescent="0.25">
      <c r="A1066">
        <v>1063</v>
      </c>
      <c r="B1066" s="18">
        <v>42696</v>
      </c>
      <c r="C1066" s="37">
        <v>1.7350000000000001</v>
      </c>
      <c r="D1066" s="37">
        <v>1.855</v>
      </c>
      <c r="E1066" s="37">
        <v>2.09</v>
      </c>
      <c r="F1066" s="37">
        <v>2.6150000000000002</v>
      </c>
    </row>
    <row r="1067" spans="1:6" x14ac:dyDescent="0.25">
      <c r="A1067">
        <v>1064</v>
      </c>
      <c r="B1067" s="18">
        <v>42695</v>
      </c>
      <c r="C1067" s="37">
        <v>1.7450000000000001</v>
      </c>
      <c r="D1067" s="37">
        <v>1.855</v>
      </c>
      <c r="E1067" s="37">
        <v>2.0950000000000002</v>
      </c>
      <c r="F1067" s="37">
        <v>2.63</v>
      </c>
    </row>
    <row r="1068" spans="1:6" x14ac:dyDescent="0.25">
      <c r="A1068">
        <v>1065</v>
      </c>
      <c r="B1068" s="18">
        <v>42692</v>
      </c>
      <c r="C1068" s="37">
        <v>1.75</v>
      </c>
      <c r="D1068" s="37">
        <v>1.86</v>
      </c>
      <c r="E1068" s="37">
        <v>2.11</v>
      </c>
      <c r="F1068" s="37">
        <v>2.665</v>
      </c>
    </row>
    <row r="1069" spans="1:6" x14ac:dyDescent="0.25">
      <c r="A1069">
        <v>1066</v>
      </c>
      <c r="B1069" s="18">
        <v>42691</v>
      </c>
      <c r="C1069" s="37">
        <v>1.7150000000000001</v>
      </c>
      <c r="D1069" s="37">
        <v>1.78</v>
      </c>
      <c r="E1069" s="37">
        <v>1.9950000000000001</v>
      </c>
      <c r="F1069" s="37">
        <v>2.5150000000000001</v>
      </c>
    </row>
    <row r="1070" spans="1:6" x14ac:dyDescent="0.25">
      <c r="A1070">
        <v>1067</v>
      </c>
      <c r="B1070" s="18">
        <v>42690</v>
      </c>
      <c r="C1070" s="37">
        <v>1.76</v>
      </c>
      <c r="D1070" s="37">
        <v>1.82</v>
      </c>
      <c r="E1070" s="37">
        <v>2.0449999999999999</v>
      </c>
      <c r="F1070" s="37">
        <v>2.59</v>
      </c>
    </row>
    <row r="1071" spans="1:6" x14ac:dyDescent="0.25">
      <c r="A1071">
        <v>1068</v>
      </c>
      <c r="B1071" s="18">
        <v>42689</v>
      </c>
      <c r="C1071" s="37">
        <v>1.77</v>
      </c>
      <c r="D1071" s="37">
        <v>1.835</v>
      </c>
      <c r="E1071" s="37">
        <v>2.0649999999999999</v>
      </c>
      <c r="F1071" s="37">
        <v>2.605</v>
      </c>
    </row>
    <row r="1072" spans="1:6" x14ac:dyDescent="0.25">
      <c r="A1072">
        <v>1069</v>
      </c>
      <c r="B1072" s="18">
        <v>42688</v>
      </c>
      <c r="C1072" s="37">
        <v>1.7549999999999999</v>
      </c>
      <c r="D1072" s="37">
        <v>1.825</v>
      </c>
      <c r="E1072" s="37">
        <v>2.0550000000000002</v>
      </c>
      <c r="F1072" s="37">
        <v>2.605</v>
      </c>
    </row>
    <row r="1073" spans="1:6" x14ac:dyDescent="0.25">
      <c r="A1073">
        <v>1070</v>
      </c>
      <c r="B1073" s="18">
        <v>42685</v>
      </c>
      <c r="C1073" s="37">
        <v>1.71</v>
      </c>
      <c r="D1073" s="37">
        <v>1.77</v>
      </c>
      <c r="E1073" s="37">
        <v>1.99</v>
      </c>
      <c r="F1073" s="37">
        <v>2.5150000000000001</v>
      </c>
    </row>
    <row r="1074" spans="1:6" x14ac:dyDescent="0.25">
      <c r="A1074">
        <v>1071</v>
      </c>
      <c r="B1074" s="18">
        <v>42684</v>
      </c>
      <c r="C1074" s="37">
        <v>1.68</v>
      </c>
      <c r="D1074" s="37">
        <v>1.7350000000000001</v>
      </c>
      <c r="E1074" s="37">
        <v>1.9450000000000001</v>
      </c>
      <c r="F1074" s="37">
        <v>2.4500000000000002</v>
      </c>
    </row>
    <row r="1075" spans="1:6" x14ac:dyDescent="0.25">
      <c r="A1075">
        <v>1072</v>
      </c>
      <c r="B1075" s="18">
        <v>42683</v>
      </c>
      <c r="C1075" s="37">
        <v>1.5649999999999999</v>
      </c>
      <c r="D1075" s="37">
        <v>1.57</v>
      </c>
      <c r="E1075" s="37">
        <v>1.7450000000000001</v>
      </c>
      <c r="F1075" s="37">
        <v>2.17</v>
      </c>
    </row>
    <row r="1076" spans="1:6" x14ac:dyDescent="0.25">
      <c r="A1076">
        <v>1073</v>
      </c>
      <c r="B1076" s="18">
        <v>42682</v>
      </c>
      <c r="C1076" s="37">
        <v>1.66</v>
      </c>
      <c r="D1076" s="37">
        <v>1.6950000000000001</v>
      </c>
      <c r="E1076" s="37">
        <v>1.875</v>
      </c>
      <c r="F1076" s="37">
        <v>2.3050000000000002</v>
      </c>
    </row>
    <row r="1077" spans="1:6" x14ac:dyDescent="0.25">
      <c r="A1077">
        <v>1074</v>
      </c>
      <c r="B1077" s="18">
        <v>42681</v>
      </c>
      <c r="C1077" s="37">
        <v>1.66</v>
      </c>
      <c r="D1077" s="37">
        <v>1.7</v>
      </c>
      <c r="E1077" s="37">
        <v>1.875</v>
      </c>
      <c r="F1077" s="37">
        <v>2.2999999999999998</v>
      </c>
    </row>
    <row r="1078" spans="1:6" x14ac:dyDescent="0.25">
      <c r="A1078">
        <v>1075</v>
      </c>
      <c r="B1078" s="18">
        <v>42678</v>
      </c>
      <c r="C1078" s="37">
        <v>1.645</v>
      </c>
      <c r="D1078" s="37">
        <v>1.69</v>
      </c>
      <c r="E1078" s="37">
        <v>1.865</v>
      </c>
      <c r="F1078" s="37">
        <v>2.2799999999999998</v>
      </c>
    </row>
    <row r="1079" spans="1:6" x14ac:dyDescent="0.25">
      <c r="A1079">
        <v>1076</v>
      </c>
      <c r="B1079" s="18">
        <v>42677</v>
      </c>
      <c r="C1079" s="37">
        <v>1.63</v>
      </c>
      <c r="D1079" s="37">
        <v>1.67</v>
      </c>
      <c r="E1079" s="37">
        <v>1.84</v>
      </c>
      <c r="F1079" s="37">
        <v>2.2549999999999999</v>
      </c>
    </row>
    <row r="1080" spans="1:6" x14ac:dyDescent="0.25">
      <c r="A1080">
        <v>1077</v>
      </c>
      <c r="B1080" s="18">
        <v>42676</v>
      </c>
      <c r="C1080" s="37">
        <v>1.64</v>
      </c>
      <c r="D1080" s="37">
        <v>1.69</v>
      </c>
      <c r="E1080" s="37">
        <v>1.865</v>
      </c>
      <c r="F1080" s="37">
        <v>2.2999999999999998</v>
      </c>
    </row>
    <row r="1081" spans="1:6" x14ac:dyDescent="0.25">
      <c r="A1081">
        <v>1078</v>
      </c>
      <c r="B1081" s="18">
        <v>42675</v>
      </c>
      <c r="C1081" s="37">
        <v>1.675</v>
      </c>
      <c r="D1081" s="37">
        <v>1.7250000000000001</v>
      </c>
      <c r="E1081" s="37">
        <v>1.905</v>
      </c>
      <c r="F1081" s="37">
        <v>2.335</v>
      </c>
    </row>
    <row r="1082" spans="1:6" x14ac:dyDescent="0.25">
      <c r="A1082">
        <v>1079</v>
      </c>
      <c r="B1082" s="18">
        <v>42674</v>
      </c>
      <c r="C1082" s="37">
        <v>1.645</v>
      </c>
      <c r="D1082" s="37">
        <v>1.7</v>
      </c>
      <c r="E1082" s="37">
        <v>1.87</v>
      </c>
      <c r="F1082" s="37">
        <v>2.3050000000000002</v>
      </c>
    </row>
    <row r="1083" spans="1:6" x14ac:dyDescent="0.25">
      <c r="A1083">
        <v>1080</v>
      </c>
      <c r="B1083" s="18">
        <v>42671</v>
      </c>
      <c r="C1083" s="37">
        <v>1.68</v>
      </c>
      <c r="D1083" s="37">
        <v>1.75</v>
      </c>
      <c r="E1083" s="37">
        <v>1.92</v>
      </c>
      <c r="F1083" s="37">
        <v>2.335</v>
      </c>
    </row>
    <row r="1084" spans="1:6" x14ac:dyDescent="0.25">
      <c r="A1084">
        <v>1081</v>
      </c>
      <c r="B1084" s="18">
        <v>42670</v>
      </c>
      <c r="C1084" s="37">
        <v>1.69</v>
      </c>
      <c r="D1084" s="37">
        <v>1.7450000000000001</v>
      </c>
      <c r="E1084" s="37">
        <v>1.9</v>
      </c>
      <c r="F1084" s="37">
        <v>2.29</v>
      </c>
    </row>
    <row r="1085" spans="1:6" x14ac:dyDescent="0.25">
      <c r="A1085">
        <v>1082</v>
      </c>
      <c r="B1085" s="18">
        <v>42669</v>
      </c>
      <c r="C1085" s="37">
        <v>1.6850000000000001</v>
      </c>
      <c r="D1085" s="37">
        <v>1.7350000000000001</v>
      </c>
      <c r="E1085" s="37">
        <v>1.875</v>
      </c>
      <c r="F1085" s="37">
        <v>2.2250000000000001</v>
      </c>
    </row>
    <row r="1086" spans="1:6" x14ac:dyDescent="0.25">
      <c r="A1086">
        <v>1083</v>
      </c>
      <c r="B1086" s="18">
        <v>42668</v>
      </c>
      <c r="C1086" s="37">
        <v>1.655</v>
      </c>
      <c r="D1086" s="37">
        <v>1.7</v>
      </c>
      <c r="E1086" s="37">
        <v>1.855</v>
      </c>
      <c r="F1086" s="37">
        <v>2.23</v>
      </c>
    </row>
    <row r="1087" spans="1:6" x14ac:dyDescent="0.25">
      <c r="A1087">
        <v>1084</v>
      </c>
      <c r="B1087" s="18">
        <v>42667</v>
      </c>
      <c r="C1087" s="37">
        <v>1.64</v>
      </c>
      <c r="D1087" s="37">
        <v>1.68</v>
      </c>
      <c r="E1087" s="37">
        <v>1.835</v>
      </c>
      <c r="F1087" s="37">
        <v>2.1949999999999998</v>
      </c>
    </row>
    <row r="1088" spans="1:6" x14ac:dyDescent="0.25">
      <c r="A1088">
        <v>1085</v>
      </c>
      <c r="B1088" s="18">
        <v>42664</v>
      </c>
      <c r="C1088" s="37">
        <v>1.66</v>
      </c>
      <c r="D1088" s="37">
        <v>1.7050000000000001</v>
      </c>
      <c r="E1088" s="37">
        <v>1.86</v>
      </c>
      <c r="F1088" s="37">
        <v>2.2400000000000002</v>
      </c>
    </row>
    <row r="1089" spans="1:6" x14ac:dyDescent="0.25">
      <c r="A1089">
        <v>1086</v>
      </c>
      <c r="B1089" s="18">
        <v>42663</v>
      </c>
      <c r="C1089" s="37">
        <v>1.65</v>
      </c>
      <c r="D1089" s="37">
        <v>1.6950000000000001</v>
      </c>
      <c r="E1089" s="37">
        <v>1.855</v>
      </c>
      <c r="F1089" s="37">
        <v>2.2400000000000002</v>
      </c>
    </row>
    <row r="1090" spans="1:6" x14ac:dyDescent="0.25">
      <c r="A1090">
        <v>1087</v>
      </c>
      <c r="B1090" s="18">
        <v>42662</v>
      </c>
      <c r="C1090" s="37">
        <v>1.7050000000000001</v>
      </c>
      <c r="D1090" s="37">
        <v>1.73</v>
      </c>
      <c r="E1090" s="37">
        <v>1.875</v>
      </c>
      <c r="F1090" s="37">
        <v>2.2549999999999999</v>
      </c>
    </row>
    <row r="1091" spans="1:6" x14ac:dyDescent="0.25">
      <c r="A1091">
        <v>1088</v>
      </c>
      <c r="B1091" s="18">
        <v>42661</v>
      </c>
      <c r="C1091" s="37">
        <v>1.7250000000000001</v>
      </c>
      <c r="D1091" s="37">
        <v>1.75</v>
      </c>
      <c r="E1091" s="37">
        <v>1.895</v>
      </c>
      <c r="F1091" s="37">
        <v>2.2850000000000001</v>
      </c>
    </row>
    <row r="1092" spans="1:6" x14ac:dyDescent="0.25">
      <c r="A1092">
        <v>1089</v>
      </c>
      <c r="B1092" s="18">
        <v>42660</v>
      </c>
      <c r="C1092" s="37">
        <v>1.7250000000000001</v>
      </c>
      <c r="D1092" s="37">
        <v>1.7450000000000001</v>
      </c>
      <c r="E1092" s="37">
        <v>1.88</v>
      </c>
      <c r="F1092" s="37">
        <v>2.2650000000000001</v>
      </c>
    </row>
    <row r="1093" spans="1:6" x14ac:dyDescent="0.25">
      <c r="A1093">
        <v>1090</v>
      </c>
      <c r="B1093" s="18">
        <v>42657</v>
      </c>
      <c r="C1093" s="37">
        <v>1.73</v>
      </c>
      <c r="D1093" s="37">
        <v>1.74</v>
      </c>
      <c r="E1093" s="37">
        <v>1.865</v>
      </c>
      <c r="F1093" s="37">
        <v>2.2149999999999999</v>
      </c>
    </row>
    <row r="1094" spans="1:6" x14ac:dyDescent="0.25">
      <c r="A1094">
        <v>1091</v>
      </c>
      <c r="B1094" s="18">
        <v>42656</v>
      </c>
      <c r="C1094" s="37">
        <v>1.7050000000000001</v>
      </c>
      <c r="D1094" s="37">
        <v>1.7150000000000001</v>
      </c>
      <c r="E1094" s="37">
        <v>1.84</v>
      </c>
      <c r="F1094" s="37">
        <v>2.2000000000000002</v>
      </c>
    </row>
    <row r="1095" spans="1:6" x14ac:dyDescent="0.25">
      <c r="A1095">
        <v>1092</v>
      </c>
      <c r="B1095" s="18">
        <v>42655</v>
      </c>
      <c r="C1095" s="37">
        <v>1.74</v>
      </c>
      <c r="D1095" s="37">
        <v>1.75</v>
      </c>
      <c r="E1095" s="37">
        <v>1.885</v>
      </c>
      <c r="F1095" s="37">
        <v>2.2599999999999998</v>
      </c>
    </row>
    <row r="1096" spans="1:6" x14ac:dyDescent="0.25">
      <c r="A1096">
        <v>1093</v>
      </c>
      <c r="B1096" s="18">
        <v>42654</v>
      </c>
      <c r="C1096" s="37">
        <v>1.7</v>
      </c>
      <c r="D1096" s="37">
        <v>1.7050000000000001</v>
      </c>
      <c r="E1096" s="37">
        <v>1.84</v>
      </c>
      <c r="F1096" s="37">
        <v>2.2000000000000002</v>
      </c>
    </row>
    <row r="1097" spans="1:6" x14ac:dyDescent="0.25">
      <c r="A1097">
        <v>1094</v>
      </c>
      <c r="B1097" s="18">
        <v>42653</v>
      </c>
      <c r="C1097" s="37">
        <v>1.675</v>
      </c>
      <c r="D1097" s="37">
        <v>1.67</v>
      </c>
      <c r="E1097" s="37">
        <v>1.7949999999999999</v>
      </c>
      <c r="F1097" s="37">
        <v>2.1349999999999998</v>
      </c>
    </row>
    <row r="1098" spans="1:6" x14ac:dyDescent="0.25">
      <c r="A1098">
        <v>1095</v>
      </c>
      <c r="B1098" s="18">
        <v>42650</v>
      </c>
      <c r="C1098" s="37">
        <v>1.665</v>
      </c>
      <c r="D1098" s="37">
        <v>1.65</v>
      </c>
      <c r="E1098" s="37">
        <v>1.78</v>
      </c>
      <c r="F1098" s="37">
        <v>2.12</v>
      </c>
    </row>
    <row r="1099" spans="1:6" x14ac:dyDescent="0.25">
      <c r="A1099">
        <v>1096</v>
      </c>
      <c r="B1099" s="18">
        <v>42649</v>
      </c>
      <c r="C1099" s="37">
        <v>1.645</v>
      </c>
      <c r="D1099" s="37">
        <v>1.63</v>
      </c>
      <c r="E1099" s="37">
        <v>1.7649999999999999</v>
      </c>
      <c r="F1099" s="37">
        <v>2.11</v>
      </c>
    </row>
    <row r="1100" spans="1:6" x14ac:dyDescent="0.25">
      <c r="A1100">
        <v>1097</v>
      </c>
      <c r="B1100" s="18">
        <v>42648</v>
      </c>
      <c r="C1100" s="37">
        <v>1.625</v>
      </c>
      <c r="D1100" s="37">
        <v>1.61</v>
      </c>
      <c r="E1100" s="37">
        <v>1.7450000000000001</v>
      </c>
      <c r="F1100" s="37">
        <v>2.0750000000000002</v>
      </c>
    </row>
    <row r="1101" spans="1:6" x14ac:dyDescent="0.25">
      <c r="A1101">
        <v>1098</v>
      </c>
      <c r="B1101" s="18">
        <v>42647</v>
      </c>
      <c r="C1101" s="37">
        <v>1.6</v>
      </c>
      <c r="D1101" s="37">
        <v>1.58</v>
      </c>
      <c r="E1101" s="37">
        <v>1.7</v>
      </c>
      <c r="F1101" s="37">
        <v>2.02</v>
      </c>
    </row>
    <row r="1102" spans="1:6" x14ac:dyDescent="0.25">
      <c r="A1102">
        <v>1099</v>
      </c>
      <c r="B1102" s="18">
        <v>42646</v>
      </c>
      <c r="C1102" s="37">
        <v>1.57</v>
      </c>
      <c r="D1102" s="37">
        <v>1.55</v>
      </c>
      <c r="E1102" s="37">
        <v>1.665</v>
      </c>
      <c r="F1102" s="37">
        <v>1.9850000000000001</v>
      </c>
    </row>
    <row r="1103" spans="1:6" x14ac:dyDescent="0.25">
      <c r="A1103">
        <v>1100</v>
      </c>
      <c r="B1103" s="18">
        <v>42643</v>
      </c>
      <c r="C1103" s="37">
        <v>1.5449999999999999</v>
      </c>
      <c r="D1103" s="37">
        <v>1.5149999999999999</v>
      </c>
      <c r="E1103" s="37">
        <v>1.62</v>
      </c>
      <c r="F1103" s="37">
        <v>1.905</v>
      </c>
    </row>
    <row r="1104" spans="1:6" x14ac:dyDescent="0.25">
      <c r="A1104">
        <v>1101</v>
      </c>
      <c r="B1104" s="18">
        <v>42642</v>
      </c>
      <c r="C1104" s="37">
        <v>1.585</v>
      </c>
      <c r="D1104" s="37">
        <v>1.58</v>
      </c>
      <c r="E1104" s="37">
        <v>1.69</v>
      </c>
      <c r="F1104" s="37">
        <v>1.97</v>
      </c>
    </row>
    <row r="1105" spans="1:6" x14ac:dyDescent="0.25">
      <c r="A1105">
        <v>1102</v>
      </c>
      <c r="B1105" s="18">
        <v>42641</v>
      </c>
      <c r="C1105" s="37">
        <v>1.575</v>
      </c>
      <c r="D1105" s="37">
        <v>1.58</v>
      </c>
      <c r="E1105" s="37">
        <v>1.69</v>
      </c>
      <c r="F1105" s="37">
        <v>1.9450000000000001</v>
      </c>
    </row>
    <row r="1106" spans="1:6" x14ac:dyDescent="0.25">
      <c r="A1106">
        <v>1103</v>
      </c>
      <c r="B1106" s="18">
        <v>42640</v>
      </c>
      <c r="C1106" s="37">
        <v>1.605</v>
      </c>
      <c r="D1106" s="37">
        <v>1.62</v>
      </c>
      <c r="E1106" s="37">
        <v>1.7250000000000001</v>
      </c>
      <c r="F1106" s="37">
        <v>1.97</v>
      </c>
    </row>
    <row r="1107" spans="1:6" x14ac:dyDescent="0.25">
      <c r="A1107">
        <v>1104</v>
      </c>
      <c r="B1107" s="18">
        <v>42639</v>
      </c>
      <c r="C1107" s="37">
        <v>1.6</v>
      </c>
      <c r="D1107" s="37">
        <v>1.61</v>
      </c>
      <c r="E1107" s="37">
        <v>1.72</v>
      </c>
      <c r="F1107" s="37">
        <v>1.97</v>
      </c>
    </row>
    <row r="1108" spans="1:6" x14ac:dyDescent="0.25">
      <c r="A1108">
        <v>1105</v>
      </c>
      <c r="B1108" s="18">
        <v>42636</v>
      </c>
      <c r="C1108" s="37">
        <v>1.605</v>
      </c>
      <c r="D1108" s="37">
        <v>1.615</v>
      </c>
      <c r="E1108" s="37">
        <v>1.7350000000000001</v>
      </c>
      <c r="F1108" s="37">
        <v>1.9950000000000001</v>
      </c>
    </row>
    <row r="1109" spans="1:6" x14ac:dyDescent="0.25">
      <c r="A1109">
        <v>1106</v>
      </c>
      <c r="B1109" s="18">
        <v>42635</v>
      </c>
      <c r="C1109" s="37">
        <v>1.585</v>
      </c>
      <c r="D1109" s="37">
        <v>1.615</v>
      </c>
      <c r="E1109" s="37">
        <v>1.7549999999999999</v>
      </c>
      <c r="F1109" s="37">
        <v>2.0350000000000001</v>
      </c>
    </row>
    <row r="1110" spans="1:6" x14ac:dyDescent="0.25">
      <c r="A1110">
        <v>1107</v>
      </c>
      <c r="B1110" s="18">
        <v>42634</v>
      </c>
      <c r="C1110" s="37">
        <v>1.615</v>
      </c>
      <c r="D1110" s="37">
        <v>1.645</v>
      </c>
      <c r="E1110" s="37">
        <v>1.8</v>
      </c>
      <c r="F1110" s="37">
        <v>2.125</v>
      </c>
    </row>
    <row r="1111" spans="1:6" x14ac:dyDescent="0.25">
      <c r="A1111">
        <v>1108</v>
      </c>
      <c r="B1111" s="18">
        <v>42633</v>
      </c>
      <c r="C1111" s="37">
        <v>1.625</v>
      </c>
      <c r="D1111" s="37">
        <v>1.65</v>
      </c>
      <c r="E1111" s="37">
        <v>1.8</v>
      </c>
      <c r="F1111" s="37">
        <v>2.1150000000000002</v>
      </c>
    </row>
    <row r="1112" spans="1:6" x14ac:dyDescent="0.25">
      <c r="A1112">
        <v>1109</v>
      </c>
      <c r="B1112" s="18">
        <v>42632</v>
      </c>
      <c r="C1112" s="37">
        <v>1.615</v>
      </c>
      <c r="D1112" s="37">
        <v>1.645</v>
      </c>
      <c r="E1112" s="37">
        <v>1.8049999999999999</v>
      </c>
      <c r="F1112" s="37">
        <v>2.1150000000000002</v>
      </c>
    </row>
    <row r="1113" spans="1:6" x14ac:dyDescent="0.25">
      <c r="A1113">
        <v>1110</v>
      </c>
      <c r="B1113" s="18">
        <v>42629</v>
      </c>
      <c r="C1113" s="37">
        <v>1.575</v>
      </c>
      <c r="D1113" s="37">
        <v>1.615</v>
      </c>
      <c r="E1113" s="37">
        <v>1.7749999999999999</v>
      </c>
      <c r="F1113" s="37">
        <v>2.105</v>
      </c>
    </row>
    <row r="1114" spans="1:6" x14ac:dyDescent="0.25">
      <c r="A1114">
        <v>1111</v>
      </c>
      <c r="B1114" s="18">
        <v>42628</v>
      </c>
      <c r="C1114" s="37">
        <v>1.59</v>
      </c>
      <c r="D1114" s="37">
        <v>1.63</v>
      </c>
      <c r="E1114" s="37">
        <v>1.79</v>
      </c>
      <c r="F1114" s="37">
        <v>2.105</v>
      </c>
    </row>
    <row r="1115" spans="1:6" x14ac:dyDescent="0.25">
      <c r="A1115">
        <v>1112</v>
      </c>
      <c r="B1115" s="18">
        <v>42627</v>
      </c>
      <c r="C1115" s="37">
        <v>1.585</v>
      </c>
      <c r="D1115" s="37">
        <v>1.605</v>
      </c>
      <c r="E1115" s="37">
        <v>1.77</v>
      </c>
      <c r="F1115" s="37">
        <v>2.0950000000000002</v>
      </c>
    </row>
    <row r="1116" spans="1:6" x14ac:dyDescent="0.25">
      <c r="A1116">
        <v>1113</v>
      </c>
      <c r="B1116" s="18">
        <v>42626</v>
      </c>
      <c r="C1116" s="37">
        <v>1.58</v>
      </c>
      <c r="D1116" s="37">
        <v>1.595</v>
      </c>
      <c r="E1116" s="37">
        <v>1.7450000000000001</v>
      </c>
      <c r="F1116" s="37">
        <v>2.0649999999999999</v>
      </c>
    </row>
    <row r="1117" spans="1:6" x14ac:dyDescent="0.25">
      <c r="A1117">
        <v>1114</v>
      </c>
      <c r="B1117" s="18">
        <v>42625</v>
      </c>
      <c r="C1117" s="37">
        <v>1.59</v>
      </c>
      <c r="D1117" s="37">
        <v>1.575</v>
      </c>
      <c r="E1117" s="37">
        <v>1.7250000000000001</v>
      </c>
      <c r="F1117" s="37">
        <v>2.0449999999999999</v>
      </c>
    </row>
    <row r="1118" spans="1:6" x14ac:dyDescent="0.25">
      <c r="A1118">
        <v>1115</v>
      </c>
      <c r="B1118" s="18">
        <v>42622</v>
      </c>
      <c r="C1118" s="37">
        <v>1.55</v>
      </c>
      <c r="D1118" s="37">
        <v>1.5249999999999999</v>
      </c>
      <c r="E1118" s="37">
        <v>1.665</v>
      </c>
      <c r="F1118" s="37">
        <v>1.9650000000000001</v>
      </c>
    </row>
    <row r="1119" spans="1:6" x14ac:dyDescent="0.25">
      <c r="A1119">
        <v>1116</v>
      </c>
      <c r="B1119" s="18">
        <v>42621</v>
      </c>
      <c r="C1119" s="37">
        <v>1.5049999999999999</v>
      </c>
      <c r="D1119" s="37">
        <v>1.4750000000000001</v>
      </c>
      <c r="E1119" s="37">
        <v>1.595</v>
      </c>
      <c r="F1119" s="37">
        <v>1.86</v>
      </c>
    </row>
    <row r="1120" spans="1:6" x14ac:dyDescent="0.25">
      <c r="A1120">
        <v>1117</v>
      </c>
      <c r="B1120" s="18">
        <v>42620</v>
      </c>
      <c r="C1120" s="37">
        <v>1.4650000000000001</v>
      </c>
      <c r="D1120" s="37">
        <v>1.4350000000000001</v>
      </c>
      <c r="E1120" s="37">
        <v>1.5549999999999999</v>
      </c>
      <c r="F1120" s="37">
        <v>1.825</v>
      </c>
    </row>
    <row r="1121" spans="1:6" x14ac:dyDescent="0.25">
      <c r="A1121">
        <v>1118</v>
      </c>
      <c r="B1121" s="18">
        <v>42619</v>
      </c>
      <c r="C1121" s="37">
        <v>1.5</v>
      </c>
      <c r="D1121" s="37">
        <v>1.4650000000000001</v>
      </c>
      <c r="E1121" s="37">
        <v>1.6</v>
      </c>
      <c r="F1121" s="37">
        <v>1.9</v>
      </c>
    </row>
    <row r="1122" spans="1:6" x14ac:dyDescent="0.25">
      <c r="A1122">
        <v>1119</v>
      </c>
      <c r="B1122" s="18">
        <v>42618</v>
      </c>
      <c r="C1122" s="37">
        <v>1.49</v>
      </c>
      <c r="D1122" s="37">
        <v>1.4550000000000001</v>
      </c>
      <c r="E1122" s="37">
        <v>1.595</v>
      </c>
      <c r="F1122" s="37">
        <v>1.89</v>
      </c>
    </row>
    <row r="1123" spans="1:6" x14ac:dyDescent="0.25">
      <c r="A1123">
        <v>1120</v>
      </c>
      <c r="B1123" s="18">
        <v>42615</v>
      </c>
      <c r="C1123" s="37">
        <v>1.48</v>
      </c>
      <c r="D1123" s="37">
        <v>1.4450000000000001</v>
      </c>
      <c r="E1123" s="37">
        <v>1.575</v>
      </c>
      <c r="F1123" s="37">
        <v>1.85</v>
      </c>
    </row>
    <row r="1124" spans="1:6" x14ac:dyDescent="0.25">
      <c r="A1124">
        <v>1121</v>
      </c>
      <c r="B1124" s="18">
        <v>42614</v>
      </c>
      <c r="C1124" s="37">
        <v>1.46</v>
      </c>
      <c r="D1124" s="37">
        <v>1.425</v>
      </c>
      <c r="E1124" s="37">
        <v>1.5549999999999999</v>
      </c>
      <c r="F1124" s="37">
        <v>1.84</v>
      </c>
    </row>
    <row r="1125" spans="1:6" x14ac:dyDescent="0.25">
      <c r="A1125">
        <v>1122</v>
      </c>
      <c r="B1125" s="18">
        <v>42613</v>
      </c>
      <c r="C1125" s="37">
        <v>1.4350000000000001</v>
      </c>
      <c r="D1125" s="37">
        <v>1.405</v>
      </c>
      <c r="E1125" s="37">
        <v>1.5349999999999999</v>
      </c>
      <c r="F1125" s="37">
        <v>1.825</v>
      </c>
    </row>
    <row r="1126" spans="1:6" x14ac:dyDescent="0.25">
      <c r="A1126">
        <v>1123</v>
      </c>
      <c r="B1126" s="18">
        <v>42612</v>
      </c>
      <c r="C1126" s="37">
        <v>1.4450000000000001</v>
      </c>
      <c r="D1126" s="37">
        <v>1.41</v>
      </c>
      <c r="E1126" s="37">
        <v>1.5449999999999999</v>
      </c>
      <c r="F1126" s="37">
        <v>1.835</v>
      </c>
    </row>
    <row r="1127" spans="1:6" x14ac:dyDescent="0.25">
      <c r="A1127">
        <v>1124</v>
      </c>
      <c r="B1127" s="18">
        <v>42611</v>
      </c>
      <c r="C1127" s="37">
        <v>1.46</v>
      </c>
      <c r="D1127" s="37">
        <v>1.4350000000000001</v>
      </c>
      <c r="E1127" s="37">
        <v>1.57</v>
      </c>
      <c r="F1127" s="37">
        <v>1.875</v>
      </c>
    </row>
    <row r="1128" spans="1:6" x14ac:dyDescent="0.25">
      <c r="A1128">
        <v>1125</v>
      </c>
      <c r="B1128" s="18">
        <v>42608</v>
      </c>
      <c r="C1128" s="37">
        <v>1.43</v>
      </c>
      <c r="D1128" s="37">
        <v>1.41</v>
      </c>
      <c r="E1128" s="37">
        <v>1.54</v>
      </c>
      <c r="F1128" s="37">
        <v>1.855</v>
      </c>
    </row>
    <row r="1129" spans="1:6" x14ac:dyDescent="0.25">
      <c r="A1129">
        <v>1126</v>
      </c>
      <c r="B1129" s="18">
        <v>42607</v>
      </c>
      <c r="C1129" s="37">
        <v>1.42</v>
      </c>
      <c r="D1129" s="37">
        <v>1.4</v>
      </c>
      <c r="E1129" s="37">
        <v>1.5349999999999999</v>
      </c>
      <c r="F1129" s="37">
        <v>1.85</v>
      </c>
    </row>
    <row r="1130" spans="1:6" x14ac:dyDescent="0.25">
      <c r="A1130">
        <v>1127</v>
      </c>
      <c r="B1130" s="18">
        <v>42606</v>
      </c>
      <c r="C1130" s="37">
        <v>1.41</v>
      </c>
      <c r="D1130" s="37">
        <v>1.39</v>
      </c>
      <c r="E1130" s="37">
        <v>1.52</v>
      </c>
      <c r="F1130" s="37">
        <v>1.84</v>
      </c>
    </row>
    <row r="1131" spans="1:6" x14ac:dyDescent="0.25">
      <c r="A1131">
        <v>1128</v>
      </c>
      <c r="B1131" s="18">
        <v>42605</v>
      </c>
      <c r="C1131" s="37">
        <v>1.41</v>
      </c>
      <c r="D1131" s="37">
        <v>1.385</v>
      </c>
      <c r="E1131" s="37">
        <v>1.52</v>
      </c>
      <c r="F1131" s="37">
        <v>1.845</v>
      </c>
    </row>
    <row r="1132" spans="1:6" x14ac:dyDescent="0.25">
      <c r="A1132">
        <v>1129</v>
      </c>
      <c r="B1132" s="18">
        <v>42604</v>
      </c>
      <c r="C1132" s="37">
        <v>1.44</v>
      </c>
      <c r="D1132" s="37">
        <v>1.42</v>
      </c>
      <c r="E1132" s="37">
        <v>1.5549999999999999</v>
      </c>
      <c r="F1132" s="37">
        <v>1.905</v>
      </c>
    </row>
    <row r="1133" spans="1:6" x14ac:dyDescent="0.25">
      <c r="A1133">
        <v>1130</v>
      </c>
      <c r="B1133" s="18">
        <v>42601</v>
      </c>
      <c r="C1133" s="37">
        <v>1.41</v>
      </c>
      <c r="D1133" s="37">
        <v>1.39</v>
      </c>
      <c r="E1133" s="37">
        <v>1.52</v>
      </c>
      <c r="F1133" s="37">
        <v>1.86</v>
      </c>
    </row>
    <row r="1134" spans="1:6" x14ac:dyDescent="0.25">
      <c r="A1134">
        <v>1131</v>
      </c>
      <c r="B1134" s="18">
        <v>42600</v>
      </c>
      <c r="C1134" s="37">
        <v>1.42</v>
      </c>
      <c r="D1134" s="37">
        <v>1.4</v>
      </c>
      <c r="E1134" s="37">
        <v>1.53</v>
      </c>
      <c r="F1134" s="37">
        <v>1.87</v>
      </c>
    </row>
    <row r="1135" spans="1:6" x14ac:dyDescent="0.25">
      <c r="A1135">
        <v>1132</v>
      </c>
      <c r="B1135" s="18">
        <v>42599</v>
      </c>
      <c r="C1135" s="37">
        <v>1.4350000000000001</v>
      </c>
      <c r="D1135" s="37">
        <v>1.41</v>
      </c>
      <c r="E1135" s="37">
        <v>1.5449999999999999</v>
      </c>
      <c r="F1135" s="37">
        <v>1.905</v>
      </c>
    </row>
    <row r="1136" spans="1:6" x14ac:dyDescent="0.25">
      <c r="A1136">
        <v>1133</v>
      </c>
      <c r="B1136" s="18">
        <v>42598</v>
      </c>
      <c r="C1136" s="37">
        <v>1.415</v>
      </c>
      <c r="D1136" s="37">
        <v>1.39</v>
      </c>
      <c r="E1136" s="37">
        <v>1.52</v>
      </c>
      <c r="F1136" s="37">
        <v>1.875</v>
      </c>
    </row>
    <row r="1137" spans="1:6" x14ac:dyDescent="0.25">
      <c r="A1137">
        <v>1134</v>
      </c>
      <c r="B1137" s="18">
        <v>42597</v>
      </c>
      <c r="C1137" s="37">
        <v>1.43</v>
      </c>
      <c r="D1137" s="37">
        <v>1.4</v>
      </c>
      <c r="E1137" s="37">
        <v>1.5249999999999999</v>
      </c>
      <c r="F1137" s="37">
        <v>1.875</v>
      </c>
    </row>
    <row r="1138" spans="1:6" x14ac:dyDescent="0.25">
      <c r="A1138">
        <v>1135</v>
      </c>
      <c r="B1138" s="18">
        <v>42594</v>
      </c>
      <c r="C1138" s="37">
        <v>1.4550000000000001</v>
      </c>
      <c r="D1138" s="37">
        <v>1.42</v>
      </c>
      <c r="E1138" s="37">
        <v>1.55</v>
      </c>
      <c r="F1138" s="37">
        <v>1.905</v>
      </c>
    </row>
    <row r="1139" spans="1:6" x14ac:dyDescent="0.25">
      <c r="A1139">
        <v>1136</v>
      </c>
      <c r="B1139" s="18">
        <v>42593</v>
      </c>
      <c r="C1139" s="37">
        <v>1.43</v>
      </c>
      <c r="D1139" s="37">
        <v>1.385</v>
      </c>
      <c r="E1139" s="37">
        <v>1.51</v>
      </c>
      <c r="F1139" s="37">
        <v>1.85</v>
      </c>
    </row>
    <row r="1140" spans="1:6" x14ac:dyDescent="0.25">
      <c r="A1140">
        <v>1137</v>
      </c>
      <c r="B1140" s="18">
        <v>42592</v>
      </c>
      <c r="C1140" s="37">
        <v>1.425</v>
      </c>
      <c r="D1140" s="37">
        <v>1.39</v>
      </c>
      <c r="E1140" s="37">
        <v>1.5149999999999999</v>
      </c>
      <c r="F1140" s="37">
        <v>1.865</v>
      </c>
    </row>
    <row r="1141" spans="1:6" x14ac:dyDescent="0.25">
      <c r="A1141">
        <v>1138</v>
      </c>
      <c r="B1141" s="18">
        <v>42591</v>
      </c>
      <c r="C1141" s="37">
        <v>1.4650000000000001</v>
      </c>
      <c r="D1141" s="37">
        <v>1.43</v>
      </c>
      <c r="E1141" s="37">
        <v>1.56</v>
      </c>
      <c r="F1141" s="37">
        <v>1.94</v>
      </c>
    </row>
    <row r="1142" spans="1:6" x14ac:dyDescent="0.25">
      <c r="A1142">
        <v>1139</v>
      </c>
      <c r="B1142" s="18">
        <v>42590</v>
      </c>
      <c r="C1142" s="37">
        <v>1.49</v>
      </c>
      <c r="D1142" s="37">
        <v>1.45</v>
      </c>
      <c r="E1142" s="37">
        <v>1.58</v>
      </c>
      <c r="F1142" s="37">
        <v>1.9550000000000001</v>
      </c>
    </row>
    <row r="1143" spans="1:6" x14ac:dyDescent="0.25">
      <c r="A1143">
        <v>1140</v>
      </c>
      <c r="B1143" s="18">
        <v>42587</v>
      </c>
      <c r="C1143" s="37">
        <v>1.4650000000000001</v>
      </c>
      <c r="D1143" s="37">
        <v>1.425</v>
      </c>
      <c r="E1143" s="37">
        <v>1.5449999999999999</v>
      </c>
      <c r="F1143" s="37">
        <v>1.87</v>
      </c>
    </row>
    <row r="1144" spans="1:6" x14ac:dyDescent="0.25">
      <c r="A1144">
        <v>1141</v>
      </c>
      <c r="B1144" s="18">
        <v>42586</v>
      </c>
      <c r="C1144" s="37">
        <v>1.4750000000000001</v>
      </c>
      <c r="D1144" s="37">
        <v>1.4350000000000001</v>
      </c>
      <c r="E1144" s="37">
        <v>1.5649999999999999</v>
      </c>
      <c r="F1144" s="37">
        <v>1.9450000000000001</v>
      </c>
    </row>
    <row r="1145" spans="1:6" x14ac:dyDescent="0.25">
      <c r="A1145">
        <v>1142</v>
      </c>
      <c r="B1145" s="18">
        <v>42585</v>
      </c>
      <c r="C1145" s="37">
        <v>1.47</v>
      </c>
      <c r="D1145" s="37">
        <v>1.425</v>
      </c>
      <c r="E1145" s="37">
        <v>1.5549999999999999</v>
      </c>
      <c r="F1145" s="37">
        <v>1.93</v>
      </c>
    </row>
    <row r="1146" spans="1:6" x14ac:dyDescent="0.25">
      <c r="A1146">
        <v>1143</v>
      </c>
      <c r="B1146" s="18">
        <v>42584</v>
      </c>
      <c r="C1146" s="37">
        <v>1.43</v>
      </c>
      <c r="D1146" s="37">
        <v>1.37</v>
      </c>
      <c r="E1146" s="37">
        <v>1.48</v>
      </c>
      <c r="F1146" s="37">
        <v>1.8149999999999999</v>
      </c>
    </row>
    <row r="1147" spans="1:6" x14ac:dyDescent="0.25">
      <c r="A1147">
        <v>1144</v>
      </c>
      <c r="B1147" s="18">
        <v>42583</v>
      </c>
      <c r="C1147" s="37">
        <v>1.48</v>
      </c>
      <c r="D1147" s="37">
        <v>1.42</v>
      </c>
      <c r="E1147" s="37">
        <v>1.5249999999999999</v>
      </c>
      <c r="F1147" s="37">
        <v>1.845</v>
      </c>
    </row>
    <row r="1148" spans="1:6" x14ac:dyDescent="0.25">
      <c r="A1148">
        <v>1145</v>
      </c>
      <c r="B1148" s="18">
        <v>42580</v>
      </c>
      <c r="C1148" s="37">
        <v>1.51</v>
      </c>
      <c r="D1148" s="37">
        <v>1.4550000000000001</v>
      </c>
      <c r="E1148" s="37">
        <v>1.5649999999999999</v>
      </c>
      <c r="F1148" s="37">
        <v>1.875</v>
      </c>
    </row>
    <row r="1149" spans="1:6" x14ac:dyDescent="0.25">
      <c r="A1149">
        <v>1146</v>
      </c>
      <c r="B1149" s="18">
        <v>42579</v>
      </c>
      <c r="C1149" s="37">
        <v>1.5249999999999999</v>
      </c>
      <c r="D1149" s="37">
        <v>1.48</v>
      </c>
      <c r="E1149" s="37">
        <v>1.57</v>
      </c>
      <c r="F1149" s="37">
        <v>1.865</v>
      </c>
    </row>
    <row r="1150" spans="1:6" x14ac:dyDescent="0.25">
      <c r="A1150">
        <v>1147</v>
      </c>
      <c r="B1150" s="18">
        <v>42578</v>
      </c>
      <c r="C1150" s="37">
        <v>1.575</v>
      </c>
      <c r="D1150" s="37">
        <v>1.53</v>
      </c>
      <c r="E1150" s="37">
        <v>1.63</v>
      </c>
      <c r="F1150" s="37">
        <v>1.9550000000000001</v>
      </c>
    </row>
    <row r="1151" spans="1:6" x14ac:dyDescent="0.25">
      <c r="A1151">
        <v>1148</v>
      </c>
      <c r="B1151" s="18">
        <v>42577</v>
      </c>
      <c r="C1151" s="37">
        <v>1.55</v>
      </c>
      <c r="D1151" s="37">
        <v>1.5</v>
      </c>
      <c r="E1151" s="37">
        <v>1.6</v>
      </c>
      <c r="F1151" s="37">
        <v>1.92</v>
      </c>
    </row>
    <row r="1152" spans="1:6" x14ac:dyDescent="0.25">
      <c r="A1152">
        <v>1149</v>
      </c>
      <c r="B1152" s="18">
        <v>42576</v>
      </c>
      <c r="C1152" s="37">
        <v>1.53</v>
      </c>
      <c r="D1152" s="37">
        <v>1.48</v>
      </c>
      <c r="E1152" s="37">
        <v>1.58</v>
      </c>
      <c r="F1152" s="37">
        <v>1.915</v>
      </c>
    </row>
    <row r="1153" spans="1:6" x14ac:dyDescent="0.25">
      <c r="A1153">
        <v>1150</v>
      </c>
      <c r="B1153" s="18">
        <v>42573</v>
      </c>
      <c r="C1153" s="37">
        <v>1.5149999999999999</v>
      </c>
      <c r="D1153" s="37">
        <v>1.47</v>
      </c>
      <c r="E1153" s="37">
        <v>1.57</v>
      </c>
      <c r="F1153" s="37">
        <v>1.905</v>
      </c>
    </row>
    <row r="1154" spans="1:6" x14ac:dyDescent="0.25">
      <c r="A1154">
        <v>1151</v>
      </c>
      <c r="B1154" s="18">
        <v>42572</v>
      </c>
      <c r="C1154" s="37">
        <v>1.5249999999999999</v>
      </c>
      <c r="D1154" s="37">
        <v>1.48</v>
      </c>
      <c r="E1154" s="37">
        <v>1.58</v>
      </c>
      <c r="F1154" s="37">
        <v>1.925</v>
      </c>
    </row>
    <row r="1155" spans="1:6" x14ac:dyDescent="0.25">
      <c r="A1155">
        <v>1152</v>
      </c>
      <c r="B1155" s="18">
        <v>42571</v>
      </c>
      <c r="C1155" s="37">
        <v>1.5449999999999999</v>
      </c>
      <c r="D1155" s="37">
        <v>1.5</v>
      </c>
      <c r="E1155" s="37">
        <v>1.595</v>
      </c>
      <c r="F1155" s="37">
        <v>1.92</v>
      </c>
    </row>
    <row r="1156" spans="1:6" x14ac:dyDescent="0.25">
      <c r="A1156">
        <v>1153</v>
      </c>
      <c r="B1156" s="18">
        <v>42570</v>
      </c>
      <c r="C1156" s="37">
        <v>1.5549999999999999</v>
      </c>
      <c r="D1156" s="37">
        <v>1.5049999999999999</v>
      </c>
      <c r="E1156" s="37">
        <v>1.6</v>
      </c>
      <c r="F1156" s="37">
        <v>1.92</v>
      </c>
    </row>
    <row r="1157" spans="1:6" x14ac:dyDescent="0.25">
      <c r="A1157">
        <v>1154</v>
      </c>
      <c r="B1157" s="18">
        <v>42569</v>
      </c>
      <c r="C1157" s="37">
        <v>1.61</v>
      </c>
      <c r="D1157" s="37">
        <v>1.56</v>
      </c>
      <c r="E1157" s="37">
        <v>1.66</v>
      </c>
      <c r="F1157" s="37">
        <v>1.99</v>
      </c>
    </row>
    <row r="1158" spans="1:6" x14ac:dyDescent="0.25">
      <c r="A1158">
        <v>1155</v>
      </c>
      <c r="B1158" s="18">
        <v>42566</v>
      </c>
      <c r="C1158" s="37">
        <v>1.62</v>
      </c>
      <c r="D1158" s="37">
        <v>1.575</v>
      </c>
      <c r="E1158" s="37">
        <v>1.66</v>
      </c>
      <c r="F1158" s="37">
        <v>1.9750000000000001</v>
      </c>
    </row>
    <row r="1159" spans="1:6" x14ac:dyDescent="0.25">
      <c r="A1159">
        <v>1156</v>
      </c>
      <c r="B1159" s="18">
        <v>42565</v>
      </c>
      <c r="C1159" s="37">
        <v>1.62</v>
      </c>
      <c r="D1159" s="37">
        <v>1.5649999999999999</v>
      </c>
      <c r="E1159" s="37">
        <v>1.65</v>
      </c>
      <c r="F1159" s="37">
        <v>1.96</v>
      </c>
    </row>
    <row r="1160" spans="1:6" x14ac:dyDescent="0.25">
      <c r="A1160">
        <v>1157</v>
      </c>
      <c r="B1160" s="18">
        <v>42564</v>
      </c>
      <c r="C1160" s="37">
        <v>1.63</v>
      </c>
      <c r="D1160" s="37">
        <v>1.57</v>
      </c>
      <c r="E1160" s="37">
        <v>1.665</v>
      </c>
      <c r="F1160" s="37">
        <v>1.9750000000000001</v>
      </c>
    </row>
    <row r="1161" spans="1:6" x14ac:dyDescent="0.25">
      <c r="A1161">
        <v>1158</v>
      </c>
      <c r="B1161" s="18">
        <v>42563</v>
      </c>
      <c r="C1161" s="37">
        <v>1.625</v>
      </c>
      <c r="D1161" s="37">
        <v>1.575</v>
      </c>
      <c r="E1161" s="37">
        <v>1.655</v>
      </c>
      <c r="F1161" s="37">
        <v>1.9450000000000001</v>
      </c>
    </row>
    <row r="1162" spans="1:6" x14ac:dyDescent="0.25">
      <c r="A1162">
        <v>1159</v>
      </c>
      <c r="B1162" s="18">
        <v>42562</v>
      </c>
      <c r="C1162" s="37">
        <v>1.6</v>
      </c>
      <c r="D1162" s="37">
        <v>1.5549999999999999</v>
      </c>
      <c r="E1162" s="37">
        <v>1.625</v>
      </c>
      <c r="F1162" s="37">
        <v>1.9</v>
      </c>
    </row>
    <row r="1163" spans="1:6" x14ac:dyDescent="0.25">
      <c r="A1163">
        <v>1160</v>
      </c>
      <c r="B1163" s="18">
        <v>42559</v>
      </c>
      <c r="C1163" s="37">
        <v>1.575</v>
      </c>
      <c r="D1163" s="37">
        <v>1.5349999999999999</v>
      </c>
      <c r="E1163" s="37">
        <v>1.605</v>
      </c>
      <c r="F1163" s="37">
        <v>1.88</v>
      </c>
    </row>
    <row r="1164" spans="1:6" x14ac:dyDescent="0.25">
      <c r="A1164">
        <v>1161</v>
      </c>
      <c r="B1164" s="18">
        <v>42558</v>
      </c>
      <c r="C1164" s="37">
        <v>1.5549999999999999</v>
      </c>
      <c r="D1164" s="37">
        <v>1.51</v>
      </c>
      <c r="E1164" s="37">
        <v>1.585</v>
      </c>
      <c r="F1164" s="37">
        <v>1.865</v>
      </c>
    </row>
    <row r="1165" spans="1:6" x14ac:dyDescent="0.25">
      <c r="A1165">
        <v>1162</v>
      </c>
      <c r="B1165" s="18">
        <v>42557</v>
      </c>
      <c r="C1165" s="37">
        <v>1.5549999999999999</v>
      </c>
      <c r="D1165" s="37">
        <v>1.51</v>
      </c>
      <c r="E1165" s="37">
        <v>1.585</v>
      </c>
      <c r="F1165" s="37">
        <v>1.865</v>
      </c>
    </row>
    <row r="1166" spans="1:6" x14ac:dyDescent="0.25">
      <c r="A1166">
        <v>1163</v>
      </c>
      <c r="B1166" s="18">
        <v>42556</v>
      </c>
      <c r="C1166" s="37">
        <v>1.59</v>
      </c>
      <c r="D1166" s="37">
        <v>1.5449999999999999</v>
      </c>
      <c r="E1166" s="37">
        <v>1.64</v>
      </c>
      <c r="F1166" s="37">
        <v>1.94</v>
      </c>
    </row>
    <row r="1167" spans="1:6" x14ac:dyDescent="0.25">
      <c r="A1167">
        <v>1164</v>
      </c>
      <c r="B1167" s="18">
        <v>42555</v>
      </c>
      <c r="C1167" s="37">
        <v>1.61</v>
      </c>
      <c r="D1167" s="37">
        <v>1.575</v>
      </c>
      <c r="E1167" s="37">
        <v>1.675</v>
      </c>
      <c r="F1167" s="37">
        <v>2.0099999999999998</v>
      </c>
    </row>
    <row r="1168" spans="1:6" x14ac:dyDescent="0.25">
      <c r="A1168">
        <v>1165</v>
      </c>
      <c r="B1168" s="18">
        <v>42552</v>
      </c>
      <c r="C1168" s="37">
        <v>1.5549999999999999</v>
      </c>
      <c r="D1168" s="37">
        <v>1.52</v>
      </c>
      <c r="E1168" s="37">
        <v>1.625</v>
      </c>
      <c r="F1168" s="37">
        <v>1.9550000000000001</v>
      </c>
    </row>
    <row r="1169" spans="1:6" x14ac:dyDescent="0.25">
      <c r="A1169">
        <v>1166</v>
      </c>
      <c r="B1169" s="18">
        <v>42551</v>
      </c>
      <c r="C1169" s="37">
        <v>1.585</v>
      </c>
      <c r="D1169" s="37">
        <v>1.55</v>
      </c>
      <c r="E1169" s="37">
        <v>1.65</v>
      </c>
      <c r="F1169" s="37">
        <v>1.98</v>
      </c>
    </row>
    <row r="1170" spans="1:6" x14ac:dyDescent="0.25">
      <c r="A1170">
        <v>1167</v>
      </c>
      <c r="B1170" s="18">
        <v>42550</v>
      </c>
      <c r="C1170" s="37">
        <v>1.585</v>
      </c>
      <c r="D1170" s="37">
        <v>1.55</v>
      </c>
      <c r="E1170" s="37">
        <v>1.66</v>
      </c>
      <c r="F1170" s="37">
        <v>2</v>
      </c>
    </row>
    <row r="1171" spans="1:6" x14ac:dyDescent="0.25">
      <c r="A1171">
        <v>1168</v>
      </c>
      <c r="B1171" s="18">
        <v>42549</v>
      </c>
      <c r="C1171" s="37">
        <v>1.56</v>
      </c>
      <c r="D1171" s="37">
        <v>1.5249999999999999</v>
      </c>
      <c r="E1171" s="37">
        <v>1.635</v>
      </c>
      <c r="F1171" s="37">
        <v>1.99</v>
      </c>
    </row>
    <row r="1172" spans="1:6" x14ac:dyDescent="0.25">
      <c r="A1172">
        <v>1169</v>
      </c>
      <c r="B1172" s="18">
        <v>42548</v>
      </c>
      <c r="C1172" s="37">
        <v>1.585</v>
      </c>
      <c r="D1172" s="37">
        <v>1.55</v>
      </c>
      <c r="E1172" s="37">
        <v>1.67</v>
      </c>
      <c r="F1172" s="37">
        <v>2.0550000000000002</v>
      </c>
    </row>
    <row r="1173" spans="1:6" x14ac:dyDescent="0.25">
      <c r="A1173">
        <v>1170</v>
      </c>
      <c r="B1173" s="18">
        <v>42545</v>
      </c>
      <c r="C1173" s="37">
        <v>1.5449999999999999</v>
      </c>
      <c r="D1173" s="37">
        <v>1.5</v>
      </c>
      <c r="E1173" s="37">
        <v>1.63</v>
      </c>
      <c r="F1173" s="37">
        <v>2.0099999999999998</v>
      </c>
    </row>
    <row r="1174" spans="1:6" x14ac:dyDescent="0.25">
      <c r="A1174">
        <v>1171</v>
      </c>
      <c r="B1174" s="18">
        <v>42544</v>
      </c>
      <c r="C1174" s="37">
        <v>1.73</v>
      </c>
      <c r="D1174" s="37">
        <v>1.7050000000000001</v>
      </c>
      <c r="E1174" s="37">
        <v>1.84</v>
      </c>
      <c r="F1174" s="37">
        <v>2.25</v>
      </c>
    </row>
    <row r="1175" spans="1:6" x14ac:dyDescent="0.25">
      <c r="A1175">
        <v>1172</v>
      </c>
      <c r="B1175" s="18">
        <v>42543</v>
      </c>
      <c r="C1175" s="37">
        <v>1.71</v>
      </c>
      <c r="D1175" s="37">
        <v>1.68</v>
      </c>
      <c r="E1175" s="37">
        <v>1.8149999999999999</v>
      </c>
      <c r="F1175" s="37">
        <v>2.2200000000000002</v>
      </c>
    </row>
    <row r="1176" spans="1:6" x14ac:dyDescent="0.25">
      <c r="A1176">
        <v>1173</v>
      </c>
      <c r="B1176" s="18">
        <v>42542</v>
      </c>
      <c r="C1176" s="37">
        <v>1.665</v>
      </c>
      <c r="D1176" s="37">
        <v>1.625</v>
      </c>
      <c r="E1176" s="37">
        <v>1.7649999999999999</v>
      </c>
      <c r="F1176" s="37">
        <v>2.1549999999999998</v>
      </c>
    </row>
    <row r="1177" spans="1:6" x14ac:dyDescent="0.25">
      <c r="A1177">
        <v>1174</v>
      </c>
      <c r="B1177" s="18">
        <v>42541</v>
      </c>
      <c r="C1177" s="37">
        <v>1.63</v>
      </c>
      <c r="D1177" s="37">
        <v>1.585</v>
      </c>
      <c r="E1177" s="37">
        <v>1.7250000000000001</v>
      </c>
      <c r="F1177" s="37">
        <v>2.14</v>
      </c>
    </row>
    <row r="1178" spans="1:6" x14ac:dyDescent="0.25">
      <c r="A1178">
        <v>1175</v>
      </c>
      <c r="B1178" s="18">
        <v>42538</v>
      </c>
      <c r="C1178" s="37">
        <v>1.6</v>
      </c>
      <c r="D1178" s="37">
        <v>1.56</v>
      </c>
      <c r="E1178" s="37">
        <v>1.69</v>
      </c>
      <c r="F1178" s="37">
        <v>2.0750000000000002</v>
      </c>
    </row>
    <row r="1179" spans="1:6" x14ac:dyDescent="0.25">
      <c r="A1179">
        <v>1176</v>
      </c>
      <c r="B1179" s="18">
        <v>42537</v>
      </c>
      <c r="C1179" s="37">
        <v>1.55</v>
      </c>
      <c r="D1179" s="37">
        <v>1.51</v>
      </c>
      <c r="E1179" s="37">
        <v>1.64</v>
      </c>
      <c r="F1179" s="37">
        <v>2.0049999999999999</v>
      </c>
    </row>
    <row r="1180" spans="1:6" x14ac:dyDescent="0.25">
      <c r="A1180">
        <v>1177</v>
      </c>
      <c r="B1180" s="18">
        <v>42536</v>
      </c>
      <c r="C1180" s="37">
        <v>1.6</v>
      </c>
      <c r="D1180" s="37">
        <v>1.56</v>
      </c>
      <c r="E1180" s="37">
        <v>1.6950000000000001</v>
      </c>
      <c r="F1180" s="37">
        <v>2.0649999999999999</v>
      </c>
    </row>
    <row r="1181" spans="1:6" x14ac:dyDescent="0.25">
      <c r="A1181">
        <v>1178</v>
      </c>
      <c r="B1181" s="18">
        <v>42535</v>
      </c>
      <c r="C1181" s="37">
        <v>1.605</v>
      </c>
      <c r="D1181" s="37">
        <v>1.5449999999999999</v>
      </c>
      <c r="E1181" s="37">
        <v>1.6850000000000001</v>
      </c>
      <c r="F1181" s="37">
        <v>2.0499999999999998</v>
      </c>
    </row>
    <row r="1182" spans="1:6" x14ac:dyDescent="0.25">
      <c r="A1182">
        <v>1179</v>
      </c>
      <c r="B1182" s="18">
        <v>42531</v>
      </c>
      <c r="C1182" s="37">
        <v>1.64</v>
      </c>
      <c r="D1182" s="37">
        <v>1.58</v>
      </c>
      <c r="E1182" s="37">
        <v>1.73</v>
      </c>
      <c r="F1182" s="37">
        <v>2.1</v>
      </c>
    </row>
    <row r="1183" spans="1:6" x14ac:dyDescent="0.25">
      <c r="A1183">
        <v>1180</v>
      </c>
      <c r="B1183" s="18">
        <v>42530</v>
      </c>
      <c r="C1183" s="37">
        <v>1.61</v>
      </c>
      <c r="D1183" s="37">
        <v>1.56</v>
      </c>
      <c r="E1183" s="37">
        <v>1.7150000000000001</v>
      </c>
      <c r="F1183" s="37">
        <v>2.09</v>
      </c>
    </row>
    <row r="1184" spans="1:6" x14ac:dyDescent="0.25">
      <c r="A1184">
        <v>1181</v>
      </c>
      <c r="B1184" s="18">
        <v>42529</v>
      </c>
      <c r="C1184" s="37">
        <v>1.625</v>
      </c>
      <c r="D1184" s="37">
        <v>1.575</v>
      </c>
      <c r="E1184" s="37">
        <v>1.7450000000000001</v>
      </c>
      <c r="F1184" s="37">
        <v>2.15</v>
      </c>
    </row>
    <row r="1185" spans="1:6" x14ac:dyDescent="0.25">
      <c r="A1185">
        <v>1182</v>
      </c>
      <c r="B1185" s="18">
        <v>42528</v>
      </c>
      <c r="C1185" s="37">
        <v>1.655</v>
      </c>
      <c r="D1185" s="37">
        <v>1.61</v>
      </c>
      <c r="E1185" s="37">
        <v>1.78</v>
      </c>
      <c r="F1185" s="37">
        <v>2.19</v>
      </c>
    </row>
    <row r="1186" spans="1:6" x14ac:dyDescent="0.25">
      <c r="A1186">
        <v>1183</v>
      </c>
      <c r="B1186" s="18">
        <v>42527</v>
      </c>
      <c r="C1186" s="37">
        <v>1.58</v>
      </c>
      <c r="D1186" s="37">
        <v>1.5349999999999999</v>
      </c>
      <c r="E1186" s="37">
        <v>1.7050000000000001</v>
      </c>
      <c r="F1186" s="37">
        <v>2.1549999999999998</v>
      </c>
    </row>
    <row r="1187" spans="1:6" x14ac:dyDescent="0.25">
      <c r="A1187">
        <v>1184</v>
      </c>
      <c r="B1187" s="18">
        <v>42524</v>
      </c>
      <c r="C1187" s="37">
        <v>1.635</v>
      </c>
      <c r="D1187" s="37">
        <v>1.59</v>
      </c>
      <c r="E1187" s="37">
        <v>1.7649999999999999</v>
      </c>
      <c r="F1187" s="37">
        <v>2.23</v>
      </c>
    </row>
    <row r="1188" spans="1:6" x14ac:dyDescent="0.25">
      <c r="A1188">
        <v>1185</v>
      </c>
      <c r="B1188" s="18">
        <v>42523</v>
      </c>
      <c r="C1188" s="37">
        <v>1.65</v>
      </c>
      <c r="D1188" s="37">
        <v>1.61</v>
      </c>
      <c r="E1188" s="37">
        <v>1.7849999999999999</v>
      </c>
      <c r="F1188" s="37">
        <v>2.2650000000000001</v>
      </c>
    </row>
    <row r="1189" spans="1:6" x14ac:dyDescent="0.25">
      <c r="A1189">
        <v>1186</v>
      </c>
      <c r="B1189" s="18">
        <v>42522</v>
      </c>
      <c r="C1189" s="37">
        <v>1.675</v>
      </c>
      <c r="D1189" s="37">
        <v>1.64</v>
      </c>
      <c r="E1189" s="37">
        <v>1.82</v>
      </c>
      <c r="F1189" s="37">
        <v>2.29</v>
      </c>
    </row>
    <row r="1190" spans="1:6" x14ac:dyDescent="0.25">
      <c r="A1190">
        <v>1187</v>
      </c>
      <c r="B1190" s="18">
        <v>42521</v>
      </c>
      <c r="C1190" s="37">
        <v>1.67</v>
      </c>
      <c r="D1190" s="37">
        <v>1.645</v>
      </c>
      <c r="E1190" s="37">
        <v>1.825</v>
      </c>
      <c r="F1190" s="37">
        <v>2.2999999999999998</v>
      </c>
    </row>
    <row r="1191" spans="1:6" x14ac:dyDescent="0.25">
      <c r="A1191">
        <v>1188</v>
      </c>
      <c r="B1191" s="18">
        <v>42520</v>
      </c>
      <c r="C1191" s="37">
        <v>1.645</v>
      </c>
      <c r="D1191" s="37">
        <v>1.615</v>
      </c>
      <c r="E1191" s="37">
        <v>1.8049999999999999</v>
      </c>
      <c r="F1191" s="37">
        <v>2.2749999999999999</v>
      </c>
    </row>
    <row r="1192" spans="1:6" x14ac:dyDescent="0.25">
      <c r="A1192">
        <v>1189</v>
      </c>
      <c r="B1192" s="18">
        <v>42517</v>
      </c>
      <c r="C1192" s="37">
        <v>1.62</v>
      </c>
      <c r="D1192" s="37">
        <v>1.6</v>
      </c>
      <c r="E1192" s="37">
        <v>1.79</v>
      </c>
      <c r="F1192" s="37">
        <v>2.2549999999999999</v>
      </c>
    </row>
    <row r="1193" spans="1:6" x14ac:dyDescent="0.25">
      <c r="A1193">
        <v>1190</v>
      </c>
      <c r="B1193" s="18">
        <v>42516</v>
      </c>
      <c r="C1193" s="37">
        <v>1.625</v>
      </c>
      <c r="D1193" s="37">
        <v>1.595</v>
      </c>
      <c r="E1193" s="37">
        <v>1.8</v>
      </c>
      <c r="F1193" s="37">
        <v>2.2749999999999999</v>
      </c>
    </row>
    <row r="1194" spans="1:6" x14ac:dyDescent="0.25">
      <c r="A1194">
        <v>1191</v>
      </c>
      <c r="B1194" s="18">
        <v>42515</v>
      </c>
      <c r="C1194" s="37">
        <v>1.645</v>
      </c>
      <c r="D1194" s="37">
        <v>1.62</v>
      </c>
      <c r="E1194" s="37">
        <v>1.82</v>
      </c>
      <c r="F1194" s="37">
        <v>2.3050000000000002</v>
      </c>
    </row>
    <row r="1195" spans="1:6" x14ac:dyDescent="0.25">
      <c r="A1195">
        <v>1192</v>
      </c>
      <c r="B1195" s="18">
        <v>42514</v>
      </c>
      <c r="C1195" s="37">
        <v>1.63</v>
      </c>
      <c r="D1195" s="37">
        <v>1.61</v>
      </c>
      <c r="E1195" s="37">
        <v>1.81</v>
      </c>
      <c r="F1195" s="37">
        <v>2.2799999999999998</v>
      </c>
    </row>
    <row r="1196" spans="1:6" x14ac:dyDescent="0.25">
      <c r="A1196">
        <v>1193</v>
      </c>
      <c r="B1196" s="18">
        <v>42513</v>
      </c>
      <c r="C1196" s="37">
        <v>1.645</v>
      </c>
      <c r="D1196" s="37">
        <v>1.615</v>
      </c>
      <c r="E1196" s="37">
        <v>1.82</v>
      </c>
      <c r="F1196" s="37">
        <v>2.2850000000000001</v>
      </c>
    </row>
    <row r="1197" spans="1:6" x14ac:dyDescent="0.25">
      <c r="A1197">
        <v>1194</v>
      </c>
      <c r="B1197" s="18">
        <v>42510</v>
      </c>
      <c r="C1197" s="37">
        <v>1.63</v>
      </c>
      <c r="D1197" s="37">
        <v>1.605</v>
      </c>
      <c r="E1197" s="37">
        <v>1.8149999999999999</v>
      </c>
      <c r="F1197" s="37">
        <v>2.3050000000000002</v>
      </c>
    </row>
    <row r="1198" spans="1:6" x14ac:dyDescent="0.25">
      <c r="A1198">
        <v>1195</v>
      </c>
      <c r="B1198" s="18">
        <v>42509</v>
      </c>
      <c r="C1198" s="37">
        <v>1.645</v>
      </c>
      <c r="D1198" s="37">
        <v>1.63</v>
      </c>
      <c r="E1198" s="37">
        <v>1.85</v>
      </c>
      <c r="F1198" s="37">
        <v>2.35</v>
      </c>
    </row>
    <row r="1199" spans="1:6" x14ac:dyDescent="0.25">
      <c r="A1199">
        <v>1196</v>
      </c>
      <c r="B1199" s="18">
        <v>42508</v>
      </c>
      <c r="C1199" s="37">
        <v>1.62</v>
      </c>
      <c r="D1199" s="37">
        <v>1.605</v>
      </c>
      <c r="E1199" s="37">
        <v>1.8149999999999999</v>
      </c>
      <c r="F1199" s="37">
        <v>2.29</v>
      </c>
    </row>
    <row r="1200" spans="1:6" x14ac:dyDescent="0.25">
      <c r="A1200">
        <v>1197</v>
      </c>
      <c r="B1200" s="18">
        <v>42507</v>
      </c>
      <c r="C1200" s="37">
        <v>1.635</v>
      </c>
      <c r="D1200" s="37">
        <v>1.615</v>
      </c>
      <c r="E1200" s="37">
        <v>1.825</v>
      </c>
      <c r="F1200" s="37">
        <v>2.2999999999999998</v>
      </c>
    </row>
    <row r="1201" spans="1:6" x14ac:dyDescent="0.25">
      <c r="A1201">
        <v>1198</v>
      </c>
      <c r="B1201" s="18">
        <v>42506</v>
      </c>
      <c r="C1201" s="37">
        <v>1.5649999999999999</v>
      </c>
      <c r="D1201" s="37">
        <v>1.55</v>
      </c>
      <c r="E1201" s="37">
        <v>1.7549999999999999</v>
      </c>
      <c r="F1201" s="37">
        <v>2.23</v>
      </c>
    </row>
    <row r="1202" spans="1:6" x14ac:dyDescent="0.25">
      <c r="A1202">
        <v>1199</v>
      </c>
      <c r="B1202" s="18">
        <v>42503</v>
      </c>
      <c r="C1202" s="37">
        <v>1.585</v>
      </c>
      <c r="D1202" s="37">
        <v>1.57</v>
      </c>
      <c r="E1202" s="37">
        <v>1.78</v>
      </c>
      <c r="F1202" s="37">
        <v>2.2749999999999999</v>
      </c>
    </row>
    <row r="1203" spans="1:6" x14ac:dyDescent="0.25">
      <c r="A1203">
        <v>1200</v>
      </c>
      <c r="B1203" s="18">
        <v>42502</v>
      </c>
      <c r="C1203" s="37">
        <v>1.575</v>
      </c>
      <c r="D1203" s="37">
        <v>1.57</v>
      </c>
      <c r="E1203" s="37">
        <v>1.7849999999999999</v>
      </c>
      <c r="F1203" s="37">
        <v>2.2949999999999999</v>
      </c>
    </row>
    <row r="1204" spans="1:6" x14ac:dyDescent="0.25">
      <c r="A1204">
        <v>1201</v>
      </c>
      <c r="B1204" s="18">
        <v>42501</v>
      </c>
      <c r="C1204" s="37">
        <v>1.6</v>
      </c>
      <c r="D1204" s="37">
        <v>1.59</v>
      </c>
      <c r="E1204" s="37">
        <v>1.8049999999999999</v>
      </c>
      <c r="F1204" s="37">
        <v>2.2999999999999998</v>
      </c>
    </row>
    <row r="1205" spans="1:6" x14ac:dyDescent="0.25">
      <c r="A1205">
        <v>1202</v>
      </c>
      <c r="B1205" s="18">
        <v>42500</v>
      </c>
      <c r="C1205" s="37">
        <v>1.585</v>
      </c>
      <c r="D1205" s="37">
        <v>1.58</v>
      </c>
      <c r="E1205" s="37">
        <v>1.8</v>
      </c>
      <c r="F1205" s="37">
        <v>2.2999999999999998</v>
      </c>
    </row>
    <row r="1206" spans="1:6" x14ac:dyDescent="0.25">
      <c r="A1206">
        <v>1203</v>
      </c>
      <c r="B1206" s="18">
        <v>42499</v>
      </c>
      <c r="C1206" s="37">
        <v>1.575</v>
      </c>
      <c r="D1206" s="37">
        <v>1.57</v>
      </c>
      <c r="E1206" s="37">
        <v>1.7849999999999999</v>
      </c>
      <c r="F1206" s="37">
        <v>2.3199999999999998</v>
      </c>
    </row>
    <row r="1207" spans="1:6" x14ac:dyDescent="0.25">
      <c r="A1207">
        <v>1204</v>
      </c>
      <c r="B1207" s="18">
        <v>42496</v>
      </c>
      <c r="C1207" s="37">
        <v>1.58</v>
      </c>
      <c r="D1207" s="37">
        <v>1.575</v>
      </c>
      <c r="E1207" s="37">
        <v>1.79</v>
      </c>
      <c r="F1207" s="37">
        <v>2.29</v>
      </c>
    </row>
    <row r="1208" spans="1:6" x14ac:dyDescent="0.25">
      <c r="A1208">
        <v>1205</v>
      </c>
      <c r="B1208" s="18">
        <v>42495</v>
      </c>
      <c r="C1208" s="37">
        <v>1.6850000000000001</v>
      </c>
      <c r="D1208" s="37">
        <v>1.69</v>
      </c>
      <c r="E1208" s="37">
        <v>1.895</v>
      </c>
      <c r="F1208" s="37">
        <v>2.39</v>
      </c>
    </row>
    <row r="1209" spans="1:6" x14ac:dyDescent="0.25">
      <c r="A1209">
        <v>1206</v>
      </c>
      <c r="B1209" s="18">
        <v>42494</v>
      </c>
      <c r="C1209" s="37">
        <v>1.7150000000000001</v>
      </c>
      <c r="D1209" s="37">
        <v>1.7250000000000001</v>
      </c>
      <c r="E1209" s="37">
        <v>1.94</v>
      </c>
      <c r="F1209" s="37">
        <v>2.4300000000000002</v>
      </c>
    </row>
    <row r="1210" spans="1:6" x14ac:dyDescent="0.25">
      <c r="A1210">
        <v>1207</v>
      </c>
      <c r="B1210" s="18">
        <v>42493</v>
      </c>
      <c r="C1210" s="37">
        <v>1.7350000000000001</v>
      </c>
      <c r="D1210" s="37">
        <v>1.7450000000000001</v>
      </c>
      <c r="E1210" s="37">
        <v>1.9550000000000001</v>
      </c>
      <c r="F1210" s="37">
        <v>2.4649999999999999</v>
      </c>
    </row>
    <row r="1211" spans="1:6" x14ac:dyDescent="0.25">
      <c r="A1211">
        <v>1208</v>
      </c>
      <c r="B1211" s="18">
        <v>42492</v>
      </c>
      <c r="C1211" s="37">
        <v>1.87</v>
      </c>
      <c r="D1211" s="37">
        <v>1.875</v>
      </c>
      <c r="E1211" s="37">
        <v>2.06</v>
      </c>
      <c r="F1211" s="37">
        <v>2.52</v>
      </c>
    </row>
    <row r="1212" spans="1:6" x14ac:dyDescent="0.25">
      <c r="A1212">
        <v>1209</v>
      </c>
      <c r="B1212" s="18">
        <v>42489</v>
      </c>
      <c r="C1212" s="37">
        <v>1.86</v>
      </c>
      <c r="D1212" s="37">
        <v>1.86</v>
      </c>
      <c r="E1212" s="37">
        <v>2.0499999999999998</v>
      </c>
      <c r="F1212" s="37">
        <v>2.5150000000000001</v>
      </c>
    </row>
    <row r="1213" spans="1:6" x14ac:dyDescent="0.25">
      <c r="A1213">
        <v>1210</v>
      </c>
      <c r="B1213" s="18">
        <v>42488</v>
      </c>
      <c r="C1213" s="37">
        <v>1.865</v>
      </c>
      <c r="D1213" s="37">
        <v>1.87</v>
      </c>
      <c r="E1213" s="37">
        <v>2.06</v>
      </c>
      <c r="F1213" s="37">
        <v>2.5150000000000001</v>
      </c>
    </row>
    <row r="1214" spans="1:6" x14ac:dyDescent="0.25">
      <c r="A1214">
        <v>1211</v>
      </c>
      <c r="B1214" s="18">
        <v>42487</v>
      </c>
      <c r="C1214" s="37">
        <v>1.9350000000000001</v>
      </c>
      <c r="D1214" s="37">
        <v>1.9350000000000001</v>
      </c>
      <c r="E1214" s="37">
        <v>2.13</v>
      </c>
      <c r="F1214" s="37">
        <v>2.61</v>
      </c>
    </row>
    <row r="1215" spans="1:6" x14ac:dyDescent="0.25">
      <c r="A1215">
        <v>1212</v>
      </c>
      <c r="B1215" s="18">
        <v>42486</v>
      </c>
      <c r="C1215" s="37">
        <v>2.0499999999999998</v>
      </c>
      <c r="D1215" s="37">
        <v>2.0449999999999999</v>
      </c>
      <c r="E1215" s="37">
        <v>2.2250000000000001</v>
      </c>
      <c r="F1215" s="37">
        <v>2.65</v>
      </c>
    </row>
    <row r="1216" spans="1:6" x14ac:dyDescent="0.25">
      <c r="A1216">
        <v>1213</v>
      </c>
      <c r="B1216" s="18">
        <v>42482</v>
      </c>
      <c r="C1216" s="37">
        <v>2.0499999999999998</v>
      </c>
      <c r="D1216" s="37">
        <v>2.0350000000000001</v>
      </c>
      <c r="E1216" s="37">
        <v>2.21</v>
      </c>
      <c r="F1216" s="37">
        <v>2.63</v>
      </c>
    </row>
    <row r="1217" spans="1:6" x14ac:dyDescent="0.25">
      <c r="A1217">
        <v>1214</v>
      </c>
      <c r="B1217" s="18">
        <v>42481</v>
      </c>
      <c r="C1217" s="37">
        <v>2.02</v>
      </c>
      <c r="D1217" s="37">
        <v>2.0099999999999998</v>
      </c>
      <c r="E1217" s="37">
        <v>2.1800000000000002</v>
      </c>
      <c r="F1217" s="37">
        <v>2.59</v>
      </c>
    </row>
    <row r="1218" spans="1:6" x14ac:dyDescent="0.25">
      <c r="A1218">
        <v>1215</v>
      </c>
      <c r="B1218" s="18">
        <v>42480</v>
      </c>
      <c r="C1218" s="37">
        <v>1.9850000000000001</v>
      </c>
      <c r="D1218" s="37">
        <v>1.9650000000000001</v>
      </c>
      <c r="E1218" s="37">
        <v>2.13</v>
      </c>
      <c r="F1218" s="37">
        <v>2.5249999999999999</v>
      </c>
    </row>
    <row r="1219" spans="1:6" x14ac:dyDescent="0.25">
      <c r="A1219">
        <v>1216</v>
      </c>
      <c r="B1219" s="18">
        <v>42479</v>
      </c>
      <c r="C1219" s="37">
        <v>2.0099999999999998</v>
      </c>
      <c r="D1219" s="37">
        <v>1.99</v>
      </c>
      <c r="E1219" s="37">
        <v>2.15</v>
      </c>
      <c r="F1219" s="37">
        <v>2.5550000000000002</v>
      </c>
    </row>
    <row r="1220" spans="1:6" x14ac:dyDescent="0.25">
      <c r="A1220">
        <v>1217</v>
      </c>
      <c r="B1220" s="18">
        <v>42478</v>
      </c>
      <c r="C1220" s="37">
        <v>1.9550000000000001</v>
      </c>
      <c r="D1220" s="37">
        <v>1.93</v>
      </c>
      <c r="E1220" s="37">
        <v>2.0950000000000002</v>
      </c>
      <c r="F1220" s="37">
        <v>2.4900000000000002</v>
      </c>
    </row>
    <row r="1221" spans="1:6" x14ac:dyDescent="0.25">
      <c r="A1221">
        <v>1218</v>
      </c>
      <c r="B1221" s="18">
        <v>42475</v>
      </c>
      <c r="C1221" s="37">
        <v>2.0049999999999999</v>
      </c>
      <c r="D1221" s="37">
        <v>1.9750000000000001</v>
      </c>
      <c r="E1221" s="37">
        <v>2.15</v>
      </c>
      <c r="F1221" s="37">
        <v>2.5550000000000002</v>
      </c>
    </row>
    <row r="1222" spans="1:6" x14ac:dyDescent="0.25">
      <c r="A1222">
        <v>1219</v>
      </c>
      <c r="B1222" s="18">
        <v>42474</v>
      </c>
      <c r="C1222" s="37">
        <v>1.9650000000000001</v>
      </c>
      <c r="D1222" s="37">
        <v>1.9450000000000001</v>
      </c>
      <c r="E1222" s="37">
        <v>2.11</v>
      </c>
      <c r="F1222" s="37">
        <v>2.5249999999999999</v>
      </c>
    </row>
    <row r="1223" spans="1:6" x14ac:dyDescent="0.25">
      <c r="A1223">
        <v>1220</v>
      </c>
      <c r="B1223" s="18">
        <v>42473</v>
      </c>
      <c r="C1223" s="37">
        <v>1.93</v>
      </c>
      <c r="D1223" s="37">
        <v>1.905</v>
      </c>
      <c r="E1223" s="37">
        <v>2.09</v>
      </c>
      <c r="F1223" s="37">
        <v>2.5150000000000001</v>
      </c>
    </row>
    <row r="1224" spans="1:6" x14ac:dyDescent="0.25">
      <c r="A1224">
        <v>1221</v>
      </c>
      <c r="B1224" s="18">
        <v>42472</v>
      </c>
      <c r="C1224" s="37">
        <v>1.9</v>
      </c>
      <c r="D1224" s="37">
        <v>1.87</v>
      </c>
      <c r="E1224" s="37">
        <v>2.04</v>
      </c>
      <c r="F1224" s="37">
        <v>2.46</v>
      </c>
    </row>
    <row r="1225" spans="1:6" x14ac:dyDescent="0.25">
      <c r="A1225">
        <v>1222</v>
      </c>
      <c r="B1225" s="18">
        <v>42471</v>
      </c>
      <c r="C1225" s="37">
        <v>1.85</v>
      </c>
      <c r="D1225" s="37">
        <v>1.82</v>
      </c>
      <c r="E1225" s="37">
        <v>1.9950000000000001</v>
      </c>
      <c r="F1225" s="37">
        <v>2.4049999999999998</v>
      </c>
    </row>
    <row r="1226" spans="1:6" x14ac:dyDescent="0.25">
      <c r="A1226">
        <v>1223</v>
      </c>
      <c r="B1226" s="18">
        <v>42468</v>
      </c>
      <c r="C1226" s="37">
        <v>1.84</v>
      </c>
      <c r="D1226" s="37">
        <v>1.825</v>
      </c>
      <c r="E1226" s="37">
        <v>1.9850000000000001</v>
      </c>
      <c r="F1226" s="37">
        <v>2.4049999999999998</v>
      </c>
    </row>
    <row r="1227" spans="1:6" x14ac:dyDescent="0.25">
      <c r="A1227">
        <v>1224</v>
      </c>
      <c r="B1227" s="18">
        <v>42467</v>
      </c>
      <c r="C1227" s="37">
        <v>1.865</v>
      </c>
      <c r="D1227" s="37">
        <v>1.855</v>
      </c>
      <c r="E1227" s="37">
        <v>2.0249999999999999</v>
      </c>
      <c r="F1227" s="37">
        <v>2.4550000000000001</v>
      </c>
    </row>
    <row r="1228" spans="1:6" x14ac:dyDescent="0.25">
      <c r="A1228">
        <v>1225</v>
      </c>
      <c r="B1228" s="18">
        <v>42466</v>
      </c>
      <c r="C1228" s="37">
        <v>1.865</v>
      </c>
      <c r="D1228" s="37">
        <v>1.85</v>
      </c>
      <c r="E1228" s="37">
        <v>2.02</v>
      </c>
      <c r="F1228" s="37">
        <v>2.4350000000000001</v>
      </c>
    </row>
    <row r="1229" spans="1:6" x14ac:dyDescent="0.25">
      <c r="A1229">
        <v>1226</v>
      </c>
      <c r="B1229" s="18">
        <v>42465</v>
      </c>
      <c r="C1229" s="37">
        <v>1.87</v>
      </c>
      <c r="D1229" s="37">
        <v>1.86</v>
      </c>
      <c r="E1229" s="37">
        <v>2.0299999999999998</v>
      </c>
      <c r="F1229" s="37">
        <v>2.4500000000000002</v>
      </c>
    </row>
    <row r="1230" spans="1:6" x14ac:dyDescent="0.25">
      <c r="A1230">
        <v>1227</v>
      </c>
      <c r="B1230" s="18">
        <v>42464</v>
      </c>
      <c r="C1230" s="37">
        <v>1.875</v>
      </c>
      <c r="D1230" s="37">
        <v>1.87</v>
      </c>
      <c r="E1230" s="37">
        <v>2.0449999999999999</v>
      </c>
      <c r="F1230" s="37">
        <v>2.4649999999999999</v>
      </c>
    </row>
    <row r="1231" spans="1:6" x14ac:dyDescent="0.25">
      <c r="A1231">
        <v>1228</v>
      </c>
      <c r="B1231" s="18">
        <v>42461</v>
      </c>
      <c r="C1231" s="37">
        <v>1.94</v>
      </c>
      <c r="D1231" s="37">
        <v>1.94</v>
      </c>
      <c r="E1231" s="37">
        <v>2.1150000000000002</v>
      </c>
      <c r="F1231" s="37">
        <v>2.5249999999999999</v>
      </c>
    </row>
    <row r="1232" spans="1:6" x14ac:dyDescent="0.25">
      <c r="A1232">
        <v>1229</v>
      </c>
      <c r="B1232" s="18">
        <v>42460</v>
      </c>
      <c r="C1232" s="37">
        <v>1.89</v>
      </c>
      <c r="D1232" s="37">
        <v>1.905</v>
      </c>
      <c r="E1232" s="37">
        <v>2.0750000000000002</v>
      </c>
      <c r="F1232" s="37">
        <v>2.4849999999999999</v>
      </c>
    </row>
    <row r="1233" spans="1:6" x14ac:dyDescent="0.25">
      <c r="A1233">
        <v>1230</v>
      </c>
      <c r="B1233" s="18">
        <v>42459</v>
      </c>
      <c r="C1233" s="37">
        <v>1.9</v>
      </c>
      <c r="D1233" s="37">
        <v>1.925</v>
      </c>
      <c r="E1233" s="37">
        <v>2.09</v>
      </c>
      <c r="F1233" s="37">
        <v>2.4950000000000001</v>
      </c>
    </row>
    <row r="1234" spans="1:6" x14ac:dyDescent="0.25">
      <c r="A1234">
        <v>1231</v>
      </c>
      <c r="B1234" s="18">
        <v>42458</v>
      </c>
      <c r="C1234" s="37">
        <v>1.96</v>
      </c>
      <c r="D1234" s="37">
        <v>1.99</v>
      </c>
      <c r="E1234" s="37">
        <v>2.165</v>
      </c>
      <c r="F1234" s="37">
        <v>2.5750000000000002</v>
      </c>
    </row>
    <row r="1235" spans="1:6" x14ac:dyDescent="0.25">
      <c r="A1235">
        <v>1232</v>
      </c>
      <c r="B1235" s="18">
        <v>42453</v>
      </c>
      <c r="C1235" s="37">
        <v>1.9650000000000001</v>
      </c>
      <c r="D1235" s="37">
        <v>1.9850000000000001</v>
      </c>
      <c r="E1235" s="37">
        <v>2.16</v>
      </c>
      <c r="F1235" s="37">
        <v>2.58</v>
      </c>
    </row>
    <row r="1236" spans="1:6" x14ac:dyDescent="0.25">
      <c r="A1236">
        <v>1233</v>
      </c>
      <c r="B1236" s="18">
        <v>42452</v>
      </c>
      <c r="C1236" s="37">
        <v>2</v>
      </c>
      <c r="D1236" s="37">
        <v>2.0350000000000001</v>
      </c>
      <c r="E1236" s="37">
        <v>2.2200000000000002</v>
      </c>
      <c r="F1236" s="37">
        <v>2.65</v>
      </c>
    </row>
    <row r="1237" spans="1:6" x14ac:dyDescent="0.25">
      <c r="A1237">
        <v>1234</v>
      </c>
      <c r="B1237" s="18">
        <v>42451</v>
      </c>
      <c r="C1237" s="37">
        <v>1.97</v>
      </c>
      <c r="D1237" s="37">
        <v>1.9950000000000001</v>
      </c>
      <c r="E1237" s="37">
        <v>2.17</v>
      </c>
      <c r="F1237" s="37">
        <v>2.6</v>
      </c>
    </row>
    <row r="1238" spans="1:6" x14ac:dyDescent="0.25">
      <c r="A1238">
        <v>1235</v>
      </c>
      <c r="B1238" s="18">
        <v>42450</v>
      </c>
      <c r="C1238" s="37">
        <v>1.9350000000000001</v>
      </c>
      <c r="D1238" s="37">
        <v>1.9550000000000001</v>
      </c>
      <c r="E1238" s="37">
        <v>2.13</v>
      </c>
      <c r="F1238" s="37">
        <v>2.56</v>
      </c>
    </row>
    <row r="1239" spans="1:6" x14ac:dyDescent="0.25">
      <c r="A1239">
        <v>1236</v>
      </c>
      <c r="B1239" s="18">
        <v>42447</v>
      </c>
      <c r="C1239" s="37">
        <v>1.9350000000000001</v>
      </c>
      <c r="D1239" s="37">
        <v>1.95</v>
      </c>
      <c r="E1239" s="37">
        <v>2.13</v>
      </c>
      <c r="F1239" s="37">
        <v>2.5499999999999998</v>
      </c>
    </row>
    <row r="1240" spans="1:6" x14ac:dyDescent="0.25">
      <c r="A1240">
        <v>1237</v>
      </c>
      <c r="B1240" s="18">
        <v>42446</v>
      </c>
      <c r="C1240" s="37">
        <v>1.93</v>
      </c>
      <c r="D1240" s="37">
        <v>1.9450000000000001</v>
      </c>
      <c r="E1240" s="37">
        <v>2.125</v>
      </c>
      <c r="F1240" s="37">
        <v>2.5550000000000002</v>
      </c>
    </row>
    <row r="1241" spans="1:6" x14ac:dyDescent="0.25">
      <c r="A1241">
        <v>1238</v>
      </c>
      <c r="B1241" s="18">
        <v>42445</v>
      </c>
      <c r="C1241" s="37">
        <v>2.0099999999999998</v>
      </c>
      <c r="D1241" s="37">
        <v>2.0350000000000001</v>
      </c>
      <c r="E1241" s="37">
        <v>2.2200000000000002</v>
      </c>
      <c r="F1241" s="37">
        <v>2.63</v>
      </c>
    </row>
    <row r="1242" spans="1:6" x14ac:dyDescent="0.25">
      <c r="A1242">
        <v>1239</v>
      </c>
      <c r="B1242" s="18">
        <v>42444</v>
      </c>
      <c r="C1242" s="37">
        <v>2.02</v>
      </c>
      <c r="D1242" s="37">
        <v>2.0499999999999998</v>
      </c>
      <c r="E1242" s="37">
        <v>2.23</v>
      </c>
      <c r="F1242" s="37">
        <v>2.67</v>
      </c>
    </row>
    <row r="1243" spans="1:6" x14ac:dyDescent="0.25">
      <c r="A1243">
        <v>1240</v>
      </c>
      <c r="B1243" s="18">
        <v>42443</v>
      </c>
      <c r="C1243" s="37">
        <v>2.06</v>
      </c>
      <c r="D1243" s="37">
        <v>2.09</v>
      </c>
      <c r="E1243" s="37">
        <v>2.27</v>
      </c>
      <c r="F1243" s="37">
        <v>2.6949999999999998</v>
      </c>
    </row>
    <row r="1244" spans="1:6" x14ac:dyDescent="0.25">
      <c r="A1244">
        <v>1241</v>
      </c>
      <c r="B1244" s="18">
        <v>42440</v>
      </c>
      <c r="C1244" s="37">
        <v>2.02</v>
      </c>
      <c r="D1244" s="37">
        <v>2.0449999999999999</v>
      </c>
      <c r="E1244" s="37">
        <v>2.23</v>
      </c>
      <c r="F1244" s="37">
        <v>2.68</v>
      </c>
    </row>
    <row r="1245" spans="1:6" x14ac:dyDescent="0.25">
      <c r="A1245">
        <v>1242</v>
      </c>
      <c r="B1245" s="18">
        <v>42439</v>
      </c>
      <c r="C1245" s="37">
        <v>1.96</v>
      </c>
      <c r="D1245" s="37">
        <v>1.96</v>
      </c>
      <c r="E1245" s="37">
        <v>2.145</v>
      </c>
      <c r="F1245" s="37">
        <v>2.59</v>
      </c>
    </row>
    <row r="1246" spans="1:6" x14ac:dyDescent="0.25">
      <c r="A1246">
        <v>1243</v>
      </c>
      <c r="B1246" s="18">
        <v>42438</v>
      </c>
      <c r="C1246" s="37">
        <v>1.97</v>
      </c>
      <c r="D1246" s="37">
        <v>1.9650000000000001</v>
      </c>
      <c r="E1246" s="37">
        <v>2.1349999999999998</v>
      </c>
      <c r="F1246" s="37">
        <v>2.5550000000000002</v>
      </c>
    </row>
    <row r="1247" spans="1:6" x14ac:dyDescent="0.25">
      <c r="A1247">
        <v>1244</v>
      </c>
      <c r="B1247" s="18">
        <v>42437</v>
      </c>
      <c r="C1247" s="37">
        <v>1.95</v>
      </c>
      <c r="D1247" s="37">
        <v>1.9450000000000001</v>
      </c>
      <c r="E1247" s="37">
        <v>2.125</v>
      </c>
      <c r="F1247" s="37">
        <v>2.5550000000000002</v>
      </c>
    </row>
    <row r="1248" spans="1:6" x14ac:dyDescent="0.25">
      <c r="A1248">
        <v>1245</v>
      </c>
      <c r="B1248" s="18">
        <v>42436</v>
      </c>
      <c r="C1248" s="37">
        <v>1.95</v>
      </c>
      <c r="D1248" s="37">
        <v>1.9450000000000001</v>
      </c>
      <c r="E1248" s="37">
        <v>2.1349999999999998</v>
      </c>
      <c r="F1248" s="37">
        <v>2.585</v>
      </c>
    </row>
    <row r="1249" spans="1:6" x14ac:dyDescent="0.25">
      <c r="A1249">
        <v>1246</v>
      </c>
      <c r="B1249" s="18">
        <v>42433</v>
      </c>
      <c r="C1249" s="37">
        <v>1.92</v>
      </c>
      <c r="D1249" s="37">
        <v>1.905</v>
      </c>
      <c r="E1249" s="37">
        <v>2.0950000000000002</v>
      </c>
      <c r="F1249" s="37">
        <v>2.5499999999999998</v>
      </c>
    </row>
    <row r="1250" spans="1:6" x14ac:dyDescent="0.25">
      <c r="A1250">
        <v>1247</v>
      </c>
      <c r="B1250" s="18">
        <v>42432</v>
      </c>
      <c r="C1250" s="37">
        <v>1.905</v>
      </c>
      <c r="D1250" s="37">
        <v>1.885</v>
      </c>
      <c r="E1250" s="37">
        <v>2.09</v>
      </c>
      <c r="F1250" s="37">
        <v>2.5550000000000002</v>
      </c>
    </row>
    <row r="1251" spans="1:6" x14ac:dyDescent="0.25">
      <c r="A1251">
        <v>1248</v>
      </c>
      <c r="B1251" s="18">
        <v>42431</v>
      </c>
      <c r="C1251" s="37">
        <v>1.84</v>
      </c>
      <c r="D1251" s="37">
        <v>1.81</v>
      </c>
      <c r="E1251" s="37">
        <v>2.0049999999999999</v>
      </c>
      <c r="F1251" s="37">
        <v>2.4550000000000001</v>
      </c>
    </row>
    <row r="1252" spans="1:6" x14ac:dyDescent="0.25">
      <c r="A1252">
        <v>1249</v>
      </c>
      <c r="B1252" s="18">
        <v>42430</v>
      </c>
      <c r="C1252" s="37">
        <v>1.7250000000000001</v>
      </c>
      <c r="D1252" s="37">
        <v>1.69</v>
      </c>
      <c r="E1252" s="37">
        <v>1.88</v>
      </c>
      <c r="F1252" s="37">
        <v>2.355</v>
      </c>
    </row>
    <row r="1253" spans="1:6" x14ac:dyDescent="0.25">
      <c r="A1253">
        <v>1250</v>
      </c>
      <c r="B1253" s="18">
        <v>42429</v>
      </c>
      <c r="C1253" s="37">
        <v>1.7649999999999999</v>
      </c>
      <c r="D1253" s="37">
        <v>1.73</v>
      </c>
      <c r="E1253" s="37">
        <v>1.92</v>
      </c>
      <c r="F1253" s="37">
        <v>2.4</v>
      </c>
    </row>
    <row r="1254" spans="1:6" x14ac:dyDescent="0.25">
      <c r="A1254">
        <v>1251</v>
      </c>
      <c r="B1254" s="18">
        <v>42426</v>
      </c>
      <c r="C1254" s="37">
        <v>1.7549999999999999</v>
      </c>
      <c r="D1254" s="37">
        <v>1.72</v>
      </c>
      <c r="E1254" s="37">
        <v>1.91</v>
      </c>
      <c r="F1254" s="37">
        <v>2.3849999999999998</v>
      </c>
    </row>
    <row r="1255" spans="1:6" x14ac:dyDescent="0.25">
      <c r="A1255">
        <v>1252</v>
      </c>
      <c r="B1255" s="18">
        <v>42425</v>
      </c>
      <c r="C1255" s="37">
        <v>1.78</v>
      </c>
      <c r="D1255" s="37">
        <v>1.74</v>
      </c>
      <c r="E1255" s="37">
        <v>1.93</v>
      </c>
      <c r="F1255" s="37">
        <v>2.4</v>
      </c>
    </row>
    <row r="1256" spans="1:6" x14ac:dyDescent="0.25">
      <c r="A1256">
        <v>1253</v>
      </c>
      <c r="B1256" s="18">
        <v>42424</v>
      </c>
      <c r="C1256" s="37">
        <v>1.7849999999999999</v>
      </c>
      <c r="D1256" s="37">
        <v>1.75</v>
      </c>
      <c r="E1256" s="37">
        <v>1.9450000000000001</v>
      </c>
      <c r="F1256" s="37">
        <v>2.395</v>
      </c>
    </row>
    <row r="1257" spans="1:6" x14ac:dyDescent="0.25">
      <c r="A1257">
        <v>1254</v>
      </c>
      <c r="B1257" s="18">
        <v>42423</v>
      </c>
      <c r="C1257" s="37">
        <v>1.8</v>
      </c>
      <c r="D1257" s="37">
        <v>1.77</v>
      </c>
      <c r="E1257" s="37">
        <v>1.96</v>
      </c>
      <c r="F1257" s="37">
        <v>2.415</v>
      </c>
    </row>
    <row r="1258" spans="1:6" x14ac:dyDescent="0.25">
      <c r="A1258">
        <v>1255</v>
      </c>
      <c r="B1258" s="18">
        <v>42422</v>
      </c>
      <c r="C1258" s="37">
        <v>1.83</v>
      </c>
      <c r="D1258" s="37">
        <v>1.8049999999999999</v>
      </c>
      <c r="E1258" s="37">
        <v>1.9950000000000001</v>
      </c>
      <c r="F1258" s="37">
        <v>2.4500000000000002</v>
      </c>
    </row>
    <row r="1259" spans="1:6" x14ac:dyDescent="0.25">
      <c r="A1259">
        <v>1256</v>
      </c>
      <c r="B1259" s="18">
        <v>42419</v>
      </c>
      <c r="C1259" s="37">
        <v>1.8049999999999999</v>
      </c>
      <c r="D1259" s="37">
        <v>1.7749999999999999</v>
      </c>
      <c r="E1259" s="37">
        <v>1.97</v>
      </c>
      <c r="F1259" s="37">
        <v>2.4249999999999998</v>
      </c>
    </row>
    <row r="1260" spans="1:6" x14ac:dyDescent="0.25">
      <c r="A1260">
        <v>1257</v>
      </c>
      <c r="B1260" s="18">
        <v>42418</v>
      </c>
      <c r="C1260" s="37">
        <v>1.865</v>
      </c>
      <c r="D1260" s="37">
        <v>1.84</v>
      </c>
      <c r="E1260" s="37">
        <v>2.0499999999999998</v>
      </c>
      <c r="F1260" s="37">
        <v>2.5350000000000001</v>
      </c>
    </row>
    <row r="1261" spans="1:6" x14ac:dyDescent="0.25">
      <c r="A1261">
        <v>1258</v>
      </c>
      <c r="B1261" s="18">
        <v>42417</v>
      </c>
      <c r="C1261" s="37">
        <v>1.85</v>
      </c>
      <c r="D1261" s="37">
        <v>1.825</v>
      </c>
      <c r="E1261" s="37">
        <v>2.02</v>
      </c>
      <c r="F1261" s="37">
        <v>2.48</v>
      </c>
    </row>
    <row r="1262" spans="1:6" x14ac:dyDescent="0.25">
      <c r="A1262">
        <v>1259</v>
      </c>
      <c r="B1262" s="18">
        <v>42416</v>
      </c>
      <c r="C1262" s="37">
        <v>1.875</v>
      </c>
      <c r="D1262" s="37">
        <v>1.855</v>
      </c>
      <c r="E1262" s="37">
        <v>2.0499999999999998</v>
      </c>
      <c r="F1262" s="37">
        <v>2.52</v>
      </c>
    </row>
    <row r="1263" spans="1:6" x14ac:dyDescent="0.25">
      <c r="A1263">
        <v>1260</v>
      </c>
      <c r="B1263" s="18">
        <v>42415</v>
      </c>
      <c r="C1263" s="37">
        <v>1.855</v>
      </c>
      <c r="D1263" s="37">
        <v>1.83</v>
      </c>
      <c r="E1263" s="37">
        <v>2.0299999999999998</v>
      </c>
      <c r="F1263" s="37">
        <v>2.5099999999999998</v>
      </c>
    </row>
    <row r="1264" spans="1:6" x14ac:dyDescent="0.25">
      <c r="A1264">
        <v>1261</v>
      </c>
      <c r="B1264" s="18">
        <v>42412</v>
      </c>
      <c r="C1264" s="37">
        <v>1.79</v>
      </c>
      <c r="D1264" s="37">
        <v>1.76</v>
      </c>
      <c r="E1264" s="37">
        <v>1.9550000000000001</v>
      </c>
      <c r="F1264" s="37">
        <v>2.42</v>
      </c>
    </row>
    <row r="1265" spans="1:6" x14ac:dyDescent="0.25">
      <c r="A1265">
        <v>1262</v>
      </c>
      <c r="B1265" s="18">
        <v>42411</v>
      </c>
      <c r="C1265" s="37">
        <v>1.7450000000000001</v>
      </c>
      <c r="D1265" s="37">
        <v>1.72</v>
      </c>
      <c r="E1265" s="37">
        <v>1.91</v>
      </c>
      <c r="F1265" s="37">
        <v>2.375</v>
      </c>
    </row>
    <row r="1266" spans="1:6" x14ac:dyDescent="0.25">
      <c r="A1266">
        <v>1263</v>
      </c>
      <c r="B1266" s="18">
        <v>42410</v>
      </c>
      <c r="C1266" s="37">
        <v>1.7549999999999999</v>
      </c>
      <c r="D1266" s="37">
        <v>1.7350000000000001</v>
      </c>
      <c r="E1266" s="37">
        <v>1.93</v>
      </c>
      <c r="F1266" s="37">
        <v>2.4049999999999998</v>
      </c>
    </row>
    <row r="1267" spans="1:6" x14ac:dyDescent="0.25">
      <c r="A1267">
        <v>1264</v>
      </c>
      <c r="B1267" s="18">
        <v>42409</v>
      </c>
      <c r="C1267" s="37">
        <v>1.7450000000000001</v>
      </c>
      <c r="D1267" s="37">
        <v>1.7250000000000001</v>
      </c>
      <c r="E1267" s="37">
        <v>1.92</v>
      </c>
      <c r="F1267" s="37">
        <v>2.41</v>
      </c>
    </row>
    <row r="1268" spans="1:6" x14ac:dyDescent="0.25">
      <c r="A1268">
        <v>1265</v>
      </c>
      <c r="B1268" s="18">
        <v>42408</v>
      </c>
      <c r="C1268" s="37">
        <v>1.87</v>
      </c>
      <c r="D1268" s="37">
        <v>1.855</v>
      </c>
      <c r="E1268" s="37">
        <v>2.0649999999999999</v>
      </c>
      <c r="F1268" s="37">
        <v>2.585</v>
      </c>
    </row>
    <row r="1269" spans="1:6" x14ac:dyDescent="0.25">
      <c r="A1269">
        <v>1266</v>
      </c>
      <c r="B1269" s="18">
        <v>42405</v>
      </c>
      <c r="C1269" s="37">
        <v>1.845</v>
      </c>
      <c r="D1269" s="37">
        <v>1.835</v>
      </c>
      <c r="E1269" s="37">
        <v>2.04</v>
      </c>
      <c r="F1269" s="37">
        <v>2.5449999999999999</v>
      </c>
    </row>
    <row r="1270" spans="1:6" x14ac:dyDescent="0.25">
      <c r="A1270">
        <v>1267</v>
      </c>
      <c r="B1270" s="18">
        <v>42404</v>
      </c>
      <c r="C1270" s="37">
        <v>1.855</v>
      </c>
      <c r="D1270" s="37">
        <v>1.84</v>
      </c>
      <c r="E1270" s="37">
        <v>2.0499999999999998</v>
      </c>
      <c r="F1270" s="37">
        <v>2.57</v>
      </c>
    </row>
    <row r="1271" spans="1:6" x14ac:dyDescent="0.25">
      <c r="A1271">
        <v>1268</v>
      </c>
      <c r="B1271" s="18">
        <v>42403</v>
      </c>
      <c r="C1271" s="37">
        <v>1.81</v>
      </c>
      <c r="D1271" s="37">
        <v>1.7949999999999999</v>
      </c>
      <c r="E1271" s="37">
        <v>2</v>
      </c>
      <c r="F1271" s="37">
        <v>2.52</v>
      </c>
    </row>
    <row r="1272" spans="1:6" x14ac:dyDescent="0.25">
      <c r="A1272">
        <v>1269</v>
      </c>
      <c r="B1272" s="18">
        <v>42402</v>
      </c>
      <c r="C1272" s="37">
        <v>1.875</v>
      </c>
      <c r="D1272" s="37">
        <v>1.865</v>
      </c>
      <c r="E1272" s="37">
        <v>2.0699999999999998</v>
      </c>
      <c r="F1272" s="37">
        <v>2.62</v>
      </c>
    </row>
    <row r="1273" spans="1:6" x14ac:dyDescent="0.25">
      <c r="A1273">
        <v>1270</v>
      </c>
      <c r="B1273" s="18">
        <v>42401</v>
      </c>
      <c r="C1273" s="37">
        <v>1.88</v>
      </c>
      <c r="D1273" s="37">
        <v>1.865</v>
      </c>
      <c r="E1273" s="37">
        <v>2.0699999999999998</v>
      </c>
      <c r="F1273" s="37">
        <v>2.62</v>
      </c>
    </row>
    <row r="1274" spans="1:6" x14ac:dyDescent="0.25">
      <c r="A1274">
        <v>1271</v>
      </c>
      <c r="B1274" s="18">
        <v>42398</v>
      </c>
      <c r="C1274" s="37">
        <v>1.89</v>
      </c>
      <c r="D1274" s="37">
        <v>1.875</v>
      </c>
      <c r="E1274" s="37">
        <v>2.085</v>
      </c>
      <c r="F1274" s="37">
        <v>2.6349999999999998</v>
      </c>
    </row>
    <row r="1275" spans="1:6" x14ac:dyDescent="0.25">
      <c r="A1275">
        <v>1272</v>
      </c>
      <c r="B1275" s="18">
        <v>42397</v>
      </c>
      <c r="C1275" s="37">
        <v>1.93</v>
      </c>
      <c r="D1275" s="37">
        <v>1.925</v>
      </c>
      <c r="E1275" s="37">
        <v>2.13</v>
      </c>
      <c r="F1275" s="37">
        <v>2.69</v>
      </c>
    </row>
    <row r="1276" spans="1:6" x14ac:dyDescent="0.25">
      <c r="A1276">
        <v>1273</v>
      </c>
      <c r="B1276" s="18">
        <v>42396</v>
      </c>
      <c r="C1276" s="37">
        <v>1.9350000000000001</v>
      </c>
      <c r="D1276" s="37">
        <v>1.915</v>
      </c>
      <c r="E1276" s="37">
        <v>2.125</v>
      </c>
      <c r="F1276" s="37">
        <v>2.6749999999999998</v>
      </c>
    </row>
    <row r="1277" spans="1:6" x14ac:dyDescent="0.25">
      <c r="A1277">
        <v>1274</v>
      </c>
      <c r="B1277" s="18">
        <v>42394</v>
      </c>
      <c r="C1277" s="37">
        <v>1.95</v>
      </c>
      <c r="D1277" s="37">
        <v>1.9350000000000001</v>
      </c>
      <c r="E1277" s="37">
        <v>2.16</v>
      </c>
      <c r="F1277" s="37">
        <v>2.7349999999999999</v>
      </c>
    </row>
    <row r="1278" spans="1:6" x14ac:dyDescent="0.25">
      <c r="A1278">
        <v>1275</v>
      </c>
      <c r="B1278" s="18">
        <v>42391</v>
      </c>
      <c r="C1278" s="37">
        <v>1.95</v>
      </c>
      <c r="D1278" s="37">
        <v>1.94</v>
      </c>
      <c r="E1278" s="37">
        <v>2.1549999999999998</v>
      </c>
      <c r="F1278" s="37">
        <v>2.73</v>
      </c>
    </row>
    <row r="1279" spans="1:6" x14ac:dyDescent="0.25">
      <c r="A1279">
        <v>1276</v>
      </c>
      <c r="B1279" s="18">
        <v>42390</v>
      </c>
      <c r="C1279" s="37">
        <v>1.925</v>
      </c>
      <c r="D1279" s="37">
        <v>1.91</v>
      </c>
      <c r="E1279" s="37">
        <v>2.12</v>
      </c>
      <c r="F1279" s="37">
        <v>2.6949999999999998</v>
      </c>
    </row>
    <row r="1280" spans="1:6" x14ac:dyDescent="0.25">
      <c r="A1280">
        <v>1277</v>
      </c>
      <c r="B1280" s="18">
        <v>42389</v>
      </c>
      <c r="C1280" s="37">
        <v>1.9</v>
      </c>
      <c r="D1280" s="37">
        <v>1.88</v>
      </c>
      <c r="E1280" s="37">
        <v>2.09</v>
      </c>
      <c r="F1280" s="37">
        <v>2.6549999999999998</v>
      </c>
    </row>
    <row r="1281" spans="1:6" x14ac:dyDescent="0.25">
      <c r="A1281">
        <v>1278</v>
      </c>
      <c r="B1281" s="18">
        <v>42388</v>
      </c>
      <c r="C1281" s="37">
        <v>1.9350000000000001</v>
      </c>
      <c r="D1281" s="37">
        <v>1.91</v>
      </c>
      <c r="E1281" s="37">
        <v>2.125</v>
      </c>
      <c r="F1281" s="37">
        <v>2.7149999999999999</v>
      </c>
    </row>
    <row r="1282" spans="1:6" x14ac:dyDescent="0.25">
      <c r="A1282">
        <v>1279</v>
      </c>
      <c r="B1282" s="18">
        <v>42387</v>
      </c>
      <c r="C1282" s="37">
        <v>1.925</v>
      </c>
      <c r="D1282" s="37">
        <v>1.9</v>
      </c>
      <c r="E1282" s="37">
        <v>2.11</v>
      </c>
      <c r="F1282" s="37">
        <v>2.6949999999999998</v>
      </c>
    </row>
    <row r="1283" spans="1:6" x14ac:dyDescent="0.25">
      <c r="A1283">
        <v>1280</v>
      </c>
      <c r="B1283" s="18">
        <v>42384</v>
      </c>
      <c r="C1283" s="37">
        <v>1.95</v>
      </c>
      <c r="D1283" s="37">
        <v>1.925</v>
      </c>
      <c r="E1283" s="37">
        <v>2.12</v>
      </c>
      <c r="F1283" s="37">
        <v>2.6949999999999998</v>
      </c>
    </row>
    <row r="1284" spans="1:6" x14ac:dyDescent="0.25">
      <c r="A1284">
        <v>1281</v>
      </c>
      <c r="B1284" s="18">
        <v>42383</v>
      </c>
      <c r="C1284" s="37">
        <v>1.9450000000000001</v>
      </c>
      <c r="D1284" s="37">
        <v>1.925</v>
      </c>
      <c r="E1284" s="37">
        <v>2.12</v>
      </c>
      <c r="F1284" s="37">
        <v>2.68</v>
      </c>
    </row>
    <row r="1285" spans="1:6" x14ac:dyDescent="0.25">
      <c r="A1285">
        <v>1282</v>
      </c>
      <c r="B1285" s="18">
        <v>42382</v>
      </c>
      <c r="C1285" s="37">
        <v>1.99</v>
      </c>
      <c r="D1285" s="37">
        <v>1.9850000000000001</v>
      </c>
      <c r="E1285" s="37">
        <v>2.1800000000000002</v>
      </c>
      <c r="F1285" s="37">
        <v>2.76</v>
      </c>
    </row>
    <row r="1286" spans="1:6" x14ac:dyDescent="0.25">
      <c r="A1286">
        <v>1283</v>
      </c>
      <c r="B1286" s="18">
        <v>42381</v>
      </c>
      <c r="C1286" s="37">
        <v>2</v>
      </c>
      <c r="D1286" s="37">
        <v>1.9950000000000001</v>
      </c>
      <c r="E1286" s="37">
        <v>2.19</v>
      </c>
      <c r="F1286" s="37">
        <v>2.7850000000000001</v>
      </c>
    </row>
    <row r="1287" spans="1:6" x14ac:dyDescent="0.25">
      <c r="A1287">
        <v>1284</v>
      </c>
      <c r="B1287" s="18">
        <v>42380</v>
      </c>
      <c r="C1287" s="37">
        <v>1.9750000000000001</v>
      </c>
      <c r="D1287" s="37">
        <v>1.9750000000000001</v>
      </c>
      <c r="E1287" s="37">
        <v>2.165</v>
      </c>
      <c r="F1287" s="37">
        <v>2.75</v>
      </c>
    </row>
    <row r="1288" spans="1:6" x14ac:dyDescent="0.25">
      <c r="A1288">
        <v>1285</v>
      </c>
      <c r="B1288" s="18">
        <v>42377</v>
      </c>
      <c r="C1288" s="37">
        <v>2</v>
      </c>
      <c r="D1288" s="37">
        <v>2</v>
      </c>
      <c r="E1288" s="37">
        <v>2.2000000000000002</v>
      </c>
      <c r="F1288" s="37">
        <v>2.7749999999999999</v>
      </c>
    </row>
    <row r="1289" spans="1:6" x14ac:dyDescent="0.25">
      <c r="A1289">
        <v>1286</v>
      </c>
      <c r="B1289" s="18">
        <v>42376</v>
      </c>
      <c r="C1289" s="37">
        <v>1.9450000000000001</v>
      </c>
      <c r="D1289" s="37">
        <v>1.9450000000000001</v>
      </c>
      <c r="E1289" s="37">
        <v>2.14</v>
      </c>
      <c r="F1289" s="37">
        <v>2.71</v>
      </c>
    </row>
    <row r="1290" spans="1:6" x14ac:dyDescent="0.25">
      <c r="A1290">
        <v>1287</v>
      </c>
      <c r="B1290" s="18">
        <v>42375</v>
      </c>
      <c r="C1290" s="37">
        <v>1.9850000000000001</v>
      </c>
      <c r="D1290" s="37">
        <v>1.9950000000000001</v>
      </c>
      <c r="E1290" s="37">
        <v>2.19</v>
      </c>
      <c r="F1290" s="37">
        <v>2.76</v>
      </c>
    </row>
    <row r="1291" spans="1:6" x14ac:dyDescent="0.25">
      <c r="A1291">
        <v>1288</v>
      </c>
      <c r="B1291" s="18">
        <v>42374</v>
      </c>
      <c r="C1291" s="37">
        <v>1.98</v>
      </c>
      <c r="D1291" s="37">
        <v>1.99</v>
      </c>
      <c r="E1291" s="37">
        <v>2.2000000000000002</v>
      </c>
      <c r="F1291" s="37">
        <v>2.8</v>
      </c>
    </row>
    <row r="1292" spans="1:6" x14ac:dyDescent="0.25">
      <c r="A1292">
        <v>1289</v>
      </c>
      <c r="B1292" s="18">
        <v>42373</v>
      </c>
      <c r="C1292" s="37">
        <v>1.98</v>
      </c>
      <c r="D1292" s="37">
        <v>1.99</v>
      </c>
      <c r="E1292" s="37">
        <v>2.2000000000000002</v>
      </c>
      <c r="F1292" s="37">
        <v>2.8149999999999999</v>
      </c>
    </row>
    <row r="1293" spans="1:6" x14ac:dyDescent="0.25">
      <c r="A1293">
        <v>1290</v>
      </c>
      <c r="B1293" s="18">
        <v>42369</v>
      </c>
      <c r="C1293" s="37">
        <v>2.0150000000000001</v>
      </c>
      <c r="D1293" s="37">
        <v>2.0299999999999998</v>
      </c>
      <c r="E1293" s="37">
        <v>2.2400000000000002</v>
      </c>
      <c r="F1293" s="37">
        <v>2.88</v>
      </c>
    </row>
    <row r="1294" spans="1:6" x14ac:dyDescent="0.25">
      <c r="A1294">
        <v>1291</v>
      </c>
      <c r="B1294" s="18">
        <v>42368</v>
      </c>
      <c r="C1294" s="37">
        <v>1.9850000000000001</v>
      </c>
      <c r="D1294" s="37">
        <v>2</v>
      </c>
      <c r="E1294" s="37">
        <v>2.2000000000000002</v>
      </c>
      <c r="F1294" s="37">
        <v>2.8</v>
      </c>
    </row>
    <row r="1295" spans="1:6" x14ac:dyDescent="0.25">
      <c r="A1295">
        <v>1292</v>
      </c>
      <c r="B1295" s="18">
        <v>42367</v>
      </c>
      <c r="C1295" s="37">
        <v>1.9650000000000001</v>
      </c>
      <c r="D1295" s="37">
        <v>1.98</v>
      </c>
      <c r="E1295" s="37">
        <v>2.17</v>
      </c>
      <c r="F1295" s="37">
        <v>2.7450000000000001</v>
      </c>
    </row>
    <row r="1296" spans="1:6" x14ac:dyDescent="0.25">
      <c r="A1296">
        <v>1293</v>
      </c>
      <c r="B1296" s="18">
        <v>42362</v>
      </c>
      <c r="C1296" s="37">
        <v>2.0249999999999999</v>
      </c>
      <c r="D1296" s="37">
        <v>2.0449999999999999</v>
      </c>
      <c r="E1296" s="37">
        <v>2.2400000000000002</v>
      </c>
      <c r="F1296" s="37">
        <v>2.8250000000000002</v>
      </c>
    </row>
    <row r="1297" spans="1:6" x14ac:dyDescent="0.25">
      <c r="A1297">
        <v>1294</v>
      </c>
      <c r="B1297" s="18">
        <v>42361</v>
      </c>
      <c r="C1297" s="37">
        <v>2.0150000000000001</v>
      </c>
      <c r="D1297" s="37">
        <v>2.0449999999999999</v>
      </c>
      <c r="E1297" s="37">
        <v>2.2400000000000002</v>
      </c>
      <c r="F1297" s="37">
        <v>2.835</v>
      </c>
    </row>
    <row r="1298" spans="1:6" x14ac:dyDescent="0.25">
      <c r="A1298">
        <v>1295</v>
      </c>
      <c r="B1298" s="18">
        <v>42360</v>
      </c>
      <c r="C1298" s="37">
        <v>2.0049999999999999</v>
      </c>
      <c r="D1298" s="37">
        <v>2.0299999999999998</v>
      </c>
      <c r="E1298" s="37">
        <v>2.2200000000000002</v>
      </c>
      <c r="F1298" s="37">
        <v>2.79</v>
      </c>
    </row>
    <row r="1299" spans="1:6" x14ac:dyDescent="0.25">
      <c r="A1299">
        <v>1296</v>
      </c>
      <c r="B1299" s="18">
        <v>42359</v>
      </c>
      <c r="C1299" s="37">
        <v>2.02</v>
      </c>
      <c r="D1299" s="37">
        <v>2.0499999999999998</v>
      </c>
      <c r="E1299" s="37">
        <v>2.2349999999999999</v>
      </c>
      <c r="F1299" s="37">
        <v>2.81</v>
      </c>
    </row>
    <row r="1300" spans="1:6" x14ac:dyDescent="0.25">
      <c r="A1300">
        <v>1297</v>
      </c>
      <c r="B1300" s="18">
        <v>42356</v>
      </c>
      <c r="C1300" s="37">
        <v>2.0150000000000001</v>
      </c>
      <c r="D1300" s="37">
        <v>2.0499999999999998</v>
      </c>
      <c r="E1300" s="37">
        <v>2.2400000000000002</v>
      </c>
      <c r="F1300" s="37">
        <v>2.8149999999999999</v>
      </c>
    </row>
    <row r="1301" spans="1:6" x14ac:dyDescent="0.25">
      <c r="A1301">
        <v>1298</v>
      </c>
      <c r="B1301" s="18">
        <v>42355</v>
      </c>
      <c r="C1301" s="37">
        <v>2.0699999999999998</v>
      </c>
      <c r="D1301" s="37">
        <v>2.11</v>
      </c>
      <c r="E1301" s="37">
        <v>2.3050000000000002</v>
      </c>
      <c r="F1301" s="37">
        <v>2.9</v>
      </c>
    </row>
    <row r="1302" spans="1:6" x14ac:dyDescent="0.25">
      <c r="A1302">
        <v>1299</v>
      </c>
      <c r="B1302" s="18">
        <v>42354</v>
      </c>
      <c r="C1302" s="37">
        <v>2.1</v>
      </c>
      <c r="D1302" s="37">
        <v>2.14</v>
      </c>
      <c r="E1302" s="37">
        <v>2.335</v>
      </c>
      <c r="F1302" s="37">
        <v>2.9249999999999998</v>
      </c>
    </row>
    <row r="1303" spans="1:6" x14ac:dyDescent="0.25">
      <c r="A1303">
        <v>1300</v>
      </c>
      <c r="B1303" s="18">
        <v>42353</v>
      </c>
      <c r="C1303" s="37">
        <v>2.0699999999999998</v>
      </c>
      <c r="D1303" s="37">
        <v>2.11</v>
      </c>
      <c r="E1303" s="37">
        <v>2.2949999999999999</v>
      </c>
      <c r="F1303" s="37">
        <v>2.88</v>
      </c>
    </row>
    <row r="1304" spans="1:6" x14ac:dyDescent="0.25">
      <c r="A1304">
        <v>1301</v>
      </c>
      <c r="B1304" s="18">
        <v>42352</v>
      </c>
      <c r="C1304" s="37">
        <v>2.0750000000000002</v>
      </c>
      <c r="D1304" s="37">
        <v>2.125</v>
      </c>
      <c r="E1304" s="37">
        <v>2.2999999999999998</v>
      </c>
      <c r="F1304" s="37">
        <v>2.82</v>
      </c>
    </row>
    <row r="1305" spans="1:6" x14ac:dyDescent="0.25">
      <c r="A1305">
        <v>1302</v>
      </c>
      <c r="B1305" s="18">
        <v>42349</v>
      </c>
      <c r="C1305" s="37">
        <v>2.11</v>
      </c>
      <c r="D1305" s="37">
        <v>2.165</v>
      </c>
      <c r="E1305" s="37">
        <v>2.35</v>
      </c>
      <c r="F1305" s="37">
        <v>2.85</v>
      </c>
    </row>
    <row r="1306" spans="1:6" x14ac:dyDescent="0.25">
      <c r="A1306">
        <v>1303</v>
      </c>
      <c r="B1306" s="18">
        <v>42348</v>
      </c>
      <c r="C1306" s="37">
        <v>2.13</v>
      </c>
      <c r="D1306" s="37">
        <v>2.1850000000000001</v>
      </c>
      <c r="E1306" s="37">
        <v>2.36</v>
      </c>
      <c r="F1306" s="37">
        <v>2.85</v>
      </c>
    </row>
    <row r="1307" spans="1:6" x14ac:dyDescent="0.25">
      <c r="A1307">
        <v>1304</v>
      </c>
      <c r="B1307" s="18">
        <v>42347</v>
      </c>
      <c r="C1307" s="37">
        <v>2.0499999999999998</v>
      </c>
      <c r="D1307" s="37">
        <v>2.105</v>
      </c>
      <c r="E1307" s="37">
        <v>2.29</v>
      </c>
      <c r="F1307" s="37">
        <v>2.8149999999999999</v>
      </c>
    </row>
    <row r="1308" spans="1:6" x14ac:dyDescent="0.25">
      <c r="A1308">
        <v>1305</v>
      </c>
      <c r="B1308" s="18">
        <v>42346</v>
      </c>
      <c r="C1308" s="37">
        <v>2.0649999999999999</v>
      </c>
      <c r="D1308" s="37">
        <v>2.125</v>
      </c>
      <c r="E1308" s="37">
        <v>2.31</v>
      </c>
      <c r="F1308" s="37">
        <v>2.835</v>
      </c>
    </row>
    <row r="1309" spans="1:6" x14ac:dyDescent="0.25">
      <c r="A1309">
        <v>1306</v>
      </c>
      <c r="B1309" s="18">
        <v>42345</v>
      </c>
      <c r="C1309" s="37">
        <v>2.12</v>
      </c>
      <c r="D1309" s="37">
        <v>2.1850000000000001</v>
      </c>
      <c r="E1309" s="37">
        <v>2.375</v>
      </c>
      <c r="F1309" s="37">
        <v>2.95</v>
      </c>
    </row>
    <row r="1310" spans="1:6" x14ac:dyDescent="0.25">
      <c r="A1310">
        <v>1307</v>
      </c>
      <c r="B1310" s="18">
        <v>42342</v>
      </c>
      <c r="C1310" s="37">
        <v>2.1150000000000002</v>
      </c>
      <c r="D1310" s="37">
        <v>2.1800000000000002</v>
      </c>
      <c r="E1310" s="37">
        <v>2.375</v>
      </c>
      <c r="F1310" s="37">
        <v>2.95</v>
      </c>
    </row>
    <row r="1311" spans="1:6" x14ac:dyDescent="0.25">
      <c r="A1311">
        <v>1308</v>
      </c>
      <c r="B1311" s="18">
        <v>42341</v>
      </c>
      <c r="C1311" s="37">
        <v>2.0649999999999999</v>
      </c>
      <c r="D1311" s="37">
        <v>2.125</v>
      </c>
      <c r="E1311" s="37">
        <v>2.3050000000000002</v>
      </c>
      <c r="F1311" s="37">
        <v>2.84</v>
      </c>
    </row>
    <row r="1312" spans="1:6" x14ac:dyDescent="0.25">
      <c r="A1312">
        <v>1309</v>
      </c>
      <c r="B1312" s="18">
        <v>42340</v>
      </c>
      <c r="C1312" s="37">
        <v>2.04</v>
      </c>
      <c r="D1312" s="37">
        <v>2.1</v>
      </c>
      <c r="E1312" s="37">
        <v>2.2799999999999998</v>
      </c>
      <c r="F1312" s="37">
        <v>2.8</v>
      </c>
    </row>
    <row r="1313" spans="1:6" x14ac:dyDescent="0.25">
      <c r="A1313">
        <v>1310</v>
      </c>
      <c r="B1313" s="18">
        <v>42339</v>
      </c>
      <c r="C1313" s="37">
        <v>2.0499999999999998</v>
      </c>
      <c r="D1313" s="37">
        <v>2.11</v>
      </c>
      <c r="E1313" s="37">
        <v>2.2999999999999998</v>
      </c>
      <c r="F1313" s="37">
        <v>2.84</v>
      </c>
    </row>
    <row r="1314" spans="1:6" x14ac:dyDescent="0.25">
      <c r="A1314">
        <v>1311</v>
      </c>
      <c r="B1314" s="18">
        <v>42338</v>
      </c>
      <c r="C1314" s="37">
        <v>2.04</v>
      </c>
      <c r="D1314" s="37">
        <v>2.105</v>
      </c>
      <c r="E1314" s="37">
        <v>2.2999999999999998</v>
      </c>
      <c r="F1314" s="37">
        <v>2.855</v>
      </c>
    </row>
    <row r="1315" spans="1:6" x14ac:dyDescent="0.25">
      <c r="A1315">
        <v>1312</v>
      </c>
      <c r="B1315" s="18">
        <v>42335</v>
      </c>
      <c r="C1315" s="37">
        <v>2.0299999999999998</v>
      </c>
      <c r="D1315" s="37">
        <v>2.09</v>
      </c>
      <c r="E1315" s="37">
        <v>2.29</v>
      </c>
      <c r="F1315" s="37">
        <v>2.8450000000000002</v>
      </c>
    </row>
    <row r="1316" spans="1:6" x14ac:dyDescent="0.25">
      <c r="A1316">
        <v>1313</v>
      </c>
      <c r="B1316" s="18">
        <v>42334</v>
      </c>
      <c r="C1316" s="37">
        <v>2.0099999999999998</v>
      </c>
      <c r="D1316" s="37">
        <v>2.0649999999999999</v>
      </c>
      <c r="E1316" s="37">
        <v>2.27</v>
      </c>
      <c r="F1316" s="37">
        <v>2.8250000000000002</v>
      </c>
    </row>
    <row r="1317" spans="1:6" x14ac:dyDescent="0.25">
      <c r="A1317">
        <v>1314</v>
      </c>
      <c r="B1317" s="18">
        <v>42333</v>
      </c>
      <c r="C1317" s="37">
        <v>2.04</v>
      </c>
      <c r="D1317" s="37">
        <v>2.105</v>
      </c>
      <c r="E1317" s="37">
        <v>2.3149999999999999</v>
      </c>
      <c r="F1317" s="37">
        <v>2.875</v>
      </c>
    </row>
    <row r="1318" spans="1:6" x14ac:dyDescent="0.25">
      <c r="A1318">
        <v>1315</v>
      </c>
      <c r="B1318" s="18">
        <v>42332</v>
      </c>
      <c r="C1318" s="37">
        <v>2.0750000000000002</v>
      </c>
      <c r="D1318" s="37">
        <v>2.1349999999999998</v>
      </c>
      <c r="E1318" s="37">
        <v>2.3450000000000002</v>
      </c>
      <c r="F1318" s="37">
        <v>2.915</v>
      </c>
    </row>
    <row r="1319" spans="1:6" x14ac:dyDescent="0.25">
      <c r="A1319">
        <v>1316</v>
      </c>
      <c r="B1319" s="18">
        <v>42331</v>
      </c>
      <c r="C1319" s="37">
        <v>2.105</v>
      </c>
      <c r="D1319" s="37">
        <v>2.165</v>
      </c>
      <c r="E1319" s="37">
        <v>2.375</v>
      </c>
      <c r="F1319" s="37">
        <v>2.9350000000000001</v>
      </c>
    </row>
    <row r="1320" spans="1:6" x14ac:dyDescent="0.25">
      <c r="A1320">
        <v>1317</v>
      </c>
      <c r="B1320" s="18">
        <v>42328</v>
      </c>
      <c r="C1320" s="37">
        <v>2.0750000000000002</v>
      </c>
      <c r="D1320" s="37">
        <v>2.1349999999999998</v>
      </c>
      <c r="E1320" s="37">
        <v>2.3450000000000002</v>
      </c>
      <c r="F1320" s="37">
        <v>2.9</v>
      </c>
    </row>
    <row r="1321" spans="1:6" x14ac:dyDescent="0.25">
      <c r="A1321">
        <v>1318</v>
      </c>
      <c r="B1321" s="18">
        <v>42327</v>
      </c>
      <c r="C1321" s="37">
        <v>2.06</v>
      </c>
      <c r="D1321" s="37">
        <v>2.13</v>
      </c>
      <c r="E1321" s="37">
        <v>2.34</v>
      </c>
      <c r="F1321" s="37">
        <v>2.915</v>
      </c>
    </row>
    <row r="1322" spans="1:6" x14ac:dyDescent="0.25">
      <c r="A1322">
        <v>1319</v>
      </c>
      <c r="B1322" s="18">
        <v>42326</v>
      </c>
      <c r="C1322" s="37">
        <v>2.04</v>
      </c>
      <c r="D1322" s="37">
        <v>2.11</v>
      </c>
      <c r="E1322" s="37">
        <v>2.3199999999999998</v>
      </c>
      <c r="F1322" s="37">
        <v>2.89</v>
      </c>
    </row>
    <row r="1323" spans="1:6" x14ac:dyDescent="0.25">
      <c r="A1323">
        <v>1320</v>
      </c>
      <c r="B1323" s="18">
        <v>42325</v>
      </c>
      <c r="C1323" s="37">
        <v>2.06</v>
      </c>
      <c r="D1323" s="37">
        <v>2.13</v>
      </c>
      <c r="E1323" s="37">
        <v>2.35</v>
      </c>
      <c r="F1323" s="37">
        <v>2.915</v>
      </c>
    </row>
    <row r="1324" spans="1:6" x14ac:dyDescent="0.25">
      <c r="A1324">
        <v>1321</v>
      </c>
      <c r="B1324" s="18">
        <v>42324</v>
      </c>
      <c r="C1324" s="37">
        <v>2.02</v>
      </c>
      <c r="D1324" s="37">
        <v>2.09</v>
      </c>
      <c r="E1324" s="37">
        <v>2.3149999999999999</v>
      </c>
      <c r="F1324" s="37">
        <v>2.895</v>
      </c>
    </row>
    <row r="1325" spans="1:6" x14ac:dyDescent="0.25">
      <c r="A1325">
        <v>1322</v>
      </c>
      <c r="B1325" s="18">
        <v>42321</v>
      </c>
      <c r="C1325" s="37">
        <v>2.0750000000000002</v>
      </c>
      <c r="D1325" s="37">
        <v>2.15</v>
      </c>
      <c r="E1325" s="37">
        <v>2.38</v>
      </c>
      <c r="F1325" s="37">
        <v>2.9550000000000001</v>
      </c>
    </row>
    <row r="1326" spans="1:6" x14ac:dyDescent="0.25">
      <c r="A1326">
        <v>1323</v>
      </c>
      <c r="B1326" s="18">
        <v>42320</v>
      </c>
      <c r="C1326" s="37">
        <v>2.0699999999999998</v>
      </c>
      <c r="D1326" s="37">
        <v>2.15</v>
      </c>
      <c r="E1326" s="37">
        <v>2.38</v>
      </c>
      <c r="F1326" s="37">
        <v>2.95</v>
      </c>
    </row>
    <row r="1327" spans="1:6" x14ac:dyDescent="0.25">
      <c r="A1327">
        <v>1324</v>
      </c>
      <c r="B1327" s="18">
        <v>42319</v>
      </c>
      <c r="C1327" s="37">
        <v>1.97</v>
      </c>
      <c r="D1327" s="37">
        <v>2.0350000000000001</v>
      </c>
      <c r="E1327" s="37">
        <v>2.27</v>
      </c>
      <c r="F1327" s="37">
        <v>2.8650000000000002</v>
      </c>
    </row>
    <row r="1328" spans="1:6" x14ac:dyDescent="0.25">
      <c r="A1328">
        <v>1325</v>
      </c>
      <c r="B1328" s="18">
        <v>42318</v>
      </c>
      <c r="C1328" s="37">
        <v>1.98</v>
      </c>
      <c r="D1328" s="37">
        <v>2.06</v>
      </c>
      <c r="E1328" s="37">
        <v>2.29</v>
      </c>
      <c r="F1328" s="37">
        <v>2.8849999999999998</v>
      </c>
    </row>
    <row r="1329" spans="1:6" x14ac:dyDescent="0.25">
      <c r="A1329">
        <v>1326</v>
      </c>
      <c r="B1329" s="18">
        <v>42317</v>
      </c>
      <c r="C1329" s="37">
        <v>1.9950000000000001</v>
      </c>
      <c r="D1329" s="37">
        <v>2.0699999999999998</v>
      </c>
      <c r="E1329" s="37">
        <v>2.31</v>
      </c>
      <c r="F1329" s="37">
        <v>2.9</v>
      </c>
    </row>
    <row r="1330" spans="1:6" x14ac:dyDescent="0.25">
      <c r="A1330">
        <v>1327</v>
      </c>
      <c r="B1330" s="18">
        <v>42314</v>
      </c>
      <c r="C1330" s="37">
        <v>1.91</v>
      </c>
      <c r="D1330" s="37">
        <v>1.9650000000000001</v>
      </c>
      <c r="E1330" s="37">
        <v>2.2000000000000002</v>
      </c>
      <c r="F1330" s="37">
        <v>2.7850000000000001</v>
      </c>
    </row>
    <row r="1331" spans="1:6" x14ac:dyDescent="0.25">
      <c r="A1331">
        <v>1328</v>
      </c>
      <c r="B1331" s="18">
        <v>42313</v>
      </c>
      <c r="C1331" s="37">
        <v>1.895</v>
      </c>
      <c r="D1331" s="37">
        <v>1.9450000000000001</v>
      </c>
      <c r="E1331" s="37">
        <v>2.1850000000000001</v>
      </c>
      <c r="F1331" s="37">
        <v>2.7850000000000001</v>
      </c>
    </row>
    <row r="1332" spans="1:6" x14ac:dyDescent="0.25">
      <c r="A1332">
        <v>1329</v>
      </c>
      <c r="B1332" s="18">
        <v>42312</v>
      </c>
      <c r="C1332" s="37">
        <v>1.84</v>
      </c>
      <c r="D1332" s="37">
        <v>1.885</v>
      </c>
      <c r="E1332" s="37">
        <v>2.13</v>
      </c>
      <c r="F1332" s="37">
        <v>2.73</v>
      </c>
    </row>
    <row r="1333" spans="1:6" x14ac:dyDescent="0.25">
      <c r="A1333">
        <v>1330</v>
      </c>
      <c r="B1333" s="18">
        <v>42311</v>
      </c>
      <c r="C1333" s="37">
        <v>1.82</v>
      </c>
      <c r="D1333" s="37">
        <v>1.865</v>
      </c>
      <c r="E1333" s="37">
        <v>2.105</v>
      </c>
      <c r="F1333" s="37">
        <v>2.68</v>
      </c>
    </row>
    <row r="1334" spans="1:6" x14ac:dyDescent="0.25">
      <c r="A1334">
        <v>1331</v>
      </c>
      <c r="B1334" s="18">
        <v>42310</v>
      </c>
      <c r="C1334" s="37">
        <v>1.75</v>
      </c>
      <c r="D1334" s="37">
        <v>1.8</v>
      </c>
      <c r="E1334" s="37">
        <v>2.0350000000000001</v>
      </c>
      <c r="F1334" s="37">
        <v>2.62</v>
      </c>
    </row>
    <row r="1335" spans="1:6" x14ac:dyDescent="0.25">
      <c r="A1335">
        <v>1332</v>
      </c>
      <c r="B1335" s="18">
        <v>42307</v>
      </c>
      <c r="C1335" s="37">
        <v>1.74</v>
      </c>
      <c r="D1335" s="37">
        <v>1.7949999999999999</v>
      </c>
      <c r="E1335" s="37">
        <v>2.0249999999999999</v>
      </c>
      <c r="F1335" s="37">
        <v>2.61</v>
      </c>
    </row>
    <row r="1336" spans="1:6" x14ac:dyDescent="0.25">
      <c r="A1336">
        <v>1333</v>
      </c>
      <c r="B1336" s="18">
        <v>42306</v>
      </c>
      <c r="C1336" s="37">
        <v>1.7450000000000001</v>
      </c>
      <c r="D1336" s="37">
        <v>1.7949999999999999</v>
      </c>
      <c r="E1336" s="37">
        <v>2.0249999999999999</v>
      </c>
      <c r="F1336" s="37">
        <v>2.58</v>
      </c>
    </row>
    <row r="1337" spans="1:6" x14ac:dyDescent="0.25">
      <c r="A1337">
        <v>1334</v>
      </c>
      <c r="B1337" s="18">
        <v>42305</v>
      </c>
      <c r="C1337" s="37">
        <v>1.73</v>
      </c>
      <c r="D1337" s="37">
        <v>1.7749999999999999</v>
      </c>
      <c r="E1337" s="37">
        <v>2.02</v>
      </c>
      <c r="F1337" s="37">
        <v>2.5750000000000002</v>
      </c>
    </row>
    <row r="1338" spans="1:6" x14ac:dyDescent="0.25">
      <c r="A1338">
        <v>1335</v>
      </c>
      <c r="B1338" s="18">
        <v>42304</v>
      </c>
      <c r="C1338" s="37">
        <v>1.8</v>
      </c>
      <c r="D1338" s="37">
        <v>1.845</v>
      </c>
      <c r="E1338" s="37">
        <v>2.085</v>
      </c>
      <c r="F1338" s="37">
        <v>2.63</v>
      </c>
    </row>
    <row r="1339" spans="1:6" x14ac:dyDescent="0.25">
      <c r="A1339">
        <v>1336</v>
      </c>
      <c r="B1339" s="18">
        <v>42303</v>
      </c>
      <c r="C1339" s="37">
        <v>1.81</v>
      </c>
      <c r="D1339" s="37">
        <v>1.86</v>
      </c>
      <c r="E1339" s="37">
        <v>2.1</v>
      </c>
      <c r="F1339" s="37">
        <v>2.66</v>
      </c>
    </row>
    <row r="1340" spans="1:6" x14ac:dyDescent="0.25">
      <c r="A1340">
        <v>1337</v>
      </c>
      <c r="B1340" s="18">
        <v>42300</v>
      </c>
      <c r="C1340" s="37">
        <v>1.7749999999999999</v>
      </c>
      <c r="D1340" s="37">
        <v>1.82</v>
      </c>
      <c r="E1340" s="37">
        <v>2.0649999999999999</v>
      </c>
      <c r="F1340" s="37">
        <v>2.61</v>
      </c>
    </row>
    <row r="1341" spans="1:6" x14ac:dyDescent="0.25">
      <c r="A1341">
        <v>1338</v>
      </c>
      <c r="B1341" s="18">
        <v>42299</v>
      </c>
      <c r="C1341" s="37">
        <v>1.8049999999999999</v>
      </c>
      <c r="D1341" s="37">
        <v>1.84</v>
      </c>
      <c r="E1341" s="37">
        <v>2.085</v>
      </c>
      <c r="F1341" s="37">
        <v>2.625</v>
      </c>
    </row>
    <row r="1342" spans="1:6" x14ac:dyDescent="0.25">
      <c r="A1342">
        <v>1339</v>
      </c>
      <c r="B1342" s="18">
        <v>42298</v>
      </c>
      <c r="C1342" s="37">
        <v>1.81</v>
      </c>
      <c r="D1342" s="37">
        <v>1.86</v>
      </c>
      <c r="E1342" s="37">
        <v>2.11</v>
      </c>
      <c r="F1342" s="37">
        <v>2.6549999999999998</v>
      </c>
    </row>
    <row r="1343" spans="1:6" x14ac:dyDescent="0.25">
      <c r="A1343">
        <v>1340</v>
      </c>
      <c r="B1343" s="18">
        <v>42297</v>
      </c>
      <c r="C1343" s="37">
        <v>1.7849999999999999</v>
      </c>
      <c r="D1343" s="37">
        <v>1.82</v>
      </c>
      <c r="E1343" s="37">
        <v>2.06</v>
      </c>
      <c r="F1343" s="37">
        <v>2.62</v>
      </c>
    </row>
    <row r="1344" spans="1:6" x14ac:dyDescent="0.25">
      <c r="A1344">
        <v>1341</v>
      </c>
      <c r="B1344" s="18">
        <v>42296</v>
      </c>
      <c r="C1344" s="37">
        <v>1.7749999999999999</v>
      </c>
      <c r="D1344" s="37">
        <v>1.8149999999999999</v>
      </c>
      <c r="E1344" s="37">
        <v>2.0499999999999998</v>
      </c>
      <c r="F1344" s="37">
        <v>2.5950000000000002</v>
      </c>
    </row>
    <row r="1345" spans="1:6" x14ac:dyDescent="0.25">
      <c r="A1345">
        <v>1342</v>
      </c>
      <c r="B1345" s="18">
        <v>42293</v>
      </c>
      <c r="C1345" s="37">
        <v>1.7849999999999999</v>
      </c>
      <c r="D1345" s="37">
        <v>1.8149999999999999</v>
      </c>
      <c r="E1345" s="37">
        <v>2.0499999999999998</v>
      </c>
      <c r="F1345" s="37">
        <v>2.5950000000000002</v>
      </c>
    </row>
    <row r="1346" spans="1:6" x14ac:dyDescent="0.25">
      <c r="A1346">
        <v>1343</v>
      </c>
      <c r="B1346" s="18">
        <v>42292</v>
      </c>
      <c r="C1346" s="37">
        <v>1.7849999999999999</v>
      </c>
      <c r="D1346" s="37">
        <v>1.8049999999999999</v>
      </c>
      <c r="E1346" s="37">
        <v>2.0350000000000001</v>
      </c>
      <c r="F1346" s="37">
        <v>2.56</v>
      </c>
    </row>
    <row r="1347" spans="1:6" x14ac:dyDescent="0.25">
      <c r="A1347">
        <v>1344</v>
      </c>
      <c r="B1347" s="18">
        <v>42291</v>
      </c>
      <c r="C1347" s="37">
        <v>1.78</v>
      </c>
      <c r="D1347" s="37">
        <v>1.81</v>
      </c>
      <c r="E1347" s="37">
        <v>2.0449999999999999</v>
      </c>
      <c r="F1347" s="37">
        <v>2.59</v>
      </c>
    </row>
    <row r="1348" spans="1:6" x14ac:dyDescent="0.25">
      <c r="A1348">
        <v>1345</v>
      </c>
      <c r="B1348" s="18">
        <v>42290</v>
      </c>
      <c r="C1348" s="37">
        <v>1.845</v>
      </c>
      <c r="D1348" s="37">
        <v>1.875</v>
      </c>
      <c r="E1348" s="37">
        <v>2.1150000000000002</v>
      </c>
      <c r="F1348" s="37">
        <v>2.66</v>
      </c>
    </row>
    <row r="1349" spans="1:6" x14ac:dyDescent="0.25">
      <c r="A1349">
        <v>1346</v>
      </c>
      <c r="B1349" s="18">
        <v>42289</v>
      </c>
      <c r="C1349" s="37">
        <v>1.875</v>
      </c>
      <c r="D1349" s="37">
        <v>1.905</v>
      </c>
      <c r="E1349" s="37">
        <v>2.145</v>
      </c>
      <c r="F1349" s="37">
        <v>2.71</v>
      </c>
    </row>
    <row r="1350" spans="1:6" x14ac:dyDescent="0.25">
      <c r="A1350">
        <v>1347</v>
      </c>
      <c r="B1350" s="18">
        <v>42286</v>
      </c>
      <c r="C1350" s="37">
        <v>1.87</v>
      </c>
      <c r="D1350" s="37">
        <v>1.895</v>
      </c>
      <c r="E1350" s="37">
        <v>2.1349999999999998</v>
      </c>
      <c r="F1350" s="37">
        <v>2.7050000000000001</v>
      </c>
    </row>
    <row r="1351" spans="1:6" x14ac:dyDescent="0.25">
      <c r="A1351">
        <v>1348</v>
      </c>
      <c r="B1351" s="18">
        <v>42285</v>
      </c>
      <c r="C1351" s="37">
        <v>1.8149999999999999</v>
      </c>
      <c r="D1351" s="37">
        <v>1.835</v>
      </c>
      <c r="E1351" s="37">
        <v>2.0649999999999999</v>
      </c>
      <c r="F1351" s="37">
        <v>2.62</v>
      </c>
    </row>
    <row r="1352" spans="1:6" x14ac:dyDescent="0.25">
      <c r="A1352">
        <v>1349</v>
      </c>
      <c r="B1352" s="18">
        <v>42284</v>
      </c>
      <c r="C1352" s="37">
        <v>1.84</v>
      </c>
      <c r="D1352" s="37">
        <v>1.86</v>
      </c>
      <c r="E1352" s="37">
        <v>2.085</v>
      </c>
      <c r="F1352" s="37">
        <v>2.63</v>
      </c>
    </row>
    <row r="1353" spans="1:6" x14ac:dyDescent="0.25">
      <c r="A1353">
        <v>1350</v>
      </c>
      <c r="B1353" s="18">
        <v>42283</v>
      </c>
      <c r="C1353" s="37">
        <v>1.8149999999999999</v>
      </c>
      <c r="D1353" s="37">
        <v>1.825</v>
      </c>
      <c r="E1353" s="37">
        <v>2.0550000000000002</v>
      </c>
      <c r="F1353" s="37">
        <v>2.605</v>
      </c>
    </row>
    <row r="1354" spans="1:6" x14ac:dyDescent="0.25">
      <c r="A1354">
        <v>1351</v>
      </c>
      <c r="B1354" s="18">
        <v>42279</v>
      </c>
      <c r="C1354" s="37">
        <v>1.825</v>
      </c>
      <c r="D1354" s="37">
        <v>1.84</v>
      </c>
      <c r="E1354" s="37">
        <v>2.0750000000000002</v>
      </c>
      <c r="F1354" s="37">
        <v>2.62</v>
      </c>
    </row>
    <row r="1355" spans="1:6" x14ac:dyDescent="0.25">
      <c r="A1355">
        <v>1352</v>
      </c>
      <c r="B1355" s="18">
        <v>42278</v>
      </c>
      <c r="C1355" s="37">
        <v>1.83</v>
      </c>
      <c r="D1355" s="37">
        <v>1.84</v>
      </c>
      <c r="E1355" s="37">
        <v>2.0750000000000002</v>
      </c>
      <c r="F1355" s="37">
        <v>2.62</v>
      </c>
    </row>
    <row r="1356" spans="1:6" x14ac:dyDescent="0.25">
      <c r="A1356">
        <v>1353</v>
      </c>
      <c r="B1356" s="18">
        <v>42277</v>
      </c>
      <c r="C1356" s="37">
        <v>1.81</v>
      </c>
      <c r="D1356" s="37">
        <v>1.82</v>
      </c>
      <c r="E1356" s="37">
        <v>2.0550000000000002</v>
      </c>
      <c r="F1356" s="37">
        <v>2.605</v>
      </c>
    </row>
    <row r="1357" spans="1:6" x14ac:dyDescent="0.25">
      <c r="A1357">
        <v>1354</v>
      </c>
      <c r="B1357" s="18">
        <v>42276</v>
      </c>
      <c r="C1357" s="37">
        <v>1.7949999999999999</v>
      </c>
      <c r="D1357" s="37">
        <v>1.81</v>
      </c>
      <c r="E1357" s="37">
        <v>2.0449999999999999</v>
      </c>
      <c r="F1357" s="37">
        <v>2.58</v>
      </c>
    </row>
    <row r="1358" spans="1:6" x14ac:dyDescent="0.25">
      <c r="A1358">
        <v>1355</v>
      </c>
      <c r="B1358" s="18">
        <v>42275</v>
      </c>
      <c r="C1358" s="37">
        <v>1.885</v>
      </c>
      <c r="D1358" s="37">
        <v>1.905</v>
      </c>
      <c r="E1358" s="37">
        <v>2.145</v>
      </c>
      <c r="F1358" s="37">
        <v>2.6850000000000001</v>
      </c>
    </row>
    <row r="1359" spans="1:6" x14ac:dyDescent="0.25">
      <c r="A1359">
        <v>1356</v>
      </c>
      <c r="B1359" s="18">
        <v>42272</v>
      </c>
      <c r="C1359" s="37">
        <v>1.89</v>
      </c>
      <c r="D1359" s="37">
        <v>1.9</v>
      </c>
      <c r="E1359" s="37">
        <v>2.145</v>
      </c>
      <c r="F1359" s="37">
        <v>2.69</v>
      </c>
    </row>
    <row r="1360" spans="1:6" x14ac:dyDescent="0.25">
      <c r="A1360">
        <v>1357</v>
      </c>
      <c r="B1360" s="18">
        <v>42271</v>
      </c>
      <c r="C1360" s="37">
        <v>1.855</v>
      </c>
      <c r="D1360" s="37">
        <v>1.86</v>
      </c>
      <c r="E1360" s="37">
        <v>2.105</v>
      </c>
      <c r="F1360" s="37">
        <v>2.6549999999999998</v>
      </c>
    </row>
    <row r="1361" spans="1:6" x14ac:dyDescent="0.25">
      <c r="A1361">
        <v>1358</v>
      </c>
      <c r="B1361" s="18">
        <v>42270</v>
      </c>
      <c r="C1361" s="37">
        <v>1.88</v>
      </c>
      <c r="D1361" s="37">
        <v>1.89</v>
      </c>
      <c r="E1361" s="37">
        <v>2.13</v>
      </c>
      <c r="F1361" s="37">
        <v>2.665</v>
      </c>
    </row>
    <row r="1362" spans="1:6" x14ac:dyDescent="0.25">
      <c r="A1362">
        <v>1359</v>
      </c>
      <c r="B1362" s="18">
        <v>42269</v>
      </c>
      <c r="C1362" s="37">
        <v>1.915</v>
      </c>
      <c r="D1362" s="37">
        <v>1.9350000000000001</v>
      </c>
      <c r="E1362" s="37">
        <v>2.19</v>
      </c>
      <c r="F1362" s="37">
        <v>2.75</v>
      </c>
    </row>
    <row r="1363" spans="1:6" x14ac:dyDescent="0.25">
      <c r="A1363">
        <v>1360</v>
      </c>
      <c r="B1363" s="18">
        <v>42268</v>
      </c>
      <c r="C1363" s="37">
        <v>1.9</v>
      </c>
      <c r="D1363" s="37">
        <v>1.905</v>
      </c>
      <c r="E1363" s="37">
        <v>2.1549999999999998</v>
      </c>
      <c r="F1363" s="37">
        <v>2.7149999999999999</v>
      </c>
    </row>
    <row r="1364" spans="1:6" x14ac:dyDescent="0.25">
      <c r="A1364">
        <v>1361</v>
      </c>
      <c r="B1364" s="18">
        <v>42265</v>
      </c>
      <c r="C1364" s="37">
        <v>1.91</v>
      </c>
      <c r="D1364" s="37">
        <v>1.925</v>
      </c>
      <c r="E1364" s="37">
        <v>2.1850000000000001</v>
      </c>
      <c r="F1364" s="37">
        <v>2.77</v>
      </c>
    </row>
    <row r="1365" spans="1:6" x14ac:dyDescent="0.25">
      <c r="A1365">
        <v>1362</v>
      </c>
      <c r="B1365" s="18">
        <v>42264</v>
      </c>
      <c r="C1365" s="37">
        <v>1.9650000000000001</v>
      </c>
      <c r="D1365" s="37">
        <v>2</v>
      </c>
      <c r="E1365" s="37">
        <v>2.2650000000000001</v>
      </c>
      <c r="F1365" s="37">
        <v>2.8650000000000002</v>
      </c>
    </row>
    <row r="1366" spans="1:6" x14ac:dyDescent="0.25">
      <c r="A1366">
        <v>1363</v>
      </c>
      <c r="B1366" s="18">
        <v>42263</v>
      </c>
      <c r="C1366" s="37">
        <v>1.92</v>
      </c>
      <c r="D1366" s="37">
        <v>1.93</v>
      </c>
      <c r="E1366" s="37">
        <v>2.2000000000000002</v>
      </c>
      <c r="F1366" s="37">
        <v>2.7949999999999999</v>
      </c>
    </row>
    <row r="1367" spans="1:6" x14ac:dyDescent="0.25">
      <c r="A1367">
        <v>1364</v>
      </c>
      <c r="B1367" s="18">
        <v>42262</v>
      </c>
      <c r="C1367" s="37">
        <v>1.87</v>
      </c>
      <c r="D1367" s="37">
        <v>1.865</v>
      </c>
      <c r="E1367" s="37">
        <v>2.105</v>
      </c>
      <c r="F1367" s="37">
        <v>2.68</v>
      </c>
    </row>
    <row r="1368" spans="1:6" x14ac:dyDescent="0.25">
      <c r="A1368">
        <v>1365</v>
      </c>
      <c r="B1368" s="18">
        <v>42261</v>
      </c>
      <c r="C1368" s="37">
        <v>1.87</v>
      </c>
      <c r="D1368" s="37">
        <v>1.865</v>
      </c>
      <c r="E1368" s="37">
        <v>2.1150000000000002</v>
      </c>
      <c r="F1368" s="37">
        <v>2.6949999999999998</v>
      </c>
    </row>
    <row r="1369" spans="1:6" x14ac:dyDescent="0.25">
      <c r="A1369">
        <v>1366</v>
      </c>
      <c r="B1369" s="18">
        <v>42258</v>
      </c>
      <c r="C1369" s="37">
        <v>1.885</v>
      </c>
      <c r="D1369" s="37">
        <v>1.88</v>
      </c>
      <c r="E1369" s="37">
        <v>2.125</v>
      </c>
      <c r="F1369" s="37">
        <v>2.7349999999999999</v>
      </c>
    </row>
    <row r="1370" spans="1:6" x14ac:dyDescent="0.25">
      <c r="A1370">
        <v>1367</v>
      </c>
      <c r="B1370" s="18">
        <v>42257</v>
      </c>
      <c r="C1370" s="37">
        <v>1.875</v>
      </c>
      <c r="D1370" s="37">
        <v>1.865</v>
      </c>
      <c r="E1370" s="37">
        <v>2.1</v>
      </c>
      <c r="F1370" s="37">
        <v>2.71</v>
      </c>
    </row>
    <row r="1371" spans="1:6" x14ac:dyDescent="0.25">
      <c r="A1371">
        <v>1368</v>
      </c>
      <c r="B1371" s="18">
        <v>42256</v>
      </c>
      <c r="C1371" s="37">
        <v>1.855</v>
      </c>
      <c r="D1371" s="37">
        <v>1.85</v>
      </c>
      <c r="E1371" s="37">
        <v>2.1</v>
      </c>
      <c r="F1371" s="37">
        <v>2.7349999999999999</v>
      </c>
    </row>
    <row r="1372" spans="1:6" x14ac:dyDescent="0.25">
      <c r="A1372">
        <v>1369</v>
      </c>
      <c r="B1372" s="18">
        <v>42255</v>
      </c>
      <c r="C1372" s="37">
        <v>1.8</v>
      </c>
      <c r="D1372" s="37">
        <v>1.79</v>
      </c>
      <c r="E1372" s="37">
        <v>2.0350000000000001</v>
      </c>
      <c r="F1372" s="37">
        <v>2.665</v>
      </c>
    </row>
    <row r="1373" spans="1:6" x14ac:dyDescent="0.25">
      <c r="A1373">
        <v>1370</v>
      </c>
      <c r="B1373" s="18">
        <v>42254</v>
      </c>
      <c r="C1373" s="37">
        <v>1.78</v>
      </c>
      <c r="D1373" s="37">
        <v>1.77</v>
      </c>
      <c r="E1373" s="37">
        <v>2.0150000000000001</v>
      </c>
      <c r="F1373" s="37">
        <v>2.66</v>
      </c>
    </row>
    <row r="1374" spans="1:6" x14ac:dyDescent="0.25">
      <c r="A1374">
        <v>1371</v>
      </c>
      <c r="B1374" s="18">
        <v>42251</v>
      </c>
      <c r="C1374" s="37">
        <v>1.74</v>
      </c>
      <c r="D1374" s="37">
        <v>1.7350000000000001</v>
      </c>
      <c r="E1374" s="37">
        <v>1.9750000000000001</v>
      </c>
      <c r="F1374" s="37">
        <v>2.625</v>
      </c>
    </row>
    <row r="1375" spans="1:6" x14ac:dyDescent="0.25">
      <c r="A1375">
        <v>1372</v>
      </c>
      <c r="B1375" s="18">
        <v>42250</v>
      </c>
      <c r="C1375" s="37">
        <v>1.7749999999999999</v>
      </c>
      <c r="D1375" s="37">
        <v>1.77</v>
      </c>
      <c r="E1375" s="37">
        <v>2.02</v>
      </c>
      <c r="F1375" s="37">
        <v>2.6850000000000001</v>
      </c>
    </row>
    <row r="1376" spans="1:6" x14ac:dyDescent="0.25">
      <c r="A1376">
        <v>1373</v>
      </c>
      <c r="B1376" s="18">
        <v>42249</v>
      </c>
      <c r="C1376" s="37">
        <v>1.7949999999999999</v>
      </c>
      <c r="D1376" s="37">
        <v>1.79</v>
      </c>
      <c r="E1376" s="37">
        <v>2.0350000000000001</v>
      </c>
      <c r="F1376" s="37">
        <v>2.69</v>
      </c>
    </row>
    <row r="1377" spans="1:6" x14ac:dyDescent="0.25">
      <c r="A1377">
        <v>1374</v>
      </c>
      <c r="B1377" s="18">
        <v>42248</v>
      </c>
      <c r="C1377" s="37">
        <v>1.7649999999999999</v>
      </c>
      <c r="D1377" s="37">
        <v>1.76</v>
      </c>
      <c r="E1377" s="37">
        <v>2</v>
      </c>
      <c r="F1377" s="37">
        <v>2.64</v>
      </c>
    </row>
    <row r="1378" spans="1:6" x14ac:dyDescent="0.25">
      <c r="A1378">
        <v>1375</v>
      </c>
      <c r="B1378" s="18">
        <v>42247</v>
      </c>
      <c r="C1378" s="37">
        <v>1.7649999999999999</v>
      </c>
      <c r="D1378" s="37">
        <v>1.7649999999999999</v>
      </c>
      <c r="E1378" s="37">
        <v>2</v>
      </c>
      <c r="F1378" s="37">
        <v>2.66</v>
      </c>
    </row>
    <row r="1379" spans="1:6" x14ac:dyDescent="0.25">
      <c r="A1379">
        <v>1376</v>
      </c>
      <c r="B1379" s="18">
        <v>42244</v>
      </c>
      <c r="C1379" s="37">
        <v>1.81</v>
      </c>
      <c r="D1379" s="37">
        <v>1.8149999999999999</v>
      </c>
      <c r="E1379" s="37">
        <v>2.0550000000000002</v>
      </c>
      <c r="F1379" s="37">
        <v>2.73</v>
      </c>
    </row>
    <row r="1380" spans="1:6" x14ac:dyDescent="0.25">
      <c r="A1380">
        <v>1377</v>
      </c>
      <c r="B1380" s="18">
        <v>42243</v>
      </c>
      <c r="C1380" s="37">
        <v>1.7849999999999999</v>
      </c>
      <c r="D1380" s="37">
        <v>1.7849999999999999</v>
      </c>
      <c r="E1380" s="37">
        <v>2.0299999999999998</v>
      </c>
      <c r="F1380" s="37">
        <v>2.7050000000000001</v>
      </c>
    </row>
    <row r="1381" spans="1:6" x14ac:dyDescent="0.25">
      <c r="A1381">
        <v>1378</v>
      </c>
      <c r="B1381" s="18">
        <v>42242</v>
      </c>
      <c r="C1381" s="37">
        <v>1.78</v>
      </c>
      <c r="D1381" s="37">
        <v>1.77</v>
      </c>
      <c r="E1381" s="37">
        <v>2</v>
      </c>
      <c r="F1381" s="37">
        <v>2.6549999999999998</v>
      </c>
    </row>
    <row r="1382" spans="1:6" x14ac:dyDescent="0.25">
      <c r="A1382">
        <v>1379</v>
      </c>
      <c r="B1382" s="18">
        <v>42241</v>
      </c>
      <c r="C1382" s="37">
        <v>1.77</v>
      </c>
      <c r="D1382" s="37">
        <v>1.7549999999999999</v>
      </c>
      <c r="E1382" s="37">
        <v>1.97</v>
      </c>
      <c r="F1382" s="37">
        <v>2.59</v>
      </c>
    </row>
    <row r="1383" spans="1:6" x14ac:dyDescent="0.25">
      <c r="A1383">
        <v>1380</v>
      </c>
      <c r="B1383" s="18">
        <v>42240</v>
      </c>
      <c r="C1383" s="37">
        <v>1.7450000000000001</v>
      </c>
      <c r="D1383" s="37">
        <v>1.71</v>
      </c>
      <c r="E1383" s="37">
        <v>1.915</v>
      </c>
      <c r="F1383" s="37">
        <v>2.4950000000000001</v>
      </c>
    </row>
    <row r="1384" spans="1:6" x14ac:dyDescent="0.25">
      <c r="A1384">
        <v>1381</v>
      </c>
      <c r="B1384" s="18">
        <v>42237</v>
      </c>
      <c r="C1384" s="37">
        <v>1.83</v>
      </c>
      <c r="D1384" s="37">
        <v>1.81</v>
      </c>
      <c r="E1384" s="37">
        <v>2.0150000000000001</v>
      </c>
      <c r="F1384" s="37">
        <v>2.585</v>
      </c>
    </row>
    <row r="1385" spans="1:6" x14ac:dyDescent="0.25">
      <c r="A1385">
        <v>1382</v>
      </c>
      <c r="B1385" s="18">
        <v>42236</v>
      </c>
      <c r="C1385" s="37">
        <v>1.88</v>
      </c>
      <c r="D1385" s="37">
        <v>1.88</v>
      </c>
      <c r="E1385" s="37">
        <v>2.09</v>
      </c>
      <c r="F1385" s="37">
        <v>2.665</v>
      </c>
    </row>
    <row r="1386" spans="1:6" x14ac:dyDescent="0.25">
      <c r="A1386">
        <v>1383</v>
      </c>
      <c r="B1386" s="18">
        <v>42235</v>
      </c>
      <c r="C1386" s="37">
        <v>1.92</v>
      </c>
      <c r="D1386" s="37">
        <v>1.93</v>
      </c>
      <c r="E1386" s="37">
        <v>2.1549999999999998</v>
      </c>
      <c r="F1386" s="37">
        <v>2.74</v>
      </c>
    </row>
    <row r="1387" spans="1:6" x14ac:dyDescent="0.25">
      <c r="A1387">
        <v>1384</v>
      </c>
      <c r="B1387" s="18">
        <v>42234</v>
      </c>
      <c r="C1387" s="37">
        <v>1.925</v>
      </c>
      <c r="D1387" s="37">
        <v>1.9350000000000001</v>
      </c>
      <c r="E1387" s="37">
        <v>2.15</v>
      </c>
      <c r="F1387" s="37">
        <v>2.74</v>
      </c>
    </row>
    <row r="1388" spans="1:6" x14ac:dyDescent="0.25">
      <c r="A1388">
        <v>1385</v>
      </c>
      <c r="B1388" s="18">
        <v>42233</v>
      </c>
      <c r="C1388" s="37">
        <v>1.95</v>
      </c>
      <c r="D1388" s="37">
        <v>1.9650000000000001</v>
      </c>
      <c r="E1388" s="37">
        <v>2.1850000000000001</v>
      </c>
      <c r="F1388" s="37">
        <v>2.78</v>
      </c>
    </row>
    <row r="1389" spans="1:6" x14ac:dyDescent="0.25">
      <c r="A1389">
        <v>1386</v>
      </c>
      <c r="B1389" s="18">
        <v>42230</v>
      </c>
      <c r="C1389" s="37">
        <v>1.9550000000000001</v>
      </c>
      <c r="D1389" s="37">
        <v>1.96</v>
      </c>
      <c r="E1389" s="37">
        <v>2.1800000000000002</v>
      </c>
      <c r="F1389" s="37">
        <v>2.78</v>
      </c>
    </row>
    <row r="1390" spans="1:6" x14ac:dyDescent="0.25">
      <c r="A1390">
        <v>1387</v>
      </c>
      <c r="B1390" s="18">
        <v>42229</v>
      </c>
      <c r="C1390" s="37">
        <v>1.93</v>
      </c>
      <c r="D1390" s="37">
        <v>1.93</v>
      </c>
      <c r="E1390" s="37">
        <v>2.145</v>
      </c>
      <c r="F1390" s="37">
        <v>2.7349999999999999</v>
      </c>
    </row>
    <row r="1391" spans="1:6" x14ac:dyDescent="0.25">
      <c r="A1391">
        <v>1388</v>
      </c>
      <c r="B1391" s="18">
        <v>42228</v>
      </c>
      <c r="C1391" s="37">
        <v>1.89</v>
      </c>
      <c r="D1391" s="37">
        <v>1.87</v>
      </c>
      <c r="E1391" s="37">
        <v>2.085</v>
      </c>
      <c r="F1391" s="37">
        <v>2.66</v>
      </c>
    </row>
    <row r="1392" spans="1:6" x14ac:dyDescent="0.25">
      <c r="A1392">
        <v>1389</v>
      </c>
      <c r="B1392" s="18">
        <v>42227</v>
      </c>
      <c r="C1392" s="37">
        <v>1.9450000000000001</v>
      </c>
      <c r="D1392" s="37">
        <v>1.9550000000000001</v>
      </c>
      <c r="E1392" s="37">
        <v>2.1749999999999998</v>
      </c>
      <c r="F1392" s="37">
        <v>2.7749999999999999</v>
      </c>
    </row>
    <row r="1393" spans="1:6" x14ac:dyDescent="0.25">
      <c r="A1393">
        <v>1390</v>
      </c>
      <c r="B1393" s="18">
        <v>42226</v>
      </c>
      <c r="C1393" s="37">
        <v>1.9550000000000001</v>
      </c>
      <c r="D1393" s="37">
        <v>1.9650000000000001</v>
      </c>
      <c r="E1393" s="37">
        <v>2.1850000000000001</v>
      </c>
      <c r="F1393" s="37">
        <v>2.7749999999999999</v>
      </c>
    </row>
    <row r="1394" spans="1:6" x14ac:dyDescent="0.25">
      <c r="A1394">
        <v>1391</v>
      </c>
      <c r="B1394" s="18">
        <v>42223</v>
      </c>
      <c r="C1394" s="37">
        <v>1.96</v>
      </c>
      <c r="D1394" s="37">
        <v>1.9750000000000001</v>
      </c>
      <c r="E1394" s="37">
        <v>2.1949999999999998</v>
      </c>
      <c r="F1394" s="37">
        <v>2.8450000000000002</v>
      </c>
    </row>
    <row r="1395" spans="1:6" x14ac:dyDescent="0.25">
      <c r="A1395">
        <v>1392</v>
      </c>
      <c r="B1395" s="18">
        <v>42222</v>
      </c>
      <c r="C1395" s="37">
        <v>1.95</v>
      </c>
      <c r="D1395" s="37">
        <v>1.96</v>
      </c>
      <c r="E1395" s="37">
        <v>2.1850000000000001</v>
      </c>
      <c r="F1395" s="37">
        <v>2.8250000000000002</v>
      </c>
    </row>
    <row r="1396" spans="1:6" x14ac:dyDescent="0.25">
      <c r="A1396">
        <v>1393</v>
      </c>
      <c r="B1396" s="18">
        <v>42221</v>
      </c>
      <c r="C1396" s="37">
        <v>1.95</v>
      </c>
      <c r="D1396" s="37">
        <v>1.9650000000000001</v>
      </c>
      <c r="E1396" s="37">
        <v>2.1850000000000001</v>
      </c>
      <c r="F1396" s="37">
        <v>2.8050000000000002</v>
      </c>
    </row>
    <row r="1397" spans="1:6" x14ac:dyDescent="0.25">
      <c r="A1397">
        <v>1394</v>
      </c>
      <c r="B1397" s="18">
        <v>42220</v>
      </c>
      <c r="C1397" s="37">
        <v>1.9</v>
      </c>
      <c r="D1397" s="37">
        <v>1.905</v>
      </c>
      <c r="E1397" s="37">
        <v>2.1150000000000002</v>
      </c>
      <c r="F1397" s="37">
        <v>2.7349999999999999</v>
      </c>
    </row>
    <row r="1398" spans="1:6" x14ac:dyDescent="0.25">
      <c r="A1398">
        <v>1395</v>
      </c>
      <c r="B1398" s="18">
        <v>42219</v>
      </c>
      <c r="C1398" s="37">
        <v>1.87</v>
      </c>
      <c r="D1398" s="37">
        <v>1.875</v>
      </c>
      <c r="E1398" s="37">
        <v>2.0950000000000002</v>
      </c>
      <c r="F1398" s="37">
        <v>2.7549999999999999</v>
      </c>
    </row>
    <row r="1399" spans="1:6" x14ac:dyDescent="0.25">
      <c r="A1399">
        <v>1396</v>
      </c>
      <c r="B1399" s="18">
        <v>42216</v>
      </c>
      <c r="C1399" s="37">
        <v>1.875</v>
      </c>
      <c r="D1399" s="37">
        <v>1.895</v>
      </c>
      <c r="E1399" s="37">
        <v>2.1150000000000002</v>
      </c>
      <c r="F1399" s="37">
        <v>2.7549999999999999</v>
      </c>
    </row>
    <row r="1400" spans="1:6" x14ac:dyDescent="0.25">
      <c r="A1400">
        <v>1397</v>
      </c>
      <c r="B1400" s="18">
        <v>42215</v>
      </c>
      <c r="C1400" s="37">
        <v>1.91</v>
      </c>
      <c r="D1400" s="37">
        <v>1.93</v>
      </c>
      <c r="E1400" s="37">
        <v>2.165</v>
      </c>
      <c r="F1400" s="37">
        <v>2.84</v>
      </c>
    </row>
    <row r="1401" spans="1:6" x14ac:dyDescent="0.25">
      <c r="A1401">
        <v>1398</v>
      </c>
      <c r="B1401" s="18">
        <v>42214</v>
      </c>
      <c r="C1401" s="37">
        <v>1.865</v>
      </c>
      <c r="D1401" s="37">
        <v>1.885</v>
      </c>
      <c r="E1401" s="37">
        <v>2.1150000000000002</v>
      </c>
      <c r="F1401" s="37">
        <v>2.79</v>
      </c>
    </row>
    <row r="1402" spans="1:6" x14ac:dyDescent="0.25">
      <c r="A1402">
        <v>1399</v>
      </c>
      <c r="B1402" s="18">
        <v>42213</v>
      </c>
      <c r="C1402" s="37">
        <v>1.86</v>
      </c>
      <c r="D1402" s="37">
        <v>1.875</v>
      </c>
      <c r="E1402" s="37">
        <v>2.105</v>
      </c>
      <c r="F1402" s="37">
        <v>2.76</v>
      </c>
    </row>
    <row r="1403" spans="1:6" x14ac:dyDescent="0.25">
      <c r="A1403">
        <v>1400</v>
      </c>
      <c r="B1403" s="18">
        <v>42212</v>
      </c>
      <c r="C1403" s="37">
        <v>1.835</v>
      </c>
      <c r="D1403" s="37">
        <v>1.845</v>
      </c>
      <c r="E1403" s="37">
        <v>2.0750000000000002</v>
      </c>
      <c r="F1403" s="37">
        <v>2.75</v>
      </c>
    </row>
    <row r="1404" spans="1:6" x14ac:dyDescent="0.25">
      <c r="A1404">
        <v>1401</v>
      </c>
      <c r="B1404" s="18">
        <v>42209</v>
      </c>
      <c r="C1404" s="37">
        <v>1.865</v>
      </c>
      <c r="D1404" s="37">
        <v>1.88</v>
      </c>
      <c r="E1404" s="37">
        <v>2.1150000000000002</v>
      </c>
      <c r="F1404" s="37">
        <v>2.8149999999999999</v>
      </c>
    </row>
    <row r="1405" spans="1:6" x14ac:dyDescent="0.25">
      <c r="A1405">
        <v>1402</v>
      </c>
      <c r="B1405" s="18">
        <v>42208</v>
      </c>
      <c r="C1405" s="37">
        <v>1.905</v>
      </c>
      <c r="D1405" s="37">
        <v>1.94</v>
      </c>
      <c r="E1405" s="37">
        <v>2.1800000000000002</v>
      </c>
      <c r="F1405" s="37">
        <v>2.855</v>
      </c>
    </row>
    <row r="1406" spans="1:6" x14ac:dyDescent="0.25">
      <c r="A1406">
        <v>1403</v>
      </c>
      <c r="B1406" s="18">
        <v>42207</v>
      </c>
      <c r="C1406" s="37">
        <v>1.925</v>
      </c>
      <c r="D1406" s="37">
        <v>1.96</v>
      </c>
      <c r="E1406" s="37">
        <v>2.21</v>
      </c>
      <c r="F1406" s="37">
        <v>2.895</v>
      </c>
    </row>
    <row r="1407" spans="1:6" x14ac:dyDescent="0.25">
      <c r="A1407">
        <v>1404</v>
      </c>
      <c r="B1407" s="18">
        <v>42206</v>
      </c>
      <c r="C1407" s="37">
        <v>1.9550000000000001</v>
      </c>
      <c r="D1407" s="37">
        <v>1.9950000000000001</v>
      </c>
      <c r="E1407" s="37">
        <v>2.2450000000000001</v>
      </c>
      <c r="F1407" s="37">
        <v>2.9350000000000001</v>
      </c>
    </row>
    <row r="1408" spans="1:6" x14ac:dyDescent="0.25">
      <c r="A1408">
        <v>1405</v>
      </c>
      <c r="B1408" s="18">
        <v>42205</v>
      </c>
      <c r="C1408" s="37">
        <v>1.9550000000000001</v>
      </c>
      <c r="D1408" s="37">
        <v>1.9950000000000001</v>
      </c>
      <c r="E1408" s="37">
        <v>2.2349999999999999</v>
      </c>
      <c r="F1408" s="37">
        <v>2.92</v>
      </c>
    </row>
    <row r="1409" spans="1:6" x14ac:dyDescent="0.25">
      <c r="A1409">
        <v>1406</v>
      </c>
      <c r="B1409" s="18">
        <v>42202</v>
      </c>
      <c r="C1409" s="37">
        <v>1.95</v>
      </c>
      <c r="D1409" s="37">
        <v>1.9850000000000001</v>
      </c>
      <c r="E1409" s="37">
        <v>2.2400000000000002</v>
      </c>
      <c r="F1409" s="37">
        <v>2.95</v>
      </c>
    </row>
    <row r="1410" spans="1:6" x14ac:dyDescent="0.25">
      <c r="A1410">
        <v>1407</v>
      </c>
      <c r="B1410" s="18">
        <v>42201</v>
      </c>
      <c r="C1410" s="37">
        <v>1.9450000000000001</v>
      </c>
      <c r="D1410" s="37">
        <v>1.9750000000000001</v>
      </c>
      <c r="E1410" s="37">
        <v>2.2450000000000001</v>
      </c>
      <c r="F1410" s="37">
        <v>2.97</v>
      </c>
    </row>
    <row r="1411" spans="1:6" x14ac:dyDescent="0.25">
      <c r="A1411">
        <v>1408</v>
      </c>
      <c r="B1411" s="18">
        <v>42200</v>
      </c>
      <c r="C1411" s="37">
        <v>1.98</v>
      </c>
      <c r="D1411" s="37">
        <v>2.02</v>
      </c>
      <c r="E1411" s="37">
        <v>2.29</v>
      </c>
      <c r="F1411" s="37">
        <v>3.03</v>
      </c>
    </row>
    <row r="1412" spans="1:6" x14ac:dyDescent="0.25">
      <c r="A1412">
        <v>1409</v>
      </c>
      <c r="B1412" s="18">
        <v>42199</v>
      </c>
      <c r="C1412" s="37">
        <v>1.97</v>
      </c>
      <c r="D1412" s="37">
        <v>2.0099999999999998</v>
      </c>
      <c r="E1412" s="37">
        <v>2.2850000000000001</v>
      </c>
      <c r="F1412" s="37">
        <v>3.0150000000000001</v>
      </c>
    </row>
    <row r="1413" spans="1:6" x14ac:dyDescent="0.25">
      <c r="A1413">
        <v>1410</v>
      </c>
      <c r="B1413" s="18">
        <v>42198</v>
      </c>
      <c r="C1413" s="37">
        <v>1.9450000000000001</v>
      </c>
      <c r="D1413" s="37">
        <v>1.9750000000000001</v>
      </c>
      <c r="E1413" s="37">
        <v>2.25</v>
      </c>
      <c r="F1413" s="37">
        <v>2.9950000000000001</v>
      </c>
    </row>
    <row r="1414" spans="1:6" x14ac:dyDescent="0.25">
      <c r="A1414">
        <v>1411</v>
      </c>
      <c r="B1414" s="18">
        <v>42195</v>
      </c>
      <c r="C1414" s="37">
        <v>1.925</v>
      </c>
      <c r="D1414" s="37">
        <v>1.9450000000000001</v>
      </c>
      <c r="E1414" s="37">
        <v>2.2200000000000002</v>
      </c>
      <c r="F1414" s="37">
        <v>2.94</v>
      </c>
    </row>
    <row r="1415" spans="1:6" x14ac:dyDescent="0.25">
      <c r="A1415">
        <v>1412</v>
      </c>
      <c r="B1415" s="18">
        <v>42194</v>
      </c>
      <c r="C1415" s="37">
        <v>1.875</v>
      </c>
      <c r="D1415" s="37">
        <v>1.87</v>
      </c>
      <c r="E1415" s="37">
        <v>2.12</v>
      </c>
      <c r="F1415" s="37">
        <v>2.8050000000000002</v>
      </c>
    </row>
    <row r="1416" spans="1:6" x14ac:dyDescent="0.25">
      <c r="A1416">
        <v>1413</v>
      </c>
      <c r="B1416" s="18">
        <v>42193</v>
      </c>
      <c r="C1416" s="37">
        <v>1.825</v>
      </c>
      <c r="D1416" s="37">
        <v>1.8149999999999999</v>
      </c>
      <c r="E1416" s="37">
        <v>2.0550000000000002</v>
      </c>
      <c r="F1416" s="37">
        <v>2.7450000000000001</v>
      </c>
    </row>
    <row r="1417" spans="1:6" x14ac:dyDescent="0.25">
      <c r="A1417">
        <v>1414</v>
      </c>
      <c r="B1417" s="18">
        <v>42192</v>
      </c>
      <c r="C1417" s="37">
        <v>1.885</v>
      </c>
      <c r="D1417" s="37">
        <v>1.91</v>
      </c>
      <c r="E1417" s="37">
        <v>2.1800000000000002</v>
      </c>
      <c r="F1417" s="37">
        <v>2.9049999999999998</v>
      </c>
    </row>
    <row r="1418" spans="1:6" x14ac:dyDescent="0.25">
      <c r="A1418">
        <v>1415</v>
      </c>
      <c r="B1418" s="18">
        <v>42191</v>
      </c>
      <c r="C1418" s="37">
        <v>1.88</v>
      </c>
      <c r="D1418" s="37">
        <v>1.93</v>
      </c>
      <c r="E1418" s="37">
        <v>2.21</v>
      </c>
      <c r="F1418" s="37">
        <v>2.93</v>
      </c>
    </row>
    <row r="1419" spans="1:6" x14ac:dyDescent="0.25">
      <c r="A1419">
        <v>1416</v>
      </c>
      <c r="B1419" s="18">
        <v>42188</v>
      </c>
      <c r="C1419" s="37">
        <v>1.96</v>
      </c>
      <c r="D1419" s="37">
        <v>2.0299999999999998</v>
      </c>
      <c r="E1419" s="37">
        <v>2.3250000000000002</v>
      </c>
      <c r="F1419" s="37">
        <v>3.0649999999999999</v>
      </c>
    </row>
    <row r="1420" spans="1:6" x14ac:dyDescent="0.25">
      <c r="A1420">
        <v>1417</v>
      </c>
      <c r="B1420" s="18">
        <v>42187</v>
      </c>
      <c r="C1420" s="37">
        <v>2.0099999999999998</v>
      </c>
      <c r="D1420" s="37">
        <v>2.08</v>
      </c>
      <c r="E1420" s="37">
        <v>2.3849999999999998</v>
      </c>
      <c r="F1420" s="37">
        <v>3.11</v>
      </c>
    </row>
    <row r="1421" spans="1:6" x14ac:dyDescent="0.25">
      <c r="A1421">
        <v>1418</v>
      </c>
      <c r="B1421" s="18">
        <v>42186</v>
      </c>
      <c r="C1421" s="37">
        <v>1.97</v>
      </c>
      <c r="D1421" s="37">
        <v>2.0249999999999999</v>
      </c>
      <c r="E1421" s="37">
        <v>2.3050000000000002</v>
      </c>
      <c r="F1421" s="37">
        <v>3.01</v>
      </c>
    </row>
    <row r="1422" spans="1:6" x14ac:dyDescent="0.25">
      <c r="A1422">
        <v>1419</v>
      </c>
      <c r="B1422" s="18">
        <v>42185</v>
      </c>
      <c r="C1422" s="37">
        <v>2.0099999999999998</v>
      </c>
      <c r="D1422" s="37">
        <v>2.0449999999999999</v>
      </c>
      <c r="E1422" s="37">
        <v>2.3199999999999998</v>
      </c>
      <c r="F1422" s="37">
        <v>3.0049999999999999</v>
      </c>
    </row>
    <row r="1423" spans="1:6" x14ac:dyDescent="0.25">
      <c r="A1423">
        <v>1420</v>
      </c>
      <c r="B1423" s="18">
        <v>42184</v>
      </c>
      <c r="C1423" s="37">
        <v>1.9850000000000001</v>
      </c>
      <c r="D1423" s="37">
        <v>2.0150000000000001</v>
      </c>
      <c r="E1423" s="37">
        <v>2.27</v>
      </c>
      <c r="F1423" s="37">
        <v>2.9550000000000001</v>
      </c>
    </row>
    <row r="1424" spans="1:6" x14ac:dyDescent="0.25">
      <c r="A1424">
        <v>1421</v>
      </c>
      <c r="B1424" s="18">
        <v>42181</v>
      </c>
      <c r="C1424" s="37">
        <v>2.0350000000000001</v>
      </c>
      <c r="D1424" s="37">
        <v>2.09</v>
      </c>
      <c r="E1424" s="37">
        <v>2.3650000000000002</v>
      </c>
      <c r="F1424" s="37">
        <v>3.0550000000000002</v>
      </c>
    </row>
    <row r="1425" spans="1:6" x14ac:dyDescent="0.25">
      <c r="A1425">
        <v>1422</v>
      </c>
      <c r="B1425" s="18">
        <v>42180</v>
      </c>
      <c r="C1425" s="37">
        <v>2.0299999999999998</v>
      </c>
      <c r="D1425" s="37">
        <v>2.0750000000000002</v>
      </c>
      <c r="E1425" s="37">
        <v>2.3450000000000002</v>
      </c>
      <c r="F1425" s="37">
        <v>3.06</v>
      </c>
    </row>
    <row r="1426" spans="1:6" x14ac:dyDescent="0.25">
      <c r="A1426">
        <v>1423</v>
      </c>
      <c r="B1426" s="18">
        <v>42179</v>
      </c>
      <c r="C1426" s="37">
        <v>2.02</v>
      </c>
      <c r="D1426" s="37">
        <v>2.06</v>
      </c>
      <c r="E1426" s="37">
        <v>2.34</v>
      </c>
      <c r="F1426" s="37">
        <v>3.05</v>
      </c>
    </row>
    <row r="1427" spans="1:6" x14ac:dyDescent="0.25">
      <c r="A1427">
        <v>1424</v>
      </c>
      <c r="B1427" s="18">
        <v>42178</v>
      </c>
      <c r="C1427" s="37">
        <v>2.0299999999999998</v>
      </c>
      <c r="D1427" s="37">
        <v>2.0649999999999999</v>
      </c>
      <c r="E1427" s="37">
        <v>2.35</v>
      </c>
      <c r="F1427" s="37">
        <v>3.06</v>
      </c>
    </row>
    <row r="1428" spans="1:6" x14ac:dyDescent="0.25">
      <c r="A1428">
        <v>1425</v>
      </c>
      <c r="B1428" s="18">
        <v>42177</v>
      </c>
      <c r="C1428" s="37">
        <v>1.95</v>
      </c>
      <c r="D1428" s="37">
        <v>1.95</v>
      </c>
      <c r="E1428" s="37">
        <v>2.23</v>
      </c>
      <c r="F1428" s="37">
        <v>2.95</v>
      </c>
    </row>
    <row r="1429" spans="1:6" x14ac:dyDescent="0.25">
      <c r="A1429">
        <v>1426</v>
      </c>
      <c r="B1429" s="18">
        <v>42174</v>
      </c>
      <c r="C1429" s="37">
        <v>1.885</v>
      </c>
      <c r="D1429" s="37">
        <v>1.88</v>
      </c>
      <c r="E1429" s="37">
        <v>2.16</v>
      </c>
      <c r="F1429" s="37">
        <v>2.88</v>
      </c>
    </row>
    <row r="1430" spans="1:6" x14ac:dyDescent="0.25">
      <c r="A1430">
        <v>1427</v>
      </c>
      <c r="B1430" s="18">
        <v>42173</v>
      </c>
      <c r="C1430" s="37">
        <v>1.9</v>
      </c>
      <c r="D1430" s="37">
        <v>1.905</v>
      </c>
      <c r="E1430" s="37">
        <v>2.17</v>
      </c>
      <c r="F1430" s="37">
        <v>2.85</v>
      </c>
    </row>
    <row r="1431" spans="1:6" x14ac:dyDescent="0.25">
      <c r="A1431">
        <v>1428</v>
      </c>
      <c r="B1431" s="18">
        <v>42172</v>
      </c>
      <c r="C1431" s="37">
        <v>1.98</v>
      </c>
      <c r="D1431" s="37">
        <v>2.0099999999999998</v>
      </c>
      <c r="E1431" s="37">
        <v>2.2799999999999998</v>
      </c>
      <c r="F1431" s="37">
        <v>2.99</v>
      </c>
    </row>
    <row r="1432" spans="1:6" x14ac:dyDescent="0.25">
      <c r="A1432">
        <v>1429</v>
      </c>
      <c r="B1432" s="18">
        <v>42171</v>
      </c>
      <c r="C1432" s="37">
        <v>2</v>
      </c>
      <c r="D1432" s="37">
        <v>2.0299999999999998</v>
      </c>
      <c r="E1432" s="37">
        <v>2.2999999999999998</v>
      </c>
      <c r="F1432" s="37">
        <v>3.0049999999999999</v>
      </c>
    </row>
    <row r="1433" spans="1:6" x14ac:dyDescent="0.25">
      <c r="A1433">
        <v>1430</v>
      </c>
      <c r="B1433" s="18">
        <v>42170</v>
      </c>
      <c r="C1433" s="37">
        <v>2.02</v>
      </c>
      <c r="D1433" s="37">
        <v>2.0550000000000002</v>
      </c>
      <c r="E1433" s="37">
        <v>2.3149999999999999</v>
      </c>
      <c r="F1433" s="37">
        <v>3.01</v>
      </c>
    </row>
    <row r="1434" spans="1:6" x14ac:dyDescent="0.25">
      <c r="A1434">
        <v>1431</v>
      </c>
      <c r="B1434" s="18">
        <v>42167</v>
      </c>
      <c r="C1434" s="37">
        <v>2.0449999999999999</v>
      </c>
      <c r="D1434" s="37">
        <v>2.085</v>
      </c>
      <c r="E1434" s="37">
        <v>2.34</v>
      </c>
      <c r="F1434" s="37">
        <v>3.0150000000000001</v>
      </c>
    </row>
    <row r="1435" spans="1:6" x14ac:dyDescent="0.25">
      <c r="A1435">
        <v>1432</v>
      </c>
      <c r="B1435" s="18">
        <v>42166</v>
      </c>
      <c r="C1435" s="37">
        <v>2.085</v>
      </c>
      <c r="D1435" s="37">
        <v>2.1549999999999998</v>
      </c>
      <c r="E1435" s="37">
        <v>2.42</v>
      </c>
      <c r="F1435" s="37">
        <v>3.15</v>
      </c>
    </row>
    <row r="1436" spans="1:6" x14ac:dyDescent="0.25">
      <c r="A1436">
        <v>1433</v>
      </c>
      <c r="B1436" s="18">
        <v>42165</v>
      </c>
      <c r="C1436" s="37">
        <v>2.0299999999999998</v>
      </c>
      <c r="D1436" s="37">
        <v>2.08</v>
      </c>
      <c r="E1436" s="37">
        <v>2.35</v>
      </c>
      <c r="F1436" s="37">
        <v>3.05</v>
      </c>
    </row>
    <row r="1437" spans="1:6" x14ac:dyDescent="0.25">
      <c r="A1437">
        <v>1434</v>
      </c>
      <c r="B1437" s="18">
        <v>42164</v>
      </c>
      <c r="C1437" s="37">
        <v>2.0049999999999999</v>
      </c>
      <c r="D1437" s="37">
        <v>2.0550000000000002</v>
      </c>
      <c r="E1437" s="37">
        <v>2.2999999999999998</v>
      </c>
      <c r="F1437" s="37">
        <v>2.9649999999999999</v>
      </c>
    </row>
    <row r="1438" spans="1:6" x14ac:dyDescent="0.25">
      <c r="A1438">
        <v>1435</v>
      </c>
      <c r="B1438" s="18">
        <v>42160</v>
      </c>
      <c r="C1438" s="37">
        <v>2.04</v>
      </c>
      <c r="D1438" s="37">
        <v>2.1</v>
      </c>
      <c r="E1438" s="37">
        <v>2.36</v>
      </c>
      <c r="F1438" s="37">
        <v>3.04</v>
      </c>
    </row>
    <row r="1439" spans="1:6" x14ac:dyDescent="0.25">
      <c r="A1439">
        <v>1436</v>
      </c>
      <c r="B1439" s="18">
        <v>42159</v>
      </c>
      <c r="C1439" s="37">
        <v>2.0350000000000001</v>
      </c>
      <c r="D1439" s="37">
        <v>2.09</v>
      </c>
      <c r="E1439" s="37">
        <v>2.35</v>
      </c>
      <c r="F1439" s="37">
        <v>3.0350000000000001</v>
      </c>
    </row>
    <row r="1440" spans="1:6" x14ac:dyDescent="0.25">
      <c r="A1440">
        <v>1437</v>
      </c>
      <c r="B1440" s="18">
        <v>42158</v>
      </c>
      <c r="C1440" s="37">
        <v>2</v>
      </c>
      <c r="D1440" s="37">
        <v>2.0299999999999998</v>
      </c>
      <c r="E1440" s="37">
        <v>2.2549999999999999</v>
      </c>
      <c r="F1440" s="37">
        <v>2.89</v>
      </c>
    </row>
    <row r="1441" spans="1:6" x14ac:dyDescent="0.25">
      <c r="A1441">
        <v>1438</v>
      </c>
      <c r="B1441" s="18">
        <v>42157</v>
      </c>
      <c r="C1441" s="37">
        <v>1.925</v>
      </c>
      <c r="D1441" s="37">
        <v>1.9450000000000001</v>
      </c>
      <c r="E1441" s="37">
        <v>2.145</v>
      </c>
      <c r="F1441" s="37">
        <v>2.74</v>
      </c>
    </row>
    <row r="1442" spans="1:6" x14ac:dyDescent="0.25">
      <c r="A1442">
        <v>1439</v>
      </c>
      <c r="B1442" s="18">
        <v>42156</v>
      </c>
      <c r="C1442" s="37">
        <v>1.86</v>
      </c>
      <c r="D1442" s="37">
        <v>1.89</v>
      </c>
      <c r="E1442" s="37">
        <v>2.0950000000000002</v>
      </c>
      <c r="F1442" s="37">
        <v>2.7050000000000001</v>
      </c>
    </row>
    <row r="1443" spans="1:6" x14ac:dyDescent="0.25">
      <c r="A1443">
        <v>1440</v>
      </c>
      <c r="B1443" s="18">
        <v>42153</v>
      </c>
      <c r="C1443" s="37">
        <v>1.875</v>
      </c>
      <c r="D1443" s="37">
        <v>1.905</v>
      </c>
      <c r="E1443" s="37">
        <v>2.12</v>
      </c>
      <c r="F1443" s="37">
        <v>2.7250000000000001</v>
      </c>
    </row>
    <row r="1444" spans="1:6" x14ac:dyDescent="0.25">
      <c r="A1444">
        <v>1441</v>
      </c>
      <c r="B1444" s="18">
        <v>42152</v>
      </c>
      <c r="C1444" s="37">
        <v>1.93</v>
      </c>
      <c r="D1444" s="37">
        <v>1.97</v>
      </c>
      <c r="E1444" s="37">
        <v>2.1850000000000001</v>
      </c>
      <c r="F1444" s="37">
        <v>2.78</v>
      </c>
    </row>
    <row r="1445" spans="1:6" x14ac:dyDescent="0.25">
      <c r="A1445">
        <v>1442</v>
      </c>
      <c r="B1445" s="18">
        <v>42151</v>
      </c>
      <c r="C1445" s="37">
        <v>1.9850000000000001</v>
      </c>
      <c r="D1445" s="37">
        <v>2.0449999999999999</v>
      </c>
      <c r="E1445" s="37">
        <v>2.25</v>
      </c>
      <c r="F1445" s="37">
        <v>2.835</v>
      </c>
    </row>
    <row r="1446" spans="1:6" x14ac:dyDescent="0.25">
      <c r="A1446">
        <v>1443</v>
      </c>
      <c r="B1446" s="18">
        <v>42150</v>
      </c>
      <c r="C1446" s="37">
        <v>2.0049999999999999</v>
      </c>
      <c r="D1446" s="37">
        <v>2.08</v>
      </c>
      <c r="E1446" s="37">
        <v>2.2949999999999999</v>
      </c>
      <c r="F1446" s="37">
        <v>2.915</v>
      </c>
    </row>
    <row r="1447" spans="1:6" x14ac:dyDescent="0.25">
      <c r="A1447">
        <v>1444</v>
      </c>
      <c r="B1447" s="18">
        <v>42149</v>
      </c>
      <c r="C1447" s="37">
        <v>1.9950000000000001</v>
      </c>
      <c r="D1447" s="37">
        <v>2.0699999999999998</v>
      </c>
      <c r="E1447" s="37">
        <v>2.2850000000000001</v>
      </c>
      <c r="F1447" s="37">
        <v>2.91</v>
      </c>
    </row>
    <row r="1448" spans="1:6" x14ac:dyDescent="0.25">
      <c r="A1448">
        <v>1445</v>
      </c>
      <c r="B1448" s="18">
        <v>42146</v>
      </c>
      <c r="C1448" s="37">
        <v>1.99</v>
      </c>
      <c r="D1448" s="37">
        <v>2.0699999999999998</v>
      </c>
      <c r="E1448" s="37">
        <v>2.2850000000000001</v>
      </c>
      <c r="F1448" s="37">
        <v>2.915</v>
      </c>
    </row>
    <row r="1449" spans="1:6" x14ac:dyDescent="0.25">
      <c r="A1449">
        <v>1446</v>
      </c>
      <c r="B1449" s="18">
        <v>42145</v>
      </c>
      <c r="C1449" s="37">
        <v>1.9950000000000001</v>
      </c>
      <c r="D1449" s="37">
        <v>2.08</v>
      </c>
      <c r="E1449" s="37">
        <v>2.2949999999999999</v>
      </c>
      <c r="F1449" s="37">
        <v>2.94</v>
      </c>
    </row>
    <row r="1450" spans="1:6" x14ac:dyDescent="0.25">
      <c r="A1450">
        <v>1447</v>
      </c>
      <c r="B1450" s="18">
        <v>42144</v>
      </c>
      <c r="C1450" s="37">
        <v>2.0249999999999999</v>
      </c>
      <c r="D1450" s="37">
        <v>2.1150000000000002</v>
      </c>
      <c r="E1450" s="37">
        <v>2.335</v>
      </c>
      <c r="F1450" s="37">
        <v>2.97</v>
      </c>
    </row>
    <row r="1451" spans="1:6" x14ac:dyDescent="0.25">
      <c r="A1451">
        <v>1448</v>
      </c>
      <c r="B1451" s="18">
        <v>42143</v>
      </c>
      <c r="C1451" s="37">
        <v>2.0249999999999999</v>
      </c>
      <c r="D1451" s="37">
        <v>2.1150000000000002</v>
      </c>
      <c r="E1451" s="37">
        <v>2.3250000000000002</v>
      </c>
      <c r="F1451" s="37">
        <v>2.94</v>
      </c>
    </row>
    <row r="1452" spans="1:6" x14ac:dyDescent="0.25">
      <c r="A1452">
        <v>1449</v>
      </c>
      <c r="B1452" s="18">
        <v>42142</v>
      </c>
      <c r="C1452" s="37">
        <v>1.9950000000000001</v>
      </c>
      <c r="D1452" s="37">
        <v>2.0750000000000002</v>
      </c>
      <c r="E1452" s="37">
        <v>2.2749999999999999</v>
      </c>
      <c r="F1452" s="37">
        <v>2.87</v>
      </c>
    </row>
    <row r="1453" spans="1:6" x14ac:dyDescent="0.25">
      <c r="A1453">
        <v>1450</v>
      </c>
      <c r="B1453" s="18">
        <v>42139</v>
      </c>
      <c r="C1453" s="37">
        <v>1.9850000000000001</v>
      </c>
      <c r="D1453" s="37">
        <v>2.0750000000000002</v>
      </c>
      <c r="E1453" s="37">
        <v>2.2799999999999998</v>
      </c>
      <c r="F1453" s="37">
        <v>2.895</v>
      </c>
    </row>
    <row r="1454" spans="1:6" x14ac:dyDescent="0.25">
      <c r="A1454">
        <v>1451</v>
      </c>
      <c r="B1454" s="18">
        <v>42138</v>
      </c>
      <c r="C1454" s="37">
        <v>2.0449999999999999</v>
      </c>
      <c r="D1454" s="37">
        <v>2.14</v>
      </c>
      <c r="E1454" s="37">
        <v>2.355</v>
      </c>
      <c r="F1454" s="37">
        <v>2.9950000000000001</v>
      </c>
    </row>
    <row r="1455" spans="1:6" x14ac:dyDescent="0.25">
      <c r="A1455">
        <v>1452</v>
      </c>
      <c r="B1455" s="18">
        <v>42137</v>
      </c>
      <c r="C1455" s="37">
        <v>2.0649999999999999</v>
      </c>
      <c r="D1455" s="37">
        <v>2.16</v>
      </c>
      <c r="E1455" s="37">
        <v>2.36</v>
      </c>
      <c r="F1455" s="37">
        <v>2.9550000000000001</v>
      </c>
    </row>
    <row r="1456" spans="1:6" x14ac:dyDescent="0.25">
      <c r="A1456">
        <v>1453</v>
      </c>
      <c r="B1456" s="18">
        <v>42136</v>
      </c>
      <c r="C1456" s="37">
        <v>2.12</v>
      </c>
      <c r="D1456" s="37">
        <v>2.21</v>
      </c>
      <c r="E1456" s="37">
        <v>2.415</v>
      </c>
      <c r="F1456" s="37">
        <v>3.0449999999999999</v>
      </c>
    </row>
    <row r="1457" spans="1:6" x14ac:dyDescent="0.25">
      <c r="A1457">
        <v>1454</v>
      </c>
      <c r="B1457" s="18">
        <v>42135</v>
      </c>
      <c r="C1457" s="37">
        <v>2.0299999999999998</v>
      </c>
      <c r="D1457" s="37">
        <v>2.0950000000000002</v>
      </c>
      <c r="E1457" s="37">
        <v>2.27</v>
      </c>
      <c r="F1457" s="37">
        <v>2.855</v>
      </c>
    </row>
    <row r="1458" spans="1:6" x14ac:dyDescent="0.25">
      <c r="A1458">
        <v>1455</v>
      </c>
      <c r="B1458" s="18">
        <v>42132</v>
      </c>
      <c r="C1458" s="37">
        <v>2.02</v>
      </c>
      <c r="D1458" s="37">
        <v>2.08</v>
      </c>
      <c r="E1458" s="37">
        <v>2.2599999999999998</v>
      </c>
      <c r="F1458" s="37">
        <v>2.84</v>
      </c>
    </row>
    <row r="1459" spans="1:6" x14ac:dyDescent="0.25">
      <c r="A1459">
        <v>1456</v>
      </c>
      <c r="B1459" s="18">
        <v>42131</v>
      </c>
      <c r="C1459" s="37">
        <v>2.0649999999999999</v>
      </c>
      <c r="D1459" s="37">
        <v>2.14</v>
      </c>
      <c r="E1459" s="37">
        <v>2.355</v>
      </c>
      <c r="F1459" s="37">
        <v>2.99</v>
      </c>
    </row>
    <row r="1460" spans="1:6" x14ac:dyDescent="0.25">
      <c r="A1460">
        <v>1457</v>
      </c>
      <c r="B1460" s="18">
        <v>42130</v>
      </c>
      <c r="C1460" s="37">
        <v>2.0550000000000002</v>
      </c>
      <c r="D1460" s="37">
        <v>2.12</v>
      </c>
      <c r="E1460" s="37">
        <v>2.3250000000000002</v>
      </c>
      <c r="F1460" s="37">
        <v>2.9249999999999998</v>
      </c>
    </row>
    <row r="1461" spans="1:6" x14ac:dyDescent="0.25">
      <c r="A1461">
        <v>1458</v>
      </c>
      <c r="B1461" s="18">
        <v>42129</v>
      </c>
      <c r="C1461" s="37">
        <v>1.99</v>
      </c>
      <c r="D1461" s="37">
        <v>2.0249999999999999</v>
      </c>
      <c r="E1461" s="37">
        <v>2.21</v>
      </c>
      <c r="F1461" s="37">
        <v>2.79</v>
      </c>
    </row>
    <row r="1462" spans="1:6" x14ac:dyDescent="0.25">
      <c r="A1462">
        <v>1459</v>
      </c>
      <c r="B1462" s="18">
        <v>42128</v>
      </c>
      <c r="C1462" s="37">
        <v>1.91</v>
      </c>
      <c r="D1462" s="37">
        <v>1.92</v>
      </c>
      <c r="E1462" s="37">
        <v>2.105</v>
      </c>
      <c r="F1462" s="37">
        <v>2.69</v>
      </c>
    </row>
    <row r="1463" spans="1:6" x14ac:dyDescent="0.25">
      <c r="A1463">
        <v>1460</v>
      </c>
      <c r="B1463" s="18">
        <v>42125</v>
      </c>
      <c r="C1463" s="37">
        <v>1.92</v>
      </c>
      <c r="D1463" s="37">
        <v>1.93</v>
      </c>
      <c r="E1463" s="37">
        <v>2.11</v>
      </c>
      <c r="F1463" s="37">
        <v>2.68</v>
      </c>
    </row>
    <row r="1464" spans="1:6" x14ac:dyDescent="0.25">
      <c r="A1464">
        <v>1461</v>
      </c>
      <c r="B1464" s="18">
        <v>42124</v>
      </c>
      <c r="C1464" s="37">
        <v>1.95</v>
      </c>
      <c r="D1464" s="37">
        <v>1.94</v>
      </c>
      <c r="E1464" s="37">
        <v>2.105</v>
      </c>
      <c r="F1464" s="37">
        <v>2.645</v>
      </c>
    </row>
    <row r="1465" spans="1:6" x14ac:dyDescent="0.25">
      <c r="A1465">
        <v>1462</v>
      </c>
      <c r="B1465" s="18">
        <v>42123</v>
      </c>
      <c r="C1465" s="37">
        <v>1.9550000000000001</v>
      </c>
      <c r="D1465" s="37">
        <v>1.94</v>
      </c>
      <c r="E1465" s="37">
        <v>2.09</v>
      </c>
      <c r="F1465" s="37">
        <v>2.5950000000000002</v>
      </c>
    </row>
    <row r="1466" spans="1:6" x14ac:dyDescent="0.25">
      <c r="A1466">
        <v>1463</v>
      </c>
      <c r="B1466" s="18">
        <v>42122</v>
      </c>
      <c r="C1466" s="37">
        <v>1.96</v>
      </c>
      <c r="D1466" s="37">
        <v>1.93</v>
      </c>
      <c r="E1466" s="37">
        <v>2.08</v>
      </c>
      <c r="F1466" s="37">
        <v>2.5550000000000002</v>
      </c>
    </row>
    <row r="1467" spans="1:6" x14ac:dyDescent="0.25">
      <c r="A1467">
        <v>1464</v>
      </c>
      <c r="B1467" s="18">
        <v>42121</v>
      </c>
      <c r="C1467" s="37">
        <v>1.905</v>
      </c>
      <c r="D1467" s="37">
        <v>1.87</v>
      </c>
      <c r="E1467" s="37">
        <v>2.0150000000000001</v>
      </c>
      <c r="F1467" s="37">
        <v>2.5</v>
      </c>
    </row>
    <row r="1468" spans="1:6" x14ac:dyDescent="0.25">
      <c r="A1468">
        <v>1465</v>
      </c>
      <c r="B1468" s="18">
        <v>42118</v>
      </c>
      <c r="C1468" s="37">
        <v>1.94</v>
      </c>
      <c r="D1468" s="37">
        <v>1.91</v>
      </c>
      <c r="E1468" s="37">
        <v>2.06</v>
      </c>
      <c r="F1468" s="37">
        <v>2.5299999999999998</v>
      </c>
    </row>
    <row r="1469" spans="1:6" x14ac:dyDescent="0.25">
      <c r="A1469">
        <v>1466</v>
      </c>
      <c r="B1469" s="18">
        <v>42117</v>
      </c>
      <c r="C1469" s="37">
        <v>1.9450000000000001</v>
      </c>
      <c r="D1469" s="37">
        <v>1.9</v>
      </c>
      <c r="E1469" s="37">
        <v>2.0499999999999998</v>
      </c>
      <c r="F1469" s="37">
        <v>2.52</v>
      </c>
    </row>
    <row r="1470" spans="1:6" x14ac:dyDescent="0.25">
      <c r="A1470">
        <v>1467</v>
      </c>
      <c r="B1470" s="18">
        <v>42116</v>
      </c>
      <c r="C1470" s="37">
        <v>1.91</v>
      </c>
      <c r="D1470" s="37">
        <v>1.87</v>
      </c>
      <c r="E1470" s="37">
        <v>2</v>
      </c>
      <c r="F1470" s="37">
        <v>2.4350000000000001</v>
      </c>
    </row>
    <row r="1471" spans="1:6" x14ac:dyDescent="0.25">
      <c r="A1471">
        <v>1468</v>
      </c>
      <c r="B1471" s="18">
        <v>42115</v>
      </c>
      <c r="C1471" s="37">
        <v>1.855</v>
      </c>
      <c r="D1471" s="37">
        <v>1.81</v>
      </c>
      <c r="E1471" s="37">
        <v>1.95</v>
      </c>
      <c r="F1471" s="37">
        <v>2.39</v>
      </c>
    </row>
    <row r="1472" spans="1:6" x14ac:dyDescent="0.25">
      <c r="A1472">
        <v>1469</v>
      </c>
      <c r="B1472" s="18">
        <v>42114</v>
      </c>
      <c r="C1472" s="37">
        <v>1.865</v>
      </c>
      <c r="D1472" s="37">
        <v>1.82</v>
      </c>
      <c r="E1472" s="37">
        <v>1.96</v>
      </c>
      <c r="F1472" s="37">
        <v>2.395</v>
      </c>
    </row>
    <row r="1473" spans="1:6" x14ac:dyDescent="0.25">
      <c r="A1473">
        <v>1470</v>
      </c>
      <c r="B1473" s="18">
        <v>42111</v>
      </c>
      <c r="C1473" s="37">
        <v>1.835</v>
      </c>
      <c r="D1473" s="37">
        <v>1.7849999999999999</v>
      </c>
      <c r="E1473" s="37">
        <v>1.915</v>
      </c>
      <c r="F1473" s="37">
        <v>2.35</v>
      </c>
    </row>
    <row r="1474" spans="1:6" x14ac:dyDescent="0.25">
      <c r="A1474">
        <v>1471</v>
      </c>
      <c r="B1474" s="18">
        <v>42110</v>
      </c>
      <c r="C1474" s="37">
        <v>1.83</v>
      </c>
      <c r="D1474" s="37">
        <v>1.7849999999999999</v>
      </c>
      <c r="E1474" s="37">
        <v>1.92</v>
      </c>
      <c r="F1474" s="37">
        <v>2.3650000000000002</v>
      </c>
    </row>
    <row r="1475" spans="1:6" x14ac:dyDescent="0.25">
      <c r="A1475">
        <v>1472</v>
      </c>
      <c r="B1475" s="18">
        <v>42109</v>
      </c>
      <c r="C1475" s="37">
        <v>1.7050000000000001</v>
      </c>
      <c r="D1475" s="37">
        <v>1.675</v>
      </c>
      <c r="E1475" s="37">
        <v>1.8149999999999999</v>
      </c>
      <c r="F1475" s="37">
        <v>2.2799999999999998</v>
      </c>
    </row>
    <row r="1476" spans="1:6" x14ac:dyDescent="0.25">
      <c r="A1476">
        <v>1473</v>
      </c>
      <c r="B1476" s="18">
        <v>42108</v>
      </c>
      <c r="C1476" s="37">
        <v>1.7250000000000001</v>
      </c>
      <c r="D1476" s="37">
        <v>1.6950000000000001</v>
      </c>
      <c r="E1476" s="37">
        <v>1.84</v>
      </c>
      <c r="F1476" s="37">
        <v>2.3050000000000002</v>
      </c>
    </row>
    <row r="1477" spans="1:6" x14ac:dyDescent="0.25">
      <c r="A1477">
        <v>1474</v>
      </c>
      <c r="B1477" s="18">
        <v>42107</v>
      </c>
      <c r="C1477" s="37">
        <v>1.7549999999999999</v>
      </c>
      <c r="D1477" s="37">
        <v>1.7250000000000001</v>
      </c>
      <c r="E1477" s="37">
        <v>1.87</v>
      </c>
      <c r="F1477" s="37">
        <v>2.34</v>
      </c>
    </row>
    <row r="1478" spans="1:6" x14ac:dyDescent="0.25">
      <c r="A1478">
        <v>1475</v>
      </c>
      <c r="B1478" s="18">
        <v>42104</v>
      </c>
      <c r="C1478" s="37">
        <v>1.8</v>
      </c>
      <c r="D1478" s="37">
        <v>1.7649999999999999</v>
      </c>
      <c r="E1478" s="37">
        <v>1.905</v>
      </c>
      <c r="F1478" s="37">
        <v>2.3650000000000002</v>
      </c>
    </row>
    <row r="1479" spans="1:6" x14ac:dyDescent="0.25">
      <c r="A1479">
        <v>1476</v>
      </c>
      <c r="B1479" s="18">
        <v>42103</v>
      </c>
      <c r="C1479" s="37">
        <v>1.77</v>
      </c>
      <c r="D1479" s="37">
        <v>1.7350000000000001</v>
      </c>
      <c r="E1479" s="37">
        <v>1.885</v>
      </c>
      <c r="F1479" s="37">
        <v>2.3450000000000002</v>
      </c>
    </row>
    <row r="1480" spans="1:6" x14ac:dyDescent="0.25">
      <c r="A1480">
        <v>1477</v>
      </c>
      <c r="B1480" s="18">
        <v>42102</v>
      </c>
      <c r="C1480" s="37">
        <v>1.77</v>
      </c>
      <c r="D1480" s="37">
        <v>1.7350000000000001</v>
      </c>
      <c r="E1480" s="37">
        <v>1.88</v>
      </c>
      <c r="F1480" s="37">
        <v>2.33</v>
      </c>
    </row>
    <row r="1481" spans="1:6" x14ac:dyDescent="0.25">
      <c r="A1481">
        <v>1478</v>
      </c>
      <c r="B1481" s="18">
        <v>42101</v>
      </c>
      <c r="C1481" s="37">
        <v>1.7749999999999999</v>
      </c>
      <c r="D1481" s="37">
        <v>1.7450000000000001</v>
      </c>
      <c r="E1481" s="37">
        <v>1.905</v>
      </c>
      <c r="F1481" s="37">
        <v>2.3450000000000002</v>
      </c>
    </row>
    <row r="1482" spans="1:6" x14ac:dyDescent="0.25">
      <c r="A1482">
        <v>1479</v>
      </c>
      <c r="B1482" s="18">
        <v>42096</v>
      </c>
      <c r="C1482" s="37">
        <v>1.7</v>
      </c>
      <c r="D1482" s="37">
        <v>1.68</v>
      </c>
      <c r="E1482" s="37">
        <v>1.83</v>
      </c>
      <c r="F1482" s="37">
        <v>2.2949999999999999</v>
      </c>
    </row>
    <row r="1483" spans="1:6" x14ac:dyDescent="0.25">
      <c r="A1483">
        <v>1480</v>
      </c>
      <c r="B1483" s="18">
        <v>42095</v>
      </c>
      <c r="C1483" s="37">
        <v>1.74</v>
      </c>
      <c r="D1483" s="37">
        <v>1.72</v>
      </c>
      <c r="E1483" s="37">
        <v>1.855</v>
      </c>
      <c r="F1483" s="37">
        <v>2.33</v>
      </c>
    </row>
    <row r="1484" spans="1:6" x14ac:dyDescent="0.25">
      <c r="A1484">
        <v>1481</v>
      </c>
      <c r="B1484" s="18">
        <v>42094</v>
      </c>
      <c r="C1484" s="37">
        <v>1.72</v>
      </c>
      <c r="D1484" s="37">
        <v>1.7050000000000001</v>
      </c>
      <c r="E1484" s="37">
        <v>1.84</v>
      </c>
      <c r="F1484" s="37">
        <v>2.3149999999999999</v>
      </c>
    </row>
    <row r="1485" spans="1:6" x14ac:dyDescent="0.25">
      <c r="A1485">
        <v>1482</v>
      </c>
      <c r="B1485" s="18">
        <v>42093</v>
      </c>
      <c r="C1485" s="37">
        <v>1.74</v>
      </c>
      <c r="D1485" s="37">
        <v>1.7250000000000001</v>
      </c>
      <c r="E1485" s="37">
        <v>1.87</v>
      </c>
      <c r="F1485" s="37">
        <v>2.36</v>
      </c>
    </row>
    <row r="1486" spans="1:6" x14ac:dyDescent="0.25">
      <c r="A1486">
        <v>1483</v>
      </c>
      <c r="B1486" s="18">
        <v>42090</v>
      </c>
      <c r="C1486" s="37">
        <v>1.7849999999999999</v>
      </c>
      <c r="D1486" s="37">
        <v>1.7749999999999999</v>
      </c>
      <c r="E1486" s="37">
        <v>1.92</v>
      </c>
      <c r="F1486" s="37">
        <v>2.4049999999999998</v>
      </c>
    </row>
    <row r="1487" spans="1:6" x14ac:dyDescent="0.25">
      <c r="A1487">
        <v>1484</v>
      </c>
      <c r="B1487" s="18">
        <v>42089</v>
      </c>
      <c r="C1487" s="37">
        <v>1.7549999999999999</v>
      </c>
      <c r="D1487" s="37">
        <v>1.74</v>
      </c>
      <c r="E1487" s="37">
        <v>1.87</v>
      </c>
      <c r="F1487" s="37">
        <v>2.3250000000000002</v>
      </c>
    </row>
    <row r="1488" spans="1:6" x14ac:dyDescent="0.25">
      <c r="A1488">
        <v>1485</v>
      </c>
      <c r="B1488" s="18">
        <v>42088</v>
      </c>
      <c r="C1488" s="37">
        <v>1.75</v>
      </c>
      <c r="D1488" s="37">
        <v>1.7350000000000001</v>
      </c>
      <c r="E1488" s="37">
        <v>1.865</v>
      </c>
      <c r="F1488" s="37">
        <v>2.3250000000000002</v>
      </c>
    </row>
    <row r="1489" spans="1:6" x14ac:dyDescent="0.25">
      <c r="A1489">
        <v>1486</v>
      </c>
      <c r="B1489" s="18">
        <v>42087</v>
      </c>
      <c r="C1489" s="37">
        <v>1.78</v>
      </c>
      <c r="D1489" s="37">
        <v>1.7749999999999999</v>
      </c>
      <c r="E1489" s="37">
        <v>1.91</v>
      </c>
      <c r="F1489" s="37">
        <v>2.37</v>
      </c>
    </row>
    <row r="1490" spans="1:6" x14ac:dyDescent="0.25">
      <c r="A1490">
        <v>1487</v>
      </c>
      <c r="B1490" s="18">
        <v>42086</v>
      </c>
      <c r="C1490" s="37">
        <v>1.78</v>
      </c>
      <c r="D1490" s="37">
        <v>1.7749999999999999</v>
      </c>
      <c r="E1490" s="37">
        <v>1.915</v>
      </c>
      <c r="F1490" s="37">
        <v>2.3849999999999998</v>
      </c>
    </row>
    <row r="1491" spans="1:6" x14ac:dyDescent="0.25">
      <c r="A1491">
        <v>1488</v>
      </c>
      <c r="B1491" s="18">
        <v>42083</v>
      </c>
      <c r="C1491" s="37">
        <v>1.7649999999999999</v>
      </c>
      <c r="D1491" s="37">
        <v>1.76</v>
      </c>
      <c r="E1491" s="37">
        <v>1.905</v>
      </c>
      <c r="F1491" s="37">
        <v>2.3849999999999998</v>
      </c>
    </row>
    <row r="1492" spans="1:6" x14ac:dyDescent="0.25">
      <c r="A1492">
        <v>1489</v>
      </c>
      <c r="B1492" s="18">
        <v>42082</v>
      </c>
      <c r="C1492" s="37">
        <v>1.7849999999999999</v>
      </c>
      <c r="D1492" s="37">
        <v>1.78</v>
      </c>
      <c r="E1492" s="37">
        <v>1.91</v>
      </c>
      <c r="F1492" s="37">
        <v>2.3450000000000002</v>
      </c>
    </row>
    <row r="1493" spans="1:6" x14ac:dyDescent="0.25">
      <c r="A1493">
        <v>1490</v>
      </c>
      <c r="B1493" s="18">
        <v>42081</v>
      </c>
      <c r="C1493" s="37">
        <v>1.85</v>
      </c>
      <c r="D1493" s="37">
        <v>1.85</v>
      </c>
      <c r="E1493" s="37">
        <v>1.9850000000000001</v>
      </c>
      <c r="F1493" s="37">
        <v>2.4500000000000002</v>
      </c>
    </row>
    <row r="1494" spans="1:6" x14ac:dyDescent="0.25">
      <c r="A1494">
        <v>1491</v>
      </c>
      <c r="B1494" s="18">
        <v>42080</v>
      </c>
      <c r="C1494" s="37">
        <v>1.86</v>
      </c>
      <c r="D1494" s="37">
        <v>1.86</v>
      </c>
      <c r="E1494" s="37">
        <v>2</v>
      </c>
      <c r="F1494" s="37">
        <v>2.4700000000000002</v>
      </c>
    </row>
    <row r="1495" spans="1:6" x14ac:dyDescent="0.25">
      <c r="A1495">
        <v>1492</v>
      </c>
      <c r="B1495" s="18">
        <v>42079</v>
      </c>
      <c r="C1495" s="37">
        <v>1.83</v>
      </c>
      <c r="D1495" s="37">
        <v>1.83</v>
      </c>
      <c r="E1495" s="37">
        <v>1.9850000000000001</v>
      </c>
      <c r="F1495" s="37">
        <v>2.48</v>
      </c>
    </row>
    <row r="1496" spans="1:6" x14ac:dyDescent="0.25">
      <c r="A1496">
        <v>1493</v>
      </c>
      <c r="B1496" s="18">
        <v>42076</v>
      </c>
      <c r="C1496" s="37">
        <v>1.88</v>
      </c>
      <c r="D1496" s="37">
        <v>1.885</v>
      </c>
      <c r="E1496" s="37">
        <v>2.04</v>
      </c>
      <c r="F1496" s="37">
        <v>2.5499999999999998</v>
      </c>
    </row>
    <row r="1497" spans="1:6" x14ac:dyDescent="0.25">
      <c r="A1497">
        <v>1494</v>
      </c>
      <c r="B1497" s="18">
        <v>42075</v>
      </c>
      <c r="C1497" s="37">
        <v>1.83</v>
      </c>
      <c r="D1497" s="37">
        <v>1.835</v>
      </c>
      <c r="E1497" s="37">
        <v>1.9950000000000001</v>
      </c>
      <c r="F1497" s="37">
        <v>2.5099999999999998</v>
      </c>
    </row>
    <row r="1498" spans="1:6" x14ac:dyDescent="0.25">
      <c r="A1498">
        <v>1495</v>
      </c>
      <c r="B1498" s="18">
        <v>42074</v>
      </c>
      <c r="C1498" s="37">
        <v>1.87</v>
      </c>
      <c r="D1498" s="37">
        <v>1.885</v>
      </c>
      <c r="E1498" s="37">
        <v>2.0449999999999999</v>
      </c>
      <c r="F1498" s="37">
        <v>2.59</v>
      </c>
    </row>
    <row r="1499" spans="1:6" x14ac:dyDescent="0.25">
      <c r="A1499">
        <v>1496</v>
      </c>
      <c r="B1499" s="18">
        <v>42073</v>
      </c>
      <c r="C1499" s="37">
        <v>1.9350000000000001</v>
      </c>
      <c r="D1499" s="37">
        <v>1.96</v>
      </c>
      <c r="E1499" s="37">
        <v>2.12</v>
      </c>
      <c r="F1499" s="37">
        <v>2.6749999999999998</v>
      </c>
    </row>
    <row r="1500" spans="1:6" x14ac:dyDescent="0.25">
      <c r="A1500">
        <v>1497</v>
      </c>
      <c r="B1500" s="18">
        <v>42072</v>
      </c>
      <c r="C1500" s="37">
        <v>1.9650000000000001</v>
      </c>
      <c r="D1500" s="37">
        <v>1.9850000000000001</v>
      </c>
      <c r="E1500" s="37">
        <v>2.16</v>
      </c>
      <c r="F1500" s="37">
        <v>2.7349999999999999</v>
      </c>
    </row>
    <row r="1501" spans="1:6" x14ac:dyDescent="0.25">
      <c r="A1501">
        <v>1498</v>
      </c>
      <c r="B1501" s="18">
        <v>42069</v>
      </c>
      <c r="C1501" s="37">
        <v>1.905</v>
      </c>
      <c r="D1501" s="37">
        <v>1.92</v>
      </c>
      <c r="E1501" s="37">
        <v>2.0699999999999998</v>
      </c>
      <c r="F1501" s="37">
        <v>2.6349999999999998</v>
      </c>
    </row>
    <row r="1502" spans="1:6" x14ac:dyDescent="0.25">
      <c r="A1502">
        <v>1499</v>
      </c>
      <c r="B1502" s="18">
        <v>42068</v>
      </c>
      <c r="C1502" s="37">
        <v>1.92</v>
      </c>
      <c r="D1502" s="37">
        <v>1.93</v>
      </c>
      <c r="E1502" s="37">
        <v>2.08</v>
      </c>
      <c r="F1502" s="37">
        <v>2.625</v>
      </c>
    </row>
    <row r="1503" spans="1:6" x14ac:dyDescent="0.25">
      <c r="A1503">
        <v>1500</v>
      </c>
      <c r="B1503" s="18">
        <v>42067</v>
      </c>
      <c r="C1503" s="37">
        <v>1.91</v>
      </c>
      <c r="D1503" s="37">
        <v>1.915</v>
      </c>
      <c r="E1503" s="37">
        <v>2.0699999999999998</v>
      </c>
      <c r="F1503" s="37">
        <v>2.6349999999999998</v>
      </c>
    </row>
    <row r="1504" spans="1:6" x14ac:dyDescent="0.25">
      <c r="A1504">
        <v>1501</v>
      </c>
      <c r="B1504" s="18">
        <v>42066</v>
      </c>
      <c r="C1504" s="37">
        <v>1.87</v>
      </c>
      <c r="D1504" s="37">
        <v>1.865</v>
      </c>
      <c r="E1504" s="37">
        <v>2.0099999999999998</v>
      </c>
      <c r="F1504" s="37">
        <v>2.5499999999999998</v>
      </c>
    </row>
    <row r="1505" spans="1:6" x14ac:dyDescent="0.25">
      <c r="A1505">
        <v>1502</v>
      </c>
      <c r="B1505" s="18">
        <v>42065</v>
      </c>
      <c r="C1505" s="37">
        <v>1.8049999999999999</v>
      </c>
      <c r="D1505" s="37">
        <v>1.8049999999999999</v>
      </c>
      <c r="E1505" s="37">
        <v>1.9550000000000001</v>
      </c>
      <c r="F1505" s="37">
        <v>2.4950000000000001</v>
      </c>
    </row>
    <row r="1506" spans="1:6" x14ac:dyDescent="0.25">
      <c r="A1506">
        <v>1503</v>
      </c>
      <c r="B1506" s="18">
        <v>42062</v>
      </c>
      <c r="C1506" s="37">
        <v>1.7849999999999999</v>
      </c>
      <c r="D1506" s="37">
        <v>1.79</v>
      </c>
      <c r="E1506" s="37">
        <v>1.93</v>
      </c>
      <c r="F1506" s="37">
        <v>2.46</v>
      </c>
    </row>
    <row r="1507" spans="1:6" x14ac:dyDescent="0.25">
      <c r="A1507">
        <v>1504</v>
      </c>
      <c r="B1507" s="18">
        <v>42061</v>
      </c>
      <c r="C1507" s="37">
        <v>1.8</v>
      </c>
      <c r="D1507" s="37">
        <v>1.8</v>
      </c>
      <c r="E1507" s="37">
        <v>1.94</v>
      </c>
      <c r="F1507" s="37">
        <v>2.42</v>
      </c>
    </row>
    <row r="1508" spans="1:6" x14ac:dyDescent="0.25">
      <c r="A1508">
        <v>1505</v>
      </c>
      <c r="B1508" s="18">
        <v>42060</v>
      </c>
      <c r="C1508" s="37">
        <v>1.865</v>
      </c>
      <c r="D1508" s="37">
        <v>1.86</v>
      </c>
      <c r="E1508" s="37">
        <v>2.0049999999999999</v>
      </c>
      <c r="F1508" s="37">
        <v>2.4950000000000001</v>
      </c>
    </row>
    <row r="1509" spans="1:6" x14ac:dyDescent="0.25">
      <c r="A1509">
        <v>1506</v>
      </c>
      <c r="B1509" s="18">
        <v>42059</v>
      </c>
      <c r="C1509" s="37">
        <v>1.875</v>
      </c>
      <c r="D1509" s="37">
        <v>1.87</v>
      </c>
      <c r="E1509" s="37">
        <v>2.0150000000000001</v>
      </c>
      <c r="F1509" s="37">
        <v>2.54</v>
      </c>
    </row>
    <row r="1510" spans="1:6" x14ac:dyDescent="0.25">
      <c r="A1510">
        <v>1507</v>
      </c>
      <c r="B1510" s="18">
        <v>42058</v>
      </c>
      <c r="C1510" s="37">
        <v>1.88</v>
      </c>
      <c r="D1510" s="37">
        <v>1.88</v>
      </c>
      <c r="E1510" s="37">
        <v>2.0350000000000001</v>
      </c>
      <c r="F1510" s="37">
        <v>2.58</v>
      </c>
    </row>
    <row r="1511" spans="1:6" x14ac:dyDescent="0.25">
      <c r="A1511">
        <v>1508</v>
      </c>
      <c r="B1511" s="18">
        <v>42055</v>
      </c>
      <c r="C1511" s="37">
        <v>1.87</v>
      </c>
      <c r="D1511" s="37">
        <v>1.865</v>
      </c>
      <c r="E1511" s="37">
        <v>2.02</v>
      </c>
      <c r="F1511" s="37">
        <v>2.57</v>
      </c>
    </row>
    <row r="1512" spans="1:6" x14ac:dyDescent="0.25">
      <c r="A1512">
        <v>1509</v>
      </c>
      <c r="B1512" s="18">
        <v>42054</v>
      </c>
      <c r="C1512" s="37">
        <v>1.85</v>
      </c>
      <c r="D1512" s="37">
        <v>1.845</v>
      </c>
      <c r="E1512" s="37">
        <v>2</v>
      </c>
      <c r="F1512" s="37">
        <v>2.5449999999999999</v>
      </c>
    </row>
    <row r="1513" spans="1:6" x14ac:dyDescent="0.25">
      <c r="A1513">
        <v>1510</v>
      </c>
      <c r="B1513" s="18">
        <v>42053</v>
      </c>
      <c r="C1513" s="37">
        <v>1.9</v>
      </c>
      <c r="D1513" s="37">
        <v>1.895</v>
      </c>
      <c r="E1513" s="37">
        <v>2.0449999999999999</v>
      </c>
      <c r="F1513" s="37">
        <v>2.6</v>
      </c>
    </row>
    <row r="1514" spans="1:6" x14ac:dyDescent="0.25">
      <c r="A1514">
        <v>1511</v>
      </c>
      <c r="B1514" s="18">
        <v>42052</v>
      </c>
      <c r="C1514" s="37">
        <v>1.875</v>
      </c>
      <c r="D1514" s="37">
        <v>1.865</v>
      </c>
      <c r="E1514" s="37">
        <v>2.0099999999999998</v>
      </c>
      <c r="F1514" s="37">
        <v>2.5249999999999999</v>
      </c>
    </row>
    <row r="1515" spans="1:6" x14ac:dyDescent="0.25">
      <c r="A1515">
        <v>1512</v>
      </c>
      <c r="B1515" s="18">
        <v>42051</v>
      </c>
      <c r="C1515" s="37">
        <v>1.88</v>
      </c>
      <c r="D1515" s="37">
        <v>1.875</v>
      </c>
      <c r="E1515" s="37">
        <v>2.02</v>
      </c>
      <c r="F1515" s="37">
        <v>2.5499999999999998</v>
      </c>
    </row>
    <row r="1516" spans="1:6" x14ac:dyDescent="0.25">
      <c r="A1516">
        <v>1513</v>
      </c>
      <c r="B1516" s="18">
        <v>42048</v>
      </c>
      <c r="C1516" s="37">
        <v>1.865</v>
      </c>
      <c r="D1516" s="37">
        <v>1.855</v>
      </c>
      <c r="E1516" s="37">
        <v>1.99</v>
      </c>
      <c r="F1516" s="37">
        <v>2.5</v>
      </c>
    </row>
    <row r="1517" spans="1:6" x14ac:dyDescent="0.25">
      <c r="A1517">
        <v>1514</v>
      </c>
      <c r="B1517" s="18">
        <v>42047</v>
      </c>
      <c r="C1517" s="37">
        <v>1.875</v>
      </c>
      <c r="D1517" s="37">
        <v>1.87</v>
      </c>
      <c r="E1517" s="37">
        <v>2.0099999999999998</v>
      </c>
      <c r="F1517" s="37">
        <v>2.5350000000000001</v>
      </c>
    </row>
    <row r="1518" spans="1:6" x14ac:dyDescent="0.25">
      <c r="A1518">
        <v>1515</v>
      </c>
      <c r="B1518" s="18">
        <v>42046</v>
      </c>
      <c r="C1518" s="37">
        <v>1.9650000000000001</v>
      </c>
      <c r="D1518" s="37">
        <v>1.96</v>
      </c>
      <c r="E1518" s="37">
        <v>2.09</v>
      </c>
      <c r="F1518" s="37">
        <v>2.59</v>
      </c>
    </row>
    <row r="1519" spans="1:6" x14ac:dyDescent="0.25">
      <c r="A1519">
        <v>1516</v>
      </c>
      <c r="B1519" s="18">
        <v>42045</v>
      </c>
      <c r="C1519" s="37">
        <v>1.9650000000000001</v>
      </c>
      <c r="D1519" s="37">
        <v>1.96</v>
      </c>
      <c r="E1519" s="37">
        <v>2.0750000000000002</v>
      </c>
      <c r="F1519" s="37">
        <v>2.5499999999999998</v>
      </c>
    </row>
    <row r="1520" spans="1:6" x14ac:dyDescent="0.25">
      <c r="A1520">
        <v>1517</v>
      </c>
      <c r="B1520" s="18">
        <v>42044</v>
      </c>
      <c r="C1520" s="37">
        <v>1.9750000000000001</v>
      </c>
      <c r="D1520" s="37">
        <v>1.96</v>
      </c>
      <c r="E1520" s="37">
        <v>2.0750000000000002</v>
      </c>
      <c r="F1520" s="37">
        <v>2.5449999999999999</v>
      </c>
    </row>
    <row r="1521" spans="1:6" x14ac:dyDescent="0.25">
      <c r="A1521">
        <v>1518</v>
      </c>
      <c r="B1521" s="18">
        <v>42041</v>
      </c>
      <c r="C1521" s="37">
        <v>1.94</v>
      </c>
      <c r="D1521" s="37">
        <v>1.915</v>
      </c>
      <c r="E1521" s="37">
        <v>2.02</v>
      </c>
      <c r="F1521" s="37">
        <v>2.4500000000000002</v>
      </c>
    </row>
    <row r="1522" spans="1:6" x14ac:dyDescent="0.25">
      <c r="A1522">
        <v>1519</v>
      </c>
      <c r="B1522" s="18">
        <v>42040</v>
      </c>
      <c r="C1522" s="37">
        <v>1.905</v>
      </c>
      <c r="D1522" s="37">
        <v>1.875</v>
      </c>
      <c r="E1522" s="37">
        <v>1.9750000000000001</v>
      </c>
      <c r="F1522" s="37">
        <v>2.4</v>
      </c>
    </row>
    <row r="1523" spans="1:6" x14ac:dyDescent="0.25">
      <c r="A1523">
        <v>1520</v>
      </c>
      <c r="B1523" s="18">
        <v>42039</v>
      </c>
      <c r="C1523" s="37">
        <v>1.94</v>
      </c>
      <c r="D1523" s="37">
        <v>1.915</v>
      </c>
      <c r="E1523" s="37">
        <v>2.0299999999999998</v>
      </c>
      <c r="F1523" s="37">
        <v>2.4649999999999999</v>
      </c>
    </row>
    <row r="1524" spans="1:6" x14ac:dyDescent="0.25">
      <c r="A1524">
        <v>1521</v>
      </c>
      <c r="B1524" s="18">
        <v>42038</v>
      </c>
      <c r="C1524" s="37">
        <v>1.835</v>
      </c>
      <c r="D1524" s="37">
        <v>1.7949999999999999</v>
      </c>
      <c r="E1524" s="37">
        <v>1.89</v>
      </c>
      <c r="F1524" s="37">
        <v>2.2799999999999998</v>
      </c>
    </row>
    <row r="1525" spans="1:6" x14ac:dyDescent="0.25">
      <c r="A1525">
        <v>1522</v>
      </c>
      <c r="B1525" s="18">
        <v>42037</v>
      </c>
      <c r="C1525" s="37">
        <v>1.99</v>
      </c>
      <c r="D1525" s="37">
        <v>1.96</v>
      </c>
      <c r="E1525" s="37">
        <v>2.06</v>
      </c>
      <c r="F1525" s="37">
        <v>2.44</v>
      </c>
    </row>
    <row r="1526" spans="1:6" x14ac:dyDescent="0.25">
      <c r="A1526">
        <v>1523</v>
      </c>
      <c r="B1526" s="18">
        <v>42034</v>
      </c>
      <c r="C1526" s="37">
        <v>1.9650000000000001</v>
      </c>
      <c r="D1526" s="37">
        <v>1.94</v>
      </c>
      <c r="E1526" s="37">
        <v>2.04</v>
      </c>
      <c r="F1526" s="37">
        <v>2.44</v>
      </c>
    </row>
    <row r="1527" spans="1:6" x14ac:dyDescent="0.25">
      <c r="A1527">
        <v>1524</v>
      </c>
      <c r="B1527" s="18">
        <v>42033</v>
      </c>
      <c r="C1527" s="37">
        <v>1.9950000000000001</v>
      </c>
      <c r="D1527" s="37">
        <v>1.9650000000000001</v>
      </c>
      <c r="E1527" s="37">
        <v>2.0649999999999999</v>
      </c>
      <c r="F1527" s="37">
        <v>2.48</v>
      </c>
    </row>
    <row r="1528" spans="1:6" x14ac:dyDescent="0.25">
      <c r="A1528">
        <v>1525</v>
      </c>
      <c r="B1528" s="18">
        <v>42032</v>
      </c>
      <c r="C1528" s="37">
        <v>2.1549999999999998</v>
      </c>
      <c r="D1528" s="37">
        <v>2.13</v>
      </c>
      <c r="E1528" s="37">
        <v>2.2149999999999999</v>
      </c>
      <c r="F1528" s="37">
        <v>2.605</v>
      </c>
    </row>
    <row r="1529" spans="1:6" x14ac:dyDescent="0.25">
      <c r="A1529">
        <v>1526</v>
      </c>
      <c r="B1529" s="18">
        <v>42031</v>
      </c>
      <c r="C1529" s="37">
        <v>2.09</v>
      </c>
      <c r="D1529" s="37">
        <v>2.0750000000000002</v>
      </c>
      <c r="E1529" s="37">
        <v>2.165</v>
      </c>
      <c r="F1529" s="37">
        <v>2.5649999999999999</v>
      </c>
    </row>
    <row r="1530" spans="1:6" x14ac:dyDescent="0.25">
      <c r="A1530">
        <v>1527</v>
      </c>
      <c r="B1530" s="18">
        <v>42027</v>
      </c>
      <c r="C1530" s="37">
        <v>2.12</v>
      </c>
      <c r="D1530" s="37">
        <v>2.105</v>
      </c>
      <c r="E1530" s="37">
        <v>2.2050000000000001</v>
      </c>
      <c r="F1530" s="37">
        <v>2.63</v>
      </c>
    </row>
    <row r="1531" spans="1:6" x14ac:dyDescent="0.25">
      <c r="A1531">
        <v>1528</v>
      </c>
      <c r="B1531" s="18">
        <v>42026</v>
      </c>
      <c r="C1531" s="37">
        <v>2.11</v>
      </c>
      <c r="D1531" s="37">
        <v>2.085</v>
      </c>
      <c r="E1531" s="37">
        <v>2.1800000000000002</v>
      </c>
      <c r="F1531" s="37">
        <v>2.6</v>
      </c>
    </row>
    <row r="1532" spans="1:6" x14ac:dyDescent="0.25">
      <c r="A1532">
        <v>1529</v>
      </c>
      <c r="B1532" s="18">
        <v>42025</v>
      </c>
      <c r="C1532" s="37">
        <v>2.145</v>
      </c>
      <c r="D1532" s="37">
        <v>2.11</v>
      </c>
      <c r="E1532" s="37">
        <v>2.2000000000000002</v>
      </c>
      <c r="F1532" s="37">
        <v>2.5950000000000002</v>
      </c>
    </row>
    <row r="1533" spans="1:6" x14ac:dyDescent="0.25">
      <c r="A1533">
        <v>1530</v>
      </c>
      <c r="B1533" s="18">
        <v>42024</v>
      </c>
      <c r="C1533" s="37">
        <v>2.1800000000000002</v>
      </c>
      <c r="D1533" s="37">
        <v>2.1549999999999998</v>
      </c>
      <c r="E1533" s="37">
        <v>2.2450000000000001</v>
      </c>
      <c r="F1533" s="37">
        <v>2.665</v>
      </c>
    </row>
    <row r="1534" spans="1:6" x14ac:dyDescent="0.25">
      <c r="A1534">
        <v>1531</v>
      </c>
      <c r="B1534" s="18">
        <v>42023</v>
      </c>
      <c r="C1534" s="37">
        <v>2.16</v>
      </c>
      <c r="D1534" s="37">
        <v>2.125</v>
      </c>
      <c r="E1534" s="37">
        <v>2.2149999999999999</v>
      </c>
      <c r="F1534" s="37">
        <v>2.63</v>
      </c>
    </row>
    <row r="1535" spans="1:6" x14ac:dyDescent="0.25">
      <c r="A1535">
        <v>1532</v>
      </c>
      <c r="B1535" s="18">
        <v>42020</v>
      </c>
      <c r="C1535" s="37">
        <v>2.13</v>
      </c>
      <c r="D1535" s="37">
        <v>2.0750000000000002</v>
      </c>
      <c r="E1535" s="37">
        <v>2.16</v>
      </c>
      <c r="F1535" s="37">
        <v>2.5550000000000002</v>
      </c>
    </row>
    <row r="1536" spans="1:6" x14ac:dyDescent="0.25">
      <c r="A1536">
        <v>1533</v>
      </c>
      <c r="B1536" s="18">
        <v>42019</v>
      </c>
      <c r="C1536" s="37">
        <v>2.21</v>
      </c>
      <c r="D1536" s="37">
        <v>2.165</v>
      </c>
      <c r="E1536" s="37">
        <v>2.2650000000000001</v>
      </c>
      <c r="F1536" s="37">
        <v>2.67</v>
      </c>
    </row>
    <row r="1537" spans="1:6" x14ac:dyDescent="0.25">
      <c r="A1537">
        <v>1534</v>
      </c>
      <c r="B1537" s="18">
        <v>42018</v>
      </c>
      <c r="C1537" s="37">
        <v>2.15</v>
      </c>
      <c r="D1537" s="37">
        <v>2.08</v>
      </c>
      <c r="E1537" s="37">
        <v>2.17</v>
      </c>
      <c r="F1537" s="37">
        <v>2.5649999999999999</v>
      </c>
    </row>
    <row r="1538" spans="1:6" x14ac:dyDescent="0.25">
      <c r="A1538">
        <v>1535</v>
      </c>
      <c r="B1538" s="18">
        <v>42017</v>
      </c>
      <c r="C1538" s="37">
        <v>2.1549999999999998</v>
      </c>
      <c r="D1538" s="37">
        <v>2.085</v>
      </c>
      <c r="E1538" s="37">
        <v>2.1850000000000001</v>
      </c>
      <c r="F1538" s="37">
        <v>2.61</v>
      </c>
    </row>
    <row r="1539" spans="1:6" x14ac:dyDescent="0.25">
      <c r="A1539">
        <v>1536</v>
      </c>
      <c r="B1539" s="18">
        <v>42016</v>
      </c>
      <c r="C1539" s="37">
        <v>2.1949999999999998</v>
      </c>
      <c r="D1539" s="37">
        <v>2.1349999999999998</v>
      </c>
      <c r="E1539" s="37">
        <v>2.2450000000000001</v>
      </c>
      <c r="F1539" s="37">
        <v>2.69</v>
      </c>
    </row>
    <row r="1540" spans="1:6" x14ac:dyDescent="0.25">
      <c r="A1540">
        <v>1537</v>
      </c>
      <c r="B1540" s="18">
        <v>42013</v>
      </c>
      <c r="C1540" s="37">
        <v>2.2000000000000002</v>
      </c>
      <c r="D1540" s="37">
        <v>2.145</v>
      </c>
      <c r="E1540" s="37">
        <v>2.2599999999999998</v>
      </c>
      <c r="F1540" s="37">
        <v>2.72</v>
      </c>
    </row>
    <row r="1541" spans="1:6" x14ac:dyDescent="0.25">
      <c r="A1541">
        <v>1538</v>
      </c>
      <c r="B1541" s="18">
        <v>42012</v>
      </c>
      <c r="C1541" s="37">
        <v>2.21</v>
      </c>
      <c r="D1541" s="37">
        <v>2.1549999999999998</v>
      </c>
      <c r="E1541" s="37">
        <v>2.27</v>
      </c>
      <c r="F1541" s="37">
        <v>2.73</v>
      </c>
    </row>
    <row r="1542" spans="1:6" x14ac:dyDescent="0.25">
      <c r="A1542">
        <v>1539</v>
      </c>
      <c r="B1542" s="18">
        <v>42011</v>
      </c>
      <c r="C1542" s="37">
        <v>2.16</v>
      </c>
      <c r="D1542" s="37">
        <v>2.11</v>
      </c>
      <c r="E1542" s="37">
        <v>2.2200000000000002</v>
      </c>
      <c r="F1542" s="37">
        <v>2.68</v>
      </c>
    </row>
    <row r="1543" spans="1:6" x14ac:dyDescent="0.25">
      <c r="A1543">
        <v>1540</v>
      </c>
      <c r="B1543" s="18">
        <v>42010</v>
      </c>
      <c r="C1543" s="37">
        <v>2.1949999999999998</v>
      </c>
      <c r="D1543" s="37">
        <v>2.15</v>
      </c>
      <c r="E1543" s="37">
        <v>2.2650000000000001</v>
      </c>
      <c r="F1543" s="37">
        <v>2.71</v>
      </c>
    </row>
    <row r="1544" spans="1:6" x14ac:dyDescent="0.25">
      <c r="A1544">
        <v>1541</v>
      </c>
      <c r="B1544" s="18">
        <v>42009</v>
      </c>
      <c r="C1544" s="37">
        <v>2.2000000000000002</v>
      </c>
      <c r="D1544" s="37">
        <v>2.15</v>
      </c>
      <c r="E1544" s="37">
        <v>2.2650000000000001</v>
      </c>
      <c r="F1544" s="37">
        <v>2.7549999999999999</v>
      </c>
    </row>
    <row r="1545" spans="1:6" x14ac:dyDescent="0.25">
      <c r="A1545">
        <v>1542</v>
      </c>
      <c r="B1545" s="18">
        <v>42006</v>
      </c>
      <c r="C1545" s="37">
        <v>2.2250000000000001</v>
      </c>
      <c r="D1545" s="37">
        <v>2.1850000000000001</v>
      </c>
      <c r="E1545" s="37">
        <v>2.3199999999999998</v>
      </c>
      <c r="F1545" s="37">
        <v>2.87</v>
      </c>
    </row>
    <row r="1546" spans="1:6" x14ac:dyDescent="0.25">
      <c r="A1546">
        <v>1543</v>
      </c>
      <c r="B1546" s="18">
        <v>42004</v>
      </c>
      <c r="C1546" s="37">
        <v>2.19</v>
      </c>
      <c r="D1546" s="37">
        <v>2.1349999999999998</v>
      </c>
      <c r="E1546" s="37">
        <v>2.27</v>
      </c>
      <c r="F1546" s="37">
        <v>2.81</v>
      </c>
    </row>
    <row r="1547" spans="1:6" x14ac:dyDescent="0.25">
      <c r="A1547">
        <v>1544</v>
      </c>
      <c r="B1547" s="18">
        <v>42003</v>
      </c>
      <c r="C1547" s="37">
        <v>2.2149999999999999</v>
      </c>
      <c r="D1547" s="37">
        <v>2.165</v>
      </c>
      <c r="E1547" s="37">
        <v>2.3050000000000002</v>
      </c>
      <c r="F1547" s="37">
        <v>2.8250000000000002</v>
      </c>
    </row>
    <row r="1548" spans="1:6" x14ac:dyDescent="0.25">
      <c r="A1548">
        <v>1545</v>
      </c>
      <c r="B1548" s="18">
        <v>42002</v>
      </c>
      <c r="C1548" s="37">
        <v>2.2599999999999998</v>
      </c>
      <c r="D1548" s="37">
        <v>2.2349999999999999</v>
      </c>
      <c r="E1548" s="37">
        <v>2.375</v>
      </c>
      <c r="F1548" s="37">
        <v>2.915</v>
      </c>
    </row>
    <row r="1549" spans="1:6" x14ac:dyDescent="0.25">
      <c r="A1549">
        <v>1546</v>
      </c>
      <c r="B1549" s="18">
        <v>41997</v>
      </c>
      <c r="C1549" s="37">
        <v>2.2850000000000001</v>
      </c>
      <c r="D1549" s="37">
        <v>2.2650000000000001</v>
      </c>
      <c r="E1549" s="37">
        <v>2.4049999999999998</v>
      </c>
      <c r="F1549" s="37">
        <v>2.9449999999999998</v>
      </c>
    </row>
    <row r="1550" spans="1:6" x14ac:dyDescent="0.25">
      <c r="A1550">
        <v>1547</v>
      </c>
      <c r="B1550" s="18">
        <v>41996</v>
      </c>
      <c r="C1550" s="37">
        <v>2.27</v>
      </c>
      <c r="D1550" s="37">
        <v>2.2450000000000001</v>
      </c>
      <c r="E1550" s="37">
        <v>2.375</v>
      </c>
      <c r="F1550" s="37">
        <v>2.9</v>
      </c>
    </row>
    <row r="1551" spans="1:6" x14ac:dyDescent="0.25">
      <c r="A1551">
        <v>1548</v>
      </c>
      <c r="B1551" s="18">
        <v>41995</v>
      </c>
      <c r="C1551" s="37">
        <v>2.27</v>
      </c>
      <c r="D1551" s="37">
        <v>2.2400000000000002</v>
      </c>
      <c r="E1551" s="37">
        <v>2.38</v>
      </c>
      <c r="F1551" s="37">
        <v>2.9249999999999998</v>
      </c>
    </row>
    <row r="1552" spans="1:6" x14ac:dyDescent="0.25">
      <c r="A1552">
        <v>1549</v>
      </c>
      <c r="B1552" s="18">
        <v>41992</v>
      </c>
      <c r="C1552" s="37">
        <v>2.3199999999999998</v>
      </c>
      <c r="D1552" s="37">
        <v>2.2999999999999998</v>
      </c>
      <c r="E1552" s="37">
        <v>2.4500000000000002</v>
      </c>
      <c r="F1552" s="37">
        <v>3.0049999999999999</v>
      </c>
    </row>
    <row r="1553" spans="1:6" x14ac:dyDescent="0.25">
      <c r="A1553">
        <v>1550</v>
      </c>
      <c r="B1553" s="18">
        <v>41991</v>
      </c>
      <c r="C1553" s="37">
        <v>2.2599999999999998</v>
      </c>
      <c r="D1553" s="37">
        <v>2.2349999999999999</v>
      </c>
      <c r="E1553" s="37">
        <v>2.375</v>
      </c>
      <c r="F1553" s="37">
        <v>2.915</v>
      </c>
    </row>
    <row r="1554" spans="1:6" x14ac:dyDescent="0.25">
      <c r="A1554">
        <v>1551</v>
      </c>
      <c r="B1554" s="18">
        <v>41990</v>
      </c>
      <c r="C1554" s="37">
        <v>2.2450000000000001</v>
      </c>
      <c r="D1554" s="37">
        <v>2.2050000000000001</v>
      </c>
      <c r="E1554" s="37">
        <v>2.3450000000000002</v>
      </c>
      <c r="F1554" s="37">
        <v>2.8450000000000002</v>
      </c>
    </row>
    <row r="1555" spans="1:6" x14ac:dyDescent="0.25">
      <c r="A1555">
        <v>1552</v>
      </c>
      <c r="B1555" s="18">
        <v>41989</v>
      </c>
      <c r="C1555" s="37">
        <v>2.2850000000000001</v>
      </c>
      <c r="D1555" s="37">
        <v>2.2549999999999999</v>
      </c>
      <c r="E1555" s="37">
        <v>2.41</v>
      </c>
      <c r="F1555" s="37">
        <v>2.9249999999999998</v>
      </c>
    </row>
    <row r="1556" spans="1:6" x14ac:dyDescent="0.25">
      <c r="A1556">
        <v>1553</v>
      </c>
      <c r="B1556" s="18">
        <v>41988</v>
      </c>
      <c r="C1556" s="37">
        <v>2.2799999999999998</v>
      </c>
      <c r="D1556" s="37">
        <v>2.2599999999999998</v>
      </c>
      <c r="E1556" s="37">
        <v>2.42</v>
      </c>
      <c r="F1556" s="37">
        <v>2.96</v>
      </c>
    </row>
    <row r="1557" spans="1:6" x14ac:dyDescent="0.25">
      <c r="A1557">
        <v>1554</v>
      </c>
      <c r="B1557" s="18">
        <v>41985</v>
      </c>
      <c r="C1557" s="37">
        <v>2.3149999999999999</v>
      </c>
      <c r="D1557" s="37">
        <v>2.2949999999999999</v>
      </c>
      <c r="E1557" s="37">
        <v>2.4449999999999998</v>
      </c>
      <c r="F1557" s="37">
        <v>2.895</v>
      </c>
    </row>
    <row r="1558" spans="1:6" x14ac:dyDescent="0.25">
      <c r="A1558">
        <v>1555</v>
      </c>
      <c r="B1558" s="18">
        <v>41984</v>
      </c>
      <c r="C1558" s="37">
        <v>2.25</v>
      </c>
      <c r="D1558" s="37">
        <v>2.23</v>
      </c>
      <c r="E1558" s="37">
        <v>2.39</v>
      </c>
      <c r="F1558" s="37">
        <v>2.855</v>
      </c>
    </row>
    <row r="1559" spans="1:6" x14ac:dyDescent="0.25">
      <c r="A1559">
        <v>1556</v>
      </c>
      <c r="B1559" s="18">
        <v>41983</v>
      </c>
      <c r="C1559" s="37">
        <v>2.2799999999999998</v>
      </c>
      <c r="D1559" s="37">
        <v>2.2599999999999998</v>
      </c>
      <c r="E1559" s="37">
        <v>2.4300000000000002</v>
      </c>
      <c r="F1559" s="37">
        <v>2.9249999999999998</v>
      </c>
    </row>
    <row r="1560" spans="1:6" x14ac:dyDescent="0.25">
      <c r="A1560">
        <v>1557</v>
      </c>
      <c r="B1560" s="18">
        <v>41982</v>
      </c>
      <c r="C1560" s="37">
        <v>2.31</v>
      </c>
      <c r="D1560" s="37">
        <v>2.3050000000000002</v>
      </c>
      <c r="E1560" s="37">
        <v>2.4900000000000002</v>
      </c>
      <c r="F1560" s="37">
        <v>3.0249999999999999</v>
      </c>
    </row>
    <row r="1561" spans="1:6" x14ac:dyDescent="0.25">
      <c r="A1561">
        <v>1558</v>
      </c>
      <c r="B1561" s="18">
        <v>41981</v>
      </c>
      <c r="C1561" s="37">
        <v>2.3450000000000002</v>
      </c>
      <c r="D1561" s="37">
        <v>2.3450000000000002</v>
      </c>
      <c r="E1561" s="37">
        <v>2.5449999999999999</v>
      </c>
      <c r="F1561" s="37">
        <v>3.085</v>
      </c>
    </row>
    <row r="1562" spans="1:6" x14ac:dyDescent="0.25">
      <c r="A1562">
        <v>1559</v>
      </c>
      <c r="B1562" s="18">
        <v>41978</v>
      </c>
      <c r="C1562" s="37">
        <v>2.3149999999999999</v>
      </c>
      <c r="D1562" s="37">
        <v>2.2999999999999998</v>
      </c>
      <c r="E1562" s="37">
        <v>2.5</v>
      </c>
      <c r="F1562" s="37">
        <v>3.04</v>
      </c>
    </row>
    <row r="1563" spans="1:6" x14ac:dyDescent="0.25">
      <c r="A1563">
        <v>1560</v>
      </c>
      <c r="B1563" s="18">
        <v>41977</v>
      </c>
      <c r="C1563" s="37">
        <v>2.375</v>
      </c>
      <c r="D1563" s="37">
        <v>2.355</v>
      </c>
      <c r="E1563" s="37">
        <v>2.5449999999999999</v>
      </c>
      <c r="F1563" s="37">
        <v>3.07</v>
      </c>
    </row>
    <row r="1564" spans="1:6" x14ac:dyDescent="0.25">
      <c r="A1564">
        <v>1561</v>
      </c>
      <c r="B1564" s="18">
        <v>41976</v>
      </c>
      <c r="C1564" s="37">
        <v>2.3849999999999998</v>
      </c>
      <c r="D1564" s="37">
        <v>2.3650000000000002</v>
      </c>
      <c r="E1564" s="37">
        <v>2.56</v>
      </c>
      <c r="F1564" s="37">
        <v>3.1</v>
      </c>
    </row>
    <row r="1565" spans="1:6" x14ac:dyDescent="0.25">
      <c r="A1565">
        <v>1562</v>
      </c>
      <c r="B1565" s="18">
        <v>41975</v>
      </c>
      <c r="C1565" s="37">
        <v>2.4449999999999998</v>
      </c>
      <c r="D1565" s="37">
        <v>2.4249999999999998</v>
      </c>
      <c r="E1565" s="37">
        <v>2.6150000000000002</v>
      </c>
      <c r="F1565" s="37">
        <v>3.11</v>
      </c>
    </row>
    <row r="1566" spans="1:6" x14ac:dyDescent="0.25">
      <c r="A1566">
        <v>1563</v>
      </c>
      <c r="B1566" s="18">
        <v>41974</v>
      </c>
      <c r="C1566" s="37">
        <v>2.3849999999999998</v>
      </c>
      <c r="D1566" s="37">
        <v>2.3450000000000002</v>
      </c>
      <c r="E1566" s="37">
        <v>2.5249999999999999</v>
      </c>
      <c r="F1566" s="37">
        <v>2.9950000000000001</v>
      </c>
    </row>
    <row r="1567" spans="1:6" x14ac:dyDescent="0.25">
      <c r="A1567">
        <v>1564</v>
      </c>
      <c r="B1567" s="18">
        <v>41971</v>
      </c>
      <c r="C1567" s="37">
        <v>2.4249999999999998</v>
      </c>
      <c r="D1567" s="37">
        <v>2.395</v>
      </c>
      <c r="E1567" s="37">
        <v>2.57</v>
      </c>
      <c r="F1567" s="37">
        <v>3.0249999999999999</v>
      </c>
    </row>
    <row r="1568" spans="1:6" x14ac:dyDescent="0.25">
      <c r="A1568">
        <v>1565</v>
      </c>
      <c r="B1568" s="18">
        <v>41970</v>
      </c>
      <c r="C1568" s="37">
        <v>2.4550000000000001</v>
      </c>
      <c r="D1568" s="37">
        <v>2.4500000000000002</v>
      </c>
      <c r="E1568" s="37">
        <v>2.63</v>
      </c>
      <c r="F1568" s="37">
        <v>3.105</v>
      </c>
    </row>
    <row r="1569" spans="1:6" x14ac:dyDescent="0.25">
      <c r="A1569">
        <v>1566</v>
      </c>
      <c r="B1569" s="18">
        <v>41969</v>
      </c>
      <c r="C1569" s="37">
        <v>2.4500000000000002</v>
      </c>
      <c r="D1569" s="37">
        <v>2.4449999999999998</v>
      </c>
      <c r="E1569" s="37">
        <v>2.6349999999999998</v>
      </c>
      <c r="F1569" s="37">
        <v>3.125</v>
      </c>
    </row>
    <row r="1570" spans="1:6" x14ac:dyDescent="0.25">
      <c r="A1570">
        <v>1567</v>
      </c>
      <c r="B1570" s="18">
        <v>41968</v>
      </c>
      <c r="C1570" s="37">
        <v>2.4950000000000001</v>
      </c>
      <c r="D1570" s="37">
        <v>2.5150000000000001</v>
      </c>
      <c r="E1570" s="37">
        <v>2.71</v>
      </c>
      <c r="F1570" s="37">
        <v>3.1949999999999998</v>
      </c>
    </row>
    <row r="1571" spans="1:6" x14ac:dyDescent="0.25">
      <c r="A1571">
        <v>1568</v>
      </c>
      <c r="B1571" s="18">
        <v>41967</v>
      </c>
      <c r="C1571" s="37">
        <v>2.52</v>
      </c>
      <c r="D1571" s="37">
        <v>2.54</v>
      </c>
      <c r="E1571" s="37">
        <v>2.75</v>
      </c>
      <c r="F1571" s="37">
        <v>3.25</v>
      </c>
    </row>
    <row r="1572" spans="1:6" x14ac:dyDescent="0.25">
      <c r="A1572">
        <v>1569</v>
      </c>
      <c r="B1572" s="18">
        <v>41964</v>
      </c>
      <c r="C1572" s="37">
        <v>2.5249999999999999</v>
      </c>
      <c r="D1572" s="37">
        <v>2.5550000000000002</v>
      </c>
      <c r="E1572" s="37">
        <v>2.7650000000000001</v>
      </c>
      <c r="F1572" s="37">
        <v>3.26</v>
      </c>
    </row>
    <row r="1573" spans="1:6" x14ac:dyDescent="0.25">
      <c r="A1573">
        <v>1570</v>
      </c>
      <c r="B1573" s="18">
        <v>41963</v>
      </c>
      <c r="C1573" s="37">
        <v>2.52</v>
      </c>
      <c r="D1573" s="37">
        <v>2.5550000000000002</v>
      </c>
      <c r="E1573" s="37">
        <v>2.7749999999999999</v>
      </c>
      <c r="F1573" s="37">
        <v>3.27</v>
      </c>
    </row>
    <row r="1574" spans="1:6" x14ac:dyDescent="0.25">
      <c r="A1574">
        <v>1571</v>
      </c>
      <c r="B1574" s="18">
        <v>41962</v>
      </c>
      <c r="C1574" s="37">
        <v>2.52</v>
      </c>
      <c r="D1574" s="37">
        <v>2.57</v>
      </c>
      <c r="E1574" s="37">
        <v>2.78</v>
      </c>
      <c r="F1574" s="37">
        <v>3.2749999999999999</v>
      </c>
    </row>
    <row r="1575" spans="1:6" x14ac:dyDescent="0.25">
      <c r="A1575">
        <v>1572</v>
      </c>
      <c r="B1575" s="18">
        <v>41961</v>
      </c>
      <c r="C1575" s="37">
        <v>2.54</v>
      </c>
      <c r="D1575" s="37">
        <v>2.585</v>
      </c>
      <c r="E1575" s="37">
        <v>2.8</v>
      </c>
      <c r="F1575" s="37">
        <v>3.2850000000000001</v>
      </c>
    </row>
    <row r="1576" spans="1:6" x14ac:dyDescent="0.25">
      <c r="A1576">
        <v>1573</v>
      </c>
      <c r="B1576" s="18">
        <v>41960</v>
      </c>
      <c r="C1576" s="37">
        <v>2.5350000000000001</v>
      </c>
      <c r="D1576" s="37">
        <v>2.585</v>
      </c>
      <c r="E1576" s="37">
        <v>2.8</v>
      </c>
      <c r="F1576" s="37">
        <v>3.26</v>
      </c>
    </row>
    <row r="1577" spans="1:6" x14ac:dyDescent="0.25">
      <c r="A1577">
        <v>1574</v>
      </c>
      <c r="B1577" s="18">
        <v>41957</v>
      </c>
      <c r="C1577" s="37">
        <v>2.5499999999999998</v>
      </c>
      <c r="D1577" s="37">
        <v>2.6150000000000002</v>
      </c>
      <c r="E1577" s="37">
        <v>2.835</v>
      </c>
      <c r="F1577" s="37">
        <v>3.335</v>
      </c>
    </row>
    <row r="1578" spans="1:6" x14ac:dyDescent="0.25">
      <c r="A1578">
        <v>1575</v>
      </c>
      <c r="B1578" s="18">
        <v>41956</v>
      </c>
      <c r="C1578" s="37">
        <v>2.56</v>
      </c>
      <c r="D1578" s="37">
        <v>2.625</v>
      </c>
      <c r="E1578" s="37">
        <v>2.85</v>
      </c>
      <c r="F1578" s="37">
        <v>3.3450000000000002</v>
      </c>
    </row>
    <row r="1579" spans="1:6" x14ac:dyDescent="0.25">
      <c r="A1579">
        <v>1576</v>
      </c>
      <c r="B1579" s="18">
        <v>41955</v>
      </c>
      <c r="C1579" s="37">
        <v>2.5550000000000002</v>
      </c>
      <c r="D1579" s="37">
        <v>2.62</v>
      </c>
      <c r="E1579" s="37">
        <v>2.84</v>
      </c>
      <c r="F1579" s="37">
        <v>3.34</v>
      </c>
    </row>
    <row r="1580" spans="1:6" x14ac:dyDescent="0.25">
      <c r="A1580">
        <v>1577</v>
      </c>
      <c r="B1580" s="18">
        <v>41954</v>
      </c>
      <c r="C1580" s="37">
        <v>2.54</v>
      </c>
      <c r="D1580" s="37">
        <v>2.6</v>
      </c>
      <c r="E1580" s="37">
        <v>2.82</v>
      </c>
      <c r="F1580" s="37">
        <v>3.3250000000000002</v>
      </c>
    </row>
    <row r="1581" spans="1:6" x14ac:dyDescent="0.25">
      <c r="A1581">
        <v>1578</v>
      </c>
      <c r="B1581" s="18">
        <v>41953</v>
      </c>
      <c r="C1581" s="37">
        <v>2.5150000000000001</v>
      </c>
      <c r="D1581" s="37">
        <v>2.57</v>
      </c>
      <c r="E1581" s="37">
        <v>2.79</v>
      </c>
      <c r="F1581" s="37">
        <v>3.28</v>
      </c>
    </row>
    <row r="1582" spans="1:6" x14ac:dyDescent="0.25">
      <c r="A1582">
        <v>1579</v>
      </c>
      <c r="B1582" s="18">
        <v>41950</v>
      </c>
      <c r="C1582" s="37">
        <v>2.54</v>
      </c>
      <c r="D1582" s="37">
        <v>2.6150000000000002</v>
      </c>
      <c r="E1582" s="37">
        <v>2.85</v>
      </c>
      <c r="F1582" s="37">
        <v>3.355</v>
      </c>
    </row>
    <row r="1583" spans="1:6" x14ac:dyDescent="0.25">
      <c r="A1583">
        <v>1580</v>
      </c>
      <c r="B1583" s="18">
        <v>41949</v>
      </c>
      <c r="C1583" s="37">
        <v>2.5</v>
      </c>
      <c r="D1583" s="37">
        <v>2.5449999999999999</v>
      </c>
      <c r="E1583" s="37">
        <v>2.77</v>
      </c>
      <c r="F1583" s="37">
        <v>3.2450000000000001</v>
      </c>
    </row>
    <row r="1584" spans="1:6" x14ac:dyDescent="0.25">
      <c r="A1584">
        <v>1581</v>
      </c>
      <c r="B1584" s="18">
        <v>41948</v>
      </c>
      <c r="C1584" s="37">
        <v>2.4950000000000001</v>
      </c>
      <c r="D1584" s="37">
        <v>2.5499999999999998</v>
      </c>
      <c r="E1584" s="37">
        <v>2.78</v>
      </c>
      <c r="F1584" s="37">
        <v>3.2850000000000001</v>
      </c>
    </row>
    <row r="1585" spans="1:6" x14ac:dyDescent="0.25">
      <c r="A1585">
        <v>1582</v>
      </c>
      <c r="B1585" s="18">
        <v>41947</v>
      </c>
      <c r="C1585" s="37">
        <v>2.5099999999999998</v>
      </c>
      <c r="D1585" s="37">
        <v>2.58</v>
      </c>
      <c r="E1585" s="37">
        <v>2.8149999999999999</v>
      </c>
      <c r="F1585" s="37">
        <v>3.32</v>
      </c>
    </row>
    <row r="1586" spans="1:6" x14ac:dyDescent="0.25">
      <c r="A1586">
        <v>1583</v>
      </c>
      <c r="B1586" s="18">
        <v>41946</v>
      </c>
      <c r="C1586" s="37">
        <v>2.48</v>
      </c>
      <c r="D1586" s="37">
        <v>2.54</v>
      </c>
      <c r="E1586" s="37">
        <v>2.77</v>
      </c>
      <c r="F1586" s="37">
        <v>3.27</v>
      </c>
    </row>
    <row r="1587" spans="1:6" x14ac:dyDescent="0.25">
      <c r="A1587">
        <v>1584</v>
      </c>
      <c r="B1587" s="18">
        <v>41943</v>
      </c>
      <c r="C1587" s="37">
        <v>2.4950000000000001</v>
      </c>
      <c r="D1587" s="37">
        <v>2.59</v>
      </c>
      <c r="E1587" s="37">
        <v>2.81</v>
      </c>
      <c r="F1587" s="37">
        <v>3.2850000000000001</v>
      </c>
    </row>
    <row r="1588" spans="1:6" x14ac:dyDescent="0.25">
      <c r="A1588">
        <v>1585</v>
      </c>
      <c r="B1588" s="18">
        <v>41942</v>
      </c>
      <c r="C1588" s="37">
        <v>2.52</v>
      </c>
      <c r="D1588" s="37">
        <v>2.63</v>
      </c>
      <c r="E1588" s="37">
        <v>2.86</v>
      </c>
      <c r="F1588" s="37">
        <v>3.335</v>
      </c>
    </row>
    <row r="1589" spans="1:6" x14ac:dyDescent="0.25">
      <c r="A1589">
        <v>1586</v>
      </c>
      <c r="B1589" s="18">
        <v>41941</v>
      </c>
      <c r="C1589" s="37">
        <v>2.5150000000000001</v>
      </c>
      <c r="D1589" s="37">
        <v>2.605</v>
      </c>
      <c r="E1589" s="37">
        <v>2.84</v>
      </c>
      <c r="F1589" s="37">
        <v>3.2949999999999999</v>
      </c>
    </row>
    <row r="1590" spans="1:6" x14ac:dyDescent="0.25">
      <c r="A1590">
        <v>1587</v>
      </c>
      <c r="B1590" s="18">
        <v>41940</v>
      </c>
      <c r="C1590" s="37">
        <v>2.4700000000000002</v>
      </c>
      <c r="D1590" s="37">
        <v>2.5449999999999999</v>
      </c>
      <c r="E1590" s="37">
        <v>2.78</v>
      </c>
      <c r="F1590" s="37">
        <v>3.2349999999999999</v>
      </c>
    </row>
    <row r="1591" spans="1:6" x14ac:dyDescent="0.25">
      <c r="A1591">
        <v>1588</v>
      </c>
      <c r="B1591" s="18">
        <v>41939</v>
      </c>
      <c r="C1591" s="37">
        <v>2.5099999999999998</v>
      </c>
      <c r="D1591" s="37">
        <v>2.605</v>
      </c>
      <c r="E1591" s="37">
        <v>2.84</v>
      </c>
      <c r="F1591" s="37">
        <v>3.3</v>
      </c>
    </row>
    <row r="1592" spans="1:6" x14ac:dyDescent="0.25">
      <c r="A1592">
        <v>1589</v>
      </c>
      <c r="B1592" s="18">
        <v>41936</v>
      </c>
      <c r="C1592" s="37">
        <v>2.4900000000000002</v>
      </c>
      <c r="D1592" s="37">
        <v>2.5750000000000002</v>
      </c>
      <c r="E1592" s="37">
        <v>2.81</v>
      </c>
      <c r="F1592" s="37">
        <v>3.2749999999999999</v>
      </c>
    </row>
    <row r="1593" spans="1:6" x14ac:dyDescent="0.25">
      <c r="A1593">
        <v>1590</v>
      </c>
      <c r="B1593" s="18">
        <v>41935</v>
      </c>
      <c r="C1593" s="37">
        <v>2.48</v>
      </c>
      <c r="D1593" s="37">
        <v>2.5649999999999999</v>
      </c>
      <c r="E1593" s="37">
        <v>2.8</v>
      </c>
      <c r="F1593" s="37">
        <v>3.26</v>
      </c>
    </row>
    <row r="1594" spans="1:6" x14ac:dyDescent="0.25">
      <c r="A1594">
        <v>1591</v>
      </c>
      <c r="B1594" s="18">
        <v>41934</v>
      </c>
      <c r="C1594" s="37">
        <v>2.48</v>
      </c>
      <c r="D1594" s="37">
        <v>2.5649999999999999</v>
      </c>
      <c r="E1594" s="37">
        <v>2.8</v>
      </c>
      <c r="F1594" s="37">
        <v>3.2650000000000001</v>
      </c>
    </row>
    <row r="1595" spans="1:6" x14ac:dyDescent="0.25">
      <c r="A1595">
        <v>1592</v>
      </c>
      <c r="B1595" s="18">
        <v>41933</v>
      </c>
      <c r="C1595" s="37">
        <v>2.4449999999999998</v>
      </c>
      <c r="D1595" s="37">
        <v>2.5099999999999998</v>
      </c>
      <c r="E1595" s="37">
        <v>2.7450000000000001</v>
      </c>
      <c r="F1595" s="37">
        <v>3.19</v>
      </c>
    </row>
    <row r="1596" spans="1:6" x14ac:dyDescent="0.25">
      <c r="A1596">
        <v>1593</v>
      </c>
      <c r="B1596" s="18">
        <v>41932</v>
      </c>
      <c r="C1596" s="37">
        <v>2.5299999999999998</v>
      </c>
      <c r="D1596" s="37">
        <v>2.6</v>
      </c>
      <c r="E1596" s="37">
        <v>2.84</v>
      </c>
      <c r="F1596" s="37">
        <v>3.3050000000000002</v>
      </c>
    </row>
    <row r="1597" spans="1:6" x14ac:dyDescent="0.25">
      <c r="A1597">
        <v>1594</v>
      </c>
      <c r="B1597" s="18">
        <v>41929</v>
      </c>
      <c r="C1597" s="37">
        <v>2.5099999999999998</v>
      </c>
      <c r="D1597" s="37">
        <v>2.5550000000000002</v>
      </c>
      <c r="E1597" s="37">
        <v>2.7850000000000001</v>
      </c>
      <c r="F1597" s="37">
        <v>3.2250000000000001</v>
      </c>
    </row>
    <row r="1598" spans="1:6" x14ac:dyDescent="0.25">
      <c r="A1598">
        <v>1595</v>
      </c>
      <c r="B1598" s="18">
        <v>41928</v>
      </c>
      <c r="C1598" s="37">
        <v>2.4849999999999999</v>
      </c>
      <c r="D1598" s="37">
        <v>2.5150000000000001</v>
      </c>
      <c r="E1598" s="37">
        <v>2.7450000000000001</v>
      </c>
      <c r="F1598" s="37">
        <v>3.19</v>
      </c>
    </row>
    <row r="1599" spans="1:6" x14ac:dyDescent="0.25">
      <c r="A1599">
        <v>1596</v>
      </c>
      <c r="B1599" s="18">
        <v>41927</v>
      </c>
      <c r="C1599" s="37">
        <v>2.5649999999999999</v>
      </c>
      <c r="D1599" s="37">
        <v>2.62</v>
      </c>
      <c r="E1599" s="37">
        <v>2.86</v>
      </c>
      <c r="F1599" s="37">
        <v>3.34</v>
      </c>
    </row>
    <row r="1600" spans="1:6" x14ac:dyDescent="0.25">
      <c r="A1600">
        <v>1597</v>
      </c>
      <c r="B1600" s="18">
        <v>41926</v>
      </c>
      <c r="C1600" s="37">
        <v>2.52</v>
      </c>
      <c r="D1600" s="37">
        <v>2.5649999999999999</v>
      </c>
      <c r="E1600" s="37">
        <v>2.8149999999999999</v>
      </c>
      <c r="F1600" s="37">
        <v>3.31</v>
      </c>
    </row>
    <row r="1601" spans="1:6" x14ac:dyDescent="0.25">
      <c r="A1601">
        <v>1598</v>
      </c>
      <c r="B1601" s="18">
        <v>41925</v>
      </c>
      <c r="C1601" s="37">
        <v>2.5299999999999998</v>
      </c>
      <c r="D1601" s="37">
        <v>2.5649999999999999</v>
      </c>
      <c r="E1601" s="37">
        <v>2.8149999999999999</v>
      </c>
      <c r="F1601" s="37">
        <v>3.3</v>
      </c>
    </row>
    <row r="1602" spans="1:6" x14ac:dyDescent="0.25">
      <c r="A1602">
        <v>1599</v>
      </c>
      <c r="B1602" s="18">
        <v>41922</v>
      </c>
      <c r="C1602" s="37">
        <v>2.54</v>
      </c>
      <c r="D1602" s="37">
        <v>2.5950000000000002</v>
      </c>
      <c r="E1602" s="37">
        <v>2.84</v>
      </c>
      <c r="F1602" s="37">
        <v>3.33</v>
      </c>
    </row>
    <row r="1603" spans="1:6" x14ac:dyDescent="0.25">
      <c r="A1603">
        <v>1600</v>
      </c>
      <c r="B1603" s="18">
        <v>41921</v>
      </c>
      <c r="C1603" s="37">
        <v>2.57</v>
      </c>
      <c r="D1603" s="37">
        <v>2.625</v>
      </c>
      <c r="E1603" s="37">
        <v>2.86</v>
      </c>
      <c r="F1603" s="37">
        <v>3.3050000000000002</v>
      </c>
    </row>
    <row r="1604" spans="1:6" x14ac:dyDescent="0.25">
      <c r="A1604">
        <v>1601</v>
      </c>
      <c r="B1604" s="18">
        <v>41920</v>
      </c>
      <c r="C1604" s="37">
        <v>2.58</v>
      </c>
      <c r="D1604" s="37">
        <v>2.66</v>
      </c>
      <c r="E1604" s="37">
        <v>2.895</v>
      </c>
      <c r="F1604" s="37">
        <v>3.3650000000000002</v>
      </c>
    </row>
    <row r="1605" spans="1:6" x14ac:dyDescent="0.25">
      <c r="A1605">
        <v>1602</v>
      </c>
      <c r="B1605" s="18">
        <v>41919</v>
      </c>
      <c r="C1605" s="37">
        <v>2.5950000000000002</v>
      </c>
      <c r="D1605" s="37">
        <v>2.68</v>
      </c>
      <c r="E1605" s="37">
        <v>2.92</v>
      </c>
      <c r="F1605" s="37">
        <v>3.39</v>
      </c>
    </row>
    <row r="1606" spans="1:6" x14ac:dyDescent="0.25">
      <c r="A1606">
        <v>1603</v>
      </c>
      <c r="B1606" s="18">
        <v>41918</v>
      </c>
      <c r="C1606" s="37">
        <v>2.5950000000000002</v>
      </c>
      <c r="D1606" s="37">
        <v>2.69</v>
      </c>
      <c r="E1606" s="37">
        <v>2.93</v>
      </c>
      <c r="F1606" s="37">
        <v>3.43</v>
      </c>
    </row>
    <row r="1607" spans="1:6" x14ac:dyDescent="0.25">
      <c r="A1607">
        <v>1604</v>
      </c>
      <c r="B1607" s="18">
        <v>41915</v>
      </c>
      <c r="C1607" s="37">
        <v>2.6150000000000002</v>
      </c>
      <c r="D1607" s="37">
        <v>2.71</v>
      </c>
      <c r="E1607" s="37">
        <v>2.95</v>
      </c>
      <c r="F1607" s="37">
        <v>3.4550000000000001</v>
      </c>
    </row>
    <row r="1608" spans="1:6" x14ac:dyDescent="0.25">
      <c r="A1608">
        <v>1605</v>
      </c>
      <c r="B1608" s="18">
        <v>41914</v>
      </c>
      <c r="C1608" s="37">
        <v>2.585</v>
      </c>
      <c r="D1608" s="37">
        <v>2.665</v>
      </c>
      <c r="E1608" s="37">
        <v>2.915</v>
      </c>
      <c r="F1608" s="37">
        <v>3.42</v>
      </c>
    </row>
    <row r="1609" spans="1:6" x14ac:dyDescent="0.25">
      <c r="A1609">
        <v>1606</v>
      </c>
      <c r="B1609" s="18">
        <v>41913</v>
      </c>
      <c r="C1609" s="37">
        <v>2.61</v>
      </c>
      <c r="D1609" s="37">
        <v>2.7149999999999999</v>
      </c>
      <c r="E1609" s="37">
        <v>2.9649999999999999</v>
      </c>
      <c r="F1609" s="37">
        <v>3.4849999999999999</v>
      </c>
    </row>
    <row r="1610" spans="1:6" x14ac:dyDescent="0.25">
      <c r="A1610">
        <v>1607</v>
      </c>
      <c r="B1610" s="18">
        <v>41912</v>
      </c>
      <c r="C1610" s="37">
        <v>2.605</v>
      </c>
      <c r="D1610" s="37">
        <v>2.7250000000000001</v>
      </c>
      <c r="E1610" s="37">
        <v>2.9649999999999999</v>
      </c>
      <c r="F1610" s="37">
        <v>3.48</v>
      </c>
    </row>
    <row r="1611" spans="1:6" x14ac:dyDescent="0.25">
      <c r="A1611">
        <v>1608</v>
      </c>
      <c r="B1611" s="18">
        <v>41911</v>
      </c>
      <c r="C1611" s="37">
        <v>2.62</v>
      </c>
      <c r="D1611" s="37">
        <v>2.75</v>
      </c>
      <c r="E1611" s="37">
        <v>2.9950000000000001</v>
      </c>
      <c r="F1611" s="37">
        <v>3.4950000000000001</v>
      </c>
    </row>
    <row r="1612" spans="1:6" x14ac:dyDescent="0.25">
      <c r="A1612">
        <v>1609</v>
      </c>
      <c r="B1612" s="18">
        <v>41908</v>
      </c>
      <c r="C1612" s="37">
        <v>2.625</v>
      </c>
      <c r="D1612" s="37">
        <v>2.76</v>
      </c>
      <c r="E1612" s="37">
        <v>3</v>
      </c>
      <c r="F1612" s="37">
        <v>3.4849999999999999</v>
      </c>
    </row>
    <row r="1613" spans="1:6" x14ac:dyDescent="0.25">
      <c r="A1613">
        <v>1610</v>
      </c>
      <c r="B1613" s="18">
        <v>41907</v>
      </c>
      <c r="C1613" s="37">
        <v>2.66</v>
      </c>
      <c r="D1613" s="37">
        <v>2.81</v>
      </c>
      <c r="E1613" s="37">
        <v>3.0649999999999999</v>
      </c>
      <c r="F1613" s="37">
        <v>3.5750000000000002</v>
      </c>
    </row>
    <row r="1614" spans="1:6" x14ac:dyDescent="0.25">
      <c r="A1614">
        <v>1611</v>
      </c>
      <c r="B1614" s="18">
        <v>41906</v>
      </c>
      <c r="C1614" s="37">
        <v>2.6850000000000001</v>
      </c>
      <c r="D1614" s="37">
        <v>2.84</v>
      </c>
      <c r="E1614" s="37">
        <v>3.09</v>
      </c>
      <c r="F1614" s="37">
        <v>3.61</v>
      </c>
    </row>
    <row r="1615" spans="1:6" x14ac:dyDescent="0.25">
      <c r="A1615">
        <v>1612</v>
      </c>
      <c r="B1615" s="18">
        <v>41905</v>
      </c>
      <c r="C1615" s="37">
        <v>2.64</v>
      </c>
      <c r="D1615" s="37">
        <v>2.7850000000000001</v>
      </c>
      <c r="E1615" s="37">
        <v>3.0449999999999999</v>
      </c>
      <c r="F1615" s="37">
        <v>3.5550000000000002</v>
      </c>
    </row>
    <row r="1616" spans="1:6" x14ac:dyDescent="0.25">
      <c r="A1616">
        <v>1613</v>
      </c>
      <c r="B1616" s="18">
        <v>41904</v>
      </c>
      <c r="C1616" s="37">
        <v>2.71</v>
      </c>
      <c r="D1616" s="37">
        <v>2.8650000000000002</v>
      </c>
      <c r="E1616" s="37">
        <v>3.125</v>
      </c>
      <c r="F1616" s="37">
        <v>3.65</v>
      </c>
    </row>
    <row r="1617" spans="1:6" x14ac:dyDescent="0.25">
      <c r="A1617">
        <v>1614</v>
      </c>
      <c r="B1617" s="18">
        <v>41901</v>
      </c>
      <c r="C1617" s="37">
        <v>2.7650000000000001</v>
      </c>
      <c r="D1617" s="37">
        <v>2.9249999999999998</v>
      </c>
      <c r="E1617" s="37">
        <v>3.19</v>
      </c>
      <c r="F1617" s="37">
        <v>3.73</v>
      </c>
    </row>
    <row r="1618" spans="1:6" x14ac:dyDescent="0.25">
      <c r="A1618">
        <v>1615</v>
      </c>
      <c r="B1618" s="18">
        <v>41900</v>
      </c>
      <c r="C1618" s="37">
        <v>2.76</v>
      </c>
      <c r="D1618" s="37">
        <v>2.915</v>
      </c>
      <c r="E1618" s="37">
        <v>3.1749999999999998</v>
      </c>
      <c r="F1618" s="37">
        <v>3.7050000000000001</v>
      </c>
    </row>
    <row r="1619" spans="1:6" x14ac:dyDescent="0.25">
      <c r="A1619">
        <v>1616</v>
      </c>
      <c r="B1619" s="18">
        <v>41899</v>
      </c>
      <c r="C1619" s="37">
        <v>2.71</v>
      </c>
      <c r="D1619" s="37">
        <v>2.855</v>
      </c>
      <c r="E1619" s="37">
        <v>3.1150000000000002</v>
      </c>
      <c r="F1619" s="37">
        <v>3.645</v>
      </c>
    </row>
    <row r="1620" spans="1:6" x14ac:dyDescent="0.25">
      <c r="A1620">
        <v>1617</v>
      </c>
      <c r="B1620" s="18">
        <v>41898</v>
      </c>
      <c r="C1620" s="37">
        <v>2.6949999999999998</v>
      </c>
      <c r="D1620" s="37">
        <v>2.835</v>
      </c>
      <c r="E1620" s="37">
        <v>3.09</v>
      </c>
      <c r="F1620" s="37">
        <v>3.6150000000000002</v>
      </c>
    </row>
    <row r="1621" spans="1:6" x14ac:dyDescent="0.25">
      <c r="A1621">
        <v>1618</v>
      </c>
      <c r="B1621" s="18">
        <v>41897</v>
      </c>
      <c r="C1621" s="37">
        <v>2.7149999999999999</v>
      </c>
      <c r="D1621" s="37">
        <v>2.86</v>
      </c>
      <c r="E1621" s="37">
        <v>3.12</v>
      </c>
      <c r="F1621" s="37">
        <v>3.645</v>
      </c>
    </row>
    <row r="1622" spans="1:6" x14ac:dyDescent="0.25">
      <c r="A1622">
        <v>1619</v>
      </c>
      <c r="B1622" s="18">
        <v>41894</v>
      </c>
      <c r="C1622" s="37">
        <v>2.7149999999999999</v>
      </c>
      <c r="D1622" s="37">
        <v>2.855</v>
      </c>
      <c r="E1622" s="37">
        <v>3.105</v>
      </c>
      <c r="F1622" s="37">
        <v>3.61</v>
      </c>
    </row>
    <row r="1623" spans="1:6" x14ac:dyDescent="0.25">
      <c r="A1623">
        <v>1620</v>
      </c>
      <c r="B1623" s="18">
        <v>41893</v>
      </c>
      <c r="C1623" s="37">
        <v>2.7250000000000001</v>
      </c>
      <c r="D1623" s="37">
        <v>2.86</v>
      </c>
      <c r="E1623" s="37">
        <v>3.105</v>
      </c>
      <c r="F1623" s="37">
        <v>3.605</v>
      </c>
    </row>
    <row r="1624" spans="1:6" x14ac:dyDescent="0.25">
      <c r="A1624">
        <v>1621</v>
      </c>
      <c r="B1624" s="18">
        <v>41892</v>
      </c>
      <c r="C1624" s="37">
        <v>2.6949999999999998</v>
      </c>
      <c r="D1624" s="37">
        <v>2.82</v>
      </c>
      <c r="E1624" s="37">
        <v>3.0649999999999999</v>
      </c>
      <c r="F1624" s="37">
        <v>3.57</v>
      </c>
    </row>
    <row r="1625" spans="1:6" x14ac:dyDescent="0.25">
      <c r="A1625">
        <v>1622</v>
      </c>
      <c r="B1625" s="18">
        <v>41891</v>
      </c>
      <c r="C1625" s="37">
        <v>2.6949999999999998</v>
      </c>
      <c r="D1625" s="37">
        <v>2.81</v>
      </c>
      <c r="E1625" s="37">
        <v>3.0550000000000002</v>
      </c>
      <c r="F1625" s="37">
        <v>3.5649999999999999</v>
      </c>
    </row>
    <row r="1626" spans="1:6" x14ac:dyDescent="0.25">
      <c r="A1626">
        <v>1623</v>
      </c>
      <c r="B1626" s="18">
        <v>41890</v>
      </c>
      <c r="C1626" s="37">
        <v>2.625</v>
      </c>
      <c r="D1626" s="37">
        <v>2.7349999999999999</v>
      </c>
      <c r="E1626" s="37">
        <v>2.9750000000000001</v>
      </c>
      <c r="F1626" s="37">
        <v>3.45</v>
      </c>
    </row>
    <row r="1627" spans="1:6" x14ac:dyDescent="0.25">
      <c r="A1627">
        <v>1624</v>
      </c>
      <c r="B1627" s="18">
        <v>41887</v>
      </c>
      <c r="C1627" s="37">
        <v>2.6349999999999998</v>
      </c>
      <c r="D1627" s="37">
        <v>2.7450000000000001</v>
      </c>
      <c r="E1627" s="37">
        <v>2.9849999999999999</v>
      </c>
      <c r="F1627" s="37">
        <v>3.4649999999999999</v>
      </c>
    </row>
    <row r="1628" spans="1:6" x14ac:dyDescent="0.25">
      <c r="A1628">
        <v>1625</v>
      </c>
      <c r="B1628" s="18">
        <v>41886</v>
      </c>
      <c r="C1628" s="37">
        <v>2.61</v>
      </c>
      <c r="D1628" s="37">
        <v>2.7149999999999999</v>
      </c>
      <c r="E1628" s="37">
        <v>2.9550000000000001</v>
      </c>
      <c r="F1628" s="37">
        <v>3.43</v>
      </c>
    </row>
    <row r="1629" spans="1:6" x14ac:dyDescent="0.25">
      <c r="A1629">
        <v>1626</v>
      </c>
      <c r="B1629" s="18">
        <v>41885</v>
      </c>
      <c r="C1629" s="37">
        <v>2.6150000000000002</v>
      </c>
      <c r="D1629" s="37">
        <v>2.7250000000000001</v>
      </c>
      <c r="E1629" s="37">
        <v>2.9649999999999999</v>
      </c>
      <c r="F1629" s="37">
        <v>3.43</v>
      </c>
    </row>
    <row r="1630" spans="1:6" x14ac:dyDescent="0.25">
      <c r="A1630">
        <v>1627</v>
      </c>
      <c r="B1630" s="18">
        <v>41884</v>
      </c>
      <c r="C1630" s="37">
        <v>2.59</v>
      </c>
      <c r="D1630" s="37">
        <v>2.6850000000000001</v>
      </c>
      <c r="E1630" s="37">
        <v>2.915</v>
      </c>
      <c r="F1630" s="37">
        <v>3.35</v>
      </c>
    </row>
    <row r="1631" spans="1:6" x14ac:dyDescent="0.25">
      <c r="A1631">
        <v>1628</v>
      </c>
      <c r="B1631" s="18">
        <v>41883</v>
      </c>
      <c r="C1631" s="37">
        <v>2.5550000000000002</v>
      </c>
      <c r="D1631" s="37">
        <v>2.6549999999999998</v>
      </c>
      <c r="E1631" s="37">
        <v>2.89</v>
      </c>
      <c r="F1631" s="37">
        <v>3.3250000000000002</v>
      </c>
    </row>
    <row r="1632" spans="1:6" x14ac:dyDescent="0.25">
      <c r="A1632">
        <v>1629</v>
      </c>
      <c r="B1632" s="18">
        <v>41880</v>
      </c>
      <c r="C1632" s="37">
        <v>2.5449999999999999</v>
      </c>
      <c r="D1632" s="37">
        <v>2.645</v>
      </c>
      <c r="E1632" s="37">
        <v>2.875</v>
      </c>
      <c r="F1632" s="37">
        <v>3.2949999999999999</v>
      </c>
    </row>
    <row r="1633" spans="1:6" x14ac:dyDescent="0.25">
      <c r="A1633">
        <v>1630</v>
      </c>
      <c r="B1633" s="18">
        <v>41879</v>
      </c>
      <c r="C1633" s="37">
        <v>2.5550000000000002</v>
      </c>
      <c r="D1633" s="37">
        <v>2.6549999999999998</v>
      </c>
      <c r="E1633" s="37">
        <v>2.895</v>
      </c>
      <c r="F1633" s="37">
        <v>3.3250000000000002</v>
      </c>
    </row>
    <row r="1634" spans="1:6" x14ac:dyDescent="0.25">
      <c r="A1634">
        <v>1631</v>
      </c>
      <c r="B1634" s="18">
        <v>41878</v>
      </c>
      <c r="C1634" s="37">
        <v>2.5350000000000001</v>
      </c>
      <c r="D1634" s="37">
        <v>2.6349999999999998</v>
      </c>
      <c r="E1634" s="37">
        <v>2.8849999999999998</v>
      </c>
      <c r="F1634" s="37">
        <v>3.33</v>
      </c>
    </row>
    <row r="1635" spans="1:6" x14ac:dyDescent="0.25">
      <c r="A1635">
        <v>1632</v>
      </c>
      <c r="B1635" s="18">
        <v>41877</v>
      </c>
      <c r="C1635" s="37">
        <v>2.5499999999999998</v>
      </c>
      <c r="D1635" s="37">
        <v>2.66</v>
      </c>
      <c r="E1635" s="37">
        <v>2.91</v>
      </c>
      <c r="F1635" s="37">
        <v>3.355</v>
      </c>
    </row>
    <row r="1636" spans="1:6" x14ac:dyDescent="0.25">
      <c r="A1636">
        <v>1633</v>
      </c>
      <c r="B1636" s="18">
        <v>41876</v>
      </c>
      <c r="C1636" s="37">
        <v>2.5950000000000002</v>
      </c>
      <c r="D1636" s="37">
        <v>2.71</v>
      </c>
      <c r="E1636" s="37">
        <v>2.9649999999999999</v>
      </c>
      <c r="F1636" s="37">
        <v>3.4350000000000001</v>
      </c>
    </row>
    <row r="1637" spans="1:6" x14ac:dyDescent="0.25">
      <c r="A1637">
        <v>1634</v>
      </c>
      <c r="B1637" s="18">
        <v>41873</v>
      </c>
      <c r="C1637" s="37">
        <v>2.61</v>
      </c>
      <c r="D1637" s="37">
        <v>2.7149999999999999</v>
      </c>
      <c r="E1637" s="37">
        <v>2.9849999999999999</v>
      </c>
      <c r="F1637" s="37">
        <v>3.48</v>
      </c>
    </row>
    <row r="1638" spans="1:6" x14ac:dyDescent="0.25">
      <c r="A1638">
        <v>1635</v>
      </c>
      <c r="B1638" s="18">
        <v>41872</v>
      </c>
      <c r="C1638" s="37">
        <v>2.59</v>
      </c>
      <c r="D1638" s="37">
        <v>2.6949999999999998</v>
      </c>
      <c r="E1638" s="37">
        <v>2.97</v>
      </c>
      <c r="F1638" s="37">
        <v>3.48</v>
      </c>
    </row>
    <row r="1639" spans="1:6" x14ac:dyDescent="0.25">
      <c r="A1639">
        <v>1636</v>
      </c>
      <c r="B1639" s="18">
        <v>41871</v>
      </c>
      <c r="C1639" s="37">
        <v>2.5499999999999998</v>
      </c>
      <c r="D1639" s="37">
        <v>2.645</v>
      </c>
      <c r="E1639" s="37">
        <v>2.92</v>
      </c>
      <c r="F1639" s="37">
        <v>3.4249999999999998</v>
      </c>
    </row>
    <row r="1640" spans="1:6" x14ac:dyDescent="0.25">
      <c r="A1640">
        <v>1637</v>
      </c>
      <c r="B1640" s="18">
        <v>41870</v>
      </c>
      <c r="C1640" s="37">
        <v>2.5249999999999999</v>
      </c>
      <c r="D1640" s="37">
        <v>2.6150000000000002</v>
      </c>
      <c r="E1640" s="37">
        <v>2.89</v>
      </c>
      <c r="F1640" s="37">
        <v>3.4049999999999998</v>
      </c>
    </row>
    <row r="1641" spans="1:6" x14ac:dyDescent="0.25">
      <c r="A1641">
        <v>1638</v>
      </c>
      <c r="B1641" s="18">
        <v>41869</v>
      </c>
      <c r="C1641" s="37">
        <v>2.5</v>
      </c>
      <c r="D1641" s="37">
        <v>2.59</v>
      </c>
      <c r="E1641" s="37">
        <v>2.86</v>
      </c>
      <c r="F1641" s="37">
        <v>3.3450000000000002</v>
      </c>
    </row>
    <row r="1642" spans="1:6" x14ac:dyDescent="0.25">
      <c r="A1642">
        <v>1639</v>
      </c>
      <c r="B1642" s="18">
        <v>41866</v>
      </c>
      <c r="C1642" s="37">
        <v>2.5249999999999999</v>
      </c>
      <c r="D1642" s="37">
        <v>2.6150000000000002</v>
      </c>
      <c r="E1642" s="37">
        <v>2.895</v>
      </c>
      <c r="F1642" s="37">
        <v>3.39</v>
      </c>
    </row>
    <row r="1643" spans="1:6" x14ac:dyDescent="0.25">
      <c r="A1643">
        <v>1640</v>
      </c>
      <c r="B1643" s="18">
        <v>41865</v>
      </c>
      <c r="C1643" s="37">
        <v>2.5150000000000001</v>
      </c>
      <c r="D1643" s="37">
        <v>2.6</v>
      </c>
      <c r="E1643" s="37">
        <v>2.88</v>
      </c>
      <c r="F1643" s="37">
        <v>3.3849999999999998</v>
      </c>
    </row>
    <row r="1644" spans="1:6" x14ac:dyDescent="0.25">
      <c r="A1644">
        <v>1641</v>
      </c>
      <c r="B1644" s="18">
        <v>41864</v>
      </c>
      <c r="C1644" s="37">
        <v>2.5649999999999999</v>
      </c>
      <c r="D1644" s="37">
        <v>2.6549999999999998</v>
      </c>
      <c r="E1644" s="37">
        <v>2.94</v>
      </c>
      <c r="F1644" s="37">
        <v>3.45</v>
      </c>
    </row>
    <row r="1645" spans="1:6" x14ac:dyDescent="0.25">
      <c r="A1645">
        <v>1642</v>
      </c>
      <c r="B1645" s="18">
        <v>41863</v>
      </c>
      <c r="C1645" s="37">
        <v>2.5449999999999999</v>
      </c>
      <c r="D1645" s="37">
        <v>2.64</v>
      </c>
      <c r="E1645" s="37">
        <v>2.915</v>
      </c>
      <c r="F1645" s="37">
        <v>3.42</v>
      </c>
    </row>
    <row r="1646" spans="1:6" x14ac:dyDescent="0.25">
      <c r="A1646">
        <v>1643</v>
      </c>
      <c r="B1646" s="18">
        <v>41862</v>
      </c>
      <c r="C1646" s="37">
        <v>2.5249999999999999</v>
      </c>
      <c r="D1646" s="37">
        <v>2.62</v>
      </c>
      <c r="E1646" s="37">
        <v>2.89</v>
      </c>
      <c r="F1646" s="37">
        <v>3.4049999999999998</v>
      </c>
    </row>
    <row r="1647" spans="1:6" x14ac:dyDescent="0.25">
      <c r="A1647">
        <v>1644</v>
      </c>
      <c r="B1647" s="18">
        <v>41859</v>
      </c>
      <c r="C1647" s="37">
        <v>2.4449999999999998</v>
      </c>
      <c r="D1647" s="37">
        <v>2.52</v>
      </c>
      <c r="E1647" s="37">
        <v>2.7949999999999999</v>
      </c>
      <c r="F1647" s="37">
        <v>3.28</v>
      </c>
    </row>
    <row r="1648" spans="1:6" x14ac:dyDescent="0.25">
      <c r="A1648">
        <v>1645</v>
      </c>
      <c r="B1648" s="18">
        <v>41858</v>
      </c>
      <c r="C1648" s="37">
        <v>2.5350000000000001</v>
      </c>
      <c r="D1648" s="37">
        <v>2.6349999999999998</v>
      </c>
      <c r="E1648" s="37">
        <v>2.915</v>
      </c>
      <c r="F1648" s="37">
        <v>3.42</v>
      </c>
    </row>
    <row r="1649" spans="1:6" x14ac:dyDescent="0.25">
      <c r="A1649">
        <v>1646</v>
      </c>
      <c r="B1649" s="18">
        <v>41857</v>
      </c>
      <c r="C1649" s="37">
        <v>2.63</v>
      </c>
      <c r="D1649" s="37">
        <v>2.74</v>
      </c>
      <c r="E1649" s="37">
        <v>3.0249999999999999</v>
      </c>
      <c r="F1649" s="37">
        <v>3.51</v>
      </c>
    </row>
    <row r="1650" spans="1:6" x14ac:dyDescent="0.25">
      <c r="A1650">
        <v>1647</v>
      </c>
      <c r="B1650" s="18">
        <v>41856</v>
      </c>
      <c r="C1650" s="37">
        <v>2.6</v>
      </c>
      <c r="D1650" s="37">
        <v>2.7149999999999999</v>
      </c>
      <c r="E1650" s="37">
        <v>2.9950000000000001</v>
      </c>
      <c r="F1650" s="37">
        <v>3.4649999999999999</v>
      </c>
    </row>
    <row r="1651" spans="1:6" x14ac:dyDescent="0.25">
      <c r="A1651">
        <v>1648</v>
      </c>
      <c r="B1651" s="18">
        <v>41855</v>
      </c>
      <c r="C1651" s="37">
        <v>2.62</v>
      </c>
      <c r="D1651" s="37">
        <v>2.7349999999999999</v>
      </c>
      <c r="E1651" s="37">
        <v>3.02</v>
      </c>
      <c r="F1651" s="37">
        <v>3.49</v>
      </c>
    </row>
    <row r="1652" spans="1:6" x14ac:dyDescent="0.25">
      <c r="A1652">
        <v>1649</v>
      </c>
      <c r="B1652" s="18">
        <v>41852</v>
      </c>
      <c r="C1652" s="37">
        <v>2.62</v>
      </c>
      <c r="D1652" s="37">
        <v>2.7349999999999999</v>
      </c>
      <c r="E1652" s="37">
        <v>3.02</v>
      </c>
      <c r="F1652" s="37">
        <v>3.5150000000000001</v>
      </c>
    </row>
    <row r="1653" spans="1:6" x14ac:dyDescent="0.25">
      <c r="A1653">
        <v>1650</v>
      </c>
      <c r="B1653" s="18">
        <v>41851</v>
      </c>
      <c r="C1653" s="37">
        <v>2.6</v>
      </c>
      <c r="D1653" s="37">
        <v>2.7149999999999999</v>
      </c>
      <c r="E1653" s="37">
        <v>3</v>
      </c>
      <c r="F1653" s="37">
        <v>3.5049999999999999</v>
      </c>
    </row>
    <row r="1654" spans="1:6" x14ac:dyDescent="0.25">
      <c r="A1654">
        <v>1651</v>
      </c>
      <c r="B1654" s="18">
        <v>41850</v>
      </c>
      <c r="C1654" s="37">
        <v>2.5649999999999999</v>
      </c>
      <c r="D1654" s="37">
        <v>2.67</v>
      </c>
      <c r="E1654" s="37">
        <v>2.9449999999999998</v>
      </c>
      <c r="F1654" s="37">
        <v>3.42</v>
      </c>
    </row>
    <row r="1655" spans="1:6" x14ac:dyDescent="0.25">
      <c r="A1655">
        <v>1652</v>
      </c>
      <c r="B1655" s="18">
        <v>41849</v>
      </c>
      <c r="C1655" s="37">
        <v>2.5950000000000002</v>
      </c>
      <c r="D1655" s="37">
        <v>2.7</v>
      </c>
      <c r="E1655" s="37">
        <v>2.9750000000000001</v>
      </c>
      <c r="F1655" s="37">
        <v>3.47</v>
      </c>
    </row>
    <row r="1656" spans="1:6" x14ac:dyDescent="0.25">
      <c r="A1656">
        <v>1653</v>
      </c>
      <c r="B1656" s="18">
        <v>41848</v>
      </c>
      <c r="C1656" s="37">
        <v>2.5649999999999999</v>
      </c>
      <c r="D1656" s="37">
        <v>2.665</v>
      </c>
      <c r="E1656" s="37">
        <v>2.95</v>
      </c>
      <c r="F1656" s="37">
        <v>3.4249999999999998</v>
      </c>
    </row>
    <row r="1657" spans="1:6" x14ac:dyDescent="0.25">
      <c r="A1657">
        <v>1654</v>
      </c>
      <c r="B1657" s="18">
        <v>41845</v>
      </c>
      <c r="C1657" s="37">
        <v>2.5750000000000002</v>
      </c>
      <c r="D1657" s="37">
        <v>2.6749999999999998</v>
      </c>
      <c r="E1657" s="37">
        <v>2.96</v>
      </c>
      <c r="F1657" s="37">
        <v>3.44</v>
      </c>
    </row>
    <row r="1658" spans="1:6" x14ac:dyDescent="0.25">
      <c r="A1658">
        <v>1655</v>
      </c>
      <c r="B1658" s="18">
        <v>41844</v>
      </c>
      <c r="C1658" s="37">
        <v>2.5750000000000002</v>
      </c>
      <c r="D1658" s="37">
        <v>2.67</v>
      </c>
      <c r="E1658" s="37">
        <v>2.9550000000000001</v>
      </c>
      <c r="F1658" s="37">
        <v>3.4249999999999998</v>
      </c>
    </row>
    <row r="1659" spans="1:6" x14ac:dyDescent="0.25">
      <c r="A1659">
        <v>1656</v>
      </c>
      <c r="B1659" s="18">
        <v>41843</v>
      </c>
      <c r="C1659" s="37">
        <v>2.57</v>
      </c>
      <c r="D1659" s="37">
        <v>2.645</v>
      </c>
      <c r="E1659" s="37">
        <v>2.9350000000000001</v>
      </c>
      <c r="F1659" s="37">
        <v>3.41</v>
      </c>
    </row>
    <row r="1660" spans="1:6" x14ac:dyDescent="0.25">
      <c r="A1660">
        <v>1657</v>
      </c>
      <c r="B1660" s="18">
        <v>41842</v>
      </c>
      <c r="C1660" s="37">
        <v>2.5249999999999999</v>
      </c>
      <c r="D1660" s="37">
        <v>2.6</v>
      </c>
      <c r="E1660" s="37">
        <v>2.89</v>
      </c>
      <c r="F1660" s="37">
        <v>3.37</v>
      </c>
    </row>
    <row r="1661" spans="1:6" x14ac:dyDescent="0.25">
      <c r="A1661">
        <v>1658</v>
      </c>
      <c r="B1661" s="18">
        <v>41841</v>
      </c>
      <c r="C1661" s="37">
        <v>2.5150000000000001</v>
      </c>
      <c r="D1661" s="37">
        <v>2.6</v>
      </c>
      <c r="E1661" s="37">
        <v>2.89</v>
      </c>
      <c r="F1661" s="37">
        <v>3.395</v>
      </c>
    </row>
    <row r="1662" spans="1:6" x14ac:dyDescent="0.25">
      <c r="A1662">
        <v>1659</v>
      </c>
      <c r="B1662" s="18">
        <v>41838</v>
      </c>
      <c r="C1662" s="37">
        <v>2.4700000000000002</v>
      </c>
      <c r="D1662" s="37">
        <v>2.5499999999999998</v>
      </c>
      <c r="E1662" s="37">
        <v>2.8450000000000002</v>
      </c>
      <c r="F1662" s="37">
        <v>3.375</v>
      </c>
    </row>
    <row r="1663" spans="1:6" x14ac:dyDescent="0.25">
      <c r="A1663">
        <v>1660</v>
      </c>
      <c r="B1663" s="18">
        <v>41837</v>
      </c>
      <c r="C1663" s="37">
        <v>2.4750000000000001</v>
      </c>
      <c r="D1663" s="37">
        <v>2.5750000000000002</v>
      </c>
      <c r="E1663" s="37">
        <v>2.87</v>
      </c>
      <c r="F1663" s="37">
        <v>3.41</v>
      </c>
    </row>
    <row r="1664" spans="1:6" x14ac:dyDescent="0.25">
      <c r="A1664">
        <v>1661</v>
      </c>
      <c r="B1664" s="18">
        <v>41836</v>
      </c>
      <c r="C1664" s="37">
        <v>2.4649999999999999</v>
      </c>
      <c r="D1664" s="37">
        <v>2.5649999999999999</v>
      </c>
      <c r="E1664" s="37">
        <v>2.8650000000000002</v>
      </c>
      <c r="F1664" s="37">
        <v>3.4249999999999998</v>
      </c>
    </row>
    <row r="1665" spans="1:6" x14ac:dyDescent="0.25">
      <c r="A1665">
        <v>1662</v>
      </c>
      <c r="B1665" s="18">
        <v>41835</v>
      </c>
      <c r="C1665" s="37">
        <v>2.4700000000000002</v>
      </c>
      <c r="D1665" s="37">
        <v>2.58</v>
      </c>
      <c r="E1665" s="37">
        <v>2.88</v>
      </c>
      <c r="F1665" s="37">
        <v>3.4350000000000001</v>
      </c>
    </row>
    <row r="1666" spans="1:6" x14ac:dyDescent="0.25">
      <c r="A1666">
        <v>1663</v>
      </c>
      <c r="B1666" s="18">
        <v>41834</v>
      </c>
      <c r="C1666" s="37">
        <v>2.4849999999999999</v>
      </c>
      <c r="D1666" s="37">
        <v>2.5950000000000002</v>
      </c>
      <c r="E1666" s="37">
        <v>2.9</v>
      </c>
      <c r="F1666" s="37">
        <v>3.44</v>
      </c>
    </row>
    <row r="1667" spans="1:6" x14ac:dyDescent="0.25">
      <c r="A1667">
        <v>1664</v>
      </c>
      <c r="B1667" s="18">
        <v>41831</v>
      </c>
      <c r="C1667" s="37">
        <v>2.4550000000000001</v>
      </c>
      <c r="D1667" s="37">
        <v>2.56</v>
      </c>
      <c r="E1667" s="37">
        <v>2.8650000000000002</v>
      </c>
      <c r="F1667" s="37">
        <v>3.41</v>
      </c>
    </row>
    <row r="1668" spans="1:6" x14ac:dyDescent="0.25">
      <c r="A1668">
        <v>1665</v>
      </c>
      <c r="B1668" s="18">
        <v>41830</v>
      </c>
      <c r="C1668" s="37">
        <v>2.4900000000000002</v>
      </c>
      <c r="D1668" s="37">
        <v>2.61</v>
      </c>
      <c r="E1668" s="37">
        <v>2.915</v>
      </c>
      <c r="F1668" s="37">
        <v>3.4649999999999999</v>
      </c>
    </row>
    <row r="1669" spans="1:6" x14ac:dyDescent="0.25">
      <c r="A1669">
        <v>1666</v>
      </c>
      <c r="B1669" s="18">
        <v>41829</v>
      </c>
      <c r="C1669" s="37">
        <v>2.5299999999999998</v>
      </c>
      <c r="D1669" s="37">
        <v>2.6549999999999998</v>
      </c>
      <c r="E1669" s="37">
        <v>2.9649999999999999</v>
      </c>
      <c r="F1669" s="37">
        <v>3.52</v>
      </c>
    </row>
    <row r="1670" spans="1:6" x14ac:dyDescent="0.25">
      <c r="A1670">
        <v>1667</v>
      </c>
      <c r="B1670" s="18">
        <v>41828</v>
      </c>
      <c r="C1670" s="37">
        <v>2.5550000000000002</v>
      </c>
      <c r="D1670" s="37">
        <v>2.69</v>
      </c>
      <c r="E1670" s="37">
        <v>3</v>
      </c>
      <c r="F1670" s="37">
        <v>3.57</v>
      </c>
    </row>
    <row r="1671" spans="1:6" x14ac:dyDescent="0.25">
      <c r="A1671">
        <v>1668</v>
      </c>
      <c r="B1671" s="18">
        <v>41827</v>
      </c>
      <c r="C1671" s="37">
        <v>2.54</v>
      </c>
      <c r="D1671" s="37">
        <v>2.67</v>
      </c>
      <c r="E1671" s="37">
        <v>2.99</v>
      </c>
      <c r="F1671" s="37">
        <v>3.59</v>
      </c>
    </row>
    <row r="1672" spans="1:6" x14ac:dyDescent="0.25">
      <c r="A1672">
        <v>1669</v>
      </c>
      <c r="B1672" s="18">
        <v>41824</v>
      </c>
      <c r="C1672" s="37">
        <v>2.5350000000000001</v>
      </c>
      <c r="D1672" s="37">
        <v>2.66</v>
      </c>
      <c r="E1672" s="37">
        <v>2.9849999999999999</v>
      </c>
      <c r="F1672" s="37">
        <v>3.585</v>
      </c>
    </row>
    <row r="1673" spans="1:6" x14ac:dyDescent="0.25">
      <c r="A1673">
        <v>1670</v>
      </c>
      <c r="B1673" s="18">
        <v>41823</v>
      </c>
      <c r="C1673" s="37">
        <v>2.5</v>
      </c>
      <c r="D1673" s="37">
        <v>2.63</v>
      </c>
      <c r="E1673" s="37">
        <v>2.95</v>
      </c>
      <c r="F1673" s="37">
        <v>3.54</v>
      </c>
    </row>
    <row r="1674" spans="1:6" x14ac:dyDescent="0.25">
      <c r="A1674">
        <v>1671</v>
      </c>
      <c r="B1674" s="18">
        <v>41822</v>
      </c>
      <c r="C1674" s="37">
        <v>2.5449999999999999</v>
      </c>
      <c r="D1674" s="37">
        <v>2.6850000000000001</v>
      </c>
      <c r="E1674" s="37">
        <v>3</v>
      </c>
      <c r="F1674" s="37">
        <v>3.56</v>
      </c>
    </row>
    <row r="1675" spans="1:6" x14ac:dyDescent="0.25">
      <c r="A1675">
        <v>1672</v>
      </c>
      <c r="B1675" s="18">
        <v>41821</v>
      </c>
      <c r="C1675" s="37">
        <v>2.57</v>
      </c>
      <c r="D1675" s="37">
        <v>2.7149999999999999</v>
      </c>
      <c r="E1675" s="37">
        <v>3.0249999999999999</v>
      </c>
      <c r="F1675" s="37">
        <v>3.585</v>
      </c>
    </row>
    <row r="1676" spans="1:6" x14ac:dyDescent="0.25">
      <c r="A1676">
        <v>1673</v>
      </c>
      <c r="B1676" s="18">
        <v>41820</v>
      </c>
      <c r="C1676" s="37">
        <v>2.5350000000000001</v>
      </c>
      <c r="D1676" s="37">
        <v>2.6850000000000001</v>
      </c>
      <c r="E1676" s="37">
        <v>2.99</v>
      </c>
      <c r="F1676" s="37">
        <v>3.54</v>
      </c>
    </row>
    <row r="1677" spans="1:6" x14ac:dyDescent="0.25">
      <c r="A1677">
        <v>1674</v>
      </c>
      <c r="B1677" s="18">
        <v>41817</v>
      </c>
      <c r="C1677" s="37">
        <v>2.5099999999999998</v>
      </c>
      <c r="D1677" s="37">
        <v>2.67</v>
      </c>
      <c r="E1677" s="37">
        <v>2.9849999999999999</v>
      </c>
      <c r="F1677" s="37">
        <v>3.54</v>
      </c>
    </row>
    <row r="1678" spans="1:6" x14ac:dyDescent="0.25">
      <c r="A1678">
        <v>1675</v>
      </c>
      <c r="B1678" s="18">
        <v>41816</v>
      </c>
      <c r="C1678" s="37">
        <v>2.5299999999999998</v>
      </c>
      <c r="D1678" s="37">
        <v>2.7</v>
      </c>
      <c r="E1678" s="37">
        <v>3.0150000000000001</v>
      </c>
      <c r="F1678" s="37">
        <v>3.59</v>
      </c>
    </row>
    <row r="1679" spans="1:6" x14ac:dyDescent="0.25">
      <c r="A1679">
        <v>1676</v>
      </c>
      <c r="B1679" s="18">
        <v>41815</v>
      </c>
      <c r="C1679" s="37">
        <v>2.5299999999999998</v>
      </c>
      <c r="D1679" s="37">
        <v>2.6949999999999998</v>
      </c>
      <c r="E1679" s="37">
        <v>3.0150000000000001</v>
      </c>
      <c r="F1679" s="37">
        <v>3.59</v>
      </c>
    </row>
    <row r="1680" spans="1:6" x14ac:dyDescent="0.25">
      <c r="A1680">
        <v>1677</v>
      </c>
      <c r="B1680" s="18">
        <v>41814</v>
      </c>
      <c r="C1680" s="37">
        <v>2.56</v>
      </c>
      <c r="D1680" s="37">
        <v>2.7349999999999999</v>
      </c>
      <c r="E1680" s="37">
        <v>3.0550000000000002</v>
      </c>
      <c r="F1680" s="37">
        <v>3.6349999999999998</v>
      </c>
    </row>
    <row r="1681" spans="1:6" x14ac:dyDescent="0.25">
      <c r="A1681">
        <v>1678</v>
      </c>
      <c r="B1681" s="18">
        <v>41813</v>
      </c>
      <c r="C1681" s="37">
        <v>2.605</v>
      </c>
      <c r="D1681" s="37">
        <v>2.7850000000000001</v>
      </c>
      <c r="E1681" s="37">
        <v>3.105</v>
      </c>
      <c r="F1681" s="37">
        <v>3.69</v>
      </c>
    </row>
    <row r="1682" spans="1:6" x14ac:dyDescent="0.25">
      <c r="A1682">
        <v>1679</v>
      </c>
      <c r="B1682" s="18">
        <v>41810</v>
      </c>
      <c r="C1682" s="37">
        <v>2.585</v>
      </c>
      <c r="D1682" s="37">
        <v>2.76</v>
      </c>
      <c r="E1682" s="37">
        <v>3.085</v>
      </c>
      <c r="F1682" s="37">
        <v>3.6749999999999998</v>
      </c>
    </row>
    <row r="1683" spans="1:6" x14ac:dyDescent="0.25">
      <c r="A1683">
        <v>1680</v>
      </c>
      <c r="B1683" s="18">
        <v>41809</v>
      </c>
      <c r="C1683" s="37">
        <v>2.5750000000000002</v>
      </c>
      <c r="D1683" s="37">
        <v>2.75</v>
      </c>
      <c r="E1683" s="37">
        <v>3.0750000000000002</v>
      </c>
      <c r="F1683" s="37">
        <v>3.66</v>
      </c>
    </row>
    <row r="1684" spans="1:6" x14ac:dyDescent="0.25">
      <c r="A1684">
        <v>1681</v>
      </c>
      <c r="B1684" s="18">
        <v>41808</v>
      </c>
      <c r="C1684" s="37">
        <v>2.63</v>
      </c>
      <c r="D1684" s="37">
        <v>2.81</v>
      </c>
      <c r="E1684" s="37">
        <v>3.14</v>
      </c>
      <c r="F1684" s="37">
        <v>3.7349999999999999</v>
      </c>
    </row>
    <row r="1685" spans="1:6" x14ac:dyDescent="0.25">
      <c r="A1685">
        <v>1682</v>
      </c>
      <c r="B1685" s="18">
        <v>41807</v>
      </c>
      <c r="C1685" s="37">
        <v>2.61</v>
      </c>
      <c r="D1685" s="37">
        <v>2.79</v>
      </c>
      <c r="E1685" s="37">
        <v>3.1150000000000002</v>
      </c>
      <c r="F1685" s="37">
        <v>3.7</v>
      </c>
    </row>
    <row r="1686" spans="1:6" x14ac:dyDescent="0.25">
      <c r="A1686">
        <v>1683</v>
      </c>
      <c r="B1686" s="18">
        <v>41806</v>
      </c>
      <c r="C1686" s="37">
        <v>2.67</v>
      </c>
      <c r="D1686" s="37">
        <v>2.8450000000000002</v>
      </c>
      <c r="E1686" s="37">
        <v>3.17</v>
      </c>
      <c r="F1686" s="37">
        <v>3.7450000000000001</v>
      </c>
    </row>
    <row r="1687" spans="1:6" x14ac:dyDescent="0.25">
      <c r="A1687">
        <v>1684</v>
      </c>
      <c r="B1687" s="18">
        <v>41803</v>
      </c>
      <c r="C1687" s="37">
        <v>2.6850000000000001</v>
      </c>
      <c r="D1687" s="37">
        <v>2.87</v>
      </c>
      <c r="E1687" s="37">
        <v>3.1949999999999998</v>
      </c>
      <c r="F1687" s="37">
        <v>3.7850000000000001</v>
      </c>
    </row>
    <row r="1688" spans="1:6" x14ac:dyDescent="0.25">
      <c r="A1688">
        <v>1685</v>
      </c>
      <c r="B1688" s="18">
        <v>41802</v>
      </c>
      <c r="C1688" s="37">
        <v>2.6949999999999998</v>
      </c>
      <c r="D1688" s="37">
        <v>2.875</v>
      </c>
      <c r="E1688" s="37">
        <v>3.21</v>
      </c>
      <c r="F1688" s="37">
        <v>3.82</v>
      </c>
    </row>
    <row r="1689" spans="1:6" x14ac:dyDescent="0.25">
      <c r="A1689">
        <v>1686</v>
      </c>
      <c r="B1689" s="18">
        <v>41801</v>
      </c>
      <c r="C1689" s="37">
        <v>2.7250000000000001</v>
      </c>
      <c r="D1689" s="37">
        <v>2.91</v>
      </c>
      <c r="E1689" s="37">
        <v>3.2450000000000001</v>
      </c>
      <c r="F1689" s="37">
        <v>3.8450000000000002</v>
      </c>
    </row>
    <row r="1690" spans="1:6" x14ac:dyDescent="0.25">
      <c r="A1690">
        <v>1687</v>
      </c>
      <c r="B1690" s="18">
        <v>41800</v>
      </c>
      <c r="C1690" s="37">
        <v>2.6949999999999998</v>
      </c>
      <c r="D1690" s="37">
        <v>2.8650000000000002</v>
      </c>
      <c r="E1690" s="37">
        <v>3.19</v>
      </c>
      <c r="F1690" s="37">
        <v>3.7850000000000001</v>
      </c>
    </row>
    <row r="1691" spans="1:6" x14ac:dyDescent="0.25">
      <c r="A1691">
        <v>1688</v>
      </c>
      <c r="B1691" s="18">
        <v>41796</v>
      </c>
      <c r="C1691" s="37">
        <v>2.6850000000000001</v>
      </c>
      <c r="D1691" s="37">
        <v>2.855</v>
      </c>
      <c r="E1691" s="37">
        <v>3.18</v>
      </c>
      <c r="F1691" s="37">
        <v>3.7749999999999999</v>
      </c>
    </row>
    <row r="1692" spans="1:6" x14ac:dyDescent="0.25">
      <c r="A1692">
        <v>1689</v>
      </c>
      <c r="B1692" s="18">
        <v>41795</v>
      </c>
      <c r="C1692" s="37">
        <v>2.68</v>
      </c>
      <c r="D1692" s="37">
        <v>2.855</v>
      </c>
      <c r="E1692" s="37">
        <v>3.18</v>
      </c>
      <c r="F1692" s="37">
        <v>3.7749999999999999</v>
      </c>
    </row>
    <row r="1693" spans="1:6" x14ac:dyDescent="0.25">
      <c r="A1693">
        <v>1690</v>
      </c>
      <c r="B1693" s="18">
        <v>41794</v>
      </c>
      <c r="C1693" s="37">
        <v>2.69</v>
      </c>
      <c r="D1693" s="37">
        <v>2.8650000000000002</v>
      </c>
      <c r="E1693" s="37">
        <v>3.19</v>
      </c>
      <c r="F1693" s="37">
        <v>3.7749999999999999</v>
      </c>
    </row>
    <row r="1694" spans="1:6" x14ac:dyDescent="0.25">
      <c r="A1694">
        <v>1691</v>
      </c>
      <c r="B1694" s="18">
        <v>41793</v>
      </c>
      <c r="C1694" s="37">
        <v>2.64</v>
      </c>
      <c r="D1694" s="37">
        <v>2.81</v>
      </c>
      <c r="E1694" s="37">
        <v>3.13</v>
      </c>
      <c r="F1694" s="37">
        <v>3.72</v>
      </c>
    </row>
    <row r="1695" spans="1:6" x14ac:dyDescent="0.25">
      <c r="A1695">
        <v>1692</v>
      </c>
      <c r="B1695" s="18">
        <v>41792</v>
      </c>
      <c r="C1695" s="37">
        <v>2.625</v>
      </c>
      <c r="D1695" s="37">
        <v>2.79</v>
      </c>
      <c r="E1695" s="37">
        <v>3.11</v>
      </c>
      <c r="F1695" s="37">
        <v>3.67</v>
      </c>
    </row>
    <row r="1696" spans="1:6" x14ac:dyDescent="0.25">
      <c r="A1696">
        <v>1693</v>
      </c>
      <c r="B1696" s="18">
        <v>41789</v>
      </c>
      <c r="C1696" s="37">
        <v>2.62</v>
      </c>
      <c r="D1696" s="37">
        <v>2.8</v>
      </c>
      <c r="E1696" s="37">
        <v>3.11</v>
      </c>
      <c r="F1696" s="37">
        <v>3.6549999999999998</v>
      </c>
    </row>
    <row r="1697" spans="1:6" x14ac:dyDescent="0.25">
      <c r="A1697">
        <v>1694</v>
      </c>
      <c r="B1697" s="18">
        <v>41788</v>
      </c>
      <c r="C1697" s="37">
        <v>2.62</v>
      </c>
      <c r="D1697" s="37">
        <v>2.79</v>
      </c>
      <c r="E1697" s="37">
        <v>3.1</v>
      </c>
      <c r="F1697" s="37">
        <v>3.64</v>
      </c>
    </row>
    <row r="1698" spans="1:6" x14ac:dyDescent="0.25">
      <c r="A1698">
        <v>1695</v>
      </c>
      <c r="B1698" s="18">
        <v>41787</v>
      </c>
      <c r="C1698" s="37">
        <v>2.6549999999999998</v>
      </c>
      <c r="D1698" s="37">
        <v>2.835</v>
      </c>
      <c r="E1698" s="37">
        <v>3.16</v>
      </c>
      <c r="F1698" s="37">
        <v>3.7050000000000001</v>
      </c>
    </row>
    <row r="1699" spans="1:6" x14ac:dyDescent="0.25">
      <c r="A1699">
        <v>1696</v>
      </c>
      <c r="B1699" s="18">
        <v>41786</v>
      </c>
      <c r="C1699" s="37">
        <v>2.66</v>
      </c>
      <c r="D1699" s="37">
        <v>2.8450000000000002</v>
      </c>
      <c r="E1699" s="37">
        <v>3.18</v>
      </c>
      <c r="F1699" s="37">
        <v>3.7450000000000001</v>
      </c>
    </row>
    <row r="1700" spans="1:6" x14ac:dyDescent="0.25">
      <c r="A1700">
        <v>1697</v>
      </c>
      <c r="B1700" s="18">
        <v>41785</v>
      </c>
      <c r="C1700" s="37">
        <v>2.64</v>
      </c>
      <c r="D1700" s="37">
        <v>2.8250000000000002</v>
      </c>
      <c r="E1700" s="37">
        <v>3.165</v>
      </c>
      <c r="F1700" s="37">
        <v>3.74</v>
      </c>
    </row>
    <row r="1701" spans="1:6" x14ac:dyDescent="0.25">
      <c r="A1701">
        <v>1698</v>
      </c>
      <c r="B1701" s="18">
        <v>41782</v>
      </c>
      <c r="C1701" s="37">
        <v>2.66</v>
      </c>
      <c r="D1701" s="37">
        <v>2.8450000000000002</v>
      </c>
      <c r="E1701" s="37">
        <v>3.19</v>
      </c>
      <c r="F1701" s="37">
        <v>3.78</v>
      </c>
    </row>
    <row r="1702" spans="1:6" x14ac:dyDescent="0.25">
      <c r="A1702">
        <v>1699</v>
      </c>
      <c r="B1702" s="18">
        <v>41781</v>
      </c>
      <c r="C1702" s="37">
        <v>2.645</v>
      </c>
      <c r="D1702" s="37">
        <v>2.8250000000000002</v>
      </c>
      <c r="E1702" s="37">
        <v>3.165</v>
      </c>
      <c r="F1702" s="37">
        <v>3.7450000000000001</v>
      </c>
    </row>
    <row r="1703" spans="1:6" x14ac:dyDescent="0.25">
      <c r="A1703">
        <v>1700</v>
      </c>
      <c r="B1703" s="18">
        <v>41780</v>
      </c>
      <c r="C1703" s="37">
        <v>2.6</v>
      </c>
      <c r="D1703" s="37">
        <v>2.7749999999999999</v>
      </c>
      <c r="E1703" s="37">
        <v>3.1</v>
      </c>
      <c r="F1703" s="37">
        <v>3.6549999999999998</v>
      </c>
    </row>
    <row r="1704" spans="1:6" x14ac:dyDescent="0.25">
      <c r="A1704">
        <v>1701</v>
      </c>
      <c r="B1704" s="18">
        <v>41779</v>
      </c>
      <c r="C1704" s="37">
        <v>2.67</v>
      </c>
      <c r="D1704" s="37">
        <v>2.855</v>
      </c>
      <c r="E1704" s="37">
        <v>3.17</v>
      </c>
      <c r="F1704" s="37">
        <v>3.71</v>
      </c>
    </row>
    <row r="1705" spans="1:6" x14ac:dyDescent="0.25">
      <c r="A1705">
        <v>1702</v>
      </c>
      <c r="B1705" s="18">
        <v>41778</v>
      </c>
      <c r="C1705" s="37">
        <v>2.6549999999999998</v>
      </c>
      <c r="D1705" s="37">
        <v>2.8450000000000002</v>
      </c>
      <c r="E1705" s="37">
        <v>3.16</v>
      </c>
      <c r="F1705" s="37">
        <v>3.68</v>
      </c>
    </row>
    <row r="1706" spans="1:6" x14ac:dyDescent="0.25">
      <c r="A1706">
        <v>1703</v>
      </c>
      <c r="B1706" s="18">
        <v>41775</v>
      </c>
      <c r="C1706" s="37">
        <v>2.665</v>
      </c>
      <c r="D1706" s="37">
        <v>2.85</v>
      </c>
      <c r="E1706" s="37">
        <v>3.1749999999999998</v>
      </c>
      <c r="F1706" s="37">
        <v>3.7149999999999999</v>
      </c>
    </row>
    <row r="1707" spans="1:6" x14ac:dyDescent="0.25">
      <c r="A1707">
        <v>1704</v>
      </c>
      <c r="B1707" s="18">
        <v>41774</v>
      </c>
      <c r="C1707" s="37">
        <v>2.6749999999999998</v>
      </c>
      <c r="D1707" s="37">
        <v>2.86</v>
      </c>
      <c r="E1707" s="37">
        <v>3.2</v>
      </c>
      <c r="F1707" s="37">
        <v>3.76</v>
      </c>
    </row>
    <row r="1708" spans="1:6" x14ac:dyDescent="0.25">
      <c r="A1708">
        <v>1705</v>
      </c>
      <c r="B1708" s="18">
        <v>41773</v>
      </c>
      <c r="C1708" s="37">
        <v>2.69</v>
      </c>
      <c r="D1708" s="37">
        <v>2.875</v>
      </c>
      <c r="E1708" s="37">
        <v>3.23</v>
      </c>
      <c r="F1708" s="37">
        <v>3.8050000000000002</v>
      </c>
    </row>
    <row r="1709" spans="1:6" x14ac:dyDescent="0.25">
      <c r="A1709">
        <v>1706</v>
      </c>
      <c r="B1709" s="18">
        <v>41772</v>
      </c>
      <c r="C1709" s="37">
        <v>2.7050000000000001</v>
      </c>
      <c r="D1709" s="37">
        <v>2.895</v>
      </c>
      <c r="E1709" s="37">
        <v>3.26</v>
      </c>
      <c r="F1709" s="37">
        <v>3.8450000000000002</v>
      </c>
    </row>
    <row r="1710" spans="1:6" x14ac:dyDescent="0.25">
      <c r="A1710">
        <v>1707</v>
      </c>
      <c r="B1710" s="18">
        <v>41771</v>
      </c>
      <c r="C1710" s="37">
        <v>2.7</v>
      </c>
      <c r="D1710" s="37">
        <v>2.8849999999999998</v>
      </c>
      <c r="E1710" s="37">
        <v>3.2450000000000001</v>
      </c>
      <c r="F1710" s="37">
        <v>3.83</v>
      </c>
    </row>
    <row r="1711" spans="1:6" x14ac:dyDescent="0.25">
      <c r="A1711">
        <v>1708</v>
      </c>
      <c r="B1711" s="18">
        <v>41768</v>
      </c>
      <c r="C1711" s="37">
        <v>2.69</v>
      </c>
      <c r="D1711" s="37">
        <v>2.875</v>
      </c>
      <c r="E1711" s="37">
        <v>3.23</v>
      </c>
      <c r="F1711" s="37">
        <v>3.82</v>
      </c>
    </row>
    <row r="1712" spans="1:6" x14ac:dyDescent="0.25">
      <c r="A1712">
        <v>1709</v>
      </c>
      <c r="B1712" s="18">
        <v>41767</v>
      </c>
      <c r="C1712" s="37">
        <v>2.7050000000000001</v>
      </c>
      <c r="D1712" s="37">
        <v>2.89</v>
      </c>
      <c r="E1712" s="37">
        <v>3.25</v>
      </c>
      <c r="F1712" s="37">
        <v>3.84</v>
      </c>
    </row>
    <row r="1713" spans="1:6" x14ac:dyDescent="0.25">
      <c r="A1713">
        <v>1710</v>
      </c>
      <c r="B1713" s="18">
        <v>41766</v>
      </c>
      <c r="C1713" s="37">
        <v>2.6749999999999998</v>
      </c>
      <c r="D1713" s="37">
        <v>2.8650000000000002</v>
      </c>
      <c r="E1713" s="37">
        <v>3.23</v>
      </c>
      <c r="F1713" s="37">
        <v>3.83</v>
      </c>
    </row>
    <row r="1714" spans="1:6" x14ac:dyDescent="0.25">
      <c r="A1714">
        <v>1711</v>
      </c>
      <c r="B1714" s="18">
        <v>41765</v>
      </c>
      <c r="C1714" s="37">
        <v>2.7</v>
      </c>
      <c r="D1714" s="37">
        <v>2.89</v>
      </c>
      <c r="E1714" s="37">
        <v>3.26</v>
      </c>
      <c r="F1714" s="37">
        <v>3.8650000000000002</v>
      </c>
    </row>
    <row r="1715" spans="1:6" x14ac:dyDescent="0.25">
      <c r="A1715">
        <v>1712</v>
      </c>
      <c r="B1715" s="18">
        <v>41764</v>
      </c>
      <c r="C1715" s="37">
        <v>2.71</v>
      </c>
      <c r="D1715" s="37">
        <v>2.91</v>
      </c>
      <c r="E1715" s="37">
        <v>3.2749999999999999</v>
      </c>
      <c r="F1715" s="37">
        <v>3.87</v>
      </c>
    </row>
    <row r="1716" spans="1:6" x14ac:dyDescent="0.25">
      <c r="A1716">
        <v>1713</v>
      </c>
      <c r="B1716" s="18">
        <v>41761</v>
      </c>
      <c r="C1716" s="37">
        <v>2.72</v>
      </c>
      <c r="D1716" s="37">
        <v>2.93</v>
      </c>
      <c r="E1716" s="37">
        <v>3.3</v>
      </c>
      <c r="F1716" s="37">
        <v>3.9049999999999998</v>
      </c>
    </row>
    <row r="1717" spans="1:6" x14ac:dyDescent="0.25">
      <c r="A1717">
        <v>1714</v>
      </c>
      <c r="B1717" s="18">
        <v>41760</v>
      </c>
      <c r="C1717" s="37">
        <v>2.7250000000000001</v>
      </c>
      <c r="D1717" s="37">
        <v>2.9350000000000001</v>
      </c>
      <c r="E1717" s="37">
        <v>3.32</v>
      </c>
      <c r="F1717" s="37">
        <v>3.9350000000000001</v>
      </c>
    </row>
    <row r="1718" spans="1:6" x14ac:dyDescent="0.25">
      <c r="A1718">
        <v>1715</v>
      </c>
      <c r="B1718" s="18">
        <v>41759</v>
      </c>
      <c r="C1718" s="37">
        <v>2.73</v>
      </c>
      <c r="D1718" s="37">
        <v>2.95</v>
      </c>
      <c r="E1718" s="37">
        <v>3.33</v>
      </c>
      <c r="F1718" s="37">
        <v>3.9449999999999998</v>
      </c>
    </row>
    <row r="1719" spans="1:6" x14ac:dyDescent="0.25">
      <c r="A1719">
        <v>1716</v>
      </c>
      <c r="B1719" s="18">
        <v>41758</v>
      </c>
      <c r="C1719" s="37">
        <v>2.7149999999999999</v>
      </c>
      <c r="D1719" s="37">
        <v>2.9249999999999998</v>
      </c>
      <c r="E1719" s="37">
        <v>3.31</v>
      </c>
      <c r="F1719" s="37">
        <v>3.9350000000000001</v>
      </c>
    </row>
    <row r="1720" spans="1:6" x14ac:dyDescent="0.25">
      <c r="A1720">
        <v>1717</v>
      </c>
      <c r="B1720" s="18">
        <v>41757</v>
      </c>
      <c r="C1720" s="37">
        <v>2.7</v>
      </c>
      <c r="D1720" s="37">
        <v>2.915</v>
      </c>
      <c r="E1720" s="37">
        <v>3.3</v>
      </c>
      <c r="F1720" s="37">
        <v>3.9249999999999998</v>
      </c>
    </row>
    <row r="1721" spans="1:6" x14ac:dyDescent="0.25">
      <c r="A1721">
        <v>1718</v>
      </c>
      <c r="B1721" s="18">
        <v>41753</v>
      </c>
      <c r="C1721" s="37">
        <v>2.71</v>
      </c>
      <c r="D1721" s="37">
        <v>2.93</v>
      </c>
      <c r="E1721" s="37">
        <v>3.32</v>
      </c>
      <c r="F1721" s="37">
        <v>3.96</v>
      </c>
    </row>
    <row r="1722" spans="1:6" x14ac:dyDescent="0.25">
      <c r="A1722">
        <v>1719</v>
      </c>
      <c r="B1722" s="18">
        <v>41752</v>
      </c>
      <c r="C1722" s="37">
        <v>2.73</v>
      </c>
      <c r="D1722" s="37">
        <v>2.95</v>
      </c>
      <c r="E1722" s="37">
        <v>3.335</v>
      </c>
      <c r="F1722" s="37">
        <v>3.9649999999999999</v>
      </c>
    </row>
    <row r="1723" spans="1:6" x14ac:dyDescent="0.25">
      <c r="A1723">
        <v>1720</v>
      </c>
      <c r="B1723" s="18">
        <v>41751</v>
      </c>
      <c r="C1723" s="37">
        <v>2.7749999999999999</v>
      </c>
      <c r="D1723" s="37">
        <v>3.0049999999999999</v>
      </c>
      <c r="E1723" s="37">
        <v>3.3849999999999998</v>
      </c>
      <c r="F1723" s="37">
        <v>4.0049999999999999</v>
      </c>
    </row>
    <row r="1724" spans="1:6" x14ac:dyDescent="0.25">
      <c r="A1724">
        <v>1721</v>
      </c>
      <c r="B1724" s="18">
        <v>41746</v>
      </c>
      <c r="C1724" s="37">
        <v>2.74</v>
      </c>
      <c r="D1724" s="37">
        <v>2.9649999999999999</v>
      </c>
      <c r="E1724" s="37">
        <v>3.34</v>
      </c>
      <c r="F1724" s="37">
        <v>3.96</v>
      </c>
    </row>
    <row r="1725" spans="1:6" x14ac:dyDescent="0.25">
      <c r="A1725">
        <v>1722</v>
      </c>
      <c r="B1725" s="18">
        <v>41745</v>
      </c>
      <c r="C1725" s="37">
        <v>2.75</v>
      </c>
      <c r="D1725" s="37">
        <v>2.9849999999999999</v>
      </c>
      <c r="E1725" s="37">
        <v>3.36</v>
      </c>
      <c r="F1725" s="37">
        <v>3.9750000000000001</v>
      </c>
    </row>
    <row r="1726" spans="1:6" x14ac:dyDescent="0.25">
      <c r="A1726">
        <v>1723</v>
      </c>
      <c r="B1726" s="18">
        <v>41744</v>
      </c>
      <c r="C1726" s="37">
        <v>2.7549999999999999</v>
      </c>
      <c r="D1726" s="37">
        <v>2.9950000000000001</v>
      </c>
      <c r="E1726" s="37">
        <v>3.37</v>
      </c>
      <c r="F1726" s="37">
        <v>3.99</v>
      </c>
    </row>
    <row r="1727" spans="1:6" x14ac:dyDescent="0.25">
      <c r="A1727">
        <v>1724</v>
      </c>
      <c r="B1727" s="18">
        <v>41743</v>
      </c>
      <c r="C1727" s="37">
        <v>2.73</v>
      </c>
      <c r="D1727" s="37">
        <v>2.97</v>
      </c>
      <c r="E1727" s="37">
        <v>3.35</v>
      </c>
      <c r="F1727" s="37">
        <v>3.9649999999999999</v>
      </c>
    </row>
    <row r="1728" spans="1:6" x14ac:dyDescent="0.25">
      <c r="A1728">
        <v>1725</v>
      </c>
      <c r="B1728" s="18">
        <v>41740</v>
      </c>
      <c r="C1728" s="37">
        <v>2.7650000000000001</v>
      </c>
      <c r="D1728" s="37">
        <v>3.01</v>
      </c>
      <c r="E1728" s="37">
        <v>3.39</v>
      </c>
      <c r="F1728" s="37">
        <v>4.0199999999999996</v>
      </c>
    </row>
    <row r="1729" spans="1:6" x14ac:dyDescent="0.25">
      <c r="A1729">
        <v>1726</v>
      </c>
      <c r="B1729" s="18">
        <v>41739</v>
      </c>
      <c r="C1729" s="37">
        <v>2.79</v>
      </c>
      <c r="D1729" s="37">
        <v>3.04</v>
      </c>
      <c r="E1729" s="37">
        <v>3.4350000000000001</v>
      </c>
      <c r="F1729" s="37">
        <v>4.0549999999999997</v>
      </c>
    </row>
    <row r="1730" spans="1:6" x14ac:dyDescent="0.25">
      <c r="A1730">
        <v>1727</v>
      </c>
      <c r="B1730" s="18">
        <v>41738</v>
      </c>
      <c r="C1730" s="37">
        <v>2.7650000000000001</v>
      </c>
      <c r="D1730" s="37">
        <v>3.01</v>
      </c>
      <c r="E1730" s="37">
        <v>3.415</v>
      </c>
      <c r="F1730" s="37">
        <v>4.07</v>
      </c>
    </row>
    <row r="1731" spans="1:6" x14ac:dyDescent="0.25">
      <c r="A1731">
        <v>1728</v>
      </c>
      <c r="B1731" s="18">
        <v>41737</v>
      </c>
      <c r="C1731" s="37">
        <v>2.7650000000000001</v>
      </c>
      <c r="D1731" s="37">
        <v>3.02</v>
      </c>
      <c r="E1731" s="37">
        <v>3.4249999999999998</v>
      </c>
      <c r="F1731" s="37">
        <v>4.085</v>
      </c>
    </row>
    <row r="1732" spans="1:6" x14ac:dyDescent="0.25">
      <c r="A1732">
        <v>1729</v>
      </c>
      <c r="B1732" s="18">
        <v>41736</v>
      </c>
      <c r="C1732" s="37">
        <v>2.7650000000000001</v>
      </c>
      <c r="D1732" s="37">
        <v>3.02</v>
      </c>
      <c r="E1732" s="37">
        <v>3.4350000000000001</v>
      </c>
      <c r="F1732" s="37">
        <v>4.08</v>
      </c>
    </row>
    <row r="1733" spans="1:6" x14ac:dyDescent="0.25">
      <c r="A1733">
        <v>1730</v>
      </c>
      <c r="B1733" s="18">
        <v>41733</v>
      </c>
      <c r="C1733" s="37">
        <v>2.81</v>
      </c>
      <c r="D1733" s="37">
        <v>3.0750000000000002</v>
      </c>
      <c r="E1733" s="37">
        <v>3.49</v>
      </c>
      <c r="F1733" s="37">
        <v>4.1550000000000002</v>
      </c>
    </row>
    <row r="1734" spans="1:6" x14ac:dyDescent="0.25">
      <c r="A1734">
        <v>1731</v>
      </c>
      <c r="B1734" s="18">
        <v>41732</v>
      </c>
      <c r="C1734" s="37">
        <v>2.83</v>
      </c>
      <c r="D1734" s="37">
        <v>3.09</v>
      </c>
      <c r="E1734" s="37">
        <v>3.51</v>
      </c>
      <c r="F1734" s="37">
        <v>4.18</v>
      </c>
    </row>
    <row r="1735" spans="1:6" x14ac:dyDescent="0.25">
      <c r="A1735">
        <v>1732</v>
      </c>
      <c r="B1735" s="18">
        <v>41731</v>
      </c>
      <c r="C1735" s="37">
        <v>2.82</v>
      </c>
      <c r="D1735" s="37">
        <v>3.0750000000000002</v>
      </c>
      <c r="E1735" s="37">
        <v>3.4950000000000001</v>
      </c>
      <c r="F1735" s="37">
        <v>4.17</v>
      </c>
    </row>
    <row r="1736" spans="1:6" x14ac:dyDescent="0.25">
      <c r="A1736">
        <v>1733</v>
      </c>
      <c r="B1736" s="18">
        <v>41730</v>
      </c>
      <c r="C1736" s="37">
        <v>2.81</v>
      </c>
      <c r="D1736" s="37">
        <v>3.0550000000000002</v>
      </c>
      <c r="E1736" s="37">
        <v>3.47</v>
      </c>
      <c r="F1736" s="37">
        <v>4.13</v>
      </c>
    </row>
    <row r="1737" spans="1:6" x14ac:dyDescent="0.25">
      <c r="A1737">
        <v>1734</v>
      </c>
      <c r="B1737" s="18">
        <v>41729</v>
      </c>
      <c r="C1737" s="37">
        <v>2.78</v>
      </c>
      <c r="D1737" s="37">
        <v>3.03</v>
      </c>
      <c r="E1737" s="37">
        <v>3.44</v>
      </c>
      <c r="F1737" s="37">
        <v>4.08</v>
      </c>
    </row>
    <row r="1738" spans="1:6" x14ac:dyDescent="0.25">
      <c r="A1738">
        <v>1735</v>
      </c>
      <c r="B1738" s="18">
        <v>41726</v>
      </c>
      <c r="C1738" s="37">
        <v>2.76</v>
      </c>
      <c r="D1738" s="37">
        <v>3</v>
      </c>
      <c r="E1738" s="37">
        <v>3.42</v>
      </c>
      <c r="F1738" s="37">
        <v>4.0650000000000004</v>
      </c>
    </row>
    <row r="1739" spans="1:6" x14ac:dyDescent="0.25">
      <c r="A1739">
        <v>1736</v>
      </c>
      <c r="B1739" s="18">
        <v>41725</v>
      </c>
      <c r="C1739" s="37">
        <v>2.7749999999999999</v>
      </c>
      <c r="D1739" s="37">
        <v>3.0150000000000001</v>
      </c>
      <c r="E1739" s="37">
        <v>3.44</v>
      </c>
      <c r="F1739" s="37">
        <v>4.08</v>
      </c>
    </row>
    <row r="1740" spans="1:6" x14ac:dyDescent="0.25">
      <c r="A1740">
        <v>1737</v>
      </c>
      <c r="B1740" s="18">
        <v>41724</v>
      </c>
      <c r="C1740" s="37">
        <v>2.7850000000000001</v>
      </c>
      <c r="D1740" s="37">
        <v>3.0249999999999999</v>
      </c>
      <c r="E1740" s="37">
        <v>3.4550000000000001</v>
      </c>
      <c r="F1740" s="37">
        <v>4.1100000000000003</v>
      </c>
    </row>
    <row r="1741" spans="1:6" x14ac:dyDescent="0.25">
      <c r="A1741">
        <v>1738</v>
      </c>
      <c r="B1741" s="18">
        <v>41723</v>
      </c>
      <c r="C1741" s="37">
        <v>2.77</v>
      </c>
      <c r="D1741" s="37">
        <v>3.0049999999999999</v>
      </c>
      <c r="E1741" s="37">
        <v>3.4449999999999998</v>
      </c>
      <c r="F1741" s="37">
        <v>4.12</v>
      </c>
    </row>
    <row r="1742" spans="1:6" x14ac:dyDescent="0.25">
      <c r="A1742">
        <v>1739</v>
      </c>
      <c r="B1742" s="18">
        <v>41722</v>
      </c>
      <c r="C1742" s="37">
        <v>2.8050000000000002</v>
      </c>
      <c r="D1742" s="37">
        <v>3.0449999999999999</v>
      </c>
      <c r="E1742" s="37">
        <v>3.4849999999999999</v>
      </c>
      <c r="F1742" s="37">
        <v>4.165</v>
      </c>
    </row>
    <row r="1743" spans="1:6" x14ac:dyDescent="0.25">
      <c r="A1743">
        <v>1740</v>
      </c>
      <c r="B1743" s="18">
        <v>41719</v>
      </c>
      <c r="C1743" s="37">
        <v>2.8050000000000002</v>
      </c>
      <c r="D1743" s="37">
        <v>3.0350000000000001</v>
      </c>
      <c r="E1743" s="37">
        <v>3.48</v>
      </c>
      <c r="F1743" s="37">
        <v>4.1550000000000002</v>
      </c>
    </row>
    <row r="1744" spans="1:6" x14ac:dyDescent="0.25">
      <c r="A1744">
        <v>1741</v>
      </c>
      <c r="B1744" s="18">
        <v>41718</v>
      </c>
      <c r="C1744" s="37">
        <v>2.78</v>
      </c>
      <c r="D1744" s="37">
        <v>3</v>
      </c>
      <c r="E1744" s="37">
        <v>3.45</v>
      </c>
      <c r="F1744" s="37">
        <v>4.125</v>
      </c>
    </row>
    <row r="1745" spans="1:6" x14ac:dyDescent="0.25">
      <c r="A1745">
        <v>1742</v>
      </c>
      <c r="B1745" s="18">
        <v>41717</v>
      </c>
      <c r="C1745" s="37">
        <v>2.74</v>
      </c>
      <c r="D1745" s="37">
        <v>2.95</v>
      </c>
      <c r="E1745" s="37">
        <v>3.4</v>
      </c>
      <c r="F1745" s="37">
        <v>4.0599999999999996</v>
      </c>
    </row>
    <row r="1746" spans="1:6" x14ac:dyDescent="0.25">
      <c r="A1746">
        <v>1743</v>
      </c>
      <c r="B1746" s="18">
        <v>41716</v>
      </c>
      <c r="C1746" s="37">
        <v>2.7549999999999999</v>
      </c>
      <c r="D1746" s="37">
        <v>2.97</v>
      </c>
      <c r="E1746" s="37">
        <v>3.415</v>
      </c>
      <c r="F1746" s="37">
        <v>4.08</v>
      </c>
    </row>
    <row r="1747" spans="1:6" x14ac:dyDescent="0.25">
      <c r="A1747">
        <v>1744</v>
      </c>
      <c r="B1747" s="18">
        <v>41715</v>
      </c>
      <c r="C1747" s="37">
        <v>2.7149999999999999</v>
      </c>
      <c r="D1747" s="37">
        <v>2.93</v>
      </c>
      <c r="E1747" s="37">
        <v>3.375</v>
      </c>
      <c r="F1747" s="37">
        <v>4.0449999999999999</v>
      </c>
    </row>
    <row r="1748" spans="1:6" x14ac:dyDescent="0.25">
      <c r="A1748">
        <v>1745</v>
      </c>
      <c r="B1748" s="18">
        <v>41712</v>
      </c>
      <c r="C1748" s="37">
        <v>2.6850000000000001</v>
      </c>
      <c r="D1748" s="37">
        <v>2.895</v>
      </c>
      <c r="E1748" s="37">
        <v>3.35</v>
      </c>
      <c r="F1748" s="37">
        <v>4.0350000000000001</v>
      </c>
    </row>
    <row r="1749" spans="1:6" x14ac:dyDescent="0.25">
      <c r="A1749">
        <v>1746</v>
      </c>
      <c r="B1749" s="18">
        <v>41711</v>
      </c>
      <c r="C1749" s="37">
        <v>2.78</v>
      </c>
      <c r="D1749" s="37">
        <v>3.01</v>
      </c>
      <c r="E1749" s="37">
        <v>3.47</v>
      </c>
      <c r="F1749" s="37">
        <v>4.165</v>
      </c>
    </row>
    <row r="1750" spans="1:6" x14ac:dyDescent="0.25">
      <c r="A1750">
        <v>1747</v>
      </c>
      <c r="B1750" s="18">
        <v>41710</v>
      </c>
      <c r="C1750" s="37">
        <v>2.7250000000000001</v>
      </c>
      <c r="D1750" s="37">
        <v>2.95</v>
      </c>
      <c r="E1750" s="37">
        <v>3.4249999999999998</v>
      </c>
      <c r="F1750" s="37">
        <v>4.17</v>
      </c>
    </row>
    <row r="1751" spans="1:6" x14ac:dyDescent="0.25">
      <c r="A1751">
        <v>1748</v>
      </c>
      <c r="B1751" s="18">
        <v>41709</v>
      </c>
      <c r="C1751" s="37">
        <v>2.7349999999999999</v>
      </c>
      <c r="D1751" s="37">
        <v>2.96</v>
      </c>
      <c r="E1751" s="37">
        <v>3.43</v>
      </c>
      <c r="F1751" s="37">
        <v>4.18</v>
      </c>
    </row>
    <row r="1752" spans="1:6" x14ac:dyDescent="0.25">
      <c r="A1752">
        <v>1749</v>
      </c>
      <c r="B1752" s="18">
        <v>41708</v>
      </c>
      <c r="C1752" s="37">
        <v>2.76</v>
      </c>
      <c r="D1752" s="37">
        <v>2.9849999999999999</v>
      </c>
      <c r="E1752" s="37">
        <v>3.4550000000000001</v>
      </c>
      <c r="F1752" s="37">
        <v>4.2050000000000001</v>
      </c>
    </row>
    <row r="1753" spans="1:6" x14ac:dyDescent="0.25">
      <c r="A1753">
        <v>1750</v>
      </c>
      <c r="B1753" s="18">
        <v>41705</v>
      </c>
      <c r="C1753" s="37">
        <v>2.75</v>
      </c>
      <c r="D1753" s="37">
        <v>2.97</v>
      </c>
      <c r="E1753" s="37">
        <v>3.43</v>
      </c>
      <c r="F1753" s="37">
        <v>4.165</v>
      </c>
    </row>
    <row r="1754" spans="1:6" x14ac:dyDescent="0.25">
      <c r="A1754">
        <v>1751</v>
      </c>
      <c r="B1754" s="18">
        <v>41704</v>
      </c>
      <c r="C1754" s="37">
        <v>2.7250000000000001</v>
      </c>
      <c r="D1754" s="37">
        <v>2.94</v>
      </c>
      <c r="E1754" s="37">
        <v>3.3849999999999998</v>
      </c>
      <c r="F1754" s="37">
        <v>4.0949999999999998</v>
      </c>
    </row>
    <row r="1755" spans="1:6" x14ac:dyDescent="0.25">
      <c r="A1755">
        <v>1752</v>
      </c>
      <c r="B1755" s="18">
        <v>41703</v>
      </c>
      <c r="C1755" s="37">
        <v>2.6749999999999998</v>
      </c>
      <c r="D1755" s="37">
        <v>2.895</v>
      </c>
      <c r="E1755" s="37">
        <v>3.3450000000000002</v>
      </c>
      <c r="F1755" s="37">
        <v>4.0599999999999996</v>
      </c>
    </row>
    <row r="1756" spans="1:6" x14ac:dyDescent="0.25">
      <c r="A1756">
        <v>1753</v>
      </c>
      <c r="B1756" s="18">
        <v>41702</v>
      </c>
      <c r="C1756" s="37">
        <v>2.6150000000000002</v>
      </c>
      <c r="D1756" s="37">
        <v>2.84</v>
      </c>
      <c r="E1756" s="37">
        <v>3.2850000000000001</v>
      </c>
      <c r="F1756" s="37">
        <v>4.0049999999999999</v>
      </c>
    </row>
    <row r="1757" spans="1:6" x14ac:dyDescent="0.25">
      <c r="A1757">
        <v>1754</v>
      </c>
      <c r="B1757" s="18">
        <v>41701</v>
      </c>
      <c r="C1757" s="37">
        <v>2.56</v>
      </c>
      <c r="D1757" s="37">
        <v>2.79</v>
      </c>
      <c r="E1757" s="37">
        <v>3.24</v>
      </c>
      <c r="F1757" s="37">
        <v>3.98</v>
      </c>
    </row>
    <row r="1758" spans="1:6" x14ac:dyDescent="0.25">
      <c r="A1758">
        <v>1755</v>
      </c>
      <c r="B1758" s="18">
        <v>41698</v>
      </c>
      <c r="C1758" s="37">
        <v>2.6</v>
      </c>
      <c r="D1758" s="37">
        <v>2.84</v>
      </c>
      <c r="E1758" s="37">
        <v>3.29</v>
      </c>
      <c r="F1758" s="37">
        <v>4.0149999999999997</v>
      </c>
    </row>
    <row r="1759" spans="1:6" x14ac:dyDescent="0.25">
      <c r="A1759">
        <v>1756</v>
      </c>
      <c r="B1759" s="18">
        <v>41697</v>
      </c>
      <c r="C1759" s="37">
        <v>2.62</v>
      </c>
      <c r="D1759" s="37">
        <v>2.86</v>
      </c>
      <c r="E1759" s="37">
        <v>3.3149999999999999</v>
      </c>
      <c r="F1759" s="37">
        <v>4.0599999999999996</v>
      </c>
    </row>
    <row r="1760" spans="1:6" x14ac:dyDescent="0.25">
      <c r="A1760">
        <v>1757</v>
      </c>
      <c r="B1760" s="18">
        <v>41696</v>
      </c>
      <c r="C1760" s="37">
        <v>2.69</v>
      </c>
      <c r="D1760" s="37">
        <v>2.95</v>
      </c>
      <c r="E1760" s="37">
        <v>3.4</v>
      </c>
      <c r="F1760" s="37">
        <v>4.125</v>
      </c>
    </row>
    <row r="1761" spans="1:6" x14ac:dyDescent="0.25">
      <c r="A1761">
        <v>1758</v>
      </c>
      <c r="B1761" s="18">
        <v>41695</v>
      </c>
      <c r="C1761" s="37">
        <v>2.71</v>
      </c>
      <c r="D1761" s="37">
        <v>2.9750000000000001</v>
      </c>
      <c r="E1761" s="37">
        <v>3.43</v>
      </c>
      <c r="F1761" s="37">
        <v>4.165</v>
      </c>
    </row>
    <row r="1762" spans="1:6" x14ac:dyDescent="0.25">
      <c r="A1762">
        <v>1759</v>
      </c>
      <c r="B1762" s="18">
        <v>41694</v>
      </c>
      <c r="C1762" s="37">
        <v>2.7149999999999999</v>
      </c>
      <c r="D1762" s="37">
        <v>2.9750000000000001</v>
      </c>
      <c r="E1762" s="37">
        <v>3.43</v>
      </c>
      <c r="F1762" s="37">
        <v>4.17</v>
      </c>
    </row>
    <row r="1763" spans="1:6" x14ac:dyDescent="0.25">
      <c r="A1763">
        <v>1760</v>
      </c>
      <c r="B1763" s="18">
        <v>41691</v>
      </c>
      <c r="C1763" s="37">
        <v>2.76</v>
      </c>
      <c r="D1763" s="37">
        <v>3.0249999999999999</v>
      </c>
      <c r="E1763" s="37">
        <v>3.48</v>
      </c>
      <c r="F1763" s="37">
        <v>4.2149999999999999</v>
      </c>
    </row>
    <row r="1764" spans="1:6" x14ac:dyDescent="0.25">
      <c r="A1764">
        <v>1761</v>
      </c>
      <c r="B1764" s="18">
        <v>41690</v>
      </c>
      <c r="C1764" s="37">
        <v>2.7050000000000001</v>
      </c>
      <c r="D1764" s="37">
        <v>2.9649999999999999</v>
      </c>
      <c r="E1764" s="37">
        <v>3.415</v>
      </c>
      <c r="F1764" s="37">
        <v>4.1399999999999997</v>
      </c>
    </row>
    <row r="1765" spans="1:6" x14ac:dyDescent="0.25">
      <c r="A1765">
        <v>1762</v>
      </c>
      <c r="B1765" s="18">
        <v>41689</v>
      </c>
      <c r="C1765" s="37">
        <v>2.7149999999999999</v>
      </c>
      <c r="D1765" s="37">
        <v>2.97</v>
      </c>
      <c r="E1765" s="37">
        <v>3.42</v>
      </c>
      <c r="F1765" s="37">
        <v>4.1399999999999997</v>
      </c>
    </row>
    <row r="1766" spans="1:6" x14ac:dyDescent="0.25">
      <c r="A1766">
        <v>1763</v>
      </c>
      <c r="B1766" s="18">
        <v>41688</v>
      </c>
      <c r="C1766" s="37">
        <v>2.75</v>
      </c>
      <c r="D1766" s="37">
        <v>3.01</v>
      </c>
      <c r="E1766" s="37">
        <v>3.4649999999999999</v>
      </c>
      <c r="F1766" s="37">
        <v>4.18</v>
      </c>
    </row>
    <row r="1767" spans="1:6" x14ac:dyDescent="0.25">
      <c r="A1767">
        <v>1764</v>
      </c>
      <c r="B1767" s="18">
        <v>41687</v>
      </c>
      <c r="C1767" s="37">
        <v>2.7349999999999999</v>
      </c>
      <c r="D1767" s="37">
        <v>2.9849999999999999</v>
      </c>
      <c r="E1767" s="37">
        <v>3.4449999999999998</v>
      </c>
      <c r="F1767" s="37">
        <v>4.16</v>
      </c>
    </row>
    <row r="1768" spans="1:6" x14ac:dyDescent="0.25">
      <c r="A1768">
        <v>1765</v>
      </c>
      <c r="B1768" s="18">
        <v>41684</v>
      </c>
      <c r="C1768" s="37">
        <v>2.6949999999999998</v>
      </c>
      <c r="D1768" s="37">
        <v>2.9449999999999998</v>
      </c>
      <c r="E1768" s="37">
        <v>3.4</v>
      </c>
      <c r="F1768" s="37">
        <v>4.0999999999999996</v>
      </c>
    </row>
    <row r="1769" spans="1:6" x14ac:dyDescent="0.25">
      <c r="A1769">
        <v>1766</v>
      </c>
      <c r="B1769" s="18">
        <v>41683</v>
      </c>
      <c r="C1769" s="37">
        <v>2.72</v>
      </c>
      <c r="D1769" s="37">
        <v>2.9750000000000001</v>
      </c>
      <c r="E1769" s="37">
        <v>3.4350000000000001</v>
      </c>
      <c r="F1769" s="37">
        <v>4.17</v>
      </c>
    </row>
    <row r="1770" spans="1:6" x14ac:dyDescent="0.25">
      <c r="A1770">
        <v>1767</v>
      </c>
      <c r="B1770" s="18">
        <v>41682</v>
      </c>
      <c r="C1770" s="37">
        <v>2.78</v>
      </c>
      <c r="D1770" s="37">
        <v>3.0350000000000001</v>
      </c>
      <c r="E1770" s="37">
        <v>3.4950000000000001</v>
      </c>
      <c r="F1770" s="37">
        <v>4.2149999999999999</v>
      </c>
    </row>
    <row r="1771" spans="1:6" x14ac:dyDescent="0.25">
      <c r="A1771">
        <v>1768</v>
      </c>
      <c r="B1771" s="18">
        <v>41681</v>
      </c>
      <c r="C1771" s="37">
        <v>2.7650000000000001</v>
      </c>
      <c r="D1771" s="37">
        <v>3.0150000000000001</v>
      </c>
      <c r="E1771" s="37">
        <v>3.4750000000000001</v>
      </c>
      <c r="F1771" s="37">
        <v>4.18</v>
      </c>
    </row>
    <row r="1772" spans="1:6" x14ac:dyDescent="0.25">
      <c r="A1772">
        <v>1769</v>
      </c>
      <c r="B1772" s="18">
        <v>41680</v>
      </c>
      <c r="C1772" s="37">
        <v>2.73</v>
      </c>
      <c r="D1772" s="37">
        <v>2.9750000000000001</v>
      </c>
      <c r="E1772" s="37">
        <v>3.4350000000000001</v>
      </c>
      <c r="F1772" s="37">
        <v>4.1399999999999997</v>
      </c>
    </row>
    <row r="1773" spans="1:6" x14ac:dyDescent="0.25">
      <c r="A1773">
        <v>1770</v>
      </c>
      <c r="B1773" s="18">
        <v>41677</v>
      </c>
      <c r="C1773" s="37">
        <v>2.7349999999999999</v>
      </c>
      <c r="D1773" s="37">
        <v>2.99</v>
      </c>
      <c r="E1773" s="37">
        <v>3.44</v>
      </c>
      <c r="F1773" s="37">
        <v>4.1500000000000004</v>
      </c>
    </row>
    <row r="1774" spans="1:6" x14ac:dyDescent="0.25">
      <c r="A1774">
        <v>1771</v>
      </c>
      <c r="B1774" s="18">
        <v>41676</v>
      </c>
      <c r="C1774" s="37">
        <v>2.6949999999999998</v>
      </c>
      <c r="D1774" s="37">
        <v>2.9449999999999998</v>
      </c>
      <c r="E1774" s="37">
        <v>3.395</v>
      </c>
      <c r="F1774" s="37">
        <v>4.08</v>
      </c>
    </row>
    <row r="1775" spans="1:6" x14ac:dyDescent="0.25">
      <c r="A1775">
        <v>1772</v>
      </c>
      <c r="B1775" s="18">
        <v>41675</v>
      </c>
      <c r="C1775" s="37">
        <v>2.645</v>
      </c>
      <c r="D1775" s="37">
        <v>2.89</v>
      </c>
      <c r="E1775" s="37">
        <v>3.34</v>
      </c>
      <c r="F1775" s="37">
        <v>4.0149999999999997</v>
      </c>
    </row>
    <row r="1776" spans="1:6" x14ac:dyDescent="0.25">
      <c r="A1776">
        <v>1773</v>
      </c>
      <c r="B1776" s="18">
        <v>41674</v>
      </c>
      <c r="C1776" s="37">
        <v>2.6349999999999998</v>
      </c>
      <c r="D1776" s="37">
        <v>2.875</v>
      </c>
      <c r="E1776" s="37">
        <v>3.32</v>
      </c>
      <c r="F1776" s="37">
        <v>3.99</v>
      </c>
    </row>
    <row r="1777" spans="1:6" x14ac:dyDescent="0.25">
      <c r="A1777">
        <v>1774</v>
      </c>
      <c r="B1777" s="18">
        <v>41673</v>
      </c>
      <c r="C1777" s="37">
        <v>2.5950000000000002</v>
      </c>
      <c r="D1777" s="37">
        <v>2.835</v>
      </c>
      <c r="E1777" s="37">
        <v>3.2949999999999999</v>
      </c>
      <c r="F1777" s="37">
        <v>3.9950000000000001</v>
      </c>
    </row>
    <row r="1778" spans="1:6" x14ac:dyDescent="0.25">
      <c r="A1778">
        <v>1775</v>
      </c>
      <c r="B1778" s="18">
        <v>41670</v>
      </c>
      <c r="C1778" s="37">
        <v>2.5750000000000002</v>
      </c>
      <c r="D1778" s="37">
        <v>2.8250000000000002</v>
      </c>
      <c r="E1778" s="37">
        <v>3.29</v>
      </c>
      <c r="F1778" s="37">
        <v>3.9950000000000001</v>
      </c>
    </row>
    <row r="1779" spans="1:6" x14ac:dyDescent="0.25">
      <c r="A1779">
        <v>1776</v>
      </c>
      <c r="B1779" s="18">
        <v>41669</v>
      </c>
      <c r="C1779" s="37">
        <v>2.57</v>
      </c>
      <c r="D1779" s="37">
        <v>2.8050000000000002</v>
      </c>
      <c r="E1779" s="37">
        <v>3.2850000000000001</v>
      </c>
      <c r="F1779" s="37">
        <v>4</v>
      </c>
    </row>
    <row r="1780" spans="1:6" x14ac:dyDescent="0.25">
      <c r="A1780">
        <v>1777</v>
      </c>
      <c r="B1780" s="18">
        <v>41668</v>
      </c>
      <c r="C1780" s="37">
        <v>2.64</v>
      </c>
      <c r="D1780" s="37">
        <v>2.8849999999999998</v>
      </c>
      <c r="E1780" s="37">
        <v>3.37</v>
      </c>
      <c r="F1780" s="37">
        <v>4.1100000000000003</v>
      </c>
    </row>
    <row r="1781" spans="1:6" x14ac:dyDescent="0.25">
      <c r="A1781">
        <v>1778</v>
      </c>
      <c r="B1781" s="18">
        <v>41667</v>
      </c>
      <c r="C1781" s="37">
        <v>2.5550000000000002</v>
      </c>
      <c r="D1781" s="37">
        <v>2.7949999999999999</v>
      </c>
      <c r="E1781" s="37">
        <v>3.28</v>
      </c>
      <c r="F1781" s="37">
        <v>4.0250000000000004</v>
      </c>
    </row>
    <row r="1782" spans="1:6" x14ac:dyDescent="0.25">
      <c r="A1782">
        <v>1779</v>
      </c>
      <c r="B1782" s="18">
        <v>41663</v>
      </c>
      <c r="C1782" s="37">
        <v>2.5550000000000002</v>
      </c>
      <c r="D1782" s="37">
        <v>2.81</v>
      </c>
      <c r="E1782" s="37">
        <v>3.29</v>
      </c>
      <c r="F1782" s="37">
        <v>4.0449999999999999</v>
      </c>
    </row>
    <row r="1783" spans="1:6" x14ac:dyDescent="0.25">
      <c r="A1783">
        <v>1780</v>
      </c>
      <c r="B1783" s="18">
        <v>41662</v>
      </c>
      <c r="C1783" s="37">
        <v>2.6850000000000001</v>
      </c>
      <c r="D1783" s="37">
        <v>2.9449999999999998</v>
      </c>
      <c r="E1783" s="37">
        <v>3.4350000000000001</v>
      </c>
      <c r="F1783" s="37">
        <v>4.165</v>
      </c>
    </row>
    <row r="1784" spans="1:6" x14ac:dyDescent="0.25">
      <c r="A1784">
        <v>1781</v>
      </c>
      <c r="B1784" s="18">
        <v>41661</v>
      </c>
      <c r="C1784" s="37">
        <v>2.72</v>
      </c>
      <c r="D1784" s="37">
        <v>2.9750000000000001</v>
      </c>
      <c r="E1784" s="37">
        <v>3.46</v>
      </c>
      <c r="F1784" s="37">
        <v>4.18</v>
      </c>
    </row>
    <row r="1785" spans="1:6" x14ac:dyDescent="0.25">
      <c r="A1785">
        <v>1782</v>
      </c>
      <c r="B1785" s="18">
        <v>41660</v>
      </c>
      <c r="C1785" s="37">
        <v>2.605</v>
      </c>
      <c r="D1785" s="37">
        <v>2.8450000000000002</v>
      </c>
      <c r="E1785" s="37">
        <v>3.3450000000000002</v>
      </c>
      <c r="F1785" s="37">
        <v>4.0999999999999996</v>
      </c>
    </row>
    <row r="1786" spans="1:6" x14ac:dyDescent="0.25">
      <c r="A1786">
        <v>1783</v>
      </c>
      <c r="B1786" s="18">
        <v>41659</v>
      </c>
      <c r="C1786" s="37">
        <v>2.5649999999999999</v>
      </c>
      <c r="D1786" s="37">
        <v>2.8050000000000002</v>
      </c>
      <c r="E1786" s="37">
        <v>3.3149999999999999</v>
      </c>
      <c r="F1786" s="37">
        <v>4.08</v>
      </c>
    </row>
    <row r="1787" spans="1:6" x14ac:dyDescent="0.25">
      <c r="A1787">
        <v>1784</v>
      </c>
      <c r="B1787" s="18">
        <v>41656</v>
      </c>
      <c r="C1787" s="37">
        <v>2.57</v>
      </c>
      <c r="D1787" s="37">
        <v>2.81</v>
      </c>
      <c r="E1787" s="37">
        <v>3.3149999999999999</v>
      </c>
      <c r="F1787" s="37">
        <v>4.0999999999999996</v>
      </c>
    </row>
    <row r="1788" spans="1:6" x14ac:dyDescent="0.25">
      <c r="A1788">
        <v>1785</v>
      </c>
      <c r="B1788" s="18">
        <v>41655</v>
      </c>
      <c r="C1788" s="37">
        <v>2.63</v>
      </c>
      <c r="D1788" s="37">
        <v>2.875</v>
      </c>
      <c r="E1788" s="37">
        <v>3.395</v>
      </c>
      <c r="F1788" s="37">
        <v>4.1749999999999998</v>
      </c>
    </row>
    <row r="1789" spans="1:6" x14ac:dyDescent="0.25">
      <c r="A1789">
        <v>1786</v>
      </c>
      <c r="B1789" s="18">
        <v>41654</v>
      </c>
      <c r="C1789" s="37">
        <v>2.71</v>
      </c>
      <c r="D1789" s="37">
        <v>2.96</v>
      </c>
      <c r="E1789" s="37">
        <v>3.4649999999999999</v>
      </c>
      <c r="F1789" s="37">
        <v>4.2300000000000004</v>
      </c>
    </row>
    <row r="1790" spans="1:6" x14ac:dyDescent="0.25">
      <c r="A1790">
        <v>1787</v>
      </c>
      <c r="B1790" s="18">
        <v>41653</v>
      </c>
      <c r="C1790" s="37">
        <v>2.6850000000000001</v>
      </c>
      <c r="D1790" s="37">
        <v>2.93</v>
      </c>
      <c r="E1790" s="37">
        <v>3.4350000000000001</v>
      </c>
      <c r="F1790" s="37">
        <v>4.1900000000000004</v>
      </c>
    </row>
    <row r="1791" spans="1:6" x14ac:dyDescent="0.25">
      <c r="A1791">
        <v>1788</v>
      </c>
      <c r="B1791" s="18">
        <v>41652</v>
      </c>
      <c r="C1791" s="37">
        <v>2.71</v>
      </c>
      <c r="D1791" s="37">
        <v>2.9550000000000001</v>
      </c>
      <c r="E1791" s="37">
        <v>3.4649999999999999</v>
      </c>
      <c r="F1791" s="37">
        <v>4.2249999999999996</v>
      </c>
    </row>
    <row r="1792" spans="1:6" x14ac:dyDescent="0.25">
      <c r="A1792">
        <v>1789</v>
      </c>
      <c r="B1792" s="18">
        <v>41649</v>
      </c>
      <c r="C1792" s="37">
        <v>2.73</v>
      </c>
      <c r="D1792" s="37">
        <v>2.98</v>
      </c>
      <c r="E1792" s="37">
        <v>3.4950000000000001</v>
      </c>
      <c r="F1792" s="37">
        <v>4.2649999999999997</v>
      </c>
    </row>
    <row r="1793" spans="1:6" x14ac:dyDescent="0.25">
      <c r="A1793">
        <v>1790</v>
      </c>
      <c r="B1793" s="18">
        <v>41648</v>
      </c>
      <c r="C1793" s="37">
        <v>2.76</v>
      </c>
      <c r="D1793" s="37">
        <v>3.01</v>
      </c>
      <c r="E1793" s="37">
        <v>3.52</v>
      </c>
      <c r="F1793" s="37">
        <v>4.3150000000000004</v>
      </c>
    </row>
    <row r="1794" spans="1:6" x14ac:dyDescent="0.25">
      <c r="A1794">
        <v>1791</v>
      </c>
      <c r="B1794" s="18">
        <v>41647</v>
      </c>
      <c r="C1794" s="37">
        <v>2.71</v>
      </c>
      <c r="D1794" s="37">
        <v>2.9449999999999998</v>
      </c>
      <c r="E1794" s="37">
        <v>3.4649999999999999</v>
      </c>
      <c r="F1794" s="37">
        <v>4.3</v>
      </c>
    </row>
    <row r="1795" spans="1:6" x14ac:dyDescent="0.25">
      <c r="A1795">
        <v>1792</v>
      </c>
      <c r="B1795" s="18">
        <v>41646</v>
      </c>
      <c r="C1795" s="37">
        <v>2.7149999999999999</v>
      </c>
      <c r="D1795" s="37">
        <v>2.9550000000000001</v>
      </c>
      <c r="E1795" s="37">
        <v>3.4750000000000001</v>
      </c>
      <c r="F1795" s="37">
        <v>4.3150000000000004</v>
      </c>
    </row>
    <row r="1796" spans="1:6" x14ac:dyDescent="0.25">
      <c r="A1796">
        <v>1793</v>
      </c>
      <c r="B1796" s="18">
        <v>41645</v>
      </c>
      <c r="C1796" s="37">
        <v>2.7549999999999999</v>
      </c>
      <c r="D1796" s="37">
        <v>2.99</v>
      </c>
      <c r="E1796" s="37">
        <v>3.52</v>
      </c>
      <c r="F1796" s="37">
        <v>4.375</v>
      </c>
    </row>
    <row r="1797" spans="1:6" x14ac:dyDescent="0.25">
      <c r="A1797">
        <v>1794</v>
      </c>
      <c r="B1797" s="18">
        <v>41642</v>
      </c>
      <c r="C1797" s="37">
        <v>2.7349999999999999</v>
      </c>
      <c r="D1797" s="37">
        <v>2.9750000000000001</v>
      </c>
      <c r="E1797" s="37">
        <v>3.4950000000000001</v>
      </c>
      <c r="F1797" s="37">
        <v>4.34</v>
      </c>
    </row>
    <row r="1798" spans="1:6" x14ac:dyDescent="0.25">
      <c r="A1798">
        <v>1795</v>
      </c>
      <c r="B1798" s="18">
        <v>41641</v>
      </c>
      <c r="C1798" s="37">
        <v>2.7349999999999999</v>
      </c>
      <c r="D1798" s="37">
        <v>2.97</v>
      </c>
      <c r="E1798" s="37">
        <v>3.49</v>
      </c>
      <c r="F1798" s="37">
        <v>4.3250000000000002</v>
      </c>
    </row>
    <row r="1799" spans="1:6" x14ac:dyDescent="0.25">
      <c r="A1799">
        <v>1796</v>
      </c>
      <c r="B1799" s="18">
        <v>41639</v>
      </c>
      <c r="C1799" s="37">
        <v>2.6749999999999998</v>
      </c>
      <c r="D1799" s="37">
        <v>2.91</v>
      </c>
      <c r="E1799" s="37">
        <v>3.4249999999999998</v>
      </c>
      <c r="F1799" s="37">
        <v>4.2300000000000004</v>
      </c>
    </row>
    <row r="1800" spans="1:6" x14ac:dyDescent="0.25">
      <c r="A1800">
        <v>1797</v>
      </c>
      <c r="B1800" s="18">
        <v>41638</v>
      </c>
      <c r="C1800" s="37">
        <v>2.7</v>
      </c>
      <c r="D1800" s="37">
        <v>2.9449999999999998</v>
      </c>
      <c r="E1800" s="37">
        <v>3.4550000000000001</v>
      </c>
      <c r="F1800" s="37">
        <v>4.2649999999999997</v>
      </c>
    </row>
    <row r="1801" spans="1:6" x14ac:dyDescent="0.25">
      <c r="A1801">
        <v>1798</v>
      </c>
      <c r="B1801" s="18">
        <v>41635</v>
      </c>
      <c r="C1801" s="37">
        <v>2.7050000000000001</v>
      </c>
      <c r="D1801" s="37">
        <v>2.95</v>
      </c>
      <c r="E1801" s="37">
        <v>3.46</v>
      </c>
      <c r="F1801" s="37">
        <v>4.2699999999999996</v>
      </c>
    </row>
    <row r="1802" spans="1:6" x14ac:dyDescent="0.25">
      <c r="A1802">
        <v>1799</v>
      </c>
      <c r="B1802" s="18">
        <v>41632</v>
      </c>
      <c r="C1802" s="37">
        <v>2.66</v>
      </c>
      <c r="D1802" s="37">
        <v>2.9049999999999998</v>
      </c>
      <c r="E1802" s="37">
        <v>3.41</v>
      </c>
      <c r="F1802" s="37">
        <v>4.24</v>
      </c>
    </row>
    <row r="1803" spans="1:6" x14ac:dyDescent="0.25">
      <c r="A1803">
        <v>1800</v>
      </c>
      <c r="B1803" s="18">
        <v>41631</v>
      </c>
      <c r="C1803" s="37">
        <v>2.67</v>
      </c>
      <c r="D1803" s="37">
        <v>2.915</v>
      </c>
      <c r="E1803" s="37">
        <v>3.43</v>
      </c>
      <c r="F1803" s="37">
        <v>4.26</v>
      </c>
    </row>
    <row r="1804" spans="1:6" x14ac:dyDescent="0.25">
      <c r="A1804">
        <v>1801</v>
      </c>
      <c r="B1804" s="18">
        <v>41628</v>
      </c>
      <c r="C1804" s="37">
        <v>2.66</v>
      </c>
      <c r="D1804" s="37">
        <v>2.91</v>
      </c>
      <c r="E1804" s="37">
        <v>3.4249999999999998</v>
      </c>
      <c r="F1804" s="37">
        <v>4.2850000000000001</v>
      </c>
    </row>
    <row r="1805" spans="1:6" x14ac:dyDescent="0.25">
      <c r="A1805">
        <v>1802</v>
      </c>
      <c r="B1805" s="18">
        <v>41627</v>
      </c>
      <c r="C1805" s="37">
        <v>2.665</v>
      </c>
      <c r="D1805" s="37">
        <v>2.9</v>
      </c>
      <c r="E1805" s="37">
        <v>3.41</v>
      </c>
      <c r="F1805" s="37">
        <v>4.2649999999999997</v>
      </c>
    </row>
    <row r="1806" spans="1:6" x14ac:dyDescent="0.25">
      <c r="A1806">
        <v>1803</v>
      </c>
      <c r="B1806" s="18">
        <v>41626</v>
      </c>
      <c r="C1806" s="37">
        <v>2.63</v>
      </c>
      <c r="D1806" s="37">
        <v>2.85</v>
      </c>
      <c r="E1806" s="37">
        <v>3.3650000000000002</v>
      </c>
      <c r="F1806" s="37">
        <v>4.2300000000000004</v>
      </c>
    </row>
    <row r="1807" spans="1:6" x14ac:dyDescent="0.25">
      <c r="A1807">
        <v>1804</v>
      </c>
      <c r="B1807" s="18">
        <v>41625</v>
      </c>
      <c r="C1807" s="37">
        <v>2.64</v>
      </c>
      <c r="D1807" s="37">
        <v>2.8650000000000002</v>
      </c>
      <c r="E1807" s="37">
        <v>3.375</v>
      </c>
      <c r="F1807" s="37">
        <v>4.2249999999999996</v>
      </c>
    </row>
    <row r="1808" spans="1:6" x14ac:dyDescent="0.25">
      <c r="A1808">
        <v>1805</v>
      </c>
      <c r="B1808" s="18">
        <v>41624</v>
      </c>
      <c r="C1808" s="37">
        <v>2.63</v>
      </c>
      <c r="D1808" s="37">
        <v>2.8650000000000002</v>
      </c>
      <c r="E1808" s="37">
        <v>3.37</v>
      </c>
      <c r="F1808" s="37">
        <v>4.22</v>
      </c>
    </row>
    <row r="1809" spans="1:6" x14ac:dyDescent="0.25">
      <c r="A1809">
        <v>1806</v>
      </c>
      <c r="B1809" s="18">
        <v>41621</v>
      </c>
      <c r="C1809" s="37">
        <v>2.6749999999999998</v>
      </c>
      <c r="D1809" s="37">
        <v>2.93</v>
      </c>
      <c r="E1809" s="37">
        <v>3.43</v>
      </c>
      <c r="F1809" s="37">
        <v>4.21</v>
      </c>
    </row>
    <row r="1810" spans="1:6" x14ac:dyDescent="0.25">
      <c r="A1810">
        <v>1807</v>
      </c>
      <c r="B1810" s="18">
        <v>41620</v>
      </c>
      <c r="C1810" s="37">
        <v>2.6850000000000001</v>
      </c>
      <c r="D1810" s="37">
        <v>2.9449999999999998</v>
      </c>
      <c r="E1810" s="37">
        <v>3.4449999999999998</v>
      </c>
      <c r="F1810" s="37">
        <v>4.2149999999999999</v>
      </c>
    </row>
    <row r="1811" spans="1:6" x14ac:dyDescent="0.25">
      <c r="A1811">
        <v>1808</v>
      </c>
      <c r="B1811" s="18">
        <v>41619</v>
      </c>
      <c r="C1811" s="37">
        <v>2.72</v>
      </c>
      <c r="D1811" s="37">
        <v>2.98</v>
      </c>
      <c r="E1811" s="37">
        <v>3.47</v>
      </c>
      <c r="F1811" s="37">
        <v>4.24</v>
      </c>
    </row>
    <row r="1812" spans="1:6" x14ac:dyDescent="0.25">
      <c r="A1812">
        <v>1809</v>
      </c>
      <c r="B1812" s="18">
        <v>41618</v>
      </c>
      <c r="C1812" s="37">
        <v>2.77</v>
      </c>
      <c r="D1812" s="37">
        <v>3.04</v>
      </c>
      <c r="E1812" s="37">
        <v>3.53</v>
      </c>
      <c r="F1812" s="37">
        <v>4.28</v>
      </c>
    </row>
    <row r="1813" spans="1:6" x14ac:dyDescent="0.25">
      <c r="A1813">
        <v>1810</v>
      </c>
      <c r="B1813" s="18">
        <v>41617</v>
      </c>
      <c r="C1813" s="37">
        <v>2.76</v>
      </c>
      <c r="D1813" s="37">
        <v>3.03</v>
      </c>
      <c r="E1813" s="37">
        <v>3.5150000000000001</v>
      </c>
      <c r="F1813" s="37">
        <v>4.2699999999999996</v>
      </c>
    </row>
    <row r="1814" spans="1:6" x14ac:dyDescent="0.25">
      <c r="A1814">
        <v>1811</v>
      </c>
      <c r="B1814" s="18">
        <v>41614</v>
      </c>
      <c r="C1814" s="37">
        <v>2.8</v>
      </c>
      <c r="D1814" s="37">
        <v>3.0750000000000002</v>
      </c>
      <c r="E1814" s="37">
        <v>3.57</v>
      </c>
      <c r="F1814" s="37">
        <v>4.33</v>
      </c>
    </row>
    <row r="1815" spans="1:6" x14ac:dyDescent="0.25">
      <c r="A1815">
        <v>1812</v>
      </c>
      <c r="B1815" s="18">
        <v>41613</v>
      </c>
      <c r="C1815" s="37">
        <v>2.7850000000000001</v>
      </c>
      <c r="D1815" s="37">
        <v>3.0550000000000002</v>
      </c>
      <c r="E1815" s="37">
        <v>3.54</v>
      </c>
      <c r="F1815" s="37">
        <v>4.2949999999999999</v>
      </c>
    </row>
    <row r="1816" spans="1:6" x14ac:dyDescent="0.25">
      <c r="A1816">
        <v>1813</v>
      </c>
      <c r="B1816" s="18">
        <v>41612</v>
      </c>
      <c r="C1816" s="37">
        <v>2.7650000000000001</v>
      </c>
      <c r="D1816" s="37">
        <v>3.03</v>
      </c>
      <c r="E1816" s="37">
        <v>3.4950000000000001</v>
      </c>
      <c r="F1816" s="37">
        <v>4.21</v>
      </c>
    </row>
    <row r="1817" spans="1:6" x14ac:dyDescent="0.25">
      <c r="A1817">
        <v>1814</v>
      </c>
      <c r="B1817" s="18">
        <v>41611</v>
      </c>
      <c r="C1817" s="37">
        <v>2.81</v>
      </c>
      <c r="D1817" s="37">
        <v>3.08</v>
      </c>
      <c r="E1817" s="37">
        <v>3.5350000000000001</v>
      </c>
      <c r="F1817" s="37">
        <v>4.2249999999999996</v>
      </c>
    </row>
    <row r="1818" spans="1:6" x14ac:dyDescent="0.25">
      <c r="A1818">
        <v>1815</v>
      </c>
      <c r="B1818" s="18">
        <v>41610</v>
      </c>
      <c r="C1818" s="37">
        <v>2.79</v>
      </c>
      <c r="D1818" s="37">
        <v>3.06</v>
      </c>
      <c r="E1818" s="37">
        <v>3.51</v>
      </c>
      <c r="F1818" s="37">
        <v>4.1900000000000004</v>
      </c>
    </row>
    <row r="1819" spans="1:6" x14ac:dyDescent="0.25">
      <c r="A1819">
        <v>1816</v>
      </c>
      <c r="B1819" s="18">
        <v>41607</v>
      </c>
      <c r="C1819" s="37">
        <v>2.7349999999999999</v>
      </c>
      <c r="D1819" s="37">
        <v>2.9950000000000001</v>
      </c>
      <c r="E1819" s="37">
        <v>3.44</v>
      </c>
      <c r="F1819" s="37">
        <v>4.125</v>
      </c>
    </row>
    <row r="1820" spans="1:6" x14ac:dyDescent="0.25">
      <c r="A1820">
        <v>1817</v>
      </c>
      <c r="B1820" s="18">
        <v>41606</v>
      </c>
      <c r="C1820" s="37">
        <v>2.76</v>
      </c>
      <c r="D1820" s="37">
        <v>3.03</v>
      </c>
      <c r="E1820" s="37">
        <v>3.47</v>
      </c>
      <c r="F1820" s="37">
        <v>4.1550000000000002</v>
      </c>
    </row>
    <row r="1821" spans="1:6" x14ac:dyDescent="0.25">
      <c r="A1821">
        <v>1818</v>
      </c>
      <c r="B1821" s="18">
        <v>41605</v>
      </c>
      <c r="C1821" s="37">
        <v>2.7149999999999999</v>
      </c>
      <c r="D1821" s="37">
        <v>2.9750000000000001</v>
      </c>
      <c r="E1821" s="37">
        <v>3.415</v>
      </c>
      <c r="F1821" s="37">
        <v>4.1050000000000004</v>
      </c>
    </row>
    <row r="1822" spans="1:6" x14ac:dyDescent="0.25">
      <c r="A1822">
        <v>1819</v>
      </c>
      <c r="B1822" s="18">
        <v>41604</v>
      </c>
      <c r="C1822" s="37">
        <v>2.7349999999999999</v>
      </c>
      <c r="D1822" s="37">
        <v>3.0049999999999999</v>
      </c>
      <c r="E1822" s="37">
        <v>3.4449999999999998</v>
      </c>
      <c r="F1822" s="37">
        <v>4.1399999999999997</v>
      </c>
    </row>
    <row r="1823" spans="1:6" x14ac:dyDescent="0.25">
      <c r="A1823">
        <v>1820</v>
      </c>
      <c r="B1823" s="18">
        <v>41603</v>
      </c>
      <c r="C1823" s="37">
        <v>2.77</v>
      </c>
      <c r="D1823" s="37">
        <v>3.04</v>
      </c>
      <c r="E1823" s="37">
        <v>3.4849999999999999</v>
      </c>
      <c r="F1823" s="37">
        <v>4.1849999999999996</v>
      </c>
    </row>
    <row r="1824" spans="1:6" x14ac:dyDescent="0.25">
      <c r="A1824">
        <v>1821</v>
      </c>
      <c r="B1824" s="18">
        <v>41600</v>
      </c>
      <c r="C1824" s="37">
        <v>2.78</v>
      </c>
      <c r="D1824" s="37">
        <v>3.06</v>
      </c>
      <c r="E1824" s="37">
        <v>3.51</v>
      </c>
      <c r="F1824" s="37">
        <v>4.2249999999999996</v>
      </c>
    </row>
    <row r="1825" spans="1:6" x14ac:dyDescent="0.25">
      <c r="A1825">
        <v>1822</v>
      </c>
      <c r="B1825" s="18">
        <v>41599</v>
      </c>
      <c r="C1825" s="37">
        <v>2.8050000000000002</v>
      </c>
      <c r="D1825" s="37">
        <v>3.08</v>
      </c>
      <c r="E1825" s="37">
        <v>3.53</v>
      </c>
      <c r="F1825" s="37">
        <v>4.24</v>
      </c>
    </row>
    <row r="1826" spans="1:6" x14ac:dyDescent="0.25">
      <c r="A1826">
        <v>1823</v>
      </c>
      <c r="B1826" s="18">
        <v>41598</v>
      </c>
      <c r="C1826" s="37">
        <v>2.7850000000000001</v>
      </c>
      <c r="D1826" s="37">
        <v>3.0550000000000002</v>
      </c>
      <c r="E1826" s="37">
        <v>3.48</v>
      </c>
      <c r="F1826" s="37">
        <v>4.1749999999999998</v>
      </c>
    </row>
    <row r="1827" spans="1:6" x14ac:dyDescent="0.25">
      <c r="A1827">
        <v>1824</v>
      </c>
      <c r="B1827" s="18">
        <v>41597</v>
      </c>
      <c r="C1827" s="37">
        <v>2.7650000000000001</v>
      </c>
      <c r="D1827" s="37">
        <v>3.02</v>
      </c>
      <c r="E1827" s="37">
        <v>3.45</v>
      </c>
      <c r="F1827" s="37">
        <v>4.125</v>
      </c>
    </row>
    <row r="1828" spans="1:6" x14ac:dyDescent="0.25">
      <c r="A1828">
        <v>1825</v>
      </c>
      <c r="B1828" s="18">
        <v>41596</v>
      </c>
      <c r="C1828" s="37">
        <v>2.7450000000000001</v>
      </c>
      <c r="D1828" s="37">
        <v>3</v>
      </c>
      <c r="E1828" s="37">
        <v>3.43</v>
      </c>
      <c r="F1828" s="37">
        <v>4.1150000000000002</v>
      </c>
    </row>
    <row r="1829" spans="1:6" x14ac:dyDescent="0.25">
      <c r="A1829">
        <v>1826</v>
      </c>
      <c r="B1829" s="18">
        <v>41593</v>
      </c>
      <c r="C1829" s="37">
        <v>2.75</v>
      </c>
      <c r="D1829" s="37">
        <v>3</v>
      </c>
      <c r="E1829" s="37">
        <v>3.43</v>
      </c>
      <c r="F1829" s="37">
        <v>4.1100000000000003</v>
      </c>
    </row>
    <row r="1830" spans="1:6" x14ac:dyDescent="0.25">
      <c r="A1830">
        <v>1827</v>
      </c>
      <c r="B1830" s="18">
        <v>41592</v>
      </c>
      <c r="C1830" s="37">
        <v>2.76</v>
      </c>
      <c r="D1830" s="37">
        <v>3.02</v>
      </c>
      <c r="E1830" s="37">
        <v>3.44</v>
      </c>
      <c r="F1830" s="37">
        <v>4.1100000000000003</v>
      </c>
    </row>
    <row r="1831" spans="1:6" x14ac:dyDescent="0.25">
      <c r="A1831">
        <v>1828</v>
      </c>
      <c r="B1831" s="18">
        <v>41591</v>
      </c>
      <c r="C1831" s="37">
        <v>2.8</v>
      </c>
      <c r="D1831" s="37">
        <v>3.0649999999999999</v>
      </c>
      <c r="E1831" s="37">
        <v>3.4950000000000001</v>
      </c>
      <c r="F1831" s="37">
        <v>4.17</v>
      </c>
    </row>
    <row r="1832" spans="1:6" x14ac:dyDescent="0.25">
      <c r="A1832">
        <v>1829</v>
      </c>
      <c r="B1832" s="18">
        <v>41590</v>
      </c>
      <c r="C1832" s="37">
        <v>2.83</v>
      </c>
      <c r="D1832" s="37">
        <v>3.1</v>
      </c>
      <c r="E1832" s="37">
        <v>3.53</v>
      </c>
      <c r="F1832" s="37">
        <v>4.2</v>
      </c>
    </row>
    <row r="1833" spans="1:6" x14ac:dyDescent="0.25">
      <c r="A1833">
        <v>1830</v>
      </c>
      <c r="B1833" s="18">
        <v>41589</v>
      </c>
      <c r="C1833" s="37">
        <v>2.8</v>
      </c>
      <c r="D1833" s="37">
        <v>3.06</v>
      </c>
      <c r="E1833" s="37">
        <v>3.48</v>
      </c>
      <c r="F1833" s="37">
        <v>4.13</v>
      </c>
    </row>
    <row r="1834" spans="1:6" x14ac:dyDescent="0.25">
      <c r="A1834">
        <v>1831</v>
      </c>
      <c r="B1834" s="18">
        <v>41586</v>
      </c>
      <c r="C1834" s="37">
        <v>2.75</v>
      </c>
      <c r="D1834" s="37">
        <v>3</v>
      </c>
      <c r="E1834" s="37">
        <v>3.41</v>
      </c>
      <c r="F1834" s="37">
        <v>4.04</v>
      </c>
    </row>
    <row r="1835" spans="1:6" x14ac:dyDescent="0.25">
      <c r="A1835">
        <v>1832</v>
      </c>
      <c r="B1835" s="18">
        <v>41585</v>
      </c>
      <c r="C1835" s="37">
        <v>2.7749999999999999</v>
      </c>
      <c r="D1835" s="37">
        <v>3.03</v>
      </c>
      <c r="E1835" s="37">
        <v>3.4449999999999998</v>
      </c>
      <c r="F1835" s="37">
        <v>4.0650000000000004</v>
      </c>
    </row>
    <row r="1836" spans="1:6" x14ac:dyDescent="0.25">
      <c r="A1836">
        <v>1833</v>
      </c>
      <c r="B1836" s="18">
        <v>41584</v>
      </c>
      <c r="C1836" s="37">
        <v>2.82</v>
      </c>
      <c r="D1836" s="37">
        <v>3.08</v>
      </c>
      <c r="E1836" s="37">
        <v>3.49</v>
      </c>
      <c r="F1836" s="37">
        <v>4.1150000000000002</v>
      </c>
    </row>
    <row r="1837" spans="1:6" x14ac:dyDescent="0.25">
      <c r="A1837">
        <v>1834</v>
      </c>
      <c r="B1837" s="18">
        <v>41583</v>
      </c>
      <c r="C1837" s="37">
        <v>2.7949999999999999</v>
      </c>
      <c r="D1837" s="37">
        <v>3.0449999999999999</v>
      </c>
      <c r="E1837" s="37">
        <v>3.4449999999999998</v>
      </c>
      <c r="F1837" s="37">
        <v>4.05</v>
      </c>
    </row>
    <row r="1838" spans="1:6" x14ac:dyDescent="0.25">
      <c r="A1838">
        <v>1835</v>
      </c>
      <c r="B1838" s="18">
        <v>41582</v>
      </c>
      <c r="C1838" s="37">
        <v>2.8</v>
      </c>
      <c r="D1838" s="37">
        <v>3.0550000000000002</v>
      </c>
      <c r="E1838" s="37">
        <v>3.4550000000000001</v>
      </c>
      <c r="F1838" s="37">
        <v>4.0449999999999999</v>
      </c>
    </row>
    <row r="1839" spans="1:6" x14ac:dyDescent="0.25">
      <c r="A1839">
        <v>1836</v>
      </c>
      <c r="B1839" s="18">
        <v>41579</v>
      </c>
      <c r="C1839" s="37">
        <v>2.72</v>
      </c>
      <c r="D1839" s="37">
        <v>2.97</v>
      </c>
      <c r="E1839" s="37">
        <v>3.3650000000000002</v>
      </c>
      <c r="F1839" s="37">
        <v>3.98</v>
      </c>
    </row>
    <row r="1840" spans="1:6" x14ac:dyDescent="0.25">
      <c r="A1840">
        <v>1837</v>
      </c>
      <c r="B1840" s="18">
        <v>41578</v>
      </c>
      <c r="C1840" s="37">
        <v>2.6749999999999998</v>
      </c>
      <c r="D1840" s="37">
        <v>2.93</v>
      </c>
      <c r="E1840" s="37">
        <v>3.3250000000000002</v>
      </c>
      <c r="F1840" s="37">
        <v>3.9350000000000001</v>
      </c>
    </row>
    <row r="1841" spans="1:6" x14ac:dyDescent="0.25">
      <c r="A1841">
        <v>1838</v>
      </c>
      <c r="B1841" s="18">
        <v>41577</v>
      </c>
      <c r="C1841" s="37">
        <v>2.6150000000000002</v>
      </c>
      <c r="D1841" s="37">
        <v>2.8650000000000002</v>
      </c>
      <c r="E1841" s="37">
        <v>3.26</v>
      </c>
      <c r="F1841" s="37">
        <v>3.89</v>
      </c>
    </row>
    <row r="1842" spans="1:6" x14ac:dyDescent="0.25">
      <c r="A1842">
        <v>1839</v>
      </c>
      <c r="B1842" s="18">
        <v>41576</v>
      </c>
      <c r="C1842" s="37">
        <v>2.65</v>
      </c>
      <c r="D1842" s="37">
        <v>2.9</v>
      </c>
      <c r="E1842" s="37">
        <v>3.29</v>
      </c>
      <c r="F1842" s="37">
        <v>3.9</v>
      </c>
    </row>
    <row r="1843" spans="1:6" x14ac:dyDescent="0.25">
      <c r="A1843">
        <v>1840</v>
      </c>
      <c r="B1843" s="18">
        <v>41575</v>
      </c>
      <c r="C1843" s="37">
        <v>2.6850000000000001</v>
      </c>
      <c r="D1843" s="37">
        <v>2.94</v>
      </c>
      <c r="E1843" s="37">
        <v>3.3250000000000002</v>
      </c>
      <c r="F1843" s="37">
        <v>3.9249999999999998</v>
      </c>
    </row>
    <row r="1844" spans="1:6" x14ac:dyDescent="0.25">
      <c r="A1844">
        <v>1841</v>
      </c>
      <c r="B1844" s="18">
        <v>41572</v>
      </c>
      <c r="C1844" s="37">
        <v>2.6749999999999998</v>
      </c>
      <c r="D1844" s="37">
        <v>2.93</v>
      </c>
      <c r="E1844" s="37">
        <v>3.31</v>
      </c>
      <c r="F1844" s="37">
        <v>3.8849999999999998</v>
      </c>
    </row>
    <row r="1845" spans="1:6" x14ac:dyDescent="0.25">
      <c r="A1845">
        <v>1842</v>
      </c>
      <c r="B1845" s="18">
        <v>41571</v>
      </c>
      <c r="C1845" s="37">
        <v>2.6749999999999998</v>
      </c>
      <c r="D1845" s="37">
        <v>2.9350000000000001</v>
      </c>
      <c r="E1845" s="37">
        <v>3.32</v>
      </c>
      <c r="F1845" s="37">
        <v>3.9</v>
      </c>
    </row>
    <row r="1846" spans="1:6" x14ac:dyDescent="0.25">
      <c r="A1846">
        <v>1843</v>
      </c>
      <c r="B1846" s="18">
        <v>41570</v>
      </c>
      <c r="C1846" s="37">
        <v>2.6749999999999998</v>
      </c>
      <c r="D1846" s="37">
        <v>2.9350000000000001</v>
      </c>
      <c r="E1846" s="37">
        <v>3.32</v>
      </c>
      <c r="F1846" s="37">
        <v>3.9049999999999998</v>
      </c>
    </row>
    <row r="1847" spans="1:6" x14ac:dyDescent="0.25">
      <c r="A1847">
        <v>1844</v>
      </c>
      <c r="B1847" s="18">
        <v>41569</v>
      </c>
      <c r="C1847" s="37">
        <v>2.7349999999999999</v>
      </c>
      <c r="D1847" s="37">
        <v>2.9950000000000001</v>
      </c>
      <c r="E1847" s="37">
        <v>3.4</v>
      </c>
      <c r="F1847" s="37">
        <v>4.0149999999999997</v>
      </c>
    </row>
    <row r="1848" spans="1:6" x14ac:dyDescent="0.25">
      <c r="A1848">
        <v>1845</v>
      </c>
      <c r="B1848" s="18">
        <v>41568</v>
      </c>
      <c r="C1848" s="37">
        <v>2.71</v>
      </c>
      <c r="D1848" s="37">
        <v>2.97</v>
      </c>
      <c r="E1848" s="37">
        <v>3.37</v>
      </c>
      <c r="F1848" s="37">
        <v>3.99</v>
      </c>
    </row>
    <row r="1849" spans="1:6" x14ac:dyDescent="0.25">
      <c r="A1849">
        <v>1846</v>
      </c>
      <c r="B1849" s="18">
        <v>41565</v>
      </c>
      <c r="C1849" s="37">
        <v>2.7149999999999999</v>
      </c>
      <c r="D1849" s="37">
        <v>2.9750000000000001</v>
      </c>
      <c r="E1849" s="37">
        <v>3.39</v>
      </c>
      <c r="F1849" s="37">
        <v>4.0250000000000004</v>
      </c>
    </row>
    <row r="1850" spans="1:6" x14ac:dyDescent="0.25">
      <c r="A1850">
        <v>1847</v>
      </c>
      <c r="B1850" s="18">
        <v>41564</v>
      </c>
      <c r="C1850" s="37">
        <v>2.73</v>
      </c>
      <c r="D1850" s="37">
        <v>2.9849999999999999</v>
      </c>
      <c r="E1850" s="37">
        <v>3.4</v>
      </c>
      <c r="F1850" s="37">
        <v>4.0449999999999999</v>
      </c>
    </row>
    <row r="1851" spans="1:6" x14ac:dyDescent="0.25">
      <c r="A1851">
        <v>1848</v>
      </c>
      <c r="B1851" s="18">
        <v>41563</v>
      </c>
      <c r="C1851" s="37">
        <v>2.82</v>
      </c>
      <c r="D1851" s="37">
        <v>3.085</v>
      </c>
      <c r="E1851" s="37">
        <v>3.5</v>
      </c>
      <c r="F1851" s="37">
        <v>4.1500000000000004</v>
      </c>
    </row>
    <row r="1852" spans="1:6" x14ac:dyDescent="0.25">
      <c r="A1852">
        <v>1849</v>
      </c>
      <c r="B1852" s="18">
        <v>41562</v>
      </c>
      <c r="C1852" s="37">
        <v>2.8149999999999999</v>
      </c>
      <c r="D1852" s="37">
        <v>3.08</v>
      </c>
      <c r="E1852" s="37">
        <v>3.4849999999999999</v>
      </c>
      <c r="F1852" s="37">
        <v>4.1150000000000002</v>
      </c>
    </row>
    <row r="1853" spans="1:6" x14ac:dyDescent="0.25">
      <c r="A1853">
        <v>1850</v>
      </c>
      <c r="B1853" s="18">
        <v>41561</v>
      </c>
      <c r="C1853" s="37">
        <v>2.7549999999999999</v>
      </c>
      <c r="D1853" s="37">
        <v>2.9950000000000001</v>
      </c>
      <c r="E1853" s="37">
        <v>3.395</v>
      </c>
      <c r="F1853" s="37">
        <v>4.03</v>
      </c>
    </row>
    <row r="1854" spans="1:6" x14ac:dyDescent="0.25">
      <c r="A1854">
        <v>1851</v>
      </c>
      <c r="B1854" s="18">
        <v>41558</v>
      </c>
      <c r="C1854" s="37">
        <v>2.7850000000000001</v>
      </c>
      <c r="D1854" s="37">
        <v>3.0249999999999999</v>
      </c>
      <c r="E1854" s="37">
        <v>3.42</v>
      </c>
      <c r="F1854" s="37">
        <v>4.0350000000000001</v>
      </c>
    </row>
    <row r="1855" spans="1:6" x14ac:dyDescent="0.25">
      <c r="A1855">
        <v>1852</v>
      </c>
      <c r="B1855" s="18">
        <v>41557</v>
      </c>
      <c r="C1855" s="37">
        <v>2.7949999999999999</v>
      </c>
      <c r="D1855" s="37">
        <v>3.0449999999999999</v>
      </c>
      <c r="E1855" s="37">
        <v>3.4449999999999998</v>
      </c>
      <c r="F1855" s="37">
        <v>4.07</v>
      </c>
    </row>
    <row r="1856" spans="1:6" x14ac:dyDescent="0.25">
      <c r="A1856">
        <v>1853</v>
      </c>
      <c r="B1856" s="18">
        <v>41556</v>
      </c>
      <c r="C1856" s="37">
        <v>2.7349999999999999</v>
      </c>
      <c r="D1856" s="37">
        <v>2.97</v>
      </c>
      <c r="E1856" s="37">
        <v>3.3650000000000002</v>
      </c>
      <c r="F1856" s="37">
        <v>3.9950000000000001</v>
      </c>
    </row>
    <row r="1857" spans="1:6" x14ac:dyDescent="0.25">
      <c r="A1857">
        <v>1854</v>
      </c>
      <c r="B1857" s="18">
        <v>41555</v>
      </c>
      <c r="C1857" s="37">
        <v>2.71</v>
      </c>
      <c r="D1857" s="37">
        <v>2.95</v>
      </c>
      <c r="E1857" s="37">
        <v>3.3450000000000002</v>
      </c>
      <c r="F1857" s="37">
        <v>3.9849999999999999</v>
      </c>
    </row>
    <row r="1858" spans="1:6" x14ac:dyDescent="0.25">
      <c r="A1858">
        <v>1855</v>
      </c>
      <c r="B1858" s="18">
        <v>41554</v>
      </c>
      <c r="C1858" s="37">
        <v>2.73</v>
      </c>
      <c r="D1858" s="37">
        <v>2.95</v>
      </c>
      <c r="E1858" s="37">
        <v>3.355</v>
      </c>
      <c r="F1858" s="37">
        <v>4</v>
      </c>
    </row>
    <row r="1859" spans="1:6" x14ac:dyDescent="0.25">
      <c r="A1859">
        <v>1856</v>
      </c>
      <c r="B1859" s="18">
        <v>41551</v>
      </c>
      <c r="C1859" s="37">
        <v>2.6749999999999998</v>
      </c>
      <c r="D1859" s="37">
        <v>2.9049999999999998</v>
      </c>
      <c r="E1859" s="37">
        <v>3.31</v>
      </c>
      <c r="F1859" s="37">
        <v>3.94</v>
      </c>
    </row>
    <row r="1860" spans="1:6" x14ac:dyDescent="0.25">
      <c r="A1860">
        <v>1857</v>
      </c>
      <c r="B1860" s="18">
        <v>41550</v>
      </c>
      <c r="C1860" s="37">
        <v>2.63</v>
      </c>
      <c r="D1860" s="37">
        <v>2.84</v>
      </c>
      <c r="E1860" s="37">
        <v>3.23</v>
      </c>
      <c r="F1860" s="37">
        <v>3.855</v>
      </c>
    </row>
    <row r="1861" spans="1:6" x14ac:dyDescent="0.25">
      <c r="A1861">
        <v>1858</v>
      </c>
      <c r="B1861" s="18">
        <v>41549</v>
      </c>
      <c r="C1861" s="37">
        <v>2.63</v>
      </c>
      <c r="D1861" s="37">
        <v>2.835</v>
      </c>
      <c r="E1861" s="37">
        <v>3.2349999999999999</v>
      </c>
      <c r="F1861" s="37">
        <v>3.85</v>
      </c>
    </row>
    <row r="1862" spans="1:6" x14ac:dyDescent="0.25">
      <c r="A1862">
        <v>1859</v>
      </c>
      <c r="B1862" s="18">
        <v>41548</v>
      </c>
      <c r="C1862" s="37">
        <v>2.6349999999999998</v>
      </c>
      <c r="D1862" s="37">
        <v>2.83</v>
      </c>
      <c r="E1862" s="37">
        <v>3.2250000000000001</v>
      </c>
      <c r="F1862" s="37">
        <v>3.85</v>
      </c>
    </row>
    <row r="1863" spans="1:6" x14ac:dyDescent="0.25">
      <c r="A1863">
        <v>1860</v>
      </c>
      <c r="B1863" s="18">
        <v>41547</v>
      </c>
      <c r="C1863" s="37">
        <v>2.57</v>
      </c>
      <c r="D1863" s="37">
        <v>2.7650000000000001</v>
      </c>
      <c r="E1863" s="37">
        <v>3.165</v>
      </c>
      <c r="F1863" s="37">
        <v>3.81</v>
      </c>
    </row>
    <row r="1864" spans="1:6" x14ac:dyDescent="0.25">
      <c r="A1864">
        <v>1861</v>
      </c>
      <c r="B1864" s="18">
        <v>41544</v>
      </c>
      <c r="C1864" s="37">
        <v>2.605</v>
      </c>
      <c r="D1864" s="37">
        <v>2.8050000000000002</v>
      </c>
      <c r="E1864" s="37">
        <v>3.21</v>
      </c>
      <c r="F1864" s="37">
        <v>3.86</v>
      </c>
    </row>
    <row r="1865" spans="1:6" x14ac:dyDescent="0.25">
      <c r="A1865">
        <v>1862</v>
      </c>
      <c r="B1865" s="18">
        <v>41543</v>
      </c>
      <c r="C1865" s="37">
        <v>2.61</v>
      </c>
      <c r="D1865" s="37">
        <v>2.8149999999999999</v>
      </c>
      <c r="E1865" s="37">
        <v>3.2250000000000001</v>
      </c>
      <c r="F1865" s="37">
        <v>3.88</v>
      </c>
    </row>
    <row r="1866" spans="1:6" x14ac:dyDescent="0.25">
      <c r="A1866">
        <v>1863</v>
      </c>
      <c r="B1866" s="18">
        <v>41542</v>
      </c>
      <c r="C1866" s="37">
        <v>2.605</v>
      </c>
      <c r="D1866" s="37">
        <v>2.8050000000000002</v>
      </c>
      <c r="E1866" s="37">
        <v>3.21</v>
      </c>
      <c r="F1866" s="37">
        <v>3.88</v>
      </c>
    </row>
    <row r="1867" spans="1:6" x14ac:dyDescent="0.25">
      <c r="A1867">
        <v>1864</v>
      </c>
      <c r="B1867" s="18">
        <v>41541</v>
      </c>
      <c r="C1867" s="37">
        <v>2.6349999999999998</v>
      </c>
      <c r="D1867" s="37">
        <v>2.835</v>
      </c>
      <c r="E1867" s="37">
        <v>3.25</v>
      </c>
      <c r="F1867" s="37">
        <v>3.9</v>
      </c>
    </row>
    <row r="1868" spans="1:6" x14ac:dyDescent="0.25">
      <c r="A1868">
        <v>1865</v>
      </c>
      <c r="B1868" s="18">
        <v>41540</v>
      </c>
      <c r="C1868" s="37">
        <v>2.68</v>
      </c>
      <c r="D1868" s="37">
        <v>2.89</v>
      </c>
      <c r="E1868" s="37">
        <v>3.3050000000000002</v>
      </c>
      <c r="F1868" s="37">
        <v>3.97</v>
      </c>
    </row>
    <row r="1869" spans="1:6" x14ac:dyDescent="0.25">
      <c r="A1869">
        <v>1866</v>
      </c>
      <c r="B1869" s="18">
        <v>41537</v>
      </c>
      <c r="C1869" s="37">
        <v>2.66</v>
      </c>
      <c r="D1869" s="37">
        <v>2.86</v>
      </c>
      <c r="E1869" s="37">
        <v>3.28</v>
      </c>
      <c r="F1869" s="37">
        <v>3.94</v>
      </c>
    </row>
    <row r="1870" spans="1:6" x14ac:dyDescent="0.25">
      <c r="A1870">
        <v>1867</v>
      </c>
      <c r="B1870" s="18">
        <v>41536</v>
      </c>
      <c r="C1870" s="37">
        <v>2.62</v>
      </c>
      <c r="D1870" s="37">
        <v>2.82</v>
      </c>
      <c r="E1870" s="37">
        <v>3.2349999999999999</v>
      </c>
      <c r="F1870" s="37">
        <v>3.8849999999999998</v>
      </c>
    </row>
    <row r="1871" spans="1:6" x14ac:dyDescent="0.25">
      <c r="A1871">
        <v>1868</v>
      </c>
      <c r="B1871" s="18">
        <v>41535</v>
      </c>
      <c r="C1871" s="37">
        <v>2.7450000000000001</v>
      </c>
      <c r="D1871" s="37">
        <v>2.97</v>
      </c>
      <c r="E1871" s="37">
        <v>3.4</v>
      </c>
      <c r="F1871" s="37">
        <v>4.0599999999999996</v>
      </c>
    </row>
    <row r="1872" spans="1:6" x14ac:dyDescent="0.25">
      <c r="A1872">
        <v>1869</v>
      </c>
      <c r="B1872" s="18">
        <v>41534</v>
      </c>
      <c r="C1872" s="37">
        <v>2.7349999999999999</v>
      </c>
      <c r="D1872" s="37">
        <v>2.9550000000000001</v>
      </c>
      <c r="E1872" s="37">
        <v>3.3849999999999998</v>
      </c>
      <c r="F1872" s="37">
        <v>4.0449999999999999</v>
      </c>
    </row>
    <row r="1873" spans="1:6" x14ac:dyDescent="0.25">
      <c r="A1873">
        <v>1870</v>
      </c>
      <c r="B1873" s="18">
        <v>41533</v>
      </c>
      <c r="C1873" s="37">
        <v>2.6850000000000001</v>
      </c>
      <c r="D1873" s="37">
        <v>2.9049999999999998</v>
      </c>
      <c r="E1873" s="37">
        <v>3.335</v>
      </c>
      <c r="F1873" s="37">
        <v>4</v>
      </c>
    </row>
    <row r="1874" spans="1:6" x14ac:dyDescent="0.25">
      <c r="A1874">
        <v>1871</v>
      </c>
      <c r="B1874" s="18">
        <v>41530</v>
      </c>
      <c r="C1874" s="37">
        <v>2.74</v>
      </c>
      <c r="D1874" s="37">
        <v>2.97</v>
      </c>
      <c r="E1874" s="37">
        <v>3.41</v>
      </c>
      <c r="F1874" s="37">
        <v>4.085</v>
      </c>
    </row>
    <row r="1875" spans="1:6" x14ac:dyDescent="0.25">
      <c r="A1875">
        <v>1872</v>
      </c>
      <c r="B1875" s="18">
        <v>41529</v>
      </c>
      <c r="C1875" s="37">
        <v>2.6949999999999998</v>
      </c>
      <c r="D1875" s="37">
        <v>2.92</v>
      </c>
      <c r="E1875" s="37">
        <v>3.36</v>
      </c>
      <c r="F1875" s="37">
        <v>4.04</v>
      </c>
    </row>
    <row r="1876" spans="1:6" x14ac:dyDescent="0.25">
      <c r="A1876">
        <v>1873</v>
      </c>
      <c r="B1876" s="18">
        <v>41528</v>
      </c>
      <c r="C1876" s="37">
        <v>2.8050000000000002</v>
      </c>
      <c r="D1876" s="37">
        <v>3.0350000000000001</v>
      </c>
      <c r="E1876" s="37">
        <v>3.4750000000000001</v>
      </c>
      <c r="F1876" s="37">
        <v>4.17</v>
      </c>
    </row>
    <row r="1877" spans="1:6" x14ac:dyDescent="0.25">
      <c r="A1877">
        <v>1874</v>
      </c>
      <c r="B1877" s="18">
        <v>41527</v>
      </c>
      <c r="C1877" s="37">
        <v>2.81</v>
      </c>
      <c r="D1877" s="37">
        <v>3.03</v>
      </c>
      <c r="E1877" s="37">
        <v>3.4649999999999999</v>
      </c>
      <c r="F1877" s="37">
        <v>4.125</v>
      </c>
    </row>
    <row r="1878" spans="1:6" x14ac:dyDescent="0.25">
      <c r="A1878">
        <v>1875</v>
      </c>
      <c r="B1878" s="18">
        <v>41526</v>
      </c>
      <c r="C1878" s="37">
        <v>2.7349999999999999</v>
      </c>
      <c r="D1878" s="37">
        <v>2.95</v>
      </c>
      <c r="E1878" s="37">
        <v>3.4</v>
      </c>
      <c r="F1878" s="37">
        <v>4.07</v>
      </c>
    </row>
    <row r="1879" spans="1:6" x14ac:dyDescent="0.25">
      <c r="A1879">
        <v>1876</v>
      </c>
      <c r="B1879" s="18">
        <v>41523</v>
      </c>
      <c r="C1879" s="37">
        <v>2.7850000000000001</v>
      </c>
      <c r="D1879" s="37">
        <v>3.0049999999999999</v>
      </c>
      <c r="E1879" s="37">
        <v>3.4550000000000001</v>
      </c>
      <c r="F1879" s="37">
        <v>4.1399999999999997</v>
      </c>
    </row>
    <row r="1880" spans="1:6" x14ac:dyDescent="0.25">
      <c r="A1880">
        <v>1877</v>
      </c>
      <c r="B1880" s="18">
        <v>41522</v>
      </c>
      <c r="C1880" s="37">
        <v>2.75</v>
      </c>
      <c r="D1880" s="37">
        <v>2.9649999999999999</v>
      </c>
      <c r="E1880" s="37">
        <v>3.41</v>
      </c>
      <c r="F1880" s="37">
        <v>4.07</v>
      </c>
    </row>
    <row r="1881" spans="1:6" x14ac:dyDescent="0.25">
      <c r="A1881">
        <v>1878</v>
      </c>
      <c r="B1881" s="18">
        <v>41521</v>
      </c>
      <c r="C1881" s="37">
        <v>2.71</v>
      </c>
      <c r="D1881" s="37">
        <v>2.92</v>
      </c>
      <c r="E1881" s="37">
        <v>3.37</v>
      </c>
      <c r="F1881" s="37">
        <v>4.0199999999999996</v>
      </c>
    </row>
    <row r="1882" spans="1:6" x14ac:dyDescent="0.25">
      <c r="A1882">
        <v>1879</v>
      </c>
      <c r="B1882" s="18">
        <v>41520</v>
      </c>
      <c r="C1882" s="37">
        <v>2.645</v>
      </c>
      <c r="D1882" s="37">
        <v>2.85</v>
      </c>
      <c r="E1882" s="37">
        <v>3.31</v>
      </c>
      <c r="F1882" s="37">
        <v>3.9950000000000001</v>
      </c>
    </row>
    <row r="1883" spans="1:6" x14ac:dyDescent="0.25">
      <c r="A1883">
        <v>1880</v>
      </c>
      <c r="B1883" s="18">
        <v>41519</v>
      </c>
      <c r="C1883" s="37">
        <v>2.5950000000000002</v>
      </c>
      <c r="D1883" s="37">
        <v>2.8</v>
      </c>
      <c r="E1883" s="37">
        <v>3.2549999999999999</v>
      </c>
      <c r="F1883" s="37">
        <v>3.9550000000000001</v>
      </c>
    </row>
    <row r="1884" spans="1:6" x14ac:dyDescent="0.25">
      <c r="A1884">
        <v>1881</v>
      </c>
      <c r="B1884" s="18">
        <v>41516</v>
      </c>
      <c r="C1884" s="37">
        <v>2.5299999999999998</v>
      </c>
      <c r="D1884" s="37">
        <v>2.7349999999999999</v>
      </c>
      <c r="E1884" s="37">
        <v>3.1949999999999998</v>
      </c>
      <c r="F1884" s="37">
        <v>3.895</v>
      </c>
    </row>
    <row r="1885" spans="1:6" x14ac:dyDescent="0.25">
      <c r="A1885">
        <v>1882</v>
      </c>
      <c r="B1885" s="18">
        <v>41515</v>
      </c>
      <c r="C1885" s="37">
        <v>2.5449999999999999</v>
      </c>
      <c r="D1885" s="37">
        <v>2.7549999999999999</v>
      </c>
      <c r="E1885" s="37">
        <v>3.2149999999999999</v>
      </c>
      <c r="F1885" s="37">
        <v>3.91</v>
      </c>
    </row>
    <row r="1886" spans="1:6" x14ac:dyDescent="0.25">
      <c r="A1886">
        <v>1883</v>
      </c>
      <c r="B1886" s="18">
        <v>41514</v>
      </c>
      <c r="C1886" s="37">
        <v>2.54</v>
      </c>
      <c r="D1886" s="37">
        <v>2.7450000000000001</v>
      </c>
      <c r="E1886" s="37">
        <v>3.2</v>
      </c>
      <c r="F1886" s="37">
        <v>3.9049999999999998</v>
      </c>
    </row>
    <row r="1887" spans="1:6" x14ac:dyDescent="0.25">
      <c r="A1887">
        <v>1884</v>
      </c>
      <c r="B1887" s="18">
        <v>41513</v>
      </c>
      <c r="C1887" s="37">
        <v>2.5550000000000002</v>
      </c>
      <c r="D1887" s="37">
        <v>2.7650000000000001</v>
      </c>
      <c r="E1887" s="37">
        <v>3.22</v>
      </c>
      <c r="F1887" s="37">
        <v>3.9350000000000001</v>
      </c>
    </row>
    <row r="1888" spans="1:6" x14ac:dyDescent="0.25">
      <c r="A1888">
        <v>1885</v>
      </c>
      <c r="B1888" s="18">
        <v>41512</v>
      </c>
      <c r="C1888" s="37">
        <v>2.61</v>
      </c>
      <c r="D1888" s="37">
        <v>2.8250000000000002</v>
      </c>
      <c r="E1888" s="37">
        <v>3.2850000000000001</v>
      </c>
      <c r="F1888" s="37">
        <v>4.01</v>
      </c>
    </row>
    <row r="1889" spans="1:6" x14ac:dyDescent="0.25">
      <c r="A1889">
        <v>1886</v>
      </c>
      <c r="B1889" s="18">
        <v>41509</v>
      </c>
      <c r="C1889" s="37">
        <v>2.61</v>
      </c>
      <c r="D1889" s="37">
        <v>2.83</v>
      </c>
      <c r="E1889" s="37">
        <v>3.3</v>
      </c>
      <c r="F1889" s="37">
        <v>4.05</v>
      </c>
    </row>
    <row r="1890" spans="1:6" x14ac:dyDescent="0.25">
      <c r="A1890">
        <v>1887</v>
      </c>
      <c r="B1890" s="18">
        <v>41508</v>
      </c>
      <c r="C1890" s="37">
        <v>2.625</v>
      </c>
      <c r="D1890" s="37">
        <v>2.8450000000000002</v>
      </c>
      <c r="E1890" s="37">
        <v>3.33</v>
      </c>
      <c r="F1890" s="37">
        <v>4.0750000000000002</v>
      </c>
    </row>
    <row r="1891" spans="1:6" x14ac:dyDescent="0.25">
      <c r="A1891">
        <v>1888</v>
      </c>
      <c r="B1891" s="18">
        <v>41507</v>
      </c>
      <c r="C1891" s="37">
        <v>2.5649999999999999</v>
      </c>
      <c r="D1891" s="37">
        <v>2.7650000000000001</v>
      </c>
      <c r="E1891" s="37">
        <v>3.2349999999999999</v>
      </c>
      <c r="F1891" s="37">
        <v>3.97</v>
      </c>
    </row>
    <row r="1892" spans="1:6" x14ac:dyDescent="0.25">
      <c r="A1892">
        <v>1889</v>
      </c>
      <c r="B1892" s="18">
        <v>41506</v>
      </c>
      <c r="C1892" s="37">
        <v>2.5649999999999999</v>
      </c>
      <c r="D1892" s="37">
        <v>2.76</v>
      </c>
      <c r="E1892" s="37">
        <v>3.2349999999999999</v>
      </c>
      <c r="F1892" s="37">
        <v>3.9750000000000001</v>
      </c>
    </row>
    <row r="1893" spans="1:6" x14ac:dyDescent="0.25">
      <c r="A1893">
        <v>1890</v>
      </c>
      <c r="B1893" s="18">
        <v>41505</v>
      </c>
      <c r="C1893" s="37">
        <v>2.61</v>
      </c>
      <c r="D1893" s="37">
        <v>2.81</v>
      </c>
      <c r="E1893" s="37">
        <v>3.2850000000000001</v>
      </c>
      <c r="F1893" s="37">
        <v>4.0149999999999997</v>
      </c>
    </row>
    <row r="1894" spans="1:6" x14ac:dyDescent="0.25">
      <c r="A1894">
        <v>1891</v>
      </c>
      <c r="B1894" s="18">
        <v>41502</v>
      </c>
      <c r="C1894" s="37">
        <v>2.585</v>
      </c>
      <c r="D1894" s="37">
        <v>2.7650000000000001</v>
      </c>
      <c r="E1894" s="37">
        <v>3.2450000000000001</v>
      </c>
      <c r="F1894" s="37">
        <v>3.97</v>
      </c>
    </row>
    <row r="1895" spans="1:6" x14ac:dyDescent="0.25">
      <c r="A1895">
        <v>1892</v>
      </c>
      <c r="B1895" s="18">
        <v>41501</v>
      </c>
      <c r="C1895" s="37">
        <v>2.5350000000000001</v>
      </c>
      <c r="D1895" s="37">
        <v>2.71</v>
      </c>
      <c r="E1895" s="37">
        <v>3.1749999999999998</v>
      </c>
      <c r="F1895" s="37">
        <v>3.895</v>
      </c>
    </row>
    <row r="1896" spans="1:6" x14ac:dyDescent="0.25">
      <c r="A1896">
        <v>1893</v>
      </c>
      <c r="B1896" s="18">
        <v>41500</v>
      </c>
      <c r="C1896" s="37">
        <v>2.5</v>
      </c>
      <c r="D1896" s="37">
        <v>2.6749999999999998</v>
      </c>
      <c r="E1896" s="37">
        <v>3.13</v>
      </c>
      <c r="F1896" s="37">
        <v>3.85</v>
      </c>
    </row>
    <row r="1897" spans="1:6" x14ac:dyDescent="0.25">
      <c r="A1897">
        <v>1894</v>
      </c>
      <c r="B1897" s="18">
        <v>41499</v>
      </c>
      <c r="C1897" s="37">
        <v>2.4350000000000001</v>
      </c>
      <c r="D1897" s="37">
        <v>2.61</v>
      </c>
      <c r="E1897" s="37">
        <v>3.05</v>
      </c>
      <c r="F1897" s="37">
        <v>3.75</v>
      </c>
    </row>
    <row r="1898" spans="1:6" x14ac:dyDescent="0.25">
      <c r="A1898">
        <v>1895</v>
      </c>
      <c r="B1898" s="18">
        <v>41498</v>
      </c>
      <c r="C1898" s="37">
        <v>2.4</v>
      </c>
      <c r="D1898" s="37">
        <v>2.57</v>
      </c>
      <c r="E1898" s="37">
        <v>3</v>
      </c>
      <c r="F1898" s="37">
        <v>3.6850000000000001</v>
      </c>
    </row>
    <row r="1899" spans="1:6" x14ac:dyDescent="0.25">
      <c r="A1899">
        <v>1896</v>
      </c>
      <c r="B1899" s="18">
        <v>41495</v>
      </c>
      <c r="C1899" s="37">
        <v>2.3849999999999998</v>
      </c>
      <c r="D1899" s="37">
        <v>2.5550000000000002</v>
      </c>
      <c r="E1899" s="37">
        <v>2.99</v>
      </c>
      <c r="F1899" s="37">
        <v>3.71</v>
      </c>
    </row>
    <row r="1900" spans="1:6" x14ac:dyDescent="0.25">
      <c r="A1900">
        <v>1897</v>
      </c>
      <c r="B1900" s="18">
        <v>41494</v>
      </c>
      <c r="C1900" s="37">
        <v>2.35</v>
      </c>
      <c r="D1900" s="37">
        <v>2.5150000000000001</v>
      </c>
      <c r="E1900" s="37">
        <v>2.95</v>
      </c>
      <c r="F1900" s="37">
        <v>3.67</v>
      </c>
    </row>
    <row r="1901" spans="1:6" x14ac:dyDescent="0.25">
      <c r="A1901">
        <v>1898</v>
      </c>
      <c r="B1901" s="18">
        <v>41493</v>
      </c>
      <c r="C1901" s="37">
        <v>2.34</v>
      </c>
      <c r="D1901" s="37">
        <v>2.5</v>
      </c>
      <c r="E1901" s="37">
        <v>2.95</v>
      </c>
      <c r="F1901" s="37">
        <v>3.69</v>
      </c>
    </row>
    <row r="1902" spans="1:6" x14ac:dyDescent="0.25">
      <c r="A1902">
        <v>1899</v>
      </c>
      <c r="B1902" s="18">
        <v>41492</v>
      </c>
      <c r="C1902" s="37">
        <v>2.37</v>
      </c>
      <c r="D1902" s="37">
        <v>2.54</v>
      </c>
      <c r="E1902" s="37">
        <v>2.9849999999999999</v>
      </c>
      <c r="F1902" s="37">
        <v>3.71</v>
      </c>
    </row>
    <row r="1903" spans="1:6" x14ac:dyDescent="0.25">
      <c r="A1903">
        <v>1900</v>
      </c>
      <c r="B1903" s="18">
        <v>41488</v>
      </c>
      <c r="C1903" s="37">
        <v>2.42</v>
      </c>
      <c r="D1903" s="37">
        <v>2.5950000000000002</v>
      </c>
      <c r="E1903" s="37">
        <v>3.05</v>
      </c>
      <c r="F1903" s="37">
        <v>3.79</v>
      </c>
    </row>
    <row r="1904" spans="1:6" x14ac:dyDescent="0.25">
      <c r="A1904">
        <v>1901</v>
      </c>
      <c r="B1904" s="18">
        <v>41487</v>
      </c>
      <c r="C1904" s="37">
        <v>2.36</v>
      </c>
      <c r="D1904" s="37">
        <v>2.5249999999999999</v>
      </c>
      <c r="E1904" s="37">
        <v>2.96</v>
      </c>
      <c r="F1904" s="37">
        <v>3.665</v>
      </c>
    </row>
    <row r="1905" spans="1:6" x14ac:dyDescent="0.25">
      <c r="A1905">
        <v>1902</v>
      </c>
      <c r="B1905" s="18">
        <v>41486</v>
      </c>
      <c r="C1905" s="37">
        <v>2.38</v>
      </c>
      <c r="D1905" s="37">
        <v>2.5550000000000002</v>
      </c>
      <c r="E1905" s="37">
        <v>2.9950000000000001</v>
      </c>
      <c r="F1905" s="37">
        <v>3.72</v>
      </c>
    </row>
    <row r="1906" spans="1:6" x14ac:dyDescent="0.25">
      <c r="A1906">
        <v>1903</v>
      </c>
      <c r="B1906" s="18">
        <v>41485</v>
      </c>
      <c r="C1906" s="37">
        <v>2.3849999999999998</v>
      </c>
      <c r="D1906" s="37">
        <v>2.5550000000000002</v>
      </c>
      <c r="E1906" s="37">
        <v>2.99</v>
      </c>
      <c r="F1906" s="37">
        <v>3.7</v>
      </c>
    </row>
    <row r="1907" spans="1:6" x14ac:dyDescent="0.25">
      <c r="A1907">
        <v>1904</v>
      </c>
      <c r="B1907" s="18">
        <v>41484</v>
      </c>
      <c r="C1907" s="37">
        <v>2.4649999999999999</v>
      </c>
      <c r="D1907" s="37">
        <v>2.625</v>
      </c>
      <c r="E1907" s="37">
        <v>3.0449999999999999</v>
      </c>
      <c r="F1907" s="37">
        <v>3.7349999999999999</v>
      </c>
    </row>
    <row r="1908" spans="1:6" x14ac:dyDescent="0.25">
      <c r="A1908">
        <v>1905</v>
      </c>
      <c r="B1908" s="18">
        <v>41481</v>
      </c>
      <c r="C1908" s="37">
        <v>2.52</v>
      </c>
      <c r="D1908" s="37">
        <v>2.67</v>
      </c>
      <c r="E1908" s="37">
        <v>3.09</v>
      </c>
      <c r="F1908" s="37">
        <v>3.7749999999999999</v>
      </c>
    </row>
    <row r="1909" spans="1:6" x14ac:dyDescent="0.25">
      <c r="A1909">
        <v>1906</v>
      </c>
      <c r="B1909" s="18">
        <v>41480</v>
      </c>
      <c r="C1909" s="37">
        <v>2.5299999999999998</v>
      </c>
      <c r="D1909" s="37">
        <v>2.68</v>
      </c>
      <c r="E1909" s="37">
        <v>3.0950000000000002</v>
      </c>
      <c r="F1909" s="37">
        <v>3.7749999999999999</v>
      </c>
    </row>
    <row r="1910" spans="1:6" x14ac:dyDescent="0.25">
      <c r="A1910">
        <v>1907</v>
      </c>
      <c r="B1910" s="18">
        <v>41479</v>
      </c>
      <c r="C1910" s="37">
        <v>2.4900000000000002</v>
      </c>
      <c r="D1910" s="37">
        <v>2.6349999999999998</v>
      </c>
      <c r="E1910" s="37">
        <v>3.03</v>
      </c>
      <c r="F1910" s="37">
        <v>3.68</v>
      </c>
    </row>
    <row r="1911" spans="1:6" x14ac:dyDescent="0.25">
      <c r="A1911">
        <v>1908</v>
      </c>
      <c r="B1911" s="18">
        <v>41478</v>
      </c>
      <c r="C1911" s="37">
        <v>2.46</v>
      </c>
      <c r="D1911" s="37">
        <v>2.605</v>
      </c>
      <c r="E1911" s="37">
        <v>3.0049999999999999</v>
      </c>
      <c r="F1911" s="37">
        <v>3.6549999999999998</v>
      </c>
    </row>
    <row r="1912" spans="1:6" x14ac:dyDescent="0.25">
      <c r="A1912">
        <v>1909</v>
      </c>
      <c r="B1912" s="18">
        <v>41477</v>
      </c>
      <c r="C1912" s="37">
        <v>2.4649999999999999</v>
      </c>
      <c r="D1912" s="37">
        <v>2.6</v>
      </c>
      <c r="E1912" s="37">
        <v>3.0049999999999999</v>
      </c>
      <c r="F1912" s="37">
        <v>3.65</v>
      </c>
    </row>
    <row r="1913" spans="1:6" x14ac:dyDescent="0.25">
      <c r="A1913">
        <v>1910</v>
      </c>
      <c r="B1913" s="18">
        <v>41474</v>
      </c>
      <c r="C1913" s="37">
        <v>2.5150000000000001</v>
      </c>
      <c r="D1913" s="37">
        <v>2.6549999999999998</v>
      </c>
      <c r="E1913" s="37">
        <v>3.05</v>
      </c>
      <c r="F1913" s="37">
        <v>3.67</v>
      </c>
    </row>
    <row r="1914" spans="1:6" x14ac:dyDescent="0.25">
      <c r="A1914">
        <v>1911</v>
      </c>
      <c r="B1914" s="18">
        <v>41473</v>
      </c>
      <c r="C1914" s="37">
        <v>2.5299999999999998</v>
      </c>
      <c r="D1914" s="37">
        <v>2.67</v>
      </c>
      <c r="E1914" s="37">
        <v>3.0550000000000002</v>
      </c>
      <c r="F1914" s="37">
        <v>3.665</v>
      </c>
    </row>
    <row r="1915" spans="1:6" x14ac:dyDescent="0.25">
      <c r="A1915">
        <v>1912</v>
      </c>
      <c r="B1915" s="18">
        <v>41472</v>
      </c>
      <c r="C1915" s="37">
        <v>2.57</v>
      </c>
      <c r="D1915" s="37">
        <v>2.7149999999999999</v>
      </c>
      <c r="E1915" s="37">
        <v>3.1150000000000002</v>
      </c>
      <c r="F1915" s="37">
        <v>3.7450000000000001</v>
      </c>
    </row>
    <row r="1916" spans="1:6" x14ac:dyDescent="0.25">
      <c r="A1916">
        <v>1913</v>
      </c>
      <c r="B1916" s="18">
        <v>41471</v>
      </c>
      <c r="C1916" s="37">
        <v>2.56</v>
      </c>
      <c r="D1916" s="37">
        <v>2.71</v>
      </c>
      <c r="E1916" s="37">
        <v>3.105</v>
      </c>
      <c r="F1916" s="37">
        <v>3.75</v>
      </c>
    </row>
    <row r="1917" spans="1:6" x14ac:dyDescent="0.25">
      <c r="A1917">
        <v>1914</v>
      </c>
      <c r="B1917" s="18">
        <v>41470</v>
      </c>
      <c r="C1917" s="37">
        <v>2.4950000000000001</v>
      </c>
      <c r="D1917" s="37">
        <v>2.65</v>
      </c>
      <c r="E1917" s="37">
        <v>3.0550000000000002</v>
      </c>
      <c r="F1917" s="37">
        <v>3.7250000000000001</v>
      </c>
    </row>
    <row r="1918" spans="1:6" x14ac:dyDescent="0.25">
      <c r="A1918">
        <v>1915</v>
      </c>
      <c r="B1918" s="18">
        <v>41467</v>
      </c>
      <c r="C1918" s="37">
        <v>2.5150000000000001</v>
      </c>
      <c r="D1918" s="37">
        <v>2.67</v>
      </c>
      <c r="E1918" s="37">
        <v>3.07</v>
      </c>
      <c r="F1918" s="37">
        <v>3.74</v>
      </c>
    </row>
    <row r="1919" spans="1:6" x14ac:dyDescent="0.25">
      <c r="A1919">
        <v>1916</v>
      </c>
      <c r="B1919" s="18">
        <v>41466</v>
      </c>
      <c r="C1919" s="37">
        <v>2.5150000000000001</v>
      </c>
      <c r="D1919" s="37">
        <v>2.665</v>
      </c>
      <c r="E1919" s="37">
        <v>3.07</v>
      </c>
      <c r="F1919" s="37">
        <v>3.7349999999999999</v>
      </c>
    </row>
    <row r="1920" spans="1:6" x14ac:dyDescent="0.25">
      <c r="A1920">
        <v>1917</v>
      </c>
      <c r="B1920" s="18">
        <v>41465</v>
      </c>
      <c r="C1920" s="37">
        <v>2.56</v>
      </c>
      <c r="D1920" s="37">
        <v>2.7250000000000001</v>
      </c>
      <c r="E1920" s="37">
        <v>3.145</v>
      </c>
      <c r="F1920" s="37">
        <v>3.835</v>
      </c>
    </row>
    <row r="1921" spans="1:6" x14ac:dyDescent="0.25">
      <c r="A1921">
        <v>1918</v>
      </c>
      <c r="B1921" s="18">
        <v>41464</v>
      </c>
      <c r="C1921" s="37">
        <v>2.62</v>
      </c>
      <c r="D1921" s="37">
        <v>2.78</v>
      </c>
      <c r="E1921" s="37">
        <v>3.1949999999999998</v>
      </c>
      <c r="F1921" s="37">
        <v>3.875</v>
      </c>
    </row>
    <row r="1922" spans="1:6" x14ac:dyDescent="0.25">
      <c r="A1922">
        <v>1919</v>
      </c>
      <c r="B1922" s="18">
        <v>41463</v>
      </c>
      <c r="C1922" s="37">
        <v>2.67</v>
      </c>
      <c r="D1922" s="37">
        <v>2.84</v>
      </c>
      <c r="E1922" s="37">
        <v>3.24</v>
      </c>
      <c r="F1922" s="37">
        <v>3.9</v>
      </c>
    </row>
    <row r="1923" spans="1:6" x14ac:dyDescent="0.25">
      <c r="A1923">
        <v>1920</v>
      </c>
      <c r="B1923" s="18">
        <v>41460</v>
      </c>
      <c r="C1923" s="37">
        <v>2.66</v>
      </c>
      <c r="D1923" s="37">
        <v>2.82</v>
      </c>
      <c r="E1923" s="37">
        <v>3.19</v>
      </c>
      <c r="F1923" s="37">
        <v>3.8149999999999999</v>
      </c>
    </row>
    <row r="1924" spans="1:6" x14ac:dyDescent="0.25">
      <c r="A1924">
        <v>1921</v>
      </c>
      <c r="B1924" s="18">
        <v>41459</v>
      </c>
      <c r="C1924" s="37">
        <v>2.63</v>
      </c>
      <c r="D1924" s="37">
        <v>2.79</v>
      </c>
      <c r="E1924" s="37">
        <v>3.15</v>
      </c>
      <c r="F1924" s="37">
        <v>3.7949999999999999</v>
      </c>
    </row>
    <row r="1925" spans="1:6" x14ac:dyDescent="0.25">
      <c r="A1925">
        <v>1922</v>
      </c>
      <c r="B1925" s="18">
        <v>41458</v>
      </c>
      <c r="C1925" s="37">
        <v>2.5550000000000002</v>
      </c>
      <c r="D1925" s="37">
        <v>2.72</v>
      </c>
      <c r="E1925" s="37">
        <v>3.085</v>
      </c>
      <c r="F1925" s="37">
        <v>3.74</v>
      </c>
    </row>
    <row r="1926" spans="1:6" x14ac:dyDescent="0.25">
      <c r="A1926">
        <v>1923</v>
      </c>
      <c r="B1926" s="18">
        <v>41457</v>
      </c>
      <c r="C1926" s="37">
        <v>2.605</v>
      </c>
      <c r="D1926" s="37">
        <v>2.77</v>
      </c>
      <c r="E1926" s="37">
        <v>3.125</v>
      </c>
      <c r="F1926" s="37">
        <v>3.7349999999999999</v>
      </c>
    </row>
    <row r="1927" spans="1:6" x14ac:dyDescent="0.25">
      <c r="A1927">
        <v>1924</v>
      </c>
      <c r="B1927" s="18">
        <v>41456</v>
      </c>
      <c r="C1927" s="37">
        <v>2.645</v>
      </c>
      <c r="D1927" s="37">
        <v>2.8149999999999999</v>
      </c>
      <c r="E1927" s="37">
        <v>3.17</v>
      </c>
      <c r="F1927" s="37">
        <v>3.82</v>
      </c>
    </row>
    <row r="1928" spans="1:6" x14ac:dyDescent="0.25">
      <c r="A1928">
        <v>1925</v>
      </c>
      <c r="B1928" s="18">
        <v>41453</v>
      </c>
      <c r="C1928" s="37">
        <v>2.5750000000000002</v>
      </c>
      <c r="D1928" s="37">
        <v>2.7549999999999999</v>
      </c>
      <c r="E1928" s="37">
        <v>3.105</v>
      </c>
      <c r="F1928" s="37">
        <v>3.7549999999999999</v>
      </c>
    </row>
    <row r="1929" spans="1:6" x14ac:dyDescent="0.25">
      <c r="A1929">
        <v>1926</v>
      </c>
      <c r="B1929" s="18">
        <v>41452</v>
      </c>
      <c r="C1929" s="37">
        <v>2.6349999999999998</v>
      </c>
      <c r="D1929" s="37">
        <v>2.8149999999999999</v>
      </c>
      <c r="E1929" s="37">
        <v>3.165</v>
      </c>
      <c r="F1929" s="37">
        <v>3.8149999999999999</v>
      </c>
    </row>
    <row r="1930" spans="1:6" x14ac:dyDescent="0.25">
      <c r="A1930">
        <v>1927</v>
      </c>
      <c r="B1930" s="18">
        <v>41451</v>
      </c>
      <c r="C1930" s="37">
        <v>2.71</v>
      </c>
      <c r="D1930" s="37">
        <v>2.89</v>
      </c>
      <c r="E1930" s="37">
        <v>3.2250000000000001</v>
      </c>
      <c r="F1930" s="37">
        <v>3.84</v>
      </c>
    </row>
    <row r="1931" spans="1:6" x14ac:dyDescent="0.25">
      <c r="A1931">
        <v>1928</v>
      </c>
      <c r="B1931" s="18">
        <v>41450</v>
      </c>
      <c r="C1931" s="37">
        <v>2.73</v>
      </c>
      <c r="D1931" s="37">
        <v>2.87</v>
      </c>
      <c r="E1931" s="37">
        <v>3.2</v>
      </c>
      <c r="F1931" s="37">
        <v>3.8</v>
      </c>
    </row>
    <row r="1932" spans="1:6" x14ac:dyDescent="0.25">
      <c r="A1932">
        <v>1929</v>
      </c>
      <c r="B1932" s="18">
        <v>41449</v>
      </c>
      <c r="C1932" s="37">
        <v>2.855</v>
      </c>
      <c r="D1932" s="37">
        <v>3</v>
      </c>
      <c r="E1932" s="37">
        <v>3.3650000000000002</v>
      </c>
      <c r="F1932" s="37">
        <v>4.0350000000000001</v>
      </c>
    </row>
    <row r="1933" spans="1:6" x14ac:dyDescent="0.25">
      <c r="A1933">
        <v>1930</v>
      </c>
      <c r="B1933" s="18">
        <v>41446</v>
      </c>
      <c r="C1933" s="37">
        <v>2.7149999999999999</v>
      </c>
      <c r="D1933" s="37">
        <v>2.8250000000000002</v>
      </c>
      <c r="E1933" s="37">
        <v>3.14</v>
      </c>
      <c r="F1933" s="37">
        <v>3.75</v>
      </c>
    </row>
    <row r="1934" spans="1:6" x14ac:dyDescent="0.25">
      <c r="A1934">
        <v>1931</v>
      </c>
      <c r="B1934" s="18">
        <v>41445</v>
      </c>
      <c r="C1934" s="37">
        <v>2.6349999999999998</v>
      </c>
      <c r="D1934" s="37">
        <v>2.7250000000000001</v>
      </c>
      <c r="E1934" s="37">
        <v>3.03</v>
      </c>
      <c r="F1934" s="37">
        <v>3.6349999999999998</v>
      </c>
    </row>
    <row r="1935" spans="1:6" x14ac:dyDescent="0.25">
      <c r="A1935">
        <v>1932</v>
      </c>
      <c r="B1935" s="18">
        <v>41444</v>
      </c>
      <c r="C1935" s="37">
        <v>2.5049999999999999</v>
      </c>
      <c r="D1935" s="37">
        <v>2.58</v>
      </c>
      <c r="E1935" s="37">
        <v>2.86</v>
      </c>
      <c r="F1935" s="37">
        <v>3.42</v>
      </c>
    </row>
    <row r="1936" spans="1:6" x14ac:dyDescent="0.25">
      <c r="A1936">
        <v>1933</v>
      </c>
      <c r="B1936" s="18">
        <v>41443</v>
      </c>
      <c r="C1936" s="37">
        <v>2.4900000000000002</v>
      </c>
      <c r="D1936" s="37">
        <v>2.56</v>
      </c>
      <c r="E1936" s="37">
        <v>2.84</v>
      </c>
      <c r="F1936" s="37">
        <v>3.39</v>
      </c>
    </row>
    <row r="1937" spans="1:6" x14ac:dyDescent="0.25">
      <c r="A1937">
        <v>1934</v>
      </c>
      <c r="B1937" s="18">
        <v>41442</v>
      </c>
      <c r="C1937" s="37">
        <v>2.5049999999999999</v>
      </c>
      <c r="D1937" s="37">
        <v>2.5750000000000002</v>
      </c>
      <c r="E1937" s="37">
        <v>2.85</v>
      </c>
      <c r="F1937" s="37">
        <v>3.395</v>
      </c>
    </row>
    <row r="1938" spans="1:6" x14ac:dyDescent="0.25">
      <c r="A1938">
        <v>1935</v>
      </c>
      <c r="B1938" s="18">
        <v>41439</v>
      </c>
      <c r="C1938" s="37">
        <v>2.4900000000000002</v>
      </c>
      <c r="D1938" s="37">
        <v>2.5499999999999998</v>
      </c>
      <c r="E1938" s="37">
        <v>2.8250000000000002</v>
      </c>
      <c r="F1938" s="37">
        <v>3.36</v>
      </c>
    </row>
    <row r="1939" spans="1:6" x14ac:dyDescent="0.25">
      <c r="A1939">
        <v>1936</v>
      </c>
      <c r="B1939" s="18">
        <v>41438</v>
      </c>
      <c r="C1939" s="37">
        <v>2.4950000000000001</v>
      </c>
      <c r="D1939" s="37">
        <v>2.5550000000000002</v>
      </c>
      <c r="E1939" s="37">
        <v>2.83</v>
      </c>
      <c r="F1939" s="37">
        <v>3.39</v>
      </c>
    </row>
    <row r="1940" spans="1:6" x14ac:dyDescent="0.25">
      <c r="A1940">
        <v>1937</v>
      </c>
      <c r="B1940" s="18">
        <v>41437</v>
      </c>
      <c r="C1940" s="37">
        <v>2.5499999999999998</v>
      </c>
      <c r="D1940" s="37">
        <v>2.6</v>
      </c>
      <c r="E1940" s="37">
        <v>2.8849999999999998</v>
      </c>
      <c r="F1940" s="37">
        <v>3.45</v>
      </c>
    </row>
    <row r="1941" spans="1:6" x14ac:dyDescent="0.25">
      <c r="A1941">
        <v>1938</v>
      </c>
      <c r="B1941" s="18">
        <v>41436</v>
      </c>
      <c r="C1941" s="37">
        <v>2.4950000000000001</v>
      </c>
      <c r="D1941" s="37">
        <v>2.5449999999999999</v>
      </c>
      <c r="E1941" s="37">
        <v>2.835</v>
      </c>
      <c r="F1941" s="37">
        <v>3.4049999999999998</v>
      </c>
    </row>
    <row r="1942" spans="1:6" x14ac:dyDescent="0.25">
      <c r="A1942">
        <v>1939</v>
      </c>
      <c r="B1942" s="18">
        <v>41432</v>
      </c>
      <c r="C1942" s="37">
        <v>2.42</v>
      </c>
      <c r="D1942" s="37">
        <v>2.46</v>
      </c>
      <c r="E1942" s="37">
        <v>2.72</v>
      </c>
      <c r="F1942" s="37">
        <v>3.2549999999999999</v>
      </c>
    </row>
    <row r="1943" spans="1:6" x14ac:dyDescent="0.25">
      <c r="A1943">
        <v>1940</v>
      </c>
      <c r="B1943" s="18">
        <v>41431</v>
      </c>
      <c r="C1943" s="37">
        <v>2.4700000000000002</v>
      </c>
      <c r="D1943" s="37">
        <v>2.5350000000000001</v>
      </c>
      <c r="E1943" s="37">
        <v>2.8</v>
      </c>
      <c r="F1943" s="37">
        <v>3.335</v>
      </c>
    </row>
    <row r="1944" spans="1:6" x14ac:dyDescent="0.25">
      <c r="A1944">
        <v>1941</v>
      </c>
      <c r="B1944" s="18">
        <v>41430</v>
      </c>
      <c r="C1944" s="37">
        <v>2.54</v>
      </c>
      <c r="D1944" s="37">
        <v>2.605</v>
      </c>
      <c r="E1944" s="37">
        <v>2.855</v>
      </c>
      <c r="F1944" s="37">
        <v>3.3849999999999998</v>
      </c>
    </row>
    <row r="1945" spans="1:6" x14ac:dyDescent="0.25">
      <c r="A1945">
        <v>1942</v>
      </c>
      <c r="B1945" s="18">
        <v>41429</v>
      </c>
      <c r="C1945" s="37">
        <v>2.59</v>
      </c>
      <c r="D1945" s="37">
        <v>2.6549999999999998</v>
      </c>
      <c r="E1945" s="37">
        <v>2.9</v>
      </c>
      <c r="F1945" s="37">
        <v>3.4350000000000001</v>
      </c>
    </row>
    <row r="1946" spans="1:6" x14ac:dyDescent="0.25">
      <c r="A1946">
        <v>1943</v>
      </c>
      <c r="B1946" s="18">
        <v>41428</v>
      </c>
      <c r="C1946" s="37">
        <v>2.5649999999999999</v>
      </c>
      <c r="D1946" s="37">
        <v>2.625</v>
      </c>
      <c r="E1946" s="37">
        <v>2.875</v>
      </c>
      <c r="F1946" s="37">
        <v>3.42</v>
      </c>
    </row>
    <row r="1947" spans="1:6" x14ac:dyDescent="0.25">
      <c r="A1947">
        <v>1944</v>
      </c>
      <c r="B1947" s="18">
        <v>41425</v>
      </c>
      <c r="C1947" s="37">
        <v>2.5449999999999999</v>
      </c>
      <c r="D1947" s="37">
        <v>2.5950000000000002</v>
      </c>
      <c r="E1947" s="37">
        <v>2.835</v>
      </c>
      <c r="F1947" s="37">
        <v>3.355</v>
      </c>
    </row>
    <row r="1948" spans="1:6" x14ac:dyDescent="0.25">
      <c r="A1948">
        <v>1945</v>
      </c>
      <c r="B1948" s="18">
        <v>41424</v>
      </c>
      <c r="C1948" s="37">
        <v>2.56</v>
      </c>
      <c r="D1948" s="37">
        <v>2.6150000000000002</v>
      </c>
      <c r="E1948" s="37">
        <v>2.875</v>
      </c>
      <c r="F1948" s="37">
        <v>3.395</v>
      </c>
    </row>
    <row r="1949" spans="1:6" x14ac:dyDescent="0.25">
      <c r="A1949">
        <v>1946</v>
      </c>
      <c r="B1949" s="18">
        <v>41423</v>
      </c>
      <c r="C1949" s="37">
        <v>2.6</v>
      </c>
      <c r="D1949" s="37">
        <v>2.66</v>
      </c>
      <c r="E1949" s="37">
        <v>2.9350000000000001</v>
      </c>
      <c r="F1949" s="37">
        <v>3.47</v>
      </c>
    </row>
    <row r="1950" spans="1:6" x14ac:dyDescent="0.25">
      <c r="A1950">
        <v>1947</v>
      </c>
      <c r="B1950" s="18">
        <v>41422</v>
      </c>
      <c r="C1950" s="37">
        <v>2.5499999999999998</v>
      </c>
      <c r="D1950" s="37">
        <v>2.61</v>
      </c>
      <c r="E1950" s="37">
        <v>2.8450000000000002</v>
      </c>
      <c r="F1950" s="37">
        <v>3.3250000000000002</v>
      </c>
    </row>
    <row r="1951" spans="1:6" x14ac:dyDescent="0.25">
      <c r="A1951">
        <v>1948</v>
      </c>
      <c r="B1951" s="18">
        <v>41421</v>
      </c>
      <c r="C1951" s="37">
        <v>2.5099999999999998</v>
      </c>
      <c r="D1951" s="37">
        <v>2.5649999999999999</v>
      </c>
      <c r="E1951" s="37">
        <v>2.8050000000000002</v>
      </c>
      <c r="F1951" s="37">
        <v>3.27</v>
      </c>
    </row>
    <row r="1952" spans="1:6" x14ac:dyDescent="0.25">
      <c r="A1952">
        <v>1949</v>
      </c>
      <c r="B1952" s="18">
        <v>41418</v>
      </c>
      <c r="C1952" s="37">
        <v>2.54</v>
      </c>
      <c r="D1952" s="37">
        <v>2.5950000000000002</v>
      </c>
      <c r="E1952" s="37">
        <v>2.84</v>
      </c>
      <c r="F1952" s="37">
        <v>3.31</v>
      </c>
    </row>
    <row r="1953" spans="1:6" x14ac:dyDescent="0.25">
      <c r="A1953">
        <v>1950</v>
      </c>
      <c r="B1953" s="18">
        <v>41417</v>
      </c>
      <c r="C1953" s="37">
        <v>2.5299999999999998</v>
      </c>
      <c r="D1953" s="37">
        <v>2.585</v>
      </c>
      <c r="E1953" s="37">
        <v>2.8250000000000002</v>
      </c>
      <c r="F1953" s="37">
        <v>3.2949999999999999</v>
      </c>
    </row>
    <row r="1954" spans="1:6" x14ac:dyDescent="0.25">
      <c r="A1954">
        <v>1951</v>
      </c>
      <c r="B1954" s="18">
        <v>41416</v>
      </c>
      <c r="C1954" s="37">
        <v>2.5350000000000001</v>
      </c>
      <c r="D1954" s="37">
        <v>2.58</v>
      </c>
      <c r="E1954" s="37">
        <v>2.8050000000000002</v>
      </c>
      <c r="F1954" s="37">
        <v>3.2650000000000001</v>
      </c>
    </row>
    <row r="1955" spans="1:6" x14ac:dyDescent="0.25">
      <c r="A1955">
        <v>1952</v>
      </c>
      <c r="B1955" s="18">
        <v>41415</v>
      </c>
      <c r="C1955" s="37">
        <v>2.52</v>
      </c>
      <c r="D1955" s="37">
        <v>2.57</v>
      </c>
      <c r="E1955" s="37">
        <v>2.7949999999999999</v>
      </c>
      <c r="F1955" s="37">
        <v>3.2549999999999999</v>
      </c>
    </row>
    <row r="1956" spans="1:6" x14ac:dyDescent="0.25">
      <c r="A1956">
        <v>1953</v>
      </c>
      <c r="B1956" s="18">
        <v>41414</v>
      </c>
      <c r="C1956" s="37">
        <v>2.48</v>
      </c>
      <c r="D1956" s="37">
        <v>2.5299999999999998</v>
      </c>
      <c r="E1956" s="37">
        <v>2.76</v>
      </c>
      <c r="F1956" s="37">
        <v>3.22</v>
      </c>
    </row>
    <row r="1957" spans="1:6" x14ac:dyDescent="0.25">
      <c r="A1957">
        <v>1954</v>
      </c>
      <c r="B1957" s="18">
        <v>41411</v>
      </c>
      <c r="C1957" s="37">
        <v>2.4550000000000001</v>
      </c>
      <c r="D1957" s="37">
        <v>2.5</v>
      </c>
      <c r="E1957" s="37">
        <v>2.72</v>
      </c>
      <c r="F1957" s="37">
        <v>3.17</v>
      </c>
    </row>
    <row r="1958" spans="1:6" x14ac:dyDescent="0.25">
      <c r="A1958">
        <v>1955</v>
      </c>
      <c r="B1958" s="18">
        <v>41410</v>
      </c>
      <c r="C1958" s="37">
        <v>2.4950000000000001</v>
      </c>
      <c r="D1958" s="37">
        <v>2.5499999999999998</v>
      </c>
      <c r="E1958" s="37">
        <v>2.78</v>
      </c>
      <c r="F1958" s="37">
        <v>3.24</v>
      </c>
    </row>
    <row r="1959" spans="1:6" x14ac:dyDescent="0.25">
      <c r="A1959">
        <v>1956</v>
      </c>
      <c r="B1959" s="18">
        <v>41409</v>
      </c>
      <c r="C1959" s="37">
        <v>2.5350000000000001</v>
      </c>
      <c r="D1959" s="37">
        <v>2.585</v>
      </c>
      <c r="E1959" s="37">
        <v>2.82</v>
      </c>
      <c r="F1959" s="37">
        <v>3.27</v>
      </c>
    </row>
    <row r="1960" spans="1:6" x14ac:dyDescent="0.25">
      <c r="A1960">
        <v>1957</v>
      </c>
      <c r="B1960" s="18">
        <v>41408</v>
      </c>
      <c r="C1960" s="37">
        <v>2.52</v>
      </c>
      <c r="D1960" s="37">
        <v>2.5649999999999999</v>
      </c>
      <c r="E1960" s="37">
        <v>2.7949999999999999</v>
      </c>
      <c r="F1960" s="37">
        <v>3.24</v>
      </c>
    </row>
    <row r="1961" spans="1:6" x14ac:dyDescent="0.25">
      <c r="A1961">
        <v>1958</v>
      </c>
      <c r="B1961" s="18">
        <v>41407</v>
      </c>
      <c r="C1961" s="37">
        <v>2.5350000000000001</v>
      </c>
      <c r="D1961" s="37">
        <v>2.585</v>
      </c>
      <c r="E1961" s="37">
        <v>2.81</v>
      </c>
      <c r="F1961" s="37">
        <v>3.2450000000000001</v>
      </c>
    </row>
    <row r="1962" spans="1:6" x14ac:dyDescent="0.25">
      <c r="A1962">
        <v>1959</v>
      </c>
      <c r="B1962" s="18">
        <v>41404</v>
      </c>
      <c r="C1962" s="37">
        <v>2.5750000000000002</v>
      </c>
      <c r="D1962" s="37">
        <v>2.625</v>
      </c>
      <c r="E1962" s="37">
        <v>2.835</v>
      </c>
      <c r="F1962" s="37">
        <v>3.2349999999999999</v>
      </c>
    </row>
    <row r="1963" spans="1:6" x14ac:dyDescent="0.25">
      <c r="A1963">
        <v>1960</v>
      </c>
      <c r="B1963" s="18">
        <v>41403</v>
      </c>
      <c r="C1963" s="37">
        <v>2.5049999999999999</v>
      </c>
      <c r="D1963" s="37">
        <v>2.56</v>
      </c>
      <c r="E1963" s="37">
        <v>2.7650000000000001</v>
      </c>
      <c r="F1963" s="37">
        <v>3.1549999999999998</v>
      </c>
    </row>
    <row r="1964" spans="1:6" x14ac:dyDescent="0.25">
      <c r="A1964">
        <v>1961</v>
      </c>
      <c r="B1964" s="18">
        <v>41402</v>
      </c>
      <c r="C1964" s="37">
        <v>2.4500000000000002</v>
      </c>
      <c r="D1964" s="37">
        <v>2.5049999999999999</v>
      </c>
      <c r="E1964" s="37">
        <v>2.7149999999999999</v>
      </c>
      <c r="F1964" s="37">
        <v>3.12</v>
      </c>
    </row>
    <row r="1965" spans="1:6" x14ac:dyDescent="0.25">
      <c r="A1965">
        <v>1962</v>
      </c>
      <c r="B1965" s="18">
        <v>41401</v>
      </c>
      <c r="C1965" s="37">
        <v>2.4500000000000002</v>
      </c>
      <c r="D1965" s="37">
        <v>2.4900000000000002</v>
      </c>
      <c r="E1965" s="37">
        <v>2.6850000000000001</v>
      </c>
      <c r="F1965" s="37">
        <v>3.07</v>
      </c>
    </row>
    <row r="1966" spans="1:6" x14ac:dyDescent="0.25">
      <c r="A1966">
        <v>1963</v>
      </c>
      <c r="B1966" s="18">
        <v>41400</v>
      </c>
      <c r="C1966" s="37">
        <v>2.5350000000000001</v>
      </c>
      <c r="D1966" s="37">
        <v>2.57</v>
      </c>
      <c r="E1966" s="37">
        <v>2.7549999999999999</v>
      </c>
      <c r="F1966" s="37">
        <v>3.12</v>
      </c>
    </row>
    <row r="1967" spans="1:6" x14ac:dyDescent="0.25">
      <c r="A1967">
        <v>1964</v>
      </c>
      <c r="B1967" s="18">
        <v>41397</v>
      </c>
      <c r="C1967" s="37">
        <v>2.5049999999999999</v>
      </c>
      <c r="D1967" s="37">
        <v>2.5150000000000001</v>
      </c>
      <c r="E1967" s="37">
        <v>2.69</v>
      </c>
      <c r="F1967" s="37">
        <v>3.0350000000000001</v>
      </c>
    </row>
    <row r="1968" spans="1:6" x14ac:dyDescent="0.25">
      <c r="A1968">
        <v>1965</v>
      </c>
      <c r="B1968" s="18">
        <v>41396</v>
      </c>
      <c r="C1968" s="37">
        <v>2.5099999999999998</v>
      </c>
      <c r="D1968" s="37">
        <v>2.52</v>
      </c>
      <c r="E1968" s="37">
        <v>2.69</v>
      </c>
      <c r="F1968" s="37">
        <v>3.03</v>
      </c>
    </row>
    <row r="1969" spans="1:6" x14ac:dyDescent="0.25">
      <c r="A1969">
        <v>1966</v>
      </c>
      <c r="B1969" s="18">
        <v>41395</v>
      </c>
      <c r="C1969" s="37">
        <v>2.5750000000000002</v>
      </c>
      <c r="D1969" s="37">
        <v>2.585</v>
      </c>
      <c r="E1969" s="37">
        <v>2.7549999999999999</v>
      </c>
      <c r="F1969" s="37">
        <v>3.0950000000000002</v>
      </c>
    </row>
    <row r="1970" spans="1:6" x14ac:dyDescent="0.25">
      <c r="A1970">
        <v>1967</v>
      </c>
      <c r="B1970" s="18">
        <v>41394</v>
      </c>
      <c r="C1970" s="37">
        <v>2.5750000000000002</v>
      </c>
      <c r="D1970" s="37">
        <v>2.58</v>
      </c>
      <c r="E1970" s="37">
        <v>2.7450000000000001</v>
      </c>
      <c r="F1970" s="37">
        <v>3.09</v>
      </c>
    </row>
    <row r="1971" spans="1:6" x14ac:dyDescent="0.25">
      <c r="A1971">
        <v>1968</v>
      </c>
      <c r="B1971" s="18">
        <v>41393</v>
      </c>
      <c r="C1971" s="37">
        <v>2.59</v>
      </c>
      <c r="D1971" s="37">
        <v>2.5950000000000002</v>
      </c>
      <c r="E1971" s="37">
        <v>2.76</v>
      </c>
      <c r="F1971" s="37">
        <v>3.105</v>
      </c>
    </row>
    <row r="1972" spans="1:6" x14ac:dyDescent="0.25">
      <c r="A1972">
        <v>1969</v>
      </c>
      <c r="B1972" s="18">
        <v>41390</v>
      </c>
      <c r="C1972" s="37">
        <v>2.605</v>
      </c>
      <c r="D1972" s="37">
        <v>2.6150000000000002</v>
      </c>
      <c r="E1972" s="37">
        <v>2.7850000000000001</v>
      </c>
      <c r="F1972" s="37">
        <v>3.1549999999999998</v>
      </c>
    </row>
    <row r="1973" spans="1:6" x14ac:dyDescent="0.25">
      <c r="A1973">
        <v>1970</v>
      </c>
      <c r="B1973" s="18">
        <v>41388</v>
      </c>
      <c r="C1973" s="37">
        <v>2.605</v>
      </c>
      <c r="D1973" s="37">
        <v>2.6150000000000002</v>
      </c>
      <c r="E1973" s="37">
        <v>2.7850000000000001</v>
      </c>
      <c r="F1973" s="37">
        <v>3.15</v>
      </c>
    </row>
    <row r="1974" spans="1:6" x14ac:dyDescent="0.25">
      <c r="A1974">
        <v>1971</v>
      </c>
      <c r="B1974" s="18">
        <v>41387</v>
      </c>
      <c r="C1974" s="37">
        <v>2.65</v>
      </c>
      <c r="D1974" s="37">
        <v>2.6549999999999998</v>
      </c>
      <c r="E1974" s="37">
        <v>2.81</v>
      </c>
      <c r="F1974" s="37">
        <v>3.14</v>
      </c>
    </row>
    <row r="1975" spans="1:6" x14ac:dyDescent="0.25">
      <c r="A1975">
        <v>1972</v>
      </c>
      <c r="B1975" s="18">
        <v>41386</v>
      </c>
      <c r="C1975" s="37">
        <v>2.7149999999999999</v>
      </c>
      <c r="D1975" s="37">
        <v>2.7250000000000001</v>
      </c>
      <c r="E1975" s="37">
        <v>2.88</v>
      </c>
      <c r="F1975" s="37">
        <v>3.21</v>
      </c>
    </row>
    <row r="1976" spans="1:6" x14ac:dyDescent="0.25">
      <c r="A1976">
        <v>1973</v>
      </c>
      <c r="B1976" s="18">
        <v>41383</v>
      </c>
      <c r="C1976" s="37">
        <v>2.7</v>
      </c>
      <c r="D1976" s="37">
        <v>2.71</v>
      </c>
      <c r="E1976" s="37">
        <v>2.8650000000000002</v>
      </c>
      <c r="F1976" s="37">
        <v>3.2</v>
      </c>
    </row>
    <row r="1977" spans="1:6" x14ac:dyDescent="0.25">
      <c r="A1977">
        <v>1974</v>
      </c>
      <c r="B1977" s="18">
        <v>41382</v>
      </c>
      <c r="C1977" s="37">
        <v>2.6949999999999998</v>
      </c>
      <c r="D1977" s="37">
        <v>2.7050000000000001</v>
      </c>
      <c r="E1977" s="37">
        <v>2.855</v>
      </c>
      <c r="F1977" s="37">
        <v>3.1949999999999998</v>
      </c>
    </row>
    <row r="1978" spans="1:6" x14ac:dyDescent="0.25">
      <c r="A1978">
        <v>1975</v>
      </c>
      <c r="B1978" s="18">
        <v>41381</v>
      </c>
      <c r="C1978" s="37">
        <v>2.75</v>
      </c>
      <c r="D1978" s="37">
        <v>2.76</v>
      </c>
      <c r="E1978" s="37">
        <v>2.92</v>
      </c>
      <c r="F1978" s="37">
        <v>3.26</v>
      </c>
    </row>
    <row r="1979" spans="1:6" x14ac:dyDescent="0.25">
      <c r="A1979">
        <v>1976</v>
      </c>
      <c r="B1979" s="18">
        <v>41380</v>
      </c>
      <c r="C1979" s="37">
        <v>2.7250000000000001</v>
      </c>
      <c r="D1979" s="37">
        <v>2.7349999999999999</v>
      </c>
      <c r="E1979" s="37">
        <v>2.895</v>
      </c>
      <c r="F1979" s="37">
        <v>3.25</v>
      </c>
    </row>
    <row r="1980" spans="1:6" x14ac:dyDescent="0.25">
      <c r="A1980">
        <v>1977</v>
      </c>
      <c r="B1980" s="18">
        <v>41379</v>
      </c>
      <c r="C1980" s="37">
        <v>2.73</v>
      </c>
      <c r="D1980" s="37">
        <v>2.7349999999999999</v>
      </c>
      <c r="E1980" s="37">
        <v>2.89</v>
      </c>
      <c r="F1980" s="37">
        <v>3.2450000000000001</v>
      </c>
    </row>
    <row r="1981" spans="1:6" x14ac:dyDescent="0.25">
      <c r="A1981">
        <v>1978</v>
      </c>
      <c r="B1981" s="18">
        <v>41376</v>
      </c>
      <c r="C1981" s="37">
        <v>2.8050000000000002</v>
      </c>
      <c r="D1981" s="37">
        <v>2.81</v>
      </c>
      <c r="E1981" s="37">
        <v>2.9649999999999999</v>
      </c>
      <c r="F1981" s="37">
        <v>3.3050000000000002</v>
      </c>
    </row>
    <row r="1982" spans="1:6" x14ac:dyDescent="0.25">
      <c r="A1982">
        <v>1979</v>
      </c>
      <c r="B1982" s="18">
        <v>41375</v>
      </c>
      <c r="C1982" s="37">
        <v>2.8</v>
      </c>
      <c r="D1982" s="37">
        <v>2.8050000000000002</v>
      </c>
      <c r="E1982" s="37">
        <v>2.97</v>
      </c>
      <c r="F1982" s="37">
        <v>3.3149999999999999</v>
      </c>
    </row>
    <row r="1983" spans="1:6" x14ac:dyDescent="0.25">
      <c r="A1983">
        <v>1980</v>
      </c>
      <c r="B1983" s="18">
        <v>41374</v>
      </c>
      <c r="C1983" s="37">
        <v>2.83</v>
      </c>
      <c r="D1983" s="37">
        <v>2.8250000000000002</v>
      </c>
      <c r="E1983" s="37">
        <v>2.97</v>
      </c>
      <c r="F1983" s="37">
        <v>3.28</v>
      </c>
    </row>
    <row r="1984" spans="1:6" x14ac:dyDescent="0.25">
      <c r="A1984">
        <v>1981</v>
      </c>
      <c r="B1984" s="18">
        <v>41373</v>
      </c>
      <c r="C1984" s="37">
        <v>2.8</v>
      </c>
      <c r="D1984" s="37">
        <v>2.8</v>
      </c>
      <c r="E1984" s="37">
        <v>2.9449999999999998</v>
      </c>
      <c r="F1984" s="37">
        <v>3.24</v>
      </c>
    </row>
    <row r="1985" spans="1:6" x14ac:dyDescent="0.25">
      <c r="A1985">
        <v>1982</v>
      </c>
      <c r="B1985" s="18">
        <v>41372</v>
      </c>
      <c r="C1985" s="37">
        <v>2.79</v>
      </c>
      <c r="D1985" s="37">
        <v>2.79</v>
      </c>
      <c r="E1985" s="37">
        <v>2.93</v>
      </c>
      <c r="F1985" s="37">
        <v>3.22</v>
      </c>
    </row>
    <row r="1986" spans="1:6" x14ac:dyDescent="0.25">
      <c r="A1986">
        <v>1983</v>
      </c>
      <c r="B1986" s="18">
        <v>41369</v>
      </c>
      <c r="C1986" s="37">
        <v>2.8250000000000002</v>
      </c>
      <c r="D1986" s="37">
        <v>2.84</v>
      </c>
      <c r="E1986" s="37">
        <v>2.9950000000000001</v>
      </c>
      <c r="F1986" s="37">
        <v>3.31</v>
      </c>
    </row>
    <row r="1987" spans="1:6" x14ac:dyDescent="0.25">
      <c r="A1987">
        <v>1984</v>
      </c>
      <c r="B1987" s="18">
        <v>41368</v>
      </c>
      <c r="C1987" s="37">
        <v>2.86</v>
      </c>
      <c r="D1987" s="37">
        <v>2.8849999999999998</v>
      </c>
      <c r="E1987" s="37">
        <v>3.05</v>
      </c>
      <c r="F1987" s="37">
        <v>3.4</v>
      </c>
    </row>
    <row r="1988" spans="1:6" x14ac:dyDescent="0.25">
      <c r="A1988">
        <v>1985</v>
      </c>
      <c r="B1988" s="18">
        <v>41367</v>
      </c>
      <c r="C1988" s="37">
        <v>2.875</v>
      </c>
      <c r="D1988" s="37">
        <v>2.92</v>
      </c>
      <c r="E1988" s="37">
        <v>3.09</v>
      </c>
      <c r="F1988" s="37">
        <v>3.4350000000000001</v>
      </c>
    </row>
    <row r="1989" spans="1:6" x14ac:dyDescent="0.25">
      <c r="A1989">
        <v>1986</v>
      </c>
      <c r="B1989" s="18">
        <v>41366</v>
      </c>
      <c r="C1989" s="37">
        <v>2.84</v>
      </c>
      <c r="D1989" s="37">
        <v>2.88</v>
      </c>
      <c r="E1989" s="37">
        <v>3.05</v>
      </c>
      <c r="F1989" s="37">
        <v>3.4</v>
      </c>
    </row>
    <row r="1990" spans="1:6" x14ac:dyDescent="0.25">
      <c r="A1990">
        <v>1987</v>
      </c>
      <c r="B1990" s="18">
        <v>41361</v>
      </c>
      <c r="C1990" s="37">
        <v>2.8250000000000002</v>
      </c>
      <c r="D1990" s="37">
        <v>2.8650000000000002</v>
      </c>
      <c r="E1990" s="37">
        <v>3.0350000000000001</v>
      </c>
      <c r="F1990" s="37">
        <v>3.42</v>
      </c>
    </row>
    <row r="1991" spans="1:6" x14ac:dyDescent="0.25">
      <c r="A1991">
        <v>1988</v>
      </c>
      <c r="B1991" s="18">
        <v>41360</v>
      </c>
      <c r="C1991" s="37">
        <v>2.9049999999999998</v>
      </c>
      <c r="D1991" s="37">
        <v>2.9649999999999999</v>
      </c>
      <c r="E1991" s="37">
        <v>3.14</v>
      </c>
      <c r="F1991" s="37">
        <v>3.5150000000000001</v>
      </c>
    </row>
    <row r="1992" spans="1:6" x14ac:dyDescent="0.25">
      <c r="A1992">
        <v>1989</v>
      </c>
      <c r="B1992" s="18">
        <v>41359</v>
      </c>
      <c r="C1992" s="37">
        <v>2.97</v>
      </c>
      <c r="D1992" s="37">
        <v>3.0350000000000001</v>
      </c>
      <c r="E1992" s="37">
        <v>3.2050000000000001</v>
      </c>
      <c r="F1992" s="37">
        <v>3.5750000000000002</v>
      </c>
    </row>
    <row r="1993" spans="1:6" x14ac:dyDescent="0.25">
      <c r="A1993">
        <v>1990</v>
      </c>
      <c r="B1993" s="18">
        <v>41358</v>
      </c>
      <c r="C1993" s="37">
        <v>3.01</v>
      </c>
      <c r="D1993" s="37">
        <v>3.0750000000000002</v>
      </c>
      <c r="E1993" s="37">
        <v>3.25</v>
      </c>
      <c r="F1993" s="37">
        <v>3.63</v>
      </c>
    </row>
    <row r="1994" spans="1:6" x14ac:dyDescent="0.25">
      <c r="A1994">
        <v>1991</v>
      </c>
      <c r="B1994" s="18">
        <v>41355</v>
      </c>
      <c r="C1994" s="37">
        <v>2.94</v>
      </c>
      <c r="D1994" s="37">
        <v>2.9950000000000001</v>
      </c>
      <c r="E1994" s="37">
        <v>3.17</v>
      </c>
      <c r="F1994" s="37">
        <v>3.5550000000000002</v>
      </c>
    </row>
    <row r="1995" spans="1:6" x14ac:dyDescent="0.25">
      <c r="A1995">
        <v>1992</v>
      </c>
      <c r="B1995" s="18">
        <v>41354</v>
      </c>
      <c r="C1995" s="37">
        <v>2.97</v>
      </c>
      <c r="D1995" s="37">
        <v>3.03</v>
      </c>
      <c r="E1995" s="37">
        <v>3.2050000000000001</v>
      </c>
      <c r="F1995" s="37">
        <v>3.58</v>
      </c>
    </row>
    <row r="1996" spans="1:6" x14ac:dyDescent="0.25">
      <c r="A1996">
        <v>1993</v>
      </c>
      <c r="B1996" s="18">
        <v>41353</v>
      </c>
      <c r="C1996" s="37">
        <v>2.9049999999999998</v>
      </c>
      <c r="D1996" s="37">
        <v>2.96</v>
      </c>
      <c r="E1996" s="37">
        <v>3.13</v>
      </c>
      <c r="F1996" s="37">
        <v>3.5150000000000001</v>
      </c>
    </row>
    <row r="1997" spans="1:6" x14ac:dyDescent="0.25">
      <c r="A1997">
        <v>1994</v>
      </c>
      <c r="B1997" s="18">
        <v>41352</v>
      </c>
      <c r="C1997" s="37">
        <v>2.9550000000000001</v>
      </c>
      <c r="D1997" s="37">
        <v>3.01</v>
      </c>
      <c r="E1997" s="37">
        <v>3.1850000000000001</v>
      </c>
      <c r="F1997" s="37">
        <v>3.55</v>
      </c>
    </row>
    <row r="1998" spans="1:6" x14ac:dyDescent="0.25">
      <c r="A1998">
        <v>1995</v>
      </c>
      <c r="B1998" s="18">
        <v>41351</v>
      </c>
      <c r="C1998" s="37">
        <v>2.89</v>
      </c>
      <c r="D1998" s="37">
        <v>2.9350000000000001</v>
      </c>
      <c r="E1998" s="37">
        <v>3.11</v>
      </c>
      <c r="F1998" s="37">
        <v>3.4750000000000001</v>
      </c>
    </row>
    <row r="1999" spans="1:6" x14ac:dyDescent="0.25">
      <c r="A1999">
        <v>1996</v>
      </c>
      <c r="B1999" s="18">
        <v>41348</v>
      </c>
      <c r="C1999" s="37">
        <v>3.0249999999999999</v>
      </c>
      <c r="D1999" s="37">
        <v>3.1</v>
      </c>
      <c r="E1999" s="37">
        <v>3.2749999999999999</v>
      </c>
      <c r="F1999" s="37">
        <v>3.63</v>
      </c>
    </row>
    <row r="2000" spans="1:6" x14ac:dyDescent="0.25">
      <c r="A2000">
        <v>1997</v>
      </c>
      <c r="B2000" s="18">
        <v>41347</v>
      </c>
      <c r="C2000" s="37">
        <v>3.06</v>
      </c>
      <c r="D2000" s="37">
        <v>3.14</v>
      </c>
      <c r="E2000" s="37">
        <v>3.3149999999999999</v>
      </c>
      <c r="F2000" s="37">
        <v>3.68</v>
      </c>
    </row>
    <row r="2001" spans="1:6" x14ac:dyDescent="0.25">
      <c r="A2001">
        <v>1998</v>
      </c>
      <c r="B2001" s="18">
        <v>41346</v>
      </c>
      <c r="C2001" s="37">
        <v>2.915</v>
      </c>
      <c r="D2001" s="37">
        <v>2.9649999999999999</v>
      </c>
      <c r="E2001" s="37">
        <v>3.165</v>
      </c>
      <c r="F2001" s="37">
        <v>3.5750000000000002</v>
      </c>
    </row>
    <row r="2002" spans="1:6" x14ac:dyDescent="0.25">
      <c r="A2002">
        <v>1999</v>
      </c>
      <c r="B2002" s="18">
        <v>41345</v>
      </c>
      <c r="C2002" s="37">
        <v>2.93</v>
      </c>
      <c r="D2002" s="37">
        <v>2.9950000000000001</v>
      </c>
      <c r="E2002" s="37">
        <v>3.19</v>
      </c>
      <c r="F2002" s="37">
        <v>3.6150000000000002</v>
      </c>
    </row>
    <row r="2003" spans="1:6" x14ac:dyDescent="0.25">
      <c r="A2003">
        <v>2000</v>
      </c>
      <c r="B2003" s="18">
        <v>41344</v>
      </c>
      <c r="C2003" s="37">
        <v>2.895</v>
      </c>
      <c r="D2003" s="37">
        <v>2.9550000000000001</v>
      </c>
      <c r="E2003" s="37">
        <v>3.15</v>
      </c>
      <c r="F2003" s="37">
        <v>3.58</v>
      </c>
    </row>
    <row r="2004" spans="1:6" x14ac:dyDescent="0.25">
      <c r="A2004">
        <v>2001</v>
      </c>
      <c r="B2004" s="18">
        <v>41341</v>
      </c>
      <c r="C2004" s="37">
        <v>2.86</v>
      </c>
      <c r="D2004" s="37">
        <v>2.91</v>
      </c>
      <c r="E2004" s="37">
        <v>3.11</v>
      </c>
      <c r="F2004" s="37">
        <v>3.5449999999999999</v>
      </c>
    </row>
    <row r="2005" spans="1:6" x14ac:dyDescent="0.25">
      <c r="A2005">
        <v>2002</v>
      </c>
      <c r="B2005" s="18">
        <v>41340</v>
      </c>
      <c r="C2005" s="37">
        <v>2.8</v>
      </c>
      <c r="D2005" s="37">
        <v>2.85</v>
      </c>
      <c r="E2005" s="37">
        <v>3.03</v>
      </c>
      <c r="F2005" s="37">
        <v>3.44</v>
      </c>
    </row>
    <row r="2006" spans="1:6" x14ac:dyDescent="0.25">
      <c r="A2006">
        <v>2003</v>
      </c>
      <c r="B2006" s="18">
        <v>41339</v>
      </c>
      <c r="C2006" s="37">
        <v>2.77</v>
      </c>
      <c r="D2006" s="37">
        <v>2.8149999999999999</v>
      </c>
      <c r="E2006" s="37">
        <v>2.9950000000000001</v>
      </c>
      <c r="F2006" s="37">
        <v>3.4</v>
      </c>
    </row>
    <row r="2007" spans="1:6" x14ac:dyDescent="0.25">
      <c r="A2007">
        <v>2004</v>
      </c>
      <c r="B2007" s="18">
        <v>41338</v>
      </c>
      <c r="C2007" s="37">
        <v>2.7149999999999999</v>
      </c>
      <c r="D2007" s="37">
        <v>2.7549999999999999</v>
      </c>
      <c r="E2007" s="37">
        <v>2.9350000000000001</v>
      </c>
      <c r="F2007" s="37">
        <v>3.335</v>
      </c>
    </row>
    <row r="2008" spans="1:6" x14ac:dyDescent="0.25">
      <c r="A2008">
        <v>2005</v>
      </c>
      <c r="B2008" s="18">
        <v>41337</v>
      </c>
      <c r="C2008" s="37">
        <v>2.6349999999999998</v>
      </c>
      <c r="D2008" s="37">
        <v>2.6749999999999998</v>
      </c>
      <c r="E2008" s="37">
        <v>2.8650000000000002</v>
      </c>
      <c r="F2008" s="37">
        <v>3.28</v>
      </c>
    </row>
    <row r="2009" spans="1:6" x14ac:dyDescent="0.25">
      <c r="A2009">
        <v>2006</v>
      </c>
      <c r="B2009" s="18">
        <v>41334</v>
      </c>
      <c r="C2009" s="37">
        <v>2.665</v>
      </c>
      <c r="D2009" s="37">
        <v>2.7050000000000001</v>
      </c>
      <c r="E2009" s="37">
        <v>2.91</v>
      </c>
      <c r="F2009" s="37">
        <v>3.34</v>
      </c>
    </row>
    <row r="2010" spans="1:6" x14ac:dyDescent="0.25">
      <c r="A2010">
        <v>2007</v>
      </c>
      <c r="B2010" s="18">
        <v>41333</v>
      </c>
      <c r="C2010" s="37">
        <v>2.665</v>
      </c>
      <c r="D2010" s="37">
        <v>2.7149999999999999</v>
      </c>
      <c r="E2010" s="37">
        <v>2.9249999999999998</v>
      </c>
      <c r="F2010" s="37">
        <v>3.3450000000000002</v>
      </c>
    </row>
    <row r="2011" spans="1:6" x14ac:dyDescent="0.25">
      <c r="A2011">
        <v>2008</v>
      </c>
      <c r="B2011" s="18">
        <v>41332</v>
      </c>
      <c r="C2011" s="37">
        <v>2.625</v>
      </c>
      <c r="D2011" s="37">
        <v>2.6749999999999998</v>
      </c>
      <c r="E2011" s="37">
        <v>2.8849999999999998</v>
      </c>
      <c r="F2011" s="37">
        <v>3.335</v>
      </c>
    </row>
    <row r="2012" spans="1:6" x14ac:dyDescent="0.25">
      <c r="A2012">
        <v>2009</v>
      </c>
      <c r="B2012" s="18">
        <v>41331</v>
      </c>
      <c r="C2012" s="37">
        <v>2.6549999999999998</v>
      </c>
      <c r="D2012" s="37">
        <v>2.7149999999999999</v>
      </c>
      <c r="E2012" s="37">
        <v>2.9249999999999998</v>
      </c>
      <c r="F2012" s="37">
        <v>3.38</v>
      </c>
    </row>
    <row r="2013" spans="1:6" x14ac:dyDescent="0.25">
      <c r="A2013">
        <v>2010</v>
      </c>
      <c r="B2013" s="18">
        <v>41330</v>
      </c>
      <c r="C2013" s="37">
        <v>2.77</v>
      </c>
      <c r="D2013" s="37">
        <v>2.83</v>
      </c>
      <c r="E2013" s="37">
        <v>3.0449999999999999</v>
      </c>
      <c r="F2013" s="37">
        <v>3.5</v>
      </c>
    </row>
    <row r="2014" spans="1:6" x14ac:dyDescent="0.25">
      <c r="A2014">
        <v>2011</v>
      </c>
      <c r="B2014" s="18">
        <v>41327</v>
      </c>
      <c r="C2014" s="37">
        <v>2.8</v>
      </c>
      <c r="D2014" s="37">
        <v>2.86</v>
      </c>
      <c r="E2014" s="37">
        <v>3.07</v>
      </c>
      <c r="F2014" s="37">
        <v>3.5350000000000001</v>
      </c>
    </row>
    <row r="2015" spans="1:6" x14ac:dyDescent="0.25">
      <c r="A2015">
        <v>2012</v>
      </c>
      <c r="B2015" s="18">
        <v>41326</v>
      </c>
      <c r="C2015" s="37">
        <v>2.7749999999999999</v>
      </c>
      <c r="D2015" s="37">
        <v>2.83</v>
      </c>
      <c r="E2015" s="37">
        <v>3.05</v>
      </c>
      <c r="F2015" s="37">
        <v>3.5350000000000001</v>
      </c>
    </row>
    <row r="2016" spans="1:6" x14ac:dyDescent="0.25">
      <c r="A2016">
        <v>2013</v>
      </c>
      <c r="B2016" s="18">
        <v>41325</v>
      </c>
      <c r="C2016" s="37">
        <v>2.82</v>
      </c>
      <c r="D2016" s="37">
        <v>2.88</v>
      </c>
      <c r="E2016" s="37">
        <v>3.1</v>
      </c>
      <c r="F2016" s="37">
        <v>3.585</v>
      </c>
    </row>
    <row r="2017" spans="1:6" x14ac:dyDescent="0.25">
      <c r="A2017">
        <v>2014</v>
      </c>
      <c r="B2017" s="18">
        <v>41324</v>
      </c>
      <c r="C2017" s="37">
        <v>2.82</v>
      </c>
      <c r="D2017" s="37">
        <v>2.875</v>
      </c>
      <c r="E2017" s="37">
        <v>3.09</v>
      </c>
      <c r="F2017" s="37">
        <v>3.58</v>
      </c>
    </row>
    <row r="2018" spans="1:6" x14ac:dyDescent="0.25">
      <c r="A2018">
        <v>2015</v>
      </c>
      <c r="B2018" s="18">
        <v>41323</v>
      </c>
      <c r="C2018" s="37">
        <v>2.82</v>
      </c>
      <c r="D2018" s="37">
        <v>2.875</v>
      </c>
      <c r="E2018" s="37">
        <v>3.085</v>
      </c>
      <c r="F2018" s="37">
        <v>3.56</v>
      </c>
    </row>
    <row r="2019" spans="1:6" x14ac:dyDescent="0.25">
      <c r="A2019">
        <v>2016</v>
      </c>
      <c r="B2019" s="18">
        <v>41320</v>
      </c>
      <c r="C2019" s="37">
        <v>2.79</v>
      </c>
      <c r="D2019" s="37">
        <v>2.84</v>
      </c>
      <c r="E2019" s="37">
        <v>3.0449999999999999</v>
      </c>
      <c r="F2019" s="37">
        <v>3.52</v>
      </c>
    </row>
    <row r="2020" spans="1:6" x14ac:dyDescent="0.25">
      <c r="A2020">
        <v>2017</v>
      </c>
      <c r="B2020" s="18">
        <v>41319</v>
      </c>
      <c r="C2020" s="37">
        <v>2.84</v>
      </c>
      <c r="D2020" s="37">
        <v>2.89</v>
      </c>
      <c r="E2020" s="37">
        <v>3.0950000000000002</v>
      </c>
      <c r="F2020" s="37">
        <v>3.59</v>
      </c>
    </row>
    <row r="2021" spans="1:6" x14ac:dyDescent="0.25">
      <c r="A2021">
        <v>2018</v>
      </c>
      <c r="B2021" s="18">
        <v>41318</v>
      </c>
      <c r="C2021" s="37">
        <v>2.7749999999999999</v>
      </c>
      <c r="D2021" s="37">
        <v>2.8250000000000002</v>
      </c>
      <c r="E2021" s="37">
        <v>3.02</v>
      </c>
      <c r="F2021" s="37">
        <v>3.5049999999999999</v>
      </c>
    </row>
    <row r="2022" spans="1:6" x14ac:dyDescent="0.25">
      <c r="A2022">
        <v>2019</v>
      </c>
      <c r="B2022" s="18">
        <v>41317</v>
      </c>
      <c r="C2022" s="37">
        <v>2.72</v>
      </c>
      <c r="D2022" s="37">
        <v>2.7650000000000001</v>
      </c>
      <c r="E2022" s="37">
        <v>2.96</v>
      </c>
      <c r="F2022" s="37">
        <v>3.4550000000000001</v>
      </c>
    </row>
    <row r="2023" spans="1:6" x14ac:dyDescent="0.25">
      <c r="A2023">
        <v>2020</v>
      </c>
      <c r="B2023" s="18">
        <v>41316</v>
      </c>
      <c r="C2023" s="37">
        <v>2.7149999999999999</v>
      </c>
      <c r="D2023" s="37">
        <v>2.7549999999999999</v>
      </c>
      <c r="E2023" s="37">
        <v>2.9449999999999998</v>
      </c>
      <c r="F2023" s="37">
        <v>3.4449999999999998</v>
      </c>
    </row>
    <row r="2024" spans="1:6" x14ac:dyDescent="0.25">
      <c r="A2024">
        <v>2021</v>
      </c>
      <c r="B2024" s="18">
        <v>41313</v>
      </c>
      <c r="C2024" s="37">
        <v>2.7650000000000001</v>
      </c>
      <c r="D2024" s="37">
        <v>2.8050000000000002</v>
      </c>
      <c r="E2024" s="37">
        <v>2.9950000000000001</v>
      </c>
      <c r="F2024" s="37">
        <v>3.4750000000000001</v>
      </c>
    </row>
    <row r="2025" spans="1:6" x14ac:dyDescent="0.25">
      <c r="A2025">
        <v>2022</v>
      </c>
      <c r="B2025" s="18">
        <v>41312</v>
      </c>
      <c r="C2025" s="37">
        <v>2.74</v>
      </c>
      <c r="D2025" s="37">
        <v>2.7850000000000001</v>
      </c>
      <c r="E2025" s="37">
        <v>2.98</v>
      </c>
      <c r="F2025" s="37">
        <v>3.4649999999999999</v>
      </c>
    </row>
    <row r="2026" spans="1:6" x14ac:dyDescent="0.25">
      <c r="A2026">
        <v>2023</v>
      </c>
      <c r="B2026" s="18">
        <v>41311</v>
      </c>
      <c r="C2026" s="37">
        <v>2.78</v>
      </c>
      <c r="D2026" s="37">
        <v>2.82</v>
      </c>
      <c r="E2026" s="37">
        <v>3.0249999999999999</v>
      </c>
      <c r="F2026" s="37">
        <v>3.52</v>
      </c>
    </row>
    <row r="2027" spans="1:6" x14ac:dyDescent="0.25">
      <c r="A2027">
        <v>2024</v>
      </c>
      <c r="B2027" s="18">
        <v>41310</v>
      </c>
      <c r="C2027" s="37">
        <v>2.79</v>
      </c>
      <c r="D2027" s="37">
        <v>2.835</v>
      </c>
      <c r="E2027" s="37">
        <v>3.0249999999999999</v>
      </c>
      <c r="F2027" s="37">
        <v>3.49</v>
      </c>
    </row>
    <row r="2028" spans="1:6" x14ac:dyDescent="0.25">
      <c r="A2028">
        <v>2025</v>
      </c>
      <c r="B2028" s="18">
        <v>41309</v>
      </c>
      <c r="C2028" s="37">
        <v>2.87</v>
      </c>
      <c r="D2028" s="37">
        <v>2.92</v>
      </c>
      <c r="E2028" s="37">
        <v>3.1150000000000002</v>
      </c>
      <c r="F2028" s="37">
        <v>3.59</v>
      </c>
    </row>
    <row r="2029" spans="1:6" x14ac:dyDescent="0.25">
      <c r="A2029">
        <v>2026</v>
      </c>
      <c r="B2029" s="18">
        <v>41306</v>
      </c>
      <c r="C2029" s="37">
        <v>2.81</v>
      </c>
      <c r="D2029" s="37">
        <v>2.855</v>
      </c>
      <c r="E2029" s="37">
        <v>3.0449999999999999</v>
      </c>
      <c r="F2029" s="37">
        <v>3.5249999999999999</v>
      </c>
    </row>
    <row r="2030" spans="1:6" x14ac:dyDescent="0.25">
      <c r="A2030">
        <v>2027</v>
      </c>
      <c r="B2030" s="18">
        <v>41305</v>
      </c>
      <c r="C2030" s="37">
        <v>2.76</v>
      </c>
      <c r="D2030" s="37">
        <v>2.7949999999999999</v>
      </c>
      <c r="E2030" s="37">
        <v>2.9750000000000001</v>
      </c>
      <c r="F2030" s="37">
        <v>3.4449999999999998</v>
      </c>
    </row>
    <row r="2031" spans="1:6" x14ac:dyDescent="0.25">
      <c r="A2031">
        <v>2028</v>
      </c>
      <c r="B2031" s="18">
        <v>41304</v>
      </c>
      <c r="C2031" s="37">
        <v>2.8050000000000002</v>
      </c>
      <c r="D2031" s="37">
        <v>2.855</v>
      </c>
      <c r="E2031" s="37">
        <v>3.03</v>
      </c>
      <c r="F2031" s="37">
        <v>3.5049999999999999</v>
      </c>
    </row>
    <row r="2032" spans="1:6" x14ac:dyDescent="0.25">
      <c r="A2032">
        <v>2029</v>
      </c>
      <c r="B2032" s="18">
        <v>41303</v>
      </c>
      <c r="C2032" s="37">
        <v>2.8</v>
      </c>
      <c r="D2032" s="37">
        <v>2.8450000000000002</v>
      </c>
      <c r="E2032" s="37">
        <v>3.02</v>
      </c>
      <c r="F2032" s="37">
        <v>3.5</v>
      </c>
    </row>
    <row r="2033" spans="1:6" x14ac:dyDescent="0.25">
      <c r="A2033">
        <v>2030</v>
      </c>
      <c r="B2033" s="18">
        <v>41299</v>
      </c>
      <c r="C2033" s="37">
        <v>2.665</v>
      </c>
      <c r="D2033" s="37">
        <v>2.6949999999999998</v>
      </c>
      <c r="E2033" s="37">
        <v>2.86</v>
      </c>
      <c r="F2033" s="37">
        <v>3.3149999999999999</v>
      </c>
    </row>
    <row r="2034" spans="1:6" x14ac:dyDescent="0.25">
      <c r="A2034">
        <v>2031</v>
      </c>
      <c r="B2034" s="18">
        <v>41298</v>
      </c>
      <c r="C2034" s="37">
        <v>2.6349999999999998</v>
      </c>
      <c r="D2034" s="37">
        <v>2.67</v>
      </c>
      <c r="E2034" s="37">
        <v>2.82</v>
      </c>
      <c r="F2034" s="37">
        <v>3.2749999999999999</v>
      </c>
    </row>
    <row r="2035" spans="1:6" x14ac:dyDescent="0.25">
      <c r="A2035">
        <v>2032</v>
      </c>
      <c r="B2035" s="18">
        <v>41297</v>
      </c>
      <c r="C2035" s="37">
        <v>2.67</v>
      </c>
      <c r="D2035" s="37">
        <v>2.71</v>
      </c>
      <c r="E2035" s="37">
        <v>2.855</v>
      </c>
      <c r="F2035" s="37">
        <v>3.29</v>
      </c>
    </row>
    <row r="2036" spans="1:6" x14ac:dyDescent="0.25">
      <c r="A2036">
        <v>2033</v>
      </c>
      <c r="B2036" s="18">
        <v>41296</v>
      </c>
      <c r="C2036" s="37">
        <v>2.7250000000000001</v>
      </c>
      <c r="D2036" s="37">
        <v>2.7650000000000001</v>
      </c>
      <c r="E2036" s="37">
        <v>2.915</v>
      </c>
      <c r="F2036" s="37">
        <v>3.36</v>
      </c>
    </row>
    <row r="2037" spans="1:6" x14ac:dyDescent="0.25">
      <c r="A2037">
        <v>2034</v>
      </c>
      <c r="B2037" s="18">
        <v>41295</v>
      </c>
      <c r="C2037" s="37">
        <v>2.72</v>
      </c>
      <c r="D2037" s="37">
        <v>2.76</v>
      </c>
      <c r="E2037" s="37">
        <v>2.91</v>
      </c>
      <c r="F2037" s="37">
        <v>3.36</v>
      </c>
    </row>
    <row r="2038" spans="1:6" x14ac:dyDescent="0.25">
      <c r="A2038">
        <v>2035</v>
      </c>
      <c r="B2038" s="18">
        <v>41292</v>
      </c>
      <c r="C2038" s="37">
        <v>2.76</v>
      </c>
      <c r="D2038" s="37">
        <v>2.8</v>
      </c>
      <c r="E2038" s="37">
        <v>2.95</v>
      </c>
      <c r="F2038" s="37">
        <v>3.41</v>
      </c>
    </row>
    <row r="2039" spans="1:6" x14ac:dyDescent="0.25">
      <c r="A2039">
        <v>2036</v>
      </c>
      <c r="B2039" s="18">
        <v>41291</v>
      </c>
      <c r="C2039" s="37">
        <v>2.66</v>
      </c>
      <c r="D2039" s="37">
        <v>2.69</v>
      </c>
      <c r="E2039" s="37">
        <v>2.835</v>
      </c>
      <c r="F2039" s="37">
        <v>3.29</v>
      </c>
    </row>
    <row r="2040" spans="1:6" x14ac:dyDescent="0.25">
      <c r="A2040">
        <v>2037</v>
      </c>
      <c r="B2040" s="18">
        <v>41290</v>
      </c>
      <c r="C2040" s="37">
        <v>2.72</v>
      </c>
      <c r="D2040" s="37">
        <v>2.7549999999999999</v>
      </c>
      <c r="E2040" s="37">
        <v>2.9049999999999998</v>
      </c>
      <c r="F2040" s="37">
        <v>3.355</v>
      </c>
    </row>
    <row r="2041" spans="1:6" x14ac:dyDescent="0.25">
      <c r="A2041">
        <v>2038</v>
      </c>
      <c r="B2041" s="18">
        <v>41289</v>
      </c>
      <c r="C2041" s="37">
        <v>2.76</v>
      </c>
      <c r="D2041" s="37">
        <v>2.8</v>
      </c>
      <c r="E2041" s="37">
        <v>2.96</v>
      </c>
      <c r="F2041" s="37">
        <v>3.44</v>
      </c>
    </row>
    <row r="2042" spans="1:6" x14ac:dyDescent="0.25">
      <c r="A2042">
        <v>2039</v>
      </c>
      <c r="B2042" s="18">
        <v>41288</v>
      </c>
      <c r="C2042" s="37">
        <v>2.79</v>
      </c>
      <c r="D2042" s="37">
        <v>2.83</v>
      </c>
      <c r="E2042" s="37">
        <v>2.9849999999999999</v>
      </c>
      <c r="F2042" s="37">
        <v>3.46</v>
      </c>
    </row>
    <row r="2043" spans="1:6" x14ac:dyDescent="0.25">
      <c r="A2043">
        <v>2040</v>
      </c>
      <c r="B2043" s="18">
        <v>41285</v>
      </c>
      <c r="C2043" s="37">
        <v>2.8050000000000002</v>
      </c>
      <c r="D2043" s="37">
        <v>2.85</v>
      </c>
      <c r="E2043" s="37">
        <v>3</v>
      </c>
      <c r="F2043" s="37">
        <v>3.47</v>
      </c>
    </row>
    <row r="2044" spans="1:6" x14ac:dyDescent="0.25">
      <c r="A2044">
        <v>2041</v>
      </c>
      <c r="B2044" s="18">
        <v>41284</v>
      </c>
      <c r="C2044" s="37">
        <v>2.7850000000000001</v>
      </c>
      <c r="D2044" s="37">
        <v>2.8250000000000002</v>
      </c>
      <c r="E2044" s="37">
        <v>2.9750000000000001</v>
      </c>
      <c r="F2044" s="37">
        <v>3.4449999999999998</v>
      </c>
    </row>
    <row r="2045" spans="1:6" x14ac:dyDescent="0.25">
      <c r="A2045">
        <v>2042</v>
      </c>
      <c r="B2045" s="18">
        <v>41283</v>
      </c>
      <c r="C2045" s="37">
        <v>2.7450000000000001</v>
      </c>
      <c r="D2045" s="37">
        <v>2.78</v>
      </c>
      <c r="E2045" s="37">
        <v>2.93</v>
      </c>
      <c r="F2045" s="37">
        <v>3.4</v>
      </c>
    </row>
    <row r="2046" spans="1:6" x14ac:dyDescent="0.25">
      <c r="A2046">
        <v>2043</v>
      </c>
      <c r="B2046" s="18">
        <v>41282</v>
      </c>
      <c r="C2046" s="37">
        <v>2.78</v>
      </c>
      <c r="D2046" s="37">
        <v>2.8149999999999999</v>
      </c>
      <c r="E2046" s="37">
        <v>2.96</v>
      </c>
      <c r="F2046" s="37">
        <v>3.42</v>
      </c>
    </row>
    <row r="2047" spans="1:6" x14ac:dyDescent="0.25">
      <c r="A2047">
        <v>2044</v>
      </c>
      <c r="B2047" s="18">
        <v>41281</v>
      </c>
      <c r="C2047" s="37">
        <v>2.7749999999999999</v>
      </c>
      <c r="D2047" s="37">
        <v>2.8149999999999999</v>
      </c>
      <c r="E2047" s="37">
        <v>2.96</v>
      </c>
      <c r="F2047" s="37">
        <v>3.43</v>
      </c>
    </row>
    <row r="2048" spans="1:6" x14ac:dyDescent="0.25">
      <c r="A2048">
        <v>2045</v>
      </c>
      <c r="B2048" s="18">
        <v>41278</v>
      </c>
      <c r="C2048" s="37">
        <v>2.7949999999999999</v>
      </c>
      <c r="D2048" s="37">
        <v>2.835</v>
      </c>
      <c r="E2048" s="37">
        <v>2.98</v>
      </c>
      <c r="F2048" s="37">
        <v>3.44</v>
      </c>
    </row>
    <row r="2049" spans="1:6" x14ac:dyDescent="0.25">
      <c r="A2049">
        <v>2046</v>
      </c>
      <c r="B2049" s="18">
        <v>41277</v>
      </c>
      <c r="C2049" s="37">
        <v>2.72</v>
      </c>
      <c r="D2049" s="37">
        <v>2.7549999999999999</v>
      </c>
      <c r="E2049" s="37">
        <v>2.9</v>
      </c>
      <c r="F2049" s="37">
        <v>3.355</v>
      </c>
    </row>
    <row r="2050" spans="1:6" x14ac:dyDescent="0.25">
      <c r="A2050">
        <v>2047</v>
      </c>
      <c r="B2050" s="18">
        <v>41276</v>
      </c>
      <c r="C2050" s="37">
        <v>2.76</v>
      </c>
      <c r="D2050" s="37">
        <v>2.7949999999999999</v>
      </c>
      <c r="E2050" s="37">
        <v>2.9449999999999998</v>
      </c>
      <c r="F2050" s="37">
        <v>3.4</v>
      </c>
    </row>
    <row r="2051" spans="1:6" x14ac:dyDescent="0.25">
      <c r="A2051">
        <v>2048</v>
      </c>
      <c r="B2051" s="18">
        <v>41274</v>
      </c>
      <c r="C2051" s="37">
        <v>2.645</v>
      </c>
      <c r="D2051" s="37">
        <v>2.67</v>
      </c>
      <c r="E2051" s="37">
        <v>2.8149999999999999</v>
      </c>
      <c r="F2051" s="37">
        <v>3.27</v>
      </c>
    </row>
    <row r="2052" spans="1:6" x14ac:dyDescent="0.25">
      <c r="A2052">
        <v>2049</v>
      </c>
      <c r="B2052" s="18">
        <v>41271</v>
      </c>
      <c r="C2052" s="37">
        <v>2.68</v>
      </c>
      <c r="D2052" s="37">
        <v>2.71</v>
      </c>
      <c r="E2052" s="37">
        <v>2.855</v>
      </c>
      <c r="F2052" s="37">
        <v>3.32</v>
      </c>
    </row>
    <row r="2053" spans="1:6" x14ac:dyDescent="0.25">
      <c r="A2053">
        <v>2050</v>
      </c>
      <c r="B2053" s="18">
        <v>41270</v>
      </c>
      <c r="C2053" s="37">
        <v>2.7050000000000001</v>
      </c>
      <c r="D2053" s="37">
        <v>2.73</v>
      </c>
      <c r="E2053" s="37">
        <v>2.875</v>
      </c>
      <c r="F2053" s="37">
        <v>3.35</v>
      </c>
    </row>
    <row r="2054" spans="1:6" x14ac:dyDescent="0.25">
      <c r="A2054">
        <v>2051</v>
      </c>
      <c r="B2054" s="18">
        <v>41267</v>
      </c>
      <c r="C2054" s="37">
        <v>2.7050000000000001</v>
      </c>
      <c r="D2054" s="37">
        <v>2.73</v>
      </c>
      <c r="E2054" s="37">
        <v>2.875</v>
      </c>
      <c r="F2054" s="37">
        <v>3.34</v>
      </c>
    </row>
    <row r="2055" spans="1:6" x14ac:dyDescent="0.25">
      <c r="A2055">
        <v>2052</v>
      </c>
      <c r="B2055" s="18">
        <v>41264</v>
      </c>
      <c r="C2055" s="37">
        <v>2.69</v>
      </c>
      <c r="D2055" s="37">
        <v>2.7149999999999999</v>
      </c>
      <c r="E2055" s="37">
        <v>2.8650000000000002</v>
      </c>
      <c r="F2055" s="37">
        <v>3.3250000000000002</v>
      </c>
    </row>
    <row r="2056" spans="1:6" x14ac:dyDescent="0.25">
      <c r="A2056">
        <v>2053</v>
      </c>
      <c r="B2056" s="18">
        <v>41263</v>
      </c>
      <c r="C2056" s="37">
        <v>2.72</v>
      </c>
      <c r="D2056" s="37">
        <v>2.7450000000000001</v>
      </c>
      <c r="E2056" s="37">
        <v>2.89</v>
      </c>
      <c r="F2056" s="37">
        <v>3.355</v>
      </c>
    </row>
    <row r="2057" spans="1:6" x14ac:dyDescent="0.25">
      <c r="A2057">
        <v>2054</v>
      </c>
      <c r="B2057" s="18">
        <v>41262</v>
      </c>
      <c r="C2057" s="37">
        <v>2.75</v>
      </c>
      <c r="D2057" s="37">
        <v>2.7749999999999999</v>
      </c>
      <c r="E2057" s="37">
        <v>2.9249999999999998</v>
      </c>
      <c r="F2057" s="37">
        <v>3.39</v>
      </c>
    </row>
    <row r="2058" spans="1:6" x14ac:dyDescent="0.25">
      <c r="A2058">
        <v>2055</v>
      </c>
      <c r="B2058" s="18">
        <v>41261</v>
      </c>
      <c r="C2058" s="37">
        <v>2.77</v>
      </c>
      <c r="D2058" s="37">
        <v>2.7850000000000001</v>
      </c>
      <c r="E2058" s="37">
        <v>2.9249999999999998</v>
      </c>
      <c r="F2058" s="37">
        <v>3.38</v>
      </c>
    </row>
    <row r="2059" spans="1:6" x14ac:dyDescent="0.25">
      <c r="A2059">
        <v>2056</v>
      </c>
      <c r="B2059" s="18">
        <v>41260</v>
      </c>
      <c r="C2059" s="37">
        <v>2.7650000000000001</v>
      </c>
      <c r="D2059" s="37">
        <v>2.7749999999999999</v>
      </c>
      <c r="E2059" s="37">
        <v>2.9049999999999998</v>
      </c>
      <c r="F2059" s="37">
        <v>3.35</v>
      </c>
    </row>
    <row r="2060" spans="1:6" x14ac:dyDescent="0.25">
      <c r="A2060">
        <v>2057</v>
      </c>
      <c r="B2060" s="18">
        <v>41257</v>
      </c>
      <c r="C2060" s="37">
        <v>2.8</v>
      </c>
      <c r="D2060" s="37">
        <v>2.81</v>
      </c>
      <c r="E2060" s="37">
        <v>2.94</v>
      </c>
      <c r="F2060" s="37">
        <v>3.3149999999999999</v>
      </c>
    </row>
    <row r="2061" spans="1:6" x14ac:dyDescent="0.25">
      <c r="A2061">
        <v>2058</v>
      </c>
      <c r="B2061" s="18">
        <v>41256</v>
      </c>
      <c r="C2061" s="37">
        <v>2.7450000000000001</v>
      </c>
      <c r="D2061" s="37">
        <v>2.74</v>
      </c>
      <c r="E2061" s="37">
        <v>2.87</v>
      </c>
      <c r="F2061" s="37">
        <v>3.24</v>
      </c>
    </row>
    <row r="2062" spans="1:6" x14ac:dyDescent="0.25">
      <c r="A2062">
        <v>2059</v>
      </c>
      <c r="B2062" s="18">
        <v>41255</v>
      </c>
      <c r="C2062" s="37">
        <v>2.71</v>
      </c>
      <c r="D2062" s="37">
        <v>2.68</v>
      </c>
      <c r="E2062" s="37">
        <v>2.81</v>
      </c>
      <c r="F2062" s="37">
        <v>3.1549999999999998</v>
      </c>
    </row>
    <row r="2063" spans="1:6" x14ac:dyDescent="0.25">
      <c r="A2063">
        <v>2060</v>
      </c>
      <c r="B2063" s="18">
        <v>41254</v>
      </c>
      <c r="C2063" s="37">
        <v>2.64</v>
      </c>
      <c r="D2063" s="37">
        <v>2.61</v>
      </c>
      <c r="E2063" s="37">
        <v>2.73</v>
      </c>
      <c r="F2063" s="37">
        <v>3.0550000000000002</v>
      </c>
    </row>
    <row r="2064" spans="1:6" x14ac:dyDescent="0.25">
      <c r="A2064">
        <v>2061</v>
      </c>
      <c r="B2064" s="18">
        <v>41253</v>
      </c>
      <c r="C2064" s="37">
        <v>2.665</v>
      </c>
      <c r="D2064" s="37">
        <v>2.6349999999999998</v>
      </c>
      <c r="E2064" s="37">
        <v>2.7549999999999999</v>
      </c>
      <c r="F2064" s="37">
        <v>3.0750000000000002</v>
      </c>
    </row>
    <row r="2065" spans="1:6" x14ac:dyDescent="0.25">
      <c r="A2065">
        <v>2062</v>
      </c>
      <c r="B2065" s="18">
        <v>41250</v>
      </c>
      <c r="C2065" s="37">
        <v>2.64</v>
      </c>
      <c r="D2065" s="37">
        <v>2.605</v>
      </c>
      <c r="E2065" s="37">
        <v>2.7250000000000001</v>
      </c>
      <c r="F2065" s="37">
        <v>3.05</v>
      </c>
    </row>
    <row r="2066" spans="1:6" x14ac:dyDescent="0.25">
      <c r="A2066">
        <v>2063</v>
      </c>
      <c r="B2066" s="18">
        <v>41249</v>
      </c>
      <c r="C2066" s="37">
        <v>2.6349999999999998</v>
      </c>
      <c r="D2066" s="37">
        <v>2.605</v>
      </c>
      <c r="E2066" s="37">
        <v>2.7250000000000001</v>
      </c>
      <c r="F2066" s="37">
        <v>3.05</v>
      </c>
    </row>
    <row r="2067" spans="1:6" x14ac:dyDescent="0.25">
      <c r="A2067">
        <v>2064</v>
      </c>
      <c r="B2067" s="18">
        <v>41248</v>
      </c>
      <c r="C2067" s="37">
        <v>2.6549999999999998</v>
      </c>
      <c r="D2067" s="37">
        <v>2.625</v>
      </c>
      <c r="E2067" s="37">
        <v>2.75</v>
      </c>
      <c r="F2067" s="37">
        <v>3.11</v>
      </c>
    </row>
    <row r="2068" spans="1:6" x14ac:dyDescent="0.25">
      <c r="A2068">
        <v>2065</v>
      </c>
      <c r="B2068" s="18">
        <v>41247</v>
      </c>
      <c r="C2068" s="37">
        <v>2.645</v>
      </c>
      <c r="D2068" s="37">
        <v>2.6150000000000002</v>
      </c>
      <c r="E2068" s="37">
        <v>2.7450000000000001</v>
      </c>
      <c r="F2068" s="37">
        <v>3.11</v>
      </c>
    </row>
    <row r="2069" spans="1:6" x14ac:dyDescent="0.25">
      <c r="A2069">
        <v>2066</v>
      </c>
      <c r="B2069" s="18">
        <v>41246</v>
      </c>
      <c r="C2069" s="37">
        <v>2.63</v>
      </c>
      <c r="D2069" s="37">
        <v>2.58</v>
      </c>
      <c r="E2069" s="37">
        <v>2.7</v>
      </c>
      <c r="F2069" s="37">
        <v>3.0750000000000002</v>
      </c>
    </row>
    <row r="2070" spans="1:6" x14ac:dyDescent="0.25">
      <c r="A2070">
        <v>2067</v>
      </c>
      <c r="B2070" s="18">
        <v>41243</v>
      </c>
      <c r="C2070" s="37">
        <v>2.67</v>
      </c>
      <c r="D2070" s="37">
        <v>2.62</v>
      </c>
      <c r="E2070" s="37">
        <v>2.74</v>
      </c>
      <c r="F2070" s="37">
        <v>3.09</v>
      </c>
    </row>
    <row r="2071" spans="1:6" x14ac:dyDescent="0.25">
      <c r="A2071">
        <v>2068</v>
      </c>
      <c r="B2071" s="18">
        <v>41242</v>
      </c>
      <c r="C2071" s="37">
        <v>2.7250000000000001</v>
      </c>
      <c r="D2071" s="37">
        <v>2.68</v>
      </c>
      <c r="E2071" s="37">
        <v>2.7949999999999999</v>
      </c>
      <c r="F2071" s="37">
        <v>3.15</v>
      </c>
    </row>
    <row r="2072" spans="1:6" x14ac:dyDescent="0.25">
      <c r="A2072">
        <v>2069</v>
      </c>
      <c r="B2072" s="18">
        <v>41241</v>
      </c>
      <c r="C2072" s="37">
        <v>2.72</v>
      </c>
      <c r="D2072" s="37">
        <v>2.665</v>
      </c>
      <c r="E2072" s="37">
        <v>2.7850000000000001</v>
      </c>
      <c r="F2072" s="37">
        <v>3.145</v>
      </c>
    </row>
    <row r="2073" spans="1:6" x14ac:dyDescent="0.25">
      <c r="A2073">
        <v>2070</v>
      </c>
      <c r="B2073" s="18">
        <v>41240</v>
      </c>
      <c r="C2073" s="37">
        <v>2.78</v>
      </c>
      <c r="D2073" s="37">
        <v>2.74</v>
      </c>
      <c r="E2073" s="37">
        <v>2.855</v>
      </c>
      <c r="F2073" s="37">
        <v>3.22</v>
      </c>
    </row>
    <row r="2074" spans="1:6" x14ac:dyDescent="0.25">
      <c r="A2074">
        <v>2071</v>
      </c>
      <c r="B2074" s="18">
        <v>41239</v>
      </c>
      <c r="C2074" s="37">
        <v>2.7549999999999999</v>
      </c>
      <c r="D2074" s="37">
        <v>2.72</v>
      </c>
      <c r="E2074" s="37">
        <v>2.835</v>
      </c>
      <c r="F2074" s="37">
        <v>3.1949999999999998</v>
      </c>
    </row>
    <row r="2075" spans="1:6" x14ac:dyDescent="0.25">
      <c r="A2075">
        <v>2072</v>
      </c>
      <c r="B2075" s="18">
        <v>41236</v>
      </c>
      <c r="C2075" s="37">
        <v>2.7749999999999999</v>
      </c>
      <c r="D2075" s="37">
        <v>2.74</v>
      </c>
      <c r="E2075" s="37">
        <v>2.86</v>
      </c>
      <c r="F2075" s="37">
        <v>3.23</v>
      </c>
    </row>
    <row r="2076" spans="1:6" x14ac:dyDescent="0.25">
      <c r="A2076">
        <v>2073</v>
      </c>
      <c r="B2076" s="18">
        <v>41235</v>
      </c>
      <c r="C2076" s="37">
        <v>2.74</v>
      </c>
      <c r="D2076" s="37">
        <v>2.6850000000000001</v>
      </c>
      <c r="E2076" s="37">
        <v>2.81</v>
      </c>
      <c r="F2076" s="37">
        <v>3.18</v>
      </c>
    </row>
    <row r="2077" spans="1:6" x14ac:dyDescent="0.25">
      <c r="A2077">
        <v>2074</v>
      </c>
      <c r="B2077" s="18">
        <v>41234</v>
      </c>
      <c r="C2077" s="37">
        <v>2.69</v>
      </c>
      <c r="D2077" s="37">
        <v>2.6349999999999998</v>
      </c>
      <c r="E2077" s="37">
        <v>2.7549999999999999</v>
      </c>
      <c r="F2077" s="37">
        <v>3.125</v>
      </c>
    </row>
    <row r="2078" spans="1:6" x14ac:dyDescent="0.25">
      <c r="A2078">
        <v>2075</v>
      </c>
      <c r="B2078" s="18">
        <v>41233</v>
      </c>
      <c r="C2078" s="37">
        <v>2.6749999999999998</v>
      </c>
      <c r="D2078" s="37">
        <v>2.605</v>
      </c>
      <c r="E2078" s="37">
        <v>2.7250000000000001</v>
      </c>
      <c r="F2078" s="37">
        <v>3.09</v>
      </c>
    </row>
    <row r="2079" spans="1:6" x14ac:dyDescent="0.25">
      <c r="A2079">
        <v>2076</v>
      </c>
      <c r="B2079" s="18">
        <v>41232</v>
      </c>
      <c r="C2079" s="37">
        <v>2.6549999999999998</v>
      </c>
      <c r="D2079" s="37">
        <v>2.5649999999999999</v>
      </c>
      <c r="E2079" s="37">
        <v>2.6749999999999998</v>
      </c>
      <c r="F2079" s="37">
        <v>3.02</v>
      </c>
    </row>
    <row r="2080" spans="1:6" x14ac:dyDescent="0.25">
      <c r="A2080">
        <v>2077</v>
      </c>
      <c r="B2080" s="18">
        <v>41229</v>
      </c>
      <c r="C2080" s="37">
        <v>2.6</v>
      </c>
      <c r="D2080" s="37">
        <v>2.5049999999999999</v>
      </c>
      <c r="E2080" s="37">
        <v>2.61</v>
      </c>
      <c r="F2080" s="37">
        <v>2.9649999999999999</v>
      </c>
    </row>
    <row r="2081" spans="1:6" x14ac:dyDescent="0.25">
      <c r="A2081">
        <v>2078</v>
      </c>
      <c r="B2081" s="18">
        <v>41228</v>
      </c>
      <c r="C2081" s="37">
        <v>2.5950000000000002</v>
      </c>
      <c r="D2081" s="37">
        <v>2.4950000000000001</v>
      </c>
      <c r="E2081" s="37">
        <v>2.6</v>
      </c>
      <c r="F2081" s="37">
        <v>2.95</v>
      </c>
    </row>
    <row r="2082" spans="1:6" x14ac:dyDescent="0.25">
      <c r="A2082">
        <v>2079</v>
      </c>
      <c r="B2082" s="18">
        <v>41227</v>
      </c>
      <c r="C2082" s="37">
        <v>2.65</v>
      </c>
      <c r="D2082" s="37">
        <v>2.56</v>
      </c>
      <c r="E2082" s="37">
        <v>2.66</v>
      </c>
      <c r="F2082" s="37">
        <v>2.99</v>
      </c>
    </row>
    <row r="2083" spans="1:6" x14ac:dyDescent="0.25">
      <c r="A2083">
        <v>2080</v>
      </c>
      <c r="B2083" s="18">
        <v>41226</v>
      </c>
      <c r="C2083" s="37">
        <v>2.625</v>
      </c>
      <c r="D2083" s="37">
        <v>2.54</v>
      </c>
      <c r="E2083" s="37">
        <v>2.645</v>
      </c>
      <c r="F2083" s="37">
        <v>2.9849999999999999</v>
      </c>
    </row>
    <row r="2084" spans="1:6" x14ac:dyDescent="0.25">
      <c r="A2084">
        <v>2081</v>
      </c>
      <c r="B2084" s="18">
        <v>41225</v>
      </c>
      <c r="C2084" s="37">
        <v>2.6549999999999998</v>
      </c>
      <c r="D2084" s="37">
        <v>2.5750000000000002</v>
      </c>
      <c r="E2084" s="37">
        <v>2.6749999999999998</v>
      </c>
      <c r="F2084" s="37">
        <v>3.0049999999999999</v>
      </c>
    </row>
    <row r="2085" spans="1:6" x14ac:dyDescent="0.25">
      <c r="A2085">
        <v>2082</v>
      </c>
      <c r="B2085" s="18">
        <v>41222</v>
      </c>
      <c r="C2085" s="37">
        <v>2.67</v>
      </c>
      <c r="D2085" s="37">
        <v>2.61</v>
      </c>
      <c r="E2085" s="37">
        <v>2.7050000000000001</v>
      </c>
      <c r="F2085" s="37">
        <v>3.0350000000000001</v>
      </c>
    </row>
    <row r="2086" spans="1:6" x14ac:dyDescent="0.25">
      <c r="A2086">
        <v>2083</v>
      </c>
      <c r="B2086" s="18">
        <v>41221</v>
      </c>
      <c r="C2086" s="37">
        <v>2.68</v>
      </c>
      <c r="D2086" s="37">
        <v>2.65</v>
      </c>
      <c r="E2086" s="37">
        <v>2.7450000000000001</v>
      </c>
      <c r="F2086" s="37">
        <v>3.085</v>
      </c>
    </row>
    <row r="2087" spans="1:6" x14ac:dyDescent="0.25">
      <c r="A2087">
        <v>2084</v>
      </c>
      <c r="B2087" s="18">
        <v>41220</v>
      </c>
      <c r="C2087" s="37">
        <v>2.6949999999999998</v>
      </c>
      <c r="D2087" s="37">
        <v>2.69</v>
      </c>
      <c r="E2087" s="37">
        <v>2.78</v>
      </c>
      <c r="F2087" s="37">
        <v>3.12</v>
      </c>
    </row>
    <row r="2088" spans="1:6" x14ac:dyDescent="0.25">
      <c r="A2088">
        <v>2085</v>
      </c>
      <c r="B2088" s="18">
        <v>41219</v>
      </c>
      <c r="C2088" s="37">
        <v>2.69</v>
      </c>
      <c r="D2088" s="37">
        <v>2.69</v>
      </c>
      <c r="E2088" s="37">
        <v>2.78</v>
      </c>
      <c r="F2088" s="37">
        <v>3.11</v>
      </c>
    </row>
    <row r="2089" spans="1:6" x14ac:dyDescent="0.25">
      <c r="A2089">
        <v>2086</v>
      </c>
      <c r="B2089" s="18">
        <v>41218</v>
      </c>
      <c r="C2089" s="37">
        <v>2.62</v>
      </c>
      <c r="D2089" s="37">
        <v>2.62</v>
      </c>
      <c r="E2089" s="37">
        <v>2.7250000000000001</v>
      </c>
      <c r="F2089" s="37">
        <v>3.085</v>
      </c>
    </row>
    <row r="2090" spans="1:6" x14ac:dyDescent="0.25">
      <c r="A2090">
        <v>2087</v>
      </c>
      <c r="B2090" s="18">
        <v>41215</v>
      </c>
      <c r="C2090" s="37">
        <v>2.62</v>
      </c>
      <c r="D2090" s="37">
        <v>2.62</v>
      </c>
      <c r="E2090" s="37">
        <v>2.7349999999999999</v>
      </c>
      <c r="F2090" s="37">
        <v>3.105</v>
      </c>
    </row>
    <row r="2091" spans="1:6" x14ac:dyDescent="0.25">
      <c r="A2091">
        <v>2088</v>
      </c>
      <c r="B2091" s="18">
        <v>41214</v>
      </c>
      <c r="C2091" s="37">
        <v>2.56</v>
      </c>
      <c r="D2091" s="37">
        <v>2.5550000000000002</v>
      </c>
      <c r="E2091" s="37">
        <v>2.68</v>
      </c>
      <c r="F2091" s="37">
        <v>3.05</v>
      </c>
    </row>
    <row r="2092" spans="1:6" x14ac:dyDescent="0.25">
      <c r="A2092">
        <v>2089</v>
      </c>
      <c r="B2092" s="18">
        <v>41213</v>
      </c>
      <c r="C2092" s="37">
        <v>2.57</v>
      </c>
      <c r="D2092" s="37">
        <v>2.5649999999999999</v>
      </c>
      <c r="E2092" s="37">
        <v>2.6850000000000001</v>
      </c>
      <c r="F2092" s="37">
        <v>3.0550000000000002</v>
      </c>
    </row>
    <row r="2093" spans="1:6" x14ac:dyDescent="0.25">
      <c r="A2093">
        <v>2090</v>
      </c>
      <c r="B2093" s="18">
        <v>41212</v>
      </c>
      <c r="C2093" s="37">
        <v>2.5499999999999998</v>
      </c>
      <c r="D2093" s="37">
        <v>2.5499999999999998</v>
      </c>
      <c r="E2093" s="37">
        <v>2.67</v>
      </c>
      <c r="F2093" s="37">
        <v>3.0649999999999999</v>
      </c>
    </row>
    <row r="2094" spans="1:6" x14ac:dyDescent="0.25">
      <c r="A2094">
        <v>2091</v>
      </c>
      <c r="B2094" s="18">
        <v>41211</v>
      </c>
      <c r="C2094" s="37">
        <v>2.585</v>
      </c>
      <c r="D2094" s="37">
        <v>2.59</v>
      </c>
      <c r="E2094" s="37">
        <v>2.7149999999999999</v>
      </c>
      <c r="F2094" s="37">
        <v>3.12</v>
      </c>
    </row>
    <row r="2095" spans="1:6" x14ac:dyDescent="0.25">
      <c r="A2095">
        <v>2092</v>
      </c>
      <c r="B2095" s="18">
        <v>41208</v>
      </c>
      <c r="C2095" s="37">
        <v>2.62</v>
      </c>
      <c r="D2095" s="37">
        <v>2.625</v>
      </c>
      <c r="E2095" s="37">
        <v>2.75</v>
      </c>
      <c r="F2095" s="37">
        <v>3.17</v>
      </c>
    </row>
    <row r="2096" spans="1:6" x14ac:dyDescent="0.25">
      <c r="A2096">
        <v>2093</v>
      </c>
      <c r="B2096" s="18">
        <v>41207</v>
      </c>
      <c r="C2096" s="37">
        <v>2.66</v>
      </c>
      <c r="D2096" s="37">
        <v>2.66</v>
      </c>
      <c r="E2096" s="37">
        <v>2.7850000000000001</v>
      </c>
      <c r="F2096" s="37">
        <v>3.1850000000000001</v>
      </c>
    </row>
    <row r="2097" spans="1:6" x14ac:dyDescent="0.25">
      <c r="A2097">
        <v>2094</v>
      </c>
      <c r="B2097" s="18">
        <v>41206</v>
      </c>
      <c r="C2097" s="37">
        <v>2.61</v>
      </c>
      <c r="D2097" s="37">
        <v>2.605</v>
      </c>
      <c r="E2097" s="37">
        <v>2.7349999999999999</v>
      </c>
      <c r="F2097" s="37">
        <v>3.14</v>
      </c>
    </row>
    <row r="2098" spans="1:6" x14ac:dyDescent="0.25">
      <c r="A2098">
        <v>2095</v>
      </c>
      <c r="B2098" s="18">
        <v>41205</v>
      </c>
      <c r="C2098" s="37">
        <v>2.5649999999999999</v>
      </c>
      <c r="D2098" s="37">
        <v>2.5649999999999999</v>
      </c>
      <c r="E2098" s="37">
        <v>2.6949999999999998</v>
      </c>
      <c r="F2098" s="37">
        <v>3.11</v>
      </c>
    </row>
    <row r="2099" spans="1:6" x14ac:dyDescent="0.25">
      <c r="A2099">
        <v>2096</v>
      </c>
      <c r="B2099" s="18">
        <v>41204</v>
      </c>
      <c r="C2099" s="37">
        <v>2.5150000000000001</v>
      </c>
      <c r="D2099" s="37">
        <v>2.5099999999999998</v>
      </c>
      <c r="E2099" s="37">
        <v>2.645</v>
      </c>
      <c r="F2099" s="37">
        <v>3.0750000000000002</v>
      </c>
    </row>
    <row r="2100" spans="1:6" x14ac:dyDescent="0.25">
      <c r="A2100">
        <v>2097</v>
      </c>
      <c r="B2100" s="18">
        <v>41201</v>
      </c>
      <c r="C2100" s="37">
        <v>2.56</v>
      </c>
      <c r="D2100" s="37">
        <v>2.56</v>
      </c>
      <c r="E2100" s="37">
        <v>2.69</v>
      </c>
      <c r="F2100" s="37">
        <v>3.11</v>
      </c>
    </row>
    <row r="2101" spans="1:6" x14ac:dyDescent="0.25">
      <c r="A2101">
        <v>2098</v>
      </c>
      <c r="B2101" s="18">
        <v>41200</v>
      </c>
      <c r="C2101" s="37">
        <v>2.5950000000000002</v>
      </c>
      <c r="D2101" s="37">
        <v>2.5950000000000002</v>
      </c>
      <c r="E2101" s="37">
        <v>2.7250000000000001</v>
      </c>
      <c r="F2101" s="37">
        <v>3.1549999999999998</v>
      </c>
    </row>
    <row r="2102" spans="1:6" x14ac:dyDescent="0.25">
      <c r="A2102">
        <v>2099</v>
      </c>
      <c r="B2102" s="18">
        <v>41199</v>
      </c>
      <c r="C2102" s="37">
        <v>2.5150000000000001</v>
      </c>
      <c r="D2102" s="37">
        <v>2.5099999999999998</v>
      </c>
      <c r="E2102" s="37">
        <v>2.64</v>
      </c>
      <c r="F2102" s="37">
        <v>3.0449999999999999</v>
      </c>
    </row>
    <row r="2103" spans="1:6" x14ac:dyDescent="0.25">
      <c r="A2103">
        <v>2100</v>
      </c>
      <c r="B2103" s="18">
        <v>41198</v>
      </c>
      <c r="C2103" s="37">
        <v>2.4350000000000001</v>
      </c>
      <c r="D2103" s="37">
        <v>2.4249999999999998</v>
      </c>
      <c r="E2103" s="37">
        <v>2.5499999999999998</v>
      </c>
      <c r="F2103" s="37">
        <v>2.95</v>
      </c>
    </row>
    <row r="2104" spans="1:6" x14ac:dyDescent="0.25">
      <c r="A2104">
        <v>2101</v>
      </c>
      <c r="B2104" s="18">
        <v>41197</v>
      </c>
      <c r="C2104" s="37">
        <v>2.415</v>
      </c>
      <c r="D2104" s="37">
        <v>2.4049999999999998</v>
      </c>
      <c r="E2104" s="37">
        <v>2.5299999999999998</v>
      </c>
      <c r="F2104" s="37">
        <v>2.9449999999999998</v>
      </c>
    </row>
    <row r="2105" spans="1:6" x14ac:dyDescent="0.25">
      <c r="A2105">
        <v>2102</v>
      </c>
      <c r="B2105" s="18">
        <v>41194</v>
      </c>
      <c r="C2105" s="37">
        <v>2.4449999999999998</v>
      </c>
      <c r="D2105" s="37">
        <v>2.4350000000000001</v>
      </c>
      <c r="E2105" s="37">
        <v>2.56</v>
      </c>
      <c r="F2105" s="37">
        <v>2.96</v>
      </c>
    </row>
    <row r="2106" spans="1:6" x14ac:dyDescent="0.25">
      <c r="A2106">
        <v>2103</v>
      </c>
      <c r="B2106" s="18">
        <v>41193</v>
      </c>
      <c r="C2106" s="37">
        <v>2.4249999999999998</v>
      </c>
      <c r="D2106" s="37">
        <v>2.42</v>
      </c>
      <c r="E2106" s="37">
        <v>2.54</v>
      </c>
      <c r="F2106" s="37">
        <v>2.95</v>
      </c>
    </row>
    <row r="2107" spans="1:6" x14ac:dyDescent="0.25">
      <c r="A2107">
        <v>2104</v>
      </c>
      <c r="B2107" s="18">
        <v>41192</v>
      </c>
      <c r="C2107" s="37">
        <v>2.4449999999999998</v>
      </c>
      <c r="D2107" s="37">
        <v>2.44</v>
      </c>
      <c r="E2107" s="37">
        <v>2.57</v>
      </c>
      <c r="F2107" s="37">
        <v>3.0049999999999999</v>
      </c>
    </row>
    <row r="2108" spans="1:6" x14ac:dyDescent="0.25">
      <c r="A2108">
        <v>2105</v>
      </c>
      <c r="B2108" s="18">
        <v>41191</v>
      </c>
      <c r="C2108" s="37">
        <v>2.44</v>
      </c>
      <c r="D2108" s="37">
        <v>2.4249999999999998</v>
      </c>
      <c r="E2108" s="37">
        <v>2.5550000000000002</v>
      </c>
      <c r="F2108" s="37">
        <v>2.9849999999999999</v>
      </c>
    </row>
    <row r="2109" spans="1:6" x14ac:dyDescent="0.25">
      <c r="A2109">
        <v>2106</v>
      </c>
      <c r="B2109" s="18">
        <v>41190</v>
      </c>
      <c r="C2109" s="37">
        <v>2.4550000000000001</v>
      </c>
      <c r="D2109" s="37">
        <v>2.4350000000000001</v>
      </c>
      <c r="E2109" s="37">
        <v>2.5649999999999999</v>
      </c>
      <c r="F2109" s="37">
        <v>2.99</v>
      </c>
    </row>
    <row r="2110" spans="1:6" x14ac:dyDescent="0.25">
      <c r="A2110">
        <v>2107</v>
      </c>
      <c r="B2110" s="18">
        <v>41187</v>
      </c>
      <c r="C2110" s="37">
        <v>2.4700000000000002</v>
      </c>
      <c r="D2110" s="37">
        <v>2.4449999999999998</v>
      </c>
      <c r="E2110" s="37">
        <v>2.5649999999999999</v>
      </c>
      <c r="F2110" s="37">
        <v>2.96</v>
      </c>
    </row>
    <row r="2111" spans="1:6" x14ac:dyDescent="0.25">
      <c r="A2111">
        <v>2108</v>
      </c>
      <c r="B2111" s="18">
        <v>41186</v>
      </c>
      <c r="C2111" s="37">
        <v>2.4249999999999998</v>
      </c>
      <c r="D2111" s="37">
        <v>2.4</v>
      </c>
      <c r="E2111" s="37">
        <v>2.5150000000000001</v>
      </c>
      <c r="F2111" s="37">
        <v>2.9</v>
      </c>
    </row>
    <row r="2112" spans="1:6" x14ac:dyDescent="0.25">
      <c r="A2112">
        <v>2109</v>
      </c>
      <c r="B2112" s="18">
        <v>41185</v>
      </c>
      <c r="C2112" s="37">
        <v>2.375</v>
      </c>
      <c r="D2112" s="37">
        <v>2.335</v>
      </c>
      <c r="E2112" s="37">
        <v>2.4550000000000001</v>
      </c>
      <c r="F2112" s="37">
        <v>2.835</v>
      </c>
    </row>
    <row r="2113" spans="1:6" x14ac:dyDescent="0.25">
      <c r="A2113">
        <v>2110</v>
      </c>
      <c r="B2113" s="18">
        <v>41184</v>
      </c>
      <c r="C2113" s="37">
        <v>2.415</v>
      </c>
      <c r="D2113" s="37">
        <v>2.375</v>
      </c>
      <c r="E2113" s="37">
        <v>2.5</v>
      </c>
      <c r="F2113" s="37">
        <v>2.895</v>
      </c>
    </row>
    <row r="2114" spans="1:6" x14ac:dyDescent="0.25">
      <c r="A2114">
        <v>2111</v>
      </c>
      <c r="B2114" s="18">
        <v>41183</v>
      </c>
      <c r="C2114" s="37">
        <v>2.4550000000000001</v>
      </c>
      <c r="D2114" s="37">
        <v>2.415</v>
      </c>
      <c r="E2114" s="37">
        <v>2.5249999999999999</v>
      </c>
      <c r="F2114" s="37">
        <v>2.9</v>
      </c>
    </row>
    <row r="2115" spans="1:6" x14ac:dyDescent="0.25">
      <c r="A2115">
        <v>2112</v>
      </c>
      <c r="B2115" s="18">
        <v>41180</v>
      </c>
      <c r="C2115" s="37">
        <v>2.48</v>
      </c>
      <c r="D2115" s="37">
        <v>2.4300000000000002</v>
      </c>
      <c r="E2115" s="37">
        <v>2.54</v>
      </c>
      <c r="F2115" s="37">
        <v>2.9049999999999998</v>
      </c>
    </row>
    <row r="2116" spans="1:6" x14ac:dyDescent="0.25">
      <c r="A2116">
        <v>2113</v>
      </c>
      <c r="B2116" s="18">
        <v>41179</v>
      </c>
      <c r="C2116" s="37">
        <v>2.4900000000000002</v>
      </c>
      <c r="D2116" s="37">
        <v>2.4350000000000001</v>
      </c>
      <c r="E2116" s="37">
        <v>2.5550000000000002</v>
      </c>
      <c r="F2116" s="37">
        <v>2.9350000000000001</v>
      </c>
    </row>
    <row r="2117" spans="1:6" x14ac:dyDescent="0.25">
      <c r="A2117">
        <v>2114</v>
      </c>
      <c r="B2117" s="18">
        <v>41178</v>
      </c>
      <c r="C2117" s="37">
        <v>2.5299999999999998</v>
      </c>
      <c r="D2117" s="37">
        <v>2.4750000000000001</v>
      </c>
      <c r="E2117" s="37">
        <v>2.6</v>
      </c>
      <c r="F2117" s="37">
        <v>2.98</v>
      </c>
    </row>
    <row r="2118" spans="1:6" x14ac:dyDescent="0.25">
      <c r="A2118">
        <v>2115</v>
      </c>
      <c r="B2118" s="18">
        <v>41177</v>
      </c>
      <c r="C2118" s="37">
        <v>2.5950000000000002</v>
      </c>
      <c r="D2118" s="37">
        <v>2.56</v>
      </c>
      <c r="E2118" s="37">
        <v>2.6850000000000001</v>
      </c>
      <c r="F2118" s="37">
        <v>3.0750000000000002</v>
      </c>
    </row>
    <row r="2119" spans="1:6" x14ac:dyDescent="0.25">
      <c r="A2119">
        <v>2116</v>
      </c>
      <c r="B2119" s="18">
        <v>41176</v>
      </c>
      <c r="C2119" s="37">
        <v>2.6349999999999998</v>
      </c>
      <c r="D2119" s="37">
        <v>2.605</v>
      </c>
      <c r="E2119" s="37">
        <v>2.73</v>
      </c>
      <c r="F2119" s="37">
        <v>3.145</v>
      </c>
    </row>
    <row r="2120" spans="1:6" x14ac:dyDescent="0.25">
      <c r="A2120">
        <v>2117</v>
      </c>
      <c r="B2120" s="18">
        <v>41173</v>
      </c>
      <c r="C2120" s="37">
        <v>2.72</v>
      </c>
      <c r="D2120" s="37">
        <v>2.665</v>
      </c>
      <c r="E2120" s="37">
        <v>2.78</v>
      </c>
      <c r="F2120" s="37">
        <v>3.21</v>
      </c>
    </row>
    <row r="2121" spans="1:6" x14ac:dyDescent="0.25">
      <c r="A2121">
        <v>2118</v>
      </c>
      <c r="B2121" s="18">
        <v>41172</v>
      </c>
      <c r="C2121" s="37">
        <v>2.7050000000000001</v>
      </c>
      <c r="D2121" s="37">
        <v>2.5750000000000002</v>
      </c>
      <c r="E2121" s="37">
        <v>2.69</v>
      </c>
      <c r="F2121" s="37">
        <v>3.15</v>
      </c>
    </row>
    <row r="2122" spans="1:6" x14ac:dyDescent="0.25">
      <c r="A2122">
        <v>2119</v>
      </c>
      <c r="B2122" s="18">
        <v>41171</v>
      </c>
      <c r="C2122" s="37">
        <v>2.835</v>
      </c>
      <c r="D2122" s="37">
        <v>2.6949999999999998</v>
      </c>
      <c r="E2122" s="37">
        <v>2.81</v>
      </c>
      <c r="F2122" s="37">
        <v>3.2650000000000001</v>
      </c>
    </row>
    <row r="2123" spans="1:6" x14ac:dyDescent="0.25">
      <c r="A2123">
        <v>2120</v>
      </c>
      <c r="B2123" s="18">
        <v>41170</v>
      </c>
      <c r="C2123" s="37">
        <v>2.82</v>
      </c>
      <c r="D2123" s="37">
        <v>2.68</v>
      </c>
      <c r="E2123" s="37">
        <v>2.7850000000000001</v>
      </c>
      <c r="F2123" s="37">
        <v>3.2450000000000001</v>
      </c>
    </row>
    <row r="2124" spans="1:6" x14ac:dyDescent="0.25">
      <c r="A2124">
        <v>2121</v>
      </c>
      <c r="B2124" s="18">
        <v>41169</v>
      </c>
      <c r="C2124" s="37">
        <v>2.95</v>
      </c>
      <c r="D2124" s="37">
        <v>2.81</v>
      </c>
      <c r="E2124" s="37">
        <v>2.91</v>
      </c>
      <c r="F2124" s="37">
        <v>3.34</v>
      </c>
    </row>
    <row r="2125" spans="1:6" x14ac:dyDescent="0.25">
      <c r="A2125">
        <v>2122</v>
      </c>
      <c r="B2125" s="18">
        <v>41166</v>
      </c>
      <c r="C2125" s="37">
        <v>2.86</v>
      </c>
      <c r="D2125" s="37">
        <v>2.71</v>
      </c>
      <c r="E2125" s="37">
        <v>2.8</v>
      </c>
      <c r="F2125" s="37">
        <v>3.1949999999999998</v>
      </c>
    </row>
    <row r="2126" spans="1:6" x14ac:dyDescent="0.25">
      <c r="A2126">
        <v>2123</v>
      </c>
      <c r="B2126" s="18">
        <v>41165</v>
      </c>
      <c r="C2126" s="37">
        <v>2.79</v>
      </c>
      <c r="D2126" s="37">
        <v>2.625</v>
      </c>
      <c r="E2126" s="37">
        <v>2.72</v>
      </c>
      <c r="F2126" s="37">
        <v>3.14</v>
      </c>
    </row>
    <row r="2127" spans="1:6" x14ac:dyDescent="0.25">
      <c r="A2127">
        <v>2124</v>
      </c>
      <c r="B2127" s="18">
        <v>41164</v>
      </c>
      <c r="C2127" s="37">
        <v>2.77</v>
      </c>
      <c r="D2127" s="37">
        <v>2.5950000000000002</v>
      </c>
      <c r="E2127" s="37">
        <v>2.69</v>
      </c>
      <c r="F2127" s="37">
        <v>3.09</v>
      </c>
    </row>
    <row r="2128" spans="1:6" x14ac:dyDescent="0.25">
      <c r="A2128">
        <v>2125</v>
      </c>
      <c r="B2128" s="18">
        <v>41163</v>
      </c>
      <c r="C2128" s="37">
        <v>2.6749999999999998</v>
      </c>
      <c r="D2128" s="37">
        <v>2.4849999999999999</v>
      </c>
      <c r="E2128" s="37">
        <v>2.5950000000000002</v>
      </c>
      <c r="F2128" s="37">
        <v>3.0350000000000001</v>
      </c>
    </row>
    <row r="2129" spans="1:6" x14ac:dyDescent="0.25">
      <c r="A2129">
        <v>2126</v>
      </c>
      <c r="B2129" s="18">
        <v>41162</v>
      </c>
      <c r="C2129" s="37">
        <v>2.67</v>
      </c>
      <c r="D2129" s="37">
        <v>2.48</v>
      </c>
      <c r="E2129" s="37">
        <v>2.59</v>
      </c>
      <c r="F2129" s="37">
        <v>3.0449999999999999</v>
      </c>
    </row>
    <row r="2130" spans="1:6" x14ac:dyDescent="0.25">
      <c r="A2130">
        <v>2127</v>
      </c>
      <c r="B2130" s="18">
        <v>41159</v>
      </c>
      <c r="C2130" s="37">
        <v>2.74</v>
      </c>
      <c r="D2130" s="37">
        <v>2.5550000000000002</v>
      </c>
      <c r="E2130" s="37">
        <v>2.665</v>
      </c>
      <c r="F2130" s="37">
        <v>3.12</v>
      </c>
    </row>
    <row r="2131" spans="1:6" x14ac:dyDescent="0.25">
      <c r="A2131">
        <v>2128</v>
      </c>
      <c r="B2131" s="18">
        <v>41158</v>
      </c>
      <c r="C2131" s="37">
        <v>2.64</v>
      </c>
      <c r="D2131" s="37">
        <v>2.44</v>
      </c>
      <c r="E2131" s="37">
        <v>2.5499999999999998</v>
      </c>
      <c r="F2131" s="37">
        <v>3.0150000000000001</v>
      </c>
    </row>
    <row r="2132" spans="1:6" x14ac:dyDescent="0.25">
      <c r="A2132">
        <v>2129</v>
      </c>
      <c r="B2132" s="18">
        <v>41157</v>
      </c>
      <c r="C2132" s="37">
        <v>2.585</v>
      </c>
      <c r="D2132" s="37">
        <v>2.3650000000000002</v>
      </c>
      <c r="E2132" s="37">
        <v>2.4900000000000002</v>
      </c>
      <c r="F2132" s="37">
        <v>2.9550000000000001</v>
      </c>
    </row>
    <row r="2133" spans="1:6" x14ac:dyDescent="0.25">
      <c r="A2133">
        <v>2130</v>
      </c>
      <c r="B2133" s="18">
        <v>41156</v>
      </c>
      <c r="C2133" s="37">
        <v>2.645</v>
      </c>
      <c r="D2133" s="37">
        <v>2.4249999999999998</v>
      </c>
      <c r="E2133" s="37">
        <v>2.5449999999999999</v>
      </c>
      <c r="F2133" s="37">
        <v>3.01</v>
      </c>
    </row>
    <row r="2134" spans="1:6" x14ac:dyDescent="0.25">
      <c r="A2134">
        <v>2131</v>
      </c>
      <c r="B2134" s="18">
        <v>41155</v>
      </c>
      <c r="C2134" s="37">
        <v>2.63</v>
      </c>
      <c r="D2134" s="37">
        <v>2.415</v>
      </c>
      <c r="E2134" s="37">
        <v>2.5350000000000001</v>
      </c>
      <c r="F2134" s="37">
        <v>2.99</v>
      </c>
    </row>
    <row r="2135" spans="1:6" x14ac:dyDescent="0.25">
      <c r="A2135">
        <v>2132</v>
      </c>
      <c r="B2135" s="18">
        <v>41152</v>
      </c>
      <c r="C2135" s="37">
        <v>2.6749999999999998</v>
      </c>
      <c r="D2135" s="37">
        <v>2.4649999999999999</v>
      </c>
      <c r="E2135" s="37">
        <v>2.585</v>
      </c>
      <c r="F2135" s="37">
        <v>3.01</v>
      </c>
    </row>
    <row r="2136" spans="1:6" x14ac:dyDescent="0.25">
      <c r="A2136">
        <v>2133</v>
      </c>
      <c r="B2136" s="18">
        <v>41151</v>
      </c>
      <c r="C2136" s="37">
        <v>2.7149999999999999</v>
      </c>
      <c r="D2136" s="37">
        <v>2.5150000000000001</v>
      </c>
      <c r="E2136" s="37">
        <v>2.6349999999999998</v>
      </c>
      <c r="F2136" s="37">
        <v>3.04</v>
      </c>
    </row>
    <row r="2137" spans="1:6" x14ac:dyDescent="0.25">
      <c r="A2137">
        <v>2134</v>
      </c>
      <c r="B2137" s="18">
        <v>41150</v>
      </c>
      <c r="C2137" s="37">
        <v>2.7850000000000001</v>
      </c>
      <c r="D2137" s="37">
        <v>2.605</v>
      </c>
      <c r="E2137" s="37">
        <v>2.7149999999999999</v>
      </c>
      <c r="F2137" s="37">
        <v>3.11</v>
      </c>
    </row>
    <row r="2138" spans="1:6" x14ac:dyDescent="0.25">
      <c r="A2138">
        <v>2135</v>
      </c>
      <c r="B2138" s="18">
        <v>41149</v>
      </c>
      <c r="C2138" s="37">
        <v>2.7850000000000001</v>
      </c>
      <c r="D2138" s="37">
        <v>2.6150000000000002</v>
      </c>
      <c r="E2138" s="37">
        <v>2.7250000000000001</v>
      </c>
      <c r="F2138" s="37">
        <v>3.1150000000000002</v>
      </c>
    </row>
    <row r="2139" spans="1:6" x14ac:dyDescent="0.25">
      <c r="A2139">
        <v>2136</v>
      </c>
      <c r="B2139" s="18">
        <v>41148</v>
      </c>
      <c r="C2139" s="37">
        <v>2.78</v>
      </c>
      <c r="D2139" s="37">
        <v>2.625</v>
      </c>
      <c r="E2139" s="37">
        <v>2.7349999999999999</v>
      </c>
      <c r="F2139" s="37">
        <v>3.12</v>
      </c>
    </row>
    <row r="2140" spans="1:6" x14ac:dyDescent="0.25">
      <c r="A2140">
        <v>2137</v>
      </c>
      <c r="B2140" s="18">
        <v>41145</v>
      </c>
      <c r="C2140" s="37">
        <v>2.8050000000000002</v>
      </c>
      <c r="D2140" s="37">
        <v>2.6549999999999998</v>
      </c>
      <c r="E2140" s="37">
        <v>2.7650000000000001</v>
      </c>
      <c r="F2140" s="37">
        <v>3.16</v>
      </c>
    </row>
    <row r="2141" spans="1:6" x14ac:dyDescent="0.25">
      <c r="A2141">
        <v>2138</v>
      </c>
      <c r="B2141" s="18">
        <v>41144</v>
      </c>
      <c r="C2141" s="37">
        <v>2.8149999999999999</v>
      </c>
      <c r="D2141" s="37">
        <v>2.6749999999999998</v>
      </c>
      <c r="E2141" s="37">
        <v>2.79</v>
      </c>
      <c r="F2141" s="37">
        <v>3.21</v>
      </c>
    </row>
    <row r="2142" spans="1:6" x14ac:dyDescent="0.25">
      <c r="A2142">
        <v>2139</v>
      </c>
      <c r="B2142" s="18">
        <v>41143</v>
      </c>
      <c r="C2142" s="37">
        <v>2.895</v>
      </c>
      <c r="D2142" s="37">
        <v>2.7749999999999999</v>
      </c>
      <c r="E2142" s="37">
        <v>2.895</v>
      </c>
      <c r="F2142" s="37">
        <v>3.3</v>
      </c>
    </row>
    <row r="2143" spans="1:6" x14ac:dyDescent="0.25">
      <c r="A2143">
        <v>2140</v>
      </c>
      <c r="B2143" s="18">
        <v>41142</v>
      </c>
      <c r="C2143" s="37">
        <v>2.98</v>
      </c>
      <c r="D2143" s="37">
        <v>2.86</v>
      </c>
      <c r="E2143" s="37">
        <v>2.98</v>
      </c>
      <c r="F2143" s="37">
        <v>3.3650000000000002</v>
      </c>
    </row>
    <row r="2144" spans="1:6" x14ac:dyDescent="0.25">
      <c r="A2144">
        <v>2141</v>
      </c>
      <c r="B2144" s="18">
        <v>41141</v>
      </c>
      <c r="C2144" s="37">
        <v>2.96</v>
      </c>
      <c r="D2144" s="37">
        <v>2.8450000000000002</v>
      </c>
      <c r="E2144" s="37">
        <v>2.9649999999999999</v>
      </c>
      <c r="F2144" s="37">
        <v>3.3650000000000002</v>
      </c>
    </row>
    <row r="2145" spans="1:6" x14ac:dyDescent="0.25">
      <c r="A2145">
        <v>2142</v>
      </c>
      <c r="B2145" s="18">
        <v>41138</v>
      </c>
      <c r="C2145" s="37">
        <v>2.97</v>
      </c>
      <c r="D2145" s="37">
        <v>2.8650000000000002</v>
      </c>
      <c r="E2145" s="37">
        <v>2.9849999999999999</v>
      </c>
      <c r="F2145" s="37">
        <v>3.38</v>
      </c>
    </row>
    <row r="2146" spans="1:6" x14ac:dyDescent="0.25">
      <c r="A2146">
        <v>2143</v>
      </c>
      <c r="B2146" s="18">
        <v>41137</v>
      </c>
      <c r="C2146" s="37">
        <v>2.9849999999999999</v>
      </c>
      <c r="D2146" s="37">
        <v>2.875</v>
      </c>
      <c r="E2146" s="37">
        <v>2.99</v>
      </c>
      <c r="F2146" s="37">
        <v>3.395</v>
      </c>
    </row>
    <row r="2147" spans="1:6" x14ac:dyDescent="0.25">
      <c r="A2147">
        <v>2144</v>
      </c>
      <c r="B2147" s="18">
        <v>41136</v>
      </c>
      <c r="C2147" s="37">
        <v>2.94</v>
      </c>
      <c r="D2147" s="37">
        <v>2.81</v>
      </c>
      <c r="E2147" s="37">
        <v>2.92</v>
      </c>
      <c r="F2147" s="37">
        <v>3.2749999999999999</v>
      </c>
    </row>
    <row r="2148" spans="1:6" x14ac:dyDescent="0.25">
      <c r="A2148">
        <v>2145</v>
      </c>
      <c r="B2148" s="18">
        <v>41135</v>
      </c>
      <c r="C2148" s="37">
        <v>2.89</v>
      </c>
      <c r="D2148" s="37">
        <v>2.75</v>
      </c>
      <c r="E2148" s="37">
        <v>2.86</v>
      </c>
      <c r="F2148" s="37">
        <v>3.2149999999999999</v>
      </c>
    </row>
    <row r="2149" spans="1:6" x14ac:dyDescent="0.25">
      <c r="A2149">
        <v>2146</v>
      </c>
      <c r="B2149" s="18">
        <v>41134</v>
      </c>
      <c r="C2149" s="37">
        <v>2.85</v>
      </c>
      <c r="D2149" s="37">
        <v>2.7050000000000001</v>
      </c>
      <c r="E2149" s="37">
        <v>2.8149999999999999</v>
      </c>
      <c r="F2149" s="37">
        <v>3.1749999999999998</v>
      </c>
    </row>
    <row r="2150" spans="1:6" x14ac:dyDescent="0.25">
      <c r="A2150">
        <v>2147</v>
      </c>
      <c r="B2150" s="18">
        <v>41131</v>
      </c>
      <c r="C2150" s="37">
        <v>2.8450000000000002</v>
      </c>
      <c r="D2150" s="37">
        <v>2.7050000000000001</v>
      </c>
      <c r="E2150" s="37">
        <v>2.81</v>
      </c>
      <c r="F2150" s="37">
        <v>3.16</v>
      </c>
    </row>
    <row r="2151" spans="1:6" x14ac:dyDescent="0.25">
      <c r="A2151">
        <v>2148</v>
      </c>
      <c r="B2151" s="18">
        <v>41130</v>
      </c>
      <c r="C2151" s="37">
        <v>2.9550000000000001</v>
      </c>
      <c r="D2151" s="37">
        <v>2.83</v>
      </c>
      <c r="E2151" s="37">
        <v>2.93</v>
      </c>
      <c r="F2151" s="37">
        <v>3.2450000000000001</v>
      </c>
    </row>
    <row r="2152" spans="1:6" x14ac:dyDescent="0.25">
      <c r="A2152">
        <v>2149</v>
      </c>
      <c r="B2152" s="18">
        <v>41129</v>
      </c>
      <c r="C2152" s="37">
        <v>2.92</v>
      </c>
      <c r="D2152" s="37">
        <v>2.79</v>
      </c>
      <c r="E2152" s="37">
        <v>2.895</v>
      </c>
      <c r="F2152" s="37">
        <v>3.23</v>
      </c>
    </row>
    <row r="2153" spans="1:6" x14ac:dyDescent="0.25">
      <c r="A2153">
        <v>2150</v>
      </c>
      <c r="B2153" s="18">
        <v>41128</v>
      </c>
      <c r="C2153" s="37">
        <v>2.92</v>
      </c>
      <c r="D2153" s="37">
        <v>2.78</v>
      </c>
      <c r="E2153" s="37">
        <v>2.87</v>
      </c>
      <c r="F2153" s="37">
        <v>3.1749999999999998</v>
      </c>
    </row>
    <row r="2154" spans="1:6" x14ac:dyDescent="0.25">
      <c r="A2154">
        <v>2151</v>
      </c>
      <c r="B2154" s="18">
        <v>41127</v>
      </c>
      <c r="C2154" s="37">
        <v>2.9249999999999998</v>
      </c>
      <c r="D2154" s="37">
        <v>2.7549999999999999</v>
      </c>
      <c r="E2154" s="37">
        <v>2.855</v>
      </c>
      <c r="F2154" s="37">
        <v>3.165</v>
      </c>
    </row>
    <row r="2155" spans="1:6" x14ac:dyDescent="0.25">
      <c r="A2155">
        <v>2152</v>
      </c>
      <c r="B2155" s="18">
        <v>41124</v>
      </c>
      <c r="C2155" s="37">
        <v>2.7549999999999999</v>
      </c>
      <c r="D2155" s="37">
        <v>2.585</v>
      </c>
      <c r="E2155" s="37">
        <v>2.6850000000000001</v>
      </c>
      <c r="F2155" s="37">
        <v>3.0249999999999999</v>
      </c>
    </row>
    <row r="2156" spans="1:6" x14ac:dyDescent="0.25">
      <c r="A2156">
        <v>2153</v>
      </c>
      <c r="B2156" s="18">
        <v>41123</v>
      </c>
      <c r="C2156" s="37">
        <v>2.79</v>
      </c>
      <c r="D2156" s="37">
        <v>2.6349999999999998</v>
      </c>
      <c r="E2156" s="37">
        <v>2.73</v>
      </c>
      <c r="F2156" s="37">
        <v>3.0649999999999999</v>
      </c>
    </row>
    <row r="2157" spans="1:6" x14ac:dyDescent="0.25">
      <c r="A2157">
        <v>2154</v>
      </c>
      <c r="B2157" s="18">
        <v>41122</v>
      </c>
      <c r="C2157" s="37">
        <v>2.7549999999999999</v>
      </c>
      <c r="D2157" s="37">
        <v>2.585</v>
      </c>
      <c r="E2157" s="37">
        <v>2.6850000000000001</v>
      </c>
      <c r="F2157" s="37">
        <v>3.03</v>
      </c>
    </row>
    <row r="2158" spans="1:6" x14ac:dyDescent="0.25">
      <c r="A2158">
        <v>2155</v>
      </c>
      <c r="B2158" s="18">
        <v>41121</v>
      </c>
      <c r="C2158" s="37">
        <v>2.72</v>
      </c>
      <c r="D2158" s="37">
        <v>2.5550000000000002</v>
      </c>
      <c r="E2158" s="37">
        <v>2.6549999999999998</v>
      </c>
      <c r="F2158" s="37">
        <v>3.01</v>
      </c>
    </row>
    <row r="2159" spans="1:6" x14ac:dyDescent="0.25">
      <c r="A2159">
        <v>2156</v>
      </c>
      <c r="B2159" s="18">
        <v>41120</v>
      </c>
      <c r="C2159" s="37">
        <v>2.73</v>
      </c>
      <c r="D2159" s="37">
        <v>2.58</v>
      </c>
      <c r="E2159" s="37">
        <v>2.67</v>
      </c>
      <c r="F2159" s="37">
        <v>3.0350000000000001</v>
      </c>
    </row>
    <row r="2160" spans="1:6" x14ac:dyDescent="0.25">
      <c r="A2160">
        <v>2157</v>
      </c>
      <c r="B2160" s="18">
        <v>41117</v>
      </c>
      <c r="C2160" s="37">
        <v>2.62</v>
      </c>
      <c r="D2160" s="37">
        <v>2.4500000000000002</v>
      </c>
      <c r="E2160" s="37">
        <v>2.5449999999999999</v>
      </c>
      <c r="F2160" s="37">
        <v>2.92</v>
      </c>
    </row>
    <row r="2161" spans="1:6" x14ac:dyDescent="0.25">
      <c r="A2161">
        <v>2158</v>
      </c>
      <c r="B2161" s="18">
        <v>41116</v>
      </c>
      <c r="C2161" s="37">
        <v>2.42</v>
      </c>
      <c r="D2161" s="37">
        <v>2.2400000000000002</v>
      </c>
      <c r="E2161" s="37">
        <v>2.34</v>
      </c>
      <c r="F2161" s="37">
        <v>2.74</v>
      </c>
    </row>
    <row r="2162" spans="1:6" x14ac:dyDescent="0.25">
      <c r="A2162">
        <v>2159</v>
      </c>
      <c r="B2162" s="18">
        <v>41115</v>
      </c>
      <c r="C2162" s="37">
        <v>2.3250000000000002</v>
      </c>
      <c r="D2162" s="37">
        <v>2.165</v>
      </c>
      <c r="E2162" s="37">
        <v>2.2749999999999999</v>
      </c>
      <c r="F2162" s="37">
        <v>2.7</v>
      </c>
    </row>
    <row r="2163" spans="1:6" x14ac:dyDescent="0.25">
      <c r="A2163">
        <v>2160</v>
      </c>
      <c r="B2163" s="18">
        <v>41114</v>
      </c>
      <c r="C2163" s="37">
        <v>2.34</v>
      </c>
      <c r="D2163" s="37">
        <v>2.1949999999999998</v>
      </c>
      <c r="E2163" s="37">
        <v>2.3050000000000002</v>
      </c>
      <c r="F2163" s="37">
        <v>2.7349999999999999</v>
      </c>
    </row>
    <row r="2164" spans="1:6" x14ac:dyDescent="0.25">
      <c r="A2164">
        <v>2161</v>
      </c>
      <c r="B2164" s="18">
        <v>41113</v>
      </c>
      <c r="C2164" s="37">
        <v>2.2999999999999998</v>
      </c>
      <c r="D2164" s="37">
        <v>2.1549999999999998</v>
      </c>
      <c r="E2164" s="37">
        <v>2.27</v>
      </c>
      <c r="F2164" s="37">
        <v>2.7050000000000001</v>
      </c>
    </row>
    <row r="2165" spans="1:6" x14ac:dyDescent="0.25">
      <c r="A2165">
        <v>2162</v>
      </c>
      <c r="B2165" s="18">
        <v>41110</v>
      </c>
      <c r="C2165" s="37">
        <v>2.41</v>
      </c>
      <c r="D2165" s="37">
        <v>2.29</v>
      </c>
      <c r="E2165" s="37">
        <v>2.4</v>
      </c>
      <c r="F2165" s="37">
        <v>2.83</v>
      </c>
    </row>
    <row r="2166" spans="1:6" x14ac:dyDescent="0.25">
      <c r="A2166">
        <v>2163</v>
      </c>
      <c r="B2166" s="18">
        <v>41109</v>
      </c>
      <c r="C2166" s="37">
        <v>2.42</v>
      </c>
      <c r="D2166" s="37">
        <v>2.3050000000000002</v>
      </c>
      <c r="E2166" s="37">
        <v>2.415</v>
      </c>
      <c r="F2166" s="37">
        <v>2.84</v>
      </c>
    </row>
    <row r="2167" spans="1:6" x14ac:dyDescent="0.25">
      <c r="A2167">
        <v>2164</v>
      </c>
      <c r="B2167" s="18">
        <v>41108</v>
      </c>
      <c r="C2167" s="37">
        <v>2.3450000000000002</v>
      </c>
      <c r="D2167" s="37">
        <v>2.2749999999999999</v>
      </c>
      <c r="E2167" s="37">
        <v>2.395</v>
      </c>
      <c r="F2167" s="37">
        <v>2.835</v>
      </c>
    </row>
    <row r="2168" spans="1:6" x14ac:dyDescent="0.25">
      <c r="A2168">
        <v>2165</v>
      </c>
      <c r="B2168" s="18">
        <v>41107</v>
      </c>
      <c r="C2168" s="37">
        <v>2.3450000000000002</v>
      </c>
      <c r="D2168" s="37">
        <v>2.2749999999999999</v>
      </c>
      <c r="E2168" s="37">
        <v>2.395</v>
      </c>
      <c r="F2168" s="37">
        <v>2.835</v>
      </c>
    </row>
    <row r="2169" spans="1:6" x14ac:dyDescent="0.25">
      <c r="A2169">
        <v>2166</v>
      </c>
      <c r="B2169" s="18">
        <v>41106</v>
      </c>
      <c r="C2169" s="37">
        <v>2.3250000000000002</v>
      </c>
      <c r="D2169" s="37">
        <v>2.2549999999999999</v>
      </c>
      <c r="E2169" s="37">
        <v>2.38</v>
      </c>
      <c r="F2169" s="37">
        <v>2.82</v>
      </c>
    </row>
    <row r="2170" spans="1:6" x14ac:dyDescent="0.25">
      <c r="A2170">
        <v>2167</v>
      </c>
      <c r="B2170" s="18">
        <v>41103</v>
      </c>
      <c r="C2170" s="37">
        <v>2.29</v>
      </c>
      <c r="D2170" s="37">
        <v>2.21</v>
      </c>
      <c r="E2170" s="37">
        <v>2.34</v>
      </c>
      <c r="F2170" s="37">
        <v>2.7949999999999999</v>
      </c>
    </row>
    <row r="2171" spans="1:6" x14ac:dyDescent="0.25">
      <c r="A2171">
        <v>2168</v>
      </c>
      <c r="B2171" s="18">
        <v>41102</v>
      </c>
      <c r="C2171" s="37">
        <v>2.2749999999999999</v>
      </c>
      <c r="D2171" s="37">
        <v>2.2000000000000002</v>
      </c>
      <c r="E2171" s="37">
        <v>2.33</v>
      </c>
      <c r="F2171" s="37">
        <v>2.7850000000000001</v>
      </c>
    </row>
    <row r="2172" spans="1:6" x14ac:dyDescent="0.25">
      <c r="A2172">
        <v>2169</v>
      </c>
      <c r="B2172" s="18">
        <v>41101</v>
      </c>
      <c r="C2172" s="37">
        <v>2.4049999999999998</v>
      </c>
      <c r="D2172" s="37">
        <v>2.335</v>
      </c>
      <c r="E2172" s="37">
        <v>2.4649999999999999</v>
      </c>
      <c r="F2172" s="37">
        <v>2.895</v>
      </c>
    </row>
    <row r="2173" spans="1:6" x14ac:dyDescent="0.25">
      <c r="A2173">
        <v>2170</v>
      </c>
      <c r="B2173" s="18">
        <v>41100</v>
      </c>
      <c r="C2173" s="37">
        <v>2.38</v>
      </c>
      <c r="D2173" s="37">
        <v>2.3250000000000002</v>
      </c>
      <c r="E2173" s="37">
        <v>2.46</v>
      </c>
      <c r="F2173" s="37">
        <v>2.895</v>
      </c>
    </row>
    <row r="2174" spans="1:6" x14ac:dyDescent="0.25">
      <c r="A2174">
        <v>2171</v>
      </c>
      <c r="B2174" s="18">
        <v>41099</v>
      </c>
      <c r="C2174" s="37">
        <v>2.3849999999999998</v>
      </c>
      <c r="D2174" s="37">
        <v>2.33</v>
      </c>
      <c r="E2174" s="37">
        <v>2.4649999999999999</v>
      </c>
      <c r="F2174" s="37">
        <v>2.9049999999999998</v>
      </c>
    </row>
    <row r="2175" spans="1:6" x14ac:dyDescent="0.25">
      <c r="A2175">
        <v>2172</v>
      </c>
      <c r="B2175" s="18">
        <v>41096</v>
      </c>
      <c r="C2175" s="37">
        <v>2.5049999999999999</v>
      </c>
      <c r="D2175" s="37">
        <v>2.4550000000000001</v>
      </c>
      <c r="E2175" s="37">
        <v>2.59</v>
      </c>
      <c r="F2175" s="37">
        <v>3</v>
      </c>
    </row>
    <row r="2176" spans="1:6" x14ac:dyDescent="0.25">
      <c r="A2176">
        <v>2173</v>
      </c>
      <c r="B2176" s="18">
        <v>41095</v>
      </c>
      <c r="C2176" s="37">
        <v>2.5</v>
      </c>
      <c r="D2176" s="37">
        <v>2.4649999999999999</v>
      </c>
      <c r="E2176" s="37">
        <v>2.5950000000000002</v>
      </c>
      <c r="F2176" s="37">
        <v>2.9950000000000001</v>
      </c>
    </row>
    <row r="2177" spans="1:6" x14ac:dyDescent="0.25">
      <c r="A2177">
        <v>2174</v>
      </c>
      <c r="B2177" s="18">
        <v>41094</v>
      </c>
      <c r="C2177" s="37">
        <v>2.5950000000000002</v>
      </c>
      <c r="D2177" s="37">
        <v>2.5649999999999999</v>
      </c>
      <c r="E2177" s="37">
        <v>2.7</v>
      </c>
      <c r="F2177" s="37">
        <v>3.11</v>
      </c>
    </row>
    <row r="2178" spans="1:6" x14ac:dyDescent="0.25">
      <c r="A2178">
        <v>2175</v>
      </c>
      <c r="B2178" s="18">
        <v>41093</v>
      </c>
      <c r="C2178" s="37">
        <v>2.5350000000000001</v>
      </c>
      <c r="D2178" s="37">
        <v>2.5049999999999999</v>
      </c>
      <c r="E2178" s="37">
        <v>2.645</v>
      </c>
      <c r="F2178" s="37">
        <v>3.0649999999999999</v>
      </c>
    </row>
    <row r="2179" spans="1:6" x14ac:dyDescent="0.25">
      <c r="A2179">
        <v>2176</v>
      </c>
      <c r="B2179" s="18">
        <v>41092</v>
      </c>
      <c r="C2179" s="37">
        <v>2.5249999999999999</v>
      </c>
      <c r="D2179" s="37">
        <v>2.4900000000000002</v>
      </c>
      <c r="E2179" s="37">
        <v>2.645</v>
      </c>
      <c r="F2179" s="37">
        <v>3.09</v>
      </c>
    </row>
    <row r="2180" spans="1:6" x14ac:dyDescent="0.25">
      <c r="A2180">
        <v>2177</v>
      </c>
      <c r="B2180" s="18">
        <v>41089</v>
      </c>
      <c r="C2180" s="37">
        <v>2.46</v>
      </c>
      <c r="D2180" s="37">
        <v>2.42</v>
      </c>
      <c r="E2180" s="37">
        <v>2.5750000000000002</v>
      </c>
      <c r="F2180" s="37">
        <v>3.0350000000000001</v>
      </c>
    </row>
    <row r="2181" spans="1:6" x14ac:dyDescent="0.25">
      <c r="A2181">
        <v>2178</v>
      </c>
      <c r="B2181" s="18">
        <v>41088</v>
      </c>
      <c r="C2181" s="37">
        <v>2.4049999999999998</v>
      </c>
      <c r="D2181" s="37">
        <v>2.355</v>
      </c>
      <c r="E2181" s="37">
        <v>2.5099999999999998</v>
      </c>
      <c r="F2181" s="37">
        <v>2.97</v>
      </c>
    </row>
    <row r="2182" spans="1:6" x14ac:dyDescent="0.25">
      <c r="A2182">
        <v>2179</v>
      </c>
      <c r="B2182" s="18">
        <v>41087</v>
      </c>
      <c r="C2182" s="37">
        <v>2.4249999999999998</v>
      </c>
      <c r="D2182" s="37">
        <v>2.375</v>
      </c>
      <c r="E2182" s="37">
        <v>2.5150000000000001</v>
      </c>
      <c r="F2182" s="37">
        <v>2.97</v>
      </c>
    </row>
    <row r="2183" spans="1:6" x14ac:dyDescent="0.25">
      <c r="A2183">
        <v>2180</v>
      </c>
      <c r="B2183" s="18">
        <v>41086</v>
      </c>
      <c r="C2183" s="37">
        <v>2.4049999999999998</v>
      </c>
      <c r="D2183" s="37">
        <v>2.3450000000000002</v>
      </c>
      <c r="E2183" s="37">
        <v>2.4849999999999999</v>
      </c>
      <c r="F2183" s="37">
        <v>2.93</v>
      </c>
    </row>
    <row r="2184" spans="1:6" x14ac:dyDescent="0.25">
      <c r="A2184">
        <v>2181</v>
      </c>
      <c r="B2184" s="18">
        <v>41085</v>
      </c>
      <c r="C2184" s="37">
        <v>2.4449999999999998</v>
      </c>
      <c r="D2184" s="37">
        <v>2.39</v>
      </c>
      <c r="E2184" s="37">
        <v>2.5350000000000001</v>
      </c>
      <c r="F2184" s="37">
        <v>3.0049999999999999</v>
      </c>
    </row>
    <row r="2185" spans="1:6" x14ac:dyDescent="0.25">
      <c r="A2185">
        <v>2182</v>
      </c>
      <c r="B2185" s="18">
        <v>41082</v>
      </c>
      <c r="C2185" s="37">
        <v>2.4849999999999999</v>
      </c>
      <c r="D2185" s="37">
        <v>2.4300000000000002</v>
      </c>
      <c r="E2185" s="37">
        <v>2.5750000000000002</v>
      </c>
      <c r="F2185" s="37">
        <v>3.05</v>
      </c>
    </row>
    <row r="2186" spans="1:6" x14ac:dyDescent="0.25">
      <c r="A2186">
        <v>2183</v>
      </c>
      <c r="B2186" s="18">
        <v>41081</v>
      </c>
      <c r="C2186" s="37">
        <v>2.59</v>
      </c>
      <c r="D2186" s="37">
        <v>2.5299999999999998</v>
      </c>
      <c r="E2186" s="37">
        <v>2.6749999999999998</v>
      </c>
      <c r="F2186" s="37">
        <v>3.1349999999999998</v>
      </c>
    </row>
    <row r="2187" spans="1:6" x14ac:dyDescent="0.25">
      <c r="A2187">
        <v>2184</v>
      </c>
      <c r="B2187" s="18">
        <v>41080</v>
      </c>
      <c r="C2187" s="37">
        <v>2.5449999999999999</v>
      </c>
      <c r="D2187" s="37">
        <v>2.4750000000000001</v>
      </c>
      <c r="E2187" s="37">
        <v>2.63</v>
      </c>
      <c r="F2187" s="37">
        <v>3.125</v>
      </c>
    </row>
    <row r="2188" spans="1:6" x14ac:dyDescent="0.25">
      <c r="A2188">
        <v>2185</v>
      </c>
      <c r="B2188" s="18">
        <v>41079</v>
      </c>
      <c r="C2188" s="37">
        <v>2.39</v>
      </c>
      <c r="D2188" s="37">
        <v>2.3250000000000002</v>
      </c>
      <c r="E2188" s="37">
        <v>2.48</v>
      </c>
      <c r="F2188" s="37">
        <v>2.9750000000000001</v>
      </c>
    </row>
    <row r="2189" spans="1:6" x14ac:dyDescent="0.25">
      <c r="A2189">
        <v>2186</v>
      </c>
      <c r="B2189" s="18">
        <v>41078</v>
      </c>
      <c r="C2189" s="37">
        <v>2.4900000000000002</v>
      </c>
      <c r="D2189" s="37">
        <v>2.4249999999999998</v>
      </c>
      <c r="E2189" s="37">
        <v>2.58</v>
      </c>
      <c r="F2189" s="37">
        <v>3.08</v>
      </c>
    </row>
    <row r="2190" spans="1:6" x14ac:dyDescent="0.25">
      <c r="A2190">
        <v>2187</v>
      </c>
      <c r="B2190" s="18">
        <v>41075</v>
      </c>
      <c r="C2190" s="37">
        <v>2.4</v>
      </c>
      <c r="D2190" s="37">
        <v>2.3199999999999998</v>
      </c>
      <c r="E2190" s="37">
        <v>2.4849999999999999</v>
      </c>
      <c r="F2190" s="37">
        <v>2.99</v>
      </c>
    </row>
    <row r="2191" spans="1:6" x14ac:dyDescent="0.25">
      <c r="A2191">
        <v>2188</v>
      </c>
      <c r="B2191" s="18">
        <v>41074</v>
      </c>
      <c r="C2191" s="37">
        <v>2.37</v>
      </c>
      <c r="D2191" s="37">
        <v>2.2850000000000001</v>
      </c>
      <c r="E2191" s="37">
        <v>2.4449999999999998</v>
      </c>
      <c r="F2191" s="37">
        <v>2.9249999999999998</v>
      </c>
    </row>
    <row r="2192" spans="1:6" x14ac:dyDescent="0.25">
      <c r="A2192">
        <v>2189</v>
      </c>
      <c r="B2192" s="18">
        <v>41073</v>
      </c>
      <c r="C2192" s="37">
        <v>2.4750000000000001</v>
      </c>
      <c r="D2192" s="37">
        <v>2.39</v>
      </c>
      <c r="E2192" s="37">
        <v>2.5550000000000002</v>
      </c>
      <c r="F2192" s="37">
        <v>3.0550000000000002</v>
      </c>
    </row>
    <row r="2193" spans="1:6" x14ac:dyDescent="0.25">
      <c r="A2193">
        <v>2190</v>
      </c>
      <c r="B2193" s="18">
        <v>41072</v>
      </c>
      <c r="C2193" s="37">
        <v>2.39</v>
      </c>
      <c r="D2193" s="37">
        <v>2.2999999999999998</v>
      </c>
      <c r="E2193" s="37">
        <v>2.4750000000000001</v>
      </c>
      <c r="F2193" s="37">
        <v>2.98</v>
      </c>
    </row>
    <row r="2194" spans="1:6" x14ac:dyDescent="0.25">
      <c r="A2194">
        <v>2191</v>
      </c>
      <c r="B2194" s="18">
        <v>41068</v>
      </c>
      <c r="C2194" s="37">
        <v>2.415</v>
      </c>
      <c r="D2194" s="37">
        <v>2.3250000000000002</v>
      </c>
      <c r="E2194" s="37">
        <v>2.5</v>
      </c>
      <c r="F2194" s="37">
        <v>3.0350000000000001</v>
      </c>
    </row>
    <row r="2195" spans="1:6" x14ac:dyDescent="0.25">
      <c r="A2195">
        <v>2192</v>
      </c>
      <c r="B2195" s="18">
        <v>41067</v>
      </c>
      <c r="C2195" s="37">
        <v>2.48</v>
      </c>
      <c r="D2195" s="37">
        <v>2.395</v>
      </c>
      <c r="E2195" s="37">
        <v>2.56</v>
      </c>
      <c r="F2195" s="37">
        <v>3.0750000000000002</v>
      </c>
    </row>
    <row r="2196" spans="1:6" x14ac:dyDescent="0.25">
      <c r="A2196">
        <v>2193</v>
      </c>
      <c r="B2196" s="18">
        <v>41066</v>
      </c>
      <c r="C2196" s="37">
        <v>2.375</v>
      </c>
      <c r="D2196" s="37">
        <v>2.2749999999999999</v>
      </c>
      <c r="E2196" s="37">
        <v>2.46</v>
      </c>
      <c r="F2196" s="37">
        <v>3</v>
      </c>
    </row>
    <row r="2197" spans="1:6" x14ac:dyDescent="0.25">
      <c r="A2197">
        <v>2194</v>
      </c>
      <c r="B2197" s="18">
        <v>41065</v>
      </c>
      <c r="C2197" s="37">
        <v>2.2799999999999998</v>
      </c>
      <c r="D2197" s="37">
        <v>2.1850000000000001</v>
      </c>
      <c r="E2197" s="37">
        <v>2.38</v>
      </c>
      <c r="F2197" s="37">
        <v>2.94</v>
      </c>
    </row>
    <row r="2198" spans="1:6" x14ac:dyDescent="0.25">
      <c r="A2198">
        <v>2195</v>
      </c>
      <c r="B2198" s="18">
        <v>41064</v>
      </c>
      <c r="C2198" s="37">
        <v>2.0550000000000002</v>
      </c>
      <c r="D2198" s="37">
        <v>1.96</v>
      </c>
      <c r="E2198" s="37">
        <v>2.1800000000000002</v>
      </c>
      <c r="F2198" s="37">
        <v>2.7650000000000001</v>
      </c>
    </row>
    <row r="2199" spans="1:6" x14ac:dyDescent="0.25">
      <c r="A2199">
        <v>2196</v>
      </c>
      <c r="B2199" s="18">
        <v>41061</v>
      </c>
      <c r="C2199" s="37">
        <v>2.1349999999999998</v>
      </c>
      <c r="D2199" s="37">
        <v>2.0499999999999998</v>
      </c>
      <c r="E2199" s="37">
        <v>2.2599999999999998</v>
      </c>
      <c r="F2199" s="37">
        <v>2.84</v>
      </c>
    </row>
    <row r="2200" spans="1:6" x14ac:dyDescent="0.25">
      <c r="A2200">
        <v>2197</v>
      </c>
      <c r="B2200" s="18">
        <v>41060</v>
      </c>
      <c r="C2200" s="37">
        <v>2.2149999999999999</v>
      </c>
      <c r="D2200" s="37">
        <v>2.1349999999999998</v>
      </c>
      <c r="E2200" s="37">
        <v>2.355</v>
      </c>
      <c r="F2200" s="37">
        <v>2.92</v>
      </c>
    </row>
    <row r="2201" spans="1:6" x14ac:dyDescent="0.25">
      <c r="A2201">
        <v>2198</v>
      </c>
      <c r="B2201" s="18">
        <v>41059</v>
      </c>
      <c r="C2201" s="37">
        <v>2.355</v>
      </c>
      <c r="D2201" s="37">
        <v>2.2850000000000001</v>
      </c>
      <c r="E2201" s="37">
        <v>2.5</v>
      </c>
      <c r="F2201" s="37">
        <v>3.06</v>
      </c>
    </row>
    <row r="2202" spans="1:6" x14ac:dyDescent="0.25">
      <c r="A2202">
        <v>2199</v>
      </c>
      <c r="B2202" s="18">
        <v>41058</v>
      </c>
      <c r="C2202" s="37">
        <v>2.44</v>
      </c>
      <c r="D2202" s="37">
        <v>2.39</v>
      </c>
      <c r="E2202" s="37">
        <v>2.5950000000000002</v>
      </c>
      <c r="F2202" s="37">
        <v>3.1349999999999998</v>
      </c>
    </row>
    <row r="2203" spans="1:6" x14ac:dyDescent="0.25">
      <c r="A2203">
        <v>2200</v>
      </c>
      <c r="B2203" s="18">
        <v>41057</v>
      </c>
      <c r="C2203" s="37">
        <v>2.5</v>
      </c>
      <c r="D2203" s="37">
        <v>2.4449999999999998</v>
      </c>
      <c r="E2203" s="37">
        <v>2.65</v>
      </c>
      <c r="F2203" s="37">
        <v>3.18</v>
      </c>
    </row>
    <row r="2204" spans="1:6" x14ac:dyDescent="0.25">
      <c r="A2204">
        <v>2201</v>
      </c>
      <c r="B2204" s="18">
        <v>41054</v>
      </c>
      <c r="C2204" s="37">
        <v>2.4500000000000002</v>
      </c>
      <c r="D2204" s="37">
        <v>2.39</v>
      </c>
      <c r="E2204" s="37">
        <v>2.605</v>
      </c>
      <c r="F2204" s="37">
        <v>3.165</v>
      </c>
    </row>
    <row r="2205" spans="1:6" x14ac:dyDescent="0.25">
      <c r="A2205">
        <v>2202</v>
      </c>
      <c r="B2205" s="18">
        <v>41053</v>
      </c>
      <c r="C2205" s="37">
        <v>2.415</v>
      </c>
      <c r="D2205" s="37">
        <v>2.3650000000000002</v>
      </c>
      <c r="E2205" s="37">
        <v>2.5750000000000002</v>
      </c>
      <c r="F2205" s="37">
        <v>3.1349999999999998</v>
      </c>
    </row>
    <row r="2206" spans="1:6" x14ac:dyDescent="0.25">
      <c r="A2206">
        <v>2203</v>
      </c>
      <c r="B2206" s="18">
        <v>41052</v>
      </c>
      <c r="C2206" s="37">
        <v>2.4350000000000001</v>
      </c>
      <c r="D2206" s="37">
        <v>2.3849999999999998</v>
      </c>
      <c r="E2206" s="37">
        <v>2.605</v>
      </c>
      <c r="F2206" s="37">
        <v>3.165</v>
      </c>
    </row>
    <row r="2207" spans="1:6" x14ac:dyDescent="0.25">
      <c r="A2207">
        <v>2204</v>
      </c>
      <c r="B2207" s="18">
        <v>41051</v>
      </c>
      <c r="C2207" s="37">
        <v>2.5249999999999999</v>
      </c>
      <c r="D2207" s="37">
        <v>2.4750000000000001</v>
      </c>
      <c r="E2207" s="37">
        <v>2.67</v>
      </c>
      <c r="F2207" s="37">
        <v>3.2149999999999999</v>
      </c>
    </row>
    <row r="2208" spans="1:6" x14ac:dyDescent="0.25">
      <c r="A2208">
        <v>2205</v>
      </c>
      <c r="B2208" s="18">
        <v>41050</v>
      </c>
      <c r="C2208" s="37">
        <v>2.4849999999999999</v>
      </c>
      <c r="D2208" s="37">
        <v>2.4300000000000002</v>
      </c>
      <c r="E2208" s="37">
        <v>2.62</v>
      </c>
      <c r="F2208" s="37">
        <v>3.1549999999999998</v>
      </c>
    </row>
    <row r="2209" spans="1:6" x14ac:dyDescent="0.25">
      <c r="A2209">
        <v>2206</v>
      </c>
      <c r="B2209" s="18">
        <v>41047</v>
      </c>
      <c r="C2209" s="37">
        <v>2.4500000000000002</v>
      </c>
      <c r="D2209" s="37">
        <v>2.3849999999999998</v>
      </c>
      <c r="E2209" s="37">
        <v>2.56</v>
      </c>
      <c r="F2209" s="37">
        <v>3.08</v>
      </c>
    </row>
    <row r="2210" spans="1:6" x14ac:dyDescent="0.25">
      <c r="A2210">
        <v>2207</v>
      </c>
      <c r="B2210" s="18">
        <v>41046</v>
      </c>
      <c r="C2210" s="37">
        <v>2.6749999999999998</v>
      </c>
      <c r="D2210" s="37">
        <v>2.62</v>
      </c>
      <c r="E2210" s="37">
        <v>2.7850000000000001</v>
      </c>
      <c r="F2210" s="37">
        <v>3.26</v>
      </c>
    </row>
    <row r="2211" spans="1:6" x14ac:dyDescent="0.25">
      <c r="A2211">
        <v>2208</v>
      </c>
      <c r="B2211" s="18">
        <v>41045</v>
      </c>
      <c r="C2211" s="37">
        <v>2.62</v>
      </c>
      <c r="D2211" s="37">
        <v>2.57</v>
      </c>
      <c r="E2211" s="37">
        <v>2.73</v>
      </c>
      <c r="F2211" s="37">
        <v>3.23</v>
      </c>
    </row>
    <row r="2212" spans="1:6" x14ac:dyDescent="0.25">
      <c r="A2212">
        <v>2209</v>
      </c>
      <c r="B2212" s="18">
        <v>41044</v>
      </c>
      <c r="C2212" s="37">
        <v>2.665</v>
      </c>
      <c r="D2212" s="37">
        <v>2.61</v>
      </c>
      <c r="E2212" s="37">
        <v>2.77</v>
      </c>
      <c r="F2212" s="37">
        <v>3.2549999999999999</v>
      </c>
    </row>
    <row r="2213" spans="1:6" x14ac:dyDescent="0.25">
      <c r="A2213">
        <v>2210</v>
      </c>
      <c r="B2213" s="18">
        <v>41043</v>
      </c>
      <c r="C2213" s="37">
        <v>2.665</v>
      </c>
      <c r="D2213" s="37">
        <v>2.62</v>
      </c>
      <c r="E2213" s="37">
        <v>2.79</v>
      </c>
      <c r="F2213" s="37">
        <v>3.2850000000000001</v>
      </c>
    </row>
    <row r="2214" spans="1:6" x14ac:dyDescent="0.25">
      <c r="A2214">
        <v>2211</v>
      </c>
      <c r="B2214" s="18">
        <v>41040</v>
      </c>
      <c r="C2214" s="37">
        <v>2.6949999999999998</v>
      </c>
      <c r="D2214" s="37">
        <v>2.6549999999999998</v>
      </c>
      <c r="E2214" s="37">
        <v>2.82</v>
      </c>
      <c r="F2214" s="37">
        <v>3.29</v>
      </c>
    </row>
    <row r="2215" spans="1:6" x14ac:dyDescent="0.25">
      <c r="A2215">
        <v>2212</v>
      </c>
      <c r="B2215" s="18">
        <v>41039</v>
      </c>
      <c r="C2215" s="37">
        <v>2.7349999999999999</v>
      </c>
      <c r="D2215" s="37">
        <v>2.71</v>
      </c>
      <c r="E2215" s="37">
        <v>2.88</v>
      </c>
      <c r="F2215" s="37">
        <v>3.3450000000000002</v>
      </c>
    </row>
    <row r="2216" spans="1:6" x14ac:dyDescent="0.25">
      <c r="A2216">
        <v>2213</v>
      </c>
      <c r="B2216" s="18">
        <v>41038</v>
      </c>
      <c r="C2216" s="37">
        <v>2.69</v>
      </c>
      <c r="D2216" s="37">
        <v>2.67</v>
      </c>
      <c r="E2216" s="37">
        <v>2.8450000000000002</v>
      </c>
      <c r="F2216" s="37">
        <v>3.3650000000000002</v>
      </c>
    </row>
    <row r="2217" spans="1:6" x14ac:dyDescent="0.25">
      <c r="A2217">
        <v>2214</v>
      </c>
      <c r="B2217" s="18">
        <v>41037</v>
      </c>
      <c r="C2217" s="37">
        <v>2.7450000000000001</v>
      </c>
      <c r="D2217" s="37">
        <v>2.7349999999999999</v>
      </c>
      <c r="E2217" s="37">
        <v>2.9049999999999998</v>
      </c>
      <c r="F2217" s="37">
        <v>3.415</v>
      </c>
    </row>
    <row r="2218" spans="1:6" x14ac:dyDescent="0.25">
      <c r="A2218">
        <v>2215</v>
      </c>
      <c r="B2218" s="18">
        <v>41036</v>
      </c>
      <c r="C2218" s="37">
        <v>2.7050000000000001</v>
      </c>
      <c r="D2218" s="37">
        <v>2.7</v>
      </c>
      <c r="E2218" s="37">
        <v>2.87</v>
      </c>
      <c r="F2218" s="37">
        <v>3.4049999999999998</v>
      </c>
    </row>
    <row r="2219" spans="1:6" x14ac:dyDescent="0.25">
      <c r="A2219">
        <v>2216</v>
      </c>
      <c r="B2219" s="18">
        <v>41033</v>
      </c>
      <c r="C2219" s="37">
        <v>2.86</v>
      </c>
      <c r="D2219" s="37">
        <v>2.855</v>
      </c>
      <c r="E2219" s="37">
        <v>3.0249999999999999</v>
      </c>
      <c r="F2219" s="37">
        <v>3.56</v>
      </c>
    </row>
    <row r="2220" spans="1:6" x14ac:dyDescent="0.25">
      <c r="A2220">
        <v>2217</v>
      </c>
      <c r="B2220" s="18">
        <v>41032</v>
      </c>
      <c r="C2220" s="37">
        <v>2.8650000000000002</v>
      </c>
      <c r="D2220" s="37">
        <v>2.8650000000000002</v>
      </c>
      <c r="E2220" s="37">
        <v>3.0350000000000001</v>
      </c>
      <c r="F2220" s="37">
        <v>3.57</v>
      </c>
    </row>
    <row r="2221" spans="1:6" x14ac:dyDescent="0.25">
      <c r="A2221">
        <v>2218</v>
      </c>
      <c r="B2221" s="18">
        <v>41031</v>
      </c>
      <c r="C2221" s="37">
        <v>2.915</v>
      </c>
      <c r="D2221" s="37">
        <v>2.915</v>
      </c>
      <c r="E2221" s="37">
        <v>3.1</v>
      </c>
      <c r="F2221" s="37">
        <v>3.64</v>
      </c>
    </row>
    <row r="2222" spans="1:6" x14ac:dyDescent="0.25">
      <c r="A2222">
        <v>2219</v>
      </c>
      <c r="B2222" s="18">
        <v>41030</v>
      </c>
      <c r="C2222" s="37">
        <v>2.81</v>
      </c>
      <c r="D2222" s="37">
        <v>2.8149999999999999</v>
      </c>
      <c r="E2222" s="37">
        <v>2.9849999999999999</v>
      </c>
      <c r="F2222" s="37">
        <v>3.54</v>
      </c>
    </row>
    <row r="2223" spans="1:6" x14ac:dyDescent="0.25">
      <c r="A2223">
        <v>2220</v>
      </c>
      <c r="B2223" s="18">
        <v>41029</v>
      </c>
      <c r="C2223" s="37">
        <v>3.0049999999999999</v>
      </c>
      <c r="D2223" s="37">
        <v>3.01</v>
      </c>
      <c r="E2223" s="37">
        <v>3.16</v>
      </c>
      <c r="F2223" s="37">
        <v>3.67</v>
      </c>
    </row>
    <row r="2224" spans="1:6" x14ac:dyDescent="0.25">
      <c r="A2224">
        <v>2221</v>
      </c>
      <c r="B2224" s="18">
        <v>41026</v>
      </c>
      <c r="C2224" s="37">
        <v>3.0049999999999999</v>
      </c>
      <c r="D2224" s="37">
        <v>3</v>
      </c>
      <c r="E2224" s="37">
        <v>3.14</v>
      </c>
      <c r="F2224" s="37">
        <v>3.65</v>
      </c>
    </row>
    <row r="2225" spans="1:6" x14ac:dyDescent="0.25">
      <c r="A2225">
        <v>2222</v>
      </c>
      <c r="B2225" s="18">
        <v>41025</v>
      </c>
      <c r="C2225" s="37">
        <v>3.0950000000000002</v>
      </c>
      <c r="D2225" s="37">
        <v>3.09</v>
      </c>
      <c r="E2225" s="37">
        <v>3.2250000000000001</v>
      </c>
      <c r="F2225" s="37">
        <v>3.73</v>
      </c>
    </row>
    <row r="2226" spans="1:6" x14ac:dyDescent="0.25">
      <c r="A2226">
        <v>2223</v>
      </c>
      <c r="B2226" s="18">
        <v>41023</v>
      </c>
      <c r="C2226" s="37">
        <v>3.0550000000000002</v>
      </c>
      <c r="D2226" s="37">
        <v>3.05</v>
      </c>
      <c r="E2226" s="37">
        <v>3.18</v>
      </c>
      <c r="F2226" s="37">
        <v>3.67</v>
      </c>
    </row>
    <row r="2227" spans="1:6" x14ac:dyDescent="0.25">
      <c r="A2227">
        <v>2224</v>
      </c>
      <c r="B2227" s="18">
        <v>41022</v>
      </c>
      <c r="C2227" s="37">
        <v>3.17</v>
      </c>
      <c r="D2227" s="37">
        <v>3.165</v>
      </c>
      <c r="E2227" s="37">
        <v>3.2850000000000001</v>
      </c>
      <c r="F2227" s="37">
        <v>3.76</v>
      </c>
    </row>
    <row r="2228" spans="1:6" x14ac:dyDescent="0.25">
      <c r="A2228">
        <v>2225</v>
      </c>
      <c r="B2228" s="18">
        <v>41019</v>
      </c>
      <c r="C2228" s="37">
        <v>3.24</v>
      </c>
      <c r="D2228" s="37">
        <v>3.2349999999999999</v>
      </c>
      <c r="E2228" s="37">
        <v>3.35</v>
      </c>
      <c r="F2228" s="37">
        <v>3.835</v>
      </c>
    </row>
    <row r="2229" spans="1:6" x14ac:dyDescent="0.25">
      <c r="A2229">
        <v>2226</v>
      </c>
      <c r="B2229" s="18">
        <v>41018</v>
      </c>
      <c r="C2229" s="37">
        <v>3.24</v>
      </c>
      <c r="D2229" s="37">
        <v>3.2349999999999999</v>
      </c>
      <c r="E2229" s="37">
        <v>3.35</v>
      </c>
      <c r="F2229" s="37">
        <v>3.82</v>
      </c>
    </row>
    <row r="2230" spans="1:6" x14ac:dyDescent="0.25">
      <c r="A2230">
        <v>2227</v>
      </c>
      <c r="B2230" s="18">
        <v>41017</v>
      </c>
      <c r="C2230" s="37">
        <v>3.26</v>
      </c>
      <c r="D2230" s="37">
        <v>3.2549999999999999</v>
      </c>
      <c r="E2230" s="37">
        <v>3.375</v>
      </c>
      <c r="F2230" s="37">
        <v>3.8650000000000002</v>
      </c>
    </row>
    <row r="2231" spans="1:6" x14ac:dyDescent="0.25">
      <c r="A2231">
        <v>2228</v>
      </c>
      <c r="B2231" s="18">
        <v>41016</v>
      </c>
      <c r="C2231" s="37">
        <v>3.1949999999999998</v>
      </c>
      <c r="D2231" s="37">
        <v>3.1850000000000001</v>
      </c>
      <c r="E2231" s="37">
        <v>3.3050000000000002</v>
      </c>
      <c r="F2231" s="37">
        <v>3.8</v>
      </c>
    </row>
    <row r="2232" spans="1:6" x14ac:dyDescent="0.25">
      <c r="A2232">
        <v>2229</v>
      </c>
      <c r="B2232" s="18">
        <v>41015</v>
      </c>
      <c r="C2232" s="37">
        <v>3.2050000000000001</v>
      </c>
      <c r="D2232" s="37">
        <v>3.1949999999999998</v>
      </c>
      <c r="E2232" s="37">
        <v>3.31</v>
      </c>
      <c r="F2232" s="37">
        <v>3.8</v>
      </c>
    </row>
    <row r="2233" spans="1:6" x14ac:dyDescent="0.25">
      <c r="A2233">
        <v>2230</v>
      </c>
      <c r="B2233" s="18">
        <v>41012</v>
      </c>
      <c r="C2233" s="37">
        <v>3.26</v>
      </c>
      <c r="D2233" s="37">
        <v>3.2549999999999999</v>
      </c>
      <c r="E2233" s="37">
        <v>3.3650000000000002</v>
      </c>
      <c r="F2233" s="37">
        <v>3.83</v>
      </c>
    </row>
    <row r="2234" spans="1:6" x14ac:dyDescent="0.25">
      <c r="A2234">
        <v>2231</v>
      </c>
      <c r="B2234" s="18">
        <v>41011</v>
      </c>
      <c r="C2234" s="37">
        <v>3.35</v>
      </c>
      <c r="D2234" s="37">
        <v>3.33</v>
      </c>
      <c r="E2234" s="37">
        <v>3.4449999999999998</v>
      </c>
      <c r="F2234" s="37">
        <v>3.9049999999999998</v>
      </c>
    </row>
    <row r="2235" spans="1:6" x14ac:dyDescent="0.25">
      <c r="A2235">
        <v>2232</v>
      </c>
      <c r="B2235" s="18">
        <v>41010</v>
      </c>
      <c r="C2235" s="37">
        <v>3.2650000000000001</v>
      </c>
      <c r="D2235" s="37">
        <v>3.2450000000000001</v>
      </c>
      <c r="E2235" s="37">
        <v>3.37</v>
      </c>
      <c r="F2235" s="37">
        <v>3.8849999999999998</v>
      </c>
    </row>
    <row r="2236" spans="1:6" x14ac:dyDescent="0.25">
      <c r="A2236">
        <v>2233</v>
      </c>
      <c r="B2236" s="18">
        <v>41009</v>
      </c>
      <c r="C2236" s="37">
        <v>3.28</v>
      </c>
      <c r="D2236" s="37">
        <v>3.2650000000000001</v>
      </c>
      <c r="E2236" s="37">
        <v>3.3849999999999998</v>
      </c>
      <c r="F2236" s="37">
        <v>3.8849999999999998</v>
      </c>
    </row>
    <row r="2237" spans="1:6" x14ac:dyDescent="0.25">
      <c r="A2237">
        <v>2234</v>
      </c>
      <c r="B2237" s="18">
        <v>41004</v>
      </c>
      <c r="C2237" s="37">
        <v>3.4350000000000001</v>
      </c>
      <c r="D2237" s="37">
        <v>3.43</v>
      </c>
      <c r="E2237" s="37">
        <v>3.5550000000000002</v>
      </c>
      <c r="F2237" s="37">
        <v>4.0599999999999996</v>
      </c>
    </row>
    <row r="2238" spans="1:6" x14ac:dyDescent="0.25">
      <c r="A2238">
        <v>2235</v>
      </c>
      <c r="B2238" s="18">
        <v>41003</v>
      </c>
      <c r="C2238" s="37">
        <v>3.4449999999999998</v>
      </c>
      <c r="D2238" s="37">
        <v>3.44</v>
      </c>
      <c r="E2238" s="37">
        <v>3.56</v>
      </c>
      <c r="F2238" s="37">
        <v>4.0750000000000002</v>
      </c>
    </row>
    <row r="2239" spans="1:6" x14ac:dyDescent="0.25">
      <c r="A2239">
        <v>2236</v>
      </c>
      <c r="B2239" s="18">
        <v>41002</v>
      </c>
      <c r="C2239" s="37">
        <v>3.44</v>
      </c>
      <c r="D2239" s="37">
        <v>3.44</v>
      </c>
      <c r="E2239" s="37">
        <v>3.5550000000000002</v>
      </c>
      <c r="F2239" s="37">
        <v>4.0549999999999997</v>
      </c>
    </row>
    <row r="2240" spans="1:6" x14ac:dyDescent="0.25">
      <c r="A2240">
        <v>2237</v>
      </c>
      <c r="B2240" s="18">
        <v>41001</v>
      </c>
      <c r="C2240" s="37">
        <v>3.5150000000000001</v>
      </c>
      <c r="D2240" s="37">
        <v>3.52</v>
      </c>
      <c r="E2240" s="37">
        <v>3.63</v>
      </c>
      <c r="F2240" s="37">
        <v>4.125</v>
      </c>
    </row>
    <row r="2241" spans="1:6" x14ac:dyDescent="0.25">
      <c r="A2241">
        <v>2238</v>
      </c>
      <c r="B2241" s="18">
        <v>40998</v>
      </c>
      <c r="C2241" s="37">
        <v>3.47</v>
      </c>
      <c r="D2241" s="37">
        <v>3.4750000000000001</v>
      </c>
      <c r="E2241" s="37">
        <v>3.58</v>
      </c>
      <c r="F2241" s="37">
        <v>4.08</v>
      </c>
    </row>
    <row r="2242" spans="1:6" x14ac:dyDescent="0.25">
      <c r="A2242">
        <v>2239</v>
      </c>
      <c r="B2242" s="18">
        <v>40997</v>
      </c>
      <c r="C2242" s="37">
        <v>3.5049999999999999</v>
      </c>
      <c r="D2242" s="37">
        <v>3.51</v>
      </c>
      <c r="E2242" s="37">
        <v>3.6150000000000002</v>
      </c>
      <c r="F2242" s="37">
        <v>4.0999999999999996</v>
      </c>
    </row>
    <row r="2243" spans="1:6" x14ac:dyDescent="0.25">
      <c r="A2243">
        <v>2240</v>
      </c>
      <c r="B2243" s="18">
        <v>40996</v>
      </c>
      <c r="C2243" s="37">
        <v>3.6</v>
      </c>
      <c r="D2243" s="37">
        <v>3.605</v>
      </c>
      <c r="E2243" s="37">
        <v>3.7050000000000001</v>
      </c>
      <c r="F2243" s="37">
        <v>4.1849999999999996</v>
      </c>
    </row>
    <row r="2244" spans="1:6" x14ac:dyDescent="0.25">
      <c r="A2244">
        <v>2241</v>
      </c>
      <c r="B2244" s="18">
        <v>40995</v>
      </c>
      <c r="C2244" s="37">
        <v>3.68</v>
      </c>
      <c r="D2244" s="37">
        <v>3.69</v>
      </c>
      <c r="E2244" s="37">
        <v>3.79</v>
      </c>
      <c r="F2244" s="37">
        <v>4.2699999999999996</v>
      </c>
    </row>
    <row r="2245" spans="1:6" x14ac:dyDescent="0.25">
      <c r="A2245">
        <v>2242</v>
      </c>
      <c r="B2245" s="18">
        <v>40994</v>
      </c>
      <c r="C2245" s="37">
        <v>3.67</v>
      </c>
      <c r="D2245" s="37">
        <v>3.68</v>
      </c>
      <c r="E2245" s="37">
        <v>3.78</v>
      </c>
      <c r="F2245" s="37">
        <v>4.28</v>
      </c>
    </row>
    <row r="2246" spans="1:6" x14ac:dyDescent="0.25">
      <c r="A2246">
        <v>2243</v>
      </c>
      <c r="B2246" s="18">
        <v>40991</v>
      </c>
      <c r="C2246" s="37">
        <v>3.67</v>
      </c>
      <c r="D2246" s="37">
        <v>3.68</v>
      </c>
      <c r="E2246" s="37">
        <v>3.7850000000000001</v>
      </c>
      <c r="F2246" s="37">
        <v>4.2850000000000001</v>
      </c>
    </row>
    <row r="2247" spans="1:6" x14ac:dyDescent="0.25">
      <c r="A2247">
        <v>2244</v>
      </c>
      <c r="B2247" s="18">
        <v>40990</v>
      </c>
      <c r="C2247" s="37">
        <v>3.6949999999999998</v>
      </c>
      <c r="D2247" s="37">
        <v>3.71</v>
      </c>
      <c r="E2247" s="37">
        <v>3.81</v>
      </c>
      <c r="F2247" s="37">
        <v>4.32</v>
      </c>
    </row>
    <row r="2248" spans="1:6" x14ac:dyDescent="0.25">
      <c r="A2248">
        <v>2245</v>
      </c>
      <c r="B2248" s="18">
        <v>40989</v>
      </c>
      <c r="C2248" s="37">
        <v>3.7450000000000001</v>
      </c>
      <c r="D2248" s="37">
        <v>3.76</v>
      </c>
      <c r="E2248" s="37">
        <v>3.87</v>
      </c>
      <c r="F2248" s="37">
        <v>4.3849999999999998</v>
      </c>
    </row>
    <row r="2249" spans="1:6" x14ac:dyDescent="0.25">
      <c r="A2249">
        <v>2246</v>
      </c>
      <c r="B2249" s="18">
        <v>40988</v>
      </c>
      <c r="C2249" s="37">
        <v>3.76</v>
      </c>
      <c r="D2249" s="37">
        <v>3.77</v>
      </c>
      <c r="E2249" s="37">
        <v>3.87</v>
      </c>
      <c r="F2249" s="37">
        <v>4.3650000000000002</v>
      </c>
    </row>
    <row r="2250" spans="1:6" x14ac:dyDescent="0.25">
      <c r="A2250">
        <v>2247</v>
      </c>
      <c r="B2250" s="18">
        <v>40987</v>
      </c>
      <c r="C2250" s="37">
        <v>3.79</v>
      </c>
      <c r="D2250" s="37">
        <v>3.8050000000000002</v>
      </c>
      <c r="E2250" s="37">
        <v>3.895</v>
      </c>
      <c r="F2250" s="37">
        <v>4.3600000000000003</v>
      </c>
    </row>
    <row r="2251" spans="1:6" x14ac:dyDescent="0.25">
      <c r="A2251">
        <v>2248</v>
      </c>
      <c r="B2251" s="18">
        <v>40984</v>
      </c>
      <c r="C2251" s="37">
        <v>3.78</v>
      </c>
      <c r="D2251" s="37">
        <v>3.7949999999999999</v>
      </c>
      <c r="E2251" s="37">
        <v>3.8849999999999998</v>
      </c>
      <c r="F2251" s="37">
        <v>4.3250000000000002</v>
      </c>
    </row>
    <row r="2252" spans="1:6" x14ac:dyDescent="0.25">
      <c r="A2252">
        <v>2249</v>
      </c>
      <c r="B2252" s="18">
        <v>40983</v>
      </c>
      <c r="C2252" s="37">
        <v>3.8</v>
      </c>
      <c r="D2252" s="37">
        <v>3.81</v>
      </c>
      <c r="E2252" s="37">
        <v>3.9</v>
      </c>
      <c r="F2252" s="37">
        <v>4.3499999999999996</v>
      </c>
    </row>
    <row r="2253" spans="1:6" x14ac:dyDescent="0.25">
      <c r="A2253">
        <v>2250</v>
      </c>
      <c r="B2253" s="18">
        <v>40982</v>
      </c>
      <c r="C2253" s="37">
        <v>3.65</v>
      </c>
      <c r="D2253" s="37">
        <v>3.65</v>
      </c>
      <c r="E2253" s="37">
        <v>3.7250000000000001</v>
      </c>
      <c r="F2253" s="37">
        <v>4.0650000000000004</v>
      </c>
    </row>
    <row r="2254" spans="1:6" x14ac:dyDescent="0.25">
      <c r="A2254">
        <v>2251</v>
      </c>
      <c r="B2254" s="18">
        <v>40981</v>
      </c>
      <c r="C2254" s="37">
        <v>3.57</v>
      </c>
      <c r="D2254" s="37">
        <v>3.56</v>
      </c>
      <c r="E2254" s="37">
        <v>3.63</v>
      </c>
      <c r="F2254" s="37">
        <v>3.9249999999999998</v>
      </c>
    </row>
    <row r="2255" spans="1:6" x14ac:dyDescent="0.25">
      <c r="A2255">
        <v>2252</v>
      </c>
      <c r="B2255" s="18">
        <v>40980</v>
      </c>
      <c r="C2255" s="37">
        <v>3.56</v>
      </c>
      <c r="D2255" s="37">
        <v>3.55</v>
      </c>
      <c r="E2255" s="37">
        <v>3.62</v>
      </c>
      <c r="F2255" s="37">
        <v>3.915</v>
      </c>
    </row>
    <row r="2256" spans="1:6" x14ac:dyDescent="0.25">
      <c r="A2256">
        <v>2253</v>
      </c>
      <c r="B2256" s="18">
        <v>40977</v>
      </c>
      <c r="C2256" s="37">
        <v>3.63</v>
      </c>
      <c r="D2256" s="37">
        <v>3.625</v>
      </c>
      <c r="E2256" s="37">
        <v>3.6949999999999998</v>
      </c>
      <c r="F2256" s="37">
        <v>4.01</v>
      </c>
    </row>
    <row r="2257" spans="1:6" x14ac:dyDescent="0.25">
      <c r="A2257">
        <v>2254</v>
      </c>
      <c r="B2257" s="18">
        <v>40976</v>
      </c>
      <c r="C2257" s="37">
        <v>3.5649999999999999</v>
      </c>
      <c r="D2257" s="37">
        <v>3.5550000000000002</v>
      </c>
      <c r="E2257" s="37">
        <v>3.6349999999999998</v>
      </c>
      <c r="F2257" s="37">
        <v>3.95</v>
      </c>
    </row>
    <row r="2258" spans="1:6" x14ac:dyDescent="0.25">
      <c r="A2258">
        <v>2255</v>
      </c>
      <c r="B2258" s="18">
        <v>40975</v>
      </c>
      <c r="C2258" s="37">
        <v>3.5550000000000002</v>
      </c>
      <c r="D2258" s="37">
        <v>3.55</v>
      </c>
      <c r="E2258" s="37">
        <v>3.63</v>
      </c>
      <c r="F2258" s="37">
        <v>3.96</v>
      </c>
    </row>
    <row r="2259" spans="1:6" x14ac:dyDescent="0.25">
      <c r="A2259">
        <v>2256</v>
      </c>
      <c r="B2259" s="18">
        <v>40974</v>
      </c>
      <c r="C2259" s="37">
        <v>3.6349999999999998</v>
      </c>
      <c r="D2259" s="37">
        <v>3.6349999999999998</v>
      </c>
      <c r="E2259" s="37">
        <v>3.71</v>
      </c>
      <c r="F2259" s="37">
        <v>4</v>
      </c>
    </row>
    <row r="2260" spans="1:6" x14ac:dyDescent="0.25">
      <c r="A2260">
        <v>2257</v>
      </c>
      <c r="B2260" s="18">
        <v>40973</v>
      </c>
      <c r="C2260" s="37">
        <v>3.7</v>
      </c>
      <c r="D2260" s="37">
        <v>3.7050000000000001</v>
      </c>
      <c r="E2260" s="37">
        <v>3.7749999999999999</v>
      </c>
      <c r="F2260" s="37">
        <v>4.0350000000000001</v>
      </c>
    </row>
    <row r="2261" spans="1:6" x14ac:dyDescent="0.25">
      <c r="A2261">
        <v>2258</v>
      </c>
      <c r="B2261" s="18">
        <v>40970</v>
      </c>
      <c r="C2261" s="37">
        <v>3.76</v>
      </c>
      <c r="D2261" s="37">
        <v>3.7650000000000001</v>
      </c>
      <c r="E2261" s="37">
        <v>3.835</v>
      </c>
      <c r="F2261" s="37">
        <v>4.1150000000000002</v>
      </c>
    </row>
    <row r="2262" spans="1:6" x14ac:dyDescent="0.25">
      <c r="A2262">
        <v>2259</v>
      </c>
      <c r="B2262" s="18">
        <v>40969</v>
      </c>
      <c r="C2262" s="37">
        <v>3.7050000000000001</v>
      </c>
      <c r="D2262" s="37">
        <v>3.7</v>
      </c>
      <c r="E2262" s="37">
        <v>3.7650000000000001</v>
      </c>
      <c r="F2262" s="37">
        <v>4.0350000000000001</v>
      </c>
    </row>
    <row r="2263" spans="1:6" x14ac:dyDescent="0.25">
      <c r="A2263">
        <v>2260</v>
      </c>
      <c r="B2263" s="18">
        <v>40968</v>
      </c>
      <c r="C2263" s="37">
        <v>3.6150000000000002</v>
      </c>
      <c r="D2263" s="37">
        <v>3.6150000000000002</v>
      </c>
      <c r="E2263" s="37">
        <v>3.68</v>
      </c>
      <c r="F2263" s="37">
        <v>3.97</v>
      </c>
    </row>
    <row r="2264" spans="1:6" x14ac:dyDescent="0.25">
      <c r="A2264">
        <v>2261</v>
      </c>
      <c r="B2264" s="18">
        <v>40967</v>
      </c>
      <c r="C2264" s="37">
        <v>3.63</v>
      </c>
      <c r="D2264" s="37">
        <v>3.6150000000000002</v>
      </c>
      <c r="E2264" s="37">
        <v>3.6749999999999998</v>
      </c>
      <c r="F2264" s="37">
        <v>3.9750000000000001</v>
      </c>
    </row>
    <row r="2265" spans="1:6" x14ac:dyDescent="0.25">
      <c r="A2265">
        <v>2262</v>
      </c>
      <c r="B2265" s="18">
        <v>40966</v>
      </c>
      <c r="C2265" s="37">
        <v>3.6749999999999998</v>
      </c>
      <c r="D2265" s="37">
        <v>3.67</v>
      </c>
      <c r="E2265" s="37">
        <v>3.7349999999999999</v>
      </c>
      <c r="F2265" s="37">
        <v>4.0350000000000001</v>
      </c>
    </row>
    <row r="2266" spans="1:6" x14ac:dyDescent="0.25">
      <c r="A2266">
        <v>2263</v>
      </c>
      <c r="B2266" s="18">
        <v>40963</v>
      </c>
      <c r="C2266" s="37">
        <v>3.71</v>
      </c>
      <c r="D2266" s="37">
        <v>3.71</v>
      </c>
      <c r="E2266" s="37">
        <v>3.7749999999999999</v>
      </c>
      <c r="F2266" s="37">
        <v>4.0949999999999998</v>
      </c>
    </row>
    <row r="2267" spans="1:6" x14ac:dyDescent="0.25">
      <c r="A2267">
        <v>2264</v>
      </c>
      <c r="B2267" s="18">
        <v>40962</v>
      </c>
      <c r="C2267" s="37">
        <v>3.6549999999999998</v>
      </c>
      <c r="D2267" s="37">
        <v>3.65</v>
      </c>
      <c r="E2267" s="37">
        <v>3.72</v>
      </c>
      <c r="F2267" s="37">
        <v>4.04</v>
      </c>
    </row>
    <row r="2268" spans="1:6" x14ac:dyDescent="0.25">
      <c r="A2268">
        <v>2265</v>
      </c>
      <c r="B2268" s="18">
        <v>40961</v>
      </c>
      <c r="C2268" s="37">
        <v>3.6949999999999998</v>
      </c>
      <c r="D2268" s="37">
        <v>3.69</v>
      </c>
      <c r="E2268" s="37">
        <v>3.7549999999999999</v>
      </c>
      <c r="F2268" s="37">
        <v>4.0949999999999998</v>
      </c>
    </row>
    <row r="2269" spans="1:6" x14ac:dyDescent="0.25">
      <c r="A2269">
        <v>2266</v>
      </c>
      <c r="B2269" s="18">
        <v>40960</v>
      </c>
      <c r="C2269" s="37">
        <v>3.69</v>
      </c>
      <c r="D2269" s="37">
        <v>3.68</v>
      </c>
      <c r="E2269" s="37">
        <v>3.7450000000000001</v>
      </c>
      <c r="F2269" s="37">
        <v>4.0949999999999998</v>
      </c>
    </row>
    <row r="2270" spans="1:6" x14ac:dyDescent="0.25">
      <c r="A2270">
        <v>2267</v>
      </c>
      <c r="B2270" s="18">
        <v>40959</v>
      </c>
      <c r="C2270" s="37">
        <v>3.72</v>
      </c>
      <c r="D2270" s="37">
        <v>3.71</v>
      </c>
      <c r="E2270" s="37">
        <v>3.7749999999999999</v>
      </c>
      <c r="F2270" s="37">
        <v>4.125</v>
      </c>
    </row>
    <row r="2271" spans="1:6" x14ac:dyDescent="0.25">
      <c r="A2271">
        <v>2268</v>
      </c>
      <c r="B2271" s="18">
        <v>40956</v>
      </c>
      <c r="C2271" s="37">
        <v>3.645</v>
      </c>
      <c r="D2271" s="37">
        <v>3.63</v>
      </c>
      <c r="E2271" s="37">
        <v>3.6949999999999998</v>
      </c>
      <c r="F2271" s="37">
        <v>4.05</v>
      </c>
    </row>
    <row r="2272" spans="1:6" x14ac:dyDescent="0.25">
      <c r="A2272">
        <v>2269</v>
      </c>
      <c r="B2272" s="18">
        <v>40955</v>
      </c>
      <c r="C2272" s="37">
        <v>3.5350000000000001</v>
      </c>
      <c r="D2272" s="37">
        <v>3.52</v>
      </c>
      <c r="E2272" s="37">
        <v>3.59</v>
      </c>
      <c r="F2272" s="37">
        <v>3.9249999999999998</v>
      </c>
    </row>
    <row r="2273" spans="1:6" x14ac:dyDescent="0.25">
      <c r="A2273">
        <v>2270</v>
      </c>
      <c r="B2273" s="18">
        <v>40954</v>
      </c>
      <c r="C2273" s="37">
        <v>3.59</v>
      </c>
      <c r="D2273" s="37">
        <v>3.58</v>
      </c>
      <c r="E2273" s="37">
        <v>3.665</v>
      </c>
      <c r="F2273" s="37">
        <v>4.0250000000000004</v>
      </c>
    </row>
    <row r="2274" spans="1:6" x14ac:dyDescent="0.25">
      <c r="A2274">
        <v>2271</v>
      </c>
      <c r="B2274" s="18">
        <v>40953</v>
      </c>
      <c r="C2274" s="37">
        <v>3.5249999999999999</v>
      </c>
      <c r="D2274" s="37">
        <v>3.5150000000000001</v>
      </c>
      <c r="E2274" s="37">
        <v>3.61</v>
      </c>
      <c r="F2274" s="37">
        <v>3.99</v>
      </c>
    </row>
    <row r="2275" spans="1:6" x14ac:dyDescent="0.25">
      <c r="A2275">
        <v>2272</v>
      </c>
      <c r="B2275" s="18">
        <v>40952</v>
      </c>
      <c r="C2275" s="37">
        <v>3.56</v>
      </c>
      <c r="D2275" s="37">
        <v>3.5449999999999999</v>
      </c>
      <c r="E2275" s="37">
        <v>3.645</v>
      </c>
      <c r="F2275" s="37">
        <v>4.0250000000000004</v>
      </c>
    </row>
    <row r="2276" spans="1:6" x14ac:dyDescent="0.25">
      <c r="A2276">
        <v>2273</v>
      </c>
      <c r="B2276" s="18">
        <v>40949</v>
      </c>
      <c r="C2276" s="37">
        <v>3.5350000000000001</v>
      </c>
      <c r="D2276" s="37">
        <v>3.5249999999999999</v>
      </c>
      <c r="E2276" s="37">
        <v>3.625</v>
      </c>
      <c r="F2276" s="37">
        <v>4</v>
      </c>
    </row>
    <row r="2277" spans="1:6" x14ac:dyDescent="0.25">
      <c r="A2277">
        <v>2274</v>
      </c>
      <c r="B2277" s="18">
        <v>40948</v>
      </c>
      <c r="C2277" s="37">
        <v>3.6150000000000002</v>
      </c>
      <c r="D2277" s="37">
        <v>3.605</v>
      </c>
      <c r="E2277" s="37">
        <v>3.7050000000000001</v>
      </c>
      <c r="F2277" s="37">
        <v>4.05</v>
      </c>
    </row>
    <row r="2278" spans="1:6" x14ac:dyDescent="0.25">
      <c r="A2278">
        <v>2275</v>
      </c>
      <c r="B2278" s="18">
        <v>40947</v>
      </c>
      <c r="C2278" s="37">
        <v>3.54</v>
      </c>
      <c r="D2278" s="37">
        <v>3.53</v>
      </c>
      <c r="E2278" s="37">
        <v>3.63</v>
      </c>
      <c r="F2278" s="37">
        <v>3.98</v>
      </c>
    </row>
    <row r="2279" spans="1:6" x14ac:dyDescent="0.25">
      <c r="A2279">
        <v>2276</v>
      </c>
      <c r="B2279" s="18">
        <v>40946</v>
      </c>
      <c r="C2279" s="37">
        <v>3.4950000000000001</v>
      </c>
      <c r="D2279" s="37">
        <v>3.48</v>
      </c>
      <c r="E2279" s="37">
        <v>3.59</v>
      </c>
      <c r="F2279" s="37">
        <v>3.93</v>
      </c>
    </row>
    <row r="2280" spans="1:6" x14ac:dyDescent="0.25">
      <c r="A2280">
        <v>2277</v>
      </c>
      <c r="B2280" s="18">
        <v>40945</v>
      </c>
      <c r="C2280" s="37">
        <v>3.3250000000000002</v>
      </c>
      <c r="D2280" s="37">
        <v>3.34</v>
      </c>
      <c r="E2280" s="37">
        <v>3.4649999999999999</v>
      </c>
      <c r="F2280" s="37">
        <v>3.835</v>
      </c>
    </row>
    <row r="2281" spans="1:6" x14ac:dyDescent="0.25">
      <c r="A2281">
        <v>2278</v>
      </c>
      <c r="B2281" s="18">
        <v>40942</v>
      </c>
      <c r="C2281" s="37">
        <v>3.2050000000000001</v>
      </c>
      <c r="D2281" s="37">
        <v>3.2050000000000001</v>
      </c>
      <c r="E2281" s="37">
        <v>3.335</v>
      </c>
      <c r="F2281" s="37">
        <v>3.7149999999999999</v>
      </c>
    </row>
    <row r="2282" spans="1:6" x14ac:dyDescent="0.25">
      <c r="A2282">
        <v>2279</v>
      </c>
      <c r="B2282" s="18">
        <v>40941</v>
      </c>
      <c r="C2282" s="37">
        <v>3.21</v>
      </c>
      <c r="D2282" s="37">
        <v>3.2050000000000001</v>
      </c>
      <c r="E2282" s="37">
        <v>3.335</v>
      </c>
      <c r="F2282" s="37">
        <v>3.7149999999999999</v>
      </c>
    </row>
    <row r="2283" spans="1:6" x14ac:dyDescent="0.25">
      <c r="A2283">
        <v>2280</v>
      </c>
      <c r="B2283" s="18">
        <v>40940</v>
      </c>
      <c r="C2283" s="37">
        <v>3.1349999999999998</v>
      </c>
      <c r="D2283" s="37">
        <v>3.1349999999999998</v>
      </c>
      <c r="E2283" s="37">
        <v>3.27</v>
      </c>
      <c r="F2283" s="37">
        <v>3.6749999999999998</v>
      </c>
    </row>
    <row r="2284" spans="1:6" x14ac:dyDescent="0.25">
      <c r="A2284">
        <v>2281</v>
      </c>
      <c r="B2284" s="18">
        <v>40939</v>
      </c>
      <c r="C2284" s="37">
        <v>3.165</v>
      </c>
      <c r="D2284" s="37">
        <v>3.165</v>
      </c>
      <c r="E2284" s="37">
        <v>3.3050000000000002</v>
      </c>
      <c r="F2284" s="37">
        <v>3.7149999999999999</v>
      </c>
    </row>
    <row r="2285" spans="1:6" x14ac:dyDescent="0.25">
      <c r="A2285">
        <v>2282</v>
      </c>
      <c r="B2285" s="18">
        <v>40938</v>
      </c>
      <c r="C2285" s="37">
        <v>3.2</v>
      </c>
      <c r="D2285" s="37">
        <v>3.2050000000000001</v>
      </c>
      <c r="E2285" s="37">
        <v>3.3450000000000002</v>
      </c>
      <c r="F2285" s="37">
        <v>3.7450000000000001</v>
      </c>
    </row>
    <row r="2286" spans="1:6" x14ac:dyDescent="0.25">
      <c r="A2286">
        <v>2283</v>
      </c>
      <c r="B2286" s="18">
        <v>40935</v>
      </c>
      <c r="C2286" s="37">
        <v>3.27</v>
      </c>
      <c r="D2286" s="37">
        <v>3.2749999999999999</v>
      </c>
      <c r="E2286" s="37">
        <v>3.415</v>
      </c>
      <c r="F2286" s="37">
        <v>3.8149999999999999</v>
      </c>
    </row>
    <row r="2287" spans="1:6" x14ac:dyDescent="0.25">
      <c r="A2287">
        <v>2284</v>
      </c>
      <c r="B2287" s="18">
        <v>40933</v>
      </c>
      <c r="C2287" s="37">
        <v>3.395</v>
      </c>
      <c r="D2287" s="37">
        <v>3.4049999999999998</v>
      </c>
      <c r="E2287" s="37">
        <v>3.5550000000000002</v>
      </c>
      <c r="F2287" s="37">
        <v>3.99</v>
      </c>
    </row>
    <row r="2288" spans="1:6" x14ac:dyDescent="0.25">
      <c r="A2288">
        <v>2285</v>
      </c>
      <c r="B2288" s="18">
        <v>40932</v>
      </c>
      <c r="C2288" s="37">
        <v>3.29</v>
      </c>
      <c r="D2288" s="37">
        <v>3.28</v>
      </c>
      <c r="E2288" s="37">
        <v>3.43</v>
      </c>
      <c r="F2288" s="37">
        <v>3.8849999999999998</v>
      </c>
    </row>
    <row r="2289" spans="1:6" x14ac:dyDescent="0.25">
      <c r="A2289">
        <v>2286</v>
      </c>
      <c r="B2289" s="18">
        <v>40931</v>
      </c>
      <c r="C2289" s="37">
        <v>3.3</v>
      </c>
      <c r="D2289" s="37">
        <v>3.2949999999999999</v>
      </c>
      <c r="E2289" s="37">
        <v>3.4350000000000001</v>
      </c>
      <c r="F2289" s="37">
        <v>3.8650000000000002</v>
      </c>
    </row>
    <row r="2290" spans="1:6" x14ac:dyDescent="0.25">
      <c r="A2290">
        <v>2287</v>
      </c>
      <c r="B2290" s="18">
        <v>40928</v>
      </c>
      <c r="C2290" s="37">
        <v>3.2749999999999999</v>
      </c>
      <c r="D2290" s="37">
        <v>3.2650000000000001</v>
      </c>
      <c r="E2290" s="37">
        <v>3.4049999999999998</v>
      </c>
      <c r="F2290" s="37">
        <v>3.8250000000000002</v>
      </c>
    </row>
    <row r="2291" spans="1:6" x14ac:dyDescent="0.25">
      <c r="A2291">
        <v>2288</v>
      </c>
      <c r="B2291" s="18">
        <v>40927</v>
      </c>
      <c r="C2291" s="37">
        <v>3.2050000000000001</v>
      </c>
      <c r="D2291" s="37">
        <v>3.2</v>
      </c>
      <c r="E2291" s="37">
        <v>3.34</v>
      </c>
      <c r="F2291" s="37">
        <v>3.74</v>
      </c>
    </row>
    <row r="2292" spans="1:6" x14ac:dyDescent="0.25">
      <c r="A2292">
        <v>2289</v>
      </c>
      <c r="B2292" s="18">
        <v>40926</v>
      </c>
      <c r="C2292" s="37">
        <v>3.2349999999999999</v>
      </c>
      <c r="D2292" s="37">
        <v>3.23</v>
      </c>
      <c r="E2292" s="37">
        <v>3.375</v>
      </c>
      <c r="F2292" s="37">
        <v>3.7549999999999999</v>
      </c>
    </row>
    <row r="2293" spans="1:6" x14ac:dyDescent="0.25">
      <c r="A2293">
        <v>2290</v>
      </c>
      <c r="B2293" s="18">
        <v>40925</v>
      </c>
      <c r="C2293" s="37">
        <v>3.2650000000000001</v>
      </c>
      <c r="D2293" s="37">
        <v>3.25</v>
      </c>
      <c r="E2293" s="37">
        <v>3.4</v>
      </c>
      <c r="F2293" s="37">
        <v>3.7850000000000001</v>
      </c>
    </row>
    <row r="2294" spans="1:6" x14ac:dyDescent="0.25">
      <c r="A2294">
        <v>2291</v>
      </c>
      <c r="B2294" s="18">
        <v>40924</v>
      </c>
      <c r="C2294" s="37">
        <v>3.1549999999999998</v>
      </c>
      <c r="D2294" s="37">
        <v>3.1349999999999998</v>
      </c>
      <c r="E2294" s="37">
        <v>3.29</v>
      </c>
      <c r="F2294" s="37">
        <v>3.67</v>
      </c>
    </row>
    <row r="2295" spans="1:6" x14ac:dyDescent="0.25">
      <c r="A2295">
        <v>2292</v>
      </c>
      <c r="B2295" s="18">
        <v>40921</v>
      </c>
      <c r="C2295" s="37">
        <v>3.3250000000000002</v>
      </c>
      <c r="D2295" s="37">
        <v>3.31</v>
      </c>
      <c r="E2295" s="37">
        <v>3.46</v>
      </c>
      <c r="F2295" s="37">
        <v>3.84</v>
      </c>
    </row>
    <row r="2296" spans="1:6" x14ac:dyDescent="0.25">
      <c r="A2296">
        <v>2293</v>
      </c>
      <c r="B2296" s="18">
        <v>40920</v>
      </c>
      <c r="C2296" s="37">
        <v>3.2250000000000001</v>
      </c>
      <c r="D2296" s="37">
        <v>3.19</v>
      </c>
      <c r="E2296" s="37">
        <v>3.3450000000000002</v>
      </c>
      <c r="F2296" s="37">
        <v>3.7450000000000001</v>
      </c>
    </row>
    <row r="2297" spans="1:6" x14ac:dyDescent="0.25">
      <c r="A2297">
        <v>2294</v>
      </c>
      <c r="B2297" s="18">
        <v>40919</v>
      </c>
      <c r="C2297" s="37">
        <v>3.2349999999999999</v>
      </c>
      <c r="D2297" s="37">
        <v>3.21</v>
      </c>
      <c r="E2297" s="37">
        <v>3.36</v>
      </c>
      <c r="F2297" s="37">
        <v>3.78</v>
      </c>
    </row>
    <row r="2298" spans="1:6" x14ac:dyDescent="0.25">
      <c r="A2298">
        <v>2295</v>
      </c>
      <c r="B2298" s="18">
        <v>40918</v>
      </c>
      <c r="C2298" s="37">
        <v>3.2250000000000001</v>
      </c>
      <c r="D2298" s="37">
        <v>3.2</v>
      </c>
      <c r="E2298" s="37">
        <v>3.35</v>
      </c>
      <c r="F2298" s="37">
        <v>3.7850000000000001</v>
      </c>
    </row>
    <row r="2299" spans="1:6" x14ac:dyDescent="0.25">
      <c r="A2299">
        <v>2296</v>
      </c>
      <c r="B2299" s="18">
        <v>40917</v>
      </c>
      <c r="C2299" s="37">
        <v>3.18</v>
      </c>
      <c r="D2299" s="37">
        <v>3.16</v>
      </c>
      <c r="E2299" s="37">
        <v>3.31</v>
      </c>
      <c r="F2299" s="37">
        <v>3.7450000000000001</v>
      </c>
    </row>
    <row r="2300" spans="1:6" x14ac:dyDescent="0.25">
      <c r="A2300">
        <v>2297</v>
      </c>
      <c r="B2300" s="18">
        <v>40914</v>
      </c>
      <c r="C2300" s="37">
        <v>3.24</v>
      </c>
      <c r="D2300" s="37">
        <v>3.2149999999999999</v>
      </c>
      <c r="E2300" s="37">
        <v>3.3650000000000002</v>
      </c>
      <c r="F2300" s="37">
        <v>3.7949999999999999</v>
      </c>
    </row>
    <row r="2301" spans="1:6" x14ac:dyDescent="0.25">
      <c r="A2301">
        <v>2298</v>
      </c>
      <c r="B2301" s="18">
        <v>40913</v>
      </c>
      <c r="C2301" s="37">
        <v>3.27</v>
      </c>
      <c r="D2301" s="37">
        <v>3.2450000000000001</v>
      </c>
      <c r="E2301" s="37">
        <v>3.39</v>
      </c>
      <c r="F2301" s="37">
        <v>3.79</v>
      </c>
    </row>
    <row r="2302" spans="1:6" x14ac:dyDescent="0.25">
      <c r="A2302">
        <v>2299</v>
      </c>
      <c r="B2302" s="18">
        <v>40912</v>
      </c>
      <c r="C2302" s="37">
        <v>3.2949999999999999</v>
      </c>
      <c r="D2302" s="37">
        <v>3.2749999999999999</v>
      </c>
      <c r="E2302" s="37">
        <v>3.4249999999999998</v>
      </c>
      <c r="F2302" s="37">
        <v>3.8</v>
      </c>
    </row>
    <row r="2303" spans="1:6" x14ac:dyDescent="0.25">
      <c r="A2303">
        <v>2300</v>
      </c>
      <c r="B2303" s="18">
        <v>40911</v>
      </c>
      <c r="C2303" s="37">
        <v>3.3149999999999999</v>
      </c>
      <c r="D2303" s="37">
        <v>3.29</v>
      </c>
      <c r="E2303" s="37">
        <v>3.4449999999999998</v>
      </c>
      <c r="F2303" s="37">
        <v>3.835</v>
      </c>
    </row>
    <row r="2304" spans="1:6" x14ac:dyDescent="0.25">
      <c r="A2304">
        <v>2301</v>
      </c>
      <c r="B2304" s="18">
        <v>40907</v>
      </c>
      <c r="C2304" s="37">
        <v>3.16</v>
      </c>
      <c r="D2304" s="37">
        <v>3.1349999999999998</v>
      </c>
      <c r="E2304" s="37">
        <v>3.29</v>
      </c>
      <c r="F2304" s="37">
        <v>3.67</v>
      </c>
    </row>
    <row r="2305" spans="1:6" x14ac:dyDescent="0.25">
      <c r="A2305">
        <v>2302</v>
      </c>
      <c r="B2305" s="18">
        <v>40906</v>
      </c>
      <c r="C2305" s="37">
        <v>3.1850000000000001</v>
      </c>
      <c r="D2305" s="37">
        <v>3.165</v>
      </c>
      <c r="E2305" s="37">
        <v>3.32</v>
      </c>
      <c r="F2305" s="37">
        <v>3.7050000000000001</v>
      </c>
    </row>
    <row r="2306" spans="1:6" x14ac:dyDescent="0.25">
      <c r="A2306">
        <v>2303</v>
      </c>
      <c r="B2306" s="18">
        <v>40905</v>
      </c>
      <c r="C2306" s="37">
        <v>3.2349999999999999</v>
      </c>
      <c r="D2306" s="37">
        <v>3.2149999999999999</v>
      </c>
      <c r="E2306" s="37">
        <v>3.3849999999999998</v>
      </c>
      <c r="F2306" s="37">
        <v>3.7749999999999999</v>
      </c>
    </row>
    <row r="2307" spans="1:6" x14ac:dyDescent="0.25">
      <c r="A2307">
        <v>2304</v>
      </c>
      <c r="B2307" s="18">
        <v>40900</v>
      </c>
      <c r="C2307" s="37">
        <v>3.1549999999999998</v>
      </c>
      <c r="D2307" s="37">
        <v>3.1349999999999998</v>
      </c>
      <c r="E2307" s="37">
        <v>3.3149999999999999</v>
      </c>
      <c r="F2307" s="37">
        <v>3.74</v>
      </c>
    </row>
    <row r="2308" spans="1:6" x14ac:dyDescent="0.25">
      <c r="A2308">
        <v>2305</v>
      </c>
      <c r="B2308" s="18">
        <v>40899</v>
      </c>
      <c r="C2308" s="37">
        <v>3.1349999999999998</v>
      </c>
      <c r="D2308" s="37">
        <v>3.11</v>
      </c>
      <c r="E2308" s="37">
        <v>3.3050000000000002</v>
      </c>
      <c r="F2308" s="37">
        <v>3.75</v>
      </c>
    </row>
    <row r="2309" spans="1:6" x14ac:dyDescent="0.25">
      <c r="A2309">
        <v>2306</v>
      </c>
      <c r="B2309" s="18">
        <v>40898</v>
      </c>
      <c r="C2309" s="37">
        <v>3.1349999999999998</v>
      </c>
      <c r="D2309" s="37">
        <v>3.1150000000000002</v>
      </c>
      <c r="E2309" s="37">
        <v>3.3149999999999999</v>
      </c>
      <c r="F2309" s="37">
        <v>3.79</v>
      </c>
    </row>
    <row r="2310" spans="1:6" x14ac:dyDescent="0.25">
      <c r="A2310">
        <v>2307</v>
      </c>
      <c r="B2310" s="18">
        <v>40897</v>
      </c>
      <c r="C2310" s="37">
        <v>3.04</v>
      </c>
      <c r="D2310" s="37">
        <v>3.0150000000000001</v>
      </c>
      <c r="E2310" s="37">
        <v>3.2250000000000001</v>
      </c>
      <c r="F2310" s="37">
        <v>3.73</v>
      </c>
    </row>
    <row r="2311" spans="1:6" x14ac:dyDescent="0.25">
      <c r="A2311">
        <v>2308</v>
      </c>
      <c r="B2311" s="18">
        <v>40896</v>
      </c>
      <c r="C2311" s="37">
        <v>3.0150000000000001</v>
      </c>
      <c r="D2311" s="37">
        <v>2.9950000000000001</v>
      </c>
      <c r="E2311" s="37">
        <v>3.2050000000000001</v>
      </c>
      <c r="F2311" s="37">
        <v>3.73</v>
      </c>
    </row>
    <row r="2312" spans="1:6" x14ac:dyDescent="0.25">
      <c r="A2312">
        <v>2309</v>
      </c>
      <c r="B2312" s="18">
        <v>40893</v>
      </c>
      <c r="C2312" s="37">
        <v>3.08</v>
      </c>
      <c r="D2312" s="37">
        <v>3.0649999999999999</v>
      </c>
      <c r="E2312" s="37">
        <v>3.28</v>
      </c>
      <c r="F2312" s="37">
        <v>3.7850000000000001</v>
      </c>
    </row>
    <row r="2313" spans="1:6" x14ac:dyDescent="0.25">
      <c r="A2313">
        <v>2310</v>
      </c>
      <c r="B2313" s="18">
        <v>40892</v>
      </c>
      <c r="C2313" s="37">
        <v>3.0350000000000001</v>
      </c>
      <c r="D2313" s="37">
        <v>3.02</v>
      </c>
      <c r="E2313" s="37">
        <v>3.24</v>
      </c>
      <c r="F2313" s="37">
        <v>3.7250000000000001</v>
      </c>
    </row>
    <row r="2314" spans="1:6" x14ac:dyDescent="0.25">
      <c r="A2314">
        <v>2311</v>
      </c>
      <c r="B2314" s="18">
        <v>40891</v>
      </c>
      <c r="C2314" s="37">
        <v>3.13</v>
      </c>
      <c r="D2314" s="37">
        <v>3.12</v>
      </c>
      <c r="E2314" s="37">
        <v>3.355</v>
      </c>
      <c r="F2314" s="37">
        <v>3.855</v>
      </c>
    </row>
    <row r="2315" spans="1:6" x14ac:dyDescent="0.25">
      <c r="A2315">
        <v>2312</v>
      </c>
      <c r="B2315" s="18">
        <v>40890</v>
      </c>
      <c r="C2315" s="37">
        <v>3.0750000000000002</v>
      </c>
      <c r="D2315" s="37">
        <v>3.08</v>
      </c>
      <c r="E2315" s="37">
        <v>3.3050000000000002</v>
      </c>
      <c r="F2315" s="37">
        <v>3.8050000000000002</v>
      </c>
    </row>
    <row r="2316" spans="1:6" x14ac:dyDescent="0.25">
      <c r="A2316">
        <v>2313</v>
      </c>
      <c r="B2316" s="18">
        <v>40889</v>
      </c>
      <c r="C2316" s="37">
        <v>3.125</v>
      </c>
      <c r="D2316" s="37">
        <v>3.14</v>
      </c>
      <c r="E2316" s="37">
        <v>3.36</v>
      </c>
      <c r="F2316" s="37">
        <v>3.8849999999999998</v>
      </c>
    </row>
    <row r="2317" spans="1:6" x14ac:dyDescent="0.25">
      <c r="A2317">
        <v>2314</v>
      </c>
      <c r="B2317" s="18">
        <v>40886</v>
      </c>
      <c r="C2317" s="37">
        <v>3.06</v>
      </c>
      <c r="D2317" s="37">
        <v>3.07</v>
      </c>
      <c r="E2317" s="37">
        <v>3.29</v>
      </c>
      <c r="F2317" s="37">
        <v>3.7949999999999999</v>
      </c>
    </row>
    <row r="2318" spans="1:6" x14ac:dyDescent="0.25">
      <c r="A2318">
        <v>2315</v>
      </c>
      <c r="B2318" s="18">
        <v>40885</v>
      </c>
      <c r="C2318" s="37">
        <v>3.13</v>
      </c>
      <c r="D2318" s="37">
        <v>3.145</v>
      </c>
      <c r="E2318" s="37">
        <v>3.37</v>
      </c>
      <c r="F2318" s="37">
        <v>3.915</v>
      </c>
    </row>
    <row r="2319" spans="1:6" x14ac:dyDescent="0.25">
      <c r="A2319">
        <v>2316</v>
      </c>
      <c r="B2319" s="18">
        <v>40884</v>
      </c>
      <c r="C2319" s="37">
        <v>3.165</v>
      </c>
      <c r="D2319" s="37">
        <v>3.1850000000000001</v>
      </c>
      <c r="E2319" s="37">
        <v>3.41</v>
      </c>
      <c r="F2319" s="37">
        <v>3.95</v>
      </c>
    </row>
    <row r="2320" spans="1:6" x14ac:dyDescent="0.25">
      <c r="A2320">
        <v>2317</v>
      </c>
      <c r="B2320" s="18">
        <v>40883</v>
      </c>
      <c r="C2320" s="37">
        <v>3.0750000000000002</v>
      </c>
      <c r="D2320" s="37">
        <v>3.105</v>
      </c>
      <c r="E2320" s="37">
        <v>3.34</v>
      </c>
      <c r="F2320" s="37">
        <v>3.915</v>
      </c>
    </row>
    <row r="2321" spans="1:6" x14ac:dyDescent="0.25">
      <c r="A2321">
        <v>2318</v>
      </c>
      <c r="B2321" s="18">
        <v>40882</v>
      </c>
      <c r="C2321" s="37">
        <v>3.2</v>
      </c>
      <c r="D2321" s="37">
        <v>3.2349999999999999</v>
      </c>
      <c r="E2321" s="37">
        <v>3.46</v>
      </c>
      <c r="F2321" s="37">
        <v>3.96</v>
      </c>
    </row>
    <row r="2322" spans="1:6" x14ac:dyDescent="0.25">
      <c r="A2322">
        <v>2319</v>
      </c>
      <c r="B2322" s="18">
        <v>40879</v>
      </c>
      <c r="C2322" s="37">
        <v>3.2149999999999999</v>
      </c>
      <c r="D2322" s="37">
        <v>3.2549999999999999</v>
      </c>
      <c r="E2322" s="37">
        <v>3.48</v>
      </c>
      <c r="F2322" s="37">
        <v>4.0049999999999999</v>
      </c>
    </row>
    <row r="2323" spans="1:6" x14ac:dyDescent="0.25">
      <c r="A2323">
        <v>2320</v>
      </c>
      <c r="B2323" s="18">
        <v>40878</v>
      </c>
      <c r="C2323" s="37">
        <v>3.22</v>
      </c>
      <c r="D2323" s="37">
        <v>3.2549999999999999</v>
      </c>
      <c r="E2323" s="37">
        <v>3.4750000000000001</v>
      </c>
      <c r="F2323" s="37">
        <v>4.0049999999999999</v>
      </c>
    </row>
    <row r="2324" spans="1:6" x14ac:dyDescent="0.25">
      <c r="A2324">
        <v>2321</v>
      </c>
      <c r="B2324" s="18">
        <v>40877</v>
      </c>
      <c r="C2324" s="37">
        <v>3.12</v>
      </c>
      <c r="D2324" s="37">
        <v>3.15</v>
      </c>
      <c r="E2324" s="37">
        <v>3.375</v>
      </c>
      <c r="F2324" s="37">
        <v>3.93</v>
      </c>
    </row>
    <row r="2325" spans="1:6" x14ac:dyDescent="0.25">
      <c r="A2325">
        <v>2322</v>
      </c>
      <c r="B2325" s="18">
        <v>40876</v>
      </c>
      <c r="C2325" s="37">
        <v>3.125</v>
      </c>
      <c r="D2325" s="37">
        <v>3.145</v>
      </c>
      <c r="E2325" s="37">
        <v>3.375</v>
      </c>
      <c r="F2325" s="37">
        <v>3.97</v>
      </c>
    </row>
    <row r="2326" spans="1:6" x14ac:dyDescent="0.25">
      <c r="A2326">
        <v>2323</v>
      </c>
      <c r="B2326" s="18">
        <v>40875</v>
      </c>
      <c r="C2326" s="37">
        <v>3.0550000000000002</v>
      </c>
      <c r="D2326" s="37">
        <v>3.0750000000000002</v>
      </c>
      <c r="E2326" s="37">
        <v>3.3050000000000002</v>
      </c>
      <c r="F2326" s="37">
        <v>3.88</v>
      </c>
    </row>
    <row r="2327" spans="1:6" x14ac:dyDescent="0.25">
      <c r="A2327">
        <v>2324</v>
      </c>
      <c r="B2327" s="18">
        <v>40872</v>
      </c>
      <c r="C2327" s="37">
        <v>3.0249999999999999</v>
      </c>
      <c r="D2327" s="37">
        <v>3.03</v>
      </c>
      <c r="E2327" s="37">
        <v>3.2549999999999999</v>
      </c>
      <c r="F2327" s="37">
        <v>3.85</v>
      </c>
    </row>
    <row r="2328" spans="1:6" x14ac:dyDescent="0.25">
      <c r="A2328">
        <v>2325</v>
      </c>
      <c r="B2328" s="18">
        <v>40871</v>
      </c>
      <c r="C2328" s="37">
        <v>3.08</v>
      </c>
      <c r="D2328" s="37">
        <v>3.07</v>
      </c>
      <c r="E2328" s="37">
        <v>3.29</v>
      </c>
      <c r="F2328" s="37">
        <v>3.8650000000000002</v>
      </c>
    </row>
    <row r="2329" spans="1:6" x14ac:dyDescent="0.25">
      <c r="A2329">
        <v>2326</v>
      </c>
      <c r="B2329" s="18">
        <v>40870</v>
      </c>
      <c r="C2329" s="37">
        <v>3.085</v>
      </c>
      <c r="D2329" s="37">
        <v>3.09</v>
      </c>
      <c r="E2329" s="37">
        <v>3.31</v>
      </c>
      <c r="F2329" s="37">
        <v>3.9049999999999998</v>
      </c>
    </row>
    <row r="2330" spans="1:6" x14ac:dyDescent="0.25">
      <c r="A2330">
        <v>2327</v>
      </c>
      <c r="B2330" s="18">
        <v>40869</v>
      </c>
      <c r="C2330" s="37">
        <v>3.1349999999999998</v>
      </c>
      <c r="D2330" s="37">
        <v>3.15</v>
      </c>
      <c r="E2330" s="37">
        <v>3.37</v>
      </c>
      <c r="F2330" s="37">
        <v>3.95</v>
      </c>
    </row>
    <row r="2331" spans="1:6" x14ac:dyDescent="0.25">
      <c r="A2331">
        <v>2328</v>
      </c>
      <c r="B2331" s="18">
        <v>40868</v>
      </c>
      <c r="C2331" s="37">
        <v>3.2</v>
      </c>
      <c r="D2331" s="37">
        <v>3.2250000000000001</v>
      </c>
      <c r="E2331" s="37">
        <v>3.4350000000000001</v>
      </c>
      <c r="F2331" s="37">
        <v>4.01</v>
      </c>
    </row>
    <row r="2332" spans="1:6" x14ac:dyDescent="0.25">
      <c r="A2332">
        <v>2329</v>
      </c>
      <c r="B2332" s="18">
        <v>40865</v>
      </c>
      <c r="C2332" s="37">
        <v>3.2149999999999999</v>
      </c>
      <c r="D2332" s="37">
        <v>3.24</v>
      </c>
      <c r="E2332" s="37">
        <v>3.4449999999999998</v>
      </c>
      <c r="F2332" s="37">
        <v>3.99</v>
      </c>
    </row>
    <row r="2333" spans="1:6" x14ac:dyDescent="0.25">
      <c r="A2333">
        <v>2330</v>
      </c>
      <c r="B2333" s="18">
        <v>40864</v>
      </c>
      <c r="C2333" s="37">
        <v>3.3149999999999999</v>
      </c>
      <c r="D2333" s="37">
        <v>3.34</v>
      </c>
      <c r="E2333" s="37">
        <v>3.5449999999999999</v>
      </c>
      <c r="F2333" s="37">
        <v>4.07</v>
      </c>
    </row>
    <row r="2334" spans="1:6" x14ac:dyDescent="0.25">
      <c r="A2334">
        <v>2331</v>
      </c>
      <c r="B2334" s="18">
        <v>40863</v>
      </c>
      <c r="C2334" s="37">
        <v>3.3050000000000002</v>
      </c>
      <c r="D2334" s="37">
        <v>3.33</v>
      </c>
      <c r="E2334" s="37">
        <v>3.5150000000000001</v>
      </c>
      <c r="F2334" s="37">
        <v>4.0049999999999999</v>
      </c>
    </row>
    <row r="2335" spans="1:6" x14ac:dyDescent="0.25">
      <c r="A2335">
        <v>2332</v>
      </c>
      <c r="B2335" s="18">
        <v>40862</v>
      </c>
      <c r="C2335" s="37">
        <v>3.41</v>
      </c>
      <c r="D2335" s="37">
        <v>3.42</v>
      </c>
      <c r="E2335" s="37">
        <v>3.6</v>
      </c>
      <c r="F2335" s="37">
        <v>4.08</v>
      </c>
    </row>
    <row r="2336" spans="1:6" x14ac:dyDescent="0.25">
      <c r="A2336">
        <v>2333</v>
      </c>
      <c r="B2336" s="18">
        <v>40861</v>
      </c>
      <c r="C2336" s="37">
        <v>3.55</v>
      </c>
      <c r="D2336" s="37">
        <v>3.5550000000000002</v>
      </c>
      <c r="E2336" s="37">
        <v>3.73</v>
      </c>
      <c r="F2336" s="37">
        <v>4.21</v>
      </c>
    </row>
    <row r="2337" spans="1:6" x14ac:dyDescent="0.25">
      <c r="A2337">
        <v>2334</v>
      </c>
      <c r="B2337" s="18">
        <v>40858</v>
      </c>
      <c r="C2337" s="37">
        <v>3.4950000000000001</v>
      </c>
      <c r="D2337" s="37">
        <v>3.4750000000000001</v>
      </c>
      <c r="E2337" s="37">
        <v>3.6549999999999998</v>
      </c>
      <c r="F2337" s="37">
        <v>4.1349999999999998</v>
      </c>
    </row>
    <row r="2338" spans="1:6" x14ac:dyDescent="0.25">
      <c r="A2338">
        <v>2335</v>
      </c>
      <c r="B2338" s="18">
        <v>40857</v>
      </c>
      <c r="C2338" s="37">
        <v>3.4550000000000001</v>
      </c>
      <c r="D2338" s="37">
        <v>3.415</v>
      </c>
      <c r="E2338" s="37">
        <v>3.5950000000000002</v>
      </c>
      <c r="F2338" s="37">
        <v>4.085</v>
      </c>
    </row>
    <row r="2339" spans="1:6" x14ac:dyDescent="0.25">
      <c r="A2339">
        <v>2336</v>
      </c>
      <c r="B2339" s="18">
        <v>40856</v>
      </c>
      <c r="C2339" s="37">
        <v>3.645</v>
      </c>
      <c r="D2339" s="37">
        <v>3.6</v>
      </c>
      <c r="E2339" s="37">
        <v>3.77</v>
      </c>
      <c r="F2339" s="37">
        <v>4.2249999999999996</v>
      </c>
    </row>
    <row r="2340" spans="1:6" x14ac:dyDescent="0.25">
      <c r="A2340">
        <v>2337</v>
      </c>
      <c r="B2340" s="18">
        <v>40855</v>
      </c>
      <c r="C2340" s="37">
        <v>3.6150000000000002</v>
      </c>
      <c r="D2340" s="37">
        <v>3.585</v>
      </c>
      <c r="E2340" s="37">
        <v>3.7549999999999999</v>
      </c>
      <c r="F2340" s="37">
        <v>4.2149999999999999</v>
      </c>
    </row>
    <row r="2341" spans="1:6" x14ac:dyDescent="0.25">
      <c r="A2341">
        <v>2338</v>
      </c>
      <c r="B2341" s="18">
        <v>40854</v>
      </c>
      <c r="C2341" s="37">
        <v>3.68</v>
      </c>
      <c r="D2341" s="37">
        <v>3.6549999999999998</v>
      </c>
      <c r="E2341" s="37">
        <v>3.82</v>
      </c>
      <c r="F2341" s="37">
        <v>4.2750000000000004</v>
      </c>
    </row>
    <row r="2342" spans="1:6" x14ac:dyDescent="0.25">
      <c r="A2342">
        <v>2339</v>
      </c>
      <c r="B2342" s="18">
        <v>40851</v>
      </c>
      <c r="C2342" s="37">
        <v>3.74</v>
      </c>
      <c r="D2342" s="37">
        <v>3.72</v>
      </c>
      <c r="E2342" s="37">
        <v>3.8849999999999998</v>
      </c>
      <c r="F2342" s="37">
        <v>4.3099999999999996</v>
      </c>
    </row>
    <row r="2343" spans="1:6" x14ac:dyDescent="0.25">
      <c r="A2343">
        <v>2340</v>
      </c>
      <c r="B2343" s="18">
        <v>40850</v>
      </c>
      <c r="C2343" s="37">
        <v>3.665</v>
      </c>
      <c r="D2343" s="37">
        <v>3.6349999999999998</v>
      </c>
      <c r="E2343" s="37">
        <v>3.79</v>
      </c>
      <c r="F2343" s="37">
        <v>4.22</v>
      </c>
    </row>
    <row r="2344" spans="1:6" x14ac:dyDescent="0.25">
      <c r="A2344">
        <v>2341</v>
      </c>
      <c r="B2344" s="18">
        <v>40849</v>
      </c>
      <c r="C2344" s="37">
        <v>3.71</v>
      </c>
      <c r="D2344" s="37">
        <v>3.68</v>
      </c>
      <c r="E2344" s="37">
        <v>3.835</v>
      </c>
      <c r="F2344" s="37">
        <v>4.25</v>
      </c>
    </row>
    <row r="2345" spans="1:6" x14ac:dyDescent="0.25">
      <c r="A2345">
        <v>2342</v>
      </c>
      <c r="B2345" s="18">
        <v>40848</v>
      </c>
      <c r="C2345" s="37">
        <v>3.8050000000000002</v>
      </c>
      <c r="D2345" s="37">
        <v>3.8050000000000002</v>
      </c>
      <c r="E2345" s="37">
        <v>3.96</v>
      </c>
      <c r="F2345" s="37">
        <v>4.4050000000000002</v>
      </c>
    </row>
    <row r="2346" spans="1:6" x14ac:dyDescent="0.25">
      <c r="A2346">
        <v>2343</v>
      </c>
      <c r="B2346" s="18">
        <v>40847</v>
      </c>
      <c r="C2346" s="37">
        <v>3.9049999999999998</v>
      </c>
      <c r="D2346" s="37">
        <v>3.92</v>
      </c>
      <c r="E2346" s="37">
        <v>4.0750000000000002</v>
      </c>
      <c r="F2346" s="37">
        <v>4.51</v>
      </c>
    </row>
    <row r="2347" spans="1:6" x14ac:dyDescent="0.25">
      <c r="A2347">
        <v>2344</v>
      </c>
      <c r="B2347" s="18">
        <v>40844</v>
      </c>
      <c r="C2347" s="37">
        <v>3.9649999999999999</v>
      </c>
      <c r="D2347" s="37">
        <v>3.9849999999999999</v>
      </c>
      <c r="E2347" s="37">
        <v>4.13</v>
      </c>
      <c r="F2347" s="37">
        <v>4.5449999999999999</v>
      </c>
    </row>
    <row r="2348" spans="1:6" x14ac:dyDescent="0.25">
      <c r="A2348">
        <v>2345</v>
      </c>
      <c r="B2348" s="18">
        <v>40843</v>
      </c>
      <c r="C2348" s="37">
        <v>3.9</v>
      </c>
      <c r="D2348" s="37">
        <v>3.92</v>
      </c>
      <c r="E2348" s="37">
        <v>4.0599999999999996</v>
      </c>
      <c r="F2348" s="37">
        <v>4.4950000000000001</v>
      </c>
    </row>
    <row r="2349" spans="1:6" x14ac:dyDescent="0.25">
      <c r="A2349">
        <v>2346</v>
      </c>
      <c r="B2349" s="18">
        <v>40842</v>
      </c>
      <c r="C2349" s="37">
        <v>3.7549999999999999</v>
      </c>
      <c r="D2349" s="37">
        <v>3.7749999999999999</v>
      </c>
      <c r="E2349" s="37">
        <v>3.92</v>
      </c>
      <c r="F2349" s="37">
        <v>4.375</v>
      </c>
    </row>
    <row r="2350" spans="1:6" x14ac:dyDescent="0.25">
      <c r="A2350">
        <v>2347</v>
      </c>
      <c r="B2350" s="18">
        <v>40841</v>
      </c>
      <c r="C2350" s="37">
        <v>3.9449999999999998</v>
      </c>
      <c r="D2350" s="37">
        <v>3.9649999999999999</v>
      </c>
      <c r="E2350" s="37">
        <v>4.1050000000000004</v>
      </c>
      <c r="F2350" s="37">
        <v>4.51</v>
      </c>
    </row>
    <row r="2351" spans="1:6" x14ac:dyDescent="0.25">
      <c r="A2351">
        <v>2348</v>
      </c>
      <c r="B2351" s="18">
        <v>40840</v>
      </c>
      <c r="C2351" s="37">
        <v>3.9249999999999998</v>
      </c>
      <c r="D2351" s="37">
        <v>3.9449999999999998</v>
      </c>
      <c r="E2351" s="37">
        <v>4.09</v>
      </c>
      <c r="F2351" s="37">
        <v>4.5</v>
      </c>
    </row>
    <row r="2352" spans="1:6" x14ac:dyDescent="0.25">
      <c r="A2352">
        <v>2349</v>
      </c>
      <c r="B2352" s="18">
        <v>40837</v>
      </c>
      <c r="C2352" s="37">
        <v>3.875</v>
      </c>
      <c r="D2352" s="37">
        <v>3.9</v>
      </c>
      <c r="E2352" s="37">
        <v>4.05</v>
      </c>
      <c r="F2352" s="37">
        <v>4.49</v>
      </c>
    </row>
    <row r="2353" spans="1:6" x14ac:dyDescent="0.25">
      <c r="A2353">
        <v>2350</v>
      </c>
      <c r="B2353" s="18">
        <v>40836</v>
      </c>
      <c r="C2353" s="37">
        <v>3.8149999999999999</v>
      </c>
      <c r="D2353" s="37">
        <v>3.84</v>
      </c>
      <c r="E2353" s="37">
        <v>3.9950000000000001</v>
      </c>
      <c r="F2353" s="37">
        <v>4.43</v>
      </c>
    </row>
    <row r="2354" spans="1:6" x14ac:dyDescent="0.25">
      <c r="A2354">
        <v>2351</v>
      </c>
      <c r="B2354" s="18">
        <v>40835</v>
      </c>
      <c r="C2354" s="37">
        <v>3.8450000000000002</v>
      </c>
      <c r="D2354" s="37">
        <v>3.88</v>
      </c>
      <c r="E2354" s="37">
        <v>4.0350000000000001</v>
      </c>
      <c r="F2354" s="37">
        <v>4.4749999999999996</v>
      </c>
    </row>
    <row r="2355" spans="1:6" x14ac:dyDescent="0.25">
      <c r="A2355">
        <v>2352</v>
      </c>
      <c r="B2355" s="18">
        <v>40834</v>
      </c>
      <c r="C2355" s="37">
        <v>3.835</v>
      </c>
      <c r="D2355" s="37">
        <v>3.87</v>
      </c>
      <c r="E2355" s="37">
        <v>4.0250000000000004</v>
      </c>
      <c r="F2355" s="37">
        <v>4.4649999999999999</v>
      </c>
    </row>
    <row r="2356" spans="1:6" x14ac:dyDescent="0.25">
      <c r="A2356">
        <v>2353</v>
      </c>
      <c r="B2356" s="18">
        <v>40833</v>
      </c>
      <c r="C2356" s="37">
        <v>3.93</v>
      </c>
      <c r="D2356" s="37">
        <v>3.97</v>
      </c>
      <c r="E2356" s="37">
        <v>4.125</v>
      </c>
      <c r="F2356" s="37">
        <v>4.5750000000000002</v>
      </c>
    </row>
    <row r="2357" spans="1:6" x14ac:dyDescent="0.25">
      <c r="A2357">
        <v>2354</v>
      </c>
      <c r="B2357" s="18">
        <v>40830</v>
      </c>
      <c r="C2357" s="37">
        <v>3.8149999999999999</v>
      </c>
      <c r="D2357" s="37">
        <v>3.8450000000000002</v>
      </c>
      <c r="E2357" s="37">
        <v>4.0049999999999999</v>
      </c>
      <c r="F2357" s="37">
        <v>4.4349999999999996</v>
      </c>
    </row>
    <row r="2358" spans="1:6" x14ac:dyDescent="0.25">
      <c r="A2358">
        <v>2355</v>
      </c>
      <c r="B2358" s="18">
        <v>40829</v>
      </c>
      <c r="C2358" s="37">
        <v>3.875</v>
      </c>
      <c r="D2358" s="37">
        <v>3.9049999999999998</v>
      </c>
      <c r="E2358" s="37">
        <v>4.0599999999999996</v>
      </c>
      <c r="F2358" s="37">
        <v>4.46</v>
      </c>
    </row>
    <row r="2359" spans="1:6" x14ac:dyDescent="0.25">
      <c r="A2359">
        <v>2356</v>
      </c>
      <c r="B2359" s="18">
        <v>40828</v>
      </c>
      <c r="C2359" s="37">
        <v>3.7</v>
      </c>
      <c r="D2359" s="37">
        <v>3.73</v>
      </c>
      <c r="E2359" s="37">
        <v>3.89</v>
      </c>
      <c r="F2359" s="37">
        <v>4.3099999999999996</v>
      </c>
    </row>
    <row r="2360" spans="1:6" x14ac:dyDescent="0.25">
      <c r="A2360">
        <v>2357</v>
      </c>
      <c r="B2360" s="18">
        <v>40827</v>
      </c>
      <c r="C2360" s="37">
        <v>3.73</v>
      </c>
      <c r="D2360" s="37">
        <v>3.76</v>
      </c>
      <c r="E2360" s="37">
        <v>3.92</v>
      </c>
      <c r="F2360" s="37">
        <v>4.33</v>
      </c>
    </row>
    <row r="2361" spans="1:6" x14ac:dyDescent="0.25">
      <c r="A2361">
        <v>2358</v>
      </c>
      <c r="B2361" s="18">
        <v>40826</v>
      </c>
      <c r="C2361" s="37">
        <v>3.6749999999999998</v>
      </c>
      <c r="D2361" s="37">
        <v>3.7050000000000001</v>
      </c>
      <c r="E2361" s="37">
        <v>3.87</v>
      </c>
      <c r="F2361" s="37">
        <v>4.2949999999999999</v>
      </c>
    </row>
    <row r="2362" spans="1:6" x14ac:dyDescent="0.25">
      <c r="A2362">
        <v>2359</v>
      </c>
      <c r="B2362" s="18">
        <v>40823</v>
      </c>
      <c r="C2362" s="37">
        <v>3.61</v>
      </c>
      <c r="D2362" s="37">
        <v>3.6349999999999998</v>
      </c>
      <c r="E2362" s="37">
        <v>3.7949999999999999</v>
      </c>
      <c r="F2362" s="37">
        <v>4.24</v>
      </c>
    </row>
    <row r="2363" spans="1:6" x14ac:dyDescent="0.25">
      <c r="A2363">
        <v>2360</v>
      </c>
      <c r="B2363" s="18">
        <v>40822</v>
      </c>
      <c r="C2363" s="37">
        <v>3.5449999999999999</v>
      </c>
      <c r="D2363" s="37">
        <v>3.5750000000000002</v>
      </c>
      <c r="E2363" s="37">
        <v>3.7250000000000001</v>
      </c>
      <c r="F2363" s="37">
        <v>4.165</v>
      </c>
    </row>
    <row r="2364" spans="1:6" x14ac:dyDescent="0.25">
      <c r="A2364">
        <v>2361</v>
      </c>
      <c r="B2364" s="18">
        <v>40821</v>
      </c>
      <c r="C2364" s="37">
        <v>3.4550000000000001</v>
      </c>
      <c r="D2364" s="37">
        <v>3.4849999999999999</v>
      </c>
      <c r="E2364" s="37">
        <v>3.6349999999999998</v>
      </c>
      <c r="F2364" s="37">
        <v>4.07</v>
      </c>
    </row>
    <row r="2365" spans="1:6" x14ac:dyDescent="0.25">
      <c r="A2365">
        <v>2362</v>
      </c>
      <c r="B2365" s="18">
        <v>40820</v>
      </c>
      <c r="C2365" s="37">
        <v>3.41</v>
      </c>
      <c r="D2365" s="37">
        <v>3.4449999999999998</v>
      </c>
      <c r="E2365" s="37">
        <v>3.59</v>
      </c>
      <c r="F2365" s="37">
        <v>4</v>
      </c>
    </row>
    <row r="2366" spans="1:6" x14ac:dyDescent="0.25">
      <c r="A2366">
        <v>2363</v>
      </c>
      <c r="B2366" s="18">
        <v>40816</v>
      </c>
      <c r="C2366" s="37">
        <v>3.625</v>
      </c>
      <c r="D2366" s="37">
        <v>3.6549999999999998</v>
      </c>
      <c r="E2366" s="37">
        <v>3.8050000000000002</v>
      </c>
      <c r="F2366" s="37">
        <v>4.2149999999999999</v>
      </c>
    </row>
    <row r="2367" spans="1:6" x14ac:dyDescent="0.25">
      <c r="A2367">
        <v>2364</v>
      </c>
      <c r="B2367" s="18">
        <v>40815</v>
      </c>
      <c r="C2367" s="37">
        <v>3.64</v>
      </c>
      <c r="D2367" s="37">
        <v>3.6749999999999998</v>
      </c>
      <c r="E2367" s="37">
        <v>3.83</v>
      </c>
      <c r="F2367" s="37">
        <v>4.2649999999999997</v>
      </c>
    </row>
    <row r="2368" spans="1:6" x14ac:dyDescent="0.25">
      <c r="A2368">
        <v>2365</v>
      </c>
      <c r="B2368" s="18">
        <v>40814</v>
      </c>
      <c r="C2368" s="37">
        <v>3.66</v>
      </c>
      <c r="D2368" s="37">
        <v>3.7</v>
      </c>
      <c r="E2368" s="37">
        <v>3.85</v>
      </c>
      <c r="F2368" s="37">
        <v>4.29</v>
      </c>
    </row>
    <row r="2369" spans="1:6" x14ac:dyDescent="0.25">
      <c r="A2369">
        <v>2366</v>
      </c>
      <c r="B2369" s="18">
        <v>40813</v>
      </c>
      <c r="C2369" s="37">
        <v>3.5950000000000002</v>
      </c>
      <c r="D2369" s="37">
        <v>3.64</v>
      </c>
      <c r="E2369" s="37">
        <v>3.78</v>
      </c>
      <c r="F2369" s="37">
        <v>4.2</v>
      </c>
    </row>
    <row r="2370" spans="1:6" x14ac:dyDescent="0.25">
      <c r="A2370">
        <v>2367</v>
      </c>
      <c r="B2370" s="18">
        <v>40812</v>
      </c>
      <c r="C2370" s="37">
        <v>3.4350000000000001</v>
      </c>
      <c r="D2370" s="37">
        <v>3.47</v>
      </c>
      <c r="E2370" s="37">
        <v>3.605</v>
      </c>
      <c r="F2370" s="37">
        <v>4.0149999999999997</v>
      </c>
    </row>
    <row r="2371" spans="1:6" x14ac:dyDescent="0.25">
      <c r="A2371">
        <v>2368</v>
      </c>
      <c r="B2371" s="18">
        <v>40809</v>
      </c>
      <c r="C2371" s="37">
        <v>3.47</v>
      </c>
      <c r="D2371" s="37">
        <v>3.5049999999999999</v>
      </c>
      <c r="E2371" s="37">
        <v>3.63</v>
      </c>
      <c r="F2371" s="37">
        <v>4.0149999999999997</v>
      </c>
    </row>
    <row r="2372" spans="1:6" x14ac:dyDescent="0.25">
      <c r="A2372">
        <v>2369</v>
      </c>
      <c r="B2372" s="18">
        <v>40808</v>
      </c>
      <c r="C2372" s="37">
        <v>3.4849999999999999</v>
      </c>
      <c r="D2372" s="37">
        <v>3.5649999999999999</v>
      </c>
      <c r="E2372" s="37">
        <v>3.69</v>
      </c>
      <c r="F2372" s="37">
        <v>4.085</v>
      </c>
    </row>
    <row r="2373" spans="1:6" x14ac:dyDescent="0.25">
      <c r="A2373">
        <v>2370</v>
      </c>
      <c r="B2373" s="18">
        <v>40807</v>
      </c>
      <c r="C2373" s="37">
        <v>3.59</v>
      </c>
      <c r="D2373" s="37">
        <v>3.68</v>
      </c>
      <c r="E2373" s="37">
        <v>3.81</v>
      </c>
      <c r="F2373" s="37">
        <v>4.2</v>
      </c>
    </row>
    <row r="2374" spans="1:6" x14ac:dyDescent="0.25">
      <c r="A2374">
        <v>2371</v>
      </c>
      <c r="B2374" s="18">
        <v>40806</v>
      </c>
      <c r="C2374" s="37">
        <v>3.53</v>
      </c>
      <c r="D2374" s="37">
        <v>3.62</v>
      </c>
      <c r="E2374" s="37">
        <v>3.75</v>
      </c>
      <c r="F2374" s="37">
        <v>4.1500000000000004</v>
      </c>
    </row>
    <row r="2375" spans="1:6" x14ac:dyDescent="0.25">
      <c r="A2375">
        <v>2372</v>
      </c>
      <c r="B2375" s="18">
        <v>40805</v>
      </c>
      <c r="C2375" s="37">
        <v>3.53</v>
      </c>
      <c r="D2375" s="37">
        <v>3.62</v>
      </c>
      <c r="E2375" s="37">
        <v>3.7549999999999999</v>
      </c>
      <c r="F2375" s="37">
        <v>4.1550000000000002</v>
      </c>
    </row>
    <row r="2376" spans="1:6" x14ac:dyDescent="0.25">
      <c r="A2376">
        <v>2373</v>
      </c>
      <c r="B2376" s="18">
        <v>40802</v>
      </c>
      <c r="C2376" s="37">
        <v>3.6349999999999998</v>
      </c>
      <c r="D2376" s="37">
        <v>3.7250000000000001</v>
      </c>
      <c r="E2376" s="37">
        <v>3.8650000000000002</v>
      </c>
      <c r="F2376" s="37">
        <v>4.24</v>
      </c>
    </row>
    <row r="2377" spans="1:6" x14ac:dyDescent="0.25">
      <c r="A2377">
        <v>2374</v>
      </c>
      <c r="B2377" s="18">
        <v>40801</v>
      </c>
      <c r="C2377" s="37">
        <v>3.5049999999999999</v>
      </c>
      <c r="D2377" s="37">
        <v>3.56</v>
      </c>
      <c r="E2377" s="37">
        <v>3.71</v>
      </c>
      <c r="F2377" s="37">
        <v>4.1500000000000004</v>
      </c>
    </row>
    <row r="2378" spans="1:6" x14ac:dyDescent="0.25">
      <c r="A2378">
        <v>2375</v>
      </c>
      <c r="B2378" s="18">
        <v>40800</v>
      </c>
      <c r="C2378" s="37">
        <v>3.4249999999999998</v>
      </c>
      <c r="D2378" s="37">
        <v>3.46</v>
      </c>
      <c r="E2378" s="37">
        <v>3.62</v>
      </c>
      <c r="F2378" s="37">
        <v>4.085</v>
      </c>
    </row>
    <row r="2379" spans="1:6" x14ac:dyDescent="0.25">
      <c r="A2379">
        <v>2376</v>
      </c>
      <c r="B2379" s="18">
        <v>40799</v>
      </c>
      <c r="C2379" s="37">
        <v>3.5150000000000001</v>
      </c>
      <c r="D2379" s="37">
        <v>3.5449999999999999</v>
      </c>
      <c r="E2379" s="37">
        <v>3.7</v>
      </c>
      <c r="F2379" s="37">
        <v>4.125</v>
      </c>
    </row>
    <row r="2380" spans="1:6" x14ac:dyDescent="0.25">
      <c r="A2380">
        <v>2377</v>
      </c>
      <c r="B2380" s="18">
        <v>40798</v>
      </c>
      <c r="C2380" s="37">
        <v>3.49</v>
      </c>
      <c r="D2380" s="37">
        <v>3.52</v>
      </c>
      <c r="E2380" s="37">
        <v>3.67</v>
      </c>
      <c r="F2380" s="37">
        <v>4.1100000000000003</v>
      </c>
    </row>
    <row r="2381" spans="1:6" x14ac:dyDescent="0.25">
      <c r="A2381">
        <v>2378</v>
      </c>
      <c r="B2381" s="18">
        <v>40795</v>
      </c>
      <c r="C2381" s="37">
        <v>3.6749999999999998</v>
      </c>
      <c r="D2381" s="37">
        <v>3.7149999999999999</v>
      </c>
      <c r="E2381" s="37">
        <v>3.8650000000000002</v>
      </c>
      <c r="F2381" s="37">
        <v>4.2649999999999997</v>
      </c>
    </row>
    <row r="2382" spans="1:6" x14ac:dyDescent="0.25">
      <c r="A2382">
        <v>2379</v>
      </c>
      <c r="B2382" s="18">
        <v>40794</v>
      </c>
      <c r="C2382" s="37">
        <v>3.64</v>
      </c>
      <c r="D2382" s="37">
        <v>3.68</v>
      </c>
      <c r="E2382" s="37">
        <v>3.83</v>
      </c>
      <c r="F2382" s="37">
        <v>4.2549999999999999</v>
      </c>
    </row>
    <row r="2383" spans="1:6" x14ac:dyDescent="0.25">
      <c r="A2383">
        <v>2380</v>
      </c>
      <c r="B2383" s="18">
        <v>40793</v>
      </c>
      <c r="C2383" s="37">
        <v>3.75</v>
      </c>
      <c r="D2383" s="37">
        <v>3.79</v>
      </c>
      <c r="E2383" s="37">
        <v>3.93</v>
      </c>
      <c r="F2383" s="37">
        <v>4.33</v>
      </c>
    </row>
    <row r="2384" spans="1:6" x14ac:dyDescent="0.25">
      <c r="A2384">
        <v>2381</v>
      </c>
      <c r="B2384" s="18">
        <v>40792</v>
      </c>
      <c r="C2384" s="37">
        <v>3.6</v>
      </c>
      <c r="D2384" s="37">
        <v>3.64</v>
      </c>
      <c r="E2384" s="37">
        <v>3.7949999999999999</v>
      </c>
      <c r="F2384" s="37">
        <v>4.21</v>
      </c>
    </row>
    <row r="2385" spans="1:6" x14ac:dyDescent="0.25">
      <c r="A2385">
        <v>2382</v>
      </c>
      <c r="B2385" s="18">
        <v>40791</v>
      </c>
      <c r="C2385" s="37">
        <v>3.625</v>
      </c>
      <c r="D2385" s="37">
        <v>3.67</v>
      </c>
      <c r="E2385" s="37">
        <v>3.8250000000000002</v>
      </c>
      <c r="F2385" s="37">
        <v>4.24</v>
      </c>
    </row>
    <row r="2386" spans="1:6" x14ac:dyDescent="0.25">
      <c r="A2386">
        <v>2383</v>
      </c>
      <c r="B2386" s="18">
        <v>40788</v>
      </c>
      <c r="C2386" s="37">
        <v>3.7749999999999999</v>
      </c>
      <c r="D2386" s="37">
        <v>3.83</v>
      </c>
      <c r="E2386" s="37">
        <v>3.9849999999999999</v>
      </c>
      <c r="F2386" s="37">
        <v>4.41</v>
      </c>
    </row>
    <row r="2387" spans="1:6" x14ac:dyDescent="0.25">
      <c r="A2387">
        <v>2384</v>
      </c>
      <c r="B2387" s="18">
        <v>40787</v>
      </c>
      <c r="C2387" s="37">
        <v>3.82</v>
      </c>
      <c r="D2387" s="37">
        <v>3.88</v>
      </c>
      <c r="E2387" s="37">
        <v>4.03</v>
      </c>
      <c r="F2387" s="37">
        <v>4.4249999999999998</v>
      </c>
    </row>
    <row r="2388" spans="1:6" x14ac:dyDescent="0.25">
      <c r="A2388">
        <v>2385</v>
      </c>
      <c r="B2388" s="18">
        <v>40786</v>
      </c>
      <c r="C2388" s="37">
        <v>3.7450000000000001</v>
      </c>
      <c r="D2388" s="37">
        <v>3.79</v>
      </c>
      <c r="E2388" s="37">
        <v>3.9449999999999998</v>
      </c>
      <c r="F2388" s="37">
        <v>4.37</v>
      </c>
    </row>
    <row r="2389" spans="1:6" x14ac:dyDescent="0.25">
      <c r="A2389">
        <v>2386</v>
      </c>
      <c r="B2389" s="18">
        <v>40785</v>
      </c>
      <c r="C2389" s="37">
        <v>3.79</v>
      </c>
      <c r="D2389" s="37">
        <v>3.835</v>
      </c>
      <c r="E2389" s="37">
        <v>3.9849999999999999</v>
      </c>
      <c r="F2389" s="37">
        <v>4.42</v>
      </c>
    </row>
    <row r="2390" spans="1:6" x14ac:dyDescent="0.25">
      <c r="A2390">
        <v>2387</v>
      </c>
      <c r="B2390" s="18">
        <v>40784</v>
      </c>
      <c r="C2390" s="37">
        <v>3.8050000000000002</v>
      </c>
      <c r="D2390" s="37">
        <v>3.855</v>
      </c>
      <c r="E2390" s="37">
        <v>4.0049999999999999</v>
      </c>
      <c r="F2390" s="37">
        <v>4.415</v>
      </c>
    </row>
    <row r="2391" spans="1:6" x14ac:dyDescent="0.25">
      <c r="A2391">
        <v>2388</v>
      </c>
      <c r="B2391" s="18">
        <v>40781</v>
      </c>
      <c r="C2391" s="37">
        <v>3.7650000000000001</v>
      </c>
      <c r="D2391" s="37">
        <v>3.8050000000000002</v>
      </c>
      <c r="E2391" s="37">
        <v>3.97</v>
      </c>
      <c r="F2391" s="37">
        <v>4.3949999999999996</v>
      </c>
    </row>
    <row r="2392" spans="1:6" x14ac:dyDescent="0.25">
      <c r="A2392">
        <v>2389</v>
      </c>
      <c r="B2392" s="18">
        <v>40780</v>
      </c>
      <c r="C2392" s="37">
        <v>3.7450000000000001</v>
      </c>
      <c r="D2392" s="37">
        <v>3.7949999999999999</v>
      </c>
      <c r="E2392" s="37">
        <v>3.9750000000000001</v>
      </c>
      <c r="F2392" s="37">
        <v>4.43</v>
      </c>
    </row>
    <row r="2393" spans="1:6" x14ac:dyDescent="0.25">
      <c r="A2393">
        <v>2390</v>
      </c>
      <c r="B2393" s="18">
        <v>40779</v>
      </c>
      <c r="C2393" s="37">
        <v>3.6549999999999998</v>
      </c>
      <c r="D2393" s="37">
        <v>3.68</v>
      </c>
      <c r="E2393" s="37">
        <v>3.8650000000000002</v>
      </c>
      <c r="F2393" s="37">
        <v>4.3600000000000003</v>
      </c>
    </row>
    <row r="2394" spans="1:6" x14ac:dyDescent="0.25">
      <c r="A2394">
        <v>2391</v>
      </c>
      <c r="B2394" s="18">
        <v>40778</v>
      </c>
      <c r="C2394" s="37">
        <v>3.72</v>
      </c>
      <c r="D2394" s="37">
        <v>3.74</v>
      </c>
      <c r="E2394" s="37">
        <v>3.9249999999999998</v>
      </c>
      <c r="F2394" s="37">
        <v>4.3949999999999996</v>
      </c>
    </row>
    <row r="2395" spans="1:6" x14ac:dyDescent="0.25">
      <c r="A2395">
        <v>2392</v>
      </c>
      <c r="B2395" s="18">
        <v>40777</v>
      </c>
      <c r="C2395" s="37">
        <v>3.5750000000000002</v>
      </c>
      <c r="D2395" s="37">
        <v>3.585</v>
      </c>
      <c r="E2395" s="37">
        <v>3.77</v>
      </c>
      <c r="F2395" s="37">
        <v>4.2750000000000004</v>
      </c>
    </row>
    <row r="2396" spans="1:6" x14ac:dyDescent="0.25">
      <c r="A2396">
        <v>2393</v>
      </c>
      <c r="B2396" s="18">
        <v>40774</v>
      </c>
      <c r="C2396" s="37">
        <v>3.54</v>
      </c>
      <c r="D2396" s="37">
        <v>3.55</v>
      </c>
      <c r="E2396" s="37">
        <v>3.74</v>
      </c>
      <c r="F2396" s="37">
        <v>4.2300000000000004</v>
      </c>
    </row>
    <row r="2397" spans="1:6" x14ac:dyDescent="0.25">
      <c r="A2397">
        <v>2394</v>
      </c>
      <c r="B2397" s="18">
        <v>40773</v>
      </c>
      <c r="C2397" s="37">
        <v>3.64</v>
      </c>
      <c r="D2397" s="37">
        <v>3.67</v>
      </c>
      <c r="E2397" s="37">
        <v>3.86</v>
      </c>
      <c r="F2397" s="37">
        <v>4.3600000000000003</v>
      </c>
    </row>
    <row r="2398" spans="1:6" x14ac:dyDescent="0.25">
      <c r="A2398">
        <v>2395</v>
      </c>
      <c r="B2398" s="18">
        <v>40772</v>
      </c>
      <c r="C2398" s="37">
        <v>3.75</v>
      </c>
      <c r="D2398" s="37">
        <v>3.79</v>
      </c>
      <c r="E2398" s="37">
        <v>3.9750000000000001</v>
      </c>
      <c r="F2398" s="37">
        <v>4.49</v>
      </c>
    </row>
    <row r="2399" spans="1:6" x14ac:dyDescent="0.25">
      <c r="A2399">
        <v>2396</v>
      </c>
      <c r="B2399" s="18">
        <v>40771</v>
      </c>
      <c r="C2399" s="37">
        <v>3.75</v>
      </c>
      <c r="D2399" s="37">
        <v>3.82</v>
      </c>
      <c r="E2399" s="37">
        <v>4.0049999999999999</v>
      </c>
      <c r="F2399" s="37">
        <v>4.5049999999999999</v>
      </c>
    </row>
    <row r="2400" spans="1:6" x14ac:dyDescent="0.25">
      <c r="A2400">
        <v>2397</v>
      </c>
      <c r="B2400" s="18">
        <v>40770</v>
      </c>
      <c r="C2400" s="37">
        <v>3.7949999999999999</v>
      </c>
      <c r="D2400" s="37">
        <v>3.89</v>
      </c>
      <c r="E2400" s="37">
        <v>4.0650000000000004</v>
      </c>
      <c r="F2400" s="37">
        <v>4.55</v>
      </c>
    </row>
    <row r="2401" spans="1:6" x14ac:dyDescent="0.25">
      <c r="A2401">
        <v>2398</v>
      </c>
      <c r="B2401" s="18">
        <v>40767</v>
      </c>
      <c r="C2401" s="37">
        <v>3.67</v>
      </c>
      <c r="D2401" s="37">
        <v>3.76</v>
      </c>
      <c r="E2401" s="37">
        <v>3.9449999999999998</v>
      </c>
      <c r="F2401" s="37">
        <v>4.43</v>
      </c>
    </row>
    <row r="2402" spans="1:6" x14ac:dyDescent="0.25">
      <c r="A2402">
        <v>2399</v>
      </c>
      <c r="B2402" s="18">
        <v>40766</v>
      </c>
      <c r="C2402" s="37">
        <v>3.68</v>
      </c>
      <c r="D2402" s="37">
        <v>3.7749999999999999</v>
      </c>
      <c r="E2402" s="37">
        <v>3.9550000000000001</v>
      </c>
      <c r="F2402" s="37">
        <v>4.4550000000000001</v>
      </c>
    </row>
    <row r="2403" spans="1:6" x14ac:dyDescent="0.25">
      <c r="A2403">
        <v>2400</v>
      </c>
      <c r="B2403" s="18">
        <v>40765</v>
      </c>
      <c r="C2403" s="37">
        <v>3.81</v>
      </c>
      <c r="D2403" s="37">
        <v>3.9049999999999998</v>
      </c>
      <c r="E2403" s="37">
        <v>4.09</v>
      </c>
      <c r="F2403" s="37">
        <v>4.585</v>
      </c>
    </row>
    <row r="2404" spans="1:6" x14ac:dyDescent="0.25">
      <c r="A2404">
        <v>2401</v>
      </c>
      <c r="B2404" s="18">
        <v>40764</v>
      </c>
      <c r="C2404" s="37">
        <v>3.7149999999999999</v>
      </c>
      <c r="D2404" s="37">
        <v>3.835</v>
      </c>
      <c r="E2404" s="37">
        <v>4.0350000000000001</v>
      </c>
      <c r="F2404" s="37">
        <v>4.58</v>
      </c>
    </row>
    <row r="2405" spans="1:6" x14ac:dyDescent="0.25">
      <c r="A2405">
        <v>2402</v>
      </c>
      <c r="B2405" s="18">
        <v>40763</v>
      </c>
      <c r="C2405" s="37">
        <v>3.7650000000000001</v>
      </c>
      <c r="D2405" s="37">
        <v>3.85</v>
      </c>
      <c r="E2405" s="37">
        <v>4.0449999999999999</v>
      </c>
      <c r="F2405" s="37">
        <v>4.6150000000000002</v>
      </c>
    </row>
    <row r="2406" spans="1:6" x14ac:dyDescent="0.25">
      <c r="A2406">
        <v>2403</v>
      </c>
      <c r="B2406" s="18">
        <v>40760</v>
      </c>
      <c r="C2406" s="37">
        <v>3.665</v>
      </c>
      <c r="D2406" s="37">
        <v>3.67</v>
      </c>
      <c r="E2406" s="37">
        <v>3.87</v>
      </c>
      <c r="F2406" s="37">
        <v>4.4749999999999996</v>
      </c>
    </row>
    <row r="2407" spans="1:6" x14ac:dyDescent="0.25">
      <c r="A2407">
        <v>2404</v>
      </c>
      <c r="B2407" s="18">
        <v>40759</v>
      </c>
      <c r="C2407" s="37">
        <v>4.18</v>
      </c>
      <c r="D2407" s="37">
        <v>4.1399999999999997</v>
      </c>
      <c r="E2407" s="37">
        <v>4.2750000000000004</v>
      </c>
      <c r="F2407" s="37">
        <v>4.7300000000000004</v>
      </c>
    </row>
    <row r="2408" spans="1:6" x14ac:dyDescent="0.25">
      <c r="A2408">
        <v>2405</v>
      </c>
      <c r="B2408" s="18">
        <v>40758</v>
      </c>
      <c r="C2408" s="37">
        <v>4.0750000000000002</v>
      </c>
      <c r="D2408" s="37">
        <v>4.03</v>
      </c>
      <c r="E2408" s="37">
        <v>4.16</v>
      </c>
      <c r="F2408" s="37">
        <v>4.6349999999999998</v>
      </c>
    </row>
    <row r="2409" spans="1:6" x14ac:dyDescent="0.25">
      <c r="A2409">
        <v>2406</v>
      </c>
      <c r="B2409" s="18">
        <v>40757</v>
      </c>
      <c r="C2409" s="37">
        <v>4.2649999999999997</v>
      </c>
      <c r="D2409" s="37">
        <v>4.2350000000000003</v>
      </c>
      <c r="E2409" s="37">
        <v>4.3499999999999996</v>
      </c>
      <c r="F2409" s="37">
        <v>4.7350000000000003</v>
      </c>
    </row>
    <row r="2410" spans="1:6" x14ac:dyDescent="0.25">
      <c r="A2410">
        <v>2407</v>
      </c>
      <c r="B2410" s="18">
        <v>40753</v>
      </c>
      <c r="C2410" s="37">
        <v>4.3849999999999998</v>
      </c>
      <c r="D2410" s="37">
        <v>4.37</v>
      </c>
      <c r="E2410" s="37">
        <v>4.4800000000000004</v>
      </c>
      <c r="F2410" s="37">
        <v>4.8049999999999997</v>
      </c>
    </row>
    <row r="2411" spans="1:6" x14ac:dyDescent="0.25">
      <c r="A2411">
        <v>2408</v>
      </c>
      <c r="B2411" s="18">
        <v>40752</v>
      </c>
      <c r="C2411" s="37">
        <v>4.4850000000000003</v>
      </c>
      <c r="D2411" s="37">
        <v>4.49</v>
      </c>
      <c r="E2411" s="37">
        <v>4.6100000000000003</v>
      </c>
      <c r="F2411" s="37">
        <v>4.9000000000000004</v>
      </c>
    </row>
    <row r="2412" spans="1:6" x14ac:dyDescent="0.25">
      <c r="A2412">
        <v>2409</v>
      </c>
      <c r="B2412" s="18">
        <v>40751</v>
      </c>
      <c r="C2412" s="37">
        <v>4.49</v>
      </c>
      <c r="D2412" s="37">
        <v>4.4950000000000001</v>
      </c>
      <c r="E2412" s="37">
        <v>4.63</v>
      </c>
      <c r="F2412" s="37">
        <v>4.9749999999999996</v>
      </c>
    </row>
    <row r="2413" spans="1:6" x14ac:dyDescent="0.25">
      <c r="A2413">
        <v>2410</v>
      </c>
      <c r="B2413" s="18">
        <v>40750</v>
      </c>
      <c r="C2413" s="37">
        <v>4.375</v>
      </c>
      <c r="D2413" s="37">
        <v>4.38</v>
      </c>
      <c r="E2413" s="37">
        <v>4.54</v>
      </c>
      <c r="F2413" s="37">
        <v>4.9349999999999996</v>
      </c>
    </row>
    <row r="2414" spans="1:6" x14ac:dyDescent="0.25">
      <c r="A2414">
        <v>2411</v>
      </c>
      <c r="B2414" s="18">
        <v>40749</v>
      </c>
      <c r="C2414" s="37">
        <v>4.34</v>
      </c>
      <c r="D2414" s="37">
        <v>4.3449999999999998</v>
      </c>
      <c r="E2414" s="37">
        <v>4.5149999999999997</v>
      </c>
      <c r="F2414" s="37">
        <v>4.915</v>
      </c>
    </row>
    <row r="2415" spans="1:6" x14ac:dyDescent="0.25">
      <c r="A2415">
        <v>2412</v>
      </c>
      <c r="B2415" s="18">
        <v>40746</v>
      </c>
      <c r="C2415" s="37">
        <v>4.415</v>
      </c>
      <c r="D2415" s="37">
        <v>4.4249999999999998</v>
      </c>
      <c r="E2415" s="37">
        <v>4.59</v>
      </c>
      <c r="F2415" s="37">
        <v>4.97</v>
      </c>
    </row>
    <row r="2416" spans="1:6" x14ac:dyDescent="0.25">
      <c r="A2416">
        <v>2413</v>
      </c>
      <c r="B2416" s="18">
        <v>40745</v>
      </c>
      <c r="C2416" s="37">
        <v>4.37</v>
      </c>
      <c r="D2416" s="37">
        <v>4.38</v>
      </c>
      <c r="E2416" s="37">
        <v>4.5549999999999997</v>
      </c>
      <c r="F2416" s="37">
        <v>4.9550000000000001</v>
      </c>
    </row>
    <row r="2417" spans="1:6" x14ac:dyDescent="0.25">
      <c r="A2417">
        <v>2414</v>
      </c>
      <c r="B2417" s="18">
        <v>40744</v>
      </c>
      <c r="C2417" s="37">
        <v>4.3650000000000002</v>
      </c>
      <c r="D2417" s="37">
        <v>4.37</v>
      </c>
      <c r="E2417" s="37">
        <v>4.55</v>
      </c>
      <c r="F2417" s="37">
        <v>4.96</v>
      </c>
    </row>
    <row r="2418" spans="1:6" x14ac:dyDescent="0.25">
      <c r="A2418">
        <v>2415</v>
      </c>
      <c r="B2418" s="18">
        <v>40743</v>
      </c>
      <c r="C2418" s="37">
        <v>4.29</v>
      </c>
      <c r="D2418" s="37">
        <v>4.29</v>
      </c>
      <c r="E2418" s="37">
        <v>4.4749999999999996</v>
      </c>
      <c r="F2418" s="37">
        <v>4.8949999999999996</v>
      </c>
    </row>
    <row r="2419" spans="1:6" x14ac:dyDescent="0.25">
      <c r="A2419">
        <v>2416</v>
      </c>
      <c r="B2419" s="18">
        <v>40742</v>
      </c>
      <c r="C2419" s="37">
        <v>4.2750000000000004</v>
      </c>
      <c r="D2419" s="37">
        <v>4.28</v>
      </c>
      <c r="E2419" s="37">
        <v>4.46</v>
      </c>
      <c r="F2419" s="37">
        <v>4.8949999999999996</v>
      </c>
    </row>
    <row r="2420" spans="1:6" x14ac:dyDescent="0.25">
      <c r="A2420">
        <v>2417</v>
      </c>
      <c r="B2420" s="18">
        <v>40739</v>
      </c>
      <c r="C2420" s="37">
        <v>4.33</v>
      </c>
      <c r="D2420" s="37">
        <v>4.335</v>
      </c>
      <c r="E2420" s="37">
        <v>4.5149999999999997</v>
      </c>
      <c r="F2420" s="37">
        <v>4.91</v>
      </c>
    </row>
    <row r="2421" spans="1:6" x14ac:dyDescent="0.25">
      <c r="A2421">
        <v>2418</v>
      </c>
      <c r="B2421" s="18">
        <v>40738</v>
      </c>
      <c r="C2421" s="37">
        <v>4.41</v>
      </c>
      <c r="D2421" s="37">
        <v>4.415</v>
      </c>
      <c r="E2421" s="37">
        <v>4.58</v>
      </c>
      <c r="F2421" s="37">
        <v>4.92</v>
      </c>
    </row>
    <row r="2422" spans="1:6" x14ac:dyDescent="0.25">
      <c r="A2422">
        <v>2419</v>
      </c>
      <c r="B2422" s="18">
        <v>40737</v>
      </c>
      <c r="C2422" s="37">
        <v>4.45</v>
      </c>
      <c r="D2422" s="37">
        <v>4.45</v>
      </c>
      <c r="E2422" s="37">
        <v>4.6100000000000003</v>
      </c>
      <c r="F2422" s="37">
        <v>4.96</v>
      </c>
    </row>
    <row r="2423" spans="1:6" x14ac:dyDescent="0.25">
      <c r="A2423">
        <v>2420</v>
      </c>
      <c r="B2423" s="18">
        <v>40736</v>
      </c>
      <c r="C2423" s="37">
        <v>4.41</v>
      </c>
      <c r="D2423" s="37">
        <v>4.42</v>
      </c>
      <c r="E2423" s="37">
        <v>4.5750000000000002</v>
      </c>
      <c r="F2423" s="37">
        <v>4.9400000000000004</v>
      </c>
    </row>
    <row r="2424" spans="1:6" x14ac:dyDescent="0.25">
      <c r="A2424">
        <v>2421</v>
      </c>
      <c r="B2424" s="18">
        <v>40735</v>
      </c>
      <c r="C2424" s="37">
        <v>4.57</v>
      </c>
      <c r="D2424" s="37">
        <v>4.585</v>
      </c>
      <c r="E2424" s="37">
        <v>4.7450000000000001</v>
      </c>
      <c r="F2424" s="37">
        <v>5.0999999999999996</v>
      </c>
    </row>
    <row r="2425" spans="1:6" x14ac:dyDescent="0.25">
      <c r="A2425">
        <v>2422</v>
      </c>
      <c r="B2425" s="18">
        <v>40732</v>
      </c>
      <c r="C2425" s="37">
        <v>4.7</v>
      </c>
      <c r="D2425" s="37">
        <v>4.7249999999999996</v>
      </c>
      <c r="E2425" s="37">
        <v>4.8899999999999997</v>
      </c>
      <c r="F2425" s="37">
        <v>5.2350000000000003</v>
      </c>
    </row>
    <row r="2426" spans="1:6" x14ac:dyDescent="0.25">
      <c r="A2426">
        <v>2423</v>
      </c>
      <c r="B2426" s="18">
        <v>40731</v>
      </c>
      <c r="C2426" s="37">
        <v>4.6849999999999996</v>
      </c>
      <c r="D2426" s="37">
        <v>4.71</v>
      </c>
      <c r="E2426" s="37">
        <v>4.8650000000000002</v>
      </c>
      <c r="F2426" s="37">
        <v>5.2</v>
      </c>
    </row>
    <row r="2427" spans="1:6" x14ac:dyDescent="0.25">
      <c r="A2427">
        <v>2424</v>
      </c>
      <c r="B2427" s="18">
        <v>40730</v>
      </c>
      <c r="C2427" s="37">
        <v>4.7</v>
      </c>
      <c r="D2427" s="37">
        <v>4.7300000000000004</v>
      </c>
      <c r="E2427" s="37">
        <v>4.87</v>
      </c>
      <c r="F2427" s="37">
        <v>5.21</v>
      </c>
    </row>
    <row r="2428" spans="1:6" x14ac:dyDescent="0.25">
      <c r="A2428">
        <v>2425</v>
      </c>
      <c r="B2428" s="18">
        <v>40729</v>
      </c>
      <c r="C2428" s="37">
        <v>4.7</v>
      </c>
      <c r="D2428" s="37">
        <v>4.7300000000000004</v>
      </c>
      <c r="E2428" s="37">
        <v>4.87</v>
      </c>
      <c r="F2428" s="37">
        <v>5.2249999999999996</v>
      </c>
    </row>
    <row r="2429" spans="1:6" x14ac:dyDescent="0.25">
      <c r="A2429">
        <v>2426</v>
      </c>
      <c r="B2429" s="18">
        <v>40728</v>
      </c>
      <c r="C2429" s="37">
        <v>4.75</v>
      </c>
      <c r="D2429" s="37">
        <v>4.78</v>
      </c>
      <c r="E2429" s="37">
        <v>4.91</v>
      </c>
      <c r="F2429" s="37">
        <v>5.2249999999999996</v>
      </c>
    </row>
    <row r="2430" spans="1:6" x14ac:dyDescent="0.25">
      <c r="A2430">
        <v>2427</v>
      </c>
      <c r="B2430" s="18">
        <v>40725</v>
      </c>
      <c r="C2430" s="37">
        <v>4.8150000000000004</v>
      </c>
      <c r="D2430" s="37">
        <v>4.84</v>
      </c>
      <c r="E2430" s="37">
        <v>4.96</v>
      </c>
      <c r="F2430" s="37">
        <v>5.28</v>
      </c>
    </row>
    <row r="2431" spans="1:6" x14ac:dyDescent="0.25">
      <c r="A2431">
        <v>2428</v>
      </c>
      <c r="B2431" s="18">
        <v>40724</v>
      </c>
      <c r="C2431" s="37">
        <v>4.7350000000000003</v>
      </c>
      <c r="D2431" s="37">
        <v>4.76</v>
      </c>
      <c r="E2431" s="37">
        <v>4.87</v>
      </c>
      <c r="F2431" s="37">
        <v>5.21</v>
      </c>
    </row>
    <row r="2432" spans="1:6" x14ac:dyDescent="0.25">
      <c r="A2432">
        <v>2429</v>
      </c>
      <c r="B2432" s="18">
        <v>40723</v>
      </c>
      <c r="C2432" s="37">
        <v>4.6900000000000004</v>
      </c>
      <c r="D2432" s="37">
        <v>4.7050000000000001</v>
      </c>
      <c r="E2432" s="37">
        <v>4.8099999999999996</v>
      </c>
      <c r="F2432" s="37">
        <v>5.19</v>
      </c>
    </row>
    <row r="2433" spans="1:6" x14ac:dyDescent="0.25">
      <c r="A2433">
        <v>2430</v>
      </c>
      <c r="B2433" s="18">
        <v>40722</v>
      </c>
      <c r="C2433" s="37">
        <v>4.58</v>
      </c>
      <c r="D2433" s="37">
        <v>4.58</v>
      </c>
      <c r="E2433" s="37">
        <v>4.6749999999999998</v>
      </c>
      <c r="F2433" s="37">
        <v>5.0650000000000004</v>
      </c>
    </row>
    <row r="2434" spans="1:6" x14ac:dyDescent="0.25">
      <c r="A2434">
        <v>2431</v>
      </c>
      <c r="B2434" s="18">
        <v>40721</v>
      </c>
      <c r="C2434" s="37">
        <v>4.53</v>
      </c>
      <c r="D2434" s="37">
        <v>4.5250000000000004</v>
      </c>
      <c r="E2434" s="37">
        <v>4.6150000000000002</v>
      </c>
      <c r="F2434" s="37">
        <v>4.9950000000000001</v>
      </c>
    </row>
    <row r="2435" spans="1:6" x14ac:dyDescent="0.25">
      <c r="A2435">
        <v>2432</v>
      </c>
      <c r="B2435" s="18">
        <v>40718</v>
      </c>
      <c r="C2435" s="37">
        <v>4.66</v>
      </c>
      <c r="D2435" s="37">
        <v>4.6500000000000004</v>
      </c>
      <c r="E2435" s="37">
        <v>4.7450000000000001</v>
      </c>
      <c r="F2435" s="37">
        <v>5.08</v>
      </c>
    </row>
    <row r="2436" spans="1:6" x14ac:dyDescent="0.25">
      <c r="A2436">
        <v>2433</v>
      </c>
      <c r="B2436" s="18">
        <v>40717</v>
      </c>
      <c r="C2436" s="37">
        <v>4.6749999999999998</v>
      </c>
      <c r="D2436" s="37">
        <v>4.67</v>
      </c>
      <c r="E2436" s="37">
        <v>4.7699999999999996</v>
      </c>
      <c r="F2436" s="37">
        <v>5.1050000000000004</v>
      </c>
    </row>
    <row r="2437" spans="1:6" x14ac:dyDescent="0.25">
      <c r="A2437">
        <v>2434</v>
      </c>
      <c r="B2437" s="18">
        <v>40716</v>
      </c>
      <c r="C2437" s="37">
        <v>4.7</v>
      </c>
      <c r="D2437" s="37">
        <v>4.7</v>
      </c>
      <c r="E2437" s="37">
        <v>4.8</v>
      </c>
      <c r="F2437" s="37">
        <v>5.125</v>
      </c>
    </row>
    <row r="2438" spans="1:6" x14ac:dyDescent="0.25">
      <c r="A2438">
        <v>2435</v>
      </c>
      <c r="B2438" s="18">
        <v>40715</v>
      </c>
      <c r="C2438" s="37">
        <v>4.665</v>
      </c>
      <c r="D2438" s="37">
        <v>4.66</v>
      </c>
      <c r="E2438" s="37">
        <v>4.76</v>
      </c>
      <c r="F2438" s="37">
        <v>5.0949999999999998</v>
      </c>
    </row>
    <row r="2439" spans="1:6" x14ac:dyDescent="0.25">
      <c r="A2439">
        <v>2436</v>
      </c>
      <c r="B2439" s="18">
        <v>40714</v>
      </c>
      <c r="C2439" s="37">
        <v>4.665</v>
      </c>
      <c r="D2439" s="37">
        <v>4.66</v>
      </c>
      <c r="E2439" s="37">
        <v>4.7699999999999996</v>
      </c>
      <c r="F2439" s="37">
        <v>5.07</v>
      </c>
    </row>
    <row r="2440" spans="1:6" x14ac:dyDescent="0.25">
      <c r="A2440">
        <v>2437</v>
      </c>
      <c r="B2440" s="18">
        <v>40711</v>
      </c>
      <c r="C2440" s="37">
        <v>4.7</v>
      </c>
      <c r="D2440" s="37">
        <v>4.7</v>
      </c>
      <c r="E2440" s="37">
        <v>4.8150000000000004</v>
      </c>
      <c r="F2440" s="37">
        <v>5.125</v>
      </c>
    </row>
    <row r="2441" spans="1:6" x14ac:dyDescent="0.25">
      <c r="A2441">
        <v>2438</v>
      </c>
      <c r="B2441" s="18">
        <v>40710</v>
      </c>
      <c r="C2441" s="37">
        <v>4.6849999999999996</v>
      </c>
      <c r="D2441" s="37">
        <v>4.68</v>
      </c>
      <c r="E2441" s="37">
        <v>4.8049999999999997</v>
      </c>
      <c r="F2441" s="37">
        <v>5.085</v>
      </c>
    </row>
    <row r="2442" spans="1:6" x14ac:dyDescent="0.25">
      <c r="A2442">
        <v>2439</v>
      </c>
      <c r="B2442" s="18">
        <v>40709</v>
      </c>
      <c r="C2442" s="37">
        <v>4.8250000000000002</v>
      </c>
      <c r="D2442" s="37">
        <v>4.84</v>
      </c>
      <c r="E2442" s="37">
        <v>4.97</v>
      </c>
      <c r="F2442" s="37">
        <v>5.22</v>
      </c>
    </row>
    <row r="2443" spans="1:6" x14ac:dyDescent="0.25">
      <c r="A2443">
        <v>2440</v>
      </c>
      <c r="B2443" s="18">
        <v>40708</v>
      </c>
      <c r="C2443" s="37">
        <v>4.7750000000000004</v>
      </c>
      <c r="D2443" s="37">
        <v>4.8049999999999997</v>
      </c>
      <c r="E2443" s="37">
        <v>4.95</v>
      </c>
      <c r="F2443" s="37">
        <v>5.1950000000000003</v>
      </c>
    </row>
    <row r="2444" spans="1:6" x14ac:dyDescent="0.25">
      <c r="A2444">
        <v>2441</v>
      </c>
      <c r="B2444" s="18">
        <v>40704</v>
      </c>
      <c r="C2444" s="37">
        <v>4.76</v>
      </c>
      <c r="D2444" s="37">
        <v>4.7949999999999999</v>
      </c>
      <c r="E2444" s="37">
        <v>4.9450000000000003</v>
      </c>
      <c r="F2444" s="37">
        <v>5.1749999999999998</v>
      </c>
    </row>
    <row r="2445" spans="1:6" x14ac:dyDescent="0.25">
      <c r="A2445">
        <v>2442</v>
      </c>
      <c r="B2445" s="18">
        <v>40703</v>
      </c>
      <c r="C2445" s="37">
        <v>4.7850000000000001</v>
      </c>
      <c r="D2445" s="37">
        <v>4.8250000000000002</v>
      </c>
      <c r="E2445" s="37">
        <v>4.97</v>
      </c>
      <c r="F2445" s="37">
        <v>5.2</v>
      </c>
    </row>
    <row r="2446" spans="1:6" x14ac:dyDescent="0.25">
      <c r="A2446">
        <v>2443</v>
      </c>
      <c r="B2446" s="18">
        <v>40702</v>
      </c>
      <c r="C2446" s="37">
        <v>4.8550000000000004</v>
      </c>
      <c r="D2446" s="37">
        <v>4.8949999999999996</v>
      </c>
      <c r="E2446" s="37">
        <v>5.04</v>
      </c>
      <c r="F2446" s="37">
        <v>5.2549999999999999</v>
      </c>
    </row>
    <row r="2447" spans="1:6" x14ac:dyDescent="0.25">
      <c r="A2447">
        <v>2444</v>
      </c>
      <c r="B2447" s="18">
        <v>40701</v>
      </c>
      <c r="C2447" s="37">
        <v>4.835</v>
      </c>
      <c r="D2447" s="37">
        <v>4.88</v>
      </c>
      <c r="E2447" s="37">
        <v>5.0199999999999996</v>
      </c>
      <c r="F2447" s="37">
        <v>5.2249999999999996</v>
      </c>
    </row>
    <row r="2448" spans="1:6" x14ac:dyDescent="0.25">
      <c r="A2448">
        <v>2445</v>
      </c>
      <c r="B2448" s="18">
        <v>40700</v>
      </c>
      <c r="C2448" s="37">
        <v>4.88</v>
      </c>
      <c r="D2448" s="37">
        <v>4.92</v>
      </c>
      <c r="E2448" s="37">
        <v>5.05</v>
      </c>
      <c r="F2448" s="37">
        <v>5.2149999999999999</v>
      </c>
    </row>
    <row r="2449" spans="1:6" x14ac:dyDescent="0.25">
      <c r="A2449">
        <v>2446</v>
      </c>
      <c r="B2449" s="18">
        <v>40697</v>
      </c>
      <c r="C2449" s="37">
        <v>4.87</v>
      </c>
      <c r="D2449" s="37">
        <v>4.915</v>
      </c>
      <c r="E2449" s="37">
        <v>5.05</v>
      </c>
      <c r="F2449" s="37">
        <v>5.2350000000000003</v>
      </c>
    </row>
    <row r="2450" spans="1:6" x14ac:dyDescent="0.25">
      <c r="A2450">
        <v>2447</v>
      </c>
      <c r="B2450" s="18">
        <v>40696</v>
      </c>
      <c r="C2450" s="37">
        <v>4.8600000000000003</v>
      </c>
      <c r="D2450" s="37">
        <v>4.91</v>
      </c>
      <c r="E2450" s="37">
        <v>5.0449999999999999</v>
      </c>
      <c r="F2450" s="37">
        <v>5.2350000000000003</v>
      </c>
    </row>
    <row r="2451" spans="1:6" x14ac:dyDescent="0.25">
      <c r="A2451">
        <v>2448</v>
      </c>
      <c r="B2451" s="18">
        <v>40695</v>
      </c>
      <c r="C2451" s="37">
        <v>4.8899999999999997</v>
      </c>
      <c r="D2451" s="37">
        <v>4.9450000000000003</v>
      </c>
      <c r="E2451" s="37">
        <v>5.085</v>
      </c>
      <c r="F2451" s="37">
        <v>5.2850000000000001</v>
      </c>
    </row>
    <row r="2452" spans="1:6" x14ac:dyDescent="0.25">
      <c r="A2452">
        <v>2449</v>
      </c>
      <c r="B2452" s="18">
        <v>40694</v>
      </c>
      <c r="C2452" s="37">
        <v>4.7949999999999999</v>
      </c>
      <c r="D2452" s="37">
        <v>4.8449999999999998</v>
      </c>
      <c r="E2452" s="37">
        <v>4.99</v>
      </c>
      <c r="F2452" s="37">
        <v>5.21</v>
      </c>
    </row>
    <row r="2453" spans="1:6" x14ac:dyDescent="0.25">
      <c r="A2453">
        <v>2450</v>
      </c>
      <c r="B2453" s="18">
        <v>40693</v>
      </c>
      <c r="C2453" s="37">
        <v>4.8</v>
      </c>
      <c r="D2453" s="37">
        <v>4.8550000000000004</v>
      </c>
      <c r="E2453" s="37">
        <v>4.9950000000000001</v>
      </c>
      <c r="F2453" s="37">
        <v>5.1950000000000003</v>
      </c>
    </row>
    <row r="2454" spans="1:6" x14ac:dyDescent="0.25">
      <c r="A2454">
        <v>2451</v>
      </c>
      <c r="B2454" s="18">
        <v>40690</v>
      </c>
      <c r="C2454" s="37">
        <v>4.8550000000000004</v>
      </c>
      <c r="D2454" s="37">
        <v>4.915</v>
      </c>
      <c r="E2454" s="37">
        <v>5.05</v>
      </c>
      <c r="F2454" s="37">
        <v>5.23</v>
      </c>
    </row>
    <row r="2455" spans="1:6" x14ac:dyDescent="0.25">
      <c r="A2455">
        <v>2452</v>
      </c>
      <c r="B2455" s="18">
        <v>40689</v>
      </c>
      <c r="C2455" s="37">
        <v>4.8849999999999998</v>
      </c>
      <c r="D2455" s="37">
        <v>4.95</v>
      </c>
      <c r="E2455" s="37">
        <v>5.0949999999999998</v>
      </c>
      <c r="F2455" s="37">
        <v>5.2850000000000001</v>
      </c>
    </row>
    <row r="2456" spans="1:6" x14ac:dyDescent="0.25">
      <c r="A2456">
        <v>2453</v>
      </c>
      <c r="B2456" s="18">
        <v>40688</v>
      </c>
      <c r="C2456" s="37">
        <v>4.835</v>
      </c>
      <c r="D2456" s="37">
        <v>4.9000000000000004</v>
      </c>
      <c r="E2456" s="37">
        <v>5.0449999999999999</v>
      </c>
      <c r="F2456" s="37">
        <v>5.26</v>
      </c>
    </row>
    <row r="2457" spans="1:6" x14ac:dyDescent="0.25">
      <c r="A2457">
        <v>2454</v>
      </c>
      <c r="B2457" s="18">
        <v>40687</v>
      </c>
      <c r="C2457" s="37">
        <v>4.8499999999999996</v>
      </c>
      <c r="D2457" s="37">
        <v>4.92</v>
      </c>
      <c r="E2457" s="37">
        <v>5.0650000000000004</v>
      </c>
      <c r="F2457" s="37">
        <v>5.2850000000000001</v>
      </c>
    </row>
    <row r="2458" spans="1:6" x14ac:dyDescent="0.25">
      <c r="A2458">
        <v>2455</v>
      </c>
      <c r="B2458" s="18">
        <v>40686</v>
      </c>
      <c r="C2458" s="37">
        <v>4.8449999999999998</v>
      </c>
      <c r="D2458" s="37">
        <v>4.92</v>
      </c>
      <c r="E2458" s="37">
        <v>5.0599999999999996</v>
      </c>
      <c r="F2458" s="37">
        <v>5.2649999999999997</v>
      </c>
    </row>
    <row r="2459" spans="1:6" x14ac:dyDescent="0.25">
      <c r="A2459">
        <v>2456</v>
      </c>
      <c r="B2459" s="18">
        <v>40683</v>
      </c>
      <c r="C2459" s="37">
        <v>4.9249999999999998</v>
      </c>
      <c r="D2459" s="37">
        <v>5.0049999999999999</v>
      </c>
      <c r="E2459" s="37">
        <v>5.14</v>
      </c>
      <c r="F2459" s="37">
        <v>5.3150000000000004</v>
      </c>
    </row>
    <row r="2460" spans="1:6" x14ac:dyDescent="0.25">
      <c r="A2460">
        <v>2457</v>
      </c>
      <c r="B2460" s="18">
        <v>40682</v>
      </c>
      <c r="C2460" s="37">
        <v>4.9349999999999996</v>
      </c>
      <c r="D2460" s="37">
        <v>5.0149999999999997</v>
      </c>
      <c r="E2460" s="37">
        <v>5.15</v>
      </c>
      <c r="F2460" s="37">
        <v>5.3449999999999998</v>
      </c>
    </row>
    <row r="2461" spans="1:6" x14ac:dyDescent="0.25">
      <c r="A2461">
        <v>2458</v>
      </c>
      <c r="B2461" s="18">
        <v>40681</v>
      </c>
      <c r="C2461" s="37">
        <v>4.915</v>
      </c>
      <c r="D2461" s="37">
        <v>4.9950000000000001</v>
      </c>
      <c r="E2461" s="37">
        <v>5.1349999999999998</v>
      </c>
      <c r="F2461" s="37">
        <v>5.3449999999999998</v>
      </c>
    </row>
    <row r="2462" spans="1:6" x14ac:dyDescent="0.25">
      <c r="A2462">
        <v>2459</v>
      </c>
      <c r="B2462" s="18">
        <v>40680</v>
      </c>
      <c r="C2462" s="37">
        <v>4.97</v>
      </c>
      <c r="D2462" s="37">
        <v>5.0549999999999997</v>
      </c>
      <c r="E2462" s="37">
        <v>5.19</v>
      </c>
      <c r="F2462" s="37">
        <v>5.39</v>
      </c>
    </row>
    <row r="2463" spans="1:6" x14ac:dyDescent="0.25">
      <c r="A2463">
        <v>2460</v>
      </c>
      <c r="B2463" s="18">
        <v>40679</v>
      </c>
      <c r="C2463" s="37">
        <v>4.9400000000000004</v>
      </c>
      <c r="D2463" s="37">
        <v>5.0199999999999996</v>
      </c>
      <c r="E2463" s="37">
        <v>5.1550000000000002</v>
      </c>
      <c r="F2463" s="37">
        <v>5.335</v>
      </c>
    </row>
    <row r="2464" spans="1:6" x14ac:dyDescent="0.25">
      <c r="A2464">
        <v>2461</v>
      </c>
      <c r="B2464" s="18">
        <v>40676</v>
      </c>
      <c r="C2464" s="37">
        <v>4.9550000000000001</v>
      </c>
      <c r="D2464" s="37">
        <v>5.0449999999999999</v>
      </c>
      <c r="E2464" s="37">
        <v>5.1849999999999996</v>
      </c>
      <c r="F2464" s="37">
        <v>5.335</v>
      </c>
    </row>
    <row r="2465" spans="1:6" x14ac:dyDescent="0.25">
      <c r="A2465">
        <v>2462</v>
      </c>
      <c r="B2465" s="18">
        <v>40675</v>
      </c>
      <c r="C2465" s="37">
        <v>4.9550000000000001</v>
      </c>
      <c r="D2465" s="37">
        <v>5.0449999999999999</v>
      </c>
      <c r="E2465" s="37">
        <v>5.1849999999999996</v>
      </c>
      <c r="F2465" s="37">
        <v>5.3250000000000002</v>
      </c>
    </row>
    <row r="2466" spans="1:6" x14ac:dyDescent="0.25">
      <c r="A2466">
        <v>2463</v>
      </c>
      <c r="B2466" s="18">
        <v>40674</v>
      </c>
      <c r="C2466" s="37">
        <v>5.05</v>
      </c>
      <c r="D2466" s="37">
        <v>5.1449999999999996</v>
      </c>
      <c r="E2466" s="37">
        <v>5.2850000000000001</v>
      </c>
      <c r="F2466" s="37">
        <v>5.415</v>
      </c>
    </row>
    <row r="2467" spans="1:6" x14ac:dyDescent="0.25">
      <c r="A2467">
        <v>2464</v>
      </c>
      <c r="B2467" s="18">
        <v>40673</v>
      </c>
      <c r="C2467" s="37">
        <v>5.01</v>
      </c>
      <c r="D2467" s="37">
        <v>5.0999999999999996</v>
      </c>
      <c r="E2467" s="37">
        <v>5.24</v>
      </c>
      <c r="F2467" s="37">
        <v>5.36</v>
      </c>
    </row>
    <row r="2468" spans="1:6" x14ac:dyDescent="0.25">
      <c r="A2468">
        <v>2465</v>
      </c>
      <c r="B2468" s="18">
        <v>40672</v>
      </c>
      <c r="C2468" s="37">
        <v>5.0599999999999996</v>
      </c>
      <c r="D2468" s="37">
        <v>5.15</v>
      </c>
      <c r="E2468" s="37">
        <v>5.2850000000000001</v>
      </c>
      <c r="F2468" s="37">
        <v>5.39</v>
      </c>
    </row>
    <row r="2469" spans="1:6" x14ac:dyDescent="0.25">
      <c r="A2469">
        <v>2466</v>
      </c>
      <c r="B2469" s="18">
        <v>40669</v>
      </c>
      <c r="C2469" s="37">
        <v>5.0350000000000001</v>
      </c>
      <c r="D2469" s="37">
        <v>5.12</v>
      </c>
      <c r="E2469" s="37">
        <v>5.2649999999999997</v>
      </c>
      <c r="F2469" s="37">
        <v>5.4</v>
      </c>
    </row>
    <row r="2470" spans="1:6" x14ac:dyDescent="0.25">
      <c r="A2470">
        <v>2467</v>
      </c>
      <c r="B2470" s="18">
        <v>40668</v>
      </c>
      <c r="C2470" s="37">
        <v>4.93</v>
      </c>
      <c r="D2470" s="37">
        <v>5.0149999999999997</v>
      </c>
      <c r="E2470" s="37">
        <v>5.1749999999999998</v>
      </c>
      <c r="F2470" s="37">
        <v>5.34</v>
      </c>
    </row>
    <row r="2471" spans="1:6" x14ac:dyDescent="0.25">
      <c r="A2471">
        <v>2468</v>
      </c>
      <c r="B2471" s="18">
        <v>40667</v>
      </c>
      <c r="C2471" s="37">
        <v>4.97</v>
      </c>
      <c r="D2471" s="37">
        <v>5.0650000000000004</v>
      </c>
      <c r="E2471" s="37">
        <v>5.22</v>
      </c>
      <c r="F2471" s="37">
        <v>5.3650000000000002</v>
      </c>
    </row>
    <row r="2472" spans="1:6" x14ac:dyDescent="0.25">
      <c r="A2472">
        <v>2469</v>
      </c>
      <c r="B2472" s="18">
        <v>40666</v>
      </c>
      <c r="C2472" s="37">
        <v>4.9400000000000004</v>
      </c>
      <c r="D2472" s="37">
        <v>5.0449999999999999</v>
      </c>
      <c r="E2472" s="37">
        <v>5.21</v>
      </c>
      <c r="F2472" s="37">
        <v>5.3650000000000002</v>
      </c>
    </row>
    <row r="2473" spans="1:6" x14ac:dyDescent="0.25">
      <c r="A2473">
        <v>2470</v>
      </c>
      <c r="B2473" s="18">
        <v>40665</v>
      </c>
      <c r="C2473" s="37">
        <v>4.9749999999999996</v>
      </c>
      <c r="D2473" s="37">
        <v>5.085</v>
      </c>
      <c r="E2473" s="37">
        <v>5.25</v>
      </c>
      <c r="F2473" s="37">
        <v>5.4050000000000002</v>
      </c>
    </row>
    <row r="2474" spans="1:6" x14ac:dyDescent="0.25">
      <c r="A2474">
        <v>2471</v>
      </c>
      <c r="B2474" s="18">
        <v>40662</v>
      </c>
      <c r="C2474" s="37">
        <v>4.9550000000000001</v>
      </c>
      <c r="D2474" s="37">
        <v>5.0650000000000004</v>
      </c>
      <c r="E2474" s="37">
        <v>5.2350000000000003</v>
      </c>
      <c r="F2474" s="37">
        <v>5.3949999999999996</v>
      </c>
    </row>
    <row r="2475" spans="1:6" x14ac:dyDescent="0.25">
      <c r="A2475">
        <v>2472</v>
      </c>
      <c r="B2475" s="18">
        <v>40661</v>
      </c>
      <c r="C2475" s="37">
        <v>4.97</v>
      </c>
      <c r="D2475" s="37">
        <v>5.085</v>
      </c>
      <c r="E2475" s="37">
        <v>5.26</v>
      </c>
      <c r="F2475" s="37">
        <v>5.41</v>
      </c>
    </row>
    <row r="2476" spans="1:6" x14ac:dyDescent="0.25">
      <c r="A2476">
        <v>2473</v>
      </c>
      <c r="B2476" s="18">
        <v>40660</v>
      </c>
      <c r="C2476" s="37">
        <v>4.97</v>
      </c>
      <c r="D2476" s="37">
        <v>5.085</v>
      </c>
      <c r="E2476" s="37">
        <v>5.2750000000000004</v>
      </c>
      <c r="F2476" s="37">
        <v>5.42</v>
      </c>
    </row>
    <row r="2477" spans="1:6" x14ac:dyDescent="0.25">
      <c r="A2477">
        <v>2474</v>
      </c>
      <c r="B2477" s="18">
        <v>40654</v>
      </c>
      <c r="C2477" s="37">
        <v>4.9550000000000001</v>
      </c>
      <c r="D2477" s="37">
        <v>5.0750000000000002</v>
      </c>
      <c r="E2477" s="37">
        <v>5.28</v>
      </c>
      <c r="F2477" s="37">
        <v>5.4649999999999999</v>
      </c>
    </row>
    <row r="2478" spans="1:6" x14ac:dyDescent="0.25">
      <c r="A2478">
        <v>2475</v>
      </c>
      <c r="B2478" s="18">
        <v>40653</v>
      </c>
      <c r="C2478" s="37">
        <v>4.95</v>
      </c>
      <c r="D2478" s="37">
        <v>5.0650000000000004</v>
      </c>
      <c r="E2478" s="37">
        <v>5.2750000000000004</v>
      </c>
      <c r="F2478" s="37">
        <v>5.48</v>
      </c>
    </row>
    <row r="2479" spans="1:6" x14ac:dyDescent="0.25">
      <c r="A2479">
        <v>2476</v>
      </c>
      <c r="B2479" s="18">
        <v>40652</v>
      </c>
      <c r="C2479" s="37">
        <v>4.9050000000000002</v>
      </c>
      <c r="D2479" s="37">
        <v>5.0250000000000004</v>
      </c>
      <c r="E2479" s="37">
        <v>5.23</v>
      </c>
      <c r="F2479" s="37">
        <v>5.45</v>
      </c>
    </row>
    <row r="2480" spans="1:6" x14ac:dyDescent="0.25">
      <c r="A2480">
        <v>2477</v>
      </c>
      <c r="B2480" s="18">
        <v>40651</v>
      </c>
      <c r="C2480" s="37">
        <v>5.0049999999999999</v>
      </c>
      <c r="D2480" s="37">
        <v>5.13</v>
      </c>
      <c r="E2480" s="37">
        <v>5.335</v>
      </c>
      <c r="F2480" s="37">
        <v>5.5549999999999997</v>
      </c>
    </row>
    <row r="2481" spans="1:6" x14ac:dyDescent="0.25">
      <c r="A2481">
        <v>2478</v>
      </c>
      <c r="B2481" s="18">
        <v>40648</v>
      </c>
      <c r="C2481" s="37">
        <v>5.01</v>
      </c>
      <c r="D2481" s="37">
        <v>5.14</v>
      </c>
      <c r="E2481" s="37">
        <v>5.34</v>
      </c>
      <c r="F2481" s="37">
        <v>5.5449999999999999</v>
      </c>
    </row>
    <row r="2482" spans="1:6" x14ac:dyDescent="0.25">
      <c r="A2482">
        <v>2479</v>
      </c>
      <c r="B2482" s="18">
        <v>40647</v>
      </c>
      <c r="C2482" s="37">
        <v>5.0250000000000004</v>
      </c>
      <c r="D2482" s="37">
        <v>5.15</v>
      </c>
      <c r="E2482" s="37">
        <v>5.3550000000000004</v>
      </c>
      <c r="F2482" s="37">
        <v>5.5650000000000004</v>
      </c>
    </row>
    <row r="2483" spans="1:6" x14ac:dyDescent="0.25">
      <c r="A2483">
        <v>2480</v>
      </c>
      <c r="B2483" s="18">
        <v>40646</v>
      </c>
      <c r="C2483" s="37">
        <v>5.03</v>
      </c>
      <c r="D2483" s="37">
        <v>5.1449999999999996</v>
      </c>
      <c r="E2483" s="37">
        <v>5.3550000000000004</v>
      </c>
      <c r="F2483" s="37">
        <v>5.585</v>
      </c>
    </row>
    <row r="2484" spans="1:6" x14ac:dyDescent="0.25">
      <c r="A2484">
        <v>2481</v>
      </c>
      <c r="B2484" s="18">
        <v>40645</v>
      </c>
      <c r="C2484" s="37">
        <v>5.0049999999999999</v>
      </c>
      <c r="D2484" s="37">
        <v>5.125</v>
      </c>
      <c r="E2484" s="37">
        <v>5.335</v>
      </c>
      <c r="F2484" s="37">
        <v>5.58</v>
      </c>
    </row>
    <row r="2485" spans="1:6" x14ac:dyDescent="0.25">
      <c r="A2485">
        <v>2482</v>
      </c>
      <c r="B2485" s="18">
        <v>40644</v>
      </c>
      <c r="C2485" s="37">
        <v>5.0549999999999997</v>
      </c>
      <c r="D2485" s="37">
        <v>5.1749999999999998</v>
      </c>
      <c r="E2485" s="37">
        <v>5.3849999999999998</v>
      </c>
      <c r="F2485" s="37">
        <v>5.63</v>
      </c>
    </row>
    <row r="2486" spans="1:6" x14ac:dyDescent="0.25">
      <c r="A2486">
        <v>2483</v>
      </c>
      <c r="B2486" s="18">
        <v>40641</v>
      </c>
      <c r="C2486" s="37">
        <v>5.0350000000000001</v>
      </c>
      <c r="D2486" s="37">
        <v>5.15</v>
      </c>
      <c r="E2486" s="37">
        <v>5.3550000000000004</v>
      </c>
      <c r="F2486" s="37">
        <v>5.61</v>
      </c>
    </row>
    <row r="2487" spans="1:6" x14ac:dyDescent="0.25">
      <c r="A2487">
        <v>2484</v>
      </c>
      <c r="B2487" s="18">
        <v>40640</v>
      </c>
      <c r="C2487" s="37">
        <v>4.9950000000000001</v>
      </c>
      <c r="D2487" s="37">
        <v>5.1100000000000003</v>
      </c>
      <c r="E2487" s="37">
        <v>5.32</v>
      </c>
      <c r="F2487" s="37">
        <v>5.56</v>
      </c>
    </row>
    <row r="2488" spans="1:6" x14ac:dyDescent="0.25">
      <c r="A2488">
        <v>2485</v>
      </c>
      <c r="B2488" s="18">
        <v>40639</v>
      </c>
      <c r="C2488" s="37">
        <v>4.91</v>
      </c>
      <c r="D2488" s="37">
        <v>5.0250000000000004</v>
      </c>
      <c r="E2488" s="37">
        <v>5.2350000000000003</v>
      </c>
      <c r="F2488" s="37">
        <v>5.5049999999999999</v>
      </c>
    </row>
    <row r="2489" spans="1:6" x14ac:dyDescent="0.25">
      <c r="A2489">
        <v>2486</v>
      </c>
      <c r="B2489" s="18">
        <v>40638</v>
      </c>
      <c r="C2489" s="37">
        <v>4.8849999999999998</v>
      </c>
      <c r="D2489" s="37">
        <v>4.9950000000000001</v>
      </c>
      <c r="E2489" s="37">
        <v>5.2050000000000001</v>
      </c>
      <c r="F2489" s="37">
        <v>5.4649999999999999</v>
      </c>
    </row>
    <row r="2490" spans="1:6" x14ac:dyDescent="0.25">
      <c r="A2490">
        <v>2487</v>
      </c>
      <c r="B2490" s="18">
        <v>40637</v>
      </c>
      <c r="C2490" s="37">
        <v>4.93</v>
      </c>
      <c r="D2490" s="37">
        <v>5.0449999999999999</v>
      </c>
      <c r="E2490" s="37">
        <v>5.25</v>
      </c>
      <c r="F2490" s="37">
        <v>5.5</v>
      </c>
    </row>
    <row r="2491" spans="1:6" x14ac:dyDescent="0.25">
      <c r="A2491">
        <v>2488</v>
      </c>
      <c r="B2491" s="18">
        <v>40634</v>
      </c>
      <c r="C2491" s="37">
        <v>4.9400000000000004</v>
      </c>
      <c r="D2491" s="37">
        <v>5.0549999999999997</v>
      </c>
      <c r="E2491" s="37">
        <v>5.26</v>
      </c>
      <c r="F2491" s="37">
        <v>5.5049999999999999</v>
      </c>
    </row>
    <row r="2492" spans="1:6" x14ac:dyDescent="0.25">
      <c r="A2492">
        <v>2489</v>
      </c>
      <c r="B2492" s="18">
        <v>40633</v>
      </c>
      <c r="C2492" s="37">
        <v>4.9000000000000004</v>
      </c>
      <c r="D2492" s="37">
        <v>5.0199999999999996</v>
      </c>
      <c r="E2492" s="37">
        <v>5.2149999999999999</v>
      </c>
      <c r="F2492" s="37">
        <v>5.45</v>
      </c>
    </row>
    <row r="2493" spans="1:6" x14ac:dyDescent="0.25">
      <c r="A2493">
        <v>2490</v>
      </c>
      <c r="B2493" s="18">
        <v>40632</v>
      </c>
      <c r="C2493" s="37">
        <v>4.93</v>
      </c>
      <c r="D2493" s="37">
        <v>5.05</v>
      </c>
      <c r="E2493" s="37">
        <v>5.2450000000000001</v>
      </c>
      <c r="F2493" s="37">
        <v>5.49</v>
      </c>
    </row>
    <row r="2494" spans="1:6" x14ac:dyDescent="0.25">
      <c r="A2494">
        <v>2491</v>
      </c>
      <c r="B2494" s="18">
        <v>40631</v>
      </c>
      <c r="C2494" s="37">
        <v>4.8949999999999996</v>
      </c>
      <c r="D2494" s="37">
        <v>5.01</v>
      </c>
      <c r="E2494" s="37">
        <v>5.2</v>
      </c>
      <c r="F2494" s="37">
        <v>5.43</v>
      </c>
    </row>
    <row r="2495" spans="1:6" x14ac:dyDescent="0.25">
      <c r="A2495">
        <v>2492</v>
      </c>
      <c r="B2495" s="18">
        <v>40630</v>
      </c>
      <c r="C2495" s="37">
        <v>4.91</v>
      </c>
      <c r="D2495" s="37">
        <v>5.0250000000000004</v>
      </c>
      <c r="E2495" s="37">
        <v>5.22</v>
      </c>
      <c r="F2495" s="37">
        <v>5.4550000000000001</v>
      </c>
    </row>
    <row r="2496" spans="1:6" x14ac:dyDescent="0.25">
      <c r="A2496">
        <v>2493</v>
      </c>
      <c r="B2496" s="18">
        <v>40627</v>
      </c>
      <c r="C2496" s="37">
        <v>4.8449999999999998</v>
      </c>
      <c r="D2496" s="37">
        <v>4.9550000000000001</v>
      </c>
      <c r="E2496" s="37">
        <v>5.1550000000000002</v>
      </c>
      <c r="F2496" s="37">
        <v>5.4</v>
      </c>
    </row>
    <row r="2497" spans="1:6" x14ac:dyDescent="0.25">
      <c r="A2497">
        <v>2494</v>
      </c>
      <c r="B2497" s="18">
        <v>40626</v>
      </c>
      <c r="C2497" s="37">
        <v>4.8150000000000004</v>
      </c>
      <c r="D2497" s="37">
        <v>4.9249999999999998</v>
      </c>
      <c r="E2497" s="37">
        <v>5.125</v>
      </c>
      <c r="F2497" s="37">
        <v>5.37</v>
      </c>
    </row>
    <row r="2498" spans="1:6" x14ac:dyDescent="0.25">
      <c r="A2498">
        <v>2495</v>
      </c>
      <c r="B2498" s="18">
        <v>40625</v>
      </c>
      <c r="C2498" s="37">
        <v>4.84</v>
      </c>
      <c r="D2498" s="37">
        <v>4.95</v>
      </c>
      <c r="E2498" s="37">
        <v>5.1550000000000002</v>
      </c>
      <c r="F2498" s="37">
        <v>5.39</v>
      </c>
    </row>
    <row r="2499" spans="1:6" x14ac:dyDescent="0.25">
      <c r="A2499">
        <v>2496</v>
      </c>
      <c r="B2499" s="18">
        <v>40624</v>
      </c>
      <c r="C2499" s="37">
        <v>4.83</v>
      </c>
      <c r="D2499" s="37">
        <v>4.9400000000000004</v>
      </c>
      <c r="E2499" s="37">
        <v>5.1449999999999996</v>
      </c>
      <c r="F2499" s="37">
        <v>5.375</v>
      </c>
    </row>
    <row r="2500" spans="1:6" x14ac:dyDescent="0.25">
      <c r="A2500">
        <v>2497</v>
      </c>
      <c r="B2500" s="18">
        <v>40623</v>
      </c>
      <c r="C2500" s="37">
        <v>4.835</v>
      </c>
      <c r="D2500" s="37">
        <v>4.9550000000000001</v>
      </c>
      <c r="E2500" s="37">
        <v>5.165</v>
      </c>
      <c r="F2500" s="37">
        <v>5.3949999999999996</v>
      </c>
    </row>
    <row r="2501" spans="1:6" x14ac:dyDescent="0.25">
      <c r="A2501">
        <v>2498</v>
      </c>
      <c r="B2501" s="18">
        <v>40620</v>
      </c>
      <c r="C2501" s="37">
        <v>4.78</v>
      </c>
      <c r="D2501" s="37">
        <v>4.9050000000000002</v>
      </c>
      <c r="E2501" s="37">
        <v>5.1150000000000002</v>
      </c>
      <c r="F2501" s="37">
        <v>5.36</v>
      </c>
    </row>
    <row r="2502" spans="1:6" x14ac:dyDescent="0.25">
      <c r="A2502">
        <v>2499</v>
      </c>
      <c r="B2502" s="18">
        <v>40619</v>
      </c>
      <c r="C2502" s="37">
        <v>4.7149999999999999</v>
      </c>
      <c r="D2502" s="37">
        <v>4.835</v>
      </c>
      <c r="E2502" s="37">
        <v>5.05</v>
      </c>
      <c r="F2502" s="37">
        <v>5.32</v>
      </c>
    </row>
    <row r="2503" spans="1:6" x14ac:dyDescent="0.25">
      <c r="A2503">
        <v>2500</v>
      </c>
      <c r="B2503" s="18">
        <v>40618</v>
      </c>
      <c r="C2503" s="37">
        <v>4.76</v>
      </c>
      <c r="D2503" s="37">
        <v>4.88</v>
      </c>
      <c r="E2503" s="37">
        <v>5.0949999999999998</v>
      </c>
      <c r="F2503" s="37">
        <v>5.36</v>
      </c>
    </row>
    <row r="2504" spans="1:6" x14ac:dyDescent="0.25">
      <c r="A2504">
        <v>2501</v>
      </c>
      <c r="B2504" s="18">
        <v>40617</v>
      </c>
      <c r="C2504" s="37">
        <v>4.7149999999999999</v>
      </c>
      <c r="D2504" s="37">
        <v>4.84</v>
      </c>
      <c r="E2504" s="37">
        <v>5.0650000000000004</v>
      </c>
      <c r="F2504" s="37">
        <v>5.36</v>
      </c>
    </row>
    <row r="2505" spans="1:6" x14ac:dyDescent="0.25">
      <c r="A2505">
        <v>2502</v>
      </c>
      <c r="B2505" s="18">
        <v>40616</v>
      </c>
      <c r="C2505" s="37">
        <v>4.8250000000000002</v>
      </c>
      <c r="D2505" s="37">
        <v>4.96</v>
      </c>
      <c r="E2505" s="37">
        <v>5.165</v>
      </c>
      <c r="F2505" s="37">
        <v>5.4050000000000002</v>
      </c>
    </row>
    <row r="2506" spans="1:6" x14ac:dyDescent="0.25">
      <c r="A2506">
        <v>2503</v>
      </c>
      <c r="B2506" s="18">
        <v>40613</v>
      </c>
      <c r="C2506" s="37">
        <v>4.8899999999999997</v>
      </c>
      <c r="D2506" s="37">
        <v>5.03</v>
      </c>
      <c r="E2506" s="37">
        <v>5.23</v>
      </c>
      <c r="F2506" s="37">
        <v>5.45</v>
      </c>
    </row>
    <row r="2507" spans="1:6" x14ac:dyDescent="0.25">
      <c r="A2507">
        <v>2504</v>
      </c>
      <c r="B2507" s="18">
        <v>40612</v>
      </c>
      <c r="C2507" s="37">
        <v>4.91</v>
      </c>
      <c r="D2507" s="37">
        <v>5.0549999999999997</v>
      </c>
      <c r="E2507" s="37">
        <v>5.2549999999999999</v>
      </c>
      <c r="F2507" s="37">
        <v>5.47</v>
      </c>
    </row>
    <row r="2508" spans="1:6" x14ac:dyDescent="0.25">
      <c r="A2508">
        <v>2505</v>
      </c>
      <c r="B2508" s="18">
        <v>40611</v>
      </c>
      <c r="C2508" s="37">
        <v>4.9649999999999999</v>
      </c>
      <c r="D2508" s="37">
        <v>5.1100000000000003</v>
      </c>
      <c r="E2508" s="37">
        <v>5.3150000000000004</v>
      </c>
      <c r="F2508" s="37">
        <v>5.53</v>
      </c>
    </row>
    <row r="2509" spans="1:6" x14ac:dyDescent="0.25">
      <c r="A2509">
        <v>2506</v>
      </c>
      <c r="B2509" s="18">
        <v>40610</v>
      </c>
      <c r="C2509" s="37">
        <v>4.9649999999999999</v>
      </c>
      <c r="D2509" s="37">
        <v>5.1100000000000003</v>
      </c>
      <c r="E2509" s="37">
        <v>5.31</v>
      </c>
      <c r="F2509" s="37">
        <v>5.52</v>
      </c>
    </row>
    <row r="2510" spans="1:6" x14ac:dyDescent="0.25">
      <c r="A2510">
        <v>2507</v>
      </c>
      <c r="B2510" s="18">
        <v>40609</v>
      </c>
      <c r="C2510" s="37">
        <v>4.96</v>
      </c>
      <c r="D2510" s="37">
        <v>5.1050000000000004</v>
      </c>
      <c r="E2510" s="37">
        <v>5.3</v>
      </c>
      <c r="F2510" s="37">
        <v>5.49</v>
      </c>
    </row>
    <row r="2511" spans="1:6" x14ac:dyDescent="0.25">
      <c r="A2511">
        <v>2508</v>
      </c>
      <c r="B2511" s="18">
        <v>40606</v>
      </c>
      <c r="C2511" s="37">
        <v>5.01</v>
      </c>
      <c r="D2511" s="37">
        <v>5.16</v>
      </c>
      <c r="E2511" s="37">
        <v>5.3550000000000004</v>
      </c>
      <c r="F2511" s="37">
        <v>5.5549999999999997</v>
      </c>
    </row>
    <row r="2512" spans="1:6" x14ac:dyDescent="0.25">
      <c r="A2512">
        <v>2509</v>
      </c>
      <c r="B2512" s="18">
        <v>40605</v>
      </c>
      <c r="C2512" s="37">
        <v>4.96</v>
      </c>
      <c r="D2512" s="37">
        <v>5.1100000000000003</v>
      </c>
      <c r="E2512" s="37">
        <v>5.3</v>
      </c>
      <c r="F2512" s="37">
        <v>5.4950000000000001</v>
      </c>
    </row>
    <row r="2513" spans="1:6" x14ac:dyDescent="0.25">
      <c r="A2513">
        <v>2510</v>
      </c>
      <c r="B2513" s="18">
        <v>40604</v>
      </c>
      <c r="C2513" s="37">
        <v>4.93</v>
      </c>
      <c r="D2513" s="37">
        <v>5.08</v>
      </c>
      <c r="E2513" s="37">
        <v>5.27</v>
      </c>
      <c r="F2513" s="37">
        <v>5.4550000000000001</v>
      </c>
    </row>
    <row r="2514" spans="1:6" x14ac:dyDescent="0.25">
      <c r="A2514">
        <v>2511</v>
      </c>
      <c r="B2514" s="18">
        <v>40603</v>
      </c>
      <c r="C2514" s="37">
        <v>4.96</v>
      </c>
      <c r="D2514" s="37">
        <v>5.1150000000000002</v>
      </c>
      <c r="E2514" s="37">
        <v>5.3</v>
      </c>
      <c r="F2514" s="37">
        <v>5.4850000000000003</v>
      </c>
    </row>
    <row r="2515" spans="1:6" x14ac:dyDescent="0.25">
      <c r="A2515">
        <v>2512</v>
      </c>
      <c r="B2515" s="18">
        <v>40602</v>
      </c>
      <c r="C2515" s="37">
        <v>4.9400000000000004</v>
      </c>
      <c r="D2515" s="37">
        <v>5.09</v>
      </c>
      <c r="E2515" s="37">
        <v>5.2850000000000001</v>
      </c>
      <c r="F2515" s="37">
        <v>5.4649999999999999</v>
      </c>
    </row>
    <row r="2516" spans="1:6" x14ac:dyDescent="0.25">
      <c r="A2516">
        <v>2513</v>
      </c>
      <c r="B2516" s="18">
        <v>40599</v>
      </c>
      <c r="C2516" s="37">
        <v>4.9749999999999996</v>
      </c>
      <c r="D2516" s="37">
        <v>5.13</v>
      </c>
      <c r="E2516" s="37">
        <v>5.32</v>
      </c>
      <c r="F2516" s="37">
        <v>5.5</v>
      </c>
    </row>
    <row r="2517" spans="1:6" x14ac:dyDescent="0.25">
      <c r="A2517">
        <v>2514</v>
      </c>
      <c r="B2517" s="18">
        <v>40598</v>
      </c>
      <c r="C2517" s="37">
        <v>5.0149999999999997</v>
      </c>
      <c r="D2517" s="37">
        <v>5.17</v>
      </c>
      <c r="E2517" s="37">
        <v>5.3650000000000002</v>
      </c>
      <c r="F2517" s="37">
        <v>5.54</v>
      </c>
    </row>
    <row r="2518" spans="1:6" x14ac:dyDescent="0.25">
      <c r="A2518">
        <v>2515</v>
      </c>
      <c r="B2518" s="18">
        <v>40597</v>
      </c>
      <c r="C2518" s="37">
        <v>4.9649999999999999</v>
      </c>
      <c r="D2518" s="37">
        <v>5.12</v>
      </c>
      <c r="E2518" s="37">
        <v>5.3150000000000004</v>
      </c>
      <c r="F2518" s="37">
        <v>5.53</v>
      </c>
    </row>
    <row r="2519" spans="1:6" x14ac:dyDescent="0.25">
      <c r="A2519">
        <v>2516</v>
      </c>
      <c r="B2519" s="18">
        <v>40596</v>
      </c>
      <c r="C2519" s="37">
        <v>4.9749999999999996</v>
      </c>
      <c r="D2519" s="37">
        <v>5.1349999999999998</v>
      </c>
      <c r="E2519" s="37">
        <v>5.335</v>
      </c>
      <c r="F2519" s="37">
        <v>5.5549999999999997</v>
      </c>
    </row>
    <row r="2520" spans="1:6" x14ac:dyDescent="0.25">
      <c r="A2520">
        <v>2517</v>
      </c>
      <c r="B2520" s="18">
        <v>40595</v>
      </c>
      <c r="C2520" s="37">
        <v>5.0449999999999999</v>
      </c>
      <c r="D2520" s="37">
        <v>5.2050000000000001</v>
      </c>
      <c r="E2520" s="37">
        <v>5.39</v>
      </c>
      <c r="F2520" s="37">
        <v>5.6050000000000004</v>
      </c>
    </row>
    <row r="2521" spans="1:6" x14ac:dyDescent="0.25">
      <c r="A2521">
        <v>2518</v>
      </c>
      <c r="B2521" s="18">
        <v>40592</v>
      </c>
      <c r="C2521" s="37">
        <v>5.0449999999999999</v>
      </c>
      <c r="D2521" s="37">
        <v>5.2050000000000001</v>
      </c>
      <c r="E2521" s="37">
        <v>5.3949999999999996</v>
      </c>
      <c r="F2521" s="37">
        <v>5.61</v>
      </c>
    </row>
    <row r="2522" spans="1:6" x14ac:dyDescent="0.25">
      <c r="A2522">
        <v>2519</v>
      </c>
      <c r="B2522" s="18">
        <v>40591</v>
      </c>
      <c r="C2522" s="37">
        <v>5.07</v>
      </c>
      <c r="D2522" s="37">
        <v>5.23</v>
      </c>
      <c r="E2522" s="37">
        <v>5.4249999999999998</v>
      </c>
      <c r="F2522" s="37">
        <v>5.6550000000000002</v>
      </c>
    </row>
    <row r="2523" spans="1:6" x14ac:dyDescent="0.25">
      <c r="A2523">
        <v>2520</v>
      </c>
      <c r="B2523" s="18">
        <v>40590</v>
      </c>
      <c r="C2523" s="37">
        <v>5.085</v>
      </c>
      <c r="D2523" s="37">
        <v>5.2450000000000001</v>
      </c>
      <c r="E2523" s="37">
        <v>5.44</v>
      </c>
      <c r="F2523" s="37">
        <v>5.6749999999999998</v>
      </c>
    </row>
    <row r="2524" spans="1:6" x14ac:dyDescent="0.25">
      <c r="A2524">
        <v>2521</v>
      </c>
      <c r="B2524" s="18">
        <v>40589</v>
      </c>
      <c r="C2524" s="37">
        <v>5.085</v>
      </c>
      <c r="D2524" s="37">
        <v>5.2450000000000001</v>
      </c>
      <c r="E2524" s="37">
        <v>5.44</v>
      </c>
      <c r="F2524" s="37">
        <v>5.67</v>
      </c>
    </row>
    <row r="2525" spans="1:6" x14ac:dyDescent="0.25">
      <c r="A2525">
        <v>2522</v>
      </c>
      <c r="B2525" s="18">
        <v>40588</v>
      </c>
      <c r="C2525" s="37">
        <v>5.09</v>
      </c>
      <c r="D2525" s="37">
        <v>5.25</v>
      </c>
      <c r="E2525" s="37">
        <v>5.4450000000000003</v>
      </c>
      <c r="F2525" s="37">
        <v>5.6749999999999998</v>
      </c>
    </row>
    <row r="2526" spans="1:6" x14ac:dyDescent="0.25">
      <c r="A2526">
        <v>2523</v>
      </c>
      <c r="B2526" s="18">
        <v>40585</v>
      </c>
      <c r="C2526" s="37">
        <v>5.0750000000000002</v>
      </c>
      <c r="D2526" s="37">
        <v>5.2350000000000003</v>
      </c>
      <c r="E2526" s="37">
        <v>5.43</v>
      </c>
      <c r="F2526" s="37">
        <v>5.66</v>
      </c>
    </row>
    <row r="2527" spans="1:6" x14ac:dyDescent="0.25">
      <c r="A2527">
        <v>2524</v>
      </c>
      <c r="B2527" s="18">
        <v>40584</v>
      </c>
      <c r="C2527" s="37">
        <v>5.125</v>
      </c>
      <c r="D2527" s="37">
        <v>5.29</v>
      </c>
      <c r="E2527" s="37">
        <v>5.48</v>
      </c>
      <c r="F2527" s="37">
        <v>5.68</v>
      </c>
    </row>
    <row r="2528" spans="1:6" x14ac:dyDescent="0.25">
      <c r="A2528">
        <v>2525</v>
      </c>
      <c r="B2528" s="18">
        <v>40583</v>
      </c>
      <c r="C2528" s="37">
        <v>5.17</v>
      </c>
      <c r="D2528" s="37">
        <v>5.34</v>
      </c>
      <c r="E2528" s="37">
        <v>5.5250000000000004</v>
      </c>
      <c r="F2528" s="37">
        <v>5.72</v>
      </c>
    </row>
    <row r="2529" spans="1:6" x14ac:dyDescent="0.25">
      <c r="A2529">
        <v>2526</v>
      </c>
      <c r="B2529" s="18">
        <v>40582</v>
      </c>
      <c r="C2529" s="37">
        <v>5.16</v>
      </c>
      <c r="D2529" s="37">
        <v>5.33</v>
      </c>
      <c r="E2529" s="37">
        <v>5.51</v>
      </c>
      <c r="F2529" s="37">
        <v>5.71</v>
      </c>
    </row>
    <row r="2530" spans="1:6" x14ac:dyDescent="0.25">
      <c r="A2530">
        <v>2527</v>
      </c>
      <c r="B2530" s="18">
        <v>40581</v>
      </c>
      <c r="C2530" s="37">
        <v>5.1550000000000002</v>
      </c>
      <c r="D2530" s="37">
        <v>5.32</v>
      </c>
      <c r="E2530" s="37">
        <v>5.5049999999999999</v>
      </c>
      <c r="F2530" s="37">
        <v>5.7</v>
      </c>
    </row>
    <row r="2531" spans="1:6" x14ac:dyDescent="0.25">
      <c r="A2531">
        <v>2528</v>
      </c>
      <c r="B2531" s="18">
        <v>40578</v>
      </c>
      <c r="C2531" s="37">
        <v>5.0949999999999998</v>
      </c>
      <c r="D2531" s="37">
        <v>5.25</v>
      </c>
      <c r="E2531" s="37">
        <v>5.4349999999999996</v>
      </c>
      <c r="F2531" s="37">
        <v>5.65</v>
      </c>
    </row>
    <row r="2532" spans="1:6" x14ac:dyDescent="0.25">
      <c r="A2532">
        <v>2529</v>
      </c>
      <c r="B2532" s="18">
        <v>40577</v>
      </c>
      <c r="C2532" s="37">
        <v>4.9749999999999996</v>
      </c>
      <c r="D2532" s="37">
        <v>5.1150000000000002</v>
      </c>
      <c r="E2532" s="37">
        <v>5.3049999999999997</v>
      </c>
      <c r="F2532" s="37">
        <v>5.5750000000000002</v>
      </c>
    </row>
    <row r="2533" spans="1:6" x14ac:dyDescent="0.25">
      <c r="A2533">
        <v>2530</v>
      </c>
      <c r="B2533" s="18">
        <v>40576</v>
      </c>
      <c r="C2533" s="37">
        <v>4.915</v>
      </c>
      <c r="D2533" s="37">
        <v>5.05</v>
      </c>
      <c r="E2533" s="37">
        <v>5.2450000000000001</v>
      </c>
      <c r="F2533" s="37">
        <v>5.5149999999999997</v>
      </c>
    </row>
    <row r="2534" spans="1:6" x14ac:dyDescent="0.25">
      <c r="A2534">
        <v>2531</v>
      </c>
      <c r="B2534" s="18">
        <v>40575</v>
      </c>
      <c r="C2534" s="37">
        <v>4.91</v>
      </c>
      <c r="D2534" s="37">
        <v>5.0350000000000001</v>
      </c>
      <c r="E2534" s="37">
        <v>5.2249999999999996</v>
      </c>
      <c r="F2534" s="37">
        <v>5.5</v>
      </c>
    </row>
    <row r="2535" spans="1:6" x14ac:dyDescent="0.25">
      <c r="A2535">
        <v>2532</v>
      </c>
      <c r="B2535" s="18">
        <v>40574</v>
      </c>
      <c r="C2535" s="37">
        <v>4.8849999999999998</v>
      </c>
      <c r="D2535" s="37">
        <v>5.0149999999999997</v>
      </c>
      <c r="E2535" s="37">
        <v>5.2050000000000001</v>
      </c>
      <c r="F2535" s="37">
        <v>5.4850000000000003</v>
      </c>
    </row>
    <row r="2536" spans="1:6" x14ac:dyDescent="0.25">
      <c r="A2536">
        <v>2533</v>
      </c>
      <c r="B2536" s="18">
        <v>40571</v>
      </c>
      <c r="C2536" s="37">
        <v>4.88</v>
      </c>
      <c r="D2536" s="37">
        <v>5.0149999999999997</v>
      </c>
      <c r="E2536" s="37">
        <v>5.2050000000000001</v>
      </c>
      <c r="F2536" s="37">
        <v>5.47</v>
      </c>
    </row>
    <row r="2537" spans="1:6" x14ac:dyDescent="0.25">
      <c r="A2537">
        <v>2534</v>
      </c>
      <c r="B2537" s="18">
        <v>40570</v>
      </c>
      <c r="C2537" s="37">
        <v>4.9249999999999998</v>
      </c>
      <c r="D2537" s="37">
        <v>5.0650000000000004</v>
      </c>
      <c r="E2537" s="37">
        <v>5.25</v>
      </c>
      <c r="F2537" s="37">
        <v>5.5</v>
      </c>
    </row>
    <row r="2538" spans="1:6" x14ac:dyDescent="0.25">
      <c r="A2538">
        <v>2535</v>
      </c>
      <c r="B2538" s="18">
        <v>40568</v>
      </c>
      <c r="C2538" s="37">
        <v>4.96</v>
      </c>
      <c r="D2538" s="37">
        <v>5.0999999999999996</v>
      </c>
      <c r="E2538" s="37">
        <v>5.29</v>
      </c>
      <c r="F2538" s="37">
        <v>5.54</v>
      </c>
    </row>
    <row r="2539" spans="1:6" x14ac:dyDescent="0.25">
      <c r="A2539">
        <v>2536</v>
      </c>
      <c r="B2539" s="18">
        <v>40567</v>
      </c>
      <c r="C2539" s="37">
        <v>5.04</v>
      </c>
      <c r="D2539" s="37">
        <v>5.1849999999999996</v>
      </c>
      <c r="E2539" s="37">
        <v>5.36</v>
      </c>
      <c r="F2539" s="37">
        <v>5.59</v>
      </c>
    </row>
    <row r="2540" spans="1:6" x14ac:dyDescent="0.25">
      <c r="A2540">
        <v>2537</v>
      </c>
      <c r="B2540" s="18">
        <v>40564</v>
      </c>
      <c r="C2540" s="37">
        <v>5.04</v>
      </c>
      <c r="D2540" s="37">
        <v>5.18</v>
      </c>
      <c r="E2540" s="37">
        <v>5.3650000000000002</v>
      </c>
      <c r="F2540" s="37">
        <v>5.625</v>
      </c>
    </row>
    <row r="2541" spans="1:6" x14ac:dyDescent="0.25">
      <c r="A2541">
        <v>2538</v>
      </c>
      <c r="B2541" s="18">
        <v>40563</v>
      </c>
      <c r="C2541" s="37">
        <v>4.9850000000000003</v>
      </c>
      <c r="D2541" s="37">
        <v>5.1150000000000002</v>
      </c>
      <c r="E2541" s="37">
        <v>5.2949999999999999</v>
      </c>
      <c r="F2541" s="37">
        <v>5.5250000000000004</v>
      </c>
    </row>
    <row r="2542" spans="1:6" x14ac:dyDescent="0.25">
      <c r="A2542">
        <v>2539</v>
      </c>
      <c r="B2542" s="18">
        <v>40562</v>
      </c>
      <c r="C2542" s="37">
        <v>5.0350000000000001</v>
      </c>
      <c r="D2542" s="37">
        <v>5.16</v>
      </c>
      <c r="E2542" s="37">
        <v>5.3449999999999998</v>
      </c>
      <c r="F2542" s="37">
        <v>5.6</v>
      </c>
    </row>
    <row r="2543" spans="1:6" x14ac:dyDescent="0.25">
      <c r="A2543">
        <v>2540</v>
      </c>
      <c r="B2543" s="18">
        <v>40561</v>
      </c>
      <c r="C2543" s="37">
        <v>4.97</v>
      </c>
      <c r="D2543" s="37">
        <v>5.09</v>
      </c>
      <c r="E2543" s="37">
        <v>5.27</v>
      </c>
      <c r="F2543" s="37">
        <v>5.5</v>
      </c>
    </row>
    <row r="2544" spans="1:6" x14ac:dyDescent="0.25">
      <c r="A2544">
        <v>2541</v>
      </c>
      <c r="B2544" s="18">
        <v>40560</v>
      </c>
      <c r="C2544" s="37">
        <v>4.9850000000000003</v>
      </c>
      <c r="D2544" s="37">
        <v>5.0999999999999996</v>
      </c>
      <c r="E2544" s="37">
        <v>5.28</v>
      </c>
      <c r="F2544" s="37">
        <v>5.51</v>
      </c>
    </row>
    <row r="2545" spans="1:6" x14ac:dyDescent="0.25">
      <c r="A2545">
        <v>2542</v>
      </c>
      <c r="B2545" s="18">
        <v>40557</v>
      </c>
      <c r="C2545" s="37">
        <v>4.9800000000000004</v>
      </c>
      <c r="D2545" s="37">
        <v>5.085</v>
      </c>
      <c r="E2545" s="37">
        <v>5.2649999999999997</v>
      </c>
      <c r="F2545" s="37">
        <v>5.48</v>
      </c>
    </row>
    <row r="2546" spans="1:6" x14ac:dyDescent="0.25">
      <c r="A2546">
        <v>2543</v>
      </c>
      <c r="B2546" s="18">
        <v>40556</v>
      </c>
      <c r="C2546" s="37">
        <v>4.9950000000000001</v>
      </c>
      <c r="D2546" s="37">
        <v>5.0949999999999998</v>
      </c>
      <c r="E2546" s="37">
        <v>5.2750000000000004</v>
      </c>
      <c r="F2546" s="37">
        <v>5.53</v>
      </c>
    </row>
    <row r="2547" spans="1:6" x14ac:dyDescent="0.25">
      <c r="A2547">
        <v>2544</v>
      </c>
      <c r="B2547" s="18">
        <v>40555</v>
      </c>
      <c r="C2547" s="37">
        <v>4.8899999999999997</v>
      </c>
      <c r="D2547" s="37">
        <v>4.9950000000000001</v>
      </c>
      <c r="E2547" s="37">
        <v>5.18</v>
      </c>
      <c r="F2547" s="37">
        <v>5.4850000000000003</v>
      </c>
    </row>
    <row r="2548" spans="1:6" x14ac:dyDescent="0.25">
      <c r="A2548">
        <v>2545</v>
      </c>
      <c r="B2548" s="18">
        <v>40554</v>
      </c>
      <c r="C2548" s="37">
        <v>4.84</v>
      </c>
      <c r="D2548" s="37">
        <v>4.95</v>
      </c>
      <c r="E2548" s="37">
        <v>5.125</v>
      </c>
      <c r="F2548" s="37">
        <v>5.41</v>
      </c>
    </row>
    <row r="2549" spans="1:6" x14ac:dyDescent="0.25">
      <c r="A2549">
        <v>2546</v>
      </c>
      <c r="B2549" s="18">
        <v>40553</v>
      </c>
      <c r="C2549" s="37">
        <v>4.9850000000000003</v>
      </c>
      <c r="D2549" s="37">
        <v>5.0949999999999998</v>
      </c>
      <c r="E2549" s="37">
        <v>5.2549999999999999</v>
      </c>
      <c r="F2549" s="37">
        <v>5.5049999999999999</v>
      </c>
    </row>
    <row r="2550" spans="1:6" x14ac:dyDescent="0.25">
      <c r="A2550">
        <v>2547</v>
      </c>
      <c r="B2550" s="18">
        <v>40550</v>
      </c>
      <c r="C2550" s="37">
        <v>5.03</v>
      </c>
      <c r="D2550" s="37">
        <v>5.1550000000000002</v>
      </c>
      <c r="E2550" s="37">
        <v>5.31</v>
      </c>
      <c r="F2550" s="37">
        <v>5.58</v>
      </c>
    </row>
    <row r="2551" spans="1:6" x14ac:dyDescent="0.25">
      <c r="A2551">
        <v>2548</v>
      </c>
      <c r="B2551" s="18">
        <v>40549</v>
      </c>
      <c r="C2551" s="37">
        <v>5.04</v>
      </c>
      <c r="D2551" s="37">
        <v>5.16</v>
      </c>
      <c r="E2551" s="37">
        <v>5.31</v>
      </c>
      <c r="F2551" s="37">
        <v>5.54</v>
      </c>
    </row>
    <row r="2552" spans="1:6" x14ac:dyDescent="0.25">
      <c r="A2552">
        <v>2549</v>
      </c>
      <c r="B2552" s="18">
        <v>40548</v>
      </c>
      <c r="C2552" s="37">
        <v>5.03</v>
      </c>
      <c r="D2552" s="37">
        <v>5.15</v>
      </c>
      <c r="E2552" s="37">
        <v>5.2949999999999999</v>
      </c>
      <c r="F2552" s="37">
        <v>5.4850000000000003</v>
      </c>
    </row>
    <row r="2553" spans="1:6" x14ac:dyDescent="0.25">
      <c r="A2553">
        <v>2550</v>
      </c>
      <c r="B2553" s="18">
        <v>40547</v>
      </c>
      <c r="C2553" s="37">
        <v>5.0999999999999996</v>
      </c>
      <c r="D2553" s="37">
        <v>5.22</v>
      </c>
      <c r="E2553" s="37">
        <v>5.3550000000000004</v>
      </c>
      <c r="F2553" s="37">
        <v>5.5</v>
      </c>
    </row>
    <row r="2554" spans="1:6" x14ac:dyDescent="0.25">
      <c r="A2554">
        <v>2551</v>
      </c>
      <c r="B2554" s="18">
        <v>40543</v>
      </c>
      <c r="C2554" s="37">
        <v>5.1100000000000003</v>
      </c>
      <c r="D2554" s="37">
        <v>5.2350000000000003</v>
      </c>
      <c r="E2554" s="37">
        <v>5.37</v>
      </c>
      <c r="F2554" s="37">
        <v>5.51</v>
      </c>
    </row>
    <row r="2555" spans="1:6" x14ac:dyDescent="0.25">
      <c r="A2555">
        <v>2552</v>
      </c>
      <c r="B2555" s="18">
        <v>40542</v>
      </c>
      <c r="C2555" s="37">
        <v>5.1550000000000002</v>
      </c>
      <c r="D2555" s="37">
        <v>5.2750000000000004</v>
      </c>
      <c r="E2555" s="37">
        <v>5.41</v>
      </c>
      <c r="F2555" s="37">
        <v>5.5650000000000004</v>
      </c>
    </row>
    <row r="2556" spans="1:6" x14ac:dyDescent="0.25">
      <c r="A2556">
        <v>2553</v>
      </c>
      <c r="B2556" s="18">
        <v>40541</v>
      </c>
      <c r="C2556" s="37">
        <v>5.22</v>
      </c>
      <c r="D2556" s="37">
        <v>5.34</v>
      </c>
      <c r="E2556" s="37">
        <v>5.4850000000000003</v>
      </c>
      <c r="F2556" s="37">
        <v>5.665</v>
      </c>
    </row>
    <row r="2557" spans="1:6" x14ac:dyDescent="0.25">
      <c r="A2557">
        <v>2554</v>
      </c>
      <c r="B2557" s="18">
        <v>40536</v>
      </c>
      <c r="C2557" s="37">
        <v>5.2050000000000001</v>
      </c>
      <c r="D2557" s="37">
        <v>5.33</v>
      </c>
      <c r="E2557" s="37">
        <v>5.47</v>
      </c>
      <c r="F2557" s="37">
        <v>5.64</v>
      </c>
    </row>
    <row r="2558" spans="1:6" x14ac:dyDescent="0.25">
      <c r="A2558">
        <v>2555</v>
      </c>
      <c r="B2558" s="18">
        <v>40535</v>
      </c>
      <c r="C2558" s="37">
        <v>5.2050000000000001</v>
      </c>
      <c r="D2558" s="37">
        <v>5.3250000000000002</v>
      </c>
      <c r="E2558" s="37">
        <v>5.4649999999999999</v>
      </c>
      <c r="F2558" s="37">
        <v>5.6349999999999998</v>
      </c>
    </row>
    <row r="2559" spans="1:6" x14ac:dyDescent="0.25">
      <c r="A2559">
        <v>2556</v>
      </c>
      <c r="B2559" s="18">
        <v>40534</v>
      </c>
      <c r="C2559" s="37">
        <v>5.17</v>
      </c>
      <c r="D2559" s="37">
        <v>5.2850000000000001</v>
      </c>
      <c r="E2559" s="37">
        <v>5.4249999999999998</v>
      </c>
      <c r="F2559" s="37">
        <v>5.5949999999999998</v>
      </c>
    </row>
    <row r="2560" spans="1:6" x14ac:dyDescent="0.25">
      <c r="A2560">
        <v>2557</v>
      </c>
      <c r="B2560" s="18">
        <v>40533</v>
      </c>
      <c r="C2560" s="37">
        <v>5.13</v>
      </c>
      <c r="D2560" s="37">
        <v>5.25</v>
      </c>
      <c r="E2560" s="37">
        <v>5.3849999999999998</v>
      </c>
      <c r="F2560" s="37">
        <v>5.5650000000000004</v>
      </c>
    </row>
    <row r="2561" spans="1:6" x14ac:dyDescent="0.25">
      <c r="A2561">
        <v>2558</v>
      </c>
      <c r="B2561" s="18">
        <v>40532</v>
      </c>
      <c r="C2561" s="37">
        <v>5.085</v>
      </c>
      <c r="D2561" s="37">
        <v>5.1950000000000003</v>
      </c>
      <c r="E2561" s="37">
        <v>5.335</v>
      </c>
      <c r="F2561" s="37">
        <v>5.51</v>
      </c>
    </row>
    <row r="2562" spans="1:6" x14ac:dyDescent="0.25">
      <c r="A2562">
        <v>2559</v>
      </c>
      <c r="B2562" s="18">
        <v>40529</v>
      </c>
      <c r="C2562" s="37">
        <v>5.12</v>
      </c>
      <c r="D2562" s="37">
        <v>5.2350000000000003</v>
      </c>
      <c r="E2562" s="37">
        <v>5.375</v>
      </c>
      <c r="F2562" s="37">
        <v>5.57</v>
      </c>
    </row>
    <row r="2563" spans="1:6" x14ac:dyDescent="0.25">
      <c r="A2563">
        <v>2560</v>
      </c>
      <c r="B2563" s="18">
        <v>40528</v>
      </c>
      <c r="C2563" s="37">
        <v>5.15</v>
      </c>
      <c r="D2563" s="37">
        <v>5.2649999999999997</v>
      </c>
      <c r="E2563" s="37">
        <v>5.41</v>
      </c>
      <c r="F2563" s="37">
        <v>5.6349999999999998</v>
      </c>
    </row>
    <row r="2564" spans="1:6" x14ac:dyDescent="0.25">
      <c r="A2564">
        <v>2561</v>
      </c>
      <c r="B2564" s="18">
        <v>40527</v>
      </c>
      <c r="C2564" s="37">
        <v>5.1449999999999996</v>
      </c>
      <c r="D2564" s="37">
        <v>5.26</v>
      </c>
      <c r="E2564" s="37">
        <v>5.4050000000000002</v>
      </c>
      <c r="F2564" s="37">
        <v>5.63</v>
      </c>
    </row>
    <row r="2565" spans="1:6" x14ac:dyDescent="0.25">
      <c r="A2565">
        <v>2562</v>
      </c>
      <c r="B2565" s="18">
        <v>40526</v>
      </c>
      <c r="C2565" s="37">
        <v>5.14</v>
      </c>
      <c r="D2565" s="37">
        <v>5.2450000000000001</v>
      </c>
      <c r="E2565" s="37">
        <v>5.38</v>
      </c>
      <c r="F2565" s="37">
        <v>5.6150000000000002</v>
      </c>
    </row>
    <row r="2566" spans="1:6" x14ac:dyDescent="0.25">
      <c r="A2566">
        <v>2563</v>
      </c>
      <c r="B2566" s="18">
        <v>40525</v>
      </c>
      <c r="C2566" s="37">
        <v>5.18</v>
      </c>
      <c r="D2566" s="37">
        <v>5.28</v>
      </c>
      <c r="E2566" s="37">
        <v>5.42</v>
      </c>
      <c r="F2566" s="37">
        <v>5.67</v>
      </c>
    </row>
    <row r="2567" spans="1:6" x14ac:dyDescent="0.25">
      <c r="A2567">
        <v>2564</v>
      </c>
      <c r="B2567" s="18">
        <v>40522</v>
      </c>
      <c r="C2567" s="37">
        <v>5.07</v>
      </c>
      <c r="D2567" s="37">
        <v>5.17</v>
      </c>
      <c r="E2567" s="37">
        <v>5.31</v>
      </c>
      <c r="F2567" s="37">
        <v>5.58</v>
      </c>
    </row>
    <row r="2568" spans="1:6" x14ac:dyDescent="0.25">
      <c r="A2568">
        <v>2565</v>
      </c>
      <c r="B2568" s="18">
        <v>40521</v>
      </c>
      <c r="C2568" s="37">
        <v>5.1050000000000004</v>
      </c>
      <c r="D2568" s="37">
        <v>5.1950000000000003</v>
      </c>
      <c r="E2568" s="37">
        <v>5.34</v>
      </c>
      <c r="F2568" s="37">
        <v>5.63</v>
      </c>
    </row>
    <row r="2569" spans="1:6" x14ac:dyDescent="0.25">
      <c r="A2569">
        <v>2566</v>
      </c>
      <c r="B2569" s="18">
        <v>40520</v>
      </c>
      <c r="C2569" s="37">
        <v>5.0049999999999999</v>
      </c>
      <c r="D2569" s="37">
        <v>5.0949999999999998</v>
      </c>
      <c r="E2569" s="37">
        <v>5.26</v>
      </c>
      <c r="F2569" s="37">
        <v>5.6</v>
      </c>
    </row>
    <row r="2570" spans="1:6" x14ac:dyDescent="0.25">
      <c r="A2570">
        <v>2567</v>
      </c>
      <c r="B2570" s="18">
        <v>40519</v>
      </c>
      <c r="C2570" s="37">
        <v>4.915</v>
      </c>
      <c r="D2570" s="37">
        <v>5</v>
      </c>
      <c r="E2570" s="37">
        <v>5.14</v>
      </c>
      <c r="F2570" s="37">
        <v>5.4349999999999996</v>
      </c>
    </row>
    <row r="2571" spans="1:6" x14ac:dyDescent="0.25">
      <c r="A2571">
        <v>2568</v>
      </c>
      <c r="B2571" s="18">
        <v>40518</v>
      </c>
      <c r="C2571" s="37">
        <v>4.91</v>
      </c>
      <c r="D2571" s="37">
        <v>4.9950000000000001</v>
      </c>
      <c r="E2571" s="37">
        <v>5.1349999999999998</v>
      </c>
      <c r="F2571" s="37">
        <v>5.4</v>
      </c>
    </row>
    <row r="2572" spans="1:6" x14ac:dyDescent="0.25">
      <c r="A2572">
        <v>2569</v>
      </c>
      <c r="B2572" s="18">
        <v>40515</v>
      </c>
      <c r="C2572" s="37">
        <v>4.9550000000000001</v>
      </c>
      <c r="D2572" s="37">
        <v>5.0449999999999999</v>
      </c>
      <c r="E2572" s="37">
        <v>5.1849999999999996</v>
      </c>
      <c r="F2572" s="37">
        <v>5.4649999999999999</v>
      </c>
    </row>
    <row r="2573" spans="1:6" x14ac:dyDescent="0.25">
      <c r="A2573">
        <v>2570</v>
      </c>
      <c r="B2573" s="18">
        <v>40514</v>
      </c>
      <c r="C2573" s="37">
        <v>4.8949999999999996</v>
      </c>
      <c r="D2573" s="37">
        <v>4.9749999999999996</v>
      </c>
      <c r="E2573" s="37">
        <v>5.1150000000000002</v>
      </c>
      <c r="F2573" s="37">
        <v>5.3949999999999996</v>
      </c>
    </row>
    <row r="2574" spans="1:6" x14ac:dyDescent="0.25">
      <c r="A2574">
        <v>2571</v>
      </c>
      <c r="B2574" s="18">
        <v>40513</v>
      </c>
      <c r="C2574" s="37">
        <v>4.9050000000000002</v>
      </c>
      <c r="D2574" s="37">
        <v>4.9749999999999996</v>
      </c>
      <c r="E2574" s="37">
        <v>5.1050000000000004</v>
      </c>
      <c r="F2574" s="37">
        <v>5.3449999999999998</v>
      </c>
    </row>
    <row r="2575" spans="1:6" x14ac:dyDescent="0.25">
      <c r="A2575">
        <v>2572</v>
      </c>
      <c r="B2575" s="18">
        <v>40512</v>
      </c>
      <c r="C2575" s="37">
        <v>4.9800000000000004</v>
      </c>
      <c r="D2575" s="37">
        <v>5.05</v>
      </c>
      <c r="E2575" s="37">
        <v>5.1749999999999998</v>
      </c>
      <c r="F2575" s="37">
        <v>5.4050000000000002</v>
      </c>
    </row>
    <row r="2576" spans="1:6" x14ac:dyDescent="0.25">
      <c r="A2576">
        <v>2573</v>
      </c>
      <c r="B2576" s="18">
        <v>40511</v>
      </c>
      <c r="C2576" s="37">
        <v>5.0350000000000001</v>
      </c>
      <c r="D2576" s="37">
        <v>5.1100000000000003</v>
      </c>
      <c r="E2576" s="37">
        <v>5.2350000000000003</v>
      </c>
      <c r="F2576" s="37">
        <v>5.4749999999999996</v>
      </c>
    </row>
    <row r="2577" spans="1:6" x14ac:dyDescent="0.25">
      <c r="A2577">
        <v>2574</v>
      </c>
      <c r="B2577" s="18">
        <v>40508</v>
      </c>
      <c r="C2577" s="37">
        <v>5.07</v>
      </c>
      <c r="D2577" s="37">
        <v>5.15</v>
      </c>
      <c r="E2577" s="37">
        <v>5.2649999999999997</v>
      </c>
      <c r="F2577" s="37">
        <v>5.48</v>
      </c>
    </row>
    <row r="2578" spans="1:6" x14ac:dyDescent="0.25">
      <c r="A2578">
        <v>2575</v>
      </c>
      <c r="B2578" s="18">
        <v>40507</v>
      </c>
      <c r="C2578" s="37">
        <v>5.125</v>
      </c>
      <c r="D2578" s="37">
        <v>5.2149999999999999</v>
      </c>
      <c r="E2578" s="37">
        <v>5.32</v>
      </c>
      <c r="F2578" s="37">
        <v>5.52</v>
      </c>
    </row>
    <row r="2579" spans="1:6" x14ac:dyDescent="0.25">
      <c r="A2579">
        <v>2576</v>
      </c>
      <c r="B2579" s="18">
        <v>40506</v>
      </c>
      <c r="C2579" s="37">
        <v>5.085</v>
      </c>
      <c r="D2579" s="37">
        <v>5.165</v>
      </c>
      <c r="E2579" s="37">
        <v>5.2750000000000004</v>
      </c>
      <c r="F2579" s="37">
        <v>5.45</v>
      </c>
    </row>
    <row r="2580" spans="1:6" x14ac:dyDescent="0.25">
      <c r="A2580">
        <v>2577</v>
      </c>
      <c r="B2580" s="18">
        <v>40505</v>
      </c>
      <c r="C2580" s="37">
        <v>5.085</v>
      </c>
      <c r="D2580" s="37">
        <v>5.165</v>
      </c>
      <c r="E2580" s="37">
        <v>5.27</v>
      </c>
      <c r="F2580" s="37">
        <v>5.4249999999999998</v>
      </c>
    </row>
    <row r="2581" spans="1:6" x14ac:dyDescent="0.25">
      <c r="A2581">
        <v>2578</v>
      </c>
      <c r="B2581" s="18">
        <v>40504</v>
      </c>
      <c r="C2581" s="37">
        <v>5.14</v>
      </c>
      <c r="D2581" s="37">
        <v>5.22</v>
      </c>
      <c r="E2581" s="37">
        <v>5.33</v>
      </c>
      <c r="F2581" s="37">
        <v>5.5</v>
      </c>
    </row>
    <row r="2582" spans="1:6" x14ac:dyDescent="0.25">
      <c r="A2582">
        <v>2579</v>
      </c>
      <c r="B2582" s="18">
        <v>40501</v>
      </c>
      <c r="C2582" s="37">
        <v>5.1100000000000003</v>
      </c>
      <c r="D2582" s="37">
        <v>5.19</v>
      </c>
      <c r="E2582" s="37">
        <v>5.3</v>
      </c>
      <c r="F2582" s="37">
        <v>5.4850000000000003</v>
      </c>
    </row>
    <row r="2583" spans="1:6" x14ac:dyDescent="0.25">
      <c r="A2583">
        <v>2580</v>
      </c>
      <c r="B2583" s="18">
        <v>40500</v>
      </c>
      <c r="C2583" s="37">
        <v>5.1100000000000003</v>
      </c>
      <c r="D2583" s="37">
        <v>5.18</v>
      </c>
      <c r="E2583" s="37">
        <v>5.29</v>
      </c>
      <c r="F2583" s="37">
        <v>5.4749999999999996</v>
      </c>
    </row>
    <row r="2584" spans="1:6" x14ac:dyDescent="0.25">
      <c r="A2584">
        <v>2581</v>
      </c>
      <c r="B2584" s="18">
        <v>40499</v>
      </c>
      <c r="C2584" s="37">
        <v>5.0650000000000004</v>
      </c>
      <c r="D2584" s="37">
        <v>5.13</v>
      </c>
      <c r="E2584" s="37">
        <v>5.24</v>
      </c>
      <c r="F2584" s="37">
        <v>5.43</v>
      </c>
    </row>
    <row r="2585" spans="1:6" x14ac:dyDescent="0.25">
      <c r="A2585">
        <v>2582</v>
      </c>
      <c r="B2585" s="18">
        <v>40498</v>
      </c>
      <c r="C2585" s="37">
        <v>5.0650000000000004</v>
      </c>
      <c r="D2585" s="37">
        <v>5.125</v>
      </c>
      <c r="E2585" s="37">
        <v>5.23</v>
      </c>
      <c r="F2585" s="37">
        <v>5.4050000000000002</v>
      </c>
    </row>
    <row r="2586" spans="1:6" x14ac:dyDescent="0.25">
      <c r="A2586">
        <v>2583</v>
      </c>
      <c r="B2586" s="18">
        <v>40497</v>
      </c>
      <c r="C2586" s="37">
        <v>5.09</v>
      </c>
      <c r="D2586" s="37">
        <v>5.1449999999999996</v>
      </c>
      <c r="E2586" s="37">
        <v>5.2350000000000003</v>
      </c>
      <c r="F2586" s="37">
        <v>5.41</v>
      </c>
    </row>
    <row r="2587" spans="1:6" x14ac:dyDescent="0.25">
      <c r="A2587">
        <v>2584</v>
      </c>
      <c r="B2587" s="18">
        <v>40494</v>
      </c>
      <c r="C2587" s="37">
        <v>5.05</v>
      </c>
      <c r="D2587" s="37">
        <v>5.0999999999999996</v>
      </c>
      <c r="E2587" s="37">
        <v>5.1849999999999996</v>
      </c>
      <c r="F2587" s="37">
        <v>5.34</v>
      </c>
    </row>
    <row r="2588" spans="1:6" x14ac:dyDescent="0.25">
      <c r="A2588">
        <v>2585</v>
      </c>
      <c r="B2588" s="18">
        <v>40493</v>
      </c>
      <c r="C2588" s="37">
        <v>5.0650000000000004</v>
      </c>
      <c r="D2588" s="37">
        <v>5.1100000000000003</v>
      </c>
      <c r="E2588" s="37">
        <v>5.1950000000000003</v>
      </c>
      <c r="F2588" s="37">
        <v>5.335</v>
      </c>
    </row>
    <row r="2589" spans="1:6" x14ac:dyDescent="0.25">
      <c r="A2589">
        <v>2586</v>
      </c>
      <c r="B2589" s="18">
        <v>40492</v>
      </c>
      <c r="C2589" s="37">
        <v>5.0949999999999998</v>
      </c>
      <c r="D2589" s="37">
        <v>5.14</v>
      </c>
      <c r="E2589" s="37">
        <v>5.22</v>
      </c>
      <c r="F2589" s="37">
        <v>5.3550000000000004</v>
      </c>
    </row>
    <row r="2590" spans="1:6" x14ac:dyDescent="0.25">
      <c r="A2590">
        <v>2587</v>
      </c>
      <c r="B2590" s="18">
        <v>40491</v>
      </c>
      <c r="C2590" s="37">
        <v>5.0599999999999996</v>
      </c>
      <c r="D2590" s="37">
        <v>5.0999999999999996</v>
      </c>
      <c r="E2590" s="37">
        <v>5.17</v>
      </c>
      <c r="F2590" s="37">
        <v>5.29</v>
      </c>
    </row>
    <row r="2591" spans="1:6" x14ac:dyDescent="0.25">
      <c r="A2591">
        <v>2588</v>
      </c>
      <c r="B2591" s="18">
        <v>40490</v>
      </c>
      <c r="C2591" s="37">
        <v>5.08</v>
      </c>
      <c r="D2591" s="37">
        <v>5.12</v>
      </c>
      <c r="E2591" s="37">
        <v>5.1849999999999996</v>
      </c>
      <c r="F2591" s="37">
        <v>5.28</v>
      </c>
    </row>
    <row r="2592" spans="1:6" x14ac:dyDescent="0.25">
      <c r="A2592">
        <v>2589</v>
      </c>
      <c r="B2592" s="18">
        <v>40487</v>
      </c>
      <c r="C2592" s="37">
        <v>5.0350000000000001</v>
      </c>
      <c r="D2592" s="37">
        <v>5.0750000000000002</v>
      </c>
      <c r="E2592" s="37">
        <v>5.15</v>
      </c>
      <c r="F2592" s="37">
        <v>5.25</v>
      </c>
    </row>
    <row r="2593" spans="1:6" x14ac:dyDescent="0.25">
      <c r="A2593">
        <v>2590</v>
      </c>
      <c r="B2593" s="18">
        <v>40486</v>
      </c>
      <c r="C2593" s="37">
        <v>5.0049999999999999</v>
      </c>
      <c r="D2593" s="37">
        <v>5.0449999999999999</v>
      </c>
      <c r="E2593" s="37">
        <v>5.12</v>
      </c>
      <c r="F2593" s="37">
        <v>5.23</v>
      </c>
    </row>
    <row r="2594" spans="1:6" x14ac:dyDescent="0.25">
      <c r="A2594">
        <v>2591</v>
      </c>
      <c r="B2594" s="18">
        <v>40485</v>
      </c>
      <c r="C2594" s="37">
        <v>4.9749999999999996</v>
      </c>
      <c r="D2594" s="37">
        <v>5.0199999999999996</v>
      </c>
      <c r="E2594" s="37">
        <v>5.1050000000000004</v>
      </c>
      <c r="F2594" s="37">
        <v>5.2549999999999999</v>
      </c>
    </row>
    <row r="2595" spans="1:6" x14ac:dyDescent="0.25">
      <c r="A2595">
        <v>2592</v>
      </c>
      <c r="B2595" s="18">
        <v>40484</v>
      </c>
      <c r="C2595" s="37">
        <v>4.9850000000000003</v>
      </c>
      <c r="D2595" s="37">
        <v>5.03</v>
      </c>
      <c r="E2595" s="37">
        <v>5.1100000000000003</v>
      </c>
      <c r="F2595" s="37">
        <v>5.26</v>
      </c>
    </row>
    <row r="2596" spans="1:6" x14ac:dyDescent="0.25">
      <c r="A2596">
        <v>2593</v>
      </c>
      <c r="B2596" s="18">
        <v>40483</v>
      </c>
      <c r="C2596" s="37">
        <v>4.87</v>
      </c>
      <c r="D2596" s="37">
        <v>4.9349999999999996</v>
      </c>
      <c r="E2596" s="37">
        <v>5.04</v>
      </c>
      <c r="F2596" s="37">
        <v>5.2350000000000003</v>
      </c>
    </row>
    <row r="2597" spans="1:6" x14ac:dyDescent="0.25">
      <c r="A2597">
        <v>2594</v>
      </c>
      <c r="B2597" s="18">
        <v>40480</v>
      </c>
      <c r="C2597" s="37">
        <v>4.8449999999999998</v>
      </c>
      <c r="D2597" s="37">
        <v>4.91</v>
      </c>
      <c r="E2597" s="37">
        <v>5.01</v>
      </c>
      <c r="F2597" s="37">
        <v>5.2050000000000001</v>
      </c>
    </row>
    <row r="2598" spans="1:6" x14ac:dyDescent="0.25">
      <c r="A2598">
        <v>2595</v>
      </c>
      <c r="B2598" s="18">
        <v>40479</v>
      </c>
      <c r="C2598" s="37">
        <v>4.8550000000000004</v>
      </c>
      <c r="D2598" s="37">
        <v>4.92</v>
      </c>
      <c r="E2598" s="37">
        <v>5.0149999999999997</v>
      </c>
      <c r="F2598" s="37">
        <v>5.19</v>
      </c>
    </row>
    <row r="2599" spans="1:6" x14ac:dyDescent="0.25">
      <c r="A2599">
        <v>2596</v>
      </c>
      <c r="B2599" s="18">
        <v>40478</v>
      </c>
      <c r="C2599" s="37">
        <v>4.8499999999999996</v>
      </c>
      <c r="D2599" s="37">
        <v>4.915</v>
      </c>
      <c r="E2599" s="37">
        <v>5.01</v>
      </c>
      <c r="F2599" s="37">
        <v>5.1849999999999996</v>
      </c>
    </row>
    <row r="2600" spans="1:6" x14ac:dyDescent="0.25">
      <c r="A2600">
        <v>2597</v>
      </c>
      <c r="B2600" s="18">
        <v>40477</v>
      </c>
      <c r="C2600" s="37">
        <v>4.95</v>
      </c>
      <c r="D2600" s="37">
        <v>5</v>
      </c>
      <c r="E2600" s="37">
        <v>5.0599999999999996</v>
      </c>
      <c r="F2600" s="37">
        <v>5.165</v>
      </c>
    </row>
    <row r="2601" spans="1:6" x14ac:dyDescent="0.25">
      <c r="A2601">
        <v>2598</v>
      </c>
      <c r="B2601" s="18">
        <v>40476</v>
      </c>
      <c r="C2601" s="37">
        <v>4.97</v>
      </c>
      <c r="D2601" s="37">
        <v>5.0199999999999996</v>
      </c>
      <c r="E2601" s="37">
        <v>5.08</v>
      </c>
      <c r="F2601" s="37">
        <v>5.19</v>
      </c>
    </row>
    <row r="2602" spans="1:6" x14ac:dyDescent="0.25">
      <c r="A2602">
        <v>2599</v>
      </c>
      <c r="B2602" s="18">
        <v>40473</v>
      </c>
      <c r="C2602" s="37">
        <v>4.9000000000000004</v>
      </c>
      <c r="D2602" s="37">
        <v>4.95</v>
      </c>
      <c r="E2602" s="37">
        <v>5.0149999999999997</v>
      </c>
      <c r="F2602" s="37">
        <v>5.1449999999999996</v>
      </c>
    </row>
    <row r="2603" spans="1:6" x14ac:dyDescent="0.25">
      <c r="A2603">
        <v>2600</v>
      </c>
      <c r="B2603" s="18">
        <v>40472</v>
      </c>
      <c r="C2603" s="37">
        <v>4.87</v>
      </c>
      <c r="D2603" s="37">
        <v>4.915</v>
      </c>
      <c r="E2603" s="37">
        <v>4.9850000000000003</v>
      </c>
      <c r="F2603" s="37">
        <v>5.12</v>
      </c>
    </row>
    <row r="2604" spans="1:6" x14ac:dyDescent="0.25">
      <c r="A2604">
        <v>2601</v>
      </c>
      <c r="B2604" s="18">
        <v>40471</v>
      </c>
      <c r="C2604" s="37">
        <v>4.8550000000000004</v>
      </c>
      <c r="D2604" s="37">
        <v>4.9000000000000004</v>
      </c>
      <c r="E2604" s="37">
        <v>4.9649999999999999</v>
      </c>
      <c r="F2604" s="37">
        <v>5.1100000000000003</v>
      </c>
    </row>
    <row r="2605" spans="1:6" x14ac:dyDescent="0.25">
      <c r="A2605">
        <v>2602</v>
      </c>
      <c r="B2605" s="18">
        <v>40470</v>
      </c>
      <c r="C2605" s="37">
        <v>4.8899999999999997</v>
      </c>
      <c r="D2605" s="37">
        <v>4.9349999999999996</v>
      </c>
      <c r="E2605" s="37">
        <v>5.0049999999999999</v>
      </c>
      <c r="F2605" s="37">
        <v>5.1349999999999998</v>
      </c>
    </row>
    <row r="2606" spans="1:6" x14ac:dyDescent="0.25">
      <c r="A2606">
        <v>2603</v>
      </c>
      <c r="B2606" s="18">
        <v>40469</v>
      </c>
      <c r="C2606" s="37">
        <v>4.87</v>
      </c>
      <c r="D2606" s="37">
        <v>4.915</v>
      </c>
      <c r="E2606" s="37">
        <v>4.9850000000000003</v>
      </c>
      <c r="F2606" s="37">
        <v>5.1449999999999996</v>
      </c>
    </row>
    <row r="2607" spans="1:6" x14ac:dyDescent="0.25">
      <c r="A2607">
        <v>2604</v>
      </c>
      <c r="B2607" s="18">
        <v>40466</v>
      </c>
      <c r="C2607" s="37">
        <v>4.84</v>
      </c>
      <c r="D2607" s="37">
        <v>4.8849999999999998</v>
      </c>
      <c r="E2607" s="37">
        <v>4.9550000000000001</v>
      </c>
      <c r="F2607" s="37">
        <v>5.0750000000000002</v>
      </c>
    </row>
    <row r="2608" spans="1:6" x14ac:dyDescent="0.25">
      <c r="A2608">
        <v>2605</v>
      </c>
      <c r="B2608" s="18">
        <v>40465</v>
      </c>
      <c r="C2608" s="37">
        <v>4.7949999999999999</v>
      </c>
      <c r="D2608" s="37">
        <v>4.84</v>
      </c>
      <c r="E2608" s="37">
        <v>4.9050000000000002</v>
      </c>
      <c r="F2608" s="37">
        <v>5.0250000000000004</v>
      </c>
    </row>
    <row r="2609" spans="1:6" x14ac:dyDescent="0.25">
      <c r="A2609">
        <v>2606</v>
      </c>
      <c r="B2609" s="18">
        <v>40464</v>
      </c>
      <c r="C2609" s="37">
        <v>4.8049999999999997</v>
      </c>
      <c r="D2609" s="37">
        <v>4.8550000000000004</v>
      </c>
      <c r="E2609" s="37">
        <v>4.9050000000000002</v>
      </c>
      <c r="F2609" s="37">
        <v>5.0049999999999999</v>
      </c>
    </row>
    <row r="2610" spans="1:6" x14ac:dyDescent="0.25">
      <c r="A2610">
        <v>2607</v>
      </c>
      <c r="B2610" s="18">
        <v>40463</v>
      </c>
      <c r="C2610" s="37">
        <v>4.8049999999999997</v>
      </c>
      <c r="D2610" s="37">
        <v>4.8499999999999996</v>
      </c>
      <c r="E2610" s="37">
        <v>4.9050000000000002</v>
      </c>
      <c r="F2610" s="37">
        <v>4.9800000000000004</v>
      </c>
    </row>
    <row r="2611" spans="1:6" x14ac:dyDescent="0.25">
      <c r="A2611">
        <v>2608</v>
      </c>
      <c r="B2611" s="18">
        <v>40462</v>
      </c>
      <c r="C2611" s="37">
        <v>4.8550000000000004</v>
      </c>
      <c r="D2611" s="37">
        <v>4.9000000000000004</v>
      </c>
      <c r="E2611" s="37">
        <v>4.95</v>
      </c>
      <c r="F2611" s="37">
        <v>5.0049999999999999</v>
      </c>
    </row>
    <row r="2612" spans="1:6" x14ac:dyDescent="0.25">
      <c r="A2612">
        <v>2609</v>
      </c>
      <c r="B2612" s="18">
        <v>40459</v>
      </c>
      <c r="C2612" s="37">
        <v>4.8650000000000002</v>
      </c>
      <c r="D2612" s="37">
        <v>4.9050000000000002</v>
      </c>
      <c r="E2612" s="37">
        <v>4.9550000000000001</v>
      </c>
      <c r="F2612" s="37">
        <v>5</v>
      </c>
    </row>
    <row r="2613" spans="1:6" x14ac:dyDescent="0.25">
      <c r="A2613">
        <v>2610</v>
      </c>
      <c r="B2613" s="18">
        <v>40458</v>
      </c>
      <c r="C2613" s="37">
        <v>4.9249999999999998</v>
      </c>
      <c r="D2613" s="37">
        <v>4.9649999999999999</v>
      </c>
      <c r="E2613" s="37">
        <v>5.0149999999999997</v>
      </c>
      <c r="F2613" s="37">
        <v>5.0549999999999997</v>
      </c>
    </row>
    <row r="2614" spans="1:6" x14ac:dyDescent="0.25">
      <c r="A2614">
        <v>2611</v>
      </c>
      <c r="B2614" s="18">
        <v>40457</v>
      </c>
      <c r="C2614" s="37">
        <v>4.78</v>
      </c>
      <c r="D2614" s="37">
        <v>4.8250000000000002</v>
      </c>
      <c r="E2614" s="37">
        <v>4.8949999999999996</v>
      </c>
      <c r="F2614" s="37">
        <v>5.01</v>
      </c>
    </row>
    <row r="2615" spans="1:6" x14ac:dyDescent="0.25">
      <c r="A2615">
        <v>2612</v>
      </c>
      <c r="B2615" s="18">
        <v>40456</v>
      </c>
      <c r="C2615" s="37">
        <v>4.7050000000000001</v>
      </c>
      <c r="D2615" s="37">
        <v>4.75</v>
      </c>
      <c r="E2615" s="37">
        <v>4.83</v>
      </c>
      <c r="F2615" s="37">
        <v>4.9800000000000004</v>
      </c>
    </row>
    <row r="2616" spans="1:6" x14ac:dyDescent="0.25">
      <c r="A2616">
        <v>2613</v>
      </c>
      <c r="B2616" s="18">
        <v>40452</v>
      </c>
      <c r="C2616" s="37">
        <v>4.835</v>
      </c>
      <c r="D2616" s="37">
        <v>4.87</v>
      </c>
      <c r="E2616" s="37">
        <v>4.9450000000000003</v>
      </c>
      <c r="F2616" s="37">
        <v>5.0650000000000004</v>
      </c>
    </row>
    <row r="2617" spans="1:6" x14ac:dyDescent="0.25">
      <c r="A2617">
        <v>2614</v>
      </c>
      <c r="B2617" s="18">
        <v>40451</v>
      </c>
      <c r="C2617" s="37">
        <v>4.7699999999999996</v>
      </c>
      <c r="D2617" s="37">
        <v>4.7949999999999999</v>
      </c>
      <c r="E2617" s="37">
        <v>4.87</v>
      </c>
      <c r="F2617" s="37">
        <v>4.96</v>
      </c>
    </row>
    <row r="2618" spans="1:6" x14ac:dyDescent="0.25">
      <c r="A2618">
        <v>2615</v>
      </c>
      <c r="B2618" s="18">
        <v>40450</v>
      </c>
      <c r="C2618" s="37">
        <v>4.8449999999999998</v>
      </c>
      <c r="D2618" s="37">
        <v>4.88</v>
      </c>
      <c r="E2618" s="37">
        <v>4.95</v>
      </c>
      <c r="F2618" s="37">
        <v>5.0449999999999999</v>
      </c>
    </row>
    <row r="2619" spans="1:6" x14ac:dyDescent="0.25">
      <c r="A2619">
        <v>2616</v>
      </c>
      <c r="B2619" s="18">
        <v>40449</v>
      </c>
      <c r="C2619" s="37">
        <v>4.8250000000000002</v>
      </c>
      <c r="D2619" s="37">
        <v>4.8650000000000002</v>
      </c>
      <c r="E2619" s="37">
        <v>4.9450000000000003</v>
      </c>
      <c r="F2619" s="37">
        <v>5.0650000000000004</v>
      </c>
    </row>
    <row r="2620" spans="1:6" x14ac:dyDescent="0.25">
      <c r="A2620">
        <v>2617</v>
      </c>
      <c r="B2620" s="18">
        <v>40448</v>
      </c>
      <c r="C2620" s="37">
        <v>4.88</v>
      </c>
      <c r="D2620" s="37">
        <v>4.9249999999999998</v>
      </c>
      <c r="E2620" s="37">
        <v>5.01</v>
      </c>
      <c r="F2620" s="37">
        <v>5.13</v>
      </c>
    </row>
    <row r="2621" spans="1:6" x14ac:dyDescent="0.25">
      <c r="A2621">
        <v>2618</v>
      </c>
      <c r="B2621" s="18">
        <v>40445</v>
      </c>
      <c r="C2621" s="37">
        <v>4.8099999999999996</v>
      </c>
      <c r="D2621" s="37">
        <v>4.8499999999999996</v>
      </c>
      <c r="E2621" s="37">
        <v>4.9400000000000004</v>
      </c>
      <c r="F2621" s="37">
        <v>5.05</v>
      </c>
    </row>
    <row r="2622" spans="1:6" x14ac:dyDescent="0.25">
      <c r="A2622">
        <v>2619</v>
      </c>
      <c r="B2622" s="18">
        <v>40444</v>
      </c>
      <c r="C2622" s="37">
        <v>4.8449999999999998</v>
      </c>
      <c r="D2622" s="37">
        <v>4.8849999999999998</v>
      </c>
      <c r="E2622" s="37">
        <v>4.9749999999999996</v>
      </c>
      <c r="F2622" s="37">
        <v>5.1050000000000004</v>
      </c>
    </row>
    <row r="2623" spans="1:6" x14ac:dyDescent="0.25">
      <c r="A2623">
        <v>2620</v>
      </c>
      <c r="B2623" s="18">
        <v>40443</v>
      </c>
      <c r="C2623" s="37">
        <v>4.8449999999999998</v>
      </c>
      <c r="D2623" s="37">
        <v>4.8849999999999998</v>
      </c>
      <c r="E2623" s="37">
        <v>4.9649999999999999</v>
      </c>
      <c r="F2623" s="37">
        <v>5.0999999999999996</v>
      </c>
    </row>
    <row r="2624" spans="1:6" x14ac:dyDescent="0.25">
      <c r="A2624">
        <v>2621</v>
      </c>
      <c r="B2624" s="18">
        <v>40442</v>
      </c>
      <c r="C2624" s="37">
        <v>4.84</v>
      </c>
      <c r="D2624" s="37">
        <v>4.8849999999999998</v>
      </c>
      <c r="E2624" s="37">
        <v>4.99</v>
      </c>
      <c r="F2624" s="37">
        <v>5.14</v>
      </c>
    </row>
    <row r="2625" spans="1:6" x14ac:dyDescent="0.25">
      <c r="A2625">
        <v>2622</v>
      </c>
      <c r="B2625" s="18">
        <v>40441</v>
      </c>
      <c r="C2625" s="37">
        <v>4.8150000000000004</v>
      </c>
      <c r="D2625" s="37">
        <v>4.8600000000000003</v>
      </c>
      <c r="E2625" s="37">
        <v>4.9749999999999996</v>
      </c>
      <c r="F2625" s="37">
        <v>5.14</v>
      </c>
    </row>
    <row r="2626" spans="1:6" x14ac:dyDescent="0.25">
      <c r="A2626">
        <v>2623</v>
      </c>
      <c r="B2626" s="18">
        <v>40438</v>
      </c>
      <c r="C2626" s="37">
        <v>4.75</v>
      </c>
      <c r="D2626" s="37">
        <v>4.79</v>
      </c>
      <c r="E2626" s="37">
        <v>4.915</v>
      </c>
      <c r="F2626" s="37">
        <v>5.1100000000000003</v>
      </c>
    </row>
    <row r="2627" spans="1:6" x14ac:dyDescent="0.25">
      <c r="A2627">
        <v>2624</v>
      </c>
      <c r="B2627" s="18">
        <v>40437</v>
      </c>
      <c r="C2627" s="37">
        <v>4.66</v>
      </c>
      <c r="D2627" s="37">
        <v>4.7</v>
      </c>
      <c r="E2627" s="37">
        <v>4.8250000000000002</v>
      </c>
      <c r="F2627" s="37">
        <v>5.04</v>
      </c>
    </row>
    <row r="2628" spans="1:6" x14ac:dyDescent="0.25">
      <c r="A2628">
        <v>2625</v>
      </c>
      <c r="B2628" s="18">
        <v>40436</v>
      </c>
      <c r="C2628" s="37">
        <v>4.6849999999999996</v>
      </c>
      <c r="D2628" s="37">
        <v>4.7249999999999996</v>
      </c>
      <c r="E2628" s="37">
        <v>4.8499999999999996</v>
      </c>
      <c r="F2628" s="37">
        <v>5.0599999999999996</v>
      </c>
    </row>
    <row r="2629" spans="1:6" x14ac:dyDescent="0.25">
      <c r="A2629">
        <v>2626</v>
      </c>
      <c r="B2629" s="18">
        <v>40435</v>
      </c>
      <c r="C2629" s="37">
        <v>4.6500000000000004</v>
      </c>
      <c r="D2629" s="37">
        <v>4.6849999999999996</v>
      </c>
      <c r="E2629" s="37">
        <v>4.8150000000000004</v>
      </c>
      <c r="F2629" s="37">
        <v>5.0350000000000001</v>
      </c>
    </row>
    <row r="2630" spans="1:6" x14ac:dyDescent="0.25">
      <c r="A2630">
        <v>2627</v>
      </c>
      <c r="B2630" s="18">
        <v>40434</v>
      </c>
      <c r="C2630" s="37">
        <v>4.68</v>
      </c>
      <c r="D2630" s="37">
        <v>4.72</v>
      </c>
      <c r="E2630" s="37">
        <v>4.8499999999999996</v>
      </c>
      <c r="F2630" s="37">
        <v>5.07</v>
      </c>
    </row>
    <row r="2631" spans="1:6" x14ac:dyDescent="0.25">
      <c r="A2631">
        <v>2628</v>
      </c>
      <c r="B2631" s="18">
        <v>40431</v>
      </c>
      <c r="C2631" s="37">
        <v>4.585</v>
      </c>
      <c r="D2631" s="37">
        <v>4.625</v>
      </c>
      <c r="E2631" s="37">
        <v>4.7450000000000001</v>
      </c>
      <c r="F2631" s="37">
        <v>4.9749999999999996</v>
      </c>
    </row>
    <row r="2632" spans="1:6" x14ac:dyDescent="0.25">
      <c r="A2632">
        <v>2629</v>
      </c>
      <c r="B2632" s="18">
        <v>40430</v>
      </c>
      <c r="C2632" s="37">
        <v>4.5650000000000004</v>
      </c>
      <c r="D2632" s="37">
        <v>4.5999999999999996</v>
      </c>
      <c r="E2632" s="37">
        <v>4.7149999999999999</v>
      </c>
      <c r="F2632" s="37">
        <v>4.93</v>
      </c>
    </row>
    <row r="2633" spans="1:6" x14ac:dyDescent="0.25">
      <c r="A2633">
        <v>2630</v>
      </c>
      <c r="B2633" s="18">
        <v>40429</v>
      </c>
      <c r="C2633" s="37">
        <v>4.4400000000000004</v>
      </c>
      <c r="D2633" s="37">
        <v>4.4800000000000004</v>
      </c>
      <c r="E2633" s="37">
        <v>4.6050000000000004</v>
      </c>
      <c r="F2633" s="37">
        <v>4.88</v>
      </c>
    </row>
    <row r="2634" spans="1:6" x14ac:dyDescent="0.25">
      <c r="A2634">
        <v>2631</v>
      </c>
      <c r="B2634" s="18">
        <v>40428</v>
      </c>
      <c r="C2634" s="37">
        <v>4.4649999999999999</v>
      </c>
      <c r="D2634" s="37">
        <v>4.5</v>
      </c>
      <c r="E2634" s="37">
        <v>4.625</v>
      </c>
      <c r="F2634" s="37">
        <v>4.8650000000000002</v>
      </c>
    </row>
    <row r="2635" spans="1:6" x14ac:dyDescent="0.25">
      <c r="A2635">
        <v>2632</v>
      </c>
      <c r="B2635" s="18">
        <v>40427</v>
      </c>
      <c r="C2635" s="37">
        <v>4.4950000000000001</v>
      </c>
      <c r="D2635" s="37">
        <v>4.53</v>
      </c>
      <c r="E2635" s="37">
        <v>4.6550000000000002</v>
      </c>
      <c r="F2635" s="37">
        <v>4.92</v>
      </c>
    </row>
    <row r="2636" spans="1:6" x14ac:dyDescent="0.25">
      <c r="A2636">
        <v>2633</v>
      </c>
      <c r="B2636" s="18">
        <v>40424</v>
      </c>
      <c r="C2636" s="37">
        <v>4.38</v>
      </c>
      <c r="D2636" s="37">
        <v>4.41</v>
      </c>
      <c r="E2636" s="37">
        <v>4.5449999999999999</v>
      </c>
      <c r="F2636" s="37">
        <v>4.84</v>
      </c>
    </row>
    <row r="2637" spans="1:6" x14ac:dyDescent="0.25">
      <c r="A2637">
        <v>2634</v>
      </c>
      <c r="B2637" s="18">
        <v>40423</v>
      </c>
      <c r="C2637" s="37">
        <v>4.3499999999999996</v>
      </c>
      <c r="D2637" s="37">
        <v>4.38</v>
      </c>
      <c r="E2637" s="37">
        <v>4.5149999999999997</v>
      </c>
      <c r="F2637" s="37">
        <v>4.8150000000000004</v>
      </c>
    </row>
    <row r="2638" spans="1:6" x14ac:dyDescent="0.25">
      <c r="A2638">
        <v>2635</v>
      </c>
      <c r="B2638" s="18">
        <v>40422</v>
      </c>
      <c r="C2638" s="37">
        <v>4.33</v>
      </c>
      <c r="D2638" s="37">
        <v>4.3600000000000003</v>
      </c>
      <c r="E2638" s="37">
        <v>4.4950000000000001</v>
      </c>
      <c r="F2638" s="37">
        <v>4.8049999999999997</v>
      </c>
    </row>
    <row r="2639" spans="1:6" x14ac:dyDescent="0.25">
      <c r="A2639">
        <v>2636</v>
      </c>
      <c r="B2639" s="18">
        <v>40421</v>
      </c>
      <c r="C2639" s="37">
        <v>4.2450000000000001</v>
      </c>
      <c r="D2639" s="37">
        <v>4.2699999999999996</v>
      </c>
      <c r="E2639" s="37">
        <v>4.42</v>
      </c>
      <c r="F2639" s="37">
        <v>4.7649999999999997</v>
      </c>
    </row>
    <row r="2640" spans="1:6" x14ac:dyDescent="0.25">
      <c r="A2640">
        <v>2637</v>
      </c>
      <c r="B2640" s="18">
        <v>40420</v>
      </c>
      <c r="C2640" s="37">
        <v>4.3499999999999996</v>
      </c>
      <c r="D2640" s="37">
        <v>4.375</v>
      </c>
      <c r="E2640" s="37">
        <v>4.5250000000000004</v>
      </c>
      <c r="F2640" s="37">
        <v>4.835</v>
      </c>
    </row>
    <row r="2641" spans="1:6" x14ac:dyDescent="0.25">
      <c r="A2641">
        <v>2638</v>
      </c>
      <c r="B2641" s="18">
        <v>40417</v>
      </c>
      <c r="C2641" s="37">
        <v>4.3250000000000002</v>
      </c>
      <c r="D2641" s="37">
        <v>4.3499999999999996</v>
      </c>
      <c r="E2641" s="37">
        <v>4.5049999999999999</v>
      </c>
      <c r="F2641" s="37">
        <v>4.8</v>
      </c>
    </row>
    <row r="2642" spans="1:6" x14ac:dyDescent="0.25">
      <c r="A2642">
        <v>2639</v>
      </c>
      <c r="B2642" s="18">
        <v>40416</v>
      </c>
      <c r="C2642" s="37">
        <v>4.32</v>
      </c>
      <c r="D2642" s="37">
        <v>4.3499999999999996</v>
      </c>
      <c r="E2642" s="37">
        <v>4.5049999999999999</v>
      </c>
      <c r="F2642" s="37">
        <v>4.7850000000000001</v>
      </c>
    </row>
    <row r="2643" spans="1:6" x14ac:dyDescent="0.25">
      <c r="A2643">
        <v>2640</v>
      </c>
      <c r="B2643" s="18">
        <v>40415</v>
      </c>
      <c r="C2643" s="37">
        <v>4.3049999999999997</v>
      </c>
      <c r="D2643" s="37">
        <v>4.33</v>
      </c>
      <c r="E2643" s="37">
        <v>4.49</v>
      </c>
      <c r="F2643" s="37">
        <v>4.78</v>
      </c>
    </row>
    <row r="2644" spans="1:6" x14ac:dyDescent="0.25">
      <c r="A2644">
        <v>2641</v>
      </c>
      <c r="B2644" s="18">
        <v>40414</v>
      </c>
      <c r="C2644" s="37">
        <v>4.38</v>
      </c>
      <c r="D2644" s="37">
        <v>4.41</v>
      </c>
      <c r="E2644" s="37">
        <v>4.57</v>
      </c>
      <c r="F2644" s="37">
        <v>4.8550000000000004</v>
      </c>
    </row>
    <row r="2645" spans="1:6" x14ac:dyDescent="0.25">
      <c r="A2645">
        <v>2642</v>
      </c>
      <c r="B2645" s="18">
        <v>40413</v>
      </c>
      <c r="C2645" s="37">
        <v>4.4400000000000004</v>
      </c>
      <c r="D2645" s="37">
        <v>4.47</v>
      </c>
      <c r="E2645" s="37">
        <v>4.6349999999999998</v>
      </c>
      <c r="F2645" s="37">
        <v>4.9349999999999996</v>
      </c>
    </row>
    <row r="2646" spans="1:6" x14ac:dyDescent="0.25">
      <c r="A2646">
        <v>2643</v>
      </c>
      <c r="B2646" s="18">
        <v>40410</v>
      </c>
      <c r="C2646" s="37">
        <v>4.4249999999999998</v>
      </c>
      <c r="D2646" s="37">
        <v>4.45</v>
      </c>
      <c r="E2646" s="37">
        <v>4.6100000000000003</v>
      </c>
      <c r="F2646" s="37">
        <v>4.91</v>
      </c>
    </row>
    <row r="2647" spans="1:6" x14ac:dyDescent="0.25">
      <c r="A2647">
        <v>2644</v>
      </c>
      <c r="B2647" s="18">
        <v>40409</v>
      </c>
      <c r="C2647" s="37">
        <v>4.4400000000000004</v>
      </c>
      <c r="D2647" s="37">
        <v>4.46</v>
      </c>
      <c r="E2647" s="37">
        <v>4.63</v>
      </c>
      <c r="F2647" s="37">
        <v>4.92</v>
      </c>
    </row>
    <row r="2648" spans="1:6" x14ac:dyDescent="0.25">
      <c r="A2648">
        <v>2645</v>
      </c>
      <c r="B2648" s="18">
        <v>40408</v>
      </c>
      <c r="C2648" s="37">
        <v>4.4649999999999999</v>
      </c>
      <c r="D2648" s="37">
        <v>4.4950000000000001</v>
      </c>
      <c r="E2648" s="37">
        <v>4.665</v>
      </c>
      <c r="F2648" s="37">
        <v>4.93</v>
      </c>
    </row>
    <row r="2649" spans="1:6" x14ac:dyDescent="0.25">
      <c r="A2649">
        <v>2646</v>
      </c>
      <c r="B2649" s="18">
        <v>40407</v>
      </c>
      <c r="C2649" s="37">
        <v>4.4800000000000004</v>
      </c>
      <c r="D2649" s="37">
        <v>4.51</v>
      </c>
      <c r="E2649" s="37">
        <v>4.6749999999999998</v>
      </c>
      <c r="F2649" s="37">
        <v>4.93</v>
      </c>
    </row>
    <row r="2650" spans="1:6" x14ac:dyDescent="0.25">
      <c r="A2650">
        <v>2647</v>
      </c>
      <c r="B2650" s="18">
        <v>40406</v>
      </c>
      <c r="C2650" s="37">
        <v>4.5</v>
      </c>
      <c r="D2650" s="37">
        <v>4.5350000000000001</v>
      </c>
      <c r="E2650" s="37">
        <v>4.7050000000000001</v>
      </c>
      <c r="F2650" s="37">
        <v>4.9649999999999999</v>
      </c>
    </row>
    <row r="2651" spans="1:6" x14ac:dyDescent="0.25">
      <c r="A2651">
        <v>2648</v>
      </c>
      <c r="B2651" s="18">
        <v>40403</v>
      </c>
      <c r="C2651" s="37">
        <v>4.54</v>
      </c>
      <c r="D2651" s="37">
        <v>4.5750000000000002</v>
      </c>
      <c r="E2651" s="37">
        <v>4.74</v>
      </c>
      <c r="F2651" s="37">
        <v>5.05</v>
      </c>
    </row>
    <row r="2652" spans="1:6" x14ac:dyDescent="0.25">
      <c r="A2652">
        <v>2649</v>
      </c>
      <c r="B2652" s="18">
        <v>40402</v>
      </c>
      <c r="C2652" s="37">
        <v>4.5049999999999999</v>
      </c>
      <c r="D2652" s="37">
        <v>4.5449999999999999</v>
      </c>
      <c r="E2652" s="37">
        <v>4.7050000000000001</v>
      </c>
      <c r="F2652" s="37">
        <v>5.03</v>
      </c>
    </row>
    <row r="2653" spans="1:6" x14ac:dyDescent="0.25">
      <c r="A2653">
        <v>2650</v>
      </c>
      <c r="B2653" s="18">
        <v>40401</v>
      </c>
      <c r="C2653" s="37">
        <v>4.53</v>
      </c>
      <c r="D2653" s="37">
        <v>4.57</v>
      </c>
      <c r="E2653" s="37">
        <v>4.7350000000000003</v>
      </c>
      <c r="F2653" s="37">
        <v>5.0449999999999999</v>
      </c>
    </row>
    <row r="2654" spans="1:6" x14ac:dyDescent="0.25">
      <c r="A2654">
        <v>2651</v>
      </c>
      <c r="B2654" s="18">
        <v>40400</v>
      </c>
      <c r="C2654" s="37">
        <v>4.59</v>
      </c>
      <c r="D2654" s="37">
        <v>4.63</v>
      </c>
      <c r="E2654" s="37">
        <v>4.7949999999999999</v>
      </c>
      <c r="F2654" s="37">
        <v>5.0999999999999996</v>
      </c>
    </row>
    <row r="2655" spans="1:6" x14ac:dyDescent="0.25">
      <c r="A2655">
        <v>2652</v>
      </c>
      <c r="B2655" s="18">
        <v>40399</v>
      </c>
      <c r="C2655" s="37">
        <v>4.5949999999999998</v>
      </c>
      <c r="D2655" s="37">
        <v>4.6349999999999998</v>
      </c>
      <c r="E2655" s="37">
        <v>4.8049999999999997</v>
      </c>
      <c r="F2655" s="37">
        <v>5.1100000000000003</v>
      </c>
    </row>
    <row r="2656" spans="1:6" x14ac:dyDescent="0.25">
      <c r="A2656">
        <v>2653</v>
      </c>
      <c r="B2656" s="18">
        <v>40396</v>
      </c>
      <c r="C2656" s="37">
        <v>4.6100000000000003</v>
      </c>
      <c r="D2656" s="37">
        <v>4.6550000000000002</v>
      </c>
      <c r="E2656" s="37">
        <v>4.835</v>
      </c>
      <c r="F2656" s="37">
        <v>5.1550000000000002</v>
      </c>
    </row>
    <row r="2657" spans="1:6" x14ac:dyDescent="0.25">
      <c r="A2657">
        <v>2654</v>
      </c>
      <c r="B2657" s="18">
        <v>40395</v>
      </c>
      <c r="C2657" s="37">
        <v>4.5949999999999998</v>
      </c>
      <c r="D2657" s="37">
        <v>4.6349999999999998</v>
      </c>
      <c r="E2657" s="37">
        <v>4.8099999999999996</v>
      </c>
      <c r="F2657" s="37">
        <v>5.1449999999999996</v>
      </c>
    </row>
    <row r="2658" spans="1:6" x14ac:dyDescent="0.25">
      <c r="A2658">
        <v>2655</v>
      </c>
      <c r="B2658" s="18">
        <v>40394</v>
      </c>
      <c r="C2658" s="37">
        <v>4.5650000000000004</v>
      </c>
      <c r="D2658" s="37">
        <v>4.5999999999999996</v>
      </c>
      <c r="E2658" s="37">
        <v>4.7850000000000001</v>
      </c>
      <c r="F2658" s="37">
        <v>5.1349999999999998</v>
      </c>
    </row>
    <row r="2659" spans="1:6" x14ac:dyDescent="0.25">
      <c r="A2659">
        <v>2656</v>
      </c>
      <c r="B2659" s="18">
        <v>40393</v>
      </c>
      <c r="C2659" s="37">
        <v>4.5650000000000004</v>
      </c>
      <c r="D2659" s="37">
        <v>4.5949999999999998</v>
      </c>
      <c r="E2659" s="37">
        <v>4.79</v>
      </c>
      <c r="F2659" s="37">
        <v>5.165</v>
      </c>
    </row>
    <row r="2660" spans="1:6" x14ac:dyDescent="0.25">
      <c r="A2660">
        <v>2657</v>
      </c>
      <c r="B2660" s="18">
        <v>40389</v>
      </c>
      <c r="C2660" s="37">
        <v>4.5650000000000004</v>
      </c>
      <c r="D2660" s="37">
        <v>4.5999999999999996</v>
      </c>
      <c r="E2660" s="37">
        <v>4.8</v>
      </c>
      <c r="F2660" s="37">
        <v>5.1950000000000003</v>
      </c>
    </row>
    <row r="2661" spans="1:6" x14ac:dyDescent="0.25">
      <c r="A2661">
        <v>2658</v>
      </c>
      <c r="B2661" s="18">
        <v>40388</v>
      </c>
      <c r="C2661" s="37">
        <v>4.6399999999999997</v>
      </c>
      <c r="D2661" s="37">
        <v>4.6749999999999998</v>
      </c>
      <c r="E2661" s="37">
        <v>4.87</v>
      </c>
      <c r="F2661" s="37">
        <v>5.24</v>
      </c>
    </row>
    <row r="2662" spans="1:6" x14ac:dyDescent="0.25">
      <c r="A2662">
        <v>2659</v>
      </c>
      <c r="B2662" s="18">
        <v>40387</v>
      </c>
      <c r="C2662" s="37">
        <v>4.6150000000000002</v>
      </c>
      <c r="D2662" s="37">
        <v>4.6500000000000004</v>
      </c>
      <c r="E2662" s="37">
        <v>4.84</v>
      </c>
      <c r="F2662" s="37">
        <v>5.2050000000000001</v>
      </c>
    </row>
    <row r="2663" spans="1:6" x14ac:dyDescent="0.25">
      <c r="A2663">
        <v>2660</v>
      </c>
      <c r="B2663" s="18">
        <v>40386</v>
      </c>
      <c r="C2663" s="37">
        <v>4.7149999999999999</v>
      </c>
      <c r="D2663" s="37">
        <v>4.7549999999999999</v>
      </c>
      <c r="E2663" s="37">
        <v>4.93</v>
      </c>
      <c r="F2663" s="37">
        <v>5.2649999999999997</v>
      </c>
    </row>
    <row r="2664" spans="1:6" x14ac:dyDescent="0.25">
      <c r="A2664">
        <v>2661</v>
      </c>
      <c r="B2664" s="18">
        <v>40385</v>
      </c>
      <c r="C2664" s="37">
        <v>4.7050000000000001</v>
      </c>
      <c r="D2664" s="37">
        <v>4.7450000000000001</v>
      </c>
      <c r="E2664" s="37">
        <v>4.92</v>
      </c>
      <c r="F2664" s="37">
        <v>5.24</v>
      </c>
    </row>
    <row r="2665" spans="1:6" x14ac:dyDescent="0.25">
      <c r="A2665">
        <v>2662</v>
      </c>
      <c r="B2665" s="18">
        <v>40382</v>
      </c>
      <c r="C2665" s="37">
        <v>4.68</v>
      </c>
      <c r="D2665" s="37">
        <v>4.71</v>
      </c>
      <c r="E2665" s="37">
        <v>4.88</v>
      </c>
      <c r="F2665" s="37">
        <v>5.2</v>
      </c>
    </row>
    <row r="2666" spans="1:6" x14ac:dyDescent="0.25">
      <c r="A2666">
        <v>2663</v>
      </c>
      <c r="B2666" s="18">
        <v>40381</v>
      </c>
      <c r="C2666" s="37">
        <v>4.62</v>
      </c>
      <c r="D2666" s="37">
        <v>4.6399999999999997</v>
      </c>
      <c r="E2666" s="37">
        <v>4.8150000000000004</v>
      </c>
      <c r="F2666" s="37">
        <v>5.1449999999999996</v>
      </c>
    </row>
    <row r="2667" spans="1:6" x14ac:dyDescent="0.25">
      <c r="A2667">
        <v>2664</v>
      </c>
      <c r="B2667" s="18">
        <v>40380</v>
      </c>
      <c r="C2667" s="37">
        <v>4.62</v>
      </c>
      <c r="D2667" s="37">
        <v>4.6500000000000004</v>
      </c>
      <c r="E2667" s="37">
        <v>4.8449999999999998</v>
      </c>
      <c r="F2667" s="37">
        <v>5.18</v>
      </c>
    </row>
    <row r="2668" spans="1:6" x14ac:dyDescent="0.25">
      <c r="A2668">
        <v>2665</v>
      </c>
      <c r="B2668" s="18">
        <v>40379</v>
      </c>
      <c r="C2668" s="37">
        <v>4.6349999999999998</v>
      </c>
      <c r="D2668" s="37">
        <v>4.6749999999999998</v>
      </c>
      <c r="E2668" s="37">
        <v>4.88</v>
      </c>
      <c r="F2668" s="37">
        <v>5.22</v>
      </c>
    </row>
    <row r="2669" spans="1:6" x14ac:dyDescent="0.25">
      <c r="A2669">
        <v>2666</v>
      </c>
      <c r="B2669" s="18">
        <v>40378</v>
      </c>
      <c r="C2669" s="37">
        <v>4.5250000000000004</v>
      </c>
      <c r="D2669" s="37">
        <v>4.5599999999999996</v>
      </c>
      <c r="E2669" s="37">
        <v>4.7649999999999997</v>
      </c>
      <c r="F2669" s="37">
        <v>5.1150000000000002</v>
      </c>
    </row>
    <row r="2670" spans="1:6" x14ac:dyDescent="0.25">
      <c r="A2670">
        <v>2667</v>
      </c>
      <c r="B2670" s="18">
        <v>40375</v>
      </c>
      <c r="C2670" s="37">
        <v>4.54</v>
      </c>
      <c r="D2670" s="37">
        <v>4.585</v>
      </c>
      <c r="E2670" s="37">
        <v>4.7949999999999999</v>
      </c>
      <c r="F2670" s="37">
        <v>5.12</v>
      </c>
    </row>
    <row r="2671" spans="1:6" x14ac:dyDescent="0.25">
      <c r="A2671">
        <v>2668</v>
      </c>
      <c r="B2671" s="18">
        <v>40374</v>
      </c>
      <c r="C2671" s="37">
        <v>4.51</v>
      </c>
      <c r="D2671" s="37">
        <v>4.5599999999999996</v>
      </c>
      <c r="E2671" s="37">
        <v>4.7699999999999996</v>
      </c>
      <c r="F2671" s="37">
        <v>5.0999999999999996</v>
      </c>
    </row>
    <row r="2672" spans="1:6" x14ac:dyDescent="0.25">
      <c r="A2672">
        <v>2669</v>
      </c>
      <c r="B2672" s="18">
        <v>40373</v>
      </c>
      <c r="C2672" s="37">
        <v>4.5650000000000004</v>
      </c>
      <c r="D2672" s="37">
        <v>4.6150000000000002</v>
      </c>
      <c r="E2672" s="37">
        <v>4.835</v>
      </c>
      <c r="F2672" s="37">
        <v>5.1749999999999998</v>
      </c>
    </row>
    <row r="2673" spans="1:6" x14ac:dyDescent="0.25">
      <c r="A2673">
        <v>2670</v>
      </c>
      <c r="B2673" s="18">
        <v>40372</v>
      </c>
      <c r="C2673" s="37">
        <v>4.4749999999999996</v>
      </c>
      <c r="D2673" s="37">
        <v>4.5250000000000004</v>
      </c>
      <c r="E2673" s="37">
        <v>4.7450000000000001</v>
      </c>
      <c r="F2673" s="37">
        <v>5.1050000000000004</v>
      </c>
    </row>
    <row r="2674" spans="1:6" x14ac:dyDescent="0.25">
      <c r="A2674">
        <v>2671</v>
      </c>
      <c r="B2674" s="18">
        <v>40371</v>
      </c>
      <c r="C2674" s="37">
        <v>4.51</v>
      </c>
      <c r="D2674" s="37">
        <v>4.5549999999999997</v>
      </c>
      <c r="E2674" s="37">
        <v>4.7750000000000004</v>
      </c>
      <c r="F2674" s="37">
        <v>5.1100000000000003</v>
      </c>
    </row>
    <row r="2675" spans="1:6" x14ac:dyDescent="0.25">
      <c r="A2675">
        <v>2672</v>
      </c>
      <c r="B2675" s="18">
        <v>40368</v>
      </c>
      <c r="C2675" s="37">
        <v>4.53</v>
      </c>
      <c r="D2675" s="37">
        <v>4.57</v>
      </c>
      <c r="E2675" s="37">
        <v>4.79</v>
      </c>
      <c r="F2675" s="37">
        <v>5.1100000000000003</v>
      </c>
    </row>
    <row r="2676" spans="1:6" x14ac:dyDescent="0.25">
      <c r="A2676">
        <v>2673</v>
      </c>
      <c r="B2676" s="18">
        <v>40367</v>
      </c>
      <c r="C2676" s="37">
        <v>4.5449999999999999</v>
      </c>
      <c r="D2676" s="37">
        <v>4.585</v>
      </c>
      <c r="E2676" s="37">
        <v>4.8</v>
      </c>
      <c r="F2676" s="37">
        <v>5.13</v>
      </c>
    </row>
    <row r="2677" spans="1:6" x14ac:dyDescent="0.25">
      <c r="A2677">
        <v>2674</v>
      </c>
      <c r="B2677" s="18">
        <v>40366</v>
      </c>
      <c r="C2677" s="37">
        <v>4.42</v>
      </c>
      <c r="D2677" s="37">
        <v>4.4450000000000003</v>
      </c>
      <c r="E2677" s="37">
        <v>4.665</v>
      </c>
      <c r="F2677" s="37">
        <v>5.0350000000000001</v>
      </c>
    </row>
    <row r="2678" spans="1:6" x14ac:dyDescent="0.25">
      <c r="A2678">
        <v>2675</v>
      </c>
      <c r="B2678" s="18">
        <v>40365</v>
      </c>
      <c r="C2678" s="37">
        <v>4.43</v>
      </c>
      <c r="D2678" s="37">
        <v>4.45</v>
      </c>
      <c r="E2678" s="37">
        <v>4.6749999999999998</v>
      </c>
      <c r="F2678" s="37">
        <v>5.04</v>
      </c>
    </row>
    <row r="2679" spans="1:6" x14ac:dyDescent="0.25">
      <c r="A2679">
        <v>2676</v>
      </c>
      <c r="B2679" s="18">
        <v>40364</v>
      </c>
      <c r="C2679" s="37">
        <v>4.43</v>
      </c>
      <c r="D2679" s="37">
        <v>4.4550000000000001</v>
      </c>
      <c r="E2679" s="37">
        <v>4.6849999999999996</v>
      </c>
      <c r="F2679" s="37">
        <v>5.0599999999999996</v>
      </c>
    </row>
    <row r="2680" spans="1:6" x14ac:dyDescent="0.25">
      <c r="A2680">
        <v>2677</v>
      </c>
      <c r="B2680" s="18">
        <v>40361</v>
      </c>
      <c r="C2680" s="37">
        <v>4.43</v>
      </c>
      <c r="D2680" s="37">
        <v>4.4550000000000001</v>
      </c>
      <c r="E2680" s="37">
        <v>4.6900000000000004</v>
      </c>
      <c r="F2680" s="37">
        <v>5.0949999999999998</v>
      </c>
    </row>
    <row r="2681" spans="1:6" x14ac:dyDescent="0.25">
      <c r="A2681">
        <v>2678</v>
      </c>
      <c r="B2681" s="18">
        <v>40360</v>
      </c>
      <c r="C2681" s="37">
        <v>4.415</v>
      </c>
      <c r="D2681" s="37">
        <v>4.4349999999999996</v>
      </c>
      <c r="E2681" s="37">
        <v>4.6749999999999998</v>
      </c>
      <c r="F2681" s="37">
        <v>5.08</v>
      </c>
    </row>
    <row r="2682" spans="1:6" x14ac:dyDescent="0.25">
      <c r="A2682">
        <v>2679</v>
      </c>
      <c r="B2682" s="18">
        <v>40359</v>
      </c>
      <c r="C2682" s="37">
        <v>4.4400000000000004</v>
      </c>
      <c r="D2682" s="37">
        <v>4.47</v>
      </c>
      <c r="E2682" s="37">
        <v>4.71</v>
      </c>
      <c r="F2682" s="37">
        <v>5.0949999999999998</v>
      </c>
    </row>
    <row r="2683" spans="1:6" x14ac:dyDescent="0.25">
      <c r="A2683">
        <v>2680</v>
      </c>
      <c r="B2683" s="18">
        <v>40358</v>
      </c>
      <c r="C2683" s="37">
        <v>4.47</v>
      </c>
      <c r="D2683" s="37">
        <v>4.5250000000000004</v>
      </c>
      <c r="E2683" s="37">
        <v>4.7649999999999997</v>
      </c>
      <c r="F2683" s="37">
        <v>5.14</v>
      </c>
    </row>
    <row r="2684" spans="1:6" x14ac:dyDescent="0.25">
      <c r="A2684">
        <v>2681</v>
      </c>
      <c r="B2684" s="18">
        <v>40357</v>
      </c>
      <c r="C2684" s="37">
        <v>4.5250000000000004</v>
      </c>
      <c r="D2684" s="37">
        <v>4.5949999999999998</v>
      </c>
      <c r="E2684" s="37">
        <v>4.835</v>
      </c>
      <c r="F2684" s="37">
        <v>5.23</v>
      </c>
    </row>
    <row r="2685" spans="1:6" x14ac:dyDescent="0.25">
      <c r="A2685">
        <v>2682</v>
      </c>
      <c r="B2685" s="18">
        <v>40354</v>
      </c>
      <c r="C2685" s="37">
        <v>4.5650000000000004</v>
      </c>
      <c r="D2685" s="37">
        <v>4.6399999999999997</v>
      </c>
      <c r="E2685" s="37">
        <v>4.87</v>
      </c>
      <c r="F2685" s="37">
        <v>5.2549999999999999</v>
      </c>
    </row>
    <row r="2686" spans="1:6" x14ac:dyDescent="0.25">
      <c r="A2686">
        <v>2683</v>
      </c>
      <c r="B2686" s="18">
        <v>40353</v>
      </c>
      <c r="C2686" s="37">
        <v>4.6349999999999998</v>
      </c>
      <c r="D2686" s="37">
        <v>4.7149999999999999</v>
      </c>
      <c r="E2686" s="37">
        <v>4.9550000000000001</v>
      </c>
      <c r="F2686" s="37">
        <v>5.3049999999999997</v>
      </c>
    </row>
    <row r="2687" spans="1:6" x14ac:dyDescent="0.25">
      <c r="A2687">
        <v>2684</v>
      </c>
      <c r="B2687" s="18">
        <v>40352</v>
      </c>
      <c r="C2687" s="37">
        <v>4.62</v>
      </c>
      <c r="D2687" s="37">
        <v>4.72</v>
      </c>
      <c r="E2687" s="37">
        <v>4.9649999999999999</v>
      </c>
      <c r="F2687" s="37">
        <v>5.33</v>
      </c>
    </row>
    <row r="2688" spans="1:6" x14ac:dyDescent="0.25">
      <c r="A2688">
        <v>2685</v>
      </c>
      <c r="B2688" s="18">
        <v>40351</v>
      </c>
      <c r="C2688" s="37">
        <v>4.6900000000000004</v>
      </c>
      <c r="D2688" s="37">
        <v>4.8049999999999997</v>
      </c>
      <c r="E2688" s="37">
        <v>5.0650000000000004</v>
      </c>
      <c r="F2688" s="37">
        <v>5.3949999999999996</v>
      </c>
    </row>
    <row r="2689" spans="1:6" x14ac:dyDescent="0.25">
      <c r="A2689">
        <v>2686</v>
      </c>
      <c r="B2689" s="18">
        <v>40350</v>
      </c>
      <c r="C2689" s="37">
        <v>4.7450000000000001</v>
      </c>
      <c r="D2689" s="37">
        <v>4.8600000000000003</v>
      </c>
      <c r="E2689" s="37">
        <v>5.1150000000000002</v>
      </c>
      <c r="F2689" s="37">
        <v>5.4349999999999996</v>
      </c>
    </row>
    <row r="2690" spans="1:6" x14ac:dyDescent="0.25">
      <c r="A2690">
        <v>2687</v>
      </c>
      <c r="B2690" s="18">
        <v>40347</v>
      </c>
      <c r="C2690" s="37">
        <v>4.6500000000000004</v>
      </c>
      <c r="D2690" s="37">
        <v>4.7750000000000004</v>
      </c>
      <c r="E2690" s="37">
        <v>5.0350000000000001</v>
      </c>
      <c r="F2690" s="37">
        <v>5.36</v>
      </c>
    </row>
    <row r="2691" spans="1:6" x14ac:dyDescent="0.25">
      <c r="A2691">
        <v>2688</v>
      </c>
      <c r="B2691" s="18">
        <v>40346</v>
      </c>
      <c r="C2691" s="37">
        <v>4.62</v>
      </c>
      <c r="D2691" s="37">
        <v>4.7450000000000001</v>
      </c>
      <c r="E2691" s="37">
        <v>5.0149999999999997</v>
      </c>
      <c r="F2691" s="37">
        <v>5.3550000000000004</v>
      </c>
    </row>
    <row r="2692" spans="1:6" x14ac:dyDescent="0.25">
      <c r="A2692">
        <v>2689</v>
      </c>
      <c r="B2692" s="18">
        <v>40345</v>
      </c>
      <c r="C2692" s="37">
        <v>4.67</v>
      </c>
      <c r="D2692" s="37">
        <v>4.7949999999999999</v>
      </c>
      <c r="E2692" s="37">
        <v>5.0650000000000004</v>
      </c>
      <c r="F2692" s="37">
        <v>5.4249999999999998</v>
      </c>
    </row>
    <row r="2693" spans="1:6" x14ac:dyDescent="0.25">
      <c r="A2693">
        <v>2690</v>
      </c>
      <c r="B2693" s="18">
        <v>40344</v>
      </c>
      <c r="C2693" s="37">
        <v>4.57</v>
      </c>
      <c r="D2693" s="37">
        <v>4.7149999999999999</v>
      </c>
      <c r="E2693" s="37">
        <v>4.9850000000000003</v>
      </c>
      <c r="F2693" s="37">
        <v>5.3550000000000004</v>
      </c>
    </row>
    <row r="2694" spans="1:6" x14ac:dyDescent="0.25">
      <c r="A2694">
        <v>2691</v>
      </c>
      <c r="B2694" s="18">
        <v>40340</v>
      </c>
      <c r="C2694" s="37">
        <v>4.625</v>
      </c>
      <c r="D2694" s="37">
        <v>4.7850000000000001</v>
      </c>
      <c r="E2694" s="37">
        <v>5.05</v>
      </c>
      <c r="F2694" s="37">
        <v>5.4</v>
      </c>
    </row>
    <row r="2695" spans="1:6" x14ac:dyDescent="0.25">
      <c r="A2695">
        <v>2692</v>
      </c>
      <c r="B2695" s="18">
        <v>40339</v>
      </c>
      <c r="C2695" s="37">
        <v>4.585</v>
      </c>
      <c r="D2695" s="37">
        <v>4.7249999999999996</v>
      </c>
      <c r="E2695" s="37">
        <v>4.9950000000000001</v>
      </c>
      <c r="F2695" s="37">
        <v>5.3449999999999998</v>
      </c>
    </row>
    <row r="2696" spans="1:6" x14ac:dyDescent="0.25">
      <c r="A2696">
        <v>2693</v>
      </c>
      <c r="B2696" s="18">
        <v>40338</v>
      </c>
      <c r="C2696" s="37">
        <v>4.5149999999999997</v>
      </c>
      <c r="D2696" s="37">
        <v>4.67</v>
      </c>
      <c r="E2696" s="37">
        <v>4.95</v>
      </c>
      <c r="F2696" s="37">
        <v>5.3049999999999997</v>
      </c>
    </row>
    <row r="2697" spans="1:6" x14ac:dyDescent="0.25">
      <c r="A2697">
        <v>2694</v>
      </c>
      <c r="B2697" s="18">
        <v>40337</v>
      </c>
      <c r="C2697" s="37">
        <v>4.4950000000000001</v>
      </c>
      <c r="D2697" s="37">
        <v>4.68</v>
      </c>
      <c r="E2697" s="37">
        <v>4.9649999999999999</v>
      </c>
      <c r="F2697" s="37">
        <v>5.33</v>
      </c>
    </row>
    <row r="2698" spans="1:6" x14ac:dyDescent="0.25">
      <c r="A2698">
        <v>2695</v>
      </c>
      <c r="B2698" s="18">
        <v>40336</v>
      </c>
      <c r="C2698" s="37">
        <v>4.45</v>
      </c>
      <c r="D2698" s="37">
        <v>4.6399999999999997</v>
      </c>
      <c r="E2698" s="37">
        <v>4.9249999999999998</v>
      </c>
      <c r="F2698" s="37">
        <v>5.29</v>
      </c>
    </row>
    <row r="2699" spans="1:6" x14ac:dyDescent="0.25">
      <c r="A2699">
        <v>2696</v>
      </c>
      <c r="B2699" s="18">
        <v>40333</v>
      </c>
      <c r="C2699" s="37">
        <v>4.57</v>
      </c>
      <c r="D2699" s="37">
        <v>4.79</v>
      </c>
      <c r="E2699" s="37">
        <v>5.0750000000000002</v>
      </c>
      <c r="F2699" s="37">
        <v>5.415</v>
      </c>
    </row>
    <row r="2700" spans="1:6" x14ac:dyDescent="0.25">
      <c r="A2700">
        <v>2697</v>
      </c>
      <c r="B2700" s="18">
        <v>40332</v>
      </c>
      <c r="C2700" s="37">
        <v>4.5549999999999997</v>
      </c>
      <c r="D2700" s="37">
        <v>4.7949999999999999</v>
      </c>
      <c r="E2700" s="37">
        <v>5.0999999999999996</v>
      </c>
      <c r="F2700" s="37">
        <v>5.43</v>
      </c>
    </row>
    <row r="2701" spans="1:6" x14ac:dyDescent="0.25">
      <c r="A2701">
        <v>2698</v>
      </c>
      <c r="B2701" s="18">
        <v>40331</v>
      </c>
      <c r="C2701" s="37">
        <v>4.43</v>
      </c>
      <c r="D2701" s="37">
        <v>4.6749999999999998</v>
      </c>
      <c r="E2701" s="37">
        <v>4.9800000000000004</v>
      </c>
      <c r="F2701" s="37">
        <v>5.33</v>
      </c>
    </row>
    <row r="2702" spans="1:6" x14ac:dyDescent="0.25">
      <c r="A2702">
        <v>2699</v>
      </c>
      <c r="B2702" s="18">
        <v>40330</v>
      </c>
      <c r="C2702" s="37">
        <v>4.4550000000000001</v>
      </c>
      <c r="D2702" s="37">
        <v>4.7050000000000001</v>
      </c>
      <c r="E2702" s="37">
        <v>5.01</v>
      </c>
      <c r="F2702" s="37">
        <v>5.34</v>
      </c>
    </row>
    <row r="2703" spans="1:6" x14ac:dyDescent="0.25">
      <c r="A2703">
        <v>2700</v>
      </c>
      <c r="B2703" s="18">
        <v>40329</v>
      </c>
      <c r="C2703" s="37">
        <v>4.4850000000000003</v>
      </c>
      <c r="D2703" s="37">
        <v>4.7350000000000003</v>
      </c>
      <c r="E2703" s="37">
        <v>5.04</v>
      </c>
      <c r="F2703" s="37">
        <v>5.375</v>
      </c>
    </row>
    <row r="2704" spans="1:6" x14ac:dyDescent="0.25">
      <c r="A2704">
        <v>2701</v>
      </c>
      <c r="B2704" s="18">
        <v>40326</v>
      </c>
      <c r="C2704" s="37">
        <v>4.53</v>
      </c>
      <c r="D2704" s="37">
        <v>4.7850000000000001</v>
      </c>
      <c r="E2704" s="37">
        <v>5.08</v>
      </c>
      <c r="F2704" s="37">
        <v>5.415</v>
      </c>
    </row>
    <row r="2705" spans="1:6" x14ac:dyDescent="0.25">
      <c r="A2705">
        <v>2702</v>
      </c>
      <c r="B2705" s="18">
        <v>40325</v>
      </c>
      <c r="C2705" s="37">
        <v>4.4950000000000001</v>
      </c>
      <c r="D2705" s="37">
        <v>4.7450000000000001</v>
      </c>
      <c r="E2705" s="37">
        <v>5.04</v>
      </c>
      <c r="F2705" s="37">
        <v>5.38</v>
      </c>
    </row>
    <row r="2706" spans="1:6" x14ac:dyDescent="0.25">
      <c r="A2706">
        <v>2703</v>
      </c>
      <c r="B2706" s="18">
        <v>40324</v>
      </c>
      <c r="C2706" s="37">
        <v>4.41</v>
      </c>
      <c r="D2706" s="37">
        <v>4.66</v>
      </c>
      <c r="E2706" s="37">
        <v>4.96</v>
      </c>
      <c r="F2706" s="37">
        <v>5.3250000000000002</v>
      </c>
    </row>
    <row r="2707" spans="1:6" x14ac:dyDescent="0.25">
      <c r="A2707">
        <v>2704</v>
      </c>
      <c r="B2707" s="18">
        <v>40323</v>
      </c>
      <c r="C2707" s="37">
        <v>4.3449999999999998</v>
      </c>
      <c r="D2707" s="37">
        <v>4.59</v>
      </c>
      <c r="E2707" s="37">
        <v>4.8949999999999996</v>
      </c>
      <c r="F2707" s="37">
        <v>5.2649999999999997</v>
      </c>
    </row>
    <row r="2708" spans="1:6" x14ac:dyDescent="0.25">
      <c r="A2708">
        <v>2705</v>
      </c>
      <c r="B2708" s="18">
        <v>40322</v>
      </c>
      <c r="C2708" s="37">
        <v>4.47</v>
      </c>
      <c r="D2708" s="37">
        <v>4.7300000000000004</v>
      </c>
      <c r="E2708" s="37">
        <v>5.0199999999999996</v>
      </c>
      <c r="F2708" s="37">
        <v>5.34</v>
      </c>
    </row>
    <row r="2709" spans="1:6" x14ac:dyDescent="0.25">
      <c r="A2709">
        <v>2706</v>
      </c>
      <c r="B2709" s="18">
        <v>40319</v>
      </c>
      <c r="C2709" s="37">
        <v>4.47</v>
      </c>
      <c r="D2709" s="37">
        <v>4.7300000000000004</v>
      </c>
      <c r="E2709" s="37">
        <v>5.0250000000000004</v>
      </c>
      <c r="F2709" s="37">
        <v>5.39</v>
      </c>
    </row>
    <row r="2710" spans="1:6" x14ac:dyDescent="0.25">
      <c r="A2710">
        <v>2707</v>
      </c>
      <c r="B2710" s="18">
        <v>40318</v>
      </c>
      <c r="C2710" s="37">
        <v>4.53</v>
      </c>
      <c r="D2710" s="37">
        <v>4.79</v>
      </c>
      <c r="E2710" s="37">
        <v>5.07</v>
      </c>
      <c r="F2710" s="37">
        <v>5.4</v>
      </c>
    </row>
    <row r="2711" spans="1:6" x14ac:dyDescent="0.25">
      <c r="A2711">
        <v>2708</v>
      </c>
      <c r="B2711" s="18">
        <v>40317</v>
      </c>
      <c r="C2711" s="37">
        <v>4.55</v>
      </c>
      <c r="D2711" s="37">
        <v>4.8150000000000004</v>
      </c>
      <c r="E2711" s="37">
        <v>5.1050000000000004</v>
      </c>
      <c r="F2711" s="37">
        <v>5.43</v>
      </c>
    </row>
    <row r="2712" spans="1:6" x14ac:dyDescent="0.25">
      <c r="A2712">
        <v>2709</v>
      </c>
      <c r="B2712" s="18">
        <v>40316</v>
      </c>
      <c r="C2712" s="37">
        <v>4.67</v>
      </c>
      <c r="D2712" s="37">
        <v>4.9349999999999996</v>
      </c>
      <c r="E2712" s="37">
        <v>5.2050000000000001</v>
      </c>
      <c r="F2712" s="37">
        <v>5.5049999999999999</v>
      </c>
    </row>
    <row r="2713" spans="1:6" x14ac:dyDescent="0.25">
      <c r="A2713">
        <v>2710</v>
      </c>
      <c r="B2713" s="18">
        <v>40315</v>
      </c>
      <c r="C2713" s="37">
        <v>4.66</v>
      </c>
      <c r="D2713" s="37">
        <v>4.92</v>
      </c>
      <c r="E2713" s="37">
        <v>5.1749999999999998</v>
      </c>
      <c r="F2713" s="37">
        <v>5.47</v>
      </c>
    </row>
    <row r="2714" spans="1:6" x14ac:dyDescent="0.25">
      <c r="A2714">
        <v>2711</v>
      </c>
      <c r="B2714" s="18">
        <v>40312</v>
      </c>
      <c r="C2714" s="37">
        <v>4.76</v>
      </c>
      <c r="D2714" s="37">
        <v>5.03</v>
      </c>
      <c r="E2714" s="37">
        <v>5.2750000000000004</v>
      </c>
      <c r="F2714" s="37">
        <v>5.51</v>
      </c>
    </row>
    <row r="2715" spans="1:6" x14ac:dyDescent="0.25">
      <c r="A2715">
        <v>2712</v>
      </c>
      <c r="B2715" s="18">
        <v>40311</v>
      </c>
      <c r="C2715" s="37">
        <v>4.8099999999999996</v>
      </c>
      <c r="D2715" s="37">
        <v>5.08</v>
      </c>
      <c r="E2715" s="37">
        <v>5.32</v>
      </c>
      <c r="F2715" s="37">
        <v>5.54</v>
      </c>
    </row>
    <row r="2716" spans="1:6" x14ac:dyDescent="0.25">
      <c r="A2716">
        <v>2713</v>
      </c>
      <c r="B2716" s="18">
        <v>40310</v>
      </c>
      <c r="C2716" s="37">
        <v>4.7300000000000004</v>
      </c>
      <c r="D2716" s="37">
        <v>5.0049999999999999</v>
      </c>
      <c r="E2716" s="37">
        <v>5.2450000000000001</v>
      </c>
      <c r="F2716" s="37">
        <v>5.48</v>
      </c>
    </row>
    <row r="2717" spans="1:6" x14ac:dyDescent="0.25">
      <c r="A2717">
        <v>2714</v>
      </c>
      <c r="B2717" s="18">
        <v>40309</v>
      </c>
      <c r="C2717" s="37">
        <v>4.7549999999999999</v>
      </c>
      <c r="D2717" s="37">
        <v>5.03</v>
      </c>
      <c r="E2717" s="37">
        <v>5.2750000000000004</v>
      </c>
      <c r="F2717" s="37">
        <v>5.4850000000000003</v>
      </c>
    </row>
    <row r="2718" spans="1:6" x14ac:dyDescent="0.25">
      <c r="A2718">
        <v>2715</v>
      </c>
      <c r="B2718" s="18">
        <v>40308</v>
      </c>
      <c r="C2718" s="37">
        <v>4.8600000000000003</v>
      </c>
      <c r="D2718" s="37">
        <v>5.13</v>
      </c>
      <c r="E2718" s="37">
        <v>5.375</v>
      </c>
      <c r="F2718" s="37">
        <v>5.56</v>
      </c>
    </row>
    <row r="2719" spans="1:6" x14ac:dyDescent="0.25">
      <c r="A2719">
        <v>2716</v>
      </c>
      <c r="B2719" s="18">
        <v>40305</v>
      </c>
      <c r="C2719" s="37">
        <v>4.7149999999999999</v>
      </c>
      <c r="D2719" s="37">
        <v>4.9749999999999996</v>
      </c>
      <c r="E2719" s="37">
        <v>5.22</v>
      </c>
      <c r="F2719" s="37">
        <v>5.4749999999999996</v>
      </c>
    </row>
    <row r="2720" spans="1:6" x14ac:dyDescent="0.25">
      <c r="A2720">
        <v>2717</v>
      </c>
      <c r="B2720" s="18">
        <v>40304</v>
      </c>
      <c r="C2720" s="37">
        <v>4.84</v>
      </c>
      <c r="D2720" s="37">
        <v>5.1150000000000002</v>
      </c>
      <c r="E2720" s="37">
        <v>5.35</v>
      </c>
      <c r="F2720" s="37">
        <v>5.5350000000000001</v>
      </c>
    </row>
    <row r="2721" spans="1:6" x14ac:dyDescent="0.25">
      <c r="A2721">
        <v>2718</v>
      </c>
      <c r="B2721" s="18">
        <v>40303</v>
      </c>
      <c r="C2721" s="37">
        <v>4.9400000000000004</v>
      </c>
      <c r="D2721" s="37">
        <v>5.2249999999999996</v>
      </c>
      <c r="E2721" s="37">
        <v>5.47</v>
      </c>
      <c r="F2721" s="37">
        <v>5.66</v>
      </c>
    </row>
    <row r="2722" spans="1:6" x14ac:dyDescent="0.25">
      <c r="A2722">
        <v>2719</v>
      </c>
      <c r="B2722" s="18">
        <v>40302</v>
      </c>
      <c r="C2722" s="37">
        <v>5</v>
      </c>
      <c r="D2722" s="37">
        <v>5.3049999999999997</v>
      </c>
      <c r="E2722" s="37">
        <v>5.5549999999999997</v>
      </c>
      <c r="F2722" s="37">
        <v>5.74</v>
      </c>
    </row>
    <row r="2723" spans="1:6" x14ac:dyDescent="0.25">
      <c r="A2723">
        <v>2720</v>
      </c>
      <c r="B2723" s="18">
        <v>40301</v>
      </c>
      <c r="C2723" s="37">
        <v>5.0449999999999999</v>
      </c>
      <c r="D2723" s="37">
        <v>5.3550000000000004</v>
      </c>
      <c r="E2723" s="37">
        <v>5.5949999999999998</v>
      </c>
      <c r="F2723" s="37">
        <v>5.78</v>
      </c>
    </row>
    <row r="2724" spans="1:6" x14ac:dyDescent="0.25">
      <c r="A2724">
        <v>2721</v>
      </c>
      <c r="B2724" s="18">
        <v>40298</v>
      </c>
      <c r="C2724" s="37">
        <v>4.96</v>
      </c>
      <c r="D2724" s="37">
        <v>5.27</v>
      </c>
      <c r="E2724" s="37">
        <v>5.5149999999999997</v>
      </c>
      <c r="F2724" s="37">
        <v>5.71</v>
      </c>
    </row>
    <row r="2725" spans="1:6" x14ac:dyDescent="0.25">
      <c r="A2725">
        <v>2722</v>
      </c>
      <c r="B2725" s="18">
        <v>40297</v>
      </c>
      <c r="C2725" s="37">
        <v>4.96</v>
      </c>
      <c r="D2725" s="37">
        <v>5.27</v>
      </c>
      <c r="E2725" s="37">
        <v>5.5149999999999997</v>
      </c>
      <c r="F2725" s="37">
        <v>5.73</v>
      </c>
    </row>
    <row r="2726" spans="1:6" x14ac:dyDescent="0.25">
      <c r="A2726">
        <v>2723</v>
      </c>
      <c r="B2726" s="18">
        <v>40296</v>
      </c>
      <c r="C2726" s="37">
        <v>4.93</v>
      </c>
      <c r="D2726" s="37">
        <v>5.2350000000000003</v>
      </c>
      <c r="E2726" s="37">
        <v>5.48</v>
      </c>
      <c r="F2726" s="37">
        <v>5.7149999999999999</v>
      </c>
    </row>
    <row r="2727" spans="1:6" x14ac:dyDescent="0.25">
      <c r="A2727">
        <v>2724</v>
      </c>
      <c r="B2727" s="18">
        <v>40295</v>
      </c>
      <c r="C2727" s="37">
        <v>4.9850000000000003</v>
      </c>
      <c r="D2727" s="37">
        <v>5.28</v>
      </c>
      <c r="E2727" s="37">
        <v>5.5350000000000001</v>
      </c>
      <c r="F2727" s="37">
        <v>5.7850000000000001</v>
      </c>
    </row>
    <row r="2728" spans="1:6" x14ac:dyDescent="0.25">
      <c r="A2728">
        <v>2725</v>
      </c>
      <c r="B2728" s="18">
        <v>40291</v>
      </c>
      <c r="C2728" s="37">
        <v>4.99</v>
      </c>
      <c r="D2728" s="37">
        <v>5.2850000000000001</v>
      </c>
      <c r="E2728" s="37">
        <v>5.54</v>
      </c>
      <c r="F2728" s="37">
        <v>5.7949999999999999</v>
      </c>
    </row>
    <row r="2729" spans="1:6" x14ac:dyDescent="0.25">
      <c r="A2729">
        <v>2726</v>
      </c>
      <c r="B2729" s="18">
        <v>40290</v>
      </c>
      <c r="C2729" s="37">
        <v>5.0250000000000004</v>
      </c>
      <c r="D2729" s="37">
        <v>5.32</v>
      </c>
      <c r="E2729" s="37">
        <v>5.5750000000000002</v>
      </c>
      <c r="F2729" s="37">
        <v>5.8049999999999997</v>
      </c>
    </row>
    <row r="2730" spans="1:6" x14ac:dyDescent="0.25">
      <c r="A2730">
        <v>2727</v>
      </c>
      <c r="B2730" s="18">
        <v>40289</v>
      </c>
      <c r="C2730" s="37">
        <v>5.0449999999999999</v>
      </c>
      <c r="D2730" s="37">
        <v>5.34</v>
      </c>
      <c r="E2730" s="37">
        <v>5.6</v>
      </c>
      <c r="F2730" s="37">
        <v>5.8550000000000004</v>
      </c>
    </row>
    <row r="2731" spans="1:6" x14ac:dyDescent="0.25">
      <c r="A2731">
        <v>2728</v>
      </c>
      <c r="B2731" s="18">
        <v>40288</v>
      </c>
      <c r="C2731" s="37">
        <v>4.9649999999999999</v>
      </c>
      <c r="D2731" s="37">
        <v>5.26</v>
      </c>
      <c r="E2731" s="37">
        <v>5.52</v>
      </c>
      <c r="F2731" s="37">
        <v>5.81</v>
      </c>
    </row>
    <row r="2732" spans="1:6" x14ac:dyDescent="0.25">
      <c r="A2732">
        <v>2729</v>
      </c>
      <c r="B2732" s="18">
        <v>40287</v>
      </c>
      <c r="C2732" s="37">
        <v>4.8949999999999996</v>
      </c>
      <c r="D2732" s="37">
        <v>5.19</v>
      </c>
      <c r="E2732" s="37">
        <v>5.45</v>
      </c>
      <c r="F2732" s="37">
        <v>5.75</v>
      </c>
    </row>
    <row r="2733" spans="1:6" x14ac:dyDescent="0.25">
      <c r="A2733">
        <v>2730</v>
      </c>
      <c r="B2733" s="18">
        <v>40284</v>
      </c>
      <c r="C2733" s="37">
        <v>4.97</v>
      </c>
      <c r="D2733" s="37">
        <v>5.27</v>
      </c>
      <c r="E2733" s="37">
        <v>5.5350000000000001</v>
      </c>
      <c r="F2733" s="37">
        <v>5.8150000000000004</v>
      </c>
    </row>
    <row r="2734" spans="1:6" x14ac:dyDescent="0.25">
      <c r="A2734">
        <v>2731</v>
      </c>
      <c r="B2734" s="18">
        <v>40283</v>
      </c>
      <c r="C2734" s="37">
        <v>5.01</v>
      </c>
      <c r="D2734" s="37">
        <v>5.3049999999999997</v>
      </c>
      <c r="E2734" s="37">
        <v>5.5750000000000002</v>
      </c>
      <c r="F2734" s="37">
        <v>5.8550000000000004</v>
      </c>
    </row>
    <row r="2735" spans="1:6" x14ac:dyDescent="0.25">
      <c r="A2735">
        <v>2732</v>
      </c>
      <c r="B2735" s="18">
        <v>40282</v>
      </c>
      <c r="C2735" s="37">
        <v>4.9800000000000004</v>
      </c>
      <c r="D2735" s="37">
        <v>5.28</v>
      </c>
      <c r="E2735" s="37">
        <v>5.54</v>
      </c>
      <c r="F2735" s="37">
        <v>5.8250000000000002</v>
      </c>
    </row>
    <row r="2736" spans="1:6" x14ac:dyDescent="0.25">
      <c r="A2736">
        <v>2733</v>
      </c>
      <c r="B2736" s="18">
        <v>40281</v>
      </c>
      <c r="C2736" s="37">
        <v>4.9400000000000004</v>
      </c>
      <c r="D2736" s="37">
        <v>5.2350000000000003</v>
      </c>
      <c r="E2736" s="37">
        <v>5.4950000000000001</v>
      </c>
      <c r="F2736" s="37">
        <v>5.77</v>
      </c>
    </row>
    <row r="2737" spans="1:6" x14ac:dyDescent="0.25">
      <c r="A2737">
        <v>2734</v>
      </c>
      <c r="B2737" s="18">
        <v>40280</v>
      </c>
      <c r="C2737" s="37">
        <v>4.9850000000000003</v>
      </c>
      <c r="D2737" s="37">
        <v>5.2750000000000004</v>
      </c>
      <c r="E2737" s="37">
        <v>5.54</v>
      </c>
      <c r="F2737" s="37">
        <v>5.835</v>
      </c>
    </row>
    <row r="2738" spans="1:6" x14ac:dyDescent="0.25">
      <c r="A2738">
        <v>2735</v>
      </c>
      <c r="B2738" s="18">
        <v>40277</v>
      </c>
      <c r="C2738" s="37">
        <v>4.9850000000000003</v>
      </c>
      <c r="D2738" s="37">
        <v>5.28</v>
      </c>
      <c r="E2738" s="37">
        <v>5.54</v>
      </c>
      <c r="F2738" s="37">
        <v>5.81</v>
      </c>
    </row>
    <row r="2739" spans="1:6" x14ac:dyDescent="0.25">
      <c r="A2739">
        <v>2736</v>
      </c>
      <c r="B2739" s="18">
        <v>40276</v>
      </c>
      <c r="C2739" s="37">
        <v>4.9550000000000001</v>
      </c>
      <c r="D2739" s="37">
        <v>5.2450000000000001</v>
      </c>
      <c r="E2739" s="37">
        <v>5.5049999999999999</v>
      </c>
      <c r="F2739" s="37">
        <v>5.78</v>
      </c>
    </row>
    <row r="2740" spans="1:6" x14ac:dyDescent="0.25">
      <c r="A2740">
        <v>2737</v>
      </c>
      <c r="B2740" s="18">
        <v>40275</v>
      </c>
      <c r="C2740" s="37">
        <v>5.01</v>
      </c>
      <c r="D2740" s="37">
        <v>5.3</v>
      </c>
      <c r="E2740" s="37">
        <v>5.56</v>
      </c>
      <c r="F2740" s="37">
        <v>5.85</v>
      </c>
    </row>
    <row r="2741" spans="1:6" x14ac:dyDescent="0.25">
      <c r="A2741">
        <v>2738</v>
      </c>
      <c r="B2741" s="18">
        <v>40274</v>
      </c>
      <c r="C2741" s="37">
        <v>5.03</v>
      </c>
      <c r="D2741" s="37">
        <v>5.3150000000000004</v>
      </c>
      <c r="E2741" s="37">
        <v>5.5750000000000002</v>
      </c>
      <c r="F2741" s="37">
        <v>5.84</v>
      </c>
    </row>
    <row r="2742" spans="1:6" x14ac:dyDescent="0.25">
      <c r="A2742">
        <v>2739</v>
      </c>
      <c r="B2742" s="18">
        <v>40269</v>
      </c>
      <c r="C2742" s="37">
        <v>4.915</v>
      </c>
      <c r="D2742" s="37">
        <v>5.2050000000000001</v>
      </c>
      <c r="E2742" s="37">
        <v>5.47</v>
      </c>
      <c r="F2742" s="37">
        <v>5.75</v>
      </c>
    </row>
    <row r="2743" spans="1:6" x14ac:dyDescent="0.25">
      <c r="A2743">
        <v>2740</v>
      </c>
      <c r="B2743" s="18">
        <v>40268</v>
      </c>
      <c r="C2743" s="37">
        <v>4.9550000000000001</v>
      </c>
      <c r="D2743" s="37">
        <v>5.24</v>
      </c>
      <c r="E2743" s="37">
        <v>5.5</v>
      </c>
      <c r="F2743" s="37">
        <v>5.76</v>
      </c>
    </row>
    <row r="2744" spans="1:6" x14ac:dyDescent="0.25">
      <c r="A2744">
        <v>2741</v>
      </c>
      <c r="B2744" s="18">
        <v>40267</v>
      </c>
      <c r="C2744" s="37">
        <v>4.99</v>
      </c>
      <c r="D2744" s="37">
        <v>5.28</v>
      </c>
      <c r="E2744" s="37">
        <v>5.5449999999999999</v>
      </c>
      <c r="F2744" s="37">
        <v>5.8</v>
      </c>
    </row>
    <row r="2745" spans="1:6" x14ac:dyDescent="0.25">
      <c r="A2745">
        <v>2742</v>
      </c>
      <c r="B2745" s="18">
        <v>40266</v>
      </c>
      <c r="C2745" s="37">
        <v>4.96</v>
      </c>
      <c r="D2745" s="37">
        <v>5.2450000000000001</v>
      </c>
      <c r="E2745" s="37">
        <v>5.5250000000000004</v>
      </c>
      <c r="F2745" s="37">
        <v>5.79</v>
      </c>
    </row>
    <row r="2746" spans="1:6" x14ac:dyDescent="0.25">
      <c r="A2746">
        <v>2743</v>
      </c>
      <c r="B2746" s="18">
        <v>40263</v>
      </c>
      <c r="C2746" s="37">
        <v>4.9050000000000002</v>
      </c>
      <c r="D2746" s="37">
        <v>5.19</v>
      </c>
      <c r="E2746" s="37">
        <v>5.4749999999999996</v>
      </c>
      <c r="F2746" s="37">
        <v>5.7350000000000003</v>
      </c>
    </row>
    <row r="2747" spans="1:6" x14ac:dyDescent="0.25">
      <c r="A2747">
        <v>2744</v>
      </c>
      <c r="B2747" s="18">
        <v>40262</v>
      </c>
      <c r="C2747" s="37">
        <v>4.9450000000000003</v>
      </c>
      <c r="D2747" s="37">
        <v>5.23</v>
      </c>
      <c r="E2747" s="37">
        <v>5.5049999999999999</v>
      </c>
      <c r="F2747" s="37">
        <v>5.75</v>
      </c>
    </row>
    <row r="2748" spans="1:6" x14ac:dyDescent="0.25">
      <c r="A2748">
        <v>2745</v>
      </c>
      <c r="B2748" s="18">
        <v>40261</v>
      </c>
      <c r="C2748" s="37">
        <v>4.91</v>
      </c>
      <c r="D2748" s="37">
        <v>5.18</v>
      </c>
      <c r="E2748" s="37">
        <v>5.45</v>
      </c>
      <c r="F2748" s="37">
        <v>5.69</v>
      </c>
    </row>
    <row r="2749" spans="1:6" x14ac:dyDescent="0.25">
      <c r="A2749">
        <v>2746</v>
      </c>
      <c r="B2749" s="18">
        <v>40260</v>
      </c>
      <c r="C2749" s="37">
        <v>4.8600000000000003</v>
      </c>
      <c r="D2749" s="37">
        <v>5.12</v>
      </c>
      <c r="E2749" s="37">
        <v>5.4050000000000002</v>
      </c>
      <c r="F2749" s="37">
        <v>5.66</v>
      </c>
    </row>
    <row r="2750" spans="1:6" x14ac:dyDescent="0.25">
      <c r="A2750">
        <v>2747</v>
      </c>
      <c r="B2750" s="18">
        <v>40259</v>
      </c>
      <c r="C2750" s="37">
        <v>4.87</v>
      </c>
      <c r="D2750" s="37">
        <v>5.13</v>
      </c>
      <c r="E2750" s="37">
        <v>5.42</v>
      </c>
      <c r="F2750" s="37">
        <v>5.6849999999999996</v>
      </c>
    </row>
    <row r="2751" spans="1:6" x14ac:dyDescent="0.25">
      <c r="A2751">
        <v>2748</v>
      </c>
      <c r="B2751" s="18">
        <v>40256</v>
      </c>
      <c r="C2751" s="37">
        <v>4.84</v>
      </c>
      <c r="D2751" s="37">
        <v>5.1100000000000003</v>
      </c>
      <c r="E2751" s="37">
        <v>5.3949999999999996</v>
      </c>
      <c r="F2751" s="37">
        <v>5.67</v>
      </c>
    </row>
    <row r="2752" spans="1:6" x14ac:dyDescent="0.25">
      <c r="A2752">
        <v>2749</v>
      </c>
      <c r="B2752" s="18">
        <v>40255</v>
      </c>
      <c r="C2752" s="37">
        <v>4.7949999999999999</v>
      </c>
      <c r="D2752" s="37">
        <v>5.0650000000000004</v>
      </c>
      <c r="E2752" s="37">
        <v>5.3550000000000004</v>
      </c>
      <c r="F2752" s="37">
        <v>5.64</v>
      </c>
    </row>
    <row r="2753" spans="1:6" x14ac:dyDescent="0.25">
      <c r="A2753">
        <v>2750</v>
      </c>
      <c r="B2753" s="18">
        <v>40254</v>
      </c>
      <c r="C2753" s="37">
        <v>4.8250000000000002</v>
      </c>
      <c r="D2753" s="37">
        <v>5.0949999999999998</v>
      </c>
      <c r="E2753" s="37">
        <v>5.3849999999999998</v>
      </c>
      <c r="F2753" s="37">
        <v>5.66</v>
      </c>
    </row>
    <row r="2754" spans="1:6" x14ac:dyDescent="0.25">
      <c r="A2754">
        <v>2751</v>
      </c>
      <c r="B2754" s="18">
        <v>40253</v>
      </c>
      <c r="C2754" s="37">
        <v>4.8099999999999996</v>
      </c>
      <c r="D2754" s="37">
        <v>5.0750000000000002</v>
      </c>
      <c r="E2754" s="37">
        <v>5.36</v>
      </c>
      <c r="F2754" s="37">
        <v>5.63</v>
      </c>
    </row>
    <row r="2755" spans="1:6" x14ac:dyDescent="0.25">
      <c r="A2755">
        <v>2752</v>
      </c>
      <c r="B2755" s="18">
        <v>40252</v>
      </c>
      <c r="C2755" s="37">
        <v>4.8449999999999998</v>
      </c>
      <c r="D2755" s="37">
        <v>5.1050000000000004</v>
      </c>
      <c r="E2755" s="37">
        <v>5.3949999999999996</v>
      </c>
      <c r="F2755" s="37">
        <v>5.67</v>
      </c>
    </row>
    <row r="2756" spans="1:6" x14ac:dyDescent="0.25">
      <c r="A2756">
        <v>2753</v>
      </c>
      <c r="B2756" s="18">
        <v>40249</v>
      </c>
      <c r="C2756" s="37">
        <v>4.8250000000000002</v>
      </c>
      <c r="D2756" s="37">
        <v>5.0750000000000002</v>
      </c>
      <c r="E2756" s="37">
        <v>5.38</v>
      </c>
      <c r="F2756" s="37">
        <v>5.68</v>
      </c>
    </row>
    <row r="2757" spans="1:6" x14ac:dyDescent="0.25">
      <c r="A2757">
        <v>2754</v>
      </c>
      <c r="B2757" s="18">
        <v>40248</v>
      </c>
      <c r="C2757" s="37">
        <v>4.84</v>
      </c>
      <c r="D2757" s="37">
        <v>5.085</v>
      </c>
      <c r="E2757" s="37">
        <v>5.3949999999999996</v>
      </c>
      <c r="F2757" s="37">
        <v>5.67</v>
      </c>
    </row>
    <row r="2758" spans="1:6" x14ac:dyDescent="0.25">
      <c r="A2758">
        <v>2755</v>
      </c>
      <c r="B2758" s="18">
        <v>40247</v>
      </c>
      <c r="C2758" s="37">
        <v>4.7450000000000001</v>
      </c>
      <c r="D2758" s="37">
        <v>4.9800000000000004</v>
      </c>
      <c r="E2758" s="37">
        <v>5.28</v>
      </c>
      <c r="F2758" s="37">
        <v>5.5449999999999999</v>
      </c>
    </row>
    <row r="2759" spans="1:6" x14ac:dyDescent="0.25">
      <c r="A2759">
        <v>2756</v>
      </c>
      <c r="B2759" s="18">
        <v>40246</v>
      </c>
      <c r="C2759" s="37">
        <v>4.6950000000000003</v>
      </c>
      <c r="D2759" s="37">
        <v>4.9400000000000004</v>
      </c>
      <c r="E2759" s="37">
        <v>5.25</v>
      </c>
      <c r="F2759" s="37">
        <v>5.54</v>
      </c>
    </row>
    <row r="2760" spans="1:6" x14ac:dyDescent="0.25">
      <c r="A2760">
        <v>2757</v>
      </c>
      <c r="B2760" s="18">
        <v>40245</v>
      </c>
      <c r="C2760" s="37">
        <v>4.68</v>
      </c>
      <c r="D2760" s="37">
        <v>4.92</v>
      </c>
      <c r="E2760" s="37">
        <v>5.24</v>
      </c>
      <c r="F2760" s="37">
        <v>5.5650000000000004</v>
      </c>
    </row>
    <row r="2761" spans="1:6" x14ac:dyDescent="0.25">
      <c r="A2761">
        <v>2758</v>
      </c>
      <c r="B2761" s="18">
        <v>40242</v>
      </c>
      <c r="C2761" s="37">
        <v>4.5549999999999997</v>
      </c>
      <c r="D2761" s="37">
        <v>4.8</v>
      </c>
      <c r="E2761" s="37">
        <v>5.1150000000000002</v>
      </c>
      <c r="F2761" s="37">
        <v>5.47</v>
      </c>
    </row>
    <row r="2762" spans="1:6" x14ac:dyDescent="0.25">
      <c r="A2762">
        <v>2759</v>
      </c>
      <c r="B2762" s="18">
        <v>40241</v>
      </c>
      <c r="C2762" s="37">
        <v>4.53</v>
      </c>
      <c r="D2762" s="37">
        <v>4.78</v>
      </c>
      <c r="E2762" s="37">
        <v>5.0949999999999998</v>
      </c>
      <c r="F2762" s="37">
        <v>5.3949999999999996</v>
      </c>
    </row>
    <row r="2763" spans="1:6" x14ac:dyDescent="0.25">
      <c r="A2763">
        <v>2760</v>
      </c>
      <c r="B2763" s="18">
        <v>40240</v>
      </c>
      <c r="C2763" s="37">
        <v>4.55</v>
      </c>
      <c r="D2763" s="37">
        <v>4.8</v>
      </c>
      <c r="E2763" s="37">
        <v>5.12</v>
      </c>
      <c r="F2763" s="37">
        <v>5.4249999999999998</v>
      </c>
    </row>
    <row r="2764" spans="1:6" x14ac:dyDescent="0.25">
      <c r="A2764">
        <v>2761</v>
      </c>
      <c r="B2764" s="18">
        <v>40239</v>
      </c>
      <c r="C2764" s="37">
        <v>4.54</v>
      </c>
      <c r="D2764" s="37">
        <v>4.7949999999999999</v>
      </c>
      <c r="E2764" s="37">
        <v>5.1100000000000003</v>
      </c>
      <c r="F2764" s="37">
        <v>5.39</v>
      </c>
    </row>
    <row r="2765" spans="1:6" x14ac:dyDescent="0.25">
      <c r="A2765">
        <v>2762</v>
      </c>
      <c r="B2765" s="18">
        <v>40238</v>
      </c>
      <c r="C2765" s="37">
        <v>4.5350000000000001</v>
      </c>
      <c r="D2765" s="37">
        <v>4.8</v>
      </c>
      <c r="E2765" s="37">
        <v>5.125</v>
      </c>
      <c r="F2765" s="37">
        <v>5.44</v>
      </c>
    </row>
    <row r="2766" spans="1:6" x14ac:dyDescent="0.25">
      <c r="A2766">
        <v>2763</v>
      </c>
      <c r="B2766" s="18">
        <v>40235</v>
      </c>
      <c r="C2766" s="37">
        <v>4.4950000000000001</v>
      </c>
      <c r="D2766" s="37">
        <v>4.76</v>
      </c>
      <c r="E2766" s="37">
        <v>5.0999999999999996</v>
      </c>
      <c r="F2766" s="37">
        <v>5.43</v>
      </c>
    </row>
    <row r="2767" spans="1:6" x14ac:dyDescent="0.25">
      <c r="A2767">
        <v>2764</v>
      </c>
      <c r="B2767" s="18">
        <v>40234</v>
      </c>
      <c r="C2767" s="37">
        <v>4.5149999999999997</v>
      </c>
      <c r="D2767" s="37">
        <v>4.7850000000000001</v>
      </c>
      <c r="E2767" s="37">
        <v>5.1349999999999998</v>
      </c>
      <c r="F2767" s="37">
        <v>5.48</v>
      </c>
    </row>
    <row r="2768" spans="1:6" x14ac:dyDescent="0.25">
      <c r="A2768">
        <v>2765</v>
      </c>
      <c r="B2768" s="18">
        <v>40233</v>
      </c>
      <c r="C2768" s="37">
        <v>4.54</v>
      </c>
      <c r="D2768" s="37">
        <v>4.8049999999999997</v>
      </c>
      <c r="E2768" s="37">
        <v>5.1749999999999998</v>
      </c>
      <c r="F2768" s="37">
        <v>5.5449999999999999</v>
      </c>
    </row>
    <row r="2769" spans="1:6" x14ac:dyDescent="0.25">
      <c r="A2769">
        <v>2766</v>
      </c>
      <c r="B2769" s="18">
        <v>40232</v>
      </c>
      <c r="C2769" s="37">
        <v>4.5999999999999996</v>
      </c>
      <c r="D2769" s="37">
        <v>4.875</v>
      </c>
      <c r="E2769" s="37">
        <v>5.24</v>
      </c>
      <c r="F2769" s="37">
        <v>5.59</v>
      </c>
    </row>
    <row r="2770" spans="1:6" x14ac:dyDescent="0.25">
      <c r="A2770">
        <v>2767</v>
      </c>
      <c r="B2770" s="18">
        <v>40231</v>
      </c>
      <c r="C2770" s="37">
        <v>4.6050000000000004</v>
      </c>
      <c r="D2770" s="37">
        <v>4.8849999999999998</v>
      </c>
      <c r="E2770" s="37">
        <v>5.2450000000000001</v>
      </c>
      <c r="F2770" s="37">
        <v>5.58</v>
      </c>
    </row>
    <row r="2771" spans="1:6" x14ac:dyDescent="0.25">
      <c r="A2771">
        <v>2768</v>
      </c>
      <c r="B2771" s="18">
        <v>40228</v>
      </c>
      <c r="C2771" s="37">
        <v>4.5949999999999998</v>
      </c>
      <c r="D2771" s="37">
        <v>4.87</v>
      </c>
      <c r="E2771" s="37">
        <v>5.23</v>
      </c>
      <c r="F2771" s="37">
        <v>5.56</v>
      </c>
    </row>
    <row r="2772" spans="1:6" x14ac:dyDescent="0.25">
      <c r="A2772">
        <v>2769</v>
      </c>
      <c r="B2772" s="18">
        <v>40227</v>
      </c>
      <c r="C2772" s="37">
        <v>4.5449999999999999</v>
      </c>
      <c r="D2772" s="37">
        <v>4.835</v>
      </c>
      <c r="E2772" s="37">
        <v>5.1950000000000003</v>
      </c>
      <c r="F2772" s="37">
        <v>5.5350000000000001</v>
      </c>
    </row>
    <row r="2773" spans="1:6" x14ac:dyDescent="0.25">
      <c r="A2773">
        <v>2770</v>
      </c>
      <c r="B2773" s="18">
        <v>40226</v>
      </c>
      <c r="C2773" s="37">
        <v>4.5250000000000004</v>
      </c>
      <c r="D2773" s="37">
        <v>4.82</v>
      </c>
      <c r="E2773" s="37">
        <v>5.18</v>
      </c>
      <c r="F2773" s="37">
        <v>5.51</v>
      </c>
    </row>
    <row r="2774" spans="1:6" x14ac:dyDescent="0.25">
      <c r="A2774">
        <v>2771</v>
      </c>
      <c r="B2774" s="18">
        <v>40225</v>
      </c>
      <c r="C2774" s="37">
        <v>4.49</v>
      </c>
      <c r="D2774" s="37">
        <v>4.7850000000000001</v>
      </c>
      <c r="E2774" s="37">
        <v>5.1550000000000002</v>
      </c>
      <c r="F2774" s="37">
        <v>5.51</v>
      </c>
    </row>
    <row r="2775" spans="1:6" x14ac:dyDescent="0.25">
      <c r="A2775">
        <v>2772</v>
      </c>
      <c r="B2775" s="18">
        <v>40224</v>
      </c>
      <c r="C2775" s="37">
        <v>4.49</v>
      </c>
      <c r="D2775" s="37">
        <v>4.7850000000000001</v>
      </c>
      <c r="E2775" s="37">
        <v>5.14</v>
      </c>
      <c r="F2775" s="37">
        <v>5.47</v>
      </c>
    </row>
    <row r="2776" spans="1:6" x14ac:dyDescent="0.25">
      <c r="A2776">
        <v>2773</v>
      </c>
      <c r="B2776" s="18">
        <v>40221</v>
      </c>
      <c r="C2776" s="37">
        <v>4.54</v>
      </c>
      <c r="D2776" s="37">
        <v>4.835</v>
      </c>
      <c r="E2776" s="37">
        <v>5.1849999999999996</v>
      </c>
      <c r="F2776" s="37">
        <v>5.5149999999999997</v>
      </c>
    </row>
    <row r="2777" spans="1:6" x14ac:dyDescent="0.25">
      <c r="A2777">
        <v>2774</v>
      </c>
      <c r="B2777" s="18">
        <v>40220</v>
      </c>
      <c r="C2777" s="37">
        <v>4.53</v>
      </c>
      <c r="D2777" s="37">
        <v>4.8250000000000002</v>
      </c>
      <c r="E2777" s="37">
        <v>5.1749999999999998</v>
      </c>
      <c r="F2777" s="37">
        <v>5.5049999999999999</v>
      </c>
    </row>
    <row r="2778" spans="1:6" x14ac:dyDescent="0.25">
      <c r="A2778">
        <v>2775</v>
      </c>
      <c r="B2778" s="18">
        <v>40219</v>
      </c>
      <c r="C2778" s="37">
        <v>4.4400000000000004</v>
      </c>
      <c r="D2778" s="37">
        <v>4.7149999999999999</v>
      </c>
      <c r="E2778" s="37">
        <v>5.08</v>
      </c>
      <c r="F2778" s="37">
        <v>5.45</v>
      </c>
    </row>
    <row r="2779" spans="1:6" x14ac:dyDescent="0.25">
      <c r="A2779">
        <v>2776</v>
      </c>
      <c r="B2779" s="18">
        <v>40218</v>
      </c>
      <c r="C2779" s="37">
        <v>4.375</v>
      </c>
      <c r="D2779" s="37">
        <v>4.6500000000000004</v>
      </c>
      <c r="E2779" s="37">
        <v>5.01</v>
      </c>
      <c r="F2779" s="37">
        <v>5.3849999999999998</v>
      </c>
    </row>
    <row r="2780" spans="1:6" x14ac:dyDescent="0.25">
      <c r="A2780">
        <v>2777</v>
      </c>
      <c r="B2780" s="18">
        <v>40217</v>
      </c>
      <c r="C2780" s="37">
        <v>4.34</v>
      </c>
      <c r="D2780" s="37">
        <v>4.62</v>
      </c>
      <c r="E2780" s="37">
        <v>4.9950000000000001</v>
      </c>
      <c r="F2780" s="37">
        <v>5.41</v>
      </c>
    </row>
    <row r="2781" spans="1:6" x14ac:dyDescent="0.25">
      <c r="A2781">
        <v>2778</v>
      </c>
      <c r="B2781" s="18">
        <v>40214</v>
      </c>
      <c r="C2781" s="37">
        <v>4.3499999999999996</v>
      </c>
      <c r="D2781" s="37">
        <v>4.6399999999999997</v>
      </c>
      <c r="E2781" s="37">
        <v>5.0049999999999999</v>
      </c>
      <c r="F2781" s="37">
        <v>5.3849999999999998</v>
      </c>
    </row>
    <row r="2782" spans="1:6" x14ac:dyDescent="0.25">
      <c r="A2782">
        <v>2779</v>
      </c>
      <c r="B2782" s="18">
        <v>40213</v>
      </c>
      <c r="C2782" s="37">
        <v>4.4050000000000002</v>
      </c>
      <c r="D2782" s="37">
        <v>4.7050000000000001</v>
      </c>
      <c r="E2782" s="37">
        <v>5.0750000000000002</v>
      </c>
      <c r="F2782" s="37">
        <v>5.45</v>
      </c>
    </row>
    <row r="2783" spans="1:6" x14ac:dyDescent="0.25">
      <c r="A2783">
        <v>2780</v>
      </c>
      <c r="B2783" s="18">
        <v>40212</v>
      </c>
      <c r="C2783" s="37">
        <v>4.3650000000000002</v>
      </c>
      <c r="D2783" s="37">
        <v>4.665</v>
      </c>
      <c r="E2783" s="37">
        <v>5.0449999999999999</v>
      </c>
      <c r="F2783" s="37">
        <v>5.45</v>
      </c>
    </row>
    <row r="2784" spans="1:6" x14ac:dyDescent="0.25">
      <c r="A2784">
        <v>2781</v>
      </c>
      <c r="B2784" s="18">
        <v>40211</v>
      </c>
      <c r="C2784" s="37">
        <v>4.3099999999999996</v>
      </c>
      <c r="D2784" s="37">
        <v>4.6150000000000002</v>
      </c>
      <c r="E2784" s="37">
        <v>5.0049999999999999</v>
      </c>
      <c r="F2784" s="37">
        <v>5.4349999999999996</v>
      </c>
    </row>
    <row r="2785" spans="1:6" x14ac:dyDescent="0.25">
      <c r="A2785">
        <v>2782</v>
      </c>
      <c r="B2785" s="18">
        <v>40210</v>
      </c>
      <c r="C2785" s="37">
        <v>4.415</v>
      </c>
      <c r="D2785" s="37">
        <v>4.7149999999999999</v>
      </c>
      <c r="E2785" s="37">
        <v>5.05</v>
      </c>
      <c r="F2785" s="37">
        <v>5.375</v>
      </c>
    </row>
    <row r="2786" spans="1:6" x14ac:dyDescent="0.25">
      <c r="A2786">
        <v>2783</v>
      </c>
      <c r="B2786" s="18">
        <v>40207</v>
      </c>
      <c r="C2786" s="37">
        <v>4.43</v>
      </c>
      <c r="D2786" s="37">
        <v>4.7300000000000004</v>
      </c>
      <c r="E2786" s="37">
        <v>5.0599999999999996</v>
      </c>
      <c r="F2786" s="37">
        <v>5.38</v>
      </c>
    </row>
    <row r="2787" spans="1:6" x14ac:dyDescent="0.25">
      <c r="A2787">
        <v>2784</v>
      </c>
      <c r="B2787" s="18">
        <v>40206</v>
      </c>
      <c r="C2787" s="37">
        <v>4.585</v>
      </c>
      <c r="D2787" s="37">
        <v>4.8899999999999997</v>
      </c>
      <c r="E2787" s="37">
        <v>5.1950000000000003</v>
      </c>
      <c r="F2787" s="37">
        <v>5.47</v>
      </c>
    </row>
    <row r="2788" spans="1:6" x14ac:dyDescent="0.25">
      <c r="A2788">
        <v>2785</v>
      </c>
      <c r="B2788" s="18">
        <v>40205</v>
      </c>
      <c r="C2788" s="37">
        <v>4.54</v>
      </c>
      <c r="D2788" s="37">
        <v>4.84</v>
      </c>
      <c r="E2788" s="37">
        <v>5.14</v>
      </c>
      <c r="F2788" s="37">
        <v>5.4</v>
      </c>
    </row>
    <row r="2789" spans="1:6" x14ac:dyDescent="0.25">
      <c r="A2789">
        <v>2786</v>
      </c>
      <c r="B2789" s="18">
        <v>40203</v>
      </c>
      <c r="C2789" s="37">
        <v>4.58</v>
      </c>
      <c r="D2789" s="37">
        <v>4.8650000000000002</v>
      </c>
      <c r="E2789" s="37">
        <v>5.1749999999999998</v>
      </c>
      <c r="F2789" s="37">
        <v>5.47</v>
      </c>
    </row>
    <row r="2790" spans="1:6" x14ac:dyDescent="0.25">
      <c r="A2790">
        <v>2787</v>
      </c>
      <c r="B2790" s="18">
        <v>40200</v>
      </c>
      <c r="C2790" s="37">
        <v>4.59</v>
      </c>
      <c r="D2790" s="37">
        <v>4.875</v>
      </c>
      <c r="E2790" s="37">
        <v>5.18</v>
      </c>
      <c r="F2790" s="37">
        <v>5.4249999999999998</v>
      </c>
    </row>
    <row r="2791" spans="1:6" x14ac:dyDescent="0.25">
      <c r="A2791">
        <v>2788</v>
      </c>
      <c r="B2791" s="18">
        <v>40199</v>
      </c>
      <c r="C2791" s="37">
        <v>4.68</v>
      </c>
      <c r="D2791" s="37">
        <v>4.97</v>
      </c>
      <c r="E2791" s="37">
        <v>5.28</v>
      </c>
      <c r="F2791" s="37">
        <v>5.5250000000000004</v>
      </c>
    </row>
    <row r="2792" spans="1:6" x14ac:dyDescent="0.25">
      <c r="A2792">
        <v>2789</v>
      </c>
      <c r="B2792" s="18">
        <v>40198</v>
      </c>
      <c r="C2792" s="37">
        <v>4.67</v>
      </c>
      <c r="D2792" s="37">
        <v>4.97</v>
      </c>
      <c r="E2792" s="37">
        <v>5.2750000000000004</v>
      </c>
      <c r="F2792" s="37">
        <v>5.5250000000000004</v>
      </c>
    </row>
    <row r="2793" spans="1:6" x14ac:dyDescent="0.25">
      <c r="A2793">
        <v>2790</v>
      </c>
      <c r="B2793" s="18">
        <v>40197</v>
      </c>
      <c r="C2793" s="37">
        <v>4.6500000000000004</v>
      </c>
      <c r="D2793" s="37">
        <v>4.9450000000000003</v>
      </c>
      <c r="E2793" s="37">
        <v>5.25</v>
      </c>
      <c r="F2793" s="37">
        <v>5.4850000000000003</v>
      </c>
    </row>
    <row r="2794" spans="1:6" x14ac:dyDescent="0.25">
      <c r="A2794">
        <v>2791</v>
      </c>
      <c r="B2794" s="18">
        <v>40196</v>
      </c>
      <c r="C2794" s="37">
        <v>4.68</v>
      </c>
      <c r="D2794" s="37">
        <v>4.9749999999999996</v>
      </c>
      <c r="E2794" s="37">
        <v>5.2850000000000001</v>
      </c>
      <c r="F2794" s="37">
        <v>5.52</v>
      </c>
    </row>
    <row r="2795" spans="1:6" x14ac:dyDescent="0.25">
      <c r="A2795">
        <v>2792</v>
      </c>
      <c r="B2795" s="18">
        <v>40193</v>
      </c>
      <c r="C2795" s="37">
        <v>4.7149999999999999</v>
      </c>
      <c r="D2795" s="37">
        <v>5.01</v>
      </c>
      <c r="E2795" s="37">
        <v>5.335</v>
      </c>
      <c r="F2795" s="37">
        <v>5.585</v>
      </c>
    </row>
    <row r="2796" spans="1:6" x14ac:dyDescent="0.25">
      <c r="A2796">
        <v>2793</v>
      </c>
      <c r="B2796" s="18">
        <v>40192</v>
      </c>
      <c r="C2796" s="37">
        <v>4.75</v>
      </c>
      <c r="D2796" s="37">
        <v>5.0449999999999999</v>
      </c>
      <c r="E2796" s="37">
        <v>5.37</v>
      </c>
      <c r="F2796" s="37">
        <v>5.5949999999999998</v>
      </c>
    </row>
    <row r="2797" spans="1:6" x14ac:dyDescent="0.25">
      <c r="A2797">
        <v>2794</v>
      </c>
      <c r="B2797" s="18">
        <v>40191</v>
      </c>
      <c r="C2797" s="37">
        <v>4.62</v>
      </c>
      <c r="D2797" s="37">
        <v>4.9249999999999998</v>
      </c>
      <c r="E2797" s="37">
        <v>5.26</v>
      </c>
      <c r="F2797" s="37">
        <v>5.5250000000000004</v>
      </c>
    </row>
    <row r="2798" spans="1:6" x14ac:dyDescent="0.25">
      <c r="A2798">
        <v>2795</v>
      </c>
      <c r="B2798" s="18">
        <v>40190</v>
      </c>
      <c r="C2798" s="37">
        <v>4.6950000000000003</v>
      </c>
      <c r="D2798" s="37">
        <v>5.01</v>
      </c>
      <c r="E2798" s="37">
        <v>5.3449999999999998</v>
      </c>
      <c r="F2798" s="37">
        <v>5.63</v>
      </c>
    </row>
    <row r="2799" spans="1:6" x14ac:dyDescent="0.25">
      <c r="A2799">
        <v>2796</v>
      </c>
      <c r="B2799" s="18">
        <v>40189</v>
      </c>
      <c r="C2799" s="37">
        <v>4.7300000000000004</v>
      </c>
      <c r="D2799" s="37">
        <v>5.04</v>
      </c>
      <c r="E2799" s="37">
        <v>5.38</v>
      </c>
      <c r="F2799" s="37">
        <v>5.6849999999999996</v>
      </c>
    </row>
    <row r="2800" spans="1:6" x14ac:dyDescent="0.25">
      <c r="A2800">
        <v>2797</v>
      </c>
      <c r="B2800" s="18">
        <v>40186</v>
      </c>
      <c r="C2800" s="37">
        <v>4.6950000000000003</v>
      </c>
      <c r="D2800" s="37">
        <v>5.0049999999999999</v>
      </c>
      <c r="E2800" s="37">
        <v>5.3550000000000004</v>
      </c>
      <c r="F2800" s="37">
        <v>5.68</v>
      </c>
    </row>
    <row r="2801" spans="1:6" x14ac:dyDescent="0.25">
      <c r="A2801">
        <v>2798</v>
      </c>
      <c r="B2801" s="18">
        <v>40185</v>
      </c>
      <c r="C2801" s="37">
        <v>4.6849999999999996</v>
      </c>
      <c r="D2801" s="37">
        <v>4.9950000000000001</v>
      </c>
      <c r="E2801" s="37">
        <v>5.335</v>
      </c>
      <c r="F2801" s="37">
        <v>5.64</v>
      </c>
    </row>
    <row r="2802" spans="1:6" x14ac:dyDescent="0.25">
      <c r="A2802">
        <v>2799</v>
      </c>
      <c r="B2802" s="18">
        <v>40184</v>
      </c>
      <c r="C2802" s="37">
        <v>4.6550000000000002</v>
      </c>
      <c r="D2802" s="37">
        <v>4.97</v>
      </c>
      <c r="E2802" s="37">
        <v>5.3150000000000004</v>
      </c>
      <c r="F2802" s="37">
        <v>5.6550000000000002</v>
      </c>
    </row>
    <row r="2803" spans="1:6" x14ac:dyDescent="0.25">
      <c r="A2803">
        <v>2800</v>
      </c>
      <c r="B2803" s="18">
        <v>40183</v>
      </c>
      <c r="C2803" s="37">
        <v>4.63</v>
      </c>
      <c r="D2803" s="37">
        <v>4.9450000000000003</v>
      </c>
      <c r="E2803" s="37">
        <v>5.29</v>
      </c>
      <c r="F2803" s="37">
        <v>5.62</v>
      </c>
    </row>
    <row r="2804" spans="1:6" x14ac:dyDescent="0.25">
      <c r="A2804">
        <v>2801</v>
      </c>
      <c r="B2804" s="18">
        <v>40182</v>
      </c>
      <c r="C2804" s="37">
        <v>4.7</v>
      </c>
      <c r="D2804" s="37">
        <v>5.0199999999999996</v>
      </c>
      <c r="E2804" s="37">
        <v>5.375</v>
      </c>
      <c r="F2804" s="37">
        <v>5.7549999999999999</v>
      </c>
    </row>
    <row r="2805" spans="1:6" x14ac:dyDescent="0.25">
      <c r="A2805">
        <v>2802</v>
      </c>
      <c r="B2805" s="18">
        <v>40178</v>
      </c>
      <c r="C2805" s="37">
        <v>4.5750000000000002</v>
      </c>
      <c r="D2805" s="37">
        <v>4.8849999999999998</v>
      </c>
      <c r="E2805" s="37">
        <v>5.2450000000000001</v>
      </c>
      <c r="F2805" s="37">
        <v>5.6449999999999996</v>
      </c>
    </row>
    <row r="2806" spans="1:6" x14ac:dyDescent="0.25">
      <c r="A2806">
        <v>2803</v>
      </c>
      <c r="B2806" s="18">
        <v>40177</v>
      </c>
      <c r="C2806" s="37">
        <v>4.62</v>
      </c>
      <c r="D2806" s="37">
        <v>4.93</v>
      </c>
      <c r="E2806" s="37">
        <v>5.2850000000000001</v>
      </c>
      <c r="F2806" s="37">
        <v>5.69</v>
      </c>
    </row>
    <row r="2807" spans="1:6" x14ac:dyDescent="0.25">
      <c r="A2807">
        <v>2804</v>
      </c>
      <c r="B2807" s="18">
        <v>40176</v>
      </c>
      <c r="C2807" s="37">
        <v>4.66</v>
      </c>
      <c r="D2807" s="37">
        <v>4.9749999999999996</v>
      </c>
      <c r="E2807" s="37">
        <v>5.335</v>
      </c>
      <c r="F2807" s="37">
        <v>5.74</v>
      </c>
    </row>
    <row r="2808" spans="1:6" x14ac:dyDescent="0.25">
      <c r="A2808">
        <v>2805</v>
      </c>
      <c r="B2808" s="18">
        <v>40171</v>
      </c>
      <c r="C2808" s="37">
        <v>4.49</v>
      </c>
      <c r="D2808" s="37">
        <v>4.8049999999999997</v>
      </c>
      <c r="E2808" s="37">
        <v>5.16</v>
      </c>
      <c r="F2808" s="37">
        <v>5.5750000000000002</v>
      </c>
    </row>
    <row r="2809" spans="1:6" x14ac:dyDescent="0.25">
      <c r="A2809">
        <v>2806</v>
      </c>
      <c r="B2809" s="18">
        <v>40170</v>
      </c>
      <c r="C2809" s="37">
        <v>4.5199999999999996</v>
      </c>
      <c r="D2809" s="37">
        <v>4.83</v>
      </c>
      <c r="E2809" s="37">
        <v>5.18</v>
      </c>
      <c r="F2809" s="37">
        <v>5.5449999999999999</v>
      </c>
    </row>
    <row r="2810" spans="1:6" x14ac:dyDescent="0.25">
      <c r="A2810">
        <v>2807</v>
      </c>
      <c r="B2810" s="18">
        <v>40169</v>
      </c>
      <c r="C2810" s="37">
        <v>4.4749999999999996</v>
      </c>
      <c r="D2810" s="37">
        <v>4.78</v>
      </c>
      <c r="E2810" s="37">
        <v>5.125</v>
      </c>
      <c r="F2810" s="37">
        <v>5.49</v>
      </c>
    </row>
    <row r="2811" spans="1:6" x14ac:dyDescent="0.25">
      <c r="A2811">
        <v>2808</v>
      </c>
      <c r="B2811" s="18">
        <v>40168</v>
      </c>
      <c r="C2811" s="37">
        <v>4.4249999999999998</v>
      </c>
      <c r="D2811" s="37">
        <v>4.7300000000000004</v>
      </c>
      <c r="E2811" s="37">
        <v>5.0650000000000004</v>
      </c>
      <c r="F2811" s="37">
        <v>5.38</v>
      </c>
    </row>
    <row r="2812" spans="1:6" x14ac:dyDescent="0.25">
      <c r="A2812">
        <v>2809</v>
      </c>
      <c r="B2812" s="18">
        <v>40165</v>
      </c>
      <c r="C2812" s="37">
        <v>4.3899999999999997</v>
      </c>
      <c r="D2812" s="37">
        <v>4.6900000000000004</v>
      </c>
      <c r="E2812" s="37">
        <v>5.0250000000000004</v>
      </c>
      <c r="F2812" s="37">
        <v>5.35</v>
      </c>
    </row>
    <row r="2813" spans="1:6" x14ac:dyDescent="0.25">
      <c r="A2813">
        <v>2810</v>
      </c>
      <c r="B2813" s="18">
        <v>40164</v>
      </c>
      <c r="C2813" s="37">
        <v>4.4450000000000003</v>
      </c>
      <c r="D2813" s="37">
        <v>4.7549999999999999</v>
      </c>
      <c r="E2813" s="37">
        <v>5.1050000000000004</v>
      </c>
      <c r="F2813" s="37">
        <v>5.47</v>
      </c>
    </row>
    <row r="2814" spans="1:6" x14ac:dyDescent="0.25">
      <c r="A2814">
        <v>2811</v>
      </c>
      <c r="B2814" s="18">
        <v>40163</v>
      </c>
      <c r="C2814" s="37">
        <v>4.4249999999999998</v>
      </c>
      <c r="D2814" s="37">
        <v>4.7249999999999996</v>
      </c>
      <c r="E2814" s="37">
        <v>5.0750000000000002</v>
      </c>
      <c r="F2814" s="37">
        <v>5.4349999999999996</v>
      </c>
    </row>
    <row r="2815" spans="1:6" x14ac:dyDescent="0.25">
      <c r="A2815">
        <v>2812</v>
      </c>
      <c r="B2815" s="18">
        <v>40162</v>
      </c>
      <c r="C2815" s="37">
        <v>4.5949999999999998</v>
      </c>
      <c r="D2815" s="37">
        <v>4.8849999999999998</v>
      </c>
      <c r="E2815" s="37">
        <v>5.2050000000000001</v>
      </c>
      <c r="F2815" s="37">
        <v>5.52</v>
      </c>
    </row>
    <row r="2816" spans="1:6" x14ac:dyDescent="0.25">
      <c r="A2816">
        <v>2813</v>
      </c>
      <c r="B2816" s="18">
        <v>40161</v>
      </c>
      <c r="C2816" s="37">
        <v>4.67</v>
      </c>
      <c r="D2816" s="37">
        <v>4.93</v>
      </c>
      <c r="E2816" s="37">
        <v>5.23</v>
      </c>
      <c r="F2816" s="37">
        <v>5.5049999999999999</v>
      </c>
    </row>
    <row r="2817" spans="1:6" x14ac:dyDescent="0.25">
      <c r="A2817">
        <v>2814</v>
      </c>
      <c r="B2817" s="18">
        <v>40158</v>
      </c>
      <c r="C2817" s="37">
        <v>4.7050000000000001</v>
      </c>
      <c r="D2817" s="37">
        <v>4.9649999999999999</v>
      </c>
      <c r="E2817" s="37">
        <v>5.26</v>
      </c>
      <c r="F2817" s="37">
        <v>5.51</v>
      </c>
    </row>
    <row r="2818" spans="1:6" x14ac:dyDescent="0.25">
      <c r="A2818">
        <v>2815</v>
      </c>
      <c r="B2818" s="18">
        <v>40157</v>
      </c>
      <c r="C2818" s="37">
        <v>4.63</v>
      </c>
      <c r="D2818" s="37">
        <v>4.9050000000000002</v>
      </c>
      <c r="E2818" s="37">
        <v>5.1950000000000003</v>
      </c>
      <c r="F2818" s="37">
        <v>5.4450000000000003</v>
      </c>
    </row>
    <row r="2819" spans="1:6" x14ac:dyDescent="0.25">
      <c r="A2819">
        <v>2816</v>
      </c>
      <c r="B2819" s="18">
        <v>40156</v>
      </c>
      <c r="C2819" s="37">
        <v>4.55</v>
      </c>
      <c r="D2819" s="37">
        <v>4.8250000000000002</v>
      </c>
      <c r="E2819" s="37">
        <v>5.1349999999999998</v>
      </c>
      <c r="F2819" s="37">
        <v>5.4450000000000003</v>
      </c>
    </row>
    <row r="2820" spans="1:6" x14ac:dyDescent="0.25">
      <c r="A2820">
        <v>2817</v>
      </c>
      <c r="B2820" s="18">
        <v>40155</v>
      </c>
      <c r="C2820" s="37">
        <v>4.62</v>
      </c>
      <c r="D2820" s="37">
        <v>4.9000000000000004</v>
      </c>
      <c r="E2820" s="37">
        <v>5.2</v>
      </c>
      <c r="F2820" s="37">
        <v>5.4850000000000003</v>
      </c>
    </row>
    <row r="2821" spans="1:6" x14ac:dyDescent="0.25">
      <c r="A2821">
        <v>2818</v>
      </c>
      <c r="B2821" s="18">
        <v>40154</v>
      </c>
      <c r="C2821" s="37">
        <v>4.6349999999999998</v>
      </c>
      <c r="D2821" s="37">
        <v>4.915</v>
      </c>
      <c r="E2821" s="37">
        <v>5.2050000000000001</v>
      </c>
      <c r="F2821" s="37">
        <v>5.46</v>
      </c>
    </row>
    <row r="2822" spans="1:6" x14ac:dyDescent="0.25">
      <c r="A2822">
        <v>2819</v>
      </c>
      <c r="B2822" s="18">
        <v>40151</v>
      </c>
      <c r="C2822" s="37">
        <v>4.5250000000000004</v>
      </c>
      <c r="D2822" s="37">
        <v>4.8</v>
      </c>
      <c r="E2822" s="37">
        <v>5.0949999999999998</v>
      </c>
      <c r="F2822" s="37">
        <v>5.375</v>
      </c>
    </row>
    <row r="2823" spans="1:6" x14ac:dyDescent="0.25">
      <c r="A2823">
        <v>2820</v>
      </c>
      <c r="B2823" s="18">
        <v>40150</v>
      </c>
      <c r="C2823" s="37">
        <v>4.5049999999999999</v>
      </c>
      <c r="D2823" s="37">
        <v>4.7750000000000004</v>
      </c>
      <c r="E2823" s="37">
        <v>5.0750000000000002</v>
      </c>
      <c r="F2823" s="37">
        <v>5.35</v>
      </c>
    </row>
    <row r="2824" spans="1:6" x14ac:dyDescent="0.25">
      <c r="A2824">
        <v>2821</v>
      </c>
      <c r="B2824" s="18">
        <v>40149</v>
      </c>
      <c r="C2824" s="37">
        <v>4.4550000000000001</v>
      </c>
      <c r="D2824" s="37">
        <v>4.7249999999999996</v>
      </c>
      <c r="E2824" s="37">
        <v>5.0250000000000004</v>
      </c>
      <c r="F2824" s="37">
        <v>5.32</v>
      </c>
    </row>
    <row r="2825" spans="1:6" x14ac:dyDescent="0.25">
      <c r="A2825">
        <v>2822</v>
      </c>
      <c r="B2825" s="18">
        <v>40148</v>
      </c>
      <c r="C2825" s="37">
        <v>4.3849999999999998</v>
      </c>
      <c r="D2825" s="37">
        <v>4.6449999999999996</v>
      </c>
      <c r="E2825" s="37">
        <v>4.9249999999999998</v>
      </c>
      <c r="F2825" s="37">
        <v>5.2</v>
      </c>
    </row>
    <row r="2826" spans="1:6" x14ac:dyDescent="0.25">
      <c r="A2826">
        <v>2823</v>
      </c>
      <c r="B2826" s="18">
        <v>40147</v>
      </c>
      <c r="C2826" s="37">
        <v>4.4649999999999999</v>
      </c>
      <c r="D2826" s="37">
        <v>4.7350000000000003</v>
      </c>
      <c r="E2826" s="37">
        <v>4.99</v>
      </c>
      <c r="F2826" s="37">
        <v>5.23</v>
      </c>
    </row>
    <row r="2827" spans="1:6" x14ac:dyDescent="0.25">
      <c r="A2827">
        <v>2824</v>
      </c>
      <c r="B2827" s="18">
        <v>40144</v>
      </c>
      <c r="C2827" s="37">
        <v>4.45</v>
      </c>
      <c r="D2827" s="37">
        <v>4.7149999999999999</v>
      </c>
      <c r="E2827" s="37">
        <v>4.9649999999999999</v>
      </c>
      <c r="F2827" s="37">
        <v>5.2050000000000001</v>
      </c>
    </row>
    <row r="2828" spans="1:6" x14ac:dyDescent="0.25">
      <c r="A2828">
        <v>2825</v>
      </c>
      <c r="B2828" s="18">
        <v>40143</v>
      </c>
      <c r="C2828" s="37">
        <v>4.57</v>
      </c>
      <c r="D2828" s="37">
        <v>4.83</v>
      </c>
      <c r="E2828" s="37">
        <v>5.08</v>
      </c>
      <c r="F2828" s="37">
        <v>5.29</v>
      </c>
    </row>
    <row r="2829" spans="1:6" x14ac:dyDescent="0.25">
      <c r="A2829">
        <v>2826</v>
      </c>
      <c r="B2829" s="18">
        <v>40142</v>
      </c>
      <c r="C2829" s="37">
        <v>4.6449999999999996</v>
      </c>
      <c r="D2829" s="37">
        <v>4.9050000000000002</v>
      </c>
      <c r="E2829" s="37">
        <v>5.16</v>
      </c>
      <c r="F2829" s="37">
        <v>5.3949999999999996</v>
      </c>
    </row>
    <row r="2830" spans="1:6" x14ac:dyDescent="0.25">
      <c r="A2830">
        <v>2827</v>
      </c>
      <c r="B2830" s="18">
        <v>40141</v>
      </c>
      <c r="C2830" s="37">
        <v>4.6050000000000004</v>
      </c>
      <c r="D2830" s="37">
        <v>4.875</v>
      </c>
      <c r="E2830" s="37">
        <v>5.125</v>
      </c>
      <c r="F2830" s="37">
        <v>5.35</v>
      </c>
    </row>
    <row r="2831" spans="1:6" x14ac:dyDescent="0.25">
      <c r="A2831">
        <v>2828</v>
      </c>
      <c r="B2831" s="18">
        <v>40140</v>
      </c>
      <c r="C2831" s="37">
        <v>4.6150000000000002</v>
      </c>
      <c r="D2831" s="37">
        <v>4.8849999999999998</v>
      </c>
      <c r="E2831" s="37">
        <v>5.1349999999999998</v>
      </c>
      <c r="F2831" s="37">
        <v>5.36</v>
      </c>
    </row>
    <row r="2832" spans="1:6" x14ac:dyDescent="0.25">
      <c r="A2832">
        <v>2829</v>
      </c>
      <c r="B2832" s="18">
        <v>40137</v>
      </c>
      <c r="C2832" s="37">
        <v>4.6100000000000003</v>
      </c>
      <c r="D2832" s="37">
        <v>4.88</v>
      </c>
      <c r="E2832" s="37">
        <v>5.1349999999999998</v>
      </c>
      <c r="F2832" s="37">
        <v>5.3949999999999996</v>
      </c>
    </row>
    <row r="2833" spans="1:6" x14ac:dyDescent="0.25">
      <c r="A2833">
        <v>2830</v>
      </c>
      <c r="B2833" s="18">
        <v>40136</v>
      </c>
      <c r="C2833" s="37">
        <v>4.66</v>
      </c>
      <c r="D2833" s="37">
        <v>4.9349999999999996</v>
      </c>
      <c r="E2833" s="37">
        <v>5.1749999999999998</v>
      </c>
      <c r="F2833" s="37">
        <v>5.415</v>
      </c>
    </row>
    <row r="2834" spans="1:6" x14ac:dyDescent="0.25">
      <c r="A2834">
        <v>2831</v>
      </c>
      <c r="B2834" s="18">
        <v>40135</v>
      </c>
      <c r="C2834" s="37">
        <v>4.7350000000000003</v>
      </c>
      <c r="D2834" s="37">
        <v>5.0049999999999999</v>
      </c>
      <c r="E2834" s="37">
        <v>5.25</v>
      </c>
      <c r="F2834" s="37">
        <v>5.47</v>
      </c>
    </row>
    <row r="2835" spans="1:6" x14ac:dyDescent="0.25">
      <c r="A2835">
        <v>2832</v>
      </c>
      <c r="B2835" s="18">
        <v>40134</v>
      </c>
      <c r="C2835" s="37">
        <v>4.71</v>
      </c>
      <c r="D2835" s="37">
        <v>4.9850000000000003</v>
      </c>
      <c r="E2835" s="37">
        <v>5.2249999999999996</v>
      </c>
      <c r="F2835" s="37">
        <v>5.4550000000000001</v>
      </c>
    </row>
    <row r="2836" spans="1:6" x14ac:dyDescent="0.25">
      <c r="A2836">
        <v>2833</v>
      </c>
      <c r="B2836" s="18">
        <v>40133</v>
      </c>
      <c r="C2836" s="37">
        <v>4.8099999999999996</v>
      </c>
      <c r="D2836" s="37">
        <v>5.0949999999999998</v>
      </c>
      <c r="E2836" s="37">
        <v>5.335</v>
      </c>
      <c r="F2836" s="37">
        <v>5.57</v>
      </c>
    </row>
    <row r="2837" spans="1:6" x14ac:dyDescent="0.25">
      <c r="A2837">
        <v>2834</v>
      </c>
      <c r="B2837" s="18">
        <v>40130</v>
      </c>
      <c r="C2837" s="37">
        <v>4.835</v>
      </c>
      <c r="D2837" s="37">
        <v>5.12</v>
      </c>
      <c r="E2837" s="37">
        <v>5.3550000000000004</v>
      </c>
      <c r="F2837" s="37">
        <v>5.5549999999999997</v>
      </c>
    </row>
    <row r="2838" spans="1:6" x14ac:dyDescent="0.25">
      <c r="A2838">
        <v>2835</v>
      </c>
      <c r="B2838" s="18">
        <v>40129</v>
      </c>
      <c r="C2838" s="37">
        <v>4.87</v>
      </c>
      <c r="D2838" s="37">
        <v>5.16</v>
      </c>
      <c r="E2838" s="37">
        <v>5.4</v>
      </c>
      <c r="F2838" s="37">
        <v>5.57</v>
      </c>
    </row>
    <row r="2839" spans="1:6" x14ac:dyDescent="0.25">
      <c r="A2839">
        <v>2836</v>
      </c>
      <c r="B2839" s="18">
        <v>40128</v>
      </c>
      <c r="C2839" s="37">
        <v>4.8250000000000002</v>
      </c>
      <c r="D2839" s="37">
        <v>5.1150000000000002</v>
      </c>
      <c r="E2839" s="37">
        <v>5.375</v>
      </c>
      <c r="F2839" s="37">
        <v>5.59</v>
      </c>
    </row>
    <row r="2840" spans="1:6" x14ac:dyDescent="0.25">
      <c r="A2840">
        <v>2837</v>
      </c>
      <c r="B2840" s="18">
        <v>40127</v>
      </c>
      <c r="C2840" s="37">
        <v>4.8449999999999998</v>
      </c>
      <c r="D2840" s="37">
        <v>5.1349999999999998</v>
      </c>
      <c r="E2840" s="37">
        <v>5.39</v>
      </c>
      <c r="F2840" s="37">
        <v>5.63</v>
      </c>
    </row>
    <row r="2841" spans="1:6" x14ac:dyDescent="0.25">
      <c r="A2841">
        <v>2838</v>
      </c>
      <c r="B2841" s="18">
        <v>40126</v>
      </c>
      <c r="C2841" s="37">
        <v>4.8600000000000003</v>
      </c>
      <c r="D2841" s="37">
        <v>5.15</v>
      </c>
      <c r="E2841" s="37">
        <v>5.41</v>
      </c>
      <c r="F2841" s="37">
        <v>5.65</v>
      </c>
    </row>
    <row r="2842" spans="1:6" x14ac:dyDescent="0.25">
      <c r="A2842">
        <v>2839</v>
      </c>
      <c r="B2842" s="18">
        <v>40123</v>
      </c>
      <c r="C2842" s="37">
        <v>4.84</v>
      </c>
      <c r="D2842" s="37">
        <v>5.1349999999999998</v>
      </c>
      <c r="E2842" s="37">
        <v>5.3849999999999998</v>
      </c>
      <c r="F2842" s="37">
        <v>5.6150000000000002</v>
      </c>
    </row>
    <row r="2843" spans="1:6" x14ac:dyDescent="0.25">
      <c r="A2843">
        <v>2840</v>
      </c>
      <c r="B2843" s="18">
        <v>40122</v>
      </c>
      <c r="C2843" s="37">
        <v>4.7649999999999997</v>
      </c>
      <c r="D2843" s="37">
        <v>5.05</v>
      </c>
      <c r="E2843" s="37">
        <v>5.3049999999999997</v>
      </c>
      <c r="F2843" s="37">
        <v>5.56</v>
      </c>
    </row>
    <row r="2844" spans="1:6" x14ac:dyDescent="0.25">
      <c r="A2844">
        <v>2841</v>
      </c>
      <c r="B2844" s="18">
        <v>40121</v>
      </c>
      <c r="C2844" s="37">
        <v>4.7050000000000001</v>
      </c>
      <c r="D2844" s="37">
        <v>4.99</v>
      </c>
      <c r="E2844" s="37">
        <v>5.25</v>
      </c>
      <c r="F2844" s="37">
        <v>5.5250000000000004</v>
      </c>
    </row>
    <row r="2845" spans="1:6" x14ac:dyDescent="0.25">
      <c r="A2845">
        <v>2842</v>
      </c>
      <c r="B2845" s="18">
        <v>40120</v>
      </c>
      <c r="C2845" s="37">
        <v>4.6950000000000003</v>
      </c>
      <c r="D2845" s="37">
        <v>4.9749999999999996</v>
      </c>
      <c r="E2845" s="37">
        <v>5.22</v>
      </c>
      <c r="F2845" s="37">
        <v>5.4550000000000001</v>
      </c>
    </row>
    <row r="2846" spans="1:6" x14ac:dyDescent="0.25">
      <c r="A2846">
        <v>2843</v>
      </c>
      <c r="B2846" s="18">
        <v>40119</v>
      </c>
      <c r="C2846" s="37">
        <v>4.8250000000000002</v>
      </c>
      <c r="D2846" s="37">
        <v>5.1050000000000004</v>
      </c>
      <c r="E2846" s="37">
        <v>5.3250000000000002</v>
      </c>
      <c r="F2846" s="37">
        <v>5.5149999999999997</v>
      </c>
    </row>
    <row r="2847" spans="1:6" x14ac:dyDescent="0.25">
      <c r="A2847">
        <v>2844</v>
      </c>
      <c r="B2847" s="18">
        <v>40116</v>
      </c>
      <c r="C2847" s="37">
        <v>4.835</v>
      </c>
      <c r="D2847" s="37">
        <v>5.1100000000000003</v>
      </c>
      <c r="E2847" s="37">
        <v>5.335</v>
      </c>
      <c r="F2847" s="37">
        <v>5.54</v>
      </c>
    </row>
    <row r="2848" spans="1:6" x14ac:dyDescent="0.25">
      <c r="A2848">
        <v>2845</v>
      </c>
      <c r="B2848" s="18">
        <v>40115</v>
      </c>
      <c r="C2848" s="37">
        <v>4.8499999999999996</v>
      </c>
      <c r="D2848" s="37">
        <v>5.125</v>
      </c>
      <c r="E2848" s="37">
        <v>5.34</v>
      </c>
      <c r="F2848" s="37">
        <v>5.5149999999999997</v>
      </c>
    </row>
    <row r="2849" spans="1:6" x14ac:dyDescent="0.25">
      <c r="A2849">
        <v>2846</v>
      </c>
      <c r="B2849" s="18">
        <v>40114</v>
      </c>
      <c r="C2849" s="37">
        <v>5.0149999999999997</v>
      </c>
      <c r="D2849" s="37">
        <v>5.3049999999999997</v>
      </c>
      <c r="E2849" s="37">
        <v>5.51</v>
      </c>
      <c r="F2849" s="37">
        <v>5.62</v>
      </c>
    </row>
    <row r="2850" spans="1:6" x14ac:dyDescent="0.25">
      <c r="A2850">
        <v>2847</v>
      </c>
      <c r="B2850" s="18">
        <v>40113</v>
      </c>
      <c r="C2850" s="37">
        <v>5.0449999999999999</v>
      </c>
      <c r="D2850" s="37">
        <v>5.33</v>
      </c>
      <c r="E2850" s="37">
        <v>5.5350000000000001</v>
      </c>
      <c r="F2850" s="37">
        <v>5.665</v>
      </c>
    </row>
    <row r="2851" spans="1:6" x14ac:dyDescent="0.25">
      <c r="A2851">
        <v>2848</v>
      </c>
      <c r="B2851" s="18">
        <v>40112</v>
      </c>
      <c r="C2851" s="37">
        <v>5.085</v>
      </c>
      <c r="D2851" s="37">
        <v>5.38</v>
      </c>
      <c r="E2851" s="37">
        <v>5.585</v>
      </c>
      <c r="F2851" s="37">
        <v>5.6950000000000003</v>
      </c>
    </row>
    <row r="2852" spans="1:6" x14ac:dyDescent="0.25">
      <c r="A2852">
        <v>2849</v>
      </c>
      <c r="B2852" s="18">
        <v>40109</v>
      </c>
      <c r="C2852" s="37">
        <v>5.07</v>
      </c>
      <c r="D2852" s="37">
        <v>5.3650000000000002</v>
      </c>
      <c r="E2852" s="37">
        <v>5.57</v>
      </c>
      <c r="F2852" s="37">
        <v>5.6950000000000003</v>
      </c>
    </row>
    <row r="2853" spans="1:6" x14ac:dyDescent="0.25">
      <c r="A2853">
        <v>2850</v>
      </c>
      <c r="B2853" s="18">
        <v>40108</v>
      </c>
      <c r="C2853" s="37">
        <v>5.04</v>
      </c>
      <c r="D2853" s="37">
        <v>5.34</v>
      </c>
      <c r="E2853" s="37">
        <v>5.5250000000000004</v>
      </c>
      <c r="F2853" s="37">
        <v>5.63</v>
      </c>
    </row>
    <row r="2854" spans="1:6" x14ac:dyDescent="0.25">
      <c r="A2854">
        <v>2851</v>
      </c>
      <c r="B2854" s="18">
        <v>40107</v>
      </c>
      <c r="C2854" s="37">
        <v>4.97</v>
      </c>
      <c r="D2854" s="37">
        <v>5.26</v>
      </c>
      <c r="E2854" s="37">
        <v>5.4550000000000001</v>
      </c>
      <c r="F2854" s="37">
        <v>5.56</v>
      </c>
    </row>
    <row r="2855" spans="1:6" x14ac:dyDescent="0.25">
      <c r="A2855">
        <v>2852</v>
      </c>
      <c r="B2855" s="18">
        <v>40106</v>
      </c>
      <c r="C2855" s="37">
        <v>5</v>
      </c>
      <c r="D2855" s="37">
        <v>5.3</v>
      </c>
      <c r="E2855" s="37">
        <v>5.4850000000000003</v>
      </c>
      <c r="F2855" s="37">
        <v>5.57</v>
      </c>
    </row>
    <row r="2856" spans="1:6" x14ac:dyDescent="0.25">
      <c r="A2856">
        <v>2853</v>
      </c>
      <c r="B2856" s="18">
        <v>40105</v>
      </c>
      <c r="C2856" s="37">
        <v>4.9850000000000003</v>
      </c>
      <c r="D2856" s="37">
        <v>5.3</v>
      </c>
      <c r="E2856" s="37">
        <v>5.5</v>
      </c>
      <c r="F2856" s="37">
        <v>5.585</v>
      </c>
    </row>
    <row r="2857" spans="1:6" x14ac:dyDescent="0.25">
      <c r="A2857">
        <v>2854</v>
      </c>
      <c r="B2857" s="18">
        <v>40102</v>
      </c>
      <c r="C2857" s="37">
        <v>4.9649999999999999</v>
      </c>
      <c r="D2857" s="37">
        <v>5.2850000000000001</v>
      </c>
      <c r="E2857" s="37">
        <v>5.49</v>
      </c>
      <c r="F2857" s="37">
        <v>5.5750000000000002</v>
      </c>
    </row>
    <row r="2858" spans="1:6" x14ac:dyDescent="0.25">
      <c r="A2858">
        <v>2855</v>
      </c>
      <c r="B2858" s="18">
        <v>40101</v>
      </c>
      <c r="C2858" s="37">
        <v>4.92</v>
      </c>
      <c r="D2858" s="37">
        <v>5.2450000000000001</v>
      </c>
      <c r="E2858" s="37">
        <v>5.4550000000000001</v>
      </c>
      <c r="F2858" s="37">
        <v>5.57</v>
      </c>
    </row>
    <row r="2859" spans="1:6" x14ac:dyDescent="0.25">
      <c r="A2859">
        <v>2856</v>
      </c>
      <c r="B2859" s="18">
        <v>40100</v>
      </c>
      <c r="C2859" s="37">
        <v>4.75</v>
      </c>
      <c r="D2859" s="37">
        <v>5.0750000000000002</v>
      </c>
      <c r="E2859" s="37">
        <v>5.29</v>
      </c>
      <c r="F2859" s="37">
        <v>5.3650000000000002</v>
      </c>
    </row>
    <row r="2860" spans="1:6" x14ac:dyDescent="0.25">
      <c r="A2860">
        <v>2857</v>
      </c>
      <c r="B2860" s="18">
        <v>40099</v>
      </c>
      <c r="C2860" s="37">
        <v>4.71</v>
      </c>
      <c r="D2860" s="37">
        <v>5.04</v>
      </c>
      <c r="E2860" s="37">
        <v>5.25</v>
      </c>
      <c r="F2860" s="37">
        <v>5.3250000000000002</v>
      </c>
    </row>
    <row r="2861" spans="1:6" x14ac:dyDescent="0.25">
      <c r="A2861">
        <v>2858</v>
      </c>
      <c r="B2861" s="18">
        <v>40098</v>
      </c>
      <c r="C2861" s="37">
        <v>4.7549999999999999</v>
      </c>
      <c r="D2861" s="37">
        <v>5.085</v>
      </c>
      <c r="E2861" s="37">
        <v>5.3</v>
      </c>
      <c r="F2861" s="37">
        <v>5.3550000000000004</v>
      </c>
    </row>
    <row r="2862" spans="1:6" x14ac:dyDescent="0.25">
      <c r="A2862">
        <v>2859</v>
      </c>
      <c r="B2862" s="18">
        <v>40095</v>
      </c>
      <c r="C2862" s="37">
        <v>4.6550000000000002</v>
      </c>
      <c r="D2862" s="37">
        <v>4.9850000000000003</v>
      </c>
      <c r="E2862" s="37">
        <v>5.2</v>
      </c>
      <c r="F2862" s="37">
        <v>5.2149999999999999</v>
      </c>
    </row>
    <row r="2863" spans="1:6" x14ac:dyDescent="0.25">
      <c r="A2863">
        <v>2860</v>
      </c>
      <c r="B2863" s="18">
        <v>40094</v>
      </c>
      <c r="C2863" s="37">
        <v>4.6749999999999998</v>
      </c>
      <c r="D2863" s="37">
        <v>5.01</v>
      </c>
      <c r="E2863" s="37">
        <v>5.2350000000000003</v>
      </c>
      <c r="F2863" s="37">
        <v>5.25</v>
      </c>
    </row>
    <row r="2864" spans="1:6" x14ac:dyDescent="0.25">
      <c r="A2864">
        <v>2861</v>
      </c>
      <c r="B2864" s="18">
        <v>40093</v>
      </c>
      <c r="C2864" s="37">
        <v>4.54</v>
      </c>
      <c r="D2864" s="37">
        <v>4.88</v>
      </c>
      <c r="E2864" s="37">
        <v>5.1150000000000002</v>
      </c>
      <c r="F2864" s="37">
        <v>5.17</v>
      </c>
    </row>
    <row r="2865" spans="1:6" x14ac:dyDescent="0.25">
      <c r="A2865">
        <v>2862</v>
      </c>
      <c r="B2865" s="18">
        <v>40092</v>
      </c>
      <c r="C2865" s="37">
        <v>4.53</v>
      </c>
      <c r="D2865" s="37">
        <v>4.875</v>
      </c>
      <c r="E2865" s="37">
        <v>5.12</v>
      </c>
      <c r="F2865" s="37">
        <v>5.1749999999999998</v>
      </c>
    </row>
    <row r="2866" spans="1:6" x14ac:dyDescent="0.25">
      <c r="A2866">
        <v>2863</v>
      </c>
      <c r="B2866" s="18">
        <v>40088</v>
      </c>
      <c r="C2866" s="37">
        <v>4.3499999999999996</v>
      </c>
      <c r="D2866" s="37">
        <v>4.71</v>
      </c>
      <c r="E2866" s="37">
        <v>4.9800000000000004</v>
      </c>
      <c r="F2866" s="37">
        <v>5.0999999999999996</v>
      </c>
    </row>
    <row r="2867" spans="1:6" x14ac:dyDescent="0.25">
      <c r="A2867">
        <v>2864</v>
      </c>
      <c r="B2867" s="18">
        <v>40087</v>
      </c>
      <c r="C2867" s="37">
        <v>4.5250000000000004</v>
      </c>
      <c r="D2867" s="37">
        <v>4.9000000000000004</v>
      </c>
      <c r="E2867" s="37">
        <v>5.17</v>
      </c>
      <c r="F2867" s="37">
        <v>5.28</v>
      </c>
    </row>
    <row r="2868" spans="1:6" x14ac:dyDescent="0.25">
      <c r="A2868">
        <v>2865</v>
      </c>
      <c r="B2868" s="18">
        <v>40086</v>
      </c>
      <c r="C2868" s="37">
        <v>4.55</v>
      </c>
      <c r="D2868" s="37">
        <v>4.9349999999999996</v>
      </c>
      <c r="E2868" s="37">
        <v>5.2149999999999999</v>
      </c>
      <c r="F2868" s="37">
        <v>5.3550000000000004</v>
      </c>
    </row>
    <row r="2869" spans="1:6" x14ac:dyDescent="0.25">
      <c r="A2869">
        <v>2866</v>
      </c>
      <c r="B2869" s="18">
        <v>40085</v>
      </c>
      <c r="C2869" s="37">
        <v>4.4450000000000003</v>
      </c>
      <c r="D2869" s="37">
        <v>4.8250000000000002</v>
      </c>
      <c r="E2869" s="37">
        <v>5.0999999999999996</v>
      </c>
      <c r="F2869" s="37">
        <v>5.21</v>
      </c>
    </row>
    <row r="2870" spans="1:6" x14ac:dyDescent="0.25">
      <c r="A2870">
        <v>2867</v>
      </c>
      <c r="B2870" s="18">
        <v>40084</v>
      </c>
      <c r="C2870" s="37">
        <v>4.3049999999999997</v>
      </c>
      <c r="D2870" s="37">
        <v>4.7</v>
      </c>
      <c r="E2870" s="37">
        <v>5.0049999999999999</v>
      </c>
      <c r="F2870" s="37">
        <v>5.14</v>
      </c>
    </row>
    <row r="2871" spans="1:6" x14ac:dyDescent="0.25">
      <c r="A2871">
        <v>2868</v>
      </c>
      <c r="B2871" s="18">
        <v>40081</v>
      </c>
      <c r="C2871" s="37">
        <v>4.3099999999999996</v>
      </c>
      <c r="D2871" s="37">
        <v>4.7249999999999996</v>
      </c>
      <c r="E2871" s="37">
        <v>5.0449999999999999</v>
      </c>
      <c r="F2871" s="37">
        <v>5.23</v>
      </c>
    </row>
    <row r="2872" spans="1:6" x14ac:dyDescent="0.25">
      <c r="A2872">
        <v>2869</v>
      </c>
      <c r="B2872" s="18">
        <v>40080</v>
      </c>
      <c r="C2872" s="37">
        <v>4.375</v>
      </c>
      <c r="D2872" s="37">
        <v>4.8049999999999997</v>
      </c>
      <c r="E2872" s="37">
        <v>5.13</v>
      </c>
      <c r="F2872" s="37">
        <v>5.3</v>
      </c>
    </row>
    <row r="2873" spans="1:6" x14ac:dyDescent="0.25">
      <c r="A2873">
        <v>2870</v>
      </c>
      <c r="B2873" s="18">
        <v>40079</v>
      </c>
      <c r="C2873" s="37">
        <v>4.4000000000000004</v>
      </c>
      <c r="D2873" s="37">
        <v>4.83</v>
      </c>
      <c r="E2873" s="37">
        <v>5.16</v>
      </c>
      <c r="F2873" s="37">
        <v>5.36</v>
      </c>
    </row>
    <row r="2874" spans="1:6" x14ac:dyDescent="0.25">
      <c r="A2874">
        <v>2871</v>
      </c>
      <c r="B2874" s="18">
        <v>40078</v>
      </c>
      <c r="C2874" s="37">
        <v>4.37</v>
      </c>
      <c r="D2874" s="37">
        <v>4.8</v>
      </c>
      <c r="E2874" s="37">
        <v>5.13</v>
      </c>
      <c r="F2874" s="37">
        <v>5.3250000000000002</v>
      </c>
    </row>
    <row r="2875" spans="1:6" x14ac:dyDescent="0.25">
      <c r="A2875">
        <v>2872</v>
      </c>
      <c r="B2875" s="18">
        <v>40077</v>
      </c>
      <c r="C2875" s="37">
        <v>4.375</v>
      </c>
      <c r="D2875" s="37">
        <v>4.79</v>
      </c>
      <c r="E2875" s="37">
        <v>5.125</v>
      </c>
      <c r="F2875" s="37">
        <v>5.3150000000000004</v>
      </c>
    </row>
    <row r="2876" spans="1:6" x14ac:dyDescent="0.25">
      <c r="A2876">
        <v>2873</v>
      </c>
      <c r="B2876" s="18">
        <v>40074</v>
      </c>
      <c r="C2876" s="37">
        <v>4.34</v>
      </c>
      <c r="D2876" s="37">
        <v>4.7549999999999999</v>
      </c>
      <c r="E2876" s="37">
        <v>5.085</v>
      </c>
      <c r="F2876" s="37">
        <v>5.2750000000000004</v>
      </c>
    </row>
    <row r="2877" spans="1:6" x14ac:dyDescent="0.25">
      <c r="A2877">
        <v>2874</v>
      </c>
      <c r="B2877" s="18">
        <v>40073</v>
      </c>
      <c r="C2877" s="37">
        <v>4.3849999999999998</v>
      </c>
      <c r="D2877" s="37">
        <v>4.7949999999999999</v>
      </c>
      <c r="E2877" s="37">
        <v>5.13</v>
      </c>
      <c r="F2877" s="37">
        <v>5.3250000000000002</v>
      </c>
    </row>
    <row r="2878" spans="1:6" x14ac:dyDescent="0.25">
      <c r="A2878">
        <v>2875</v>
      </c>
      <c r="B2878" s="18">
        <v>40072</v>
      </c>
      <c r="C2878" s="37">
        <v>4.2949999999999999</v>
      </c>
      <c r="D2878" s="37">
        <v>4.6950000000000003</v>
      </c>
      <c r="E2878" s="37">
        <v>5.05</v>
      </c>
      <c r="F2878" s="37">
        <v>5.2549999999999999</v>
      </c>
    </row>
    <row r="2879" spans="1:6" x14ac:dyDescent="0.25">
      <c r="A2879">
        <v>2876</v>
      </c>
      <c r="B2879" s="18">
        <v>40071</v>
      </c>
      <c r="C2879" s="37">
        <v>4.25</v>
      </c>
      <c r="D2879" s="37">
        <v>4.6550000000000002</v>
      </c>
      <c r="E2879" s="37">
        <v>5.0199999999999996</v>
      </c>
      <c r="F2879" s="37">
        <v>5.25</v>
      </c>
    </row>
    <row r="2880" spans="1:6" x14ac:dyDescent="0.25">
      <c r="A2880">
        <v>2877</v>
      </c>
      <c r="B2880" s="18">
        <v>40070</v>
      </c>
      <c r="C2880" s="37">
        <v>4.29</v>
      </c>
      <c r="D2880" s="37">
        <v>4.6900000000000004</v>
      </c>
      <c r="E2880" s="37">
        <v>5.05</v>
      </c>
      <c r="F2880" s="37">
        <v>5.2649999999999997</v>
      </c>
    </row>
    <row r="2881" spans="1:6" x14ac:dyDescent="0.25">
      <c r="A2881">
        <v>2878</v>
      </c>
      <c r="B2881" s="18">
        <v>40067</v>
      </c>
      <c r="C2881" s="37">
        <v>4.3099999999999996</v>
      </c>
      <c r="D2881" s="37">
        <v>4.71</v>
      </c>
      <c r="E2881" s="37">
        <v>5.0549999999999997</v>
      </c>
      <c r="F2881" s="37">
        <v>5.27</v>
      </c>
    </row>
    <row r="2882" spans="1:6" x14ac:dyDescent="0.25">
      <c r="A2882">
        <v>2879</v>
      </c>
      <c r="B2882" s="18">
        <v>40066</v>
      </c>
      <c r="C2882" s="37">
        <v>4.38</v>
      </c>
      <c r="D2882" s="37">
        <v>4.78</v>
      </c>
      <c r="E2882" s="37">
        <v>5.15</v>
      </c>
      <c r="F2882" s="37">
        <v>5.4050000000000002</v>
      </c>
    </row>
    <row r="2883" spans="1:6" x14ac:dyDescent="0.25">
      <c r="A2883">
        <v>2880</v>
      </c>
      <c r="B2883" s="18">
        <v>40065</v>
      </c>
      <c r="C2883" s="37">
        <v>4.4850000000000003</v>
      </c>
      <c r="D2883" s="37">
        <v>4.8600000000000003</v>
      </c>
      <c r="E2883" s="37">
        <v>5.1849999999999996</v>
      </c>
      <c r="F2883" s="37">
        <v>5.3849999999999998</v>
      </c>
    </row>
    <row r="2884" spans="1:6" x14ac:dyDescent="0.25">
      <c r="A2884">
        <v>2881</v>
      </c>
      <c r="B2884" s="18">
        <v>40064</v>
      </c>
      <c r="C2884" s="37">
        <v>4.5599999999999996</v>
      </c>
      <c r="D2884" s="37">
        <v>4.9249999999999998</v>
      </c>
      <c r="E2884" s="37">
        <v>5.24</v>
      </c>
      <c r="F2884" s="37">
        <v>5.43</v>
      </c>
    </row>
    <row r="2885" spans="1:6" x14ac:dyDescent="0.25">
      <c r="A2885">
        <v>2882</v>
      </c>
      <c r="B2885" s="18">
        <v>40063</v>
      </c>
      <c r="C2885" s="37">
        <v>4.6550000000000002</v>
      </c>
      <c r="D2885" s="37">
        <v>5.01</v>
      </c>
      <c r="E2885" s="37">
        <v>5.3150000000000004</v>
      </c>
      <c r="F2885" s="37">
        <v>5.4950000000000001</v>
      </c>
    </row>
    <row r="2886" spans="1:6" x14ac:dyDescent="0.25">
      <c r="A2886">
        <v>2883</v>
      </c>
      <c r="B2886" s="18">
        <v>40060</v>
      </c>
      <c r="C2886" s="37">
        <v>4.57</v>
      </c>
      <c r="D2886" s="37">
        <v>4.93</v>
      </c>
      <c r="E2886" s="37">
        <v>5.24</v>
      </c>
      <c r="F2886" s="37">
        <v>5.43</v>
      </c>
    </row>
    <row r="2887" spans="1:6" x14ac:dyDescent="0.25">
      <c r="A2887">
        <v>2884</v>
      </c>
      <c r="B2887" s="18">
        <v>40059</v>
      </c>
      <c r="C2887" s="37">
        <v>4.5449999999999999</v>
      </c>
      <c r="D2887" s="37">
        <v>4.91</v>
      </c>
      <c r="E2887" s="37">
        <v>5.2</v>
      </c>
      <c r="F2887" s="37">
        <v>5.37</v>
      </c>
    </row>
    <row r="2888" spans="1:6" x14ac:dyDescent="0.25">
      <c r="A2888">
        <v>2885</v>
      </c>
      <c r="B2888" s="18">
        <v>40058</v>
      </c>
      <c r="C2888" s="37">
        <v>4.57</v>
      </c>
      <c r="D2888" s="37">
        <v>4.9450000000000003</v>
      </c>
      <c r="E2888" s="37">
        <v>5.23</v>
      </c>
      <c r="F2888" s="37">
        <v>5.3849999999999998</v>
      </c>
    </row>
    <row r="2889" spans="1:6" x14ac:dyDescent="0.25">
      <c r="A2889">
        <v>2886</v>
      </c>
      <c r="B2889" s="18">
        <v>40057</v>
      </c>
      <c r="C2889" s="37">
        <v>4.5199999999999996</v>
      </c>
      <c r="D2889" s="37">
        <v>4.9249999999999998</v>
      </c>
      <c r="E2889" s="37">
        <v>5.21</v>
      </c>
      <c r="F2889" s="37">
        <v>5.3449999999999998</v>
      </c>
    </row>
    <row r="2890" spans="1:6" x14ac:dyDescent="0.25">
      <c r="A2890">
        <v>2887</v>
      </c>
      <c r="B2890" s="18">
        <v>40056</v>
      </c>
      <c r="C2890" s="37">
        <v>4.6500000000000004</v>
      </c>
      <c r="D2890" s="37">
        <v>5.03</v>
      </c>
      <c r="E2890" s="37">
        <v>5.2949999999999999</v>
      </c>
      <c r="F2890" s="37">
        <v>5.4050000000000002</v>
      </c>
    </row>
    <row r="2891" spans="1:6" x14ac:dyDescent="0.25">
      <c r="A2891">
        <v>2888</v>
      </c>
      <c r="B2891" s="18">
        <v>40053</v>
      </c>
      <c r="C2891" s="37">
        <v>4.6849999999999996</v>
      </c>
      <c r="D2891" s="37">
        <v>5.07</v>
      </c>
      <c r="E2891" s="37">
        <v>5.3449999999999998</v>
      </c>
      <c r="F2891" s="37">
        <v>5.42</v>
      </c>
    </row>
    <row r="2892" spans="1:6" x14ac:dyDescent="0.25">
      <c r="A2892">
        <v>2889</v>
      </c>
      <c r="B2892" s="18">
        <v>40052</v>
      </c>
      <c r="C2892" s="37">
        <v>4.41</v>
      </c>
      <c r="D2892" s="37">
        <v>4.82</v>
      </c>
      <c r="E2892" s="37">
        <v>5.1550000000000002</v>
      </c>
      <c r="F2892" s="37">
        <v>5.2949999999999999</v>
      </c>
    </row>
    <row r="2893" spans="1:6" x14ac:dyDescent="0.25">
      <c r="A2893">
        <v>2890</v>
      </c>
      <c r="B2893" s="18">
        <v>40051</v>
      </c>
      <c r="C2893" s="37">
        <v>4.4850000000000003</v>
      </c>
      <c r="D2893" s="37">
        <v>4.9000000000000004</v>
      </c>
      <c r="E2893" s="37">
        <v>5.23</v>
      </c>
      <c r="F2893" s="37">
        <v>5.3650000000000002</v>
      </c>
    </row>
    <row r="2894" spans="1:6" x14ac:dyDescent="0.25">
      <c r="A2894">
        <v>2891</v>
      </c>
      <c r="B2894" s="18">
        <v>40050</v>
      </c>
      <c r="C2894" s="37">
        <v>4.5199999999999996</v>
      </c>
      <c r="D2894" s="37">
        <v>4.9249999999999998</v>
      </c>
      <c r="E2894" s="37">
        <v>5.26</v>
      </c>
      <c r="F2894" s="37">
        <v>5.4</v>
      </c>
    </row>
    <row r="2895" spans="1:6" x14ac:dyDescent="0.25">
      <c r="A2895">
        <v>2892</v>
      </c>
      <c r="B2895" s="18">
        <v>40049</v>
      </c>
      <c r="C2895" s="37">
        <v>4.63</v>
      </c>
      <c r="D2895" s="37">
        <v>5.0350000000000001</v>
      </c>
      <c r="E2895" s="37">
        <v>5.3849999999999998</v>
      </c>
      <c r="F2895" s="37">
        <v>5.5549999999999997</v>
      </c>
    </row>
    <row r="2896" spans="1:6" x14ac:dyDescent="0.25">
      <c r="A2896">
        <v>2893</v>
      </c>
      <c r="B2896" s="18">
        <v>40046</v>
      </c>
      <c r="C2896" s="37">
        <v>4.4550000000000001</v>
      </c>
      <c r="D2896" s="37">
        <v>4.8499999999999996</v>
      </c>
      <c r="E2896" s="37">
        <v>5.24</v>
      </c>
      <c r="F2896" s="37">
        <v>5.4249999999999998</v>
      </c>
    </row>
    <row r="2897" spans="1:6" x14ac:dyDescent="0.25">
      <c r="A2897">
        <v>2894</v>
      </c>
      <c r="B2897" s="18">
        <v>40045</v>
      </c>
      <c r="C2897" s="37">
        <v>4.5</v>
      </c>
      <c r="D2897" s="37">
        <v>4.9000000000000004</v>
      </c>
      <c r="E2897" s="37">
        <v>5.2949999999999999</v>
      </c>
      <c r="F2897" s="37">
        <v>5.48</v>
      </c>
    </row>
    <row r="2898" spans="1:6" x14ac:dyDescent="0.25">
      <c r="A2898">
        <v>2895</v>
      </c>
      <c r="B2898" s="18">
        <v>40044</v>
      </c>
      <c r="C2898" s="37">
        <v>4.43</v>
      </c>
      <c r="D2898" s="37">
        <v>4.83</v>
      </c>
      <c r="E2898" s="37">
        <v>5.2350000000000003</v>
      </c>
      <c r="F2898" s="37">
        <v>5.44</v>
      </c>
    </row>
    <row r="2899" spans="1:6" x14ac:dyDescent="0.25">
      <c r="A2899">
        <v>2896</v>
      </c>
      <c r="B2899" s="18">
        <v>40043</v>
      </c>
      <c r="C2899" s="37">
        <v>4.4950000000000001</v>
      </c>
      <c r="D2899" s="37">
        <v>4.9050000000000002</v>
      </c>
      <c r="E2899" s="37">
        <v>5.3049999999999997</v>
      </c>
      <c r="F2899" s="37">
        <v>5.5049999999999999</v>
      </c>
    </row>
    <row r="2900" spans="1:6" x14ac:dyDescent="0.25">
      <c r="A2900">
        <v>2897</v>
      </c>
      <c r="B2900" s="18">
        <v>40042</v>
      </c>
      <c r="C2900" s="37">
        <v>4.53</v>
      </c>
      <c r="D2900" s="37">
        <v>4.9249999999999998</v>
      </c>
      <c r="E2900" s="37">
        <v>5.3</v>
      </c>
      <c r="F2900" s="37">
        <v>5.4649999999999999</v>
      </c>
    </row>
    <row r="2901" spans="1:6" x14ac:dyDescent="0.25">
      <c r="A2901">
        <v>2898</v>
      </c>
      <c r="B2901" s="18">
        <v>40039</v>
      </c>
      <c r="C2901" s="37">
        <v>4.7</v>
      </c>
      <c r="D2901" s="37">
        <v>5.0599999999999996</v>
      </c>
      <c r="E2901" s="37">
        <v>5.4749999999999996</v>
      </c>
      <c r="F2901" s="37">
        <v>5.6150000000000002</v>
      </c>
    </row>
    <row r="2902" spans="1:6" x14ac:dyDescent="0.25">
      <c r="A2902">
        <v>2899</v>
      </c>
      <c r="B2902" s="18">
        <v>40038</v>
      </c>
      <c r="C2902" s="37">
        <v>4.6449999999999996</v>
      </c>
      <c r="D2902" s="37">
        <v>5.0549999999999997</v>
      </c>
      <c r="E2902" s="37">
        <v>5.4950000000000001</v>
      </c>
      <c r="F2902" s="37">
        <v>5.7</v>
      </c>
    </row>
    <row r="2903" spans="1:6" x14ac:dyDescent="0.25">
      <c r="A2903">
        <v>2900</v>
      </c>
      <c r="B2903" s="18">
        <v>40037</v>
      </c>
      <c r="C2903" s="37">
        <v>4.59</v>
      </c>
      <c r="D2903" s="37">
        <v>4.9850000000000003</v>
      </c>
      <c r="E2903" s="37">
        <v>5.41</v>
      </c>
      <c r="F2903" s="37">
        <v>5.5650000000000004</v>
      </c>
    </row>
    <row r="2904" spans="1:6" x14ac:dyDescent="0.25">
      <c r="A2904">
        <v>2901</v>
      </c>
      <c r="B2904" s="18">
        <v>40036</v>
      </c>
      <c r="C2904" s="37">
        <v>4.74</v>
      </c>
      <c r="D2904" s="37">
        <v>5.1550000000000002</v>
      </c>
      <c r="E2904" s="37">
        <v>5.585</v>
      </c>
      <c r="F2904" s="37">
        <v>5.72</v>
      </c>
    </row>
    <row r="2905" spans="1:6" x14ac:dyDescent="0.25">
      <c r="A2905">
        <v>2902</v>
      </c>
      <c r="B2905" s="18">
        <v>40035</v>
      </c>
      <c r="C2905" s="37">
        <v>4.7300000000000004</v>
      </c>
      <c r="D2905" s="37">
        <v>5.1849999999999996</v>
      </c>
      <c r="E2905" s="37">
        <v>5.6150000000000002</v>
      </c>
      <c r="F2905" s="37">
        <v>5.7249999999999996</v>
      </c>
    </row>
    <row r="2906" spans="1:6" x14ac:dyDescent="0.25">
      <c r="A2906">
        <v>2903</v>
      </c>
      <c r="B2906" s="18">
        <v>40032</v>
      </c>
      <c r="C2906" s="37">
        <v>4.58</v>
      </c>
      <c r="D2906" s="37">
        <v>5.085</v>
      </c>
      <c r="E2906" s="37">
        <v>5.55</v>
      </c>
      <c r="F2906" s="37">
        <v>5.65</v>
      </c>
    </row>
    <row r="2907" spans="1:6" x14ac:dyDescent="0.25">
      <c r="A2907">
        <v>2904</v>
      </c>
      <c r="B2907" s="18">
        <v>40031</v>
      </c>
      <c r="C2907" s="37">
        <v>4.6050000000000004</v>
      </c>
      <c r="D2907" s="37">
        <v>5.12</v>
      </c>
      <c r="E2907" s="37">
        <v>5.59</v>
      </c>
      <c r="F2907" s="37">
        <v>5.68</v>
      </c>
    </row>
    <row r="2908" spans="1:6" x14ac:dyDescent="0.25">
      <c r="A2908">
        <v>2905</v>
      </c>
      <c r="B2908" s="18">
        <v>40030</v>
      </c>
      <c r="C2908" s="37">
        <v>4.5199999999999996</v>
      </c>
      <c r="D2908" s="37">
        <v>5.03</v>
      </c>
      <c r="E2908" s="37">
        <v>5.53</v>
      </c>
      <c r="F2908" s="37">
        <v>5.6150000000000002</v>
      </c>
    </row>
    <row r="2909" spans="1:6" x14ac:dyDescent="0.25">
      <c r="A2909">
        <v>2906</v>
      </c>
      <c r="B2909" s="18">
        <v>40029</v>
      </c>
      <c r="C2909" s="37">
        <v>4.5</v>
      </c>
      <c r="D2909" s="37">
        <v>5.0199999999999996</v>
      </c>
      <c r="E2909" s="37">
        <v>5.5350000000000001</v>
      </c>
      <c r="F2909" s="37">
        <v>5.64</v>
      </c>
    </row>
    <row r="2910" spans="1:6" x14ac:dyDescent="0.25">
      <c r="A2910">
        <v>2907</v>
      </c>
      <c r="B2910" s="18">
        <v>40025</v>
      </c>
      <c r="C2910" s="37">
        <v>4.3550000000000004</v>
      </c>
      <c r="D2910" s="37">
        <v>4.8899999999999997</v>
      </c>
      <c r="E2910" s="37">
        <v>5.4349999999999996</v>
      </c>
      <c r="F2910" s="37">
        <v>5.5949999999999998</v>
      </c>
    </row>
    <row r="2911" spans="1:6" x14ac:dyDescent="0.25">
      <c r="A2911">
        <v>2908</v>
      </c>
      <c r="B2911" s="18">
        <v>40024</v>
      </c>
      <c r="C2911" s="37">
        <v>4.4050000000000002</v>
      </c>
      <c r="D2911" s="37">
        <v>4.9550000000000001</v>
      </c>
      <c r="E2911" s="37">
        <v>5.51</v>
      </c>
      <c r="F2911" s="37">
        <v>5.64</v>
      </c>
    </row>
    <row r="2912" spans="1:6" x14ac:dyDescent="0.25">
      <c r="A2912">
        <v>2909</v>
      </c>
      <c r="B2912" s="18">
        <v>40023</v>
      </c>
      <c r="C2912" s="37">
        <v>4.34</v>
      </c>
      <c r="D2912" s="37">
        <v>4.8949999999999996</v>
      </c>
      <c r="E2912" s="37">
        <v>5.47</v>
      </c>
      <c r="F2912" s="37">
        <v>5.5949999999999998</v>
      </c>
    </row>
    <row r="2913" spans="1:6" x14ac:dyDescent="0.25">
      <c r="A2913">
        <v>2910</v>
      </c>
      <c r="B2913" s="18">
        <v>40022</v>
      </c>
      <c r="C2913" s="37">
        <v>4.42</v>
      </c>
      <c r="D2913" s="37">
        <v>4.9850000000000003</v>
      </c>
      <c r="E2913" s="37">
        <v>5.59</v>
      </c>
      <c r="F2913" s="37">
        <v>5.7450000000000001</v>
      </c>
    </row>
    <row r="2914" spans="1:6" x14ac:dyDescent="0.25">
      <c r="A2914">
        <v>2911</v>
      </c>
      <c r="B2914" s="18">
        <v>40021</v>
      </c>
      <c r="C2914" s="37">
        <v>4.335</v>
      </c>
      <c r="D2914" s="37">
        <v>4.8949999999999996</v>
      </c>
      <c r="E2914" s="37">
        <v>5.51</v>
      </c>
      <c r="F2914" s="37">
        <v>5.72</v>
      </c>
    </row>
    <row r="2915" spans="1:6" x14ac:dyDescent="0.25">
      <c r="A2915">
        <v>2912</v>
      </c>
      <c r="B2915" s="18">
        <v>40018</v>
      </c>
      <c r="C2915" s="37">
        <v>4.2750000000000004</v>
      </c>
      <c r="D2915" s="37">
        <v>4.83</v>
      </c>
      <c r="E2915" s="37">
        <v>5.44</v>
      </c>
      <c r="F2915" s="37">
        <v>5.6950000000000003</v>
      </c>
    </row>
    <row r="2916" spans="1:6" x14ac:dyDescent="0.25">
      <c r="A2916">
        <v>2913</v>
      </c>
      <c r="B2916" s="18">
        <v>40017</v>
      </c>
      <c r="C2916" s="37">
        <v>4.22</v>
      </c>
      <c r="D2916" s="37">
        <v>4.7649999999999997</v>
      </c>
      <c r="E2916" s="37">
        <v>5.37</v>
      </c>
      <c r="F2916" s="37">
        <v>5.585</v>
      </c>
    </row>
    <row r="2917" spans="1:6" x14ac:dyDescent="0.25">
      <c r="A2917">
        <v>2914</v>
      </c>
      <c r="B2917" s="18">
        <v>40016</v>
      </c>
      <c r="C2917" s="37">
        <v>4.2149999999999999</v>
      </c>
      <c r="D2917" s="37">
        <v>4.7549999999999999</v>
      </c>
      <c r="E2917" s="37">
        <v>5.37</v>
      </c>
      <c r="F2917" s="37">
        <v>5.5650000000000004</v>
      </c>
    </row>
    <row r="2918" spans="1:6" x14ac:dyDescent="0.25">
      <c r="A2918">
        <v>2915</v>
      </c>
      <c r="B2918" s="18">
        <v>40015</v>
      </c>
      <c r="C2918" s="37">
        <v>4.09</v>
      </c>
      <c r="D2918" s="37">
        <v>4.63</v>
      </c>
      <c r="E2918" s="37">
        <v>5.25</v>
      </c>
      <c r="F2918" s="37">
        <v>5.5149999999999997</v>
      </c>
    </row>
    <row r="2919" spans="1:6" x14ac:dyDescent="0.25">
      <c r="A2919">
        <v>2916</v>
      </c>
      <c r="B2919" s="18">
        <v>40014</v>
      </c>
      <c r="C2919" s="37">
        <v>4.1050000000000004</v>
      </c>
      <c r="D2919" s="37">
        <v>4.6399999999999997</v>
      </c>
      <c r="E2919" s="37">
        <v>5.27</v>
      </c>
      <c r="F2919" s="37">
        <v>5.62</v>
      </c>
    </row>
    <row r="2920" spans="1:6" x14ac:dyDescent="0.25">
      <c r="A2920">
        <v>2917</v>
      </c>
      <c r="B2920" s="18">
        <v>40011</v>
      </c>
      <c r="C2920" s="37">
        <v>3.9750000000000001</v>
      </c>
      <c r="D2920" s="37">
        <v>4.5049999999999999</v>
      </c>
      <c r="E2920" s="37">
        <v>5.125</v>
      </c>
      <c r="F2920" s="37">
        <v>5.45</v>
      </c>
    </row>
    <row r="2921" spans="1:6" x14ac:dyDescent="0.25">
      <c r="A2921">
        <v>2918</v>
      </c>
      <c r="B2921" s="18">
        <v>40010</v>
      </c>
      <c r="C2921" s="37">
        <v>4.0199999999999996</v>
      </c>
      <c r="D2921" s="37">
        <v>4.5599999999999996</v>
      </c>
      <c r="E2921" s="37">
        <v>5.1749999999999998</v>
      </c>
      <c r="F2921" s="37">
        <v>5.4749999999999996</v>
      </c>
    </row>
    <row r="2922" spans="1:6" x14ac:dyDescent="0.25">
      <c r="A2922">
        <v>2919</v>
      </c>
      <c r="B2922" s="18">
        <v>40009</v>
      </c>
      <c r="C2922" s="37">
        <v>3.9950000000000001</v>
      </c>
      <c r="D2922" s="37">
        <v>4.54</v>
      </c>
      <c r="E2922" s="37">
        <v>5.1550000000000002</v>
      </c>
      <c r="F2922" s="37">
        <v>5.45</v>
      </c>
    </row>
    <row r="2923" spans="1:6" x14ac:dyDescent="0.25">
      <c r="A2923">
        <v>2920</v>
      </c>
      <c r="B2923" s="18">
        <v>40008</v>
      </c>
      <c r="C2923" s="37">
        <v>3.835</v>
      </c>
      <c r="D2923" s="37">
        <v>4.38</v>
      </c>
      <c r="E2923" s="37">
        <v>5</v>
      </c>
      <c r="F2923" s="37">
        <v>5.28</v>
      </c>
    </row>
    <row r="2924" spans="1:6" x14ac:dyDescent="0.25">
      <c r="A2924">
        <v>2921</v>
      </c>
      <c r="B2924" s="18">
        <v>40007</v>
      </c>
      <c r="C2924" s="37">
        <v>3.7050000000000001</v>
      </c>
      <c r="D2924" s="37">
        <v>4.2549999999999999</v>
      </c>
      <c r="E2924" s="37">
        <v>4.875</v>
      </c>
      <c r="F2924" s="37">
        <v>5.2249999999999996</v>
      </c>
    </row>
    <row r="2925" spans="1:6" x14ac:dyDescent="0.25">
      <c r="A2925">
        <v>2922</v>
      </c>
      <c r="B2925" s="18">
        <v>40004</v>
      </c>
      <c r="C2925" s="37">
        <v>3.7349999999999999</v>
      </c>
      <c r="D2925" s="37">
        <v>4.28</v>
      </c>
      <c r="E2925" s="37">
        <v>4.91</v>
      </c>
      <c r="F2925" s="37">
        <v>5.2850000000000001</v>
      </c>
    </row>
    <row r="2926" spans="1:6" x14ac:dyDescent="0.25">
      <c r="A2926">
        <v>2923</v>
      </c>
      <c r="B2926" s="18">
        <v>40003</v>
      </c>
      <c r="C2926" s="37">
        <v>3.7050000000000001</v>
      </c>
      <c r="D2926" s="37">
        <v>4.2450000000000001</v>
      </c>
      <c r="E2926" s="37">
        <v>4.8650000000000002</v>
      </c>
      <c r="F2926" s="37">
        <v>5.2149999999999999</v>
      </c>
    </row>
    <row r="2927" spans="1:6" x14ac:dyDescent="0.25">
      <c r="A2927">
        <v>2924</v>
      </c>
      <c r="B2927" s="18">
        <v>40002</v>
      </c>
      <c r="C2927" s="37">
        <v>3.7549999999999999</v>
      </c>
      <c r="D2927" s="37">
        <v>4.3049999999999997</v>
      </c>
      <c r="E2927" s="37">
        <v>4.93</v>
      </c>
      <c r="F2927" s="37">
        <v>5.31</v>
      </c>
    </row>
    <row r="2928" spans="1:6" x14ac:dyDescent="0.25">
      <c r="A2928">
        <v>2925</v>
      </c>
      <c r="B2928" s="18">
        <v>40001</v>
      </c>
      <c r="C2928" s="37">
        <v>3.875</v>
      </c>
      <c r="D2928" s="37">
        <v>4.4550000000000001</v>
      </c>
      <c r="E2928" s="37">
        <v>5.1100000000000003</v>
      </c>
      <c r="F2928" s="37">
        <v>5.4649999999999999</v>
      </c>
    </row>
    <row r="2929" spans="1:6" x14ac:dyDescent="0.25">
      <c r="A2929">
        <v>2926</v>
      </c>
      <c r="B2929" s="18">
        <v>40000</v>
      </c>
      <c r="C2929" s="37">
        <v>3.83</v>
      </c>
      <c r="D2929" s="37">
        <v>4.415</v>
      </c>
      <c r="E2929" s="37">
        <v>5.07</v>
      </c>
      <c r="F2929" s="37">
        <v>5.44</v>
      </c>
    </row>
    <row r="2930" spans="1:6" x14ac:dyDescent="0.25">
      <c r="A2930">
        <v>2927</v>
      </c>
      <c r="B2930" s="18">
        <v>39997</v>
      </c>
      <c r="C2930" s="37">
        <v>3.8650000000000002</v>
      </c>
      <c r="D2930" s="37">
        <v>4.4450000000000003</v>
      </c>
      <c r="E2930" s="37">
        <v>5.085</v>
      </c>
      <c r="F2930" s="37">
        <v>5.43</v>
      </c>
    </row>
    <row r="2931" spans="1:6" x14ac:dyDescent="0.25">
      <c r="A2931">
        <v>2928</v>
      </c>
      <c r="B2931" s="18">
        <v>39996</v>
      </c>
      <c r="C2931" s="37">
        <v>3.89</v>
      </c>
      <c r="D2931" s="37">
        <v>4.4850000000000003</v>
      </c>
      <c r="E2931" s="37">
        <v>5.0999999999999996</v>
      </c>
      <c r="F2931" s="37">
        <v>5.42</v>
      </c>
    </row>
    <row r="2932" spans="1:6" x14ac:dyDescent="0.25">
      <c r="A2932">
        <v>2929</v>
      </c>
      <c r="B2932" s="18">
        <v>39995</v>
      </c>
      <c r="C2932" s="37">
        <v>3.9649999999999999</v>
      </c>
      <c r="D2932" s="37">
        <v>4.5549999999999997</v>
      </c>
      <c r="E2932" s="37">
        <v>5.17</v>
      </c>
      <c r="F2932" s="37">
        <v>5.5</v>
      </c>
    </row>
    <row r="2933" spans="1:6" x14ac:dyDescent="0.25">
      <c r="A2933">
        <v>2930</v>
      </c>
      <c r="B2933" s="18">
        <v>39994</v>
      </c>
      <c r="C2933" s="37">
        <v>4.03</v>
      </c>
      <c r="D2933" s="37">
        <v>4.625</v>
      </c>
      <c r="E2933" s="37">
        <v>5.2249999999999996</v>
      </c>
      <c r="F2933" s="37">
        <v>5.5149999999999997</v>
      </c>
    </row>
    <row r="2934" spans="1:6" x14ac:dyDescent="0.25">
      <c r="A2934">
        <v>2931</v>
      </c>
      <c r="B2934" s="18">
        <v>39993</v>
      </c>
      <c r="C2934" s="37">
        <v>4</v>
      </c>
      <c r="D2934" s="37">
        <v>4.585</v>
      </c>
      <c r="E2934" s="37">
        <v>5.19</v>
      </c>
      <c r="F2934" s="37">
        <v>5.4850000000000003</v>
      </c>
    </row>
    <row r="2935" spans="1:6" x14ac:dyDescent="0.25">
      <c r="A2935">
        <v>2932</v>
      </c>
      <c r="B2935" s="18">
        <v>39990</v>
      </c>
      <c r="C2935" s="37">
        <v>4.125</v>
      </c>
      <c r="D2935" s="37">
        <v>4.72</v>
      </c>
      <c r="E2935" s="37">
        <v>5.32</v>
      </c>
      <c r="F2935" s="37">
        <v>5.61</v>
      </c>
    </row>
    <row r="2936" spans="1:6" x14ac:dyDescent="0.25">
      <c r="A2936">
        <v>2933</v>
      </c>
      <c r="B2936" s="18">
        <v>39989</v>
      </c>
      <c r="C2936" s="37">
        <v>4.18</v>
      </c>
      <c r="D2936" s="37">
        <v>4.78</v>
      </c>
      <c r="E2936" s="37">
        <v>5.38</v>
      </c>
      <c r="F2936" s="37">
        <v>5.69</v>
      </c>
    </row>
    <row r="2937" spans="1:6" x14ac:dyDescent="0.25">
      <c r="A2937">
        <v>2934</v>
      </c>
      <c r="B2937" s="18">
        <v>39988</v>
      </c>
      <c r="C2937" s="37">
        <v>4.05</v>
      </c>
      <c r="D2937" s="37">
        <v>4.6349999999999998</v>
      </c>
      <c r="E2937" s="37">
        <v>5.25</v>
      </c>
      <c r="F2937" s="37">
        <v>5.6150000000000002</v>
      </c>
    </row>
    <row r="2938" spans="1:6" x14ac:dyDescent="0.25">
      <c r="A2938">
        <v>2935</v>
      </c>
      <c r="B2938" s="18">
        <v>39987</v>
      </c>
      <c r="C2938" s="37">
        <v>4</v>
      </c>
      <c r="D2938" s="37">
        <v>4.5750000000000002</v>
      </c>
      <c r="E2938" s="37">
        <v>5.2</v>
      </c>
      <c r="F2938" s="37">
        <v>5.58</v>
      </c>
    </row>
    <row r="2939" spans="1:6" x14ac:dyDescent="0.25">
      <c r="A2939">
        <v>2936</v>
      </c>
      <c r="B2939" s="18">
        <v>39986</v>
      </c>
      <c r="C2939" s="37">
        <v>4.12</v>
      </c>
      <c r="D2939" s="37">
        <v>4.7</v>
      </c>
      <c r="E2939" s="37">
        <v>5.33</v>
      </c>
      <c r="F2939" s="37">
        <v>5.7149999999999999</v>
      </c>
    </row>
    <row r="2940" spans="1:6" x14ac:dyDescent="0.25">
      <c r="A2940">
        <v>2937</v>
      </c>
      <c r="B2940" s="18">
        <v>39983</v>
      </c>
      <c r="C2940" s="37">
        <v>4.1500000000000004</v>
      </c>
      <c r="D2940" s="37">
        <v>4.7300000000000004</v>
      </c>
      <c r="E2940" s="37">
        <v>5.3849999999999998</v>
      </c>
      <c r="F2940" s="37">
        <v>5.8550000000000004</v>
      </c>
    </row>
    <row r="2941" spans="1:6" x14ac:dyDescent="0.25">
      <c r="A2941">
        <v>2938</v>
      </c>
      <c r="B2941" s="18">
        <v>39982</v>
      </c>
      <c r="C2941" s="37">
        <v>3.89</v>
      </c>
      <c r="D2941" s="37">
        <v>4.4649999999999999</v>
      </c>
      <c r="E2941" s="37">
        <v>5.1100000000000003</v>
      </c>
      <c r="F2941" s="37">
        <v>5.58</v>
      </c>
    </row>
    <row r="2942" spans="1:6" x14ac:dyDescent="0.25">
      <c r="A2942">
        <v>2939</v>
      </c>
      <c r="B2942" s="18">
        <v>39981</v>
      </c>
      <c r="C2942" s="37">
        <v>3.8050000000000002</v>
      </c>
      <c r="D2942" s="37">
        <v>4.37</v>
      </c>
      <c r="E2942" s="37">
        <v>5.0049999999999999</v>
      </c>
      <c r="F2942" s="37">
        <v>5.48</v>
      </c>
    </row>
    <row r="2943" spans="1:6" x14ac:dyDescent="0.25">
      <c r="A2943">
        <v>2940</v>
      </c>
      <c r="B2943" s="18">
        <v>39980</v>
      </c>
      <c r="C2943" s="37">
        <v>3.76</v>
      </c>
      <c r="D2943" s="37">
        <v>4.34</v>
      </c>
      <c r="E2943" s="37">
        <v>4.97</v>
      </c>
      <c r="F2943" s="37">
        <v>5.4349999999999996</v>
      </c>
    </row>
    <row r="2944" spans="1:6" x14ac:dyDescent="0.25">
      <c r="A2944">
        <v>2941</v>
      </c>
      <c r="B2944" s="18">
        <v>39979</v>
      </c>
      <c r="C2944" s="37">
        <v>3.84</v>
      </c>
      <c r="D2944" s="37">
        <v>4.41</v>
      </c>
      <c r="E2944" s="37">
        <v>5.04</v>
      </c>
      <c r="F2944" s="37">
        <v>5.5</v>
      </c>
    </row>
    <row r="2945" spans="1:6" x14ac:dyDescent="0.25">
      <c r="A2945">
        <v>2942</v>
      </c>
      <c r="B2945" s="18">
        <v>39976</v>
      </c>
      <c r="C2945" s="37">
        <v>3.9449999999999998</v>
      </c>
      <c r="D2945" s="37">
        <v>4.5</v>
      </c>
      <c r="E2945" s="37">
        <v>5.125</v>
      </c>
      <c r="F2945" s="37">
        <v>5.5449999999999999</v>
      </c>
    </row>
    <row r="2946" spans="1:6" x14ac:dyDescent="0.25">
      <c r="A2946">
        <v>2943</v>
      </c>
      <c r="B2946" s="18">
        <v>39975</v>
      </c>
      <c r="C2946" s="37">
        <v>4.0449999999999999</v>
      </c>
      <c r="D2946" s="37">
        <v>4.585</v>
      </c>
      <c r="E2946" s="37">
        <v>5.2</v>
      </c>
      <c r="F2946" s="37">
        <v>5.61</v>
      </c>
    </row>
    <row r="2947" spans="1:6" x14ac:dyDescent="0.25">
      <c r="A2947">
        <v>2944</v>
      </c>
      <c r="B2947" s="18">
        <v>39974</v>
      </c>
      <c r="C2947" s="37">
        <v>3.9249999999999998</v>
      </c>
      <c r="D2947" s="37">
        <v>4.47</v>
      </c>
      <c r="E2947" s="37">
        <v>5.1100000000000003</v>
      </c>
      <c r="F2947" s="37">
        <v>5.5949999999999998</v>
      </c>
    </row>
    <row r="2948" spans="1:6" x14ac:dyDescent="0.25">
      <c r="A2948">
        <v>2945</v>
      </c>
      <c r="B2948" s="18">
        <v>39973</v>
      </c>
      <c r="C2948" s="37">
        <v>3.895</v>
      </c>
      <c r="D2948" s="37">
        <v>4.4400000000000004</v>
      </c>
      <c r="E2948" s="37">
        <v>5.08</v>
      </c>
      <c r="F2948" s="37">
        <v>5.5549999999999997</v>
      </c>
    </row>
    <row r="2949" spans="1:6" x14ac:dyDescent="0.25">
      <c r="A2949">
        <v>2946</v>
      </c>
      <c r="B2949" s="18">
        <v>39969</v>
      </c>
      <c r="C2949" s="37">
        <v>3.7250000000000001</v>
      </c>
      <c r="D2949" s="37">
        <v>4.2649999999999997</v>
      </c>
      <c r="E2949" s="37">
        <v>4.9400000000000004</v>
      </c>
      <c r="F2949" s="37">
        <v>5.585</v>
      </c>
    </row>
    <row r="2950" spans="1:6" x14ac:dyDescent="0.25">
      <c r="A2950">
        <v>2947</v>
      </c>
      <c r="B2950" s="18">
        <v>39968</v>
      </c>
      <c r="C2950" s="37">
        <v>3.5950000000000002</v>
      </c>
      <c r="D2950" s="37">
        <v>4.13</v>
      </c>
      <c r="E2950" s="37">
        <v>4.7949999999999999</v>
      </c>
      <c r="F2950" s="37">
        <v>5.415</v>
      </c>
    </row>
    <row r="2951" spans="1:6" x14ac:dyDescent="0.25">
      <c r="A2951">
        <v>2948</v>
      </c>
      <c r="B2951" s="18">
        <v>39967</v>
      </c>
      <c r="C2951" s="37">
        <v>3.6749999999999998</v>
      </c>
      <c r="D2951" s="37">
        <v>4.2149999999999999</v>
      </c>
      <c r="E2951" s="37">
        <v>4.875</v>
      </c>
      <c r="F2951" s="37">
        <v>5.49</v>
      </c>
    </row>
    <row r="2952" spans="1:6" x14ac:dyDescent="0.25">
      <c r="A2952">
        <v>2949</v>
      </c>
      <c r="B2952" s="18">
        <v>39966</v>
      </c>
      <c r="C2952" s="37">
        <v>3.665</v>
      </c>
      <c r="D2952" s="37">
        <v>4.2050000000000001</v>
      </c>
      <c r="E2952" s="37">
        <v>4.8650000000000002</v>
      </c>
      <c r="F2952" s="37">
        <v>5.48</v>
      </c>
    </row>
    <row r="2953" spans="1:6" x14ac:dyDescent="0.25">
      <c r="A2953">
        <v>2950</v>
      </c>
      <c r="B2953" s="18">
        <v>39965</v>
      </c>
      <c r="C2953" s="37">
        <v>3.5649999999999999</v>
      </c>
      <c r="D2953" s="37">
        <v>4.0949999999999998</v>
      </c>
      <c r="E2953" s="37">
        <v>4.75</v>
      </c>
      <c r="F2953" s="37">
        <v>5.3550000000000004</v>
      </c>
    </row>
    <row r="2954" spans="1:6" x14ac:dyDescent="0.25">
      <c r="A2954">
        <v>2951</v>
      </c>
      <c r="B2954" s="18">
        <v>39962</v>
      </c>
      <c r="C2954" s="37">
        <v>3.47</v>
      </c>
      <c r="D2954" s="37">
        <v>4.0049999999999999</v>
      </c>
      <c r="E2954" s="37">
        <v>4.6550000000000002</v>
      </c>
      <c r="F2954" s="37">
        <v>5.2750000000000004</v>
      </c>
    </row>
    <row r="2955" spans="1:6" x14ac:dyDescent="0.25">
      <c r="A2955">
        <v>2952</v>
      </c>
      <c r="B2955" s="18">
        <v>39961</v>
      </c>
      <c r="C2955" s="37">
        <v>3.5750000000000002</v>
      </c>
      <c r="D2955" s="37">
        <v>4.1100000000000003</v>
      </c>
      <c r="E2955" s="37">
        <v>4.76</v>
      </c>
      <c r="F2955" s="37">
        <v>5.36</v>
      </c>
    </row>
    <row r="2956" spans="1:6" x14ac:dyDescent="0.25">
      <c r="A2956">
        <v>2953</v>
      </c>
      <c r="B2956" s="18">
        <v>39960</v>
      </c>
      <c r="C2956" s="37">
        <v>3.605</v>
      </c>
      <c r="D2956" s="37">
        <v>4.12</v>
      </c>
      <c r="E2956" s="37">
        <v>4.7649999999999997</v>
      </c>
      <c r="F2956" s="37">
        <v>5.39</v>
      </c>
    </row>
    <row r="2957" spans="1:6" x14ac:dyDescent="0.25">
      <c r="A2957">
        <v>2954</v>
      </c>
      <c r="B2957" s="18">
        <v>39959</v>
      </c>
      <c r="C2957" s="37">
        <v>3.56</v>
      </c>
      <c r="D2957" s="37">
        <v>4.0549999999999997</v>
      </c>
      <c r="E2957" s="37">
        <v>4.67</v>
      </c>
      <c r="F2957" s="37">
        <v>5.2249999999999996</v>
      </c>
    </row>
    <row r="2958" spans="1:6" x14ac:dyDescent="0.25">
      <c r="A2958">
        <v>2955</v>
      </c>
      <c r="B2958" s="18">
        <v>39958</v>
      </c>
      <c r="C2958" s="37">
        <v>3.63</v>
      </c>
      <c r="D2958" s="37">
        <v>4.125</v>
      </c>
      <c r="E2958" s="37">
        <v>4.7350000000000003</v>
      </c>
      <c r="F2958" s="37">
        <v>5.27</v>
      </c>
    </row>
    <row r="2959" spans="1:6" x14ac:dyDescent="0.25">
      <c r="A2959">
        <v>2956</v>
      </c>
      <c r="B2959" s="18">
        <v>39955</v>
      </c>
      <c r="C2959" s="37">
        <v>3.645</v>
      </c>
      <c r="D2959" s="37">
        <v>4.125</v>
      </c>
      <c r="E2959" s="37">
        <v>4.7149999999999999</v>
      </c>
      <c r="F2959" s="37">
        <v>5.2</v>
      </c>
    </row>
    <row r="2960" spans="1:6" x14ac:dyDescent="0.25">
      <c r="A2960">
        <v>2957</v>
      </c>
      <c r="B2960" s="18">
        <v>39954</v>
      </c>
      <c r="C2960" s="37">
        <v>3.65</v>
      </c>
      <c r="D2960" s="37">
        <v>4.0949999999999998</v>
      </c>
      <c r="E2960" s="37">
        <v>4.66</v>
      </c>
      <c r="F2960" s="37">
        <v>5.1100000000000003</v>
      </c>
    </row>
    <row r="2961" spans="1:6" x14ac:dyDescent="0.25">
      <c r="A2961">
        <v>2958</v>
      </c>
      <c r="B2961" s="18">
        <v>39953</v>
      </c>
      <c r="C2961" s="37">
        <v>3.63</v>
      </c>
      <c r="D2961" s="37">
        <v>4.085</v>
      </c>
      <c r="E2961" s="37">
        <v>4.6449999999999996</v>
      </c>
      <c r="F2961" s="37">
        <v>5.07</v>
      </c>
    </row>
    <row r="2962" spans="1:6" x14ac:dyDescent="0.25">
      <c r="A2962">
        <v>2959</v>
      </c>
      <c r="B2962" s="18">
        <v>39952</v>
      </c>
      <c r="C2962" s="37">
        <v>3.5350000000000001</v>
      </c>
      <c r="D2962" s="37">
        <v>3.97</v>
      </c>
      <c r="E2962" s="37">
        <v>4.5350000000000001</v>
      </c>
      <c r="F2962" s="37">
        <v>4.99</v>
      </c>
    </row>
    <row r="2963" spans="1:6" x14ac:dyDescent="0.25">
      <c r="A2963">
        <v>2960</v>
      </c>
      <c r="B2963" s="18">
        <v>39951</v>
      </c>
      <c r="C2963" s="37">
        <v>3.3849999999999998</v>
      </c>
      <c r="D2963" s="37">
        <v>3.8149999999999999</v>
      </c>
      <c r="E2963" s="37">
        <v>4.3550000000000004</v>
      </c>
      <c r="F2963" s="37">
        <v>4.8550000000000004</v>
      </c>
    </row>
    <row r="2964" spans="1:6" x14ac:dyDescent="0.25">
      <c r="A2964">
        <v>2961</v>
      </c>
      <c r="B2964" s="18">
        <v>39948</v>
      </c>
      <c r="C2964" s="37">
        <v>3.3849999999999998</v>
      </c>
      <c r="D2964" s="37">
        <v>3.8250000000000002</v>
      </c>
      <c r="E2964" s="37">
        <v>4.3600000000000003</v>
      </c>
      <c r="F2964" s="37">
        <v>4.8650000000000002</v>
      </c>
    </row>
    <row r="2965" spans="1:6" x14ac:dyDescent="0.25">
      <c r="A2965">
        <v>2962</v>
      </c>
      <c r="B2965" s="18">
        <v>39947</v>
      </c>
      <c r="C2965" s="37">
        <v>3.3849999999999998</v>
      </c>
      <c r="D2965" s="37">
        <v>3.835</v>
      </c>
      <c r="E2965" s="37">
        <v>4.3650000000000002</v>
      </c>
      <c r="F2965" s="37">
        <v>4.87</v>
      </c>
    </row>
    <row r="2966" spans="1:6" x14ac:dyDescent="0.25">
      <c r="A2966">
        <v>2963</v>
      </c>
      <c r="B2966" s="18">
        <v>39946</v>
      </c>
      <c r="C2966" s="37">
        <v>3.45</v>
      </c>
      <c r="D2966" s="37">
        <v>3.895</v>
      </c>
      <c r="E2966" s="37">
        <v>4.43</v>
      </c>
      <c r="F2966" s="37">
        <v>4.9249999999999998</v>
      </c>
    </row>
    <row r="2967" spans="1:6" x14ac:dyDescent="0.25">
      <c r="A2967">
        <v>2964</v>
      </c>
      <c r="B2967" s="18">
        <v>39945</v>
      </c>
      <c r="C2967" s="37">
        <v>3.4249999999999998</v>
      </c>
      <c r="D2967" s="37">
        <v>3.8650000000000002</v>
      </c>
      <c r="E2967" s="37">
        <v>4.3949999999999996</v>
      </c>
      <c r="F2967" s="37">
        <v>4.9349999999999996</v>
      </c>
    </row>
    <row r="2968" spans="1:6" x14ac:dyDescent="0.25">
      <c r="A2968">
        <v>2965</v>
      </c>
      <c r="B2968" s="18">
        <v>39944</v>
      </c>
      <c r="C2968" s="37">
        <v>3.4449999999999998</v>
      </c>
      <c r="D2968" s="37">
        <v>3.88</v>
      </c>
      <c r="E2968" s="37">
        <v>4.3949999999999996</v>
      </c>
      <c r="F2968" s="37">
        <v>4.92</v>
      </c>
    </row>
    <row r="2969" spans="1:6" x14ac:dyDescent="0.25">
      <c r="A2969">
        <v>2966</v>
      </c>
      <c r="B2969" s="18">
        <v>39941</v>
      </c>
      <c r="C2969" s="37">
        <v>3.49</v>
      </c>
      <c r="D2969" s="37">
        <v>3.92</v>
      </c>
      <c r="E2969" s="37">
        <v>4.4349999999999996</v>
      </c>
      <c r="F2969" s="37">
        <v>4.9649999999999999</v>
      </c>
    </row>
    <row r="2970" spans="1:6" x14ac:dyDescent="0.25">
      <c r="A2970">
        <v>2967</v>
      </c>
      <c r="B2970" s="18">
        <v>39940</v>
      </c>
      <c r="C2970" s="37">
        <v>3.48</v>
      </c>
      <c r="D2970" s="37">
        <v>3.89</v>
      </c>
      <c r="E2970" s="37">
        <v>4.4050000000000002</v>
      </c>
      <c r="F2970" s="37">
        <v>4.9000000000000004</v>
      </c>
    </row>
    <row r="2971" spans="1:6" x14ac:dyDescent="0.25">
      <c r="A2971">
        <v>2968</v>
      </c>
      <c r="B2971" s="18">
        <v>39939</v>
      </c>
      <c r="C2971" s="37">
        <v>3.29</v>
      </c>
      <c r="D2971" s="37">
        <v>3.6949999999999998</v>
      </c>
      <c r="E2971" s="37">
        <v>4.2300000000000004</v>
      </c>
      <c r="F2971" s="37">
        <v>4.7750000000000004</v>
      </c>
    </row>
    <row r="2972" spans="1:6" x14ac:dyDescent="0.25">
      <c r="A2972">
        <v>2969</v>
      </c>
      <c r="B2972" s="18">
        <v>39938</v>
      </c>
      <c r="C2972" s="37">
        <v>3.3050000000000002</v>
      </c>
      <c r="D2972" s="37">
        <v>3.7149999999999999</v>
      </c>
      <c r="E2972" s="37">
        <v>4.2549999999999999</v>
      </c>
      <c r="F2972" s="37">
        <v>4.8150000000000004</v>
      </c>
    </row>
    <row r="2973" spans="1:6" x14ac:dyDescent="0.25">
      <c r="A2973">
        <v>2970</v>
      </c>
      <c r="B2973" s="18">
        <v>39937</v>
      </c>
      <c r="C2973" s="37">
        <v>3.1850000000000001</v>
      </c>
      <c r="D2973" s="37">
        <v>3.58</v>
      </c>
      <c r="E2973" s="37">
        <v>4.12</v>
      </c>
      <c r="F2973" s="37">
        <v>4.6950000000000003</v>
      </c>
    </row>
    <row r="2974" spans="1:6" x14ac:dyDescent="0.25">
      <c r="A2974">
        <v>2971</v>
      </c>
      <c r="B2974" s="18">
        <v>39934</v>
      </c>
      <c r="C2974" s="37">
        <v>3.13</v>
      </c>
      <c r="D2974" s="37">
        <v>3.5150000000000001</v>
      </c>
      <c r="E2974" s="37">
        <v>4.0750000000000002</v>
      </c>
      <c r="F2974" s="37">
        <v>4.68</v>
      </c>
    </row>
    <row r="2975" spans="1:6" x14ac:dyDescent="0.25">
      <c r="A2975">
        <v>2972</v>
      </c>
      <c r="B2975" s="18">
        <v>39933</v>
      </c>
      <c r="C2975" s="37">
        <v>3.07</v>
      </c>
      <c r="D2975" s="37">
        <v>3.4550000000000001</v>
      </c>
      <c r="E2975" s="37">
        <v>3.9950000000000001</v>
      </c>
      <c r="F2975" s="37">
        <v>4.57</v>
      </c>
    </row>
    <row r="2976" spans="1:6" x14ac:dyDescent="0.25">
      <c r="A2976">
        <v>2973</v>
      </c>
      <c r="B2976" s="18">
        <v>39932</v>
      </c>
      <c r="C2976" s="37">
        <v>3.08</v>
      </c>
      <c r="D2976" s="37">
        <v>3.4649999999999999</v>
      </c>
      <c r="E2976" s="37">
        <v>4</v>
      </c>
      <c r="F2976" s="37">
        <v>4.5750000000000002</v>
      </c>
    </row>
    <row r="2977" spans="1:6" x14ac:dyDescent="0.25">
      <c r="A2977">
        <v>2974</v>
      </c>
      <c r="B2977" s="18">
        <v>39931</v>
      </c>
      <c r="C2977" s="37">
        <v>2.97</v>
      </c>
      <c r="D2977" s="37">
        <v>3.3450000000000002</v>
      </c>
      <c r="E2977" s="37">
        <v>3.88</v>
      </c>
      <c r="F2977" s="37">
        <v>4.4400000000000004</v>
      </c>
    </row>
    <row r="2978" spans="1:6" x14ac:dyDescent="0.25">
      <c r="A2978">
        <v>2975</v>
      </c>
      <c r="B2978" s="18">
        <v>39930</v>
      </c>
      <c r="C2978" s="37">
        <v>3.0649999999999999</v>
      </c>
      <c r="D2978" s="37">
        <v>3.4350000000000001</v>
      </c>
      <c r="E2978" s="37">
        <v>3.9550000000000001</v>
      </c>
      <c r="F2978" s="37">
        <v>4.47</v>
      </c>
    </row>
    <row r="2979" spans="1:6" x14ac:dyDescent="0.25">
      <c r="A2979">
        <v>2976</v>
      </c>
      <c r="B2979" s="18">
        <v>39927</v>
      </c>
      <c r="C2979" s="37">
        <v>3.1349999999999998</v>
      </c>
      <c r="D2979" s="37">
        <v>3.5150000000000001</v>
      </c>
      <c r="E2979" s="37">
        <v>4.03</v>
      </c>
      <c r="F2979" s="37">
        <v>4.51</v>
      </c>
    </row>
    <row r="2980" spans="1:6" x14ac:dyDescent="0.25">
      <c r="A2980">
        <v>2977</v>
      </c>
      <c r="B2980" s="18">
        <v>39926</v>
      </c>
      <c r="C2980" s="37">
        <v>3.165</v>
      </c>
      <c r="D2980" s="37">
        <v>3.5350000000000001</v>
      </c>
      <c r="E2980" s="37">
        <v>4.0449999999999999</v>
      </c>
      <c r="F2980" s="37">
        <v>4.49</v>
      </c>
    </row>
    <row r="2981" spans="1:6" x14ac:dyDescent="0.25">
      <c r="A2981">
        <v>2978</v>
      </c>
      <c r="B2981" s="18">
        <v>39925</v>
      </c>
      <c r="C2981" s="37">
        <v>3.1749999999999998</v>
      </c>
      <c r="D2981" s="37">
        <v>3.54</v>
      </c>
      <c r="E2981" s="37">
        <v>4.04</v>
      </c>
      <c r="F2981" s="37">
        <v>4.46</v>
      </c>
    </row>
    <row r="2982" spans="1:6" x14ac:dyDescent="0.25">
      <c r="A2982">
        <v>2979</v>
      </c>
      <c r="B2982" s="18">
        <v>39924</v>
      </c>
      <c r="C2982" s="37">
        <v>3.12</v>
      </c>
      <c r="D2982" s="37">
        <v>3.49</v>
      </c>
      <c r="E2982" s="37">
        <v>3.9750000000000001</v>
      </c>
      <c r="F2982" s="37">
        <v>4.37</v>
      </c>
    </row>
    <row r="2983" spans="1:6" x14ac:dyDescent="0.25">
      <c r="A2983">
        <v>2980</v>
      </c>
      <c r="B2983" s="18">
        <v>39923</v>
      </c>
      <c r="C2983" s="37">
        <v>3.2949999999999999</v>
      </c>
      <c r="D2983" s="37">
        <v>3.67</v>
      </c>
      <c r="E2983" s="37">
        <v>4.1749999999999998</v>
      </c>
      <c r="F2983" s="37">
        <v>4.5999999999999996</v>
      </c>
    </row>
    <row r="2984" spans="1:6" x14ac:dyDescent="0.25">
      <c r="A2984">
        <v>2981</v>
      </c>
      <c r="B2984" s="18">
        <v>39920</v>
      </c>
      <c r="C2984" s="37">
        <v>3.23</v>
      </c>
      <c r="D2984" s="37">
        <v>3.6</v>
      </c>
      <c r="E2984" s="37">
        <v>4.1100000000000003</v>
      </c>
      <c r="F2984" s="37">
        <v>4.5149999999999997</v>
      </c>
    </row>
    <row r="2985" spans="1:6" x14ac:dyDescent="0.25">
      <c r="A2985">
        <v>2982</v>
      </c>
      <c r="B2985" s="18">
        <v>39919</v>
      </c>
      <c r="C2985" s="37">
        <v>3.19</v>
      </c>
      <c r="D2985" s="37">
        <v>3.5649999999999999</v>
      </c>
      <c r="E2985" s="37">
        <v>4.08</v>
      </c>
      <c r="F2985" s="37">
        <v>4.51</v>
      </c>
    </row>
    <row r="2986" spans="1:6" x14ac:dyDescent="0.25">
      <c r="A2986">
        <v>2983</v>
      </c>
      <c r="B2986" s="18">
        <v>39918</v>
      </c>
      <c r="C2986" s="37">
        <v>3.23</v>
      </c>
      <c r="D2986" s="37">
        <v>3.6</v>
      </c>
      <c r="E2986" s="37">
        <v>4.12</v>
      </c>
      <c r="F2986" s="37">
        <v>4.5750000000000002</v>
      </c>
    </row>
    <row r="2987" spans="1:6" x14ac:dyDescent="0.25">
      <c r="A2987">
        <v>2984</v>
      </c>
      <c r="B2987" s="18">
        <v>39917</v>
      </c>
      <c r="C2987" s="37">
        <v>3.26</v>
      </c>
      <c r="D2987" s="37">
        <v>3.6349999999999998</v>
      </c>
      <c r="E2987" s="37">
        <v>4.16</v>
      </c>
      <c r="F2987" s="37">
        <v>4.6349999999999998</v>
      </c>
    </row>
    <row r="2988" spans="1:6" x14ac:dyDescent="0.25">
      <c r="A2988">
        <v>2985</v>
      </c>
      <c r="B2988" s="18">
        <v>39912</v>
      </c>
      <c r="C2988" s="37">
        <v>3.22</v>
      </c>
      <c r="D2988" s="37">
        <v>3.59</v>
      </c>
      <c r="E2988" s="37">
        <v>4.1100000000000003</v>
      </c>
      <c r="F2988" s="37">
        <v>4.585</v>
      </c>
    </row>
    <row r="2989" spans="1:6" x14ac:dyDescent="0.25">
      <c r="A2989">
        <v>2986</v>
      </c>
      <c r="B2989" s="18">
        <v>39911</v>
      </c>
      <c r="C2989" s="37">
        <v>3.2349999999999999</v>
      </c>
      <c r="D2989" s="37">
        <v>3.6</v>
      </c>
      <c r="E2989" s="37">
        <v>4.12</v>
      </c>
      <c r="F2989" s="37">
        <v>4.5350000000000001</v>
      </c>
    </row>
    <row r="2990" spans="1:6" x14ac:dyDescent="0.25">
      <c r="A2990">
        <v>2987</v>
      </c>
      <c r="B2990" s="18">
        <v>39910</v>
      </c>
      <c r="C2990" s="37">
        <v>3.2850000000000001</v>
      </c>
      <c r="D2990" s="37">
        <v>3.6549999999999998</v>
      </c>
      <c r="E2990" s="37">
        <v>4.1749999999999998</v>
      </c>
      <c r="F2990" s="37">
        <v>4.6050000000000004</v>
      </c>
    </row>
    <row r="2991" spans="1:6" x14ac:dyDescent="0.25">
      <c r="A2991">
        <v>2988</v>
      </c>
      <c r="B2991" s="18">
        <v>39909</v>
      </c>
      <c r="C2991" s="37">
        <v>3.23</v>
      </c>
      <c r="D2991" s="37">
        <v>3.5950000000000002</v>
      </c>
      <c r="E2991" s="37">
        <v>4.13</v>
      </c>
      <c r="F2991" s="37">
        <v>4.6100000000000003</v>
      </c>
    </row>
    <row r="2992" spans="1:6" x14ac:dyDescent="0.25">
      <c r="A2992">
        <v>2989</v>
      </c>
      <c r="B2992" s="18">
        <v>39906</v>
      </c>
      <c r="C2992" s="37">
        <v>3.165</v>
      </c>
      <c r="D2992" s="37">
        <v>3.51</v>
      </c>
      <c r="E2992" s="37">
        <v>4.0149999999999997</v>
      </c>
      <c r="F2992" s="37">
        <v>4.4249999999999998</v>
      </c>
    </row>
    <row r="2993" spans="1:6" x14ac:dyDescent="0.25">
      <c r="A2993">
        <v>2990</v>
      </c>
      <c r="B2993" s="18">
        <v>39905</v>
      </c>
      <c r="C2993" s="37">
        <v>3.0550000000000002</v>
      </c>
      <c r="D2993" s="37">
        <v>3.3849999999999998</v>
      </c>
      <c r="E2993" s="37">
        <v>3.91</v>
      </c>
      <c r="F2993" s="37">
        <v>4.37</v>
      </c>
    </row>
    <row r="2994" spans="1:6" x14ac:dyDescent="0.25">
      <c r="A2994">
        <v>2991</v>
      </c>
      <c r="B2994" s="18">
        <v>39904</v>
      </c>
      <c r="C2994" s="37">
        <v>3.0150000000000001</v>
      </c>
      <c r="D2994" s="37">
        <v>3.355</v>
      </c>
      <c r="E2994" s="37">
        <v>3.8849999999999998</v>
      </c>
      <c r="F2994" s="37">
        <v>4.3899999999999997</v>
      </c>
    </row>
    <row r="2995" spans="1:6" x14ac:dyDescent="0.25">
      <c r="A2995">
        <v>2992</v>
      </c>
      <c r="B2995" s="18">
        <v>39903</v>
      </c>
      <c r="C2995" s="37">
        <v>3.03</v>
      </c>
      <c r="D2995" s="37">
        <v>3.3650000000000002</v>
      </c>
      <c r="E2995" s="37">
        <v>3.89</v>
      </c>
      <c r="F2995" s="37">
        <v>4.41</v>
      </c>
    </row>
    <row r="2996" spans="1:6" x14ac:dyDescent="0.25">
      <c r="A2996">
        <v>2993</v>
      </c>
      <c r="B2996" s="18">
        <v>39902</v>
      </c>
      <c r="C2996" s="37">
        <v>3.09</v>
      </c>
      <c r="D2996" s="37">
        <v>3.42</v>
      </c>
      <c r="E2996" s="37">
        <v>3.94</v>
      </c>
      <c r="F2996" s="37">
        <v>4.46</v>
      </c>
    </row>
    <row r="2997" spans="1:6" x14ac:dyDescent="0.25">
      <c r="A2997">
        <v>2994</v>
      </c>
      <c r="B2997" s="18">
        <v>39899</v>
      </c>
      <c r="C2997" s="37">
        <v>3.1749999999999998</v>
      </c>
      <c r="D2997" s="37">
        <v>3.5</v>
      </c>
      <c r="E2997" s="37">
        <v>4.03</v>
      </c>
      <c r="F2997" s="37">
        <v>4.5650000000000004</v>
      </c>
    </row>
    <row r="2998" spans="1:6" x14ac:dyDescent="0.25">
      <c r="A2998">
        <v>2995</v>
      </c>
      <c r="B2998" s="18">
        <v>39898</v>
      </c>
      <c r="C2998" s="37">
        <v>3.17</v>
      </c>
      <c r="D2998" s="37">
        <v>3.4950000000000001</v>
      </c>
      <c r="E2998" s="37">
        <v>4.0149999999999997</v>
      </c>
      <c r="F2998" s="37">
        <v>4.5149999999999997</v>
      </c>
    </row>
    <row r="2999" spans="1:6" x14ac:dyDescent="0.25">
      <c r="A2999">
        <v>2996</v>
      </c>
      <c r="B2999" s="18">
        <v>39897</v>
      </c>
      <c r="C2999" s="37">
        <v>3.0550000000000002</v>
      </c>
      <c r="D2999" s="37">
        <v>3.375</v>
      </c>
      <c r="E2999" s="37">
        <v>3.9049999999999998</v>
      </c>
      <c r="F2999" s="37">
        <v>4.4550000000000001</v>
      </c>
    </row>
    <row r="3000" spans="1:6" x14ac:dyDescent="0.25">
      <c r="A3000">
        <v>2997</v>
      </c>
      <c r="B3000" s="18">
        <v>39896</v>
      </c>
      <c r="C3000" s="37">
        <v>2.9849999999999999</v>
      </c>
      <c r="D3000" s="37">
        <v>3.3050000000000002</v>
      </c>
      <c r="E3000" s="37">
        <v>3.8250000000000002</v>
      </c>
      <c r="F3000" s="37">
        <v>4.3650000000000002</v>
      </c>
    </row>
    <row r="3001" spans="1:6" x14ac:dyDescent="0.25">
      <c r="A3001">
        <v>2998</v>
      </c>
      <c r="B3001" s="18">
        <v>39895</v>
      </c>
      <c r="C3001" s="37">
        <v>2.91</v>
      </c>
      <c r="D3001" s="37">
        <v>3.2349999999999999</v>
      </c>
      <c r="E3001" s="37">
        <v>3.76</v>
      </c>
      <c r="F3001" s="37">
        <v>4.3</v>
      </c>
    </row>
    <row r="3002" spans="1:6" x14ac:dyDescent="0.25">
      <c r="A3002">
        <v>2999</v>
      </c>
      <c r="B3002" s="18">
        <v>39892</v>
      </c>
      <c r="C3002" s="37">
        <v>2.7650000000000001</v>
      </c>
      <c r="D3002" s="37">
        <v>3.09</v>
      </c>
      <c r="E3002" s="37">
        <v>3.61</v>
      </c>
      <c r="F3002" s="37">
        <v>4.165</v>
      </c>
    </row>
    <row r="3003" spans="1:6" x14ac:dyDescent="0.25">
      <c r="A3003">
        <v>3000</v>
      </c>
      <c r="B3003" s="18">
        <v>39891</v>
      </c>
      <c r="C3003" s="37">
        <v>2.7</v>
      </c>
      <c r="D3003" s="37">
        <v>3.0249999999999999</v>
      </c>
      <c r="E3003" s="37">
        <v>3.54</v>
      </c>
      <c r="F3003" s="37">
        <v>4.0949999999999998</v>
      </c>
    </row>
    <row r="3004" spans="1:6" x14ac:dyDescent="0.25">
      <c r="A3004">
        <v>3001</v>
      </c>
      <c r="B3004" s="18">
        <v>39890</v>
      </c>
      <c r="C3004" s="37">
        <v>2.855</v>
      </c>
      <c r="D3004" s="37">
        <v>3.19</v>
      </c>
      <c r="E3004" s="37">
        <v>3.7450000000000001</v>
      </c>
      <c r="F3004" s="37">
        <v>4.3650000000000002</v>
      </c>
    </row>
    <row r="3005" spans="1:6" x14ac:dyDescent="0.25">
      <c r="A3005">
        <v>3002</v>
      </c>
      <c r="B3005" s="18">
        <v>39889</v>
      </c>
      <c r="C3005" s="37">
        <v>2.86</v>
      </c>
      <c r="D3005" s="37">
        <v>3.2</v>
      </c>
      <c r="E3005" s="37">
        <v>3.7450000000000001</v>
      </c>
      <c r="F3005" s="37">
        <v>4.3499999999999996</v>
      </c>
    </row>
    <row r="3006" spans="1:6" x14ac:dyDescent="0.25">
      <c r="A3006">
        <v>3003</v>
      </c>
      <c r="B3006" s="18">
        <v>39888</v>
      </c>
      <c r="C3006" s="37">
        <v>2.7949999999999999</v>
      </c>
      <c r="D3006" s="37">
        <v>3.13</v>
      </c>
      <c r="E3006" s="37">
        <v>3.68</v>
      </c>
      <c r="F3006" s="37">
        <v>4.3049999999999997</v>
      </c>
    </row>
    <row r="3007" spans="1:6" x14ac:dyDescent="0.25">
      <c r="A3007">
        <v>3004</v>
      </c>
      <c r="B3007" s="18">
        <v>39885</v>
      </c>
      <c r="C3007" s="37">
        <v>2.75</v>
      </c>
      <c r="D3007" s="37">
        <v>3.08</v>
      </c>
      <c r="E3007" s="37">
        <v>3.6349999999999998</v>
      </c>
      <c r="F3007" s="37">
        <v>4.28</v>
      </c>
    </row>
    <row r="3008" spans="1:6" x14ac:dyDescent="0.25">
      <c r="A3008">
        <v>3005</v>
      </c>
      <c r="B3008" s="18">
        <v>39884</v>
      </c>
      <c r="C3008" s="37">
        <v>2.6749999999999998</v>
      </c>
      <c r="D3008" s="37">
        <v>3.0049999999999999</v>
      </c>
      <c r="E3008" s="37">
        <v>3.5649999999999999</v>
      </c>
      <c r="F3008" s="37">
        <v>4.2699999999999996</v>
      </c>
    </row>
    <row r="3009" spans="1:6" x14ac:dyDescent="0.25">
      <c r="A3009">
        <v>3006</v>
      </c>
      <c r="B3009" s="18">
        <v>39883</v>
      </c>
      <c r="C3009" s="37">
        <v>2.75</v>
      </c>
      <c r="D3009" s="37">
        <v>3.0750000000000002</v>
      </c>
      <c r="E3009" s="37">
        <v>3.6349999999999998</v>
      </c>
      <c r="F3009" s="37">
        <v>4.33</v>
      </c>
    </row>
    <row r="3010" spans="1:6" x14ac:dyDescent="0.25">
      <c r="A3010">
        <v>3007</v>
      </c>
      <c r="B3010" s="18">
        <v>39882</v>
      </c>
      <c r="C3010" s="37">
        <v>2.7149999999999999</v>
      </c>
      <c r="D3010" s="37">
        <v>3.0350000000000001</v>
      </c>
      <c r="E3010" s="37">
        <v>3.58</v>
      </c>
      <c r="F3010" s="37">
        <v>4.2549999999999999</v>
      </c>
    </row>
    <row r="3011" spans="1:6" x14ac:dyDescent="0.25">
      <c r="A3011">
        <v>3008</v>
      </c>
      <c r="B3011" s="18">
        <v>39881</v>
      </c>
      <c r="C3011" s="37">
        <v>2.65</v>
      </c>
      <c r="D3011" s="37">
        <v>2.97</v>
      </c>
      <c r="E3011" s="37">
        <v>3.5049999999999999</v>
      </c>
      <c r="F3011" s="37">
        <v>4.12</v>
      </c>
    </row>
    <row r="3012" spans="1:6" x14ac:dyDescent="0.25">
      <c r="A3012">
        <v>3009</v>
      </c>
      <c r="B3012" s="18">
        <v>39878</v>
      </c>
      <c r="C3012" s="37">
        <v>2.7450000000000001</v>
      </c>
      <c r="D3012" s="37">
        <v>3.0649999999999999</v>
      </c>
      <c r="E3012" s="37">
        <v>3.605</v>
      </c>
      <c r="F3012" s="37">
        <v>4.24</v>
      </c>
    </row>
    <row r="3013" spans="1:6" x14ac:dyDescent="0.25">
      <c r="A3013">
        <v>3010</v>
      </c>
      <c r="B3013" s="18">
        <v>39877</v>
      </c>
      <c r="C3013" s="37">
        <v>2.85</v>
      </c>
      <c r="D3013" s="37">
        <v>3.17</v>
      </c>
      <c r="E3013" s="37">
        <v>3.72</v>
      </c>
      <c r="F3013" s="37">
        <v>4.4050000000000002</v>
      </c>
    </row>
    <row r="3014" spans="1:6" x14ac:dyDescent="0.25">
      <c r="A3014">
        <v>3011</v>
      </c>
      <c r="B3014" s="18">
        <v>39876</v>
      </c>
      <c r="C3014" s="37">
        <v>2.855</v>
      </c>
      <c r="D3014" s="37">
        <v>3.165</v>
      </c>
      <c r="E3014" s="37">
        <v>3.7</v>
      </c>
      <c r="F3014" s="37">
        <v>4.3499999999999996</v>
      </c>
    </row>
    <row r="3015" spans="1:6" x14ac:dyDescent="0.25">
      <c r="A3015">
        <v>3012</v>
      </c>
      <c r="B3015" s="18">
        <v>39875</v>
      </c>
      <c r="C3015" s="37">
        <v>2.93</v>
      </c>
      <c r="D3015" s="37">
        <v>3.23</v>
      </c>
      <c r="E3015" s="37">
        <v>3.7250000000000001</v>
      </c>
      <c r="F3015" s="37">
        <v>4.3049999999999997</v>
      </c>
    </row>
    <row r="3016" spans="1:6" x14ac:dyDescent="0.25">
      <c r="A3016">
        <v>3013</v>
      </c>
      <c r="B3016" s="18">
        <v>39874</v>
      </c>
      <c r="C3016" s="37">
        <v>2.87</v>
      </c>
      <c r="D3016" s="37">
        <v>3.1749999999999998</v>
      </c>
      <c r="E3016" s="37">
        <v>3.6749999999999998</v>
      </c>
      <c r="F3016" s="37">
        <v>4.3049999999999997</v>
      </c>
    </row>
    <row r="3017" spans="1:6" x14ac:dyDescent="0.25">
      <c r="A3017">
        <v>3014</v>
      </c>
      <c r="B3017" s="18">
        <v>39871</v>
      </c>
      <c r="C3017" s="37">
        <v>2.9</v>
      </c>
      <c r="D3017" s="37">
        <v>3.2050000000000001</v>
      </c>
      <c r="E3017" s="37">
        <v>3.7250000000000001</v>
      </c>
      <c r="F3017" s="37">
        <v>4.4000000000000004</v>
      </c>
    </row>
    <row r="3018" spans="1:6" x14ac:dyDescent="0.25">
      <c r="A3018">
        <v>3015</v>
      </c>
      <c r="B3018" s="18">
        <v>39870</v>
      </c>
      <c r="C3018" s="37">
        <v>2.875</v>
      </c>
      <c r="D3018" s="37">
        <v>3.16</v>
      </c>
      <c r="E3018" s="37">
        <v>3.66</v>
      </c>
      <c r="F3018" s="37">
        <v>4.25</v>
      </c>
    </row>
    <row r="3019" spans="1:6" x14ac:dyDescent="0.25">
      <c r="A3019">
        <v>3016</v>
      </c>
      <c r="B3019" s="18">
        <v>39869</v>
      </c>
      <c r="C3019" s="37">
        <v>2.89</v>
      </c>
      <c r="D3019" s="37">
        <v>3.165</v>
      </c>
      <c r="E3019" s="37">
        <v>3.67</v>
      </c>
      <c r="F3019" s="37">
        <v>4.2649999999999997</v>
      </c>
    </row>
    <row r="3020" spans="1:6" x14ac:dyDescent="0.25">
      <c r="A3020">
        <v>3017</v>
      </c>
      <c r="B3020" s="18">
        <v>39868</v>
      </c>
      <c r="C3020" s="37">
        <v>2.77</v>
      </c>
      <c r="D3020" s="37">
        <v>3.0449999999999999</v>
      </c>
      <c r="E3020" s="37">
        <v>3.5550000000000002</v>
      </c>
      <c r="F3020" s="37">
        <v>4.12</v>
      </c>
    </row>
    <row r="3021" spans="1:6" x14ac:dyDescent="0.25">
      <c r="A3021">
        <v>3018</v>
      </c>
      <c r="B3021" s="18">
        <v>39867</v>
      </c>
      <c r="C3021" s="37">
        <v>2.79</v>
      </c>
      <c r="D3021" s="37">
        <v>3.06</v>
      </c>
      <c r="E3021" s="37">
        <v>3.57</v>
      </c>
      <c r="F3021" s="37">
        <v>4.1500000000000004</v>
      </c>
    </row>
    <row r="3022" spans="1:6" x14ac:dyDescent="0.25">
      <c r="A3022">
        <v>3019</v>
      </c>
      <c r="B3022" s="18">
        <v>39864</v>
      </c>
      <c r="C3022" s="37">
        <v>2.7949999999999999</v>
      </c>
      <c r="D3022" s="37">
        <v>3.0649999999999999</v>
      </c>
      <c r="E3022" s="37">
        <v>3.57</v>
      </c>
      <c r="F3022" s="37">
        <v>4.16</v>
      </c>
    </row>
    <row r="3023" spans="1:6" x14ac:dyDescent="0.25">
      <c r="A3023">
        <v>3020</v>
      </c>
      <c r="B3023" s="18">
        <v>39863</v>
      </c>
      <c r="C3023" s="37">
        <v>2.8</v>
      </c>
      <c r="D3023" s="37">
        <v>3.07</v>
      </c>
      <c r="E3023" s="37">
        <v>3.58</v>
      </c>
      <c r="F3023" s="37">
        <v>4.22</v>
      </c>
    </row>
    <row r="3024" spans="1:6" x14ac:dyDescent="0.25">
      <c r="A3024">
        <v>3021</v>
      </c>
      <c r="B3024" s="18">
        <v>39862</v>
      </c>
      <c r="C3024" s="37">
        <v>2.6749999999999998</v>
      </c>
      <c r="D3024" s="37">
        <v>2.94</v>
      </c>
      <c r="E3024" s="37">
        <v>3.45</v>
      </c>
      <c r="F3024" s="37">
        <v>4.0750000000000002</v>
      </c>
    </row>
    <row r="3025" spans="1:6" x14ac:dyDescent="0.25">
      <c r="A3025">
        <v>3022</v>
      </c>
      <c r="B3025" s="18">
        <v>39861</v>
      </c>
      <c r="C3025" s="37">
        <v>2.79</v>
      </c>
      <c r="D3025" s="37">
        <v>3.06</v>
      </c>
      <c r="E3025" s="37">
        <v>3.58</v>
      </c>
      <c r="F3025" s="37">
        <v>4.26</v>
      </c>
    </row>
    <row r="3026" spans="1:6" x14ac:dyDescent="0.25">
      <c r="A3026">
        <v>3023</v>
      </c>
      <c r="B3026" s="18">
        <v>39860</v>
      </c>
      <c r="C3026" s="37">
        <v>2.9449999999999998</v>
      </c>
      <c r="D3026" s="37">
        <v>3.2149999999999999</v>
      </c>
      <c r="E3026" s="37">
        <v>3.74</v>
      </c>
      <c r="F3026" s="37">
        <v>4.38</v>
      </c>
    </row>
    <row r="3027" spans="1:6" x14ac:dyDescent="0.25">
      <c r="A3027">
        <v>3024</v>
      </c>
      <c r="B3027" s="18">
        <v>39857</v>
      </c>
      <c r="C3027" s="37">
        <v>2.8050000000000002</v>
      </c>
      <c r="D3027" s="37">
        <v>3.08</v>
      </c>
      <c r="E3027" s="37">
        <v>3.605</v>
      </c>
      <c r="F3027" s="37">
        <v>4.2350000000000003</v>
      </c>
    </row>
    <row r="3028" spans="1:6" x14ac:dyDescent="0.25">
      <c r="A3028">
        <v>3025</v>
      </c>
      <c r="B3028" s="18">
        <v>39856</v>
      </c>
      <c r="C3028" s="37">
        <v>2.71</v>
      </c>
      <c r="D3028" s="37">
        <v>2.99</v>
      </c>
      <c r="E3028" s="37">
        <v>3.54</v>
      </c>
      <c r="F3028" s="37">
        <v>4.1849999999999996</v>
      </c>
    </row>
    <row r="3029" spans="1:6" x14ac:dyDescent="0.25">
      <c r="A3029">
        <v>3026</v>
      </c>
      <c r="B3029" s="18">
        <v>39855</v>
      </c>
      <c r="C3029" s="37">
        <v>2.76</v>
      </c>
      <c r="D3029" s="37">
        <v>3.0449999999999999</v>
      </c>
      <c r="E3029" s="37">
        <v>3.59</v>
      </c>
      <c r="F3029" s="37">
        <v>4.25</v>
      </c>
    </row>
    <row r="3030" spans="1:6" x14ac:dyDescent="0.25">
      <c r="A3030">
        <v>3027</v>
      </c>
      <c r="B3030" s="18">
        <v>39854</v>
      </c>
      <c r="C3030" s="37">
        <v>2.92</v>
      </c>
      <c r="D3030" s="37">
        <v>3.2</v>
      </c>
      <c r="E3030" s="37">
        <v>3.7</v>
      </c>
      <c r="F3030" s="37">
        <v>4.335</v>
      </c>
    </row>
    <row r="3031" spans="1:6" x14ac:dyDescent="0.25">
      <c r="A3031">
        <v>3028</v>
      </c>
      <c r="B3031" s="18">
        <v>39853</v>
      </c>
      <c r="C3031" s="37">
        <v>2.97</v>
      </c>
      <c r="D3031" s="37">
        <v>3.2450000000000001</v>
      </c>
      <c r="E3031" s="37">
        <v>3.73</v>
      </c>
      <c r="F3031" s="37">
        <v>4.3499999999999996</v>
      </c>
    </row>
    <row r="3032" spans="1:6" x14ac:dyDescent="0.25">
      <c r="A3032">
        <v>3029</v>
      </c>
      <c r="B3032" s="18">
        <v>39850</v>
      </c>
      <c r="C3032" s="37">
        <v>3.0049999999999999</v>
      </c>
      <c r="D3032" s="37">
        <v>3.2949999999999999</v>
      </c>
      <c r="E3032" s="37">
        <v>3.7850000000000001</v>
      </c>
      <c r="F3032" s="37">
        <v>4.4400000000000004</v>
      </c>
    </row>
    <row r="3033" spans="1:6" x14ac:dyDescent="0.25">
      <c r="A3033">
        <v>3030</v>
      </c>
      <c r="B3033" s="18">
        <v>39849</v>
      </c>
      <c r="C3033" s="37">
        <v>2.8149999999999999</v>
      </c>
      <c r="D3033" s="37">
        <v>3.105</v>
      </c>
      <c r="E3033" s="37">
        <v>3.5950000000000002</v>
      </c>
      <c r="F3033" s="37">
        <v>4.37</v>
      </c>
    </row>
    <row r="3034" spans="1:6" x14ac:dyDescent="0.25">
      <c r="A3034">
        <v>3031</v>
      </c>
      <c r="B3034" s="18">
        <v>39848</v>
      </c>
      <c r="C3034" s="37">
        <v>2.71</v>
      </c>
      <c r="D3034" s="37">
        <v>3</v>
      </c>
      <c r="E3034" s="37">
        <v>3.4950000000000001</v>
      </c>
      <c r="F3034" s="37">
        <v>4.3049999999999997</v>
      </c>
    </row>
    <row r="3035" spans="1:6" x14ac:dyDescent="0.25">
      <c r="A3035">
        <v>3032</v>
      </c>
      <c r="B3035" s="18">
        <v>39847</v>
      </c>
      <c r="C3035" s="37">
        <v>2.625</v>
      </c>
      <c r="D3035" s="37">
        <v>2.915</v>
      </c>
      <c r="E3035" s="37">
        <v>3.39</v>
      </c>
      <c r="F3035" s="37">
        <v>4.2149999999999999</v>
      </c>
    </row>
    <row r="3036" spans="1:6" x14ac:dyDescent="0.25">
      <c r="A3036">
        <v>3033</v>
      </c>
      <c r="B3036" s="18">
        <v>39846</v>
      </c>
      <c r="C3036" s="37">
        <v>2.5150000000000001</v>
      </c>
      <c r="D3036" s="37">
        <v>2.8050000000000002</v>
      </c>
      <c r="E3036" s="37">
        <v>3.26</v>
      </c>
      <c r="F3036" s="37">
        <v>4.0949999999999998</v>
      </c>
    </row>
    <row r="3037" spans="1:6" x14ac:dyDescent="0.25">
      <c r="A3037">
        <v>3034</v>
      </c>
      <c r="B3037" s="18">
        <v>39843</v>
      </c>
      <c r="C3037" s="37">
        <v>2.5449999999999999</v>
      </c>
      <c r="D3037" s="37">
        <v>2.84</v>
      </c>
      <c r="E3037" s="37">
        <v>3.2650000000000001</v>
      </c>
      <c r="F3037" s="37">
        <v>4.0999999999999996</v>
      </c>
    </row>
    <row r="3038" spans="1:6" x14ac:dyDescent="0.25">
      <c r="A3038">
        <v>3035</v>
      </c>
      <c r="B3038" s="18">
        <v>39842</v>
      </c>
      <c r="C3038" s="37">
        <v>2.61</v>
      </c>
      <c r="D3038" s="37">
        <v>2.91</v>
      </c>
      <c r="E3038" s="37">
        <v>3.3250000000000002</v>
      </c>
      <c r="F3038" s="37">
        <v>4.07</v>
      </c>
    </row>
    <row r="3039" spans="1:6" x14ac:dyDescent="0.25">
      <c r="A3039">
        <v>3036</v>
      </c>
      <c r="B3039" s="18">
        <v>39841</v>
      </c>
      <c r="C3039" s="37">
        <v>2.66</v>
      </c>
      <c r="D3039" s="37">
        <v>2.9649999999999999</v>
      </c>
      <c r="E3039" s="37">
        <v>3.3650000000000002</v>
      </c>
      <c r="F3039" s="37">
        <v>4.0549999999999997</v>
      </c>
    </row>
    <row r="3040" spans="1:6" x14ac:dyDescent="0.25">
      <c r="A3040">
        <v>3037</v>
      </c>
      <c r="B3040" s="18">
        <v>39840</v>
      </c>
      <c r="C3040" s="37">
        <v>2.7</v>
      </c>
      <c r="D3040" s="37">
        <v>3.0049999999999999</v>
      </c>
      <c r="E3040" s="37">
        <v>3.42</v>
      </c>
      <c r="F3040" s="37">
        <v>4.1900000000000004</v>
      </c>
    </row>
    <row r="3041" spans="1:6" x14ac:dyDescent="0.25">
      <c r="A3041">
        <v>3038</v>
      </c>
      <c r="B3041" s="18">
        <v>39836</v>
      </c>
      <c r="C3041" s="37">
        <v>2.6949999999999998</v>
      </c>
      <c r="D3041" s="37">
        <v>3.0049999999999999</v>
      </c>
      <c r="E3041" s="37">
        <v>3.4</v>
      </c>
      <c r="F3041" s="37">
        <v>4.0999999999999996</v>
      </c>
    </row>
    <row r="3042" spans="1:6" x14ac:dyDescent="0.25">
      <c r="A3042">
        <v>3039</v>
      </c>
      <c r="B3042" s="18">
        <v>39835</v>
      </c>
      <c r="C3042" s="37">
        <v>2.83</v>
      </c>
      <c r="D3042" s="37">
        <v>3.14</v>
      </c>
      <c r="E3042" s="37">
        <v>3.5150000000000001</v>
      </c>
      <c r="F3042" s="37">
        <v>4.1849999999999996</v>
      </c>
    </row>
    <row r="3043" spans="1:6" x14ac:dyDescent="0.25">
      <c r="A3043">
        <v>3040</v>
      </c>
      <c r="B3043" s="18">
        <v>39834</v>
      </c>
      <c r="C3043" s="37">
        <v>2.7549999999999999</v>
      </c>
      <c r="D3043" s="37">
        <v>3.07</v>
      </c>
      <c r="E3043" s="37">
        <v>3.4449999999999998</v>
      </c>
      <c r="F3043" s="37">
        <v>4.08</v>
      </c>
    </row>
    <row r="3044" spans="1:6" x14ac:dyDescent="0.25">
      <c r="A3044">
        <v>3041</v>
      </c>
      <c r="B3044" s="18">
        <v>39833</v>
      </c>
      <c r="C3044" s="37">
        <v>2.7450000000000001</v>
      </c>
      <c r="D3044" s="37">
        <v>3.0550000000000002</v>
      </c>
      <c r="E3044" s="37">
        <v>3.4049999999999998</v>
      </c>
      <c r="F3044" s="37">
        <v>3.9950000000000001</v>
      </c>
    </row>
    <row r="3045" spans="1:6" x14ac:dyDescent="0.25">
      <c r="A3045">
        <v>3042</v>
      </c>
      <c r="B3045" s="18">
        <v>39832</v>
      </c>
      <c r="C3045" s="37">
        <v>2.835</v>
      </c>
      <c r="D3045" s="37">
        <v>3.145</v>
      </c>
      <c r="E3045" s="37">
        <v>3.4849999999999999</v>
      </c>
      <c r="F3045" s="37">
        <v>4.05</v>
      </c>
    </row>
    <row r="3046" spans="1:6" x14ac:dyDescent="0.25">
      <c r="A3046">
        <v>3043</v>
      </c>
      <c r="B3046" s="18">
        <v>39829</v>
      </c>
      <c r="C3046" s="37">
        <v>2.7650000000000001</v>
      </c>
      <c r="D3046" s="37">
        <v>3.0750000000000002</v>
      </c>
      <c r="E3046" s="37">
        <v>3.415</v>
      </c>
      <c r="F3046" s="37">
        <v>3.9750000000000001</v>
      </c>
    </row>
    <row r="3047" spans="1:6" x14ac:dyDescent="0.25">
      <c r="A3047">
        <v>3044</v>
      </c>
      <c r="B3047" s="18">
        <v>39828</v>
      </c>
      <c r="C3047" s="37">
        <v>2.65</v>
      </c>
      <c r="D3047" s="37">
        <v>2.96</v>
      </c>
      <c r="E3047" s="37">
        <v>3.3</v>
      </c>
      <c r="F3047" s="37">
        <v>3.86</v>
      </c>
    </row>
    <row r="3048" spans="1:6" x14ac:dyDescent="0.25">
      <c r="A3048">
        <v>3045</v>
      </c>
      <c r="B3048" s="18">
        <v>39827</v>
      </c>
      <c r="C3048" s="37">
        <v>2.7749999999999999</v>
      </c>
      <c r="D3048" s="37">
        <v>3.09</v>
      </c>
      <c r="E3048" s="37">
        <v>3.4249999999999998</v>
      </c>
      <c r="F3048" s="37">
        <v>3.99</v>
      </c>
    </row>
    <row r="3049" spans="1:6" x14ac:dyDescent="0.25">
      <c r="A3049">
        <v>3046</v>
      </c>
      <c r="B3049" s="18">
        <v>39826</v>
      </c>
      <c r="C3049" s="37">
        <v>2.7749999999999999</v>
      </c>
      <c r="D3049" s="37">
        <v>3.085</v>
      </c>
      <c r="E3049" s="37">
        <v>3.42</v>
      </c>
      <c r="F3049" s="37">
        <v>3.9550000000000001</v>
      </c>
    </row>
    <row r="3050" spans="1:6" x14ac:dyDescent="0.25">
      <c r="A3050">
        <v>3047</v>
      </c>
      <c r="B3050" s="18">
        <v>39825</v>
      </c>
      <c r="C3050" s="37">
        <v>2.895</v>
      </c>
      <c r="D3050" s="37">
        <v>3.21</v>
      </c>
      <c r="E3050" s="37">
        <v>3.5449999999999999</v>
      </c>
      <c r="F3050" s="37">
        <v>4.0949999999999998</v>
      </c>
    </row>
    <row r="3051" spans="1:6" x14ac:dyDescent="0.25">
      <c r="A3051">
        <v>3048</v>
      </c>
      <c r="B3051" s="18">
        <v>39822</v>
      </c>
      <c r="C3051" s="37">
        <v>3.0150000000000001</v>
      </c>
      <c r="D3051" s="37">
        <v>3.34</v>
      </c>
      <c r="E3051" s="37">
        <v>3.645</v>
      </c>
      <c r="F3051" s="37">
        <v>4.12</v>
      </c>
    </row>
    <row r="3052" spans="1:6" x14ac:dyDescent="0.25">
      <c r="A3052">
        <v>3049</v>
      </c>
      <c r="B3052" s="18">
        <v>39821</v>
      </c>
      <c r="C3052" s="37">
        <v>3.04</v>
      </c>
      <c r="D3052" s="37">
        <v>3.3650000000000002</v>
      </c>
      <c r="E3052" s="37">
        <v>3.6749999999999998</v>
      </c>
      <c r="F3052" s="37">
        <v>4.1399999999999997</v>
      </c>
    </row>
    <row r="3053" spans="1:6" x14ac:dyDescent="0.25">
      <c r="A3053">
        <v>3050</v>
      </c>
      <c r="B3053" s="18">
        <v>39820</v>
      </c>
      <c r="C3053" s="37">
        <v>3.14</v>
      </c>
      <c r="D3053" s="37">
        <v>3.47</v>
      </c>
      <c r="E3053" s="37">
        <v>3.78</v>
      </c>
      <c r="F3053" s="37">
        <v>4.25</v>
      </c>
    </row>
    <row r="3054" spans="1:6" x14ac:dyDescent="0.25">
      <c r="A3054">
        <v>3051</v>
      </c>
      <c r="B3054" s="18">
        <v>39819</v>
      </c>
      <c r="C3054" s="37">
        <v>3.16</v>
      </c>
      <c r="D3054" s="37">
        <v>3.4950000000000001</v>
      </c>
      <c r="E3054" s="37">
        <v>3.8050000000000002</v>
      </c>
      <c r="F3054" s="37">
        <v>4.2949999999999999</v>
      </c>
    </row>
    <row r="3055" spans="1:6" x14ac:dyDescent="0.25">
      <c r="A3055">
        <v>3052</v>
      </c>
      <c r="B3055" s="18">
        <v>39818</v>
      </c>
      <c r="C3055" s="37">
        <v>3.145</v>
      </c>
      <c r="D3055" s="37">
        <v>3.4750000000000001</v>
      </c>
      <c r="E3055" s="37">
        <v>3.7850000000000001</v>
      </c>
      <c r="F3055" s="37">
        <v>4.2549999999999999</v>
      </c>
    </row>
    <row r="3056" spans="1:6" x14ac:dyDescent="0.25">
      <c r="A3056">
        <v>3053</v>
      </c>
      <c r="B3056" s="18">
        <v>39815</v>
      </c>
      <c r="C3056" s="37">
        <v>2.875</v>
      </c>
      <c r="D3056" s="37">
        <v>3.2149999999999999</v>
      </c>
      <c r="E3056" s="37">
        <v>3.5150000000000001</v>
      </c>
      <c r="F3056" s="37">
        <v>3.9550000000000001</v>
      </c>
    </row>
    <row r="3057" spans="1:6" x14ac:dyDescent="0.25">
      <c r="A3057">
        <v>3054</v>
      </c>
      <c r="B3057" s="18">
        <v>39813</v>
      </c>
      <c r="C3057" s="37">
        <v>2.87</v>
      </c>
      <c r="D3057" s="37">
        <v>3.2050000000000001</v>
      </c>
      <c r="E3057" s="37">
        <v>3.5049999999999999</v>
      </c>
      <c r="F3057" s="37">
        <v>3.9849999999999999</v>
      </c>
    </row>
    <row r="3058" spans="1:6" x14ac:dyDescent="0.25">
      <c r="A3058">
        <v>3055</v>
      </c>
      <c r="B3058" s="18">
        <v>39812</v>
      </c>
      <c r="C3058" s="37">
        <v>2.9750000000000001</v>
      </c>
      <c r="D3058" s="37">
        <v>3.31</v>
      </c>
      <c r="E3058" s="37">
        <v>3.6</v>
      </c>
      <c r="F3058" s="37">
        <v>4.0149999999999997</v>
      </c>
    </row>
    <row r="3059" spans="1:6" x14ac:dyDescent="0.25">
      <c r="A3059">
        <v>3056</v>
      </c>
      <c r="B3059" s="18">
        <v>39811</v>
      </c>
      <c r="C3059" s="37">
        <v>2.9449999999999998</v>
      </c>
      <c r="D3059" s="37">
        <v>3.2749999999999999</v>
      </c>
      <c r="E3059" s="37">
        <v>3.57</v>
      </c>
      <c r="F3059" s="37">
        <v>3.97</v>
      </c>
    </row>
    <row r="3060" spans="1:6" x14ac:dyDescent="0.25">
      <c r="A3060">
        <v>3057</v>
      </c>
      <c r="B3060" s="18">
        <v>39806</v>
      </c>
      <c r="C3060" s="37">
        <v>3.0049999999999999</v>
      </c>
      <c r="D3060" s="37">
        <v>3.3450000000000002</v>
      </c>
      <c r="E3060" s="37">
        <v>3.65</v>
      </c>
      <c r="F3060" s="37">
        <v>4.09</v>
      </c>
    </row>
    <row r="3061" spans="1:6" x14ac:dyDescent="0.25">
      <c r="A3061">
        <v>3058</v>
      </c>
      <c r="B3061" s="18">
        <v>39805</v>
      </c>
      <c r="C3061" s="37">
        <v>2.98</v>
      </c>
      <c r="D3061" s="37">
        <v>3.3149999999999999</v>
      </c>
      <c r="E3061" s="37">
        <v>3.62</v>
      </c>
      <c r="F3061" s="37">
        <v>4.0999999999999996</v>
      </c>
    </row>
    <row r="3062" spans="1:6" x14ac:dyDescent="0.25">
      <c r="A3062">
        <v>3059</v>
      </c>
      <c r="B3062" s="18">
        <v>39804</v>
      </c>
      <c r="C3062" s="37">
        <v>2.99</v>
      </c>
      <c r="D3062" s="37">
        <v>3.33</v>
      </c>
      <c r="E3062" s="37">
        <v>3.6349999999999998</v>
      </c>
      <c r="F3062" s="37">
        <v>4.13</v>
      </c>
    </row>
    <row r="3063" spans="1:6" x14ac:dyDescent="0.25">
      <c r="A3063">
        <v>3060</v>
      </c>
      <c r="B3063" s="18">
        <v>39801</v>
      </c>
      <c r="C3063" s="37">
        <v>2.9</v>
      </c>
      <c r="D3063" s="37">
        <v>3.2349999999999999</v>
      </c>
      <c r="E3063" s="37">
        <v>3.54</v>
      </c>
      <c r="F3063" s="37">
        <v>4.0199999999999996</v>
      </c>
    </row>
    <row r="3064" spans="1:6" x14ac:dyDescent="0.25">
      <c r="A3064">
        <v>3061</v>
      </c>
      <c r="B3064" s="18">
        <v>39800</v>
      </c>
      <c r="C3064" s="37">
        <v>2.9350000000000001</v>
      </c>
      <c r="D3064" s="37">
        <v>3.27</v>
      </c>
      <c r="E3064" s="37">
        <v>3.57</v>
      </c>
      <c r="F3064" s="37">
        <v>4.0350000000000001</v>
      </c>
    </row>
    <row r="3065" spans="1:6" x14ac:dyDescent="0.25">
      <c r="A3065">
        <v>3062</v>
      </c>
      <c r="B3065" s="18">
        <v>39799</v>
      </c>
      <c r="C3065" s="37">
        <v>2.9350000000000001</v>
      </c>
      <c r="D3065" s="37">
        <v>3.29</v>
      </c>
      <c r="E3065" s="37">
        <v>3.61</v>
      </c>
      <c r="F3065" s="37">
        <v>4.1349999999999998</v>
      </c>
    </row>
    <row r="3066" spans="1:6" x14ac:dyDescent="0.25">
      <c r="A3066">
        <v>3063</v>
      </c>
      <c r="B3066" s="18">
        <v>39798</v>
      </c>
      <c r="C3066" s="37">
        <v>3.0049999999999999</v>
      </c>
      <c r="D3066" s="37">
        <v>3.38</v>
      </c>
      <c r="E3066" s="37">
        <v>3.7050000000000001</v>
      </c>
      <c r="F3066" s="37">
        <v>4.2549999999999999</v>
      </c>
    </row>
    <row r="3067" spans="1:6" x14ac:dyDescent="0.25">
      <c r="A3067">
        <v>3064</v>
      </c>
      <c r="B3067" s="18">
        <v>39797</v>
      </c>
      <c r="C3067" s="37">
        <v>3.0750000000000002</v>
      </c>
      <c r="D3067" s="37">
        <v>3.4449999999999998</v>
      </c>
      <c r="E3067" s="37">
        <v>3.7949999999999999</v>
      </c>
      <c r="F3067" s="37">
        <v>4.41</v>
      </c>
    </row>
    <row r="3068" spans="1:6" x14ac:dyDescent="0.25">
      <c r="A3068">
        <v>3065</v>
      </c>
      <c r="B3068" s="18">
        <v>39794</v>
      </c>
      <c r="C3068" s="37">
        <v>2.91</v>
      </c>
      <c r="D3068" s="37">
        <v>3.34</v>
      </c>
      <c r="E3068" s="37">
        <v>3.665</v>
      </c>
      <c r="F3068" s="37">
        <v>4.29</v>
      </c>
    </row>
    <row r="3069" spans="1:6" x14ac:dyDescent="0.25">
      <c r="A3069">
        <v>3066</v>
      </c>
      <c r="B3069" s="18">
        <v>39793</v>
      </c>
      <c r="C3069" s="37">
        <v>3.0550000000000002</v>
      </c>
      <c r="D3069" s="37">
        <v>3.46</v>
      </c>
      <c r="E3069" s="37">
        <v>3.75</v>
      </c>
      <c r="F3069" s="37">
        <v>4.28</v>
      </c>
    </row>
    <row r="3070" spans="1:6" x14ac:dyDescent="0.25">
      <c r="A3070">
        <v>3067</v>
      </c>
      <c r="B3070" s="18">
        <v>39792</v>
      </c>
      <c r="C3070" s="37">
        <v>3.2349999999999999</v>
      </c>
      <c r="D3070" s="37">
        <v>3.605</v>
      </c>
      <c r="E3070" s="37">
        <v>3.895</v>
      </c>
      <c r="F3070" s="37">
        <v>4.4649999999999999</v>
      </c>
    </row>
    <row r="3071" spans="1:6" x14ac:dyDescent="0.25">
      <c r="A3071">
        <v>3068</v>
      </c>
      <c r="B3071" s="18">
        <v>39791</v>
      </c>
      <c r="C3071" s="37">
        <v>3.2450000000000001</v>
      </c>
      <c r="D3071" s="37">
        <v>3.61</v>
      </c>
      <c r="E3071" s="37">
        <v>3.8650000000000002</v>
      </c>
      <c r="F3071" s="37">
        <v>4.3150000000000004</v>
      </c>
    </row>
    <row r="3072" spans="1:6" x14ac:dyDescent="0.25">
      <c r="A3072">
        <v>3069</v>
      </c>
      <c r="B3072" s="18">
        <v>39790</v>
      </c>
      <c r="C3072" s="37">
        <v>3.2749999999999999</v>
      </c>
      <c r="D3072" s="37">
        <v>3.64</v>
      </c>
      <c r="E3072" s="37">
        <v>3.88</v>
      </c>
      <c r="F3072" s="37">
        <v>4.2949999999999999</v>
      </c>
    </row>
    <row r="3073" spans="1:6" x14ac:dyDescent="0.25">
      <c r="A3073">
        <v>3070</v>
      </c>
      <c r="B3073" s="18">
        <v>39787</v>
      </c>
      <c r="C3073" s="37">
        <v>3.2349999999999999</v>
      </c>
      <c r="D3073" s="37">
        <v>3.61</v>
      </c>
      <c r="E3073" s="37">
        <v>3.85</v>
      </c>
      <c r="F3073" s="37">
        <v>4.28</v>
      </c>
    </row>
    <row r="3074" spans="1:6" x14ac:dyDescent="0.25">
      <c r="A3074">
        <v>3071</v>
      </c>
      <c r="B3074" s="18">
        <v>39786</v>
      </c>
      <c r="C3074" s="37">
        <v>3.1949999999999998</v>
      </c>
      <c r="D3074" s="37">
        <v>3.5649999999999999</v>
      </c>
      <c r="E3074" s="37">
        <v>3.81</v>
      </c>
      <c r="F3074" s="37">
        <v>4.2549999999999999</v>
      </c>
    </row>
    <row r="3075" spans="1:6" x14ac:dyDescent="0.25">
      <c r="A3075">
        <v>3072</v>
      </c>
      <c r="B3075" s="18">
        <v>39785</v>
      </c>
      <c r="C3075" s="37">
        <v>3.2450000000000001</v>
      </c>
      <c r="D3075" s="37">
        <v>3.62</v>
      </c>
      <c r="E3075" s="37">
        <v>3.87</v>
      </c>
      <c r="F3075" s="37">
        <v>4.34</v>
      </c>
    </row>
    <row r="3076" spans="1:6" x14ac:dyDescent="0.25">
      <c r="A3076">
        <v>3073</v>
      </c>
      <c r="B3076" s="18">
        <v>39784</v>
      </c>
      <c r="C3076" s="37">
        <v>3.21</v>
      </c>
      <c r="D3076" s="37">
        <v>3.58</v>
      </c>
      <c r="E3076" s="37">
        <v>3.85</v>
      </c>
      <c r="F3076" s="37">
        <v>4.34</v>
      </c>
    </row>
    <row r="3077" spans="1:6" x14ac:dyDescent="0.25">
      <c r="A3077">
        <v>3074</v>
      </c>
      <c r="B3077" s="18">
        <v>39783</v>
      </c>
      <c r="C3077" s="37">
        <v>3.27</v>
      </c>
      <c r="D3077" s="37">
        <v>3.625</v>
      </c>
      <c r="E3077" s="37">
        <v>3.93</v>
      </c>
      <c r="F3077" s="37">
        <v>4.5250000000000004</v>
      </c>
    </row>
    <row r="3078" spans="1:6" x14ac:dyDescent="0.25">
      <c r="A3078">
        <v>3075</v>
      </c>
      <c r="B3078" s="18">
        <v>39780</v>
      </c>
      <c r="C3078" s="37">
        <v>3.31</v>
      </c>
      <c r="D3078" s="37">
        <v>3.665</v>
      </c>
      <c r="E3078" s="37">
        <v>3.97</v>
      </c>
      <c r="F3078" s="37">
        <v>4.58</v>
      </c>
    </row>
    <row r="3079" spans="1:6" x14ac:dyDescent="0.25">
      <c r="A3079">
        <v>3076</v>
      </c>
      <c r="B3079" s="18">
        <v>39779</v>
      </c>
      <c r="C3079" s="37">
        <v>3.3849999999999998</v>
      </c>
      <c r="D3079" s="37">
        <v>3.7450000000000001</v>
      </c>
      <c r="E3079" s="37">
        <v>4.0449999999999999</v>
      </c>
      <c r="F3079" s="37">
        <v>4.6449999999999996</v>
      </c>
    </row>
    <row r="3080" spans="1:6" x14ac:dyDescent="0.25">
      <c r="A3080">
        <v>3077</v>
      </c>
      <c r="B3080" s="18">
        <v>39778</v>
      </c>
      <c r="C3080" s="37">
        <v>3.335</v>
      </c>
      <c r="D3080" s="37">
        <v>3.68</v>
      </c>
      <c r="E3080" s="37">
        <v>3.9950000000000001</v>
      </c>
      <c r="F3080" s="37">
        <v>4.62</v>
      </c>
    </row>
    <row r="3081" spans="1:6" x14ac:dyDescent="0.25">
      <c r="A3081">
        <v>3078</v>
      </c>
      <c r="B3081" s="18">
        <v>39777</v>
      </c>
      <c r="C3081" s="37">
        <v>3.3450000000000002</v>
      </c>
      <c r="D3081" s="37">
        <v>3.6949999999999998</v>
      </c>
      <c r="E3081" s="37">
        <v>4.0149999999999997</v>
      </c>
      <c r="F3081" s="37">
        <v>4.68</v>
      </c>
    </row>
    <row r="3082" spans="1:6" x14ac:dyDescent="0.25">
      <c r="A3082">
        <v>3079</v>
      </c>
      <c r="B3082" s="18">
        <v>39776</v>
      </c>
      <c r="C3082" s="37">
        <v>3.2749999999999999</v>
      </c>
      <c r="D3082" s="37">
        <v>3.6</v>
      </c>
      <c r="E3082" s="37">
        <v>3.9249999999999998</v>
      </c>
      <c r="F3082" s="37">
        <v>4.6050000000000004</v>
      </c>
    </row>
    <row r="3083" spans="1:6" x14ac:dyDescent="0.25">
      <c r="A3083">
        <v>3080</v>
      </c>
      <c r="B3083" s="18">
        <v>39773</v>
      </c>
      <c r="C3083" s="37">
        <v>3.2650000000000001</v>
      </c>
      <c r="D3083" s="37">
        <v>3.6</v>
      </c>
      <c r="E3083" s="37">
        <v>3.92</v>
      </c>
      <c r="F3083" s="37">
        <v>4.625</v>
      </c>
    </row>
    <row r="3084" spans="1:6" x14ac:dyDescent="0.25">
      <c r="A3084">
        <v>3081</v>
      </c>
      <c r="B3084" s="18">
        <v>39772</v>
      </c>
      <c r="C3084" s="37">
        <v>3.4249999999999998</v>
      </c>
      <c r="D3084" s="37">
        <v>3.7549999999999999</v>
      </c>
      <c r="E3084" s="37">
        <v>4.08</v>
      </c>
      <c r="F3084" s="37">
        <v>4.76</v>
      </c>
    </row>
    <row r="3085" spans="1:6" x14ac:dyDescent="0.25">
      <c r="A3085">
        <v>3082</v>
      </c>
      <c r="B3085" s="18">
        <v>39771</v>
      </c>
      <c r="C3085" s="37">
        <v>3.49</v>
      </c>
      <c r="D3085" s="37">
        <v>3.82</v>
      </c>
      <c r="E3085" s="37">
        <v>4.1449999999999996</v>
      </c>
      <c r="F3085" s="37">
        <v>4.84</v>
      </c>
    </row>
    <row r="3086" spans="1:6" x14ac:dyDescent="0.25">
      <c r="A3086">
        <v>3083</v>
      </c>
      <c r="B3086" s="18">
        <v>39770</v>
      </c>
      <c r="C3086" s="37">
        <v>3.5750000000000002</v>
      </c>
      <c r="D3086" s="37">
        <v>3.9</v>
      </c>
      <c r="E3086" s="37">
        <v>4.24</v>
      </c>
      <c r="F3086" s="37">
        <v>4.9450000000000003</v>
      </c>
    </row>
    <row r="3087" spans="1:6" x14ac:dyDescent="0.25">
      <c r="A3087">
        <v>3084</v>
      </c>
      <c r="B3087" s="18">
        <v>39769</v>
      </c>
      <c r="C3087" s="37">
        <v>3.5350000000000001</v>
      </c>
      <c r="D3087" s="37">
        <v>3.86</v>
      </c>
      <c r="E3087" s="37">
        <v>4.2050000000000001</v>
      </c>
      <c r="F3087" s="37">
        <v>4.9649999999999999</v>
      </c>
    </row>
    <row r="3088" spans="1:6" x14ac:dyDescent="0.25">
      <c r="A3088">
        <v>3085</v>
      </c>
      <c r="B3088" s="18">
        <v>39766</v>
      </c>
      <c r="C3088" s="37">
        <v>3.59</v>
      </c>
      <c r="D3088" s="37">
        <v>3.9249999999999998</v>
      </c>
      <c r="E3088" s="37">
        <v>4.2699999999999996</v>
      </c>
      <c r="F3088" s="37">
        <v>5.03</v>
      </c>
    </row>
    <row r="3089" spans="1:6" x14ac:dyDescent="0.25">
      <c r="A3089">
        <v>3086</v>
      </c>
      <c r="B3089" s="18">
        <v>39765</v>
      </c>
      <c r="C3089" s="37">
        <v>3.53</v>
      </c>
      <c r="D3089" s="37">
        <v>3.855</v>
      </c>
      <c r="E3089" s="37">
        <v>4.1950000000000003</v>
      </c>
      <c r="F3089" s="37">
        <v>4.91</v>
      </c>
    </row>
    <row r="3090" spans="1:6" x14ac:dyDescent="0.25">
      <c r="A3090">
        <v>3087</v>
      </c>
      <c r="B3090" s="18">
        <v>39764</v>
      </c>
      <c r="C3090" s="37">
        <v>3.6850000000000001</v>
      </c>
      <c r="D3090" s="37">
        <v>4.01</v>
      </c>
      <c r="E3090" s="37">
        <v>4.3550000000000004</v>
      </c>
      <c r="F3090" s="37">
        <v>5.08</v>
      </c>
    </row>
    <row r="3091" spans="1:6" x14ac:dyDescent="0.25">
      <c r="A3091">
        <v>3088</v>
      </c>
      <c r="B3091" s="18">
        <v>39763</v>
      </c>
      <c r="C3091" s="37">
        <v>3.7349999999999999</v>
      </c>
      <c r="D3091" s="37">
        <v>4.0549999999999997</v>
      </c>
      <c r="E3091" s="37">
        <v>4.38</v>
      </c>
      <c r="F3091" s="37">
        <v>5.04</v>
      </c>
    </row>
    <row r="3092" spans="1:6" x14ac:dyDescent="0.25">
      <c r="A3092">
        <v>3089</v>
      </c>
      <c r="B3092" s="18">
        <v>39762</v>
      </c>
      <c r="C3092" s="37">
        <v>3.9249999999999998</v>
      </c>
      <c r="D3092" s="37">
        <v>4.2549999999999999</v>
      </c>
      <c r="E3092" s="37">
        <v>4.57</v>
      </c>
      <c r="F3092" s="37">
        <v>5.1849999999999996</v>
      </c>
    </row>
    <row r="3093" spans="1:6" x14ac:dyDescent="0.25">
      <c r="A3093">
        <v>3090</v>
      </c>
      <c r="B3093" s="18">
        <v>39759</v>
      </c>
      <c r="C3093" s="37">
        <v>3.8849999999999998</v>
      </c>
      <c r="D3093" s="37">
        <v>4.21</v>
      </c>
      <c r="E3093" s="37">
        <v>4.5250000000000004</v>
      </c>
      <c r="F3093" s="37">
        <v>5.18</v>
      </c>
    </row>
    <row r="3094" spans="1:6" x14ac:dyDescent="0.25">
      <c r="A3094">
        <v>3091</v>
      </c>
      <c r="B3094" s="18">
        <v>39758</v>
      </c>
      <c r="C3094" s="37">
        <v>3.915</v>
      </c>
      <c r="D3094" s="37">
        <v>4.2249999999999996</v>
      </c>
      <c r="E3094" s="37">
        <v>4.5149999999999997</v>
      </c>
      <c r="F3094" s="37">
        <v>5.1349999999999998</v>
      </c>
    </row>
    <row r="3095" spans="1:6" x14ac:dyDescent="0.25">
      <c r="A3095">
        <v>3092</v>
      </c>
      <c r="B3095" s="18">
        <v>39757</v>
      </c>
      <c r="C3095" s="37">
        <v>4.09</v>
      </c>
      <c r="D3095" s="37">
        <v>4.41</v>
      </c>
      <c r="E3095" s="37">
        <v>4.7</v>
      </c>
      <c r="F3095" s="37">
        <v>5.33</v>
      </c>
    </row>
    <row r="3096" spans="1:6" x14ac:dyDescent="0.25">
      <c r="A3096">
        <v>3093</v>
      </c>
      <c r="B3096" s="18">
        <v>39756</v>
      </c>
      <c r="C3096" s="37">
        <v>4.05</v>
      </c>
      <c r="D3096" s="37">
        <v>4.3499999999999996</v>
      </c>
      <c r="E3096" s="37">
        <v>4.6399999999999997</v>
      </c>
      <c r="F3096" s="37">
        <v>5.26</v>
      </c>
    </row>
    <row r="3097" spans="1:6" x14ac:dyDescent="0.25">
      <c r="A3097">
        <v>3094</v>
      </c>
      <c r="B3097" s="18">
        <v>39755</v>
      </c>
      <c r="C3097" s="37">
        <v>4.38</v>
      </c>
      <c r="D3097" s="37">
        <v>4.6349999999999998</v>
      </c>
      <c r="E3097" s="37">
        <v>4.8849999999999998</v>
      </c>
      <c r="F3097" s="37">
        <v>5.4</v>
      </c>
    </row>
    <row r="3098" spans="1:6" x14ac:dyDescent="0.25">
      <c r="A3098">
        <v>3095</v>
      </c>
      <c r="B3098" s="18">
        <v>39752</v>
      </c>
      <c r="C3098" s="37">
        <v>4.3250000000000002</v>
      </c>
      <c r="D3098" s="37">
        <v>4.5449999999999999</v>
      </c>
      <c r="E3098" s="37">
        <v>4.76</v>
      </c>
      <c r="F3098" s="37">
        <v>5.1749999999999998</v>
      </c>
    </row>
    <row r="3099" spans="1:6" x14ac:dyDescent="0.25">
      <c r="A3099">
        <v>3096</v>
      </c>
      <c r="B3099" s="18">
        <v>39751</v>
      </c>
      <c r="C3099" s="37">
        <v>4.3250000000000002</v>
      </c>
      <c r="D3099" s="37">
        <v>4.5449999999999999</v>
      </c>
      <c r="E3099" s="37">
        <v>4.78</v>
      </c>
      <c r="F3099" s="37">
        <v>5.23</v>
      </c>
    </row>
    <row r="3100" spans="1:6" x14ac:dyDescent="0.25">
      <c r="A3100">
        <v>3097</v>
      </c>
      <c r="B3100" s="18">
        <v>39750</v>
      </c>
      <c r="C3100" s="37">
        <v>4.24</v>
      </c>
      <c r="D3100" s="37">
        <v>4.4749999999999996</v>
      </c>
      <c r="E3100" s="37">
        <v>4.72</v>
      </c>
      <c r="F3100" s="37">
        <v>5.2050000000000001</v>
      </c>
    </row>
    <row r="3101" spans="1:6" x14ac:dyDescent="0.25">
      <c r="A3101">
        <v>3098</v>
      </c>
      <c r="B3101" s="18">
        <v>39749</v>
      </c>
      <c r="C3101" s="37">
        <v>4.2450000000000001</v>
      </c>
      <c r="D3101" s="37">
        <v>4.4850000000000003</v>
      </c>
      <c r="E3101" s="37">
        <v>4.7549999999999999</v>
      </c>
      <c r="F3101" s="37">
        <v>5.2850000000000001</v>
      </c>
    </row>
    <row r="3102" spans="1:6" x14ac:dyDescent="0.25">
      <c r="A3102">
        <v>3099</v>
      </c>
      <c r="B3102" s="18">
        <v>39748</v>
      </c>
      <c r="C3102" s="37">
        <v>4.0949999999999998</v>
      </c>
      <c r="D3102" s="37">
        <v>4.335</v>
      </c>
      <c r="E3102" s="37">
        <v>4.59</v>
      </c>
      <c r="F3102" s="37">
        <v>5.07</v>
      </c>
    </row>
    <row r="3103" spans="1:6" x14ac:dyDescent="0.25">
      <c r="A3103">
        <v>3100</v>
      </c>
      <c r="B3103" s="18">
        <v>39745</v>
      </c>
      <c r="C3103" s="37">
        <v>4.0650000000000004</v>
      </c>
      <c r="D3103" s="37">
        <v>4.3049999999999997</v>
      </c>
      <c r="E3103" s="37">
        <v>4.5449999999999999</v>
      </c>
      <c r="F3103" s="37">
        <v>4.915</v>
      </c>
    </row>
    <row r="3104" spans="1:6" x14ac:dyDescent="0.25">
      <c r="A3104">
        <v>3101</v>
      </c>
      <c r="B3104" s="18">
        <v>39744</v>
      </c>
      <c r="C3104" s="37">
        <v>4.1950000000000003</v>
      </c>
      <c r="D3104" s="37">
        <v>4.4400000000000004</v>
      </c>
      <c r="E3104" s="37">
        <v>4.6900000000000004</v>
      </c>
      <c r="F3104" s="37">
        <v>5.08</v>
      </c>
    </row>
    <row r="3105" spans="1:6" x14ac:dyDescent="0.25">
      <c r="A3105">
        <v>3102</v>
      </c>
      <c r="B3105" s="18">
        <v>39743</v>
      </c>
      <c r="C3105" s="37">
        <v>4.2149999999999999</v>
      </c>
      <c r="D3105" s="37">
        <v>4.5049999999999999</v>
      </c>
      <c r="E3105" s="37">
        <v>4.7549999999999999</v>
      </c>
      <c r="F3105" s="37">
        <v>5.12</v>
      </c>
    </row>
    <row r="3106" spans="1:6" x14ac:dyDescent="0.25">
      <c r="A3106">
        <v>3103</v>
      </c>
      <c r="B3106" s="18">
        <v>39742</v>
      </c>
      <c r="C3106" s="37">
        <v>4.2949999999999999</v>
      </c>
      <c r="D3106" s="37">
        <v>4.585</v>
      </c>
      <c r="E3106" s="37">
        <v>4.8250000000000002</v>
      </c>
      <c r="F3106" s="37">
        <v>5.1449999999999996</v>
      </c>
    </row>
    <row r="3107" spans="1:6" x14ac:dyDescent="0.25">
      <c r="A3107">
        <v>3104</v>
      </c>
      <c r="B3107" s="18">
        <v>39741</v>
      </c>
      <c r="C3107" s="37">
        <v>4.25</v>
      </c>
      <c r="D3107" s="37">
        <v>4.57</v>
      </c>
      <c r="E3107" s="37">
        <v>4.8550000000000004</v>
      </c>
      <c r="F3107" s="37">
        <v>5.2649999999999997</v>
      </c>
    </row>
    <row r="3108" spans="1:6" x14ac:dyDescent="0.25">
      <c r="A3108">
        <v>3105</v>
      </c>
      <c r="B3108" s="18">
        <v>39738</v>
      </c>
      <c r="C3108" s="37">
        <v>4.2</v>
      </c>
      <c r="D3108" s="37">
        <v>4.5449999999999999</v>
      </c>
      <c r="E3108" s="37">
        <v>4.87</v>
      </c>
      <c r="F3108" s="37">
        <v>5.35</v>
      </c>
    </row>
    <row r="3109" spans="1:6" x14ac:dyDescent="0.25">
      <c r="A3109">
        <v>3106</v>
      </c>
      <c r="B3109" s="18">
        <v>39737</v>
      </c>
      <c r="C3109" s="37">
        <v>4.18</v>
      </c>
      <c r="D3109" s="37">
        <v>4.51</v>
      </c>
      <c r="E3109" s="37">
        <v>4.8150000000000004</v>
      </c>
      <c r="F3109" s="37">
        <v>5.2450000000000001</v>
      </c>
    </row>
    <row r="3110" spans="1:6" x14ac:dyDescent="0.25">
      <c r="A3110">
        <v>3107</v>
      </c>
      <c r="B3110" s="18">
        <v>39736</v>
      </c>
      <c r="C3110" s="37">
        <v>4.3849999999999998</v>
      </c>
      <c r="D3110" s="37">
        <v>4.7149999999999999</v>
      </c>
      <c r="E3110" s="37">
        <v>4.9950000000000001</v>
      </c>
      <c r="F3110" s="37">
        <v>5.36</v>
      </c>
    </row>
    <row r="3111" spans="1:6" x14ac:dyDescent="0.25">
      <c r="A3111">
        <v>3108</v>
      </c>
      <c r="B3111" s="18">
        <v>39735</v>
      </c>
      <c r="C3111" s="37">
        <v>4.51</v>
      </c>
      <c r="D3111" s="37">
        <v>4.8150000000000004</v>
      </c>
      <c r="E3111" s="37">
        <v>5.085</v>
      </c>
      <c r="F3111" s="37">
        <v>5.4550000000000001</v>
      </c>
    </row>
    <row r="3112" spans="1:6" x14ac:dyDescent="0.25">
      <c r="A3112">
        <v>3109</v>
      </c>
      <c r="B3112" s="18">
        <v>39734</v>
      </c>
      <c r="C3112" s="37">
        <v>4.4249999999999998</v>
      </c>
      <c r="D3112" s="37">
        <v>4.76</v>
      </c>
      <c r="E3112" s="37">
        <v>5.0750000000000002</v>
      </c>
      <c r="F3112" s="37">
        <v>5.5449999999999999</v>
      </c>
    </row>
    <row r="3113" spans="1:6" x14ac:dyDescent="0.25">
      <c r="A3113">
        <v>3110</v>
      </c>
      <c r="B3113" s="18">
        <v>39731</v>
      </c>
      <c r="C3113" s="37">
        <v>4.04</v>
      </c>
      <c r="D3113" s="37">
        <v>4.3499999999999996</v>
      </c>
      <c r="E3113" s="37">
        <v>4.6449999999999996</v>
      </c>
      <c r="F3113" s="37">
        <v>5.1349999999999998</v>
      </c>
    </row>
    <row r="3114" spans="1:6" x14ac:dyDescent="0.25">
      <c r="A3114">
        <v>3111</v>
      </c>
      <c r="B3114" s="18">
        <v>39730</v>
      </c>
      <c r="C3114" s="37">
        <v>4.21</v>
      </c>
      <c r="D3114" s="37">
        <v>4.4550000000000001</v>
      </c>
      <c r="E3114" s="37">
        <v>4.7</v>
      </c>
      <c r="F3114" s="37">
        <v>5.0949999999999998</v>
      </c>
    </row>
    <row r="3115" spans="1:6" x14ac:dyDescent="0.25">
      <c r="A3115">
        <v>3112</v>
      </c>
      <c r="B3115" s="18">
        <v>39729</v>
      </c>
      <c r="C3115" s="37">
        <v>4.1150000000000002</v>
      </c>
      <c r="D3115" s="37">
        <v>4.3550000000000004</v>
      </c>
      <c r="E3115" s="37">
        <v>4.58</v>
      </c>
      <c r="F3115" s="37">
        <v>4.9400000000000004</v>
      </c>
    </row>
    <row r="3116" spans="1:6" x14ac:dyDescent="0.25">
      <c r="A3116">
        <v>3113</v>
      </c>
      <c r="B3116" s="18">
        <v>39728</v>
      </c>
      <c r="C3116" s="37">
        <v>4.3499999999999996</v>
      </c>
      <c r="D3116" s="37">
        <v>4.5449999999999999</v>
      </c>
      <c r="E3116" s="37">
        <v>4.7450000000000001</v>
      </c>
      <c r="F3116" s="37">
        <v>5.0549999999999997</v>
      </c>
    </row>
    <row r="3117" spans="1:6" x14ac:dyDescent="0.25">
      <c r="A3117">
        <v>3114</v>
      </c>
      <c r="B3117" s="18">
        <v>39724</v>
      </c>
      <c r="C3117" s="37">
        <v>4.9000000000000004</v>
      </c>
      <c r="D3117" s="37">
        <v>4.9450000000000003</v>
      </c>
      <c r="E3117" s="37">
        <v>5.05</v>
      </c>
      <c r="F3117" s="37">
        <v>5.2850000000000001</v>
      </c>
    </row>
    <row r="3118" spans="1:6" x14ac:dyDescent="0.25">
      <c r="A3118">
        <v>3115</v>
      </c>
      <c r="B3118" s="18">
        <v>39723</v>
      </c>
      <c r="C3118" s="37">
        <v>5.0250000000000004</v>
      </c>
      <c r="D3118" s="37">
        <v>5.0599999999999996</v>
      </c>
      <c r="E3118" s="37">
        <v>5.15</v>
      </c>
      <c r="F3118" s="37">
        <v>5.3550000000000004</v>
      </c>
    </row>
    <row r="3119" spans="1:6" x14ac:dyDescent="0.25">
      <c r="A3119">
        <v>3116</v>
      </c>
      <c r="B3119" s="18">
        <v>39722</v>
      </c>
      <c r="C3119" s="37">
        <v>5.125</v>
      </c>
      <c r="D3119" s="37">
        <v>5.14</v>
      </c>
      <c r="E3119" s="37">
        <v>5.24</v>
      </c>
      <c r="F3119" s="37">
        <v>5.4249999999999998</v>
      </c>
    </row>
    <row r="3120" spans="1:6" x14ac:dyDescent="0.25">
      <c r="A3120">
        <v>3117</v>
      </c>
      <c r="B3120" s="18">
        <v>39721</v>
      </c>
      <c r="C3120" s="37">
        <v>5.0949999999999998</v>
      </c>
      <c r="D3120" s="37">
        <v>5.0999999999999996</v>
      </c>
      <c r="E3120" s="37">
        <v>5.1950000000000003</v>
      </c>
      <c r="F3120" s="37">
        <v>5.3949999999999996</v>
      </c>
    </row>
    <row r="3121" spans="1:6" x14ac:dyDescent="0.25">
      <c r="A3121">
        <v>3118</v>
      </c>
      <c r="B3121" s="18">
        <v>39720</v>
      </c>
      <c r="C3121" s="37">
        <v>5.3449999999999998</v>
      </c>
      <c r="D3121" s="37">
        <v>5.3449999999999998</v>
      </c>
      <c r="E3121" s="37">
        <v>5.44</v>
      </c>
      <c r="F3121" s="37">
        <v>5.6550000000000002</v>
      </c>
    </row>
    <row r="3122" spans="1:6" x14ac:dyDescent="0.25">
      <c r="A3122">
        <v>3119</v>
      </c>
      <c r="B3122" s="18">
        <v>39717</v>
      </c>
      <c r="C3122" s="37">
        <v>5.3550000000000004</v>
      </c>
      <c r="D3122" s="37">
        <v>5.3449999999999998</v>
      </c>
      <c r="E3122" s="37">
        <v>5.43</v>
      </c>
      <c r="F3122" s="37">
        <v>5.6150000000000002</v>
      </c>
    </row>
    <row r="3123" spans="1:6" x14ac:dyDescent="0.25">
      <c r="A3123">
        <v>3120</v>
      </c>
      <c r="B3123" s="18">
        <v>39716</v>
      </c>
      <c r="C3123" s="37">
        <v>5.4950000000000001</v>
      </c>
      <c r="D3123" s="37">
        <v>5.48</v>
      </c>
      <c r="E3123" s="37">
        <v>5.5549999999999997</v>
      </c>
      <c r="F3123" s="37">
        <v>5.72</v>
      </c>
    </row>
    <row r="3124" spans="1:6" x14ac:dyDescent="0.25">
      <c r="A3124">
        <v>3121</v>
      </c>
      <c r="B3124" s="18">
        <v>39715</v>
      </c>
      <c r="C3124" s="37">
        <v>5.5250000000000004</v>
      </c>
      <c r="D3124" s="37">
        <v>5.51</v>
      </c>
      <c r="E3124" s="37">
        <v>5.585</v>
      </c>
      <c r="F3124" s="37">
        <v>5.71</v>
      </c>
    </row>
    <row r="3125" spans="1:6" x14ac:dyDescent="0.25">
      <c r="A3125">
        <v>3122</v>
      </c>
      <c r="B3125" s="18">
        <v>39714</v>
      </c>
      <c r="C3125" s="37">
        <v>5.54</v>
      </c>
      <c r="D3125" s="37">
        <v>5.5350000000000001</v>
      </c>
      <c r="E3125" s="37">
        <v>5.62</v>
      </c>
      <c r="F3125" s="37">
        <v>5.7649999999999997</v>
      </c>
    </row>
    <row r="3126" spans="1:6" x14ac:dyDescent="0.25">
      <c r="A3126">
        <v>3123</v>
      </c>
      <c r="B3126" s="18">
        <v>39713</v>
      </c>
      <c r="C3126" s="37">
        <v>5.6</v>
      </c>
      <c r="D3126" s="37">
        <v>5.5949999999999998</v>
      </c>
      <c r="E3126" s="37">
        <v>5.6749999999999998</v>
      </c>
      <c r="F3126" s="37">
        <v>5.8250000000000002</v>
      </c>
    </row>
    <row r="3127" spans="1:6" x14ac:dyDescent="0.25">
      <c r="A3127">
        <v>3124</v>
      </c>
      <c r="B3127" s="18">
        <v>39710</v>
      </c>
      <c r="C3127" s="37">
        <v>5.415</v>
      </c>
      <c r="D3127" s="37">
        <v>5.38</v>
      </c>
      <c r="E3127" s="37">
        <v>5.4550000000000001</v>
      </c>
      <c r="F3127" s="37">
        <v>5.57</v>
      </c>
    </row>
    <row r="3128" spans="1:6" x14ac:dyDescent="0.25">
      <c r="A3128">
        <v>3125</v>
      </c>
      <c r="B3128" s="18">
        <v>39709</v>
      </c>
      <c r="C3128" s="37">
        <v>5.35</v>
      </c>
      <c r="D3128" s="37">
        <v>5.3</v>
      </c>
      <c r="E3128" s="37">
        <v>5.37</v>
      </c>
      <c r="F3128" s="37">
        <v>5.5350000000000001</v>
      </c>
    </row>
    <row r="3129" spans="1:6" x14ac:dyDescent="0.25">
      <c r="A3129">
        <v>3126</v>
      </c>
      <c r="B3129" s="18">
        <v>39708</v>
      </c>
      <c r="C3129" s="37">
        <v>5.4850000000000003</v>
      </c>
      <c r="D3129" s="37">
        <v>5.4249999999999998</v>
      </c>
      <c r="E3129" s="37">
        <v>5.4749999999999996</v>
      </c>
      <c r="F3129" s="37">
        <v>5.57</v>
      </c>
    </row>
    <row r="3130" spans="1:6" x14ac:dyDescent="0.25">
      <c r="A3130">
        <v>3127</v>
      </c>
      <c r="B3130" s="18">
        <v>39707</v>
      </c>
      <c r="C3130" s="37">
        <v>5.36</v>
      </c>
      <c r="D3130" s="37">
        <v>5.3049999999999997</v>
      </c>
      <c r="E3130" s="37">
        <v>5.36</v>
      </c>
      <c r="F3130" s="37">
        <v>5.4450000000000003</v>
      </c>
    </row>
    <row r="3131" spans="1:6" x14ac:dyDescent="0.25">
      <c r="A3131">
        <v>3128</v>
      </c>
      <c r="B3131" s="18">
        <v>39706</v>
      </c>
      <c r="C3131" s="37">
        <v>5.43</v>
      </c>
      <c r="D3131" s="37">
        <v>5.375</v>
      </c>
      <c r="E3131" s="37">
        <v>5.43</v>
      </c>
      <c r="F3131" s="37">
        <v>5.54</v>
      </c>
    </row>
    <row r="3132" spans="1:6" x14ac:dyDescent="0.25">
      <c r="A3132">
        <v>3129</v>
      </c>
      <c r="B3132" s="18">
        <v>39703</v>
      </c>
      <c r="C3132" s="37">
        <v>5.6349999999999998</v>
      </c>
      <c r="D3132" s="37">
        <v>5.5949999999999998</v>
      </c>
      <c r="E3132" s="37">
        <v>5.625</v>
      </c>
      <c r="F3132" s="37">
        <v>5.68</v>
      </c>
    </row>
    <row r="3133" spans="1:6" x14ac:dyDescent="0.25">
      <c r="A3133">
        <v>3130</v>
      </c>
      <c r="B3133" s="18">
        <v>39702</v>
      </c>
      <c r="C3133" s="37">
        <v>5.585</v>
      </c>
      <c r="D3133" s="37">
        <v>5.54</v>
      </c>
      <c r="E3133" s="37">
        <v>5.5750000000000002</v>
      </c>
      <c r="F3133" s="37">
        <v>5.665</v>
      </c>
    </row>
    <row r="3134" spans="1:6" x14ac:dyDescent="0.25">
      <c r="A3134">
        <v>3131</v>
      </c>
      <c r="B3134" s="18">
        <v>39701</v>
      </c>
      <c r="C3134" s="37">
        <v>5.5650000000000004</v>
      </c>
      <c r="D3134" s="37">
        <v>5.52</v>
      </c>
      <c r="E3134" s="37">
        <v>5.5549999999999997</v>
      </c>
      <c r="F3134" s="37">
        <v>5.64</v>
      </c>
    </row>
    <row r="3135" spans="1:6" x14ac:dyDescent="0.25">
      <c r="A3135">
        <v>3132</v>
      </c>
      <c r="B3135" s="18">
        <v>39700</v>
      </c>
      <c r="C3135" s="37">
        <v>5.5750000000000002</v>
      </c>
      <c r="D3135" s="37">
        <v>5.5350000000000001</v>
      </c>
      <c r="E3135" s="37">
        <v>5.5750000000000002</v>
      </c>
      <c r="F3135" s="37">
        <v>5.62</v>
      </c>
    </row>
    <row r="3136" spans="1:6" x14ac:dyDescent="0.25">
      <c r="A3136">
        <v>3133</v>
      </c>
      <c r="B3136" s="18">
        <v>39699</v>
      </c>
      <c r="C3136" s="37">
        <v>5.6749999999999998</v>
      </c>
      <c r="D3136" s="37">
        <v>5.6349999999999998</v>
      </c>
      <c r="E3136" s="37">
        <v>5.68</v>
      </c>
      <c r="F3136" s="37">
        <v>5.77</v>
      </c>
    </row>
    <row r="3137" spans="1:6" x14ac:dyDescent="0.25">
      <c r="A3137">
        <v>3134</v>
      </c>
      <c r="B3137" s="18">
        <v>39696</v>
      </c>
      <c r="C3137" s="37">
        <v>5.56</v>
      </c>
      <c r="D3137" s="37">
        <v>5.5149999999999997</v>
      </c>
      <c r="E3137" s="37">
        <v>5.5549999999999997</v>
      </c>
      <c r="F3137" s="37">
        <v>5.62</v>
      </c>
    </row>
    <row r="3138" spans="1:6" x14ac:dyDescent="0.25">
      <c r="A3138">
        <v>3135</v>
      </c>
      <c r="B3138" s="18">
        <v>39695</v>
      </c>
      <c r="C3138" s="37">
        <v>5.68</v>
      </c>
      <c r="D3138" s="37">
        <v>5.64</v>
      </c>
      <c r="E3138" s="37">
        <v>5.68</v>
      </c>
      <c r="F3138" s="37">
        <v>5.7649999999999997</v>
      </c>
    </row>
    <row r="3139" spans="1:6" x14ac:dyDescent="0.25">
      <c r="A3139">
        <v>3136</v>
      </c>
      <c r="B3139" s="18">
        <v>39694</v>
      </c>
      <c r="C3139" s="37">
        <v>5.6449999999999996</v>
      </c>
      <c r="D3139" s="37">
        <v>5.6050000000000004</v>
      </c>
      <c r="E3139" s="37">
        <v>5.64</v>
      </c>
      <c r="F3139" s="37">
        <v>5.69</v>
      </c>
    </row>
    <row r="3140" spans="1:6" x14ac:dyDescent="0.25">
      <c r="A3140">
        <v>3137</v>
      </c>
      <c r="B3140" s="18">
        <v>39693</v>
      </c>
      <c r="C3140" s="37">
        <v>5.6749999999999998</v>
      </c>
      <c r="D3140" s="37">
        <v>5.625</v>
      </c>
      <c r="E3140" s="37">
        <v>5.6550000000000002</v>
      </c>
      <c r="F3140" s="37">
        <v>5.69</v>
      </c>
    </row>
    <row r="3141" spans="1:6" x14ac:dyDescent="0.25">
      <c r="A3141">
        <v>3138</v>
      </c>
      <c r="B3141" s="18">
        <v>39692</v>
      </c>
      <c r="C3141" s="37">
        <v>5.68</v>
      </c>
      <c r="D3141" s="37">
        <v>5.63</v>
      </c>
      <c r="E3141" s="37">
        <v>5.67</v>
      </c>
      <c r="F3141" s="37">
        <v>5.7249999999999996</v>
      </c>
    </row>
    <row r="3142" spans="1:6" x14ac:dyDescent="0.25">
      <c r="A3142">
        <v>3139</v>
      </c>
      <c r="B3142" s="18">
        <v>39689</v>
      </c>
      <c r="C3142" s="37">
        <v>5.6950000000000003</v>
      </c>
      <c r="D3142" s="37">
        <v>5.65</v>
      </c>
      <c r="E3142" s="37">
        <v>5.69</v>
      </c>
      <c r="F3142" s="37">
        <v>5.75</v>
      </c>
    </row>
    <row r="3143" spans="1:6" x14ac:dyDescent="0.25">
      <c r="A3143">
        <v>3140</v>
      </c>
      <c r="B3143" s="18">
        <v>39688</v>
      </c>
      <c r="C3143" s="37">
        <v>5.7350000000000003</v>
      </c>
      <c r="D3143" s="37">
        <v>5.67</v>
      </c>
      <c r="E3143" s="37">
        <v>5.7149999999999999</v>
      </c>
      <c r="F3143" s="37">
        <v>5.76</v>
      </c>
    </row>
    <row r="3144" spans="1:6" x14ac:dyDescent="0.25">
      <c r="A3144">
        <v>3141</v>
      </c>
      <c r="B3144" s="18">
        <v>39687</v>
      </c>
      <c r="C3144" s="37">
        <v>5.6749999999999998</v>
      </c>
      <c r="D3144" s="37">
        <v>5.6050000000000004</v>
      </c>
      <c r="E3144" s="37">
        <v>5.6449999999999996</v>
      </c>
      <c r="F3144" s="37">
        <v>5.7149999999999999</v>
      </c>
    </row>
    <row r="3145" spans="1:6" x14ac:dyDescent="0.25">
      <c r="A3145">
        <v>3142</v>
      </c>
      <c r="B3145" s="18">
        <v>39686</v>
      </c>
      <c r="C3145" s="37">
        <v>5.6849999999999996</v>
      </c>
      <c r="D3145" s="37">
        <v>5.6150000000000002</v>
      </c>
      <c r="E3145" s="37">
        <v>5.66</v>
      </c>
      <c r="F3145" s="37">
        <v>5.75</v>
      </c>
    </row>
    <row r="3146" spans="1:6" x14ac:dyDescent="0.25">
      <c r="A3146">
        <v>3143</v>
      </c>
      <c r="B3146" s="18">
        <v>39685</v>
      </c>
      <c r="C3146" s="37">
        <v>5.7450000000000001</v>
      </c>
      <c r="D3146" s="37">
        <v>5.6749999999999998</v>
      </c>
      <c r="E3146" s="37">
        <v>5.7149999999999999</v>
      </c>
      <c r="F3146" s="37">
        <v>5.79</v>
      </c>
    </row>
    <row r="3147" spans="1:6" x14ac:dyDescent="0.25">
      <c r="A3147">
        <v>3144</v>
      </c>
      <c r="B3147" s="18">
        <v>39682</v>
      </c>
      <c r="C3147" s="37">
        <v>5.75</v>
      </c>
      <c r="D3147" s="37">
        <v>5.67</v>
      </c>
      <c r="E3147" s="37">
        <v>5.71</v>
      </c>
      <c r="F3147" s="37">
        <v>5.7949999999999999</v>
      </c>
    </row>
    <row r="3148" spans="1:6" x14ac:dyDescent="0.25">
      <c r="A3148">
        <v>3145</v>
      </c>
      <c r="B3148" s="18">
        <v>39681</v>
      </c>
      <c r="C3148" s="37">
        <v>5.6849999999999996</v>
      </c>
      <c r="D3148" s="37">
        <v>5.6050000000000004</v>
      </c>
      <c r="E3148" s="37">
        <v>5.6449999999999996</v>
      </c>
      <c r="F3148" s="37">
        <v>5.7350000000000003</v>
      </c>
    </row>
    <row r="3149" spans="1:6" x14ac:dyDescent="0.25">
      <c r="A3149">
        <v>3146</v>
      </c>
      <c r="B3149" s="18">
        <v>39680</v>
      </c>
      <c r="C3149" s="37">
        <v>5.81</v>
      </c>
      <c r="D3149" s="37">
        <v>5.72</v>
      </c>
      <c r="E3149" s="37">
        <v>5.77</v>
      </c>
      <c r="F3149" s="37">
        <v>5.85</v>
      </c>
    </row>
    <row r="3150" spans="1:6" x14ac:dyDescent="0.25">
      <c r="A3150">
        <v>3147</v>
      </c>
      <c r="B3150" s="18">
        <v>39679</v>
      </c>
      <c r="C3150" s="37">
        <v>5.76</v>
      </c>
      <c r="D3150" s="37">
        <v>5.67</v>
      </c>
      <c r="E3150" s="37">
        <v>5.7149999999999999</v>
      </c>
      <c r="F3150" s="37">
        <v>5.8150000000000004</v>
      </c>
    </row>
    <row r="3151" spans="1:6" x14ac:dyDescent="0.25">
      <c r="A3151">
        <v>3148</v>
      </c>
      <c r="B3151" s="18">
        <v>39678</v>
      </c>
      <c r="C3151" s="37">
        <v>5.7649999999999997</v>
      </c>
      <c r="D3151" s="37">
        <v>5.6749999999999998</v>
      </c>
      <c r="E3151" s="37">
        <v>5.72</v>
      </c>
      <c r="F3151" s="37">
        <v>5.81</v>
      </c>
    </row>
    <row r="3152" spans="1:6" x14ac:dyDescent="0.25">
      <c r="A3152">
        <v>3149</v>
      </c>
      <c r="B3152" s="18">
        <v>39675</v>
      </c>
      <c r="C3152" s="37">
        <v>5.78</v>
      </c>
      <c r="D3152" s="37">
        <v>5.69</v>
      </c>
      <c r="E3152" s="37">
        <v>5.7350000000000003</v>
      </c>
      <c r="F3152" s="37">
        <v>5.85</v>
      </c>
    </row>
    <row r="3153" spans="1:6" x14ac:dyDescent="0.25">
      <c r="A3153">
        <v>3150</v>
      </c>
      <c r="B3153" s="18">
        <v>39674</v>
      </c>
      <c r="C3153" s="37">
        <v>5.8150000000000004</v>
      </c>
      <c r="D3153" s="37">
        <v>5.7249999999999996</v>
      </c>
      <c r="E3153" s="37">
        <v>5.77</v>
      </c>
      <c r="F3153" s="37">
        <v>5.9</v>
      </c>
    </row>
    <row r="3154" spans="1:6" x14ac:dyDescent="0.25">
      <c r="A3154">
        <v>3151</v>
      </c>
      <c r="B3154" s="18">
        <v>39673</v>
      </c>
      <c r="C3154" s="37">
        <v>5.82</v>
      </c>
      <c r="D3154" s="37">
        <v>5.7249999999999996</v>
      </c>
      <c r="E3154" s="37">
        <v>5.7649999999999997</v>
      </c>
      <c r="F3154" s="37">
        <v>5.8449999999999998</v>
      </c>
    </row>
    <row r="3155" spans="1:6" x14ac:dyDescent="0.25">
      <c r="A3155">
        <v>3152</v>
      </c>
      <c r="B3155" s="18">
        <v>39672</v>
      </c>
      <c r="C3155" s="37">
        <v>5.84</v>
      </c>
      <c r="D3155" s="37">
        <v>5.74</v>
      </c>
      <c r="E3155" s="37">
        <v>5.78</v>
      </c>
      <c r="F3155" s="37">
        <v>5.8650000000000002</v>
      </c>
    </row>
    <row r="3156" spans="1:6" x14ac:dyDescent="0.25">
      <c r="A3156">
        <v>3153</v>
      </c>
      <c r="B3156" s="18">
        <v>39671</v>
      </c>
      <c r="C3156" s="37">
        <v>5.93</v>
      </c>
      <c r="D3156" s="37">
        <v>5.82</v>
      </c>
      <c r="E3156" s="37">
        <v>5.8550000000000004</v>
      </c>
      <c r="F3156" s="37">
        <v>5.915</v>
      </c>
    </row>
    <row r="3157" spans="1:6" x14ac:dyDescent="0.25">
      <c r="A3157">
        <v>3154</v>
      </c>
      <c r="B3157" s="18">
        <v>39668</v>
      </c>
      <c r="C3157" s="37">
        <v>5.9249999999999998</v>
      </c>
      <c r="D3157" s="37">
        <v>5.81</v>
      </c>
      <c r="E3157" s="37">
        <v>5.85</v>
      </c>
      <c r="F3157" s="37">
        <v>5.9249999999999998</v>
      </c>
    </row>
    <row r="3158" spans="1:6" x14ac:dyDescent="0.25">
      <c r="A3158">
        <v>3155</v>
      </c>
      <c r="B3158" s="18">
        <v>39667</v>
      </c>
      <c r="C3158" s="37">
        <v>5.9550000000000001</v>
      </c>
      <c r="D3158" s="37">
        <v>5.8449999999999998</v>
      </c>
      <c r="E3158" s="37">
        <v>5.88</v>
      </c>
      <c r="F3158" s="37">
        <v>5.98</v>
      </c>
    </row>
    <row r="3159" spans="1:6" x14ac:dyDescent="0.25">
      <c r="A3159">
        <v>3156</v>
      </c>
      <c r="B3159" s="18">
        <v>39666</v>
      </c>
      <c r="C3159" s="37">
        <v>5.9950000000000001</v>
      </c>
      <c r="D3159" s="37">
        <v>5.8849999999999998</v>
      </c>
      <c r="E3159" s="37">
        <v>5.9249999999999998</v>
      </c>
      <c r="F3159" s="37">
        <v>6.0449999999999999</v>
      </c>
    </row>
    <row r="3160" spans="1:6" x14ac:dyDescent="0.25">
      <c r="A3160">
        <v>3157</v>
      </c>
      <c r="B3160" s="18">
        <v>39665</v>
      </c>
      <c r="C3160" s="37">
        <v>5.98</v>
      </c>
      <c r="D3160" s="37">
        <v>5.8550000000000004</v>
      </c>
      <c r="E3160" s="37">
        <v>5.88</v>
      </c>
      <c r="F3160" s="37">
        <v>6.0350000000000001</v>
      </c>
    </row>
    <row r="3161" spans="1:6" x14ac:dyDescent="0.25">
      <c r="A3161">
        <v>3158</v>
      </c>
      <c r="B3161" s="18">
        <v>39661</v>
      </c>
      <c r="C3161" s="37">
        <v>6.21</v>
      </c>
      <c r="D3161" s="37">
        <v>6.0549999999999997</v>
      </c>
      <c r="E3161" s="37">
        <v>6.0549999999999997</v>
      </c>
      <c r="F3161" s="37">
        <v>6.12</v>
      </c>
    </row>
    <row r="3162" spans="1:6" x14ac:dyDescent="0.25">
      <c r="A3162">
        <v>3159</v>
      </c>
      <c r="B3162" s="18">
        <v>39660</v>
      </c>
      <c r="C3162" s="37">
        <v>6.3250000000000002</v>
      </c>
      <c r="D3162" s="37">
        <v>6.165</v>
      </c>
      <c r="E3162" s="37">
        <v>6.1550000000000002</v>
      </c>
      <c r="F3162" s="37">
        <v>6.2249999999999996</v>
      </c>
    </row>
    <row r="3163" spans="1:6" x14ac:dyDescent="0.25">
      <c r="A3163">
        <v>3160</v>
      </c>
      <c r="B3163" s="18">
        <v>39659</v>
      </c>
      <c r="C3163" s="37">
        <v>6.38</v>
      </c>
      <c r="D3163" s="37">
        <v>6.2149999999999999</v>
      </c>
      <c r="E3163" s="37">
        <v>6.2050000000000001</v>
      </c>
      <c r="F3163" s="37">
        <v>6.2750000000000004</v>
      </c>
    </row>
    <row r="3164" spans="1:6" x14ac:dyDescent="0.25">
      <c r="A3164">
        <v>3161</v>
      </c>
      <c r="B3164" s="18">
        <v>39658</v>
      </c>
      <c r="C3164" s="37">
        <v>6.4249999999999998</v>
      </c>
      <c r="D3164" s="37">
        <v>6.26</v>
      </c>
      <c r="E3164" s="37">
        <v>6.25</v>
      </c>
      <c r="F3164" s="37">
        <v>6.3</v>
      </c>
    </row>
    <row r="3165" spans="1:6" x14ac:dyDescent="0.25">
      <c r="A3165">
        <v>3162</v>
      </c>
      <c r="B3165" s="18">
        <v>39657</v>
      </c>
      <c r="C3165" s="37">
        <v>6.4249999999999998</v>
      </c>
      <c r="D3165" s="37">
        <v>6.2549999999999999</v>
      </c>
      <c r="E3165" s="37">
        <v>6.2350000000000003</v>
      </c>
      <c r="F3165" s="37">
        <v>6.2549999999999999</v>
      </c>
    </row>
    <row r="3166" spans="1:6" x14ac:dyDescent="0.25">
      <c r="A3166">
        <v>3163</v>
      </c>
      <c r="B3166" s="18">
        <v>39654</v>
      </c>
      <c r="C3166" s="37">
        <v>6.4550000000000001</v>
      </c>
      <c r="D3166" s="37">
        <v>6.29</v>
      </c>
      <c r="E3166" s="37">
        <v>6.2549999999999999</v>
      </c>
      <c r="F3166" s="37">
        <v>6.26</v>
      </c>
    </row>
    <row r="3167" spans="1:6" x14ac:dyDescent="0.25">
      <c r="A3167">
        <v>3164</v>
      </c>
      <c r="B3167" s="18">
        <v>39653</v>
      </c>
      <c r="C3167" s="37">
        <v>6.5750000000000002</v>
      </c>
      <c r="D3167" s="37">
        <v>6.415</v>
      </c>
      <c r="E3167" s="37">
        <v>6.38</v>
      </c>
      <c r="F3167" s="37">
        <v>6.3949999999999996</v>
      </c>
    </row>
    <row r="3168" spans="1:6" x14ac:dyDescent="0.25">
      <c r="A3168">
        <v>3165</v>
      </c>
      <c r="B3168" s="18">
        <v>39652</v>
      </c>
      <c r="C3168" s="37">
        <v>6.665</v>
      </c>
      <c r="D3168" s="37">
        <v>6.5</v>
      </c>
      <c r="E3168" s="37">
        <v>6.4550000000000001</v>
      </c>
      <c r="F3168" s="37">
        <v>6.45</v>
      </c>
    </row>
    <row r="3169" spans="1:6" x14ac:dyDescent="0.25">
      <c r="A3169">
        <v>3166</v>
      </c>
      <c r="B3169" s="18">
        <v>39651</v>
      </c>
      <c r="C3169" s="37">
        <v>6.68</v>
      </c>
      <c r="D3169" s="37">
        <v>6.5250000000000004</v>
      </c>
      <c r="E3169" s="37">
        <v>6.4749999999999996</v>
      </c>
      <c r="F3169" s="37">
        <v>6.47</v>
      </c>
    </row>
    <row r="3170" spans="1:6" x14ac:dyDescent="0.25">
      <c r="A3170">
        <v>3167</v>
      </c>
      <c r="B3170" s="18">
        <v>39650</v>
      </c>
      <c r="C3170" s="37">
        <v>6.6349999999999998</v>
      </c>
      <c r="D3170" s="37">
        <v>6.4850000000000003</v>
      </c>
      <c r="E3170" s="37">
        <v>6.43</v>
      </c>
      <c r="F3170" s="37">
        <v>6.415</v>
      </c>
    </row>
    <row r="3171" spans="1:6" x14ac:dyDescent="0.25">
      <c r="A3171">
        <v>3168</v>
      </c>
      <c r="B3171" s="18">
        <v>39647</v>
      </c>
      <c r="C3171" s="37">
        <v>6.6</v>
      </c>
      <c r="D3171" s="37">
        <v>6.4450000000000003</v>
      </c>
      <c r="E3171" s="37">
        <v>6.38</v>
      </c>
      <c r="F3171" s="37">
        <v>6.36</v>
      </c>
    </row>
    <row r="3172" spans="1:6" x14ac:dyDescent="0.25">
      <c r="A3172">
        <v>3169</v>
      </c>
      <c r="B3172" s="18">
        <v>39646</v>
      </c>
      <c r="C3172" s="37">
        <v>6.57</v>
      </c>
      <c r="D3172" s="37">
        <v>6.415</v>
      </c>
      <c r="E3172" s="37">
        <v>6.335</v>
      </c>
      <c r="F3172" s="37">
        <v>6.31</v>
      </c>
    </row>
    <row r="3173" spans="1:6" x14ac:dyDescent="0.25">
      <c r="A3173">
        <v>3170</v>
      </c>
      <c r="B3173" s="18">
        <v>39645</v>
      </c>
      <c r="C3173" s="37">
        <v>6.56</v>
      </c>
      <c r="D3173" s="37">
        <v>6.41</v>
      </c>
      <c r="E3173" s="37">
        <v>6.33</v>
      </c>
      <c r="F3173" s="37">
        <v>6.3250000000000002</v>
      </c>
    </row>
    <row r="3174" spans="1:6" x14ac:dyDescent="0.25">
      <c r="A3174">
        <v>3171</v>
      </c>
      <c r="B3174" s="18">
        <v>39644</v>
      </c>
      <c r="C3174" s="37">
        <v>6.62</v>
      </c>
      <c r="D3174" s="37">
        <v>6.4550000000000001</v>
      </c>
      <c r="E3174" s="37">
        <v>6.35</v>
      </c>
      <c r="F3174" s="37">
        <v>6.3049999999999997</v>
      </c>
    </row>
    <row r="3175" spans="1:6" x14ac:dyDescent="0.25">
      <c r="A3175">
        <v>3172</v>
      </c>
      <c r="B3175" s="18">
        <v>39643</v>
      </c>
      <c r="C3175" s="37">
        <v>6.71</v>
      </c>
      <c r="D3175" s="37">
        <v>6.5549999999999997</v>
      </c>
      <c r="E3175" s="37">
        <v>6.4450000000000003</v>
      </c>
      <c r="F3175" s="37">
        <v>6.41</v>
      </c>
    </row>
    <row r="3176" spans="1:6" x14ac:dyDescent="0.25">
      <c r="A3176">
        <v>3173</v>
      </c>
      <c r="B3176" s="18">
        <v>39640</v>
      </c>
      <c r="C3176" s="37">
        <v>6.71</v>
      </c>
      <c r="D3176" s="37">
        <v>6.55</v>
      </c>
      <c r="E3176" s="37">
        <v>6.43</v>
      </c>
      <c r="F3176" s="37">
        <v>6.3650000000000002</v>
      </c>
    </row>
    <row r="3177" spans="1:6" x14ac:dyDescent="0.25">
      <c r="A3177">
        <v>3174</v>
      </c>
      <c r="B3177" s="18">
        <v>39639</v>
      </c>
      <c r="C3177" s="37">
        <v>6.68</v>
      </c>
      <c r="D3177" s="37">
        <v>6.5250000000000004</v>
      </c>
      <c r="E3177" s="37">
        <v>6.39</v>
      </c>
      <c r="F3177" s="37">
        <v>6.2949999999999999</v>
      </c>
    </row>
    <row r="3178" spans="1:6" x14ac:dyDescent="0.25">
      <c r="A3178">
        <v>3175</v>
      </c>
      <c r="B3178" s="18">
        <v>39638</v>
      </c>
      <c r="C3178" s="37">
        <v>6.7050000000000001</v>
      </c>
      <c r="D3178" s="37">
        <v>6.55</v>
      </c>
      <c r="E3178" s="37">
        <v>6.43</v>
      </c>
      <c r="F3178" s="37">
        <v>6.335</v>
      </c>
    </row>
    <row r="3179" spans="1:6" x14ac:dyDescent="0.25">
      <c r="A3179">
        <v>3176</v>
      </c>
      <c r="B3179" s="18">
        <v>39637</v>
      </c>
      <c r="C3179" s="37">
        <v>6.72</v>
      </c>
      <c r="D3179" s="37">
        <v>6.58</v>
      </c>
      <c r="E3179" s="37">
        <v>6.44</v>
      </c>
      <c r="F3179" s="37">
        <v>6.3449999999999998</v>
      </c>
    </row>
    <row r="3180" spans="1:6" x14ac:dyDescent="0.25">
      <c r="A3180">
        <v>3177</v>
      </c>
      <c r="B3180" s="18">
        <v>39636</v>
      </c>
      <c r="C3180" s="37">
        <v>6.77</v>
      </c>
      <c r="D3180" s="37">
        <v>6.64</v>
      </c>
      <c r="E3180" s="37">
        <v>6.49</v>
      </c>
      <c r="F3180" s="37">
        <v>6.35</v>
      </c>
    </row>
    <row r="3181" spans="1:6" x14ac:dyDescent="0.25">
      <c r="A3181">
        <v>3178</v>
      </c>
      <c r="B3181" s="18">
        <v>39633</v>
      </c>
      <c r="C3181" s="37">
        <v>6.8250000000000002</v>
      </c>
      <c r="D3181" s="37">
        <v>6.6950000000000003</v>
      </c>
      <c r="E3181" s="37">
        <v>6.55</v>
      </c>
      <c r="F3181" s="37">
        <v>6.4249999999999998</v>
      </c>
    </row>
    <row r="3182" spans="1:6" x14ac:dyDescent="0.25">
      <c r="A3182">
        <v>3179</v>
      </c>
      <c r="B3182" s="18">
        <v>39632</v>
      </c>
      <c r="C3182" s="37">
        <v>6.8849999999999998</v>
      </c>
      <c r="D3182" s="37">
        <v>6.7649999999999997</v>
      </c>
      <c r="E3182" s="37">
        <v>6.6150000000000002</v>
      </c>
      <c r="F3182" s="37">
        <v>6.4950000000000001</v>
      </c>
    </row>
    <row r="3183" spans="1:6" x14ac:dyDescent="0.25">
      <c r="A3183">
        <v>3180</v>
      </c>
      <c r="B3183" s="18">
        <v>39631</v>
      </c>
      <c r="C3183" s="37">
        <v>6.9249999999999998</v>
      </c>
      <c r="D3183" s="37">
        <v>6.81</v>
      </c>
      <c r="E3183" s="37">
        <v>6.67</v>
      </c>
      <c r="F3183" s="37">
        <v>6.57</v>
      </c>
    </row>
    <row r="3184" spans="1:6" x14ac:dyDescent="0.25">
      <c r="A3184">
        <v>3181</v>
      </c>
      <c r="B3184" s="18">
        <v>39630</v>
      </c>
      <c r="C3184" s="37">
        <v>6.8650000000000002</v>
      </c>
      <c r="D3184" s="37">
        <v>6.75</v>
      </c>
      <c r="E3184" s="37">
        <v>6.6050000000000004</v>
      </c>
      <c r="F3184" s="37">
        <v>6.4950000000000001</v>
      </c>
    </row>
    <row r="3185" spans="1:6" x14ac:dyDescent="0.25">
      <c r="A3185">
        <v>3182</v>
      </c>
      <c r="B3185" s="18">
        <v>39629</v>
      </c>
      <c r="C3185" s="37">
        <v>6.83</v>
      </c>
      <c r="D3185" s="37">
        <v>6.71</v>
      </c>
      <c r="E3185" s="37">
        <v>6.5650000000000004</v>
      </c>
      <c r="F3185" s="37">
        <v>6.45</v>
      </c>
    </row>
    <row r="3186" spans="1:6" x14ac:dyDescent="0.25">
      <c r="A3186">
        <v>3183</v>
      </c>
      <c r="B3186" s="18">
        <v>39626</v>
      </c>
      <c r="C3186" s="37">
        <v>6.835</v>
      </c>
      <c r="D3186" s="37">
        <v>6.71</v>
      </c>
      <c r="E3186" s="37">
        <v>6.57</v>
      </c>
      <c r="F3186" s="37">
        <v>6.46</v>
      </c>
    </row>
    <row r="3187" spans="1:6" x14ac:dyDescent="0.25">
      <c r="A3187">
        <v>3184</v>
      </c>
      <c r="B3187" s="18">
        <v>39625</v>
      </c>
      <c r="C3187" s="37">
        <v>6.91</v>
      </c>
      <c r="D3187" s="37">
        <v>6.79</v>
      </c>
      <c r="E3187" s="37">
        <v>6.6349999999999998</v>
      </c>
      <c r="F3187" s="37">
        <v>6.51</v>
      </c>
    </row>
    <row r="3188" spans="1:6" x14ac:dyDescent="0.25">
      <c r="A3188">
        <v>3185</v>
      </c>
      <c r="B3188" s="18">
        <v>39624</v>
      </c>
      <c r="C3188" s="37">
        <v>6.915</v>
      </c>
      <c r="D3188" s="37">
        <v>6.8</v>
      </c>
      <c r="E3188" s="37">
        <v>6.63</v>
      </c>
      <c r="F3188" s="37">
        <v>6.4850000000000003</v>
      </c>
    </row>
    <row r="3189" spans="1:6" x14ac:dyDescent="0.25">
      <c r="A3189">
        <v>3186</v>
      </c>
      <c r="B3189" s="18">
        <v>39623</v>
      </c>
      <c r="C3189" s="37">
        <v>6.9850000000000003</v>
      </c>
      <c r="D3189" s="37">
        <v>6.87</v>
      </c>
      <c r="E3189" s="37">
        <v>6.71</v>
      </c>
      <c r="F3189" s="37">
        <v>6.56</v>
      </c>
    </row>
    <row r="3190" spans="1:6" x14ac:dyDescent="0.25">
      <c r="A3190">
        <v>3187</v>
      </c>
      <c r="B3190" s="18">
        <v>39622</v>
      </c>
      <c r="C3190" s="37">
        <v>6.9649999999999999</v>
      </c>
      <c r="D3190" s="37">
        <v>6.85</v>
      </c>
      <c r="E3190" s="37">
        <v>6.6950000000000003</v>
      </c>
      <c r="F3190" s="37">
        <v>6.54</v>
      </c>
    </row>
    <row r="3191" spans="1:6" x14ac:dyDescent="0.25">
      <c r="A3191">
        <v>3188</v>
      </c>
      <c r="B3191" s="18">
        <v>39619</v>
      </c>
      <c r="C3191" s="37">
        <v>7.0250000000000004</v>
      </c>
      <c r="D3191" s="37">
        <v>6.915</v>
      </c>
      <c r="E3191" s="37">
        <v>6.7750000000000004</v>
      </c>
      <c r="F3191" s="37">
        <v>6.66</v>
      </c>
    </row>
    <row r="3192" spans="1:6" x14ac:dyDescent="0.25">
      <c r="A3192">
        <v>3189</v>
      </c>
      <c r="B3192" s="18">
        <v>39618</v>
      </c>
      <c r="C3192" s="37">
        <v>6.9550000000000001</v>
      </c>
      <c r="D3192" s="37">
        <v>6.8449999999999998</v>
      </c>
      <c r="E3192" s="37">
        <v>6.7</v>
      </c>
      <c r="F3192" s="37">
        <v>6.58</v>
      </c>
    </row>
    <row r="3193" spans="1:6" x14ac:dyDescent="0.25">
      <c r="A3193">
        <v>3190</v>
      </c>
      <c r="B3193" s="18">
        <v>39617</v>
      </c>
      <c r="C3193" s="37">
        <v>6.9249999999999998</v>
      </c>
      <c r="D3193" s="37">
        <v>6.8150000000000004</v>
      </c>
      <c r="E3193" s="37">
        <v>6.69</v>
      </c>
      <c r="F3193" s="37">
        <v>6.6150000000000002</v>
      </c>
    </row>
    <row r="3194" spans="1:6" x14ac:dyDescent="0.25">
      <c r="A3194">
        <v>3191</v>
      </c>
      <c r="B3194" s="18">
        <v>39616</v>
      </c>
      <c r="C3194" s="37">
        <v>6.99</v>
      </c>
      <c r="D3194" s="37">
        <v>6.87</v>
      </c>
      <c r="E3194" s="37">
        <v>6.75</v>
      </c>
      <c r="F3194" s="37">
        <v>6.6849999999999996</v>
      </c>
    </row>
    <row r="3195" spans="1:6" x14ac:dyDescent="0.25">
      <c r="A3195">
        <v>3192</v>
      </c>
      <c r="B3195" s="18">
        <v>39615</v>
      </c>
      <c r="C3195" s="37">
        <v>7.14</v>
      </c>
      <c r="D3195" s="37">
        <v>7.0149999999999997</v>
      </c>
      <c r="E3195" s="37">
        <v>6.86</v>
      </c>
      <c r="F3195" s="37">
        <v>6.78</v>
      </c>
    </row>
    <row r="3196" spans="1:6" x14ac:dyDescent="0.25">
      <c r="A3196">
        <v>3193</v>
      </c>
      <c r="B3196" s="18">
        <v>39612</v>
      </c>
      <c r="C3196" s="37">
        <v>7.16</v>
      </c>
      <c r="D3196" s="37">
        <v>7.0250000000000004</v>
      </c>
      <c r="E3196" s="37">
        <v>6.85</v>
      </c>
      <c r="F3196" s="37">
        <v>6.73</v>
      </c>
    </row>
    <row r="3197" spans="1:6" x14ac:dyDescent="0.25">
      <c r="A3197">
        <v>3194</v>
      </c>
      <c r="B3197" s="18">
        <v>39611</v>
      </c>
      <c r="C3197" s="37">
        <v>7.02</v>
      </c>
      <c r="D3197" s="37">
        <v>6.88</v>
      </c>
      <c r="E3197" s="37">
        <v>6.7149999999999999</v>
      </c>
      <c r="F3197" s="37">
        <v>6.5949999999999998</v>
      </c>
    </row>
    <row r="3198" spans="1:6" x14ac:dyDescent="0.25">
      <c r="A3198">
        <v>3195</v>
      </c>
      <c r="B3198" s="18">
        <v>39610</v>
      </c>
      <c r="C3198" s="37">
        <v>7.17</v>
      </c>
      <c r="D3198" s="37">
        <v>7.03</v>
      </c>
      <c r="E3198" s="37">
        <v>6.82</v>
      </c>
      <c r="F3198" s="37">
        <v>6.67</v>
      </c>
    </row>
    <row r="3199" spans="1:6" x14ac:dyDescent="0.25">
      <c r="A3199">
        <v>3196</v>
      </c>
      <c r="B3199" s="18">
        <v>39609</v>
      </c>
      <c r="C3199" s="37">
        <v>7.19</v>
      </c>
      <c r="D3199" s="37">
        <v>7.05</v>
      </c>
      <c r="E3199" s="37">
        <v>6.835</v>
      </c>
      <c r="F3199" s="37">
        <v>6.6749999999999998</v>
      </c>
    </row>
    <row r="3200" spans="1:6" x14ac:dyDescent="0.25">
      <c r="A3200">
        <v>3197</v>
      </c>
      <c r="B3200" s="18">
        <v>39605</v>
      </c>
      <c r="C3200" s="37">
        <v>6.9950000000000001</v>
      </c>
      <c r="D3200" s="37">
        <v>6.86</v>
      </c>
      <c r="E3200" s="37">
        <v>6.7149999999999999</v>
      </c>
      <c r="F3200" s="37">
        <v>6.6349999999999998</v>
      </c>
    </row>
    <row r="3201" spans="1:6" x14ac:dyDescent="0.25">
      <c r="A3201">
        <v>3198</v>
      </c>
      <c r="B3201" s="18">
        <v>39604</v>
      </c>
      <c r="C3201" s="37">
        <v>6.8849999999999998</v>
      </c>
      <c r="D3201" s="37">
        <v>6.75</v>
      </c>
      <c r="E3201" s="37">
        <v>6.6</v>
      </c>
      <c r="F3201" s="37">
        <v>6.5250000000000004</v>
      </c>
    </row>
    <row r="3202" spans="1:6" x14ac:dyDescent="0.25">
      <c r="A3202">
        <v>3199</v>
      </c>
      <c r="B3202" s="18">
        <v>39603</v>
      </c>
      <c r="C3202" s="37">
        <v>6.89</v>
      </c>
      <c r="D3202" s="37">
        <v>6.7549999999999999</v>
      </c>
      <c r="E3202" s="37">
        <v>6.61</v>
      </c>
      <c r="F3202" s="37">
        <v>6.5449999999999999</v>
      </c>
    </row>
    <row r="3203" spans="1:6" x14ac:dyDescent="0.25">
      <c r="A3203">
        <v>3200</v>
      </c>
      <c r="B3203" s="18">
        <v>39602</v>
      </c>
      <c r="C3203" s="37">
        <v>6.7649999999999997</v>
      </c>
      <c r="D3203" s="37">
        <v>6.63</v>
      </c>
      <c r="E3203" s="37">
        <v>6.5049999999999999</v>
      </c>
      <c r="F3203" s="37">
        <v>6.48</v>
      </c>
    </row>
    <row r="3204" spans="1:6" x14ac:dyDescent="0.25">
      <c r="A3204">
        <v>3201</v>
      </c>
      <c r="B3204" s="18">
        <v>39601</v>
      </c>
      <c r="C3204" s="37">
        <v>6.8250000000000002</v>
      </c>
      <c r="D3204" s="37">
        <v>6.6950000000000003</v>
      </c>
      <c r="E3204" s="37">
        <v>6.5750000000000002</v>
      </c>
      <c r="F3204" s="37">
        <v>6.5549999999999997</v>
      </c>
    </row>
    <row r="3205" spans="1:6" x14ac:dyDescent="0.25">
      <c r="A3205">
        <v>3202</v>
      </c>
      <c r="B3205" s="18">
        <v>39598</v>
      </c>
      <c r="C3205" s="37">
        <v>6.8550000000000004</v>
      </c>
      <c r="D3205" s="37">
        <v>6.73</v>
      </c>
      <c r="E3205" s="37">
        <v>6.59</v>
      </c>
      <c r="F3205" s="37">
        <v>6.53</v>
      </c>
    </row>
    <row r="3206" spans="1:6" x14ac:dyDescent="0.25">
      <c r="A3206">
        <v>3203</v>
      </c>
      <c r="B3206" s="18">
        <v>39597</v>
      </c>
      <c r="C3206" s="37">
        <v>6.94</v>
      </c>
      <c r="D3206" s="37">
        <v>6.8150000000000004</v>
      </c>
      <c r="E3206" s="37">
        <v>6.67</v>
      </c>
      <c r="F3206" s="37">
        <v>6.59</v>
      </c>
    </row>
    <row r="3207" spans="1:6" x14ac:dyDescent="0.25">
      <c r="A3207">
        <v>3204</v>
      </c>
      <c r="B3207" s="18">
        <v>39596</v>
      </c>
      <c r="C3207" s="37">
        <v>6.88</v>
      </c>
      <c r="D3207" s="37">
        <v>6.7549999999999999</v>
      </c>
      <c r="E3207" s="37">
        <v>6.6</v>
      </c>
      <c r="F3207" s="37">
        <v>6.5</v>
      </c>
    </row>
    <row r="3208" spans="1:6" x14ac:dyDescent="0.25">
      <c r="A3208">
        <v>3205</v>
      </c>
      <c r="B3208" s="18">
        <v>39595</v>
      </c>
      <c r="C3208" s="37">
        <v>6.875</v>
      </c>
      <c r="D3208" s="37">
        <v>6.75</v>
      </c>
      <c r="E3208" s="37">
        <v>6.5949999999999998</v>
      </c>
      <c r="F3208" s="37">
        <v>6.4850000000000003</v>
      </c>
    </row>
    <row r="3209" spans="1:6" x14ac:dyDescent="0.25">
      <c r="A3209">
        <v>3206</v>
      </c>
      <c r="B3209" s="18">
        <v>39594</v>
      </c>
      <c r="C3209" s="37">
        <v>6.79</v>
      </c>
      <c r="D3209" s="37">
        <v>6.67</v>
      </c>
      <c r="E3209" s="37">
        <v>6.5250000000000004</v>
      </c>
      <c r="F3209" s="37">
        <v>6.44</v>
      </c>
    </row>
    <row r="3210" spans="1:6" x14ac:dyDescent="0.25">
      <c r="A3210">
        <v>3207</v>
      </c>
      <c r="B3210" s="18">
        <v>39591</v>
      </c>
      <c r="C3210" s="37">
        <v>6.8449999999999998</v>
      </c>
      <c r="D3210" s="37">
        <v>6.73</v>
      </c>
      <c r="E3210" s="37">
        <v>6.59</v>
      </c>
      <c r="F3210" s="37">
        <v>6.51</v>
      </c>
    </row>
    <row r="3211" spans="1:6" x14ac:dyDescent="0.25">
      <c r="A3211">
        <v>3208</v>
      </c>
      <c r="B3211" s="18">
        <v>39590</v>
      </c>
      <c r="C3211" s="37">
        <v>6.7450000000000001</v>
      </c>
      <c r="D3211" s="37">
        <v>6.625</v>
      </c>
      <c r="E3211" s="37">
        <v>6.5049999999999999</v>
      </c>
      <c r="F3211" s="37">
        <v>6.4450000000000003</v>
      </c>
    </row>
    <row r="3212" spans="1:6" x14ac:dyDescent="0.25">
      <c r="A3212">
        <v>3209</v>
      </c>
      <c r="B3212" s="18">
        <v>39589</v>
      </c>
      <c r="C3212" s="37">
        <v>6.61</v>
      </c>
      <c r="D3212" s="37">
        <v>6.4850000000000003</v>
      </c>
      <c r="E3212" s="37">
        <v>6.3650000000000002</v>
      </c>
      <c r="F3212" s="37">
        <v>6.32</v>
      </c>
    </row>
    <row r="3213" spans="1:6" x14ac:dyDescent="0.25">
      <c r="A3213">
        <v>3210</v>
      </c>
      <c r="B3213" s="18">
        <v>39588</v>
      </c>
      <c r="C3213" s="37">
        <v>6.62</v>
      </c>
      <c r="D3213" s="37">
        <v>6.5049999999999999</v>
      </c>
      <c r="E3213" s="37">
        <v>6.39</v>
      </c>
      <c r="F3213" s="37">
        <v>6.38</v>
      </c>
    </row>
    <row r="3214" spans="1:6" x14ac:dyDescent="0.25">
      <c r="A3214">
        <v>3211</v>
      </c>
      <c r="B3214" s="18">
        <v>39587</v>
      </c>
      <c r="C3214" s="37">
        <v>6.46</v>
      </c>
      <c r="D3214" s="37">
        <v>6.3250000000000002</v>
      </c>
      <c r="E3214" s="37">
        <v>6.1749999999999998</v>
      </c>
      <c r="F3214" s="37">
        <v>6.2850000000000001</v>
      </c>
    </row>
    <row r="3215" spans="1:6" x14ac:dyDescent="0.25">
      <c r="A3215">
        <v>3212</v>
      </c>
      <c r="B3215" s="18">
        <v>39584</v>
      </c>
      <c r="C3215" s="37">
        <v>6.49</v>
      </c>
      <c r="D3215" s="37">
        <v>6.3550000000000004</v>
      </c>
      <c r="E3215" s="37">
        <v>6.2050000000000001</v>
      </c>
      <c r="F3215" s="37">
        <v>6.32</v>
      </c>
    </row>
    <row r="3216" spans="1:6" x14ac:dyDescent="0.25">
      <c r="A3216">
        <v>3213</v>
      </c>
      <c r="B3216" s="18">
        <v>39583</v>
      </c>
      <c r="C3216" s="37">
        <v>6.4950000000000001</v>
      </c>
      <c r="D3216" s="37">
        <v>6.36</v>
      </c>
      <c r="E3216" s="37">
        <v>6.21</v>
      </c>
      <c r="F3216" s="37">
        <v>6.33</v>
      </c>
    </row>
    <row r="3217" spans="1:6" x14ac:dyDescent="0.25">
      <c r="A3217">
        <v>3214</v>
      </c>
      <c r="B3217" s="18">
        <v>39582</v>
      </c>
      <c r="C3217" s="37">
        <v>6.46</v>
      </c>
      <c r="D3217" s="37">
        <v>6.3250000000000002</v>
      </c>
      <c r="E3217" s="37">
        <v>6.17</v>
      </c>
      <c r="F3217" s="37">
        <v>6.26</v>
      </c>
    </row>
    <row r="3218" spans="1:6" x14ac:dyDescent="0.25">
      <c r="A3218">
        <v>3215</v>
      </c>
      <c r="B3218" s="18">
        <v>39581</v>
      </c>
      <c r="C3218" s="37">
        <v>6.3949999999999996</v>
      </c>
      <c r="D3218" s="37">
        <v>6.2549999999999999</v>
      </c>
      <c r="E3218" s="37">
        <v>6.1050000000000004</v>
      </c>
      <c r="F3218" s="37">
        <v>6.21</v>
      </c>
    </row>
    <row r="3219" spans="1:6" x14ac:dyDescent="0.25">
      <c r="A3219">
        <v>3216</v>
      </c>
      <c r="B3219" s="18">
        <v>39580</v>
      </c>
      <c r="C3219" s="37">
        <v>6.37</v>
      </c>
      <c r="D3219" s="37">
        <v>6.2350000000000003</v>
      </c>
      <c r="E3219" s="37">
        <v>6.08</v>
      </c>
      <c r="F3219" s="37">
        <v>6.1950000000000003</v>
      </c>
    </row>
    <row r="3220" spans="1:6" x14ac:dyDescent="0.25">
      <c r="A3220">
        <v>3217</v>
      </c>
      <c r="B3220" s="18">
        <v>39577</v>
      </c>
      <c r="C3220" s="37">
        <v>6.38</v>
      </c>
      <c r="D3220" s="37">
        <v>6.24</v>
      </c>
      <c r="E3220" s="37">
        <v>6.1</v>
      </c>
      <c r="F3220" s="37">
        <v>6.21</v>
      </c>
    </row>
    <row r="3221" spans="1:6" x14ac:dyDescent="0.25">
      <c r="A3221">
        <v>3218</v>
      </c>
      <c r="B3221" s="18">
        <v>39576</v>
      </c>
      <c r="C3221" s="37">
        <v>6.46</v>
      </c>
      <c r="D3221" s="37">
        <v>6.335</v>
      </c>
      <c r="E3221" s="37">
        <v>6.19</v>
      </c>
      <c r="F3221" s="37">
        <v>6.29</v>
      </c>
    </row>
    <row r="3222" spans="1:6" x14ac:dyDescent="0.25">
      <c r="A3222">
        <v>3219</v>
      </c>
      <c r="B3222" s="18">
        <v>39575</v>
      </c>
      <c r="C3222" s="37">
        <v>6.54</v>
      </c>
      <c r="D3222" s="37">
        <v>6.42</v>
      </c>
      <c r="E3222" s="37">
        <v>6.28</v>
      </c>
      <c r="F3222" s="37">
        <v>6.36</v>
      </c>
    </row>
    <row r="3223" spans="1:6" x14ac:dyDescent="0.25">
      <c r="A3223">
        <v>3220</v>
      </c>
      <c r="B3223" s="18">
        <v>39574</v>
      </c>
      <c r="C3223" s="37">
        <v>6.5350000000000001</v>
      </c>
      <c r="D3223" s="37">
        <v>6.42</v>
      </c>
      <c r="E3223" s="37">
        <v>6.2850000000000001</v>
      </c>
      <c r="F3223" s="37">
        <v>6.35</v>
      </c>
    </row>
    <row r="3224" spans="1:6" x14ac:dyDescent="0.25">
      <c r="A3224">
        <v>3221</v>
      </c>
      <c r="B3224" s="18">
        <v>39573</v>
      </c>
      <c r="C3224" s="37">
        <v>6.5650000000000004</v>
      </c>
      <c r="D3224" s="37">
        <v>6.4550000000000001</v>
      </c>
      <c r="E3224" s="37">
        <v>6.3250000000000002</v>
      </c>
      <c r="F3224" s="37">
        <v>6.3849999999999998</v>
      </c>
    </row>
    <row r="3225" spans="1:6" x14ac:dyDescent="0.25">
      <c r="A3225">
        <v>3222</v>
      </c>
      <c r="B3225" s="18">
        <v>39570</v>
      </c>
      <c r="C3225" s="37">
        <v>6.46</v>
      </c>
      <c r="D3225" s="37">
        <v>6.3449999999999998</v>
      </c>
      <c r="E3225" s="37">
        <v>6.2149999999999999</v>
      </c>
      <c r="F3225" s="37">
        <v>6.23</v>
      </c>
    </row>
    <row r="3226" spans="1:6" x14ac:dyDescent="0.25">
      <c r="A3226">
        <v>3223</v>
      </c>
      <c r="B3226" s="18">
        <v>39569</v>
      </c>
      <c r="C3226" s="37">
        <v>6.4249999999999998</v>
      </c>
      <c r="D3226" s="37">
        <v>6.31</v>
      </c>
      <c r="E3226" s="37">
        <v>6.17</v>
      </c>
      <c r="F3226" s="37">
        <v>6.1849999999999996</v>
      </c>
    </row>
    <row r="3227" spans="1:6" x14ac:dyDescent="0.25">
      <c r="A3227">
        <v>3224</v>
      </c>
      <c r="B3227" s="18">
        <v>39568</v>
      </c>
      <c r="C3227" s="37">
        <v>6.5</v>
      </c>
      <c r="D3227" s="37">
        <v>6.3949999999999996</v>
      </c>
      <c r="E3227" s="37">
        <v>6.2649999999999997</v>
      </c>
      <c r="F3227" s="37">
        <v>6.29</v>
      </c>
    </row>
    <row r="3228" spans="1:6" x14ac:dyDescent="0.25">
      <c r="A3228">
        <v>3225</v>
      </c>
      <c r="B3228" s="18">
        <v>39567</v>
      </c>
      <c r="C3228" s="37">
        <v>6.54</v>
      </c>
      <c r="D3228" s="37">
        <v>6.4349999999999996</v>
      </c>
      <c r="E3228" s="37">
        <v>6.32</v>
      </c>
      <c r="F3228" s="37">
        <v>6.35</v>
      </c>
    </row>
    <row r="3229" spans="1:6" x14ac:dyDescent="0.25">
      <c r="A3229">
        <v>3226</v>
      </c>
      <c r="B3229" s="18">
        <v>39566</v>
      </c>
      <c r="C3229" s="37">
        <v>6.5449999999999999</v>
      </c>
      <c r="D3229" s="37">
        <v>6.44</v>
      </c>
      <c r="E3229" s="37">
        <v>6.32</v>
      </c>
      <c r="F3229" s="37">
        <v>6.3150000000000004</v>
      </c>
    </row>
    <row r="3230" spans="1:6" x14ac:dyDescent="0.25">
      <c r="A3230">
        <v>3227</v>
      </c>
      <c r="B3230" s="18">
        <v>39562</v>
      </c>
      <c r="C3230" s="37">
        <v>6.5549999999999997</v>
      </c>
      <c r="D3230" s="37">
        <v>6.45</v>
      </c>
      <c r="E3230" s="37">
        <v>6.3250000000000002</v>
      </c>
      <c r="F3230" s="37">
        <v>6.2949999999999999</v>
      </c>
    </row>
    <row r="3231" spans="1:6" x14ac:dyDescent="0.25">
      <c r="A3231">
        <v>3228</v>
      </c>
      <c r="B3231" s="18">
        <v>39561</v>
      </c>
      <c r="C3231" s="37">
        <v>6.5650000000000004</v>
      </c>
      <c r="D3231" s="37">
        <v>6.46</v>
      </c>
      <c r="E3231" s="37">
        <v>6.34</v>
      </c>
      <c r="F3231" s="37">
        <v>6.2549999999999999</v>
      </c>
    </row>
    <row r="3232" spans="1:6" x14ac:dyDescent="0.25">
      <c r="A3232">
        <v>3229</v>
      </c>
      <c r="B3232" s="18">
        <v>39560</v>
      </c>
      <c r="C3232" s="37">
        <v>6.4349999999999996</v>
      </c>
      <c r="D3232" s="37">
        <v>6.3449999999999998</v>
      </c>
      <c r="E3232" s="37">
        <v>6.25</v>
      </c>
      <c r="F3232" s="37">
        <v>6.2050000000000001</v>
      </c>
    </row>
    <row r="3233" spans="1:6" x14ac:dyDescent="0.25">
      <c r="A3233">
        <v>3230</v>
      </c>
      <c r="B3233" s="18">
        <v>39559</v>
      </c>
      <c r="C3233" s="37">
        <v>6.4649999999999999</v>
      </c>
      <c r="D3233" s="37">
        <v>6.39</v>
      </c>
      <c r="E3233" s="37">
        <v>6.32</v>
      </c>
      <c r="F3233" s="37">
        <v>6.2949999999999999</v>
      </c>
    </row>
    <row r="3234" spans="1:6" x14ac:dyDescent="0.25">
      <c r="A3234">
        <v>3231</v>
      </c>
      <c r="B3234" s="18">
        <v>39556</v>
      </c>
      <c r="C3234" s="37">
        <v>6.3</v>
      </c>
      <c r="D3234" s="37">
        <v>6.2249999999999996</v>
      </c>
      <c r="E3234" s="37">
        <v>6.18</v>
      </c>
      <c r="F3234" s="37">
        <v>6.21</v>
      </c>
    </row>
    <row r="3235" spans="1:6" x14ac:dyDescent="0.25">
      <c r="A3235">
        <v>3232</v>
      </c>
      <c r="B3235" s="18">
        <v>39555</v>
      </c>
      <c r="C3235" s="37">
        <v>6.25</v>
      </c>
      <c r="D3235" s="37">
        <v>6.17</v>
      </c>
      <c r="E3235" s="37">
        <v>6.14</v>
      </c>
      <c r="F3235" s="37">
        <v>6.1749999999999998</v>
      </c>
    </row>
    <row r="3236" spans="1:6" x14ac:dyDescent="0.25">
      <c r="A3236">
        <v>3233</v>
      </c>
      <c r="B3236" s="18">
        <v>39554</v>
      </c>
      <c r="C3236" s="37">
        <v>6.19</v>
      </c>
      <c r="D3236" s="37">
        <v>6.11</v>
      </c>
      <c r="E3236" s="37">
        <v>6.08</v>
      </c>
      <c r="F3236" s="37">
        <v>6.1349999999999998</v>
      </c>
    </row>
    <row r="3237" spans="1:6" x14ac:dyDescent="0.25">
      <c r="A3237">
        <v>3234</v>
      </c>
      <c r="B3237" s="18">
        <v>39553</v>
      </c>
      <c r="C3237" s="37">
        <v>6.16</v>
      </c>
      <c r="D3237" s="37">
        <v>6.08</v>
      </c>
      <c r="E3237" s="37">
        <v>6.0350000000000001</v>
      </c>
      <c r="F3237" s="37">
        <v>6.03</v>
      </c>
    </row>
    <row r="3238" spans="1:6" x14ac:dyDescent="0.25">
      <c r="A3238">
        <v>3235</v>
      </c>
      <c r="B3238" s="18">
        <v>39552</v>
      </c>
      <c r="C3238" s="37">
        <v>6.1449999999999996</v>
      </c>
      <c r="D3238" s="37">
        <v>6.06</v>
      </c>
      <c r="E3238" s="37">
        <v>6.0149999999999997</v>
      </c>
      <c r="F3238" s="37">
        <v>5.99</v>
      </c>
    </row>
    <row r="3239" spans="1:6" x14ac:dyDescent="0.25">
      <c r="A3239">
        <v>3236</v>
      </c>
      <c r="B3239" s="18">
        <v>39549</v>
      </c>
      <c r="C3239" s="37">
        <v>6.26</v>
      </c>
      <c r="D3239" s="37">
        <v>6.19</v>
      </c>
      <c r="E3239" s="37">
        <v>6.15</v>
      </c>
      <c r="F3239" s="37">
        <v>6.14</v>
      </c>
    </row>
    <row r="3240" spans="1:6" x14ac:dyDescent="0.25">
      <c r="A3240">
        <v>3237</v>
      </c>
      <c r="B3240" s="18">
        <v>39548</v>
      </c>
      <c r="C3240" s="37">
        <v>6.21</v>
      </c>
      <c r="D3240" s="37">
        <v>6.14</v>
      </c>
      <c r="E3240" s="37">
        <v>6.0949999999999998</v>
      </c>
      <c r="F3240" s="37">
        <v>6.0650000000000004</v>
      </c>
    </row>
    <row r="3241" spans="1:6" x14ac:dyDescent="0.25">
      <c r="A3241">
        <v>3238</v>
      </c>
      <c r="B3241" s="18">
        <v>39547</v>
      </c>
      <c r="C3241" s="37">
        <v>6.26</v>
      </c>
      <c r="D3241" s="37">
        <v>6.2</v>
      </c>
      <c r="E3241" s="37">
        <v>6.15</v>
      </c>
      <c r="F3241" s="37">
        <v>6.0949999999999998</v>
      </c>
    </row>
    <row r="3242" spans="1:6" x14ac:dyDescent="0.25">
      <c r="A3242">
        <v>3239</v>
      </c>
      <c r="B3242" s="18">
        <v>39546</v>
      </c>
      <c r="C3242" s="37">
        <v>6.3049999999999997</v>
      </c>
      <c r="D3242" s="37">
        <v>6.2450000000000001</v>
      </c>
      <c r="E3242" s="37">
        <v>6.1950000000000003</v>
      </c>
      <c r="F3242" s="37">
        <v>6.15</v>
      </c>
    </row>
    <row r="3243" spans="1:6" x14ac:dyDescent="0.25">
      <c r="A3243">
        <v>3240</v>
      </c>
      <c r="B3243" s="18">
        <v>39545</v>
      </c>
      <c r="C3243" s="37">
        <v>6.26</v>
      </c>
      <c r="D3243" s="37">
        <v>6.19</v>
      </c>
      <c r="E3243" s="37">
        <v>6.1449999999999996</v>
      </c>
      <c r="F3243" s="37">
        <v>6.0949999999999998</v>
      </c>
    </row>
    <row r="3244" spans="1:6" x14ac:dyDescent="0.25">
      <c r="A3244">
        <v>3241</v>
      </c>
      <c r="B3244" s="18">
        <v>39542</v>
      </c>
      <c r="C3244" s="37">
        <v>6.31</v>
      </c>
      <c r="D3244" s="37">
        <v>6.2450000000000001</v>
      </c>
      <c r="E3244" s="37">
        <v>6.2050000000000001</v>
      </c>
      <c r="F3244" s="37">
        <v>6.1749999999999998</v>
      </c>
    </row>
    <row r="3245" spans="1:6" x14ac:dyDescent="0.25">
      <c r="A3245">
        <v>3242</v>
      </c>
      <c r="B3245" s="18">
        <v>39541</v>
      </c>
      <c r="C3245" s="37">
        <v>6.29</v>
      </c>
      <c r="D3245" s="37">
        <v>6.22</v>
      </c>
      <c r="E3245" s="37">
        <v>6.1749999999999998</v>
      </c>
      <c r="F3245" s="37">
        <v>6.13</v>
      </c>
    </row>
    <row r="3246" spans="1:6" x14ac:dyDescent="0.25">
      <c r="A3246">
        <v>3243</v>
      </c>
      <c r="B3246" s="18">
        <v>39540</v>
      </c>
      <c r="C3246" s="37">
        <v>6.2850000000000001</v>
      </c>
      <c r="D3246" s="37">
        <v>6.2149999999999999</v>
      </c>
      <c r="E3246" s="37">
        <v>6.18</v>
      </c>
      <c r="F3246" s="37">
        <v>6.165</v>
      </c>
    </row>
    <row r="3247" spans="1:6" x14ac:dyDescent="0.25">
      <c r="A3247">
        <v>3244</v>
      </c>
      <c r="B3247" s="18">
        <v>39539</v>
      </c>
      <c r="C3247" s="37">
        <v>6.1349999999999998</v>
      </c>
      <c r="D3247" s="37">
        <v>6.05</v>
      </c>
      <c r="E3247" s="37">
        <v>6.0250000000000004</v>
      </c>
      <c r="F3247" s="37">
        <v>6.02</v>
      </c>
    </row>
    <row r="3248" spans="1:6" x14ac:dyDescent="0.25">
      <c r="A3248">
        <v>3245</v>
      </c>
      <c r="B3248" s="18">
        <v>39538</v>
      </c>
      <c r="C3248" s="37">
        <v>6.23</v>
      </c>
      <c r="D3248" s="37">
        <v>6.14</v>
      </c>
      <c r="E3248" s="37">
        <v>6.0949999999999998</v>
      </c>
      <c r="F3248" s="37">
        <v>6.04</v>
      </c>
    </row>
    <row r="3249" spans="1:6" x14ac:dyDescent="0.25">
      <c r="A3249">
        <v>3246</v>
      </c>
      <c r="B3249" s="18">
        <v>39535</v>
      </c>
      <c r="C3249" s="37">
        <v>6.3049999999999997</v>
      </c>
      <c r="D3249" s="37">
        <v>6.2149999999999999</v>
      </c>
      <c r="E3249" s="37">
        <v>6.1749999999999998</v>
      </c>
      <c r="F3249" s="37">
        <v>6.1449999999999996</v>
      </c>
    </row>
    <row r="3250" spans="1:6" x14ac:dyDescent="0.25">
      <c r="A3250">
        <v>3247</v>
      </c>
      <c r="B3250" s="18">
        <v>39534</v>
      </c>
      <c r="C3250" s="37">
        <v>6.2149999999999999</v>
      </c>
      <c r="D3250" s="37">
        <v>6.11</v>
      </c>
      <c r="E3250" s="37">
        <v>6.07</v>
      </c>
      <c r="F3250" s="37">
        <v>6.02</v>
      </c>
    </row>
    <row r="3251" spans="1:6" x14ac:dyDescent="0.25">
      <c r="A3251">
        <v>3248</v>
      </c>
      <c r="B3251" s="18">
        <v>39533</v>
      </c>
      <c r="C3251" s="37">
        <v>6.2450000000000001</v>
      </c>
      <c r="D3251" s="37">
        <v>6.1449999999999996</v>
      </c>
      <c r="E3251" s="37">
        <v>6.1150000000000002</v>
      </c>
      <c r="F3251" s="37">
        <v>6.0949999999999998</v>
      </c>
    </row>
    <row r="3252" spans="1:6" x14ac:dyDescent="0.25">
      <c r="A3252">
        <v>3249</v>
      </c>
      <c r="B3252" s="18">
        <v>39532</v>
      </c>
      <c r="C3252" s="37">
        <v>6.29</v>
      </c>
      <c r="D3252" s="37">
        <v>6.1849999999999996</v>
      </c>
      <c r="E3252" s="37">
        <v>6.1550000000000002</v>
      </c>
      <c r="F3252" s="37">
        <v>6.13</v>
      </c>
    </row>
    <row r="3253" spans="1:6" x14ac:dyDescent="0.25">
      <c r="A3253">
        <v>3250</v>
      </c>
      <c r="B3253" s="18">
        <v>39527</v>
      </c>
      <c r="C3253" s="37">
        <v>6.15</v>
      </c>
      <c r="D3253" s="37">
        <v>6.04</v>
      </c>
      <c r="E3253" s="37">
        <v>6</v>
      </c>
      <c r="F3253" s="37">
        <v>5.97</v>
      </c>
    </row>
    <row r="3254" spans="1:6" x14ac:dyDescent="0.25">
      <c r="A3254">
        <v>3251</v>
      </c>
      <c r="B3254" s="18">
        <v>39526</v>
      </c>
      <c r="C3254" s="37">
        <v>6.2350000000000003</v>
      </c>
      <c r="D3254" s="37">
        <v>6.1349999999999998</v>
      </c>
      <c r="E3254" s="37">
        <v>6.09</v>
      </c>
      <c r="F3254" s="37">
        <v>6.0750000000000002</v>
      </c>
    </row>
    <row r="3255" spans="1:6" x14ac:dyDescent="0.25">
      <c r="A3255">
        <v>3252</v>
      </c>
      <c r="B3255" s="18">
        <v>39525</v>
      </c>
      <c r="C3255" s="37">
        <v>6.1550000000000002</v>
      </c>
      <c r="D3255" s="37">
        <v>6.0650000000000004</v>
      </c>
      <c r="E3255" s="37">
        <v>5.9950000000000001</v>
      </c>
      <c r="F3255" s="37">
        <v>5.96</v>
      </c>
    </row>
    <row r="3256" spans="1:6" x14ac:dyDescent="0.25">
      <c r="A3256">
        <v>3253</v>
      </c>
      <c r="B3256" s="18">
        <v>39524</v>
      </c>
      <c r="C3256" s="37">
        <v>6.0949999999999998</v>
      </c>
      <c r="D3256" s="37">
        <v>6</v>
      </c>
      <c r="E3256" s="37">
        <v>5.92</v>
      </c>
      <c r="F3256" s="37">
        <v>5.8650000000000002</v>
      </c>
    </row>
    <row r="3257" spans="1:6" x14ac:dyDescent="0.25">
      <c r="A3257">
        <v>3254</v>
      </c>
      <c r="B3257" s="18">
        <v>39521</v>
      </c>
      <c r="C3257" s="37">
        <v>6.2549999999999999</v>
      </c>
      <c r="D3257" s="37">
        <v>6.1550000000000002</v>
      </c>
      <c r="E3257" s="37">
        <v>6.07</v>
      </c>
      <c r="F3257" s="37">
        <v>6.0149999999999997</v>
      </c>
    </row>
    <row r="3258" spans="1:6" x14ac:dyDescent="0.25">
      <c r="A3258">
        <v>3255</v>
      </c>
      <c r="B3258" s="18">
        <v>39520</v>
      </c>
      <c r="C3258" s="37">
        <v>6.2649999999999997</v>
      </c>
      <c r="D3258" s="37">
        <v>6.17</v>
      </c>
      <c r="E3258" s="37">
        <v>6.12</v>
      </c>
      <c r="F3258" s="37">
        <v>6.14</v>
      </c>
    </row>
    <row r="3259" spans="1:6" x14ac:dyDescent="0.25">
      <c r="A3259">
        <v>3256</v>
      </c>
      <c r="B3259" s="18">
        <v>39519</v>
      </c>
      <c r="C3259" s="37">
        <v>6.24</v>
      </c>
      <c r="D3259" s="37">
        <v>6.14</v>
      </c>
      <c r="E3259" s="37">
        <v>6.06</v>
      </c>
      <c r="F3259" s="37">
        <v>6.05</v>
      </c>
    </row>
    <row r="3260" spans="1:6" x14ac:dyDescent="0.25">
      <c r="A3260">
        <v>3257</v>
      </c>
      <c r="B3260" s="18">
        <v>39518</v>
      </c>
      <c r="C3260" s="37">
        <v>6.2949999999999999</v>
      </c>
      <c r="D3260" s="37">
        <v>6.1950000000000003</v>
      </c>
      <c r="E3260" s="37">
        <v>6.125</v>
      </c>
      <c r="F3260" s="37">
        <v>6.21</v>
      </c>
    </row>
    <row r="3261" spans="1:6" x14ac:dyDescent="0.25">
      <c r="A3261">
        <v>3258</v>
      </c>
      <c r="B3261" s="18">
        <v>39517</v>
      </c>
      <c r="C3261" s="37">
        <v>6.2549999999999999</v>
      </c>
      <c r="D3261" s="37">
        <v>6.1349999999999998</v>
      </c>
      <c r="E3261" s="37">
        <v>5.98</v>
      </c>
      <c r="F3261" s="37">
        <v>6.0750000000000002</v>
      </c>
    </row>
    <row r="3262" spans="1:6" x14ac:dyDescent="0.25">
      <c r="A3262">
        <v>3259</v>
      </c>
      <c r="B3262" s="18">
        <v>39514</v>
      </c>
      <c r="C3262" s="37">
        <v>6.33</v>
      </c>
      <c r="D3262" s="37">
        <v>6.23</v>
      </c>
      <c r="E3262" s="37">
        <v>6.04</v>
      </c>
      <c r="F3262" s="37">
        <v>6.1050000000000004</v>
      </c>
    </row>
    <row r="3263" spans="1:6" x14ac:dyDescent="0.25">
      <c r="A3263">
        <v>3260</v>
      </c>
      <c r="B3263" s="18">
        <v>39513</v>
      </c>
      <c r="C3263" s="37">
        <v>6.51</v>
      </c>
      <c r="D3263" s="37">
        <v>6.42</v>
      </c>
      <c r="E3263" s="37">
        <v>6.21</v>
      </c>
      <c r="F3263" s="37">
        <v>6.2450000000000001</v>
      </c>
    </row>
    <row r="3264" spans="1:6" x14ac:dyDescent="0.25">
      <c r="A3264">
        <v>3261</v>
      </c>
      <c r="B3264" s="18">
        <v>39512</v>
      </c>
      <c r="C3264" s="37">
        <v>6.4950000000000001</v>
      </c>
      <c r="D3264" s="37">
        <v>6.4050000000000002</v>
      </c>
      <c r="E3264" s="37">
        <v>6.18</v>
      </c>
      <c r="F3264" s="37">
        <v>6.1550000000000002</v>
      </c>
    </row>
    <row r="3265" spans="1:6" x14ac:dyDescent="0.25">
      <c r="A3265">
        <v>3262</v>
      </c>
      <c r="B3265" s="18">
        <v>39511</v>
      </c>
      <c r="C3265" s="37">
        <v>6.5250000000000004</v>
      </c>
      <c r="D3265" s="37">
        <v>6.4450000000000003</v>
      </c>
      <c r="E3265" s="37">
        <v>6.1950000000000003</v>
      </c>
      <c r="F3265" s="37">
        <v>6.1449999999999996</v>
      </c>
    </row>
    <row r="3266" spans="1:6" x14ac:dyDescent="0.25">
      <c r="A3266">
        <v>3263</v>
      </c>
      <c r="B3266" s="18">
        <v>39510</v>
      </c>
      <c r="C3266" s="37">
        <v>6.66</v>
      </c>
      <c r="D3266" s="37">
        <v>6.585</v>
      </c>
      <c r="E3266" s="37">
        <v>6.31</v>
      </c>
      <c r="F3266" s="37">
        <v>6.1849999999999996</v>
      </c>
    </row>
    <row r="3267" spans="1:6" x14ac:dyDescent="0.25">
      <c r="A3267">
        <v>3264</v>
      </c>
      <c r="B3267" s="18">
        <v>39507</v>
      </c>
      <c r="C3267" s="37">
        <v>6.7050000000000001</v>
      </c>
      <c r="D3267" s="37">
        <v>6.63</v>
      </c>
      <c r="E3267" s="37">
        <v>6.35</v>
      </c>
      <c r="F3267" s="37">
        <v>6.21</v>
      </c>
    </row>
    <row r="3268" spans="1:6" x14ac:dyDescent="0.25">
      <c r="A3268">
        <v>3265</v>
      </c>
      <c r="B3268" s="18">
        <v>39506</v>
      </c>
      <c r="C3268" s="37">
        <v>6.9</v>
      </c>
      <c r="D3268" s="37">
        <v>6.83</v>
      </c>
      <c r="E3268" s="37">
        <v>6.55</v>
      </c>
      <c r="F3268" s="37">
        <v>6.4349999999999996</v>
      </c>
    </row>
    <row r="3269" spans="1:6" x14ac:dyDescent="0.25">
      <c r="A3269">
        <v>3266</v>
      </c>
      <c r="B3269" s="18">
        <v>39505</v>
      </c>
      <c r="C3269" s="37">
        <v>6.93</v>
      </c>
      <c r="D3269" s="37">
        <v>6.8550000000000004</v>
      </c>
      <c r="E3269" s="37">
        <v>6.58</v>
      </c>
      <c r="F3269" s="37">
        <v>6.42</v>
      </c>
    </row>
    <row r="3270" spans="1:6" x14ac:dyDescent="0.25">
      <c r="A3270">
        <v>3267</v>
      </c>
      <c r="B3270" s="18">
        <v>39504</v>
      </c>
      <c r="C3270" s="37">
        <v>6.9349999999999996</v>
      </c>
      <c r="D3270" s="37">
        <v>6.86</v>
      </c>
      <c r="E3270" s="37">
        <v>6.58</v>
      </c>
      <c r="F3270" s="37">
        <v>6.41</v>
      </c>
    </row>
    <row r="3271" spans="1:6" x14ac:dyDescent="0.25">
      <c r="A3271">
        <v>3268</v>
      </c>
      <c r="B3271" s="18">
        <v>39503</v>
      </c>
      <c r="C3271" s="37">
        <v>6.95</v>
      </c>
      <c r="D3271" s="37">
        <v>6.88</v>
      </c>
      <c r="E3271" s="37">
        <v>6.6150000000000002</v>
      </c>
      <c r="F3271" s="37">
        <v>6.44</v>
      </c>
    </row>
    <row r="3272" spans="1:6" x14ac:dyDescent="0.25">
      <c r="A3272">
        <v>3269</v>
      </c>
      <c r="B3272" s="18">
        <v>39500</v>
      </c>
      <c r="C3272" s="37">
        <v>6.8849999999999998</v>
      </c>
      <c r="D3272" s="37">
        <v>6.81</v>
      </c>
      <c r="E3272" s="37">
        <v>6.5549999999999997</v>
      </c>
      <c r="F3272" s="37">
        <v>6.37</v>
      </c>
    </row>
    <row r="3273" spans="1:6" x14ac:dyDescent="0.25">
      <c r="A3273">
        <v>3270</v>
      </c>
      <c r="B3273" s="18">
        <v>39499</v>
      </c>
      <c r="C3273" s="37">
        <v>6.93</v>
      </c>
      <c r="D3273" s="37">
        <v>6.85</v>
      </c>
      <c r="E3273" s="37">
        <v>6.61</v>
      </c>
      <c r="F3273" s="37">
        <v>6.43</v>
      </c>
    </row>
    <row r="3274" spans="1:6" x14ac:dyDescent="0.25">
      <c r="A3274">
        <v>3271</v>
      </c>
      <c r="B3274" s="18">
        <v>39498</v>
      </c>
      <c r="C3274" s="37">
        <v>6.9249999999999998</v>
      </c>
      <c r="D3274" s="37">
        <v>6.85</v>
      </c>
      <c r="E3274" s="37">
        <v>6.6050000000000004</v>
      </c>
      <c r="F3274" s="37">
        <v>6.4050000000000002</v>
      </c>
    </row>
    <row r="3275" spans="1:6" x14ac:dyDescent="0.25">
      <c r="A3275">
        <v>3272</v>
      </c>
      <c r="B3275" s="18">
        <v>39497</v>
      </c>
      <c r="C3275" s="37">
        <v>7</v>
      </c>
      <c r="D3275" s="37">
        <v>6.915</v>
      </c>
      <c r="E3275" s="37">
        <v>6.6849999999999996</v>
      </c>
      <c r="F3275" s="37">
        <v>6.4749999999999996</v>
      </c>
    </row>
    <row r="3276" spans="1:6" x14ac:dyDescent="0.25">
      <c r="A3276">
        <v>3273</v>
      </c>
      <c r="B3276" s="18">
        <v>39496</v>
      </c>
      <c r="C3276" s="37">
        <v>6.91</v>
      </c>
      <c r="D3276" s="37">
        <v>6.82</v>
      </c>
      <c r="E3276" s="37">
        <v>6.585</v>
      </c>
      <c r="F3276" s="37">
        <v>6.38</v>
      </c>
    </row>
    <row r="3277" spans="1:6" x14ac:dyDescent="0.25">
      <c r="A3277">
        <v>3274</v>
      </c>
      <c r="B3277" s="18">
        <v>39493</v>
      </c>
      <c r="C3277" s="37">
        <v>6.87</v>
      </c>
      <c r="D3277" s="37">
        <v>6.77</v>
      </c>
      <c r="E3277" s="37">
        <v>6.54</v>
      </c>
      <c r="F3277" s="37">
        <v>6.3250000000000002</v>
      </c>
    </row>
    <row r="3278" spans="1:6" x14ac:dyDescent="0.25">
      <c r="A3278">
        <v>3275</v>
      </c>
      <c r="B3278" s="18">
        <v>39492</v>
      </c>
      <c r="C3278" s="37">
        <v>6.8949999999999996</v>
      </c>
      <c r="D3278" s="37">
        <v>6.7949999999999999</v>
      </c>
      <c r="E3278" s="37">
        <v>6.56</v>
      </c>
      <c r="F3278" s="37">
        <v>6.33</v>
      </c>
    </row>
    <row r="3279" spans="1:6" x14ac:dyDescent="0.25">
      <c r="A3279">
        <v>3276</v>
      </c>
      <c r="B3279" s="18">
        <v>39491</v>
      </c>
      <c r="C3279" s="37">
        <v>6.7850000000000001</v>
      </c>
      <c r="D3279" s="37">
        <v>6.7</v>
      </c>
      <c r="E3279" s="37">
        <v>6.46</v>
      </c>
      <c r="F3279" s="37">
        <v>6.25</v>
      </c>
    </row>
    <row r="3280" spans="1:6" x14ac:dyDescent="0.25">
      <c r="A3280">
        <v>3277</v>
      </c>
      <c r="B3280" s="18">
        <v>39490</v>
      </c>
      <c r="C3280" s="37">
        <v>6.7850000000000001</v>
      </c>
      <c r="D3280" s="37">
        <v>6.7</v>
      </c>
      <c r="E3280" s="37">
        <v>6.4649999999999999</v>
      </c>
      <c r="F3280" s="37">
        <v>6.2249999999999996</v>
      </c>
    </row>
    <row r="3281" spans="1:6" x14ac:dyDescent="0.25">
      <c r="A3281">
        <v>3278</v>
      </c>
      <c r="B3281" s="18">
        <v>39489</v>
      </c>
      <c r="C3281" s="37">
        <v>6.77</v>
      </c>
      <c r="D3281" s="37">
        <v>6.6950000000000003</v>
      </c>
      <c r="E3281" s="37">
        <v>6.4550000000000001</v>
      </c>
      <c r="F3281" s="37">
        <v>6.2149999999999999</v>
      </c>
    </row>
    <row r="3282" spans="1:6" x14ac:dyDescent="0.25">
      <c r="A3282">
        <v>3279</v>
      </c>
      <c r="B3282" s="18">
        <v>39486</v>
      </c>
      <c r="C3282" s="37">
        <v>6.67</v>
      </c>
      <c r="D3282" s="37">
        <v>6.6050000000000004</v>
      </c>
      <c r="E3282" s="37">
        <v>6.38</v>
      </c>
      <c r="F3282" s="37">
        <v>6.19</v>
      </c>
    </row>
    <row r="3283" spans="1:6" x14ac:dyDescent="0.25">
      <c r="A3283">
        <v>3280</v>
      </c>
      <c r="B3283" s="18">
        <v>39485</v>
      </c>
      <c r="C3283" s="37">
        <v>6.6349999999999998</v>
      </c>
      <c r="D3283" s="37">
        <v>6.57</v>
      </c>
      <c r="E3283" s="37">
        <v>6.34</v>
      </c>
      <c r="F3283" s="37">
        <v>6.1150000000000002</v>
      </c>
    </row>
    <row r="3284" spans="1:6" x14ac:dyDescent="0.25">
      <c r="A3284">
        <v>3281</v>
      </c>
      <c r="B3284" s="18">
        <v>39484</v>
      </c>
      <c r="C3284" s="37">
        <v>6.6349999999999998</v>
      </c>
      <c r="D3284" s="37">
        <v>6.5650000000000004</v>
      </c>
      <c r="E3284" s="37">
        <v>6.33</v>
      </c>
      <c r="F3284" s="37">
        <v>6.085</v>
      </c>
    </row>
    <row r="3285" spans="1:6" x14ac:dyDescent="0.25">
      <c r="A3285">
        <v>3282</v>
      </c>
      <c r="B3285" s="18">
        <v>39483</v>
      </c>
      <c r="C3285" s="37">
        <v>6.71</v>
      </c>
      <c r="D3285" s="37">
        <v>6.6449999999999996</v>
      </c>
      <c r="E3285" s="37">
        <v>6.41</v>
      </c>
      <c r="F3285" s="37">
        <v>6.1449999999999996</v>
      </c>
    </row>
    <row r="3286" spans="1:6" x14ac:dyDescent="0.25">
      <c r="A3286">
        <v>3283</v>
      </c>
      <c r="B3286" s="18">
        <v>39482</v>
      </c>
      <c r="C3286" s="37">
        <v>6.7549999999999999</v>
      </c>
      <c r="D3286" s="37">
        <v>6.6950000000000003</v>
      </c>
      <c r="E3286" s="37">
        <v>6.47</v>
      </c>
      <c r="F3286" s="37">
        <v>6.2</v>
      </c>
    </row>
    <row r="3287" spans="1:6" x14ac:dyDescent="0.25">
      <c r="A3287">
        <v>3284</v>
      </c>
      <c r="B3287" s="18">
        <v>39479</v>
      </c>
      <c r="C3287" s="37">
        <v>6.6749999999999998</v>
      </c>
      <c r="D3287" s="37">
        <v>6.61</v>
      </c>
      <c r="E3287" s="37">
        <v>6.3949999999999996</v>
      </c>
      <c r="F3287" s="37">
        <v>6.13</v>
      </c>
    </row>
    <row r="3288" spans="1:6" x14ac:dyDescent="0.25">
      <c r="A3288">
        <v>3285</v>
      </c>
      <c r="B3288" s="18">
        <v>39478</v>
      </c>
      <c r="C3288" s="37">
        <v>6.63</v>
      </c>
      <c r="D3288" s="37">
        <v>6.5650000000000004</v>
      </c>
      <c r="E3288" s="37">
        <v>6.36</v>
      </c>
      <c r="F3288" s="37">
        <v>6.085</v>
      </c>
    </row>
    <row r="3289" spans="1:6" x14ac:dyDescent="0.25">
      <c r="A3289">
        <v>3286</v>
      </c>
      <c r="B3289" s="18">
        <v>39477</v>
      </c>
      <c r="C3289" s="37">
        <v>6.6</v>
      </c>
      <c r="D3289" s="37">
        <v>6.54</v>
      </c>
      <c r="E3289" s="37">
        <v>6.3449999999999998</v>
      </c>
      <c r="F3289" s="37">
        <v>6.06</v>
      </c>
    </row>
    <row r="3290" spans="1:6" x14ac:dyDescent="0.25">
      <c r="A3290">
        <v>3287</v>
      </c>
      <c r="B3290" s="18">
        <v>39476</v>
      </c>
      <c r="C3290" s="37">
        <v>6.6150000000000002</v>
      </c>
      <c r="D3290" s="37">
        <v>6.56</v>
      </c>
      <c r="E3290" s="37">
        <v>6.37</v>
      </c>
      <c r="F3290" s="37">
        <v>6.0750000000000002</v>
      </c>
    </row>
    <row r="3291" spans="1:6" x14ac:dyDescent="0.25">
      <c r="A3291">
        <v>3288</v>
      </c>
      <c r="B3291" s="18">
        <v>39472</v>
      </c>
      <c r="C3291" s="37">
        <v>6.6749999999999998</v>
      </c>
      <c r="D3291" s="37">
        <v>6.63</v>
      </c>
      <c r="E3291" s="37">
        <v>6.4550000000000001</v>
      </c>
      <c r="F3291" s="37">
        <v>6.19</v>
      </c>
    </row>
    <row r="3292" spans="1:6" x14ac:dyDescent="0.25">
      <c r="A3292">
        <v>3289</v>
      </c>
      <c r="B3292" s="18">
        <v>39471</v>
      </c>
      <c r="C3292" s="37">
        <v>6.5350000000000001</v>
      </c>
      <c r="D3292" s="37">
        <v>6.4649999999999999</v>
      </c>
      <c r="E3292" s="37">
        <v>6.2949999999999999</v>
      </c>
      <c r="F3292" s="37">
        <v>6.04</v>
      </c>
    </row>
    <row r="3293" spans="1:6" x14ac:dyDescent="0.25">
      <c r="A3293">
        <v>3290</v>
      </c>
      <c r="B3293" s="18">
        <v>39470</v>
      </c>
      <c r="C3293" s="37">
        <v>6.415</v>
      </c>
      <c r="D3293" s="37">
        <v>6.3449999999999998</v>
      </c>
      <c r="E3293" s="37">
        <v>6.2</v>
      </c>
      <c r="F3293" s="37">
        <v>5.9749999999999996</v>
      </c>
    </row>
    <row r="3294" spans="1:6" x14ac:dyDescent="0.25">
      <c r="A3294">
        <v>3291</v>
      </c>
      <c r="B3294" s="18">
        <v>39469</v>
      </c>
      <c r="C3294" s="37">
        <v>6.37</v>
      </c>
      <c r="D3294" s="37">
        <v>6.31</v>
      </c>
      <c r="E3294" s="37">
        <v>6.13</v>
      </c>
      <c r="F3294" s="37">
        <v>5.87</v>
      </c>
    </row>
    <row r="3295" spans="1:6" x14ac:dyDescent="0.25">
      <c r="A3295">
        <v>3292</v>
      </c>
      <c r="B3295" s="18">
        <v>39468</v>
      </c>
      <c r="C3295" s="37">
        <v>6.56</v>
      </c>
      <c r="D3295" s="37">
        <v>6.5149999999999997</v>
      </c>
      <c r="E3295" s="37">
        <v>6.3049999999999997</v>
      </c>
      <c r="F3295" s="37">
        <v>6.0250000000000004</v>
      </c>
    </row>
    <row r="3296" spans="1:6" x14ac:dyDescent="0.25">
      <c r="A3296">
        <v>3293</v>
      </c>
      <c r="B3296" s="18">
        <v>39465</v>
      </c>
      <c r="C3296" s="37">
        <v>6.55</v>
      </c>
      <c r="D3296" s="37">
        <v>6.51</v>
      </c>
      <c r="E3296" s="37">
        <v>6.31</v>
      </c>
      <c r="F3296" s="37">
        <v>6.0449999999999999</v>
      </c>
    </row>
    <row r="3297" spans="1:6" x14ac:dyDescent="0.25">
      <c r="A3297">
        <v>3294</v>
      </c>
      <c r="B3297" s="18">
        <v>39464</v>
      </c>
      <c r="C3297" s="37">
        <v>6.5650000000000004</v>
      </c>
      <c r="D3297" s="37">
        <v>6.54</v>
      </c>
      <c r="E3297" s="37">
        <v>6.31</v>
      </c>
      <c r="F3297" s="37">
        <v>6.02</v>
      </c>
    </row>
    <row r="3298" spans="1:6" x14ac:dyDescent="0.25">
      <c r="A3298">
        <v>3295</v>
      </c>
      <c r="B3298" s="18">
        <v>39463</v>
      </c>
      <c r="C3298" s="37">
        <v>6.54</v>
      </c>
      <c r="D3298" s="37">
        <v>6.5049999999999999</v>
      </c>
      <c r="E3298" s="37">
        <v>6.27</v>
      </c>
      <c r="F3298" s="37">
        <v>5.98</v>
      </c>
    </row>
    <row r="3299" spans="1:6" x14ac:dyDescent="0.25">
      <c r="A3299">
        <v>3296</v>
      </c>
      <c r="B3299" s="18">
        <v>39462</v>
      </c>
      <c r="C3299" s="37">
        <v>6.57</v>
      </c>
      <c r="D3299" s="37">
        <v>6.5750000000000002</v>
      </c>
      <c r="E3299" s="37">
        <v>6.32</v>
      </c>
      <c r="F3299" s="37">
        <v>6.0650000000000004</v>
      </c>
    </row>
    <row r="3300" spans="1:6" x14ac:dyDescent="0.25">
      <c r="A3300">
        <v>3297</v>
      </c>
      <c r="B3300" s="18">
        <v>39461</v>
      </c>
      <c r="C3300" s="37">
        <v>6.58</v>
      </c>
      <c r="D3300" s="37">
        <v>6.585</v>
      </c>
      <c r="E3300" s="37">
        <v>6.3150000000000004</v>
      </c>
      <c r="F3300" s="37">
        <v>6.0750000000000002</v>
      </c>
    </row>
    <row r="3301" spans="1:6" x14ac:dyDescent="0.25">
      <c r="A3301">
        <v>3298</v>
      </c>
      <c r="B3301" s="18">
        <v>39458</v>
      </c>
      <c r="C3301" s="37">
        <v>6.6449999999999996</v>
      </c>
      <c r="D3301" s="37">
        <v>6.65</v>
      </c>
      <c r="E3301" s="37">
        <v>6.37</v>
      </c>
      <c r="F3301" s="37">
        <v>6.125</v>
      </c>
    </row>
    <row r="3302" spans="1:6" x14ac:dyDescent="0.25">
      <c r="A3302">
        <v>3299</v>
      </c>
      <c r="B3302" s="18">
        <v>39457</v>
      </c>
      <c r="C3302" s="37">
        <v>6.69</v>
      </c>
      <c r="D3302" s="37">
        <v>6.6950000000000003</v>
      </c>
      <c r="E3302" s="37">
        <v>6.3849999999999998</v>
      </c>
      <c r="F3302" s="37">
        <v>6.12</v>
      </c>
    </row>
    <row r="3303" spans="1:6" x14ac:dyDescent="0.25">
      <c r="A3303">
        <v>3300</v>
      </c>
      <c r="B3303" s="18">
        <v>39456</v>
      </c>
      <c r="C3303" s="37">
        <v>6.68</v>
      </c>
      <c r="D3303" s="37">
        <v>6.6849999999999996</v>
      </c>
      <c r="E3303" s="37">
        <v>6.375</v>
      </c>
      <c r="F3303" s="37">
        <v>6.1150000000000002</v>
      </c>
    </row>
    <row r="3304" spans="1:6" x14ac:dyDescent="0.25">
      <c r="A3304">
        <v>3301</v>
      </c>
      <c r="B3304" s="18">
        <v>39455</v>
      </c>
      <c r="C3304" s="37">
        <v>6.67</v>
      </c>
      <c r="D3304" s="37">
        <v>6.6749999999999998</v>
      </c>
      <c r="E3304" s="37">
        <v>6.3650000000000002</v>
      </c>
      <c r="F3304" s="37">
        <v>6.11</v>
      </c>
    </row>
    <row r="3305" spans="1:6" x14ac:dyDescent="0.25">
      <c r="A3305">
        <v>3302</v>
      </c>
      <c r="B3305" s="18">
        <v>39454</v>
      </c>
      <c r="C3305" s="37">
        <v>6.6</v>
      </c>
      <c r="D3305" s="37">
        <v>6.6050000000000004</v>
      </c>
      <c r="E3305" s="37">
        <v>6.3</v>
      </c>
      <c r="F3305" s="37">
        <v>6.0549999999999997</v>
      </c>
    </row>
    <row r="3306" spans="1:6" x14ac:dyDescent="0.25">
      <c r="A3306">
        <v>3303</v>
      </c>
      <c r="B3306" s="18">
        <v>39451</v>
      </c>
      <c r="C3306" s="37">
        <v>6.68</v>
      </c>
      <c r="D3306" s="37">
        <v>6.69</v>
      </c>
      <c r="E3306" s="37">
        <v>6.3949999999999996</v>
      </c>
      <c r="F3306" s="37">
        <v>6.11</v>
      </c>
    </row>
    <row r="3307" spans="1:6" x14ac:dyDescent="0.25">
      <c r="A3307">
        <v>3304</v>
      </c>
      <c r="B3307" s="18">
        <v>39450</v>
      </c>
      <c r="C3307" s="37">
        <v>6.7050000000000001</v>
      </c>
      <c r="D3307" s="37">
        <v>6.7</v>
      </c>
      <c r="E3307" s="37">
        <v>6.415</v>
      </c>
      <c r="F3307" s="37">
        <v>6.13</v>
      </c>
    </row>
    <row r="3308" spans="1:6" x14ac:dyDescent="0.25">
      <c r="A3308">
        <v>3305</v>
      </c>
      <c r="B3308" s="18">
        <v>39449</v>
      </c>
      <c r="C3308" s="37">
        <v>6.86</v>
      </c>
      <c r="D3308" s="37">
        <v>6.8550000000000004</v>
      </c>
      <c r="E3308" s="37">
        <v>6.6</v>
      </c>
      <c r="F3308" s="37">
        <v>6.335</v>
      </c>
    </row>
    <row r="3309" spans="1:6" x14ac:dyDescent="0.25">
      <c r="A3309">
        <v>3306</v>
      </c>
      <c r="B3309" s="18">
        <v>39447</v>
      </c>
      <c r="C3309" s="37">
        <v>6.8550000000000004</v>
      </c>
      <c r="D3309" s="37">
        <v>6.835</v>
      </c>
      <c r="E3309" s="37">
        <v>6.59</v>
      </c>
      <c r="F3309" s="37">
        <v>6.3250000000000002</v>
      </c>
    </row>
    <row r="3310" spans="1:6" x14ac:dyDescent="0.25">
      <c r="A3310">
        <v>3307</v>
      </c>
      <c r="B3310" s="18">
        <v>39444</v>
      </c>
      <c r="C3310" s="37">
        <v>6.8949999999999996</v>
      </c>
      <c r="D3310" s="37">
        <v>6.88</v>
      </c>
      <c r="E3310" s="37">
        <v>6.64</v>
      </c>
      <c r="F3310" s="37">
        <v>6.38</v>
      </c>
    </row>
    <row r="3311" spans="1:6" x14ac:dyDescent="0.25">
      <c r="A3311">
        <v>3308</v>
      </c>
      <c r="B3311" s="18">
        <v>39443</v>
      </c>
      <c r="C3311" s="37">
        <v>6.9050000000000002</v>
      </c>
      <c r="D3311" s="37">
        <v>6.8949999999999996</v>
      </c>
      <c r="E3311" s="37">
        <v>6.6550000000000002</v>
      </c>
      <c r="F3311" s="37">
        <v>6.41</v>
      </c>
    </row>
    <row r="3312" spans="1:6" x14ac:dyDescent="0.25">
      <c r="A3312">
        <v>3309</v>
      </c>
      <c r="B3312" s="18">
        <v>39440</v>
      </c>
      <c r="C3312" s="37">
        <v>6.9050000000000002</v>
      </c>
      <c r="D3312" s="37">
        <v>6.8849999999999998</v>
      </c>
      <c r="E3312" s="37">
        <v>6.6449999999999996</v>
      </c>
      <c r="F3312" s="37">
        <v>6.36</v>
      </c>
    </row>
    <row r="3313" spans="1:6" x14ac:dyDescent="0.25">
      <c r="A3313">
        <v>3310</v>
      </c>
      <c r="B3313" s="18">
        <v>39437</v>
      </c>
      <c r="C3313" s="37">
        <v>6.85</v>
      </c>
      <c r="D3313" s="37">
        <v>6.8150000000000004</v>
      </c>
      <c r="E3313" s="37">
        <v>6.5650000000000004</v>
      </c>
      <c r="F3313" s="37">
        <v>6.25</v>
      </c>
    </row>
    <row r="3314" spans="1:6" x14ac:dyDescent="0.25">
      <c r="A3314">
        <v>3311</v>
      </c>
      <c r="B3314" s="18">
        <v>39436</v>
      </c>
      <c r="C3314" s="37">
        <v>6.82</v>
      </c>
      <c r="D3314" s="37">
        <v>6.7850000000000001</v>
      </c>
      <c r="E3314" s="37">
        <v>6.54</v>
      </c>
      <c r="F3314" s="37">
        <v>6.23</v>
      </c>
    </row>
    <row r="3315" spans="1:6" x14ac:dyDescent="0.25">
      <c r="A3315">
        <v>3312</v>
      </c>
      <c r="B3315" s="18">
        <v>39435</v>
      </c>
      <c r="C3315" s="37">
        <v>6.83</v>
      </c>
      <c r="D3315" s="37">
        <v>6.79</v>
      </c>
      <c r="E3315" s="37">
        <v>6.5750000000000002</v>
      </c>
      <c r="F3315" s="37">
        <v>6.2850000000000001</v>
      </c>
    </row>
    <row r="3316" spans="1:6" x14ac:dyDescent="0.25">
      <c r="A3316">
        <v>3313</v>
      </c>
      <c r="B3316" s="18">
        <v>39434</v>
      </c>
      <c r="C3316" s="37">
        <v>6.8</v>
      </c>
      <c r="D3316" s="37">
        <v>6.7549999999999999</v>
      </c>
      <c r="E3316" s="37">
        <v>6.55</v>
      </c>
      <c r="F3316" s="37">
        <v>6.29</v>
      </c>
    </row>
    <row r="3317" spans="1:6" x14ac:dyDescent="0.25">
      <c r="A3317">
        <v>3314</v>
      </c>
      <c r="B3317" s="18">
        <v>39433</v>
      </c>
      <c r="C3317" s="37">
        <v>6.7949999999999999</v>
      </c>
      <c r="D3317" s="37">
        <v>6.7450000000000001</v>
      </c>
      <c r="E3317" s="37">
        <v>6.5449999999999999</v>
      </c>
      <c r="F3317" s="37">
        <v>6.2949999999999999</v>
      </c>
    </row>
    <row r="3318" spans="1:6" x14ac:dyDescent="0.25">
      <c r="A3318">
        <v>3315</v>
      </c>
      <c r="B3318" s="18">
        <v>39430</v>
      </c>
      <c r="C3318" s="37">
        <v>6.7750000000000004</v>
      </c>
      <c r="D3318" s="37">
        <v>6.7149999999999999</v>
      </c>
      <c r="E3318" s="37">
        <v>6.5449999999999999</v>
      </c>
      <c r="F3318" s="37">
        <v>6.26</v>
      </c>
    </row>
    <row r="3319" spans="1:6" x14ac:dyDescent="0.25">
      <c r="A3319">
        <v>3316</v>
      </c>
      <c r="B3319" s="18">
        <v>39429</v>
      </c>
      <c r="C3319" s="37">
        <v>6.74</v>
      </c>
      <c r="D3319" s="37">
        <v>6.6749999999999998</v>
      </c>
      <c r="E3319" s="37">
        <v>6.51</v>
      </c>
      <c r="F3319" s="37">
        <v>6.2549999999999999</v>
      </c>
    </row>
    <row r="3320" spans="1:6" x14ac:dyDescent="0.25">
      <c r="A3320">
        <v>3317</v>
      </c>
      <c r="B3320" s="18">
        <v>39428</v>
      </c>
      <c r="C3320" s="37">
        <v>6.65</v>
      </c>
      <c r="D3320" s="37">
        <v>6.5750000000000002</v>
      </c>
      <c r="E3320" s="37">
        <v>6.41</v>
      </c>
      <c r="F3320" s="37">
        <v>6.1749999999999998</v>
      </c>
    </row>
    <row r="3321" spans="1:6" x14ac:dyDescent="0.25">
      <c r="A3321">
        <v>3318</v>
      </c>
      <c r="B3321" s="18">
        <v>39427</v>
      </c>
      <c r="C3321" s="37">
        <v>6.71</v>
      </c>
      <c r="D3321" s="37">
        <v>6.64</v>
      </c>
      <c r="E3321" s="37">
        <v>6.4850000000000003</v>
      </c>
      <c r="F3321" s="37">
        <v>6.2750000000000004</v>
      </c>
    </row>
    <row r="3322" spans="1:6" x14ac:dyDescent="0.25">
      <c r="A3322">
        <v>3319</v>
      </c>
      <c r="B3322" s="18">
        <v>39426</v>
      </c>
      <c r="C3322" s="37">
        <v>6.61</v>
      </c>
      <c r="D3322" s="37">
        <v>6.53</v>
      </c>
      <c r="E3322" s="37">
        <v>6.37</v>
      </c>
      <c r="F3322" s="37">
        <v>6.1550000000000002</v>
      </c>
    </row>
    <row r="3323" spans="1:6" x14ac:dyDescent="0.25">
      <c r="A3323">
        <v>3320</v>
      </c>
      <c r="B3323" s="18">
        <v>39423</v>
      </c>
      <c r="C3323" s="37">
        <v>6.5149999999999997</v>
      </c>
      <c r="D3323" s="37">
        <v>6.4249999999999998</v>
      </c>
      <c r="E3323" s="37">
        <v>6.26</v>
      </c>
      <c r="F3323" s="37">
        <v>6.0449999999999999</v>
      </c>
    </row>
    <row r="3324" spans="1:6" x14ac:dyDescent="0.25">
      <c r="A3324">
        <v>3321</v>
      </c>
      <c r="B3324" s="18">
        <v>39422</v>
      </c>
      <c r="C3324" s="37">
        <v>6.4850000000000003</v>
      </c>
      <c r="D3324" s="37">
        <v>6.39</v>
      </c>
      <c r="E3324" s="37">
        <v>6.23</v>
      </c>
      <c r="F3324" s="37">
        <v>6.0049999999999999</v>
      </c>
    </row>
    <row r="3325" spans="1:6" x14ac:dyDescent="0.25">
      <c r="A3325">
        <v>3322</v>
      </c>
      <c r="B3325" s="18">
        <v>39421</v>
      </c>
      <c r="C3325" s="37">
        <v>6.4550000000000001</v>
      </c>
      <c r="D3325" s="37">
        <v>6.36</v>
      </c>
      <c r="E3325" s="37">
        <v>6.2050000000000001</v>
      </c>
      <c r="F3325" s="37">
        <v>5.9749999999999996</v>
      </c>
    </row>
    <row r="3326" spans="1:6" x14ac:dyDescent="0.25">
      <c r="A3326">
        <v>3323</v>
      </c>
      <c r="B3326" s="18">
        <v>39420</v>
      </c>
      <c r="C3326" s="37">
        <v>6.52</v>
      </c>
      <c r="D3326" s="37">
        <v>6.41</v>
      </c>
      <c r="E3326" s="37">
        <v>6.2450000000000001</v>
      </c>
      <c r="F3326" s="37">
        <v>5.9950000000000001</v>
      </c>
    </row>
    <row r="3327" spans="1:6" x14ac:dyDescent="0.25">
      <c r="A3327">
        <v>3324</v>
      </c>
      <c r="B3327" s="18">
        <v>39419</v>
      </c>
      <c r="C3327" s="37">
        <v>6.54</v>
      </c>
      <c r="D3327" s="37">
        <v>6.4249999999999998</v>
      </c>
      <c r="E3327" s="37">
        <v>6.2450000000000001</v>
      </c>
      <c r="F3327" s="37">
        <v>5.98</v>
      </c>
    </row>
    <row r="3328" spans="1:6" x14ac:dyDescent="0.25">
      <c r="A3328">
        <v>3325</v>
      </c>
      <c r="B3328" s="18">
        <v>39416</v>
      </c>
      <c r="C3328" s="37">
        <v>6.5549999999999997</v>
      </c>
      <c r="D3328" s="37">
        <v>6.44</v>
      </c>
      <c r="E3328" s="37">
        <v>6.2649999999999997</v>
      </c>
      <c r="F3328" s="37">
        <v>5.9950000000000001</v>
      </c>
    </row>
    <row r="3329" spans="1:6" x14ac:dyDescent="0.25">
      <c r="A3329">
        <v>3326</v>
      </c>
      <c r="B3329" s="18">
        <v>39415</v>
      </c>
      <c r="C3329" s="37">
        <v>6.55</v>
      </c>
      <c r="D3329" s="37">
        <v>6.43</v>
      </c>
      <c r="E3329" s="37">
        <v>6.2450000000000001</v>
      </c>
      <c r="F3329" s="37">
        <v>5.9550000000000001</v>
      </c>
    </row>
    <row r="3330" spans="1:6" x14ac:dyDescent="0.25">
      <c r="A3330">
        <v>3327</v>
      </c>
      <c r="B3330" s="18">
        <v>39414</v>
      </c>
      <c r="C3330" s="37">
        <v>6.53</v>
      </c>
      <c r="D3330" s="37">
        <v>6.4</v>
      </c>
      <c r="E3330" s="37">
        <v>6.2050000000000001</v>
      </c>
      <c r="F3330" s="37">
        <v>5.8949999999999996</v>
      </c>
    </row>
    <row r="3331" spans="1:6" x14ac:dyDescent="0.25">
      <c r="A3331">
        <v>3328</v>
      </c>
      <c r="B3331" s="18">
        <v>39413</v>
      </c>
      <c r="C3331" s="37">
        <v>6.5</v>
      </c>
      <c r="D3331" s="37">
        <v>6.3650000000000002</v>
      </c>
      <c r="E3331" s="37">
        <v>6.165</v>
      </c>
      <c r="F3331" s="37">
        <v>5.835</v>
      </c>
    </row>
    <row r="3332" spans="1:6" x14ac:dyDescent="0.25">
      <c r="A3332">
        <v>3329</v>
      </c>
      <c r="B3332" s="18">
        <v>39412</v>
      </c>
      <c r="C3332" s="37">
        <v>6.55</v>
      </c>
      <c r="D3332" s="37">
        <v>6.4249999999999998</v>
      </c>
      <c r="E3332" s="37">
        <v>6.23</v>
      </c>
      <c r="F3332" s="37">
        <v>5.92</v>
      </c>
    </row>
    <row r="3333" spans="1:6" x14ac:dyDescent="0.25">
      <c r="A3333">
        <v>3330</v>
      </c>
      <c r="B3333" s="18">
        <v>39409</v>
      </c>
      <c r="C3333" s="37">
        <v>6.4649999999999999</v>
      </c>
      <c r="D3333" s="37">
        <v>6.34</v>
      </c>
      <c r="E3333" s="37">
        <v>6.1449999999999996</v>
      </c>
      <c r="F3333" s="37">
        <v>5.84</v>
      </c>
    </row>
    <row r="3334" spans="1:6" x14ac:dyDescent="0.25">
      <c r="A3334">
        <v>3331</v>
      </c>
      <c r="B3334" s="18">
        <v>39408</v>
      </c>
      <c r="C3334" s="37">
        <v>6.46</v>
      </c>
      <c r="D3334" s="37">
        <v>6.34</v>
      </c>
      <c r="E3334" s="37">
        <v>6.15</v>
      </c>
      <c r="F3334" s="37">
        <v>5.86</v>
      </c>
    </row>
    <row r="3335" spans="1:6" x14ac:dyDescent="0.25">
      <c r="A3335">
        <v>3332</v>
      </c>
      <c r="B3335" s="18">
        <v>39407</v>
      </c>
      <c r="C3335" s="37">
        <v>6.55</v>
      </c>
      <c r="D3335" s="37">
        <v>6.4349999999999996</v>
      </c>
      <c r="E3335" s="37">
        <v>6.2249999999999996</v>
      </c>
      <c r="F3335" s="37">
        <v>5.915</v>
      </c>
    </row>
    <row r="3336" spans="1:6" x14ac:dyDescent="0.25">
      <c r="A3336">
        <v>3333</v>
      </c>
      <c r="B3336" s="18">
        <v>39406</v>
      </c>
      <c r="C3336" s="37">
        <v>6.61</v>
      </c>
      <c r="D3336" s="37">
        <v>6.5</v>
      </c>
      <c r="E3336" s="37">
        <v>6.28</v>
      </c>
      <c r="F3336" s="37">
        <v>5.95</v>
      </c>
    </row>
    <row r="3337" spans="1:6" x14ac:dyDescent="0.25">
      <c r="A3337">
        <v>3334</v>
      </c>
      <c r="B3337" s="18">
        <v>39405</v>
      </c>
      <c r="C3337" s="37">
        <v>6.7</v>
      </c>
      <c r="D3337" s="37">
        <v>6.6</v>
      </c>
      <c r="E3337" s="37">
        <v>6.37</v>
      </c>
      <c r="F3337" s="37">
        <v>6.0149999999999997</v>
      </c>
    </row>
    <row r="3338" spans="1:6" x14ac:dyDescent="0.25">
      <c r="A3338">
        <v>3335</v>
      </c>
      <c r="B3338" s="18">
        <v>39402</v>
      </c>
      <c r="C3338" s="37">
        <v>6.6950000000000003</v>
      </c>
      <c r="D3338" s="37">
        <v>6.6</v>
      </c>
      <c r="E3338" s="37">
        <v>6.37</v>
      </c>
      <c r="F3338" s="37">
        <v>6.01</v>
      </c>
    </row>
    <row r="3339" spans="1:6" x14ac:dyDescent="0.25">
      <c r="A3339">
        <v>3336</v>
      </c>
      <c r="B3339" s="18">
        <v>39401</v>
      </c>
      <c r="C3339" s="37">
        <v>6.7850000000000001</v>
      </c>
      <c r="D3339" s="37">
        <v>6.6950000000000003</v>
      </c>
      <c r="E3339" s="37">
        <v>6.46</v>
      </c>
      <c r="F3339" s="37">
        <v>6.1</v>
      </c>
    </row>
    <row r="3340" spans="1:6" x14ac:dyDescent="0.25">
      <c r="A3340">
        <v>3337</v>
      </c>
      <c r="B3340" s="18">
        <v>39400</v>
      </c>
      <c r="C3340" s="37">
        <v>6.79</v>
      </c>
      <c r="D3340" s="37">
        <v>6.71</v>
      </c>
      <c r="E3340" s="37">
        <v>6.48</v>
      </c>
      <c r="F3340" s="37">
        <v>6.13</v>
      </c>
    </row>
    <row r="3341" spans="1:6" x14ac:dyDescent="0.25">
      <c r="A3341">
        <v>3338</v>
      </c>
      <c r="B3341" s="18">
        <v>39399</v>
      </c>
      <c r="C3341" s="37">
        <v>6.71</v>
      </c>
      <c r="D3341" s="37">
        <v>6.62</v>
      </c>
      <c r="E3341" s="37">
        <v>6.375</v>
      </c>
      <c r="F3341" s="37">
        <v>6.0049999999999999</v>
      </c>
    </row>
    <row r="3342" spans="1:6" x14ac:dyDescent="0.25">
      <c r="A3342">
        <v>3339</v>
      </c>
      <c r="B3342" s="18">
        <v>39398</v>
      </c>
      <c r="C3342" s="37">
        <v>6.665</v>
      </c>
      <c r="D3342" s="37">
        <v>6.5750000000000002</v>
      </c>
      <c r="E3342" s="37">
        <v>6.34</v>
      </c>
      <c r="F3342" s="37">
        <v>5.97</v>
      </c>
    </row>
    <row r="3343" spans="1:6" x14ac:dyDescent="0.25">
      <c r="A3343">
        <v>3340</v>
      </c>
      <c r="B3343" s="18">
        <v>39395</v>
      </c>
      <c r="C3343" s="37">
        <v>6.7549999999999999</v>
      </c>
      <c r="D3343" s="37">
        <v>6.66</v>
      </c>
      <c r="E3343" s="37">
        <v>6.41</v>
      </c>
      <c r="F3343" s="37">
        <v>6.0250000000000004</v>
      </c>
    </row>
    <row r="3344" spans="1:6" x14ac:dyDescent="0.25">
      <c r="A3344">
        <v>3341</v>
      </c>
      <c r="B3344" s="18">
        <v>39394</v>
      </c>
      <c r="C3344" s="37">
        <v>6.7350000000000003</v>
      </c>
      <c r="D3344" s="37">
        <v>6.64</v>
      </c>
      <c r="E3344" s="37">
        <v>6.39</v>
      </c>
      <c r="F3344" s="37">
        <v>6</v>
      </c>
    </row>
    <row r="3345" spans="1:6" x14ac:dyDescent="0.25">
      <c r="A3345">
        <v>3342</v>
      </c>
      <c r="B3345" s="18">
        <v>39393</v>
      </c>
      <c r="C3345" s="37">
        <v>6.81</v>
      </c>
      <c r="D3345" s="37">
        <v>6.75</v>
      </c>
      <c r="E3345" s="37">
        <v>6.55</v>
      </c>
      <c r="F3345" s="37">
        <v>6.1950000000000003</v>
      </c>
    </row>
    <row r="3346" spans="1:6" x14ac:dyDescent="0.25">
      <c r="A3346">
        <v>3343</v>
      </c>
      <c r="B3346" s="18">
        <v>39392</v>
      </c>
      <c r="C3346" s="37">
        <v>6.8</v>
      </c>
      <c r="D3346" s="37">
        <v>6.74</v>
      </c>
      <c r="E3346" s="37">
        <v>6.5449999999999999</v>
      </c>
      <c r="F3346" s="37">
        <v>6.1950000000000003</v>
      </c>
    </row>
    <row r="3347" spans="1:6" x14ac:dyDescent="0.25">
      <c r="A3347">
        <v>3344</v>
      </c>
      <c r="B3347" s="18">
        <v>39391</v>
      </c>
      <c r="C3347" s="37">
        <v>6.835</v>
      </c>
      <c r="D3347" s="37">
        <v>6.78</v>
      </c>
      <c r="E3347" s="37">
        <v>6.59</v>
      </c>
      <c r="F3347" s="37">
        <v>6.25</v>
      </c>
    </row>
    <row r="3348" spans="1:6" x14ac:dyDescent="0.25">
      <c r="A3348">
        <v>3345</v>
      </c>
      <c r="B3348" s="18">
        <v>39388</v>
      </c>
      <c r="C3348" s="37">
        <v>6.77</v>
      </c>
      <c r="D3348" s="37">
        <v>6.73</v>
      </c>
      <c r="E3348" s="37">
        <v>6.5449999999999999</v>
      </c>
      <c r="F3348" s="37">
        <v>6.2</v>
      </c>
    </row>
    <row r="3349" spans="1:6" x14ac:dyDescent="0.25">
      <c r="A3349">
        <v>3346</v>
      </c>
      <c r="B3349" s="18">
        <v>39387</v>
      </c>
      <c r="C3349" s="37">
        <v>6.82</v>
      </c>
      <c r="D3349" s="37">
        <v>6.7850000000000001</v>
      </c>
      <c r="E3349" s="37">
        <v>6.6150000000000002</v>
      </c>
      <c r="F3349" s="37">
        <v>6.3</v>
      </c>
    </row>
    <row r="3350" spans="1:6" x14ac:dyDescent="0.25">
      <c r="A3350">
        <v>3347</v>
      </c>
      <c r="B3350" s="18">
        <v>39386</v>
      </c>
      <c r="C3350" s="37">
        <v>6.72</v>
      </c>
      <c r="D3350" s="37">
        <v>6.6749999999999998</v>
      </c>
      <c r="E3350" s="37">
        <v>6.51</v>
      </c>
      <c r="F3350" s="37">
        <v>6.1749999999999998</v>
      </c>
    </row>
    <row r="3351" spans="1:6" x14ac:dyDescent="0.25">
      <c r="A3351">
        <v>3348</v>
      </c>
      <c r="B3351" s="18">
        <v>39385</v>
      </c>
      <c r="C3351" s="37">
        <v>6.67</v>
      </c>
      <c r="D3351" s="37">
        <v>6.62</v>
      </c>
      <c r="E3351" s="37">
        <v>6.4649999999999999</v>
      </c>
      <c r="F3351" s="37">
        <v>6.14</v>
      </c>
    </row>
    <row r="3352" spans="1:6" x14ac:dyDescent="0.25">
      <c r="A3352">
        <v>3349</v>
      </c>
      <c r="B3352" s="18">
        <v>39384</v>
      </c>
      <c r="C3352" s="37">
        <v>6.6449999999999996</v>
      </c>
      <c r="D3352" s="37">
        <v>6.59</v>
      </c>
      <c r="E3352" s="37">
        <v>6.45</v>
      </c>
      <c r="F3352" s="37">
        <v>6.125</v>
      </c>
    </row>
    <row r="3353" spans="1:6" x14ac:dyDescent="0.25">
      <c r="A3353">
        <v>3350</v>
      </c>
      <c r="B3353" s="18">
        <v>39381</v>
      </c>
      <c r="C3353" s="37">
        <v>6.6150000000000002</v>
      </c>
      <c r="D3353" s="37">
        <v>6.55</v>
      </c>
      <c r="E3353" s="37">
        <v>6.41</v>
      </c>
      <c r="F3353" s="37">
        <v>6.0750000000000002</v>
      </c>
    </row>
    <row r="3354" spans="1:6" x14ac:dyDescent="0.25">
      <c r="A3354">
        <v>3351</v>
      </c>
      <c r="B3354" s="18">
        <v>39380</v>
      </c>
      <c r="C3354" s="37">
        <v>6.5949999999999998</v>
      </c>
      <c r="D3354" s="37">
        <v>6.53</v>
      </c>
      <c r="E3354" s="37">
        <v>6.39</v>
      </c>
      <c r="F3354" s="37">
        <v>6.05</v>
      </c>
    </row>
    <row r="3355" spans="1:6" x14ac:dyDescent="0.25">
      <c r="A3355">
        <v>3352</v>
      </c>
      <c r="B3355" s="18">
        <v>39379</v>
      </c>
      <c r="C3355" s="37">
        <v>6.6349999999999998</v>
      </c>
      <c r="D3355" s="37">
        <v>6.59</v>
      </c>
      <c r="E3355" s="37">
        <v>6.4550000000000001</v>
      </c>
      <c r="F3355" s="37">
        <v>6.1349999999999998</v>
      </c>
    </row>
    <row r="3356" spans="1:6" x14ac:dyDescent="0.25">
      <c r="A3356">
        <v>3353</v>
      </c>
      <c r="B3356" s="18">
        <v>39378</v>
      </c>
      <c r="C3356" s="37">
        <v>6.57</v>
      </c>
      <c r="D3356" s="37">
        <v>6.54</v>
      </c>
      <c r="E3356" s="37">
        <v>6.4349999999999996</v>
      </c>
      <c r="F3356" s="37">
        <v>6.13</v>
      </c>
    </row>
    <row r="3357" spans="1:6" x14ac:dyDescent="0.25">
      <c r="A3357">
        <v>3354</v>
      </c>
      <c r="B3357" s="18">
        <v>39377</v>
      </c>
      <c r="C3357" s="37">
        <v>6.5350000000000001</v>
      </c>
      <c r="D3357" s="37">
        <v>6.51</v>
      </c>
      <c r="E3357" s="37">
        <v>6.4</v>
      </c>
      <c r="F3357" s="37">
        <v>6.0949999999999998</v>
      </c>
    </row>
    <row r="3358" spans="1:6" x14ac:dyDescent="0.25">
      <c r="A3358">
        <v>3355</v>
      </c>
      <c r="B3358" s="18">
        <v>39374</v>
      </c>
      <c r="C3358" s="37">
        <v>6.5149999999999997</v>
      </c>
      <c r="D3358" s="37">
        <v>6.5</v>
      </c>
      <c r="E3358" s="37">
        <v>6.41</v>
      </c>
      <c r="F3358" s="37">
        <v>6.13</v>
      </c>
    </row>
    <row r="3359" spans="1:6" x14ac:dyDescent="0.25">
      <c r="A3359">
        <v>3356</v>
      </c>
      <c r="B3359" s="18">
        <v>39373</v>
      </c>
      <c r="C3359" s="37">
        <v>6.57</v>
      </c>
      <c r="D3359" s="37">
        <v>6.5549999999999997</v>
      </c>
      <c r="E3359" s="37">
        <v>6.4649999999999999</v>
      </c>
      <c r="F3359" s="37">
        <v>6.1950000000000003</v>
      </c>
    </row>
    <row r="3360" spans="1:6" x14ac:dyDescent="0.25">
      <c r="A3360">
        <v>3357</v>
      </c>
      <c r="B3360" s="18">
        <v>39372</v>
      </c>
      <c r="C3360" s="37">
        <v>6.5949999999999998</v>
      </c>
      <c r="D3360" s="37">
        <v>6.59</v>
      </c>
      <c r="E3360" s="37">
        <v>6.4950000000000001</v>
      </c>
      <c r="F3360" s="37">
        <v>6.2350000000000003</v>
      </c>
    </row>
    <row r="3361" spans="1:6" x14ac:dyDescent="0.25">
      <c r="A3361">
        <v>3358</v>
      </c>
      <c r="B3361" s="18">
        <v>39371</v>
      </c>
      <c r="C3361" s="37">
        <v>6.6349999999999998</v>
      </c>
      <c r="D3361" s="37">
        <v>6.63</v>
      </c>
      <c r="E3361" s="37">
        <v>6.54</v>
      </c>
      <c r="F3361" s="37">
        <v>6.29</v>
      </c>
    </row>
    <row r="3362" spans="1:6" x14ac:dyDescent="0.25">
      <c r="A3362">
        <v>3359</v>
      </c>
      <c r="B3362" s="18">
        <v>39370</v>
      </c>
      <c r="C3362" s="37">
        <v>6.6150000000000002</v>
      </c>
      <c r="D3362" s="37">
        <v>6.61</v>
      </c>
      <c r="E3362" s="37">
        <v>6.52</v>
      </c>
      <c r="F3362" s="37">
        <v>6.26</v>
      </c>
    </row>
    <row r="3363" spans="1:6" x14ac:dyDescent="0.25">
      <c r="A3363">
        <v>3360</v>
      </c>
      <c r="B3363" s="18">
        <v>39367</v>
      </c>
      <c r="C3363" s="37">
        <v>6.585</v>
      </c>
      <c r="D3363" s="37">
        <v>6.58</v>
      </c>
      <c r="E3363" s="37">
        <v>6.4950000000000001</v>
      </c>
      <c r="F3363" s="37">
        <v>6.2450000000000001</v>
      </c>
    </row>
    <row r="3364" spans="1:6" x14ac:dyDescent="0.25">
      <c r="A3364">
        <v>3361</v>
      </c>
      <c r="B3364" s="18">
        <v>39366</v>
      </c>
      <c r="C3364" s="37">
        <v>6.59</v>
      </c>
      <c r="D3364" s="37">
        <v>6.59</v>
      </c>
      <c r="E3364" s="37">
        <v>6.4950000000000001</v>
      </c>
      <c r="F3364" s="37">
        <v>6.23</v>
      </c>
    </row>
    <row r="3365" spans="1:6" x14ac:dyDescent="0.25">
      <c r="A3365">
        <v>3362</v>
      </c>
      <c r="B3365" s="18">
        <v>39365</v>
      </c>
      <c r="C3365" s="37">
        <v>6.585</v>
      </c>
      <c r="D3365" s="37">
        <v>6.585</v>
      </c>
      <c r="E3365" s="37">
        <v>6.5</v>
      </c>
      <c r="F3365" s="37">
        <v>6.2450000000000001</v>
      </c>
    </row>
    <row r="3366" spans="1:6" x14ac:dyDescent="0.25">
      <c r="A3366">
        <v>3363</v>
      </c>
      <c r="B3366" s="18">
        <v>39364</v>
      </c>
      <c r="C3366" s="37">
        <v>6.585</v>
      </c>
      <c r="D3366" s="37">
        <v>6.585</v>
      </c>
      <c r="E3366" s="37">
        <v>6.5</v>
      </c>
      <c r="F3366" s="37">
        <v>6.2549999999999999</v>
      </c>
    </row>
    <row r="3367" spans="1:6" x14ac:dyDescent="0.25">
      <c r="A3367">
        <v>3364</v>
      </c>
      <c r="B3367" s="18">
        <v>39363</v>
      </c>
      <c r="C3367" s="37">
        <v>6.5750000000000002</v>
      </c>
      <c r="D3367" s="37">
        <v>6.5750000000000002</v>
      </c>
      <c r="E3367" s="37">
        <v>6.4850000000000003</v>
      </c>
      <c r="F3367" s="37">
        <v>6.2249999999999996</v>
      </c>
    </row>
    <row r="3368" spans="1:6" x14ac:dyDescent="0.25">
      <c r="A3368">
        <v>3365</v>
      </c>
      <c r="B3368" s="18">
        <v>39360</v>
      </c>
      <c r="C3368" s="37">
        <v>6.5149999999999997</v>
      </c>
      <c r="D3368" s="37">
        <v>6.5049999999999999</v>
      </c>
      <c r="E3368" s="37">
        <v>6.415</v>
      </c>
      <c r="F3368" s="37">
        <v>6.1449999999999996</v>
      </c>
    </row>
    <row r="3369" spans="1:6" x14ac:dyDescent="0.25">
      <c r="A3369">
        <v>3366</v>
      </c>
      <c r="B3369" s="18">
        <v>39359</v>
      </c>
      <c r="C3369" s="37">
        <v>6.5049999999999999</v>
      </c>
      <c r="D3369" s="37">
        <v>6.5</v>
      </c>
      <c r="E3369" s="37">
        <v>6.415</v>
      </c>
      <c r="F3369" s="37">
        <v>6.1550000000000002</v>
      </c>
    </row>
    <row r="3370" spans="1:6" x14ac:dyDescent="0.25">
      <c r="A3370">
        <v>3367</v>
      </c>
      <c r="B3370" s="18">
        <v>39358</v>
      </c>
      <c r="C3370" s="37">
        <v>6.5049999999999999</v>
      </c>
      <c r="D3370" s="37">
        <v>6.4950000000000001</v>
      </c>
      <c r="E3370" s="37">
        <v>6.41</v>
      </c>
      <c r="F3370" s="37">
        <v>6.15</v>
      </c>
    </row>
    <row r="3371" spans="1:6" x14ac:dyDescent="0.25">
      <c r="A3371">
        <v>3368</v>
      </c>
      <c r="B3371" s="18">
        <v>39357</v>
      </c>
      <c r="C3371" s="37">
        <v>6.47</v>
      </c>
      <c r="D3371" s="37">
        <v>6.47</v>
      </c>
      <c r="E3371" s="37">
        <v>6.4</v>
      </c>
      <c r="F3371" s="37">
        <v>6.16</v>
      </c>
    </row>
    <row r="3372" spans="1:6" x14ac:dyDescent="0.25">
      <c r="A3372">
        <v>3369</v>
      </c>
      <c r="B3372" s="18">
        <v>39356</v>
      </c>
      <c r="C3372" s="37">
        <v>6.46</v>
      </c>
      <c r="D3372" s="37">
        <v>6.46</v>
      </c>
      <c r="E3372" s="37">
        <v>6.4</v>
      </c>
      <c r="F3372" s="37">
        <v>6.165</v>
      </c>
    </row>
    <row r="3373" spans="1:6" x14ac:dyDescent="0.25">
      <c r="A3373">
        <v>3370</v>
      </c>
      <c r="B3373" s="18">
        <v>39353</v>
      </c>
      <c r="C3373" s="37">
        <v>6.43</v>
      </c>
      <c r="D3373" s="37">
        <v>6.4349999999999996</v>
      </c>
      <c r="E3373" s="37">
        <v>6.375</v>
      </c>
      <c r="F3373" s="37">
        <v>6.1550000000000002</v>
      </c>
    </row>
    <row r="3374" spans="1:6" x14ac:dyDescent="0.25">
      <c r="A3374">
        <v>3371</v>
      </c>
      <c r="B3374" s="18">
        <v>39352</v>
      </c>
      <c r="C3374" s="37">
        <v>6.43</v>
      </c>
      <c r="D3374" s="37">
        <v>6.43</v>
      </c>
      <c r="E3374" s="37">
        <v>6.375</v>
      </c>
      <c r="F3374" s="37">
        <v>6.17</v>
      </c>
    </row>
    <row r="3375" spans="1:6" x14ac:dyDescent="0.25">
      <c r="A3375">
        <v>3372</v>
      </c>
      <c r="B3375" s="18">
        <v>39351</v>
      </c>
      <c r="C3375" s="37">
        <v>6.41</v>
      </c>
      <c r="D3375" s="37">
        <v>6.41</v>
      </c>
      <c r="E3375" s="37">
        <v>6.3550000000000004</v>
      </c>
      <c r="F3375" s="37">
        <v>6.16</v>
      </c>
    </row>
    <row r="3376" spans="1:6" x14ac:dyDescent="0.25">
      <c r="A3376">
        <v>3373</v>
      </c>
      <c r="B3376" s="18">
        <v>39350</v>
      </c>
      <c r="C3376" s="37">
        <v>6.43</v>
      </c>
      <c r="D3376" s="37">
        <v>6.43</v>
      </c>
      <c r="E3376" s="37">
        <v>6.375</v>
      </c>
      <c r="F3376" s="37">
        <v>6.17</v>
      </c>
    </row>
    <row r="3377" spans="1:6" x14ac:dyDescent="0.25">
      <c r="A3377">
        <v>3374</v>
      </c>
      <c r="B3377" s="18">
        <v>39349</v>
      </c>
      <c r="C3377" s="37">
        <v>6.45</v>
      </c>
      <c r="D3377" s="37">
        <v>6.4550000000000001</v>
      </c>
      <c r="E3377" s="37">
        <v>6.3949999999999996</v>
      </c>
      <c r="F3377" s="37">
        <v>6.1749999999999998</v>
      </c>
    </row>
    <row r="3378" spans="1:6" x14ac:dyDescent="0.25">
      <c r="A3378">
        <v>3375</v>
      </c>
      <c r="B3378" s="18">
        <v>39346</v>
      </c>
      <c r="C3378" s="37">
        <v>6.41</v>
      </c>
      <c r="D3378" s="37">
        <v>6.415</v>
      </c>
      <c r="E3378" s="37">
        <v>6.35</v>
      </c>
      <c r="F3378" s="37">
        <v>6.1349999999999998</v>
      </c>
    </row>
    <row r="3379" spans="1:6" x14ac:dyDescent="0.25">
      <c r="A3379">
        <v>3376</v>
      </c>
      <c r="B3379" s="18">
        <v>39345</v>
      </c>
      <c r="C3379" s="37">
        <v>6.3449999999999998</v>
      </c>
      <c r="D3379" s="37">
        <v>6.34</v>
      </c>
      <c r="E3379" s="37">
        <v>6.2750000000000004</v>
      </c>
      <c r="F3379" s="37">
        <v>6.08</v>
      </c>
    </row>
    <row r="3380" spans="1:6" x14ac:dyDescent="0.25">
      <c r="A3380">
        <v>3377</v>
      </c>
      <c r="B3380" s="18">
        <v>39344</v>
      </c>
      <c r="C3380" s="37">
        <v>6.2750000000000004</v>
      </c>
      <c r="D3380" s="37">
        <v>6.2549999999999999</v>
      </c>
      <c r="E3380" s="37">
        <v>6.1849999999999996</v>
      </c>
      <c r="F3380" s="37">
        <v>5.99</v>
      </c>
    </row>
    <row r="3381" spans="1:6" x14ac:dyDescent="0.25">
      <c r="A3381">
        <v>3378</v>
      </c>
      <c r="B3381" s="18">
        <v>39343</v>
      </c>
      <c r="C3381" s="37">
        <v>6.27</v>
      </c>
      <c r="D3381" s="37">
        <v>6.23</v>
      </c>
      <c r="E3381" s="37">
        <v>6.14</v>
      </c>
      <c r="F3381" s="37">
        <v>5.9249999999999998</v>
      </c>
    </row>
    <row r="3382" spans="1:6" x14ac:dyDescent="0.25">
      <c r="A3382">
        <v>3379</v>
      </c>
      <c r="B3382" s="18">
        <v>39342</v>
      </c>
      <c r="C3382" s="37">
        <v>6.2450000000000001</v>
      </c>
      <c r="D3382" s="37">
        <v>6.2050000000000001</v>
      </c>
      <c r="E3382" s="37">
        <v>6.1150000000000002</v>
      </c>
      <c r="F3382" s="37">
        <v>5.9050000000000002</v>
      </c>
    </row>
    <row r="3383" spans="1:6" x14ac:dyDescent="0.25">
      <c r="A3383">
        <v>3380</v>
      </c>
      <c r="B3383" s="18">
        <v>39339</v>
      </c>
      <c r="C3383" s="37">
        <v>6.26</v>
      </c>
      <c r="D3383" s="37">
        <v>6.21</v>
      </c>
      <c r="E3383" s="37">
        <v>6.12</v>
      </c>
      <c r="F3383" s="37">
        <v>5.91</v>
      </c>
    </row>
    <row r="3384" spans="1:6" x14ac:dyDescent="0.25">
      <c r="A3384">
        <v>3381</v>
      </c>
      <c r="B3384" s="18">
        <v>39338</v>
      </c>
      <c r="C3384" s="37">
        <v>6.24</v>
      </c>
      <c r="D3384" s="37">
        <v>6.18</v>
      </c>
      <c r="E3384" s="37">
        <v>6.0750000000000002</v>
      </c>
      <c r="F3384" s="37">
        <v>5.8449999999999998</v>
      </c>
    </row>
    <row r="3385" spans="1:6" x14ac:dyDescent="0.25">
      <c r="A3385">
        <v>3382</v>
      </c>
      <c r="B3385" s="18">
        <v>39337</v>
      </c>
      <c r="C3385" s="37">
        <v>6.2549999999999999</v>
      </c>
      <c r="D3385" s="37">
        <v>6.19</v>
      </c>
      <c r="E3385" s="37">
        <v>6.08</v>
      </c>
      <c r="F3385" s="37">
        <v>5.85</v>
      </c>
    </row>
    <row r="3386" spans="1:6" x14ac:dyDescent="0.25">
      <c r="A3386">
        <v>3383</v>
      </c>
      <c r="B3386" s="18">
        <v>39336</v>
      </c>
      <c r="C3386" s="37">
        <v>6.24</v>
      </c>
      <c r="D3386" s="37">
        <v>6.1749999999999998</v>
      </c>
      <c r="E3386" s="37">
        <v>6.07</v>
      </c>
      <c r="F3386" s="37">
        <v>5.84</v>
      </c>
    </row>
    <row r="3387" spans="1:6" x14ac:dyDescent="0.25">
      <c r="A3387">
        <v>3384</v>
      </c>
      <c r="B3387" s="18">
        <v>39335</v>
      </c>
      <c r="C3387" s="37">
        <v>6.22</v>
      </c>
      <c r="D3387" s="37">
        <v>6.1550000000000002</v>
      </c>
      <c r="E3387" s="37">
        <v>6.04</v>
      </c>
      <c r="F3387" s="37">
        <v>5.8</v>
      </c>
    </row>
    <row r="3388" spans="1:6" x14ac:dyDescent="0.25">
      <c r="A3388">
        <v>3385</v>
      </c>
      <c r="B3388" s="18">
        <v>39331</v>
      </c>
      <c r="C3388" s="37">
        <v>6.3150000000000004</v>
      </c>
      <c r="D3388" s="37">
        <v>6.26</v>
      </c>
      <c r="E3388" s="37">
        <v>6.14</v>
      </c>
      <c r="F3388" s="37">
        <v>5.8949999999999996</v>
      </c>
    </row>
    <row r="3389" spans="1:6" x14ac:dyDescent="0.25">
      <c r="A3389">
        <v>3386</v>
      </c>
      <c r="B3389" s="18">
        <v>39330</v>
      </c>
      <c r="C3389" s="37">
        <v>6.3449999999999998</v>
      </c>
      <c r="D3389" s="37">
        <v>6.29</v>
      </c>
      <c r="E3389" s="37">
        <v>6.18</v>
      </c>
      <c r="F3389" s="37">
        <v>5.96</v>
      </c>
    </row>
    <row r="3390" spans="1:6" x14ac:dyDescent="0.25">
      <c r="A3390">
        <v>3387</v>
      </c>
      <c r="B3390" s="18">
        <v>39329</v>
      </c>
      <c r="C3390" s="37">
        <v>6.3250000000000002</v>
      </c>
      <c r="D3390" s="37">
        <v>6.27</v>
      </c>
      <c r="E3390" s="37">
        <v>6.165</v>
      </c>
      <c r="F3390" s="37">
        <v>5.95</v>
      </c>
    </row>
    <row r="3391" spans="1:6" x14ac:dyDescent="0.25">
      <c r="A3391">
        <v>3388</v>
      </c>
      <c r="B3391" s="18">
        <v>39328</v>
      </c>
      <c r="C3391" s="37">
        <v>6.27</v>
      </c>
      <c r="D3391" s="37">
        <v>6.2249999999999996</v>
      </c>
      <c r="E3391" s="37">
        <v>6.13</v>
      </c>
      <c r="F3391" s="37">
        <v>5.9349999999999996</v>
      </c>
    </row>
    <row r="3392" spans="1:6" x14ac:dyDescent="0.25">
      <c r="A3392">
        <v>3389</v>
      </c>
      <c r="B3392" s="18">
        <v>39325</v>
      </c>
      <c r="C3392" s="37">
        <v>6.25</v>
      </c>
      <c r="D3392" s="37">
        <v>6.2</v>
      </c>
      <c r="E3392" s="37">
        <v>6.11</v>
      </c>
      <c r="F3392" s="37">
        <v>5.92</v>
      </c>
    </row>
    <row r="3393" spans="1:6" x14ac:dyDescent="0.25">
      <c r="A3393">
        <v>3390</v>
      </c>
      <c r="B3393" s="18">
        <v>39324</v>
      </c>
      <c r="C3393" s="37">
        <v>6.23</v>
      </c>
      <c r="D3393" s="37">
        <v>6.1749999999999998</v>
      </c>
      <c r="E3393" s="37">
        <v>6.085</v>
      </c>
      <c r="F3393" s="37">
        <v>5.9050000000000002</v>
      </c>
    </row>
    <row r="3394" spans="1:6" x14ac:dyDescent="0.25">
      <c r="A3394">
        <v>3391</v>
      </c>
      <c r="B3394" s="18">
        <v>39323</v>
      </c>
      <c r="C3394" s="37">
        <v>6.1950000000000003</v>
      </c>
      <c r="D3394" s="37">
        <v>6.14</v>
      </c>
      <c r="E3394" s="37">
        <v>6.0449999999999999</v>
      </c>
      <c r="F3394" s="37">
        <v>5.86</v>
      </c>
    </row>
    <row r="3395" spans="1:6" x14ac:dyDescent="0.25">
      <c r="A3395">
        <v>3392</v>
      </c>
      <c r="B3395" s="18">
        <v>39322</v>
      </c>
      <c r="C3395" s="37">
        <v>6.2549999999999999</v>
      </c>
      <c r="D3395" s="37">
        <v>6.2050000000000001</v>
      </c>
      <c r="E3395" s="37">
        <v>6.11</v>
      </c>
      <c r="F3395" s="37">
        <v>5.92</v>
      </c>
    </row>
    <row r="3396" spans="1:6" x14ac:dyDescent="0.25">
      <c r="A3396">
        <v>3393</v>
      </c>
      <c r="B3396" s="18">
        <v>39321</v>
      </c>
      <c r="C3396" s="37">
        <v>6.31</v>
      </c>
      <c r="D3396" s="37">
        <v>6.26</v>
      </c>
      <c r="E3396" s="37">
        <v>6.1749999999999998</v>
      </c>
      <c r="F3396" s="37">
        <v>6</v>
      </c>
    </row>
    <row r="3397" spans="1:6" x14ac:dyDescent="0.25">
      <c r="A3397">
        <v>3394</v>
      </c>
      <c r="B3397" s="18">
        <v>39318</v>
      </c>
      <c r="C3397" s="37">
        <v>6.2450000000000001</v>
      </c>
      <c r="D3397" s="37">
        <v>6.19</v>
      </c>
      <c r="E3397" s="37">
        <v>6.11</v>
      </c>
      <c r="F3397" s="37">
        <v>5.9450000000000003</v>
      </c>
    </row>
    <row r="3398" spans="1:6" x14ac:dyDescent="0.25">
      <c r="A3398">
        <v>3395</v>
      </c>
      <c r="B3398" s="18">
        <v>39317</v>
      </c>
      <c r="C3398" s="37">
        <v>6.26</v>
      </c>
      <c r="D3398" s="37">
        <v>6.21</v>
      </c>
      <c r="E3398" s="37">
        <v>6.12</v>
      </c>
      <c r="F3398" s="37">
        <v>5.9349999999999996</v>
      </c>
    </row>
    <row r="3399" spans="1:6" x14ac:dyDescent="0.25">
      <c r="A3399">
        <v>3396</v>
      </c>
      <c r="B3399" s="18">
        <v>39316</v>
      </c>
      <c r="C3399" s="37">
        <v>6.1550000000000002</v>
      </c>
      <c r="D3399" s="37">
        <v>6.1150000000000002</v>
      </c>
      <c r="E3399" s="37">
        <v>6.0350000000000001</v>
      </c>
      <c r="F3399" s="37">
        <v>5.87</v>
      </c>
    </row>
    <row r="3400" spans="1:6" x14ac:dyDescent="0.25">
      <c r="A3400">
        <v>3397</v>
      </c>
      <c r="B3400" s="18">
        <v>39315</v>
      </c>
      <c r="C3400" s="37">
        <v>6.1449999999999996</v>
      </c>
      <c r="D3400" s="37">
        <v>6.085</v>
      </c>
      <c r="E3400" s="37">
        <v>6.0049999999999999</v>
      </c>
      <c r="F3400" s="37">
        <v>5.83</v>
      </c>
    </row>
    <row r="3401" spans="1:6" x14ac:dyDescent="0.25">
      <c r="A3401">
        <v>3398</v>
      </c>
      <c r="B3401" s="18">
        <v>39314</v>
      </c>
      <c r="C3401" s="37">
        <v>6.2050000000000001</v>
      </c>
      <c r="D3401" s="37">
        <v>6.1349999999999998</v>
      </c>
      <c r="E3401" s="37">
        <v>6.05</v>
      </c>
      <c r="F3401" s="37">
        <v>5.875</v>
      </c>
    </row>
    <row r="3402" spans="1:6" x14ac:dyDescent="0.25">
      <c r="A3402">
        <v>3399</v>
      </c>
      <c r="B3402" s="18">
        <v>39311</v>
      </c>
      <c r="C3402" s="37">
        <v>6.1550000000000002</v>
      </c>
      <c r="D3402" s="37">
        <v>6.08</v>
      </c>
      <c r="E3402" s="37">
        <v>5.9850000000000003</v>
      </c>
      <c r="F3402" s="37">
        <v>5.7949999999999999</v>
      </c>
    </row>
    <row r="3403" spans="1:6" x14ac:dyDescent="0.25">
      <c r="A3403">
        <v>3400</v>
      </c>
      <c r="B3403" s="18">
        <v>39310</v>
      </c>
      <c r="C3403" s="37">
        <v>6.2750000000000004</v>
      </c>
      <c r="D3403" s="37">
        <v>6.21</v>
      </c>
      <c r="E3403" s="37">
        <v>6.1</v>
      </c>
      <c r="F3403" s="37">
        <v>5.88</v>
      </c>
    </row>
    <row r="3404" spans="1:6" x14ac:dyDescent="0.25">
      <c r="A3404">
        <v>3401</v>
      </c>
      <c r="B3404" s="18">
        <v>39309</v>
      </c>
      <c r="C3404" s="37">
        <v>6.33</v>
      </c>
      <c r="D3404" s="37">
        <v>6.2649999999999997</v>
      </c>
      <c r="E3404" s="37">
        <v>6.1449999999999996</v>
      </c>
      <c r="F3404" s="37">
        <v>5.9</v>
      </c>
    </row>
    <row r="3405" spans="1:6" x14ac:dyDescent="0.25">
      <c r="A3405">
        <v>3402</v>
      </c>
      <c r="B3405" s="18">
        <v>39308</v>
      </c>
      <c r="C3405" s="37">
        <v>6.41</v>
      </c>
      <c r="D3405" s="37">
        <v>6.35</v>
      </c>
      <c r="E3405" s="37">
        <v>6.23</v>
      </c>
      <c r="F3405" s="37">
        <v>5.97</v>
      </c>
    </row>
    <row r="3406" spans="1:6" x14ac:dyDescent="0.25">
      <c r="A3406">
        <v>3403</v>
      </c>
      <c r="B3406" s="18">
        <v>39307</v>
      </c>
      <c r="C3406" s="37">
        <v>6.4</v>
      </c>
      <c r="D3406" s="37">
        <v>6.34</v>
      </c>
      <c r="E3406" s="37">
        <v>6.23</v>
      </c>
      <c r="F3406" s="37">
        <v>6.01</v>
      </c>
    </row>
    <row r="3407" spans="1:6" x14ac:dyDescent="0.25">
      <c r="A3407">
        <v>3404</v>
      </c>
      <c r="B3407" s="18">
        <v>39304</v>
      </c>
      <c r="C3407" s="37">
        <v>6.3049999999999997</v>
      </c>
      <c r="D3407" s="37">
        <v>6.2450000000000001</v>
      </c>
      <c r="E3407" s="37">
        <v>6.1349999999999998</v>
      </c>
      <c r="F3407" s="37">
        <v>5.9249999999999998</v>
      </c>
    </row>
    <row r="3408" spans="1:6" x14ac:dyDescent="0.25">
      <c r="A3408">
        <v>3405</v>
      </c>
      <c r="B3408" s="18">
        <v>39303</v>
      </c>
      <c r="C3408" s="37">
        <v>6.415</v>
      </c>
      <c r="D3408" s="37">
        <v>6.3650000000000002</v>
      </c>
      <c r="E3408" s="37">
        <v>6.25</v>
      </c>
      <c r="F3408" s="37">
        <v>6.05</v>
      </c>
    </row>
    <row r="3409" spans="1:6" x14ac:dyDescent="0.25">
      <c r="A3409">
        <v>3406</v>
      </c>
      <c r="B3409" s="18">
        <v>39302</v>
      </c>
      <c r="C3409" s="37">
        <v>6.41</v>
      </c>
      <c r="D3409" s="37">
        <v>6.3550000000000004</v>
      </c>
      <c r="E3409" s="37">
        <v>6.23</v>
      </c>
      <c r="F3409" s="37">
        <v>6.01</v>
      </c>
    </row>
    <row r="3410" spans="1:6" x14ac:dyDescent="0.25">
      <c r="A3410">
        <v>3407</v>
      </c>
      <c r="B3410" s="18">
        <v>39301</v>
      </c>
      <c r="C3410" s="37">
        <v>6.38</v>
      </c>
      <c r="D3410" s="37">
        <v>6.33</v>
      </c>
      <c r="E3410" s="37">
        <v>6.2</v>
      </c>
      <c r="F3410" s="37">
        <v>5.96</v>
      </c>
    </row>
    <row r="3411" spans="1:6" x14ac:dyDescent="0.25">
      <c r="A3411">
        <v>3408</v>
      </c>
      <c r="B3411" s="18">
        <v>39297</v>
      </c>
      <c r="C3411" s="37">
        <v>6.375</v>
      </c>
      <c r="D3411" s="37">
        <v>6.3250000000000002</v>
      </c>
      <c r="E3411" s="37">
        <v>6.1950000000000003</v>
      </c>
      <c r="F3411" s="37">
        <v>5.95</v>
      </c>
    </row>
    <row r="3412" spans="1:6" x14ac:dyDescent="0.25">
      <c r="A3412">
        <v>3409</v>
      </c>
      <c r="B3412" s="18">
        <v>39296</v>
      </c>
      <c r="C3412" s="37">
        <v>6.37</v>
      </c>
      <c r="D3412" s="37">
        <v>6.32</v>
      </c>
      <c r="E3412" s="37">
        <v>6.19</v>
      </c>
      <c r="F3412" s="37">
        <v>5.9450000000000003</v>
      </c>
    </row>
    <row r="3413" spans="1:6" x14ac:dyDescent="0.25">
      <c r="A3413">
        <v>3410</v>
      </c>
      <c r="B3413" s="18">
        <v>39295</v>
      </c>
      <c r="C3413" s="37">
        <v>6.34</v>
      </c>
      <c r="D3413" s="37">
        <v>6.29</v>
      </c>
      <c r="E3413" s="37">
        <v>6.16</v>
      </c>
      <c r="F3413" s="37">
        <v>5.915</v>
      </c>
    </row>
    <row r="3414" spans="1:6" x14ac:dyDescent="0.25">
      <c r="A3414">
        <v>3411</v>
      </c>
      <c r="B3414" s="18">
        <v>39294</v>
      </c>
      <c r="C3414" s="37">
        <v>6.43</v>
      </c>
      <c r="D3414" s="37">
        <v>6.39</v>
      </c>
      <c r="E3414" s="37">
        <v>6.2649999999999997</v>
      </c>
      <c r="F3414" s="37">
        <v>6.03</v>
      </c>
    </row>
    <row r="3415" spans="1:6" x14ac:dyDescent="0.25">
      <c r="A3415">
        <v>3412</v>
      </c>
      <c r="B3415" s="18">
        <v>39293</v>
      </c>
      <c r="C3415" s="37">
        <v>6.38</v>
      </c>
      <c r="D3415" s="37">
        <v>6.34</v>
      </c>
      <c r="E3415" s="37">
        <v>6.21</v>
      </c>
      <c r="F3415" s="37">
        <v>5.98</v>
      </c>
    </row>
    <row r="3416" spans="1:6" x14ac:dyDescent="0.25">
      <c r="A3416">
        <v>3413</v>
      </c>
      <c r="B3416" s="18">
        <v>39290</v>
      </c>
      <c r="C3416" s="37">
        <v>6.3449999999999998</v>
      </c>
      <c r="D3416" s="37">
        <v>6.31</v>
      </c>
      <c r="E3416" s="37">
        <v>6.1849999999999996</v>
      </c>
      <c r="F3416" s="37">
        <v>5.96</v>
      </c>
    </row>
    <row r="3417" spans="1:6" x14ac:dyDescent="0.25">
      <c r="A3417">
        <v>3414</v>
      </c>
      <c r="B3417" s="18">
        <v>39289</v>
      </c>
      <c r="C3417" s="37">
        <v>6.47</v>
      </c>
      <c r="D3417" s="37">
        <v>6.45</v>
      </c>
      <c r="E3417" s="37">
        <v>6.335</v>
      </c>
      <c r="F3417" s="37">
        <v>6.13</v>
      </c>
    </row>
    <row r="3418" spans="1:6" x14ac:dyDescent="0.25">
      <c r="A3418">
        <v>3415</v>
      </c>
      <c r="B3418" s="18">
        <v>39288</v>
      </c>
      <c r="C3418" s="37">
        <v>6.4450000000000003</v>
      </c>
      <c r="D3418" s="37">
        <v>6.4249999999999998</v>
      </c>
      <c r="E3418" s="37">
        <v>6.3150000000000004</v>
      </c>
      <c r="F3418" s="37">
        <v>6.12</v>
      </c>
    </row>
    <row r="3419" spans="1:6" x14ac:dyDescent="0.25">
      <c r="A3419">
        <v>3416</v>
      </c>
      <c r="B3419" s="18">
        <v>39287</v>
      </c>
      <c r="C3419" s="37">
        <v>6.32</v>
      </c>
      <c r="D3419" s="37">
        <v>6.3250000000000002</v>
      </c>
      <c r="E3419" s="37">
        <v>6.2450000000000001</v>
      </c>
      <c r="F3419" s="37">
        <v>6.0949999999999998</v>
      </c>
    </row>
    <row r="3420" spans="1:6" x14ac:dyDescent="0.25">
      <c r="A3420">
        <v>3417</v>
      </c>
      <c r="B3420" s="18">
        <v>39286</v>
      </c>
      <c r="C3420" s="37">
        <v>6.3049999999999997</v>
      </c>
      <c r="D3420" s="37">
        <v>6.3049999999999997</v>
      </c>
      <c r="E3420" s="37">
        <v>6.23</v>
      </c>
      <c r="F3420" s="37">
        <v>6.08</v>
      </c>
    </row>
    <row r="3421" spans="1:6" x14ac:dyDescent="0.25">
      <c r="A3421">
        <v>3418</v>
      </c>
      <c r="B3421" s="18">
        <v>39283</v>
      </c>
      <c r="C3421" s="37">
        <v>6.3250000000000002</v>
      </c>
      <c r="D3421" s="37">
        <v>6.33</v>
      </c>
      <c r="E3421" s="37">
        <v>6.27</v>
      </c>
      <c r="F3421" s="37">
        <v>6.14</v>
      </c>
    </row>
    <row r="3422" spans="1:6" x14ac:dyDescent="0.25">
      <c r="A3422">
        <v>3419</v>
      </c>
      <c r="B3422" s="18">
        <v>39282</v>
      </c>
      <c r="C3422" s="37">
        <v>6.335</v>
      </c>
      <c r="D3422" s="37">
        <v>6.3449999999999998</v>
      </c>
      <c r="E3422" s="37">
        <v>6.28</v>
      </c>
      <c r="F3422" s="37">
        <v>6.1449999999999996</v>
      </c>
    </row>
    <row r="3423" spans="1:6" x14ac:dyDescent="0.25">
      <c r="A3423">
        <v>3420</v>
      </c>
      <c r="B3423" s="18">
        <v>39281</v>
      </c>
      <c r="C3423" s="37">
        <v>6.33</v>
      </c>
      <c r="D3423" s="37">
        <v>6.34</v>
      </c>
      <c r="E3423" s="37">
        <v>6.28</v>
      </c>
      <c r="F3423" s="37">
        <v>6.1550000000000002</v>
      </c>
    </row>
    <row r="3424" spans="1:6" x14ac:dyDescent="0.25">
      <c r="A3424">
        <v>3421</v>
      </c>
      <c r="B3424" s="18">
        <v>39280</v>
      </c>
      <c r="C3424" s="37">
        <v>6.3650000000000002</v>
      </c>
      <c r="D3424" s="37">
        <v>6.37</v>
      </c>
      <c r="E3424" s="37">
        <v>6.3049999999999997</v>
      </c>
      <c r="F3424" s="37">
        <v>6.1749999999999998</v>
      </c>
    </row>
    <row r="3425" spans="1:6" x14ac:dyDescent="0.25">
      <c r="A3425">
        <v>3422</v>
      </c>
      <c r="B3425" s="18">
        <v>39279</v>
      </c>
      <c r="C3425" s="37">
        <v>6.375</v>
      </c>
      <c r="D3425" s="37">
        <v>6.38</v>
      </c>
      <c r="E3425" s="37">
        <v>6.3150000000000004</v>
      </c>
      <c r="F3425" s="37">
        <v>6.18</v>
      </c>
    </row>
    <row r="3426" spans="1:6" x14ac:dyDescent="0.25">
      <c r="A3426">
        <v>3423</v>
      </c>
      <c r="B3426" s="18">
        <v>39276</v>
      </c>
      <c r="C3426" s="37">
        <v>6.39</v>
      </c>
      <c r="D3426" s="37">
        <v>6.3949999999999996</v>
      </c>
      <c r="E3426" s="37">
        <v>6.3449999999999998</v>
      </c>
      <c r="F3426" s="37">
        <v>6.23</v>
      </c>
    </row>
    <row r="3427" spans="1:6" x14ac:dyDescent="0.25">
      <c r="A3427">
        <v>3424</v>
      </c>
      <c r="B3427" s="18">
        <v>39275</v>
      </c>
      <c r="C3427" s="37">
        <v>6.37</v>
      </c>
      <c r="D3427" s="37">
        <v>6.38</v>
      </c>
      <c r="E3427" s="37">
        <v>6.3250000000000002</v>
      </c>
      <c r="F3427" s="37">
        <v>6.2050000000000001</v>
      </c>
    </row>
    <row r="3428" spans="1:6" x14ac:dyDescent="0.25">
      <c r="A3428">
        <v>3425</v>
      </c>
      <c r="B3428" s="18">
        <v>39274</v>
      </c>
      <c r="C3428" s="37">
        <v>6.36</v>
      </c>
      <c r="D3428" s="37">
        <v>6.36</v>
      </c>
      <c r="E3428" s="37">
        <v>6.3</v>
      </c>
      <c r="F3428" s="37">
        <v>6.1550000000000002</v>
      </c>
    </row>
    <row r="3429" spans="1:6" x14ac:dyDescent="0.25">
      <c r="A3429">
        <v>3426</v>
      </c>
      <c r="B3429" s="18">
        <v>39273</v>
      </c>
      <c r="C3429" s="37">
        <v>6.44</v>
      </c>
      <c r="D3429" s="37">
        <v>6.45</v>
      </c>
      <c r="E3429" s="37">
        <v>6.4</v>
      </c>
      <c r="F3429" s="37">
        <v>6.27</v>
      </c>
    </row>
    <row r="3430" spans="1:6" x14ac:dyDescent="0.25">
      <c r="A3430">
        <v>3427</v>
      </c>
      <c r="B3430" s="18">
        <v>39272</v>
      </c>
      <c r="C3430" s="37">
        <v>6.4550000000000001</v>
      </c>
      <c r="D3430" s="37">
        <v>6.46</v>
      </c>
      <c r="E3430" s="37">
        <v>6.415</v>
      </c>
      <c r="F3430" s="37">
        <v>6.2949999999999999</v>
      </c>
    </row>
    <row r="3431" spans="1:6" x14ac:dyDescent="0.25">
      <c r="A3431">
        <v>3428</v>
      </c>
      <c r="B3431" s="18">
        <v>39269</v>
      </c>
      <c r="C3431" s="37">
        <v>6.4249999999999998</v>
      </c>
      <c r="D3431" s="37">
        <v>6.4249999999999998</v>
      </c>
      <c r="E3431" s="37">
        <v>6.37</v>
      </c>
      <c r="F3431" s="37">
        <v>6.2350000000000003</v>
      </c>
    </row>
    <row r="3432" spans="1:6" x14ac:dyDescent="0.25">
      <c r="A3432">
        <v>3429</v>
      </c>
      <c r="B3432" s="18">
        <v>39268</v>
      </c>
      <c r="C3432" s="37">
        <v>6.4</v>
      </c>
      <c r="D3432" s="37">
        <v>6.4</v>
      </c>
      <c r="E3432" s="37">
        <v>6.3449999999999998</v>
      </c>
      <c r="F3432" s="37">
        <v>6.21</v>
      </c>
    </row>
    <row r="3433" spans="1:6" x14ac:dyDescent="0.25">
      <c r="A3433">
        <v>3430</v>
      </c>
      <c r="B3433" s="18">
        <v>39267</v>
      </c>
      <c r="C3433" s="37">
        <v>6.37</v>
      </c>
      <c r="D3433" s="37">
        <v>6.37</v>
      </c>
      <c r="E3433" s="37">
        <v>6.3150000000000004</v>
      </c>
      <c r="F3433" s="37">
        <v>6.17</v>
      </c>
    </row>
    <row r="3434" spans="1:6" x14ac:dyDescent="0.25">
      <c r="A3434">
        <v>3431</v>
      </c>
      <c r="B3434" s="18">
        <v>39266</v>
      </c>
      <c r="C3434" s="37">
        <v>6.35</v>
      </c>
      <c r="D3434" s="37">
        <v>6.35</v>
      </c>
      <c r="E3434" s="37">
        <v>6.29</v>
      </c>
      <c r="F3434" s="37">
        <v>6.14</v>
      </c>
    </row>
    <row r="3435" spans="1:6" x14ac:dyDescent="0.25">
      <c r="A3435">
        <v>3432</v>
      </c>
      <c r="B3435" s="18">
        <v>39265</v>
      </c>
      <c r="C3435" s="37">
        <v>6.41</v>
      </c>
      <c r="D3435" s="37">
        <v>6.41</v>
      </c>
      <c r="E3435" s="37">
        <v>6.35</v>
      </c>
      <c r="F3435" s="37">
        <v>6.1950000000000003</v>
      </c>
    </row>
    <row r="3436" spans="1:6" x14ac:dyDescent="0.25">
      <c r="A3436">
        <v>3433</v>
      </c>
      <c r="B3436" s="18">
        <v>39262</v>
      </c>
      <c r="C3436" s="37">
        <v>6.44</v>
      </c>
      <c r="D3436" s="37">
        <v>6.4450000000000003</v>
      </c>
      <c r="E3436" s="37">
        <v>6.3949999999999996</v>
      </c>
      <c r="F3436" s="37">
        <v>6.2549999999999999</v>
      </c>
    </row>
    <row r="3437" spans="1:6" x14ac:dyDescent="0.25">
      <c r="A3437">
        <v>3434</v>
      </c>
      <c r="B3437" s="18">
        <v>39261</v>
      </c>
      <c r="C3437" s="37">
        <v>6.415</v>
      </c>
      <c r="D3437" s="37">
        <v>6.41</v>
      </c>
      <c r="E3437" s="37">
        <v>6.3650000000000002</v>
      </c>
      <c r="F3437" s="37">
        <v>6.2350000000000003</v>
      </c>
    </row>
    <row r="3438" spans="1:6" x14ac:dyDescent="0.25">
      <c r="A3438">
        <v>3435</v>
      </c>
      <c r="B3438" s="18">
        <v>39260</v>
      </c>
      <c r="C3438" s="37">
        <v>6.375</v>
      </c>
      <c r="D3438" s="37">
        <v>6.3650000000000002</v>
      </c>
      <c r="E3438" s="37">
        <v>6.3150000000000004</v>
      </c>
      <c r="F3438" s="37">
        <v>6.2</v>
      </c>
    </row>
    <row r="3439" spans="1:6" x14ac:dyDescent="0.25">
      <c r="A3439">
        <v>3436</v>
      </c>
      <c r="B3439" s="18">
        <v>39259</v>
      </c>
      <c r="C3439" s="37">
        <v>6.4</v>
      </c>
      <c r="D3439" s="37">
        <v>6.3949999999999996</v>
      </c>
      <c r="E3439" s="37">
        <v>6.35</v>
      </c>
      <c r="F3439" s="37">
        <v>6.24</v>
      </c>
    </row>
    <row r="3440" spans="1:6" x14ac:dyDescent="0.25">
      <c r="A3440">
        <v>3437</v>
      </c>
      <c r="B3440" s="18">
        <v>39258</v>
      </c>
      <c r="C3440" s="37">
        <v>6.4050000000000002</v>
      </c>
      <c r="D3440" s="37">
        <v>6.4</v>
      </c>
      <c r="E3440" s="37">
        <v>6.36</v>
      </c>
      <c r="F3440" s="37">
        <v>6.25</v>
      </c>
    </row>
    <row r="3441" spans="1:6" x14ac:dyDescent="0.25">
      <c r="A3441">
        <v>3438</v>
      </c>
      <c r="B3441" s="18">
        <v>39255</v>
      </c>
      <c r="C3441" s="37">
        <v>6.415</v>
      </c>
      <c r="D3441" s="37">
        <v>6.415</v>
      </c>
      <c r="E3441" s="37">
        <v>6.38</v>
      </c>
      <c r="F3441" s="37">
        <v>6.26</v>
      </c>
    </row>
    <row r="3442" spans="1:6" x14ac:dyDescent="0.25">
      <c r="A3442">
        <v>3439</v>
      </c>
      <c r="B3442" s="18">
        <v>39254</v>
      </c>
      <c r="C3442" s="37">
        <v>6.4249999999999998</v>
      </c>
      <c r="D3442" s="37">
        <v>6.4249999999999998</v>
      </c>
      <c r="E3442" s="37">
        <v>6.38</v>
      </c>
      <c r="F3442" s="37">
        <v>6.26</v>
      </c>
    </row>
    <row r="3443" spans="1:6" x14ac:dyDescent="0.25">
      <c r="A3443">
        <v>3440</v>
      </c>
      <c r="B3443" s="18">
        <v>39253</v>
      </c>
      <c r="C3443" s="37">
        <v>6.3949999999999996</v>
      </c>
      <c r="D3443" s="37">
        <v>6.3849999999999998</v>
      </c>
      <c r="E3443" s="37">
        <v>6.335</v>
      </c>
      <c r="F3443" s="37">
        <v>6.2</v>
      </c>
    </row>
    <row r="3444" spans="1:6" x14ac:dyDescent="0.25">
      <c r="A3444">
        <v>3441</v>
      </c>
      <c r="B3444" s="18">
        <v>39252</v>
      </c>
      <c r="C3444" s="37">
        <v>6.42</v>
      </c>
      <c r="D3444" s="37">
        <v>6.415</v>
      </c>
      <c r="E3444" s="37">
        <v>6.3650000000000002</v>
      </c>
      <c r="F3444" s="37">
        <v>6.2350000000000003</v>
      </c>
    </row>
    <row r="3445" spans="1:6" x14ac:dyDescent="0.25">
      <c r="A3445">
        <v>3442</v>
      </c>
      <c r="B3445" s="18">
        <v>39251</v>
      </c>
      <c r="C3445" s="37">
        <v>6.4249999999999998</v>
      </c>
      <c r="D3445" s="37">
        <v>6.42</v>
      </c>
      <c r="E3445" s="37">
        <v>6.375</v>
      </c>
      <c r="F3445" s="37">
        <v>6.2450000000000001</v>
      </c>
    </row>
    <row r="3446" spans="1:6" x14ac:dyDescent="0.25">
      <c r="A3446">
        <v>3443</v>
      </c>
      <c r="B3446" s="18">
        <v>39248</v>
      </c>
      <c r="C3446" s="37">
        <v>6.4349999999999996</v>
      </c>
      <c r="D3446" s="37">
        <v>6.4349999999999996</v>
      </c>
      <c r="E3446" s="37">
        <v>6.3949999999999996</v>
      </c>
      <c r="F3446" s="37">
        <v>6.27</v>
      </c>
    </row>
    <row r="3447" spans="1:6" x14ac:dyDescent="0.25">
      <c r="A3447">
        <v>3444</v>
      </c>
      <c r="B3447" s="18">
        <v>39247</v>
      </c>
      <c r="C3447" s="37">
        <v>6.41</v>
      </c>
      <c r="D3447" s="37">
        <v>6.4</v>
      </c>
      <c r="E3447" s="37">
        <v>6.35</v>
      </c>
      <c r="F3447" s="37">
        <v>6.23</v>
      </c>
    </row>
    <row r="3448" spans="1:6" x14ac:dyDescent="0.25">
      <c r="A3448">
        <v>3445</v>
      </c>
      <c r="B3448" s="18">
        <v>39246</v>
      </c>
      <c r="C3448" s="37">
        <v>6.5</v>
      </c>
      <c r="D3448" s="37">
        <v>6.4850000000000003</v>
      </c>
      <c r="E3448" s="37">
        <v>6.43</v>
      </c>
      <c r="F3448" s="37">
        <v>6.29</v>
      </c>
    </row>
    <row r="3449" spans="1:6" x14ac:dyDescent="0.25">
      <c r="A3449">
        <v>3446</v>
      </c>
      <c r="B3449" s="18">
        <v>39245</v>
      </c>
      <c r="C3449" s="37">
        <v>6.4749999999999996</v>
      </c>
      <c r="D3449" s="37">
        <v>6.4450000000000003</v>
      </c>
      <c r="E3449" s="37">
        <v>6.38</v>
      </c>
      <c r="F3449" s="37">
        <v>6.23</v>
      </c>
    </row>
    <row r="3450" spans="1:6" x14ac:dyDescent="0.25">
      <c r="A3450">
        <v>3447</v>
      </c>
      <c r="B3450" s="18">
        <v>39241</v>
      </c>
      <c r="C3450" s="37">
        <v>6.48</v>
      </c>
      <c r="D3450" s="37">
        <v>6.45</v>
      </c>
      <c r="E3450" s="37">
        <v>6.3849999999999998</v>
      </c>
      <c r="F3450" s="37">
        <v>6.2549999999999999</v>
      </c>
    </row>
    <row r="3451" spans="1:6" x14ac:dyDescent="0.25">
      <c r="A3451">
        <v>3448</v>
      </c>
      <c r="B3451" s="18">
        <v>39240</v>
      </c>
      <c r="C3451" s="37">
        <v>6.44</v>
      </c>
      <c r="D3451" s="37">
        <v>6.4</v>
      </c>
      <c r="E3451" s="37">
        <v>6.3049999999999997</v>
      </c>
      <c r="F3451" s="37">
        <v>6.13</v>
      </c>
    </row>
    <row r="3452" spans="1:6" x14ac:dyDescent="0.25">
      <c r="A3452">
        <v>3449</v>
      </c>
      <c r="B3452" s="18">
        <v>39239</v>
      </c>
      <c r="C3452" s="37">
        <v>6.375</v>
      </c>
      <c r="D3452" s="37">
        <v>6.35</v>
      </c>
      <c r="E3452" s="37">
        <v>6.2649999999999997</v>
      </c>
      <c r="F3452" s="37">
        <v>6.11</v>
      </c>
    </row>
    <row r="3453" spans="1:6" x14ac:dyDescent="0.25">
      <c r="A3453">
        <v>3450</v>
      </c>
      <c r="B3453" s="18">
        <v>39238</v>
      </c>
      <c r="C3453" s="37">
        <v>6.31</v>
      </c>
      <c r="D3453" s="37">
        <v>6.2850000000000001</v>
      </c>
      <c r="E3453" s="37">
        <v>6.22</v>
      </c>
      <c r="F3453" s="37">
        <v>6.08</v>
      </c>
    </row>
    <row r="3454" spans="1:6" x14ac:dyDescent="0.25">
      <c r="A3454">
        <v>3451</v>
      </c>
      <c r="B3454" s="18">
        <v>39237</v>
      </c>
      <c r="C3454" s="37">
        <v>6.29</v>
      </c>
      <c r="D3454" s="37">
        <v>6.26</v>
      </c>
      <c r="E3454" s="37">
        <v>6.2</v>
      </c>
      <c r="F3454" s="37">
        <v>6.08</v>
      </c>
    </row>
    <row r="3455" spans="1:6" x14ac:dyDescent="0.25">
      <c r="A3455">
        <v>3452</v>
      </c>
      <c r="B3455" s="18">
        <v>39234</v>
      </c>
      <c r="C3455" s="37">
        <v>6.2649999999999997</v>
      </c>
      <c r="D3455" s="37">
        <v>6.24</v>
      </c>
      <c r="E3455" s="37">
        <v>6.17</v>
      </c>
      <c r="F3455" s="37">
        <v>6.04</v>
      </c>
    </row>
    <row r="3456" spans="1:6" x14ac:dyDescent="0.25">
      <c r="A3456">
        <v>3453</v>
      </c>
      <c r="B3456" s="18">
        <v>39233</v>
      </c>
      <c r="C3456" s="37">
        <v>6.2450000000000001</v>
      </c>
      <c r="D3456" s="37">
        <v>6.2149999999999999</v>
      </c>
      <c r="E3456" s="37">
        <v>6.1449999999999996</v>
      </c>
      <c r="F3456" s="37">
        <v>6.0149999999999997</v>
      </c>
    </row>
    <row r="3457" spans="1:6" x14ac:dyDescent="0.25">
      <c r="A3457">
        <v>3454</v>
      </c>
      <c r="B3457" s="18">
        <v>39232</v>
      </c>
      <c r="C3457" s="37">
        <v>6.24</v>
      </c>
      <c r="D3457" s="37">
        <v>6.21</v>
      </c>
      <c r="E3457" s="37">
        <v>6.14</v>
      </c>
      <c r="F3457" s="37">
        <v>6.02</v>
      </c>
    </row>
    <row r="3458" spans="1:6" x14ac:dyDescent="0.25">
      <c r="A3458">
        <v>3455</v>
      </c>
      <c r="B3458" s="18">
        <v>39231</v>
      </c>
      <c r="C3458" s="37">
        <v>6.2450000000000001</v>
      </c>
      <c r="D3458" s="37">
        <v>6.2149999999999999</v>
      </c>
      <c r="E3458" s="37">
        <v>6.1449999999999996</v>
      </c>
      <c r="F3458" s="37">
        <v>6.02</v>
      </c>
    </row>
    <row r="3459" spans="1:6" x14ac:dyDescent="0.25">
      <c r="A3459">
        <v>3456</v>
      </c>
      <c r="B3459" s="18">
        <v>39230</v>
      </c>
      <c r="C3459" s="37">
        <v>6.2149999999999999</v>
      </c>
      <c r="D3459" s="37">
        <v>6.18</v>
      </c>
      <c r="E3459" s="37">
        <v>6.11</v>
      </c>
      <c r="F3459" s="37">
        <v>5.99</v>
      </c>
    </row>
    <row r="3460" spans="1:6" x14ac:dyDescent="0.25">
      <c r="A3460">
        <v>3457</v>
      </c>
      <c r="B3460" s="18">
        <v>39227</v>
      </c>
      <c r="C3460" s="37">
        <v>6.1950000000000003</v>
      </c>
      <c r="D3460" s="37">
        <v>6.1550000000000002</v>
      </c>
      <c r="E3460" s="37">
        <v>6.09</v>
      </c>
      <c r="F3460" s="37">
        <v>5.97</v>
      </c>
    </row>
    <row r="3461" spans="1:6" x14ac:dyDescent="0.25">
      <c r="A3461">
        <v>3458</v>
      </c>
      <c r="B3461" s="18">
        <v>39226</v>
      </c>
      <c r="C3461" s="37">
        <v>6.23</v>
      </c>
      <c r="D3461" s="37">
        <v>6.1950000000000003</v>
      </c>
      <c r="E3461" s="37">
        <v>6.12</v>
      </c>
      <c r="F3461" s="37">
        <v>6</v>
      </c>
    </row>
    <row r="3462" spans="1:6" x14ac:dyDescent="0.25">
      <c r="A3462">
        <v>3459</v>
      </c>
      <c r="B3462" s="18">
        <v>39225</v>
      </c>
      <c r="C3462" s="37">
        <v>6.2350000000000003</v>
      </c>
      <c r="D3462" s="37">
        <v>6.2</v>
      </c>
      <c r="E3462" s="37">
        <v>6.12</v>
      </c>
      <c r="F3462" s="37">
        <v>5.9950000000000001</v>
      </c>
    </row>
    <row r="3463" spans="1:6" x14ac:dyDescent="0.25">
      <c r="A3463">
        <v>3460</v>
      </c>
      <c r="B3463" s="18">
        <v>39224</v>
      </c>
      <c r="C3463" s="37">
        <v>6.22</v>
      </c>
      <c r="D3463" s="37">
        <v>6.18</v>
      </c>
      <c r="E3463" s="37">
        <v>6.1</v>
      </c>
      <c r="F3463" s="37">
        <v>5.9649999999999999</v>
      </c>
    </row>
    <row r="3464" spans="1:6" x14ac:dyDescent="0.25">
      <c r="A3464">
        <v>3461</v>
      </c>
      <c r="B3464" s="18">
        <v>39223</v>
      </c>
      <c r="C3464" s="37">
        <v>6.23</v>
      </c>
      <c r="D3464" s="37">
        <v>6.19</v>
      </c>
      <c r="E3464" s="37">
        <v>6.11</v>
      </c>
      <c r="F3464" s="37">
        <v>5.98</v>
      </c>
    </row>
    <row r="3465" spans="1:6" x14ac:dyDescent="0.25">
      <c r="A3465">
        <v>3462</v>
      </c>
      <c r="B3465" s="18">
        <v>39220</v>
      </c>
      <c r="C3465" s="37">
        <v>6.2149999999999999</v>
      </c>
      <c r="D3465" s="37">
        <v>6.17</v>
      </c>
      <c r="E3465" s="37">
        <v>6.09</v>
      </c>
      <c r="F3465" s="37">
        <v>5.9450000000000003</v>
      </c>
    </row>
    <row r="3466" spans="1:6" x14ac:dyDescent="0.25">
      <c r="A3466">
        <v>3463</v>
      </c>
      <c r="B3466" s="18">
        <v>39219</v>
      </c>
      <c r="C3466" s="37">
        <v>6.19</v>
      </c>
      <c r="D3466" s="37">
        <v>6.1449999999999996</v>
      </c>
      <c r="E3466" s="37">
        <v>6.07</v>
      </c>
      <c r="F3466" s="37">
        <v>5.92</v>
      </c>
    </row>
    <row r="3467" spans="1:6" x14ac:dyDescent="0.25">
      <c r="A3467">
        <v>3464</v>
      </c>
      <c r="B3467" s="18">
        <v>39218</v>
      </c>
      <c r="C3467" s="37">
        <v>6.1849999999999996</v>
      </c>
      <c r="D3467" s="37">
        <v>6.14</v>
      </c>
      <c r="E3467" s="37">
        <v>6.06</v>
      </c>
      <c r="F3467" s="37">
        <v>5.8949999999999996</v>
      </c>
    </row>
    <row r="3468" spans="1:6" x14ac:dyDescent="0.25">
      <c r="A3468">
        <v>3465</v>
      </c>
      <c r="B3468" s="18">
        <v>39217</v>
      </c>
      <c r="C3468" s="37">
        <v>6.2249999999999996</v>
      </c>
      <c r="D3468" s="37">
        <v>6.18</v>
      </c>
      <c r="E3468" s="37">
        <v>6.0949999999999998</v>
      </c>
      <c r="F3468" s="37">
        <v>5.9050000000000002</v>
      </c>
    </row>
    <row r="3469" spans="1:6" x14ac:dyDescent="0.25">
      <c r="A3469">
        <v>3466</v>
      </c>
      <c r="B3469" s="18">
        <v>39216</v>
      </c>
      <c r="C3469" s="37">
        <v>6.2149999999999999</v>
      </c>
      <c r="D3469" s="37">
        <v>6.17</v>
      </c>
      <c r="E3469" s="37">
        <v>6.08</v>
      </c>
      <c r="F3469" s="37">
        <v>5.8849999999999998</v>
      </c>
    </row>
    <row r="3470" spans="1:6" x14ac:dyDescent="0.25">
      <c r="A3470">
        <v>3467</v>
      </c>
      <c r="B3470" s="18">
        <v>39213</v>
      </c>
      <c r="C3470" s="37">
        <v>6.1950000000000003</v>
      </c>
      <c r="D3470" s="37">
        <v>6.15</v>
      </c>
      <c r="E3470" s="37">
        <v>6.07</v>
      </c>
      <c r="F3470" s="37">
        <v>5.875</v>
      </c>
    </row>
    <row r="3471" spans="1:6" x14ac:dyDescent="0.25">
      <c r="A3471">
        <v>3468</v>
      </c>
      <c r="B3471" s="18">
        <v>39212</v>
      </c>
      <c r="C3471" s="37">
        <v>6.22</v>
      </c>
      <c r="D3471" s="37">
        <v>6.1749999999999998</v>
      </c>
      <c r="E3471" s="37">
        <v>6.1</v>
      </c>
      <c r="F3471" s="37">
        <v>5.9249999999999998</v>
      </c>
    </row>
    <row r="3472" spans="1:6" x14ac:dyDescent="0.25">
      <c r="A3472">
        <v>3469</v>
      </c>
      <c r="B3472" s="18">
        <v>39211</v>
      </c>
      <c r="C3472" s="37">
        <v>6.14</v>
      </c>
      <c r="D3472" s="37">
        <v>6.0949999999999998</v>
      </c>
      <c r="E3472" s="37">
        <v>6.02</v>
      </c>
      <c r="F3472" s="37">
        <v>5.8449999999999998</v>
      </c>
    </row>
    <row r="3473" spans="1:6" x14ac:dyDescent="0.25">
      <c r="A3473">
        <v>3470</v>
      </c>
      <c r="B3473" s="18">
        <v>39210</v>
      </c>
      <c r="C3473" s="37">
        <v>6.1550000000000002</v>
      </c>
      <c r="D3473" s="37">
        <v>6.1050000000000004</v>
      </c>
      <c r="E3473" s="37">
        <v>6.0350000000000001</v>
      </c>
      <c r="F3473" s="37">
        <v>5.8650000000000002</v>
      </c>
    </row>
    <row r="3474" spans="1:6" x14ac:dyDescent="0.25">
      <c r="A3474">
        <v>3471</v>
      </c>
      <c r="B3474" s="18">
        <v>39209</v>
      </c>
      <c r="C3474" s="37">
        <v>6.12</v>
      </c>
      <c r="D3474" s="37">
        <v>6.07</v>
      </c>
      <c r="E3474" s="37">
        <v>6.0049999999999999</v>
      </c>
      <c r="F3474" s="37">
        <v>5.8550000000000004</v>
      </c>
    </row>
    <row r="3475" spans="1:6" x14ac:dyDescent="0.25">
      <c r="A3475">
        <v>3472</v>
      </c>
      <c r="B3475" s="18">
        <v>39206</v>
      </c>
      <c r="C3475" s="37">
        <v>6.1050000000000004</v>
      </c>
      <c r="D3475" s="37">
        <v>6.05</v>
      </c>
      <c r="E3475" s="37">
        <v>5.99</v>
      </c>
      <c r="F3475" s="37">
        <v>5.85</v>
      </c>
    </row>
    <row r="3476" spans="1:6" x14ac:dyDescent="0.25">
      <c r="A3476">
        <v>3473</v>
      </c>
      <c r="B3476" s="18">
        <v>39205</v>
      </c>
      <c r="C3476" s="37">
        <v>6.11</v>
      </c>
      <c r="D3476" s="37">
        <v>6.05</v>
      </c>
      <c r="E3476" s="37">
        <v>5.9850000000000003</v>
      </c>
      <c r="F3476" s="37">
        <v>5.82</v>
      </c>
    </row>
    <row r="3477" spans="1:6" x14ac:dyDescent="0.25">
      <c r="A3477">
        <v>3474</v>
      </c>
      <c r="B3477" s="18">
        <v>39204</v>
      </c>
      <c r="C3477" s="37">
        <v>6.125</v>
      </c>
      <c r="D3477" s="37">
        <v>6.06</v>
      </c>
      <c r="E3477" s="37">
        <v>5.9950000000000001</v>
      </c>
      <c r="F3477" s="37">
        <v>5.8250000000000002</v>
      </c>
    </row>
    <row r="3478" spans="1:6" x14ac:dyDescent="0.25">
      <c r="A3478">
        <v>3475</v>
      </c>
      <c r="B3478" s="18">
        <v>39203</v>
      </c>
      <c r="C3478" s="37">
        <v>6.1050000000000004</v>
      </c>
      <c r="D3478" s="37">
        <v>6.04</v>
      </c>
      <c r="E3478" s="37">
        <v>5.9749999999999996</v>
      </c>
      <c r="F3478" s="37">
        <v>5.8150000000000004</v>
      </c>
    </row>
    <row r="3479" spans="1:6" x14ac:dyDescent="0.25">
      <c r="A3479">
        <v>3476</v>
      </c>
      <c r="B3479" s="18">
        <v>39202</v>
      </c>
      <c r="C3479" s="37">
        <v>6.1349999999999998</v>
      </c>
      <c r="D3479" s="37">
        <v>6.08</v>
      </c>
      <c r="E3479" s="37">
        <v>6.02</v>
      </c>
      <c r="F3479" s="37">
        <v>5.875</v>
      </c>
    </row>
    <row r="3480" spans="1:6" x14ac:dyDescent="0.25">
      <c r="A3480">
        <v>3477</v>
      </c>
      <c r="B3480" s="18">
        <v>39199</v>
      </c>
      <c r="C3480" s="37">
        <v>6.1550000000000002</v>
      </c>
      <c r="D3480" s="37">
        <v>6.0949999999999998</v>
      </c>
      <c r="E3480" s="37">
        <v>6.0350000000000001</v>
      </c>
      <c r="F3480" s="37">
        <v>5.8949999999999996</v>
      </c>
    </row>
    <row r="3481" spans="1:6" x14ac:dyDescent="0.25">
      <c r="A3481">
        <v>3478</v>
      </c>
      <c r="B3481" s="18">
        <v>39198</v>
      </c>
      <c r="C3481" s="37">
        <v>6.15</v>
      </c>
      <c r="D3481" s="37">
        <v>6.09</v>
      </c>
      <c r="E3481" s="37">
        <v>6.03</v>
      </c>
      <c r="F3481" s="37">
        <v>5.8849999999999998</v>
      </c>
    </row>
    <row r="3482" spans="1:6" x14ac:dyDescent="0.25">
      <c r="A3482">
        <v>3479</v>
      </c>
      <c r="B3482" s="18">
        <v>39196</v>
      </c>
      <c r="C3482" s="37">
        <v>6.13</v>
      </c>
      <c r="D3482" s="37">
        <v>6.07</v>
      </c>
      <c r="E3482" s="37">
        <v>6.0049999999999999</v>
      </c>
      <c r="F3482" s="37">
        <v>5.84</v>
      </c>
    </row>
    <row r="3483" spans="1:6" x14ac:dyDescent="0.25">
      <c r="A3483">
        <v>3480</v>
      </c>
      <c r="B3483" s="18">
        <v>39195</v>
      </c>
      <c r="C3483" s="37">
        <v>6.27</v>
      </c>
      <c r="D3483" s="37">
        <v>6.2050000000000001</v>
      </c>
      <c r="E3483" s="37">
        <v>6.12</v>
      </c>
      <c r="F3483" s="37">
        <v>5.93</v>
      </c>
    </row>
    <row r="3484" spans="1:6" x14ac:dyDescent="0.25">
      <c r="A3484">
        <v>3481</v>
      </c>
      <c r="B3484" s="18">
        <v>39192</v>
      </c>
      <c r="C3484" s="37">
        <v>6.3</v>
      </c>
      <c r="D3484" s="37">
        <v>6.2350000000000003</v>
      </c>
      <c r="E3484" s="37">
        <v>6.15</v>
      </c>
      <c r="F3484" s="37">
        <v>5.96</v>
      </c>
    </row>
    <row r="3485" spans="1:6" x14ac:dyDescent="0.25">
      <c r="A3485">
        <v>3482</v>
      </c>
      <c r="B3485" s="18">
        <v>39191</v>
      </c>
      <c r="C3485" s="37">
        <v>6.26</v>
      </c>
      <c r="D3485" s="37">
        <v>6.1950000000000003</v>
      </c>
      <c r="E3485" s="37">
        <v>6.11</v>
      </c>
      <c r="F3485" s="37">
        <v>5.91</v>
      </c>
    </row>
    <row r="3486" spans="1:6" x14ac:dyDescent="0.25">
      <c r="A3486">
        <v>3483</v>
      </c>
      <c r="B3486" s="18">
        <v>39190</v>
      </c>
      <c r="C3486" s="37">
        <v>6.3</v>
      </c>
      <c r="D3486" s="37">
        <v>6.2350000000000003</v>
      </c>
      <c r="E3486" s="37">
        <v>6.15</v>
      </c>
      <c r="F3486" s="37">
        <v>5.95</v>
      </c>
    </row>
    <row r="3487" spans="1:6" x14ac:dyDescent="0.25">
      <c r="A3487">
        <v>3484</v>
      </c>
      <c r="B3487" s="18">
        <v>39189</v>
      </c>
      <c r="C3487" s="37">
        <v>6.3049999999999997</v>
      </c>
      <c r="D3487" s="37">
        <v>6.2350000000000003</v>
      </c>
      <c r="E3487" s="37">
        <v>6.1550000000000002</v>
      </c>
      <c r="F3487" s="37">
        <v>5.9550000000000001</v>
      </c>
    </row>
    <row r="3488" spans="1:6" x14ac:dyDescent="0.25">
      <c r="A3488">
        <v>3485</v>
      </c>
      <c r="B3488" s="18">
        <v>39188</v>
      </c>
      <c r="C3488" s="37">
        <v>6.31</v>
      </c>
      <c r="D3488" s="37">
        <v>6.24</v>
      </c>
      <c r="E3488" s="37">
        <v>6.165</v>
      </c>
      <c r="F3488" s="37">
        <v>5.96</v>
      </c>
    </row>
    <row r="3489" spans="1:6" x14ac:dyDescent="0.25">
      <c r="A3489">
        <v>3486</v>
      </c>
      <c r="B3489" s="18">
        <v>39185</v>
      </c>
      <c r="C3489" s="37">
        <v>6.31</v>
      </c>
      <c r="D3489" s="37">
        <v>6.2450000000000001</v>
      </c>
      <c r="E3489" s="37">
        <v>6.165</v>
      </c>
      <c r="F3489" s="37">
        <v>5.9450000000000003</v>
      </c>
    </row>
    <row r="3490" spans="1:6" x14ac:dyDescent="0.25">
      <c r="A3490">
        <v>3487</v>
      </c>
      <c r="B3490" s="18">
        <v>39184</v>
      </c>
      <c r="C3490" s="37">
        <v>6.3</v>
      </c>
      <c r="D3490" s="37">
        <v>6.2350000000000003</v>
      </c>
      <c r="E3490" s="37">
        <v>6.1550000000000002</v>
      </c>
      <c r="F3490" s="37">
        <v>5.9249999999999998</v>
      </c>
    </row>
    <row r="3491" spans="1:6" x14ac:dyDescent="0.25">
      <c r="A3491">
        <v>3488</v>
      </c>
      <c r="B3491" s="18">
        <v>39183</v>
      </c>
      <c r="C3491" s="37">
        <v>6.2649999999999997</v>
      </c>
      <c r="D3491" s="37">
        <v>6.2</v>
      </c>
      <c r="E3491" s="37">
        <v>6.125</v>
      </c>
      <c r="F3491" s="37">
        <v>5.89</v>
      </c>
    </row>
    <row r="3492" spans="1:6" x14ac:dyDescent="0.25">
      <c r="A3492">
        <v>3489</v>
      </c>
      <c r="B3492" s="18">
        <v>39182</v>
      </c>
      <c r="C3492" s="37">
        <v>6.26</v>
      </c>
      <c r="D3492" s="37">
        <v>6.1950000000000003</v>
      </c>
      <c r="E3492" s="37">
        <v>6.12</v>
      </c>
      <c r="F3492" s="37">
        <v>5.9</v>
      </c>
    </row>
    <row r="3493" spans="1:6" x14ac:dyDescent="0.25">
      <c r="A3493">
        <v>3490</v>
      </c>
      <c r="B3493" s="18">
        <v>39177</v>
      </c>
      <c r="C3493" s="37">
        <v>6.23</v>
      </c>
      <c r="D3493" s="37">
        <v>6.16</v>
      </c>
      <c r="E3493" s="37">
        <v>6.09</v>
      </c>
      <c r="F3493" s="37">
        <v>5.89</v>
      </c>
    </row>
    <row r="3494" spans="1:6" x14ac:dyDescent="0.25">
      <c r="A3494">
        <v>3491</v>
      </c>
      <c r="B3494" s="18">
        <v>39176</v>
      </c>
      <c r="C3494" s="37">
        <v>6.24</v>
      </c>
      <c r="D3494" s="37">
        <v>6.1749999999999998</v>
      </c>
      <c r="E3494" s="37">
        <v>6.1</v>
      </c>
      <c r="F3494" s="37">
        <v>5.875</v>
      </c>
    </row>
    <row r="3495" spans="1:6" x14ac:dyDescent="0.25">
      <c r="A3495">
        <v>3492</v>
      </c>
      <c r="B3495" s="18">
        <v>39175</v>
      </c>
      <c r="C3495" s="37">
        <v>6.2949999999999999</v>
      </c>
      <c r="D3495" s="37">
        <v>6.2249999999999996</v>
      </c>
      <c r="E3495" s="37">
        <v>6.13</v>
      </c>
      <c r="F3495" s="37">
        <v>5.8949999999999996</v>
      </c>
    </row>
    <row r="3496" spans="1:6" x14ac:dyDescent="0.25">
      <c r="A3496">
        <v>3493</v>
      </c>
      <c r="B3496" s="18">
        <v>39174</v>
      </c>
      <c r="C3496" s="37">
        <v>6.29</v>
      </c>
      <c r="D3496" s="37">
        <v>6.22</v>
      </c>
      <c r="E3496" s="37">
        <v>6.125</v>
      </c>
      <c r="F3496" s="37">
        <v>5.8949999999999996</v>
      </c>
    </row>
    <row r="3497" spans="1:6" x14ac:dyDescent="0.25">
      <c r="A3497">
        <v>3494</v>
      </c>
      <c r="B3497" s="18">
        <v>39171</v>
      </c>
      <c r="C3497" s="37">
        <v>6.24</v>
      </c>
      <c r="D3497" s="37">
        <v>6.17</v>
      </c>
      <c r="E3497" s="37">
        <v>6.085</v>
      </c>
      <c r="F3497" s="37">
        <v>5.88</v>
      </c>
    </row>
    <row r="3498" spans="1:6" x14ac:dyDescent="0.25">
      <c r="A3498">
        <v>3495</v>
      </c>
      <c r="B3498" s="18">
        <v>39170</v>
      </c>
      <c r="C3498" s="37">
        <v>6.24</v>
      </c>
      <c r="D3498" s="37">
        <v>6.165</v>
      </c>
      <c r="E3498" s="37">
        <v>6.07</v>
      </c>
      <c r="F3498" s="37">
        <v>5.85</v>
      </c>
    </row>
    <row r="3499" spans="1:6" x14ac:dyDescent="0.25">
      <c r="A3499">
        <v>3496</v>
      </c>
      <c r="B3499" s="18">
        <v>39169</v>
      </c>
      <c r="C3499" s="37">
        <v>6.2249999999999996</v>
      </c>
      <c r="D3499" s="37">
        <v>6.15</v>
      </c>
      <c r="E3499" s="37">
        <v>6.05</v>
      </c>
      <c r="F3499" s="37">
        <v>5.83</v>
      </c>
    </row>
    <row r="3500" spans="1:6" x14ac:dyDescent="0.25">
      <c r="A3500">
        <v>3497</v>
      </c>
      <c r="B3500" s="18">
        <v>39168</v>
      </c>
      <c r="C3500" s="37">
        <v>6.24</v>
      </c>
      <c r="D3500" s="37">
        <v>6.165</v>
      </c>
      <c r="E3500" s="37">
        <v>6.0650000000000004</v>
      </c>
      <c r="F3500" s="37">
        <v>5.82</v>
      </c>
    </row>
    <row r="3501" spans="1:6" x14ac:dyDescent="0.25">
      <c r="A3501">
        <v>3498</v>
      </c>
      <c r="B3501" s="18">
        <v>39167</v>
      </c>
      <c r="C3501" s="37">
        <v>6.25</v>
      </c>
      <c r="D3501" s="37">
        <v>6.1749999999999998</v>
      </c>
      <c r="E3501" s="37">
        <v>6.0750000000000002</v>
      </c>
      <c r="F3501" s="37">
        <v>5.84</v>
      </c>
    </row>
    <row r="3502" spans="1:6" x14ac:dyDescent="0.25">
      <c r="A3502">
        <v>3499</v>
      </c>
      <c r="B3502" s="18">
        <v>39164</v>
      </c>
      <c r="C3502" s="37">
        <v>6.24</v>
      </c>
      <c r="D3502" s="37">
        <v>6.165</v>
      </c>
      <c r="E3502" s="37">
        <v>6.06</v>
      </c>
      <c r="F3502" s="37">
        <v>5.835</v>
      </c>
    </row>
    <row r="3503" spans="1:6" x14ac:dyDescent="0.25">
      <c r="A3503">
        <v>3500</v>
      </c>
      <c r="B3503" s="18">
        <v>39163</v>
      </c>
      <c r="C3503" s="37">
        <v>6.22</v>
      </c>
      <c r="D3503" s="37">
        <v>6.1449999999999996</v>
      </c>
      <c r="E3503" s="37">
        <v>6.0350000000000001</v>
      </c>
      <c r="F3503" s="37">
        <v>5.79</v>
      </c>
    </row>
    <row r="3504" spans="1:6" x14ac:dyDescent="0.25">
      <c r="A3504">
        <v>3501</v>
      </c>
      <c r="B3504" s="18">
        <v>39162</v>
      </c>
      <c r="C3504" s="37">
        <v>6.24</v>
      </c>
      <c r="D3504" s="37">
        <v>6.165</v>
      </c>
      <c r="E3504" s="37">
        <v>6.0549999999999997</v>
      </c>
      <c r="F3504" s="37">
        <v>5.7949999999999999</v>
      </c>
    </row>
    <row r="3505" spans="1:6" x14ac:dyDescent="0.25">
      <c r="A3505">
        <v>3502</v>
      </c>
      <c r="B3505" s="18">
        <v>39161</v>
      </c>
      <c r="C3505" s="37">
        <v>6.2149999999999999</v>
      </c>
      <c r="D3505" s="37">
        <v>6.1349999999999998</v>
      </c>
      <c r="E3505" s="37">
        <v>6.03</v>
      </c>
      <c r="F3505" s="37">
        <v>5.79</v>
      </c>
    </row>
    <row r="3506" spans="1:6" x14ac:dyDescent="0.25">
      <c r="A3506">
        <v>3503</v>
      </c>
      <c r="B3506" s="18">
        <v>39160</v>
      </c>
      <c r="C3506" s="37">
        <v>6.18</v>
      </c>
      <c r="D3506" s="37">
        <v>6.1050000000000004</v>
      </c>
      <c r="E3506" s="37">
        <v>6</v>
      </c>
      <c r="F3506" s="37">
        <v>5.7649999999999997</v>
      </c>
    </row>
    <row r="3507" spans="1:6" x14ac:dyDescent="0.25">
      <c r="A3507">
        <v>3504</v>
      </c>
      <c r="B3507" s="18">
        <v>39157</v>
      </c>
      <c r="C3507" s="37">
        <v>6.15</v>
      </c>
      <c r="D3507" s="37">
        <v>6.085</v>
      </c>
      <c r="E3507" s="37">
        <v>5.9950000000000001</v>
      </c>
      <c r="F3507" s="37">
        <v>5.77</v>
      </c>
    </row>
    <row r="3508" spans="1:6" x14ac:dyDescent="0.25">
      <c r="A3508">
        <v>3505</v>
      </c>
      <c r="B3508" s="18">
        <v>39156</v>
      </c>
      <c r="C3508" s="37">
        <v>6.0549999999999997</v>
      </c>
      <c r="D3508" s="37">
        <v>5.99</v>
      </c>
      <c r="E3508" s="37">
        <v>5.9</v>
      </c>
      <c r="F3508" s="37">
        <v>5.7050000000000001</v>
      </c>
    </row>
    <row r="3509" spans="1:6" x14ac:dyDescent="0.25">
      <c r="A3509">
        <v>3506</v>
      </c>
      <c r="B3509" s="18">
        <v>39155</v>
      </c>
      <c r="C3509" s="37">
        <v>6.0049999999999999</v>
      </c>
      <c r="D3509" s="37">
        <v>5.9249999999999998</v>
      </c>
      <c r="E3509" s="37">
        <v>5.835</v>
      </c>
      <c r="F3509" s="37">
        <v>5.6150000000000002</v>
      </c>
    </row>
    <row r="3510" spans="1:6" x14ac:dyDescent="0.25">
      <c r="A3510">
        <v>3507</v>
      </c>
      <c r="B3510" s="18">
        <v>39154</v>
      </c>
      <c r="C3510" s="37">
        <v>6.05</v>
      </c>
      <c r="D3510" s="37">
        <v>5.98</v>
      </c>
      <c r="E3510" s="37">
        <v>5.8949999999999996</v>
      </c>
      <c r="F3510" s="37">
        <v>5.68</v>
      </c>
    </row>
    <row r="3511" spans="1:6" x14ac:dyDescent="0.25">
      <c r="A3511">
        <v>3508</v>
      </c>
      <c r="B3511" s="18">
        <v>39153</v>
      </c>
      <c r="C3511" s="37">
        <v>6.0650000000000004</v>
      </c>
      <c r="D3511" s="37">
        <v>5.9950000000000001</v>
      </c>
      <c r="E3511" s="37">
        <v>5.915</v>
      </c>
      <c r="F3511" s="37">
        <v>5.73</v>
      </c>
    </row>
    <row r="3512" spans="1:6" x14ac:dyDescent="0.25">
      <c r="A3512">
        <v>3509</v>
      </c>
      <c r="B3512" s="18">
        <v>39150</v>
      </c>
      <c r="C3512" s="37">
        <v>6.01</v>
      </c>
      <c r="D3512" s="37">
        <v>5.9249999999999998</v>
      </c>
      <c r="E3512" s="37">
        <v>5.85</v>
      </c>
      <c r="F3512" s="37">
        <v>5.665</v>
      </c>
    </row>
    <row r="3513" spans="1:6" x14ac:dyDescent="0.25">
      <c r="A3513">
        <v>3510</v>
      </c>
      <c r="B3513" s="18">
        <v>39149</v>
      </c>
      <c r="C3513" s="37">
        <v>5.9950000000000001</v>
      </c>
      <c r="D3513" s="37">
        <v>5.91</v>
      </c>
      <c r="E3513" s="37">
        <v>5.835</v>
      </c>
      <c r="F3513" s="37">
        <v>5.64</v>
      </c>
    </row>
    <row r="3514" spans="1:6" x14ac:dyDescent="0.25">
      <c r="A3514">
        <v>3511</v>
      </c>
      <c r="B3514" s="18">
        <v>39148</v>
      </c>
      <c r="C3514" s="37">
        <v>5.9950000000000001</v>
      </c>
      <c r="D3514" s="37">
        <v>5.91</v>
      </c>
      <c r="E3514" s="37">
        <v>5.835</v>
      </c>
      <c r="F3514" s="37">
        <v>5.65</v>
      </c>
    </row>
    <row r="3515" spans="1:6" x14ac:dyDescent="0.25">
      <c r="A3515">
        <v>3512</v>
      </c>
      <c r="B3515" s="18">
        <v>39147</v>
      </c>
      <c r="C3515" s="37">
        <v>5.9749999999999996</v>
      </c>
      <c r="D3515" s="37">
        <v>5.89</v>
      </c>
      <c r="E3515" s="37">
        <v>5.8150000000000004</v>
      </c>
      <c r="F3515" s="37">
        <v>5.63</v>
      </c>
    </row>
    <row r="3516" spans="1:6" x14ac:dyDescent="0.25">
      <c r="A3516">
        <v>3513</v>
      </c>
      <c r="B3516" s="18">
        <v>39146</v>
      </c>
      <c r="C3516" s="37">
        <v>5.9450000000000003</v>
      </c>
      <c r="D3516" s="37">
        <v>5.86</v>
      </c>
      <c r="E3516" s="37">
        <v>5.7850000000000001</v>
      </c>
      <c r="F3516" s="37">
        <v>5.6</v>
      </c>
    </row>
    <row r="3517" spans="1:6" x14ac:dyDescent="0.25">
      <c r="A3517">
        <v>3514</v>
      </c>
      <c r="B3517" s="18">
        <v>39143</v>
      </c>
      <c r="C3517" s="37">
        <v>6.01</v>
      </c>
      <c r="D3517" s="37">
        <v>5.93</v>
      </c>
      <c r="E3517" s="37">
        <v>5.8550000000000004</v>
      </c>
      <c r="F3517" s="37">
        <v>5.67</v>
      </c>
    </row>
    <row r="3518" spans="1:6" x14ac:dyDescent="0.25">
      <c r="A3518">
        <v>3515</v>
      </c>
      <c r="B3518" s="18">
        <v>39142</v>
      </c>
      <c r="C3518" s="37">
        <v>5.9950000000000001</v>
      </c>
      <c r="D3518" s="37">
        <v>5.92</v>
      </c>
      <c r="E3518" s="37">
        <v>5.8449999999999998</v>
      </c>
      <c r="F3518" s="37">
        <v>5.66</v>
      </c>
    </row>
    <row r="3519" spans="1:6" x14ac:dyDescent="0.25">
      <c r="A3519">
        <v>3516</v>
      </c>
      <c r="B3519" s="18">
        <v>39141</v>
      </c>
      <c r="C3519" s="37">
        <v>6</v>
      </c>
      <c r="D3519" s="37">
        <v>5.9249999999999998</v>
      </c>
      <c r="E3519" s="37">
        <v>5.85</v>
      </c>
      <c r="F3519" s="37">
        <v>5.6849999999999996</v>
      </c>
    </row>
    <row r="3520" spans="1:6" x14ac:dyDescent="0.25">
      <c r="A3520">
        <v>3517</v>
      </c>
      <c r="B3520" s="18">
        <v>39140</v>
      </c>
      <c r="C3520" s="37">
        <v>6.0449999999999999</v>
      </c>
      <c r="D3520" s="37">
        <v>5.9749999999999996</v>
      </c>
      <c r="E3520" s="37">
        <v>5.9050000000000002</v>
      </c>
      <c r="F3520" s="37">
        <v>5.72</v>
      </c>
    </row>
    <row r="3521" spans="1:6" x14ac:dyDescent="0.25">
      <c r="A3521">
        <v>3518</v>
      </c>
      <c r="B3521" s="18">
        <v>39139</v>
      </c>
      <c r="C3521" s="37">
        <v>6.08</v>
      </c>
      <c r="D3521" s="37">
        <v>6.01</v>
      </c>
      <c r="E3521" s="37">
        <v>5.95</v>
      </c>
      <c r="F3521" s="37">
        <v>5.78</v>
      </c>
    </row>
    <row r="3522" spans="1:6" x14ac:dyDescent="0.25">
      <c r="A3522">
        <v>3519</v>
      </c>
      <c r="B3522" s="18">
        <v>39136</v>
      </c>
      <c r="C3522" s="37">
        <v>6.12</v>
      </c>
      <c r="D3522" s="37">
        <v>6.0549999999999997</v>
      </c>
      <c r="E3522" s="37">
        <v>5.9950000000000001</v>
      </c>
      <c r="F3522" s="37">
        <v>5.8449999999999998</v>
      </c>
    </row>
    <row r="3523" spans="1:6" x14ac:dyDescent="0.25">
      <c r="A3523">
        <v>3520</v>
      </c>
      <c r="B3523" s="18">
        <v>39135</v>
      </c>
      <c r="C3523" s="37">
        <v>6.09</v>
      </c>
      <c r="D3523" s="37">
        <v>6.0250000000000004</v>
      </c>
      <c r="E3523" s="37">
        <v>5.9649999999999999</v>
      </c>
      <c r="F3523" s="37">
        <v>5.7949999999999999</v>
      </c>
    </row>
    <row r="3524" spans="1:6" x14ac:dyDescent="0.25">
      <c r="A3524">
        <v>3521</v>
      </c>
      <c r="B3524" s="18">
        <v>39134</v>
      </c>
      <c r="C3524" s="37">
        <v>6.0750000000000002</v>
      </c>
      <c r="D3524" s="37">
        <v>6.01</v>
      </c>
      <c r="E3524" s="37">
        <v>5.9550000000000001</v>
      </c>
      <c r="F3524" s="37">
        <v>5.7949999999999999</v>
      </c>
    </row>
    <row r="3525" spans="1:6" x14ac:dyDescent="0.25">
      <c r="A3525">
        <v>3522</v>
      </c>
      <c r="B3525" s="18">
        <v>39133</v>
      </c>
      <c r="C3525" s="37">
        <v>6.06</v>
      </c>
      <c r="D3525" s="37">
        <v>5.9850000000000003</v>
      </c>
      <c r="E3525" s="37">
        <v>5.93</v>
      </c>
      <c r="F3525" s="37">
        <v>5.7850000000000001</v>
      </c>
    </row>
    <row r="3526" spans="1:6" x14ac:dyDescent="0.25">
      <c r="A3526">
        <v>3523</v>
      </c>
      <c r="B3526" s="18">
        <v>39132</v>
      </c>
      <c r="C3526" s="37">
        <v>6.06</v>
      </c>
      <c r="D3526" s="37">
        <v>5.9850000000000003</v>
      </c>
      <c r="E3526" s="37">
        <v>5.93</v>
      </c>
      <c r="F3526" s="37">
        <v>5.77</v>
      </c>
    </row>
    <row r="3527" spans="1:6" x14ac:dyDescent="0.25">
      <c r="A3527">
        <v>3524</v>
      </c>
      <c r="B3527" s="18">
        <v>39129</v>
      </c>
      <c r="C3527" s="37">
        <v>6.06</v>
      </c>
      <c r="D3527" s="37">
        <v>5.98</v>
      </c>
      <c r="E3527" s="37">
        <v>5.9249999999999998</v>
      </c>
      <c r="F3527" s="37">
        <v>5.78</v>
      </c>
    </row>
    <row r="3528" spans="1:6" x14ac:dyDescent="0.25">
      <c r="A3528">
        <v>3525</v>
      </c>
      <c r="B3528" s="18">
        <v>39128</v>
      </c>
      <c r="C3528" s="37">
        <v>6.0650000000000004</v>
      </c>
      <c r="D3528" s="37">
        <v>5.9950000000000001</v>
      </c>
      <c r="E3528" s="37">
        <v>5.9450000000000003</v>
      </c>
      <c r="F3528" s="37">
        <v>5.8</v>
      </c>
    </row>
    <row r="3529" spans="1:6" x14ac:dyDescent="0.25">
      <c r="A3529">
        <v>3526</v>
      </c>
      <c r="B3529" s="18">
        <v>39127</v>
      </c>
      <c r="C3529" s="37">
        <v>6.1</v>
      </c>
      <c r="D3529" s="37">
        <v>6.0350000000000001</v>
      </c>
      <c r="E3529" s="37">
        <v>5.9850000000000003</v>
      </c>
      <c r="F3529" s="37">
        <v>5.84</v>
      </c>
    </row>
    <row r="3530" spans="1:6" x14ac:dyDescent="0.25">
      <c r="A3530">
        <v>3527</v>
      </c>
      <c r="B3530" s="18">
        <v>39126</v>
      </c>
      <c r="C3530" s="37">
        <v>6.09</v>
      </c>
      <c r="D3530" s="37">
        <v>6.0250000000000004</v>
      </c>
      <c r="E3530" s="37">
        <v>5.9850000000000003</v>
      </c>
      <c r="F3530" s="37">
        <v>5.8449999999999998</v>
      </c>
    </row>
    <row r="3531" spans="1:6" x14ac:dyDescent="0.25">
      <c r="A3531">
        <v>3528</v>
      </c>
      <c r="B3531" s="18">
        <v>39125</v>
      </c>
      <c r="C3531" s="37">
        <v>6.07</v>
      </c>
      <c r="D3531" s="37">
        <v>6.0049999999999999</v>
      </c>
      <c r="E3531" s="37">
        <v>5.9649999999999999</v>
      </c>
      <c r="F3531" s="37">
        <v>5.8150000000000004</v>
      </c>
    </row>
    <row r="3532" spans="1:6" x14ac:dyDescent="0.25">
      <c r="A3532">
        <v>3529</v>
      </c>
      <c r="B3532" s="18">
        <v>39122</v>
      </c>
      <c r="C3532" s="37">
        <v>6.07</v>
      </c>
      <c r="D3532" s="37">
        <v>6</v>
      </c>
      <c r="E3532" s="37">
        <v>5.9450000000000003</v>
      </c>
      <c r="F3532" s="37">
        <v>5.7649999999999997</v>
      </c>
    </row>
    <row r="3533" spans="1:6" x14ac:dyDescent="0.25">
      <c r="A3533">
        <v>3530</v>
      </c>
      <c r="B3533" s="18">
        <v>39121</v>
      </c>
      <c r="C3533" s="37">
        <v>6.1</v>
      </c>
      <c r="D3533" s="37">
        <v>6.0350000000000001</v>
      </c>
      <c r="E3533" s="37">
        <v>5.9850000000000003</v>
      </c>
      <c r="F3533" s="37">
        <v>5.81</v>
      </c>
    </row>
    <row r="3534" spans="1:6" x14ac:dyDescent="0.25">
      <c r="A3534">
        <v>3531</v>
      </c>
      <c r="B3534" s="18">
        <v>39120</v>
      </c>
      <c r="C3534" s="37">
        <v>6.0750000000000002</v>
      </c>
      <c r="D3534" s="37">
        <v>6.0049999999999999</v>
      </c>
      <c r="E3534" s="37">
        <v>5.9649999999999999</v>
      </c>
      <c r="F3534" s="37">
        <v>5.8</v>
      </c>
    </row>
    <row r="3535" spans="1:6" x14ac:dyDescent="0.25">
      <c r="A3535">
        <v>3532</v>
      </c>
      <c r="B3535" s="18">
        <v>39119</v>
      </c>
      <c r="C3535" s="37">
        <v>6.08</v>
      </c>
      <c r="D3535" s="37">
        <v>6.0149999999999997</v>
      </c>
      <c r="E3535" s="37">
        <v>5.9749999999999996</v>
      </c>
      <c r="F3535" s="37">
        <v>5.8250000000000002</v>
      </c>
    </row>
    <row r="3536" spans="1:6" x14ac:dyDescent="0.25">
      <c r="A3536">
        <v>3533</v>
      </c>
      <c r="B3536" s="18">
        <v>39118</v>
      </c>
      <c r="C3536" s="37">
        <v>6.1150000000000002</v>
      </c>
      <c r="D3536" s="37">
        <v>6.06</v>
      </c>
      <c r="E3536" s="37">
        <v>6.0250000000000004</v>
      </c>
      <c r="F3536" s="37">
        <v>5.88</v>
      </c>
    </row>
    <row r="3537" spans="1:6" x14ac:dyDescent="0.25">
      <c r="A3537">
        <v>3534</v>
      </c>
      <c r="B3537" s="18">
        <v>39115</v>
      </c>
      <c r="C3537" s="37">
        <v>6.165</v>
      </c>
      <c r="D3537" s="37">
        <v>6.11</v>
      </c>
      <c r="E3537" s="37">
        <v>6.08</v>
      </c>
      <c r="F3537" s="37">
        <v>5.9450000000000003</v>
      </c>
    </row>
    <row r="3538" spans="1:6" x14ac:dyDescent="0.25">
      <c r="A3538">
        <v>3535</v>
      </c>
      <c r="B3538" s="18">
        <v>39114</v>
      </c>
      <c r="C3538" s="37">
        <v>6.13</v>
      </c>
      <c r="D3538" s="37">
        <v>6.07</v>
      </c>
      <c r="E3538" s="37">
        <v>6.04</v>
      </c>
      <c r="F3538" s="37">
        <v>5.9050000000000002</v>
      </c>
    </row>
    <row r="3539" spans="1:6" x14ac:dyDescent="0.25">
      <c r="A3539">
        <v>3536</v>
      </c>
      <c r="B3539" s="18">
        <v>39113</v>
      </c>
      <c r="C3539" s="37">
        <v>6.15</v>
      </c>
      <c r="D3539" s="37">
        <v>6.09</v>
      </c>
      <c r="E3539" s="37">
        <v>6.06</v>
      </c>
      <c r="F3539" s="37">
        <v>5.9349999999999996</v>
      </c>
    </row>
    <row r="3540" spans="1:6" x14ac:dyDescent="0.25">
      <c r="A3540">
        <v>3537</v>
      </c>
      <c r="B3540" s="18">
        <v>39112</v>
      </c>
      <c r="C3540" s="37">
        <v>6.14</v>
      </c>
      <c r="D3540" s="37">
        <v>6.08</v>
      </c>
      <c r="E3540" s="37">
        <v>6.0449999999999999</v>
      </c>
      <c r="F3540" s="37">
        <v>5.915</v>
      </c>
    </row>
    <row r="3541" spans="1:6" x14ac:dyDescent="0.25">
      <c r="A3541">
        <v>3538</v>
      </c>
      <c r="B3541" s="18">
        <v>39111</v>
      </c>
      <c r="C3541" s="37">
        <v>6.13</v>
      </c>
      <c r="D3541" s="37">
        <v>6.0650000000000004</v>
      </c>
      <c r="E3541" s="37">
        <v>6.03</v>
      </c>
      <c r="F3541" s="37">
        <v>5.8849999999999998</v>
      </c>
    </row>
    <row r="3542" spans="1:6" x14ac:dyDescent="0.25">
      <c r="A3542">
        <v>3539</v>
      </c>
      <c r="B3542" s="18">
        <v>39107</v>
      </c>
      <c r="C3542" s="37">
        <v>6.07</v>
      </c>
      <c r="D3542" s="37">
        <v>6</v>
      </c>
      <c r="E3542" s="37">
        <v>5.9649999999999999</v>
      </c>
      <c r="F3542" s="37">
        <v>5.8150000000000004</v>
      </c>
    </row>
    <row r="3543" spans="1:6" x14ac:dyDescent="0.25">
      <c r="A3543">
        <v>3540</v>
      </c>
      <c r="B3543" s="18">
        <v>39106</v>
      </c>
      <c r="C3543" s="37">
        <v>6.0750000000000002</v>
      </c>
      <c r="D3543" s="37">
        <v>6.0049999999999999</v>
      </c>
      <c r="E3543" s="37">
        <v>5.97</v>
      </c>
      <c r="F3543" s="37">
        <v>5.83</v>
      </c>
    </row>
    <row r="3544" spans="1:6" x14ac:dyDescent="0.25">
      <c r="A3544">
        <v>3541</v>
      </c>
      <c r="B3544" s="18">
        <v>39105</v>
      </c>
      <c r="C3544" s="37">
        <v>6.2249999999999996</v>
      </c>
      <c r="D3544" s="37">
        <v>6.15</v>
      </c>
      <c r="E3544" s="37">
        <v>6.0949999999999998</v>
      </c>
      <c r="F3544" s="37">
        <v>5.9249999999999998</v>
      </c>
    </row>
    <row r="3545" spans="1:6" x14ac:dyDescent="0.25">
      <c r="A3545">
        <v>3542</v>
      </c>
      <c r="B3545" s="18">
        <v>39104</v>
      </c>
      <c r="C3545" s="37">
        <v>6.23</v>
      </c>
      <c r="D3545" s="37">
        <v>6.16</v>
      </c>
      <c r="E3545" s="37">
        <v>6.0949999999999998</v>
      </c>
      <c r="F3545" s="37">
        <v>5.9249999999999998</v>
      </c>
    </row>
    <row r="3546" spans="1:6" x14ac:dyDescent="0.25">
      <c r="A3546">
        <v>3543</v>
      </c>
      <c r="B3546" s="18">
        <v>39101</v>
      </c>
      <c r="C3546" s="37">
        <v>6.2249999999999996</v>
      </c>
      <c r="D3546" s="37">
        <v>6.15</v>
      </c>
      <c r="E3546" s="37">
        <v>6.08</v>
      </c>
      <c r="F3546" s="37">
        <v>5.89</v>
      </c>
    </row>
    <row r="3547" spans="1:6" x14ac:dyDescent="0.25">
      <c r="A3547">
        <v>3544</v>
      </c>
      <c r="B3547" s="18">
        <v>39100</v>
      </c>
      <c r="C3547" s="37">
        <v>6.2249999999999996</v>
      </c>
      <c r="D3547" s="37">
        <v>6.15</v>
      </c>
      <c r="E3547" s="37">
        <v>6.08</v>
      </c>
      <c r="F3547" s="37">
        <v>5.88</v>
      </c>
    </row>
    <row r="3548" spans="1:6" x14ac:dyDescent="0.25">
      <c r="A3548">
        <v>3545</v>
      </c>
      <c r="B3548" s="18">
        <v>39099</v>
      </c>
      <c r="C3548" s="37">
        <v>6.2</v>
      </c>
      <c r="D3548" s="37">
        <v>6.125</v>
      </c>
      <c r="E3548" s="37">
        <v>6.0549999999999997</v>
      </c>
      <c r="F3548" s="37">
        <v>5.86</v>
      </c>
    </row>
    <row r="3549" spans="1:6" x14ac:dyDescent="0.25">
      <c r="A3549">
        <v>3546</v>
      </c>
      <c r="B3549" s="18">
        <v>39098</v>
      </c>
      <c r="C3549" s="37">
        <v>6.22</v>
      </c>
      <c r="D3549" s="37">
        <v>6.15</v>
      </c>
      <c r="E3549" s="37">
        <v>6.08</v>
      </c>
      <c r="F3549" s="37">
        <v>5.89</v>
      </c>
    </row>
    <row r="3550" spans="1:6" x14ac:dyDescent="0.25">
      <c r="A3550">
        <v>3547</v>
      </c>
      <c r="B3550" s="18">
        <v>39097</v>
      </c>
      <c r="C3550" s="37">
        <v>6.2350000000000003</v>
      </c>
      <c r="D3550" s="37">
        <v>6.165</v>
      </c>
      <c r="E3550" s="37">
        <v>6.0949999999999998</v>
      </c>
      <c r="F3550" s="37">
        <v>5.915</v>
      </c>
    </row>
    <row r="3551" spans="1:6" x14ac:dyDescent="0.25">
      <c r="A3551">
        <v>3548</v>
      </c>
      <c r="B3551" s="18">
        <v>39094</v>
      </c>
      <c r="C3551" s="37">
        <v>6.22</v>
      </c>
      <c r="D3551" s="37">
        <v>6.15</v>
      </c>
      <c r="E3551" s="37">
        <v>6.08</v>
      </c>
      <c r="F3551" s="37">
        <v>5.9</v>
      </c>
    </row>
    <row r="3552" spans="1:6" x14ac:dyDescent="0.25">
      <c r="A3552">
        <v>3549</v>
      </c>
      <c r="B3552" s="18">
        <v>39093</v>
      </c>
      <c r="C3552" s="37">
        <v>6.21</v>
      </c>
      <c r="D3552" s="37">
        <v>6.14</v>
      </c>
      <c r="E3552" s="37">
        <v>6.0750000000000002</v>
      </c>
      <c r="F3552" s="37">
        <v>5.8849999999999998</v>
      </c>
    </row>
    <row r="3553" spans="1:6" x14ac:dyDescent="0.25">
      <c r="A3553">
        <v>3550</v>
      </c>
      <c r="B3553" s="18">
        <v>39092</v>
      </c>
      <c r="C3553" s="37">
        <v>6.1849999999999996</v>
      </c>
      <c r="D3553" s="37">
        <v>6.11</v>
      </c>
      <c r="E3553" s="37">
        <v>6.0449999999999999</v>
      </c>
      <c r="F3553" s="37">
        <v>5.86</v>
      </c>
    </row>
    <row r="3554" spans="1:6" x14ac:dyDescent="0.25">
      <c r="A3554">
        <v>3551</v>
      </c>
      <c r="B3554" s="18">
        <v>39091</v>
      </c>
      <c r="C3554" s="37">
        <v>6.18</v>
      </c>
      <c r="D3554" s="37">
        <v>6.1</v>
      </c>
      <c r="E3554" s="37">
        <v>6.0350000000000001</v>
      </c>
      <c r="F3554" s="37">
        <v>5.8550000000000004</v>
      </c>
    </row>
    <row r="3555" spans="1:6" x14ac:dyDescent="0.25">
      <c r="A3555">
        <v>3552</v>
      </c>
      <c r="B3555" s="18">
        <v>39090</v>
      </c>
      <c r="C3555" s="37">
        <v>6.1749999999999998</v>
      </c>
      <c r="D3555" s="37">
        <v>6.0949999999999998</v>
      </c>
      <c r="E3555" s="37">
        <v>6.03</v>
      </c>
      <c r="F3555" s="37">
        <v>5.85</v>
      </c>
    </row>
    <row r="3556" spans="1:6" x14ac:dyDescent="0.25">
      <c r="A3556">
        <v>3553</v>
      </c>
      <c r="B3556" s="18">
        <v>39087</v>
      </c>
      <c r="C3556" s="37">
        <v>6.13</v>
      </c>
      <c r="D3556" s="37">
        <v>6.05</v>
      </c>
      <c r="E3556" s="37">
        <v>5.98</v>
      </c>
      <c r="F3556" s="37">
        <v>5.8049999999999997</v>
      </c>
    </row>
    <row r="3557" spans="1:6" x14ac:dyDescent="0.25">
      <c r="A3557">
        <v>3554</v>
      </c>
      <c r="B3557" s="18">
        <v>39086</v>
      </c>
      <c r="C3557" s="37">
        <v>6.1449999999999996</v>
      </c>
      <c r="D3557" s="37">
        <v>6.07</v>
      </c>
      <c r="E3557" s="37">
        <v>6</v>
      </c>
      <c r="F3557" s="37">
        <v>5.835</v>
      </c>
    </row>
    <row r="3558" spans="1:6" x14ac:dyDescent="0.25">
      <c r="A3558">
        <v>3555</v>
      </c>
      <c r="B3558" s="18">
        <v>39085</v>
      </c>
      <c r="C3558" s="37">
        <v>6.18</v>
      </c>
      <c r="D3558" s="37">
        <v>6.1</v>
      </c>
      <c r="E3558" s="37">
        <v>6.0350000000000001</v>
      </c>
      <c r="F3558" s="37">
        <v>5.875</v>
      </c>
    </row>
    <row r="3559" spans="1:6" x14ac:dyDescent="0.25">
      <c r="A3559">
        <v>3556</v>
      </c>
      <c r="B3559" s="18">
        <v>39084</v>
      </c>
      <c r="C3559" s="37">
        <v>6.2050000000000001</v>
      </c>
      <c r="D3559" s="37">
        <v>6.125</v>
      </c>
      <c r="E3559" s="37">
        <v>6.06</v>
      </c>
      <c r="F3559" s="37">
        <v>5.9</v>
      </c>
    </row>
    <row r="3560" spans="1:6" x14ac:dyDescent="0.25">
      <c r="A3560">
        <v>3557</v>
      </c>
      <c r="B3560" s="18">
        <v>39080</v>
      </c>
      <c r="C3560" s="37">
        <v>6.1749999999999998</v>
      </c>
      <c r="D3560" s="37">
        <v>6.1</v>
      </c>
      <c r="E3560" s="37">
        <v>6.03</v>
      </c>
      <c r="F3560" s="37">
        <v>5.8849999999999998</v>
      </c>
    </row>
    <row r="3561" spans="1:6" x14ac:dyDescent="0.25">
      <c r="A3561">
        <v>3558</v>
      </c>
      <c r="B3561" s="18">
        <v>39079</v>
      </c>
      <c r="C3561" s="37">
        <v>6.19</v>
      </c>
      <c r="D3561" s="37">
        <v>6.1150000000000002</v>
      </c>
      <c r="E3561" s="37">
        <v>6.0350000000000001</v>
      </c>
      <c r="F3561" s="37">
        <v>5.89</v>
      </c>
    </row>
    <row r="3562" spans="1:6" x14ac:dyDescent="0.25">
      <c r="A3562">
        <v>3559</v>
      </c>
      <c r="B3562" s="18">
        <v>39078</v>
      </c>
      <c r="C3562" s="37">
        <v>6.1449999999999996</v>
      </c>
      <c r="D3562" s="37">
        <v>6.0650000000000004</v>
      </c>
      <c r="E3562" s="37">
        <v>5.98</v>
      </c>
      <c r="F3562" s="37">
        <v>5.8250000000000002</v>
      </c>
    </row>
    <row r="3563" spans="1:6" x14ac:dyDescent="0.25">
      <c r="A3563">
        <v>3560</v>
      </c>
      <c r="B3563" s="18">
        <v>39073</v>
      </c>
      <c r="C3563" s="37">
        <v>6.125</v>
      </c>
      <c r="D3563" s="37">
        <v>6.04</v>
      </c>
      <c r="E3563" s="37">
        <v>5.9550000000000001</v>
      </c>
      <c r="F3563" s="37">
        <v>5.8</v>
      </c>
    </row>
    <row r="3564" spans="1:6" x14ac:dyDescent="0.25">
      <c r="A3564">
        <v>3561</v>
      </c>
      <c r="B3564" s="18">
        <v>39072</v>
      </c>
      <c r="C3564" s="37">
        <v>6.1349999999999998</v>
      </c>
      <c r="D3564" s="37">
        <v>6.0549999999999997</v>
      </c>
      <c r="E3564" s="37">
        <v>5.97</v>
      </c>
      <c r="F3564" s="37">
        <v>5.81</v>
      </c>
    </row>
    <row r="3565" spans="1:6" x14ac:dyDescent="0.25">
      <c r="A3565">
        <v>3562</v>
      </c>
      <c r="B3565" s="18">
        <v>39071</v>
      </c>
      <c r="C3565" s="37">
        <v>6.1150000000000002</v>
      </c>
      <c r="D3565" s="37">
        <v>6.0350000000000001</v>
      </c>
      <c r="E3565" s="37">
        <v>5.95</v>
      </c>
      <c r="F3565" s="37">
        <v>5.79</v>
      </c>
    </row>
    <row r="3566" spans="1:6" x14ac:dyDescent="0.25">
      <c r="A3566">
        <v>3563</v>
      </c>
      <c r="B3566" s="18">
        <v>39070</v>
      </c>
      <c r="C3566" s="37">
        <v>6.1050000000000004</v>
      </c>
      <c r="D3566" s="37">
        <v>6.0250000000000004</v>
      </c>
      <c r="E3566" s="37">
        <v>5.9349999999999996</v>
      </c>
      <c r="F3566" s="37">
        <v>5.7649999999999997</v>
      </c>
    </row>
    <row r="3567" spans="1:6" x14ac:dyDescent="0.25">
      <c r="A3567">
        <v>3564</v>
      </c>
      <c r="B3567" s="18">
        <v>39069</v>
      </c>
      <c r="C3567" s="37">
        <v>6.1349999999999998</v>
      </c>
      <c r="D3567" s="37">
        <v>6.0549999999999997</v>
      </c>
      <c r="E3567" s="37">
        <v>5.9649999999999999</v>
      </c>
      <c r="F3567" s="37">
        <v>5.7949999999999999</v>
      </c>
    </row>
    <row r="3568" spans="1:6" x14ac:dyDescent="0.25">
      <c r="A3568">
        <v>3565</v>
      </c>
      <c r="B3568" s="18">
        <v>39066</v>
      </c>
      <c r="C3568" s="37">
        <v>6.12</v>
      </c>
      <c r="D3568" s="37">
        <v>6.0350000000000001</v>
      </c>
      <c r="E3568" s="37">
        <v>5.94</v>
      </c>
      <c r="F3568" s="37">
        <v>5.7549999999999999</v>
      </c>
    </row>
    <row r="3569" spans="1:6" x14ac:dyDescent="0.25">
      <c r="A3569">
        <v>3566</v>
      </c>
      <c r="B3569" s="18">
        <v>39065</v>
      </c>
      <c r="C3569" s="37">
        <v>6.1</v>
      </c>
      <c r="D3569" s="37">
        <v>6.01</v>
      </c>
      <c r="E3569" s="37">
        <v>5.91</v>
      </c>
      <c r="F3569" s="37">
        <v>5.73</v>
      </c>
    </row>
    <row r="3570" spans="1:6" x14ac:dyDescent="0.25">
      <c r="A3570">
        <v>3567</v>
      </c>
      <c r="B3570" s="18">
        <v>39064</v>
      </c>
      <c r="C3570" s="37">
        <v>6.05</v>
      </c>
      <c r="D3570" s="37">
        <v>5.95</v>
      </c>
      <c r="E3570" s="37">
        <v>5.84</v>
      </c>
      <c r="F3570" s="37">
        <v>5.64</v>
      </c>
    </row>
    <row r="3571" spans="1:6" x14ac:dyDescent="0.25">
      <c r="A3571">
        <v>3568</v>
      </c>
      <c r="B3571" s="18">
        <v>39063</v>
      </c>
      <c r="C3571" s="37">
        <v>6.04</v>
      </c>
      <c r="D3571" s="37">
        <v>5.94</v>
      </c>
      <c r="E3571" s="37">
        <v>5.835</v>
      </c>
      <c r="F3571" s="37">
        <v>5.6550000000000002</v>
      </c>
    </row>
    <row r="3572" spans="1:6" x14ac:dyDescent="0.25">
      <c r="A3572">
        <v>3569</v>
      </c>
      <c r="B3572" s="18">
        <v>39062</v>
      </c>
      <c r="C3572" s="37">
        <v>6.0350000000000001</v>
      </c>
      <c r="D3572" s="37">
        <v>5.9349999999999996</v>
      </c>
      <c r="E3572" s="37">
        <v>5.83</v>
      </c>
      <c r="F3572" s="37">
        <v>5.65</v>
      </c>
    </row>
    <row r="3573" spans="1:6" x14ac:dyDescent="0.25">
      <c r="A3573">
        <v>3570</v>
      </c>
      <c r="B3573" s="18">
        <v>39059</v>
      </c>
      <c r="C3573" s="37">
        <v>5.9749999999999996</v>
      </c>
      <c r="D3573" s="37">
        <v>5.875</v>
      </c>
      <c r="E3573" s="37">
        <v>5.7649999999999997</v>
      </c>
      <c r="F3573" s="37">
        <v>5.6</v>
      </c>
    </row>
    <row r="3574" spans="1:6" x14ac:dyDescent="0.25">
      <c r="A3574">
        <v>3571</v>
      </c>
      <c r="B3574" s="18">
        <v>39058</v>
      </c>
      <c r="C3574" s="37">
        <v>5.98</v>
      </c>
      <c r="D3574" s="37">
        <v>5.875</v>
      </c>
      <c r="E3574" s="37">
        <v>5.77</v>
      </c>
      <c r="F3574" s="37">
        <v>5.5949999999999998</v>
      </c>
    </row>
    <row r="3575" spans="1:6" x14ac:dyDescent="0.25">
      <c r="A3575">
        <v>3572</v>
      </c>
      <c r="B3575" s="18">
        <v>39057</v>
      </c>
      <c r="C3575" s="37">
        <v>5.9</v>
      </c>
      <c r="D3575" s="37">
        <v>5.79</v>
      </c>
      <c r="E3575" s="37">
        <v>5.6849999999999996</v>
      </c>
      <c r="F3575" s="37">
        <v>5.52</v>
      </c>
    </row>
    <row r="3576" spans="1:6" x14ac:dyDescent="0.25">
      <c r="A3576">
        <v>3573</v>
      </c>
      <c r="B3576" s="18">
        <v>39056</v>
      </c>
      <c r="C3576" s="37">
        <v>5.89</v>
      </c>
      <c r="D3576" s="37">
        <v>5.7850000000000001</v>
      </c>
      <c r="E3576" s="37">
        <v>5.67</v>
      </c>
      <c r="F3576" s="37">
        <v>5.4950000000000001</v>
      </c>
    </row>
    <row r="3577" spans="1:6" x14ac:dyDescent="0.25">
      <c r="A3577">
        <v>3574</v>
      </c>
      <c r="B3577" s="18">
        <v>39055</v>
      </c>
      <c r="C3577" s="37">
        <v>5.9</v>
      </c>
      <c r="D3577" s="37">
        <v>5.8</v>
      </c>
      <c r="E3577" s="37">
        <v>5.68</v>
      </c>
      <c r="F3577" s="37">
        <v>5.4950000000000001</v>
      </c>
    </row>
    <row r="3578" spans="1:6" x14ac:dyDescent="0.25">
      <c r="A3578">
        <v>3575</v>
      </c>
      <c r="B3578" s="18">
        <v>39052</v>
      </c>
      <c r="C3578" s="37">
        <v>5.98</v>
      </c>
      <c r="D3578" s="37">
        <v>5.89</v>
      </c>
      <c r="E3578" s="37">
        <v>5.7549999999999999</v>
      </c>
      <c r="F3578" s="37">
        <v>5.54</v>
      </c>
    </row>
    <row r="3579" spans="1:6" x14ac:dyDescent="0.25">
      <c r="A3579">
        <v>3576</v>
      </c>
      <c r="B3579" s="18">
        <v>39051</v>
      </c>
      <c r="C3579" s="37">
        <v>6.02</v>
      </c>
      <c r="D3579" s="37">
        <v>5.93</v>
      </c>
      <c r="E3579" s="37">
        <v>5.8</v>
      </c>
      <c r="F3579" s="37">
        <v>5.59</v>
      </c>
    </row>
    <row r="3580" spans="1:6" x14ac:dyDescent="0.25">
      <c r="A3580">
        <v>3577</v>
      </c>
      <c r="B3580" s="18">
        <v>39050</v>
      </c>
      <c r="C3580" s="37">
        <v>5.9749999999999996</v>
      </c>
      <c r="D3580" s="37">
        <v>5.8849999999999998</v>
      </c>
      <c r="E3580" s="37">
        <v>5.75</v>
      </c>
      <c r="F3580" s="37">
        <v>5.5549999999999997</v>
      </c>
    </row>
    <row r="3581" spans="1:6" x14ac:dyDescent="0.25">
      <c r="A3581">
        <v>3578</v>
      </c>
      <c r="B3581" s="18">
        <v>39049</v>
      </c>
      <c r="C3581" s="37">
        <v>5.96</v>
      </c>
      <c r="D3581" s="37">
        <v>5.875</v>
      </c>
      <c r="E3581" s="37">
        <v>5.7350000000000003</v>
      </c>
      <c r="F3581" s="37">
        <v>5.54</v>
      </c>
    </row>
    <row r="3582" spans="1:6" x14ac:dyDescent="0.25">
      <c r="A3582">
        <v>3579</v>
      </c>
      <c r="B3582" s="18">
        <v>39048</v>
      </c>
      <c r="C3582" s="37">
        <v>5.9749999999999996</v>
      </c>
      <c r="D3582" s="37">
        <v>5.8849999999999998</v>
      </c>
      <c r="E3582" s="37">
        <v>5.75</v>
      </c>
      <c r="F3582" s="37">
        <v>5.5549999999999997</v>
      </c>
    </row>
    <row r="3583" spans="1:6" x14ac:dyDescent="0.25">
      <c r="A3583">
        <v>3580</v>
      </c>
      <c r="B3583" s="18">
        <v>39045</v>
      </c>
      <c r="C3583" s="37">
        <v>5.9749999999999996</v>
      </c>
      <c r="D3583" s="37">
        <v>5.8849999999999998</v>
      </c>
      <c r="E3583" s="37">
        <v>5.7549999999999999</v>
      </c>
      <c r="F3583" s="37">
        <v>5.56</v>
      </c>
    </row>
    <row r="3584" spans="1:6" x14ac:dyDescent="0.25">
      <c r="A3584">
        <v>3581</v>
      </c>
      <c r="B3584" s="18">
        <v>39044</v>
      </c>
      <c r="C3584" s="37">
        <v>5.98</v>
      </c>
      <c r="D3584" s="37">
        <v>5.8849999999999998</v>
      </c>
      <c r="E3584" s="37">
        <v>5.7450000000000001</v>
      </c>
      <c r="F3584" s="37">
        <v>5.55</v>
      </c>
    </row>
    <row r="3585" spans="1:6" x14ac:dyDescent="0.25">
      <c r="A3585">
        <v>3582</v>
      </c>
      <c r="B3585" s="18">
        <v>39043</v>
      </c>
      <c r="C3585" s="37">
        <v>5.9850000000000003</v>
      </c>
      <c r="D3585" s="37">
        <v>5.8949999999999996</v>
      </c>
      <c r="E3585" s="37">
        <v>5.7549999999999999</v>
      </c>
      <c r="F3585" s="37">
        <v>5.5650000000000004</v>
      </c>
    </row>
    <row r="3586" spans="1:6" x14ac:dyDescent="0.25">
      <c r="A3586">
        <v>3583</v>
      </c>
      <c r="B3586" s="18">
        <v>39042</v>
      </c>
      <c r="C3586" s="37">
        <v>6.0049999999999999</v>
      </c>
      <c r="D3586" s="37">
        <v>5.915</v>
      </c>
      <c r="E3586" s="37">
        <v>5.7750000000000004</v>
      </c>
      <c r="F3586" s="37">
        <v>5.585</v>
      </c>
    </row>
    <row r="3587" spans="1:6" x14ac:dyDescent="0.25">
      <c r="A3587">
        <v>3584</v>
      </c>
      <c r="B3587" s="18">
        <v>39041</v>
      </c>
      <c r="C3587" s="37">
        <v>5.9850000000000003</v>
      </c>
      <c r="D3587" s="37">
        <v>5.8949999999999996</v>
      </c>
      <c r="E3587" s="37">
        <v>5.76</v>
      </c>
      <c r="F3587" s="37">
        <v>5.5650000000000004</v>
      </c>
    </row>
    <row r="3588" spans="1:6" x14ac:dyDescent="0.25">
      <c r="A3588">
        <v>3585</v>
      </c>
      <c r="B3588" s="18">
        <v>39038</v>
      </c>
      <c r="C3588" s="37">
        <v>6.02</v>
      </c>
      <c r="D3588" s="37">
        <v>5.9349999999999996</v>
      </c>
      <c r="E3588" s="37">
        <v>5.8049999999999997</v>
      </c>
      <c r="F3588" s="37">
        <v>5.625</v>
      </c>
    </row>
    <row r="3589" spans="1:6" x14ac:dyDescent="0.25">
      <c r="A3589">
        <v>3586</v>
      </c>
      <c r="B3589" s="18">
        <v>39037</v>
      </c>
      <c r="C3589" s="37">
        <v>5.9950000000000001</v>
      </c>
      <c r="D3589" s="37">
        <v>5.9050000000000002</v>
      </c>
      <c r="E3589" s="37">
        <v>5.7750000000000004</v>
      </c>
      <c r="F3589" s="37">
        <v>5.5949999999999998</v>
      </c>
    </row>
    <row r="3590" spans="1:6" x14ac:dyDescent="0.25">
      <c r="A3590">
        <v>3587</v>
      </c>
      <c r="B3590" s="18">
        <v>39036</v>
      </c>
      <c r="C3590" s="37">
        <v>5.97</v>
      </c>
      <c r="D3590" s="37">
        <v>5.875</v>
      </c>
      <c r="E3590" s="37">
        <v>5.7450000000000001</v>
      </c>
      <c r="F3590" s="37">
        <v>5.5650000000000004</v>
      </c>
    </row>
    <row r="3591" spans="1:6" x14ac:dyDescent="0.25">
      <c r="A3591">
        <v>3588</v>
      </c>
      <c r="B3591" s="18">
        <v>39035</v>
      </c>
      <c r="C3591" s="37">
        <v>6</v>
      </c>
      <c r="D3591" s="37">
        <v>5.915</v>
      </c>
      <c r="E3591" s="37">
        <v>5.7850000000000001</v>
      </c>
      <c r="F3591" s="37">
        <v>5.5949999999999998</v>
      </c>
    </row>
    <row r="3592" spans="1:6" x14ac:dyDescent="0.25">
      <c r="A3592">
        <v>3589</v>
      </c>
      <c r="B3592" s="18">
        <v>39034</v>
      </c>
      <c r="C3592" s="37">
        <v>5.9749999999999996</v>
      </c>
      <c r="D3592" s="37">
        <v>5.8849999999999998</v>
      </c>
      <c r="E3592" s="37">
        <v>5.7549999999999999</v>
      </c>
      <c r="F3592" s="37">
        <v>5.5650000000000004</v>
      </c>
    </row>
    <row r="3593" spans="1:6" x14ac:dyDescent="0.25">
      <c r="A3593">
        <v>3590</v>
      </c>
      <c r="B3593" s="18">
        <v>39031</v>
      </c>
      <c r="C3593" s="37">
        <v>6.01</v>
      </c>
      <c r="D3593" s="37">
        <v>5.9249999999999998</v>
      </c>
      <c r="E3593" s="37">
        <v>5.7949999999999999</v>
      </c>
      <c r="F3593" s="37">
        <v>5.6150000000000002</v>
      </c>
    </row>
    <row r="3594" spans="1:6" x14ac:dyDescent="0.25">
      <c r="A3594">
        <v>3591</v>
      </c>
      <c r="B3594" s="18">
        <v>39030</v>
      </c>
      <c r="C3594" s="37">
        <v>6</v>
      </c>
      <c r="D3594" s="37">
        <v>5.915</v>
      </c>
      <c r="E3594" s="37">
        <v>5.7850000000000001</v>
      </c>
      <c r="F3594" s="37">
        <v>5.6</v>
      </c>
    </row>
    <row r="3595" spans="1:6" x14ac:dyDescent="0.25">
      <c r="A3595">
        <v>3592</v>
      </c>
      <c r="B3595" s="18">
        <v>39029</v>
      </c>
      <c r="C3595" s="37">
        <v>6.07</v>
      </c>
      <c r="D3595" s="37">
        <v>5.9950000000000001</v>
      </c>
      <c r="E3595" s="37">
        <v>5.8550000000000004</v>
      </c>
      <c r="F3595" s="37">
        <v>5.6449999999999996</v>
      </c>
    </row>
    <row r="3596" spans="1:6" x14ac:dyDescent="0.25">
      <c r="A3596">
        <v>3593</v>
      </c>
      <c r="B3596" s="18">
        <v>39028</v>
      </c>
      <c r="C3596" s="37">
        <v>6.1349999999999998</v>
      </c>
      <c r="D3596" s="37">
        <v>6.06</v>
      </c>
      <c r="E3596" s="37">
        <v>5.9249999999999998</v>
      </c>
      <c r="F3596" s="37">
        <v>5.72</v>
      </c>
    </row>
    <row r="3597" spans="1:6" x14ac:dyDescent="0.25">
      <c r="A3597">
        <v>3594</v>
      </c>
      <c r="B3597" s="18">
        <v>39027</v>
      </c>
      <c r="C3597" s="37">
        <v>6.1349999999999998</v>
      </c>
      <c r="D3597" s="37">
        <v>6.0650000000000004</v>
      </c>
      <c r="E3597" s="37">
        <v>5.93</v>
      </c>
      <c r="F3597" s="37">
        <v>5.7350000000000003</v>
      </c>
    </row>
    <row r="3598" spans="1:6" x14ac:dyDescent="0.25">
      <c r="A3598">
        <v>3595</v>
      </c>
      <c r="B3598" s="18">
        <v>39024</v>
      </c>
      <c r="C3598" s="37">
        <v>6.06</v>
      </c>
      <c r="D3598" s="37">
        <v>5.98</v>
      </c>
      <c r="E3598" s="37">
        <v>5.835</v>
      </c>
      <c r="F3598" s="37">
        <v>5.62</v>
      </c>
    </row>
    <row r="3599" spans="1:6" x14ac:dyDescent="0.25">
      <c r="A3599">
        <v>3596</v>
      </c>
      <c r="B3599" s="18">
        <v>39023</v>
      </c>
      <c r="C3599" s="37">
        <v>6.06</v>
      </c>
      <c r="D3599" s="37">
        <v>5.98</v>
      </c>
      <c r="E3599" s="37">
        <v>5.83</v>
      </c>
      <c r="F3599" s="37">
        <v>5.61</v>
      </c>
    </row>
    <row r="3600" spans="1:6" x14ac:dyDescent="0.25">
      <c r="A3600">
        <v>3597</v>
      </c>
      <c r="B3600" s="18">
        <v>39022</v>
      </c>
      <c r="C3600" s="37">
        <v>6.09</v>
      </c>
      <c r="D3600" s="37">
        <v>6.01</v>
      </c>
      <c r="E3600" s="37">
        <v>5.86</v>
      </c>
      <c r="F3600" s="37">
        <v>5.6349999999999998</v>
      </c>
    </row>
    <row r="3601" spans="1:6" x14ac:dyDescent="0.25">
      <c r="A3601">
        <v>3598</v>
      </c>
      <c r="B3601" s="18">
        <v>39021</v>
      </c>
      <c r="C3601" s="37">
        <v>6.1</v>
      </c>
      <c r="D3601" s="37">
        <v>6.02</v>
      </c>
      <c r="E3601" s="37">
        <v>5.875</v>
      </c>
      <c r="F3601" s="37">
        <v>5.66</v>
      </c>
    </row>
    <row r="3602" spans="1:6" x14ac:dyDescent="0.25">
      <c r="A3602">
        <v>3599</v>
      </c>
      <c r="B3602" s="18">
        <v>39020</v>
      </c>
      <c r="C3602" s="37">
        <v>6.0949999999999998</v>
      </c>
      <c r="D3602" s="37">
        <v>6.02</v>
      </c>
      <c r="E3602" s="37">
        <v>5.875</v>
      </c>
      <c r="F3602" s="37">
        <v>5.6550000000000002</v>
      </c>
    </row>
    <row r="3603" spans="1:6" x14ac:dyDescent="0.25">
      <c r="A3603">
        <v>3600</v>
      </c>
      <c r="B3603" s="18">
        <v>39017</v>
      </c>
      <c r="C3603" s="37">
        <v>6.09</v>
      </c>
      <c r="D3603" s="37">
        <v>6.0149999999999997</v>
      </c>
      <c r="E3603" s="37">
        <v>5.8849999999999998</v>
      </c>
      <c r="F3603" s="37">
        <v>5.6849999999999996</v>
      </c>
    </row>
    <row r="3604" spans="1:6" x14ac:dyDescent="0.25">
      <c r="A3604">
        <v>3601</v>
      </c>
      <c r="B3604" s="18">
        <v>39016</v>
      </c>
      <c r="C3604" s="37">
        <v>6.1</v>
      </c>
      <c r="D3604" s="37">
        <v>6.03</v>
      </c>
      <c r="E3604" s="37">
        <v>5.91</v>
      </c>
      <c r="F3604" s="37">
        <v>5.7249999999999996</v>
      </c>
    </row>
    <row r="3605" spans="1:6" x14ac:dyDescent="0.25">
      <c r="A3605">
        <v>3602</v>
      </c>
      <c r="B3605" s="18">
        <v>39015</v>
      </c>
      <c r="C3605" s="37">
        <v>6.15</v>
      </c>
      <c r="D3605" s="37">
        <v>6.0750000000000002</v>
      </c>
      <c r="E3605" s="37">
        <v>5.9649999999999999</v>
      </c>
      <c r="F3605" s="37">
        <v>5.79</v>
      </c>
    </row>
    <row r="3606" spans="1:6" x14ac:dyDescent="0.25">
      <c r="A3606">
        <v>3603</v>
      </c>
      <c r="B3606" s="18">
        <v>39014</v>
      </c>
      <c r="C3606" s="37">
        <v>6.13</v>
      </c>
      <c r="D3606" s="37">
        <v>6.06</v>
      </c>
      <c r="E3606" s="37">
        <v>5.9649999999999999</v>
      </c>
      <c r="F3606" s="37">
        <v>5.81</v>
      </c>
    </row>
    <row r="3607" spans="1:6" x14ac:dyDescent="0.25">
      <c r="A3607">
        <v>3604</v>
      </c>
      <c r="B3607" s="18">
        <v>39013</v>
      </c>
      <c r="C3607" s="37">
        <v>6.1</v>
      </c>
      <c r="D3607" s="37">
        <v>6.0350000000000001</v>
      </c>
      <c r="E3607" s="37">
        <v>5.94</v>
      </c>
      <c r="F3607" s="37">
        <v>5.7949999999999999</v>
      </c>
    </row>
    <row r="3608" spans="1:6" x14ac:dyDescent="0.25">
      <c r="A3608">
        <v>3605</v>
      </c>
      <c r="B3608" s="18">
        <v>39010</v>
      </c>
      <c r="C3608" s="37">
        <v>6.0750000000000002</v>
      </c>
      <c r="D3608" s="37">
        <v>6.0049999999999999</v>
      </c>
      <c r="E3608" s="37">
        <v>5.9050000000000002</v>
      </c>
      <c r="F3608" s="37">
        <v>5.75</v>
      </c>
    </row>
    <row r="3609" spans="1:6" x14ac:dyDescent="0.25">
      <c r="A3609">
        <v>3606</v>
      </c>
      <c r="B3609" s="18">
        <v>39009</v>
      </c>
      <c r="C3609" s="37">
        <v>6.06</v>
      </c>
      <c r="D3609" s="37">
        <v>5.99</v>
      </c>
      <c r="E3609" s="37">
        <v>5.8849999999999998</v>
      </c>
      <c r="F3609" s="37">
        <v>5.7149999999999999</v>
      </c>
    </row>
    <row r="3610" spans="1:6" x14ac:dyDescent="0.25">
      <c r="A3610">
        <v>3607</v>
      </c>
      <c r="B3610" s="18">
        <v>39008</v>
      </c>
      <c r="C3610" s="37">
        <v>6.06</v>
      </c>
      <c r="D3610" s="37">
        <v>5.99</v>
      </c>
      <c r="E3610" s="37">
        <v>5.89</v>
      </c>
      <c r="F3610" s="37">
        <v>5.72</v>
      </c>
    </row>
    <row r="3611" spans="1:6" x14ac:dyDescent="0.25">
      <c r="A3611">
        <v>3608</v>
      </c>
      <c r="B3611" s="18">
        <v>39007</v>
      </c>
      <c r="C3611" s="37">
        <v>6.05</v>
      </c>
      <c r="D3611" s="37">
        <v>5.98</v>
      </c>
      <c r="E3611" s="37">
        <v>5.875</v>
      </c>
      <c r="F3611" s="37">
        <v>5.7050000000000001</v>
      </c>
    </row>
    <row r="3612" spans="1:6" x14ac:dyDescent="0.25">
      <c r="A3612">
        <v>3609</v>
      </c>
      <c r="B3612" s="18">
        <v>39006</v>
      </c>
      <c r="C3612" s="37">
        <v>6.0650000000000004</v>
      </c>
      <c r="D3612" s="37">
        <v>5.9950000000000001</v>
      </c>
      <c r="E3612" s="37">
        <v>5.8949999999999996</v>
      </c>
      <c r="F3612" s="37">
        <v>5.7350000000000003</v>
      </c>
    </row>
    <row r="3613" spans="1:6" x14ac:dyDescent="0.25">
      <c r="A3613">
        <v>3610</v>
      </c>
      <c r="B3613" s="18">
        <v>39003</v>
      </c>
      <c r="C3613" s="37">
        <v>6.04</v>
      </c>
      <c r="D3613" s="37">
        <v>5.9649999999999999</v>
      </c>
      <c r="E3613" s="37">
        <v>5.8650000000000002</v>
      </c>
      <c r="F3613" s="37">
        <v>5.7050000000000001</v>
      </c>
    </row>
    <row r="3614" spans="1:6" x14ac:dyDescent="0.25">
      <c r="A3614">
        <v>3611</v>
      </c>
      <c r="B3614" s="18">
        <v>39002</v>
      </c>
      <c r="C3614" s="37">
        <v>6.02</v>
      </c>
      <c r="D3614" s="37">
        <v>5.9550000000000001</v>
      </c>
      <c r="E3614" s="37">
        <v>5.8550000000000004</v>
      </c>
      <c r="F3614" s="37">
        <v>5.6950000000000003</v>
      </c>
    </row>
    <row r="3615" spans="1:6" x14ac:dyDescent="0.25">
      <c r="A3615">
        <v>3612</v>
      </c>
      <c r="B3615" s="18">
        <v>39001</v>
      </c>
      <c r="C3615" s="37">
        <v>5.915</v>
      </c>
      <c r="D3615" s="37">
        <v>5.85</v>
      </c>
      <c r="E3615" s="37">
        <v>5.76</v>
      </c>
      <c r="F3615" s="37">
        <v>5.62</v>
      </c>
    </row>
    <row r="3616" spans="1:6" x14ac:dyDescent="0.25">
      <c r="A3616">
        <v>3613</v>
      </c>
      <c r="B3616" s="18">
        <v>39000</v>
      </c>
      <c r="C3616" s="37">
        <v>5.93</v>
      </c>
      <c r="D3616" s="37">
        <v>5.8550000000000004</v>
      </c>
      <c r="E3616" s="37">
        <v>5.7649999999999997</v>
      </c>
      <c r="F3616" s="37">
        <v>5.625</v>
      </c>
    </row>
    <row r="3617" spans="1:6" x14ac:dyDescent="0.25">
      <c r="A3617">
        <v>3614</v>
      </c>
      <c r="B3617" s="18">
        <v>38999</v>
      </c>
      <c r="C3617" s="37">
        <v>5.9050000000000002</v>
      </c>
      <c r="D3617" s="37">
        <v>5.8250000000000002</v>
      </c>
      <c r="E3617" s="37">
        <v>5.7350000000000003</v>
      </c>
      <c r="F3617" s="37">
        <v>5.6050000000000004</v>
      </c>
    </row>
    <row r="3618" spans="1:6" x14ac:dyDescent="0.25">
      <c r="A3618">
        <v>3615</v>
      </c>
      <c r="B3618" s="18">
        <v>38996</v>
      </c>
      <c r="C3618" s="37">
        <v>5.83</v>
      </c>
      <c r="D3618" s="37">
        <v>5.7450000000000001</v>
      </c>
      <c r="E3618" s="37">
        <v>5.65</v>
      </c>
      <c r="F3618" s="37">
        <v>5.5</v>
      </c>
    </row>
    <row r="3619" spans="1:6" x14ac:dyDescent="0.25">
      <c r="A3619">
        <v>3616</v>
      </c>
      <c r="B3619" s="18">
        <v>38995</v>
      </c>
      <c r="C3619" s="37">
        <v>5.81</v>
      </c>
      <c r="D3619" s="37">
        <v>5.7249999999999996</v>
      </c>
      <c r="E3619" s="37">
        <v>5.63</v>
      </c>
      <c r="F3619" s="37">
        <v>5.48</v>
      </c>
    </row>
    <row r="3620" spans="1:6" x14ac:dyDescent="0.25">
      <c r="A3620">
        <v>3617</v>
      </c>
      <c r="B3620" s="18">
        <v>38994</v>
      </c>
      <c r="C3620" s="37">
        <v>5.835</v>
      </c>
      <c r="D3620" s="37">
        <v>5.7450000000000001</v>
      </c>
      <c r="E3620" s="37">
        <v>5.6550000000000002</v>
      </c>
      <c r="F3620" s="37">
        <v>5.5049999999999999</v>
      </c>
    </row>
    <row r="3621" spans="1:6" x14ac:dyDescent="0.25">
      <c r="A3621">
        <v>3618</v>
      </c>
      <c r="B3621" s="18">
        <v>38993</v>
      </c>
      <c r="C3621" s="37">
        <v>5.81</v>
      </c>
      <c r="D3621" s="37">
        <v>5.7249999999999996</v>
      </c>
      <c r="E3621" s="37">
        <v>5.63</v>
      </c>
      <c r="F3621" s="37">
        <v>5.4850000000000003</v>
      </c>
    </row>
    <row r="3622" spans="1:6" x14ac:dyDescent="0.25">
      <c r="A3622">
        <v>3619</v>
      </c>
      <c r="B3622" s="18">
        <v>38989</v>
      </c>
      <c r="C3622" s="37">
        <v>5.84</v>
      </c>
      <c r="D3622" s="37">
        <v>5.7549999999999999</v>
      </c>
      <c r="E3622" s="37">
        <v>5.66</v>
      </c>
      <c r="F3622" s="37">
        <v>5.5049999999999999</v>
      </c>
    </row>
    <row r="3623" spans="1:6" x14ac:dyDescent="0.25">
      <c r="A3623">
        <v>3620</v>
      </c>
      <c r="B3623" s="18">
        <v>38988</v>
      </c>
      <c r="C3623" s="37">
        <v>5.8449999999999998</v>
      </c>
      <c r="D3623" s="37">
        <v>5.7549999999999999</v>
      </c>
      <c r="E3623" s="37">
        <v>5.6550000000000002</v>
      </c>
      <c r="F3623" s="37">
        <v>5.5</v>
      </c>
    </row>
    <row r="3624" spans="1:6" x14ac:dyDescent="0.25">
      <c r="A3624">
        <v>3621</v>
      </c>
      <c r="B3624" s="18">
        <v>38987</v>
      </c>
      <c r="C3624" s="37">
        <v>5.835</v>
      </c>
      <c r="D3624" s="37">
        <v>5.7450000000000001</v>
      </c>
      <c r="E3624" s="37">
        <v>5.6550000000000002</v>
      </c>
      <c r="F3624" s="37">
        <v>5.5</v>
      </c>
    </row>
    <row r="3625" spans="1:6" x14ac:dyDescent="0.25">
      <c r="A3625">
        <v>3622</v>
      </c>
      <c r="B3625" s="18">
        <v>38986</v>
      </c>
      <c r="C3625" s="37">
        <v>5.8049999999999997</v>
      </c>
      <c r="D3625" s="37">
        <v>5.72</v>
      </c>
      <c r="E3625" s="37">
        <v>5.62</v>
      </c>
      <c r="F3625" s="37">
        <v>5.4649999999999999</v>
      </c>
    </row>
    <row r="3626" spans="1:6" x14ac:dyDescent="0.25">
      <c r="A3626">
        <v>3623</v>
      </c>
      <c r="B3626" s="18">
        <v>38985</v>
      </c>
      <c r="C3626" s="37">
        <v>5.8049999999999997</v>
      </c>
      <c r="D3626" s="37">
        <v>5.72</v>
      </c>
      <c r="E3626" s="37">
        <v>5.62</v>
      </c>
      <c r="F3626" s="37">
        <v>5.48</v>
      </c>
    </row>
    <row r="3627" spans="1:6" x14ac:dyDescent="0.25">
      <c r="A3627">
        <v>3624</v>
      </c>
      <c r="B3627" s="18">
        <v>38982</v>
      </c>
      <c r="C3627" s="37">
        <v>5.86</v>
      </c>
      <c r="D3627" s="37">
        <v>5.78</v>
      </c>
      <c r="E3627" s="37">
        <v>5.6849999999999996</v>
      </c>
      <c r="F3627" s="37">
        <v>5.5350000000000001</v>
      </c>
    </row>
    <row r="3628" spans="1:6" x14ac:dyDescent="0.25">
      <c r="A3628">
        <v>3625</v>
      </c>
      <c r="B3628" s="18">
        <v>38981</v>
      </c>
      <c r="C3628" s="37">
        <v>5.95</v>
      </c>
      <c r="D3628" s="37">
        <v>5.87</v>
      </c>
      <c r="E3628" s="37">
        <v>5.7750000000000004</v>
      </c>
      <c r="F3628" s="37">
        <v>5.6150000000000002</v>
      </c>
    </row>
    <row r="3629" spans="1:6" x14ac:dyDescent="0.25">
      <c r="A3629">
        <v>3626</v>
      </c>
      <c r="B3629" s="18">
        <v>38980</v>
      </c>
      <c r="C3629" s="37">
        <v>5.9349999999999996</v>
      </c>
      <c r="D3629" s="37">
        <v>5.86</v>
      </c>
      <c r="E3629" s="37">
        <v>5.7649999999999997</v>
      </c>
      <c r="F3629" s="37">
        <v>5.61</v>
      </c>
    </row>
    <row r="3630" spans="1:6" x14ac:dyDescent="0.25">
      <c r="A3630">
        <v>3627</v>
      </c>
      <c r="B3630" s="18">
        <v>38979</v>
      </c>
      <c r="C3630" s="37">
        <v>5.9950000000000001</v>
      </c>
      <c r="D3630" s="37">
        <v>5.9349999999999996</v>
      </c>
      <c r="E3630" s="37">
        <v>5.85</v>
      </c>
      <c r="F3630" s="37">
        <v>5.71</v>
      </c>
    </row>
    <row r="3631" spans="1:6" x14ac:dyDescent="0.25">
      <c r="A3631">
        <v>3628</v>
      </c>
      <c r="B3631" s="18">
        <v>38978</v>
      </c>
      <c r="C3631" s="37">
        <v>5.98</v>
      </c>
      <c r="D3631" s="37">
        <v>5.9249999999999998</v>
      </c>
      <c r="E3631" s="37">
        <v>5.84</v>
      </c>
      <c r="F3631" s="37">
        <v>5.7</v>
      </c>
    </row>
    <row r="3632" spans="1:6" x14ac:dyDescent="0.25">
      <c r="A3632">
        <v>3629</v>
      </c>
      <c r="B3632" s="18">
        <v>38975</v>
      </c>
      <c r="C3632" s="37">
        <v>5.9550000000000001</v>
      </c>
      <c r="D3632" s="37">
        <v>5.9</v>
      </c>
      <c r="E3632" s="37">
        <v>5.8150000000000004</v>
      </c>
      <c r="F3632" s="37">
        <v>5.67</v>
      </c>
    </row>
    <row r="3633" spans="1:6" x14ac:dyDescent="0.25">
      <c r="A3633">
        <v>3630</v>
      </c>
      <c r="B3633" s="18">
        <v>38974</v>
      </c>
      <c r="C3633" s="37">
        <v>5.91</v>
      </c>
      <c r="D3633" s="37">
        <v>5.85</v>
      </c>
      <c r="E3633" s="37">
        <v>5.7649999999999997</v>
      </c>
      <c r="F3633" s="37">
        <v>5.6</v>
      </c>
    </row>
    <row r="3634" spans="1:6" x14ac:dyDescent="0.25">
      <c r="A3634">
        <v>3631</v>
      </c>
      <c r="B3634" s="18">
        <v>38973</v>
      </c>
      <c r="C3634" s="37">
        <v>5.87</v>
      </c>
      <c r="D3634" s="37">
        <v>5.82</v>
      </c>
      <c r="E3634" s="37">
        <v>5.7350000000000003</v>
      </c>
      <c r="F3634" s="37">
        <v>5.61</v>
      </c>
    </row>
    <row r="3635" spans="1:6" x14ac:dyDescent="0.25">
      <c r="A3635">
        <v>3632</v>
      </c>
      <c r="B3635" s="18">
        <v>38972</v>
      </c>
      <c r="C3635" s="37">
        <v>5.9050000000000002</v>
      </c>
      <c r="D3635" s="37">
        <v>5.86</v>
      </c>
      <c r="E3635" s="37">
        <v>5.78</v>
      </c>
      <c r="F3635" s="37">
        <v>5.6449999999999996</v>
      </c>
    </row>
    <row r="3636" spans="1:6" x14ac:dyDescent="0.25">
      <c r="A3636">
        <v>3633</v>
      </c>
      <c r="B3636" s="18">
        <v>38971</v>
      </c>
      <c r="C3636" s="37">
        <v>5.8949999999999996</v>
      </c>
      <c r="D3636" s="37">
        <v>5.85</v>
      </c>
      <c r="E3636" s="37">
        <v>5.77</v>
      </c>
      <c r="F3636" s="37">
        <v>5.64</v>
      </c>
    </row>
    <row r="3637" spans="1:6" x14ac:dyDescent="0.25">
      <c r="A3637">
        <v>3634</v>
      </c>
      <c r="B3637" s="18">
        <v>38968</v>
      </c>
      <c r="C3637" s="37">
        <v>5.8849999999999998</v>
      </c>
      <c r="D3637" s="37">
        <v>5.8449999999999998</v>
      </c>
      <c r="E3637" s="37">
        <v>5.7649999999999997</v>
      </c>
      <c r="F3637" s="37">
        <v>5.64</v>
      </c>
    </row>
    <row r="3638" spans="1:6" x14ac:dyDescent="0.25">
      <c r="A3638">
        <v>3635</v>
      </c>
      <c r="B3638" s="18">
        <v>38967</v>
      </c>
      <c r="C3638" s="37">
        <v>5.9</v>
      </c>
      <c r="D3638" s="37">
        <v>5.8550000000000004</v>
      </c>
      <c r="E3638" s="37">
        <v>5.78</v>
      </c>
      <c r="F3638" s="37">
        <v>5.66</v>
      </c>
    </row>
    <row r="3639" spans="1:6" x14ac:dyDescent="0.25">
      <c r="A3639">
        <v>3636</v>
      </c>
      <c r="B3639" s="18">
        <v>38966</v>
      </c>
      <c r="C3639" s="37">
        <v>5.89</v>
      </c>
      <c r="D3639" s="37">
        <v>5.8449999999999998</v>
      </c>
      <c r="E3639" s="37">
        <v>5.7750000000000004</v>
      </c>
      <c r="F3639" s="37">
        <v>5.665</v>
      </c>
    </row>
    <row r="3640" spans="1:6" x14ac:dyDescent="0.25">
      <c r="A3640">
        <v>3637</v>
      </c>
      <c r="B3640" s="18">
        <v>38965</v>
      </c>
      <c r="C3640" s="37">
        <v>5.89</v>
      </c>
      <c r="D3640" s="37">
        <v>5.8449999999999998</v>
      </c>
      <c r="E3640" s="37">
        <v>5.76</v>
      </c>
      <c r="F3640" s="37">
        <v>5.6349999999999998</v>
      </c>
    </row>
    <row r="3641" spans="1:6" x14ac:dyDescent="0.25">
      <c r="A3641">
        <v>3638</v>
      </c>
      <c r="B3641" s="18">
        <v>38964</v>
      </c>
      <c r="C3641" s="37">
        <v>5.86</v>
      </c>
      <c r="D3641" s="37">
        <v>5.8150000000000004</v>
      </c>
      <c r="E3641" s="37">
        <v>5.74</v>
      </c>
      <c r="F3641" s="37">
        <v>5.63</v>
      </c>
    </row>
    <row r="3642" spans="1:6" x14ac:dyDescent="0.25">
      <c r="A3642">
        <v>3639</v>
      </c>
      <c r="B3642" s="18">
        <v>38961</v>
      </c>
      <c r="C3642" s="37">
        <v>5.82</v>
      </c>
      <c r="D3642" s="37">
        <v>5.7750000000000004</v>
      </c>
      <c r="E3642" s="37">
        <v>5.71</v>
      </c>
      <c r="F3642" s="37">
        <v>5.62</v>
      </c>
    </row>
    <row r="3643" spans="1:6" x14ac:dyDescent="0.25">
      <c r="A3643">
        <v>3640</v>
      </c>
      <c r="B3643" s="18">
        <v>38960</v>
      </c>
      <c r="C3643" s="37">
        <v>5.835</v>
      </c>
      <c r="D3643" s="37">
        <v>5.79</v>
      </c>
      <c r="E3643" s="37">
        <v>5.7350000000000003</v>
      </c>
      <c r="F3643" s="37">
        <v>5.665</v>
      </c>
    </row>
    <row r="3644" spans="1:6" x14ac:dyDescent="0.25">
      <c r="A3644">
        <v>3641</v>
      </c>
      <c r="B3644" s="18">
        <v>38959</v>
      </c>
      <c r="C3644" s="37">
        <v>5.8650000000000002</v>
      </c>
      <c r="D3644" s="37">
        <v>5.82</v>
      </c>
      <c r="E3644" s="37">
        <v>5.7549999999999999</v>
      </c>
      <c r="F3644" s="37">
        <v>5.665</v>
      </c>
    </row>
    <row r="3645" spans="1:6" x14ac:dyDescent="0.25">
      <c r="A3645">
        <v>3642</v>
      </c>
      <c r="B3645" s="18">
        <v>38958</v>
      </c>
      <c r="C3645" s="37">
        <v>5.8949999999999996</v>
      </c>
      <c r="D3645" s="37">
        <v>5.85</v>
      </c>
      <c r="E3645" s="37">
        <v>5.7850000000000001</v>
      </c>
      <c r="F3645" s="37">
        <v>5.69</v>
      </c>
    </row>
    <row r="3646" spans="1:6" x14ac:dyDescent="0.25">
      <c r="A3646">
        <v>3643</v>
      </c>
      <c r="B3646" s="18">
        <v>38957</v>
      </c>
      <c r="C3646" s="37">
        <v>5.8849999999999998</v>
      </c>
      <c r="D3646" s="37">
        <v>5.8449999999999998</v>
      </c>
      <c r="E3646" s="37">
        <v>5.77</v>
      </c>
      <c r="F3646" s="37">
        <v>5.67</v>
      </c>
    </row>
    <row r="3647" spans="1:6" x14ac:dyDescent="0.25">
      <c r="A3647">
        <v>3644</v>
      </c>
      <c r="B3647" s="18">
        <v>38954</v>
      </c>
      <c r="C3647" s="37">
        <v>5.875</v>
      </c>
      <c r="D3647" s="37">
        <v>5.84</v>
      </c>
      <c r="E3647" s="37">
        <v>5.7649999999999997</v>
      </c>
      <c r="F3647" s="37">
        <v>5.6550000000000002</v>
      </c>
    </row>
    <row r="3648" spans="1:6" x14ac:dyDescent="0.25">
      <c r="A3648">
        <v>3645</v>
      </c>
      <c r="B3648" s="18">
        <v>38953</v>
      </c>
      <c r="C3648" s="37">
        <v>5.9</v>
      </c>
      <c r="D3648" s="37">
        <v>5.8650000000000002</v>
      </c>
      <c r="E3648" s="37">
        <v>5.8049999999999997</v>
      </c>
      <c r="F3648" s="37">
        <v>5.7149999999999999</v>
      </c>
    </row>
    <row r="3649" spans="1:6" x14ac:dyDescent="0.25">
      <c r="A3649">
        <v>3646</v>
      </c>
      <c r="B3649" s="18">
        <v>38952</v>
      </c>
      <c r="C3649" s="37">
        <v>5.9</v>
      </c>
      <c r="D3649" s="37">
        <v>5.8650000000000002</v>
      </c>
      <c r="E3649" s="37">
        <v>5.8049999999999997</v>
      </c>
      <c r="F3649" s="37">
        <v>5.7149999999999999</v>
      </c>
    </row>
    <row r="3650" spans="1:6" x14ac:dyDescent="0.25">
      <c r="A3650">
        <v>3647</v>
      </c>
      <c r="B3650" s="18">
        <v>38951</v>
      </c>
      <c r="C3650" s="37">
        <v>5.89</v>
      </c>
      <c r="D3650" s="37">
        <v>5.8550000000000004</v>
      </c>
      <c r="E3650" s="37">
        <v>5.8049999999999997</v>
      </c>
      <c r="F3650" s="37">
        <v>5.7350000000000003</v>
      </c>
    </row>
    <row r="3651" spans="1:6" x14ac:dyDescent="0.25">
      <c r="A3651">
        <v>3648</v>
      </c>
      <c r="B3651" s="18">
        <v>38950</v>
      </c>
      <c r="C3651" s="37">
        <v>5.87</v>
      </c>
      <c r="D3651" s="37">
        <v>5.8449999999999998</v>
      </c>
      <c r="E3651" s="37">
        <v>5.79</v>
      </c>
      <c r="F3651" s="37">
        <v>5.72</v>
      </c>
    </row>
    <row r="3652" spans="1:6" x14ac:dyDescent="0.25">
      <c r="A3652">
        <v>3649</v>
      </c>
      <c r="B3652" s="18">
        <v>38947</v>
      </c>
      <c r="C3652" s="37">
        <v>5.89</v>
      </c>
      <c r="D3652" s="37">
        <v>5.8650000000000002</v>
      </c>
      <c r="E3652" s="37">
        <v>5.82</v>
      </c>
      <c r="F3652" s="37">
        <v>5.7649999999999997</v>
      </c>
    </row>
    <row r="3653" spans="1:6" x14ac:dyDescent="0.25">
      <c r="A3653">
        <v>3650</v>
      </c>
      <c r="B3653" s="18">
        <v>38946</v>
      </c>
      <c r="C3653" s="37">
        <v>5.92</v>
      </c>
      <c r="D3653" s="37">
        <v>5.8949999999999996</v>
      </c>
      <c r="E3653" s="37">
        <v>5.85</v>
      </c>
      <c r="F3653" s="37">
        <v>5.7949999999999999</v>
      </c>
    </row>
    <row r="3654" spans="1:6" x14ac:dyDescent="0.25">
      <c r="A3654">
        <v>3651</v>
      </c>
      <c r="B3654" s="18">
        <v>38945</v>
      </c>
      <c r="C3654" s="37">
        <v>5.9950000000000001</v>
      </c>
      <c r="D3654" s="37">
        <v>5.97</v>
      </c>
      <c r="E3654" s="37">
        <v>5.93</v>
      </c>
      <c r="F3654" s="37">
        <v>5.89</v>
      </c>
    </row>
    <row r="3655" spans="1:6" x14ac:dyDescent="0.25">
      <c r="A3655">
        <v>3652</v>
      </c>
      <c r="B3655" s="18">
        <v>38944</v>
      </c>
      <c r="C3655" s="37">
        <v>6.0449999999999999</v>
      </c>
      <c r="D3655" s="37">
        <v>6.02</v>
      </c>
      <c r="E3655" s="37">
        <v>5.98</v>
      </c>
      <c r="F3655" s="37">
        <v>5.9249999999999998</v>
      </c>
    </row>
    <row r="3656" spans="1:6" x14ac:dyDescent="0.25">
      <c r="A3656">
        <v>3653</v>
      </c>
      <c r="B3656" s="18">
        <v>38943</v>
      </c>
      <c r="C3656" s="37">
        <v>6.0350000000000001</v>
      </c>
      <c r="D3656" s="37">
        <v>6.0149999999999997</v>
      </c>
      <c r="E3656" s="37">
        <v>5.97</v>
      </c>
      <c r="F3656" s="37">
        <v>5.9249999999999998</v>
      </c>
    </row>
    <row r="3657" spans="1:6" x14ac:dyDescent="0.25">
      <c r="A3657">
        <v>3654</v>
      </c>
      <c r="B3657" s="18">
        <v>38940</v>
      </c>
      <c r="C3657" s="37">
        <v>5.98</v>
      </c>
      <c r="D3657" s="37">
        <v>5.9550000000000001</v>
      </c>
      <c r="E3657" s="37">
        <v>5.91</v>
      </c>
      <c r="F3657" s="37">
        <v>5.8550000000000004</v>
      </c>
    </row>
    <row r="3658" spans="1:6" x14ac:dyDescent="0.25">
      <c r="A3658">
        <v>3655</v>
      </c>
      <c r="B3658" s="18">
        <v>38939</v>
      </c>
      <c r="C3658" s="37">
        <v>5.9749999999999996</v>
      </c>
      <c r="D3658" s="37">
        <v>5.9450000000000003</v>
      </c>
      <c r="E3658" s="37">
        <v>5.9</v>
      </c>
      <c r="F3658" s="37">
        <v>5.84</v>
      </c>
    </row>
    <row r="3659" spans="1:6" x14ac:dyDescent="0.25">
      <c r="A3659">
        <v>3656</v>
      </c>
      <c r="B3659" s="18">
        <v>38938</v>
      </c>
      <c r="C3659" s="37">
        <v>5.89</v>
      </c>
      <c r="D3659" s="37">
        <v>5.86</v>
      </c>
      <c r="E3659" s="37">
        <v>5.8150000000000004</v>
      </c>
      <c r="F3659" s="37">
        <v>5.7750000000000004</v>
      </c>
    </row>
    <row r="3660" spans="1:6" x14ac:dyDescent="0.25">
      <c r="A3660">
        <v>3657</v>
      </c>
      <c r="B3660" s="18">
        <v>38937</v>
      </c>
      <c r="C3660" s="37">
        <v>5.89</v>
      </c>
      <c r="D3660" s="37">
        <v>5.86</v>
      </c>
      <c r="E3660" s="37">
        <v>5.8049999999999997</v>
      </c>
      <c r="F3660" s="37">
        <v>5.7450000000000001</v>
      </c>
    </row>
    <row r="3661" spans="1:6" x14ac:dyDescent="0.25">
      <c r="A3661">
        <v>3658</v>
      </c>
      <c r="B3661" s="18">
        <v>38936</v>
      </c>
      <c r="C3661" s="37">
        <v>5.8849999999999998</v>
      </c>
      <c r="D3661" s="37">
        <v>5.86</v>
      </c>
      <c r="E3661" s="37">
        <v>5.8049999999999997</v>
      </c>
      <c r="F3661" s="37">
        <v>5.7450000000000001</v>
      </c>
    </row>
    <row r="3662" spans="1:6" x14ac:dyDescent="0.25">
      <c r="A3662">
        <v>3659</v>
      </c>
      <c r="B3662" s="18">
        <v>38933</v>
      </c>
      <c r="C3662" s="37">
        <v>5.9649999999999999</v>
      </c>
      <c r="D3662" s="37">
        <v>5.94</v>
      </c>
      <c r="E3662" s="37">
        <v>5.8849999999999998</v>
      </c>
      <c r="F3662" s="37">
        <v>5.82</v>
      </c>
    </row>
    <row r="3663" spans="1:6" x14ac:dyDescent="0.25">
      <c r="A3663">
        <v>3660</v>
      </c>
      <c r="B3663" s="18">
        <v>38932</v>
      </c>
      <c r="C3663" s="37">
        <v>5.92</v>
      </c>
      <c r="D3663" s="37">
        <v>5.8949999999999996</v>
      </c>
      <c r="E3663" s="37">
        <v>5.8449999999999998</v>
      </c>
      <c r="F3663" s="37">
        <v>5.79</v>
      </c>
    </row>
    <row r="3664" spans="1:6" x14ac:dyDescent="0.25">
      <c r="A3664">
        <v>3661</v>
      </c>
      <c r="B3664" s="18">
        <v>38931</v>
      </c>
      <c r="C3664" s="37">
        <v>5.9649999999999999</v>
      </c>
      <c r="D3664" s="37">
        <v>5.94</v>
      </c>
      <c r="E3664" s="37">
        <v>5.9</v>
      </c>
      <c r="F3664" s="37">
        <v>5.8449999999999998</v>
      </c>
    </row>
    <row r="3665" spans="1:6" x14ac:dyDescent="0.25">
      <c r="A3665">
        <v>3662</v>
      </c>
      <c r="B3665" s="18">
        <v>38930</v>
      </c>
      <c r="C3665" s="37">
        <v>5.97</v>
      </c>
      <c r="D3665" s="37">
        <v>5.9450000000000003</v>
      </c>
      <c r="E3665" s="37">
        <v>5.8949999999999996</v>
      </c>
      <c r="F3665" s="37">
        <v>5.84</v>
      </c>
    </row>
    <row r="3666" spans="1:6" x14ac:dyDescent="0.25">
      <c r="A3666">
        <v>3663</v>
      </c>
      <c r="B3666" s="18">
        <v>38929</v>
      </c>
      <c r="C3666" s="37">
        <v>5.9850000000000003</v>
      </c>
      <c r="D3666" s="37">
        <v>5.9649999999999999</v>
      </c>
      <c r="E3666" s="37">
        <v>5.915</v>
      </c>
      <c r="F3666" s="37">
        <v>5.835</v>
      </c>
    </row>
    <row r="3667" spans="1:6" x14ac:dyDescent="0.25">
      <c r="A3667">
        <v>3664</v>
      </c>
      <c r="B3667" s="18">
        <v>38926</v>
      </c>
      <c r="C3667" s="37">
        <v>6.0250000000000004</v>
      </c>
      <c r="D3667" s="37">
        <v>6.0049999999999999</v>
      </c>
      <c r="E3667" s="37">
        <v>5.96</v>
      </c>
      <c r="F3667" s="37">
        <v>5.9</v>
      </c>
    </row>
    <row r="3668" spans="1:6" x14ac:dyDescent="0.25">
      <c r="A3668">
        <v>3665</v>
      </c>
      <c r="B3668" s="18">
        <v>38925</v>
      </c>
      <c r="C3668" s="37">
        <v>6.0049999999999999</v>
      </c>
      <c r="D3668" s="37">
        <v>5.9850000000000003</v>
      </c>
      <c r="E3668" s="37">
        <v>5.9349999999999996</v>
      </c>
      <c r="F3668" s="37">
        <v>5.87</v>
      </c>
    </row>
    <row r="3669" spans="1:6" x14ac:dyDescent="0.25">
      <c r="A3669">
        <v>3666</v>
      </c>
      <c r="B3669" s="18">
        <v>38924</v>
      </c>
      <c r="C3669" s="37">
        <v>6.03</v>
      </c>
      <c r="D3669" s="37">
        <v>6.0149999999999997</v>
      </c>
      <c r="E3669" s="37">
        <v>5.9649999999999999</v>
      </c>
      <c r="F3669" s="37">
        <v>5.9050000000000002</v>
      </c>
    </row>
    <row r="3670" spans="1:6" x14ac:dyDescent="0.25">
      <c r="A3670">
        <v>3667</v>
      </c>
      <c r="B3670" s="18">
        <v>38923</v>
      </c>
      <c r="C3670" s="37">
        <v>5.97</v>
      </c>
      <c r="D3670" s="37">
        <v>5.9550000000000001</v>
      </c>
      <c r="E3670" s="37">
        <v>5.9050000000000002</v>
      </c>
      <c r="F3670" s="37">
        <v>5.8449999999999998</v>
      </c>
    </row>
    <row r="3671" spans="1:6" x14ac:dyDescent="0.25">
      <c r="A3671">
        <v>3668</v>
      </c>
      <c r="B3671" s="18">
        <v>38922</v>
      </c>
      <c r="C3671" s="37">
        <v>5.96</v>
      </c>
      <c r="D3671" s="37">
        <v>5.9450000000000003</v>
      </c>
      <c r="E3671" s="37">
        <v>5.8949999999999996</v>
      </c>
      <c r="F3671" s="37">
        <v>5.83</v>
      </c>
    </row>
    <row r="3672" spans="1:6" x14ac:dyDescent="0.25">
      <c r="A3672">
        <v>3669</v>
      </c>
      <c r="B3672" s="18">
        <v>38919</v>
      </c>
      <c r="C3672" s="37">
        <v>5.8949999999999996</v>
      </c>
      <c r="D3672" s="37">
        <v>5.87</v>
      </c>
      <c r="E3672" s="37">
        <v>5.83</v>
      </c>
      <c r="F3672" s="37">
        <v>5.78</v>
      </c>
    </row>
    <row r="3673" spans="1:6" x14ac:dyDescent="0.25">
      <c r="A3673">
        <v>3670</v>
      </c>
      <c r="B3673" s="18">
        <v>38918</v>
      </c>
      <c r="C3673" s="37">
        <v>5.9249999999999998</v>
      </c>
      <c r="D3673" s="37">
        <v>5.9</v>
      </c>
      <c r="E3673" s="37">
        <v>5.8650000000000002</v>
      </c>
      <c r="F3673" s="37">
        <v>5.8250000000000002</v>
      </c>
    </row>
    <row r="3674" spans="1:6" x14ac:dyDescent="0.25">
      <c r="A3674">
        <v>3671</v>
      </c>
      <c r="B3674" s="18">
        <v>38917</v>
      </c>
      <c r="C3674" s="37">
        <v>5.9550000000000001</v>
      </c>
      <c r="D3674" s="37">
        <v>5.94</v>
      </c>
      <c r="E3674" s="37">
        <v>5.91</v>
      </c>
      <c r="F3674" s="37">
        <v>5.8849999999999998</v>
      </c>
    </row>
    <row r="3675" spans="1:6" x14ac:dyDescent="0.25">
      <c r="A3675">
        <v>3672</v>
      </c>
      <c r="B3675" s="18">
        <v>38916</v>
      </c>
      <c r="C3675" s="37">
        <v>5.96</v>
      </c>
      <c r="D3675" s="37">
        <v>5.94</v>
      </c>
      <c r="E3675" s="37">
        <v>5.91</v>
      </c>
      <c r="F3675" s="37">
        <v>5.88</v>
      </c>
    </row>
    <row r="3676" spans="1:6" x14ac:dyDescent="0.25">
      <c r="A3676">
        <v>3673</v>
      </c>
      <c r="B3676" s="18">
        <v>38915</v>
      </c>
      <c r="C3676" s="37">
        <v>5.9249999999999998</v>
      </c>
      <c r="D3676" s="37">
        <v>5.9050000000000002</v>
      </c>
      <c r="E3676" s="37">
        <v>5.875</v>
      </c>
      <c r="F3676" s="37">
        <v>5.84</v>
      </c>
    </row>
    <row r="3677" spans="1:6" x14ac:dyDescent="0.25">
      <c r="A3677">
        <v>3674</v>
      </c>
      <c r="B3677" s="18">
        <v>38912</v>
      </c>
      <c r="C3677" s="37">
        <v>5.9249999999999998</v>
      </c>
      <c r="D3677" s="37">
        <v>5.9050000000000002</v>
      </c>
      <c r="E3677" s="37">
        <v>5.875</v>
      </c>
      <c r="F3677" s="37">
        <v>5.835</v>
      </c>
    </row>
    <row r="3678" spans="1:6" x14ac:dyDescent="0.25">
      <c r="A3678">
        <v>3675</v>
      </c>
      <c r="B3678" s="18">
        <v>38911</v>
      </c>
      <c r="C3678" s="37">
        <v>5.9649999999999999</v>
      </c>
      <c r="D3678" s="37">
        <v>5.9450000000000003</v>
      </c>
      <c r="E3678" s="37">
        <v>5.915</v>
      </c>
      <c r="F3678" s="37">
        <v>5.87</v>
      </c>
    </row>
    <row r="3679" spans="1:6" x14ac:dyDescent="0.25">
      <c r="A3679">
        <v>3676</v>
      </c>
      <c r="B3679" s="18">
        <v>38910</v>
      </c>
      <c r="C3679" s="37">
        <v>5.88</v>
      </c>
      <c r="D3679" s="37">
        <v>5.8650000000000002</v>
      </c>
      <c r="E3679" s="37">
        <v>5.8449999999999998</v>
      </c>
      <c r="F3679" s="37">
        <v>5.8150000000000004</v>
      </c>
    </row>
    <row r="3680" spans="1:6" x14ac:dyDescent="0.25">
      <c r="A3680">
        <v>3677</v>
      </c>
      <c r="B3680" s="18">
        <v>38909</v>
      </c>
      <c r="C3680" s="37">
        <v>5.86</v>
      </c>
      <c r="D3680" s="37">
        <v>5.8449999999999998</v>
      </c>
      <c r="E3680" s="37">
        <v>5.83</v>
      </c>
      <c r="F3680" s="37">
        <v>5.8049999999999997</v>
      </c>
    </row>
    <row r="3681" spans="1:6" x14ac:dyDescent="0.25">
      <c r="A3681">
        <v>3678</v>
      </c>
      <c r="B3681" s="18">
        <v>38908</v>
      </c>
      <c r="C3681" s="37">
        <v>5.82</v>
      </c>
      <c r="D3681" s="37">
        <v>5.8049999999999997</v>
      </c>
      <c r="E3681" s="37">
        <v>5.7949999999999999</v>
      </c>
      <c r="F3681" s="37">
        <v>5.78</v>
      </c>
    </row>
    <row r="3682" spans="1:6" x14ac:dyDescent="0.25">
      <c r="A3682">
        <v>3679</v>
      </c>
      <c r="B3682" s="18">
        <v>38905</v>
      </c>
      <c r="C3682" s="37">
        <v>5.8650000000000002</v>
      </c>
      <c r="D3682" s="37">
        <v>5.8550000000000004</v>
      </c>
      <c r="E3682" s="37">
        <v>5.85</v>
      </c>
      <c r="F3682" s="37">
        <v>5.8449999999999998</v>
      </c>
    </row>
    <row r="3683" spans="1:6" x14ac:dyDescent="0.25">
      <c r="A3683">
        <v>3680</v>
      </c>
      <c r="B3683" s="18">
        <v>38904</v>
      </c>
      <c r="C3683" s="37">
        <v>5.8650000000000002</v>
      </c>
      <c r="D3683" s="37">
        <v>5.85</v>
      </c>
      <c r="E3683" s="37">
        <v>5.85</v>
      </c>
      <c r="F3683" s="37">
        <v>5.85</v>
      </c>
    </row>
    <row r="3684" spans="1:6" x14ac:dyDescent="0.25">
      <c r="A3684">
        <v>3681</v>
      </c>
      <c r="B3684" s="18">
        <v>38903</v>
      </c>
      <c r="C3684" s="37">
        <v>5.8150000000000004</v>
      </c>
      <c r="D3684" s="37">
        <v>5.7949999999999999</v>
      </c>
      <c r="E3684" s="37">
        <v>5.79</v>
      </c>
      <c r="F3684" s="37">
        <v>5.7850000000000001</v>
      </c>
    </row>
    <row r="3685" spans="1:6" x14ac:dyDescent="0.25">
      <c r="A3685">
        <v>3682</v>
      </c>
      <c r="B3685" s="18">
        <v>38902</v>
      </c>
      <c r="C3685" s="37">
        <v>5.81</v>
      </c>
      <c r="D3685" s="37">
        <v>5.7949999999999999</v>
      </c>
      <c r="E3685" s="37">
        <v>5.79</v>
      </c>
      <c r="F3685" s="37">
        <v>5.79</v>
      </c>
    </row>
    <row r="3686" spans="1:6" x14ac:dyDescent="0.25">
      <c r="A3686">
        <v>3683</v>
      </c>
      <c r="B3686" s="18">
        <v>38901</v>
      </c>
      <c r="C3686" s="37">
        <v>5.7649999999999997</v>
      </c>
      <c r="D3686" s="37">
        <v>5.7450000000000001</v>
      </c>
      <c r="E3686" s="37">
        <v>5.74</v>
      </c>
      <c r="F3686" s="37">
        <v>5.7450000000000001</v>
      </c>
    </row>
    <row r="3687" spans="1:6" x14ac:dyDescent="0.25">
      <c r="A3687">
        <v>3684</v>
      </c>
      <c r="B3687" s="18">
        <v>38898</v>
      </c>
      <c r="C3687" s="37">
        <v>5.7949999999999999</v>
      </c>
      <c r="D3687" s="37">
        <v>5.78</v>
      </c>
      <c r="E3687" s="37">
        <v>5.7750000000000004</v>
      </c>
      <c r="F3687" s="37">
        <v>5.7850000000000001</v>
      </c>
    </row>
    <row r="3688" spans="1:6" x14ac:dyDescent="0.25">
      <c r="A3688">
        <v>3685</v>
      </c>
      <c r="B3688" s="18">
        <v>38897</v>
      </c>
      <c r="C3688" s="37">
        <v>5.87</v>
      </c>
      <c r="D3688" s="37">
        <v>5.87</v>
      </c>
      <c r="E3688" s="37">
        <v>5.8650000000000002</v>
      </c>
      <c r="F3688" s="37">
        <v>5.875</v>
      </c>
    </row>
    <row r="3689" spans="1:6" x14ac:dyDescent="0.25">
      <c r="A3689">
        <v>3686</v>
      </c>
      <c r="B3689" s="18">
        <v>38896</v>
      </c>
      <c r="C3689" s="37">
        <v>5.84</v>
      </c>
      <c r="D3689" s="37">
        <v>5.84</v>
      </c>
      <c r="E3689" s="37">
        <v>5.835</v>
      </c>
      <c r="F3689" s="37">
        <v>5.835</v>
      </c>
    </row>
    <row r="3690" spans="1:6" x14ac:dyDescent="0.25">
      <c r="A3690">
        <v>3687</v>
      </c>
      <c r="B3690" s="18">
        <v>38895</v>
      </c>
      <c r="C3690" s="37">
        <v>5.8550000000000004</v>
      </c>
      <c r="D3690" s="37">
        <v>5.86</v>
      </c>
      <c r="E3690" s="37">
        <v>5.8550000000000004</v>
      </c>
      <c r="F3690" s="37">
        <v>5.86</v>
      </c>
    </row>
    <row r="3691" spans="1:6" x14ac:dyDescent="0.25">
      <c r="A3691">
        <v>3688</v>
      </c>
      <c r="B3691" s="18">
        <v>38894</v>
      </c>
      <c r="C3691" s="37">
        <v>5.85</v>
      </c>
      <c r="D3691" s="37">
        <v>5.8550000000000004</v>
      </c>
      <c r="E3691" s="37">
        <v>5.85</v>
      </c>
      <c r="F3691" s="37">
        <v>5.835</v>
      </c>
    </row>
    <row r="3692" spans="1:6" x14ac:dyDescent="0.25">
      <c r="A3692">
        <v>3689</v>
      </c>
      <c r="B3692" s="18">
        <v>38891</v>
      </c>
      <c r="C3692" s="37">
        <v>5.8449999999999998</v>
      </c>
      <c r="D3692" s="37">
        <v>5.85</v>
      </c>
      <c r="E3692" s="37">
        <v>5.84</v>
      </c>
      <c r="F3692" s="37">
        <v>5.84</v>
      </c>
    </row>
    <row r="3693" spans="1:6" x14ac:dyDescent="0.25">
      <c r="A3693">
        <v>3690</v>
      </c>
      <c r="B3693" s="18">
        <v>38890</v>
      </c>
      <c r="C3693" s="37">
        <v>5.81</v>
      </c>
      <c r="D3693" s="37">
        <v>5.8150000000000004</v>
      </c>
      <c r="E3693" s="37">
        <v>5.8049999999999997</v>
      </c>
      <c r="F3693" s="37">
        <v>5.8</v>
      </c>
    </row>
    <row r="3694" spans="1:6" x14ac:dyDescent="0.25">
      <c r="A3694">
        <v>3691</v>
      </c>
      <c r="B3694" s="18">
        <v>38889</v>
      </c>
      <c r="C3694" s="37">
        <v>5.7850000000000001</v>
      </c>
      <c r="D3694" s="37">
        <v>5.79</v>
      </c>
      <c r="E3694" s="37">
        <v>5.78</v>
      </c>
      <c r="F3694" s="37">
        <v>5.7649999999999997</v>
      </c>
    </row>
    <row r="3695" spans="1:6" x14ac:dyDescent="0.25">
      <c r="A3695">
        <v>3692</v>
      </c>
      <c r="B3695" s="18">
        <v>38888</v>
      </c>
      <c r="C3695" s="37">
        <v>5.7850000000000001</v>
      </c>
      <c r="D3695" s="37">
        <v>5.79</v>
      </c>
      <c r="E3695" s="37">
        <v>5.7850000000000001</v>
      </c>
      <c r="F3695" s="37">
        <v>5.7750000000000004</v>
      </c>
    </row>
    <row r="3696" spans="1:6" x14ac:dyDescent="0.25">
      <c r="A3696">
        <v>3693</v>
      </c>
      <c r="B3696" s="18">
        <v>38887</v>
      </c>
      <c r="C3696" s="37">
        <v>5.7949999999999999</v>
      </c>
      <c r="D3696" s="37">
        <v>5.8049999999999997</v>
      </c>
      <c r="E3696" s="37">
        <v>5.7949999999999999</v>
      </c>
      <c r="F3696" s="37">
        <v>5.7850000000000001</v>
      </c>
    </row>
    <row r="3697" spans="1:6" x14ac:dyDescent="0.25">
      <c r="A3697">
        <v>3694</v>
      </c>
      <c r="B3697" s="18">
        <v>38884</v>
      </c>
      <c r="C3697" s="37">
        <v>5.7549999999999999</v>
      </c>
      <c r="D3697" s="37">
        <v>5.7649999999999997</v>
      </c>
      <c r="E3697" s="37">
        <v>5.7549999999999999</v>
      </c>
      <c r="F3697" s="37">
        <v>5.7350000000000003</v>
      </c>
    </row>
    <row r="3698" spans="1:6" x14ac:dyDescent="0.25">
      <c r="A3698">
        <v>3695</v>
      </c>
      <c r="B3698" s="18">
        <v>38883</v>
      </c>
      <c r="C3698" s="37">
        <v>5.7249999999999996</v>
      </c>
      <c r="D3698" s="37">
        <v>5.73</v>
      </c>
      <c r="E3698" s="37">
        <v>5.7149999999999999</v>
      </c>
      <c r="F3698" s="37">
        <v>5.68</v>
      </c>
    </row>
    <row r="3699" spans="1:6" x14ac:dyDescent="0.25">
      <c r="A3699">
        <v>3696</v>
      </c>
      <c r="B3699" s="18">
        <v>38882</v>
      </c>
      <c r="C3699" s="37">
        <v>5.66</v>
      </c>
      <c r="D3699" s="37">
        <v>5.66</v>
      </c>
      <c r="E3699" s="37">
        <v>5.6449999999999996</v>
      </c>
      <c r="F3699" s="37">
        <v>5.61</v>
      </c>
    </row>
    <row r="3700" spans="1:6" x14ac:dyDescent="0.25">
      <c r="A3700">
        <v>3697</v>
      </c>
      <c r="B3700" s="18">
        <v>38881</v>
      </c>
      <c r="C3700" s="37">
        <v>5.7</v>
      </c>
      <c r="D3700" s="37">
        <v>5.7050000000000001</v>
      </c>
      <c r="E3700" s="37">
        <v>5.69</v>
      </c>
      <c r="F3700" s="37">
        <v>5.65</v>
      </c>
    </row>
    <row r="3701" spans="1:6" x14ac:dyDescent="0.25">
      <c r="A3701">
        <v>3698</v>
      </c>
      <c r="B3701" s="18">
        <v>38877</v>
      </c>
      <c r="C3701" s="37">
        <v>5.7</v>
      </c>
      <c r="D3701" s="37">
        <v>5.7050000000000001</v>
      </c>
      <c r="E3701" s="37">
        <v>5.6950000000000003</v>
      </c>
      <c r="F3701" s="37">
        <v>5.65</v>
      </c>
    </row>
    <row r="3702" spans="1:6" x14ac:dyDescent="0.25">
      <c r="A3702">
        <v>3699</v>
      </c>
      <c r="B3702" s="18">
        <v>38876</v>
      </c>
      <c r="C3702" s="37">
        <v>5.7</v>
      </c>
      <c r="D3702" s="37">
        <v>5.71</v>
      </c>
      <c r="E3702" s="37">
        <v>5.71</v>
      </c>
      <c r="F3702" s="37">
        <v>5.69</v>
      </c>
    </row>
    <row r="3703" spans="1:6" x14ac:dyDescent="0.25">
      <c r="A3703">
        <v>3700</v>
      </c>
      <c r="B3703" s="18">
        <v>38875</v>
      </c>
      <c r="C3703" s="37">
        <v>5.62</v>
      </c>
      <c r="D3703" s="37">
        <v>5.63</v>
      </c>
      <c r="E3703" s="37">
        <v>5.6349999999999998</v>
      </c>
      <c r="F3703" s="37">
        <v>5.6349999999999998</v>
      </c>
    </row>
    <row r="3704" spans="1:6" x14ac:dyDescent="0.25">
      <c r="A3704">
        <v>3701</v>
      </c>
      <c r="B3704" s="18">
        <v>38874</v>
      </c>
      <c r="C3704" s="37">
        <v>5.62</v>
      </c>
      <c r="D3704" s="37">
        <v>5.63</v>
      </c>
      <c r="E3704" s="37">
        <v>5.64</v>
      </c>
      <c r="F3704" s="37">
        <v>5.6349999999999998</v>
      </c>
    </row>
    <row r="3705" spans="1:6" x14ac:dyDescent="0.25">
      <c r="A3705">
        <v>3702</v>
      </c>
      <c r="B3705" s="18">
        <v>38873</v>
      </c>
      <c r="C3705" s="37">
        <v>5.58</v>
      </c>
      <c r="D3705" s="37">
        <v>5.59</v>
      </c>
      <c r="E3705" s="37">
        <v>5.6</v>
      </c>
      <c r="F3705" s="37">
        <v>5.5949999999999998</v>
      </c>
    </row>
    <row r="3706" spans="1:6" x14ac:dyDescent="0.25">
      <c r="A3706">
        <v>3703</v>
      </c>
      <c r="B3706" s="18">
        <v>38870</v>
      </c>
      <c r="C3706" s="37">
        <v>5.68</v>
      </c>
      <c r="D3706" s="37">
        <v>5.7</v>
      </c>
      <c r="E3706" s="37">
        <v>5.7149999999999999</v>
      </c>
      <c r="F3706" s="37">
        <v>5.72</v>
      </c>
    </row>
    <row r="3707" spans="1:6" x14ac:dyDescent="0.25">
      <c r="A3707">
        <v>3704</v>
      </c>
      <c r="B3707" s="18">
        <v>38869</v>
      </c>
      <c r="C3707" s="37">
        <v>5.7</v>
      </c>
      <c r="D3707" s="37">
        <v>5.72</v>
      </c>
      <c r="E3707" s="37">
        <v>5.73</v>
      </c>
      <c r="F3707" s="37">
        <v>5.74</v>
      </c>
    </row>
    <row r="3708" spans="1:6" x14ac:dyDescent="0.25">
      <c r="A3708">
        <v>3705</v>
      </c>
      <c r="B3708" s="18">
        <v>38868</v>
      </c>
      <c r="C3708" s="37">
        <v>5.67</v>
      </c>
      <c r="D3708" s="37">
        <v>5.69</v>
      </c>
      <c r="E3708" s="37">
        <v>5.7</v>
      </c>
      <c r="F3708" s="37">
        <v>5.71</v>
      </c>
    </row>
    <row r="3709" spans="1:6" x14ac:dyDescent="0.25">
      <c r="A3709">
        <v>3706</v>
      </c>
      <c r="B3709" s="18">
        <v>38867</v>
      </c>
      <c r="C3709" s="37">
        <v>5.7</v>
      </c>
      <c r="D3709" s="37">
        <v>5.72</v>
      </c>
      <c r="E3709" s="37">
        <v>5.73</v>
      </c>
      <c r="F3709" s="37">
        <v>5.7450000000000001</v>
      </c>
    </row>
    <row r="3710" spans="1:6" x14ac:dyDescent="0.25">
      <c r="A3710">
        <v>3707</v>
      </c>
      <c r="B3710" s="18">
        <v>38866</v>
      </c>
      <c r="C3710" s="37">
        <v>5.6749999999999998</v>
      </c>
      <c r="D3710" s="37">
        <v>5.69</v>
      </c>
      <c r="E3710" s="37">
        <v>5.7</v>
      </c>
      <c r="F3710" s="37">
        <v>5.7149999999999999</v>
      </c>
    </row>
    <row r="3711" spans="1:6" x14ac:dyDescent="0.25">
      <c r="A3711">
        <v>3708</v>
      </c>
      <c r="B3711" s="18">
        <v>38863</v>
      </c>
      <c r="C3711" s="37">
        <v>5.6749999999999998</v>
      </c>
      <c r="D3711" s="37">
        <v>5.69</v>
      </c>
      <c r="E3711" s="37">
        <v>5.7</v>
      </c>
      <c r="F3711" s="37">
        <v>5.7149999999999999</v>
      </c>
    </row>
    <row r="3712" spans="1:6" x14ac:dyDescent="0.25">
      <c r="A3712">
        <v>3709</v>
      </c>
      <c r="B3712" s="18">
        <v>38862</v>
      </c>
      <c r="C3712" s="37">
        <v>5.6449999999999996</v>
      </c>
      <c r="D3712" s="37">
        <v>5.66</v>
      </c>
      <c r="E3712" s="37">
        <v>5.67</v>
      </c>
      <c r="F3712" s="37">
        <v>5.6950000000000003</v>
      </c>
    </row>
    <row r="3713" spans="1:6" x14ac:dyDescent="0.25">
      <c r="A3713">
        <v>3710</v>
      </c>
      <c r="B3713" s="18">
        <v>38861</v>
      </c>
      <c r="C3713" s="37">
        <v>5.6349999999999998</v>
      </c>
      <c r="D3713" s="37">
        <v>5.65</v>
      </c>
      <c r="E3713" s="37">
        <v>5.66</v>
      </c>
      <c r="F3713" s="37">
        <v>5.6749999999999998</v>
      </c>
    </row>
    <row r="3714" spans="1:6" x14ac:dyDescent="0.25">
      <c r="A3714">
        <v>3711</v>
      </c>
      <c r="B3714" s="18">
        <v>38860</v>
      </c>
      <c r="C3714" s="37">
        <v>5.62</v>
      </c>
      <c r="D3714" s="37">
        <v>5.6349999999999998</v>
      </c>
      <c r="E3714" s="37">
        <v>5.65</v>
      </c>
      <c r="F3714" s="37">
        <v>5.665</v>
      </c>
    </row>
    <row r="3715" spans="1:6" x14ac:dyDescent="0.25">
      <c r="A3715">
        <v>3712</v>
      </c>
      <c r="B3715" s="18">
        <v>38859</v>
      </c>
      <c r="C3715" s="37">
        <v>5.64</v>
      </c>
      <c r="D3715" s="37">
        <v>5.66</v>
      </c>
      <c r="E3715" s="37">
        <v>5.67</v>
      </c>
      <c r="F3715" s="37">
        <v>5.69</v>
      </c>
    </row>
    <row r="3716" spans="1:6" x14ac:dyDescent="0.25">
      <c r="A3716">
        <v>3713</v>
      </c>
      <c r="B3716" s="18">
        <v>38856</v>
      </c>
      <c r="C3716" s="37">
        <v>5.67</v>
      </c>
      <c r="D3716" s="37">
        <v>5.69</v>
      </c>
      <c r="E3716" s="37">
        <v>5.7</v>
      </c>
      <c r="F3716" s="37">
        <v>5.72</v>
      </c>
    </row>
    <row r="3717" spans="1:6" x14ac:dyDescent="0.25">
      <c r="A3717">
        <v>3714</v>
      </c>
      <c r="B3717" s="18">
        <v>38855</v>
      </c>
      <c r="C3717" s="37">
        <v>5.7249999999999996</v>
      </c>
      <c r="D3717" s="37">
        <v>5.76</v>
      </c>
      <c r="E3717" s="37">
        <v>5.78</v>
      </c>
      <c r="F3717" s="37">
        <v>5.81</v>
      </c>
    </row>
    <row r="3718" spans="1:6" x14ac:dyDescent="0.25">
      <c r="A3718">
        <v>3715</v>
      </c>
      <c r="B3718" s="18">
        <v>38854</v>
      </c>
      <c r="C3718" s="37">
        <v>5.6849999999999996</v>
      </c>
      <c r="D3718" s="37">
        <v>5.72</v>
      </c>
      <c r="E3718" s="37">
        <v>5.74</v>
      </c>
      <c r="F3718" s="37">
        <v>5.76</v>
      </c>
    </row>
    <row r="3719" spans="1:6" x14ac:dyDescent="0.25">
      <c r="A3719">
        <v>3716</v>
      </c>
      <c r="B3719" s="18">
        <v>38853</v>
      </c>
      <c r="C3719" s="37">
        <v>5.6950000000000003</v>
      </c>
      <c r="D3719" s="37">
        <v>5.73</v>
      </c>
      <c r="E3719" s="37">
        <v>5.75</v>
      </c>
      <c r="F3719" s="37">
        <v>5.77</v>
      </c>
    </row>
    <row r="3720" spans="1:6" x14ac:dyDescent="0.25">
      <c r="A3720">
        <v>3717</v>
      </c>
      <c r="B3720" s="18">
        <v>38852</v>
      </c>
      <c r="C3720" s="37">
        <v>5.7350000000000003</v>
      </c>
      <c r="D3720" s="37">
        <v>5.77</v>
      </c>
      <c r="E3720" s="37">
        <v>5.8</v>
      </c>
      <c r="F3720" s="37">
        <v>5.83</v>
      </c>
    </row>
    <row r="3721" spans="1:6" x14ac:dyDescent="0.25">
      <c r="A3721">
        <v>3718</v>
      </c>
      <c r="B3721" s="18">
        <v>38849</v>
      </c>
      <c r="C3721" s="37">
        <v>5.7249999999999996</v>
      </c>
      <c r="D3721" s="37">
        <v>5.76</v>
      </c>
      <c r="E3721" s="37">
        <v>5.79</v>
      </c>
      <c r="F3721" s="37">
        <v>5.81</v>
      </c>
    </row>
    <row r="3722" spans="1:6" x14ac:dyDescent="0.25">
      <c r="A3722">
        <v>3719</v>
      </c>
      <c r="B3722" s="18">
        <v>38848</v>
      </c>
      <c r="C3722" s="37">
        <v>5.74</v>
      </c>
      <c r="D3722" s="37">
        <v>5.77</v>
      </c>
      <c r="E3722" s="37">
        <v>5.79</v>
      </c>
      <c r="F3722" s="37">
        <v>5.81</v>
      </c>
    </row>
    <row r="3723" spans="1:6" x14ac:dyDescent="0.25">
      <c r="A3723">
        <v>3720</v>
      </c>
      <c r="B3723" s="18">
        <v>38847</v>
      </c>
      <c r="C3723" s="37">
        <v>5.7450000000000001</v>
      </c>
      <c r="D3723" s="37">
        <v>5.78</v>
      </c>
      <c r="E3723" s="37">
        <v>5.8</v>
      </c>
      <c r="F3723" s="37">
        <v>5.81</v>
      </c>
    </row>
    <row r="3724" spans="1:6" x14ac:dyDescent="0.25">
      <c r="A3724">
        <v>3721</v>
      </c>
      <c r="B3724" s="18">
        <v>38846</v>
      </c>
      <c r="C3724" s="37">
        <v>5.6950000000000003</v>
      </c>
      <c r="D3724" s="37">
        <v>5.73</v>
      </c>
      <c r="E3724" s="37">
        <v>5.75</v>
      </c>
      <c r="F3724" s="37">
        <v>5.78</v>
      </c>
    </row>
    <row r="3725" spans="1:6" x14ac:dyDescent="0.25">
      <c r="A3725">
        <v>3722</v>
      </c>
      <c r="B3725" s="18">
        <v>38845</v>
      </c>
      <c r="C3725" s="37">
        <v>5.665</v>
      </c>
      <c r="D3725" s="37">
        <v>5.7</v>
      </c>
      <c r="E3725" s="37">
        <v>5.72</v>
      </c>
      <c r="F3725" s="37">
        <v>5.75</v>
      </c>
    </row>
    <row r="3726" spans="1:6" x14ac:dyDescent="0.25">
      <c r="A3726">
        <v>3723</v>
      </c>
      <c r="B3726" s="18">
        <v>38842</v>
      </c>
      <c r="C3726" s="37">
        <v>5.69</v>
      </c>
      <c r="D3726" s="37">
        <v>5.73</v>
      </c>
      <c r="E3726" s="37">
        <v>5.75</v>
      </c>
      <c r="F3726" s="37">
        <v>5.78</v>
      </c>
    </row>
    <row r="3727" spans="1:6" x14ac:dyDescent="0.25">
      <c r="A3727">
        <v>3724</v>
      </c>
      <c r="B3727" s="18">
        <v>38841</v>
      </c>
      <c r="C3727" s="37">
        <v>5.73</v>
      </c>
      <c r="D3727" s="37">
        <v>5.76</v>
      </c>
      <c r="E3727" s="37">
        <v>5.78</v>
      </c>
      <c r="F3727" s="37">
        <v>5.8</v>
      </c>
    </row>
    <row r="3728" spans="1:6" x14ac:dyDescent="0.25">
      <c r="A3728">
        <v>3725</v>
      </c>
      <c r="B3728" s="18">
        <v>38840</v>
      </c>
      <c r="C3728" s="37">
        <v>5.71</v>
      </c>
      <c r="D3728" s="37">
        <v>5.74</v>
      </c>
      <c r="E3728" s="37">
        <v>5.76</v>
      </c>
      <c r="F3728" s="37">
        <v>5.77</v>
      </c>
    </row>
    <row r="3729" spans="1:6" x14ac:dyDescent="0.25">
      <c r="A3729">
        <v>3726</v>
      </c>
      <c r="B3729" s="18">
        <v>38839</v>
      </c>
      <c r="C3729" s="37">
        <v>5.665</v>
      </c>
      <c r="D3729" s="37">
        <v>5.7</v>
      </c>
      <c r="E3729" s="37">
        <v>5.73</v>
      </c>
      <c r="F3729" s="37">
        <v>5.74</v>
      </c>
    </row>
    <row r="3730" spans="1:6" x14ac:dyDescent="0.25">
      <c r="A3730">
        <v>3727</v>
      </c>
      <c r="B3730" s="18">
        <v>38838</v>
      </c>
      <c r="C3730" s="37">
        <v>5.6349999999999998</v>
      </c>
      <c r="D3730" s="37">
        <v>5.66</v>
      </c>
      <c r="E3730" s="37">
        <v>5.69</v>
      </c>
      <c r="F3730" s="37">
        <v>5.7</v>
      </c>
    </row>
    <row r="3731" spans="1:6" x14ac:dyDescent="0.25">
      <c r="A3731">
        <v>3728</v>
      </c>
      <c r="B3731" s="18">
        <v>38835</v>
      </c>
      <c r="C3731" s="37">
        <v>5.63</v>
      </c>
      <c r="D3731" s="37">
        <v>5.65</v>
      </c>
      <c r="E3731" s="37">
        <v>5.67</v>
      </c>
      <c r="F3731" s="37">
        <v>5.7</v>
      </c>
    </row>
    <row r="3732" spans="1:6" x14ac:dyDescent="0.25">
      <c r="A3732">
        <v>3729</v>
      </c>
      <c r="B3732" s="18">
        <v>38834</v>
      </c>
      <c r="C3732" s="37">
        <v>5.6550000000000002</v>
      </c>
      <c r="D3732" s="37">
        <v>5.68</v>
      </c>
      <c r="E3732" s="37">
        <v>5.71</v>
      </c>
      <c r="F3732" s="37">
        <v>5.72</v>
      </c>
    </row>
    <row r="3733" spans="1:6" x14ac:dyDescent="0.25">
      <c r="A3733">
        <v>3730</v>
      </c>
      <c r="B3733" s="18">
        <v>38833</v>
      </c>
      <c r="C3733" s="37">
        <v>5.625</v>
      </c>
      <c r="D3733" s="37">
        <v>5.6449999999999996</v>
      </c>
      <c r="E3733" s="37">
        <v>5.67</v>
      </c>
      <c r="F3733" s="37">
        <v>5.6950000000000003</v>
      </c>
    </row>
    <row r="3734" spans="1:6" x14ac:dyDescent="0.25">
      <c r="A3734">
        <v>3731</v>
      </c>
      <c r="B3734" s="18">
        <v>38831</v>
      </c>
      <c r="C3734" s="37">
        <v>5.5650000000000004</v>
      </c>
      <c r="D3734" s="37">
        <v>5.58</v>
      </c>
      <c r="E3734" s="37">
        <v>5.6</v>
      </c>
      <c r="F3734" s="37">
        <v>5.625</v>
      </c>
    </row>
    <row r="3735" spans="1:6" x14ac:dyDescent="0.25">
      <c r="A3735">
        <v>3732</v>
      </c>
      <c r="B3735" s="18">
        <v>38828</v>
      </c>
      <c r="C3735" s="37">
        <v>5.58</v>
      </c>
      <c r="D3735" s="37">
        <v>5.6</v>
      </c>
      <c r="E3735" s="37">
        <v>5.62</v>
      </c>
      <c r="F3735" s="37">
        <v>5.65</v>
      </c>
    </row>
    <row r="3736" spans="1:6" x14ac:dyDescent="0.25">
      <c r="A3736">
        <v>3733</v>
      </c>
      <c r="B3736" s="18">
        <v>38827</v>
      </c>
      <c r="C3736" s="37">
        <v>5.5549999999999997</v>
      </c>
      <c r="D3736" s="37">
        <v>5.57</v>
      </c>
      <c r="E3736" s="37">
        <v>5.5949999999999998</v>
      </c>
      <c r="F3736" s="37">
        <v>5.6349999999999998</v>
      </c>
    </row>
    <row r="3737" spans="1:6" x14ac:dyDescent="0.25">
      <c r="A3737">
        <v>3734</v>
      </c>
      <c r="B3737" s="18">
        <v>38826</v>
      </c>
      <c r="C3737" s="37">
        <v>5.52</v>
      </c>
      <c r="D3737" s="37">
        <v>5.53</v>
      </c>
      <c r="E3737" s="37">
        <v>5.5549999999999997</v>
      </c>
      <c r="F3737" s="37">
        <v>5.59</v>
      </c>
    </row>
    <row r="3738" spans="1:6" x14ac:dyDescent="0.25">
      <c r="A3738">
        <v>3735</v>
      </c>
      <c r="B3738" s="18">
        <v>38825</v>
      </c>
      <c r="C3738" s="37">
        <v>5.54</v>
      </c>
      <c r="D3738" s="37">
        <v>5.56</v>
      </c>
      <c r="E3738" s="37">
        <v>5.57</v>
      </c>
      <c r="F3738" s="37">
        <v>5.6050000000000004</v>
      </c>
    </row>
    <row r="3739" spans="1:6" x14ac:dyDescent="0.25">
      <c r="A3739">
        <v>3736</v>
      </c>
      <c r="B3739" s="18">
        <v>38820</v>
      </c>
      <c r="C3739" s="37">
        <v>5.55</v>
      </c>
      <c r="D3739" s="37">
        <v>5.56</v>
      </c>
      <c r="E3739" s="37">
        <v>5.5650000000000004</v>
      </c>
      <c r="F3739" s="37">
        <v>5.5949999999999998</v>
      </c>
    </row>
    <row r="3740" spans="1:6" x14ac:dyDescent="0.25">
      <c r="A3740">
        <v>3737</v>
      </c>
      <c r="B3740" s="18">
        <v>38819</v>
      </c>
      <c r="C3740" s="37">
        <v>5.51</v>
      </c>
      <c r="D3740" s="37">
        <v>5.52</v>
      </c>
      <c r="E3740" s="37">
        <v>5.5250000000000004</v>
      </c>
      <c r="F3740" s="37">
        <v>5.55</v>
      </c>
    </row>
    <row r="3741" spans="1:6" x14ac:dyDescent="0.25">
      <c r="A3741">
        <v>3738</v>
      </c>
      <c r="B3741" s="18">
        <v>38818</v>
      </c>
      <c r="C3741" s="37">
        <v>5.54</v>
      </c>
      <c r="D3741" s="37">
        <v>5.5549999999999997</v>
      </c>
      <c r="E3741" s="37">
        <v>5.5549999999999997</v>
      </c>
      <c r="F3741" s="37">
        <v>5.5750000000000002</v>
      </c>
    </row>
    <row r="3742" spans="1:6" x14ac:dyDescent="0.25">
      <c r="A3742">
        <v>3739</v>
      </c>
      <c r="B3742" s="18">
        <v>38817</v>
      </c>
      <c r="C3742" s="37">
        <v>5.51</v>
      </c>
      <c r="D3742" s="37">
        <v>5.52</v>
      </c>
      <c r="E3742" s="37">
        <v>5.53</v>
      </c>
      <c r="F3742" s="37">
        <v>5.57</v>
      </c>
    </row>
    <row r="3743" spans="1:6" x14ac:dyDescent="0.25">
      <c r="A3743">
        <v>3740</v>
      </c>
      <c r="B3743" s="18">
        <v>38814</v>
      </c>
      <c r="C3743" s="37">
        <v>5.4850000000000003</v>
      </c>
      <c r="D3743" s="37">
        <v>5.4950000000000001</v>
      </c>
      <c r="E3743" s="37">
        <v>5.5</v>
      </c>
      <c r="F3743" s="37">
        <v>5.5350000000000001</v>
      </c>
    </row>
    <row r="3744" spans="1:6" x14ac:dyDescent="0.25">
      <c r="A3744">
        <v>3741</v>
      </c>
      <c r="B3744" s="18">
        <v>38813</v>
      </c>
      <c r="C3744" s="37">
        <v>5.4850000000000003</v>
      </c>
      <c r="D3744" s="37">
        <v>5.4950000000000001</v>
      </c>
      <c r="E3744" s="37">
        <v>5.4950000000000001</v>
      </c>
      <c r="F3744" s="37">
        <v>5.5049999999999999</v>
      </c>
    </row>
    <row r="3745" spans="1:6" x14ac:dyDescent="0.25">
      <c r="A3745">
        <v>3742</v>
      </c>
      <c r="B3745" s="18">
        <v>38812</v>
      </c>
      <c r="C3745" s="37">
        <v>5.3949999999999996</v>
      </c>
      <c r="D3745" s="37">
        <v>5.415</v>
      </c>
      <c r="E3745" s="37">
        <v>5.42</v>
      </c>
      <c r="F3745" s="37">
        <v>5.4450000000000003</v>
      </c>
    </row>
    <row r="3746" spans="1:6" x14ac:dyDescent="0.25">
      <c r="A3746">
        <v>3743</v>
      </c>
      <c r="B3746" s="18">
        <v>38811</v>
      </c>
      <c r="C3746" s="37">
        <v>5.375</v>
      </c>
      <c r="D3746" s="37">
        <v>5.3949999999999996</v>
      </c>
      <c r="E3746" s="37">
        <v>5.4050000000000002</v>
      </c>
      <c r="F3746" s="37">
        <v>5.4550000000000001</v>
      </c>
    </row>
    <row r="3747" spans="1:6" x14ac:dyDescent="0.25">
      <c r="A3747">
        <v>3744</v>
      </c>
      <c r="B3747" s="18">
        <v>38810</v>
      </c>
      <c r="C3747" s="37">
        <v>5.335</v>
      </c>
      <c r="D3747" s="37">
        <v>5.3550000000000004</v>
      </c>
      <c r="E3747" s="37">
        <v>5.3650000000000002</v>
      </c>
      <c r="F3747" s="37">
        <v>5.4050000000000002</v>
      </c>
    </row>
    <row r="3748" spans="1:6" x14ac:dyDescent="0.25">
      <c r="A3748">
        <v>3745</v>
      </c>
      <c r="B3748" s="18">
        <v>38807</v>
      </c>
      <c r="C3748" s="37">
        <v>5.335</v>
      </c>
      <c r="D3748" s="37">
        <v>5.3550000000000004</v>
      </c>
      <c r="E3748" s="37">
        <v>5.3650000000000002</v>
      </c>
      <c r="F3748" s="37">
        <v>5.41</v>
      </c>
    </row>
    <row r="3749" spans="1:6" x14ac:dyDescent="0.25">
      <c r="A3749">
        <v>3746</v>
      </c>
      <c r="B3749" s="18">
        <v>38806</v>
      </c>
      <c r="C3749" s="37">
        <v>5.3049999999999997</v>
      </c>
      <c r="D3749" s="37">
        <v>5.3250000000000002</v>
      </c>
      <c r="E3749" s="37">
        <v>5.335</v>
      </c>
      <c r="F3749" s="37">
        <v>5.3849999999999998</v>
      </c>
    </row>
    <row r="3750" spans="1:6" x14ac:dyDescent="0.25">
      <c r="A3750">
        <v>3747</v>
      </c>
      <c r="B3750" s="18">
        <v>38805</v>
      </c>
      <c r="C3750" s="37">
        <v>5.3</v>
      </c>
      <c r="D3750" s="37">
        <v>5.32</v>
      </c>
      <c r="E3750" s="37">
        <v>5.3250000000000002</v>
      </c>
      <c r="F3750" s="37">
        <v>5.38</v>
      </c>
    </row>
    <row r="3751" spans="1:6" x14ac:dyDescent="0.25">
      <c r="A3751">
        <v>3748</v>
      </c>
      <c r="B3751" s="18">
        <v>38804</v>
      </c>
      <c r="C3751" s="37">
        <v>5.25</v>
      </c>
      <c r="D3751" s="37">
        <v>5.2549999999999999</v>
      </c>
      <c r="E3751" s="37">
        <v>5.2549999999999999</v>
      </c>
      <c r="F3751" s="37">
        <v>5.29</v>
      </c>
    </row>
    <row r="3752" spans="1:6" x14ac:dyDescent="0.25">
      <c r="A3752">
        <v>3749</v>
      </c>
      <c r="B3752" s="18">
        <v>38803</v>
      </c>
      <c r="C3752" s="37">
        <v>5.2450000000000001</v>
      </c>
      <c r="D3752" s="37">
        <v>5.2450000000000001</v>
      </c>
      <c r="E3752" s="37">
        <v>5.2450000000000001</v>
      </c>
      <c r="F3752" s="37">
        <v>5.2750000000000004</v>
      </c>
    </row>
    <row r="3753" spans="1:6" x14ac:dyDescent="0.25">
      <c r="A3753">
        <v>3750</v>
      </c>
      <c r="B3753" s="18">
        <v>38800</v>
      </c>
      <c r="C3753" s="37">
        <v>5.29</v>
      </c>
      <c r="D3753" s="37">
        <v>5.3</v>
      </c>
      <c r="E3753" s="37">
        <v>5.3</v>
      </c>
      <c r="F3753" s="37">
        <v>5.3449999999999998</v>
      </c>
    </row>
    <row r="3754" spans="1:6" x14ac:dyDescent="0.25">
      <c r="A3754">
        <v>3751</v>
      </c>
      <c r="B3754" s="18">
        <v>38799</v>
      </c>
      <c r="C3754" s="37">
        <v>5.27</v>
      </c>
      <c r="D3754" s="37">
        <v>5.2750000000000004</v>
      </c>
      <c r="E3754" s="37">
        <v>5.27</v>
      </c>
      <c r="F3754" s="37">
        <v>5.32</v>
      </c>
    </row>
    <row r="3755" spans="1:6" x14ac:dyDescent="0.25">
      <c r="A3755">
        <v>3752</v>
      </c>
      <c r="B3755" s="18">
        <v>38798</v>
      </c>
      <c r="C3755" s="37">
        <v>5.2850000000000001</v>
      </c>
      <c r="D3755" s="37">
        <v>5.2949999999999999</v>
      </c>
      <c r="E3755" s="37">
        <v>5.29</v>
      </c>
      <c r="F3755" s="37">
        <v>5.34</v>
      </c>
    </row>
    <row r="3756" spans="1:6" x14ac:dyDescent="0.25">
      <c r="A3756">
        <v>3753</v>
      </c>
      <c r="B3756" s="18">
        <v>38797</v>
      </c>
      <c r="C3756" s="37">
        <v>5.24</v>
      </c>
      <c r="D3756" s="37">
        <v>5.2450000000000001</v>
      </c>
      <c r="E3756" s="37">
        <v>5.24</v>
      </c>
      <c r="F3756" s="37">
        <v>5.28</v>
      </c>
    </row>
    <row r="3757" spans="1:6" x14ac:dyDescent="0.25">
      <c r="A3757">
        <v>3754</v>
      </c>
      <c r="B3757" s="18">
        <v>38796</v>
      </c>
      <c r="C3757" s="37">
        <v>5.23</v>
      </c>
      <c r="D3757" s="37">
        <v>5.2350000000000003</v>
      </c>
      <c r="E3757" s="37">
        <v>5.23</v>
      </c>
      <c r="F3757" s="37">
        <v>5.2750000000000004</v>
      </c>
    </row>
    <row r="3758" spans="1:6" x14ac:dyDescent="0.25">
      <c r="A3758">
        <v>3755</v>
      </c>
      <c r="B3758" s="18">
        <v>38793</v>
      </c>
      <c r="C3758" s="37">
        <v>5.23</v>
      </c>
      <c r="D3758" s="37">
        <v>5.2350000000000003</v>
      </c>
      <c r="E3758" s="37">
        <v>5.23</v>
      </c>
      <c r="F3758" s="37">
        <v>5.2649999999999997</v>
      </c>
    </row>
    <row r="3759" spans="1:6" x14ac:dyDescent="0.25">
      <c r="A3759">
        <v>3756</v>
      </c>
      <c r="B3759" s="18">
        <v>38792</v>
      </c>
      <c r="C3759" s="37">
        <v>5.2949999999999999</v>
      </c>
      <c r="D3759" s="37">
        <v>5.3150000000000004</v>
      </c>
      <c r="E3759" s="37">
        <v>5.3150000000000004</v>
      </c>
      <c r="F3759" s="37">
        <v>5.3650000000000002</v>
      </c>
    </row>
    <row r="3760" spans="1:6" x14ac:dyDescent="0.25">
      <c r="A3760">
        <v>3757</v>
      </c>
      <c r="B3760" s="18">
        <v>38791</v>
      </c>
      <c r="C3760" s="37">
        <v>5.2850000000000001</v>
      </c>
      <c r="D3760" s="37">
        <v>5.3049999999999997</v>
      </c>
      <c r="E3760" s="37">
        <v>5.3049999999999997</v>
      </c>
      <c r="F3760" s="37">
        <v>5.34</v>
      </c>
    </row>
    <row r="3761" spans="1:6" x14ac:dyDescent="0.25">
      <c r="A3761">
        <v>3758</v>
      </c>
      <c r="B3761" s="18">
        <v>38790</v>
      </c>
      <c r="C3761" s="37">
        <v>5.3550000000000004</v>
      </c>
      <c r="D3761" s="37">
        <v>5.375</v>
      </c>
      <c r="E3761" s="37">
        <v>5.38</v>
      </c>
      <c r="F3761" s="37">
        <v>5.43</v>
      </c>
    </row>
    <row r="3762" spans="1:6" x14ac:dyDescent="0.25">
      <c r="A3762">
        <v>3759</v>
      </c>
      <c r="B3762" s="18">
        <v>38789</v>
      </c>
      <c r="C3762" s="37">
        <v>5.37</v>
      </c>
      <c r="D3762" s="37">
        <v>5.3949999999999996</v>
      </c>
      <c r="E3762" s="37">
        <v>5.4</v>
      </c>
      <c r="F3762" s="37">
        <v>5.4450000000000003</v>
      </c>
    </row>
    <row r="3763" spans="1:6" x14ac:dyDescent="0.25">
      <c r="A3763">
        <v>3760</v>
      </c>
      <c r="B3763" s="18">
        <v>38786</v>
      </c>
      <c r="C3763" s="37">
        <v>5.32</v>
      </c>
      <c r="D3763" s="37">
        <v>5.34</v>
      </c>
      <c r="E3763" s="37">
        <v>5.34</v>
      </c>
      <c r="F3763" s="37">
        <v>5.375</v>
      </c>
    </row>
    <row r="3764" spans="1:6" x14ac:dyDescent="0.25">
      <c r="A3764">
        <v>3761</v>
      </c>
      <c r="B3764" s="18">
        <v>38785</v>
      </c>
      <c r="C3764" s="37">
        <v>5.32</v>
      </c>
      <c r="D3764" s="37">
        <v>5.34</v>
      </c>
      <c r="E3764" s="37">
        <v>5.34</v>
      </c>
      <c r="F3764" s="37">
        <v>5.39</v>
      </c>
    </row>
    <row r="3765" spans="1:6" x14ac:dyDescent="0.25">
      <c r="A3765">
        <v>3762</v>
      </c>
      <c r="B3765" s="18">
        <v>38784</v>
      </c>
      <c r="C3765" s="37">
        <v>5.29</v>
      </c>
      <c r="D3765" s="37">
        <v>5.31</v>
      </c>
      <c r="E3765" s="37">
        <v>5.31</v>
      </c>
      <c r="F3765" s="37">
        <v>5.36</v>
      </c>
    </row>
    <row r="3766" spans="1:6" x14ac:dyDescent="0.25">
      <c r="A3766">
        <v>3763</v>
      </c>
      <c r="B3766" s="18">
        <v>38783</v>
      </c>
      <c r="C3766" s="37">
        <v>5.2949999999999999</v>
      </c>
      <c r="D3766" s="37">
        <v>5.3150000000000004</v>
      </c>
      <c r="E3766" s="37">
        <v>5.32</v>
      </c>
      <c r="F3766" s="37">
        <v>5.375</v>
      </c>
    </row>
    <row r="3767" spans="1:6" x14ac:dyDescent="0.25">
      <c r="A3767">
        <v>3764</v>
      </c>
      <c r="B3767" s="18">
        <v>38782</v>
      </c>
      <c r="C3767" s="37">
        <v>5.3049999999999997</v>
      </c>
      <c r="D3767" s="37">
        <v>5.3250000000000002</v>
      </c>
      <c r="E3767" s="37">
        <v>5.3250000000000002</v>
      </c>
      <c r="F3767" s="37">
        <v>5.375</v>
      </c>
    </row>
    <row r="3768" spans="1:6" x14ac:dyDescent="0.25">
      <c r="A3768">
        <v>3765</v>
      </c>
      <c r="B3768" s="18">
        <v>38779</v>
      </c>
      <c r="C3768" s="37">
        <v>5.2649999999999997</v>
      </c>
      <c r="D3768" s="37">
        <v>5.28</v>
      </c>
      <c r="E3768" s="37">
        <v>5.2750000000000004</v>
      </c>
      <c r="F3768" s="37">
        <v>5.3150000000000004</v>
      </c>
    </row>
    <row r="3769" spans="1:6" x14ac:dyDescent="0.25">
      <c r="A3769">
        <v>3766</v>
      </c>
      <c r="B3769" s="18">
        <v>38778</v>
      </c>
      <c r="C3769" s="37">
        <v>5.2350000000000003</v>
      </c>
      <c r="D3769" s="37">
        <v>5.2450000000000001</v>
      </c>
      <c r="E3769" s="37">
        <v>5.2350000000000003</v>
      </c>
      <c r="F3769" s="37">
        <v>5.27</v>
      </c>
    </row>
    <row r="3770" spans="1:6" x14ac:dyDescent="0.25">
      <c r="A3770">
        <v>3767</v>
      </c>
      <c r="B3770" s="18">
        <v>38777</v>
      </c>
      <c r="C3770" s="37">
        <v>5.2149999999999999</v>
      </c>
      <c r="D3770" s="37">
        <v>5.22</v>
      </c>
      <c r="E3770" s="37">
        <v>5.2149999999999999</v>
      </c>
      <c r="F3770" s="37">
        <v>5.2450000000000001</v>
      </c>
    </row>
    <row r="3771" spans="1:6" x14ac:dyDescent="0.25">
      <c r="A3771">
        <v>3768</v>
      </c>
      <c r="B3771" s="18">
        <v>38776</v>
      </c>
      <c r="C3771" s="37">
        <v>5.2450000000000001</v>
      </c>
      <c r="D3771" s="37">
        <v>5.26</v>
      </c>
      <c r="E3771" s="37">
        <v>5.2549999999999999</v>
      </c>
      <c r="F3771" s="37">
        <v>5.29</v>
      </c>
    </row>
    <row r="3772" spans="1:6" x14ac:dyDescent="0.25">
      <c r="A3772">
        <v>3769</v>
      </c>
      <c r="B3772" s="18">
        <v>38775</v>
      </c>
      <c r="C3772" s="37">
        <v>5.2450000000000001</v>
      </c>
      <c r="D3772" s="37">
        <v>5.25</v>
      </c>
      <c r="E3772" s="37">
        <v>5.25</v>
      </c>
      <c r="F3772" s="37">
        <v>5.2850000000000001</v>
      </c>
    </row>
    <row r="3773" spans="1:6" x14ac:dyDescent="0.25">
      <c r="A3773">
        <v>3770</v>
      </c>
      <c r="B3773" s="18">
        <v>38772</v>
      </c>
      <c r="C3773" s="37">
        <v>5.2050000000000001</v>
      </c>
      <c r="D3773" s="37">
        <v>5.1950000000000003</v>
      </c>
      <c r="E3773" s="37">
        <v>5.19</v>
      </c>
      <c r="F3773" s="37">
        <v>5.2149999999999999</v>
      </c>
    </row>
    <row r="3774" spans="1:6" x14ac:dyDescent="0.25">
      <c r="A3774">
        <v>3771</v>
      </c>
      <c r="B3774" s="18">
        <v>38771</v>
      </c>
      <c r="C3774" s="37">
        <v>5.19</v>
      </c>
      <c r="D3774" s="37">
        <v>5.1749999999999998</v>
      </c>
      <c r="E3774" s="37">
        <v>5.165</v>
      </c>
      <c r="F3774" s="37">
        <v>5.1749999999999998</v>
      </c>
    </row>
    <row r="3775" spans="1:6" x14ac:dyDescent="0.25">
      <c r="A3775">
        <v>3772</v>
      </c>
      <c r="B3775" s="18">
        <v>38770</v>
      </c>
      <c r="C3775" s="37">
        <v>5.21</v>
      </c>
      <c r="D3775" s="37">
        <v>5.2</v>
      </c>
      <c r="E3775" s="37">
        <v>5.2</v>
      </c>
      <c r="F3775" s="37">
        <v>5.22</v>
      </c>
    </row>
    <row r="3776" spans="1:6" x14ac:dyDescent="0.25">
      <c r="A3776">
        <v>3773</v>
      </c>
      <c r="B3776" s="18">
        <v>38769</v>
      </c>
      <c r="C3776" s="37">
        <v>5.1950000000000003</v>
      </c>
      <c r="D3776" s="37">
        <v>5.18</v>
      </c>
      <c r="E3776" s="37">
        <v>5.1749999999999998</v>
      </c>
      <c r="F3776" s="37">
        <v>5.1950000000000003</v>
      </c>
    </row>
    <row r="3777" spans="1:6" x14ac:dyDescent="0.25">
      <c r="A3777">
        <v>3774</v>
      </c>
      <c r="B3777" s="18">
        <v>38768</v>
      </c>
      <c r="C3777" s="37">
        <v>5.18</v>
      </c>
      <c r="D3777" s="37">
        <v>5.1749999999999998</v>
      </c>
      <c r="E3777" s="37">
        <v>5.17</v>
      </c>
      <c r="F3777" s="37">
        <v>5.1849999999999996</v>
      </c>
    </row>
    <row r="3778" spans="1:6" x14ac:dyDescent="0.25">
      <c r="A3778">
        <v>3775</v>
      </c>
      <c r="B3778" s="18">
        <v>38765</v>
      </c>
      <c r="C3778" s="37">
        <v>5.21</v>
      </c>
      <c r="D3778" s="37">
        <v>5.21</v>
      </c>
      <c r="E3778" s="37">
        <v>5.21</v>
      </c>
      <c r="F3778" s="37">
        <v>5.23</v>
      </c>
    </row>
    <row r="3779" spans="1:6" x14ac:dyDescent="0.25">
      <c r="A3779">
        <v>3776</v>
      </c>
      <c r="B3779" s="18">
        <v>38764</v>
      </c>
      <c r="C3779" s="37">
        <v>5.2249999999999996</v>
      </c>
      <c r="D3779" s="37">
        <v>5.23</v>
      </c>
      <c r="E3779" s="37">
        <v>5.23</v>
      </c>
      <c r="F3779" s="37">
        <v>5.27</v>
      </c>
    </row>
    <row r="3780" spans="1:6" x14ac:dyDescent="0.25">
      <c r="A3780">
        <v>3777</v>
      </c>
      <c r="B3780" s="18">
        <v>38763</v>
      </c>
      <c r="C3780" s="37">
        <v>5.23</v>
      </c>
      <c r="D3780" s="37">
        <v>5.23</v>
      </c>
      <c r="E3780" s="37">
        <v>5.23</v>
      </c>
      <c r="F3780" s="37">
        <v>5.2649999999999997</v>
      </c>
    </row>
    <row r="3781" spans="1:6" x14ac:dyDescent="0.25">
      <c r="A3781">
        <v>3778</v>
      </c>
      <c r="B3781" s="18">
        <v>38762</v>
      </c>
      <c r="C3781" s="37">
        <v>5.24</v>
      </c>
      <c r="D3781" s="37">
        <v>5.24</v>
      </c>
      <c r="E3781" s="37">
        <v>5.24</v>
      </c>
      <c r="F3781" s="37">
        <v>5.28</v>
      </c>
    </row>
    <row r="3782" spans="1:6" x14ac:dyDescent="0.25">
      <c r="A3782">
        <v>3779</v>
      </c>
      <c r="B3782" s="18">
        <v>38761</v>
      </c>
      <c r="C3782" s="37">
        <v>5.2450000000000001</v>
      </c>
      <c r="D3782" s="37">
        <v>5.2450000000000001</v>
      </c>
      <c r="E3782" s="37">
        <v>5.25</v>
      </c>
      <c r="F3782" s="37">
        <v>5.29</v>
      </c>
    </row>
    <row r="3783" spans="1:6" x14ac:dyDescent="0.25">
      <c r="A3783">
        <v>3780</v>
      </c>
      <c r="B3783" s="18">
        <v>38758</v>
      </c>
      <c r="C3783" s="37">
        <v>5.19</v>
      </c>
      <c r="D3783" s="37">
        <v>5.19</v>
      </c>
      <c r="E3783" s="37">
        <v>5.1950000000000003</v>
      </c>
      <c r="F3783" s="37">
        <v>5.24</v>
      </c>
    </row>
    <row r="3784" spans="1:6" x14ac:dyDescent="0.25">
      <c r="A3784">
        <v>3781</v>
      </c>
      <c r="B3784" s="18">
        <v>38757</v>
      </c>
      <c r="C3784" s="37">
        <v>5.21</v>
      </c>
      <c r="D3784" s="37">
        <v>5.21</v>
      </c>
      <c r="E3784" s="37">
        <v>5.2149999999999999</v>
      </c>
      <c r="F3784" s="37">
        <v>5.2549999999999999</v>
      </c>
    </row>
    <row r="3785" spans="1:6" x14ac:dyDescent="0.25">
      <c r="A3785">
        <v>3782</v>
      </c>
      <c r="B3785" s="18">
        <v>38756</v>
      </c>
      <c r="C3785" s="37">
        <v>5.2450000000000001</v>
      </c>
      <c r="D3785" s="37">
        <v>5.2450000000000001</v>
      </c>
      <c r="E3785" s="37">
        <v>5.2549999999999999</v>
      </c>
      <c r="F3785" s="37">
        <v>5.2850000000000001</v>
      </c>
    </row>
    <row r="3786" spans="1:6" x14ac:dyDescent="0.25">
      <c r="A3786">
        <v>3783</v>
      </c>
      <c r="B3786" s="18">
        <v>38755</v>
      </c>
      <c r="C3786" s="37">
        <v>5.2850000000000001</v>
      </c>
      <c r="D3786" s="37">
        <v>5.2949999999999999</v>
      </c>
      <c r="E3786" s="37">
        <v>5.3049999999999997</v>
      </c>
      <c r="F3786" s="37">
        <v>5.33</v>
      </c>
    </row>
    <row r="3787" spans="1:6" x14ac:dyDescent="0.25">
      <c r="A3787">
        <v>3784</v>
      </c>
      <c r="B3787" s="18">
        <v>38754</v>
      </c>
      <c r="C3787" s="37">
        <v>5.2549999999999999</v>
      </c>
      <c r="D3787" s="37">
        <v>5.2649999999999997</v>
      </c>
      <c r="E3787" s="37">
        <v>5.2750000000000004</v>
      </c>
      <c r="F3787" s="37">
        <v>5.31</v>
      </c>
    </row>
    <row r="3788" spans="1:6" x14ac:dyDescent="0.25">
      <c r="A3788">
        <v>3785</v>
      </c>
      <c r="B3788" s="18">
        <v>38751</v>
      </c>
      <c r="C3788" s="37">
        <v>5.2850000000000001</v>
      </c>
      <c r="D3788" s="37">
        <v>5.3</v>
      </c>
      <c r="E3788" s="37">
        <v>5.32</v>
      </c>
      <c r="F3788" s="37">
        <v>5.3650000000000002</v>
      </c>
    </row>
    <row r="3789" spans="1:6" x14ac:dyDescent="0.25">
      <c r="A3789">
        <v>3786</v>
      </c>
      <c r="B3789" s="18">
        <v>38750</v>
      </c>
      <c r="C3789" s="37">
        <v>5.3150000000000004</v>
      </c>
      <c r="D3789" s="37">
        <v>5.33</v>
      </c>
      <c r="E3789" s="37">
        <v>5.35</v>
      </c>
      <c r="F3789" s="37">
        <v>5.4</v>
      </c>
    </row>
    <row r="3790" spans="1:6" x14ac:dyDescent="0.25">
      <c r="A3790">
        <v>3787</v>
      </c>
      <c r="B3790" s="18">
        <v>38749</v>
      </c>
      <c r="C3790" s="37">
        <v>5.2649999999999997</v>
      </c>
      <c r="D3790" s="37">
        <v>5.2750000000000004</v>
      </c>
      <c r="E3790" s="37">
        <v>5.29</v>
      </c>
      <c r="F3790" s="37">
        <v>5.3550000000000004</v>
      </c>
    </row>
    <row r="3791" spans="1:6" x14ac:dyDescent="0.25">
      <c r="A3791">
        <v>3788</v>
      </c>
      <c r="B3791" s="18">
        <v>38748</v>
      </c>
      <c r="C3791" s="37">
        <v>5.27</v>
      </c>
      <c r="D3791" s="37">
        <v>5.2750000000000004</v>
      </c>
      <c r="E3791" s="37">
        <v>5.29</v>
      </c>
      <c r="F3791" s="37">
        <v>5.35</v>
      </c>
    </row>
    <row r="3792" spans="1:6" x14ac:dyDescent="0.25">
      <c r="A3792">
        <v>3789</v>
      </c>
      <c r="B3792" s="18">
        <v>38747</v>
      </c>
      <c r="C3792" s="37">
        <v>5.2850000000000001</v>
      </c>
      <c r="D3792" s="37">
        <v>5.2949999999999999</v>
      </c>
      <c r="E3792" s="37">
        <v>5.3049999999999997</v>
      </c>
      <c r="F3792" s="37">
        <v>5.36</v>
      </c>
    </row>
    <row r="3793" spans="1:6" x14ac:dyDescent="0.25">
      <c r="A3793">
        <v>3790</v>
      </c>
      <c r="B3793" s="18">
        <v>38744</v>
      </c>
      <c r="C3793" s="37">
        <v>5.2949999999999999</v>
      </c>
      <c r="D3793" s="37">
        <v>5.2949999999999999</v>
      </c>
      <c r="E3793" s="37">
        <v>5.3049999999999997</v>
      </c>
      <c r="F3793" s="37">
        <v>5.3550000000000004</v>
      </c>
    </row>
    <row r="3794" spans="1:6" x14ac:dyDescent="0.25">
      <c r="A3794">
        <v>3791</v>
      </c>
      <c r="B3794" s="18">
        <v>38742</v>
      </c>
      <c r="C3794" s="37">
        <v>5.24</v>
      </c>
      <c r="D3794" s="37">
        <v>5.2249999999999996</v>
      </c>
      <c r="E3794" s="37">
        <v>5.22</v>
      </c>
      <c r="F3794" s="37">
        <v>5.2450000000000001</v>
      </c>
    </row>
    <row r="3795" spans="1:6" x14ac:dyDescent="0.25">
      <c r="A3795">
        <v>3792</v>
      </c>
      <c r="B3795" s="18">
        <v>38741</v>
      </c>
      <c r="C3795" s="37">
        <v>5.1550000000000002</v>
      </c>
      <c r="D3795" s="37">
        <v>5.14</v>
      </c>
      <c r="E3795" s="37">
        <v>5.13</v>
      </c>
      <c r="F3795" s="37">
        <v>5.16</v>
      </c>
    </row>
    <row r="3796" spans="1:6" x14ac:dyDescent="0.25">
      <c r="A3796">
        <v>3793</v>
      </c>
      <c r="B3796" s="18">
        <v>38740</v>
      </c>
      <c r="C3796" s="37">
        <v>5.1349999999999998</v>
      </c>
      <c r="D3796" s="37">
        <v>5.12</v>
      </c>
      <c r="E3796" s="37">
        <v>5.1100000000000003</v>
      </c>
      <c r="F3796" s="37">
        <v>5.13</v>
      </c>
    </row>
    <row r="3797" spans="1:6" x14ac:dyDescent="0.25">
      <c r="A3797">
        <v>3794</v>
      </c>
      <c r="B3797" s="18">
        <v>38737</v>
      </c>
      <c r="C3797" s="37">
        <v>5.1849999999999996</v>
      </c>
      <c r="D3797" s="37">
        <v>5.1749999999999998</v>
      </c>
      <c r="E3797" s="37">
        <v>5.16</v>
      </c>
      <c r="F3797" s="37">
        <v>5.1749999999999998</v>
      </c>
    </row>
    <row r="3798" spans="1:6" x14ac:dyDescent="0.25">
      <c r="A3798">
        <v>3795</v>
      </c>
      <c r="B3798" s="18">
        <v>38736</v>
      </c>
      <c r="C3798" s="37">
        <v>5.1449999999999996</v>
      </c>
      <c r="D3798" s="37">
        <v>5.13</v>
      </c>
      <c r="E3798" s="37">
        <v>5.12</v>
      </c>
      <c r="F3798" s="37">
        <v>5.14</v>
      </c>
    </row>
    <row r="3799" spans="1:6" x14ac:dyDescent="0.25">
      <c r="A3799">
        <v>3796</v>
      </c>
      <c r="B3799" s="18">
        <v>38735</v>
      </c>
      <c r="C3799" s="37">
        <v>5.12</v>
      </c>
      <c r="D3799" s="37">
        <v>5.1050000000000004</v>
      </c>
      <c r="E3799" s="37">
        <v>5.09</v>
      </c>
      <c r="F3799" s="37">
        <v>5.1100000000000003</v>
      </c>
    </row>
    <row r="3800" spans="1:6" x14ac:dyDescent="0.25">
      <c r="A3800">
        <v>3797</v>
      </c>
      <c r="B3800" s="18">
        <v>38734</v>
      </c>
      <c r="C3800" s="37">
        <v>5.1550000000000002</v>
      </c>
      <c r="D3800" s="37">
        <v>5.14</v>
      </c>
      <c r="E3800" s="37">
        <v>5.13</v>
      </c>
      <c r="F3800" s="37">
        <v>5.16</v>
      </c>
    </row>
    <row r="3801" spans="1:6" x14ac:dyDescent="0.25">
      <c r="A3801">
        <v>3798</v>
      </c>
      <c r="B3801" s="18">
        <v>38733</v>
      </c>
      <c r="C3801" s="37">
        <v>5.14</v>
      </c>
      <c r="D3801" s="37">
        <v>5.12</v>
      </c>
      <c r="E3801" s="37">
        <v>5.1150000000000002</v>
      </c>
      <c r="F3801" s="37">
        <v>5.1449999999999996</v>
      </c>
    </row>
    <row r="3802" spans="1:6" x14ac:dyDescent="0.25">
      <c r="A3802">
        <v>3799</v>
      </c>
      <c r="B3802" s="18">
        <v>38730</v>
      </c>
      <c r="C3802" s="37">
        <v>5.16</v>
      </c>
      <c r="D3802" s="37">
        <v>5.14</v>
      </c>
      <c r="E3802" s="37">
        <v>5.1349999999999998</v>
      </c>
      <c r="F3802" s="37">
        <v>5.165</v>
      </c>
    </row>
    <row r="3803" spans="1:6" x14ac:dyDescent="0.25">
      <c r="A3803">
        <v>3800</v>
      </c>
      <c r="B3803" s="18">
        <v>38729</v>
      </c>
      <c r="C3803" s="37">
        <v>5.16</v>
      </c>
      <c r="D3803" s="37">
        <v>5.1749999999999998</v>
      </c>
      <c r="E3803" s="37">
        <v>5.1849999999999996</v>
      </c>
      <c r="F3803" s="37">
        <v>5.22</v>
      </c>
    </row>
    <row r="3804" spans="1:6" x14ac:dyDescent="0.25">
      <c r="A3804">
        <v>3801</v>
      </c>
      <c r="B3804" s="18">
        <v>38728</v>
      </c>
      <c r="C3804" s="37">
        <v>5.16</v>
      </c>
      <c r="D3804" s="37">
        <v>5.1749999999999998</v>
      </c>
      <c r="E3804" s="37">
        <v>5.1849999999999996</v>
      </c>
      <c r="F3804" s="37">
        <v>5.2149999999999999</v>
      </c>
    </row>
    <row r="3805" spans="1:6" x14ac:dyDescent="0.25">
      <c r="A3805">
        <v>3802</v>
      </c>
      <c r="B3805" s="18">
        <v>38727</v>
      </c>
      <c r="C3805" s="37">
        <v>5.1349999999999998</v>
      </c>
      <c r="D3805" s="37">
        <v>5.14</v>
      </c>
      <c r="E3805" s="37">
        <v>5.1550000000000002</v>
      </c>
      <c r="F3805" s="37">
        <v>5.19</v>
      </c>
    </row>
    <row r="3806" spans="1:6" x14ac:dyDescent="0.25">
      <c r="A3806">
        <v>3803</v>
      </c>
      <c r="B3806" s="18">
        <v>38726</v>
      </c>
      <c r="C3806" s="37">
        <v>5.125</v>
      </c>
      <c r="D3806" s="37">
        <v>5.13</v>
      </c>
      <c r="E3806" s="37">
        <v>5.1449999999999996</v>
      </c>
      <c r="F3806" s="37">
        <v>5.1749999999999998</v>
      </c>
    </row>
    <row r="3807" spans="1:6" x14ac:dyDescent="0.25">
      <c r="A3807">
        <v>3804</v>
      </c>
      <c r="B3807" s="18">
        <v>38723</v>
      </c>
      <c r="C3807" s="37">
        <v>5.13</v>
      </c>
      <c r="D3807" s="37">
        <v>5.1449999999999996</v>
      </c>
      <c r="E3807" s="37">
        <v>5.1550000000000002</v>
      </c>
      <c r="F3807" s="37">
        <v>5.1749999999999998</v>
      </c>
    </row>
    <row r="3808" spans="1:6" x14ac:dyDescent="0.25">
      <c r="A3808">
        <v>3805</v>
      </c>
      <c r="B3808" s="18">
        <v>38722</v>
      </c>
      <c r="C3808" s="37">
        <v>5.1349999999999998</v>
      </c>
      <c r="D3808" s="37">
        <v>5.15</v>
      </c>
      <c r="E3808" s="37">
        <v>5.165</v>
      </c>
      <c r="F3808" s="37">
        <v>5.1849999999999996</v>
      </c>
    </row>
    <row r="3809" spans="1:6" x14ac:dyDescent="0.25">
      <c r="A3809">
        <v>3806</v>
      </c>
      <c r="B3809" s="18">
        <v>38721</v>
      </c>
      <c r="C3809" s="37">
        <v>5.16</v>
      </c>
      <c r="D3809" s="37">
        <v>5.17</v>
      </c>
      <c r="E3809" s="37">
        <v>5.1849999999999996</v>
      </c>
      <c r="F3809" s="37">
        <v>5.19</v>
      </c>
    </row>
    <row r="3810" spans="1:6" x14ac:dyDescent="0.25">
      <c r="A3810">
        <v>3807</v>
      </c>
      <c r="B3810" s="18">
        <v>38720</v>
      </c>
      <c r="C3810" s="37">
        <v>5.2149999999999999</v>
      </c>
      <c r="D3810" s="37">
        <v>5.2249999999999996</v>
      </c>
      <c r="E3810" s="37">
        <v>5.2450000000000001</v>
      </c>
      <c r="F3810" s="37">
        <v>5.2249999999999996</v>
      </c>
    </row>
    <row r="3811" spans="1:6" x14ac:dyDescent="0.25">
      <c r="A3811">
        <v>3808</v>
      </c>
      <c r="B3811" s="18">
        <v>38716</v>
      </c>
      <c r="C3811" s="37">
        <v>5.1849999999999996</v>
      </c>
      <c r="D3811" s="37">
        <v>5.2050000000000001</v>
      </c>
      <c r="E3811" s="37">
        <v>5.2149999999999999</v>
      </c>
      <c r="F3811" s="37">
        <v>5.2</v>
      </c>
    </row>
    <row r="3812" spans="1:6" x14ac:dyDescent="0.25">
      <c r="A3812">
        <v>3809</v>
      </c>
      <c r="B3812" s="18">
        <v>38715</v>
      </c>
      <c r="C3812" s="37">
        <v>5.1950000000000003</v>
      </c>
      <c r="D3812" s="37">
        <v>5.21</v>
      </c>
      <c r="E3812" s="37">
        <v>5.2249999999999996</v>
      </c>
      <c r="F3812" s="37">
        <v>5.21</v>
      </c>
    </row>
    <row r="3813" spans="1:6" x14ac:dyDescent="0.25">
      <c r="A3813">
        <v>3810</v>
      </c>
      <c r="B3813" s="18">
        <v>38714</v>
      </c>
      <c r="C3813" s="37">
        <v>5.2050000000000001</v>
      </c>
      <c r="D3813" s="37">
        <v>5.22</v>
      </c>
      <c r="E3813" s="37">
        <v>5.2350000000000003</v>
      </c>
      <c r="F3813" s="37">
        <v>5.2</v>
      </c>
    </row>
    <row r="3814" spans="1:6" x14ac:dyDescent="0.25">
      <c r="A3814">
        <v>3811</v>
      </c>
      <c r="B3814" s="18">
        <v>38709</v>
      </c>
      <c r="C3814" s="37">
        <v>5.2249999999999996</v>
      </c>
      <c r="D3814" s="37">
        <v>5.2350000000000003</v>
      </c>
      <c r="E3814" s="37">
        <v>5.2549999999999999</v>
      </c>
      <c r="F3814" s="37">
        <v>5.23</v>
      </c>
    </row>
    <row r="3815" spans="1:6" x14ac:dyDescent="0.25">
      <c r="A3815">
        <v>3812</v>
      </c>
      <c r="B3815" s="18">
        <v>38708</v>
      </c>
      <c r="C3815" s="37">
        <v>5.27</v>
      </c>
      <c r="D3815" s="37">
        <v>5.28</v>
      </c>
      <c r="E3815" s="37">
        <v>5.3049999999999997</v>
      </c>
      <c r="F3815" s="37">
        <v>5.3049999999999997</v>
      </c>
    </row>
    <row r="3816" spans="1:6" x14ac:dyDescent="0.25">
      <c r="A3816">
        <v>3813</v>
      </c>
      <c r="B3816" s="18">
        <v>38707</v>
      </c>
      <c r="C3816" s="37">
        <v>5.27</v>
      </c>
      <c r="D3816" s="37">
        <v>5.29</v>
      </c>
      <c r="E3816" s="37">
        <v>5.3049999999999997</v>
      </c>
      <c r="F3816" s="37">
        <v>5.2949999999999999</v>
      </c>
    </row>
    <row r="3817" spans="1:6" x14ac:dyDescent="0.25">
      <c r="A3817">
        <v>3814</v>
      </c>
      <c r="B3817" s="18">
        <v>38706</v>
      </c>
      <c r="C3817" s="37">
        <v>5.28</v>
      </c>
      <c r="D3817" s="37">
        <v>5.29</v>
      </c>
      <c r="E3817" s="37">
        <v>5.3150000000000004</v>
      </c>
      <c r="F3817" s="37">
        <v>5.3</v>
      </c>
    </row>
    <row r="3818" spans="1:6" x14ac:dyDescent="0.25">
      <c r="A3818">
        <v>3815</v>
      </c>
      <c r="B3818" s="18">
        <v>38705</v>
      </c>
      <c r="C3818" s="37">
        <v>5.29</v>
      </c>
      <c r="D3818" s="37">
        <v>5.29</v>
      </c>
      <c r="E3818" s="37">
        <v>5.3150000000000004</v>
      </c>
      <c r="F3818" s="37">
        <v>5.3250000000000002</v>
      </c>
    </row>
    <row r="3819" spans="1:6" x14ac:dyDescent="0.25">
      <c r="A3819">
        <v>3816</v>
      </c>
      <c r="B3819" s="18">
        <v>38702</v>
      </c>
      <c r="C3819" s="37">
        <v>5.2649999999999997</v>
      </c>
      <c r="D3819" s="37">
        <v>5.27</v>
      </c>
      <c r="E3819" s="37">
        <v>5.29</v>
      </c>
      <c r="F3819" s="37">
        <v>5.29</v>
      </c>
    </row>
    <row r="3820" spans="1:6" x14ac:dyDescent="0.25">
      <c r="A3820">
        <v>3817</v>
      </c>
      <c r="B3820" s="18">
        <v>38701</v>
      </c>
      <c r="C3820" s="37">
        <v>5.3049999999999997</v>
      </c>
      <c r="D3820" s="37">
        <v>5.31</v>
      </c>
      <c r="E3820" s="37">
        <v>5.33</v>
      </c>
      <c r="F3820" s="37">
        <v>5.3250000000000002</v>
      </c>
    </row>
    <row r="3821" spans="1:6" x14ac:dyDescent="0.25">
      <c r="A3821">
        <v>3818</v>
      </c>
      <c r="B3821" s="18">
        <v>38700</v>
      </c>
      <c r="C3821" s="37">
        <v>5.3650000000000002</v>
      </c>
      <c r="D3821" s="37">
        <v>5.38</v>
      </c>
      <c r="E3821" s="37">
        <v>5.415</v>
      </c>
      <c r="F3821" s="37">
        <v>5.41</v>
      </c>
    </row>
    <row r="3822" spans="1:6" x14ac:dyDescent="0.25">
      <c r="A3822">
        <v>3819</v>
      </c>
      <c r="B3822" s="18">
        <v>38699</v>
      </c>
      <c r="C3822" s="37">
        <v>5.3849999999999998</v>
      </c>
      <c r="D3822" s="37">
        <v>5.4050000000000002</v>
      </c>
      <c r="E3822" s="37">
        <v>5.45</v>
      </c>
      <c r="F3822" s="37">
        <v>5.46</v>
      </c>
    </row>
    <row r="3823" spans="1:6" x14ac:dyDescent="0.25">
      <c r="A3823">
        <v>3820</v>
      </c>
      <c r="B3823" s="18">
        <v>38698</v>
      </c>
      <c r="C3823" s="37">
        <v>5.35</v>
      </c>
      <c r="D3823" s="37">
        <v>5.38</v>
      </c>
      <c r="E3823" s="37">
        <v>5.42</v>
      </c>
      <c r="F3823" s="37">
        <v>5.43</v>
      </c>
    </row>
    <row r="3824" spans="1:6" x14ac:dyDescent="0.25">
      <c r="A3824">
        <v>3821</v>
      </c>
      <c r="B3824" s="18">
        <v>38695</v>
      </c>
      <c r="C3824" s="37">
        <v>5.32</v>
      </c>
      <c r="D3824" s="37">
        <v>5.35</v>
      </c>
      <c r="E3824" s="37">
        <v>5.39</v>
      </c>
      <c r="F3824" s="37">
        <v>5.3849999999999998</v>
      </c>
    </row>
    <row r="3825" spans="1:6" x14ac:dyDescent="0.25">
      <c r="A3825">
        <v>3822</v>
      </c>
      <c r="B3825" s="18">
        <v>38694</v>
      </c>
      <c r="C3825" s="37">
        <v>5.37</v>
      </c>
      <c r="D3825" s="37">
        <v>5.415</v>
      </c>
      <c r="E3825" s="37">
        <v>5.45</v>
      </c>
      <c r="F3825" s="37">
        <v>5.4550000000000001</v>
      </c>
    </row>
    <row r="3826" spans="1:6" x14ac:dyDescent="0.25">
      <c r="A3826">
        <v>3823</v>
      </c>
      <c r="B3826" s="18">
        <v>38693</v>
      </c>
      <c r="C3826" s="37">
        <v>5.3150000000000004</v>
      </c>
      <c r="D3826" s="37">
        <v>5.36</v>
      </c>
      <c r="E3826" s="37">
        <v>5.4050000000000002</v>
      </c>
      <c r="F3826" s="37">
        <v>5.43</v>
      </c>
    </row>
    <row r="3827" spans="1:6" x14ac:dyDescent="0.25">
      <c r="A3827">
        <v>3824</v>
      </c>
      <c r="B3827" s="18">
        <v>38692</v>
      </c>
      <c r="C3827" s="37">
        <v>5.35</v>
      </c>
      <c r="D3827" s="37">
        <v>5.4050000000000002</v>
      </c>
      <c r="E3827" s="37">
        <v>5.4450000000000003</v>
      </c>
      <c r="F3827" s="37">
        <v>5.4950000000000001</v>
      </c>
    </row>
    <row r="3828" spans="1:6" x14ac:dyDescent="0.25">
      <c r="A3828">
        <v>3825</v>
      </c>
      <c r="B3828" s="18">
        <v>38691</v>
      </c>
      <c r="C3828" s="37">
        <v>5.3049999999999997</v>
      </c>
      <c r="D3828" s="37">
        <v>5.35</v>
      </c>
      <c r="E3828" s="37">
        <v>5.3949999999999996</v>
      </c>
      <c r="F3828" s="37">
        <v>5.44</v>
      </c>
    </row>
    <row r="3829" spans="1:6" x14ac:dyDescent="0.25">
      <c r="A3829">
        <v>3826</v>
      </c>
      <c r="B3829" s="18">
        <v>38688</v>
      </c>
      <c r="C3829" s="37">
        <v>5.25</v>
      </c>
      <c r="D3829" s="37">
        <v>5.2949999999999999</v>
      </c>
      <c r="E3829" s="37">
        <v>5.335</v>
      </c>
      <c r="F3829" s="37">
        <v>5.36</v>
      </c>
    </row>
    <row r="3830" spans="1:6" x14ac:dyDescent="0.25">
      <c r="A3830">
        <v>3827</v>
      </c>
      <c r="B3830" s="18">
        <v>38687</v>
      </c>
      <c r="C3830" s="37">
        <v>5.28</v>
      </c>
      <c r="D3830" s="37">
        <v>5.31</v>
      </c>
      <c r="E3830" s="37">
        <v>5.36</v>
      </c>
      <c r="F3830" s="37">
        <v>5.3849999999999998</v>
      </c>
    </row>
    <row r="3831" spans="1:6" x14ac:dyDescent="0.25">
      <c r="A3831">
        <v>3828</v>
      </c>
      <c r="B3831" s="18">
        <v>38686</v>
      </c>
      <c r="C3831" s="37">
        <v>5.2549999999999999</v>
      </c>
      <c r="D3831" s="37">
        <v>5.29</v>
      </c>
      <c r="E3831" s="37">
        <v>5.335</v>
      </c>
      <c r="F3831" s="37">
        <v>5.375</v>
      </c>
    </row>
    <row r="3832" spans="1:6" x14ac:dyDescent="0.25">
      <c r="A3832">
        <v>3829</v>
      </c>
      <c r="B3832" s="18">
        <v>38685</v>
      </c>
      <c r="C3832" s="37">
        <v>5.24</v>
      </c>
      <c r="D3832" s="37">
        <v>5.27</v>
      </c>
      <c r="E3832" s="37">
        <v>5.3150000000000004</v>
      </c>
      <c r="F3832" s="37">
        <v>5.3449999999999998</v>
      </c>
    </row>
    <row r="3833" spans="1:6" x14ac:dyDescent="0.25">
      <c r="A3833">
        <v>3830</v>
      </c>
      <c r="B3833" s="18">
        <v>38684</v>
      </c>
      <c r="C3833" s="37">
        <v>5.2450000000000001</v>
      </c>
      <c r="D3833" s="37">
        <v>5.28</v>
      </c>
      <c r="E3833" s="37">
        <v>5.3250000000000002</v>
      </c>
      <c r="F3833" s="37">
        <v>5.3650000000000002</v>
      </c>
    </row>
    <row r="3834" spans="1:6" x14ac:dyDescent="0.25">
      <c r="A3834">
        <v>3831</v>
      </c>
      <c r="B3834" s="18">
        <v>38681</v>
      </c>
      <c r="C3834" s="37">
        <v>5.26</v>
      </c>
      <c r="D3834" s="37">
        <v>5.3049999999999997</v>
      </c>
      <c r="E3834" s="37">
        <v>5.3449999999999998</v>
      </c>
      <c r="F3834" s="37">
        <v>5.3949999999999996</v>
      </c>
    </row>
    <row r="3835" spans="1:6" x14ac:dyDescent="0.25">
      <c r="A3835">
        <v>3832</v>
      </c>
      <c r="B3835" s="18">
        <v>38680</v>
      </c>
      <c r="C3835" s="37">
        <v>5.2649999999999997</v>
      </c>
      <c r="D3835" s="37">
        <v>5.3</v>
      </c>
      <c r="E3835" s="37">
        <v>5.3449999999999998</v>
      </c>
      <c r="F3835" s="37">
        <v>5.4050000000000002</v>
      </c>
    </row>
    <row r="3836" spans="1:6" x14ac:dyDescent="0.25">
      <c r="A3836">
        <v>3833</v>
      </c>
      <c r="B3836" s="18">
        <v>38679</v>
      </c>
      <c r="C3836" s="37">
        <v>5.22</v>
      </c>
      <c r="D3836" s="37">
        <v>5.25</v>
      </c>
      <c r="E3836" s="37">
        <v>5.2949999999999999</v>
      </c>
      <c r="F3836" s="37">
        <v>5.3449999999999998</v>
      </c>
    </row>
    <row r="3837" spans="1:6" x14ac:dyDescent="0.25">
      <c r="A3837">
        <v>3834</v>
      </c>
      <c r="B3837" s="18">
        <v>38678</v>
      </c>
      <c r="C3837" s="37">
        <v>5.25</v>
      </c>
      <c r="D3837" s="37">
        <v>5.28</v>
      </c>
      <c r="E3837" s="37">
        <v>5.3250000000000002</v>
      </c>
      <c r="F3837" s="37">
        <v>5.375</v>
      </c>
    </row>
    <row r="3838" spans="1:6" x14ac:dyDescent="0.25">
      <c r="A3838">
        <v>3835</v>
      </c>
      <c r="B3838" s="18">
        <v>38677</v>
      </c>
      <c r="C3838" s="37">
        <v>5.2750000000000004</v>
      </c>
      <c r="D3838" s="37">
        <v>5.3</v>
      </c>
      <c r="E3838" s="37">
        <v>5.3449999999999998</v>
      </c>
      <c r="F3838" s="37">
        <v>5.3949999999999996</v>
      </c>
    </row>
    <row r="3839" spans="1:6" x14ac:dyDescent="0.25">
      <c r="A3839">
        <v>3836</v>
      </c>
      <c r="B3839" s="18">
        <v>38674</v>
      </c>
      <c r="C3839" s="37">
        <v>5.24</v>
      </c>
      <c r="D3839" s="37">
        <v>5.2549999999999999</v>
      </c>
      <c r="E3839" s="37">
        <v>5.3049999999999997</v>
      </c>
      <c r="F3839" s="37">
        <v>5.35</v>
      </c>
    </row>
    <row r="3840" spans="1:6" x14ac:dyDescent="0.25">
      <c r="A3840">
        <v>3837</v>
      </c>
      <c r="B3840" s="18">
        <v>38673</v>
      </c>
      <c r="C3840" s="37">
        <v>5.23</v>
      </c>
      <c r="D3840" s="37">
        <v>5.2450000000000001</v>
      </c>
      <c r="E3840" s="37">
        <v>5.2949999999999999</v>
      </c>
      <c r="F3840" s="37">
        <v>5.3550000000000004</v>
      </c>
    </row>
    <row r="3841" spans="1:6" x14ac:dyDescent="0.25">
      <c r="A3841">
        <v>3838</v>
      </c>
      <c r="B3841" s="18">
        <v>38672</v>
      </c>
      <c r="C3841" s="37">
        <v>5.2850000000000001</v>
      </c>
      <c r="D3841" s="37">
        <v>5.3049999999999997</v>
      </c>
      <c r="E3841" s="37">
        <v>5.36</v>
      </c>
      <c r="F3841" s="37">
        <v>5.4349999999999996</v>
      </c>
    </row>
    <row r="3842" spans="1:6" x14ac:dyDescent="0.25">
      <c r="A3842">
        <v>3839</v>
      </c>
      <c r="B3842" s="18">
        <v>38671</v>
      </c>
      <c r="C3842" s="37">
        <v>5.3049999999999997</v>
      </c>
      <c r="D3842" s="37">
        <v>5.33</v>
      </c>
      <c r="E3842" s="37">
        <v>5.39</v>
      </c>
      <c r="F3842" s="37">
        <v>5.4749999999999996</v>
      </c>
    </row>
    <row r="3843" spans="1:6" x14ac:dyDescent="0.25">
      <c r="A3843">
        <v>3840</v>
      </c>
      <c r="B3843" s="18">
        <v>38670</v>
      </c>
      <c r="C3843" s="37">
        <v>5.2549999999999999</v>
      </c>
      <c r="D3843" s="37">
        <v>5.2750000000000004</v>
      </c>
      <c r="E3843" s="37">
        <v>5.3250000000000002</v>
      </c>
      <c r="F3843" s="37">
        <v>5.4</v>
      </c>
    </row>
    <row r="3844" spans="1:6" x14ac:dyDescent="0.25">
      <c r="A3844">
        <v>3841</v>
      </c>
      <c r="B3844" s="18">
        <v>38667</v>
      </c>
      <c r="C3844" s="37">
        <v>5.2949999999999999</v>
      </c>
      <c r="D3844" s="37">
        <v>5.3250000000000002</v>
      </c>
      <c r="E3844" s="37">
        <v>5.375</v>
      </c>
      <c r="F3844" s="37">
        <v>5.45</v>
      </c>
    </row>
    <row r="3845" spans="1:6" x14ac:dyDescent="0.25">
      <c r="A3845">
        <v>3842</v>
      </c>
      <c r="B3845" s="18">
        <v>38666</v>
      </c>
      <c r="C3845" s="37">
        <v>5.37</v>
      </c>
      <c r="D3845" s="37">
        <v>5.4</v>
      </c>
      <c r="E3845" s="37">
        <v>5.46</v>
      </c>
      <c r="F3845" s="37">
        <v>5.53</v>
      </c>
    </row>
    <row r="3846" spans="1:6" x14ac:dyDescent="0.25">
      <c r="A3846">
        <v>3843</v>
      </c>
      <c r="B3846" s="18">
        <v>38665</v>
      </c>
      <c r="C3846" s="37">
        <v>5.3849999999999998</v>
      </c>
      <c r="D3846" s="37">
        <v>5.415</v>
      </c>
      <c r="E3846" s="37">
        <v>5.4649999999999999</v>
      </c>
      <c r="F3846" s="37">
        <v>5.51</v>
      </c>
    </row>
    <row r="3847" spans="1:6" x14ac:dyDescent="0.25">
      <c r="A3847">
        <v>3844</v>
      </c>
      <c r="B3847" s="18">
        <v>38664</v>
      </c>
      <c r="C3847" s="37">
        <v>5.39</v>
      </c>
      <c r="D3847" s="37">
        <v>5.42</v>
      </c>
      <c r="E3847" s="37">
        <v>5.47</v>
      </c>
      <c r="F3847" s="37">
        <v>5.53</v>
      </c>
    </row>
    <row r="3848" spans="1:6" x14ac:dyDescent="0.25">
      <c r="A3848">
        <v>3845</v>
      </c>
      <c r="B3848" s="18">
        <v>38663</v>
      </c>
      <c r="C3848" s="37">
        <v>5.4050000000000002</v>
      </c>
      <c r="D3848" s="37">
        <v>5.4450000000000003</v>
      </c>
      <c r="E3848" s="37">
        <v>5.4850000000000003</v>
      </c>
      <c r="F3848" s="37">
        <v>5.5650000000000004</v>
      </c>
    </row>
    <row r="3849" spans="1:6" x14ac:dyDescent="0.25">
      <c r="A3849">
        <v>3846</v>
      </c>
      <c r="B3849" s="18">
        <v>38660</v>
      </c>
      <c r="C3849" s="37">
        <v>5.3949999999999996</v>
      </c>
      <c r="D3849" s="37">
        <v>5.4349999999999996</v>
      </c>
      <c r="E3849" s="37">
        <v>5.4749999999999996</v>
      </c>
      <c r="F3849" s="37">
        <v>5.56</v>
      </c>
    </row>
    <row r="3850" spans="1:6" x14ac:dyDescent="0.25">
      <c r="A3850">
        <v>3847</v>
      </c>
      <c r="B3850" s="18">
        <v>38659</v>
      </c>
      <c r="C3850" s="37">
        <v>5.35</v>
      </c>
      <c r="D3850" s="37">
        <v>5.375</v>
      </c>
      <c r="E3850" s="37">
        <v>5.415</v>
      </c>
      <c r="F3850" s="37">
        <v>5.5049999999999999</v>
      </c>
    </row>
    <row r="3851" spans="1:6" x14ac:dyDescent="0.25">
      <c r="A3851">
        <v>3848</v>
      </c>
      <c r="B3851" s="18">
        <v>38658</v>
      </c>
      <c r="C3851" s="37">
        <v>5.31</v>
      </c>
      <c r="D3851" s="37">
        <v>5.335</v>
      </c>
      <c r="E3851" s="37">
        <v>5.375</v>
      </c>
      <c r="F3851" s="37">
        <v>5.45</v>
      </c>
    </row>
    <row r="3852" spans="1:6" x14ac:dyDescent="0.25">
      <c r="A3852">
        <v>3849</v>
      </c>
      <c r="B3852" s="18">
        <v>38657</v>
      </c>
      <c r="C3852" s="37">
        <v>5.33</v>
      </c>
      <c r="D3852" s="37">
        <v>5.3550000000000004</v>
      </c>
      <c r="E3852" s="37">
        <v>5.3949999999999996</v>
      </c>
      <c r="F3852" s="37">
        <v>5.46</v>
      </c>
    </row>
    <row r="3853" spans="1:6" x14ac:dyDescent="0.25">
      <c r="A3853">
        <v>3850</v>
      </c>
      <c r="B3853" s="18">
        <v>38656</v>
      </c>
      <c r="C3853" s="37">
        <v>5.335</v>
      </c>
      <c r="D3853" s="37">
        <v>5.3550000000000004</v>
      </c>
      <c r="E3853" s="37">
        <v>5.3949999999999996</v>
      </c>
      <c r="F3853" s="37">
        <v>5.4749999999999996</v>
      </c>
    </row>
    <row r="3854" spans="1:6" x14ac:dyDescent="0.25">
      <c r="A3854">
        <v>3851</v>
      </c>
      <c r="B3854" s="18">
        <v>38653</v>
      </c>
      <c r="C3854" s="37">
        <v>5.3049999999999997</v>
      </c>
      <c r="D3854" s="37">
        <v>5.31</v>
      </c>
      <c r="E3854" s="37">
        <v>5.3550000000000004</v>
      </c>
      <c r="F3854" s="37">
        <v>5.43</v>
      </c>
    </row>
    <row r="3855" spans="1:6" x14ac:dyDescent="0.25">
      <c r="A3855">
        <v>3852</v>
      </c>
      <c r="B3855" s="18">
        <v>38652</v>
      </c>
      <c r="C3855" s="37">
        <v>5.35</v>
      </c>
      <c r="D3855" s="37">
        <v>5.36</v>
      </c>
      <c r="E3855" s="37">
        <v>5.4050000000000002</v>
      </c>
      <c r="F3855" s="37">
        <v>5.47</v>
      </c>
    </row>
    <row r="3856" spans="1:6" x14ac:dyDescent="0.25">
      <c r="A3856">
        <v>3853</v>
      </c>
      <c r="B3856" s="18">
        <v>38651</v>
      </c>
      <c r="C3856" s="37">
        <v>5.3550000000000004</v>
      </c>
      <c r="D3856" s="37">
        <v>5.375</v>
      </c>
      <c r="E3856" s="37">
        <v>5.4249999999999998</v>
      </c>
      <c r="F3856" s="37">
        <v>5.48</v>
      </c>
    </row>
    <row r="3857" spans="1:6" x14ac:dyDescent="0.25">
      <c r="A3857">
        <v>3854</v>
      </c>
      <c r="B3857" s="18">
        <v>38650</v>
      </c>
      <c r="C3857" s="37">
        <v>5.32</v>
      </c>
      <c r="D3857" s="37">
        <v>5.33</v>
      </c>
      <c r="E3857" s="37">
        <v>5.375</v>
      </c>
      <c r="F3857" s="37">
        <v>5.415</v>
      </c>
    </row>
    <row r="3858" spans="1:6" x14ac:dyDescent="0.25">
      <c r="A3858">
        <v>3855</v>
      </c>
      <c r="B3858" s="18">
        <v>38649</v>
      </c>
      <c r="C3858" s="37">
        <v>5.2649999999999997</v>
      </c>
      <c r="D3858" s="37">
        <v>5.2750000000000004</v>
      </c>
      <c r="E3858" s="37">
        <v>5.3150000000000004</v>
      </c>
      <c r="F3858" s="37">
        <v>5.335</v>
      </c>
    </row>
    <row r="3859" spans="1:6" x14ac:dyDescent="0.25">
      <c r="A3859">
        <v>3856</v>
      </c>
      <c r="B3859" s="18">
        <v>38646</v>
      </c>
      <c r="C3859" s="37">
        <v>5.27</v>
      </c>
      <c r="D3859" s="37">
        <v>5.2750000000000004</v>
      </c>
      <c r="E3859" s="37">
        <v>5.3150000000000004</v>
      </c>
      <c r="F3859" s="37">
        <v>5.3650000000000002</v>
      </c>
    </row>
    <row r="3860" spans="1:6" x14ac:dyDescent="0.25">
      <c r="A3860">
        <v>3857</v>
      </c>
      <c r="B3860" s="18">
        <v>38645</v>
      </c>
      <c r="C3860" s="37">
        <v>5.3049999999999997</v>
      </c>
      <c r="D3860" s="37">
        <v>5.31</v>
      </c>
      <c r="E3860" s="37">
        <v>5.36</v>
      </c>
      <c r="F3860" s="37">
        <v>5.41</v>
      </c>
    </row>
    <row r="3861" spans="1:6" x14ac:dyDescent="0.25">
      <c r="A3861">
        <v>3858</v>
      </c>
      <c r="B3861" s="18">
        <v>38644</v>
      </c>
      <c r="C3861" s="37">
        <v>5.2949999999999999</v>
      </c>
      <c r="D3861" s="37">
        <v>5.3049999999999997</v>
      </c>
      <c r="E3861" s="37">
        <v>5.34</v>
      </c>
      <c r="F3861" s="37">
        <v>5.3949999999999996</v>
      </c>
    </row>
    <row r="3862" spans="1:6" x14ac:dyDescent="0.25">
      <c r="A3862">
        <v>3859</v>
      </c>
      <c r="B3862" s="18">
        <v>38643</v>
      </c>
      <c r="C3862" s="37">
        <v>5.35</v>
      </c>
      <c r="D3862" s="37">
        <v>5.37</v>
      </c>
      <c r="E3862" s="37">
        <v>5.4</v>
      </c>
      <c r="F3862" s="37">
        <v>5.45</v>
      </c>
    </row>
    <row r="3863" spans="1:6" x14ac:dyDescent="0.25">
      <c r="A3863">
        <v>3860</v>
      </c>
      <c r="B3863" s="18">
        <v>38642</v>
      </c>
      <c r="C3863" s="37">
        <v>5.3550000000000004</v>
      </c>
      <c r="D3863" s="37">
        <v>5.375</v>
      </c>
      <c r="E3863" s="37">
        <v>5.41</v>
      </c>
      <c r="F3863" s="37">
        <v>5.4550000000000001</v>
      </c>
    </row>
    <row r="3864" spans="1:6" x14ac:dyDescent="0.25">
      <c r="A3864">
        <v>3861</v>
      </c>
      <c r="B3864" s="18">
        <v>38639</v>
      </c>
      <c r="C3864" s="37">
        <v>5.36</v>
      </c>
      <c r="D3864" s="37">
        <v>5.38</v>
      </c>
      <c r="E3864" s="37">
        <v>5.415</v>
      </c>
      <c r="F3864" s="37">
        <v>5.4349999999999996</v>
      </c>
    </row>
    <row r="3865" spans="1:6" x14ac:dyDescent="0.25">
      <c r="A3865">
        <v>3862</v>
      </c>
      <c r="B3865" s="18">
        <v>38638</v>
      </c>
      <c r="C3865" s="37">
        <v>5.32</v>
      </c>
      <c r="D3865" s="37">
        <v>5.34</v>
      </c>
      <c r="E3865" s="37">
        <v>5.37</v>
      </c>
      <c r="F3865" s="37">
        <v>5.3949999999999996</v>
      </c>
    </row>
    <row r="3866" spans="1:6" x14ac:dyDescent="0.25">
      <c r="A3866">
        <v>3863</v>
      </c>
      <c r="B3866" s="18">
        <v>38637</v>
      </c>
      <c r="C3866" s="37">
        <v>5.32</v>
      </c>
      <c r="D3866" s="37">
        <v>5.34</v>
      </c>
      <c r="E3866" s="37">
        <v>5.3650000000000002</v>
      </c>
      <c r="F3866" s="37">
        <v>5.3650000000000002</v>
      </c>
    </row>
    <row r="3867" spans="1:6" x14ac:dyDescent="0.25">
      <c r="A3867">
        <v>3864</v>
      </c>
      <c r="B3867" s="18">
        <v>38636</v>
      </c>
      <c r="C3867" s="37">
        <v>5.2750000000000004</v>
      </c>
      <c r="D3867" s="37">
        <v>5.2949999999999999</v>
      </c>
      <c r="E3867" s="37">
        <v>5.3150000000000004</v>
      </c>
      <c r="F3867" s="37">
        <v>5.33</v>
      </c>
    </row>
    <row r="3868" spans="1:6" x14ac:dyDescent="0.25">
      <c r="A3868">
        <v>3865</v>
      </c>
      <c r="B3868" s="18">
        <v>38635</v>
      </c>
      <c r="C3868" s="37">
        <v>5.2750000000000004</v>
      </c>
      <c r="D3868" s="37">
        <v>5.2850000000000001</v>
      </c>
      <c r="E3868" s="37">
        <v>5.32</v>
      </c>
      <c r="F3868" s="37">
        <v>5.34</v>
      </c>
    </row>
    <row r="3869" spans="1:6" x14ac:dyDescent="0.25">
      <c r="A3869">
        <v>3866</v>
      </c>
      <c r="B3869" s="18">
        <v>38632</v>
      </c>
      <c r="C3869" s="37">
        <v>5.2750000000000004</v>
      </c>
      <c r="D3869" s="37">
        <v>5.2850000000000001</v>
      </c>
      <c r="E3869" s="37">
        <v>5.32</v>
      </c>
      <c r="F3869" s="37">
        <v>5.35</v>
      </c>
    </row>
    <row r="3870" spans="1:6" x14ac:dyDescent="0.25">
      <c r="A3870">
        <v>3867</v>
      </c>
      <c r="B3870" s="18">
        <v>38631</v>
      </c>
      <c r="C3870" s="37">
        <v>5.25</v>
      </c>
      <c r="D3870" s="37">
        <v>5.26</v>
      </c>
      <c r="E3870" s="37">
        <v>5.29</v>
      </c>
      <c r="F3870" s="37">
        <v>5.3150000000000004</v>
      </c>
    </row>
    <row r="3871" spans="1:6" x14ac:dyDescent="0.25">
      <c r="A3871">
        <v>3868</v>
      </c>
      <c r="B3871" s="18">
        <v>38630</v>
      </c>
      <c r="C3871" s="37">
        <v>5.29</v>
      </c>
      <c r="D3871" s="37">
        <v>5.3049999999999997</v>
      </c>
      <c r="E3871" s="37">
        <v>5.34</v>
      </c>
      <c r="F3871" s="37">
        <v>5.37</v>
      </c>
    </row>
    <row r="3872" spans="1:6" x14ac:dyDescent="0.25">
      <c r="A3872">
        <v>3869</v>
      </c>
      <c r="B3872" s="18">
        <v>38629</v>
      </c>
      <c r="C3872" s="37">
        <v>5.34</v>
      </c>
      <c r="D3872" s="37">
        <v>5.3650000000000002</v>
      </c>
      <c r="E3872" s="37">
        <v>5.4</v>
      </c>
      <c r="F3872" s="37">
        <v>5.42</v>
      </c>
    </row>
    <row r="3873" spans="1:6" x14ac:dyDescent="0.25">
      <c r="A3873">
        <v>3870</v>
      </c>
      <c r="B3873" s="18">
        <v>38628</v>
      </c>
      <c r="C3873" s="37">
        <v>5.32</v>
      </c>
      <c r="D3873" s="37">
        <v>5.3449999999999998</v>
      </c>
      <c r="E3873" s="37">
        <v>5.375</v>
      </c>
      <c r="F3873" s="37">
        <v>5.4050000000000002</v>
      </c>
    </row>
    <row r="3874" spans="1:6" x14ac:dyDescent="0.25">
      <c r="A3874">
        <v>3871</v>
      </c>
      <c r="B3874" s="18">
        <v>38625</v>
      </c>
      <c r="C3874" s="37">
        <v>5.2750000000000004</v>
      </c>
      <c r="D3874" s="37">
        <v>5.29</v>
      </c>
      <c r="E3874" s="37">
        <v>5.3250000000000002</v>
      </c>
      <c r="F3874" s="37">
        <v>5.36</v>
      </c>
    </row>
    <row r="3875" spans="1:6" x14ac:dyDescent="0.25">
      <c r="A3875">
        <v>3872</v>
      </c>
      <c r="B3875" s="18">
        <v>38624</v>
      </c>
      <c r="C3875" s="37">
        <v>5.25</v>
      </c>
      <c r="D3875" s="37">
        <v>5.26</v>
      </c>
      <c r="E3875" s="37">
        <v>5.2949999999999999</v>
      </c>
      <c r="F3875" s="37">
        <v>5.33</v>
      </c>
    </row>
    <row r="3876" spans="1:6" x14ac:dyDescent="0.25">
      <c r="A3876">
        <v>3873</v>
      </c>
      <c r="B3876" s="18">
        <v>38623</v>
      </c>
      <c r="C3876" s="37">
        <v>5.28</v>
      </c>
      <c r="D3876" s="37">
        <v>5.29</v>
      </c>
      <c r="E3876" s="37">
        <v>5.3250000000000002</v>
      </c>
      <c r="F3876" s="37">
        <v>5.375</v>
      </c>
    </row>
    <row r="3877" spans="1:6" x14ac:dyDescent="0.25">
      <c r="A3877">
        <v>3874</v>
      </c>
      <c r="B3877" s="18">
        <v>38622</v>
      </c>
      <c r="C3877" s="37">
        <v>5.2549999999999999</v>
      </c>
      <c r="D3877" s="37">
        <v>5.2649999999999997</v>
      </c>
      <c r="E3877" s="37">
        <v>5.2949999999999999</v>
      </c>
      <c r="F3877" s="37">
        <v>5.33</v>
      </c>
    </row>
    <row r="3878" spans="1:6" x14ac:dyDescent="0.25">
      <c r="A3878">
        <v>3875</v>
      </c>
      <c r="B3878" s="18">
        <v>38621</v>
      </c>
      <c r="C3878" s="37">
        <v>5.22</v>
      </c>
      <c r="D3878" s="37">
        <v>5.22</v>
      </c>
      <c r="E3878" s="37">
        <v>5.2450000000000001</v>
      </c>
      <c r="F3878" s="37">
        <v>5.2750000000000004</v>
      </c>
    </row>
    <row r="3879" spans="1:6" x14ac:dyDescent="0.25">
      <c r="A3879">
        <v>3876</v>
      </c>
      <c r="B3879" s="18">
        <v>38618</v>
      </c>
      <c r="C3879" s="37">
        <v>5.13</v>
      </c>
      <c r="D3879" s="37">
        <v>5.1150000000000002</v>
      </c>
      <c r="E3879" s="37">
        <v>5.1349999999999998</v>
      </c>
      <c r="F3879" s="37">
        <v>5.17</v>
      </c>
    </row>
    <row r="3880" spans="1:6" x14ac:dyDescent="0.25">
      <c r="A3880">
        <v>3877</v>
      </c>
      <c r="B3880" s="18">
        <v>38617</v>
      </c>
      <c r="C3880" s="37">
        <v>5.0999999999999996</v>
      </c>
      <c r="D3880" s="37">
        <v>5.085</v>
      </c>
      <c r="E3880" s="37">
        <v>5.1050000000000004</v>
      </c>
      <c r="F3880" s="37">
        <v>5.14</v>
      </c>
    </row>
    <row r="3881" spans="1:6" x14ac:dyDescent="0.25">
      <c r="A3881">
        <v>3878</v>
      </c>
      <c r="B3881" s="18">
        <v>38616</v>
      </c>
      <c r="C3881" s="37">
        <v>5.15</v>
      </c>
      <c r="D3881" s="37">
        <v>5.1349999999999998</v>
      </c>
      <c r="E3881" s="37">
        <v>5.17</v>
      </c>
      <c r="F3881" s="37">
        <v>5.2149999999999999</v>
      </c>
    </row>
    <row r="3882" spans="1:6" x14ac:dyDescent="0.25">
      <c r="A3882">
        <v>3879</v>
      </c>
      <c r="B3882" s="18">
        <v>38615</v>
      </c>
      <c r="C3882" s="37">
        <v>5.16</v>
      </c>
      <c r="D3882" s="37">
        <v>5.1449999999999996</v>
      </c>
      <c r="E3882" s="37">
        <v>5.1849999999999996</v>
      </c>
      <c r="F3882" s="37">
        <v>5.24</v>
      </c>
    </row>
    <row r="3883" spans="1:6" x14ac:dyDescent="0.25">
      <c r="A3883">
        <v>3880</v>
      </c>
      <c r="B3883" s="18">
        <v>38614</v>
      </c>
      <c r="C3883" s="37">
        <v>5.1849999999999996</v>
      </c>
      <c r="D3883" s="37">
        <v>5.1749999999999998</v>
      </c>
      <c r="E3883" s="37">
        <v>5.2149999999999999</v>
      </c>
      <c r="F3883" s="37">
        <v>5.25</v>
      </c>
    </row>
    <row r="3884" spans="1:6" x14ac:dyDescent="0.25">
      <c r="A3884">
        <v>3881</v>
      </c>
      <c r="B3884" s="18">
        <v>38611</v>
      </c>
      <c r="C3884" s="37">
        <v>5.1449999999999996</v>
      </c>
      <c r="D3884" s="37">
        <v>5.13</v>
      </c>
      <c r="E3884" s="37">
        <v>5.16</v>
      </c>
      <c r="F3884" s="37">
        <v>5.2</v>
      </c>
    </row>
    <row r="3885" spans="1:6" x14ac:dyDescent="0.25">
      <c r="A3885">
        <v>3882</v>
      </c>
      <c r="B3885" s="18">
        <v>38610</v>
      </c>
      <c r="C3885" s="37">
        <v>5.13</v>
      </c>
      <c r="D3885" s="37">
        <v>5.1150000000000002</v>
      </c>
      <c r="E3885" s="37">
        <v>5.14</v>
      </c>
      <c r="F3885" s="37">
        <v>5.1749999999999998</v>
      </c>
    </row>
    <row r="3886" spans="1:6" x14ac:dyDescent="0.25">
      <c r="A3886">
        <v>3883</v>
      </c>
      <c r="B3886" s="18">
        <v>38609</v>
      </c>
      <c r="C3886" s="37">
        <v>5.1100000000000003</v>
      </c>
      <c r="D3886" s="37">
        <v>5.085</v>
      </c>
      <c r="E3886" s="37">
        <v>5.12</v>
      </c>
      <c r="F3886" s="37">
        <v>5.1449999999999996</v>
      </c>
    </row>
    <row r="3887" spans="1:6" x14ac:dyDescent="0.25">
      <c r="A3887">
        <v>3884</v>
      </c>
      <c r="B3887" s="18">
        <v>38608</v>
      </c>
      <c r="C3887" s="37">
        <v>5.16</v>
      </c>
      <c r="D3887" s="37">
        <v>5.1449999999999996</v>
      </c>
      <c r="E3887" s="37">
        <v>5.18</v>
      </c>
      <c r="F3887" s="37">
        <v>5.2</v>
      </c>
    </row>
    <row r="3888" spans="1:6" x14ac:dyDescent="0.25">
      <c r="A3888">
        <v>3885</v>
      </c>
      <c r="B3888" s="18">
        <v>38607</v>
      </c>
      <c r="C3888" s="37">
        <v>5.125</v>
      </c>
      <c r="D3888" s="37">
        <v>5.1050000000000004</v>
      </c>
      <c r="E3888" s="37">
        <v>5.14</v>
      </c>
      <c r="F3888" s="37">
        <v>5.17</v>
      </c>
    </row>
    <row r="3889" spans="1:6" x14ac:dyDescent="0.25">
      <c r="A3889">
        <v>3886</v>
      </c>
      <c r="B3889" s="18">
        <v>38604</v>
      </c>
      <c r="C3889" s="37">
        <v>5.1100000000000003</v>
      </c>
      <c r="D3889" s="37">
        <v>5.09</v>
      </c>
      <c r="E3889" s="37">
        <v>5.13</v>
      </c>
      <c r="F3889" s="37">
        <v>5.165</v>
      </c>
    </row>
    <row r="3890" spans="1:6" x14ac:dyDescent="0.25">
      <c r="A3890">
        <v>3887</v>
      </c>
      <c r="B3890" s="18">
        <v>38603</v>
      </c>
      <c r="C3890" s="37">
        <v>5.1100000000000003</v>
      </c>
      <c r="D3890" s="37">
        <v>5.09</v>
      </c>
      <c r="E3890" s="37">
        <v>5.13</v>
      </c>
      <c r="F3890" s="37">
        <v>5.1550000000000002</v>
      </c>
    </row>
    <row r="3891" spans="1:6" x14ac:dyDescent="0.25">
      <c r="A3891">
        <v>3888</v>
      </c>
      <c r="B3891" s="18">
        <v>38602</v>
      </c>
      <c r="C3891" s="37">
        <v>5.0750000000000002</v>
      </c>
      <c r="D3891" s="37">
        <v>5.05</v>
      </c>
      <c r="E3891" s="37">
        <v>5.09</v>
      </c>
      <c r="F3891" s="37">
        <v>5.1349999999999998</v>
      </c>
    </row>
    <row r="3892" spans="1:6" x14ac:dyDescent="0.25">
      <c r="A3892">
        <v>3889</v>
      </c>
      <c r="B3892" s="18">
        <v>38601</v>
      </c>
      <c r="C3892" s="37">
        <v>4.9950000000000001</v>
      </c>
      <c r="D3892" s="37">
        <v>4.96</v>
      </c>
      <c r="E3892" s="37">
        <v>5</v>
      </c>
      <c r="F3892" s="37">
        <v>5.05</v>
      </c>
    </row>
    <row r="3893" spans="1:6" x14ac:dyDescent="0.25">
      <c r="A3893">
        <v>3890</v>
      </c>
      <c r="B3893" s="18">
        <v>38600</v>
      </c>
      <c r="C3893" s="37">
        <v>4.9649999999999999</v>
      </c>
      <c r="D3893" s="37">
        <v>4.92</v>
      </c>
      <c r="E3893" s="37">
        <v>4.96</v>
      </c>
      <c r="F3893" s="37">
        <v>5.0149999999999997</v>
      </c>
    </row>
    <row r="3894" spans="1:6" x14ac:dyDescent="0.25">
      <c r="A3894">
        <v>3891</v>
      </c>
      <c r="B3894" s="18">
        <v>38597</v>
      </c>
      <c r="C3894" s="37">
        <v>4.9400000000000004</v>
      </c>
      <c r="D3894" s="37">
        <v>4.8949999999999996</v>
      </c>
      <c r="E3894" s="37">
        <v>4.9349999999999996</v>
      </c>
      <c r="F3894" s="37">
        <v>5.0049999999999999</v>
      </c>
    </row>
    <row r="3895" spans="1:6" x14ac:dyDescent="0.25">
      <c r="A3895">
        <v>3892</v>
      </c>
      <c r="B3895" s="18">
        <v>38596</v>
      </c>
      <c r="C3895" s="37">
        <v>4.99</v>
      </c>
      <c r="D3895" s="37">
        <v>4.95</v>
      </c>
      <c r="E3895" s="37">
        <v>4.9749999999999996</v>
      </c>
      <c r="F3895" s="37">
        <v>5</v>
      </c>
    </row>
    <row r="3896" spans="1:6" x14ac:dyDescent="0.25">
      <c r="A3896">
        <v>3893</v>
      </c>
      <c r="B3896" s="18">
        <v>38595</v>
      </c>
      <c r="C3896" s="37">
        <v>5.0250000000000004</v>
      </c>
      <c r="D3896" s="37">
        <v>4.9950000000000001</v>
      </c>
      <c r="E3896" s="37">
        <v>5.0149999999999997</v>
      </c>
      <c r="F3896" s="37">
        <v>5.0549999999999997</v>
      </c>
    </row>
    <row r="3897" spans="1:6" x14ac:dyDescent="0.25">
      <c r="A3897">
        <v>3894</v>
      </c>
      <c r="B3897" s="18">
        <v>38594</v>
      </c>
      <c r="C3897" s="37">
        <v>5.0549999999999997</v>
      </c>
      <c r="D3897" s="37">
        <v>5.03</v>
      </c>
      <c r="E3897" s="37">
        <v>5.0549999999999997</v>
      </c>
      <c r="F3897" s="37">
        <v>5.1050000000000004</v>
      </c>
    </row>
    <row r="3898" spans="1:6" x14ac:dyDescent="0.25">
      <c r="A3898">
        <v>3895</v>
      </c>
      <c r="B3898" s="18">
        <v>38593</v>
      </c>
      <c r="C3898" s="37">
        <v>5.0250000000000004</v>
      </c>
      <c r="D3898" s="37">
        <v>4.9950000000000001</v>
      </c>
      <c r="E3898" s="37">
        <v>5.0149999999999997</v>
      </c>
      <c r="F3898" s="37">
        <v>5.05</v>
      </c>
    </row>
    <row r="3899" spans="1:6" x14ac:dyDescent="0.25">
      <c r="A3899">
        <v>3896</v>
      </c>
      <c r="B3899" s="18">
        <v>38590</v>
      </c>
      <c r="C3899" s="37">
        <v>5.0599999999999996</v>
      </c>
      <c r="D3899" s="37">
        <v>5.04</v>
      </c>
      <c r="E3899" s="37">
        <v>5.0650000000000004</v>
      </c>
      <c r="F3899" s="37">
        <v>5.0949999999999998</v>
      </c>
    </row>
    <row r="3900" spans="1:6" x14ac:dyDescent="0.25">
      <c r="A3900">
        <v>3897</v>
      </c>
      <c r="B3900" s="18">
        <v>38589</v>
      </c>
      <c r="C3900" s="37">
        <v>5.0949999999999998</v>
      </c>
      <c r="D3900" s="37">
        <v>5.08</v>
      </c>
      <c r="E3900" s="37">
        <v>5.1050000000000004</v>
      </c>
      <c r="F3900" s="37">
        <v>5.1449999999999996</v>
      </c>
    </row>
    <row r="3901" spans="1:6" x14ac:dyDescent="0.25">
      <c r="A3901">
        <v>3898</v>
      </c>
      <c r="B3901" s="18">
        <v>38588</v>
      </c>
      <c r="C3901" s="37">
        <v>5.08</v>
      </c>
      <c r="D3901" s="37">
        <v>5.0599999999999996</v>
      </c>
      <c r="E3901" s="37">
        <v>5.085</v>
      </c>
      <c r="F3901" s="37">
        <v>5.125</v>
      </c>
    </row>
    <row r="3902" spans="1:6" x14ac:dyDescent="0.25">
      <c r="A3902">
        <v>3899</v>
      </c>
      <c r="B3902" s="18">
        <v>38587</v>
      </c>
      <c r="C3902" s="37">
        <v>5.09</v>
      </c>
      <c r="D3902" s="37">
        <v>5.0750000000000002</v>
      </c>
      <c r="E3902" s="37">
        <v>5.1100000000000003</v>
      </c>
      <c r="F3902" s="37">
        <v>5.16</v>
      </c>
    </row>
    <row r="3903" spans="1:6" x14ac:dyDescent="0.25">
      <c r="A3903">
        <v>3900</v>
      </c>
      <c r="B3903" s="18">
        <v>38586</v>
      </c>
      <c r="C3903" s="37">
        <v>5.08</v>
      </c>
      <c r="D3903" s="37">
        <v>5.07</v>
      </c>
      <c r="E3903" s="37">
        <v>5.0999999999999996</v>
      </c>
      <c r="F3903" s="37">
        <v>5.1449999999999996</v>
      </c>
    </row>
    <row r="3904" spans="1:6" x14ac:dyDescent="0.25">
      <c r="A3904">
        <v>3901</v>
      </c>
      <c r="B3904" s="18">
        <v>38583</v>
      </c>
      <c r="C3904" s="37">
        <v>5.07</v>
      </c>
      <c r="D3904" s="37">
        <v>5.0599999999999996</v>
      </c>
      <c r="E3904" s="37">
        <v>5.09</v>
      </c>
      <c r="F3904" s="37">
        <v>5.13</v>
      </c>
    </row>
    <row r="3905" spans="1:6" x14ac:dyDescent="0.25">
      <c r="A3905">
        <v>3902</v>
      </c>
      <c r="B3905" s="18">
        <v>38582</v>
      </c>
      <c r="C3905" s="37">
        <v>5.09</v>
      </c>
      <c r="D3905" s="37">
        <v>5.085</v>
      </c>
      <c r="E3905" s="37">
        <v>5.12</v>
      </c>
      <c r="F3905" s="37">
        <v>5.1849999999999996</v>
      </c>
    </row>
    <row r="3906" spans="1:6" x14ac:dyDescent="0.25">
      <c r="A3906">
        <v>3903</v>
      </c>
      <c r="B3906" s="18">
        <v>38581</v>
      </c>
      <c r="C3906" s="37">
        <v>5.0750000000000002</v>
      </c>
      <c r="D3906" s="37">
        <v>5.07</v>
      </c>
      <c r="E3906" s="37">
        <v>5.0999999999999996</v>
      </c>
      <c r="F3906" s="37">
        <v>5.165</v>
      </c>
    </row>
    <row r="3907" spans="1:6" x14ac:dyDescent="0.25">
      <c r="A3907">
        <v>3904</v>
      </c>
      <c r="B3907" s="18">
        <v>38580</v>
      </c>
      <c r="C3907" s="37">
        <v>5.1150000000000002</v>
      </c>
      <c r="D3907" s="37">
        <v>5.1150000000000002</v>
      </c>
      <c r="E3907" s="37">
        <v>5.15</v>
      </c>
      <c r="F3907" s="37">
        <v>5.2249999999999996</v>
      </c>
    </row>
    <row r="3908" spans="1:6" x14ac:dyDescent="0.25">
      <c r="A3908">
        <v>3905</v>
      </c>
      <c r="B3908" s="18">
        <v>38579</v>
      </c>
      <c r="C3908" s="37">
        <v>5.12</v>
      </c>
      <c r="D3908" s="37">
        <v>5.13</v>
      </c>
      <c r="E3908" s="37">
        <v>5.165</v>
      </c>
      <c r="F3908" s="37">
        <v>5.25</v>
      </c>
    </row>
    <row r="3909" spans="1:6" x14ac:dyDescent="0.25">
      <c r="A3909">
        <v>3906</v>
      </c>
      <c r="B3909" s="18">
        <v>38576</v>
      </c>
      <c r="C3909" s="37">
        <v>5.17</v>
      </c>
      <c r="D3909" s="37">
        <v>5.1950000000000003</v>
      </c>
      <c r="E3909" s="37">
        <v>5.2350000000000003</v>
      </c>
      <c r="F3909" s="37">
        <v>5.32</v>
      </c>
    </row>
    <row r="3910" spans="1:6" x14ac:dyDescent="0.25">
      <c r="A3910">
        <v>3907</v>
      </c>
      <c r="B3910" s="18">
        <v>38575</v>
      </c>
      <c r="C3910" s="37">
        <v>5.24</v>
      </c>
      <c r="D3910" s="37">
        <v>5.2750000000000004</v>
      </c>
      <c r="E3910" s="37">
        <v>5.3150000000000004</v>
      </c>
      <c r="F3910" s="37">
        <v>5.39</v>
      </c>
    </row>
    <row r="3911" spans="1:6" x14ac:dyDescent="0.25">
      <c r="A3911">
        <v>3908</v>
      </c>
      <c r="B3911" s="18">
        <v>38574</v>
      </c>
      <c r="C3911" s="37">
        <v>5.1849999999999996</v>
      </c>
      <c r="D3911" s="37">
        <v>5.2149999999999999</v>
      </c>
      <c r="E3911" s="37">
        <v>5.2549999999999999</v>
      </c>
      <c r="F3911" s="37">
        <v>5.33</v>
      </c>
    </row>
    <row r="3912" spans="1:6" x14ac:dyDescent="0.25">
      <c r="A3912">
        <v>3909</v>
      </c>
      <c r="B3912" s="18">
        <v>38573</v>
      </c>
      <c r="C3912" s="37">
        <v>5.2149999999999999</v>
      </c>
      <c r="D3912" s="37">
        <v>5.2549999999999999</v>
      </c>
      <c r="E3912" s="37">
        <v>5.3</v>
      </c>
      <c r="F3912" s="37">
        <v>5.3650000000000002</v>
      </c>
    </row>
    <row r="3913" spans="1:6" x14ac:dyDescent="0.25">
      <c r="A3913">
        <v>3910</v>
      </c>
      <c r="B3913" s="18">
        <v>38572</v>
      </c>
      <c r="C3913" s="37">
        <v>5.2549999999999999</v>
      </c>
      <c r="D3913" s="37">
        <v>5.2949999999999999</v>
      </c>
      <c r="E3913" s="37">
        <v>5.335</v>
      </c>
      <c r="F3913" s="37">
        <v>5.3849999999999998</v>
      </c>
    </row>
    <row r="3914" spans="1:6" x14ac:dyDescent="0.25">
      <c r="A3914">
        <v>3911</v>
      </c>
      <c r="B3914" s="18">
        <v>38569</v>
      </c>
      <c r="C3914" s="37">
        <v>5.25</v>
      </c>
      <c r="D3914" s="37">
        <v>5.2750000000000004</v>
      </c>
      <c r="E3914" s="37">
        <v>5.2949999999999999</v>
      </c>
      <c r="F3914" s="37">
        <v>5.31</v>
      </c>
    </row>
    <row r="3915" spans="1:6" x14ac:dyDescent="0.25">
      <c r="A3915">
        <v>3912</v>
      </c>
      <c r="B3915" s="18">
        <v>38568</v>
      </c>
      <c r="C3915" s="37">
        <v>5.22</v>
      </c>
      <c r="D3915" s="37">
        <v>5.2450000000000001</v>
      </c>
      <c r="E3915" s="37">
        <v>5.26</v>
      </c>
      <c r="F3915" s="37">
        <v>5.28</v>
      </c>
    </row>
    <row r="3916" spans="1:6" x14ac:dyDescent="0.25">
      <c r="A3916">
        <v>3913</v>
      </c>
      <c r="B3916" s="18">
        <v>38567</v>
      </c>
      <c r="C3916" s="37">
        <v>5.2350000000000003</v>
      </c>
      <c r="D3916" s="37">
        <v>5.26</v>
      </c>
      <c r="E3916" s="37">
        <v>5.2850000000000001</v>
      </c>
      <c r="F3916" s="37">
        <v>5.3049999999999997</v>
      </c>
    </row>
    <row r="3917" spans="1:6" x14ac:dyDescent="0.25">
      <c r="A3917">
        <v>3914</v>
      </c>
      <c r="B3917" s="18">
        <v>38566</v>
      </c>
      <c r="C3917" s="37">
        <v>5.2149999999999999</v>
      </c>
      <c r="D3917" s="37">
        <v>5.2350000000000003</v>
      </c>
      <c r="E3917" s="37">
        <v>5.25</v>
      </c>
      <c r="F3917" s="37">
        <v>5.27</v>
      </c>
    </row>
    <row r="3918" spans="1:6" x14ac:dyDescent="0.25">
      <c r="A3918">
        <v>3915</v>
      </c>
      <c r="B3918" s="18">
        <v>38565</v>
      </c>
      <c r="C3918" s="37">
        <v>5.25</v>
      </c>
      <c r="D3918" s="37">
        <v>5.2350000000000003</v>
      </c>
      <c r="E3918" s="37">
        <v>5.24</v>
      </c>
      <c r="F3918" s="37">
        <v>5.24</v>
      </c>
    </row>
    <row r="3919" spans="1:6" x14ac:dyDescent="0.25">
      <c r="A3919">
        <v>3916</v>
      </c>
      <c r="B3919" s="18">
        <v>38562</v>
      </c>
      <c r="C3919" s="37">
        <v>5.1349999999999998</v>
      </c>
      <c r="D3919" s="37">
        <v>5.12</v>
      </c>
      <c r="E3919" s="37">
        <v>5.13</v>
      </c>
      <c r="F3919" s="37">
        <v>5.125</v>
      </c>
    </row>
    <row r="3920" spans="1:6" x14ac:dyDescent="0.25">
      <c r="A3920">
        <v>3917</v>
      </c>
      <c r="B3920" s="18">
        <v>38561</v>
      </c>
      <c r="C3920" s="37">
        <v>5.17</v>
      </c>
      <c r="D3920" s="37">
        <v>5.17</v>
      </c>
      <c r="E3920" s="37">
        <v>5.18</v>
      </c>
      <c r="F3920" s="37">
        <v>5.18</v>
      </c>
    </row>
    <row r="3921" spans="1:6" x14ac:dyDescent="0.25">
      <c r="A3921">
        <v>3918</v>
      </c>
      <c r="B3921" s="18">
        <v>38560</v>
      </c>
      <c r="C3921" s="37">
        <v>5.17</v>
      </c>
      <c r="D3921" s="37">
        <v>5.16</v>
      </c>
      <c r="E3921" s="37">
        <v>5.17</v>
      </c>
      <c r="F3921" s="37">
        <v>5.17</v>
      </c>
    </row>
    <row r="3922" spans="1:6" x14ac:dyDescent="0.25">
      <c r="A3922">
        <v>3919</v>
      </c>
      <c r="B3922" s="18">
        <v>38559</v>
      </c>
      <c r="C3922" s="37">
        <v>5.2</v>
      </c>
      <c r="D3922" s="37">
        <v>5.1950000000000003</v>
      </c>
      <c r="E3922" s="37">
        <v>5.21</v>
      </c>
      <c r="F3922" s="37">
        <v>5.2</v>
      </c>
    </row>
    <row r="3923" spans="1:6" x14ac:dyDescent="0.25">
      <c r="A3923">
        <v>3920</v>
      </c>
      <c r="B3923" s="18">
        <v>38558</v>
      </c>
      <c r="C3923" s="37">
        <v>5.2050000000000001</v>
      </c>
      <c r="D3923" s="37">
        <v>5.2050000000000001</v>
      </c>
      <c r="E3923" s="37">
        <v>5.2249999999999996</v>
      </c>
      <c r="F3923" s="37">
        <v>5.2249999999999996</v>
      </c>
    </row>
    <row r="3924" spans="1:6" x14ac:dyDescent="0.25">
      <c r="A3924">
        <v>3921</v>
      </c>
      <c r="B3924" s="18">
        <v>38555</v>
      </c>
      <c r="C3924" s="37">
        <v>5.2549999999999999</v>
      </c>
      <c r="D3924" s="37">
        <v>5.27</v>
      </c>
      <c r="E3924" s="37">
        <v>5.29</v>
      </c>
      <c r="F3924" s="37">
        <v>5.3049999999999997</v>
      </c>
    </row>
    <row r="3925" spans="1:6" x14ac:dyDescent="0.25">
      <c r="A3925">
        <v>3922</v>
      </c>
      <c r="B3925" s="18">
        <v>38554</v>
      </c>
      <c r="C3925" s="37">
        <v>5.21</v>
      </c>
      <c r="D3925" s="37">
        <v>5.1950000000000003</v>
      </c>
      <c r="E3925" s="37">
        <v>5.21</v>
      </c>
      <c r="F3925" s="37">
        <v>5.22</v>
      </c>
    </row>
    <row r="3926" spans="1:6" x14ac:dyDescent="0.25">
      <c r="A3926">
        <v>3923</v>
      </c>
      <c r="B3926" s="18">
        <v>38553</v>
      </c>
      <c r="C3926" s="37">
        <v>5.21</v>
      </c>
      <c r="D3926" s="37">
        <v>5.2050000000000001</v>
      </c>
      <c r="E3926" s="37">
        <v>5.22</v>
      </c>
      <c r="F3926" s="37">
        <v>5.23</v>
      </c>
    </row>
    <row r="3927" spans="1:6" x14ac:dyDescent="0.25">
      <c r="A3927">
        <v>3924</v>
      </c>
      <c r="B3927" s="18">
        <v>38552</v>
      </c>
      <c r="C3927" s="37">
        <v>5.2350000000000003</v>
      </c>
      <c r="D3927" s="37">
        <v>5.23</v>
      </c>
      <c r="E3927" s="37">
        <v>5.25</v>
      </c>
      <c r="F3927" s="37">
        <v>5.25</v>
      </c>
    </row>
    <row r="3928" spans="1:6" x14ac:dyDescent="0.25">
      <c r="A3928">
        <v>3925</v>
      </c>
      <c r="B3928" s="18">
        <v>38551</v>
      </c>
      <c r="C3928" s="37">
        <v>5.2249999999999996</v>
      </c>
      <c r="D3928" s="37">
        <v>5.21</v>
      </c>
      <c r="E3928" s="37">
        <v>5.23</v>
      </c>
      <c r="F3928" s="37">
        <v>5.23</v>
      </c>
    </row>
    <row r="3929" spans="1:6" x14ac:dyDescent="0.25">
      <c r="A3929">
        <v>3926</v>
      </c>
      <c r="B3929" s="18">
        <v>38548</v>
      </c>
      <c r="C3929" s="37">
        <v>5.2</v>
      </c>
      <c r="D3929" s="37">
        <v>5.18</v>
      </c>
      <c r="E3929" s="37">
        <v>5.2</v>
      </c>
      <c r="F3929" s="37">
        <v>5.1950000000000003</v>
      </c>
    </row>
    <row r="3930" spans="1:6" x14ac:dyDescent="0.25">
      <c r="A3930">
        <v>3927</v>
      </c>
      <c r="B3930" s="18">
        <v>38547</v>
      </c>
      <c r="C3930" s="37">
        <v>5.22</v>
      </c>
      <c r="D3930" s="37">
        <v>5.21</v>
      </c>
      <c r="E3930" s="37">
        <v>5.2249999999999996</v>
      </c>
      <c r="F3930" s="37">
        <v>5.22</v>
      </c>
    </row>
    <row r="3931" spans="1:6" x14ac:dyDescent="0.25">
      <c r="A3931">
        <v>3928</v>
      </c>
      <c r="B3931" s="18">
        <v>38546</v>
      </c>
      <c r="C3931" s="37">
        <v>5.25</v>
      </c>
      <c r="D3931" s="37">
        <v>5.2350000000000003</v>
      </c>
      <c r="E3931" s="37">
        <v>5.2549999999999999</v>
      </c>
      <c r="F3931" s="37">
        <v>5.2450000000000001</v>
      </c>
    </row>
    <row r="3932" spans="1:6" x14ac:dyDescent="0.25">
      <c r="A3932">
        <v>3929</v>
      </c>
      <c r="B3932" s="18">
        <v>38545</v>
      </c>
      <c r="C3932" s="37">
        <v>5.2249999999999996</v>
      </c>
      <c r="D3932" s="37">
        <v>5.2</v>
      </c>
      <c r="E3932" s="37">
        <v>5.2149999999999999</v>
      </c>
      <c r="F3932" s="37">
        <v>5.21</v>
      </c>
    </row>
    <row r="3933" spans="1:6" x14ac:dyDescent="0.25">
      <c r="A3933">
        <v>3930</v>
      </c>
      <c r="B3933" s="18">
        <v>38544</v>
      </c>
      <c r="C3933" s="37">
        <v>5.1950000000000003</v>
      </c>
      <c r="D3933" s="37">
        <v>5.165</v>
      </c>
      <c r="E3933" s="37">
        <v>5.1749999999999998</v>
      </c>
      <c r="F3933" s="37">
        <v>5.17</v>
      </c>
    </row>
    <row r="3934" spans="1:6" x14ac:dyDescent="0.25">
      <c r="A3934">
        <v>3931</v>
      </c>
      <c r="B3934" s="18">
        <v>38541</v>
      </c>
      <c r="C3934" s="37">
        <v>5.16</v>
      </c>
      <c r="D3934" s="37">
        <v>5.1150000000000002</v>
      </c>
      <c r="E3934" s="37">
        <v>5.125</v>
      </c>
      <c r="F3934" s="37">
        <v>5.125</v>
      </c>
    </row>
    <row r="3935" spans="1:6" x14ac:dyDescent="0.25">
      <c r="A3935">
        <v>3932</v>
      </c>
      <c r="B3935" s="18">
        <v>38540</v>
      </c>
      <c r="C3935" s="37">
        <v>5.2249999999999996</v>
      </c>
      <c r="D3935" s="37">
        <v>5.19</v>
      </c>
      <c r="E3935" s="37">
        <v>5.2</v>
      </c>
      <c r="F3935" s="37">
        <v>5.1749999999999998</v>
      </c>
    </row>
    <row r="3936" spans="1:6" x14ac:dyDescent="0.25">
      <c r="A3936">
        <v>3933</v>
      </c>
      <c r="B3936" s="18">
        <v>38539</v>
      </c>
      <c r="C3936" s="37">
        <v>5.1749999999999998</v>
      </c>
      <c r="D3936" s="37">
        <v>5.1349999999999998</v>
      </c>
      <c r="E3936" s="37">
        <v>5.14</v>
      </c>
      <c r="F3936" s="37">
        <v>5.1349999999999998</v>
      </c>
    </row>
    <row r="3937" spans="1:6" x14ac:dyDescent="0.25">
      <c r="A3937">
        <v>3934</v>
      </c>
      <c r="B3937" s="18">
        <v>38538</v>
      </c>
      <c r="C3937" s="37">
        <v>5.1950000000000003</v>
      </c>
      <c r="D3937" s="37">
        <v>5.1550000000000002</v>
      </c>
      <c r="E3937" s="37">
        <v>5.16</v>
      </c>
      <c r="F3937" s="37">
        <v>5.1550000000000002</v>
      </c>
    </row>
    <row r="3938" spans="1:6" x14ac:dyDescent="0.25">
      <c r="A3938">
        <v>3935</v>
      </c>
      <c r="B3938" s="18">
        <v>38537</v>
      </c>
      <c r="C3938" s="37">
        <v>5.2149999999999999</v>
      </c>
      <c r="D3938" s="37">
        <v>5.1749999999999998</v>
      </c>
      <c r="E3938" s="37">
        <v>5.1849999999999996</v>
      </c>
      <c r="F3938" s="37">
        <v>5.18</v>
      </c>
    </row>
    <row r="3939" spans="1:6" x14ac:dyDescent="0.25">
      <c r="A3939">
        <v>3936</v>
      </c>
      <c r="B3939" s="18">
        <v>38534</v>
      </c>
      <c r="C3939" s="37">
        <v>5.1349999999999998</v>
      </c>
      <c r="D3939" s="37">
        <v>5.0750000000000002</v>
      </c>
      <c r="E3939" s="37">
        <v>5.07</v>
      </c>
      <c r="F3939" s="37">
        <v>5.05</v>
      </c>
    </row>
    <row r="3940" spans="1:6" x14ac:dyDescent="0.25">
      <c r="A3940">
        <v>3937</v>
      </c>
      <c r="B3940" s="18">
        <v>38533</v>
      </c>
      <c r="C3940" s="37">
        <v>5.1449999999999996</v>
      </c>
      <c r="D3940" s="37">
        <v>5.0999999999999996</v>
      </c>
      <c r="E3940" s="37">
        <v>5.0999999999999996</v>
      </c>
      <c r="F3940" s="37">
        <v>5.1050000000000004</v>
      </c>
    </row>
    <row r="3941" spans="1:6" x14ac:dyDescent="0.25">
      <c r="A3941">
        <v>3938</v>
      </c>
      <c r="B3941" s="18">
        <v>38532</v>
      </c>
      <c r="C3941" s="37">
        <v>5.1449999999999996</v>
      </c>
      <c r="D3941" s="37">
        <v>5.0999999999999996</v>
      </c>
      <c r="E3941" s="37">
        <v>5.0949999999999998</v>
      </c>
      <c r="F3941" s="37">
        <v>5.0999999999999996</v>
      </c>
    </row>
    <row r="3942" spans="1:6" x14ac:dyDescent="0.25">
      <c r="A3942">
        <v>3939</v>
      </c>
      <c r="B3942" s="18">
        <v>38531</v>
      </c>
      <c r="C3942" s="37">
        <v>5.125</v>
      </c>
      <c r="D3942" s="37">
        <v>5.07</v>
      </c>
      <c r="E3942" s="37">
        <v>5.0650000000000004</v>
      </c>
      <c r="F3942" s="37">
        <v>5.0599999999999996</v>
      </c>
    </row>
    <row r="3943" spans="1:6" x14ac:dyDescent="0.25">
      <c r="A3943">
        <v>3940</v>
      </c>
      <c r="B3943" s="18">
        <v>38530</v>
      </c>
      <c r="C3943" s="37">
        <v>5.0949999999999998</v>
      </c>
      <c r="D3943" s="37">
        <v>5.04</v>
      </c>
      <c r="E3943" s="37">
        <v>5.0350000000000001</v>
      </c>
      <c r="F3943" s="37">
        <v>5.04</v>
      </c>
    </row>
    <row r="3944" spans="1:6" x14ac:dyDescent="0.25">
      <c r="A3944">
        <v>3941</v>
      </c>
      <c r="B3944" s="18">
        <v>38527</v>
      </c>
      <c r="C3944" s="37">
        <v>5.1349999999999998</v>
      </c>
      <c r="D3944" s="37">
        <v>5.09</v>
      </c>
      <c r="E3944" s="37">
        <v>5.085</v>
      </c>
      <c r="F3944" s="37">
        <v>5.0750000000000002</v>
      </c>
    </row>
    <row r="3945" spans="1:6" x14ac:dyDescent="0.25">
      <c r="A3945">
        <v>3942</v>
      </c>
      <c r="B3945" s="18">
        <v>38526</v>
      </c>
      <c r="C3945" s="37">
        <v>5.17</v>
      </c>
      <c r="D3945" s="37">
        <v>5.13</v>
      </c>
      <c r="E3945" s="37">
        <v>5.125</v>
      </c>
      <c r="F3945" s="37">
        <v>5.1150000000000002</v>
      </c>
    </row>
    <row r="3946" spans="1:6" x14ac:dyDescent="0.25">
      <c r="A3946">
        <v>3943</v>
      </c>
      <c r="B3946" s="18">
        <v>38525</v>
      </c>
      <c r="C3946" s="37">
        <v>5.25</v>
      </c>
      <c r="D3946" s="37">
        <v>5.22</v>
      </c>
      <c r="E3946" s="37">
        <v>5.22</v>
      </c>
      <c r="F3946" s="37">
        <v>5.22</v>
      </c>
    </row>
    <row r="3947" spans="1:6" x14ac:dyDescent="0.25">
      <c r="A3947">
        <v>3944</v>
      </c>
      <c r="B3947" s="18">
        <v>38524</v>
      </c>
      <c r="C3947" s="37">
        <v>5.28</v>
      </c>
      <c r="D3947" s="37">
        <v>5.26</v>
      </c>
      <c r="E3947" s="37">
        <v>5.2649999999999997</v>
      </c>
      <c r="F3947" s="37">
        <v>5.2750000000000004</v>
      </c>
    </row>
    <row r="3948" spans="1:6" x14ac:dyDescent="0.25">
      <c r="A3948">
        <v>3945</v>
      </c>
      <c r="B3948" s="18">
        <v>38523</v>
      </c>
      <c r="C3948" s="37">
        <v>5.2549999999999999</v>
      </c>
      <c r="D3948" s="37">
        <v>5.2249999999999996</v>
      </c>
      <c r="E3948" s="37">
        <v>5.2249999999999996</v>
      </c>
      <c r="F3948" s="37">
        <v>5.2350000000000003</v>
      </c>
    </row>
    <row r="3949" spans="1:6" x14ac:dyDescent="0.25">
      <c r="A3949">
        <v>3946</v>
      </c>
      <c r="B3949" s="18">
        <v>38520</v>
      </c>
      <c r="C3949" s="37">
        <v>5.26</v>
      </c>
      <c r="D3949" s="37">
        <v>5.24</v>
      </c>
      <c r="E3949" s="37">
        <v>5.2350000000000003</v>
      </c>
      <c r="F3949" s="37">
        <v>5.24</v>
      </c>
    </row>
    <row r="3950" spans="1:6" x14ac:dyDescent="0.25">
      <c r="A3950">
        <v>3947</v>
      </c>
      <c r="B3950" s="18">
        <v>38519</v>
      </c>
      <c r="C3950" s="37">
        <v>5.29</v>
      </c>
      <c r="D3950" s="37">
        <v>5.27</v>
      </c>
      <c r="E3950" s="37">
        <v>5.2649999999999997</v>
      </c>
      <c r="F3950" s="37">
        <v>5.2649999999999997</v>
      </c>
    </row>
    <row r="3951" spans="1:6" x14ac:dyDescent="0.25">
      <c r="A3951">
        <v>3948</v>
      </c>
      <c r="B3951" s="18">
        <v>38518</v>
      </c>
      <c r="C3951" s="37">
        <v>5.28</v>
      </c>
      <c r="D3951" s="37">
        <v>5.2549999999999999</v>
      </c>
      <c r="E3951" s="37">
        <v>5.2450000000000001</v>
      </c>
      <c r="F3951" s="37">
        <v>5.25</v>
      </c>
    </row>
    <row r="3952" spans="1:6" x14ac:dyDescent="0.25">
      <c r="A3952">
        <v>3949</v>
      </c>
      <c r="B3952" s="18">
        <v>38517</v>
      </c>
      <c r="C3952" s="37">
        <v>5.26</v>
      </c>
      <c r="D3952" s="37">
        <v>5.23</v>
      </c>
      <c r="E3952" s="37">
        <v>5.22</v>
      </c>
      <c r="F3952" s="37">
        <v>5.22</v>
      </c>
    </row>
    <row r="3953" spans="1:6" x14ac:dyDescent="0.25">
      <c r="A3953">
        <v>3950</v>
      </c>
      <c r="B3953" s="18">
        <v>38513</v>
      </c>
      <c r="C3953" s="37">
        <v>5.21</v>
      </c>
      <c r="D3953" s="37">
        <v>5.15</v>
      </c>
      <c r="E3953" s="37">
        <v>5.1349999999999998</v>
      </c>
      <c r="F3953" s="37">
        <v>5.12</v>
      </c>
    </row>
    <row r="3954" spans="1:6" x14ac:dyDescent="0.25">
      <c r="A3954">
        <v>3951</v>
      </c>
      <c r="B3954" s="18">
        <v>38512</v>
      </c>
      <c r="C3954" s="37">
        <v>5.18</v>
      </c>
      <c r="D3954" s="37">
        <v>5.1050000000000004</v>
      </c>
      <c r="E3954" s="37">
        <v>5.09</v>
      </c>
      <c r="F3954" s="37">
        <v>5.0949999999999998</v>
      </c>
    </row>
    <row r="3955" spans="1:6" x14ac:dyDescent="0.25">
      <c r="A3955">
        <v>3952</v>
      </c>
      <c r="B3955" s="18">
        <v>38511</v>
      </c>
      <c r="C3955" s="37">
        <v>5.1449999999999996</v>
      </c>
      <c r="D3955" s="37">
        <v>5.07</v>
      </c>
      <c r="E3955" s="37">
        <v>5.05</v>
      </c>
      <c r="F3955" s="37">
        <v>5.07</v>
      </c>
    </row>
    <row r="3956" spans="1:6" x14ac:dyDescent="0.25">
      <c r="A3956">
        <v>3953</v>
      </c>
      <c r="B3956" s="18">
        <v>38510</v>
      </c>
      <c r="C3956" s="37">
        <v>5.15</v>
      </c>
      <c r="D3956" s="37">
        <v>5.0650000000000004</v>
      </c>
      <c r="E3956" s="37">
        <v>5.05</v>
      </c>
      <c r="F3956" s="37">
        <v>5.0650000000000004</v>
      </c>
    </row>
    <row r="3957" spans="1:6" x14ac:dyDescent="0.25">
      <c r="A3957">
        <v>3954</v>
      </c>
      <c r="B3957" s="18">
        <v>38509</v>
      </c>
      <c r="C3957" s="37">
        <v>5.165</v>
      </c>
      <c r="D3957" s="37">
        <v>5.0999999999999996</v>
      </c>
      <c r="E3957" s="37">
        <v>5.09</v>
      </c>
      <c r="F3957" s="37">
        <v>5.0999999999999996</v>
      </c>
    </row>
    <row r="3958" spans="1:6" x14ac:dyDescent="0.25">
      <c r="A3958">
        <v>3955</v>
      </c>
      <c r="B3958" s="18">
        <v>38506</v>
      </c>
      <c r="C3958" s="37">
        <v>5.1550000000000002</v>
      </c>
      <c r="D3958" s="37">
        <v>5.09</v>
      </c>
      <c r="E3958" s="37">
        <v>5.08</v>
      </c>
      <c r="F3958" s="37">
        <v>5.0750000000000002</v>
      </c>
    </row>
    <row r="3959" spans="1:6" x14ac:dyDescent="0.25">
      <c r="A3959">
        <v>3956</v>
      </c>
      <c r="B3959" s="18">
        <v>38505</v>
      </c>
      <c r="C3959" s="37">
        <v>5.1749999999999998</v>
      </c>
      <c r="D3959" s="37">
        <v>5.1150000000000002</v>
      </c>
      <c r="E3959" s="37">
        <v>5.1100000000000003</v>
      </c>
      <c r="F3959" s="37">
        <v>5.0999999999999996</v>
      </c>
    </row>
    <row r="3960" spans="1:6" x14ac:dyDescent="0.25">
      <c r="A3960">
        <v>3957</v>
      </c>
      <c r="B3960" s="18">
        <v>38504</v>
      </c>
      <c r="C3960" s="37">
        <v>5.18</v>
      </c>
      <c r="D3960" s="37">
        <v>5.125</v>
      </c>
      <c r="E3960" s="37">
        <v>5.12</v>
      </c>
      <c r="F3960" s="37">
        <v>5.125</v>
      </c>
    </row>
    <row r="3961" spans="1:6" x14ac:dyDescent="0.25">
      <c r="A3961">
        <v>3958</v>
      </c>
      <c r="B3961" s="18">
        <v>38503</v>
      </c>
      <c r="C3961" s="37">
        <v>5.18</v>
      </c>
      <c r="D3961" s="37">
        <v>5.14</v>
      </c>
      <c r="E3961" s="37">
        <v>5.1349999999999998</v>
      </c>
      <c r="F3961" s="37">
        <v>5.15</v>
      </c>
    </row>
    <row r="3962" spans="1:6" x14ac:dyDescent="0.25">
      <c r="A3962">
        <v>3959</v>
      </c>
      <c r="B3962" s="18">
        <v>38502</v>
      </c>
      <c r="C3962" s="37">
        <v>5.2</v>
      </c>
      <c r="D3962" s="37">
        <v>5.165</v>
      </c>
      <c r="E3962" s="37">
        <v>5.165</v>
      </c>
      <c r="F3962" s="37">
        <v>5.1749999999999998</v>
      </c>
    </row>
    <row r="3963" spans="1:6" x14ac:dyDescent="0.25">
      <c r="A3963">
        <v>3960</v>
      </c>
      <c r="B3963" s="18">
        <v>38499</v>
      </c>
      <c r="C3963" s="37">
        <v>5.23</v>
      </c>
      <c r="D3963" s="37">
        <v>5.2050000000000001</v>
      </c>
      <c r="E3963" s="37">
        <v>5.2050000000000001</v>
      </c>
      <c r="F3963" s="37">
        <v>5.21</v>
      </c>
    </row>
    <row r="3964" spans="1:6" x14ac:dyDescent="0.25">
      <c r="A3964">
        <v>3961</v>
      </c>
      <c r="B3964" s="18">
        <v>38498</v>
      </c>
      <c r="C3964" s="37">
        <v>5.2450000000000001</v>
      </c>
      <c r="D3964" s="37">
        <v>5.2249999999999996</v>
      </c>
      <c r="E3964" s="37">
        <v>5.2249999999999996</v>
      </c>
      <c r="F3964" s="37">
        <v>5.22</v>
      </c>
    </row>
    <row r="3965" spans="1:6" x14ac:dyDescent="0.25">
      <c r="A3965">
        <v>3962</v>
      </c>
      <c r="B3965" s="18">
        <v>38497</v>
      </c>
      <c r="C3965" s="37">
        <v>5.2350000000000003</v>
      </c>
      <c r="D3965" s="37">
        <v>5.2149999999999999</v>
      </c>
      <c r="E3965" s="37">
        <v>5.2149999999999999</v>
      </c>
      <c r="F3965" s="37">
        <v>5.2050000000000001</v>
      </c>
    </row>
    <row r="3966" spans="1:6" x14ac:dyDescent="0.25">
      <c r="A3966">
        <v>3963</v>
      </c>
      <c r="B3966" s="18">
        <v>38496</v>
      </c>
      <c r="C3966" s="37">
        <v>5.2549999999999999</v>
      </c>
      <c r="D3966" s="37">
        <v>5.2450000000000001</v>
      </c>
      <c r="E3966" s="37">
        <v>5.2549999999999999</v>
      </c>
      <c r="F3966" s="37">
        <v>5.26</v>
      </c>
    </row>
    <row r="3967" spans="1:6" x14ac:dyDescent="0.25">
      <c r="A3967">
        <v>3964</v>
      </c>
      <c r="B3967" s="18">
        <v>38495</v>
      </c>
      <c r="C3967" s="37">
        <v>5.31</v>
      </c>
      <c r="D3967" s="37">
        <v>5.32</v>
      </c>
      <c r="E3967" s="37">
        <v>5.335</v>
      </c>
      <c r="F3967" s="37">
        <v>5.3449999999999998</v>
      </c>
    </row>
    <row r="3968" spans="1:6" x14ac:dyDescent="0.25">
      <c r="A3968">
        <v>3965</v>
      </c>
      <c r="B3968" s="18">
        <v>38492</v>
      </c>
      <c r="C3968" s="37">
        <v>5.27</v>
      </c>
      <c r="D3968" s="37">
        <v>5.2649999999999997</v>
      </c>
      <c r="E3968" s="37">
        <v>5.2850000000000001</v>
      </c>
      <c r="F3968" s="37">
        <v>5.31</v>
      </c>
    </row>
    <row r="3969" spans="1:6" x14ac:dyDescent="0.25">
      <c r="A3969">
        <v>3966</v>
      </c>
      <c r="B3969" s="18">
        <v>38491</v>
      </c>
      <c r="C3969" s="37">
        <v>5.2249999999999996</v>
      </c>
      <c r="D3969" s="37">
        <v>5.2149999999999999</v>
      </c>
      <c r="E3969" s="37">
        <v>5.2350000000000003</v>
      </c>
      <c r="F3969" s="37">
        <v>5.2750000000000004</v>
      </c>
    </row>
    <row r="3970" spans="1:6" x14ac:dyDescent="0.25">
      <c r="A3970">
        <v>3967</v>
      </c>
      <c r="B3970" s="18">
        <v>38490</v>
      </c>
      <c r="C3970" s="37">
        <v>5.2149999999999999</v>
      </c>
      <c r="D3970" s="37">
        <v>5.2149999999999999</v>
      </c>
      <c r="E3970" s="37">
        <v>5.2350000000000003</v>
      </c>
      <c r="F3970" s="37">
        <v>5.28</v>
      </c>
    </row>
    <row r="3971" spans="1:6" x14ac:dyDescent="0.25">
      <c r="A3971">
        <v>3968</v>
      </c>
      <c r="B3971" s="18">
        <v>38489</v>
      </c>
      <c r="C3971" s="37">
        <v>5.1950000000000003</v>
      </c>
      <c r="D3971" s="37">
        <v>5.2</v>
      </c>
      <c r="E3971" s="37">
        <v>5.2249999999999996</v>
      </c>
      <c r="F3971" s="37">
        <v>5.2850000000000001</v>
      </c>
    </row>
    <row r="3972" spans="1:6" x14ac:dyDescent="0.25">
      <c r="A3972">
        <v>3969</v>
      </c>
      <c r="B3972" s="18">
        <v>38488</v>
      </c>
      <c r="C3972" s="37">
        <v>5.1749999999999998</v>
      </c>
      <c r="D3972" s="37">
        <v>5.19</v>
      </c>
      <c r="E3972" s="37">
        <v>5.2149999999999999</v>
      </c>
      <c r="F3972" s="37">
        <v>5.28</v>
      </c>
    </row>
    <row r="3973" spans="1:6" x14ac:dyDescent="0.25">
      <c r="A3973">
        <v>3970</v>
      </c>
      <c r="B3973" s="18">
        <v>38485</v>
      </c>
      <c r="C3973" s="37">
        <v>5.19</v>
      </c>
      <c r="D3973" s="37">
        <v>5.2149999999999999</v>
      </c>
      <c r="E3973" s="37">
        <v>5.2450000000000001</v>
      </c>
      <c r="F3973" s="37">
        <v>5.3049999999999997</v>
      </c>
    </row>
    <row r="3974" spans="1:6" x14ac:dyDescent="0.25">
      <c r="A3974">
        <v>3971</v>
      </c>
      <c r="B3974" s="18">
        <v>38484</v>
      </c>
      <c r="C3974" s="37">
        <v>5.2149999999999999</v>
      </c>
      <c r="D3974" s="37">
        <v>5.24</v>
      </c>
      <c r="E3974" s="37">
        <v>5.27</v>
      </c>
      <c r="F3974" s="37">
        <v>5.335</v>
      </c>
    </row>
    <row r="3975" spans="1:6" x14ac:dyDescent="0.25">
      <c r="A3975">
        <v>3972</v>
      </c>
      <c r="B3975" s="18">
        <v>38483</v>
      </c>
      <c r="C3975" s="37">
        <v>5.2050000000000001</v>
      </c>
      <c r="D3975" s="37">
        <v>5.24</v>
      </c>
      <c r="E3975" s="37">
        <v>5.27</v>
      </c>
      <c r="F3975" s="37">
        <v>5.34</v>
      </c>
    </row>
    <row r="3976" spans="1:6" x14ac:dyDescent="0.25">
      <c r="A3976">
        <v>3973</v>
      </c>
      <c r="B3976" s="18">
        <v>38482</v>
      </c>
      <c r="C3976" s="37">
        <v>5.24</v>
      </c>
      <c r="D3976" s="37">
        <v>5.2750000000000004</v>
      </c>
      <c r="E3976" s="37">
        <v>5.31</v>
      </c>
      <c r="F3976" s="37">
        <v>5.4050000000000002</v>
      </c>
    </row>
    <row r="3977" spans="1:6" x14ac:dyDescent="0.25">
      <c r="A3977">
        <v>3974</v>
      </c>
      <c r="B3977" s="18">
        <v>38481</v>
      </c>
      <c r="C3977" s="37">
        <v>5.2350000000000003</v>
      </c>
      <c r="D3977" s="37">
        <v>5.2750000000000004</v>
      </c>
      <c r="E3977" s="37">
        <v>5.31</v>
      </c>
      <c r="F3977" s="37">
        <v>5.4050000000000002</v>
      </c>
    </row>
    <row r="3978" spans="1:6" x14ac:dyDescent="0.25">
      <c r="A3978">
        <v>3975</v>
      </c>
      <c r="B3978" s="18">
        <v>38478</v>
      </c>
      <c r="C3978" s="37">
        <v>5.1550000000000002</v>
      </c>
      <c r="D3978" s="37">
        <v>5.19</v>
      </c>
      <c r="E3978" s="37">
        <v>5.2149999999999999</v>
      </c>
      <c r="F3978" s="37">
        <v>5.2750000000000004</v>
      </c>
    </row>
    <row r="3979" spans="1:6" x14ac:dyDescent="0.25">
      <c r="A3979">
        <v>3976</v>
      </c>
      <c r="B3979" s="18">
        <v>38477</v>
      </c>
      <c r="C3979" s="37">
        <v>5.19</v>
      </c>
      <c r="D3979" s="37">
        <v>5.2350000000000003</v>
      </c>
      <c r="E3979" s="37">
        <v>5.26</v>
      </c>
      <c r="F3979" s="37">
        <v>5.3049999999999997</v>
      </c>
    </row>
    <row r="3980" spans="1:6" x14ac:dyDescent="0.25">
      <c r="A3980">
        <v>3977</v>
      </c>
      <c r="B3980" s="18">
        <v>38476</v>
      </c>
      <c r="C3980" s="37">
        <v>5.1749999999999998</v>
      </c>
      <c r="D3980" s="37">
        <v>5.22</v>
      </c>
      <c r="E3980" s="37">
        <v>5.25</v>
      </c>
      <c r="F3980" s="37">
        <v>5.29</v>
      </c>
    </row>
    <row r="3981" spans="1:6" x14ac:dyDescent="0.25">
      <c r="A3981">
        <v>3978</v>
      </c>
      <c r="B3981" s="18">
        <v>38475</v>
      </c>
      <c r="C3981" s="37">
        <v>5.2050000000000001</v>
      </c>
      <c r="D3981" s="37">
        <v>5.2549999999999999</v>
      </c>
      <c r="E3981" s="37">
        <v>5.2850000000000001</v>
      </c>
      <c r="F3981" s="37">
        <v>5.335</v>
      </c>
    </row>
    <row r="3982" spans="1:6" x14ac:dyDescent="0.25">
      <c r="A3982">
        <v>3979</v>
      </c>
      <c r="B3982" s="18">
        <v>38474</v>
      </c>
      <c r="C3982" s="37">
        <v>5.2249999999999996</v>
      </c>
      <c r="D3982" s="37">
        <v>5.27</v>
      </c>
      <c r="E3982" s="37">
        <v>5.3049999999999997</v>
      </c>
      <c r="F3982" s="37">
        <v>5.34</v>
      </c>
    </row>
    <row r="3983" spans="1:6" x14ac:dyDescent="0.25">
      <c r="A3983">
        <v>3980</v>
      </c>
      <c r="B3983" s="18">
        <v>38471</v>
      </c>
      <c r="C3983" s="37">
        <v>5.2350000000000003</v>
      </c>
      <c r="D3983" s="37">
        <v>5.29</v>
      </c>
      <c r="E3983" s="37">
        <v>5.32</v>
      </c>
      <c r="F3983" s="37">
        <v>5.35</v>
      </c>
    </row>
    <row r="3984" spans="1:6" x14ac:dyDescent="0.25">
      <c r="A3984">
        <v>3981</v>
      </c>
      <c r="B3984" s="18">
        <v>38470</v>
      </c>
      <c r="C3984" s="37">
        <v>5.2249999999999996</v>
      </c>
      <c r="D3984" s="37">
        <v>5.27</v>
      </c>
      <c r="E3984" s="37">
        <v>5.31</v>
      </c>
      <c r="F3984" s="37">
        <v>5.36</v>
      </c>
    </row>
    <row r="3985" spans="1:6" x14ac:dyDescent="0.25">
      <c r="A3985">
        <v>3982</v>
      </c>
      <c r="B3985" s="18">
        <v>38469</v>
      </c>
      <c r="C3985" s="37">
        <v>5.26</v>
      </c>
      <c r="D3985" s="37">
        <v>5.31</v>
      </c>
      <c r="E3985" s="37">
        <v>5.34</v>
      </c>
      <c r="F3985" s="37">
        <v>5.4</v>
      </c>
    </row>
    <row r="3986" spans="1:6" x14ac:dyDescent="0.25">
      <c r="A3986">
        <v>3983</v>
      </c>
      <c r="B3986" s="18">
        <v>38468</v>
      </c>
      <c r="C3986" s="37">
        <v>5.27</v>
      </c>
      <c r="D3986" s="37">
        <v>5.32</v>
      </c>
      <c r="E3986" s="37">
        <v>5.34</v>
      </c>
      <c r="F3986" s="37">
        <v>5.36</v>
      </c>
    </row>
    <row r="3987" spans="1:6" x14ac:dyDescent="0.25">
      <c r="A3987">
        <v>3984</v>
      </c>
      <c r="B3987" s="18">
        <v>38464</v>
      </c>
      <c r="C3987" s="37">
        <v>5.3250000000000002</v>
      </c>
      <c r="D3987" s="37">
        <v>5.38</v>
      </c>
      <c r="E3987" s="37">
        <v>5.4</v>
      </c>
      <c r="F3987" s="37">
        <v>5.42</v>
      </c>
    </row>
    <row r="3988" spans="1:6" x14ac:dyDescent="0.25">
      <c r="A3988">
        <v>3985</v>
      </c>
      <c r="B3988" s="18">
        <v>38463</v>
      </c>
      <c r="C3988" s="37">
        <v>5.27</v>
      </c>
      <c r="D3988" s="37">
        <v>5.32</v>
      </c>
      <c r="E3988" s="37">
        <v>5.35</v>
      </c>
      <c r="F3988" s="37">
        <v>5.36</v>
      </c>
    </row>
    <row r="3989" spans="1:6" x14ac:dyDescent="0.25">
      <c r="A3989">
        <v>3986</v>
      </c>
      <c r="B3989" s="18">
        <v>38462</v>
      </c>
      <c r="C3989" s="37">
        <v>5.2750000000000004</v>
      </c>
      <c r="D3989" s="37">
        <v>5.32</v>
      </c>
      <c r="E3989" s="37">
        <v>5.35</v>
      </c>
      <c r="F3989" s="37">
        <v>5.34</v>
      </c>
    </row>
    <row r="3990" spans="1:6" x14ac:dyDescent="0.25">
      <c r="A3990">
        <v>3987</v>
      </c>
      <c r="B3990" s="18">
        <v>38461</v>
      </c>
      <c r="C3990" s="37">
        <v>5.2949999999999999</v>
      </c>
      <c r="D3990" s="37">
        <v>5.33</v>
      </c>
      <c r="E3990" s="37">
        <v>5.36</v>
      </c>
      <c r="F3990" s="37">
        <v>5.37</v>
      </c>
    </row>
    <row r="3991" spans="1:6" x14ac:dyDescent="0.25">
      <c r="A3991">
        <v>3988</v>
      </c>
      <c r="B3991" s="18">
        <v>38460</v>
      </c>
      <c r="C3991" s="37">
        <v>5.2649999999999997</v>
      </c>
      <c r="D3991" s="37">
        <v>5.3</v>
      </c>
      <c r="E3991" s="37">
        <v>5.33</v>
      </c>
      <c r="F3991" s="37">
        <v>5.35</v>
      </c>
    </row>
    <row r="3992" spans="1:6" x14ac:dyDescent="0.25">
      <c r="A3992">
        <v>3989</v>
      </c>
      <c r="B3992" s="18">
        <v>38457</v>
      </c>
      <c r="C3992" s="37">
        <v>5.31</v>
      </c>
      <c r="D3992" s="37">
        <v>5.35</v>
      </c>
      <c r="E3992" s="37">
        <v>5.38</v>
      </c>
      <c r="F3992" s="37">
        <v>5.41</v>
      </c>
    </row>
    <row r="3993" spans="1:6" x14ac:dyDescent="0.25">
      <c r="A3993">
        <v>3990</v>
      </c>
      <c r="B3993" s="18">
        <v>38456</v>
      </c>
      <c r="C3993" s="37">
        <v>5.3449999999999998</v>
      </c>
      <c r="D3993" s="37">
        <v>5.38</v>
      </c>
      <c r="E3993" s="37">
        <v>5.42</v>
      </c>
      <c r="F3993" s="37">
        <v>5.44</v>
      </c>
    </row>
    <row r="3994" spans="1:6" x14ac:dyDescent="0.25">
      <c r="A3994">
        <v>3991</v>
      </c>
      <c r="B3994" s="18">
        <v>38455</v>
      </c>
      <c r="C3994" s="37">
        <v>5.4</v>
      </c>
      <c r="D3994" s="37">
        <v>5.44</v>
      </c>
      <c r="E3994" s="37">
        <v>5.48</v>
      </c>
      <c r="F3994" s="37">
        <v>5.5</v>
      </c>
    </row>
    <row r="3995" spans="1:6" x14ac:dyDescent="0.25">
      <c r="A3995">
        <v>3992</v>
      </c>
      <c r="B3995" s="18">
        <v>38454</v>
      </c>
      <c r="C3995" s="37">
        <v>5.4550000000000001</v>
      </c>
      <c r="D3995" s="37">
        <v>5.5</v>
      </c>
      <c r="E3995" s="37">
        <v>5.54</v>
      </c>
      <c r="F3995" s="37">
        <v>5.57</v>
      </c>
    </row>
    <row r="3996" spans="1:6" x14ac:dyDescent="0.25">
      <c r="A3996">
        <v>3993</v>
      </c>
      <c r="B3996" s="18">
        <v>38453</v>
      </c>
      <c r="C3996" s="37">
        <v>5.4649999999999999</v>
      </c>
      <c r="D3996" s="37">
        <v>5.51</v>
      </c>
      <c r="E3996" s="37">
        <v>5.56</v>
      </c>
      <c r="F3996" s="37">
        <v>5.61</v>
      </c>
    </row>
    <row r="3997" spans="1:6" x14ac:dyDescent="0.25">
      <c r="A3997">
        <v>3994</v>
      </c>
      <c r="B3997" s="18">
        <v>38450</v>
      </c>
      <c r="C3997" s="37">
        <v>5.4649999999999999</v>
      </c>
      <c r="D3997" s="37">
        <v>5.51</v>
      </c>
      <c r="E3997" s="37">
        <v>5.56</v>
      </c>
      <c r="F3997" s="37">
        <v>5.6</v>
      </c>
    </row>
    <row r="3998" spans="1:6" x14ac:dyDescent="0.25">
      <c r="A3998">
        <v>3995</v>
      </c>
      <c r="B3998" s="18">
        <v>38449</v>
      </c>
      <c r="C3998" s="37">
        <v>5.46</v>
      </c>
      <c r="D3998" s="37">
        <v>5.5</v>
      </c>
      <c r="E3998" s="37">
        <v>5.54</v>
      </c>
      <c r="F3998" s="37">
        <v>5.58</v>
      </c>
    </row>
    <row r="3999" spans="1:6" x14ac:dyDescent="0.25">
      <c r="A3999">
        <v>3996</v>
      </c>
      <c r="B3999" s="18">
        <v>38448</v>
      </c>
      <c r="C3999" s="37">
        <v>5.41</v>
      </c>
      <c r="D3999" s="37">
        <v>5.45</v>
      </c>
      <c r="E3999" s="37">
        <v>5.5</v>
      </c>
      <c r="F3999" s="37">
        <v>5.56</v>
      </c>
    </row>
    <row r="4000" spans="1:6" x14ac:dyDescent="0.25">
      <c r="A4000">
        <v>3997</v>
      </c>
      <c r="B4000" s="18">
        <v>38447</v>
      </c>
      <c r="C4000" s="37">
        <v>5.52</v>
      </c>
      <c r="D4000" s="37">
        <v>5.56</v>
      </c>
      <c r="E4000" s="37">
        <v>5.59</v>
      </c>
      <c r="F4000" s="37">
        <v>5.61</v>
      </c>
    </row>
    <row r="4001" spans="1:6" x14ac:dyDescent="0.25">
      <c r="A4001">
        <v>3998</v>
      </c>
      <c r="B4001" s="18">
        <v>38446</v>
      </c>
      <c r="C4001" s="37">
        <v>5.5449999999999999</v>
      </c>
      <c r="D4001" s="37">
        <v>5.58</v>
      </c>
      <c r="E4001" s="37">
        <v>5.63</v>
      </c>
      <c r="F4001" s="37">
        <v>5.64</v>
      </c>
    </row>
    <row r="4002" spans="1:6" x14ac:dyDescent="0.25">
      <c r="A4002">
        <v>3999</v>
      </c>
      <c r="B4002" s="18">
        <v>38443</v>
      </c>
      <c r="C4002" s="37">
        <v>5.5350000000000001</v>
      </c>
      <c r="D4002" s="37">
        <v>5.57</v>
      </c>
      <c r="E4002" s="37">
        <v>5.61</v>
      </c>
      <c r="F4002" s="37">
        <v>5.61</v>
      </c>
    </row>
    <row r="4003" spans="1:6" x14ac:dyDescent="0.25">
      <c r="A4003">
        <v>4000</v>
      </c>
      <c r="B4003" s="18">
        <v>38442</v>
      </c>
      <c r="C4003" s="37">
        <v>5.585</v>
      </c>
      <c r="D4003" s="37">
        <v>5.6150000000000002</v>
      </c>
      <c r="E4003" s="37">
        <v>5.665</v>
      </c>
      <c r="F4003" s="37">
        <v>5.67</v>
      </c>
    </row>
    <row r="4004" spans="1:6" x14ac:dyDescent="0.25">
      <c r="A4004">
        <v>4001</v>
      </c>
      <c r="B4004" s="18">
        <v>38441</v>
      </c>
      <c r="C4004" s="37">
        <v>5.63</v>
      </c>
      <c r="D4004" s="37">
        <v>5.6550000000000002</v>
      </c>
      <c r="E4004" s="37">
        <v>5.7</v>
      </c>
      <c r="F4004" s="37">
        <v>5.71</v>
      </c>
    </row>
    <row r="4005" spans="1:6" x14ac:dyDescent="0.25">
      <c r="A4005">
        <v>4002</v>
      </c>
      <c r="B4005" s="18">
        <v>38440</v>
      </c>
      <c r="C4005" s="37">
        <v>5.6349999999999998</v>
      </c>
      <c r="D4005" s="37">
        <v>5.66</v>
      </c>
      <c r="E4005" s="37">
        <v>5.7149999999999999</v>
      </c>
      <c r="F4005" s="37">
        <v>5.73</v>
      </c>
    </row>
    <row r="4006" spans="1:6" x14ac:dyDescent="0.25">
      <c r="A4006">
        <v>4003</v>
      </c>
      <c r="B4006" s="18">
        <v>38435</v>
      </c>
      <c r="C4006" s="37">
        <v>5.63</v>
      </c>
      <c r="D4006" s="37">
        <v>5.6550000000000002</v>
      </c>
      <c r="E4006" s="37">
        <v>5.7050000000000001</v>
      </c>
      <c r="F4006" s="37">
        <v>5.72</v>
      </c>
    </row>
    <row r="4007" spans="1:6" x14ac:dyDescent="0.25">
      <c r="A4007">
        <v>4004</v>
      </c>
      <c r="B4007" s="18">
        <v>38434</v>
      </c>
      <c r="C4007" s="37">
        <v>5.665</v>
      </c>
      <c r="D4007" s="37">
        <v>5.6849999999999996</v>
      </c>
      <c r="E4007" s="37">
        <v>5.7450000000000001</v>
      </c>
      <c r="F4007" s="37">
        <v>5.76</v>
      </c>
    </row>
    <row r="4008" spans="1:6" x14ac:dyDescent="0.25">
      <c r="A4008">
        <v>4005</v>
      </c>
      <c r="B4008" s="18">
        <v>38433</v>
      </c>
      <c r="C4008" s="37">
        <v>5.64</v>
      </c>
      <c r="D4008" s="37">
        <v>5.66</v>
      </c>
      <c r="E4008" s="37">
        <v>5.7149999999999999</v>
      </c>
      <c r="F4008" s="37">
        <v>5.7249999999999996</v>
      </c>
    </row>
    <row r="4009" spans="1:6" x14ac:dyDescent="0.25">
      <c r="A4009">
        <v>4006</v>
      </c>
      <c r="B4009" s="18">
        <v>38432</v>
      </c>
      <c r="C4009" s="37">
        <v>5.61</v>
      </c>
      <c r="D4009" s="37">
        <v>5.63</v>
      </c>
      <c r="E4009" s="37">
        <v>5.6849999999999996</v>
      </c>
      <c r="F4009" s="37">
        <v>5.6950000000000003</v>
      </c>
    </row>
    <row r="4010" spans="1:6" x14ac:dyDescent="0.25">
      <c r="A4010">
        <v>4007</v>
      </c>
      <c r="B4010" s="18">
        <v>38429</v>
      </c>
      <c r="C4010" s="37">
        <v>5.58</v>
      </c>
      <c r="D4010" s="37">
        <v>5.59</v>
      </c>
      <c r="E4010" s="37">
        <v>5.64</v>
      </c>
      <c r="F4010" s="37">
        <v>5.6550000000000002</v>
      </c>
    </row>
    <row r="4011" spans="1:6" x14ac:dyDescent="0.25">
      <c r="A4011">
        <v>4008</v>
      </c>
      <c r="B4011" s="18">
        <v>38428</v>
      </c>
      <c r="C4011" s="37">
        <v>5.57</v>
      </c>
      <c r="D4011" s="37">
        <v>5.58</v>
      </c>
      <c r="E4011" s="37">
        <v>5.63</v>
      </c>
      <c r="F4011" s="37">
        <v>5.64</v>
      </c>
    </row>
    <row r="4012" spans="1:6" x14ac:dyDescent="0.25">
      <c r="A4012">
        <v>4009</v>
      </c>
      <c r="B4012" s="18">
        <v>38427</v>
      </c>
      <c r="C4012" s="37">
        <v>5.6</v>
      </c>
      <c r="D4012" s="37">
        <v>5.6150000000000002</v>
      </c>
      <c r="E4012" s="37">
        <v>5.665</v>
      </c>
      <c r="F4012" s="37">
        <v>5.68</v>
      </c>
    </row>
    <row r="4013" spans="1:6" x14ac:dyDescent="0.25">
      <c r="A4013">
        <v>4010</v>
      </c>
      <c r="B4013" s="18">
        <v>38426</v>
      </c>
      <c r="C4013" s="37">
        <v>5.5750000000000002</v>
      </c>
      <c r="D4013" s="37">
        <v>5.585</v>
      </c>
      <c r="E4013" s="37">
        <v>5.6349999999999998</v>
      </c>
      <c r="F4013" s="37">
        <v>5.665</v>
      </c>
    </row>
    <row r="4014" spans="1:6" x14ac:dyDescent="0.25">
      <c r="A4014">
        <v>4011</v>
      </c>
      <c r="B4014" s="18">
        <v>38425</v>
      </c>
      <c r="C4014" s="37">
        <v>5.59</v>
      </c>
      <c r="D4014" s="37">
        <v>5.6</v>
      </c>
      <c r="E4014" s="37">
        <v>5.6550000000000002</v>
      </c>
      <c r="F4014" s="37">
        <v>5.69</v>
      </c>
    </row>
    <row r="4015" spans="1:6" x14ac:dyDescent="0.25">
      <c r="A4015">
        <v>4012</v>
      </c>
      <c r="B4015" s="18">
        <v>38422</v>
      </c>
      <c r="C4015" s="37">
        <v>5.59</v>
      </c>
      <c r="D4015" s="37">
        <v>5.6</v>
      </c>
      <c r="E4015" s="37">
        <v>5.64</v>
      </c>
      <c r="F4015" s="37">
        <v>5.665</v>
      </c>
    </row>
    <row r="4016" spans="1:6" x14ac:dyDescent="0.25">
      <c r="A4016">
        <v>4013</v>
      </c>
      <c r="B4016" s="18">
        <v>38421</v>
      </c>
      <c r="C4016" s="37">
        <v>5.59</v>
      </c>
      <c r="D4016" s="37">
        <v>5.5949999999999998</v>
      </c>
      <c r="E4016" s="37">
        <v>5.6349999999999998</v>
      </c>
      <c r="F4016" s="37">
        <v>5.65</v>
      </c>
    </row>
    <row r="4017" spans="1:6" x14ac:dyDescent="0.25">
      <c r="A4017">
        <v>4014</v>
      </c>
      <c r="B4017" s="18">
        <v>38420</v>
      </c>
      <c r="C4017" s="37">
        <v>5.5350000000000001</v>
      </c>
      <c r="D4017" s="37">
        <v>5.5250000000000004</v>
      </c>
      <c r="E4017" s="37">
        <v>5.56</v>
      </c>
      <c r="F4017" s="37">
        <v>5.585</v>
      </c>
    </row>
    <row r="4018" spans="1:6" x14ac:dyDescent="0.25">
      <c r="A4018">
        <v>4015</v>
      </c>
      <c r="B4018" s="18">
        <v>38419</v>
      </c>
      <c r="C4018" s="37">
        <v>5.5250000000000004</v>
      </c>
      <c r="D4018" s="37">
        <v>5.5149999999999997</v>
      </c>
      <c r="E4018" s="37">
        <v>5.5449999999999999</v>
      </c>
      <c r="F4018" s="37">
        <v>5.5449999999999999</v>
      </c>
    </row>
    <row r="4019" spans="1:6" x14ac:dyDescent="0.25">
      <c r="A4019">
        <v>4016</v>
      </c>
      <c r="B4019" s="18">
        <v>38418</v>
      </c>
      <c r="C4019" s="37">
        <v>5.53</v>
      </c>
      <c r="D4019" s="37">
        <v>5.52</v>
      </c>
      <c r="E4019" s="37">
        <v>5.5549999999999997</v>
      </c>
      <c r="F4019" s="37">
        <v>5.5650000000000004</v>
      </c>
    </row>
    <row r="4020" spans="1:6" x14ac:dyDescent="0.25">
      <c r="A4020">
        <v>4017</v>
      </c>
      <c r="B4020" s="18">
        <v>38415</v>
      </c>
      <c r="C4020" s="37">
        <v>5.53</v>
      </c>
      <c r="D4020" s="37">
        <v>5.52</v>
      </c>
      <c r="E4020" s="37">
        <v>5.56</v>
      </c>
      <c r="F4020" s="37">
        <v>5.585</v>
      </c>
    </row>
    <row r="4021" spans="1:6" x14ac:dyDescent="0.25">
      <c r="A4021">
        <v>4018</v>
      </c>
      <c r="B4021" s="18">
        <v>38414</v>
      </c>
      <c r="C4021" s="37">
        <v>5.5149999999999997</v>
      </c>
      <c r="D4021" s="37">
        <v>5.51</v>
      </c>
      <c r="E4021" s="37">
        <v>5.55</v>
      </c>
      <c r="F4021" s="37">
        <v>5.58</v>
      </c>
    </row>
    <row r="4022" spans="1:6" x14ac:dyDescent="0.25">
      <c r="A4022">
        <v>4019</v>
      </c>
      <c r="B4022" s="18">
        <v>38413</v>
      </c>
      <c r="C4022" s="37">
        <v>5.5149999999999997</v>
      </c>
      <c r="D4022" s="37">
        <v>5.51</v>
      </c>
      <c r="E4022" s="37">
        <v>5.5449999999999999</v>
      </c>
      <c r="F4022" s="37">
        <v>5.5750000000000002</v>
      </c>
    </row>
    <row r="4023" spans="1:6" x14ac:dyDescent="0.25">
      <c r="A4023">
        <v>4020</v>
      </c>
      <c r="B4023" s="18">
        <v>38412</v>
      </c>
      <c r="C4023" s="37">
        <v>5.5449999999999999</v>
      </c>
      <c r="D4023" s="37">
        <v>5.54</v>
      </c>
      <c r="E4023" s="37">
        <v>5.5750000000000002</v>
      </c>
      <c r="F4023" s="37">
        <v>5.6150000000000002</v>
      </c>
    </row>
    <row r="4024" spans="1:6" x14ac:dyDescent="0.25">
      <c r="A4024">
        <v>4021</v>
      </c>
      <c r="B4024" s="18">
        <v>38411</v>
      </c>
      <c r="C4024" s="37">
        <v>5.5350000000000001</v>
      </c>
      <c r="D4024" s="37">
        <v>5.5350000000000001</v>
      </c>
      <c r="E4024" s="37">
        <v>5.5549999999999997</v>
      </c>
      <c r="F4024" s="37">
        <v>5.5650000000000004</v>
      </c>
    </row>
    <row r="4025" spans="1:6" x14ac:dyDescent="0.25">
      <c r="A4025">
        <v>4022</v>
      </c>
      <c r="B4025" s="18">
        <v>38408</v>
      </c>
      <c r="C4025" s="37">
        <v>5.51</v>
      </c>
      <c r="D4025" s="37">
        <v>5.5049999999999999</v>
      </c>
      <c r="E4025" s="37">
        <v>5.5149999999999997</v>
      </c>
      <c r="F4025" s="37">
        <v>5.51</v>
      </c>
    </row>
    <row r="4026" spans="1:6" x14ac:dyDescent="0.25">
      <c r="A4026">
        <v>4023</v>
      </c>
      <c r="B4026" s="18">
        <v>38407</v>
      </c>
      <c r="C4026" s="37">
        <v>5.4749999999999996</v>
      </c>
      <c r="D4026" s="37">
        <v>5.4649999999999999</v>
      </c>
      <c r="E4026" s="37">
        <v>5.4749999999999996</v>
      </c>
      <c r="F4026" s="37">
        <v>5.47</v>
      </c>
    </row>
    <row r="4027" spans="1:6" x14ac:dyDescent="0.25">
      <c r="A4027">
        <v>4024</v>
      </c>
      <c r="B4027" s="18">
        <v>38406</v>
      </c>
      <c r="C4027" s="37">
        <v>5.4850000000000003</v>
      </c>
      <c r="D4027" s="37">
        <v>5.4749999999999996</v>
      </c>
      <c r="E4027" s="37">
        <v>5.4850000000000003</v>
      </c>
      <c r="F4027" s="37">
        <v>5.4749999999999996</v>
      </c>
    </row>
    <row r="4028" spans="1:6" x14ac:dyDescent="0.25">
      <c r="A4028">
        <v>4025</v>
      </c>
      <c r="B4028" s="18">
        <v>38405</v>
      </c>
      <c r="C4028" s="37">
        <v>5.4850000000000003</v>
      </c>
      <c r="D4028" s="37">
        <v>5.48</v>
      </c>
      <c r="E4028" s="37">
        <v>5.4850000000000003</v>
      </c>
      <c r="F4028" s="37">
        <v>5.46</v>
      </c>
    </row>
    <row r="4029" spans="1:6" x14ac:dyDescent="0.25">
      <c r="A4029">
        <v>4026</v>
      </c>
      <c r="B4029" s="18">
        <v>38404</v>
      </c>
      <c r="C4029" s="37">
        <v>5.5</v>
      </c>
      <c r="D4029" s="37">
        <v>5.49</v>
      </c>
      <c r="E4029" s="37">
        <v>5.4950000000000001</v>
      </c>
      <c r="F4029" s="37">
        <v>5.47</v>
      </c>
    </row>
    <row r="4030" spans="1:6" x14ac:dyDescent="0.25">
      <c r="A4030">
        <v>4027</v>
      </c>
      <c r="B4030" s="18">
        <v>38401</v>
      </c>
      <c r="C4030" s="37">
        <v>5.44</v>
      </c>
      <c r="D4030" s="37">
        <v>5.43</v>
      </c>
      <c r="E4030" s="37">
        <v>5.43</v>
      </c>
      <c r="F4030" s="37">
        <v>5.4050000000000002</v>
      </c>
    </row>
    <row r="4031" spans="1:6" x14ac:dyDescent="0.25">
      <c r="A4031">
        <v>4028</v>
      </c>
      <c r="B4031" s="18">
        <v>38400</v>
      </c>
      <c r="C4031" s="37">
        <v>5.4649999999999999</v>
      </c>
      <c r="D4031" s="37">
        <v>5.45</v>
      </c>
      <c r="E4031" s="37">
        <v>5.45</v>
      </c>
      <c r="F4031" s="37">
        <v>5.4249999999999998</v>
      </c>
    </row>
    <row r="4032" spans="1:6" x14ac:dyDescent="0.25">
      <c r="A4032">
        <v>4029</v>
      </c>
      <c r="B4032" s="18">
        <v>38399</v>
      </c>
      <c r="C4032" s="37">
        <v>5.44</v>
      </c>
      <c r="D4032" s="37">
        <v>5.43</v>
      </c>
      <c r="E4032" s="37">
        <v>5.42</v>
      </c>
      <c r="F4032" s="37">
        <v>5.4</v>
      </c>
    </row>
    <row r="4033" spans="1:6" x14ac:dyDescent="0.25">
      <c r="A4033">
        <v>4030</v>
      </c>
      <c r="B4033" s="18">
        <v>38398</v>
      </c>
      <c r="C4033" s="37">
        <v>5.4550000000000001</v>
      </c>
      <c r="D4033" s="37">
        <v>5.44</v>
      </c>
      <c r="E4033" s="37">
        <v>5.4249999999999998</v>
      </c>
      <c r="F4033" s="37">
        <v>5.39</v>
      </c>
    </row>
    <row r="4034" spans="1:6" x14ac:dyDescent="0.25">
      <c r="A4034">
        <v>4031</v>
      </c>
      <c r="B4034" s="18">
        <v>38397</v>
      </c>
      <c r="C4034" s="37">
        <v>5.46</v>
      </c>
      <c r="D4034" s="37">
        <v>5.4450000000000003</v>
      </c>
      <c r="E4034" s="37">
        <v>5.4349999999999996</v>
      </c>
      <c r="F4034" s="37">
        <v>5.3949999999999996</v>
      </c>
    </row>
    <row r="4035" spans="1:6" x14ac:dyDescent="0.25">
      <c r="A4035">
        <v>4032</v>
      </c>
      <c r="B4035" s="18">
        <v>38394</v>
      </c>
      <c r="C4035" s="37">
        <v>5.44</v>
      </c>
      <c r="D4035" s="37">
        <v>5.43</v>
      </c>
      <c r="E4035" s="37">
        <v>5.4</v>
      </c>
      <c r="F4035" s="37">
        <v>5.3449999999999998</v>
      </c>
    </row>
    <row r="4036" spans="1:6" x14ac:dyDescent="0.25">
      <c r="A4036">
        <v>4033</v>
      </c>
      <c r="B4036" s="18">
        <v>38393</v>
      </c>
      <c r="C4036" s="37">
        <v>5.42</v>
      </c>
      <c r="D4036" s="37">
        <v>5.4</v>
      </c>
      <c r="E4036" s="37">
        <v>5.37</v>
      </c>
      <c r="F4036" s="37">
        <v>5.28</v>
      </c>
    </row>
    <row r="4037" spans="1:6" x14ac:dyDescent="0.25">
      <c r="A4037">
        <v>4034</v>
      </c>
      <c r="B4037" s="18">
        <v>38392</v>
      </c>
      <c r="C4037" s="37">
        <v>5.335</v>
      </c>
      <c r="D4037" s="37">
        <v>5.33</v>
      </c>
      <c r="E4037" s="37">
        <v>5.335</v>
      </c>
      <c r="F4037" s="37">
        <v>5.2949999999999999</v>
      </c>
    </row>
    <row r="4038" spans="1:6" x14ac:dyDescent="0.25">
      <c r="A4038">
        <v>4035</v>
      </c>
      <c r="B4038" s="18">
        <v>38391</v>
      </c>
      <c r="C4038" s="37">
        <v>5.35</v>
      </c>
      <c r="D4038" s="37">
        <v>5.3449999999999998</v>
      </c>
      <c r="E4038" s="37">
        <v>5.3650000000000002</v>
      </c>
      <c r="F4038" s="37">
        <v>5.33</v>
      </c>
    </row>
    <row r="4039" spans="1:6" x14ac:dyDescent="0.25">
      <c r="A4039">
        <v>4036</v>
      </c>
      <c r="B4039" s="18">
        <v>38390</v>
      </c>
      <c r="C4039" s="37">
        <v>5.3449999999999998</v>
      </c>
      <c r="D4039" s="37">
        <v>5.335</v>
      </c>
      <c r="E4039" s="37">
        <v>5.37</v>
      </c>
      <c r="F4039" s="37">
        <v>5.3550000000000004</v>
      </c>
    </row>
    <row r="4040" spans="1:6" x14ac:dyDescent="0.25">
      <c r="A4040">
        <v>4037</v>
      </c>
      <c r="B4040" s="18">
        <v>38387</v>
      </c>
      <c r="C4040" s="37">
        <v>5.2350000000000003</v>
      </c>
      <c r="D4040" s="37">
        <v>5.2350000000000003</v>
      </c>
      <c r="E4040" s="37">
        <v>5.2949999999999999</v>
      </c>
      <c r="F4040" s="37">
        <v>5.3449999999999998</v>
      </c>
    </row>
    <row r="4041" spans="1:6" x14ac:dyDescent="0.25">
      <c r="A4041">
        <v>4038</v>
      </c>
      <c r="B4041" s="18">
        <v>38386</v>
      </c>
      <c r="C4041" s="37">
        <v>5.2549999999999999</v>
      </c>
      <c r="D4041" s="37">
        <v>5.25</v>
      </c>
      <c r="E4041" s="37">
        <v>5.3049999999999997</v>
      </c>
      <c r="F4041" s="37">
        <v>5.34</v>
      </c>
    </row>
    <row r="4042" spans="1:6" x14ac:dyDescent="0.25">
      <c r="A4042">
        <v>4039</v>
      </c>
      <c r="B4042" s="18">
        <v>38385</v>
      </c>
      <c r="C4042" s="37">
        <v>5.2249999999999996</v>
      </c>
      <c r="D4042" s="37">
        <v>5.2149999999999999</v>
      </c>
      <c r="E4042" s="37">
        <v>5.28</v>
      </c>
      <c r="F4042" s="37">
        <v>5.3250000000000002</v>
      </c>
    </row>
    <row r="4043" spans="1:6" x14ac:dyDescent="0.25">
      <c r="A4043">
        <v>4040</v>
      </c>
      <c r="B4043" s="18">
        <v>38384</v>
      </c>
      <c r="C4043" s="37">
        <v>5.2350000000000003</v>
      </c>
      <c r="D4043" s="37">
        <v>5.2350000000000003</v>
      </c>
      <c r="E4043" s="37">
        <v>5.31</v>
      </c>
      <c r="F4043" s="37">
        <v>5.375</v>
      </c>
    </row>
    <row r="4044" spans="1:6" x14ac:dyDescent="0.25">
      <c r="A4044">
        <v>4041</v>
      </c>
      <c r="B4044" s="18">
        <v>38383</v>
      </c>
      <c r="C4044" s="37">
        <v>5.27</v>
      </c>
      <c r="D4044" s="37">
        <v>5.2750000000000004</v>
      </c>
      <c r="E4044" s="37">
        <v>5.35</v>
      </c>
      <c r="F4044" s="37">
        <v>5.4</v>
      </c>
    </row>
    <row r="4045" spans="1:6" x14ac:dyDescent="0.25">
      <c r="A4045">
        <v>4042</v>
      </c>
      <c r="B4045" s="18">
        <v>38380</v>
      </c>
      <c r="C4045" s="37">
        <v>5.24</v>
      </c>
      <c r="D4045" s="37">
        <v>5.2549999999999999</v>
      </c>
      <c r="E4045" s="37">
        <v>5.34</v>
      </c>
      <c r="F4045" s="37">
        <v>5.3949999999999996</v>
      </c>
    </row>
    <row r="4046" spans="1:6" x14ac:dyDescent="0.25">
      <c r="A4046">
        <v>4043</v>
      </c>
      <c r="B4046" s="18">
        <v>38379</v>
      </c>
      <c r="C4046" s="37">
        <v>5.21</v>
      </c>
      <c r="D4046" s="37">
        <v>5.22</v>
      </c>
      <c r="E4046" s="37">
        <v>5.31</v>
      </c>
      <c r="F4046" s="37">
        <v>5.375</v>
      </c>
    </row>
    <row r="4047" spans="1:6" x14ac:dyDescent="0.25">
      <c r="A4047">
        <v>4044</v>
      </c>
      <c r="B4047" s="18">
        <v>38377</v>
      </c>
      <c r="C4047" s="37">
        <v>5.16</v>
      </c>
      <c r="D4047" s="37">
        <v>5.18</v>
      </c>
      <c r="E4047" s="37">
        <v>5.28</v>
      </c>
      <c r="F4047" s="37">
        <v>5.35</v>
      </c>
    </row>
    <row r="4048" spans="1:6" x14ac:dyDescent="0.25">
      <c r="A4048">
        <v>4045</v>
      </c>
      <c r="B4048" s="18">
        <v>38376</v>
      </c>
      <c r="C4048" s="37">
        <v>5.085</v>
      </c>
      <c r="D4048" s="37">
        <v>5.1150000000000002</v>
      </c>
      <c r="E4048" s="37">
        <v>5.22</v>
      </c>
      <c r="F4048" s="37">
        <v>5.3150000000000004</v>
      </c>
    </row>
    <row r="4049" spans="1:6" x14ac:dyDescent="0.25">
      <c r="A4049">
        <v>4046</v>
      </c>
      <c r="B4049" s="18">
        <v>38373</v>
      </c>
      <c r="C4049" s="37">
        <v>5.09</v>
      </c>
      <c r="D4049" s="37">
        <v>5.12</v>
      </c>
      <c r="E4049" s="37">
        <v>5.2350000000000003</v>
      </c>
      <c r="F4049" s="37">
        <v>5.3449999999999998</v>
      </c>
    </row>
    <row r="4050" spans="1:6" x14ac:dyDescent="0.25">
      <c r="A4050">
        <v>4047</v>
      </c>
      <c r="B4050" s="18">
        <v>38372</v>
      </c>
      <c r="C4050" s="37">
        <v>5.07</v>
      </c>
      <c r="D4050" s="37">
        <v>5.0999999999999996</v>
      </c>
      <c r="E4050" s="37">
        <v>5.2149999999999999</v>
      </c>
      <c r="F4050" s="37">
        <v>5.3049999999999997</v>
      </c>
    </row>
    <row r="4051" spans="1:6" x14ac:dyDescent="0.25">
      <c r="A4051">
        <v>4048</v>
      </c>
      <c r="B4051" s="18">
        <v>38371</v>
      </c>
      <c r="C4051" s="37">
        <v>5.0999999999999996</v>
      </c>
      <c r="D4051" s="37">
        <v>5.1349999999999998</v>
      </c>
      <c r="E4051" s="37">
        <v>5.2549999999999999</v>
      </c>
      <c r="F4051" s="37">
        <v>5.3449999999999998</v>
      </c>
    </row>
    <row r="4052" spans="1:6" x14ac:dyDescent="0.25">
      <c r="A4052">
        <v>4049</v>
      </c>
      <c r="B4052" s="18">
        <v>38370</v>
      </c>
      <c r="C4052" s="37">
        <v>5.05</v>
      </c>
      <c r="D4052" s="37">
        <v>5.09</v>
      </c>
      <c r="E4052" s="37">
        <v>5.21</v>
      </c>
      <c r="F4052" s="37">
        <v>5.31</v>
      </c>
    </row>
    <row r="4053" spans="1:6" x14ac:dyDescent="0.25">
      <c r="A4053">
        <v>4050</v>
      </c>
      <c r="B4053" s="18">
        <v>38369</v>
      </c>
      <c r="C4053" s="37">
        <v>5.01</v>
      </c>
      <c r="D4053" s="37">
        <v>5.0449999999999999</v>
      </c>
      <c r="E4053" s="37">
        <v>5.165</v>
      </c>
      <c r="F4053" s="37">
        <v>5.26</v>
      </c>
    </row>
    <row r="4054" spans="1:6" x14ac:dyDescent="0.25">
      <c r="A4054">
        <v>4051</v>
      </c>
      <c r="B4054" s="18">
        <v>38366</v>
      </c>
      <c r="C4054" s="37">
        <v>4.9950000000000001</v>
      </c>
      <c r="D4054" s="37">
        <v>5.0250000000000004</v>
      </c>
      <c r="E4054" s="37">
        <v>5.14</v>
      </c>
      <c r="F4054" s="37">
        <v>5.24</v>
      </c>
    </row>
    <row r="4055" spans="1:6" x14ac:dyDescent="0.25">
      <c r="A4055">
        <v>4052</v>
      </c>
      <c r="B4055" s="18">
        <v>38365</v>
      </c>
      <c r="C4055" s="37">
        <v>5.0149999999999997</v>
      </c>
      <c r="D4055" s="37">
        <v>5.05</v>
      </c>
      <c r="E4055" s="37">
        <v>5.17</v>
      </c>
      <c r="F4055" s="37">
        <v>5.27</v>
      </c>
    </row>
    <row r="4056" spans="1:6" x14ac:dyDescent="0.25">
      <c r="A4056">
        <v>4053</v>
      </c>
      <c r="B4056" s="18">
        <v>38364</v>
      </c>
      <c r="C4056" s="37">
        <v>5.0149999999999997</v>
      </c>
      <c r="D4056" s="37">
        <v>5.05</v>
      </c>
      <c r="E4056" s="37">
        <v>5.17</v>
      </c>
      <c r="F4056" s="37">
        <v>5.2649999999999997</v>
      </c>
    </row>
    <row r="4057" spans="1:6" x14ac:dyDescent="0.25">
      <c r="A4057">
        <v>4054</v>
      </c>
      <c r="B4057" s="18">
        <v>38363</v>
      </c>
      <c r="C4057" s="37">
        <v>5.0549999999999997</v>
      </c>
      <c r="D4057" s="37">
        <v>5.0949999999999998</v>
      </c>
      <c r="E4057" s="37">
        <v>5.22</v>
      </c>
      <c r="F4057" s="37">
        <v>5.32</v>
      </c>
    </row>
    <row r="4058" spans="1:6" x14ac:dyDescent="0.25">
      <c r="A4058">
        <v>4055</v>
      </c>
      <c r="B4058" s="18">
        <v>38362</v>
      </c>
      <c r="C4058" s="37">
        <v>5.1150000000000002</v>
      </c>
      <c r="D4058" s="37">
        <v>5.165</v>
      </c>
      <c r="E4058" s="37">
        <v>5.29</v>
      </c>
      <c r="F4058" s="37">
        <v>5.3949999999999996</v>
      </c>
    </row>
    <row r="4059" spans="1:6" x14ac:dyDescent="0.25">
      <c r="A4059">
        <v>4056</v>
      </c>
      <c r="B4059" s="18">
        <v>38359</v>
      </c>
      <c r="C4059" s="37">
        <v>5.1050000000000004</v>
      </c>
      <c r="D4059" s="37">
        <v>5.1550000000000002</v>
      </c>
      <c r="E4059" s="37">
        <v>5.28</v>
      </c>
      <c r="F4059" s="37">
        <v>5.4</v>
      </c>
    </row>
    <row r="4060" spans="1:6" x14ac:dyDescent="0.25">
      <c r="A4060">
        <v>4057</v>
      </c>
      <c r="B4060" s="18">
        <v>38358</v>
      </c>
      <c r="C4060" s="37">
        <v>5.1550000000000002</v>
      </c>
      <c r="D4060" s="37">
        <v>5.2050000000000001</v>
      </c>
      <c r="E4060" s="37">
        <v>5.33</v>
      </c>
      <c r="F4060" s="37">
        <v>5.45</v>
      </c>
    </row>
    <row r="4061" spans="1:6" x14ac:dyDescent="0.25">
      <c r="A4061">
        <v>4058</v>
      </c>
      <c r="B4061" s="18">
        <v>38357</v>
      </c>
      <c r="C4061" s="37">
        <v>5.18</v>
      </c>
      <c r="D4061" s="37">
        <v>5.2350000000000003</v>
      </c>
      <c r="E4061" s="37">
        <v>5.36</v>
      </c>
      <c r="F4061" s="37">
        <v>5.48</v>
      </c>
    </row>
    <row r="4062" spans="1:6" x14ac:dyDescent="0.25">
      <c r="A4062">
        <v>4059</v>
      </c>
      <c r="B4062" s="18">
        <v>38356</v>
      </c>
      <c r="C4062" s="37">
        <v>5.1749999999999998</v>
      </c>
      <c r="D4062" s="37">
        <v>5.2249999999999996</v>
      </c>
      <c r="E4062" s="37">
        <v>5.3449999999999998</v>
      </c>
      <c r="F4062" s="37">
        <v>5.4649999999999999</v>
      </c>
    </row>
    <row r="4063" spans="1:6" x14ac:dyDescent="0.25">
      <c r="A4063">
        <v>4060</v>
      </c>
      <c r="B4063" s="18">
        <v>38352</v>
      </c>
      <c r="C4063" s="37">
        <v>5.0599999999999996</v>
      </c>
      <c r="D4063" s="37">
        <v>5.0949999999999998</v>
      </c>
      <c r="E4063" s="37">
        <v>5.2149999999999999</v>
      </c>
      <c r="F4063" s="37">
        <v>5.33</v>
      </c>
    </row>
    <row r="4064" spans="1:6" x14ac:dyDescent="0.25">
      <c r="A4064">
        <v>4061</v>
      </c>
      <c r="B4064" s="18">
        <v>38351</v>
      </c>
      <c r="C4064" s="37">
        <v>5.0750000000000002</v>
      </c>
      <c r="D4064" s="37">
        <v>5.1150000000000002</v>
      </c>
      <c r="E4064" s="37">
        <v>5.2350000000000003</v>
      </c>
      <c r="F4064" s="37">
        <v>5.35</v>
      </c>
    </row>
    <row r="4065" spans="1:6" x14ac:dyDescent="0.25">
      <c r="A4065">
        <v>4062</v>
      </c>
      <c r="B4065" s="18">
        <v>38350</v>
      </c>
      <c r="C4065" s="37">
        <v>5.04</v>
      </c>
      <c r="D4065" s="37">
        <v>5.085</v>
      </c>
      <c r="E4065" s="37">
        <v>5.2149999999999999</v>
      </c>
      <c r="F4065" s="37">
        <v>5.36</v>
      </c>
    </row>
    <row r="4066" spans="1:6" x14ac:dyDescent="0.25">
      <c r="A4066">
        <v>4063</v>
      </c>
      <c r="B4066" s="18">
        <v>38345</v>
      </c>
      <c r="C4066" s="37">
        <v>4.97</v>
      </c>
      <c r="D4066" s="37">
        <v>5.01</v>
      </c>
      <c r="E4066" s="37">
        <v>5.13</v>
      </c>
      <c r="F4066" s="37">
        <v>5.2549999999999999</v>
      </c>
    </row>
    <row r="4067" spans="1:6" x14ac:dyDescent="0.25">
      <c r="A4067">
        <v>4064</v>
      </c>
      <c r="B4067" s="18">
        <v>38344</v>
      </c>
      <c r="C4067" s="37">
        <v>4.99</v>
      </c>
      <c r="D4067" s="37">
        <v>5.03</v>
      </c>
      <c r="E4067" s="37">
        <v>5.15</v>
      </c>
      <c r="F4067" s="37">
        <v>5.2649999999999997</v>
      </c>
    </row>
    <row r="4068" spans="1:6" x14ac:dyDescent="0.25">
      <c r="A4068">
        <v>4065</v>
      </c>
      <c r="B4068" s="18">
        <v>38343</v>
      </c>
      <c r="C4068" s="37">
        <v>5.01</v>
      </c>
      <c r="D4068" s="37">
        <v>5.05</v>
      </c>
      <c r="E4068" s="37">
        <v>5.17</v>
      </c>
      <c r="F4068" s="37">
        <v>5.2750000000000004</v>
      </c>
    </row>
    <row r="4069" spans="1:6" x14ac:dyDescent="0.25">
      <c r="A4069">
        <v>4066</v>
      </c>
      <c r="B4069" s="18">
        <v>38342</v>
      </c>
      <c r="C4069" s="37">
        <v>5.0199999999999996</v>
      </c>
      <c r="D4069" s="37">
        <v>5.0599999999999996</v>
      </c>
      <c r="E4069" s="37">
        <v>5.18</v>
      </c>
      <c r="F4069" s="37">
        <v>5.29</v>
      </c>
    </row>
    <row r="4070" spans="1:6" x14ac:dyDescent="0.25">
      <c r="A4070">
        <v>4067</v>
      </c>
      <c r="B4070" s="18">
        <v>38341</v>
      </c>
      <c r="C4070" s="37">
        <v>4.9649999999999999</v>
      </c>
      <c r="D4070" s="37">
        <v>5</v>
      </c>
      <c r="E4070" s="37">
        <v>5.125</v>
      </c>
      <c r="F4070" s="37">
        <v>5.2350000000000003</v>
      </c>
    </row>
    <row r="4071" spans="1:6" x14ac:dyDescent="0.25">
      <c r="A4071">
        <v>4068</v>
      </c>
      <c r="B4071" s="18">
        <v>38338</v>
      </c>
      <c r="C4071" s="37">
        <v>4.8899999999999997</v>
      </c>
      <c r="D4071" s="37">
        <v>4.9249999999999998</v>
      </c>
      <c r="E4071" s="37">
        <v>5.0449999999999999</v>
      </c>
      <c r="F4071" s="37">
        <v>5.17</v>
      </c>
    </row>
    <row r="4072" spans="1:6" x14ac:dyDescent="0.25">
      <c r="A4072">
        <v>4069</v>
      </c>
      <c r="B4072" s="18">
        <v>38337</v>
      </c>
      <c r="C4072" s="37">
        <v>4.8600000000000003</v>
      </c>
      <c r="D4072" s="37">
        <v>4.8899999999999997</v>
      </c>
      <c r="E4072" s="37">
        <v>5.01</v>
      </c>
      <c r="F4072" s="37">
        <v>5.125</v>
      </c>
    </row>
    <row r="4073" spans="1:6" x14ac:dyDescent="0.25">
      <c r="A4073">
        <v>4070</v>
      </c>
      <c r="B4073" s="18">
        <v>38336</v>
      </c>
      <c r="C4073" s="37">
        <v>4.8949999999999996</v>
      </c>
      <c r="D4073" s="37">
        <v>4.9249999999999998</v>
      </c>
      <c r="E4073" s="37">
        <v>5.05</v>
      </c>
      <c r="F4073" s="37">
        <v>5.17</v>
      </c>
    </row>
    <row r="4074" spans="1:6" x14ac:dyDescent="0.25">
      <c r="A4074">
        <v>4071</v>
      </c>
      <c r="B4074" s="18">
        <v>38335</v>
      </c>
      <c r="C4074" s="37">
        <v>4.93</v>
      </c>
      <c r="D4074" s="37">
        <v>4.9649999999999999</v>
      </c>
      <c r="E4074" s="37">
        <v>5.08</v>
      </c>
      <c r="F4074" s="37">
        <v>5.19</v>
      </c>
    </row>
    <row r="4075" spans="1:6" x14ac:dyDescent="0.25">
      <c r="A4075">
        <v>4072</v>
      </c>
      <c r="B4075" s="18">
        <v>38334</v>
      </c>
      <c r="C4075" s="37">
        <v>4.92</v>
      </c>
      <c r="D4075" s="37">
        <v>4.9550000000000001</v>
      </c>
      <c r="E4075" s="37">
        <v>5.0750000000000002</v>
      </c>
      <c r="F4075" s="37">
        <v>5.1950000000000003</v>
      </c>
    </row>
    <row r="4076" spans="1:6" x14ac:dyDescent="0.25">
      <c r="A4076">
        <v>4073</v>
      </c>
      <c r="B4076" s="18">
        <v>38331</v>
      </c>
      <c r="C4076" s="37">
        <v>4.93</v>
      </c>
      <c r="D4076" s="37">
        <v>4.9649999999999999</v>
      </c>
      <c r="E4076" s="37">
        <v>5.08</v>
      </c>
      <c r="F4076" s="37">
        <v>5.1950000000000003</v>
      </c>
    </row>
    <row r="4077" spans="1:6" x14ac:dyDescent="0.25">
      <c r="A4077">
        <v>4074</v>
      </c>
      <c r="B4077" s="18">
        <v>38330</v>
      </c>
      <c r="C4077" s="37">
        <v>4.88</v>
      </c>
      <c r="D4077" s="37">
        <v>4.915</v>
      </c>
      <c r="E4077" s="37">
        <v>5.0350000000000001</v>
      </c>
      <c r="F4077" s="37">
        <v>5.1550000000000002</v>
      </c>
    </row>
    <row r="4078" spans="1:6" x14ac:dyDescent="0.25">
      <c r="A4078">
        <v>4075</v>
      </c>
      <c r="B4078" s="18">
        <v>38329</v>
      </c>
      <c r="C4078" s="37">
        <v>4.8499999999999996</v>
      </c>
      <c r="D4078" s="37">
        <v>4.8849999999999998</v>
      </c>
      <c r="E4078" s="37">
        <v>5.0199999999999996</v>
      </c>
      <c r="F4078" s="37">
        <v>5.18</v>
      </c>
    </row>
    <row r="4079" spans="1:6" x14ac:dyDescent="0.25">
      <c r="A4079">
        <v>4076</v>
      </c>
      <c r="B4079" s="18">
        <v>38328</v>
      </c>
      <c r="C4079" s="37">
        <v>4.8550000000000004</v>
      </c>
      <c r="D4079" s="37">
        <v>4.8899999999999997</v>
      </c>
      <c r="E4079" s="37">
        <v>5.03</v>
      </c>
      <c r="F4079" s="37">
        <v>5.18</v>
      </c>
    </row>
    <row r="4080" spans="1:6" x14ac:dyDescent="0.25">
      <c r="A4080">
        <v>4077</v>
      </c>
      <c r="B4080" s="18">
        <v>38327</v>
      </c>
      <c r="C4080" s="37">
        <v>4.8650000000000002</v>
      </c>
      <c r="D4080" s="37">
        <v>4.9050000000000002</v>
      </c>
      <c r="E4080" s="37">
        <v>5.0449999999999999</v>
      </c>
      <c r="F4080" s="37">
        <v>5.2149999999999999</v>
      </c>
    </row>
    <row r="4081" spans="1:6" x14ac:dyDescent="0.25">
      <c r="A4081">
        <v>4078</v>
      </c>
      <c r="B4081" s="18">
        <v>38324</v>
      </c>
      <c r="C4081" s="37">
        <v>4.9050000000000002</v>
      </c>
      <c r="D4081" s="37">
        <v>4.95</v>
      </c>
      <c r="E4081" s="37">
        <v>5.0999999999999996</v>
      </c>
      <c r="F4081" s="37">
        <v>5.2850000000000001</v>
      </c>
    </row>
    <row r="4082" spans="1:6" x14ac:dyDescent="0.25">
      <c r="A4082">
        <v>4079</v>
      </c>
      <c r="B4082" s="18">
        <v>38323</v>
      </c>
      <c r="C4082" s="37">
        <v>4.8849999999999998</v>
      </c>
      <c r="D4082" s="37">
        <v>4.93</v>
      </c>
      <c r="E4082" s="37">
        <v>5.0750000000000002</v>
      </c>
      <c r="F4082" s="37">
        <v>5.2450000000000001</v>
      </c>
    </row>
    <row r="4083" spans="1:6" x14ac:dyDescent="0.25">
      <c r="A4083">
        <v>4080</v>
      </c>
      <c r="B4083" s="18">
        <v>38322</v>
      </c>
      <c r="C4083" s="37">
        <v>4.8650000000000002</v>
      </c>
      <c r="D4083" s="37">
        <v>4.9000000000000004</v>
      </c>
      <c r="E4083" s="37">
        <v>5.0350000000000001</v>
      </c>
      <c r="F4083" s="37">
        <v>5.2050000000000001</v>
      </c>
    </row>
    <row r="4084" spans="1:6" x14ac:dyDescent="0.25">
      <c r="A4084">
        <v>4081</v>
      </c>
      <c r="B4084" s="18">
        <v>38321</v>
      </c>
      <c r="C4084" s="37">
        <v>4.8949999999999996</v>
      </c>
      <c r="D4084" s="37">
        <v>4.9349999999999996</v>
      </c>
      <c r="E4084" s="37">
        <v>5.0650000000000004</v>
      </c>
      <c r="F4084" s="37">
        <v>5.2249999999999996</v>
      </c>
    </row>
    <row r="4085" spans="1:6" x14ac:dyDescent="0.25">
      <c r="A4085">
        <v>4082</v>
      </c>
      <c r="B4085" s="18">
        <v>38320</v>
      </c>
      <c r="C4085" s="37">
        <v>4.9400000000000004</v>
      </c>
      <c r="D4085" s="37">
        <v>4.9749999999999996</v>
      </c>
      <c r="E4085" s="37">
        <v>5.0999999999999996</v>
      </c>
      <c r="F4085" s="37">
        <v>5.23</v>
      </c>
    </row>
    <row r="4086" spans="1:6" x14ac:dyDescent="0.25">
      <c r="A4086">
        <v>4083</v>
      </c>
      <c r="B4086" s="18">
        <v>38317</v>
      </c>
      <c r="C4086" s="37">
        <v>4.97</v>
      </c>
      <c r="D4086" s="37">
        <v>5.01</v>
      </c>
      <c r="E4086" s="37">
        <v>5.1349999999999998</v>
      </c>
      <c r="F4086" s="37">
        <v>5.25</v>
      </c>
    </row>
    <row r="4087" spans="1:6" x14ac:dyDescent="0.25">
      <c r="A4087">
        <v>4084</v>
      </c>
      <c r="B4087" s="18">
        <v>38316</v>
      </c>
      <c r="C4087" s="37">
        <v>4.9649999999999999</v>
      </c>
      <c r="D4087" s="37">
        <v>5</v>
      </c>
      <c r="E4087" s="37">
        <v>5.125</v>
      </c>
      <c r="F4087" s="37">
        <v>5.25</v>
      </c>
    </row>
    <row r="4088" spans="1:6" x14ac:dyDescent="0.25">
      <c r="A4088">
        <v>4085</v>
      </c>
      <c r="B4088" s="18">
        <v>38315</v>
      </c>
      <c r="C4088" s="37">
        <v>5.0199999999999996</v>
      </c>
      <c r="D4088" s="37">
        <v>5.07</v>
      </c>
      <c r="E4088" s="37">
        <v>5.1950000000000003</v>
      </c>
      <c r="F4088" s="37">
        <v>5.33</v>
      </c>
    </row>
    <row r="4089" spans="1:6" x14ac:dyDescent="0.25">
      <c r="A4089">
        <v>4086</v>
      </c>
      <c r="B4089" s="18">
        <v>38314</v>
      </c>
      <c r="C4089" s="37">
        <v>5.0750000000000002</v>
      </c>
      <c r="D4089" s="37">
        <v>5.125</v>
      </c>
      <c r="E4089" s="37">
        <v>5.25</v>
      </c>
      <c r="F4089" s="37">
        <v>5.3849999999999998</v>
      </c>
    </row>
    <row r="4090" spans="1:6" x14ac:dyDescent="0.25">
      <c r="A4090">
        <v>4087</v>
      </c>
      <c r="B4090" s="18">
        <v>38313</v>
      </c>
      <c r="C4090" s="37">
        <v>5.085</v>
      </c>
      <c r="D4090" s="37">
        <v>5.1349999999999998</v>
      </c>
      <c r="E4090" s="37">
        <v>5.26</v>
      </c>
      <c r="F4090" s="37">
        <v>5.3949999999999996</v>
      </c>
    </row>
    <row r="4091" spans="1:6" x14ac:dyDescent="0.25">
      <c r="A4091">
        <v>4088</v>
      </c>
      <c r="B4091" s="18">
        <v>38310</v>
      </c>
      <c r="C4091" s="37">
        <v>5.0599999999999996</v>
      </c>
      <c r="D4091" s="37">
        <v>5.1150000000000002</v>
      </c>
      <c r="E4091" s="37">
        <v>5.2350000000000003</v>
      </c>
      <c r="F4091" s="37">
        <v>5.3650000000000002</v>
      </c>
    </row>
    <row r="4092" spans="1:6" x14ac:dyDescent="0.25">
      <c r="A4092">
        <v>4089</v>
      </c>
      <c r="B4092" s="18">
        <v>38309</v>
      </c>
      <c r="C4092" s="37">
        <v>5.13</v>
      </c>
      <c r="D4092" s="37">
        <v>5.18</v>
      </c>
      <c r="E4092" s="37">
        <v>5.3049999999999997</v>
      </c>
      <c r="F4092" s="37">
        <v>5.42</v>
      </c>
    </row>
    <row r="4093" spans="1:6" x14ac:dyDescent="0.25">
      <c r="A4093">
        <v>4090</v>
      </c>
      <c r="B4093" s="18">
        <v>38308</v>
      </c>
      <c r="C4093" s="37">
        <v>5.1950000000000003</v>
      </c>
      <c r="D4093" s="37">
        <v>5.25</v>
      </c>
      <c r="E4093" s="37">
        <v>5.3849999999999998</v>
      </c>
      <c r="F4093" s="37">
        <v>5.4850000000000003</v>
      </c>
    </row>
    <row r="4094" spans="1:6" x14ac:dyDescent="0.25">
      <c r="A4094">
        <v>4091</v>
      </c>
      <c r="B4094" s="18">
        <v>38307</v>
      </c>
      <c r="C4094" s="37">
        <v>5.2050000000000001</v>
      </c>
      <c r="D4094" s="37">
        <v>5.26</v>
      </c>
      <c r="E4094" s="37">
        <v>5.3949999999999996</v>
      </c>
      <c r="F4094" s="37">
        <v>5.49</v>
      </c>
    </row>
    <row r="4095" spans="1:6" x14ac:dyDescent="0.25">
      <c r="A4095">
        <v>4092</v>
      </c>
      <c r="B4095" s="18">
        <v>38306</v>
      </c>
      <c r="C4095" s="37">
        <v>5.1950000000000003</v>
      </c>
      <c r="D4095" s="37">
        <v>5.25</v>
      </c>
      <c r="E4095" s="37">
        <v>5.3849999999999998</v>
      </c>
      <c r="F4095" s="37">
        <v>5.4950000000000001</v>
      </c>
    </row>
    <row r="4096" spans="1:6" x14ac:dyDescent="0.25">
      <c r="A4096">
        <v>4093</v>
      </c>
      <c r="B4096" s="18">
        <v>38303</v>
      </c>
      <c r="C4096" s="37">
        <v>5.23</v>
      </c>
      <c r="D4096" s="37">
        <v>5.29</v>
      </c>
      <c r="E4096" s="37">
        <v>5.4249999999999998</v>
      </c>
      <c r="F4096" s="37">
        <v>5.5350000000000001</v>
      </c>
    </row>
    <row r="4097" spans="1:6" x14ac:dyDescent="0.25">
      <c r="A4097">
        <v>4094</v>
      </c>
      <c r="B4097" s="18">
        <v>38302</v>
      </c>
      <c r="C4097" s="37">
        <v>5.2050000000000001</v>
      </c>
      <c r="D4097" s="37">
        <v>5.27</v>
      </c>
      <c r="E4097" s="37">
        <v>5.415</v>
      </c>
      <c r="F4097" s="37">
        <v>5.5449999999999999</v>
      </c>
    </row>
    <row r="4098" spans="1:6" x14ac:dyDescent="0.25">
      <c r="A4098">
        <v>4095</v>
      </c>
      <c r="B4098" s="18">
        <v>38301</v>
      </c>
      <c r="C4098" s="37">
        <v>5.16</v>
      </c>
      <c r="D4098" s="37">
        <v>5.22</v>
      </c>
      <c r="E4098" s="37">
        <v>5.37</v>
      </c>
      <c r="F4098" s="37">
        <v>5.51</v>
      </c>
    </row>
    <row r="4099" spans="1:6" x14ac:dyDescent="0.25">
      <c r="A4099">
        <v>4096</v>
      </c>
      <c r="B4099" s="18">
        <v>38300</v>
      </c>
      <c r="C4099" s="37">
        <v>5.14</v>
      </c>
      <c r="D4099" s="37">
        <v>5.2</v>
      </c>
      <c r="E4099" s="37">
        <v>5.35</v>
      </c>
      <c r="F4099" s="37">
        <v>5.4950000000000001</v>
      </c>
    </row>
    <row r="4100" spans="1:6" x14ac:dyDescent="0.25">
      <c r="A4100">
        <v>4097</v>
      </c>
      <c r="B4100" s="18">
        <v>38299</v>
      </c>
      <c r="C4100" s="37">
        <v>5.13</v>
      </c>
      <c r="D4100" s="37">
        <v>5.1950000000000003</v>
      </c>
      <c r="E4100" s="37">
        <v>5.34</v>
      </c>
      <c r="F4100" s="37">
        <v>5.4850000000000003</v>
      </c>
    </row>
    <row r="4101" spans="1:6" x14ac:dyDescent="0.25">
      <c r="A4101">
        <v>4098</v>
      </c>
      <c r="B4101" s="18">
        <v>38296</v>
      </c>
      <c r="C4101" s="37">
        <v>5.0599999999999996</v>
      </c>
      <c r="D4101" s="37">
        <v>5.1150000000000002</v>
      </c>
      <c r="E4101" s="37">
        <v>5.25</v>
      </c>
      <c r="F4101" s="37">
        <v>5.3849999999999998</v>
      </c>
    </row>
    <row r="4102" spans="1:6" x14ac:dyDescent="0.25">
      <c r="A4102">
        <v>4099</v>
      </c>
      <c r="B4102" s="18">
        <v>38295</v>
      </c>
      <c r="C4102" s="37">
        <v>5.08</v>
      </c>
      <c r="D4102" s="37">
        <v>5.14</v>
      </c>
      <c r="E4102" s="37">
        <v>5.27</v>
      </c>
      <c r="F4102" s="37">
        <v>5.4</v>
      </c>
    </row>
    <row r="4103" spans="1:6" x14ac:dyDescent="0.25">
      <c r="A4103">
        <v>4100</v>
      </c>
      <c r="B4103" s="18">
        <v>38294</v>
      </c>
      <c r="C4103" s="37">
        <v>5.09</v>
      </c>
      <c r="D4103" s="37">
        <v>5.15</v>
      </c>
      <c r="E4103" s="37">
        <v>5.28</v>
      </c>
      <c r="F4103" s="37">
        <v>5.41</v>
      </c>
    </row>
    <row r="4104" spans="1:6" x14ac:dyDescent="0.25">
      <c r="A4104">
        <v>4101</v>
      </c>
      <c r="B4104" s="18">
        <v>38293</v>
      </c>
      <c r="C4104" s="37">
        <v>5.07</v>
      </c>
      <c r="D4104" s="37">
        <v>5.13</v>
      </c>
      <c r="E4104" s="37">
        <v>5.26</v>
      </c>
      <c r="F4104" s="37">
        <v>5.37</v>
      </c>
    </row>
    <row r="4105" spans="1:6" x14ac:dyDescent="0.25">
      <c r="A4105">
        <v>4102</v>
      </c>
      <c r="B4105" s="18">
        <v>38292</v>
      </c>
      <c r="C4105" s="37">
        <v>5.04</v>
      </c>
      <c r="D4105" s="37">
        <v>5.1050000000000004</v>
      </c>
      <c r="E4105" s="37">
        <v>5.23</v>
      </c>
      <c r="F4105" s="37">
        <v>5.3449999999999998</v>
      </c>
    </row>
    <row r="4106" spans="1:6" x14ac:dyDescent="0.25">
      <c r="A4106">
        <v>4103</v>
      </c>
      <c r="B4106" s="18">
        <v>38289</v>
      </c>
      <c r="C4106" s="37">
        <v>5.0750000000000002</v>
      </c>
      <c r="D4106" s="37">
        <v>5.14</v>
      </c>
      <c r="E4106" s="37">
        <v>5.27</v>
      </c>
      <c r="F4106" s="37">
        <v>5.3849999999999998</v>
      </c>
    </row>
    <row r="4107" spans="1:6" x14ac:dyDescent="0.25">
      <c r="A4107">
        <v>4104</v>
      </c>
      <c r="B4107" s="18">
        <v>38288</v>
      </c>
      <c r="C4107" s="37">
        <v>5.0549999999999997</v>
      </c>
      <c r="D4107" s="37">
        <v>5.12</v>
      </c>
      <c r="E4107" s="37">
        <v>5.2549999999999999</v>
      </c>
      <c r="F4107" s="37">
        <v>5.39</v>
      </c>
    </row>
    <row r="4108" spans="1:6" x14ac:dyDescent="0.25">
      <c r="A4108">
        <v>4105</v>
      </c>
      <c r="B4108" s="18">
        <v>38287</v>
      </c>
      <c r="C4108" s="37">
        <v>5.01</v>
      </c>
      <c r="D4108" s="37">
        <v>5.07</v>
      </c>
      <c r="E4108" s="37">
        <v>5.1950000000000003</v>
      </c>
      <c r="F4108" s="37">
        <v>5.33</v>
      </c>
    </row>
    <row r="4109" spans="1:6" x14ac:dyDescent="0.25">
      <c r="A4109">
        <v>4106</v>
      </c>
      <c r="B4109" s="18">
        <v>38286</v>
      </c>
      <c r="C4109" s="37">
        <v>5.03</v>
      </c>
      <c r="D4109" s="37">
        <v>5.0999999999999996</v>
      </c>
      <c r="E4109" s="37">
        <v>5.22</v>
      </c>
      <c r="F4109" s="37">
        <v>5.34</v>
      </c>
    </row>
    <row r="4110" spans="1:6" x14ac:dyDescent="0.25">
      <c r="A4110">
        <v>4107</v>
      </c>
      <c r="B4110" s="18">
        <v>38285</v>
      </c>
      <c r="C4110" s="37">
        <v>4.99</v>
      </c>
      <c r="D4110" s="37">
        <v>5.0599999999999996</v>
      </c>
      <c r="E4110" s="37">
        <v>5.18</v>
      </c>
      <c r="F4110" s="37">
        <v>5.3</v>
      </c>
    </row>
    <row r="4111" spans="1:6" x14ac:dyDescent="0.25">
      <c r="A4111">
        <v>4108</v>
      </c>
      <c r="B4111" s="18">
        <v>38282</v>
      </c>
      <c r="C4111" s="37">
        <v>5.0449999999999999</v>
      </c>
      <c r="D4111" s="37">
        <v>5.12</v>
      </c>
      <c r="E4111" s="37">
        <v>5.2450000000000001</v>
      </c>
      <c r="F4111" s="37">
        <v>5.3650000000000002</v>
      </c>
    </row>
    <row r="4112" spans="1:6" x14ac:dyDescent="0.25">
      <c r="A4112">
        <v>4109</v>
      </c>
      <c r="B4112" s="18">
        <v>38281</v>
      </c>
      <c r="C4112" s="37">
        <v>4.9950000000000001</v>
      </c>
      <c r="D4112" s="37">
        <v>5.07</v>
      </c>
      <c r="E4112" s="37">
        <v>5.1849999999999996</v>
      </c>
      <c r="F4112" s="37">
        <v>5.3</v>
      </c>
    </row>
    <row r="4113" spans="1:6" x14ac:dyDescent="0.25">
      <c r="A4113">
        <v>4110</v>
      </c>
      <c r="B4113" s="18">
        <v>38280</v>
      </c>
      <c r="C4113" s="37">
        <v>4.99</v>
      </c>
      <c r="D4113" s="37">
        <v>5.07</v>
      </c>
      <c r="E4113" s="37">
        <v>5.1950000000000003</v>
      </c>
      <c r="F4113" s="37">
        <v>5.3250000000000002</v>
      </c>
    </row>
    <row r="4114" spans="1:6" x14ac:dyDescent="0.25">
      <c r="A4114">
        <v>4111</v>
      </c>
      <c r="B4114" s="18">
        <v>38279</v>
      </c>
      <c r="C4114" s="37">
        <v>5.01</v>
      </c>
      <c r="D4114" s="37">
        <v>5.09</v>
      </c>
      <c r="E4114" s="37">
        <v>5.2149999999999999</v>
      </c>
      <c r="F4114" s="37">
        <v>5.3449999999999998</v>
      </c>
    </row>
    <row r="4115" spans="1:6" x14ac:dyDescent="0.25">
      <c r="A4115">
        <v>4112</v>
      </c>
      <c r="B4115" s="18">
        <v>38278</v>
      </c>
      <c r="C4115" s="37">
        <v>5.0149999999999997</v>
      </c>
      <c r="D4115" s="37">
        <v>5.09</v>
      </c>
      <c r="E4115" s="37">
        <v>5.2149999999999999</v>
      </c>
      <c r="F4115" s="37">
        <v>5.3449999999999998</v>
      </c>
    </row>
    <row r="4116" spans="1:6" x14ac:dyDescent="0.25">
      <c r="A4116">
        <v>4113</v>
      </c>
      <c r="B4116" s="18">
        <v>38275</v>
      </c>
      <c r="C4116" s="37">
        <v>5.01</v>
      </c>
      <c r="D4116" s="37">
        <v>5.08</v>
      </c>
      <c r="E4116" s="37">
        <v>5.1950000000000003</v>
      </c>
      <c r="F4116" s="37">
        <v>5.32</v>
      </c>
    </row>
    <row r="4117" spans="1:6" x14ac:dyDescent="0.25">
      <c r="A4117">
        <v>4114</v>
      </c>
      <c r="B4117" s="18">
        <v>38274</v>
      </c>
      <c r="C4117" s="37">
        <v>5.05</v>
      </c>
      <c r="D4117" s="37">
        <v>5.13</v>
      </c>
      <c r="E4117" s="37">
        <v>5.2450000000000001</v>
      </c>
      <c r="F4117" s="37">
        <v>5.3650000000000002</v>
      </c>
    </row>
    <row r="4118" spans="1:6" x14ac:dyDescent="0.25">
      <c r="A4118">
        <v>4115</v>
      </c>
      <c r="B4118" s="18">
        <v>38273</v>
      </c>
      <c r="C4118" s="37">
        <v>5.0999999999999996</v>
      </c>
      <c r="D4118" s="37">
        <v>5.18</v>
      </c>
      <c r="E4118" s="37">
        <v>5.31</v>
      </c>
      <c r="F4118" s="37">
        <v>5.4450000000000003</v>
      </c>
    </row>
    <row r="4119" spans="1:6" x14ac:dyDescent="0.25">
      <c r="A4119">
        <v>4116</v>
      </c>
      <c r="B4119" s="18">
        <v>38272</v>
      </c>
      <c r="C4119" s="37">
        <v>5.0949999999999998</v>
      </c>
      <c r="D4119" s="37">
        <v>5.18</v>
      </c>
      <c r="E4119" s="37">
        <v>5.31</v>
      </c>
      <c r="F4119" s="37">
        <v>5.44</v>
      </c>
    </row>
    <row r="4120" spans="1:6" x14ac:dyDescent="0.25">
      <c r="A4120">
        <v>4117</v>
      </c>
      <c r="B4120" s="18">
        <v>38271</v>
      </c>
      <c r="C4120" s="37">
        <v>5.0999999999999996</v>
      </c>
      <c r="D4120" s="37">
        <v>5.1950000000000003</v>
      </c>
      <c r="E4120" s="37">
        <v>5.32</v>
      </c>
      <c r="F4120" s="37">
        <v>5.46</v>
      </c>
    </row>
    <row r="4121" spans="1:6" x14ac:dyDescent="0.25">
      <c r="A4121">
        <v>4118</v>
      </c>
      <c r="B4121" s="18">
        <v>38268</v>
      </c>
      <c r="C4121" s="37">
        <v>5.17</v>
      </c>
      <c r="D4121" s="37">
        <v>5.27</v>
      </c>
      <c r="E4121" s="37">
        <v>5.4</v>
      </c>
      <c r="F4121" s="37">
        <v>5.55</v>
      </c>
    </row>
    <row r="4122" spans="1:6" x14ac:dyDescent="0.25">
      <c r="A4122">
        <v>4119</v>
      </c>
      <c r="B4122" s="18">
        <v>38267</v>
      </c>
      <c r="C4122" s="37">
        <v>5.1550000000000002</v>
      </c>
      <c r="D4122" s="37">
        <v>5.2549999999999999</v>
      </c>
      <c r="E4122" s="37">
        <v>5.38</v>
      </c>
      <c r="F4122" s="37">
        <v>5.5250000000000004</v>
      </c>
    </row>
    <row r="4123" spans="1:6" x14ac:dyDescent="0.25">
      <c r="A4123">
        <v>4120</v>
      </c>
      <c r="B4123" s="18">
        <v>38266</v>
      </c>
      <c r="C4123" s="37">
        <v>5.125</v>
      </c>
      <c r="D4123" s="37">
        <v>5.2149999999999999</v>
      </c>
      <c r="E4123" s="37">
        <v>5.34</v>
      </c>
      <c r="F4123" s="37">
        <v>5.49</v>
      </c>
    </row>
    <row r="4124" spans="1:6" x14ac:dyDescent="0.25">
      <c r="A4124">
        <v>4121</v>
      </c>
      <c r="B4124" s="18">
        <v>38265</v>
      </c>
      <c r="C4124" s="37">
        <v>5.12</v>
      </c>
      <c r="D4124" s="37">
        <v>5.2149999999999999</v>
      </c>
      <c r="E4124" s="37">
        <v>5.34</v>
      </c>
      <c r="F4124" s="37">
        <v>5.48</v>
      </c>
    </row>
    <row r="4125" spans="1:6" x14ac:dyDescent="0.25">
      <c r="A4125">
        <v>4122</v>
      </c>
      <c r="B4125" s="18">
        <v>38264</v>
      </c>
      <c r="C4125" s="37">
        <v>5.13</v>
      </c>
      <c r="D4125" s="37">
        <v>5.2249999999999996</v>
      </c>
      <c r="E4125" s="37">
        <v>5.3449999999999998</v>
      </c>
      <c r="F4125" s="37">
        <v>5.48</v>
      </c>
    </row>
    <row r="4126" spans="1:6" x14ac:dyDescent="0.25">
      <c r="A4126">
        <v>4123</v>
      </c>
      <c r="B4126" s="18">
        <v>38261</v>
      </c>
      <c r="C4126" s="37">
        <v>5.0999999999999996</v>
      </c>
      <c r="D4126" s="37">
        <v>5.1950000000000003</v>
      </c>
      <c r="E4126" s="37">
        <v>5.3150000000000004</v>
      </c>
      <c r="F4126" s="37">
        <v>5.45</v>
      </c>
    </row>
    <row r="4127" spans="1:6" x14ac:dyDescent="0.25">
      <c r="A4127">
        <v>4124</v>
      </c>
      <c r="B4127" s="18">
        <v>38260</v>
      </c>
      <c r="C4127" s="37">
        <v>5.14</v>
      </c>
      <c r="D4127" s="37">
        <v>5.2350000000000003</v>
      </c>
      <c r="E4127" s="37">
        <v>5.35</v>
      </c>
      <c r="F4127" s="37">
        <v>5.47</v>
      </c>
    </row>
    <row r="4128" spans="1:6" x14ac:dyDescent="0.25">
      <c r="A4128">
        <v>4125</v>
      </c>
      <c r="B4128" s="18">
        <v>38259</v>
      </c>
      <c r="C4128" s="37">
        <v>5.12</v>
      </c>
      <c r="D4128" s="37">
        <v>5.21</v>
      </c>
      <c r="E4128" s="37">
        <v>5.3150000000000004</v>
      </c>
      <c r="F4128" s="37">
        <v>5.415</v>
      </c>
    </row>
    <row r="4129" spans="1:6" x14ac:dyDescent="0.25">
      <c r="A4129">
        <v>4126</v>
      </c>
      <c r="B4129" s="18">
        <v>38258</v>
      </c>
      <c r="C4129" s="37">
        <v>5.08</v>
      </c>
      <c r="D4129" s="37">
        <v>5.17</v>
      </c>
      <c r="E4129" s="37">
        <v>5.27</v>
      </c>
      <c r="F4129" s="37">
        <v>5.3550000000000004</v>
      </c>
    </row>
    <row r="4130" spans="1:6" x14ac:dyDescent="0.25">
      <c r="A4130">
        <v>4127</v>
      </c>
      <c r="B4130" s="18">
        <v>38257</v>
      </c>
      <c r="C4130" s="37">
        <v>5.12</v>
      </c>
      <c r="D4130" s="37">
        <v>5.2050000000000001</v>
      </c>
      <c r="E4130" s="37">
        <v>5.3150000000000004</v>
      </c>
      <c r="F4130" s="37">
        <v>5.4050000000000002</v>
      </c>
    </row>
    <row r="4131" spans="1:6" x14ac:dyDescent="0.25">
      <c r="A4131">
        <v>4128</v>
      </c>
      <c r="B4131" s="18">
        <v>38254</v>
      </c>
      <c r="C4131" s="37">
        <v>5.0750000000000002</v>
      </c>
      <c r="D4131" s="37">
        <v>5.16</v>
      </c>
      <c r="E4131" s="37">
        <v>5.27</v>
      </c>
      <c r="F4131" s="37">
        <v>5.3849999999999998</v>
      </c>
    </row>
    <row r="4132" spans="1:6" x14ac:dyDescent="0.25">
      <c r="A4132">
        <v>4129</v>
      </c>
      <c r="B4132" s="18">
        <v>38253</v>
      </c>
      <c r="C4132" s="37">
        <v>5.03</v>
      </c>
      <c r="D4132" s="37">
        <v>5.1100000000000003</v>
      </c>
      <c r="E4132" s="37">
        <v>5.22</v>
      </c>
      <c r="F4132" s="37">
        <v>5.34</v>
      </c>
    </row>
    <row r="4133" spans="1:6" x14ac:dyDescent="0.25">
      <c r="A4133">
        <v>4130</v>
      </c>
      <c r="B4133" s="18">
        <v>38252</v>
      </c>
      <c r="C4133" s="37">
        <v>5.05</v>
      </c>
      <c r="D4133" s="37">
        <v>5.13</v>
      </c>
      <c r="E4133" s="37">
        <v>5.24</v>
      </c>
      <c r="F4133" s="37">
        <v>5.3650000000000002</v>
      </c>
    </row>
    <row r="4134" spans="1:6" x14ac:dyDescent="0.25">
      <c r="A4134">
        <v>4131</v>
      </c>
      <c r="B4134" s="18">
        <v>38251</v>
      </c>
      <c r="C4134" s="37">
        <v>5.03</v>
      </c>
      <c r="D4134" s="37">
        <v>5.1100000000000003</v>
      </c>
      <c r="E4134" s="37">
        <v>5.22</v>
      </c>
      <c r="F4134" s="37">
        <v>5.3550000000000004</v>
      </c>
    </row>
    <row r="4135" spans="1:6" x14ac:dyDescent="0.25">
      <c r="A4135">
        <v>4132</v>
      </c>
      <c r="B4135" s="18">
        <v>38250</v>
      </c>
      <c r="C4135" s="37">
        <v>5.07</v>
      </c>
      <c r="D4135" s="37">
        <v>5.1449999999999996</v>
      </c>
      <c r="E4135" s="37">
        <v>5.2549999999999999</v>
      </c>
      <c r="F4135" s="37">
        <v>5.38</v>
      </c>
    </row>
    <row r="4136" spans="1:6" x14ac:dyDescent="0.25">
      <c r="A4136">
        <v>4133</v>
      </c>
      <c r="B4136" s="18">
        <v>38247</v>
      </c>
      <c r="C4136" s="37">
        <v>5.0350000000000001</v>
      </c>
      <c r="D4136" s="37">
        <v>5.1050000000000004</v>
      </c>
      <c r="E4136" s="37">
        <v>5.21</v>
      </c>
      <c r="F4136" s="37">
        <v>5.34</v>
      </c>
    </row>
    <row r="4137" spans="1:6" x14ac:dyDescent="0.25">
      <c r="A4137">
        <v>4134</v>
      </c>
      <c r="B4137" s="18">
        <v>38246</v>
      </c>
      <c r="C4137" s="37">
        <v>5.05</v>
      </c>
      <c r="D4137" s="37">
        <v>5.125</v>
      </c>
      <c r="E4137" s="37">
        <v>5.24</v>
      </c>
      <c r="F4137" s="37">
        <v>5.375</v>
      </c>
    </row>
    <row r="4138" spans="1:6" x14ac:dyDescent="0.25">
      <c r="A4138">
        <v>4135</v>
      </c>
      <c r="B4138" s="18">
        <v>38245</v>
      </c>
      <c r="C4138" s="37">
        <v>5.0250000000000004</v>
      </c>
      <c r="D4138" s="37">
        <v>5.0949999999999998</v>
      </c>
      <c r="E4138" s="37">
        <v>5.21</v>
      </c>
      <c r="F4138" s="37">
        <v>5.33</v>
      </c>
    </row>
    <row r="4139" spans="1:6" x14ac:dyDescent="0.25">
      <c r="A4139">
        <v>4136</v>
      </c>
      <c r="B4139" s="18">
        <v>38244</v>
      </c>
      <c r="C4139" s="37">
        <v>5.0650000000000004</v>
      </c>
      <c r="D4139" s="37">
        <v>5.1349999999999998</v>
      </c>
      <c r="E4139" s="37">
        <v>5.25</v>
      </c>
      <c r="F4139" s="37">
        <v>5.375</v>
      </c>
    </row>
    <row r="4140" spans="1:6" x14ac:dyDescent="0.25">
      <c r="A4140">
        <v>4137</v>
      </c>
      <c r="B4140" s="18">
        <v>38243</v>
      </c>
      <c r="C4140" s="37">
        <v>5.1100000000000003</v>
      </c>
      <c r="D4140" s="37">
        <v>5.18</v>
      </c>
      <c r="E4140" s="37">
        <v>5.3</v>
      </c>
      <c r="F4140" s="37">
        <v>5.42</v>
      </c>
    </row>
    <row r="4141" spans="1:6" x14ac:dyDescent="0.25">
      <c r="A4141">
        <v>4138</v>
      </c>
      <c r="B4141" s="18">
        <v>38240</v>
      </c>
      <c r="C4141" s="37">
        <v>5.1050000000000004</v>
      </c>
      <c r="D4141" s="37">
        <v>5.1849999999999996</v>
      </c>
      <c r="E4141" s="37">
        <v>5.3049999999999997</v>
      </c>
      <c r="F4141" s="37">
        <v>5.4249999999999998</v>
      </c>
    </row>
    <row r="4142" spans="1:6" x14ac:dyDescent="0.25">
      <c r="A4142">
        <v>4139</v>
      </c>
      <c r="B4142" s="18">
        <v>38239</v>
      </c>
      <c r="C4142" s="37">
        <v>5.12</v>
      </c>
      <c r="D4142" s="37">
        <v>5.2</v>
      </c>
      <c r="E4142" s="37">
        <v>5.33</v>
      </c>
      <c r="F4142" s="37">
        <v>5.3949999999999996</v>
      </c>
    </row>
    <row r="4143" spans="1:6" x14ac:dyDescent="0.25">
      <c r="A4143">
        <v>4140</v>
      </c>
      <c r="B4143" s="18">
        <v>38238</v>
      </c>
      <c r="C4143" s="37">
        <v>5.24</v>
      </c>
      <c r="D4143" s="37">
        <v>5.33</v>
      </c>
      <c r="E4143" s="37">
        <v>5.47</v>
      </c>
      <c r="F4143" s="37">
        <v>5.53</v>
      </c>
    </row>
    <row r="4144" spans="1:6" x14ac:dyDescent="0.25">
      <c r="A4144">
        <v>4141</v>
      </c>
      <c r="B4144" s="18">
        <v>38237</v>
      </c>
      <c r="C4144" s="37">
        <v>5.2549999999999999</v>
      </c>
      <c r="D4144" s="37">
        <v>5.3449999999999998</v>
      </c>
      <c r="E4144" s="37">
        <v>5.4950000000000001</v>
      </c>
      <c r="F4144" s="37">
        <v>5.5650000000000004</v>
      </c>
    </row>
    <row r="4145" spans="1:6" x14ac:dyDescent="0.25">
      <c r="A4145">
        <v>4142</v>
      </c>
      <c r="B4145" s="18">
        <v>38236</v>
      </c>
      <c r="C4145" s="37">
        <v>5.2649999999999997</v>
      </c>
      <c r="D4145" s="37">
        <v>5.3550000000000004</v>
      </c>
      <c r="E4145" s="37">
        <v>5.5049999999999999</v>
      </c>
      <c r="F4145" s="37">
        <v>5.5750000000000002</v>
      </c>
    </row>
    <row r="4146" spans="1:6" x14ac:dyDescent="0.25">
      <c r="A4146">
        <v>4143</v>
      </c>
      <c r="B4146" s="18">
        <v>38233</v>
      </c>
      <c r="C4146" s="37">
        <v>5.13</v>
      </c>
      <c r="D4146" s="37">
        <v>5.2050000000000001</v>
      </c>
      <c r="E4146" s="37">
        <v>5.3550000000000004</v>
      </c>
      <c r="F4146" s="37">
        <v>5.4349999999999996</v>
      </c>
    </row>
    <row r="4147" spans="1:6" x14ac:dyDescent="0.25">
      <c r="A4147">
        <v>4144</v>
      </c>
      <c r="B4147" s="18">
        <v>38232</v>
      </c>
      <c r="C4147" s="37">
        <v>5.1050000000000004</v>
      </c>
      <c r="D4147" s="37">
        <v>5.1749999999999998</v>
      </c>
      <c r="E4147" s="37">
        <v>5.32</v>
      </c>
      <c r="F4147" s="37">
        <v>5.3849999999999998</v>
      </c>
    </row>
    <row r="4148" spans="1:6" x14ac:dyDescent="0.25">
      <c r="A4148">
        <v>4145</v>
      </c>
      <c r="B4148" s="18">
        <v>38231</v>
      </c>
      <c r="C4148" s="37">
        <v>5.1349999999999998</v>
      </c>
      <c r="D4148" s="37">
        <v>5.2050000000000001</v>
      </c>
      <c r="E4148" s="37">
        <v>5.3550000000000004</v>
      </c>
      <c r="F4148" s="37">
        <v>5.4450000000000003</v>
      </c>
    </row>
    <row r="4149" spans="1:6" x14ac:dyDescent="0.25">
      <c r="A4149">
        <v>4146</v>
      </c>
      <c r="B4149" s="18">
        <v>38230</v>
      </c>
      <c r="C4149" s="37">
        <v>5.21</v>
      </c>
      <c r="D4149" s="37">
        <v>5.28</v>
      </c>
      <c r="E4149" s="37">
        <v>5.4349999999999996</v>
      </c>
      <c r="F4149" s="37">
        <v>5.5350000000000001</v>
      </c>
    </row>
    <row r="4150" spans="1:6" x14ac:dyDescent="0.25">
      <c r="A4150">
        <v>4147</v>
      </c>
      <c r="B4150" s="18">
        <v>38229</v>
      </c>
      <c r="C4150" s="37">
        <v>5.21</v>
      </c>
      <c r="D4150" s="37">
        <v>5.2750000000000004</v>
      </c>
      <c r="E4150" s="37">
        <v>5.4349999999999996</v>
      </c>
      <c r="F4150" s="37">
        <v>5.53</v>
      </c>
    </row>
    <row r="4151" spans="1:6" x14ac:dyDescent="0.25">
      <c r="A4151">
        <v>4148</v>
      </c>
      <c r="B4151" s="18">
        <v>38226</v>
      </c>
      <c r="C4151" s="37">
        <v>5.165</v>
      </c>
      <c r="D4151" s="37">
        <v>5.2249999999999996</v>
      </c>
      <c r="E4151" s="37">
        <v>5.375</v>
      </c>
      <c r="F4151" s="37">
        <v>5.4850000000000003</v>
      </c>
    </row>
    <row r="4152" spans="1:6" x14ac:dyDescent="0.25">
      <c r="A4152">
        <v>4149</v>
      </c>
      <c r="B4152" s="18">
        <v>38225</v>
      </c>
      <c r="C4152" s="37">
        <v>5.21</v>
      </c>
      <c r="D4152" s="37">
        <v>5.2750000000000004</v>
      </c>
      <c r="E4152" s="37">
        <v>5.43</v>
      </c>
      <c r="F4152" s="37">
        <v>5.5350000000000001</v>
      </c>
    </row>
    <row r="4153" spans="1:6" x14ac:dyDescent="0.25">
      <c r="A4153">
        <v>4150</v>
      </c>
      <c r="B4153" s="18">
        <v>38224</v>
      </c>
      <c r="C4153" s="37">
        <v>5.23</v>
      </c>
      <c r="D4153" s="37">
        <v>5.2949999999999999</v>
      </c>
      <c r="E4153" s="37">
        <v>5.4450000000000003</v>
      </c>
      <c r="F4153" s="37">
        <v>5.56</v>
      </c>
    </row>
    <row r="4154" spans="1:6" x14ac:dyDescent="0.25">
      <c r="A4154">
        <v>4151</v>
      </c>
      <c r="B4154" s="18">
        <v>38223</v>
      </c>
      <c r="C4154" s="37">
        <v>5.2450000000000001</v>
      </c>
      <c r="D4154" s="37">
        <v>5.31</v>
      </c>
      <c r="E4154" s="37">
        <v>5.47</v>
      </c>
      <c r="F4154" s="37">
        <v>5.585</v>
      </c>
    </row>
    <row r="4155" spans="1:6" x14ac:dyDescent="0.25">
      <c r="A4155">
        <v>4152</v>
      </c>
      <c r="B4155" s="18">
        <v>38222</v>
      </c>
      <c r="C4155" s="37">
        <v>5.2050000000000001</v>
      </c>
      <c r="D4155" s="37">
        <v>5.2649999999999997</v>
      </c>
      <c r="E4155" s="37">
        <v>5.42</v>
      </c>
      <c r="F4155" s="37">
        <v>5.54</v>
      </c>
    </row>
    <row r="4156" spans="1:6" x14ac:dyDescent="0.25">
      <c r="A4156">
        <v>4153</v>
      </c>
      <c r="B4156" s="18">
        <v>38219</v>
      </c>
      <c r="C4156" s="37">
        <v>5.1749999999999998</v>
      </c>
      <c r="D4156" s="37">
        <v>5.23</v>
      </c>
      <c r="E4156" s="37">
        <v>5.3849999999999998</v>
      </c>
      <c r="F4156" s="37">
        <v>5.51</v>
      </c>
    </row>
    <row r="4157" spans="1:6" x14ac:dyDescent="0.25">
      <c r="A4157">
        <v>4154</v>
      </c>
      <c r="B4157" s="18">
        <v>38218</v>
      </c>
      <c r="C4157" s="37">
        <v>5.2050000000000001</v>
      </c>
      <c r="D4157" s="37">
        <v>5.27</v>
      </c>
      <c r="E4157" s="37">
        <v>5.4249999999999998</v>
      </c>
      <c r="F4157" s="37">
        <v>5.55</v>
      </c>
    </row>
    <row r="4158" spans="1:6" x14ac:dyDescent="0.25">
      <c r="A4158">
        <v>4155</v>
      </c>
      <c r="B4158" s="18">
        <v>38217</v>
      </c>
      <c r="C4158" s="37">
        <v>5.19</v>
      </c>
      <c r="D4158" s="37">
        <v>5.25</v>
      </c>
      <c r="E4158" s="37">
        <v>5.4050000000000002</v>
      </c>
      <c r="F4158" s="37">
        <v>5.5350000000000001</v>
      </c>
    </row>
    <row r="4159" spans="1:6" x14ac:dyDescent="0.25">
      <c r="A4159">
        <v>4156</v>
      </c>
      <c r="B4159" s="18">
        <v>38216</v>
      </c>
      <c r="C4159" s="37">
        <v>5.23</v>
      </c>
      <c r="D4159" s="37">
        <v>5.3049999999999997</v>
      </c>
      <c r="E4159" s="37">
        <v>5.47</v>
      </c>
      <c r="F4159" s="37">
        <v>5.61</v>
      </c>
    </row>
    <row r="4160" spans="1:6" x14ac:dyDescent="0.25">
      <c r="A4160">
        <v>4157</v>
      </c>
      <c r="B4160" s="18">
        <v>38215</v>
      </c>
      <c r="C4160" s="37">
        <v>5.1950000000000003</v>
      </c>
      <c r="D4160" s="37">
        <v>5.27</v>
      </c>
      <c r="E4160" s="37">
        <v>5.4249999999999998</v>
      </c>
      <c r="F4160" s="37">
        <v>5.55</v>
      </c>
    </row>
    <row r="4161" spans="1:6" x14ac:dyDescent="0.25">
      <c r="A4161">
        <v>4158</v>
      </c>
      <c r="B4161" s="18">
        <v>38212</v>
      </c>
      <c r="C4161" s="37">
        <v>5.19</v>
      </c>
      <c r="D4161" s="37">
        <v>5.26</v>
      </c>
      <c r="E4161" s="37">
        <v>5.4249999999999998</v>
      </c>
      <c r="F4161" s="37">
        <v>5.54</v>
      </c>
    </row>
    <row r="4162" spans="1:6" x14ac:dyDescent="0.25">
      <c r="A4162">
        <v>4159</v>
      </c>
      <c r="B4162" s="18">
        <v>38211</v>
      </c>
      <c r="C4162" s="37">
        <v>5.2249999999999996</v>
      </c>
      <c r="D4162" s="37">
        <v>5.2949999999999999</v>
      </c>
      <c r="E4162" s="37">
        <v>5.4649999999999999</v>
      </c>
      <c r="F4162" s="37">
        <v>5.58</v>
      </c>
    </row>
    <row r="4163" spans="1:6" x14ac:dyDescent="0.25">
      <c r="A4163">
        <v>4160</v>
      </c>
      <c r="B4163" s="18">
        <v>38210</v>
      </c>
      <c r="C4163" s="37">
        <v>5.2350000000000003</v>
      </c>
      <c r="D4163" s="37">
        <v>5.3150000000000004</v>
      </c>
      <c r="E4163" s="37">
        <v>5.4850000000000003</v>
      </c>
      <c r="F4163" s="37">
        <v>5.5949999999999998</v>
      </c>
    </row>
    <row r="4164" spans="1:6" x14ac:dyDescent="0.25">
      <c r="A4164">
        <v>4161</v>
      </c>
      <c r="B4164" s="18">
        <v>38209</v>
      </c>
      <c r="C4164" s="37">
        <v>5.21</v>
      </c>
      <c r="D4164" s="37">
        <v>5.2850000000000001</v>
      </c>
      <c r="E4164" s="37">
        <v>5.46</v>
      </c>
      <c r="F4164" s="37">
        <v>5.58</v>
      </c>
    </row>
    <row r="4165" spans="1:6" x14ac:dyDescent="0.25">
      <c r="A4165">
        <v>4162</v>
      </c>
      <c r="B4165" s="18">
        <v>38208</v>
      </c>
      <c r="C4165" s="37">
        <v>5.2</v>
      </c>
      <c r="D4165" s="37">
        <v>5.2750000000000004</v>
      </c>
      <c r="E4165" s="37">
        <v>5.4450000000000003</v>
      </c>
      <c r="F4165" s="37">
        <v>5.5549999999999997</v>
      </c>
    </row>
    <row r="4166" spans="1:6" x14ac:dyDescent="0.25">
      <c r="A4166">
        <v>4163</v>
      </c>
      <c r="B4166" s="18">
        <v>38205</v>
      </c>
      <c r="C4166" s="37">
        <v>5.2249999999999996</v>
      </c>
      <c r="D4166" s="37">
        <v>5.3150000000000004</v>
      </c>
      <c r="E4166" s="37">
        <v>5.5</v>
      </c>
      <c r="F4166" s="37">
        <v>5.64</v>
      </c>
    </row>
    <row r="4167" spans="1:6" x14ac:dyDescent="0.25">
      <c r="A4167">
        <v>4164</v>
      </c>
      <c r="B4167" s="18">
        <v>38204</v>
      </c>
      <c r="C4167" s="37">
        <v>5.25</v>
      </c>
      <c r="D4167" s="37">
        <v>5.3449999999999998</v>
      </c>
      <c r="E4167" s="37">
        <v>5.53</v>
      </c>
      <c r="F4167" s="37">
        <v>5.67</v>
      </c>
    </row>
    <row r="4168" spans="1:6" x14ac:dyDescent="0.25">
      <c r="A4168">
        <v>4165</v>
      </c>
      <c r="B4168" s="18">
        <v>38203</v>
      </c>
      <c r="C4168" s="37">
        <v>5.2649999999999997</v>
      </c>
      <c r="D4168" s="37">
        <v>5.3550000000000004</v>
      </c>
      <c r="E4168" s="37">
        <v>5.5350000000000001</v>
      </c>
      <c r="F4168" s="37">
        <v>5.665</v>
      </c>
    </row>
    <row r="4169" spans="1:6" x14ac:dyDescent="0.25">
      <c r="A4169">
        <v>4166</v>
      </c>
      <c r="B4169" s="18">
        <v>38202</v>
      </c>
      <c r="C4169" s="37">
        <v>5.34</v>
      </c>
      <c r="D4169" s="37">
        <v>5.44</v>
      </c>
      <c r="E4169" s="37">
        <v>5.625</v>
      </c>
      <c r="F4169" s="37">
        <v>5.75</v>
      </c>
    </row>
    <row r="4170" spans="1:6" x14ac:dyDescent="0.25">
      <c r="A4170">
        <v>4167</v>
      </c>
      <c r="B4170" s="18">
        <v>38201</v>
      </c>
      <c r="C4170" s="37">
        <v>5.3150000000000004</v>
      </c>
      <c r="D4170" s="37">
        <v>5.4249999999999998</v>
      </c>
      <c r="E4170" s="37">
        <v>5.62</v>
      </c>
      <c r="F4170" s="37">
        <v>5.73</v>
      </c>
    </row>
    <row r="4171" spans="1:6" x14ac:dyDescent="0.25">
      <c r="A4171">
        <v>4168</v>
      </c>
      <c r="B4171" s="18">
        <v>38198</v>
      </c>
      <c r="C4171" s="37">
        <v>5.3949999999999996</v>
      </c>
      <c r="D4171" s="37">
        <v>5.5</v>
      </c>
      <c r="E4171" s="37">
        <v>5.6950000000000003</v>
      </c>
      <c r="F4171" s="37">
        <v>5.8449999999999998</v>
      </c>
    </row>
    <row r="4172" spans="1:6" x14ac:dyDescent="0.25">
      <c r="A4172">
        <v>4169</v>
      </c>
      <c r="B4172" s="18">
        <v>38197</v>
      </c>
      <c r="C4172" s="37">
        <v>5.3550000000000004</v>
      </c>
      <c r="D4172" s="37">
        <v>5.46</v>
      </c>
      <c r="E4172" s="37">
        <v>5.66</v>
      </c>
      <c r="F4172" s="37">
        <v>5.84</v>
      </c>
    </row>
    <row r="4173" spans="1:6" x14ac:dyDescent="0.25">
      <c r="A4173">
        <v>4170</v>
      </c>
      <c r="B4173" s="18">
        <v>38196</v>
      </c>
      <c r="C4173" s="37">
        <v>5.335</v>
      </c>
      <c r="D4173" s="37">
        <v>5.44</v>
      </c>
      <c r="E4173" s="37">
        <v>5.64</v>
      </c>
      <c r="F4173" s="37">
        <v>5.8250000000000002</v>
      </c>
    </row>
    <row r="4174" spans="1:6" x14ac:dyDescent="0.25">
      <c r="A4174">
        <v>4171</v>
      </c>
      <c r="B4174" s="18">
        <v>38195</v>
      </c>
      <c r="C4174" s="37">
        <v>5.2750000000000004</v>
      </c>
      <c r="D4174" s="37">
        <v>5.37</v>
      </c>
      <c r="E4174" s="37">
        <v>5.5549999999999997</v>
      </c>
      <c r="F4174" s="37">
        <v>5.7350000000000003</v>
      </c>
    </row>
    <row r="4175" spans="1:6" x14ac:dyDescent="0.25">
      <c r="A4175">
        <v>4172</v>
      </c>
      <c r="B4175" s="18">
        <v>38194</v>
      </c>
      <c r="C4175" s="37">
        <v>5.2549999999999999</v>
      </c>
      <c r="D4175" s="37">
        <v>5.35</v>
      </c>
      <c r="E4175" s="37">
        <v>5.53</v>
      </c>
      <c r="F4175" s="37">
        <v>5.69</v>
      </c>
    </row>
    <row r="4176" spans="1:6" x14ac:dyDescent="0.25">
      <c r="A4176">
        <v>4173</v>
      </c>
      <c r="B4176" s="18">
        <v>38191</v>
      </c>
      <c r="C4176" s="37">
        <v>5.26</v>
      </c>
      <c r="D4176" s="37">
        <v>5.35</v>
      </c>
      <c r="E4176" s="37">
        <v>5.5350000000000001</v>
      </c>
      <c r="F4176" s="37">
        <v>5.67</v>
      </c>
    </row>
    <row r="4177" spans="1:6" x14ac:dyDescent="0.25">
      <c r="A4177">
        <v>4174</v>
      </c>
      <c r="B4177" s="18">
        <v>38190</v>
      </c>
      <c r="C4177" s="37">
        <v>5.25</v>
      </c>
      <c r="D4177" s="37">
        <v>5.34</v>
      </c>
      <c r="E4177" s="37">
        <v>5.5250000000000004</v>
      </c>
      <c r="F4177" s="37">
        <v>5.66</v>
      </c>
    </row>
    <row r="4178" spans="1:6" x14ac:dyDescent="0.25">
      <c r="A4178">
        <v>4175</v>
      </c>
      <c r="B4178" s="18">
        <v>38189</v>
      </c>
      <c r="C4178" s="37">
        <v>5.27</v>
      </c>
      <c r="D4178" s="37">
        <v>5.36</v>
      </c>
      <c r="E4178" s="37">
        <v>5.5449999999999999</v>
      </c>
      <c r="F4178" s="37">
        <v>5.6849999999999996</v>
      </c>
    </row>
    <row r="4179" spans="1:6" x14ac:dyDescent="0.25">
      <c r="A4179">
        <v>4176</v>
      </c>
      <c r="B4179" s="18">
        <v>38188</v>
      </c>
      <c r="C4179" s="37">
        <v>5.2050000000000001</v>
      </c>
      <c r="D4179" s="37">
        <v>5.2850000000000001</v>
      </c>
      <c r="E4179" s="37">
        <v>5.4649999999999999</v>
      </c>
      <c r="F4179" s="37">
        <v>5.6</v>
      </c>
    </row>
    <row r="4180" spans="1:6" x14ac:dyDescent="0.25">
      <c r="A4180">
        <v>4177</v>
      </c>
      <c r="B4180" s="18">
        <v>38187</v>
      </c>
      <c r="C4180" s="37">
        <v>5.2</v>
      </c>
      <c r="D4180" s="37">
        <v>5.28</v>
      </c>
      <c r="E4180" s="37">
        <v>5.4649999999999999</v>
      </c>
      <c r="F4180" s="37">
        <v>5.6050000000000004</v>
      </c>
    </row>
    <row r="4181" spans="1:6" x14ac:dyDescent="0.25">
      <c r="A4181">
        <v>4178</v>
      </c>
      <c r="B4181" s="18">
        <v>38184</v>
      </c>
      <c r="C4181" s="37">
        <v>5.2649999999999997</v>
      </c>
      <c r="D4181" s="37">
        <v>5.35</v>
      </c>
      <c r="E4181" s="37">
        <v>5.5449999999999999</v>
      </c>
      <c r="F4181" s="37">
        <v>5.7149999999999999</v>
      </c>
    </row>
    <row r="4182" spans="1:6" x14ac:dyDescent="0.25">
      <c r="A4182">
        <v>4179</v>
      </c>
      <c r="B4182" s="18">
        <v>38183</v>
      </c>
      <c r="C4182" s="37">
        <v>5.25</v>
      </c>
      <c r="D4182" s="37">
        <v>5.335</v>
      </c>
      <c r="E4182" s="37">
        <v>5.53</v>
      </c>
      <c r="F4182" s="37">
        <v>5.6950000000000003</v>
      </c>
    </row>
    <row r="4183" spans="1:6" x14ac:dyDescent="0.25">
      <c r="A4183">
        <v>4180</v>
      </c>
      <c r="B4183" s="18">
        <v>38182</v>
      </c>
      <c r="C4183" s="37">
        <v>5.2249999999999996</v>
      </c>
      <c r="D4183" s="37">
        <v>5.31</v>
      </c>
      <c r="E4183" s="37">
        <v>5.52</v>
      </c>
      <c r="F4183" s="37">
        <v>5.69</v>
      </c>
    </row>
    <row r="4184" spans="1:6" x14ac:dyDescent="0.25">
      <c r="A4184">
        <v>4181</v>
      </c>
      <c r="B4184" s="18">
        <v>38181</v>
      </c>
      <c r="C4184" s="37">
        <v>5.19</v>
      </c>
      <c r="D4184" s="37">
        <v>5.2750000000000004</v>
      </c>
      <c r="E4184" s="37">
        <v>5.49</v>
      </c>
      <c r="F4184" s="37">
        <v>5.66</v>
      </c>
    </row>
    <row r="4185" spans="1:6" x14ac:dyDescent="0.25">
      <c r="A4185">
        <v>4182</v>
      </c>
      <c r="B4185" s="18">
        <v>38180</v>
      </c>
      <c r="C4185" s="37">
        <v>5.1849999999999996</v>
      </c>
      <c r="D4185" s="37">
        <v>5.26</v>
      </c>
      <c r="E4185" s="37">
        <v>5.46</v>
      </c>
      <c r="F4185" s="37">
        <v>5.625</v>
      </c>
    </row>
    <row r="4186" spans="1:6" x14ac:dyDescent="0.25">
      <c r="A4186">
        <v>4183</v>
      </c>
      <c r="B4186" s="18">
        <v>38177</v>
      </c>
      <c r="C4186" s="37">
        <v>5.23</v>
      </c>
      <c r="D4186" s="37">
        <v>5.2949999999999999</v>
      </c>
      <c r="E4186" s="37">
        <v>5.5</v>
      </c>
      <c r="F4186" s="37">
        <v>5.6349999999999998</v>
      </c>
    </row>
    <row r="4187" spans="1:6" x14ac:dyDescent="0.25">
      <c r="A4187">
        <v>4184</v>
      </c>
      <c r="B4187" s="18">
        <v>38176</v>
      </c>
      <c r="C4187" s="37">
        <v>5.2149999999999999</v>
      </c>
      <c r="D4187" s="37">
        <v>5.2850000000000001</v>
      </c>
      <c r="E4187" s="37">
        <v>5.49</v>
      </c>
      <c r="F4187" s="37">
        <v>5.6349999999999998</v>
      </c>
    </row>
    <row r="4188" spans="1:6" x14ac:dyDescent="0.25">
      <c r="A4188">
        <v>4185</v>
      </c>
      <c r="B4188" s="18">
        <v>38175</v>
      </c>
      <c r="C4188" s="37">
        <v>5.28</v>
      </c>
      <c r="D4188" s="37">
        <v>5.3650000000000002</v>
      </c>
      <c r="E4188" s="37">
        <v>5.58</v>
      </c>
      <c r="F4188" s="37">
        <v>5.7450000000000001</v>
      </c>
    </row>
    <row r="4189" spans="1:6" x14ac:dyDescent="0.25">
      <c r="A4189">
        <v>4186</v>
      </c>
      <c r="B4189" s="18">
        <v>38174</v>
      </c>
      <c r="C4189" s="37">
        <v>5.3</v>
      </c>
      <c r="D4189" s="37">
        <v>5.3849999999999998</v>
      </c>
      <c r="E4189" s="37">
        <v>5.6</v>
      </c>
      <c r="F4189" s="37">
        <v>5.7549999999999999</v>
      </c>
    </row>
    <row r="4190" spans="1:6" x14ac:dyDescent="0.25">
      <c r="A4190">
        <v>4187</v>
      </c>
      <c r="B4190" s="18">
        <v>38173</v>
      </c>
      <c r="C4190" s="37">
        <v>5.3150000000000004</v>
      </c>
      <c r="D4190" s="37">
        <v>5.3949999999999996</v>
      </c>
      <c r="E4190" s="37">
        <v>5.62</v>
      </c>
      <c r="F4190" s="37">
        <v>5.78</v>
      </c>
    </row>
    <row r="4191" spans="1:6" x14ac:dyDescent="0.25">
      <c r="A4191">
        <v>4188</v>
      </c>
      <c r="B4191" s="18">
        <v>38170</v>
      </c>
      <c r="C4191" s="37">
        <v>5.3650000000000002</v>
      </c>
      <c r="D4191" s="37">
        <v>5.45</v>
      </c>
      <c r="E4191" s="37">
        <v>5.6849999999999996</v>
      </c>
      <c r="F4191" s="37">
        <v>5.8449999999999998</v>
      </c>
    </row>
    <row r="4192" spans="1:6" x14ac:dyDescent="0.25">
      <c r="A4192">
        <v>4189</v>
      </c>
      <c r="B4192" s="18">
        <v>38169</v>
      </c>
      <c r="C4192" s="37">
        <v>5.3550000000000004</v>
      </c>
      <c r="D4192" s="37">
        <v>5.44</v>
      </c>
      <c r="E4192" s="37">
        <v>5.68</v>
      </c>
      <c r="F4192" s="37">
        <v>5.8550000000000004</v>
      </c>
    </row>
    <row r="4193" spans="1:6" x14ac:dyDescent="0.25">
      <c r="A4193">
        <v>4190</v>
      </c>
      <c r="B4193" s="18">
        <v>38168</v>
      </c>
      <c r="C4193" s="37">
        <v>5.335</v>
      </c>
      <c r="D4193" s="37">
        <v>5.4249999999999998</v>
      </c>
      <c r="E4193" s="37">
        <v>5.665</v>
      </c>
      <c r="F4193" s="37">
        <v>5.8650000000000002</v>
      </c>
    </row>
    <row r="4194" spans="1:6" x14ac:dyDescent="0.25">
      <c r="A4194">
        <v>4191</v>
      </c>
      <c r="B4194" s="18">
        <v>38167</v>
      </c>
      <c r="C4194" s="37">
        <v>5.27</v>
      </c>
      <c r="D4194" s="37">
        <v>5.3550000000000004</v>
      </c>
      <c r="E4194" s="37">
        <v>5.6</v>
      </c>
      <c r="F4194" s="37">
        <v>5.8550000000000004</v>
      </c>
    </row>
    <row r="4195" spans="1:6" x14ac:dyDescent="0.25">
      <c r="A4195">
        <v>4192</v>
      </c>
      <c r="B4195" s="18">
        <v>38166</v>
      </c>
      <c r="C4195" s="37">
        <v>5.22</v>
      </c>
      <c r="D4195" s="37">
        <v>5.2949999999999999</v>
      </c>
      <c r="E4195" s="37">
        <v>5.5449999999999999</v>
      </c>
      <c r="F4195" s="37">
        <v>5.8</v>
      </c>
    </row>
    <row r="4196" spans="1:6" x14ac:dyDescent="0.25">
      <c r="A4196">
        <v>4193</v>
      </c>
      <c r="B4196" s="18">
        <v>38163</v>
      </c>
      <c r="C4196" s="37">
        <v>5.2050000000000001</v>
      </c>
      <c r="D4196" s="37">
        <v>5.2850000000000001</v>
      </c>
      <c r="E4196" s="37">
        <v>5.5350000000000001</v>
      </c>
      <c r="F4196" s="37">
        <v>5.81</v>
      </c>
    </row>
    <row r="4197" spans="1:6" x14ac:dyDescent="0.25">
      <c r="A4197">
        <v>4194</v>
      </c>
      <c r="B4197" s="18">
        <v>38162</v>
      </c>
      <c r="C4197" s="37">
        <v>5.21</v>
      </c>
      <c r="D4197" s="37">
        <v>5.29</v>
      </c>
      <c r="E4197" s="37">
        <v>5.5449999999999999</v>
      </c>
      <c r="F4197" s="37">
        <v>5.82</v>
      </c>
    </row>
    <row r="4198" spans="1:6" x14ac:dyDescent="0.25">
      <c r="A4198">
        <v>4195</v>
      </c>
      <c r="B4198" s="18">
        <v>38161</v>
      </c>
      <c r="C4198" s="37">
        <v>5.2249999999999996</v>
      </c>
      <c r="D4198" s="37">
        <v>5.3</v>
      </c>
      <c r="E4198" s="37">
        <v>5.5549999999999997</v>
      </c>
      <c r="F4198" s="37">
        <v>5.835</v>
      </c>
    </row>
    <row r="4199" spans="1:6" x14ac:dyDescent="0.25">
      <c r="A4199">
        <v>4196</v>
      </c>
      <c r="B4199" s="18">
        <v>38160</v>
      </c>
      <c r="C4199" s="37">
        <v>5.1849999999999996</v>
      </c>
      <c r="D4199" s="37">
        <v>5.26</v>
      </c>
      <c r="E4199" s="37">
        <v>5.51</v>
      </c>
      <c r="F4199" s="37">
        <v>5.77</v>
      </c>
    </row>
    <row r="4200" spans="1:6" x14ac:dyDescent="0.25">
      <c r="A4200">
        <v>4197</v>
      </c>
      <c r="B4200" s="18">
        <v>38159</v>
      </c>
      <c r="C4200" s="37">
        <v>5.2050000000000001</v>
      </c>
      <c r="D4200" s="37">
        <v>5.2850000000000001</v>
      </c>
      <c r="E4200" s="37">
        <v>5.54</v>
      </c>
      <c r="F4200" s="37">
        <v>5.8</v>
      </c>
    </row>
    <row r="4201" spans="1:6" x14ac:dyDescent="0.25">
      <c r="A4201">
        <v>4198</v>
      </c>
      <c r="B4201" s="18">
        <v>38156</v>
      </c>
      <c r="C4201" s="37">
        <v>5.19</v>
      </c>
      <c r="D4201" s="37">
        <v>5.27</v>
      </c>
      <c r="E4201" s="37">
        <v>5.52</v>
      </c>
      <c r="F4201" s="37">
        <v>5.77</v>
      </c>
    </row>
    <row r="4202" spans="1:6" x14ac:dyDescent="0.25">
      <c r="A4202">
        <v>4199</v>
      </c>
      <c r="B4202" s="18">
        <v>38155</v>
      </c>
      <c r="C4202" s="37">
        <v>5.2149999999999999</v>
      </c>
      <c r="D4202" s="37">
        <v>5.3049999999999997</v>
      </c>
      <c r="E4202" s="37">
        <v>5.5650000000000004</v>
      </c>
      <c r="F4202" s="37">
        <v>5.8449999999999998</v>
      </c>
    </row>
    <row r="4203" spans="1:6" x14ac:dyDescent="0.25">
      <c r="A4203">
        <v>4200</v>
      </c>
      <c r="B4203" s="18">
        <v>38154</v>
      </c>
      <c r="C4203" s="37">
        <v>5.21</v>
      </c>
      <c r="D4203" s="37">
        <v>5.3</v>
      </c>
      <c r="E4203" s="37">
        <v>5.5650000000000004</v>
      </c>
      <c r="F4203" s="37">
        <v>5.8449999999999998</v>
      </c>
    </row>
    <row r="4204" spans="1:6" x14ac:dyDescent="0.25">
      <c r="A4204">
        <v>4201</v>
      </c>
      <c r="B4204" s="18">
        <v>38153</v>
      </c>
      <c r="C4204" s="37">
        <v>5.3150000000000004</v>
      </c>
      <c r="D4204" s="37">
        <v>5.41</v>
      </c>
      <c r="E4204" s="37">
        <v>5.6849999999999996</v>
      </c>
      <c r="F4204" s="37">
        <v>5.99</v>
      </c>
    </row>
    <row r="4205" spans="1:6" x14ac:dyDescent="0.25">
      <c r="A4205">
        <v>4202</v>
      </c>
      <c r="B4205" s="18">
        <v>38149</v>
      </c>
      <c r="C4205" s="37">
        <v>5.2949999999999999</v>
      </c>
      <c r="D4205" s="37">
        <v>5.3849999999999998</v>
      </c>
      <c r="E4205" s="37">
        <v>5.65</v>
      </c>
      <c r="F4205" s="37">
        <v>5.96</v>
      </c>
    </row>
    <row r="4206" spans="1:6" x14ac:dyDescent="0.25">
      <c r="A4206">
        <v>4203</v>
      </c>
      <c r="B4206" s="18">
        <v>38148</v>
      </c>
      <c r="C4206" s="37">
        <v>5.2549999999999999</v>
      </c>
      <c r="D4206" s="37">
        <v>5.3449999999999998</v>
      </c>
      <c r="E4206" s="37">
        <v>5.6150000000000002</v>
      </c>
      <c r="F4206" s="37">
        <v>5.91</v>
      </c>
    </row>
    <row r="4207" spans="1:6" x14ac:dyDescent="0.25">
      <c r="A4207">
        <v>4204</v>
      </c>
      <c r="B4207" s="18">
        <v>38147</v>
      </c>
      <c r="C4207" s="37">
        <v>5.2149999999999999</v>
      </c>
      <c r="D4207" s="37">
        <v>5.3049999999999997</v>
      </c>
      <c r="E4207" s="37">
        <v>5.5750000000000002</v>
      </c>
      <c r="F4207" s="37">
        <v>5.89</v>
      </c>
    </row>
    <row r="4208" spans="1:6" x14ac:dyDescent="0.25">
      <c r="A4208">
        <v>4205</v>
      </c>
      <c r="B4208" s="18">
        <v>38146</v>
      </c>
      <c r="C4208" s="37">
        <v>5.1950000000000003</v>
      </c>
      <c r="D4208" s="37">
        <v>5.28</v>
      </c>
      <c r="E4208" s="37">
        <v>5.5449999999999999</v>
      </c>
      <c r="F4208" s="37">
        <v>5.875</v>
      </c>
    </row>
    <row r="4209" spans="1:6" x14ac:dyDescent="0.25">
      <c r="A4209">
        <v>4206</v>
      </c>
      <c r="B4209" s="18">
        <v>38145</v>
      </c>
      <c r="C4209" s="37">
        <v>5.2050000000000001</v>
      </c>
      <c r="D4209" s="37">
        <v>5.28</v>
      </c>
      <c r="E4209" s="37">
        <v>5.55</v>
      </c>
      <c r="F4209" s="37">
        <v>5.87</v>
      </c>
    </row>
    <row r="4210" spans="1:6" x14ac:dyDescent="0.25">
      <c r="A4210">
        <v>4207</v>
      </c>
      <c r="B4210" s="18">
        <v>38142</v>
      </c>
      <c r="C4210" s="37">
        <v>5.15</v>
      </c>
      <c r="D4210" s="37">
        <v>5.22</v>
      </c>
      <c r="E4210" s="37">
        <v>5.4749999999999996</v>
      </c>
      <c r="F4210" s="37">
        <v>5.7850000000000001</v>
      </c>
    </row>
    <row r="4211" spans="1:6" x14ac:dyDescent="0.25">
      <c r="A4211">
        <v>4208</v>
      </c>
      <c r="B4211" s="18">
        <v>38141</v>
      </c>
      <c r="C4211" s="37">
        <v>5.1349999999999998</v>
      </c>
      <c r="D4211" s="37">
        <v>5.2050000000000001</v>
      </c>
      <c r="E4211" s="37">
        <v>5.4550000000000001</v>
      </c>
      <c r="F4211" s="37">
        <v>5.77</v>
      </c>
    </row>
    <row r="4212" spans="1:6" x14ac:dyDescent="0.25">
      <c r="A4212">
        <v>4209</v>
      </c>
      <c r="B4212" s="18">
        <v>38140</v>
      </c>
      <c r="C4212" s="37">
        <v>5.2</v>
      </c>
      <c r="D4212" s="37">
        <v>5.2750000000000004</v>
      </c>
      <c r="E4212" s="37">
        <v>5.52</v>
      </c>
      <c r="F4212" s="37">
        <v>5.8250000000000002</v>
      </c>
    </row>
    <row r="4213" spans="1:6" x14ac:dyDescent="0.25">
      <c r="A4213">
        <v>4210</v>
      </c>
      <c r="B4213" s="18">
        <v>38139</v>
      </c>
      <c r="C4213" s="37">
        <v>5.2750000000000004</v>
      </c>
      <c r="D4213" s="37">
        <v>5.3550000000000004</v>
      </c>
      <c r="E4213" s="37">
        <v>5.5949999999999998</v>
      </c>
      <c r="F4213" s="37">
        <v>5.8650000000000002</v>
      </c>
    </row>
    <row r="4214" spans="1:6" x14ac:dyDescent="0.25">
      <c r="A4214">
        <v>4211</v>
      </c>
      <c r="B4214" s="18">
        <v>38138</v>
      </c>
      <c r="C4214" s="37">
        <v>5.2750000000000004</v>
      </c>
      <c r="D4214" s="37">
        <v>5.3550000000000004</v>
      </c>
      <c r="E4214" s="37">
        <v>5.59</v>
      </c>
      <c r="F4214" s="37">
        <v>5.85</v>
      </c>
    </row>
    <row r="4215" spans="1:6" x14ac:dyDescent="0.25">
      <c r="A4215">
        <v>4212</v>
      </c>
      <c r="B4215" s="18">
        <v>38135</v>
      </c>
      <c r="C4215" s="37">
        <v>5.2549999999999999</v>
      </c>
      <c r="D4215" s="37">
        <v>5.34</v>
      </c>
      <c r="E4215" s="37">
        <v>5.5650000000000004</v>
      </c>
      <c r="F4215" s="37">
        <v>5.8250000000000002</v>
      </c>
    </row>
    <row r="4216" spans="1:6" x14ac:dyDescent="0.25">
      <c r="A4216">
        <v>4213</v>
      </c>
      <c r="B4216" s="18">
        <v>38134</v>
      </c>
      <c r="C4216" s="37">
        <v>5.2949999999999999</v>
      </c>
      <c r="D4216" s="37">
        <v>5.38</v>
      </c>
      <c r="E4216" s="37">
        <v>5.6050000000000004</v>
      </c>
      <c r="F4216" s="37">
        <v>5.8449999999999998</v>
      </c>
    </row>
    <row r="4217" spans="1:6" x14ac:dyDescent="0.25">
      <c r="A4217">
        <v>4214</v>
      </c>
      <c r="B4217" s="18">
        <v>38133</v>
      </c>
      <c r="C4217" s="37">
        <v>5.35</v>
      </c>
      <c r="D4217" s="37">
        <v>5.44</v>
      </c>
      <c r="E4217" s="37">
        <v>5.68</v>
      </c>
      <c r="F4217" s="37">
        <v>5.92</v>
      </c>
    </row>
    <row r="4218" spans="1:6" x14ac:dyDescent="0.25">
      <c r="A4218">
        <v>4215</v>
      </c>
      <c r="B4218" s="18">
        <v>38132</v>
      </c>
      <c r="C4218" s="37">
        <v>5.37</v>
      </c>
      <c r="D4218" s="37">
        <v>5.4649999999999999</v>
      </c>
      <c r="E4218" s="37">
        <v>5.71</v>
      </c>
      <c r="F4218" s="37">
        <v>5.9550000000000001</v>
      </c>
    </row>
    <row r="4219" spans="1:6" x14ac:dyDescent="0.25">
      <c r="A4219">
        <v>4216</v>
      </c>
      <c r="B4219" s="18">
        <v>38131</v>
      </c>
      <c r="C4219" s="37">
        <v>5.3949999999999996</v>
      </c>
      <c r="D4219" s="37">
        <v>5.49</v>
      </c>
      <c r="E4219" s="37">
        <v>5.74</v>
      </c>
      <c r="F4219" s="37">
        <v>6.01</v>
      </c>
    </row>
    <row r="4220" spans="1:6" x14ac:dyDescent="0.25">
      <c r="A4220">
        <v>4217</v>
      </c>
      <c r="B4220" s="18">
        <v>38128</v>
      </c>
      <c r="C4220" s="37">
        <v>5.35</v>
      </c>
      <c r="D4220" s="37">
        <v>5.44</v>
      </c>
      <c r="E4220" s="37">
        <v>5.69</v>
      </c>
      <c r="F4220" s="37">
        <v>5.96</v>
      </c>
    </row>
    <row r="4221" spans="1:6" x14ac:dyDescent="0.25">
      <c r="A4221">
        <v>4218</v>
      </c>
      <c r="B4221" s="18">
        <v>38127</v>
      </c>
      <c r="C4221" s="37">
        <v>5.3849999999999998</v>
      </c>
      <c r="D4221" s="37">
        <v>5.48</v>
      </c>
      <c r="E4221" s="37">
        <v>5.7350000000000003</v>
      </c>
      <c r="F4221" s="37">
        <v>6.0149999999999997</v>
      </c>
    </row>
    <row r="4222" spans="1:6" x14ac:dyDescent="0.25">
      <c r="A4222">
        <v>4219</v>
      </c>
      <c r="B4222" s="18">
        <v>38126</v>
      </c>
      <c r="C4222" s="37">
        <v>5.375</v>
      </c>
      <c r="D4222" s="37">
        <v>5.48</v>
      </c>
      <c r="E4222" s="37">
        <v>5.72</v>
      </c>
      <c r="F4222" s="37">
        <v>6</v>
      </c>
    </row>
    <row r="4223" spans="1:6" x14ac:dyDescent="0.25">
      <c r="A4223">
        <v>4220</v>
      </c>
      <c r="B4223" s="18">
        <v>38125</v>
      </c>
      <c r="C4223" s="37">
        <v>5.35</v>
      </c>
      <c r="D4223" s="37">
        <v>5.4450000000000003</v>
      </c>
      <c r="E4223" s="37">
        <v>5.68</v>
      </c>
      <c r="F4223" s="37">
        <v>5.94</v>
      </c>
    </row>
    <row r="4224" spans="1:6" x14ac:dyDescent="0.25">
      <c r="A4224">
        <v>4221</v>
      </c>
      <c r="B4224" s="18">
        <v>38124</v>
      </c>
      <c r="C4224" s="37">
        <v>5.3650000000000002</v>
      </c>
      <c r="D4224" s="37">
        <v>5.4649999999999999</v>
      </c>
      <c r="E4224" s="37">
        <v>5.7</v>
      </c>
      <c r="F4224" s="37">
        <v>5.9550000000000001</v>
      </c>
    </row>
    <row r="4225" spans="1:6" x14ac:dyDescent="0.25">
      <c r="A4225">
        <v>4222</v>
      </c>
      <c r="B4225" s="18">
        <v>38121</v>
      </c>
      <c r="C4225" s="37">
        <v>5.46</v>
      </c>
      <c r="D4225" s="37">
        <v>5.5650000000000004</v>
      </c>
      <c r="E4225" s="37">
        <v>5.8049999999999997</v>
      </c>
      <c r="F4225" s="37">
        <v>6.0750000000000002</v>
      </c>
    </row>
    <row r="4226" spans="1:6" x14ac:dyDescent="0.25">
      <c r="A4226">
        <v>4223</v>
      </c>
      <c r="B4226" s="18">
        <v>38120</v>
      </c>
      <c r="C4226" s="37">
        <v>5.43</v>
      </c>
      <c r="D4226" s="37">
        <v>5.5350000000000001</v>
      </c>
      <c r="E4226" s="37">
        <v>5.7750000000000004</v>
      </c>
      <c r="F4226" s="37">
        <v>6.05</v>
      </c>
    </row>
    <row r="4227" spans="1:6" x14ac:dyDescent="0.25">
      <c r="A4227">
        <v>4224</v>
      </c>
      <c r="B4227" s="18">
        <v>38119</v>
      </c>
      <c r="C4227" s="37">
        <v>5.4</v>
      </c>
      <c r="D4227" s="37">
        <v>5.4950000000000001</v>
      </c>
      <c r="E4227" s="37">
        <v>5.73</v>
      </c>
      <c r="F4227" s="37">
        <v>6.0049999999999999</v>
      </c>
    </row>
    <row r="4228" spans="1:6" x14ac:dyDescent="0.25">
      <c r="A4228">
        <v>4225</v>
      </c>
      <c r="B4228" s="18">
        <v>38118</v>
      </c>
      <c r="C4228" s="37">
        <v>5.4349999999999996</v>
      </c>
      <c r="D4228" s="37">
        <v>5.54</v>
      </c>
      <c r="E4228" s="37">
        <v>5.77</v>
      </c>
      <c r="F4228" s="37">
        <v>6.0549999999999997</v>
      </c>
    </row>
    <row r="4229" spans="1:6" x14ac:dyDescent="0.25">
      <c r="A4229">
        <v>4226</v>
      </c>
      <c r="B4229" s="18">
        <v>38117</v>
      </c>
      <c r="C4229" s="37">
        <v>5.46</v>
      </c>
      <c r="D4229" s="37">
        <v>5.56</v>
      </c>
      <c r="E4229" s="37">
        <v>5.78</v>
      </c>
      <c r="F4229" s="37">
        <v>6.05</v>
      </c>
    </row>
    <row r="4230" spans="1:6" x14ac:dyDescent="0.25">
      <c r="A4230">
        <v>4227</v>
      </c>
      <c r="B4230" s="18">
        <v>38114</v>
      </c>
      <c r="C4230" s="37">
        <v>5.4249999999999998</v>
      </c>
      <c r="D4230" s="37">
        <v>5.5149999999999997</v>
      </c>
      <c r="E4230" s="37">
        <v>5.72</v>
      </c>
      <c r="F4230" s="37">
        <v>5.95</v>
      </c>
    </row>
    <row r="4231" spans="1:6" x14ac:dyDescent="0.25">
      <c r="A4231">
        <v>4228</v>
      </c>
      <c r="B4231" s="18">
        <v>38113</v>
      </c>
      <c r="C4231" s="37">
        <v>5.47</v>
      </c>
      <c r="D4231" s="37">
        <v>5.55</v>
      </c>
      <c r="E4231" s="37">
        <v>5.7350000000000003</v>
      </c>
      <c r="F4231" s="37">
        <v>5.9349999999999996</v>
      </c>
    </row>
    <row r="4232" spans="1:6" x14ac:dyDescent="0.25">
      <c r="A4232">
        <v>4229</v>
      </c>
      <c r="B4232" s="18">
        <v>38112</v>
      </c>
      <c r="C4232" s="37">
        <v>5.44</v>
      </c>
      <c r="D4232" s="37">
        <v>5.52</v>
      </c>
      <c r="E4232" s="37">
        <v>5.7050000000000001</v>
      </c>
      <c r="F4232" s="37">
        <v>5.9050000000000002</v>
      </c>
    </row>
    <row r="4233" spans="1:6" x14ac:dyDescent="0.25">
      <c r="A4233">
        <v>4230</v>
      </c>
      <c r="B4233" s="18">
        <v>38111</v>
      </c>
      <c r="C4233" s="37">
        <v>5.4749999999999996</v>
      </c>
      <c r="D4233" s="37">
        <v>5.5549999999999997</v>
      </c>
      <c r="E4233" s="37">
        <v>5.74</v>
      </c>
      <c r="F4233" s="37">
        <v>5.9050000000000002</v>
      </c>
    </row>
    <row r="4234" spans="1:6" x14ac:dyDescent="0.25">
      <c r="A4234">
        <v>4231</v>
      </c>
      <c r="B4234" s="18">
        <v>38110</v>
      </c>
      <c r="C4234" s="37">
        <v>5.4749999999999996</v>
      </c>
      <c r="D4234" s="37">
        <v>5.5549999999999997</v>
      </c>
      <c r="E4234" s="37">
        <v>5.74</v>
      </c>
      <c r="F4234" s="37">
        <v>5.915</v>
      </c>
    </row>
    <row r="4235" spans="1:6" x14ac:dyDescent="0.25">
      <c r="A4235">
        <v>4232</v>
      </c>
      <c r="B4235" s="18">
        <v>38107</v>
      </c>
      <c r="C4235" s="37">
        <v>5.47</v>
      </c>
      <c r="D4235" s="37">
        <v>5.55</v>
      </c>
      <c r="E4235" s="37">
        <v>5.7450000000000001</v>
      </c>
      <c r="F4235" s="37">
        <v>5.94</v>
      </c>
    </row>
    <row r="4236" spans="1:6" x14ac:dyDescent="0.25">
      <c r="A4236">
        <v>4233</v>
      </c>
      <c r="B4236" s="18">
        <v>38106</v>
      </c>
      <c r="C4236" s="37">
        <v>5.45</v>
      </c>
      <c r="D4236" s="37">
        <v>5.5350000000000001</v>
      </c>
      <c r="E4236" s="37">
        <v>5.7350000000000003</v>
      </c>
      <c r="F4236" s="37">
        <v>5.92</v>
      </c>
    </row>
    <row r="4237" spans="1:6" x14ac:dyDescent="0.25">
      <c r="A4237">
        <v>4234</v>
      </c>
      <c r="B4237" s="18">
        <v>38105</v>
      </c>
      <c r="C4237" s="37">
        <v>5.375</v>
      </c>
      <c r="D4237" s="37">
        <v>5.45</v>
      </c>
      <c r="E4237" s="37">
        <v>5.6449999999999996</v>
      </c>
      <c r="F4237" s="37">
        <v>5.835</v>
      </c>
    </row>
    <row r="4238" spans="1:6" x14ac:dyDescent="0.25">
      <c r="A4238">
        <v>4235</v>
      </c>
      <c r="B4238" s="18">
        <v>38104</v>
      </c>
      <c r="C4238" s="37">
        <v>5.35</v>
      </c>
      <c r="D4238" s="37">
        <v>5.4249999999999998</v>
      </c>
      <c r="E4238" s="37">
        <v>5.625</v>
      </c>
      <c r="F4238" s="37">
        <v>5.8250000000000002</v>
      </c>
    </row>
    <row r="4239" spans="1:6" x14ac:dyDescent="0.25">
      <c r="A4239">
        <v>4236</v>
      </c>
      <c r="B4239" s="18">
        <v>38103</v>
      </c>
      <c r="C4239" s="37">
        <v>5.3049999999999997</v>
      </c>
      <c r="D4239" s="37">
        <v>5.38</v>
      </c>
      <c r="E4239" s="37">
        <v>5.58</v>
      </c>
      <c r="F4239" s="37">
        <v>5.8049999999999997</v>
      </c>
    </row>
    <row r="4240" spans="1:6" x14ac:dyDescent="0.25">
      <c r="A4240">
        <v>4237</v>
      </c>
      <c r="B4240" s="18">
        <v>38100</v>
      </c>
      <c r="C4240" s="37">
        <v>5.3049999999999997</v>
      </c>
      <c r="D4240" s="37">
        <v>5.38</v>
      </c>
      <c r="E4240" s="37">
        <v>5.58</v>
      </c>
      <c r="F4240" s="37">
        <v>5.8049999999999997</v>
      </c>
    </row>
    <row r="4241" spans="1:6" x14ac:dyDescent="0.25">
      <c r="A4241">
        <v>4238</v>
      </c>
      <c r="B4241" s="18">
        <v>38099</v>
      </c>
      <c r="C4241" s="37">
        <v>5.34</v>
      </c>
      <c r="D4241" s="37">
        <v>5.42</v>
      </c>
      <c r="E4241" s="37">
        <v>5.63</v>
      </c>
      <c r="F4241" s="37">
        <v>5.86</v>
      </c>
    </row>
    <row r="4242" spans="1:6" x14ac:dyDescent="0.25">
      <c r="A4242">
        <v>4239</v>
      </c>
      <c r="B4242" s="18">
        <v>38098</v>
      </c>
      <c r="C4242" s="37">
        <v>5.375</v>
      </c>
      <c r="D4242" s="37">
        <v>5.4550000000000001</v>
      </c>
      <c r="E4242" s="37">
        <v>5.67</v>
      </c>
      <c r="F4242" s="37">
        <v>5.9249999999999998</v>
      </c>
    </row>
    <row r="4243" spans="1:6" x14ac:dyDescent="0.25">
      <c r="A4243">
        <v>4240</v>
      </c>
      <c r="B4243" s="18">
        <v>38097</v>
      </c>
      <c r="C4243" s="37">
        <v>5.335</v>
      </c>
      <c r="D4243" s="37">
        <v>5.415</v>
      </c>
      <c r="E4243" s="37">
        <v>5.63</v>
      </c>
      <c r="F4243" s="37">
        <v>5.87</v>
      </c>
    </row>
    <row r="4244" spans="1:6" x14ac:dyDescent="0.25">
      <c r="A4244">
        <v>4241</v>
      </c>
      <c r="B4244" s="18">
        <v>38096</v>
      </c>
      <c r="C4244" s="37">
        <v>5.31</v>
      </c>
      <c r="D4244" s="37">
        <v>5.3849999999999998</v>
      </c>
      <c r="E4244" s="37">
        <v>5.6</v>
      </c>
      <c r="F4244" s="37">
        <v>5.83</v>
      </c>
    </row>
    <row r="4245" spans="1:6" x14ac:dyDescent="0.25">
      <c r="A4245">
        <v>4242</v>
      </c>
      <c r="B4245" s="18">
        <v>38093</v>
      </c>
      <c r="C4245" s="37">
        <v>5.33</v>
      </c>
      <c r="D4245" s="37">
        <v>5.4</v>
      </c>
      <c r="E4245" s="37">
        <v>5.62</v>
      </c>
      <c r="F4245" s="37">
        <v>5.86</v>
      </c>
    </row>
    <row r="4246" spans="1:6" x14ac:dyDescent="0.25">
      <c r="A4246">
        <v>4243</v>
      </c>
      <c r="B4246" s="18">
        <v>38092</v>
      </c>
      <c r="C4246" s="37">
        <v>5.37</v>
      </c>
      <c r="D4246" s="37">
        <v>5.4450000000000003</v>
      </c>
      <c r="E4246" s="37">
        <v>5.66</v>
      </c>
      <c r="F4246" s="37">
        <v>5.8949999999999996</v>
      </c>
    </row>
    <row r="4247" spans="1:6" x14ac:dyDescent="0.25">
      <c r="A4247">
        <v>4244</v>
      </c>
      <c r="B4247" s="18">
        <v>38091</v>
      </c>
      <c r="C4247" s="37">
        <v>5.4</v>
      </c>
      <c r="D4247" s="37">
        <v>5.46</v>
      </c>
      <c r="E4247" s="37">
        <v>5.6749999999999998</v>
      </c>
      <c r="F4247" s="37">
        <v>5.915</v>
      </c>
    </row>
    <row r="4248" spans="1:6" x14ac:dyDescent="0.25">
      <c r="A4248">
        <v>4245</v>
      </c>
      <c r="B4248" s="18">
        <v>38090</v>
      </c>
      <c r="C4248" s="37">
        <v>5.34</v>
      </c>
      <c r="D4248" s="37">
        <v>5.3849999999999998</v>
      </c>
      <c r="E4248" s="37">
        <v>5.5949999999999998</v>
      </c>
      <c r="F4248" s="37">
        <v>5.82</v>
      </c>
    </row>
    <row r="4249" spans="1:6" x14ac:dyDescent="0.25">
      <c r="A4249">
        <v>4246</v>
      </c>
      <c r="B4249" s="18">
        <v>38085</v>
      </c>
      <c r="C4249" s="37">
        <v>5.28</v>
      </c>
      <c r="D4249" s="37">
        <v>5.33</v>
      </c>
      <c r="E4249" s="37">
        <v>5.5250000000000004</v>
      </c>
      <c r="F4249" s="37">
        <v>5.76</v>
      </c>
    </row>
    <row r="4250" spans="1:6" x14ac:dyDescent="0.25">
      <c r="A4250">
        <v>4247</v>
      </c>
      <c r="B4250" s="18">
        <v>38084</v>
      </c>
      <c r="C4250" s="37">
        <v>5.24</v>
      </c>
      <c r="D4250" s="37">
        <v>5.29</v>
      </c>
      <c r="E4250" s="37">
        <v>5.49</v>
      </c>
      <c r="F4250" s="37">
        <v>5.72</v>
      </c>
    </row>
    <row r="4251" spans="1:6" x14ac:dyDescent="0.25">
      <c r="A4251">
        <v>4248</v>
      </c>
      <c r="B4251" s="18">
        <v>38083</v>
      </c>
      <c r="C4251" s="37">
        <v>5.29</v>
      </c>
      <c r="D4251" s="37">
        <v>5.34</v>
      </c>
      <c r="E4251" s="37">
        <v>5.54</v>
      </c>
      <c r="F4251" s="37">
        <v>5.78</v>
      </c>
    </row>
    <row r="4252" spans="1:6" x14ac:dyDescent="0.25">
      <c r="A4252">
        <v>4249</v>
      </c>
      <c r="B4252" s="18">
        <v>38082</v>
      </c>
      <c r="C4252" s="37">
        <v>5.31</v>
      </c>
      <c r="D4252" s="37">
        <v>5.34</v>
      </c>
      <c r="E4252" s="37">
        <v>5.54</v>
      </c>
      <c r="F4252" s="37">
        <v>5.77</v>
      </c>
    </row>
    <row r="4253" spans="1:6" x14ac:dyDescent="0.25">
      <c r="A4253">
        <v>4250</v>
      </c>
      <c r="B4253" s="18">
        <v>38079</v>
      </c>
      <c r="C4253" s="37">
        <v>5.1349999999999998</v>
      </c>
      <c r="D4253" s="37">
        <v>5.15</v>
      </c>
      <c r="E4253" s="37">
        <v>5.33</v>
      </c>
      <c r="F4253" s="37">
        <v>5.4950000000000001</v>
      </c>
    </row>
    <row r="4254" spans="1:6" x14ac:dyDescent="0.25">
      <c r="A4254">
        <v>4251</v>
      </c>
      <c r="B4254" s="18">
        <v>38078</v>
      </c>
      <c r="C4254" s="37">
        <v>5.0750000000000002</v>
      </c>
      <c r="D4254" s="37">
        <v>5.09</v>
      </c>
      <c r="E4254" s="37">
        <v>5.27</v>
      </c>
      <c r="F4254" s="37">
        <v>5.43</v>
      </c>
    </row>
    <row r="4255" spans="1:6" x14ac:dyDescent="0.25">
      <c r="A4255">
        <v>4252</v>
      </c>
      <c r="B4255" s="18">
        <v>38077</v>
      </c>
      <c r="C4255" s="37">
        <v>5.13</v>
      </c>
      <c r="D4255" s="37">
        <v>5.15</v>
      </c>
      <c r="E4255" s="37">
        <v>5.33</v>
      </c>
      <c r="F4255" s="37">
        <v>5.49</v>
      </c>
    </row>
    <row r="4256" spans="1:6" x14ac:dyDescent="0.25">
      <c r="A4256">
        <v>4253</v>
      </c>
      <c r="B4256" s="18">
        <v>38076</v>
      </c>
      <c r="C4256" s="37">
        <v>5.1449999999999996</v>
      </c>
      <c r="D4256" s="37">
        <v>5.15</v>
      </c>
      <c r="E4256" s="37">
        <v>5.3250000000000002</v>
      </c>
      <c r="F4256" s="37">
        <v>5.48</v>
      </c>
    </row>
    <row r="4257" spans="1:6" x14ac:dyDescent="0.25">
      <c r="A4257">
        <v>4254</v>
      </c>
      <c r="B4257" s="18">
        <v>38075</v>
      </c>
      <c r="C4257" s="37">
        <v>5.1100000000000003</v>
      </c>
      <c r="D4257" s="37">
        <v>5.12</v>
      </c>
      <c r="E4257" s="37">
        <v>5.2949999999999999</v>
      </c>
      <c r="F4257" s="37">
        <v>5.46</v>
      </c>
    </row>
    <row r="4258" spans="1:6" x14ac:dyDescent="0.25">
      <c r="A4258">
        <v>4255</v>
      </c>
      <c r="B4258" s="18">
        <v>38072</v>
      </c>
      <c r="C4258" s="37">
        <v>5.0199999999999996</v>
      </c>
      <c r="D4258" s="37">
        <v>5.0250000000000004</v>
      </c>
      <c r="E4258" s="37">
        <v>5.19</v>
      </c>
      <c r="F4258" s="37">
        <v>5.3150000000000004</v>
      </c>
    </row>
    <row r="4259" spans="1:6" x14ac:dyDescent="0.25">
      <c r="A4259">
        <v>4256</v>
      </c>
      <c r="B4259" s="18">
        <v>38071</v>
      </c>
      <c r="C4259" s="37">
        <v>4.9950000000000001</v>
      </c>
      <c r="D4259" s="37">
        <v>5</v>
      </c>
      <c r="E4259" s="37">
        <v>5.17</v>
      </c>
      <c r="F4259" s="37">
        <v>5.3049999999999997</v>
      </c>
    </row>
    <row r="4260" spans="1:6" x14ac:dyDescent="0.25">
      <c r="A4260">
        <v>4257</v>
      </c>
      <c r="B4260" s="18">
        <v>38070</v>
      </c>
      <c r="C4260" s="37">
        <v>4.9649999999999999</v>
      </c>
      <c r="D4260" s="37">
        <v>4.9649999999999999</v>
      </c>
      <c r="E4260" s="37">
        <v>5.15</v>
      </c>
      <c r="F4260" s="37">
        <v>5.2949999999999999</v>
      </c>
    </row>
    <row r="4261" spans="1:6" x14ac:dyDescent="0.25">
      <c r="A4261">
        <v>4258</v>
      </c>
      <c r="B4261" s="18">
        <v>38069</v>
      </c>
      <c r="C4261" s="37">
        <v>4.9749999999999996</v>
      </c>
      <c r="D4261" s="37">
        <v>4.9749999999999996</v>
      </c>
      <c r="E4261" s="37">
        <v>5.17</v>
      </c>
      <c r="F4261" s="37">
        <v>5.31</v>
      </c>
    </row>
    <row r="4262" spans="1:6" x14ac:dyDescent="0.25">
      <c r="A4262">
        <v>4259</v>
      </c>
      <c r="B4262" s="18">
        <v>38068</v>
      </c>
      <c r="C4262" s="37">
        <v>5</v>
      </c>
      <c r="D4262" s="37">
        <v>5.0049999999999999</v>
      </c>
      <c r="E4262" s="37">
        <v>5.19</v>
      </c>
      <c r="F4262" s="37">
        <v>5.3449999999999998</v>
      </c>
    </row>
    <row r="4263" spans="1:6" x14ac:dyDescent="0.25">
      <c r="A4263">
        <v>4260</v>
      </c>
      <c r="B4263" s="18">
        <v>38065</v>
      </c>
      <c r="C4263" s="37">
        <v>5.0250000000000004</v>
      </c>
      <c r="D4263" s="37">
        <v>5.03</v>
      </c>
      <c r="E4263" s="37">
        <v>5.22</v>
      </c>
      <c r="F4263" s="37">
        <v>5.37</v>
      </c>
    </row>
    <row r="4264" spans="1:6" x14ac:dyDescent="0.25">
      <c r="A4264">
        <v>4261</v>
      </c>
      <c r="B4264" s="18">
        <v>38064</v>
      </c>
      <c r="C4264" s="37">
        <v>5.0149999999999997</v>
      </c>
      <c r="D4264" s="37">
        <v>5.0250000000000004</v>
      </c>
      <c r="E4264" s="37">
        <v>5.2050000000000001</v>
      </c>
      <c r="F4264" s="37">
        <v>5.3449999999999998</v>
      </c>
    </row>
    <row r="4265" spans="1:6" x14ac:dyDescent="0.25">
      <c r="A4265">
        <v>4262</v>
      </c>
      <c r="B4265" s="18">
        <v>38063</v>
      </c>
      <c r="C4265" s="37">
        <v>4.9800000000000004</v>
      </c>
      <c r="D4265" s="37">
        <v>4.9800000000000004</v>
      </c>
      <c r="E4265" s="37">
        <v>5.17</v>
      </c>
      <c r="F4265" s="37">
        <v>5.29</v>
      </c>
    </row>
    <row r="4266" spans="1:6" x14ac:dyDescent="0.25">
      <c r="A4266">
        <v>4263</v>
      </c>
      <c r="B4266" s="18">
        <v>38062</v>
      </c>
      <c r="C4266" s="37">
        <v>5.01</v>
      </c>
      <c r="D4266" s="37">
        <v>5.0199999999999996</v>
      </c>
      <c r="E4266" s="37">
        <v>5.21</v>
      </c>
      <c r="F4266" s="37">
        <v>5.3449999999999998</v>
      </c>
    </row>
    <row r="4267" spans="1:6" x14ac:dyDescent="0.25">
      <c r="A4267">
        <v>4264</v>
      </c>
      <c r="B4267" s="18">
        <v>38061</v>
      </c>
      <c r="C4267" s="37">
        <v>5.0049999999999999</v>
      </c>
      <c r="D4267" s="37">
        <v>5.03</v>
      </c>
      <c r="E4267" s="37">
        <v>5.22</v>
      </c>
      <c r="F4267" s="37">
        <v>5.34</v>
      </c>
    </row>
    <row r="4268" spans="1:6" x14ac:dyDescent="0.25">
      <c r="A4268">
        <v>4265</v>
      </c>
      <c r="B4268" s="18">
        <v>38058</v>
      </c>
      <c r="C4268" s="37">
        <v>4.9800000000000004</v>
      </c>
      <c r="D4268" s="37">
        <v>5.01</v>
      </c>
      <c r="E4268" s="37">
        <v>5.1950000000000003</v>
      </c>
      <c r="F4268" s="37">
        <v>5.2949999999999999</v>
      </c>
    </row>
    <row r="4269" spans="1:6" x14ac:dyDescent="0.25">
      <c r="A4269">
        <v>4266</v>
      </c>
      <c r="B4269" s="18">
        <v>38057</v>
      </c>
      <c r="C4269" s="37">
        <v>5.07</v>
      </c>
      <c r="D4269" s="37">
        <v>5.12</v>
      </c>
      <c r="E4269" s="37">
        <v>5.29</v>
      </c>
      <c r="F4269" s="37">
        <v>5.38</v>
      </c>
    </row>
    <row r="4270" spans="1:6" x14ac:dyDescent="0.25">
      <c r="A4270">
        <v>4267</v>
      </c>
      <c r="B4270" s="18">
        <v>38056</v>
      </c>
      <c r="C4270" s="37">
        <v>5.1349999999999998</v>
      </c>
      <c r="D4270" s="37">
        <v>5.19</v>
      </c>
      <c r="E4270" s="37">
        <v>5.3550000000000004</v>
      </c>
      <c r="F4270" s="37">
        <v>5.43</v>
      </c>
    </row>
    <row r="4271" spans="1:6" x14ac:dyDescent="0.25">
      <c r="A4271">
        <v>4268</v>
      </c>
      <c r="B4271" s="18">
        <v>38055</v>
      </c>
      <c r="C4271" s="37">
        <v>5.16</v>
      </c>
      <c r="D4271" s="37">
        <v>5.2149999999999999</v>
      </c>
      <c r="E4271" s="37">
        <v>5.3849999999999998</v>
      </c>
      <c r="F4271" s="37">
        <v>5.4649999999999999</v>
      </c>
    </row>
    <row r="4272" spans="1:6" x14ac:dyDescent="0.25">
      <c r="A4272">
        <v>4269</v>
      </c>
      <c r="B4272" s="18">
        <v>38054</v>
      </c>
      <c r="C4272" s="37">
        <v>5.165</v>
      </c>
      <c r="D4272" s="37">
        <v>5.22</v>
      </c>
      <c r="E4272" s="37">
        <v>5.3949999999999996</v>
      </c>
      <c r="F4272" s="37">
        <v>5.48</v>
      </c>
    </row>
    <row r="4273" spans="1:6" x14ac:dyDescent="0.25">
      <c r="A4273">
        <v>4270</v>
      </c>
      <c r="B4273" s="18">
        <v>38051</v>
      </c>
      <c r="C4273" s="37">
        <v>5.31</v>
      </c>
      <c r="D4273" s="37">
        <v>5.375</v>
      </c>
      <c r="E4273" s="37">
        <v>5.5449999999999999</v>
      </c>
      <c r="F4273" s="37">
        <v>5.625</v>
      </c>
    </row>
    <row r="4274" spans="1:6" x14ac:dyDescent="0.25">
      <c r="A4274">
        <v>4271</v>
      </c>
      <c r="B4274" s="18">
        <v>38050</v>
      </c>
      <c r="C4274" s="37">
        <v>5.31</v>
      </c>
      <c r="D4274" s="37">
        <v>5.38</v>
      </c>
      <c r="E4274" s="37">
        <v>5.5449999999999999</v>
      </c>
      <c r="F4274" s="37">
        <v>5.6150000000000002</v>
      </c>
    </row>
    <row r="4275" spans="1:6" x14ac:dyDescent="0.25">
      <c r="A4275">
        <v>4272</v>
      </c>
      <c r="B4275" s="18">
        <v>38049</v>
      </c>
      <c r="C4275" s="37">
        <v>5.3150000000000004</v>
      </c>
      <c r="D4275" s="37">
        <v>5.38</v>
      </c>
      <c r="E4275" s="37">
        <v>5.5449999999999999</v>
      </c>
      <c r="F4275" s="37">
        <v>5.6050000000000004</v>
      </c>
    </row>
    <row r="4276" spans="1:6" x14ac:dyDescent="0.25">
      <c r="A4276">
        <v>4273</v>
      </c>
      <c r="B4276" s="18">
        <v>38048</v>
      </c>
      <c r="C4276" s="37">
        <v>5.2450000000000001</v>
      </c>
      <c r="D4276" s="37">
        <v>5.3150000000000004</v>
      </c>
      <c r="E4276" s="37">
        <v>5.4649999999999999</v>
      </c>
      <c r="F4276" s="37">
        <v>5.4950000000000001</v>
      </c>
    </row>
    <row r="4277" spans="1:6" x14ac:dyDescent="0.25">
      <c r="A4277">
        <v>4274</v>
      </c>
      <c r="B4277" s="18">
        <v>38047</v>
      </c>
      <c r="C4277" s="37">
        <v>5.24</v>
      </c>
      <c r="D4277" s="37">
        <v>5.3</v>
      </c>
      <c r="E4277" s="37">
        <v>5.4450000000000003</v>
      </c>
      <c r="F4277" s="37">
        <v>5.4749999999999996</v>
      </c>
    </row>
    <row r="4278" spans="1:6" x14ac:dyDescent="0.25">
      <c r="A4278">
        <v>4275</v>
      </c>
      <c r="B4278" s="18">
        <v>38044</v>
      </c>
      <c r="C4278" s="37">
        <v>5.3</v>
      </c>
      <c r="D4278" s="37">
        <v>5.3650000000000002</v>
      </c>
      <c r="E4278" s="37">
        <v>5.5149999999999997</v>
      </c>
      <c r="F4278" s="37">
        <v>5.5449999999999999</v>
      </c>
    </row>
    <row r="4279" spans="1:6" x14ac:dyDescent="0.25">
      <c r="A4279">
        <v>4276</v>
      </c>
      <c r="B4279" s="18">
        <v>38043</v>
      </c>
      <c r="C4279" s="37">
        <v>5.33</v>
      </c>
      <c r="D4279" s="37">
        <v>5.3949999999999996</v>
      </c>
      <c r="E4279" s="37">
        <v>5.5449999999999999</v>
      </c>
      <c r="F4279" s="37">
        <v>5.585</v>
      </c>
    </row>
    <row r="4280" spans="1:6" x14ac:dyDescent="0.25">
      <c r="A4280">
        <v>4277</v>
      </c>
      <c r="B4280" s="18">
        <v>38042</v>
      </c>
      <c r="C4280" s="37">
        <v>5.3849999999999998</v>
      </c>
      <c r="D4280" s="37">
        <v>5.45</v>
      </c>
      <c r="E4280" s="37">
        <v>5.5949999999999998</v>
      </c>
      <c r="F4280" s="37">
        <v>5.6349999999999998</v>
      </c>
    </row>
    <row r="4281" spans="1:6" x14ac:dyDescent="0.25">
      <c r="A4281">
        <v>4278</v>
      </c>
      <c r="B4281" s="18">
        <v>38041</v>
      </c>
      <c r="C4281" s="37">
        <v>5.41</v>
      </c>
      <c r="D4281" s="37">
        <v>5.4749999999999996</v>
      </c>
      <c r="E4281" s="37">
        <v>5.625</v>
      </c>
      <c r="F4281" s="37">
        <v>5.665</v>
      </c>
    </row>
    <row r="4282" spans="1:6" x14ac:dyDescent="0.25">
      <c r="A4282">
        <v>4279</v>
      </c>
      <c r="B4282" s="18">
        <v>38040</v>
      </c>
      <c r="C4282" s="37">
        <v>5.44</v>
      </c>
      <c r="D4282" s="37">
        <v>5.5</v>
      </c>
      <c r="E4282" s="37">
        <v>5.6550000000000002</v>
      </c>
      <c r="F4282" s="37">
        <v>5.71</v>
      </c>
    </row>
    <row r="4283" spans="1:6" x14ac:dyDescent="0.25">
      <c r="A4283">
        <v>4280</v>
      </c>
      <c r="B4283" s="18">
        <v>38037</v>
      </c>
      <c r="C4283" s="37">
        <v>5.32</v>
      </c>
      <c r="D4283" s="37">
        <v>5.3849999999999998</v>
      </c>
      <c r="E4283" s="37">
        <v>5.5350000000000001</v>
      </c>
      <c r="F4283" s="37">
        <v>5.585</v>
      </c>
    </row>
    <row r="4284" spans="1:6" x14ac:dyDescent="0.25">
      <c r="A4284">
        <v>4281</v>
      </c>
      <c r="B4284" s="18">
        <v>38036</v>
      </c>
      <c r="C4284" s="37">
        <v>5.33</v>
      </c>
      <c r="D4284" s="37">
        <v>5.4</v>
      </c>
      <c r="E4284" s="37">
        <v>5.54</v>
      </c>
      <c r="F4284" s="37">
        <v>5.5750000000000002</v>
      </c>
    </row>
    <row r="4285" spans="1:6" x14ac:dyDescent="0.25">
      <c r="A4285">
        <v>4282</v>
      </c>
      <c r="B4285" s="18">
        <v>38035</v>
      </c>
      <c r="C4285" s="37">
        <v>5.2949999999999999</v>
      </c>
      <c r="D4285" s="37">
        <v>5.36</v>
      </c>
      <c r="E4285" s="37">
        <v>5.5049999999999999</v>
      </c>
      <c r="F4285" s="37">
        <v>5.5449999999999999</v>
      </c>
    </row>
    <row r="4286" spans="1:6" x14ac:dyDescent="0.25">
      <c r="A4286">
        <v>4283</v>
      </c>
      <c r="B4286" s="18">
        <v>38034</v>
      </c>
      <c r="C4286" s="37">
        <v>5.335</v>
      </c>
      <c r="D4286" s="37">
        <v>5.3949999999999996</v>
      </c>
      <c r="E4286" s="37">
        <v>5.55</v>
      </c>
      <c r="F4286" s="37">
        <v>5.5949999999999998</v>
      </c>
    </row>
    <row r="4287" spans="1:6" x14ac:dyDescent="0.25">
      <c r="A4287">
        <v>4284</v>
      </c>
      <c r="B4287" s="18">
        <v>38033</v>
      </c>
      <c r="C4287" s="37">
        <v>5.26</v>
      </c>
      <c r="D4287" s="37">
        <v>5.3250000000000002</v>
      </c>
      <c r="E4287" s="37">
        <v>5.4749999999999996</v>
      </c>
      <c r="F4287" s="37">
        <v>5.53</v>
      </c>
    </row>
    <row r="4288" spans="1:6" x14ac:dyDescent="0.25">
      <c r="A4288">
        <v>4285</v>
      </c>
      <c r="B4288" s="18">
        <v>38030</v>
      </c>
      <c r="C4288" s="37">
        <v>5.27</v>
      </c>
      <c r="D4288" s="37">
        <v>5.335</v>
      </c>
      <c r="E4288" s="37">
        <v>5.4850000000000003</v>
      </c>
      <c r="F4288" s="37">
        <v>5.5449999999999999</v>
      </c>
    </row>
    <row r="4289" spans="1:6" x14ac:dyDescent="0.25">
      <c r="A4289">
        <v>4286</v>
      </c>
      <c r="B4289" s="18">
        <v>38029</v>
      </c>
      <c r="C4289" s="37">
        <v>5.2450000000000001</v>
      </c>
      <c r="D4289" s="37">
        <v>5.3049999999999997</v>
      </c>
      <c r="E4289" s="37">
        <v>5.46</v>
      </c>
      <c r="F4289" s="37">
        <v>5.5049999999999999</v>
      </c>
    </row>
    <row r="4290" spans="1:6" x14ac:dyDescent="0.25">
      <c r="A4290">
        <v>4287</v>
      </c>
      <c r="B4290" s="18">
        <v>38028</v>
      </c>
      <c r="C4290" s="37">
        <v>5.3150000000000004</v>
      </c>
      <c r="D4290" s="37">
        <v>5.375</v>
      </c>
      <c r="E4290" s="37">
        <v>5.55</v>
      </c>
      <c r="F4290" s="37">
        <v>5.61</v>
      </c>
    </row>
    <row r="4291" spans="1:6" x14ac:dyDescent="0.25">
      <c r="A4291">
        <v>4288</v>
      </c>
      <c r="B4291" s="18">
        <v>38027</v>
      </c>
      <c r="C4291" s="37">
        <v>5.2850000000000001</v>
      </c>
      <c r="D4291" s="37">
        <v>5.3449999999999998</v>
      </c>
      <c r="E4291" s="37">
        <v>5.51</v>
      </c>
      <c r="F4291" s="37">
        <v>5.5650000000000004</v>
      </c>
    </row>
    <row r="4292" spans="1:6" x14ac:dyDescent="0.25">
      <c r="A4292">
        <v>4289</v>
      </c>
      <c r="B4292" s="18">
        <v>38026</v>
      </c>
      <c r="C4292" s="37">
        <v>5.2949999999999999</v>
      </c>
      <c r="D4292" s="37">
        <v>5.3550000000000004</v>
      </c>
      <c r="E4292" s="37">
        <v>5.5250000000000004</v>
      </c>
      <c r="F4292" s="37">
        <v>5.5949999999999998</v>
      </c>
    </row>
    <row r="4293" spans="1:6" x14ac:dyDescent="0.25">
      <c r="A4293">
        <v>4290</v>
      </c>
      <c r="B4293" s="18">
        <v>38023</v>
      </c>
      <c r="C4293" s="37">
        <v>5.35</v>
      </c>
      <c r="D4293" s="37">
        <v>5.42</v>
      </c>
      <c r="E4293" s="37">
        <v>5.61</v>
      </c>
      <c r="F4293" s="37">
        <v>5.7149999999999999</v>
      </c>
    </row>
    <row r="4294" spans="1:6" x14ac:dyDescent="0.25">
      <c r="A4294">
        <v>4291</v>
      </c>
      <c r="B4294" s="18">
        <v>38022</v>
      </c>
      <c r="C4294" s="37">
        <v>5.32</v>
      </c>
      <c r="D4294" s="37">
        <v>5.39</v>
      </c>
      <c r="E4294" s="37">
        <v>5.58</v>
      </c>
      <c r="F4294" s="37">
        <v>5.6849999999999996</v>
      </c>
    </row>
    <row r="4295" spans="1:6" x14ac:dyDescent="0.25">
      <c r="A4295">
        <v>4292</v>
      </c>
      <c r="B4295" s="18">
        <v>38021</v>
      </c>
      <c r="C4295" s="37">
        <v>5.31</v>
      </c>
      <c r="D4295" s="37">
        <v>5.3849999999999998</v>
      </c>
      <c r="E4295" s="37">
        <v>5.58</v>
      </c>
      <c r="F4295" s="37">
        <v>5.69</v>
      </c>
    </row>
    <row r="4296" spans="1:6" x14ac:dyDescent="0.25">
      <c r="A4296">
        <v>4293</v>
      </c>
      <c r="B4296" s="18">
        <v>38020</v>
      </c>
      <c r="C4296" s="37">
        <v>5.3949999999999996</v>
      </c>
      <c r="D4296" s="37">
        <v>5.47</v>
      </c>
      <c r="E4296" s="37">
        <v>5.6550000000000002</v>
      </c>
      <c r="F4296" s="37">
        <v>5.7450000000000001</v>
      </c>
    </row>
    <row r="4297" spans="1:6" x14ac:dyDescent="0.25">
      <c r="A4297">
        <v>4294</v>
      </c>
      <c r="B4297" s="18">
        <v>38019</v>
      </c>
      <c r="C4297" s="37">
        <v>5.4249999999999998</v>
      </c>
      <c r="D4297" s="37">
        <v>5.5049999999999999</v>
      </c>
      <c r="E4297" s="37">
        <v>5.69</v>
      </c>
      <c r="F4297" s="37">
        <v>5.7850000000000001</v>
      </c>
    </row>
    <row r="4298" spans="1:6" x14ac:dyDescent="0.25">
      <c r="A4298">
        <v>4295</v>
      </c>
      <c r="B4298" s="18">
        <v>38016</v>
      </c>
      <c r="C4298" s="37">
        <v>5.4950000000000001</v>
      </c>
      <c r="D4298" s="37">
        <v>5.5650000000000004</v>
      </c>
      <c r="E4298" s="37">
        <v>5.75</v>
      </c>
      <c r="F4298" s="37">
        <v>5.8250000000000002</v>
      </c>
    </row>
    <row r="4299" spans="1:6" x14ac:dyDescent="0.25">
      <c r="A4299">
        <v>4296</v>
      </c>
      <c r="B4299" s="18">
        <v>38015</v>
      </c>
      <c r="C4299" s="37">
        <v>5.4850000000000003</v>
      </c>
      <c r="D4299" s="37">
        <v>5.56</v>
      </c>
      <c r="E4299" s="37">
        <v>5.7450000000000001</v>
      </c>
      <c r="F4299" s="37">
        <v>5.8250000000000002</v>
      </c>
    </row>
    <row r="4300" spans="1:6" x14ac:dyDescent="0.25">
      <c r="A4300">
        <v>4297</v>
      </c>
      <c r="B4300" s="18">
        <v>38014</v>
      </c>
      <c r="C4300" s="37">
        <v>5.35</v>
      </c>
      <c r="D4300" s="37">
        <v>5.4249999999999998</v>
      </c>
      <c r="E4300" s="37">
        <v>5.62</v>
      </c>
      <c r="F4300" s="37">
        <v>5.7149999999999999</v>
      </c>
    </row>
    <row r="4301" spans="1:6" x14ac:dyDescent="0.25">
      <c r="A4301">
        <v>4298</v>
      </c>
      <c r="B4301" s="18">
        <v>38013</v>
      </c>
      <c r="C4301" s="37">
        <v>5.42</v>
      </c>
      <c r="D4301" s="37">
        <v>5.49</v>
      </c>
      <c r="E4301" s="37">
        <v>5.6950000000000003</v>
      </c>
      <c r="F4301" s="37">
        <v>5.8</v>
      </c>
    </row>
    <row r="4302" spans="1:6" x14ac:dyDescent="0.25">
      <c r="A4302">
        <v>4299</v>
      </c>
      <c r="B4302" s="18">
        <v>38009</v>
      </c>
      <c r="C4302" s="37">
        <v>5.27</v>
      </c>
      <c r="D4302" s="37">
        <v>5.34</v>
      </c>
      <c r="E4302" s="37">
        <v>5.51</v>
      </c>
      <c r="F4302" s="37">
        <v>5.585</v>
      </c>
    </row>
    <row r="4303" spans="1:6" x14ac:dyDescent="0.25">
      <c r="A4303">
        <v>4300</v>
      </c>
      <c r="B4303" s="18">
        <v>38008</v>
      </c>
      <c r="C4303" s="37">
        <v>5.3250000000000002</v>
      </c>
      <c r="D4303" s="37">
        <v>5.3949999999999996</v>
      </c>
      <c r="E4303" s="37">
        <v>5.57</v>
      </c>
      <c r="F4303" s="37">
        <v>5.64</v>
      </c>
    </row>
    <row r="4304" spans="1:6" x14ac:dyDescent="0.25">
      <c r="A4304">
        <v>4301</v>
      </c>
      <c r="B4304" s="18">
        <v>38007</v>
      </c>
      <c r="C4304" s="37">
        <v>5.34</v>
      </c>
      <c r="D4304" s="37">
        <v>5.4050000000000002</v>
      </c>
      <c r="E4304" s="37">
        <v>5.59</v>
      </c>
      <c r="F4304" s="37">
        <v>5.665</v>
      </c>
    </row>
    <row r="4305" spans="1:6" x14ac:dyDescent="0.25">
      <c r="A4305">
        <v>4302</v>
      </c>
      <c r="B4305" s="18">
        <v>38006</v>
      </c>
      <c r="C4305" s="37">
        <v>5.38</v>
      </c>
      <c r="D4305" s="37">
        <v>5.4450000000000003</v>
      </c>
      <c r="E4305" s="37">
        <v>5.625</v>
      </c>
      <c r="F4305" s="37">
        <v>5.69</v>
      </c>
    </row>
    <row r="4306" spans="1:6" x14ac:dyDescent="0.25">
      <c r="A4306">
        <v>4303</v>
      </c>
      <c r="B4306" s="18">
        <v>38005</v>
      </c>
      <c r="C4306" s="37">
        <v>5.35</v>
      </c>
      <c r="D4306" s="37">
        <v>5.4249999999999998</v>
      </c>
      <c r="E4306" s="37">
        <v>5.585</v>
      </c>
      <c r="F4306" s="37">
        <v>5.6449999999999996</v>
      </c>
    </row>
    <row r="4307" spans="1:6" x14ac:dyDescent="0.25">
      <c r="A4307">
        <v>4304</v>
      </c>
      <c r="B4307" s="18">
        <v>38002</v>
      </c>
      <c r="C4307" s="37">
        <v>5.3049999999999997</v>
      </c>
      <c r="D4307" s="37">
        <v>5.375</v>
      </c>
      <c r="E4307" s="37">
        <v>5.5350000000000001</v>
      </c>
      <c r="F4307" s="37">
        <v>5.58</v>
      </c>
    </row>
    <row r="4308" spans="1:6" x14ac:dyDescent="0.25">
      <c r="A4308">
        <v>4305</v>
      </c>
      <c r="B4308" s="18">
        <v>38001</v>
      </c>
      <c r="C4308" s="37">
        <v>5.28</v>
      </c>
      <c r="D4308" s="37">
        <v>5.35</v>
      </c>
      <c r="E4308" s="37">
        <v>5.5049999999999999</v>
      </c>
      <c r="F4308" s="37">
        <v>5.5549999999999997</v>
      </c>
    </row>
    <row r="4309" spans="1:6" x14ac:dyDescent="0.25">
      <c r="A4309">
        <v>4306</v>
      </c>
      <c r="B4309" s="18">
        <v>38000</v>
      </c>
      <c r="C4309" s="37">
        <v>5.2649999999999997</v>
      </c>
      <c r="D4309" s="37">
        <v>5.335</v>
      </c>
      <c r="E4309" s="37">
        <v>5.49</v>
      </c>
      <c r="F4309" s="37">
        <v>5.55</v>
      </c>
    </row>
    <row r="4310" spans="1:6" x14ac:dyDescent="0.25">
      <c r="A4310">
        <v>4307</v>
      </c>
      <c r="B4310" s="18">
        <v>37999</v>
      </c>
      <c r="C4310" s="37">
        <v>5.32</v>
      </c>
      <c r="D4310" s="37">
        <v>5.3949999999999996</v>
      </c>
      <c r="E4310" s="37">
        <v>5.5549999999999997</v>
      </c>
      <c r="F4310" s="37">
        <v>5.62</v>
      </c>
    </row>
    <row r="4311" spans="1:6" x14ac:dyDescent="0.25">
      <c r="A4311">
        <v>4308</v>
      </c>
      <c r="B4311" s="18">
        <v>37998</v>
      </c>
      <c r="C4311" s="37">
        <v>5.3150000000000004</v>
      </c>
      <c r="D4311" s="37">
        <v>5.39</v>
      </c>
      <c r="E4311" s="37">
        <v>5.5449999999999999</v>
      </c>
      <c r="F4311" s="37">
        <v>5.6</v>
      </c>
    </row>
    <row r="4312" spans="1:6" x14ac:dyDescent="0.25">
      <c r="A4312">
        <v>4309</v>
      </c>
      <c r="B4312" s="18">
        <v>37995</v>
      </c>
      <c r="C4312" s="37">
        <v>5.49</v>
      </c>
      <c r="D4312" s="37">
        <v>5.57</v>
      </c>
      <c r="E4312" s="37">
        <v>5.7450000000000001</v>
      </c>
      <c r="F4312" s="37">
        <v>5.81</v>
      </c>
    </row>
    <row r="4313" spans="1:6" x14ac:dyDescent="0.25">
      <c r="A4313">
        <v>4310</v>
      </c>
      <c r="B4313" s="18">
        <v>37994</v>
      </c>
      <c r="C4313" s="37">
        <v>5.5</v>
      </c>
      <c r="D4313" s="37">
        <v>5.58</v>
      </c>
      <c r="E4313" s="37">
        <v>5.75</v>
      </c>
      <c r="F4313" s="37">
        <v>5.8150000000000004</v>
      </c>
    </row>
    <row r="4314" spans="1:6" x14ac:dyDescent="0.25">
      <c r="A4314">
        <v>4311</v>
      </c>
      <c r="B4314" s="18">
        <v>37993</v>
      </c>
      <c r="C4314" s="37">
        <v>5.4749999999999996</v>
      </c>
      <c r="D4314" s="37">
        <v>5.56</v>
      </c>
      <c r="E4314" s="37">
        <v>5.72</v>
      </c>
      <c r="F4314" s="37">
        <v>5.78</v>
      </c>
    </row>
    <row r="4315" spans="1:6" x14ac:dyDescent="0.25">
      <c r="A4315">
        <v>4312</v>
      </c>
      <c r="B4315" s="18">
        <v>37992</v>
      </c>
      <c r="C4315" s="37">
        <v>5.5149999999999997</v>
      </c>
      <c r="D4315" s="37">
        <v>5.6</v>
      </c>
      <c r="E4315" s="37">
        <v>5.7750000000000004</v>
      </c>
      <c r="F4315" s="37">
        <v>5.85</v>
      </c>
    </row>
    <row r="4316" spans="1:6" x14ac:dyDescent="0.25">
      <c r="A4316">
        <v>4313</v>
      </c>
      <c r="B4316" s="18">
        <v>37991</v>
      </c>
      <c r="C4316" s="37">
        <v>5.47</v>
      </c>
      <c r="D4316" s="37">
        <v>5.56</v>
      </c>
      <c r="E4316" s="37">
        <v>5.7350000000000003</v>
      </c>
      <c r="F4316" s="37">
        <v>5.79</v>
      </c>
    </row>
    <row r="4317" spans="1:6" x14ac:dyDescent="0.25">
      <c r="A4317">
        <v>4314</v>
      </c>
      <c r="B4317" s="18">
        <v>37988</v>
      </c>
      <c r="C4317" s="37">
        <v>5.4050000000000002</v>
      </c>
      <c r="D4317" s="37">
        <v>5.48</v>
      </c>
      <c r="E4317" s="37">
        <v>5.6349999999999998</v>
      </c>
      <c r="F4317" s="37">
        <v>5.67</v>
      </c>
    </row>
    <row r="4318" spans="1:6" x14ac:dyDescent="0.25">
      <c r="A4318">
        <v>4315</v>
      </c>
      <c r="B4318" s="18">
        <v>37986</v>
      </c>
      <c r="C4318" s="37">
        <v>5.31</v>
      </c>
      <c r="D4318" s="37">
        <v>5.3849999999999998</v>
      </c>
      <c r="E4318" s="37">
        <v>5.5449999999999999</v>
      </c>
      <c r="F4318" s="37">
        <v>5.5949999999999998</v>
      </c>
    </row>
    <row r="4319" spans="1:6" x14ac:dyDescent="0.25">
      <c r="A4319">
        <v>4316</v>
      </c>
      <c r="B4319" s="18">
        <v>37985</v>
      </c>
      <c r="C4319" s="37">
        <v>5.2949999999999999</v>
      </c>
      <c r="D4319" s="37">
        <v>5.375</v>
      </c>
      <c r="E4319" s="37">
        <v>5.53</v>
      </c>
      <c r="F4319" s="37">
        <v>5.57</v>
      </c>
    </row>
    <row r="4320" spans="1:6" x14ac:dyDescent="0.25">
      <c r="A4320">
        <v>4317</v>
      </c>
      <c r="B4320" s="18">
        <v>37984</v>
      </c>
      <c r="C4320" s="37">
        <v>5.2949999999999999</v>
      </c>
      <c r="D4320" s="37">
        <v>5.375</v>
      </c>
      <c r="E4320" s="37">
        <v>5.5250000000000004</v>
      </c>
      <c r="F4320" s="37">
        <v>5.57</v>
      </c>
    </row>
    <row r="4321" spans="1:6" x14ac:dyDescent="0.25">
      <c r="A4321">
        <v>4318</v>
      </c>
      <c r="B4321" s="18">
        <v>37979</v>
      </c>
      <c r="C4321" s="37">
        <v>5.3550000000000004</v>
      </c>
      <c r="D4321" s="37">
        <v>5.43</v>
      </c>
      <c r="E4321" s="37">
        <v>5.6050000000000004</v>
      </c>
      <c r="F4321" s="37">
        <v>5.6749999999999998</v>
      </c>
    </row>
    <row r="4322" spans="1:6" x14ac:dyDescent="0.25">
      <c r="A4322">
        <v>4319</v>
      </c>
      <c r="B4322" s="18">
        <v>37978</v>
      </c>
      <c r="C4322" s="37">
        <v>5.3150000000000004</v>
      </c>
      <c r="D4322" s="37">
        <v>5.39</v>
      </c>
      <c r="E4322" s="37">
        <v>5.56</v>
      </c>
      <c r="F4322" s="37">
        <v>5.62</v>
      </c>
    </row>
    <row r="4323" spans="1:6" x14ac:dyDescent="0.25">
      <c r="A4323">
        <v>4320</v>
      </c>
      <c r="B4323" s="18">
        <v>37977</v>
      </c>
      <c r="C4323" s="37">
        <v>5.3250000000000002</v>
      </c>
      <c r="D4323" s="37">
        <v>5.4</v>
      </c>
      <c r="E4323" s="37">
        <v>5.5650000000000004</v>
      </c>
      <c r="F4323" s="37">
        <v>5.625</v>
      </c>
    </row>
    <row r="4324" spans="1:6" x14ac:dyDescent="0.25">
      <c r="A4324">
        <v>4321</v>
      </c>
      <c r="B4324" s="18">
        <v>37974</v>
      </c>
      <c r="C4324" s="37">
        <v>5.34</v>
      </c>
      <c r="D4324" s="37">
        <v>5.415</v>
      </c>
      <c r="E4324" s="37">
        <v>5.585</v>
      </c>
      <c r="F4324" s="37">
        <v>5.65</v>
      </c>
    </row>
    <row r="4325" spans="1:6" x14ac:dyDescent="0.25">
      <c r="A4325">
        <v>4322</v>
      </c>
      <c r="B4325" s="18">
        <v>37973</v>
      </c>
      <c r="C4325" s="37">
        <v>5.3550000000000004</v>
      </c>
      <c r="D4325" s="37">
        <v>5.43</v>
      </c>
      <c r="E4325" s="37">
        <v>5.6050000000000004</v>
      </c>
      <c r="F4325" s="37">
        <v>5.665</v>
      </c>
    </row>
    <row r="4326" spans="1:6" x14ac:dyDescent="0.25">
      <c r="A4326">
        <v>4323</v>
      </c>
      <c r="B4326" s="18">
        <v>37972</v>
      </c>
      <c r="C4326" s="37">
        <v>5.3550000000000004</v>
      </c>
      <c r="D4326" s="37">
        <v>5.4349999999999996</v>
      </c>
      <c r="E4326" s="37">
        <v>5.6050000000000004</v>
      </c>
      <c r="F4326" s="37">
        <v>5.67</v>
      </c>
    </row>
    <row r="4327" spans="1:6" x14ac:dyDescent="0.25">
      <c r="A4327">
        <v>4324</v>
      </c>
      <c r="B4327" s="18">
        <v>37971</v>
      </c>
      <c r="C4327" s="37">
        <v>5.4450000000000003</v>
      </c>
      <c r="D4327" s="37">
        <v>5.53</v>
      </c>
      <c r="E4327" s="37">
        <v>5.7050000000000001</v>
      </c>
      <c r="F4327" s="37">
        <v>5.7750000000000004</v>
      </c>
    </row>
    <row r="4328" spans="1:6" x14ac:dyDescent="0.25">
      <c r="A4328">
        <v>4325</v>
      </c>
      <c r="B4328" s="18">
        <v>37970</v>
      </c>
      <c r="C4328" s="37">
        <v>5.51</v>
      </c>
      <c r="D4328" s="37">
        <v>5.6050000000000004</v>
      </c>
      <c r="E4328" s="37">
        <v>5.77</v>
      </c>
      <c r="F4328" s="37">
        <v>5.85</v>
      </c>
    </row>
    <row r="4329" spans="1:6" x14ac:dyDescent="0.25">
      <c r="A4329">
        <v>4326</v>
      </c>
      <c r="B4329" s="18">
        <v>37967</v>
      </c>
      <c r="C4329" s="37">
        <v>5.49</v>
      </c>
      <c r="D4329" s="37">
        <v>5.585</v>
      </c>
      <c r="E4329" s="37">
        <v>5.7249999999999996</v>
      </c>
      <c r="F4329" s="37">
        <v>5.8</v>
      </c>
    </row>
    <row r="4330" spans="1:6" x14ac:dyDescent="0.25">
      <c r="A4330">
        <v>4327</v>
      </c>
      <c r="B4330" s="18">
        <v>37966</v>
      </c>
      <c r="C4330" s="37">
        <v>5.5549999999999997</v>
      </c>
      <c r="D4330" s="37">
        <v>5.6449999999999996</v>
      </c>
      <c r="E4330" s="37">
        <v>5.7850000000000001</v>
      </c>
      <c r="F4330" s="37">
        <v>5.8550000000000004</v>
      </c>
    </row>
    <row r="4331" spans="1:6" x14ac:dyDescent="0.25">
      <c r="A4331">
        <v>4328</v>
      </c>
      <c r="B4331" s="18">
        <v>37965</v>
      </c>
      <c r="C4331" s="37">
        <v>5.58</v>
      </c>
      <c r="D4331" s="37">
        <v>5.6749999999999998</v>
      </c>
      <c r="E4331" s="37">
        <v>5.8</v>
      </c>
      <c r="F4331" s="37">
        <v>5.86</v>
      </c>
    </row>
    <row r="4332" spans="1:6" x14ac:dyDescent="0.25">
      <c r="A4332">
        <v>4329</v>
      </c>
      <c r="B4332" s="18">
        <v>37964</v>
      </c>
      <c r="C4332" s="37">
        <v>5.5350000000000001</v>
      </c>
      <c r="D4332" s="37">
        <v>5.63</v>
      </c>
      <c r="E4332" s="37">
        <v>5.72</v>
      </c>
      <c r="F4332" s="37">
        <v>5.7549999999999999</v>
      </c>
    </row>
    <row r="4333" spans="1:6" x14ac:dyDescent="0.25">
      <c r="A4333">
        <v>4330</v>
      </c>
      <c r="B4333" s="18">
        <v>37963</v>
      </c>
      <c r="C4333" s="37">
        <v>5.5149999999999997</v>
      </c>
      <c r="D4333" s="37">
        <v>5.6050000000000004</v>
      </c>
      <c r="E4333" s="37">
        <v>5.68</v>
      </c>
      <c r="F4333" s="37">
        <v>5.7</v>
      </c>
    </row>
    <row r="4334" spans="1:6" x14ac:dyDescent="0.25">
      <c r="A4334">
        <v>4331</v>
      </c>
      <c r="B4334" s="18">
        <v>37960</v>
      </c>
      <c r="C4334" s="37">
        <v>5.6349999999999998</v>
      </c>
      <c r="D4334" s="37">
        <v>5.73</v>
      </c>
      <c r="E4334" s="37">
        <v>5.8250000000000002</v>
      </c>
      <c r="F4334" s="37">
        <v>5.85</v>
      </c>
    </row>
    <row r="4335" spans="1:6" x14ac:dyDescent="0.25">
      <c r="A4335">
        <v>4332</v>
      </c>
      <c r="B4335" s="18">
        <v>37959</v>
      </c>
      <c r="C4335" s="37">
        <v>5.71</v>
      </c>
      <c r="D4335" s="37">
        <v>5.8049999999999997</v>
      </c>
      <c r="E4335" s="37">
        <v>5.9</v>
      </c>
      <c r="F4335" s="37">
        <v>5.94</v>
      </c>
    </row>
    <row r="4336" spans="1:6" x14ac:dyDescent="0.25">
      <c r="A4336">
        <v>4333</v>
      </c>
      <c r="B4336" s="18">
        <v>37958</v>
      </c>
      <c r="C4336" s="37">
        <v>5.71</v>
      </c>
      <c r="D4336" s="37">
        <v>5.82</v>
      </c>
      <c r="E4336" s="37">
        <v>5.91</v>
      </c>
      <c r="F4336" s="37">
        <v>5.9349999999999996</v>
      </c>
    </row>
    <row r="4337" spans="1:6" x14ac:dyDescent="0.25">
      <c r="A4337">
        <v>4334</v>
      </c>
      <c r="B4337" s="18">
        <v>37957</v>
      </c>
      <c r="C4337" s="37">
        <v>5.7050000000000001</v>
      </c>
      <c r="D4337" s="37">
        <v>5.82</v>
      </c>
      <c r="E4337" s="37">
        <v>5.91</v>
      </c>
      <c r="F4337" s="37">
        <v>5.9550000000000001</v>
      </c>
    </row>
    <row r="4338" spans="1:6" x14ac:dyDescent="0.25">
      <c r="A4338">
        <v>4335</v>
      </c>
      <c r="B4338" s="18">
        <v>37956</v>
      </c>
      <c r="C4338" s="37">
        <v>5.7549999999999999</v>
      </c>
      <c r="D4338" s="37">
        <v>5.87</v>
      </c>
      <c r="E4338" s="37">
        <v>5.96</v>
      </c>
      <c r="F4338" s="37">
        <v>5.99</v>
      </c>
    </row>
    <row r="4339" spans="1:6" x14ac:dyDescent="0.25">
      <c r="A4339">
        <v>4336</v>
      </c>
      <c r="B4339" s="18">
        <v>37953</v>
      </c>
      <c r="C4339" s="37">
        <v>5.72</v>
      </c>
      <c r="D4339" s="37">
        <v>5.83</v>
      </c>
      <c r="E4339" s="37">
        <v>5.915</v>
      </c>
      <c r="F4339" s="37">
        <v>5.9450000000000003</v>
      </c>
    </row>
    <row r="4340" spans="1:6" x14ac:dyDescent="0.25">
      <c r="A4340">
        <v>4337</v>
      </c>
      <c r="B4340" s="18">
        <v>37952</v>
      </c>
      <c r="C4340" s="37">
        <v>5.7149999999999999</v>
      </c>
      <c r="D4340" s="37">
        <v>5.8250000000000002</v>
      </c>
      <c r="E4340" s="37">
        <v>5.91</v>
      </c>
      <c r="F4340" s="37">
        <v>5.94</v>
      </c>
    </row>
    <row r="4341" spans="1:6" x14ac:dyDescent="0.25">
      <c r="A4341">
        <v>4338</v>
      </c>
      <c r="B4341" s="18">
        <v>37951</v>
      </c>
      <c r="C4341" s="37">
        <v>5.6349999999999998</v>
      </c>
      <c r="D4341" s="37">
        <v>5.74</v>
      </c>
      <c r="E4341" s="37">
        <v>5.82</v>
      </c>
      <c r="F4341" s="37">
        <v>5.8449999999999998</v>
      </c>
    </row>
    <row r="4342" spans="1:6" x14ac:dyDescent="0.25">
      <c r="A4342">
        <v>4339</v>
      </c>
      <c r="B4342" s="18">
        <v>37950</v>
      </c>
      <c r="C4342" s="37">
        <v>5.66</v>
      </c>
      <c r="D4342" s="37">
        <v>5.7549999999999999</v>
      </c>
      <c r="E4342" s="37">
        <v>5.85</v>
      </c>
      <c r="F4342" s="37">
        <v>5.875</v>
      </c>
    </row>
    <row r="4343" spans="1:6" x14ac:dyDescent="0.25">
      <c r="A4343">
        <v>4340</v>
      </c>
      <c r="B4343" s="18">
        <v>37949</v>
      </c>
      <c r="C4343" s="37">
        <v>5.6050000000000004</v>
      </c>
      <c r="D4343" s="37">
        <v>5.69</v>
      </c>
      <c r="E4343" s="37">
        <v>5.7850000000000001</v>
      </c>
      <c r="F4343" s="37">
        <v>5.82</v>
      </c>
    </row>
    <row r="4344" spans="1:6" x14ac:dyDescent="0.25">
      <c r="A4344">
        <v>4341</v>
      </c>
      <c r="B4344" s="18">
        <v>37946</v>
      </c>
      <c r="C4344" s="37">
        <v>5.58</v>
      </c>
      <c r="D4344" s="37">
        <v>5.665</v>
      </c>
      <c r="E4344" s="37">
        <v>5.7649999999999997</v>
      </c>
      <c r="F4344" s="37">
        <v>5.8049999999999997</v>
      </c>
    </row>
    <row r="4345" spans="1:6" x14ac:dyDescent="0.25">
      <c r="A4345">
        <v>4342</v>
      </c>
      <c r="B4345" s="18">
        <v>37945</v>
      </c>
      <c r="C4345" s="37">
        <v>5.63</v>
      </c>
      <c r="D4345" s="37">
        <v>5.72</v>
      </c>
      <c r="E4345" s="37">
        <v>5.82</v>
      </c>
      <c r="F4345" s="37">
        <v>5.8550000000000004</v>
      </c>
    </row>
    <row r="4346" spans="1:6" x14ac:dyDescent="0.25">
      <c r="A4346">
        <v>4343</v>
      </c>
      <c r="B4346" s="18">
        <v>37944</v>
      </c>
      <c r="C4346" s="37">
        <v>5.5750000000000002</v>
      </c>
      <c r="D4346" s="37">
        <v>5.66</v>
      </c>
      <c r="E4346" s="37">
        <v>5.75</v>
      </c>
      <c r="F4346" s="37">
        <v>5.78</v>
      </c>
    </row>
    <row r="4347" spans="1:6" x14ac:dyDescent="0.25">
      <c r="A4347">
        <v>4344</v>
      </c>
      <c r="B4347" s="18">
        <v>37943</v>
      </c>
      <c r="C4347" s="37">
        <v>5.6449999999999996</v>
      </c>
      <c r="D4347" s="37">
        <v>5.7450000000000001</v>
      </c>
      <c r="E4347" s="37">
        <v>5.84</v>
      </c>
      <c r="F4347" s="37">
        <v>5.88</v>
      </c>
    </row>
    <row r="4348" spans="1:6" x14ac:dyDescent="0.25">
      <c r="A4348">
        <v>4345</v>
      </c>
      <c r="B4348" s="18">
        <v>37942</v>
      </c>
      <c r="C4348" s="37">
        <v>5.62</v>
      </c>
      <c r="D4348" s="37">
        <v>5.72</v>
      </c>
      <c r="E4348" s="37">
        <v>5.8150000000000004</v>
      </c>
      <c r="F4348" s="37">
        <v>5.85</v>
      </c>
    </row>
    <row r="4349" spans="1:6" x14ac:dyDescent="0.25">
      <c r="A4349">
        <v>4346</v>
      </c>
      <c r="B4349" s="18">
        <v>37939</v>
      </c>
      <c r="C4349" s="37">
        <v>5.67</v>
      </c>
      <c r="D4349" s="37">
        <v>5.78</v>
      </c>
      <c r="E4349" s="37">
        <v>5.87</v>
      </c>
      <c r="F4349" s="37">
        <v>5.9050000000000002</v>
      </c>
    </row>
    <row r="4350" spans="1:6" x14ac:dyDescent="0.25">
      <c r="A4350">
        <v>4347</v>
      </c>
      <c r="B4350" s="18">
        <v>37938</v>
      </c>
      <c r="C4350" s="37">
        <v>5.6749999999999998</v>
      </c>
      <c r="D4350" s="37">
        <v>5.79</v>
      </c>
      <c r="E4350" s="37">
        <v>5.8949999999999996</v>
      </c>
      <c r="F4350" s="37">
        <v>5.95</v>
      </c>
    </row>
    <row r="4351" spans="1:6" x14ac:dyDescent="0.25">
      <c r="A4351">
        <v>4348</v>
      </c>
      <c r="B4351" s="18">
        <v>37937</v>
      </c>
      <c r="C4351" s="37">
        <v>5.6449999999999996</v>
      </c>
      <c r="D4351" s="37">
        <v>5.76</v>
      </c>
      <c r="E4351" s="37">
        <v>5.8650000000000002</v>
      </c>
      <c r="F4351" s="37">
        <v>5.9249999999999998</v>
      </c>
    </row>
    <row r="4352" spans="1:6" x14ac:dyDescent="0.25">
      <c r="A4352">
        <v>4349</v>
      </c>
      <c r="B4352" s="18">
        <v>37936</v>
      </c>
      <c r="C4352" s="37">
        <v>5.64</v>
      </c>
      <c r="D4352" s="37">
        <v>5.76</v>
      </c>
      <c r="E4352" s="37">
        <v>5.86</v>
      </c>
      <c r="F4352" s="37">
        <v>5.92</v>
      </c>
    </row>
    <row r="4353" spans="1:6" x14ac:dyDescent="0.25">
      <c r="A4353">
        <v>4350</v>
      </c>
      <c r="B4353" s="18">
        <v>37935</v>
      </c>
      <c r="C4353" s="37">
        <v>5.665</v>
      </c>
      <c r="D4353" s="37">
        <v>5.79</v>
      </c>
      <c r="E4353" s="37">
        <v>5.88</v>
      </c>
      <c r="F4353" s="37">
        <v>5.9450000000000003</v>
      </c>
    </row>
    <row r="4354" spans="1:6" x14ac:dyDescent="0.25">
      <c r="A4354">
        <v>4351</v>
      </c>
      <c r="B4354" s="18">
        <v>37932</v>
      </c>
      <c r="C4354" s="37">
        <v>5.6550000000000002</v>
      </c>
      <c r="D4354" s="37">
        <v>5.7750000000000004</v>
      </c>
      <c r="E4354" s="37">
        <v>5.8650000000000002</v>
      </c>
      <c r="F4354" s="37">
        <v>5.9249999999999998</v>
      </c>
    </row>
    <row r="4355" spans="1:6" x14ac:dyDescent="0.25">
      <c r="A4355">
        <v>4352</v>
      </c>
      <c r="B4355" s="18">
        <v>37931</v>
      </c>
      <c r="C4355" s="37">
        <v>5.62</v>
      </c>
      <c r="D4355" s="37">
        <v>5.7450000000000001</v>
      </c>
      <c r="E4355" s="37">
        <v>5.835</v>
      </c>
      <c r="F4355" s="37">
        <v>5.89</v>
      </c>
    </row>
    <row r="4356" spans="1:6" x14ac:dyDescent="0.25">
      <c r="A4356">
        <v>4353</v>
      </c>
      <c r="B4356" s="18">
        <v>37930</v>
      </c>
      <c r="C4356" s="37">
        <v>5.57</v>
      </c>
      <c r="D4356" s="37">
        <v>5.6950000000000003</v>
      </c>
      <c r="E4356" s="37">
        <v>5.7750000000000004</v>
      </c>
      <c r="F4356" s="37">
        <v>5.82</v>
      </c>
    </row>
    <row r="4357" spans="1:6" x14ac:dyDescent="0.25">
      <c r="A4357">
        <v>4354</v>
      </c>
      <c r="B4357" s="18">
        <v>37929</v>
      </c>
      <c r="C4357" s="37">
        <v>5.45</v>
      </c>
      <c r="D4357" s="37">
        <v>5.5949999999999998</v>
      </c>
      <c r="E4357" s="37">
        <v>5.72</v>
      </c>
      <c r="F4357" s="37">
        <v>5.81</v>
      </c>
    </row>
    <row r="4358" spans="1:6" x14ac:dyDescent="0.25">
      <c r="A4358">
        <v>4355</v>
      </c>
      <c r="B4358" s="18">
        <v>37928</v>
      </c>
      <c r="C4358" s="37">
        <v>5.4550000000000001</v>
      </c>
      <c r="D4358" s="37">
        <v>5.5949999999999998</v>
      </c>
      <c r="E4358" s="37">
        <v>5.7149999999999999</v>
      </c>
      <c r="F4358" s="37">
        <v>5.7949999999999999</v>
      </c>
    </row>
    <row r="4359" spans="1:6" x14ac:dyDescent="0.25">
      <c r="A4359">
        <v>4356</v>
      </c>
      <c r="B4359" s="18">
        <v>37925</v>
      </c>
      <c r="C4359" s="37">
        <v>5.3849999999999998</v>
      </c>
      <c r="D4359" s="37">
        <v>5.53</v>
      </c>
      <c r="E4359" s="37">
        <v>5.665</v>
      </c>
      <c r="F4359" s="37">
        <v>5.76</v>
      </c>
    </row>
    <row r="4360" spans="1:6" x14ac:dyDescent="0.25">
      <c r="A4360">
        <v>4357</v>
      </c>
      <c r="B4360" s="18">
        <v>37924</v>
      </c>
      <c r="C4360" s="37">
        <v>5.3250000000000002</v>
      </c>
      <c r="D4360" s="37">
        <v>5.4649999999999999</v>
      </c>
      <c r="E4360" s="37">
        <v>5.5949999999999998</v>
      </c>
      <c r="F4360" s="37">
        <v>5.6950000000000003</v>
      </c>
    </row>
    <row r="4361" spans="1:6" x14ac:dyDescent="0.25">
      <c r="A4361">
        <v>4358</v>
      </c>
      <c r="B4361" s="18">
        <v>37923</v>
      </c>
      <c r="C4361" s="37">
        <v>5.2549999999999999</v>
      </c>
      <c r="D4361" s="37">
        <v>5.3949999999999996</v>
      </c>
      <c r="E4361" s="37">
        <v>5.53</v>
      </c>
      <c r="F4361" s="37">
        <v>5.625</v>
      </c>
    </row>
    <row r="4362" spans="1:6" x14ac:dyDescent="0.25">
      <c r="A4362">
        <v>4359</v>
      </c>
      <c r="B4362" s="18">
        <v>37922</v>
      </c>
      <c r="C4362" s="37">
        <v>5.34</v>
      </c>
      <c r="D4362" s="37">
        <v>5.48</v>
      </c>
      <c r="E4362" s="37">
        <v>5.625</v>
      </c>
      <c r="F4362" s="37">
        <v>5.7249999999999996</v>
      </c>
    </row>
    <row r="4363" spans="1:6" x14ac:dyDescent="0.25">
      <c r="A4363">
        <v>4360</v>
      </c>
      <c r="B4363" s="18">
        <v>37921</v>
      </c>
      <c r="C4363" s="37">
        <v>5.31</v>
      </c>
      <c r="D4363" s="37">
        <v>5.4450000000000003</v>
      </c>
      <c r="E4363" s="37">
        <v>5.57</v>
      </c>
      <c r="F4363" s="37">
        <v>5.67</v>
      </c>
    </row>
    <row r="4364" spans="1:6" x14ac:dyDescent="0.25">
      <c r="A4364">
        <v>4361</v>
      </c>
      <c r="B4364" s="18">
        <v>37918</v>
      </c>
      <c r="C4364" s="37">
        <v>5.28</v>
      </c>
      <c r="D4364" s="37">
        <v>5.415</v>
      </c>
      <c r="E4364" s="37">
        <v>5.5449999999999999</v>
      </c>
      <c r="F4364" s="37">
        <v>5.65</v>
      </c>
    </row>
    <row r="4365" spans="1:6" x14ac:dyDescent="0.25">
      <c r="A4365">
        <v>4362</v>
      </c>
      <c r="B4365" s="18">
        <v>37917</v>
      </c>
      <c r="C4365" s="37">
        <v>5.2350000000000003</v>
      </c>
      <c r="D4365" s="37">
        <v>5.3550000000000004</v>
      </c>
      <c r="E4365" s="37">
        <v>5.48</v>
      </c>
      <c r="F4365" s="37">
        <v>5.58</v>
      </c>
    </row>
    <row r="4366" spans="1:6" x14ac:dyDescent="0.25">
      <c r="A4366">
        <v>4363</v>
      </c>
      <c r="B4366" s="18">
        <v>37916</v>
      </c>
      <c r="C4366" s="37">
        <v>5.29</v>
      </c>
      <c r="D4366" s="37">
        <v>5.41</v>
      </c>
      <c r="E4366" s="37">
        <v>5.5449999999999999</v>
      </c>
      <c r="F4366" s="37">
        <v>5.6550000000000002</v>
      </c>
    </row>
    <row r="4367" spans="1:6" x14ac:dyDescent="0.25">
      <c r="A4367">
        <v>4364</v>
      </c>
      <c r="B4367" s="18">
        <v>37915</v>
      </c>
      <c r="C4367" s="37">
        <v>5.35</v>
      </c>
      <c r="D4367" s="37">
        <v>5.48</v>
      </c>
      <c r="E4367" s="37">
        <v>5.6150000000000002</v>
      </c>
      <c r="F4367" s="37">
        <v>5.7249999999999996</v>
      </c>
    </row>
    <row r="4368" spans="1:6" x14ac:dyDescent="0.25">
      <c r="A4368">
        <v>4365</v>
      </c>
      <c r="B4368" s="18">
        <v>37914</v>
      </c>
      <c r="C4368" s="37">
        <v>5.38</v>
      </c>
      <c r="D4368" s="37">
        <v>5.51</v>
      </c>
      <c r="E4368" s="37">
        <v>5.65</v>
      </c>
      <c r="F4368" s="37">
        <v>5.7649999999999997</v>
      </c>
    </row>
    <row r="4369" spans="1:6" x14ac:dyDescent="0.25">
      <c r="A4369">
        <v>4366</v>
      </c>
      <c r="B4369" s="18">
        <v>37911</v>
      </c>
      <c r="C4369" s="37">
        <v>5.36</v>
      </c>
      <c r="D4369" s="37">
        <v>5.4850000000000003</v>
      </c>
      <c r="E4369" s="37">
        <v>5.64</v>
      </c>
      <c r="F4369" s="37">
        <v>5.78</v>
      </c>
    </row>
    <row r="4370" spans="1:6" x14ac:dyDescent="0.25">
      <c r="A4370">
        <v>4367</v>
      </c>
      <c r="B4370" s="18">
        <v>37910</v>
      </c>
      <c r="C4370" s="37">
        <v>5.2949999999999999</v>
      </c>
      <c r="D4370" s="37">
        <v>5.42</v>
      </c>
      <c r="E4370" s="37">
        <v>5.57</v>
      </c>
      <c r="F4370" s="37">
        <v>5.6950000000000003</v>
      </c>
    </row>
    <row r="4371" spans="1:6" x14ac:dyDescent="0.25">
      <c r="A4371">
        <v>4368</v>
      </c>
      <c r="B4371" s="18">
        <v>37909</v>
      </c>
      <c r="C4371" s="37">
        <v>5.25</v>
      </c>
      <c r="D4371" s="37">
        <v>5.3650000000000002</v>
      </c>
      <c r="E4371" s="37">
        <v>5.52</v>
      </c>
      <c r="F4371" s="37">
        <v>5.66</v>
      </c>
    </row>
    <row r="4372" spans="1:6" x14ac:dyDescent="0.25">
      <c r="A4372">
        <v>4369</v>
      </c>
      <c r="B4372" s="18">
        <v>37908</v>
      </c>
      <c r="C4372" s="37">
        <v>5.2549999999999999</v>
      </c>
      <c r="D4372" s="37">
        <v>5.3650000000000002</v>
      </c>
      <c r="E4372" s="37">
        <v>5.5149999999999997</v>
      </c>
      <c r="F4372" s="37">
        <v>5.6550000000000002</v>
      </c>
    </row>
    <row r="4373" spans="1:6" x14ac:dyDescent="0.25">
      <c r="A4373">
        <v>4370</v>
      </c>
      <c r="B4373" s="18">
        <v>37907</v>
      </c>
      <c r="C4373" s="37">
        <v>5.2149999999999999</v>
      </c>
      <c r="D4373" s="37">
        <v>5.3250000000000002</v>
      </c>
      <c r="E4373" s="37">
        <v>5.4850000000000003</v>
      </c>
      <c r="F4373" s="37">
        <v>5.63</v>
      </c>
    </row>
    <row r="4374" spans="1:6" x14ac:dyDescent="0.25">
      <c r="A4374">
        <v>4371</v>
      </c>
      <c r="B4374" s="18">
        <v>37904</v>
      </c>
      <c r="C4374" s="37">
        <v>5.2</v>
      </c>
      <c r="D4374" s="37">
        <v>5.3049999999999997</v>
      </c>
      <c r="E4374" s="37">
        <v>5.4649999999999999</v>
      </c>
      <c r="F4374" s="37">
        <v>5.625</v>
      </c>
    </row>
    <row r="4375" spans="1:6" x14ac:dyDescent="0.25">
      <c r="A4375">
        <v>4372</v>
      </c>
      <c r="B4375" s="18">
        <v>37903</v>
      </c>
      <c r="C4375" s="37">
        <v>5.17</v>
      </c>
      <c r="D4375" s="37">
        <v>5.2750000000000004</v>
      </c>
      <c r="E4375" s="37">
        <v>5.43</v>
      </c>
      <c r="F4375" s="37">
        <v>5.58</v>
      </c>
    </row>
    <row r="4376" spans="1:6" x14ac:dyDescent="0.25">
      <c r="A4376">
        <v>4373</v>
      </c>
      <c r="B4376" s="18">
        <v>37902</v>
      </c>
      <c r="C4376" s="37">
        <v>5.125</v>
      </c>
      <c r="D4376" s="37">
        <v>5.22</v>
      </c>
      <c r="E4376" s="37">
        <v>5.3949999999999996</v>
      </c>
      <c r="F4376" s="37">
        <v>5.5750000000000002</v>
      </c>
    </row>
    <row r="4377" spans="1:6" x14ac:dyDescent="0.25">
      <c r="A4377">
        <v>4374</v>
      </c>
      <c r="B4377" s="18">
        <v>37901</v>
      </c>
      <c r="C4377" s="37">
        <v>5.0750000000000002</v>
      </c>
      <c r="D4377" s="37">
        <v>5.17</v>
      </c>
      <c r="E4377" s="37">
        <v>5.35</v>
      </c>
      <c r="F4377" s="37">
        <v>5.5449999999999999</v>
      </c>
    </row>
    <row r="4378" spans="1:6" x14ac:dyDescent="0.25">
      <c r="A4378">
        <v>4375</v>
      </c>
      <c r="B4378" s="18">
        <v>37900</v>
      </c>
      <c r="C4378" s="37">
        <v>5.0999999999999996</v>
      </c>
      <c r="D4378" s="37">
        <v>5.1950000000000003</v>
      </c>
      <c r="E4378" s="37">
        <v>5.38</v>
      </c>
      <c r="F4378" s="37">
        <v>5.57</v>
      </c>
    </row>
    <row r="4379" spans="1:6" x14ac:dyDescent="0.25">
      <c r="A4379">
        <v>4376</v>
      </c>
      <c r="B4379" s="18">
        <v>37897</v>
      </c>
      <c r="C4379" s="37">
        <v>4.8899999999999997</v>
      </c>
      <c r="D4379" s="37">
        <v>4.9800000000000004</v>
      </c>
      <c r="E4379" s="37">
        <v>5.1449999999999996</v>
      </c>
      <c r="F4379" s="37">
        <v>5.33</v>
      </c>
    </row>
    <row r="4380" spans="1:6" x14ac:dyDescent="0.25">
      <c r="A4380">
        <v>4377</v>
      </c>
      <c r="B4380" s="18">
        <v>37896</v>
      </c>
      <c r="C4380" s="37">
        <v>4.8600000000000003</v>
      </c>
      <c r="D4380" s="37">
        <v>4.95</v>
      </c>
      <c r="E4380" s="37">
        <v>5.1100000000000003</v>
      </c>
      <c r="F4380" s="37">
        <v>5.28</v>
      </c>
    </row>
    <row r="4381" spans="1:6" x14ac:dyDescent="0.25">
      <c r="A4381">
        <v>4378</v>
      </c>
      <c r="B4381" s="18">
        <v>37895</v>
      </c>
      <c r="C4381" s="37">
        <v>4.83</v>
      </c>
      <c r="D4381" s="37">
        <v>4.92</v>
      </c>
      <c r="E4381" s="37">
        <v>5.0750000000000002</v>
      </c>
      <c r="F4381" s="37">
        <v>5.2249999999999996</v>
      </c>
    </row>
    <row r="4382" spans="1:6" x14ac:dyDescent="0.25">
      <c r="A4382">
        <v>4379</v>
      </c>
      <c r="B4382" s="18">
        <v>37894</v>
      </c>
      <c r="C4382" s="37">
        <v>4.9550000000000001</v>
      </c>
      <c r="D4382" s="37">
        <v>5.04</v>
      </c>
      <c r="E4382" s="37">
        <v>5.2050000000000001</v>
      </c>
      <c r="F4382" s="37">
        <v>5.375</v>
      </c>
    </row>
    <row r="4383" spans="1:6" x14ac:dyDescent="0.25">
      <c r="A4383">
        <v>4380</v>
      </c>
      <c r="B4383" s="18">
        <v>37893</v>
      </c>
      <c r="C4383" s="37">
        <v>4.8849999999999998</v>
      </c>
      <c r="D4383" s="37">
        <v>4.97</v>
      </c>
      <c r="E4383" s="37">
        <v>5.1349999999999998</v>
      </c>
      <c r="F4383" s="37">
        <v>5.3150000000000004</v>
      </c>
    </row>
    <row r="4384" spans="1:6" x14ac:dyDescent="0.25">
      <c r="A4384">
        <v>4381</v>
      </c>
      <c r="B4384" s="18">
        <v>37890</v>
      </c>
      <c r="C4384" s="37">
        <v>4.915</v>
      </c>
      <c r="D4384" s="37">
        <v>5.0049999999999999</v>
      </c>
      <c r="E4384" s="37">
        <v>5.1749999999999998</v>
      </c>
      <c r="F4384" s="37">
        <v>5.37</v>
      </c>
    </row>
    <row r="4385" spans="1:6" x14ac:dyDescent="0.25">
      <c r="A4385">
        <v>4382</v>
      </c>
      <c r="B4385" s="18">
        <v>37889</v>
      </c>
      <c r="C4385" s="37">
        <v>4.9050000000000002</v>
      </c>
      <c r="D4385" s="37">
        <v>5.0049999999999999</v>
      </c>
      <c r="E4385" s="37">
        <v>5.18</v>
      </c>
      <c r="F4385" s="37">
        <v>5.38</v>
      </c>
    </row>
    <row r="4386" spans="1:6" x14ac:dyDescent="0.25">
      <c r="A4386">
        <v>4383</v>
      </c>
      <c r="B4386" s="18">
        <v>37888</v>
      </c>
      <c r="C4386" s="37">
        <v>4.9800000000000004</v>
      </c>
      <c r="D4386" s="37">
        <v>5.0750000000000002</v>
      </c>
      <c r="E4386" s="37">
        <v>5.2549999999999999</v>
      </c>
      <c r="F4386" s="37">
        <v>5.4749999999999996</v>
      </c>
    </row>
    <row r="4387" spans="1:6" x14ac:dyDescent="0.25">
      <c r="A4387">
        <v>4384</v>
      </c>
      <c r="B4387" s="18">
        <v>37887</v>
      </c>
      <c r="C4387" s="37">
        <v>4.9800000000000004</v>
      </c>
      <c r="D4387" s="37">
        <v>5.08</v>
      </c>
      <c r="E4387" s="37">
        <v>5.26</v>
      </c>
      <c r="F4387" s="37">
        <v>5.4850000000000003</v>
      </c>
    </row>
    <row r="4388" spans="1:6" x14ac:dyDescent="0.25">
      <c r="A4388">
        <v>4385</v>
      </c>
      <c r="B4388" s="18">
        <v>37886</v>
      </c>
      <c r="C4388" s="37">
        <v>5.01</v>
      </c>
      <c r="D4388" s="37">
        <v>5.1100000000000003</v>
      </c>
      <c r="E4388" s="37">
        <v>5.2750000000000004</v>
      </c>
      <c r="F4388" s="37">
        <v>5.4850000000000003</v>
      </c>
    </row>
    <row r="4389" spans="1:6" x14ac:dyDescent="0.25">
      <c r="A4389">
        <v>4386</v>
      </c>
      <c r="B4389" s="18">
        <v>37883</v>
      </c>
      <c r="C4389" s="37">
        <v>5.07</v>
      </c>
      <c r="D4389" s="37">
        <v>5.165</v>
      </c>
      <c r="E4389" s="37">
        <v>5.3250000000000002</v>
      </c>
      <c r="F4389" s="37">
        <v>5.52</v>
      </c>
    </row>
    <row r="4390" spans="1:6" x14ac:dyDescent="0.25">
      <c r="A4390">
        <v>4387</v>
      </c>
      <c r="B4390" s="18">
        <v>37882</v>
      </c>
      <c r="C4390" s="37">
        <v>5.0599999999999996</v>
      </c>
      <c r="D4390" s="37">
        <v>5.15</v>
      </c>
      <c r="E4390" s="37">
        <v>5.31</v>
      </c>
      <c r="F4390" s="37">
        <v>5.51</v>
      </c>
    </row>
    <row r="4391" spans="1:6" x14ac:dyDescent="0.25">
      <c r="A4391">
        <v>4388</v>
      </c>
      <c r="B4391" s="18">
        <v>37881</v>
      </c>
      <c r="C4391" s="37">
        <v>5.085</v>
      </c>
      <c r="D4391" s="37">
        <v>5.1749999999999998</v>
      </c>
      <c r="E4391" s="37">
        <v>5.34</v>
      </c>
      <c r="F4391" s="37">
        <v>5.5650000000000004</v>
      </c>
    </row>
    <row r="4392" spans="1:6" x14ac:dyDescent="0.25">
      <c r="A4392">
        <v>4389</v>
      </c>
      <c r="B4392" s="18">
        <v>37880</v>
      </c>
      <c r="C4392" s="37">
        <v>5.0750000000000002</v>
      </c>
      <c r="D4392" s="37">
        <v>5.165</v>
      </c>
      <c r="E4392" s="37">
        <v>5.33</v>
      </c>
      <c r="F4392" s="37">
        <v>5.54</v>
      </c>
    </row>
    <row r="4393" spans="1:6" x14ac:dyDescent="0.25">
      <c r="A4393">
        <v>4390</v>
      </c>
      <c r="B4393" s="18">
        <v>37879</v>
      </c>
      <c r="C4393" s="37">
        <v>5.08</v>
      </c>
      <c r="D4393" s="37">
        <v>5.17</v>
      </c>
      <c r="E4393" s="37">
        <v>5.335</v>
      </c>
      <c r="F4393" s="37">
        <v>5.5049999999999999</v>
      </c>
    </row>
    <row r="4394" spans="1:6" x14ac:dyDescent="0.25">
      <c r="A4394">
        <v>4391</v>
      </c>
      <c r="B4394" s="18">
        <v>37876</v>
      </c>
      <c r="C4394" s="37">
        <v>5.1550000000000002</v>
      </c>
      <c r="D4394" s="37">
        <v>5.2549999999999999</v>
      </c>
      <c r="E4394" s="37">
        <v>5.4249999999999998</v>
      </c>
      <c r="F4394" s="37">
        <v>5.5949999999999998</v>
      </c>
    </row>
    <row r="4395" spans="1:6" x14ac:dyDescent="0.25">
      <c r="A4395">
        <v>4392</v>
      </c>
      <c r="B4395" s="18">
        <v>37875</v>
      </c>
      <c r="C4395" s="37">
        <v>5.14</v>
      </c>
      <c r="D4395" s="37">
        <v>5.24</v>
      </c>
      <c r="E4395" s="37">
        <v>5.41</v>
      </c>
      <c r="F4395" s="37">
        <v>5.57</v>
      </c>
    </row>
    <row r="4396" spans="1:6" x14ac:dyDescent="0.25">
      <c r="A4396">
        <v>4393</v>
      </c>
      <c r="B4396" s="18">
        <v>37874</v>
      </c>
      <c r="C4396" s="37">
        <v>5.0449999999999999</v>
      </c>
      <c r="D4396" s="37">
        <v>5.1449999999999996</v>
      </c>
      <c r="E4396" s="37">
        <v>5.32</v>
      </c>
      <c r="F4396" s="37">
        <v>5.5049999999999999</v>
      </c>
    </row>
    <row r="4397" spans="1:6" x14ac:dyDescent="0.25">
      <c r="A4397">
        <v>4394</v>
      </c>
      <c r="B4397" s="18">
        <v>37873</v>
      </c>
      <c r="C4397" s="37">
        <v>5.08</v>
      </c>
      <c r="D4397" s="37">
        <v>5.1749999999999998</v>
      </c>
      <c r="E4397" s="37">
        <v>5.36</v>
      </c>
      <c r="F4397" s="37">
        <v>5.54</v>
      </c>
    </row>
    <row r="4398" spans="1:6" x14ac:dyDescent="0.25">
      <c r="A4398">
        <v>4395</v>
      </c>
      <c r="B4398" s="18">
        <v>37872</v>
      </c>
      <c r="C4398" s="37">
        <v>5.0149999999999997</v>
      </c>
      <c r="D4398" s="37">
        <v>5.1150000000000002</v>
      </c>
      <c r="E4398" s="37">
        <v>5.2949999999999999</v>
      </c>
      <c r="F4398" s="37">
        <v>5.47</v>
      </c>
    </row>
    <row r="4399" spans="1:6" x14ac:dyDescent="0.25">
      <c r="A4399">
        <v>4396</v>
      </c>
      <c r="B4399" s="18">
        <v>37869</v>
      </c>
      <c r="C4399" s="37">
        <v>5.0949999999999998</v>
      </c>
      <c r="D4399" s="37">
        <v>5.2</v>
      </c>
      <c r="E4399" s="37">
        <v>5.3949999999999996</v>
      </c>
      <c r="F4399" s="37">
        <v>5.5949999999999998</v>
      </c>
    </row>
    <row r="4400" spans="1:6" x14ac:dyDescent="0.25">
      <c r="A4400">
        <v>4397</v>
      </c>
      <c r="B4400" s="18">
        <v>37868</v>
      </c>
      <c r="C4400" s="37">
        <v>5.12</v>
      </c>
      <c r="D4400" s="37">
        <v>5.2350000000000003</v>
      </c>
      <c r="E4400" s="37">
        <v>5.44</v>
      </c>
      <c r="F4400" s="37">
        <v>5.66</v>
      </c>
    </row>
    <row r="4401" spans="1:6" x14ac:dyDescent="0.25">
      <c r="A4401">
        <v>4398</v>
      </c>
      <c r="B4401" s="18">
        <v>37867</v>
      </c>
      <c r="C4401" s="37">
        <v>5.1100000000000003</v>
      </c>
      <c r="D4401" s="37">
        <v>5.22</v>
      </c>
      <c r="E4401" s="37">
        <v>5.4349999999999996</v>
      </c>
      <c r="F4401" s="37">
        <v>5.66</v>
      </c>
    </row>
    <row r="4402" spans="1:6" x14ac:dyDescent="0.25">
      <c r="A4402">
        <v>4399</v>
      </c>
      <c r="B4402" s="18">
        <v>37866</v>
      </c>
      <c r="C4402" s="37">
        <v>5.0750000000000002</v>
      </c>
      <c r="D4402" s="37">
        <v>5.1849999999999996</v>
      </c>
      <c r="E4402" s="37">
        <v>5.4050000000000002</v>
      </c>
      <c r="F4402" s="37">
        <v>5.64</v>
      </c>
    </row>
    <row r="4403" spans="1:6" x14ac:dyDescent="0.25">
      <c r="A4403">
        <v>4400</v>
      </c>
      <c r="B4403" s="18">
        <v>37865</v>
      </c>
      <c r="C4403" s="37">
        <v>4.9800000000000004</v>
      </c>
      <c r="D4403" s="37">
        <v>5.085</v>
      </c>
      <c r="E4403" s="37">
        <v>5.3</v>
      </c>
      <c r="F4403" s="37">
        <v>5.5250000000000004</v>
      </c>
    </row>
    <row r="4404" spans="1:6" x14ac:dyDescent="0.25">
      <c r="A4404">
        <v>4401</v>
      </c>
      <c r="B4404" s="18">
        <v>37862</v>
      </c>
      <c r="C4404" s="37">
        <v>4.9450000000000003</v>
      </c>
      <c r="D4404" s="37">
        <v>5.05</v>
      </c>
      <c r="E4404" s="37">
        <v>5.2649999999999997</v>
      </c>
      <c r="F4404" s="37">
        <v>5.4850000000000003</v>
      </c>
    </row>
    <row r="4405" spans="1:6" x14ac:dyDescent="0.25">
      <c r="A4405">
        <v>4402</v>
      </c>
      <c r="B4405" s="18">
        <v>37861</v>
      </c>
      <c r="C4405" s="37">
        <v>4.9800000000000004</v>
      </c>
      <c r="D4405" s="37">
        <v>5.09</v>
      </c>
      <c r="E4405" s="37">
        <v>5.3150000000000004</v>
      </c>
      <c r="F4405" s="37">
        <v>5.5650000000000004</v>
      </c>
    </row>
    <row r="4406" spans="1:6" x14ac:dyDescent="0.25">
      <c r="A4406">
        <v>4403</v>
      </c>
      <c r="B4406" s="18">
        <v>37860</v>
      </c>
      <c r="C4406" s="37">
        <v>4.95</v>
      </c>
      <c r="D4406" s="37">
        <v>5.0549999999999997</v>
      </c>
      <c r="E4406" s="37">
        <v>5.29</v>
      </c>
      <c r="F4406" s="37">
        <v>5.54</v>
      </c>
    </row>
    <row r="4407" spans="1:6" x14ac:dyDescent="0.25">
      <c r="A4407">
        <v>4404</v>
      </c>
      <c r="B4407" s="18">
        <v>37859</v>
      </c>
      <c r="C4407" s="37">
        <v>4.99</v>
      </c>
      <c r="D4407" s="37">
        <v>5.0949999999999998</v>
      </c>
      <c r="E4407" s="37">
        <v>5.33</v>
      </c>
      <c r="F4407" s="37">
        <v>5.59</v>
      </c>
    </row>
    <row r="4408" spans="1:6" x14ac:dyDescent="0.25">
      <c r="A4408">
        <v>4405</v>
      </c>
      <c r="B4408" s="18">
        <v>37858</v>
      </c>
      <c r="C4408" s="37">
        <v>4.9400000000000004</v>
      </c>
      <c r="D4408" s="37">
        <v>5.04</v>
      </c>
      <c r="E4408" s="37">
        <v>5.27</v>
      </c>
      <c r="F4408" s="37">
        <v>5.5350000000000001</v>
      </c>
    </row>
    <row r="4409" spans="1:6" x14ac:dyDescent="0.25">
      <c r="A4409">
        <v>4406</v>
      </c>
      <c r="B4409" s="18">
        <v>37855</v>
      </c>
      <c r="C4409" s="37">
        <v>4.9349999999999996</v>
      </c>
      <c r="D4409" s="37">
        <v>5.0350000000000001</v>
      </c>
      <c r="E4409" s="37">
        <v>5.2750000000000004</v>
      </c>
      <c r="F4409" s="37">
        <v>5.5549999999999997</v>
      </c>
    </row>
    <row r="4410" spans="1:6" x14ac:dyDescent="0.25">
      <c r="A4410">
        <v>4407</v>
      </c>
      <c r="B4410" s="18">
        <v>37854</v>
      </c>
      <c r="C4410" s="37">
        <v>4.88</v>
      </c>
      <c r="D4410" s="37">
        <v>4.9749999999999996</v>
      </c>
      <c r="E4410" s="37">
        <v>5.2149999999999999</v>
      </c>
      <c r="F4410" s="37">
        <v>5.5049999999999999</v>
      </c>
    </row>
    <row r="4411" spans="1:6" x14ac:dyDescent="0.25">
      <c r="A4411">
        <v>4408</v>
      </c>
      <c r="B4411" s="18">
        <v>37853</v>
      </c>
      <c r="C4411" s="37">
        <v>4.8449999999999998</v>
      </c>
      <c r="D4411" s="37">
        <v>4.9450000000000003</v>
      </c>
      <c r="E4411" s="37">
        <v>5.18</v>
      </c>
      <c r="F4411" s="37">
        <v>5.46</v>
      </c>
    </row>
    <row r="4412" spans="1:6" x14ac:dyDescent="0.25">
      <c r="A4412">
        <v>4409</v>
      </c>
      <c r="B4412" s="18">
        <v>37852</v>
      </c>
      <c r="C4412" s="37">
        <v>4.91</v>
      </c>
      <c r="D4412" s="37">
        <v>5.01</v>
      </c>
      <c r="E4412" s="37">
        <v>5.2549999999999999</v>
      </c>
      <c r="F4412" s="37">
        <v>5.56</v>
      </c>
    </row>
    <row r="4413" spans="1:6" x14ac:dyDescent="0.25">
      <c r="A4413">
        <v>4410</v>
      </c>
      <c r="B4413" s="18">
        <v>37851</v>
      </c>
      <c r="C4413" s="37">
        <v>4.9000000000000004</v>
      </c>
      <c r="D4413" s="37">
        <v>5.0049999999999999</v>
      </c>
      <c r="E4413" s="37">
        <v>5.26</v>
      </c>
      <c r="F4413" s="37">
        <v>5.57</v>
      </c>
    </row>
    <row r="4414" spans="1:6" x14ac:dyDescent="0.25">
      <c r="A4414">
        <v>4411</v>
      </c>
      <c r="B4414" s="18">
        <v>37848</v>
      </c>
      <c r="C4414" s="37">
        <v>4.9000000000000004</v>
      </c>
      <c r="D4414" s="37">
        <v>5.01</v>
      </c>
      <c r="E4414" s="37">
        <v>5.26</v>
      </c>
      <c r="F4414" s="37">
        <v>5.585</v>
      </c>
    </row>
    <row r="4415" spans="1:6" x14ac:dyDescent="0.25">
      <c r="A4415">
        <v>4412</v>
      </c>
      <c r="B4415" s="18">
        <v>37847</v>
      </c>
      <c r="C4415" s="37">
        <v>4.93</v>
      </c>
      <c r="D4415" s="37">
        <v>5.04</v>
      </c>
      <c r="E4415" s="37">
        <v>5.3</v>
      </c>
      <c r="F4415" s="37">
        <v>5.64</v>
      </c>
    </row>
    <row r="4416" spans="1:6" x14ac:dyDescent="0.25">
      <c r="A4416">
        <v>4413</v>
      </c>
      <c r="B4416" s="18">
        <v>37846</v>
      </c>
      <c r="C4416" s="37">
        <v>4.8949999999999996</v>
      </c>
      <c r="D4416" s="37">
        <v>5.01</v>
      </c>
      <c r="E4416" s="37">
        <v>5.27</v>
      </c>
      <c r="F4416" s="37">
        <v>5.6050000000000004</v>
      </c>
    </row>
    <row r="4417" spans="1:6" x14ac:dyDescent="0.25">
      <c r="A4417">
        <v>4414</v>
      </c>
      <c r="B4417" s="18">
        <v>37845</v>
      </c>
      <c r="C4417" s="37">
        <v>4.8650000000000002</v>
      </c>
      <c r="D4417" s="37">
        <v>4.97</v>
      </c>
      <c r="E4417" s="37">
        <v>5.22</v>
      </c>
      <c r="F4417" s="37">
        <v>5.52</v>
      </c>
    </row>
    <row r="4418" spans="1:6" x14ac:dyDescent="0.25">
      <c r="A4418">
        <v>4415</v>
      </c>
      <c r="B4418" s="18">
        <v>37844</v>
      </c>
      <c r="C4418" s="37">
        <v>4.8650000000000002</v>
      </c>
      <c r="D4418" s="37">
        <v>4.97</v>
      </c>
      <c r="E4418" s="37">
        <v>5.2149999999999999</v>
      </c>
      <c r="F4418" s="37">
        <v>5.51</v>
      </c>
    </row>
    <row r="4419" spans="1:6" x14ac:dyDescent="0.25">
      <c r="A4419">
        <v>4416</v>
      </c>
      <c r="B4419" s="18">
        <v>37841</v>
      </c>
      <c r="C4419" s="37">
        <v>4.7300000000000004</v>
      </c>
      <c r="D4419" s="37">
        <v>4.835</v>
      </c>
      <c r="E4419" s="37">
        <v>5.08</v>
      </c>
      <c r="F4419" s="37">
        <v>5.4</v>
      </c>
    </row>
    <row r="4420" spans="1:6" x14ac:dyDescent="0.25">
      <c r="A4420">
        <v>4417</v>
      </c>
      <c r="B4420" s="18">
        <v>37840</v>
      </c>
      <c r="C4420" s="37">
        <v>4.7300000000000004</v>
      </c>
      <c r="D4420" s="37">
        <v>4.84</v>
      </c>
      <c r="E4420" s="37">
        <v>5.0949999999999998</v>
      </c>
      <c r="F4420" s="37">
        <v>5.4249999999999998</v>
      </c>
    </row>
    <row r="4421" spans="1:6" x14ac:dyDescent="0.25">
      <c r="A4421">
        <v>4418</v>
      </c>
      <c r="B4421" s="18">
        <v>37839</v>
      </c>
      <c r="C4421" s="37">
        <v>4.8</v>
      </c>
      <c r="D4421" s="37">
        <v>4.92</v>
      </c>
      <c r="E4421" s="37">
        <v>5.1749999999999998</v>
      </c>
      <c r="F4421" s="37">
        <v>5.5049999999999999</v>
      </c>
    </row>
    <row r="4422" spans="1:6" x14ac:dyDescent="0.25">
      <c r="A4422">
        <v>4419</v>
      </c>
      <c r="B4422" s="18">
        <v>37838</v>
      </c>
      <c r="C4422" s="37">
        <v>4.7450000000000001</v>
      </c>
      <c r="D4422" s="37">
        <v>4.8550000000000004</v>
      </c>
      <c r="E4422" s="37">
        <v>5.12</v>
      </c>
      <c r="F4422" s="37">
        <v>5.45</v>
      </c>
    </row>
    <row r="4423" spans="1:6" x14ac:dyDescent="0.25">
      <c r="A4423">
        <v>4420</v>
      </c>
      <c r="B4423" s="18">
        <v>37837</v>
      </c>
      <c r="C4423" s="37">
        <v>4.7300000000000004</v>
      </c>
      <c r="D4423" s="37">
        <v>4.8499999999999996</v>
      </c>
      <c r="E4423" s="37">
        <v>5.0999999999999996</v>
      </c>
      <c r="F4423" s="37">
        <v>5.46</v>
      </c>
    </row>
    <row r="4424" spans="1:6" x14ac:dyDescent="0.25">
      <c r="A4424">
        <v>4421</v>
      </c>
      <c r="B4424" s="18">
        <v>37834</v>
      </c>
      <c r="C4424" s="37">
        <v>4.78</v>
      </c>
      <c r="D4424" s="37">
        <v>4.9050000000000002</v>
      </c>
      <c r="E4424" s="37">
        <v>5.18</v>
      </c>
      <c r="F4424" s="37">
        <v>5.54</v>
      </c>
    </row>
    <row r="4425" spans="1:6" x14ac:dyDescent="0.25">
      <c r="A4425">
        <v>4422</v>
      </c>
      <c r="B4425" s="18">
        <v>37833</v>
      </c>
      <c r="C4425" s="37">
        <v>4.6749999999999998</v>
      </c>
      <c r="D4425" s="37">
        <v>4.8</v>
      </c>
      <c r="E4425" s="37">
        <v>5.0650000000000004</v>
      </c>
      <c r="F4425" s="37">
        <v>5.4249999999999998</v>
      </c>
    </row>
    <row r="4426" spans="1:6" x14ac:dyDescent="0.25">
      <c r="A4426">
        <v>4423</v>
      </c>
      <c r="B4426" s="18">
        <v>37832</v>
      </c>
      <c r="C4426" s="37">
        <v>4.7149999999999999</v>
      </c>
      <c r="D4426" s="37">
        <v>4.8449999999999998</v>
      </c>
      <c r="E4426" s="37">
        <v>5.125</v>
      </c>
      <c r="F4426" s="37">
        <v>5.5149999999999997</v>
      </c>
    </row>
    <row r="4427" spans="1:6" x14ac:dyDescent="0.25">
      <c r="A4427">
        <v>4424</v>
      </c>
      <c r="B4427" s="18">
        <v>37831</v>
      </c>
      <c r="C4427" s="37">
        <v>4.6749999999999998</v>
      </c>
      <c r="D4427" s="37">
        <v>4.8049999999999997</v>
      </c>
      <c r="E4427" s="37">
        <v>5.09</v>
      </c>
      <c r="F4427" s="37">
        <v>5.4850000000000003</v>
      </c>
    </row>
    <row r="4428" spans="1:6" x14ac:dyDescent="0.25">
      <c r="A4428">
        <v>4425</v>
      </c>
      <c r="B4428" s="18">
        <v>37830</v>
      </c>
      <c r="C4428" s="37">
        <v>4.6550000000000002</v>
      </c>
      <c r="D4428" s="37">
        <v>4.7850000000000001</v>
      </c>
      <c r="E4428" s="37">
        <v>5.0549999999999997</v>
      </c>
      <c r="F4428" s="37">
        <v>5.4349999999999996</v>
      </c>
    </row>
    <row r="4429" spans="1:6" x14ac:dyDescent="0.25">
      <c r="A4429">
        <v>4426</v>
      </c>
      <c r="B4429" s="18">
        <v>37827</v>
      </c>
      <c r="C4429" s="37">
        <v>4.62</v>
      </c>
      <c r="D4429" s="37">
        <v>4.74</v>
      </c>
      <c r="E4429" s="37">
        <v>5.0049999999999999</v>
      </c>
      <c r="F4429" s="37">
        <v>5.3849999999999998</v>
      </c>
    </row>
    <row r="4430" spans="1:6" x14ac:dyDescent="0.25">
      <c r="A4430">
        <v>4427</v>
      </c>
      <c r="B4430" s="18">
        <v>37826</v>
      </c>
      <c r="C4430" s="37">
        <v>4.5449999999999999</v>
      </c>
      <c r="D4430" s="37">
        <v>4.665</v>
      </c>
      <c r="E4430" s="37">
        <v>4.915</v>
      </c>
      <c r="F4430" s="37">
        <v>5.2850000000000001</v>
      </c>
    </row>
    <row r="4431" spans="1:6" x14ac:dyDescent="0.25">
      <c r="A4431">
        <v>4428</v>
      </c>
      <c r="B4431" s="18">
        <v>37825</v>
      </c>
      <c r="C4431" s="37">
        <v>4.5750000000000002</v>
      </c>
      <c r="D4431" s="37">
        <v>4.6900000000000004</v>
      </c>
      <c r="E4431" s="37">
        <v>4.9450000000000003</v>
      </c>
      <c r="F4431" s="37">
        <v>5.3150000000000004</v>
      </c>
    </row>
    <row r="4432" spans="1:6" x14ac:dyDescent="0.25">
      <c r="A4432">
        <v>4429</v>
      </c>
      <c r="B4432" s="18">
        <v>37824</v>
      </c>
      <c r="C4432" s="37">
        <v>4.6449999999999996</v>
      </c>
      <c r="D4432" s="37">
        <v>4.7649999999999997</v>
      </c>
      <c r="E4432" s="37">
        <v>5.03</v>
      </c>
      <c r="F4432" s="37">
        <v>5.41</v>
      </c>
    </row>
    <row r="4433" spans="1:6" x14ac:dyDescent="0.25">
      <c r="A4433">
        <v>4430</v>
      </c>
      <c r="B4433" s="18">
        <v>37823</v>
      </c>
      <c r="C4433" s="37">
        <v>4.5999999999999996</v>
      </c>
      <c r="D4433" s="37">
        <v>4.72</v>
      </c>
      <c r="E4433" s="37">
        <v>4.9649999999999999</v>
      </c>
      <c r="F4433" s="37">
        <v>5.3150000000000004</v>
      </c>
    </row>
    <row r="4434" spans="1:6" x14ac:dyDescent="0.25">
      <c r="A4434">
        <v>4431</v>
      </c>
      <c r="B4434" s="18">
        <v>37820</v>
      </c>
      <c r="C4434" s="37">
        <v>4.58</v>
      </c>
      <c r="D4434" s="37">
        <v>4.6950000000000003</v>
      </c>
      <c r="E4434" s="37">
        <v>4.9450000000000003</v>
      </c>
      <c r="F4434" s="37">
        <v>5.2949999999999999</v>
      </c>
    </row>
    <row r="4435" spans="1:6" x14ac:dyDescent="0.25">
      <c r="A4435">
        <v>4432</v>
      </c>
      <c r="B4435" s="18">
        <v>37819</v>
      </c>
      <c r="C4435" s="37">
        <v>4.6100000000000003</v>
      </c>
      <c r="D4435" s="37">
        <v>4.7300000000000004</v>
      </c>
      <c r="E4435" s="37">
        <v>4.9800000000000004</v>
      </c>
      <c r="F4435" s="37">
        <v>5.3250000000000002</v>
      </c>
    </row>
    <row r="4436" spans="1:6" x14ac:dyDescent="0.25">
      <c r="A4436">
        <v>4433</v>
      </c>
      <c r="B4436" s="18">
        <v>37818</v>
      </c>
      <c r="C4436" s="37">
        <v>4.6449999999999996</v>
      </c>
      <c r="D4436" s="37">
        <v>4.76</v>
      </c>
      <c r="E4436" s="37">
        <v>5.0149999999999997</v>
      </c>
      <c r="F4436" s="37">
        <v>5.3650000000000002</v>
      </c>
    </row>
    <row r="4437" spans="1:6" x14ac:dyDescent="0.25">
      <c r="A4437">
        <v>4434</v>
      </c>
      <c r="B4437" s="18">
        <v>37817</v>
      </c>
      <c r="C4437" s="37">
        <v>4.45</v>
      </c>
      <c r="D4437" s="37">
        <v>4.5449999999999999</v>
      </c>
      <c r="E4437" s="37">
        <v>4.78</v>
      </c>
      <c r="F4437" s="37">
        <v>5.08</v>
      </c>
    </row>
    <row r="4438" spans="1:6" x14ac:dyDescent="0.25">
      <c r="A4438">
        <v>4435</v>
      </c>
      <c r="B4438" s="18">
        <v>37816</v>
      </c>
      <c r="C4438" s="37">
        <v>4.3849999999999998</v>
      </c>
      <c r="D4438" s="37">
        <v>4.4749999999999996</v>
      </c>
      <c r="E4438" s="37">
        <v>4.71</v>
      </c>
      <c r="F4438" s="37">
        <v>5.0149999999999997</v>
      </c>
    </row>
    <row r="4439" spans="1:6" x14ac:dyDescent="0.25">
      <c r="A4439">
        <v>4436</v>
      </c>
      <c r="B4439" s="18">
        <v>37813</v>
      </c>
      <c r="C4439" s="37">
        <v>4.4050000000000002</v>
      </c>
      <c r="D4439" s="37">
        <v>4.4950000000000001</v>
      </c>
      <c r="E4439" s="37">
        <v>4.7300000000000004</v>
      </c>
      <c r="F4439" s="37">
        <v>5.0449999999999999</v>
      </c>
    </row>
    <row r="4440" spans="1:6" x14ac:dyDescent="0.25">
      <c r="A4440">
        <v>4437</v>
      </c>
      <c r="B4440" s="18">
        <v>37812</v>
      </c>
      <c r="C4440" s="37">
        <v>4.4050000000000002</v>
      </c>
      <c r="D4440" s="37">
        <v>4.49</v>
      </c>
      <c r="E4440" s="37">
        <v>4.7350000000000003</v>
      </c>
      <c r="F4440" s="37">
        <v>5.0449999999999999</v>
      </c>
    </row>
    <row r="4441" spans="1:6" x14ac:dyDescent="0.25">
      <c r="A4441">
        <v>4438</v>
      </c>
      <c r="B4441" s="18">
        <v>37811</v>
      </c>
      <c r="C4441" s="37">
        <v>4.4800000000000004</v>
      </c>
      <c r="D4441" s="37">
        <v>4.57</v>
      </c>
      <c r="E4441" s="37">
        <v>4.8</v>
      </c>
      <c r="F4441" s="37">
        <v>5.12</v>
      </c>
    </row>
    <row r="4442" spans="1:6" x14ac:dyDescent="0.25">
      <c r="A4442">
        <v>4439</v>
      </c>
      <c r="B4442" s="18">
        <v>37810</v>
      </c>
      <c r="C4442" s="37">
        <v>4.49</v>
      </c>
      <c r="D4442" s="37">
        <v>4.585</v>
      </c>
      <c r="E4442" s="37">
        <v>4.83</v>
      </c>
      <c r="F4442" s="37">
        <v>5.16</v>
      </c>
    </row>
    <row r="4443" spans="1:6" x14ac:dyDescent="0.25">
      <c r="A4443">
        <v>4440</v>
      </c>
      <c r="B4443" s="18">
        <v>37809</v>
      </c>
      <c r="C4443" s="37">
        <v>4.4349999999999996</v>
      </c>
      <c r="D4443" s="37">
        <v>4.5250000000000004</v>
      </c>
      <c r="E4443" s="37">
        <v>4.7699999999999996</v>
      </c>
      <c r="F4443" s="37">
        <v>5.0949999999999998</v>
      </c>
    </row>
    <row r="4444" spans="1:6" x14ac:dyDescent="0.25">
      <c r="A4444">
        <v>4441</v>
      </c>
      <c r="B4444" s="18">
        <v>37806</v>
      </c>
      <c r="C4444" s="37">
        <v>4.4649999999999999</v>
      </c>
      <c r="D4444" s="37">
        <v>4.5549999999999997</v>
      </c>
      <c r="E4444" s="37">
        <v>4.8</v>
      </c>
      <c r="F4444" s="37">
        <v>5.1150000000000002</v>
      </c>
    </row>
    <row r="4445" spans="1:6" x14ac:dyDescent="0.25">
      <c r="A4445">
        <v>4442</v>
      </c>
      <c r="B4445" s="18">
        <v>37805</v>
      </c>
      <c r="C4445" s="37">
        <v>4.4450000000000003</v>
      </c>
      <c r="D4445" s="37">
        <v>4.5250000000000004</v>
      </c>
      <c r="E4445" s="37">
        <v>4.76</v>
      </c>
      <c r="F4445" s="37">
        <v>5.0599999999999996</v>
      </c>
    </row>
    <row r="4446" spans="1:6" x14ac:dyDescent="0.25">
      <c r="A4446">
        <v>4443</v>
      </c>
      <c r="B4446" s="18">
        <v>37804</v>
      </c>
      <c r="C4446" s="37">
        <v>4.4800000000000004</v>
      </c>
      <c r="D4446" s="37">
        <v>4.5599999999999996</v>
      </c>
      <c r="E4446" s="37">
        <v>4.8</v>
      </c>
      <c r="F4446" s="37">
        <v>5.07</v>
      </c>
    </row>
    <row r="4447" spans="1:6" x14ac:dyDescent="0.25">
      <c r="A4447">
        <v>4444</v>
      </c>
      <c r="B4447" s="18">
        <v>37803</v>
      </c>
      <c r="C4447" s="37">
        <v>4.41</v>
      </c>
      <c r="D4447" s="37">
        <v>4.4850000000000003</v>
      </c>
      <c r="E4447" s="37">
        <v>4.72</v>
      </c>
      <c r="F4447" s="37">
        <v>4.9950000000000001</v>
      </c>
    </row>
    <row r="4448" spans="1:6" x14ac:dyDescent="0.25">
      <c r="A4448">
        <v>4445</v>
      </c>
      <c r="B4448" s="18">
        <v>37802</v>
      </c>
      <c r="C4448" s="37">
        <v>4.3849999999999998</v>
      </c>
      <c r="D4448" s="37">
        <v>4.4649999999999999</v>
      </c>
      <c r="E4448" s="37">
        <v>4.71</v>
      </c>
      <c r="F4448" s="37">
        <v>5.0049999999999999</v>
      </c>
    </row>
    <row r="4449" spans="1:6" x14ac:dyDescent="0.25">
      <c r="A4449">
        <v>4446</v>
      </c>
      <c r="B4449" s="18">
        <v>37799</v>
      </c>
      <c r="C4449" s="37">
        <v>4.38</v>
      </c>
      <c r="D4449" s="37">
        <v>4.46</v>
      </c>
      <c r="E4449" s="37">
        <v>4.71</v>
      </c>
      <c r="F4449" s="37">
        <v>5.03</v>
      </c>
    </row>
    <row r="4450" spans="1:6" x14ac:dyDescent="0.25">
      <c r="A4450">
        <v>4447</v>
      </c>
      <c r="B4450" s="18">
        <v>37798</v>
      </c>
      <c r="C4450" s="37">
        <v>4.3449999999999998</v>
      </c>
      <c r="D4450" s="37">
        <v>4.415</v>
      </c>
      <c r="E4450" s="37">
        <v>4.6550000000000002</v>
      </c>
      <c r="F4450" s="37">
        <v>4.9450000000000003</v>
      </c>
    </row>
    <row r="4451" spans="1:6" x14ac:dyDescent="0.25">
      <c r="A4451">
        <v>4448</v>
      </c>
      <c r="B4451" s="18">
        <v>37797</v>
      </c>
      <c r="C4451" s="37">
        <v>4.12</v>
      </c>
      <c r="D4451" s="37">
        <v>4.18</v>
      </c>
      <c r="E4451" s="37">
        <v>4.42</v>
      </c>
      <c r="F4451" s="37">
        <v>4.7350000000000003</v>
      </c>
    </row>
    <row r="4452" spans="1:6" x14ac:dyDescent="0.25">
      <c r="A4452">
        <v>4449</v>
      </c>
      <c r="B4452" s="18">
        <v>37796</v>
      </c>
      <c r="C4452" s="37">
        <v>4.1100000000000003</v>
      </c>
      <c r="D4452" s="37">
        <v>4.165</v>
      </c>
      <c r="E4452" s="37">
        <v>4.415</v>
      </c>
      <c r="F4452" s="37">
        <v>4.75</v>
      </c>
    </row>
    <row r="4453" spans="1:6" x14ac:dyDescent="0.25">
      <c r="A4453">
        <v>4450</v>
      </c>
      <c r="B4453" s="18">
        <v>37795</v>
      </c>
      <c r="C4453" s="37">
        <v>4.17</v>
      </c>
      <c r="D4453" s="37">
        <v>4.2249999999999996</v>
      </c>
      <c r="E4453" s="37">
        <v>4.4800000000000004</v>
      </c>
      <c r="F4453" s="37">
        <v>4.82</v>
      </c>
    </row>
    <row r="4454" spans="1:6" x14ac:dyDescent="0.25">
      <c r="A4454">
        <v>4451</v>
      </c>
      <c r="B4454" s="18">
        <v>37792</v>
      </c>
      <c r="C4454" s="37">
        <v>4.17</v>
      </c>
      <c r="D4454" s="37">
        <v>4.2249999999999996</v>
      </c>
      <c r="E4454" s="37">
        <v>4.4749999999999996</v>
      </c>
      <c r="F4454" s="37">
        <v>4.82</v>
      </c>
    </row>
    <row r="4455" spans="1:6" x14ac:dyDescent="0.25">
      <c r="A4455">
        <v>4452</v>
      </c>
      <c r="B4455" s="18">
        <v>37791</v>
      </c>
      <c r="C4455" s="37">
        <v>4.13</v>
      </c>
      <c r="D4455" s="37">
        <v>4.1749999999999998</v>
      </c>
      <c r="E4455" s="37">
        <v>4.43</v>
      </c>
      <c r="F4455" s="37">
        <v>4.78</v>
      </c>
    </row>
    <row r="4456" spans="1:6" x14ac:dyDescent="0.25">
      <c r="A4456">
        <v>4453</v>
      </c>
      <c r="B4456" s="18">
        <v>37790</v>
      </c>
      <c r="C4456" s="37">
        <v>4.18</v>
      </c>
      <c r="D4456" s="37">
        <v>4.22</v>
      </c>
      <c r="E4456" s="37">
        <v>4.46</v>
      </c>
      <c r="F4456" s="37">
        <v>4.7699999999999996</v>
      </c>
    </row>
    <row r="4457" spans="1:6" x14ac:dyDescent="0.25">
      <c r="A4457">
        <v>4454</v>
      </c>
      <c r="B4457" s="18">
        <v>37789</v>
      </c>
      <c r="C4457" s="37">
        <v>4.1150000000000002</v>
      </c>
      <c r="D4457" s="37">
        <v>4.1500000000000004</v>
      </c>
      <c r="E4457" s="37">
        <v>4.38</v>
      </c>
      <c r="F4457" s="37">
        <v>4.6900000000000004</v>
      </c>
    </row>
    <row r="4458" spans="1:6" x14ac:dyDescent="0.25">
      <c r="A4458">
        <v>4455</v>
      </c>
      <c r="B4458" s="18">
        <v>37788</v>
      </c>
      <c r="C4458" s="37">
        <v>4.05</v>
      </c>
      <c r="D4458" s="37">
        <v>4.0750000000000002</v>
      </c>
      <c r="E4458" s="37">
        <v>4.2949999999999999</v>
      </c>
      <c r="F4458" s="37">
        <v>4.59</v>
      </c>
    </row>
    <row r="4459" spans="1:6" x14ac:dyDescent="0.25">
      <c r="A4459">
        <v>4456</v>
      </c>
      <c r="B4459" s="18">
        <v>37785</v>
      </c>
      <c r="C4459" s="37">
        <v>4.0449999999999999</v>
      </c>
      <c r="D4459" s="37">
        <v>4.08</v>
      </c>
      <c r="E4459" s="37">
        <v>4.3</v>
      </c>
      <c r="F4459" s="37">
        <v>4.6100000000000003</v>
      </c>
    </row>
    <row r="4460" spans="1:6" x14ac:dyDescent="0.25">
      <c r="A4460">
        <v>4457</v>
      </c>
      <c r="B4460" s="18">
        <v>37784</v>
      </c>
      <c r="C4460" s="37">
        <v>4.085</v>
      </c>
      <c r="D4460" s="37">
        <v>4.13</v>
      </c>
      <c r="E4460" s="37">
        <v>4.34</v>
      </c>
      <c r="F4460" s="37">
        <v>4.6500000000000004</v>
      </c>
    </row>
    <row r="4461" spans="1:6" x14ac:dyDescent="0.25">
      <c r="A4461">
        <v>4458</v>
      </c>
      <c r="B4461" s="18">
        <v>37783</v>
      </c>
      <c r="C4461" s="37">
        <v>4.08</v>
      </c>
      <c r="D4461" s="37">
        <v>4.12</v>
      </c>
      <c r="E4461" s="37">
        <v>4.33</v>
      </c>
      <c r="F4461" s="37">
        <v>4.6449999999999996</v>
      </c>
    </row>
    <row r="4462" spans="1:6" x14ac:dyDescent="0.25">
      <c r="A4462">
        <v>4459</v>
      </c>
      <c r="B4462" s="18">
        <v>37782</v>
      </c>
      <c r="C4462" s="37">
        <v>4.1500000000000004</v>
      </c>
      <c r="D4462" s="37">
        <v>4.1950000000000003</v>
      </c>
      <c r="E4462" s="37">
        <v>4.4050000000000002</v>
      </c>
      <c r="F4462" s="37">
        <v>4.75</v>
      </c>
    </row>
    <row r="4463" spans="1:6" x14ac:dyDescent="0.25">
      <c r="A4463">
        <v>4460</v>
      </c>
      <c r="B4463" s="18">
        <v>37778</v>
      </c>
      <c r="C4463" s="37">
        <v>4.2149999999999999</v>
      </c>
      <c r="D4463" s="37">
        <v>4.26</v>
      </c>
      <c r="E4463" s="37">
        <v>4.4649999999999999</v>
      </c>
      <c r="F4463" s="37">
        <v>4.7949999999999999</v>
      </c>
    </row>
    <row r="4464" spans="1:6" x14ac:dyDescent="0.25">
      <c r="A4464">
        <v>4461</v>
      </c>
      <c r="B4464" s="18">
        <v>37777</v>
      </c>
      <c r="C4464" s="37">
        <v>4.4050000000000002</v>
      </c>
      <c r="D4464" s="37">
        <v>4.4400000000000004</v>
      </c>
      <c r="E4464" s="37">
        <v>4.62</v>
      </c>
      <c r="F4464" s="37">
        <v>4.8949999999999996</v>
      </c>
    </row>
    <row r="4465" spans="1:6" x14ac:dyDescent="0.25">
      <c r="A4465">
        <v>4462</v>
      </c>
      <c r="B4465" s="18">
        <v>37776</v>
      </c>
      <c r="C4465" s="37">
        <v>4.3899999999999997</v>
      </c>
      <c r="D4465" s="37">
        <v>4.4249999999999998</v>
      </c>
      <c r="E4465" s="37">
        <v>4.5999999999999996</v>
      </c>
      <c r="F4465" s="37">
        <v>4.875</v>
      </c>
    </row>
    <row r="4466" spans="1:6" x14ac:dyDescent="0.25">
      <c r="A4466">
        <v>4463</v>
      </c>
      <c r="B4466" s="18">
        <v>37775</v>
      </c>
      <c r="C4466" s="37">
        <v>4.47</v>
      </c>
      <c r="D4466" s="37">
        <v>4.51</v>
      </c>
      <c r="E4466" s="37">
        <v>4.6900000000000004</v>
      </c>
      <c r="F4466" s="37">
        <v>4.96</v>
      </c>
    </row>
    <row r="4467" spans="1:6" x14ac:dyDescent="0.25">
      <c r="A4467">
        <v>4464</v>
      </c>
      <c r="B4467" s="18">
        <v>37774</v>
      </c>
      <c r="C4467" s="37">
        <v>4.4749999999999996</v>
      </c>
      <c r="D4467" s="37">
        <v>4.5149999999999997</v>
      </c>
      <c r="E4467" s="37">
        <v>4.68</v>
      </c>
      <c r="F4467" s="37">
        <v>4.9400000000000004</v>
      </c>
    </row>
    <row r="4468" spans="1:6" x14ac:dyDescent="0.25">
      <c r="A4468">
        <v>4465</v>
      </c>
      <c r="B4468" s="18">
        <v>37771</v>
      </c>
      <c r="C4468" s="37">
        <v>4.415</v>
      </c>
      <c r="D4468" s="37">
        <v>4.4400000000000004</v>
      </c>
      <c r="E4468" s="37">
        <v>4.6050000000000004</v>
      </c>
      <c r="F4468" s="37">
        <v>4.8650000000000002</v>
      </c>
    </row>
    <row r="4469" spans="1:6" x14ac:dyDescent="0.25">
      <c r="A4469">
        <v>4466</v>
      </c>
      <c r="B4469" s="18">
        <v>37770</v>
      </c>
      <c r="C4469" s="37">
        <v>4.4249999999999998</v>
      </c>
      <c r="D4469" s="37">
        <v>4.4649999999999999</v>
      </c>
      <c r="E4469" s="37">
        <v>4.63</v>
      </c>
      <c r="F4469" s="37">
        <v>4.9000000000000004</v>
      </c>
    </row>
    <row r="4470" spans="1:6" x14ac:dyDescent="0.25">
      <c r="A4470">
        <v>4467</v>
      </c>
      <c r="B4470" s="18">
        <v>37769</v>
      </c>
      <c r="C4470" s="37">
        <v>4.4450000000000003</v>
      </c>
      <c r="D4470" s="37">
        <v>4.49</v>
      </c>
      <c r="E4470" s="37">
        <v>4.6550000000000002</v>
      </c>
      <c r="F4470" s="37">
        <v>4.92</v>
      </c>
    </row>
    <row r="4471" spans="1:6" x14ac:dyDescent="0.25">
      <c r="A4471">
        <v>4468</v>
      </c>
      <c r="B4471" s="18">
        <v>37768</v>
      </c>
      <c r="C4471" s="37">
        <v>4.41</v>
      </c>
      <c r="D4471" s="37">
        <v>4.4400000000000004</v>
      </c>
      <c r="E4471" s="37">
        <v>4.59</v>
      </c>
      <c r="F4471" s="37">
        <v>4.83</v>
      </c>
    </row>
    <row r="4472" spans="1:6" x14ac:dyDescent="0.25">
      <c r="A4472">
        <v>4469</v>
      </c>
      <c r="B4472" s="18">
        <v>37767</v>
      </c>
      <c r="C4472" s="37">
        <v>4.4450000000000003</v>
      </c>
      <c r="D4472" s="37">
        <v>4.4749999999999996</v>
      </c>
      <c r="E4472" s="37">
        <v>4.63</v>
      </c>
      <c r="F4472" s="37">
        <v>4.87</v>
      </c>
    </row>
    <row r="4473" spans="1:6" x14ac:dyDescent="0.25">
      <c r="A4473">
        <v>4470</v>
      </c>
      <c r="B4473" s="18">
        <v>37764</v>
      </c>
      <c r="C4473" s="37">
        <v>4.4649999999999999</v>
      </c>
      <c r="D4473" s="37">
        <v>4.4950000000000001</v>
      </c>
      <c r="E4473" s="37">
        <v>4.6449999999999996</v>
      </c>
      <c r="F4473" s="37">
        <v>4.87</v>
      </c>
    </row>
    <row r="4474" spans="1:6" x14ac:dyDescent="0.25">
      <c r="A4474">
        <v>4471</v>
      </c>
      <c r="B4474" s="18">
        <v>37763</v>
      </c>
      <c r="C4474" s="37">
        <v>4.51</v>
      </c>
      <c r="D4474" s="37">
        <v>4.5449999999999999</v>
      </c>
      <c r="E4474" s="37">
        <v>4.7</v>
      </c>
      <c r="F4474" s="37">
        <v>4.9400000000000004</v>
      </c>
    </row>
    <row r="4475" spans="1:6" x14ac:dyDescent="0.25">
      <c r="A4475">
        <v>4472</v>
      </c>
      <c r="B4475" s="18">
        <v>37762</v>
      </c>
      <c r="C4475" s="37">
        <v>4.4800000000000004</v>
      </c>
      <c r="D4475" s="37">
        <v>4.5</v>
      </c>
      <c r="E4475" s="37">
        <v>4.66</v>
      </c>
      <c r="F4475" s="37">
        <v>4.9000000000000004</v>
      </c>
    </row>
    <row r="4476" spans="1:6" x14ac:dyDescent="0.25">
      <c r="A4476">
        <v>4473</v>
      </c>
      <c r="B4476" s="18">
        <v>37761</v>
      </c>
      <c r="C4476" s="37">
        <v>4.5149999999999997</v>
      </c>
      <c r="D4476" s="37">
        <v>4.5549999999999997</v>
      </c>
      <c r="E4476" s="37">
        <v>4.72</v>
      </c>
      <c r="F4476" s="37">
        <v>4.96</v>
      </c>
    </row>
    <row r="4477" spans="1:6" x14ac:dyDescent="0.25">
      <c r="A4477">
        <v>4474</v>
      </c>
      <c r="B4477" s="18">
        <v>37760</v>
      </c>
      <c r="C4477" s="37">
        <v>4.49</v>
      </c>
      <c r="D4477" s="37">
        <v>4.5250000000000004</v>
      </c>
      <c r="E4477" s="37">
        <v>4.6900000000000004</v>
      </c>
      <c r="F4477" s="37">
        <v>4.92</v>
      </c>
    </row>
    <row r="4478" spans="1:6" x14ac:dyDescent="0.25">
      <c r="A4478">
        <v>4475</v>
      </c>
      <c r="B4478" s="18">
        <v>37757</v>
      </c>
      <c r="C4478" s="37">
        <v>4.585</v>
      </c>
      <c r="D4478" s="37">
        <v>4.63</v>
      </c>
      <c r="E4478" s="37">
        <v>4.8250000000000002</v>
      </c>
      <c r="F4478" s="37">
        <v>5.0999999999999996</v>
      </c>
    </row>
    <row r="4479" spans="1:6" x14ac:dyDescent="0.25">
      <c r="A4479">
        <v>4476</v>
      </c>
      <c r="B4479" s="18">
        <v>37756</v>
      </c>
      <c r="C4479" s="37">
        <v>4.5350000000000001</v>
      </c>
      <c r="D4479" s="37">
        <v>4.5750000000000002</v>
      </c>
      <c r="E4479" s="37">
        <v>4.7699999999999996</v>
      </c>
      <c r="F4479" s="37">
        <v>5.0449999999999999</v>
      </c>
    </row>
    <row r="4480" spans="1:6" x14ac:dyDescent="0.25">
      <c r="A4480">
        <v>4477</v>
      </c>
      <c r="B4480" s="18">
        <v>37755</v>
      </c>
      <c r="C4480" s="37">
        <v>4.5750000000000002</v>
      </c>
      <c r="D4480" s="37">
        <v>4.63</v>
      </c>
      <c r="E4480" s="37">
        <v>4.83</v>
      </c>
      <c r="F4480" s="37">
        <v>5.1050000000000004</v>
      </c>
    </row>
    <row r="4481" spans="1:6" x14ac:dyDescent="0.25">
      <c r="A4481">
        <v>4478</v>
      </c>
      <c r="B4481" s="18">
        <v>37754</v>
      </c>
      <c r="C4481" s="37">
        <v>4.54</v>
      </c>
      <c r="D4481" s="37">
        <v>4.59</v>
      </c>
      <c r="E4481" s="37">
        <v>4.7949999999999999</v>
      </c>
      <c r="F4481" s="37">
        <v>5.08</v>
      </c>
    </row>
    <row r="4482" spans="1:6" x14ac:dyDescent="0.25">
      <c r="A4482">
        <v>4479</v>
      </c>
      <c r="B4482" s="18">
        <v>37753</v>
      </c>
      <c r="C4482" s="37">
        <v>4.5199999999999996</v>
      </c>
      <c r="D4482" s="37">
        <v>4.57</v>
      </c>
      <c r="E4482" s="37">
        <v>4.7750000000000004</v>
      </c>
      <c r="F4482" s="37">
        <v>5.0599999999999996</v>
      </c>
    </row>
    <row r="4483" spans="1:6" x14ac:dyDescent="0.25">
      <c r="A4483">
        <v>4480</v>
      </c>
      <c r="B4483" s="18">
        <v>37750</v>
      </c>
      <c r="C4483" s="37">
        <v>4.5449999999999999</v>
      </c>
      <c r="D4483" s="37">
        <v>4.6100000000000003</v>
      </c>
      <c r="E4483" s="37">
        <v>4.8099999999999996</v>
      </c>
      <c r="F4483" s="37">
        <v>5.0949999999999998</v>
      </c>
    </row>
    <row r="4484" spans="1:6" x14ac:dyDescent="0.25">
      <c r="A4484">
        <v>4481</v>
      </c>
      <c r="B4484" s="18">
        <v>37749</v>
      </c>
      <c r="C4484" s="37">
        <v>4.47</v>
      </c>
      <c r="D4484" s="37">
        <v>4.53</v>
      </c>
      <c r="E4484" s="37">
        <v>4.74</v>
      </c>
      <c r="F4484" s="37">
        <v>5.0449999999999999</v>
      </c>
    </row>
    <row r="4485" spans="1:6" x14ac:dyDescent="0.25">
      <c r="A4485">
        <v>4482</v>
      </c>
      <c r="B4485" s="18">
        <v>37748</v>
      </c>
      <c r="C4485" s="37">
        <v>4.5049999999999999</v>
      </c>
      <c r="D4485" s="37">
        <v>4.5750000000000002</v>
      </c>
      <c r="E4485" s="37">
        <v>4.8</v>
      </c>
      <c r="F4485" s="37">
        <v>5.14</v>
      </c>
    </row>
    <row r="4486" spans="1:6" x14ac:dyDescent="0.25">
      <c r="A4486">
        <v>4483</v>
      </c>
      <c r="B4486" s="18">
        <v>37747</v>
      </c>
      <c r="C4486" s="37">
        <v>4.5750000000000002</v>
      </c>
      <c r="D4486" s="37">
        <v>4.6550000000000002</v>
      </c>
      <c r="E4486" s="37">
        <v>4.8949999999999996</v>
      </c>
      <c r="F4486" s="37">
        <v>5.25</v>
      </c>
    </row>
    <row r="4487" spans="1:6" x14ac:dyDescent="0.25">
      <c r="A4487">
        <v>4484</v>
      </c>
      <c r="B4487" s="18">
        <v>37746</v>
      </c>
      <c r="C4487" s="37">
        <v>4.6050000000000004</v>
      </c>
      <c r="D4487" s="37">
        <v>4.6950000000000003</v>
      </c>
      <c r="E4487" s="37">
        <v>4.9400000000000004</v>
      </c>
      <c r="F4487" s="37">
        <v>5.3049999999999997</v>
      </c>
    </row>
    <row r="4488" spans="1:6" x14ac:dyDescent="0.25">
      <c r="A4488">
        <v>4485</v>
      </c>
      <c r="B4488" s="18">
        <v>37743</v>
      </c>
      <c r="C4488" s="37">
        <v>4.51</v>
      </c>
      <c r="D4488" s="37">
        <v>4.59</v>
      </c>
      <c r="E4488" s="37">
        <v>4.83</v>
      </c>
      <c r="F4488" s="37">
        <v>5.21</v>
      </c>
    </row>
    <row r="4489" spans="1:6" x14ac:dyDescent="0.25">
      <c r="A4489">
        <v>4486</v>
      </c>
      <c r="B4489" s="18">
        <v>37742</v>
      </c>
      <c r="C4489" s="37">
        <v>4.5</v>
      </c>
      <c r="D4489" s="37">
        <v>4.58</v>
      </c>
      <c r="E4489" s="37">
        <v>4.83</v>
      </c>
      <c r="F4489" s="37">
        <v>5.21</v>
      </c>
    </row>
    <row r="4490" spans="1:6" x14ac:dyDescent="0.25">
      <c r="A4490">
        <v>4487</v>
      </c>
      <c r="B4490" s="18">
        <v>37741</v>
      </c>
      <c r="C4490" s="37">
        <v>4.5650000000000004</v>
      </c>
      <c r="D4490" s="37">
        <v>4.66</v>
      </c>
      <c r="E4490" s="37">
        <v>4.91</v>
      </c>
      <c r="F4490" s="37">
        <v>5.28</v>
      </c>
    </row>
    <row r="4491" spans="1:6" x14ac:dyDescent="0.25">
      <c r="A4491">
        <v>4488</v>
      </c>
      <c r="B4491" s="18">
        <v>37740</v>
      </c>
      <c r="C4491" s="37">
        <v>4.5650000000000004</v>
      </c>
      <c r="D4491" s="37">
        <v>4.665</v>
      </c>
      <c r="E4491" s="37">
        <v>4.91</v>
      </c>
      <c r="F4491" s="37">
        <v>5.2949999999999999</v>
      </c>
    </row>
    <row r="4492" spans="1:6" x14ac:dyDescent="0.25">
      <c r="A4492">
        <v>4489</v>
      </c>
      <c r="B4492" s="18">
        <v>37739</v>
      </c>
      <c r="C4492" s="37">
        <v>4.49</v>
      </c>
      <c r="D4492" s="37">
        <v>4.58</v>
      </c>
      <c r="E4492" s="37">
        <v>4.8250000000000002</v>
      </c>
      <c r="F4492" s="37">
        <v>5.21</v>
      </c>
    </row>
    <row r="4493" spans="1:6" x14ac:dyDescent="0.25">
      <c r="A4493">
        <v>4490</v>
      </c>
      <c r="B4493" s="18">
        <v>37735</v>
      </c>
      <c r="C4493" s="37">
        <v>4.6050000000000004</v>
      </c>
      <c r="D4493" s="37">
        <v>4.7050000000000001</v>
      </c>
      <c r="E4493" s="37">
        <v>4.9550000000000001</v>
      </c>
      <c r="F4493" s="37">
        <v>5.3150000000000004</v>
      </c>
    </row>
    <row r="4494" spans="1:6" x14ac:dyDescent="0.25">
      <c r="A4494">
        <v>4491</v>
      </c>
      <c r="B4494" s="18">
        <v>37734</v>
      </c>
      <c r="C4494" s="37">
        <v>4.68</v>
      </c>
      <c r="D4494" s="37">
        <v>4.7949999999999999</v>
      </c>
      <c r="E4494" s="37">
        <v>5.0350000000000001</v>
      </c>
      <c r="F4494" s="37">
        <v>5.3849999999999998</v>
      </c>
    </row>
    <row r="4495" spans="1:6" x14ac:dyDescent="0.25">
      <c r="A4495">
        <v>4492</v>
      </c>
      <c r="B4495" s="18">
        <v>37733</v>
      </c>
      <c r="C4495" s="37">
        <v>4.625</v>
      </c>
      <c r="D4495" s="37">
        <v>4.7350000000000003</v>
      </c>
      <c r="E4495" s="37">
        <v>4.9800000000000004</v>
      </c>
      <c r="F4495" s="37">
        <v>5.31</v>
      </c>
    </row>
    <row r="4496" spans="1:6" x14ac:dyDescent="0.25">
      <c r="A4496">
        <v>4493</v>
      </c>
      <c r="B4496" s="18">
        <v>37728</v>
      </c>
      <c r="C4496" s="37">
        <v>4.585</v>
      </c>
      <c r="D4496" s="37">
        <v>4.6849999999999996</v>
      </c>
      <c r="E4496" s="37">
        <v>4.93</v>
      </c>
      <c r="F4496" s="37">
        <v>5.2850000000000001</v>
      </c>
    </row>
    <row r="4497" spans="1:6" x14ac:dyDescent="0.25">
      <c r="A4497">
        <v>4494</v>
      </c>
      <c r="B4497" s="18">
        <v>37727</v>
      </c>
      <c r="C4497" s="37">
        <v>4.67</v>
      </c>
      <c r="D4497" s="37">
        <v>4.79</v>
      </c>
      <c r="E4497" s="37">
        <v>5.04</v>
      </c>
      <c r="F4497" s="37">
        <v>5.4050000000000002</v>
      </c>
    </row>
    <row r="4498" spans="1:6" x14ac:dyDescent="0.25">
      <c r="A4498">
        <v>4495</v>
      </c>
      <c r="B4498" s="18">
        <v>37726</v>
      </c>
      <c r="C4498" s="37">
        <v>4.6550000000000002</v>
      </c>
      <c r="D4498" s="37">
        <v>4.78</v>
      </c>
      <c r="E4498" s="37">
        <v>5.0350000000000001</v>
      </c>
      <c r="F4498" s="37">
        <v>5.4</v>
      </c>
    </row>
    <row r="4499" spans="1:6" x14ac:dyDescent="0.25">
      <c r="A4499">
        <v>4496</v>
      </c>
      <c r="B4499" s="18">
        <v>37725</v>
      </c>
      <c r="C4499" s="37">
        <v>4.585</v>
      </c>
      <c r="D4499" s="37">
        <v>4.7</v>
      </c>
      <c r="E4499" s="37">
        <v>4.96</v>
      </c>
      <c r="F4499" s="37">
        <v>5.3449999999999998</v>
      </c>
    </row>
    <row r="4500" spans="1:6" x14ac:dyDescent="0.25">
      <c r="A4500">
        <v>4497</v>
      </c>
      <c r="B4500" s="18">
        <v>37722</v>
      </c>
      <c r="C4500" s="37">
        <v>4.5250000000000004</v>
      </c>
      <c r="D4500" s="37">
        <v>4.63</v>
      </c>
      <c r="E4500" s="37">
        <v>4.8899999999999997</v>
      </c>
      <c r="F4500" s="37">
        <v>5.29</v>
      </c>
    </row>
    <row r="4501" spans="1:6" x14ac:dyDescent="0.25">
      <c r="A4501">
        <v>4498</v>
      </c>
      <c r="B4501" s="18">
        <v>37721</v>
      </c>
      <c r="C4501" s="37">
        <v>4.4800000000000004</v>
      </c>
      <c r="D4501" s="37">
        <v>4.58</v>
      </c>
      <c r="E4501" s="37">
        <v>4.84</v>
      </c>
      <c r="F4501" s="37">
        <v>5.2450000000000001</v>
      </c>
    </row>
    <row r="4502" spans="1:6" x14ac:dyDescent="0.25">
      <c r="A4502">
        <v>4499</v>
      </c>
      <c r="B4502" s="18">
        <v>37720</v>
      </c>
      <c r="C4502" s="37">
        <v>4.57</v>
      </c>
      <c r="D4502" s="37">
        <v>4.6849999999999996</v>
      </c>
      <c r="E4502" s="37">
        <v>4.95</v>
      </c>
      <c r="F4502" s="37">
        <v>5.3449999999999998</v>
      </c>
    </row>
    <row r="4503" spans="1:6" x14ac:dyDescent="0.25">
      <c r="A4503">
        <v>4500</v>
      </c>
      <c r="B4503" s="18">
        <v>37719</v>
      </c>
      <c r="C4503" s="37">
        <v>4.625</v>
      </c>
      <c r="D4503" s="37">
        <v>4.76</v>
      </c>
      <c r="E4503" s="37">
        <v>5.0250000000000004</v>
      </c>
      <c r="F4503" s="37">
        <v>5.4450000000000003</v>
      </c>
    </row>
    <row r="4504" spans="1:6" x14ac:dyDescent="0.25">
      <c r="A4504">
        <v>4501</v>
      </c>
      <c r="B4504" s="18">
        <v>37718</v>
      </c>
      <c r="C4504" s="37">
        <v>4.6900000000000004</v>
      </c>
      <c r="D4504" s="37">
        <v>4.84</v>
      </c>
      <c r="E4504" s="37">
        <v>5.1100000000000003</v>
      </c>
      <c r="F4504" s="37">
        <v>5.53</v>
      </c>
    </row>
    <row r="4505" spans="1:6" x14ac:dyDescent="0.25">
      <c r="A4505">
        <v>4502</v>
      </c>
      <c r="B4505" s="18">
        <v>37715</v>
      </c>
      <c r="C4505" s="37">
        <v>4.6050000000000004</v>
      </c>
      <c r="D4505" s="37">
        <v>4.7300000000000004</v>
      </c>
      <c r="E4505" s="37">
        <v>4.99</v>
      </c>
      <c r="F4505" s="37">
        <v>5.4249999999999998</v>
      </c>
    </row>
    <row r="4506" spans="1:6" x14ac:dyDescent="0.25">
      <c r="A4506">
        <v>4503</v>
      </c>
      <c r="B4506" s="18">
        <v>37714</v>
      </c>
      <c r="C4506" s="37">
        <v>4.5999999999999996</v>
      </c>
      <c r="D4506" s="37">
        <v>4.72</v>
      </c>
      <c r="E4506" s="37">
        <v>4.9800000000000004</v>
      </c>
      <c r="F4506" s="37">
        <v>5.4</v>
      </c>
    </row>
    <row r="4507" spans="1:6" x14ac:dyDescent="0.25">
      <c r="A4507">
        <v>4504</v>
      </c>
      <c r="B4507" s="18">
        <v>37713</v>
      </c>
      <c r="C4507" s="37">
        <v>4.5949999999999998</v>
      </c>
      <c r="D4507" s="37">
        <v>4.7050000000000001</v>
      </c>
      <c r="E4507" s="37">
        <v>4.96</v>
      </c>
      <c r="F4507" s="37">
        <v>5.3849999999999998</v>
      </c>
    </row>
    <row r="4508" spans="1:6" x14ac:dyDescent="0.25">
      <c r="A4508">
        <v>4505</v>
      </c>
      <c r="B4508" s="18">
        <v>37712</v>
      </c>
      <c r="C4508" s="37">
        <v>4.5199999999999996</v>
      </c>
      <c r="D4508" s="37">
        <v>4.62</v>
      </c>
      <c r="E4508" s="37">
        <v>4.87</v>
      </c>
      <c r="F4508" s="37">
        <v>5.28</v>
      </c>
    </row>
    <row r="4509" spans="1:6" x14ac:dyDescent="0.25">
      <c r="A4509">
        <v>4506</v>
      </c>
      <c r="B4509" s="18">
        <v>37711</v>
      </c>
      <c r="C4509" s="37">
        <v>4.53</v>
      </c>
      <c r="D4509" s="37">
        <v>4.6349999999999998</v>
      </c>
      <c r="E4509" s="37">
        <v>4.8949999999999996</v>
      </c>
      <c r="F4509" s="37">
        <v>5.33</v>
      </c>
    </row>
    <row r="4510" spans="1:6" x14ac:dyDescent="0.25">
      <c r="A4510">
        <v>4507</v>
      </c>
      <c r="B4510" s="18">
        <v>37708</v>
      </c>
      <c r="C4510" s="37">
        <v>4.6050000000000004</v>
      </c>
      <c r="D4510" s="37">
        <v>4.7249999999999996</v>
      </c>
      <c r="E4510" s="37">
        <v>4.9850000000000003</v>
      </c>
      <c r="F4510" s="37">
        <v>5.4050000000000002</v>
      </c>
    </row>
    <row r="4511" spans="1:6" x14ac:dyDescent="0.25">
      <c r="A4511">
        <v>4508</v>
      </c>
      <c r="B4511" s="18">
        <v>37707</v>
      </c>
      <c r="C4511" s="37">
        <v>4.6050000000000004</v>
      </c>
      <c r="D4511" s="37">
        <v>4.7249999999999996</v>
      </c>
      <c r="E4511" s="37">
        <v>4.99</v>
      </c>
      <c r="F4511" s="37">
        <v>5.4</v>
      </c>
    </row>
    <row r="4512" spans="1:6" x14ac:dyDescent="0.25">
      <c r="A4512">
        <v>4509</v>
      </c>
      <c r="B4512" s="18">
        <v>37706</v>
      </c>
      <c r="C4512" s="37">
        <v>4.6500000000000004</v>
      </c>
      <c r="D4512" s="37">
        <v>4.78</v>
      </c>
      <c r="E4512" s="37">
        <v>5.0449999999999999</v>
      </c>
      <c r="F4512" s="37">
        <v>5.4550000000000001</v>
      </c>
    </row>
    <row r="4513" spans="1:6" x14ac:dyDescent="0.25">
      <c r="A4513">
        <v>4510</v>
      </c>
      <c r="B4513" s="18">
        <v>37705</v>
      </c>
      <c r="C4513" s="37">
        <v>4.6449999999999996</v>
      </c>
      <c r="D4513" s="37">
        <v>4.7699999999999996</v>
      </c>
      <c r="E4513" s="37">
        <v>5.0350000000000001</v>
      </c>
      <c r="F4513" s="37">
        <v>5.46</v>
      </c>
    </row>
    <row r="4514" spans="1:6" x14ac:dyDescent="0.25">
      <c r="A4514">
        <v>4511</v>
      </c>
      <c r="B4514" s="18">
        <v>37704</v>
      </c>
      <c r="C4514" s="37">
        <v>4.6950000000000003</v>
      </c>
      <c r="D4514" s="37">
        <v>4.83</v>
      </c>
      <c r="E4514" s="37">
        <v>5.1100000000000003</v>
      </c>
      <c r="F4514" s="37">
        <v>5.54</v>
      </c>
    </row>
    <row r="4515" spans="1:6" x14ac:dyDescent="0.25">
      <c r="A4515">
        <v>4512</v>
      </c>
      <c r="B4515" s="18">
        <v>37701</v>
      </c>
      <c r="C4515" s="37">
        <v>4.7249999999999996</v>
      </c>
      <c r="D4515" s="37">
        <v>4.87</v>
      </c>
      <c r="E4515" s="37">
        <v>5.1449999999999996</v>
      </c>
      <c r="F4515" s="37">
        <v>5.5650000000000004</v>
      </c>
    </row>
    <row r="4516" spans="1:6" x14ac:dyDescent="0.25">
      <c r="A4516">
        <v>4513</v>
      </c>
      <c r="B4516" s="18">
        <v>37700</v>
      </c>
      <c r="C4516" s="37">
        <v>4.72</v>
      </c>
      <c r="D4516" s="37">
        <v>4.8600000000000003</v>
      </c>
      <c r="E4516" s="37">
        <v>5.1349999999999998</v>
      </c>
      <c r="F4516" s="37">
        <v>5.57</v>
      </c>
    </row>
    <row r="4517" spans="1:6" x14ac:dyDescent="0.25">
      <c r="A4517">
        <v>4514</v>
      </c>
      <c r="B4517" s="18">
        <v>37699</v>
      </c>
      <c r="C4517" s="37">
        <v>4.6550000000000002</v>
      </c>
      <c r="D4517" s="37">
        <v>4.7750000000000004</v>
      </c>
      <c r="E4517" s="37">
        <v>5.04</v>
      </c>
      <c r="F4517" s="37">
        <v>5.46</v>
      </c>
    </row>
    <row r="4518" spans="1:6" x14ac:dyDescent="0.25">
      <c r="A4518">
        <v>4515</v>
      </c>
      <c r="B4518" s="18">
        <v>37698</v>
      </c>
      <c r="C4518" s="37">
        <v>4.5999999999999996</v>
      </c>
      <c r="D4518" s="37">
        <v>4.71</v>
      </c>
      <c r="E4518" s="37">
        <v>4.97</v>
      </c>
      <c r="F4518" s="37">
        <v>5.375</v>
      </c>
    </row>
    <row r="4519" spans="1:6" x14ac:dyDescent="0.25">
      <c r="A4519">
        <v>4516</v>
      </c>
      <c r="B4519" s="18">
        <v>37697</v>
      </c>
      <c r="C4519" s="37">
        <v>4.4850000000000003</v>
      </c>
      <c r="D4519" s="37">
        <v>4.5650000000000004</v>
      </c>
      <c r="E4519" s="37">
        <v>4.82</v>
      </c>
      <c r="F4519" s="37">
        <v>5.23</v>
      </c>
    </row>
    <row r="4520" spans="1:6" x14ac:dyDescent="0.25">
      <c r="A4520">
        <v>4517</v>
      </c>
      <c r="B4520" s="18">
        <v>37694</v>
      </c>
      <c r="C4520" s="37">
        <v>4.5650000000000004</v>
      </c>
      <c r="D4520" s="37">
        <v>4.6449999999999996</v>
      </c>
      <c r="E4520" s="37">
        <v>4.9050000000000002</v>
      </c>
      <c r="F4520" s="37">
        <v>5.33</v>
      </c>
    </row>
    <row r="4521" spans="1:6" x14ac:dyDescent="0.25">
      <c r="A4521">
        <v>4518</v>
      </c>
      <c r="B4521" s="18">
        <v>37693</v>
      </c>
      <c r="C4521" s="37">
        <v>4.4850000000000003</v>
      </c>
      <c r="D4521" s="37">
        <v>4.55</v>
      </c>
      <c r="E4521" s="37">
        <v>4.8099999999999996</v>
      </c>
      <c r="F4521" s="37">
        <v>5.25</v>
      </c>
    </row>
    <row r="4522" spans="1:6" x14ac:dyDescent="0.25">
      <c r="A4522">
        <v>4519</v>
      </c>
      <c r="B4522" s="18">
        <v>37692</v>
      </c>
      <c r="C4522" s="37">
        <v>4.3250000000000002</v>
      </c>
      <c r="D4522" s="37">
        <v>4.38</v>
      </c>
      <c r="E4522" s="37">
        <v>4.6449999999999996</v>
      </c>
      <c r="F4522" s="37">
        <v>5.0750000000000002</v>
      </c>
    </row>
    <row r="4523" spans="1:6" x14ac:dyDescent="0.25">
      <c r="A4523">
        <v>4520</v>
      </c>
      <c r="B4523" s="18">
        <v>37691</v>
      </c>
      <c r="C4523" s="37">
        <v>4.25</v>
      </c>
      <c r="D4523" s="37">
        <v>4.2750000000000004</v>
      </c>
      <c r="E4523" s="37">
        <v>4.5449999999999999</v>
      </c>
      <c r="F4523" s="37">
        <v>4.99</v>
      </c>
    </row>
    <row r="4524" spans="1:6" x14ac:dyDescent="0.25">
      <c r="A4524">
        <v>4521</v>
      </c>
      <c r="B4524" s="18">
        <v>37690</v>
      </c>
      <c r="C4524" s="37">
        <v>4.2549999999999999</v>
      </c>
      <c r="D4524" s="37">
        <v>4.28</v>
      </c>
      <c r="E4524" s="37">
        <v>4.5449999999999999</v>
      </c>
      <c r="F4524" s="37">
        <v>5.01</v>
      </c>
    </row>
    <row r="4525" spans="1:6" x14ac:dyDescent="0.25">
      <c r="A4525">
        <v>4522</v>
      </c>
      <c r="B4525" s="18">
        <v>37687</v>
      </c>
      <c r="C4525" s="37">
        <v>4.38</v>
      </c>
      <c r="D4525" s="37">
        <v>4.42</v>
      </c>
      <c r="E4525" s="37">
        <v>4.68</v>
      </c>
      <c r="F4525" s="37">
        <v>5.1349999999999998</v>
      </c>
    </row>
    <row r="4526" spans="1:6" x14ac:dyDescent="0.25">
      <c r="A4526">
        <v>4523</v>
      </c>
      <c r="B4526" s="18">
        <v>37686</v>
      </c>
      <c r="C4526" s="37">
        <v>4.33</v>
      </c>
      <c r="D4526" s="37">
        <v>4.3600000000000003</v>
      </c>
      <c r="E4526" s="37">
        <v>4.62</v>
      </c>
      <c r="F4526" s="37">
        <v>5.0650000000000004</v>
      </c>
    </row>
    <row r="4527" spans="1:6" x14ac:dyDescent="0.25">
      <c r="A4527">
        <v>4524</v>
      </c>
      <c r="B4527" s="18">
        <v>37685</v>
      </c>
      <c r="C4527" s="37">
        <v>4.28</v>
      </c>
      <c r="D4527" s="37">
        <v>4.3</v>
      </c>
      <c r="E4527" s="37">
        <v>4.5599999999999996</v>
      </c>
      <c r="F4527" s="37">
        <v>4.9800000000000004</v>
      </c>
    </row>
    <row r="4528" spans="1:6" x14ac:dyDescent="0.25">
      <c r="A4528">
        <v>4525</v>
      </c>
      <c r="B4528" s="18">
        <v>37684</v>
      </c>
      <c r="C4528" s="37">
        <v>4.29</v>
      </c>
      <c r="D4528" s="37">
        <v>4.3049999999999997</v>
      </c>
      <c r="E4528" s="37">
        <v>4.5650000000000004</v>
      </c>
      <c r="F4528" s="37">
        <v>5.0049999999999999</v>
      </c>
    </row>
    <row r="4529" spans="1:6" x14ac:dyDescent="0.25">
      <c r="A4529">
        <v>4526</v>
      </c>
      <c r="B4529" s="18">
        <v>37683</v>
      </c>
      <c r="C4529" s="37">
        <v>4.3499999999999996</v>
      </c>
      <c r="D4529" s="37">
        <v>4.38</v>
      </c>
      <c r="E4529" s="37">
        <v>4.6449999999999996</v>
      </c>
      <c r="F4529" s="37">
        <v>5.0750000000000002</v>
      </c>
    </row>
    <row r="4530" spans="1:6" x14ac:dyDescent="0.25">
      <c r="A4530">
        <v>4527</v>
      </c>
      <c r="B4530" s="18">
        <v>37680</v>
      </c>
      <c r="C4530" s="37">
        <v>4.33</v>
      </c>
      <c r="D4530" s="37">
        <v>4.3550000000000004</v>
      </c>
      <c r="E4530" s="37">
        <v>4.62</v>
      </c>
      <c r="F4530" s="37">
        <v>5.0650000000000004</v>
      </c>
    </row>
    <row r="4531" spans="1:6" x14ac:dyDescent="0.25">
      <c r="A4531">
        <v>4528</v>
      </c>
      <c r="B4531" s="18">
        <v>37679</v>
      </c>
      <c r="C4531" s="37">
        <v>4.3150000000000004</v>
      </c>
      <c r="D4531" s="37">
        <v>4.3499999999999996</v>
      </c>
      <c r="E4531" s="37">
        <v>4.6050000000000004</v>
      </c>
      <c r="F4531" s="37">
        <v>5.0549999999999997</v>
      </c>
    </row>
    <row r="4532" spans="1:6" x14ac:dyDescent="0.25">
      <c r="A4532">
        <v>4529</v>
      </c>
      <c r="B4532" s="18">
        <v>37678</v>
      </c>
      <c r="C4532" s="37">
        <v>4.415</v>
      </c>
      <c r="D4532" s="37">
        <v>4.4550000000000001</v>
      </c>
      <c r="E4532" s="37">
        <v>4.72</v>
      </c>
      <c r="F4532" s="37">
        <v>5.15</v>
      </c>
    </row>
    <row r="4533" spans="1:6" x14ac:dyDescent="0.25">
      <c r="A4533">
        <v>4530</v>
      </c>
      <c r="B4533" s="18">
        <v>37677</v>
      </c>
      <c r="C4533" s="37">
        <v>4.3949999999999996</v>
      </c>
      <c r="D4533" s="37">
        <v>4.43</v>
      </c>
      <c r="E4533" s="37">
        <v>4.6950000000000003</v>
      </c>
      <c r="F4533" s="37">
        <v>5.1150000000000002</v>
      </c>
    </row>
    <row r="4534" spans="1:6" x14ac:dyDescent="0.25">
      <c r="A4534">
        <v>4531</v>
      </c>
      <c r="B4534" s="18">
        <v>37676</v>
      </c>
      <c r="C4534" s="37">
        <v>4.4749999999999996</v>
      </c>
      <c r="D4534" s="37">
        <v>4.5</v>
      </c>
      <c r="E4534" s="37">
        <v>4.7699999999999996</v>
      </c>
      <c r="F4534" s="37">
        <v>5.17</v>
      </c>
    </row>
    <row r="4535" spans="1:6" x14ac:dyDescent="0.25">
      <c r="A4535">
        <v>4532</v>
      </c>
      <c r="B4535" s="18">
        <v>37673</v>
      </c>
      <c r="C4535" s="37">
        <v>4.42</v>
      </c>
      <c r="D4535" s="37">
        <v>4.45</v>
      </c>
      <c r="E4535" s="37">
        <v>4.71</v>
      </c>
      <c r="F4535" s="37">
        <v>5.125</v>
      </c>
    </row>
    <row r="4536" spans="1:6" x14ac:dyDescent="0.25">
      <c r="A4536">
        <v>4533</v>
      </c>
      <c r="B4536" s="18">
        <v>37672</v>
      </c>
      <c r="C4536" s="37">
        <v>4.45</v>
      </c>
      <c r="D4536" s="37">
        <v>4.4800000000000004</v>
      </c>
      <c r="E4536" s="37">
        <v>4.7450000000000001</v>
      </c>
      <c r="F4536" s="37">
        <v>5.16</v>
      </c>
    </row>
    <row r="4537" spans="1:6" x14ac:dyDescent="0.25">
      <c r="A4537">
        <v>4534</v>
      </c>
      <c r="B4537" s="18">
        <v>37671</v>
      </c>
      <c r="C4537" s="37">
        <v>4.4950000000000001</v>
      </c>
      <c r="D4537" s="37">
        <v>4.53</v>
      </c>
      <c r="E4537" s="37">
        <v>4.7949999999999999</v>
      </c>
      <c r="F4537" s="37">
        <v>5.22</v>
      </c>
    </row>
    <row r="4538" spans="1:6" x14ac:dyDescent="0.25">
      <c r="A4538">
        <v>4535</v>
      </c>
      <c r="B4538" s="18">
        <v>37670</v>
      </c>
      <c r="C4538" s="37">
        <v>4.49</v>
      </c>
      <c r="D4538" s="37">
        <v>4.5250000000000004</v>
      </c>
      <c r="E4538" s="37">
        <v>4.7949999999999999</v>
      </c>
      <c r="F4538" s="37">
        <v>5.24</v>
      </c>
    </row>
    <row r="4539" spans="1:6" x14ac:dyDescent="0.25">
      <c r="A4539">
        <v>4536</v>
      </c>
      <c r="B4539" s="18">
        <v>37669</v>
      </c>
      <c r="C4539" s="37">
        <v>4.53</v>
      </c>
      <c r="D4539" s="37">
        <v>4.57</v>
      </c>
      <c r="E4539" s="37">
        <v>4.84</v>
      </c>
      <c r="F4539" s="37">
        <v>5.3</v>
      </c>
    </row>
    <row r="4540" spans="1:6" x14ac:dyDescent="0.25">
      <c r="A4540">
        <v>4537</v>
      </c>
      <c r="B4540" s="18">
        <v>37666</v>
      </c>
      <c r="C4540" s="37">
        <v>4.4349999999999996</v>
      </c>
      <c r="D4540" s="37">
        <v>4.4450000000000003</v>
      </c>
      <c r="E4540" s="37">
        <v>4.71</v>
      </c>
      <c r="F4540" s="37">
        <v>5.16</v>
      </c>
    </row>
    <row r="4541" spans="1:6" x14ac:dyDescent="0.25">
      <c r="A4541">
        <v>4538</v>
      </c>
      <c r="B4541" s="18">
        <v>37665</v>
      </c>
      <c r="C4541" s="37">
        <v>4.4450000000000003</v>
      </c>
      <c r="D4541" s="37">
        <v>4.4550000000000001</v>
      </c>
      <c r="E4541" s="37">
        <v>4.71</v>
      </c>
      <c r="F4541" s="37">
        <v>5.15</v>
      </c>
    </row>
    <row r="4542" spans="1:6" x14ac:dyDescent="0.25">
      <c r="A4542">
        <v>4539</v>
      </c>
      <c r="B4542" s="18">
        <v>37664</v>
      </c>
      <c r="C4542" s="37">
        <v>4.4550000000000001</v>
      </c>
      <c r="D4542" s="37">
        <v>4.4749999999999996</v>
      </c>
      <c r="E4542" s="37">
        <v>4.7300000000000004</v>
      </c>
      <c r="F4542" s="37">
        <v>5.2</v>
      </c>
    </row>
    <row r="4543" spans="1:6" x14ac:dyDescent="0.25">
      <c r="A4543">
        <v>4540</v>
      </c>
      <c r="B4543" s="18">
        <v>37663</v>
      </c>
      <c r="C4543" s="37">
        <v>4.51</v>
      </c>
      <c r="D4543" s="37">
        <v>4.54</v>
      </c>
      <c r="E4543" s="37">
        <v>4.7949999999999999</v>
      </c>
      <c r="F4543" s="37">
        <v>5.26</v>
      </c>
    </row>
    <row r="4544" spans="1:6" x14ac:dyDescent="0.25">
      <c r="A4544">
        <v>4541</v>
      </c>
      <c r="B4544" s="18">
        <v>37662</v>
      </c>
      <c r="C4544" s="37">
        <v>4.5199999999999996</v>
      </c>
      <c r="D4544" s="37">
        <v>4.54</v>
      </c>
      <c r="E4544" s="37">
        <v>4.78</v>
      </c>
      <c r="F4544" s="37">
        <v>5.2149999999999999</v>
      </c>
    </row>
    <row r="4545" spans="1:6" x14ac:dyDescent="0.25">
      <c r="A4545">
        <v>4542</v>
      </c>
      <c r="B4545" s="18">
        <v>37659</v>
      </c>
      <c r="C4545" s="37">
        <v>4.46</v>
      </c>
      <c r="D4545" s="37">
        <v>4.4749999999999996</v>
      </c>
      <c r="E4545" s="37">
        <v>4.7</v>
      </c>
      <c r="F4545" s="37">
        <v>5.1150000000000002</v>
      </c>
    </row>
    <row r="4546" spans="1:6" x14ac:dyDescent="0.25">
      <c r="A4546">
        <v>4543</v>
      </c>
      <c r="B4546" s="18">
        <v>37658</v>
      </c>
      <c r="C4546" s="37">
        <v>4.4749999999999996</v>
      </c>
      <c r="D4546" s="37">
        <v>4.4850000000000003</v>
      </c>
      <c r="E4546" s="37">
        <v>4.71</v>
      </c>
      <c r="F4546" s="37">
        <v>5.1050000000000004</v>
      </c>
    </row>
    <row r="4547" spans="1:6" x14ac:dyDescent="0.25">
      <c r="A4547">
        <v>4544</v>
      </c>
      <c r="B4547" s="18">
        <v>37657</v>
      </c>
      <c r="C4547" s="37">
        <v>4.51</v>
      </c>
      <c r="D4547" s="37">
        <v>4.5199999999999996</v>
      </c>
      <c r="E4547" s="37">
        <v>4.7450000000000001</v>
      </c>
      <c r="F4547" s="37">
        <v>5.125</v>
      </c>
    </row>
    <row r="4548" spans="1:6" x14ac:dyDescent="0.25">
      <c r="A4548">
        <v>4545</v>
      </c>
      <c r="B4548" s="18">
        <v>37656</v>
      </c>
      <c r="C4548" s="37">
        <v>4.5599999999999996</v>
      </c>
      <c r="D4548" s="37">
        <v>4.5750000000000002</v>
      </c>
      <c r="E4548" s="37">
        <v>4.8099999999999996</v>
      </c>
      <c r="F4548" s="37">
        <v>5.18</v>
      </c>
    </row>
    <row r="4549" spans="1:6" x14ac:dyDescent="0.25">
      <c r="A4549">
        <v>4546</v>
      </c>
      <c r="B4549" s="18">
        <v>37655</v>
      </c>
      <c r="C4549" s="37">
        <v>4.6050000000000004</v>
      </c>
      <c r="D4549" s="37">
        <v>4.62</v>
      </c>
      <c r="E4549" s="37">
        <v>4.8550000000000004</v>
      </c>
      <c r="F4549" s="37">
        <v>5.2450000000000001</v>
      </c>
    </row>
    <row r="4550" spans="1:6" x14ac:dyDescent="0.25">
      <c r="A4550">
        <v>4547</v>
      </c>
      <c r="B4550" s="18">
        <v>37652</v>
      </c>
      <c r="C4550" s="37">
        <v>4.57</v>
      </c>
      <c r="D4550" s="37">
        <v>4.5750000000000002</v>
      </c>
      <c r="E4550" s="37">
        <v>4.8</v>
      </c>
      <c r="F4550" s="37">
        <v>5.1749999999999998</v>
      </c>
    </row>
    <row r="4551" spans="1:6" x14ac:dyDescent="0.25">
      <c r="A4551">
        <v>4548</v>
      </c>
      <c r="B4551" s="18">
        <v>37651</v>
      </c>
      <c r="C4551" s="37">
        <v>4.625</v>
      </c>
      <c r="D4551" s="37">
        <v>4.6449999999999996</v>
      </c>
      <c r="E4551" s="37">
        <v>4.875</v>
      </c>
      <c r="F4551" s="37">
        <v>5.2649999999999997</v>
      </c>
    </row>
    <row r="4552" spans="1:6" x14ac:dyDescent="0.25">
      <c r="A4552">
        <v>4549</v>
      </c>
      <c r="B4552" s="18">
        <v>37650</v>
      </c>
      <c r="C4552" s="37">
        <v>4.55</v>
      </c>
      <c r="D4552" s="37">
        <v>4.55</v>
      </c>
      <c r="E4552" s="37">
        <v>4.78</v>
      </c>
      <c r="F4552" s="37">
        <v>5.1550000000000002</v>
      </c>
    </row>
    <row r="4553" spans="1:6" x14ac:dyDescent="0.25">
      <c r="A4553">
        <v>4550</v>
      </c>
      <c r="B4553" s="18">
        <v>37649</v>
      </c>
      <c r="C4553" s="37">
        <v>4.59</v>
      </c>
      <c r="D4553" s="37">
        <v>4.5999999999999996</v>
      </c>
      <c r="E4553" s="37">
        <v>4.83</v>
      </c>
      <c r="F4553" s="37">
        <v>5.21</v>
      </c>
    </row>
    <row r="4554" spans="1:6" x14ac:dyDescent="0.25">
      <c r="A4554">
        <v>4551</v>
      </c>
      <c r="B4554" s="18">
        <v>37645</v>
      </c>
      <c r="C4554" s="37">
        <v>4.55</v>
      </c>
      <c r="D4554" s="37">
        <v>4.55</v>
      </c>
      <c r="E4554" s="37">
        <v>4.7850000000000001</v>
      </c>
      <c r="F4554" s="37">
        <v>5.165</v>
      </c>
    </row>
    <row r="4555" spans="1:6" x14ac:dyDescent="0.25">
      <c r="A4555">
        <v>4552</v>
      </c>
      <c r="B4555" s="18">
        <v>37644</v>
      </c>
      <c r="C4555" s="37">
        <v>4.6050000000000004</v>
      </c>
      <c r="D4555" s="37">
        <v>4.6349999999999998</v>
      </c>
      <c r="E4555" s="37">
        <v>4.87</v>
      </c>
      <c r="F4555" s="37">
        <v>5.24</v>
      </c>
    </row>
    <row r="4556" spans="1:6" x14ac:dyDescent="0.25">
      <c r="A4556">
        <v>4553</v>
      </c>
      <c r="B4556" s="18">
        <v>37643</v>
      </c>
      <c r="C4556" s="37">
        <v>4.5650000000000004</v>
      </c>
      <c r="D4556" s="37">
        <v>4.5999999999999996</v>
      </c>
      <c r="E4556" s="37">
        <v>4.83</v>
      </c>
      <c r="F4556" s="37">
        <v>5.2149999999999999</v>
      </c>
    </row>
    <row r="4557" spans="1:6" x14ac:dyDescent="0.25">
      <c r="A4557">
        <v>4554</v>
      </c>
      <c r="B4557" s="18">
        <v>37642</v>
      </c>
      <c r="C4557" s="37">
        <v>4.625</v>
      </c>
      <c r="D4557" s="37">
        <v>4.665</v>
      </c>
      <c r="E4557" s="37">
        <v>4.8899999999999997</v>
      </c>
      <c r="F4557" s="37">
        <v>5.2649999999999997</v>
      </c>
    </row>
    <row r="4558" spans="1:6" x14ac:dyDescent="0.25">
      <c r="A4558">
        <v>4555</v>
      </c>
      <c r="B4558" s="18">
        <v>37641</v>
      </c>
      <c r="C4558" s="37">
        <v>4.59</v>
      </c>
      <c r="D4558" s="37">
        <v>4.62</v>
      </c>
      <c r="E4558" s="37">
        <v>4.8449999999999998</v>
      </c>
      <c r="F4558" s="37">
        <v>5.2149999999999999</v>
      </c>
    </row>
    <row r="4559" spans="1:6" x14ac:dyDescent="0.25">
      <c r="A4559">
        <v>4556</v>
      </c>
      <c r="B4559" s="18">
        <v>37638</v>
      </c>
      <c r="C4559" s="37">
        <v>4.6900000000000004</v>
      </c>
      <c r="D4559" s="37">
        <v>4.7300000000000004</v>
      </c>
      <c r="E4559" s="37">
        <v>4.95</v>
      </c>
      <c r="F4559" s="37">
        <v>5.32</v>
      </c>
    </row>
    <row r="4560" spans="1:6" x14ac:dyDescent="0.25">
      <c r="A4560">
        <v>4557</v>
      </c>
      <c r="B4560" s="18">
        <v>37637</v>
      </c>
      <c r="C4560" s="37">
        <v>4.7350000000000003</v>
      </c>
      <c r="D4560" s="37">
        <v>4.78</v>
      </c>
      <c r="E4560" s="37">
        <v>5</v>
      </c>
      <c r="F4560" s="37">
        <v>5.3849999999999998</v>
      </c>
    </row>
    <row r="4561" spans="1:6" x14ac:dyDescent="0.25">
      <c r="A4561">
        <v>4558</v>
      </c>
      <c r="B4561" s="18">
        <v>37636</v>
      </c>
      <c r="C4561" s="37">
        <v>4.68</v>
      </c>
      <c r="D4561" s="37">
        <v>4.7149999999999999</v>
      </c>
      <c r="E4561" s="37">
        <v>4.9349999999999996</v>
      </c>
      <c r="F4561" s="37">
        <v>5.32</v>
      </c>
    </row>
    <row r="4562" spans="1:6" x14ac:dyDescent="0.25">
      <c r="A4562">
        <v>4559</v>
      </c>
      <c r="B4562" s="18">
        <v>37635</v>
      </c>
      <c r="C4562" s="37">
        <v>4.7450000000000001</v>
      </c>
      <c r="D4562" s="37">
        <v>4.7750000000000004</v>
      </c>
      <c r="E4562" s="37">
        <v>5</v>
      </c>
      <c r="F4562" s="37">
        <v>5.375</v>
      </c>
    </row>
    <row r="4563" spans="1:6" x14ac:dyDescent="0.25">
      <c r="A4563">
        <v>4560</v>
      </c>
      <c r="B4563" s="18">
        <v>37634</v>
      </c>
      <c r="C4563" s="37">
        <v>4.7649999999999997</v>
      </c>
      <c r="D4563" s="37">
        <v>4.8049999999999997</v>
      </c>
      <c r="E4563" s="37">
        <v>5.0350000000000001</v>
      </c>
      <c r="F4563" s="37">
        <v>5.45</v>
      </c>
    </row>
    <row r="4564" spans="1:6" x14ac:dyDescent="0.25">
      <c r="A4564">
        <v>4561</v>
      </c>
      <c r="B4564" s="18">
        <v>37631</v>
      </c>
      <c r="C4564" s="37">
        <v>4.75</v>
      </c>
      <c r="D4564" s="37">
        <v>4.79</v>
      </c>
      <c r="E4564" s="37">
        <v>5.01</v>
      </c>
      <c r="F4564" s="37">
        <v>5.3849999999999998</v>
      </c>
    </row>
    <row r="4565" spans="1:6" x14ac:dyDescent="0.25">
      <c r="A4565">
        <v>4562</v>
      </c>
      <c r="B4565" s="18">
        <v>37630</v>
      </c>
      <c r="C4565" s="37">
        <v>4.7</v>
      </c>
      <c r="D4565" s="37">
        <v>4.7249999999999996</v>
      </c>
      <c r="E4565" s="37">
        <v>4.9400000000000004</v>
      </c>
      <c r="F4565" s="37">
        <v>5.26</v>
      </c>
    </row>
    <row r="4566" spans="1:6" x14ac:dyDescent="0.25">
      <c r="A4566">
        <v>4563</v>
      </c>
      <c r="B4566" s="18">
        <v>37629</v>
      </c>
      <c r="C4566" s="37">
        <v>4.67</v>
      </c>
      <c r="D4566" s="37">
        <v>4.68</v>
      </c>
      <c r="E4566" s="37">
        <v>4.8949999999999996</v>
      </c>
      <c r="F4566" s="37">
        <v>5.21</v>
      </c>
    </row>
    <row r="4567" spans="1:6" x14ac:dyDescent="0.25">
      <c r="A4567">
        <v>4564</v>
      </c>
      <c r="B4567" s="18">
        <v>37628</v>
      </c>
      <c r="C4567" s="37">
        <v>4.72</v>
      </c>
      <c r="D4567" s="37">
        <v>4.74</v>
      </c>
      <c r="E4567" s="37">
        <v>4.96</v>
      </c>
      <c r="F4567" s="37">
        <v>5.28</v>
      </c>
    </row>
    <row r="4568" spans="1:6" x14ac:dyDescent="0.25">
      <c r="A4568">
        <v>4565</v>
      </c>
      <c r="B4568" s="18">
        <v>37627</v>
      </c>
      <c r="C4568" s="37">
        <v>4.7750000000000004</v>
      </c>
      <c r="D4568" s="37">
        <v>4.8049999999999997</v>
      </c>
      <c r="E4568" s="37">
        <v>5.03</v>
      </c>
      <c r="F4568" s="37">
        <v>5.3650000000000002</v>
      </c>
    </row>
    <row r="4569" spans="1:6" x14ac:dyDescent="0.25">
      <c r="A4569">
        <v>4566</v>
      </c>
      <c r="B4569" s="18">
        <v>37624</v>
      </c>
      <c r="C4569" s="37">
        <v>4.7350000000000003</v>
      </c>
      <c r="D4569" s="37">
        <v>4.76</v>
      </c>
      <c r="E4569" s="37">
        <v>4.9950000000000001</v>
      </c>
      <c r="F4569" s="37">
        <v>5.375</v>
      </c>
    </row>
    <row r="4570" spans="1:6" x14ac:dyDescent="0.25">
      <c r="A4570">
        <v>4567</v>
      </c>
      <c r="B4570" s="18">
        <v>37623</v>
      </c>
      <c r="C4570" s="37">
        <v>4.5449999999999999</v>
      </c>
      <c r="D4570" s="37">
        <v>4.5350000000000001</v>
      </c>
      <c r="E4570" s="37">
        <v>4.7699999999999996</v>
      </c>
      <c r="F4570" s="37">
        <v>5.1449999999999996</v>
      </c>
    </row>
    <row r="4571" spans="1:6" x14ac:dyDescent="0.25">
      <c r="A4571">
        <v>4568</v>
      </c>
      <c r="B4571" s="18">
        <v>37621</v>
      </c>
      <c r="C4571" s="37">
        <v>4.55</v>
      </c>
      <c r="D4571" s="37">
        <v>4.5449999999999999</v>
      </c>
      <c r="E4571" s="37">
        <v>4.79</v>
      </c>
      <c r="F4571" s="37">
        <v>5.16</v>
      </c>
    </row>
    <row r="4572" spans="1:6" x14ac:dyDescent="0.25">
      <c r="A4572">
        <v>4569</v>
      </c>
      <c r="B4572" s="18">
        <v>37620</v>
      </c>
      <c r="C4572" s="37">
        <v>4.51</v>
      </c>
      <c r="D4572" s="37">
        <v>4.4950000000000001</v>
      </c>
      <c r="E4572" s="37">
        <v>4.74</v>
      </c>
      <c r="F4572" s="37">
        <v>5.13</v>
      </c>
    </row>
    <row r="4573" spans="1:6" x14ac:dyDescent="0.25">
      <c r="A4573">
        <v>4570</v>
      </c>
      <c r="B4573" s="18">
        <v>37617</v>
      </c>
      <c r="C4573" s="37">
        <v>4.5350000000000001</v>
      </c>
      <c r="D4573" s="37">
        <v>4.53</v>
      </c>
      <c r="E4573" s="37">
        <v>4.7699999999999996</v>
      </c>
      <c r="F4573" s="37">
        <v>5.15</v>
      </c>
    </row>
    <row r="4574" spans="1:6" x14ac:dyDescent="0.25">
      <c r="A4574">
        <v>4571</v>
      </c>
      <c r="B4574" s="18">
        <v>37614</v>
      </c>
      <c r="C4574" s="37">
        <v>4.6050000000000004</v>
      </c>
      <c r="D4574" s="37">
        <v>4.6050000000000004</v>
      </c>
      <c r="E4574" s="37">
        <v>4.8499999999999996</v>
      </c>
      <c r="F4574" s="37">
        <v>5.24</v>
      </c>
    </row>
    <row r="4575" spans="1:6" x14ac:dyDescent="0.25">
      <c r="A4575">
        <v>4572</v>
      </c>
      <c r="B4575" s="18">
        <v>37613</v>
      </c>
      <c r="C4575" s="37">
        <v>4.5650000000000004</v>
      </c>
      <c r="D4575" s="37">
        <v>4.5599999999999996</v>
      </c>
      <c r="E4575" s="37">
        <v>4.8150000000000004</v>
      </c>
      <c r="F4575" s="37">
        <v>5.2050000000000001</v>
      </c>
    </row>
    <row r="4576" spans="1:6" x14ac:dyDescent="0.25">
      <c r="A4576">
        <v>4573</v>
      </c>
      <c r="B4576" s="18">
        <v>37610</v>
      </c>
      <c r="C4576" s="37">
        <v>4.5650000000000004</v>
      </c>
      <c r="D4576" s="37">
        <v>4.5549999999999997</v>
      </c>
      <c r="E4576" s="37">
        <v>4.8099999999999996</v>
      </c>
      <c r="F4576" s="37">
        <v>5.21</v>
      </c>
    </row>
    <row r="4577" spans="1:6" x14ac:dyDescent="0.25">
      <c r="A4577">
        <v>4574</v>
      </c>
      <c r="B4577" s="18">
        <v>37609</v>
      </c>
      <c r="C4577" s="37">
        <v>4.5449999999999999</v>
      </c>
      <c r="D4577" s="37">
        <v>4.57</v>
      </c>
      <c r="E4577" s="37">
        <v>4.835</v>
      </c>
      <c r="F4577" s="37">
        <v>5.26</v>
      </c>
    </row>
    <row r="4578" spans="1:6" x14ac:dyDescent="0.25">
      <c r="A4578">
        <v>4575</v>
      </c>
      <c r="B4578" s="18">
        <v>37608</v>
      </c>
      <c r="C4578" s="37">
        <v>4.5949999999999998</v>
      </c>
      <c r="D4578" s="37">
        <v>4.6500000000000004</v>
      </c>
      <c r="E4578" s="37">
        <v>4.9249999999999998</v>
      </c>
      <c r="F4578" s="37">
        <v>5.34</v>
      </c>
    </row>
    <row r="4579" spans="1:6" x14ac:dyDescent="0.25">
      <c r="A4579">
        <v>4576</v>
      </c>
      <c r="B4579" s="18">
        <v>37607</v>
      </c>
      <c r="C4579" s="37">
        <v>4.6749999999999998</v>
      </c>
      <c r="D4579" s="37">
        <v>4.75</v>
      </c>
      <c r="E4579" s="37">
        <v>5.04</v>
      </c>
      <c r="F4579" s="37">
        <v>5.45</v>
      </c>
    </row>
    <row r="4580" spans="1:6" x14ac:dyDescent="0.25">
      <c r="A4580">
        <v>4577</v>
      </c>
      <c r="B4580" s="18">
        <v>37606</v>
      </c>
      <c r="C4580" s="37">
        <v>4.6449999999999996</v>
      </c>
      <c r="D4580" s="37">
        <v>4.7149999999999999</v>
      </c>
      <c r="E4580" s="37">
        <v>5</v>
      </c>
      <c r="F4580" s="37">
        <v>5.3849999999999998</v>
      </c>
    </row>
    <row r="4581" spans="1:6" x14ac:dyDescent="0.25">
      <c r="A4581">
        <v>4578</v>
      </c>
      <c r="B4581" s="18">
        <v>37603</v>
      </c>
      <c r="C4581" s="37">
        <v>4.63</v>
      </c>
      <c r="D4581" s="37">
        <v>4.72</v>
      </c>
      <c r="E4581" s="37">
        <v>4.9850000000000003</v>
      </c>
      <c r="F4581" s="37">
        <v>5.37</v>
      </c>
    </row>
    <row r="4582" spans="1:6" x14ac:dyDescent="0.25">
      <c r="A4582">
        <v>4579</v>
      </c>
      <c r="B4582" s="18">
        <v>37602</v>
      </c>
      <c r="C4582" s="37">
        <v>4.6900000000000004</v>
      </c>
      <c r="D4582" s="37">
        <v>4.78</v>
      </c>
      <c r="E4582" s="37">
        <v>5.05</v>
      </c>
      <c r="F4582" s="37">
        <v>5.4349999999999996</v>
      </c>
    </row>
    <row r="4583" spans="1:6" x14ac:dyDescent="0.25">
      <c r="A4583">
        <v>4580</v>
      </c>
      <c r="B4583" s="18">
        <v>37601</v>
      </c>
      <c r="C4583" s="37">
        <v>4.6849999999999996</v>
      </c>
      <c r="D4583" s="37">
        <v>4.7750000000000004</v>
      </c>
      <c r="E4583" s="37">
        <v>5.0549999999999997</v>
      </c>
      <c r="F4583" s="37">
        <v>5.4550000000000001</v>
      </c>
    </row>
    <row r="4584" spans="1:6" x14ac:dyDescent="0.25">
      <c r="A4584">
        <v>4581</v>
      </c>
      <c r="B4584" s="18">
        <v>37600</v>
      </c>
      <c r="C4584" s="37">
        <v>4.6950000000000003</v>
      </c>
      <c r="D4584" s="37">
        <v>4.7850000000000001</v>
      </c>
      <c r="E4584" s="37">
        <v>5.0650000000000004</v>
      </c>
      <c r="F4584" s="37">
        <v>5.4850000000000003</v>
      </c>
    </row>
    <row r="4585" spans="1:6" x14ac:dyDescent="0.25">
      <c r="A4585">
        <v>4582</v>
      </c>
      <c r="B4585" s="18">
        <v>37599</v>
      </c>
      <c r="C4585" s="37">
        <v>4.6900000000000004</v>
      </c>
      <c r="D4585" s="37">
        <v>4.78</v>
      </c>
      <c r="E4585" s="37">
        <v>5.0549999999999997</v>
      </c>
      <c r="F4585" s="37">
        <v>5.4649999999999999</v>
      </c>
    </row>
    <row r="4586" spans="1:6" x14ac:dyDescent="0.25">
      <c r="A4586">
        <v>4583</v>
      </c>
      <c r="B4586" s="18">
        <v>37596</v>
      </c>
      <c r="C4586" s="37">
        <v>4.7699999999999996</v>
      </c>
      <c r="D4586" s="37">
        <v>4.87</v>
      </c>
      <c r="E4586" s="37">
        <v>5.1349999999999998</v>
      </c>
      <c r="F4586" s="37">
        <v>5.53</v>
      </c>
    </row>
    <row r="4587" spans="1:6" x14ac:dyDescent="0.25">
      <c r="A4587">
        <v>4584</v>
      </c>
      <c r="B4587" s="18">
        <v>37595</v>
      </c>
      <c r="C4587" s="37">
        <v>4.7850000000000001</v>
      </c>
      <c r="D4587" s="37">
        <v>4.8849999999999998</v>
      </c>
      <c r="E4587" s="37">
        <v>5.15</v>
      </c>
      <c r="F4587" s="37">
        <v>5.5449999999999999</v>
      </c>
    </row>
    <row r="4588" spans="1:6" x14ac:dyDescent="0.25">
      <c r="A4588">
        <v>4585</v>
      </c>
      <c r="B4588" s="18">
        <v>37594</v>
      </c>
      <c r="C4588" s="37">
        <v>4.835</v>
      </c>
      <c r="D4588" s="37">
        <v>4.95</v>
      </c>
      <c r="E4588" s="37">
        <v>5.21</v>
      </c>
      <c r="F4588" s="37">
        <v>5.6</v>
      </c>
    </row>
    <row r="4589" spans="1:6" x14ac:dyDescent="0.25">
      <c r="A4589">
        <v>4586</v>
      </c>
      <c r="B4589" s="18">
        <v>37593</v>
      </c>
      <c r="C4589" s="37">
        <v>4.9349999999999996</v>
      </c>
      <c r="D4589" s="37">
        <v>5.05</v>
      </c>
      <c r="E4589" s="37">
        <v>5.3150000000000004</v>
      </c>
      <c r="F4589" s="37">
        <v>5.72</v>
      </c>
    </row>
    <row r="4590" spans="1:6" x14ac:dyDescent="0.25">
      <c r="A4590">
        <v>4587</v>
      </c>
      <c r="B4590" s="18">
        <v>37592</v>
      </c>
      <c r="C4590" s="37">
        <v>4.95</v>
      </c>
      <c r="D4590" s="37">
        <v>5.07</v>
      </c>
      <c r="E4590" s="37">
        <v>5.34</v>
      </c>
      <c r="F4590" s="37">
        <v>5.7649999999999997</v>
      </c>
    </row>
    <row r="4591" spans="1:6" x14ac:dyDescent="0.25">
      <c r="A4591">
        <v>4588</v>
      </c>
      <c r="B4591" s="18">
        <v>37589</v>
      </c>
      <c r="C4591" s="37">
        <v>4.8899999999999997</v>
      </c>
      <c r="D4591" s="37">
        <v>5.0049999999999999</v>
      </c>
      <c r="E4591" s="37">
        <v>5.2649999999999997</v>
      </c>
      <c r="F4591" s="37">
        <v>5.7</v>
      </c>
    </row>
    <row r="4592" spans="1:6" x14ac:dyDescent="0.25">
      <c r="A4592">
        <v>4589</v>
      </c>
      <c r="B4592" s="18">
        <v>37588</v>
      </c>
      <c r="C4592" s="37">
        <v>4.8849999999999998</v>
      </c>
      <c r="D4592" s="37">
        <v>5.01</v>
      </c>
      <c r="E4592" s="37">
        <v>5.26</v>
      </c>
      <c r="F4592" s="37">
        <v>5.68</v>
      </c>
    </row>
    <row r="4593" spans="1:6" x14ac:dyDescent="0.25">
      <c r="A4593">
        <v>4590</v>
      </c>
      <c r="B4593" s="18">
        <v>37587</v>
      </c>
      <c r="C4593" s="37">
        <v>4.7699999999999996</v>
      </c>
      <c r="D4593" s="37">
        <v>4.875</v>
      </c>
      <c r="E4593" s="37">
        <v>5.12</v>
      </c>
      <c r="F4593" s="37">
        <v>5.52</v>
      </c>
    </row>
    <row r="4594" spans="1:6" x14ac:dyDescent="0.25">
      <c r="A4594">
        <v>4591</v>
      </c>
      <c r="B4594" s="18">
        <v>37586</v>
      </c>
      <c r="C4594" s="37">
        <v>4.8600000000000003</v>
      </c>
      <c r="D4594" s="37">
        <v>4.9749999999999996</v>
      </c>
      <c r="E4594" s="37">
        <v>5.22</v>
      </c>
      <c r="F4594" s="37">
        <v>5.6150000000000002</v>
      </c>
    </row>
    <row r="4595" spans="1:6" x14ac:dyDescent="0.25">
      <c r="A4595">
        <v>4592</v>
      </c>
      <c r="B4595" s="18">
        <v>37585</v>
      </c>
      <c r="C4595" s="37">
        <v>4.91</v>
      </c>
      <c r="D4595" s="37">
        <v>5.03</v>
      </c>
      <c r="E4595" s="37">
        <v>5.28</v>
      </c>
      <c r="F4595" s="37">
        <v>5.69</v>
      </c>
    </row>
    <row r="4596" spans="1:6" x14ac:dyDescent="0.25">
      <c r="A4596">
        <v>4593</v>
      </c>
      <c r="B4596" s="18">
        <v>37582</v>
      </c>
      <c r="C4596" s="37">
        <v>4.87</v>
      </c>
      <c r="D4596" s="37">
        <v>4.9800000000000004</v>
      </c>
      <c r="E4596" s="37">
        <v>5.2149999999999999</v>
      </c>
      <c r="F4596" s="37">
        <v>5.6</v>
      </c>
    </row>
    <row r="4597" spans="1:6" x14ac:dyDescent="0.25">
      <c r="A4597">
        <v>4594</v>
      </c>
      <c r="B4597" s="18">
        <v>37581</v>
      </c>
      <c r="C4597" s="37">
        <v>4.8099999999999996</v>
      </c>
      <c r="D4597" s="37">
        <v>4.92</v>
      </c>
      <c r="E4597" s="37">
        <v>5.15</v>
      </c>
      <c r="F4597" s="37">
        <v>5.52</v>
      </c>
    </row>
    <row r="4598" spans="1:6" x14ac:dyDescent="0.25">
      <c r="A4598">
        <v>4595</v>
      </c>
      <c r="B4598" s="18">
        <v>37580</v>
      </c>
      <c r="C4598" s="37">
        <v>4.7</v>
      </c>
      <c r="D4598" s="37">
        <v>4.79</v>
      </c>
      <c r="E4598" s="37">
        <v>5.0199999999999996</v>
      </c>
      <c r="F4598" s="37">
        <v>5.3949999999999996</v>
      </c>
    </row>
    <row r="4599" spans="1:6" x14ac:dyDescent="0.25">
      <c r="A4599">
        <v>4596</v>
      </c>
      <c r="B4599" s="18">
        <v>37579</v>
      </c>
      <c r="C4599" s="37">
        <v>4.7249999999999996</v>
      </c>
      <c r="D4599" s="37">
        <v>4.8099999999999996</v>
      </c>
      <c r="E4599" s="37">
        <v>5.03</v>
      </c>
      <c r="F4599" s="37">
        <v>5.3849999999999998</v>
      </c>
    </row>
    <row r="4600" spans="1:6" x14ac:dyDescent="0.25">
      <c r="A4600">
        <v>4597</v>
      </c>
      <c r="B4600" s="18">
        <v>37578</v>
      </c>
      <c r="C4600" s="37">
        <v>4.74</v>
      </c>
      <c r="D4600" s="37">
        <v>4.8250000000000002</v>
      </c>
      <c r="E4600" s="37">
        <v>5.05</v>
      </c>
      <c r="F4600" s="37">
        <v>5.4249999999999998</v>
      </c>
    </row>
    <row r="4601" spans="1:6" x14ac:dyDescent="0.25">
      <c r="A4601">
        <v>4598</v>
      </c>
      <c r="B4601" s="18">
        <v>37575</v>
      </c>
      <c r="C4601" s="37">
        <v>4.7649999999999997</v>
      </c>
      <c r="D4601" s="37">
        <v>4.8550000000000004</v>
      </c>
      <c r="E4601" s="37">
        <v>5.07</v>
      </c>
      <c r="F4601" s="37">
        <v>5.4349999999999996</v>
      </c>
    </row>
    <row r="4602" spans="1:6" x14ac:dyDescent="0.25">
      <c r="A4602">
        <v>4599</v>
      </c>
      <c r="B4602" s="18">
        <v>37574</v>
      </c>
      <c r="C4602" s="37">
        <v>4.6500000000000004</v>
      </c>
      <c r="D4602" s="37">
        <v>4.7300000000000004</v>
      </c>
      <c r="E4602" s="37">
        <v>4.9349999999999996</v>
      </c>
      <c r="F4602" s="37">
        <v>5.2649999999999997</v>
      </c>
    </row>
    <row r="4603" spans="1:6" x14ac:dyDescent="0.25">
      <c r="A4603">
        <v>4600</v>
      </c>
      <c r="B4603" s="18">
        <v>37573</v>
      </c>
      <c r="C4603" s="37">
        <v>4.63</v>
      </c>
      <c r="D4603" s="37">
        <v>4.71</v>
      </c>
      <c r="E4603" s="37">
        <v>4.92</v>
      </c>
      <c r="F4603" s="37">
        <v>5.28</v>
      </c>
    </row>
    <row r="4604" spans="1:6" x14ac:dyDescent="0.25">
      <c r="A4604">
        <v>4601</v>
      </c>
      <c r="B4604" s="18">
        <v>37572</v>
      </c>
      <c r="C4604" s="37">
        <v>4.6349999999999998</v>
      </c>
      <c r="D4604" s="37">
        <v>4.72</v>
      </c>
      <c r="E4604" s="37">
        <v>4.9249999999999998</v>
      </c>
      <c r="F4604" s="37">
        <v>5.2850000000000001</v>
      </c>
    </row>
    <row r="4605" spans="1:6" x14ac:dyDescent="0.25">
      <c r="A4605">
        <v>4602</v>
      </c>
      <c r="B4605" s="18">
        <v>37571</v>
      </c>
      <c r="C4605" s="37">
        <v>4.6550000000000002</v>
      </c>
      <c r="D4605" s="37">
        <v>4.75</v>
      </c>
      <c r="E4605" s="37">
        <v>4.96</v>
      </c>
      <c r="F4605" s="37">
        <v>5.3250000000000002</v>
      </c>
    </row>
    <row r="4606" spans="1:6" x14ac:dyDescent="0.25">
      <c r="A4606">
        <v>4603</v>
      </c>
      <c r="B4606" s="18">
        <v>37568</v>
      </c>
      <c r="C4606" s="37">
        <v>4.78</v>
      </c>
      <c r="D4606" s="37">
        <v>4.8849999999999998</v>
      </c>
      <c r="E4606" s="37">
        <v>5.0999999999999996</v>
      </c>
      <c r="F4606" s="37">
        <v>5.48</v>
      </c>
    </row>
    <row r="4607" spans="1:6" x14ac:dyDescent="0.25">
      <c r="A4607">
        <v>4604</v>
      </c>
      <c r="B4607" s="18">
        <v>37567</v>
      </c>
      <c r="C4607" s="37">
        <v>4.8049999999999997</v>
      </c>
      <c r="D4607" s="37">
        <v>4.915</v>
      </c>
      <c r="E4607" s="37">
        <v>5.15</v>
      </c>
      <c r="F4607" s="37">
        <v>5.5650000000000004</v>
      </c>
    </row>
    <row r="4608" spans="1:6" x14ac:dyDescent="0.25">
      <c r="A4608">
        <v>4605</v>
      </c>
      <c r="B4608" s="18">
        <v>37566</v>
      </c>
      <c r="C4608" s="37">
        <v>4.8600000000000003</v>
      </c>
      <c r="D4608" s="37">
        <v>4.97</v>
      </c>
      <c r="E4608" s="37">
        <v>5.22</v>
      </c>
      <c r="F4608" s="37">
        <v>5.67</v>
      </c>
    </row>
    <row r="4609" spans="1:6" x14ac:dyDescent="0.25">
      <c r="A4609">
        <v>4606</v>
      </c>
      <c r="B4609" s="18">
        <v>37565</v>
      </c>
      <c r="C4609" s="37">
        <v>4.83</v>
      </c>
      <c r="D4609" s="37">
        <v>4.9400000000000004</v>
      </c>
      <c r="E4609" s="37">
        <v>5.1849999999999996</v>
      </c>
      <c r="F4609" s="37">
        <v>5.625</v>
      </c>
    </row>
    <row r="4610" spans="1:6" x14ac:dyDescent="0.25">
      <c r="A4610">
        <v>4607</v>
      </c>
      <c r="B4610" s="18">
        <v>37564</v>
      </c>
      <c r="C4610" s="37">
        <v>4.8099999999999996</v>
      </c>
      <c r="D4610" s="37">
        <v>4.91</v>
      </c>
      <c r="E4610" s="37">
        <v>5.1550000000000002</v>
      </c>
      <c r="F4610" s="37">
        <v>5.5650000000000004</v>
      </c>
    </row>
    <row r="4611" spans="1:6" x14ac:dyDescent="0.25">
      <c r="A4611">
        <v>4608</v>
      </c>
      <c r="B4611" s="18">
        <v>37561</v>
      </c>
      <c r="C4611" s="37">
        <v>4.7300000000000004</v>
      </c>
      <c r="D4611" s="37">
        <v>4.8250000000000002</v>
      </c>
      <c r="E4611" s="37">
        <v>5.07</v>
      </c>
      <c r="F4611" s="37">
        <v>5.4649999999999999</v>
      </c>
    </row>
    <row r="4612" spans="1:6" x14ac:dyDescent="0.25">
      <c r="A4612">
        <v>4609</v>
      </c>
      <c r="B4612" s="18">
        <v>37560</v>
      </c>
      <c r="C4612" s="37">
        <v>4.7949999999999999</v>
      </c>
      <c r="D4612" s="37">
        <v>4.9000000000000004</v>
      </c>
      <c r="E4612" s="37">
        <v>5.15</v>
      </c>
      <c r="F4612" s="37">
        <v>5.5750000000000002</v>
      </c>
    </row>
    <row r="4613" spans="1:6" x14ac:dyDescent="0.25">
      <c r="A4613">
        <v>4610</v>
      </c>
      <c r="B4613" s="18">
        <v>37559</v>
      </c>
      <c r="C4613" s="37">
        <v>4.8550000000000004</v>
      </c>
      <c r="D4613" s="37">
        <v>4.96</v>
      </c>
      <c r="E4613" s="37">
        <v>5.21</v>
      </c>
      <c r="F4613" s="37">
        <v>5.6449999999999996</v>
      </c>
    </row>
    <row r="4614" spans="1:6" x14ac:dyDescent="0.25">
      <c r="A4614">
        <v>4611</v>
      </c>
      <c r="B4614" s="18">
        <v>37558</v>
      </c>
      <c r="C4614" s="37">
        <v>4.9050000000000002</v>
      </c>
      <c r="D4614" s="37">
        <v>5.0149999999999997</v>
      </c>
      <c r="E4614" s="37">
        <v>5.2649999999999997</v>
      </c>
      <c r="F4614" s="37">
        <v>5.72</v>
      </c>
    </row>
    <row r="4615" spans="1:6" x14ac:dyDescent="0.25">
      <c r="A4615">
        <v>4612</v>
      </c>
      <c r="B4615" s="18">
        <v>37557</v>
      </c>
      <c r="C4615" s="37">
        <v>4.93</v>
      </c>
      <c r="D4615" s="37">
        <v>5.0449999999999999</v>
      </c>
      <c r="E4615" s="37">
        <v>5.3</v>
      </c>
      <c r="F4615" s="37">
        <v>5.7350000000000003</v>
      </c>
    </row>
    <row r="4616" spans="1:6" x14ac:dyDescent="0.25">
      <c r="A4616">
        <v>4613</v>
      </c>
      <c r="B4616" s="18">
        <v>37554</v>
      </c>
      <c r="C4616" s="37">
        <v>5.0549999999999997</v>
      </c>
      <c r="D4616" s="37">
        <v>5.18</v>
      </c>
      <c r="E4616" s="37">
        <v>5.415</v>
      </c>
      <c r="F4616" s="37">
        <v>5.8150000000000004</v>
      </c>
    </row>
    <row r="4617" spans="1:6" x14ac:dyDescent="0.25">
      <c r="A4617">
        <v>4614</v>
      </c>
      <c r="B4617" s="18">
        <v>37553</v>
      </c>
      <c r="C4617" s="37">
        <v>5.1150000000000002</v>
      </c>
      <c r="D4617" s="37">
        <v>5.2450000000000001</v>
      </c>
      <c r="E4617" s="37">
        <v>5.4850000000000003</v>
      </c>
      <c r="F4617" s="37">
        <v>5.875</v>
      </c>
    </row>
    <row r="4618" spans="1:6" x14ac:dyDescent="0.25">
      <c r="A4618">
        <v>4615</v>
      </c>
      <c r="B4618" s="18">
        <v>37552</v>
      </c>
      <c r="C4618" s="37">
        <v>5.18</v>
      </c>
      <c r="D4618" s="37">
        <v>5.3150000000000004</v>
      </c>
      <c r="E4618" s="37">
        <v>5.55</v>
      </c>
      <c r="F4618" s="37">
        <v>5.9249999999999998</v>
      </c>
    </row>
    <row r="4619" spans="1:6" x14ac:dyDescent="0.25">
      <c r="A4619">
        <v>4616</v>
      </c>
      <c r="B4619" s="18">
        <v>37551</v>
      </c>
      <c r="C4619" s="37">
        <v>5.2050000000000001</v>
      </c>
      <c r="D4619" s="37">
        <v>5.34</v>
      </c>
      <c r="E4619" s="37">
        <v>5.5750000000000002</v>
      </c>
      <c r="F4619" s="37">
        <v>5.94</v>
      </c>
    </row>
    <row r="4620" spans="1:6" x14ac:dyDescent="0.25">
      <c r="A4620">
        <v>4617</v>
      </c>
      <c r="B4620" s="18">
        <v>37550</v>
      </c>
      <c r="C4620" s="37">
        <v>5.09</v>
      </c>
      <c r="D4620" s="37">
        <v>5.22</v>
      </c>
      <c r="E4620" s="37">
        <v>5.46</v>
      </c>
      <c r="F4620" s="37">
        <v>5.85</v>
      </c>
    </row>
    <row r="4621" spans="1:6" x14ac:dyDescent="0.25">
      <c r="A4621">
        <v>4618</v>
      </c>
      <c r="B4621" s="18">
        <v>37547</v>
      </c>
      <c r="C4621" s="37">
        <v>5.13</v>
      </c>
      <c r="D4621" s="37">
        <v>5.2850000000000001</v>
      </c>
      <c r="E4621" s="37">
        <v>5.52</v>
      </c>
      <c r="F4621" s="37">
        <v>5.8949999999999996</v>
      </c>
    </row>
    <row r="4622" spans="1:6" x14ac:dyDescent="0.25">
      <c r="A4622">
        <v>4619</v>
      </c>
      <c r="B4622" s="18">
        <v>37546</v>
      </c>
      <c r="C4622" s="37">
        <v>5.1449999999999996</v>
      </c>
      <c r="D4622" s="37">
        <v>5.3</v>
      </c>
      <c r="E4622" s="37">
        <v>5.53</v>
      </c>
      <c r="F4622" s="37">
        <v>5.9050000000000002</v>
      </c>
    </row>
    <row r="4623" spans="1:6" x14ac:dyDescent="0.25">
      <c r="A4623">
        <v>4620</v>
      </c>
      <c r="B4623" s="18">
        <v>37545</v>
      </c>
      <c r="C4623" s="37">
        <v>5.085</v>
      </c>
      <c r="D4623" s="37">
        <v>5.2350000000000003</v>
      </c>
      <c r="E4623" s="37">
        <v>5.45</v>
      </c>
      <c r="F4623" s="37">
        <v>5.8</v>
      </c>
    </row>
    <row r="4624" spans="1:6" x14ac:dyDescent="0.25">
      <c r="A4624">
        <v>4621</v>
      </c>
      <c r="B4624" s="18">
        <v>37544</v>
      </c>
      <c r="C4624" s="37">
        <v>4.9550000000000001</v>
      </c>
      <c r="D4624" s="37">
        <v>5.1100000000000003</v>
      </c>
      <c r="E4624" s="37">
        <v>5.3150000000000004</v>
      </c>
      <c r="F4624" s="37">
        <v>5.62</v>
      </c>
    </row>
    <row r="4625" spans="1:6" x14ac:dyDescent="0.25">
      <c r="A4625">
        <v>4622</v>
      </c>
      <c r="B4625" s="18">
        <v>37543</v>
      </c>
      <c r="C4625" s="37">
        <v>4.9550000000000001</v>
      </c>
      <c r="D4625" s="37">
        <v>5.1100000000000003</v>
      </c>
      <c r="E4625" s="37">
        <v>5.31</v>
      </c>
      <c r="F4625" s="37">
        <v>5.6150000000000002</v>
      </c>
    </row>
    <row r="4626" spans="1:6" x14ac:dyDescent="0.25">
      <c r="A4626">
        <v>4623</v>
      </c>
      <c r="B4626" s="18">
        <v>37540</v>
      </c>
      <c r="C4626" s="37">
        <v>4.88</v>
      </c>
      <c r="D4626" s="37">
        <v>5.03</v>
      </c>
      <c r="E4626" s="37">
        <v>5.23</v>
      </c>
      <c r="F4626" s="37">
        <v>5.5149999999999997</v>
      </c>
    </row>
    <row r="4627" spans="1:6" x14ac:dyDescent="0.25">
      <c r="A4627">
        <v>4624</v>
      </c>
      <c r="B4627" s="18">
        <v>37539</v>
      </c>
      <c r="C4627" s="37">
        <v>4.835</v>
      </c>
      <c r="D4627" s="37">
        <v>4.97</v>
      </c>
      <c r="E4627" s="37">
        <v>5.165</v>
      </c>
      <c r="F4627" s="37">
        <v>5.4450000000000003</v>
      </c>
    </row>
    <row r="4628" spans="1:6" x14ac:dyDescent="0.25">
      <c r="A4628">
        <v>4625</v>
      </c>
      <c r="B4628" s="18">
        <v>37538</v>
      </c>
      <c r="C4628" s="37">
        <v>4.915</v>
      </c>
      <c r="D4628" s="37">
        <v>5.0599999999999996</v>
      </c>
      <c r="E4628" s="37">
        <v>5.26</v>
      </c>
      <c r="F4628" s="37">
        <v>5.57</v>
      </c>
    </row>
    <row r="4629" spans="1:6" x14ac:dyDescent="0.25">
      <c r="A4629">
        <v>4626</v>
      </c>
      <c r="B4629" s="18">
        <v>37537</v>
      </c>
      <c r="C4629" s="37">
        <v>4.87</v>
      </c>
      <c r="D4629" s="37">
        <v>5.01</v>
      </c>
      <c r="E4629" s="37">
        <v>5.2050000000000001</v>
      </c>
      <c r="F4629" s="37">
        <v>5.51</v>
      </c>
    </row>
    <row r="4630" spans="1:6" x14ac:dyDescent="0.25">
      <c r="A4630">
        <v>4627</v>
      </c>
      <c r="B4630" s="18">
        <v>37536</v>
      </c>
      <c r="C4630" s="37">
        <v>4.8550000000000004</v>
      </c>
      <c r="D4630" s="37">
        <v>4.9950000000000001</v>
      </c>
      <c r="E4630" s="37">
        <v>5.18</v>
      </c>
      <c r="F4630" s="37">
        <v>5.4749999999999996</v>
      </c>
    </row>
    <row r="4631" spans="1:6" x14ac:dyDescent="0.25">
      <c r="A4631">
        <v>4628</v>
      </c>
      <c r="B4631" s="18">
        <v>37533</v>
      </c>
      <c r="C4631" s="37">
        <v>4.875</v>
      </c>
      <c r="D4631" s="37">
        <v>5.0149999999999997</v>
      </c>
      <c r="E4631" s="37">
        <v>5.1950000000000003</v>
      </c>
      <c r="F4631" s="37">
        <v>5.4749999999999996</v>
      </c>
    </row>
    <row r="4632" spans="1:6" x14ac:dyDescent="0.25">
      <c r="A4632">
        <v>4629</v>
      </c>
      <c r="B4632" s="18">
        <v>37532</v>
      </c>
      <c r="C4632" s="37">
        <v>4.8600000000000003</v>
      </c>
      <c r="D4632" s="37">
        <v>4.99</v>
      </c>
      <c r="E4632" s="37">
        <v>5.1749999999999998</v>
      </c>
      <c r="F4632" s="37">
        <v>5.4450000000000003</v>
      </c>
    </row>
    <row r="4633" spans="1:6" x14ac:dyDescent="0.25">
      <c r="A4633">
        <v>4630</v>
      </c>
      <c r="B4633" s="18">
        <v>37531</v>
      </c>
      <c r="C4633" s="37">
        <v>4.915</v>
      </c>
      <c r="D4633" s="37">
        <v>5.0449999999999999</v>
      </c>
      <c r="E4633" s="37">
        <v>5.22</v>
      </c>
      <c r="F4633" s="37">
        <v>5.4649999999999999</v>
      </c>
    </row>
    <row r="4634" spans="1:6" x14ac:dyDescent="0.25">
      <c r="A4634">
        <v>4631</v>
      </c>
      <c r="B4634" s="18">
        <v>37530</v>
      </c>
      <c r="C4634" s="37">
        <v>4.8250000000000002</v>
      </c>
      <c r="D4634" s="37">
        <v>4.9400000000000004</v>
      </c>
      <c r="E4634" s="37">
        <v>5.1050000000000004</v>
      </c>
      <c r="F4634" s="37">
        <v>5.3449999999999998</v>
      </c>
    </row>
    <row r="4635" spans="1:6" x14ac:dyDescent="0.25">
      <c r="A4635">
        <v>4632</v>
      </c>
      <c r="B4635" s="18">
        <v>37529</v>
      </c>
      <c r="C4635" s="37">
        <v>4.84</v>
      </c>
      <c r="D4635" s="37">
        <v>4.95</v>
      </c>
      <c r="E4635" s="37">
        <v>5.1050000000000004</v>
      </c>
      <c r="F4635" s="37">
        <v>5.335</v>
      </c>
    </row>
    <row r="4636" spans="1:6" x14ac:dyDescent="0.25">
      <c r="A4636">
        <v>4633</v>
      </c>
      <c r="B4636" s="18">
        <v>37526</v>
      </c>
      <c r="C4636" s="37">
        <v>4.9550000000000001</v>
      </c>
      <c r="D4636" s="37">
        <v>5.08</v>
      </c>
      <c r="E4636" s="37">
        <v>5.2350000000000003</v>
      </c>
      <c r="F4636" s="37">
        <v>5.4450000000000003</v>
      </c>
    </row>
    <row r="4637" spans="1:6" x14ac:dyDescent="0.25">
      <c r="A4637">
        <v>4634</v>
      </c>
      <c r="B4637" s="18">
        <v>37525</v>
      </c>
      <c r="C4637" s="37">
        <v>4.9349999999999996</v>
      </c>
      <c r="D4637" s="37">
        <v>5.0599999999999996</v>
      </c>
      <c r="E4637" s="37">
        <v>5.2149999999999999</v>
      </c>
      <c r="F4637" s="37">
        <v>5.4249999999999998</v>
      </c>
    </row>
    <row r="4638" spans="1:6" x14ac:dyDescent="0.25">
      <c r="A4638">
        <v>4635</v>
      </c>
      <c r="B4638" s="18">
        <v>37524</v>
      </c>
      <c r="C4638" s="37">
        <v>4.83</v>
      </c>
      <c r="D4638" s="37">
        <v>4.93</v>
      </c>
      <c r="E4638" s="37">
        <v>5.07</v>
      </c>
      <c r="F4638" s="37">
        <v>5.26</v>
      </c>
    </row>
    <row r="4639" spans="1:6" x14ac:dyDescent="0.25">
      <c r="A4639">
        <v>4636</v>
      </c>
      <c r="B4639" s="18">
        <v>37523</v>
      </c>
      <c r="C4639" s="37">
        <v>4.875</v>
      </c>
      <c r="D4639" s="37">
        <v>4.9800000000000004</v>
      </c>
      <c r="E4639" s="37">
        <v>5.1100000000000003</v>
      </c>
      <c r="F4639" s="37">
        <v>5.3049999999999997</v>
      </c>
    </row>
    <row r="4640" spans="1:6" x14ac:dyDescent="0.25">
      <c r="A4640">
        <v>4637</v>
      </c>
      <c r="B4640" s="18">
        <v>37522</v>
      </c>
      <c r="C4640" s="37">
        <v>4.87</v>
      </c>
      <c r="D4640" s="37">
        <v>4.9749999999999996</v>
      </c>
      <c r="E4640" s="37">
        <v>5.12</v>
      </c>
      <c r="F4640" s="37">
        <v>5.335</v>
      </c>
    </row>
    <row r="4641" spans="1:6" x14ac:dyDescent="0.25">
      <c r="A4641">
        <v>4638</v>
      </c>
      <c r="B4641" s="18">
        <v>37519</v>
      </c>
      <c r="C4641" s="37">
        <v>4.9050000000000002</v>
      </c>
      <c r="D4641" s="37">
        <v>5.0149999999999997</v>
      </c>
      <c r="E4641" s="37">
        <v>5.165</v>
      </c>
      <c r="F4641" s="37">
        <v>5.3949999999999996</v>
      </c>
    </row>
    <row r="4642" spans="1:6" x14ac:dyDescent="0.25">
      <c r="A4642">
        <v>4639</v>
      </c>
      <c r="B4642" s="18">
        <v>37518</v>
      </c>
      <c r="C4642" s="37">
        <v>4.9850000000000003</v>
      </c>
      <c r="D4642" s="37">
        <v>5.0949999999999998</v>
      </c>
      <c r="E4642" s="37">
        <v>5.24</v>
      </c>
      <c r="F4642" s="37">
        <v>5.4649999999999999</v>
      </c>
    </row>
    <row r="4643" spans="1:6" x14ac:dyDescent="0.25">
      <c r="A4643">
        <v>4640</v>
      </c>
      <c r="B4643" s="18">
        <v>37517</v>
      </c>
      <c r="C4643" s="37">
        <v>5.0149999999999997</v>
      </c>
      <c r="D4643" s="37">
        <v>5.13</v>
      </c>
      <c r="E4643" s="37">
        <v>5.2649999999999997</v>
      </c>
      <c r="F4643" s="37">
        <v>5.47</v>
      </c>
    </row>
    <row r="4644" spans="1:6" x14ac:dyDescent="0.25">
      <c r="A4644">
        <v>4641</v>
      </c>
      <c r="B4644" s="18">
        <v>37516</v>
      </c>
      <c r="C4644" s="37">
        <v>5.125</v>
      </c>
      <c r="D4644" s="37">
        <v>5.2549999999999999</v>
      </c>
      <c r="E4644" s="37">
        <v>5.3849999999999998</v>
      </c>
      <c r="F4644" s="37">
        <v>5.57</v>
      </c>
    </row>
    <row r="4645" spans="1:6" x14ac:dyDescent="0.25">
      <c r="A4645">
        <v>4642</v>
      </c>
      <c r="B4645" s="18">
        <v>37515</v>
      </c>
      <c r="C4645" s="37">
        <v>5.01</v>
      </c>
      <c r="D4645" s="37">
        <v>5.1449999999999996</v>
      </c>
      <c r="E4645" s="37">
        <v>5.28</v>
      </c>
      <c r="F4645" s="37">
        <v>5.42</v>
      </c>
    </row>
    <row r="4646" spans="1:6" x14ac:dyDescent="0.25">
      <c r="A4646">
        <v>4643</v>
      </c>
      <c r="B4646" s="18">
        <v>37512</v>
      </c>
      <c r="C4646" s="37">
        <v>5.0599999999999996</v>
      </c>
      <c r="D4646" s="37">
        <v>5.19</v>
      </c>
      <c r="E4646" s="37">
        <v>5.32</v>
      </c>
      <c r="F4646" s="37">
        <v>5.44</v>
      </c>
    </row>
    <row r="4647" spans="1:6" x14ac:dyDescent="0.25">
      <c r="A4647">
        <v>4644</v>
      </c>
      <c r="B4647" s="18">
        <v>37511</v>
      </c>
      <c r="C4647" s="37">
        <v>5.21</v>
      </c>
      <c r="D4647" s="37">
        <v>5.335</v>
      </c>
      <c r="E4647" s="37">
        <v>5.4649999999999999</v>
      </c>
      <c r="F4647" s="37">
        <v>5.5949999999999998</v>
      </c>
    </row>
    <row r="4648" spans="1:6" x14ac:dyDescent="0.25">
      <c r="A4648">
        <v>4645</v>
      </c>
      <c r="B4648" s="18">
        <v>37510</v>
      </c>
      <c r="C4648" s="37">
        <v>5.0350000000000001</v>
      </c>
      <c r="D4648" s="37">
        <v>5.14</v>
      </c>
      <c r="E4648" s="37">
        <v>5.3</v>
      </c>
      <c r="F4648" s="37">
        <v>5.51</v>
      </c>
    </row>
    <row r="4649" spans="1:6" x14ac:dyDescent="0.25">
      <c r="A4649">
        <v>4646</v>
      </c>
      <c r="B4649" s="18">
        <v>37509</v>
      </c>
      <c r="C4649" s="37">
        <v>5</v>
      </c>
      <c r="D4649" s="37">
        <v>5.1100000000000003</v>
      </c>
      <c r="E4649" s="37">
        <v>5.2750000000000004</v>
      </c>
      <c r="F4649" s="37">
        <v>5.49</v>
      </c>
    </row>
    <row r="4650" spans="1:6" x14ac:dyDescent="0.25">
      <c r="A4650">
        <v>4647</v>
      </c>
      <c r="B4650" s="18">
        <v>37508</v>
      </c>
      <c r="C4650" s="37">
        <v>4.93</v>
      </c>
      <c r="D4650" s="37">
        <v>5.04</v>
      </c>
      <c r="E4650" s="37">
        <v>5.2149999999999999</v>
      </c>
      <c r="F4650" s="37">
        <v>5.44</v>
      </c>
    </row>
    <row r="4651" spans="1:6" x14ac:dyDescent="0.25">
      <c r="A4651">
        <v>4648</v>
      </c>
      <c r="B4651" s="18">
        <v>37505</v>
      </c>
      <c r="C4651" s="37">
        <v>4.8</v>
      </c>
      <c r="D4651" s="37">
        <v>4.91</v>
      </c>
      <c r="E4651" s="37">
        <v>5.085</v>
      </c>
      <c r="F4651" s="37">
        <v>5.32</v>
      </c>
    </row>
    <row r="4652" spans="1:6" x14ac:dyDescent="0.25">
      <c r="A4652">
        <v>4649</v>
      </c>
      <c r="B4652" s="18">
        <v>37504</v>
      </c>
      <c r="C4652" s="37">
        <v>4.87</v>
      </c>
      <c r="D4652" s="37">
        <v>4.99</v>
      </c>
      <c r="E4652" s="37">
        <v>5.17</v>
      </c>
      <c r="F4652" s="37">
        <v>5.4050000000000002</v>
      </c>
    </row>
    <row r="4653" spans="1:6" x14ac:dyDescent="0.25">
      <c r="A4653">
        <v>4650</v>
      </c>
      <c r="B4653" s="18">
        <v>37503</v>
      </c>
      <c r="C4653" s="37">
        <v>4.84</v>
      </c>
      <c r="D4653" s="37">
        <v>4.96</v>
      </c>
      <c r="E4653" s="37">
        <v>5.15</v>
      </c>
      <c r="F4653" s="37">
        <v>5.4</v>
      </c>
    </row>
    <row r="4654" spans="1:6" x14ac:dyDescent="0.25">
      <c r="A4654">
        <v>4651</v>
      </c>
      <c r="B4654" s="18">
        <v>37502</v>
      </c>
      <c r="C4654" s="37">
        <v>4.915</v>
      </c>
      <c r="D4654" s="37">
        <v>5.0449999999999999</v>
      </c>
      <c r="E4654" s="37">
        <v>5.2450000000000001</v>
      </c>
      <c r="F4654" s="37">
        <v>5.5049999999999999</v>
      </c>
    </row>
    <row r="4655" spans="1:6" x14ac:dyDescent="0.25">
      <c r="A4655">
        <v>4652</v>
      </c>
      <c r="B4655" s="18">
        <v>37501</v>
      </c>
      <c r="C4655" s="37">
        <v>5.03</v>
      </c>
      <c r="D4655" s="37">
        <v>5.1749999999999998</v>
      </c>
      <c r="E4655" s="37">
        <v>5.37</v>
      </c>
      <c r="F4655" s="37">
        <v>5.62</v>
      </c>
    </row>
    <row r="4656" spans="1:6" x14ac:dyDescent="0.25">
      <c r="A4656">
        <v>4653</v>
      </c>
      <c r="B4656" s="18">
        <v>37498</v>
      </c>
      <c r="C4656" s="37">
        <v>5.0999999999999996</v>
      </c>
      <c r="D4656" s="37">
        <v>5.2450000000000001</v>
      </c>
      <c r="E4656" s="37">
        <v>5.44</v>
      </c>
      <c r="F4656" s="37">
        <v>5.6849999999999996</v>
      </c>
    </row>
    <row r="4657" spans="1:6" x14ac:dyDescent="0.25">
      <c r="A4657">
        <v>4654</v>
      </c>
      <c r="B4657" s="18">
        <v>37497</v>
      </c>
      <c r="C4657" s="37">
        <v>5.1550000000000002</v>
      </c>
      <c r="D4657" s="37">
        <v>5.3049999999999997</v>
      </c>
      <c r="E4657" s="37">
        <v>5.4950000000000001</v>
      </c>
      <c r="F4657" s="37">
        <v>5.73</v>
      </c>
    </row>
    <row r="4658" spans="1:6" x14ac:dyDescent="0.25">
      <c r="A4658">
        <v>4655</v>
      </c>
      <c r="B4658" s="18">
        <v>37496</v>
      </c>
      <c r="C4658" s="37">
        <v>5.21</v>
      </c>
      <c r="D4658" s="37">
        <v>5.3650000000000002</v>
      </c>
      <c r="E4658" s="37">
        <v>5.5549999999999997</v>
      </c>
      <c r="F4658" s="37">
        <v>5.79</v>
      </c>
    </row>
    <row r="4659" spans="1:6" x14ac:dyDescent="0.25">
      <c r="A4659">
        <v>4656</v>
      </c>
      <c r="B4659" s="18">
        <v>37495</v>
      </c>
      <c r="C4659" s="37">
        <v>5.12</v>
      </c>
      <c r="D4659" s="37">
        <v>5.2850000000000001</v>
      </c>
      <c r="E4659" s="37">
        <v>5.4749999999999996</v>
      </c>
      <c r="F4659" s="37">
        <v>5.7149999999999999</v>
      </c>
    </row>
    <row r="4660" spans="1:6" x14ac:dyDescent="0.25">
      <c r="A4660">
        <v>4657</v>
      </c>
      <c r="B4660" s="18">
        <v>37494</v>
      </c>
      <c r="C4660" s="37">
        <v>5.1550000000000002</v>
      </c>
      <c r="D4660" s="37">
        <v>5.3250000000000002</v>
      </c>
      <c r="E4660" s="37">
        <v>5.51</v>
      </c>
      <c r="F4660" s="37">
        <v>5.75</v>
      </c>
    </row>
    <row r="4661" spans="1:6" x14ac:dyDescent="0.25">
      <c r="A4661">
        <v>4658</v>
      </c>
      <c r="B4661" s="18">
        <v>37491</v>
      </c>
      <c r="C4661" s="37">
        <v>5.1749999999999998</v>
      </c>
      <c r="D4661" s="37">
        <v>5.3449999999999998</v>
      </c>
      <c r="E4661" s="37">
        <v>5.5250000000000004</v>
      </c>
      <c r="F4661" s="37">
        <v>5.7549999999999999</v>
      </c>
    </row>
    <row r="4662" spans="1:6" x14ac:dyDescent="0.25">
      <c r="A4662">
        <v>4659</v>
      </c>
      <c r="B4662" s="18">
        <v>37490</v>
      </c>
      <c r="C4662" s="37">
        <v>5.13</v>
      </c>
      <c r="D4662" s="37">
        <v>5.29</v>
      </c>
      <c r="E4662" s="37">
        <v>5.4749999999999996</v>
      </c>
      <c r="F4662" s="37">
        <v>5.7050000000000001</v>
      </c>
    </row>
    <row r="4663" spans="1:6" x14ac:dyDescent="0.25">
      <c r="A4663">
        <v>4660</v>
      </c>
      <c r="B4663" s="18">
        <v>37489</v>
      </c>
      <c r="C4663" s="37">
        <v>5.0750000000000002</v>
      </c>
      <c r="D4663" s="37">
        <v>5.23</v>
      </c>
      <c r="E4663" s="37">
        <v>5.42</v>
      </c>
      <c r="F4663" s="37">
        <v>5.6550000000000002</v>
      </c>
    </row>
    <row r="4664" spans="1:6" x14ac:dyDescent="0.25">
      <c r="A4664">
        <v>4661</v>
      </c>
      <c r="B4664" s="18">
        <v>37488</v>
      </c>
      <c r="C4664" s="37">
        <v>5.1100000000000003</v>
      </c>
      <c r="D4664" s="37">
        <v>5.27</v>
      </c>
      <c r="E4664" s="37">
        <v>5.4649999999999999</v>
      </c>
      <c r="F4664" s="37">
        <v>5.7249999999999996</v>
      </c>
    </row>
    <row r="4665" spans="1:6" x14ac:dyDescent="0.25">
      <c r="A4665">
        <v>4662</v>
      </c>
      <c r="B4665" s="18">
        <v>37487</v>
      </c>
      <c r="C4665" s="37">
        <v>5.1050000000000004</v>
      </c>
      <c r="D4665" s="37">
        <v>5.26</v>
      </c>
      <c r="E4665" s="37">
        <v>5.45</v>
      </c>
      <c r="F4665" s="37">
        <v>5.7</v>
      </c>
    </row>
    <row r="4666" spans="1:6" x14ac:dyDescent="0.25">
      <c r="A4666">
        <v>4663</v>
      </c>
      <c r="B4666" s="18">
        <v>37484</v>
      </c>
      <c r="C4666" s="37">
        <v>5.0199999999999996</v>
      </c>
      <c r="D4666" s="37">
        <v>5.17</v>
      </c>
      <c r="E4666" s="37">
        <v>5.3550000000000004</v>
      </c>
      <c r="F4666" s="37">
        <v>5.59</v>
      </c>
    </row>
    <row r="4667" spans="1:6" x14ac:dyDescent="0.25">
      <c r="A4667">
        <v>4664</v>
      </c>
      <c r="B4667" s="18">
        <v>37483</v>
      </c>
      <c r="C4667" s="37">
        <v>4.9649999999999999</v>
      </c>
      <c r="D4667" s="37">
        <v>5.12</v>
      </c>
      <c r="E4667" s="37">
        <v>5.3049999999999997</v>
      </c>
      <c r="F4667" s="37">
        <v>5.5250000000000004</v>
      </c>
    </row>
    <row r="4668" spans="1:6" x14ac:dyDescent="0.25">
      <c r="A4668">
        <v>4665</v>
      </c>
      <c r="B4668" s="18">
        <v>37482</v>
      </c>
      <c r="C4668" s="37">
        <v>4.84</v>
      </c>
      <c r="D4668" s="37">
        <v>4.9800000000000004</v>
      </c>
      <c r="E4668" s="37">
        <v>5.18</v>
      </c>
      <c r="F4668" s="37">
        <v>5.4349999999999996</v>
      </c>
    </row>
    <row r="4669" spans="1:6" x14ac:dyDescent="0.25">
      <c r="A4669">
        <v>4666</v>
      </c>
      <c r="B4669" s="18">
        <v>37481</v>
      </c>
      <c r="C4669" s="37">
        <v>4.9400000000000004</v>
      </c>
      <c r="D4669" s="37">
        <v>5.0999999999999996</v>
      </c>
      <c r="E4669" s="37">
        <v>5.2949999999999999</v>
      </c>
      <c r="F4669" s="37">
        <v>5.55</v>
      </c>
    </row>
    <row r="4670" spans="1:6" x14ac:dyDescent="0.25">
      <c r="A4670">
        <v>4667</v>
      </c>
      <c r="B4670" s="18">
        <v>37480</v>
      </c>
      <c r="C4670" s="37">
        <v>4.95</v>
      </c>
      <c r="D4670" s="37">
        <v>5.1150000000000002</v>
      </c>
      <c r="E4670" s="37">
        <v>5.31</v>
      </c>
      <c r="F4670" s="37">
        <v>5.56</v>
      </c>
    </row>
    <row r="4671" spans="1:6" x14ac:dyDescent="0.25">
      <c r="A4671">
        <v>4668</v>
      </c>
      <c r="B4671" s="18">
        <v>37477</v>
      </c>
      <c r="C4671" s="37">
        <v>4.9349999999999996</v>
      </c>
      <c r="D4671" s="37">
        <v>5.1050000000000004</v>
      </c>
      <c r="E4671" s="37">
        <v>5.3250000000000002</v>
      </c>
      <c r="F4671" s="37">
        <v>5.625</v>
      </c>
    </row>
    <row r="4672" spans="1:6" x14ac:dyDescent="0.25">
      <c r="A4672">
        <v>4669</v>
      </c>
      <c r="B4672" s="18">
        <v>37476</v>
      </c>
      <c r="C4672" s="37">
        <v>4.8550000000000004</v>
      </c>
      <c r="D4672" s="37">
        <v>5.0149999999999997</v>
      </c>
      <c r="E4672" s="37">
        <v>5.2549999999999999</v>
      </c>
      <c r="F4672" s="37">
        <v>5.585</v>
      </c>
    </row>
    <row r="4673" spans="1:6" x14ac:dyDescent="0.25">
      <c r="A4673">
        <v>4670</v>
      </c>
      <c r="B4673" s="18">
        <v>37475</v>
      </c>
      <c r="C4673" s="37">
        <v>4.9400000000000004</v>
      </c>
      <c r="D4673" s="37">
        <v>5.1050000000000004</v>
      </c>
      <c r="E4673" s="37">
        <v>5.3250000000000002</v>
      </c>
      <c r="F4673" s="37">
        <v>5.62</v>
      </c>
    </row>
    <row r="4674" spans="1:6" x14ac:dyDescent="0.25">
      <c r="A4674">
        <v>4671</v>
      </c>
      <c r="B4674" s="18">
        <v>37474</v>
      </c>
      <c r="C4674" s="37">
        <v>4.8499999999999996</v>
      </c>
      <c r="D4674" s="37">
        <v>5.0049999999999999</v>
      </c>
      <c r="E4674" s="37">
        <v>5.23</v>
      </c>
      <c r="F4674" s="37">
        <v>5.5250000000000004</v>
      </c>
    </row>
    <row r="4675" spans="1:6" x14ac:dyDescent="0.25">
      <c r="A4675">
        <v>4672</v>
      </c>
      <c r="B4675" s="18">
        <v>37473</v>
      </c>
      <c r="C4675" s="37">
        <v>4.9000000000000004</v>
      </c>
      <c r="D4675" s="37">
        <v>5.0750000000000002</v>
      </c>
      <c r="E4675" s="37">
        <v>5.28</v>
      </c>
      <c r="F4675" s="37">
        <v>5.585</v>
      </c>
    </row>
    <row r="4676" spans="1:6" x14ac:dyDescent="0.25">
      <c r="A4676">
        <v>4673</v>
      </c>
      <c r="B4676" s="18">
        <v>37470</v>
      </c>
      <c r="C4676" s="37">
        <v>5.0199999999999996</v>
      </c>
      <c r="D4676" s="37">
        <v>5.19</v>
      </c>
      <c r="E4676" s="37">
        <v>5.3949999999999996</v>
      </c>
      <c r="F4676" s="37">
        <v>5.665</v>
      </c>
    </row>
    <row r="4677" spans="1:6" x14ac:dyDescent="0.25">
      <c r="A4677">
        <v>4674</v>
      </c>
      <c r="B4677" s="18">
        <v>37469</v>
      </c>
      <c r="C4677" s="37">
        <v>5.125</v>
      </c>
      <c r="D4677" s="37">
        <v>5.3150000000000004</v>
      </c>
      <c r="E4677" s="37">
        <v>5.5250000000000004</v>
      </c>
      <c r="F4677" s="37">
        <v>5.79</v>
      </c>
    </row>
    <row r="4678" spans="1:6" x14ac:dyDescent="0.25">
      <c r="A4678">
        <v>4675</v>
      </c>
      <c r="B4678" s="18">
        <v>37468</v>
      </c>
      <c r="C4678" s="37">
        <v>5.1749999999999998</v>
      </c>
      <c r="D4678" s="37">
        <v>5.37</v>
      </c>
      <c r="E4678" s="37">
        <v>5.585</v>
      </c>
      <c r="F4678" s="37">
        <v>5.86</v>
      </c>
    </row>
    <row r="4679" spans="1:6" x14ac:dyDescent="0.25">
      <c r="A4679">
        <v>4676</v>
      </c>
      <c r="B4679" s="18">
        <v>37467</v>
      </c>
      <c r="C4679" s="37">
        <v>5.1449999999999996</v>
      </c>
      <c r="D4679" s="37">
        <v>5.34</v>
      </c>
      <c r="E4679" s="37">
        <v>5.5650000000000004</v>
      </c>
      <c r="F4679" s="37">
        <v>5.8449999999999998</v>
      </c>
    </row>
    <row r="4680" spans="1:6" x14ac:dyDescent="0.25">
      <c r="A4680">
        <v>4677</v>
      </c>
      <c r="B4680" s="18">
        <v>37466</v>
      </c>
      <c r="C4680" s="37">
        <v>5.0350000000000001</v>
      </c>
      <c r="D4680" s="37">
        <v>5.21</v>
      </c>
      <c r="E4680" s="37">
        <v>5.4349999999999996</v>
      </c>
      <c r="F4680" s="37">
        <v>5.7149999999999999</v>
      </c>
    </row>
    <row r="4681" spans="1:6" x14ac:dyDescent="0.25">
      <c r="A4681">
        <v>4678</v>
      </c>
      <c r="B4681" s="18">
        <v>37463</v>
      </c>
      <c r="C4681" s="37">
        <v>4.99</v>
      </c>
      <c r="D4681" s="37">
        <v>5.16</v>
      </c>
      <c r="E4681" s="37">
        <v>5.38</v>
      </c>
      <c r="F4681" s="37">
        <v>5.665</v>
      </c>
    </row>
    <row r="4682" spans="1:6" x14ac:dyDescent="0.25">
      <c r="A4682">
        <v>4679</v>
      </c>
      <c r="B4682" s="18">
        <v>37462</v>
      </c>
      <c r="C4682" s="37">
        <v>5.07</v>
      </c>
      <c r="D4682" s="37">
        <v>5.2549999999999999</v>
      </c>
      <c r="E4682" s="37">
        <v>5.4749999999999996</v>
      </c>
      <c r="F4682" s="37">
        <v>5.7350000000000003</v>
      </c>
    </row>
    <row r="4683" spans="1:6" x14ac:dyDescent="0.25">
      <c r="A4683">
        <v>4680</v>
      </c>
      <c r="B4683" s="18">
        <v>37461</v>
      </c>
      <c r="C4683" s="37">
        <v>5</v>
      </c>
      <c r="D4683" s="37">
        <v>5.18</v>
      </c>
      <c r="E4683" s="37">
        <v>5.4</v>
      </c>
      <c r="F4683" s="37">
        <v>5.68</v>
      </c>
    </row>
    <row r="4684" spans="1:6" x14ac:dyDescent="0.25">
      <c r="A4684">
        <v>4681</v>
      </c>
      <c r="B4684" s="18">
        <v>37460</v>
      </c>
      <c r="C4684" s="37">
        <v>5.1150000000000002</v>
      </c>
      <c r="D4684" s="37">
        <v>5.3049999999999997</v>
      </c>
      <c r="E4684" s="37">
        <v>5.5149999999999997</v>
      </c>
      <c r="F4684" s="37">
        <v>5.77</v>
      </c>
    </row>
    <row r="4685" spans="1:6" x14ac:dyDescent="0.25">
      <c r="A4685">
        <v>4682</v>
      </c>
      <c r="B4685" s="18">
        <v>37459</v>
      </c>
      <c r="C4685" s="37">
        <v>5.0650000000000004</v>
      </c>
      <c r="D4685" s="37">
        <v>5.25</v>
      </c>
      <c r="E4685" s="37">
        <v>5.46</v>
      </c>
      <c r="F4685" s="37">
        <v>5.75</v>
      </c>
    </row>
    <row r="4686" spans="1:6" x14ac:dyDescent="0.25">
      <c r="A4686">
        <v>4683</v>
      </c>
      <c r="B4686" s="18">
        <v>37456</v>
      </c>
      <c r="C4686" s="37">
        <v>5.16</v>
      </c>
      <c r="D4686" s="37">
        <v>5.35</v>
      </c>
      <c r="E4686" s="37">
        <v>5.5549999999999997</v>
      </c>
      <c r="F4686" s="37">
        <v>5.8</v>
      </c>
    </row>
    <row r="4687" spans="1:6" x14ac:dyDescent="0.25">
      <c r="A4687">
        <v>4684</v>
      </c>
      <c r="B4687" s="18">
        <v>37455</v>
      </c>
      <c r="C4687" s="37">
        <v>5.22</v>
      </c>
      <c r="D4687" s="37">
        <v>5.43</v>
      </c>
      <c r="E4687" s="37">
        <v>5.625</v>
      </c>
      <c r="F4687" s="37">
        <v>5.87</v>
      </c>
    </row>
    <row r="4688" spans="1:6" x14ac:dyDescent="0.25">
      <c r="A4688">
        <v>4685</v>
      </c>
      <c r="B4688" s="18">
        <v>37454</v>
      </c>
      <c r="C4688" s="37">
        <v>5.2249999999999996</v>
      </c>
      <c r="D4688" s="37">
        <v>5.44</v>
      </c>
      <c r="E4688" s="37">
        <v>5.6349999999999998</v>
      </c>
      <c r="F4688" s="37">
        <v>5.87</v>
      </c>
    </row>
    <row r="4689" spans="1:6" x14ac:dyDescent="0.25">
      <c r="A4689">
        <v>4686</v>
      </c>
      <c r="B4689" s="18">
        <v>37453</v>
      </c>
      <c r="C4689" s="37">
        <v>5.21</v>
      </c>
      <c r="D4689" s="37">
        <v>5.43</v>
      </c>
      <c r="E4689" s="37">
        <v>5.625</v>
      </c>
      <c r="F4689" s="37">
        <v>5.875</v>
      </c>
    </row>
    <row r="4690" spans="1:6" x14ac:dyDescent="0.25">
      <c r="A4690">
        <v>4687</v>
      </c>
      <c r="B4690" s="18">
        <v>37452</v>
      </c>
      <c r="C4690" s="37">
        <v>5.1550000000000002</v>
      </c>
      <c r="D4690" s="37">
        <v>5.37</v>
      </c>
      <c r="E4690" s="37">
        <v>5.56</v>
      </c>
      <c r="F4690" s="37">
        <v>5.8</v>
      </c>
    </row>
    <row r="4691" spans="1:6" x14ac:dyDescent="0.25">
      <c r="A4691">
        <v>4688</v>
      </c>
      <c r="B4691" s="18">
        <v>37449</v>
      </c>
      <c r="C4691" s="37">
        <v>5.26</v>
      </c>
      <c r="D4691" s="37">
        <v>5.48</v>
      </c>
      <c r="E4691" s="37">
        <v>5.65</v>
      </c>
      <c r="F4691" s="37">
        <v>5.875</v>
      </c>
    </row>
    <row r="4692" spans="1:6" x14ac:dyDescent="0.25">
      <c r="A4692">
        <v>4689</v>
      </c>
      <c r="B4692" s="18">
        <v>37448</v>
      </c>
      <c r="C4692" s="37">
        <v>5.2249999999999996</v>
      </c>
      <c r="D4692" s="37">
        <v>5.43</v>
      </c>
      <c r="E4692" s="37">
        <v>5.5949999999999998</v>
      </c>
      <c r="F4692" s="37">
        <v>5.79</v>
      </c>
    </row>
    <row r="4693" spans="1:6" x14ac:dyDescent="0.25">
      <c r="A4693">
        <v>4690</v>
      </c>
      <c r="B4693" s="18">
        <v>37447</v>
      </c>
      <c r="C4693" s="37">
        <v>5.335</v>
      </c>
      <c r="D4693" s="37">
        <v>5.54</v>
      </c>
      <c r="E4693" s="37">
        <v>5.7050000000000001</v>
      </c>
      <c r="F4693" s="37">
        <v>5.8849999999999998</v>
      </c>
    </row>
    <row r="4694" spans="1:6" x14ac:dyDescent="0.25">
      <c r="A4694">
        <v>4691</v>
      </c>
      <c r="B4694" s="18">
        <v>37446</v>
      </c>
      <c r="C4694" s="37">
        <v>5.44</v>
      </c>
      <c r="D4694" s="37">
        <v>5.665</v>
      </c>
      <c r="E4694" s="37">
        <v>5.82</v>
      </c>
      <c r="F4694" s="37">
        <v>6</v>
      </c>
    </row>
    <row r="4695" spans="1:6" x14ac:dyDescent="0.25">
      <c r="A4695">
        <v>4692</v>
      </c>
      <c r="B4695" s="18">
        <v>37445</v>
      </c>
      <c r="C4695" s="37">
        <v>5.47</v>
      </c>
      <c r="D4695" s="37">
        <v>5.69</v>
      </c>
      <c r="E4695" s="37">
        <v>5.8550000000000004</v>
      </c>
      <c r="F4695" s="37">
        <v>6.0449999999999999</v>
      </c>
    </row>
    <row r="4696" spans="1:6" x14ac:dyDescent="0.25">
      <c r="A4696">
        <v>4693</v>
      </c>
      <c r="B4696" s="18">
        <v>37442</v>
      </c>
      <c r="C4696" s="37">
        <v>5.42</v>
      </c>
      <c r="D4696" s="37">
        <v>5.625</v>
      </c>
      <c r="E4696" s="37">
        <v>5.7949999999999999</v>
      </c>
      <c r="F4696" s="37">
        <v>6.0149999999999997</v>
      </c>
    </row>
    <row r="4697" spans="1:6" x14ac:dyDescent="0.25">
      <c r="A4697">
        <v>4694</v>
      </c>
      <c r="B4697" s="18">
        <v>37441</v>
      </c>
      <c r="C4697" s="37">
        <v>5.3550000000000004</v>
      </c>
      <c r="D4697" s="37">
        <v>5.5449999999999999</v>
      </c>
      <c r="E4697" s="37">
        <v>5.7249999999999996</v>
      </c>
      <c r="F4697" s="37">
        <v>5.9950000000000001</v>
      </c>
    </row>
    <row r="4698" spans="1:6" x14ac:dyDescent="0.25">
      <c r="A4698">
        <v>4695</v>
      </c>
      <c r="B4698" s="18">
        <v>37440</v>
      </c>
      <c r="C4698" s="37">
        <v>5.32</v>
      </c>
      <c r="D4698" s="37">
        <v>5.4950000000000001</v>
      </c>
      <c r="E4698" s="37">
        <v>5.6749999999999998</v>
      </c>
      <c r="F4698" s="37">
        <v>5.9450000000000003</v>
      </c>
    </row>
    <row r="4699" spans="1:6" x14ac:dyDescent="0.25">
      <c r="A4699">
        <v>4696</v>
      </c>
      <c r="B4699" s="18">
        <v>37439</v>
      </c>
      <c r="C4699" s="37">
        <v>5.415</v>
      </c>
      <c r="D4699" s="37">
        <v>5.5949999999999998</v>
      </c>
      <c r="E4699" s="37">
        <v>5.7549999999999999</v>
      </c>
      <c r="F4699" s="37">
        <v>5.98</v>
      </c>
    </row>
    <row r="4700" spans="1:6" x14ac:dyDescent="0.25">
      <c r="A4700">
        <v>4697</v>
      </c>
      <c r="B4700" s="18">
        <v>37438</v>
      </c>
      <c r="C4700" s="37">
        <v>5.46</v>
      </c>
      <c r="D4700" s="37">
        <v>5.64</v>
      </c>
      <c r="E4700" s="37">
        <v>5.8</v>
      </c>
      <c r="F4700" s="37">
        <v>6.01</v>
      </c>
    </row>
    <row r="4701" spans="1:6" x14ac:dyDescent="0.25">
      <c r="A4701">
        <v>4698</v>
      </c>
      <c r="B4701" s="18">
        <v>37435</v>
      </c>
      <c r="C4701" s="37">
        <v>5.44</v>
      </c>
      <c r="D4701" s="37">
        <v>5.61</v>
      </c>
      <c r="E4701" s="37">
        <v>5.7750000000000004</v>
      </c>
      <c r="F4701" s="37">
        <v>5.9850000000000003</v>
      </c>
    </row>
    <row r="4702" spans="1:6" x14ac:dyDescent="0.25">
      <c r="A4702">
        <v>4699</v>
      </c>
      <c r="B4702" s="18">
        <v>37434</v>
      </c>
      <c r="C4702" s="37">
        <v>5.38</v>
      </c>
      <c r="D4702" s="37">
        <v>5.5350000000000001</v>
      </c>
      <c r="E4702" s="37">
        <v>5.6950000000000003</v>
      </c>
      <c r="F4702" s="37">
        <v>5.915</v>
      </c>
    </row>
    <row r="4703" spans="1:6" x14ac:dyDescent="0.25">
      <c r="A4703">
        <v>4700</v>
      </c>
      <c r="B4703" s="18">
        <v>37433</v>
      </c>
      <c r="C4703" s="37">
        <v>5.27</v>
      </c>
      <c r="D4703" s="37">
        <v>5.4050000000000002</v>
      </c>
      <c r="E4703" s="37">
        <v>5.57</v>
      </c>
      <c r="F4703" s="37">
        <v>5.8049999999999997</v>
      </c>
    </row>
    <row r="4704" spans="1:6" x14ac:dyDescent="0.25">
      <c r="A4704">
        <v>4701</v>
      </c>
      <c r="B4704" s="18">
        <v>37432</v>
      </c>
      <c r="C4704" s="37">
        <v>5.4749999999999996</v>
      </c>
      <c r="D4704" s="37">
        <v>5.625</v>
      </c>
      <c r="E4704" s="37">
        <v>5.77</v>
      </c>
      <c r="F4704" s="37">
        <v>5.95</v>
      </c>
    </row>
    <row r="4705" spans="1:6" x14ac:dyDescent="0.25">
      <c r="A4705">
        <v>4702</v>
      </c>
      <c r="B4705" s="18">
        <v>37431</v>
      </c>
      <c r="C4705" s="37">
        <v>5.48</v>
      </c>
      <c r="D4705" s="37">
        <v>5.625</v>
      </c>
      <c r="E4705" s="37">
        <v>5.7649999999999997</v>
      </c>
      <c r="F4705" s="37">
        <v>5.94</v>
      </c>
    </row>
    <row r="4706" spans="1:6" x14ac:dyDescent="0.25">
      <c r="A4706">
        <v>4703</v>
      </c>
      <c r="B4706" s="18">
        <v>37428</v>
      </c>
      <c r="C4706" s="37">
        <v>5.42</v>
      </c>
      <c r="D4706" s="37">
        <v>5.56</v>
      </c>
      <c r="E4706" s="37">
        <v>5.7050000000000001</v>
      </c>
      <c r="F4706" s="37">
        <v>5.9</v>
      </c>
    </row>
    <row r="4707" spans="1:6" x14ac:dyDescent="0.25">
      <c r="A4707">
        <v>4704</v>
      </c>
      <c r="B4707" s="18">
        <v>37427</v>
      </c>
      <c r="C4707" s="37">
        <v>5.38</v>
      </c>
      <c r="D4707" s="37">
        <v>5.51</v>
      </c>
      <c r="E4707" s="37">
        <v>5.66</v>
      </c>
      <c r="F4707" s="37">
        <v>5.8650000000000002</v>
      </c>
    </row>
    <row r="4708" spans="1:6" x14ac:dyDescent="0.25">
      <c r="A4708">
        <v>4705</v>
      </c>
      <c r="B4708" s="18">
        <v>37426</v>
      </c>
      <c r="C4708" s="37">
        <v>5.38</v>
      </c>
      <c r="D4708" s="37">
        <v>5.52</v>
      </c>
      <c r="E4708" s="37">
        <v>5.66</v>
      </c>
      <c r="F4708" s="37">
        <v>5.8550000000000004</v>
      </c>
    </row>
    <row r="4709" spans="1:6" x14ac:dyDescent="0.25">
      <c r="A4709">
        <v>4706</v>
      </c>
      <c r="B4709" s="18">
        <v>37425</v>
      </c>
      <c r="C4709" s="37">
        <v>5.45</v>
      </c>
      <c r="D4709" s="37">
        <v>5.59</v>
      </c>
      <c r="E4709" s="37">
        <v>5.74</v>
      </c>
      <c r="F4709" s="37">
        <v>5.9349999999999996</v>
      </c>
    </row>
    <row r="4710" spans="1:6" x14ac:dyDescent="0.25">
      <c r="A4710">
        <v>4707</v>
      </c>
      <c r="B4710" s="18">
        <v>37424</v>
      </c>
      <c r="C4710" s="37">
        <v>5.42</v>
      </c>
      <c r="D4710" s="37">
        <v>5.56</v>
      </c>
      <c r="E4710" s="37">
        <v>5.6849999999999996</v>
      </c>
      <c r="F4710" s="37">
        <v>5.88</v>
      </c>
    </row>
    <row r="4711" spans="1:6" x14ac:dyDescent="0.25">
      <c r="A4711">
        <v>4708</v>
      </c>
      <c r="B4711" s="18">
        <v>37421</v>
      </c>
      <c r="C4711" s="37">
        <v>5.4649999999999999</v>
      </c>
      <c r="D4711" s="37">
        <v>5.61</v>
      </c>
      <c r="E4711" s="37">
        <v>5.73</v>
      </c>
      <c r="F4711" s="37">
        <v>5.91</v>
      </c>
    </row>
    <row r="4712" spans="1:6" x14ac:dyDescent="0.25">
      <c r="A4712">
        <v>4709</v>
      </c>
      <c r="B4712" s="18">
        <v>37420</v>
      </c>
      <c r="C4712" s="37">
        <v>5.6050000000000004</v>
      </c>
      <c r="D4712" s="37">
        <v>5.76</v>
      </c>
      <c r="E4712" s="37">
        <v>5.875</v>
      </c>
      <c r="F4712" s="37">
        <v>6.0449999999999999</v>
      </c>
    </row>
    <row r="4713" spans="1:6" x14ac:dyDescent="0.25">
      <c r="A4713">
        <v>4710</v>
      </c>
      <c r="B4713" s="18">
        <v>37419</v>
      </c>
      <c r="C4713" s="37">
        <v>5.585</v>
      </c>
      <c r="D4713" s="37">
        <v>5.75</v>
      </c>
      <c r="E4713" s="37">
        <v>5.86</v>
      </c>
      <c r="F4713" s="37">
        <v>6.04</v>
      </c>
    </row>
    <row r="4714" spans="1:6" x14ac:dyDescent="0.25">
      <c r="A4714">
        <v>4711</v>
      </c>
      <c r="B4714" s="18">
        <v>37418</v>
      </c>
      <c r="C4714" s="37">
        <v>5.665</v>
      </c>
      <c r="D4714" s="37">
        <v>5.835</v>
      </c>
      <c r="E4714" s="37">
        <v>5.9450000000000003</v>
      </c>
      <c r="F4714" s="37">
        <v>6.1150000000000002</v>
      </c>
    </row>
    <row r="4715" spans="1:6" x14ac:dyDescent="0.25">
      <c r="A4715">
        <v>4712</v>
      </c>
      <c r="B4715" s="18">
        <v>37414</v>
      </c>
      <c r="C4715" s="37">
        <v>5.6749999999999998</v>
      </c>
      <c r="D4715" s="37">
        <v>5.85</v>
      </c>
      <c r="E4715" s="37">
        <v>5.9550000000000001</v>
      </c>
      <c r="F4715" s="37">
        <v>6.09</v>
      </c>
    </row>
    <row r="4716" spans="1:6" x14ac:dyDescent="0.25">
      <c r="A4716">
        <v>4713</v>
      </c>
      <c r="B4716" s="18">
        <v>37413</v>
      </c>
      <c r="C4716" s="37">
        <v>5.79</v>
      </c>
      <c r="D4716" s="37">
        <v>5.96</v>
      </c>
      <c r="E4716" s="37">
        <v>6.0650000000000004</v>
      </c>
      <c r="F4716" s="37">
        <v>6.19</v>
      </c>
    </row>
    <row r="4717" spans="1:6" x14ac:dyDescent="0.25">
      <c r="A4717">
        <v>4714</v>
      </c>
      <c r="B4717" s="18">
        <v>37412</v>
      </c>
      <c r="C4717" s="37">
        <v>5.82</v>
      </c>
      <c r="D4717" s="37">
        <v>5.9850000000000003</v>
      </c>
      <c r="E4717" s="37">
        <v>6.0949999999999998</v>
      </c>
      <c r="F4717" s="37">
        <v>6.2149999999999999</v>
      </c>
    </row>
    <row r="4718" spans="1:6" x14ac:dyDescent="0.25">
      <c r="A4718">
        <v>4715</v>
      </c>
      <c r="B4718" s="18">
        <v>37411</v>
      </c>
      <c r="C4718" s="37">
        <v>5.835</v>
      </c>
      <c r="D4718" s="37">
        <v>6</v>
      </c>
      <c r="E4718" s="37">
        <v>6.11</v>
      </c>
      <c r="F4718" s="37">
        <v>6.2149999999999999</v>
      </c>
    </row>
    <row r="4719" spans="1:6" x14ac:dyDescent="0.25">
      <c r="A4719">
        <v>4716</v>
      </c>
      <c r="B4719" s="18">
        <v>37410</v>
      </c>
      <c r="C4719" s="37">
        <v>5.89</v>
      </c>
      <c r="D4719" s="37">
        <v>6.0549999999999997</v>
      </c>
      <c r="E4719" s="37">
        <v>6.17</v>
      </c>
      <c r="F4719" s="37">
        <v>6.2949999999999999</v>
      </c>
    </row>
    <row r="4720" spans="1:6" x14ac:dyDescent="0.25">
      <c r="A4720">
        <v>4717</v>
      </c>
      <c r="B4720" s="18">
        <v>37407</v>
      </c>
      <c r="C4720" s="37">
        <v>5.73</v>
      </c>
      <c r="D4720" s="37">
        <v>5.8949999999999996</v>
      </c>
      <c r="E4720" s="37">
        <v>6.0350000000000001</v>
      </c>
      <c r="F4720" s="37">
        <v>6.1950000000000003</v>
      </c>
    </row>
    <row r="4721" spans="1:6" x14ac:dyDescent="0.25">
      <c r="A4721">
        <v>4718</v>
      </c>
      <c r="B4721" s="18">
        <v>37406</v>
      </c>
      <c r="C4721" s="37">
        <v>5.6349999999999998</v>
      </c>
      <c r="D4721" s="37">
        <v>5.8150000000000004</v>
      </c>
      <c r="E4721" s="37">
        <v>5.9950000000000001</v>
      </c>
      <c r="F4721" s="37">
        <v>6.2050000000000001</v>
      </c>
    </row>
    <row r="4722" spans="1:6" x14ac:dyDescent="0.25">
      <c r="A4722">
        <v>4719</v>
      </c>
      <c r="B4722" s="18">
        <v>37405</v>
      </c>
      <c r="C4722" s="37">
        <v>5.6349999999999998</v>
      </c>
      <c r="D4722" s="37">
        <v>5.8250000000000002</v>
      </c>
      <c r="E4722" s="37">
        <v>6.01</v>
      </c>
      <c r="F4722" s="37">
        <v>6.24</v>
      </c>
    </row>
    <row r="4723" spans="1:6" x14ac:dyDescent="0.25">
      <c r="A4723">
        <v>4720</v>
      </c>
      <c r="B4723" s="18">
        <v>37404</v>
      </c>
      <c r="C4723" s="37">
        <v>5.6849999999999996</v>
      </c>
      <c r="D4723" s="37">
        <v>5.88</v>
      </c>
      <c r="E4723" s="37">
        <v>6.0750000000000002</v>
      </c>
      <c r="F4723" s="37">
        <v>6.3049999999999997</v>
      </c>
    </row>
    <row r="4724" spans="1:6" x14ac:dyDescent="0.25">
      <c r="A4724">
        <v>4721</v>
      </c>
      <c r="B4724" s="18">
        <v>37403</v>
      </c>
      <c r="C4724" s="37">
        <v>5.6449999999999996</v>
      </c>
      <c r="D4724" s="37">
        <v>5.835</v>
      </c>
      <c r="E4724" s="37">
        <v>6.0350000000000001</v>
      </c>
      <c r="F4724" s="37">
        <v>6.27</v>
      </c>
    </row>
    <row r="4725" spans="1:6" x14ac:dyDescent="0.25">
      <c r="A4725">
        <v>4722</v>
      </c>
      <c r="B4725" s="18">
        <v>37400</v>
      </c>
      <c r="C4725" s="37">
        <v>5.6</v>
      </c>
      <c r="D4725" s="37">
        <v>5.79</v>
      </c>
      <c r="E4725" s="37">
        <v>5.9950000000000001</v>
      </c>
      <c r="F4725" s="37">
        <v>6.2149999999999999</v>
      </c>
    </row>
    <row r="4726" spans="1:6" x14ac:dyDescent="0.25">
      <c r="A4726">
        <v>4723</v>
      </c>
      <c r="B4726" s="18">
        <v>37399</v>
      </c>
      <c r="C4726" s="37">
        <v>5.5650000000000004</v>
      </c>
      <c r="D4726" s="37">
        <v>5.7649999999999997</v>
      </c>
      <c r="E4726" s="37">
        <v>5.97</v>
      </c>
      <c r="F4726" s="37">
        <v>6.19</v>
      </c>
    </row>
    <row r="4727" spans="1:6" x14ac:dyDescent="0.25">
      <c r="A4727">
        <v>4724</v>
      </c>
      <c r="B4727" s="18">
        <v>37398</v>
      </c>
      <c r="C4727" s="37">
        <v>5.5949999999999998</v>
      </c>
      <c r="D4727" s="37">
        <v>5.8049999999999997</v>
      </c>
      <c r="E4727" s="37">
        <v>6.01</v>
      </c>
      <c r="F4727" s="37">
        <v>6.23</v>
      </c>
    </row>
    <row r="4728" spans="1:6" x14ac:dyDescent="0.25">
      <c r="A4728">
        <v>4725</v>
      </c>
      <c r="B4728" s="18">
        <v>37397</v>
      </c>
      <c r="C4728" s="37">
        <v>5.65</v>
      </c>
      <c r="D4728" s="37">
        <v>5.8650000000000002</v>
      </c>
      <c r="E4728" s="37">
        <v>6.07</v>
      </c>
      <c r="F4728" s="37">
        <v>6.28</v>
      </c>
    </row>
    <row r="4729" spans="1:6" x14ac:dyDescent="0.25">
      <c r="A4729">
        <v>4726</v>
      </c>
      <c r="B4729" s="18">
        <v>37396</v>
      </c>
      <c r="C4729" s="37">
        <v>5.7050000000000001</v>
      </c>
      <c r="D4729" s="37">
        <v>5.9349999999999996</v>
      </c>
      <c r="E4729" s="37">
        <v>6.13</v>
      </c>
      <c r="F4729" s="37">
        <v>6.335</v>
      </c>
    </row>
    <row r="4730" spans="1:6" x14ac:dyDescent="0.25">
      <c r="A4730">
        <v>4727</v>
      </c>
      <c r="B4730" s="18">
        <v>37393</v>
      </c>
      <c r="C4730" s="37">
        <v>5.65</v>
      </c>
      <c r="D4730" s="37">
        <v>5.875</v>
      </c>
      <c r="E4730" s="37">
        <v>6.08</v>
      </c>
      <c r="F4730" s="37">
        <v>6.3049999999999997</v>
      </c>
    </row>
    <row r="4731" spans="1:6" x14ac:dyDescent="0.25">
      <c r="A4731">
        <v>4728</v>
      </c>
      <c r="B4731" s="18">
        <v>37392</v>
      </c>
      <c r="C4731" s="37">
        <v>5.665</v>
      </c>
      <c r="D4731" s="37">
        <v>5.89</v>
      </c>
      <c r="E4731" s="37">
        <v>6.1</v>
      </c>
      <c r="F4731" s="37">
        <v>6.3250000000000002</v>
      </c>
    </row>
    <row r="4732" spans="1:6" x14ac:dyDescent="0.25">
      <c r="A4732">
        <v>4729</v>
      </c>
      <c r="B4732" s="18">
        <v>37391</v>
      </c>
      <c r="C4732" s="37">
        <v>5.66</v>
      </c>
      <c r="D4732" s="37">
        <v>5.88</v>
      </c>
      <c r="E4732" s="37">
        <v>6.0949999999999998</v>
      </c>
      <c r="F4732" s="37">
        <v>6.3449999999999998</v>
      </c>
    </row>
    <row r="4733" spans="1:6" x14ac:dyDescent="0.25">
      <c r="A4733">
        <v>4730</v>
      </c>
      <c r="B4733" s="18">
        <v>37390</v>
      </c>
      <c r="C4733" s="37">
        <v>5.5549999999999997</v>
      </c>
      <c r="D4733" s="37">
        <v>5.7649999999999997</v>
      </c>
      <c r="E4733" s="37">
        <v>5.9850000000000003</v>
      </c>
      <c r="F4733" s="37">
        <v>6.2549999999999999</v>
      </c>
    </row>
    <row r="4734" spans="1:6" x14ac:dyDescent="0.25">
      <c r="A4734">
        <v>4731</v>
      </c>
      <c r="B4734" s="18">
        <v>37389</v>
      </c>
      <c r="C4734" s="37">
        <v>5.51</v>
      </c>
      <c r="D4734" s="37">
        <v>5.72</v>
      </c>
      <c r="E4734" s="37">
        <v>5.94</v>
      </c>
      <c r="F4734" s="37">
        <v>6.21</v>
      </c>
    </row>
    <row r="4735" spans="1:6" x14ac:dyDescent="0.25">
      <c r="A4735">
        <v>4732</v>
      </c>
      <c r="B4735" s="18">
        <v>37386</v>
      </c>
      <c r="C4735" s="37">
        <v>5.56</v>
      </c>
      <c r="D4735" s="37">
        <v>5.77</v>
      </c>
      <c r="E4735" s="37">
        <v>5.9950000000000001</v>
      </c>
      <c r="F4735" s="37">
        <v>6.2649999999999997</v>
      </c>
    </row>
    <row r="4736" spans="1:6" x14ac:dyDescent="0.25">
      <c r="A4736">
        <v>4733</v>
      </c>
      <c r="B4736" s="18">
        <v>37385</v>
      </c>
      <c r="C4736" s="37">
        <v>5.55</v>
      </c>
      <c r="D4736" s="37">
        <v>5.76</v>
      </c>
      <c r="E4736" s="37">
        <v>5.9850000000000003</v>
      </c>
      <c r="F4736" s="37">
        <v>6.2549999999999999</v>
      </c>
    </row>
    <row r="4737" spans="1:6" x14ac:dyDescent="0.25">
      <c r="A4737">
        <v>4734</v>
      </c>
      <c r="B4737" s="18">
        <v>37384</v>
      </c>
      <c r="C4737" s="37">
        <v>5.41</v>
      </c>
      <c r="D4737" s="37">
        <v>5.62</v>
      </c>
      <c r="E4737" s="37">
        <v>5.8449999999999998</v>
      </c>
      <c r="F4737" s="37">
        <v>6.12</v>
      </c>
    </row>
    <row r="4738" spans="1:6" x14ac:dyDescent="0.25">
      <c r="A4738">
        <v>4735</v>
      </c>
      <c r="B4738" s="18">
        <v>37383</v>
      </c>
      <c r="C4738" s="37">
        <v>5.3</v>
      </c>
      <c r="D4738" s="37">
        <v>5.5049999999999999</v>
      </c>
      <c r="E4738" s="37">
        <v>5.7350000000000003</v>
      </c>
      <c r="F4738" s="37">
        <v>6.04</v>
      </c>
    </row>
    <row r="4739" spans="1:6" x14ac:dyDescent="0.25">
      <c r="A4739">
        <v>4736</v>
      </c>
      <c r="B4739" s="18">
        <v>37382</v>
      </c>
      <c r="C4739" s="37">
        <v>5.35</v>
      </c>
      <c r="D4739" s="37">
        <v>5.5650000000000004</v>
      </c>
      <c r="E4739" s="37">
        <v>5.79</v>
      </c>
      <c r="F4739" s="37">
        <v>6.1</v>
      </c>
    </row>
    <row r="4740" spans="1:6" x14ac:dyDescent="0.25">
      <c r="A4740">
        <v>4737</v>
      </c>
      <c r="B4740" s="18">
        <v>37379</v>
      </c>
      <c r="C4740" s="37">
        <v>5.3449999999999998</v>
      </c>
      <c r="D4740" s="37">
        <v>5.57</v>
      </c>
      <c r="E4740" s="37">
        <v>5.8049999999999997</v>
      </c>
      <c r="F4740" s="37">
        <v>6.12</v>
      </c>
    </row>
    <row r="4741" spans="1:6" x14ac:dyDescent="0.25">
      <c r="A4741">
        <v>4738</v>
      </c>
      <c r="B4741" s="18">
        <v>37378</v>
      </c>
      <c r="C4741" s="37">
        <v>5.27</v>
      </c>
      <c r="D4741" s="37">
        <v>5.4950000000000001</v>
      </c>
      <c r="E4741" s="37">
        <v>5.7249999999999996</v>
      </c>
      <c r="F4741" s="37">
        <v>6.0549999999999997</v>
      </c>
    </row>
    <row r="4742" spans="1:6" x14ac:dyDescent="0.25">
      <c r="A4742">
        <v>4739</v>
      </c>
      <c r="B4742" s="18">
        <v>37377</v>
      </c>
      <c r="C4742" s="37">
        <v>5.27</v>
      </c>
      <c r="D4742" s="37">
        <v>5.5049999999999999</v>
      </c>
      <c r="E4742" s="37">
        <v>5.74</v>
      </c>
      <c r="F4742" s="37">
        <v>6.09</v>
      </c>
    </row>
    <row r="4743" spans="1:6" x14ac:dyDescent="0.25">
      <c r="A4743">
        <v>4740</v>
      </c>
      <c r="B4743" s="18">
        <v>37376</v>
      </c>
      <c r="C4743" s="37">
        <v>5.28</v>
      </c>
      <c r="D4743" s="37">
        <v>5.51</v>
      </c>
      <c r="E4743" s="37">
        <v>5.7450000000000001</v>
      </c>
      <c r="F4743" s="37">
        <v>6.0949999999999998</v>
      </c>
    </row>
    <row r="4744" spans="1:6" x14ac:dyDescent="0.25">
      <c r="A4744">
        <v>4741</v>
      </c>
      <c r="B4744" s="18">
        <v>37375</v>
      </c>
      <c r="C4744" s="37">
        <v>5.2649999999999997</v>
      </c>
      <c r="D4744" s="37">
        <v>5.5</v>
      </c>
      <c r="E4744" s="37">
        <v>5.7350000000000003</v>
      </c>
      <c r="F4744" s="37">
        <v>6.06</v>
      </c>
    </row>
    <row r="4745" spans="1:6" x14ac:dyDescent="0.25">
      <c r="A4745">
        <v>4742</v>
      </c>
      <c r="B4745" s="18">
        <v>37372</v>
      </c>
      <c r="C4745" s="37">
        <v>5.39</v>
      </c>
      <c r="D4745" s="37">
        <v>5.6349999999999998</v>
      </c>
      <c r="E4745" s="37">
        <v>5.8650000000000002</v>
      </c>
      <c r="F4745" s="37">
        <v>6.19</v>
      </c>
    </row>
    <row r="4746" spans="1:6" x14ac:dyDescent="0.25">
      <c r="A4746">
        <v>4743</v>
      </c>
      <c r="B4746" s="18">
        <v>37370</v>
      </c>
      <c r="C4746" s="37">
        <v>5.52</v>
      </c>
      <c r="D4746" s="37">
        <v>5.77</v>
      </c>
      <c r="E4746" s="37">
        <v>6.01</v>
      </c>
      <c r="F4746" s="37">
        <v>6.33</v>
      </c>
    </row>
    <row r="4747" spans="1:6" x14ac:dyDescent="0.25">
      <c r="A4747">
        <v>4744</v>
      </c>
      <c r="B4747" s="18">
        <v>37369</v>
      </c>
      <c r="C4747" s="37">
        <v>5.4749999999999996</v>
      </c>
      <c r="D4747" s="37">
        <v>5.73</v>
      </c>
      <c r="E4747" s="37">
        <v>5.96</v>
      </c>
      <c r="F4747" s="37">
        <v>6.2850000000000001</v>
      </c>
    </row>
    <row r="4748" spans="1:6" x14ac:dyDescent="0.25">
      <c r="A4748">
        <v>4745</v>
      </c>
      <c r="B4748" s="18">
        <v>37368</v>
      </c>
      <c r="C4748" s="37">
        <v>5.4749999999999996</v>
      </c>
      <c r="D4748" s="37">
        <v>5.7249999999999996</v>
      </c>
      <c r="E4748" s="37">
        <v>5.96</v>
      </c>
      <c r="F4748" s="37">
        <v>6.2949999999999999</v>
      </c>
    </row>
    <row r="4749" spans="1:6" x14ac:dyDescent="0.25">
      <c r="A4749">
        <v>4746</v>
      </c>
      <c r="B4749" s="18">
        <v>37365</v>
      </c>
      <c r="C4749" s="37">
        <v>5.49</v>
      </c>
      <c r="D4749" s="37">
        <v>5.74</v>
      </c>
      <c r="E4749" s="37">
        <v>5.9749999999999996</v>
      </c>
      <c r="F4749" s="37">
        <v>6.335</v>
      </c>
    </row>
    <row r="4750" spans="1:6" x14ac:dyDescent="0.25">
      <c r="A4750">
        <v>4747</v>
      </c>
      <c r="B4750" s="18">
        <v>37364</v>
      </c>
      <c r="C4750" s="37">
        <v>5.4550000000000001</v>
      </c>
      <c r="D4750" s="37">
        <v>5.71</v>
      </c>
      <c r="E4750" s="37">
        <v>5.95</v>
      </c>
      <c r="F4750" s="37">
        <v>6.33</v>
      </c>
    </row>
    <row r="4751" spans="1:6" x14ac:dyDescent="0.25">
      <c r="A4751">
        <v>4748</v>
      </c>
      <c r="B4751" s="18">
        <v>37363</v>
      </c>
      <c r="C4751" s="37">
        <v>5.52</v>
      </c>
      <c r="D4751" s="37">
        <v>5.7649999999999997</v>
      </c>
      <c r="E4751" s="37">
        <v>5.9950000000000001</v>
      </c>
      <c r="F4751" s="37">
        <v>6.33</v>
      </c>
    </row>
    <row r="4752" spans="1:6" x14ac:dyDescent="0.25">
      <c r="A4752">
        <v>4749</v>
      </c>
      <c r="B4752" s="18">
        <v>37362</v>
      </c>
      <c r="C4752" s="37">
        <v>5.47</v>
      </c>
      <c r="D4752" s="37">
        <v>5.7149999999999999</v>
      </c>
      <c r="E4752" s="37">
        <v>5.9450000000000003</v>
      </c>
      <c r="F4752" s="37">
        <v>6.29</v>
      </c>
    </row>
    <row r="4753" spans="1:6" x14ac:dyDescent="0.25">
      <c r="A4753">
        <v>4750</v>
      </c>
      <c r="B4753" s="18">
        <v>37361</v>
      </c>
      <c r="C4753" s="37">
        <v>5.4850000000000003</v>
      </c>
      <c r="D4753" s="37">
        <v>5.7350000000000003</v>
      </c>
      <c r="E4753" s="37">
        <v>5.96</v>
      </c>
      <c r="F4753" s="37">
        <v>6.29</v>
      </c>
    </row>
    <row r="4754" spans="1:6" x14ac:dyDescent="0.25">
      <c r="A4754">
        <v>4751</v>
      </c>
      <c r="B4754" s="18">
        <v>37358</v>
      </c>
      <c r="C4754" s="37">
        <v>5.5250000000000004</v>
      </c>
      <c r="D4754" s="37">
        <v>5.78</v>
      </c>
      <c r="E4754" s="37">
        <v>6.0049999999999999</v>
      </c>
      <c r="F4754" s="37">
        <v>6.3250000000000002</v>
      </c>
    </row>
    <row r="4755" spans="1:6" x14ac:dyDescent="0.25">
      <c r="A4755">
        <v>4752</v>
      </c>
      <c r="B4755" s="18">
        <v>37357</v>
      </c>
      <c r="C4755" s="37">
        <v>5.5449999999999999</v>
      </c>
      <c r="D4755" s="37">
        <v>5.81</v>
      </c>
      <c r="E4755" s="37">
        <v>6.04</v>
      </c>
      <c r="F4755" s="37">
        <v>6.3650000000000002</v>
      </c>
    </row>
    <row r="4756" spans="1:6" x14ac:dyDescent="0.25">
      <c r="A4756">
        <v>4753</v>
      </c>
      <c r="B4756" s="18">
        <v>37356</v>
      </c>
      <c r="C4756" s="37">
        <v>5.43</v>
      </c>
      <c r="D4756" s="37">
        <v>5.6849999999999996</v>
      </c>
      <c r="E4756" s="37">
        <v>5.9249999999999998</v>
      </c>
      <c r="F4756" s="37">
        <v>6.28</v>
      </c>
    </row>
    <row r="4757" spans="1:6" x14ac:dyDescent="0.25">
      <c r="A4757">
        <v>4754</v>
      </c>
      <c r="B4757" s="18">
        <v>37355</v>
      </c>
      <c r="C4757" s="37">
        <v>5.5049999999999999</v>
      </c>
      <c r="D4757" s="37">
        <v>5.77</v>
      </c>
      <c r="E4757" s="37">
        <v>6.0049999999999999</v>
      </c>
      <c r="F4757" s="37">
        <v>6.34</v>
      </c>
    </row>
    <row r="4758" spans="1:6" x14ac:dyDescent="0.25">
      <c r="A4758">
        <v>4755</v>
      </c>
      <c r="B4758" s="18">
        <v>37354</v>
      </c>
      <c r="C4758" s="37">
        <v>5.4450000000000003</v>
      </c>
      <c r="D4758" s="37">
        <v>5.6950000000000003</v>
      </c>
      <c r="E4758" s="37">
        <v>5.93</v>
      </c>
      <c r="F4758" s="37">
        <v>6.2750000000000004</v>
      </c>
    </row>
    <row r="4759" spans="1:6" x14ac:dyDescent="0.25">
      <c r="A4759">
        <v>4756</v>
      </c>
      <c r="B4759" s="18">
        <v>37351</v>
      </c>
      <c r="C4759" s="37">
        <v>5.4850000000000003</v>
      </c>
      <c r="D4759" s="37">
        <v>5.74</v>
      </c>
      <c r="E4759" s="37">
        <v>5.97</v>
      </c>
      <c r="F4759" s="37">
        <v>6.3150000000000004</v>
      </c>
    </row>
    <row r="4760" spans="1:6" x14ac:dyDescent="0.25">
      <c r="A4760">
        <v>4757</v>
      </c>
      <c r="B4760" s="18">
        <v>37350</v>
      </c>
      <c r="C4760" s="37">
        <v>5.4950000000000001</v>
      </c>
      <c r="D4760" s="37">
        <v>5.76</v>
      </c>
      <c r="E4760" s="37">
        <v>5.98</v>
      </c>
      <c r="F4760" s="37">
        <v>6.2949999999999999</v>
      </c>
    </row>
    <row r="4761" spans="1:6" x14ac:dyDescent="0.25">
      <c r="A4761">
        <v>4758</v>
      </c>
      <c r="B4761" s="18">
        <v>37349</v>
      </c>
      <c r="C4761" s="37">
        <v>5.6150000000000002</v>
      </c>
      <c r="D4761" s="37">
        <v>5.89</v>
      </c>
      <c r="E4761" s="37">
        <v>6.1050000000000004</v>
      </c>
      <c r="F4761" s="37">
        <v>6.375</v>
      </c>
    </row>
    <row r="4762" spans="1:6" x14ac:dyDescent="0.25">
      <c r="A4762">
        <v>4759</v>
      </c>
      <c r="B4762" s="18">
        <v>37348</v>
      </c>
      <c r="C4762" s="37">
        <v>5.7149999999999999</v>
      </c>
      <c r="D4762" s="37">
        <v>5.9950000000000001</v>
      </c>
      <c r="E4762" s="37">
        <v>6.21</v>
      </c>
      <c r="F4762" s="37">
        <v>6.48</v>
      </c>
    </row>
    <row r="4763" spans="1:6" x14ac:dyDescent="0.25">
      <c r="A4763">
        <v>4760</v>
      </c>
      <c r="B4763" s="18">
        <v>37343</v>
      </c>
      <c r="C4763" s="37">
        <v>5.5449999999999999</v>
      </c>
      <c r="D4763" s="37">
        <v>5.82</v>
      </c>
      <c r="E4763" s="37">
        <v>6.0449999999999999</v>
      </c>
      <c r="F4763" s="37">
        <v>6.32</v>
      </c>
    </row>
    <row r="4764" spans="1:6" x14ac:dyDescent="0.25">
      <c r="A4764">
        <v>4761</v>
      </c>
      <c r="B4764" s="18">
        <v>37342</v>
      </c>
      <c r="C4764" s="37">
        <v>5.55</v>
      </c>
      <c r="D4764" s="37">
        <v>5.8150000000000004</v>
      </c>
      <c r="E4764" s="37">
        <v>6.0350000000000001</v>
      </c>
      <c r="F4764" s="37">
        <v>6.32</v>
      </c>
    </row>
    <row r="4765" spans="1:6" x14ac:dyDescent="0.25">
      <c r="A4765">
        <v>4762</v>
      </c>
      <c r="B4765" s="18">
        <v>37341</v>
      </c>
      <c r="C4765" s="37">
        <v>5.6150000000000002</v>
      </c>
      <c r="D4765" s="37">
        <v>5.8949999999999996</v>
      </c>
      <c r="E4765" s="37">
        <v>6.12</v>
      </c>
      <c r="F4765" s="37">
        <v>6.41</v>
      </c>
    </row>
    <row r="4766" spans="1:6" x14ac:dyDescent="0.25">
      <c r="A4766">
        <v>4763</v>
      </c>
      <c r="B4766" s="18">
        <v>37340</v>
      </c>
      <c r="C4766" s="37">
        <v>5.58</v>
      </c>
      <c r="D4766" s="37">
        <v>5.86</v>
      </c>
      <c r="E4766" s="37">
        <v>6.09</v>
      </c>
      <c r="F4766" s="37">
        <v>6.39</v>
      </c>
    </row>
    <row r="4767" spans="1:6" x14ac:dyDescent="0.25">
      <c r="A4767">
        <v>4764</v>
      </c>
      <c r="B4767" s="18">
        <v>37337</v>
      </c>
      <c r="C4767" s="37">
        <v>5.5650000000000004</v>
      </c>
      <c r="D4767" s="37">
        <v>5.85</v>
      </c>
      <c r="E4767" s="37">
        <v>6.085</v>
      </c>
      <c r="F4767" s="37">
        <v>6.3650000000000002</v>
      </c>
    </row>
    <row r="4768" spans="1:6" x14ac:dyDescent="0.25">
      <c r="A4768">
        <v>4765</v>
      </c>
      <c r="B4768" s="18">
        <v>37336</v>
      </c>
      <c r="C4768" s="37">
        <v>5.5949999999999998</v>
      </c>
      <c r="D4768" s="37">
        <v>5.89</v>
      </c>
      <c r="E4768" s="37">
        <v>6.125</v>
      </c>
      <c r="F4768" s="37">
        <v>6.42</v>
      </c>
    </row>
    <row r="4769" spans="1:6" x14ac:dyDescent="0.25">
      <c r="A4769">
        <v>4766</v>
      </c>
      <c r="B4769" s="18">
        <v>37335</v>
      </c>
      <c r="C4769" s="37">
        <v>5.5250000000000004</v>
      </c>
      <c r="D4769" s="37">
        <v>5.82</v>
      </c>
      <c r="E4769" s="37">
        <v>6.0549999999999997</v>
      </c>
      <c r="F4769" s="37">
        <v>6.33</v>
      </c>
    </row>
    <row r="4770" spans="1:6" x14ac:dyDescent="0.25">
      <c r="A4770">
        <v>4767</v>
      </c>
      <c r="B4770" s="18">
        <v>37334</v>
      </c>
      <c r="C4770" s="37">
        <v>5.5549999999999997</v>
      </c>
      <c r="D4770" s="37">
        <v>5.8550000000000004</v>
      </c>
      <c r="E4770" s="37">
        <v>6.0949999999999998</v>
      </c>
      <c r="F4770" s="37">
        <v>6.36</v>
      </c>
    </row>
    <row r="4771" spans="1:6" x14ac:dyDescent="0.25">
      <c r="A4771">
        <v>4768</v>
      </c>
      <c r="B4771" s="18">
        <v>37333</v>
      </c>
      <c r="C4771" s="37">
        <v>5.5149999999999997</v>
      </c>
      <c r="D4771" s="37">
        <v>5.82</v>
      </c>
      <c r="E4771" s="37">
        <v>6.07</v>
      </c>
      <c r="F4771" s="37">
        <v>6.3650000000000002</v>
      </c>
    </row>
    <row r="4772" spans="1:6" x14ac:dyDescent="0.25">
      <c r="A4772">
        <v>4769</v>
      </c>
      <c r="B4772" s="18">
        <v>37330</v>
      </c>
      <c r="C4772" s="37">
        <v>5.5350000000000001</v>
      </c>
      <c r="D4772" s="37">
        <v>5.8550000000000004</v>
      </c>
      <c r="E4772" s="37">
        <v>6.1150000000000002</v>
      </c>
      <c r="F4772" s="37">
        <v>6.43</v>
      </c>
    </row>
    <row r="4773" spans="1:6" x14ac:dyDescent="0.25">
      <c r="A4773">
        <v>4770</v>
      </c>
      <c r="B4773" s="18">
        <v>37329</v>
      </c>
      <c r="C4773" s="37">
        <v>5.3849999999999998</v>
      </c>
      <c r="D4773" s="37">
        <v>5.7249999999999996</v>
      </c>
      <c r="E4773" s="37">
        <v>5.9950000000000001</v>
      </c>
      <c r="F4773" s="37">
        <v>6.35</v>
      </c>
    </row>
    <row r="4774" spans="1:6" x14ac:dyDescent="0.25">
      <c r="A4774">
        <v>4771</v>
      </c>
      <c r="B4774" s="18">
        <v>37328</v>
      </c>
      <c r="C4774" s="37">
        <v>5.4249999999999998</v>
      </c>
      <c r="D4774" s="37">
        <v>5.7750000000000004</v>
      </c>
      <c r="E4774" s="37">
        <v>6.0449999999999999</v>
      </c>
      <c r="F4774" s="37">
        <v>6.3949999999999996</v>
      </c>
    </row>
    <row r="4775" spans="1:6" x14ac:dyDescent="0.25">
      <c r="A4775">
        <v>4772</v>
      </c>
      <c r="B4775" s="18">
        <v>37327</v>
      </c>
      <c r="C4775" s="37">
        <v>5.38</v>
      </c>
      <c r="D4775" s="37">
        <v>5.72</v>
      </c>
      <c r="E4775" s="37">
        <v>5.99</v>
      </c>
      <c r="F4775" s="37">
        <v>6.335</v>
      </c>
    </row>
    <row r="4776" spans="1:6" x14ac:dyDescent="0.25">
      <c r="A4776">
        <v>4773</v>
      </c>
      <c r="B4776" s="18">
        <v>37326</v>
      </c>
      <c r="C4776" s="37">
        <v>5.4</v>
      </c>
      <c r="D4776" s="37">
        <v>5.7549999999999999</v>
      </c>
      <c r="E4776" s="37">
        <v>6.02</v>
      </c>
      <c r="F4776" s="37">
        <v>6.36</v>
      </c>
    </row>
    <row r="4777" spans="1:6" x14ac:dyDescent="0.25">
      <c r="A4777">
        <v>4774</v>
      </c>
      <c r="B4777" s="18">
        <v>37323</v>
      </c>
      <c r="C4777" s="37">
        <v>5.4</v>
      </c>
      <c r="D4777" s="37">
        <v>5.76</v>
      </c>
      <c r="E4777" s="37">
        <v>6.03</v>
      </c>
      <c r="F4777" s="37">
        <v>6.37</v>
      </c>
    </row>
    <row r="4778" spans="1:6" x14ac:dyDescent="0.25">
      <c r="A4778">
        <v>4775</v>
      </c>
      <c r="B4778" s="18">
        <v>37322</v>
      </c>
      <c r="C4778" s="37">
        <v>5.2850000000000001</v>
      </c>
      <c r="D4778" s="37">
        <v>5.6349999999999998</v>
      </c>
      <c r="E4778" s="37">
        <v>5.9</v>
      </c>
      <c r="F4778" s="37">
        <v>6.25</v>
      </c>
    </row>
    <row r="4779" spans="1:6" x14ac:dyDescent="0.25">
      <c r="A4779">
        <v>4776</v>
      </c>
      <c r="B4779" s="18">
        <v>37321</v>
      </c>
      <c r="C4779" s="37">
        <v>5.18</v>
      </c>
      <c r="D4779" s="37">
        <v>5.5149999999999997</v>
      </c>
      <c r="E4779" s="37">
        <v>5.7750000000000004</v>
      </c>
      <c r="F4779" s="37">
        <v>6.12</v>
      </c>
    </row>
    <row r="4780" spans="1:6" x14ac:dyDescent="0.25">
      <c r="A4780">
        <v>4777</v>
      </c>
      <c r="B4780" s="18">
        <v>37320</v>
      </c>
      <c r="C4780" s="37">
        <v>5.23</v>
      </c>
      <c r="D4780" s="37">
        <v>5.57</v>
      </c>
      <c r="E4780" s="37">
        <v>5.82</v>
      </c>
      <c r="F4780" s="37">
        <v>6.13</v>
      </c>
    </row>
    <row r="4781" spans="1:6" x14ac:dyDescent="0.25">
      <c r="A4781">
        <v>4778</v>
      </c>
      <c r="B4781" s="18">
        <v>37319</v>
      </c>
      <c r="C4781" s="37">
        <v>5.26</v>
      </c>
      <c r="D4781" s="37">
        <v>5.6050000000000004</v>
      </c>
      <c r="E4781" s="37">
        <v>5.8550000000000004</v>
      </c>
      <c r="F4781" s="37">
        <v>6.165</v>
      </c>
    </row>
    <row r="4782" spans="1:6" x14ac:dyDescent="0.25">
      <c r="A4782">
        <v>4779</v>
      </c>
      <c r="B4782" s="18">
        <v>37316</v>
      </c>
      <c r="C4782" s="37">
        <v>5.1050000000000004</v>
      </c>
      <c r="D4782" s="37">
        <v>5.4349999999999996</v>
      </c>
      <c r="E4782" s="37">
        <v>5.6849999999999996</v>
      </c>
      <c r="F4782" s="37">
        <v>5.9950000000000001</v>
      </c>
    </row>
    <row r="4783" spans="1:6" x14ac:dyDescent="0.25">
      <c r="A4783">
        <v>4780</v>
      </c>
      <c r="B4783" s="18">
        <v>37315</v>
      </c>
      <c r="C4783" s="37">
        <v>5.0549999999999997</v>
      </c>
      <c r="D4783" s="37">
        <v>5.38</v>
      </c>
      <c r="E4783" s="37">
        <v>5.64</v>
      </c>
      <c r="F4783" s="37">
        <v>5.9450000000000003</v>
      </c>
    </row>
    <row r="4784" spans="1:6" x14ac:dyDescent="0.25">
      <c r="A4784">
        <v>4781</v>
      </c>
      <c r="B4784" s="18">
        <v>37314</v>
      </c>
      <c r="C4784" s="37">
        <v>5.14</v>
      </c>
      <c r="D4784" s="37">
        <v>5.48</v>
      </c>
      <c r="E4784" s="37">
        <v>5.73</v>
      </c>
      <c r="F4784" s="37">
        <v>6.02</v>
      </c>
    </row>
    <row r="4785" spans="1:6" x14ac:dyDescent="0.25">
      <c r="A4785">
        <v>4782</v>
      </c>
      <c r="B4785" s="18">
        <v>37313</v>
      </c>
      <c r="C4785" s="37">
        <v>5.0650000000000004</v>
      </c>
      <c r="D4785" s="37">
        <v>5.3849999999999998</v>
      </c>
      <c r="E4785" s="37">
        <v>5.6349999999999998</v>
      </c>
      <c r="F4785" s="37">
        <v>5.915</v>
      </c>
    </row>
    <row r="4786" spans="1:6" x14ac:dyDescent="0.25">
      <c r="A4786">
        <v>4783</v>
      </c>
      <c r="B4786" s="18">
        <v>37312</v>
      </c>
      <c r="C4786" s="37">
        <v>5.0250000000000004</v>
      </c>
      <c r="D4786" s="37">
        <v>5.3449999999999998</v>
      </c>
      <c r="E4786" s="37">
        <v>5.59</v>
      </c>
      <c r="F4786" s="37">
        <v>5.87</v>
      </c>
    </row>
    <row r="4787" spans="1:6" x14ac:dyDescent="0.25">
      <c r="A4787">
        <v>4784</v>
      </c>
      <c r="B4787" s="18">
        <v>37309</v>
      </c>
      <c r="C4787" s="37">
        <v>5.0250000000000004</v>
      </c>
      <c r="D4787" s="37">
        <v>5.3550000000000004</v>
      </c>
      <c r="E4787" s="37">
        <v>5.6050000000000004</v>
      </c>
      <c r="F4787" s="37">
        <v>5.89</v>
      </c>
    </row>
    <row r="4788" spans="1:6" x14ac:dyDescent="0.25">
      <c r="A4788">
        <v>4785</v>
      </c>
      <c r="B4788" s="18">
        <v>37308</v>
      </c>
      <c r="C4788" s="37">
        <v>5.1050000000000004</v>
      </c>
      <c r="D4788" s="37">
        <v>5.44</v>
      </c>
      <c r="E4788" s="37">
        <v>5.6950000000000003</v>
      </c>
      <c r="F4788" s="37">
        <v>5.9950000000000001</v>
      </c>
    </row>
    <row r="4789" spans="1:6" x14ac:dyDescent="0.25">
      <c r="A4789">
        <v>4786</v>
      </c>
      <c r="B4789" s="18">
        <v>37307</v>
      </c>
      <c r="C4789" s="37">
        <v>5.05</v>
      </c>
      <c r="D4789" s="37">
        <v>5.38</v>
      </c>
      <c r="E4789" s="37">
        <v>5.63</v>
      </c>
      <c r="F4789" s="37">
        <v>5.92</v>
      </c>
    </row>
    <row r="4790" spans="1:6" x14ac:dyDescent="0.25">
      <c r="A4790">
        <v>4787</v>
      </c>
      <c r="B4790" s="18">
        <v>37306</v>
      </c>
      <c r="C4790" s="37">
        <v>5.09</v>
      </c>
      <c r="D4790" s="37">
        <v>5.4249999999999998</v>
      </c>
      <c r="E4790" s="37">
        <v>5.6749999999999998</v>
      </c>
      <c r="F4790" s="37">
        <v>5.9649999999999999</v>
      </c>
    </row>
    <row r="4791" spans="1:6" x14ac:dyDescent="0.25">
      <c r="A4791">
        <v>4788</v>
      </c>
      <c r="B4791" s="18">
        <v>37305</v>
      </c>
      <c r="C4791" s="37">
        <v>5.085</v>
      </c>
      <c r="D4791" s="37">
        <v>5.415</v>
      </c>
      <c r="E4791" s="37">
        <v>5.665</v>
      </c>
      <c r="F4791" s="37">
        <v>5.96</v>
      </c>
    </row>
    <row r="4792" spans="1:6" x14ac:dyDescent="0.25">
      <c r="A4792">
        <v>4789</v>
      </c>
      <c r="B4792" s="18">
        <v>37302</v>
      </c>
      <c r="C4792" s="37">
        <v>5.13</v>
      </c>
      <c r="D4792" s="37">
        <v>5.4850000000000003</v>
      </c>
      <c r="E4792" s="37">
        <v>5.7350000000000003</v>
      </c>
      <c r="F4792" s="37">
        <v>6.0049999999999999</v>
      </c>
    </row>
    <row r="4793" spans="1:6" x14ac:dyDescent="0.25">
      <c r="A4793">
        <v>4790</v>
      </c>
      <c r="B4793" s="18">
        <v>37301</v>
      </c>
      <c r="C4793" s="37">
        <v>5.1749999999999998</v>
      </c>
      <c r="D4793" s="37">
        <v>5.5449999999999999</v>
      </c>
      <c r="E4793" s="37">
        <v>5.8</v>
      </c>
      <c r="F4793" s="37">
        <v>6.1</v>
      </c>
    </row>
    <row r="4794" spans="1:6" x14ac:dyDescent="0.25">
      <c r="A4794">
        <v>4791</v>
      </c>
      <c r="B4794" s="18">
        <v>37300</v>
      </c>
      <c r="C4794" s="37">
        <v>5.0449999999999999</v>
      </c>
      <c r="D4794" s="37">
        <v>5.41</v>
      </c>
      <c r="E4794" s="37">
        <v>5.6749999999999998</v>
      </c>
      <c r="F4794" s="37">
        <v>6.0049999999999999</v>
      </c>
    </row>
    <row r="4795" spans="1:6" x14ac:dyDescent="0.25">
      <c r="A4795">
        <v>4792</v>
      </c>
      <c r="B4795" s="18">
        <v>37299</v>
      </c>
      <c r="C4795" s="37">
        <v>4.97</v>
      </c>
      <c r="D4795" s="37">
        <v>5.3250000000000002</v>
      </c>
      <c r="E4795" s="37">
        <v>5.6</v>
      </c>
      <c r="F4795" s="37">
        <v>5.9550000000000001</v>
      </c>
    </row>
    <row r="4796" spans="1:6" x14ac:dyDescent="0.25">
      <c r="A4796">
        <v>4793</v>
      </c>
      <c r="B4796" s="18">
        <v>37298</v>
      </c>
      <c r="C4796" s="37">
        <v>4.96</v>
      </c>
      <c r="D4796" s="37">
        <v>5.3150000000000004</v>
      </c>
      <c r="E4796" s="37">
        <v>5.59</v>
      </c>
      <c r="F4796" s="37">
        <v>5.9450000000000003</v>
      </c>
    </row>
    <row r="4797" spans="1:6" x14ac:dyDescent="0.25">
      <c r="A4797">
        <v>4794</v>
      </c>
      <c r="B4797" s="18">
        <v>37295</v>
      </c>
      <c r="C4797" s="37">
        <v>4.88</v>
      </c>
      <c r="D4797" s="37">
        <v>5.2249999999999996</v>
      </c>
      <c r="E4797" s="37">
        <v>5.51</v>
      </c>
      <c r="F4797" s="37">
        <v>5.89</v>
      </c>
    </row>
    <row r="4798" spans="1:6" x14ac:dyDescent="0.25">
      <c r="A4798">
        <v>4795</v>
      </c>
      <c r="B4798" s="18">
        <v>37294</v>
      </c>
      <c r="C4798" s="37">
        <v>4.84</v>
      </c>
      <c r="D4798" s="37">
        <v>5.1849999999999996</v>
      </c>
      <c r="E4798" s="37">
        <v>5.4649999999999999</v>
      </c>
      <c r="F4798" s="37">
        <v>5.8250000000000002</v>
      </c>
    </row>
    <row r="4799" spans="1:6" x14ac:dyDescent="0.25">
      <c r="A4799">
        <v>4796</v>
      </c>
      <c r="B4799" s="18">
        <v>37293</v>
      </c>
      <c r="C4799" s="37">
        <v>4.875</v>
      </c>
      <c r="D4799" s="37">
        <v>5.2249999999999996</v>
      </c>
      <c r="E4799" s="37">
        <v>5.5049999999999999</v>
      </c>
      <c r="F4799" s="37">
        <v>5.8550000000000004</v>
      </c>
    </row>
    <row r="4800" spans="1:6" x14ac:dyDescent="0.25">
      <c r="A4800">
        <v>4797</v>
      </c>
      <c r="B4800" s="18">
        <v>37292</v>
      </c>
      <c r="C4800" s="37">
        <v>4.91</v>
      </c>
      <c r="D4800" s="37">
        <v>5.2649999999999997</v>
      </c>
      <c r="E4800" s="37">
        <v>5.55</v>
      </c>
      <c r="F4800" s="37">
        <v>5.88</v>
      </c>
    </row>
    <row r="4801" spans="1:6" x14ac:dyDescent="0.25">
      <c r="A4801">
        <v>4798</v>
      </c>
      <c r="B4801" s="18">
        <v>37291</v>
      </c>
      <c r="C4801" s="37">
        <v>4.9800000000000004</v>
      </c>
      <c r="D4801" s="37">
        <v>5.35</v>
      </c>
      <c r="E4801" s="37">
        <v>5.625</v>
      </c>
      <c r="F4801" s="37">
        <v>5.9550000000000001</v>
      </c>
    </row>
    <row r="4802" spans="1:6" x14ac:dyDescent="0.25">
      <c r="A4802">
        <v>4799</v>
      </c>
      <c r="B4802" s="18">
        <v>37288</v>
      </c>
      <c r="C4802" s="37">
        <v>5.05</v>
      </c>
      <c r="D4802" s="37">
        <v>5.4249999999999998</v>
      </c>
      <c r="E4802" s="37">
        <v>5.7149999999999999</v>
      </c>
      <c r="F4802" s="37">
        <v>6.02</v>
      </c>
    </row>
    <row r="4803" spans="1:6" x14ac:dyDescent="0.25">
      <c r="A4803">
        <v>4800</v>
      </c>
      <c r="B4803" s="18">
        <v>37287</v>
      </c>
      <c r="C4803" s="37">
        <v>5.03</v>
      </c>
      <c r="D4803" s="37">
        <v>5.4050000000000002</v>
      </c>
      <c r="E4803" s="37">
        <v>5.69</v>
      </c>
      <c r="F4803" s="37">
        <v>6.0049999999999999</v>
      </c>
    </row>
    <row r="4804" spans="1:6" x14ac:dyDescent="0.25">
      <c r="A4804">
        <v>4801</v>
      </c>
      <c r="B4804" s="18">
        <v>37286</v>
      </c>
      <c r="C4804" s="37">
        <v>4.92</v>
      </c>
      <c r="D4804" s="37">
        <v>5.2750000000000004</v>
      </c>
      <c r="E4804" s="37">
        <v>5.58</v>
      </c>
      <c r="F4804" s="37">
        <v>5.915</v>
      </c>
    </row>
    <row r="4805" spans="1:6" x14ac:dyDescent="0.25">
      <c r="A4805">
        <v>4802</v>
      </c>
      <c r="B4805" s="18">
        <v>37285</v>
      </c>
      <c r="C4805" s="37">
        <v>4.99</v>
      </c>
      <c r="D4805" s="37">
        <v>5.3650000000000002</v>
      </c>
      <c r="E4805" s="37">
        <v>5.6849999999999996</v>
      </c>
      <c r="F4805" s="37">
        <v>6.0350000000000001</v>
      </c>
    </row>
    <row r="4806" spans="1:6" x14ac:dyDescent="0.25">
      <c r="A4806">
        <v>4803</v>
      </c>
      <c r="B4806" s="18">
        <v>37281</v>
      </c>
      <c r="C4806" s="37">
        <v>4.9550000000000001</v>
      </c>
      <c r="D4806" s="37">
        <v>5.335</v>
      </c>
      <c r="E4806" s="37">
        <v>5.6550000000000002</v>
      </c>
      <c r="F4806" s="37">
        <v>5.97</v>
      </c>
    </row>
    <row r="4807" spans="1:6" x14ac:dyDescent="0.25">
      <c r="A4807">
        <v>4804</v>
      </c>
      <c r="B4807" s="18">
        <v>37280</v>
      </c>
      <c r="C4807" s="37">
        <v>4.8899999999999997</v>
      </c>
      <c r="D4807" s="37">
        <v>5.2750000000000004</v>
      </c>
      <c r="E4807" s="37">
        <v>5.6</v>
      </c>
      <c r="F4807" s="37">
        <v>5.9550000000000001</v>
      </c>
    </row>
    <row r="4808" spans="1:6" x14ac:dyDescent="0.25">
      <c r="A4808">
        <v>4805</v>
      </c>
      <c r="B4808" s="18">
        <v>37279</v>
      </c>
      <c r="C4808" s="37">
        <v>4.835</v>
      </c>
      <c r="D4808" s="37">
        <v>5.2</v>
      </c>
      <c r="E4808" s="37">
        <v>5.5250000000000004</v>
      </c>
      <c r="F4808" s="37">
        <v>5.875</v>
      </c>
    </row>
    <row r="4809" spans="1:6" x14ac:dyDescent="0.25">
      <c r="A4809">
        <v>4806</v>
      </c>
      <c r="B4809" s="18">
        <v>37278</v>
      </c>
      <c r="C4809" s="37">
        <v>4.72</v>
      </c>
      <c r="D4809" s="37">
        <v>5.0650000000000004</v>
      </c>
      <c r="E4809" s="37">
        <v>5.3949999999999996</v>
      </c>
      <c r="F4809" s="37">
        <v>5.8</v>
      </c>
    </row>
    <row r="4810" spans="1:6" x14ac:dyDescent="0.25">
      <c r="A4810">
        <v>4807</v>
      </c>
      <c r="B4810" s="18">
        <v>37277</v>
      </c>
      <c r="C4810" s="37">
        <v>4.7</v>
      </c>
      <c r="D4810" s="37">
        <v>5.03</v>
      </c>
      <c r="E4810" s="37">
        <v>5.375</v>
      </c>
      <c r="F4810" s="37">
        <v>5.81</v>
      </c>
    </row>
    <row r="4811" spans="1:6" x14ac:dyDescent="0.25">
      <c r="A4811">
        <v>4808</v>
      </c>
      <c r="B4811" s="18">
        <v>37274</v>
      </c>
      <c r="C4811" s="37">
        <v>4.6449999999999996</v>
      </c>
      <c r="D4811" s="37">
        <v>4.97</v>
      </c>
      <c r="E4811" s="37">
        <v>5.3150000000000004</v>
      </c>
      <c r="F4811" s="37">
        <v>5.77</v>
      </c>
    </row>
    <row r="4812" spans="1:6" x14ac:dyDescent="0.25">
      <c r="A4812">
        <v>4809</v>
      </c>
      <c r="B4812" s="18">
        <v>37273</v>
      </c>
      <c r="C4812" s="37">
        <v>4.5750000000000002</v>
      </c>
      <c r="D4812" s="37">
        <v>4.8899999999999997</v>
      </c>
      <c r="E4812" s="37">
        <v>5.2350000000000003</v>
      </c>
      <c r="F4812" s="37">
        <v>5.6950000000000003</v>
      </c>
    </row>
    <row r="4813" spans="1:6" x14ac:dyDescent="0.25">
      <c r="A4813">
        <v>4810</v>
      </c>
      <c r="B4813" s="18">
        <v>37272</v>
      </c>
      <c r="C4813" s="37">
        <v>4.5149999999999997</v>
      </c>
      <c r="D4813" s="37">
        <v>4.8250000000000002</v>
      </c>
      <c r="E4813" s="37">
        <v>5.1749999999999998</v>
      </c>
      <c r="F4813" s="37">
        <v>5.64</v>
      </c>
    </row>
    <row r="4814" spans="1:6" x14ac:dyDescent="0.25">
      <c r="A4814">
        <v>4811</v>
      </c>
      <c r="B4814" s="18">
        <v>37271</v>
      </c>
      <c r="C4814" s="37">
        <v>4.4850000000000003</v>
      </c>
      <c r="D4814" s="37">
        <v>4.8049999999999997</v>
      </c>
      <c r="E4814" s="37">
        <v>5.16</v>
      </c>
      <c r="F4814" s="37">
        <v>5.6550000000000002</v>
      </c>
    </row>
    <row r="4815" spans="1:6" x14ac:dyDescent="0.25">
      <c r="A4815">
        <v>4812</v>
      </c>
      <c r="B4815" s="18">
        <v>37270</v>
      </c>
      <c r="C4815" s="37">
        <v>4.42</v>
      </c>
      <c r="D4815" s="37">
        <v>4.7350000000000003</v>
      </c>
      <c r="E4815" s="37">
        <v>5.09</v>
      </c>
      <c r="F4815" s="37">
        <v>5.58</v>
      </c>
    </row>
    <row r="4816" spans="1:6" x14ac:dyDescent="0.25">
      <c r="A4816">
        <v>4813</v>
      </c>
      <c r="B4816" s="18">
        <v>37267</v>
      </c>
      <c r="C4816" s="37">
        <v>4.5650000000000004</v>
      </c>
      <c r="D4816" s="37">
        <v>4.91</v>
      </c>
      <c r="E4816" s="37">
        <v>5.26</v>
      </c>
      <c r="F4816" s="37">
        <v>5.7549999999999999</v>
      </c>
    </row>
    <row r="4817" spans="1:6" x14ac:dyDescent="0.25">
      <c r="A4817">
        <v>4814</v>
      </c>
      <c r="B4817" s="18">
        <v>37266</v>
      </c>
      <c r="C4817" s="37">
        <v>4.6050000000000004</v>
      </c>
      <c r="D4817" s="37">
        <v>4.9749999999999996</v>
      </c>
      <c r="E4817" s="37">
        <v>5.3250000000000002</v>
      </c>
      <c r="F4817" s="37">
        <v>5.82</v>
      </c>
    </row>
    <row r="4818" spans="1:6" x14ac:dyDescent="0.25">
      <c r="A4818">
        <v>4815</v>
      </c>
      <c r="B4818" s="18">
        <v>37265</v>
      </c>
      <c r="C4818" s="37">
        <v>4.6399999999999997</v>
      </c>
      <c r="D4818" s="37">
        <v>5.0350000000000001</v>
      </c>
      <c r="E4818" s="37">
        <v>5.3849999999999998</v>
      </c>
      <c r="F4818" s="37">
        <v>5.9</v>
      </c>
    </row>
    <row r="4819" spans="1:6" x14ac:dyDescent="0.25">
      <c r="A4819">
        <v>4816</v>
      </c>
      <c r="B4819" s="18">
        <v>37264</v>
      </c>
      <c r="C4819" s="37">
        <v>4.6349999999999998</v>
      </c>
      <c r="D4819" s="37">
        <v>5.0250000000000004</v>
      </c>
      <c r="E4819" s="37">
        <v>5.38</v>
      </c>
      <c r="F4819" s="37">
        <v>5.9050000000000002</v>
      </c>
    </row>
    <row r="4820" spans="1:6" x14ac:dyDescent="0.25">
      <c r="A4820">
        <v>4817</v>
      </c>
      <c r="B4820" s="18">
        <v>37263</v>
      </c>
      <c r="C4820" s="37">
        <v>4.7249999999999996</v>
      </c>
      <c r="D4820" s="37">
        <v>5.125</v>
      </c>
      <c r="E4820" s="37">
        <v>5.4850000000000003</v>
      </c>
      <c r="F4820" s="37">
        <v>6.01</v>
      </c>
    </row>
    <row r="4821" spans="1:6" x14ac:dyDescent="0.25">
      <c r="A4821">
        <v>4818</v>
      </c>
      <c r="B4821" s="18">
        <v>37260</v>
      </c>
      <c r="C4821" s="37">
        <v>4.7149999999999999</v>
      </c>
      <c r="D4821" s="37">
        <v>5.1150000000000002</v>
      </c>
      <c r="E4821" s="37">
        <v>5.4749999999999996</v>
      </c>
      <c r="F4821" s="37">
        <v>6.0049999999999999</v>
      </c>
    </row>
    <row r="4822" spans="1:6" x14ac:dyDescent="0.25">
      <c r="A4822">
        <v>4819</v>
      </c>
      <c r="B4822" s="18">
        <v>37259</v>
      </c>
      <c r="C4822" s="37">
        <v>4.7300000000000004</v>
      </c>
      <c r="D4822" s="37">
        <v>5.12</v>
      </c>
      <c r="E4822" s="37">
        <v>5.49</v>
      </c>
      <c r="F4822" s="37">
        <v>6.0149999999999997</v>
      </c>
    </row>
    <row r="4823" spans="1:6" x14ac:dyDescent="0.25">
      <c r="A4823">
        <v>4820</v>
      </c>
      <c r="B4823" s="18">
        <v>37258</v>
      </c>
      <c r="C4823" s="37">
        <v>4.6150000000000002</v>
      </c>
      <c r="D4823" s="37">
        <v>5</v>
      </c>
      <c r="E4823" s="37">
        <v>5.37</v>
      </c>
      <c r="F4823" s="37">
        <v>5.91</v>
      </c>
    </row>
    <row r="4824" spans="1:6" x14ac:dyDescent="0.25">
      <c r="A4824">
        <v>4821</v>
      </c>
      <c r="B4824" s="18">
        <v>37256</v>
      </c>
      <c r="C4824" s="37">
        <v>4.7</v>
      </c>
      <c r="D4824" s="37">
        <v>5.0949999999999998</v>
      </c>
      <c r="E4824" s="37">
        <v>5.47</v>
      </c>
      <c r="F4824" s="37">
        <v>6.0049999999999999</v>
      </c>
    </row>
    <row r="4825" spans="1:6" x14ac:dyDescent="0.25">
      <c r="A4825">
        <v>4822</v>
      </c>
      <c r="B4825" s="18">
        <v>37253</v>
      </c>
      <c r="C4825" s="37">
        <v>4.7</v>
      </c>
      <c r="D4825" s="37">
        <v>5.09</v>
      </c>
      <c r="E4825" s="37">
        <v>5.4649999999999999</v>
      </c>
      <c r="F4825" s="37">
        <v>6</v>
      </c>
    </row>
    <row r="4826" spans="1:6" x14ac:dyDescent="0.25">
      <c r="A4826">
        <v>4823</v>
      </c>
      <c r="B4826" s="18">
        <v>37252</v>
      </c>
      <c r="C4826" s="37">
        <v>4.7699999999999996</v>
      </c>
      <c r="D4826" s="37">
        <v>5.1550000000000002</v>
      </c>
      <c r="E4826" s="37">
        <v>5.5350000000000001</v>
      </c>
      <c r="F4826" s="37">
        <v>6.0750000000000002</v>
      </c>
    </row>
    <row r="4827" spans="1:6" x14ac:dyDescent="0.25">
      <c r="A4827">
        <v>4824</v>
      </c>
      <c r="B4827" s="18">
        <v>37249</v>
      </c>
      <c r="C4827" s="37">
        <v>4.62</v>
      </c>
      <c r="D4827" s="37">
        <v>4.9749999999999996</v>
      </c>
      <c r="E4827" s="37">
        <v>5.35</v>
      </c>
      <c r="F4827" s="37">
        <v>5.88</v>
      </c>
    </row>
    <row r="4828" spans="1:6" x14ac:dyDescent="0.25">
      <c r="A4828">
        <v>4825</v>
      </c>
      <c r="B4828" s="18">
        <v>37246</v>
      </c>
      <c r="C4828" s="37">
        <v>4.6150000000000002</v>
      </c>
      <c r="D4828" s="37">
        <v>4.9649999999999999</v>
      </c>
      <c r="E4828" s="37">
        <v>5.335</v>
      </c>
      <c r="F4828" s="37">
        <v>5.86</v>
      </c>
    </row>
    <row r="4829" spans="1:6" x14ac:dyDescent="0.25">
      <c r="A4829">
        <v>4826</v>
      </c>
      <c r="B4829" s="18">
        <v>37245</v>
      </c>
      <c r="C4829" s="37">
        <v>4.5750000000000002</v>
      </c>
      <c r="D4829" s="37">
        <v>4.915</v>
      </c>
      <c r="E4829" s="37">
        <v>5.2949999999999999</v>
      </c>
      <c r="F4829" s="37">
        <v>5.8049999999999997</v>
      </c>
    </row>
    <row r="4830" spans="1:6" x14ac:dyDescent="0.25">
      <c r="A4830">
        <v>4827</v>
      </c>
      <c r="B4830" s="18">
        <v>37244</v>
      </c>
      <c r="C4830" s="37">
        <v>4.5949999999999998</v>
      </c>
      <c r="D4830" s="37">
        <v>4.9349999999999996</v>
      </c>
      <c r="E4830" s="37">
        <v>5.32</v>
      </c>
      <c r="F4830" s="37">
        <v>5.8150000000000004</v>
      </c>
    </row>
    <row r="4831" spans="1:6" x14ac:dyDescent="0.25">
      <c r="A4831">
        <v>4828</v>
      </c>
      <c r="B4831" s="18">
        <v>37243</v>
      </c>
      <c r="C4831" s="37">
        <v>4.6550000000000002</v>
      </c>
      <c r="D4831" s="37">
        <v>5.0049999999999999</v>
      </c>
      <c r="E4831" s="37">
        <v>5.39</v>
      </c>
      <c r="F4831" s="37">
        <v>5.89</v>
      </c>
    </row>
    <row r="4832" spans="1:6" x14ac:dyDescent="0.25">
      <c r="A4832">
        <v>4829</v>
      </c>
      <c r="B4832" s="18">
        <v>37242</v>
      </c>
      <c r="C4832" s="37">
        <v>4.6449999999999996</v>
      </c>
      <c r="D4832" s="37">
        <v>5</v>
      </c>
      <c r="E4832" s="37">
        <v>5.38</v>
      </c>
      <c r="F4832" s="37">
        <v>5.9</v>
      </c>
    </row>
    <row r="4833" spans="1:6" x14ac:dyDescent="0.25">
      <c r="A4833">
        <v>4830</v>
      </c>
      <c r="B4833" s="18">
        <v>37239</v>
      </c>
      <c r="C4833" s="37">
        <v>4.5999999999999996</v>
      </c>
      <c r="D4833" s="37">
        <v>4.9450000000000003</v>
      </c>
      <c r="E4833" s="37">
        <v>5.3250000000000002</v>
      </c>
      <c r="F4833" s="37">
        <v>5.835</v>
      </c>
    </row>
    <row r="4834" spans="1:6" x14ac:dyDescent="0.25">
      <c r="A4834">
        <v>4831</v>
      </c>
      <c r="B4834" s="18">
        <v>37238</v>
      </c>
      <c r="C4834" s="37">
        <v>4.55</v>
      </c>
      <c r="D4834" s="37">
        <v>4.8949999999999996</v>
      </c>
      <c r="E4834" s="37">
        <v>5.27</v>
      </c>
      <c r="F4834" s="37">
        <v>5.78</v>
      </c>
    </row>
    <row r="4835" spans="1:6" x14ac:dyDescent="0.25">
      <c r="A4835">
        <v>4832</v>
      </c>
      <c r="B4835" s="18">
        <v>37237</v>
      </c>
      <c r="C4835" s="37">
        <v>4.66</v>
      </c>
      <c r="D4835" s="37">
        <v>4.99</v>
      </c>
      <c r="E4835" s="37">
        <v>5.36</v>
      </c>
      <c r="F4835" s="37">
        <v>5.85</v>
      </c>
    </row>
    <row r="4836" spans="1:6" x14ac:dyDescent="0.25">
      <c r="A4836">
        <v>4833</v>
      </c>
      <c r="B4836" s="18">
        <v>37236</v>
      </c>
      <c r="C4836" s="37">
        <v>4.6449999999999996</v>
      </c>
      <c r="D4836" s="37">
        <v>4.96</v>
      </c>
      <c r="E4836" s="37">
        <v>5.32</v>
      </c>
      <c r="F4836" s="37">
        <v>5.81</v>
      </c>
    </row>
    <row r="4837" spans="1:6" x14ac:dyDescent="0.25">
      <c r="A4837">
        <v>4834</v>
      </c>
      <c r="B4837" s="18">
        <v>37235</v>
      </c>
      <c r="C4837" s="37">
        <v>4.6849999999999996</v>
      </c>
      <c r="D4837" s="37">
        <v>5.01</v>
      </c>
      <c r="E4837" s="37">
        <v>5.3550000000000004</v>
      </c>
      <c r="F4837" s="37">
        <v>5.8250000000000002</v>
      </c>
    </row>
    <row r="4838" spans="1:6" x14ac:dyDescent="0.25">
      <c r="A4838">
        <v>4835</v>
      </c>
      <c r="B4838" s="18">
        <v>37232</v>
      </c>
      <c r="C4838" s="37">
        <v>4.68</v>
      </c>
      <c r="D4838" s="37">
        <v>4.9800000000000004</v>
      </c>
      <c r="E4838" s="37">
        <v>5.3049999999999997</v>
      </c>
      <c r="F4838" s="37">
        <v>5.7249999999999996</v>
      </c>
    </row>
    <row r="4839" spans="1:6" x14ac:dyDescent="0.25">
      <c r="A4839">
        <v>4836</v>
      </c>
      <c r="B4839" s="18">
        <v>37231</v>
      </c>
      <c r="C4839" s="37">
        <v>4.7450000000000001</v>
      </c>
      <c r="D4839" s="37">
        <v>5.0449999999999999</v>
      </c>
      <c r="E4839" s="37">
        <v>5.37</v>
      </c>
      <c r="F4839" s="37">
        <v>5.7549999999999999</v>
      </c>
    </row>
    <row r="4840" spans="1:6" x14ac:dyDescent="0.25">
      <c r="A4840">
        <v>4837</v>
      </c>
      <c r="B4840" s="18">
        <v>37230</v>
      </c>
      <c r="C4840" s="37">
        <v>4.5449999999999999</v>
      </c>
      <c r="D4840" s="37">
        <v>4.82</v>
      </c>
      <c r="E4840" s="37">
        <v>5.15</v>
      </c>
      <c r="F4840" s="37">
        <v>5.54</v>
      </c>
    </row>
    <row r="4841" spans="1:6" x14ac:dyDescent="0.25">
      <c r="A4841">
        <v>4838</v>
      </c>
      <c r="B4841" s="18">
        <v>37229</v>
      </c>
      <c r="C4841" s="37">
        <v>4.54</v>
      </c>
      <c r="D4841" s="37">
        <v>4.8049999999999997</v>
      </c>
      <c r="E4841" s="37">
        <v>5.16</v>
      </c>
      <c r="F4841" s="37">
        <v>5.6050000000000004</v>
      </c>
    </row>
    <row r="4842" spans="1:6" x14ac:dyDescent="0.25">
      <c r="A4842">
        <v>4839</v>
      </c>
      <c r="B4842" s="18">
        <v>37228</v>
      </c>
      <c r="C4842" s="37">
        <v>4.46</v>
      </c>
      <c r="D4842" s="37">
        <v>4.72</v>
      </c>
      <c r="E4842" s="37">
        <v>5.0750000000000002</v>
      </c>
      <c r="F4842" s="37">
        <v>5.5650000000000004</v>
      </c>
    </row>
    <row r="4843" spans="1:6" x14ac:dyDescent="0.25">
      <c r="A4843">
        <v>4840</v>
      </c>
      <c r="B4843" s="18">
        <v>37225</v>
      </c>
      <c r="C4843" s="37">
        <v>4.47</v>
      </c>
      <c r="D4843" s="37">
        <v>4.7350000000000003</v>
      </c>
      <c r="E4843" s="37">
        <v>5.0999999999999996</v>
      </c>
      <c r="F4843" s="37">
        <v>5.6050000000000004</v>
      </c>
    </row>
    <row r="4844" spans="1:6" x14ac:dyDescent="0.25">
      <c r="A4844">
        <v>4841</v>
      </c>
      <c r="B4844" s="18">
        <v>37224</v>
      </c>
      <c r="C4844" s="37">
        <v>4.5599999999999996</v>
      </c>
      <c r="D4844" s="37">
        <v>4.835</v>
      </c>
      <c r="E4844" s="37">
        <v>5.1950000000000003</v>
      </c>
      <c r="F4844" s="37">
        <v>5.7</v>
      </c>
    </row>
    <row r="4845" spans="1:6" x14ac:dyDescent="0.25">
      <c r="A4845">
        <v>4842</v>
      </c>
      <c r="B4845" s="18">
        <v>37223</v>
      </c>
      <c r="C4845" s="37">
        <v>4.5549999999999997</v>
      </c>
      <c r="D4845" s="37">
        <v>4.835</v>
      </c>
      <c r="E4845" s="37">
        <v>5.1950000000000003</v>
      </c>
      <c r="F4845" s="37">
        <v>5.67</v>
      </c>
    </row>
    <row r="4846" spans="1:6" x14ac:dyDescent="0.25">
      <c r="A4846">
        <v>4843</v>
      </c>
      <c r="B4846" s="18">
        <v>37222</v>
      </c>
      <c r="C4846" s="37">
        <v>4.71</v>
      </c>
      <c r="D4846" s="37">
        <v>4.9950000000000001</v>
      </c>
      <c r="E4846" s="37">
        <v>5.36</v>
      </c>
      <c r="F4846" s="37">
        <v>5.835</v>
      </c>
    </row>
    <row r="4847" spans="1:6" x14ac:dyDescent="0.25">
      <c r="A4847">
        <v>4844</v>
      </c>
      <c r="B4847" s="18">
        <v>37221</v>
      </c>
      <c r="C4847" s="37">
        <v>4.7050000000000001</v>
      </c>
      <c r="D4847" s="37">
        <v>4.99</v>
      </c>
      <c r="E4847" s="37">
        <v>5.35</v>
      </c>
      <c r="F4847" s="37">
        <v>5.8150000000000004</v>
      </c>
    </row>
    <row r="4848" spans="1:6" x14ac:dyDescent="0.25">
      <c r="A4848">
        <v>4845</v>
      </c>
      <c r="B4848" s="18">
        <v>37218</v>
      </c>
      <c r="C4848" s="37">
        <v>4.7850000000000001</v>
      </c>
      <c r="D4848" s="37">
        <v>5.07</v>
      </c>
      <c r="E4848" s="37">
        <v>5.43</v>
      </c>
      <c r="F4848" s="37">
        <v>5.9</v>
      </c>
    </row>
    <row r="4849" spans="1:6" x14ac:dyDescent="0.25">
      <c r="A4849">
        <v>4846</v>
      </c>
      <c r="B4849" s="18">
        <v>37217</v>
      </c>
      <c r="C4849" s="37">
        <v>4.72</v>
      </c>
      <c r="D4849" s="37">
        <v>4.9950000000000001</v>
      </c>
      <c r="E4849" s="37">
        <v>5.36</v>
      </c>
      <c r="F4849" s="37">
        <v>5.875</v>
      </c>
    </row>
    <row r="4850" spans="1:6" x14ac:dyDescent="0.25">
      <c r="A4850">
        <v>4847</v>
      </c>
      <c r="B4850" s="18">
        <v>37216</v>
      </c>
      <c r="C4850" s="37">
        <v>4.5949999999999998</v>
      </c>
      <c r="D4850" s="37">
        <v>4.8550000000000004</v>
      </c>
      <c r="E4850" s="37">
        <v>5.23</v>
      </c>
      <c r="F4850" s="37">
        <v>5.8</v>
      </c>
    </row>
    <row r="4851" spans="1:6" x14ac:dyDescent="0.25">
      <c r="A4851">
        <v>4848</v>
      </c>
      <c r="B4851" s="18">
        <v>37215</v>
      </c>
      <c r="C4851" s="37">
        <v>4.47</v>
      </c>
      <c r="D4851" s="37">
        <v>4.7249999999999996</v>
      </c>
      <c r="E4851" s="37">
        <v>5.0949999999999998</v>
      </c>
      <c r="F4851" s="37">
        <v>5.68</v>
      </c>
    </row>
    <row r="4852" spans="1:6" x14ac:dyDescent="0.25">
      <c r="A4852">
        <v>4849</v>
      </c>
      <c r="B4852" s="18">
        <v>37214</v>
      </c>
      <c r="C4852" s="37">
        <v>4.585</v>
      </c>
      <c r="D4852" s="37">
        <v>4.8449999999999998</v>
      </c>
      <c r="E4852" s="37">
        <v>5.2050000000000001</v>
      </c>
      <c r="F4852" s="37">
        <v>5.7649999999999997</v>
      </c>
    </row>
    <row r="4853" spans="1:6" x14ac:dyDescent="0.25">
      <c r="A4853">
        <v>4850</v>
      </c>
      <c r="B4853" s="18">
        <v>37211</v>
      </c>
      <c r="C4853" s="37">
        <v>4.55</v>
      </c>
      <c r="D4853" s="37">
        <v>4.8150000000000004</v>
      </c>
      <c r="E4853" s="37">
        <v>5.1349999999999998</v>
      </c>
      <c r="F4853" s="37">
        <v>5.63</v>
      </c>
    </row>
    <row r="4854" spans="1:6" x14ac:dyDescent="0.25">
      <c r="A4854">
        <v>4851</v>
      </c>
      <c r="B4854" s="18">
        <v>37210</v>
      </c>
      <c r="C4854" s="37">
        <v>4.37</v>
      </c>
      <c r="D4854" s="37">
        <v>4.6150000000000002</v>
      </c>
      <c r="E4854" s="37">
        <v>4.9450000000000003</v>
      </c>
      <c r="F4854" s="37">
        <v>5.43</v>
      </c>
    </row>
    <row r="4855" spans="1:6" x14ac:dyDescent="0.25">
      <c r="A4855">
        <v>4852</v>
      </c>
      <c r="B4855" s="18">
        <v>37209</v>
      </c>
      <c r="C4855" s="37">
        <v>4.165</v>
      </c>
      <c r="D4855" s="37">
        <v>4.3949999999999996</v>
      </c>
      <c r="E4855" s="37">
        <v>4.7450000000000001</v>
      </c>
      <c r="F4855" s="37">
        <v>5.2450000000000001</v>
      </c>
    </row>
    <row r="4856" spans="1:6" x14ac:dyDescent="0.25">
      <c r="A4856">
        <v>4853</v>
      </c>
      <c r="B4856" s="18">
        <v>37208</v>
      </c>
      <c r="C4856" s="37">
        <v>4.0599999999999996</v>
      </c>
      <c r="D4856" s="37">
        <v>4.2850000000000001</v>
      </c>
      <c r="E4856" s="37">
        <v>4.6399999999999997</v>
      </c>
      <c r="F4856" s="37">
        <v>5.1749999999999998</v>
      </c>
    </row>
    <row r="4857" spans="1:6" x14ac:dyDescent="0.25">
      <c r="A4857">
        <v>4854</v>
      </c>
      <c r="B4857" s="18">
        <v>37207</v>
      </c>
      <c r="C4857" s="37">
        <v>4.0949999999999998</v>
      </c>
      <c r="D4857" s="37">
        <v>4.32</v>
      </c>
      <c r="E4857" s="37">
        <v>4.6900000000000004</v>
      </c>
      <c r="F4857" s="37">
        <v>5.25</v>
      </c>
    </row>
    <row r="4858" spans="1:6" x14ac:dyDescent="0.25">
      <c r="A4858">
        <v>4855</v>
      </c>
      <c r="B4858" s="18">
        <v>37204</v>
      </c>
      <c r="C4858" s="37">
        <v>3.9249999999999998</v>
      </c>
      <c r="D4858" s="37">
        <v>4.1500000000000004</v>
      </c>
      <c r="E4858" s="37">
        <v>4.5250000000000004</v>
      </c>
      <c r="F4858" s="37">
        <v>5.12</v>
      </c>
    </row>
    <row r="4859" spans="1:6" x14ac:dyDescent="0.25">
      <c r="A4859">
        <v>4856</v>
      </c>
      <c r="B4859" s="18">
        <v>37203</v>
      </c>
      <c r="C4859" s="37">
        <v>3.855</v>
      </c>
      <c r="D4859" s="37">
        <v>4.0650000000000004</v>
      </c>
      <c r="E4859" s="37">
        <v>4.4249999999999998</v>
      </c>
      <c r="F4859" s="37">
        <v>4.99</v>
      </c>
    </row>
    <row r="4860" spans="1:6" x14ac:dyDescent="0.25">
      <c r="A4860">
        <v>4857</v>
      </c>
      <c r="B4860" s="18">
        <v>37202</v>
      </c>
      <c r="C4860" s="37">
        <v>3.915</v>
      </c>
      <c r="D4860" s="37">
        <v>4.1399999999999997</v>
      </c>
      <c r="E4860" s="37">
        <v>4.5</v>
      </c>
      <c r="F4860" s="37">
        <v>5.0650000000000004</v>
      </c>
    </row>
    <row r="4861" spans="1:6" x14ac:dyDescent="0.25">
      <c r="A4861">
        <v>4858</v>
      </c>
      <c r="B4861" s="18">
        <v>37201</v>
      </c>
      <c r="C4861" s="37">
        <v>3.99</v>
      </c>
      <c r="D4861" s="37">
        <v>4.2050000000000001</v>
      </c>
      <c r="E4861" s="37">
        <v>4.57</v>
      </c>
      <c r="F4861" s="37">
        <v>5.1100000000000003</v>
      </c>
    </row>
    <row r="4862" spans="1:6" x14ac:dyDescent="0.25">
      <c r="A4862">
        <v>4859</v>
      </c>
      <c r="B4862" s="18">
        <v>37200</v>
      </c>
      <c r="C4862" s="37">
        <v>4.0199999999999996</v>
      </c>
      <c r="D4862" s="37">
        <v>4.2450000000000001</v>
      </c>
      <c r="E4862" s="37">
        <v>4.6100000000000003</v>
      </c>
      <c r="F4862" s="37">
        <v>5.1550000000000002</v>
      </c>
    </row>
    <row r="4863" spans="1:6" x14ac:dyDescent="0.25">
      <c r="A4863">
        <v>4860</v>
      </c>
      <c r="B4863" s="18">
        <v>37197</v>
      </c>
      <c r="C4863" s="37">
        <v>4.05</v>
      </c>
      <c r="D4863" s="37">
        <v>4.2750000000000004</v>
      </c>
      <c r="E4863" s="37">
        <v>4.6150000000000002</v>
      </c>
      <c r="F4863" s="37">
        <v>5.1100000000000003</v>
      </c>
    </row>
    <row r="4864" spans="1:6" x14ac:dyDescent="0.25">
      <c r="A4864">
        <v>4861</v>
      </c>
      <c r="B4864" s="18">
        <v>37196</v>
      </c>
      <c r="C4864" s="37">
        <v>4.05</v>
      </c>
      <c r="D4864" s="37">
        <v>4.2699999999999996</v>
      </c>
      <c r="E4864" s="37">
        <v>4.6150000000000002</v>
      </c>
      <c r="F4864" s="37">
        <v>5.1449999999999996</v>
      </c>
    </row>
    <row r="4865" spans="1:6" x14ac:dyDescent="0.25">
      <c r="A4865">
        <v>4862</v>
      </c>
      <c r="B4865" s="18">
        <v>37195</v>
      </c>
      <c r="C4865" s="37">
        <v>3.9950000000000001</v>
      </c>
      <c r="D4865" s="37">
        <v>4.22</v>
      </c>
      <c r="E4865" s="37">
        <v>4.59</v>
      </c>
      <c r="F4865" s="37">
        <v>5.2050000000000001</v>
      </c>
    </row>
    <row r="4866" spans="1:6" x14ac:dyDescent="0.25">
      <c r="A4866">
        <v>4863</v>
      </c>
      <c r="B4866" s="18">
        <v>37194</v>
      </c>
      <c r="C4866" s="37">
        <v>4.04</v>
      </c>
      <c r="D4866" s="37">
        <v>4.2649999999999997</v>
      </c>
      <c r="E4866" s="37">
        <v>4.62</v>
      </c>
      <c r="F4866" s="37">
        <v>5.26</v>
      </c>
    </row>
    <row r="4867" spans="1:6" x14ac:dyDescent="0.25">
      <c r="A4867">
        <v>4864</v>
      </c>
      <c r="B4867" s="18">
        <v>37193</v>
      </c>
      <c r="C4867" s="37">
        <v>4.0999999999999996</v>
      </c>
      <c r="D4867" s="37">
        <v>4.3250000000000002</v>
      </c>
      <c r="E4867" s="37">
        <v>4.6749999999999998</v>
      </c>
      <c r="F4867" s="37">
        <v>5.2949999999999999</v>
      </c>
    </row>
    <row r="4868" spans="1:6" x14ac:dyDescent="0.25">
      <c r="A4868">
        <v>4865</v>
      </c>
      <c r="B4868" s="18">
        <v>37190</v>
      </c>
      <c r="C4868" s="37">
        <v>4.1550000000000002</v>
      </c>
      <c r="D4868" s="37">
        <v>4.38</v>
      </c>
      <c r="E4868" s="37">
        <v>4.74</v>
      </c>
      <c r="F4868" s="37">
        <v>5.36</v>
      </c>
    </row>
    <row r="4869" spans="1:6" x14ac:dyDescent="0.25">
      <c r="A4869">
        <v>4866</v>
      </c>
      <c r="B4869" s="18">
        <v>37189</v>
      </c>
      <c r="C4869" s="37">
        <v>4.1550000000000002</v>
      </c>
      <c r="D4869" s="37">
        <v>4.38</v>
      </c>
      <c r="E4869" s="37">
        <v>4.7450000000000001</v>
      </c>
      <c r="F4869" s="37">
        <v>5.375</v>
      </c>
    </row>
    <row r="4870" spans="1:6" x14ac:dyDescent="0.25">
      <c r="A4870">
        <v>4867</v>
      </c>
      <c r="B4870" s="18">
        <v>37188</v>
      </c>
      <c r="C4870" s="37">
        <v>4.2699999999999996</v>
      </c>
      <c r="D4870" s="37">
        <v>4.5</v>
      </c>
      <c r="E4870" s="37">
        <v>4.87</v>
      </c>
      <c r="F4870" s="37">
        <v>5.5</v>
      </c>
    </row>
    <row r="4871" spans="1:6" x14ac:dyDescent="0.25">
      <c r="A4871">
        <v>4868</v>
      </c>
      <c r="B4871" s="18">
        <v>37187</v>
      </c>
      <c r="C4871" s="37">
        <v>4.3949999999999996</v>
      </c>
      <c r="D4871" s="37">
        <v>4.63</v>
      </c>
      <c r="E4871" s="37">
        <v>4.9850000000000003</v>
      </c>
      <c r="F4871" s="37">
        <v>5.57</v>
      </c>
    </row>
    <row r="4872" spans="1:6" x14ac:dyDescent="0.25">
      <c r="A4872">
        <v>4869</v>
      </c>
      <c r="B4872" s="18">
        <v>37186</v>
      </c>
      <c r="C4872" s="37">
        <v>4.2850000000000001</v>
      </c>
      <c r="D4872" s="37">
        <v>4.5</v>
      </c>
      <c r="E4872" s="37">
        <v>4.8600000000000003</v>
      </c>
      <c r="F4872" s="37">
        <v>5.4550000000000001</v>
      </c>
    </row>
    <row r="4873" spans="1:6" x14ac:dyDescent="0.25">
      <c r="A4873">
        <v>4870</v>
      </c>
      <c r="B4873" s="18">
        <v>37183</v>
      </c>
      <c r="C4873" s="37">
        <v>4.26</v>
      </c>
      <c r="D4873" s="37">
        <v>4.47</v>
      </c>
      <c r="E4873" s="37">
        <v>4.8250000000000002</v>
      </c>
      <c r="F4873" s="37">
        <v>5.4249999999999998</v>
      </c>
    </row>
    <row r="4874" spans="1:6" x14ac:dyDescent="0.25">
      <c r="A4874">
        <v>4871</v>
      </c>
      <c r="B4874" s="18">
        <v>37182</v>
      </c>
      <c r="C4874" s="37">
        <v>4.26</v>
      </c>
      <c r="D4874" s="37">
        <v>4.47</v>
      </c>
      <c r="E4874" s="37">
        <v>4.8250000000000002</v>
      </c>
      <c r="F4874" s="37">
        <v>5.415</v>
      </c>
    </row>
    <row r="4875" spans="1:6" x14ac:dyDescent="0.25">
      <c r="A4875">
        <v>4872</v>
      </c>
      <c r="B4875" s="18">
        <v>37181</v>
      </c>
      <c r="C4875" s="37">
        <v>4.29</v>
      </c>
      <c r="D4875" s="37">
        <v>4.4950000000000001</v>
      </c>
      <c r="E4875" s="37">
        <v>4.84</v>
      </c>
      <c r="F4875" s="37">
        <v>5.41</v>
      </c>
    </row>
    <row r="4876" spans="1:6" x14ac:dyDescent="0.25">
      <c r="A4876">
        <v>4873</v>
      </c>
      <c r="B4876" s="18">
        <v>37180</v>
      </c>
      <c r="C4876" s="37">
        <v>4.2949999999999999</v>
      </c>
      <c r="D4876" s="37">
        <v>4.5</v>
      </c>
      <c r="E4876" s="37">
        <v>4.8550000000000004</v>
      </c>
      <c r="F4876" s="37">
        <v>5.4249999999999998</v>
      </c>
    </row>
    <row r="4877" spans="1:6" x14ac:dyDescent="0.25">
      <c r="A4877">
        <v>4874</v>
      </c>
      <c r="B4877" s="18">
        <v>37179</v>
      </c>
      <c r="C4877" s="37">
        <v>4.3150000000000004</v>
      </c>
      <c r="D4877" s="37">
        <v>4.5250000000000004</v>
      </c>
      <c r="E4877" s="37">
        <v>4.8949999999999996</v>
      </c>
      <c r="F4877" s="37">
        <v>5.4649999999999999</v>
      </c>
    </row>
    <row r="4878" spans="1:6" x14ac:dyDescent="0.25">
      <c r="A4878">
        <v>4875</v>
      </c>
      <c r="B4878" s="18">
        <v>37176</v>
      </c>
      <c r="C4878" s="37">
        <v>4.375</v>
      </c>
      <c r="D4878" s="37">
        <v>4.585</v>
      </c>
      <c r="E4878" s="37">
        <v>4.95</v>
      </c>
      <c r="F4878" s="37">
        <v>5.5049999999999999</v>
      </c>
    </row>
    <row r="4879" spans="1:6" x14ac:dyDescent="0.25">
      <c r="A4879">
        <v>4876</v>
      </c>
      <c r="B4879" s="18">
        <v>37175</v>
      </c>
      <c r="C4879" s="37">
        <v>4.2549999999999999</v>
      </c>
      <c r="D4879" s="37">
        <v>4.4800000000000004</v>
      </c>
      <c r="E4879" s="37">
        <v>4.8550000000000004</v>
      </c>
      <c r="F4879" s="37">
        <v>5.43</v>
      </c>
    </row>
    <row r="4880" spans="1:6" x14ac:dyDescent="0.25">
      <c r="A4880">
        <v>4877</v>
      </c>
      <c r="B4880" s="18">
        <v>37174</v>
      </c>
      <c r="C4880" s="37">
        <v>4.17</v>
      </c>
      <c r="D4880" s="37">
        <v>4.41</v>
      </c>
      <c r="E4880" s="37">
        <v>4.7949999999999999</v>
      </c>
      <c r="F4880" s="37">
        <v>5.4</v>
      </c>
    </row>
    <row r="4881" spans="1:6" x14ac:dyDescent="0.25">
      <c r="A4881">
        <v>4878</v>
      </c>
      <c r="B4881" s="18">
        <v>37173</v>
      </c>
      <c r="C4881" s="37">
        <v>4.1399999999999997</v>
      </c>
      <c r="D4881" s="37">
        <v>4.38</v>
      </c>
      <c r="E4881" s="37">
        <v>4.76</v>
      </c>
      <c r="F4881" s="37">
        <v>5.35</v>
      </c>
    </row>
    <row r="4882" spans="1:6" x14ac:dyDescent="0.25">
      <c r="A4882">
        <v>4879</v>
      </c>
      <c r="B4882" s="18">
        <v>37172</v>
      </c>
      <c r="C4882" s="37">
        <v>4.125</v>
      </c>
      <c r="D4882" s="37">
        <v>4.37</v>
      </c>
      <c r="E4882" s="37">
        <v>4.7450000000000001</v>
      </c>
      <c r="F4882" s="37">
        <v>5.3449999999999998</v>
      </c>
    </row>
    <row r="4883" spans="1:6" x14ac:dyDescent="0.25">
      <c r="A4883">
        <v>4880</v>
      </c>
      <c r="B4883" s="18">
        <v>37169</v>
      </c>
      <c r="C4883" s="37">
        <v>4.22</v>
      </c>
      <c r="D4883" s="37">
        <v>4.4649999999999999</v>
      </c>
      <c r="E4883" s="37">
        <v>4.83</v>
      </c>
      <c r="F4883" s="37">
        <v>5.38</v>
      </c>
    </row>
    <row r="4884" spans="1:6" x14ac:dyDescent="0.25">
      <c r="A4884">
        <v>4881</v>
      </c>
      <c r="B4884" s="18">
        <v>37168</v>
      </c>
      <c r="C4884" s="37">
        <v>4.2850000000000001</v>
      </c>
      <c r="D4884" s="37">
        <v>4.53</v>
      </c>
      <c r="E4884" s="37">
        <v>4.8899999999999997</v>
      </c>
      <c r="F4884" s="37">
        <v>5.4349999999999996</v>
      </c>
    </row>
    <row r="4885" spans="1:6" x14ac:dyDescent="0.25">
      <c r="A4885">
        <v>4882</v>
      </c>
      <c r="B4885" s="18">
        <v>37167</v>
      </c>
      <c r="C4885" s="37">
        <v>4.25</v>
      </c>
      <c r="D4885" s="37">
        <v>4.4950000000000001</v>
      </c>
      <c r="E4885" s="37">
        <v>4.8600000000000003</v>
      </c>
      <c r="F4885" s="37">
        <v>5.42</v>
      </c>
    </row>
    <row r="4886" spans="1:6" x14ac:dyDescent="0.25">
      <c r="A4886">
        <v>4883</v>
      </c>
      <c r="B4886" s="18">
        <v>37166</v>
      </c>
      <c r="C4886" s="37">
        <v>4.2149999999999999</v>
      </c>
      <c r="D4886" s="37">
        <v>4.46</v>
      </c>
      <c r="E4886" s="37">
        <v>4.8449999999999998</v>
      </c>
      <c r="F4886" s="37">
        <v>5.4349999999999996</v>
      </c>
    </row>
    <row r="4887" spans="1:6" x14ac:dyDescent="0.25">
      <c r="A4887">
        <v>4884</v>
      </c>
      <c r="B4887" s="18">
        <v>37165</v>
      </c>
      <c r="C4887" s="37">
        <v>4.2450000000000001</v>
      </c>
      <c r="D4887" s="37">
        <v>4.4950000000000001</v>
      </c>
      <c r="E4887" s="37">
        <v>4.8899999999999997</v>
      </c>
      <c r="F4887" s="37">
        <v>5.5149999999999997</v>
      </c>
    </row>
    <row r="4888" spans="1:6" x14ac:dyDescent="0.25">
      <c r="A4888">
        <v>4885</v>
      </c>
      <c r="B4888" s="18">
        <v>37162</v>
      </c>
      <c r="C4888" s="37">
        <v>4.26</v>
      </c>
      <c r="D4888" s="37">
        <v>4.4950000000000001</v>
      </c>
      <c r="E4888" s="37">
        <v>4.8949999999999996</v>
      </c>
      <c r="F4888" s="37">
        <v>5.5149999999999997</v>
      </c>
    </row>
    <row r="4889" spans="1:6" x14ac:dyDescent="0.25">
      <c r="A4889">
        <v>4886</v>
      </c>
      <c r="B4889" s="18">
        <v>37161</v>
      </c>
      <c r="C4889" s="37">
        <v>4.2450000000000001</v>
      </c>
      <c r="D4889" s="37">
        <v>4.5</v>
      </c>
      <c r="E4889" s="37">
        <v>4.91</v>
      </c>
      <c r="F4889" s="37">
        <v>5.5549999999999997</v>
      </c>
    </row>
    <row r="4890" spans="1:6" x14ac:dyDescent="0.25">
      <c r="A4890">
        <v>4887</v>
      </c>
      <c r="B4890" s="18">
        <v>37160</v>
      </c>
      <c r="C4890" s="37">
        <v>4.2699999999999996</v>
      </c>
      <c r="D4890" s="37">
        <v>4.5199999999999996</v>
      </c>
      <c r="E4890" s="37">
        <v>4.9450000000000003</v>
      </c>
      <c r="F4890" s="37">
        <v>5.6050000000000004</v>
      </c>
    </row>
    <row r="4891" spans="1:6" x14ac:dyDescent="0.25">
      <c r="A4891">
        <v>4888</v>
      </c>
      <c r="B4891" s="18">
        <v>37159</v>
      </c>
      <c r="C4891" s="37">
        <v>4.33</v>
      </c>
      <c r="D4891" s="37">
        <v>4.5750000000000002</v>
      </c>
      <c r="E4891" s="37">
        <v>4.9950000000000001</v>
      </c>
      <c r="F4891" s="37">
        <v>5.6349999999999998</v>
      </c>
    </row>
    <row r="4892" spans="1:6" x14ac:dyDescent="0.25">
      <c r="A4892">
        <v>4889</v>
      </c>
      <c r="B4892" s="18">
        <v>37158</v>
      </c>
      <c r="C4892" s="37">
        <v>4.3</v>
      </c>
      <c r="D4892" s="37">
        <v>4.5599999999999996</v>
      </c>
      <c r="E4892" s="37">
        <v>4.9749999999999996</v>
      </c>
      <c r="F4892" s="37">
        <v>5.625</v>
      </c>
    </row>
    <row r="4893" spans="1:6" x14ac:dyDescent="0.25">
      <c r="A4893">
        <v>4890</v>
      </c>
      <c r="B4893" s="18">
        <v>37155</v>
      </c>
      <c r="C4893" s="37">
        <v>4.2750000000000004</v>
      </c>
      <c r="D4893" s="37">
        <v>4.5250000000000004</v>
      </c>
      <c r="E4893" s="37">
        <v>4.9450000000000003</v>
      </c>
      <c r="F4893" s="37">
        <v>5.58</v>
      </c>
    </row>
    <row r="4894" spans="1:6" x14ac:dyDescent="0.25">
      <c r="A4894">
        <v>4891</v>
      </c>
      <c r="B4894" s="18">
        <v>37154</v>
      </c>
      <c r="C4894" s="37">
        <v>4.2350000000000003</v>
      </c>
      <c r="D4894" s="37">
        <v>4.4850000000000003</v>
      </c>
      <c r="E4894" s="37">
        <v>4.9050000000000002</v>
      </c>
      <c r="F4894" s="37">
        <v>5.53</v>
      </c>
    </row>
    <row r="4895" spans="1:6" x14ac:dyDescent="0.25">
      <c r="A4895">
        <v>4892</v>
      </c>
      <c r="B4895" s="18">
        <v>37153</v>
      </c>
      <c r="C4895" s="37">
        <v>4.3099999999999996</v>
      </c>
      <c r="D4895" s="37">
        <v>4.5549999999999997</v>
      </c>
      <c r="E4895" s="37">
        <v>4.96</v>
      </c>
      <c r="F4895" s="37">
        <v>5.56</v>
      </c>
    </row>
    <row r="4896" spans="1:6" x14ac:dyDescent="0.25">
      <c r="A4896">
        <v>4893</v>
      </c>
      <c r="B4896" s="18">
        <v>37152</v>
      </c>
      <c r="C4896" s="37">
        <v>4.2149999999999999</v>
      </c>
      <c r="D4896" s="37">
        <v>4.4550000000000001</v>
      </c>
      <c r="E4896" s="37">
        <v>4.8550000000000004</v>
      </c>
      <c r="F4896" s="37">
        <v>5.46</v>
      </c>
    </row>
    <row r="4897" spans="1:6" x14ac:dyDescent="0.25">
      <c r="A4897">
        <v>4894</v>
      </c>
      <c r="B4897" s="18">
        <v>37151</v>
      </c>
      <c r="C4897" s="37">
        <v>4.25</v>
      </c>
      <c r="D4897" s="37">
        <v>4.5049999999999999</v>
      </c>
      <c r="E4897" s="37">
        <v>4.8650000000000002</v>
      </c>
      <c r="F4897" s="37">
        <v>5.4349999999999996</v>
      </c>
    </row>
    <row r="4898" spans="1:6" x14ac:dyDescent="0.25">
      <c r="A4898">
        <v>4895</v>
      </c>
      <c r="B4898" s="18">
        <v>37148</v>
      </c>
      <c r="C4898" s="37">
        <v>4.3899999999999997</v>
      </c>
      <c r="D4898" s="37">
        <v>4.6399999999999997</v>
      </c>
      <c r="E4898" s="37">
        <v>4.97</v>
      </c>
      <c r="F4898" s="37">
        <v>5.4850000000000003</v>
      </c>
    </row>
    <row r="4899" spans="1:6" x14ac:dyDescent="0.25">
      <c r="A4899">
        <v>4896</v>
      </c>
      <c r="B4899" s="18">
        <v>37147</v>
      </c>
      <c r="C4899" s="37">
        <v>4.43</v>
      </c>
      <c r="D4899" s="37">
        <v>4.6849999999999996</v>
      </c>
      <c r="E4899" s="37">
        <v>4.9850000000000003</v>
      </c>
      <c r="F4899" s="37">
        <v>5.4749999999999996</v>
      </c>
    </row>
    <row r="4900" spans="1:6" x14ac:dyDescent="0.25">
      <c r="A4900">
        <v>4897</v>
      </c>
      <c r="B4900" s="18">
        <v>37146</v>
      </c>
      <c r="C4900" s="37">
        <v>4.4000000000000004</v>
      </c>
      <c r="D4900" s="37">
        <v>4.6550000000000002</v>
      </c>
      <c r="E4900" s="37">
        <v>4.9550000000000001</v>
      </c>
      <c r="F4900" s="37">
        <v>5.45</v>
      </c>
    </row>
    <row r="4901" spans="1:6" x14ac:dyDescent="0.25">
      <c r="A4901">
        <v>4898</v>
      </c>
      <c r="B4901" s="18">
        <v>37145</v>
      </c>
      <c r="C4901" s="37">
        <v>4.7699999999999996</v>
      </c>
      <c r="D4901" s="37">
        <v>5.0149999999999997</v>
      </c>
      <c r="E4901" s="37">
        <v>5.25</v>
      </c>
      <c r="F4901" s="37">
        <v>5.6050000000000004</v>
      </c>
    </row>
    <row r="4902" spans="1:6" x14ac:dyDescent="0.25">
      <c r="A4902">
        <v>4899</v>
      </c>
      <c r="B4902" s="18">
        <v>37144</v>
      </c>
      <c r="C4902" s="37">
        <v>4.75</v>
      </c>
      <c r="D4902" s="37">
        <v>4.99</v>
      </c>
      <c r="E4902" s="37">
        <v>5.2149999999999999</v>
      </c>
      <c r="F4902" s="37">
        <v>5.5650000000000004</v>
      </c>
    </row>
    <row r="4903" spans="1:6" x14ac:dyDescent="0.25">
      <c r="A4903">
        <v>4900</v>
      </c>
      <c r="B4903" s="18">
        <v>37141</v>
      </c>
      <c r="C4903" s="37">
        <v>4.96</v>
      </c>
      <c r="D4903" s="37">
        <v>5.22</v>
      </c>
      <c r="E4903" s="37">
        <v>5.4249999999999998</v>
      </c>
      <c r="F4903" s="37">
        <v>5.73</v>
      </c>
    </row>
    <row r="4904" spans="1:6" x14ac:dyDescent="0.25">
      <c r="A4904">
        <v>4901</v>
      </c>
      <c r="B4904" s="18">
        <v>37140</v>
      </c>
      <c r="C4904" s="37">
        <v>5.07</v>
      </c>
      <c r="D4904" s="37">
        <v>5.33</v>
      </c>
      <c r="E4904" s="37">
        <v>5.5250000000000004</v>
      </c>
      <c r="F4904" s="37">
        <v>5.8150000000000004</v>
      </c>
    </row>
    <row r="4905" spans="1:6" x14ac:dyDescent="0.25">
      <c r="A4905">
        <v>4902</v>
      </c>
      <c r="B4905" s="18">
        <v>37139</v>
      </c>
      <c r="C4905" s="37">
        <v>5.03</v>
      </c>
      <c r="D4905" s="37">
        <v>5.29</v>
      </c>
      <c r="E4905" s="37">
        <v>5.49</v>
      </c>
      <c r="F4905" s="37">
        <v>5.7949999999999999</v>
      </c>
    </row>
    <row r="4906" spans="1:6" x14ac:dyDescent="0.25">
      <c r="A4906">
        <v>4903</v>
      </c>
      <c r="B4906" s="18">
        <v>37138</v>
      </c>
      <c r="C4906" s="37">
        <v>4.835</v>
      </c>
      <c r="D4906" s="37">
        <v>5.0750000000000002</v>
      </c>
      <c r="E4906" s="37">
        <v>5.2850000000000001</v>
      </c>
      <c r="F4906" s="37">
        <v>5.6</v>
      </c>
    </row>
    <row r="4907" spans="1:6" x14ac:dyDescent="0.25">
      <c r="A4907">
        <v>4904</v>
      </c>
      <c r="B4907" s="18">
        <v>37137</v>
      </c>
      <c r="C4907" s="37">
        <v>4.7699999999999996</v>
      </c>
      <c r="D4907" s="37">
        <v>5.01</v>
      </c>
      <c r="E4907" s="37">
        <v>5.22</v>
      </c>
      <c r="F4907" s="37">
        <v>5.5449999999999999</v>
      </c>
    </row>
    <row r="4908" spans="1:6" x14ac:dyDescent="0.25">
      <c r="A4908">
        <v>4905</v>
      </c>
      <c r="B4908" s="18">
        <v>37134</v>
      </c>
      <c r="C4908" s="37">
        <v>4.7450000000000001</v>
      </c>
      <c r="D4908" s="37">
        <v>4.9850000000000003</v>
      </c>
      <c r="E4908" s="37">
        <v>5.1950000000000003</v>
      </c>
      <c r="F4908" s="37">
        <v>5.5350000000000001</v>
      </c>
    </row>
    <row r="4909" spans="1:6" x14ac:dyDescent="0.25">
      <c r="A4909">
        <v>4906</v>
      </c>
      <c r="B4909" s="18">
        <v>37133</v>
      </c>
      <c r="C4909" s="37">
        <v>4.7850000000000001</v>
      </c>
      <c r="D4909" s="37">
        <v>5</v>
      </c>
      <c r="E4909" s="37">
        <v>5.2</v>
      </c>
      <c r="F4909" s="37">
        <v>5.5049999999999999</v>
      </c>
    </row>
    <row r="4910" spans="1:6" x14ac:dyDescent="0.25">
      <c r="A4910">
        <v>4907</v>
      </c>
      <c r="B4910" s="18">
        <v>37132</v>
      </c>
      <c r="C4910" s="37">
        <v>4.7750000000000004</v>
      </c>
      <c r="D4910" s="37">
        <v>4.9800000000000004</v>
      </c>
      <c r="E4910" s="37">
        <v>5.1849999999999996</v>
      </c>
      <c r="F4910" s="37">
        <v>5.4950000000000001</v>
      </c>
    </row>
    <row r="4911" spans="1:6" x14ac:dyDescent="0.25">
      <c r="A4911">
        <v>4908</v>
      </c>
      <c r="B4911" s="18">
        <v>37131</v>
      </c>
      <c r="C4911" s="37">
        <v>4.8949999999999996</v>
      </c>
      <c r="D4911" s="37">
        <v>5.0999999999999996</v>
      </c>
      <c r="E4911" s="37">
        <v>5.3</v>
      </c>
      <c r="F4911" s="37">
        <v>5.5949999999999998</v>
      </c>
    </row>
    <row r="4912" spans="1:6" x14ac:dyDescent="0.25">
      <c r="A4912">
        <v>4909</v>
      </c>
      <c r="B4912" s="18">
        <v>37130</v>
      </c>
      <c r="C4912" s="37">
        <v>4.93</v>
      </c>
      <c r="D4912" s="37">
        <v>5.14</v>
      </c>
      <c r="E4912" s="37">
        <v>5.34</v>
      </c>
      <c r="F4912" s="37">
        <v>5.64</v>
      </c>
    </row>
    <row r="4913" spans="1:6" x14ac:dyDescent="0.25">
      <c r="A4913">
        <v>4910</v>
      </c>
      <c r="B4913" s="18">
        <v>37127</v>
      </c>
      <c r="C4913" s="37">
        <v>5.03</v>
      </c>
      <c r="D4913" s="37">
        <v>5.2350000000000003</v>
      </c>
      <c r="E4913" s="37">
        <v>5.42</v>
      </c>
      <c r="F4913" s="37">
        <v>5.6749999999999998</v>
      </c>
    </row>
    <row r="4914" spans="1:6" x14ac:dyDescent="0.25">
      <c r="A4914">
        <v>4911</v>
      </c>
      <c r="B4914" s="18">
        <v>37126</v>
      </c>
      <c r="C4914" s="37">
        <v>5.0350000000000001</v>
      </c>
      <c r="D4914" s="37">
        <v>5.2450000000000001</v>
      </c>
      <c r="E4914" s="37">
        <v>5.44</v>
      </c>
      <c r="F4914" s="37">
        <v>5.7149999999999999</v>
      </c>
    </row>
    <row r="4915" spans="1:6" x14ac:dyDescent="0.25">
      <c r="A4915">
        <v>4912</v>
      </c>
      <c r="B4915" s="18">
        <v>37125</v>
      </c>
      <c r="C4915" s="37">
        <v>4.99</v>
      </c>
      <c r="D4915" s="37">
        <v>5.2</v>
      </c>
      <c r="E4915" s="37">
        <v>5.3949999999999996</v>
      </c>
      <c r="F4915" s="37">
        <v>5.6749999999999998</v>
      </c>
    </row>
    <row r="4916" spans="1:6" x14ac:dyDescent="0.25">
      <c r="A4916">
        <v>4913</v>
      </c>
      <c r="B4916" s="18">
        <v>37124</v>
      </c>
      <c r="C4916" s="37">
        <v>5.0650000000000004</v>
      </c>
      <c r="D4916" s="37">
        <v>5.28</v>
      </c>
      <c r="E4916" s="37">
        <v>5.47</v>
      </c>
      <c r="F4916" s="37">
        <v>5.75</v>
      </c>
    </row>
    <row r="4917" spans="1:6" x14ac:dyDescent="0.25">
      <c r="A4917">
        <v>4914</v>
      </c>
      <c r="B4917" s="18">
        <v>37123</v>
      </c>
      <c r="C4917" s="37">
        <v>5.05</v>
      </c>
      <c r="D4917" s="37">
        <v>5.26</v>
      </c>
      <c r="E4917" s="37">
        <v>5.44</v>
      </c>
      <c r="F4917" s="37">
        <v>5.7050000000000001</v>
      </c>
    </row>
    <row r="4918" spans="1:6" x14ac:dyDescent="0.25">
      <c r="A4918">
        <v>4915</v>
      </c>
      <c r="B4918" s="18">
        <v>37120</v>
      </c>
      <c r="C4918" s="37">
        <v>5.09</v>
      </c>
      <c r="D4918" s="37">
        <v>5.31</v>
      </c>
      <c r="E4918" s="37">
        <v>5.4950000000000001</v>
      </c>
      <c r="F4918" s="37">
        <v>5.76</v>
      </c>
    </row>
    <row r="4919" spans="1:6" x14ac:dyDescent="0.25">
      <c r="A4919">
        <v>4916</v>
      </c>
      <c r="B4919" s="18">
        <v>37119</v>
      </c>
      <c r="C4919" s="37">
        <v>5.15</v>
      </c>
      <c r="D4919" s="37">
        <v>5.36</v>
      </c>
      <c r="E4919" s="37">
        <v>5.5549999999999997</v>
      </c>
      <c r="F4919" s="37">
        <v>5.82</v>
      </c>
    </row>
    <row r="4920" spans="1:6" x14ac:dyDescent="0.25">
      <c r="A4920">
        <v>4917</v>
      </c>
      <c r="B4920" s="18">
        <v>37118</v>
      </c>
      <c r="C4920" s="37">
        <v>5.125</v>
      </c>
      <c r="D4920" s="37">
        <v>5.34</v>
      </c>
      <c r="E4920" s="37">
        <v>5.5250000000000004</v>
      </c>
      <c r="F4920" s="37">
        <v>5.78</v>
      </c>
    </row>
    <row r="4921" spans="1:6" x14ac:dyDescent="0.25">
      <c r="A4921">
        <v>4918</v>
      </c>
      <c r="B4921" s="18">
        <v>37117</v>
      </c>
      <c r="C4921" s="37">
        <v>5.0750000000000002</v>
      </c>
      <c r="D4921" s="37">
        <v>5.28</v>
      </c>
      <c r="E4921" s="37">
        <v>5.4649999999999999</v>
      </c>
      <c r="F4921" s="37">
        <v>5.73</v>
      </c>
    </row>
    <row r="4922" spans="1:6" x14ac:dyDescent="0.25">
      <c r="A4922">
        <v>4919</v>
      </c>
      <c r="B4922" s="18">
        <v>37116</v>
      </c>
      <c r="C4922" s="37">
        <v>5.07</v>
      </c>
      <c r="D4922" s="37">
        <v>5.27</v>
      </c>
      <c r="E4922" s="37">
        <v>5.4550000000000001</v>
      </c>
      <c r="F4922" s="37">
        <v>5.71</v>
      </c>
    </row>
    <row r="4923" spans="1:6" x14ac:dyDescent="0.25">
      <c r="A4923">
        <v>4920</v>
      </c>
      <c r="B4923" s="18">
        <v>37113</v>
      </c>
      <c r="C4923" s="37">
        <v>5.0199999999999996</v>
      </c>
      <c r="D4923" s="37">
        <v>5.23</v>
      </c>
      <c r="E4923" s="37">
        <v>5.415</v>
      </c>
      <c r="F4923" s="37">
        <v>5.69</v>
      </c>
    </row>
    <row r="4924" spans="1:6" x14ac:dyDescent="0.25">
      <c r="A4924">
        <v>4921</v>
      </c>
      <c r="B4924" s="18">
        <v>37112</v>
      </c>
      <c r="C4924" s="37">
        <v>5.0149999999999997</v>
      </c>
      <c r="D4924" s="37">
        <v>5.2249999999999996</v>
      </c>
      <c r="E4924" s="37">
        <v>5.41</v>
      </c>
      <c r="F4924" s="37">
        <v>5.69</v>
      </c>
    </row>
    <row r="4925" spans="1:6" x14ac:dyDescent="0.25">
      <c r="A4925">
        <v>4922</v>
      </c>
      <c r="B4925" s="18">
        <v>37111</v>
      </c>
      <c r="C4925" s="37">
        <v>5.33</v>
      </c>
      <c r="D4925" s="37">
        <v>5.5549999999999997</v>
      </c>
      <c r="E4925" s="37">
        <v>5.74</v>
      </c>
      <c r="F4925" s="37">
        <v>6</v>
      </c>
    </row>
    <row r="4926" spans="1:6" x14ac:dyDescent="0.25">
      <c r="A4926">
        <v>4923</v>
      </c>
      <c r="B4926" s="18">
        <v>37110</v>
      </c>
      <c r="C4926" s="37">
        <v>5.31</v>
      </c>
      <c r="D4926" s="37">
        <v>5.5350000000000001</v>
      </c>
      <c r="E4926" s="37">
        <v>5.7249999999999996</v>
      </c>
      <c r="F4926" s="37">
        <v>5.99</v>
      </c>
    </row>
    <row r="4927" spans="1:6" x14ac:dyDescent="0.25">
      <c r="A4927">
        <v>4924</v>
      </c>
      <c r="B4927" s="18">
        <v>37109</v>
      </c>
      <c r="C4927" s="37">
        <v>5.375</v>
      </c>
      <c r="D4927" s="37">
        <v>5.6050000000000004</v>
      </c>
      <c r="E4927" s="37">
        <v>5.79</v>
      </c>
      <c r="F4927" s="37">
        <v>6.02</v>
      </c>
    </row>
    <row r="4928" spans="1:6" x14ac:dyDescent="0.25">
      <c r="A4928">
        <v>4925</v>
      </c>
      <c r="B4928" s="18">
        <v>37106</v>
      </c>
      <c r="C4928" s="37">
        <v>5.3849999999999998</v>
      </c>
      <c r="D4928" s="37">
        <v>5.61</v>
      </c>
      <c r="E4928" s="37">
        <v>5.7949999999999999</v>
      </c>
      <c r="F4928" s="37">
        <v>6.03</v>
      </c>
    </row>
    <row r="4929" spans="1:6" x14ac:dyDescent="0.25">
      <c r="A4929">
        <v>4926</v>
      </c>
      <c r="B4929" s="18">
        <v>37105</v>
      </c>
      <c r="C4929" s="37">
        <v>5.36</v>
      </c>
      <c r="D4929" s="37">
        <v>5.59</v>
      </c>
      <c r="E4929" s="37">
        <v>5.7649999999999997</v>
      </c>
      <c r="F4929" s="37">
        <v>6</v>
      </c>
    </row>
    <row r="4930" spans="1:6" x14ac:dyDescent="0.25">
      <c r="A4930">
        <v>4927</v>
      </c>
      <c r="B4930" s="18">
        <v>37104</v>
      </c>
      <c r="C4930" s="37">
        <v>5.3550000000000004</v>
      </c>
      <c r="D4930" s="37">
        <v>5.585</v>
      </c>
      <c r="E4930" s="37">
        <v>5.76</v>
      </c>
      <c r="F4930" s="37">
        <v>6.0049999999999999</v>
      </c>
    </row>
    <row r="4931" spans="1:6" x14ac:dyDescent="0.25">
      <c r="A4931">
        <v>4928</v>
      </c>
      <c r="B4931" s="18">
        <v>37103</v>
      </c>
      <c r="C4931" s="37">
        <v>5.4349999999999996</v>
      </c>
      <c r="D4931" s="37">
        <v>5.665</v>
      </c>
      <c r="E4931" s="37">
        <v>5.84</v>
      </c>
      <c r="F4931" s="37">
        <v>6.0750000000000002</v>
      </c>
    </row>
    <row r="4932" spans="1:6" x14ac:dyDescent="0.25">
      <c r="A4932">
        <v>4929</v>
      </c>
      <c r="B4932" s="18">
        <v>37102</v>
      </c>
      <c r="C4932" s="37">
        <v>5.42</v>
      </c>
      <c r="D4932" s="37">
        <v>5.66</v>
      </c>
      <c r="E4932" s="37">
        <v>5.835</v>
      </c>
      <c r="F4932" s="37">
        <v>6.07</v>
      </c>
    </row>
    <row r="4933" spans="1:6" x14ac:dyDescent="0.25">
      <c r="A4933">
        <v>4930</v>
      </c>
      <c r="B4933" s="18">
        <v>37099</v>
      </c>
      <c r="C4933" s="37">
        <v>5.45</v>
      </c>
      <c r="D4933" s="37">
        <v>5.7</v>
      </c>
      <c r="E4933" s="37">
        <v>5.875</v>
      </c>
      <c r="F4933" s="37">
        <v>6.0949999999999998</v>
      </c>
    </row>
    <row r="4934" spans="1:6" x14ac:dyDescent="0.25">
      <c r="A4934">
        <v>4931</v>
      </c>
      <c r="B4934" s="18">
        <v>37098</v>
      </c>
      <c r="C4934" s="37">
        <v>5.4850000000000003</v>
      </c>
      <c r="D4934" s="37">
        <v>5.7350000000000003</v>
      </c>
      <c r="E4934" s="37">
        <v>5.915</v>
      </c>
      <c r="F4934" s="37">
        <v>6.125</v>
      </c>
    </row>
    <row r="4935" spans="1:6" x14ac:dyDescent="0.25">
      <c r="A4935">
        <v>4932</v>
      </c>
      <c r="B4935" s="18">
        <v>37097</v>
      </c>
      <c r="C4935" s="37">
        <v>5.45</v>
      </c>
      <c r="D4935" s="37">
        <v>5.6849999999999996</v>
      </c>
      <c r="E4935" s="37">
        <v>5.85</v>
      </c>
      <c r="F4935" s="37">
        <v>6.0449999999999999</v>
      </c>
    </row>
    <row r="4936" spans="1:6" x14ac:dyDescent="0.25">
      <c r="A4936">
        <v>4933</v>
      </c>
      <c r="B4936" s="18">
        <v>37096</v>
      </c>
      <c r="C4936" s="37">
        <v>5.33</v>
      </c>
      <c r="D4936" s="37">
        <v>5.55</v>
      </c>
      <c r="E4936" s="37">
        <v>5.7249999999999996</v>
      </c>
      <c r="F4936" s="37">
        <v>5.9649999999999999</v>
      </c>
    </row>
    <row r="4937" spans="1:6" x14ac:dyDescent="0.25">
      <c r="A4937">
        <v>4934</v>
      </c>
      <c r="B4937" s="18">
        <v>37095</v>
      </c>
      <c r="C4937" s="37">
        <v>5.3</v>
      </c>
      <c r="D4937" s="37">
        <v>5.52</v>
      </c>
      <c r="E4937" s="37">
        <v>5.6950000000000003</v>
      </c>
      <c r="F4937" s="37">
        <v>5.96</v>
      </c>
    </row>
    <row r="4938" spans="1:6" x14ac:dyDescent="0.25">
      <c r="A4938">
        <v>4935</v>
      </c>
      <c r="B4938" s="18">
        <v>37092</v>
      </c>
      <c r="C4938" s="37">
        <v>5.2549999999999999</v>
      </c>
      <c r="D4938" s="37">
        <v>5.48</v>
      </c>
      <c r="E4938" s="37">
        <v>5.6550000000000002</v>
      </c>
      <c r="F4938" s="37">
        <v>5.89</v>
      </c>
    </row>
    <row r="4939" spans="1:6" x14ac:dyDescent="0.25">
      <c r="A4939">
        <v>4936</v>
      </c>
      <c r="B4939" s="18">
        <v>37091</v>
      </c>
      <c r="C4939" s="37">
        <v>5.29</v>
      </c>
      <c r="D4939" s="37">
        <v>5.5149999999999997</v>
      </c>
      <c r="E4939" s="37">
        <v>5.7050000000000001</v>
      </c>
      <c r="F4939" s="37">
        <v>5.9550000000000001</v>
      </c>
    </row>
    <row r="4940" spans="1:6" x14ac:dyDescent="0.25">
      <c r="A4940">
        <v>4937</v>
      </c>
      <c r="B4940" s="18">
        <v>37090</v>
      </c>
      <c r="C4940" s="37">
        <v>5.39</v>
      </c>
      <c r="D4940" s="37">
        <v>5.625</v>
      </c>
      <c r="E4940" s="37">
        <v>5.81</v>
      </c>
      <c r="F4940" s="37">
        <v>6.03</v>
      </c>
    </row>
    <row r="4941" spans="1:6" x14ac:dyDescent="0.25">
      <c r="A4941">
        <v>4938</v>
      </c>
      <c r="B4941" s="18">
        <v>37089</v>
      </c>
      <c r="C4941" s="37">
        <v>5.415</v>
      </c>
      <c r="D4941" s="37">
        <v>5.65</v>
      </c>
      <c r="E4941" s="37">
        <v>5.84</v>
      </c>
      <c r="F4941" s="37">
        <v>6.06</v>
      </c>
    </row>
    <row r="4942" spans="1:6" x14ac:dyDescent="0.25">
      <c r="A4942">
        <v>4939</v>
      </c>
      <c r="B4942" s="18">
        <v>37088</v>
      </c>
      <c r="C4942" s="37">
        <v>5.44</v>
      </c>
      <c r="D4942" s="37">
        <v>5.69</v>
      </c>
      <c r="E4942" s="37">
        <v>5.88</v>
      </c>
      <c r="F4942" s="37">
        <v>6.1</v>
      </c>
    </row>
    <row r="4943" spans="1:6" x14ac:dyDescent="0.25">
      <c r="A4943">
        <v>4940</v>
      </c>
      <c r="B4943" s="18">
        <v>37085</v>
      </c>
      <c r="C4943" s="37">
        <v>5.46</v>
      </c>
      <c r="D4943" s="37">
        <v>5.7149999999999999</v>
      </c>
      <c r="E4943" s="37">
        <v>5.92</v>
      </c>
      <c r="F4943" s="37">
        <v>6.16</v>
      </c>
    </row>
    <row r="4944" spans="1:6" x14ac:dyDescent="0.25">
      <c r="A4944">
        <v>4941</v>
      </c>
      <c r="B4944" s="18">
        <v>37084</v>
      </c>
      <c r="C4944" s="37">
        <v>5.48</v>
      </c>
      <c r="D4944" s="37">
        <v>5.74</v>
      </c>
      <c r="E4944" s="37">
        <v>5.9450000000000003</v>
      </c>
      <c r="F4944" s="37">
        <v>6.1950000000000003</v>
      </c>
    </row>
    <row r="4945" spans="1:6" x14ac:dyDescent="0.25">
      <c r="A4945">
        <v>4942</v>
      </c>
      <c r="B4945" s="18">
        <v>37083</v>
      </c>
      <c r="C4945" s="37">
        <v>5.35</v>
      </c>
      <c r="D4945" s="37">
        <v>5.5949999999999998</v>
      </c>
      <c r="E4945" s="37">
        <v>5.8049999999999997</v>
      </c>
      <c r="F4945" s="37">
        <v>6.085</v>
      </c>
    </row>
    <row r="4946" spans="1:6" x14ac:dyDescent="0.25">
      <c r="A4946">
        <v>4943</v>
      </c>
      <c r="B4946" s="18">
        <v>37082</v>
      </c>
      <c r="C4946" s="37">
        <v>5.42</v>
      </c>
      <c r="D4946" s="37">
        <v>5.6749999999999998</v>
      </c>
      <c r="E4946" s="37">
        <v>5.8849999999999998</v>
      </c>
      <c r="F4946" s="37">
        <v>6.1550000000000002</v>
      </c>
    </row>
    <row r="4947" spans="1:6" x14ac:dyDescent="0.25">
      <c r="A4947">
        <v>4944</v>
      </c>
      <c r="B4947" s="18">
        <v>37081</v>
      </c>
      <c r="C4947" s="37">
        <v>5.4</v>
      </c>
      <c r="D4947" s="37">
        <v>5.6449999999999996</v>
      </c>
      <c r="E4947" s="37">
        <v>5.8650000000000002</v>
      </c>
      <c r="F4947" s="37">
        <v>6.17</v>
      </c>
    </row>
    <row r="4948" spans="1:6" x14ac:dyDescent="0.25">
      <c r="A4948">
        <v>4945</v>
      </c>
      <c r="B4948" s="18">
        <v>37078</v>
      </c>
      <c r="C4948" s="37">
        <v>5.4249999999999998</v>
      </c>
      <c r="D4948" s="37">
        <v>5.6749999999999998</v>
      </c>
      <c r="E4948" s="37">
        <v>5.8949999999999996</v>
      </c>
      <c r="F4948" s="37">
        <v>6.1849999999999996</v>
      </c>
    </row>
    <row r="4949" spans="1:6" x14ac:dyDescent="0.25">
      <c r="A4949">
        <v>4946</v>
      </c>
      <c r="B4949" s="18">
        <v>37077</v>
      </c>
      <c r="C4949" s="37">
        <v>5.42</v>
      </c>
      <c r="D4949" s="37">
        <v>5.66</v>
      </c>
      <c r="E4949" s="37">
        <v>5.88</v>
      </c>
      <c r="F4949" s="37">
        <v>6.16</v>
      </c>
    </row>
    <row r="4950" spans="1:6" x14ac:dyDescent="0.25">
      <c r="A4950">
        <v>4947</v>
      </c>
      <c r="B4950" s="18">
        <v>37076</v>
      </c>
      <c r="C4950" s="37">
        <v>5.46</v>
      </c>
      <c r="D4950" s="37">
        <v>5.72</v>
      </c>
      <c r="E4950" s="37">
        <v>5.9349999999999996</v>
      </c>
      <c r="F4950" s="37">
        <v>6.2050000000000001</v>
      </c>
    </row>
    <row r="4951" spans="1:6" x14ac:dyDescent="0.25">
      <c r="A4951">
        <v>4948</v>
      </c>
      <c r="B4951" s="18">
        <v>37075</v>
      </c>
      <c r="C4951" s="37">
        <v>5.42</v>
      </c>
      <c r="D4951" s="37">
        <v>5.6749999999999998</v>
      </c>
      <c r="E4951" s="37">
        <v>5.8849999999999998</v>
      </c>
      <c r="F4951" s="37">
        <v>6.1150000000000002</v>
      </c>
    </row>
    <row r="4952" spans="1:6" x14ac:dyDescent="0.25">
      <c r="A4952">
        <v>4949</v>
      </c>
      <c r="B4952" s="18">
        <v>37074</v>
      </c>
      <c r="C4952" s="37">
        <v>5.3449999999999998</v>
      </c>
      <c r="D4952" s="37">
        <v>5.59</v>
      </c>
      <c r="E4952" s="37">
        <v>5.8250000000000002</v>
      </c>
      <c r="F4952" s="37">
        <v>6.1</v>
      </c>
    </row>
    <row r="4953" spans="1:6" x14ac:dyDescent="0.25">
      <c r="A4953">
        <v>4950</v>
      </c>
      <c r="B4953" s="18">
        <v>37071</v>
      </c>
      <c r="C4953" s="37">
        <v>5.32</v>
      </c>
      <c r="D4953" s="37">
        <v>5.55</v>
      </c>
      <c r="E4953" s="37">
        <v>5.7750000000000004</v>
      </c>
      <c r="F4953" s="37">
        <v>6.04</v>
      </c>
    </row>
    <row r="4954" spans="1:6" x14ac:dyDescent="0.25">
      <c r="A4954">
        <v>4951</v>
      </c>
      <c r="B4954" s="18">
        <v>37070</v>
      </c>
      <c r="C4954" s="37">
        <v>5.2450000000000001</v>
      </c>
      <c r="D4954" s="37">
        <v>5.4550000000000001</v>
      </c>
      <c r="E4954" s="37">
        <v>5.6749999999999998</v>
      </c>
      <c r="F4954" s="37">
        <v>5.96</v>
      </c>
    </row>
    <row r="4955" spans="1:6" x14ac:dyDescent="0.25">
      <c r="A4955">
        <v>4952</v>
      </c>
      <c r="B4955" s="18">
        <v>37069</v>
      </c>
      <c r="C4955" s="37">
        <v>5.14</v>
      </c>
      <c r="D4955" s="37">
        <v>5.3449999999999998</v>
      </c>
      <c r="E4955" s="37">
        <v>5.58</v>
      </c>
      <c r="F4955" s="37">
        <v>5.92</v>
      </c>
    </row>
    <row r="4956" spans="1:6" x14ac:dyDescent="0.25">
      <c r="A4956">
        <v>4953</v>
      </c>
      <c r="B4956" s="18">
        <v>37068</v>
      </c>
      <c r="C4956" s="37">
        <v>5</v>
      </c>
      <c r="D4956" s="37">
        <v>5.2</v>
      </c>
      <c r="E4956" s="37">
        <v>5.43</v>
      </c>
      <c r="F4956" s="37">
        <v>5.7850000000000001</v>
      </c>
    </row>
    <row r="4957" spans="1:6" x14ac:dyDescent="0.25">
      <c r="A4957">
        <v>4954</v>
      </c>
      <c r="B4957" s="18">
        <v>37067</v>
      </c>
      <c r="C4957" s="37">
        <v>4.99</v>
      </c>
      <c r="D4957" s="37">
        <v>5.19</v>
      </c>
      <c r="E4957" s="37">
        <v>5.415</v>
      </c>
      <c r="F4957" s="37">
        <v>5.7750000000000004</v>
      </c>
    </row>
    <row r="4958" spans="1:6" x14ac:dyDescent="0.25">
      <c r="A4958">
        <v>4955</v>
      </c>
      <c r="B4958" s="18">
        <v>37064</v>
      </c>
      <c r="C4958" s="37">
        <v>5.07</v>
      </c>
      <c r="D4958" s="37">
        <v>5.28</v>
      </c>
      <c r="E4958" s="37">
        <v>5.5</v>
      </c>
      <c r="F4958" s="37">
        <v>5.835</v>
      </c>
    </row>
    <row r="4959" spans="1:6" x14ac:dyDescent="0.25">
      <c r="A4959">
        <v>4956</v>
      </c>
      <c r="B4959" s="18">
        <v>37063</v>
      </c>
      <c r="C4959" s="37">
        <v>5.08</v>
      </c>
      <c r="D4959" s="37">
        <v>5.29</v>
      </c>
      <c r="E4959" s="37">
        <v>5.51</v>
      </c>
      <c r="F4959" s="37">
        <v>5.86</v>
      </c>
    </row>
    <row r="4960" spans="1:6" x14ac:dyDescent="0.25">
      <c r="A4960">
        <v>4957</v>
      </c>
      <c r="B4960" s="18">
        <v>37062</v>
      </c>
      <c r="C4960" s="37">
        <v>5.0750000000000002</v>
      </c>
      <c r="D4960" s="37">
        <v>5.2850000000000001</v>
      </c>
      <c r="E4960" s="37">
        <v>5.5</v>
      </c>
      <c r="F4960" s="37">
        <v>5.8250000000000002</v>
      </c>
    </row>
    <row r="4961" spans="1:6" x14ac:dyDescent="0.25">
      <c r="A4961">
        <v>4958</v>
      </c>
      <c r="B4961" s="18">
        <v>37061</v>
      </c>
      <c r="C4961" s="37">
        <v>5.07</v>
      </c>
      <c r="D4961" s="37">
        <v>5.2850000000000001</v>
      </c>
      <c r="E4961" s="37">
        <v>5.5149999999999997</v>
      </c>
      <c r="F4961" s="37">
        <v>5.8650000000000002</v>
      </c>
    </row>
    <row r="4962" spans="1:6" x14ac:dyDescent="0.25">
      <c r="A4962">
        <v>4959</v>
      </c>
      <c r="B4962" s="18">
        <v>37060</v>
      </c>
      <c r="C4962" s="37">
        <v>5.0650000000000004</v>
      </c>
      <c r="D4962" s="37">
        <v>5.28</v>
      </c>
      <c r="E4962" s="37">
        <v>5.4950000000000001</v>
      </c>
      <c r="F4962" s="37">
        <v>5.83</v>
      </c>
    </row>
    <row r="4963" spans="1:6" x14ac:dyDescent="0.25">
      <c r="A4963">
        <v>4960</v>
      </c>
      <c r="B4963" s="18">
        <v>37057</v>
      </c>
      <c r="C4963" s="37">
        <v>5.1100000000000003</v>
      </c>
      <c r="D4963" s="37">
        <v>5.33</v>
      </c>
      <c r="E4963" s="37">
        <v>5.53</v>
      </c>
      <c r="F4963" s="37">
        <v>5.8250000000000002</v>
      </c>
    </row>
    <row r="4964" spans="1:6" x14ac:dyDescent="0.25">
      <c r="A4964">
        <v>4961</v>
      </c>
      <c r="B4964" s="18">
        <v>37056</v>
      </c>
      <c r="C4964" s="37">
        <v>5.14</v>
      </c>
      <c r="D4964" s="37">
        <v>5.36</v>
      </c>
      <c r="E4964" s="37">
        <v>5.55</v>
      </c>
      <c r="F4964" s="37">
        <v>5.8150000000000004</v>
      </c>
    </row>
    <row r="4965" spans="1:6" x14ac:dyDescent="0.25">
      <c r="A4965">
        <v>4962</v>
      </c>
      <c r="B4965" s="18">
        <v>37055</v>
      </c>
      <c r="C4965" s="37">
        <v>5.2</v>
      </c>
      <c r="D4965" s="37">
        <v>5.4249999999999998</v>
      </c>
      <c r="E4965" s="37">
        <v>5.6150000000000002</v>
      </c>
      <c r="F4965" s="37">
        <v>5.8650000000000002</v>
      </c>
    </row>
    <row r="4966" spans="1:6" x14ac:dyDescent="0.25">
      <c r="A4966">
        <v>4963</v>
      </c>
      <c r="B4966" s="18">
        <v>37054</v>
      </c>
      <c r="C4966" s="37">
        <v>5.2750000000000004</v>
      </c>
      <c r="D4966" s="37">
        <v>5.51</v>
      </c>
      <c r="E4966" s="37">
        <v>5.7149999999999999</v>
      </c>
      <c r="F4966" s="37">
        <v>5.98</v>
      </c>
    </row>
    <row r="4967" spans="1:6" x14ac:dyDescent="0.25">
      <c r="A4967">
        <v>4964</v>
      </c>
      <c r="B4967" s="18">
        <v>37050</v>
      </c>
      <c r="C4967" s="37">
        <v>5.3049999999999997</v>
      </c>
      <c r="D4967" s="37">
        <v>5.5449999999999999</v>
      </c>
      <c r="E4967" s="37">
        <v>5.7549999999999999</v>
      </c>
      <c r="F4967" s="37">
        <v>6.03</v>
      </c>
    </row>
    <row r="4968" spans="1:6" x14ac:dyDescent="0.25">
      <c r="A4968">
        <v>4965</v>
      </c>
      <c r="B4968" s="18">
        <v>37049</v>
      </c>
      <c r="C4968" s="37">
        <v>5.28</v>
      </c>
      <c r="D4968" s="37">
        <v>5.5149999999999997</v>
      </c>
      <c r="E4968" s="37">
        <v>5.71</v>
      </c>
      <c r="F4968" s="37">
        <v>5.9450000000000003</v>
      </c>
    </row>
    <row r="4969" spans="1:6" x14ac:dyDescent="0.25">
      <c r="A4969">
        <v>4966</v>
      </c>
      <c r="B4969" s="18">
        <v>37048</v>
      </c>
      <c r="C4969" s="37">
        <v>5.2850000000000001</v>
      </c>
      <c r="D4969" s="37">
        <v>5.5149999999999997</v>
      </c>
      <c r="E4969" s="37">
        <v>5.7249999999999996</v>
      </c>
      <c r="F4969" s="37">
        <v>6.0049999999999999</v>
      </c>
    </row>
    <row r="4970" spans="1:6" x14ac:dyDescent="0.25">
      <c r="A4970">
        <v>4967</v>
      </c>
      <c r="B4970" s="18">
        <v>37047</v>
      </c>
      <c r="C4970" s="37">
        <v>5.07</v>
      </c>
      <c r="D4970" s="37">
        <v>5.3049999999999997</v>
      </c>
      <c r="E4970" s="37">
        <v>5.56</v>
      </c>
      <c r="F4970" s="37">
        <v>5.93</v>
      </c>
    </row>
    <row r="4971" spans="1:6" x14ac:dyDescent="0.25">
      <c r="A4971">
        <v>4968</v>
      </c>
      <c r="B4971" s="18">
        <v>37046</v>
      </c>
      <c r="C4971" s="37">
        <v>5.0650000000000004</v>
      </c>
      <c r="D4971" s="37">
        <v>5.2949999999999999</v>
      </c>
      <c r="E4971" s="37">
        <v>5.5449999999999999</v>
      </c>
      <c r="F4971" s="37">
        <v>5.89</v>
      </c>
    </row>
    <row r="4972" spans="1:6" x14ac:dyDescent="0.25">
      <c r="A4972">
        <v>4969</v>
      </c>
      <c r="B4972" s="18">
        <v>37043</v>
      </c>
      <c r="C4972" s="37">
        <v>5.1150000000000002</v>
      </c>
      <c r="D4972" s="37">
        <v>5.3550000000000004</v>
      </c>
      <c r="E4972" s="37">
        <v>5.61</v>
      </c>
      <c r="F4972" s="37">
        <v>5.9550000000000001</v>
      </c>
    </row>
    <row r="4973" spans="1:6" x14ac:dyDescent="0.25">
      <c r="A4973">
        <v>4970</v>
      </c>
      <c r="B4973" s="18">
        <v>37042</v>
      </c>
      <c r="C4973" s="37">
        <v>5.14</v>
      </c>
      <c r="D4973" s="37">
        <v>5.38</v>
      </c>
      <c r="E4973" s="37">
        <v>5.6449999999999996</v>
      </c>
      <c r="F4973" s="37">
        <v>6.0250000000000004</v>
      </c>
    </row>
    <row r="4974" spans="1:6" x14ac:dyDescent="0.25">
      <c r="A4974">
        <v>4971</v>
      </c>
      <c r="B4974" s="18">
        <v>37041</v>
      </c>
      <c r="C4974" s="37">
        <v>5.18</v>
      </c>
      <c r="D4974" s="37">
        <v>5.4349999999999996</v>
      </c>
      <c r="E4974" s="37">
        <v>5.7</v>
      </c>
      <c r="F4974" s="37">
        <v>6.085</v>
      </c>
    </row>
    <row r="4975" spans="1:6" x14ac:dyDescent="0.25">
      <c r="A4975">
        <v>4972</v>
      </c>
      <c r="B4975" s="18">
        <v>37040</v>
      </c>
      <c r="C4975" s="37">
        <v>5.1550000000000002</v>
      </c>
      <c r="D4975" s="37">
        <v>5.4050000000000002</v>
      </c>
      <c r="E4975" s="37">
        <v>5.68</v>
      </c>
      <c r="F4975" s="37">
        <v>6.0750000000000002</v>
      </c>
    </row>
    <row r="4976" spans="1:6" x14ac:dyDescent="0.25">
      <c r="A4976">
        <v>4973</v>
      </c>
      <c r="B4976" s="18">
        <v>37039</v>
      </c>
      <c r="C4976" s="37">
        <v>5.14</v>
      </c>
      <c r="D4976" s="37">
        <v>5.39</v>
      </c>
      <c r="E4976" s="37">
        <v>5.665</v>
      </c>
      <c r="F4976" s="37">
        <v>6.08</v>
      </c>
    </row>
    <row r="4977" spans="1:6" x14ac:dyDescent="0.25">
      <c r="A4977">
        <v>4974</v>
      </c>
      <c r="B4977" s="18">
        <v>37036</v>
      </c>
      <c r="C4977" s="37">
        <v>5.1449999999999996</v>
      </c>
      <c r="D4977" s="37">
        <v>5.3949999999999996</v>
      </c>
      <c r="E4977" s="37">
        <v>5.67</v>
      </c>
      <c r="F4977" s="37">
        <v>6.085</v>
      </c>
    </row>
    <row r="4978" spans="1:6" x14ac:dyDescent="0.25">
      <c r="A4978">
        <v>4975</v>
      </c>
      <c r="B4978" s="18">
        <v>37035</v>
      </c>
      <c r="C4978" s="37">
        <v>5.12</v>
      </c>
      <c r="D4978" s="37">
        <v>5.3550000000000004</v>
      </c>
      <c r="E4978" s="37">
        <v>5.62</v>
      </c>
      <c r="F4978" s="37">
        <v>6.03</v>
      </c>
    </row>
    <row r="4979" spans="1:6" x14ac:dyDescent="0.25">
      <c r="A4979">
        <v>4976</v>
      </c>
      <c r="B4979" s="18">
        <v>37034</v>
      </c>
      <c r="C4979" s="37">
        <v>5.1449999999999996</v>
      </c>
      <c r="D4979" s="37">
        <v>5.3849999999999998</v>
      </c>
      <c r="E4979" s="37">
        <v>5.6550000000000002</v>
      </c>
      <c r="F4979" s="37">
        <v>6.06</v>
      </c>
    </row>
    <row r="4980" spans="1:6" x14ac:dyDescent="0.25">
      <c r="A4980">
        <v>4977</v>
      </c>
      <c r="B4980" s="18">
        <v>37033</v>
      </c>
      <c r="C4980" s="37">
        <v>5.16</v>
      </c>
      <c r="D4980" s="37">
        <v>5.3949999999999996</v>
      </c>
      <c r="E4980" s="37">
        <v>5.665</v>
      </c>
      <c r="F4980" s="37">
        <v>6.0650000000000004</v>
      </c>
    </row>
    <row r="4981" spans="1:6" x14ac:dyDescent="0.25">
      <c r="A4981">
        <v>4978</v>
      </c>
      <c r="B4981" s="18">
        <v>37032</v>
      </c>
      <c r="C4981" s="37">
        <v>5.21</v>
      </c>
      <c r="D4981" s="37">
        <v>5.45</v>
      </c>
      <c r="E4981" s="37">
        <v>5.72</v>
      </c>
      <c r="F4981" s="37">
        <v>6.1050000000000004</v>
      </c>
    </row>
    <row r="4982" spans="1:6" x14ac:dyDescent="0.25">
      <c r="A4982">
        <v>4979</v>
      </c>
      <c r="B4982" s="18">
        <v>37029</v>
      </c>
      <c r="C4982" s="37">
        <v>5.125</v>
      </c>
      <c r="D4982" s="37">
        <v>5.3550000000000004</v>
      </c>
      <c r="E4982" s="37">
        <v>5.63</v>
      </c>
      <c r="F4982" s="37">
        <v>6.0449999999999999</v>
      </c>
    </row>
    <row r="4983" spans="1:6" x14ac:dyDescent="0.25">
      <c r="A4983">
        <v>4980</v>
      </c>
      <c r="B4983" s="18">
        <v>37028</v>
      </c>
      <c r="C4983" s="37">
        <v>5.1100000000000003</v>
      </c>
      <c r="D4983" s="37">
        <v>5.34</v>
      </c>
      <c r="E4983" s="37">
        <v>5.6349999999999998</v>
      </c>
      <c r="F4983" s="37">
        <v>6.0949999999999998</v>
      </c>
    </row>
    <row r="4984" spans="1:6" x14ac:dyDescent="0.25">
      <c r="A4984">
        <v>4981</v>
      </c>
      <c r="B4984" s="18">
        <v>37027</v>
      </c>
      <c r="C4984" s="37">
        <v>5.085</v>
      </c>
      <c r="D4984" s="37">
        <v>5.31</v>
      </c>
      <c r="E4984" s="37">
        <v>5.6</v>
      </c>
      <c r="F4984" s="37">
        <v>6.1050000000000004</v>
      </c>
    </row>
    <row r="4985" spans="1:6" x14ac:dyDescent="0.25">
      <c r="A4985">
        <v>4982</v>
      </c>
      <c r="B4985" s="18">
        <v>37026</v>
      </c>
      <c r="C4985" s="37">
        <v>5.0949999999999998</v>
      </c>
      <c r="D4985" s="37">
        <v>5.2949999999999999</v>
      </c>
      <c r="E4985" s="37">
        <v>5.5650000000000004</v>
      </c>
      <c r="F4985" s="37">
        <v>6</v>
      </c>
    </row>
    <row r="4986" spans="1:6" x14ac:dyDescent="0.25">
      <c r="A4986">
        <v>4983</v>
      </c>
      <c r="B4986" s="18">
        <v>37025</v>
      </c>
      <c r="C4986" s="37">
        <v>5.0750000000000002</v>
      </c>
      <c r="D4986" s="37">
        <v>5.2549999999999999</v>
      </c>
      <c r="E4986" s="37">
        <v>5.52</v>
      </c>
      <c r="F4986" s="37">
        <v>5.95</v>
      </c>
    </row>
    <row r="4987" spans="1:6" x14ac:dyDescent="0.25">
      <c r="A4987">
        <v>4984</v>
      </c>
      <c r="B4987" s="18">
        <v>37022</v>
      </c>
      <c r="C4987" s="37">
        <v>4.8949999999999996</v>
      </c>
      <c r="D4987" s="37">
        <v>5.0599999999999996</v>
      </c>
      <c r="E4987" s="37">
        <v>5.3250000000000002</v>
      </c>
      <c r="F4987" s="37">
        <v>5.7750000000000004</v>
      </c>
    </row>
    <row r="4988" spans="1:6" x14ac:dyDescent="0.25">
      <c r="A4988">
        <v>4985</v>
      </c>
      <c r="B4988" s="18">
        <v>37021</v>
      </c>
      <c r="C4988" s="37">
        <v>4.7350000000000003</v>
      </c>
      <c r="D4988" s="37">
        <v>4.9050000000000002</v>
      </c>
      <c r="E4988" s="37">
        <v>5.18</v>
      </c>
      <c r="F4988" s="37">
        <v>5.66</v>
      </c>
    </row>
    <row r="4989" spans="1:6" x14ac:dyDescent="0.25">
      <c r="A4989">
        <v>4986</v>
      </c>
      <c r="B4989" s="18">
        <v>37020</v>
      </c>
      <c r="C4989" s="37">
        <v>4.76</v>
      </c>
      <c r="D4989" s="37">
        <v>4.93</v>
      </c>
      <c r="E4989" s="37">
        <v>5.2149999999999999</v>
      </c>
      <c r="F4989" s="37">
        <v>5.7249999999999996</v>
      </c>
    </row>
    <row r="4990" spans="1:6" x14ac:dyDescent="0.25">
      <c r="A4990">
        <v>4987</v>
      </c>
      <c r="B4990" s="18">
        <v>37019</v>
      </c>
      <c r="C4990" s="37">
        <v>4.76</v>
      </c>
      <c r="D4990" s="37">
        <v>4.9249999999999998</v>
      </c>
      <c r="E4990" s="37">
        <v>5.2149999999999999</v>
      </c>
      <c r="F4990" s="37">
        <v>5.72</v>
      </c>
    </row>
    <row r="4991" spans="1:6" x14ac:dyDescent="0.25">
      <c r="A4991">
        <v>4988</v>
      </c>
      <c r="B4991" s="18">
        <v>37018</v>
      </c>
      <c r="C4991" s="37">
        <v>4.8250000000000002</v>
      </c>
      <c r="D4991" s="37">
        <v>4.9950000000000001</v>
      </c>
      <c r="E4991" s="37">
        <v>5.2750000000000004</v>
      </c>
      <c r="F4991" s="37">
        <v>5.7750000000000004</v>
      </c>
    </row>
    <row r="4992" spans="1:6" x14ac:dyDescent="0.25">
      <c r="A4992">
        <v>4989</v>
      </c>
      <c r="B4992" s="18">
        <v>37015</v>
      </c>
      <c r="C4992" s="37">
        <v>4.875</v>
      </c>
      <c r="D4992" s="37">
        <v>5.04</v>
      </c>
      <c r="E4992" s="37">
        <v>5.3</v>
      </c>
      <c r="F4992" s="37">
        <v>5.77</v>
      </c>
    </row>
    <row r="4993" spans="1:6" x14ac:dyDescent="0.25">
      <c r="A4993">
        <v>4990</v>
      </c>
      <c r="B4993" s="18">
        <v>37014</v>
      </c>
      <c r="C4993" s="37">
        <v>4.95</v>
      </c>
      <c r="D4993" s="37">
        <v>5.1150000000000002</v>
      </c>
      <c r="E4993" s="37">
        <v>5.375</v>
      </c>
      <c r="F4993" s="37">
        <v>5.8250000000000002</v>
      </c>
    </row>
    <row r="4994" spans="1:6" x14ac:dyDescent="0.25">
      <c r="A4994">
        <v>4991</v>
      </c>
      <c r="B4994" s="18">
        <v>37013</v>
      </c>
      <c r="C4994" s="37">
        <v>4.9550000000000001</v>
      </c>
      <c r="D4994" s="37">
        <v>5.125</v>
      </c>
      <c r="E4994" s="37">
        <v>5.375</v>
      </c>
      <c r="F4994" s="37">
        <v>5.8250000000000002</v>
      </c>
    </row>
    <row r="4995" spans="1:6" x14ac:dyDescent="0.25">
      <c r="A4995">
        <v>4992</v>
      </c>
      <c r="B4995" s="18">
        <v>37012</v>
      </c>
      <c r="C4995" s="37">
        <v>4.9550000000000001</v>
      </c>
      <c r="D4995" s="37">
        <v>5.125</v>
      </c>
      <c r="E4995" s="37">
        <v>5.38</v>
      </c>
      <c r="F4995" s="37">
        <v>5.82</v>
      </c>
    </row>
    <row r="4996" spans="1:6" x14ac:dyDescent="0.25">
      <c r="A4996">
        <v>4993</v>
      </c>
      <c r="B4996" s="18">
        <v>37011</v>
      </c>
      <c r="C4996" s="37">
        <v>4.93</v>
      </c>
      <c r="D4996" s="37">
        <v>5.1050000000000004</v>
      </c>
      <c r="E4996" s="37">
        <v>5.36</v>
      </c>
      <c r="F4996" s="37">
        <v>5.78</v>
      </c>
    </row>
    <row r="4997" spans="1:6" x14ac:dyDescent="0.25">
      <c r="A4997">
        <v>4994</v>
      </c>
      <c r="B4997" s="18">
        <v>37008</v>
      </c>
      <c r="C4997" s="37">
        <v>4.83</v>
      </c>
      <c r="D4997" s="37">
        <v>5.0049999999999999</v>
      </c>
      <c r="E4997" s="37">
        <v>5.26</v>
      </c>
      <c r="F4997" s="37">
        <v>5.6849999999999996</v>
      </c>
    </row>
    <row r="4998" spans="1:6" x14ac:dyDescent="0.25">
      <c r="A4998">
        <v>4995</v>
      </c>
      <c r="B4998" s="18">
        <v>37007</v>
      </c>
      <c r="C4998" s="37">
        <v>4.91</v>
      </c>
      <c r="D4998" s="37">
        <v>5.1050000000000004</v>
      </c>
      <c r="E4998" s="37">
        <v>5.375</v>
      </c>
      <c r="F4998" s="37">
        <v>5.82</v>
      </c>
    </row>
    <row r="4999" spans="1:6" x14ac:dyDescent="0.25">
      <c r="A4999">
        <v>4996</v>
      </c>
      <c r="B4999" s="18">
        <v>37005</v>
      </c>
      <c r="C4999" s="37">
        <v>4.83</v>
      </c>
      <c r="D4999" s="37">
        <v>5.03</v>
      </c>
      <c r="E4999" s="37">
        <v>5.31</v>
      </c>
      <c r="F4999" s="37">
        <v>5.79</v>
      </c>
    </row>
    <row r="5000" spans="1:6" x14ac:dyDescent="0.25">
      <c r="A5000">
        <v>4997</v>
      </c>
      <c r="B5000" s="18">
        <v>37004</v>
      </c>
      <c r="C5000" s="37">
        <v>4.8099999999999996</v>
      </c>
      <c r="D5000" s="37">
        <v>5.0250000000000004</v>
      </c>
      <c r="E5000" s="37">
        <v>5.3250000000000002</v>
      </c>
      <c r="F5000" s="37">
        <v>5.84</v>
      </c>
    </row>
    <row r="5001" spans="1:6" x14ac:dyDescent="0.25">
      <c r="A5001">
        <v>4998</v>
      </c>
      <c r="B5001" s="18">
        <v>37001</v>
      </c>
      <c r="C5001" s="37">
        <v>4.83</v>
      </c>
      <c r="D5001" s="37">
        <v>5.04</v>
      </c>
      <c r="E5001" s="37">
        <v>5.335</v>
      </c>
      <c r="F5001" s="37">
        <v>5.82</v>
      </c>
    </row>
    <row r="5002" spans="1:6" x14ac:dyDescent="0.25">
      <c r="A5002">
        <v>4999</v>
      </c>
      <c r="B5002" s="18">
        <v>37000</v>
      </c>
      <c r="C5002" s="37">
        <v>4.7249999999999996</v>
      </c>
      <c r="D5002" s="37">
        <v>4.9050000000000002</v>
      </c>
      <c r="E5002" s="37">
        <v>5.17</v>
      </c>
      <c r="F5002" s="37">
        <v>5.6449999999999996</v>
      </c>
    </row>
    <row r="5003" spans="1:6" x14ac:dyDescent="0.25">
      <c r="A5003">
        <v>5000</v>
      </c>
      <c r="B5003" s="18">
        <v>36999</v>
      </c>
      <c r="C5003" s="37">
        <v>4.9550000000000001</v>
      </c>
      <c r="D5003" s="37">
        <v>5.1050000000000004</v>
      </c>
      <c r="E5003" s="37">
        <v>5.3049999999999997</v>
      </c>
      <c r="F5003" s="37">
        <v>5.6849999999999996</v>
      </c>
    </row>
    <row r="5004" spans="1:6" x14ac:dyDescent="0.25">
      <c r="A5004">
        <v>5001</v>
      </c>
      <c r="B5004" s="18">
        <v>36998</v>
      </c>
      <c r="C5004" s="37">
        <v>4.9000000000000004</v>
      </c>
      <c r="D5004" s="37">
        <v>5.04</v>
      </c>
      <c r="E5004" s="37">
        <v>5.25</v>
      </c>
      <c r="F5004" s="37">
        <v>5.6449999999999996</v>
      </c>
    </row>
    <row r="5005" spans="1:6" x14ac:dyDescent="0.25">
      <c r="A5005">
        <v>5002</v>
      </c>
      <c r="B5005" s="18">
        <v>36993</v>
      </c>
      <c r="C5005" s="37">
        <v>4.915</v>
      </c>
      <c r="D5005" s="37">
        <v>5.0599999999999996</v>
      </c>
      <c r="E5005" s="37">
        <v>5.26</v>
      </c>
      <c r="F5005" s="37">
        <v>5.6150000000000002</v>
      </c>
    </row>
    <row r="5006" spans="1:6" x14ac:dyDescent="0.25">
      <c r="A5006">
        <v>5003</v>
      </c>
      <c r="B5006" s="18">
        <v>36992</v>
      </c>
      <c r="C5006" s="37">
        <v>4.8449999999999998</v>
      </c>
      <c r="D5006" s="37">
        <v>4.9850000000000003</v>
      </c>
      <c r="E5006" s="37">
        <v>5.1849999999999996</v>
      </c>
      <c r="F5006" s="37">
        <v>5.5549999999999997</v>
      </c>
    </row>
    <row r="5007" spans="1:6" x14ac:dyDescent="0.25">
      <c r="A5007">
        <v>5004</v>
      </c>
      <c r="B5007" s="18">
        <v>36991</v>
      </c>
      <c r="C5007" s="37">
        <v>4.74</v>
      </c>
      <c r="D5007" s="37">
        <v>4.8600000000000003</v>
      </c>
      <c r="E5007" s="37">
        <v>5.0599999999999996</v>
      </c>
      <c r="F5007" s="37">
        <v>5.48</v>
      </c>
    </row>
    <row r="5008" spans="1:6" x14ac:dyDescent="0.25">
      <c r="A5008">
        <v>5005</v>
      </c>
      <c r="B5008" s="18">
        <v>36990</v>
      </c>
      <c r="C5008" s="37">
        <v>4.6900000000000004</v>
      </c>
      <c r="D5008" s="37">
        <v>4.7949999999999999</v>
      </c>
      <c r="E5008" s="37">
        <v>5</v>
      </c>
      <c r="F5008" s="37">
        <v>5.42</v>
      </c>
    </row>
    <row r="5009" spans="1:6" x14ac:dyDescent="0.25">
      <c r="A5009">
        <v>5006</v>
      </c>
      <c r="B5009" s="18">
        <v>36987</v>
      </c>
      <c r="C5009" s="37">
        <v>4.78</v>
      </c>
      <c r="D5009" s="37">
        <v>4.88</v>
      </c>
      <c r="E5009" s="37">
        <v>5.0650000000000004</v>
      </c>
      <c r="F5009" s="37">
        <v>5.46</v>
      </c>
    </row>
    <row r="5010" spans="1:6" x14ac:dyDescent="0.25">
      <c r="A5010">
        <v>5007</v>
      </c>
      <c r="B5010" s="18">
        <v>36986</v>
      </c>
      <c r="C5010" s="37">
        <v>4.7050000000000001</v>
      </c>
      <c r="D5010" s="37">
        <v>4.7949999999999999</v>
      </c>
      <c r="E5010" s="37">
        <v>4.9749999999999996</v>
      </c>
      <c r="F5010" s="37">
        <v>5.3449999999999998</v>
      </c>
    </row>
    <row r="5011" spans="1:6" x14ac:dyDescent="0.25">
      <c r="A5011">
        <v>5008</v>
      </c>
      <c r="B5011" s="18">
        <v>36985</v>
      </c>
      <c r="C5011" s="37">
        <v>4.59</v>
      </c>
      <c r="D5011" s="37">
        <v>4.6550000000000002</v>
      </c>
      <c r="E5011" s="37">
        <v>4.835</v>
      </c>
      <c r="F5011" s="37">
        <v>5.23</v>
      </c>
    </row>
    <row r="5012" spans="1:6" x14ac:dyDescent="0.25">
      <c r="A5012">
        <v>5009</v>
      </c>
      <c r="B5012" s="18">
        <v>36984</v>
      </c>
      <c r="C5012" s="37">
        <v>4.74</v>
      </c>
      <c r="D5012" s="37">
        <v>4.7949999999999999</v>
      </c>
      <c r="E5012" s="37">
        <v>4.96</v>
      </c>
      <c r="F5012" s="37">
        <v>5.3250000000000002</v>
      </c>
    </row>
    <row r="5013" spans="1:6" x14ac:dyDescent="0.25">
      <c r="A5013">
        <v>5010</v>
      </c>
      <c r="B5013" s="18">
        <v>36983</v>
      </c>
      <c r="C5013" s="37">
        <v>4.6550000000000002</v>
      </c>
      <c r="D5013" s="37">
        <v>4.7050000000000001</v>
      </c>
      <c r="E5013" s="37">
        <v>4.875</v>
      </c>
      <c r="F5013" s="37">
        <v>5.25</v>
      </c>
    </row>
    <row r="5014" spans="1:6" x14ac:dyDescent="0.25">
      <c r="A5014">
        <v>5011</v>
      </c>
      <c r="B5014" s="18">
        <v>36980</v>
      </c>
      <c r="C5014" s="37">
        <v>4.7</v>
      </c>
      <c r="D5014" s="37">
        <v>4.7450000000000001</v>
      </c>
      <c r="E5014" s="37">
        <v>4.915</v>
      </c>
      <c r="F5014" s="37">
        <v>5.2750000000000004</v>
      </c>
    </row>
    <row r="5015" spans="1:6" x14ac:dyDescent="0.25">
      <c r="A5015">
        <v>5012</v>
      </c>
      <c r="B5015" s="18">
        <v>36979</v>
      </c>
      <c r="C5015" s="37">
        <v>4.74</v>
      </c>
      <c r="D5015" s="37">
        <v>4.78</v>
      </c>
      <c r="E5015" s="37">
        <v>4.93</v>
      </c>
      <c r="F5015" s="37">
        <v>5.2549999999999999</v>
      </c>
    </row>
    <row r="5016" spans="1:6" x14ac:dyDescent="0.25">
      <c r="A5016">
        <v>5013</v>
      </c>
      <c r="B5016" s="18">
        <v>36978</v>
      </c>
      <c r="C5016" s="37">
        <v>4.835</v>
      </c>
      <c r="D5016" s="37">
        <v>4.87</v>
      </c>
      <c r="E5016" s="37">
        <v>5.0149999999999997</v>
      </c>
      <c r="F5016" s="37">
        <v>5.3150000000000004</v>
      </c>
    </row>
    <row r="5017" spans="1:6" x14ac:dyDescent="0.25">
      <c r="A5017">
        <v>5014</v>
      </c>
      <c r="B5017" s="18">
        <v>36977</v>
      </c>
      <c r="C5017" s="37">
        <v>4.6449999999999996</v>
      </c>
      <c r="D5017" s="37">
        <v>4.68</v>
      </c>
      <c r="E5017" s="37">
        <v>4.84</v>
      </c>
      <c r="F5017" s="37">
        <v>5.1749999999999998</v>
      </c>
    </row>
    <row r="5018" spans="1:6" x14ac:dyDescent="0.25">
      <c r="A5018">
        <v>5015</v>
      </c>
      <c r="B5018" s="18">
        <v>36976</v>
      </c>
      <c r="C5018" s="37">
        <v>4.6749999999999998</v>
      </c>
      <c r="D5018" s="37">
        <v>4.71</v>
      </c>
      <c r="E5018" s="37">
        <v>4.87</v>
      </c>
      <c r="F5018" s="37">
        <v>5.18</v>
      </c>
    </row>
    <row r="5019" spans="1:6" x14ac:dyDescent="0.25">
      <c r="A5019">
        <v>5016</v>
      </c>
      <c r="B5019" s="18">
        <v>36973</v>
      </c>
      <c r="C5019" s="37">
        <v>4.625</v>
      </c>
      <c r="D5019" s="37">
        <v>4.6500000000000004</v>
      </c>
      <c r="E5019" s="37">
        <v>4.83</v>
      </c>
      <c r="F5019" s="37">
        <v>5.16</v>
      </c>
    </row>
    <row r="5020" spans="1:6" x14ac:dyDescent="0.25">
      <c r="A5020">
        <v>5017</v>
      </c>
      <c r="B5020" s="18">
        <v>36972</v>
      </c>
      <c r="C5020" s="37">
        <v>4.51</v>
      </c>
      <c r="D5020" s="37">
        <v>4.53</v>
      </c>
      <c r="E5020" s="37">
        <v>4.7149999999999999</v>
      </c>
      <c r="F5020" s="37">
        <v>5.09</v>
      </c>
    </row>
    <row r="5021" spans="1:6" x14ac:dyDescent="0.25">
      <c r="A5021">
        <v>5018</v>
      </c>
      <c r="B5021" s="18">
        <v>36971</v>
      </c>
      <c r="C5021" s="37">
        <v>4.43</v>
      </c>
      <c r="D5021" s="37">
        <v>4.45</v>
      </c>
      <c r="E5021" s="37">
        <v>4.625</v>
      </c>
      <c r="F5021" s="37">
        <v>4.9950000000000001</v>
      </c>
    </row>
    <row r="5022" spans="1:6" x14ac:dyDescent="0.25">
      <c r="A5022">
        <v>5019</v>
      </c>
      <c r="B5022" s="18">
        <v>36970</v>
      </c>
      <c r="C5022" s="37">
        <v>4.4649999999999999</v>
      </c>
      <c r="D5022" s="37">
        <v>4.4850000000000003</v>
      </c>
      <c r="E5022" s="37">
        <v>4.6550000000000002</v>
      </c>
      <c r="F5022" s="37">
        <v>5.01</v>
      </c>
    </row>
    <row r="5023" spans="1:6" x14ac:dyDescent="0.25">
      <c r="A5023">
        <v>5020</v>
      </c>
      <c r="B5023" s="18">
        <v>36969</v>
      </c>
      <c r="C5023" s="37">
        <v>4.415</v>
      </c>
      <c r="D5023" s="37">
        <v>4.4349999999999996</v>
      </c>
      <c r="E5023" s="37">
        <v>4.5999999999999996</v>
      </c>
      <c r="F5023" s="37">
        <v>4.9450000000000003</v>
      </c>
    </row>
    <row r="5024" spans="1:6" x14ac:dyDescent="0.25">
      <c r="A5024">
        <v>5021</v>
      </c>
      <c r="B5024" s="18">
        <v>36966</v>
      </c>
      <c r="C5024" s="37">
        <v>4.4550000000000001</v>
      </c>
      <c r="D5024" s="37">
        <v>4.4749999999999996</v>
      </c>
      <c r="E5024" s="37">
        <v>4.6399999999999997</v>
      </c>
      <c r="F5024" s="37">
        <v>4.9850000000000003</v>
      </c>
    </row>
    <row r="5025" spans="1:6" x14ac:dyDescent="0.25">
      <c r="A5025">
        <v>5022</v>
      </c>
      <c r="B5025" s="18">
        <v>36965</v>
      </c>
      <c r="C5025" s="37">
        <v>4.46</v>
      </c>
      <c r="D5025" s="37">
        <v>4.4850000000000003</v>
      </c>
      <c r="E5025" s="37">
        <v>4.6449999999999996</v>
      </c>
      <c r="F5025" s="37">
        <v>4.9850000000000003</v>
      </c>
    </row>
    <row r="5026" spans="1:6" x14ac:dyDescent="0.25">
      <c r="A5026">
        <v>5023</v>
      </c>
      <c r="B5026" s="18">
        <v>36964</v>
      </c>
      <c r="C5026" s="37">
        <v>4.51</v>
      </c>
      <c r="D5026" s="37">
        <v>4.5350000000000001</v>
      </c>
      <c r="E5026" s="37">
        <v>4.6900000000000004</v>
      </c>
      <c r="F5026" s="37">
        <v>4.9950000000000001</v>
      </c>
    </row>
    <row r="5027" spans="1:6" x14ac:dyDescent="0.25">
      <c r="A5027">
        <v>5024</v>
      </c>
      <c r="B5027" s="18">
        <v>36963</v>
      </c>
      <c r="C5027" s="37">
        <v>4.5350000000000001</v>
      </c>
      <c r="D5027" s="37">
        <v>4.5599999999999996</v>
      </c>
      <c r="E5027" s="37">
        <v>4.71</v>
      </c>
      <c r="F5027" s="37">
        <v>4.99</v>
      </c>
    </row>
    <row r="5028" spans="1:6" x14ac:dyDescent="0.25">
      <c r="A5028">
        <v>5025</v>
      </c>
      <c r="B5028" s="18">
        <v>36962</v>
      </c>
      <c r="C5028" s="37">
        <v>4.59</v>
      </c>
      <c r="D5028" s="37">
        <v>4.6150000000000002</v>
      </c>
      <c r="E5028" s="37">
        <v>4.7699999999999996</v>
      </c>
      <c r="F5028" s="37">
        <v>5.07</v>
      </c>
    </row>
    <row r="5029" spans="1:6" x14ac:dyDescent="0.25">
      <c r="A5029">
        <v>5026</v>
      </c>
      <c r="B5029" s="18">
        <v>36959</v>
      </c>
      <c r="C5029" s="37">
        <v>4.58</v>
      </c>
      <c r="D5029" s="37">
        <v>4.6100000000000003</v>
      </c>
      <c r="E5029" s="37">
        <v>4.7649999999999997</v>
      </c>
      <c r="F5029" s="37">
        <v>5.085</v>
      </c>
    </row>
    <row r="5030" spans="1:6" x14ac:dyDescent="0.25">
      <c r="A5030">
        <v>5027</v>
      </c>
      <c r="B5030" s="18">
        <v>36958</v>
      </c>
      <c r="C5030" s="37">
        <v>4.625</v>
      </c>
      <c r="D5030" s="37">
        <v>4.6550000000000002</v>
      </c>
      <c r="E5030" s="37">
        <v>4.82</v>
      </c>
      <c r="F5030" s="37">
        <v>5.1550000000000002</v>
      </c>
    </row>
    <row r="5031" spans="1:6" x14ac:dyDescent="0.25">
      <c r="A5031">
        <v>5028</v>
      </c>
      <c r="B5031" s="18">
        <v>36957</v>
      </c>
      <c r="C5031" s="37">
        <v>4.625</v>
      </c>
      <c r="D5031" s="37">
        <v>4.6500000000000004</v>
      </c>
      <c r="E5031" s="37">
        <v>4.8250000000000002</v>
      </c>
      <c r="F5031" s="37">
        <v>5.18</v>
      </c>
    </row>
    <row r="5032" spans="1:6" x14ac:dyDescent="0.25">
      <c r="A5032">
        <v>5029</v>
      </c>
      <c r="B5032" s="18">
        <v>36956</v>
      </c>
      <c r="C5032" s="37">
        <v>4.7350000000000003</v>
      </c>
      <c r="D5032" s="37">
        <v>4.76</v>
      </c>
      <c r="E5032" s="37">
        <v>4.9249999999999998</v>
      </c>
      <c r="F5032" s="37">
        <v>5.2549999999999999</v>
      </c>
    </row>
    <row r="5033" spans="1:6" x14ac:dyDescent="0.25">
      <c r="A5033">
        <v>5030</v>
      </c>
      <c r="B5033" s="18">
        <v>36955</v>
      </c>
      <c r="C5033" s="37">
        <v>4.7350000000000003</v>
      </c>
      <c r="D5033" s="37">
        <v>4.76</v>
      </c>
      <c r="E5033" s="37">
        <v>4.915</v>
      </c>
      <c r="F5033" s="37">
        <v>5.24</v>
      </c>
    </row>
    <row r="5034" spans="1:6" x14ac:dyDescent="0.25">
      <c r="A5034">
        <v>5031</v>
      </c>
      <c r="B5034" s="18">
        <v>36952</v>
      </c>
      <c r="C5034" s="37">
        <v>4.8049999999999997</v>
      </c>
      <c r="D5034" s="37">
        <v>4.83</v>
      </c>
      <c r="E5034" s="37">
        <v>4.9649999999999999</v>
      </c>
      <c r="F5034" s="37">
        <v>5.2649999999999997</v>
      </c>
    </row>
    <row r="5035" spans="1:6" x14ac:dyDescent="0.25">
      <c r="A5035">
        <v>5032</v>
      </c>
      <c r="B5035" s="18">
        <v>36951</v>
      </c>
      <c r="C5035" s="37">
        <v>4.8049999999999997</v>
      </c>
      <c r="D5035" s="37">
        <v>4.83</v>
      </c>
      <c r="E5035" s="37">
        <v>4.97</v>
      </c>
      <c r="F5035" s="37">
        <v>5.27</v>
      </c>
    </row>
    <row r="5036" spans="1:6" x14ac:dyDescent="0.25">
      <c r="A5036">
        <v>5033</v>
      </c>
      <c r="B5036" s="18">
        <v>36950</v>
      </c>
      <c r="C5036" s="37">
        <v>4.79</v>
      </c>
      <c r="D5036" s="37">
        <v>4.8150000000000004</v>
      </c>
      <c r="E5036" s="37">
        <v>4.9450000000000003</v>
      </c>
      <c r="F5036" s="37">
        <v>5.2249999999999996</v>
      </c>
    </row>
    <row r="5037" spans="1:6" x14ac:dyDescent="0.25">
      <c r="A5037">
        <v>5034</v>
      </c>
      <c r="B5037" s="18">
        <v>36949</v>
      </c>
      <c r="C5037" s="37">
        <v>4.8150000000000004</v>
      </c>
      <c r="D5037" s="37">
        <v>4.84</v>
      </c>
      <c r="E5037" s="37">
        <v>4.99</v>
      </c>
      <c r="F5037" s="37">
        <v>5.3</v>
      </c>
    </row>
    <row r="5038" spans="1:6" x14ac:dyDescent="0.25">
      <c r="A5038">
        <v>5035</v>
      </c>
      <c r="B5038" s="18">
        <v>36948</v>
      </c>
      <c r="C5038" s="37">
        <v>4.7949999999999999</v>
      </c>
      <c r="D5038" s="37">
        <v>4.82</v>
      </c>
      <c r="E5038" s="37">
        <v>4.9749999999999996</v>
      </c>
      <c r="F5038" s="37">
        <v>5.2949999999999999</v>
      </c>
    </row>
    <row r="5039" spans="1:6" x14ac:dyDescent="0.25">
      <c r="A5039">
        <v>5036</v>
      </c>
      <c r="B5039" s="18">
        <v>36945</v>
      </c>
      <c r="C5039" s="37">
        <v>4.9000000000000004</v>
      </c>
      <c r="D5039" s="37">
        <v>4.9249999999999998</v>
      </c>
      <c r="E5039" s="37">
        <v>5.0599999999999996</v>
      </c>
      <c r="F5039" s="37">
        <v>5.37</v>
      </c>
    </row>
    <row r="5040" spans="1:6" x14ac:dyDescent="0.25">
      <c r="A5040">
        <v>5037</v>
      </c>
      <c r="B5040" s="18">
        <v>36944</v>
      </c>
      <c r="C5040" s="37">
        <v>4.8949999999999996</v>
      </c>
      <c r="D5040" s="37">
        <v>4.92</v>
      </c>
      <c r="E5040" s="37">
        <v>5.0549999999999997</v>
      </c>
      <c r="F5040" s="37">
        <v>5.34</v>
      </c>
    </row>
    <row r="5041" spans="1:6" x14ac:dyDescent="0.25">
      <c r="A5041">
        <v>5038</v>
      </c>
      <c r="B5041" s="18">
        <v>36943</v>
      </c>
      <c r="C5041" s="37">
        <v>4.9400000000000004</v>
      </c>
      <c r="D5041" s="37">
        <v>4.9649999999999999</v>
      </c>
      <c r="E5041" s="37">
        <v>5.09</v>
      </c>
      <c r="F5041" s="37">
        <v>5.35</v>
      </c>
    </row>
    <row r="5042" spans="1:6" x14ac:dyDescent="0.25">
      <c r="A5042">
        <v>5039</v>
      </c>
      <c r="B5042" s="18">
        <v>36942</v>
      </c>
      <c r="C5042" s="37">
        <v>4.9249999999999998</v>
      </c>
      <c r="D5042" s="37">
        <v>4.9450000000000003</v>
      </c>
      <c r="E5042" s="37">
        <v>5.0750000000000002</v>
      </c>
      <c r="F5042" s="37">
        <v>5.3550000000000004</v>
      </c>
    </row>
    <row r="5043" spans="1:6" x14ac:dyDescent="0.25">
      <c r="A5043">
        <v>5040</v>
      </c>
      <c r="B5043" s="18">
        <v>36941</v>
      </c>
      <c r="C5043" s="37">
        <v>4.9249999999999998</v>
      </c>
      <c r="D5043" s="37">
        <v>4.95</v>
      </c>
      <c r="E5043" s="37">
        <v>5.0750000000000002</v>
      </c>
      <c r="F5043" s="37">
        <v>5.36</v>
      </c>
    </row>
    <row r="5044" spans="1:6" x14ac:dyDescent="0.25">
      <c r="A5044">
        <v>5041</v>
      </c>
      <c r="B5044" s="18">
        <v>36938</v>
      </c>
      <c r="C5044" s="37">
        <v>5.04</v>
      </c>
      <c r="D5044" s="37">
        <v>5.0599999999999996</v>
      </c>
      <c r="E5044" s="37">
        <v>5.1749999999999998</v>
      </c>
      <c r="F5044" s="37">
        <v>5.43</v>
      </c>
    </row>
    <row r="5045" spans="1:6" x14ac:dyDescent="0.25">
      <c r="A5045">
        <v>5042</v>
      </c>
      <c r="B5045" s="18">
        <v>36937</v>
      </c>
      <c r="C5045" s="37">
        <v>5.07</v>
      </c>
      <c r="D5045" s="37">
        <v>5.0949999999999998</v>
      </c>
      <c r="E5045" s="37">
        <v>5.2050000000000001</v>
      </c>
      <c r="F5045" s="37">
        <v>5.4450000000000003</v>
      </c>
    </row>
    <row r="5046" spans="1:6" x14ac:dyDescent="0.25">
      <c r="A5046">
        <v>5043</v>
      </c>
      <c r="B5046" s="18">
        <v>36936</v>
      </c>
      <c r="C5046" s="37">
        <v>4.92</v>
      </c>
      <c r="D5046" s="37">
        <v>4.9450000000000003</v>
      </c>
      <c r="E5046" s="37">
        <v>5.07</v>
      </c>
      <c r="F5046" s="37">
        <v>5.3</v>
      </c>
    </row>
    <row r="5047" spans="1:6" x14ac:dyDescent="0.25">
      <c r="A5047">
        <v>5044</v>
      </c>
      <c r="B5047" s="18">
        <v>36935</v>
      </c>
      <c r="C5047" s="37">
        <v>4.84</v>
      </c>
      <c r="D5047" s="37">
        <v>4.8650000000000002</v>
      </c>
      <c r="E5047" s="37">
        <v>5.0049999999999999</v>
      </c>
      <c r="F5047" s="37">
        <v>5.26</v>
      </c>
    </row>
    <row r="5048" spans="1:6" x14ac:dyDescent="0.25">
      <c r="A5048">
        <v>5045</v>
      </c>
      <c r="B5048" s="18">
        <v>36934</v>
      </c>
      <c r="C5048" s="37">
        <v>4.82</v>
      </c>
      <c r="D5048" s="37">
        <v>4.84</v>
      </c>
      <c r="E5048" s="37">
        <v>4.9850000000000003</v>
      </c>
      <c r="F5048" s="37">
        <v>5.23</v>
      </c>
    </row>
    <row r="5049" spans="1:6" x14ac:dyDescent="0.25">
      <c r="A5049">
        <v>5046</v>
      </c>
      <c r="B5049" s="18">
        <v>36931</v>
      </c>
      <c r="C5049" s="37">
        <v>4.96</v>
      </c>
      <c r="D5049" s="37">
        <v>4.9850000000000003</v>
      </c>
      <c r="E5049" s="37">
        <v>5.125</v>
      </c>
      <c r="F5049" s="37">
        <v>5.3550000000000004</v>
      </c>
    </row>
    <row r="5050" spans="1:6" x14ac:dyDescent="0.25">
      <c r="A5050">
        <v>5047</v>
      </c>
      <c r="B5050" s="18">
        <v>36930</v>
      </c>
      <c r="C5050" s="37">
        <v>4.91</v>
      </c>
      <c r="D5050" s="37">
        <v>4.9400000000000004</v>
      </c>
      <c r="E5050" s="37">
        <v>5.0949999999999998</v>
      </c>
      <c r="F5050" s="37">
        <v>5.33</v>
      </c>
    </row>
    <row r="5051" spans="1:6" x14ac:dyDescent="0.25">
      <c r="A5051">
        <v>5048</v>
      </c>
      <c r="B5051" s="18">
        <v>36929</v>
      </c>
      <c r="C5051" s="37">
        <v>4.9000000000000004</v>
      </c>
      <c r="D5051" s="37">
        <v>4.93</v>
      </c>
      <c r="E5051" s="37">
        <v>5.09</v>
      </c>
      <c r="F5051" s="37">
        <v>5.34</v>
      </c>
    </row>
    <row r="5052" spans="1:6" x14ac:dyDescent="0.25">
      <c r="A5052">
        <v>5049</v>
      </c>
      <c r="B5052" s="18">
        <v>36928</v>
      </c>
      <c r="C5052" s="37">
        <v>4.8550000000000004</v>
      </c>
      <c r="D5052" s="37">
        <v>4.8899999999999997</v>
      </c>
      <c r="E5052" s="37">
        <v>5.0549999999999997</v>
      </c>
      <c r="F5052" s="37">
        <v>5.3</v>
      </c>
    </row>
    <row r="5053" spans="1:6" x14ac:dyDescent="0.25">
      <c r="A5053">
        <v>5050</v>
      </c>
      <c r="B5053" s="18">
        <v>36927</v>
      </c>
      <c r="C5053" s="37">
        <v>4.8449999999999998</v>
      </c>
      <c r="D5053" s="37">
        <v>4.875</v>
      </c>
      <c r="E5053" s="37">
        <v>5.0449999999999999</v>
      </c>
      <c r="F5053" s="37">
        <v>5.31</v>
      </c>
    </row>
    <row r="5054" spans="1:6" x14ac:dyDescent="0.25">
      <c r="A5054">
        <v>5051</v>
      </c>
      <c r="B5054" s="18">
        <v>36924</v>
      </c>
      <c r="C5054" s="37">
        <v>4.8099999999999996</v>
      </c>
      <c r="D5054" s="37">
        <v>4.835</v>
      </c>
      <c r="E5054" s="37">
        <v>5.0049999999999999</v>
      </c>
      <c r="F5054" s="37">
        <v>5.28</v>
      </c>
    </row>
    <row r="5055" spans="1:6" x14ac:dyDescent="0.25">
      <c r="A5055">
        <v>5052</v>
      </c>
      <c r="B5055" s="18">
        <v>36923</v>
      </c>
      <c r="C5055" s="37">
        <v>4.78</v>
      </c>
      <c r="D5055" s="37">
        <v>4.8049999999999997</v>
      </c>
      <c r="E5055" s="37">
        <v>4.9749999999999996</v>
      </c>
      <c r="F5055" s="37">
        <v>5.25</v>
      </c>
    </row>
    <row r="5056" spans="1:6" x14ac:dyDescent="0.25">
      <c r="A5056">
        <v>5053</v>
      </c>
      <c r="B5056" s="18">
        <v>36922</v>
      </c>
      <c r="C5056" s="37">
        <v>4.8049999999999997</v>
      </c>
      <c r="D5056" s="37">
        <v>4.835</v>
      </c>
      <c r="E5056" s="37">
        <v>5.0199999999999996</v>
      </c>
      <c r="F5056" s="37">
        <v>5.3250000000000002</v>
      </c>
    </row>
    <row r="5057" spans="1:6" x14ac:dyDescent="0.25">
      <c r="A5057">
        <v>5054</v>
      </c>
      <c r="B5057" s="18">
        <v>36921</v>
      </c>
      <c r="C5057" s="37">
        <v>4.88</v>
      </c>
      <c r="D5057" s="37">
        <v>4.91</v>
      </c>
      <c r="E5057" s="37">
        <v>5.085</v>
      </c>
      <c r="F5057" s="37">
        <v>5.39</v>
      </c>
    </row>
    <row r="5058" spans="1:6" x14ac:dyDescent="0.25">
      <c r="A5058">
        <v>5055</v>
      </c>
      <c r="B5058" s="18">
        <v>36920</v>
      </c>
      <c r="C5058" s="37">
        <v>4.875</v>
      </c>
      <c r="D5058" s="37">
        <v>4.8949999999999996</v>
      </c>
      <c r="E5058" s="37">
        <v>5.07</v>
      </c>
      <c r="F5058" s="37">
        <v>5.3650000000000002</v>
      </c>
    </row>
    <row r="5059" spans="1:6" x14ac:dyDescent="0.25">
      <c r="A5059">
        <v>5056</v>
      </c>
      <c r="B5059" s="18">
        <v>36916</v>
      </c>
      <c r="C5059" s="37">
        <v>4.9249999999999998</v>
      </c>
      <c r="D5059" s="37">
        <v>4.9450000000000003</v>
      </c>
      <c r="E5059" s="37">
        <v>5.1150000000000002</v>
      </c>
      <c r="F5059" s="37">
        <v>5.3949999999999996</v>
      </c>
    </row>
    <row r="5060" spans="1:6" x14ac:dyDescent="0.25">
      <c r="A5060">
        <v>5057</v>
      </c>
      <c r="B5060" s="18">
        <v>36915</v>
      </c>
      <c r="C5060" s="37">
        <v>4.92</v>
      </c>
      <c r="D5060" s="37">
        <v>4.9400000000000004</v>
      </c>
      <c r="E5060" s="37">
        <v>5.1150000000000002</v>
      </c>
      <c r="F5060" s="37">
        <v>5.3949999999999996</v>
      </c>
    </row>
    <row r="5061" spans="1:6" x14ac:dyDescent="0.25">
      <c r="A5061">
        <v>5058</v>
      </c>
      <c r="B5061" s="18">
        <v>36914</v>
      </c>
      <c r="C5061" s="37">
        <v>5</v>
      </c>
      <c r="D5061" s="37">
        <v>5.0250000000000004</v>
      </c>
      <c r="E5061" s="37">
        <v>5.19</v>
      </c>
      <c r="F5061" s="37">
        <v>5.4649999999999999</v>
      </c>
    </row>
    <row r="5062" spans="1:6" x14ac:dyDescent="0.25">
      <c r="A5062">
        <v>5059</v>
      </c>
      <c r="B5062" s="18">
        <v>36913</v>
      </c>
      <c r="C5062" s="37">
        <v>4.99</v>
      </c>
      <c r="D5062" s="37">
        <v>5.0149999999999997</v>
      </c>
      <c r="E5062" s="37">
        <v>5.1749999999999998</v>
      </c>
      <c r="F5062" s="37">
        <v>5.4450000000000003</v>
      </c>
    </row>
    <row r="5063" spans="1:6" x14ac:dyDescent="0.25">
      <c r="A5063">
        <v>5060</v>
      </c>
      <c r="B5063" s="18">
        <v>36910</v>
      </c>
      <c r="C5063" s="37">
        <v>4.9400000000000004</v>
      </c>
      <c r="D5063" s="37">
        <v>4.9649999999999999</v>
      </c>
      <c r="E5063" s="37">
        <v>5.1050000000000004</v>
      </c>
      <c r="F5063" s="37">
        <v>5.375</v>
      </c>
    </row>
    <row r="5064" spans="1:6" x14ac:dyDescent="0.25">
      <c r="A5064">
        <v>5061</v>
      </c>
      <c r="B5064" s="18">
        <v>36909</v>
      </c>
      <c r="C5064" s="37">
        <v>4.99</v>
      </c>
      <c r="D5064" s="37">
        <v>5.01</v>
      </c>
      <c r="E5064" s="37">
        <v>5.14</v>
      </c>
      <c r="F5064" s="37">
        <v>5.38</v>
      </c>
    </row>
    <row r="5065" spans="1:6" x14ac:dyDescent="0.25">
      <c r="A5065">
        <v>5062</v>
      </c>
      <c r="B5065" s="18">
        <v>36908</v>
      </c>
      <c r="C5065" s="37">
        <v>5.0949999999999998</v>
      </c>
      <c r="D5065" s="37">
        <v>5.12</v>
      </c>
      <c r="E5065" s="37">
        <v>5.25</v>
      </c>
      <c r="F5065" s="37">
        <v>5.4950000000000001</v>
      </c>
    </row>
    <row r="5066" spans="1:6" x14ac:dyDescent="0.25">
      <c r="A5066">
        <v>5063</v>
      </c>
      <c r="B5066" s="18">
        <v>36907</v>
      </c>
      <c r="C5066" s="37">
        <v>5.0449999999999999</v>
      </c>
      <c r="D5066" s="37">
        <v>5.0650000000000004</v>
      </c>
      <c r="E5066" s="37">
        <v>5.2050000000000001</v>
      </c>
      <c r="F5066" s="37">
        <v>5.46</v>
      </c>
    </row>
    <row r="5067" spans="1:6" x14ac:dyDescent="0.25">
      <c r="A5067">
        <v>5064</v>
      </c>
      <c r="B5067" s="18">
        <v>36906</v>
      </c>
      <c r="C5067" s="37">
        <v>5.05</v>
      </c>
      <c r="D5067" s="37">
        <v>5.08</v>
      </c>
      <c r="E5067" s="37">
        <v>5.2249999999999996</v>
      </c>
      <c r="F5067" s="37">
        <v>5.4850000000000003</v>
      </c>
    </row>
    <row r="5068" spans="1:6" x14ac:dyDescent="0.25">
      <c r="A5068">
        <v>5065</v>
      </c>
      <c r="B5068" s="18">
        <v>36903</v>
      </c>
      <c r="C5068" s="37">
        <v>4.9550000000000001</v>
      </c>
      <c r="D5068" s="37">
        <v>4.9800000000000004</v>
      </c>
      <c r="E5068" s="37">
        <v>5.13</v>
      </c>
      <c r="F5068" s="37">
        <v>5.39</v>
      </c>
    </row>
    <row r="5069" spans="1:6" x14ac:dyDescent="0.25">
      <c r="A5069">
        <v>5066</v>
      </c>
      <c r="B5069" s="18">
        <v>36902</v>
      </c>
      <c r="C5069" s="37">
        <v>4.9450000000000003</v>
      </c>
      <c r="D5069" s="37">
        <v>4.9749999999999996</v>
      </c>
      <c r="E5069" s="37">
        <v>5.1100000000000003</v>
      </c>
      <c r="F5069" s="37">
        <v>5.36</v>
      </c>
    </row>
    <row r="5070" spans="1:6" x14ac:dyDescent="0.25">
      <c r="A5070">
        <v>5067</v>
      </c>
      <c r="B5070" s="18">
        <v>36901</v>
      </c>
      <c r="C5070" s="37">
        <v>4.95</v>
      </c>
      <c r="D5070" s="37">
        <v>4.97</v>
      </c>
      <c r="E5070" s="37">
        <v>5.0999999999999996</v>
      </c>
      <c r="F5070" s="37">
        <v>5.335</v>
      </c>
    </row>
    <row r="5071" spans="1:6" x14ac:dyDescent="0.25">
      <c r="A5071">
        <v>5068</v>
      </c>
      <c r="B5071" s="18">
        <v>36900</v>
      </c>
      <c r="C5071" s="37">
        <v>4.97</v>
      </c>
      <c r="D5071" s="37">
        <v>4.99</v>
      </c>
      <c r="E5071" s="37">
        <v>5.14</v>
      </c>
      <c r="F5071" s="37">
        <v>5.39</v>
      </c>
    </row>
    <row r="5072" spans="1:6" x14ac:dyDescent="0.25">
      <c r="A5072">
        <v>5069</v>
      </c>
      <c r="B5072" s="18">
        <v>36899</v>
      </c>
      <c r="C5072" s="37">
        <v>4.96</v>
      </c>
      <c r="D5072" s="37">
        <v>4.9800000000000004</v>
      </c>
      <c r="E5072" s="37">
        <v>5.1349999999999998</v>
      </c>
      <c r="F5072" s="37">
        <v>5.4</v>
      </c>
    </row>
    <row r="5073" spans="1:6" x14ac:dyDescent="0.25">
      <c r="A5073">
        <v>5070</v>
      </c>
      <c r="B5073" s="18">
        <v>36896</v>
      </c>
      <c r="C5073" s="37">
        <v>4.9550000000000001</v>
      </c>
      <c r="D5073" s="37">
        <v>4.9850000000000003</v>
      </c>
      <c r="E5073" s="37">
        <v>5.15</v>
      </c>
      <c r="F5073" s="37">
        <v>5.41</v>
      </c>
    </row>
    <row r="5074" spans="1:6" x14ac:dyDescent="0.25">
      <c r="A5074">
        <v>5071</v>
      </c>
      <c r="B5074" s="18">
        <v>36895</v>
      </c>
      <c r="C5074" s="37">
        <v>5.0599999999999996</v>
      </c>
      <c r="D5074" s="37">
        <v>5.085</v>
      </c>
      <c r="E5074" s="37">
        <v>5.23</v>
      </c>
      <c r="F5074" s="37">
        <v>5.46</v>
      </c>
    </row>
    <row r="5075" spans="1:6" x14ac:dyDescent="0.25">
      <c r="A5075">
        <v>5072</v>
      </c>
      <c r="B5075" s="18">
        <v>36894</v>
      </c>
      <c r="C5075" s="37">
        <v>5.0750000000000002</v>
      </c>
      <c r="D5075" s="37">
        <v>5.08</v>
      </c>
      <c r="E5075" s="37">
        <v>5.1749999999999998</v>
      </c>
      <c r="F5075" s="37">
        <v>5.33</v>
      </c>
    </row>
    <row r="5076" spans="1:6" x14ac:dyDescent="0.25">
      <c r="A5076">
        <v>5073</v>
      </c>
      <c r="B5076" s="18">
        <v>36893</v>
      </c>
      <c r="C5076" s="37">
        <v>5.22</v>
      </c>
      <c r="D5076" s="37">
        <v>5.2249999999999996</v>
      </c>
      <c r="E5076" s="37">
        <v>5.32</v>
      </c>
      <c r="F5076" s="37">
        <v>5.4649999999999999</v>
      </c>
    </row>
    <row r="5077" spans="1:6" x14ac:dyDescent="0.25">
      <c r="A5077">
        <v>5074</v>
      </c>
      <c r="B5077" s="18">
        <v>36889</v>
      </c>
      <c r="C5077" s="37">
        <v>5.2649999999999997</v>
      </c>
      <c r="D5077" s="37">
        <v>5.2649999999999997</v>
      </c>
      <c r="E5077" s="37">
        <v>5.34</v>
      </c>
      <c r="F5077" s="37">
        <v>5.46</v>
      </c>
    </row>
    <row r="5078" spans="1:6" x14ac:dyDescent="0.25">
      <c r="A5078">
        <v>5075</v>
      </c>
      <c r="B5078" s="18">
        <v>36888</v>
      </c>
      <c r="C5078" s="37">
        <v>5.2750000000000004</v>
      </c>
      <c r="D5078" s="37">
        <v>5.28</v>
      </c>
      <c r="E5078" s="37">
        <v>5.3449999999999998</v>
      </c>
      <c r="F5078" s="37">
        <v>5.47</v>
      </c>
    </row>
    <row r="5079" spans="1:6" x14ac:dyDescent="0.25">
      <c r="A5079">
        <v>5076</v>
      </c>
      <c r="B5079" s="18">
        <v>36887</v>
      </c>
      <c r="C5079" s="37">
        <v>5.2450000000000001</v>
      </c>
      <c r="D5079" s="37">
        <v>5.25</v>
      </c>
      <c r="E5079" s="37">
        <v>5.3150000000000004</v>
      </c>
      <c r="F5079" s="37">
        <v>5.415</v>
      </c>
    </row>
    <row r="5080" spans="1:6" x14ac:dyDescent="0.25">
      <c r="A5080">
        <v>5077</v>
      </c>
      <c r="B5080" s="18">
        <v>36882</v>
      </c>
      <c r="C5080" s="37">
        <v>5.24</v>
      </c>
      <c r="D5080" s="37">
        <v>5.24</v>
      </c>
      <c r="E5080" s="37">
        <v>5.3049999999999997</v>
      </c>
      <c r="F5080" s="37">
        <v>5.4050000000000002</v>
      </c>
    </row>
    <row r="5081" spans="1:6" x14ac:dyDescent="0.25">
      <c r="A5081">
        <v>5078</v>
      </c>
      <c r="B5081" s="18">
        <v>36881</v>
      </c>
      <c r="C5081" s="37">
        <v>5.26</v>
      </c>
      <c r="D5081" s="37">
        <v>5.26</v>
      </c>
      <c r="E5081" s="37">
        <v>5.3250000000000002</v>
      </c>
      <c r="F5081" s="37">
        <v>5.4249999999999998</v>
      </c>
    </row>
    <row r="5082" spans="1:6" x14ac:dyDescent="0.25">
      <c r="A5082">
        <v>5079</v>
      </c>
      <c r="B5082" s="18">
        <v>36880</v>
      </c>
      <c r="C5082" s="37">
        <v>5.33</v>
      </c>
      <c r="D5082" s="37">
        <v>5.33</v>
      </c>
      <c r="E5082" s="37">
        <v>5.3949999999999996</v>
      </c>
      <c r="F5082" s="37">
        <v>5.51</v>
      </c>
    </row>
    <row r="5083" spans="1:6" x14ac:dyDescent="0.25">
      <c r="A5083">
        <v>5080</v>
      </c>
      <c r="B5083" s="18">
        <v>36879</v>
      </c>
      <c r="C5083" s="37">
        <v>5.32</v>
      </c>
      <c r="D5083" s="37">
        <v>5.32</v>
      </c>
      <c r="E5083" s="37">
        <v>5.38</v>
      </c>
      <c r="F5083" s="37">
        <v>5.49</v>
      </c>
    </row>
    <row r="5084" spans="1:6" x14ac:dyDescent="0.25">
      <c r="A5084">
        <v>5081</v>
      </c>
      <c r="B5084" s="18">
        <v>36878</v>
      </c>
      <c r="C5084" s="37">
        <v>5.28</v>
      </c>
      <c r="D5084" s="37">
        <v>5.2750000000000004</v>
      </c>
      <c r="E5084" s="37">
        <v>5.335</v>
      </c>
      <c r="F5084" s="37">
        <v>5.4450000000000003</v>
      </c>
    </row>
    <row r="5085" spans="1:6" x14ac:dyDescent="0.25">
      <c r="A5085">
        <v>5082</v>
      </c>
      <c r="B5085" s="18">
        <v>36875</v>
      </c>
      <c r="C5085" s="37">
        <v>5.31</v>
      </c>
      <c r="D5085" s="37">
        <v>5.31</v>
      </c>
      <c r="E5085" s="37">
        <v>5.36</v>
      </c>
      <c r="F5085" s="37">
        <v>5.46</v>
      </c>
    </row>
    <row r="5086" spans="1:6" x14ac:dyDescent="0.25">
      <c r="A5086">
        <v>5083</v>
      </c>
      <c r="B5086" s="18">
        <v>36874</v>
      </c>
      <c r="C5086" s="37">
        <v>5.32</v>
      </c>
      <c r="D5086" s="37">
        <v>5.3150000000000004</v>
      </c>
      <c r="E5086" s="37">
        <v>5.37</v>
      </c>
      <c r="F5086" s="37">
        <v>5.4850000000000003</v>
      </c>
    </row>
    <row r="5087" spans="1:6" x14ac:dyDescent="0.25">
      <c r="A5087">
        <v>5084</v>
      </c>
      <c r="B5087" s="18">
        <v>36873</v>
      </c>
      <c r="C5087" s="37">
        <v>5.39</v>
      </c>
      <c r="D5087" s="37">
        <v>5.3849999999999998</v>
      </c>
      <c r="E5087" s="37">
        <v>5.43</v>
      </c>
      <c r="F5087" s="37">
        <v>5.55</v>
      </c>
    </row>
    <row r="5088" spans="1:6" x14ac:dyDescent="0.25">
      <c r="A5088">
        <v>5085</v>
      </c>
      <c r="B5088" s="18">
        <v>36872</v>
      </c>
      <c r="C5088" s="37">
        <v>5.4450000000000003</v>
      </c>
      <c r="D5088" s="37">
        <v>5.44</v>
      </c>
      <c r="E5088" s="37">
        <v>5.4850000000000003</v>
      </c>
      <c r="F5088" s="37">
        <v>5.6</v>
      </c>
    </row>
    <row r="5089" spans="1:6" x14ac:dyDescent="0.25">
      <c r="A5089">
        <v>5086</v>
      </c>
      <c r="B5089" s="18">
        <v>36871</v>
      </c>
      <c r="C5089" s="37">
        <v>5.4550000000000001</v>
      </c>
      <c r="D5089" s="37">
        <v>5.45</v>
      </c>
      <c r="E5089" s="37">
        <v>5.4950000000000001</v>
      </c>
      <c r="F5089" s="37">
        <v>5.61</v>
      </c>
    </row>
    <row r="5090" spans="1:6" x14ac:dyDescent="0.25">
      <c r="A5090">
        <v>5087</v>
      </c>
      <c r="B5090" s="18">
        <v>36868</v>
      </c>
      <c r="C5090" s="37">
        <v>5.41</v>
      </c>
      <c r="D5090" s="37">
        <v>5.4</v>
      </c>
      <c r="E5090" s="37">
        <v>5.4450000000000003</v>
      </c>
      <c r="F5090" s="37">
        <v>5.5549999999999997</v>
      </c>
    </row>
    <row r="5091" spans="1:6" x14ac:dyDescent="0.25">
      <c r="A5091">
        <v>5088</v>
      </c>
      <c r="B5091" s="18">
        <v>36867</v>
      </c>
      <c r="C5091" s="37">
        <v>5.415</v>
      </c>
      <c r="D5091" s="37">
        <v>5.39</v>
      </c>
      <c r="E5091" s="37">
        <v>5.4349999999999996</v>
      </c>
      <c r="F5091" s="37">
        <v>5.5449999999999999</v>
      </c>
    </row>
    <row r="5092" spans="1:6" x14ac:dyDescent="0.25">
      <c r="A5092">
        <v>5089</v>
      </c>
      <c r="B5092" s="18">
        <v>36866</v>
      </c>
      <c r="C5092" s="37">
        <v>5.55</v>
      </c>
      <c r="D5092" s="37">
        <v>5.54</v>
      </c>
      <c r="E5092" s="37">
        <v>5.585</v>
      </c>
      <c r="F5092" s="37">
        <v>5.69</v>
      </c>
    </row>
    <row r="5093" spans="1:6" x14ac:dyDescent="0.25">
      <c r="A5093">
        <v>5090</v>
      </c>
      <c r="B5093" s="18">
        <v>36865</v>
      </c>
      <c r="C5093" s="37">
        <v>5.58</v>
      </c>
      <c r="D5093" s="37">
        <v>5.57</v>
      </c>
      <c r="E5093" s="37">
        <v>5.61</v>
      </c>
      <c r="F5093" s="37">
        <v>5.7050000000000001</v>
      </c>
    </row>
    <row r="5094" spans="1:6" x14ac:dyDescent="0.25">
      <c r="A5094">
        <v>5091</v>
      </c>
      <c r="B5094" s="18">
        <v>36864</v>
      </c>
      <c r="C5094" s="37">
        <v>5.65</v>
      </c>
      <c r="D5094" s="37">
        <v>5.64</v>
      </c>
      <c r="E5094" s="37">
        <v>5.67</v>
      </c>
      <c r="F5094" s="37">
        <v>5.75</v>
      </c>
    </row>
    <row r="5095" spans="1:6" x14ac:dyDescent="0.25">
      <c r="A5095">
        <v>5092</v>
      </c>
      <c r="B5095" s="18">
        <v>36861</v>
      </c>
      <c r="C5095" s="37">
        <v>5.67</v>
      </c>
      <c r="D5095" s="37">
        <v>5.66</v>
      </c>
      <c r="E5095" s="37">
        <v>5.68</v>
      </c>
      <c r="F5095" s="37">
        <v>5.75</v>
      </c>
    </row>
    <row r="5096" spans="1:6" x14ac:dyDescent="0.25">
      <c r="A5096">
        <v>5093</v>
      </c>
      <c r="B5096" s="18">
        <v>36860</v>
      </c>
      <c r="C5096" s="37">
        <v>5.71</v>
      </c>
      <c r="D5096" s="37">
        <v>5.7050000000000001</v>
      </c>
      <c r="E5096" s="37">
        <v>5.7249999999999996</v>
      </c>
      <c r="F5096" s="37">
        <v>5.7649999999999997</v>
      </c>
    </row>
    <row r="5097" spans="1:6" x14ac:dyDescent="0.25">
      <c r="A5097">
        <v>5094</v>
      </c>
      <c r="B5097" s="18">
        <v>36859</v>
      </c>
      <c r="C5097" s="37">
        <v>5.7750000000000004</v>
      </c>
      <c r="D5097" s="37">
        <v>5.7750000000000004</v>
      </c>
      <c r="E5097" s="37">
        <v>5.8</v>
      </c>
      <c r="F5097" s="37">
        <v>5.8449999999999998</v>
      </c>
    </row>
    <row r="5098" spans="1:6" x14ac:dyDescent="0.25">
      <c r="A5098">
        <v>5095</v>
      </c>
      <c r="B5098" s="18">
        <v>36858</v>
      </c>
      <c r="C5098" s="37">
        <v>5.835</v>
      </c>
      <c r="D5098" s="37">
        <v>5.83</v>
      </c>
      <c r="E5098" s="37">
        <v>5.8550000000000004</v>
      </c>
      <c r="F5098" s="37">
        <v>5.9</v>
      </c>
    </row>
    <row r="5099" spans="1:6" x14ac:dyDescent="0.25">
      <c r="A5099">
        <v>5096</v>
      </c>
      <c r="B5099" s="18">
        <v>36857</v>
      </c>
      <c r="C5099" s="37">
        <v>5.875</v>
      </c>
      <c r="D5099" s="37">
        <v>5.875</v>
      </c>
      <c r="E5099" s="37">
        <v>5.8949999999999996</v>
      </c>
      <c r="F5099" s="37">
        <v>5.9249999999999998</v>
      </c>
    </row>
    <row r="5100" spans="1:6" x14ac:dyDescent="0.25">
      <c r="A5100">
        <v>5097</v>
      </c>
      <c r="B5100" s="18">
        <v>36854</v>
      </c>
      <c r="C5100" s="37">
        <v>5.84</v>
      </c>
      <c r="D5100" s="37">
        <v>5.835</v>
      </c>
      <c r="E5100" s="37">
        <v>5.8550000000000004</v>
      </c>
      <c r="F5100" s="37">
        <v>5.8849999999999998</v>
      </c>
    </row>
    <row r="5101" spans="1:6" x14ac:dyDescent="0.25">
      <c r="A5101">
        <v>5098</v>
      </c>
      <c r="B5101" s="18">
        <v>36853</v>
      </c>
      <c r="C5101" s="37">
        <v>5.8250000000000002</v>
      </c>
      <c r="D5101" s="37">
        <v>5.8250000000000002</v>
      </c>
      <c r="E5101" s="37">
        <v>5.84</v>
      </c>
      <c r="F5101" s="37">
        <v>5.86</v>
      </c>
    </row>
    <row r="5102" spans="1:6" x14ac:dyDescent="0.25">
      <c r="A5102">
        <v>5099</v>
      </c>
      <c r="B5102" s="18">
        <v>36852</v>
      </c>
      <c r="C5102" s="37">
        <v>5.8449999999999998</v>
      </c>
      <c r="D5102" s="37">
        <v>5.84</v>
      </c>
      <c r="E5102" s="37">
        <v>5.86</v>
      </c>
      <c r="F5102" s="37">
        <v>5.8949999999999996</v>
      </c>
    </row>
    <row r="5103" spans="1:6" x14ac:dyDescent="0.25">
      <c r="A5103">
        <v>5100</v>
      </c>
      <c r="B5103" s="18">
        <v>36851</v>
      </c>
      <c r="C5103" s="37">
        <v>5.8449999999999998</v>
      </c>
      <c r="D5103" s="37">
        <v>5.84</v>
      </c>
      <c r="E5103" s="37">
        <v>5.8650000000000002</v>
      </c>
      <c r="F5103" s="37">
        <v>5.8849999999999998</v>
      </c>
    </row>
    <row r="5104" spans="1:6" x14ac:dyDescent="0.25">
      <c r="A5104">
        <v>5101</v>
      </c>
      <c r="B5104" s="18">
        <v>36850</v>
      </c>
      <c r="C5104" s="37">
        <v>5.8550000000000004</v>
      </c>
      <c r="D5104" s="37">
        <v>5.85</v>
      </c>
      <c r="E5104" s="37">
        <v>5.875</v>
      </c>
      <c r="F5104" s="37">
        <v>5.91</v>
      </c>
    </row>
    <row r="5105" spans="1:6" x14ac:dyDescent="0.25">
      <c r="A5105">
        <v>5102</v>
      </c>
      <c r="B5105" s="18">
        <v>36847</v>
      </c>
      <c r="C5105" s="37">
        <v>5.8250000000000002</v>
      </c>
      <c r="D5105" s="37">
        <v>5.82</v>
      </c>
      <c r="E5105" s="37">
        <v>5.8449999999999998</v>
      </c>
      <c r="F5105" s="37">
        <v>5.8650000000000002</v>
      </c>
    </row>
    <row r="5106" spans="1:6" x14ac:dyDescent="0.25">
      <c r="A5106">
        <v>5103</v>
      </c>
      <c r="B5106" s="18">
        <v>36846</v>
      </c>
      <c r="C5106" s="37">
        <v>5.8949999999999996</v>
      </c>
      <c r="D5106" s="37">
        <v>5.8949999999999996</v>
      </c>
      <c r="E5106" s="37">
        <v>5.9349999999999996</v>
      </c>
      <c r="F5106" s="37">
        <v>5.97</v>
      </c>
    </row>
    <row r="5107" spans="1:6" x14ac:dyDescent="0.25">
      <c r="A5107">
        <v>5104</v>
      </c>
      <c r="B5107" s="18">
        <v>36845</v>
      </c>
      <c r="C5107" s="37">
        <v>5.8949999999999996</v>
      </c>
      <c r="D5107" s="37">
        <v>5.8949999999999996</v>
      </c>
      <c r="E5107" s="37">
        <v>5.94</v>
      </c>
      <c r="F5107" s="37">
        <v>6.0049999999999999</v>
      </c>
    </row>
    <row r="5108" spans="1:6" x14ac:dyDescent="0.25">
      <c r="A5108">
        <v>5105</v>
      </c>
      <c r="B5108" s="18">
        <v>36844</v>
      </c>
      <c r="C5108" s="37">
        <v>5.87</v>
      </c>
      <c r="D5108" s="37">
        <v>5.8650000000000002</v>
      </c>
      <c r="E5108" s="37">
        <v>5.91</v>
      </c>
      <c r="F5108" s="37">
        <v>5.99</v>
      </c>
    </row>
    <row r="5109" spans="1:6" x14ac:dyDescent="0.25">
      <c r="A5109">
        <v>5106</v>
      </c>
      <c r="B5109" s="18">
        <v>36843</v>
      </c>
      <c r="C5109" s="37">
        <v>5.8849999999999998</v>
      </c>
      <c r="D5109" s="37">
        <v>5.8849999999999998</v>
      </c>
      <c r="E5109" s="37">
        <v>5.9349999999999996</v>
      </c>
      <c r="F5109" s="37">
        <v>6</v>
      </c>
    </row>
    <row r="5110" spans="1:6" x14ac:dyDescent="0.25">
      <c r="A5110">
        <v>5107</v>
      </c>
      <c r="B5110" s="18">
        <v>36840</v>
      </c>
      <c r="C5110" s="37">
        <v>5.9349999999999996</v>
      </c>
      <c r="D5110" s="37">
        <v>5.93</v>
      </c>
      <c r="E5110" s="37">
        <v>5.99</v>
      </c>
      <c r="F5110" s="37">
        <v>6.08</v>
      </c>
    </row>
    <row r="5111" spans="1:6" x14ac:dyDescent="0.25">
      <c r="A5111">
        <v>5108</v>
      </c>
      <c r="B5111" s="18">
        <v>36839</v>
      </c>
      <c r="C5111" s="37">
        <v>5.96</v>
      </c>
      <c r="D5111" s="37">
        <v>5.96</v>
      </c>
      <c r="E5111" s="37">
        <v>6.0149999999999997</v>
      </c>
      <c r="F5111" s="37">
        <v>6.11</v>
      </c>
    </row>
    <row r="5112" spans="1:6" x14ac:dyDescent="0.25">
      <c r="A5112">
        <v>5109</v>
      </c>
      <c r="B5112" s="18">
        <v>36838</v>
      </c>
      <c r="C5112" s="37">
        <v>5.98</v>
      </c>
      <c r="D5112" s="37">
        <v>5.98</v>
      </c>
      <c r="E5112" s="37">
        <v>6.0350000000000001</v>
      </c>
      <c r="F5112" s="37">
        <v>6.1349999999999998</v>
      </c>
    </row>
    <row r="5113" spans="1:6" x14ac:dyDescent="0.25">
      <c r="A5113">
        <v>5110</v>
      </c>
      <c r="B5113" s="18">
        <v>36837</v>
      </c>
      <c r="C5113" s="37">
        <v>6.0350000000000001</v>
      </c>
      <c r="D5113" s="37">
        <v>6.0350000000000001</v>
      </c>
      <c r="E5113" s="37">
        <v>6.085</v>
      </c>
      <c r="F5113" s="37">
        <v>6.165</v>
      </c>
    </row>
    <row r="5114" spans="1:6" x14ac:dyDescent="0.25">
      <c r="A5114">
        <v>5111</v>
      </c>
      <c r="B5114" s="18">
        <v>36836</v>
      </c>
      <c r="C5114" s="37">
        <v>6.0449999999999999</v>
      </c>
      <c r="D5114" s="37">
        <v>6.0449999999999999</v>
      </c>
      <c r="E5114" s="37">
        <v>6.09</v>
      </c>
      <c r="F5114" s="37">
        <v>6.165</v>
      </c>
    </row>
    <row r="5115" spans="1:6" x14ac:dyDescent="0.25">
      <c r="A5115">
        <v>5112</v>
      </c>
      <c r="B5115" s="18">
        <v>36833</v>
      </c>
      <c r="C5115" s="37">
        <v>6.0149999999999997</v>
      </c>
      <c r="D5115" s="37">
        <v>6.0149999999999997</v>
      </c>
      <c r="E5115" s="37">
        <v>6.0549999999999997</v>
      </c>
      <c r="F5115" s="37">
        <v>6.125</v>
      </c>
    </row>
    <row r="5116" spans="1:6" x14ac:dyDescent="0.25">
      <c r="A5116">
        <v>5113</v>
      </c>
      <c r="B5116" s="18">
        <v>36832</v>
      </c>
      <c r="C5116" s="37">
        <v>6.02</v>
      </c>
      <c r="D5116" s="37">
        <v>6.0149999999999997</v>
      </c>
      <c r="E5116" s="37">
        <v>6.06</v>
      </c>
      <c r="F5116" s="37">
        <v>6.14</v>
      </c>
    </row>
    <row r="5117" spans="1:6" x14ac:dyDescent="0.25">
      <c r="A5117">
        <v>5114</v>
      </c>
      <c r="B5117" s="18">
        <v>36831</v>
      </c>
      <c r="C5117" s="37">
        <v>6.0449999999999999</v>
      </c>
      <c r="D5117" s="37">
        <v>6.0449999999999999</v>
      </c>
      <c r="E5117" s="37">
        <v>6.08</v>
      </c>
      <c r="F5117" s="37">
        <v>6.15</v>
      </c>
    </row>
    <row r="5118" spans="1:6" x14ac:dyDescent="0.25">
      <c r="A5118">
        <v>5115</v>
      </c>
      <c r="B5118" s="18">
        <v>36830</v>
      </c>
      <c r="C5118" s="37">
        <v>6.085</v>
      </c>
      <c r="D5118" s="37">
        <v>6.085</v>
      </c>
      <c r="E5118" s="37">
        <v>6.12</v>
      </c>
      <c r="F5118" s="37">
        <v>6.1749999999999998</v>
      </c>
    </row>
    <row r="5119" spans="1:6" x14ac:dyDescent="0.25">
      <c r="A5119">
        <v>5116</v>
      </c>
      <c r="B5119" s="18">
        <v>36829</v>
      </c>
      <c r="C5119" s="37">
        <v>6.0449999999999999</v>
      </c>
      <c r="D5119" s="37">
        <v>6.0449999999999999</v>
      </c>
      <c r="E5119" s="37">
        <v>6.08</v>
      </c>
      <c r="F5119" s="37">
        <v>6.1449999999999996</v>
      </c>
    </row>
    <row r="5120" spans="1:6" x14ac:dyDescent="0.25">
      <c r="A5120">
        <v>5117</v>
      </c>
      <c r="B5120" s="18">
        <v>36826</v>
      </c>
      <c r="C5120" s="37">
        <v>6.0250000000000004</v>
      </c>
      <c r="D5120" s="37">
        <v>6.0250000000000004</v>
      </c>
      <c r="E5120" s="37">
        <v>6.06</v>
      </c>
      <c r="F5120" s="37">
        <v>6.1150000000000002</v>
      </c>
    </row>
    <row r="5121" spans="1:6" x14ac:dyDescent="0.25">
      <c r="A5121">
        <v>5118</v>
      </c>
      <c r="B5121" s="18">
        <v>36825</v>
      </c>
      <c r="C5121" s="37">
        <v>6.01</v>
      </c>
      <c r="D5121" s="37">
        <v>6.01</v>
      </c>
      <c r="E5121" s="37">
        <v>6.05</v>
      </c>
      <c r="F5121" s="37">
        <v>6.1050000000000004</v>
      </c>
    </row>
    <row r="5122" spans="1:6" x14ac:dyDescent="0.25">
      <c r="A5122">
        <v>5119</v>
      </c>
      <c r="B5122" s="18">
        <v>36824</v>
      </c>
      <c r="C5122" s="37">
        <v>5.9</v>
      </c>
      <c r="D5122" s="37">
        <v>5.9</v>
      </c>
      <c r="E5122" s="37">
        <v>5.9249999999999998</v>
      </c>
      <c r="F5122" s="37">
        <v>5.9649999999999999</v>
      </c>
    </row>
    <row r="5123" spans="1:6" x14ac:dyDescent="0.25">
      <c r="A5123">
        <v>5120</v>
      </c>
      <c r="B5123" s="18">
        <v>36823</v>
      </c>
      <c r="C5123" s="37">
        <v>5.9249999999999998</v>
      </c>
      <c r="D5123" s="37">
        <v>5.9249999999999998</v>
      </c>
      <c r="E5123" s="37">
        <v>5.9450000000000003</v>
      </c>
      <c r="F5123" s="37">
        <v>5.97</v>
      </c>
    </row>
    <row r="5124" spans="1:6" x14ac:dyDescent="0.25">
      <c r="A5124">
        <v>5121</v>
      </c>
      <c r="B5124" s="18">
        <v>36822</v>
      </c>
      <c r="C5124" s="37">
        <v>5.95</v>
      </c>
      <c r="D5124" s="37">
        <v>5.9550000000000001</v>
      </c>
      <c r="E5124" s="37">
        <v>5.99</v>
      </c>
      <c r="F5124" s="37">
        <v>6.04</v>
      </c>
    </row>
    <row r="5125" spans="1:6" x14ac:dyDescent="0.25">
      <c r="A5125">
        <v>5122</v>
      </c>
      <c r="B5125" s="18">
        <v>36819</v>
      </c>
      <c r="C5125" s="37">
        <v>5.98</v>
      </c>
      <c r="D5125" s="37">
        <v>5.9850000000000003</v>
      </c>
      <c r="E5125" s="37">
        <v>6.02</v>
      </c>
      <c r="F5125" s="37">
        <v>6.08</v>
      </c>
    </row>
    <row r="5126" spans="1:6" x14ac:dyDescent="0.25">
      <c r="A5126">
        <v>5123</v>
      </c>
      <c r="B5126" s="18">
        <v>36818</v>
      </c>
      <c r="C5126" s="37">
        <v>6.0149999999999997</v>
      </c>
      <c r="D5126" s="37">
        <v>6.0149999999999997</v>
      </c>
      <c r="E5126" s="37">
        <v>6.0549999999999997</v>
      </c>
      <c r="F5126" s="37">
        <v>6.11</v>
      </c>
    </row>
    <row r="5127" spans="1:6" x14ac:dyDescent="0.25">
      <c r="A5127">
        <v>5124</v>
      </c>
      <c r="B5127" s="18">
        <v>36817</v>
      </c>
      <c r="C5127" s="37">
        <v>6.01</v>
      </c>
      <c r="D5127" s="37">
        <v>6.01</v>
      </c>
      <c r="E5127" s="37">
        <v>6.0350000000000001</v>
      </c>
      <c r="F5127" s="37">
        <v>6.0949999999999998</v>
      </c>
    </row>
    <row r="5128" spans="1:6" x14ac:dyDescent="0.25">
      <c r="A5128">
        <v>5125</v>
      </c>
      <c r="B5128" s="18">
        <v>36816</v>
      </c>
      <c r="C5128" s="37">
        <v>6.05</v>
      </c>
      <c r="D5128" s="37">
        <v>6.05</v>
      </c>
      <c r="E5128" s="37">
        <v>6.08</v>
      </c>
      <c r="F5128" s="37">
        <v>6.13</v>
      </c>
    </row>
    <row r="5129" spans="1:6" x14ac:dyDescent="0.25">
      <c r="A5129">
        <v>5126</v>
      </c>
      <c r="B5129" s="18">
        <v>36815</v>
      </c>
      <c r="C5129" s="37">
        <v>6.0350000000000001</v>
      </c>
      <c r="D5129" s="37">
        <v>6.0350000000000001</v>
      </c>
      <c r="E5129" s="37">
        <v>6.07</v>
      </c>
      <c r="F5129" s="37">
        <v>6.14</v>
      </c>
    </row>
    <row r="5130" spans="1:6" x14ac:dyDescent="0.25">
      <c r="A5130">
        <v>5127</v>
      </c>
      <c r="B5130" s="18">
        <v>36812</v>
      </c>
      <c r="C5130" s="37">
        <v>5.9749999999999996</v>
      </c>
      <c r="D5130" s="37">
        <v>5.9749999999999996</v>
      </c>
      <c r="E5130" s="37">
        <v>6</v>
      </c>
      <c r="F5130" s="37">
        <v>6.07</v>
      </c>
    </row>
    <row r="5131" spans="1:6" x14ac:dyDescent="0.25">
      <c r="A5131">
        <v>5128</v>
      </c>
      <c r="B5131" s="18">
        <v>36811</v>
      </c>
      <c r="C5131" s="37">
        <v>6.07</v>
      </c>
      <c r="D5131" s="37">
        <v>6.07</v>
      </c>
      <c r="E5131" s="37">
        <v>6.085</v>
      </c>
      <c r="F5131" s="37">
        <v>6.125</v>
      </c>
    </row>
    <row r="5132" spans="1:6" x14ac:dyDescent="0.25">
      <c r="A5132">
        <v>5129</v>
      </c>
      <c r="B5132" s="18">
        <v>36810</v>
      </c>
      <c r="C5132" s="37">
        <v>6.0549999999999997</v>
      </c>
      <c r="D5132" s="37">
        <v>6.0549999999999997</v>
      </c>
      <c r="E5132" s="37">
        <v>6.07</v>
      </c>
      <c r="F5132" s="37">
        <v>6.1349999999999998</v>
      </c>
    </row>
    <row r="5133" spans="1:6" x14ac:dyDescent="0.25">
      <c r="A5133">
        <v>5130</v>
      </c>
      <c r="B5133" s="18">
        <v>36809</v>
      </c>
      <c r="C5133" s="37">
        <v>6.07</v>
      </c>
      <c r="D5133" s="37">
        <v>6.07</v>
      </c>
      <c r="E5133" s="37">
        <v>6.08</v>
      </c>
      <c r="F5133" s="37">
        <v>6.1349999999999998</v>
      </c>
    </row>
    <row r="5134" spans="1:6" x14ac:dyDescent="0.25">
      <c r="A5134">
        <v>5131</v>
      </c>
      <c r="B5134" s="18">
        <v>36808</v>
      </c>
      <c r="C5134" s="37">
        <v>6.0049999999999999</v>
      </c>
      <c r="D5134" s="37">
        <v>6.0049999999999999</v>
      </c>
      <c r="E5134" s="37">
        <v>6.0149999999999997</v>
      </c>
      <c r="F5134" s="37">
        <v>6.0650000000000004</v>
      </c>
    </row>
    <row r="5135" spans="1:6" x14ac:dyDescent="0.25">
      <c r="A5135">
        <v>5132</v>
      </c>
      <c r="B5135" s="18">
        <v>36805</v>
      </c>
      <c r="C5135" s="37">
        <v>6.11</v>
      </c>
      <c r="D5135" s="37">
        <v>6.11</v>
      </c>
      <c r="E5135" s="37">
        <v>6.125</v>
      </c>
      <c r="F5135" s="37">
        <v>6.17</v>
      </c>
    </row>
    <row r="5136" spans="1:6" x14ac:dyDescent="0.25">
      <c r="A5136">
        <v>5133</v>
      </c>
      <c r="B5136" s="18">
        <v>36804</v>
      </c>
      <c r="C5136" s="37">
        <v>6.125</v>
      </c>
      <c r="D5136" s="37">
        <v>6.125</v>
      </c>
      <c r="E5136" s="37">
        <v>6.14</v>
      </c>
      <c r="F5136" s="37">
        <v>6.1950000000000003</v>
      </c>
    </row>
    <row r="5137" spans="1:6" x14ac:dyDescent="0.25">
      <c r="A5137">
        <v>5134</v>
      </c>
      <c r="B5137" s="18">
        <v>36803</v>
      </c>
      <c r="C5137" s="37">
        <v>6.1449999999999996</v>
      </c>
      <c r="D5137" s="37">
        <v>6.14</v>
      </c>
      <c r="E5137" s="37">
        <v>6.1449999999999996</v>
      </c>
      <c r="F5137" s="37">
        <v>6.1749999999999998</v>
      </c>
    </row>
    <row r="5138" spans="1:6" x14ac:dyDescent="0.25">
      <c r="A5138">
        <v>5135</v>
      </c>
      <c r="B5138" s="18">
        <v>36802</v>
      </c>
      <c r="C5138" s="37">
        <v>6.165</v>
      </c>
      <c r="D5138" s="37">
        <v>6.14</v>
      </c>
      <c r="E5138" s="37">
        <v>6.13</v>
      </c>
      <c r="F5138" s="37">
        <v>6.13</v>
      </c>
    </row>
    <row r="5139" spans="1:6" x14ac:dyDescent="0.25">
      <c r="A5139">
        <v>5136</v>
      </c>
      <c r="B5139" s="18">
        <v>36801</v>
      </c>
      <c r="C5139" s="37">
        <v>6.13</v>
      </c>
      <c r="D5139" s="37">
        <v>6.11</v>
      </c>
      <c r="E5139" s="37">
        <v>6.0949999999999998</v>
      </c>
      <c r="F5139" s="37">
        <v>6.1050000000000004</v>
      </c>
    </row>
    <row r="5140" spans="1:6" x14ac:dyDescent="0.25">
      <c r="A5140">
        <v>5137</v>
      </c>
      <c r="B5140" s="18">
        <v>36798</v>
      </c>
      <c r="C5140" s="37">
        <v>6.2350000000000003</v>
      </c>
      <c r="D5140" s="37">
        <v>6.21</v>
      </c>
      <c r="E5140" s="37">
        <v>6.1950000000000003</v>
      </c>
      <c r="F5140" s="37">
        <v>6.2</v>
      </c>
    </row>
    <row r="5141" spans="1:6" x14ac:dyDescent="0.25">
      <c r="A5141">
        <v>5138</v>
      </c>
      <c r="B5141" s="18">
        <v>36797</v>
      </c>
      <c r="C5141" s="37">
        <v>6.23</v>
      </c>
      <c r="D5141" s="37">
        <v>6.2050000000000001</v>
      </c>
      <c r="E5141" s="37">
        <v>6.1950000000000003</v>
      </c>
      <c r="F5141" s="37">
        <v>6.1849999999999996</v>
      </c>
    </row>
    <row r="5142" spans="1:6" x14ac:dyDescent="0.25">
      <c r="A5142">
        <v>5139</v>
      </c>
      <c r="B5142" s="18">
        <v>36796</v>
      </c>
      <c r="C5142" s="37">
        <v>6.26</v>
      </c>
      <c r="D5142" s="37">
        <v>6.23</v>
      </c>
      <c r="E5142" s="37">
        <v>6.2149999999999999</v>
      </c>
      <c r="F5142" s="37">
        <v>6.2249999999999996</v>
      </c>
    </row>
    <row r="5143" spans="1:6" x14ac:dyDescent="0.25">
      <c r="A5143">
        <v>5140</v>
      </c>
      <c r="B5143" s="18">
        <v>36795</v>
      </c>
      <c r="C5143" s="37">
        <v>6.25</v>
      </c>
      <c r="D5143" s="37">
        <v>6.22</v>
      </c>
      <c r="E5143" s="37">
        <v>6.2050000000000001</v>
      </c>
      <c r="F5143" s="37">
        <v>6.22</v>
      </c>
    </row>
    <row r="5144" spans="1:6" x14ac:dyDescent="0.25">
      <c r="A5144">
        <v>5141</v>
      </c>
      <c r="B5144" s="18">
        <v>36794</v>
      </c>
      <c r="C5144" s="37">
        <v>6.2549999999999999</v>
      </c>
      <c r="D5144" s="37">
        <v>6.22</v>
      </c>
      <c r="E5144" s="37">
        <v>6.2</v>
      </c>
      <c r="F5144" s="37">
        <v>6.2249999999999996</v>
      </c>
    </row>
    <row r="5145" spans="1:6" x14ac:dyDescent="0.25">
      <c r="A5145">
        <v>5142</v>
      </c>
      <c r="B5145" s="18">
        <v>36791</v>
      </c>
      <c r="C5145" s="37">
        <v>6.22</v>
      </c>
      <c r="D5145" s="37">
        <v>6.1849999999999996</v>
      </c>
      <c r="E5145" s="37">
        <v>6.165</v>
      </c>
      <c r="F5145" s="37">
        <v>6.17</v>
      </c>
    </row>
    <row r="5146" spans="1:6" x14ac:dyDescent="0.25">
      <c r="A5146">
        <v>5143</v>
      </c>
      <c r="B5146" s="18">
        <v>36790</v>
      </c>
      <c r="C5146" s="37">
        <v>6.34</v>
      </c>
      <c r="D5146" s="37">
        <v>6.3150000000000004</v>
      </c>
      <c r="E5146" s="37">
        <v>6.2850000000000001</v>
      </c>
      <c r="F5146" s="37">
        <v>6.2549999999999999</v>
      </c>
    </row>
    <row r="5147" spans="1:6" x14ac:dyDescent="0.25">
      <c r="A5147">
        <v>5144</v>
      </c>
      <c r="B5147" s="18">
        <v>36789</v>
      </c>
      <c r="C5147" s="37">
        <v>6.31</v>
      </c>
      <c r="D5147" s="37">
        <v>6.28</v>
      </c>
      <c r="E5147" s="37">
        <v>6.25</v>
      </c>
      <c r="F5147" s="37">
        <v>6.2249999999999996</v>
      </c>
    </row>
    <row r="5148" spans="1:6" x14ac:dyDescent="0.25">
      <c r="A5148">
        <v>5145</v>
      </c>
      <c r="B5148" s="18">
        <v>36788</v>
      </c>
      <c r="C5148" s="37">
        <v>6.2949999999999999</v>
      </c>
      <c r="D5148" s="37">
        <v>6.27</v>
      </c>
      <c r="E5148" s="37">
        <v>6.25</v>
      </c>
      <c r="F5148" s="37">
        <v>6.27</v>
      </c>
    </row>
    <row r="5149" spans="1:6" x14ac:dyDescent="0.25">
      <c r="A5149">
        <v>5146</v>
      </c>
      <c r="B5149" s="18">
        <v>36787</v>
      </c>
      <c r="C5149" s="37">
        <v>6.3049999999999997</v>
      </c>
      <c r="D5149" s="37">
        <v>6.26</v>
      </c>
      <c r="E5149" s="37">
        <v>6.21</v>
      </c>
      <c r="F5149" s="37">
        <v>6.2050000000000001</v>
      </c>
    </row>
    <row r="5150" spans="1:6" x14ac:dyDescent="0.25">
      <c r="A5150">
        <v>5147</v>
      </c>
      <c r="B5150" s="18">
        <v>36784</v>
      </c>
      <c r="C5150" s="37">
        <v>6.25</v>
      </c>
      <c r="D5150" s="37">
        <v>6.2050000000000001</v>
      </c>
      <c r="E5150" s="37">
        <v>6.13</v>
      </c>
      <c r="F5150" s="37">
        <v>6.0650000000000004</v>
      </c>
    </row>
    <row r="5151" spans="1:6" x14ac:dyDescent="0.25">
      <c r="A5151">
        <v>5148</v>
      </c>
      <c r="B5151" s="18">
        <v>36783</v>
      </c>
      <c r="C5151" s="37">
        <v>6.2850000000000001</v>
      </c>
      <c r="D5151" s="37">
        <v>6.23</v>
      </c>
      <c r="E5151" s="37">
        <v>6.1449999999999996</v>
      </c>
      <c r="F5151" s="37">
        <v>6.05</v>
      </c>
    </row>
    <row r="5152" spans="1:6" x14ac:dyDescent="0.25">
      <c r="A5152">
        <v>5149</v>
      </c>
      <c r="B5152" s="18">
        <v>36782</v>
      </c>
      <c r="C5152" s="37">
        <v>6.27</v>
      </c>
      <c r="D5152" s="37">
        <v>6.22</v>
      </c>
      <c r="E5152" s="37">
        <v>6.14</v>
      </c>
      <c r="F5152" s="37">
        <v>6.0549999999999997</v>
      </c>
    </row>
    <row r="5153" spans="1:6" x14ac:dyDescent="0.25">
      <c r="A5153">
        <v>5150</v>
      </c>
      <c r="B5153" s="18">
        <v>36781</v>
      </c>
      <c r="C5153" s="37">
        <v>6.3</v>
      </c>
      <c r="D5153" s="37">
        <v>6.26</v>
      </c>
      <c r="E5153" s="37">
        <v>6.1849999999999996</v>
      </c>
      <c r="F5153" s="37">
        <v>6.1050000000000004</v>
      </c>
    </row>
    <row r="5154" spans="1:6" x14ac:dyDescent="0.25">
      <c r="A5154">
        <v>5151</v>
      </c>
      <c r="B5154" s="18">
        <v>36780</v>
      </c>
      <c r="C5154" s="37">
        <v>6.2750000000000004</v>
      </c>
      <c r="D5154" s="37">
        <v>6.2350000000000003</v>
      </c>
      <c r="E5154" s="37">
        <v>6.1550000000000002</v>
      </c>
      <c r="F5154" s="37">
        <v>6.08</v>
      </c>
    </row>
    <row r="5155" spans="1:6" x14ac:dyDescent="0.25">
      <c r="A5155">
        <v>5152</v>
      </c>
      <c r="B5155" s="18">
        <v>36777</v>
      </c>
      <c r="C5155" s="37">
        <v>6.3150000000000004</v>
      </c>
      <c r="D5155" s="37">
        <v>6.2750000000000004</v>
      </c>
      <c r="E5155" s="37">
        <v>6.19</v>
      </c>
      <c r="F5155" s="37">
        <v>6.1</v>
      </c>
    </row>
    <row r="5156" spans="1:6" x14ac:dyDescent="0.25">
      <c r="A5156">
        <v>5153</v>
      </c>
      <c r="B5156" s="18">
        <v>36776</v>
      </c>
      <c r="C5156" s="37">
        <v>6.3049999999999997</v>
      </c>
      <c r="D5156" s="37">
        <v>6.2649999999999997</v>
      </c>
      <c r="E5156" s="37">
        <v>6.1849999999999996</v>
      </c>
      <c r="F5156" s="37">
        <v>6.09</v>
      </c>
    </row>
    <row r="5157" spans="1:6" x14ac:dyDescent="0.25">
      <c r="A5157">
        <v>5154</v>
      </c>
      <c r="B5157" s="18">
        <v>36775</v>
      </c>
      <c r="C5157" s="37">
        <v>6.25</v>
      </c>
      <c r="D5157" s="37">
        <v>6.2</v>
      </c>
      <c r="E5157" s="37">
        <v>6.125</v>
      </c>
      <c r="F5157" s="37">
        <v>6.0350000000000001</v>
      </c>
    </row>
    <row r="5158" spans="1:6" x14ac:dyDescent="0.25">
      <c r="A5158">
        <v>5155</v>
      </c>
      <c r="B5158" s="18">
        <v>36774</v>
      </c>
      <c r="C5158" s="37">
        <v>6.21</v>
      </c>
      <c r="D5158" s="37">
        <v>6.17</v>
      </c>
      <c r="E5158" s="37">
        <v>6.0949999999999998</v>
      </c>
      <c r="F5158" s="37">
        <v>6.01</v>
      </c>
    </row>
    <row r="5159" spans="1:6" x14ac:dyDescent="0.25">
      <c r="A5159">
        <v>5156</v>
      </c>
      <c r="B5159" s="18">
        <v>36773</v>
      </c>
      <c r="C5159" s="37">
        <v>6.165</v>
      </c>
      <c r="D5159" s="37">
        <v>6.12</v>
      </c>
      <c r="E5159" s="37">
        <v>6.05</v>
      </c>
      <c r="F5159" s="37">
        <v>5.97</v>
      </c>
    </row>
    <row r="5160" spans="1:6" x14ac:dyDescent="0.25">
      <c r="A5160">
        <v>5157</v>
      </c>
      <c r="B5160" s="18">
        <v>36770</v>
      </c>
      <c r="C5160" s="37">
        <v>6.2750000000000004</v>
      </c>
      <c r="D5160" s="37">
        <v>6.2350000000000003</v>
      </c>
      <c r="E5160" s="37">
        <v>6.1749999999999998</v>
      </c>
      <c r="F5160" s="37">
        <v>6.12</v>
      </c>
    </row>
    <row r="5161" spans="1:6" x14ac:dyDescent="0.25">
      <c r="A5161">
        <v>5158</v>
      </c>
      <c r="B5161" s="18">
        <v>36769</v>
      </c>
      <c r="C5161" s="37">
        <v>6.415</v>
      </c>
      <c r="D5161" s="37">
        <v>6.37</v>
      </c>
      <c r="E5161" s="37">
        <v>6.32</v>
      </c>
      <c r="F5161" s="37">
        <v>6.28</v>
      </c>
    </row>
    <row r="5162" spans="1:6" x14ac:dyDescent="0.25">
      <c r="A5162">
        <v>5159</v>
      </c>
      <c r="B5162" s="18">
        <v>36768</v>
      </c>
      <c r="C5162" s="37">
        <v>6.4649999999999999</v>
      </c>
      <c r="D5162" s="37">
        <v>6.42</v>
      </c>
      <c r="E5162" s="37">
        <v>6.37</v>
      </c>
      <c r="F5162" s="37">
        <v>6.32</v>
      </c>
    </row>
    <row r="5163" spans="1:6" x14ac:dyDescent="0.25">
      <c r="A5163">
        <v>5160</v>
      </c>
      <c r="B5163" s="18">
        <v>36767</v>
      </c>
      <c r="C5163" s="37">
        <v>6.415</v>
      </c>
      <c r="D5163" s="37">
        <v>6.37</v>
      </c>
      <c r="E5163" s="37">
        <v>6.32</v>
      </c>
      <c r="F5163" s="37">
        <v>6.27</v>
      </c>
    </row>
    <row r="5164" spans="1:6" x14ac:dyDescent="0.25">
      <c r="A5164">
        <v>5161</v>
      </c>
      <c r="B5164" s="18">
        <v>36766</v>
      </c>
      <c r="C5164" s="37">
        <v>6.38</v>
      </c>
      <c r="D5164" s="37">
        <v>6.34</v>
      </c>
      <c r="E5164" s="37">
        <v>6.29</v>
      </c>
      <c r="F5164" s="37">
        <v>6.23</v>
      </c>
    </row>
    <row r="5165" spans="1:6" x14ac:dyDescent="0.25">
      <c r="A5165">
        <v>5162</v>
      </c>
      <c r="B5165" s="18">
        <v>36763</v>
      </c>
      <c r="C5165" s="37">
        <v>6.4</v>
      </c>
      <c r="D5165" s="37">
        <v>6.36</v>
      </c>
      <c r="E5165" s="37">
        <v>6.31</v>
      </c>
      <c r="F5165" s="37">
        <v>6.23</v>
      </c>
    </row>
    <row r="5166" spans="1:6" x14ac:dyDescent="0.25">
      <c r="A5166">
        <v>5163</v>
      </c>
      <c r="B5166" s="18">
        <v>36762</v>
      </c>
      <c r="C5166" s="37">
        <v>6.39</v>
      </c>
      <c r="D5166" s="37">
        <v>6.35</v>
      </c>
      <c r="E5166" s="37">
        <v>6.29</v>
      </c>
      <c r="F5166" s="37">
        <v>6.22</v>
      </c>
    </row>
    <row r="5167" spans="1:6" x14ac:dyDescent="0.25">
      <c r="A5167">
        <v>5164</v>
      </c>
      <c r="B5167" s="18">
        <v>36761</v>
      </c>
      <c r="C5167" s="37">
        <v>6.4349999999999996</v>
      </c>
      <c r="D5167" s="37">
        <v>6.4</v>
      </c>
      <c r="E5167" s="37">
        <v>6.34</v>
      </c>
      <c r="F5167" s="37">
        <v>6.27</v>
      </c>
    </row>
    <row r="5168" spans="1:6" x14ac:dyDescent="0.25">
      <c r="A5168">
        <v>5165</v>
      </c>
      <c r="B5168" s="18">
        <v>36760</v>
      </c>
      <c r="C5168" s="37">
        <v>6.375</v>
      </c>
      <c r="D5168" s="37">
        <v>6.34</v>
      </c>
      <c r="E5168" s="37">
        <v>6.3</v>
      </c>
      <c r="F5168" s="37">
        <v>6.24</v>
      </c>
    </row>
    <row r="5169" spans="1:6" x14ac:dyDescent="0.25">
      <c r="A5169">
        <v>5166</v>
      </c>
      <c r="B5169" s="18">
        <v>36759</v>
      </c>
      <c r="C5169" s="37">
        <v>6.39</v>
      </c>
      <c r="D5169" s="37">
        <v>6.35</v>
      </c>
      <c r="E5169" s="37">
        <v>6.3</v>
      </c>
      <c r="F5169" s="37">
        <v>6.24</v>
      </c>
    </row>
    <row r="5170" spans="1:6" x14ac:dyDescent="0.25">
      <c r="A5170">
        <v>5167</v>
      </c>
      <c r="B5170" s="18">
        <v>36756</v>
      </c>
      <c r="C5170" s="37">
        <v>6.4349999999999996</v>
      </c>
      <c r="D5170" s="37">
        <v>6.4</v>
      </c>
      <c r="E5170" s="37">
        <v>6.35</v>
      </c>
      <c r="F5170" s="37">
        <v>6.29</v>
      </c>
    </row>
    <row r="5171" spans="1:6" x14ac:dyDescent="0.25">
      <c r="A5171">
        <v>5168</v>
      </c>
      <c r="B5171" s="18">
        <v>36755</v>
      </c>
      <c r="C5171" s="37">
        <v>6.415</v>
      </c>
      <c r="D5171" s="37">
        <v>6.4</v>
      </c>
      <c r="E5171" s="37">
        <v>6.36</v>
      </c>
      <c r="F5171" s="37">
        <v>6.3</v>
      </c>
    </row>
    <row r="5172" spans="1:6" x14ac:dyDescent="0.25">
      <c r="A5172">
        <v>5169</v>
      </c>
      <c r="B5172" s="18">
        <v>36754</v>
      </c>
      <c r="C5172" s="37">
        <v>6.3449999999999998</v>
      </c>
      <c r="D5172" s="37">
        <v>6.33</v>
      </c>
      <c r="E5172" s="37">
        <v>6.3</v>
      </c>
      <c r="F5172" s="37">
        <v>6.26</v>
      </c>
    </row>
    <row r="5173" spans="1:6" x14ac:dyDescent="0.25">
      <c r="A5173">
        <v>5170</v>
      </c>
      <c r="B5173" s="18">
        <v>36753</v>
      </c>
      <c r="C5173" s="37">
        <v>6.335</v>
      </c>
      <c r="D5173" s="37">
        <v>6.32</v>
      </c>
      <c r="E5173" s="37">
        <v>6.29</v>
      </c>
      <c r="F5173" s="37">
        <v>6.26</v>
      </c>
    </row>
    <row r="5174" spans="1:6" x14ac:dyDescent="0.25">
      <c r="A5174">
        <v>5171</v>
      </c>
      <c r="B5174" s="18">
        <v>36752</v>
      </c>
      <c r="C5174" s="37">
        <v>6.335</v>
      </c>
      <c r="D5174" s="37">
        <v>6.32</v>
      </c>
      <c r="E5174" s="37">
        <v>6.29</v>
      </c>
      <c r="F5174" s="37">
        <v>6.25</v>
      </c>
    </row>
    <row r="5175" spans="1:6" x14ac:dyDescent="0.25">
      <c r="A5175">
        <v>5172</v>
      </c>
      <c r="B5175" s="18">
        <v>36749</v>
      </c>
      <c r="C5175" s="37">
        <v>6.27</v>
      </c>
      <c r="D5175" s="37">
        <v>6.26</v>
      </c>
      <c r="E5175" s="37">
        <v>6.22</v>
      </c>
      <c r="F5175" s="37">
        <v>6.17</v>
      </c>
    </row>
    <row r="5176" spans="1:6" x14ac:dyDescent="0.25">
      <c r="A5176">
        <v>5173</v>
      </c>
      <c r="B5176" s="18">
        <v>36748</v>
      </c>
      <c r="C5176" s="37">
        <v>6.2649999999999997</v>
      </c>
      <c r="D5176" s="37">
        <v>6.26</v>
      </c>
      <c r="E5176" s="37">
        <v>6.22</v>
      </c>
      <c r="F5176" s="37">
        <v>6.17</v>
      </c>
    </row>
    <row r="5177" spans="1:6" x14ac:dyDescent="0.25">
      <c r="A5177">
        <v>5174</v>
      </c>
      <c r="B5177" s="18">
        <v>36747</v>
      </c>
      <c r="C5177" s="37">
        <v>6.1849999999999996</v>
      </c>
      <c r="D5177" s="37">
        <v>6.19</v>
      </c>
      <c r="E5177" s="37">
        <v>6.16</v>
      </c>
      <c r="F5177" s="37">
        <v>6.11</v>
      </c>
    </row>
    <row r="5178" spans="1:6" x14ac:dyDescent="0.25">
      <c r="A5178">
        <v>5175</v>
      </c>
      <c r="B5178" s="18">
        <v>36746</v>
      </c>
      <c r="C5178" s="37">
        <v>6.2</v>
      </c>
      <c r="D5178" s="37">
        <v>6.21</v>
      </c>
      <c r="E5178" s="37">
        <v>6.18</v>
      </c>
      <c r="F5178" s="37">
        <v>6.14</v>
      </c>
    </row>
    <row r="5179" spans="1:6" x14ac:dyDescent="0.25">
      <c r="A5179">
        <v>5176</v>
      </c>
      <c r="B5179" s="18">
        <v>36745</v>
      </c>
      <c r="C5179" s="37">
        <v>6.1849999999999996</v>
      </c>
      <c r="D5179" s="37">
        <v>6.2</v>
      </c>
      <c r="E5179" s="37">
        <v>6.16</v>
      </c>
      <c r="F5179" s="37">
        <v>6.09</v>
      </c>
    </row>
    <row r="5180" spans="1:6" x14ac:dyDescent="0.25">
      <c r="A5180">
        <v>5177</v>
      </c>
      <c r="B5180" s="18">
        <v>36742</v>
      </c>
      <c r="C5180" s="37">
        <v>6.24</v>
      </c>
      <c r="D5180" s="37">
        <v>6.25</v>
      </c>
      <c r="E5180" s="37">
        <v>6.22</v>
      </c>
      <c r="F5180" s="37">
        <v>6.19</v>
      </c>
    </row>
    <row r="5181" spans="1:6" x14ac:dyDescent="0.25">
      <c r="A5181">
        <v>5178</v>
      </c>
      <c r="B5181" s="18">
        <v>36741</v>
      </c>
      <c r="C5181" s="37">
        <v>6.26</v>
      </c>
      <c r="D5181" s="37">
        <v>6.27</v>
      </c>
      <c r="E5181" s="37">
        <v>6.25</v>
      </c>
      <c r="F5181" s="37">
        <v>6.2</v>
      </c>
    </row>
    <row r="5182" spans="1:6" x14ac:dyDescent="0.25">
      <c r="A5182">
        <v>5179</v>
      </c>
      <c r="B5182" s="18">
        <v>36740</v>
      </c>
      <c r="C5182" s="37">
        <v>6.2750000000000004</v>
      </c>
      <c r="D5182" s="37">
        <v>6.29</v>
      </c>
      <c r="E5182" s="37">
        <v>6.27</v>
      </c>
      <c r="F5182" s="37">
        <v>6.24</v>
      </c>
    </row>
    <row r="5183" spans="1:6" x14ac:dyDescent="0.25">
      <c r="A5183">
        <v>5180</v>
      </c>
      <c r="B5183" s="18">
        <v>36739</v>
      </c>
      <c r="C5183" s="37">
        <v>6.1749999999999998</v>
      </c>
      <c r="D5183" s="37">
        <v>6.22</v>
      </c>
      <c r="E5183" s="37">
        <v>6.24</v>
      </c>
      <c r="F5183" s="37">
        <v>6.26</v>
      </c>
    </row>
    <row r="5184" spans="1:6" x14ac:dyDescent="0.25">
      <c r="A5184">
        <v>5181</v>
      </c>
      <c r="B5184" s="18">
        <v>36738</v>
      </c>
      <c r="C5184" s="37">
        <v>6.165</v>
      </c>
      <c r="D5184" s="37">
        <v>6.22</v>
      </c>
      <c r="E5184" s="37">
        <v>6.24</v>
      </c>
      <c r="F5184" s="37">
        <v>6.25</v>
      </c>
    </row>
    <row r="5185" spans="1:6" x14ac:dyDescent="0.25">
      <c r="A5185">
        <v>5182</v>
      </c>
      <c r="B5185" s="18">
        <v>36735</v>
      </c>
      <c r="C5185" s="37">
        <v>6.12</v>
      </c>
      <c r="D5185" s="37">
        <v>6.18</v>
      </c>
      <c r="E5185" s="37">
        <v>6.2</v>
      </c>
      <c r="F5185" s="37">
        <v>6.2</v>
      </c>
    </row>
    <row r="5186" spans="1:6" x14ac:dyDescent="0.25">
      <c r="A5186">
        <v>5183</v>
      </c>
      <c r="B5186" s="18">
        <v>36734</v>
      </c>
      <c r="C5186" s="37">
        <v>6.0549999999999997</v>
      </c>
      <c r="D5186" s="37">
        <v>6.11</v>
      </c>
      <c r="E5186" s="37">
        <v>6.14</v>
      </c>
      <c r="F5186" s="37">
        <v>6.17</v>
      </c>
    </row>
    <row r="5187" spans="1:6" x14ac:dyDescent="0.25">
      <c r="A5187">
        <v>5184</v>
      </c>
      <c r="B5187" s="18">
        <v>36733</v>
      </c>
      <c r="C5187" s="37">
        <v>5.9749999999999996</v>
      </c>
      <c r="D5187" s="37">
        <v>6.03</v>
      </c>
      <c r="E5187" s="37">
        <v>6.07</v>
      </c>
      <c r="F5187" s="37">
        <v>6.15</v>
      </c>
    </row>
    <row r="5188" spans="1:6" x14ac:dyDescent="0.25">
      <c r="A5188">
        <v>5185</v>
      </c>
      <c r="B5188" s="18">
        <v>36732</v>
      </c>
      <c r="C5188" s="37">
        <v>5.93</v>
      </c>
      <c r="D5188" s="37">
        <v>6</v>
      </c>
      <c r="E5188" s="37">
        <v>6.04</v>
      </c>
      <c r="F5188" s="37">
        <v>6.14</v>
      </c>
    </row>
    <row r="5189" spans="1:6" x14ac:dyDescent="0.25">
      <c r="A5189">
        <v>5186</v>
      </c>
      <c r="B5189" s="18">
        <v>36731</v>
      </c>
      <c r="C5189" s="37">
        <v>5.875</v>
      </c>
      <c r="D5189" s="37">
        <v>5.94</v>
      </c>
      <c r="E5189" s="37">
        <v>5.99</v>
      </c>
      <c r="F5189" s="37">
        <v>6.09</v>
      </c>
    </row>
    <row r="5190" spans="1:6" x14ac:dyDescent="0.25">
      <c r="A5190">
        <v>5187</v>
      </c>
      <c r="B5190" s="18">
        <v>36728</v>
      </c>
      <c r="C5190" s="37">
        <v>5.89</v>
      </c>
      <c r="D5190" s="37">
        <v>5.96</v>
      </c>
      <c r="E5190" s="37">
        <v>6.02</v>
      </c>
      <c r="F5190" s="37">
        <v>6.12</v>
      </c>
    </row>
    <row r="5191" spans="1:6" x14ac:dyDescent="0.25">
      <c r="A5191">
        <v>5188</v>
      </c>
      <c r="B5191" s="18">
        <v>36727</v>
      </c>
      <c r="C5191" s="37">
        <v>6.01</v>
      </c>
      <c r="D5191" s="37">
        <v>6.08</v>
      </c>
      <c r="E5191" s="37">
        <v>6.15</v>
      </c>
      <c r="F5191" s="37">
        <v>6.27</v>
      </c>
    </row>
    <row r="5192" spans="1:6" x14ac:dyDescent="0.25">
      <c r="A5192">
        <v>5189</v>
      </c>
      <c r="B5192" s="18">
        <v>36726</v>
      </c>
      <c r="C5192" s="37">
        <v>6</v>
      </c>
      <c r="D5192" s="37">
        <v>6.08</v>
      </c>
      <c r="E5192" s="37">
        <v>6.15</v>
      </c>
      <c r="F5192" s="37">
        <v>6.27</v>
      </c>
    </row>
    <row r="5193" spans="1:6" x14ac:dyDescent="0.25">
      <c r="A5193">
        <v>5190</v>
      </c>
      <c r="B5193" s="18">
        <v>36725</v>
      </c>
      <c r="C5193" s="37">
        <v>5.9649999999999999</v>
      </c>
      <c r="D5193" s="37">
        <v>6.05</v>
      </c>
      <c r="E5193" s="37">
        <v>6.11</v>
      </c>
      <c r="F5193" s="37">
        <v>6.23</v>
      </c>
    </row>
    <row r="5194" spans="1:6" x14ac:dyDescent="0.25">
      <c r="A5194">
        <v>5191</v>
      </c>
      <c r="B5194" s="18">
        <v>36724</v>
      </c>
      <c r="C5194" s="37">
        <v>5.96</v>
      </c>
      <c r="D5194" s="37">
        <v>6.04</v>
      </c>
      <c r="E5194" s="37">
        <v>6.1</v>
      </c>
      <c r="F5194" s="37">
        <v>6.19</v>
      </c>
    </row>
    <row r="5195" spans="1:6" x14ac:dyDescent="0.25">
      <c r="A5195">
        <v>5192</v>
      </c>
      <c r="B5195" s="18">
        <v>36721</v>
      </c>
      <c r="C5195" s="37">
        <v>5.88</v>
      </c>
      <c r="D5195" s="37">
        <v>5.96</v>
      </c>
      <c r="E5195" s="37">
        <v>6.02</v>
      </c>
      <c r="F5195" s="37">
        <v>6.11</v>
      </c>
    </row>
    <row r="5196" spans="1:6" x14ac:dyDescent="0.25">
      <c r="A5196">
        <v>5193</v>
      </c>
      <c r="B5196" s="18">
        <v>36720</v>
      </c>
      <c r="C5196" s="37">
        <v>5.9349999999999996</v>
      </c>
      <c r="D5196" s="37">
        <v>6.02</v>
      </c>
      <c r="E5196" s="37">
        <v>6.08</v>
      </c>
      <c r="F5196" s="37">
        <v>6.2</v>
      </c>
    </row>
    <row r="5197" spans="1:6" x14ac:dyDescent="0.25">
      <c r="A5197">
        <v>5194</v>
      </c>
      <c r="B5197" s="18">
        <v>36719</v>
      </c>
      <c r="C5197" s="37">
        <v>5.875</v>
      </c>
      <c r="D5197" s="37">
        <v>5.96</v>
      </c>
      <c r="E5197" s="37">
        <v>6.02</v>
      </c>
      <c r="F5197" s="37">
        <v>6.13</v>
      </c>
    </row>
    <row r="5198" spans="1:6" x14ac:dyDescent="0.25">
      <c r="A5198">
        <v>5195</v>
      </c>
      <c r="B5198" s="18">
        <v>36718</v>
      </c>
      <c r="C5198" s="37">
        <v>5.8650000000000002</v>
      </c>
      <c r="D5198" s="37">
        <v>5.95</v>
      </c>
      <c r="E5198" s="37">
        <v>6.01</v>
      </c>
      <c r="F5198" s="37">
        <v>6.13</v>
      </c>
    </row>
    <row r="5199" spans="1:6" x14ac:dyDescent="0.25">
      <c r="A5199">
        <v>5196</v>
      </c>
      <c r="B5199" s="18">
        <v>36717</v>
      </c>
      <c r="C5199" s="37">
        <v>5.81</v>
      </c>
      <c r="D5199" s="37">
        <v>5.89</v>
      </c>
      <c r="E5199" s="37">
        <v>5.94</v>
      </c>
      <c r="F5199" s="37">
        <v>6.07</v>
      </c>
    </row>
    <row r="5200" spans="1:6" x14ac:dyDescent="0.25">
      <c r="A5200">
        <v>5197</v>
      </c>
      <c r="B5200" s="18">
        <v>36714</v>
      </c>
      <c r="C5200" s="37">
        <v>5.875</v>
      </c>
      <c r="D5200" s="37">
        <v>5.96</v>
      </c>
      <c r="E5200" s="37">
        <v>6.03</v>
      </c>
      <c r="F5200" s="37">
        <v>6.17</v>
      </c>
    </row>
    <row r="5201" spans="1:6" x14ac:dyDescent="0.25">
      <c r="A5201">
        <v>5198</v>
      </c>
      <c r="B5201" s="18">
        <v>36713</v>
      </c>
      <c r="C5201" s="37">
        <v>5.8550000000000004</v>
      </c>
      <c r="D5201" s="37">
        <v>5.94</v>
      </c>
      <c r="E5201" s="37">
        <v>6.01</v>
      </c>
      <c r="F5201" s="37">
        <v>6.13</v>
      </c>
    </row>
    <row r="5202" spans="1:6" x14ac:dyDescent="0.25">
      <c r="A5202">
        <v>5199</v>
      </c>
      <c r="B5202" s="18">
        <v>36712</v>
      </c>
      <c r="C5202" s="37">
        <v>5.83</v>
      </c>
      <c r="D5202" s="37">
        <v>5.92</v>
      </c>
      <c r="E5202" s="37">
        <v>5.98</v>
      </c>
      <c r="F5202" s="37">
        <v>6.09</v>
      </c>
    </row>
    <row r="5203" spans="1:6" x14ac:dyDescent="0.25">
      <c r="A5203">
        <v>5200</v>
      </c>
      <c r="B5203" s="18">
        <v>36711</v>
      </c>
      <c r="C5203" s="37">
        <v>5.83</v>
      </c>
      <c r="D5203" s="37">
        <v>5.92</v>
      </c>
      <c r="E5203" s="37">
        <v>5.99</v>
      </c>
      <c r="F5203" s="37">
        <v>6.1</v>
      </c>
    </row>
    <row r="5204" spans="1:6" x14ac:dyDescent="0.25">
      <c r="A5204">
        <v>5201</v>
      </c>
      <c r="B5204" s="18">
        <v>36710</v>
      </c>
      <c r="C5204" s="37">
        <v>5.92</v>
      </c>
      <c r="D5204" s="37">
        <v>6.01</v>
      </c>
      <c r="E5204" s="37">
        <v>6.08</v>
      </c>
      <c r="F5204" s="37">
        <v>6.19</v>
      </c>
    </row>
    <row r="5205" spans="1:6" x14ac:dyDescent="0.25">
      <c r="A5205">
        <v>5202</v>
      </c>
      <c r="B5205" s="18">
        <v>36707</v>
      </c>
      <c r="C5205" s="37">
        <v>5.89</v>
      </c>
      <c r="D5205" s="37">
        <v>5.97</v>
      </c>
      <c r="E5205" s="37">
        <v>6.05</v>
      </c>
      <c r="F5205" s="37">
        <v>6.16</v>
      </c>
    </row>
    <row r="5206" spans="1:6" x14ac:dyDescent="0.25">
      <c r="A5206">
        <v>5203</v>
      </c>
      <c r="B5206" s="18">
        <v>36706</v>
      </c>
      <c r="C5206" s="37">
        <v>5.93</v>
      </c>
      <c r="D5206" s="37">
        <v>6.01</v>
      </c>
      <c r="E5206" s="37">
        <v>6.1</v>
      </c>
      <c r="F5206" s="37">
        <v>6.23</v>
      </c>
    </row>
    <row r="5207" spans="1:6" x14ac:dyDescent="0.25">
      <c r="A5207">
        <v>5204</v>
      </c>
      <c r="B5207" s="18">
        <v>36705</v>
      </c>
      <c r="C5207" s="37">
        <v>5.97</v>
      </c>
      <c r="D5207" s="37">
        <v>6.05</v>
      </c>
      <c r="E5207" s="37">
        <v>6.14</v>
      </c>
      <c r="F5207" s="37">
        <v>6.25</v>
      </c>
    </row>
    <row r="5208" spans="1:6" x14ac:dyDescent="0.25">
      <c r="A5208">
        <v>5205</v>
      </c>
      <c r="B5208" s="18">
        <v>36704</v>
      </c>
      <c r="C5208" s="37">
        <v>5.96</v>
      </c>
      <c r="D5208" s="37">
        <v>6.03</v>
      </c>
      <c r="E5208" s="37">
        <v>6.13</v>
      </c>
      <c r="F5208" s="37">
        <v>6.24</v>
      </c>
    </row>
    <row r="5209" spans="1:6" x14ac:dyDescent="0.25">
      <c r="A5209">
        <v>5206</v>
      </c>
      <c r="B5209" s="18">
        <v>36703</v>
      </c>
      <c r="C5209" s="37">
        <v>5.99</v>
      </c>
      <c r="D5209" s="37">
        <v>6.06</v>
      </c>
      <c r="E5209" s="37">
        <v>6.16</v>
      </c>
      <c r="F5209" s="37">
        <v>6.28</v>
      </c>
    </row>
    <row r="5210" spans="1:6" x14ac:dyDescent="0.25">
      <c r="A5210">
        <v>5207</v>
      </c>
      <c r="B5210" s="18">
        <v>36700</v>
      </c>
      <c r="C5210" s="37">
        <v>5.98</v>
      </c>
      <c r="D5210" s="37">
        <v>6.05</v>
      </c>
      <c r="E5210" s="37">
        <v>6.15</v>
      </c>
      <c r="F5210" s="37">
        <v>6.24</v>
      </c>
    </row>
    <row r="5211" spans="1:6" x14ac:dyDescent="0.25">
      <c r="A5211">
        <v>5208</v>
      </c>
      <c r="B5211" s="18">
        <v>36699</v>
      </c>
      <c r="C5211" s="37">
        <v>6.03</v>
      </c>
      <c r="D5211" s="37">
        <v>6.1</v>
      </c>
      <c r="E5211" s="37">
        <v>6.19</v>
      </c>
      <c r="F5211" s="37">
        <v>6.29</v>
      </c>
    </row>
    <row r="5212" spans="1:6" x14ac:dyDescent="0.25">
      <c r="A5212">
        <v>5209</v>
      </c>
      <c r="B5212" s="18">
        <v>36698</v>
      </c>
      <c r="C5212" s="37">
        <v>6.01</v>
      </c>
      <c r="D5212" s="37">
        <v>6.07</v>
      </c>
      <c r="E5212" s="37">
        <v>6.16</v>
      </c>
      <c r="F5212" s="37">
        <v>6.25</v>
      </c>
    </row>
    <row r="5213" spans="1:6" x14ac:dyDescent="0.25">
      <c r="A5213">
        <v>5210</v>
      </c>
      <c r="B5213" s="18">
        <v>36697</v>
      </c>
      <c r="C5213" s="37">
        <v>5.95</v>
      </c>
      <c r="D5213" s="37">
        <v>6.01</v>
      </c>
      <c r="E5213" s="37">
        <v>6.1</v>
      </c>
      <c r="F5213" s="37">
        <v>6.19</v>
      </c>
    </row>
    <row r="5214" spans="1:6" x14ac:dyDescent="0.25">
      <c r="A5214">
        <v>5211</v>
      </c>
      <c r="B5214" s="18">
        <v>36696</v>
      </c>
      <c r="C5214" s="37">
        <v>5.91</v>
      </c>
      <c r="D5214" s="37">
        <v>5.97</v>
      </c>
      <c r="E5214" s="37">
        <v>6.04</v>
      </c>
      <c r="F5214" s="37">
        <v>6.11</v>
      </c>
    </row>
    <row r="5215" spans="1:6" x14ac:dyDescent="0.25">
      <c r="A5215">
        <v>5212</v>
      </c>
      <c r="B5215" s="18">
        <v>36693</v>
      </c>
      <c r="C5215" s="37">
        <v>5.94</v>
      </c>
      <c r="D5215" s="37">
        <v>6.01</v>
      </c>
      <c r="E5215" s="37">
        <v>6.08</v>
      </c>
      <c r="F5215" s="37">
        <v>6.16</v>
      </c>
    </row>
    <row r="5216" spans="1:6" x14ac:dyDescent="0.25">
      <c r="A5216">
        <v>5213</v>
      </c>
      <c r="B5216" s="18">
        <v>36692</v>
      </c>
      <c r="C5216" s="37">
        <v>5.95</v>
      </c>
      <c r="D5216" s="37">
        <v>6.02</v>
      </c>
      <c r="E5216" s="37">
        <v>6.09</v>
      </c>
      <c r="F5216" s="37">
        <v>6.16</v>
      </c>
    </row>
    <row r="5217" spans="1:6" x14ac:dyDescent="0.25">
      <c r="A5217">
        <v>5214</v>
      </c>
      <c r="B5217" s="18">
        <v>36691</v>
      </c>
      <c r="C5217" s="37">
        <v>5.93</v>
      </c>
      <c r="D5217" s="37">
        <v>6.02</v>
      </c>
      <c r="E5217" s="37">
        <v>6.09</v>
      </c>
      <c r="F5217" s="37">
        <v>6.16</v>
      </c>
    </row>
    <row r="5218" spans="1:6" x14ac:dyDescent="0.25">
      <c r="A5218">
        <v>5215</v>
      </c>
      <c r="B5218" s="18">
        <v>36690</v>
      </c>
      <c r="C5218" s="37">
        <v>5.85</v>
      </c>
      <c r="D5218" s="37">
        <v>5.93</v>
      </c>
      <c r="E5218" s="37">
        <v>6</v>
      </c>
      <c r="F5218" s="37">
        <v>6.04</v>
      </c>
    </row>
    <row r="5219" spans="1:6" x14ac:dyDescent="0.25">
      <c r="A5219">
        <v>5216</v>
      </c>
      <c r="B5219" s="18">
        <v>36686</v>
      </c>
      <c r="C5219" s="37">
        <v>5.92</v>
      </c>
      <c r="D5219" s="37">
        <v>6.01</v>
      </c>
      <c r="E5219" s="37">
        <v>6.06</v>
      </c>
      <c r="F5219" s="37">
        <v>6.09</v>
      </c>
    </row>
    <row r="5220" spans="1:6" x14ac:dyDescent="0.25">
      <c r="A5220">
        <v>5217</v>
      </c>
      <c r="B5220" s="18">
        <v>36685</v>
      </c>
      <c r="C5220" s="37">
        <v>5.98</v>
      </c>
      <c r="D5220" s="37">
        <v>6.07</v>
      </c>
      <c r="E5220" s="37">
        <v>6.14</v>
      </c>
      <c r="F5220" s="37">
        <v>6.18</v>
      </c>
    </row>
    <row r="5221" spans="1:6" x14ac:dyDescent="0.25">
      <c r="A5221">
        <v>5218</v>
      </c>
      <c r="B5221" s="18">
        <v>36684</v>
      </c>
      <c r="C5221" s="37">
        <v>5.95</v>
      </c>
      <c r="D5221" s="37">
        <v>6.03</v>
      </c>
      <c r="E5221" s="37">
        <v>6.09</v>
      </c>
      <c r="F5221" s="37">
        <v>6.12</v>
      </c>
    </row>
    <row r="5222" spans="1:6" x14ac:dyDescent="0.25">
      <c r="A5222">
        <v>5219</v>
      </c>
      <c r="B5222" s="18">
        <v>36683</v>
      </c>
      <c r="C5222" s="37">
        <v>5.95</v>
      </c>
      <c r="D5222" s="37">
        <v>6.04</v>
      </c>
      <c r="E5222" s="37">
        <v>6.09</v>
      </c>
      <c r="F5222" s="37">
        <v>6.12</v>
      </c>
    </row>
    <row r="5223" spans="1:6" x14ac:dyDescent="0.25">
      <c r="A5223">
        <v>5220</v>
      </c>
      <c r="B5223" s="18">
        <v>36682</v>
      </c>
      <c r="C5223" s="37">
        <v>5.96</v>
      </c>
      <c r="D5223" s="37">
        <v>6.05</v>
      </c>
      <c r="E5223" s="37">
        <v>6.1</v>
      </c>
      <c r="F5223" s="37">
        <v>6.14</v>
      </c>
    </row>
    <row r="5224" spans="1:6" x14ac:dyDescent="0.25">
      <c r="A5224">
        <v>5221</v>
      </c>
      <c r="B5224" s="18">
        <v>36679</v>
      </c>
      <c r="C5224" s="37">
        <v>5.98</v>
      </c>
      <c r="D5224" s="37">
        <v>6.06</v>
      </c>
      <c r="E5224" s="37">
        <v>6.08</v>
      </c>
      <c r="F5224" s="37">
        <v>6.08</v>
      </c>
    </row>
    <row r="5225" spans="1:6" x14ac:dyDescent="0.25">
      <c r="A5225">
        <v>5222</v>
      </c>
      <c r="B5225" s="18">
        <v>36678</v>
      </c>
      <c r="C5225" s="37">
        <v>6</v>
      </c>
      <c r="D5225" s="37">
        <v>6.08</v>
      </c>
      <c r="E5225" s="37">
        <v>6.12</v>
      </c>
      <c r="F5225" s="37">
        <v>6.13</v>
      </c>
    </row>
    <row r="5226" spans="1:6" x14ac:dyDescent="0.25">
      <c r="A5226">
        <v>5223</v>
      </c>
      <c r="B5226" s="18">
        <v>36677</v>
      </c>
      <c r="C5226" s="37">
        <v>6.11</v>
      </c>
      <c r="D5226" s="37">
        <v>6.2</v>
      </c>
      <c r="E5226" s="37">
        <v>6.24</v>
      </c>
      <c r="F5226" s="37">
        <v>6.27</v>
      </c>
    </row>
    <row r="5227" spans="1:6" x14ac:dyDescent="0.25">
      <c r="A5227">
        <v>5224</v>
      </c>
      <c r="B5227" s="18">
        <v>36676</v>
      </c>
      <c r="C5227" s="37">
        <v>6.11</v>
      </c>
      <c r="D5227" s="37">
        <v>6.19</v>
      </c>
      <c r="E5227" s="37">
        <v>6.24</v>
      </c>
      <c r="F5227" s="37">
        <v>6.29</v>
      </c>
    </row>
    <row r="5228" spans="1:6" x14ac:dyDescent="0.25">
      <c r="A5228">
        <v>5225</v>
      </c>
      <c r="B5228" s="18">
        <v>36675</v>
      </c>
      <c r="C5228" s="37">
        <v>6.09</v>
      </c>
      <c r="D5228" s="37">
        <v>6.17</v>
      </c>
      <c r="E5228" s="37">
        <v>6.21</v>
      </c>
      <c r="F5228" s="37">
        <v>6.23</v>
      </c>
    </row>
    <row r="5229" spans="1:6" x14ac:dyDescent="0.25">
      <c r="A5229">
        <v>5226</v>
      </c>
      <c r="B5229" s="18">
        <v>36672</v>
      </c>
      <c r="C5229" s="37">
        <v>6.15</v>
      </c>
      <c r="D5229" s="37">
        <v>6.24</v>
      </c>
      <c r="E5229" s="37">
        <v>6.29</v>
      </c>
      <c r="F5229" s="37">
        <v>6.33</v>
      </c>
    </row>
    <row r="5230" spans="1:6" x14ac:dyDescent="0.25">
      <c r="A5230">
        <v>5227</v>
      </c>
      <c r="B5230" s="18">
        <v>36671</v>
      </c>
      <c r="C5230" s="37">
        <v>6.25</v>
      </c>
      <c r="D5230" s="37">
        <v>6.34</v>
      </c>
      <c r="E5230" s="37">
        <v>6.4</v>
      </c>
      <c r="F5230" s="37">
        <v>6.46</v>
      </c>
    </row>
    <row r="5231" spans="1:6" x14ac:dyDescent="0.25">
      <c r="A5231">
        <v>5228</v>
      </c>
      <c r="B5231" s="18">
        <v>36670</v>
      </c>
      <c r="C5231" s="37">
        <v>6.22</v>
      </c>
      <c r="D5231" s="37">
        <v>6.31</v>
      </c>
      <c r="E5231" s="37">
        <v>6.37</v>
      </c>
      <c r="F5231" s="37">
        <v>6.43</v>
      </c>
    </row>
    <row r="5232" spans="1:6" x14ac:dyDescent="0.25">
      <c r="A5232">
        <v>5229</v>
      </c>
      <c r="B5232" s="18">
        <v>36669</v>
      </c>
      <c r="C5232" s="37">
        <v>6.22</v>
      </c>
      <c r="D5232" s="37">
        <v>6.31</v>
      </c>
      <c r="E5232" s="37">
        <v>6.39</v>
      </c>
      <c r="F5232" s="37">
        <v>6.48</v>
      </c>
    </row>
    <row r="5233" spans="1:6" x14ac:dyDescent="0.25">
      <c r="A5233">
        <v>5230</v>
      </c>
      <c r="B5233" s="18">
        <v>36668</v>
      </c>
      <c r="C5233" s="37">
        <v>6.3</v>
      </c>
      <c r="D5233" s="37">
        <v>6.39</v>
      </c>
      <c r="E5233" s="37">
        <v>6.46</v>
      </c>
      <c r="F5233" s="37">
        <v>6.53</v>
      </c>
    </row>
    <row r="5234" spans="1:6" x14ac:dyDescent="0.25">
      <c r="A5234">
        <v>5231</v>
      </c>
      <c r="B5234" s="18">
        <v>36665</v>
      </c>
      <c r="C5234" s="37">
        <v>6.43</v>
      </c>
      <c r="D5234" s="37">
        <v>6.53</v>
      </c>
      <c r="E5234" s="37">
        <v>6.58</v>
      </c>
      <c r="F5234" s="37">
        <v>6.61</v>
      </c>
    </row>
    <row r="5235" spans="1:6" x14ac:dyDescent="0.25">
      <c r="A5235">
        <v>5232</v>
      </c>
      <c r="B5235" s="18">
        <v>36664</v>
      </c>
      <c r="C5235" s="37">
        <v>6.45</v>
      </c>
      <c r="D5235" s="37">
        <v>6.54</v>
      </c>
      <c r="E5235" s="37">
        <v>6.58</v>
      </c>
      <c r="F5235" s="37">
        <v>6.54</v>
      </c>
    </row>
    <row r="5236" spans="1:6" x14ac:dyDescent="0.25">
      <c r="A5236">
        <v>5233</v>
      </c>
      <c r="B5236" s="18">
        <v>36663</v>
      </c>
      <c r="C5236" s="37">
        <v>6.39</v>
      </c>
      <c r="D5236" s="37">
        <v>6.47</v>
      </c>
      <c r="E5236" s="37">
        <v>6.5</v>
      </c>
      <c r="F5236" s="37">
        <v>6.45</v>
      </c>
    </row>
    <row r="5237" spans="1:6" x14ac:dyDescent="0.25">
      <c r="A5237">
        <v>5234</v>
      </c>
      <c r="B5237" s="18">
        <v>36662</v>
      </c>
      <c r="C5237" s="37">
        <v>6.31</v>
      </c>
      <c r="D5237" s="37">
        <v>6.41</v>
      </c>
      <c r="E5237" s="37">
        <v>6.45</v>
      </c>
      <c r="F5237" s="37">
        <v>6.43</v>
      </c>
    </row>
    <row r="5238" spans="1:6" x14ac:dyDescent="0.25">
      <c r="A5238">
        <v>5235</v>
      </c>
      <c r="B5238" s="18">
        <v>36661</v>
      </c>
      <c r="C5238" s="37">
        <v>6.34</v>
      </c>
      <c r="D5238" s="37">
        <v>6.43</v>
      </c>
      <c r="E5238" s="37">
        <v>6.49</v>
      </c>
      <c r="F5238" s="37">
        <v>6.52</v>
      </c>
    </row>
    <row r="5239" spans="1:6" x14ac:dyDescent="0.25">
      <c r="A5239">
        <v>5236</v>
      </c>
      <c r="B5239" s="18">
        <v>36658</v>
      </c>
      <c r="C5239" s="37">
        <v>6.26</v>
      </c>
      <c r="D5239" s="37">
        <v>6.36</v>
      </c>
      <c r="E5239" s="37">
        <v>6.42</v>
      </c>
      <c r="F5239" s="37">
        <v>6.45</v>
      </c>
    </row>
    <row r="5240" spans="1:6" x14ac:dyDescent="0.25">
      <c r="A5240">
        <v>5237</v>
      </c>
      <c r="B5240" s="18">
        <v>36657</v>
      </c>
      <c r="C5240" s="37">
        <v>6.26</v>
      </c>
      <c r="D5240" s="37">
        <v>6.36</v>
      </c>
      <c r="E5240" s="37">
        <v>6.42</v>
      </c>
      <c r="F5240" s="37">
        <v>6.41</v>
      </c>
    </row>
    <row r="5241" spans="1:6" x14ac:dyDescent="0.25">
      <c r="A5241">
        <v>5238</v>
      </c>
      <c r="B5241" s="18">
        <v>36656</v>
      </c>
      <c r="C5241" s="37">
        <v>6.34</v>
      </c>
      <c r="D5241" s="37">
        <v>6.44</v>
      </c>
      <c r="E5241" s="37">
        <v>6.51</v>
      </c>
      <c r="F5241" s="37">
        <v>6.54</v>
      </c>
    </row>
    <row r="5242" spans="1:6" x14ac:dyDescent="0.25">
      <c r="A5242">
        <v>5239</v>
      </c>
      <c r="B5242" s="18">
        <v>36655</v>
      </c>
      <c r="C5242" s="37">
        <v>6.38</v>
      </c>
      <c r="D5242" s="37">
        <v>6.48</v>
      </c>
      <c r="E5242" s="37">
        <v>6.54</v>
      </c>
      <c r="F5242" s="37">
        <v>6.55</v>
      </c>
    </row>
    <row r="5243" spans="1:6" x14ac:dyDescent="0.25">
      <c r="A5243">
        <v>5240</v>
      </c>
      <c r="B5243" s="18">
        <v>36654</v>
      </c>
      <c r="C5243" s="37">
        <v>6.34</v>
      </c>
      <c r="D5243" s="37">
        <v>6.45</v>
      </c>
      <c r="E5243" s="37">
        <v>6.52</v>
      </c>
      <c r="F5243" s="37">
        <v>6.56</v>
      </c>
    </row>
    <row r="5244" spans="1:6" x14ac:dyDescent="0.25">
      <c r="A5244">
        <v>5241</v>
      </c>
      <c r="B5244" s="18">
        <v>36651</v>
      </c>
      <c r="C5244" s="37">
        <v>6.34</v>
      </c>
      <c r="D5244" s="37">
        <v>6.45</v>
      </c>
      <c r="E5244" s="37">
        <v>6.52</v>
      </c>
      <c r="F5244" s="37">
        <v>6.56</v>
      </c>
    </row>
    <row r="5245" spans="1:6" x14ac:dyDescent="0.25">
      <c r="A5245">
        <v>5242</v>
      </c>
      <c r="B5245" s="18">
        <v>36650</v>
      </c>
      <c r="C5245" s="37">
        <v>6.38</v>
      </c>
      <c r="D5245" s="37">
        <v>6.5</v>
      </c>
      <c r="E5245" s="37">
        <v>6.55</v>
      </c>
      <c r="F5245" s="37">
        <v>6.59</v>
      </c>
    </row>
    <row r="5246" spans="1:6" x14ac:dyDescent="0.25">
      <c r="A5246">
        <v>5243</v>
      </c>
      <c r="B5246" s="18">
        <v>36649</v>
      </c>
      <c r="C5246" s="37">
        <v>6.39</v>
      </c>
      <c r="D5246" s="37">
        <v>6.5</v>
      </c>
      <c r="E5246" s="37">
        <v>6.54</v>
      </c>
      <c r="F5246" s="37">
        <v>6.53</v>
      </c>
    </row>
    <row r="5247" spans="1:6" x14ac:dyDescent="0.25">
      <c r="A5247">
        <v>5244</v>
      </c>
      <c r="B5247" s="18">
        <v>36648</v>
      </c>
      <c r="C5247" s="37">
        <v>6.39</v>
      </c>
      <c r="D5247" s="37">
        <v>6.49</v>
      </c>
      <c r="E5247" s="37">
        <v>6.52</v>
      </c>
      <c r="F5247" s="37">
        <v>6.49</v>
      </c>
    </row>
    <row r="5248" spans="1:6" x14ac:dyDescent="0.25">
      <c r="A5248">
        <v>5245</v>
      </c>
      <c r="B5248" s="18">
        <v>36647</v>
      </c>
      <c r="C5248" s="37">
        <v>6.44</v>
      </c>
      <c r="D5248" s="37">
        <v>6.53</v>
      </c>
      <c r="E5248" s="37">
        <v>6.54</v>
      </c>
      <c r="F5248" s="37">
        <v>6.46</v>
      </c>
    </row>
    <row r="5249" spans="1:6" x14ac:dyDescent="0.25">
      <c r="A5249">
        <v>5246</v>
      </c>
      <c r="B5249" s="18">
        <v>36644</v>
      </c>
      <c r="C5249" s="37">
        <v>6.33</v>
      </c>
      <c r="D5249" s="37">
        <v>6.43</v>
      </c>
      <c r="E5249" s="37">
        <v>6.45</v>
      </c>
      <c r="F5249" s="37">
        <v>6.39</v>
      </c>
    </row>
    <row r="5250" spans="1:6" x14ac:dyDescent="0.25">
      <c r="A5250">
        <v>5247</v>
      </c>
      <c r="B5250" s="18">
        <v>36643</v>
      </c>
      <c r="C5250" s="37">
        <v>6.25</v>
      </c>
      <c r="D5250" s="37">
        <v>6.36</v>
      </c>
      <c r="E5250" s="37">
        <v>6.41</v>
      </c>
      <c r="F5250" s="37">
        <v>6.39</v>
      </c>
    </row>
    <row r="5251" spans="1:6" x14ac:dyDescent="0.25">
      <c r="A5251">
        <v>5248</v>
      </c>
      <c r="B5251" s="18">
        <v>36642</v>
      </c>
      <c r="C5251" s="37">
        <v>6.18</v>
      </c>
      <c r="D5251" s="37">
        <v>6.29</v>
      </c>
      <c r="E5251" s="37">
        <v>6.36</v>
      </c>
      <c r="F5251" s="37">
        <v>6.38</v>
      </c>
    </row>
    <row r="5252" spans="1:6" x14ac:dyDescent="0.25">
      <c r="A5252">
        <v>5249</v>
      </c>
      <c r="B5252" s="18">
        <v>36636</v>
      </c>
      <c r="C5252" s="37">
        <v>6.06</v>
      </c>
      <c r="D5252" s="37">
        <v>6.16</v>
      </c>
      <c r="E5252" s="37">
        <v>6.23</v>
      </c>
      <c r="F5252" s="37">
        <v>6.29</v>
      </c>
    </row>
    <row r="5253" spans="1:6" x14ac:dyDescent="0.25">
      <c r="A5253">
        <v>5250</v>
      </c>
      <c r="B5253" s="18">
        <v>36635</v>
      </c>
      <c r="C5253" s="37">
        <v>6.03</v>
      </c>
      <c r="D5253" s="37">
        <v>6.11</v>
      </c>
      <c r="E5253" s="37">
        <v>6.19</v>
      </c>
      <c r="F5253" s="37">
        <v>6.25</v>
      </c>
    </row>
    <row r="5254" spans="1:6" x14ac:dyDescent="0.25">
      <c r="A5254">
        <v>5251</v>
      </c>
      <c r="B5254" s="18">
        <v>36634</v>
      </c>
      <c r="C5254" s="37">
        <v>6.01</v>
      </c>
      <c r="D5254" s="37">
        <v>6.08</v>
      </c>
      <c r="E5254" s="37">
        <v>6.15</v>
      </c>
      <c r="F5254" s="37">
        <v>6.17</v>
      </c>
    </row>
    <row r="5255" spans="1:6" x14ac:dyDescent="0.25">
      <c r="A5255">
        <v>5252</v>
      </c>
      <c r="B5255" s="18">
        <v>36633</v>
      </c>
      <c r="C5255" s="37">
        <v>5.93</v>
      </c>
      <c r="D5255" s="37">
        <v>6</v>
      </c>
      <c r="E5255" s="37">
        <v>6.06</v>
      </c>
      <c r="F5255" s="37">
        <v>6.09</v>
      </c>
    </row>
    <row r="5256" spans="1:6" x14ac:dyDescent="0.25">
      <c r="A5256">
        <v>5253</v>
      </c>
      <c r="B5256" s="18">
        <v>36630</v>
      </c>
      <c r="C5256" s="37">
        <v>6.07</v>
      </c>
      <c r="D5256" s="37">
        <v>6.15</v>
      </c>
      <c r="E5256" s="37">
        <v>6.19</v>
      </c>
      <c r="F5256" s="37">
        <v>6.18</v>
      </c>
    </row>
    <row r="5257" spans="1:6" x14ac:dyDescent="0.25">
      <c r="A5257">
        <v>5254</v>
      </c>
      <c r="B5257" s="18">
        <v>36629</v>
      </c>
      <c r="C5257" s="37">
        <v>6.15</v>
      </c>
      <c r="D5257" s="37">
        <v>6.23</v>
      </c>
      <c r="E5257" s="37">
        <v>6.28</v>
      </c>
      <c r="F5257" s="37">
        <v>6.25</v>
      </c>
    </row>
    <row r="5258" spans="1:6" x14ac:dyDescent="0.25">
      <c r="A5258">
        <v>5255</v>
      </c>
      <c r="B5258" s="18">
        <v>36628</v>
      </c>
      <c r="C5258" s="37">
        <v>6.19</v>
      </c>
      <c r="D5258" s="37">
        <v>6.27</v>
      </c>
      <c r="E5258" s="37">
        <v>6.28</v>
      </c>
      <c r="F5258" s="37">
        <v>6.22</v>
      </c>
    </row>
    <row r="5259" spans="1:6" x14ac:dyDescent="0.25">
      <c r="A5259">
        <v>5256</v>
      </c>
      <c r="B5259" s="18">
        <v>36627</v>
      </c>
      <c r="C5259" s="37">
        <v>6.18</v>
      </c>
      <c r="D5259" s="37">
        <v>6.24</v>
      </c>
      <c r="E5259" s="37">
        <v>6.24</v>
      </c>
      <c r="F5259" s="37">
        <v>6.13</v>
      </c>
    </row>
    <row r="5260" spans="1:6" x14ac:dyDescent="0.25">
      <c r="A5260">
        <v>5257</v>
      </c>
      <c r="B5260" s="18">
        <v>36626</v>
      </c>
      <c r="C5260" s="37">
        <v>6.21</v>
      </c>
      <c r="D5260" s="37">
        <v>6.3</v>
      </c>
      <c r="E5260" s="37">
        <v>6.31</v>
      </c>
      <c r="F5260" s="37">
        <v>6.21</v>
      </c>
    </row>
    <row r="5261" spans="1:6" x14ac:dyDescent="0.25">
      <c r="A5261">
        <v>5258</v>
      </c>
      <c r="B5261" s="18">
        <v>36623</v>
      </c>
      <c r="C5261" s="37">
        <v>6.27</v>
      </c>
      <c r="D5261" s="37">
        <v>6.36</v>
      </c>
      <c r="E5261" s="37">
        <v>6.38</v>
      </c>
      <c r="F5261" s="37">
        <v>6.33</v>
      </c>
    </row>
    <row r="5262" spans="1:6" x14ac:dyDescent="0.25">
      <c r="A5262">
        <v>5259</v>
      </c>
      <c r="B5262" s="18">
        <v>36622</v>
      </c>
      <c r="C5262" s="37">
        <v>6.2</v>
      </c>
      <c r="D5262" s="37">
        <v>6.3</v>
      </c>
      <c r="E5262" s="37">
        <v>6.32</v>
      </c>
      <c r="F5262" s="37">
        <v>6.27</v>
      </c>
    </row>
    <row r="5263" spans="1:6" x14ac:dyDescent="0.25">
      <c r="A5263">
        <v>5260</v>
      </c>
      <c r="B5263" s="18">
        <v>36621</v>
      </c>
      <c r="C5263" s="37">
        <v>6.24</v>
      </c>
      <c r="D5263" s="37">
        <v>6.34</v>
      </c>
      <c r="E5263" s="37">
        <v>6.35</v>
      </c>
      <c r="F5263" s="37">
        <v>6.28</v>
      </c>
    </row>
    <row r="5264" spans="1:6" x14ac:dyDescent="0.25">
      <c r="A5264">
        <v>5261</v>
      </c>
      <c r="B5264" s="18">
        <v>36620</v>
      </c>
      <c r="C5264" s="37">
        <v>6.3</v>
      </c>
      <c r="D5264" s="37">
        <v>6.41</v>
      </c>
      <c r="E5264" s="37">
        <v>6.42</v>
      </c>
      <c r="F5264" s="37">
        <v>6.32</v>
      </c>
    </row>
    <row r="5265" spans="1:6" x14ac:dyDescent="0.25">
      <c r="A5265">
        <v>5262</v>
      </c>
      <c r="B5265" s="18">
        <v>36619</v>
      </c>
      <c r="C5265" s="37">
        <v>6.31</v>
      </c>
      <c r="D5265" s="37">
        <v>6.42</v>
      </c>
      <c r="E5265" s="37">
        <v>6.43</v>
      </c>
      <c r="F5265" s="37">
        <v>6.35</v>
      </c>
    </row>
    <row r="5266" spans="1:6" x14ac:dyDescent="0.25">
      <c r="A5266">
        <v>5263</v>
      </c>
      <c r="B5266" s="18">
        <v>36616</v>
      </c>
      <c r="C5266" s="37">
        <v>6.27</v>
      </c>
      <c r="D5266" s="37">
        <v>6.38</v>
      </c>
      <c r="E5266" s="37">
        <v>6.4</v>
      </c>
      <c r="F5266" s="37">
        <v>6.36</v>
      </c>
    </row>
    <row r="5267" spans="1:6" x14ac:dyDescent="0.25">
      <c r="A5267">
        <v>5264</v>
      </c>
      <c r="B5267" s="18">
        <v>36615</v>
      </c>
      <c r="C5267" s="37">
        <v>6.43</v>
      </c>
      <c r="D5267" s="37">
        <v>6.55</v>
      </c>
      <c r="E5267" s="37">
        <v>6.57</v>
      </c>
      <c r="F5267" s="37">
        <v>6.55</v>
      </c>
    </row>
    <row r="5268" spans="1:6" x14ac:dyDescent="0.25">
      <c r="A5268">
        <v>5265</v>
      </c>
      <c r="B5268" s="18">
        <v>36614</v>
      </c>
      <c r="C5268" s="37">
        <v>6.42</v>
      </c>
      <c r="D5268" s="37">
        <v>6.55</v>
      </c>
      <c r="E5268" s="37">
        <v>6.58</v>
      </c>
      <c r="F5268" s="37">
        <v>6.53</v>
      </c>
    </row>
    <row r="5269" spans="1:6" x14ac:dyDescent="0.25">
      <c r="A5269">
        <v>5266</v>
      </c>
      <c r="B5269" s="18">
        <v>36613</v>
      </c>
      <c r="C5269" s="37">
        <v>6.4</v>
      </c>
      <c r="D5269" s="37">
        <v>6.54</v>
      </c>
      <c r="E5269" s="37">
        <v>6.56</v>
      </c>
      <c r="F5269" s="37">
        <v>6.51</v>
      </c>
    </row>
    <row r="5270" spans="1:6" x14ac:dyDescent="0.25">
      <c r="A5270">
        <v>5267</v>
      </c>
      <c r="B5270" s="18">
        <v>36612</v>
      </c>
      <c r="C5270" s="37">
        <v>6.45</v>
      </c>
      <c r="D5270" s="37">
        <v>6.59</v>
      </c>
      <c r="E5270" s="37">
        <v>6.62</v>
      </c>
      <c r="F5270" s="37">
        <v>6.56</v>
      </c>
    </row>
    <row r="5271" spans="1:6" x14ac:dyDescent="0.25">
      <c r="A5271">
        <v>5268</v>
      </c>
      <c r="B5271" s="18">
        <v>36609</v>
      </c>
      <c r="C5271" s="37">
        <v>6.36</v>
      </c>
      <c r="D5271" s="37">
        <v>6.49</v>
      </c>
      <c r="E5271" s="37">
        <v>6.51</v>
      </c>
      <c r="F5271" s="37">
        <v>6.43</v>
      </c>
    </row>
    <row r="5272" spans="1:6" x14ac:dyDescent="0.25">
      <c r="A5272">
        <v>5269</v>
      </c>
      <c r="B5272" s="18">
        <v>36608</v>
      </c>
      <c r="C5272" s="37">
        <v>6.27</v>
      </c>
      <c r="D5272" s="37">
        <v>6.43</v>
      </c>
      <c r="E5272" s="37">
        <v>6.46</v>
      </c>
      <c r="F5272" s="37">
        <v>6.41</v>
      </c>
    </row>
    <row r="5273" spans="1:6" x14ac:dyDescent="0.25">
      <c r="A5273">
        <v>5270</v>
      </c>
      <c r="B5273" s="18">
        <v>36607</v>
      </c>
      <c r="C5273" s="37">
        <v>6.19</v>
      </c>
      <c r="D5273" s="37">
        <v>6.34</v>
      </c>
      <c r="E5273" s="37">
        <v>6.39</v>
      </c>
      <c r="F5273" s="37">
        <v>6.37</v>
      </c>
    </row>
    <row r="5274" spans="1:6" x14ac:dyDescent="0.25">
      <c r="A5274">
        <v>5271</v>
      </c>
      <c r="B5274" s="18">
        <v>36606</v>
      </c>
      <c r="C5274" s="37">
        <v>6.21</v>
      </c>
      <c r="D5274" s="37">
        <v>6.38</v>
      </c>
      <c r="E5274" s="37">
        <v>6.44</v>
      </c>
      <c r="F5274" s="37">
        <v>6.43</v>
      </c>
    </row>
    <row r="5275" spans="1:6" x14ac:dyDescent="0.25">
      <c r="A5275">
        <v>5272</v>
      </c>
      <c r="B5275" s="18">
        <v>36605</v>
      </c>
      <c r="C5275" s="37">
        <v>6.24</v>
      </c>
      <c r="D5275" s="37">
        <v>6.41</v>
      </c>
      <c r="E5275" s="37">
        <v>6.49</v>
      </c>
      <c r="F5275" s="37">
        <v>6.49</v>
      </c>
    </row>
    <row r="5276" spans="1:6" x14ac:dyDescent="0.25">
      <c r="A5276">
        <v>5273</v>
      </c>
      <c r="B5276" s="18">
        <v>36602</v>
      </c>
      <c r="C5276" s="37">
        <v>6.2</v>
      </c>
      <c r="D5276" s="37">
        <v>6.37</v>
      </c>
      <c r="E5276" s="37">
        <v>6.48</v>
      </c>
      <c r="F5276" s="37">
        <v>6.52</v>
      </c>
    </row>
    <row r="5277" spans="1:6" x14ac:dyDescent="0.25">
      <c r="A5277">
        <v>5274</v>
      </c>
      <c r="B5277" s="18">
        <v>36601</v>
      </c>
      <c r="C5277" s="37">
        <v>6.18</v>
      </c>
      <c r="D5277" s="37">
        <v>6.36</v>
      </c>
      <c r="E5277" s="37">
        <v>6.48</v>
      </c>
      <c r="F5277" s="37">
        <v>6.55</v>
      </c>
    </row>
    <row r="5278" spans="1:6" x14ac:dyDescent="0.25">
      <c r="A5278">
        <v>5275</v>
      </c>
      <c r="B5278" s="18">
        <v>36600</v>
      </c>
      <c r="C5278" s="37">
        <v>6.16</v>
      </c>
      <c r="D5278" s="37">
        <v>6.34</v>
      </c>
      <c r="E5278" s="37">
        <v>6.46</v>
      </c>
      <c r="F5278" s="37">
        <v>6.54</v>
      </c>
    </row>
    <row r="5279" spans="1:6" x14ac:dyDescent="0.25">
      <c r="A5279">
        <v>5276</v>
      </c>
      <c r="B5279" s="18">
        <v>36599</v>
      </c>
      <c r="C5279" s="37">
        <v>6.29</v>
      </c>
      <c r="D5279" s="37">
        <v>6.48</v>
      </c>
      <c r="E5279" s="37">
        <v>6.63</v>
      </c>
      <c r="F5279" s="37">
        <v>6.7</v>
      </c>
    </row>
    <row r="5280" spans="1:6" x14ac:dyDescent="0.25">
      <c r="A5280">
        <v>5277</v>
      </c>
      <c r="B5280" s="18">
        <v>36598</v>
      </c>
      <c r="C5280" s="37">
        <v>6.38</v>
      </c>
      <c r="D5280" s="37">
        <v>6.58</v>
      </c>
      <c r="E5280" s="37">
        <v>6.73</v>
      </c>
      <c r="F5280" s="37">
        <v>6.78</v>
      </c>
    </row>
    <row r="5281" spans="1:6" x14ac:dyDescent="0.25">
      <c r="A5281">
        <v>5278</v>
      </c>
      <c r="B5281" s="18">
        <v>36595</v>
      </c>
      <c r="C5281" s="37">
        <v>6.34</v>
      </c>
      <c r="D5281" s="37">
        <v>6.55</v>
      </c>
      <c r="E5281" s="37">
        <v>6.68</v>
      </c>
      <c r="F5281" s="37">
        <v>6.71</v>
      </c>
    </row>
    <row r="5282" spans="1:6" x14ac:dyDescent="0.25">
      <c r="A5282">
        <v>5279</v>
      </c>
      <c r="B5282" s="18">
        <v>36594</v>
      </c>
      <c r="C5282" s="37">
        <v>6.39</v>
      </c>
      <c r="D5282" s="37">
        <v>6.6</v>
      </c>
      <c r="E5282" s="37">
        <v>6.73</v>
      </c>
      <c r="F5282" s="37">
        <v>6.76</v>
      </c>
    </row>
    <row r="5283" spans="1:6" x14ac:dyDescent="0.25">
      <c r="A5283">
        <v>5280</v>
      </c>
      <c r="B5283" s="18">
        <v>36593</v>
      </c>
      <c r="C5283" s="37">
        <v>6.34</v>
      </c>
      <c r="D5283" s="37">
        <v>6.54</v>
      </c>
      <c r="E5283" s="37">
        <v>6.67</v>
      </c>
      <c r="F5283" s="37">
        <v>6.69</v>
      </c>
    </row>
    <row r="5284" spans="1:6" x14ac:dyDescent="0.25">
      <c r="A5284">
        <v>5281</v>
      </c>
      <c r="B5284" s="18">
        <v>36592</v>
      </c>
      <c r="C5284" s="37">
        <v>6.4</v>
      </c>
      <c r="D5284" s="37">
        <v>6.61</v>
      </c>
      <c r="E5284" s="37">
        <v>6.74</v>
      </c>
      <c r="F5284" s="37">
        <v>6.75</v>
      </c>
    </row>
    <row r="5285" spans="1:6" x14ac:dyDescent="0.25">
      <c r="A5285">
        <v>5282</v>
      </c>
      <c r="B5285" s="18">
        <v>36591</v>
      </c>
      <c r="C5285" s="37">
        <v>6.35</v>
      </c>
      <c r="D5285" s="37">
        <v>6.54</v>
      </c>
      <c r="E5285" s="37">
        <v>6.68</v>
      </c>
      <c r="F5285" s="37">
        <v>6.72</v>
      </c>
    </row>
    <row r="5286" spans="1:6" x14ac:dyDescent="0.25">
      <c r="A5286">
        <v>5283</v>
      </c>
      <c r="B5286" s="18">
        <v>36588</v>
      </c>
      <c r="C5286" s="37">
        <v>6.27</v>
      </c>
      <c r="D5286" s="37">
        <v>6.47</v>
      </c>
      <c r="E5286" s="37">
        <v>6.61</v>
      </c>
      <c r="F5286" s="37">
        <v>6.65</v>
      </c>
    </row>
    <row r="5287" spans="1:6" x14ac:dyDescent="0.25">
      <c r="A5287">
        <v>5284</v>
      </c>
      <c r="B5287" s="18">
        <v>36587</v>
      </c>
      <c r="C5287" s="37">
        <v>6.23</v>
      </c>
      <c r="D5287" s="37">
        <v>6.43</v>
      </c>
      <c r="E5287" s="37">
        <v>6.56</v>
      </c>
      <c r="F5287" s="37">
        <v>6.58</v>
      </c>
    </row>
    <row r="5288" spans="1:6" x14ac:dyDescent="0.25">
      <c r="A5288">
        <v>5285</v>
      </c>
      <c r="B5288" s="18">
        <v>36586</v>
      </c>
      <c r="C5288" s="37">
        <v>6.21</v>
      </c>
      <c r="D5288" s="37">
        <v>6.4</v>
      </c>
      <c r="E5288" s="37">
        <v>6.52</v>
      </c>
      <c r="F5288" s="37">
        <v>6.53</v>
      </c>
    </row>
    <row r="5289" spans="1:6" x14ac:dyDescent="0.25">
      <c r="A5289">
        <v>5286</v>
      </c>
      <c r="B5289" s="18">
        <v>36585</v>
      </c>
      <c r="C5289" s="37">
        <v>6.34</v>
      </c>
      <c r="D5289" s="37">
        <v>6.52</v>
      </c>
      <c r="E5289" s="37">
        <v>6.64</v>
      </c>
      <c r="F5289" s="37">
        <v>6.65</v>
      </c>
    </row>
    <row r="5290" spans="1:6" x14ac:dyDescent="0.25">
      <c r="A5290">
        <v>5287</v>
      </c>
      <c r="B5290" s="18">
        <v>36584</v>
      </c>
      <c r="C5290" s="37">
        <v>6.32</v>
      </c>
      <c r="D5290" s="37">
        <v>6.5</v>
      </c>
      <c r="E5290" s="37">
        <v>6.61</v>
      </c>
      <c r="F5290" s="37">
        <v>6.62</v>
      </c>
    </row>
    <row r="5291" spans="1:6" x14ac:dyDescent="0.25">
      <c r="A5291">
        <v>5288</v>
      </c>
      <c r="B5291" s="18">
        <v>36581</v>
      </c>
      <c r="C5291" s="37">
        <v>6.28</v>
      </c>
      <c r="D5291" s="37">
        <v>6.45</v>
      </c>
      <c r="E5291" s="37">
        <v>6.56</v>
      </c>
      <c r="F5291" s="37">
        <v>6.53</v>
      </c>
    </row>
    <row r="5292" spans="1:6" x14ac:dyDescent="0.25">
      <c r="A5292">
        <v>5289</v>
      </c>
      <c r="B5292" s="18">
        <v>36580</v>
      </c>
      <c r="C5292" s="37">
        <v>6.42</v>
      </c>
      <c r="D5292" s="37">
        <v>6.61</v>
      </c>
      <c r="E5292" s="37">
        <v>6.73</v>
      </c>
      <c r="F5292" s="37">
        <v>6.72</v>
      </c>
    </row>
    <row r="5293" spans="1:6" x14ac:dyDescent="0.25">
      <c r="A5293">
        <v>5290</v>
      </c>
      <c r="B5293" s="18">
        <v>36579</v>
      </c>
      <c r="C5293" s="37">
        <v>6.45</v>
      </c>
      <c r="D5293" s="37">
        <v>6.64</v>
      </c>
      <c r="E5293" s="37">
        <v>6.76</v>
      </c>
      <c r="F5293" s="37">
        <v>6.75</v>
      </c>
    </row>
    <row r="5294" spans="1:6" x14ac:dyDescent="0.25">
      <c r="A5294">
        <v>5291</v>
      </c>
      <c r="B5294" s="18">
        <v>36578</v>
      </c>
      <c r="C5294" s="37">
        <v>6.48</v>
      </c>
      <c r="D5294" s="37">
        <v>6.67</v>
      </c>
      <c r="E5294" s="37">
        <v>6.78</v>
      </c>
      <c r="F5294" s="37">
        <v>6.78</v>
      </c>
    </row>
    <row r="5295" spans="1:6" x14ac:dyDescent="0.25">
      <c r="A5295">
        <v>5292</v>
      </c>
      <c r="B5295" s="18">
        <v>36577</v>
      </c>
      <c r="C5295" s="37">
        <v>6.53</v>
      </c>
      <c r="D5295" s="37">
        <v>6.72</v>
      </c>
      <c r="E5295" s="37">
        <v>6.83</v>
      </c>
      <c r="F5295" s="37">
        <v>6.8</v>
      </c>
    </row>
    <row r="5296" spans="1:6" x14ac:dyDescent="0.25">
      <c r="A5296">
        <v>5293</v>
      </c>
      <c r="B5296" s="18">
        <v>36574</v>
      </c>
      <c r="C5296" s="37">
        <v>6.66</v>
      </c>
      <c r="D5296" s="37">
        <v>6.86</v>
      </c>
      <c r="E5296" s="37">
        <v>7.01</v>
      </c>
      <c r="F5296" s="37">
        <v>7.05</v>
      </c>
    </row>
    <row r="5297" spans="1:6" x14ac:dyDescent="0.25">
      <c r="A5297">
        <v>5294</v>
      </c>
      <c r="B5297" s="18">
        <v>36573</v>
      </c>
      <c r="C5297" s="37">
        <v>6.62</v>
      </c>
      <c r="D5297" s="37">
        <v>6.83</v>
      </c>
      <c r="E5297" s="37">
        <v>6.99</v>
      </c>
      <c r="F5297" s="37">
        <v>7.04</v>
      </c>
    </row>
    <row r="5298" spans="1:6" x14ac:dyDescent="0.25">
      <c r="A5298">
        <v>5295</v>
      </c>
      <c r="B5298" s="18">
        <v>36572</v>
      </c>
      <c r="C5298" s="37">
        <v>6.62</v>
      </c>
      <c r="D5298" s="37">
        <v>6.84</v>
      </c>
      <c r="E5298" s="37">
        <v>7</v>
      </c>
      <c r="F5298" s="37">
        <v>7.07</v>
      </c>
    </row>
    <row r="5299" spans="1:6" x14ac:dyDescent="0.25">
      <c r="A5299">
        <v>5296</v>
      </c>
      <c r="B5299" s="18">
        <v>36571</v>
      </c>
      <c r="C5299" s="37">
        <v>6.55</v>
      </c>
      <c r="D5299" s="37">
        <v>6.77</v>
      </c>
      <c r="E5299" s="37">
        <v>6.94</v>
      </c>
      <c r="F5299" s="37">
        <v>7.04</v>
      </c>
    </row>
    <row r="5300" spans="1:6" x14ac:dyDescent="0.25">
      <c r="A5300">
        <v>5297</v>
      </c>
      <c r="B5300" s="18">
        <v>36570</v>
      </c>
      <c r="C5300" s="37">
        <v>6.59</v>
      </c>
      <c r="D5300" s="37">
        <v>6.81</v>
      </c>
      <c r="E5300" s="37">
        <v>6.98</v>
      </c>
      <c r="F5300" s="37">
        <v>7.11</v>
      </c>
    </row>
    <row r="5301" spans="1:6" x14ac:dyDescent="0.25">
      <c r="A5301">
        <v>5298</v>
      </c>
      <c r="B5301" s="18">
        <v>36567</v>
      </c>
      <c r="C5301" s="37">
        <v>6.61</v>
      </c>
      <c r="D5301" s="37">
        <v>6.82</v>
      </c>
      <c r="E5301" s="37">
        <v>6.99</v>
      </c>
      <c r="F5301" s="37">
        <v>7.11</v>
      </c>
    </row>
    <row r="5302" spans="1:6" x14ac:dyDescent="0.25">
      <c r="A5302">
        <v>5299</v>
      </c>
      <c r="B5302" s="18">
        <v>36566</v>
      </c>
      <c r="C5302" s="37">
        <v>6.54</v>
      </c>
      <c r="D5302" s="37">
        <v>6.74</v>
      </c>
      <c r="E5302" s="37">
        <v>6.91</v>
      </c>
      <c r="F5302" s="37">
        <v>7.04</v>
      </c>
    </row>
    <row r="5303" spans="1:6" x14ac:dyDescent="0.25">
      <c r="A5303">
        <v>5300</v>
      </c>
      <c r="B5303" s="18">
        <v>36565</v>
      </c>
      <c r="C5303" s="37">
        <v>6.6</v>
      </c>
      <c r="D5303" s="37">
        <v>6.81</v>
      </c>
      <c r="E5303" s="37">
        <v>6.96</v>
      </c>
      <c r="F5303" s="37">
        <v>7.08</v>
      </c>
    </row>
    <row r="5304" spans="1:6" x14ac:dyDescent="0.25">
      <c r="A5304">
        <v>5301</v>
      </c>
      <c r="B5304" s="18">
        <v>36564</v>
      </c>
      <c r="C5304" s="37">
        <v>6.71</v>
      </c>
      <c r="D5304" s="37">
        <v>6.91</v>
      </c>
      <c r="E5304" s="37">
        <v>7.05</v>
      </c>
      <c r="F5304" s="37">
        <v>7.15</v>
      </c>
    </row>
    <row r="5305" spans="1:6" x14ac:dyDescent="0.25">
      <c r="A5305">
        <v>5302</v>
      </c>
      <c r="B5305" s="18">
        <v>36563</v>
      </c>
      <c r="C5305" s="37">
        <v>6.72</v>
      </c>
      <c r="D5305" s="37">
        <v>6.91</v>
      </c>
      <c r="E5305" s="37">
        <v>7.03</v>
      </c>
      <c r="F5305" s="37">
        <v>7.11</v>
      </c>
    </row>
    <row r="5306" spans="1:6" x14ac:dyDescent="0.25">
      <c r="A5306">
        <v>5303</v>
      </c>
      <c r="B5306" s="18">
        <v>36560</v>
      </c>
      <c r="C5306" s="37">
        <v>6.67</v>
      </c>
      <c r="D5306" s="37">
        <v>6.86</v>
      </c>
      <c r="E5306" s="37">
        <v>6.96</v>
      </c>
      <c r="F5306" s="37">
        <v>7.01</v>
      </c>
    </row>
    <row r="5307" spans="1:6" x14ac:dyDescent="0.25">
      <c r="A5307">
        <v>5304</v>
      </c>
      <c r="B5307" s="18">
        <v>36559</v>
      </c>
      <c r="C5307" s="37">
        <v>6.76</v>
      </c>
      <c r="D5307" s="37">
        <v>6.97</v>
      </c>
      <c r="E5307" s="37">
        <v>7.08</v>
      </c>
      <c r="F5307" s="37">
        <v>7.1</v>
      </c>
    </row>
    <row r="5308" spans="1:6" x14ac:dyDescent="0.25">
      <c r="A5308">
        <v>5305</v>
      </c>
      <c r="B5308" s="18">
        <v>36558</v>
      </c>
      <c r="C5308" s="37">
        <v>6.75</v>
      </c>
      <c r="D5308" s="37">
        <v>6.96</v>
      </c>
      <c r="E5308" s="37">
        <v>7.08</v>
      </c>
      <c r="F5308" s="37">
        <v>7.18</v>
      </c>
    </row>
    <row r="5309" spans="1:6" x14ac:dyDescent="0.25">
      <c r="A5309">
        <v>5306</v>
      </c>
      <c r="B5309" s="18">
        <v>36557</v>
      </c>
      <c r="C5309" s="37">
        <v>6.57</v>
      </c>
      <c r="D5309" s="37">
        <v>6.8</v>
      </c>
      <c r="E5309" s="37">
        <v>7</v>
      </c>
      <c r="F5309" s="37">
        <v>7.17</v>
      </c>
    </row>
    <row r="5310" spans="1:6" x14ac:dyDescent="0.25">
      <c r="A5310">
        <v>5307</v>
      </c>
      <c r="B5310" s="18">
        <v>36556</v>
      </c>
      <c r="C5310" s="37">
        <v>6.59</v>
      </c>
      <c r="D5310" s="37">
        <v>6.82</v>
      </c>
      <c r="E5310" s="37">
        <v>7.01</v>
      </c>
      <c r="F5310" s="37">
        <v>7.16</v>
      </c>
    </row>
    <row r="5311" spans="1:6" x14ac:dyDescent="0.25">
      <c r="A5311">
        <v>5308</v>
      </c>
      <c r="B5311" s="18">
        <v>36553</v>
      </c>
      <c r="C5311" s="37">
        <v>6.55</v>
      </c>
      <c r="D5311" s="37">
        <v>6.79</v>
      </c>
      <c r="E5311" s="37">
        <v>6.97</v>
      </c>
      <c r="F5311" s="37">
        <v>7.17</v>
      </c>
    </row>
    <row r="5312" spans="1:6" x14ac:dyDescent="0.25">
      <c r="A5312">
        <v>5309</v>
      </c>
      <c r="B5312" s="18">
        <v>36552</v>
      </c>
      <c r="C5312" s="37">
        <v>6.6</v>
      </c>
      <c r="D5312" s="37">
        <v>6.84</v>
      </c>
      <c r="E5312" s="37">
        <v>7.01</v>
      </c>
      <c r="F5312" s="37">
        <v>7.16</v>
      </c>
    </row>
    <row r="5313" spans="1:6" x14ac:dyDescent="0.25">
      <c r="A5313">
        <v>5310</v>
      </c>
      <c r="B5313" s="18">
        <v>36550</v>
      </c>
      <c r="C5313" s="37">
        <v>6.63</v>
      </c>
      <c r="D5313" s="37">
        <v>6.87</v>
      </c>
      <c r="E5313" s="37">
        <v>7.05</v>
      </c>
      <c r="F5313" s="37">
        <v>7.21</v>
      </c>
    </row>
    <row r="5314" spans="1:6" x14ac:dyDescent="0.25">
      <c r="A5314">
        <v>5311</v>
      </c>
      <c r="B5314" s="18">
        <v>36549</v>
      </c>
      <c r="C5314" s="37">
        <v>6.65</v>
      </c>
      <c r="D5314" s="37">
        <v>6.9</v>
      </c>
      <c r="E5314" s="37">
        <v>7.09</v>
      </c>
      <c r="F5314" s="37">
        <v>7.27</v>
      </c>
    </row>
    <row r="5315" spans="1:6" x14ac:dyDescent="0.25">
      <c r="A5315">
        <v>5312</v>
      </c>
      <c r="B5315" s="18">
        <v>36546</v>
      </c>
      <c r="C5315" s="37">
        <v>6.63</v>
      </c>
      <c r="D5315" s="37">
        <v>6.88</v>
      </c>
      <c r="E5315" s="37">
        <v>7.07</v>
      </c>
      <c r="F5315" s="37">
        <v>7.27</v>
      </c>
    </row>
    <row r="5316" spans="1:6" x14ac:dyDescent="0.25">
      <c r="A5316">
        <v>5313</v>
      </c>
      <c r="B5316" s="18">
        <v>36545</v>
      </c>
      <c r="C5316" s="37">
        <v>6.6</v>
      </c>
      <c r="D5316" s="37">
        <v>6.84</v>
      </c>
      <c r="E5316" s="37">
        <v>7.04</v>
      </c>
      <c r="F5316" s="37">
        <v>7.22</v>
      </c>
    </row>
    <row r="5317" spans="1:6" x14ac:dyDescent="0.25">
      <c r="A5317">
        <v>5314</v>
      </c>
      <c r="B5317" s="18">
        <v>36544</v>
      </c>
      <c r="C5317" s="37">
        <v>6.64</v>
      </c>
      <c r="D5317" s="37">
        <v>6.88</v>
      </c>
      <c r="E5317" s="37">
        <v>7.08</v>
      </c>
      <c r="F5317" s="37">
        <v>7.26</v>
      </c>
    </row>
    <row r="5318" spans="1:6" x14ac:dyDescent="0.25">
      <c r="A5318">
        <v>5315</v>
      </c>
      <c r="B5318" s="18">
        <v>36543</v>
      </c>
      <c r="C5318" s="37">
        <v>6.57</v>
      </c>
      <c r="D5318" s="37">
        <v>6.81</v>
      </c>
      <c r="E5318" s="37">
        <v>7</v>
      </c>
      <c r="F5318" s="37">
        <v>7.19</v>
      </c>
    </row>
    <row r="5319" spans="1:6" x14ac:dyDescent="0.25">
      <c r="A5319">
        <v>5316</v>
      </c>
      <c r="B5319" s="18">
        <v>36542</v>
      </c>
      <c r="C5319" s="37">
        <v>6.62</v>
      </c>
      <c r="D5319" s="37">
        <v>6.86</v>
      </c>
      <c r="E5319" s="37">
        <v>7.05</v>
      </c>
      <c r="F5319" s="37">
        <v>7.23</v>
      </c>
    </row>
    <row r="5320" spans="1:6" x14ac:dyDescent="0.25">
      <c r="A5320">
        <v>5317</v>
      </c>
      <c r="B5320" s="18">
        <v>36539</v>
      </c>
      <c r="C5320" s="37">
        <v>6.58</v>
      </c>
      <c r="D5320" s="37">
        <v>6.82</v>
      </c>
      <c r="E5320" s="37">
        <v>7.01</v>
      </c>
      <c r="F5320" s="37">
        <v>7.19</v>
      </c>
    </row>
    <row r="5321" spans="1:6" x14ac:dyDescent="0.25">
      <c r="A5321">
        <v>5318</v>
      </c>
      <c r="B5321" s="18">
        <v>36538</v>
      </c>
      <c r="C5321" s="37">
        <v>6.58</v>
      </c>
      <c r="D5321" s="37">
        <v>6.82</v>
      </c>
      <c r="E5321" s="37">
        <v>7.02</v>
      </c>
      <c r="F5321" s="37">
        <v>7.2</v>
      </c>
    </row>
    <row r="5322" spans="1:6" x14ac:dyDescent="0.25">
      <c r="A5322">
        <v>5319</v>
      </c>
      <c r="B5322" s="18">
        <v>36537</v>
      </c>
      <c r="C5322" s="37">
        <v>6.6</v>
      </c>
      <c r="D5322" s="37">
        <v>6.83</v>
      </c>
      <c r="E5322" s="37">
        <v>7.04</v>
      </c>
      <c r="F5322" s="37">
        <v>7.21</v>
      </c>
    </row>
    <row r="5323" spans="1:6" x14ac:dyDescent="0.25">
      <c r="A5323">
        <v>5320</v>
      </c>
      <c r="B5323" s="18">
        <v>36536</v>
      </c>
      <c r="C5323" s="37">
        <v>6.56</v>
      </c>
      <c r="D5323" s="37">
        <v>6.79</v>
      </c>
      <c r="E5323" s="37">
        <v>7</v>
      </c>
      <c r="F5323" s="37">
        <v>7.17</v>
      </c>
    </row>
    <row r="5324" spans="1:6" x14ac:dyDescent="0.25">
      <c r="A5324">
        <v>5321</v>
      </c>
      <c r="B5324" s="18">
        <v>36535</v>
      </c>
      <c r="C5324" s="37">
        <v>6.51</v>
      </c>
      <c r="D5324" s="37">
        <v>6.75</v>
      </c>
      <c r="E5324" s="37">
        <v>6.95</v>
      </c>
      <c r="F5324" s="37">
        <v>7.11</v>
      </c>
    </row>
    <row r="5325" spans="1:6" x14ac:dyDescent="0.25">
      <c r="A5325">
        <v>5322</v>
      </c>
      <c r="B5325" s="18">
        <v>36532</v>
      </c>
      <c r="C5325" s="37">
        <v>6.47</v>
      </c>
      <c r="D5325" s="37">
        <v>6.71</v>
      </c>
      <c r="E5325" s="37">
        <v>6.91</v>
      </c>
      <c r="F5325" s="37">
        <v>7.1</v>
      </c>
    </row>
    <row r="5326" spans="1:6" x14ac:dyDescent="0.25">
      <c r="A5326">
        <v>5323</v>
      </c>
      <c r="B5326" s="18">
        <v>36531</v>
      </c>
      <c r="C5326" s="37">
        <v>6.46</v>
      </c>
      <c r="D5326" s="37">
        <v>6.69</v>
      </c>
      <c r="E5326" s="37">
        <v>6.9</v>
      </c>
      <c r="F5326" s="37">
        <v>7.12</v>
      </c>
    </row>
    <row r="5327" spans="1:6" x14ac:dyDescent="0.25">
      <c r="A5327">
        <v>5324</v>
      </c>
      <c r="B5327" s="18">
        <v>36530</v>
      </c>
      <c r="C5327" s="37">
        <v>6.37</v>
      </c>
      <c r="D5327" s="37">
        <v>6.58</v>
      </c>
      <c r="E5327" s="37">
        <v>6.8</v>
      </c>
      <c r="F5327" s="37">
        <v>7.01</v>
      </c>
    </row>
    <row r="5328" spans="1:6" x14ac:dyDescent="0.25">
      <c r="A5328">
        <v>5325</v>
      </c>
      <c r="B5328" s="18">
        <v>36529</v>
      </c>
      <c r="C5328" s="37">
        <v>6.44</v>
      </c>
      <c r="D5328" s="37">
        <v>6.66</v>
      </c>
      <c r="E5328" s="37">
        <v>6.89</v>
      </c>
      <c r="F5328" s="37">
        <v>7.13</v>
      </c>
    </row>
    <row r="5329" spans="1:6" x14ac:dyDescent="0.25">
      <c r="A5329">
        <v>5326</v>
      </c>
      <c r="B5329" s="18">
        <v>36525</v>
      </c>
      <c r="C5329" s="37">
        <v>6.26</v>
      </c>
      <c r="D5329" s="37">
        <v>6.47</v>
      </c>
      <c r="E5329" s="37">
        <v>6.7</v>
      </c>
      <c r="F5329" s="37">
        <v>6.96</v>
      </c>
    </row>
    <row r="5330" spans="1:6" x14ac:dyDescent="0.25">
      <c r="A5330">
        <v>5327</v>
      </c>
      <c r="B5330" s="18">
        <v>36524</v>
      </c>
      <c r="C5330" s="37">
        <v>6.23</v>
      </c>
      <c r="D5330" s="37">
        <v>6.44</v>
      </c>
      <c r="E5330" s="37">
        <v>6.67</v>
      </c>
      <c r="F5330" s="37">
        <v>6.92</v>
      </c>
    </row>
    <row r="5331" spans="1:6" x14ac:dyDescent="0.25">
      <c r="A5331">
        <v>5328</v>
      </c>
      <c r="B5331" s="18">
        <v>36523</v>
      </c>
      <c r="C5331" s="37">
        <v>6.31</v>
      </c>
      <c r="D5331" s="37">
        <v>6.51</v>
      </c>
      <c r="E5331" s="37">
        <v>6.73</v>
      </c>
      <c r="F5331" s="37">
        <v>6.98</v>
      </c>
    </row>
    <row r="5332" spans="1:6" x14ac:dyDescent="0.25">
      <c r="A5332">
        <v>5329</v>
      </c>
      <c r="B5332" s="18">
        <v>36518</v>
      </c>
      <c r="C5332" s="37">
        <v>6.2</v>
      </c>
      <c r="D5332" s="37">
        <v>6.4</v>
      </c>
      <c r="E5332" s="37">
        <v>6.62</v>
      </c>
      <c r="F5332" s="37">
        <v>6.87</v>
      </c>
    </row>
    <row r="5333" spans="1:6" x14ac:dyDescent="0.25">
      <c r="A5333">
        <v>5330</v>
      </c>
      <c r="B5333" s="18">
        <v>36517</v>
      </c>
      <c r="C5333" s="37">
        <v>6.19</v>
      </c>
      <c r="D5333" s="37">
        <v>6.39</v>
      </c>
      <c r="E5333" s="37">
        <v>6.61</v>
      </c>
      <c r="F5333" s="37">
        <v>6.85</v>
      </c>
    </row>
    <row r="5334" spans="1:6" x14ac:dyDescent="0.25">
      <c r="A5334">
        <v>5331</v>
      </c>
      <c r="B5334" s="18">
        <v>36516</v>
      </c>
      <c r="C5334" s="37">
        <v>6.15</v>
      </c>
      <c r="D5334" s="37">
        <v>6.35</v>
      </c>
      <c r="E5334" s="37">
        <v>6.57</v>
      </c>
      <c r="F5334" s="37">
        <v>6.83</v>
      </c>
    </row>
    <row r="5335" spans="1:6" x14ac:dyDescent="0.25">
      <c r="A5335">
        <v>5332</v>
      </c>
      <c r="B5335" s="18">
        <v>36515</v>
      </c>
      <c r="C5335" s="37">
        <v>6.16</v>
      </c>
      <c r="D5335" s="37">
        <v>6.36</v>
      </c>
      <c r="E5335" s="37">
        <v>6.58</v>
      </c>
      <c r="F5335" s="37">
        <v>6.83</v>
      </c>
    </row>
    <row r="5336" spans="1:6" x14ac:dyDescent="0.25">
      <c r="A5336">
        <v>5333</v>
      </c>
      <c r="B5336" s="18">
        <v>36514</v>
      </c>
      <c r="C5336" s="37">
        <v>6.12</v>
      </c>
      <c r="D5336" s="37">
        <v>6.33</v>
      </c>
      <c r="E5336" s="37">
        <v>6.55</v>
      </c>
      <c r="F5336" s="37">
        <v>6.78</v>
      </c>
    </row>
    <row r="5337" spans="1:6" x14ac:dyDescent="0.25">
      <c r="A5337">
        <v>5334</v>
      </c>
      <c r="B5337" s="18">
        <v>36511</v>
      </c>
      <c r="C5337" s="37">
        <v>6.15</v>
      </c>
      <c r="D5337" s="37">
        <v>6.36</v>
      </c>
      <c r="E5337" s="37">
        <v>6.59</v>
      </c>
      <c r="F5337" s="37">
        <v>6.83</v>
      </c>
    </row>
    <row r="5338" spans="1:6" x14ac:dyDescent="0.25">
      <c r="A5338">
        <v>5335</v>
      </c>
      <c r="B5338" s="18">
        <v>36510</v>
      </c>
      <c r="C5338" s="37">
        <v>6.15</v>
      </c>
      <c r="D5338" s="37">
        <v>6.34</v>
      </c>
      <c r="E5338" s="37">
        <v>6.58</v>
      </c>
      <c r="F5338" s="37">
        <v>6.83</v>
      </c>
    </row>
    <row r="5339" spans="1:6" x14ac:dyDescent="0.25">
      <c r="A5339">
        <v>5336</v>
      </c>
      <c r="B5339" s="18">
        <v>36509</v>
      </c>
      <c r="C5339" s="37">
        <v>6.03</v>
      </c>
      <c r="D5339" s="37">
        <v>6.23</v>
      </c>
      <c r="E5339" s="37">
        <v>6.47</v>
      </c>
      <c r="F5339" s="37">
        <v>6.72</v>
      </c>
    </row>
    <row r="5340" spans="1:6" x14ac:dyDescent="0.25">
      <c r="A5340">
        <v>5337</v>
      </c>
      <c r="B5340" s="18">
        <v>36508</v>
      </c>
      <c r="C5340" s="37">
        <v>5.93</v>
      </c>
      <c r="D5340" s="37">
        <v>6.13</v>
      </c>
      <c r="E5340" s="37">
        <v>6.36</v>
      </c>
      <c r="F5340" s="37">
        <v>6.61</v>
      </c>
    </row>
    <row r="5341" spans="1:6" x14ac:dyDescent="0.25">
      <c r="A5341">
        <v>5338</v>
      </c>
      <c r="B5341" s="18">
        <v>36507</v>
      </c>
      <c r="C5341" s="37">
        <v>5.92</v>
      </c>
      <c r="D5341" s="37">
        <v>6.12</v>
      </c>
      <c r="E5341" s="37">
        <v>6.35</v>
      </c>
      <c r="F5341" s="37">
        <v>6.57</v>
      </c>
    </row>
    <row r="5342" spans="1:6" x14ac:dyDescent="0.25">
      <c r="A5342">
        <v>5339</v>
      </c>
      <c r="B5342" s="18">
        <v>36504</v>
      </c>
      <c r="C5342" s="37">
        <v>5.92</v>
      </c>
      <c r="D5342" s="37">
        <v>6.14</v>
      </c>
      <c r="E5342" s="37">
        <v>6.35</v>
      </c>
      <c r="F5342" s="37">
        <v>6.59</v>
      </c>
    </row>
    <row r="5343" spans="1:6" x14ac:dyDescent="0.25">
      <c r="A5343">
        <v>5340</v>
      </c>
      <c r="B5343" s="18">
        <v>36503</v>
      </c>
      <c r="C5343" s="37">
        <v>5.9</v>
      </c>
      <c r="D5343" s="37">
        <v>6.11</v>
      </c>
      <c r="E5343" s="37">
        <v>6.32</v>
      </c>
      <c r="F5343" s="37">
        <v>6.56</v>
      </c>
    </row>
    <row r="5344" spans="1:6" x14ac:dyDescent="0.25">
      <c r="A5344">
        <v>5341</v>
      </c>
      <c r="B5344" s="18">
        <v>36502</v>
      </c>
      <c r="C5344" s="37">
        <v>5.83</v>
      </c>
      <c r="D5344" s="37">
        <v>6.04</v>
      </c>
      <c r="E5344" s="37">
        <v>6.27</v>
      </c>
      <c r="F5344" s="37">
        <v>6.52</v>
      </c>
    </row>
    <row r="5345" spans="1:6" x14ac:dyDescent="0.25">
      <c r="A5345">
        <v>5342</v>
      </c>
      <c r="B5345" s="18">
        <v>36501</v>
      </c>
      <c r="C5345" s="37">
        <v>5.9</v>
      </c>
      <c r="D5345" s="37">
        <v>6.11</v>
      </c>
      <c r="E5345" s="37">
        <v>6.35</v>
      </c>
      <c r="F5345" s="37">
        <v>6.62</v>
      </c>
    </row>
    <row r="5346" spans="1:6" x14ac:dyDescent="0.25">
      <c r="A5346">
        <v>5343</v>
      </c>
      <c r="B5346" s="18">
        <v>36500</v>
      </c>
      <c r="C5346" s="37">
        <v>5.91</v>
      </c>
      <c r="D5346" s="37">
        <v>6.12</v>
      </c>
      <c r="E5346" s="37">
        <v>6.35</v>
      </c>
      <c r="F5346" s="37">
        <v>6.63</v>
      </c>
    </row>
    <row r="5347" spans="1:6" x14ac:dyDescent="0.25">
      <c r="A5347">
        <v>5344</v>
      </c>
      <c r="B5347" s="18">
        <v>36497</v>
      </c>
      <c r="C5347" s="37">
        <v>6</v>
      </c>
      <c r="D5347" s="37">
        <v>6.21</v>
      </c>
      <c r="E5347" s="37">
        <v>6.44</v>
      </c>
      <c r="F5347" s="37">
        <v>6.7</v>
      </c>
    </row>
    <row r="5348" spans="1:6" x14ac:dyDescent="0.25">
      <c r="A5348">
        <v>5345</v>
      </c>
      <c r="B5348" s="18">
        <v>36496</v>
      </c>
      <c r="C5348" s="37">
        <v>5.98</v>
      </c>
      <c r="D5348" s="37">
        <v>6.18</v>
      </c>
      <c r="E5348" s="37">
        <v>6.4</v>
      </c>
      <c r="F5348" s="37">
        <v>6.65</v>
      </c>
    </row>
    <row r="5349" spans="1:6" x14ac:dyDescent="0.25">
      <c r="A5349">
        <v>5346</v>
      </c>
      <c r="B5349" s="18">
        <v>36495</v>
      </c>
      <c r="C5349" s="37">
        <v>5.97</v>
      </c>
      <c r="D5349" s="37">
        <v>6.16</v>
      </c>
      <c r="E5349" s="37">
        <v>6.39</v>
      </c>
      <c r="F5349" s="37">
        <v>6.63</v>
      </c>
    </row>
    <row r="5350" spans="1:6" x14ac:dyDescent="0.25">
      <c r="A5350">
        <v>5347</v>
      </c>
      <c r="B5350" s="18">
        <v>36494</v>
      </c>
      <c r="C5350" s="37">
        <v>5.98</v>
      </c>
      <c r="D5350" s="37">
        <v>6.18</v>
      </c>
      <c r="E5350" s="37">
        <v>6.41</v>
      </c>
      <c r="F5350" s="37">
        <v>6.64</v>
      </c>
    </row>
    <row r="5351" spans="1:6" x14ac:dyDescent="0.25">
      <c r="A5351">
        <v>5348</v>
      </c>
      <c r="B5351" s="18">
        <v>36493</v>
      </c>
      <c r="C5351" s="37">
        <v>5.99</v>
      </c>
      <c r="D5351" s="37">
        <v>6.18</v>
      </c>
      <c r="E5351" s="37">
        <v>6.39</v>
      </c>
      <c r="F5351" s="37">
        <v>6.61</v>
      </c>
    </row>
    <row r="5352" spans="1:6" x14ac:dyDescent="0.25">
      <c r="A5352">
        <v>5349</v>
      </c>
      <c r="B5352" s="18">
        <v>36490</v>
      </c>
      <c r="C5352" s="37">
        <v>6.03</v>
      </c>
      <c r="D5352" s="37">
        <v>6.22</v>
      </c>
      <c r="E5352" s="37">
        <v>6.42</v>
      </c>
      <c r="F5352" s="37">
        <v>6.63</v>
      </c>
    </row>
    <row r="5353" spans="1:6" x14ac:dyDescent="0.25">
      <c r="A5353">
        <v>5350</v>
      </c>
      <c r="B5353" s="18">
        <v>36489</v>
      </c>
      <c r="C5353" s="37">
        <v>6.03</v>
      </c>
      <c r="D5353" s="37">
        <v>6.23</v>
      </c>
      <c r="E5353" s="37">
        <v>6.43</v>
      </c>
      <c r="F5353" s="37">
        <v>6.65</v>
      </c>
    </row>
    <row r="5354" spans="1:6" x14ac:dyDescent="0.25">
      <c r="A5354">
        <v>5351</v>
      </c>
      <c r="B5354" s="18">
        <v>36488</v>
      </c>
      <c r="C5354" s="37">
        <v>5.94</v>
      </c>
      <c r="D5354" s="37">
        <v>6.13</v>
      </c>
      <c r="E5354" s="37">
        <v>6.34</v>
      </c>
      <c r="F5354" s="37">
        <v>6.57</v>
      </c>
    </row>
    <row r="5355" spans="1:6" x14ac:dyDescent="0.25">
      <c r="A5355">
        <v>5352</v>
      </c>
      <c r="B5355" s="18">
        <v>36487</v>
      </c>
      <c r="C5355" s="37">
        <v>6.01</v>
      </c>
      <c r="D5355" s="37">
        <v>6.19</v>
      </c>
      <c r="E5355" s="37">
        <v>6.39</v>
      </c>
      <c r="F5355" s="37">
        <v>6.62</v>
      </c>
    </row>
    <row r="5356" spans="1:6" x14ac:dyDescent="0.25">
      <c r="A5356">
        <v>5353</v>
      </c>
      <c r="B5356" s="18">
        <v>36486</v>
      </c>
      <c r="C5356" s="37">
        <v>5.95</v>
      </c>
      <c r="D5356" s="37">
        <v>6.12</v>
      </c>
      <c r="E5356" s="37">
        <v>6.33</v>
      </c>
      <c r="F5356" s="37">
        <v>6.56</v>
      </c>
    </row>
    <row r="5357" spans="1:6" x14ac:dyDescent="0.25">
      <c r="A5357">
        <v>5354</v>
      </c>
      <c r="B5357" s="18">
        <v>36483</v>
      </c>
      <c r="C5357" s="37">
        <v>5.93</v>
      </c>
      <c r="D5357" s="37">
        <v>6.1</v>
      </c>
      <c r="E5357" s="37">
        <v>6.28</v>
      </c>
      <c r="F5357" s="37">
        <v>6.52</v>
      </c>
    </row>
    <row r="5358" spans="1:6" x14ac:dyDescent="0.25">
      <c r="A5358">
        <v>5355</v>
      </c>
      <c r="B5358" s="18">
        <v>36482</v>
      </c>
      <c r="C5358" s="37">
        <v>5.94</v>
      </c>
      <c r="D5358" s="37">
        <v>6.11</v>
      </c>
      <c r="E5358" s="37">
        <v>6.3</v>
      </c>
      <c r="F5358" s="37">
        <v>6.54</v>
      </c>
    </row>
    <row r="5359" spans="1:6" x14ac:dyDescent="0.25">
      <c r="A5359">
        <v>5356</v>
      </c>
      <c r="B5359" s="18">
        <v>36481</v>
      </c>
      <c r="C5359" s="37">
        <v>5.9</v>
      </c>
      <c r="D5359" s="37">
        <v>6.07</v>
      </c>
      <c r="E5359" s="37">
        <v>6.25</v>
      </c>
      <c r="F5359" s="37">
        <v>6.47</v>
      </c>
    </row>
    <row r="5360" spans="1:6" x14ac:dyDescent="0.25">
      <c r="A5360">
        <v>5357</v>
      </c>
      <c r="B5360" s="18">
        <v>36480</v>
      </c>
      <c r="C5360" s="37">
        <v>5.81</v>
      </c>
      <c r="D5360" s="37">
        <v>5.96</v>
      </c>
      <c r="E5360" s="37">
        <v>6.17</v>
      </c>
      <c r="F5360" s="37">
        <v>6.42</v>
      </c>
    </row>
    <row r="5361" spans="1:6" x14ac:dyDescent="0.25">
      <c r="A5361">
        <v>5358</v>
      </c>
      <c r="B5361" s="18">
        <v>36479</v>
      </c>
      <c r="C5361" s="37">
        <v>5.78</v>
      </c>
      <c r="D5361" s="37">
        <v>5.94</v>
      </c>
      <c r="E5361" s="37">
        <v>6.15</v>
      </c>
      <c r="F5361" s="37">
        <v>6.42</v>
      </c>
    </row>
    <row r="5362" spans="1:6" x14ac:dyDescent="0.25">
      <c r="A5362">
        <v>5359</v>
      </c>
      <c r="B5362" s="18">
        <v>36476</v>
      </c>
      <c r="C5362" s="37">
        <v>5.88</v>
      </c>
      <c r="D5362" s="37">
        <v>6.05</v>
      </c>
      <c r="E5362" s="37">
        <v>6.26</v>
      </c>
      <c r="F5362" s="37">
        <v>6.53</v>
      </c>
    </row>
    <row r="5363" spans="1:6" x14ac:dyDescent="0.25">
      <c r="A5363">
        <v>5360</v>
      </c>
      <c r="B5363" s="18">
        <v>36475</v>
      </c>
      <c r="C5363" s="37">
        <v>5.97</v>
      </c>
      <c r="D5363" s="37">
        <v>6.14</v>
      </c>
      <c r="E5363" s="37">
        <v>6.34</v>
      </c>
      <c r="F5363" s="37">
        <v>6.6</v>
      </c>
    </row>
    <row r="5364" spans="1:6" x14ac:dyDescent="0.25">
      <c r="A5364">
        <v>5361</v>
      </c>
      <c r="B5364" s="18">
        <v>36474</v>
      </c>
      <c r="C5364" s="37">
        <v>5.93</v>
      </c>
      <c r="D5364" s="37">
        <v>6.09</v>
      </c>
      <c r="E5364" s="37">
        <v>6.29</v>
      </c>
      <c r="F5364" s="37">
        <v>6.54</v>
      </c>
    </row>
    <row r="5365" spans="1:6" x14ac:dyDescent="0.25">
      <c r="A5365">
        <v>5362</v>
      </c>
      <c r="B5365" s="18">
        <v>36473</v>
      </c>
      <c r="C5365" s="37">
        <v>5.93</v>
      </c>
      <c r="D5365" s="37">
        <v>6.08</v>
      </c>
      <c r="E5365" s="37">
        <v>6.28</v>
      </c>
      <c r="F5365" s="37">
        <v>6.53</v>
      </c>
    </row>
    <row r="5366" spans="1:6" x14ac:dyDescent="0.25">
      <c r="A5366">
        <v>5363</v>
      </c>
      <c r="B5366" s="18">
        <v>36472</v>
      </c>
      <c r="C5366" s="37">
        <v>5.93</v>
      </c>
      <c r="D5366" s="37">
        <v>6.09</v>
      </c>
      <c r="E5366" s="37">
        <v>6.28</v>
      </c>
      <c r="F5366" s="37">
        <v>6.52</v>
      </c>
    </row>
    <row r="5367" spans="1:6" x14ac:dyDescent="0.25">
      <c r="A5367">
        <v>5364</v>
      </c>
      <c r="B5367" s="18">
        <v>36469</v>
      </c>
      <c r="C5367" s="37">
        <v>5.89</v>
      </c>
      <c r="D5367" s="37">
        <v>6.05</v>
      </c>
      <c r="E5367" s="37">
        <v>6.25</v>
      </c>
      <c r="F5367" s="37">
        <v>6.49</v>
      </c>
    </row>
    <row r="5368" spans="1:6" x14ac:dyDescent="0.25">
      <c r="A5368">
        <v>5365</v>
      </c>
      <c r="B5368" s="18">
        <v>36468</v>
      </c>
      <c r="C5368" s="37">
        <v>5.88</v>
      </c>
      <c r="D5368" s="37">
        <v>6.05</v>
      </c>
      <c r="E5368" s="37">
        <v>6.24</v>
      </c>
      <c r="F5368" s="37">
        <v>6.49</v>
      </c>
    </row>
    <row r="5369" spans="1:6" x14ac:dyDescent="0.25">
      <c r="A5369">
        <v>5366</v>
      </c>
      <c r="B5369" s="18">
        <v>36467</v>
      </c>
      <c r="C5369" s="37">
        <v>5.98</v>
      </c>
      <c r="D5369" s="37">
        <v>6.16</v>
      </c>
      <c r="E5369" s="37">
        <v>6.37</v>
      </c>
      <c r="F5369" s="37">
        <v>6.63</v>
      </c>
    </row>
    <row r="5370" spans="1:6" x14ac:dyDescent="0.25">
      <c r="A5370">
        <v>5367</v>
      </c>
      <c r="B5370" s="18">
        <v>36466</v>
      </c>
      <c r="C5370" s="37">
        <v>5.92</v>
      </c>
      <c r="D5370" s="37">
        <v>6.1</v>
      </c>
      <c r="E5370" s="37">
        <v>6.31</v>
      </c>
      <c r="F5370" s="37">
        <v>6.59</v>
      </c>
    </row>
    <row r="5371" spans="1:6" x14ac:dyDescent="0.25">
      <c r="A5371">
        <v>5368</v>
      </c>
      <c r="B5371" s="18">
        <v>36465</v>
      </c>
      <c r="C5371" s="37">
        <v>5.98</v>
      </c>
      <c r="D5371" s="37">
        <v>6.15</v>
      </c>
      <c r="E5371" s="37">
        <v>6.37</v>
      </c>
      <c r="F5371" s="37">
        <v>6.67</v>
      </c>
    </row>
    <row r="5372" spans="1:6" x14ac:dyDescent="0.25">
      <c r="A5372">
        <v>5369</v>
      </c>
      <c r="B5372" s="18">
        <v>36462</v>
      </c>
      <c r="C5372" s="37">
        <v>5.89</v>
      </c>
      <c r="D5372" s="37">
        <v>6.08</v>
      </c>
      <c r="E5372" s="37">
        <v>6.31</v>
      </c>
      <c r="F5372" s="37">
        <v>6.63</v>
      </c>
    </row>
    <row r="5373" spans="1:6" x14ac:dyDescent="0.25">
      <c r="A5373">
        <v>5370</v>
      </c>
      <c r="B5373" s="18">
        <v>36461</v>
      </c>
      <c r="C5373" s="37">
        <v>6</v>
      </c>
      <c r="D5373" s="37">
        <v>6.19</v>
      </c>
      <c r="E5373" s="37">
        <v>6.41</v>
      </c>
      <c r="F5373" s="37">
        <v>6.73</v>
      </c>
    </row>
    <row r="5374" spans="1:6" x14ac:dyDescent="0.25">
      <c r="A5374">
        <v>5371</v>
      </c>
      <c r="B5374" s="18">
        <v>36460</v>
      </c>
      <c r="C5374" s="37">
        <v>6.19</v>
      </c>
      <c r="D5374" s="37">
        <v>6.37</v>
      </c>
      <c r="E5374" s="37">
        <v>6.59</v>
      </c>
      <c r="F5374" s="37">
        <v>6.87</v>
      </c>
    </row>
    <row r="5375" spans="1:6" x14ac:dyDescent="0.25">
      <c r="A5375">
        <v>5372</v>
      </c>
      <c r="B5375" s="18">
        <v>36459</v>
      </c>
      <c r="C5375" s="37">
        <v>6.12</v>
      </c>
      <c r="D5375" s="37">
        <v>6.3</v>
      </c>
      <c r="E5375" s="37">
        <v>6.52</v>
      </c>
      <c r="F5375" s="37">
        <v>6.81</v>
      </c>
    </row>
    <row r="5376" spans="1:6" x14ac:dyDescent="0.25">
      <c r="A5376">
        <v>5373</v>
      </c>
      <c r="B5376" s="18">
        <v>36458</v>
      </c>
      <c r="C5376" s="37">
        <v>6.05</v>
      </c>
      <c r="D5376" s="37">
        <v>6.23</v>
      </c>
      <c r="E5376" s="37">
        <v>6.45</v>
      </c>
      <c r="F5376" s="37">
        <v>6.75</v>
      </c>
    </row>
    <row r="5377" spans="1:6" x14ac:dyDescent="0.25">
      <c r="A5377">
        <v>5374</v>
      </c>
      <c r="B5377" s="18">
        <v>36455</v>
      </c>
      <c r="C5377" s="37">
        <v>6.05</v>
      </c>
      <c r="D5377" s="37">
        <v>6.24</v>
      </c>
      <c r="E5377" s="37">
        <v>6.47</v>
      </c>
      <c r="F5377" s="37">
        <v>6.77</v>
      </c>
    </row>
    <row r="5378" spans="1:6" x14ac:dyDescent="0.25">
      <c r="A5378">
        <v>5375</v>
      </c>
      <c r="B5378" s="18">
        <v>36454</v>
      </c>
      <c r="C5378" s="37">
        <v>6.02</v>
      </c>
      <c r="D5378" s="37">
        <v>6.2</v>
      </c>
      <c r="E5378" s="37">
        <v>6.42</v>
      </c>
      <c r="F5378" s="37">
        <v>6.71</v>
      </c>
    </row>
    <row r="5379" spans="1:6" x14ac:dyDescent="0.25">
      <c r="A5379">
        <v>5376</v>
      </c>
      <c r="B5379" s="18">
        <v>36453</v>
      </c>
      <c r="C5379" s="37">
        <v>6.04</v>
      </c>
      <c r="D5379" s="37">
        <v>6.24</v>
      </c>
      <c r="E5379" s="37">
        <v>6.45</v>
      </c>
      <c r="F5379" s="37">
        <v>6.73</v>
      </c>
    </row>
    <row r="5380" spans="1:6" x14ac:dyDescent="0.25">
      <c r="A5380">
        <v>5377</v>
      </c>
      <c r="B5380" s="18">
        <v>36452</v>
      </c>
      <c r="C5380" s="37">
        <v>5.98</v>
      </c>
      <c r="D5380" s="37">
        <v>6.2</v>
      </c>
      <c r="E5380" s="37">
        <v>6.43</v>
      </c>
      <c r="F5380" s="37">
        <v>6.73</v>
      </c>
    </row>
    <row r="5381" spans="1:6" x14ac:dyDescent="0.25">
      <c r="A5381">
        <v>5378</v>
      </c>
      <c r="B5381" s="18">
        <v>36451</v>
      </c>
      <c r="C5381" s="37">
        <v>5.86</v>
      </c>
      <c r="D5381" s="37">
        <v>6.08</v>
      </c>
      <c r="E5381" s="37">
        <v>6.31</v>
      </c>
      <c r="F5381" s="37">
        <v>6.61</v>
      </c>
    </row>
    <row r="5382" spans="1:6" x14ac:dyDescent="0.25">
      <c r="A5382">
        <v>5379</v>
      </c>
      <c r="B5382" s="18">
        <v>36448</v>
      </c>
      <c r="C5382" s="37">
        <v>5.89</v>
      </c>
      <c r="D5382" s="37">
        <v>6.12</v>
      </c>
      <c r="E5382" s="37">
        <v>6.36</v>
      </c>
      <c r="F5382" s="37">
        <v>6.69</v>
      </c>
    </row>
    <row r="5383" spans="1:6" x14ac:dyDescent="0.25">
      <c r="A5383">
        <v>5380</v>
      </c>
      <c r="B5383" s="18">
        <v>36447</v>
      </c>
      <c r="C5383" s="37">
        <v>5.86</v>
      </c>
      <c r="D5383" s="37">
        <v>6.08</v>
      </c>
      <c r="E5383" s="37">
        <v>6.31</v>
      </c>
      <c r="F5383" s="37">
        <v>6.65</v>
      </c>
    </row>
    <row r="5384" spans="1:6" x14ac:dyDescent="0.25">
      <c r="A5384">
        <v>5381</v>
      </c>
      <c r="B5384" s="18">
        <v>36446</v>
      </c>
      <c r="C5384" s="37">
        <v>5.72</v>
      </c>
      <c r="D5384" s="37">
        <v>5.93</v>
      </c>
      <c r="E5384" s="37">
        <v>6.17</v>
      </c>
      <c r="F5384" s="37">
        <v>6.5</v>
      </c>
    </row>
    <row r="5385" spans="1:6" x14ac:dyDescent="0.25">
      <c r="A5385">
        <v>5382</v>
      </c>
      <c r="B5385" s="18">
        <v>36445</v>
      </c>
      <c r="C5385" s="37">
        <v>5.71</v>
      </c>
      <c r="D5385" s="37">
        <v>5.92</v>
      </c>
      <c r="E5385" s="37">
        <v>6.17</v>
      </c>
      <c r="F5385" s="37">
        <v>6.49</v>
      </c>
    </row>
    <row r="5386" spans="1:6" x14ac:dyDescent="0.25">
      <c r="A5386">
        <v>5383</v>
      </c>
      <c r="B5386" s="18">
        <v>36444</v>
      </c>
      <c r="C5386" s="37">
        <v>5.69</v>
      </c>
      <c r="D5386" s="37">
        <v>5.9</v>
      </c>
      <c r="E5386" s="37">
        <v>6.15</v>
      </c>
      <c r="F5386" s="37">
        <v>6.49</v>
      </c>
    </row>
    <row r="5387" spans="1:6" x14ac:dyDescent="0.25">
      <c r="A5387">
        <v>5384</v>
      </c>
      <c r="B5387" s="18">
        <v>36441</v>
      </c>
      <c r="C5387" s="37">
        <v>5.68</v>
      </c>
      <c r="D5387" s="37">
        <v>5.89</v>
      </c>
      <c r="E5387" s="37">
        <v>6.15</v>
      </c>
      <c r="F5387" s="37">
        <v>6.49</v>
      </c>
    </row>
    <row r="5388" spans="1:6" x14ac:dyDescent="0.25">
      <c r="A5388">
        <v>5385</v>
      </c>
      <c r="B5388" s="18">
        <v>36440</v>
      </c>
      <c r="C5388" s="37">
        <v>5.72</v>
      </c>
      <c r="D5388" s="37">
        <v>5.92</v>
      </c>
      <c r="E5388" s="37">
        <v>6.18</v>
      </c>
      <c r="F5388" s="37">
        <v>6.51</v>
      </c>
    </row>
    <row r="5389" spans="1:6" x14ac:dyDescent="0.25">
      <c r="A5389">
        <v>5386</v>
      </c>
      <c r="B5389" s="18">
        <v>36439</v>
      </c>
      <c r="C5389" s="37">
        <v>5.61</v>
      </c>
      <c r="D5389" s="37">
        <v>5.84</v>
      </c>
      <c r="E5389" s="37">
        <v>6.11</v>
      </c>
      <c r="F5389" s="37">
        <v>6.48</v>
      </c>
    </row>
    <row r="5390" spans="1:6" x14ac:dyDescent="0.25">
      <c r="A5390">
        <v>5387</v>
      </c>
      <c r="B5390" s="18">
        <v>36438</v>
      </c>
      <c r="C5390" s="37">
        <v>5.57</v>
      </c>
      <c r="D5390" s="37">
        <v>5.79</v>
      </c>
      <c r="E5390" s="37">
        <v>6.06</v>
      </c>
      <c r="F5390" s="37">
        <v>6.39</v>
      </c>
    </row>
    <row r="5391" spans="1:6" x14ac:dyDescent="0.25">
      <c r="A5391">
        <v>5388</v>
      </c>
      <c r="B5391" s="18">
        <v>36437</v>
      </c>
      <c r="C5391" s="37">
        <v>5.54</v>
      </c>
      <c r="D5391" s="37">
        <v>5.79</v>
      </c>
      <c r="E5391" s="37">
        <v>6.05</v>
      </c>
      <c r="F5391" s="37">
        <v>6.4</v>
      </c>
    </row>
    <row r="5392" spans="1:6" x14ac:dyDescent="0.25">
      <c r="A5392">
        <v>5389</v>
      </c>
      <c r="B5392" s="18">
        <v>36434</v>
      </c>
      <c r="C5392" s="37">
        <v>5.42</v>
      </c>
      <c r="D5392" s="37">
        <v>5.67</v>
      </c>
      <c r="E5392" s="37">
        <v>5.93</v>
      </c>
      <c r="F5392" s="37">
        <v>6.31</v>
      </c>
    </row>
    <row r="5393" spans="1:6" x14ac:dyDescent="0.25">
      <c r="A5393">
        <v>5390</v>
      </c>
      <c r="B5393" s="18">
        <v>36433</v>
      </c>
      <c r="C5393" s="37">
        <v>5.34</v>
      </c>
      <c r="D5393" s="37">
        <v>5.6</v>
      </c>
      <c r="E5393" s="37">
        <v>5.88</v>
      </c>
      <c r="F5393" s="37">
        <v>6.3</v>
      </c>
    </row>
    <row r="5394" spans="1:6" x14ac:dyDescent="0.25">
      <c r="A5394">
        <v>5391</v>
      </c>
      <c r="B5394" s="18">
        <v>36432</v>
      </c>
      <c r="C5394" s="37">
        <v>5.31</v>
      </c>
      <c r="D5394" s="37">
        <v>5.57</v>
      </c>
      <c r="E5394" s="37">
        <v>5.84</v>
      </c>
      <c r="F5394" s="37">
        <v>6.25</v>
      </c>
    </row>
    <row r="5395" spans="1:6" x14ac:dyDescent="0.25">
      <c r="A5395">
        <v>5392</v>
      </c>
      <c r="B5395" s="18">
        <v>36431</v>
      </c>
      <c r="C5395" s="37">
        <v>5.25</v>
      </c>
      <c r="D5395" s="37">
        <v>5.49</v>
      </c>
      <c r="E5395" s="37">
        <v>5.75</v>
      </c>
      <c r="F5395" s="37">
        <v>6.18</v>
      </c>
    </row>
    <row r="5396" spans="1:6" x14ac:dyDescent="0.25">
      <c r="A5396">
        <v>5393</v>
      </c>
      <c r="B5396" s="18">
        <v>36430</v>
      </c>
      <c r="C5396" s="37">
        <v>5.18</v>
      </c>
      <c r="D5396" s="37">
        <v>5.43</v>
      </c>
      <c r="E5396" s="37">
        <v>5.69</v>
      </c>
      <c r="F5396" s="37">
        <v>6.12</v>
      </c>
    </row>
    <row r="5397" spans="1:6" x14ac:dyDescent="0.25">
      <c r="A5397">
        <v>5394</v>
      </c>
      <c r="B5397" s="18">
        <v>36427</v>
      </c>
      <c r="C5397" s="37">
        <v>5.3</v>
      </c>
      <c r="D5397" s="37">
        <v>5.56</v>
      </c>
      <c r="E5397" s="37">
        <v>5.82</v>
      </c>
      <c r="F5397" s="37">
        <v>6.2</v>
      </c>
    </row>
    <row r="5398" spans="1:6" x14ac:dyDescent="0.25">
      <c r="A5398">
        <v>5395</v>
      </c>
      <c r="B5398" s="18">
        <v>36426</v>
      </c>
      <c r="C5398" s="37">
        <v>5.46</v>
      </c>
      <c r="D5398" s="37">
        <v>5.72</v>
      </c>
      <c r="E5398" s="37">
        <v>5.98</v>
      </c>
      <c r="F5398" s="37">
        <v>6.36</v>
      </c>
    </row>
    <row r="5399" spans="1:6" x14ac:dyDescent="0.25">
      <c r="A5399">
        <v>5396</v>
      </c>
      <c r="B5399" s="18">
        <v>36425</v>
      </c>
      <c r="C5399" s="37">
        <v>5.48</v>
      </c>
      <c r="D5399" s="37">
        <v>5.74</v>
      </c>
      <c r="E5399" s="37">
        <v>5.99</v>
      </c>
      <c r="F5399" s="37">
        <v>6.36</v>
      </c>
    </row>
    <row r="5400" spans="1:6" x14ac:dyDescent="0.25">
      <c r="A5400">
        <v>5397</v>
      </c>
      <c r="B5400" s="18">
        <v>36424</v>
      </c>
      <c r="C5400" s="37">
        <v>5.49</v>
      </c>
      <c r="D5400" s="37">
        <v>5.75</v>
      </c>
      <c r="E5400" s="37">
        <v>5.99</v>
      </c>
      <c r="F5400" s="37">
        <v>6.34</v>
      </c>
    </row>
    <row r="5401" spans="1:6" x14ac:dyDescent="0.25">
      <c r="A5401">
        <v>5398</v>
      </c>
      <c r="B5401" s="18">
        <v>36423</v>
      </c>
      <c r="C5401" s="37">
        <v>5.47</v>
      </c>
      <c r="D5401" s="37">
        <v>5.73</v>
      </c>
      <c r="E5401" s="37">
        <v>5.98</v>
      </c>
      <c r="F5401" s="37">
        <v>6.31</v>
      </c>
    </row>
    <row r="5402" spans="1:6" x14ac:dyDescent="0.25">
      <c r="A5402">
        <v>5399</v>
      </c>
      <c r="B5402" s="18">
        <v>36420</v>
      </c>
      <c r="C5402" s="37">
        <v>5.42</v>
      </c>
      <c r="D5402" s="37">
        <v>5.7</v>
      </c>
      <c r="E5402" s="37">
        <v>5.94</v>
      </c>
      <c r="F5402" s="37">
        <v>6.27</v>
      </c>
    </row>
    <row r="5403" spans="1:6" x14ac:dyDescent="0.25">
      <c r="A5403">
        <v>5400</v>
      </c>
      <c r="B5403" s="18">
        <v>36419</v>
      </c>
      <c r="C5403" s="37">
        <v>5.52</v>
      </c>
      <c r="D5403" s="37">
        <v>5.8</v>
      </c>
      <c r="E5403" s="37">
        <v>6.05</v>
      </c>
      <c r="F5403" s="37">
        <v>6.37</v>
      </c>
    </row>
    <row r="5404" spans="1:6" x14ac:dyDescent="0.25">
      <c r="A5404">
        <v>5401</v>
      </c>
      <c r="B5404" s="18">
        <v>36418</v>
      </c>
      <c r="C5404" s="37">
        <v>5.57</v>
      </c>
      <c r="D5404" s="37">
        <v>5.87</v>
      </c>
      <c r="E5404" s="37">
        <v>6.14</v>
      </c>
      <c r="F5404" s="37">
        <v>6.46</v>
      </c>
    </row>
    <row r="5405" spans="1:6" x14ac:dyDescent="0.25">
      <c r="A5405">
        <v>5402</v>
      </c>
      <c r="B5405" s="18">
        <v>36417</v>
      </c>
      <c r="C5405" s="37">
        <v>5.52</v>
      </c>
      <c r="D5405" s="37">
        <v>5.84</v>
      </c>
      <c r="E5405" s="37">
        <v>6.09</v>
      </c>
      <c r="F5405" s="37">
        <v>6.35</v>
      </c>
    </row>
    <row r="5406" spans="1:6" x14ac:dyDescent="0.25">
      <c r="A5406">
        <v>5403</v>
      </c>
      <c r="B5406" s="18">
        <v>36416</v>
      </c>
      <c r="C5406" s="37">
        <v>5.49</v>
      </c>
      <c r="D5406" s="37">
        <v>5.83</v>
      </c>
      <c r="E5406" s="37">
        <v>6.1</v>
      </c>
      <c r="F5406" s="37">
        <v>6.37</v>
      </c>
    </row>
    <row r="5407" spans="1:6" x14ac:dyDescent="0.25">
      <c r="A5407">
        <v>5404</v>
      </c>
      <c r="B5407" s="18">
        <v>36413</v>
      </c>
      <c r="C5407" s="37">
        <v>5.54</v>
      </c>
      <c r="D5407" s="37">
        <v>5.9</v>
      </c>
      <c r="E5407" s="37">
        <v>6.16</v>
      </c>
      <c r="F5407" s="37">
        <v>6.48</v>
      </c>
    </row>
    <row r="5408" spans="1:6" x14ac:dyDescent="0.25">
      <c r="A5408">
        <v>5405</v>
      </c>
      <c r="B5408" s="18">
        <v>36412</v>
      </c>
      <c r="C5408" s="37">
        <v>5.51</v>
      </c>
      <c r="D5408" s="37">
        <v>5.88</v>
      </c>
      <c r="E5408" s="37">
        <v>6.15</v>
      </c>
      <c r="F5408" s="37">
        <v>6.45</v>
      </c>
    </row>
    <row r="5409" spans="1:6" x14ac:dyDescent="0.25">
      <c r="A5409">
        <v>5406</v>
      </c>
      <c r="B5409" s="18">
        <v>36411</v>
      </c>
      <c r="C5409" s="37">
        <v>5.47</v>
      </c>
      <c r="D5409" s="37">
        <v>5.84</v>
      </c>
      <c r="E5409" s="37">
        <v>6.1</v>
      </c>
      <c r="F5409" s="37">
        <v>6.43</v>
      </c>
    </row>
    <row r="5410" spans="1:6" x14ac:dyDescent="0.25">
      <c r="A5410">
        <v>5407</v>
      </c>
      <c r="B5410" s="18">
        <v>36410</v>
      </c>
      <c r="C5410" s="37">
        <v>5.4</v>
      </c>
      <c r="D5410" s="37">
        <v>5.78</v>
      </c>
      <c r="E5410" s="37">
        <v>6.04</v>
      </c>
      <c r="F5410" s="37">
        <v>6.36</v>
      </c>
    </row>
    <row r="5411" spans="1:6" x14ac:dyDescent="0.25">
      <c r="A5411">
        <v>5408</v>
      </c>
      <c r="B5411" s="18">
        <v>36409</v>
      </c>
      <c r="C5411" s="37">
        <v>5.35</v>
      </c>
      <c r="D5411" s="37">
        <v>5.73</v>
      </c>
      <c r="E5411" s="37">
        <v>5.99</v>
      </c>
      <c r="F5411" s="37">
        <v>6.32</v>
      </c>
    </row>
    <row r="5412" spans="1:6" x14ac:dyDescent="0.25">
      <c r="A5412">
        <v>5409</v>
      </c>
      <c r="B5412" s="18">
        <v>36406</v>
      </c>
      <c r="C5412" s="37">
        <v>5.47</v>
      </c>
      <c r="D5412" s="37">
        <v>5.86</v>
      </c>
      <c r="E5412" s="37">
        <v>6.13</v>
      </c>
      <c r="F5412" s="37">
        <v>6.46</v>
      </c>
    </row>
    <row r="5413" spans="1:6" x14ac:dyDescent="0.25">
      <c r="A5413">
        <v>5410</v>
      </c>
      <c r="B5413" s="18">
        <v>36405</v>
      </c>
      <c r="C5413" s="37">
        <v>5.42</v>
      </c>
      <c r="D5413" s="37">
        <v>5.81</v>
      </c>
      <c r="E5413" s="37">
        <v>6.08</v>
      </c>
      <c r="F5413" s="37">
        <v>6.4</v>
      </c>
    </row>
    <row r="5414" spans="1:6" x14ac:dyDescent="0.25">
      <c r="A5414">
        <v>5411</v>
      </c>
      <c r="B5414" s="18">
        <v>36404</v>
      </c>
      <c r="C5414" s="37">
        <v>5.42</v>
      </c>
      <c r="D5414" s="37">
        <v>5.82</v>
      </c>
      <c r="E5414" s="37">
        <v>6.07</v>
      </c>
      <c r="F5414" s="37">
        <v>6.37</v>
      </c>
    </row>
    <row r="5415" spans="1:6" x14ac:dyDescent="0.25">
      <c r="A5415">
        <v>5412</v>
      </c>
      <c r="B5415" s="18">
        <v>36403</v>
      </c>
      <c r="C5415" s="37">
        <v>5.38</v>
      </c>
      <c r="D5415" s="37">
        <v>5.77</v>
      </c>
      <c r="E5415" s="37">
        <v>6.02</v>
      </c>
      <c r="F5415" s="37">
        <v>6.35</v>
      </c>
    </row>
    <row r="5416" spans="1:6" x14ac:dyDescent="0.25">
      <c r="A5416">
        <v>5413</v>
      </c>
      <c r="B5416" s="18">
        <v>36402</v>
      </c>
      <c r="C5416" s="37">
        <v>5.38</v>
      </c>
      <c r="D5416" s="37">
        <v>5.75</v>
      </c>
      <c r="E5416" s="37">
        <v>5.99</v>
      </c>
      <c r="F5416" s="37">
        <v>6.3</v>
      </c>
    </row>
    <row r="5417" spans="1:6" x14ac:dyDescent="0.25">
      <c r="A5417">
        <v>5414</v>
      </c>
      <c r="B5417" s="18">
        <v>36399</v>
      </c>
      <c r="C5417" s="37">
        <v>5.28</v>
      </c>
      <c r="D5417" s="37">
        <v>5.64</v>
      </c>
      <c r="E5417" s="37">
        <v>5.87</v>
      </c>
      <c r="F5417" s="37">
        <v>6.18</v>
      </c>
    </row>
    <row r="5418" spans="1:6" x14ac:dyDescent="0.25">
      <c r="A5418">
        <v>5415</v>
      </c>
      <c r="B5418" s="18">
        <v>36398</v>
      </c>
      <c r="C5418" s="37">
        <v>5.19</v>
      </c>
      <c r="D5418" s="37">
        <v>5.55</v>
      </c>
      <c r="E5418" s="37">
        <v>5.78</v>
      </c>
      <c r="F5418" s="37">
        <v>6.13</v>
      </c>
    </row>
    <row r="5419" spans="1:6" x14ac:dyDescent="0.25">
      <c r="A5419">
        <v>5416</v>
      </c>
      <c r="B5419" s="18">
        <v>36397</v>
      </c>
      <c r="C5419" s="37">
        <v>5.29</v>
      </c>
      <c r="D5419" s="37">
        <v>5.66</v>
      </c>
      <c r="E5419" s="37">
        <v>5.91</v>
      </c>
      <c r="F5419" s="37">
        <v>6.29</v>
      </c>
    </row>
    <row r="5420" spans="1:6" x14ac:dyDescent="0.25">
      <c r="A5420">
        <v>5417</v>
      </c>
      <c r="B5420" s="18">
        <v>36396</v>
      </c>
      <c r="C5420" s="37">
        <v>5.31</v>
      </c>
      <c r="D5420" s="37">
        <v>5.68</v>
      </c>
      <c r="E5420" s="37">
        <v>5.93</v>
      </c>
      <c r="F5420" s="37">
        <v>6.3</v>
      </c>
    </row>
    <row r="5421" spans="1:6" x14ac:dyDescent="0.25">
      <c r="A5421">
        <v>5418</v>
      </c>
      <c r="B5421" s="18">
        <v>36395</v>
      </c>
      <c r="C5421" s="37">
        <v>5.33</v>
      </c>
      <c r="D5421" s="37">
        <v>5.69</v>
      </c>
      <c r="E5421" s="37">
        <v>5.94</v>
      </c>
      <c r="F5421" s="37">
        <v>6.31</v>
      </c>
    </row>
    <row r="5422" spans="1:6" x14ac:dyDescent="0.25">
      <c r="A5422">
        <v>5419</v>
      </c>
      <c r="B5422" s="18">
        <v>36392</v>
      </c>
      <c r="C5422" s="37">
        <v>5.33</v>
      </c>
      <c r="D5422" s="37">
        <v>5.68</v>
      </c>
      <c r="E5422" s="37">
        <v>5.94</v>
      </c>
      <c r="F5422" s="37">
        <v>6.33</v>
      </c>
    </row>
    <row r="5423" spans="1:6" x14ac:dyDescent="0.25">
      <c r="A5423">
        <v>5420</v>
      </c>
      <c r="B5423" s="18">
        <v>36391</v>
      </c>
      <c r="C5423" s="37">
        <v>5.32</v>
      </c>
      <c r="D5423" s="37">
        <v>5.67</v>
      </c>
      <c r="E5423" s="37">
        <v>5.94</v>
      </c>
      <c r="F5423" s="37">
        <v>6.33</v>
      </c>
    </row>
    <row r="5424" spans="1:6" x14ac:dyDescent="0.25">
      <c r="A5424">
        <v>5421</v>
      </c>
      <c r="B5424" s="18">
        <v>36390</v>
      </c>
      <c r="C5424" s="37">
        <v>5.27</v>
      </c>
      <c r="D5424" s="37">
        <v>5.61</v>
      </c>
      <c r="E5424" s="37">
        <v>5.9</v>
      </c>
      <c r="F5424" s="37">
        <v>6.32</v>
      </c>
    </row>
    <row r="5425" spans="1:6" x14ac:dyDescent="0.25">
      <c r="A5425">
        <v>5422</v>
      </c>
      <c r="B5425" s="18">
        <v>36389</v>
      </c>
      <c r="C5425" s="37">
        <v>5.34</v>
      </c>
      <c r="D5425" s="37">
        <v>5.68</v>
      </c>
      <c r="E5425" s="37">
        <v>5.98</v>
      </c>
      <c r="F5425" s="37">
        <v>6.42</v>
      </c>
    </row>
    <row r="5426" spans="1:6" x14ac:dyDescent="0.25">
      <c r="A5426">
        <v>5423</v>
      </c>
      <c r="B5426" s="18">
        <v>36388</v>
      </c>
      <c r="C5426" s="37">
        <v>5.36</v>
      </c>
      <c r="D5426" s="37">
        <v>5.69</v>
      </c>
      <c r="E5426" s="37">
        <v>5.99</v>
      </c>
      <c r="F5426" s="37">
        <v>6.44</v>
      </c>
    </row>
    <row r="5427" spans="1:6" x14ac:dyDescent="0.25">
      <c r="A5427">
        <v>5424</v>
      </c>
      <c r="B5427" s="18">
        <v>36385</v>
      </c>
      <c r="C5427" s="37">
        <v>5.45</v>
      </c>
      <c r="D5427" s="37">
        <v>5.8</v>
      </c>
      <c r="E5427" s="37">
        <v>6.1</v>
      </c>
      <c r="F5427" s="37">
        <v>6.55</v>
      </c>
    </row>
    <row r="5428" spans="1:6" x14ac:dyDescent="0.25">
      <c r="A5428">
        <v>5425</v>
      </c>
      <c r="B5428" s="18">
        <v>36384</v>
      </c>
      <c r="C5428" s="37">
        <v>5.43</v>
      </c>
      <c r="D5428" s="37">
        <v>5.76</v>
      </c>
      <c r="E5428" s="37">
        <v>6.05</v>
      </c>
      <c r="F5428" s="37">
        <v>6.48</v>
      </c>
    </row>
    <row r="5429" spans="1:6" x14ac:dyDescent="0.25">
      <c r="A5429">
        <v>5426</v>
      </c>
      <c r="B5429" s="18">
        <v>36383</v>
      </c>
      <c r="C5429" s="37">
        <v>5.39</v>
      </c>
      <c r="D5429" s="37">
        <v>5.72</v>
      </c>
      <c r="E5429" s="37">
        <v>6.02</v>
      </c>
      <c r="F5429" s="37">
        <v>6.46</v>
      </c>
    </row>
    <row r="5430" spans="1:6" x14ac:dyDescent="0.25">
      <c r="A5430">
        <v>5427</v>
      </c>
      <c r="B5430" s="18">
        <v>36382</v>
      </c>
      <c r="C5430" s="37">
        <v>5.45</v>
      </c>
      <c r="D5430" s="37">
        <v>5.78</v>
      </c>
      <c r="E5430" s="37">
        <v>6.08</v>
      </c>
      <c r="F5430" s="37">
        <v>6.51</v>
      </c>
    </row>
    <row r="5431" spans="1:6" x14ac:dyDescent="0.25">
      <c r="A5431">
        <v>5428</v>
      </c>
      <c r="B5431" s="18">
        <v>36381</v>
      </c>
      <c r="C5431" s="37">
        <v>5.41</v>
      </c>
      <c r="D5431" s="37">
        <v>5.73</v>
      </c>
      <c r="E5431" s="37">
        <v>6.02</v>
      </c>
      <c r="F5431" s="37">
        <v>6.4</v>
      </c>
    </row>
    <row r="5432" spans="1:6" x14ac:dyDescent="0.25">
      <c r="A5432">
        <v>5429</v>
      </c>
      <c r="B5432" s="18">
        <v>36378</v>
      </c>
      <c r="C5432" s="37">
        <v>5.23</v>
      </c>
      <c r="D5432" s="37">
        <v>5.53</v>
      </c>
      <c r="E5432" s="37">
        <v>5.84</v>
      </c>
      <c r="F5432" s="37">
        <v>6.26</v>
      </c>
    </row>
    <row r="5433" spans="1:6" x14ac:dyDescent="0.25">
      <c r="A5433">
        <v>5430</v>
      </c>
      <c r="B5433" s="18">
        <v>36377</v>
      </c>
      <c r="C5433" s="37">
        <v>5.2</v>
      </c>
      <c r="D5433" s="37">
        <v>5.5</v>
      </c>
      <c r="E5433" s="37">
        <v>5.8</v>
      </c>
      <c r="F5433" s="37">
        <v>6.22</v>
      </c>
    </row>
    <row r="5434" spans="1:6" x14ac:dyDescent="0.25">
      <c r="A5434">
        <v>5431</v>
      </c>
      <c r="B5434" s="18">
        <v>36376</v>
      </c>
      <c r="C5434" s="37">
        <v>5.22</v>
      </c>
      <c r="D5434" s="37">
        <v>5.54</v>
      </c>
      <c r="E5434" s="37">
        <v>5.84</v>
      </c>
      <c r="F5434" s="37">
        <v>6.27</v>
      </c>
    </row>
    <row r="5435" spans="1:6" x14ac:dyDescent="0.25">
      <c r="A5435">
        <v>5432</v>
      </c>
      <c r="B5435" s="18">
        <v>36375</v>
      </c>
      <c r="C5435" s="37">
        <v>5.28</v>
      </c>
      <c r="D5435" s="37">
        <v>5.6</v>
      </c>
      <c r="E5435" s="37">
        <v>5.91</v>
      </c>
      <c r="F5435" s="37">
        <v>6.33</v>
      </c>
    </row>
    <row r="5436" spans="1:6" x14ac:dyDescent="0.25">
      <c r="A5436">
        <v>5433</v>
      </c>
      <c r="B5436" s="18">
        <v>36374</v>
      </c>
      <c r="C5436" s="37">
        <v>5.24</v>
      </c>
      <c r="D5436" s="37">
        <v>5.55</v>
      </c>
      <c r="E5436" s="37">
        <v>5.85</v>
      </c>
      <c r="F5436" s="37">
        <v>6.3</v>
      </c>
    </row>
    <row r="5437" spans="1:6" x14ac:dyDescent="0.25">
      <c r="A5437">
        <v>5434</v>
      </c>
      <c r="B5437" s="18">
        <v>36371</v>
      </c>
      <c r="C5437" s="37">
        <v>5.22</v>
      </c>
      <c r="D5437" s="37">
        <v>5.53</v>
      </c>
      <c r="E5437" s="37">
        <v>5.82</v>
      </c>
      <c r="F5437" s="37">
        <v>6.24</v>
      </c>
    </row>
    <row r="5438" spans="1:6" x14ac:dyDescent="0.25">
      <c r="A5438">
        <v>5435</v>
      </c>
      <c r="B5438" s="18">
        <v>36370</v>
      </c>
      <c r="C5438" s="37">
        <v>5.12</v>
      </c>
      <c r="D5438" s="37">
        <v>5.44</v>
      </c>
      <c r="E5438" s="37">
        <v>5.7</v>
      </c>
      <c r="F5438" s="37">
        <v>6.1</v>
      </c>
    </row>
    <row r="5439" spans="1:6" x14ac:dyDescent="0.25">
      <c r="A5439">
        <v>5436</v>
      </c>
      <c r="B5439" s="18">
        <v>36369</v>
      </c>
      <c r="C5439" s="37">
        <v>5.12</v>
      </c>
      <c r="D5439" s="37">
        <v>5.43</v>
      </c>
      <c r="E5439" s="37">
        <v>5.69</v>
      </c>
      <c r="F5439" s="37">
        <v>6.08</v>
      </c>
    </row>
    <row r="5440" spans="1:6" x14ac:dyDescent="0.25">
      <c r="A5440">
        <v>5437</v>
      </c>
      <c r="B5440" s="18">
        <v>36368</v>
      </c>
      <c r="C5440" s="37">
        <v>5.13</v>
      </c>
      <c r="D5440" s="37">
        <v>5.44</v>
      </c>
      <c r="E5440" s="37">
        <v>5.71</v>
      </c>
      <c r="F5440" s="37">
        <v>6.09</v>
      </c>
    </row>
    <row r="5441" spans="1:6" x14ac:dyDescent="0.25">
      <c r="A5441">
        <v>5438</v>
      </c>
      <c r="B5441" s="18">
        <v>36367</v>
      </c>
      <c r="C5441" s="37">
        <v>5.16</v>
      </c>
      <c r="D5441" s="37">
        <v>5.47</v>
      </c>
      <c r="E5441" s="37">
        <v>5.74</v>
      </c>
      <c r="F5441" s="37">
        <v>6.13</v>
      </c>
    </row>
    <row r="5442" spans="1:6" x14ac:dyDescent="0.25">
      <c r="A5442">
        <v>5439</v>
      </c>
      <c r="B5442" s="18">
        <v>36364</v>
      </c>
      <c r="C5442" s="37">
        <v>5.16</v>
      </c>
      <c r="D5442" s="37">
        <v>5.46</v>
      </c>
      <c r="E5442" s="37">
        <v>5.72</v>
      </c>
      <c r="F5442" s="37">
        <v>6.11</v>
      </c>
    </row>
    <row r="5443" spans="1:6" x14ac:dyDescent="0.25">
      <c r="A5443">
        <v>5440</v>
      </c>
      <c r="B5443" s="18">
        <v>36363</v>
      </c>
      <c r="C5443" s="37">
        <v>5.04</v>
      </c>
      <c r="D5443" s="37">
        <v>5.33</v>
      </c>
      <c r="E5443" s="37">
        <v>5.57</v>
      </c>
      <c r="F5443" s="37">
        <v>5.95</v>
      </c>
    </row>
    <row r="5444" spans="1:6" x14ac:dyDescent="0.25">
      <c r="A5444">
        <v>5441</v>
      </c>
      <c r="B5444" s="18">
        <v>36362</v>
      </c>
      <c r="C5444" s="37">
        <v>4.99</v>
      </c>
      <c r="D5444" s="37">
        <v>5.27</v>
      </c>
      <c r="E5444" s="37">
        <v>5.52</v>
      </c>
      <c r="F5444" s="37">
        <v>5.89</v>
      </c>
    </row>
    <row r="5445" spans="1:6" x14ac:dyDescent="0.25">
      <c r="A5445">
        <v>5442</v>
      </c>
      <c r="B5445" s="18">
        <v>36361</v>
      </c>
      <c r="C5445" s="37">
        <v>5.0599999999999996</v>
      </c>
      <c r="D5445" s="37">
        <v>5.36</v>
      </c>
      <c r="E5445" s="37">
        <v>5.62</v>
      </c>
      <c r="F5445" s="37">
        <v>6</v>
      </c>
    </row>
    <row r="5446" spans="1:6" x14ac:dyDescent="0.25">
      <c r="A5446">
        <v>5443</v>
      </c>
      <c r="B5446" s="18">
        <v>36360</v>
      </c>
      <c r="C5446" s="37">
        <v>5.03</v>
      </c>
      <c r="D5446" s="37">
        <v>5.32</v>
      </c>
      <c r="E5446" s="37">
        <v>5.56</v>
      </c>
      <c r="F5446" s="37">
        <v>5.95</v>
      </c>
    </row>
    <row r="5447" spans="1:6" x14ac:dyDescent="0.25">
      <c r="A5447">
        <v>5444</v>
      </c>
      <c r="B5447" s="18">
        <v>36357</v>
      </c>
      <c r="C5447" s="37">
        <v>5.23</v>
      </c>
      <c r="D5447" s="37">
        <v>5.54</v>
      </c>
      <c r="E5447" s="37">
        <v>5.78</v>
      </c>
      <c r="F5447" s="37">
        <v>6.14</v>
      </c>
    </row>
    <row r="5448" spans="1:6" x14ac:dyDescent="0.25">
      <c r="A5448">
        <v>5445</v>
      </c>
      <c r="B5448" s="18">
        <v>36356</v>
      </c>
      <c r="C5448" s="37">
        <v>5.21</v>
      </c>
      <c r="D5448" s="37">
        <v>5.51</v>
      </c>
      <c r="E5448" s="37">
        <v>5.75</v>
      </c>
      <c r="F5448" s="37">
        <v>6.1</v>
      </c>
    </row>
    <row r="5449" spans="1:6" x14ac:dyDescent="0.25">
      <c r="A5449">
        <v>5446</v>
      </c>
      <c r="B5449" s="18">
        <v>36355</v>
      </c>
      <c r="C5449" s="37">
        <v>5.24</v>
      </c>
      <c r="D5449" s="37">
        <v>5.54</v>
      </c>
      <c r="E5449" s="37">
        <v>5.78</v>
      </c>
      <c r="F5449" s="37">
        <v>6.1</v>
      </c>
    </row>
    <row r="5450" spans="1:6" x14ac:dyDescent="0.25">
      <c r="A5450">
        <v>5447</v>
      </c>
      <c r="B5450" s="18">
        <v>36354</v>
      </c>
      <c r="C5450" s="37">
        <v>5.28</v>
      </c>
      <c r="D5450" s="37">
        <v>5.58</v>
      </c>
      <c r="E5450" s="37">
        <v>5.82</v>
      </c>
      <c r="F5450" s="37">
        <v>6.15</v>
      </c>
    </row>
    <row r="5451" spans="1:6" x14ac:dyDescent="0.25">
      <c r="A5451">
        <v>5448</v>
      </c>
      <c r="B5451" s="18">
        <v>36353</v>
      </c>
      <c r="C5451" s="37">
        <v>5.37</v>
      </c>
      <c r="D5451" s="37">
        <v>5.68</v>
      </c>
      <c r="E5451" s="37">
        <v>5.93</v>
      </c>
      <c r="F5451" s="37">
        <v>6.29</v>
      </c>
    </row>
    <row r="5452" spans="1:6" x14ac:dyDescent="0.25">
      <c r="A5452">
        <v>5449</v>
      </c>
      <c r="B5452" s="18">
        <v>36350</v>
      </c>
      <c r="C5452" s="37">
        <v>5.34</v>
      </c>
      <c r="D5452" s="37">
        <v>5.67</v>
      </c>
      <c r="E5452" s="37">
        <v>5.93</v>
      </c>
      <c r="F5452" s="37">
        <v>6.27</v>
      </c>
    </row>
    <row r="5453" spans="1:6" x14ac:dyDescent="0.25">
      <c r="A5453">
        <v>5450</v>
      </c>
      <c r="B5453" s="18">
        <v>36349</v>
      </c>
      <c r="C5453" s="37">
        <v>5.4</v>
      </c>
      <c r="D5453" s="37">
        <v>5.74</v>
      </c>
      <c r="E5453" s="37">
        <v>6.01</v>
      </c>
      <c r="F5453" s="37">
        <v>6.37</v>
      </c>
    </row>
    <row r="5454" spans="1:6" x14ac:dyDescent="0.25">
      <c r="A5454">
        <v>5451</v>
      </c>
      <c r="B5454" s="18">
        <v>36348</v>
      </c>
      <c r="C5454" s="37">
        <v>5.29</v>
      </c>
      <c r="D5454" s="37">
        <v>5.61</v>
      </c>
      <c r="E5454" s="37">
        <v>5.89</v>
      </c>
      <c r="F5454" s="37">
        <v>6.28</v>
      </c>
    </row>
    <row r="5455" spans="1:6" x14ac:dyDescent="0.25">
      <c r="A5455">
        <v>5452</v>
      </c>
      <c r="B5455" s="18">
        <v>36347</v>
      </c>
      <c r="C5455" s="37">
        <v>5.24</v>
      </c>
      <c r="D5455" s="37">
        <v>5.56</v>
      </c>
      <c r="E5455" s="37">
        <v>5.83</v>
      </c>
      <c r="F5455" s="37">
        <v>6.21</v>
      </c>
    </row>
    <row r="5456" spans="1:6" x14ac:dyDescent="0.25">
      <c r="A5456">
        <v>5453</v>
      </c>
      <c r="B5456" s="18">
        <v>36346</v>
      </c>
      <c r="C5456" s="37">
        <v>5.2</v>
      </c>
      <c r="D5456" s="37">
        <v>5.52</v>
      </c>
      <c r="E5456" s="37">
        <v>5.79</v>
      </c>
      <c r="F5456" s="37">
        <v>6.16</v>
      </c>
    </row>
    <row r="5457" spans="1:6" x14ac:dyDescent="0.25">
      <c r="A5457">
        <v>5454</v>
      </c>
      <c r="B5457" s="18">
        <v>36343</v>
      </c>
      <c r="C5457" s="37">
        <v>5.24</v>
      </c>
      <c r="D5457" s="37">
        <v>5.57</v>
      </c>
      <c r="E5457" s="37">
        <v>5.85</v>
      </c>
      <c r="F5457" s="37">
        <v>6.23</v>
      </c>
    </row>
    <row r="5458" spans="1:6" x14ac:dyDescent="0.25">
      <c r="A5458">
        <v>5455</v>
      </c>
      <c r="B5458" s="18">
        <v>36342</v>
      </c>
      <c r="C5458" s="37">
        <v>5.2</v>
      </c>
      <c r="D5458" s="37">
        <v>5.51</v>
      </c>
      <c r="E5458" s="37">
        <v>5.78</v>
      </c>
      <c r="F5458" s="37">
        <v>6.15</v>
      </c>
    </row>
    <row r="5459" spans="1:6" x14ac:dyDescent="0.25">
      <c r="A5459">
        <v>5456</v>
      </c>
      <c r="B5459" s="18">
        <v>36341</v>
      </c>
      <c r="C5459" s="37">
        <v>5.3</v>
      </c>
      <c r="D5459" s="37">
        <v>5.63</v>
      </c>
      <c r="E5459" s="37">
        <v>5.9</v>
      </c>
      <c r="F5459" s="37">
        <v>6.27</v>
      </c>
    </row>
    <row r="5460" spans="1:6" x14ac:dyDescent="0.25">
      <c r="A5460">
        <v>5457</v>
      </c>
      <c r="B5460" s="18">
        <v>36340</v>
      </c>
      <c r="C5460" s="37">
        <v>5.27</v>
      </c>
      <c r="D5460" s="37">
        <v>5.59</v>
      </c>
      <c r="E5460" s="37">
        <v>5.87</v>
      </c>
      <c r="F5460" s="37">
        <v>6.25</v>
      </c>
    </row>
    <row r="5461" spans="1:6" x14ac:dyDescent="0.25">
      <c r="A5461">
        <v>5458</v>
      </c>
      <c r="B5461" s="18">
        <v>36339</v>
      </c>
      <c r="C5461" s="37">
        <v>5.27</v>
      </c>
      <c r="D5461" s="37">
        <v>5.59</v>
      </c>
      <c r="E5461" s="37">
        <v>5.88</v>
      </c>
      <c r="F5461" s="37">
        <v>6.27</v>
      </c>
    </row>
    <row r="5462" spans="1:6" x14ac:dyDescent="0.25">
      <c r="A5462">
        <v>5459</v>
      </c>
      <c r="B5462" s="18">
        <v>36336</v>
      </c>
      <c r="C5462" s="37">
        <v>5.29</v>
      </c>
      <c r="D5462" s="37">
        <v>5.62</v>
      </c>
      <c r="E5462" s="37">
        <v>5.92</v>
      </c>
      <c r="F5462" s="37">
        <v>6.34</v>
      </c>
    </row>
    <row r="5463" spans="1:6" x14ac:dyDescent="0.25">
      <c r="A5463">
        <v>5460</v>
      </c>
      <c r="B5463" s="18">
        <v>36335</v>
      </c>
      <c r="C5463" s="37">
        <v>5.24</v>
      </c>
      <c r="D5463" s="37">
        <v>5.56</v>
      </c>
      <c r="E5463" s="37">
        <v>5.85</v>
      </c>
      <c r="F5463" s="37">
        <v>6.28</v>
      </c>
    </row>
    <row r="5464" spans="1:6" x14ac:dyDescent="0.25">
      <c r="A5464">
        <v>5461</v>
      </c>
      <c r="B5464" s="18">
        <v>36334</v>
      </c>
      <c r="C5464" s="37">
        <v>5.23</v>
      </c>
      <c r="D5464" s="37">
        <v>5.52</v>
      </c>
      <c r="E5464" s="37">
        <v>5.81</v>
      </c>
      <c r="F5464" s="37">
        <v>6.25</v>
      </c>
    </row>
    <row r="5465" spans="1:6" x14ac:dyDescent="0.25">
      <c r="A5465">
        <v>5462</v>
      </c>
      <c r="B5465" s="18">
        <v>36333</v>
      </c>
      <c r="C5465" s="37">
        <v>5.17</v>
      </c>
      <c r="D5465" s="37">
        <v>5.45</v>
      </c>
      <c r="E5465" s="37">
        <v>5.72</v>
      </c>
      <c r="F5465" s="37">
        <v>6.15</v>
      </c>
    </row>
    <row r="5466" spans="1:6" x14ac:dyDescent="0.25">
      <c r="A5466">
        <v>5463</v>
      </c>
      <c r="B5466" s="18">
        <v>36332</v>
      </c>
      <c r="C5466" s="37">
        <v>5.09</v>
      </c>
      <c r="D5466" s="37">
        <v>5.37</v>
      </c>
      <c r="E5466" s="37">
        <v>5.62</v>
      </c>
      <c r="F5466" s="37">
        <v>6.03</v>
      </c>
    </row>
    <row r="5467" spans="1:6" x14ac:dyDescent="0.25">
      <c r="A5467">
        <v>5464</v>
      </c>
      <c r="B5467" s="18">
        <v>36329</v>
      </c>
      <c r="C5467" s="37">
        <v>5.14</v>
      </c>
      <c r="D5467" s="37">
        <v>5.42</v>
      </c>
      <c r="E5467" s="37">
        <v>5.68</v>
      </c>
      <c r="F5467" s="37">
        <v>6.08</v>
      </c>
    </row>
    <row r="5468" spans="1:6" x14ac:dyDescent="0.25">
      <c r="A5468">
        <v>5465</v>
      </c>
      <c r="B5468" s="18">
        <v>36328</v>
      </c>
      <c r="C5468" s="37">
        <v>5.22</v>
      </c>
      <c r="D5468" s="37">
        <v>5.51</v>
      </c>
      <c r="E5468" s="37">
        <v>5.78</v>
      </c>
      <c r="F5468" s="37">
        <v>6.18</v>
      </c>
    </row>
    <row r="5469" spans="1:6" x14ac:dyDescent="0.25">
      <c r="A5469">
        <v>5466</v>
      </c>
      <c r="B5469" s="18">
        <v>36327</v>
      </c>
      <c r="C5469" s="37">
        <v>5.3</v>
      </c>
      <c r="D5469" s="37">
        <v>5.59</v>
      </c>
      <c r="E5469" s="37">
        <v>5.86</v>
      </c>
      <c r="F5469" s="37">
        <v>6.25</v>
      </c>
    </row>
    <row r="5470" spans="1:6" x14ac:dyDescent="0.25">
      <c r="A5470">
        <v>5467</v>
      </c>
      <c r="B5470" s="18">
        <v>36326</v>
      </c>
      <c r="C5470" s="37">
        <v>5.3</v>
      </c>
      <c r="D5470" s="37">
        <v>5.59</v>
      </c>
      <c r="E5470" s="37">
        <v>5.86</v>
      </c>
      <c r="F5470" s="37">
        <v>6.26</v>
      </c>
    </row>
    <row r="5471" spans="1:6" x14ac:dyDescent="0.25">
      <c r="A5471">
        <v>5468</v>
      </c>
      <c r="B5471" s="18">
        <v>36322</v>
      </c>
      <c r="C5471" s="37">
        <v>5.39</v>
      </c>
      <c r="D5471" s="37">
        <v>5.69</v>
      </c>
      <c r="E5471" s="37">
        <v>5.95</v>
      </c>
      <c r="F5471" s="37">
        <v>6.35</v>
      </c>
    </row>
    <row r="5472" spans="1:6" x14ac:dyDescent="0.25">
      <c r="A5472">
        <v>5469</v>
      </c>
      <c r="B5472" s="18">
        <v>36321</v>
      </c>
      <c r="C5472" s="37">
        <v>5.38</v>
      </c>
      <c r="D5472" s="37">
        <v>5.68</v>
      </c>
      <c r="E5472" s="37">
        <v>5.92</v>
      </c>
      <c r="F5472" s="37">
        <v>6.27</v>
      </c>
    </row>
    <row r="5473" spans="1:6" x14ac:dyDescent="0.25">
      <c r="A5473">
        <v>5470</v>
      </c>
      <c r="B5473" s="18">
        <v>36320</v>
      </c>
      <c r="C5473" s="37">
        <v>5.38</v>
      </c>
      <c r="D5473" s="37">
        <v>5.67</v>
      </c>
      <c r="E5473" s="37">
        <v>5.89</v>
      </c>
      <c r="F5473" s="37">
        <v>6.2</v>
      </c>
    </row>
    <row r="5474" spans="1:6" x14ac:dyDescent="0.25">
      <c r="A5474">
        <v>5471</v>
      </c>
      <c r="B5474" s="18">
        <v>36319</v>
      </c>
      <c r="C5474" s="37">
        <v>5.35</v>
      </c>
      <c r="D5474" s="37">
        <v>5.64</v>
      </c>
      <c r="E5474" s="37">
        <v>5.84</v>
      </c>
      <c r="F5474" s="37">
        <v>6.16</v>
      </c>
    </row>
    <row r="5475" spans="1:6" x14ac:dyDescent="0.25">
      <c r="A5475">
        <v>5472</v>
      </c>
      <c r="B5475" s="18">
        <v>36318</v>
      </c>
      <c r="C5475" s="37">
        <v>5.42</v>
      </c>
      <c r="D5475" s="37">
        <v>5.7</v>
      </c>
      <c r="E5475" s="37">
        <v>5.89</v>
      </c>
      <c r="F5475" s="37">
        <v>6.19</v>
      </c>
    </row>
    <row r="5476" spans="1:6" x14ac:dyDescent="0.25">
      <c r="A5476">
        <v>5473</v>
      </c>
      <c r="B5476" s="18">
        <v>36315</v>
      </c>
      <c r="C5476" s="37">
        <v>5.43</v>
      </c>
      <c r="D5476" s="37">
        <v>5.7</v>
      </c>
      <c r="E5476" s="37">
        <v>5.89</v>
      </c>
      <c r="F5476" s="37">
        <v>6.18</v>
      </c>
    </row>
    <row r="5477" spans="1:6" x14ac:dyDescent="0.25">
      <c r="A5477">
        <v>5474</v>
      </c>
      <c r="B5477" s="18">
        <v>36314</v>
      </c>
      <c r="C5477" s="37">
        <v>5.43</v>
      </c>
      <c r="D5477" s="37">
        <v>5.69</v>
      </c>
      <c r="E5477" s="37">
        <v>5.9</v>
      </c>
      <c r="F5477" s="37">
        <v>6.2</v>
      </c>
    </row>
    <row r="5478" spans="1:6" x14ac:dyDescent="0.25">
      <c r="A5478">
        <v>5475</v>
      </c>
      <c r="B5478" s="18">
        <v>36313</v>
      </c>
      <c r="C5478" s="37">
        <v>5.37</v>
      </c>
      <c r="D5478" s="37">
        <v>5.61</v>
      </c>
      <c r="E5478" s="37">
        <v>5.84</v>
      </c>
      <c r="F5478" s="37">
        <v>6.16</v>
      </c>
    </row>
    <row r="5479" spans="1:6" x14ac:dyDescent="0.25">
      <c r="A5479">
        <v>5476</v>
      </c>
      <c r="B5479" s="18">
        <v>36312</v>
      </c>
      <c r="C5479" s="37">
        <v>5.25</v>
      </c>
      <c r="D5479" s="37">
        <v>5.46</v>
      </c>
      <c r="E5479" s="37">
        <v>5.68</v>
      </c>
      <c r="F5479" s="37">
        <v>6.02</v>
      </c>
    </row>
    <row r="5480" spans="1:6" x14ac:dyDescent="0.25">
      <c r="A5480">
        <v>5477</v>
      </c>
      <c r="B5480" s="18">
        <v>36311</v>
      </c>
      <c r="C5480" s="37">
        <v>5.24</v>
      </c>
      <c r="D5480" s="37">
        <v>5.46</v>
      </c>
      <c r="E5480" s="37">
        <v>5.68</v>
      </c>
      <c r="F5480" s="37">
        <v>6</v>
      </c>
    </row>
    <row r="5481" spans="1:6" x14ac:dyDescent="0.25">
      <c r="A5481">
        <v>5478</v>
      </c>
      <c r="B5481" s="18">
        <v>36308</v>
      </c>
      <c r="C5481" s="37">
        <v>5.27</v>
      </c>
      <c r="D5481" s="37">
        <v>5.49</v>
      </c>
      <c r="E5481" s="37">
        <v>5.69</v>
      </c>
      <c r="F5481" s="37">
        <v>6.03</v>
      </c>
    </row>
    <row r="5482" spans="1:6" x14ac:dyDescent="0.25">
      <c r="A5482">
        <v>5479</v>
      </c>
      <c r="B5482" s="18">
        <v>36307</v>
      </c>
      <c r="C5482" s="37">
        <v>5.27</v>
      </c>
      <c r="D5482" s="37">
        <v>5.48</v>
      </c>
      <c r="E5482" s="37">
        <v>5.68</v>
      </c>
      <c r="F5482" s="37">
        <v>6</v>
      </c>
    </row>
    <row r="5483" spans="1:6" x14ac:dyDescent="0.25">
      <c r="A5483">
        <v>5480</v>
      </c>
      <c r="B5483" s="18">
        <v>36306</v>
      </c>
      <c r="C5483" s="37">
        <v>5.21</v>
      </c>
      <c r="D5483" s="37">
        <v>5.4</v>
      </c>
      <c r="E5483" s="37">
        <v>5.6</v>
      </c>
      <c r="F5483" s="37">
        <v>5.9</v>
      </c>
    </row>
    <row r="5484" spans="1:6" x14ac:dyDescent="0.25">
      <c r="A5484">
        <v>5481</v>
      </c>
      <c r="B5484" s="18">
        <v>36305</v>
      </c>
      <c r="C5484" s="37">
        <v>5.21</v>
      </c>
      <c r="D5484" s="37">
        <v>5.41</v>
      </c>
      <c r="E5484" s="37">
        <v>5.6</v>
      </c>
      <c r="F5484" s="37">
        <v>5.91</v>
      </c>
    </row>
    <row r="5485" spans="1:6" x14ac:dyDescent="0.25">
      <c r="A5485">
        <v>5482</v>
      </c>
      <c r="B5485" s="18">
        <v>36304</v>
      </c>
      <c r="C5485" s="37">
        <v>5.2</v>
      </c>
      <c r="D5485" s="37">
        <v>5.4</v>
      </c>
      <c r="E5485" s="37">
        <v>5.58</v>
      </c>
      <c r="F5485" s="37">
        <v>5.87</v>
      </c>
    </row>
    <row r="5486" spans="1:6" x14ac:dyDescent="0.25">
      <c r="A5486">
        <v>5483</v>
      </c>
      <c r="B5486" s="18">
        <v>36301</v>
      </c>
      <c r="C5486" s="37">
        <v>5.25</v>
      </c>
      <c r="D5486" s="37">
        <v>5.47</v>
      </c>
      <c r="E5486" s="37">
        <v>5.65</v>
      </c>
      <c r="F5486" s="37">
        <v>5.92</v>
      </c>
    </row>
    <row r="5487" spans="1:6" x14ac:dyDescent="0.25">
      <c r="A5487">
        <v>5484</v>
      </c>
      <c r="B5487" s="18">
        <v>36300</v>
      </c>
      <c r="C5487" s="37">
        <v>5.26</v>
      </c>
      <c r="D5487" s="37">
        <v>5.47</v>
      </c>
      <c r="E5487" s="37">
        <v>5.65</v>
      </c>
      <c r="F5487" s="37">
        <v>5.93</v>
      </c>
    </row>
    <row r="5488" spans="1:6" x14ac:dyDescent="0.25">
      <c r="A5488">
        <v>5485</v>
      </c>
      <c r="B5488" s="18">
        <v>36299</v>
      </c>
      <c r="C5488" s="37">
        <v>5.28</v>
      </c>
      <c r="D5488" s="37">
        <v>5.49</v>
      </c>
      <c r="E5488" s="37">
        <v>5.66</v>
      </c>
      <c r="F5488" s="37">
        <v>5.93</v>
      </c>
    </row>
    <row r="5489" spans="1:6" x14ac:dyDescent="0.25">
      <c r="A5489">
        <v>5486</v>
      </c>
      <c r="B5489" s="18">
        <v>36298</v>
      </c>
      <c r="C5489" s="37">
        <v>5.29</v>
      </c>
      <c r="D5489" s="37">
        <v>5.5</v>
      </c>
      <c r="E5489" s="37">
        <v>5.69</v>
      </c>
      <c r="F5489" s="37">
        <v>6</v>
      </c>
    </row>
    <row r="5490" spans="1:6" x14ac:dyDescent="0.25">
      <c r="A5490">
        <v>5487</v>
      </c>
      <c r="B5490" s="18">
        <v>36297</v>
      </c>
      <c r="C5490" s="37">
        <v>5.32</v>
      </c>
      <c r="D5490" s="37">
        <v>5.54</v>
      </c>
      <c r="E5490" s="37">
        <v>5.73</v>
      </c>
      <c r="F5490" s="37">
        <v>6.05</v>
      </c>
    </row>
    <row r="5491" spans="1:6" x14ac:dyDescent="0.25">
      <c r="A5491">
        <v>5488</v>
      </c>
      <c r="B5491" s="18">
        <v>36294</v>
      </c>
      <c r="C5491" s="37">
        <v>5.09</v>
      </c>
      <c r="D5491" s="37">
        <v>5.26</v>
      </c>
      <c r="E5491" s="37">
        <v>5.45</v>
      </c>
      <c r="F5491" s="37">
        <v>5.73</v>
      </c>
    </row>
    <row r="5492" spans="1:6" x14ac:dyDescent="0.25">
      <c r="A5492">
        <v>5489</v>
      </c>
      <c r="B5492" s="18">
        <v>36293</v>
      </c>
      <c r="C5492" s="37">
        <v>5.15</v>
      </c>
      <c r="D5492" s="37">
        <v>5.34</v>
      </c>
      <c r="E5492" s="37">
        <v>5.53</v>
      </c>
      <c r="F5492" s="37">
        <v>5.83</v>
      </c>
    </row>
    <row r="5493" spans="1:6" x14ac:dyDescent="0.25">
      <c r="A5493">
        <v>5490</v>
      </c>
      <c r="B5493" s="18">
        <v>36292</v>
      </c>
      <c r="C5493" s="37">
        <v>5.22</v>
      </c>
      <c r="D5493" s="37">
        <v>5.42</v>
      </c>
      <c r="E5493" s="37">
        <v>5.6</v>
      </c>
      <c r="F5493" s="37">
        <v>5.9</v>
      </c>
    </row>
    <row r="5494" spans="1:6" x14ac:dyDescent="0.25">
      <c r="A5494">
        <v>5491</v>
      </c>
      <c r="B5494" s="18">
        <v>36291</v>
      </c>
      <c r="C5494" s="37">
        <v>5.14</v>
      </c>
      <c r="D5494" s="37">
        <v>5.34</v>
      </c>
      <c r="E5494" s="37">
        <v>5.51</v>
      </c>
      <c r="F5494" s="37">
        <v>5.78</v>
      </c>
    </row>
    <row r="5495" spans="1:6" x14ac:dyDescent="0.25">
      <c r="A5495">
        <v>5492</v>
      </c>
      <c r="B5495" s="18">
        <v>36290</v>
      </c>
      <c r="C5495" s="37">
        <v>5.18</v>
      </c>
      <c r="D5495" s="37">
        <v>5.38</v>
      </c>
      <c r="E5495" s="37">
        <v>5.55</v>
      </c>
      <c r="F5495" s="37">
        <v>5.84</v>
      </c>
    </row>
    <row r="5496" spans="1:6" x14ac:dyDescent="0.25">
      <c r="A5496">
        <v>5493</v>
      </c>
      <c r="B5496" s="18">
        <v>36287</v>
      </c>
      <c r="C5496" s="37">
        <v>5.21</v>
      </c>
      <c r="D5496" s="37">
        <v>5.4</v>
      </c>
      <c r="E5496" s="37">
        <v>5.59</v>
      </c>
      <c r="F5496" s="37">
        <v>5.89</v>
      </c>
    </row>
    <row r="5497" spans="1:6" x14ac:dyDescent="0.25">
      <c r="A5497">
        <v>5494</v>
      </c>
      <c r="B5497" s="18">
        <v>36286</v>
      </c>
      <c r="C5497" s="37">
        <v>5.1100000000000003</v>
      </c>
      <c r="D5497" s="37">
        <v>5.28</v>
      </c>
      <c r="E5497" s="37">
        <v>5.46</v>
      </c>
      <c r="F5497" s="37">
        <v>5.75</v>
      </c>
    </row>
    <row r="5498" spans="1:6" x14ac:dyDescent="0.25">
      <c r="A5498">
        <v>5495</v>
      </c>
      <c r="B5498" s="18">
        <v>36285</v>
      </c>
      <c r="C5498" s="37">
        <v>5.08</v>
      </c>
      <c r="D5498" s="37">
        <v>5.24</v>
      </c>
      <c r="E5498" s="37">
        <v>5.43</v>
      </c>
      <c r="F5498" s="37">
        <v>5.75</v>
      </c>
    </row>
    <row r="5499" spans="1:6" x14ac:dyDescent="0.25">
      <c r="A5499">
        <v>5496</v>
      </c>
      <c r="B5499" s="18">
        <v>36284</v>
      </c>
      <c r="C5499" s="37">
        <v>5.03</v>
      </c>
      <c r="D5499" s="37">
        <v>5.18</v>
      </c>
      <c r="E5499" s="37">
        <v>5.36</v>
      </c>
      <c r="F5499" s="37">
        <v>5.67</v>
      </c>
    </row>
    <row r="5500" spans="1:6" x14ac:dyDescent="0.25">
      <c r="A5500">
        <v>5497</v>
      </c>
      <c r="B5500" s="18">
        <v>36283</v>
      </c>
      <c r="C5500" s="37">
        <v>5.08</v>
      </c>
      <c r="D5500" s="37">
        <v>5.22</v>
      </c>
      <c r="E5500" s="37">
        <v>5.4</v>
      </c>
      <c r="F5500" s="37">
        <v>5.71</v>
      </c>
    </row>
    <row r="5501" spans="1:6" x14ac:dyDescent="0.25">
      <c r="A5501">
        <v>5498</v>
      </c>
      <c r="B5501" s="18">
        <v>36280</v>
      </c>
      <c r="C5501" s="37">
        <v>4.9000000000000004</v>
      </c>
      <c r="D5501" s="37">
        <v>5.0199999999999996</v>
      </c>
      <c r="E5501" s="37">
        <v>5.19</v>
      </c>
      <c r="F5501" s="37">
        <v>5.51</v>
      </c>
    </row>
    <row r="5502" spans="1:6" x14ac:dyDescent="0.25">
      <c r="A5502">
        <v>5499</v>
      </c>
      <c r="B5502" s="18">
        <v>36279</v>
      </c>
      <c r="C5502" s="37">
        <v>4.95</v>
      </c>
      <c r="D5502" s="37">
        <v>5.07</v>
      </c>
      <c r="E5502" s="37">
        <v>5.25</v>
      </c>
      <c r="F5502" s="37">
        <v>5.58</v>
      </c>
    </row>
    <row r="5503" spans="1:6" x14ac:dyDescent="0.25">
      <c r="A5503">
        <v>5500</v>
      </c>
      <c r="B5503" s="18">
        <v>36278</v>
      </c>
      <c r="C5503" s="37">
        <v>4.87</v>
      </c>
      <c r="D5503" s="37">
        <v>4.9800000000000004</v>
      </c>
      <c r="E5503" s="37">
        <v>5.15</v>
      </c>
      <c r="F5503" s="37">
        <v>5.48</v>
      </c>
    </row>
    <row r="5504" spans="1:6" x14ac:dyDescent="0.25">
      <c r="A5504">
        <v>5501</v>
      </c>
      <c r="B5504" s="18">
        <v>36277</v>
      </c>
      <c r="C5504" s="37">
        <v>4.75</v>
      </c>
      <c r="D5504" s="37">
        <v>4.8600000000000003</v>
      </c>
      <c r="E5504" s="37">
        <v>5.03</v>
      </c>
      <c r="F5504" s="37">
        <v>5.36</v>
      </c>
    </row>
    <row r="5505" spans="1:6" x14ac:dyDescent="0.25">
      <c r="A5505">
        <v>5502</v>
      </c>
      <c r="B5505" s="18">
        <v>36276</v>
      </c>
      <c r="C5505" s="37">
        <v>4.82</v>
      </c>
      <c r="D5505" s="37">
        <v>4.93</v>
      </c>
      <c r="E5505" s="37">
        <v>5.0999999999999996</v>
      </c>
      <c r="F5505" s="37">
        <v>5.4</v>
      </c>
    </row>
    <row r="5506" spans="1:6" x14ac:dyDescent="0.25">
      <c r="A5506">
        <v>5503</v>
      </c>
      <c r="B5506" s="18">
        <v>36273</v>
      </c>
      <c r="C5506" s="37">
        <v>4.83</v>
      </c>
      <c r="D5506" s="37">
        <v>4.93</v>
      </c>
      <c r="E5506" s="37">
        <v>5.0999999999999996</v>
      </c>
      <c r="F5506" s="37">
        <v>5.4</v>
      </c>
    </row>
    <row r="5507" spans="1:6" x14ac:dyDescent="0.25">
      <c r="A5507">
        <v>5504</v>
      </c>
      <c r="B5507" s="18">
        <v>36272</v>
      </c>
      <c r="C5507" s="37">
        <v>4.7699999999999996</v>
      </c>
      <c r="D5507" s="37">
        <v>4.87</v>
      </c>
      <c r="E5507" s="37">
        <v>5.0199999999999996</v>
      </c>
      <c r="F5507" s="37">
        <v>5.33</v>
      </c>
    </row>
    <row r="5508" spans="1:6" x14ac:dyDescent="0.25">
      <c r="A5508">
        <v>5505</v>
      </c>
      <c r="B5508" s="18">
        <v>36271</v>
      </c>
      <c r="C5508" s="37">
        <v>4.7300000000000004</v>
      </c>
      <c r="D5508" s="37">
        <v>4.83</v>
      </c>
      <c r="E5508" s="37">
        <v>4.9800000000000004</v>
      </c>
      <c r="F5508" s="37">
        <v>5.28</v>
      </c>
    </row>
    <row r="5509" spans="1:6" x14ac:dyDescent="0.25">
      <c r="A5509">
        <v>5506</v>
      </c>
      <c r="B5509" s="18">
        <v>36270</v>
      </c>
      <c r="C5509" s="37">
        <v>4.7699999999999996</v>
      </c>
      <c r="D5509" s="37">
        <v>4.88</v>
      </c>
      <c r="E5509" s="37">
        <v>5.04</v>
      </c>
      <c r="F5509" s="37">
        <v>5.34</v>
      </c>
    </row>
    <row r="5510" spans="1:6" x14ac:dyDescent="0.25">
      <c r="A5510">
        <v>5507</v>
      </c>
      <c r="B5510" s="18">
        <v>36269</v>
      </c>
      <c r="C5510" s="37">
        <v>4.8</v>
      </c>
      <c r="D5510" s="37">
        <v>4.91</v>
      </c>
      <c r="E5510" s="37">
        <v>5.07</v>
      </c>
      <c r="F5510" s="37">
        <v>5.4</v>
      </c>
    </row>
    <row r="5511" spans="1:6" x14ac:dyDescent="0.25">
      <c r="A5511">
        <v>5508</v>
      </c>
      <c r="B5511" s="18">
        <v>36266</v>
      </c>
      <c r="C5511" s="37">
        <v>4.75</v>
      </c>
      <c r="D5511" s="37">
        <v>4.8499999999999996</v>
      </c>
      <c r="E5511" s="37">
        <v>5.0199999999999996</v>
      </c>
      <c r="F5511" s="37">
        <v>5.36</v>
      </c>
    </row>
    <row r="5512" spans="1:6" x14ac:dyDescent="0.25">
      <c r="A5512">
        <v>5509</v>
      </c>
      <c r="B5512" s="18">
        <v>36265</v>
      </c>
      <c r="C5512" s="37">
        <v>4.7</v>
      </c>
      <c r="D5512" s="37">
        <v>4.8099999999999996</v>
      </c>
      <c r="E5512" s="37">
        <v>4.96</v>
      </c>
      <c r="F5512" s="37">
        <v>5.29</v>
      </c>
    </row>
    <row r="5513" spans="1:6" x14ac:dyDescent="0.25">
      <c r="A5513">
        <v>5510</v>
      </c>
      <c r="B5513" s="18">
        <v>36264</v>
      </c>
      <c r="C5513" s="37">
        <v>4.7300000000000004</v>
      </c>
      <c r="D5513" s="37">
        <v>4.83</v>
      </c>
      <c r="E5513" s="37">
        <v>4.99</v>
      </c>
      <c r="F5513" s="37">
        <v>5.31</v>
      </c>
    </row>
    <row r="5514" spans="1:6" x14ac:dyDescent="0.25">
      <c r="A5514">
        <v>5511</v>
      </c>
      <c r="B5514" s="18">
        <v>36263</v>
      </c>
      <c r="C5514" s="37">
        <v>4.7</v>
      </c>
      <c r="D5514" s="37">
        <v>4.8</v>
      </c>
      <c r="E5514" s="37">
        <v>4.96</v>
      </c>
      <c r="F5514" s="37">
        <v>5.29</v>
      </c>
    </row>
    <row r="5515" spans="1:6" x14ac:dyDescent="0.25">
      <c r="A5515">
        <v>5512</v>
      </c>
      <c r="B5515" s="18">
        <v>36262</v>
      </c>
      <c r="C5515" s="37">
        <v>4.63</v>
      </c>
      <c r="D5515" s="37">
        <v>4.72</v>
      </c>
      <c r="E5515" s="37">
        <v>4.88</v>
      </c>
      <c r="F5515" s="37">
        <v>5.19</v>
      </c>
    </row>
    <row r="5516" spans="1:6" x14ac:dyDescent="0.25">
      <c r="A5516">
        <v>5513</v>
      </c>
      <c r="B5516" s="18">
        <v>36259</v>
      </c>
      <c r="C5516" s="37">
        <v>4.71</v>
      </c>
      <c r="D5516" s="37">
        <v>4.8</v>
      </c>
      <c r="E5516" s="37">
        <v>4.96</v>
      </c>
      <c r="F5516" s="37">
        <v>5.25</v>
      </c>
    </row>
    <row r="5517" spans="1:6" x14ac:dyDescent="0.25">
      <c r="A5517">
        <v>5514</v>
      </c>
      <c r="B5517" s="18">
        <v>36258</v>
      </c>
      <c r="C5517" s="37">
        <v>4.74</v>
      </c>
      <c r="D5517" s="37">
        <v>4.84</v>
      </c>
      <c r="E5517" s="37">
        <v>5</v>
      </c>
      <c r="F5517" s="37">
        <v>5.31</v>
      </c>
    </row>
    <row r="5518" spans="1:6" x14ac:dyDescent="0.25">
      <c r="A5518">
        <v>5515</v>
      </c>
      <c r="B5518" s="18">
        <v>36257</v>
      </c>
      <c r="C5518" s="37">
        <v>4.72</v>
      </c>
      <c r="D5518" s="37">
        <v>4.83</v>
      </c>
      <c r="E5518" s="37">
        <v>4.99</v>
      </c>
      <c r="F5518" s="37">
        <v>5.31</v>
      </c>
    </row>
    <row r="5519" spans="1:6" x14ac:dyDescent="0.25">
      <c r="A5519">
        <v>5516</v>
      </c>
      <c r="B5519" s="18">
        <v>36256</v>
      </c>
      <c r="C5519" s="37">
        <v>4.75</v>
      </c>
      <c r="D5519" s="37">
        <v>4.8600000000000003</v>
      </c>
      <c r="E5519" s="37">
        <v>5.0199999999999996</v>
      </c>
      <c r="F5519" s="37">
        <v>5.31</v>
      </c>
    </row>
    <row r="5520" spans="1:6" x14ac:dyDescent="0.25">
      <c r="A5520">
        <v>5517</v>
      </c>
      <c r="B5520" s="18">
        <v>36251</v>
      </c>
      <c r="C5520" s="37">
        <v>4.8600000000000003</v>
      </c>
      <c r="D5520" s="37">
        <v>4.97</v>
      </c>
      <c r="E5520" s="37">
        <v>5.14</v>
      </c>
      <c r="F5520" s="37">
        <v>5.45</v>
      </c>
    </row>
    <row r="5521" spans="1:6" x14ac:dyDescent="0.25">
      <c r="A5521">
        <v>5518</v>
      </c>
      <c r="B5521" s="18">
        <v>36250</v>
      </c>
      <c r="C5521" s="37">
        <v>4.8899999999999997</v>
      </c>
      <c r="D5521" s="37">
        <v>5</v>
      </c>
      <c r="E5521" s="37">
        <v>5.16</v>
      </c>
      <c r="F5521" s="37">
        <v>5.49</v>
      </c>
    </row>
    <row r="5522" spans="1:6" x14ac:dyDescent="0.25">
      <c r="A5522">
        <v>5519</v>
      </c>
      <c r="B5522" s="18">
        <v>36249</v>
      </c>
      <c r="C5522" s="37">
        <v>4.96</v>
      </c>
      <c r="D5522" s="37">
        <v>5.0599999999999996</v>
      </c>
      <c r="E5522" s="37">
        <v>5.24</v>
      </c>
      <c r="F5522" s="37">
        <v>5.57</v>
      </c>
    </row>
    <row r="5523" spans="1:6" x14ac:dyDescent="0.25">
      <c r="A5523">
        <v>5520</v>
      </c>
      <c r="B5523" s="18">
        <v>36248</v>
      </c>
      <c r="C5523" s="37">
        <v>4.87</v>
      </c>
      <c r="D5523" s="37">
        <v>4.97</v>
      </c>
      <c r="E5523" s="37">
        <v>5.15</v>
      </c>
      <c r="F5523" s="37">
        <v>5.49</v>
      </c>
    </row>
    <row r="5524" spans="1:6" x14ac:dyDescent="0.25">
      <c r="A5524">
        <v>5521</v>
      </c>
      <c r="B5524" s="18">
        <v>36245</v>
      </c>
      <c r="C5524" s="37">
        <v>4.8899999999999997</v>
      </c>
      <c r="D5524" s="37">
        <v>4.9800000000000004</v>
      </c>
      <c r="E5524" s="37">
        <v>5.16</v>
      </c>
      <c r="F5524" s="37">
        <v>5.5</v>
      </c>
    </row>
    <row r="5525" spans="1:6" x14ac:dyDescent="0.25">
      <c r="A5525">
        <v>5522</v>
      </c>
      <c r="B5525" s="18">
        <v>36244</v>
      </c>
      <c r="C5525" s="37">
        <v>4.8099999999999996</v>
      </c>
      <c r="D5525" s="37">
        <v>4.9000000000000004</v>
      </c>
      <c r="E5525" s="37">
        <v>5.07</v>
      </c>
      <c r="F5525" s="37">
        <v>5.38</v>
      </c>
    </row>
    <row r="5526" spans="1:6" x14ac:dyDescent="0.25">
      <c r="A5526">
        <v>5523</v>
      </c>
      <c r="B5526" s="18">
        <v>36243</v>
      </c>
      <c r="C5526" s="37">
        <v>4.87</v>
      </c>
      <c r="D5526" s="37">
        <v>4.97</v>
      </c>
      <c r="E5526" s="37">
        <v>5.1100000000000003</v>
      </c>
      <c r="F5526" s="37">
        <v>5.4</v>
      </c>
    </row>
    <row r="5527" spans="1:6" x14ac:dyDescent="0.25">
      <c r="A5527">
        <v>5524</v>
      </c>
      <c r="B5527" s="18">
        <v>36242</v>
      </c>
      <c r="C5527" s="37">
        <v>4.99</v>
      </c>
      <c r="D5527" s="37">
        <v>5.0999999999999996</v>
      </c>
      <c r="E5527" s="37">
        <v>5.24</v>
      </c>
      <c r="F5527" s="37">
        <v>5.53</v>
      </c>
    </row>
    <row r="5528" spans="1:6" x14ac:dyDescent="0.25">
      <c r="A5528">
        <v>5525</v>
      </c>
      <c r="B5528" s="18">
        <v>36241</v>
      </c>
      <c r="C5528" s="37">
        <v>4.9800000000000004</v>
      </c>
      <c r="D5528" s="37">
        <v>5.08</v>
      </c>
      <c r="E5528" s="37">
        <v>5.21</v>
      </c>
      <c r="F5528" s="37">
        <v>5.5</v>
      </c>
    </row>
    <row r="5529" spans="1:6" x14ac:dyDescent="0.25">
      <c r="A5529">
        <v>5526</v>
      </c>
      <c r="B5529" s="18">
        <v>36238</v>
      </c>
      <c r="C5529" s="37">
        <v>4.96</v>
      </c>
      <c r="D5529" s="37">
        <v>5.0599999999999996</v>
      </c>
      <c r="E5529" s="37">
        <v>5.19</v>
      </c>
      <c r="F5529" s="37">
        <v>5.47</v>
      </c>
    </row>
    <row r="5530" spans="1:6" x14ac:dyDescent="0.25">
      <c r="A5530">
        <v>5527</v>
      </c>
      <c r="B5530" s="18">
        <v>36237</v>
      </c>
      <c r="C5530" s="37">
        <v>4.9400000000000004</v>
      </c>
      <c r="D5530" s="37">
        <v>5.04</v>
      </c>
      <c r="E5530" s="37">
        <v>5.16</v>
      </c>
      <c r="F5530" s="37">
        <v>5.43</v>
      </c>
    </row>
    <row r="5531" spans="1:6" x14ac:dyDescent="0.25">
      <c r="A5531">
        <v>5528</v>
      </c>
      <c r="B5531" s="18">
        <v>36236</v>
      </c>
      <c r="C5531" s="37">
        <v>4.91</v>
      </c>
      <c r="D5531" s="37">
        <v>5.01</v>
      </c>
      <c r="E5531" s="37">
        <v>5.13</v>
      </c>
      <c r="F5531" s="37">
        <v>5.41</v>
      </c>
    </row>
    <row r="5532" spans="1:6" x14ac:dyDescent="0.25">
      <c r="A5532">
        <v>5529</v>
      </c>
      <c r="B5532" s="18">
        <v>36235</v>
      </c>
      <c r="C5532" s="37">
        <v>4.91</v>
      </c>
      <c r="D5532" s="37">
        <v>5</v>
      </c>
      <c r="E5532" s="37">
        <v>5.13</v>
      </c>
      <c r="F5532" s="37">
        <v>5.4</v>
      </c>
    </row>
    <row r="5533" spans="1:6" x14ac:dyDescent="0.25">
      <c r="A5533">
        <v>5530</v>
      </c>
      <c r="B5533" s="18">
        <v>36234</v>
      </c>
      <c r="C5533" s="37">
        <v>4.92</v>
      </c>
      <c r="D5533" s="37">
        <v>5.0199999999999996</v>
      </c>
      <c r="E5533" s="37">
        <v>5.15</v>
      </c>
      <c r="F5533" s="37">
        <v>5.43</v>
      </c>
    </row>
    <row r="5534" spans="1:6" x14ac:dyDescent="0.25">
      <c r="A5534">
        <v>5531</v>
      </c>
      <c r="B5534" s="18">
        <v>36231</v>
      </c>
      <c r="C5534" s="37">
        <v>5.0599999999999996</v>
      </c>
      <c r="D5534" s="37">
        <v>5.17</v>
      </c>
      <c r="E5534" s="37">
        <v>5.31</v>
      </c>
      <c r="F5534" s="37">
        <v>5.56</v>
      </c>
    </row>
    <row r="5535" spans="1:6" x14ac:dyDescent="0.25">
      <c r="A5535">
        <v>5532</v>
      </c>
      <c r="B5535" s="18">
        <v>36230</v>
      </c>
      <c r="C5535" s="37">
        <v>5.07</v>
      </c>
      <c r="D5535" s="37">
        <v>5.18</v>
      </c>
      <c r="E5535" s="37">
        <v>5.32</v>
      </c>
      <c r="F5535" s="37">
        <v>5.58</v>
      </c>
    </row>
    <row r="5536" spans="1:6" x14ac:dyDescent="0.25">
      <c r="A5536">
        <v>5533</v>
      </c>
      <c r="B5536" s="18">
        <v>36229</v>
      </c>
      <c r="C5536" s="37">
        <v>5.12</v>
      </c>
      <c r="D5536" s="37">
        <v>5.23</v>
      </c>
      <c r="E5536" s="37">
        <v>5.37</v>
      </c>
      <c r="F5536" s="37">
        <v>5.61</v>
      </c>
    </row>
    <row r="5537" spans="1:6" x14ac:dyDescent="0.25">
      <c r="A5537">
        <v>5534</v>
      </c>
      <c r="B5537" s="18">
        <v>36228</v>
      </c>
      <c r="C5537" s="37">
        <v>5.16</v>
      </c>
      <c r="D5537" s="37">
        <v>5.27</v>
      </c>
      <c r="E5537" s="37">
        <v>5.41</v>
      </c>
      <c r="F5537" s="37">
        <v>5.68</v>
      </c>
    </row>
    <row r="5538" spans="1:6" x14ac:dyDescent="0.25">
      <c r="A5538">
        <v>5535</v>
      </c>
      <c r="B5538" s="18">
        <v>36227</v>
      </c>
      <c r="C5538" s="37">
        <v>5.12</v>
      </c>
      <c r="D5538" s="37">
        <v>5.22</v>
      </c>
      <c r="E5538" s="37">
        <v>5.36</v>
      </c>
      <c r="F5538" s="37">
        <v>5.63</v>
      </c>
    </row>
    <row r="5539" spans="1:6" x14ac:dyDescent="0.25">
      <c r="A5539">
        <v>5536</v>
      </c>
      <c r="B5539" s="18">
        <v>36224</v>
      </c>
      <c r="C5539" s="37">
        <v>5.21</v>
      </c>
      <c r="D5539" s="37">
        <v>5.32</v>
      </c>
      <c r="E5539" s="37">
        <v>5.47</v>
      </c>
      <c r="F5539" s="37">
        <v>5.74</v>
      </c>
    </row>
    <row r="5540" spans="1:6" x14ac:dyDescent="0.25">
      <c r="A5540">
        <v>5537</v>
      </c>
      <c r="B5540" s="18">
        <v>36223</v>
      </c>
      <c r="C5540" s="37">
        <v>5.13</v>
      </c>
      <c r="D5540" s="37">
        <v>5.22</v>
      </c>
      <c r="E5540" s="37">
        <v>5.37</v>
      </c>
      <c r="F5540" s="37">
        <v>5.67</v>
      </c>
    </row>
    <row r="5541" spans="1:6" x14ac:dyDescent="0.25">
      <c r="A5541">
        <v>5538</v>
      </c>
      <c r="B5541" s="18">
        <v>36222</v>
      </c>
      <c r="C5541" s="37">
        <v>5.08</v>
      </c>
      <c r="D5541" s="37">
        <v>5.16</v>
      </c>
      <c r="E5541" s="37">
        <v>5.3</v>
      </c>
      <c r="F5541" s="37">
        <v>5.57</v>
      </c>
    </row>
    <row r="5542" spans="1:6" x14ac:dyDescent="0.25">
      <c r="A5542">
        <v>5539</v>
      </c>
      <c r="B5542" s="18">
        <v>36221</v>
      </c>
      <c r="C5542" s="37">
        <v>5.09</v>
      </c>
      <c r="D5542" s="37">
        <v>5.18</v>
      </c>
      <c r="E5542" s="37">
        <v>5.31</v>
      </c>
      <c r="F5542" s="37">
        <v>5.59</v>
      </c>
    </row>
    <row r="5543" spans="1:6" x14ac:dyDescent="0.25">
      <c r="A5543">
        <v>5540</v>
      </c>
      <c r="B5543" s="18">
        <v>36220</v>
      </c>
      <c r="C5543" s="37">
        <v>5.0199999999999996</v>
      </c>
      <c r="D5543" s="37">
        <v>5.09</v>
      </c>
      <c r="E5543" s="37">
        <v>5.22</v>
      </c>
      <c r="F5543" s="37">
        <v>5.48</v>
      </c>
    </row>
    <row r="5544" spans="1:6" x14ac:dyDescent="0.25">
      <c r="A5544">
        <v>5541</v>
      </c>
      <c r="B5544" s="18">
        <v>36217</v>
      </c>
      <c r="C5544" s="37">
        <v>5.07</v>
      </c>
      <c r="D5544" s="37">
        <v>5.13</v>
      </c>
      <c r="E5544" s="37">
        <v>5.27</v>
      </c>
      <c r="F5544" s="37">
        <v>5.55</v>
      </c>
    </row>
    <row r="5545" spans="1:6" x14ac:dyDescent="0.25">
      <c r="A5545">
        <v>5542</v>
      </c>
      <c r="B5545" s="18">
        <v>36216</v>
      </c>
      <c r="C5545" s="37">
        <v>5.05</v>
      </c>
      <c r="D5545" s="37">
        <v>5.1100000000000003</v>
      </c>
      <c r="E5545" s="37">
        <v>5.24</v>
      </c>
      <c r="F5545" s="37">
        <v>5.5</v>
      </c>
    </row>
    <row r="5546" spans="1:6" x14ac:dyDescent="0.25">
      <c r="A5546">
        <v>5543</v>
      </c>
      <c r="B5546" s="18">
        <v>36215</v>
      </c>
      <c r="C5546" s="37">
        <v>4.99</v>
      </c>
      <c r="D5546" s="37">
        <v>5.05</v>
      </c>
      <c r="E5546" s="37">
        <v>5.16</v>
      </c>
      <c r="F5546" s="37">
        <v>5.41</v>
      </c>
    </row>
    <row r="5547" spans="1:6" x14ac:dyDescent="0.25">
      <c r="A5547">
        <v>5544</v>
      </c>
      <c r="B5547" s="18">
        <v>36214</v>
      </c>
      <c r="C5547" s="37">
        <v>4.95</v>
      </c>
      <c r="D5547" s="37">
        <v>5</v>
      </c>
      <c r="E5547" s="37">
        <v>5.1100000000000003</v>
      </c>
      <c r="F5547" s="37">
        <v>5.36</v>
      </c>
    </row>
    <row r="5548" spans="1:6" x14ac:dyDescent="0.25">
      <c r="A5548">
        <v>5545</v>
      </c>
      <c r="B5548" s="18">
        <v>36213</v>
      </c>
      <c r="C5548" s="37">
        <v>4.92</v>
      </c>
      <c r="D5548" s="37">
        <v>4.9800000000000004</v>
      </c>
      <c r="E5548" s="37">
        <v>5.09</v>
      </c>
      <c r="F5548" s="37">
        <v>5.34</v>
      </c>
    </row>
    <row r="5549" spans="1:6" x14ac:dyDescent="0.25">
      <c r="A5549">
        <v>5546</v>
      </c>
      <c r="B5549" s="18">
        <v>36210</v>
      </c>
      <c r="C5549" s="37">
        <v>4.95</v>
      </c>
      <c r="D5549" s="37">
        <v>5.01</v>
      </c>
      <c r="E5549" s="37">
        <v>5.12</v>
      </c>
      <c r="F5549" s="37">
        <v>5.37</v>
      </c>
    </row>
    <row r="5550" spans="1:6" x14ac:dyDescent="0.25">
      <c r="A5550">
        <v>5547</v>
      </c>
      <c r="B5550" s="18">
        <v>36209</v>
      </c>
      <c r="C5550" s="37">
        <v>4.8899999999999997</v>
      </c>
      <c r="D5550" s="37">
        <v>4.9400000000000004</v>
      </c>
      <c r="E5550" s="37">
        <v>5.05</v>
      </c>
      <c r="F5550" s="37">
        <v>5.29</v>
      </c>
    </row>
    <row r="5551" spans="1:6" x14ac:dyDescent="0.25">
      <c r="A5551">
        <v>5548</v>
      </c>
      <c r="B5551" s="18">
        <v>36208</v>
      </c>
      <c r="C5551" s="37">
        <v>4.91</v>
      </c>
      <c r="D5551" s="37">
        <v>4.96</v>
      </c>
      <c r="E5551" s="37">
        <v>5.08</v>
      </c>
      <c r="F5551" s="37">
        <v>5.33</v>
      </c>
    </row>
    <row r="5552" spans="1:6" x14ac:dyDescent="0.25">
      <c r="A5552">
        <v>5549</v>
      </c>
      <c r="B5552" s="18">
        <v>36207</v>
      </c>
      <c r="C5552" s="37">
        <v>4.8899999999999997</v>
      </c>
      <c r="D5552" s="37">
        <v>4.9400000000000004</v>
      </c>
      <c r="E5552" s="37">
        <v>5.0599999999999996</v>
      </c>
      <c r="F5552" s="37">
        <v>5.33</v>
      </c>
    </row>
    <row r="5553" spans="1:6" x14ac:dyDescent="0.25">
      <c r="A5553">
        <v>5550</v>
      </c>
      <c r="B5553" s="18">
        <v>36206</v>
      </c>
      <c r="C5553" s="37">
        <v>4.96</v>
      </c>
      <c r="D5553" s="37">
        <v>5.03</v>
      </c>
      <c r="E5553" s="37">
        <v>5.15</v>
      </c>
      <c r="F5553" s="37">
        <v>5.41</v>
      </c>
    </row>
    <row r="5554" spans="1:6" x14ac:dyDescent="0.25">
      <c r="A5554">
        <v>5551</v>
      </c>
      <c r="B5554" s="18">
        <v>36203</v>
      </c>
      <c r="C5554" s="37">
        <v>4.8899999999999997</v>
      </c>
      <c r="D5554" s="37">
        <v>4.95</v>
      </c>
      <c r="E5554" s="37">
        <v>5.0599999999999996</v>
      </c>
      <c r="F5554" s="37">
        <v>5.29</v>
      </c>
    </row>
    <row r="5555" spans="1:6" x14ac:dyDescent="0.25">
      <c r="A5555">
        <v>5552</v>
      </c>
      <c r="B5555" s="18">
        <v>36202</v>
      </c>
      <c r="C5555" s="37">
        <v>4.9000000000000004</v>
      </c>
      <c r="D5555" s="37">
        <v>4.97</v>
      </c>
      <c r="E5555" s="37">
        <v>5.08</v>
      </c>
      <c r="F5555" s="37">
        <v>5.32</v>
      </c>
    </row>
    <row r="5556" spans="1:6" x14ac:dyDescent="0.25">
      <c r="A5556">
        <v>5553</v>
      </c>
      <c r="B5556" s="18">
        <v>36201</v>
      </c>
      <c r="C5556" s="37">
        <v>4.8</v>
      </c>
      <c r="D5556" s="37">
        <v>4.8600000000000003</v>
      </c>
      <c r="E5556" s="37">
        <v>4.97</v>
      </c>
      <c r="F5556" s="37">
        <v>5.19</v>
      </c>
    </row>
    <row r="5557" spans="1:6" x14ac:dyDescent="0.25">
      <c r="A5557">
        <v>5554</v>
      </c>
      <c r="B5557" s="18">
        <v>36200</v>
      </c>
      <c r="C5557" s="37">
        <v>4.83</v>
      </c>
      <c r="D5557" s="37">
        <v>4.8899999999999997</v>
      </c>
      <c r="E5557" s="37">
        <v>5</v>
      </c>
      <c r="F5557" s="37">
        <v>5.22</v>
      </c>
    </row>
    <row r="5558" spans="1:6" x14ac:dyDescent="0.25">
      <c r="A5558">
        <v>5555</v>
      </c>
      <c r="B5558" s="18">
        <v>36199</v>
      </c>
      <c r="C5558" s="37">
        <v>4.8600000000000003</v>
      </c>
      <c r="D5558" s="37">
        <v>4.92</v>
      </c>
      <c r="E5558" s="37">
        <v>5.03</v>
      </c>
      <c r="F5558" s="37">
        <v>5.26</v>
      </c>
    </row>
    <row r="5559" spans="1:6" x14ac:dyDescent="0.25">
      <c r="A5559">
        <v>5556</v>
      </c>
      <c r="B5559" s="18">
        <v>36196</v>
      </c>
      <c r="C5559" s="37">
        <v>4.8499999999999996</v>
      </c>
      <c r="D5559" s="37">
        <v>4.91</v>
      </c>
      <c r="E5559" s="37">
        <v>5.0199999999999996</v>
      </c>
      <c r="F5559" s="37">
        <v>5.26</v>
      </c>
    </row>
    <row r="5560" spans="1:6" x14ac:dyDescent="0.25">
      <c r="A5560">
        <v>5557</v>
      </c>
      <c r="B5560" s="18">
        <v>36195</v>
      </c>
      <c r="C5560" s="37">
        <v>4.8</v>
      </c>
      <c r="D5560" s="37">
        <v>4.8499999999999996</v>
      </c>
      <c r="E5560" s="37">
        <v>4.96</v>
      </c>
      <c r="F5560" s="37">
        <v>5.19</v>
      </c>
    </row>
    <row r="5561" spans="1:6" x14ac:dyDescent="0.25">
      <c r="A5561">
        <v>5558</v>
      </c>
      <c r="B5561" s="18">
        <v>36194</v>
      </c>
      <c r="C5561" s="37">
        <v>4.8600000000000003</v>
      </c>
      <c r="D5561" s="37">
        <v>4.91</v>
      </c>
      <c r="E5561" s="37">
        <v>5.01</v>
      </c>
      <c r="F5561" s="37">
        <v>5.24</v>
      </c>
    </row>
    <row r="5562" spans="1:6" x14ac:dyDescent="0.25">
      <c r="A5562">
        <v>5559</v>
      </c>
      <c r="B5562" s="18">
        <v>36193</v>
      </c>
      <c r="C5562" s="37">
        <v>4.7300000000000004</v>
      </c>
      <c r="D5562" s="37">
        <v>4.78</v>
      </c>
      <c r="E5562" s="37">
        <v>4.88</v>
      </c>
      <c r="F5562" s="37">
        <v>5.1100000000000003</v>
      </c>
    </row>
    <row r="5563" spans="1:6" x14ac:dyDescent="0.25">
      <c r="A5563">
        <v>5560</v>
      </c>
      <c r="B5563" s="18">
        <v>36192</v>
      </c>
      <c r="C5563" s="37">
        <v>4.72</v>
      </c>
      <c r="D5563" s="37">
        <v>4.76</v>
      </c>
      <c r="E5563" s="37">
        <v>4.8499999999999996</v>
      </c>
      <c r="F5563" s="37">
        <v>5.03</v>
      </c>
    </row>
    <row r="5564" spans="1:6" x14ac:dyDescent="0.25">
      <c r="A5564">
        <v>5561</v>
      </c>
      <c r="B5564" s="18">
        <v>36189</v>
      </c>
      <c r="C5564" s="37">
        <v>4.6900000000000004</v>
      </c>
      <c r="D5564" s="37">
        <v>4.72</v>
      </c>
      <c r="E5564" s="37">
        <v>4.8099999999999996</v>
      </c>
      <c r="F5564" s="37">
        <v>5.0199999999999996</v>
      </c>
    </row>
    <row r="5565" spans="1:6" x14ac:dyDescent="0.25">
      <c r="A5565">
        <v>5562</v>
      </c>
      <c r="B5565" s="18">
        <v>36188</v>
      </c>
      <c r="C5565" s="37">
        <v>4.72</v>
      </c>
      <c r="D5565" s="37">
        <v>4.75</v>
      </c>
      <c r="E5565" s="37">
        <v>4.8499999999999996</v>
      </c>
      <c r="F5565" s="37">
        <v>5.0199999999999996</v>
      </c>
    </row>
    <row r="5566" spans="1:6" x14ac:dyDescent="0.25">
      <c r="A5566">
        <v>5563</v>
      </c>
      <c r="B5566" s="18">
        <v>36187</v>
      </c>
      <c r="C5566" s="37">
        <v>4.8</v>
      </c>
      <c r="D5566" s="37">
        <v>4.82</v>
      </c>
      <c r="E5566" s="37">
        <v>4.91</v>
      </c>
      <c r="F5566" s="37">
        <v>5.07</v>
      </c>
    </row>
    <row r="5567" spans="1:6" x14ac:dyDescent="0.25">
      <c r="A5567">
        <v>5564</v>
      </c>
      <c r="B5567" s="18">
        <v>36185</v>
      </c>
      <c r="C5567" s="37">
        <v>4.7</v>
      </c>
      <c r="D5567" s="37">
        <v>4.7300000000000004</v>
      </c>
      <c r="E5567" s="37">
        <v>4.8099999999999996</v>
      </c>
      <c r="F5567" s="37">
        <v>4.92</v>
      </c>
    </row>
    <row r="5568" spans="1:6" x14ac:dyDescent="0.25">
      <c r="A5568">
        <v>5565</v>
      </c>
      <c r="B5568" s="18">
        <v>36182</v>
      </c>
      <c r="C5568" s="37">
        <v>4.76</v>
      </c>
      <c r="D5568" s="37">
        <v>4.79</v>
      </c>
      <c r="E5568" s="37">
        <v>4.8899999999999997</v>
      </c>
      <c r="F5568" s="37">
        <v>5.0599999999999996</v>
      </c>
    </row>
    <row r="5569" spans="1:6" x14ac:dyDescent="0.25">
      <c r="A5569">
        <v>5566</v>
      </c>
      <c r="B5569" s="18">
        <v>36181</v>
      </c>
      <c r="C5569" s="37">
        <v>4.83</v>
      </c>
      <c r="D5569" s="37">
        <v>4.87</v>
      </c>
      <c r="E5569" s="37">
        <v>4.97</v>
      </c>
      <c r="F5569" s="37">
        <v>5.16</v>
      </c>
    </row>
    <row r="5570" spans="1:6" x14ac:dyDescent="0.25">
      <c r="A5570">
        <v>5567</v>
      </c>
      <c r="B5570" s="18">
        <v>36180</v>
      </c>
      <c r="C5570" s="37">
        <v>4.88</v>
      </c>
      <c r="D5570" s="37">
        <v>4.92</v>
      </c>
      <c r="E5570" s="37">
        <v>5.01</v>
      </c>
      <c r="F5570" s="37">
        <v>5.19</v>
      </c>
    </row>
    <row r="5571" spans="1:6" x14ac:dyDescent="0.25">
      <c r="A5571">
        <v>5568</v>
      </c>
      <c r="B5571" s="18">
        <v>36179</v>
      </c>
      <c r="C5571" s="37">
        <v>4.84</v>
      </c>
      <c r="D5571" s="37">
        <v>4.87</v>
      </c>
      <c r="E5571" s="37">
        <v>4.9800000000000004</v>
      </c>
      <c r="F5571" s="37">
        <v>5.19</v>
      </c>
    </row>
    <row r="5572" spans="1:6" x14ac:dyDescent="0.25">
      <c r="A5572">
        <v>5569</v>
      </c>
      <c r="B5572" s="18">
        <v>36178</v>
      </c>
      <c r="C5572" s="37">
        <v>4.8499999999999996</v>
      </c>
      <c r="D5572" s="37">
        <v>4.88</v>
      </c>
      <c r="E5572" s="37">
        <v>4.9800000000000004</v>
      </c>
      <c r="F5572" s="37">
        <v>5.18</v>
      </c>
    </row>
    <row r="5573" spans="1:6" x14ac:dyDescent="0.25">
      <c r="A5573">
        <v>5570</v>
      </c>
      <c r="B5573" s="18">
        <v>36175</v>
      </c>
      <c r="C5573" s="37">
        <v>4.75</v>
      </c>
      <c r="D5573" s="37">
        <v>4.78</v>
      </c>
      <c r="E5573" s="37">
        <v>4.8899999999999997</v>
      </c>
      <c r="F5573" s="37">
        <v>5.0999999999999996</v>
      </c>
    </row>
    <row r="5574" spans="1:6" x14ac:dyDescent="0.25">
      <c r="A5574">
        <v>5571</v>
      </c>
      <c r="B5574" s="18">
        <v>36174</v>
      </c>
      <c r="C5574" s="37">
        <v>4.8600000000000003</v>
      </c>
      <c r="D5574" s="37">
        <v>4.8899999999999997</v>
      </c>
      <c r="E5574" s="37">
        <v>5.0199999999999996</v>
      </c>
      <c r="F5574" s="37">
        <v>5.25</v>
      </c>
    </row>
    <row r="5575" spans="1:6" x14ac:dyDescent="0.25">
      <c r="A5575">
        <v>5572</v>
      </c>
      <c r="B5575" s="18">
        <v>36173</v>
      </c>
      <c r="C5575" s="37">
        <v>4.82</v>
      </c>
      <c r="D5575" s="37">
        <v>4.8499999999999996</v>
      </c>
      <c r="E5575" s="37">
        <v>4.99</v>
      </c>
      <c r="F5575" s="37">
        <v>5.24</v>
      </c>
    </row>
    <row r="5576" spans="1:6" x14ac:dyDescent="0.25">
      <c r="A5576">
        <v>5573</v>
      </c>
      <c r="B5576" s="18">
        <v>36172</v>
      </c>
      <c r="C5576" s="37">
        <v>4.96</v>
      </c>
      <c r="D5576" s="37">
        <v>5</v>
      </c>
      <c r="E5576" s="37">
        <v>5.15</v>
      </c>
      <c r="F5576" s="37">
        <v>5.41</v>
      </c>
    </row>
    <row r="5577" spans="1:6" x14ac:dyDescent="0.25">
      <c r="A5577">
        <v>5574</v>
      </c>
      <c r="B5577" s="18">
        <v>36171</v>
      </c>
      <c r="C5577" s="37">
        <v>4.88</v>
      </c>
      <c r="D5577" s="37">
        <v>4.91</v>
      </c>
      <c r="E5577" s="37">
        <v>5.0599999999999996</v>
      </c>
      <c r="F5577" s="37">
        <v>5.33</v>
      </c>
    </row>
    <row r="5578" spans="1:6" x14ac:dyDescent="0.25">
      <c r="A5578">
        <v>5575</v>
      </c>
      <c r="B5578" s="18">
        <v>36168</v>
      </c>
      <c r="C5578" s="37">
        <v>4.6900000000000004</v>
      </c>
      <c r="D5578" s="37">
        <v>4.71</v>
      </c>
      <c r="E5578" s="37">
        <v>4.8499999999999996</v>
      </c>
      <c r="F5578" s="37">
        <v>5.12</v>
      </c>
    </row>
    <row r="5579" spans="1:6" x14ac:dyDescent="0.25">
      <c r="A5579">
        <v>5576</v>
      </c>
      <c r="B5579" s="18">
        <v>36167</v>
      </c>
      <c r="C5579" s="37">
        <v>4.6399999999999997</v>
      </c>
      <c r="D5579" s="37">
        <v>4.6500000000000004</v>
      </c>
      <c r="E5579" s="37">
        <v>4.79</v>
      </c>
      <c r="F5579" s="37">
        <v>5.03</v>
      </c>
    </row>
    <row r="5580" spans="1:6" x14ac:dyDescent="0.25">
      <c r="A5580">
        <v>5577</v>
      </c>
      <c r="B5580" s="18">
        <v>36166</v>
      </c>
      <c r="C5580" s="37">
        <v>4.71</v>
      </c>
      <c r="D5580" s="37">
        <v>4.72</v>
      </c>
      <c r="E5580" s="37">
        <v>4.8600000000000003</v>
      </c>
      <c r="F5580" s="37">
        <v>5.1100000000000003</v>
      </c>
    </row>
    <row r="5581" spans="1:6" x14ac:dyDescent="0.25">
      <c r="A5581">
        <v>5578</v>
      </c>
      <c r="B5581" s="18">
        <v>36165</v>
      </c>
      <c r="C5581" s="37">
        <v>4.67</v>
      </c>
      <c r="D5581" s="37">
        <v>4.68</v>
      </c>
      <c r="E5581" s="37">
        <v>4.8099999999999996</v>
      </c>
      <c r="F5581" s="37">
        <v>5.0599999999999996</v>
      </c>
    </row>
    <row r="5582" spans="1:6" x14ac:dyDescent="0.25">
      <c r="A5582">
        <v>5579</v>
      </c>
      <c r="B5582" s="18">
        <v>36164</v>
      </c>
      <c r="C5582" s="37">
        <v>4.6100000000000003</v>
      </c>
      <c r="D5582" s="37">
        <v>4.62</v>
      </c>
      <c r="E5582" s="37">
        <v>4.75</v>
      </c>
      <c r="F5582" s="37">
        <v>4.97</v>
      </c>
    </row>
    <row r="5583" spans="1:6" x14ac:dyDescent="0.25">
      <c r="A5583">
        <v>5580</v>
      </c>
      <c r="B5583" s="18">
        <v>36160</v>
      </c>
      <c r="C5583" s="37">
        <v>4.6399999999999997</v>
      </c>
      <c r="D5583" s="37">
        <v>4.6399999999999997</v>
      </c>
      <c r="E5583" s="37">
        <v>4.7699999999999996</v>
      </c>
      <c r="F5583" s="37">
        <v>5.01</v>
      </c>
    </row>
    <row r="5584" spans="1:6" x14ac:dyDescent="0.25">
      <c r="A5584">
        <v>5581</v>
      </c>
      <c r="B5584" s="18">
        <v>36159</v>
      </c>
      <c r="C5584" s="37">
        <v>4.68</v>
      </c>
      <c r="D5584" s="37">
        <v>4.68</v>
      </c>
      <c r="E5584" s="37">
        <v>4.8099999999999996</v>
      </c>
      <c r="F5584" s="37">
        <v>5.03</v>
      </c>
    </row>
    <row r="5585" spans="1:6" x14ac:dyDescent="0.25">
      <c r="A5585">
        <v>5582</v>
      </c>
      <c r="B5585" s="18">
        <v>36158</v>
      </c>
      <c r="C5585" s="37">
        <v>4.6900000000000004</v>
      </c>
      <c r="D5585" s="37">
        <v>4.7</v>
      </c>
      <c r="E5585" s="37">
        <v>4.83</v>
      </c>
      <c r="F5585" s="37">
        <v>5.07</v>
      </c>
    </row>
    <row r="5586" spans="1:6" x14ac:dyDescent="0.25">
      <c r="A5586">
        <v>5583</v>
      </c>
      <c r="B5586" s="18">
        <v>36153</v>
      </c>
      <c r="C5586" s="37">
        <v>4.6100000000000003</v>
      </c>
      <c r="D5586" s="37">
        <v>4.6100000000000003</v>
      </c>
      <c r="E5586" s="37">
        <v>4.75</v>
      </c>
      <c r="F5586" s="37">
        <v>4.9800000000000004</v>
      </c>
    </row>
    <row r="5587" spans="1:6" x14ac:dyDescent="0.25">
      <c r="A5587">
        <v>5584</v>
      </c>
      <c r="B5587" s="18">
        <v>36152</v>
      </c>
      <c r="C5587" s="37">
        <v>4.54</v>
      </c>
      <c r="D5587" s="37">
        <v>4.54</v>
      </c>
      <c r="E5587" s="37">
        <v>4.67</v>
      </c>
      <c r="F5587" s="37">
        <v>4.93</v>
      </c>
    </row>
    <row r="5588" spans="1:6" x14ac:dyDescent="0.25">
      <c r="A5588">
        <v>5585</v>
      </c>
      <c r="B5588" s="18">
        <v>36151</v>
      </c>
      <c r="C5588" s="37">
        <v>4.5</v>
      </c>
      <c r="D5588" s="37">
        <v>4.5</v>
      </c>
      <c r="E5588" s="37">
        <v>4.62</v>
      </c>
      <c r="F5588" s="37">
        <v>4.88</v>
      </c>
    </row>
    <row r="5589" spans="1:6" x14ac:dyDescent="0.25">
      <c r="A5589">
        <v>5586</v>
      </c>
      <c r="B5589" s="18">
        <v>36150</v>
      </c>
      <c r="C5589" s="37">
        <v>4.45</v>
      </c>
      <c r="D5589" s="37">
        <v>4.4400000000000004</v>
      </c>
      <c r="E5589" s="37">
        <v>4.5599999999999996</v>
      </c>
      <c r="F5589" s="37">
        <v>4.8</v>
      </c>
    </row>
    <row r="5590" spans="1:6" x14ac:dyDescent="0.25">
      <c r="A5590">
        <v>5587</v>
      </c>
      <c r="B5590" s="18">
        <v>36147</v>
      </c>
      <c r="C5590" s="37">
        <v>4.45</v>
      </c>
      <c r="D5590" s="37">
        <v>4.45</v>
      </c>
      <c r="E5590" s="37">
        <v>4.5599999999999996</v>
      </c>
      <c r="F5590" s="37">
        <v>4.8099999999999996</v>
      </c>
    </row>
    <row r="5591" spans="1:6" x14ac:dyDescent="0.25">
      <c r="A5591">
        <v>5588</v>
      </c>
      <c r="B5591" s="18">
        <v>36146</v>
      </c>
      <c r="C5591" s="37">
        <v>4.3600000000000003</v>
      </c>
      <c r="D5591" s="37">
        <v>4.3600000000000003</v>
      </c>
      <c r="E5591" s="37">
        <v>4.47</v>
      </c>
      <c r="F5591" s="37">
        <v>4.72</v>
      </c>
    </row>
    <row r="5592" spans="1:6" x14ac:dyDescent="0.25">
      <c r="A5592">
        <v>5589</v>
      </c>
      <c r="B5592" s="18">
        <v>36145</v>
      </c>
      <c r="C5592" s="37">
        <v>4.45</v>
      </c>
      <c r="D5592" s="37">
        <v>4.45</v>
      </c>
      <c r="E5592" s="37">
        <v>4.55</v>
      </c>
      <c r="F5592" s="37">
        <v>4.8</v>
      </c>
    </row>
    <row r="5593" spans="1:6" x14ac:dyDescent="0.25">
      <c r="A5593">
        <v>5590</v>
      </c>
      <c r="B5593" s="18">
        <v>36144</v>
      </c>
      <c r="C5593" s="37">
        <v>4.42</v>
      </c>
      <c r="D5593" s="37">
        <v>4.41</v>
      </c>
      <c r="E5593" s="37">
        <v>4.5199999999999996</v>
      </c>
      <c r="F5593" s="37">
        <v>4.75</v>
      </c>
    </row>
    <row r="5594" spans="1:6" x14ac:dyDescent="0.25">
      <c r="A5594">
        <v>5591</v>
      </c>
      <c r="B5594" s="18">
        <v>36143</v>
      </c>
      <c r="C5594" s="37">
        <v>4.45</v>
      </c>
      <c r="D5594" s="37">
        <v>4.4400000000000004</v>
      </c>
      <c r="E5594" s="37">
        <v>4.5599999999999996</v>
      </c>
      <c r="F5594" s="37">
        <v>4.82</v>
      </c>
    </row>
    <row r="5595" spans="1:6" x14ac:dyDescent="0.25">
      <c r="A5595">
        <v>5592</v>
      </c>
      <c r="B5595" s="18">
        <v>36140</v>
      </c>
      <c r="C5595" s="37">
        <v>4.3899999999999997</v>
      </c>
      <c r="D5595" s="37">
        <v>4.38</v>
      </c>
      <c r="E5595" s="37">
        <v>4.5</v>
      </c>
      <c r="F5595" s="37">
        <v>4.75</v>
      </c>
    </row>
    <row r="5596" spans="1:6" x14ac:dyDescent="0.25">
      <c r="A5596">
        <v>5593</v>
      </c>
      <c r="B5596" s="18">
        <v>36139</v>
      </c>
      <c r="C5596" s="37">
        <v>4.38</v>
      </c>
      <c r="D5596" s="37">
        <v>4.38</v>
      </c>
      <c r="E5596" s="37">
        <v>4.5</v>
      </c>
      <c r="F5596" s="37">
        <v>4.74</v>
      </c>
    </row>
    <row r="5597" spans="1:6" x14ac:dyDescent="0.25">
      <c r="A5597">
        <v>5594</v>
      </c>
      <c r="B5597" s="18">
        <v>36138</v>
      </c>
      <c r="C5597" s="37">
        <v>4.43</v>
      </c>
      <c r="D5597" s="37">
        <v>4.4400000000000004</v>
      </c>
      <c r="E5597" s="37">
        <v>4.57</v>
      </c>
      <c r="F5597" s="37">
        <v>4.82</v>
      </c>
    </row>
    <row r="5598" spans="1:6" x14ac:dyDescent="0.25">
      <c r="A5598">
        <v>5595</v>
      </c>
      <c r="B5598" s="18">
        <v>36137</v>
      </c>
      <c r="C5598" s="37">
        <v>4.43</v>
      </c>
      <c r="D5598" s="37">
        <v>4.45</v>
      </c>
      <c r="E5598" s="37">
        <v>4.58</v>
      </c>
      <c r="F5598" s="37">
        <v>4.83</v>
      </c>
    </row>
    <row r="5599" spans="1:6" x14ac:dyDescent="0.25">
      <c r="A5599">
        <v>5596</v>
      </c>
      <c r="B5599" s="18">
        <v>36136</v>
      </c>
      <c r="C5599" s="37">
        <v>4.42</v>
      </c>
      <c r="D5599" s="37">
        <v>4.43</v>
      </c>
      <c r="E5599" s="37">
        <v>4.58</v>
      </c>
      <c r="F5599" s="37">
        <v>4.84</v>
      </c>
    </row>
    <row r="5600" spans="1:6" x14ac:dyDescent="0.25">
      <c r="A5600">
        <v>5597</v>
      </c>
      <c r="B5600" s="18">
        <v>36133</v>
      </c>
      <c r="C5600" s="37">
        <v>4.28</v>
      </c>
      <c r="D5600" s="37">
        <v>4.29</v>
      </c>
      <c r="E5600" s="37">
        <v>4.45</v>
      </c>
      <c r="F5600" s="37">
        <v>4.7300000000000004</v>
      </c>
    </row>
    <row r="5601" spans="1:6" x14ac:dyDescent="0.25">
      <c r="A5601">
        <v>5598</v>
      </c>
      <c r="B5601" s="18">
        <v>36132</v>
      </c>
      <c r="C5601" s="37">
        <v>4.3899999999999997</v>
      </c>
      <c r="D5601" s="37">
        <v>4.41</v>
      </c>
      <c r="E5601" s="37">
        <v>4.55</v>
      </c>
      <c r="F5601" s="37">
        <v>4.7699999999999996</v>
      </c>
    </row>
    <row r="5602" spans="1:6" x14ac:dyDescent="0.25">
      <c r="A5602">
        <v>5599</v>
      </c>
      <c r="B5602" s="18">
        <v>36131</v>
      </c>
      <c r="C5602" s="37">
        <v>4.45</v>
      </c>
      <c r="D5602" s="37">
        <v>4.4800000000000004</v>
      </c>
      <c r="E5602" s="37">
        <v>4.63</v>
      </c>
      <c r="F5602" s="37">
        <v>4.84</v>
      </c>
    </row>
    <row r="5603" spans="1:6" x14ac:dyDescent="0.25">
      <c r="A5603">
        <v>5600</v>
      </c>
      <c r="B5603" s="18">
        <v>36130</v>
      </c>
      <c r="C5603" s="37">
        <v>4.59</v>
      </c>
      <c r="D5603" s="37">
        <v>4.63</v>
      </c>
      <c r="E5603" s="37">
        <v>4.79</v>
      </c>
      <c r="F5603" s="37">
        <v>5.03</v>
      </c>
    </row>
    <row r="5604" spans="1:6" x14ac:dyDescent="0.25">
      <c r="A5604">
        <v>5601</v>
      </c>
      <c r="B5604" s="18">
        <v>36129</v>
      </c>
      <c r="C5604" s="37">
        <v>4.5599999999999996</v>
      </c>
      <c r="D5604" s="37">
        <v>4.59</v>
      </c>
      <c r="E5604" s="37">
        <v>4.76</v>
      </c>
      <c r="F5604" s="37">
        <v>5.03</v>
      </c>
    </row>
    <row r="5605" spans="1:6" x14ac:dyDescent="0.25">
      <c r="A5605">
        <v>5602</v>
      </c>
      <c r="B5605" s="18">
        <v>36126</v>
      </c>
      <c r="C5605" s="37">
        <v>4.5999999999999996</v>
      </c>
      <c r="D5605" s="37">
        <v>4.63</v>
      </c>
      <c r="E5605" s="37">
        <v>4.8099999999999996</v>
      </c>
      <c r="F5605" s="37">
        <v>5.1100000000000003</v>
      </c>
    </row>
    <row r="5606" spans="1:6" x14ac:dyDescent="0.25">
      <c r="A5606">
        <v>5603</v>
      </c>
      <c r="B5606" s="18">
        <v>36125</v>
      </c>
      <c r="C5606" s="37">
        <v>4.6500000000000004</v>
      </c>
      <c r="D5606" s="37">
        <v>4.68</v>
      </c>
      <c r="E5606" s="37">
        <v>4.8499999999999996</v>
      </c>
      <c r="F5606" s="37">
        <v>5.14</v>
      </c>
    </row>
    <row r="5607" spans="1:6" x14ac:dyDescent="0.25">
      <c r="A5607">
        <v>5604</v>
      </c>
      <c r="B5607" s="18">
        <v>36124</v>
      </c>
      <c r="C5607" s="37">
        <v>4.68</v>
      </c>
      <c r="D5607" s="37">
        <v>4.71</v>
      </c>
      <c r="E5607" s="37">
        <v>4.8899999999999997</v>
      </c>
      <c r="F5607" s="37">
        <v>5.16</v>
      </c>
    </row>
    <row r="5608" spans="1:6" x14ac:dyDescent="0.25">
      <c r="A5608">
        <v>5605</v>
      </c>
      <c r="B5608" s="18">
        <v>36123</v>
      </c>
      <c r="C5608" s="37">
        <v>4.74</v>
      </c>
      <c r="D5608" s="37">
        <v>4.7699999999999996</v>
      </c>
      <c r="E5608" s="37">
        <v>4.95</v>
      </c>
      <c r="F5608" s="37">
        <v>5.24</v>
      </c>
    </row>
    <row r="5609" spans="1:6" x14ac:dyDescent="0.25">
      <c r="A5609">
        <v>5606</v>
      </c>
      <c r="B5609" s="18">
        <v>36122</v>
      </c>
      <c r="C5609" s="37">
        <v>4.68</v>
      </c>
      <c r="D5609" s="37">
        <v>4.71</v>
      </c>
      <c r="E5609" s="37">
        <v>4.88</v>
      </c>
      <c r="F5609" s="37">
        <v>5.16</v>
      </c>
    </row>
    <row r="5610" spans="1:6" x14ac:dyDescent="0.25">
      <c r="A5610">
        <v>5607</v>
      </c>
      <c r="B5610" s="18">
        <v>36119</v>
      </c>
      <c r="C5610" s="37">
        <v>4.66</v>
      </c>
      <c r="D5610" s="37">
        <v>4.6900000000000004</v>
      </c>
      <c r="E5610" s="37">
        <v>4.87</v>
      </c>
      <c r="F5610" s="37">
        <v>5.19</v>
      </c>
    </row>
    <row r="5611" spans="1:6" x14ac:dyDescent="0.25">
      <c r="A5611">
        <v>5608</v>
      </c>
      <c r="B5611" s="18">
        <v>36118</v>
      </c>
      <c r="C5611" s="37">
        <v>4.5599999999999996</v>
      </c>
      <c r="D5611" s="37">
        <v>4.59</v>
      </c>
      <c r="E5611" s="37">
        <v>4.78</v>
      </c>
      <c r="F5611" s="37">
        <v>5.1100000000000003</v>
      </c>
    </row>
    <row r="5612" spans="1:6" x14ac:dyDescent="0.25">
      <c r="A5612">
        <v>5609</v>
      </c>
      <c r="B5612" s="18">
        <v>36117</v>
      </c>
      <c r="C5612" s="37">
        <v>4.62</v>
      </c>
      <c r="D5612" s="37">
        <v>4.66</v>
      </c>
      <c r="E5612" s="37">
        <v>4.87</v>
      </c>
      <c r="F5612" s="37">
        <v>5.2</v>
      </c>
    </row>
    <row r="5613" spans="1:6" x14ac:dyDescent="0.25">
      <c r="A5613">
        <v>5610</v>
      </c>
      <c r="B5613" s="18">
        <v>36116</v>
      </c>
      <c r="C5613" s="37">
        <v>4.62</v>
      </c>
      <c r="D5613" s="37">
        <v>4.66</v>
      </c>
      <c r="E5613" s="37">
        <v>4.84</v>
      </c>
      <c r="F5613" s="37">
        <v>5.14</v>
      </c>
    </row>
    <row r="5614" spans="1:6" x14ac:dyDescent="0.25">
      <c r="A5614">
        <v>5611</v>
      </c>
      <c r="B5614" s="18">
        <v>36115</v>
      </c>
      <c r="C5614" s="37">
        <v>4.6500000000000004</v>
      </c>
      <c r="D5614" s="37">
        <v>4.6900000000000004</v>
      </c>
      <c r="E5614" s="37">
        <v>4.8600000000000003</v>
      </c>
      <c r="F5614" s="37">
        <v>5.14</v>
      </c>
    </row>
    <row r="5615" spans="1:6" x14ac:dyDescent="0.25">
      <c r="A5615">
        <v>5612</v>
      </c>
      <c r="B5615" s="18">
        <v>36112</v>
      </c>
      <c r="C5615" s="37">
        <v>4.6399999999999997</v>
      </c>
      <c r="D5615" s="37">
        <v>4.68</v>
      </c>
      <c r="E5615" s="37">
        <v>4.8499999999999996</v>
      </c>
      <c r="F5615" s="37">
        <v>5.13</v>
      </c>
    </row>
    <row r="5616" spans="1:6" x14ac:dyDescent="0.25">
      <c r="A5616">
        <v>5613</v>
      </c>
      <c r="B5616" s="18">
        <v>36111</v>
      </c>
      <c r="C5616" s="37">
        <v>4.71</v>
      </c>
      <c r="D5616" s="37">
        <v>4.76</v>
      </c>
      <c r="E5616" s="37">
        <v>4.9400000000000004</v>
      </c>
      <c r="F5616" s="37">
        <v>5.24</v>
      </c>
    </row>
    <row r="5617" spans="1:6" x14ac:dyDescent="0.25">
      <c r="A5617">
        <v>5614</v>
      </c>
      <c r="B5617" s="18">
        <v>36110</v>
      </c>
      <c r="C5617" s="37">
        <v>4.58</v>
      </c>
      <c r="D5617" s="37">
        <v>4.63</v>
      </c>
      <c r="E5617" s="37">
        <v>4.82</v>
      </c>
      <c r="F5617" s="37">
        <v>5.13</v>
      </c>
    </row>
    <row r="5618" spans="1:6" x14ac:dyDescent="0.25">
      <c r="A5618">
        <v>5615</v>
      </c>
      <c r="B5618" s="18">
        <v>36109</v>
      </c>
      <c r="C5618" s="37">
        <v>4.57</v>
      </c>
      <c r="D5618" s="37">
        <v>4.62</v>
      </c>
      <c r="E5618" s="37">
        <v>4.8099999999999996</v>
      </c>
      <c r="F5618" s="37">
        <v>5.12</v>
      </c>
    </row>
    <row r="5619" spans="1:6" x14ac:dyDescent="0.25">
      <c r="A5619">
        <v>5616</v>
      </c>
      <c r="B5619" s="18">
        <v>36108</v>
      </c>
      <c r="C5619" s="37">
        <v>4.62</v>
      </c>
      <c r="D5619" s="37">
        <v>4.67</v>
      </c>
      <c r="E5619" s="37">
        <v>4.8600000000000003</v>
      </c>
      <c r="F5619" s="37">
        <v>5.19</v>
      </c>
    </row>
    <row r="5620" spans="1:6" x14ac:dyDescent="0.25">
      <c r="A5620">
        <v>5617</v>
      </c>
      <c r="B5620" s="18">
        <v>36105</v>
      </c>
      <c r="C5620" s="37">
        <v>4.6100000000000003</v>
      </c>
      <c r="D5620" s="37">
        <v>4.66</v>
      </c>
      <c r="E5620" s="37">
        <v>4.8499999999999996</v>
      </c>
      <c r="F5620" s="37">
        <v>5.16</v>
      </c>
    </row>
    <row r="5621" spans="1:6" x14ac:dyDescent="0.25">
      <c r="A5621">
        <v>5618</v>
      </c>
      <c r="B5621" s="18">
        <v>36104</v>
      </c>
      <c r="C5621" s="37">
        <v>4.5599999999999996</v>
      </c>
      <c r="D5621" s="37">
        <v>4.6100000000000003</v>
      </c>
      <c r="E5621" s="37">
        <v>4.8</v>
      </c>
      <c r="F5621" s="37">
        <v>5.0999999999999996</v>
      </c>
    </row>
    <row r="5622" spans="1:6" x14ac:dyDescent="0.25">
      <c r="A5622">
        <v>5619</v>
      </c>
      <c r="B5622" s="18">
        <v>36103</v>
      </c>
      <c r="C5622" s="37">
        <v>4.5</v>
      </c>
      <c r="D5622" s="37">
        <v>4.55</v>
      </c>
      <c r="E5622" s="37">
        <v>4.74</v>
      </c>
      <c r="F5622" s="37">
        <v>5.05</v>
      </c>
    </row>
    <row r="5623" spans="1:6" x14ac:dyDescent="0.25">
      <c r="A5623">
        <v>5620</v>
      </c>
      <c r="B5623" s="18">
        <v>36102</v>
      </c>
      <c r="C5623" s="37">
        <v>4.46</v>
      </c>
      <c r="D5623" s="37">
        <v>4.51</v>
      </c>
      <c r="E5623" s="37">
        <v>4.7300000000000004</v>
      </c>
      <c r="F5623" s="37">
        <v>5.08</v>
      </c>
    </row>
    <row r="5624" spans="1:6" x14ac:dyDescent="0.25">
      <c r="A5624">
        <v>5621</v>
      </c>
      <c r="B5624" s="18">
        <v>36101</v>
      </c>
      <c r="C5624" s="37">
        <v>4.33</v>
      </c>
      <c r="D5624" s="37">
        <v>4.38</v>
      </c>
      <c r="E5624" s="37">
        <v>4.5999999999999996</v>
      </c>
      <c r="F5624" s="37">
        <v>4.93</v>
      </c>
    </row>
    <row r="5625" spans="1:6" x14ac:dyDescent="0.25">
      <c r="A5625">
        <v>5622</v>
      </c>
      <c r="B5625" s="18">
        <v>36098</v>
      </c>
      <c r="C5625" s="37">
        <v>4.32</v>
      </c>
      <c r="D5625" s="37">
        <v>4.37</v>
      </c>
      <c r="E5625" s="37">
        <v>4.59</v>
      </c>
      <c r="F5625" s="37">
        <v>4.9400000000000004</v>
      </c>
    </row>
    <row r="5626" spans="1:6" x14ac:dyDescent="0.25">
      <c r="A5626">
        <v>5623</v>
      </c>
      <c r="B5626" s="18">
        <v>36097</v>
      </c>
      <c r="C5626" s="37">
        <v>4.32</v>
      </c>
      <c r="D5626" s="37">
        <v>4.3600000000000003</v>
      </c>
      <c r="E5626" s="37">
        <v>4.59</v>
      </c>
      <c r="F5626" s="37">
        <v>4.97</v>
      </c>
    </row>
    <row r="5627" spans="1:6" x14ac:dyDescent="0.25">
      <c r="A5627">
        <v>5624</v>
      </c>
      <c r="B5627" s="18">
        <v>36096</v>
      </c>
      <c r="C5627" s="37">
        <v>4.24</v>
      </c>
      <c r="D5627" s="37">
        <v>4.29</v>
      </c>
      <c r="E5627" s="37">
        <v>4.5</v>
      </c>
      <c r="F5627" s="37">
        <v>4.87</v>
      </c>
    </row>
    <row r="5628" spans="1:6" x14ac:dyDescent="0.25">
      <c r="A5628">
        <v>5625</v>
      </c>
      <c r="B5628" s="18">
        <v>36095</v>
      </c>
      <c r="C5628" s="37">
        <v>4.34</v>
      </c>
      <c r="D5628" s="37">
        <v>4.4000000000000004</v>
      </c>
      <c r="E5628" s="37">
        <v>4.59</v>
      </c>
      <c r="F5628" s="37">
        <v>4.9400000000000004</v>
      </c>
    </row>
    <row r="5629" spans="1:6" x14ac:dyDescent="0.25">
      <c r="A5629">
        <v>5626</v>
      </c>
      <c r="B5629" s="18">
        <v>36094</v>
      </c>
      <c r="C5629" s="37">
        <v>4.3600000000000003</v>
      </c>
      <c r="D5629" s="37">
        <v>4.42</v>
      </c>
      <c r="E5629" s="37">
        <v>4.63</v>
      </c>
      <c r="F5629" s="37">
        <v>4.99</v>
      </c>
    </row>
    <row r="5630" spans="1:6" x14ac:dyDescent="0.25">
      <c r="A5630">
        <v>5627</v>
      </c>
      <c r="B5630" s="18">
        <v>36091</v>
      </c>
      <c r="C5630" s="37">
        <v>4.34</v>
      </c>
      <c r="D5630" s="37">
        <v>4.4000000000000004</v>
      </c>
      <c r="E5630" s="37">
        <v>4.6100000000000003</v>
      </c>
      <c r="F5630" s="37">
        <v>4.97</v>
      </c>
    </row>
    <row r="5631" spans="1:6" x14ac:dyDescent="0.25">
      <c r="A5631">
        <v>5628</v>
      </c>
      <c r="B5631" s="18">
        <v>36090</v>
      </c>
      <c r="C5631" s="37">
        <v>4.3499999999999996</v>
      </c>
      <c r="D5631" s="37">
        <v>4.42</v>
      </c>
      <c r="E5631" s="37">
        <v>4.62</v>
      </c>
      <c r="F5631" s="37">
        <v>4.9800000000000004</v>
      </c>
    </row>
    <row r="5632" spans="1:6" x14ac:dyDescent="0.25">
      <c r="A5632">
        <v>5629</v>
      </c>
      <c r="B5632" s="18">
        <v>36089</v>
      </c>
      <c r="C5632" s="37">
        <v>4.3499999999999996</v>
      </c>
      <c r="D5632" s="37">
        <v>4.41</v>
      </c>
      <c r="E5632" s="37">
        <v>4.63</v>
      </c>
      <c r="F5632" s="37">
        <v>5</v>
      </c>
    </row>
    <row r="5633" spans="1:6" x14ac:dyDescent="0.25">
      <c r="A5633">
        <v>5630</v>
      </c>
      <c r="B5633" s="18">
        <v>36088</v>
      </c>
      <c r="C5633" s="37">
        <v>4.29</v>
      </c>
      <c r="D5633" s="37">
        <v>4.3499999999999996</v>
      </c>
      <c r="E5633" s="37">
        <v>4.57</v>
      </c>
      <c r="F5633" s="37">
        <v>4.92</v>
      </c>
    </row>
    <row r="5634" spans="1:6" x14ac:dyDescent="0.25">
      <c r="A5634">
        <v>5631</v>
      </c>
      <c r="B5634" s="18">
        <v>36087</v>
      </c>
      <c r="C5634" s="37">
        <v>4.2300000000000004</v>
      </c>
      <c r="D5634" s="37">
        <v>4.29</v>
      </c>
      <c r="E5634" s="37">
        <v>4.51</v>
      </c>
      <c r="F5634" s="37">
        <v>4.8600000000000003</v>
      </c>
    </row>
    <row r="5635" spans="1:6" x14ac:dyDescent="0.25">
      <c r="A5635">
        <v>5632</v>
      </c>
      <c r="B5635" s="18">
        <v>36084</v>
      </c>
      <c r="C5635" s="37">
        <v>4.17</v>
      </c>
      <c r="D5635" s="37">
        <v>4.2300000000000004</v>
      </c>
      <c r="E5635" s="37">
        <v>4.47</v>
      </c>
      <c r="F5635" s="37">
        <v>4.8600000000000003</v>
      </c>
    </row>
    <row r="5636" spans="1:6" x14ac:dyDescent="0.25">
      <c r="A5636">
        <v>5633</v>
      </c>
      <c r="B5636" s="18">
        <v>36083</v>
      </c>
      <c r="C5636" s="37">
        <v>4.41</v>
      </c>
      <c r="D5636" s="37">
        <v>4.4800000000000004</v>
      </c>
      <c r="E5636" s="37">
        <v>4.72</v>
      </c>
      <c r="F5636" s="37">
        <v>5.0599999999999996</v>
      </c>
    </row>
    <row r="5637" spans="1:6" x14ac:dyDescent="0.25">
      <c r="A5637">
        <v>5634</v>
      </c>
      <c r="B5637" s="18">
        <v>36082</v>
      </c>
      <c r="C5637" s="37">
        <v>4.3600000000000003</v>
      </c>
      <c r="D5637" s="37">
        <v>4.43</v>
      </c>
      <c r="E5637" s="37">
        <v>4.67</v>
      </c>
      <c r="F5637" s="37">
        <v>5.0599999999999996</v>
      </c>
    </row>
    <row r="5638" spans="1:6" x14ac:dyDescent="0.25">
      <c r="A5638">
        <v>5635</v>
      </c>
      <c r="B5638" s="18">
        <v>36081</v>
      </c>
      <c r="C5638" s="37">
        <v>4.38</v>
      </c>
      <c r="D5638" s="37">
        <v>4.46</v>
      </c>
      <c r="E5638" s="37">
        <v>4.71</v>
      </c>
      <c r="F5638" s="37">
        <v>5.14</v>
      </c>
    </row>
    <row r="5639" spans="1:6" x14ac:dyDescent="0.25">
      <c r="A5639">
        <v>5636</v>
      </c>
      <c r="B5639" s="18">
        <v>36080</v>
      </c>
      <c r="C5639" s="37">
        <v>4.43</v>
      </c>
      <c r="D5639" s="37">
        <v>4.5</v>
      </c>
      <c r="E5639" s="37">
        <v>4.76</v>
      </c>
      <c r="F5639" s="37">
        <v>5.2</v>
      </c>
    </row>
    <row r="5640" spans="1:6" x14ac:dyDescent="0.25">
      <c r="A5640">
        <v>5637</v>
      </c>
      <c r="B5640" s="18">
        <v>36077</v>
      </c>
      <c r="C5640" s="37">
        <v>4.3600000000000003</v>
      </c>
      <c r="D5640" s="37">
        <v>4.42</v>
      </c>
      <c r="E5640" s="37">
        <v>4.6399999999999997</v>
      </c>
      <c r="F5640" s="37">
        <v>4.99</v>
      </c>
    </row>
    <row r="5641" spans="1:6" x14ac:dyDescent="0.25">
      <c r="A5641">
        <v>5638</v>
      </c>
      <c r="B5641" s="18">
        <v>36076</v>
      </c>
      <c r="C5641" s="37">
        <v>4.41</v>
      </c>
      <c r="D5641" s="37">
        <v>4.46</v>
      </c>
      <c r="E5641" s="37">
        <v>4.63</v>
      </c>
      <c r="F5641" s="37">
        <v>4.8600000000000003</v>
      </c>
    </row>
    <row r="5642" spans="1:6" x14ac:dyDescent="0.25">
      <c r="A5642">
        <v>5639</v>
      </c>
      <c r="B5642" s="18">
        <v>36075</v>
      </c>
      <c r="C5642" s="37">
        <v>4.55</v>
      </c>
      <c r="D5642" s="37">
        <v>4.5999999999999996</v>
      </c>
      <c r="E5642" s="37">
        <v>4.76</v>
      </c>
      <c r="F5642" s="37">
        <v>4.96</v>
      </c>
    </row>
    <row r="5643" spans="1:6" x14ac:dyDescent="0.25">
      <c r="A5643">
        <v>5640</v>
      </c>
      <c r="B5643" s="18">
        <v>36074</v>
      </c>
      <c r="C5643" s="37">
        <v>4.43</v>
      </c>
      <c r="D5643" s="37">
        <v>4.4800000000000004</v>
      </c>
      <c r="E5643" s="37">
        <v>4.6399999999999997</v>
      </c>
      <c r="F5643" s="37">
        <v>4.8899999999999997</v>
      </c>
    </row>
    <row r="5644" spans="1:6" x14ac:dyDescent="0.25">
      <c r="A5644">
        <v>5641</v>
      </c>
      <c r="B5644" s="18">
        <v>36073</v>
      </c>
      <c r="C5644" s="37">
        <v>4.37</v>
      </c>
      <c r="D5644" s="37">
        <v>4.42</v>
      </c>
      <c r="E5644" s="37">
        <v>4.59</v>
      </c>
      <c r="F5644" s="37">
        <v>4.8600000000000003</v>
      </c>
    </row>
    <row r="5645" spans="1:6" x14ac:dyDescent="0.25">
      <c r="A5645">
        <v>5642</v>
      </c>
      <c r="B5645" s="18">
        <v>36070</v>
      </c>
      <c r="C5645" s="37">
        <v>4.47</v>
      </c>
      <c r="D5645" s="37">
        <v>4.5199999999999996</v>
      </c>
      <c r="E5645" s="37">
        <v>4.6900000000000004</v>
      </c>
      <c r="F5645" s="37">
        <v>4.95</v>
      </c>
    </row>
    <row r="5646" spans="1:6" x14ac:dyDescent="0.25">
      <c r="A5646">
        <v>5643</v>
      </c>
      <c r="B5646" s="18">
        <v>36069</v>
      </c>
      <c r="C5646" s="37">
        <v>4.47</v>
      </c>
      <c r="D5646" s="37">
        <v>4.53</v>
      </c>
      <c r="E5646" s="37">
        <v>4.7</v>
      </c>
      <c r="F5646" s="37">
        <v>4.9800000000000004</v>
      </c>
    </row>
    <row r="5647" spans="1:6" x14ac:dyDescent="0.25">
      <c r="A5647">
        <v>5644</v>
      </c>
      <c r="B5647" s="18">
        <v>36068</v>
      </c>
      <c r="C5647" s="37">
        <v>4.57</v>
      </c>
      <c r="D5647" s="37">
        <v>4.62</v>
      </c>
      <c r="E5647" s="37">
        <v>4.79</v>
      </c>
      <c r="F5647" s="37">
        <v>5.08</v>
      </c>
    </row>
    <row r="5648" spans="1:6" x14ac:dyDescent="0.25">
      <c r="A5648">
        <v>5645</v>
      </c>
      <c r="B5648" s="18">
        <v>36067</v>
      </c>
      <c r="C5648" s="37">
        <v>4.6100000000000003</v>
      </c>
      <c r="D5648" s="37">
        <v>4.6500000000000004</v>
      </c>
      <c r="E5648" s="37">
        <v>4.84</v>
      </c>
      <c r="F5648" s="37">
        <v>5.15</v>
      </c>
    </row>
    <row r="5649" spans="1:6" x14ac:dyDescent="0.25">
      <c r="A5649">
        <v>5646</v>
      </c>
      <c r="B5649" s="18">
        <v>36066</v>
      </c>
      <c r="C5649" s="37">
        <v>4.5999999999999996</v>
      </c>
      <c r="D5649" s="37">
        <v>4.6500000000000004</v>
      </c>
      <c r="E5649" s="37">
        <v>4.82</v>
      </c>
      <c r="F5649" s="37">
        <v>5.12</v>
      </c>
    </row>
    <row r="5650" spans="1:6" x14ac:dyDescent="0.25">
      <c r="A5650">
        <v>5647</v>
      </c>
      <c r="B5650" s="18">
        <v>36063</v>
      </c>
      <c r="C5650" s="37">
        <v>4.63</v>
      </c>
      <c r="D5650" s="37">
        <v>4.68</v>
      </c>
      <c r="E5650" s="37">
        <v>4.8499999999999996</v>
      </c>
      <c r="F5650" s="37">
        <v>5.16</v>
      </c>
    </row>
    <row r="5651" spans="1:6" x14ac:dyDescent="0.25">
      <c r="A5651">
        <v>5648</v>
      </c>
      <c r="B5651" s="18">
        <v>36062</v>
      </c>
      <c r="C5651" s="37">
        <v>4.68</v>
      </c>
      <c r="D5651" s="37">
        <v>4.72</v>
      </c>
      <c r="E5651" s="37">
        <v>4.88</v>
      </c>
      <c r="F5651" s="37">
        <v>5.17</v>
      </c>
    </row>
    <row r="5652" spans="1:6" x14ac:dyDescent="0.25">
      <c r="A5652">
        <v>5649</v>
      </c>
      <c r="B5652" s="18">
        <v>36061</v>
      </c>
      <c r="C5652" s="37">
        <v>4.82</v>
      </c>
      <c r="D5652" s="37">
        <v>4.87</v>
      </c>
      <c r="E5652" s="37">
        <v>5.01</v>
      </c>
      <c r="F5652" s="37">
        <v>5.22</v>
      </c>
    </row>
    <row r="5653" spans="1:6" x14ac:dyDescent="0.25">
      <c r="A5653">
        <v>5650</v>
      </c>
      <c r="B5653" s="18">
        <v>36060</v>
      </c>
      <c r="C5653" s="37">
        <v>4.87</v>
      </c>
      <c r="D5653" s="37">
        <v>4.92</v>
      </c>
      <c r="E5653" s="37">
        <v>5.07</v>
      </c>
      <c r="F5653" s="37">
        <v>5.3</v>
      </c>
    </row>
    <row r="5654" spans="1:6" x14ac:dyDescent="0.25">
      <c r="A5654">
        <v>5651</v>
      </c>
      <c r="B5654" s="18">
        <v>36059</v>
      </c>
      <c r="C5654" s="37">
        <v>4.8099999999999996</v>
      </c>
      <c r="D5654" s="37">
        <v>4.8600000000000003</v>
      </c>
      <c r="E5654" s="37">
        <v>5</v>
      </c>
      <c r="F5654" s="37">
        <v>5.2</v>
      </c>
    </row>
    <row r="5655" spans="1:6" x14ac:dyDescent="0.25">
      <c r="A5655">
        <v>5652</v>
      </c>
      <c r="B5655" s="18">
        <v>36056</v>
      </c>
      <c r="C5655" s="37">
        <v>4.8499999999999996</v>
      </c>
      <c r="D5655" s="37">
        <v>4.9000000000000004</v>
      </c>
      <c r="E5655" s="37">
        <v>5.04</v>
      </c>
      <c r="F5655" s="37">
        <v>5.24</v>
      </c>
    </row>
    <row r="5656" spans="1:6" x14ac:dyDescent="0.25">
      <c r="A5656">
        <v>5653</v>
      </c>
      <c r="B5656" s="18">
        <v>36055</v>
      </c>
      <c r="C5656" s="37">
        <v>4.91</v>
      </c>
      <c r="D5656" s="37">
        <v>4.97</v>
      </c>
      <c r="E5656" s="37">
        <v>5.1100000000000003</v>
      </c>
      <c r="F5656" s="37">
        <v>5.32</v>
      </c>
    </row>
    <row r="5657" spans="1:6" x14ac:dyDescent="0.25">
      <c r="A5657">
        <v>5654</v>
      </c>
      <c r="B5657" s="18">
        <v>36054</v>
      </c>
      <c r="C5657" s="37">
        <v>4.82</v>
      </c>
      <c r="D5657" s="37">
        <v>4.88</v>
      </c>
      <c r="E5657" s="37">
        <v>5.03</v>
      </c>
      <c r="F5657" s="37">
        <v>5.27</v>
      </c>
    </row>
    <row r="5658" spans="1:6" x14ac:dyDescent="0.25">
      <c r="A5658">
        <v>5655</v>
      </c>
      <c r="B5658" s="18">
        <v>36053</v>
      </c>
      <c r="C5658" s="37">
        <v>4.87</v>
      </c>
      <c r="D5658" s="37">
        <v>4.93</v>
      </c>
      <c r="E5658" s="37">
        <v>5.07</v>
      </c>
      <c r="F5658" s="37">
        <v>5.29</v>
      </c>
    </row>
    <row r="5659" spans="1:6" x14ac:dyDescent="0.25">
      <c r="A5659">
        <v>5656</v>
      </c>
      <c r="B5659" s="18">
        <v>36052</v>
      </c>
      <c r="C5659" s="37">
        <v>4.91</v>
      </c>
      <c r="D5659" s="37">
        <v>4.97</v>
      </c>
      <c r="E5659" s="37">
        <v>5.12</v>
      </c>
      <c r="F5659" s="37">
        <v>5.33</v>
      </c>
    </row>
    <row r="5660" spans="1:6" x14ac:dyDescent="0.25">
      <c r="A5660">
        <v>5657</v>
      </c>
      <c r="B5660" s="18">
        <v>36049</v>
      </c>
      <c r="C5660" s="37">
        <v>4.83</v>
      </c>
      <c r="D5660" s="37">
        <v>4.8899999999999997</v>
      </c>
      <c r="E5660" s="37">
        <v>5.04</v>
      </c>
      <c r="F5660" s="37">
        <v>5.26</v>
      </c>
    </row>
    <row r="5661" spans="1:6" x14ac:dyDescent="0.25">
      <c r="A5661">
        <v>5658</v>
      </c>
      <c r="B5661" s="18">
        <v>36048</v>
      </c>
      <c r="C5661" s="37">
        <v>5</v>
      </c>
      <c r="D5661" s="37">
        <v>5.0599999999999996</v>
      </c>
      <c r="E5661" s="37">
        <v>5.2</v>
      </c>
      <c r="F5661" s="37">
        <v>5.39</v>
      </c>
    </row>
    <row r="5662" spans="1:6" x14ac:dyDescent="0.25">
      <c r="A5662">
        <v>5659</v>
      </c>
      <c r="B5662" s="18">
        <v>36047</v>
      </c>
      <c r="C5662" s="37">
        <v>5.0999999999999996</v>
      </c>
      <c r="D5662" s="37">
        <v>5.17</v>
      </c>
      <c r="E5662" s="37">
        <v>5.31</v>
      </c>
      <c r="F5662" s="37">
        <v>5.5</v>
      </c>
    </row>
    <row r="5663" spans="1:6" x14ac:dyDescent="0.25">
      <c r="A5663">
        <v>5660</v>
      </c>
      <c r="B5663" s="18">
        <v>36046</v>
      </c>
      <c r="C5663" s="37">
        <v>5.0599999999999996</v>
      </c>
      <c r="D5663" s="37">
        <v>5.12</v>
      </c>
      <c r="E5663" s="37">
        <v>5.26</v>
      </c>
      <c r="F5663" s="37">
        <v>5.46</v>
      </c>
    </row>
    <row r="5664" spans="1:6" x14ac:dyDescent="0.25">
      <c r="A5664">
        <v>5661</v>
      </c>
      <c r="B5664" s="18">
        <v>36045</v>
      </c>
      <c r="C5664" s="37">
        <v>5.0199999999999996</v>
      </c>
      <c r="D5664" s="37">
        <v>5.08</v>
      </c>
      <c r="E5664" s="37">
        <v>5.21</v>
      </c>
      <c r="F5664" s="37">
        <v>5.41</v>
      </c>
    </row>
    <row r="5665" spans="1:6" x14ac:dyDescent="0.25">
      <c r="A5665">
        <v>5662</v>
      </c>
      <c r="B5665" s="18">
        <v>36042</v>
      </c>
      <c r="C5665" s="37">
        <v>5.33</v>
      </c>
      <c r="D5665" s="37">
        <v>5.4</v>
      </c>
      <c r="E5665" s="37">
        <v>5.52</v>
      </c>
      <c r="F5665" s="37">
        <v>5.65</v>
      </c>
    </row>
    <row r="5666" spans="1:6" x14ac:dyDescent="0.25">
      <c r="A5666">
        <v>5663</v>
      </c>
      <c r="B5666" s="18">
        <v>36041</v>
      </c>
      <c r="C5666" s="37">
        <v>5.39</v>
      </c>
      <c r="D5666" s="37">
        <v>5.45</v>
      </c>
      <c r="E5666" s="37">
        <v>5.57</v>
      </c>
      <c r="F5666" s="37">
        <v>5.7</v>
      </c>
    </row>
    <row r="5667" spans="1:6" x14ac:dyDescent="0.25">
      <c r="A5667">
        <v>5664</v>
      </c>
      <c r="B5667" s="18">
        <v>36040</v>
      </c>
      <c r="C5667" s="37">
        <v>5.31</v>
      </c>
      <c r="D5667" s="37">
        <v>5.38</v>
      </c>
      <c r="E5667" s="37">
        <v>5.49</v>
      </c>
      <c r="F5667" s="37">
        <v>5.63</v>
      </c>
    </row>
    <row r="5668" spans="1:6" x14ac:dyDescent="0.25">
      <c r="A5668">
        <v>5665</v>
      </c>
      <c r="B5668" s="18">
        <v>36039</v>
      </c>
      <c r="C5668" s="37">
        <v>5.45</v>
      </c>
      <c r="D5668" s="37">
        <v>5.53</v>
      </c>
      <c r="E5668" s="37">
        <v>5.63</v>
      </c>
      <c r="F5668" s="37">
        <v>5.76</v>
      </c>
    </row>
    <row r="5669" spans="1:6" x14ac:dyDescent="0.25">
      <c r="A5669">
        <v>5666</v>
      </c>
      <c r="B5669" s="18">
        <v>36038</v>
      </c>
      <c r="C5669" s="37">
        <v>5.65</v>
      </c>
      <c r="D5669" s="37">
        <v>5.73</v>
      </c>
      <c r="E5669" s="37">
        <v>5.81</v>
      </c>
      <c r="F5669" s="37">
        <v>5.91</v>
      </c>
    </row>
    <row r="5670" spans="1:6" x14ac:dyDescent="0.25">
      <c r="A5670">
        <v>5667</v>
      </c>
      <c r="B5670" s="18">
        <v>36035</v>
      </c>
      <c r="C5670" s="37">
        <v>5.89</v>
      </c>
      <c r="D5670" s="37">
        <v>5.96</v>
      </c>
      <c r="E5670" s="37">
        <v>6.05</v>
      </c>
      <c r="F5670" s="37">
        <v>6.1</v>
      </c>
    </row>
    <row r="5671" spans="1:6" x14ac:dyDescent="0.25">
      <c r="A5671">
        <v>5668</v>
      </c>
      <c r="B5671" s="18">
        <v>36034</v>
      </c>
      <c r="C5671" s="37">
        <v>5.58</v>
      </c>
      <c r="D5671" s="37">
        <v>5.66</v>
      </c>
      <c r="E5671" s="37">
        <v>5.76</v>
      </c>
      <c r="F5671" s="37">
        <v>5.88</v>
      </c>
    </row>
    <row r="5672" spans="1:6" x14ac:dyDescent="0.25">
      <c r="A5672">
        <v>5669</v>
      </c>
      <c r="B5672" s="18">
        <v>36033</v>
      </c>
      <c r="C5672" s="37">
        <v>5.39</v>
      </c>
      <c r="D5672" s="37">
        <v>5.48</v>
      </c>
      <c r="E5672" s="37">
        <v>5.58</v>
      </c>
      <c r="F5672" s="37">
        <v>5.68</v>
      </c>
    </row>
    <row r="5673" spans="1:6" x14ac:dyDescent="0.25">
      <c r="A5673">
        <v>5670</v>
      </c>
      <c r="B5673" s="18">
        <v>36032</v>
      </c>
      <c r="C5673" s="37">
        <v>5.28</v>
      </c>
      <c r="D5673" s="37">
        <v>5.36</v>
      </c>
      <c r="E5673" s="37">
        <v>5.47</v>
      </c>
      <c r="F5673" s="37">
        <v>5.62</v>
      </c>
    </row>
    <row r="5674" spans="1:6" x14ac:dyDescent="0.25">
      <c r="A5674">
        <v>5671</v>
      </c>
      <c r="B5674" s="18">
        <v>36031</v>
      </c>
      <c r="C5674" s="37">
        <v>5.25</v>
      </c>
      <c r="D5674" s="37">
        <v>5.34</v>
      </c>
      <c r="E5674" s="37">
        <v>5.45</v>
      </c>
      <c r="F5674" s="37">
        <v>5.57</v>
      </c>
    </row>
    <row r="5675" spans="1:6" x14ac:dyDescent="0.25">
      <c r="A5675">
        <v>5672</v>
      </c>
      <c r="B5675" s="18">
        <v>36028</v>
      </c>
      <c r="C5675" s="37">
        <v>5.24</v>
      </c>
      <c r="D5675" s="37">
        <v>5.34</v>
      </c>
      <c r="E5675" s="37">
        <v>5.47</v>
      </c>
      <c r="F5675" s="37">
        <v>5.62</v>
      </c>
    </row>
    <row r="5676" spans="1:6" x14ac:dyDescent="0.25">
      <c r="A5676">
        <v>5673</v>
      </c>
      <c r="B5676" s="18">
        <v>36027</v>
      </c>
      <c r="C5676" s="37">
        <v>5.24</v>
      </c>
      <c r="D5676" s="37">
        <v>5.34</v>
      </c>
      <c r="E5676" s="37">
        <v>5.46</v>
      </c>
      <c r="F5676" s="37">
        <v>5.63</v>
      </c>
    </row>
    <row r="5677" spans="1:6" x14ac:dyDescent="0.25">
      <c r="A5677">
        <v>5674</v>
      </c>
      <c r="B5677" s="18">
        <v>36026</v>
      </c>
      <c r="C5677" s="37">
        <v>5.17</v>
      </c>
      <c r="D5677" s="37">
        <v>5.27</v>
      </c>
      <c r="E5677" s="37">
        <v>5.39</v>
      </c>
      <c r="F5677" s="37">
        <v>5.54</v>
      </c>
    </row>
    <row r="5678" spans="1:6" x14ac:dyDescent="0.25">
      <c r="A5678">
        <v>5675</v>
      </c>
      <c r="B5678" s="18">
        <v>36025</v>
      </c>
      <c r="C5678" s="37">
        <v>5.21</v>
      </c>
      <c r="D5678" s="37">
        <v>5.31</v>
      </c>
      <c r="E5678" s="37">
        <v>5.42</v>
      </c>
      <c r="F5678" s="37">
        <v>5.56</v>
      </c>
    </row>
    <row r="5679" spans="1:6" x14ac:dyDescent="0.25">
      <c r="A5679">
        <v>5676</v>
      </c>
      <c r="B5679" s="18">
        <v>36024</v>
      </c>
      <c r="C5679" s="37">
        <v>5.2</v>
      </c>
      <c r="D5679" s="37">
        <v>5.31</v>
      </c>
      <c r="E5679" s="37">
        <v>5.42</v>
      </c>
      <c r="F5679" s="37">
        <v>5.58</v>
      </c>
    </row>
    <row r="5680" spans="1:6" x14ac:dyDescent="0.25">
      <c r="A5680">
        <v>5677</v>
      </c>
      <c r="B5680" s="18">
        <v>36021</v>
      </c>
      <c r="C5680" s="37">
        <v>5.2</v>
      </c>
      <c r="D5680" s="37">
        <v>5.3</v>
      </c>
      <c r="E5680" s="37">
        <v>5.42</v>
      </c>
      <c r="F5680" s="37">
        <v>5.59</v>
      </c>
    </row>
    <row r="5681" spans="1:6" x14ac:dyDescent="0.25">
      <c r="A5681">
        <v>5678</v>
      </c>
      <c r="B5681" s="18">
        <v>36020</v>
      </c>
      <c r="C5681" s="37">
        <v>5.21</v>
      </c>
      <c r="D5681" s="37">
        <v>5.32</v>
      </c>
      <c r="E5681" s="37">
        <v>5.43</v>
      </c>
      <c r="F5681" s="37">
        <v>5.59</v>
      </c>
    </row>
    <row r="5682" spans="1:6" x14ac:dyDescent="0.25">
      <c r="A5682">
        <v>5679</v>
      </c>
      <c r="B5682" s="18">
        <v>36019</v>
      </c>
      <c r="C5682" s="37">
        <v>5.22</v>
      </c>
      <c r="D5682" s="37">
        <v>5.33</v>
      </c>
      <c r="E5682" s="37">
        <v>5.45</v>
      </c>
      <c r="F5682" s="37">
        <v>5.62</v>
      </c>
    </row>
    <row r="5683" spans="1:6" x14ac:dyDescent="0.25">
      <c r="A5683">
        <v>5680</v>
      </c>
      <c r="B5683" s="18">
        <v>36018</v>
      </c>
      <c r="C5683" s="37">
        <v>5.29</v>
      </c>
      <c r="D5683" s="37">
        <v>5.41</v>
      </c>
      <c r="E5683" s="37">
        <v>5.53</v>
      </c>
      <c r="F5683" s="37">
        <v>5.68</v>
      </c>
    </row>
    <row r="5684" spans="1:6" x14ac:dyDescent="0.25">
      <c r="A5684">
        <v>5681</v>
      </c>
      <c r="B5684" s="18">
        <v>36017</v>
      </c>
      <c r="C5684" s="37">
        <v>5.22</v>
      </c>
      <c r="D5684" s="37">
        <v>5.33</v>
      </c>
      <c r="E5684" s="37">
        <v>5.47</v>
      </c>
      <c r="F5684" s="37">
        <v>5.65</v>
      </c>
    </row>
    <row r="5685" spans="1:6" x14ac:dyDescent="0.25">
      <c r="A5685">
        <v>5682</v>
      </c>
      <c r="B5685" s="18">
        <v>36014</v>
      </c>
      <c r="C5685" s="37">
        <v>5.13</v>
      </c>
      <c r="D5685" s="37">
        <v>5.23</v>
      </c>
      <c r="E5685" s="37">
        <v>5.38</v>
      </c>
      <c r="F5685" s="37">
        <v>5.59</v>
      </c>
    </row>
    <row r="5686" spans="1:6" x14ac:dyDescent="0.25">
      <c r="A5686">
        <v>5683</v>
      </c>
      <c r="B5686" s="18">
        <v>36013</v>
      </c>
      <c r="C5686" s="37">
        <v>5</v>
      </c>
      <c r="D5686" s="37">
        <v>5.09</v>
      </c>
      <c r="E5686" s="37">
        <v>5.25</v>
      </c>
      <c r="F5686" s="37">
        <v>5.47</v>
      </c>
    </row>
    <row r="5687" spans="1:6" x14ac:dyDescent="0.25">
      <c r="A5687">
        <v>5684</v>
      </c>
      <c r="B5687" s="18">
        <v>36012</v>
      </c>
      <c r="C5687" s="37">
        <v>5.01</v>
      </c>
      <c r="D5687" s="37">
        <v>5.09</v>
      </c>
      <c r="E5687" s="37">
        <v>5.24</v>
      </c>
      <c r="F5687" s="37">
        <v>5.46</v>
      </c>
    </row>
    <row r="5688" spans="1:6" x14ac:dyDescent="0.25">
      <c r="A5688">
        <v>5685</v>
      </c>
      <c r="B5688" s="18">
        <v>36011</v>
      </c>
      <c r="C5688" s="37">
        <v>5.0999999999999996</v>
      </c>
      <c r="D5688" s="37">
        <v>5.17</v>
      </c>
      <c r="E5688" s="37">
        <v>5.31</v>
      </c>
      <c r="F5688" s="37">
        <v>5.51</v>
      </c>
    </row>
    <row r="5689" spans="1:6" x14ac:dyDescent="0.25">
      <c r="A5689">
        <v>5686</v>
      </c>
      <c r="B5689" s="18">
        <v>36010</v>
      </c>
      <c r="C5689" s="37">
        <v>5.0999999999999996</v>
      </c>
      <c r="D5689" s="37">
        <v>5.18</v>
      </c>
      <c r="E5689" s="37">
        <v>5.32</v>
      </c>
      <c r="F5689" s="37">
        <v>5.56</v>
      </c>
    </row>
    <row r="5690" spans="1:6" x14ac:dyDescent="0.25">
      <c r="A5690">
        <v>5687</v>
      </c>
      <c r="B5690" s="18">
        <v>36007</v>
      </c>
      <c r="C5690" s="37">
        <v>5.09</v>
      </c>
      <c r="D5690" s="37">
        <v>5.17</v>
      </c>
      <c r="E5690" s="37">
        <v>5.31</v>
      </c>
      <c r="F5690" s="37">
        <v>5.53</v>
      </c>
    </row>
    <row r="5691" spans="1:6" x14ac:dyDescent="0.25">
      <c r="A5691">
        <v>5688</v>
      </c>
      <c r="B5691" s="18">
        <v>36006</v>
      </c>
      <c r="C5691" s="37">
        <v>5.16</v>
      </c>
      <c r="D5691" s="37">
        <v>5.23</v>
      </c>
      <c r="E5691" s="37">
        <v>5.38</v>
      </c>
      <c r="F5691" s="37">
        <v>5.57</v>
      </c>
    </row>
    <row r="5692" spans="1:6" x14ac:dyDescent="0.25">
      <c r="A5692">
        <v>5689</v>
      </c>
      <c r="B5692" s="18">
        <v>36005</v>
      </c>
      <c r="C5692" s="37">
        <v>5.15</v>
      </c>
      <c r="D5692" s="37">
        <v>5.23</v>
      </c>
      <c r="E5692" s="37">
        <v>5.36</v>
      </c>
      <c r="F5692" s="37">
        <v>5.55</v>
      </c>
    </row>
    <row r="5693" spans="1:6" x14ac:dyDescent="0.25">
      <c r="A5693">
        <v>5690</v>
      </c>
      <c r="B5693" s="18">
        <v>36004</v>
      </c>
      <c r="C5693" s="37">
        <v>5.19</v>
      </c>
      <c r="D5693" s="37">
        <v>5.25</v>
      </c>
      <c r="E5693" s="37">
        <v>5.38</v>
      </c>
      <c r="F5693" s="37">
        <v>5.58</v>
      </c>
    </row>
    <row r="5694" spans="1:6" x14ac:dyDescent="0.25">
      <c r="A5694">
        <v>5691</v>
      </c>
      <c r="B5694" s="18">
        <v>36003</v>
      </c>
      <c r="C5694" s="37">
        <v>5.2</v>
      </c>
      <c r="D5694" s="37">
        <v>5.26</v>
      </c>
      <c r="E5694" s="37">
        <v>5.39</v>
      </c>
      <c r="F5694" s="37">
        <v>5.55</v>
      </c>
    </row>
    <row r="5695" spans="1:6" x14ac:dyDescent="0.25">
      <c r="A5695">
        <v>5692</v>
      </c>
      <c r="B5695" s="18">
        <v>36000</v>
      </c>
      <c r="C5695" s="37">
        <v>5.15</v>
      </c>
      <c r="D5695" s="37">
        <v>5.21</v>
      </c>
      <c r="E5695" s="37">
        <v>5.34</v>
      </c>
      <c r="F5695" s="37">
        <v>5.53</v>
      </c>
    </row>
    <row r="5696" spans="1:6" x14ac:dyDescent="0.25">
      <c r="A5696">
        <v>5693</v>
      </c>
      <c r="B5696" s="18">
        <v>35999</v>
      </c>
      <c r="C5696" s="37">
        <v>5.22</v>
      </c>
      <c r="D5696" s="37">
        <v>5.28</v>
      </c>
      <c r="E5696" s="37">
        <v>5.41</v>
      </c>
      <c r="F5696" s="37">
        <v>5.58</v>
      </c>
    </row>
    <row r="5697" spans="1:6" x14ac:dyDescent="0.25">
      <c r="A5697">
        <v>5694</v>
      </c>
      <c r="B5697" s="18">
        <v>35998</v>
      </c>
      <c r="C5697" s="37">
        <v>5.2</v>
      </c>
      <c r="D5697" s="37">
        <v>5.25</v>
      </c>
      <c r="E5697" s="37">
        <v>5.38</v>
      </c>
      <c r="F5697" s="37">
        <v>5.57</v>
      </c>
    </row>
    <row r="5698" spans="1:6" x14ac:dyDescent="0.25">
      <c r="A5698">
        <v>5695</v>
      </c>
      <c r="B5698" s="18">
        <v>35997</v>
      </c>
      <c r="C5698" s="37">
        <v>5.14</v>
      </c>
      <c r="D5698" s="37">
        <v>5.2</v>
      </c>
      <c r="E5698" s="37">
        <v>5.34</v>
      </c>
      <c r="F5698" s="37">
        <v>5.53</v>
      </c>
    </row>
    <row r="5699" spans="1:6" x14ac:dyDescent="0.25">
      <c r="A5699">
        <v>5696</v>
      </c>
      <c r="B5699" s="18">
        <v>35996</v>
      </c>
      <c r="C5699" s="37">
        <v>5.14</v>
      </c>
      <c r="D5699" s="37">
        <v>5.2</v>
      </c>
      <c r="E5699" s="37">
        <v>5.33</v>
      </c>
      <c r="F5699" s="37">
        <v>5.54</v>
      </c>
    </row>
    <row r="5700" spans="1:6" x14ac:dyDescent="0.25">
      <c r="A5700">
        <v>5697</v>
      </c>
      <c r="B5700" s="18">
        <v>35993</v>
      </c>
      <c r="C5700" s="37">
        <v>5.1100000000000003</v>
      </c>
      <c r="D5700" s="37">
        <v>5.17</v>
      </c>
      <c r="E5700" s="37">
        <v>5.29</v>
      </c>
      <c r="F5700" s="37">
        <v>5.51</v>
      </c>
    </row>
    <row r="5701" spans="1:6" x14ac:dyDescent="0.25">
      <c r="A5701">
        <v>5698</v>
      </c>
      <c r="B5701" s="18">
        <v>35992</v>
      </c>
      <c r="C5701" s="37">
        <v>5.09</v>
      </c>
      <c r="D5701" s="37">
        <v>5.14</v>
      </c>
      <c r="E5701" s="37">
        <v>5.26</v>
      </c>
      <c r="F5701" s="37">
        <v>5.49</v>
      </c>
    </row>
    <row r="5702" spans="1:6" x14ac:dyDescent="0.25">
      <c r="A5702">
        <v>5699</v>
      </c>
      <c r="B5702" s="18">
        <v>35991</v>
      </c>
      <c r="C5702" s="37">
        <v>5.17</v>
      </c>
      <c r="D5702" s="37">
        <v>5.22</v>
      </c>
      <c r="E5702" s="37">
        <v>5.33</v>
      </c>
      <c r="F5702" s="37">
        <v>5.51</v>
      </c>
    </row>
    <row r="5703" spans="1:6" x14ac:dyDescent="0.25">
      <c r="A5703">
        <v>5700</v>
      </c>
      <c r="B5703" s="18">
        <v>35990</v>
      </c>
      <c r="C5703" s="37">
        <v>5.19</v>
      </c>
      <c r="D5703" s="37">
        <v>5.24</v>
      </c>
      <c r="E5703" s="37">
        <v>5.35</v>
      </c>
      <c r="F5703" s="37">
        <v>5.51</v>
      </c>
    </row>
    <row r="5704" spans="1:6" x14ac:dyDescent="0.25">
      <c r="A5704">
        <v>5701</v>
      </c>
      <c r="B5704" s="18">
        <v>35989</v>
      </c>
      <c r="C5704" s="37">
        <v>5.24</v>
      </c>
      <c r="D5704" s="37">
        <v>5.29</v>
      </c>
      <c r="E5704" s="37">
        <v>5.38</v>
      </c>
      <c r="F5704" s="37">
        <v>5.52</v>
      </c>
    </row>
    <row r="5705" spans="1:6" x14ac:dyDescent="0.25">
      <c r="A5705">
        <v>5702</v>
      </c>
      <c r="B5705" s="18">
        <v>35986</v>
      </c>
      <c r="C5705" s="37">
        <v>5.23</v>
      </c>
      <c r="D5705" s="37">
        <v>5.28</v>
      </c>
      <c r="E5705" s="37">
        <v>5.36</v>
      </c>
      <c r="F5705" s="37">
        <v>5.49</v>
      </c>
    </row>
    <row r="5706" spans="1:6" x14ac:dyDescent="0.25">
      <c r="A5706">
        <v>5703</v>
      </c>
      <c r="B5706" s="18">
        <v>35985</v>
      </c>
      <c r="C5706" s="37">
        <v>5.25</v>
      </c>
      <c r="D5706" s="37">
        <v>5.3</v>
      </c>
      <c r="E5706" s="37">
        <v>5.39</v>
      </c>
      <c r="F5706" s="37">
        <v>5.52</v>
      </c>
    </row>
    <row r="5707" spans="1:6" x14ac:dyDescent="0.25">
      <c r="A5707">
        <v>5704</v>
      </c>
      <c r="B5707" s="18">
        <v>35984</v>
      </c>
      <c r="C5707" s="37">
        <v>5.14</v>
      </c>
      <c r="D5707" s="37">
        <v>5.2</v>
      </c>
      <c r="E5707" s="37">
        <v>5.3</v>
      </c>
      <c r="F5707" s="37">
        <v>5.47</v>
      </c>
    </row>
    <row r="5708" spans="1:6" x14ac:dyDescent="0.25">
      <c r="A5708">
        <v>5705</v>
      </c>
      <c r="B5708" s="18">
        <v>35983</v>
      </c>
      <c r="C5708" s="37">
        <v>5.15</v>
      </c>
      <c r="D5708" s="37">
        <v>5.22</v>
      </c>
      <c r="E5708" s="37">
        <v>5.31</v>
      </c>
      <c r="F5708" s="37">
        <v>5.45</v>
      </c>
    </row>
    <row r="5709" spans="1:6" x14ac:dyDescent="0.25">
      <c r="A5709">
        <v>5706</v>
      </c>
      <c r="B5709" s="18">
        <v>35982</v>
      </c>
      <c r="C5709" s="37">
        <v>5.18</v>
      </c>
      <c r="D5709" s="37">
        <v>5.24</v>
      </c>
      <c r="E5709" s="37">
        <v>5.34</v>
      </c>
      <c r="F5709" s="37">
        <v>5.5</v>
      </c>
    </row>
    <row r="5710" spans="1:6" x14ac:dyDescent="0.25">
      <c r="A5710">
        <v>5707</v>
      </c>
      <c r="B5710" s="18">
        <v>35979</v>
      </c>
      <c r="C5710" s="37">
        <v>5.2</v>
      </c>
      <c r="D5710" s="37">
        <v>5.26</v>
      </c>
      <c r="E5710" s="37">
        <v>5.35</v>
      </c>
      <c r="F5710" s="37">
        <v>5.5</v>
      </c>
    </row>
    <row r="5711" spans="1:6" x14ac:dyDescent="0.25">
      <c r="A5711">
        <v>5708</v>
      </c>
      <c r="B5711" s="18">
        <v>35978</v>
      </c>
      <c r="C5711" s="37">
        <v>5.2</v>
      </c>
      <c r="D5711" s="37">
        <v>5.26</v>
      </c>
      <c r="E5711" s="37">
        <v>5.36</v>
      </c>
      <c r="F5711" s="37">
        <v>5.5</v>
      </c>
    </row>
    <row r="5712" spans="1:6" x14ac:dyDescent="0.25">
      <c r="A5712">
        <v>5709</v>
      </c>
      <c r="B5712" s="18">
        <v>35977</v>
      </c>
      <c r="C5712" s="37">
        <v>5.13</v>
      </c>
      <c r="D5712" s="37">
        <v>5.2</v>
      </c>
      <c r="E5712" s="37">
        <v>5.32</v>
      </c>
      <c r="F5712" s="37">
        <v>5.49</v>
      </c>
    </row>
    <row r="5713" spans="1:6" x14ac:dyDescent="0.25">
      <c r="A5713">
        <v>5710</v>
      </c>
      <c r="B5713" s="18">
        <v>35976</v>
      </c>
      <c r="C5713" s="37">
        <v>5.18</v>
      </c>
      <c r="D5713" s="37">
        <v>5.25</v>
      </c>
      <c r="E5713" s="37">
        <v>5.38</v>
      </c>
      <c r="F5713" s="37">
        <v>5.58</v>
      </c>
    </row>
    <row r="5714" spans="1:6" x14ac:dyDescent="0.25">
      <c r="A5714">
        <v>5711</v>
      </c>
      <c r="B5714" s="18">
        <v>35975</v>
      </c>
      <c r="C5714" s="37">
        <v>5.24</v>
      </c>
      <c r="D5714" s="37">
        <v>5.31</v>
      </c>
      <c r="E5714" s="37">
        <v>5.42</v>
      </c>
      <c r="F5714" s="37">
        <v>5.59</v>
      </c>
    </row>
    <row r="5715" spans="1:6" x14ac:dyDescent="0.25">
      <c r="A5715">
        <v>5712</v>
      </c>
      <c r="B5715" s="18">
        <v>35972</v>
      </c>
      <c r="C5715" s="37">
        <v>5.23</v>
      </c>
      <c r="D5715" s="37">
        <v>5.29</v>
      </c>
      <c r="E5715" s="37">
        <v>5.4</v>
      </c>
      <c r="F5715" s="37">
        <v>5.58</v>
      </c>
    </row>
    <row r="5716" spans="1:6" x14ac:dyDescent="0.25">
      <c r="A5716">
        <v>5713</v>
      </c>
      <c r="B5716" s="18">
        <v>35971</v>
      </c>
      <c r="C5716" s="37">
        <v>5.27</v>
      </c>
      <c r="D5716" s="37">
        <v>5.34</v>
      </c>
      <c r="E5716" s="37">
        <v>5.43</v>
      </c>
      <c r="F5716" s="37">
        <v>5.57</v>
      </c>
    </row>
    <row r="5717" spans="1:6" x14ac:dyDescent="0.25">
      <c r="A5717">
        <v>5714</v>
      </c>
      <c r="B5717" s="18">
        <v>35970</v>
      </c>
      <c r="C5717" s="37">
        <v>5.4</v>
      </c>
      <c r="D5717" s="37">
        <v>5.46</v>
      </c>
      <c r="E5717" s="37">
        <v>5.53</v>
      </c>
      <c r="F5717" s="37">
        <v>5.62</v>
      </c>
    </row>
    <row r="5718" spans="1:6" x14ac:dyDescent="0.25">
      <c r="A5718">
        <v>5715</v>
      </c>
      <c r="B5718" s="18">
        <v>35969</v>
      </c>
      <c r="C5718" s="37">
        <v>5.36</v>
      </c>
      <c r="D5718" s="37">
        <v>5.43</v>
      </c>
      <c r="E5718" s="37">
        <v>5.52</v>
      </c>
      <c r="F5718" s="37">
        <v>5.67</v>
      </c>
    </row>
    <row r="5719" spans="1:6" x14ac:dyDescent="0.25">
      <c r="A5719">
        <v>5716</v>
      </c>
      <c r="B5719" s="18">
        <v>35968</v>
      </c>
      <c r="C5719" s="37">
        <v>5.29</v>
      </c>
      <c r="D5719" s="37">
        <v>5.35</v>
      </c>
      <c r="E5719" s="37">
        <v>5.45</v>
      </c>
      <c r="F5719" s="37">
        <v>5.66</v>
      </c>
    </row>
    <row r="5720" spans="1:6" x14ac:dyDescent="0.25">
      <c r="A5720">
        <v>5717</v>
      </c>
      <c r="B5720" s="18">
        <v>35965</v>
      </c>
      <c r="C5720" s="37">
        <v>5.26</v>
      </c>
      <c r="D5720" s="37">
        <v>5.32</v>
      </c>
      <c r="E5720" s="37">
        <v>5.42</v>
      </c>
      <c r="F5720" s="37">
        <v>5.67</v>
      </c>
    </row>
    <row r="5721" spans="1:6" x14ac:dyDescent="0.25">
      <c r="A5721">
        <v>5718</v>
      </c>
      <c r="B5721" s="18">
        <v>35964</v>
      </c>
      <c r="C5721" s="37">
        <v>5.27</v>
      </c>
      <c r="D5721" s="37">
        <v>5.32</v>
      </c>
      <c r="E5721" s="37">
        <v>5.41</v>
      </c>
      <c r="F5721" s="37">
        <v>5.61</v>
      </c>
    </row>
    <row r="5722" spans="1:6" x14ac:dyDescent="0.25">
      <c r="A5722">
        <v>5719</v>
      </c>
      <c r="B5722" s="18">
        <v>35963</v>
      </c>
      <c r="C5722" s="37">
        <v>5.39</v>
      </c>
      <c r="D5722" s="37">
        <v>5.4</v>
      </c>
      <c r="E5722" s="37">
        <v>5.43</v>
      </c>
      <c r="F5722" s="37">
        <v>5.58</v>
      </c>
    </row>
    <row r="5723" spans="1:6" x14ac:dyDescent="0.25">
      <c r="A5723">
        <v>5720</v>
      </c>
      <c r="B5723" s="18">
        <v>35962</v>
      </c>
      <c r="C5723" s="37">
        <v>5.53</v>
      </c>
      <c r="D5723" s="37">
        <v>5.53</v>
      </c>
      <c r="E5723" s="37">
        <v>5.55</v>
      </c>
      <c r="F5723" s="37">
        <v>5.61</v>
      </c>
    </row>
    <row r="5724" spans="1:6" x14ac:dyDescent="0.25">
      <c r="A5724">
        <v>5721</v>
      </c>
      <c r="B5724" s="18">
        <v>35961</v>
      </c>
      <c r="C5724" s="37">
        <v>5.54</v>
      </c>
      <c r="D5724" s="37">
        <v>5.54</v>
      </c>
      <c r="E5724" s="37">
        <v>5.58</v>
      </c>
      <c r="F5724" s="37">
        <v>5.62</v>
      </c>
    </row>
    <row r="5725" spans="1:6" x14ac:dyDescent="0.25">
      <c r="A5725">
        <v>5722</v>
      </c>
      <c r="B5725" s="18">
        <v>35958</v>
      </c>
      <c r="C5725" s="37">
        <v>5.48</v>
      </c>
      <c r="D5725" s="37">
        <v>5.5</v>
      </c>
      <c r="E5725" s="37">
        <v>5.53</v>
      </c>
      <c r="F5725" s="37">
        <v>5.6</v>
      </c>
    </row>
    <row r="5726" spans="1:6" x14ac:dyDescent="0.25">
      <c r="A5726">
        <v>5723</v>
      </c>
      <c r="B5726" s="18">
        <v>35957</v>
      </c>
      <c r="C5726" s="37">
        <v>5.52</v>
      </c>
      <c r="D5726" s="37">
        <v>5.52</v>
      </c>
      <c r="E5726" s="37">
        <v>5.58</v>
      </c>
      <c r="F5726" s="37">
        <v>5.65</v>
      </c>
    </row>
    <row r="5727" spans="1:6" x14ac:dyDescent="0.25">
      <c r="A5727">
        <v>5724</v>
      </c>
      <c r="B5727" s="18">
        <v>35956</v>
      </c>
      <c r="C5727" s="37">
        <v>5.64</v>
      </c>
      <c r="D5727" s="37">
        <v>5.64</v>
      </c>
      <c r="E5727" s="37">
        <v>5.71</v>
      </c>
      <c r="F5727" s="37">
        <v>5.79</v>
      </c>
    </row>
    <row r="5728" spans="1:6" x14ac:dyDescent="0.25">
      <c r="A5728">
        <v>5725</v>
      </c>
      <c r="B5728" s="18">
        <v>35955</v>
      </c>
      <c r="C5728" s="37">
        <v>5.42</v>
      </c>
      <c r="D5728" s="37">
        <v>5.45</v>
      </c>
      <c r="E5728" s="37">
        <v>5.53</v>
      </c>
      <c r="F5728" s="37">
        <v>5.64</v>
      </c>
    </row>
    <row r="5729" spans="1:6" x14ac:dyDescent="0.25">
      <c r="A5729">
        <v>5726</v>
      </c>
      <c r="B5729" s="18">
        <v>35951</v>
      </c>
      <c r="C5729" s="37">
        <v>5.07</v>
      </c>
      <c r="D5729" s="37">
        <v>5.18</v>
      </c>
      <c r="E5729" s="37">
        <v>5.33</v>
      </c>
      <c r="F5729" s="37">
        <v>5.53</v>
      </c>
    </row>
    <row r="5730" spans="1:6" x14ac:dyDescent="0.25">
      <c r="A5730">
        <v>5727</v>
      </c>
      <c r="B5730" s="18">
        <v>35950</v>
      </c>
      <c r="C5730" s="37">
        <v>4.87</v>
      </c>
      <c r="D5730" s="37">
        <v>4.97</v>
      </c>
      <c r="E5730" s="37">
        <v>5.16</v>
      </c>
      <c r="F5730" s="37">
        <v>5.43</v>
      </c>
    </row>
    <row r="5731" spans="1:6" x14ac:dyDescent="0.25">
      <c r="A5731">
        <v>5728</v>
      </c>
      <c r="B5731" s="18">
        <v>35949</v>
      </c>
      <c r="C5731" s="37">
        <v>4.8</v>
      </c>
      <c r="D5731" s="37">
        <v>4.91</v>
      </c>
      <c r="E5731" s="37">
        <v>5.1100000000000003</v>
      </c>
      <c r="F5731" s="37">
        <v>5.41</v>
      </c>
    </row>
    <row r="5732" spans="1:6" x14ac:dyDescent="0.25">
      <c r="A5732">
        <v>5729</v>
      </c>
      <c r="B5732" s="18">
        <v>35948</v>
      </c>
      <c r="C5732" s="37">
        <v>4.74</v>
      </c>
      <c r="D5732" s="37">
        <v>4.8499999999999996</v>
      </c>
      <c r="E5732" s="37">
        <v>5.0599999999999996</v>
      </c>
      <c r="F5732" s="37">
        <v>5.38</v>
      </c>
    </row>
    <row r="5733" spans="1:6" x14ac:dyDescent="0.25">
      <c r="A5733">
        <v>5730</v>
      </c>
      <c r="B5733" s="18">
        <v>35947</v>
      </c>
      <c r="C5733" s="37">
        <v>4.6900000000000004</v>
      </c>
      <c r="D5733" s="37">
        <v>4.8</v>
      </c>
      <c r="E5733" s="37">
        <v>5.01</v>
      </c>
      <c r="F5733" s="37">
        <v>5.31</v>
      </c>
    </row>
    <row r="5734" spans="1:6" x14ac:dyDescent="0.25">
      <c r="A5734">
        <v>5731</v>
      </c>
      <c r="B5734" s="18">
        <v>35944</v>
      </c>
      <c r="C5734" s="37">
        <v>4.75</v>
      </c>
      <c r="D5734" s="37">
        <v>4.87</v>
      </c>
      <c r="E5734" s="37">
        <v>5.07</v>
      </c>
      <c r="F5734" s="37">
        <v>5.38</v>
      </c>
    </row>
    <row r="5735" spans="1:6" x14ac:dyDescent="0.25">
      <c r="A5735">
        <v>5732</v>
      </c>
      <c r="B5735" s="18">
        <v>35943</v>
      </c>
      <c r="C5735" s="37">
        <v>4.8</v>
      </c>
      <c r="D5735" s="37">
        <v>4.92</v>
      </c>
      <c r="E5735" s="37">
        <v>5.13</v>
      </c>
      <c r="F5735" s="37">
        <v>5.42</v>
      </c>
    </row>
    <row r="5736" spans="1:6" x14ac:dyDescent="0.25">
      <c r="A5736">
        <v>5733</v>
      </c>
      <c r="B5736" s="18">
        <v>35942</v>
      </c>
      <c r="C5736" s="37">
        <v>4.8600000000000003</v>
      </c>
      <c r="D5736" s="37">
        <v>4.97</v>
      </c>
      <c r="E5736" s="37">
        <v>5.16</v>
      </c>
      <c r="F5736" s="37">
        <v>5.43</v>
      </c>
    </row>
    <row r="5737" spans="1:6" x14ac:dyDescent="0.25">
      <c r="A5737">
        <v>5734</v>
      </c>
      <c r="B5737" s="18">
        <v>35941</v>
      </c>
      <c r="C5737" s="37">
        <v>4.96</v>
      </c>
      <c r="D5737" s="37">
        <v>5.08</v>
      </c>
      <c r="E5737" s="37">
        <v>5.29</v>
      </c>
      <c r="F5737" s="37">
        <v>5.57</v>
      </c>
    </row>
    <row r="5738" spans="1:6" x14ac:dyDescent="0.25">
      <c r="A5738">
        <v>5735</v>
      </c>
      <c r="B5738" s="18">
        <v>35940</v>
      </c>
      <c r="C5738" s="37">
        <v>4.97</v>
      </c>
      <c r="D5738" s="37">
        <v>5.09</v>
      </c>
      <c r="E5738" s="37">
        <v>5.29</v>
      </c>
      <c r="F5738" s="37">
        <v>5.58</v>
      </c>
    </row>
    <row r="5739" spans="1:6" x14ac:dyDescent="0.25">
      <c r="A5739">
        <v>5736</v>
      </c>
      <c r="B5739" s="18">
        <v>35937</v>
      </c>
      <c r="C5739" s="37">
        <v>4.95</v>
      </c>
      <c r="D5739" s="37">
        <v>5.07</v>
      </c>
      <c r="E5739" s="37">
        <v>5.27</v>
      </c>
      <c r="F5739" s="37">
        <v>5.58</v>
      </c>
    </row>
    <row r="5740" spans="1:6" x14ac:dyDescent="0.25">
      <c r="A5740">
        <v>5737</v>
      </c>
      <c r="B5740" s="18">
        <v>35936</v>
      </c>
      <c r="C5740" s="37">
        <v>4.9400000000000004</v>
      </c>
      <c r="D5740" s="37">
        <v>5.07</v>
      </c>
      <c r="E5740" s="37">
        <v>5.27</v>
      </c>
      <c r="F5740" s="37">
        <v>5.58</v>
      </c>
    </row>
    <row r="5741" spans="1:6" x14ac:dyDescent="0.25">
      <c r="A5741">
        <v>5738</v>
      </c>
      <c r="B5741" s="18">
        <v>35935</v>
      </c>
      <c r="C5741" s="37">
        <v>4.9800000000000004</v>
      </c>
      <c r="D5741" s="37">
        <v>5.1100000000000003</v>
      </c>
      <c r="E5741" s="37">
        <v>5.32</v>
      </c>
      <c r="F5741" s="37">
        <v>5.63</v>
      </c>
    </row>
    <row r="5742" spans="1:6" x14ac:dyDescent="0.25">
      <c r="A5742">
        <v>5739</v>
      </c>
      <c r="B5742" s="18">
        <v>35934</v>
      </c>
      <c r="C5742" s="37">
        <v>4.99</v>
      </c>
      <c r="D5742" s="37">
        <v>5.12</v>
      </c>
      <c r="E5742" s="37">
        <v>5.33</v>
      </c>
      <c r="F5742" s="37">
        <v>5.65</v>
      </c>
    </row>
    <row r="5743" spans="1:6" x14ac:dyDescent="0.25">
      <c r="A5743">
        <v>5740</v>
      </c>
      <c r="B5743" s="18">
        <v>35933</v>
      </c>
      <c r="C5743" s="37">
        <v>5.05</v>
      </c>
      <c r="D5743" s="37">
        <v>5.18</v>
      </c>
      <c r="E5743" s="37">
        <v>5.4</v>
      </c>
      <c r="F5743" s="37">
        <v>5.72</v>
      </c>
    </row>
    <row r="5744" spans="1:6" x14ac:dyDescent="0.25">
      <c r="A5744">
        <v>5741</v>
      </c>
      <c r="B5744" s="18">
        <v>35930</v>
      </c>
      <c r="C5744" s="37">
        <v>5.03</v>
      </c>
      <c r="D5744" s="37">
        <v>5.16</v>
      </c>
      <c r="E5744" s="37">
        <v>5.38</v>
      </c>
      <c r="F5744" s="37">
        <v>5.69</v>
      </c>
    </row>
    <row r="5745" spans="1:6" x14ac:dyDescent="0.25">
      <c r="A5745">
        <v>5742</v>
      </c>
      <c r="B5745" s="18">
        <v>35929</v>
      </c>
      <c r="C5745" s="37">
        <v>5</v>
      </c>
      <c r="D5745" s="37">
        <v>5.13</v>
      </c>
      <c r="E5745" s="37">
        <v>5.36</v>
      </c>
      <c r="F5745" s="37">
        <v>5.67</v>
      </c>
    </row>
    <row r="5746" spans="1:6" x14ac:dyDescent="0.25">
      <c r="A5746">
        <v>5743</v>
      </c>
      <c r="B5746" s="18">
        <v>35928</v>
      </c>
      <c r="C5746" s="37">
        <v>4.9400000000000004</v>
      </c>
      <c r="D5746" s="37">
        <v>5.08</v>
      </c>
      <c r="E5746" s="37">
        <v>5.31</v>
      </c>
      <c r="F5746" s="37">
        <v>5.66</v>
      </c>
    </row>
    <row r="5747" spans="1:6" x14ac:dyDescent="0.25">
      <c r="A5747">
        <v>5744</v>
      </c>
      <c r="B5747" s="18">
        <v>35927</v>
      </c>
      <c r="C5747" s="37">
        <v>4.9800000000000004</v>
      </c>
      <c r="D5747" s="37">
        <v>5.12</v>
      </c>
      <c r="E5747" s="37">
        <v>5.35</v>
      </c>
      <c r="F5747" s="37">
        <v>5.72</v>
      </c>
    </row>
    <row r="5748" spans="1:6" x14ac:dyDescent="0.25">
      <c r="A5748">
        <v>5745</v>
      </c>
      <c r="B5748" s="18">
        <v>35926</v>
      </c>
      <c r="C5748" s="37">
        <v>4.97</v>
      </c>
      <c r="D5748" s="37">
        <v>5.0999999999999996</v>
      </c>
      <c r="E5748" s="37">
        <v>5.33</v>
      </c>
      <c r="F5748" s="37">
        <v>5.67</v>
      </c>
    </row>
    <row r="5749" spans="1:6" x14ac:dyDescent="0.25">
      <c r="A5749">
        <v>5746</v>
      </c>
      <c r="B5749" s="18">
        <v>35923</v>
      </c>
      <c r="C5749" s="37">
        <v>4.9800000000000004</v>
      </c>
      <c r="D5749" s="37">
        <v>5.1100000000000003</v>
      </c>
      <c r="E5749" s="37">
        <v>5.36</v>
      </c>
      <c r="F5749" s="37">
        <v>5.72</v>
      </c>
    </row>
    <row r="5750" spans="1:6" x14ac:dyDescent="0.25">
      <c r="A5750">
        <v>5747</v>
      </c>
      <c r="B5750" s="18">
        <v>35922</v>
      </c>
      <c r="C5750" s="37">
        <v>4.97</v>
      </c>
      <c r="D5750" s="37">
        <v>5.0999999999999996</v>
      </c>
      <c r="E5750" s="37">
        <v>5.35</v>
      </c>
      <c r="F5750" s="37">
        <v>5.72</v>
      </c>
    </row>
    <row r="5751" spans="1:6" x14ac:dyDescent="0.25">
      <c r="A5751">
        <v>5748</v>
      </c>
      <c r="B5751" s="18">
        <v>35921</v>
      </c>
      <c r="C5751" s="37">
        <v>5</v>
      </c>
      <c r="D5751" s="37">
        <v>5.13</v>
      </c>
      <c r="E5751" s="37">
        <v>5.38</v>
      </c>
      <c r="F5751" s="37">
        <v>5.75</v>
      </c>
    </row>
    <row r="5752" spans="1:6" x14ac:dyDescent="0.25">
      <c r="A5752">
        <v>5749</v>
      </c>
      <c r="B5752" s="18">
        <v>35920</v>
      </c>
      <c r="C5752" s="37">
        <v>5.0199999999999996</v>
      </c>
      <c r="D5752" s="37">
        <v>5.15</v>
      </c>
      <c r="E5752" s="37">
        <v>5.4</v>
      </c>
      <c r="F5752" s="37">
        <v>5.76</v>
      </c>
    </row>
    <row r="5753" spans="1:6" x14ac:dyDescent="0.25">
      <c r="A5753">
        <v>5750</v>
      </c>
      <c r="B5753" s="18">
        <v>35919</v>
      </c>
      <c r="C5753" s="37">
        <v>5.0199999999999996</v>
      </c>
      <c r="D5753" s="37">
        <v>5.15</v>
      </c>
      <c r="E5753" s="37">
        <v>5.41</v>
      </c>
      <c r="F5753" s="37">
        <v>5.77</v>
      </c>
    </row>
    <row r="5754" spans="1:6" x14ac:dyDescent="0.25">
      <c r="A5754">
        <v>5751</v>
      </c>
      <c r="B5754" s="18">
        <v>35916</v>
      </c>
      <c r="C5754" s="37">
        <v>5</v>
      </c>
      <c r="D5754" s="37">
        <v>5.13</v>
      </c>
      <c r="E5754" s="37">
        <v>5.39</v>
      </c>
      <c r="F5754" s="37">
        <v>5.75</v>
      </c>
    </row>
    <row r="5755" spans="1:6" x14ac:dyDescent="0.25">
      <c r="A5755">
        <v>5752</v>
      </c>
      <c r="B5755" s="18">
        <v>35915</v>
      </c>
      <c r="C5755" s="37">
        <v>5.08</v>
      </c>
      <c r="D5755" s="37">
        <v>5.22</v>
      </c>
      <c r="E5755" s="37">
        <v>5.49</v>
      </c>
      <c r="F5755" s="37">
        <v>5.89</v>
      </c>
    </row>
    <row r="5756" spans="1:6" x14ac:dyDescent="0.25">
      <c r="A5756">
        <v>5753</v>
      </c>
      <c r="B5756" s="18">
        <v>35914</v>
      </c>
      <c r="C5756" s="37">
        <v>5.04</v>
      </c>
      <c r="D5756" s="37">
        <v>5.17</v>
      </c>
      <c r="E5756" s="37">
        <v>5.44</v>
      </c>
      <c r="F5756" s="37">
        <v>5.84</v>
      </c>
    </row>
    <row r="5757" spans="1:6" x14ac:dyDescent="0.25">
      <c r="A5757">
        <v>5754</v>
      </c>
      <c r="B5757" s="18">
        <v>35913</v>
      </c>
      <c r="C5757" s="37">
        <v>4.9800000000000004</v>
      </c>
      <c r="D5757" s="37">
        <v>5.0999999999999996</v>
      </c>
      <c r="E5757" s="37">
        <v>5.37</v>
      </c>
      <c r="F5757" s="37">
        <v>5.75</v>
      </c>
    </row>
    <row r="5758" spans="1:6" x14ac:dyDescent="0.25">
      <c r="A5758">
        <v>5755</v>
      </c>
      <c r="B5758" s="18">
        <v>35912</v>
      </c>
      <c r="C5758" s="37">
        <v>4.8899999999999997</v>
      </c>
      <c r="D5758" s="37">
        <v>5.0199999999999996</v>
      </c>
      <c r="E5758" s="37">
        <v>5.29</v>
      </c>
      <c r="F5758" s="37">
        <v>5.66</v>
      </c>
    </row>
    <row r="5759" spans="1:6" x14ac:dyDescent="0.25">
      <c r="A5759">
        <v>5756</v>
      </c>
      <c r="B5759" s="18">
        <v>35909</v>
      </c>
      <c r="C5759" s="37">
        <v>4.9400000000000004</v>
      </c>
      <c r="D5759" s="37">
        <v>5.08</v>
      </c>
      <c r="E5759" s="37">
        <v>5.34</v>
      </c>
      <c r="F5759" s="37">
        <v>5.73</v>
      </c>
    </row>
    <row r="5760" spans="1:6" x14ac:dyDescent="0.25">
      <c r="A5760">
        <v>5757</v>
      </c>
      <c r="B5760" s="18">
        <v>35908</v>
      </c>
      <c r="C5760" s="37">
        <v>4.9000000000000004</v>
      </c>
      <c r="D5760" s="37">
        <v>5.04</v>
      </c>
      <c r="E5760" s="37">
        <v>5.3</v>
      </c>
      <c r="F5760" s="37">
        <v>5.68</v>
      </c>
    </row>
    <row r="5761" spans="1:6" x14ac:dyDescent="0.25">
      <c r="A5761">
        <v>5758</v>
      </c>
      <c r="B5761" s="18">
        <v>35907</v>
      </c>
      <c r="C5761" s="37">
        <v>4.97</v>
      </c>
      <c r="D5761" s="37">
        <v>5.1100000000000003</v>
      </c>
      <c r="E5761" s="37">
        <v>5.37</v>
      </c>
      <c r="F5761" s="37">
        <v>5.76</v>
      </c>
    </row>
    <row r="5762" spans="1:6" x14ac:dyDescent="0.25">
      <c r="A5762">
        <v>5759</v>
      </c>
      <c r="B5762" s="18">
        <v>35906</v>
      </c>
      <c r="C5762" s="37">
        <v>4.97</v>
      </c>
      <c r="D5762" s="37">
        <v>5.0999999999999996</v>
      </c>
      <c r="E5762" s="37">
        <v>5.36</v>
      </c>
      <c r="F5762" s="37">
        <v>5.74</v>
      </c>
    </row>
    <row r="5763" spans="1:6" x14ac:dyDescent="0.25">
      <c r="A5763">
        <v>5760</v>
      </c>
      <c r="B5763" s="18">
        <v>35905</v>
      </c>
      <c r="C5763" s="37">
        <v>4.97</v>
      </c>
      <c r="D5763" s="37">
        <v>5.0999999999999996</v>
      </c>
      <c r="E5763" s="37">
        <v>5.35</v>
      </c>
      <c r="F5763" s="37">
        <v>5.72</v>
      </c>
    </row>
    <row r="5764" spans="1:6" x14ac:dyDescent="0.25">
      <c r="A5764">
        <v>5761</v>
      </c>
      <c r="B5764" s="18">
        <v>35902</v>
      </c>
      <c r="C5764" s="37">
        <v>4.8899999999999997</v>
      </c>
      <c r="D5764" s="37">
        <v>5.03</v>
      </c>
      <c r="E5764" s="37">
        <v>5.27</v>
      </c>
      <c r="F5764" s="37">
        <v>5.63</v>
      </c>
    </row>
    <row r="5765" spans="1:6" x14ac:dyDescent="0.25">
      <c r="A5765">
        <v>5762</v>
      </c>
      <c r="B5765" s="18">
        <v>35901</v>
      </c>
      <c r="C5765" s="37">
        <v>4.8899999999999997</v>
      </c>
      <c r="D5765" s="37">
        <v>5.03</v>
      </c>
      <c r="E5765" s="37">
        <v>5.26</v>
      </c>
      <c r="F5765" s="37">
        <v>5.61</v>
      </c>
    </row>
    <row r="5766" spans="1:6" x14ac:dyDescent="0.25">
      <c r="A5766">
        <v>5763</v>
      </c>
      <c r="B5766" s="18">
        <v>35900</v>
      </c>
      <c r="C5766" s="37">
        <v>4.8899999999999997</v>
      </c>
      <c r="D5766" s="37">
        <v>5.03</v>
      </c>
      <c r="E5766" s="37">
        <v>5.27</v>
      </c>
      <c r="F5766" s="37">
        <v>5.62</v>
      </c>
    </row>
    <row r="5767" spans="1:6" x14ac:dyDescent="0.25">
      <c r="A5767">
        <v>5764</v>
      </c>
      <c r="B5767" s="18">
        <v>35899</v>
      </c>
      <c r="C5767" s="37">
        <v>4.9000000000000004</v>
      </c>
      <c r="D5767" s="37">
        <v>5.03</v>
      </c>
      <c r="E5767" s="37">
        <v>5.28</v>
      </c>
      <c r="F5767" s="37">
        <v>5.65</v>
      </c>
    </row>
    <row r="5768" spans="1:6" x14ac:dyDescent="0.25">
      <c r="A5768">
        <v>5765</v>
      </c>
      <c r="B5768" s="18">
        <v>35894</v>
      </c>
      <c r="C5768" s="37">
        <v>4.8600000000000003</v>
      </c>
      <c r="D5768" s="37">
        <v>4.99</v>
      </c>
      <c r="E5768" s="37">
        <v>5.24</v>
      </c>
      <c r="F5768" s="37">
        <v>5.6</v>
      </c>
    </row>
    <row r="5769" spans="1:6" x14ac:dyDescent="0.25">
      <c r="A5769">
        <v>5766</v>
      </c>
      <c r="B5769" s="18">
        <v>35893</v>
      </c>
      <c r="C5769" s="37">
        <v>4.87</v>
      </c>
      <c r="D5769" s="37">
        <v>4.99</v>
      </c>
      <c r="E5769" s="37">
        <v>5.23</v>
      </c>
      <c r="F5769" s="37">
        <v>5.59</v>
      </c>
    </row>
    <row r="5770" spans="1:6" x14ac:dyDescent="0.25">
      <c r="A5770">
        <v>5767</v>
      </c>
      <c r="B5770" s="18">
        <v>35892</v>
      </c>
      <c r="C5770" s="37">
        <v>4.83</v>
      </c>
      <c r="D5770" s="37">
        <v>4.95</v>
      </c>
      <c r="E5770" s="37">
        <v>5.19</v>
      </c>
      <c r="F5770" s="37">
        <v>5.54</v>
      </c>
    </row>
    <row r="5771" spans="1:6" x14ac:dyDescent="0.25">
      <c r="A5771">
        <v>5768</v>
      </c>
      <c r="B5771" s="18">
        <v>35891</v>
      </c>
      <c r="C5771" s="37">
        <v>4.91</v>
      </c>
      <c r="D5771" s="37">
        <v>5.03</v>
      </c>
      <c r="E5771" s="37">
        <v>5.27</v>
      </c>
      <c r="F5771" s="37">
        <v>5.61</v>
      </c>
    </row>
    <row r="5772" spans="1:6" x14ac:dyDescent="0.25">
      <c r="A5772">
        <v>5769</v>
      </c>
      <c r="B5772" s="18">
        <v>35888</v>
      </c>
      <c r="C5772" s="37">
        <v>4.9000000000000004</v>
      </c>
      <c r="D5772" s="37">
        <v>5.04</v>
      </c>
      <c r="E5772" s="37">
        <v>5.29</v>
      </c>
      <c r="F5772" s="37">
        <v>5.63</v>
      </c>
    </row>
    <row r="5773" spans="1:6" x14ac:dyDescent="0.25">
      <c r="A5773">
        <v>5770</v>
      </c>
      <c r="B5773" s="18">
        <v>35887</v>
      </c>
      <c r="C5773" s="37">
        <v>4.9400000000000004</v>
      </c>
      <c r="D5773" s="37">
        <v>5.09</v>
      </c>
      <c r="E5773" s="37">
        <v>5.36</v>
      </c>
      <c r="F5773" s="37">
        <v>5.74</v>
      </c>
    </row>
    <row r="5774" spans="1:6" x14ac:dyDescent="0.25">
      <c r="A5774">
        <v>5771</v>
      </c>
      <c r="B5774" s="18">
        <v>35886</v>
      </c>
      <c r="C5774" s="37">
        <v>4.91</v>
      </c>
      <c r="D5774" s="37">
        <v>5.0599999999999996</v>
      </c>
      <c r="E5774" s="37">
        <v>5.33</v>
      </c>
      <c r="F5774" s="37">
        <v>5.71</v>
      </c>
    </row>
    <row r="5775" spans="1:6" x14ac:dyDescent="0.25">
      <c r="A5775">
        <v>5772</v>
      </c>
      <c r="B5775" s="18">
        <v>35885</v>
      </c>
      <c r="C5775" s="37">
        <v>4.97</v>
      </c>
      <c r="D5775" s="37">
        <v>5.12</v>
      </c>
      <c r="E5775" s="37">
        <v>5.39</v>
      </c>
      <c r="F5775" s="37">
        <v>5.75</v>
      </c>
    </row>
    <row r="5776" spans="1:6" x14ac:dyDescent="0.25">
      <c r="A5776">
        <v>5773</v>
      </c>
      <c r="B5776" s="18">
        <v>35884</v>
      </c>
      <c r="C5776" s="37">
        <v>4.9800000000000004</v>
      </c>
      <c r="D5776" s="37">
        <v>5.13</v>
      </c>
      <c r="E5776" s="37">
        <v>5.41</v>
      </c>
      <c r="F5776" s="37">
        <v>5.78</v>
      </c>
    </row>
    <row r="5777" spans="1:6" x14ac:dyDescent="0.25">
      <c r="A5777">
        <v>5774</v>
      </c>
      <c r="B5777" s="18">
        <v>35881</v>
      </c>
      <c r="C5777" s="37">
        <v>5.04</v>
      </c>
      <c r="D5777" s="37">
        <v>5.19</v>
      </c>
      <c r="E5777" s="37">
        <v>5.47</v>
      </c>
      <c r="F5777" s="37">
        <v>5.84</v>
      </c>
    </row>
    <row r="5778" spans="1:6" x14ac:dyDescent="0.25">
      <c r="A5778">
        <v>5775</v>
      </c>
      <c r="B5778" s="18">
        <v>35880</v>
      </c>
      <c r="C5778" s="37">
        <v>5.01</v>
      </c>
      <c r="D5778" s="37">
        <v>5.15</v>
      </c>
      <c r="E5778" s="37">
        <v>5.43</v>
      </c>
      <c r="F5778" s="37">
        <v>5.78</v>
      </c>
    </row>
    <row r="5779" spans="1:6" x14ac:dyDescent="0.25">
      <c r="A5779">
        <v>5776</v>
      </c>
      <c r="B5779" s="18">
        <v>35879</v>
      </c>
      <c r="C5779" s="37">
        <v>4.95</v>
      </c>
      <c r="D5779" s="37">
        <v>5.09</v>
      </c>
      <c r="E5779" s="37">
        <v>5.37</v>
      </c>
      <c r="F5779" s="37">
        <v>5.73</v>
      </c>
    </row>
    <row r="5780" spans="1:6" x14ac:dyDescent="0.25">
      <c r="A5780">
        <v>5777</v>
      </c>
      <c r="B5780" s="18">
        <v>35878</v>
      </c>
      <c r="C5780" s="37">
        <v>4.96</v>
      </c>
      <c r="D5780" s="37">
        <v>5.0999999999999996</v>
      </c>
      <c r="E5780" s="37">
        <v>5.39</v>
      </c>
      <c r="F5780" s="37">
        <v>5.78</v>
      </c>
    </row>
    <row r="5781" spans="1:6" x14ac:dyDescent="0.25">
      <c r="A5781">
        <v>5778</v>
      </c>
      <c r="B5781" s="18">
        <v>35877</v>
      </c>
      <c r="C5781" s="37">
        <v>4.9800000000000004</v>
      </c>
      <c r="D5781" s="37">
        <v>5.13</v>
      </c>
      <c r="E5781" s="37">
        <v>5.42</v>
      </c>
      <c r="F5781" s="37">
        <v>5.78</v>
      </c>
    </row>
    <row r="5782" spans="1:6" x14ac:dyDescent="0.25">
      <c r="A5782">
        <v>5779</v>
      </c>
      <c r="B5782" s="18">
        <v>35874</v>
      </c>
      <c r="C5782" s="37">
        <v>4.95</v>
      </c>
      <c r="D5782" s="37">
        <v>5.1100000000000003</v>
      </c>
      <c r="E5782" s="37">
        <v>5.38</v>
      </c>
      <c r="F5782" s="37">
        <v>5.74</v>
      </c>
    </row>
    <row r="5783" spans="1:6" x14ac:dyDescent="0.25">
      <c r="A5783">
        <v>5780</v>
      </c>
      <c r="B5783" s="18">
        <v>35873</v>
      </c>
      <c r="C5783" s="37">
        <v>4.9400000000000004</v>
      </c>
      <c r="D5783" s="37">
        <v>5.09</v>
      </c>
      <c r="E5783" s="37">
        <v>5.37</v>
      </c>
      <c r="F5783" s="37">
        <v>5.73</v>
      </c>
    </row>
    <row r="5784" spans="1:6" x14ac:dyDescent="0.25">
      <c r="A5784">
        <v>5781</v>
      </c>
      <c r="B5784" s="18">
        <v>35872</v>
      </c>
      <c r="C5784" s="37">
        <v>4.9400000000000004</v>
      </c>
      <c r="D5784" s="37">
        <v>5.09</v>
      </c>
      <c r="E5784" s="37">
        <v>5.38</v>
      </c>
      <c r="F5784" s="37">
        <v>5.73</v>
      </c>
    </row>
    <row r="5785" spans="1:6" x14ac:dyDescent="0.25">
      <c r="A5785">
        <v>5782</v>
      </c>
      <c r="B5785" s="18">
        <v>35871</v>
      </c>
      <c r="C5785" s="37">
        <v>4.99</v>
      </c>
      <c r="D5785" s="37">
        <v>5.14</v>
      </c>
      <c r="E5785" s="37">
        <v>5.43</v>
      </c>
      <c r="F5785" s="37">
        <v>5.77</v>
      </c>
    </row>
    <row r="5786" spans="1:6" x14ac:dyDescent="0.25">
      <c r="A5786">
        <v>5783</v>
      </c>
      <c r="B5786" s="18">
        <v>35870</v>
      </c>
      <c r="C5786" s="37">
        <v>4.9800000000000004</v>
      </c>
      <c r="D5786" s="37">
        <v>5.14</v>
      </c>
      <c r="E5786" s="37">
        <v>5.42</v>
      </c>
      <c r="F5786" s="37">
        <v>5.76</v>
      </c>
    </row>
    <row r="5787" spans="1:6" x14ac:dyDescent="0.25">
      <c r="A5787">
        <v>5784</v>
      </c>
      <c r="B5787" s="18">
        <v>35867</v>
      </c>
      <c r="C5787" s="37">
        <v>4.9800000000000004</v>
      </c>
      <c r="D5787" s="37">
        <v>5.14</v>
      </c>
      <c r="E5787" s="37">
        <v>5.43</v>
      </c>
      <c r="F5787" s="37">
        <v>5.79</v>
      </c>
    </row>
    <row r="5788" spans="1:6" x14ac:dyDescent="0.25">
      <c r="A5788">
        <v>5785</v>
      </c>
      <c r="B5788" s="18">
        <v>35866</v>
      </c>
      <c r="C5788" s="37">
        <v>5.03</v>
      </c>
      <c r="D5788" s="37">
        <v>5.2</v>
      </c>
      <c r="E5788" s="37">
        <v>5.49</v>
      </c>
      <c r="F5788" s="37">
        <v>5.88</v>
      </c>
    </row>
    <row r="5789" spans="1:6" x14ac:dyDescent="0.25">
      <c r="A5789">
        <v>5786</v>
      </c>
      <c r="B5789" s="18">
        <v>35865</v>
      </c>
      <c r="C5789" s="37">
        <v>5.0599999999999996</v>
      </c>
      <c r="D5789" s="37">
        <v>5.22</v>
      </c>
      <c r="E5789" s="37">
        <v>5.53</v>
      </c>
      <c r="F5789" s="37">
        <v>5.9</v>
      </c>
    </row>
    <row r="5790" spans="1:6" x14ac:dyDescent="0.25">
      <c r="A5790">
        <v>5787</v>
      </c>
      <c r="B5790" s="18">
        <v>35864</v>
      </c>
      <c r="C5790" s="37">
        <v>5.0599999999999996</v>
      </c>
      <c r="D5790" s="37">
        <v>5.24</v>
      </c>
      <c r="E5790" s="37">
        <v>5.55</v>
      </c>
      <c r="F5790" s="37">
        <v>5.95</v>
      </c>
    </row>
    <row r="5791" spans="1:6" x14ac:dyDescent="0.25">
      <c r="A5791">
        <v>5788</v>
      </c>
      <c r="B5791" s="18">
        <v>35863</v>
      </c>
      <c r="C5791" s="37">
        <v>5.12</v>
      </c>
      <c r="D5791" s="37">
        <v>5.31</v>
      </c>
      <c r="E5791" s="37">
        <v>5.62</v>
      </c>
      <c r="F5791" s="37">
        <v>6.04</v>
      </c>
    </row>
    <row r="5792" spans="1:6" x14ac:dyDescent="0.25">
      <c r="A5792">
        <v>5789</v>
      </c>
      <c r="B5792" s="18">
        <v>35860</v>
      </c>
      <c r="C5792" s="37">
        <v>5.16</v>
      </c>
      <c r="D5792" s="37">
        <v>5.34</v>
      </c>
      <c r="E5792" s="37">
        <v>5.66</v>
      </c>
      <c r="F5792" s="37">
        <v>6.08</v>
      </c>
    </row>
    <row r="5793" spans="1:6" x14ac:dyDescent="0.25">
      <c r="A5793">
        <v>5790</v>
      </c>
      <c r="B5793" s="18">
        <v>35859</v>
      </c>
      <c r="C5793" s="37">
        <v>5.12</v>
      </c>
      <c r="D5793" s="37">
        <v>5.29</v>
      </c>
      <c r="E5793" s="37">
        <v>5.59</v>
      </c>
      <c r="F5793" s="37">
        <v>6</v>
      </c>
    </row>
    <row r="5794" spans="1:6" x14ac:dyDescent="0.25">
      <c r="A5794">
        <v>5791</v>
      </c>
      <c r="B5794" s="18">
        <v>35858</v>
      </c>
      <c r="C5794" s="37">
        <v>5.16</v>
      </c>
      <c r="D5794" s="37">
        <v>5.34</v>
      </c>
      <c r="E5794" s="37">
        <v>5.65</v>
      </c>
      <c r="F5794" s="37">
        <v>6.06</v>
      </c>
    </row>
    <row r="5795" spans="1:6" x14ac:dyDescent="0.25">
      <c r="A5795">
        <v>5792</v>
      </c>
      <c r="B5795" s="18">
        <v>35857</v>
      </c>
      <c r="C5795" s="37">
        <v>5.24</v>
      </c>
      <c r="D5795" s="37">
        <v>5.41</v>
      </c>
      <c r="E5795" s="37">
        <v>5.72</v>
      </c>
      <c r="F5795" s="37">
        <v>6.14</v>
      </c>
    </row>
    <row r="5796" spans="1:6" x14ac:dyDescent="0.25">
      <c r="A5796">
        <v>5793</v>
      </c>
      <c r="B5796" s="18">
        <v>35856</v>
      </c>
      <c r="C5796" s="37">
        <v>5.16</v>
      </c>
      <c r="D5796" s="37">
        <v>5.33</v>
      </c>
      <c r="E5796" s="37">
        <v>5.63</v>
      </c>
      <c r="F5796" s="37">
        <v>6.02</v>
      </c>
    </row>
    <row r="5797" spans="1:6" x14ac:dyDescent="0.25">
      <c r="A5797">
        <v>5794</v>
      </c>
      <c r="B5797" s="18">
        <v>35853</v>
      </c>
      <c r="C5797" s="37">
        <v>5.15</v>
      </c>
      <c r="D5797" s="37">
        <v>5.33</v>
      </c>
      <c r="E5797" s="37">
        <v>5.6</v>
      </c>
      <c r="F5797" s="37">
        <v>5.98</v>
      </c>
    </row>
    <row r="5798" spans="1:6" x14ac:dyDescent="0.25">
      <c r="A5798">
        <v>5795</v>
      </c>
      <c r="B5798" s="18">
        <v>35852</v>
      </c>
      <c r="C5798" s="37">
        <v>5.13</v>
      </c>
      <c r="D5798" s="37">
        <v>5.29</v>
      </c>
      <c r="E5798" s="37">
        <v>5.57</v>
      </c>
      <c r="F5798" s="37">
        <v>5.91</v>
      </c>
    </row>
    <row r="5799" spans="1:6" x14ac:dyDescent="0.25">
      <c r="A5799">
        <v>5796</v>
      </c>
      <c r="B5799" s="18">
        <v>35851</v>
      </c>
      <c r="C5799" s="37">
        <v>5.14</v>
      </c>
      <c r="D5799" s="37">
        <v>5.31</v>
      </c>
      <c r="E5799" s="37">
        <v>5.58</v>
      </c>
      <c r="F5799" s="37">
        <v>5.92</v>
      </c>
    </row>
    <row r="5800" spans="1:6" x14ac:dyDescent="0.25">
      <c r="A5800">
        <v>5797</v>
      </c>
      <c r="B5800" s="18">
        <v>35850</v>
      </c>
      <c r="C5800" s="37">
        <v>5.0599999999999996</v>
      </c>
      <c r="D5800" s="37">
        <v>5.22</v>
      </c>
      <c r="E5800" s="37">
        <v>5.48</v>
      </c>
      <c r="F5800" s="37">
        <v>5.83</v>
      </c>
    </row>
    <row r="5801" spans="1:6" x14ac:dyDescent="0.25">
      <c r="A5801">
        <v>5798</v>
      </c>
      <c r="B5801" s="18">
        <v>35849</v>
      </c>
      <c r="C5801" s="37">
        <v>5.01</v>
      </c>
      <c r="D5801" s="37">
        <v>5.17</v>
      </c>
      <c r="E5801" s="37">
        <v>5.42</v>
      </c>
      <c r="F5801" s="37">
        <v>5.73</v>
      </c>
    </row>
    <row r="5802" spans="1:6" x14ac:dyDescent="0.25">
      <c r="A5802">
        <v>5799</v>
      </c>
      <c r="B5802" s="18">
        <v>35846</v>
      </c>
      <c r="C5802" s="37">
        <v>5.0999999999999996</v>
      </c>
      <c r="D5802" s="37">
        <v>5.25</v>
      </c>
      <c r="E5802" s="37">
        <v>5.51</v>
      </c>
      <c r="F5802" s="37">
        <v>5.83</v>
      </c>
    </row>
    <row r="5803" spans="1:6" x14ac:dyDescent="0.25">
      <c r="A5803">
        <v>5800</v>
      </c>
      <c r="B5803" s="18">
        <v>35845</v>
      </c>
      <c r="C5803" s="37">
        <v>5.0999999999999996</v>
      </c>
      <c r="D5803" s="37">
        <v>5.25</v>
      </c>
      <c r="E5803" s="37">
        <v>5.5</v>
      </c>
      <c r="F5803" s="37">
        <v>5.8</v>
      </c>
    </row>
    <row r="5804" spans="1:6" x14ac:dyDescent="0.25">
      <c r="A5804">
        <v>5801</v>
      </c>
      <c r="B5804" s="18">
        <v>35844</v>
      </c>
      <c r="C5804" s="37">
        <v>5.08</v>
      </c>
      <c r="D5804" s="37">
        <v>5.24</v>
      </c>
      <c r="E5804" s="37">
        <v>5.48</v>
      </c>
      <c r="F5804" s="37">
        <v>5.78</v>
      </c>
    </row>
    <row r="5805" spans="1:6" x14ac:dyDescent="0.25">
      <c r="A5805">
        <v>5802</v>
      </c>
      <c r="B5805" s="18">
        <v>35843</v>
      </c>
      <c r="C5805" s="37">
        <v>5.08</v>
      </c>
      <c r="D5805" s="37">
        <v>5.25</v>
      </c>
      <c r="E5805" s="37">
        <v>5.5</v>
      </c>
      <c r="F5805" s="37">
        <v>5.82</v>
      </c>
    </row>
    <row r="5806" spans="1:6" x14ac:dyDescent="0.25">
      <c r="A5806">
        <v>5803</v>
      </c>
      <c r="B5806" s="18">
        <v>35842</v>
      </c>
      <c r="C5806" s="37">
        <v>5.05</v>
      </c>
      <c r="D5806" s="37">
        <v>5.21</v>
      </c>
      <c r="E5806" s="37">
        <v>5.46</v>
      </c>
      <c r="F5806" s="37">
        <v>5.83</v>
      </c>
    </row>
    <row r="5807" spans="1:6" x14ac:dyDescent="0.25">
      <c r="A5807">
        <v>5804</v>
      </c>
      <c r="B5807" s="18">
        <v>35839</v>
      </c>
      <c r="C5807" s="37">
        <v>5.05</v>
      </c>
      <c r="D5807" s="37">
        <v>5.21</v>
      </c>
      <c r="E5807" s="37">
        <v>5.47</v>
      </c>
      <c r="F5807" s="37">
        <v>5.81</v>
      </c>
    </row>
    <row r="5808" spans="1:6" x14ac:dyDescent="0.25">
      <c r="A5808">
        <v>5805</v>
      </c>
      <c r="B5808" s="18">
        <v>35838</v>
      </c>
      <c r="C5808" s="37">
        <v>5.07</v>
      </c>
      <c r="D5808" s="37">
        <v>5.24</v>
      </c>
      <c r="E5808" s="37">
        <v>5.51</v>
      </c>
      <c r="F5808" s="37">
        <v>5.87</v>
      </c>
    </row>
    <row r="5809" spans="1:6" x14ac:dyDescent="0.25">
      <c r="A5809">
        <v>5806</v>
      </c>
      <c r="B5809" s="18">
        <v>35837</v>
      </c>
      <c r="C5809" s="37">
        <v>5.07</v>
      </c>
      <c r="D5809" s="37">
        <v>5.24</v>
      </c>
      <c r="E5809" s="37">
        <v>5.51</v>
      </c>
      <c r="F5809" s="37">
        <v>5.9</v>
      </c>
    </row>
    <row r="5810" spans="1:6" x14ac:dyDescent="0.25">
      <c r="A5810">
        <v>5807</v>
      </c>
      <c r="B5810" s="18">
        <v>35836</v>
      </c>
      <c r="C5810" s="37">
        <v>5.12</v>
      </c>
      <c r="D5810" s="37">
        <v>5.29</v>
      </c>
      <c r="E5810" s="37">
        <v>5.56</v>
      </c>
      <c r="F5810" s="37">
        <v>5.96</v>
      </c>
    </row>
    <row r="5811" spans="1:6" x14ac:dyDescent="0.25">
      <c r="A5811">
        <v>5808</v>
      </c>
      <c r="B5811" s="18">
        <v>35835</v>
      </c>
      <c r="C5811" s="37">
        <v>5.14</v>
      </c>
      <c r="D5811" s="37">
        <v>5.31</v>
      </c>
      <c r="E5811" s="37">
        <v>5.58</v>
      </c>
      <c r="F5811" s="37">
        <v>5.97</v>
      </c>
    </row>
    <row r="5812" spans="1:6" x14ac:dyDescent="0.25">
      <c r="A5812">
        <v>5809</v>
      </c>
      <c r="B5812" s="18">
        <v>35832</v>
      </c>
      <c r="C5812" s="37">
        <v>5.16</v>
      </c>
      <c r="D5812" s="37">
        <v>5.33</v>
      </c>
      <c r="E5812" s="37">
        <v>5.6</v>
      </c>
      <c r="F5812" s="37">
        <v>5.99</v>
      </c>
    </row>
    <row r="5813" spans="1:6" x14ac:dyDescent="0.25">
      <c r="A5813">
        <v>5810</v>
      </c>
      <c r="B5813" s="18">
        <v>35831</v>
      </c>
      <c r="C5813" s="37">
        <v>5.13</v>
      </c>
      <c r="D5813" s="37">
        <v>5.3</v>
      </c>
      <c r="E5813" s="37">
        <v>5.56</v>
      </c>
      <c r="F5813" s="37">
        <v>5.94</v>
      </c>
    </row>
    <row r="5814" spans="1:6" x14ac:dyDescent="0.25">
      <c r="A5814">
        <v>5811</v>
      </c>
      <c r="B5814" s="18">
        <v>35830</v>
      </c>
      <c r="C5814" s="37">
        <v>5.12</v>
      </c>
      <c r="D5814" s="37">
        <v>5.29</v>
      </c>
      <c r="E5814" s="37">
        <v>5.55</v>
      </c>
      <c r="F5814" s="37">
        <v>5.93</v>
      </c>
    </row>
    <row r="5815" spans="1:6" x14ac:dyDescent="0.25">
      <c r="A5815">
        <v>5812</v>
      </c>
      <c r="B5815" s="18">
        <v>35829</v>
      </c>
      <c r="C5815" s="37">
        <v>5.2</v>
      </c>
      <c r="D5815" s="37">
        <v>5.38</v>
      </c>
      <c r="E5815" s="37">
        <v>5.63</v>
      </c>
      <c r="F5815" s="37">
        <v>6</v>
      </c>
    </row>
    <row r="5816" spans="1:6" x14ac:dyDescent="0.25">
      <c r="A5816">
        <v>5813</v>
      </c>
      <c r="B5816" s="18">
        <v>35828</v>
      </c>
      <c r="C5816" s="37">
        <v>5.17</v>
      </c>
      <c r="D5816" s="37">
        <v>5.35</v>
      </c>
      <c r="E5816" s="37">
        <v>5.59</v>
      </c>
      <c r="F5816" s="37">
        <v>5.94</v>
      </c>
    </row>
    <row r="5817" spans="1:6" x14ac:dyDescent="0.25">
      <c r="A5817">
        <v>5814</v>
      </c>
      <c r="B5817" s="18">
        <v>35825</v>
      </c>
      <c r="C5817" s="37">
        <v>5.15</v>
      </c>
      <c r="D5817" s="37">
        <v>5.32</v>
      </c>
      <c r="E5817" s="37">
        <v>5.57</v>
      </c>
      <c r="F5817" s="37">
        <v>5.9</v>
      </c>
    </row>
    <row r="5818" spans="1:6" x14ac:dyDescent="0.25">
      <c r="A5818">
        <v>5815</v>
      </c>
      <c r="B5818" s="18">
        <v>35824</v>
      </c>
      <c r="C5818" s="37">
        <v>5.28</v>
      </c>
      <c r="D5818" s="37">
        <v>5.44</v>
      </c>
      <c r="E5818" s="37">
        <v>5.7</v>
      </c>
      <c r="F5818" s="37">
        <v>6.06</v>
      </c>
    </row>
    <row r="5819" spans="1:6" x14ac:dyDescent="0.25">
      <c r="A5819">
        <v>5816</v>
      </c>
      <c r="B5819" s="18">
        <v>35823</v>
      </c>
      <c r="C5819" s="37">
        <v>5.22</v>
      </c>
      <c r="D5819" s="37">
        <v>5.39</v>
      </c>
      <c r="E5819" s="37">
        <v>5.64</v>
      </c>
      <c r="F5819" s="37">
        <v>5.98</v>
      </c>
    </row>
    <row r="5820" spans="1:6" x14ac:dyDescent="0.25">
      <c r="A5820">
        <v>5817</v>
      </c>
      <c r="B5820" s="18">
        <v>35822</v>
      </c>
      <c r="C5820" s="37">
        <v>5.25</v>
      </c>
      <c r="D5820" s="37">
        <v>5.42</v>
      </c>
      <c r="E5820" s="37">
        <v>5.66</v>
      </c>
      <c r="F5820" s="37">
        <v>5.98</v>
      </c>
    </row>
    <row r="5821" spans="1:6" x14ac:dyDescent="0.25">
      <c r="A5821">
        <v>5818</v>
      </c>
      <c r="B5821" s="18">
        <v>35818</v>
      </c>
      <c r="C5821" s="37">
        <v>5.13</v>
      </c>
      <c r="D5821" s="37">
        <v>5.3</v>
      </c>
      <c r="E5821" s="37">
        <v>5.53</v>
      </c>
      <c r="F5821" s="37">
        <v>5.86</v>
      </c>
    </row>
    <row r="5822" spans="1:6" x14ac:dyDescent="0.25">
      <c r="A5822">
        <v>5819</v>
      </c>
      <c r="B5822" s="18">
        <v>35817</v>
      </c>
      <c r="C5822" s="37">
        <v>5.09</v>
      </c>
      <c r="D5822" s="37">
        <v>5.26</v>
      </c>
      <c r="E5822" s="37">
        <v>5.49</v>
      </c>
      <c r="F5822" s="37">
        <v>5.78</v>
      </c>
    </row>
    <row r="5823" spans="1:6" x14ac:dyDescent="0.25">
      <c r="A5823">
        <v>5820</v>
      </c>
      <c r="B5823" s="18">
        <v>35816</v>
      </c>
      <c r="C5823" s="37">
        <v>5.07</v>
      </c>
      <c r="D5823" s="37">
        <v>5.24</v>
      </c>
      <c r="E5823" s="37">
        <v>5.48</v>
      </c>
      <c r="F5823" s="37">
        <v>5.8</v>
      </c>
    </row>
    <row r="5824" spans="1:6" x14ac:dyDescent="0.25">
      <c r="A5824">
        <v>5821</v>
      </c>
      <c r="B5824" s="18">
        <v>35815</v>
      </c>
      <c r="C5824" s="37">
        <v>5.12</v>
      </c>
      <c r="D5824" s="37">
        <v>5.29</v>
      </c>
      <c r="E5824" s="37">
        <v>5.52</v>
      </c>
      <c r="F5824" s="37">
        <v>5.85</v>
      </c>
    </row>
    <row r="5825" spans="1:6" x14ac:dyDescent="0.25">
      <c r="A5825">
        <v>5822</v>
      </c>
      <c r="B5825" s="18">
        <v>35814</v>
      </c>
      <c r="C5825" s="37">
        <v>5.14</v>
      </c>
      <c r="D5825" s="37">
        <v>5.32</v>
      </c>
      <c r="E5825" s="37">
        <v>5.54</v>
      </c>
      <c r="F5825" s="37">
        <v>5.84</v>
      </c>
    </row>
    <row r="5826" spans="1:6" x14ac:dyDescent="0.25">
      <c r="A5826">
        <v>5823</v>
      </c>
      <c r="B5826" s="18">
        <v>35811</v>
      </c>
      <c r="C5826" s="37">
        <v>5.13</v>
      </c>
      <c r="D5826" s="37">
        <v>5.32</v>
      </c>
      <c r="E5826" s="37">
        <v>5.52</v>
      </c>
      <c r="F5826" s="37">
        <v>5.82</v>
      </c>
    </row>
    <row r="5827" spans="1:6" x14ac:dyDescent="0.25">
      <c r="A5827">
        <v>5824</v>
      </c>
      <c r="B5827" s="18">
        <v>35810</v>
      </c>
      <c r="C5827" s="37">
        <v>5.07</v>
      </c>
      <c r="D5827" s="37">
        <v>5.24</v>
      </c>
      <c r="E5827" s="37">
        <v>5.44</v>
      </c>
      <c r="F5827" s="37">
        <v>5.71</v>
      </c>
    </row>
    <row r="5828" spans="1:6" x14ac:dyDescent="0.25">
      <c r="A5828">
        <v>5825</v>
      </c>
      <c r="B5828" s="18">
        <v>35809</v>
      </c>
      <c r="C5828" s="37">
        <v>5.08</v>
      </c>
      <c r="D5828" s="37">
        <v>5.24</v>
      </c>
      <c r="E5828" s="37">
        <v>5.45</v>
      </c>
      <c r="F5828" s="37">
        <v>5.74</v>
      </c>
    </row>
    <row r="5829" spans="1:6" x14ac:dyDescent="0.25">
      <c r="A5829">
        <v>5826</v>
      </c>
      <c r="B5829" s="18">
        <v>35808</v>
      </c>
      <c r="C5829" s="37">
        <v>5.03</v>
      </c>
      <c r="D5829" s="37">
        <v>5.18</v>
      </c>
      <c r="E5829" s="37">
        <v>5.41</v>
      </c>
      <c r="F5829" s="37">
        <v>5.68</v>
      </c>
    </row>
    <row r="5830" spans="1:6" x14ac:dyDescent="0.25">
      <c r="A5830">
        <v>5827</v>
      </c>
      <c r="B5830" s="18">
        <v>35807</v>
      </c>
      <c r="C5830" s="37">
        <v>4.93</v>
      </c>
      <c r="D5830" s="37">
        <v>5.09</v>
      </c>
      <c r="E5830" s="37">
        <v>5.31</v>
      </c>
      <c r="F5830" s="37">
        <v>5.56</v>
      </c>
    </row>
    <row r="5831" spans="1:6" x14ac:dyDescent="0.25">
      <c r="A5831">
        <v>5828</v>
      </c>
      <c r="B5831" s="18">
        <v>35804</v>
      </c>
      <c r="C5831" s="37">
        <v>5.01</v>
      </c>
      <c r="D5831" s="37">
        <v>5.18</v>
      </c>
      <c r="E5831" s="37">
        <v>5.4</v>
      </c>
      <c r="F5831" s="37">
        <v>5.67</v>
      </c>
    </row>
    <row r="5832" spans="1:6" x14ac:dyDescent="0.25">
      <c r="A5832">
        <v>5829</v>
      </c>
      <c r="B5832" s="18">
        <v>35803</v>
      </c>
      <c r="C5832" s="37">
        <v>5.07</v>
      </c>
      <c r="D5832" s="37">
        <v>5.24</v>
      </c>
      <c r="E5832" s="37">
        <v>5.47</v>
      </c>
      <c r="F5832" s="37">
        <v>5.76</v>
      </c>
    </row>
    <row r="5833" spans="1:6" x14ac:dyDescent="0.25">
      <c r="A5833">
        <v>5830</v>
      </c>
      <c r="B5833" s="18">
        <v>35802</v>
      </c>
      <c r="C5833" s="37">
        <v>5.0599999999999996</v>
      </c>
      <c r="D5833" s="37">
        <v>5.23</v>
      </c>
      <c r="E5833" s="37">
        <v>5.45</v>
      </c>
      <c r="F5833" s="37">
        <v>5.73</v>
      </c>
    </row>
    <row r="5834" spans="1:6" x14ac:dyDescent="0.25">
      <c r="A5834">
        <v>5831</v>
      </c>
      <c r="B5834" s="18">
        <v>35801</v>
      </c>
      <c r="C5834" s="37">
        <v>4.99</v>
      </c>
      <c r="D5834" s="37">
        <v>5.17</v>
      </c>
      <c r="E5834" s="37">
        <v>5.38</v>
      </c>
      <c r="F5834" s="37">
        <v>5.67</v>
      </c>
    </row>
    <row r="5835" spans="1:6" x14ac:dyDescent="0.25">
      <c r="A5835">
        <v>5832</v>
      </c>
      <c r="B5835" s="18">
        <v>35800</v>
      </c>
      <c r="C5835" s="37">
        <v>5.04</v>
      </c>
      <c r="D5835" s="37">
        <v>5.23</v>
      </c>
      <c r="E5835" s="37">
        <v>5.45</v>
      </c>
      <c r="F5835" s="37">
        <v>5.74</v>
      </c>
    </row>
    <row r="5836" spans="1:6" x14ac:dyDescent="0.25">
      <c r="A5836">
        <v>5833</v>
      </c>
      <c r="B5836" s="18">
        <v>35797</v>
      </c>
      <c r="C5836" s="37">
        <v>5.28</v>
      </c>
      <c r="D5836" s="37">
        <v>5.47</v>
      </c>
      <c r="E5836" s="37">
        <v>5.7</v>
      </c>
      <c r="F5836" s="37">
        <v>5.99</v>
      </c>
    </row>
    <row r="5837" spans="1:6" x14ac:dyDescent="0.25">
      <c r="A5837">
        <v>5834</v>
      </c>
      <c r="B5837" s="18">
        <v>35795</v>
      </c>
      <c r="C5837" s="37">
        <v>5.3</v>
      </c>
      <c r="D5837" s="37">
        <v>5.49</v>
      </c>
      <c r="E5837" s="37">
        <v>5.72</v>
      </c>
      <c r="F5837" s="37">
        <v>6.05</v>
      </c>
    </row>
    <row r="5838" spans="1:6" x14ac:dyDescent="0.25">
      <c r="A5838">
        <v>5835</v>
      </c>
      <c r="B5838" s="18">
        <v>35794</v>
      </c>
      <c r="C5838" s="37">
        <v>5.23</v>
      </c>
      <c r="D5838" s="37">
        <v>5.42</v>
      </c>
      <c r="E5838" s="37">
        <v>5.64</v>
      </c>
      <c r="F5838" s="37">
        <v>5.95</v>
      </c>
    </row>
    <row r="5839" spans="1:6" x14ac:dyDescent="0.25">
      <c r="A5839">
        <v>5836</v>
      </c>
      <c r="B5839" s="18">
        <v>35793</v>
      </c>
      <c r="C5839" s="37">
        <v>5.2</v>
      </c>
      <c r="D5839" s="37">
        <v>5.39</v>
      </c>
      <c r="E5839" s="37">
        <v>5.61</v>
      </c>
      <c r="F5839" s="37">
        <v>5.9</v>
      </c>
    </row>
    <row r="5840" spans="1:6" x14ac:dyDescent="0.25">
      <c r="A5840">
        <v>5837</v>
      </c>
      <c r="B5840" s="18">
        <v>35788</v>
      </c>
      <c r="C5840" s="37">
        <v>5.2</v>
      </c>
      <c r="D5840" s="37">
        <v>5.39</v>
      </c>
      <c r="E5840" s="37">
        <v>5.61</v>
      </c>
      <c r="F5840" s="37">
        <v>5.94</v>
      </c>
    </row>
    <row r="5841" spans="1:6" x14ac:dyDescent="0.25">
      <c r="A5841">
        <v>5838</v>
      </c>
      <c r="B5841" s="18">
        <v>35787</v>
      </c>
      <c r="C5841" s="37">
        <v>5.29</v>
      </c>
      <c r="D5841" s="37">
        <v>5.47</v>
      </c>
      <c r="E5841" s="37">
        <v>5.69</v>
      </c>
      <c r="F5841" s="37">
        <v>5.98</v>
      </c>
    </row>
    <row r="5842" spans="1:6" x14ac:dyDescent="0.25">
      <c r="A5842">
        <v>5839</v>
      </c>
      <c r="B5842" s="18">
        <v>35786</v>
      </c>
      <c r="C5842" s="37">
        <v>5.33</v>
      </c>
      <c r="D5842" s="37">
        <v>5.52</v>
      </c>
      <c r="E5842" s="37">
        <v>5.74</v>
      </c>
      <c r="F5842" s="37">
        <v>6.04</v>
      </c>
    </row>
    <row r="5843" spans="1:6" x14ac:dyDescent="0.25">
      <c r="A5843">
        <v>5840</v>
      </c>
      <c r="B5843" s="18">
        <v>35783</v>
      </c>
      <c r="C5843" s="37">
        <v>5.39</v>
      </c>
      <c r="D5843" s="37">
        <v>5.58</v>
      </c>
      <c r="E5843" s="37">
        <v>5.81</v>
      </c>
      <c r="F5843" s="37">
        <v>6.08</v>
      </c>
    </row>
    <row r="5844" spans="1:6" x14ac:dyDescent="0.25">
      <c r="A5844">
        <v>5841</v>
      </c>
      <c r="B5844" s="18">
        <v>35782</v>
      </c>
      <c r="C5844" s="37">
        <v>5.47</v>
      </c>
      <c r="D5844" s="37">
        <v>5.66</v>
      </c>
      <c r="E5844" s="37">
        <v>5.91</v>
      </c>
      <c r="F5844" s="37">
        <v>6.23</v>
      </c>
    </row>
    <row r="5845" spans="1:6" x14ac:dyDescent="0.25">
      <c r="A5845">
        <v>5842</v>
      </c>
      <c r="B5845" s="18">
        <v>35781</v>
      </c>
      <c r="C5845" s="37">
        <v>5.49</v>
      </c>
      <c r="D5845" s="37">
        <v>5.69</v>
      </c>
      <c r="E5845" s="37">
        <v>5.92</v>
      </c>
      <c r="F5845" s="37">
        <v>6.23</v>
      </c>
    </row>
    <row r="5846" spans="1:6" x14ac:dyDescent="0.25">
      <c r="A5846">
        <v>5843</v>
      </c>
      <c r="B5846" s="18">
        <v>35780</v>
      </c>
      <c r="C5846" s="37">
        <v>5.35</v>
      </c>
      <c r="D5846" s="37">
        <v>5.56</v>
      </c>
      <c r="E5846" s="37">
        <v>5.81</v>
      </c>
      <c r="F5846" s="37">
        <v>6.1</v>
      </c>
    </row>
    <row r="5847" spans="1:6" x14ac:dyDescent="0.25">
      <c r="A5847">
        <v>5844</v>
      </c>
      <c r="B5847" s="18">
        <v>35779</v>
      </c>
      <c r="C5847" s="37">
        <v>5.32</v>
      </c>
      <c r="D5847" s="37">
        <v>5.53</v>
      </c>
      <c r="E5847" s="37">
        <v>5.79</v>
      </c>
      <c r="F5847" s="37">
        <v>6.11</v>
      </c>
    </row>
    <row r="5848" spans="1:6" x14ac:dyDescent="0.25">
      <c r="A5848">
        <v>5845</v>
      </c>
      <c r="B5848" s="18">
        <v>35776</v>
      </c>
      <c r="C5848" s="37">
        <v>5.39</v>
      </c>
      <c r="D5848" s="37">
        <v>5.62</v>
      </c>
      <c r="E5848" s="37">
        <v>5.88</v>
      </c>
      <c r="F5848" s="37">
        <v>6.21</v>
      </c>
    </row>
    <row r="5849" spans="1:6" x14ac:dyDescent="0.25">
      <c r="A5849">
        <v>5846</v>
      </c>
      <c r="B5849" s="18">
        <v>35775</v>
      </c>
      <c r="C5849" s="37">
        <v>5.47</v>
      </c>
      <c r="D5849" s="37">
        <v>5.69</v>
      </c>
      <c r="E5849" s="37">
        <v>5.96</v>
      </c>
      <c r="F5849" s="37">
        <v>6.25</v>
      </c>
    </row>
    <row r="5850" spans="1:6" x14ac:dyDescent="0.25">
      <c r="A5850">
        <v>5847</v>
      </c>
      <c r="B5850" s="18">
        <v>35774</v>
      </c>
      <c r="C5850" s="37">
        <v>5.52</v>
      </c>
      <c r="D5850" s="37">
        <v>5.74</v>
      </c>
      <c r="E5850" s="37">
        <v>6.01</v>
      </c>
      <c r="F5850" s="37">
        <v>6.35</v>
      </c>
    </row>
    <row r="5851" spans="1:6" x14ac:dyDescent="0.25">
      <c r="A5851">
        <v>5848</v>
      </c>
      <c r="B5851" s="18">
        <v>35773</v>
      </c>
      <c r="C5851" s="37">
        <v>5.46</v>
      </c>
      <c r="D5851" s="37">
        <v>5.68</v>
      </c>
      <c r="E5851" s="37">
        <v>5.94</v>
      </c>
      <c r="F5851" s="37">
        <v>6.29</v>
      </c>
    </row>
    <row r="5852" spans="1:6" x14ac:dyDescent="0.25">
      <c r="A5852">
        <v>5849</v>
      </c>
      <c r="B5852" s="18">
        <v>35772</v>
      </c>
      <c r="C5852" s="37">
        <v>5.41</v>
      </c>
      <c r="D5852" s="37">
        <v>5.63</v>
      </c>
      <c r="E5852" s="37">
        <v>5.89</v>
      </c>
      <c r="F5852" s="37">
        <v>6.22</v>
      </c>
    </row>
    <row r="5853" spans="1:6" x14ac:dyDescent="0.25">
      <c r="A5853">
        <v>5850</v>
      </c>
      <c r="B5853" s="18">
        <v>35769</v>
      </c>
      <c r="C5853" s="37">
        <v>5.38</v>
      </c>
      <c r="D5853" s="37">
        <v>5.59</v>
      </c>
      <c r="E5853" s="37">
        <v>5.84</v>
      </c>
      <c r="F5853" s="37">
        <v>6.16</v>
      </c>
    </row>
    <row r="5854" spans="1:6" x14ac:dyDescent="0.25">
      <c r="A5854">
        <v>5851</v>
      </c>
      <c r="B5854" s="18">
        <v>35768</v>
      </c>
      <c r="C5854" s="37">
        <v>5.39</v>
      </c>
      <c r="D5854" s="37">
        <v>5.6</v>
      </c>
      <c r="E5854" s="37">
        <v>5.85</v>
      </c>
      <c r="F5854" s="37">
        <v>6.15</v>
      </c>
    </row>
    <row r="5855" spans="1:6" x14ac:dyDescent="0.25">
      <c r="A5855">
        <v>5852</v>
      </c>
      <c r="B5855" s="18">
        <v>35767</v>
      </c>
      <c r="C5855" s="37">
        <v>5.41</v>
      </c>
      <c r="D5855" s="37">
        <v>5.62</v>
      </c>
      <c r="E5855" s="37">
        <v>5.9</v>
      </c>
      <c r="F5855" s="37">
        <v>6.19</v>
      </c>
    </row>
    <row r="5856" spans="1:6" x14ac:dyDescent="0.25">
      <c r="A5856">
        <v>5853</v>
      </c>
      <c r="B5856" s="18">
        <v>35766</v>
      </c>
      <c r="C5856" s="37">
        <v>5.42</v>
      </c>
      <c r="D5856" s="37">
        <v>5.64</v>
      </c>
      <c r="E5856" s="37">
        <v>5.93</v>
      </c>
      <c r="F5856" s="37">
        <v>6.26</v>
      </c>
    </row>
    <row r="5857" spans="1:6" x14ac:dyDescent="0.25">
      <c r="A5857">
        <v>5854</v>
      </c>
      <c r="B5857" s="18">
        <v>35765</v>
      </c>
      <c r="C5857" s="37">
        <v>5.38</v>
      </c>
      <c r="D5857" s="37">
        <v>5.6</v>
      </c>
      <c r="E5857" s="37">
        <v>5.89</v>
      </c>
      <c r="F5857" s="37">
        <v>6.23</v>
      </c>
    </row>
    <row r="5858" spans="1:6" x14ac:dyDescent="0.25">
      <c r="A5858">
        <v>5855</v>
      </c>
      <c r="B5858" s="18">
        <v>35762</v>
      </c>
      <c r="C5858" s="37">
        <v>5.37</v>
      </c>
      <c r="D5858" s="37">
        <v>5.59</v>
      </c>
      <c r="E5858" s="37">
        <v>5.88</v>
      </c>
      <c r="F5858" s="37">
        <v>6.2</v>
      </c>
    </row>
    <row r="5859" spans="1:6" x14ac:dyDescent="0.25">
      <c r="A5859">
        <v>5856</v>
      </c>
      <c r="B5859" s="18">
        <v>35761</v>
      </c>
      <c r="C5859" s="37">
        <v>5.31</v>
      </c>
      <c r="D5859" s="37">
        <v>5.53</v>
      </c>
      <c r="E5859" s="37">
        <v>5.83</v>
      </c>
      <c r="F5859" s="37">
        <v>6.14</v>
      </c>
    </row>
    <row r="5860" spans="1:6" x14ac:dyDescent="0.25">
      <c r="A5860">
        <v>5857</v>
      </c>
      <c r="B5860" s="18">
        <v>35760</v>
      </c>
      <c r="C5860" s="37">
        <v>5.22</v>
      </c>
      <c r="D5860" s="37">
        <v>5.45</v>
      </c>
      <c r="E5860" s="37">
        <v>5.73</v>
      </c>
      <c r="F5860" s="37">
        <v>6.05</v>
      </c>
    </row>
    <row r="5861" spans="1:6" x14ac:dyDescent="0.25">
      <c r="A5861">
        <v>5858</v>
      </c>
      <c r="B5861" s="18">
        <v>35759</v>
      </c>
      <c r="C5861" s="37">
        <v>5.2</v>
      </c>
      <c r="D5861" s="37">
        <v>5.42</v>
      </c>
      <c r="E5861" s="37">
        <v>5.7</v>
      </c>
      <c r="F5861" s="37">
        <v>6.04</v>
      </c>
    </row>
    <row r="5862" spans="1:6" x14ac:dyDescent="0.25">
      <c r="A5862">
        <v>5859</v>
      </c>
      <c r="B5862" s="18">
        <v>35758</v>
      </c>
      <c r="C5862" s="37">
        <v>5.19</v>
      </c>
      <c r="D5862" s="37">
        <v>5.41</v>
      </c>
      <c r="E5862" s="37">
        <v>5.69</v>
      </c>
      <c r="F5862" s="37">
        <v>5.97</v>
      </c>
    </row>
    <row r="5863" spans="1:6" x14ac:dyDescent="0.25">
      <c r="A5863">
        <v>5860</v>
      </c>
      <c r="B5863" s="18">
        <v>35755</v>
      </c>
      <c r="C5863" s="37">
        <v>5.2</v>
      </c>
      <c r="D5863" s="37">
        <v>5.42</v>
      </c>
      <c r="E5863" s="37">
        <v>5.7</v>
      </c>
      <c r="F5863" s="37">
        <v>5.99</v>
      </c>
    </row>
    <row r="5864" spans="1:6" x14ac:dyDescent="0.25">
      <c r="A5864">
        <v>5861</v>
      </c>
      <c r="B5864" s="18">
        <v>35754</v>
      </c>
      <c r="C5864" s="37">
        <v>5.15</v>
      </c>
      <c r="D5864" s="37">
        <v>5.37</v>
      </c>
      <c r="E5864" s="37">
        <v>5.65</v>
      </c>
      <c r="F5864" s="37">
        <v>5.92</v>
      </c>
    </row>
    <row r="5865" spans="1:6" x14ac:dyDescent="0.25">
      <c r="A5865">
        <v>5862</v>
      </c>
      <c r="B5865" s="18">
        <v>35753</v>
      </c>
      <c r="C5865" s="37">
        <v>5.14</v>
      </c>
      <c r="D5865" s="37">
        <v>5.35</v>
      </c>
      <c r="E5865" s="37">
        <v>5.64</v>
      </c>
      <c r="F5865" s="37">
        <v>5.92</v>
      </c>
    </row>
    <row r="5866" spans="1:6" x14ac:dyDescent="0.25">
      <c r="A5866">
        <v>5863</v>
      </c>
      <c r="B5866" s="18">
        <v>35752</v>
      </c>
      <c r="C5866" s="37">
        <v>5.19</v>
      </c>
      <c r="D5866" s="37">
        <v>5.4</v>
      </c>
      <c r="E5866" s="37">
        <v>5.69</v>
      </c>
      <c r="F5866" s="37">
        <v>5.99</v>
      </c>
    </row>
    <row r="5867" spans="1:6" x14ac:dyDescent="0.25">
      <c r="A5867">
        <v>5864</v>
      </c>
      <c r="B5867" s="18">
        <v>35751</v>
      </c>
      <c r="C5867" s="37">
        <v>5.19</v>
      </c>
      <c r="D5867" s="37">
        <v>5.4</v>
      </c>
      <c r="E5867" s="37">
        <v>5.71</v>
      </c>
      <c r="F5867" s="37">
        <v>6.01</v>
      </c>
    </row>
    <row r="5868" spans="1:6" x14ac:dyDescent="0.25">
      <c r="A5868">
        <v>5865</v>
      </c>
      <c r="B5868" s="18">
        <v>35748</v>
      </c>
      <c r="C5868" s="37">
        <v>5.15</v>
      </c>
      <c r="D5868" s="37">
        <v>5.36</v>
      </c>
      <c r="E5868" s="37">
        <v>5.67</v>
      </c>
      <c r="F5868" s="37">
        <v>5.96</v>
      </c>
    </row>
    <row r="5869" spans="1:6" x14ac:dyDescent="0.25">
      <c r="A5869">
        <v>5866</v>
      </c>
      <c r="B5869" s="18">
        <v>35747</v>
      </c>
      <c r="C5869" s="37">
        <v>5.19</v>
      </c>
      <c r="D5869" s="37">
        <v>5.41</v>
      </c>
      <c r="E5869" s="37">
        <v>5.72</v>
      </c>
      <c r="F5869" s="37">
        <v>6</v>
      </c>
    </row>
    <row r="5870" spans="1:6" x14ac:dyDescent="0.25">
      <c r="A5870">
        <v>5867</v>
      </c>
      <c r="B5870" s="18">
        <v>35746</v>
      </c>
      <c r="C5870" s="37">
        <v>5.19</v>
      </c>
      <c r="D5870" s="37">
        <v>5.42</v>
      </c>
      <c r="E5870" s="37">
        <v>5.74</v>
      </c>
      <c r="F5870" s="37">
        <v>6.05</v>
      </c>
    </row>
    <row r="5871" spans="1:6" x14ac:dyDescent="0.25">
      <c r="A5871">
        <v>5868</v>
      </c>
      <c r="B5871" s="18">
        <v>35745</v>
      </c>
      <c r="C5871" s="37">
        <v>5.15</v>
      </c>
      <c r="D5871" s="37">
        <v>5.37</v>
      </c>
      <c r="E5871" s="37">
        <v>5.71</v>
      </c>
      <c r="F5871" s="37">
        <v>6.04</v>
      </c>
    </row>
    <row r="5872" spans="1:6" x14ac:dyDescent="0.25">
      <c r="A5872">
        <v>5869</v>
      </c>
      <c r="B5872" s="18">
        <v>35744</v>
      </c>
      <c r="C5872" s="37">
        <v>5.12</v>
      </c>
      <c r="D5872" s="37">
        <v>5.36</v>
      </c>
      <c r="E5872" s="37">
        <v>5.69</v>
      </c>
      <c r="F5872" s="37">
        <v>6.03</v>
      </c>
    </row>
    <row r="5873" spans="1:6" x14ac:dyDescent="0.25">
      <c r="A5873">
        <v>5870</v>
      </c>
      <c r="B5873" s="18">
        <v>35741</v>
      </c>
      <c r="C5873" s="37">
        <v>5.08</v>
      </c>
      <c r="D5873" s="37">
        <v>5.32</v>
      </c>
      <c r="E5873" s="37">
        <v>5.66</v>
      </c>
      <c r="F5873" s="37">
        <v>5.98</v>
      </c>
    </row>
    <row r="5874" spans="1:6" x14ac:dyDescent="0.25">
      <c r="A5874">
        <v>5871</v>
      </c>
      <c r="B5874" s="18">
        <v>35740</v>
      </c>
      <c r="C5874" s="37">
        <v>5.17</v>
      </c>
      <c r="D5874" s="37">
        <v>5.43</v>
      </c>
      <c r="E5874" s="37">
        <v>5.78</v>
      </c>
      <c r="F5874" s="37">
        <v>6.09</v>
      </c>
    </row>
    <row r="5875" spans="1:6" x14ac:dyDescent="0.25">
      <c r="A5875">
        <v>5872</v>
      </c>
      <c r="B5875" s="18">
        <v>35739</v>
      </c>
      <c r="C5875" s="37">
        <v>5.16</v>
      </c>
      <c r="D5875" s="37">
        <v>5.41</v>
      </c>
      <c r="E5875" s="37">
        <v>5.77</v>
      </c>
      <c r="F5875" s="37">
        <v>6.1</v>
      </c>
    </row>
    <row r="5876" spans="1:6" x14ac:dyDescent="0.25">
      <c r="A5876">
        <v>5873</v>
      </c>
      <c r="B5876" s="18">
        <v>35738</v>
      </c>
      <c r="C5876" s="37">
        <v>5.12</v>
      </c>
      <c r="D5876" s="37">
        <v>5.37</v>
      </c>
      <c r="E5876" s="37">
        <v>5.73</v>
      </c>
      <c r="F5876" s="37">
        <v>6.08</v>
      </c>
    </row>
    <row r="5877" spans="1:6" x14ac:dyDescent="0.25">
      <c r="A5877">
        <v>5874</v>
      </c>
      <c r="B5877" s="18">
        <v>35737</v>
      </c>
      <c r="C5877" s="37">
        <v>5.12</v>
      </c>
      <c r="D5877" s="37">
        <v>5.36</v>
      </c>
      <c r="E5877" s="37">
        <v>5.71</v>
      </c>
      <c r="F5877" s="37">
        <v>6.06</v>
      </c>
    </row>
    <row r="5878" spans="1:6" x14ac:dyDescent="0.25">
      <c r="A5878">
        <v>5875</v>
      </c>
      <c r="B5878" s="18">
        <v>35734</v>
      </c>
      <c r="C5878" s="37">
        <v>5.01</v>
      </c>
      <c r="D5878" s="37">
        <v>5.24</v>
      </c>
      <c r="E5878" s="37">
        <v>5.58</v>
      </c>
      <c r="F5878" s="37">
        <v>5.96</v>
      </c>
    </row>
    <row r="5879" spans="1:6" x14ac:dyDescent="0.25">
      <c r="A5879">
        <v>5876</v>
      </c>
      <c r="B5879" s="18">
        <v>35733</v>
      </c>
      <c r="C5879" s="37">
        <v>4.96</v>
      </c>
      <c r="D5879" s="37">
        <v>5.19</v>
      </c>
      <c r="E5879" s="37">
        <v>5.54</v>
      </c>
      <c r="F5879" s="37">
        <v>5.9</v>
      </c>
    </row>
    <row r="5880" spans="1:6" x14ac:dyDescent="0.25">
      <c r="A5880">
        <v>5877</v>
      </c>
      <c r="B5880" s="18">
        <v>35732</v>
      </c>
      <c r="C5880" s="37">
        <v>5.04</v>
      </c>
      <c r="D5880" s="37">
        <v>5.26</v>
      </c>
      <c r="E5880" s="37">
        <v>5.62</v>
      </c>
      <c r="F5880" s="37">
        <v>5.98</v>
      </c>
    </row>
    <row r="5881" spans="1:6" x14ac:dyDescent="0.25">
      <c r="A5881">
        <v>5878</v>
      </c>
      <c r="B5881" s="18">
        <v>35731</v>
      </c>
      <c r="C5881" s="37">
        <v>4.9800000000000004</v>
      </c>
      <c r="D5881" s="37">
        <v>5.19</v>
      </c>
      <c r="E5881" s="37">
        <v>5.52</v>
      </c>
      <c r="F5881" s="37">
        <v>5.86</v>
      </c>
    </row>
    <row r="5882" spans="1:6" x14ac:dyDescent="0.25">
      <c r="A5882">
        <v>5879</v>
      </c>
      <c r="B5882" s="18">
        <v>35730</v>
      </c>
      <c r="C5882" s="37">
        <v>5.16</v>
      </c>
      <c r="D5882" s="37">
        <v>5.41</v>
      </c>
      <c r="E5882" s="37">
        <v>5.74</v>
      </c>
      <c r="F5882" s="37">
        <v>6.02</v>
      </c>
    </row>
    <row r="5883" spans="1:6" x14ac:dyDescent="0.25">
      <c r="A5883">
        <v>5880</v>
      </c>
      <c r="B5883" s="18">
        <v>35727</v>
      </c>
      <c r="C5883" s="37">
        <v>5.2</v>
      </c>
      <c r="D5883" s="37">
        <v>5.5</v>
      </c>
      <c r="E5883" s="37">
        <v>5.88</v>
      </c>
      <c r="F5883" s="37">
        <v>6.25</v>
      </c>
    </row>
    <row r="5884" spans="1:6" x14ac:dyDescent="0.25">
      <c r="A5884">
        <v>5881</v>
      </c>
      <c r="B5884" s="18">
        <v>35726</v>
      </c>
      <c r="C5884" s="37">
        <v>5.21</v>
      </c>
      <c r="D5884" s="37">
        <v>5.51</v>
      </c>
      <c r="E5884" s="37">
        <v>5.9</v>
      </c>
      <c r="F5884" s="37">
        <v>6.31</v>
      </c>
    </row>
    <row r="5885" spans="1:6" x14ac:dyDescent="0.25">
      <c r="A5885">
        <v>5882</v>
      </c>
      <c r="B5885" s="18">
        <v>35725</v>
      </c>
      <c r="C5885" s="37">
        <v>5.18</v>
      </c>
      <c r="D5885" s="37">
        <v>5.46</v>
      </c>
      <c r="E5885" s="37">
        <v>5.87</v>
      </c>
      <c r="F5885" s="37">
        <v>6.32</v>
      </c>
    </row>
    <row r="5886" spans="1:6" x14ac:dyDescent="0.25">
      <c r="A5886">
        <v>5883</v>
      </c>
      <c r="B5886" s="18">
        <v>35724</v>
      </c>
      <c r="C5886" s="37">
        <v>5.12</v>
      </c>
      <c r="D5886" s="37">
        <v>5.4</v>
      </c>
      <c r="E5886" s="37">
        <v>5.81</v>
      </c>
      <c r="F5886" s="37">
        <v>6.27</v>
      </c>
    </row>
    <row r="5887" spans="1:6" x14ac:dyDescent="0.25">
      <c r="A5887">
        <v>5884</v>
      </c>
      <c r="B5887" s="18">
        <v>35723</v>
      </c>
      <c r="C5887" s="37">
        <v>5.08</v>
      </c>
      <c r="D5887" s="37">
        <v>5.36</v>
      </c>
      <c r="E5887" s="37">
        <v>5.77</v>
      </c>
      <c r="F5887" s="37">
        <v>6.23</v>
      </c>
    </row>
    <row r="5888" spans="1:6" x14ac:dyDescent="0.25">
      <c r="A5888">
        <v>5885</v>
      </c>
      <c r="B5888" s="18">
        <v>35720</v>
      </c>
      <c r="C5888" s="37">
        <v>5.14</v>
      </c>
      <c r="D5888" s="37">
        <v>5.43</v>
      </c>
      <c r="E5888" s="37">
        <v>5.83</v>
      </c>
      <c r="F5888" s="37">
        <v>6.27</v>
      </c>
    </row>
    <row r="5889" spans="1:6" x14ac:dyDescent="0.25">
      <c r="A5889">
        <v>5886</v>
      </c>
      <c r="B5889" s="18">
        <v>35719</v>
      </c>
      <c r="C5889" s="37">
        <v>5.22</v>
      </c>
      <c r="D5889" s="37">
        <v>5.52</v>
      </c>
      <c r="E5889" s="37">
        <v>5.92</v>
      </c>
      <c r="F5889" s="37">
        <v>6.37</v>
      </c>
    </row>
    <row r="5890" spans="1:6" x14ac:dyDescent="0.25">
      <c r="A5890">
        <v>5887</v>
      </c>
      <c r="B5890" s="18">
        <v>35718</v>
      </c>
      <c r="C5890" s="37">
        <v>5.18</v>
      </c>
      <c r="D5890" s="37">
        <v>5.47</v>
      </c>
      <c r="E5890" s="37">
        <v>5.87</v>
      </c>
      <c r="F5890" s="37">
        <v>6.31</v>
      </c>
    </row>
    <row r="5891" spans="1:6" x14ac:dyDescent="0.25">
      <c r="A5891">
        <v>5888</v>
      </c>
      <c r="B5891" s="18">
        <v>35717</v>
      </c>
      <c r="C5891" s="37">
        <v>5.27</v>
      </c>
      <c r="D5891" s="37">
        <v>5.58</v>
      </c>
      <c r="E5891" s="37">
        <v>5.99</v>
      </c>
      <c r="F5891" s="37">
        <v>6.42</v>
      </c>
    </row>
    <row r="5892" spans="1:6" x14ac:dyDescent="0.25">
      <c r="A5892">
        <v>5889</v>
      </c>
      <c r="B5892" s="18">
        <v>35716</v>
      </c>
      <c r="C5892" s="37">
        <v>5.34</v>
      </c>
      <c r="D5892" s="37">
        <v>5.65</v>
      </c>
      <c r="E5892" s="37">
        <v>6.06</v>
      </c>
      <c r="F5892" s="37">
        <v>6.48</v>
      </c>
    </row>
    <row r="5893" spans="1:6" x14ac:dyDescent="0.25">
      <c r="A5893">
        <v>5890</v>
      </c>
      <c r="B5893" s="18">
        <v>35713</v>
      </c>
      <c r="C5893" s="37">
        <v>5.29</v>
      </c>
      <c r="D5893" s="37">
        <v>5.6</v>
      </c>
      <c r="E5893" s="37">
        <v>6.01</v>
      </c>
      <c r="F5893" s="37">
        <v>6.41</v>
      </c>
    </row>
    <row r="5894" spans="1:6" x14ac:dyDescent="0.25">
      <c r="A5894">
        <v>5891</v>
      </c>
      <c r="B5894" s="18">
        <v>35712</v>
      </c>
      <c r="C5894" s="37">
        <v>5.21</v>
      </c>
      <c r="D5894" s="37">
        <v>5.51</v>
      </c>
      <c r="E5894" s="37">
        <v>5.92</v>
      </c>
      <c r="F5894" s="37">
        <v>6.3</v>
      </c>
    </row>
    <row r="5895" spans="1:6" x14ac:dyDescent="0.25">
      <c r="A5895">
        <v>5892</v>
      </c>
      <c r="B5895" s="18">
        <v>35711</v>
      </c>
      <c r="C5895" s="37">
        <v>5.01</v>
      </c>
      <c r="D5895" s="37">
        <v>5.32</v>
      </c>
      <c r="E5895" s="37">
        <v>5.73</v>
      </c>
      <c r="F5895" s="37">
        <v>6.09</v>
      </c>
    </row>
    <row r="5896" spans="1:6" x14ac:dyDescent="0.25">
      <c r="A5896">
        <v>5893</v>
      </c>
      <c r="B5896" s="18">
        <v>35710</v>
      </c>
      <c r="C5896" s="37">
        <v>5.03</v>
      </c>
      <c r="D5896" s="37">
        <v>5.34</v>
      </c>
      <c r="E5896" s="37">
        <v>5.76</v>
      </c>
      <c r="F5896" s="37">
        <v>6.13</v>
      </c>
    </row>
    <row r="5897" spans="1:6" x14ac:dyDescent="0.25">
      <c r="A5897">
        <v>5894</v>
      </c>
      <c r="B5897" s="18">
        <v>35709</v>
      </c>
      <c r="C5897" s="37">
        <v>4.8600000000000003</v>
      </c>
      <c r="D5897" s="37">
        <v>5.17</v>
      </c>
      <c r="E5897" s="37">
        <v>5.59</v>
      </c>
      <c r="F5897" s="37">
        <v>6.03</v>
      </c>
    </row>
    <row r="5898" spans="1:6" x14ac:dyDescent="0.25">
      <c r="A5898">
        <v>5895</v>
      </c>
      <c r="B5898" s="18">
        <v>35706</v>
      </c>
      <c r="C5898" s="37">
        <v>4.87</v>
      </c>
      <c r="D5898" s="37">
        <v>5.19</v>
      </c>
      <c r="E5898" s="37">
        <v>5.62</v>
      </c>
      <c r="F5898" s="37">
        <v>6.06</v>
      </c>
    </row>
    <row r="5899" spans="1:6" x14ac:dyDescent="0.25">
      <c r="A5899">
        <v>5896</v>
      </c>
      <c r="B5899" s="18">
        <v>35705</v>
      </c>
      <c r="C5899" s="37">
        <v>4.87</v>
      </c>
      <c r="D5899" s="37">
        <v>5.21</v>
      </c>
      <c r="E5899" s="37">
        <v>5.63</v>
      </c>
      <c r="F5899" s="37">
        <v>6.09</v>
      </c>
    </row>
    <row r="5900" spans="1:6" x14ac:dyDescent="0.25">
      <c r="A5900">
        <v>5897</v>
      </c>
      <c r="B5900" s="18">
        <v>35704</v>
      </c>
      <c r="C5900" s="37">
        <v>4.9000000000000004</v>
      </c>
      <c r="D5900" s="37">
        <v>5.23</v>
      </c>
      <c r="E5900" s="37">
        <v>5.68</v>
      </c>
      <c r="F5900" s="37">
        <v>6.13</v>
      </c>
    </row>
    <row r="5901" spans="1:6" x14ac:dyDescent="0.25">
      <c r="A5901">
        <v>5898</v>
      </c>
      <c r="B5901" s="18">
        <v>35703</v>
      </c>
      <c r="C5901" s="37">
        <v>4.9000000000000004</v>
      </c>
      <c r="D5901" s="37">
        <v>5.23</v>
      </c>
      <c r="E5901" s="37">
        <v>5.67</v>
      </c>
      <c r="F5901" s="37">
        <v>6.13</v>
      </c>
    </row>
    <row r="5902" spans="1:6" x14ac:dyDescent="0.25">
      <c r="A5902">
        <v>5899</v>
      </c>
      <c r="B5902" s="18">
        <v>35702</v>
      </c>
      <c r="C5902" s="37">
        <v>4.84</v>
      </c>
      <c r="D5902" s="37">
        <v>5.18</v>
      </c>
      <c r="E5902" s="37">
        <v>5.63</v>
      </c>
      <c r="F5902" s="37">
        <v>6.09</v>
      </c>
    </row>
    <row r="5903" spans="1:6" x14ac:dyDescent="0.25">
      <c r="A5903">
        <v>5900</v>
      </c>
      <c r="B5903" s="18">
        <v>35699</v>
      </c>
      <c r="C5903" s="37">
        <v>4.91</v>
      </c>
      <c r="D5903" s="37">
        <v>5.26</v>
      </c>
      <c r="E5903" s="37">
        <v>5.71</v>
      </c>
      <c r="F5903" s="37">
        <v>6.17</v>
      </c>
    </row>
    <row r="5904" spans="1:6" x14ac:dyDescent="0.25">
      <c r="A5904">
        <v>5901</v>
      </c>
      <c r="B5904" s="18">
        <v>35698</v>
      </c>
      <c r="C5904" s="37">
        <v>4.84</v>
      </c>
      <c r="D5904" s="37">
        <v>5.2</v>
      </c>
      <c r="E5904" s="37">
        <v>5.64</v>
      </c>
      <c r="F5904" s="37">
        <v>6.07</v>
      </c>
    </row>
    <row r="5905" spans="1:6" x14ac:dyDescent="0.25">
      <c r="A5905">
        <v>5902</v>
      </c>
      <c r="B5905" s="18">
        <v>35697</v>
      </c>
      <c r="C5905" s="37">
        <v>4.88</v>
      </c>
      <c r="D5905" s="37">
        <v>5.23</v>
      </c>
      <c r="E5905" s="37">
        <v>5.68</v>
      </c>
      <c r="F5905" s="37">
        <v>6.12</v>
      </c>
    </row>
    <row r="5906" spans="1:6" x14ac:dyDescent="0.25">
      <c r="A5906">
        <v>5903</v>
      </c>
      <c r="B5906" s="18">
        <v>35696</v>
      </c>
      <c r="C5906" s="37">
        <v>4.84</v>
      </c>
      <c r="D5906" s="37">
        <v>5.19</v>
      </c>
      <c r="E5906" s="37">
        <v>5.64</v>
      </c>
      <c r="F5906" s="37">
        <v>6.09</v>
      </c>
    </row>
    <row r="5907" spans="1:6" x14ac:dyDescent="0.25">
      <c r="A5907">
        <v>5904</v>
      </c>
      <c r="B5907" s="18">
        <v>35695</v>
      </c>
      <c r="C5907" s="37">
        <v>4.87</v>
      </c>
      <c r="D5907" s="37">
        <v>5.22</v>
      </c>
      <c r="E5907" s="37">
        <v>5.68</v>
      </c>
      <c r="F5907" s="37">
        <v>6.12</v>
      </c>
    </row>
    <row r="5908" spans="1:6" x14ac:dyDescent="0.25">
      <c r="A5908">
        <v>5905</v>
      </c>
      <c r="B5908" s="18">
        <v>35692</v>
      </c>
      <c r="C5908" s="37">
        <v>4.88</v>
      </c>
      <c r="D5908" s="37">
        <v>5.25</v>
      </c>
      <c r="E5908" s="37">
        <v>5.71</v>
      </c>
      <c r="F5908" s="37">
        <v>6.17</v>
      </c>
    </row>
    <row r="5909" spans="1:6" x14ac:dyDescent="0.25">
      <c r="A5909">
        <v>5906</v>
      </c>
      <c r="B5909" s="18">
        <v>35691</v>
      </c>
      <c r="C5909" s="37">
        <v>4.8899999999999997</v>
      </c>
      <c r="D5909" s="37">
        <v>5.26</v>
      </c>
      <c r="E5909" s="37">
        <v>5.71</v>
      </c>
      <c r="F5909" s="37">
        <v>6.18</v>
      </c>
    </row>
    <row r="5910" spans="1:6" x14ac:dyDescent="0.25">
      <c r="A5910">
        <v>5907</v>
      </c>
      <c r="B5910" s="18">
        <v>35690</v>
      </c>
      <c r="C5910" s="37">
        <v>4.8499999999999996</v>
      </c>
      <c r="D5910" s="37">
        <v>5.23</v>
      </c>
      <c r="E5910" s="37">
        <v>5.68</v>
      </c>
      <c r="F5910" s="37">
        <v>6.12</v>
      </c>
    </row>
    <row r="5911" spans="1:6" x14ac:dyDescent="0.25">
      <c r="A5911">
        <v>5908</v>
      </c>
      <c r="B5911" s="18">
        <v>35689</v>
      </c>
      <c r="C5911" s="37">
        <v>4.9400000000000004</v>
      </c>
      <c r="D5911" s="37">
        <v>5.32</v>
      </c>
      <c r="E5911" s="37">
        <v>5.79</v>
      </c>
      <c r="F5911" s="37">
        <v>6.33</v>
      </c>
    </row>
    <row r="5912" spans="1:6" x14ac:dyDescent="0.25">
      <c r="A5912">
        <v>5909</v>
      </c>
      <c r="B5912" s="18">
        <v>35688</v>
      </c>
      <c r="C5912" s="37">
        <v>4.92</v>
      </c>
      <c r="D5912" s="37">
        <v>5.31</v>
      </c>
      <c r="E5912" s="37">
        <v>5.77</v>
      </c>
      <c r="F5912" s="37">
        <v>6.3</v>
      </c>
    </row>
    <row r="5913" spans="1:6" x14ac:dyDescent="0.25">
      <c r="A5913">
        <v>5910</v>
      </c>
      <c r="B5913" s="18">
        <v>35685</v>
      </c>
      <c r="C5913" s="37">
        <v>4.99</v>
      </c>
      <c r="D5913" s="37">
        <v>5.37</v>
      </c>
      <c r="E5913" s="37">
        <v>5.86</v>
      </c>
      <c r="F5913" s="37">
        <v>6.42</v>
      </c>
    </row>
    <row r="5914" spans="1:6" x14ac:dyDescent="0.25">
      <c r="A5914">
        <v>5911</v>
      </c>
      <c r="B5914" s="18">
        <v>35684</v>
      </c>
      <c r="C5914" s="37">
        <v>4.96</v>
      </c>
      <c r="D5914" s="37">
        <v>5.34</v>
      </c>
      <c r="E5914" s="37">
        <v>5.84</v>
      </c>
      <c r="F5914" s="37">
        <v>6.42</v>
      </c>
    </row>
    <row r="5915" spans="1:6" x14ac:dyDescent="0.25">
      <c r="A5915">
        <v>5912</v>
      </c>
      <c r="B5915" s="18">
        <v>35683</v>
      </c>
      <c r="C5915" s="37">
        <v>5.21</v>
      </c>
      <c r="D5915" s="37">
        <v>5.59</v>
      </c>
      <c r="E5915" s="37">
        <v>6.06</v>
      </c>
      <c r="F5915" s="37">
        <v>6.57</v>
      </c>
    </row>
    <row r="5916" spans="1:6" x14ac:dyDescent="0.25">
      <c r="A5916">
        <v>5913</v>
      </c>
      <c r="B5916" s="18">
        <v>35682</v>
      </c>
      <c r="C5916" s="37">
        <v>5.16</v>
      </c>
      <c r="D5916" s="37">
        <v>5.54</v>
      </c>
      <c r="E5916" s="37">
        <v>6.01</v>
      </c>
      <c r="F5916" s="37">
        <v>6.5</v>
      </c>
    </row>
    <row r="5917" spans="1:6" x14ac:dyDescent="0.25">
      <c r="A5917">
        <v>5914</v>
      </c>
      <c r="B5917" s="18">
        <v>35681</v>
      </c>
      <c r="C5917" s="37">
        <v>5.17</v>
      </c>
      <c r="D5917" s="37">
        <v>5.55</v>
      </c>
      <c r="E5917" s="37">
        <v>6.01</v>
      </c>
      <c r="F5917" s="37">
        <v>6.49</v>
      </c>
    </row>
    <row r="5918" spans="1:6" x14ac:dyDescent="0.25">
      <c r="A5918">
        <v>5915</v>
      </c>
      <c r="B5918" s="18">
        <v>35678</v>
      </c>
      <c r="C5918" s="37">
        <v>5.16</v>
      </c>
      <c r="D5918" s="37">
        <v>5.53</v>
      </c>
      <c r="E5918" s="37">
        <v>5.99</v>
      </c>
      <c r="F5918" s="37">
        <v>6.48</v>
      </c>
    </row>
    <row r="5919" spans="1:6" x14ac:dyDescent="0.25">
      <c r="A5919">
        <v>5916</v>
      </c>
      <c r="B5919" s="18">
        <v>35677</v>
      </c>
      <c r="C5919" s="37">
        <v>5.26</v>
      </c>
      <c r="D5919" s="37">
        <v>5.63</v>
      </c>
      <c r="E5919" s="37">
        <v>6.1</v>
      </c>
      <c r="F5919" s="37">
        <v>6.57</v>
      </c>
    </row>
    <row r="5920" spans="1:6" x14ac:dyDescent="0.25">
      <c r="A5920">
        <v>5917</v>
      </c>
      <c r="B5920" s="18">
        <v>35676</v>
      </c>
      <c r="C5920" s="37">
        <v>5.12</v>
      </c>
      <c r="D5920" s="37">
        <v>5.5</v>
      </c>
      <c r="E5920" s="37">
        <v>6</v>
      </c>
      <c r="F5920" s="37">
        <v>6.51</v>
      </c>
    </row>
    <row r="5921" spans="1:6" x14ac:dyDescent="0.25">
      <c r="A5921">
        <v>5918</v>
      </c>
      <c r="B5921" s="18">
        <v>35675</v>
      </c>
      <c r="C5921" s="37">
        <v>5.04</v>
      </c>
      <c r="D5921" s="37">
        <v>5.42</v>
      </c>
      <c r="E5921" s="37">
        <v>5.92</v>
      </c>
      <c r="F5921" s="37">
        <v>6.47</v>
      </c>
    </row>
    <row r="5922" spans="1:6" x14ac:dyDescent="0.25">
      <c r="A5922">
        <v>5919</v>
      </c>
      <c r="B5922" s="18">
        <v>35674</v>
      </c>
      <c r="C5922" s="37">
        <v>5.08</v>
      </c>
      <c r="D5922" s="37">
        <v>5.46</v>
      </c>
      <c r="E5922" s="37">
        <v>5.96</v>
      </c>
      <c r="F5922" s="37">
        <v>6.53</v>
      </c>
    </row>
    <row r="5923" spans="1:6" x14ac:dyDescent="0.25">
      <c r="A5923">
        <v>5920</v>
      </c>
      <c r="B5923" s="18">
        <v>35671</v>
      </c>
      <c r="C5923" s="37">
        <v>5.13</v>
      </c>
      <c r="D5923" s="37">
        <v>5.51</v>
      </c>
      <c r="E5923" s="37">
        <v>6</v>
      </c>
      <c r="F5923" s="37">
        <v>6.56</v>
      </c>
    </row>
    <row r="5924" spans="1:6" x14ac:dyDescent="0.25">
      <c r="A5924">
        <v>5921</v>
      </c>
      <c r="B5924" s="18">
        <v>35670</v>
      </c>
      <c r="C5924" s="37">
        <v>5.22</v>
      </c>
      <c r="D5924" s="37">
        <v>5.61</v>
      </c>
      <c r="E5924" s="37">
        <v>6.1</v>
      </c>
      <c r="F5924" s="37">
        <v>6.71</v>
      </c>
    </row>
    <row r="5925" spans="1:6" x14ac:dyDescent="0.25">
      <c r="A5925">
        <v>5922</v>
      </c>
      <c r="B5925" s="18">
        <v>35669</v>
      </c>
      <c r="C5925" s="37">
        <v>5.33</v>
      </c>
      <c r="D5925" s="37">
        <v>5.71</v>
      </c>
      <c r="E5925" s="37">
        <v>6.21</v>
      </c>
      <c r="F5925" s="37">
        <v>6.79</v>
      </c>
    </row>
    <row r="5926" spans="1:6" x14ac:dyDescent="0.25">
      <c r="A5926">
        <v>5923</v>
      </c>
      <c r="B5926" s="18">
        <v>35668</v>
      </c>
      <c r="C5926" s="37">
        <v>5.35</v>
      </c>
      <c r="D5926" s="37">
        <v>5.73</v>
      </c>
      <c r="E5926" s="37">
        <v>6.23</v>
      </c>
      <c r="F5926" s="37">
        <v>6.83</v>
      </c>
    </row>
    <row r="5927" spans="1:6" x14ac:dyDescent="0.25">
      <c r="A5927">
        <v>5924</v>
      </c>
      <c r="B5927" s="18">
        <v>35667</v>
      </c>
      <c r="C5927" s="37">
        <v>5.35</v>
      </c>
      <c r="D5927" s="37">
        <v>5.73</v>
      </c>
      <c r="E5927" s="37">
        <v>6.23</v>
      </c>
      <c r="F5927" s="37">
        <v>6.82</v>
      </c>
    </row>
    <row r="5928" spans="1:6" x14ac:dyDescent="0.25">
      <c r="A5928">
        <v>5925</v>
      </c>
      <c r="B5928" s="18">
        <v>35664</v>
      </c>
      <c r="C5928" s="37">
        <v>5.37</v>
      </c>
      <c r="D5928" s="37">
        <v>5.76</v>
      </c>
      <c r="E5928" s="37">
        <v>6.25</v>
      </c>
      <c r="F5928" s="37">
        <v>6.82</v>
      </c>
    </row>
    <row r="5929" spans="1:6" x14ac:dyDescent="0.25">
      <c r="A5929">
        <v>5926</v>
      </c>
      <c r="B5929" s="18">
        <v>35663</v>
      </c>
      <c r="C5929" s="37">
        <v>5.27</v>
      </c>
      <c r="D5929" s="37">
        <v>5.66</v>
      </c>
      <c r="E5929" s="37">
        <v>6.14</v>
      </c>
      <c r="F5929" s="37">
        <v>6.72</v>
      </c>
    </row>
    <row r="5930" spans="1:6" x14ac:dyDescent="0.25">
      <c r="A5930">
        <v>5927</v>
      </c>
      <c r="B5930" s="18">
        <v>35662</v>
      </c>
      <c r="C5930" s="37">
        <v>5.26</v>
      </c>
      <c r="D5930" s="37">
        <v>5.64</v>
      </c>
      <c r="E5930" s="37">
        <v>6.11</v>
      </c>
      <c r="F5930" s="37">
        <v>6.67</v>
      </c>
    </row>
    <row r="5931" spans="1:6" x14ac:dyDescent="0.25">
      <c r="A5931">
        <v>5928</v>
      </c>
      <c r="B5931" s="18">
        <v>35661</v>
      </c>
      <c r="C5931" s="37">
        <v>5.21</v>
      </c>
      <c r="D5931" s="37">
        <v>5.58</v>
      </c>
      <c r="E5931" s="37">
        <v>6.06</v>
      </c>
      <c r="F5931" s="37">
        <v>6.65</v>
      </c>
    </row>
    <row r="5932" spans="1:6" x14ac:dyDescent="0.25">
      <c r="A5932">
        <v>5929</v>
      </c>
      <c r="B5932" s="18">
        <v>35660</v>
      </c>
      <c r="C5932" s="37">
        <v>5.19</v>
      </c>
      <c r="D5932" s="37">
        <v>5.56</v>
      </c>
      <c r="E5932" s="37">
        <v>6.04</v>
      </c>
      <c r="F5932" s="37">
        <v>6.64</v>
      </c>
    </row>
    <row r="5933" spans="1:6" x14ac:dyDescent="0.25">
      <c r="A5933">
        <v>5930</v>
      </c>
      <c r="B5933" s="18">
        <v>35657</v>
      </c>
      <c r="C5933" s="37">
        <v>5.19</v>
      </c>
      <c r="D5933" s="37">
        <v>5.56</v>
      </c>
      <c r="E5933" s="37">
        <v>6.01</v>
      </c>
      <c r="F5933" s="37">
        <v>6.58</v>
      </c>
    </row>
    <row r="5934" spans="1:6" x14ac:dyDescent="0.25">
      <c r="A5934">
        <v>5931</v>
      </c>
      <c r="B5934" s="18">
        <v>35656</v>
      </c>
      <c r="C5934" s="37">
        <v>5.28</v>
      </c>
      <c r="D5934" s="37">
        <v>5.64</v>
      </c>
      <c r="E5934" s="37">
        <v>6.1</v>
      </c>
      <c r="F5934" s="37">
        <v>6.66</v>
      </c>
    </row>
    <row r="5935" spans="1:6" x14ac:dyDescent="0.25">
      <c r="A5935">
        <v>5932</v>
      </c>
      <c r="B5935" s="18">
        <v>35655</v>
      </c>
      <c r="C5935" s="37">
        <v>5.39</v>
      </c>
      <c r="D5935" s="37">
        <v>5.78</v>
      </c>
      <c r="E5935" s="37">
        <v>6.25</v>
      </c>
      <c r="F5935" s="37">
        <v>6.81</v>
      </c>
    </row>
    <row r="5936" spans="1:6" x14ac:dyDescent="0.25">
      <c r="A5936">
        <v>5933</v>
      </c>
      <c r="B5936" s="18">
        <v>35654</v>
      </c>
      <c r="C5936" s="37">
        <v>5.45</v>
      </c>
      <c r="D5936" s="37">
        <v>5.84</v>
      </c>
      <c r="E5936" s="37">
        <v>6.27</v>
      </c>
      <c r="F5936" s="37">
        <v>6.8</v>
      </c>
    </row>
    <row r="5937" spans="1:6" x14ac:dyDescent="0.25">
      <c r="A5937">
        <v>5934</v>
      </c>
      <c r="B5937" s="18">
        <v>35653</v>
      </c>
      <c r="C5937" s="37">
        <v>5.44</v>
      </c>
      <c r="D5937" s="37">
        <v>5.83</v>
      </c>
      <c r="E5937" s="37">
        <v>6.26</v>
      </c>
      <c r="F5937" s="37">
        <v>6.81</v>
      </c>
    </row>
    <row r="5938" spans="1:6" x14ac:dyDescent="0.25">
      <c r="A5938">
        <v>5935</v>
      </c>
      <c r="B5938" s="18">
        <v>35650</v>
      </c>
      <c r="C5938" s="37">
        <v>5.3</v>
      </c>
      <c r="D5938" s="37">
        <v>5.65</v>
      </c>
      <c r="E5938" s="37">
        <v>6.07</v>
      </c>
      <c r="F5938" s="37">
        <v>6.59</v>
      </c>
    </row>
    <row r="5939" spans="1:6" x14ac:dyDescent="0.25">
      <c r="A5939">
        <v>5936</v>
      </c>
      <c r="B5939" s="18">
        <v>35649</v>
      </c>
      <c r="C5939" s="37">
        <v>5.26</v>
      </c>
      <c r="D5939" s="37">
        <v>5.6</v>
      </c>
      <c r="E5939" s="37">
        <v>5.99</v>
      </c>
      <c r="F5939" s="37">
        <v>6.47</v>
      </c>
    </row>
    <row r="5940" spans="1:6" x14ac:dyDescent="0.25">
      <c r="A5940">
        <v>5937</v>
      </c>
      <c r="B5940" s="18">
        <v>35648</v>
      </c>
      <c r="C5940" s="37">
        <v>5.28</v>
      </c>
      <c r="D5940" s="37">
        <v>5.61</v>
      </c>
      <c r="E5940" s="37">
        <v>6.01</v>
      </c>
      <c r="F5940" s="37">
        <v>6.51</v>
      </c>
    </row>
    <row r="5941" spans="1:6" x14ac:dyDescent="0.25">
      <c r="A5941">
        <v>5938</v>
      </c>
      <c r="B5941" s="18">
        <v>35647</v>
      </c>
      <c r="C5941" s="37">
        <v>5.28</v>
      </c>
      <c r="D5941" s="37">
        <v>5.6</v>
      </c>
      <c r="E5941" s="37">
        <v>5.98</v>
      </c>
      <c r="F5941" s="37">
        <v>6.45</v>
      </c>
    </row>
    <row r="5942" spans="1:6" x14ac:dyDescent="0.25">
      <c r="A5942">
        <v>5939</v>
      </c>
      <c r="B5942" s="18">
        <v>35646</v>
      </c>
      <c r="C5942" s="37">
        <v>5.32</v>
      </c>
      <c r="D5942" s="37">
        <v>5.64</v>
      </c>
      <c r="E5942" s="37">
        <v>6.02</v>
      </c>
      <c r="F5942" s="37">
        <v>6.46</v>
      </c>
    </row>
    <row r="5943" spans="1:6" x14ac:dyDescent="0.25">
      <c r="A5943">
        <v>5940</v>
      </c>
      <c r="B5943" s="18">
        <v>35643</v>
      </c>
      <c r="C5943" s="37">
        <v>5.25</v>
      </c>
      <c r="D5943" s="37">
        <v>5.57</v>
      </c>
      <c r="E5943" s="37">
        <v>5.93</v>
      </c>
      <c r="F5943" s="37">
        <v>6.32</v>
      </c>
    </row>
    <row r="5944" spans="1:6" x14ac:dyDescent="0.25">
      <c r="A5944">
        <v>5941</v>
      </c>
      <c r="B5944" s="18">
        <v>35642</v>
      </c>
      <c r="C5944" s="37">
        <v>5.26</v>
      </c>
      <c r="D5944" s="37">
        <v>5.58</v>
      </c>
      <c r="E5944" s="37">
        <v>5.95</v>
      </c>
      <c r="F5944" s="37">
        <v>6.37</v>
      </c>
    </row>
    <row r="5945" spans="1:6" x14ac:dyDescent="0.25">
      <c r="A5945">
        <v>5942</v>
      </c>
      <c r="B5945" s="18">
        <v>35641</v>
      </c>
      <c r="C5945" s="37">
        <v>5.31</v>
      </c>
      <c r="D5945" s="37">
        <v>5.63</v>
      </c>
      <c r="E5945" s="37">
        <v>6.02</v>
      </c>
      <c r="F5945" s="37">
        <v>6.48</v>
      </c>
    </row>
    <row r="5946" spans="1:6" x14ac:dyDescent="0.25">
      <c r="A5946">
        <v>5943</v>
      </c>
      <c r="B5946" s="18">
        <v>35640</v>
      </c>
      <c r="C5946" s="37">
        <v>5.4</v>
      </c>
      <c r="D5946" s="37">
        <v>5.72</v>
      </c>
      <c r="E5946" s="37">
        <v>6.09</v>
      </c>
      <c r="F5946" s="37">
        <v>6.52</v>
      </c>
    </row>
    <row r="5947" spans="1:6" x14ac:dyDescent="0.25">
      <c r="A5947">
        <v>5944</v>
      </c>
      <c r="B5947" s="18">
        <v>35639</v>
      </c>
      <c r="C5947" s="37">
        <v>5.41</v>
      </c>
      <c r="D5947" s="37">
        <v>5.72</v>
      </c>
      <c r="E5947" s="37">
        <v>6.09</v>
      </c>
      <c r="F5947" s="37">
        <v>6.53</v>
      </c>
    </row>
    <row r="5948" spans="1:6" x14ac:dyDescent="0.25">
      <c r="A5948">
        <v>5945</v>
      </c>
      <c r="B5948" s="18">
        <v>35636</v>
      </c>
      <c r="C5948" s="37">
        <v>5.39</v>
      </c>
      <c r="D5948" s="37">
        <v>5.7</v>
      </c>
      <c r="E5948" s="37">
        <v>6.06</v>
      </c>
      <c r="F5948" s="37">
        <v>6.49</v>
      </c>
    </row>
    <row r="5949" spans="1:6" x14ac:dyDescent="0.25">
      <c r="A5949">
        <v>5946</v>
      </c>
      <c r="B5949" s="18">
        <v>35635</v>
      </c>
      <c r="C5949" s="37">
        <v>5.34</v>
      </c>
      <c r="D5949" s="37">
        <v>5.63</v>
      </c>
      <c r="E5949" s="37">
        <v>5.99</v>
      </c>
      <c r="F5949" s="37">
        <v>6.42</v>
      </c>
    </row>
    <row r="5950" spans="1:6" x14ac:dyDescent="0.25">
      <c r="A5950">
        <v>5947</v>
      </c>
      <c r="B5950" s="18">
        <v>35634</v>
      </c>
      <c r="C5950" s="37">
        <v>5.42</v>
      </c>
      <c r="D5950" s="37">
        <v>5.72</v>
      </c>
      <c r="E5950" s="37">
        <v>6.08</v>
      </c>
      <c r="F5950" s="37">
        <v>6.48</v>
      </c>
    </row>
    <row r="5951" spans="1:6" x14ac:dyDescent="0.25">
      <c r="A5951">
        <v>5948</v>
      </c>
      <c r="B5951" s="18">
        <v>35633</v>
      </c>
      <c r="C5951" s="37">
        <v>5.42</v>
      </c>
      <c r="D5951" s="37">
        <v>5.72</v>
      </c>
      <c r="E5951" s="37">
        <v>6.12</v>
      </c>
      <c r="F5951" s="37">
        <v>6.58</v>
      </c>
    </row>
    <row r="5952" spans="1:6" x14ac:dyDescent="0.25">
      <c r="A5952">
        <v>5949</v>
      </c>
      <c r="B5952" s="18">
        <v>35632</v>
      </c>
      <c r="C5952" s="37">
        <v>5.4</v>
      </c>
      <c r="D5952" s="37">
        <v>5.7</v>
      </c>
      <c r="E5952" s="37">
        <v>6.1</v>
      </c>
      <c r="F5952" s="37">
        <v>6.56</v>
      </c>
    </row>
    <row r="5953" spans="1:6" x14ac:dyDescent="0.25">
      <c r="A5953">
        <v>5950</v>
      </c>
      <c r="B5953" s="18">
        <v>35629</v>
      </c>
      <c r="C5953" s="37">
        <v>5.44</v>
      </c>
      <c r="D5953" s="37">
        <v>5.77</v>
      </c>
      <c r="E5953" s="37">
        <v>6.16</v>
      </c>
      <c r="F5953" s="37">
        <v>6.6</v>
      </c>
    </row>
    <row r="5954" spans="1:6" x14ac:dyDescent="0.25">
      <c r="A5954">
        <v>5951</v>
      </c>
      <c r="B5954" s="18">
        <v>35628</v>
      </c>
      <c r="C5954" s="37">
        <v>5.35</v>
      </c>
      <c r="D5954" s="37">
        <v>5.69</v>
      </c>
      <c r="E5954" s="37">
        <v>6.08</v>
      </c>
      <c r="F5954" s="37">
        <v>6.54</v>
      </c>
    </row>
    <row r="5955" spans="1:6" x14ac:dyDescent="0.25">
      <c r="A5955">
        <v>5952</v>
      </c>
      <c r="B5955" s="18">
        <v>35627</v>
      </c>
      <c r="C5955" s="37">
        <v>5.42</v>
      </c>
      <c r="D5955" s="37">
        <v>5.78</v>
      </c>
      <c r="E5955" s="37">
        <v>6.18</v>
      </c>
      <c r="F5955" s="37">
        <v>6.64</v>
      </c>
    </row>
    <row r="5956" spans="1:6" x14ac:dyDescent="0.25">
      <c r="A5956">
        <v>5953</v>
      </c>
      <c r="B5956" s="18">
        <v>35626</v>
      </c>
      <c r="C5956" s="37">
        <v>5.44</v>
      </c>
      <c r="D5956" s="37">
        <v>5.8</v>
      </c>
      <c r="E5956" s="37">
        <v>6.23</v>
      </c>
      <c r="F5956" s="37">
        <v>6.71</v>
      </c>
    </row>
    <row r="5957" spans="1:6" x14ac:dyDescent="0.25">
      <c r="A5957">
        <v>5954</v>
      </c>
      <c r="B5957" s="18">
        <v>35625</v>
      </c>
      <c r="C5957" s="37">
        <v>5.34</v>
      </c>
      <c r="D5957" s="37">
        <v>5.7</v>
      </c>
      <c r="E5957" s="37">
        <v>6.12</v>
      </c>
      <c r="F5957" s="37">
        <v>6.65</v>
      </c>
    </row>
    <row r="5958" spans="1:6" x14ac:dyDescent="0.25">
      <c r="A5958">
        <v>5955</v>
      </c>
      <c r="B5958" s="18">
        <v>35622</v>
      </c>
      <c r="C5958" s="37">
        <v>5.34</v>
      </c>
      <c r="D5958" s="37">
        <v>5.69</v>
      </c>
      <c r="E5958" s="37">
        <v>6.12</v>
      </c>
      <c r="F5958" s="37">
        <v>6.67</v>
      </c>
    </row>
    <row r="5959" spans="1:6" x14ac:dyDescent="0.25">
      <c r="A5959">
        <v>5956</v>
      </c>
      <c r="B5959" s="18">
        <v>35621</v>
      </c>
      <c r="C5959" s="37">
        <v>5.3</v>
      </c>
      <c r="D5959" s="37">
        <v>5.65</v>
      </c>
      <c r="E5959" s="37">
        <v>6.08</v>
      </c>
      <c r="F5959" s="37">
        <v>6.62</v>
      </c>
    </row>
    <row r="5960" spans="1:6" x14ac:dyDescent="0.25">
      <c r="A5960">
        <v>5957</v>
      </c>
      <c r="B5960" s="18">
        <v>35620</v>
      </c>
      <c r="C5960" s="37">
        <v>5.39</v>
      </c>
      <c r="D5960" s="37">
        <v>5.75</v>
      </c>
      <c r="E5960" s="37">
        <v>6.17</v>
      </c>
      <c r="F5960" s="37">
        <v>6.7</v>
      </c>
    </row>
    <row r="5961" spans="1:6" x14ac:dyDescent="0.25">
      <c r="A5961">
        <v>5958</v>
      </c>
      <c r="B5961" s="18">
        <v>35619</v>
      </c>
      <c r="C5961" s="37">
        <v>5.43</v>
      </c>
      <c r="D5961" s="37">
        <v>5.79</v>
      </c>
      <c r="E5961" s="37">
        <v>6.21</v>
      </c>
      <c r="F5961" s="37">
        <v>6.75</v>
      </c>
    </row>
    <row r="5962" spans="1:6" x14ac:dyDescent="0.25">
      <c r="A5962">
        <v>5959</v>
      </c>
      <c r="B5962" s="18">
        <v>35618</v>
      </c>
      <c r="C5962" s="37">
        <v>5.47</v>
      </c>
      <c r="D5962" s="37">
        <v>5.83</v>
      </c>
      <c r="E5962" s="37">
        <v>6.26</v>
      </c>
      <c r="F5962" s="37">
        <v>6.81</v>
      </c>
    </row>
    <row r="5963" spans="1:6" x14ac:dyDescent="0.25">
      <c r="A5963">
        <v>5960</v>
      </c>
      <c r="B5963" s="18">
        <v>35615</v>
      </c>
      <c r="C5963" s="37">
        <v>5.45</v>
      </c>
      <c r="D5963" s="37">
        <v>5.8</v>
      </c>
      <c r="E5963" s="37">
        <v>6.24</v>
      </c>
      <c r="F5963" s="37">
        <v>6.79</v>
      </c>
    </row>
    <row r="5964" spans="1:6" x14ac:dyDescent="0.25">
      <c r="A5964">
        <v>5961</v>
      </c>
      <c r="B5964" s="18">
        <v>35614</v>
      </c>
      <c r="C5964" s="37">
        <v>5.52</v>
      </c>
      <c r="D5964" s="37">
        <v>5.88</v>
      </c>
      <c r="E5964" s="37">
        <v>6.33</v>
      </c>
      <c r="F5964" s="37">
        <v>6.91</v>
      </c>
    </row>
    <row r="5965" spans="1:6" x14ac:dyDescent="0.25">
      <c r="A5965">
        <v>5962</v>
      </c>
      <c r="B5965" s="18">
        <v>35613</v>
      </c>
      <c r="C5965" s="37">
        <v>5.55</v>
      </c>
      <c r="D5965" s="37">
        <v>5.94</v>
      </c>
      <c r="E5965" s="37">
        <v>6.42</v>
      </c>
      <c r="F5965" s="37">
        <v>6.99</v>
      </c>
    </row>
    <row r="5966" spans="1:6" x14ac:dyDescent="0.25">
      <c r="A5966">
        <v>5963</v>
      </c>
      <c r="B5966" s="18">
        <v>35612</v>
      </c>
      <c r="C5966" s="37">
        <v>5.48</v>
      </c>
      <c r="D5966" s="37">
        <v>5.89</v>
      </c>
      <c r="E5966" s="37">
        <v>6.39</v>
      </c>
      <c r="F5966" s="37">
        <v>6.97</v>
      </c>
    </row>
    <row r="5967" spans="1:6" x14ac:dyDescent="0.25">
      <c r="A5967">
        <v>5964</v>
      </c>
      <c r="B5967" s="18">
        <v>35611</v>
      </c>
      <c r="C5967" s="37">
        <v>5.52</v>
      </c>
      <c r="D5967" s="37">
        <v>5.93</v>
      </c>
      <c r="E5967" s="37">
        <v>6.44</v>
      </c>
      <c r="F5967" s="37">
        <v>7.05</v>
      </c>
    </row>
    <row r="5968" spans="1:6" x14ac:dyDescent="0.25">
      <c r="A5968">
        <v>5965</v>
      </c>
      <c r="B5968" s="18">
        <v>35608</v>
      </c>
      <c r="C5968" s="37">
        <v>5.56</v>
      </c>
      <c r="D5968" s="37">
        <v>5.97</v>
      </c>
      <c r="E5968" s="37">
        <v>6.47</v>
      </c>
      <c r="F5968" s="37">
        <v>7.09</v>
      </c>
    </row>
    <row r="5969" spans="1:6" x14ac:dyDescent="0.25">
      <c r="A5969">
        <v>5966</v>
      </c>
      <c r="B5969" s="18">
        <v>35607</v>
      </c>
      <c r="C5969" s="37">
        <v>5.6</v>
      </c>
      <c r="D5969" s="37">
        <v>5.99</v>
      </c>
      <c r="E5969" s="37">
        <v>6.5</v>
      </c>
      <c r="F5969" s="37">
        <v>7.09</v>
      </c>
    </row>
    <row r="5970" spans="1:6" x14ac:dyDescent="0.25">
      <c r="A5970">
        <v>5967</v>
      </c>
      <c r="B5970" s="18">
        <v>35606</v>
      </c>
      <c r="C5970" s="37">
        <v>5.57</v>
      </c>
      <c r="D5970" s="37">
        <v>5.96</v>
      </c>
      <c r="E5970" s="37">
        <v>6.48</v>
      </c>
      <c r="F5970" s="37">
        <v>7.03</v>
      </c>
    </row>
    <row r="5971" spans="1:6" x14ac:dyDescent="0.25">
      <c r="A5971">
        <v>5968</v>
      </c>
      <c r="B5971" s="18">
        <v>35605</v>
      </c>
      <c r="C5971" s="37">
        <v>5.5</v>
      </c>
      <c r="D5971" s="37">
        <v>5.89</v>
      </c>
      <c r="E5971" s="37">
        <v>6.42</v>
      </c>
      <c r="F5971" s="37">
        <v>7.03</v>
      </c>
    </row>
    <row r="5972" spans="1:6" x14ac:dyDescent="0.25">
      <c r="A5972">
        <v>5969</v>
      </c>
      <c r="B5972" s="18">
        <v>35604</v>
      </c>
      <c r="C5972" s="37">
        <v>5.45</v>
      </c>
      <c r="D5972" s="37">
        <v>5.84</v>
      </c>
      <c r="E5972" s="37">
        <v>6.36</v>
      </c>
      <c r="F5972" s="37">
        <v>6.98</v>
      </c>
    </row>
    <row r="5973" spans="1:6" x14ac:dyDescent="0.25">
      <c r="A5973">
        <v>5970</v>
      </c>
      <c r="B5973" s="18">
        <v>35601</v>
      </c>
      <c r="C5973" s="37">
        <v>5.52</v>
      </c>
      <c r="D5973" s="37">
        <v>5.92</v>
      </c>
      <c r="E5973" s="37">
        <v>6.43</v>
      </c>
      <c r="F5973" s="37">
        <v>7.04</v>
      </c>
    </row>
    <row r="5974" spans="1:6" x14ac:dyDescent="0.25">
      <c r="A5974">
        <v>5971</v>
      </c>
      <c r="B5974" s="18">
        <v>35600</v>
      </c>
      <c r="C5974" s="37">
        <v>5.52</v>
      </c>
      <c r="D5974" s="37">
        <v>5.92</v>
      </c>
      <c r="E5974" s="37">
        <v>6.43</v>
      </c>
      <c r="F5974" s="37">
        <v>7.03</v>
      </c>
    </row>
    <row r="5975" spans="1:6" x14ac:dyDescent="0.25">
      <c r="A5975">
        <v>5972</v>
      </c>
      <c r="B5975" s="18">
        <v>35599</v>
      </c>
      <c r="C5975" s="37">
        <v>5.56</v>
      </c>
      <c r="D5975" s="37">
        <v>5.95</v>
      </c>
      <c r="E5975" s="37">
        <v>6.47</v>
      </c>
      <c r="F5975" s="37">
        <v>7.07</v>
      </c>
    </row>
    <row r="5976" spans="1:6" x14ac:dyDescent="0.25">
      <c r="A5976">
        <v>5973</v>
      </c>
      <c r="B5976" s="18">
        <v>35598</v>
      </c>
      <c r="C5976" s="37">
        <v>5.52</v>
      </c>
      <c r="D5976" s="37">
        <v>5.9</v>
      </c>
      <c r="E5976" s="37">
        <v>6.43</v>
      </c>
      <c r="F5976" s="37">
        <v>7.03</v>
      </c>
    </row>
    <row r="5977" spans="1:6" x14ac:dyDescent="0.25">
      <c r="A5977">
        <v>5974</v>
      </c>
      <c r="B5977" s="18">
        <v>35597</v>
      </c>
      <c r="C5977" s="37">
        <v>5.45</v>
      </c>
      <c r="D5977" s="37">
        <v>5.83</v>
      </c>
      <c r="E5977" s="37">
        <v>6.37</v>
      </c>
      <c r="F5977" s="37">
        <v>6.99</v>
      </c>
    </row>
    <row r="5978" spans="1:6" x14ac:dyDescent="0.25">
      <c r="A5978">
        <v>5975</v>
      </c>
      <c r="B5978" s="18">
        <v>35594</v>
      </c>
      <c r="C5978" s="37">
        <v>5.46</v>
      </c>
      <c r="D5978" s="37">
        <v>5.86</v>
      </c>
      <c r="E5978" s="37">
        <v>6.4</v>
      </c>
      <c r="F5978" s="37">
        <v>7.05</v>
      </c>
    </row>
    <row r="5979" spans="1:6" x14ac:dyDescent="0.25">
      <c r="A5979">
        <v>5976</v>
      </c>
      <c r="B5979" s="18">
        <v>35593</v>
      </c>
      <c r="C5979" s="37">
        <v>5.49</v>
      </c>
      <c r="D5979" s="37">
        <v>5.89</v>
      </c>
      <c r="E5979" s="37">
        <v>6.44</v>
      </c>
      <c r="F5979" s="37">
        <v>7.14</v>
      </c>
    </row>
    <row r="5980" spans="1:6" x14ac:dyDescent="0.25">
      <c r="A5980">
        <v>5977</v>
      </c>
      <c r="B5980" s="18">
        <v>35592</v>
      </c>
      <c r="C5980" s="37">
        <v>5.73</v>
      </c>
      <c r="D5980" s="37">
        <v>6.12</v>
      </c>
      <c r="E5980" s="37">
        <v>6.64</v>
      </c>
      <c r="F5980" s="37">
        <v>7.26</v>
      </c>
    </row>
    <row r="5981" spans="1:6" x14ac:dyDescent="0.25">
      <c r="A5981">
        <v>5978</v>
      </c>
      <c r="B5981" s="18">
        <v>35591</v>
      </c>
      <c r="C5981" s="37">
        <v>5.7</v>
      </c>
      <c r="D5981" s="37">
        <v>6.13</v>
      </c>
      <c r="E5981" s="37">
        <v>6.64</v>
      </c>
      <c r="F5981" s="37">
        <v>7.23</v>
      </c>
    </row>
    <row r="5982" spans="1:6" x14ac:dyDescent="0.25">
      <c r="A5982">
        <v>5979</v>
      </c>
      <c r="B5982" s="18">
        <v>35587</v>
      </c>
      <c r="C5982" s="37">
        <v>5.76</v>
      </c>
      <c r="D5982" s="37">
        <v>6.22</v>
      </c>
      <c r="E5982" s="37">
        <v>6.73</v>
      </c>
      <c r="F5982" s="37">
        <v>7.35</v>
      </c>
    </row>
    <row r="5983" spans="1:6" x14ac:dyDescent="0.25">
      <c r="A5983">
        <v>5980</v>
      </c>
      <c r="B5983" s="18">
        <v>35586</v>
      </c>
      <c r="C5983" s="37">
        <v>5.85</v>
      </c>
      <c r="D5983" s="37">
        <v>6.32</v>
      </c>
      <c r="E5983" s="37">
        <v>6.82</v>
      </c>
      <c r="F5983" s="37">
        <v>7.4</v>
      </c>
    </row>
    <row r="5984" spans="1:6" x14ac:dyDescent="0.25">
      <c r="A5984">
        <v>5981</v>
      </c>
      <c r="B5984" s="18">
        <v>35585</v>
      </c>
      <c r="C5984" s="37">
        <v>5.8</v>
      </c>
      <c r="D5984" s="37">
        <v>6.25</v>
      </c>
      <c r="E5984" s="37">
        <v>6.78</v>
      </c>
      <c r="F5984" s="37">
        <v>7.37</v>
      </c>
    </row>
    <row r="5985" spans="1:6" x14ac:dyDescent="0.25">
      <c r="A5985">
        <v>5982</v>
      </c>
      <c r="B5985" s="18">
        <v>35584</v>
      </c>
      <c r="C5985" s="37">
        <v>5.79</v>
      </c>
      <c r="D5985" s="37">
        <v>6.23</v>
      </c>
      <c r="E5985" s="37">
        <v>6.76</v>
      </c>
      <c r="F5985" s="37">
        <v>7.37</v>
      </c>
    </row>
    <row r="5986" spans="1:6" x14ac:dyDescent="0.25">
      <c r="A5986">
        <v>5983</v>
      </c>
      <c r="B5986" s="18">
        <v>35583</v>
      </c>
      <c r="C5986" s="37">
        <v>5.8</v>
      </c>
      <c r="D5986" s="37">
        <v>6.25</v>
      </c>
      <c r="E5986" s="37">
        <v>6.8</v>
      </c>
      <c r="F5986" s="37">
        <v>7.42</v>
      </c>
    </row>
    <row r="5987" spans="1:6" x14ac:dyDescent="0.25">
      <c r="A5987">
        <v>5984</v>
      </c>
      <c r="B5987" s="18">
        <v>35580</v>
      </c>
      <c r="C5987" s="37">
        <v>5.76</v>
      </c>
      <c r="D5987" s="37">
        <v>6.21</v>
      </c>
      <c r="E5987" s="37">
        <v>6.8</v>
      </c>
      <c r="F5987" s="37">
        <v>7.48</v>
      </c>
    </row>
    <row r="5988" spans="1:6" x14ac:dyDescent="0.25">
      <c r="A5988">
        <v>5985</v>
      </c>
      <c r="B5988" s="18">
        <v>35579</v>
      </c>
      <c r="C5988" s="37">
        <v>5.93</v>
      </c>
      <c r="D5988" s="37">
        <v>6.38</v>
      </c>
      <c r="E5988" s="37">
        <v>6.95</v>
      </c>
      <c r="F5988" s="37">
        <v>7.58</v>
      </c>
    </row>
    <row r="5989" spans="1:6" x14ac:dyDescent="0.25">
      <c r="A5989">
        <v>5986</v>
      </c>
      <c r="B5989" s="18">
        <v>35578</v>
      </c>
      <c r="C5989" s="37">
        <v>6.01</v>
      </c>
      <c r="D5989" s="37">
        <v>6.46</v>
      </c>
      <c r="E5989" s="37">
        <v>7.03</v>
      </c>
      <c r="F5989" s="37">
        <v>7.64</v>
      </c>
    </row>
    <row r="5990" spans="1:6" x14ac:dyDescent="0.25">
      <c r="A5990">
        <v>5987</v>
      </c>
      <c r="B5990" s="18">
        <v>35577</v>
      </c>
      <c r="C5990" s="37">
        <v>5.98</v>
      </c>
      <c r="D5990" s="37">
        <v>6.43</v>
      </c>
      <c r="E5990" s="37">
        <v>6.97</v>
      </c>
      <c r="F5990" s="37">
        <v>7.56</v>
      </c>
    </row>
    <row r="5991" spans="1:6" x14ac:dyDescent="0.25">
      <c r="A5991">
        <v>5988</v>
      </c>
      <c r="B5991" s="18">
        <v>35576</v>
      </c>
      <c r="C5991" s="37">
        <v>6.09</v>
      </c>
      <c r="D5991" s="37">
        <v>6.52</v>
      </c>
      <c r="E5991" s="37">
        <v>7.04</v>
      </c>
      <c r="F5991" s="37">
        <v>7.63</v>
      </c>
    </row>
    <row r="5992" spans="1:6" x14ac:dyDescent="0.25">
      <c r="A5992">
        <v>5989</v>
      </c>
      <c r="B5992" s="18">
        <v>35573</v>
      </c>
      <c r="C5992" s="37">
        <v>6.08</v>
      </c>
      <c r="D5992" s="37">
        <v>6.52</v>
      </c>
      <c r="E5992" s="37">
        <v>7.01</v>
      </c>
      <c r="F5992" s="37">
        <v>7.58</v>
      </c>
    </row>
    <row r="5993" spans="1:6" x14ac:dyDescent="0.25">
      <c r="A5993">
        <v>5990</v>
      </c>
      <c r="B5993" s="18">
        <v>35572</v>
      </c>
      <c r="C5993" s="37">
        <v>6.36</v>
      </c>
      <c r="D5993" s="37">
        <v>6.75</v>
      </c>
      <c r="E5993" s="37">
        <v>7.19</v>
      </c>
      <c r="F5993" s="37">
        <v>7.7</v>
      </c>
    </row>
    <row r="5994" spans="1:6" x14ac:dyDescent="0.25">
      <c r="A5994">
        <v>5991</v>
      </c>
      <c r="B5994" s="18">
        <v>35571</v>
      </c>
      <c r="C5994" s="37">
        <v>6.39</v>
      </c>
      <c r="D5994" s="37">
        <v>6.77</v>
      </c>
      <c r="E5994" s="37">
        <v>7.21</v>
      </c>
      <c r="F5994" s="37">
        <v>7.7</v>
      </c>
    </row>
    <row r="5995" spans="1:6" x14ac:dyDescent="0.25">
      <c r="A5995">
        <v>5992</v>
      </c>
      <c r="B5995" s="18">
        <v>35570</v>
      </c>
      <c r="C5995" s="37">
        <v>6.37</v>
      </c>
      <c r="D5995" s="37">
        <v>6.75</v>
      </c>
      <c r="E5995" s="37">
        <v>7.19</v>
      </c>
      <c r="F5995" s="37">
        <v>7.68</v>
      </c>
    </row>
    <row r="5996" spans="1:6" x14ac:dyDescent="0.25">
      <c r="A5996">
        <v>5993</v>
      </c>
      <c r="B5996" s="18">
        <v>35569</v>
      </c>
      <c r="C5996" s="37">
        <v>6.37</v>
      </c>
      <c r="D5996" s="37">
        <v>6.75</v>
      </c>
      <c r="E5996" s="37">
        <v>7.2</v>
      </c>
      <c r="F5996" s="37">
        <v>7.69</v>
      </c>
    </row>
    <row r="5997" spans="1:6" x14ac:dyDescent="0.25">
      <c r="A5997">
        <v>5994</v>
      </c>
      <c r="B5997" s="18">
        <v>35566</v>
      </c>
      <c r="C5997" s="37">
        <v>6.29</v>
      </c>
      <c r="D5997" s="37">
        <v>6.67</v>
      </c>
      <c r="E5997" s="37">
        <v>7.13</v>
      </c>
      <c r="F5997" s="37">
        <v>7.57</v>
      </c>
    </row>
    <row r="5998" spans="1:6" x14ac:dyDescent="0.25">
      <c r="A5998">
        <v>5995</v>
      </c>
      <c r="B5998" s="18">
        <v>35565</v>
      </c>
      <c r="C5998" s="37">
        <v>6.35</v>
      </c>
      <c r="D5998" s="37">
        <v>6.73</v>
      </c>
      <c r="E5998" s="37">
        <v>7.18</v>
      </c>
      <c r="F5998" s="37">
        <v>7.66</v>
      </c>
    </row>
    <row r="5999" spans="1:6" x14ac:dyDescent="0.25">
      <c r="A5999">
        <v>5996</v>
      </c>
      <c r="B5999" s="18">
        <v>35564</v>
      </c>
      <c r="C5999" s="37">
        <v>6.46</v>
      </c>
      <c r="D5999" s="37">
        <v>6.83</v>
      </c>
      <c r="E5999" s="37">
        <v>7.28</v>
      </c>
      <c r="F5999" s="37">
        <v>7.75</v>
      </c>
    </row>
    <row r="6000" spans="1:6" x14ac:dyDescent="0.25">
      <c r="A6000">
        <v>5997</v>
      </c>
      <c r="B6000" s="18">
        <v>35563</v>
      </c>
      <c r="C6000" s="37">
        <v>6.4</v>
      </c>
      <c r="D6000" s="37">
        <v>6.75</v>
      </c>
      <c r="E6000" s="37">
        <v>7.19</v>
      </c>
      <c r="F6000" s="37">
        <v>7.61</v>
      </c>
    </row>
    <row r="6001" spans="1:6" x14ac:dyDescent="0.25">
      <c r="A6001">
        <v>5998</v>
      </c>
      <c r="B6001" s="18">
        <v>35562</v>
      </c>
      <c r="C6001" s="37">
        <v>6.41</v>
      </c>
      <c r="D6001" s="37">
        <v>6.76</v>
      </c>
      <c r="E6001" s="37">
        <v>7.2</v>
      </c>
      <c r="F6001" s="37">
        <v>7.63</v>
      </c>
    </row>
    <row r="6002" spans="1:6" x14ac:dyDescent="0.25">
      <c r="A6002">
        <v>5999</v>
      </c>
      <c r="B6002" s="18">
        <v>35559</v>
      </c>
      <c r="C6002" s="37">
        <v>6.41</v>
      </c>
      <c r="D6002" s="37">
        <v>6.77</v>
      </c>
      <c r="E6002" s="37">
        <v>7.2</v>
      </c>
      <c r="F6002" s="37">
        <v>7.63</v>
      </c>
    </row>
    <row r="6003" spans="1:6" x14ac:dyDescent="0.25">
      <c r="A6003">
        <v>6000</v>
      </c>
      <c r="B6003" s="18">
        <v>35558</v>
      </c>
      <c r="C6003" s="37">
        <v>6.54</v>
      </c>
      <c r="D6003" s="37">
        <v>6.9</v>
      </c>
      <c r="E6003" s="37">
        <v>7.34</v>
      </c>
      <c r="F6003" s="37">
        <v>7.78</v>
      </c>
    </row>
    <row r="6004" spans="1:6" x14ac:dyDescent="0.25">
      <c r="A6004">
        <v>6001</v>
      </c>
      <c r="B6004" s="18">
        <v>35557</v>
      </c>
      <c r="C6004" s="37">
        <v>6.49</v>
      </c>
      <c r="D6004" s="37">
        <v>6.83</v>
      </c>
      <c r="E6004" s="37">
        <v>7.3</v>
      </c>
      <c r="F6004" s="37">
        <v>7.78</v>
      </c>
    </row>
    <row r="6005" spans="1:6" x14ac:dyDescent="0.25">
      <c r="A6005">
        <v>6002</v>
      </c>
      <c r="B6005" s="18">
        <v>35556</v>
      </c>
      <c r="C6005" s="37">
        <v>6.39</v>
      </c>
      <c r="D6005" s="37">
        <v>6.74</v>
      </c>
      <c r="E6005" s="37">
        <v>7.21</v>
      </c>
      <c r="F6005" s="37">
        <v>7.7</v>
      </c>
    </row>
    <row r="6006" spans="1:6" x14ac:dyDescent="0.25">
      <c r="A6006">
        <v>6003</v>
      </c>
      <c r="B6006" s="18">
        <v>35555</v>
      </c>
      <c r="C6006" s="37">
        <v>6.43</v>
      </c>
      <c r="D6006" s="37">
        <v>6.78</v>
      </c>
      <c r="E6006" s="37">
        <v>7.26</v>
      </c>
      <c r="F6006" s="37">
        <v>7.73</v>
      </c>
    </row>
    <row r="6007" spans="1:6" x14ac:dyDescent="0.25">
      <c r="A6007">
        <v>6004</v>
      </c>
      <c r="B6007" s="18">
        <v>35552</v>
      </c>
      <c r="C6007" s="37">
        <v>6.51</v>
      </c>
      <c r="D6007" s="37">
        <v>6.86</v>
      </c>
      <c r="E6007" s="37">
        <v>7.34</v>
      </c>
      <c r="F6007" s="37">
        <v>7.84</v>
      </c>
    </row>
    <row r="6008" spans="1:6" x14ac:dyDescent="0.25">
      <c r="A6008">
        <v>6005</v>
      </c>
      <c r="B6008" s="18">
        <v>35551</v>
      </c>
      <c r="C6008" s="37">
        <v>6.58</v>
      </c>
      <c r="D6008" s="37">
        <v>6.93</v>
      </c>
      <c r="E6008" s="37">
        <v>7.43</v>
      </c>
      <c r="F6008" s="37">
        <v>7.92</v>
      </c>
    </row>
    <row r="6009" spans="1:6" x14ac:dyDescent="0.25">
      <c r="A6009">
        <v>6006</v>
      </c>
      <c r="B6009" s="18">
        <v>35550</v>
      </c>
      <c r="C6009" s="37">
        <v>6.43</v>
      </c>
      <c r="D6009" s="37">
        <v>6.77</v>
      </c>
      <c r="E6009" s="37">
        <v>7.3</v>
      </c>
      <c r="F6009" s="37">
        <v>7.83</v>
      </c>
    </row>
    <row r="6010" spans="1:6" x14ac:dyDescent="0.25">
      <c r="A6010">
        <v>6007</v>
      </c>
      <c r="B6010" s="18">
        <v>35549</v>
      </c>
      <c r="C6010" s="37">
        <v>6.5</v>
      </c>
      <c r="D6010" s="37">
        <v>6.85</v>
      </c>
      <c r="E6010" s="37">
        <v>7.37</v>
      </c>
      <c r="F6010" s="37">
        <v>7.92</v>
      </c>
    </row>
    <row r="6011" spans="1:6" x14ac:dyDescent="0.25">
      <c r="A6011">
        <v>6008</v>
      </c>
      <c r="B6011" s="18">
        <v>35548</v>
      </c>
      <c r="C6011" s="37">
        <v>6.52</v>
      </c>
      <c r="D6011" s="37">
        <v>6.87</v>
      </c>
      <c r="E6011" s="37">
        <v>7.41</v>
      </c>
      <c r="F6011" s="37">
        <v>7.95</v>
      </c>
    </row>
    <row r="6012" spans="1:6" x14ac:dyDescent="0.25">
      <c r="A6012">
        <v>6009</v>
      </c>
      <c r="B6012" s="18">
        <v>35544</v>
      </c>
      <c r="C6012" s="37">
        <v>6.43</v>
      </c>
      <c r="D6012" s="37">
        <v>6.77</v>
      </c>
      <c r="E6012" s="37">
        <v>7.31</v>
      </c>
      <c r="F6012" s="37">
        <v>7.85</v>
      </c>
    </row>
    <row r="6013" spans="1:6" x14ac:dyDescent="0.25">
      <c r="A6013">
        <v>6010</v>
      </c>
      <c r="B6013" s="18">
        <v>35543</v>
      </c>
      <c r="C6013" s="37">
        <v>6.39</v>
      </c>
      <c r="D6013" s="37">
        <v>6.73</v>
      </c>
      <c r="E6013" s="37">
        <v>7.26</v>
      </c>
      <c r="F6013" s="37">
        <v>7.8</v>
      </c>
    </row>
    <row r="6014" spans="1:6" x14ac:dyDescent="0.25">
      <c r="A6014">
        <v>6011</v>
      </c>
      <c r="B6014" s="18">
        <v>35542</v>
      </c>
      <c r="C6014" s="37">
        <v>6.35</v>
      </c>
      <c r="D6014" s="37">
        <v>6.7</v>
      </c>
      <c r="E6014" s="37">
        <v>7.24</v>
      </c>
      <c r="F6014" s="37">
        <v>7.79</v>
      </c>
    </row>
    <row r="6015" spans="1:6" x14ac:dyDescent="0.25">
      <c r="A6015">
        <v>6012</v>
      </c>
      <c r="B6015" s="18">
        <v>35541</v>
      </c>
      <c r="C6015" s="37">
        <v>6.45</v>
      </c>
      <c r="D6015" s="37">
        <v>6.78</v>
      </c>
      <c r="E6015" s="37">
        <v>7.32</v>
      </c>
      <c r="F6015" s="37">
        <v>7.85</v>
      </c>
    </row>
    <row r="6016" spans="1:6" x14ac:dyDescent="0.25">
      <c r="A6016">
        <v>6013</v>
      </c>
      <c r="B6016" s="18">
        <v>35538</v>
      </c>
      <c r="C6016" s="37">
        <v>6.43</v>
      </c>
      <c r="D6016" s="37">
        <v>6.75</v>
      </c>
      <c r="E6016" s="37">
        <v>7.28</v>
      </c>
      <c r="F6016" s="37">
        <v>7.8</v>
      </c>
    </row>
    <row r="6017" spans="1:6" x14ac:dyDescent="0.25">
      <c r="A6017">
        <v>6014</v>
      </c>
      <c r="B6017" s="18">
        <v>35537</v>
      </c>
      <c r="C6017" s="37">
        <v>6.42</v>
      </c>
      <c r="D6017" s="37">
        <v>6.74</v>
      </c>
      <c r="E6017" s="37">
        <v>7.27</v>
      </c>
      <c r="F6017" s="37">
        <v>7.77</v>
      </c>
    </row>
    <row r="6018" spans="1:6" x14ac:dyDescent="0.25">
      <c r="A6018">
        <v>6015</v>
      </c>
      <c r="B6018" s="18">
        <v>35536</v>
      </c>
      <c r="C6018" s="37">
        <v>6.43</v>
      </c>
      <c r="D6018" s="37">
        <v>6.76</v>
      </c>
      <c r="E6018" s="37">
        <v>7.28</v>
      </c>
      <c r="F6018" s="37">
        <v>7.8</v>
      </c>
    </row>
    <row r="6019" spans="1:6" x14ac:dyDescent="0.25">
      <c r="A6019">
        <v>6016</v>
      </c>
      <c r="B6019" s="18">
        <v>35535</v>
      </c>
      <c r="C6019" s="37">
        <v>6.51</v>
      </c>
      <c r="D6019" s="37">
        <v>6.86</v>
      </c>
      <c r="E6019" s="37">
        <v>7.39</v>
      </c>
      <c r="F6019" s="37">
        <v>7.92</v>
      </c>
    </row>
    <row r="6020" spans="1:6" x14ac:dyDescent="0.25">
      <c r="A6020">
        <v>6017</v>
      </c>
      <c r="B6020" s="18">
        <v>35534</v>
      </c>
      <c r="C6020" s="37">
        <v>6.56</v>
      </c>
      <c r="D6020" s="37">
        <v>6.91</v>
      </c>
      <c r="E6020" s="37">
        <v>7.45</v>
      </c>
      <c r="F6020" s="37">
        <v>8.01</v>
      </c>
    </row>
    <row r="6021" spans="1:6" x14ac:dyDescent="0.25">
      <c r="A6021">
        <v>6018</v>
      </c>
      <c r="B6021" s="18">
        <v>35531</v>
      </c>
      <c r="C6021" s="37">
        <v>6.55</v>
      </c>
      <c r="D6021" s="37">
        <v>6.89</v>
      </c>
      <c r="E6021" s="37">
        <v>7.41</v>
      </c>
      <c r="F6021" s="37">
        <v>7.94</v>
      </c>
    </row>
    <row r="6022" spans="1:6" x14ac:dyDescent="0.25">
      <c r="A6022">
        <v>6019</v>
      </c>
      <c r="B6022" s="18">
        <v>35530</v>
      </c>
      <c r="C6022" s="37">
        <v>6.54</v>
      </c>
      <c r="D6022" s="37">
        <v>6.88</v>
      </c>
      <c r="E6022" s="37">
        <v>7.4</v>
      </c>
      <c r="F6022" s="37">
        <v>7.93</v>
      </c>
    </row>
    <row r="6023" spans="1:6" x14ac:dyDescent="0.25">
      <c r="A6023">
        <v>6020</v>
      </c>
      <c r="B6023" s="18">
        <v>35529</v>
      </c>
      <c r="C6023" s="37">
        <v>6.63</v>
      </c>
      <c r="D6023" s="37">
        <v>6.98</v>
      </c>
      <c r="E6023" s="37">
        <v>7.48</v>
      </c>
      <c r="F6023" s="37">
        <v>7.96</v>
      </c>
    </row>
    <row r="6024" spans="1:6" x14ac:dyDescent="0.25">
      <c r="A6024">
        <v>6021</v>
      </c>
      <c r="B6024" s="18">
        <v>35528</v>
      </c>
      <c r="C6024" s="37">
        <v>6.58</v>
      </c>
      <c r="D6024" s="37">
        <v>6.93</v>
      </c>
      <c r="E6024" s="37">
        <v>7.43</v>
      </c>
      <c r="F6024" s="37">
        <v>7.94</v>
      </c>
    </row>
    <row r="6025" spans="1:6" x14ac:dyDescent="0.25">
      <c r="A6025">
        <v>6022</v>
      </c>
      <c r="B6025" s="18">
        <v>35527</v>
      </c>
      <c r="C6025" s="37">
        <v>6.58</v>
      </c>
      <c r="D6025" s="37">
        <v>6.93</v>
      </c>
      <c r="E6025" s="37">
        <v>7.43</v>
      </c>
      <c r="F6025" s="37">
        <v>7.97</v>
      </c>
    </row>
    <row r="6026" spans="1:6" x14ac:dyDescent="0.25">
      <c r="A6026">
        <v>6023</v>
      </c>
      <c r="B6026" s="18">
        <v>35524</v>
      </c>
      <c r="C6026" s="37">
        <v>6.66</v>
      </c>
      <c r="D6026" s="37">
        <v>7.02</v>
      </c>
      <c r="E6026" s="37">
        <v>7.51</v>
      </c>
      <c r="F6026" s="37">
        <v>8.0299999999999994</v>
      </c>
    </row>
    <row r="6027" spans="1:6" x14ac:dyDescent="0.25">
      <c r="A6027">
        <v>6024</v>
      </c>
      <c r="B6027" s="18">
        <v>35523</v>
      </c>
      <c r="C6027" s="37">
        <v>6.74</v>
      </c>
      <c r="D6027" s="37">
        <v>7.11</v>
      </c>
      <c r="E6027" s="37">
        <v>7.58</v>
      </c>
      <c r="F6027" s="37">
        <v>8.08</v>
      </c>
    </row>
    <row r="6028" spans="1:6" x14ac:dyDescent="0.25">
      <c r="A6028">
        <v>6025</v>
      </c>
      <c r="B6028" s="18">
        <v>35522</v>
      </c>
      <c r="C6028" s="37">
        <v>6.79</v>
      </c>
      <c r="D6028" s="37">
        <v>7.16</v>
      </c>
      <c r="E6028" s="37">
        <v>7.63</v>
      </c>
      <c r="F6028" s="37">
        <v>8.1199999999999992</v>
      </c>
    </row>
    <row r="6029" spans="1:6" x14ac:dyDescent="0.25">
      <c r="A6029">
        <v>6026</v>
      </c>
      <c r="B6029" s="18">
        <v>35521</v>
      </c>
      <c r="C6029" s="37">
        <v>6.82</v>
      </c>
      <c r="D6029" s="37">
        <v>7.19</v>
      </c>
      <c r="E6029" s="37">
        <v>7.65</v>
      </c>
      <c r="F6029" s="37">
        <v>8.14</v>
      </c>
    </row>
    <row r="6030" spans="1:6" x14ac:dyDescent="0.25">
      <c r="A6030">
        <v>6027</v>
      </c>
      <c r="B6030" s="18">
        <v>35516</v>
      </c>
      <c r="C6030" s="37">
        <v>6.77</v>
      </c>
      <c r="D6030" s="37">
        <v>7.12</v>
      </c>
      <c r="E6030" s="37">
        <v>7.58</v>
      </c>
      <c r="F6030" s="37">
        <v>8</v>
      </c>
    </row>
    <row r="6031" spans="1:6" x14ac:dyDescent="0.25">
      <c r="A6031">
        <v>6028</v>
      </c>
      <c r="B6031" s="18">
        <v>35515</v>
      </c>
      <c r="C6031" s="37">
        <v>6.78</v>
      </c>
      <c r="D6031" s="37">
        <v>7.14</v>
      </c>
      <c r="E6031" s="37">
        <v>7.59</v>
      </c>
      <c r="F6031" s="37">
        <v>8.02</v>
      </c>
    </row>
    <row r="6032" spans="1:6" x14ac:dyDescent="0.25">
      <c r="A6032">
        <v>6029</v>
      </c>
      <c r="B6032" s="18">
        <v>35514</v>
      </c>
      <c r="C6032" s="37">
        <v>6.76</v>
      </c>
      <c r="D6032" s="37">
        <v>7.11</v>
      </c>
      <c r="E6032" s="37">
        <v>7.55</v>
      </c>
      <c r="F6032" s="37">
        <v>7.96</v>
      </c>
    </row>
    <row r="6033" spans="1:6" x14ac:dyDescent="0.25">
      <c r="A6033">
        <v>6030</v>
      </c>
      <c r="B6033" s="18">
        <v>35513</v>
      </c>
      <c r="C6033" s="37">
        <v>6.82</v>
      </c>
      <c r="D6033" s="37">
        <v>7.18</v>
      </c>
      <c r="E6033" s="37">
        <v>7.63</v>
      </c>
      <c r="F6033" s="37">
        <v>8.02</v>
      </c>
    </row>
    <row r="6034" spans="1:6" x14ac:dyDescent="0.25">
      <c r="A6034">
        <v>6031</v>
      </c>
      <c r="B6034" s="18">
        <v>35510</v>
      </c>
      <c r="C6034" s="37">
        <v>6.8</v>
      </c>
      <c r="D6034" s="37">
        <v>7.16</v>
      </c>
      <c r="E6034" s="37">
        <v>7.61</v>
      </c>
      <c r="F6034" s="37">
        <v>8.02</v>
      </c>
    </row>
    <row r="6035" spans="1:6" x14ac:dyDescent="0.25">
      <c r="A6035">
        <v>6032</v>
      </c>
      <c r="B6035" s="18">
        <v>35509</v>
      </c>
      <c r="C6035" s="37">
        <v>6.8</v>
      </c>
      <c r="D6035" s="37">
        <v>7.15</v>
      </c>
      <c r="E6035" s="37">
        <v>7.62</v>
      </c>
      <c r="F6035" s="37">
        <v>8.0500000000000007</v>
      </c>
    </row>
    <row r="6036" spans="1:6" x14ac:dyDescent="0.25">
      <c r="A6036">
        <v>6033</v>
      </c>
      <c r="B6036" s="18">
        <v>35508</v>
      </c>
      <c r="C6036" s="37">
        <v>6.71</v>
      </c>
      <c r="D6036" s="37">
        <v>7.06</v>
      </c>
      <c r="E6036" s="37">
        <v>7.52</v>
      </c>
      <c r="F6036" s="37">
        <v>7.94</v>
      </c>
    </row>
    <row r="6037" spans="1:6" x14ac:dyDescent="0.25">
      <c r="A6037">
        <v>6034</v>
      </c>
      <c r="B6037" s="18">
        <v>35507</v>
      </c>
      <c r="C6037" s="37">
        <v>6.7</v>
      </c>
      <c r="D6037" s="37">
        <v>7.05</v>
      </c>
      <c r="E6037" s="37">
        <v>7.51</v>
      </c>
      <c r="F6037" s="37">
        <v>7.95</v>
      </c>
    </row>
    <row r="6038" spans="1:6" x14ac:dyDescent="0.25">
      <c r="A6038">
        <v>6035</v>
      </c>
      <c r="B6038" s="18">
        <v>35506</v>
      </c>
      <c r="C6038" s="37">
        <v>6.67</v>
      </c>
      <c r="D6038" s="37">
        <v>7.01</v>
      </c>
      <c r="E6038" s="37">
        <v>7.45</v>
      </c>
      <c r="F6038" s="37">
        <v>7.87</v>
      </c>
    </row>
    <row r="6039" spans="1:6" x14ac:dyDescent="0.25">
      <c r="A6039">
        <v>6036</v>
      </c>
      <c r="B6039" s="18">
        <v>35503</v>
      </c>
      <c r="C6039" s="37">
        <v>6.74</v>
      </c>
      <c r="D6039" s="37">
        <v>7.08</v>
      </c>
      <c r="E6039" s="37">
        <v>7.52</v>
      </c>
      <c r="F6039" s="37">
        <v>7.94</v>
      </c>
    </row>
    <row r="6040" spans="1:6" x14ac:dyDescent="0.25">
      <c r="A6040">
        <v>6037</v>
      </c>
      <c r="B6040" s="18">
        <v>35502</v>
      </c>
      <c r="C6040" s="37">
        <v>6.68</v>
      </c>
      <c r="D6040" s="37">
        <v>6.99</v>
      </c>
      <c r="E6040" s="37">
        <v>7.42</v>
      </c>
      <c r="F6040" s="37">
        <v>7.79</v>
      </c>
    </row>
    <row r="6041" spans="1:6" x14ac:dyDescent="0.25">
      <c r="A6041">
        <v>6038</v>
      </c>
      <c r="B6041" s="18">
        <v>35501</v>
      </c>
      <c r="C6041" s="37">
        <v>6.74</v>
      </c>
      <c r="D6041" s="37">
        <v>7.04</v>
      </c>
      <c r="E6041" s="37">
        <v>7.45</v>
      </c>
      <c r="F6041" s="37">
        <v>7.81</v>
      </c>
    </row>
    <row r="6042" spans="1:6" x14ac:dyDescent="0.25">
      <c r="A6042">
        <v>6039</v>
      </c>
      <c r="B6042" s="18">
        <v>35500</v>
      </c>
      <c r="C6042" s="37">
        <v>6.7</v>
      </c>
      <c r="D6042" s="37">
        <v>7</v>
      </c>
      <c r="E6042" s="37">
        <v>7.41</v>
      </c>
      <c r="F6042" s="37">
        <v>7.76</v>
      </c>
    </row>
    <row r="6043" spans="1:6" x14ac:dyDescent="0.25">
      <c r="A6043">
        <v>6040</v>
      </c>
      <c r="B6043" s="18">
        <v>35499</v>
      </c>
      <c r="C6043" s="37">
        <v>6.71</v>
      </c>
      <c r="D6043" s="37">
        <v>7.02</v>
      </c>
      <c r="E6043" s="37">
        <v>7.43</v>
      </c>
      <c r="F6043" s="37">
        <v>7.78</v>
      </c>
    </row>
    <row r="6044" spans="1:6" x14ac:dyDescent="0.25">
      <c r="A6044">
        <v>6041</v>
      </c>
      <c r="B6044" s="18">
        <v>35496</v>
      </c>
      <c r="C6044" s="37">
        <v>6.8</v>
      </c>
      <c r="D6044" s="37">
        <v>7.1</v>
      </c>
      <c r="E6044" s="37">
        <v>7.52</v>
      </c>
      <c r="F6044" s="37">
        <v>7.93</v>
      </c>
    </row>
    <row r="6045" spans="1:6" x14ac:dyDescent="0.25">
      <c r="A6045">
        <v>6042</v>
      </c>
      <c r="B6045" s="18">
        <v>35495</v>
      </c>
      <c r="C6045" s="37">
        <v>6.66</v>
      </c>
      <c r="D6045" s="37">
        <v>6.95</v>
      </c>
      <c r="E6045" s="37">
        <v>7.37</v>
      </c>
      <c r="F6045" s="37">
        <v>7.77</v>
      </c>
    </row>
    <row r="6046" spans="1:6" x14ac:dyDescent="0.25">
      <c r="A6046">
        <v>6043</v>
      </c>
      <c r="B6046" s="18">
        <v>35494</v>
      </c>
      <c r="C6046" s="37">
        <v>6.68</v>
      </c>
      <c r="D6046" s="37">
        <v>6.97</v>
      </c>
      <c r="E6046" s="37">
        <v>7.39</v>
      </c>
      <c r="F6046" s="37">
        <v>7.8</v>
      </c>
    </row>
    <row r="6047" spans="1:6" x14ac:dyDescent="0.25">
      <c r="A6047">
        <v>6044</v>
      </c>
      <c r="B6047" s="18">
        <v>35493</v>
      </c>
      <c r="C6047" s="37">
        <v>6.71</v>
      </c>
      <c r="D6047" s="37">
        <v>7.01</v>
      </c>
      <c r="E6047" s="37">
        <v>7.44</v>
      </c>
      <c r="F6047" s="37">
        <v>7.87</v>
      </c>
    </row>
    <row r="6048" spans="1:6" x14ac:dyDescent="0.25">
      <c r="A6048">
        <v>6045</v>
      </c>
      <c r="B6048" s="18">
        <v>35492</v>
      </c>
      <c r="C6048" s="37">
        <v>6.69</v>
      </c>
      <c r="D6048" s="37">
        <v>6.98</v>
      </c>
      <c r="E6048" s="37">
        <v>7.39</v>
      </c>
      <c r="F6048" s="37">
        <v>7.81</v>
      </c>
    </row>
    <row r="6049" spans="1:6" x14ac:dyDescent="0.25">
      <c r="A6049">
        <v>6046</v>
      </c>
      <c r="B6049" s="18">
        <v>35489</v>
      </c>
      <c r="C6049" s="37">
        <v>6.57</v>
      </c>
      <c r="D6049" s="37">
        <v>6.85</v>
      </c>
      <c r="E6049" s="37">
        <v>7.27</v>
      </c>
      <c r="F6049" s="37">
        <v>7.68</v>
      </c>
    </row>
    <row r="6050" spans="1:6" x14ac:dyDescent="0.25">
      <c r="A6050">
        <v>6047</v>
      </c>
      <c r="B6050" s="18">
        <v>35488</v>
      </c>
      <c r="C6050" s="37">
        <v>6.51</v>
      </c>
      <c r="D6050" s="37">
        <v>6.8</v>
      </c>
      <c r="E6050" s="37">
        <v>7.21</v>
      </c>
      <c r="F6050" s="37">
        <v>7.65</v>
      </c>
    </row>
    <row r="6051" spans="1:6" x14ac:dyDescent="0.25">
      <c r="A6051">
        <v>6048</v>
      </c>
      <c r="B6051" s="18">
        <v>35487</v>
      </c>
      <c r="C6051" s="37">
        <v>6.49</v>
      </c>
      <c r="D6051" s="37">
        <v>6.76</v>
      </c>
      <c r="E6051" s="37">
        <v>7.15</v>
      </c>
      <c r="F6051" s="37">
        <v>7.56</v>
      </c>
    </row>
    <row r="6052" spans="1:6" x14ac:dyDescent="0.25">
      <c r="A6052">
        <v>6049</v>
      </c>
      <c r="B6052" s="18">
        <v>35486</v>
      </c>
      <c r="C6052" s="37">
        <v>6.51</v>
      </c>
      <c r="D6052" s="37">
        <v>6.77</v>
      </c>
      <c r="E6052" s="37">
        <v>7.14</v>
      </c>
      <c r="F6052" s="37">
        <v>7.51</v>
      </c>
    </row>
    <row r="6053" spans="1:6" x14ac:dyDescent="0.25">
      <c r="A6053">
        <v>6050</v>
      </c>
      <c r="B6053" s="18">
        <v>35485</v>
      </c>
      <c r="C6053" s="37">
        <v>6.5</v>
      </c>
      <c r="D6053" s="37">
        <v>6.76</v>
      </c>
      <c r="E6053" s="37">
        <v>7.15</v>
      </c>
      <c r="F6053" s="37">
        <v>7.49</v>
      </c>
    </row>
    <row r="6054" spans="1:6" x14ac:dyDescent="0.25">
      <c r="A6054">
        <v>6051</v>
      </c>
      <c r="B6054" s="18">
        <v>35482</v>
      </c>
      <c r="C6054" s="37">
        <v>6.5</v>
      </c>
      <c r="D6054" s="37">
        <v>6.76</v>
      </c>
      <c r="E6054" s="37">
        <v>7.13</v>
      </c>
      <c r="F6054" s="37">
        <v>7.48</v>
      </c>
    </row>
    <row r="6055" spans="1:6" x14ac:dyDescent="0.25">
      <c r="A6055">
        <v>6052</v>
      </c>
      <c r="B6055" s="18">
        <v>35481</v>
      </c>
      <c r="C6055" s="37">
        <v>6.44</v>
      </c>
      <c r="D6055" s="37">
        <v>6.7</v>
      </c>
      <c r="E6055" s="37">
        <v>7.06</v>
      </c>
      <c r="F6055" s="37">
        <v>7.42</v>
      </c>
    </row>
    <row r="6056" spans="1:6" x14ac:dyDescent="0.25">
      <c r="A6056">
        <v>6053</v>
      </c>
      <c r="B6056" s="18">
        <v>35480</v>
      </c>
      <c r="C6056" s="37">
        <v>6.36</v>
      </c>
      <c r="D6056" s="37">
        <v>6.61</v>
      </c>
      <c r="E6056" s="37">
        <v>6.96</v>
      </c>
      <c r="F6056" s="37">
        <v>7.29</v>
      </c>
    </row>
    <row r="6057" spans="1:6" x14ac:dyDescent="0.25">
      <c r="A6057">
        <v>6054</v>
      </c>
      <c r="B6057" s="18">
        <v>35479</v>
      </c>
      <c r="C6057" s="37">
        <v>6.32</v>
      </c>
      <c r="D6057" s="37">
        <v>6.59</v>
      </c>
      <c r="E6057" s="37">
        <v>6.94</v>
      </c>
      <c r="F6057" s="37">
        <v>7.25</v>
      </c>
    </row>
    <row r="6058" spans="1:6" x14ac:dyDescent="0.25">
      <c r="A6058">
        <v>6055</v>
      </c>
      <c r="B6058" s="18">
        <v>35478</v>
      </c>
      <c r="C6058" s="37">
        <v>6.32</v>
      </c>
      <c r="D6058" s="37">
        <v>6.6</v>
      </c>
      <c r="E6058" s="37">
        <v>6.96</v>
      </c>
      <c r="F6058" s="37">
        <v>7.25</v>
      </c>
    </row>
    <row r="6059" spans="1:6" x14ac:dyDescent="0.25">
      <c r="A6059">
        <v>6056</v>
      </c>
      <c r="B6059" s="18">
        <v>35475</v>
      </c>
      <c r="C6059" s="37">
        <v>6.34</v>
      </c>
      <c r="D6059" s="37">
        <v>6.63</v>
      </c>
      <c r="E6059" s="37">
        <v>7</v>
      </c>
      <c r="F6059" s="37">
        <v>7.29</v>
      </c>
    </row>
    <row r="6060" spans="1:6" x14ac:dyDescent="0.25">
      <c r="A6060">
        <v>6057</v>
      </c>
      <c r="B6060" s="18">
        <v>35474</v>
      </c>
      <c r="C6060" s="37">
        <v>6.3</v>
      </c>
      <c r="D6060" s="37">
        <v>6.62</v>
      </c>
      <c r="E6060" s="37">
        <v>7.01</v>
      </c>
      <c r="F6060" s="37">
        <v>7.36</v>
      </c>
    </row>
    <row r="6061" spans="1:6" x14ac:dyDescent="0.25">
      <c r="A6061">
        <v>6058</v>
      </c>
      <c r="B6061" s="18">
        <v>35473</v>
      </c>
      <c r="C6061" s="37">
        <v>6.23</v>
      </c>
      <c r="D6061" s="37">
        <v>6.56</v>
      </c>
      <c r="E6061" s="37">
        <v>6.97</v>
      </c>
      <c r="F6061" s="37">
        <v>7.31</v>
      </c>
    </row>
    <row r="6062" spans="1:6" x14ac:dyDescent="0.25">
      <c r="A6062">
        <v>6059</v>
      </c>
      <c r="B6062" s="18">
        <v>35472</v>
      </c>
      <c r="C6062" s="37">
        <v>6.2</v>
      </c>
      <c r="D6062" s="37">
        <v>6.52</v>
      </c>
      <c r="E6062" s="37">
        <v>6.97</v>
      </c>
      <c r="F6062" s="37">
        <v>7.33</v>
      </c>
    </row>
    <row r="6063" spans="1:6" x14ac:dyDescent="0.25">
      <c r="A6063">
        <v>6060</v>
      </c>
      <c r="B6063" s="18">
        <v>35471</v>
      </c>
      <c r="C6063" s="37">
        <v>6.22</v>
      </c>
      <c r="D6063" s="37">
        <v>6.55</v>
      </c>
      <c r="E6063" s="37">
        <v>7</v>
      </c>
      <c r="F6063" s="37">
        <v>7.35</v>
      </c>
    </row>
    <row r="6064" spans="1:6" x14ac:dyDescent="0.25">
      <c r="A6064">
        <v>6061</v>
      </c>
      <c r="B6064" s="18">
        <v>35468</v>
      </c>
      <c r="C6064" s="37">
        <v>6.22</v>
      </c>
      <c r="D6064" s="37">
        <v>6.56</v>
      </c>
      <c r="E6064" s="37">
        <v>7</v>
      </c>
      <c r="F6064" s="37">
        <v>7.36</v>
      </c>
    </row>
    <row r="6065" spans="1:6" x14ac:dyDescent="0.25">
      <c r="A6065">
        <v>6062</v>
      </c>
      <c r="B6065" s="18">
        <v>35467</v>
      </c>
      <c r="C6065" s="37">
        <v>6.28</v>
      </c>
      <c r="D6065" s="37">
        <v>6.62</v>
      </c>
      <c r="E6065" s="37">
        <v>7.05</v>
      </c>
      <c r="F6065" s="37">
        <v>7.37</v>
      </c>
    </row>
    <row r="6066" spans="1:6" x14ac:dyDescent="0.25">
      <c r="A6066">
        <v>6063</v>
      </c>
      <c r="B6066" s="18">
        <v>35466</v>
      </c>
      <c r="C6066" s="37">
        <v>6.07</v>
      </c>
      <c r="D6066" s="37">
        <v>6.41</v>
      </c>
      <c r="E6066" s="37">
        <v>6.86</v>
      </c>
      <c r="F6066" s="37">
        <v>7.26</v>
      </c>
    </row>
    <row r="6067" spans="1:6" x14ac:dyDescent="0.25">
      <c r="A6067">
        <v>6064</v>
      </c>
      <c r="B6067" s="18">
        <v>35465</v>
      </c>
      <c r="C6067" s="37">
        <v>6.07</v>
      </c>
      <c r="D6067" s="37">
        <v>6.42</v>
      </c>
      <c r="E6067" s="37">
        <v>6.88</v>
      </c>
      <c r="F6067" s="37">
        <v>7.3</v>
      </c>
    </row>
    <row r="6068" spans="1:6" x14ac:dyDescent="0.25">
      <c r="A6068">
        <v>6065</v>
      </c>
      <c r="B6068" s="18">
        <v>35464</v>
      </c>
      <c r="C6068" s="37">
        <v>6.14</v>
      </c>
      <c r="D6068" s="37">
        <v>6.49</v>
      </c>
      <c r="E6068" s="37">
        <v>6.96</v>
      </c>
      <c r="F6068" s="37">
        <v>7.37</v>
      </c>
    </row>
    <row r="6069" spans="1:6" x14ac:dyDescent="0.25">
      <c r="A6069">
        <v>6066</v>
      </c>
      <c r="B6069" s="18">
        <v>35461</v>
      </c>
      <c r="C6069" s="37">
        <v>6.13</v>
      </c>
      <c r="D6069" s="37">
        <v>6.47</v>
      </c>
      <c r="E6069" s="37">
        <v>6.96</v>
      </c>
      <c r="F6069" s="37">
        <v>7.41</v>
      </c>
    </row>
    <row r="6070" spans="1:6" x14ac:dyDescent="0.25">
      <c r="A6070">
        <v>6067</v>
      </c>
      <c r="B6070" s="18">
        <v>35460</v>
      </c>
      <c r="C6070" s="37">
        <v>6.12</v>
      </c>
      <c r="D6070" s="37">
        <v>6.46</v>
      </c>
      <c r="E6070" s="37">
        <v>6.94</v>
      </c>
      <c r="F6070" s="37">
        <v>7.39</v>
      </c>
    </row>
    <row r="6071" spans="1:6" x14ac:dyDescent="0.25">
      <c r="A6071">
        <v>6068</v>
      </c>
      <c r="B6071" s="18">
        <v>35459</v>
      </c>
      <c r="C6071" s="37">
        <v>6.21</v>
      </c>
      <c r="D6071" s="37">
        <v>6.55</v>
      </c>
      <c r="E6071" s="37">
        <v>7.03</v>
      </c>
      <c r="F6071" s="37">
        <v>7.47</v>
      </c>
    </row>
    <row r="6072" spans="1:6" x14ac:dyDescent="0.25">
      <c r="A6072">
        <v>6069</v>
      </c>
      <c r="B6072" s="18">
        <v>35458</v>
      </c>
      <c r="C6072" s="37">
        <v>6.25</v>
      </c>
      <c r="D6072" s="37">
        <v>6.58</v>
      </c>
      <c r="E6072" s="37">
        <v>7.05</v>
      </c>
      <c r="F6072" s="37">
        <v>7.44</v>
      </c>
    </row>
    <row r="6073" spans="1:6" x14ac:dyDescent="0.25">
      <c r="A6073">
        <v>6070</v>
      </c>
      <c r="B6073" s="18">
        <v>35454</v>
      </c>
      <c r="C6073" s="37">
        <v>6.21</v>
      </c>
      <c r="D6073" s="37">
        <v>6.54</v>
      </c>
      <c r="E6073" s="37">
        <v>7</v>
      </c>
      <c r="F6073" s="37">
        <v>7.36</v>
      </c>
    </row>
    <row r="6074" spans="1:6" x14ac:dyDescent="0.25">
      <c r="A6074">
        <v>6071</v>
      </c>
      <c r="B6074" s="18">
        <v>35453</v>
      </c>
      <c r="C6074" s="37">
        <v>6.13</v>
      </c>
      <c r="D6074" s="37">
        <v>6.46</v>
      </c>
      <c r="E6074" s="37">
        <v>6.92</v>
      </c>
      <c r="F6074" s="37">
        <v>7.32</v>
      </c>
    </row>
    <row r="6075" spans="1:6" x14ac:dyDescent="0.25">
      <c r="A6075">
        <v>6072</v>
      </c>
      <c r="B6075" s="18">
        <v>35452</v>
      </c>
      <c r="C6075" s="37">
        <v>6.09</v>
      </c>
      <c r="D6075" s="37">
        <v>6.42</v>
      </c>
      <c r="E6075" s="37">
        <v>6.89</v>
      </c>
      <c r="F6075" s="37">
        <v>7.31</v>
      </c>
    </row>
    <row r="6076" spans="1:6" x14ac:dyDescent="0.25">
      <c r="A6076">
        <v>6073</v>
      </c>
      <c r="B6076" s="18">
        <v>35451</v>
      </c>
      <c r="C6076" s="37">
        <v>6.2</v>
      </c>
      <c r="D6076" s="37">
        <v>6.52</v>
      </c>
      <c r="E6076" s="37">
        <v>6.99</v>
      </c>
      <c r="F6076" s="37">
        <v>7.44</v>
      </c>
    </row>
    <row r="6077" spans="1:6" x14ac:dyDescent="0.25">
      <c r="A6077">
        <v>6074</v>
      </c>
      <c r="B6077" s="18">
        <v>35450</v>
      </c>
      <c r="C6077" s="37">
        <v>6.1</v>
      </c>
      <c r="D6077" s="37">
        <v>6.42</v>
      </c>
      <c r="E6077" s="37">
        <v>6.88</v>
      </c>
      <c r="F6077" s="37">
        <v>7.32</v>
      </c>
    </row>
    <row r="6078" spans="1:6" x14ac:dyDescent="0.25">
      <c r="A6078">
        <v>6075</v>
      </c>
      <c r="B6078" s="18">
        <v>35447</v>
      </c>
      <c r="C6078" s="37">
        <v>6.16</v>
      </c>
      <c r="D6078" s="37">
        <v>6.48</v>
      </c>
      <c r="E6078" s="37">
        <v>6.94</v>
      </c>
      <c r="F6078" s="37">
        <v>7.42</v>
      </c>
    </row>
    <row r="6079" spans="1:6" x14ac:dyDescent="0.25">
      <c r="A6079">
        <v>6076</v>
      </c>
      <c r="B6079" s="18">
        <v>35446</v>
      </c>
      <c r="C6079" s="37">
        <v>6.17</v>
      </c>
      <c r="D6079" s="37">
        <v>6.48</v>
      </c>
      <c r="E6079" s="37">
        <v>6.94</v>
      </c>
      <c r="F6079" s="37">
        <v>7.43</v>
      </c>
    </row>
    <row r="6080" spans="1:6" x14ac:dyDescent="0.25">
      <c r="A6080">
        <v>6077</v>
      </c>
      <c r="B6080" s="18">
        <v>35445</v>
      </c>
      <c r="C6080" s="37">
        <v>6.12</v>
      </c>
      <c r="D6080" s="37">
        <v>6.43</v>
      </c>
      <c r="E6080" s="37">
        <v>6.9</v>
      </c>
      <c r="F6080" s="37">
        <v>7.41</v>
      </c>
    </row>
    <row r="6081" spans="1:6" x14ac:dyDescent="0.25">
      <c r="A6081">
        <v>6078</v>
      </c>
      <c r="B6081" s="18">
        <v>35444</v>
      </c>
      <c r="C6081" s="37">
        <v>6.22</v>
      </c>
      <c r="D6081" s="37">
        <v>6.51</v>
      </c>
      <c r="E6081" s="37">
        <v>6.99</v>
      </c>
      <c r="F6081" s="37">
        <v>7.53</v>
      </c>
    </row>
    <row r="6082" spans="1:6" x14ac:dyDescent="0.25">
      <c r="A6082">
        <v>6079</v>
      </c>
      <c r="B6082" s="18">
        <v>35443</v>
      </c>
      <c r="C6082" s="37">
        <v>6.27</v>
      </c>
      <c r="D6082" s="37">
        <v>6.56</v>
      </c>
      <c r="E6082" s="37">
        <v>7.02</v>
      </c>
      <c r="F6082" s="37">
        <v>7.56</v>
      </c>
    </row>
    <row r="6083" spans="1:6" x14ac:dyDescent="0.25">
      <c r="A6083">
        <v>6080</v>
      </c>
      <c r="B6083" s="18">
        <v>35440</v>
      </c>
      <c r="C6083" s="37">
        <v>6.27</v>
      </c>
      <c r="D6083" s="37">
        <v>6.55</v>
      </c>
      <c r="E6083" s="37">
        <v>7</v>
      </c>
      <c r="F6083" s="37">
        <v>7.49</v>
      </c>
    </row>
    <row r="6084" spans="1:6" x14ac:dyDescent="0.25">
      <c r="A6084">
        <v>6081</v>
      </c>
      <c r="B6084" s="18">
        <v>35439</v>
      </c>
      <c r="C6084" s="37">
        <v>6.2</v>
      </c>
      <c r="D6084" s="37">
        <v>6.47</v>
      </c>
      <c r="E6084" s="37">
        <v>6.94</v>
      </c>
      <c r="F6084" s="37">
        <v>7.51</v>
      </c>
    </row>
    <row r="6085" spans="1:6" x14ac:dyDescent="0.25">
      <c r="A6085">
        <v>6082</v>
      </c>
      <c r="B6085" s="18">
        <v>35438</v>
      </c>
      <c r="C6085" s="37">
        <v>6.27</v>
      </c>
      <c r="D6085" s="37">
        <v>6.54</v>
      </c>
      <c r="E6085" s="37">
        <v>6.99</v>
      </c>
      <c r="F6085" s="37">
        <v>7.54</v>
      </c>
    </row>
    <row r="6086" spans="1:6" x14ac:dyDescent="0.25">
      <c r="A6086">
        <v>6083</v>
      </c>
      <c r="B6086" s="18">
        <v>35437</v>
      </c>
      <c r="C6086" s="37">
        <v>6.38</v>
      </c>
      <c r="D6086" s="37">
        <v>6.65</v>
      </c>
      <c r="E6086" s="37">
        <v>7.08</v>
      </c>
      <c r="F6086" s="37">
        <v>7.58</v>
      </c>
    </row>
    <row r="6087" spans="1:6" x14ac:dyDescent="0.25">
      <c r="A6087">
        <v>6084</v>
      </c>
      <c r="B6087" s="18">
        <v>35436</v>
      </c>
      <c r="C6087" s="37">
        <v>6.47</v>
      </c>
      <c r="D6087" s="37">
        <v>6.72</v>
      </c>
      <c r="E6087" s="37">
        <v>7.13</v>
      </c>
      <c r="F6087" s="37">
        <v>7.59</v>
      </c>
    </row>
    <row r="6088" spans="1:6" x14ac:dyDescent="0.25">
      <c r="A6088">
        <v>6085</v>
      </c>
      <c r="B6088" s="18">
        <v>35433</v>
      </c>
      <c r="C6088" s="37">
        <v>6.52</v>
      </c>
      <c r="D6088" s="37">
        <v>6.76</v>
      </c>
      <c r="E6088" s="37">
        <v>7.17</v>
      </c>
      <c r="F6088" s="37">
        <v>7.66</v>
      </c>
    </row>
    <row r="6089" spans="1:6" x14ac:dyDescent="0.25">
      <c r="A6089">
        <v>6086</v>
      </c>
      <c r="B6089" s="18">
        <v>35432</v>
      </c>
      <c r="C6089" s="37">
        <v>6.39</v>
      </c>
      <c r="D6089" s="37">
        <v>6.62</v>
      </c>
      <c r="E6089" s="37">
        <v>7.02</v>
      </c>
      <c r="F6089" s="37">
        <v>7.46</v>
      </c>
    </row>
    <row r="6090" spans="1:6" x14ac:dyDescent="0.25">
      <c r="A6090">
        <v>6087</v>
      </c>
      <c r="B6090" s="18">
        <v>35430</v>
      </c>
      <c r="C6090" s="37">
        <v>6.34</v>
      </c>
      <c r="D6090" s="37">
        <v>6.58</v>
      </c>
      <c r="E6090" s="37">
        <v>6.96</v>
      </c>
      <c r="F6090" s="37">
        <v>7.37</v>
      </c>
    </row>
    <row r="6091" spans="1:6" x14ac:dyDescent="0.25">
      <c r="A6091">
        <v>6088</v>
      </c>
      <c r="B6091" s="18">
        <v>35429</v>
      </c>
      <c r="C6091" s="37">
        <v>6.35</v>
      </c>
      <c r="D6091" s="37">
        <v>6.59</v>
      </c>
      <c r="E6091" s="37">
        <v>6.97</v>
      </c>
      <c r="F6091" s="37">
        <v>7.37</v>
      </c>
    </row>
    <row r="6092" spans="1:6" x14ac:dyDescent="0.25">
      <c r="A6092">
        <v>6089</v>
      </c>
      <c r="B6092" s="18">
        <v>35426</v>
      </c>
      <c r="C6092" s="37">
        <v>6.39</v>
      </c>
      <c r="D6092" s="37">
        <v>6.63</v>
      </c>
      <c r="E6092" s="37">
        <v>7.02</v>
      </c>
      <c r="F6092" s="37">
        <v>7.42</v>
      </c>
    </row>
    <row r="6093" spans="1:6" x14ac:dyDescent="0.25">
      <c r="A6093">
        <v>6090</v>
      </c>
      <c r="B6093" s="18">
        <v>35423</v>
      </c>
      <c r="C6093" s="37">
        <v>6.37</v>
      </c>
      <c r="D6093" s="37">
        <v>6.61</v>
      </c>
      <c r="E6093" s="37">
        <v>7.01</v>
      </c>
      <c r="F6093" s="37">
        <v>7.42</v>
      </c>
    </row>
    <row r="6094" spans="1:6" x14ac:dyDescent="0.25">
      <c r="A6094">
        <v>6091</v>
      </c>
      <c r="B6094" s="18">
        <v>35422</v>
      </c>
      <c r="C6094" s="37">
        <v>6.41</v>
      </c>
      <c r="D6094" s="37">
        <v>6.64</v>
      </c>
      <c r="E6094" s="37">
        <v>7.04</v>
      </c>
      <c r="F6094" s="37">
        <v>7.43</v>
      </c>
    </row>
    <row r="6095" spans="1:6" x14ac:dyDescent="0.25">
      <c r="A6095">
        <v>6092</v>
      </c>
      <c r="B6095" s="18">
        <v>35419</v>
      </c>
      <c r="C6095" s="37">
        <v>6.32</v>
      </c>
      <c r="D6095" s="37">
        <v>6.56</v>
      </c>
      <c r="E6095" s="37">
        <v>6.96</v>
      </c>
      <c r="F6095" s="37">
        <v>7.36</v>
      </c>
    </row>
    <row r="6096" spans="1:6" x14ac:dyDescent="0.25">
      <c r="A6096">
        <v>6093</v>
      </c>
      <c r="B6096" s="18">
        <v>35418</v>
      </c>
      <c r="C6096" s="37">
        <v>6.36</v>
      </c>
      <c r="D6096" s="37">
        <v>6.6</v>
      </c>
      <c r="E6096" s="37">
        <v>7.01</v>
      </c>
      <c r="F6096" s="37">
        <v>7.47</v>
      </c>
    </row>
    <row r="6097" spans="1:6" x14ac:dyDescent="0.25">
      <c r="A6097">
        <v>6094</v>
      </c>
      <c r="B6097" s="18">
        <v>35417</v>
      </c>
      <c r="C6097" s="37">
        <v>6.34</v>
      </c>
      <c r="D6097" s="37">
        <v>6.58</v>
      </c>
      <c r="E6097" s="37">
        <v>6.97</v>
      </c>
      <c r="F6097" s="37">
        <v>7.43</v>
      </c>
    </row>
    <row r="6098" spans="1:6" x14ac:dyDescent="0.25">
      <c r="A6098">
        <v>6095</v>
      </c>
      <c r="B6098" s="18">
        <v>35416</v>
      </c>
      <c r="C6098" s="37">
        <v>6.37</v>
      </c>
      <c r="D6098" s="37">
        <v>6.6</v>
      </c>
      <c r="E6098" s="37">
        <v>7</v>
      </c>
      <c r="F6098" s="37">
        <v>7.47</v>
      </c>
    </row>
    <row r="6099" spans="1:6" x14ac:dyDescent="0.25">
      <c r="A6099">
        <v>6096</v>
      </c>
      <c r="B6099" s="18">
        <v>35415</v>
      </c>
      <c r="C6099" s="37">
        <v>6.25</v>
      </c>
      <c r="D6099" s="37">
        <v>6.48</v>
      </c>
      <c r="E6099" s="37">
        <v>6.85</v>
      </c>
      <c r="F6099" s="37">
        <v>7.31</v>
      </c>
    </row>
    <row r="6100" spans="1:6" x14ac:dyDescent="0.25">
      <c r="A6100">
        <v>6097</v>
      </c>
      <c r="B6100" s="18">
        <v>35412</v>
      </c>
      <c r="C6100" s="37">
        <v>6.28</v>
      </c>
      <c r="D6100" s="37">
        <v>6.5</v>
      </c>
      <c r="E6100" s="37">
        <v>6.9</v>
      </c>
      <c r="F6100" s="37">
        <v>7.41</v>
      </c>
    </row>
    <row r="6101" spans="1:6" x14ac:dyDescent="0.25">
      <c r="A6101">
        <v>6098</v>
      </c>
      <c r="B6101" s="18">
        <v>35411</v>
      </c>
      <c r="C6101" s="37">
        <v>6.25</v>
      </c>
      <c r="D6101" s="37">
        <v>6.47</v>
      </c>
      <c r="E6101" s="37">
        <v>6.86</v>
      </c>
      <c r="F6101" s="37">
        <v>7.37</v>
      </c>
    </row>
    <row r="6102" spans="1:6" x14ac:dyDescent="0.25">
      <c r="A6102">
        <v>6099</v>
      </c>
      <c r="B6102" s="18">
        <v>35410</v>
      </c>
      <c r="C6102" s="37">
        <v>6.17</v>
      </c>
      <c r="D6102" s="37">
        <v>6.37</v>
      </c>
      <c r="E6102" s="37">
        <v>6.72</v>
      </c>
      <c r="F6102" s="37">
        <v>7.17</v>
      </c>
    </row>
    <row r="6103" spans="1:6" x14ac:dyDescent="0.25">
      <c r="A6103">
        <v>6100</v>
      </c>
      <c r="B6103" s="18">
        <v>35409</v>
      </c>
      <c r="C6103" s="37">
        <v>6.54</v>
      </c>
      <c r="D6103" s="37">
        <v>6.71</v>
      </c>
      <c r="E6103" s="37">
        <v>7.01</v>
      </c>
      <c r="F6103" s="37">
        <v>7.35</v>
      </c>
    </row>
    <row r="6104" spans="1:6" x14ac:dyDescent="0.25">
      <c r="A6104">
        <v>6101</v>
      </c>
      <c r="B6104" s="18">
        <v>35408</v>
      </c>
      <c r="C6104" s="37">
        <v>6.51</v>
      </c>
      <c r="D6104" s="37">
        <v>6.68</v>
      </c>
      <c r="E6104" s="37">
        <v>6.99</v>
      </c>
      <c r="F6104" s="37">
        <v>7.36</v>
      </c>
    </row>
    <row r="6105" spans="1:6" x14ac:dyDescent="0.25">
      <c r="A6105">
        <v>6102</v>
      </c>
      <c r="B6105" s="18">
        <v>35405</v>
      </c>
      <c r="C6105" s="37">
        <v>6.6</v>
      </c>
      <c r="D6105" s="37">
        <v>6.78</v>
      </c>
      <c r="E6105" s="37">
        <v>7.08</v>
      </c>
      <c r="F6105" s="37">
        <v>7.47</v>
      </c>
    </row>
    <row r="6106" spans="1:6" x14ac:dyDescent="0.25">
      <c r="A6106">
        <v>6103</v>
      </c>
      <c r="B6106" s="18">
        <v>35404</v>
      </c>
      <c r="C6106" s="37">
        <v>6.44</v>
      </c>
      <c r="D6106" s="37">
        <v>6.59</v>
      </c>
      <c r="E6106" s="37">
        <v>6.87</v>
      </c>
      <c r="F6106" s="37">
        <v>7.15</v>
      </c>
    </row>
    <row r="6107" spans="1:6" x14ac:dyDescent="0.25">
      <c r="A6107">
        <v>6104</v>
      </c>
      <c r="B6107" s="18">
        <v>35403</v>
      </c>
      <c r="C6107" s="37">
        <v>6.39</v>
      </c>
      <c r="D6107" s="37">
        <v>6.54</v>
      </c>
      <c r="E6107" s="37">
        <v>6.81</v>
      </c>
      <c r="F6107" s="37">
        <v>7.09</v>
      </c>
    </row>
    <row r="6108" spans="1:6" x14ac:dyDescent="0.25">
      <c r="A6108">
        <v>6105</v>
      </c>
      <c r="B6108" s="18">
        <v>35402</v>
      </c>
      <c r="C6108" s="37">
        <v>6.31</v>
      </c>
      <c r="D6108" s="37">
        <v>6.46</v>
      </c>
      <c r="E6108" s="37">
        <v>6.72</v>
      </c>
      <c r="F6108" s="37">
        <v>7.01</v>
      </c>
    </row>
    <row r="6109" spans="1:6" x14ac:dyDescent="0.25">
      <c r="A6109">
        <v>6106</v>
      </c>
      <c r="B6109" s="18">
        <v>35401</v>
      </c>
      <c r="C6109" s="37">
        <v>6.36</v>
      </c>
      <c r="D6109" s="37">
        <v>6.52</v>
      </c>
      <c r="E6109" s="37">
        <v>6.78</v>
      </c>
      <c r="F6109" s="37">
        <v>7.05</v>
      </c>
    </row>
    <row r="6110" spans="1:6" x14ac:dyDescent="0.25">
      <c r="A6110">
        <v>6107</v>
      </c>
      <c r="B6110" s="18">
        <v>35398</v>
      </c>
      <c r="C6110" s="37">
        <v>6.48</v>
      </c>
      <c r="D6110" s="37">
        <v>6.64</v>
      </c>
      <c r="E6110" s="37">
        <v>6.91</v>
      </c>
      <c r="F6110" s="37">
        <v>7.17</v>
      </c>
    </row>
    <row r="6111" spans="1:6" x14ac:dyDescent="0.25">
      <c r="A6111">
        <v>6108</v>
      </c>
      <c r="B6111" s="18">
        <v>35397</v>
      </c>
      <c r="C6111" s="37">
        <v>6.41</v>
      </c>
      <c r="D6111" s="37">
        <v>6.56</v>
      </c>
      <c r="E6111" s="37">
        <v>6.85</v>
      </c>
      <c r="F6111" s="37">
        <v>7.13</v>
      </c>
    </row>
    <row r="6112" spans="1:6" x14ac:dyDescent="0.25">
      <c r="A6112">
        <v>6109</v>
      </c>
      <c r="B6112" s="18">
        <v>35396</v>
      </c>
      <c r="C6112" s="37">
        <v>6.42</v>
      </c>
      <c r="D6112" s="37">
        <v>6.57</v>
      </c>
      <c r="E6112" s="37">
        <v>6.85</v>
      </c>
      <c r="F6112" s="37">
        <v>7.12</v>
      </c>
    </row>
    <row r="6113" spans="1:6" x14ac:dyDescent="0.25">
      <c r="A6113">
        <v>6110</v>
      </c>
      <c r="B6113" s="18">
        <v>35395</v>
      </c>
      <c r="C6113" s="37">
        <v>6.36</v>
      </c>
      <c r="D6113" s="37">
        <v>6.51</v>
      </c>
      <c r="E6113" s="37">
        <v>6.79</v>
      </c>
      <c r="F6113" s="37">
        <v>7.09</v>
      </c>
    </row>
    <row r="6114" spans="1:6" x14ac:dyDescent="0.25">
      <c r="A6114">
        <v>6111</v>
      </c>
      <c r="B6114" s="18">
        <v>35394</v>
      </c>
      <c r="C6114" s="37">
        <v>6.3</v>
      </c>
      <c r="D6114" s="37">
        <v>6.45</v>
      </c>
      <c r="E6114" s="37">
        <v>6.73</v>
      </c>
      <c r="F6114" s="37">
        <v>7.08</v>
      </c>
    </row>
    <row r="6115" spans="1:6" x14ac:dyDescent="0.25">
      <c r="A6115">
        <v>6112</v>
      </c>
      <c r="B6115" s="18">
        <v>35391</v>
      </c>
      <c r="C6115" s="37">
        <v>6.26</v>
      </c>
      <c r="D6115" s="37">
        <v>6.41</v>
      </c>
      <c r="E6115" s="37">
        <v>6.69</v>
      </c>
      <c r="F6115" s="37">
        <v>7.04</v>
      </c>
    </row>
    <row r="6116" spans="1:6" x14ac:dyDescent="0.25">
      <c r="A6116">
        <v>6113</v>
      </c>
      <c r="B6116" s="18">
        <v>35390</v>
      </c>
      <c r="C6116" s="37">
        <v>6.36</v>
      </c>
      <c r="D6116" s="37">
        <v>6.51</v>
      </c>
      <c r="E6116" s="37">
        <v>6.78</v>
      </c>
      <c r="F6116" s="37">
        <v>7.09</v>
      </c>
    </row>
    <row r="6117" spans="1:6" x14ac:dyDescent="0.25">
      <c r="A6117">
        <v>6114</v>
      </c>
      <c r="B6117" s="18">
        <v>35389</v>
      </c>
      <c r="C6117" s="37">
        <v>6.37</v>
      </c>
      <c r="D6117" s="37">
        <v>6.52</v>
      </c>
      <c r="E6117" s="37">
        <v>6.78</v>
      </c>
      <c r="F6117" s="37">
        <v>7.08</v>
      </c>
    </row>
    <row r="6118" spans="1:6" x14ac:dyDescent="0.25">
      <c r="A6118">
        <v>6115</v>
      </c>
      <c r="B6118" s="18">
        <v>35388</v>
      </c>
      <c r="C6118" s="37">
        <v>6.37</v>
      </c>
      <c r="D6118" s="37">
        <v>6.53</v>
      </c>
      <c r="E6118" s="37">
        <v>6.79</v>
      </c>
      <c r="F6118" s="37">
        <v>7.1</v>
      </c>
    </row>
    <row r="6119" spans="1:6" x14ac:dyDescent="0.25">
      <c r="A6119">
        <v>6116</v>
      </c>
      <c r="B6119" s="18">
        <v>35387</v>
      </c>
      <c r="C6119" s="37">
        <v>6.39</v>
      </c>
      <c r="D6119" s="37">
        <v>6.56</v>
      </c>
      <c r="E6119" s="37">
        <v>6.82</v>
      </c>
      <c r="F6119" s="37">
        <v>7.15</v>
      </c>
    </row>
    <row r="6120" spans="1:6" x14ac:dyDescent="0.25">
      <c r="A6120">
        <v>6117</v>
      </c>
      <c r="B6120" s="18">
        <v>35384</v>
      </c>
      <c r="C6120" s="37">
        <v>6.34</v>
      </c>
      <c r="D6120" s="37">
        <v>6.5</v>
      </c>
      <c r="E6120" s="37">
        <v>6.76</v>
      </c>
      <c r="F6120" s="37">
        <v>7.06</v>
      </c>
    </row>
    <row r="6121" spans="1:6" x14ac:dyDescent="0.25">
      <c r="A6121">
        <v>6118</v>
      </c>
      <c r="B6121" s="18">
        <v>35383</v>
      </c>
      <c r="C6121" s="37">
        <v>6.36</v>
      </c>
      <c r="D6121" s="37">
        <v>6.53</v>
      </c>
      <c r="E6121" s="37">
        <v>6.8</v>
      </c>
      <c r="F6121" s="37">
        <v>7.11</v>
      </c>
    </row>
    <row r="6122" spans="1:6" x14ac:dyDescent="0.25">
      <c r="A6122">
        <v>6119</v>
      </c>
      <c r="B6122" s="18">
        <v>35382</v>
      </c>
      <c r="C6122" s="37">
        <v>6.35</v>
      </c>
      <c r="D6122" s="37">
        <v>6.51</v>
      </c>
      <c r="E6122" s="37">
        <v>6.78</v>
      </c>
      <c r="F6122" s="37">
        <v>7.07</v>
      </c>
    </row>
    <row r="6123" spans="1:6" x14ac:dyDescent="0.25">
      <c r="A6123">
        <v>6120</v>
      </c>
      <c r="B6123" s="18">
        <v>35381</v>
      </c>
      <c r="C6123" s="37">
        <v>6.39</v>
      </c>
      <c r="D6123" s="37">
        <v>6.56</v>
      </c>
      <c r="E6123" s="37">
        <v>6.84</v>
      </c>
      <c r="F6123" s="37">
        <v>7.15</v>
      </c>
    </row>
    <row r="6124" spans="1:6" x14ac:dyDescent="0.25">
      <c r="A6124">
        <v>6121</v>
      </c>
      <c r="B6124" s="18">
        <v>35380</v>
      </c>
      <c r="C6124" s="37">
        <v>6.42</v>
      </c>
      <c r="D6124" s="37">
        <v>6.59</v>
      </c>
      <c r="E6124" s="37">
        <v>6.87</v>
      </c>
      <c r="F6124" s="37">
        <v>7.19</v>
      </c>
    </row>
    <row r="6125" spans="1:6" x14ac:dyDescent="0.25">
      <c r="A6125">
        <v>6122</v>
      </c>
      <c r="B6125" s="18">
        <v>35377</v>
      </c>
      <c r="C6125" s="37">
        <v>6.43</v>
      </c>
      <c r="D6125" s="37">
        <v>6.61</v>
      </c>
      <c r="E6125" s="37">
        <v>6.89</v>
      </c>
      <c r="F6125" s="37">
        <v>7.21</v>
      </c>
    </row>
    <row r="6126" spans="1:6" x14ac:dyDescent="0.25">
      <c r="A6126">
        <v>6123</v>
      </c>
      <c r="B6126" s="18">
        <v>35376</v>
      </c>
      <c r="C6126" s="37">
        <v>6.51</v>
      </c>
      <c r="D6126" s="37">
        <v>6.69</v>
      </c>
      <c r="E6126" s="37">
        <v>6.97</v>
      </c>
      <c r="F6126" s="37">
        <v>7.29</v>
      </c>
    </row>
    <row r="6127" spans="1:6" x14ac:dyDescent="0.25">
      <c r="A6127">
        <v>6124</v>
      </c>
      <c r="B6127" s="18">
        <v>35375</v>
      </c>
      <c r="C6127" s="37">
        <v>6.41</v>
      </c>
      <c r="D6127" s="37">
        <v>6.59</v>
      </c>
      <c r="E6127" s="37">
        <v>6.87</v>
      </c>
      <c r="F6127" s="37">
        <v>7.17</v>
      </c>
    </row>
    <row r="6128" spans="1:6" x14ac:dyDescent="0.25">
      <c r="A6128">
        <v>6125</v>
      </c>
      <c r="B6128" s="18">
        <v>35374</v>
      </c>
      <c r="C6128" s="37">
        <v>6.41</v>
      </c>
      <c r="D6128" s="37">
        <v>6.58</v>
      </c>
      <c r="E6128" s="37">
        <v>6.89</v>
      </c>
      <c r="F6128" s="37">
        <v>7.26</v>
      </c>
    </row>
    <row r="6129" spans="1:6" x14ac:dyDescent="0.25">
      <c r="A6129">
        <v>6126</v>
      </c>
      <c r="B6129" s="18">
        <v>35373</v>
      </c>
      <c r="C6129" s="37">
        <v>6.46</v>
      </c>
      <c r="D6129" s="37">
        <v>6.64</v>
      </c>
      <c r="E6129" s="37">
        <v>6.95</v>
      </c>
      <c r="F6129" s="37">
        <v>7.34</v>
      </c>
    </row>
    <row r="6130" spans="1:6" x14ac:dyDescent="0.25">
      <c r="A6130">
        <v>6127</v>
      </c>
      <c r="B6130" s="18">
        <v>35370</v>
      </c>
      <c r="C6130" s="37">
        <v>6.53</v>
      </c>
      <c r="D6130" s="37">
        <v>6.71</v>
      </c>
      <c r="E6130" s="37">
        <v>7</v>
      </c>
      <c r="F6130" s="37">
        <v>7.39</v>
      </c>
    </row>
    <row r="6131" spans="1:6" x14ac:dyDescent="0.25">
      <c r="A6131">
        <v>6128</v>
      </c>
      <c r="B6131" s="18">
        <v>35369</v>
      </c>
      <c r="C6131" s="37">
        <v>6.54</v>
      </c>
      <c r="D6131" s="37">
        <v>6.72</v>
      </c>
      <c r="E6131" s="37">
        <v>7.01</v>
      </c>
      <c r="F6131" s="37">
        <v>7.38</v>
      </c>
    </row>
    <row r="6132" spans="1:6" x14ac:dyDescent="0.25">
      <c r="A6132">
        <v>6129</v>
      </c>
      <c r="B6132" s="18">
        <v>35368</v>
      </c>
      <c r="C6132" s="37">
        <v>6.52</v>
      </c>
      <c r="D6132" s="37">
        <v>6.71</v>
      </c>
      <c r="E6132" s="37">
        <v>7.01</v>
      </c>
      <c r="F6132" s="37">
        <v>7.38</v>
      </c>
    </row>
    <row r="6133" spans="1:6" x14ac:dyDescent="0.25">
      <c r="A6133">
        <v>6130</v>
      </c>
      <c r="B6133" s="18">
        <v>35367</v>
      </c>
      <c r="C6133" s="37">
        <v>6.6</v>
      </c>
      <c r="D6133" s="37">
        <v>6.79</v>
      </c>
      <c r="E6133" s="37">
        <v>7.1</v>
      </c>
      <c r="F6133" s="37">
        <v>7.49</v>
      </c>
    </row>
    <row r="6134" spans="1:6" x14ac:dyDescent="0.25">
      <c r="A6134">
        <v>6131</v>
      </c>
      <c r="B6134" s="18">
        <v>35366</v>
      </c>
      <c r="C6134" s="37">
        <v>6.52</v>
      </c>
      <c r="D6134" s="37">
        <v>6.7</v>
      </c>
      <c r="E6134" s="37">
        <v>7</v>
      </c>
      <c r="F6134" s="37">
        <v>7.39</v>
      </c>
    </row>
    <row r="6135" spans="1:6" x14ac:dyDescent="0.25">
      <c r="A6135">
        <v>6132</v>
      </c>
      <c r="B6135" s="18">
        <v>35363</v>
      </c>
      <c r="C6135" s="37">
        <v>6.57</v>
      </c>
      <c r="D6135" s="37">
        <v>6.76</v>
      </c>
      <c r="E6135" s="37">
        <v>7.05</v>
      </c>
      <c r="F6135" s="37">
        <v>7.43</v>
      </c>
    </row>
    <row r="6136" spans="1:6" x14ac:dyDescent="0.25">
      <c r="A6136">
        <v>6133</v>
      </c>
      <c r="B6136" s="18">
        <v>35362</v>
      </c>
      <c r="C6136" s="37">
        <v>6.54</v>
      </c>
      <c r="D6136" s="37">
        <v>6.73</v>
      </c>
      <c r="E6136" s="37">
        <v>7.01</v>
      </c>
      <c r="F6136" s="37">
        <v>7.37</v>
      </c>
    </row>
    <row r="6137" spans="1:6" x14ac:dyDescent="0.25">
      <c r="A6137">
        <v>6134</v>
      </c>
      <c r="B6137" s="18">
        <v>35361</v>
      </c>
      <c r="C6137" s="37">
        <v>6.73</v>
      </c>
      <c r="D6137" s="37">
        <v>6.92</v>
      </c>
      <c r="E6137" s="37">
        <v>7.19</v>
      </c>
      <c r="F6137" s="37">
        <v>7.52</v>
      </c>
    </row>
    <row r="6138" spans="1:6" x14ac:dyDescent="0.25">
      <c r="A6138">
        <v>6135</v>
      </c>
      <c r="B6138" s="18">
        <v>35360</v>
      </c>
      <c r="C6138" s="37">
        <v>6.7</v>
      </c>
      <c r="D6138" s="37">
        <v>6.89</v>
      </c>
      <c r="E6138" s="37">
        <v>7.17</v>
      </c>
      <c r="F6138" s="37">
        <v>7.51</v>
      </c>
    </row>
    <row r="6139" spans="1:6" x14ac:dyDescent="0.25">
      <c r="A6139">
        <v>6136</v>
      </c>
      <c r="B6139" s="18">
        <v>35359</v>
      </c>
      <c r="C6139" s="37">
        <v>6.7</v>
      </c>
      <c r="D6139" s="37">
        <v>6.89</v>
      </c>
      <c r="E6139" s="37">
        <v>7.17</v>
      </c>
      <c r="F6139" s="37">
        <v>7.52</v>
      </c>
    </row>
    <row r="6140" spans="1:6" x14ac:dyDescent="0.25">
      <c r="A6140">
        <v>6137</v>
      </c>
      <c r="B6140" s="18">
        <v>35356</v>
      </c>
      <c r="C6140" s="37">
        <v>6.78</v>
      </c>
      <c r="D6140" s="37">
        <v>6.97</v>
      </c>
      <c r="E6140" s="37">
        <v>7.24</v>
      </c>
      <c r="F6140" s="37">
        <v>7.58</v>
      </c>
    </row>
    <row r="6141" spans="1:6" x14ac:dyDescent="0.25">
      <c r="A6141">
        <v>6138</v>
      </c>
      <c r="B6141" s="18">
        <v>35355</v>
      </c>
      <c r="C6141" s="37">
        <v>6.81</v>
      </c>
      <c r="D6141" s="37">
        <v>7.01</v>
      </c>
      <c r="E6141" s="37">
        <v>7.31</v>
      </c>
      <c r="F6141" s="37">
        <v>7.66</v>
      </c>
    </row>
    <row r="6142" spans="1:6" x14ac:dyDescent="0.25">
      <c r="A6142">
        <v>6139</v>
      </c>
      <c r="B6142" s="18">
        <v>35354</v>
      </c>
      <c r="C6142" s="37">
        <v>6.8</v>
      </c>
      <c r="D6142" s="37">
        <v>7.01</v>
      </c>
      <c r="E6142" s="37">
        <v>7.31</v>
      </c>
      <c r="F6142" s="37">
        <v>7.71</v>
      </c>
    </row>
    <row r="6143" spans="1:6" x14ac:dyDescent="0.25">
      <c r="A6143">
        <v>6140</v>
      </c>
      <c r="B6143" s="18">
        <v>35353</v>
      </c>
      <c r="C6143" s="37">
        <v>6.64</v>
      </c>
      <c r="D6143" s="37">
        <v>6.85</v>
      </c>
      <c r="E6143" s="37">
        <v>7.16</v>
      </c>
      <c r="F6143" s="37">
        <v>7.57</v>
      </c>
    </row>
    <row r="6144" spans="1:6" x14ac:dyDescent="0.25">
      <c r="A6144">
        <v>6141</v>
      </c>
      <c r="B6144" s="18">
        <v>35352</v>
      </c>
      <c r="C6144" s="37">
        <v>6.6</v>
      </c>
      <c r="D6144" s="37">
        <v>6.81</v>
      </c>
      <c r="E6144" s="37">
        <v>7.13</v>
      </c>
      <c r="F6144" s="37">
        <v>7.52</v>
      </c>
    </row>
    <row r="6145" spans="1:6" x14ac:dyDescent="0.25">
      <c r="A6145">
        <v>6142</v>
      </c>
      <c r="B6145" s="18">
        <v>35349</v>
      </c>
      <c r="C6145" s="37">
        <v>6.65</v>
      </c>
      <c r="D6145" s="37">
        <v>6.86</v>
      </c>
      <c r="E6145" s="37">
        <v>7.17</v>
      </c>
      <c r="F6145" s="37">
        <v>7.59</v>
      </c>
    </row>
    <row r="6146" spans="1:6" x14ac:dyDescent="0.25">
      <c r="A6146">
        <v>6143</v>
      </c>
      <c r="B6146" s="18">
        <v>35348</v>
      </c>
      <c r="C6146" s="37">
        <v>6.63</v>
      </c>
      <c r="D6146" s="37">
        <v>6.83</v>
      </c>
      <c r="E6146" s="37">
        <v>7.15</v>
      </c>
      <c r="F6146" s="37">
        <v>7.56</v>
      </c>
    </row>
    <row r="6147" spans="1:6" x14ac:dyDescent="0.25">
      <c r="A6147">
        <v>6144</v>
      </c>
      <c r="B6147" s="18">
        <v>35347</v>
      </c>
      <c r="C6147" s="37">
        <v>6.71</v>
      </c>
      <c r="D6147" s="37">
        <v>6.92</v>
      </c>
      <c r="E6147" s="37">
        <v>7.23</v>
      </c>
      <c r="F6147" s="37">
        <v>7.64</v>
      </c>
    </row>
    <row r="6148" spans="1:6" x14ac:dyDescent="0.25">
      <c r="A6148">
        <v>6145</v>
      </c>
      <c r="B6148" s="18">
        <v>35346</v>
      </c>
      <c r="C6148" s="37">
        <v>6.71</v>
      </c>
      <c r="D6148" s="37">
        <v>6.91</v>
      </c>
      <c r="E6148" s="37">
        <v>7.22</v>
      </c>
      <c r="F6148" s="37">
        <v>7.61</v>
      </c>
    </row>
    <row r="6149" spans="1:6" x14ac:dyDescent="0.25">
      <c r="A6149">
        <v>6146</v>
      </c>
      <c r="B6149" s="18">
        <v>35345</v>
      </c>
      <c r="C6149" s="37">
        <v>6.65</v>
      </c>
      <c r="D6149" s="37">
        <v>6.85</v>
      </c>
      <c r="E6149" s="37">
        <v>7.16</v>
      </c>
      <c r="F6149" s="37">
        <v>7.53</v>
      </c>
    </row>
    <row r="6150" spans="1:6" x14ac:dyDescent="0.25">
      <c r="A6150">
        <v>6147</v>
      </c>
      <c r="B6150" s="18">
        <v>35342</v>
      </c>
      <c r="C6150" s="37">
        <v>6.7</v>
      </c>
      <c r="D6150" s="37">
        <v>6.89</v>
      </c>
      <c r="E6150" s="37">
        <v>7.21</v>
      </c>
      <c r="F6150" s="37">
        <v>7.59</v>
      </c>
    </row>
    <row r="6151" spans="1:6" x14ac:dyDescent="0.25">
      <c r="A6151">
        <v>6148</v>
      </c>
      <c r="B6151" s="18">
        <v>35341</v>
      </c>
      <c r="C6151" s="37">
        <v>6.73</v>
      </c>
      <c r="D6151" s="37">
        <v>6.91</v>
      </c>
      <c r="E6151" s="37">
        <v>7.22</v>
      </c>
      <c r="F6151" s="37">
        <v>7.63</v>
      </c>
    </row>
    <row r="6152" spans="1:6" x14ac:dyDescent="0.25">
      <c r="A6152">
        <v>6149</v>
      </c>
      <c r="B6152" s="18">
        <v>35340</v>
      </c>
      <c r="C6152" s="37">
        <v>6.8</v>
      </c>
      <c r="D6152" s="37">
        <v>6.99</v>
      </c>
      <c r="E6152" s="37">
        <v>7.31</v>
      </c>
      <c r="F6152" s="37">
        <v>7.7</v>
      </c>
    </row>
    <row r="6153" spans="1:6" x14ac:dyDescent="0.25">
      <c r="A6153">
        <v>6150</v>
      </c>
      <c r="B6153" s="18">
        <v>35339</v>
      </c>
      <c r="C6153" s="37">
        <v>6.84</v>
      </c>
      <c r="D6153" s="37">
        <v>7.03</v>
      </c>
      <c r="E6153" s="37">
        <v>7.36</v>
      </c>
      <c r="F6153" s="37">
        <v>7.78</v>
      </c>
    </row>
    <row r="6154" spans="1:6" x14ac:dyDescent="0.25">
      <c r="A6154">
        <v>6151</v>
      </c>
      <c r="B6154" s="18">
        <v>35338</v>
      </c>
      <c r="C6154" s="37">
        <v>6.82</v>
      </c>
      <c r="D6154" s="37">
        <v>7.01</v>
      </c>
      <c r="E6154" s="37">
        <v>7.35</v>
      </c>
      <c r="F6154" s="37">
        <v>7.79</v>
      </c>
    </row>
    <row r="6155" spans="1:6" x14ac:dyDescent="0.25">
      <c r="A6155">
        <v>6152</v>
      </c>
      <c r="B6155" s="18">
        <v>35335</v>
      </c>
      <c r="C6155" s="37">
        <v>6.83</v>
      </c>
      <c r="D6155" s="37">
        <v>7.01</v>
      </c>
      <c r="E6155" s="37">
        <v>7.35</v>
      </c>
      <c r="F6155" s="37">
        <v>7.77</v>
      </c>
    </row>
    <row r="6156" spans="1:6" x14ac:dyDescent="0.25">
      <c r="A6156">
        <v>6153</v>
      </c>
      <c r="B6156" s="18">
        <v>35334</v>
      </c>
      <c r="C6156" s="37">
        <v>6.84</v>
      </c>
      <c r="D6156" s="37">
        <v>7.02</v>
      </c>
      <c r="E6156" s="37">
        <v>7.36</v>
      </c>
      <c r="F6156" s="37">
        <v>7.79</v>
      </c>
    </row>
    <row r="6157" spans="1:6" x14ac:dyDescent="0.25">
      <c r="A6157">
        <v>6154</v>
      </c>
      <c r="B6157" s="18">
        <v>35333</v>
      </c>
      <c r="C6157" s="37">
        <v>6.88</v>
      </c>
      <c r="D6157" s="37">
        <v>7.06</v>
      </c>
      <c r="E6157" s="37">
        <v>7.41</v>
      </c>
      <c r="F6157" s="37">
        <v>7.83</v>
      </c>
    </row>
    <row r="6158" spans="1:6" x14ac:dyDescent="0.25">
      <c r="A6158">
        <v>6155</v>
      </c>
      <c r="B6158" s="18">
        <v>35332</v>
      </c>
      <c r="C6158" s="37">
        <v>6.94</v>
      </c>
      <c r="D6158" s="37">
        <v>7.13</v>
      </c>
      <c r="E6158" s="37">
        <v>7.48</v>
      </c>
      <c r="F6158" s="37">
        <v>7.9</v>
      </c>
    </row>
    <row r="6159" spans="1:6" x14ac:dyDescent="0.25">
      <c r="A6159">
        <v>6156</v>
      </c>
      <c r="B6159" s="18">
        <v>35331</v>
      </c>
      <c r="C6159" s="37">
        <v>6.95</v>
      </c>
      <c r="D6159" s="37">
        <v>7.14</v>
      </c>
      <c r="E6159" s="37">
        <v>7.5</v>
      </c>
      <c r="F6159" s="37">
        <v>7.93</v>
      </c>
    </row>
    <row r="6160" spans="1:6" x14ac:dyDescent="0.25">
      <c r="A6160">
        <v>6157</v>
      </c>
      <c r="B6160" s="18">
        <v>35328</v>
      </c>
      <c r="C6160" s="37">
        <v>6.95</v>
      </c>
      <c r="D6160" s="37">
        <v>7.15</v>
      </c>
      <c r="E6160" s="37">
        <v>7.51</v>
      </c>
      <c r="F6160" s="37">
        <v>7.95</v>
      </c>
    </row>
    <row r="6161" spans="1:6" x14ac:dyDescent="0.25">
      <c r="A6161">
        <v>6158</v>
      </c>
      <c r="B6161" s="18">
        <v>35327</v>
      </c>
      <c r="C6161" s="37">
        <v>6.93</v>
      </c>
      <c r="D6161" s="37">
        <v>7.13</v>
      </c>
      <c r="E6161" s="37">
        <v>7.48</v>
      </c>
      <c r="F6161" s="37">
        <v>7.91</v>
      </c>
    </row>
    <row r="6162" spans="1:6" x14ac:dyDescent="0.25">
      <c r="A6162">
        <v>6159</v>
      </c>
      <c r="B6162" s="18">
        <v>35326</v>
      </c>
      <c r="C6162" s="37">
        <v>6.97</v>
      </c>
      <c r="D6162" s="37">
        <v>7.19</v>
      </c>
      <c r="E6162" s="37">
        <v>7.53</v>
      </c>
      <c r="F6162" s="37">
        <v>7.93</v>
      </c>
    </row>
    <row r="6163" spans="1:6" x14ac:dyDescent="0.25">
      <c r="A6163">
        <v>6160</v>
      </c>
      <c r="B6163" s="18">
        <v>35325</v>
      </c>
      <c r="C6163" s="37">
        <v>6.93</v>
      </c>
      <c r="D6163" s="37">
        <v>7.15</v>
      </c>
      <c r="E6163" s="37">
        <v>7.48</v>
      </c>
      <c r="F6163" s="37">
        <v>7.89</v>
      </c>
    </row>
    <row r="6164" spans="1:6" x14ac:dyDescent="0.25">
      <c r="A6164">
        <v>6161</v>
      </c>
      <c r="B6164" s="18">
        <v>35324</v>
      </c>
      <c r="C6164" s="37">
        <v>6.94</v>
      </c>
      <c r="D6164" s="37">
        <v>7.16</v>
      </c>
      <c r="E6164" s="37">
        <v>7.51</v>
      </c>
      <c r="F6164" s="37">
        <v>7.99</v>
      </c>
    </row>
    <row r="6165" spans="1:6" x14ac:dyDescent="0.25">
      <c r="A6165">
        <v>6162</v>
      </c>
      <c r="B6165" s="18">
        <v>35321</v>
      </c>
      <c r="C6165" s="37">
        <v>7.05</v>
      </c>
      <c r="D6165" s="37">
        <v>7.3</v>
      </c>
      <c r="E6165" s="37">
        <v>7.62</v>
      </c>
      <c r="F6165" s="37">
        <v>8.08</v>
      </c>
    </row>
    <row r="6166" spans="1:6" x14ac:dyDescent="0.25">
      <c r="A6166">
        <v>6163</v>
      </c>
      <c r="B6166" s="18">
        <v>35320</v>
      </c>
      <c r="C6166" s="37">
        <v>7.07</v>
      </c>
      <c r="D6166" s="37">
        <v>7.29</v>
      </c>
      <c r="E6166" s="37">
        <v>7.63</v>
      </c>
      <c r="F6166" s="37">
        <v>8.08</v>
      </c>
    </row>
    <row r="6167" spans="1:6" x14ac:dyDescent="0.25">
      <c r="A6167">
        <v>6164</v>
      </c>
      <c r="B6167" s="18">
        <v>35319</v>
      </c>
      <c r="C6167" s="37">
        <v>7.16</v>
      </c>
      <c r="D6167" s="37">
        <v>7.38</v>
      </c>
      <c r="E6167" s="37">
        <v>7.7</v>
      </c>
      <c r="F6167" s="37">
        <v>8.1199999999999992</v>
      </c>
    </row>
    <row r="6168" spans="1:6" x14ac:dyDescent="0.25">
      <c r="A6168">
        <v>6165</v>
      </c>
      <c r="B6168" s="18">
        <v>35318</v>
      </c>
      <c r="C6168" s="37">
        <v>7.1</v>
      </c>
      <c r="D6168" s="37">
        <v>7.34</v>
      </c>
      <c r="E6168" s="37">
        <v>7.64</v>
      </c>
      <c r="F6168" s="37">
        <v>8.07</v>
      </c>
    </row>
    <row r="6169" spans="1:6" x14ac:dyDescent="0.25">
      <c r="A6169">
        <v>6166</v>
      </c>
      <c r="B6169" s="18">
        <v>35317</v>
      </c>
      <c r="C6169" s="37">
        <v>7.15</v>
      </c>
      <c r="D6169" s="37">
        <v>7.4</v>
      </c>
      <c r="E6169" s="37">
        <v>7.7</v>
      </c>
      <c r="F6169" s="37">
        <v>8.11</v>
      </c>
    </row>
    <row r="6170" spans="1:6" x14ac:dyDescent="0.25">
      <c r="A6170">
        <v>6167</v>
      </c>
      <c r="B6170" s="18">
        <v>35314</v>
      </c>
      <c r="C6170" s="37">
        <v>7.25</v>
      </c>
      <c r="D6170" s="37">
        <v>7.49</v>
      </c>
      <c r="E6170" s="37">
        <v>7.8</v>
      </c>
      <c r="F6170" s="37">
        <v>8.1999999999999993</v>
      </c>
    </row>
    <row r="6171" spans="1:6" x14ac:dyDescent="0.25">
      <c r="A6171">
        <v>6168</v>
      </c>
      <c r="B6171" s="18">
        <v>35313</v>
      </c>
      <c r="C6171" s="37">
        <v>7.25</v>
      </c>
      <c r="D6171" s="37">
        <v>7.49</v>
      </c>
      <c r="E6171" s="37">
        <v>7.81</v>
      </c>
      <c r="F6171" s="37">
        <v>8.2100000000000009</v>
      </c>
    </row>
    <row r="6172" spans="1:6" x14ac:dyDescent="0.25">
      <c r="A6172">
        <v>6169</v>
      </c>
      <c r="B6172" s="18">
        <v>35312</v>
      </c>
      <c r="C6172" s="37">
        <v>7.16</v>
      </c>
      <c r="D6172" s="37">
        <v>7.4</v>
      </c>
      <c r="E6172" s="37">
        <v>7.74</v>
      </c>
      <c r="F6172" s="37">
        <v>8.16</v>
      </c>
    </row>
    <row r="6173" spans="1:6" x14ac:dyDescent="0.25">
      <c r="A6173">
        <v>6170</v>
      </c>
      <c r="B6173" s="18">
        <v>35311</v>
      </c>
      <c r="C6173" s="37">
        <v>7.23</v>
      </c>
      <c r="D6173" s="37">
        <v>7.49</v>
      </c>
      <c r="E6173" s="37">
        <v>7.83</v>
      </c>
      <c r="F6173" s="37">
        <v>8.27</v>
      </c>
    </row>
    <row r="6174" spans="1:6" x14ac:dyDescent="0.25">
      <c r="A6174">
        <v>6171</v>
      </c>
      <c r="B6174" s="18">
        <v>35310</v>
      </c>
      <c r="C6174" s="37">
        <v>6.99</v>
      </c>
      <c r="D6174" s="37">
        <v>7.24</v>
      </c>
      <c r="E6174" s="37">
        <v>7.6</v>
      </c>
      <c r="F6174" s="37">
        <v>8.09</v>
      </c>
    </row>
    <row r="6175" spans="1:6" x14ac:dyDescent="0.25">
      <c r="A6175">
        <v>6172</v>
      </c>
      <c r="B6175" s="18">
        <v>35307</v>
      </c>
      <c r="C6175" s="37">
        <v>7</v>
      </c>
      <c r="D6175" s="37">
        <v>7.24</v>
      </c>
      <c r="E6175" s="37">
        <v>7.59</v>
      </c>
      <c r="F6175" s="37">
        <v>8.07</v>
      </c>
    </row>
    <row r="6176" spans="1:6" x14ac:dyDescent="0.25">
      <c r="A6176">
        <v>6173</v>
      </c>
      <c r="B6176" s="18">
        <v>35306</v>
      </c>
      <c r="C6176" s="37">
        <v>7</v>
      </c>
      <c r="D6176" s="37">
        <v>7.24</v>
      </c>
      <c r="E6176" s="37">
        <v>7.58</v>
      </c>
      <c r="F6176" s="37">
        <v>8.0399999999999991</v>
      </c>
    </row>
    <row r="6177" spans="1:6" x14ac:dyDescent="0.25">
      <c r="A6177">
        <v>6174</v>
      </c>
      <c r="B6177" s="18">
        <v>35305</v>
      </c>
      <c r="C6177" s="37">
        <v>7.05</v>
      </c>
      <c r="D6177" s="37">
        <v>7.28</v>
      </c>
      <c r="E6177" s="37">
        <v>7.62</v>
      </c>
      <c r="F6177" s="37">
        <v>8.08</v>
      </c>
    </row>
    <row r="6178" spans="1:6" x14ac:dyDescent="0.25">
      <c r="A6178">
        <v>6175</v>
      </c>
      <c r="B6178" s="18">
        <v>35304</v>
      </c>
      <c r="C6178" s="37">
        <v>7.15</v>
      </c>
      <c r="D6178" s="37">
        <v>7.4</v>
      </c>
      <c r="E6178" s="37">
        <v>7.73</v>
      </c>
      <c r="F6178" s="37">
        <v>8.16</v>
      </c>
    </row>
    <row r="6179" spans="1:6" x14ac:dyDescent="0.25">
      <c r="A6179">
        <v>6176</v>
      </c>
      <c r="B6179" s="18">
        <v>35303</v>
      </c>
      <c r="C6179" s="37">
        <v>7.07</v>
      </c>
      <c r="D6179" s="37">
        <v>7.31</v>
      </c>
      <c r="E6179" s="37">
        <v>7.62</v>
      </c>
      <c r="F6179" s="37">
        <v>8.06</v>
      </c>
    </row>
    <row r="6180" spans="1:6" x14ac:dyDescent="0.25">
      <c r="A6180">
        <v>6177</v>
      </c>
      <c r="B6180" s="18">
        <v>35300</v>
      </c>
      <c r="C6180" s="37">
        <v>6.93</v>
      </c>
      <c r="D6180" s="37">
        <v>7.15</v>
      </c>
      <c r="E6180" s="37">
        <v>7.47</v>
      </c>
      <c r="F6180" s="37">
        <v>7.85</v>
      </c>
    </row>
    <row r="6181" spans="1:6" x14ac:dyDescent="0.25">
      <c r="A6181">
        <v>6178</v>
      </c>
      <c r="B6181" s="18">
        <v>35299</v>
      </c>
      <c r="C6181" s="37">
        <v>6.95</v>
      </c>
      <c r="D6181" s="37">
        <v>7.16</v>
      </c>
      <c r="E6181" s="37">
        <v>7.49</v>
      </c>
      <c r="F6181" s="37">
        <v>7.87</v>
      </c>
    </row>
    <row r="6182" spans="1:6" x14ac:dyDescent="0.25">
      <c r="A6182">
        <v>6179</v>
      </c>
      <c r="B6182" s="18">
        <v>35298</v>
      </c>
      <c r="C6182" s="37">
        <v>6.85</v>
      </c>
      <c r="D6182" s="37">
        <v>7.05</v>
      </c>
      <c r="E6182" s="37">
        <v>7.39</v>
      </c>
      <c r="F6182" s="37">
        <v>7.8</v>
      </c>
    </row>
    <row r="6183" spans="1:6" x14ac:dyDescent="0.25">
      <c r="A6183">
        <v>6180</v>
      </c>
      <c r="B6183" s="18">
        <v>35297</v>
      </c>
      <c r="C6183" s="37">
        <v>6.9</v>
      </c>
      <c r="D6183" s="37">
        <v>7.11</v>
      </c>
      <c r="E6183" s="37">
        <v>7.45</v>
      </c>
      <c r="F6183" s="37">
        <v>7.91</v>
      </c>
    </row>
    <row r="6184" spans="1:6" x14ac:dyDescent="0.25">
      <c r="A6184">
        <v>6181</v>
      </c>
      <c r="B6184" s="18">
        <v>35296</v>
      </c>
      <c r="C6184" s="37">
        <v>6.93</v>
      </c>
      <c r="D6184" s="37">
        <v>7.13</v>
      </c>
      <c r="E6184" s="37">
        <v>7.47</v>
      </c>
      <c r="F6184" s="37">
        <v>7.91</v>
      </c>
    </row>
    <row r="6185" spans="1:6" x14ac:dyDescent="0.25">
      <c r="A6185">
        <v>6182</v>
      </c>
      <c r="B6185" s="18">
        <v>35293</v>
      </c>
      <c r="C6185" s="37">
        <v>7.09</v>
      </c>
      <c r="D6185" s="37">
        <v>7.29</v>
      </c>
      <c r="E6185" s="37">
        <v>7.62</v>
      </c>
      <c r="F6185" s="37">
        <v>8.07</v>
      </c>
    </row>
    <row r="6186" spans="1:6" x14ac:dyDescent="0.25">
      <c r="A6186">
        <v>6183</v>
      </c>
      <c r="B6186" s="18">
        <v>35292</v>
      </c>
      <c r="C6186" s="37">
        <v>7.09</v>
      </c>
      <c r="D6186" s="37">
        <v>7.29</v>
      </c>
      <c r="E6186" s="37">
        <v>7.63</v>
      </c>
      <c r="F6186" s="37">
        <v>8.08</v>
      </c>
    </row>
    <row r="6187" spans="1:6" x14ac:dyDescent="0.25">
      <c r="A6187">
        <v>6184</v>
      </c>
      <c r="B6187" s="18">
        <v>35291</v>
      </c>
      <c r="C6187" s="37">
        <v>7.07</v>
      </c>
      <c r="D6187" s="37">
        <v>7.27</v>
      </c>
      <c r="E6187" s="37">
        <v>7.61</v>
      </c>
      <c r="F6187" s="37">
        <v>8.11</v>
      </c>
    </row>
    <row r="6188" spans="1:6" x14ac:dyDescent="0.25">
      <c r="A6188">
        <v>6185</v>
      </c>
      <c r="B6188" s="18">
        <v>35290</v>
      </c>
      <c r="C6188" s="37">
        <v>7.05</v>
      </c>
      <c r="D6188" s="37">
        <v>7.26</v>
      </c>
      <c r="E6188" s="37">
        <v>7.59</v>
      </c>
      <c r="F6188" s="37">
        <v>8.06</v>
      </c>
    </row>
    <row r="6189" spans="1:6" x14ac:dyDescent="0.25">
      <c r="A6189">
        <v>6186</v>
      </c>
      <c r="B6189" s="18">
        <v>35289</v>
      </c>
      <c r="C6189" s="37">
        <v>7.05</v>
      </c>
      <c r="D6189" s="37">
        <v>7.26</v>
      </c>
      <c r="E6189" s="37">
        <v>7.59</v>
      </c>
      <c r="F6189" s="37">
        <v>8.0500000000000007</v>
      </c>
    </row>
    <row r="6190" spans="1:6" x14ac:dyDescent="0.25">
      <c r="A6190">
        <v>6187</v>
      </c>
      <c r="B6190" s="18">
        <v>35286</v>
      </c>
      <c r="C6190" s="37">
        <v>7.07</v>
      </c>
      <c r="D6190" s="37">
        <v>7.28</v>
      </c>
      <c r="E6190" s="37">
        <v>7.64</v>
      </c>
      <c r="F6190" s="37">
        <v>8.1300000000000008</v>
      </c>
    </row>
    <row r="6191" spans="1:6" x14ac:dyDescent="0.25">
      <c r="A6191">
        <v>6188</v>
      </c>
      <c r="B6191" s="18">
        <v>35285</v>
      </c>
      <c r="C6191" s="37">
        <v>7.04</v>
      </c>
      <c r="D6191" s="37">
        <v>7.26</v>
      </c>
      <c r="E6191" s="37">
        <v>7.6</v>
      </c>
      <c r="F6191" s="37">
        <v>8.08</v>
      </c>
    </row>
    <row r="6192" spans="1:6" x14ac:dyDescent="0.25">
      <c r="A6192">
        <v>6189</v>
      </c>
      <c r="B6192" s="18">
        <v>35284</v>
      </c>
      <c r="C6192" s="37">
        <v>7.05</v>
      </c>
      <c r="D6192" s="37">
        <v>7.26</v>
      </c>
      <c r="E6192" s="37">
        <v>7.6</v>
      </c>
      <c r="F6192" s="37">
        <v>8.07</v>
      </c>
    </row>
    <row r="6193" spans="1:6" x14ac:dyDescent="0.25">
      <c r="A6193">
        <v>6190</v>
      </c>
      <c r="B6193" s="18">
        <v>35283</v>
      </c>
      <c r="C6193" s="37">
        <v>7.12</v>
      </c>
      <c r="D6193" s="37">
        <v>7.33</v>
      </c>
      <c r="E6193" s="37">
        <v>7.65</v>
      </c>
      <c r="F6193" s="37">
        <v>8.09</v>
      </c>
    </row>
    <row r="6194" spans="1:6" x14ac:dyDescent="0.25">
      <c r="A6194">
        <v>6191</v>
      </c>
      <c r="B6194" s="18">
        <v>35282</v>
      </c>
      <c r="C6194" s="37">
        <v>7.07</v>
      </c>
      <c r="D6194" s="37">
        <v>7.3</v>
      </c>
      <c r="E6194" s="37">
        <v>7.62</v>
      </c>
      <c r="F6194" s="37">
        <v>8.0500000000000007</v>
      </c>
    </row>
    <row r="6195" spans="1:6" x14ac:dyDescent="0.25">
      <c r="A6195">
        <v>6192</v>
      </c>
      <c r="B6195" s="18">
        <v>35279</v>
      </c>
      <c r="C6195" s="37">
        <v>7.15</v>
      </c>
      <c r="D6195" s="37">
        <v>7.38</v>
      </c>
      <c r="E6195" s="37">
        <v>7.7</v>
      </c>
      <c r="F6195" s="37">
        <v>8.1300000000000008</v>
      </c>
    </row>
    <row r="6196" spans="1:6" x14ac:dyDescent="0.25">
      <c r="A6196">
        <v>6193</v>
      </c>
      <c r="B6196" s="18">
        <v>35278</v>
      </c>
      <c r="C6196" s="37">
        <v>7.23</v>
      </c>
      <c r="D6196" s="37">
        <v>7.45</v>
      </c>
      <c r="E6196" s="37">
        <v>7.78</v>
      </c>
      <c r="F6196" s="37">
        <v>8.2100000000000009</v>
      </c>
    </row>
    <row r="6197" spans="1:6" x14ac:dyDescent="0.25">
      <c r="A6197">
        <v>6194</v>
      </c>
      <c r="B6197" s="18">
        <v>35277</v>
      </c>
      <c r="C6197" s="37">
        <v>7.25</v>
      </c>
      <c r="D6197" s="37">
        <v>7.48</v>
      </c>
      <c r="E6197" s="37">
        <v>7.8</v>
      </c>
      <c r="F6197" s="37">
        <v>8.3000000000000007</v>
      </c>
    </row>
    <row r="6198" spans="1:6" x14ac:dyDescent="0.25">
      <c r="A6198">
        <v>6195</v>
      </c>
      <c r="B6198" s="18">
        <v>35276</v>
      </c>
      <c r="C6198" s="37">
        <v>7.66</v>
      </c>
      <c r="D6198" s="37">
        <v>7.88</v>
      </c>
      <c r="E6198" s="37">
        <v>8.1300000000000008</v>
      </c>
      <c r="F6198" s="37">
        <v>8.48</v>
      </c>
    </row>
    <row r="6199" spans="1:6" x14ac:dyDescent="0.25">
      <c r="A6199">
        <v>6196</v>
      </c>
      <c r="B6199" s="18">
        <v>35275</v>
      </c>
      <c r="C6199" s="37">
        <v>7.71</v>
      </c>
      <c r="D6199" s="37">
        <v>7.9</v>
      </c>
      <c r="E6199" s="37">
        <v>8.14</v>
      </c>
      <c r="F6199" s="37">
        <v>8.48</v>
      </c>
    </row>
    <row r="6200" spans="1:6" x14ac:dyDescent="0.25">
      <c r="A6200">
        <v>6197</v>
      </c>
      <c r="B6200" s="18">
        <v>35272</v>
      </c>
      <c r="C6200" s="37">
        <v>7.71</v>
      </c>
      <c r="D6200" s="37">
        <v>7.89</v>
      </c>
      <c r="E6200" s="37">
        <v>8.1199999999999992</v>
      </c>
      <c r="F6200" s="37">
        <v>8.4700000000000006</v>
      </c>
    </row>
    <row r="6201" spans="1:6" x14ac:dyDescent="0.25">
      <c r="A6201">
        <v>6198</v>
      </c>
      <c r="B6201" s="18">
        <v>35271</v>
      </c>
      <c r="C6201" s="37">
        <v>7.81</v>
      </c>
      <c r="D6201" s="37">
        <v>7.99</v>
      </c>
      <c r="E6201" s="37">
        <v>8.1999999999999993</v>
      </c>
      <c r="F6201" s="37">
        <v>8.5299999999999994</v>
      </c>
    </row>
    <row r="6202" spans="1:6" x14ac:dyDescent="0.25">
      <c r="A6202">
        <v>6199</v>
      </c>
      <c r="B6202" s="18">
        <v>35270</v>
      </c>
      <c r="C6202" s="37">
        <v>7.87</v>
      </c>
      <c r="D6202" s="37">
        <v>8.0399999999999991</v>
      </c>
      <c r="E6202" s="37">
        <v>8.24</v>
      </c>
      <c r="F6202" s="37">
        <v>8.5299999999999994</v>
      </c>
    </row>
    <row r="6203" spans="1:6" x14ac:dyDescent="0.25">
      <c r="A6203">
        <v>6200</v>
      </c>
      <c r="B6203" s="18">
        <v>35269</v>
      </c>
      <c r="C6203" s="37">
        <v>7.85</v>
      </c>
      <c r="D6203" s="37">
        <v>8.01</v>
      </c>
      <c r="E6203" s="37">
        <v>8.2100000000000009</v>
      </c>
      <c r="F6203" s="37">
        <v>8.4700000000000006</v>
      </c>
    </row>
    <row r="6204" spans="1:6" x14ac:dyDescent="0.25">
      <c r="A6204">
        <v>6201</v>
      </c>
      <c r="B6204" s="18">
        <v>35268</v>
      </c>
      <c r="C6204" s="37">
        <v>7.95</v>
      </c>
      <c r="D6204" s="37">
        <v>8.11</v>
      </c>
      <c r="E6204" s="37">
        <v>8.3000000000000007</v>
      </c>
      <c r="F6204" s="37">
        <v>8.5399999999999991</v>
      </c>
    </row>
    <row r="6205" spans="1:6" x14ac:dyDescent="0.25">
      <c r="A6205">
        <v>6202</v>
      </c>
      <c r="B6205" s="18">
        <v>35265</v>
      </c>
      <c r="C6205" s="37">
        <v>7.92</v>
      </c>
      <c r="D6205" s="37">
        <v>8.08</v>
      </c>
      <c r="E6205" s="37">
        <v>8.27</v>
      </c>
      <c r="F6205" s="37">
        <v>8.51</v>
      </c>
    </row>
    <row r="6206" spans="1:6" x14ac:dyDescent="0.25">
      <c r="A6206">
        <v>6203</v>
      </c>
      <c r="B6206" s="18">
        <v>35264</v>
      </c>
      <c r="C6206" s="37">
        <v>7.92</v>
      </c>
      <c r="D6206" s="37">
        <v>8.1</v>
      </c>
      <c r="E6206" s="37">
        <v>8.2899999999999991</v>
      </c>
      <c r="F6206" s="37">
        <v>8.5399999999999991</v>
      </c>
    </row>
    <row r="6207" spans="1:6" x14ac:dyDescent="0.25">
      <c r="A6207">
        <v>6204</v>
      </c>
      <c r="B6207" s="18">
        <v>35263</v>
      </c>
      <c r="C6207" s="37">
        <v>7.95</v>
      </c>
      <c r="D6207" s="37">
        <v>8.1199999999999992</v>
      </c>
      <c r="E6207" s="37">
        <v>8.31</v>
      </c>
      <c r="F6207" s="37">
        <v>8.56</v>
      </c>
    </row>
    <row r="6208" spans="1:6" x14ac:dyDescent="0.25">
      <c r="A6208">
        <v>6205</v>
      </c>
      <c r="B6208" s="18">
        <v>35262</v>
      </c>
      <c r="C6208" s="37">
        <v>8.0500000000000007</v>
      </c>
      <c r="D6208" s="37">
        <v>8.2200000000000006</v>
      </c>
      <c r="E6208" s="37">
        <v>8.42</v>
      </c>
      <c r="F6208" s="37">
        <v>8.67</v>
      </c>
    </row>
    <row r="6209" spans="1:6" x14ac:dyDescent="0.25">
      <c r="A6209">
        <v>6206</v>
      </c>
      <c r="B6209" s="18">
        <v>35261</v>
      </c>
      <c r="C6209" s="37">
        <v>8.06</v>
      </c>
      <c r="D6209" s="37">
        <v>8.23</v>
      </c>
      <c r="E6209" s="37">
        <v>8.42</v>
      </c>
      <c r="F6209" s="37">
        <v>8.65</v>
      </c>
    </row>
    <row r="6210" spans="1:6" x14ac:dyDescent="0.25">
      <c r="A6210">
        <v>6207</v>
      </c>
      <c r="B6210" s="18">
        <v>35258</v>
      </c>
      <c r="C6210" s="37">
        <v>8.11</v>
      </c>
      <c r="D6210" s="37">
        <v>8.2799999999999994</v>
      </c>
      <c r="E6210" s="37">
        <v>8.49</v>
      </c>
      <c r="F6210" s="37">
        <v>8.74</v>
      </c>
    </row>
    <row r="6211" spans="1:6" x14ac:dyDescent="0.25">
      <c r="A6211">
        <v>6208</v>
      </c>
      <c r="B6211" s="18">
        <v>35257</v>
      </c>
      <c r="C6211" s="37">
        <v>8.11</v>
      </c>
      <c r="D6211" s="37">
        <v>8.2799999999999994</v>
      </c>
      <c r="E6211" s="37">
        <v>8.5</v>
      </c>
      <c r="F6211" s="37">
        <v>8.76</v>
      </c>
    </row>
    <row r="6212" spans="1:6" x14ac:dyDescent="0.25">
      <c r="A6212">
        <v>6209</v>
      </c>
      <c r="B6212" s="18">
        <v>35256</v>
      </c>
      <c r="C6212" s="37">
        <v>8.11</v>
      </c>
      <c r="D6212" s="37">
        <v>8.2799999999999994</v>
      </c>
      <c r="E6212" s="37">
        <v>8.5</v>
      </c>
      <c r="F6212" s="37">
        <v>8.77</v>
      </c>
    </row>
    <row r="6213" spans="1:6" x14ac:dyDescent="0.25">
      <c r="A6213">
        <v>6210</v>
      </c>
      <c r="B6213" s="18">
        <v>35255</v>
      </c>
      <c r="C6213" s="37">
        <v>8.1999999999999993</v>
      </c>
      <c r="D6213" s="37">
        <v>8.3699999999999992</v>
      </c>
      <c r="E6213" s="37">
        <v>8.58</v>
      </c>
      <c r="F6213" s="37">
        <v>8.84</v>
      </c>
    </row>
    <row r="6214" spans="1:6" x14ac:dyDescent="0.25">
      <c r="A6214">
        <v>6211</v>
      </c>
      <c r="B6214" s="18">
        <v>35254</v>
      </c>
      <c r="C6214" s="37">
        <v>8.2100000000000009</v>
      </c>
      <c r="D6214" s="37">
        <v>8.3800000000000008</v>
      </c>
      <c r="E6214" s="37">
        <v>8.59</v>
      </c>
      <c r="F6214" s="37">
        <v>8.85</v>
      </c>
    </row>
    <row r="6215" spans="1:6" x14ac:dyDescent="0.25">
      <c r="A6215">
        <v>6212</v>
      </c>
      <c r="B6215" s="18">
        <v>35251</v>
      </c>
      <c r="C6215" s="37">
        <v>8.08</v>
      </c>
      <c r="D6215" s="37">
        <v>8.27</v>
      </c>
      <c r="E6215" s="37">
        <v>8.4700000000000006</v>
      </c>
      <c r="F6215" s="37">
        <v>8.6999999999999993</v>
      </c>
    </row>
    <row r="6216" spans="1:6" x14ac:dyDescent="0.25">
      <c r="A6216">
        <v>6213</v>
      </c>
      <c r="B6216" s="18">
        <v>35250</v>
      </c>
      <c r="C6216" s="37">
        <v>8.0399999999999991</v>
      </c>
      <c r="D6216" s="37">
        <v>8.26</v>
      </c>
      <c r="E6216" s="37">
        <v>8.4700000000000006</v>
      </c>
      <c r="F6216" s="37">
        <v>8.7200000000000006</v>
      </c>
    </row>
    <row r="6217" spans="1:6" x14ac:dyDescent="0.25">
      <c r="A6217">
        <v>6214</v>
      </c>
      <c r="B6217" s="18">
        <v>35249</v>
      </c>
      <c r="C6217" s="37">
        <v>8.07</v>
      </c>
      <c r="D6217" s="37">
        <v>8.2899999999999991</v>
      </c>
      <c r="E6217" s="37">
        <v>8.51</v>
      </c>
      <c r="F6217" s="37">
        <v>8.7899999999999991</v>
      </c>
    </row>
    <row r="6218" spans="1:6" x14ac:dyDescent="0.25">
      <c r="A6218">
        <v>6215</v>
      </c>
      <c r="B6218" s="18">
        <v>35248</v>
      </c>
      <c r="C6218" s="37">
        <v>8.06</v>
      </c>
      <c r="D6218" s="37">
        <v>8.2799999999999994</v>
      </c>
      <c r="E6218" s="37">
        <v>8.51</v>
      </c>
      <c r="F6218" s="37">
        <v>8.7899999999999991</v>
      </c>
    </row>
    <row r="6219" spans="1:6" x14ac:dyDescent="0.25">
      <c r="A6219">
        <v>6216</v>
      </c>
      <c r="B6219" s="18">
        <v>35247</v>
      </c>
      <c r="C6219" s="37">
        <v>8.0299999999999994</v>
      </c>
      <c r="D6219" s="37">
        <v>8.26</v>
      </c>
      <c r="E6219" s="37">
        <v>8.5</v>
      </c>
      <c r="F6219" s="37">
        <v>8.7899999999999991</v>
      </c>
    </row>
    <row r="6220" spans="1:6" x14ac:dyDescent="0.25">
      <c r="A6220">
        <v>6217</v>
      </c>
      <c r="B6220" s="18">
        <v>35244</v>
      </c>
      <c r="C6220" s="37">
        <v>8.1</v>
      </c>
      <c r="D6220" s="37">
        <v>8.33</v>
      </c>
      <c r="E6220" s="37">
        <v>8.59</v>
      </c>
      <c r="F6220" s="37">
        <v>8.8800000000000008</v>
      </c>
    </row>
    <row r="6221" spans="1:6" x14ac:dyDescent="0.25">
      <c r="A6221">
        <v>6218</v>
      </c>
      <c r="B6221" s="18">
        <v>35243</v>
      </c>
      <c r="C6221" s="37">
        <v>8.11</v>
      </c>
      <c r="D6221" s="37">
        <v>8.35</v>
      </c>
      <c r="E6221" s="37">
        <v>8.6</v>
      </c>
      <c r="F6221" s="37">
        <v>8.9</v>
      </c>
    </row>
    <row r="6222" spans="1:6" x14ac:dyDescent="0.25">
      <c r="A6222">
        <v>6219</v>
      </c>
      <c r="B6222" s="18">
        <v>35242</v>
      </c>
      <c r="C6222" s="37">
        <v>8.07</v>
      </c>
      <c r="D6222" s="37">
        <v>8.31</v>
      </c>
      <c r="E6222" s="37">
        <v>8.57</v>
      </c>
      <c r="F6222" s="37">
        <v>8.9</v>
      </c>
    </row>
    <row r="6223" spans="1:6" x14ac:dyDescent="0.25">
      <c r="A6223">
        <v>6220</v>
      </c>
      <c r="B6223" s="18">
        <v>35241</v>
      </c>
      <c r="C6223" s="37">
        <v>8.06</v>
      </c>
      <c r="D6223" s="37">
        <v>8.31</v>
      </c>
      <c r="E6223" s="37">
        <v>8.56</v>
      </c>
      <c r="F6223" s="37">
        <v>8.9</v>
      </c>
    </row>
    <row r="6224" spans="1:6" x14ac:dyDescent="0.25">
      <c r="A6224">
        <v>6221</v>
      </c>
      <c r="B6224" s="18">
        <v>35240</v>
      </c>
      <c r="C6224" s="37">
        <v>8.1</v>
      </c>
      <c r="D6224" s="37">
        <v>8.35</v>
      </c>
      <c r="E6224" s="37">
        <v>8.6</v>
      </c>
      <c r="F6224" s="37">
        <v>8.93</v>
      </c>
    </row>
    <row r="6225" spans="1:6" x14ac:dyDescent="0.25">
      <c r="A6225">
        <v>6222</v>
      </c>
      <c r="B6225" s="18">
        <v>35237</v>
      </c>
      <c r="C6225" s="37">
        <v>8.15</v>
      </c>
      <c r="D6225" s="37">
        <v>8.3800000000000008</v>
      </c>
      <c r="E6225" s="37">
        <v>8.64</v>
      </c>
      <c r="F6225" s="37">
        <v>8.9600000000000009</v>
      </c>
    </row>
    <row r="6226" spans="1:6" x14ac:dyDescent="0.25">
      <c r="A6226">
        <v>6223</v>
      </c>
      <c r="B6226" s="18">
        <v>35236</v>
      </c>
      <c r="C6226" s="37">
        <v>8.14</v>
      </c>
      <c r="D6226" s="37">
        <v>8.3699999999999992</v>
      </c>
      <c r="E6226" s="37">
        <v>8.6300000000000008</v>
      </c>
      <c r="F6226" s="37">
        <v>8.9499999999999993</v>
      </c>
    </row>
    <row r="6227" spans="1:6" x14ac:dyDescent="0.25">
      <c r="A6227">
        <v>6224</v>
      </c>
      <c r="B6227" s="18">
        <v>35235</v>
      </c>
      <c r="C6227" s="37">
        <v>8.1</v>
      </c>
      <c r="D6227" s="37">
        <v>8.33</v>
      </c>
      <c r="E6227" s="37">
        <v>8.59</v>
      </c>
      <c r="F6227" s="37">
        <v>8.92</v>
      </c>
    </row>
    <row r="6228" spans="1:6" x14ac:dyDescent="0.25">
      <c r="A6228">
        <v>6225</v>
      </c>
      <c r="B6228" s="18">
        <v>35234</v>
      </c>
      <c r="C6228" s="37">
        <v>8.07</v>
      </c>
      <c r="D6228" s="37">
        <v>8.3000000000000007</v>
      </c>
      <c r="E6228" s="37">
        <v>8.56</v>
      </c>
      <c r="F6228" s="37">
        <v>8.9</v>
      </c>
    </row>
    <row r="6229" spans="1:6" x14ac:dyDescent="0.25">
      <c r="A6229">
        <v>6226</v>
      </c>
      <c r="B6229" s="18">
        <v>35233</v>
      </c>
      <c r="C6229" s="37">
        <v>8.1</v>
      </c>
      <c r="D6229" s="37">
        <v>8.34</v>
      </c>
      <c r="E6229" s="37">
        <v>8.59</v>
      </c>
      <c r="F6229" s="37">
        <v>8.9</v>
      </c>
    </row>
    <row r="6230" spans="1:6" x14ac:dyDescent="0.25">
      <c r="A6230">
        <v>6227</v>
      </c>
      <c r="B6230" s="18">
        <v>35230</v>
      </c>
      <c r="C6230" s="37">
        <v>8.11</v>
      </c>
      <c r="D6230" s="37">
        <v>8.35</v>
      </c>
      <c r="E6230" s="37">
        <v>8.59</v>
      </c>
      <c r="F6230" s="37">
        <v>8.94</v>
      </c>
    </row>
    <row r="6231" spans="1:6" x14ac:dyDescent="0.25">
      <c r="A6231">
        <v>6228</v>
      </c>
      <c r="B6231" s="18">
        <v>35229</v>
      </c>
      <c r="C6231" s="37">
        <v>8.23</v>
      </c>
      <c r="D6231" s="37">
        <v>8.48</v>
      </c>
      <c r="E6231" s="37">
        <v>8.7200000000000006</v>
      </c>
      <c r="F6231" s="37">
        <v>9.06</v>
      </c>
    </row>
    <row r="6232" spans="1:6" x14ac:dyDescent="0.25">
      <c r="A6232">
        <v>6229</v>
      </c>
      <c r="B6232" s="18">
        <v>35228</v>
      </c>
      <c r="C6232" s="37">
        <v>8.23</v>
      </c>
      <c r="D6232" s="37">
        <v>8.48</v>
      </c>
      <c r="E6232" s="37">
        <v>8.7100000000000009</v>
      </c>
      <c r="F6232" s="37">
        <v>9.0299999999999994</v>
      </c>
    </row>
    <row r="6233" spans="1:6" x14ac:dyDescent="0.25">
      <c r="A6233">
        <v>6230</v>
      </c>
      <c r="B6233" s="18">
        <v>35227</v>
      </c>
      <c r="C6233" s="37">
        <v>8.24</v>
      </c>
      <c r="D6233" s="37">
        <v>8.48</v>
      </c>
      <c r="E6233" s="37">
        <v>8.7100000000000009</v>
      </c>
      <c r="F6233" s="37">
        <v>9.01</v>
      </c>
    </row>
    <row r="6234" spans="1:6" x14ac:dyDescent="0.25">
      <c r="A6234">
        <v>6231</v>
      </c>
      <c r="B6234" s="18">
        <v>35223</v>
      </c>
      <c r="C6234" s="37">
        <v>8.08</v>
      </c>
      <c r="D6234" s="37">
        <v>8.31</v>
      </c>
      <c r="E6234" s="37">
        <v>8.5299999999999994</v>
      </c>
      <c r="F6234" s="37">
        <v>8.81</v>
      </c>
    </row>
    <row r="6235" spans="1:6" x14ac:dyDescent="0.25">
      <c r="A6235">
        <v>6232</v>
      </c>
      <c r="B6235" s="18">
        <v>35222</v>
      </c>
      <c r="C6235" s="37">
        <v>8.16</v>
      </c>
      <c r="D6235" s="37">
        <v>8.39</v>
      </c>
      <c r="E6235" s="37">
        <v>8.61</v>
      </c>
      <c r="F6235" s="37">
        <v>8.89</v>
      </c>
    </row>
    <row r="6236" spans="1:6" x14ac:dyDescent="0.25">
      <c r="A6236">
        <v>6233</v>
      </c>
      <c r="B6236" s="18">
        <v>35221</v>
      </c>
      <c r="C6236" s="37">
        <v>8.23</v>
      </c>
      <c r="D6236" s="37">
        <v>8.4499999999999993</v>
      </c>
      <c r="E6236" s="37">
        <v>8.67</v>
      </c>
      <c r="F6236" s="37">
        <v>8.94</v>
      </c>
    </row>
    <row r="6237" spans="1:6" x14ac:dyDescent="0.25">
      <c r="A6237">
        <v>6234</v>
      </c>
      <c r="B6237" s="18">
        <v>35220</v>
      </c>
      <c r="C6237" s="37">
        <v>8.2100000000000009</v>
      </c>
      <c r="D6237" s="37">
        <v>8.43</v>
      </c>
      <c r="E6237" s="37">
        <v>8.65</v>
      </c>
      <c r="F6237" s="37">
        <v>8.92</v>
      </c>
    </row>
    <row r="6238" spans="1:6" x14ac:dyDescent="0.25">
      <c r="A6238">
        <v>6235</v>
      </c>
      <c r="B6238" s="18">
        <v>35219</v>
      </c>
      <c r="C6238" s="37">
        <v>8.26</v>
      </c>
      <c r="D6238" s="37">
        <v>8.48</v>
      </c>
      <c r="E6238" s="37">
        <v>8.6999999999999993</v>
      </c>
      <c r="F6238" s="37">
        <v>8.9600000000000009</v>
      </c>
    </row>
    <row r="6239" spans="1:6" x14ac:dyDescent="0.25">
      <c r="A6239">
        <v>6236</v>
      </c>
      <c r="B6239" s="18">
        <v>35216</v>
      </c>
      <c r="C6239" s="37">
        <v>8.18</v>
      </c>
      <c r="D6239" s="37">
        <v>8.3800000000000008</v>
      </c>
      <c r="E6239" s="37">
        <v>8.61</v>
      </c>
      <c r="F6239" s="37">
        <v>8.85</v>
      </c>
    </row>
    <row r="6240" spans="1:6" x14ac:dyDescent="0.25">
      <c r="A6240">
        <v>6237</v>
      </c>
      <c r="B6240" s="18">
        <v>35215</v>
      </c>
      <c r="C6240" s="37">
        <v>8.2200000000000006</v>
      </c>
      <c r="D6240" s="37">
        <v>8.42</v>
      </c>
      <c r="E6240" s="37">
        <v>8.65</v>
      </c>
      <c r="F6240" s="37">
        <v>8.9</v>
      </c>
    </row>
    <row r="6241" spans="1:6" x14ac:dyDescent="0.25">
      <c r="A6241">
        <v>6238</v>
      </c>
      <c r="B6241" s="18">
        <v>35214</v>
      </c>
      <c r="C6241" s="37">
        <v>8.2200000000000006</v>
      </c>
      <c r="D6241" s="37">
        <v>8.43</v>
      </c>
      <c r="E6241" s="37">
        <v>8.66</v>
      </c>
      <c r="F6241" s="37">
        <v>8.92</v>
      </c>
    </row>
    <row r="6242" spans="1:6" x14ac:dyDescent="0.25">
      <c r="A6242">
        <v>6239</v>
      </c>
      <c r="B6242" s="18">
        <v>35213</v>
      </c>
      <c r="C6242" s="37">
        <v>8.07</v>
      </c>
      <c r="D6242" s="37">
        <v>8.2799999999999994</v>
      </c>
      <c r="E6242" s="37">
        <v>8.52</v>
      </c>
      <c r="F6242" s="37">
        <v>8.81</v>
      </c>
    </row>
    <row r="6243" spans="1:6" x14ac:dyDescent="0.25">
      <c r="A6243">
        <v>6240</v>
      </c>
      <c r="B6243" s="18">
        <v>35212</v>
      </c>
      <c r="C6243" s="37">
        <v>8.09</v>
      </c>
      <c r="D6243" s="37">
        <v>8.3000000000000007</v>
      </c>
      <c r="E6243" s="37">
        <v>8.5299999999999994</v>
      </c>
      <c r="F6243" s="37">
        <v>8.83</v>
      </c>
    </row>
    <row r="6244" spans="1:6" x14ac:dyDescent="0.25">
      <c r="A6244">
        <v>6241</v>
      </c>
      <c r="B6244" s="18">
        <v>35209</v>
      </c>
      <c r="C6244" s="37">
        <v>8.07</v>
      </c>
      <c r="D6244" s="37">
        <v>8.27</v>
      </c>
      <c r="E6244" s="37">
        <v>8.52</v>
      </c>
      <c r="F6244" s="37">
        <v>8.83</v>
      </c>
    </row>
    <row r="6245" spans="1:6" x14ac:dyDescent="0.25">
      <c r="A6245">
        <v>6242</v>
      </c>
      <c r="B6245" s="18">
        <v>35208</v>
      </c>
      <c r="C6245" s="37">
        <v>7.96</v>
      </c>
      <c r="D6245" s="37">
        <v>8.16</v>
      </c>
      <c r="E6245" s="37">
        <v>8.42</v>
      </c>
      <c r="F6245" s="37">
        <v>8.74</v>
      </c>
    </row>
    <row r="6246" spans="1:6" x14ac:dyDescent="0.25">
      <c r="A6246">
        <v>6243</v>
      </c>
      <c r="B6246" s="18">
        <v>35207</v>
      </c>
      <c r="C6246" s="37">
        <v>7.95</v>
      </c>
      <c r="D6246" s="37">
        <v>8.15</v>
      </c>
      <c r="E6246" s="37">
        <v>8.41</v>
      </c>
      <c r="F6246" s="37">
        <v>8.75</v>
      </c>
    </row>
    <row r="6247" spans="1:6" x14ac:dyDescent="0.25">
      <c r="A6247">
        <v>6244</v>
      </c>
      <c r="B6247" s="18">
        <v>35206</v>
      </c>
      <c r="C6247" s="37">
        <v>7.98</v>
      </c>
      <c r="D6247" s="37">
        <v>8.18</v>
      </c>
      <c r="E6247" s="37">
        <v>8.43</v>
      </c>
      <c r="F6247" s="37">
        <v>8.76</v>
      </c>
    </row>
    <row r="6248" spans="1:6" x14ac:dyDescent="0.25">
      <c r="A6248">
        <v>6245</v>
      </c>
      <c r="B6248" s="18">
        <v>35205</v>
      </c>
      <c r="C6248" s="37">
        <v>7.96</v>
      </c>
      <c r="D6248" s="37">
        <v>8.16</v>
      </c>
      <c r="E6248" s="37">
        <v>8.4</v>
      </c>
      <c r="F6248" s="37">
        <v>8.74</v>
      </c>
    </row>
    <row r="6249" spans="1:6" x14ac:dyDescent="0.25">
      <c r="A6249">
        <v>6246</v>
      </c>
      <c r="B6249" s="18">
        <v>35202</v>
      </c>
      <c r="C6249" s="37">
        <v>8.0500000000000007</v>
      </c>
      <c r="D6249" s="37">
        <v>8.25</v>
      </c>
      <c r="E6249" s="37">
        <v>8.5</v>
      </c>
      <c r="F6249" s="37">
        <v>8.81</v>
      </c>
    </row>
    <row r="6250" spans="1:6" x14ac:dyDescent="0.25">
      <c r="A6250">
        <v>6247</v>
      </c>
      <c r="B6250" s="18">
        <v>35201</v>
      </c>
      <c r="C6250" s="37">
        <v>8.0500000000000007</v>
      </c>
      <c r="D6250" s="37">
        <v>8.25</v>
      </c>
      <c r="E6250" s="37">
        <v>8.48</v>
      </c>
      <c r="F6250" s="37">
        <v>8.7799999999999994</v>
      </c>
    </row>
    <row r="6251" spans="1:6" x14ac:dyDescent="0.25">
      <c r="A6251">
        <v>6248</v>
      </c>
      <c r="B6251" s="18">
        <v>35200</v>
      </c>
      <c r="C6251" s="37">
        <v>8</v>
      </c>
      <c r="D6251" s="37">
        <v>8.19</v>
      </c>
      <c r="E6251" s="37">
        <v>8.43</v>
      </c>
      <c r="F6251" s="37">
        <v>8.7100000000000009</v>
      </c>
    </row>
    <row r="6252" spans="1:6" x14ac:dyDescent="0.25">
      <c r="A6252">
        <v>6249</v>
      </c>
      <c r="B6252" s="18">
        <v>35199</v>
      </c>
      <c r="C6252" s="37">
        <v>7.96</v>
      </c>
      <c r="D6252" s="37">
        <v>8.15</v>
      </c>
      <c r="E6252" s="37">
        <v>8.39</v>
      </c>
      <c r="F6252" s="37">
        <v>8.7100000000000009</v>
      </c>
    </row>
    <row r="6253" spans="1:6" x14ac:dyDescent="0.25">
      <c r="A6253">
        <v>6250</v>
      </c>
      <c r="B6253" s="18">
        <v>35198</v>
      </c>
      <c r="C6253" s="37">
        <v>8.01</v>
      </c>
      <c r="D6253" s="37">
        <v>8.2200000000000006</v>
      </c>
      <c r="E6253" s="37">
        <v>8.4499999999999993</v>
      </c>
      <c r="F6253" s="37">
        <v>8.8000000000000007</v>
      </c>
    </row>
    <row r="6254" spans="1:6" x14ac:dyDescent="0.25">
      <c r="A6254">
        <v>6251</v>
      </c>
      <c r="B6254" s="18">
        <v>35195</v>
      </c>
      <c r="C6254" s="37">
        <v>8.08</v>
      </c>
      <c r="D6254" s="37">
        <v>8.31</v>
      </c>
      <c r="E6254" s="37">
        <v>8.5399999999999991</v>
      </c>
      <c r="F6254" s="37">
        <v>8.9</v>
      </c>
    </row>
    <row r="6255" spans="1:6" x14ac:dyDescent="0.25">
      <c r="A6255">
        <v>6252</v>
      </c>
      <c r="B6255" s="18">
        <v>35194</v>
      </c>
      <c r="C6255" s="37">
        <v>8.14</v>
      </c>
      <c r="D6255" s="37">
        <v>8.3699999999999992</v>
      </c>
      <c r="E6255" s="37">
        <v>8.59</v>
      </c>
      <c r="F6255" s="37">
        <v>8.9</v>
      </c>
    </row>
    <row r="6256" spans="1:6" x14ac:dyDescent="0.25">
      <c r="A6256">
        <v>6253</v>
      </c>
      <c r="B6256" s="18">
        <v>35193</v>
      </c>
      <c r="C6256" s="37">
        <v>8.26</v>
      </c>
      <c r="D6256" s="37">
        <v>8.5</v>
      </c>
      <c r="E6256" s="37">
        <v>8.7100000000000009</v>
      </c>
      <c r="F6256" s="37">
        <v>9.01</v>
      </c>
    </row>
    <row r="6257" spans="1:6" x14ac:dyDescent="0.25">
      <c r="A6257">
        <v>6254</v>
      </c>
      <c r="B6257" s="18">
        <v>35192</v>
      </c>
      <c r="C6257" s="37">
        <v>8.25</v>
      </c>
      <c r="D6257" s="37">
        <v>8.48</v>
      </c>
      <c r="E6257" s="37">
        <v>8.67</v>
      </c>
      <c r="F6257" s="37">
        <v>8.9499999999999993</v>
      </c>
    </row>
    <row r="6258" spans="1:6" x14ac:dyDescent="0.25">
      <c r="A6258">
        <v>6255</v>
      </c>
      <c r="B6258" s="18">
        <v>35191</v>
      </c>
      <c r="C6258" s="37">
        <v>8.2899999999999991</v>
      </c>
      <c r="D6258" s="37">
        <v>8.51</v>
      </c>
      <c r="E6258" s="37">
        <v>8.6999999999999993</v>
      </c>
      <c r="F6258" s="37">
        <v>8.98</v>
      </c>
    </row>
    <row r="6259" spans="1:6" x14ac:dyDescent="0.25">
      <c r="A6259">
        <v>6256</v>
      </c>
      <c r="B6259" s="18">
        <v>35188</v>
      </c>
      <c r="C6259" s="37">
        <v>8.33</v>
      </c>
      <c r="D6259" s="37">
        <v>8.52</v>
      </c>
      <c r="E6259" s="37">
        <v>8.7100000000000009</v>
      </c>
      <c r="F6259" s="37">
        <v>8.9499999999999993</v>
      </c>
    </row>
    <row r="6260" spans="1:6" x14ac:dyDescent="0.25">
      <c r="A6260">
        <v>6257</v>
      </c>
      <c r="B6260" s="18">
        <v>35187</v>
      </c>
      <c r="C6260" s="37">
        <v>8.09</v>
      </c>
      <c r="D6260" s="37">
        <v>8.25</v>
      </c>
      <c r="E6260" s="37">
        <v>8.4600000000000009</v>
      </c>
      <c r="F6260" s="37">
        <v>8.74</v>
      </c>
    </row>
    <row r="6261" spans="1:6" x14ac:dyDescent="0.25">
      <c r="A6261">
        <v>6258</v>
      </c>
      <c r="B6261" s="18">
        <v>35186</v>
      </c>
      <c r="C6261" s="37">
        <v>8.08</v>
      </c>
      <c r="D6261" s="37">
        <v>8.25</v>
      </c>
      <c r="E6261" s="37">
        <v>8.4499999999999993</v>
      </c>
      <c r="F6261" s="37">
        <v>8.77</v>
      </c>
    </row>
    <row r="6262" spans="1:6" x14ac:dyDescent="0.25">
      <c r="A6262">
        <v>6259</v>
      </c>
      <c r="B6262" s="18">
        <v>35185</v>
      </c>
      <c r="C6262" s="37">
        <v>8.0299999999999994</v>
      </c>
      <c r="D6262" s="37">
        <v>8.2100000000000009</v>
      </c>
      <c r="E6262" s="37">
        <v>8.4</v>
      </c>
      <c r="F6262" s="37">
        <v>8.7200000000000006</v>
      </c>
    </row>
    <row r="6263" spans="1:6" x14ac:dyDescent="0.25">
      <c r="A6263">
        <v>6260</v>
      </c>
      <c r="B6263" s="18">
        <v>35184</v>
      </c>
      <c r="C6263" s="37">
        <v>8.01</v>
      </c>
      <c r="D6263" s="37">
        <v>8.19</v>
      </c>
      <c r="E6263" s="37">
        <v>8.3800000000000008</v>
      </c>
      <c r="F6263" s="37">
        <v>8.6999999999999993</v>
      </c>
    </row>
    <row r="6264" spans="1:6" x14ac:dyDescent="0.25">
      <c r="A6264">
        <v>6261</v>
      </c>
      <c r="B6264" s="18">
        <v>35181</v>
      </c>
      <c r="C6264" s="37">
        <v>8.0299999999999994</v>
      </c>
      <c r="D6264" s="37">
        <v>8.2100000000000009</v>
      </c>
      <c r="E6264" s="37">
        <v>8.4</v>
      </c>
      <c r="F6264" s="37">
        <v>8.6999999999999993</v>
      </c>
    </row>
    <row r="6265" spans="1:6" x14ac:dyDescent="0.25">
      <c r="A6265">
        <v>6262</v>
      </c>
      <c r="B6265" s="18">
        <v>35179</v>
      </c>
      <c r="C6265" s="37">
        <v>8.0399999999999991</v>
      </c>
      <c r="D6265" s="37">
        <v>8.2200000000000006</v>
      </c>
      <c r="E6265" s="37">
        <v>8.4</v>
      </c>
      <c r="F6265" s="37">
        <v>8.7100000000000009</v>
      </c>
    </row>
    <row r="6266" spans="1:6" x14ac:dyDescent="0.25">
      <c r="A6266">
        <v>6263</v>
      </c>
      <c r="B6266" s="18">
        <v>35178</v>
      </c>
      <c r="C6266" s="37">
        <v>8.1199999999999992</v>
      </c>
      <c r="D6266" s="37">
        <v>8.31</v>
      </c>
      <c r="E6266" s="37">
        <v>8.49</v>
      </c>
      <c r="F6266" s="37">
        <v>8.75</v>
      </c>
    </row>
    <row r="6267" spans="1:6" x14ac:dyDescent="0.25">
      <c r="A6267">
        <v>6264</v>
      </c>
      <c r="B6267" s="18">
        <v>35177</v>
      </c>
      <c r="C6267" s="37">
        <v>8.2799999999999994</v>
      </c>
      <c r="D6267" s="37">
        <v>8.48</v>
      </c>
      <c r="E6267" s="37">
        <v>8.65</v>
      </c>
      <c r="F6267" s="37">
        <v>8.8699999999999992</v>
      </c>
    </row>
    <row r="6268" spans="1:6" x14ac:dyDescent="0.25">
      <c r="A6268">
        <v>6265</v>
      </c>
      <c r="B6268" s="18">
        <v>35174</v>
      </c>
      <c r="C6268" s="37">
        <v>8.33</v>
      </c>
      <c r="D6268" s="37">
        <v>8.52</v>
      </c>
      <c r="E6268" s="37">
        <v>8.7100000000000009</v>
      </c>
      <c r="F6268" s="37">
        <v>8.9499999999999993</v>
      </c>
    </row>
    <row r="6269" spans="1:6" x14ac:dyDescent="0.25">
      <c r="A6269">
        <v>6266</v>
      </c>
      <c r="B6269" s="18">
        <v>35173</v>
      </c>
      <c r="C6269" s="37">
        <v>8.3699999999999992</v>
      </c>
      <c r="D6269" s="37">
        <v>8.57</v>
      </c>
      <c r="E6269" s="37">
        <v>8.76</v>
      </c>
      <c r="F6269" s="37">
        <v>9.02</v>
      </c>
    </row>
    <row r="6270" spans="1:6" x14ac:dyDescent="0.25">
      <c r="A6270">
        <v>6267</v>
      </c>
      <c r="B6270" s="18">
        <v>35172</v>
      </c>
      <c r="C6270" s="37">
        <v>8.3699999999999992</v>
      </c>
      <c r="D6270" s="37">
        <v>8.57</v>
      </c>
      <c r="E6270" s="37">
        <v>8.76</v>
      </c>
      <c r="F6270" s="37">
        <v>9.0299999999999994</v>
      </c>
    </row>
    <row r="6271" spans="1:6" x14ac:dyDescent="0.25">
      <c r="A6271">
        <v>6268</v>
      </c>
      <c r="B6271" s="18">
        <v>35171</v>
      </c>
      <c r="C6271" s="37">
        <v>8.31</v>
      </c>
      <c r="D6271" s="37">
        <v>8.51</v>
      </c>
      <c r="E6271" s="37">
        <v>8.6999999999999993</v>
      </c>
      <c r="F6271" s="37">
        <v>9</v>
      </c>
    </row>
    <row r="6272" spans="1:6" x14ac:dyDescent="0.25">
      <c r="A6272">
        <v>6269</v>
      </c>
      <c r="B6272" s="18">
        <v>35170</v>
      </c>
      <c r="C6272" s="37">
        <v>8.2799999999999994</v>
      </c>
      <c r="D6272" s="37">
        <v>8.48</v>
      </c>
      <c r="E6272" s="37">
        <v>8.66</v>
      </c>
      <c r="F6272" s="37">
        <v>8.9499999999999993</v>
      </c>
    </row>
    <row r="6273" spans="1:6" x14ac:dyDescent="0.25">
      <c r="A6273">
        <v>6270</v>
      </c>
      <c r="B6273" s="18">
        <v>35167</v>
      </c>
      <c r="C6273" s="37">
        <v>8.36</v>
      </c>
      <c r="D6273" s="37">
        <v>8.5500000000000007</v>
      </c>
      <c r="E6273" s="37">
        <v>8.74</v>
      </c>
      <c r="F6273" s="37">
        <v>9.0299999999999994</v>
      </c>
    </row>
    <row r="6274" spans="1:6" x14ac:dyDescent="0.25">
      <c r="A6274">
        <v>6271</v>
      </c>
      <c r="B6274" s="18">
        <v>35166</v>
      </c>
      <c r="C6274" s="37">
        <v>8.3800000000000008</v>
      </c>
      <c r="D6274" s="37">
        <v>8.57</v>
      </c>
      <c r="E6274" s="37">
        <v>8.76</v>
      </c>
      <c r="F6274" s="37">
        <v>9.06</v>
      </c>
    </row>
    <row r="6275" spans="1:6" x14ac:dyDescent="0.25">
      <c r="A6275">
        <v>6272</v>
      </c>
      <c r="B6275" s="18">
        <v>35165</v>
      </c>
      <c r="C6275" s="37">
        <v>8.3800000000000008</v>
      </c>
      <c r="D6275" s="37">
        <v>8.56</v>
      </c>
      <c r="E6275" s="37">
        <v>8.74</v>
      </c>
      <c r="F6275" s="37">
        <v>9</v>
      </c>
    </row>
    <row r="6276" spans="1:6" x14ac:dyDescent="0.25">
      <c r="A6276">
        <v>6273</v>
      </c>
      <c r="B6276" s="18">
        <v>35164</v>
      </c>
      <c r="C6276" s="37">
        <v>8.42</v>
      </c>
      <c r="D6276" s="37">
        <v>8.6</v>
      </c>
      <c r="E6276" s="37">
        <v>8.77</v>
      </c>
      <c r="F6276" s="37">
        <v>8.99</v>
      </c>
    </row>
    <row r="6277" spans="1:6" x14ac:dyDescent="0.25">
      <c r="A6277">
        <v>6274</v>
      </c>
      <c r="B6277" s="18">
        <v>35159</v>
      </c>
      <c r="C6277" s="37">
        <v>8.1999999999999993</v>
      </c>
      <c r="D6277" s="37">
        <v>8.3699999999999992</v>
      </c>
      <c r="E6277" s="37">
        <v>8.5299999999999994</v>
      </c>
      <c r="F6277" s="37">
        <v>8.77</v>
      </c>
    </row>
    <row r="6278" spans="1:6" x14ac:dyDescent="0.25">
      <c r="A6278">
        <v>6275</v>
      </c>
      <c r="B6278" s="18">
        <v>35158</v>
      </c>
      <c r="C6278" s="37">
        <v>8.23</v>
      </c>
      <c r="D6278" s="37">
        <v>8.41</v>
      </c>
      <c r="E6278" s="37">
        <v>8.57</v>
      </c>
      <c r="F6278" s="37">
        <v>8.8000000000000007</v>
      </c>
    </row>
    <row r="6279" spans="1:6" x14ac:dyDescent="0.25">
      <c r="A6279">
        <v>6276</v>
      </c>
      <c r="B6279" s="18">
        <v>35157</v>
      </c>
      <c r="C6279" s="37">
        <v>8.1199999999999992</v>
      </c>
      <c r="D6279" s="37">
        <v>8.2899999999999991</v>
      </c>
      <c r="E6279" s="37">
        <v>8.48</v>
      </c>
      <c r="F6279" s="37">
        <v>8.74</v>
      </c>
    </row>
    <row r="6280" spans="1:6" x14ac:dyDescent="0.25">
      <c r="A6280">
        <v>6277</v>
      </c>
      <c r="B6280" s="18">
        <v>35156</v>
      </c>
      <c r="C6280" s="37">
        <v>8.14</v>
      </c>
      <c r="D6280" s="37">
        <v>8.3000000000000007</v>
      </c>
      <c r="E6280" s="37">
        <v>8.5</v>
      </c>
      <c r="F6280" s="37">
        <v>8.81</v>
      </c>
    </row>
    <row r="6281" spans="1:6" x14ac:dyDescent="0.25">
      <c r="A6281">
        <v>6278</v>
      </c>
      <c r="B6281" s="18">
        <v>35153</v>
      </c>
      <c r="C6281" s="37">
        <v>8.23</v>
      </c>
      <c r="D6281" s="37">
        <v>8.4</v>
      </c>
      <c r="E6281" s="37">
        <v>8.61</v>
      </c>
      <c r="F6281" s="37">
        <v>8.8800000000000008</v>
      </c>
    </row>
    <row r="6282" spans="1:6" x14ac:dyDescent="0.25">
      <c r="A6282">
        <v>6279</v>
      </c>
      <c r="B6282" s="18">
        <v>35152</v>
      </c>
      <c r="C6282" s="37">
        <v>8.27</v>
      </c>
      <c r="D6282" s="37">
        <v>8.44</v>
      </c>
      <c r="E6282" s="37">
        <v>8.66</v>
      </c>
      <c r="F6282" s="37">
        <v>8.91</v>
      </c>
    </row>
    <row r="6283" spans="1:6" x14ac:dyDescent="0.25">
      <c r="A6283">
        <v>6280</v>
      </c>
      <c r="B6283" s="18">
        <v>35151</v>
      </c>
      <c r="C6283" s="37">
        <v>8.16</v>
      </c>
      <c r="D6283" s="37">
        <v>8.31</v>
      </c>
      <c r="E6283" s="37">
        <v>8.5399999999999991</v>
      </c>
      <c r="F6283" s="37">
        <v>8.84</v>
      </c>
    </row>
    <row r="6284" spans="1:6" x14ac:dyDescent="0.25">
      <c r="A6284">
        <v>6281</v>
      </c>
      <c r="B6284" s="18">
        <v>35150</v>
      </c>
      <c r="C6284" s="37">
        <v>8.14</v>
      </c>
      <c r="D6284" s="37">
        <v>8.3000000000000007</v>
      </c>
      <c r="E6284" s="37">
        <v>8.5399999999999991</v>
      </c>
      <c r="F6284" s="37">
        <v>8.85</v>
      </c>
    </row>
    <row r="6285" spans="1:6" x14ac:dyDescent="0.25">
      <c r="A6285">
        <v>6282</v>
      </c>
      <c r="B6285" s="18">
        <v>35149</v>
      </c>
      <c r="C6285" s="37">
        <v>8.18</v>
      </c>
      <c r="D6285" s="37">
        <v>8.36</v>
      </c>
      <c r="E6285" s="37">
        <v>8.6</v>
      </c>
      <c r="F6285" s="37">
        <v>8.93</v>
      </c>
    </row>
    <row r="6286" spans="1:6" x14ac:dyDescent="0.25">
      <c r="A6286">
        <v>6283</v>
      </c>
      <c r="B6286" s="18">
        <v>35146</v>
      </c>
      <c r="C6286" s="37">
        <v>8.25</v>
      </c>
      <c r="D6286" s="37">
        <v>8.41</v>
      </c>
      <c r="E6286" s="37">
        <v>8.66</v>
      </c>
      <c r="F6286" s="37">
        <v>8.9700000000000006</v>
      </c>
    </row>
    <row r="6287" spans="1:6" x14ac:dyDescent="0.25">
      <c r="A6287">
        <v>6284</v>
      </c>
      <c r="B6287" s="18">
        <v>35145</v>
      </c>
      <c r="C6287" s="37">
        <v>8.18</v>
      </c>
      <c r="D6287" s="37">
        <v>8.34</v>
      </c>
      <c r="E6287" s="37">
        <v>8.59</v>
      </c>
      <c r="F6287" s="37">
        <v>8.91</v>
      </c>
    </row>
    <row r="6288" spans="1:6" x14ac:dyDescent="0.25">
      <c r="A6288">
        <v>6285</v>
      </c>
      <c r="B6288" s="18">
        <v>35144</v>
      </c>
      <c r="C6288" s="37">
        <v>8.26</v>
      </c>
      <c r="D6288" s="37">
        <v>8.42</v>
      </c>
      <c r="E6288" s="37">
        <v>8.68</v>
      </c>
      <c r="F6288" s="37">
        <v>9.0399999999999991</v>
      </c>
    </row>
    <row r="6289" spans="1:6" x14ac:dyDescent="0.25">
      <c r="A6289">
        <v>6286</v>
      </c>
      <c r="B6289" s="18">
        <v>35143</v>
      </c>
      <c r="C6289" s="37">
        <v>8.15</v>
      </c>
      <c r="D6289" s="37">
        <v>8.3000000000000007</v>
      </c>
      <c r="E6289" s="37">
        <v>8.56</v>
      </c>
      <c r="F6289" s="37">
        <v>8.91</v>
      </c>
    </row>
    <row r="6290" spans="1:6" x14ac:dyDescent="0.25">
      <c r="A6290">
        <v>6287</v>
      </c>
      <c r="B6290" s="18">
        <v>35142</v>
      </c>
      <c r="C6290" s="37">
        <v>8.2200000000000006</v>
      </c>
      <c r="D6290" s="37">
        <v>8.3800000000000008</v>
      </c>
      <c r="E6290" s="37">
        <v>8.65</v>
      </c>
      <c r="F6290" s="37">
        <v>9.0299999999999994</v>
      </c>
    </row>
    <row r="6291" spans="1:6" x14ac:dyDescent="0.25">
      <c r="A6291">
        <v>6288</v>
      </c>
      <c r="B6291" s="18">
        <v>35139</v>
      </c>
      <c r="C6291" s="37">
        <v>8.1300000000000008</v>
      </c>
      <c r="D6291" s="37">
        <v>8.27</v>
      </c>
      <c r="E6291" s="37">
        <v>8.5299999999999994</v>
      </c>
      <c r="F6291" s="37">
        <v>8.9499999999999993</v>
      </c>
    </row>
    <row r="6292" spans="1:6" x14ac:dyDescent="0.25">
      <c r="A6292">
        <v>6289</v>
      </c>
      <c r="B6292" s="18">
        <v>35138</v>
      </c>
      <c r="C6292" s="37">
        <v>8.1</v>
      </c>
      <c r="D6292" s="37">
        <v>8.24</v>
      </c>
      <c r="E6292" s="37">
        <v>8.5</v>
      </c>
      <c r="F6292" s="37">
        <v>8.85</v>
      </c>
    </row>
    <row r="6293" spans="1:6" x14ac:dyDescent="0.25">
      <c r="A6293">
        <v>6290</v>
      </c>
      <c r="B6293" s="18">
        <v>35137</v>
      </c>
      <c r="C6293" s="37">
        <v>8.1</v>
      </c>
      <c r="D6293" s="37">
        <v>8.26</v>
      </c>
      <c r="E6293" s="37">
        <v>8.5</v>
      </c>
      <c r="F6293" s="37">
        <v>8.85</v>
      </c>
    </row>
    <row r="6294" spans="1:6" x14ac:dyDescent="0.25">
      <c r="A6294">
        <v>6291</v>
      </c>
      <c r="B6294" s="18">
        <v>35136</v>
      </c>
      <c r="C6294" s="37">
        <v>8.15</v>
      </c>
      <c r="D6294" s="37">
        <v>8.3000000000000007</v>
      </c>
      <c r="E6294" s="37">
        <v>8.5399999999999991</v>
      </c>
      <c r="F6294" s="37">
        <v>8.8699999999999992</v>
      </c>
    </row>
    <row r="6295" spans="1:6" x14ac:dyDescent="0.25">
      <c r="A6295">
        <v>6292</v>
      </c>
      <c r="B6295" s="18">
        <v>35135</v>
      </c>
      <c r="C6295" s="37">
        <v>8.34</v>
      </c>
      <c r="D6295" s="37">
        <v>8.51</v>
      </c>
      <c r="E6295" s="37">
        <v>8.75</v>
      </c>
      <c r="F6295" s="37">
        <v>9.1300000000000008</v>
      </c>
    </row>
    <row r="6296" spans="1:6" x14ac:dyDescent="0.25">
      <c r="A6296">
        <v>6293</v>
      </c>
      <c r="B6296" s="18">
        <v>35132</v>
      </c>
      <c r="C6296" s="37">
        <v>7.95</v>
      </c>
      <c r="D6296" s="37">
        <v>8.07</v>
      </c>
      <c r="E6296" s="37">
        <v>8.3000000000000007</v>
      </c>
      <c r="F6296" s="37">
        <v>8.65</v>
      </c>
    </row>
    <row r="6297" spans="1:6" x14ac:dyDescent="0.25">
      <c r="A6297">
        <v>6294</v>
      </c>
      <c r="B6297" s="18">
        <v>35131</v>
      </c>
      <c r="C6297" s="37">
        <v>7.98</v>
      </c>
      <c r="D6297" s="37">
        <v>8.09</v>
      </c>
      <c r="E6297" s="37">
        <v>8.32</v>
      </c>
      <c r="F6297" s="37">
        <v>8.69</v>
      </c>
    </row>
    <row r="6298" spans="1:6" x14ac:dyDescent="0.25">
      <c r="A6298">
        <v>6295</v>
      </c>
      <c r="B6298" s="18">
        <v>35130</v>
      </c>
      <c r="C6298" s="37">
        <v>7.79</v>
      </c>
      <c r="D6298" s="37">
        <v>7.88</v>
      </c>
      <c r="E6298" s="37">
        <v>8.1199999999999992</v>
      </c>
      <c r="F6298" s="37">
        <v>8.4700000000000006</v>
      </c>
    </row>
    <row r="6299" spans="1:6" x14ac:dyDescent="0.25">
      <c r="A6299">
        <v>6296</v>
      </c>
      <c r="B6299" s="18">
        <v>35129</v>
      </c>
      <c r="C6299" s="37">
        <v>7.73</v>
      </c>
      <c r="D6299" s="37">
        <v>7.82</v>
      </c>
      <c r="E6299" s="37">
        <v>8.06</v>
      </c>
      <c r="F6299" s="37">
        <v>8.39</v>
      </c>
    </row>
    <row r="6300" spans="1:6" x14ac:dyDescent="0.25">
      <c r="A6300">
        <v>6297</v>
      </c>
      <c r="B6300" s="18">
        <v>35128</v>
      </c>
      <c r="C6300" s="37">
        <v>7.66</v>
      </c>
      <c r="D6300" s="37">
        <v>7.73</v>
      </c>
      <c r="E6300" s="37">
        <v>7.98</v>
      </c>
      <c r="F6300" s="37">
        <v>8.32</v>
      </c>
    </row>
    <row r="6301" spans="1:6" x14ac:dyDescent="0.25">
      <c r="A6301">
        <v>6298</v>
      </c>
      <c r="B6301" s="18">
        <v>35125</v>
      </c>
      <c r="C6301" s="37">
        <v>7.82</v>
      </c>
      <c r="D6301" s="37">
        <v>7.92</v>
      </c>
      <c r="E6301" s="37">
        <v>8.17</v>
      </c>
      <c r="F6301" s="37">
        <v>8.5299999999999994</v>
      </c>
    </row>
    <row r="6302" spans="1:6" x14ac:dyDescent="0.25">
      <c r="A6302">
        <v>6299</v>
      </c>
      <c r="B6302" s="18">
        <v>35124</v>
      </c>
      <c r="C6302" s="37">
        <v>7.9</v>
      </c>
      <c r="D6302" s="37">
        <v>7.99</v>
      </c>
      <c r="E6302" s="37">
        <v>8.24</v>
      </c>
      <c r="F6302" s="37">
        <v>8.59</v>
      </c>
    </row>
    <row r="6303" spans="1:6" x14ac:dyDescent="0.25">
      <c r="A6303">
        <v>6300</v>
      </c>
      <c r="B6303" s="18">
        <v>35123</v>
      </c>
      <c r="C6303" s="37">
        <v>8.01</v>
      </c>
      <c r="D6303" s="37">
        <v>8.1199999999999992</v>
      </c>
      <c r="E6303" s="37">
        <v>8.3800000000000008</v>
      </c>
      <c r="F6303" s="37">
        <v>8.7200000000000006</v>
      </c>
    </row>
    <row r="6304" spans="1:6" x14ac:dyDescent="0.25">
      <c r="A6304">
        <v>6301</v>
      </c>
      <c r="B6304" s="18">
        <v>35122</v>
      </c>
      <c r="C6304" s="37">
        <v>7.96</v>
      </c>
      <c r="D6304" s="37">
        <v>8.06</v>
      </c>
      <c r="E6304" s="37">
        <v>8.32</v>
      </c>
      <c r="F6304" s="37">
        <v>8.66</v>
      </c>
    </row>
    <row r="6305" spans="1:6" x14ac:dyDescent="0.25">
      <c r="A6305">
        <v>6302</v>
      </c>
      <c r="B6305" s="18">
        <v>35121</v>
      </c>
      <c r="C6305" s="37">
        <v>7.87</v>
      </c>
      <c r="D6305" s="37">
        <v>7.96</v>
      </c>
      <c r="E6305" s="37">
        <v>8.23</v>
      </c>
      <c r="F6305" s="37">
        <v>8.6</v>
      </c>
    </row>
    <row r="6306" spans="1:6" x14ac:dyDescent="0.25">
      <c r="A6306">
        <v>6303</v>
      </c>
      <c r="B6306" s="18">
        <v>35118</v>
      </c>
      <c r="C6306" s="37">
        <v>7.78</v>
      </c>
      <c r="D6306" s="37">
        <v>7.87</v>
      </c>
      <c r="E6306" s="37">
        <v>8.15</v>
      </c>
      <c r="F6306" s="37">
        <v>8.5</v>
      </c>
    </row>
    <row r="6307" spans="1:6" x14ac:dyDescent="0.25">
      <c r="A6307">
        <v>6304</v>
      </c>
      <c r="B6307" s="18">
        <v>35117</v>
      </c>
      <c r="C6307" s="37">
        <v>7.77</v>
      </c>
      <c r="D6307" s="37">
        <v>7.88</v>
      </c>
      <c r="E6307" s="37">
        <v>8.17</v>
      </c>
      <c r="F6307" s="37">
        <v>8.5299999999999994</v>
      </c>
    </row>
    <row r="6308" spans="1:6" x14ac:dyDescent="0.25">
      <c r="A6308">
        <v>6305</v>
      </c>
      <c r="B6308" s="18">
        <v>35116</v>
      </c>
      <c r="C6308" s="37">
        <v>7.9</v>
      </c>
      <c r="D6308" s="37">
        <v>8.02</v>
      </c>
      <c r="E6308" s="37">
        <v>8.32</v>
      </c>
      <c r="F6308" s="37">
        <v>8.7100000000000009</v>
      </c>
    </row>
    <row r="6309" spans="1:6" x14ac:dyDescent="0.25">
      <c r="A6309">
        <v>6306</v>
      </c>
      <c r="B6309" s="18">
        <v>35115</v>
      </c>
      <c r="C6309" s="37">
        <v>7.5</v>
      </c>
      <c r="D6309" s="37">
        <v>7.6</v>
      </c>
      <c r="E6309" s="37">
        <v>7.89</v>
      </c>
      <c r="F6309" s="37">
        <v>8.2899999999999991</v>
      </c>
    </row>
    <row r="6310" spans="1:6" x14ac:dyDescent="0.25">
      <c r="A6310">
        <v>6307</v>
      </c>
      <c r="B6310" s="18">
        <v>35114</v>
      </c>
      <c r="C6310" s="37">
        <v>7.51</v>
      </c>
      <c r="D6310" s="37">
        <v>7.6</v>
      </c>
      <c r="E6310" s="37">
        <v>7.89</v>
      </c>
      <c r="F6310" s="37">
        <v>8.27</v>
      </c>
    </row>
    <row r="6311" spans="1:6" x14ac:dyDescent="0.25">
      <c r="A6311">
        <v>6308</v>
      </c>
      <c r="B6311" s="18">
        <v>35111</v>
      </c>
      <c r="C6311" s="37">
        <v>7.38</v>
      </c>
      <c r="D6311" s="37">
        <v>7.45</v>
      </c>
      <c r="E6311" s="37">
        <v>7.73</v>
      </c>
      <c r="F6311" s="37">
        <v>8.09</v>
      </c>
    </row>
    <row r="6312" spans="1:6" x14ac:dyDescent="0.25">
      <c r="A6312">
        <v>6309</v>
      </c>
      <c r="B6312" s="18">
        <v>35110</v>
      </c>
      <c r="C6312" s="37">
        <v>7.36</v>
      </c>
      <c r="D6312" s="37">
        <v>7.42</v>
      </c>
      <c r="E6312" s="37">
        <v>7.7</v>
      </c>
      <c r="F6312" s="37">
        <v>8.0299999999999994</v>
      </c>
    </row>
    <row r="6313" spans="1:6" x14ac:dyDescent="0.25">
      <c r="A6313">
        <v>6310</v>
      </c>
      <c r="B6313" s="18">
        <v>35109</v>
      </c>
      <c r="C6313" s="37">
        <v>7.31</v>
      </c>
      <c r="D6313" s="37">
        <v>7.37</v>
      </c>
      <c r="E6313" s="37">
        <v>7.65</v>
      </c>
      <c r="F6313" s="37">
        <v>7.99</v>
      </c>
    </row>
    <row r="6314" spans="1:6" x14ac:dyDescent="0.25">
      <c r="A6314">
        <v>6311</v>
      </c>
      <c r="B6314" s="18">
        <v>35108</v>
      </c>
      <c r="C6314" s="37">
        <v>7.27</v>
      </c>
      <c r="D6314" s="37">
        <v>7.33</v>
      </c>
      <c r="E6314" s="37">
        <v>7.61</v>
      </c>
      <c r="F6314" s="37">
        <v>7.94</v>
      </c>
    </row>
    <row r="6315" spans="1:6" x14ac:dyDescent="0.25">
      <c r="A6315">
        <v>6312</v>
      </c>
      <c r="B6315" s="18">
        <v>35107</v>
      </c>
      <c r="C6315" s="37">
        <v>7.3</v>
      </c>
      <c r="D6315" s="37">
        <v>7.37</v>
      </c>
      <c r="E6315" s="37">
        <v>7.66</v>
      </c>
      <c r="F6315" s="37">
        <v>8.0399999999999991</v>
      </c>
    </row>
    <row r="6316" spans="1:6" x14ac:dyDescent="0.25">
      <c r="A6316">
        <v>6313</v>
      </c>
      <c r="B6316" s="18">
        <v>35104</v>
      </c>
      <c r="C6316" s="37">
        <v>7.27</v>
      </c>
      <c r="D6316" s="37">
        <v>7.34</v>
      </c>
      <c r="E6316" s="37">
        <v>7.63</v>
      </c>
      <c r="F6316" s="37">
        <v>8</v>
      </c>
    </row>
    <row r="6317" spans="1:6" x14ac:dyDescent="0.25">
      <c r="A6317">
        <v>6314</v>
      </c>
      <c r="B6317" s="18">
        <v>35103</v>
      </c>
      <c r="C6317" s="37">
        <v>7.28</v>
      </c>
      <c r="D6317" s="37">
        <v>7.35</v>
      </c>
      <c r="E6317" s="37">
        <v>7.65</v>
      </c>
      <c r="F6317" s="37">
        <v>8.0299999999999994</v>
      </c>
    </row>
    <row r="6318" spans="1:6" x14ac:dyDescent="0.25">
      <c r="A6318">
        <v>6315</v>
      </c>
      <c r="B6318" s="18">
        <v>35102</v>
      </c>
      <c r="C6318" s="37">
        <v>7.3</v>
      </c>
      <c r="D6318" s="37">
        <v>7.38</v>
      </c>
      <c r="E6318" s="37">
        <v>7.68</v>
      </c>
      <c r="F6318" s="37">
        <v>8.0399999999999991</v>
      </c>
    </row>
    <row r="6319" spans="1:6" x14ac:dyDescent="0.25">
      <c r="A6319">
        <v>6316</v>
      </c>
      <c r="B6319" s="18">
        <v>35101</v>
      </c>
      <c r="C6319" s="37">
        <v>7.35</v>
      </c>
      <c r="D6319" s="37">
        <v>7.43</v>
      </c>
      <c r="E6319" s="37">
        <v>7.74</v>
      </c>
      <c r="F6319" s="37">
        <v>8.1</v>
      </c>
    </row>
    <row r="6320" spans="1:6" x14ac:dyDescent="0.25">
      <c r="A6320">
        <v>6317</v>
      </c>
      <c r="B6320" s="18">
        <v>35100</v>
      </c>
      <c r="C6320" s="37">
        <v>7.33</v>
      </c>
      <c r="D6320" s="37">
        <v>7.41</v>
      </c>
      <c r="E6320" s="37">
        <v>7.73</v>
      </c>
      <c r="F6320" s="37">
        <v>8.11</v>
      </c>
    </row>
    <row r="6321" spans="1:6" x14ac:dyDescent="0.25">
      <c r="A6321">
        <v>6318</v>
      </c>
      <c r="B6321" s="18">
        <v>35097</v>
      </c>
      <c r="C6321" s="37">
        <v>7.27</v>
      </c>
      <c r="D6321" s="37">
        <v>7.34</v>
      </c>
      <c r="E6321" s="37">
        <v>7.63</v>
      </c>
      <c r="F6321" s="37">
        <v>8.01</v>
      </c>
    </row>
    <row r="6322" spans="1:6" x14ac:dyDescent="0.25">
      <c r="A6322">
        <v>6319</v>
      </c>
      <c r="B6322" s="18">
        <v>35096</v>
      </c>
      <c r="C6322" s="37">
        <v>7.27</v>
      </c>
      <c r="D6322" s="37">
        <v>7.34</v>
      </c>
      <c r="E6322" s="37">
        <v>7.62</v>
      </c>
      <c r="F6322" s="37">
        <v>7.97</v>
      </c>
    </row>
    <row r="6323" spans="1:6" x14ac:dyDescent="0.25">
      <c r="A6323">
        <v>6320</v>
      </c>
      <c r="B6323" s="18">
        <v>35095</v>
      </c>
      <c r="C6323" s="37">
        <v>7.29</v>
      </c>
      <c r="D6323" s="37">
        <v>7.37</v>
      </c>
      <c r="E6323" s="37">
        <v>7.65</v>
      </c>
      <c r="F6323" s="37">
        <v>8.01</v>
      </c>
    </row>
    <row r="6324" spans="1:6" x14ac:dyDescent="0.25">
      <c r="A6324">
        <v>6321</v>
      </c>
      <c r="B6324" s="18">
        <v>35094</v>
      </c>
      <c r="C6324" s="37">
        <v>7.42</v>
      </c>
      <c r="D6324" s="37">
        <v>7.51</v>
      </c>
      <c r="E6324" s="37">
        <v>7.79</v>
      </c>
      <c r="F6324" s="37">
        <v>8.1300000000000008</v>
      </c>
    </row>
    <row r="6325" spans="1:6" x14ac:dyDescent="0.25">
      <c r="A6325">
        <v>6322</v>
      </c>
      <c r="B6325" s="18">
        <v>35093</v>
      </c>
      <c r="C6325" s="37">
        <v>7.42</v>
      </c>
      <c r="D6325" s="37">
        <v>7.5</v>
      </c>
      <c r="E6325" s="37">
        <v>7.76</v>
      </c>
      <c r="F6325" s="37">
        <v>8.07</v>
      </c>
    </row>
    <row r="6326" spans="1:6" x14ac:dyDescent="0.25">
      <c r="A6326">
        <v>6323</v>
      </c>
      <c r="B6326" s="18">
        <v>35089</v>
      </c>
      <c r="C6326" s="37">
        <v>7.34</v>
      </c>
      <c r="D6326" s="37">
        <v>7.42</v>
      </c>
      <c r="E6326" s="37">
        <v>7.67</v>
      </c>
      <c r="F6326" s="37">
        <v>7.97</v>
      </c>
    </row>
    <row r="6327" spans="1:6" x14ac:dyDescent="0.25">
      <c r="A6327">
        <v>6324</v>
      </c>
      <c r="B6327" s="18">
        <v>35088</v>
      </c>
      <c r="C6327" s="37">
        <v>7.4</v>
      </c>
      <c r="D6327" s="37">
        <v>7.48</v>
      </c>
      <c r="E6327" s="37">
        <v>7.75</v>
      </c>
      <c r="F6327" s="37">
        <v>8.08</v>
      </c>
    </row>
    <row r="6328" spans="1:6" x14ac:dyDescent="0.25">
      <c r="A6328">
        <v>6325</v>
      </c>
      <c r="B6328" s="18">
        <v>35087</v>
      </c>
      <c r="C6328" s="37">
        <v>7.43</v>
      </c>
      <c r="D6328" s="37">
        <v>7.52</v>
      </c>
      <c r="E6328" s="37">
        <v>7.79</v>
      </c>
      <c r="F6328" s="37">
        <v>8.1199999999999992</v>
      </c>
    </row>
    <row r="6329" spans="1:6" x14ac:dyDescent="0.25">
      <c r="A6329">
        <v>6326</v>
      </c>
      <c r="B6329" s="18">
        <v>35086</v>
      </c>
      <c r="C6329" s="37">
        <v>7.41</v>
      </c>
      <c r="D6329" s="37">
        <v>7.49</v>
      </c>
      <c r="E6329" s="37">
        <v>7.75</v>
      </c>
      <c r="F6329" s="37">
        <v>8.08</v>
      </c>
    </row>
    <row r="6330" spans="1:6" x14ac:dyDescent="0.25">
      <c r="A6330">
        <v>6327</v>
      </c>
      <c r="B6330" s="18">
        <v>35083</v>
      </c>
      <c r="C6330" s="37">
        <v>7.42</v>
      </c>
      <c r="D6330" s="37">
        <v>7.49</v>
      </c>
      <c r="E6330" s="37">
        <v>7.75</v>
      </c>
      <c r="F6330" s="37">
        <v>8.06</v>
      </c>
    </row>
    <row r="6331" spans="1:6" x14ac:dyDescent="0.25">
      <c r="A6331">
        <v>6328</v>
      </c>
      <c r="B6331" s="18">
        <v>35082</v>
      </c>
      <c r="C6331" s="37">
        <v>7.48</v>
      </c>
      <c r="D6331" s="37">
        <v>7.55</v>
      </c>
      <c r="E6331" s="37">
        <v>7.82</v>
      </c>
      <c r="F6331" s="37">
        <v>8.14</v>
      </c>
    </row>
    <row r="6332" spans="1:6" x14ac:dyDescent="0.25">
      <c r="A6332">
        <v>6329</v>
      </c>
      <c r="B6332" s="18">
        <v>35081</v>
      </c>
      <c r="C6332" s="37">
        <v>7.39</v>
      </c>
      <c r="D6332" s="37">
        <v>7.47</v>
      </c>
      <c r="E6332" s="37">
        <v>7.76</v>
      </c>
      <c r="F6332" s="37">
        <v>8.11</v>
      </c>
    </row>
    <row r="6333" spans="1:6" x14ac:dyDescent="0.25">
      <c r="A6333">
        <v>6330</v>
      </c>
      <c r="B6333" s="18">
        <v>35080</v>
      </c>
      <c r="C6333" s="37">
        <v>7.43</v>
      </c>
      <c r="D6333" s="37">
        <v>7.52</v>
      </c>
      <c r="E6333" s="37">
        <v>7.82</v>
      </c>
      <c r="F6333" s="37">
        <v>8.1999999999999993</v>
      </c>
    </row>
    <row r="6334" spans="1:6" x14ac:dyDescent="0.25">
      <c r="A6334">
        <v>6331</v>
      </c>
      <c r="B6334" s="18">
        <v>35079</v>
      </c>
      <c r="C6334" s="37">
        <v>7.46</v>
      </c>
      <c r="D6334" s="37">
        <v>7.54</v>
      </c>
      <c r="E6334" s="37">
        <v>7.84</v>
      </c>
      <c r="F6334" s="37">
        <v>8.27</v>
      </c>
    </row>
    <row r="6335" spans="1:6" x14ac:dyDescent="0.25">
      <c r="A6335">
        <v>6332</v>
      </c>
      <c r="B6335" s="18">
        <v>35076</v>
      </c>
      <c r="C6335" s="37">
        <v>7.47</v>
      </c>
      <c r="D6335" s="37">
        <v>7.55</v>
      </c>
      <c r="E6335" s="37">
        <v>7.85</v>
      </c>
      <c r="F6335" s="37">
        <v>8.24</v>
      </c>
    </row>
    <row r="6336" spans="1:6" x14ac:dyDescent="0.25">
      <c r="A6336">
        <v>6333</v>
      </c>
      <c r="B6336" s="18">
        <v>35075</v>
      </c>
      <c r="C6336" s="37">
        <v>7.53</v>
      </c>
      <c r="D6336" s="37">
        <v>7.62</v>
      </c>
      <c r="E6336" s="37">
        <v>7.92</v>
      </c>
      <c r="F6336" s="37">
        <v>8.31</v>
      </c>
    </row>
    <row r="6337" spans="1:6" x14ac:dyDescent="0.25">
      <c r="A6337">
        <v>6334</v>
      </c>
      <c r="B6337" s="18">
        <v>35074</v>
      </c>
      <c r="C6337" s="37">
        <v>7.35</v>
      </c>
      <c r="D6337" s="37">
        <v>7.42</v>
      </c>
      <c r="E6337" s="37">
        <v>7.72</v>
      </c>
      <c r="F6337" s="37">
        <v>8.1</v>
      </c>
    </row>
    <row r="6338" spans="1:6" x14ac:dyDescent="0.25">
      <c r="A6338">
        <v>6335</v>
      </c>
      <c r="B6338" s="18">
        <v>35073</v>
      </c>
      <c r="C6338" s="37">
        <v>7.32</v>
      </c>
      <c r="D6338" s="37">
        <v>7.4</v>
      </c>
      <c r="E6338" s="37">
        <v>7.7</v>
      </c>
      <c r="F6338" s="37">
        <v>8.07</v>
      </c>
    </row>
    <row r="6339" spans="1:6" x14ac:dyDescent="0.25">
      <c r="A6339">
        <v>6336</v>
      </c>
      <c r="B6339" s="18">
        <v>35072</v>
      </c>
      <c r="C6339" s="37">
        <v>7.33</v>
      </c>
      <c r="D6339" s="37">
        <v>7.41</v>
      </c>
      <c r="E6339" s="37">
        <v>7.72</v>
      </c>
      <c r="F6339" s="37">
        <v>8.09</v>
      </c>
    </row>
    <row r="6340" spans="1:6" x14ac:dyDescent="0.25">
      <c r="A6340">
        <v>6337</v>
      </c>
      <c r="B6340" s="18">
        <v>35069</v>
      </c>
      <c r="C6340" s="37">
        <v>7.35</v>
      </c>
      <c r="D6340" s="37">
        <v>7.44</v>
      </c>
      <c r="E6340" s="37">
        <v>7.74</v>
      </c>
      <c r="F6340" s="37">
        <v>8.1199999999999992</v>
      </c>
    </row>
    <row r="6341" spans="1:6" x14ac:dyDescent="0.25">
      <c r="A6341">
        <v>6338</v>
      </c>
      <c r="B6341" s="18">
        <v>35068</v>
      </c>
      <c r="C6341" s="37">
        <v>7.32</v>
      </c>
      <c r="D6341" s="37">
        <v>7.4</v>
      </c>
      <c r="E6341" s="37">
        <v>7.71</v>
      </c>
      <c r="F6341" s="37">
        <v>8.06</v>
      </c>
    </row>
    <row r="6342" spans="1:6" x14ac:dyDescent="0.25">
      <c r="A6342">
        <v>6339</v>
      </c>
      <c r="B6342" s="18">
        <v>35067</v>
      </c>
      <c r="C6342" s="37">
        <v>7.29</v>
      </c>
      <c r="D6342" s="37">
        <v>7.39</v>
      </c>
      <c r="E6342" s="37">
        <v>7.7</v>
      </c>
      <c r="F6342" s="37">
        <v>8.0399999999999991</v>
      </c>
    </row>
    <row r="6343" spans="1:6" x14ac:dyDescent="0.25">
      <c r="A6343">
        <v>6340</v>
      </c>
      <c r="B6343" s="18">
        <v>35066</v>
      </c>
      <c r="C6343" s="37">
        <v>7.31</v>
      </c>
      <c r="D6343" s="37">
        <v>7.4</v>
      </c>
      <c r="E6343" s="37">
        <v>7.73</v>
      </c>
      <c r="F6343" s="37">
        <v>8.09</v>
      </c>
    </row>
    <row r="6344" spans="1:6" x14ac:dyDescent="0.25">
      <c r="A6344">
        <v>6341</v>
      </c>
      <c r="B6344" s="18">
        <v>35062</v>
      </c>
      <c r="C6344" s="37">
        <v>7.36</v>
      </c>
      <c r="D6344" s="37">
        <v>7.44</v>
      </c>
      <c r="E6344" s="37">
        <v>7.78</v>
      </c>
      <c r="F6344" s="37">
        <v>8.18</v>
      </c>
    </row>
    <row r="6345" spans="1:6" x14ac:dyDescent="0.25">
      <c r="A6345">
        <v>6342</v>
      </c>
      <c r="B6345" s="18">
        <v>35061</v>
      </c>
      <c r="C6345" s="37">
        <v>7.35</v>
      </c>
      <c r="D6345" s="37">
        <v>7.45</v>
      </c>
      <c r="E6345" s="37">
        <v>7.8</v>
      </c>
      <c r="F6345" s="37">
        <v>8.2200000000000006</v>
      </c>
    </row>
    <row r="6346" spans="1:6" x14ac:dyDescent="0.25">
      <c r="A6346">
        <v>6343</v>
      </c>
      <c r="B6346" s="18">
        <v>35060</v>
      </c>
      <c r="C6346" s="37">
        <v>7.35</v>
      </c>
      <c r="D6346" s="37">
        <v>7.45</v>
      </c>
      <c r="E6346" s="37">
        <v>7.81</v>
      </c>
      <c r="F6346" s="37">
        <v>8.2200000000000006</v>
      </c>
    </row>
    <row r="6347" spans="1:6" x14ac:dyDescent="0.25">
      <c r="A6347">
        <v>6344</v>
      </c>
      <c r="B6347" s="18">
        <v>35055</v>
      </c>
      <c r="C6347" s="37">
        <v>7.39</v>
      </c>
      <c r="D6347" s="37">
        <v>7.5</v>
      </c>
      <c r="E6347" s="37">
        <v>7.86</v>
      </c>
      <c r="F6347" s="37">
        <v>8.2799999999999994</v>
      </c>
    </row>
    <row r="6348" spans="1:6" x14ac:dyDescent="0.25">
      <c r="A6348">
        <v>6345</v>
      </c>
      <c r="B6348" s="18">
        <v>35054</v>
      </c>
      <c r="C6348" s="37">
        <v>7.42</v>
      </c>
      <c r="D6348" s="37">
        <v>7.53</v>
      </c>
      <c r="E6348" s="37">
        <v>7.89</v>
      </c>
      <c r="F6348" s="37">
        <v>8.33</v>
      </c>
    </row>
    <row r="6349" spans="1:6" x14ac:dyDescent="0.25">
      <c r="A6349">
        <v>6346</v>
      </c>
      <c r="B6349" s="18">
        <v>35053</v>
      </c>
      <c r="C6349" s="37">
        <v>7.38</v>
      </c>
      <c r="D6349" s="37">
        <v>7.48</v>
      </c>
      <c r="E6349" s="37">
        <v>7.84</v>
      </c>
      <c r="F6349" s="37">
        <v>8.3000000000000007</v>
      </c>
    </row>
    <row r="6350" spans="1:6" x14ac:dyDescent="0.25">
      <c r="A6350">
        <v>6347</v>
      </c>
      <c r="B6350" s="18">
        <v>35052</v>
      </c>
      <c r="C6350" s="37">
        <v>7.53</v>
      </c>
      <c r="D6350" s="37">
        <v>7.64</v>
      </c>
      <c r="E6350" s="37">
        <v>8.01</v>
      </c>
      <c r="F6350" s="37">
        <v>8.4499999999999993</v>
      </c>
    </row>
    <row r="6351" spans="1:6" x14ac:dyDescent="0.25">
      <c r="A6351">
        <v>6348</v>
      </c>
      <c r="B6351" s="18">
        <v>35051</v>
      </c>
      <c r="C6351" s="37">
        <v>7.48</v>
      </c>
      <c r="D6351" s="37">
        <v>7.58</v>
      </c>
      <c r="E6351" s="37">
        <v>7.95</v>
      </c>
      <c r="F6351" s="37">
        <v>8.41</v>
      </c>
    </row>
    <row r="6352" spans="1:6" x14ac:dyDescent="0.25">
      <c r="A6352">
        <v>6349</v>
      </c>
      <c r="B6352" s="18">
        <v>35048</v>
      </c>
      <c r="C6352" s="37">
        <v>7.46</v>
      </c>
      <c r="D6352" s="37">
        <v>7.56</v>
      </c>
      <c r="E6352" s="37">
        <v>7.9</v>
      </c>
      <c r="F6352" s="37">
        <v>8.34</v>
      </c>
    </row>
    <row r="6353" spans="1:6" x14ac:dyDescent="0.25">
      <c r="A6353">
        <v>6350</v>
      </c>
      <c r="B6353" s="18">
        <v>35047</v>
      </c>
      <c r="C6353" s="37">
        <v>7.38</v>
      </c>
      <c r="D6353" s="37">
        <v>7.46</v>
      </c>
      <c r="E6353" s="37">
        <v>7.81</v>
      </c>
      <c r="F6353" s="37">
        <v>8.2100000000000009</v>
      </c>
    </row>
    <row r="6354" spans="1:6" x14ac:dyDescent="0.25">
      <c r="A6354">
        <v>6351</v>
      </c>
      <c r="B6354" s="18">
        <v>35046</v>
      </c>
      <c r="C6354" s="37">
        <v>7.43</v>
      </c>
      <c r="D6354" s="37">
        <v>7.53</v>
      </c>
      <c r="E6354" s="37">
        <v>7.87</v>
      </c>
      <c r="F6354" s="37">
        <v>8.2899999999999991</v>
      </c>
    </row>
    <row r="6355" spans="1:6" x14ac:dyDescent="0.25">
      <c r="A6355">
        <v>6352</v>
      </c>
      <c r="B6355" s="18">
        <v>35045</v>
      </c>
      <c r="C6355" s="37">
        <v>7.45</v>
      </c>
      <c r="D6355" s="37">
        <v>7.55</v>
      </c>
      <c r="E6355" s="37">
        <v>7.9</v>
      </c>
      <c r="F6355" s="37">
        <v>8.31</v>
      </c>
    </row>
    <row r="6356" spans="1:6" x14ac:dyDescent="0.25">
      <c r="A6356">
        <v>6353</v>
      </c>
      <c r="B6356" s="18">
        <v>35044</v>
      </c>
      <c r="C6356" s="37">
        <v>7.48</v>
      </c>
      <c r="D6356" s="37">
        <v>7.58</v>
      </c>
      <c r="E6356" s="37">
        <v>7.92</v>
      </c>
      <c r="F6356" s="37">
        <v>8.3000000000000007</v>
      </c>
    </row>
    <row r="6357" spans="1:6" x14ac:dyDescent="0.25">
      <c r="A6357">
        <v>6354</v>
      </c>
      <c r="B6357" s="18">
        <v>35041</v>
      </c>
      <c r="C6357" s="37">
        <v>7.48</v>
      </c>
      <c r="D6357" s="37">
        <v>7.57</v>
      </c>
      <c r="E6357" s="37">
        <v>7.91</v>
      </c>
      <c r="F6357" s="37">
        <v>8.27</v>
      </c>
    </row>
    <row r="6358" spans="1:6" x14ac:dyDescent="0.25">
      <c r="A6358">
        <v>6355</v>
      </c>
      <c r="B6358" s="18">
        <v>35040</v>
      </c>
      <c r="C6358" s="37">
        <v>7.5</v>
      </c>
      <c r="D6358" s="37">
        <v>7.6</v>
      </c>
      <c r="E6358" s="37">
        <v>7.92</v>
      </c>
      <c r="F6358" s="37">
        <v>8.1999999999999993</v>
      </c>
    </row>
    <row r="6359" spans="1:6" x14ac:dyDescent="0.25">
      <c r="A6359">
        <v>6356</v>
      </c>
      <c r="B6359" s="18">
        <v>35039</v>
      </c>
      <c r="C6359" s="37">
        <v>7.38</v>
      </c>
      <c r="D6359" s="37">
        <v>7.47</v>
      </c>
      <c r="E6359" s="37">
        <v>7.81</v>
      </c>
      <c r="F6359" s="37">
        <v>8.16</v>
      </c>
    </row>
    <row r="6360" spans="1:6" x14ac:dyDescent="0.25">
      <c r="A6360">
        <v>6357</v>
      </c>
      <c r="B6360" s="18">
        <v>35038</v>
      </c>
      <c r="C6360" s="37">
        <v>7.34</v>
      </c>
      <c r="D6360" s="37">
        <v>7.43</v>
      </c>
      <c r="E6360" s="37">
        <v>7.76</v>
      </c>
      <c r="F6360" s="37">
        <v>8.15</v>
      </c>
    </row>
    <row r="6361" spans="1:6" x14ac:dyDescent="0.25">
      <c r="A6361">
        <v>6358</v>
      </c>
      <c r="B6361" s="18">
        <v>35037</v>
      </c>
      <c r="C6361" s="37">
        <v>7.29</v>
      </c>
      <c r="D6361" s="37">
        <v>7.38</v>
      </c>
      <c r="E6361" s="37">
        <v>7.71</v>
      </c>
      <c r="F6361" s="37">
        <v>8.09</v>
      </c>
    </row>
    <row r="6362" spans="1:6" x14ac:dyDescent="0.25">
      <c r="A6362">
        <v>6359</v>
      </c>
      <c r="B6362" s="18">
        <v>35034</v>
      </c>
      <c r="C6362" s="37">
        <v>7.33</v>
      </c>
      <c r="D6362" s="37">
        <v>7.42</v>
      </c>
      <c r="E6362" s="37">
        <v>7.75</v>
      </c>
      <c r="F6362" s="37">
        <v>8.1300000000000008</v>
      </c>
    </row>
    <row r="6363" spans="1:6" x14ac:dyDescent="0.25">
      <c r="A6363">
        <v>6360</v>
      </c>
      <c r="B6363" s="18">
        <v>35033</v>
      </c>
      <c r="C6363" s="37">
        <v>7.28</v>
      </c>
      <c r="D6363" s="37">
        <v>7.39</v>
      </c>
      <c r="E6363" s="37">
        <v>7.74</v>
      </c>
      <c r="F6363" s="37">
        <v>8.17</v>
      </c>
    </row>
    <row r="6364" spans="1:6" x14ac:dyDescent="0.25">
      <c r="A6364">
        <v>6361</v>
      </c>
      <c r="B6364" s="18">
        <v>35032</v>
      </c>
      <c r="C6364" s="37">
        <v>7.29</v>
      </c>
      <c r="D6364" s="37">
        <v>7.4</v>
      </c>
      <c r="E6364" s="37">
        <v>7.78</v>
      </c>
      <c r="F6364" s="37">
        <v>8.23</v>
      </c>
    </row>
    <row r="6365" spans="1:6" x14ac:dyDescent="0.25">
      <c r="A6365">
        <v>6362</v>
      </c>
      <c r="B6365" s="18">
        <v>35031</v>
      </c>
      <c r="C6365" s="37">
        <v>7.32</v>
      </c>
      <c r="D6365" s="37">
        <v>7.44</v>
      </c>
      <c r="E6365" s="37">
        <v>7.82</v>
      </c>
      <c r="F6365" s="37">
        <v>8.2799999999999994</v>
      </c>
    </row>
    <row r="6366" spans="1:6" x14ac:dyDescent="0.25">
      <c r="A6366">
        <v>6363</v>
      </c>
      <c r="B6366" s="18">
        <v>35030</v>
      </c>
      <c r="C6366" s="37">
        <v>7.25</v>
      </c>
      <c r="D6366" s="37">
        <v>7.36</v>
      </c>
      <c r="E6366" s="37">
        <v>7.74</v>
      </c>
      <c r="F6366" s="37">
        <v>8.2100000000000009</v>
      </c>
    </row>
    <row r="6367" spans="1:6" x14ac:dyDescent="0.25">
      <c r="A6367">
        <v>6364</v>
      </c>
      <c r="B6367" s="18">
        <v>35027</v>
      </c>
      <c r="C6367" s="37">
        <v>7.35</v>
      </c>
      <c r="D6367" s="37">
        <v>7.47</v>
      </c>
      <c r="E6367" s="37">
        <v>7.86</v>
      </c>
      <c r="F6367" s="37">
        <v>8.33</v>
      </c>
    </row>
    <row r="6368" spans="1:6" x14ac:dyDescent="0.25">
      <c r="A6368">
        <v>6365</v>
      </c>
      <c r="B6368" s="18">
        <v>35026</v>
      </c>
      <c r="C6368" s="37">
        <v>7.41</v>
      </c>
      <c r="D6368" s="37">
        <v>7.54</v>
      </c>
      <c r="E6368" s="37">
        <v>7.92</v>
      </c>
      <c r="F6368" s="37">
        <v>8.36</v>
      </c>
    </row>
    <row r="6369" spans="1:6" x14ac:dyDescent="0.25">
      <c r="A6369">
        <v>6366</v>
      </c>
      <c r="B6369" s="18">
        <v>35025</v>
      </c>
      <c r="C6369" s="37">
        <v>7.44</v>
      </c>
      <c r="D6369" s="37">
        <v>7.58</v>
      </c>
      <c r="E6369" s="37">
        <v>7.96</v>
      </c>
      <c r="F6369" s="37">
        <v>8.41</v>
      </c>
    </row>
    <row r="6370" spans="1:6" x14ac:dyDescent="0.25">
      <c r="A6370">
        <v>6367</v>
      </c>
      <c r="B6370" s="18">
        <v>35024</v>
      </c>
      <c r="C6370" s="37">
        <v>7.46</v>
      </c>
      <c r="D6370" s="37">
        <v>7.59</v>
      </c>
      <c r="E6370" s="37">
        <v>7.97</v>
      </c>
      <c r="F6370" s="37">
        <v>8.41</v>
      </c>
    </row>
    <row r="6371" spans="1:6" x14ac:dyDescent="0.25">
      <c r="A6371">
        <v>6368</v>
      </c>
      <c r="B6371" s="18">
        <v>35023</v>
      </c>
      <c r="C6371" s="37">
        <v>7.44</v>
      </c>
      <c r="D6371" s="37">
        <v>7.56</v>
      </c>
      <c r="E6371" s="37">
        <v>7.95</v>
      </c>
      <c r="F6371" s="37">
        <v>8.41</v>
      </c>
    </row>
    <row r="6372" spans="1:6" x14ac:dyDescent="0.25">
      <c r="A6372">
        <v>6369</v>
      </c>
      <c r="B6372" s="18">
        <v>35020</v>
      </c>
      <c r="C6372" s="37">
        <v>7.49</v>
      </c>
      <c r="D6372" s="37">
        <v>7.62</v>
      </c>
      <c r="E6372" s="37">
        <v>8</v>
      </c>
      <c r="F6372" s="37">
        <v>8.48</v>
      </c>
    </row>
    <row r="6373" spans="1:6" x14ac:dyDescent="0.25">
      <c r="A6373">
        <v>6370</v>
      </c>
      <c r="B6373" s="18">
        <v>35019</v>
      </c>
      <c r="C6373" s="37">
        <v>7.52</v>
      </c>
      <c r="D6373" s="37">
        <v>7.66</v>
      </c>
      <c r="E6373" s="37">
        <v>8.0500000000000007</v>
      </c>
      <c r="F6373" s="37">
        <v>8.5399999999999991</v>
      </c>
    </row>
    <row r="6374" spans="1:6" x14ac:dyDescent="0.25">
      <c r="A6374">
        <v>6371</v>
      </c>
      <c r="B6374" s="18">
        <v>35018</v>
      </c>
      <c r="C6374" s="37">
        <v>7.55</v>
      </c>
      <c r="D6374" s="37">
        <v>7.7</v>
      </c>
      <c r="E6374" s="37">
        <v>8.08</v>
      </c>
      <c r="F6374" s="37">
        <v>8.6</v>
      </c>
    </row>
    <row r="6375" spans="1:6" x14ac:dyDescent="0.25">
      <c r="A6375">
        <v>6372</v>
      </c>
      <c r="B6375" s="18">
        <v>35017</v>
      </c>
      <c r="C6375" s="37">
        <v>7.54</v>
      </c>
      <c r="D6375" s="37">
        <v>7.77</v>
      </c>
      <c r="E6375" s="37">
        <v>8.08</v>
      </c>
      <c r="F6375" s="37">
        <v>8.6</v>
      </c>
    </row>
    <row r="6376" spans="1:6" x14ac:dyDescent="0.25">
      <c r="A6376">
        <v>6373</v>
      </c>
      <c r="B6376" s="18">
        <v>35016</v>
      </c>
      <c r="C6376" s="37">
        <v>7.65</v>
      </c>
      <c r="D6376" s="37">
        <v>7.77</v>
      </c>
      <c r="E6376" s="37">
        <v>8.17</v>
      </c>
      <c r="F6376" s="37">
        <v>8.67</v>
      </c>
    </row>
    <row r="6377" spans="1:6" x14ac:dyDescent="0.25">
      <c r="A6377">
        <v>6374</v>
      </c>
      <c r="B6377" s="18">
        <v>35013</v>
      </c>
      <c r="C6377" s="37">
        <v>7.63</v>
      </c>
      <c r="D6377" s="37">
        <v>7.77</v>
      </c>
      <c r="E6377" s="37">
        <v>8.1199999999999992</v>
      </c>
      <c r="F6377" s="37">
        <v>8.59</v>
      </c>
    </row>
    <row r="6378" spans="1:6" x14ac:dyDescent="0.25">
      <c r="A6378">
        <v>6375</v>
      </c>
      <c r="B6378" s="18">
        <v>35012</v>
      </c>
      <c r="C6378" s="37">
        <v>7.61</v>
      </c>
      <c r="D6378" s="37">
        <v>7.75</v>
      </c>
      <c r="E6378" s="37">
        <v>8.08</v>
      </c>
      <c r="F6378" s="37">
        <v>8.5500000000000007</v>
      </c>
    </row>
    <row r="6379" spans="1:6" x14ac:dyDescent="0.25">
      <c r="A6379">
        <v>6376</v>
      </c>
      <c r="B6379" s="18">
        <v>35011</v>
      </c>
      <c r="C6379" s="37">
        <v>7.76</v>
      </c>
      <c r="D6379" s="37">
        <v>7.88</v>
      </c>
      <c r="E6379" s="37">
        <v>8.2200000000000006</v>
      </c>
      <c r="F6379" s="37">
        <v>8.65</v>
      </c>
    </row>
    <row r="6380" spans="1:6" x14ac:dyDescent="0.25">
      <c r="A6380">
        <v>6377</v>
      </c>
      <c r="B6380" s="18">
        <v>35010</v>
      </c>
      <c r="C6380" s="37">
        <v>7.79</v>
      </c>
      <c r="D6380" s="37">
        <v>7.93</v>
      </c>
      <c r="E6380" s="37">
        <v>8.27</v>
      </c>
      <c r="F6380" s="37">
        <v>8.73</v>
      </c>
    </row>
    <row r="6381" spans="1:6" x14ac:dyDescent="0.25">
      <c r="A6381">
        <v>6378</v>
      </c>
      <c r="B6381" s="18">
        <v>35009</v>
      </c>
      <c r="C6381" s="37">
        <v>7.78</v>
      </c>
      <c r="D6381" s="37">
        <v>7.91</v>
      </c>
      <c r="E6381" s="37">
        <v>8.24</v>
      </c>
      <c r="F6381" s="37">
        <v>8.67</v>
      </c>
    </row>
    <row r="6382" spans="1:6" x14ac:dyDescent="0.25">
      <c r="A6382">
        <v>6379</v>
      </c>
      <c r="B6382" s="18">
        <v>35006</v>
      </c>
      <c r="C6382" s="37">
        <v>7.73</v>
      </c>
      <c r="D6382" s="37">
        <v>7.87</v>
      </c>
      <c r="E6382" s="37">
        <v>8.19</v>
      </c>
      <c r="F6382" s="37">
        <v>8.58</v>
      </c>
    </row>
    <row r="6383" spans="1:6" x14ac:dyDescent="0.25">
      <c r="A6383">
        <v>6380</v>
      </c>
      <c r="B6383" s="18">
        <v>35005</v>
      </c>
      <c r="C6383" s="37">
        <v>7.8</v>
      </c>
      <c r="D6383" s="37">
        <v>7.93</v>
      </c>
      <c r="E6383" s="37">
        <v>8.26</v>
      </c>
      <c r="F6383" s="37">
        <v>8.68</v>
      </c>
    </row>
    <row r="6384" spans="1:6" x14ac:dyDescent="0.25">
      <c r="A6384">
        <v>6381</v>
      </c>
      <c r="B6384" s="18">
        <v>35004</v>
      </c>
      <c r="C6384" s="37">
        <v>7.85</v>
      </c>
      <c r="D6384" s="37">
        <v>7.98</v>
      </c>
      <c r="E6384" s="37">
        <v>8.33</v>
      </c>
      <c r="F6384" s="37">
        <v>8.74</v>
      </c>
    </row>
    <row r="6385" spans="1:6" x14ac:dyDescent="0.25">
      <c r="A6385">
        <v>6382</v>
      </c>
      <c r="B6385" s="18">
        <v>35003</v>
      </c>
      <c r="C6385" s="37">
        <v>7.85</v>
      </c>
      <c r="D6385" s="37">
        <v>7.99</v>
      </c>
      <c r="E6385" s="37">
        <v>8.33</v>
      </c>
      <c r="F6385" s="37">
        <v>8.7799999999999994</v>
      </c>
    </row>
    <row r="6386" spans="1:6" x14ac:dyDescent="0.25">
      <c r="A6386">
        <v>6383</v>
      </c>
      <c r="B6386" s="18">
        <v>35002</v>
      </c>
      <c r="C6386" s="37">
        <v>7.77</v>
      </c>
      <c r="D6386" s="37">
        <v>7.9</v>
      </c>
      <c r="E6386" s="37">
        <v>8.24</v>
      </c>
      <c r="F6386" s="37">
        <v>8.68</v>
      </c>
    </row>
    <row r="6387" spans="1:6" x14ac:dyDescent="0.25">
      <c r="A6387">
        <v>6384</v>
      </c>
      <c r="B6387" s="18">
        <v>34999</v>
      </c>
      <c r="C6387" s="37">
        <v>7.74</v>
      </c>
      <c r="D6387" s="37">
        <v>7.87</v>
      </c>
      <c r="E6387" s="37">
        <v>8.1999999999999993</v>
      </c>
      <c r="F6387" s="37">
        <v>8.64</v>
      </c>
    </row>
    <row r="6388" spans="1:6" x14ac:dyDescent="0.25">
      <c r="A6388">
        <v>6385</v>
      </c>
      <c r="B6388" s="18">
        <v>34998</v>
      </c>
      <c r="C6388" s="37">
        <v>7.62</v>
      </c>
      <c r="D6388" s="37">
        <v>7.75</v>
      </c>
      <c r="E6388" s="37">
        <v>8.08</v>
      </c>
      <c r="F6388" s="37">
        <v>8.5</v>
      </c>
    </row>
    <row r="6389" spans="1:6" x14ac:dyDescent="0.25">
      <c r="A6389">
        <v>6386</v>
      </c>
      <c r="B6389" s="18">
        <v>34997</v>
      </c>
      <c r="C6389" s="37">
        <v>7.71</v>
      </c>
      <c r="D6389" s="37">
        <v>7.86</v>
      </c>
      <c r="E6389" s="37">
        <v>8.19</v>
      </c>
      <c r="F6389" s="37">
        <v>8.66</v>
      </c>
    </row>
    <row r="6390" spans="1:6" x14ac:dyDescent="0.25">
      <c r="A6390">
        <v>6387</v>
      </c>
      <c r="B6390" s="18">
        <v>34996</v>
      </c>
      <c r="C6390" s="37">
        <v>7.58</v>
      </c>
      <c r="D6390" s="37">
        <v>7.73</v>
      </c>
      <c r="E6390" s="37">
        <v>8.07</v>
      </c>
      <c r="F6390" s="37">
        <v>8.52</v>
      </c>
    </row>
    <row r="6391" spans="1:6" x14ac:dyDescent="0.25">
      <c r="A6391">
        <v>6388</v>
      </c>
      <c r="B6391" s="18">
        <v>34995</v>
      </c>
      <c r="C6391" s="37">
        <v>7.58</v>
      </c>
      <c r="D6391" s="37">
        <v>7.74</v>
      </c>
      <c r="E6391" s="37">
        <v>8.07</v>
      </c>
      <c r="F6391" s="37">
        <v>8.52</v>
      </c>
    </row>
    <row r="6392" spans="1:6" x14ac:dyDescent="0.25">
      <c r="A6392">
        <v>6389</v>
      </c>
      <c r="B6392" s="18">
        <v>34992</v>
      </c>
      <c r="C6392" s="37">
        <v>7.47</v>
      </c>
      <c r="D6392" s="37">
        <v>7.63</v>
      </c>
      <c r="E6392" s="37">
        <v>7.96</v>
      </c>
      <c r="F6392" s="37">
        <v>8.4</v>
      </c>
    </row>
    <row r="6393" spans="1:6" x14ac:dyDescent="0.25">
      <c r="A6393">
        <v>6390</v>
      </c>
      <c r="B6393" s="18">
        <v>34991</v>
      </c>
      <c r="C6393" s="37">
        <v>7.46</v>
      </c>
      <c r="D6393" s="37">
        <v>7.61</v>
      </c>
      <c r="E6393" s="37">
        <v>7.95</v>
      </c>
      <c r="F6393" s="37">
        <v>8.3699999999999992</v>
      </c>
    </row>
    <row r="6394" spans="1:6" x14ac:dyDescent="0.25">
      <c r="A6394">
        <v>6391</v>
      </c>
      <c r="B6394" s="18">
        <v>34990</v>
      </c>
      <c r="C6394" s="37">
        <v>7.44</v>
      </c>
      <c r="D6394" s="37">
        <v>7.58</v>
      </c>
      <c r="E6394" s="37">
        <v>7.92</v>
      </c>
      <c r="F6394" s="37">
        <v>8.33</v>
      </c>
    </row>
    <row r="6395" spans="1:6" x14ac:dyDescent="0.25">
      <c r="A6395">
        <v>6392</v>
      </c>
      <c r="B6395" s="18">
        <v>34989</v>
      </c>
      <c r="C6395" s="37">
        <v>7.38</v>
      </c>
      <c r="D6395" s="37">
        <v>7.52</v>
      </c>
      <c r="E6395" s="37">
        <v>7.86</v>
      </c>
      <c r="F6395" s="37">
        <v>8.2799999999999994</v>
      </c>
    </row>
    <row r="6396" spans="1:6" x14ac:dyDescent="0.25">
      <c r="A6396">
        <v>6393</v>
      </c>
      <c r="B6396" s="18">
        <v>34988</v>
      </c>
      <c r="C6396" s="37">
        <v>7.39</v>
      </c>
      <c r="D6396" s="37">
        <v>7.52</v>
      </c>
      <c r="E6396" s="37">
        <v>7.87</v>
      </c>
      <c r="F6396" s="37">
        <v>8.32</v>
      </c>
    </row>
    <row r="6397" spans="1:6" x14ac:dyDescent="0.25">
      <c r="A6397">
        <v>6394</v>
      </c>
      <c r="B6397" s="18">
        <v>34985</v>
      </c>
      <c r="C6397" s="37">
        <v>7.48</v>
      </c>
      <c r="D6397" s="37">
        <v>7.61</v>
      </c>
      <c r="E6397" s="37">
        <v>7.98</v>
      </c>
      <c r="F6397" s="37">
        <v>8.43</v>
      </c>
    </row>
    <row r="6398" spans="1:6" x14ac:dyDescent="0.25">
      <c r="A6398">
        <v>6395</v>
      </c>
      <c r="B6398" s="18">
        <v>34984</v>
      </c>
      <c r="C6398" s="37">
        <v>7.54</v>
      </c>
      <c r="D6398" s="37">
        <v>7.68</v>
      </c>
      <c r="E6398" s="37">
        <v>8.0500000000000007</v>
      </c>
      <c r="F6398" s="37">
        <v>8.5500000000000007</v>
      </c>
    </row>
    <row r="6399" spans="1:6" x14ac:dyDescent="0.25">
      <c r="A6399">
        <v>6396</v>
      </c>
      <c r="B6399" s="18">
        <v>34983</v>
      </c>
      <c r="C6399" s="37">
        <v>7.57</v>
      </c>
      <c r="D6399" s="37">
        <v>7.71</v>
      </c>
      <c r="E6399" s="37">
        <v>8.09</v>
      </c>
      <c r="F6399" s="37">
        <v>8.58</v>
      </c>
    </row>
    <row r="6400" spans="1:6" x14ac:dyDescent="0.25">
      <c r="A6400">
        <v>6397</v>
      </c>
      <c r="B6400" s="18">
        <v>34982</v>
      </c>
      <c r="C6400" s="37">
        <v>7.5</v>
      </c>
      <c r="D6400" s="37">
        <v>7.65</v>
      </c>
      <c r="E6400" s="37">
        <v>8.02</v>
      </c>
      <c r="F6400" s="37">
        <v>8.5299999999999994</v>
      </c>
    </row>
    <row r="6401" spans="1:6" x14ac:dyDescent="0.25">
      <c r="A6401">
        <v>6398</v>
      </c>
      <c r="B6401" s="18">
        <v>34981</v>
      </c>
      <c r="C6401" s="37">
        <v>7.45</v>
      </c>
      <c r="D6401" s="37">
        <v>7.61</v>
      </c>
      <c r="E6401" s="37">
        <v>7.98</v>
      </c>
      <c r="F6401" s="37">
        <v>8.48</v>
      </c>
    </row>
    <row r="6402" spans="1:6" x14ac:dyDescent="0.25">
      <c r="A6402">
        <v>6399</v>
      </c>
      <c r="B6402" s="18">
        <v>34978</v>
      </c>
      <c r="C6402" s="37">
        <v>7.47</v>
      </c>
      <c r="D6402" s="37">
        <v>7.63</v>
      </c>
      <c r="E6402" s="37">
        <v>8</v>
      </c>
      <c r="F6402" s="37">
        <v>8.5</v>
      </c>
    </row>
    <row r="6403" spans="1:6" x14ac:dyDescent="0.25">
      <c r="A6403">
        <v>6400</v>
      </c>
      <c r="B6403" s="18">
        <v>34977</v>
      </c>
      <c r="C6403" s="37">
        <v>7.46</v>
      </c>
      <c r="D6403" s="37">
        <v>7.62</v>
      </c>
      <c r="E6403" s="37">
        <v>8</v>
      </c>
      <c r="F6403" s="37">
        <v>8.51</v>
      </c>
    </row>
    <row r="6404" spans="1:6" x14ac:dyDescent="0.25">
      <c r="A6404">
        <v>6401</v>
      </c>
      <c r="B6404" s="18">
        <v>34976</v>
      </c>
      <c r="C6404" s="37">
        <v>7.48</v>
      </c>
      <c r="D6404" s="37">
        <v>7.65</v>
      </c>
      <c r="E6404" s="37">
        <v>8.0299999999999994</v>
      </c>
      <c r="F6404" s="37">
        <v>8.5500000000000007</v>
      </c>
    </row>
    <row r="6405" spans="1:6" x14ac:dyDescent="0.25">
      <c r="A6405">
        <v>6402</v>
      </c>
      <c r="B6405" s="18">
        <v>34975</v>
      </c>
      <c r="C6405" s="37">
        <v>7.5</v>
      </c>
      <c r="D6405" s="37">
        <v>7.67</v>
      </c>
      <c r="E6405" s="37">
        <v>8.0500000000000007</v>
      </c>
      <c r="F6405" s="37">
        <v>8.56</v>
      </c>
    </row>
    <row r="6406" spans="1:6" x14ac:dyDescent="0.25">
      <c r="A6406">
        <v>6403</v>
      </c>
      <c r="B6406" s="18">
        <v>34974</v>
      </c>
      <c r="C6406" s="37">
        <v>7.46</v>
      </c>
      <c r="D6406" s="37">
        <v>7.64</v>
      </c>
      <c r="E6406" s="37">
        <v>8.02</v>
      </c>
      <c r="F6406" s="37">
        <v>8.5</v>
      </c>
    </row>
    <row r="6407" spans="1:6" x14ac:dyDescent="0.25">
      <c r="A6407">
        <v>6404</v>
      </c>
      <c r="B6407" s="18">
        <v>34971</v>
      </c>
      <c r="C6407" s="37">
        <v>7.55</v>
      </c>
      <c r="D6407" s="37">
        <v>7.73</v>
      </c>
      <c r="E6407" s="37">
        <v>8.1</v>
      </c>
      <c r="F6407" s="37">
        <v>8.57</v>
      </c>
    </row>
    <row r="6408" spans="1:6" x14ac:dyDescent="0.25">
      <c r="A6408">
        <v>6405</v>
      </c>
      <c r="B6408" s="18">
        <v>34970</v>
      </c>
      <c r="C6408" s="37">
        <v>7.57</v>
      </c>
      <c r="D6408" s="37">
        <v>7.75</v>
      </c>
      <c r="E6408" s="37">
        <v>8.1199999999999992</v>
      </c>
      <c r="F6408" s="37">
        <v>8.6199999999999992</v>
      </c>
    </row>
    <row r="6409" spans="1:6" x14ac:dyDescent="0.25">
      <c r="A6409">
        <v>6406</v>
      </c>
      <c r="B6409" s="18">
        <v>34969</v>
      </c>
      <c r="C6409" s="37">
        <v>7.58</v>
      </c>
      <c r="D6409" s="37">
        <v>7.77</v>
      </c>
      <c r="E6409" s="37">
        <v>8.14</v>
      </c>
      <c r="F6409" s="37">
        <v>8.64</v>
      </c>
    </row>
    <row r="6410" spans="1:6" x14ac:dyDescent="0.25">
      <c r="A6410">
        <v>6407</v>
      </c>
      <c r="B6410" s="18">
        <v>34968</v>
      </c>
      <c r="C6410" s="37">
        <v>7.61</v>
      </c>
      <c r="D6410" s="37">
        <v>7.8</v>
      </c>
      <c r="E6410" s="37">
        <v>8.17</v>
      </c>
      <c r="F6410" s="37">
        <v>8.68</v>
      </c>
    </row>
    <row r="6411" spans="1:6" x14ac:dyDescent="0.25">
      <c r="A6411">
        <v>6408</v>
      </c>
      <c r="B6411" s="18">
        <v>34967</v>
      </c>
      <c r="C6411" s="37">
        <v>7.69</v>
      </c>
      <c r="D6411" s="37">
        <v>7.87</v>
      </c>
      <c r="E6411" s="37">
        <v>8.25</v>
      </c>
      <c r="F6411" s="37">
        <v>8.7200000000000006</v>
      </c>
    </row>
    <row r="6412" spans="1:6" x14ac:dyDescent="0.25">
      <c r="A6412">
        <v>6409</v>
      </c>
      <c r="B6412" s="18">
        <v>34964</v>
      </c>
      <c r="C6412" s="37">
        <v>7.66</v>
      </c>
      <c r="D6412" s="37">
        <v>7.83</v>
      </c>
      <c r="E6412" s="37">
        <v>8.2100000000000009</v>
      </c>
      <c r="F6412" s="37">
        <v>8.68</v>
      </c>
    </row>
    <row r="6413" spans="1:6" x14ac:dyDescent="0.25">
      <c r="A6413">
        <v>6410</v>
      </c>
      <c r="B6413" s="18">
        <v>34963</v>
      </c>
      <c r="C6413" s="37">
        <v>7.55</v>
      </c>
      <c r="D6413" s="37">
        <v>7.72</v>
      </c>
      <c r="E6413" s="37">
        <v>8.1</v>
      </c>
      <c r="F6413" s="37">
        <v>8.6</v>
      </c>
    </row>
    <row r="6414" spans="1:6" x14ac:dyDescent="0.25">
      <c r="A6414">
        <v>6411</v>
      </c>
      <c r="B6414" s="18">
        <v>34962</v>
      </c>
      <c r="C6414" s="37">
        <v>7.57</v>
      </c>
      <c r="D6414" s="37">
        <v>7.74</v>
      </c>
      <c r="E6414" s="37">
        <v>8.1199999999999992</v>
      </c>
      <c r="F6414" s="37">
        <v>8.6199999999999992</v>
      </c>
    </row>
    <row r="6415" spans="1:6" x14ac:dyDescent="0.25">
      <c r="A6415">
        <v>6412</v>
      </c>
      <c r="B6415" s="18">
        <v>34961</v>
      </c>
      <c r="C6415" s="37">
        <v>7.55</v>
      </c>
      <c r="D6415" s="37">
        <v>7.72</v>
      </c>
      <c r="E6415" s="37">
        <v>8.1</v>
      </c>
      <c r="F6415" s="37">
        <v>8.6300000000000008</v>
      </c>
    </row>
    <row r="6416" spans="1:6" x14ac:dyDescent="0.25">
      <c r="A6416">
        <v>6413</v>
      </c>
      <c r="B6416" s="18">
        <v>34960</v>
      </c>
      <c r="C6416" s="37">
        <v>7.51</v>
      </c>
      <c r="D6416" s="37">
        <v>7.67</v>
      </c>
      <c r="E6416" s="37">
        <v>8.0500000000000007</v>
      </c>
      <c r="F6416" s="37">
        <v>8.56</v>
      </c>
    </row>
    <row r="6417" spans="1:6" x14ac:dyDescent="0.25">
      <c r="A6417">
        <v>6414</v>
      </c>
      <c r="B6417" s="18">
        <v>34957</v>
      </c>
      <c r="C6417" s="37">
        <v>7.47</v>
      </c>
      <c r="D6417" s="37">
        <v>7.61</v>
      </c>
      <c r="E6417" s="37">
        <v>8.01</v>
      </c>
      <c r="F6417" s="37">
        <v>8.5299999999999994</v>
      </c>
    </row>
    <row r="6418" spans="1:6" x14ac:dyDescent="0.25">
      <c r="A6418">
        <v>6415</v>
      </c>
      <c r="B6418" s="18">
        <v>34956</v>
      </c>
      <c r="C6418" s="37">
        <v>7.53</v>
      </c>
      <c r="D6418" s="37">
        <v>7.68</v>
      </c>
      <c r="E6418" s="37">
        <v>8.09</v>
      </c>
      <c r="F6418" s="37">
        <v>8.6</v>
      </c>
    </row>
    <row r="6419" spans="1:6" x14ac:dyDescent="0.25">
      <c r="A6419">
        <v>6416</v>
      </c>
      <c r="B6419" s="18">
        <v>34955</v>
      </c>
      <c r="C6419" s="37">
        <v>7.5</v>
      </c>
      <c r="D6419" s="37">
        <v>7.65</v>
      </c>
      <c r="E6419" s="37">
        <v>8.07</v>
      </c>
      <c r="F6419" s="37">
        <v>8.58</v>
      </c>
    </row>
    <row r="6420" spans="1:6" x14ac:dyDescent="0.25">
      <c r="A6420">
        <v>6417</v>
      </c>
      <c r="B6420" s="18">
        <v>34954</v>
      </c>
      <c r="C6420" s="37">
        <v>7.67</v>
      </c>
      <c r="D6420" s="37">
        <v>7.81</v>
      </c>
      <c r="E6420" s="37">
        <v>8.24</v>
      </c>
      <c r="F6420" s="37">
        <v>8.77</v>
      </c>
    </row>
    <row r="6421" spans="1:6" x14ac:dyDescent="0.25">
      <c r="A6421">
        <v>6418</v>
      </c>
      <c r="B6421" s="18">
        <v>34953</v>
      </c>
      <c r="C6421" s="37">
        <v>7.66</v>
      </c>
      <c r="D6421" s="37">
        <v>7.81</v>
      </c>
      <c r="E6421" s="37">
        <v>8.24</v>
      </c>
      <c r="F6421" s="37">
        <v>8.76</v>
      </c>
    </row>
    <row r="6422" spans="1:6" x14ac:dyDescent="0.25">
      <c r="A6422">
        <v>6419</v>
      </c>
      <c r="B6422" s="18">
        <v>34950</v>
      </c>
      <c r="C6422" s="37">
        <v>7.62</v>
      </c>
      <c r="D6422" s="37">
        <v>7.78</v>
      </c>
      <c r="E6422" s="37">
        <v>8.2100000000000009</v>
      </c>
      <c r="F6422" s="37">
        <v>8.73</v>
      </c>
    </row>
    <row r="6423" spans="1:6" x14ac:dyDescent="0.25">
      <c r="A6423">
        <v>6420</v>
      </c>
      <c r="B6423" s="18">
        <v>34949</v>
      </c>
      <c r="C6423" s="37">
        <v>7.66</v>
      </c>
      <c r="D6423" s="37">
        <v>7.82</v>
      </c>
      <c r="E6423" s="37">
        <v>8.27</v>
      </c>
      <c r="F6423" s="37">
        <v>8.81</v>
      </c>
    </row>
    <row r="6424" spans="1:6" x14ac:dyDescent="0.25">
      <c r="A6424">
        <v>6421</v>
      </c>
      <c r="B6424" s="18">
        <v>34948</v>
      </c>
      <c r="C6424" s="37">
        <v>7.56</v>
      </c>
      <c r="D6424" s="37">
        <v>7.71</v>
      </c>
      <c r="E6424" s="37">
        <v>8.18</v>
      </c>
      <c r="F6424" s="37">
        <v>8.73</v>
      </c>
    </row>
    <row r="6425" spans="1:6" x14ac:dyDescent="0.25">
      <c r="A6425">
        <v>6422</v>
      </c>
      <c r="B6425" s="18">
        <v>34947</v>
      </c>
      <c r="C6425" s="37">
        <v>7.61</v>
      </c>
      <c r="D6425" s="37">
        <v>7.78</v>
      </c>
      <c r="E6425" s="37">
        <v>8.26</v>
      </c>
      <c r="F6425" s="37">
        <v>8.84</v>
      </c>
    </row>
    <row r="6426" spans="1:6" x14ac:dyDescent="0.25">
      <c r="A6426">
        <v>6423</v>
      </c>
      <c r="B6426" s="18">
        <v>34946</v>
      </c>
      <c r="C6426" s="37">
        <v>7.62</v>
      </c>
      <c r="D6426" s="37">
        <v>7.8</v>
      </c>
      <c r="E6426" s="37">
        <v>8.2799999999999994</v>
      </c>
      <c r="F6426" s="37">
        <v>8.85</v>
      </c>
    </row>
    <row r="6427" spans="1:6" x14ac:dyDescent="0.25">
      <c r="A6427">
        <v>6424</v>
      </c>
      <c r="B6427" s="18">
        <v>34943</v>
      </c>
      <c r="C6427" s="37">
        <v>7.68</v>
      </c>
      <c r="D6427" s="37">
        <v>7.87</v>
      </c>
      <c r="E6427" s="37">
        <v>8.34</v>
      </c>
      <c r="F6427" s="37">
        <v>8.89</v>
      </c>
    </row>
    <row r="6428" spans="1:6" x14ac:dyDescent="0.25">
      <c r="A6428">
        <v>6425</v>
      </c>
      <c r="B6428" s="18">
        <v>34942</v>
      </c>
      <c r="C6428" s="37">
        <v>7.76</v>
      </c>
      <c r="D6428" s="37">
        <v>7.98</v>
      </c>
      <c r="E6428" s="37">
        <v>8.44</v>
      </c>
      <c r="F6428" s="37">
        <v>8.98</v>
      </c>
    </row>
    <row r="6429" spans="1:6" x14ac:dyDescent="0.25">
      <c r="A6429">
        <v>6426</v>
      </c>
      <c r="B6429" s="18">
        <v>34941</v>
      </c>
      <c r="C6429" s="37">
        <v>7.75</v>
      </c>
      <c r="D6429" s="37">
        <v>7.97</v>
      </c>
      <c r="E6429" s="37">
        <v>8.43</v>
      </c>
      <c r="F6429" s="37">
        <v>9</v>
      </c>
    </row>
    <row r="6430" spans="1:6" x14ac:dyDescent="0.25">
      <c r="A6430">
        <v>6427</v>
      </c>
      <c r="B6430" s="18">
        <v>34940</v>
      </c>
      <c r="C6430" s="37">
        <v>7.93</v>
      </c>
      <c r="D6430" s="37">
        <v>8.16</v>
      </c>
      <c r="E6430" s="37">
        <v>8.6</v>
      </c>
      <c r="F6430" s="37">
        <v>9.1199999999999992</v>
      </c>
    </row>
    <row r="6431" spans="1:6" x14ac:dyDescent="0.25">
      <c r="A6431">
        <v>6428</v>
      </c>
      <c r="B6431" s="18">
        <v>34939</v>
      </c>
      <c r="C6431" s="37">
        <v>7.99</v>
      </c>
      <c r="D6431" s="37">
        <v>8.23</v>
      </c>
      <c r="E6431" s="37">
        <v>8.66</v>
      </c>
      <c r="F6431" s="37">
        <v>9.17</v>
      </c>
    </row>
    <row r="6432" spans="1:6" x14ac:dyDescent="0.25">
      <c r="A6432">
        <v>6429</v>
      </c>
      <c r="B6432" s="18">
        <v>34936</v>
      </c>
      <c r="C6432" s="37">
        <v>8.01</v>
      </c>
      <c r="D6432" s="37">
        <v>8.24</v>
      </c>
      <c r="E6432" s="37">
        <v>8.64</v>
      </c>
      <c r="F6432" s="37">
        <v>9.17</v>
      </c>
    </row>
    <row r="6433" spans="1:6" x14ac:dyDescent="0.25">
      <c r="A6433">
        <v>6430</v>
      </c>
      <c r="B6433" s="18">
        <v>34935</v>
      </c>
      <c r="C6433" s="37">
        <v>8.09</v>
      </c>
      <c r="D6433" s="37">
        <v>8.33</v>
      </c>
      <c r="E6433" s="37">
        <v>8.73</v>
      </c>
      <c r="F6433" s="37">
        <v>9.25</v>
      </c>
    </row>
    <row r="6434" spans="1:6" x14ac:dyDescent="0.25">
      <c r="A6434">
        <v>6431</v>
      </c>
      <c r="B6434" s="18">
        <v>34934</v>
      </c>
      <c r="C6434" s="37">
        <v>7.98</v>
      </c>
      <c r="D6434" s="37">
        <v>8.1999999999999993</v>
      </c>
      <c r="E6434" s="37">
        <v>8.6</v>
      </c>
      <c r="F6434" s="37">
        <v>9.14</v>
      </c>
    </row>
    <row r="6435" spans="1:6" x14ac:dyDescent="0.25">
      <c r="A6435">
        <v>6432</v>
      </c>
      <c r="B6435" s="18">
        <v>34933</v>
      </c>
      <c r="C6435" s="37">
        <v>7.93</v>
      </c>
      <c r="D6435" s="37">
        <v>8.1300000000000008</v>
      </c>
      <c r="E6435" s="37">
        <v>8.5299999999999994</v>
      </c>
      <c r="F6435" s="37">
        <v>9.08</v>
      </c>
    </row>
    <row r="6436" spans="1:6" x14ac:dyDescent="0.25">
      <c r="A6436">
        <v>6433</v>
      </c>
      <c r="B6436" s="18">
        <v>34932</v>
      </c>
      <c r="C6436" s="37">
        <v>7.93</v>
      </c>
      <c r="D6436" s="37">
        <v>8.1</v>
      </c>
      <c r="E6436" s="37">
        <v>8.5</v>
      </c>
      <c r="F6436" s="37">
        <v>9.0299999999999994</v>
      </c>
    </row>
    <row r="6437" spans="1:6" x14ac:dyDescent="0.25">
      <c r="A6437">
        <v>6434</v>
      </c>
      <c r="B6437" s="18">
        <v>34929</v>
      </c>
      <c r="C6437" s="37">
        <v>7.92</v>
      </c>
      <c r="D6437" s="37">
        <v>8.11</v>
      </c>
      <c r="E6437" s="37">
        <v>8.51</v>
      </c>
      <c r="F6437" s="37">
        <v>9.06</v>
      </c>
    </row>
    <row r="6438" spans="1:6" x14ac:dyDescent="0.25">
      <c r="A6438">
        <v>6435</v>
      </c>
      <c r="B6438" s="18">
        <v>34928</v>
      </c>
      <c r="C6438" s="37">
        <v>7.96</v>
      </c>
      <c r="D6438" s="37">
        <v>8.15</v>
      </c>
      <c r="E6438" s="37">
        <v>8.5500000000000007</v>
      </c>
      <c r="F6438" s="37">
        <v>9.07</v>
      </c>
    </row>
    <row r="6439" spans="1:6" x14ac:dyDescent="0.25">
      <c r="A6439">
        <v>6436</v>
      </c>
      <c r="B6439" s="18">
        <v>34927</v>
      </c>
      <c r="C6439" s="37">
        <v>7.96</v>
      </c>
      <c r="D6439" s="37">
        <v>8.15</v>
      </c>
      <c r="E6439" s="37">
        <v>8.56</v>
      </c>
      <c r="F6439" s="37">
        <v>9.0500000000000007</v>
      </c>
    </row>
    <row r="6440" spans="1:6" x14ac:dyDescent="0.25">
      <c r="A6440">
        <v>6437</v>
      </c>
      <c r="B6440" s="18">
        <v>34926</v>
      </c>
      <c r="C6440" s="37">
        <v>7.95</v>
      </c>
      <c r="D6440" s="37">
        <v>8.14</v>
      </c>
      <c r="E6440" s="37">
        <v>8.56</v>
      </c>
      <c r="F6440" s="37">
        <v>9.06</v>
      </c>
    </row>
    <row r="6441" spans="1:6" x14ac:dyDescent="0.25">
      <c r="A6441">
        <v>6438</v>
      </c>
      <c r="B6441" s="18">
        <v>34925</v>
      </c>
      <c r="C6441" s="37">
        <v>7.91</v>
      </c>
      <c r="D6441" s="37">
        <v>8.18</v>
      </c>
      <c r="E6441" s="37">
        <v>8.5299999999999994</v>
      </c>
      <c r="F6441" s="37">
        <v>9.02</v>
      </c>
    </row>
    <row r="6442" spans="1:6" x14ac:dyDescent="0.25">
      <c r="A6442">
        <v>6439</v>
      </c>
      <c r="B6442" s="18">
        <v>34922</v>
      </c>
      <c r="C6442" s="37">
        <v>7.79</v>
      </c>
      <c r="D6442" s="37">
        <v>8.07</v>
      </c>
      <c r="E6442" s="37">
        <v>8.44</v>
      </c>
      <c r="F6442" s="37">
        <v>8.9700000000000006</v>
      </c>
    </row>
    <row r="6443" spans="1:6" x14ac:dyDescent="0.25">
      <c r="A6443">
        <v>6440</v>
      </c>
      <c r="B6443" s="18">
        <v>34921</v>
      </c>
      <c r="C6443" s="37">
        <v>7.83</v>
      </c>
      <c r="D6443" s="37">
        <v>8.1199999999999992</v>
      </c>
      <c r="E6443" s="37">
        <v>8.5</v>
      </c>
      <c r="F6443" s="37">
        <v>9.0500000000000007</v>
      </c>
    </row>
    <row r="6444" spans="1:6" x14ac:dyDescent="0.25">
      <c r="A6444">
        <v>6441</v>
      </c>
      <c r="B6444" s="18">
        <v>34920</v>
      </c>
      <c r="C6444" s="37">
        <v>7.9</v>
      </c>
      <c r="D6444" s="37">
        <v>8.2100000000000009</v>
      </c>
      <c r="E6444" s="37">
        <v>8.6</v>
      </c>
      <c r="F6444" s="37">
        <v>9.19</v>
      </c>
    </row>
    <row r="6445" spans="1:6" x14ac:dyDescent="0.25">
      <c r="A6445">
        <v>6442</v>
      </c>
      <c r="B6445" s="18">
        <v>34919</v>
      </c>
      <c r="C6445" s="37">
        <v>7.86</v>
      </c>
      <c r="D6445" s="37">
        <v>8.16</v>
      </c>
      <c r="E6445" s="37">
        <v>8.5399999999999991</v>
      </c>
      <c r="F6445" s="37">
        <v>9.14</v>
      </c>
    </row>
    <row r="6446" spans="1:6" x14ac:dyDescent="0.25">
      <c r="A6446">
        <v>6443</v>
      </c>
      <c r="B6446" s="18">
        <v>34918</v>
      </c>
      <c r="C6446" s="37">
        <v>7.95</v>
      </c>
      <c r="D6446" s="37">
        <v>8.2799999999999994</v>
      </c>
      <c r="E6446" s="37">
        <v>8.65</v>
      </c>
      <c r="F6446" s="37">
        <v>9.2200000000000006</v>
      </c>
    </row>
    <row r="6447" spans="1:6" x14ac:dyDescent="0.25">
      <c r="A6447">
        <v>6444</v>
      </c>
      <c r="B6447" s="18">
        <v>34915</v>
      </c>
      <c r="C6447" s="37">
        <v>8.06</v>
      </c>
      <c r="D6447" s="37">
        <v>8.3800000000000008</v>
      </c>
      <c r="E6447" s="37">
        <v>8.76</v>
      </c>
      <c r="F6447" s="37">
        <v>9.35</v>
      </c>
    </row>
    <row r="6448" spans="1:6" x14ac:dyDescent="0.25">
      <c r="A6448">
        <v>6445</v>
      </c>
      <c r="B6448" s="18">
        <v>34914</v>
      </c>
      <c r="C6448" s="37">
        <v>7.97</v>
      </c>
      <c r="D6448" s="37">
        <v>8.2899999999999991</v>
      </c>
      <c r="E6448" s="37">
        <v>8.67</v>
      </c>
      <c r="F6448" s="37">
        <v>9.23</v>
      </c>
    </row>
    <row r="6449" spans="1:6" x14ac:dyDescent="0.25">
      <c r="A6449">
        <v>6446</v>
      </c>
      <c r="B6449" s="18">
        <v>34913</v>
      </c>
      <c r="C6449" s="37">
        <v>7.96</v>
      </c>
      <c r="D6449" s="37">
        <v>8.2799999999999994</v>
      </c>
      <c r="E6449" s="37">
        <v>8.65</v>
      </c>
      <c r="F6449" s="37">
        <v>9.2200000000000006</v>
      </c>
    </row>
    <row r="6450" spans="1:6" x14ac:dyDescent="0.25">
      <c r="A6450">
        <v>6447</v>
      </c>
      <c r="B6450" s="18">
        <v>34912</v>
      </c>
      <c r="C6450" s="37">
        <v>8.02</v>
      </c>
      <c r="D6450" s="37">
        <v>8.36</v>
      </c>
      <c r="E6450" s="37">
        <v>8.73</v>
      </c>
      <c r="F6450" s="37">
        <v>9.2899999999999991</v>
      </c>
    </row>
    <row r="6451" spans="1:6" x14ac:dyDescent="0.25">
      <c r="A6451">
        <v>6448</v>
      </c>
      <c r="B6451" s="18">
        <v>34911</v>
      </c>
      <c r="C6451" s="37">
        <v>8.17</v>
      </c>
      <c r="D6451" s="37">
        <v>8.52</v>
      </c>
      <c r="E6451" s="37">
        <v>8.89</v>
      </c>
      <c r="F6451" s="37">
        <v>9.42</v>
      </c>
    </row>
    <row r="6452" spans="1:6" x14ac:dyDescent="0.25">
      <c r="A6452">
        <v>6449</v>
      </c>
      <c r="B6452" s="18">
        <v>34908</v>
      </c>
      <c r="C6452" s="37">
        <v>8.02</v>
      </c>
      <c r="D6452" s="37">
        <v>8.3800000000000008</v>
      </c>
      <c r="E6452" s="37">
        <v>8.76</v>
      </c>
      <c r="F6452" s="37">
        <v>9.31</v>
      </c>
    </row>
    <row r="6453" spans="1:6" x14ac:dyDescent="0.25">
      <c r="A6453">
        <v>6450</v>
      </c>
      <c r="B6453" s="18">
        <v>34907</v>
      </c>
      <c r="C6453" s="37">
        <v>8.1</v>
      </c>
      <c r="D6453" s="37">
        <v>8.4700000000000006</v>
      </c>
      <c r="E6453" s="37">
        <v>8.86</v>
      </c>
      <c r="F6453" s="37">
        <v>9.4</v>
      </c>
    </row>
    <row r="6454" spans="1:6" x14ac:dyDescent="0.25">
      <c r="A6454">
        <v>6451</v>
      </c>
      <c r="B6454" s="18">
        <v>34906</v>
      </c>
      <c r="C6454" s="37">
        <v>7.83</v>
      </c>
      <c r="D6454" s="37">
        <v>8.23</v>
      </c>
      <c r="E6454" s="37">
        <v>8.65</v>
      </c>
      <c r="F6454" s="37">
        <v>9.3000000000000007</v>
      </c>
    </row>
    <row r="6455" spans="1:6" x14ac:dyDescent="0.25">
      <c r="A6455">
        <v>6452</v>
      </c>
      <c r="B6455" s="18">
        <v>34905</v>
      </c>
      <c r="C6455" s="37">
        <v>7.72</v>
      </c>
      <c r="D6455" s="37">
        <v>8.1</v>
      </c>
      <c r="E6455" s="37">
        <v>8.5299999999999994</v>
      </c>
      <c r="F6455" s="37">
        <v>9.19</v>
      </c>
    </row>
    <row r="6456" spans="1:6" x14ac:dyDescent="0.25">
      <c r="A6456">
        <v>6453</v>
      </c>
      <c r="B6456" s="18">
        <v>34904</v>
      </c>
      <c r="C6456" s="37">
        <v>7.78</v>
      </c>
      <c r="D6456" s="37">
        <v>8.18</v>
      </c>
      <c r="E6456" s="37">
        <v>8.61</v>
      </c>
      <c r="F6456" s="37">
        <v>9.2799999999999994</v>
      </c>
    </row>
    <row r="6457" spans="1:6" x14ac:dyDescent="0.25">
      <c r="A6457">
        <v>6454</v>
      </c>
      <c r="B6457" s="18">
        <v>34901</v>
      </c>
      <c r="C6457" s="37">
        <v>7.71</v>
      </c>
      <c r="D6457" s="37">
        <v>8.09</v>
      </c>
      <c r="E6457" s="37">
        <v>8.51</v>
      </c>
      <c r="F6457" s="37">
        <v>9.18</v>
      </c>
    </row>
    <row r="6458" spans="1:6" x14ac:dyDescent="0.25">
      <c r="A6458">
        <v>6455</v>
      </c>
      <c r="B6458" s="18">
        <v>34900</v>
      </c>
      <c r="C6458" s="37">
        <v>7.82</v>
      </c>
      <c r="D6458" s="37">
        <v>8.2200000000000006</v>
      </c>
      <c r="E6458" s="37">
        <v>8.64</v>
      </c>
      <c r="F6458" s="37">
        <v>9.31</v>
      </c>
    </row>
    <row r="6459" spans="1:6" x14ac:dyDescent="0.25">
      <c r="A6459">
        <v>6456</v>
      </c>
      <c r="B6459" s="18">
        <v>34899</v>
      </c>
      <c r="C6459" s="37">
        <v>7.74</v>
      </c>
      <c r="D6459" s="37">
        <v>8.11</v>
      </c>
      <c r="E6459" s="37">
        <v>8.5299999999999994</v>
      </c>
      <c r="F6459" s="37">
        <v>9.17</v>
      </c>
    </row>
    <row r="6460" spans="1:6" x14ac:dyDescent="0.25">
      <c r="A6460">
        <v>6457</v>
      </c>
      <c r="B6460" s="18">
        <v>34898</v>
      </c>
      <c r="C6460" s="37">
        <v>7.69</v>
      </c>
      <c r="D6460" s="37">
        <v>8.0500000000000007</v>
      </c>
      <c r="E6460" s="37">
        <v>8.44</v>
      </c>
      <c r="F6460" s="37">
        <v>9.07</v>
      </c>
    </row>
    <row r="6461" spans="1:6" x14ac:dyDescent="0.25">
      <c r="A6461">
        <v>6458</v>
      </c>
      <c r="B6461" s="18">
        <v>34897</v>
      </c>
      <c r="C6461" s="37">
        <v>7.59</v>
      </c>
      <c r="D6461" s="37">
        <v>7.95</v>
      </c>
      <c r="E6461" s="37">
        <v>8.35</v>
      </c>
      <c r="F6461" s="37">
        <v>8.9700000000000006</v>
      </c>
    </row>
    <row r="6462" spans="1:6" x14ac:dyDescent="0.25">
      <c r="A6462">
        <v>6459</v>
      </c>
      <c r="B6462" s="18">
        <v>34894</v>
      </c>
      <c r="C6462" s="37">
        <v>7.43</v>
      </c>
      <c r="D6462" s="37">
        <v>7.76</v>
      </c>
      <c r="E6462" s="37">
        <v>8.16</v>
      </c>
      <c r="F6462" s="37">
        <v>8.7899999999999991</v>
      </c>
    </row>
    <row r="6463" spans="1:6" x14ac:dyDescent="0.25">
      <c r="A6463">
        <v>6460</v>
      </c>
      <c r="B6463" s="18">
        <v>34893</v>
      </c>
      <c r="C6463" s="37">
        <v>7.42</v>
      </c>
      <c r="D6463" s="37">
        <v>7.77</v>
      </c>
      <c r="E6463" s="37">
        <v>8.16</v>
      </c>
      <c r="F6463" s="37">
        <v>8.8000000000000007</v>
      </c>
    </row>
    <row r="6464" spans="1:6" x14ac:dyDescent="0.25">
      <c r="A6464">
        <v>6461</v>
      </c>
      <c r="B6464" s="18">
        <v>34892</v>
      </c>
      <c r="C6464" s="37">
        <v>7.42</v>
      </c>
      <c r="D6464" s="37">
        <v>7.75</v>
      </c>
      <c r="E6464" s="37">
        <v>8.15</v>
      </c>
      <c r="F6464" s="37">
        <v>8.81</v>
      </c>
    </row>
    <row r="6465" spans="1:6" x14ac:dyDescent="0.25">
      <c r="A6465">
        <v>6462</v>
      </c>
      <c r="B6465" s="18">
        <v>34891</v>
      </c>
      <c r="C6465" s="37">
        <v>7.4</v>
      </c>
      <c r="D6465" s="37">
        <v>7.73</v>
      </c>
      <c r="E6465" s="37">
        <v>8.1300000000000008</v>
      </c>
      <c r="F6465" s="37">
        <v>8.8000000000000007</v>
      </c>
    </row>
    <row r="6466" spans="1:6" x14ac:dyDescent="0.25">
      <c r="A6466">
        <v>6463</v>
      </c>
      <c r="B6466" s="18">
        <v>34890</v>
      </c>
      <c r="C6466" s="37">
        <v>7.32</v>
      </c>
      <c r="D6466" s="37">
        <v>7.65</v>
      </c>
      <c r="E6466" s="37">
        <v>8.06</v>
      </c>
      <c r="F6466" s="37">
        <v>8.75</v>
      </c>
    </row>
    <row r="6467" spans="1:6" x14ac:dyDescent="0.25">
      <c r="A6467">
        <v>6464</v>
      </c>
      <c r="B6467" s="18">
        <v>34887</v>
      </c>
      <c r="C6467" s="37">
        <v>7.31</v>
      </c>
      <c r="D6467" s="37">
        <v>7.65</v>
      </c>
      <c r="E6467" s="37">
        <v>8.0500000000000007</v>
      </c>
      <c r="F6467" s="37">
        <v>8.74</v>
      </c>
    </row>
    <row r="6468" spans="1:6" x14ac:dyDescent="0.25">
      <c r="A6468">
        <v>6465</v>
      </c>
      <c r="B6468" s="18">
        <v>34886</v>
      </c>
      <c r="C6468" s="37">
        <v>7.7</v>
      </c>
      <c r="D6468" s="37">
        <v>8.0399999999999991</v>
      </c>
      <c r="E6468" s="37">
        <v>8.41</v>
      </c>
      <c r="F6468" s="37">
        <v>9.0500000000000007</v>
      </c>
    </row>
    <row r="6469" spans="1:6" x14ac:dyDescent="0.25">
      <c r="A6469">
        <v>6466</v>
      </c>
      <c r="B6469" s="18">
        <v>34885</v>
      </c>
      <c r="C6469" s="37">
        <v>7.71</v>
      </c>
      <c r="D6469" s="37">
        <v>8.06</v>
      </c>
      <c r="E6469" s="37">
        <v>8.43</v>
      </c>
      <c r="F6469" s="37">
        <v>9.07</v>
      </c>
    </row>
    <row r="6470" spans="1:6" x14ac:dyDescent="0.25">
      <c r="A6470">
        <v>6467</v>
      </c>
      <c r="B6470" s="18">
        <v>34884</v>
      </c>
      <c r="C6470" s="37">
        <v>7.72</v>
      </c>
      <c r="D6470" s="37">
        <v>8.07</v>
      </c>
      <c r="E6470" s="37">
        <v>8.4499999999999993</v>
      </c>
      <c r="F6470" s="37">
        <v>9.1300000000000008</v>
      </c>
    </row>
    <row r="6471" spans="1:6" x14ac:dyDescent="0.25">
      <c r="A6471">
        <v>6468</v>
      </c>
      <c r="B6471" s="18">
        <v>34883</v>
      </c>
      <c r="C6471" s="37">
        <v>7.81</v>
      </c>
      <c r="D6471" s="37">
        <v>8.16</v>
      </c>
      <c r="E6471" s="37">
        <v>8.5299999999999994</v>
      </c>
      <c r="F6471" s="37">
        <v>9.18</v>
      </c>
    </row>
    <row r="6472" spans="1:6" x14ac:dyDescent="0.25">
      <c r="A6472">
        <v>6469</v>
      </c>
      <c r="B6472" s="18">
        <v>34880</v>
      </c>
      <c r="C6472" s="37">
        <v>7.91</v>
      </c>
      <c r="D6472" s="37">
        <v>8.27</v>
      </c>
      <c r="E6472" s="37">
        <v>8.61</v>
      </c>
      <c r="F6472" s="37">
        <v>9.2100000000000009</v>
      </c>
    </row>
    <row r="6473" spans="1:6" x14ac:dyDescent="0.25">
      <c r="A6473">
        <v>6470</v>
      </c>
      <c r="B6473" s="18">
        <v>34879</v>
      </c>
      <c r="C6473" s="37">
        <v>7.58</v>
      </c>
      <c r="D6473" s="37">
        <v>7.87</v>
      </c>
      <c r="E6473" s="37">
        <v>8.2100000000000009</v>
      </c>
      <c r="F6473" s="37">
        <v>8.85</v>
      </c>
    </row>
    <row r="6474" spans="1:6" x14ac:dyDescent="0.25">
      <c r="A6474">
        <v>6471</v>
      </c>
      <c r="B6474" s="18">
        <v>34878</v>
      </c>
      <c r="C6474" s="37">
        <v>7.6</v>
      </c>
      <c r="D6474" s="37">
        <v>7.9</v>
      </c>
      <c r="E6474" s="37">
        <v>8.23</v>
      </c>
      <c r="F6474" s="37">
        <v>8.86</v>
      </c>
    </row>
    <row r="6475" spans="1:6" x14ac:dyDescent="0.25">
      <c r="A6475">
        <v>6472</v>
      </c>
      <c r="B6475" s="18">
        <v>34877</v>
      </c>
      <c r="C6475" s="37">
        <v>7.59</v>
      </c>
      <c r="D6475" s="37">
        <v>7.87</v>
      </c>
      <c r="E6475" s="37">
        <v>8.19</v>
      </c>
      <c r="F6475" s="37">
        <v>8.8000000000000007</v>
      </c>
    </row>
    <row r="6476" spans="1:6" x14ac:dyDescent="0.25">
      <c r="A6476">
        <v>6473</v>
      </c>
      <c r="B6476" s="18">
        <v>34876</v>
      </c>
      <c r="C6476" s="37">
        <v>7.56</v>
      </c>
      <c r="D6476" s="37">
        <v>7.86</v>
      </c>
      <c r="E6476" s="37">
        <v>8.16</v>
      </c>
      <c r="F6476" s="37">
        <v>8.7799999999999994</v>
      </c>
    </row>
    <row r="6477" spans="1:6" x14ac:dyDescent="0.25">
      <c r="A6477">
        <v>6474</v>
      </c>
      <c r="B6477" s="18">
        <v>34873</v>
      </c>
      <c r="C6477" s="37">
        <v>7.47</v>
      </c>
      <c r="D6477" s="37">
        <v>7.77</v>
      </c>
      <c r="E6477" s="37">
        <v>8.07</v>
      </c>
      <c r="F6477" s="37">
        <v>8.67</v>
      </c>
    </row>
    <row r="6478" spans="1:6" x14ac:dyDescent="0.25">
      <c r="A6478">
        <v>6475</v>
      </c>
      <c r="B6478" s="18">
        <v>34872</v>
      </c>
      <c r="C6478" s="37">
        <v>7.59</v>
      </c>
      <c r="D6478" s="37">
        <v>7.92</v>
      </c>
      <c r="E6478" s="37">
        <v>8.2100000000000009</v>
      </c>
      <c r="F6478" s="37">
        <v>8.76</v>
      </c>
    </row>
    <row r="6479" spans="1:6" x14ac:dyDescent="0.25">
      <c r="A6479">
        <v>6476</v>
      </c>
      <c r="B6479" s="18">
        <v>34871</v>
      </c>
      <c r="C6479" s="37">
        <v>7.55</v>
      </c>
      <c r="D6479" s="37">
        <v>7.88</v>
      </c>
      <c r="E6479" s="37">
        <v>8.19</v>
      </c>
      <c r="F6479" s="37">
        <v>8.7799999999999994</v>
      </c>
    </row>
    <row r="6480" spans="1:6" x14ac:dyDescent="0.25">
      <c r="A6480">
        <v>6477</v>
      </c>
      <c r="B6480" s="18">
        <v>34870</v>
      </c>
      <c r="C6480" s="37">
        <v>7.7</v>
      </c>
      <c r="D6480" s="37">
        <v>8.0399999999999991</v>
      </c>
      <c r="E6480" s="37">
        <v>8.34</v>
      </c>
      <c r="F6480" s="37">
        <v>8.91</v>
      </c>
    </row>
    <row r="6481" spans="1:6" x14ac:dyDescent="0.25">
      <c r="A6481">
        <v>6478</v>
      </c>
      <c r="B6481" s="18">
        <v>34869</v>
      </c>
      <c r="C6481" s="37">
        <v>7.7</v>
      </c>
      <c r="D6481" s="37">
        <v>8.0399999999999991</v>
      </c>
      <c r="E6481" s="37">
        <v>8.35</v>
      </c>
      <c r="F6481" s="37">
        <v>8.9499999999999993</v>
      </c>
    </row>
    <row r="6482" spans="1:6" x14ac:dyDescent="0.25">
      <c r="A6482">
        <v>6479</v>
      </c>
      <c r="B6482" s="18">
        <v>34866</v>
      </c>
      <c r="C6482" s="37">
        <v>7.74</v>
      </c>
      <c r="D6482" s="37">
        <v>7.99</v>
      </c>
      <c r="E6482" s="37">
        <v>8.3800000000000008</v>
      </c>
      <c r="F6482" s="37">
        <v>8.94</v>
      </c>
    </row>
    <row r="6483" spans="1:6" x14ac:dyDescent="0.25">
      <c r="A6483">
        <v>6480</v>
      </c>
      <c r="B6483" s="18">
        <v>34865</v>
      </c>
      <c r="C6483" s="37">
        <v>7.66</v>
      </c>
      <c r="D6483" s="37">
        <v>7.89</v>
      </c>
      <c r="E6483" s="37">
        <v>8.3000000000000007</v>
      </c>
      <c r="F6483" s="37">
        <v>8.8800000000000008</v>
      </c>
    </row>
    <row r="6484" spans="1:6" x14ac:dyDescent="0.25">
      <c r="A6484">
        <v>6481</v>
      </c>
      <c r="B6484" s="18">
        <v>34864</v>
      </c>
      <c r="C6484" s="37">
        <v>7.62</v>
      </c>
      <c r="D6484" s="37">
        <v>7.85</v>
      </c>
      <c r="E6484" s="37">
        <v>8.25</v>
      </c>
      <c r="F6484" s="37">
        <v>8.83</v>
      </c>
    </row>
    <row r="6485" spans="1:6" x14ac:dyDescent="0.25">
      <c r="A6485">
        <v>6482</v>
      </c>
      <c r="B6485" s="18">
        <v>34863</v>
      </c>
      <c r="C6485" s="37">
        <v>7.72</v>
      </c>
      <c r="D6485" s="37">
        <v>7.96</v>
      </c>
      <c r="E6485" s="37">
        <v>8.36</v>
      </c>
      <c r="F6485" s="37">
        <v>8.94</v>
      </c>
    </row>
    <row r="6486" spans="1:6" x14ac:dyDescent="0.25">
      <c r="A6486">
        <v>6483</v>
      </c>
      <c r="B6486" s="18">
        <v>34859</v>
      </c>
      <c r="C6486" s="37">
        <v>7.78</v>
      </c>
      <c r="D6486" s="37">
        <v>8.01</v>
      </c>
      <c r="E6486" s="37">
        <v>8.3800000000000008</v>
      </c>
      <c r="F6486" s="37">
        <v>8.94</v>
      </c>
    </row>
    <row r="6487" spans="1:6" x14ac:dyDescent="0.25">
      <c r="A6487">
        <v>6484</v>
      </c>
      <c r="B6487" s="18">
        <v>34858</v>
      </c>
      <c r="C6487" s="37">
        <v>7.81</v>
      </c>
      <c r="D6487" s="37">
        <v>8.0399999999999991</v>
      </c>
      <c r="E6487" s="37">
        <v>8.3800000000000008</v>
      </c>
      <c r="F6487" s="37">
        <v>8.89</v>
      </c>
    </row>
    <row r="6488" spans="1:6" x14ac:dyDescent="0.25">
      <c r="A6488">
        <v>6485</v>
      </c>
      <c r="B6488" s="18">
        <v>34857</v>
      </c>
      <c r="C6488" s="37">
        <v>7.61</v>
      </c>
      <c r="D6488" s="37">
        <v>7.82</v>
      </c>
      <c r="E6488" s="37">
        <v>8.18</v>
      </c>
      <c r="F6488" s="37">
        <v>8.7100000000000009</v>
      </c>
    </row>
    <row r="6489" spans="1:6" x14ac:dyDescent="0.25">
      <c r="A6489">
        <v>6486</v>
      </c>
      <c r="B6489" s="18">
        <v>34856</v>
      </c>
      <c r="C6489" s="37">
        <v>7.53</v>
      </c>
      <c r="D6489" s="37">
        <v>7.71</v>
      </c>
      <c r="E6489" s="37">
        <v>8.07</v>
      </c>
      <c r="F6489" s="37">
        <v>8.6300000000000008</v>
      </c>
    </row>
    <row r="6490" spans="1:6" x14ac:dyDescent="0.25">
      <c r="A6490">
        <v>6487</v>
      </c>
      <c r="B6490" s="18">
        <v>34855</v>
      </c>
      <c r="C6490" s="37">
        <v>7.47</v>
      </c>
      <c r="D6490" s="37">
        <v>7.65</v>
      </c>
      <c r="E6490" s="37">
        <v>8.02</v>
      </c>
      <c r="F6490" s="37">
        <v>8.61</v>
      </c>
    </row>
    <row r="6491" spans="1:6" x14ac:dyDescent="0.25">
      <c r="A6491">
        <v>6488</v>
      </c>
      <c r="B6491" s="18">
        <v>34852</v>
      </c>
      <c r="C6491" s="37">
        <v>7.78</v>
      </c>
      <c r="D6491" s="37">
        <v>7.96</v>
      </c>
      <c r="E6491" s="37">
        <v>8.36</v>
      </c>
      <c r="F6491" s="37">
        <v>9</v>
      </c>
    </row>
    <row r="6492" spans="1:6" x14ac:dyDescent="0.25">
      <c r="A6492">
        <v>6489</v>
      </c>
      <c r="B6492" s="18">
        <v>34851</v>
      </c>
      <c r="C6492" s="37">
        <v>7.85</v>
      </c>
      <c r="D6492" s="37">
        <v>8.02</v>
      </c>
      <c r="E6492" s="37">
        <v>8.41</v>
      </c>
      <c r="F6492" s="37">
        <v>9.0399999999999991</v>
      </c>
    </row>
    <row r="6493" spans="1:6" x14ac:dyDescent="0.25">
      <c r="A6493">
        <v>6490</v>
      </c>
      <c r="B6493" s="18">
        <v>34850</v>
      </c>
      <c r="C6493" s="37">
        <v>7.76</v>
      </c>
      <c r="D6493" s="37">
        <v>7.92</v>
      </c>
      <c r="E6493" s="37">
        <v>8.31</v>
      </c>
      <c r="F6493" s="37">
        <v>8.94</v>
      </c>
    </row>
    <row r="6494" spans="1:6" x14ac:dyDescent="0.25">
      <c r="A6494">
        <v>6491</v>
      </c>
      <c r="B6494" s="18">
        <v>34849</v>
      </c>
      <c r="C6494" s="37">
        <v>7.69</v>
      </c>
      <c r="D6494" s="37">
        <v>7.86</v>
      </c>
      <c r="E6494" s="37">
        <v>8.23</v>
      </c>
      <c r="F6494" s="37">
        <v>8.83</v>
      </c>
    </row>
    <row r="6495" spans="1:6" x14ac:dyDescent="0.25">
      <c r="A6495">
        <v>6492</v>
      </c>
      <c r="B6495" s="18">
        <v>34848</v>
      </c>
      <c r="C6495" s="37">
        <v>7.71</v>
      </c>
      <c r="D6495" s="37">
        <v>7.89</v>
      </c>
      <c r="E6495" s="37">
        <v>8.24</v>
      </c>
      <c r="F6495" s="37">
        <v>8.82</v>
      </c>
    </row>
    <row r="6496" spans="1:6" x14ac:dyDescent="0.25">
      <c r="A6496">
        <v>6493</v>
      </c>
      <c r="B6496" s="18">
        <v>34845</v>
      </c>
      <c r="C6496" s="37">
        <v>7.84</v>
      </c>
      <c r="D6496" s="37">
        <v>8.02</v>
      </c>
      <c r="E6496" s="37">
        <v>8.32</v>
      </c>
      <c r="F6496" s="37">
        <v>8.81</v>
      </c>
    </row>
    <row r="6497" spans="1:6" x14ac:dyDescent="0.25">
      <c r="A6497">
        <v>6494</v>
      </c>
      <c r="B6497" s="18">
        <v>34844</v>
      </c>
      <c r="C6497" s="37">
        <v>7.79</v>
      </c>
      <c r="D6497" s="37">
        <v>7.97</v>
      </c>
      <c r="E6497" s="37">
        <v>8.2799999999999994</v>
      </c>
      <c r="F6497" s="37">
        <v>8.74</v>
      </c>
    </row>
    <row r="6498" spans="1:6" x14ac:dyDescent="0.25">
      <c r="A6498">
        <v>6495</v>
      </c>
      <c r="B6498" s="18">
        <v>34843</v>
      </c>
      <c r="C6498" s="37">
        <v>7.99</v>
      </c>
      <c r="D6498" s="37">
        <v>8.17</v>
      </c>
      <c r="E6498" s="37">
        <v>8.49</v>
      </c>
      <c r="F6498" s="37">
        <v>8.94</v>
      </c>
    </row>
    <row r="6499" spans="1:6" x14ac:dyDescent="0.25">
      <c r="A6499">
        <v>6496</v>
      </c>
      <c r="B6499" s="18">
        <v>34842</v>
      </c>
      <c r="C6499" s="37">
        <v>8.15</v>
      </c>
      <c r="D6499" s="37">
        <v>8.33</v>
      </c>
      <c r="E6499" s="37">
        <v>8.64</v>
      </c>
      <c r="F6499" s="37">
        <v>9.06</v>
      </c>
    </row>
    <row r="6500" spans="1:6" x14ac:dyDescent="0.25">
      <c r="A6500">
        <v>6497</v>
      </c>
      <c r="B6500" s="18">
        <v>34841</v>
      </c>
      <c r="C6500" s="37">
        <v>8.2100000000000009</v>
      </c>
      <c r="D6500" s="37">
        <v>8.39</v>
      </c>
      <c r="E6500" s="37">
        <v>8.6999999999999993</v>
      </c>
      <c r="F6500" s="37">
        <v>9.1</v>
      </c>
    </row>
    <row r="6501" spans="1:6" x14ac:dyDescent="0.25">
      <c r="A6501">
        <v>6498</v>
      </c>
      <c r="B6501" s="18">
        <v>34838</v>
      </c>
      <c r="C6501" s="37">
        <v>8.19</v>
      </c>
      <c r="D6501" s="37">
        <v>8.39</v>
      </c>
      <c r="E6501" s="37">
        <v>8.69</v>
      </c>
      <c r="F6501" s="37">
        <v>9.09</v>
      </c>
    </row>
    <row r="6502" spans="1:6" x14ac:dyDescent="0.25">
      <c r="A6502">
        <v>6499</v>
      </c>
      <c r="B6502" s="18">
        <v>34837</v>
      </c>
      <c r="C6502" s="37">
        <v>8.11</v>
      </c>
      <c r="D6502" s="37">
        <v>8.31</v>
      </c>
      <c r="E6502" s="37">
        <v>8.61</v>
      </c>
      <c r="F6502" s="37">
        <v>8.99</v>
      </c>
    </row>
    <row r="6503" spans="1:6" x14ac:dyDescent="0.25">
      <c r="A6503">
        <v>6500</v>
      </c>
      <c r="B6503" s="18">
        <v>34836</v>
      </c>
      <c r="C6503" s="37">
        <v>8</v>
      </c>
      <c r="D6503" s="37">
        <v>8.19</v>
      </c>
      <c r="E6503" s="37">
        <v>8.48</v>
      </c>
      <c r="F6503" s="37">
        <v>8.86</v>
      </c>
    </row>
    <row r="6504" spans="1:6" x14ac:dyDescent="0.25">
      <c r="A6504">
        <v>6501</v>
      </c>
      <c r="B6504" s="18">
        <v>34835</v>
      </c>
      <c r="C6504" s="37">
        <v>8.1</v>
      </c>
      <c r="D6504" s="37">
        <v>8.2799999999999994</v>
      </c>
      <c r="E6504" s="37">
        <v>8.59</v>
      </c>
      <c r="F6504" s="37">
        <v>9.01</v>
      </c>
    </row>
    <row r="6505" spans="1:6" x14ac:dyDescent="0.25">
      <c r="A6505">
        <v>6502</v>
      </c>
      <c r="B6505" s="18">
        <v>34834</v>
      </c>
      <c r="C6505" s="37">
        <v>8.07</v>
      </c>
      <c r="D6505" s="37">
        <v>8.26</v>
      </c>
      <c r="E6505" s="37">
        <v>8.57</v>
      </c>
      <c r="F6505" s="37">
        <v>9.01</v>
      </c>
    </row>
    <row r="6506" spans="1:6" x14ac:dyDescent="0.25">
      <c r="A6506">
        <v>6503</v>
      </c>
      <c r="B6506" s="18">
        <v>34831</v>
      </c>
      <c r="C6506" s="37">
        <v>8.25</v>
      </c>
      <c r="D6506" s="37">
        <v>8.43</v>
      </c>
      <c r="E6506" s="37">
        <v>8.7100000000000009</v>
      </c>
      <c r="F6506" s="37">
        <v>9.1</v>
      </c>
    </row>
    <row r="6507" spans="1:6" x14ac:dyDescent="0.25">
      <c r="A6507">
        <v>6504</v>
      </c>
      <c r="B6507" s="18">
        <v>34830</v>
      </c>
      <c r="C6507" s="37">
        <v>8.24</v>
      </c>
      <c r="D6507" s="37">
        <v>8.43</v>
      </c>
      <c r="E6507" s="37">
        <v>8.69</v>
      </c>
      <c r="F6507" s="37">
        <v>9.0500000000000007</v>
      </c>
    </row>
    <row r="6508" spans="1:6" x14ac:dyDescent="0.25">
      <c r="A6508">
        <v>6505</v>
      </c>
      <c r="B6508" s="18">
        <v>34829</v>
      </c>
      <c r="C6508" s="37">
        <v>8.2200000000000006</v>
      </c>
      <c r="D6508" s="37">
        <v>8.39</v>
      </c>
      <c r="E6508" s="37">
        <v>8.67</v>
      </c>
      <c r="F6508" s="37">
        <v>9.02</v>
      </c>
    </row>
    <row r="6509" spans="1:6" x14ac:dyDescent="0.25">
      <c r="A6509">
        <v>6506</v>
      </c>
      <c r="B6509" s="18">
        <v>34828</v>
      </c>
      <c r="C6509" s="37">
        <v>8.24</v>
      </c>
      <c r="D6509" s="37">
        <v>8.42</v>
      </c>
      <c r="E6509" s="37">
        <v>8.6999999999999993</v>
      </c>
      <c r="F6509" s="37">
        <v>9.0500000000000007</v>
      </c>
    </row>
    <row r="6510" spans="1:6" x14ac:dyDescent="0.25">
      <c r="A6510">
        <v>6507</v>
      </c>
      <c r="B6510" s="18">
        <v>34827</v>
      </c>
      <c r="C6510" s="37">
        <v>8.27</v>
      </c>
      <c r="D6510" s="37">
        <v>8.4600000000000009</v>
      </c>
      <c r="E6510" s="37">
        <v>8.74</v>
      </c>
      <c r="F6510" s="37">
        <v>9.1</v>
      </c>
    </row>
    <row r="6511" spans="1:6" x14ac:dyDescent="0.25">
      <c r="A6511">
        <v>6508</v>
      </c>
      <c r="B6511" s="18">
        <v>34824</v>
      </c>
      <c r="C6511" s="37">
        <v>8.56</v>
      </c>
      <c r="D6511" s="37">
        <v>8.73</v>
      </c>
      <c r="E6511" s="37">
        <v>9.02</v>
      </c>
      <c r="F6511" s="37">
        <v>9.3800000000000008</v>
      </c>
    </row>
    <row r="6512" spans="1:6" x14ac:dyDescent="0.25">
      <c r="A6512">
        <v>6509</v>
      </c>
      <c r="B6512" s="18">
        <v>34823</v>
      </c>
      <c r="C6512" s="37">
        <v>8.57</v>
      </c>
      <c r="D6512" s="37">
        <v>8.75</v>
      </c>
      <c r="E6512" s="37">
        <v>9.06</v>
      </c>
      <c r="F6512" s="37">
        <v>9.4700000000000006</v>
      </c>
    </row>
    <row r="6513" spans="1:6" x14ac:dyDescent="0.25">
      <c r="A6513">
        <v>6510</v>
      </c>
      <c r="B6513" s="18">
        <v>34822</v>
      </c>
      <c r="C6513" s="37">
        <v>8.7899999999999991</v>
      </c>
      <c r="D6513" s="37">
        <v>8.98</v>
      </c>
      <c r="E6513" s="37">
        <v>9.2899999999999991</v>
      </c>
      <c r="F6513" s="37">
        <v>9.68</v>
      </c>
    </row>
    <row r="6514" spans="1:6" x14ac:dyDescent="0.25">
      <c r="A6514">
        <v>6511</v>
      </c>
      <c r="B6514" s="18">
        <v>34821</v>
      </c>
      <c r="C6514" s="37">
        <v>8.81</v>
      </c>
      <c r="D6514" s="37">
        <v>9</v>
      </c>
      <c r="E6514" s="37">
        <v>9.32</v>
      </c>
      <c r="F6514" s="37">
        <v>9.6999999999999993</v>
      </c>
    </row>
    <row r="6515" spans="1:6" x14ac:dyDescent="0.25">
      <c r="A6515">
        <v>6512</v>
      </c>
      <c r="B6515" s="18">
        <v>34820</v>
      </c>
      <c r="C6515" s="37">
        <v>8.82</v>
      </c>
      <c r="D6515" s="37">
        <v>9.01</v>
      </c>
      <c r="E6515" s="37">
        <v>9.33</v>
      </c>
      <c r="F6515" s="37">
        <v>9.69</v>
      </c>
    </row>
    <row r="6516" spans="1:6" x14ac:dyDescent="0.25">
      <c r="A6516">
        <v>6513</v>
      </c>
      <c r="B6516" s="18">
        <v>34817</v>
      </c>
      <c r="C6516" s="37">
        <v>8.82</v>
      </c>
      <c r="D6516" s="37">
        <v>9.01</v>
      </c>
      <c r="E6516" s="37">
        <v>9.32</v>
      </c>
      <c r="F6516" s="37">
        <v>9.69</v>
      </c>
    </row>
    <row r="6517" spans="1:6" x14ac:dyDescent="0.25">
      <c r="A6517">
        <v>6514</v>
      </c>
      <c r="B6517" s="18">
        <v>34816</v>
      </c>
      <c r="C6517" s="37">
        <v>8.84</v>
      </c>
      <c r="D6517" s="37">
        <v>9.0299999999999994</v>
      </c>
      <c r="E6517" s="37">
        <v>9.34</v>
      </c>
      <c r="F6517" s="37">
        <v>9.69</v>
      </c>
    </row>
    <row r="6518" spans="1:6" x14ac:dyDescent="0.25">
      <c r="A6518">
        <v>6515</v>
      </c>
      <c r="B6518" s="18">
        <v>34815</v>
      </c>
      <c r="C6518" s="37">
        <v>9</v>
      </c>
      <c r="D6518" s="37">
        <v>9.19</v>
      </c>
      <c r="E6518" s="37">
        <v>9.49</v>
      </c>
      <c r="F6518" s="37">
        <v>9.84</v>
      </c>
    </row>
    <row r="6519" spans="1:6" x14ac:dyDescent="0.25">
      <c r="A6519">
        <v>6516</v>
      </c>
      <c r="B6519" s="18">
        <v>34813</v>
      </c>
      <c r="C6519" s="37">
        <v>9.0299999999999994</v>
      </c>
      <c r="D6519" s="37">
        <v>9.24</v>
      </c>
      <c r="E6519" s="37">
        <v>9.56</v>
      </c>
      <c r="F6519" s="37">
        <v>9.86</v>
      </c>
    </row>
    <row r="6520" spans="1:6" x14ac:dyDescent="0.25">
      <c r="A6520">
        <v>6517</v>
      </c>
      <c r="B6520" s="18">
        <v>34810</v>
      </c>
      <c r="C6520" s="37">
        <v>8.91</v>
      </c>
      <c r="D6520" s="37">
        <v>9.1300000000000008</v>
      </c>
      <c r="E6520" s="37">
        <v>9.4700000000000006</v>
      </c>
      <c r="F6520" s="37">
        <v>9.85</v>
      </c>
    </row>
    <row r="6521" spans="1:6" x14ac:dyDescent="0.25">
      <c r="A6521">
        <v>6518</v>
      </c>
      <c r="B6521" s="18">
        <v>34809</v>
      </c>
      <c r="C6521" s="37">
        <v>8.77</v>
      </c>
      <c r="D6521" s="37">
        <v>9.01</v>
      </c>
      <c r="E6521" s="37">
        <v>9.3699999999999992</v>
      </c>
      <c r="F6521" s="37">
        <v>9.76</v>
      </c>
    </row>
    <row r="6522" spans="1:6" x14ac:dyDescent="0.25">
      <c r="A6522">
        <v>6519</v>
      </c>
      <c r="B6522" s="18">
        <v>34808</v>
      </c>
      <c r="C6522" s="37">
        <v>8.74</v>
      </c>
      <c r="D6522" s="37">
        <v>8.99</v>
      </c>
      <c r="E6522" s="37">
        <v>9.3699999999999992</v>
      </c>
      <c r="F6522" s="37">
        <v>9.7899999999999991</v>
      </c>
    </row>
    <row r="6523" spans="1:6" x14ac:dyDescent="0.25">
      <c r="A6523">
        <v>6520</v>
      </c>
      <c r="B6523" s="18">
        <v>34807</v>
      </c>
      <c r="C6523" s="37">
        <v>8.66</v>
      </c>
      <c r="D6523" s="37">
        <v>8.91</v>
      </c>
      <c r="E6523" s="37">
        <v>9.2799999999999994</v>
      </c>
      <c r="F6523" s="37">
        <v>9.69</v>
      </c>
    </row>
    <row r="6524" spans="1:6" x14ac:dyDescent="0.25">
      <c r="A6524">
        <v>6521</v>
      </c>
      <c r="B6524" s="18">
        <v>34802</v>
      </c>
      <c r="C6524" s="37">
        <v>8.84</v>
      </c>
      <c r="D6524" s="37">
        <v>9.09</v>
      </c>
      <c r="E6524" s="37">
        <v>9.41</v>
      </c>
      <c r="F6524" s="37">
        <v>9.77</v>
      </c>
    </row>
    <row r="6525" spans="1:6" x14ac:dyDescent="0.25">
      <c r="A6525">
        <v>6522</v>
      </c>
      <c r="B6525" s="18">
        <v>34801</v>
      </c>
      <c r="C6525" s="37">
        <v>8.8699999999999992</v>
      </c>
      <c r="D6525" s="37">
        <v>9.11</v>
      </c>
      <c r="E6525" s="37">
        <v>9.44</v>
      </c>
      <c r="F6525" s="37">
        <v>9.7799999999999994</v>
      </c>
    </row>
    <row r="6526" spans="1:6" x14ac:dyDescent="0.25">
      <c r="A6526">
        <v>6523</v>
      </c>
      <c r="B6526" s="18">
        <v>34800</v>
      </c>
      <c r="C6526" s="37">
        <v>8.92</v>
      </c>
      <c r="D6526" s="37">
        <v>9.16</v>
      </c>
      <c r="E6526" s="37">
        <v>9.4190000000000005</v>
      </c>
      <c r="F6526" s="37">
        <v>9.8000000000000007</v>
      </c>
    </row>
    <row r="6527" spans="1:6" x14ac:dyDescent="0.25">
      <c r="A6527">
        <v>6524</v>
      </c>
      <c r="B6527" s="18">
        <v>34799</v>
      </c>
      <c r="C6527" s="37">
        <v>9.01</v>
      </c>
      <c r="D6527" s="37">
        <v>9.26</v>
      </c>
      <c r="E6527" s="37">
        <v>9.59</v>
      </c>
      <c r="F6527" s="37">
        <v>9.9</v>
      </c>
    </row>
    <row r="6528" spans="1:6" x14ac:dyDescent="0.25">
      <c r="A6528">
        <v>6525</v>
      </c>
      <c r="B6528" s="18">
        <v>34796</v>
      </c>
      <c r="C6528" s="37">
        <v>8.9700000000000006</v>
      </c>
      <c r="D6528" s="37">
        <v>9.24</v>
      </c>
      <c r="E6528" s="37">
        <v>9.56</v>
      </c>
      <c r="F6528" s="37">
        <v>9.83</v>
      </c>
    </row>
    <row r="6529" spans="1:6" x14ac:dyDescent="0.25">
      <c r="A6529">
        <v>6526</v>
      </c>
      <c r="B6529" s="18">
        <v>34795</v>
      </c>
      <c r="C6529" s="37">
        <v>8.94</v>
      </c>
      <c r="D6529" s="37">
        <v>9.1999999999999993</v>
      </c>
      <c r="E6529" s="37">
        <v>9.51</v>
      </c>
      <c r="F6529" s="37">
        <v>9.7899999999999991</v>
      </c>
    </row>
    <row r="6530" spans="1:6" x14ac:dyDescent="0.25">
      <c r="A6530">
        <v>6527</v>
      </c>
      <c r="B6530" s="18">
        <v>34794</v>
      </c>
      <c r="C6530" s="37">
        <v>8.98</v>
      </c>
      <c r="D6530" s="37">
        <v>9.24</v>
      </c>
      <c r="E6530" s="37">
        <v>9.56</v>
      </c>
      <c r="F6530" s="37">
        <v>9.84</v>
      </c>
    </row>
    <row r="6531" spans="1:6" x14ac:dyDescent="0.25">
      <c r="A6531">
        <v>6528</v>
      </c>
      <c r="B6531" s="18">
        <v>34793</v>
      </c>
      <c r="C6531" s="37">
        <v>8.94</v>
      </c>
      <c r="D6531" s="37">
        <v>9.1999999999999993</v>
      </c>
      <c r="E6531" s="37">
        <v>9.5299999999999994</v>
      </c>
      <c r="F6531" s="37">
        <v>9.8000000000000007</v>
      </c>
    </row>
    <row r="6532" spans="1:6" x14ac:dyDescent="0.25">
      <c r="A6532">
        <v>6529</v>
      </c>
      <c r="B6532" s="18">
        <v>34792</v>
      </c>
      <c r="C6532" s="37">
        <v>8.98</v>
      </c>
      <c r="D6532" s="37">
        <v>9.24</v>
      </c>
      <c r="E6532" s="37">
        <v>9.61</v>
      </c>
      <c r="F6532" s="37">
        <v>9.9</v>
      </c>
    </row>
    <row r="6533" spans="1:6" x14ac:dyDescent="0.25">
      <c r="A6533">
        <v>6530</v>
      </c>
      <c r="B6533" s="18">
        <v>34789</v>
      </c>
      <c r="C6533" s="37">
        <v>8.99</v>
      </c>
      <c r="D6533" s="37">
        <v>9.25</v>
      </c>
      <c r="E6533" s="37">
        <v>9.57</v>
      </c>
      <c r="F6533" s="37">
        <v>9.83</v>
      </c>
    </row>
    <row r="6534" spans="1:6" x14ac:dyDescent="0.25">
      <c r="A6534">
        <v>6531</v>
      </c>
      <c r="B6534" s="18">
        <v>34788</v>
      </c>
      <c r="C6534" s="37">
        <v>9.3000000000000007</v>
      </c>
      <c r="D6534" s="37">
        <v>9.5500000000000007</v>
      </c>
      <c r="E6534" s="37">
        <v>9.8699999999999992</v>
      </c>
      <c r="F6534" s="37">
        <v>10.130000000000001</v>
      </c>
    </row>
    <row r="6535" spans="1:6" x14ac:dyDescent="0.25">
      <c r="A6535">
        <v>6532</v>
      </c>
      <c r="B6535" s="18">
        <v>34787</v>
      </c>
      <c r="C6535" s="37">
        <v>9.3000000000000007</v>
      </c>
      <c r="D6535" s="37">
        <v>9.5500000000000007</v>
      </c>
      <c r="E6535" s="37">
        <v>9.8800000000000008</v>
      </c>
      <c r="F6535" s="37">
        <v>10.19</v>
      </c>
    </row>
    <row r="6536" spans="1:6" x14ac:dyDescent="0.25">
      <c r="A6536">
        <v>6533</v>
      </c>
      <c r="B6536" s="18">
        <v>34786</v>
      </c>
      <c r="C6536" s="37">
        <v>9.17</v>
      </c>
      <c r="D6536" s="37">
        <v>9.42</v>
      </c>
      <c r="E6536" s="37">
        <v>9.76</v>
      </c>
      <c r="F6536" s="37">
        <v>10.07</v>
      </c>
    </row>
    <row r="6537" spans="1:6" x14ac:dyDescent="0.25">
      <c r="A6537">
        <v>6534</v>
      </c>
      <c r="B6537" s="18">
        <v>34785</v>
      </c>
      <c r="C6537" s="37">
        <v>9.11</v>
      </c>
      <c r="D6537" s="37">
        <v>9.3699999999999992</v>
      </c>
      <c r="E6537" s="37">
        <v>9.7430000000000003</v>
      </c>
      <c r="F6537" s="37">
        <v>10.07</v>
      </c>
    </row>
    <row r="6538" spans="1:6" x14ac:dyDescent="0.25">
      <c r="A6538">
        <v>6535</v>
      </c>
      <c r="B6538" s="18">
        <v>34782</v>
      </c>
      <c r="C6538" s="37">
        <v>9.34</v>
      </c>
      <c r="D6538" s="37">
        <v>9.59</v>
      </c>
      <c r="E6538" s="37">
        <v>9.91</v>
      </c>
      <c r="F6538" s="37">
        <v>10.199999999999999</v>
      </c>
    </row>
    <row r="6539" spans="1:6" x14ac:dyDescent="0.25">
      <c r="A6539">
        <v>6536</v>
      </c>
      <c r="B6539" s="18">
        <v>34781</v>
      </c>
      <c r="C6539" s="37">
        <v>9.3800000000000008</v>
      </c>
      <c r="D6539" s="37">
        <v>9.6300000000000008</v>
      </c>
      <c r="E6539" s="37">
        <v>9.94</v>
      </c>
      <c r="F6539" s="37">
        <v>10.23</v>
      </c>
    </row>
    <row r="6540" spans="1:6" x14ac:dyDescent="0.25">
      <c r="A6540">
        <v>6537</v>
      </c>
      <c r="B6540" s="18">
        <v>34780</v>
      </c>
      <c r="C6540" s="37">
        <v>9.3800000000000008</v>
      </c>
      <c r="D6540" s="37">
        <v>9.64</v>
      </c>
      <c r="E6540" s="37">
        <v>9.9700000000000006</v>
      </c>
      <c r="F6540" s="37">
        <v>10.3</v>
      </c>
    </row>
    <row r="6541" spans="1:6" x14ac:dyDescent="0.25">
      <c r="A6541">
        <v>6538</v>
      </c>
      <c r="B6541" s="18">
        <v>34779</v>
      </c>
      <c r="C6541" s="37">
        <v>9.34</v>
      </c>
      <c r="D6541" s="37">
        <v>9.58</v>
      </c>
      <c r="E6541" s="37">
        <v>8.89</v>
      </c>
      <c r="F6541" s="37">
        <v>10.18</v>
      </c>
    </row>
    <row r="6542" spans="1:6" x14ac:dyDescent="0.25">
      <c r="A6542">
        <v>6539</v>
      </c>
      <c r="B6542" s="18">
        <v>34778</v>
      </c>
      <c r="C6542" s="37">
        <v>9.4600000000000009</v>
      </c>
      <c r="D6542" s="37">
        <v>9.68</v>
      </c>
      <c r="E6542" s="37">
        <v>9.94</v>
      </c>
      <c r="F6542" s="37">
        <v>10.220000000000001</v>
      </c>
    </row>
    <row r="6543" spans="1:6" x14ac:dyDescent="0.25">
      <c r="A6543">
        <v>6540</v>
      </c>
      <c r="B6543" s="18">
        <v>34775</v>
      </c>
      <c r="C6543" s="37">
        <v>9.42</v>
      </c>
      <c r="D6543" s="37">
        <v>9.64</v>
      </c>
      <c r="E6543" s="37">
        <v>9</v>
      </c>
      <c r="F6543" s="37">
        <v>10.17</v>
      </c>
    </row>
    <row r="6544" spans="1:6" x14ac:dyDescent="0.25">
      <c r="A6544">
        <v>6541</v>
      </c>
      <c r="B6544" s="18">
        <v>34774</v>
      </c>
      <c r="C6544" s="37">
        <v>9.32</v>
      </c>
      <c r="D6544" s="37">
        <v>9.5399999999999991</v>
      </c>
      <c r="E6544" s="37">
        <v>9.7799999999999994</v>
      </c>
      <c r="F6544" s="37">
        <v>10</v>
      </c>
    </row>
    <row r="6545" spans="1:6" x14ac:dyDescent="0.25">
      <c r="A6545">
        <v>6542</v>
      </c>
      <c r="B6545" s="18">
        <v>34773</v>
      </c>
      <c r="C6545" s="37">
        <v>9.36</v>
      </c>
      <c r="D6545" s="37">
        <v>9.57</v>
      </c>
      <c r="E6545" s="37">
        <v>9.7899999999999991</v>
      </c>
      <c r="F6545" s="37">
        <v>9.94</v>
      </c>
    </row>
    <row r="6546" spans="1:6" x14ac:dyDescent="0.25">
      <c r="A6546">
        <v>6543</v>
      </c>
      <c r="B6546" s="18">
        <v>34772</v>
      </c>
      <c r="C6546" s="37">
        <v>9.39</v>
      </c>
      <c r="D6546" s="37">
        <v>9.5299999999999994</v>
      </c>
      <c r="E6546" s="37">
        <v>9.8699999999999992</v>
      </c>
      <c r="F6546" s="37">
        <v>10.08</v>
      </c>
    </row>
    <row r="6547" spans="1:6" x14ac:dyDescent="0.25">
      <c r="A6547">
        <v>6544</v>
      </c>
      <c r="B6547" s="18">
        <v>34771</v>
      </c>
      <c r="C6547" s="37">
        <v>9.5</v>
      </c>
      <c r="D6547" s="37">
        <v>9.6300000000000008</v>
      </c>
      <c r="E6547" s="37">
        <v>9.9499999999999993</v>
      </c>
      <c r="F6547" s="37">
        <v>10.119999999999999</v>
      </c>
    </row>
    <row r="6548" spans="1:6" x14ac:dyDescent="0.25">
      <c r="A6548">
        <v>6545</v>
      </c>
      <c r="B6548" s="18">
        <v>34768</v>
      </c>
      <c r="C6548" s="37">
        <v>9.68</v>
      </c>
      <c r="D6548" s="37">
        <v>9.8000000000000007</v>
      </c>
      <c r="E6548" s="37">
        <v>10.11</v>
      </c>
      <c r="F6548" s="37">
        <v>10.25</v>
      </c>
    </row>
    <row r="6549" spans="1:6" x14ac:dyDescent="0.25">
      <c r="A6549">
        <v>6546</v>
      </c>
      <c r="B6549" s="18">
        <v>34767</v>
      </c>
      <c r="C6549" s="37">
        <v>9.66</v>
      </c>
      <c r="D6549" s="37">
        <v>9.7899999999999991</v>
      </c>
      <c r="E6549" s="37">
        <v>10.09</v>
      </c>
      <c r="F6549" s="37">
        <v>10.23</v>
      </c>
    </row>
    <row r="6550" spans="1:6" x14ac:dyDescent="0.25">
      <c r="A6550">
        <v>6547</v>
      </c>
      <c r="B6550" s="18">
        <v>34766</v>
      </c>
      <c r="C6550" s="37">
        <v>9.5500000000000007</v>
      </c>
      <c r="D6550" s="37">
        <v>9.6999999999999993</v>
      </c>
      <c r="E6550" s="37">
        <v>10.09</v>
      </c>
      <c r="F6550" s="37">
        <v>10.36</v>
      </c>
    </row>
    <row r="6551" spans="1:6" x14ac:dyDescent="0.25">
      <c r="A6551">
        <v>6548</v>
      </c>
      <c r="B6551" s="18">
        <v>34765</v>
      </c>
      <c r="C6551" s="37">
        <v>9.48</v>
      </c>
      <c r="D6551" s="37">
        <v>9.6199999999999992</v>
      </c>
      <c r="E6551" s="37">
        <v>10.01</v>
      </c>
      <c r="F6551" s="37">
        <v>10.31</v>
      </c>
    </row>
    <row r="6552" spans="1:6" x14ac:dyDescent="0.25">
      <c r="A6552">
        <v>6549</v>
      </c>
      <c r="B6552" s="18">
        <v>34764</v>
      </c>
      <c r="C6552" s="37">
        <v>9.6</v>
      </c>
      <c r="D6552" s="37">
        <v>9.74</v>
      </c>
      <c r="E6552" s="37">
        <v>10.119999999999999</v>
      </c>
      <c r="F6552" s="37">
        <v>10.36</v>
      </c>
    </row>
    <row r="6553" spans="1:6" x14ac:dyDescent="0.25">
      <c r="A6553">
        <v>6550</v>
      </c>
      <c r="B6553" s="18">
        <v>34761</v>
      </c>
      <c r="C6553" s="37">
        <v>9.44</v>
      </c>
      <c r="D6553" s="37">
        <v>9.59</v>
      </c>
      <c r="E6553" s="37">
        <v>9.92</v>
      </c>
      <c r="F6553" s="37">
        <v>10.08</v>
      </c>
    </row>
    <row r="6554" spans="1:6" x14ac:dyDescent="0.25">
      <c r="A6554">
        <v>6551</v>
      </c>
      <c r="B6554" s="18">
        <v>34760</v>
      </c>
      <c r="C6554" s="37">
        <v>9.25</v>
      </c>
      <c r="D6554" s="37">
        <v>9.41</v>
      </c>
      <c r="E6554" s="37">
        <v>9.76</v>
      </c>
      <c r="F6554" s="37">
        <v>9.9499999999999993</v>
      </c>
    </row>
    <row r="6555" spans="1:6" x14ac:dyDescent="0.25">
      <c r="A6555">
        <v>6552</v>
      </c>
      <c r="B6555" s="18">
        <v>34759</v>
      </c>
      <c r="C6555" s="37">
        <v>9.09</v>
      </c>
      <c r="D6555" s="37">
        <v>9.27</v>
      </c>
      <c r="E6555" s="37">
        <v>9.64</v>
      </c>
      <c r="F6555" s="37">
        <v>9.9</v>
      </c>
    </row>
    <row r="6556" spans="1:6" x14ac:dyDescent="0.25">
      <c r="A6556">
        <v>6553</v>
      </c>
      <c r="B6556" s="18">
        <v>34758</v>
      </c>
      <c r="C6556" s="37">
        <v>9.1</v>
      </c>
      <c r="D6556" s="37">
        <v>9.2799999999999994</v>
      </c>
      <c r="E6556" s="37">
        <v>9.68</v>
      </c>
      <c r="F6556" s="37">
        <v>9.85</v>
      </c>
    </row>
    <row r="6557" spans="1:6" x14ac:dyDescent="0.25">
      <c r="A6557">
        <v>6554</v>
      </c>
      <c r="B6557" s="18">
        <v>34757</v>
      </c>
      <c r="C6557" s="37">
        <v>9.0399999999999991</v>
      </c>
      <c r="D6557" s="37">
        <v>9.23</v>
      </c>
      <c r="E6557" s="37">
        <v>9.66</v>
      </c>
      <c r="F6557" s="37">
        <v>10.06</v>
      </c>
    </row>
    <row r="6558" spans="1:6" x14ac:dyDescent="0.25">
      <c r="A6558">
        <v>6555</v>
      </c>
      <c r="B6558" s="18">
        <v>34754</v>
      </c>
      <c r="C6558" s="37">
        <v>9.3000000000000007</v>
      </c>
      <c r="D6558" s="37">
        <v>9.48</v>
      </c>
      <c r="E6558" s="37">
        <v>9.85</v>
      </c>
      <c r="F6558" s="37">
        <v>10.15</v>
      </c>
    </row>
    <row r="6559" spans="1:6" x14ac:dyDescent="0.25">
      <c r="A6559">
        <v>6556</v>
      </c>
      <c r="B6559" s="18">
        <v>34753</v>
      </c>
      <c r="C6559" s="37">
        <v>9.2799999999999994</v>
      </c>
      <c r="D6559" s="37">
        <v>9.4499999999999993</v>
      </c>
      <c r="E6559" s="37">
        <v>9.82</v>
      </c>
      <c r="F6559" s="37">
        <v>10.17</v>
      </c>
    </row>
    <row r="6560" spans="1:6" x14ac:dyDescent="0.25">
      <c r="A6560">
        <v>6557</v>
      </c>
      <c r="B6560" s="18">
        <v>34752</v>
      </c>
      <c r="C6560" s="37">
        <v>9.4700000000000006</v>
      </c>
      <c r="D6560" s="37">
        <v>9.6199999999999992</v>
      </c>
      <c r="E6560" s="37">
        <v>9.94</v>
      </c>
      <c r="F6560" s="37">
        <v>10.199999999999999</v>
      </c>
    </row>
    <row r="6561" spans="1:6" x14ac:dyDescent="0.25">
      <c r="A6561">
        <v>6558</v>
      </c>
      <c r="B6561" s="18">
        <v>34751</v>
      </c>
      <c r="C6561" s="37">
        <v>9.52</v>
      </c>
      <c r="D6561" s="37">
        <v>9.65</v>
      </c>
      <c r="E6561" s="37">
        <v>9.93</v>
      </c>
      <c r="F6561" s="37">
        <v>10.14</v>
      </c>
    </row>
    <row r="6562" spans="1:6" x14ac:dyDescent="0.25">
      <c r="A6562">
        <v>6559</v>
      </c>
      <c r="B6562" s="18">
        <v>34750</v>
      </c>
      <c r="C6562" s="37">
        <v>9.6</v>
      </c>
      <c r="D6562" s="37">
        <v>9.73</v>
      </c>
      <c r="E6562" s="37">
        <v>10.01</v>
      </c>
      <c r="F6562" s="37">
        <v>10.210000000000001</v>
      </c>
    </row>
    <row r="6563" spans="1:6" x14ac:dyDescent="0.25">
      <c r="A6563">
        <v>6560</v>
      </c>
      <c r="B6563" s="18">
        <v>34747</v>
      </c>
      <c r="C6563" s="37">
        <v>9.5299999999999994</v>
      </c>
      <c r="D6563" s="37">
        <v>9.66</v>
      </c>
      <c r="E6563" s="37">
        <v>9.9499999999999993</v>
      </c>
      <c r="F6563" s="37">
        <v>10.19</v>
      </c>
    </row>
    <row r="6564" spans="1:6" x14ac:dyDescent="0.25">
      <c r="A6564">
        <v>6561</v>
      </c>
      <c r="B6564" s="18">
        <v>34746</v>
      </c>
      <c r="C6564" s="37">
        <v>9.51</v>
      </c>
      <c r="D6564" s="37">
        <v>9.65</v>
      </c>
      <c r="E6564" s="37">
        <v>9.93</v>
      </c>
      <c r="F6564" s="37">
        <v>10.119999999999999</v>
      </c>
    </row>
    <row r="6565" spans="1:6" x14ac:dyDescent="0.25">
      <c r="A6565">
        <v>6562</v>
      </c>
      <c r="B6565" s="18">
        <v>34745</v>
      </c>
      <c r="C6565" s="37">
        <v>9.57</v>
      </c>
      <c r="D6565" s="37">
        <v>9.6999999999999993</v>
      </c>
      <c r="E6565" s="37">
        <v>9.98</v>
      </c>
      <c r="F6565" s="37">
        <v>10.15</v>
      </c>
    </row>
    <row r="6566" spans="1:6" x14ac:dyDescent="0.25">
      <c r="A6566">
        <v>6563</v>
      </c>
      <c r="B6566" s="18">
        <v>34744</v>
      </c>
      <c r="C6566" s="37">
        <v>9.73</v>
      </c>
      <c r="D6566" s="37">
        <v>9.86</v>
      </c>
      <c r="E6566" s="37">
        <v>10.11</v>
      </c>
      <c r="F6566" s="37">
        <v>10.27</v>
      </c>
    </row>
    <row r="6567" spans="1:6" x14ac:dyDescent="0.25">
      <c r="A6567">
        <v>6564</v>
      </c>
      <c r="B6567" s="18">
        <v>34743</v>
      </c>
      <c r="C6567" s="37">
        <v>9.7200000000000006</v>
      </c>
      <c r="D6567" s="37">
        <v>9.85</v>
      </c>
      <c r="E6567" s="37">
        <v>10.08</v>
      </c>
      <c r="F6567" s="37">
        <v>10.23</v>
      </c>
    </row>
    <row r="6568" spans="1:6" x14ac:dyDescent="0.25">
      <c r="A6568">
        <v>6565</v>
      </c>
      <c r="B6568" s="18">
        <v>34740</v>
      </c>
      <c r="C6568" s="37">
        <v>9.69</v>
      </c>
      <c r="D6568" s="37">
        <v>9.81</v>
      </c>
      <c r="E6568" s="37">
        <v>10.029999999999999</v>
      </c>
      <c r="F6568" s="37">
        <v>10.15</v>
      </c>
    </row>
    <row r="6569" spans="1:6" x14ac:dyDescent="0.25">
      <c r="A6569">
        <v>6566</v>
      </c>
      <c r="B6569" s="18">
        <v>34739</v>
      </c>
      <c r="C6569" s="37">
        <v>9.69</v>
      </c>
      <c r="D6569" s="37">
        <v>9.82</v>
      </c>
      <c r="E6569" s="37">
        <v>10.039999999999999</v>
      </c>
      <c r="F6569" s="37">
        <v>10.14</v>
      </c>
    </row>
    <row r="6570" spans="1:6" x14ac:dyDescent="0.25">
      <c r="A6570">
        <v>6567</v>
      </c>
      <c r="B6570" s="18">
        <v>34738</v>
      </c>
      <c r="C6570" s="37">
        <v>9.6300000000000008</v>
      </c>
      <c r="D6570" s="37">
        <v>9.7799999999999994</v>
      </c>
      <c r="E6570" s="37">
        <v>10.02</v>
      </c>
      <c r="F6570" s="37">
        <v>10.130000000000001</v>
      </c>
    </row>
    <row r="6571" spans="1:6" x14ac:dyDescent="0.25">
      <c r="A6571">
        <v>6568</v>
      </c>
      <c r="B6571" s="18">
        <v>34737</v>
      </c>
      <c r="C6571" s="37">
        <v>9.67</v>
      </c>
      <c r="D6571" s="37">
        <v>9.8000000000000007</v>
      </c>
      <c r="E6571" s="37">
        <v>10.029999999999999</v>
      </c>
      <c r="F6571" s="37">
        <v>10.17</v>
      </c>
    </row>
    <row r="6572" spans="1:6" x14ac:dyDescent="0.25">
      <c r="A6572">
        <v>6569</v>
      </c>
      <c r="B6572" s="18">
        <v>34736</v>
      </c>
      <c r="C6572" s="37">
        <v>9.57</v>
      </c>
      <c r="D6572" s="37">
        <v>9.69</v>
      </c>
      <c r="E6572" s="37">
        <v>9.8800000000000008</v>
      </c>
      <c r="F6572" s="37">
        <v>10.02</v>
      </c>
    </row>
    <row r="6573" spans="1:6" x14ac:dyDescent="0.25">
      <c r="A6573">
        <v>6570</v>
      </c>
      <c r="B6573" s="18">
        <v>34733</v>
      </c>
      <c r="C6573" s="37">
        <v>9.83</v>
      </c>
      <c r="D6573" s="37">
        <v>9.94</v>
      </c>
      <c r="E6573" s="37">
        <v>10.07</v>
      </c>
      <c r="F6573" s="37">
        <v>10.16</v>
      </c>
    </row>
    <row r="6574" spans="1:6" x14ac:dyDescent="0.25">
      <c r="A6574">
        <v>6571</v>
      </c>
      <c r="B6574" s="18">
        <v>34732</v>
      </c>
      <c r="C6574" s="37">
        <v>9.8800000000000008</v>
      </c>
      <c r="D6574" s="37">
        <v>9.98</v>
      </c>
      <c r="E6574" s="37">
        <v>10.11</v>
      </c>
      <c r="F6574" s="37">
        <v>10.220000000000001</v>
      </c>
    </row>
    <row r="6575" spans="1:6" x14ac:dyDescent="0.25">
      <c r="A6575">
        <v>6572</v>
      </c>
      <c r="B6575" s="18">
        <v>34731</v>
      </c>
      <c r="C6575" s="37">
        <v>9.8800000000000008</v>
      </c>
      <c r="D6575" s="37">
        <v>9.98</v>
      </c>
      <c r="E6575" s="37">
        <v>10.09</v>
      </c>
      <c r="F6575" s="37">
        <v>10.199999999999999</v>
      </c>
    </row>
    <row r="6576" spans="1:6" x14ac:dyDescent="0.25">
      <c r="A6576">
        <v>6573</v>
      </c>
      <c r="B6576" s="18">
        <v>34730</v>
      </c>
      <c r="C6576" s="37">
        <v>10.14</v>
      </c>
      <c r="D6576" s="37">
        <v>10.24</v>
      </c>
      <c r="E6576" s="37">
        <v>10.32</v>
      </c>
      <c r="F6576" s="37">
        <v>10.4</v>
      </c>
    </row>
    <row r="6577" spans="1:6" x14ac:dyDescent="0.25">
      <c r="A6577">
        <v>6574</v>
      </c>
      <c r="B6577" s="18">
        <v>34729</v>
      </c>
      <c r="C6577" s="37">
        <v>9.91</v>
      </c>
      <c r="D6577" s="37">
        <v>10</v>
      </c>
      <c r="E6577" s="37">
        <v>10.08</v>
      </c>
      <c r="F6577" s="37">
        <v>10.18</v>
      </c>
    </row>
    <row r="6578" spans="1:6" x14ac:dyDescent="0.25">
      <c r="A6578">
        <v>6575</v>
      </c>
      <c r="B6578" s="18">
        <v>34726</v>
      </c>
      <c r="C6578" s="37">
        <v>9.98</v>
      </c>
      <c r="D6578" s="37">
        <v>10.06</v>
      </c>
      <c r="E6578" s="37">
        <v>10.14</v>
      </c>
      <c r="F6578" s="37">
        <v>10.23</v>
      </c>
    </row>
    <row r="6579" spans="1:6" x14ac:dyDescent="0.25">
      <c r="A6579">
        <v>6576</v>
      </c>
      <c r="B6579" s="18">
        <v>34724</v>
      </c>
      <c r="C6579" s="37">
        <v>10.1</v>
      </c>
      <c r="D6579" s="37">
        <v>10.23</v>
      </c>
      <c r="E6579" s="37">
        <v>10.29</v>
      </c>
      <c r="F6579" s="37">
        <v>10.38</v>
      </c>
    </row>
    <row r="6580" spans="1:6" x14ac:dyDescent="0.25">
      <c r="A6580">
        <v>6577</v>
      </c>
      <c r="B6580" s="18">
        <v>34723</v>
      </c>
      <c r="C6580" s="37">
        <v>10.32</v>
      </c>
      <c r="D6580" s="37">
        <v>10.41</v>
      </c>
      <c r="E6580" s="37">
        <v>10.45</v>
      </c>
      <c r="F6580" s="37">
        <v>10.5</v>
      </c>
    </row>
    <row r="6581" spans="1:6" x14ac:dyDescent="0.25">
      <c r="A6581">
        <v>6578</v>
      </c>
      <c r="B6581" s="18">
        <v>34722</v>
      </c>
      <c r="C6581" s="37">
        <v>10.35</v>
      </c>
      <c r="D6581" s="37">
        <v>10.44</v>
      </c>
      <c r="E6581" s="37">
        <v>10.48</v>
      </c>
      <c r="F6581" s="37">
        <v>10.56</v>
      </c>
    </row>
    <row r="6582" spans="1:6" x14ac:dyDescent="0.25">
      <c r="A6582">
        <v>6579</v>
      </c>
      <c r="B6582" s="18">
        <v>34719</v>
      </c>
      <c r="C6582" s="37">
        <v>10.29</v>
      </c>
      <c r="D6582" s="37">
        <v>10.37</v>
      </c>
      <c r="E6582" s="37">
        <v>10.39</v>
      </c>
      <c r="F6582" s="37">
        <v>10.41</v>
      </c>
    </row>
    <row r="6583" spans="1:6" x14ac:dyDescent="0.25">
      <c r="A6583">
        <v>6580</v>
      </c>
      <c r="B6583" s="18">
        <v>34718</v>
      </c>
      <c r="C6583" s="37">
        <v>10.23</v>
      </c>
      <c r="D6583" s="37">
        <v>10.31</v>
      </c>
      <c r="E6583" s="37">
        <v>10.33</v>
      </c>
      <c r="F6583" s="37">
        <v>10.33</v>
      </c>
    </row>
    <row r="6584" spans="1:6" x14ac:dyDescent="0.25">
      <c r="A6584">
        <v>6581</v>
      </c>
      <c r="B6584" s="18">
        <v>34717</v>
      </c>
      <c r="C6584" s="37">
        <v>10.1</v>
      </c>
      <c r="D6584" s="37">
        <v>10.19</v>
      </c>
      <c r="E6584" s="37">
        <v>10.23</v>
      </c>
      <c r="F6584" s="37">
        <v>10.28</v>
      </c>
    </row>
    <row r="6585" spans="1:6" x14ac:dyDescent="0.25">
      <c r="A6585">
        <v>6582</v>
      </c>
      <c r="B6585" s="18">
        <v>34716</v>
      </c>
      <c r="C6585" s="37">
        <v>10.02</v>
      </c>
      <c r="D6585" s="37">
        <v>10.130000000000001</v>
      </c>
      <c r="E6585" s="37">
        <v>10.18</v>
      </c>
      <c r="F6585" s="37">
        <v>10.28</v>
      </c>
    </row>
    <row r="6586" spans="1:6" x14ac:dyDescent="0.25">
      <c r="A6586">
        <v>6583</v>
      </c>
      <c r="B6586" s="18">
        <v>34715</v>
      </c>
      <c r="C6586" s="37">
        <v>10.050000000000001</v>
      </c>
      <c r="D6586" s="37">
        <v>10.16</v>
      </c>
      <c r="E6586" s="37">
        <v>10.210000000000001</v>
      </c>
      <c r="F6586" s="37">
        <v>10.29</v>
      </c>
    </row>
    <row r="6587" spans="1:6" x14ac:dyDescent="0.25">
      <c r="A6587">
        <v>6584</v>
      </c>
      <c r="B6587" s="18">
        <v>34712</v>
      </c>
      <c r="C6587" s="37">
        <v>10.26</v>
      </c>
      <c r="D6587" s="37">
        <v>10.36</v>
      </c>
      <c r="E6587" s="37">
        <v>10.38</v>
      </c>
      <c r="F6587" s="37">
        <v>10.41</v>
      </c>
    </row>
    <row r="6588" spans="1:6" x14ac:dyDescent="0.25">
      <c r="A6588">
        <v>6585</v>
      </c>
      <c r="B6588" s="18">
        <v>34711</v>
      </c>
      <c r="C6588" s="37">
        <v>10.199999999999999</v>
      </c>
      <c r="D6588" s="37">
        <v>10.3</v>
      </c>
      <c r="E6588" s="37">
        <v>10.31</v>
      </c>
      <c r="F6588" s="37">
        <v>10.3</v>
      </c>
    </row>
    <row r="6589" spans="1:6" x14ac:dyDescent="0.25">
      <c r="A6589">
        <v>6586</v>
      </c>
      <c r="B6589" s="18">
        <v>34710</v>
      </c>
      <c r="C6589" s="37">
        <v>10.28</v>
      </c>
      <c r="D6589" s="37">
        <v>10.38</v>
      </c>
      <c r="E6589" s="37">
        <v>10.39</v>
      </c>
      <c r="F6589" s="37">
        <v>10.37</v>
      </c>
    </row>
    <row r="6590" spans="1:6" x14ac:dyDescent="0.25">
      <c r="A6590">
        <v>6587</v>
      </c>
      <c r="B6590" s="18">
        <v>34709</v>
      </c>
      <c r="C6590" s="37">
        <v>10.28</v>
      </c>
      <c r="D6590" s="37">
        <v>10.38</v>
      </c>
      <c r="E6590" s="37">
        <v>10.4</v>
      </c>
      <c r="F6590" s="37">
        <v>10.42</v>
      </c>
    </row>
    <row r="6591" spans="1:6" x14ac:dyDescent="0.25">
      <c r="A6591">
        <v>6588</v>
      </c>
      <c r="B6591" s="18">
        <v>34708</v>
      </c>
      <c r="C6591" s="37">
        <v>10.3</v>
      </c>
      <c r="D6591" s="37">
        <v>10.36</v>
      </c>
      <c r="E6591" s="37">
        <v>10.37</v>
      </c>
      <c r="F6591" s="37">
        <v>10.43</v>
      </c>
    </row>
    <row r="6592" spans="1:6" x14ac:dyDescent="0.25">
      <c r="A6592">
        <v>6589</v>
      </c>
      <c r="B6592" s="18">
        <v>34705</v>
      </c>
      <c r="C6592" s="37">
        <v>10.34</v>
      </c>
      <c r="D6592" s="37">
        <v>10.37</v>
      </c>
      <c r="E6592" s="37">
        <v>10.36</v>
      </c>
      <c r="F6592" s="37">
        <v>10.36</v>
      </c>
    </row>
    <row r="6593" spans="1:6" x14ac:dyDescent="0.25">
      <c r="A6593">
        <v>6590</v>
      </c>
      <c r="B6593" s="18">
        <v>34704</v>
      </c>
      <c r="C6593" s="37">
        <v>10.35</v>
      </c>
      <c r="D6593" s="37">
        <v>10.37</v>
      </c>
      <c r="E6593" s="37">
        <v>10.34</v>
      </c>
      <c r="F6593" s="37">
        <v>10.32</v>
      </c>
    </row>
    <row r="6594" spans="1:6" x14ac:dyDescent="0.25">
      <c r="A6594">
        <v>6591</v>
      </c>
      <c r="B6594" s="18">
        <v>34703</v>
      </c>
      <c r="C6594" s="37">
        <v>10.31</v>
      </c>
      <c r="D6594" s="37">
        <v>10.32</v>
      </c>
      <c r="E6594" s="37">
        <v>10.28</v>
      </c>
      <c r="F6594" s="37">
        <v>10.18</v>
      </c>
    </row>
    <row r="6595" spans="1:6" x14ac:dyDescent="0.25">
      <c r="A6595">
        <v>6592</v>
      </c>
      <c r="B6595" s="18">
        <v>34702</v>
      </c>
      <c r="C6595" s="37">
        <v>10.23</v>
      </c>
      <c r="D6595" s="37">
        <v>10.220000000000001</v>
      </c>
      <c r="E6595" s="37">
        <v>10.17</v>
      </c>
      <c r="F6595" s="37">
        <v>10.06</v>
      </c>
    </row>
    <row r="6596" spans="1:6" x14ac:dyDescent="0.25">
      <c r="A6596">
        <v>6593</v>
      </c>
      <c r="B6596" s="18" t="e">
        <v>#N/A</v>
      </c>
      <c r="C6596" s="37" t="e">
        <v>#N/A</v>
      </c>
      <c r="D6596" s="37" t="e">
        <v>#N/A</v>
      </c>
      <c r="E6596" s="37" t="e">
        <v>#N/A</v>
      </c>
      <c r="F6596" s="37" t="e">
        <v>#N/A</v>
      </c>
    </row>
    <row r="6597" spans="1:6" x14ac:dyDescent="0.25">
      <c r="A6597">
        <v>6594</v>
      </c>
      <c r="B6597" s="18" t="e">
        <v>#N/A</v>
      </c>
      <c r="C6597" s="37" t="e">
        <v>#N/A</v>
      </c>
      <c r="D6597" s="37" t="e">
        <v>#N/A</v>
      </c>
      <c r="E6597" s="37" t="e">
        <v>#N/A</v>
      </c>
      <c r="F6597" s="37" t="e">
        <v>#N/A</v>
      </c>
    </row>
    <row r="6598" spans="1:6" x14ac:dyDescent="0.25">
      <c r="A6598">
        <v>6595</v>
      </c>
      <c r="B6598" s="18" t="e">
        <v>#N/A</v>
      </c>
      <c r="C6598" s="37" t="e">
        <v>#N/A</v>
      </c>
      <c r="D6598" s="37" t="e">
        <v>#N/A</v>
      </c>
      <c r="E6598" s="37" t="e">
        <v>#N/A</v>
      </c>
      <c r="F6598" s="37" t="e">
        <v>#N/A</v>
      </c>
    </row>
    <row r="6599" spans="1:6" x14ac:dyDescent="0.25">
      <c r="A6599">
        <v>6596</v>
      </c>
      <c r="B6599" s="18" t="e">
        <v>#N/A</v>
      </c>
      <c r="C6599" s="37" t="e">
        <v>#N/A</v>
      </c>
      <c r="D6599" s="37" t="e">
        <v>#N/A</v>
      </c>
      <c r="E6599" s="37" t="e">
        <v>#N/A</v>
      </c>
      <c r="F6599" s="37" t="e">
        <v>#N/A</v>
      </c>
    </row>
    <row r="6600" spans="1:6" x14ac:dyDescent="0.25">
      <c r="A6600">
        <v>6597</v>
      </c>
      <c r="B6600" s="18" t="e">
        <v>#N/A</v>
      </c>
      <c r="C6600" s="37" t="e">
        <v>#N/A</v>
      </c>
      <c r="D6600" s="37" t="e">
        <v>#N/A</v>
      </c>
      <c r="E6600" s="37" t="e">
        <v>#N/A</v>
      </c>
      <c r="F6600" s="37" t="e">
        <v>#N/A</v>
      </c>
    </row>
    <row r="6601" spans="1:6" x14ac:dyDescent="0.25">
      <c r="A6601">
        <v>6598</v>
      </c>
      <c r="B6601" s="18" t="e">
        <v>#N/A</v>
      </c>
      <c r="C6601" s="37" t="e">
        <v>#N/A</v>
      </c>
      <c r="D6601" s="37" t="e">
        <v>#N/A</v>
      </c>
      <c r="E6601" s="37" t="e">
        <v>#N/A</v>
      </c>
      <c r="F6601" s="37" t="e">
        <v>#N/A</v>
      </c>
    </row>
    <row r="6602" spans="1:6" x14ac:dyDescent="0.25">
      <c r="A6602">
        <v>6599</v>
      </c>
      <c r="B6602" s="18" t="e">
        <v>#N/A</v>
      </c>
      <c r="C6602" s="37" t="e">
        <v>#N/A</v>
      </c>
      <c r="D6602" s="37" t="e">
        <v>#N/A</v>
      </c>
      <c r="E6602" s="37" t="e">
        <v>#N/A</v>
      </c>
      <c r="F6602" s="37" t="e">
        <v>#N/A</v>
      </c>
    </row>
    <row r="6603" spans="1:6" x14ac:dyDescent="0.25">
      <c r="A6603">
        <v>6600</v>
      </c>
      <c r="B6603" s="18" t="e">
        <v>#N/A</v>
      </c>
      <c r="C6603" s="37" t="e">
        <v>#N/A</v>
      </c>
      <c r="D6603" s="37" t="e">
        <v>#N/A</v>
      </c>
      <c r="E6603" s="37" t="e">
        <v>#N/A</v>
      </c>
      <c r="F6603" s="37" t="e">
        <v>#N/A</v>
      </c>
    </row>
    <row r="6604" spans="1:6" x14ac:dyDescent="0.25">
      <c r="A6604">
        <v>6601</v>
      </c>
      <c r="B6604" s="18" t="e">
        <v>#N/A</v>
      </c>
      <c r="C6604" s="37" t="e">
        <v>#N/A</v>
      </c>
      <c r="D6604" s="37" t="e">
        <v>#N/A</v>
      </c>
      <c r="E6604" s="37" t="e">
        <v>#N/A</v>
      </c>
      <c r="F6604" s="37" t="e">
        <v>#N/A</v>
      </c>
    </row>
    <row r="6605" spans="1:6" x14ac:dyDescent="0.25">
      <c r="A6605">
        <v>6602</v>
      </c>
      <c r="B6605" s="18" t="e">
        <v>#N/A</v>
      </c>
      <c r="C6605" s="37" t="e">
        <v>#N/A</v>
      </c>
      <c r="D6605" s="37" t="e">
        <v>#N/A</v>
      </c>
      <c r="E6605" s="37" t="e">
        <v>#N/A</v>
      </c>
      <c r="F6605" s="37" t="e">
        <v>#N/A</v>
      </c>
    </row>
    <row r="6606" spans="1:6" x14ac:dyDescent="0.25">
      <c r="A6606">
        <v>6603</v>
      </c>
      <c r="B6606" s="18" t="e">
        <v>#N/A</v>
      </c>
      <c r="C6606" s="37" t="e">
        <v>#N/A</v>
      </c>
      <c r="D6606" s="37" t="e">
        <v>#N/A</v>
      </c>
      <c r="E6606" s="37" t="e">
        <v>#N/A</v>
      </c>
      <c r="F6606" s="37" t="e">
        <v>#N/A</v>
      </c>
    </row>
    <row r="6607" spans="1:6" x14ac:dyDescent="0.25">
      <c r="A6607">
        <v>6604</v>
      </c>
      <c r="B6607" s="18" t="e">
        <v>#N/A</v>
      </c>
      <c r="C6607" s="37" t="e">
        <v>#N/A</v>
      </c>
      <c r="D6607" s="37" t="e">
        <v>#N/A</v>
      </c>
      <c r="E6607" s="37" t="e">
        <v>#N/A</v>
      </c>
      <c r="F6607" s="37" t="e">
        <v>#N/A</v>
      </c>
    </row>
    <row r="6608" spans="1:6" x14ac:dyDescent="0.25">
      <c r="A6608">
        <v>6605</v>
      </c>
      <c r="B6608" s="18" t="e">
        <v>#N/A</v>
      </c>
      <c r="C6608" s="37" t="e">
        <v>#N/A</v>
      </c>
      <c r="D6608" s="37" t="e">
        <v>#N/A</v>
      </c>
      <c r="E6608" s="37" t="e">
        <v>#N/A</v>
      </c>
      <c r="F6608" s="37" t="e">
        <v>#N/A</v>
      </c>
    </row>
    <row r="6609" spans="1:6" x14ac:dyDescent="0.25">
      <c r="A6609">
        <v>6606</v>
      </c>
      <c r="B6609" s="18" t="e">
        <v>#N/A</v>
      </c>
      <c r="C6609" s="37" t="e">
        <v>#N/A</v>
      </c>
      <c r="D6609" s="37" t="e">
        <v>#N/A</v>
      </c>
      <c r="E6609" s="37" t="e">
        <v>#N/A</v>
      </c>
      <c r="F6609" s="37" t="e">
        <v>#N/A</v>
      </c>
    </row>
    <row r="6610" spans="1:6" x14ac:dyDescent="0.25">
      <c r="A6610">
        <v>6607</v>
      </c>
      <c r="B6610" s="18" t="e">
        <v>#N/A</v>
      </c>
      <c r="C6610" s="37" t="e">
        <v>#N/A</v>
      </c>
      <c r="D6610" s="37" t="e">
        <v>#N/A</v>
      </c>
      <c r="E6610" s="37" t="e">
        <v>#N/A</v>
      </c>
      <c r="F6610" s="37" t="e">
        <v>#N/A</v>
      </c>
    </row>
    <row r="6611" spans="1:6" x14ac:dyDescent="0.25">
      <c r="A6611">
        <v>6608</v>
      </c>
      <c r="B6611" s="18" t="e">
        <v>#N/A</v>
      </c>
      <c r="C6611" s="37" t="e">
        <v>#N/A</v>
      </c>
      <c r="D6611" s="37" t="e">
        <v>#N/A</v>
      </c>
      <c r="E6611" s="37" t="e">
        <v>#N/A</v>
      </c>
      <c r="F6611" s="37" t="e">
        <v>#N/A</v>
      </c>
    </row>
    <row r="6612" spans="1:6" x14ac:dyDescent="0.25">
      <c r="A6612">
        <v>6609</v>
      </c>
      <c r="B6612" s="18" t="e">
        <v>#N/A</v>
      </c>
      <c r="C6612" s="37" t="e">
        <v>#N/A</v>
      </c>
      <c r="D6612" s="37" t="e">
        <v>#N/A</v>
      </c>
      <c r="E6612" s="37" t="e">
        <v>#N/A</v>
      </c>
      <c r="F6612" s="37" t="e">
        <v>#N/A</v>
      </c>
    </row>
    <row r="6613" spans="1:6" x14ac:dyDescent="0.25">
      <c r="A6613">
        <v>6610</v>
      </c>
      <c r="B6613" s="18" t="e">
        <v>#N/A</v>
      </c>
      <c r="C6613" s="37" t="e">
        <v>#N/A</v>
      </c>
      <c r="D6613" s="37" t="e">
        <v>#N/A</v>
      </c>
      <c r="E6613" s="37" t="e">
        <v>#N/A</v>
      </c>
      <c r="F6613" s="37" t="e">
        <v>#N/A</v>
      </c>
    </row>
    <row r="6614" spans="1:6" x14ac:dyDescent="0.25">
      <c r="A6614">
        <v>6611</v>
      </c>
      <c r="B6614" s="18" t="e">
        <v>#N/A</v>
      </c>
      <c r="C6614" s="37" t="e">
        <v>#N/A</v>
      </c>
      <c r="D6614" s="37" t="e">
        <v>#N/A</v>
      </c>
      <c r="E6614" s="37" t="e">
        <v>#N/A</v>
      </c>
      <c r="F6614" s="37" t="e">
        <v>#N/A</v>
      </c>
    </row>
    <row r="6615" spans="1:6" x14ac:dyDescent="0.25">
      <c r="A6615">
        <v>6612</v>
      </c>
      <c r="B6615" s="18" t="e">
        <v>#N/A</v>
      </c>
      <c r="C6615" s="37" t="e">
        <v>#N/A</v>
      </c>
      <c r="D6615" s="37" t="e">
        <v>#N/A</v>
      </c>
      <c r="E6615" s="37" t="e">
        <v>#N/A</v>
      </c>
      <c r="F6615" s="37" t="e">
        <v>#N/A</v>
      </c>
    </row>
    <row r="6616" spans="1:6" x14ac:dyDescent="0.25">
      <c r="A6616">
        <v>6613</v>
      </c>
      <c r="B6616" s="18" t="e">
        <v>#N/A</v>
      </c>
      <c r="C6616" s="37" t="e">
        <v>#N/A</v>
      </c>
      <c r="D6616" s="37" t="e">
        <v>#N/A</v>
      </c>
      <c r="E6616" s="37" t="e">
        <v>#N/A</v>
      </c>
      <c r="F6616" s="37" t="e">
        <v>#N/A</v>
      </c>
    </row>
    <row r="6617" spans="1:6" x14ac:dyDescent="0.25">
      <c r="A6617">
        <v>6614</v>
      </c>
      <c r="B6617" s="18" t="e">
        <v>#N/A</v>
      </c>
      <c r="C6617" s="37" t="e">
        <v>#N/A</v>
      </c>
      <c r="D6617" s="37" t="e">
        <v>#N/A</v>
      </c>
      <c r="E6617" s="37" t="e">
        <v>#N/A</v>
      </c>
      <c r="F6617" s="37" t="e">
        <v>#N/A</v>
      </c>
    </row>
    <row r="6618" spans="1:6" x14ac:dyDescent="0.25">
      <c r="A6618">
        <v>6615</v>
      </c>
      <c r="B6618" s="18" t="e">
        <v>#N/A</v>
      </c>
      <c r="C6618" s="37" t="e">
        <v>#N/A</v>
      </c>
      <c r="D6618" s="37" t="e">
        <v>#N/A</v>
      </c>
      <c r="E6618" s="37" t="e">
        <v>#N/A</v>
      </c>
      <c r="F6618" s="37" t="e">
        <v>#N/A</v>
      </c>
    </row>
    <row r="6619" spans="1:6" x14ac:dyDescent="0.25">
      <c r="A6619">
        <v>6616</v>
      </c>
      <c r="B6619" s="18" t="e">
        <v>#N/A</v>
      </c>
      <c r="C6619" s="37" t="e">
        <v>#N/A</v>
      </c>
      <c r="D6619" s="37" t="e">
        <v>#N/A</v>
      </c>
      <c r="E6619" s="37" t="e">
        <v>#N/A</v>
      </c>
      <c r="F6619" s="37" t="e">
        <v>#N/A</v>
      </c>
    </row>
    <row r="6620" spans="1:6" x14ac:dyDescent="0.25">
      <c r="A6620">
        <v>6617</v>
      </c>
      <c r="B6620" s="18" t="e">
        <v>#N/A</v>
      </c>
      <c r="C6620" s="37" t="e">
        <v>#N/A</v>
      </c>
      <c r="D6620" s="37" t="e">
        <v>#N/A</v>
      </c>
      <c r="E6620" s="37" t="e">
        <v>#N/A</v>
      </c>
      <c r="F6620" s="37" t="e">
        <v>#N/A</v>
      </c>
    </row>
    <row r="6621" spans="1:6" x14ac:dyDescent="0.25">
      <c r="A6621">
        <v>6618</v>
      </c>
      <c r="B6621" s="18" t="e">
        <v>#N/A</v>
      </c>
      <c r="C6621" s="37" t="e">
        <v>#N/A</v>
      </c>
      <c r="D6621" s="37" t="e">
        <v>#N/A</v>
      </c>
      <c r="E6621" s="37" t="e">
        <v>#N/A</v>
      </c>
      <c r="F6621" s="37" t="e">
        <v>#N/A</v>
      </c>
    </row>
    <row r="6622" spans="1:6" x14ac:dyDescent="0.25">
      <c r="A6622">
        <v>6619</v>
      </c>
      <c r="B6622" s="18" t="e">
        <v>#N/A</v>
      </c>
      <c r="C6622" s="37" t="e">
        <v>#N/A</v>
      </c>
      <c r="D6622" s="37" t="e">
        <v>#N/A</v>
      </c>
      <c r="E6622" s="37" t="e">
        <v>#N/A</v>
      </c>
      <c r="F6622" s="37" t="e">
        <v>#N/A</v>
      </c>
    </row>
    <row r="6623" spans="1:6" x14ac:dyDescent="0.25">
      <c r="A6623">
        <v>6620</v>
      </c>
      <c r="B6623" s="18" t="e">
        <v>#N/A</v>
      </c>
      <c r="C6623" s="37" t="e">
        <v>#N/A</v>
      </c>
      <c r="D6623" s="37" t="e">
        <v>#N/A</v>
      </c>
      <c r="E6623" s="37" t="e">
        <v>#N/A</v>
      </c>
      <c r="F6623" s="37" t="e">
        <v>#N/A</v>
      </c>
    </row>
    <row r="6624" spans="1:6" x14ac:dyDescent="0.25">
      <c r="A6624">
        <v>6621</v>
      </c>
      <c r="B6624" s="18" t="e">
        <v>#N/A</v>
      </c>
      <c r="C6624" s="37" t="e">
        <v>#N/A</v>
      </c>
      <c r="D6624" s="37" t="e">
        <v>#N/A</v>
      </c>
      <c r="E6624" s="37" t="e">
        <v>#N/A</v>
      </c>
      <c r="F6624" s="37" t="e">
        <v>#N/A</v>
      </c>
    </row>
    <row r="6625" spans="1:6" x14ac:dyDescent="0.25">
      <c r="A6625">
        <v>6622</v>
      </c>
      <c r="B6625" s="18" t="e">
        <v>#N/A</v>
      </c>
      <c r="C6625" s="37" t="e">
        <v>#N/A</v>
      </c>
      <c r="D6625" s="37" t="e">
        <v>#N/A</v>
      </c>
      <c r="E6625" s="37" t="e">
        <v>#N/A</v>
      </c>
      <c r="F6625" s="37" t="e">
        <v>#N/A</v>
      </c>
    </row>
    <row r="6626" spans="1:6" x14ac:dyDescent="0.25">
      <c r="A6626">
        <v>6623</v>
      </c>
      <c r="B6626" s="18" t="e">
        <v>#N/A</v>
      </c>
      <c r="C6626" s="37" t="e">
        <v>#N/A</v>
      </c>
      <c r="D6626" s="37" t="e">
        <v>#N/A</v>
      </c>
      <c r="E6626" s="37" t="e">
        <v>#N/A</v>
      </c>
      <c r="F6626" s="37" t="e">
        <v>#N/A</v>
      </c>
    </row>
    <row r="6627" spans="1:6" x14ac:dyDescent="0.25">
      <c r="A6627">
        <v>6624</v>
      </c>
      <c r="B6627" s="18" t="e">
        <v>#N/A</v>
      </c>
      <c r="C6627" s="37" t="e">
        <v>#N/A</v>
      </c>
      <c r="D6627" s="37" t="e">
        <v>#N/A</v>
      </c>
      <c r="E6627" s="37" t="e">
        <v>#N/A</v>
      </c>
      <c r="F6627" s="37" t="e">
        <v>#N/A</v>
      </c>
    </row>
    <row r="6628" spans="1:6" x14ac:dyDescent="0.25">
      <c r="A6628">
        <v>6625</v>
      </c>
      <c r="B6628" s="18" t="e">
        <v>#N/A</v>
      </c>
      <c r="C6628" s="37" t="e">
        <v>#N/A</v>
      </c>
      <c r="D6628" s="37" t="e">
        <v>#N/A</v>
      </c>
      <c r="E6628" s="37" t="e">
        <v>#N/A</v>
      </c>
      <c r="F6628" s="37" t="e">
        <v>#N/A</v>
      </c>
    </row>
    <row r="6629" spans="1:6" x14ac:dyDescent="0.25">
      <c r="A6629">
        <v>6626</v>
      </c>
      <c r="B6629" s="18" t="e">
        <v>#N/A</v>
      </c>
      <c r="C6629" s="37" t="e">
        <v>#N/A</v>
      </c>
      <c r="D6629" s="37" t="e">
        <v>#N/A</v>
      </c>
      <c r="E6629" s="37" t="e">
        <v>#N/A</v>
      </c>
      <c r="F6629" s="37" t="e">
        <v>#N/A</v>
      </c>
    </row>
    <row r="6630" spans="1:6" x14ac:dyDescent="0.25">
      <c r="A6630">
        <v>6627</v>
      </c>
      <c r="B6630" s="18" t="e">
        <v>#N/A</v>
      </c>
      <c r="C6630" s="37" t="e">
        <v>#N/A</v>
      </c>
      <c r="D6630" s="37" t="e">
        <v>#N/A</v>
      </c>
      <c r="E6630" s="37" t="e">
        <v>#N/A</v>
      </c>
      <c r="F6630" s="37" t="e">
        <v>#N/A</v>
      </c>
    </row>
    <row r="6631" spans="1:6" x14ac:dyDescent="0.25">
      <c r="A6631">
        <v>6628</v>
      </c>
      <c r="B6631" s="18" t="e">
        <v>#N/A</v>
      </c>
      <c r="C6631" s="37" t="e">
        <v>#N/A</v>
      </c>
      <c r="D6631" s="37" t="e">
        <v>#N/A</v>
      </c>
      <c r="E6631" s="37" t="e">
        <v>#N/A</v>
      </c>
      <c r="F6631" s="37" t="e">
        <v>#N/A</v>
      </c>
    </row>
    <row r="6632" spans="1:6" x14ac:dyDescent="0.25">
      <c r="A6632">
        <v>6629</v>
      </c>
      <c r="B6632" s="18" t="e">
        <v>#N/A</v>
      </c>
      <c r="C6632" s="37" t="e">
        <v>#N/A</v>
      </c>
      <c r="D6632" s="37" t="e">
        <v>#N/A</v>
      </c>
      <c r="E6632" s="37" t="e">
        <v>#N/A</v>
      </c>
      <c r="F6632" s="37" t="e">
        <v>#N/A</v>
      </c>
    </row>
    <row r="6633" spans="1:6" x14ac:dyDescent="0.25">
      <c r="A6633">
        <v>6630</v>
      </c>
      <c r="B6633" s="18" t="e">
        <v>#N/A</v>
      </c>
      <c r="C6633" s="37" t="e">
        <v>#N/A</v>
      </c>
      <c r="D6633" s="37" t="e">
        <v>#N/A</v>
      </c>
      <c r="E6633" s="37" t="e">
        <v>#N/A</v>
      </c>
      <c r="F6633" s="37" t="e">
        <v>#N/A</v>
      </c>
    </row>
    <row r="6634" spans="1:6" x14ac:dyDescent="0.25">
      <c r="A6634">
        <v>6631</v>
      </c>
      <c r="B6634" s="18" t="e">
        <v>#N/A</v>
      </c>
      <c r="C6634" s="37" t="e">
        <v>#N/A</v>
      </c>
      <c r="D6634" s="37" t="e">
        <v>#N/A</v>
      </c>
      <c r="E6634" s="37" t="e">
        <v>#N/A</v>
      </c>
      <c r="F6634" s="37" t="e">
        <v>#N/A</v>
      </c>
    </row>
    <row r="6635" spans="1:6" x14ac:dyDescent="0.25">
      <c r="A6635">
        <v>6632</v>
      </c>
      <c r="B6635" s="18" t="e">
        <v>#N/A</v>
      </c>
      <c r="C6635" s="37" t="e">
        <v>#N/A</v>
      </c>
      <c r="D6635" s="37" t="e">
        <v>#N/A</v>
      </c>
      <c r="E6635" s="37" t="e">
        <v>#N/A</v>
      </c>
      <c r="F6635" s="37" t="e">
        <v>#N/A</v>
      </c>
    </row>
    <row r="6636" spans="1:6" x14ac:dyDescent="0.25">
      <c r="A6636">
        <v>6633</v>
      </c>
      <c r="B6636" s="18" t="e">
        <v>#N/A</v>
      </c>
      <c r="C6636" s="37" t="e">
        <v>#N/A</v>
      </c>
      <c r="D6636" s="37" t="e">
        <v>#N/A</v>
      </c>
      <c r="E6636" s="37" t="e">
        <v>#N/A</v>
      </c>
      <c r="F6636" s="37" t="e">
        <v>#N/A</v>
      </c>
    </row>
    <row r="6637" spans="1:6" x14ac:dyDescent="0.25">
      <c r="A6637">
        <v>6634</v>
      </c>
      <c r="B6637" s="18" t="e">
        <v>#N/A</v>
      </c>
      <c r="C6637" s="37" t="e">
        <v>#N/A</v>
      </c>
      <c r="D6637" s="37" t="e">
        <v>#N/A</v>
      </c>
      <c r="E6637" s="37" t="e">
        <v>#N/A</v>
      </c>
      <c r="F6637" s="37" t="e">
        <v>#N/A</v>
      </c>
    </row>
    <row r="6638" spans="1:6" x14ac:dyDescent="0.25">
      <c r="A6638">
        <v>6635</v>
      </c>
      <c r="B6638" s="18" t="e">
        <v>#N/A</v>
      </c>
      <c r="C6638" s="37" t="e">
        <v>#N/A</v>
      </c>
      <c r="D6638" s="37" t="e">
        <v>#N/A</v>
      </c>
      <c r="E6638" s="37" t="e">
        <v>#N/A</v>
      </c>
      <c r="F6638" s="37" t="e">
        <v>#N/A</v>
      </c>
    </row>
    <row r="6639" spans="1:6" x14ac:dyDescent="0.25">
      <c r="A6639">
        <v>6636</v>
      </c>
      <c r="B6639" s="18" t="e">
        <v>#N/A</v>
      </c>
      <c r="C6639" s="37" t="e">
        <v>#N/A</v>
      </c>
      <c r="D6639" s="37" t="e">
        <v>#N/A</v>
      </c>
      <c r="E6639" s="37" t="e">
        <v>#N/A</v>
      </c>
      <c r="F6639" s="37" t="e">
        <v>#N/A</v>
      </c>
    </row>
    <row r="6640" spans="1:6" x14ac:dyDescent="0.25">
      <c r="A6640">
        <v>6637</v>
      </c>
      <c r="B6640" s="18" t="e">
        <v>#N/A</v>
      </c>
      <c r="C6640" s="37" t="e">
        <v>#N/A</v>
      </c>
      <c r="D6640" s="37" t="e">
        <v>#N/A</v>
      </c>
      <c r="E6640" s="37" t="e">
        <v>#N/A</v>
      </c>
      <c r="F6640" s="37" t="e">
        <v>#N/A</v>
      </c>
    </row>
    <row r="6641" spans="1:6" x14ac:dyDescent="0.25">
      <c r="A6641">
        <v>6638</v>
      </c>
      <c r="B6641" s="18" t="e">
        <v>#N/A</v>
      </c>
      <c r="C6641" s="37" t="e">
        <v>#N/A</v>
      </c>
      <c r="D6641" s="37" t="e">
        <v>#N/A</v>
      </c>
      <c r="E6641" s="37" t="e">
        <v>#N/A</v>
      </c>
      <c r="F6641" s="37" t="e">
        <v>#N/A</v>
      </c>
    </row>
    <row r="6642" spans="1:6" x14ac:dyDescent="0.25">
      <c r="A6642">
        <v>6639</v>
      </c>
      <c r="B6642" s="18" t="e">
        <v>#N/A</v>
      </c>
      <c r="C6642" s="37" t="e">
        <v>#N/A</v>
      </c>
      <c r="D6642" s="37" t="e">
        <v>#N/A</v>
      </c>
      <c r="E6642" s="37" t="e">
        <v>#N/A</v>
      </c>
      <c r="F6642" s="37" t="e">
        <v>#N/A</v>
      </c>
    </row>
    <row r="6643" spans="1:6" x14ac:dyDescent="0.25">
      <c r="A6643">
        <v>6640</v>
      </c>
      <c r="B6643" s="18" t="e">
        <v>#N/A</v>
      </c>
      <c r="C6643" s="37" t="e">
        <v>#N/A</v>
      </c>
      <c r="D6643" s="37" t="e">
        <v>#N/A</v>
      </c>
      <c r="E6643" s="37" t="e">
        <v>#N/A</v>
      </c>
      <c r="F6643" s="37" t="e">
        <v>#N/A</v>
      </c>
    </row>
    <row r="6644" spans="1:6" x14ac:dyDescent="0.25">
      <c r="A6644">
        <v>6641</v>
      </c>
      <c r="B6644" s="18" t="e">
        <v>#N/A</v>
      </c>
      <c r="C6644" s="37" t="e">
        <v>#N/A</v>
      </c>
      <c r="D6644" s="37" t="e">
        <v>#N/A</v>
      </c>
      <c r="E6644" s="37" t="e">
        <v>#N/A</v>
      </c>
      <c r="F6644" s="37" t="e">
        <v>#N/A</v>
      </c>
    </row>
    <row r="6645" spans="1:6" x14ac:dyDescent="0.25">
      <c r="A6645">
        <v>6642</v>
      </c>
      <c r="B6645" s="18" t="e">
        <v>#N/A</v>
      </c>
      <c r="C6645" s="37" t="e">
        <v>#N/A</v>
      </c>
      <c r="D6645" s="37" t="e">
        <v>#N/A</v>
      </c>
      <c r="E6645" s="37" t="e">
        <v>#N/A</v>
      </c>
      <c r="F6645" s="37" t="e">
        <v>#N/A</v>
      </c>
    </row>
    <row r="6646" spans="1:6" x14ac:dyDescent="0.25">
      <c r="A6646">
        <v>6643</v>
      </c>
      <c r="B6646" s="18" t="e">
        <v>#N/A</v>
      </c>
      <c r="C6646" s="37" t="e">
        <v>#N/A</v>
      </c>
      <c r="D6646" s="37" t="e">
        <v>#N/A</v>
      </c>
      <c r="E6646" s="37" t="e">
        <v>#N/A</v>
      </c>
      <c r="F6646" s="37" t="e">
        <v>#N/A</v>
      </c>
    </row>
    <row r="6647" spans="1:6" x14ac:dyDescent="0.25">
      <c r="A6647">
        <v>6644</v>
      </c>
      <c r="B6647" s="18" t="e">
        <v>#N/A</v>
      </c>
      <c r="C6647" s="37" t="e">
        <v>#N/A</v>
      </c>
      <c r="D6647" s="37" t="e">
        <v>#N/A</v>
      </c>
      <c r="E6647" s="37" t="e">
        <v>#N/A</v>
      </c>
      <c r="F6647" s="37" t="e">
        <v>#N/A</v>
      </c>
    </row>
    <row r="6648" spans="1:6" x14ac:dyDescent="0.25">
      <c r="A6648">
        <v>6645</v>
      </c>
      <c r="B6648" s="18" t="e">
        <v>#N/A</v>
      </c>
      <c r="C6648" s="37" t="e">
        <v>#N/A</v>
      </c>
      <c r="D6648" s="37" t="e">
        <v>#N/A</v>
      </c>
      <c r="E6648" s="37" t="e">
        <v>#N/A</v>
      </c>
      <c r="F6648" s="37" t="e">
        <v>#N/A</v>
      </c>
    </row>
    <row r="6649" spans="1:6" x14ac:dyDescent="0.25">
      <c r="A6649">
        <v>6646</v>
      </c>
      <c r="B6649" s="18" t="e">
        <v>#N/A</v>
      </c>
      <c r="C6649" s="37" t="e">
        <v>#N/A</v>
      </c>
      <c r="D6649" s="37" t="e">
        <v>#N/A</v>
      </c>
      <c r="E6649" s="37" t="e">
        <v>#N/A</v>
      </c>
      <c r="F6649" s="37" t="e">
        <v>#N/A</v>
      </c>
    </row>
    <row r="6650" spans="1:6" x14ac:dyDescent="0.25">
      <c r="A6650">
        <v>6647</v>
      </c>
      <c r="B6650" s="18" t="e">
        <v>#N/A</v>
      </c>
      <c r="C6650" s="37" t="e">
        <v>#N/A</v>
      </c>
      <c r="D6650" s="37" t="e">
        <v>#N/A</v>
      </c>
      <c r="E6650" s="37" t="e">
        <v>#N/A</v>
      </c>
      <c r="F6650" s="37" t="e">
        <v>#N/A</v>
      </c>
    </row>
    <row r="6651" spans="1:6" x14ac:dyDescent="0.25">
      <c r="A6651">
        <v>6648</v>
      </c>
      <c r="B6651" s="18" t="e">
        <v>#N/A</v>
      </c>
      <c r="C6651" s="37" t="e">
        <v>#N/A</v>
      </c>
      <c r="D6651" s="37" t="e">
        <v>#N/A</v>
      </c>
      <c r="E6651" s="37" t="e">
        <v>#N/A</v>
      </c>
      <c r="F6651" s="37" t="e">
        <v>#N/A</v>
      </c>
    </row>
    <row r="6652" spans="1:6" x14ac:dyDescent="0.25">
      <c r="A6652">
        <v>6649</v>
      </c>
      <c r="B6652" s="18" t="e">
        <v>#N/A</v>
      </c>
      <c r="C6652" s="37" t="e">
        <v>#N/A</v>
      </c>
      <c r="D6652" s="37" t="e">
        <v>#N/A</v>
      </c>
      <c r="E6652" s="37" t="e">
        <v>#N/A</v>
      </c>
      <c r="F6652" s="37" t="e">
        <v>#N/A</v>
      </c>
    </row>
    <row r="6653" spans="1:6" x14ac:dyDescent="0.25">
      <c r="A6653">
        <v>6650</v>
      </c>
      <c r="B6653" s="18" t="e">
        <v>#N/A</v>
      </c>
      <c r="C6653" s="37" t="e">
        <v>#N/A</v>
      </c>
      <c r="D6653" s="37" t="e">
        <v>#N/A</v>
      </c>
      <c r="E6653" s="37" t="e">
        <v>#N/A</v>
      </c>
      <c r="F6653" s="37" t="e">
        <v>#N/A</v>
      </c>
    </row>
    <row r="6654" spans="1:6" x14ac:dyDescent="0.25">
      <c r="A6654">
        <v>6651</v>
      </c>
      <c r="B6654" s="18" t="e">
        <v>#N/A</v>
      </c>
      <c r="C6654" s="37" t="e">
        <v>#N/A</v>
      </c>
      <c r="D6654" s="37" t="e">
        <v>#N/A</v>
      </c>
      <c r="E6654" s="37" t="e">
        <v>#N/A</v>
      </c>
      <c r="F6654" s="37" t="e">
        <v>#N/A</v>
      </c>
    </row>
    <row r="6655" spans="1:6" x14ac:dyDescent="0.25">
      <c r="A6655">
        <v>6652</v>
      </c>
      <c r="B6655" s="18" t="e">
        <v>#N/A</v>
      </c>
      <c r="C6655" s="37" t="e">
        <v>#N/A</v>
      </c>
      <c r="D6655" s="37" t="e">
        <v>#N/A</v>
      </c>
      <c r="E6655" s="37" t="e">
        <v>#N/A</v>
      </c>
      <c r="F6655" s="37" t="e">
        <v>#N/A</v>
      </c>
    </row>
    <row r="6656" spans="1:6" x14ac:dyDescent="0.25">
      <c r="A6656">
        <v>6653</v>
      </c>
      <c r="B6656" s="18" t="e">
        <v>#N/A</v>
      </c>
      <c r="C6656" s="37" t="e">
        <v>#N/A</v>
      </c>
      <c r="D6656" s="37" t="e">
        <v>#N/A</v>
      </c>
      <c r="E6656" s="37" t="e">
        <v>#N/A</v>
      </c>
      <c r="F6656" s="37" t="e">
        <v>#N/A</v>
      </c>
    </row>
    <row r="6657" spans="1:6" x14ac:dyDescent="0.25">
      <c r="A6657">
        <v>6654</v>
      </c>
      <c r="B6657" s="18" t="e">
        <v>#N/A</v>
      </c>
      <c r="C6657" s="37" t="e">
        <v>#N/A</v>
      </c>
      <c r="D6657" s="37" t="e">
        <v>#N/A</v>
      </c>
      <c r="E6657" s="37" t="e">
        <v>#N/A</v>
      </c>
      <c r="F6657" s="37" t="e">
        <v>#N/A</v>
      </c>
    </row>
    <row r="6658" spans="1:6" x14ac:dyDescent="0.25">
      <c r="A6658">
        <v>6655</v>
      </c>
      <c r="B6658" s="18" t="e">
        <v>#N/A</v>
      </c>
      <c r="C6658" s="37" t="e">
        <v>#N/A</v>
      </c>
      <c r="D6658" s="37" t="e">
        <v>#N/A</v>
      </c>
      <c r="E6658" s="37" t="e">
        <v>#N/A</v>
      </c>
      <c r="F6658" s="37" t="e">
        <v>#N/A</v>
      </c>
    </row>
    <row r="6659" spans="1:6" x14ac:dyDescent="0.25">
      <c r="A6659">
        <v>6656</v>
      </c>
      <c r="B6659" s="18" t="e">
        <v>#N/A</v>
      </c>
      <c r="C6659" s="37" t="e">
        <v>#N/A</v>
      </c>
      <c r="D6659" s="37" t="e">
        <v>#N/A</v>
      </c>
      <c r="E6659" s="37" t="e">
        <v>#N/A</v>
      </c>
      <c r="F6659" s="37" t="e">
        <v>#N/A</v>
      </c>
    </row>
    <row r="6660" spans="1:6" x14ac:dyDescent="0.25">
      <c r="A6660">
        <v>6657</v>
      </c>
      <c r="B6660" s="18" t="e">
        <v>#N/A</v>
      </c>
      <c r="C6660" s="37" t="e">
        <v>#N/A</v>
      </c>
      <c r="D6660" s="37" t="e">
        <v>#N/A</v>
      </c>
      <c r="E6660" s="37" t="e">
        <v>#N/A</v>
      </c>
      <c r="F6660" s="37" t="e">
        <v>#N/A</v>
      </c>
    </row>
    <row r="6661" spans="1:6" x14ac:dyDescent="0.25">
      <c r="A6661">
        <v>6658</v>
      </c>
      <c r="B6661" s="18" t="e">
        <v>#N/A</v>
      </c>
      <c r="C6661" s="37" t="e">
        <v>#N/A</v>
      </c>
      <c r="D6661" s="37" t="e">
        <v>#N/A</v>
      </c>
      <c r="E6661" s="37" t="e">
        <v>#N/A</v>
      </c>
      <c r="F6661" s="37" t="e">
        <v>#N/A</v>
      </c>
    </row>
    <row r="6662" spans="1:6" x14ac:dyDescent="0.25">
      <c r="A6662">
        <v>6659</v>
      </c>
      <c r="B6662" s="18" t="e">
        <v>#N/A</v>
      </c>
      <c r="C6662" s="37" t="e">
        <v>#N/A</v>
      </c>
      <c r="D6662" s="37" t="e">
        <v>#N/A</v>
      </c>
      <c r="E6662" s="37" t="e">
        <v>#N/A</v>
      </c>
      <c r="F6662" s="37" t="e">
        <v>#N/A</v>
      </c>
    </row>
    <row r="6663" spans="1:6" x14ac:dyDescent="0.25">
      <c r="A6663">
        <v>6660</v>
      </c>
      <c r="B6663" s="18" t="e">
        <v>#N/A</v>
      </c>
      <c r="C6663" s="37" t="e">
        <v>#N/A</v>
      </c>
      <c r="D6663" s="37" t="e">
        <v>#N/A</v>
      </c>
      <c r="E6663" s="37" t="e">
        <v>#N/A</v>
      </c>
      <c r="F6663" s="37" t="e">
        <v>#N/A</v>
      </c>
    </row>
    <row r="6664" spans="1:6" x14ac:dyDescent="0.25">
      <c r="A6664">
        <v>6661</v>
      </c>
      <c r="B6664" s="18" t="e">
        <v>#N/A</v>
      </c>
      <c r="C6664" s="37" t="e">
        <v>#N/A</v>
      </c>
      <c r="D6664" s="37" t="e">
        <v>#N/A</v>
      </c>
      <c r="E6664" s="37" t="e">
        <v>#N/A</v>
      </c>
      <c r="F6664" s="37" t="e">
        <v>#N/A</v>
      </c>
    </row>
    <row r="6665" spans="1:6" x14ac:dyDescent="0.25">
      <c r="A6665">
        <v>6662</v>
      </c>
      <c r="B6665" s="18" t="e">
        <v>#N/A</v>
      </c>
      <c r="C6665" s="37" t="e">
        <v>#N/A</v>
      </c>
      <c r="D6665" s="37" t="e">
        <v>#N/A</v>
      </c>
      <c r="E6665" s="37" t="e">
        <v>#N/A</v>
      </c>
      <c r="F6665" s="37" t="e">
        <v>#N/A</v>
      </c>
    </row>
    <row r="6666" spans="1:6" x14ac:dyDescent="0.25">
      <c r="A6666">
        <v>6663</v>
      </c>
      <c r="B6666" s="18" t="e">
        <v>#N/A</v>
      </c>
      <c r="C6666" s="37" t="e">
        <v>#N/A</v>
      </c>
      <c r="D6666" s="37" t="e">
        <v>#N/A</v>
      </c>
      <c r="E6666" s="37" t="e">
        <v>#N/A</v>
      </c>
      <c r="F6666" s="37" t="e">
        <v>#N/A</v>
      </c>
    </row>
    <row r="6667" spans="1:6" x14ac:dyDescent="0.25">
      <c r="A6667">
        <v>6664</v>
      </c>
      <c r="B6667" s="18" t="e">
        <v>#N/A</v>
      </c>
      <c r="C6667" s="37" t="e">
        <v>#N/A</v>
      </c>
      <c r="D6667" s="37" t="e">
        <v>#N/A</v>
      </c>
      <c r="E6667" s="37" t="e">
        <v>#N/A</v>
      </c>
      <c r="F6667" s="37" t="e">
        <v>#N/A</v>
      </c>
    </row>
    <row r="6668" spans="1:6" x14ac:dyDescent="0.25">
      <c r="A6668">
        <v>6665</v>
      </c>
      <c r="B6668" s="18" t="e">
        <v>#N/A</v>
      </c>
      <c r="C6668" s="37" t="e">
        <v>#N/A</v>
      </c>
      <c r="D6668" s="37" t="e">
        <v>#N/A</v>
      </c>
      <c r="E6668" s="37" t="e">
        <v>#N/A</v>
      </c>
      <c r="F6668" s="37" t="e">
        <v>#N/A</v>
      </c>
    </row>
    <row r="6669" spans="1:6" x14ac:dyDescent="0.25">
      <c r="A6669">
        <v>6666</v>
      </c>
      <c r="B6669" s="18" t="e">
        <v>#N/A</v>
      </c>
      <c r="C6669" s="37" t="e">
        <v>#N/A</v>
      </c>
      <c r="D6669" s="37" t="e">
        <v>#N/A</v>
      </c>
      <c r="E6669" s="37" t="e">
        <v>#N/A</v>
      </c>
      <c r="F6669" s="37" t="e">
        <v>#N/A</v>
      </c>
    </row>
    <row r="6670" spans="1:6" x14ac:dyDescent="0.25">
      <c r="A6670">
        <v>6667</v>
      </c>
      <c r="B6670" s="18" t="e">
        <v>#N/A</v>
      </c>
      <c r="C6670" s="37" t="e">
        <v>#N/A</v>
      </c>
      <c r="D6670" s="37" t="e">
        <v>#N/A</v>
      </c>
      <c r="E6670" s="37" t="e">
        <v>#N/A</v>
      </c>
      <c r="F6670" s="37" t="e">
        <v>#N/A</v>
      </c>
    </row>
    <row r="6671" spans="1:6" x14ac:dyDescent="0.25">
      <c r="A6671">
        <v>6668</v>
      </c>
      <c r="B6671" s="18" t="e">
        <v>#N/A</v>
      </c>
      <c r="C6671" s="37" t="e">
        <v>#N/A</v>
      </c>
      <c r="D6671" s="37" t="e">
        <v>#N/A</v>
      </c>
      <c r="E6671" s="37" t="e">
        <v>#N/A</v>
      </c>
      <c r="F6671" s="37" t="e">
        <v>#N/A</v>
      </c>
    </row>
    <row r="6672" spans="1:6" x14ac:dyDescent="0.25">
      <c r="A6672">
        <v>6669</v>
      </c>
      <c r="B6672" s="18" t="e">
        <v>#N/A</v>
      </c>
      <c r="C6672" s="37" t="e">
        <v>#N/A</v>
      </c>
      <c r="D6672" s="37" t="e">
        <v>#N/A</v>
      </c>
      <c r="E6672" s="37" t="e">
        <v>#N/A</v>
      </c>
      <c r="F6672" s="37" t="e">
        <v>#N/A</v>
      </c>
    </row>
    <row r="6673" spans="1:6" x14ac:dyDescent="0.25">
      <c r="A6673">
        <v>6670</v>
      </c>
      <c r="B6673" s="18" t="e">
        <v>#N/A</v>
      </c>
      <c r="C6673" s="37" t="e">
        <v>#N/A</v>
      </c>
      <c r="D6673" s="37" t="e">
        <v>#N/A</v>
      </c>
      <c r="E6673" s="37" t="e">
        <v>#N/A</v>
      </c>
      <c r="F6673" s="37" t="e">
        <v>#N/A</v>
      </c>
    </row>
    <row r="6674" spans="1:6" x14ac:dyDescent="0.25">
      <c r="A6674">
        <v>6671</v>
      </c>
      <c r="B6674" s="18" t="e">
        <v>#N/A</v>
      </c>
      <c r="C6674" s="37" t="e">
        <v>#N/A</v>
      </c>
      <c r="D6674" s="37" t="e">
        <v>#N/A</v>
      </c>
      <c r="E6674" s="37" t="e">
        <v>#N/A</v>
      </c>
      <c r="F6674" s="37" t="e">
        <v>#N/A</v>
      </c>
    </row>
    <row r="6675" spans="1:6" x14ac:dyDescent="0.25">
      <c r="A6675">
        <v>6672</v>
      </c>
      <c r="B6675" s="18" t="e">
        <v>#N/A</v>
      </c>
      <c r="C6675" s="37" t="e">
        <v>#N/A</v>
      </c>
      <c r="D6675" s="37" t="e">
        <v>#N/A</v>
      </c>
      <c r="E6675" s="37" t="e">
        <v>#N/A</v>
      </c>
      <c r="F6675" s="37" t="e">
        <v>#N/A</v>
      </c>
    </row>
    <row r="6676" spans="1:6" x14ac:dyDescent="0.25">
      <c r="A6676">
        <v>6673</v>
      </c>
      <c r="B6676" s="18" t="e">
        <v>#N/A</v>
      </c>
      <c r="C6676" s="37" t="e">
        <v>#N/A</v>
      </c>
      <c r="D6676" s="37" t="e">
        <v>#N/A</v>
      </c>
      <c r="E6676" s="37" t="e">
        <v>#N/A</v>
      </c>
      <c r="F6676" s="37" t="e">
        <v>#N/A</v>
      </c>
    </row>
    <row r="6677" spans="1:6" x14ac:dyDescent="0.25">
      <c r="A6677">
        <v>6674</v>
      </c>
      <c r="B6677" s="18" t="e">
        <v>#N/A</v>
      </c>
      <c r="C6677" s="37" t="e">
        <v>#N/A</v>
      </c>
      <c r="D6677" s="37" t="e">
        <v>#N/A</v>
      </c>
      <c r="E6677" s="37" t="e">
        <v>#N/A</v>
      </c>
      <c r="F6677" s="37" t="e">
        <v>#N/A</v>
      </c>
    </row>
    <row r="6678" spans="1:6" x14ac:dyDescent="0.25">
      <c r="A6678">
        <v>6675</v>
      </c>
      <c r="B6678" s="18" t="e">
        <v>#N/A</v>
      </c>
      <c r="C6678" s="37" t="e">
        <v>#N/A</v>
      </c>
      <c r="D6678" s="37" t="e">
        <v>#N/A</v>
      </c>
      <c r="E6678" s="37" t="e">
        <v>#N/A</v>
      </c>
      <c r="F6678" s="37" t="e">
        <v>#N/A</v>
      </c>
    </row>
    <row r="6679" spans="1:6" x14ac:dyDescent="0.25">
      <c r="A6679">
        <v>6676</v>
      </c>
      <c r="B6679" s="18" t="e">
        <v>#N/A</v>
      </c>
      <c r="C6679" s="37" t="e">
        <v>#N/A</v>
      </c>
      <c r="D6679" s="37" t="e">
        <v>#N/A</v>
      </c>
      <c r="E6679" s="37" t="e">
        <v>#N/A</v>
      </c>
      <c r="F6679" s="37" t="e">
        <v>#N/A</v>
      </c>
    </row>
    <row r="6680" spans="1:6" x14ac:dyDescent="0.25">
      <c r="A6680">
        <v>6677</v>
      </c>
      <c r="B6680" s="18" t="e">
        <v>#N/A</v>
      </c>
      <c r="C6680" s="37" t="e">
        <v>#N/A</v>
      </c>
      <c r="D6680" s="37" t="e">
        <v>#N/A</v>
      </c>
      <c r="E6680" s="37" t="e">
        <v>#N/A</v>
      </c>
      <c r="F6680" s="37" t="e">
        <v>#N/A</v>
      </c>
    </row>
    <row r="6681" spans="1:6" x14ac:dyDescent="0.25">
      <c r="A6681">
        <v>6678</v>
      </c>
      <c r="B6681" s="18" t="e">
        <v>#N/A</v>
      </c>
      <c r="C6681" s="37" t="e">
        <v>#N/A</v>
      </c>
      <c r="D6681" s="37" t="e">
        <v>#N/A</v>
      </c>
      <c r="E6681" s="37" t="e">
        <v>#N/A</v>
      </c>
      <c r="F6681" s="37" t="e">
        <v>#N/A</v>
      </c>
    </row>
    <row r="6682" spans="1:6" x14ac:dyDescent="0.25">
      <c r="A6682">
        <v>6679</v>
      </c>
      <c r="B6682" s="18" t="e">
        <v>#N/A</v>
      </c>
      <c r="C6682" s="37" t="e">
        <v>#N/A</v>
      </c>
      <c r="D6682" s="37" t="e">
        <v>#N/A</v>
      </c>
      <c r="E6682" s="37" t="e">
        <v>#N/A</v>
      </c>
      <c r="F6682" s="37" t="e">
        <v>#N/A</v>
      </c>
    </row>
    <row r="6683" spans="1:6" x14ac:dyDescent="0.25">
      <c r="A6683">
        <v>6680</v>
      </c>
      <c r="B6683" s="18" t="e">
        <v>#N/A</v>
      </c>
      <c r="C6683" s="37" t="e">
        <v>#N/A</v>
      </c>
      <c r="D6683" s="37" t="e">
        <v>#N/A</v>
      </c>
      <c r="E6683" s="37" t="e">
        <v>#N/A</v>
      </c>
      <c r="F6683" s="37" t="e">
        <v>#N/A</v>
      </c>
    </row>
    <row r="6684" spans="1:6" x14ac:dyDescent="0.25">
      <c r="A6684">
        <v>6681</v>
      </c>
      <c r="B6684" s="18" t="e">
        <v>#N/A</v>
      </c>
      <c r="C6684" s="37" t="e">
        <v>#N/A</v>
      </c>
      <c r="D6684" s="37" t="e">
        <v>#N/A</v>
      </c>
      <c r="E6684" s="37" t="e">
        <v>#N/A</v>
      </c>
      <c r="F6684" s="37" t="e">
        <v>#N/A</v>
      </c>
    </row>
    <row r="6685" spans="1:6" x14ac:dyDescent="0.25">
      <c r="A6685">
        <v>6682</v>
      </c>
      <c r="B6685" s="18" t="e">
        <v>#N/A</v>
      </c>
      <c r="C6685" s="37" t="e">
        <v>#N/A</v>
      </c>
      <c r="D6685" s="37" t="e">
        <v>#N/A</v>
      </c>
      <c r="E6685" s="37" t="e">
        <v>#N/A</v>
      </c>
      <c r="F6685" s="37" t="e">
        <v>#N/A</v>
      </c>
    </row>
    <row r="6686" spans="1:6" x14ac:dyDescent="0.25">
      <c r="A6686">
        <v>6683</v>
      </c>
      <c r="B6686" s="18" t="e">
        <v>#N/A</v>
      </c>
      <c r="C6686" s="37" t="e">
        <v>#N/A</v>
      </c>
      <c r="D6686" s="37" t="e">
        <v>#N/A</v>
      </c>
      <c r="E6686" s="37" t="e">
        <v>#N/A</v>
      </c>
      <c r="F6686" s="37" t="e">
        <v>#N/A</v>
      </c>
    </row>
    <row r="6687" spans="1:6" x14ac:dyDescent="0.25">
      <c r="A6687">
        <v>6684</v>
      </c>
      <c r="B6687" s="18" t="e">
        <v>#N/A</v>
      </c>
      <c r="C6687" s="37" t="e">
        <v>#N/A</v>
      </c>
      <c r="D6687" s="37" t="e">
        <v>#N/A</v>
      </c>
      <c r="E6687" s="37" t="e">
        <v>#N/A</v>
      </c>
      <c r="F6687" s="37" t="e">
        <v>#N/A</v>
      </c>
    </row>
    <row r="6688" spans="1:6" x14ac:dyDescent="0.25">
      <c r="A6688">
        <v>6685</v>
      </c>
      <c r="B6688" s="18" t="e">
        <v>#N/A</v>
      </c>
      <c r="C6688" s="37" t="e">
        <v>#N/A</v>
      </c>
      <c r="D6688" s="37" t="e">
        <v>#N/A</v>
      </c>
      <c r="E6688" s="37" t="e">
        <v>#N/A</v>
      </c>
      <c r="F6688" s="37" t="e">
        <v>#N/A</v>
      </c>
    </row>
    <row r="6689" spans="1:6" x14ac:dyDescent="0.25">
      <c r="A6689">
        <v>6686</v>
      </c>
      <c r="B6689" s="18" t="e">
        <v>#N/A</v>
      </c>
      <c r="C6689" s="37" t="e">
        <v>#N/A</v>
      </c>
      <c r="D6689" s="37" t="e">
        <v>#N/A</v>
      </c>
      <c r="E6689" s="37" t="e">
        <v>#N/A</v>
      </c>
      <c r="F6689" s="37" t="e">
        <v>#N/A</v>
      </c>
    </row>
    <row r="6690" spans="1:6" x14ac:dyDescent="0.25">
      <c r="A6690">
        <v>6687</v>
      </c>
      <c r="B6690" s="18" t="e">
        <v>#N/A</v>
      </c>
      <c r="C6690" s="37" t="e">
        <v>#N/A</v>
      </c>
      <c r="D6690" s="37" t="e">
        <v>#N/A</v>
      </c>
      <c r="E6690" s="37" t="e">
        <v>#N/A</v>
      </c>
      <c r="F6690" s="37" t="e">
        <v>#N/A</v>
      </c>
    </row>
    <row r="6691" spans="1:6" x14ac:dyDescent="0.25">
      <c r="A6691">
        <v>6688</v>
      </c>
      <c r="B6691" s="18" t="e">
        <v>#N/A</v>
      </c>
      <c r="C6691" s="37" t="e">
        <v>#N/A</v>
      </c>
      <c r="D6691" s="37" t="e">
        <v>#N/A</v>
      </c>
      <c r="E6691" s="37" t="e">
        <v>#N/A</v>
      </c>
      <c r="F6691" s="37" t="e">
        <v>#N/A</v>
      </c>
    </row>
    <row r="6692" spans="1:6" x14ac:dyDescent="0.25">
      <c r="A6692">
        <v>6689</v>
      </c>
      <c r="B6692" s="18" t="e">
        <v>#N/A</v>
      </c>
      <c r="C6692" s="37" t="e">
        <v>#N/A</v>
      </c>
      <c r="D6692" s="37" t="e">
        <v>#N/A</v>
      </c>
      <c r="E6692" s="37" t="e">
        <v>#N/A</v>
      </c>
      <c r="F6692" s="37" t="e">
        <v>#N/A</v>
      </c>
    </row>
    <row r="6693" spans="1:6" x14ac:dyDescent="0.25">
      <c r="A6693">
        <v>6690</v>
      </c>
      <c r="B6693" s="18" t="e">
        <v>#N/A</v>
      </c>
      <c r="C6693" s="37" t="e">
        <v>#N/A</v>
      </c>
      <c r="D6693" s="37" t="e">
        <v>#N/A</v>
      </c>
      <c r="E6693" s="37" t="e">
        <v>#N/A</v>
      </c>
      <c r="F6693" s="37" t="e">
        <v>#N/A</v>
      </c>
    </row>
    <row r="6694" spans="1:6" x14ac:dyDescent="0.25">
      <c r="A6694">
        <v>6691</v>
      </c>
      <c r="B6694" s="18" t="e">
        <v>#N/A</v>
      </c>
      <c r="C6694" s="37" t="e">
        <v>#N/A</v>
      </c>
      <c r="D6694" s="37" t="e">
        <v>#N/A</v>
      </c>
      <c r="E6694" s="37" t="e">
        <v>#N/A</v>
      </c>
      <c r="F6694" s="37" t="e">
        <v>#N/A</v>
      </c>
    </row>
    <row r="6695" spans="1:6" x14ac:dyDescent="0.25">
      <c r="A6695">
        <v>6692</v>
      </c>
      <c r="B6695" s="18" t="e">
        <v>#N/A</v>
      </c>
      <c r="C6695" s="37" t="e">
        <v>#N/A</v>
      </c>
      <c r="D6695" s="37" t="e">
        <v>#N/A</v>
      </c>
      <c r="E6695" s="37" t="e">
        <v>#N/A</v>
      </c>
      <c r="F6695" s="37" t="e">
        <v>#N/A</v>
      </c>
    </row>
    <row r="6696" spans="1:6" x14ac:dyDescent="0.25">
      <c r="A6696">
        <v>6693</v>
      </c>
      <c r="B6696" s="18" t="e">
        <v>#N/A</v>
      </c>
      <c r="C6696" s="37" t="e">
        <v>#N/A</v>
      </c>
      <c r="D6696" s="37" t="e">
        <v>#N/A</v>
      </c>
      <c r="E6696" s="37" t="e">
        <v>#N/A</v>
      </c>
      <c r="F6696" s="37" t="e">
        <v>#N/A</v>
      </c>
    </row>
    <row r="6697" spans="1:6" x14ac:dyDescent="0.25">
      <c r="A6697">
        <v>6694</v>
      </c>
      <c r="B6697" s="18" t="e">
        <v>#N/A</v>
      </c>
      <c r="C6697" s="37" t="e">
        <v>#N/A</v>
      </c>
      <c r="D6697" s="37" t="e">
        <v>#N/A</v>
      </c>
      <c r="E6697" s="37" t="e">
        <v>#N/A</v>
      </c>
      <c r="F6697" s="37" t="e">
        <v>#N/A</v>
      </c>
    </row>
    <row r="6698" spans="1:6" x14ac:dyDescent="0.25">
      <c r="A6698">
        <v>6695</v>
      </c>
      <c r="B6698" s="18" t="e">
        <v>#N/A</v>
      </c>
      <c r="C6698" s="37" t="e">
        <v>#N/A</v>
      </c>
      <c r="D6698" s="37" t="e">
        <v>#N/A</v>
      </c>
      <c r="E6698" s="37" t="e">
        <v>#N/A</v>
      </c>
      <c r="F6698" s="37" t="e">
        <v>#N/A</v>
      </c>
    </row>
    <row r="6699" spans="1:6" x14ac:dyDescent="0.25">
      <c r="A6699">
        <v>6696</v>
      </c>
      <c r="B6699" s="18" t="e">
        <v>#N/A</v>
      </c>
      <c r="C6699" s="37" t="e">
        <v>#N/A</v>
      </c>
      <c r="D6699" s="37" t="e">
        <v>#N/A</v>
      </c>
      <c r="E6699" s="37" t="e">
        <v>#N/A</v>
      </c>
      <c r="F6699" s="37" t="e">
        <v>#N/A</v>
      </c>
    </row>
    <row r="6700" spans="1:6" x14ac:dyDescent="0.25">
      <c r="A6700">
        <v>6697</v>
      </c>
      <c r="B6700" s="18" t="e">
        <v>#N/A</v>
      </c>
      <c r="C6700" s="37" t="e">
        <v>#N/A</v>
      </c>
      <c r="D6700" s="37" t="e">
        <v>#N/A</v>
      </c>
      <c r="E6700" s="37" t="e">
        <v>#N/A</v>
      </c>
      <c r="F6700" s="37" t="e">
        <v>#N/A</v>
      </c>
    </row>
    <row r="6701" spans="1:6" x14ac:dyDescent="0.25">
      <c r="A6701">
        <v>6698</v>
      </c>
      <c r="B6701" s="18" t="e">
        <v>#N/A</v>
      </c>
      <c r="C6701" s="37" t="e">
        <v>#N/A</v>
      </c>
      <c r="D6701" s="37" t="e">
        <v>#N/A</v>
      </c>
      <c r="E6701" s="37" t="e">
        <v>#N/A</v>
      </c>
      <c r="F6701" s="37" t="e">
        <v>#N/A</v>
      </c>
    </row>
    <row r="6702" spans="1:6" x14ac:dyDescent="0.25">
      <c r="A6702">
        <v>6699</v>
      </c>
      <c r="B6702" s="18" t="e">
        <v>#N/A</v>
      </c>
      <c r="C6702" s="37" t="e">
        <v>#N/A</v>
      </c>
      <c r="D6702" s="37" t="e">
        <v>#N/A</v>
      </c>
      <c r="E6702" s="37" t="e">
        <v>#N/A</v>
      </c>
      <c r="F6702" s="37" t="e">
        <v>#N/A</v>
      </c>
    </row>
    <row r="6703" spans="1:6" x14ac:dyDescent="0.25">
      <c r="A6703">
        <v>6700</v>
      </c>
      <c r="B6703" s="18" t="e">
        <v>#N/A</v>
      </c>
      <c r="C6703" s="37" t="e">
        <v>#N/A</v>
      </c>
      <c r="D6703" s="37" t="e">
        <v>#N/A</v>
      </c>
      <c r="E6703" s="37" t="e">
        <v>#N/A</v>
      </c>
      <c r="F6703" s="37" t="e">
        <v>#N/A</v>
      </c>
    </row>
    <row r="6704" spans="1:6" x14ac:dyDescent="0.25">
      <c r="A6704">
        <v>6701</v>
      </c>
      <c r="B6704" s="18" t="e">
        <v>#N/A</v>
      </c>
      <c r="C6704" s="37" t="e">
        <v>#N/A</v>
      </c>
      <c r="D6704" s="37" t="e">
        <v>#N/A</v>
      </c>
      <c r="E6704" s="37" t="e">
        <v>#N/A</v>
      </c>
      <c r="F6704" s="37" t="e">
        <v>#N/A</v>
      </c>
    </row>
    <row r="6705" spans="1:6" x14ac:dyDescent="0.25">
      <c r="A6705">
        <v>6702</v>
      </c>
      <c r="B6705" s="18" t="e">
        <v>#N/A</v>
      </c>
      <c r="C6705" s="37" t="e">
        <v>#N/A</v>
      </c>
      <c r="D6705" s="37" t="e">
        <v>#N/A</v>
      </c>
      <c r="E6705" s="37" t="e">
        <v>#N/A</v>
      </c>
      <c r="F6705" s="37" t="e">
        <v>#N/A</v>
      </c>
    </row>
    <row r="6706" spans="1:6" x14ac:dyDescent="0.25">
      <c r="A6706">
        <v>6703</v>
      </c>
      <c r="B6706" s="18" t="e">
        <v>#N/A</v>
      </c>
      <c r="C6706" s="37" t="e">
        <v>#N/A</v>
      </c>
      <c r="D6706" s="37" t="e">
        <v>#N/A</v>
      </c>
      <c r="E6706" s="37" t="e">
        <v>#N/A</v>
      </c>
      <c r="F6706" s="37" t="e">
        <v>#N/A</v>
      </c>
    </row>
    <row r="6707" spans="1:6" x14ac:dyDescent="0.25">
      <c r="A6707">
        <v>6704</v>
      </c>
      <c r="B6707" s="18" t="e">
        <v>#N/A</v>
      </c>
      <c r="C6707" s="37" t="e">
        <v>#N/A</v>
      </c>
      <c r="D6707" s="37" t="e">
        <v>#N/A</v>
      </c>
      <c r="E6707" s="37" t="e">
        <v>#N/A</v>
      </c>
      <c r="F6707" s="37" t="e">
        <v>#N/A</v>
      </c>
    </row>
    <row r="6708" spans="1:6" x14ac:dyDescent="0.25">
      <c r="A6708">
        <v>6705</v>
      </c>
      <c r="B6708" s="18" t="e">
        <v>#N/A</v>
      </c>
      <c r="C6708" s="37" t="e">
        <v>#N/A</v>
      </c>
      <c r="D6708" s="37" t="e">
        <v>#N/A</v>
      </c>
      <c r="E6708" s="37" t="e">
        <v>#N/A</v>
      </c>
      <c r="F6708" s="37" t="e">
        <v>#N/A</v>
      </c>
    </row>
    <row r="6709" spans="1:6" x14ac:dyDescent="0.25">
      <c r="A6709">
        <v>6706</v>
      </c>
      <c r="B6709" s="18" t="e">
        <v>#N/A</v>
      </c>
      <c r="C6709" s="37" t="e">
        <v>#N/A</v>
      </c>
      <c r="D6709" s="37" t="e">
        <v>#N/A</v>
      </c>
      <c r="E6709" s="37" t="e">
        <v>#N/A</v>
      </c>
      <c r="F6709" s="37" t="e">
        <v>#N/A</v>
      </c>
    </row>
    <row r="6710" spans="1:6" x14ac:dyDescent="0.25">
      <c r="A6710">
        <v>6707</v>
      </c>
      <c r="B6710" s="18" t="e">
        <v>#N/A</v>
      </c>
      <c r="C6710" s="37" t="e">
        <v>#N/A</v>
      </c>
      <c r="D6710" s="37" t="e">
        <v>#N/A</v>
      </c>
      <c r="E6710" s="37" t="e">
        <v>#N/A</v>
      </c>
      <c r="F6710" s="37" t="e">
        <v>#N/A</v>
      </c>
    </row>
    <row r="6711" spans="1:6" x14ac:dyDescent="0.25">
      <c r="A6711">
        <v>6708</v>
      </c>
      <c r="B6711" s="18" t="e">
        <v>#N/A</v>
      </c>
      <c r="C6711" s="37" t="e">
        <v>#N/A</v>
      </c>
      <c r="D6711" s="37" t="e">
        <v>#N/A</v>
      </c>
      <c r="E6711" s="37" t="e">
        <v>#N/A</v>
      </c>
      <c r="F6711" s="37" t="e">
        <v>#N/A</v>
      </c>
    </row>
    <row r="6712" spans="1:6" x14ac:dyDescent="0.25">
      <c r="A6712">
        <v>6709</v>
      </c>
      <c r="B6712" s="18" t="e">
        <v>#N/A</v>
      </c>
      <c r="C6712" s="37" t="e">
        <v>#N/A</v>
      </c>
      <c r="D6712" s="37" t="e">
        <v>#N/A</v>
      </c>
      <c r="E6712" s="37" t="e">
        <v>#N/A</v>
      </c>
      <c r="F6712" s="37" t="e">
        <v>#N/A</v>
      </c>
    </row>
    <row r="6713" spans="1:6" x14ac:dyDescent="0.25">
      <c r="A6713">
        <v>6710</v>
      </c>
      <c r="B6713" s="18" t="e">
        <v>#N/A</v>
      </c>
      <c r="C6713" s="37" t="e">
        <v>#N/A</v>
      </c>
      <c r="D6713" s="37" t="e">
        <v>#N/A</v>
      </c>
      <c r="E6713" s="37" t="e">
        <v>#N/A</v>
      </c>
      <c r="F6713" s="37" t="e">
        <v>#N/A</v>
      </c>
    </row>
    <row r="6714" spans="1:6" x14ac:dyDescent="0.25">
      <c r="A6714">
        <v>6711</v>
      </c>
      <c r="B6714" s="18" t="e">
        <v>#N/A</v>
      </c>
      <c r="C6714" s="37" t="e">
        <v>#N/A</v>
      </c>
      <c r="D6714" s="37" t="e">
        <v>#N/A</v>
      </c>
      <c r="E6714" s="37" t="e">
        <v>#N/A</v>
      </c>
      <c r="F6714" s="37" t="e">
        <v>#N/A</v>
      </c>
    </row>
    <row r="6715" spans="1:6" x14ac:dyDescent="0.25">
      <c r="A6715">
        <v>6712</v>
      </c>
      <c r="B6715" s="18" t="e">
        <v>#N/A</v>
      </c>
      <c r="C6715" s="37" t="e">
        <v>#N/A</v>
      </c>
      <c r="D6715" s="37" t="e">
        <v>#N/A</v>
      </c>
      <c r="E6715" s="37" t="e">
        <v>#N/A</v>
      </c>
      <c r="F6715" s="37" t="e">
        <v>#N/A</v>
      </c>
    </row>
    <row r="6716" spans="1:6" x14ac:dyDescent="0.25">
      <c r="A6716">
        <v>6713</v>
      </c>
      <c r="B6716" s="18" t="e">
        <v>#N/A</v>
      </c>
      <c r="C6716" s="37" t="e">
        <v>#N/A</v>
      </c>
      <c r="D6716" s="37" t="e">
        <v>#N/A</v>
      </c>
      <c r="E6716" s="37" t="e">
        <v>#N/A</v>
      </c>
      <c r="F6716" s="37" t="e">
        <v>#N/A</v>
      </c>
    </row>
    <row r="6717" spans="1:6" x14ac:dyDescent="0.25">
      <c r="A6717">
        <v>6714</v>
      </c>
      <c r="B6717" s="18" t="e">
        <v>#N/A</v>
      </c>
      <c r="C6717" s="37" t="e">
        <v>#N/A</v>
      </c>
      <c r="D6717" s="37" t="e">
        <v>#N/A</v>
      </c>
      <c r="E6717" s="37" t="e">
        <v>#N/A</v>
      </c>
      <c r="F6717" s="37" t="e">
        <v>#N/A</v>
      </c>
    </row>
    <row r="6718" spans="1:6" x14ac:dyDescent="0.25">
      <c r="A6718">
        <v>6715</v>
      </c>
      <c r="B6718" s="18" t="e">
        <v>#N/A</v>
      </c>
      <c r="C6718" s="37" t="e">
        <v>#N/A</v>
      </c>
      <c r="D6718" s="37" t="e">
        <v>#N/A</v>
      </c>
      <c r="E6718" s="37" t="e">
        <v>#N/A</v>
      </c>
      <c r="F6718" s="37" t="e">
        <v>#N/A</v>
      </c>
    </row>
    <row r="6719" spans="1:6" x14ac:dyDescent="0.25">
      <c r="A6719">
        <v>6716</v>
      </c>
      <c r="B6719" s="18" t="e">
        <v>#N/A</v>
      </c>
      <c r="C6719" s="37" t="e">
        <v>#N/A</v>
      </c>
      <c r="D6719" s="37" t="e">
        <v>#N/A</v>
      </c>
      <c r="E6719" s="37" t="e">
        <v>#N/A</v>
      </c>
      <c r="F6719" s="37" t="e">
        <v>#N/A</v>
      </c>
    </row>
    <row r="6720" spans="1:6" x14ac:dyDescent="0.25">
      <c r="A6720">
        <v>6717</v>
      </c>
      <c r="B6720" s="18" t="e">
        <v>#N/A</v>
      </c>
      <c r="C6720" s="37" t="e">
        <v>#N/A</v>
      </c>
      <c r="D6720" s="37" t="e">
        <v>#N/A</v>
      </c>
      <c r="E6720" s="37" t="e">
        <v>#N/A</v>
      </c>
      <c r="F6720" s="37" t="e">
        <v>#N/A</v>
      </c>
    </row>
    <row r="6721" spans="1:6" x14ac:dyDescent="0.25">
      <c r="A6721">
        <v>6718</v>
      </c>
      <c r="B6721" s="18" t="e">
        <v>#N/A</v>
      </c>
      <c r="C6721" s="37" t="e">
        <v>#N/A</v>
      </c>
      <c r="D6721" s="37" t="e">
        <v>#N/A</v>
      </c>
      <c r="E6721" s="37" t="e">
        <v>#N/A</v>
      </c>
      <c r="F6721" s="37" t="e">
        <v>#N/A</v>
      </c>
    </row>
    <row r="6722" spans="1:6" x14ac:dyDescent="0.25">
      <c r="A6722">
        <v>6719</v>
      </c>
      <c r="B6722" s="18" t="e">
        <v>#N/A</v>
      </c>
      <c r="C6722" s="37" t="e">
        <v>#N/A</v>
      </c>
      <c r="D6722" s="37" t="e">
        <v>#N/A</v>
      </c>
      <c r="E6722" s="37" t="e">
        <v>#N/A</v>
      </c>
      <c r="F6722" s="37" t="e">
        <v>#N/A</v>
      </c>
    </row>
    <row r="6723" spans="1:6" x14ac:dyDescent="0.25">
      <c r="A6723">
        <v>6720</v>
      </c>
      <c r="B6723" s="18" t="e">
        <v>#N/A</v>
      </c>
      <c r="C6723" s="37" t="e">
        <v>#N/A</v>
      </c>
      <c r="D6723" s="37" t="e">
        <v>#N/A</v>
      </c>
      <c r="E6723" s="37" t="e">
        <v>#N/A</v>
      </c>
      <c r="F6723" s="37" t="e">
        <v>#N/A</v>
      </c>
    </row>
    <row r="6724" spans="1:6" x14ac:dyDescent="0.25">
      <c r="A6724">
        <v>6721</v>
      </c>
      <c r="B6724" s="18" t="e">
        <v>#N/A</v>
      </c>
      <c r="C6724" s="37" t="e">
        <v>#N/A</v>
      </c>
      <c r="D6724" s="37" t="e">
        <v>#N/A</v>
      </c>
      <c r="E6724" s="37" t="e">
        <v>#N/A</v>
      </c>
      <c r="F6724" s="37" t="e">
        <v>#N/A</v>
      </c>
    </row>
    <row r="6725" spans="1:6" x14ac:dyDescent="0.25">
      <c r="A6725">
        <v>6722</v>
      </c>
      <c r="B6725" s="18" t="e">
        <v>#N/A</v>
      </c>
      <c r="C6725" s="37" t="e">
        <v>#N/A</v>
      </c>
      <c r="D6725" s="37" t="e">
        <v>#N/A</v>
      </c>
      <c r="E6725" s="37" t="e">
        <v>#N/A</v>
      </c>
      <c r="F6725" s="37" t="e">
        <v>#N/A</v>
      </c>
    </row>
    <row r="6726" spans="1:6" x14ac:dyDescent="0.25">
      <c r="A6726">
        <v>6723</v>
      </c>
      <c r="B6726" s="18" t="e">
        <v>#N/A</v>
      </c>
      <c r="C6726" s="37" t="e">
        <v>#N/A</v>
      </c>
      <c r="D6726" s="37" t="e">
        <v>#N/A</v>
      </c>
      <c r="E6726" s="37" t="e">
        <v>#N/A</v>
      </c>
      <c r="F6726" s="37" t="e">
        <v>#N/A</v>
      </c>
    </row>
    <row r="6727" spans="1:6" x14ac:dyDescent="0.25">
      <c r="A6727">
        <v>6724</v>
      </c>
      <c r="B6727" s="18" t="e">
        <v>#N/A</v>
      </c>
      <c r="C6727" s="37" t="e">
        <v>#N/A</v>
      </c>
      <c r="D6727" s="37" t="e">
        <v>#N/A</v>
      </c>
      <c r="E6727" s="37" t="e">
        <v>#N/A</v>
      </c>
      <c r="F6727" s="37" t="e">
        <v>#N/A</v>
      </c>
    </row>
    <row r="6728" spans="1:6" x14ac:dyDescent="0.25">
      <c r="A6728">
        <v>6725</v>
      </c>
      <c r="B6728" s="18" t="e">
        <v>#N/A</v>
      </c>
      <c r="C6728" s="37" t="e">
        <v>#N/A</v>
      </c>
      <c r="D6728" s="37" t="e">
        <v>#N/A</v>
      </c>
      <c r="E6728" s="37" t="e">
        <v>#N/A</v>
      </c>
      <c r="F6728" s="37" t="e">
        <v>#N/A</v>
      </c>
    </row>
    <row r="6729" spans="1:6" x14ac:dyDescent="0.25">
      <c r="A6729">
        <v>6726</v>
      </c>
      <c r="B6729" s="18" t="e">
        <v>#N/A</v>
      </c>
      <c r="C6729" s="37" t="e">
        <v>#N/A</v>
      </c>
      <c r="D6729" s="37" t="e">
        <v>#N/A</v>
      </c>
      <c r="E6729" s="37" t="e">
        <v>#N/A</v>
      </c>
      <c r="F6729" s="37" t="e">
        <v>#N/A</v>
      </c>
    </row>
    <row r="6730" spans="1:6" x14ac:dyDescent="0.25">
      <c r="A6730">
        <v>6727</v>
      </c>
      <c r="B6730" s="18" t="e">
        <v>#N/A</v>
      </c>
      <c r="C6730" s="37" t="e">
        <v>#N/A</v>
      </c>
      <c r="D6730" s="37" t="e">
        <v>#N/A</v>
      </c>
      <c r="E6730" s="37" t="e">
        <v>#N/A</v>
      </c>
      <c r="F6730" s="37" t="e">
        <v>#N/A</v>
      </c>
    </row>
    <row r="6731" spans="1:6" x14ac:dyDescent="0.25">
      <c r="A6731">
        <v>6728</v>
      </c>
      <c r="B6731" s="18" t="e">
        <v>#N/A</v>
      </c>
      <c r="C6731" s="37" t="e">
        <v>#N/A</v>
      </c>
      <c r="D6731" s="37" t="e">
        <v>#N/A</v>
      </c>
      <c r="E6731" s="37" t="e">
        <v>#N/A</v>
      </c>
      <c r="F6731" s="37" t="e">
        <v>#N/A</v>
      </c>
    </row>
    <row r="6732" spans="1:6" x14ac:dyDescent="0.25">
      <c r="A6732">
        <v>6729</v>
      </c>
      <c r="B6732" s="18" t="e">
        <v>#N/A</v>
      </c>
      <c r="C6732" s="37" t="e">
        <v>#N/A</v>
      </c>
      <c r="D6732" s="37" t="e">
        <v>#N/A</v>
      </c>
      <c r="E6732" s="37" t="e">
        <v>#N/A</v>
      </c>
      <c r="F6732" s="37" t="e">
        <v>#N/A</v>
      </c>
    </row>
    <row r="6733" spans="1:6" x14ac:dyDescent="0.25">
      <c r="A6733">
        <v>6730</v>
      </c>
      <c r="B6733" s="18" t="e">
        <v>#N/A</v>
      </c>
      <c r="C6733" s="37" t="e">
        <v>#N/A</v>
      </c>
      <c r="D6733" s="37" t="e">
        <v>#N/A</v>
      </c>
      <c r="E6733" s="37" t="e">
        <v>#N/A</v>
      </c>
      <c r="F6733" s="37" t="e">
        <v>#N/A</v>
      </c>
    </row>
    <row r="6734" spans="1:6" x14ac:dyDescent="0.25">
      <c r="A6734">
        <v>6731</v>
      </c>
      <c r="B6734" s="18" t="e">
        <v>#N/A</v>
      </c>
      <c r="C6734" s="37" t="e">
        <v>#N/A</v>
      </c>
      <c r="D6734" s="37" t="e">
        <v>#N/A</v>
      </c>
      <c r="E6734" s="37" t="e">
        <v>#N/A</v>
      </c>
      <c r="F6734" s="37" t="e">
        <v>#N/A</v>
      </c>
    </row>
    <row r="6735" spans="1:6" x14ac:dyDescent="0.25">
      <c r="A6735">
        <v>6732</v>
      </c>
      <c r="B6735" s="18" t="e">
        <v>#N/A</v>
      </c>
      <c r="C6735" s="37" t="e">
        <v>#N/A</v>
      </c>
      <c r="D6735" s="37" t="e">
        <v>#N/A</v>
      </c>
      <c r="E6735" s="37" t="e">
        <v>#N/A</v>
      </c>
      <c r="F6735" s="37" t="e">
        <v>#N/A</v>
      </c>
    </row>
    <row r="6736" spans="1:6" x14ac:dyDescent="0.25">
      <c r="A6736">
        <v>6733</v>
      </c>
      <c r="B6736" s="18" t="e">
        <v>#N/A</v>
      </c>
      <c r="C6736" s="37" t="e">
        <v>#N/A</v>
      </c>
      <c r="D6736" s="37" t="e">
        <v>#N/A</v>
      </c>
      <c r="E6736" s="37" t="e">
        <v>#N/A</v>
      </c>
      <c r="F6736" s="37" t="e">
        <v>#N/A</v>
      </c>
    </row>
    <row r="6737" spans="1:6" x14ac:dyDescent="0.25">
      <c r="A6737">
        <v>6734</v>
      </c>
      <c r="B6737" s="18" t="e">
        <v>#N/A</v>
      </c>
      <c r="C6737" s="37" t="e">
        <v>#N/A</v>
      </c>
      <c r="D6737" s="37" t="e">
        <v>#N/A</v>
      </c>
      <c r="E6737" s="37" t="e">
        <v>#N/A</v>
      </c>
      <c r="F6737" s="37" t="e">
        <v>#N/A</v>
      </c>
    </row>
    <row r="6738" spans="1:6" x14ac:dyDescent="0.25">
      <c r="A6738">
        <v>6735</v>
      </c>
      <c r="B6738" s="18" t="e">
        <v>#N/A</v>
      </c>
      <c r="C6738" s="37" t="e">
        <v>#N/A</v>
      </c>
      <c r="D6738" s="37" t="e">
        <v>#N/A</v>
      </c>
      <c r="E6738" s="37" t="e">
        <v>#N/A</v>
      </c>
      <c r="F6738" s="37" t="e">
        <v>#N/A</v>
      </c>
    </row>
    <row r="6739" spans="1:6" x14ac:dyDescent="0.25">
      <c r="A6739">
        <v>6736</v>
      </c>
      <c r="B6739" s="18" t="e">
        <v>#N/A</v>
      </c>
      <c r="C6739" s="37" t="e">
        <v>#N/A</v>
      </c>
      <c r="D6739" s="37" t="e">
        <v>#N/A</v>
      </c>
      <c r="E6739" s="37" t="e">
        <v>#N/A</v>
      </c>
      <c r="F6739" s="37" t="e">
        <v>#N/A</v>
      </c>
    </row>
    <row r="6740" spans="1:6" x14ac:dyDescent="0.25">
      <c r="A6740">
        <v>6737</v>
      </c>
      <c r="B6740" s="18" t="e">
        <v>#N/A</v>
      </c>
      <c r="C6740" s="37" t="e">
        <v>#N/A</v>
      </c>
      <c r="D6740" s="37" t="e">
        <v>#N/A</v>
      </c>
      <c r="E6740" s="37" t="e">
        <v>#N/A</v>
      </c>
      <c r="F6740" s="37" t="e">
        <v>#N/A</v>
      </c>
    </row>
    <row r="6741" spans="1:6" x14ac:dyDescent="0.25">
      <c r="A6741">
        <v>6738</v>
      </c>
      <c r="B6741" s="18" t="e">
        <v>#N/A</v>
      </c>
      <c r="C6741" s="37" t="e">
        <v>#N/A</v>
      </c>
      <c r="D6741" s="37" t="e">
        <v>#N/A</v>
      </c>
      <c r="E6741" s="37" t="e">
        <v>#N/A</v>
      </c>
      <c r="F6741" s="37" t="e">
        <v>#N/A</v>
      </c>
    </row>
    <row r="6742" spans="1:6" x14ac:dyDescent="0.25">
      <c r="A6742">
        <v>6739</v>
      </c>
      <c r="B6742" s="18" t="e">
        <v>#N/A</v>
      </c>
      <c r="C6742" s="37" t="e">
        <v>#N/A</v>
      </c>
      <c r="D6742" s="37" t="e">
        <v>#N/A</v>
      </c>
      <c r="E6742" s="37" t="e">
        <v>#N/A</v>
      </c>
      <c r="F6742" s="37" t="e">
        <v>#N/A</v>
      </c>
    </row>
    <row r="6743" spans="1:6" x14ac:dyDescent="0.25">
      <c r="A6743">
        <v>6740</v>
      </c>
      <c r="B6743" s="18" t="e">
        <v>#N/A</v>
      </c>
      <c r="C6743" s="37" t="e">
        <v>#N/A</v>
      </c>
      <c r="D6743" s="37" t="e">
        <v>#N/A</v>
      </c>
      <c r="E6743" s="37" t="e">
        <v>#N/A</v>
      </c>
      <c r="F6743" s="37" t="e">
        <v>#N/A</v>
      </c>
    </row>
    <row r="6744" spans="1:6" x14ac:dyDescent="0.25">
      <c r="A6744">
        <v>6741</v>
      </c>
      <c r="B6744" s="18" t="e">
        <v>#N/A</v>
      </c>
      <c r="C6744" s="37" t="e">
        <v>#N/A</v>
      </c>
      <c r="D6744" s="37" t="e">
        <v>#N/A</v>
      </c>
      <c r="E6744" s="37" t="e">
        <v>#N/A</v>
      </c>
      <c r="F6744" s="37" t="e">
        <v>#N/A</v>
      </c>
    </row>
    <row r="6745" spans="1:6" x14ac:dyDescent="0.25">
      <c r="A6745">
        <v>6742</v>
      </c>
      <c r="B6745" s="18" t="e">
        <v>#N/A</v>
      </c>
      <c r="C6745" s="37" t="e">
        <v>#N/A</v>
      </c>
      <c r="D6745" s="37" t="e">
        <v>#N/A</v>
      </c>
      <c r="E6745" s="37" t="e">
        <v>#N/A</v>
      </c>
      <c r="F6745" s="37" t="e">
        <v>#N/A</v>
      </c>
    </row>
    <row r="6746" spans="1:6" x14ac:dyDescent="0.25">
      <c r="A6746">
        <v>6743</v>
      </c>
      <c r="B6746" s="18" t="e">
        <v>#N/A</v>
      </c>
      <c r="C6746" s="37" t="e">
        <v>#N/A</v>
      </c>
      <c r="D6746" s="37" t="e">
        <v>#N/A</v>
      </c>
      <c r="E6746" s="37" t="e">
        <v>#N/A</v>
      </c>
      <c r="F6746" s="37" t="e">
        <v>#N/A</v>
      </c>
    </row>
    <row r="6747" spans="1:6" x14ac:dyDescent="0.25">
      <c r="A6747">
        <v>6744</v>
      </c>
      <c r="B6747" s="18" t="e">
        <v>#N/A</v>
      </c>
      <c r="C6747" s="37" t="e">
        <v>#N/A</v>
      </c>
      <c r="D6747" s="37" t="e">
        <v>#N/A</v>
      </c>
      <c r="E6747" s="37" t="e">
        <v>#N/A</v>
      </c>
      <c r="F6747" s="37" t="e">
        <v>#N/A</v>
      </c>
    </row>
    <row r="6748" spans="1:6" x14ac:dyDescent="0.25">
      <c r="A6748">
        <v>6745</v>
      </c>
      <c r="B6748" s="18" t="e">
        <v>#N/A</v>
      </c>
      <c r="C6748" s="37" t="e">
        <v>#N/A</v>
      </c>
      <c r="D6748" s="37" t="e">
        <v>#N/A</v>
      </c>
      <c r="E6748" s="37" t="e">
        <v>#N/A</v>
      </c>
      <c r="F6748" s="37" t="e">
        <v>#N/A</v>
      </c>
    </row>
    <row r="6749" spans="1:6" x14ac:dyDescent="0.25">
      <c r="A6749">
        <v>6746</v>
      </c>
      <c r="B6749" s="18" t="e">
        <v>#N/A</v>
      </c>
      <c r="C6749" s="37" t="e">
        <v>#N/A</v>
      </c>
      <c r="D6749" s="37" t="e">
        <v>#N/A</v>
      </c>
      <c r="E6749" s="37" t="e">
        <v>#N/A</v>
      </c>
      <c r="F6749" s="37" t="e">
        <v>#N/A</v>
      </c>
    </row>
    <row r="6750" spans="1:6" x14ac:dyDescent="0.25">
      <c r="A6750">
        <v>6747</v>
      </c>
      <c r="B6750" s="18" t="e">
        <v>#N/A</v>
      </c>
      <c r="C6750" s="37" t="e">
        <v>#N/A</v>
      </c>
      <c r="D6750" s="37" t="e">
        <v>#N/A</v>
      </c>
      <c r="E6750" s="37" t="e">
        <v>#N/A</v>
      </c>
      <c r="F6750" s="37" t="e">
        <v>#N/A</v>
      </c>
    </row>
    <row r="6751" spans="1:6" x14ac:dyDescent="0.25">
      <c r="A6751">
        <v>6748</v>
      </c>
      <c r="B6751" s="18" t="e">
        <v>#N/A</v>
      </c>
      <c r="C6751" s="37" t="e">
        <v>#N/A</v>
      </c>
      <c r="D6751" s="37" t="e">
        <v>#N/A</v>
      </c>
      <c r="E6751" s="37" t="e">
        <v>#N/A</v>
      </c>
      <c r="F6751" s="37" t="e">
        <v>#N/A</v>
      </c>
    </row>
    <row r="6752" spans="1:6" x14ac:dyDescent="0.25">
      <c r="A6752">
        <v>6749</v>
      </c>
      <c r="B6752" s="18" t="e">
        <v>#N/A</v>
      </c>
      <c r="C6752" s="37" t="e">
        <v>#N/A</v>
      </c>
      <c r="D6752" s="37" t="e">
        <v>#N/A</v>
      </c>
      <c r="E6752" s="37" t="e">
        <v>#N/A</v>
      </c>
      <c r="F6752" s="37" t="e">
        <v>#N/A</v>
      </c>
    </row>
    <row r="6753" spans="1:6" x14ac:dyDescent="0.25">
      <c r="A6753">
        <v>6750</v>
      </c>
      <c r="B6753" s="18" t="e">
        <v>#N/A</v>
      </c>
      <c r="C6753" s="37" t="e">
        <v>#N/A</v>
      </c>
      <c r="D6753" s="37" t="e">
        <v>#N/A</v>
      </c>
      <c r="E6753" s="37" t="e">
        <v>#N/A</v>
      </c>
      <c r="F6753" s="37" t="e">
        <v>#N/A</v>
      </c>
    </row>
    <row r="6754" spans="1:6" x14ac:dyDescent="0.25">
      <c r="A6754">
        <v>6751</v>
      </c>
      <c r="B6754" s="18" t="e">
        <v>#N/A</v>
      </c>
      <c r="C6754" s="37" t="e">
        <v>#N/A</v>
      </c>
      <c r="D6754" s="37" t="e">
        <v>#N/A</v>
      </c>
      <c r="E6754" s="37" t="e">
        <v>#N/A</v>
      </c>
      <c r="F6754" s="37" t="e">
        <v>#N/A</v>
      </c>
    </row>
    <row r="6755" spans="1:6" x14ac:dyDescent="0.25">
      <c r="A6755">
        <v>6752</v>
      </c>
      <c r="B6755" s="18" t="e">
        <v>#N/A</v>
      </c>
      <c r="C6755" s="37" t="e">
        <v>#N/A</v>
      </c>
      <c r="D6755" s="37" t="e">
        <v>#N/A</v>
      </c>
      <c r="E6755" s="37" t="e">
        <v>#N/A</v>
      </c>
      <c r="F6755" s="37" t="e">
        <v>#N/A</v>
      </c>
    </row>
    <row r="6756" spans="1:6" x14ac:dyDescent="0.25">
      <c r="A6756">
        <v>6753</v>
      </c>
      <c r="B6756" s="18" t="e">
        <v>#N/A</v>
      </c>
      <c r="C6756" s="37" t="e">
        <v>#N/A</v>
      </c>
      <c r="D6756" s="37" t="e">
        <v>#N/A</v>
      </c>
      <c r="E6756" s="37" t="e">
        <v>#N/A</v>
      </c>
      <c r="F6756" s="37" t="e">
        <v>#N/A</v>
      </c>
    </row>
    <row r="6757" spans="1:6" x14ac:dyDescent="0.25">
      <c r="A6757">
        <v>6754</v>
      </c>
      <c r="B6757" s="18" t="e">
        <v>#N/A</v>
      </c>
      <c r="C6757" s="37" t="e">
        <v>#N/A</v>
      </c>
      <c r="D6757" s="37" t="e">
        <v>#N/A</v>
      </c>
      <c r="E6757" s="37" t="e">
        <v>#N/A</v>
      </c>
      <c r="F6757" s="37" t="e">
        <v>#N/A</v>
      </c>
    </row>
    <row r="6758" spans="1:6" x14ac:dyDescent="0.25">
      <c r="A6758">
        <v>6755</v>
      </c>
      <c r="B6758" s="18" t="e">
        <v>#N/A</v>
      </c>
      <c r="C6758" s="37" t="e">
        <v>#N/A</v>
      </c>
      <c r="D6758" s="37" t="e">
        <v>#N/A</v>
      </c>
      <c r="E6758" s="37" t="e">
        <v>#N/A</v>
      </c>
      <c r="F6758" s="37" t="e">
        <v>#N/A</v>
      </c>
    </row>
    <row r="6759" spans="1:6" x14ac:dyDescent="0.25">
      <c r="A6759">
        <v>6756</v>
      </c>
      <c r="B6759" s="18" t="e">
        <v>#N/A</v>
      </c>
      <c r="C6759" s="37" t="e">
        <v>#N/A</v>
      </c>
      <c r="D6759" s="37" t="e">
        <v>#N/A</v>
      </c>
      <c r="E6759" s="37" t="e">
        <v>#N/A</v>
      </c>
      <c r="F6759" s="37" t="e">
        <v>#N/A</v>
      </c>
    </row>
    <row r="6760" spans="1:6" x14ac:dyDescent="0.25">
      <c r="A6760">
        <v>6757</v>
      </c>
      <c r="B6760" s="18" t="e">
        <v>#N/A</v>
      </c>
      <c r="C6760" s="37" t="e">
        <v>#N/A</v>
      </c>
      <c r="D6760" s="37" t="e">
        <v>#N/A</v>
      </c>
      <c r="E6760" s="37" t="e">
        <v>#N/A</v>
      </c>
      <c r="F6760" s="37" t="e">
        <v>#N/A</v>
      </c>
    </row>
    <row r="6761" spans="1:6" x14ac:dyDescent="0.25">
      <c r="A6761">
        <v>6758</v>
      </c>
      <c r="B6761" s="18" t="e">
        <v>#N/A</v>
      </c>
      <c r="C6761" s="37" t="e">
        <v>#N/A</v>
      </c>
      <c r="D6761" s="37" t="e">
        <v>#N/A</v>
      </c>
      <c r="E6761" s="37" t="e">
        <v>#N/A</v>
      </c>
      <c r="F6761" s="37" t="e">
        <v>#N/A</v>
      </c>
    </row>
    <row r="6762" spans="1:6" x14ac:dyDescent="0.25">
      <c r="A6762">
        <v>6759</v>
      </c>
      <c r="B6762" s="18" t="e">
        <v>#N/A</v>
      </c>
      <c r="C6762" s="37" t="e">
        <v>#N/A</v>
      </c>
      <c r="D6762" s="37" t="e">
        <v>#N/A</v>
      </c>
      <c r="E6762" s="37" t="e">
        <v>#N/A</v>
      </c>
      <c r="F6762" s="37" t="e">
        <v>#N/A</v>
      </c>
    </row>
    <row r="6763" spans="1:6" x14ac:dyDescent="0.25">
      <c r="A6763">
        <v>6760</v>
      </c>
      <c r="B6763" s="18" t="e">
        <v>#N/A</v>
      </c>
      <c r="C6763" s="37" t="e">
        <v>#N/A</v>
      </c>
      <c r="D6763" s="37" t="e">
        <v>#N/A</v>
      </c>
      <c r="E6763" s="37" t="e">
        <v>#N/A</v>
      </c>
      <c r="F6763" s="37" t="e">
        <v>#N/A</v>
      </c>
    </row>
    <row r="6764" spans="1:6" x14ac:dyDescent="0.25">
      <c r="A6764">
        <v>6761</v>
      </c>
      <c r="B6764" s="18" t="e">
        <v>#N/A</v>
      </c>
      <c r="C6764" s="37" t="e">
        <v>#N/A</v>
      </c>
      <c r="D6764" s="37" t="e">
        <v>#N/A</v>
      </c>
      <c r="E6764" s="37" t="e">
        <v>#N/A</v>
      </c>
      <c r="F6764" s="37" t="e">
        <v>#N/A</v>
      </c>
    </row>
    <row r="6765" spans="1:6" x14ac:dyDescent="0.25">
      <c r="A6765">
        <v>6762</v>
      </c>
      <c r="B6765" s="18" t="e">
        <v>#N/A</v>
      </c>
      <c r="C6765" s="37" t="e">
        <v>#N/A</v>
      </c>
      <c r="D6765" s="37" t="e">
        <v>#N/A</v>
      </c>
      <c r="E6765" s="37" t="e">
        <v>#N/A</v>
      </c>
      <c r="F6765" s="37" t="e">
        <v>#N/A</v>
      </c>
    </row>
    <row r="6766" spans="1:6" x14ac:dyDescent="0.25">
      <c r="A6766">
        <v>6763</v>
      </c>
      <c r="B6766" s="18" t="e">
        <v>#N/A</v>
      </c>
      <c r="C6766" s="37" t="e">
        <v>#N/A</v>
      </c>
      <c r="D6766" s="37" t="e">
        <v>#N/A</v>
      </c>
      <c r="E6766" s="37" t="e">
        <v>#N/A</v>
      </c>
      <c r="F6766" s="37" t="e">
        <v>#N/A</v>
      </c>
    </row>
    <row r="6767" spans="1:6" x14ac:dyDescent="0.25">
      <c r="A6767">
        <v>6764</v>
      </c>
      <c r="B6767" s="18" t="e">
        <v>#N/A</v>
      </c>
      <c r="C6767" s="37" t="e">
        <v>#N/A</v>
      </c>
      <c r="D6767" s="37" t="e">
        <v>#N/A</v>
      </c>
      <c r="E6767" s="37" t="e">
        <v>#N/A</v>
      </c>
      <c r="F6767" s="37" t="e">
        <v>#N/A</v>
      </c>
    </row>
    <row r="6768" spans="1:6" x14ac:dyDescent="0.25">
      <c r="A6768">
        <v>6765</v>
      </c>
      <c r="B6768" s="18" t="e">
        <v>#N/A</v>
      </c>
      <c r="C6768" s="37" t="e">
        <v>#N/A</v>
      </c>
      <c r="D6768" s="37" t="e">
        <v>#N/A</v>
      </c>
      <c r="E6768" s="37" t="e">
        <v>#N/A</v>
      </c>
      <c r="F6768" s="37" t="e">
        <v>#N/A</v>
      </c>
    </row>
    <row r="6769" spans="1:6" x14ac:dyDescent="0.25">
      <c r="A6769">
        <v>6766</v>
      </c>
      <c r="B6769" s="18" t="e">
        <v>#N/A</v>
      </c>
      <c r="C6769" s="37" t="e">
        <v>#N/A</v>
      </c>
      <c r="D6769" s="37" t="e">
        <v>#N/A</v>
      </c>
      <c r="E6769" s="37" t="e">
        <v>#N/A</v>
      </c>
      <c r="F6769" s="37" t="e">
        <v>#N/A</v>
      </c>
    </row>
    <row r="6770" spans="1:6" x14ac:dyDescent="0.25">
      <c r="A6770">
        <v>6767</v>
      </c>
      <c r="B6770" s="18" t="e">
        <v>#N/A</v>
      </c>
      <c r="C6770" s="37" t="e">
        <v>#N/A</v>
      </c>
      <c r="D6770" s="37" t="e">
        <v>#N/A</v>
      </c>
      <c r="E6770" s="37" t="e">
        <v>#N/A</v>
      </c>
      <c r="F6770" s="37" t="e">
        <v>#N/A</v>
      </c>
    </row>
    <row r="6771" spans="1:6" x14ac:dyDescent="0.25">
      <c r="A6771">
        <v>6768</v>
      </c>
      <c r="B6771" s="18" t="e">
        <v>#N/A</v>
      </c>
      <c r="C6771" s="37" t="e">
        <v>#N/A</v>
      </c>
      <c r="D6771" s="37" t="e">
        <v>#N/A</v>
      </c>
      <c r="E6771" s="37" t="e">
        <v>#N/A</v>
      </c>
      <c r="F6771" s="37" t="e">
        <v>#N/A</v>
      </c>
    </row>
    <row r="6772" spans="1:6" x14ac:dyDescent="0.25">
      <c r="A6772">
        <v>6769</v>
      </c>
      <c r="B6772" s="18" t="e">
        <v>#N/A</v>
      </c>
      <c r="C6772" s="37" t="e">
        <v>#N/A</v>
      </c>
      <c r="D6772" s="37" t="e">
        <v>#N/A</v>
      </c>
      <c r="E6772" s="37" t="e">
        <v>#N/A</v>
      </c>
      <c r="F6772" s="37" t="e">
        <v>#N/A</v>
      </c>
    </row>
    <row r="6773" spans="1:6" x14ac:dyDescent="0.25">
      <c r="A6773">
        <v>6770</v>
      </c>
      <c r="B6773" s="18" t="e">
        <v>#N/A</v>
      </c>
      <c r="C6773" s="37" t="e">
        <v>#N/A</v>
      </c>
      <c r="D6773" s="37" t="e">
        <v>#N/A</v>
      </c>
      <c r="E6773" s="37" t="e">
        <v>#N/A</v>
      </c>
      <c r="F6773" s="37" t="e">
        <v>#N/A</v>
      </c>
    </row>
    <row r="6774" spans="1:6" x14ac:dyDescent="0.25">
      <c r="A6774">
        <v>6771</v>
      </c>
      <c r="B6774" s="18" t="e">
        <v>#N/A</v>
      </c>
      <c r="C6774" s="37" t="e">
        <v>#N/A</v>
      </c>
      <c r="D6774" s="37" t="e">
        <v>#N/A</v>
      </c>
      <c r="E6774" s="37" t="e">
        <v>#N/A</v>
      </c>
      <c r="F6774" s="37" t="e">
        <v>#N/A</v>
      </c>
    </row>
    <row r="6775" spans="1:6" x14ac:dyDescent="0.25">
      <c r="A6775">
        <v>6772</v>
      </c>
      <c r="B6775" s="18" t="e">
        <v>#N/A</v>
      </c>
      <c r="C6775" s="37" t="e">
        <v>#N/A</v>
      </c>
      <c r="D6775" s="37" t="e">
        <v>#N/A</v>
      </c>
      <c r="E6775" s="37" t="e">
        <v>#N/A</v>
      </c>
      <c r="F6775" s="37" t="e">
        <v>#N/A</v>
      </c>
    </row>
    <row r="6776" spans="1:6" x14ac:dyDescent="0.25">
      <c r="A6776">
        <v>6773</v>
      </c>
      <c r="B6776" s="18" t="e">
        <v>#N/A</v>
      </c>
      <c r="C6776" s="37" t="e">
        <v>#N/A</v>
      </c>
      <c r="D6776" s="37" t="e">
        <v>#N/A</v>
      </c>
      <c r="E6776" s="37" t="e">
        <v>#N/A</v>
      </c>
      <c r="F6776" s="37" t="e">
        <v>#N/A</v>
      </c>
    </row>
    <row r="6777" spans="1:6" x14ac:dyDescent="0.25">
      <c r="A6777">
        <v>6774</v>
      </c>
      <c r="B6777" s="18" t="e">
        <v>#N/A</v>
      </c>
      <c r="C6777" s="37" t="e">
        <v>#N/A</v>
      </c>
      <c r="D6777" s="37" t="e">
        <v>#N/A</v>
      </c>
      <c r="E6777" s="37" t="e">
        <v>#N/A</v>
      </c>
      <c r="F6777" s="37" t="e">
        <v>#N/A</v>
      </c>
    </row>
    <row r="6778" spans="1:6" x14ac:dyDescent="0.25">
      <c r="A6778">
        <v>6775</v>
      </c>
      <c r="B6778" s="18" t="e">
        <v>#N/A</v>
      </c>
      <c r="C6778" s="37" t="e">
        <v>#N/A</v>
      </c>
      <c r="D6778" s="37" t="e">
        <v>#N/A</v>
      </c>
      <c r="E6778" s="37" t="e">
        <v>#N/A</v>
      </c>
      <c r="F6778" s="37" t="e">
        <v>#N/A</v>
      </c>
    </row>
    <row r="6779" spans="1:6" x14ac:dyDescent="0.25">
      <c r="A6779">
        <v>6776</v>
      </c>
      <c r="B6779" s="18" t="e">
        <v>#N/A</v>
      </c>
      <c r="C6779" s="37" t="e">
        <v>#N/A</v>
      </c>
      <c r="D6779" s="37" t="e">
        <v>#N/A</v>
      </c>
      <c r="E6779" s="37" t="e">
        <v>#N/A</v>
      </c>
      <c r="F6779" s="37" t="e">
        <v>#N/A</v>
      </c>
    </row>
    <row r="6780" spans="1:6" x14ac:dyDescent="0.25">
      <c r="A6780">
        <v>6777</v>
      </c>
      <c r="B6780" s="18" t="e">
        <v>#N/A</v>
      </c>
      <c r="C6780" s="37" t="e">
        <v>#N/A</v>
      </c>
      <c r="D6780" s="37" t="e">
        <v>#N/A</v>
      </c>
      <c r="E6780" s="37" t="e">
        <v>#N/A</v>
      </c>
      <c r="F6780" s="37" t="e">
        <v>#N/A</v>
      </c>
    </row>
    <row r="6781" spans="1:6" x14ac:dyDescent="0.25">
      <c r="A6781">
        <v>6778</v>
      </c>
      <c r="B6781" s="18" t="e">
        <v>#N/A</v>
      </c>
      <c r="C6781" s="37" t="e">
        <v>#N/A</v>
      </c>
      <c r="D6781" s="37" t="e">
        <v>#N/A</v>
      </c>
      <c r="E6781" s="37" t="e">
        <v>#N/A</v>
      </c>
      <c r="F6781" s="37" t="e">
        <v>#N/A</v>
      </c>
    </row>
    <row r="6782" spans="1:6" x14ac:dyDescent="0.25">
      <c r="A6782">
        <v>6779</v>
      </c>
      <c r="B6782" s="18" t="e">
        <v>#N/A</v>
      </c>
      <c r="C6782" s="37" t="e">
        <v>#N/A</v>
      </c>
      <c r="D6782" s="37" t="e">
        <v>#N/A</v>
      </c>
      <c r="E6782" s="37" t="e">
        <v>#N/A</v>
      </c>
      <c r="F6782" s="37" t="e">
        <v>#N/A</v>
      </c>
    </row>
    <row r="6783" spans="1:6" x14ac:dyDescent="0.25">
      <c r="A6783">
        <v>6780</v>
      </c>
      <c r="B6783" s="18" t="e">
        <v>#N/A</v>
      </c>
      <c r="C6783" s="37" t="e">
        <v>#N/A</v>
      </c>
      <c r="D6783" s="37" t="e">
        <v>#N/A</v>
      </c>
      <c r="E6783" s="37" t="e">
        <v>#N/A</v>
      </c>
      <c r="F6783" s="37" t="e">
        <v>#N/A</v>
      </c>
    </row>
    <row r="6784" spans="1:6" x14ac:dyDescent="0.25">
      <c r="A6784">
        <v>6781</v>
      </c>
      <c r="B6784" s="18" t="e">
        <v>#N/A</v>
      </c>
      <c r="C6784" s="37" t="e">
        <v>#N/A</v>
      </c>
      <c r="D6784" s="37" t="e">
        <v>#N/A</v>
      </c>
      <c r="E6784" s="37" t="e">
        <v>#N/A</v>
      </c>
      <c r="F6784" s="37" t="e">
        <v>#N/A</v>
      </c>
    </row>
    <row r="6785" spans="1:6" x14ac:dyDescent="0.25">
      <c r="A6785">
        <v>6782</v>
      </c>
      <c r="B6785" s="18" t="e">
        <v>#N/A</v>
      </c>
      <c r="C6785" s="37" t="e">
        <v>#N/A</v>
      </c>
      <c r="D6785" s="37" t="e">
        <v>#N/A</v>
      </c>
      <c r="E6785" s="37" t="e">
        <v>#N/A</v>
      </c>
      <c r="F6785" s="37" t="e">
        <v>#N/A</v>
      </c>
    </row>
    <row r="6786" spans="1:6" x14ac:dyDescent="0.25">
      <c r="A6786">
        <v>6783</v>
      </c>
      <c r="B6786" s="18" t="e">
        <v>#N/A</v>
      </c>
      <c r="C6786" s="37" t="e">
        <v>#N/A</v>
      </c>
      <c r="D6786" s="37" t="e">
        <v>#N/A</v>
      </c>
      <c r="E6786" s="37" t="e">
        <v>#N/A</v>
      </c>
      <c r="F6786" s="37" t="e">
        <v>#N/A</v>
      </c>
    </row>
    <row r="6787" spans="1:6" x14ac:dyDescent="0.25">
      <c r="A6787">
        <v>6784</v>
      </c>
      <c r="B6787" s="18" t="e">
        <v>#N/A</v>
      </c>
      <c r="C6787" s="37" t="e">
        <v>#N/A</v>
      </c>
      <c r="D6787" s="37" t="e">
        <v>#N/A</v>
      </c>
      <c r="E6787" s="37" t="e">
        <v>#N/A</v>
      </c>
      <c r="F6787" s="37" t="e">
        <v>#N/A</v>
      </c>
    </row>
    <row r="6788" spans="1:6" x14ac:dyDescent="0.25">
      <c r="A6788">
        <v>6785</v>
      </c>
      <c r="B6788" s="18" t="e">
        <v>#N/A</v>
      </c>
      <c r="C6788" s="37" t="e">
        <v>#N/A</v>
      </c>
      <c r="D6788" s="37" t="e">
        <v>#N/A</v>
      </c>
      <c r="E6788" s="37" t="e">
        <v>#N/A</v>
      </c>
      <c r="F6788" s="37" t="e">
        <v>#N/A</v>
      </c>
    </row>
    <row r="6789" spans="1:6" x14ac:dyDescent="0.25">
      <c r="A6789">
        <v>6786</v>
      </c>
      <c r="B6789" s="18" t="e">
        <v>#N/A</v>
      </c>
      <c r="C6789" s="37" t="e">
        <v>#N/A</v>
      </c>
      <c r="D6789" s="37" t="e">
        <v>#N/A</v>
      </c>
      <c r="E6789" s="37" t="e">
        <v>#N/A</v>
      </c>
      <c r="F6789" s="37" t="e">
        <v>#N/A</v>
      </c>
    </row>
    <row r="6790" spans="1:6" x14ac:dyDescent="0.25">
      <c r="A6790">
        <v>6787</v>
      </c>
      <c r="B6790" s="18" t="e">
        <v>#N/A</v>
      </c>
      <c r="C6790" s="37" t="e">
        <v>#N/A</v>
      </c>
      <c r="D6790" s="37" t="e">
        <v>#N/A</v>
      </c>
      <c r="E6790" s="37" t="e">
        <v>#N/A</v>
      </c>
      <c r="F6790" s="37" t="e">
        <v>#N/A</v>
      </c>
    </row>
    <row r="6791" spans="1:6" x14ac:dyDescent="0.25">
      <c r="A6791">
        <v>6788</v>
      </c>
      <c r="B6791" s="18" t="e">
        <v>#N/A</v>
      </c>
      <c r="C6791" s="37" t="e">
        <v>#N/A</v>
      </c>
      <c r="D6791" s="37" t="e">
        <v>#N/A</v>
      </c>
      <c r="E6791" s="37" t="e">
        <v>#N/A</v>
      </c>
      <c r="F6791" s="37" t="e">
        <v>#N/A</v>
      </c>
    </row>
    <row r="6792" spans="1:6" x14ac:dyDescent="0.25">
      <c r="A6792">
        <v>6789</v>
      </c>
      <c r="B6792" s="18" t="e">
        <v>#N/A</v>
      </c>
      <c r="C6792" s="37" t="e">
        <v>#N/A</v>
      </c>
      <c r="D6792" s="37" t="e">
        <v>#N/A</v>
      </c>
      <c r="E6792" s="37" t="e">
        <v>#N/A</v>
      </c>
      <c r="F6792" s="37" t="e">
        <v>#N/A</v>
      </c>
    </row>
    <row r="6793" spans="1:6" x14ac:dyDescent="0.25">
      <c r="A6793">
        <v>6790</v>
      </c>
      <c r="B6793" s="18" t="e">
        <v>#N/A</v>
      </c>
      <c r="C6793" s="37" t="e">
        <v>#N/A</v>
      </c>
      <c r="D6793" s="37" t="e">
        <v>#N/A</v>
      </c>
      <c r="E6793" s="37" t="e">
        <v>#N/A</v>
      </c>
      <c r="F6793" s="37" t="e">
        <v>#N/A</v>
      </c>
    </row>
    <row r="6794" spans="1:6" x14ac:dyDescent="0.25">
      <c r="A6794">
        <v>6791</v>
      </c>
      <c r="B6794" s="18" t="e">
        <v>#N/A</v>
      </c>
      <c r="C6794" s="37" t="e">
        <v>#N/A</v>
      </c>
      <c r="D6794" s="37" t="e">
        <v>#N/A</v>
      </c>
      <c r="E6794" s="37" t="e">
        <v>#N/A</v>
      </c>
      <c r="F6794" s="37" t="e">
        <v>#N/A</v>
      </c>
    </row>
    <row r="6795" spans="1:6" x14ac:dyDescent="0.25">
      <c r="A6795">
        <v>6792</v>
      </c>
      <c r="B6795" s="18" t="e">
        <v>#N/A</v>
      </c>
      <c r="C6795" s="37" t="e">
        <v>#N/A</v>
      </c>
      <c r="D6795" s="37" t="e">
        <v>#N/A</v>
      </c>
      <c r="E6795" s="37" t="e">
        <v>#N/A</v>
      </c>
      <c r="F6795" s="37" t="e">
        <v>#N/A</v>
      </c>
    </row>
    <row r="6796" spans="1:6" x14ac:dyDescent="0.25">
      <c r="A6796">
        <v>6793</v>
      </c>
      <c r="B6796" s="18" t="e">
        <v>#N/A</v>
      </c>
      <c r="C6796" s="37" t="e">
        <v>#N/A</v>
      </c>
      <c r="D6796" s="37" t="e">
        <v>#N/A</v>
      </c>
      <c r="E6796" s="37" t="e">
        <v>#N/A</v>
      </c>
      <c r="F6796" s="37" t="e">
        <v>#N/A</v>
      </c>
    </row>
    <row r="6797" spans="1:6" x14ac:dyDescent="0.25">
      <c r="A6797">
        <v>6794</v>
      </c>
      <c r="B6797" s="18" t="e">
        <v>#N/A</v>
      </c>
      <c r="C6797" s="37" t="e">
        <v>#N/A</v>
      </c>
      <c r="D6797" s="37" t="e">
        <v>#N/A</v>
      </c>
      <c r="E6797" s="37" t="e">
        <v>#N/A</v>
      </c>
      <c r="F6797" s="37" t="e">
        <v>#N/A</v>
      </c>
    </row>
    <row r="6798" spans="1:6" x14ac:dyDescent="0.25">
      <c r="A6798">
        <v>6795</v>
      </c>
      <c r="B6798" s="18" t="e">
        <v>#N/A</v>
      </c>
      <c r="C6798" s="37" t="e">
        <v>#N/A</v>
      </c>
      <c r="D6798" s="37" t="e">
        <v>#N/A</v>
      </c>
      <c r="E6798" s="37" t="e">
        <v>#N/A</v>
      </c>
      <c r="F6798" s="37" t="e">
        <v>#N/A</v>
      </c>
    </row>
    <row r="6799" spans="1:6" x14ac:dyDescent="0.25">
      <c r="A6799">
        <v>6796</v>
      </c>
      <c r="B6799" s="18" t="e">
        <v>#N/A</v>
      </c>
      <c r="C6799" s="37" t="e">
        <v>#N/A</v>
      </c>
      <c r="D6799" s="37" t="e">
        <v>#N/A</v>
      </c>
      <c r="E6799" s="37" t="e">
        <v>#N/A</v>
      </c>
      <c r="F6799" s="37" t="e">
        <v>#N/A</v>
      </c>
    </row>
    <row r="6800" spans="1:6" x14ac:dyDescent="0.25">
      <c r="A6800">
        <v>6797</v>
      </c>
      <c r="B6800" s="18" t="e">
        <v>#N/A</v>
      </c>
      <c r="C6800" s="37" t="e">
        <v>#N/A</v>
      </c>
      <c r="D6800" s="37" t="e">
        <v>#N/A</v>
      </c>
      <c r="E6800" s="37" t="e">
        <v>#N/A</v>
      </c>
      <c r="F6800" s="37" t="e">
        <v>#N/A</v>
      </c>
    </row>
    <row r="6801" spans="1:6" x14ac:dyDescent="0.25">
      <c r="A6801">
        <v>6798</v>
      </c>
      <c r="B6801" s="18" t="e">
        <v>#N/A</v>
      </c>
      <c r="C6801" s="37" t="e">
        <v>#N/A</v>
      </c>
      <c r="D6801" s="37" t="e">
        <v>#N/A</v>
      </c>
      <c r="E6801" s="37" t="e">
        <v>#N/A</v>
      </c>
      <c r="F6801" s="37" t="e">
        <v>#N/A</v>
      </c>
    </row>
    <row r="6802" spans="1:6" x14ac:dyDescent="0.25">
      <c r="A6802">
        <v>6799</v>
      </c>
      <c r="B6802" s="18" t="e">
        <v>#N/A</v>
      </c>
      <c r="C6802" s="37" t="e">
        <v>#N/A</v>
      </c>
      <c r="D6802" s="37" t="e">
        <v>#N/A</v>
      </c>
      <c r="E6802" s="37" t="e">
        <v>#N/A</v>
      </c>
      <c r="F6802" s="37" t="e">
        <v>#N/A</v>
      </c>
    </row>
    <row r="6803" spans="1:6" x14ac:dyDescent="0.25">
      <c r="A6803">
        <v>6800</v>
      </c>
      <c r="B6803" s="18" t="e">
        <v>#N/A</v>
      </c>
      <c r="C6803" s="37" t="e">
        <v>#N/A</v>
      </c>
      <c r="D6803" s="37" t="e">
        <v>#N/A</v>
      </c>
      <c r="E6803" s="37" t="e">
        <v>#N/A</v>
      </c>
      <c r="F6803" s="37" t="e">
        <v>#N/A</v>
      </c>
    </row>
    <row r="6804" spans="1:6" x14ac:dyDescent="0.25">
      <c r="A6804">
        <v>6801</v>
      </c>
      <c r="B6804" s="18" t="e">
        <v>#N/A</v>
      </c>
      <c r="C6804" s="37" t="e">
        <v>#N/A</v>
      </c>
      <c r="D6804" s="37" t="e">
        <v>#N/A</v>
      </c>
      <c r="E6804" s="37" t="e">
        <v>#N/A</v>
      </c>
      <c r="F6804" s="37" t="e">
        <v>#N/A</v>
      </c>
    </row>
    <row r="6805" spans="1:6" x14ac:dyDescent="0.25">
      <c r="A6805">
        <v>6802</v>
      </c>
      <c r="B6805" s="18" t="e">
        <v>#N/A</v>
      </c>
      <c r="C6805" s="37" t="e">
        <v>#N/A</v>
      </c>
      <c r="D6805" s="37" t="e">
        <v>#N/A</v>
      </c>
      <c r="E6805" s="37" t="e">
        <v>#N/A</v>
      </c>
      <c r="F6805" s="37" t="e">
        <v>#N/A</v>
      </c>
    </row>
    <row r="6806" spans="1:6" x14ac:dyDescent="0.25">
      <c r="A6806">
        <v>6803</v>
      </c>
      <c r="B6806" s="18" t="e">
        <v>#N/A</v>
      </c>
      <c r="C6806" s="37" t="e">
        <v>#N/A</v>
      </c>
      <c r="D6806" s="37" t="e">
        <v>#N/A</v>
      </c>
      <c r="E6806" s="37" t="e">
        <v>#N/A</v>
      </c>
      <c r="F6806" s="37" t="e">
        <v>#N/A</v>
      </c>
    </row>
    <row r="6807" spans="1:6" x14ac:dyDescent="0.25">
      <c r="A6807">
        <v>6804</v>
      </c>
      <c r="B6807" s="18" t="e">
        <v>#N/A</v>
      </c>
      <c r="C6807" s="37" t="e">
        <v>#N/A</v>
      </c>
      <c r="D6807" s="37" t="e">
        <v>#N/A</v>
      </c>
      <c r="E6807" s="37" t="e">
        <v>#N/A</v>
      </c>
      <c r="F6807" s="37" t="e">
        <v>#N/A</v>
      </c>
    </row>
    <row r="6808" spans="1:6" x14ac:dyDescent="0.25">
      <c r="A6808">
        <v>6805</v>
      </c>
      <c r="B6808" s="18" t="e">
        <v>#N/A</v>
      </c>
      <c r="C6808" s="37" t="e">
        <v>#N/A</v>
      </c>
      <c r="D6808" s="37" t="e">
        <v>#N/A</v>
      </c>
      <c r="E6808" s="37" t="e">
        <v>#N/A</v>
      </c>
      <c r="F6808" s="37" t="e">
        <v>#N/A</v>
      </c>
    </row>
    <row r="6809" spans="1:6" x14ac:dyDescent="0.25">
      <c r="A6809">
        <v>6806</v>
      </c>
      <c r="B6809" s="18" t="e">
        <v>#N/A</v>
      </c>
      <c r="C6809" s="37" t="e">
        <v>#N/A</v>
      </c>
      <c r="D6809" s="37" t="e">
        <v>#N/A</v>
      </c>
      <c r="E6809" s="37" t="e">
        <v>#N/A</v>
      </c>
      <c r="F6809" s="37" t="e">
        <v>#N/A</v>
      </c>
    </row>
    <row r="6810" spans="1:6" x14ac:dyDescent="0.25">
      <c r="A6810">
        <v>6807</v>
      </c>
      <c r="B6810" s="18" t="e">
        <v>#N/A</v>
      </c>
      <c r="C6810" s="37" t="e">
        <v>#N/A</v>
      </c>
      <c r="D6810" s="37" t="e">
        <v>#N/A</v>
      </c>
      <c r="E6810" s="37" t="e">
        <v>#N/A</v>
      </c>
      <c r="F6810" s="37" t="e">
        <v>#N/A</v>
      </c>
    </row>
    <row r="6811" spans="1:6" x14ac:dyDescent="0.25">
      <c r="A6811">
        <v>6808</v>
      </c>
      <c r="B6811" s="18" t="e">
        <v>#N/A</v>
      </c>
      <c r="C6811" s="37" t="e">
        <v>#N/A</v>
      </c>
      <c r="D6811" s="37" t="e">
        <v>#N/A</v>
      </c>
      <c r="E6811" s="37" t="e">
        <v>#N/A</v>
      </c>
      <c r="F6811" s="37" t="e">
        <v>#N/A</v>
      </c>
    </row>
    <row r="6812" spans="1:6" x14ac:dyDescent="0.25">
      <c r="A6812">
        <v>6809</v>
      </c>
      <c r="B6812" s="18" t="e">
        <v>#N/A</v>
      </c>
      <c r="C6812" s="37" t="e">
        <v>#N/A</v>
      </c>
      <c r="D6812" s="37" t="e">
        <v>#N/A</v>
      </c>
      <c r="E6812" s="37" t="e">
        <v>#N/A</v>
      </c>
      <c r="F6812" s="37" t="e">
        <v>#N/A</v>
      </c>
    </row>
    <row r="6813" spans="1:6" x14ac:dyDescent="0.25">
      <c r="A6813">
        <v>6810</v>
      </c>
      <c r="B6813" s="18" t="e">
        <v>#N/A</v>
      </c>
      <c r="C6813" s="37" t="e">
        <v>#N/A</v>
      </c>
      <c r="D6813" s="37" t="e">
        <v>#N/A</v>
      </c>
      <c r="E6813" s="37" t="e">
        <v>#N/A</v>
      </c>
      <c r="F6813" s="37" t="e">
        <v>#N/A</v>
      </c>
    </row>
    <row r="6814" spans="1:6" x14ac:dyDescent="0.25">
      <c r="A6814">
        <v>6811</v>
      </c>
      <c r="B6814" s="18" t="e">
        <v>#N/A</v>
      </c>
      <c r="C6814" s="37" t="e">
        <v>#N/A</v>
      </c>
      <c r="D6814" s="37" t="e">
        <v>#N/A</v>
      </c>
      <c r="E6814" s="37" t="e">
        <v>#N/A</v>
      </c>
      <c r="F6814" s="37" t="e">
        <v>#N/A</v>
      </c>
    </row>
    <row r="6815" spans="1:6" x14ac:dyDescent="0.25">
      <c r="A6815">
        <v>6812</v>
      </c>
      <c r="B6815" s="18" t="e">
        <v>#N/A</v>
      </c>
      <c r="C6815" s="37" t="e">
        <v>#N/A</v>
      </c>
      <c r="D6815" s="37" t="e">
        <v>#N/A</v>
      </c>
      <c r="E6815" s="37" t="e">
        <v>#N/A</v>
      </c>
      <c r="F6815" s="37" t="e">
        <v>#N/A</v>
      </c>
    </row>
    <row r="6816" spans="1:6" x14ac:dyDescent="0.25">
      <c r="A6816">
        <v>6813</v>
      </c>
      <c r="B6816" s="18" t="e">
        <v>#N/A</v>
      </c>
      <c r="C6816" s="37" t="e">
        <v>#N/A</v>
      </c>
      <c r="D6816" s="37" t="e">
        <v>#N/A</v>
      </c>
      <c r="E6816" s="37" t="e">
        <v>#N/A</v>
      </c>
      <c r="F6816" s="37" t="e">
        <v>#N/A</v>
      </c>
    </row>
    <row r="6817" spans="1:6" x14ac:dyDescent="0.25">
      <c r="A6817">
        <v>6814</v>
      </c>
      <c r="B6817" s="18" t="e">
        <v>#N/A</v>
      </c>
      <c r="C6817" s="37" t="e">
        <v>#N/A</v>
      </c>
      <c r="D6817" s="37" t="e">
        <v>#N/A</v>
      </c>
      <c r="E6817" s="37" t="e">
        <v>#N/A</v>
      </c>
      <c r="F6817" s="37" t="e">
        <v>#N/A</v>
      </c>
    </row>
    <row r="6818" spans="1:6" x14ac:dyDescent="0.25">
      <c r="A6818">
        <v>6815</v>
      </c>
      <c r="B6818" s="18" t="e">
        <v>#N/A</v>
      </c>
      <c r="C6818" s="37" t="e">
        <v>#N/A</v>
      </c>
      <c r="D6818" s="37" t="e">
        <v>#N/A</v>
      </c>
      <c r="E6818" s="37" t="e">
        <v>#N/A</v>
      </c>
      <c r="F6818" s="37" t="e">
        <v>#N/A</v>
      </c>
    </row>
    <row r="6819" spans="1:6" x14ac:dyDescent="0.25">
      <c r="A6819">
        <v>6816</v>
      </c>
      <c r="B6819" s="18" t="e">
        <v>#N/A</v>
      </c>
      <c r="C6819" s="37" t="e">
        <v>#N/A</v>
      </c>
      <c r="D6819" s="37" t="e">
        <v>#N/A</v>
      </c>
      <c r="E6819" s="37" t="e">
        <v>#N/A</v>
      </c>
      <c r="F6819" s="37" t="e">
        <v>#N/A</v>
      </c>
    </row>
    <row r="6820" spans="1:6" x14ac:dyDescent="0.25">
      <c r="A6820">
        <v>6817</v>
      </c>
      <c r="B6820" s="18" t="e">
        <v>#N/A</v>
      </c>
      <c r="C6820" s="37" t="e">
        <v>#N/A</v>
      </c>
      <c r="D6820" s="37" t="e">
        <v>#N/A</v>
      </c>
      <c r="E6820" s="37" t="e">
        <v>#N/A</v>
      </c>
      <c r="F6820" s="37" t="e">
        <v>#N/A</v>
      </c>
    </row>
    <row r="6821" spans="1:6" x14ac:dyDescent="0.25">
      <c r="A6821">
        <v>6818</v>
      </c>
      <c r="B6821" s="18" t="e">
        <v>#N/A</v>
      </c>
      <c r="C6821" s="37" t="e">
        <v>#N/A</v>
      </c>
      <c r="D6821" s="37" t="e">
        <v>#N/A</v>
      </c>
      <c r="E6821" s="37" t="e">
        <v>#N/A</v>
      </c>
      <c r="F6821" s="37" t="e">
        <v>#N/A</v>
      </c>
    </row>
    <row r="6822" spans="1:6" x14ac:dyDescent="0.25">
      <c r="A6822">
        <v>6819</v>
      </c>
      <c r="B6822" s="18" t="e">
        <v>#N/A</v>
      </c>
      <c r="C6822" s="37" t="e">
        <v>#N/A</v>
      </c>
      <c r="D6822" s="37" t="e">
        <v>#N/A</v>
      </c>
      <c r="E6822" s="37" t="e">
        <v>#N/A</v>
      </c>
      <c r="F6822" s="37" t="e">
        <v>#N/A</v>
      </c>
    </row>
    <row r="6823" spans="1:6" x14ac:dyDescent="0.25">
      <c r="A6823">
        <v>6820</v>
      </c>
      <c r="B6823" s="18" t="e">
        <v>#N/A</v>
      </c>
      <c r="C6823" s="37" t="e">
        <v>#N/A</v>
      </c>
      <c r="D6823" s="37" t="e">
        <v>#N/A</v>
      </c>
      <c r="E6823" s="37" t="e">
        <v>#N/A</v>
      </c>
      <c r="F6823" s="37" t="e">
        <v>#N/A</v>
      </c>
    </row>
    <row r="6824" spans="1:6" x14ac:dyDescent="0.25">
      <c r="A6824">
        <v>6821</v>
      </c>
      <c r="B6824" s="18" t="e">
        <v>#N/A</v>
      </c>
      <c r="C6824" s="37" t="e">
        <v>#N/A</v>
      </c>
      <c r="D6824" s="37" t="e">
        <v>#N/A</v>
      </c>
      <c r="E6824" s="37" t="e">
        <v>#N/A</v>
      </c>
      <c r="F6824" s="37" t="e">
        <v>#N/A</v>
      </c>
    </row>
    <row r="6825" spans="1:6" x14ac:dyDescent="0.25">
      <c r="A6825">
        <v>6822</v>
      </c>
      <c r="B6825" s="18" t="e">
        <v>#N/A</v>
      </c>
      <c r="C6825" s="37" t="e">
        <v>#N/A</v>
      </c>
      <c r="D6825" s="37" t="e">
        <v>#N/A</v>
      </c>
      <c r="E6825" s="37" t="e">
        <v>#N/A</v>
      </c>
      <c r="F6825" s="37" t="e">
        <v>#N/A</v>
      </c>
    </row>
    <row r="6826" spans="1:6" x14ac:dyDescent="0.25">
      <c r="A6826">
        <v>6823</v>
      </c>
      <c r="B6826" s="18" t="e">
        <v>#N/A</v>
      </c>
      <c r="C6826" s="37" t="e">
        <v>#N/A</v>
      </c>
      <c r="D6826" s="37" t="e">
        <v>#N/A</v>
      </c>
      <c r="E6826" s="37" t="e">
        <v>#N/A</v>
      </c>
      <c r="F6826" s="37" t="e">
        <v>#N/A</v>
      </c>
    </row>
    <row r="6827" spans="1:6" x14ac:dyDescent="0.25">
      <c r="A6827">
        <v>6824</v>
      </c>
      <c r="B6827" s="18" t="e">
        <v>#N/A</v>
      </c>
      <c r="C6827" s="37" t="e">
        <v>#N/A</v>
      </c>
      <c r="D6827" s="37" t="e">
        <v>#N/A</v>
      </c>
      <c r="E6827" s="37" t="e">
        <v>#N/A</v>
      </c>
      <c r="F6827" s="37" t="e">
        <v>#N/A</v>
      </c>
    </row>
    <row r="6828" spans="1:6" x14ac:dyDescent="0.25">
      <c r="A6828">
        <v>6825</v>
      </c>
      <c r="B6828" s="18" t="e">
        <v>#N/A</v>
      </c>
      <c r="C6828" s="37" t="e">
        <v>#N/A</v>
      </c>
      <c r="D6828" s="37" t="e">
        <v>#N/A</v>
      </c>
      <c r="E6828" s="37" t="e">
        <v>#N/A</v>
      </c>
      <c r="F6828" s="37" t="e">
        <v>#N/A</v>
      </c>
    </row>
    <row r="6829" spans="1:6" x14ac:dyDescent="0.25">
      <c r="A6829">
        <v>6826</v>
      </c>
      <c r="B6829" s="18" t="e">
        <v>#N/A</v>
      </c>
      <c r="C6829" s="37" t="e">
        <v>#N/A</v>
      </c>
      <c r="D6829" s="37" t="e">
        <v>#N/A</v>
      </c>
      <c r="E6829" s="37" t="e">
        <v>#N/A</v>
      </c>
      <c r="F6829" s="37" t="e">
        <v>#N/A</v>
      </c>
    </row>
    <row r="6830" spans="1:6" x14ac:dyDescent="0.25">
      <c r="A6830">
        <v>6827</v>
      </c>
      <c r="B6830" s="18" t="e">
        <v>#N/A</v>
      </c>
      <c r="C6830" s="37" t="e">
        <v>#N/A</v>
      </c>
      <c r="D6830" s="37" t="e">
        <v>#N/A</v>
      </c>
      <c r="E6830" s="37" t="e">
        <v>#N/A</v>
      </c>
      <c r="F6830" s="37" t="e">
        <v>#N/A</v>
      </c>
    </row>
    <row r="6831" spans="1:6" x14ac:dyDescent="0.25">
      <c r="A6831">
        <v>6828</v>
      </c>
      <c r="B6831" s="18" t="e">
        <v>#N/A</v>
      </c>
      <c r="C6831" s="37" t="e">
        <v>#N/A</v>
      </c>
      <c r="D6831" s="37" t="e">
        <v>#N/A</v>
      </c>
      <c r="E6831" s="37" t="e">
        <v>#N/A</v>
      </c>
      <c r="F6831" s="37" t="e">
        <v>#N/A</v>
      </c>
    </row>
    <row r="6832" spans="1:6" x14ac:dyDescent="0.25">
      <c r="A6832">
        <v>6829</v>
      </c>
      <c r="B6832" s="18" t="e">
        <v>#N/A</v>
      </c>
      <c r="C6832" s="37" t="e">
        <v>#N/A</v>
      </c>
      <c r="D6832" s="37" t="e">
        <v>#N/A</v>
      </c>
      <c r="E6832" s="37" t="e">
        <v>#N/A</v>
      </c>
      <c r="F6832" s="37" t="e">
        <v>#N/A</v>
      </c>
    </row>
    <row r="6833" spans="1:6" x14ac:dyDescent="0.25">
      <c r="A6833">
        <v>6830</v>
      </c>
      <c r="B6833" s="18" t="e">
        <v>#N/A</v>
      </c>
      <c r="C6833" s="37" t="e">
        <v>#N/A</v>
      </c>
      <c r="D6833" s="37" t="e">
        <v>#N/A</v>
      </c>
      <c r="E6833" s="37" t="e">
        <v>#N/A</v>
      </c>
      <c r="F6833" s="37" t="e">
        <v>#N/A</v>
      </c>
    </row>
    <row r="6834" spans="1:6" x14ac:dyDescent="0.25">
      <c r="A6834">
        <v>6831</v>
      </c>
      <c r="B6834" s="18" t="e">
        <v>#N/A</v>
      </c>
      <c r="C6834" s="37" t="e">
        <v>#N/A</v>
      </c>
      <c r="D6834" s="37" t="e">
        <v>#N/A</v>
      </c>
      <c r="E6834" s="37" t="e">
        <v>#N/A</v>
      </c>
      <c r="F6834" s="37" t="e">
        <v>#N/A</v>
      </c>
    </row>
    <row r="6835" spans="1:6" x14ac:dyDescent="0.25">
      <c r="A6835">
        <v>6832</v>
      </c>
      <c r="B6835" s="18" t="e">
        <v>#N/A</v>
      </c>
      <c r="C6835" s="37" t="e">
        <v>#N/A</v>
      </c>
      <c r="D6835" s="37" t="e">
        <v>#N/A</v>
      </c>
      <c r="E6835" s="37" t="e">
        <v>#N/A</v>
      </c>
      <c r="F6835" s="37" t="e">
        <v>#N/A</v>
      </c>
    </row>
    <row r="6836" spans="1:6" x14ac:dyDescent="0.25">
      <c r="A6836">
        <v>6833</v>
      </c>
      <c r="B6836" s="18" t="e">
        <v>#N/A</v>
      </c>
      <c r="C6836" s="37" t="e">
        <v>#N/A</v>
      </c>
      <c r="D6836" s="37" t="e">
        <v>#N/A</v>
      </c>
      <c r="E6836" s="37" t="e">
        <v>#N/A</v>
      </c>
      <c r="F6836" s="37" t="e">
        <v>#N/A</v>
      </c>
    </row>
    <row r="6837" spans="1:6" x14ac:dyDescent="0.25">
      <c r="A6837">
        <v>6834</v>
      </c>
      <c r="B6837" s="18" t="e">
        <v>#N/A</v>
      </c>
      <c r="C6837" s="37" t="e">
        <v>#N/A</v>
      </c>
      <c r="D6837" s="37" t="e">
        <v>#N/A</v>
      </c>
      <c r="E6837" s="37" t="e">
        <v>#N/A</v>
      </c>
      <c r="F6837" s="37" t="e">
        <v>#N/A</v>
      </c>
    </row>
    <row r="6838" spans="1:6" x14ac:dyDescent="0.25">
      <c r="A6838">
        <v>6835</v>
      </c>
      <c r="B6838" s="18" t="e">
        <v>#N/A</v>
      </c>
      <c r="C6838" s="37" t="e">
        <v>#N/A</v>
      </c>
      <c r="D6838" s="37" t="e">
        <v>#N/A</v>
      </c>
      <c r="E6838" s="37" t="e">
        <v>#N/A</v>
      </c>
      <c r="F6838" s="37" t="e">
        <v>#N/A</v>
      </c>
    </row>
    <row r="6839" spans="1:6" x14ac:dyDescent="0.25">
      <c r="A6839">
        <v>6836</v>
      </c>
      <c r="B6839" s="18" t="e">
        <v>#N/A</v>
      </c>
      <c r="C6839" s="37" t="e">
        <v>#N/A</v>
      </c>
      <c r="D6839" s="37" t="e">
        <v>#N/A</v>
      </c>
      <c r="E6839" s="37" t="e">
        <v>#N/A</v>
      </c>
      <c r="F6839" s="37" t="e">
        <v>#N/A</v>
      </c>
    </row>
    <row r="6840" spans="1:6" x14ac:dyDescent="0.25">
      <c r="A6840">
        <v>6837</v>
      </c>
      <c r="B6840" s="18" t="e">
        <v>#N/A</v>
      </c>
      <c r="C6840" s="37" t="e">
        <v>#N/A</v>
      </c>
      <c r="D6840" s="37" t="e">
        <v>#N/A</v>
      </c>
      <c r="E6840" s="37" t="e">
        <v>#N/A</v>
      </c>
      <c r="F6840" s="37" t="e">
        <v>#N/A</v>
      </c>
    </row>
    <row r="6841" spans="1:6" x14ac:dyDescent="0.25">
      <c r="A6841">
        <v>6838</v>
      </c>
      <c r="B6841" s="18" t="e">
        <v>#N/A</v>
      </c>
      <c r="C6841" s="37" t="e">
        <v>#N/A</v>
      </c>
      <c r="D6841" s="37" t="e">
        <v>#N/A</v>
      </c>
      <c r="E6841" s="37" t="e">
        <v>#N/A</v>
      </c>
      <c r="F6841" s="37" t="e">
        <v>#N/A</v>
      </c>
    </row>
    <row r="6842" spans="1:6" x14ac:dyDescent="0.25">
      <c r="A6842">
        <v>6839</v>
      </c>
      <c r="B6842" s="18" t="e">
        <v>#N/A</v>
      </c>
      <c r="C6842" s="37" t="e">
        <v>#N/A</v>
      </c>
      <c r="D6842" s="37" t="e">
        <v>#N/A</v>
      </c>
      <c r="E6842" s="37" t="e">
        <v>#N/A</v>
      </c>
      <c r="F6842" s="37" t="e">
        <v>#N/A</v>
      </c>
    </row>
    <row r="6843" spans="1:6" x14ac:dyDescent="0.25">
      <c r="A6843">
        <v>6840</v>
      </c>
      <c r="B6843" s="18" t="e">
        <v>#N/A</v>
      </c>
      <c r="C6843" s="37" t="e">
        <v>#N/A</v>
      </c>
      <c r="D6843" s="37" t="e">
        <v>#N/A</v>
      </c>
      <c r="E6843" s="37" t="e">
        <v>#N/A</v>
      </c>
      <c r="F6843" s="37" t="e">
        <v>#N/A</v>
      </c>
    </row>
    <row r="6844" spans="1:6" x14ac:dyDescent="0.25">
      <c r="A6844">
        <v>6841</v>
      </c>
      <c r="B6844" s="18" t="e">
        <v>#N/A</v>
      </c>
      <c r="C6844" s="37" t="e">
        <v>#N/A</v>
      </c>
      <c r="D6844" s="37" t="e">
        <v>#N/A</v>
      </c>
      <c r="E6844" s="37" t="e">
        <v>#N/A</v>
      </c>
      <c r="F6844" s="37" t="e">
        <v>#N/A</v>
      </c>
    </row>
    <row r="6845" spans="1:6" x14ac:dyDescent="0.25">
      <c r="A6845">
        <v>6842</v>
      </c>
      <c r="B6845" s="18" t="e">
        <v>#N/A</v>
      </c>
      <c r="C6845" s="37" t="e">
        <v>#N/A</v>
      </c>
      <c r="D6845" s="37" t="e">
        <v>#N/A</v>
      </c>
      <c r="E6845" s="37" t="e">
        <v>#N/A</v>
      </c>
      <c r="F6845" s="37" t="e">
        <v>#N/A</v>
      </c>
    </row>
    <row r="6846" spans="1:6" x14ac:dyDescent="0.25">
      <c r="A6846">
        <v>6843</v>
      </c>
      <c r="B6846" s="18" t="e">
        <v>#N/A</v>
      </c>
      <c r="C6846" s="37" t="e">
        <v>#N/A</v>
      </c>
      <c r="D6846" s="37" t="e">
        <v>#N/A</v>
      </c>
      <c r="E6846" s="37" t="e">
        <v>#N/A</v>
      </c>
      <c r="F6846" s="37" t="e">
        <v>#N/A</v>
      </c>
    </row>
    <row r="6847" spans="1:6" x14ac:dyDescent="0.25">
      <c r="A6847">
        <v>6844</v>
      </c>
      <c r="B6847" s="18" t="e">
        <v>#N/A</v>
      </c>
      <c r="C6847" s="37" t="e">
        <v>#N/A</v>
      </c>
      <c r="D6847" s="37" t="e">
        <v>#N/A</v>
      </c>
      <c r="E6847" s="37" t="e">
        <v>#N/A</v>
      </c>
      <c r="F6847" s="37" t="e">
        <v>#N/A</v>
      </c>
    </row>
    <row r="6848" spans="1:6" x14ac:dyDescent="0.25">
      <c r="A6848">
        <v>6845</v>
      </c>
      <c r="B6848" s="18" t="e">
        <v>#N/A</v>
      </c>
      <c r="C6848" s="37" t="e">
        <v>#N/A</v>
      </c>
      <c r="D6848" s="37" t="e">
        <v>#N/A</v>
      </c>
      <c r="E6848" s="37" t="e">
        <v>#N/A</v>
      </c>
      <c r="F6848" s="37" t="e">
        <v>#N/A</v>
      </c>
    </row>
    <row r="6849" spans="1:6" x14ac:dyDescent="0.25">
      <c r="A6849">
        <v>6846</v>
      </c>
      <c r="B6849" s="18" t="e">
        <v>#N/A</v>
      </c>
      <c r="C6849" s="37" t="e">
        <v>#N/A</v>
      </c>
      <c r="D6849" s="37" t="e">
        <v>#N/A</v>
      </c>
      <c r="E6849" s="37" t="e">
        <v>#N/A</v>
      </c>
      <c r="F6849" s="37" t="e">
        <v>#N/A</v>
      </c>
    </row>
    <row r="6850" spans="1:6" x14ac:dyDescent="0.25">
      <c r="A6850">
        <v>6847</v>
      </c>
      <c r="B6850" s="18" t="e">
        <v>#N/A</v>
      </c>
      <c r="C6850" s="37" t="e">
        <v>#N/A</v>
      </c>
      <c r="D6850" s="37" t="e">
        <v>#N/A</v>
      </c>
      <c r="E6850" s="37" t="e">
        <v>#N/A</v>
      </c>
      <c r="F6850" s="37" t="e">
        <v>#N/A</v>
      </c>
    </row>
    <row r="6851" spans="1:6" x14ac:dyDescent="0.25">
      <c r="A6851">
        <v>6848</v>
      </c>
      <c r="B6851" s="18" t="e">
        <v>#N/A</v>
      </c>
      <c r="C6851" s="37" t="e">
        <v>#N/A</v>
      </c>
      <c r="D6851" s="37" t="e">
        <v>#N/A</v>
      </c>
      <c r="E6851" s="37" t="e">
        <v>#N/A</v>
      </c>
      <c r="F6851" s="37" t="e">
        <v>#N/A</v>
      </c>
    </row>
    <row r="6852" spans="1:6" x14ac:dyDescent="0.25">
      <c r="A6852">
        <v>6849</v>
      </c>
      <c r="B6852" s="18" t="e">
        <v>#N/A</v>
      </c>
      <c r="C6852" s="37" t="e">
        <v>#N/A</v>
      </c>
      <c r="D6852" s="37" t="e">
        <v>#N/A</v>
      </c>
      <c r="E6852" s="37" t="e">
        <v>#N/A</v>
      </c>
      <c r="F6852" s="37" t="e">
        <v>#N/A</v>
      </c>
    </row>
    <row r="6853" spans="1:6" x14ac:dyDescent="0.25">
      <c r="A6853">
        <v>6850</v>
      </c>
      <c r="B6853" s="18" t="e">
        <v>#N/A</v>
      </c>
      <c r="C6853" s="37" t="e">
        <v>#N/A</v>
      </c>
      <c r="D6853" s="37" t="e">
        <v>#N/A</v>
      </c>
      <c r="E6853" s="37" t="e">
        <v>#N/A</v>
      </c>
      <c r="F6853" s="37" t="e">
        <v>#N/A</v>
      </c>
    </row>
    <row r="6854" spans="1:6" x14ac:dyDescent="0.25">
      <c r="A6854">
        <v>6851</v>
      </c>
      <c r="B6854" s="18" t="e">
        <v>#N/A</v>
      </c>
      <c r="C6854" s="37" t="e">
        <v>#N/A</v>
      </c>
      <c r="D6854" s="37" t="e">
        <v>#N/A</v>
      </c>
      <c r="E6854" s="37" t="e">
        <v>#N/A</v>
      </c>
      <c r="F6854" s="37" t="e">
        <v>#N/A</v>
      </c>
    </row>
    <row r="6855" spans="1:6" x14ac:dyDescent="0.25">
      <c r="A6855">
        <v>6852</v>
      </c>
      <c r="B6855" s="18" t="e">
        <v>#N/A</v>
      </c>
      <c r="C6855" s="37" t="e">
        <v>#N/A</v>
      </c>
      <c r="D6855" s="37" t="e">
        <v>#N/A</v>
      </c>
      <c r="E6855" s="37" t="e">
        <v>#N/A</v>
      </c>
      <c r="F6855" s="37" t="e">
        <v>#N/A</v>
      </c>
    </row>
    <row r="6856" spans="1:6" x14ac:dyDescent="0.25">
      <c r="A6856">
        <v>6853</v>
      </c>
      <c r="B6856" s="18" t="e">
        <v>#N/A</v>
      </c>
      <c r="C6856" s="37" t="e">
        <v>#N/A</v>
      </c>
      <c r="D6856" s="37" t="e">
        <v>#N/A</v>
      </c>
      <c r="E6856" s="37" t="e">
        <v>#N/A</v>
      </c>
      <c r="F6856" s="37" t="e">
        <v>#N/A</v>
      </c>
    </row>
    <row r="6857" spans="1:6" x14ac:dyDescent="0.25">
      <c r="A6857">
        <v>6854</v>
      </c>
      <c r="B6857" s="18" t="e">
        <v>#N/A</v>
      </c>
      <c r="C6857" s="37" t="e">
        <v>#N/A</v>
      </c>
      <c r="D6857" s="37" t="e">
        <v>#N/A</v>
      </c>
      <c r="E6857" s="37" t="e">
        <v>#N/A</v>
      </c>
      <c r="F6857" s="37" t="e">
        <v>#N/A</v>
      </c>
    </row>
    <row r="6858" spans="1:6" x14ac:dyDescent="0.25">
      <c r="A6858">
        <v>6855</v>
      </c>
      <c r="B6858" s="18" t="e">
        <v>#N/A</v>
      </c>
      <c r="C6858" s="37" t="e">
        <v>#N/A</v>
      </c>
      <c r="D6858" s="37" t="e">
        <v>#N/A</v>
      </c>
      <c r="E6858" s="37" t="e">
        <v>#N/A</v>
      </c>
      <c r="F6858" s="37" t="e">
        <v>#N/A</v>
      </c>
    </row>
    <row r="6859" spans="1:6" x14ac:dyDescent="0.25">
      <c r="A6859">
        <v>6856</v>
      </c>
      <c r="B6859" s="18" t="e">
        <v>#N/A</v>
      </c>
      <c r="C6859" s="37" t="e">
        <v>#N/A</v>
      </c>
      <c r="D6859" s="37" t="e">
        <v>#N/A</v>
      </c>
      <c r="E6859" s="37" t="e">
        <v>#N/A</v>
      </c>
      <c r="F6859" s="37" t="e">
        <v>#N/A</v>
      </c>
    </row>
    <row r="6860" spans="1:6" x14ac:dyDescent="0.25">
      <c r="A6860">
        <v>6857</v>
      </c>
      <c r="B6860" s="18" t="e">
        <v>#N/A</v>
      </c>
      <c r="C6860" s="37" t="e">
        <v>#N/A</v>
      </c>
      <c r="D6860" s="37" t="e">
        <v>#N/A</v>
      </c>
      <c r="E6860" s="37" t="e">
        <v>#N/A</v>
      </c>
      <c r="F6860" s="37" t="e">
        <v>#N/A</v>
      </c>
    </row>
    <row r="6861" spans="1:6" x14ac:dyDescent="0.25">
      <c r="A6861">
        <v>6858</v>
      </c>
      <c r="B6861" s="18" t="e">
        <v>#N/A</v>
      </c>
      <c r="C6861" s="37" t="e">
        <v>#N/A</v>
      </c>
      <c r="D6861" s="37" t="e">
        <v>#N/A</v>
      </c>
      <c r="E6861" s="37" t="e">
        <v>#N/A</v>
      </c>
      <c r="F6861" s="37" t="e">
        <v>#N/A</v>
      </c>
    </row>
    <row r="6862" spans="1:6" x14ac:dyDescent="0.25">
      <c r="A6862">
        <v>6859</v>
      </c>
      <c r="B6862" s="18" t="e">
        <v>#N/A</v>
      </c>
      <c r="C6862" s="37" t="e">
        <v>#N/A</v>
      </c>
      <c r="D6862" s="37" t="e">
        <v>#N/A</v>
      </c>
      <c r="E6862" s="37" t="e">
        <v>#N/A</v>
      </c>
      <c r="F6862" s="37" t="e">
        <v>#N/A</v>
      </c>
    </row>
    <row r="6863" spans="1:6" x14ac:dyDescent="0.25">
      <c r="A6863">
        <v>6860</v>
      </c>
      <c r="B6863" s="18" t="e">
        <v>#N/A</v>
      </c>
      <c r="C6863" s="37" t="e">
        <v>#N/A</v>
      </c>
      <c r="D6863" s="37" t="e">
        <v>#N/A</v>
      </c>
      <c r="E6863" s="37" t="e">
        <v>#N/A</v>
      </c>
      <c r="F6863" s="37" t="e">
        <v>#N/A</v>
      </c>
    </row>
    <row r="6864" spans="1:6" x14ac:dyDescent="0.25">
      <c r="A6864">
        <v>6861</v>
      </c>
      <c r="B6864" s="18" t="e">
        <v>#N/A</v>
      </c>
      <c r="C6864" s="37" t="e">
        <v>#N/A</v>
      </c>
      <c r="D6864" s="37" t="e">
        <v>#N/A</v>
      </c>
      <c r="E6864" s="37" t="e">
        <v>#N/A</v>
      </c>
      <c r="F6864" s="37" t="e">
        <v>#N/A</v>
      </c>
    </row>
    <row r="6865" spans="1:6" x14ac:dyDescent="0.25">
      <c r="A6865">
        <v>6862</v>
      </c>
      <c r="B6865" s="18" t="e">
        <v>#N/A</v>
      </c>
      <c r="C6865" s="37" t="e">
        <v>#N/A</v>
      </c>
      <c r="D6865" s="37" t="e">
        <v>#N/A</v>
      </c>
      <c r="E6865" s="37" t="e">
        <v>#N/A</v>
      </c>
      <c r="F6865" s="37" t="e">
        <v>#N/A</v>
      </c>
    </row>
    <row r="6866" spans="1:6" x14ac:dyDescent="0.25">
      <c r="A6866">
        <v>6863</v>
      </c>
      <c r="B6866" s="18" t="e">
        <v>#N/A</v>
      </c>
      <c r="C6866" s="37" t="e">
        <v>#N/A</v>
      </c>
      <c r="D6866" s="37" t="e">
        <v>#N/A</v>
      </c>
      <c r="E6866" s="37" t="e">
        <v>#N/A</v>
      </c>
      <c r="F6866" s="37" t="e">
        <v>#N/A</v>
      </c>
    </row>
    <row r="6867" spans="1:6" x14ac:dyDescent="0.25">
      <c r="A6867">
        <v>6864</v>
      </c>
      <c r="B6867" s="18" t="e">
        <v>#N/A</v>
      </c>
      <c r="C6867" s="37" t="e">
        <v>#N/A</v>
      </c>
      <c r="D6867" s="37" t="e">
        <v>#N/A</v>
      </c>
      <c r="E6867" s="37" t="e">
        <v>#N/A</v>
      </c>
      <c r="F6867" s="37" t="e">
        <v>#N/A</v>
      </c>
    </row>
    <row r="6868" spans="1:6" x14ac:dyDescent="0.25">
      <c r="A6868">
        <v>6865</v>
      </c>
      <c r="B6868" s="18" t="e">
        <v>#N/A</v>
      </c>
      <c r="C6868" s="37" t="e">
        <v>#N/A</v>
      </c>
      <c r="D6868" s="37" t="e">
        <v>#N/A</v>
      </c>
      <c r="E6868" s="37" t="e">
        <v>#N/A</v>
      </c>
      <c r="F6868" s="37" t="e">
        <v>#N/A</v>
      </c>
    </row>
    <row r="6869" spans="1:6" x14ac:dyDescent="0.25">
      <c r="A6869">
        <v>6866</v>
      </c>
      <c r="B6869" s="18" t="e">
        <v>#N/A</v>
      </c>
      <c r="C6869" s="37" t="e">
        <v>#N/A</v>
      </c>
      <c r="D6869" s="37" t="e">
        <v>#N/A</v>
      </c>
      <c r="E6869" s="37" t="e">
        <v>#N/A</v>
      </c>
      <c r="F6869" s="37" t="e">
        <v>#N/A</v>
      </c>
    </row>
    <row r="6870" spans="1:6" x14ac:dyDescent="0.25">
      <c r="A6870">
        <v>6867</v>
      </c>
      <c r="B6870" s="18" t="e">
        <v>#N/A</v>
      </c>
      <c r="C6870" s="37" t="e">
        <v>#N/A</v>
      </c>
      <c r="D6870" s="37" t="e">
        <v>#N/A</v>
      </c>
      <c r="E6870" s="37" t="e">
        <v>#N/A</v>
      </c>
      <c r="F6870" s="37" t="e">
        <v>#N/A</v>
      </c>
    </row>
    <row r="6871" spans="1:6" x14ac:dyDescent="0.25">
      <c r="A6871">
        <v>6868</v>
      </c>
      <c r="B6871" s="18" t="e">
        <v>#N/A</v>
      </c>
      <c r="C6871" s="37" t="e">
        <v>#N/A</v>
      </c>
      <c r="D6871" s="37" t="e">
        <v>#N/A</v>
      </c>
      <c r="E6871" s="37" t="e">
        <v>#N/A</v>
      </c>
      <c r="F6871" s="37" t="e">
        <v>#N/A</v>
      </c>
    </row>
    <row r="6872" spans="1:6" x14ac:dyDescent="0.25">
      <c r="A6872">
        <v>6869</v>
      </c>
      <c r="B6872" s="18" t="e">
        <v>#N/A</v>
      </c>
      <c r="C6872" s="37" t="e">
        <v>#N/A</v>
      </c>
      <c r="D6872" s="37" t="e">
        <v>#N/A</v>
      </c>
      <c r="E6872" s="37" t="e">
        <v>#N/A</v>
      </c>
      <c r="F6872" s="37" t="e">
        <v>#N/A</v>
      </c>
    </row>
    <row r="6873" spans="1:6" x14ac:dyDescent="0.25">
      <c r="A6873">
        <v>6870</v>
      </c>
      <c r="B6873" s="18" t="e">
        <v>#N/A</v>
      </c>
      <c r="C6873" s="37" t="e">
        <v>#N/A</v>
      </c>
      <c r="D6873" s="37" t="e">
        <v>#N/A</v>
      </c>
      <c r="E6873" s="37" t="e">
        <v>#N/A</v>
      </c>
      <c r="F6873" s="37" t="e">
        <v>#N/A</v>
      </c>
    </row>
    <row r="6874" spans="1:6" x14ac:dyDescent="0.25">
      <c r="A6874">
        <v>6871</v>
      </c>
      <c r="B6874" s="18" t="e">
        <v>#N/A</v>
      </c>
      <c r="C6874" s="37" t="e">
        <v>#N/A</v>
      </c>
      <c r="D6874" s="37" t="e">
        <v>#N/A</v>
      </c>
      <c r="E6874" s="37" t="e">
        <v>#N/A</v>
      </c>
      <c r="F6874" s="37" t="e">
        <v>#N/A</v>
      </c>
    </row>
    <row r="6875" spans="1:6" x14ac:dyDescent="0.25">
      <c r="A6875">
        <v>6872</v>
      </c>
      <c r="B6875" s="18" t="e">
        <v>#N/A</v>
      </c>
      <c r="C6875" s="37" t="e">
        <v>#N/A</v>
      </c>
      <c r="D6875" s="37" t="e">
        <v>#N/A</v>
      </c>
      <c r="E6875" s="37" t="e">
        <v>#N/A</v>
      </c>
      <c r="F6875" s="37" t="e">
        <v>#N/A</v>
      </c>
    </row>
    <row r="6876" spans="1:6" x14ac:dyDescent="0.25">
      <c r="A6876">
        <v>6873</v>
      </c>
      <c r="B6876" s="18" t="e">
        <v>#N/A</v>
      </c>
      <c r="C6876" s="37" t="e">
        <v>#N/A</v>
      </c>
      <c r="D6876" s="37" t="e">
        <v>#N/A</v>
      </c>
      <c r="E6876" s="37" t="e">
        <v>#N/A</v>
      </c>
      <c r="F6876" s="37" t="e">
        <v>#N/A</v>
      </c>
    </row>
    <row r="6877" spans="1:6" x14ac:dyDescent="0.25">
      <c r="A6877">
        <v>6874</v>
      </c>
      <c r="B6877" s="18" t="e">
        <v>#N/A</v>
      </c>
      <c r="C6877" s="37" t="e">
        <v>#N/A</v>
      </c>
      <c r="D6877" s="37" t="e">
        <v>#N/A</v>
      </c>
      <c r="E6877" s="37" t="e">
        <v>#N/A</v>
      </c>
      <c r="F6877" s="37" t="e">
        <v>#N/A</v>
      </c>
    </row>
    <row r="6878" spans="1:6" x14ac:dyDescent="0.25">
      <c r="A6878">
        <v>6875</v>
      </c>
      <c r="B6878" s="18" t="e">
        <v>#N/A</v>
      </c>
      <c r="C6878" s="37" t="e">
        <v>#N/A</v>
      </c>
      <c r="D6878" s="37" t="e">
        <v>#N/A</v>
      </c>
      <c r="E6878" s="37" t="e">
        <v>#N/A</v>
      </c>
      <c r="F6878" s="37" t="e">
        <v>#N/A</v>
      </c>
    </row>
    <row r="6879" spans="1:6" x14ac:dyDescent="0.25">
      <c r="A6879">
        <v>6876</v>
      </c>
      <c r="B6879" s="18" t="e">
        <v>#N/A</v>
      </c>
      <c r="C6879" s="37" t="e">
        <v>#N/A</v>
      </c>
      <c r="D6879" s="37" t="e">
        <v>#N/A</v>
      </c>
      <c r="E6879" s="37" t="e">
        <v>#N/A</v>
      </c>
      <c r="F6879" s="37" t="e">
        <v>#N/A</v>
      </c>
    </row>
    <row r="6880" spans="1:6" x14ac:dyDescent="0.25">
      <c r="A6880">
        <v>6877</v>
      </c>
      <c r="B6880" s="18" t="e">
        <v>#N/A</v>
      </c>
      <c r="C6880" s="37" t="e">
        <v>#N/A</v>
      </c>
      <c r="D6880" s="37" t="e">
        <v>#N/A</v>
      </c>
      <c r="E6880" s="37" t="e">
        <v>#N/A</v>
      </c>
      <c r="F6880" s="37" t="e">
        <v>#N/A</v>
      </c>
    </row>
    <row r="6881" spans="1:6" x14ac:dyDescent="0.25">
      <c r="A6881">
        <v>6878</v>
      </c>
      <c r="B6881" s="18" t="e">
        <v>#N/A</v>
      </c>
      <c r="C6881" s="37" t="e">
        <v>#N/A</v>
      </c>
      <c r="D6881" s="37" t="e">
        <v>#N/A</v>
      </c>
      <c r="E6881" s="37" t="e">
        <v>#N/A</v>
      </c>
      <c r="F6881" s="37" t="e">
        <v>#N/A</v>
      </c>
    </row>
    <row r="6882" spans="1:6" x14ac:dyDescent="0.25">
      <c r="A6882">
        <v>6879</v>
      </c>
      <c r="B6882" s="18" t="e">
        <v>#N/A</v>
      </c>
      <c r="C6882" s="37" t="e">
        <v>#N/A</v>
      </c>
      <c r="D6882" s="37" t="e">
        <v>#N/A</v>
      </c>
      <c r="E6882" s="37" t="e">
        <v>#N/A</v>
      </c>
      <c r="F6882" s="37" t="e">
        <v>#N/A</v>
      </c>
    </row>
    <row r="6883" spans="1:6" x14ac:dyDescent="0.25">
      <c r="A6883">
        <v>6880</v>
      </c>
      <c r="B6883" s="18" t="e">
        <v>#N/A</v>
      </c>
      <c r="C6883" s="37" t="e">
        <v>#N/A</v>
      </c>
      <c r="D6883" s="37" t="e">
        <v>#N/A</v>
      </c>
      <c r="E6883" s="37" t="e">
        <v>#N/A</v>
      </c>
      <c r="F6883" s="37" t="e">
        <v>#N/A</v>
      </c>
    </row>
    <row r="6884" spans="1:6" x14ac:dyDescent="0.25">
      <c r="A6884">
        <v>6881</v>
      </c>
      <c r="B6884" s="18" t="e">
        <v>#N/A</v>
      </c>
      <c r="C6884" s="37" t="e">
        <v>#N/A</v>
      </c>
      <c r="D6884" s="37" t="e">
        <v>#N/A</v>
      </c>
      <c r="E6884" s="37" t="e">
        <v>#N/A</v>
      </c>
      <c r="F6884" s="37" t="e">
        <v>#N/A</v>
      </c>
    </row>
    <row r="6885" spans="1:6" x14ac:dyDescent="0.25">
      <c r="A6885">
        <v>6882</v>
      </c>
      <c r="B6885" s="18" t="e">
        <v>#N/A</v>
      </c>
      <c r="C6885" s="37" t="e">
        <v>#N/A</v>
      </c>
      <c r="D6885" s="37" t="e">
        <v>#N/A</v>
      </c>
      <c r="E6885" s="37" t="e">
        <v>#N/A</v>
      </c>
      <c r="F6885" s="37" t="e">
        <v>#N/A</v>
      </c>
    </row>
    <row r="6886" spans="1:6" x14ac:dyDescent="0.25">
      <c r="A6886">
        <v>6883</v>
      </c>
      <c r="B6886" s="18" t="e">
        <v>#N/A</v>
      </c>
      <c r="C6886" s="37" t="e">
        <v>#N/A</v>
      </c>
      <c r="D6886" s="37" t="e">
        <v>#N/A</v>
      </c>
      <c r="E6886" s="37" t="e">
        <v>#N/A</v>
      </c>
      <c r="F6886" s="37" t="e">
        <v>#N/A</v>
      </c>
    </row>
    <row r="6887" spans="1:6" x14ac:dyDescent="0.25">
      <c r="A6887">
        <v>6884</v>
      </c>
      <c r="B6887" s="18" t="e">
        <v>#N/A</v>
      </c>
      <c r="C6887" s="37" t="e">
        <v>#N/A</v>
      </c>
      <c r="D6887" s="37" t="e">
        <v>#N/A</v>
      </c>
      <c r="E6887" s="37" t="e">
        <v>#N/A</v>
      </c>
      <c r="F6887" s="37" t="e">
        <v>#N/A</v>
      </c>
    </row>
    <row r="6888" spans="1:6" x14ac:dyDescent="0.25">
      <c r="A6888">
        <v>6885</v>
      </c>
      <c r="B6888" s="18" t="e">
        <v>#N/A</v>
      </c>
      <c r="C6888" s="37" t="e">
        <v>#N/A</v>
      </c>
      <c r="D6888" s="37" t="e">
        <v>#N/A</v>
      </c>
      <c r="E6888" s="37" t="e">
        <v>#N/A</v>
      </c>
      <c r="F6888" s="37" t="e">
        <v>#N/A</v>
      </c>
    </row>
    <row r="6889" spans="1:6" x14ac:dyDescent="0.25">
      <c r="A6889">
        <v>6886</v>
      </c>
      <c r="B6889" s="18" t="e">
        <v>#N/A</v>
      </c>
      <c r="C6889" s="37" t="e">
        <v>#N/A</v>
      </c>
      <c r="D6889" s="37" t="e">
        <v>#N/A</v>
      </c>
      <c r="E6889" s="37" t="e">
        <v>#N/A</v>
      </c>
      <c r="F6889" s="37" t="e">
        <v>#N/A</v>
      </c>
    </row>
    <row r="6890" spans="1:6" x14ac:dyDescent="0.25">
      <c r="A6890">
        <v>6887</v>
      </c>
      <c r="B6890" s="18" t="e">
        <v>#N/A</v>
      </c>
      <c r="C6890" s="37" t="e">
        <v>#N/A</v>
      </c>
      <c r="D6890" s="37" t="e">
        <v>#N/A</v>
      </c>
      <c r="E6890" s="37" t="e">
        <v>#N/A</v>
      </c>
      <c r="F6890" s="37" t="e">
        <v>#N/A</v>
      </c>
    </row>
    <row r="6891" spans="1:6" x14ac:dyDescent="0.25">
      <c r="A6891">
        <v>6888</v>
      </c>
      <c r="B6891" s="18" t="e">
        <v>#N/A</v>
      </c>
      <c r="C6891" s="37" t="e">
        <v>#N/A</v>
      </c>
      <c r="D6891" s="37" t="e">
        <v>#N/A</v>
      </c>
      <c r="E6891" s="37" t="e">
        <v>#N/A</v>
      </c>
      <c r="F6891" s="37" t="e">
        <v>#N/A</v>
      </c>
    </row>
    <row r="6892" spans="1:6" x14ac:dyDescent="0.25">
      <c r="A6892">
        <v>6889</v>
      </c>
      <c r="B6892" s="18" t="e">
        <v>#N/A</v>
      </c>
      <c r="C6892" s="37" t="e">
        <v>#N/A</v>
      </c>
      <c r="D6892" s="37" t="e">
        <v>#N/A</v>
      </c>
      <c r="E6892" s="37" t="e">
        <v>#N/A</v>
      </c>
      <c r="F6892" s="37" t="e">
        <v>#N/A</v>
      </c>
    </row>
    <row r="6893" spans="1:6" x14ac:dyDescent="0.25">
      <c r="A6893">
        <v>6890</v>
      </c>
      <c r="B6893" s="18" t="e">
        <v>#N/A</v>
      </c>
      <c r="C6893" s="37" t="e">
        <v>#N/A</v>
      </c>
      <c r="D6893" s="37" t="e">
        <v>#N/A</v>
      </c>
      <c r="E6893" s="37" t="e">
        <v>#N/A</v>
      </c>
      <c r="F6893" s="37" t="e">
        <v>#N/A</v>
      </c>
    </row>
    <row r="6894" spans="1:6" x14ac:dyDescent="0.25">
      <c r="A6894">
        <v>6891</v>
      </c>
      <c r="B6894" s="18" t="e">
        <v>#N/A</v>
      </c>
      <c r="C6894" s="37" t="e">
        <v>#N/A</v>
      </c>
      <c r="D6894" s="37" t="e">
        <v>#N/A</v>
      </c>
      <c r="E6894" s="37" t="e">
        <v>#N/A</v>
      </c>
      <c r="F6894" s="37" t="e">
        <v>#N/A</v>
      </c>
    </row>
    <row r="6895" spans="1:6" x14ac:dyDescent="0.25">
      <c r="A6895">
        <v>6892</v>
      </c>
      <c r="B6895" s="18" t="e">
        <v>#N/A</v>
      </c>
      <c r="C6895" s="37" t="e">
        <v>#N/A</v>
      </c>
      <c r="D6895" s="37" t="e">
        <v>#N/A</v>
      </c>
      <c r="E6895" s="37" t="e">
        <v>#N/A</v>
      </c>
      <c r="F6895" s="37" t="e">
        <v>#N/A</v>
      </c>
    </row>
    <row r="6896" spans="1:6" x14ac:dyDescent="0.25">
      <c r="A6896">
        <v>6893</v>
      </c>
      <c r="B6896" s="18" t="e">
        <v>#N/A</v>
      </c>
      <c r="C6896" s="37" t="e">
        <v>#N/A</v>
      </c>
      <c r="D6896" s="37" t="e">
        <v>#N/A</v>
      </c>
      <c r="E6896" s="37" t="e">
        <v>#N/A</v>
      </c>
      <c r="F6896" s="37" t="e">
        <v>#N/A</v>
      </c>
    </row>
    <row r="6897" spans="1:6" x14ac:dyDescent="0.25">
      <c r="A6897">
        <v>6894</v>
      </c>
      <c r="B6897" s="18" t="e">
        <v>#N/A</v>
      </c>
      <c r="C6897" s="37" t="e">
        <v>#N/A</v>
      </c>
      <c r="D6897" s="37" t="e">
        <v>#N/A</v>
      </c>
      <c r="E6897" s="37" t="e">
        <v>#N/A</v>
      </c>
      <c r="F6897" s="37" t="e">
        <v>#N/A</v>
      </c>
    </row>
    <row r="6898" spans="1:6" x14ac:dyDescent="0.25">
      <c r="A6898">
        <v>6895</v>
      </c>
      <c r="B6898" s="18" t="e">
        <v>#N/A</v>
      </c>
      <c r="C6898" s="37" t="e">
        <v>#N/A</v>
      </c>
      <c r="D6898" s="37" t="e">
        <v>#N/A</v>
      </c>
      <c r="E6898" s="37" t="e">
        <v>#N/A</v>
      </c>
      <c r="F6898" s="37" t="e">
        <v>#N/A</v>
      </c>
    </row>
    <row r="6899" spans="1:6" x14ac:dyDescent="0.25">
      <c r="A6899">
        <v>6896</v>
      </c>
      <c r="B6899" s="18" t="e">
        <v>#N/A</v>
      </c>
      <c r="C6899" s="37" t="e">
        <v>#N/A</v>
      </c>
      <c r="D6899" s="37" t="e">
        <v>#N/A</v>
      </c>
      <c r="E6899" s="37" t="e">
        <v>#N/A</v>
      </c>
      <c r="F6899" s="37" t="e">
        <v>#N/A</v>
      </c>
    </row>
    <row r="6900" spans="1:6" x14ac:dyDescent="0.25">
      <c r="A6900">
        <v>6897</v>
      </c>
      <c r="B6900" s="18" t="e">
        <v>#N/A</v>
      </c>
      <c r="C6900" s="37" t="e">
        <v>#N/A</v>
      </c>
      <c r="D6900" s="37" t="e">
        <v>#N/A</v>
      </c>
      <c r="E6900" s="37" t="e">
        <v>#N/A</v>
      </c>
      <c r="F6900" s="37" t="e">
        <v>#N/A</v>
      </c>
    </row>
    <row r="6901" spans="1:6" x14ac:dyDescent="0.25">
      <c r="A6901">
        <v>6898</v>
      </c>
      <c r="B6901" s="18" t="e">
        <v>#N/A</v>
      </c>
      <c r="C6901" s="37" t="e">
        <v>#N/A</v>
      </c>
      <c r="D6901" s="37" t="e">
        <v>#N/A</v>
      </c>
      <c r="E6901" s="37" t="e">
        <v>#N/A</v>
      </c>
      <c r="F6901" s="37" t="e">
        <v>#N/A</v>
      </c>
    </row>
    <row r="6902" spans="1:6" x14ac:dyDescent="0.25">
      <c r="A6902">
        <v>6899</v>
      </c>
      <c r="B6902" s="18" t="e">
        <v>#N/A</v>
      </c>
      <c r="C6902" s="37" t="e">
        <v>#N/A</v>
      </c>
      <c r="D6902" s="37" t="e">
        <v>#N/A</v>
      </c>
      <c r="E6902" s="37" t="e">
        <v>#N/A</v>
      </c>
      <c r="F6902" s="37" t="e">
        <v>#N/A</v>
      </c>
    </row>
    <row r="6903" spans="1:6" x14ac:dyDescent="0.25">
      <c r="A6903">
        <v>6900</v>
      </c>
      <c r="B6903" s="18" t="e">
        <v>#N/A</v>
      </c>
      <c r="C6903" s="37" t="e">
        <v>#N/A</v>
      </c>
      <c r="D6903" s="37" t="e">
        <v>#N/A</v>
      </c>
      <c r="E6903" s="37" t="e">
        <v>#N/A</v>
      </c>
      <c r="F6903" s="37" t="e">
        <v>#N/A</v>
      </c>
    </row>
    <row r="6904" spans="1:6" x14ac:dyDescent="0.25">
      <c r="A6904">
        <v>6901</v>
      </c>
      <c r="B6904" s="18" t="e">
        <v>#N/A</v>
      </c>
      <c r="C6904" s="37" t="e">
        <v>#N/A</v>
      </c>
      <c r="D6904" s="37" t="e">
        <v>#N/A</v>
      </c>
      <c r="E6904" s="37" t="e">
        <v>#N/A</v>
      </c>
      <c r="F6904" s="37" t="e">
        <v>#N/A</v>
      </c>
    </row>
    <row r="6905" spans="1:6" x14ac:dyDescent="0.25">
      <c r="A6905">
        <v>6902</v>
      </c>
      <c r="B6905" s="18" t="e">
        <v>#N/A</v>
      </c>
      <c r="C6905" s="37" t="e">
        <v>#N/A</v>
      </c>
      <c r="D6905" s="37" t="e">
        <v>#N/A</v>
      </c>
      <c r="E6905" s="37" t="e">
        <v>#N/A</v>
      </c>
      <c r="F6905" s="37" t="e">
        <v>#N/A</v>
      </c>
    </row>
    <row r="6906" spans="1:6" x14ac:dyDescent="0.25">
      <c r="A6906">
        <v>6903</v>
      </c>
      <c r="B6906" s="18" t="e">
        <v>#N/A</v>
      </c>
      <c r="C6906" s="37" t="e">
        <v>#N/A</v>
      </c>
      <c r="D6906" s="37" t="e">
        <v>#N/A</v>
      </c>
      <c r="E6906" s="37" t="e">
        <v>#N/A</v>
      </c>
      <c r="F6906" s="37" t="e">
        <v>#N/A</v>
      </c>
    </row>
    <row r="6907" spans="1:6" x14ac:dyDescent="0.25">
      <c r="A6907">
        <v>6904</v>
      </c>
      <c r="B6907" s="18" t="e">
        <v>#N/A</v>
      </c>
      <c r="C6907" s="37" t="e">
        <v>#N/A</v>
      </c>
      <c r="D6907" s="37" t="e">
        <v>#N/A</v>
      </c>
      <c r="E6907" s="37" t="e">
        <v>#N/A</v>
      </c>
      <c r="F6907" s="37" t="e">
        <v>#N/A</v>
      </c>
    </row>
    <row r="6908" spans="1:6" x14ac:dyDescent="0.25">
      <c r="A6908">
        <v>6905</v>
      </c>
      <c r="B6908" s="18" t="e">
        <v>#N/A</v>
      </c>
      <c r="C6908" s="37" t="e">
        <v>#N/A</v>
      </c>
      <c r="D6908" s="37" t="e">
        <v>#N/A</v>
      </c>
      <c r="E6908" s="37" t="e">
        <v>#N/A</v>
      </c>
      <c r="F6908" s="37" t="e">
        <v>#N/A</v>
      </c>
    </row>
    <row r="6909" spans="1:6" x14ac:dyDescent="0.25">
      <c r="A6909">
        <v>6906</v>
      </c>
      <c r="B6909" s="18" t="e">
        <v>#N/A</v>
      </c>
      <c r="C6909" s="37" t="e">
        <v>#N/A</v>
      </c>
      <c r="D6909" s="37" t="e">
        <v>#N/A</v>
      </c>
      <c r="E6909" s="37" t="e">
        <v>#N/A</v>
      </c>
      <c r="F6909" s="37" t="e">
        <v>#N/A</v>
      </c>
    </row>
    <row r="6910" spans="1:6" x14ac:dyDescent="0.25">
      <c r="A6910">
        <v>6907</v>
      </c>
      <c r="B6910" s="18" t="e">
        <v>#N/A</v>
      </c>
      <c r="C6910" s="37" t="e">
        <v>#N/A</v>
      </c>
      <c r="D6910" s="37" t="e">
        <v>#N/A</v>
      </c>
      <c r="E6910" s="37" t="e">
        <v>#N/A</v>
      </c>
      <c r="F6910" s="37" t="e">
        <v>#N/A</v>
      </c>
    </row>
    <row r="6911" spans="1:6" x14ac:dyDescent="0.25">
      <c r="A6911">
        <v>6908</v>
      </c>
      <c r="B6911" s="18" t="e">
        <v>#N/A</v>
      </c>
      <c r="C6911" s="37" t="e">
        <v>#N/A</v>
      </c>
      <c r="D6911" s="37" t="e">
        <v>#N/A</v>
      </c>
      <c r="E6911" s="37" t="e">
        <v>#N/A</v>
      </c>
      <c r="F6911" s="37" t="e">
        <v>#N/A</v>
      </c>
    </row>
    <row r="6912" spans="1:6" x14ac:dyDescent="0.25">
      <c r="A6912">
        <v>6909</v>
      </c>
      <c r="B6912" s="18" t="e">
        <v>#N/A</v>
      </c>
      <c r="C6912" s="37" t="e">
        <v>#N/A</v>
      </c>
      <c r="D6912" s="37" t="e">
        <v>#N/A</v>
      </c>
      <c r="E6912" s="37" t="e">
        <v>#N/A</v>
      </c>
      <c r="F6912" s="37" t="e">
        <v>#N/A</v>
      </c>
    </row>
    <row r="6913" spans="1:6" x14ac:dyDescent="0.25">
      <c r="A6913">
        <v>6910</v>
      </c>
      <c r="B6913" s="18" t="e">
        <v>#N/A</v>
      </c>
      <c r="C6913" s="37" t="e">
        <v>#N/A</v>
      </c>
      <c r="D6913" s="37" t="e">
        <v>#N/A</v>
      </c>
      <c r="E6913" s="37" t="e">
        <v>#N/A</v>
      </c>
      <c r="F6913" s="37" t="e">
        <v>#N/A</v>
      </c>
    </row>
    <row r="6914" spans="1:6" x14ac:dyDescent="0.25">
      <c r="A6914">
        <v>6911</v>
      </c>
      <c r="B6914" s="18" t="e">
        <v>#N/A</v>
      </c>
      <c r="C6914" s="37" t="e">
        <v>#N/A</v>
      </c>
      <c r="D6914" s="37" t="e">
        <v>#N/A</v>
      </c>
      <c r="E6914" s="37" t="e">
        <v>#N/A</v>
      </c>
      <c r="F6914" s="37" t="e">
        <v>#N/A</v>
      </c>
    </row>
    <row r="6915" spans="1:6" x14ac:dyDescent="0.25">
      <c r="A6915">
        <v>6912</v>
      </c>
      <c r="B6915" s="18" t="e">
        <v>#N/A</v>
      </c>
      <c r="C6915" s="37" t="e">
        <v>#N/A</v>
      </c>
      <c r="D6915" s="37" t="e">
        <v>#N/A</v>
      </c>
      <c r="E6915" s="37" t="e">
        <v>#N/A</v>
      </c>
      <c r="F6915" s="37" t="e">
        <v>#N/A</v>
      </c>
    </row>
    <row r="6916" spans="1:6" x14ac:dyDescent="0.25">
      <c r="A6916">
        <v>6913</v>
      </c>
      <c r="B6916" s="18" t="e">
        <v>#N/A</v>
      </c>
      <c r="C6916" s="37" t="e">
        <v>#N/A</v>
      </c>
      <c r="D6916" s="37" t="e">
        <v>#N/A</v>
      </c>
      <c r="E6916" s="37" t="e">
        <v>#N/A</v>
      </c>
      <c r="F6916" s="37" t="e">
        <v>#N/A</v>
      </c>
    </row>
    <row r="6917" spans="1:6" x14ac:dyDescent="0.25">
      <c r="A6917">
        <v>6914</v>
      </c>
      <c r="B6917" s="18" t="e">
        <v>#N/A</v>
      </c>
      <c r="C6917" s="37" t="e">
        <v>#N/A</v>
      </c>
      <c r="D6917" s="37" t="e">
        <v>#N/A</v>
      </c>
      <c r="E6917" s="37" t="e">
        <v>#N/A</v>
      </c>
      <c r="F6917" s="37" t="e">
        <v>#N/A</v>
      </c>
    </row>
    <row r="6918" spans="1:6" x14ac:dyDescent="0.25">
      <c r="A6918">
        <v>6915</v>
      </c>
      <c r="B6918" s="18" t="e">
        <v>#N/A</v>
      </c>
      <c r="C6918" s="37" t="e">
        <v>#N/A</v>
      </c>
      <c r="D6918" s="37" t="e">
        <v>#N/A</v>
      </c>
      <c r="E6918" s="37" t="e">
        <v>#N/A</v>
      </c>
      <c r="F6918" s="37" t="e">
        <v>#N/A</v>
      </c>
    </row>
    <row r="6919" spans="1:6" x14ac:dyDescent="0.25">
      <c r="A6919">
        <v>6916</v>
      </c>
      <c r="B6919" s="18" t="e">
        <v>#N/A</v>
      </c>
      <c r="C6919" s="37" t="e">
        <v>#N/A</v>
      </c>
      <c r="D6919" s="37" t="e">
        <v>#N/A</v>
      </c>
      <c r="E6919" s="37" t="e">
        <v>#N/A</v>
      </c>
      <c r="F6919" s="37" t="e">
        <v>#N/A</v>
      </c>
    </row>
    <row r="6920" spans="1:6" x14ac:dyDescent="0.25">
      <c r="A6920">
        <v>6917</v>
      </c>
      <c r="B6920" s="18" t="e">
        <v>#N/A</v>
      </c>
      <c r="C6920" s="37" t="e">
        <v>#N/A</v>
      </c>
      <c r="D6920" s="37" t="e">
        <v>#N/A</v>
      </c>
      <c r="E6920" s="37" t="e">
        <v>#N/A</v>
      </c>
      <c r="F6920" s="37" t="e">
        <v>#N/A</v>
      </c>
    </row>
    <row r="6921" spans="1:6" x14ac:dyDescent="0.25">
      <c r="A6921">
        <v>6918</v>
      </c>
      <c r="B6921" s="18" t="e">
        <v>#N/A</v>
      </c>
      <c r="C6921" s="37" t="e">
        <v>#N/A</v>
      </c>
      <c r="D6921" s="37" t="e">
        <v>#N/A</v>
      </c>
      <c r="E6921" s="37" t="e">
        <v>#N/A</v>
      </c>
      <c r="F6921" s="37" t="e">
        <v>#N/A</v>
      </c>
    </row>
    <row r="6922" spans="1:6" x14ac:dyDescent="0.25">
      <c r="A6922">
        <v>6919</v>
      </c>
      <c r="B6922" s="18" t="e">
        <v>#N/A</v>
      </c>
      <c r="C6922" s="37" t="e">
        <v>#N/A</v>
      </c>
      <c r="D6922" s="37" t="e">
        <v>#N/A</v>
      </c>
      <c r="E6922" s="37" t="e">
        <v>#N/A</v>
      </c>
      <c r="F6922" s="37" t="e">
        <v>#N/A</v>
      </c>
    </row>
    <row r="6923" spans="1:6" x14ac:dyDescent="0.25">
      <c r="A6923">
        <v>6920</v>
      </c>
      <c r="B6923" s="18" t="e">
        <v>#N/A</v>
      </c>
      <c r="C6923" s="37" t="e">
        <v>#N/A</v>
      </c>
      <c r="D6923" s="37" t="e">
        <v>#N/A</v>
      </c>
      <c r="E6923" s="37" t="e">
        <v>#N/A</v>
      </c>
      <c r="F6923" s="37" t="e">
        <v>#N/A</v>
      </c>
    </row>
    <row r="6924" spans="1:6" x14ac:dyDescent="0.25">
      <c r="A6924">
        <v>6921</v>
      </c>
      <c r="B6924" s="18" t="e">
        <v>#N/A</v>
      </c>
      <c r="C6924" s="37" t="e">
        <v>#N/A</v>
      </c>
      <c r="D6924" s="37" t="e">
        <v>#N/A</v>
      </c>
      <c r="E6924" s="37" t="e">
        <v>#N/A</v>
      </c>
      <c r="F6924" s="37" t="e">
        <v>#N/A</v>
      </c>
    </row>
    <row r="6925" spans="1:6" x14ac:dyDescent="0.25">
      <c r="A6925">
        <v>6922</v>
      </c>
      <c r="B6925" s="18" t="e">
        <v>#N/A</v>
      </c>
      <c r="C6925" s="37" t="e">
        <v>#N/A</v>
      </c>
      <c r="D6925" s="37" t="e">
        <v>#N/A</v>
      </c>
      <c r="E6925" s="37" t="e">
        <v>#N/A</v>
      </c>
      <c r="F6925" s="37" t="e">
        <v>#N/A</v>
      </c>
    </row>
    <row r="6926" spans="1:6" x14ac:dyDescent="0.25">
      <c r="A6926">
        <v>6923</v>
      </c>
      <c r="B6926" s="18" t="e">
        <v>#N/A</v>
      </c>
      <c r="C6926" s="37" t="e">
        <v>#N/A</v>
      </c>
      <c r="D6926" s="37" t="e">
        <v>#N/A</v>
      </c>
      <c r="E6926" s="37" t="e">
        <v>#N/A</v>
      </c>
      <c r="F6926" s="37" t="e">
        <v>#N/A</v>
      </c>
    </row>
    <row r="6927" spans="1:6" x14ac:dyDescent="0.25">
      <c r="A6927">
        <v>6924</v>
      </c>
      <c r="B6927" s="18" t="e">
        <v>#N/A</v>
      </c>
      <c r="C6927" s="37" t="e">
        <v>#N/A</v>
      </c>
      <c r="D6927" s="37" t="e">
        <v>#N/A</v>
      </c>
      <c r="E6927" s="37" t="e">
        <v>#N/A</v>
      </c>
      <c r="F6927" s="37" t="e">
        <v>#N/A</v>
      </c>
    </row>
    <row r="6928" spans="1:6" x14ac:dyDescent="0.25">
      <c r="A6928">
        <v>6925</v>
      </c>
      <c r="B6928" s="18" t="e">
        <v>#N/A</v>
      </c>
      <c r="C6928" s="37" t="e">
        <v>#N/A</v>
      </c>
      <c r="D6928" s="37" t="e">
        <v>#N/A</v>
      </c>
      <c r="E6928" s="37" t="e">
        <v>#N/A</v>
      </c>
      <c r="F6928" s="37" t="e">
        <v>#N/A</v>
      </c>
    </row>
    <row r="6929" spans="1:6" x14ac:dyDescent="0.25">
      <c r="A6929">
        <v>6926</v>
      </c>
      <c r="B6929" s="18" t="e">
        <v>#N/A</v>
      </c>
      <c r="C6929" s="37" t="e">
        <v>#N/A</v>
      </c>
      <c r="D6929" s="37" t="e">
        <v>#N/A</v>
      </c>
      <c r="E6929" s="37" t="e">
        <v>#N/A</v>
      </c>
      <c r="F6929" s="37" t="e">
        <v>#N/A</v>
      </c>
    </row>
    <row r="6930" spans="1:6" x14ac:dyDescent="0.25">
      <c r="A6930">
        <v>6927</v>
      </c>
      <c r="B6930" s="18" t="e">
        <v>#N/A</v>
      </c>
      <c r="C6930" s="37" t="e">
        <v>#N/A</v>
      </c>
      <c r="D6930" s="37" t="e">
        <v>#N/A</v>
      </c>
      <c r="E6930" s="37" t="e">
        <v>#N/A</v>
      </c>
      <c r="F6930" s="37" t="e">
        <v>#N/A</v>
      </c>
    </row>
    <row r="6931" spans="1:6" x14ac:dyDescent="0.25">
      <c r="A6931">
        <v>6928</v>
      </c>
      <c r="B6931" s="18" t="e">
        <v>#N/A</v>
      </c>
      <c r="C6931" s="37" t="e">
        <v>#N/A</v>
      </c>
      <c r="D6931" s="37" t="e">
        <v>#N/A</v>
      </c>
      <c r="E6931" s="37" t="e">
        <v>#N/A</v>
      </c>
      <c r="F6931" s="37" t="e">
        <v>#N/A</v>
      </c>
    </row>
    <row r="6932" spans="1:6" x14ac:dyDescent="0.25">
      <c r="A6932">
        <v>6929</v>
      </c>
      <c r="B6932" s="18" t="e">
        <v>#N/A</v>
      </c>
      <c r="C6932" s="37" t="e">
        <v>#N/A</v>
      </c>
      <c r="D6932" s="37" t="e">
        <v>#N/A</v>
      </c>
      <c r="E6932" s="37" t="e">
        <v>#N/A</v>
      </c>
      <c r="F6932" s="37" t="e">
        <v>#N/A</v>
      </c>
    </row>
    <row r="6933" spans="1:6" x14ac:dyDescent="0.25">
      <c r="A6933">
        <v>6930</v>
      </c>
      <c r="B6933" s="18" t="e">
        <v>#N/A</v>
      </c>
      <c r="C6933" s="37" t="e">
        <v>#N/A</v>
      </c>
      <c r="D6933" s="37" t="e">
        <v>#N/A</v>
      </c>
      <c r="E6933" s="37" t="e">
        <v>#N/A</v>
      </c>
      <c r="F6933" s="37" t="e">
        <v>#N/A</v>
      </c>
    </row>
    <row r="6934" spans="1:6" x14ac:dyDescent="0.25">
      <c r="A6934">
        <v>6931</v>
      </c>
      <c r="B6934" s="18" t="e">
        <v>#N/A</v>
      </c>
      <c r="C6934" s="37" t="e">
        <v>#N/A</v>
      </c>
      <c r="D6934" s="37" t="e">
        <v>#N/A</v>
      </c>
      <c r="E6934" s="37" t="e">
        <v>#N/A</v>
      </c>
      <c r="F6934" s="37" t="e">
        <v>#N/A</v>
      </c>
    </row>
    <row r="6935" spans="1:6" x14ac:dyDescent="0.25">
      <c r="A6935">
        <v>6932</v>
      </c>
      <c r="B6935" s="18" t="e">
        <v>#N/A</v>
      </c>
      <c r="C6935" s="37" t="e">
        <v>#N/A</v>
      </c>
      <c r="D6935" s="37" t="e">
        <v>#N/A</v>
      </c>
      <c r="E6935" s="37" t="e">
        <v>#N/A</v>
      </c>
      <c r="F6935" s="37" t="e">
        <v>#N/A</v>
      </c>
    </row>
    <row r="6936" spans="1:6" x14ac:dyDescent="0.25">
      <c r="A6936">
        <v>6933</v>
      </c>
      <c r="B6936" s="18" t="e">
        <v>#N/A</v>
      </c>
      <c r="C6936" s="37" t="e">
        <v>#N/A</v>
      </c>
      <c r="D6936" s="37" t="e">
        <v>#N/A</v>
      </c>
      <c r="E6936" s="37" t="e">
        <v>#N/A</v>
      </c>
      <c r="F6936" s="37" t="e">
        <v>#N/A</v>
      </c>
    </row>
    <row r="6937" spans="1:6" x14ac:dyDescent="0.25">
      <c r="A6937">
        <v>6934</v>
      </c>
      <c r="B6937" s="18" t="e">
        <v>#N/A</v>
      </c>
      <c r="C6937" s="37" t="e">
        <v>#N/A</v>
      </c>
      <c r="D6937" s="37" t="e">
        <v>#N/A</v>
      </c>
      <c r="E6937" s="37" t="e">
        <v>#N/A</v>
      </c>
      <c r="F6937" s="37" t="e">
        <v>#N/A</v>
      </c>
    </row>
    <row r="6938" spans="1:6" x14ac:dyDescent="0.25">
      <c r="A6938">
        <v>6935</v>
      </c>
      <c r="B6938" s="18" t="e">
        <v>#N/A</v>
      </c>
      <c r="C6938" s="37" t="e">
        <v>#N/A</v>
      </c>
      <c r="D6938" s="37" t="e">
        <v>#N/A</v>
      </c>
      <c r="E6938" s="37" t="e">
        <v>#N/A</v>
      </c>
      <c r="F6938" s="37" t="e">
        <v>#N/A</v>
      </c>
    </row>
    <row r="6939" spans="1:6" x14ac:dyDescent="0.25">
      <c r="A6939">
        <v>6936</v>
      </c>
      <c r="B6939" s="18" t="e">
        <v>#N/A</v>
      </c>
      <c r="C6939" s="37" t="e">
        <v>#N/A</v>
      </c>
      <c r="D6939" s="37" t="e">
        <v>#N/A</v>
      </c>
      <c r="E6939" s="37" t="e">
        <v>#N/A</v>
      </c>
      <c r="F6939" s="37" t="e">
        <v>#N/A</v>
      </c>
    </row>
    <row r="6940" spans="1:6" x14ac:dyDescent="0.25">
      <c r="A6940">
        <v>6937</v>
      </c>
      <c r="B6940" s="18" t="e">
        <v>#N/A</v>
      </c>
      <c r="C6940" s="37" t="e">
        <v>#N/A</v>
      </c>
      <c r="D6940" s="37" t="e">
        <v>#N/A</v>
      </c>
      <c r="E6940" s="37" t="e">
        <v>#N/A</v>
      </c>
      <c r="F6940" s="37" t="e">
        <v>#N/A</v>
      </c>
    </row>
    <row r="6941" spans="1:6" x14ac:dyDescent="0.25">
      <c r="A6941">
        <v>6938</v>
      </c>
      <c r="B6941" s="18" t="e">
        <v>#N/A</v>
      </c>
      <c r="C6941" s="37" t="e">
        <v>#N/A</v>
      </c>
      <c r="D6941" s="37" t="e">
        <v>#N/A</v>
      </c>
      <c r="E6941" s="37" t="e">
        <v>#N/A</v>
      </c>
      <c r="F6941" s="37" t="e">
        <v>#N/A</v>
      </c>
    </row>
    <row r="6942" spans="1:6" x14ac:dyDescent="0.25">
      <c r="A6942">
        <v>6939</v>
      </c>
      <c r="B6942" s="18" t="e">
        <v>#N/A</v>
      </c>
      <c r="C6942" s="37" t="e">
        <v>#N/A</v>
      </c>
      <c r="D6942" s="37" t="e">
        <v>#N/A</v>
      </c>
      <c r="E6942" s="37" t="e">
        <v>#N/A</v>
      </c>
      <c r="F6942" s="37" t="e">
        <v>#N/A</v>
      </c>
    </row>
    <row r="6943" spans="1:6" x14ac:dyDescent="0.25">
      <c r="A6943">
        <v>6940</v>
      </c>
      <c r="B6943" s="18" t="e">
        <v>#N/A</v>
      </c>
      <c r="C6943" s="37" t="e">
        <v>#N/A</v>
      </c>
      <c r="D6943" s="37" t="e">
        <v>#N/A</v>
      </c>
      <c r="E6943" s="37" t="e">
        <v>#N/A</v>
      </c>
      <c r="F6943" s="37" t="e">
        <v>#N/A</v>
      </c>
    </row>
    <row r="6944" spans="1:6" x14ac:dyDescent="0.25">
      <c r="A6944">
        <v>6941</v>
      </c>
      <c r="B6944" s="18" t="e">
        <v>#N/A</v>
      </c>
      <c r="C6944" s="37" t="e">
        <v>#N/A</v>
      </c>
      <c r="D6944" s="37" t="e">
        <v>#N/A</v>
      </c>
      <c r="E6944" s="37" t="e">
        <v>#N/A</v>
      </c>
      <c r="F6944" s="37" t="e">
        <v>#N/A</v>
      </c>
    </row>
    <row r="6945" spans="1:6" x14ac:dyDescent="0.25">
      <c r="A6945">
        <v>6942</v>
      </c>
      <c r="B6945" s="18" t="e">
        <v>#N/A</v>
      </c>
      <c r="C6945" s="37" t="e">
        <v>#N/A</v>
      </c>
      <c r="D6945" s="37" t="e">
        <v>#N/A</v>
      </c>
      <c r="E6945" s="37" t="e">
        <v>#N/A</v>
      </c>
      <c r="F6945" s="37" t="e">
        <v>#N/A</v>
      </c>
    </row>
    <row r="6946" spans="1:6" x14ac:dyDescent="0.25">
      <c r="A6946">
        <v>6943</v>
      </c>
      <c r="B6946" s="18" t="e">
        <v>#N/A</v>
      </c>
      <c r="C6946" s="37" t="e">
        <v>#N/A</v>
      </c>
      <c r="D6946" s="37" t="e">
        <v>#N/A</v>
      </c>
      <c r="E6946" s="37" t="e">
        <v>#N/A</v>
      </c>
      <c r="F6946" s="37" t="e">
        <v>#N/A</v>
      </c>
    </row>
    <row r="6947" spans="1:6" x14ac:dyDescent="0.25">
      <c r="A6947">
        <v>6944</v>
      </c>
      <c r="B6947" s="18" t="e">
        <v>#N/A</v>
      </c>
      <c r="C6947" s="37" t="e">
        <v>#N/A</v>
      </c>
      <c r="D6947" s="37" t="e">
        <v>#N/A</v>
      </c>
      <c r="E6947" s="37" t="e">
        <v>#N/A</v>
      </c>
      <c r="F6947" s="37" t="e">
        <v>#N/A</v>
      </c>
    </row>
    <row r="6948" spans="1:6" x14ac:dyDescent="0.25">
      <c r="A6948">
        <v>6945</v>
      </c>
      <c r="B6948" s="18" t="e">
        <v>#N/A</v>
      </c>
      <c r="C6948" s="37" t="e">
        <v>#N/A</v>
      </c>
      <c r="D6948" s="37" t="e">
        <v>#N/A</v>
      </c>
      <c r="E6948" s="37" t="e">
        <v>#N/A</v>
      </c>
      <c r="F6948" s="37" t="e">
        <v>#N/A</v>
      </c>
    </row>
    <row r="6949" spans="1:6" x14ac:dyDescent="0.25">
      <c r="A6949">
        <v>6946</v>
      </c>
      <c r="B6949" s="18" t="e">
        <v>#N/A</v>
      </c>
      <c r="C6949" s="37" t="e">
        <v>#N/A</v>
      </c>
      <c r="D6949" s="37" t="e">
        <v>#N/A</v>
      </c>
      <c r="E6949" s="37" t="e">
        <v>#N/A</v>
      </c>
      <c r="F6949" s="37" t="e">
        <v>#N/A</v>
      </c>
    </row>
    <row r="6950" spans="1:6" x14ac:dyDescent="0.25">
      <c r="A6950">
        <v>6947</v>
      </c>
      <c r="B6950" s="18" t="e">
        <v>#N/A</v>
      </c>
      <c r="C6950" s="37" t="e">
        <v>#N/A</v>
      </c>
      <c r="D6950" s="37" t="e">
        <v>#N/A</v>
      </c>
      <c r="E6950" s="37" t="e">
        <v>#N/A</v>
      </c>
      <c r="F6950" s="37" t="e">
        <v>#N/A</v>
      </c>
    </row>
    <row r="6951" spans="1:6" x14ac:dyDescent="0.25">
      <c r="A6951">
        <v>6948</v>
      </c>
      <c r="B6951" s="18" t="e">
        <v>#N/A</v>
      </c>
      <c r="C6951" s="37" t="e">
        <v>#N/A</v>
      </c>
      <c r="D6951" s="37" t="e">
        <v>#N/A</v>
      </c>
      <c r="E6951" s="37" t="e">
        <v>#N/A</v>
      </c>
      <c r="F6951" s="37" t="e">
        <v>#N/A</v>
      </c>
    </row>
    <row r="6952" spans="1:6" x14ac:dyDescent="0.25">
      <c r="A6952">
        <v>6949</v>
      </c>
      <c r="B6952" s="18" t="e">
        <v>#N/A</v>
      </c>
      <c r="C6952" s="37" t="e">
        <v>#N/A</v>
      </c>
      <c r="D6952" s="37" t="e">
        <v>#N/A</v>
      </c>
      <c r="E6952" s="37" t="e">
        <v>#N/A</v>
      </c>
      <c r="F6952" s="37" t="e">
        <v>#N/A</v>
      </c>
    </row>
    <row r="6953" spans="1:6" x14ac:dyDescent="0.25">
      <c r="A6953">
        <v>6950</v>
      </c>
      <c r="B6953" s="18" t="e">
        <v>#N/A</v>
      </c>
      <c r="C6953" s="37" t="e">
        <v>#N/A</v>
      </c>
      <c r="D6953" s="37" t="e">
        <v>#N/A</v>
      </c>
      <c r="E6953" s="37" t="e">
        <v>#N/A</v>
      </c>
      <c r="F6953" s="37" t="e">
        <v>#N/A</v>
      </c>
    </row>
    <row r="6954" spans="1:6" x14ac:dyDescent="0.25">
      <c r="A6954">
        <v>6951</v>
      </c>
      <c r="B6954" s="18" t="e">
        <v>#N/A</v>
      </c>
      <c r="C6954" s="37" t="e">
        <v>#N/A</v>
      </c>
      <c r="D6954" s="37" t="e">
        <v>#N/A</v>
      </c>
      <c r="E6954" s="37" t="e">
        <v>#N/A</v>
      </c>
      <c r="F6954" s="37" t="e">
        <v>#N/A</v>
      </c>
    </row>
    <row r="6955" spans="1:6" x14ac:dyDescent="0.25">
      <c r="A6955">
        <v>6952</v>
      </c>
      <c r="B6955" s="18" t="e">
        <v>#N/A</v>
      </c>
      <c r="C6955" s="37" t="e">
        <v>#N/A</v>
      </c>
      <c r="D6955" s="37" t="e">
        <v>#N/A</v>
      </c>
      <c r="E6955" s="37" t="e">
        <v>#N/A</v>
      </c>
      <c r="F6955" s="37" t="e">
        <v>#N/A</v>
      </c>
    </row>
    <row r="6956" spans="1:6" x14ac:dyDescent="0.25">
      <c r="A6956">
        <v>6953</v>
      </c>
      <c r="B6956" s="18" t="e">
        <v>#N/A</v>
      </c>
      <c r="C6956" s="37" t="e">
        <v>#N/A</v>
      </c>
      <c r="D6956" s="37" t="e">
        <v>#N/A</v>
      </c>
      <c r="E6956" s="37" t="e">
        <v>#N/A</v>
      </c>
      <c r="F6956" s="37" t="e">
        <v>#N/A</v>
      </c>
    </row>
    <row r="6957" spans="1:6" x14ac:dyDescent="0.25">
      <c r="A6957">
        <v>6954</v>
      </c>
      <c r="B6957" s="18" t="e">
        <v>#N/A</v>
      </c>
      <c r="C6957" s="37" t="e">
        <v>#N/A</v>
      </c>
      <c r="D6957" s="37" t="e">
        <v>#N/A</v>
      </c>
      <c r="E6957" s="37" t="e">
        <v>#N/A</v>
      </c>
      <c r="F6957" s="37" t="e">
        <v>#N/A</v>
      </c>
    </row>
    <row r="6958" spans="1:6" x14ac:dyDescent="0.25">
      <c r="A6958">
        <v>6955</v>
      </c>
      <c r="B6958" s="18" t="e">
        <v>#N/A</v>
      </c>
      <c r="C6958" s="37" t="e">
        <v>#N/A</v>
      </c>
      <c r="D6958" s="37" t="e">
        <v>#N/A</v>
      </c>
      <c r="E6958" s="37" t="e">
        <v>#N/A</v>
      </c>
      <c r="F6958" s="37" t="e">
        <v>#N/A</v>
      </c>
    </row>
    <row r="6959" spans="1:6" x14ac:dyDescent="0.25">
      <c r="A6959">
        <v>6956</v>
      </c>
      <c r="B6959" s="18" t="e">
        <v>#N/A</v>
      </c>
      <c r="C6959" s="37" t="e">
        <v>#N/A</v>
      </c>
      <c r="D6959" s="37" t="e">
        <v>#N/A</v>
      </c>
      <c r="E6959" s="37" t="e">
        <v>#N/A</v>
      </c>
      <c r="F6959" s="37" t="e">
        <v>#N/A</v>
      </c>
    </row>
    <row r="6960" spans="1:6" x14ac:dyDescent="0.25">
      <c r="A6960">
        <v>6957</v>
      </c>
      <c r="B6960" s="18" t="e">
        <v>#N/A</v>
      </c>
      <c r="C6960" s="37" t="e">
        <v>#N/A</v>
      </c>
      <c r="D6960" s="37" t="e">
        <v>#N/A</v>
      </c>
      <c r="E6960" s="37" t="e">
        <v>#N/A</v>
      </c>
      <c r="F6960" s="37" t="e">
        <v>#N/A</v>
      </c>
    </row>
    <row r="6961" spans="1:6" x14ac:dyDescent="0.25">
      <c r="A6961">
        <v>6958</v>
      </c>
      <c r="B6961" s="18" t="e">
        <v>#N/A</v>
      </c>
      <c r="C6961" s="37" t="e">
        <v>#N/A</v>
      </c>
      <c r="D6961" s="37" t="e">
        <v>#N/A</v>
      </c>
      <c r="E6961" s="37" t="e">
        <v>#N/A</v>
      </c>
      <c r="F6961" s="37" t="e">
        <v>#N/A</v>
      </c>
    </row>
    <row r="6962" spans="1:6" x14ac:dyDescent="0.25">
      <c r="A6962">
        <v>6959</v>
      </c>
      <c r="B6962" s="18" t="e">
        <v>#N/A</v>
      </c>
      <c r="C6962" s="37" t="e">
        <v>#N/A</v>
      </c>
      <c r="D6962" s="37" t="e">
        <v>#N/A</v>
      </c>
      <c r="E6962" s="37" t="e">
        <v>#N/A</v>
      </c>
      <c r="F6962" s="37" t="e">
        <v>#N/A</v>
      </c>
    </row>
    <row r="6963" spans="1:6" x14ac:dyDescent="0.25">
      <c r="A6963">
        <v>6960</v>
      </c>
      <c r="B6963" s="18" t="e">
        <v>#N/A</v>
      </c>
      <c r="C6963" s="37" t="e">
        <v>#N/A</v>
      </c>
      <c r="D6963" s="37" t="e">
        <v>#N/A</v>
      </c>
      <c r="E6963" s="37" t="e">
        <v>#N/A</v>
      </c>
      <c r="F6963" s="37" t="e">
        <v>#N/A</v>
      </c>
    </row>
    <row r="6964" spans="1:6" x14ac:dyDescent="0.25">
      <c r="A6964">
        <v>6961</v>
      </c>
      <c r="B6964" s="18" t="e">
        <v>#N/A</v>
      </c>
      <c r="C6964" s="37" t="e">
        <v>#N/A</v>
      </c>
      <c r="D6964" s="37" t="e">
        <v>#N/A</v>
      </c>
      <c r="E6964" s="37" t="e">
        <v>#N/A</v>
      </c>
      <c r="F6964" s="37" t="e">
        <v>#N/A</v>
      </c>
    </row>
    <row r="6965" spans="1:6" x14ac:dyDescent="0.25">
      <c r="A6965">
        <v>6962</v>
      </c>
      <c r="B6965" s="18" t="e">
        <v>#N/A</v>
      </c>
      <c r="C6965" s="37" t="e">
        <v>#N/A</v>
      </c>
      <c r="D6965" s="37" t="e">
        <v>#N/A</v>
      </c>
      <c r="E6965" s="37" t="e">
        <v>#N/A</v>
      </c>
      <c r="F6965" s="37" t="e">
        <v>#N/A</v>
      </c>
    </row>
    <row r="6966" spans="1:6" x14ac:dyDescent="0.25">
      <c r="A6966">
        <v>6963</v>
      </c>
      <c r="B6966" s="18" t="e">
        <v>#N/A</v>
      </c>
      <c r="C6966" s="37" t="e">
        <v>#N/A</v>
      </c>
      <c r="D6966" s="37" t="e">
        <v>#N/A</v>
      </c>
      <c r="E6966" s="37" t="e">
        <v>#N/A</v>
      </c>
      <c r="F6966" s="37" t="e">
        <v>#N/A</v>
      </c>
    </row>
    <row r="6967" spans="1:6" x14ac:dyDescent="0.25">
      <c r="A6967">
        <v>6964</v>
      </c>
      <c r="B6967" s="18" t="e">
        <v>#N/A</v>
      </c>
      <c r="C6967" s="37" t="e">
        <v>#N/A</v>
      </c>
      <c r="D6967" s="37" t="e">
        <v>#N/A</v>
      </c>
      <c r="E6967" s="37" t="e">
        <v>#N/A</v>
      </c>
      <c r="F6967" s="37" t="e">
        <v>#N/A</v>
      </c>
    </row>
    <row r="6968" spans="1:6" x14ac:dyDescent="0.25">
      <c r="A6968">
        <v>6965</v>
      </c>
      <c r="B6968" s="18" t="e">
        <v>#N/A</v>
      </c>
      <c r="C6968" s="37" t="e">
        <v>#N/A</v>
      </c>
      <c r="D6968" s="37" t="e">
        <v>#N/A</v>
      </c>
      <c r="E6968" s="37" t="e">
        <v>#N/A</v>
      </c>
      <c r="F6968" s="37" t="e">
        <v>#N/A</v>
      </c>
    </row>
    <row r="6969" spans="1:6" x14ac:dyDescent="0.25">
      <c r="A6969">
        <v>6966</v>
      </c>
      <c r="B6969" s="18" t="e">
        <v>#N/A</v>
      </c>
      <c r="C6969" s="37" t="e">
        <v>#N/A</v>
      </c>
      <c r="D6969" s="37" t="e">
        <v>#N/A</v>
      </c>
      <c r="E6969" s="37" t="e">
        <v>#N/A</v>
      </c>
      <c r="F6969" s="37" t="e">
        <v>#N/A</v>
      </c>
    </row>
    <row r="6970" spans="1:6" x14ac:dyDescent="0.25">
      <c r="A6970">
        <v>6967</v>
      </c>
      <c r="B6970" s="18" t="e">
        <v>#N/A</v>
      </c>
      <c r="C6970" s="37" t="e">
        <v>#N/A</v>
      </c>
      <c r="D6970" s="37" t="e">
        <v>#N/A</v>
      </c>
      <c r="E6970" s="37" t="e">
        <v>#N/A</v>
      </c>
      <c r="F6970" s="37" t="e">
        <v>#N/A</v>
      </c>
    </row>
    <row r="6971" spans="1:6" x14ac:dyDescent="0.25">
      <c r="A6971">
        <v>6968</v>
      </c>
      <c r="B6971" s="18" t="e">
        <v>#N/A</v>
      </c>
      <c r="C6971" s="37" t="e">
        <v>#N/A</v>
      </c>
      <c r="D6971" s="37" t="e">
        <v>#N/A</v>
      </c>
      <c r="E6971" s="37" t="e">
        <v>#N/A</v>
      </c>
      <c r="F6971" s="37" t="e">
        <v>#N/A</v>
      </c>
    </row>
    <row r="6972" spans="1:6" x14ac:dyDescent="0.25">
      <c r="A6972">
        <v>6969</v>
      </c>
      <c r="B6972" s="18" t="e">
        <v>#N/A</v>
      </c>
      <c r="C6972" s="37" t="e">
        <v>#N/A</v>
      </c>
      <c r="D6972" s="37" t="e">
        <v>#N/A</v>
      </c>
      <c r="E6972" s="37" t="e">
        <v>#N/A</v>
      </c>
      <c r="F6972" s="37" t="e">
        <v>#N/A</v>
      </c>
    </row>
    <row r="6973" spans="1:6" x14ac:dyDescent="0.25">
      <c r="A6973">
        <v>6970</v>
      </c>
      <c r="B6973" s="18" t="e">
        <v>#N/A</v>
      </c>
      <c r="C6973" s="37" t="e">
        <v>#N/A</v>
      </c>
      <c r="D6973" s="37" t="e">
        <v>#N/A</v>
      </c>
      <c r="E6973" s="37" t="e">
        <v>#N/A</v>
      </c>
      <c r="F6973" s="37" t="e">
        <v>#N/A</v>
      </c>
    </row>
    <row r="6974" spans="1:6" x14ac:dyDescent="0.25">
      <c r="A6974">
        <v>6971</v>
      </c>
      <c r="B6974" s="18" t="e">
        <v>#N/A</v>
      </c>
      <c r="C6974" s="37" t="e">
        <v>#N/A</v>
      </c>
      <c r="D6974" s="37" t="e">
        <v>#N/A</v>
      </c>
      <c r="E6974" s="37" t="e">
        <v>#N/A</v>
      </c>
      <c r="F6974" s="37" t="e">
        <v>#N/A</v>
      </c>
    </row>
    <row r="6975" spans="1:6" x14ac:dyDescent="0.25">
      <c r="A6975">
        <v>6972</v>
      </c>
      <c r="B6975" s="18" t="e">
        <v>#N/A</v>
      </c>
      <c r="C6975" s="37" t="e">
        <v>#N/A</v>
      </c>
      <c r="D6975" s="37" t="e">
        <v>#N/A</v>
      </c>
      <c r="E6975" s="37" t="e">
        <v>#N/A</v>
      </c>
      <c r="F6975" s="37" t="e">
        <v>#N/A</v>
      </c>
    </row>
    <row r="6976" spans="1:6" x14ac:dyDescent="0.25">
      <c r="A6976">
        <v>6973</v>
      </c>
      <c r="B6976" s="18" t="e">
        <v>#N/A</v>
      </c>
      <c r="C6976" s="37" t="e">
        <v>#N/A</v>
      </c>
      <c r="D6976" s="37" t="e">
        <v>#N/A</v>
      </c>
      <c r="E6976" s="37" t="e">
        <v>#N/A</v>
      </c>
      <c r="F6976" s="37" t="e">
        <v>#N/A</v>
      </c>
    </row>
    <row r="6977" spans="1:6" x14ac:dyDescent="0.25">
      <c r="A6977">
        <v>6974</v>
      </c>
      <c r="B6977" s="18" t="e">
        <v>#N/A</v>
      </c>
      <c r="C6977" s="37" t="e">
        <v>#N/A</v>
      </c>
      <c r="D6977" s="37" t="e">
        <v>#N/A</v>
      </c>
      <c r="E6977" s="37" t="e">
        <v>#N/A</v>
      </c>
      <c r="F6977" s="37" t="e">
        <v>#N/A</v>
      </c>
    </row>
    <row r="6978" spans="1:6" x14ac:dyDescent="0.25">
      <c r="A6978">
        <v>6975</v>
      </c>
      <c r="B6978" s="18" t="e">
        <v>#N/A</v>
      </c>
      <c r="C6978" s="37" t="e">
        <v>#N/A</v>
      </c>
      <c r="D6978" s="37" t="e">
        <v>#N/A</v>
      </c>
      <c r="E6978" s="37" t="e">
        <v>#N/A</v>
      </c>
      <c r="F6978" s="37" t="e">
        <v>#N/A</v>
      </c>
    </row>
    <row r="6979" spans="1:6" x14ac:dyDescent="0.25">
      <c r="A6979">
        <v>6976</v>
      </c>
      <c r="B6979" s="18" t="e">
        <v>#N/A</v>
      </c>
      <c r="C6979" s="37" t="e">
        <v>#N/A</v>
      </c>
      <c r="D6979" s="37" t="e">
        <v>#N/A</v>
      </c>
      <c r="E6979" s="37" t="e">
        <v>#N/A</v>
      </c>
      <c r="F6979" s="37" t="e">
        <v>#N/A</v>
      </c>
    </row>
    <row r="6980" spans="1:6" x14ac:dyDescent="0.25">
      <c r="A6980">
        <v>6977</v>
      </c>
      <c r="B6980" s="18" t="e">
        <v>#N/A</v>
      </c>
      <c r="C6980" s="37" t="e">
        <v>#N/A</v>
      </c>
      <c r="D6980" s="37" t="e">
        <v>#N/A</v>
      </c>
      <c r="E6980" s="37" t="e">
        <v>#N/A</v>
      </c>
      <c r="F6980" s="37" t="e">
        <v>#N/A</v>
      </c>
    </row>
    <row r="6981" spans="1:6" x14ac:dyDescent="0.25">
      <c r="A6981">
        <v>6978</v>
      </c>
      <c r="B6981" s="18" t="e">
        <v>#N/A</v>
      </c>
      <c r="C6981" s="37" t="e">
        <v>#N/A</v>
      </c>
      <c r="D6981" s="37" t="e">
        <v>#N/A</v>
      </c>
      <c r="E6981" s="37" t="e">
        <v>#N/A</v>
      </c>
      <c r="F6981" s="37" t="e">
        <v>#N/A</v>
      </c>
    </row>
    <row r="6982" spans="1:6" x14ac:dyDescent="0.25">
      <c r="A6982">
        <v>6979</v>
      </c>
      <c r="B6982" s="18" t="e">
        <v>#N/A</v>
      </c>
      <c r="C6982" s="37" t="e">
        <v>#N/A</v>
      </c>
      <c r="D6982" s="37" t="e">
        <v>#N/A</v>
      </c>
      <c r="E6982" s="37" t="e">
        <v>#N/A</v>
      </c>
      <c r="F6982" s="37" t="e">
        <v>#N/A</v>
      </c>
    </row>
    <row r="6983" spans="1:6" x14ac:dyDescent="0.25">
      <c r="A6983">
        <v>6980</v>
      </c>
      <c r="B6983" s="18" t="e">
        <v>#N/A</v>
      </c>
      <c r="C6983" s="37" t="e">
        <v>#N/A</v>
      </c>
      <c r="D6983" s="37" t="e">
        <v>#N/A</v>
      </c>
      <c r="E6983" s="37" t="e">
        <v>#N/A</v>
      </c>
      <c r="F6983" s="37" t="e">
        <v>#N/A</v>
      </c>
    </row>
    <row r="6984" spans="1:6" x14ac:dyDescent="0.25">
      <c r="A6984">
        <v>6981</v>
      </c>
      <c r="B6984" s="18" t="e">
        <v>#N/A</v>
      </c>
      <c r="C6984" s="37" t="e">
        <v>#N/A</v>
      </c>
      <c r="D6984" s="37" t="e">
        <v>#N/A</v>
      </c>
      <c r="E6984" s="37" t="e">
        <v>#N/A</v>
      </c>
      <c r="F6984" s="37" t="e">
        <v>#N/A</v>
      </c>
    </row>
    <row r="6985" spans="1:6" x14ac:dyDescent="0.25">
      <c r="A6985">
        <v>6982</v>
      </c>
      <c r="B6985" s="18" t="e">
        <v>#N/A</v>
      </c>
      <c r="C6985" s="37" t="e">
        <v>#N/A</v>
      </c>
      <c r="D6985" s="37" t="e">
        <v>#N/A</v>
      </c>
      <c r="E6985" s="37" t="e">
        <v>#N/A</v>
      </c>
      <c r="F6985" s="37" t="e">
        <v>#N/A</v>
      </c>
    </row>
    <row r="6986" spans="1:6" x14ac:dyDescent="0.25">
      <c r="A6986">
        <v>6983</v>
      </c>
      <c r="B6986" s="18" t="e">
        <v>#N/A</v>
      </c>
      <c r="C6986" s="37" t="e">
        <v>#N/A</v>
      </c>
      <c r="D6986" s="37" t="e">
        <v>#N/A</v>
      </c>
      <c r="E6986" s="37" t="e">
        <v>#N/A</v>
      </c>
      <c r="F6986" s="37" t="e">
        <v>#N/A</v>
      </c>
    </row>
    <row r="6987" spans="1:6" x14ac:dyDescent="0.25">
      <c r="A6987">
        <v>6984</v>
      </c>
      <c r="B6987" s="18" t="e">
        <v>#N/A</v>
      </c>
      <c r="C6987" s="37" t="e">
        <v>#N/A</v>
      </c>
      <c r="D6987" s="37" t="e">
        <v>#N/A</v>
      </c>
      <c r="E6987" s="37" t="e">
        <v>#N/A</v>
      </c>
      <c r="F6987" s="37" t="e">
        <v>#N/A</v>
      </c>
    </row>
    <row r="6988" spans="1:6" x14ac:dyDescent="0.25">
      <c r="A6988">
        <v>6985</v>
      </c>
      <c r="B6988" s="18" t="e">
        <v>#N/A</v>
      </c>
      <c r="C6988" s="37" t="e">
        <v>#N/A</v>
      </c>
      <c r="D6988" s="37" t="e">
        <v>#N/A</v>
      </c>
      <c r="E6988" s="37" t="e">
        <v>#N/A</v>
      </c>
      <c r="F6988" s="37" t="e">
        <v>#N/A</v>
      </c>
    </row>
    <row r="6989" spans="1:6" x14ac:dyDescent="0.25">
      <c r="A6989">
        <v>6986</v>
      </c>
      <c r="B6989" s="18" t="e">
        <v>#N/A</v>
      </c>
      <c r="C6989" s="37" t="e">
        <v>#N/A</v>
      </c>
      <c r="D6989" s="37" t="e">
        <v>#N/A</v>
      </c>
      <c r="E6989" s="37" t="e">
        <v>#N/A</v>
      </c>
      <c r="F6989" s="37" t="e">
        <v>#N/A</v>
      </c>
    </row>
    <row r="6990" spans="1:6" x14ac:dyDescent="0.25">
      <c r="A6990">
        <v>6987</v>
      </c>
      <c r="B6990" s="18" t="e">
        <v>#N/A</v>
      </c>
      <c r="C6990" s="37" t="e">
        <v>#N/A</v>
      </c>
      <c r="D6990" s="37" t="e">
        <v>#N/A</v>
      </c>
      <c r="E6990" s="37" t="e">
        <v>#N/A</v>
      </c>
      <c r="F6990" s="37" t="e">
        <v>#N/A</v>
      </c>
    </row>
    <row r="6991" spans="1:6" x14ac:dyDescent="0.25">
      <c r="A6991">
        <v>6988</v>
      </c>
      <c r="B6991" s="18" t="e">
        <v>#N/A</v>
      </c>
      <c r="C6991" s="37" t="e">
        <v>#N/A</v>
      </c>
      <c r="D6991" s="37" t="e">
        <v>#N/A</v>
      </c>
      <c r="E6991" s="37" t="e">
        <v>#N/A</v>
      </c>
      <c r="F6991" s="37" t="e">
        <v>#N/A</v>
      </c>
    </row>
    <row r="6992" spans="1:6" x14ac:dyDescent="0.25">
      <c r="A6992">
        <v>6989</v>
      </c>
      <c r="B6992" s="18" t="e">
        <v>#N/A</v>
      </c>
      <c r="C6992" s="37" t="e">
        <v>#N/A</v>
      </c>
      <c r="D6992" s="37" t="e">
        <v>#N/A</v>
      </c>
      <c r="E6992" s="37" t="e">
        <v>#N/A</v>
      </c>
      <c r="F6992" s="37" t="e">
        <v>#N/A</v>
      </c>
    </row>
    <row r="6993" spans="1:6" x14ac:dyDescent="0.25">
      <c r="A6993">
        <v>6990</v>
      </c>
      <c r="B6993" s="18" t="e">
        <v>#N/A</v>
      </c>
      <c r="C6993" s="37" t="e">
        <v>#N/A</v>
      </c>
      <c r="D6993" s="37" t="e">
        <v>#N/A</v>
      </c>
      <c r="E6993" s="37" t="e">
        <v>#N/A</v>
      </c>
      <c r="F6993" s="37" t="e">
        <v>#N/A</v>
      </c>
    </row>
    <row r="6994" spans="1:6" x14ac:dyDescent="0.25">
      <c r="A6994">
        <v>6991</v>
      </c>
      <c r="B6994" s="18" t="e">
        <v>#N/A</v>
      </c>
      <c r="C6994" s="37" t="e">
        <v>#N/A</v>
      </c>
      <c r="D6994" s="37" t="e">
        <v>#N/A</v>
      </c>
      <c r="E6994" s="37" t="e">
        <v>#N/A</v>
      </c>
      <c r="F6994" s="37" t="e">
        <v>#N/A</v>
      </c>
    </row>
    <row r="6995" spans="1:6" x14ac:dyDescent="0.25">
      <c r="A6995">
        <v>6992</v>
      </c>
      <c r="B6995" s="18" t="e">
        <v>#N/A</v>
      </c>
      <c r="C6995" s="37" t="e">
        <v>#N/A</v>
      </c>
      <c r="D6995" s="37" t="e">
        <v>#N/A</v>
      </c>
      <c r="E6995" s="37" t="e">
        <v>#N/A</v>
      </c>
      <c r="F6995" s="37" t="e">
        <v>#N/A</v>
      </c>
    </row>
    <row r="6996" spans="1:6" x14ac:dyDescent="0.25">
      <c r="A6996">
        <v>6993</v>
      </c>
      <c r="B6996" s="18" t="e">
        <v>#N/A</v>
      </c>
      <c r="C6996" s="37" t="e">
        <v>#N/A</v>
      </c>
      <c r="D6996" s="37" t="e">
        <v>#N/A</v>
      </c>
      <c r="E6996" s="37" t="e">
        <v>#N/A</v>
      </c>
      <c r="F6996" s="37" t="e">
        <v>#N/A</v>
      </c>
    </row>
    <row r="6997" spans="1:6" x14ac:dyDescent="0.25">
      <c r="A6997">
        <v>6994</v>
      </c>
      <c r="B6997" s="18" t="e">
        <v>#N/A</v>
      </c>
      <c r="C6997" s="37" t="e">
        <v>#N/A</v>
      </c>
      <c r="D6997" s="37" t="e">
        <v>#N/A</v>
      </c>
      <c r="E6997" s="37" t="e">
        <v>#N/A</v>
      </c>
      <c r="F6997" s="37" t="e">
        <v>#N/A</v>
      </c>
    </row>
    <row r="6998" spans="1:6" x14ac:dyDescent="0.25">
      <c r="A6998">
        <v>6995</v>
      </c>
      <c r="B6998" s="18" t="e">
        <v>#N/A</v>
      </c>
      <c r="C6998" s="37" t="e">
        <v>#N/A</v>
      </c>
      <c r="D6998" s="37" t="e">
        <v>#N/A</v>
      </c>
      <c r="E6998" s="37" t="e">
        <v>#N/A</v>
      </c>
      <c r="F6998" s="37" t="e">
        <v>#N/A</v>
      </c>
    </row>
    <row r="6999" spans="1:6" x14ac:dyDescent="0.25">
      <c r="A6999">
        <v>6996</v>
      </c>
      <c r="B6999" s="18" t="e">
        <v>#N/A</v>
      </c>
      <c r="C6999" s="37" t="e">
        <v>#N/A</v>
      </c>
      <c r="D6999" s="37" t="e">
        <v>#N/A</v>
      </c>
      <c r="E6999" s="37" t="e">
        <v>#N/A</v>
      </c>
      <c r="F6999" s="37" t="e">
        <v>#N/A</v>
      </c>
    </row>
    <row r="7000" spans="1:6" x14ac:dyDescent="0.25">
      <c r="A7000">
        <v>6997</v>
      </c>
      <c r="B7000" s="18" t="e">
        <v>#N/A</v>
      </c>
      <c r="C7000" s="37" t="e">
        <v>#N/A</v>
      </c>
      <c r="D7000" s="37" t="e">
        <v>#N/A</v>
      </c>
      <c r="E7000" s="37" t="e">
        <v>#N/A</v>
      </c>
      <c r="F7000" s="37" t="e">
        <v>#N/A</v>
      </c>
    </row>
    <row r="7001" spans="1:6" x14ac:dyDescent="0.25">
      <c r="B7001" s="2"/>
    </row>
    <row r="7002" spans="1:6" x14ac:dyDescent="0.25">
      <c r="B7002" s="2"/>
    </row>
    <row r="7003" spans="1:6" x14ac:dyDescent="0.25">
      <c r="B7003" s="2"/>
    </row>
    <row r="7004" spans="1:6" x14ac:dyDescent="0.25">
      <c r="B7004" s="2"/>
    </row>
    <row r="7005" spans="1:6" x14ac:dyDescent="0.25">
      <c r="B7005" s="2"/>
    </row>
    <row r="7006" spans="1:6" x14ac:dyDescent="0.25">
      <c r="B7006" s="2"/>
    </row>
    <row r="7007" spans="1:6" x14ac:dyDescent="0.25">
      <c r="B7007" s="2"/>
    </row>
    <row r="7008" spans="1:6" x14ac:dyDescent="0.25">
      <c r="B7008" s="2"/>
    </row>
    <row r="7009" spans="2:2" x14ac:dyDescent="0.25">
      <c r="B7009" s="2"/>
    </row>
    <row r="7010" spans="2:2" x14ac:dyDescent="0.25">
      <c r="B7010" s="2"/>
    </row>
    <row r="7011" spans="2:2" x14ac:dyDescent="0.25">
      <c r="B7011" s="2"/>
    </row>
    <row r="7012" spans="2:2" x14ac:dyDescent="0.25">
      <c r="B7012" s="2"/>
    </row>
    <row r="7013" spans="2:2" x14ac:dyDescent="0.25">
      <c r="B7013" s="2"/>
    </row>
    <row r="7014" spans="2:2" x14ac:dyDescent="0.25">
      <c r="B7014" s="2"/>
    </row>
    <row r="7015" spans="2:2" x14ac:dyDescent="0.25">
      <c r="B7015" s="2"/>
    </row>
    <row r="7016" spans="2:2" x14ac:dyDescent="0.25">
      <c r="B7016" s="2"/>
    </row>
    <row r="7017" spans="2:2" x14ac:dyDescent="0.25">
      <c r="B7017" s="2"/>
    </row>
    <row r="7018" spans="2:2" x14ac:dyDescent="0.25">
      <c r="B7018" s="2"/>
    </row>
    <row r="7019" spans="2:2" x14ac:dyDescent="0.25">
      <c r="B7019" s="2"/>
    </row>
    <row r="7020" spans="2:2" x14ac:dyDescent="0.25">
      <c r="B7020" s="2"/>
    </row>
    <row r="7021" spans="2:2" x14ac:dyDescent="0.25">
      <c r="B7021" s="2"/>
    </row>
    <row r="7022" spans="2:2" x14ac:dyDescent="0.25">
      <c r="B7022" s="2"/>
    </row>
    <row r="7023" spans="2:2" x14ac:dyDescent="0.25">
      <c r="B7023" s="2"/>
    </row>
    <row r="7024" spans="2:2" x14ac:dyDescent="0.25">
      <c r="B7024" s="2"/>
    </row>
    <row r="7025" spans="2:2" x14ac:dyDescent="0.25">
      <c r="B7025" s="2"/>
    </row>
    <row r="7026" spans="2:2" x14ac:dyDescent="0.25">
      <c r="B7026" s="2"/>
    </row>
    <row r="7027" spans="2:2" x14ac:dyDescent="0.25">
      <c r="B7027" s="2"/>
    </row>
    <row r="7028" spans="2:2" x14ac:dyDescent="0.25">
      <c r="B7028" s="2"/>
    </row>
    <row r="7029" spans="2:2" x14ac:dyDescent="0.25">
      <c r="B7029" s="2"/>
    </row>
    <row r="7030" spans="2:2" x14ac:dyDescent="0.25">
      <c r="B7030" s="2"/>
    </row>
    <row r="7031" spans="2:2" x14ac:dyDescent="0.25">
      <c r="B7031" s="2"/>
    </row>
    <row r="7032" spans="2:2" x14ac:dyDescent="0.25">
      <c r="B7032" s="2"/>
    </row>
    <row r="7033" spans="2:2" x14ac:dyDescent="0.25">
      <c r="B7033" s="2"/>
    </row>
    <row r="7034" spans="2:2" x14ac:dyDescent="0.25">
      <c r="B7034" s="2"/>
    </row>
    <row r="7035" spans="2:2" x14ac:dyDescent="0.25">
      <c r="B7035" s="2"/>
    </row>
    <row r="7036" spans="2:2" x14ac:dyDescent="0.25">
      <c r="B7036" s="2"/>
    </row>
    <row r="7037" spans="2:2" x14ac:dyDescent="0.25">
      <c r="B7037" s="2"/>
    </row>
    <row r="7038" spans="2:2" x14ac:dyDescent="0.25">
      <c r="B7038" s="2"/>
    </row>
    <row r="7039" spans="2:2" x14ac:dyDescent="0.25">
      <c r="B7039" s="2"/>
    </row>
    <row r="7040" spans="2:2" x14ac:dyDescent="0.25">
      <c r="B7040" s="2"/>
    </row>
    <row r="7041" spans="2:2" x14ac:dyDescent="0.25">
      <c r="B7041" s="2"/>
    </row>
    <row r="7042" spans="2:2" x14ac:dyDescent="0.25">
      <c r="B7042" s="2"/>
    </row>
    <row r="7043" spans="2:2" x14ac:dyDescent="0.25">
      <c r="B7043" s="2"/>
    </row>
    <row r="7044" spans="2:2" x14ac:dyDescent="0.25">
      <c r="B7044" s="2"/>
    </row>
    <row r="7045" spans="2:2" x14ac:dyDescent="0.25">
      <c r="B7045" s="2"/>
    </row>
    <row r="7046" spans="2:2" x14ac:dyDescent="0.25">
      <c r="B7046" s="2"/>
    </row>
    <row r="7047" spans="2:2" x14ac:dyDescent="0.25">
      <c r="B7047" s="2"/>
    </row>
    <row r="7048" spans="2:2" x14ac:dyDescent="0.25">
      <c r="B7048" s="2"/>
    </row>
    <row r="7049" spans="2:2" x14ac:dyDescent="0.25">
      <c r="B7049" s="2"/>
    </row>
    <row r="7050" spans="2:2" x14ac:dyDescent="0.25">
      <c r="B7050" s="2"/>
    </row>
    <row r="7051" spans="2:2" x14ac:dyDescent="0.25">
      <c r="B7051" s="2"/>
    </row>
    <row r="7052" spans="2:2" x14ac:dyDescent="0.25">
      <c r="B7052" s="2"/>
    </row>
    <row r="7053" spans="2:2" x14ac:dyDescent="0.25">
      <c r="B7053" s="2"/>
    </row>
    <row r="7054" spans="2:2" x14ac:dyDescent="0.25">
      <c r="B7054" s="2"/>
    </row>
    <row r="7055" spans="2:2" x14ac:dyDescent="0.25">
      <c r="B7055" s="2"/>
    </row>
    <row r="7056" spans="2:2" x14ac:dyDescent="0.25">
      <c r="B7056" s="2"/>
    </row>
    <row r="7057" spans="2:2" x14ac:dyDescent="0.25">
      <c r="B7057" s="2"/>
    </row>
    <row r="7058" spans="2:2" x14ac:dyDescent="0.25">
      <c r="B7058" s="2"/>
    </row>
    <row r="7059" spans="2:2" x14ac:dyDescent="0.25">
      <c r="B7059" s="2"/>
    </row>
    <row r="7060" spans="2:2" x14ac:dyDescent="0.25">
      <c r="B7060" s="2"/>
    </row>
    <row r="7061" spans="2:2" x14ac:dyDescent="0.25">
      <c r="B7061" s="2"/>
    </row>
    <row r="7062" spans="2:2" x14ac:dyDescent="0.25">
      <c r="B7062" s="2"/>
    </row>
    <row r="7063" spans="2:2" x14ac:dyDescent="0.25">
      <c r="B7063" s="2"/>
    </row>
    <row r="7064" spans="2:2" x14ac:dyDescent="0.25">
      <c r="B7064" s="2"/>
    </row>
    <row r="7065" spans="2:2" x14ac:dyDescent="0.25">
      <c r="B7065" s="2"/>
    </row>
    <row r="7066" spans="2:2" x14ac:dyDescent="0.25">
      <c r="B7066" s="2"/>
    </row>
    <row r="7067" spans="2:2" x14ac:dyDescent="0.25">
      <c r="B7067" s="2"/>
    </row>
    <row r="7068" spans="2:2" x14ac:dyDescent="0.25">
      <c r="B7068" s="2"/>
    </row>
    <row r="7069" spans="2:2" x14ac:dyDescent="0.25">
      <c r="B7069" s="2"/>
    </row>
    <row r="7070" spans="2:2" x14ac:dyDescent="0.25">
      <c r="B7070" s="2"/>
    </row>
    <row r="7071" spans="2:2" x14ac:dyDescent="0.25">
      <c r="B7071" s="2"/>
    </row>
    <row r="7072" spans="2:2" x14ac:dyDescent="0.25">
      <c r="B7072" s="2"/>
    </row>
    <row r="7073" spans="2:2" x14ac:dyDescent="0.25">
      <c r="B7073" s="2"/>
    </row>
    <row r="7074" spans="2:2" x14ac:dyDescent="0.25">
      <c r="B7074" s="2"/>
    </row>
    <row r="7075" spans="2:2" x14ac:dyDescent="0.25">
      <c r="B7075" s="2"/>
    </row>
    <row r="7076" spans="2:2" x14ac:dyDescent="0.25">
      <c r="B7076" s="2"/>
    </row>
    <row r="7077" spans="2:2" x14ac:dyDescent="0.25">
      <c r="B7077" s="2"/>
    </row>
    <row r="7078" spans="2:2" x14ac:dyDescent="0.25">
      <c r="B7078" s="2"/>
    </row>
    <row r="7079" spans="2:2" x14ac:dyDescent="0.25">
      <c r="B7079" s="2"/>
    </row>
    <row r="7080" spans="2:2" x14ac:dyDescent="0.25">
      <c r="B7080" s="2"/>
    </row>
    <row r="7081" spans="2:2" x14ac:dyDescent="0.25">
      <c r="B7081" s="2"/>
    </row>
    <row r="7082" spans="2:2" x14ac:dyDescent="0.25">
      <c r="B7082" s="2"/>
    </row>
    <row r="7083" spans="2:2" x14ac:dyDescent="0.25">
      <c r="B7083" s="2"/>
    </row>
    <row r="7084" spans="2:2" x14ac:dyDescent="0.25">
      <c r="B7084" s="2"/>
    </row>
    <row r="7085" spans="2:2" x14ac:dyDescent="0.25">
      <c r="B7085" s="2"/>
    </row>
    <row r="7086" spans="2:2" x14ac:dyDescent="0.25">
      <c r="B7086" s="2"/>
    </row>
    <row r="7087" spans="2:2" x14ac:dyDescent="0.25">
      <c r="B7087" s="2"/>
    </row>
    <row r="7088" spans="2:2" x14ac:dyDescent="0.25">
      <c r="B7088" s="2"/>
    </row>
    <row r="7089" spans="2:2" x14ac:dyDescent="0.25">
      <c r="B7089" s="2"/>
    </row>
    <row r="7090" spans="2:2" x14ac:dyDescent="0.25">
      <c r="B7090" s="2"/>
    </row>
    <row r="7091" spans="2:2" x14ac:dyDescent="0.25">
      <c r="B7091" s="2"/>
    </row>
    <row r="7092" spans="2:2" x14ac:dyDescent="0.25">
      <c r="B7092" s="2"/>
    </row>
    <row r="7093" spans="2:2" x14ac:dyDescent="0.25">
      <c r="B7093" s="2"/>
    </row>
    <row r="7094" spans="2:2" x14ac:dyDescent="0.25">
      <c r="B7094" s="2"/>
    </row>
    <row r="7095" spans="2:2" x14ac:dyDescent="0.25">
      <c r="B7095" s="2"/>
    </row>
    <row r="7096" spans="2:2" x14ac:dyDescent="0.25">
      <c r="B7096" s="2"/>
    </row>
    <row r="7097" spans="2:2" x14ac:dyDescent="0.25">
      <c r="B7097" s="2"/>
    </row>
    <row r="7098" spans="2:2" x14ac:dyDescent="0.25">
      <c r="B7098" s="2"/>
    </row>
    <row r="7099" spans="2:2" x14ac:dyDescent="0.25">
      <c r="B7099" s="2"/>
    </row>
    <row r="7100" spans="2:2" x14ac:dyDescent="0.25">
      <c r="B7100" s="2"/>
    </row>
    <row r="7101" spans="2:2" x14ac:dyDescent="0.25">
      <c r="B7101" s="2"/>
    </row>
    <row r="7102" spans="2:2" x14ac:dyDescent="0.25">
      <c r="B7102" s="2"/>
    </row>
    <row r="7103" spans="2:2" x14ac:dyDescent="0.25">
      <c r="B7103" s="2"/>
    </row>
    <row r="7104" spans="2:2" x14ac:dyDescent="0.25">
      <c r="B7104" s="2"/>
    </row>
    <row r="7105" spans="2:2" x14ac:dyDescent="0.25">
      <c r="B7105" s="2"/>
    </row>
    <row r="7106" spans="2:2" x14ac:dyDescent="0.25">
      <c r="B7106" s="2"/>
    </row>
    <row r="7107" spans="2:2" x14ac:dyDescent="0.25">
      <c r="B7107" s="2"/>
    </row>
    <row r="7108" spans="2:2" x14ac:dyDescent="0.25">
      <c r="B7108" s="2"/>
    </row>
    <row r="7109" spans="2:2" x14ac:dyDescent="0.25">
      <c r="B7109" s="2"/>
    </row>
    <row r="7110" spans="2:2" x14ac:dyDescent="0.25">
      <c r="B7110" s="2"/>
    </row>
    <row r="7111" spans="2:2" x14ac:dyDescent="0.25">
      <c r="B7111" s="2"/>
    </row>
    <row r="7112" spans="2:2" x14ac:dyDescent="0.25">
      <c r="B7112" s="2"/>
    </row>
    <row r="7113" spans="2:2" x14ac:dyDescent="0.25">
      <c r="B7113" s="2"/>
    </row>
    <row r="7114" spans="2:2" x14ac:dyDescent="0.25">
      <c r="B7114" s="2"/>
    </row>
    <row r="7115" spans="2:2" x14ac:dyDescent="0.25">
      <c r="B7115" s="2"/>
    </row>
    <row r="7116" spans="2:2" x14ac:dyDescent="0.25">
      <c r="B7116" s="2"/>
    </row>
    <row r="7117" spans="2:2" x14ac:dyDescent="0.25">
      <c r="B7117" s="2"/>
    </row>
    <row r="7118" spans="2:2" x14ac:dyDescent="0.25">
      <c r="B7118" s="2"/>
    </row>
    <row r="7119" spans="2:2" x14ac:dyDescent="0.25">
      <c r="B7119" s="2"/>
    </row>
    <row r="7120" spans="2:2" x14ac:dyDescent="0.25">
      <c r="B7120" s="2"/>
    </row>
    <row r="7121" spans="2:2" x14ac:dyDescent="0.25">
      <c r="B7121" s="2"/>
    </row>
    <row r="7122" spans="2:2" x14ac:dyDescent="0.25">
      <c r="B7122" s="2"/>
    </row>
    <row r="7123" spans="2:2" x14ac:dyDescent="0.25">
      <c r="B7123" s="2"/>
    </row>
    <row r="7124" spans="2:2" x14ac:dyDescent="0.25">
      <c r="B7124" s="2"/>
    </row>
    <row r="7125" spans="2:2" x14ac:dyDescent="0.25">
      <c r="B7125" s="2"/>
    </row>
    <row r="7126" spans="2:2" x14ac:dyDescent="0.25">
      <c r="B7126" s="2"/>
    </row>
    <row r="7127" spans="2:2" x14ac:dyDescent="0.25">
      <c r="B7127" s="2"/>
    </row>
    <row r="7128" spans="2:2" x14ac:dyDescent="0.25">
      <c r="B7128" s="2"/>
    </row>
    <row r="7129" spans="2:2" x14ac:dyDescent="0.25">
      <c r="B7129" s="2"/>
    </row>
    <row r="7130" spans="2:2" x14ac:dyDescent="0.25">
      <c r="B7130" s="2"/>
    </row>
    <row r="7131" spans="2:2" x14ac:dyDescent="0.25">
      <c r="B7131" s="2"/>
    </row>
    <row r="7132" spans="2:2" x14ac:dyDescent="0.25">
      <c r="B7132" s="2"/>
    </row>
    <row r="7133" spans="2:2" x14ac:dyDescent="0.25">
      <c r="B7133" s="2"/>
    </row>
    <row r="7134" spans="2:2" x14ac:dyDescent="0.25">
      <c r="B7134" s="2"/>
    </row>
    <row r="7135" spans="2:2" x14ac:dyDescent="0.25">
      <c r="B7135" s="2"/>
    </row>
    <row r="7136" spans="2:2" x14ac:dyDescent="0.25">
      <c r="B7136" s="2"/>
    </row>
    <row r="7137" spans="2:2" x14ac:dyDescent="0.25">
      <c r="B7137" s="2"/>
    </row>
    <row r="7138" spans="2:2" x14ac:dyDescent="0.25">
      <c r="B7138" s="2"/>
    </row>
    <row r="7139" spans="2:2" x14ac:dyDescent="0.25">
      <c r="B7139" s="2"/>
    </row>
    <row r="7140" spans="2:2" x14ac:dyDescent="0.25">
      <c r="B7140" s="2"/>
    </row>
    <row r="7141" spans="2:2" x14ac:dyDescent="0.25">
      <c r="B7141" s="2"/>
    </row>
    <row r="7142" spans="2:2" x14ac:dyDescent="0.25">
      <c r="B7142" s="2"/>
    </row>
    <row r="7143" spans="2:2" x14ac:dyDescent="0.25">
      <c r="B7143" s="2"/>
    </row>
    <row r="7144" spans="2:2" x14ac:dyDescent="0.25">
      <c r="B7144" s="2"/>
    </row>
    <row r="7145" spans="2:2" x14ac:dyDescent="0.25">
      <c r="B7145" s="2"/>
    </row>
    <row r="7146" spans="2:2" x14ac:dyDescent="0.25">
      <c r="B7146" s="2"/>
    </row>
    <row r="7147" spans="2:2" x14ac:dyDescent="0.25">
      <c r="B7147" s="2"/>
    </row>
    <row r="7148" spans="2:2" x14ac:dyDescent="0.25">
      <c r="B7148" s="2"/>
    </row>
    <row r="7149" spans="2:2" x14ac:dyDescent="0.25">
      <c r="B7149" s="2"/>
    </row>
    <row r="7150" spans="2:2" x14ac:dyDescent="0.25">
      <c r="B7150" s="2"/>
    </row>
    <row r="7151" spans="2:2" x14ac:dyDescent="0.25">
      <c r="B7151" s="2"/>
    </row>
    <row r="7152" spans="2:2" x14ac:dyDescent="0.25">
      <c r="B7152" s="2"/>
    </row>
    <row r="7153" spans="2:2" x14ac:dyDescent="0.25">
      <c r="B7153" s="2"/>
    </row>
    <row r="7154" spans="2:2" x14ac:dyDescent="0.25">
      <c r="B7154" s="2"/>
    </row>
    <row r="7155" spans="2:2" x14ac:dyDescent="0.25">
      <c r="B7155" s="2"/>
    </row>
    <row r="7156" spans="2:2" x14ac:dyDescent="0.25">
      <c r="B7156" s="2"/>
    </row>
    <row r="7157" spans="2:2" x14ac:dyDescent="0.25">
      <c r="B7157" s="2"/>
    </row>
    <row r="7158" spans="2:2" x14ac:dyDescent="0.25">
      <c r="B7158" s="2"/>
    </row>
    <row r="7159" spans="2:2" x14ac:dyDescent="0.25">
      <c r="B7159" s="2"/>
    </row>
    <row r="7160" spans="2:2" x14ac:dyDescent="0.25">
      <c r="B7160" s="2"/>
    </row>
    <row r="7161" spans="2:2" x14ac:dyDescent="0.25">
      <c r="B7161" s="2"/>
    </row>
    <row r="7162" spans="2:2" x14ac:dyDescent="0.25">
      <c r="B7162" s="2"/>
    </row>
    <row r="7163" spans="2:2" x14ac:dyDescent="0.25">
      <c r="B7163" s="2"/>
    </row>
    <row r="7164" spans="2:2" x14ac:dyDescent="0.25">
      <c r="B7164" s="2"/>
    </row>
    <row r="7165" spans="2:2" x14ac:dyDescent="0.25">
      <c r="B7165" s="2"/>
    </row>
    <row r="7166" spans="2:2" x14ac:dyDescent="0.25">
      <c r="B7166" s="2"/>
    </row>
    <row r="7167" spans="2:2" x14ac:dyDescent="0.25">
      <c r="B7167" s="2"/>
    </row>
    <row r="7168" spans="2:2" x14ac:dyDescent="0.25">
      <c r="B7168" s="2"/>
    </row>
    <row r="7169" spans="2:2" x14ac:dyDescent="0.25">
      <c r="B7169" s="2"/>
    </row>
    <row r="7170" spans="2:2" x14ac:dyDescent="0.25">
      <c r="B7170" s="2"/>
    </row>
    <row r="7171" spans="2:2" x14ac:dyDescent="0.25">
      <c r="B7171" s="2"/>
    </row>
    <row r="7172" spans="2:2" x14ac:dyDescent="0.25">
      <c r="B7172" s="2"/>
    </row>
    <row r="7173" spans="2:2" x14ac:dyDescent="0.25">
      <c r="B7173" s="2"/>
    </row>
    <row r="7174" spans="2:2" x14ac:dyDescent="0.25">
      <c r="B7174" s="2"/>
    </row>
    <row r="7175" spans="2:2" x14ac:dyDescent="0.25">
      <c r="B7175" s="2"/>
    </row>
    <row r="7176" spans="2:2" x14ac:dyDescent="0.25">
      <c r="B7176" s="2"/>
    </row>
    <row r="7177" spans="2:2" x14ac:dyDescent="0.25">
      <c r="B7177" s="2"/>
    </row>
    <row r="7178" spans="2:2" x14ac:dyDescent="0.25">
      <c r="B7178" s="2"/>
    </row>
    <row r="7179" spans="2:2" x14ac:dyDescent="0.25">
      <c r="B7179" s="2"/>
    </row>
    <row r="7180" spans="2:2" x14ac:dyDescent="0.25">
      <c r="B7180" s="2"/>
    </row>
    <row r="7181" spans="2:2" x14ac:dyDescent="0.25">
      <c r="B7181" s="2"/>
    </row>
    <row r="7182" spans="2:2" x14ac:dyDescent="0.25">
      <c r="B7182" s="2"/>
    </row>
    <row r="7183" spans="2:2" x14ac:dyDescent="0.25">
      <c r="B7183" s="2"/>
    </row>
    <row r="7184" spans="2:2" x14ac:dyDescent="0.25">
      <c r="B7184" s="2"/>
    </row>
    <row r="7185" spans="2:2" x14ac:dyDescent="0.25">
      <c r="B7185" s="2"/>
    </row>
    <row r="7186" spans="2:2" x14ac:dyDescent="0.25">
      <c r="B7186" s="2"/>
    </row>
    <row r="7187" spans="2:2" x14ac:dyDescent="0.25">
      <c r="B7187" s="2"/>
    </row>
    <row r="7188" spans="2:2" x14ac:dyDescent="0.25">
      <c r="B7188" s="2"/>
    </row>
    <row r="7189" spans="2:2" x14ac:dyDescent="0.25">
      <c r="B7189" s="2"/>
    </row>
    <row r="7190" spans="2:2" x14ac:dyDescent="0.25">
      <c r="B7190" s="2"/>
    </row>
    <row r="7191" spans="2:2" x14ac:dyDescent="0.25">
      <c r="B7191" s="2"/>
    </row>
    <row r="7192" spans="2:2" x14ac:dyDescent="0.25">
      <c r="B7192" s="2"/>
    </row>
    <row r="7193" spans="2:2" x14ac:dyDescent="0.25">
      <c r="B7193" s="2"/>
    </row>
    <row r="7194" spans="2:2" x14ac:dyDescent="0.25">
      <c r="B7194" s="2"/>
    </row>
    <row r="7195" spans="2:2" x14ac:dyDescent="0.25">
      <c r="B7195" s="2"/>
    </row>
    <row r="7196" spans="2:2" x14ac:dyDescent="0.25">
      <c r="B7196" s="2"/>
    </row>
    <row r="7197" spans="2:2" x14ac:dyDescent="0.25">
      <c r="B7197" s="2"/>
    </row>
    <row r="7198" spans="2:2" x14ac:dyDescent="0.25">
      <c r="B7198" s="2"/>
    </row>
    <row r="7199" spans="2:2" x14ac:dyDescent="0.25">
      <c r="B7199" s="2"/>
    </row>
    <row r="7200" spans="2:2" x14ac:dyDescent="0.25">
      <c r="B7200" s="2"/>
    </row>
    <row r="7201" spans="2:2" x14ac:dyDescent="0.25">
      <c r="B7201" s="2"/>
    </row>
    <row r="7202" spans="2:2" x14ac:dyDescent="0.25">
      <c r="B7202" s="2"/>
    </row>
    <row r="7203" spans="2:2" x14ac:dyDescent="0.25">
      <c r="B7203" s="2"/>
    </row>
    <row r="7204" spans="2:2" x14ac:dyDescent="0.25">
      <c r="B7204" s="2"/>
    </row>
    <row r="7205" spans="2:2" x14ac:dyDescent="0.25">
      <c r="B7205" s="2"/>
    </row>
    <row r="7206" spans="2:2" x14ac:dyDescent="0.25">
      <c r="B7206" s="2"/>
    </row>
    <row r="7207" spans="2:2" x14ac:dyDescent="0.25">
      <c r="B7207" s="2"/>
    </row>
    <row r="7208" spans="2:2" x14ac:dyDescent="0.25">
      <c r="B7208" s="2"/>
    </row>
    <row r="7209" spans="2:2" x14ac:dyDescent="0.25">
      <c r="B7209" s="2"/>
    </row>
    <row r="7210" spans="2:2" x14ac:dyDescent="0.25">
      <c r="B7210" s="2"/>
    </row>
    <row r="7211" spans="2:2" x14ac:dyDescent="0.25">
      <c r="B7211" s="2"/>
    </row>
    <row r="7212" spans="2:2" x14ac:dyDescent="0.25">
      <c r="B7212" s="2"/>
    </row>
    <row r="7213" spans="2:2" x14ac:dyDescent="0.25">
      <c r="B7213" s="2"/>
    </row>
    <row r="7214" spans="2:2" x14ac:dyDescent="0.25">
      <c r="B7214" s="2"/>
    </row>
    <row r="7215" spans="2:2" x14ac:dyDescent="0.25">
      <c r="B7215" s="2"/>
    </row>
    <row r="7216" spans="2:2" x14ac:dyDescent="0.25">
      <c r="B7216" s="2"/>
    </row>
    <row r="7217" spans="2:2" x14ac:dyDescent="0.25">
      <c r="B7217" s="2"/>
    </row>
    <row r="7218" spans="2:2" x14ac:dyDescent="0.25">
      <c r="B7218" s="2"/>
    </row>
    <row r="7219" spans="2:2" x14ac:dyDescent="0.25">
      <c r="B7219" s="2"/>
    </row>
    <row r="7220" spans="2:2" x14ac:dyDescent="0.25">
      <c r="B7220" s="2"/>
    </row>
    <row r="7221" spans="2:2" x14ac:dyDescent="0.25">
      <c r="B7221" s="2"/>
    </row>
    <row r="7222" spans="2:2" x14ac:dyDescent="0.25">
      <c r="B7222" s="2"/>
    </row>
    <row r="7223" spans="2:2" x14ac:dyDescent="0.25">
      <c r="B7223" s="2"/>
    </row>
    <row r="7224" spans="2:2" x14ac:dyDescent="0.25">
      <c r="B7224" s="2"/>
    </row>
    <row r="7225" spans="2:2" x14ac:dyDescent="0.25">
      <c r="B7225" s="2"/>
    </row>
    <row r="7226" spans="2:2" x14ac:dyDescent="0.25">
      <c r="B7226" s="2"/>
    </row>
    <row r="7227" spans="2:2" x14ac:dyDescent="0.25">
      <c r="B7227" s="2"/>
    </row>
    <row r="7228" spans="2:2" x14ac:dyDescent="0.25">
      <c r="B7228" s="2"/>
    </row>
    <row r="7229" spans="2:2" x14ac:dyDescent="0.25">
      <c r="B7229" s="2"/>
    </row>
    <row r="7230" spans="2:2" x14ac:dyDescent="0.25">
      <c r="B7230" s="2"/>
    </row>
    <row r="7231" spans="2:2" x14ac:dyDescent="0.25">
      <c r="B7231" s="2"/>
    </row>
    <row r="7232" spans="2:2" x14ac:dyDescent="0.25">
      <c r="B7232" s="2"/>
    </row>
    <row r="7233" spans="2:2" x14ac:dyDescent="0.25">
      <c r="B7233" s="2"/>
    </row>
    <row r="7234" spans="2:2" x14ac:dyDescent="0.25">
      <c r="B7234" s="2"/>
    </row>
    <row r="7235" spans="2:2" x14ac:dyDescent="0.25">
      <c r="B7235" s="2"/>
    </row>
    <row r="7236" spans="2:2" x14ac:dyDescent="0.25">
      <c r="B7236" s="2"/>
    </row>
    <row r="7237" spans="2:2" x14ac:dyDescent="0.25">
      <c r="B7237" s="2"/>
    </row>
    <row r="7238" spans="2:2" x14ac:dyDescent="0.25">
      <c r="B7238" s="2"/>
    </row>
    <row r="7239" spans="2:2" x14ac:dyDescent="0.25">
      <c r="B7239" s="2"/>
    </row>
    <row r="7240" spans="2:2" x14ac:dyDescent="0.25">
      <c r="B7240" s="2"/>
    </row>
    <row r="7241" spans="2:2" x14ac:dyDescent="0.25">
      <c r="B7241" s="2"/>
    </row>
    <row r="7242" spans="2:2" x14ac:dyDescent="0.25">
      <c r="B7242" s="2"/>
    </row>
    <row r="7243" spans="2:2" x14ac:dyDescent="0.25">
      <c r="B7243" s="2"/>
    </row>
    <row r="7244" spans="2:2" x14ac:dyDescent="0.25">
      <c r="B7244" s="2"/>
    </row>
    <row r="7245" spans="2:2" x14ac:dyDescent="0.25">
      <c r="B7245" s="2"/>
    </row>
    <row r="7246" spans="2:2" x14ac:dyDescent="0.25">
      <c r="B7246" s="2"/>
    </row>
    <row r="7247" spans="2:2" x14ac:dyDescent="0.25">
      <c r="B7247" s="2"/>
    </row>
    <row r="7248" spans="2:2" x14ac:dyDescent="0.25">
      <c r="B7248" s="2"/>
    </row>
    <row r="7249" spans="2:2" x14ac:dyDescent="0.25">
      <c r="B7249" s="2"/>
    </row>
    <row r="7250" spans="2:2" x14ac:dyDescent="0.25">
      <c r="B7250" s="2"/>
    </row>
    <row r="7251" spans="2:2" x14ac:dyDescent="0.25">
      <c r="B7251" s="2"/>
    </row>
    <row r="7252" spans="2:2" x14ac:dyDescent="0.25">
      <c r="B7252" s="2"/>
    </row>
    <row r="7253" spans="2:2" x14ac:dyDescent="0.25">
      <c r="B7253" s="2"/>
    </row>
    <row r="7254" spans="2:2" x14ac:dyDescent="0.25">
      <c r="B7254" s="2"/>
    </row>
    <row r="7255" spans="2:2" x14ac:dyDescent="0.25">
      <c r="B7255" s="2"/>
    </row>
    <row r="7256" spans="2:2" x14ac:dyDescent="0.25">
      <c r="B7256" s="2"/>
    </row>
    <row r="7257" spans="2:2" x14ac:dyDescent="0.25">
      <c r="B7257" s="2"/>
    </row>
    <row r="7258" spans="2:2" x14ac:dyDescent="0.25">
      <c r="B7258" s="2"/>
    </row>
    <row r="7259" spans="2:2" x14ac:dyDescent="0.25">
      <c r="B7259" s="2"/>
    </row>
    <row r="7260" spans="2:2" x14ac:dyDescent="0.25">
      <c r="B7260" s="2"/>
    </row>
    <row r="7261" spans="2:2" x14ac:dyDescent="0.25">
      <c r="B7261" s="2"/>
    </row>
    <row r="7262" spans="2:2" x14ac:dyDescent="0.25">
      <c r="B7262" s="2"/>
    </row>
    <row r="7263" spans="2:2" x14ac:dyDescent="0.25">
      <c r="B7263" s="2"/>
    </row>
    <row r="7264" spans="2:2" x14ac:dyDescent="0.25">
      <c r="B7264" s="2"/>
    </row>
    <row r="7265" spans="2:2" x14ac:dyDescent="0.25">
      <c r="B7265" s="2"/>
    </row>
    <row r="7266" spans="2:2" x14ac:dyDescent="0.25">
      <c r="B7266" s="2"/>
    </row>
    <row r="7267" spans="2:2" x14ac:dyDescent="0.25">
      <c r="B7267" s="2"/>
    </row>
    <row r="7268" spans="2:2" x14ac:dyDescent="0.25">
      <c r="B7268" s="2"/>
    </row>
    <row r="7269" spans="2:2" x14ac:dyDescent="0.25">
      <c r="B7269" s="2"/>
    </row>
    <row r="7270" spans="2:2" x14ac:dyDescent="0.25">
      <c r="B7270" s="2"/>
    </row>
    <row r="7271" spans="2:2" x14ac:dyDescent="0.25">
      <c r="B7271" s="2"/>
    </row>
    <row r="7272" spans="2:2" x14ac:dyDescent="0.25">
      <c r="B7272" s="2"/>
    </row>
    <row r="7273" spans="2:2" x14ac:dyDescent="0.25">
      <c r="B7273" s="2"/>
    </row>
    <row r="7274" spans="2:2" x14ac:dyDescent="0.25">
      <c r="B7274" s="2"/>
    </row>
    <row r="7275" spans="2:2" x14ac:dyDescent="0.25">
      <c r="B7275" s="2"/>
    </row>
    <row r="7276" spans="2:2" x14ac:dyDescent="0.25">
      <c r="B7276" s="2"/>
    </row>
    <row r="7277" spans="2:2" x14ac:dyDescent="0.25">
      <c r="B7277" s="2"/>
    </row>
    <row r="7278" spans="2:2" x14ac:dyDescent="0.25">
      <c r="B7278" s="2"/>
    </row>
    <row r="7279" spans="2:2" x14ac:dyDescent="0.25">
      <c r="B7279" s="2"/>
    </row>
    <row r="7280" spans="2:2" x14ac:dyDescent="0.25">
      <c r="B7280" s="2"/>
    </row>
    <row r="7281" spans="2:2" x14ac:dyDescent="0.25">
      <c r="B7281" s="2"/>
    </row>
    <row r="7282" spans="2:2" x14ac:dyDescent="0.25">
      <c r="B7282" s="2"/>
    </row>
    <row r="7283" spans="2:2" x14ac:dyDescent="0.25">
      <c r="B7283" s="2"/>
    </row>
    <row r="7284" spans="2:2" x14ac:dyDescent="0.25">
      <c r="B7284" s="2"/>
    </row>
    <row r="7285" spans="2:2" x14ac:dyDescent="0.25">
      <c r="B7285" s="2"/>
    </row>
    <row r="7286" spans="2:2" x14ac:dyDescent="0.25">
      <c r="B7286" s="2"/>
    </row>
    <row r="7287" spans="2:2" x14ac:dyDescent="0.25">
      <c r="B7287" s="2"/>
    </row>
    <row r="7288" spans="2:2" x14ac:dyDescent="0.25">
      <c r="B7288" s="2"/>
    </row>
    <row r="7289" spans="2:2" x14ac:dyDescent="0.25">
      <c r="B7289" s="2"/>
    </row>
    <row r="7290" spans="2:2" x14ac:dyDescent="0.25">
      <c r="B7290" s="2"/>
    </row>
    <row r="7291" spans="2:2" x14ac:dyDescent="0.25">
      <c r="B7291" s="2"/>
    </row>
    <row r="7292" spans="2:2" x14ac:dyDescent="0.25">
      <c r="B7292" s="2"/>
    </row>
    <row r="7293" spans="2:2" x14ac:dyDescent="0.25">
      <c r="B7293" s="2"/>
    </row>
    <row r="7294" spans="2:2" x14ac:dyDescent="0.25">
      <c r="B7294" s="2"/>
    </row>
    <row r="7295" spans="2:2" x14ac:dyDescent="0.25">
      <c r="B7295" s="2"/>
    </row>
    <row r="7296" spans="2:2" x14ac:dyDescent="0.25">
      <c r="B7296" s="2"/>
    </row>
    <row r="7297" spans="2:2" x14ac:dyDescent="0.25">
      <c r="B7297" s="2"/>
    </row>
    <row r="7298" spans="2:2" x14ac:dyDescent="0.25">
      <c r="B7298" s="2"/>
    </row>
    <row r="7299" spans="2:2" x14ac:dyDescent="0.25">
      <c r="B7299" s="2"/>
    </row>
    <row r="7300" spans="2:2" x14ac:dyDescent="0.25">
      <c r="B7300" s="2"/>
    </row>
    <row r="7301" spans="2:2" x14ac:dyDescent="0.25">
      <c r="B7301" s="2"/>
    </row>
    <row r="7302" spans="2:2" x14ac:dyDescent="0.25">
      <c r="B7302" s="2"/>
    </row>
    <row r="7303" spans="2:2" x14ac:dyDescent="0.25">
      <c r="B7303" s="2"/>
    </row>
    <row r="7304" spans="2:2" x14ac:dyDescent="0.25">
      <c r="B7304" s="2"/>
    </row>
    <row r="7305" spans="2:2" x14ac:dyDescent="0.25">
      <c r="B7305" s="2"/>
    </row>
    <row r="7306" spans="2:2" x14ac:dyDescent="0.25">
      <c r="B7306" s="2"/>
    </row>
    <row r="7307" spans="2:2" x14ac:dyDescent="0.25">
      <c r="B7307" s="2"/>
    </row>
    <row r="7308" spans="2:2" x14ac:dyDescent="0.25">
      <c r="B7308" s="2"/>
    </row>
    <row r="7309" spans="2:2" x14ac:dyDescent="0.25">
      <c r="B7309" s="2"/>
    </row>
    <row r="7310" spans="2:2" x14ac:dyDescent="0.25">
      <c r="B7310" s="2"/>
    </row>
    <row r="7311" spans="2:2" x14ac:dyDescent="0.25">
      <c r="B7311" s="2"/>
    </row>
    <row r="7312" spans="2:2" x14ac:dyDescent="0.25">
      <c r="B7312" s="2"/>
    </row>
    <row r="7313" spans="2:2" x14ac:dyDescent="0.25">
      <c r="B7313" s="2"/>
    </row>
    <row r="7314" spans="2:2" x14ac:dyDescent="0.25">
      <c r="B7314" s="2"/>
    </row>
    <row r="7315" spans="2:2" x14ac:dyDescent="0.25">
      <c r="B7315" s="2"/>
    </row>
    <row r="7316" spans="2:2" x14ac:dyDescent="0.25">
      <c r="B7316" s="2"/>
    </row>
    <row r="7317" spans="2:2" x14ac:dyDescent="0.25">
      <c r="B7317" s="2"/>
    </row>
    <row r="7318" spans="2:2" x14ac:dyDescent="0.25">
      <c r="B7318" s="2"/>
    </row>
    <row r="7319" spans="2:2" x14ac:dyDescent="0.25">
      <c r="B7319" s="2"/>
    </row>
    <row r="7320" spans="2:2" x14ac:dyDescent="0.25">
      <c r="B7320" s="2"/>
    </row>
    <row r="7321" spans="2:2" x14ac:dyDescent="0.25">
      <c r="B7321" s="2"/>
    </row>
    <row r="7322" spans="2:2" x14ac:dyDescent="0.25">
      <c r="B7322" s="2"/>
    </row>
    <row r="7323" spans="2:2" x14ac:dyDescent="0.25">
      <c r="B7323" s="2"/>
    </row>
    <row r="7324" spans="2:2" x14ac:dyDescent="0.25">
      <c r="B7324" s="2"/>
    </row>
    <row r="7325" spans="2:2" x14ac:dyDescent="0.25">
      <c r="B7325" s="2"/>
    </row>
    <row r="7326" spans="2:2" x14ac:dyDescent="0.25">
      <c r="B7326" s="2"/>
    </row>
    <row r="7327" spans="2:2" x14ac:dyDescent="0.25">
      <c r="B7327" s="2"/>
    </row>
    <row r="7328" spans="2:2" x14ac:dyDescent="0.25">
      <c r="B7328" s="2"/>
    </row>
    <row r="7329" spans="2:2" x14ac:dyDescent="0.25">
      <c r="B7329" s="2"/>
    </row>
    <row r="7330" spans="2:2" x14ac:dyDescent="0.25">
      <c r="B7330" s="2"/>
    </row>
    <row r="7331" spans="2:2" x14ac:dyDescent="0.25">
      <c r="B7331" s="2"/>
    </row>
    <row r="7332" spans="2:2" x14ac:dyDescent="0.25">
      <c r="B7332" s="2"/>
    </row>
    <row r="7333" spans="2:2" x14ac:dyDescent="0.25">
      <c r="B7333" s="2"/>
    </row>
    <row r="7334" spans="2:2" x14ac:dyDescent="0.25">
      <c r="B7334" s="2"/>
    </row>
    <row r="7335" spans="2:2" x14ac:dyDescent="0.25">
      <c r="B7335" s="2"/>
    </row>
    <row r="7336" spans="2:2" x14ac:dyDescent="0.25">
      <c r="B7336" s="2"/>
    </row>
    <row r="7337" spans="2:2" x14ac:dyDescent="0.25">
      <c r="B7337" s="2"/>
    </row>
    <row r="7338" spans="2:2" x14ac:dyDescent="0.25">
      <c r="B7338" s="2"/>
    </row>
    <row r="7339" spans="2:2" x14ac:dyDescent="0.25">
      <c r="B7339" s="2"/>
    </row>
    <row r="7340" spans="2:2" x14ac:dyDescent="0.25">
      <c r="B7340" s="2"/>
    </row>
    <row r="7341" spans="2:2" x14ac:dyDescent="0.25">
      <c r="B7341" s="2"/>
    </row>
    <row r="7342" spans="2:2" x14ac:dyDescent="0.25">
      <c r="B7342" s="2"/>
    </row>
    <row r="7343" spans="2:2" x14ac:dyDescent="0.25">
      <c r="B7343" s="2"/>
    </row>
    <row r="7344" spans="2:2" x14ac:dyDescent="0.25">
      <c r="B7344" s="2"/>
    </row>
    <row r="7345" spans="2:2" x14ac:dyDescent="0.25">
      <c r="B7345" s="2"/>
    </row>
    <row r="7346" spans="2:2" x14ac:dyDescent="0.25">
      <c r="B7346" s="2"/>
    </row>
    <row r="7347" spans="2:2" x14ac:dyDescent="0.25">
      <c r="B7347" s="2"/>
    </row>
    <row r="7348" spans="2:2" x14ac:dyDescent="0.25">
      <c r="B7348" s="2"/>
    </row>
    <row r="7349" spans="2:2" x14ac:dyDescent="0.25">
      <c r="B7349" s="2"/>
    </row>
    <row r="7350" spans="2:2" x14ac:dyDescent="0.25">
      <c r="B7350" s="2"/>
    </row>
    <row r="7351" spans="2:2" x14ac:dyDescent="0.25">
      <c r="B7351" s="2"/>
    </row>
    <row r="7352" spans="2:2" x14ac:dyDescent="0.25">
      <c r="B7352" s="2"/>
    </row>
    <row r="7353" spans="2:2" x14ac:dyDescent="0.25">
      <c r="B7353" s="2"/>
    </row>
    <row r="7354" spans="2:2" x14ac:dyDescent="0.25">
      <c r="B7354" s="2"/>
    </row>
    <row r="7355" spans="2:2" x14ac:dyDescent="0.25">
      <c r="B7355" s="2"/>
    </row>
    <row r="7356" spans="2:2" x14ac:dyDescent="0.25">
      <c r="B7356" s="2"/>
    </row>
    <row r="7357" spans="2:2" x14ac:dyDescent="0.25">
      <c r="B7357" s="2"/>
    </row>
    <row r="7358" spans="2:2" x14ac:dyDescent="0.25">
      <c r="B7358" s="2"/>
    </row>
    <row r="7359" spans="2:2" x14ac:dyDescent="0.25">
      <c r="B7359" s="2"/>
    </row>
    <row r="7360" spans="2:2" x14ac:dyDescent="0.25">
      <c r="B7360" s="2"/>
    </row>
    <row r="7361" spans="2:2" x14ac:dyDescent="0.25">
      <c r="B7361" s="2"/>
    </row>
    <row r="7362" spans="2:2" x14ac:dyDescent="0.25">
      <c r="B7362" s="2"/>
    </row>
    <row r="7363" spans="2:2" x14ac:dyDescent="0.25">
      <c r="B7363" s="2"/>
    </row>
    <row r="7364" spans="2:2" x14ac:dyDescent="0.25">
      <c r="B7364" s="2"/>
    </row>
    <row r="7365" spans="2:2" x14ac:dyDescent="0.25">
      <c r="B7365" s="2"/>
    </row>
    <row r="7366" spans="2:2" x14ac:dyDescent="0.25">
      <c r="B7366" s="2"/>
    </row>
    <row r="7367" spans="2:2" x14ac:dyDescent="0.25">
      <c r="B7367" s="2"/>
    </row>
    <row r="7368" spans="2:2" x14ac:dyDescent="0.25">
      <c r="B7368" s="2"/>
    </row>
    <row r="7369" spans="2:2" x14ac:dyDescent="0.25">
      <c r="B7369" s="2"/>
    </row>
    <row r="7370" spans="2:2" x14ac:dyDescent="0.25">
      <c r="B7370" s="2"/>
    </row>
    <row r="7371" spans="2:2" x14ac:dyDescent="0.25">
      <c r="B7371" s="2"/>
    </row>
    <row r="7372" spans="2:2" x14ac:dyDescent="0.25">
      <c r="B7372" s="2"/>
    </row>
    <row r="7373" spans="2:2" x14ac:dyDescent="0.25">
      <c r="B7373" s="2"/>
    </row>
    <row r="7374" spans="2:2" x14ac:dyDescent="0.25">
      <c r="B7374" s="2"/>
    </row>
    <row r="7375" spans="2:2" x14ac:dyDescent="0.25">
      <c r="B7375" s="2"/>
    </row>
    <row r="7376" spans="2:2" x14ac:dyDescent="0.25">
      <c r="B7376" s="2"/>
    </row>
    <row r="7377" spans="2:2" x14ac:dyDescent="0.25">
      <c r="B7377" s="2"/>
    </row>
    <row r="7378" spans="2:2" x14ac:dyDescent="0.25">
      <c r="B7378" s="2"/>
    </row>
    <row r="7379" spans="2:2" x14ac:dyDescent="0.25">
      <c r="B7379" s="2"/>
    </row>
    <row r="7380" spans="2:2" x14ac:dyDescent="0.25">
      <c r="B7380" s="2"/>
    </row>
    <row r="7381" spans="2:2" x14ac:dyDescent="0.25">
      <c r="B7381" s="2"/>
    </row>
    <row r="7382" spans="2:2" x14ac:dyDescent="0.25">
      <c r="B7382" s="2"/>
    </row>
    <row r="7383" spans="2:2" x14ac:dyDescent="0.25">
      <c r="B7383" s="2"/>
    </row>
    <row r="7384" spans="2:2" x14ac:dyDescent="0.25">
      <c r="B7384" s="2"/>
    </row>
    <row r="7385" spans="2:2" x14ac:dyDescent="0.25">
      <c r="B7385" s="2"/>
    </row>
    <row r="7386" spans="2:2" x14ac:dyDescent="0.25">
      <c r="B7386" s="2"/>
    </row>
    <row r="7387" spans="2:2" x14ac:dyDescent="0.25">
      <c r="B7387" s="2"/>
    </row>
    <row r="7388" spans="2:2" x14ac:dyDescent="0.25">
      <c r="B7388" s="2"/>
    </row>
    <row r="7389" spans="2:2" x14ac:dyDescent="0.25">
      <c r="B7389" s="2"/>
    </row>
    <row r="7390" spans="2:2" x14ac:dyDescent="0.25">
      <c r="B7390" s="2"/>
    </row>
    <row r="7391" spans="2:2" x14ac:dyDescent="0.25">
      <c r="B7391" s="2"/>
    </row>
    <row r="7392" spans="2:2" x14ac:dyDescent="0.25">
      <c r="B7392" s="2"/>
    </row>
    <row r="7393" spans="2:2" x14ac:dyDescent="0.25">
      <c r="B7393" s="2"/>
    </row>
    <row r="7394" spans="2:2" x14ac:dyDescent="0.25">
      <c r="B7394" s="2"/>
    </row>
    <row r="7395" spans="2:2" x14ac:dyDescent="0.25">
      <c r="B7395" s="2"/>
    </row>
    <row r="7396" spans="2:2" x14ac:dyDescent="0.25">
      <c r="B7396" s="2"/>
    </row>
    <row r="7397" spans="2:2" x14ac:dyDescent="0.25">
      <c r="B7397" s="2"/>
    </row>
    <row r="7398" spans="2:2" x14ac:dyDescent="0.25">
      <c r="B7398" s="2"/>
    </row>
    <row r="7399" spans="2:2" x14ac:dyDescent="0.25">
      <c r="B7399" s="2"/>
    </row>
    <row r="7400" spans="2:2" x14ac:dyDescent="0.25">
      <c r="B7400" s="2"/>
    </row>
    <row r="7401" spans="2:2" x14ac:dyDescent="0.25">
      <c r="B7401" s="2"/>
    </row>
    <row r="7402" spans="2:2" x14ac:dyDescent="0.25">
      <c r="B7402" s="2"/>
    </row>
    <row r="7403" spans="2:2" x14ac:dyDescent="0.25">
      <c r="B7403" s="2"/>
    </row>
    <row r="7404" spans="2:2" x14ac:dyDescent="0.25">
      <c r="B7404" s="2"/>
    </row>
    <row r="7405" spans="2:2" x14ac:dyDescent="0.25">
      <c r="B7405" s="2"/>
    </row>
    <row r="7406" spans="2:2" x14ac:dyDescent="0.25">
      <c r="B7406" s="2"/>
    </row>
    <row r="7407" spans="2:2" x14ac:dyDescent="0.25">
      <c r="B7407" s="2"/>
    </row>
    <row r="7408" spans="2:2" x14ac:dyDescent="0.25">
      <c r="B7408" s="2"/>
    </row>
    <row r="7409" spans="2:2" x14ac:dyDescent="0.25">
      <c r="B7409" s="2"/>
    </row>
    <row r="7410" spans="2:2" x14ac:dyDescent="0.25">
      <c r="B7410" s="2"/>
    </row>
    <row r="7411" spans="2:2" x14ac:dyDescent="0.25">
      <c r="B7411" s="2"/>
    </row>
    <row r="7412" spans="2:2" x14ac:dyDescent="0.25">
      <c r="B7412" s="2"/>
    </row>
    <row r="7413" spans="2:2" x14ac:dyDescent="0.25">
      <c r="B7413" s="2"/>
    </row>
    <row r="7414" spans="2:2" x14ac:dyDescent="0.25">
      <c r="B7414" s="2"/>
    </row>
    <row r="7415" spans="2:2" x14ac:dyDescent="0.25">
      <c r="B7415" s="2"/>
    </row>
    <row r="7416" spans="2:2" x14ac:dyDescent="0.25">
      <c r="B7416" s="2"/>
    </row>
    <row r="7417" spans="2:2" x14ac:dyDescent="0.25">
      <c r="B7417" s="2"/>
    </row>
    <row r="7418" spans="2:2" x14ac:dyDescent="0.25">
      <c r="B7418" s="2"/>
    </row>
    <row r="7419" spans="2:2" x14ac:dyDescent="0.25">
      <c r="B7419" s="2"/>
    </row>
    <row r="7420" spans="2:2" x14ac:dyDescent="0.25">
      <c r="B7420" s="2"/>
    </row>
    <row r="7421" spans="2:2" x14ac:dyDescent="0.25">
      <c r="B7421" s="2"/>
    </row>
    <row r="7422" spans="2:2" x14ac:dyDescent="0.25">
      <c r="B7422" s="2"/>
    </row>
    <row r="7423" spans="2:2" x14ac:dyDescent="0.25">
      <c r="B7423" s="2"/>
    </row>
    <row r="7424" spans="2:2" x14ac:dyDescent="0.25">
      <c r="B7424" s="2"/>
    </row>
    <row r="7425" spans="2:2" x14ac:dyDescent="0.25">
      <c r="B7425" s="2"/>
    </row>
    <row r="7426" spans="2:2" x14ac:dyDescent="0.25">
      <c r="B7426" s="2"/>
    </row>
    <row r="7427" spans="2:2" x14ac:dyDescent="0.25">
      <c r="B7427" s="2"/>
    </row>
    <row r="7428" spans="2:2" x14ac:dyDescent="0.25">
      <c r="B7428" s="2"/>
    </row>
    <row r="7429" spans="2:2" x14ac:dyDescent="0.25">
      <c r="B7429" s="2"/>
    </row>
    <row r="7430" spans="2:2" x14ac:dyDescent="0.25">
      <c r="B7430" s="2"/>
    </row>
    <row r="7431" spans="2:2" x14ac:dyDescent="0.25">
      <c r="B7431" s="2"/>
    </row>
    <row r="7432" spans="2:2" x14ac:dyDescent="0.25">
      <c r="B7432" s="2"/>
    </row>
    <row r="7433" spans="2:2" x14ac:dyDescent="0.25">
      <c r="B7433" s="2"/>
    </row>
    <row r="7434" spans="2:2" x14ac:dyDescent="0.25">
      <c r="B7434" s="2"/>
    </row>
    <row r="7435" spans="2:2" x14ac:dyDescent="0.25">
      <c r="B7435" s="2"/>
    </row>
    <row r="7436" spans="2:2" x14ac:dyDescent="0.25">
      <c r="B7436" s="2"/>
    </row>
    <row r="7437" spans="2:2" x14ac:dyDescent="0.25">
      <c r="B7437" s="2"/>
    </row>
    <row r="7438" spans="2:2" x14ac:dyDescent="0.25">
      <c r="B7438" s="2"/>
    </row>
    <row r="7439" spans="2:2" x14ac:dyDescent="0.25">
      <c r="B7439" s="2"/>
    </row>
    <row r="7440" spans="2:2" x14ac:dyDescent="0.25">
      <c r="B7440" s="2"/>
    </row>
    <row r="7441" spans="2:2" x14ac:dyDescent="0.25">
      <c r="B7441" s="2"/>
    </row>
    <row r="7442" spans="2:2" x14ac:dyDescent="0.25">
      <c r="B7442" s="2"/>
    </row>
    <row r="7443" spans="2:2" x14ac:dyDescent="0.25">
      <c r="B7443" s="2"/>
    </row>
    <row r="7444" spans="2:2" x14ac:dyDescent="0.25">
      <c r="B7444" s="2"/>
    </row>
    <row r="7445" spans="2:2" x14ac:dyDescent="0.25">
      <c r="B7445" s="2"/>
    </row>
    <row r="7446" spans="2:2" x14ac:dyDescent="0.25">
      <c r="B7446" s="2"/>
    </row>
    <row r="7447" spans="2:2" x14ac:dyDescent="0.25">
      <c r="B7447" s="2"/>
    </row>
    <row r="7448" spans="2:2" x14ac:dyDescent="0.25">
      <c r="B7448" s="2"/>
    </row>
    <row r="7449" spans="2:2" x14ac:dyDescent="0.25">
      <c r="B7449" s="2"/>
    </row>
    <row r="7450" spans="2:2" x14ac:dyDescent="0.25">
      <c r="B7450" s="2"/>
    </row>
    <row r="7451" spans="2:2" x14ac:dyDescent="0.25">
      <c r="B7451" s="2"/>
    </row>
    <row r="7452" spans="2:2" x14ac:dyDescent="0.25">
      <c r="B7452" s="2"/>
    </row>
    <row r="7453" spans="2:2" x14ac:dyDescent="0.25">
      <c r="B7453" s="2"/>
    </row>
    <row r="7454" spans="2:2" x14ac:dyDescent="0.25">
      <c r="B7454" s="2"/>
    </row>
    <row r="7455" spans="2:2" x14ac:dyDescent="0.25">
      <c r="B7455" s="2"/>
    </row>
    <row r="7456" spans="2:2" x14ac:dyDescent="0.25">
      <c r="B7456" s="2"/>
    </row>
    <row r="7457" spans="2:2" x14ac:dyDescent="0.25">
      <c r="B7457" s="2"/>
    </row>
    <row r="7458" spans="2:2" x14ac:dyDescent="0.25">
      <c r="B7458" s="2"/>
    </row>
    <row r="7459" spans="2:2" x14ac:dyDescent="0.25">
      <c r="B7459" s="2"/>
    </row>
    <row r="7460" spans="2:2" x14ac:dyDescent="0.25">
      <c r="B7460" s="2"/>
    </row>
    <row r="7461" spans="2:2" x14ac:dyDescent="0.25">
      <c r="B7461" s="2"/>
    </row>
    <row r="7462" spans="2:2" x14ac:dyDescent="0.25">
      <c r="B7462" s="2"/>
    </row>
    <row r="7463" spans="2:2" x14ac:dyDescent="0.25">
      <c r="B7463" s="2"/>
    </row>
    <row r="7464" spans="2:2" x14ac:dyDescent="0.25">
      <c r="B7464" s="2"/>
    </row>
    <row r="7465" spans="2:2" x14ac:dyDescent="0.25">
      <c r="B7465" s="2"/>
    </row>
    <row r="7466" spans="2:2" x14ac:dyDescent="0.25">
      <c r="B7466" s="2"/>
    </row>
    <row r="7467" spans="2:2" x14ac:dyDescent="0.25">
      <c r="B7467" s="2"/>
    </row>
    <row r="7468" spans="2:2" x14ac:dyDescent="0.25">
      <c r="B7468" s="2"/>
    </row>
    <row r="7469" spans="2:2" x14ac:dyDescent="0.25">
      <c r="B7469" s="2"/>
    </row>
    <row r="7470" spans="2:2" x14ac:dyDescent="0.25">
      <c r="B7470" s="2"/>
    </row>
    <row r="7471" spans="2:2" x14ac:dyDescent="0.25">
      <c r="B7471" s="2"/>
    </row>
    <row r="7472" spans="2:2" x14ac:dyDescent="0.25">
      <c r="B7472" s="2"/>
    </row>
    <row r="7473" spans="2:2" x14ac:dyDescent="0.25">
      <c r="B7473" s="2"/>
    </row>
    <row r="7474" spans="2:2" x14ac:dyDescent="0.25">
      <c r="B7474" s="2"/>
    </row>
    <row r="7475" spans="2:2" x14ac:dyDescent="0.25">
      <c r="B7475" s="2"/>
    </row>
    <row r="7476" spans="2:2" x14ac:dyDescent="0.25">
      <c r="B7476" s="2"/>
    </row>
    <row r="7477" spans="2:2" x14ac:dyDescent="0.25">
      <c r="B7477" s="2"/>
    </row>
    <row r="7478" spans="2:2" x14ac:dyDescent="0.25">
      <c r="B7478" s="2"/>
    </row>
    <row r="7479" spans="2:2" x14ac:dyDescent="0.25">
      <c r="B7479" s="2"/>
    </row>
    <row r="7480" spans="2:2" x14ac:dyDescent="0.25">
      <c r="B7480" s="2"/>
    </row>
    <row r="7481" spans="2:2" x14ac:dyDescent="0.25">
      <c r="B7481" s="2"/>
    </row>
    <row r="7482" spans="2:2" x14ac:dyDescent="0.25">
      <c r="B7482" s="2"/>
    </row>
    <row r="7483" spans="2:2" x14ac:dyDescent="0.25">
      <c r="B7483" s="2"/>
    </row>
    <row r="7484" spans="2:2" x14ac:dyDescent="0.25">
      <c r="B7484" s="2"/>
    </row>
    <row r="7485" spans="2:2" x14ac:dyDescent="0.25">
      <c r="B7485" s="2"/>
    </row>
    <row r="7486" spans="2:2" x14ac:dyDescent="0.25">
      <c r="B7486" s="2"/>
    </row>
    <row r="7487" spans="2:2" x14ac:dyDescent="0.25">
      <c r="B7487" s="2"/>
    </row>
    <row r="7488" spans="2:2" x14ac:dyDescent="0.25">
      <c r="B7488" s="2"/>
    </row>
    <row r="7489" spans="2:2" x14ac:dyDescent="0.25">
      <c r="B7489" s="2"/>
    </row>
    <row r="7490" spans="2:2" x14ac:dyDescent="0.25">
      <c r="B7490" s="2"/>
    </row>
    <row r="7491" spans="2:2" x14ac:dyDescent="0.25">
      <c r="B7491" s="2"/>
    </row>
    <row r="7492" spans="2:2" x14ac:dyDescent="0.25">
      <c r="B7492" s="2"/>
    </row>
    <row r="7493" spans="2:2" x14ac:dyDescent="0.25">
      <c r="B7493" s="2"/>
    </row>
    <row r="7494" spans="2:2" x14ac:dyDescent="0.25">
      <c r="B7494" s="2"/>
    </row>
    <row r="7495" spans="2:2" x14ac:dyDescent="0.25">
      <c r="B7495" s="2"/>
    </row>
    <row r="7496" spans="2:2" x14ac:dyDescent="0.25">
      <c r="B7496" s="2"/>
    </row>
    <row r="7497" spans="2:2" x14ac:dyDescent="0.25">
      <c r="B7497" s="2"/>
    </row>
    <row r="7498" spans="2:2" x14ac:dyDescent="0.25">
      <c r="B7498" s="2"/>
    </row>
    <row r="7499" spans="2:2" x14ac:dyDescent="0.25">
      <c r="B7499" s="2"/>
    </row>
    <row r="7500" spans="2:2" x14ac:dyDescent="0.25">
      <c r="B7500" s="2"/>
    </row>
    <row r="7501" spans="2:2" x14ac:dyDescent="0.25">
      <c r="B7501" s="2"/>
    </row>
    <row r="7502" spans="2:2" x14ac:dyDescent="0.25">
      <c r="B7502" s="2"/>
    </row>
    <row r="7503" spans="2:2" x14ac:dyDescent="0.25">
      <c r="B7503" s="2"/>
    </row>
    <row r="7504" spans="2:2" x14ac:dyDescent="0.25">
      <c r="B7504" s="2"/>
    </row>
    <row r="7505" spans="2:2" x14ac:dyDescent="0.25">
      <c r="B7505" s="2"/>
    </row>
    <row r="7506" spans="2:2" x14ac:dyDescent="0.25">
      <c r="B7506" s="2"/>
    </row>
    <row r="7507" spans="2:2" x14ac:dyDescent="0.25">
      <c r="B7507" s="2"/>
    </row>
    <row r="7508" spans="2:2" x14ac:dyDescent="0.25">
      <c r="B7508" s="2"/>
    </row>
    <row r="7509" spans="2:2" x14ac:dyDescent="0.25">
      <c r="B7509" s="2"/>
    </row>
    <row r="7510" spans="2:2" x14ac:dyDescent="0.25">
      <c r="B7510" s="2"/>
    </row>
    <row r="7511" spans="2:2" x14ac:dyDescent="0.25">
      <c r="B7511" s="2"/>
    </row>
    <row r="7512" spans="2:2" x14ac:dyDescent="0.25">
      <c r="B7512" s="2"/>
    </row>
    <row r="7513" spans="2:2" x14ac:dyDescent="0.25">
      <c r="B7513" s="2"/>
    </row>
    <row r="7514" spans="2:2" x14ac:dyDescent="0.25">
      <c r="B7514" s="2"/>
    </row>
    <row r="7515" spans="2:2" x14ac:dyDescent="0.25">
      <c r="B7515" s="2"/>
    </row>
    <row r="7516" spans="2:2" x14ac:dyDescent="0.25">
      <c r="B7516" s="2"/>
    </row>
    <row r="7517" spans="2:2" x14ac:dyDescent="0.25">
      <c r="B7517" s="2"/>
    </row>
    <row r="7518" spans="2:2" x14ac:dyDescent="0.25">
      <c r="B7518" s="2"/>
    </row>
    <row r="7519" spans="2:2" x14ac:dyDescent="0.25">
      <c r="B7519" s="2"/>
    </row>
    <row r="7520" spans="2:2" x14ac:dyDescent="0.25">
      <c r="B7520" s="2"/>
    </row>
    <row r="7521" spans="2:2" x14ac:dyDescent="0.25">
      <c r="B7521" s="2"/>
    </row>
    <row r="7522" spans="2:2" x14ac:dyDescent="0.25">
      <c r="B7522" s="2"/>
    </row>
    <row r="7523" spans="2:2" x14ac:dyDescent="0.25">
      <c r="B7523" s="2"/>
    </row>
    <row r="7524" spans="2:2" x14ac:dyDescent="0.25">
      <c r="B7524" s="2"/>
    </row>
    <row r="7525" spans="2:2" x14ac:dyDescent="0.25">
      <c r="B7525" s="2"/>
    </row>
    <row r="7526" spans="2:2" x14ac:dyDescent="0.25">
      <c r="B7526" s="2"/>
    </row>
    <row r="7527" spans="2:2" x14ac:dyDescent="0.25">
      <c r="B7527" s="2"/>
    </row>
    <row r="7528" spans="2:2" x14ac:dyDescent="0.25">
      <c r="B7528" s="2"/>
    </row>
    <row r="7529" spans="2:2" x14ac:dyDescent="0.25">
      <c r="B7529" s="2"/>
    </row>
    <row r="7530" spans="2:2" x14ac:dyDescent="0.25">
      <c r="B7530" s="2"/>
    </row>
    <row r="7531" spans="2:2" x14ac:dyDescent="0.25">
      <c r="B7531" s="2"/>
    </row>
    <row r="7532" spans="2:2" x14ac:dyDescent="0.25">
      <c r="B7532" s="2"/>
    </row>
    <row r="7533" spans="2:2" x14ac:dyDescent="0.25">
      <c r="B7533" s="2"/>
    </row>
    <row r="7534" spans="2:2" x14ac:dyDescent="0.25">
      <c r="B7534" s="2"/>
    </row>
    <row r="7535" spans="2:2" x14ac:dyDescent="0.25">
      <c r="B7535" s="2"/>
    </row>
    <row r="7536" spans="2:2" x14ac:dyDescent="0.25">
      <c r="B7536" s="2"/>
    </row>
    <row r="7537" spans="2:2" x14ac:dyDescent="0.25">
      <c r="B7537" s="2"/>
    </row>
    <row r="7538" spans="2:2" x14ac:dyDescent="0.25">
      <c r="B7538" s="2"/>
    </row>
    <row r="7539" spans="2:2" x14ac:dyDescent="0.25">
      <c r="B7539" s="2"/>
    </row>
    <row r="7540" spans="2:2" x14ac:dyDescent="0.25">
      <c r="B7540" s="2"/>
    </row>
    <row r="7541" spans="2:2" x14ac:dyDescent="0.25">
      <c r="B7541" s="2"/>
    </row>
    <row r="7542" spans="2:2" x14ac:dyDescent="0.25">
      <c r="B7542" s="2"/>
    </row>
    <row r="7543" spans="2:2" x14ac:dyDescent="0.25">
      <c r="B7543" s="2"/>
    </row>
    <row r="7544" spans="2:2" x14ac:dyDescent="0.25">
      <c r="B7544" s="2"/>
    </row>
    <row r="7545" spans="2:2" x14ac:dyDescent="0.25">
      <c r="B7545" s="2"/>
    </row>
    <row r="7546" spans="2:2" x14ac:dyDescent="0.25">
      <c r="B7546" s="2"/>
    </row>
    <row r="7547" spans="2:2" x14ac:dyDescent="0.25">
      <c r="B7547" s="2"/>
    </row>
    <row r="7548" spans="2:2" x14ac:dyDescent="0.25">
      <c r="B7548" s="2"/>
    </row>
    <row r="7549" spans="2:2" x14ac:dyDescent="0.25">
      <c r="B7549" s="2"/>
    </row>
    <row r="7550" spans="2:2" x14ac:dyDescent="0.25">
      <c r="B7550" s="2"/>
    </row>
    <row r="7551" spans="2:2" x14ac:dyDescent="0.25">
      <c r="B7551" s="2"/>
    </row>
    <row r="7552" spans="2:2" x14ac:dyDescent="0.25">
      <c r="B7552" s="2"/>
    </row>
    <row r="7553" spans="2:2" x14ac:dyDescent="0.25">
      <c r="B7553" s="2"/>
    </row>
    <row r="7554" spans="2:2" x14ac:dyDescent="0.25">
      <c r="B7554" s="2"/>
    </row>
    <row r="7555" spans="2:2" x14ac:dyDescent="0.25">
      <c r="B7555" s="2"/>
    </row>
    <row r="7556" spans="2:2" x14ac:dyDescent="0.25">
      <c r="B7556" s="2"/>
    </row>
    <row r="7557" spans="2:2" x14ac:dyDescent="0.25">
      <c r="B7557" s="2"/>
    </row>
    <row r="7558" spans="2:2" x14ac:dyDescent="0.25">
      <c r="B7558" s="2"/>
    </row>
    <row r="7559" spans="2:2" x14ac:dyDescent="0.25">
      <c r="B7559" s="2"/>
    </row>
    <row r="7560" spans="2:2" x14ac:dyDescent="0.25">
      <c r="B7560" s="2"/>
    </row>
    <row r="7561" spans="2:2" x14ac:dyDescent="0.25">
      <c r="B7561" s="2"/>
    </row>
    <row r="7562" spans="2:2" x14ac:dyDescent="0.25">
      <c r="B7562" s="2"/>
    </row>
    <row r="7563" spans="2:2" x14ac:dyDescent="0.25">
      <c r="B7563" s="2"/>
    </row>
    <row r="7564" spans="2:2" x14ac:dyDescent="0.25">
      <c r="B7564" s="2"/>
    </row>
    <row r="7565" spans="2:2" x14ac:dyDescent="0.25">
      <c r="B7565" s="2"/>
    </row>
    <row r="7566" spans="2:2" x14ac:dyDescent="0.25">
      <c r="B7566" s="2"/>
    </row>
    <row r="7567" spans="2:2" x14ac:dyDescent="0.25">
      <c r="B7567" s="2"/>
    </row>
    <row r="7568" spans="2:2" x14ac:dyDescent="0.25">
      <c r="B7568" s="2"/>
    </row>
    <row r="7569" spans="2:2" x14ac:dyDescent="0.25">
      <c r="B7569" s="2"/>
    </row>
    <row r="7570" spans="2:2" x14ac:dyDescent="0.25">
      <c r="B7570" s="2"/>
    </row>
    <row r="7571" spans="2:2" x14ac:dyDescent="0.25">
      <c r="B7571" s="2"/>
    </row>
    <row r="7572" spans="2:2" x14ac:dyDescent="0.25">
      <c r="B7572" s="2"/>
    </row>
    <row r="7573" spans="2:2" x14ac:dyDescent="0.25">
      <c r="B7573" s="2"/>
    </row>
    <row r="7574" spans="2:2" x14ac:dyDescent="0.25">
      <c r="B7574" s="2"/>
    </row>
    <row r="7575" spans="2:2" x14ac:dyDescent="0.25">
      <c r="B7575" s="2"/>
    </row>
    <row r="7576" spans="2:2" x14ac:dyDescent="0.25">
      <c r="B7576" s="2"/>
    </row>
    <row r="7577" spans="2:2" x14ac:dyDescent="0.25">
      <c r="B7577" s="2"/>
    </row>
    <row r="7578" spans="2:2" x14ac:dyDescent="0.25">
      <c r="B7578" s="2"/>
    </row>
    <row r="7579" spans="2:2" x14ac:dyDescent="0.25">
      <c r="B7579" s="2"/>
    </row>
    <row r="7580" spans="2:2" x14ac:dyDescent="0.25">
      <c r="B7580" s="2"/>
    </row>
    <row r="7581" spans="2:2" x14ac:dyDescent="0.25">
      <c r="B7581" s="2"/>
    </row>
    <row r="7582" spans="2:2" x14ac:dyDescent="0.25">
      <c r="B7582" s="2"/>
    </row>
    <row r="7583" spans="2:2" x14ac:dyDescent="0.25">
      <c r="B7583" s="2"/>
    </row>
    <row r="7584" spans="2:2" x14ac:dyDescent="0.25">
      <c r="B7584" s="2"/>
    </row>
    <row r="7585" spans="2:2" x14ac:dyDescent="0.25">
      <c r="B7585" s="2"/>
    </row>
    <row r="7586" spans="2:2" x14ac:dyDescent="0.25">
      <c r="B7586" s="2"/>
    </row>
    <row r="7587" spans="2:2" x14ac:dyDescent="0.25">
      <c r="B7587" s="2"/>
    </row>
    <row r="7588" spans="2:2" x14ac:dyDescent="0.25">
      <c r="B7588" s="2"/>
    </row>
    <row r="7589" spans="2:2" x14ac:dyDescent="0.25">
      <c r="B7589" s="2"/>
    </row>
    <row r="7590" spans="2:2" x14ac:dyDescent="0.25">
      <c r="B7590" s="2"/>
    </row>
    <row r="7591" spans="2:2" x14ac:dyDescent="0.25">
      <c r="B7591" s="2"/>
    </row>
    <row r="7592" spans="2:2" x14ac:dyDescent="0.25">
      <c r="B7592" s="2"/>
    </row>
    <row r="7593" spans="2:2" x14ac:dyDescent="0.25">
      <c r="B7593" s="2"/>
    </row>
    <row r="7594" spans="2:2" x14ac:dyDescent="0.25">
      <c r="B7594" s="2"/>
    </row>
    <row r="7595" spans="2:2" x14ac:dyDescent="0.25">
      <c r="B7595" s="2"/>
    </row>
    <row r="7596" spans="2:2" x14ac:dyDescent="0.25">
      <c r="B7596" s="2"/>
    </row>
    <row r="7597" spans="2:2" x14ac:dyDescent="0.25">
      <c r="B7597" s="2"/>
    </row>
    <row r="7598" spans="2:2" x14ac:dyDescent="0.25">
      <c r="B7598" s="2"/>
    </row>
    <row r="7599" spans="2:2" x14ac:dyDescent="0.25">
      <c r="B7599" s="2"/>
    </row>
    <row r="7600" spans="2:2" x14ac:dyDescent="0.25">
      <c r="B7600" s="2"/>
    </row>
    <row r="7601" spans="2:2" x14ac:dyDescent="0.25">
      <c r="B7601" s="2"/>
    </row>
    <row r="7602" spans="2:2" x14ac:dyDescent="0.25">
      <c r="B7602" s="2"/>
    </row>
    <row r="7603" spans="2:2" x14ac:dyDescent="0.25">
      <c r="B7603" s="2"/>
    </row>
    <row r="7604" spans="2:2" x14ac:dyDescent="0.25">
      <c r="B7604" s="2"/>
    </row>
    <row r="7605" spans="2:2" x14ac:dyDescent="0.25">
      <c r="B7605" s="2"/>
    </row>
    <row r="7606" spans="2:2" x14ac:dyDescent="0.25">
      <c r="B7606" s="2"/>
    </row>
    <row r="7607" spans="2:2" x14ac:dyDescent="0.25">
      <c r="B7607" s="2"/>
    </row>
    <row r="7608" spans="2:2" x14ac:dyDescent="0.25">
      <c r="B7608" s="2"/>
    </row>
    <row r="7609" spans="2:2" x14ac:dyDescent="0.25">
      <c r="B7609" s="2"/>
    </row>
    <row r="7610" spans="2:2" x14ac:dyDescent="0.25">
      <c r="B7610" s="2"/>
    </row>
    <row r="7611" spans="2:2" x14ac:dyDescent="0.25">
      <c r="B7611" s="2"/>
    </row>
    <row r="7612" spans="2:2" x14ac:dyDescent="0.25">
      <c r="B7612" s="2"/>
    </row>
    <row r="7613" spans="2:2" x14ac:dyDescent="0.25">
      <c r="B7613" s="2"/>
    </row>
    <row r="7614" spans="2:2" x14ac:dyDescent="0.25">
      <c r="B7614" s="2"/>
    </row>
    <row r="7615" spans="2:2" x14ac:dyDescent="0.25">
      <c r="B7615" s="2"/>
    </row>
    <row r="7616" spans="2:2" x14ac:dyDescent="0.25">
      <c r="B7616" s="2"/>
    </row>
    <row r="7617" spans="2:2" x14ac:dyDescent="0.25">
      <c r="B7617" s="2"/>
    </row>
    <row r="7618" spans="2:2" x14ac:dyDescent="0.25">
      <c r="B7618" s="2"/>
    </row>
    <row r="7619" spans="2:2" x14ac:dyDescent="0.25">
      <c r="B7619" s="2"/>
    </row>
    <row r="7620" spans="2:2" x14ac:dyDescent="0.25">
      <c r="B7620" s="2"/>
    </row>
    <row r="7621" spans="2:2" x14ac:dyDescent="0.25">
      <c r="B7621" s="2"/>
    </row>
    <row r="7622" spans="2:2" x14ac:dyDescent="0.25">
      <c r="B7622" s="2"/>
    </row>
    <row r="7623" spans="2:2" x14ac:dyDescent="0.25">
      <c r="B7623" s="2"/>
    </row>
    <row r="7624" spans="2:2" x14ac:dyDescent="0.25">
      <c r="B7624" s="2"/>
    </row>
    <row r="7625" spans="2:2" x14ac:dyDescent="0.25">
      <c r="B7625" s="2"/>
    </row>
    <row r="7626" spans="2:2" x14ac:dyDescent="0.25">
      <c r="B7626" s="2"/>
    </row>
    <row r="7627" spans="2:2" x14ac:dyDescent="0.25">
      <c r="B7627" s="2"/>
    </row>
    <row r="7628" spans="2:2" x14ac:dyDescent="0.25">
      <c r="B7628" s="2"/>
    </row>
    <row r="7629" spans="2:2" x14ac:dyDescent="0.25">
      <c r="B7629" s="2"/>
    </row>
    <row r="7630" spans="2:2" x14ac:dyDescent="0.25">
      <c r="B7630" s="2"/>
    </row>
    <row r="7631" spans="2:2" x14ac:dyDescent="0.25">
      <c r="B7631" s="2"/>
    </row>
    <row r="7632" spans="2:2" x14ac:dyDescent="0.25">
      <c r="B7632" s="2"/>
    </row>
    <row r="7633" spans="2:2" x14ac:dyDescent="0.25">
      <c r="B7633" s="2"/>
    </row>
    <row r="7634" spans="2:2" x14ac:dyDescent="0.25">
      <c r="B7634" s="2"/>
    </row>
    <row r="7635" spans="2:2" x14ac:dyDescent="0.25">
      <c r="B7635" s="2"/>
    </row>
    <row r="7636" spans="2:2" x14ac:dyDescent="0.25">
      <c r="B7636" s="2"/>
    </row>
    <row r="7637" spans="2:2" x14ac:dyDescent="0.25">
      <c r="B7637" s="2"/>
    </row>
    <row r="7638" spans="2:2" x14ac:dyDescent="0.25">
      <c r="B7638" s="2"/>
    </row>
    <row r="7639" spans="2:2" x14ac:dyDescent="0.25">
      <c r="B7639" s="2"/>
    </row>
    <row r="7640" spans="2:2" x14ac:dyDescent="0.25">
      <c r="B7640" s="2"/>
    </row>
    <row r="7641" spans="2:2" x14ac:dyDescent="0.25">
      <c r="B7641" s="2"/>
    </row>
    <row r="7642" spans="2:2" x14ac:dyDescent="0.25">
      <c r="B7642" s="2"/>
    </row>
    <row r="7643" spans="2:2" x14ac:dyDescent="0.25">
      <c r="B7643" s="2"/>
    </row>
    <row r="7644" spans="2:2" x14ac:dyDescent="0.25">
      <c r="B7644" s="2"/>
    </row>
    <row r="7645" spans="2:2" x14ac:dyDescent="0.25">
      <c r="B7645" s="2"/>
    </row>
    <row r="7646" spans="2:2" x14ac:dyDescent="0.25">
      <c r="B7646" s="2"/>
    </row>
    <row r="7647" spans="2:2" x14ac:dyDescent="0.25">
      <c r="B7647" s="2"/>
    </row>
    <row r="7648" spans="2:2" x14ac:dyDescent="0.25">
      <c r="B7648" s="2"/>
    </row>
    <row r="7649" spans="2:2" x14ac:dyDescent="0.25">
      <c r="B7649" s="2"/>
    </row>
    <row r="7650" spans="2:2" x14ac:dyDescent="0.25">
      <c r="B7650" s="2"/>
    </row>
    <row r="7651" spans="2:2" x14ac:dyDescent="0.25">
      <c r="B7651" s="2"/>
    </row>
    <row r="7652" spans="2:2" x14ac:dyDescent="0.25">
      <c r="B7652" s="2"/>
    </row>
    <row r="7653" spans="2:2" x14ac:dyDescent="0.25">
      <c r="B7653" s="2"/>
    </row>
    <row r="7654" spans="2:2" x14ac:dyDescent="0.25">
      <c r="B7654" s="2"/>
    </row>
    <row r="7655" spans="2:2" x14ac:dyDescent="0.25">
      <c r="B7655" s="2"/>
    </row>
    <row r="7656" spans="2:2" x14ac:dyDescent="0.25">
      <c r="B7656" s="2"/>
    </row>
    <row r="7657" spans="2:2" x14ac:dyDescent="0.25">
      <c r="B7657" s="2"/>
    </row>
    <row r="7658" spans="2:2" x14ac:dyDescent="0.25">
      <c r="B7658" s="2"/>
    </row>
    <row r="7659" spans="2:2" x14ac:dyDescent="0.25">
      <c r="B7659" s="2"/>
    </row>
    <row r="7660" spans="2:2" x14ac:dyDescent="0.25">
      <c r="B7660" s="2"/>
    </row>
    <row r="7661" spans="2:2" x14ac:dyDescent="0.25">
      <c r="B7661" s="2"/>
    </row>
    <row r="7662" spans="2:2" x14ac:dyDescent="0.25">
      <c r="B7662" s="2"/>
    </row>
    <row r="7663" spans="2:2" x14ac:dyDescent="0.25">
      <c r="B7663" s="2"/>
    </row>
    <row r="7664" spans="2:2" x14ac:dyDescent="0.25">
      <c r="B7664" s="2"/>
    </row>
    <row r="7665" spans="2:2" x14ac:dyDescent="0.25">
      <c r="B7665" s="2"/>
    </row>
    <row r="7666" spans="2:2" x14ac:dyDescent="0.25">
      <c r="B7666" s="2"/>
    </row>
    <row r="7667" spans="2:2" x14ac:dyDescent="0.25">
      <c r="B7667" s="2"/>
    </row>
    <row r="7668" spans="2:2" x14ac:dyDescent="0.25">
      <c r="B7668" s="2"/>
    </row>
    <row r="7669" spans="2:2" x14ac:dyDescent="0.25">
      <c r="B7669" s="2"/>
    </row>
    <row r="7670" spans="2:2" x14ac:dyDescent="0.25">
      <c r="B7670" s="2"/>
    </row>
    <row r="7671" spans="2:2" x14ac:dyDescent="0.25">
      <c r="B7671" s="2"/>
    </row>
    <row r="7672" spans="2:2" x14ac:dyDescent="0.25">
      <c r="B7672" s="2"/>
    </row>
    <row r="7673" spans="2:2" x14ac:dyDescent="0.25">
      <c r="B7673" s="2"/>
    </row>
    <row r="7674" spans="2:2" x14ac:dyDescent="0.25">
      <c r="B7674" s="2"/>
    </row>
    <row r="7675" spans="2:2" x14ac:dyDescent="0.25">
      <c r="B7675" s="2"/>
    </row>
    <row r="7676" spans="2:2" x14ac:dyDescent="0.25">
      <c r="B7676" s="2"/>
    </row>
    <row r="7677" spans="2:2" x14ac:dyDescent="0.25">
      <c r="B7677" s="2"/>
    </row>
    <row r="7678" spans="2:2" x14ac:dyDescent="0.25">
      <c r="B7678" s="2"/>
    </row>
    <row r="7679" spans="2:2" x14ac:dyDescent="0.25">
      <c r="B7679" s="2"/>
    </row>
    <row r="7680" spans="2:2" x14ac:dyDescent="0.25">
      <c r="B7680" s="2"/>
    </row>
    <row r="7681" spans="2:2" x14ac:dyDescent="0.25">
      <c r="B7681" s="2"/>
    </row>
    <row r="7682" spans="2:2" x14ac:dyDescent="0.25">
      <c r="B7682" s="2"/>
    </row>
    <row r="7683" spans="2:2" x14ac:dyDescent="0.25">
      <c r="B7683" s="2"/>
    </row>
    <row r="7684" spans="2:2" x14ac:dyDescent="0.25">
      <c r="B7684" s="2"/>
    </row>
    <row r="7685" spans="2:2" x14ac:dyDescent="0.25">
      <c r="B7685" s="2"/>
    </row>
    <row r="7686" spans="2:2" x14ac:dyDescent="0.25">
      <c r="B7686" s="2"/>
    </row>
    <row r="7687" spans="2:2" x14ac:dyDescent="0.25">
      <c r="B7687" s="2"/>
    </row>
    <row r="7688" spans="2:2" x14ac:dyDescent="0.25">
      <c r="B7688" s="2"/>
    </row>
    <row r="7689" spans="2:2" x14ac:dyDescent="0.25">
      <c r="B7689" s="2"/>
    </row>
    <row r="7690" spans="2:2" x14ac:dyDescent="0.25">
      <c r="B7690" s="2"/>
    </row>
    <row r="7691" spans="2:2" x14ac:dyDescent="0.25">
      <c r="B7691" s="2"/>
    </row>
    <row r="7692" spans="2:2" x14ac:dyDescent="0.25">
      <c r="B7692" s="2"/>
    </row>
    <row r="7693" spans="2:2" x14ac:dyDescent="0.25">
      <c r="B7693" s="2"/>
    </row>
    <row r="7694" spans="2:2" x14ac:dyDescent="0.25">
      <c r="B7694" s="2"/>
    </row>
    <row r="7695" spans="2:2" x14ac:dyDescent="0.25">
      <c r="B7695" s="2"/>
    </row>
    <row r="7696" spans="2:2" x14ac:dyDescent="0.25">
      <c r="B7696" s="2"/>
    </row>
    <row r="7697" spans="2:2" x14ac:dyDescent="0.25">
      <c r="B7697" s="2"/>
    </row>
    <row r="7698" spans="2:2" x14ac:dyDescent="0.25">
      <c r="B7698" s="2"/>
    </row>
    <row r="7699" spans="2:2" x14ac:dyDescent="0.25">
      <c r="B7699" s="2"/>
    </row>
    <row r="7700" spans="2:2" x14ac:dyDescent="0.25">
      <c r="B7700" s="2"/>
    </row>
    <row r="7701" spans="2:2" x14ac:dyDescent="0.25">
      <c r="B7701" s="2"/>
    </row>
    <row r="7702" spans="2:2" x14ac:dyDescent="0.25">
      <c r="B7702" s="2"/>
    </row>
    <row r="7703" spans="2:2" x14ac:dyDescent="0.25">
      <c r="B7703" s="2"/>
    </row>
    <row r="7704" spans="2:2" x14ac:dyDescent="0.25">
      <c r="B7704" s="2"/>
    </row>
    <row r="7705" spans="2:2" x14ac:dyDescent="0.25">
      <c r="B7705" s="2"/>
    </row>
    <row r="7706" spans="2:2" x14ac:dyDescent="0.25">
      <c r="B7706" s="2"/>
    </row>
    <row r="7707" spans="2:2" x14ac:dyDescent="0.25">
      <c r="B7707" s="2"/>
    </row>
    <row r="7708" spans="2:2" x14ac:dyDescent="0.25">
      <c r="B7708" s="2"/>
    </row>
    <row r="7709" spans="2:2" x14ac:dyDescent="0.25">
      <c r="B7709" s="2"/>
    </row>
    <row r="7710" spans="2:2" x14ac:dyDescent="0.25">
      <c r="B7710" s="2"/>
    </row>
    <row r="7711" spans="2:2" x14ac:dyDescent="0.25">
      <c r="B7711" s="2"/>
    </row>
    <row r="7712" spans="2:2" x14ac:dyDescent="0.25">
      <c r="B7712" s="2"/>
    </row>
    <row r="7713" spans="2:2" x14ac:dyDescent="0.25">
      <c r="B7713" s="2"/>
    </row>
    <row r="7714" spans="2:2" x14ac:dyDescent="0.25">
      <c r="B7714" s="2"/>
    </row>
    <row r="7715" spans="2:2" x14ac:dyDescent="0.25">
      <c r="B7715" s="2"/>
    </row>
    <row r="7716" spans="2:2" x14ac:dyDescent="0.25">
      <c r="B7716" s="2"/>
    </row>
    <row r="7717" spans="2:2" x14ac:dyDescent="0.25">
      <c r="B7717" s="2"/>
    </row>
    <row r="7718" spans="2:2" x14ac:dyDescent="0.25">
      <c r="B7718" s="2"/>
    </row>
    <row r="7719" spans="2:2" x14ac:dyDescent="0.25">
      <c r="B7719" s="2"/>
    </row>
    <row r="7720" spans="2:2" x14ac:dyDescent="0.25">
      <c r="B7720" s="2"/>
    </row>
    <row r="7721" spans="2:2" x14ac:dyDescent="0.25">
      <c r="B7721" s="2"/>
    </row>
    <row r="7722" spans="2:2" x14ac:dyDescent="0.25">
      <c r="B7722" s="2"/>
    </row>
    <row r="7723" spans="2:2" x14ac:dyDescent="0.25">
      <c r="B7723" s="2"/>
    </row>
    <row r="7724" spans="2:2" x14ac:dyDescent="0.25">
      <c r="B7724" s="2"/>
    </row>
    <row r="7725" spans="2:2" x14ac:dyDescent="0.25">
      <c r="B7725" s="2"/>
    </row>
    <row r="7726" spans="2:2" x14ac:dyDescent="0.25">
      <c r="B7726" s="2"/>
    </row>
    <row r="7727" spans="2:2" x14ac:dyDescent="0.25">
      <c r="B7727" s="2"/>
    </row>
    <row r="7728" spans="2:2" x14ac:dyDescent="0.25">
      <c r="B7728" s="2"/>
    </row>
    <row r="7729" spans="2:2" x14ac:dyDescent="0.25">
      <c r="B7729" s="2"/>
    </row>
    <row r="7730" spans="2:2" x14ac:dyDescent="0.25">
      <c r="B7730" s="2"/>
    </row>
    <row r="7731" spans="2:2" x14ac:dyDescent="0.25">
      <c r="B7731" s="2"/>
    </row>
    <row r="7732" spans="2:2" x14ac:dyDescent="0.25">
      <c r="B7732" s="2"/>
    </row>
    <row r="7733" spans="2:2" x14ac:dyDescent="0.25">
      <c r="B7733" s="2"/>
    </row>
    <row r="7734" spans="2:2" x14ac:dyDescent="0.25">
      <c r="B7734" s="2"/>
    </row>
    <row r="7735" spans="2:2" x14ac:dyDescent="0.25">
      <c r="B7735" s="2"/>
    </row>
    <row r="7736" spans="2:2" x14ac:dyDescent="0.25">
      <c r="B7736" s="2"/>
    </row>
    <row r="7737" spans="2:2" x14ac:dyDescent="0.25">
      <c r="B7737" s="2"/>
    </row>
    <row r="7738" spans="2:2" x14ac:dyDescent="0.25">
      <c r="B7738" s="2"/>
    </row>
    <row r="7739" spans="2:2" x14ac:dyDescent="0.25">
      <c r="B7739" s="2"/>
    </row>
    <row r="7740" spans="2:2" x14ac:dyDescent="0.25">
      <c r="B7740" s="2"/>
    </row>
    <row r="7741" spans="2:2" x14ac:dyDescent="0.25">
      <c r="B7741" s="2"/>
    </row>
    <row r="7742" spans="2:2" x14ac:dyDescent="0.25">
      <c r="B7742" s="2"/>
    </row>
    <row r="7743" spans="2:2" x14ac:dyDescent="0.25">
      <c r="B7743" s="2"/>
    </row>
    <row r="7744" spans="2:2" x14ac:dyDescent="0.25">
      <c r="B7744" s="2"/>
    </row>
    <row r="7745" spans="2:2" x14ac:dyDescent="0.25">
      <c r="B7745" s="2"/>
    </row>
    <row r="7746" spans="2:2" x14ac:dyDescent="0.25">
      <c r="B7746" s="2"/>
    </row>
    <row r="7747" spans="2:2" x14ac:dyDescent="0.25">
      <c r="B7747" s="2"/>
    </row>
    <row r="7748" spans="2:2" x14ac:dyDescent="0.25">
      <c r="B7748" s="2"/>
    </row>
    <row r="7749" spans="2:2" x14ac:dyDescent="0.25">
      <c r="B7749" s="2"/>
    </row>
    <row r="7750" spans="2:2" x14ac:dyDescent="0.25">
      <c r="B7750" s="2"/>
    </row>
    <row r="7751" spans="2:2" x14ac:dyDescent="0.25">
      <c r="B7751" s="2"/>
    </row>
    <row r="7752" spans="2:2" x14ac:dyDescent="0.25">
      <c r="B7752" s="2"/>
    </row>
    <row r="7753" spans="2:2" x14ac:dyDescent="0.25">
      <c r="B7753" s="2"/>
    </row>
    <row r="7754" spans="2:2" x14ac:dyDescent="0.25">
      <c r="B7754" s="2"/>
    </row>
    <row r="7755" spans="2:2" x14ac:dyDescent="0.25">
      <c r="B7755" s="2"/>
    </row>
    <row r="7756" spans="2:2" x14ac:dyDescent="0.25">
      <c r="B7756" s="2"/>
    </row>
    <row r="7757" spans="2:2" x14ac:dyDescent="0.25">
      <c r="B7757" s="2"/>
    </row>
    <row r="7758" spans="2:2" x14ac:dyDescent="0.25">
      <c r="B7758" s="2"/>
    </row>
    <row r="7759" spans="2:2" x14ac:dyDescent="0.25">
      <c r="B7759" s="2"/>
    </row>
    <row r="7760" spans="2:2" x14ac:dyDescent="0.25">
      <c r="B7760" s="2"/>
    </row>
    <row r="7761" spans="2:2" x14ac:dyDescent="0.25">
      <c r="B7761" s="2"/>
    </row>
    <row r="7762" spans="2:2" x14ac:dyDescent="0.25">
      <c r="B7762" s="2"/>
    </row>
    <row r="7763" spans="2:2" x14ac:dyDescent="0.25">
      <c r="B7763" s="2"/>
    </row>
    <row r="7764" spans="2:2" x14ac:dyDescent="0.25">
      <c r="B7764" s="2"/>
    </row>
    <row r="7765" spans="2:2" x14ac:dyDescent="0.25">
      <c r="B7765" s="2"/>
    </row>
    <row r="7766" spans="2:2" x14ac:dyDescent="0.25">
      <c r="B7766" s="2"/>
    </row>
    <row r="7767" spans="2:2" x14ac:dyDescent="0.25">
      <c r="B7767" s="2"/>
    </row>
    <row r="7768" spans="2:2" x14ac:dyDescent="0.25">
      <c r="B7768" s="2"/>
    </row>
    <row r="7769" spans="2:2" x14ac:dyDescent="0.25">
      <c r="B7769" s="2"/>
    </row>
    <row r="7770" spans="2:2" x14ac:dyDescent="0.25">
      <c r="B7770" s="2"/>
    </row>
    <row r="7771" spans="2:2" x14ac:dyDescent="0.25">
      <c r="B7771" s="2"/>
    </row>
    <row r="7772" spans="2:2" x14ac:dyDescent="0.25">
      <c r="B7772" s="2"/>
    </row>
    <row r="7773" spans="2:2" x14ac:dyDescent="0.25">
      <c r="B7773" s="2"/>
    </row>
    <row r="7774" spans="2:2" x14ac:dyDescent="0.25">
      <c r="B7774" s="2"/>
    </row>
    <row r="7775" spans="2:2" x14ac:dyDescent="0.25">
      <c r="B7775" s="2"/>
    </row>
    <row r="7776" spans="2:2" x14ac:dyDescent="0.25">
      <c r="B7776" s="2"/>
    </row>
    <row r="7777" spans="2:2" x14ac:dyDescent="0.25">
      <c r="B7777" s="2"/>
    </row>
    <row r="7778" spans="2:2" x14ac:dyDescent="0.25">
      <c r="B7778" s="2"/>
    </row>
    <row r="7779" spans="2:2" x14ac:dyDescent="0.25">
      <c r="B7779" s="2"/>
    </row>
    <row r="7780" spans="2:2" x14ac:dyDescent="0.25">
      <c r="B7780" s="2"/>
    </row>
    <row r="7781" spans="2:2" x14ac:dyDescent="0.25">
      <c r="B7781" s="2"/>
    </row>
    <row r="7782" spans="2:2" x14ac:dyDescent="0.25">
      <c r="B7782" s="2"/>
    </row>
    <row r="7783" spans="2:2" x14ac:dyDescent="0.25">
      <c r="B7783" s="2"/>
    </row>
    <row r="7784" spans="2:2" x14ac:dyDescent="0.25">
      <c r="B7784" s="2"/>
    </row>
    <row r="7785" spans="2:2" x14ac:dyDescent="0.25">
      <c r="B7785" s="2"/>
    </row>
    <row r="7786" spans="2:2" x14ac:dyDescent="0.25">
      <c r="B7786" s="2"/>
    </row>
    <row r="7787" spans="2:2" x14ac:dyDescent="0.25">
      <c r="B7787" s="2"/>
    </row>
    <row r="7788" spans="2:2" x14ac:dyDescent="0.25">
      <c r="B7788" s="2"/>
    </row>
    <row r="7789" spans="2:2" x14ac:dyDescent="0.25">
      <c r="B7789" s="2"/>
    </row>
    <row r="7790" spans="2:2" x14ac:dyDescent="0.25">
      <c r="B7790" s="2"/>
    </row>
    <row r="7791" spans="2:2" x14ac:dyDescent="0.25">
      <c r="B7791" s="2"/>
    </row>
    <row r="7792" spans="2:2" x14ac:dyDescent="0.25">
      <c r="B7792" s="2"/>
    </row>
    <row r="7793" spans="2:2" x14ac:dyDescent="0.25">
      <c r="B7793" s="2"/>
    </row>
    <row r="7794" spans="2:2" x14ac:dyDescent="0.25">
      <c r="B7794" s="2"/>
    </row>
    <row r="7795" spans="2:2" x14ac:dyDescent="0.25">
      <c r="B7795" s="2"/>
    </row>
    <row r="7796" spans="2:2" x14ac:dyDescent="0.25">
      <c r="B7796" s="2"/>
    </row>
    <row r="7797" spans="2:2" x14ac:dyDescent="0.25">
      <c r="B7797" s="2"/>
    </row>
    <row r="7798" spans="2:2" x14ac:dyDescent="0.25">
      <c r="B7798" s="2"/>
    </row>
    <row r="7799" spans="2:2" x14ac:dyDescent="0.25">
      <c r="B7799" s="2"/>
    </row>
    <row r="7800" spans="2:2" x14ac:dyDescent="0.25">
      <c r="B7800" s="2"/>
    </row>
    <row r="7801" spans="2:2" x14ac:dyDescent="0.25">
      <c r="B7801" s="2"/>
    </row>
    <row r="7802" spans="2:2" x14ac:dyDescent="0.25">
      <c r="B7802" s="2"/>
    </row>
    <row r="7803" spans="2:2" x14ac:dyDescent="0.25">
      <c r="B7803" s="2"/>
    </row>
    <row r="7804" spans="2:2" x14ac:dyDescent="0.25">
      <c r="B7804" s="2"/>
    </row>
    <row r="7805" spans="2:2" x14ac:dyDescent="0.25">
      <c r="B7805" s="2"/>
    </row>
    <row r="7806" spans="2:2" x14ac:dyDescent="0.25">
      <c r="B7806" s="2"/>
    </row>
    <row r="7807" spans="2:2" x14ac:dyDescent="0.25">
      <c r="B7807" s="2"/>
    </row>
    <row r="7808" spans="2:2" x14ac:dyDescent="0.25">
      <c r="B7808" s="2"/>
    </row>
    <row r="7809" spans="2:2" x14ac:dyDescent="0.25">
      <c r="B7809" s="2"/>
    </row>
    <row r="7810" spans="2:2" x14ac:dyDescent="0.25">
      <c r="B7810" s="2"/>
    </row>
    <row r="7811" spans="2:2" x14ac:dyDescent="0.25">
      <c r="B7811" s="2"/>
    </row>
    <row r="7812" spans="2:2" x14ac:dyDescent="0.25">
      <c r="B7812" s="2"/>
    </row>
    <row r="7813" spans="2:2" x14ac:dyDescent="0.25">
      <c r="B7813" s="2"/>
    </row>
    <row r="7814" spans="2:2" x14ac:dyDescent="0.25">
      <c r="B7814" s="2"/>
    </row>
    <row r="7815" spans="2:2" x14ac:dyDescent="0.25">
      <c r="B7815" s="2"/>
    </row>
    <row r="7816" spans="2:2" x14ac:dyDescent="0.25">
      <c r="B7816" s="2"/>
    </row>
    <row r="7817" spans="2:2" x14ac:dyDescent="0.25">
      <c r="B7817" s="2"/>
    </row>
    <row r="7818" spans="2:2" x14ac:dyDescent="0.25">
      <c r="B7818" s="2"/>
    </row>
    <row r="7819" spans="2:2" x14ac:dyDescent="0.25">
      <c r="B7819" s="2"/>
    </row>
    <row r="7820" spans="2:2" x14ac:dyDescent="0.25">
      <c r="B7820" s="2"/>
    </row>
    <row r="7821" spans="2:2" x14ac:dyDescent="0.25">
      <c r="B7821" s="2"/>
    </row>
    <row r="7822" spans="2:2" x14ac:dyDescent="0.25">
      <c r="B7822" s="2"/>
    </row>
    <row r="7823" spans="2:2" x14ac:dyDescent="0.25">
      <c r="B7823" s="2"/>
    </row>
    <row r="7824" spans="2:2" x14ac:dyDescent="0.25">
      <c r="B7824" s="2"/>
    </row>
    <row r="7825" spans="2:2" x14ac:dyDescent="0.25">
      <c r="B7825" s="2"/>
    </row>
    <row r="7826" spans="2:2" x14ac:dyDescent="0.25">
      <c r="B7826" s="2"/>
    </row>
    <row r="7827" spans="2:2" x14ac:dyDescent="0.25">
      <c r="B7827" s="2"/>
    </row>
    <row r="7828" spans="2:2" x14ac:dyDescent="0.25">
      <c r="B7828" s="2"/>
    </row>
    <row r="7829" spans="2:2" x14ac:dyDescent="0.25">
      <c r="B7829" s="2"/>
    </row>
    <row r="7830" spans="2:2" x14ac:dyDescent="0.25">
      <c r="B7830" s="2"/>
    </row>
    <row r="7831" spans="2:2" x14ac:dyDescent="0.25">
      <c r="B7831" s="2"/>
    </row>
    <row r="7832" spans="2:2" x14ac:dyDescent="0.25">
      <c r="B7832" s="2"/>
    </row>
    <row r="7833" spans="2:2" x14ac:dyDescent="0.25">
      <c r="B7833" s="2"/>
    </row>
    <row r="7834" spans="2:2" x14ac:dyDescent="0.25">
      <c r="B7834" s="2"/>
    </row>
    <row r="7835" spans="2:2" x14ac:dyDescent="0.25">
      <c r="B7835" s="2"/>
    </row>
    <row r="7836" spans="2:2" x14ac:dyDescent="0.25">
      <c r="B7836" s="2"/>
    </row>
    <row r="7837" spans="2:2" x14ac:dyDescent="0.25">
      <c r="B7837" s="2"/>
    </row>
    <row r="7838" spans="2:2" x14ac:dyDescent="0.25">
      <c r="B7838" s="2"/>
    </row>
    <row r="7839" spans="2:2" x14ac:dyDescent="0.25">
      <c r="B7839" s="2"/>
    </row>
    <row r="7840" spans="2:2" x14ac:dyDescent="0.25">
      <c r="B7840" s="2"/>
    </row>
    <row r="7841" spans="2:2" x14ac:dyDescent="0.25">
      <c r="B7841" s="2"/>
    </row>
    <row r="7842" spans="2:2" x14ac:dyDescent="0.25">
      <c r="B7842" s="2"/>
    </row>
    <row r="7843" spans="2:2" x14ac:dyDescent="0.25">
      <c r="B7843" s="2"/>
    </row>
    <row r="7844" spans="2:2" x14ac:dyDescent="0.25">
      <c r="B7844" s="2"/>
    </row>
    <row r="7845" spans="2:2" x14ac:dyDescent="0.25">
      <c r="B7845" s="2"/>
    </row>
    <row r="7846" spans="2:2" x14ac:dyDescent="0.25">
      <c r="B7846" s="2"/>
    </row>
    <row r="7847" spans="2:2" x14ac:dyDescent="0.25">
      <c r="B7847" s="2"/>
    </row>
    <row r="7848" spans="2:2" x14ac:dyDescent="0.25">
      <c r="B7848" s="2"/>
    </row>
    <row r="7849" spans="2:2" x14ac:dyDescent="0.25">
      <c r="B7849" s="2"/>
    </row>
    <row r="7850" spans="2:2" x14ac:dyDescent="0.25">
      <c r="B7850" s="2"/>
    </row>
    <row r="7851" spans="2:2" x14ac:dyDescent="0.25">
      <c r="B7851" s="2"/>
    </row>
    <row r="7852" spans="2:2" x14ac:dyDescent="0.25">
      <c r="B7852" s="2"/>
    </row>
    <row r="7853" spans="2:2" x14ac:dyDescent="0.25">
      <c r="B7853" s="2"/>
    </row>
    <row r="7854" spans="2:2" x14ac:dyDescent="0.25">
      <c r="B7854" s="2"/>
    </row>
    <row r="7855" spans="2:2" x14ac:dyDescent="0.25">
      <c r="B7855" s="2"/>
    </row>
    <row r="7856" spans="2:2" x14ac:dyDescent="0.25">
      <c r="B7856" s="2"/>
    </row>
    <row r="7857" spans="2:2" x14ac:dyDescent="0.25">
      <c r="B7857" s="2"/>
    </row>
    <row r="7858" spans="2:2" x14ac:dyDescent="0.25">
      <c r="B7858" s="2"/>
    </row>
    <row r="7859" spans="2:2" x14ac:dyDescent="0.25">
      <c r="B7859" s="2"/>
    </row>
    <row r="7860" spans="2:2" x14ac:dyDescent="0.25">
      <c r="B7860" s="2"/>
    </row>
    <row r="7861" spans="2:2" x14ac:dyDescent="0.25">
      <c r="B7861" s="2"/>
    </row>
    <row r="7862" spans="2:2" x14ac:dyDescent="0.25">
      <c r="B7862" s="2"/>
    </row>
    <row r="7863" spans="2:2" x14ac:dyDescent="0.25">
      <c r="B7863" s="2"/>
    </row>
    <row r="7864" spans="2:2" x14ac:dyDescent="0.25">
      <c r="B7864" s="2"/>
    </row>
    <row r="7865" spans="2:2" x14ac:dyDescent="0.25">
      <c r="B7865" s="2"/>
    </row>
    <row r="7866" spans="2:2" x14ac:dyDescent="0.25">
      <c r="B7866" s="2"/>
    </row>
    <row r="7867" spans="2:2" x14ac:dyDescent="0.25">
      <c r="B7867" s="2"/>
    </row>
    <row r="7868" spans="2:2" x14ac:dyDescent="0.25">
      <c r="B7868" s="2"/>
    </row>
    <row r="7869" spans="2:2" x14ac:dyDescent="0.25">
      <c r="B7869" s="2"/>
    </row>
    <row r="7870" spans="2:2" x14ac:dyDescent="0.25">
      <c r="B7870" s="2"/>
    </row>
    <row r="7871" spans="2:2" x14ac:dyDescent="0.25">
      <c r="B7871" s="2"/>
    </row>
    <row r="7872" spans="2:2" x14ac:dyDescent="0.25">
      <c r="B7872" s="2"/>
    </row>
    <row r="7873" spans="2:2" x14ac:dyDescent="0.25">
      <c r="B7873" s="2"/>
    </row>
    <row r="7874" spans="2:2" x14ac:dyDescent="0.25">
      <c r="B7874" s="2"/>
    </row>
    <row r="7875" spans="2:2" x14ac:dyDescent="0.25">
      <c r="B7875" s="2"/>
    </row>
    <row r="7876" spans="2:2" x14ac:dyDescent="0.25">
      <c r="B7876" s="2"/>
    </row>
    <row r="7877" spans="2:2" x14ac:dyDescent="0.25">
      <c r="B7877" s="2"/>
    </row>
    <row r="7878" spans="2:2" x14ac:dyDescent="0.25">
      <c r="B7878" s="2"/>
    </row>
    <row r="7879" spans="2:2" x14ac:dyDescent="0.25">
      <c r="B7879" s="2"/>
    </row>
    <row r="7880" spans="2:2" x14ac:dyDescent="0.25">
      <c r="B7880" s="2"/>
    </row>
    <row r="7881" spans="2:2" x14ac:dyDescent="0.25">
      <c r="B7881" s="2"/>
    </row>
    <row r="7882" spans="2:2" x14ac:dyDescent="0.25">
      <c r="B7882" s="2"/>
    </row>
    <row r="7883" spans="2:2" x14ac:dyDescent="0.25">
      <c r="B7883" s="2"/>
    </row>
    <row r="7884" spans="2:2" x14ac:dyDescent="0.25">
      <c r="B7884" s="2"/>
    </row>
    <row r="7885" spans="2:2" x14ac:dyDescent="0.25">
      <c r="B7885" s="2"/>
    </row>
    <row r="7886" spans="2:2" x14ac:dyDescent="0.25">
      <c r="B7886" s="2"/>
    </row>
    <row r="7887" spans="2:2" x14ac:dyDescent="0.25">
      <c r="B7887" s="2"/>
    </row>
    <row r="7888" spans="2:2" x14ac:dyDescent="0.25">
      <c r="B7888" s="2"/>
    </row>
    <row r="7889" spans="2:2" x14ac:dyDescent="0.25">
      <c r="B7889" s="2"/>
    </row>
    <row r="7890" spans="2:2" x14ac:dyDescent="0.25">
      <c r="B7890" s="2"/>
    </row>
    <row r="7891" spans="2:2" x14ac:dyDescent="0.25">
      <c r="B7891" s="2"/>
    </row>
    <row r="7892" spans="2:2" x14ac:dyDescent="0.25">
      <c r="B7892" s="2"/>
    </row>
    <row r="7893" spans="2:2" x14ac:dyDescent="0.25">
      <c r="B7893" s="2"/>
    </row>
    <row r="7894" spans="2:2" x14ac:dyDescent="0.25">
      <c r="B7894" s="2"/>
    </row>
    <row r="7895" spans="2:2" x14ac:dyDescent="0.25">
      <c r="B7895" s="2"/>
    </row>
    <row r="7896" spans="2:2" x14ac:dyDescent="0.25">
      <c r="B7896" s="2"/>
    </row>
    <row r="7897" spans="2:2" x14ac:dyDescent="0.25">
      <c r="B7897" s="2"/>
    </row>
    <row r="7898" spans="2:2" x14ac:dyDescent="0.25">
      <c r="B7898" s="2"/>
    </row>
    <row r="7899" spans="2:2" x14ac:dyDescent="0.25">
      <c r="B7899" s="2"/>
    </row>
    <row r="7900" spans="2:2" x14ac:dyDescent="0.25">
      <c r="B7900" s="2"/>
    </row>
    <row r="7901" spans="2:2" x14ac:dyDescent="0.25">
      <c r="B7901" s="2"/>
    </row>
    <row r="7902" spans="2:2" x14ac:dyDescent="0.25">
      <c r="B7902" s="2"/>
    </row>
    <row r="7903" spans="2:2" x14ac:dyDescent="0.25">
      <c r="B7903" s="2"/>
    </row>
    <row r="7904" spans="2:2" x14ac:dyDescent="0.25">
      <c r="B7904" s="2"/>
    </row>
    <row r="7905" spans="2:2" x14ac:dyDescent="0.25">
      <c r="B7905" s="2"/>
    </row>
    <row r="7906" spans="2:2" x14ac:dyDescent="0.25">
      <c r="B7906" s="2"/>
    </row>
    <row r="7907" spans="2:2" x14ac:dyDescent="0.25">
      <c r="B7907" s="2"/>
    </row>
    <row r="7908" spans="2:2" x14ac:dyDescent="0.25">
      <c r="B7908" s="2"/>
    </row>
    <row r="7909" spans="2:2" x14ac:dyDescent="0.25">
      <c r="B7909" s="2"/>
    </row>
    <row r="7910" spans="2:2" x14ac:dyDescent="0.25">
      <c r="B7910" s="2"/>
    </row>
    <row r="7911" spans="2:2" x14ac:dyDescent="0.25">
      <c r="B7911" s="2"/>
    </row>
    <row r="7912" spans="2:2" x14ac:dyDescent="0.25">
      <c r="B7912" s="2"/>
    </row>
    <row r="7913" spans="2:2" x14ac:dyDescent="0.25">
      <c r="B7913" s="2"/>
    </row>
    <row r="7914" spans="2:2" x14ac:dyDescent="0.25">
      <c r="B7914" s="2"/>
    </row>
    <row r="7915" spans="2:2" x14ac:dyDescent="0.25">
      <c r="B7915" s="2"/>
    </row>
    <row r="7916" spans="2:2" x14ac:dyDescent="0.25">
      <c r="B7916" s="2"/>
    </row>
    <row r="7917" spans="2:2" x14ac:dyDescent="0.25">
      <c r="B7917" s="2"/>
    </row>
    <row r="7918" spans="2:2" x14ac:dyDescent="0.25">
      <c r="B7918" s="2"/>
    </row>
    <row r="7919" spans="2:2" x14ac:dyDescent="0.25">
      <c r="B7919" s="2"/>
    </row>
    <row r="7920" spans="2:2" x14ac:dyDescent="0.25">
      <c r="B7920" s="2"/>
    </row>
    <row r="7921" spans="2:2" x14ac:dyDescent="0.25">
      <c r="B7921" s="2"/>
    </row>
    <row r="7922" spans="2:2" x14ac:dyDescent="0.25">
      <c r="B7922" s="2"/>
    </row>
    <row r="7923" spans="2:2" x14ac:dyDescent="0.25">
      <c r="B7923" s="2"/>
    </row>
    <row r="7924" spans="2:2" x14ac:dyDescent="0.25">
      <c r="B7924" s="2"/>
    </row>
    <row r="7925" spans="2:2" x14ac:dyDescent="0.25">
      <c r="B7925" s="2"/>
    </row>
    <row r="7926" spans="2:2" x14ac:dyDescent="0.25">
      <c r="B7926" s="2"/>
    </row>
    <row r="7927" spans="2:2" x14ac:dyDescent="0.25">
      <c r="B7927" s="2"/>
    </row>
    <row r="7928" spans="2:2" x14ac:dyDescent="0.25">
      <c r="B7928" s="2"/>
    </row>
    <row r="7929" spans="2:2" x14ac:dyDescent="0.25">
      <c r="B7929" s="2"/>
    </row>
    <row r="7930" spans="2:2" x14ac:dyDescent="0.25">
      <c r="B7930" s="2"/>
    </row>
    <row r="7931" spans="2:2" x14ac:dyDescent="0.25">
      <c r="B7931" s="2"/>
    </row>
    <row r="7932" spans="2:2" x14ac:dyDescent="0.25">
      <c r="B7932" s="2"/>
    </row>
    <row r="7933" spans="2:2" x14ac:dyDescent="0.25">
      <c r="B7933" s="2"/>
    </row>
    <row r="7934" spans="2:2" x14ac:dyDescent="0.25">
      <c r="B7934" s="2"/>
    </row>
    <row r="7935" spans="2:2" x14ac:dyDescent="0.25">
      <c r="B7935" s="2"/>
    </row>
    <row r="7936" spans="2:2" x14ac:dyDescent="0.25">
      <c r="B7936" s="2"/>
    </row>
    <row r="7937" spans="2:2" x14ac:dyDescent="0.25">
      <c r="B7937" s="2"/>
    </row>
    <row r="7938" spans="2:2" x14ac:dyDescent="0.25">
      <c r="B7938" s="2"/>
    </row>
    <row r="7939" spans="2:2" x14ac:dyDescent="0.25">
      <c r="B7939" s="2"/>
    </row>
    <row r="7940" spans="2:2" x14ac:dyDescent="0.25">
      <c r="B7940" s="2"/>
    </row>
    <row r="7941" spans="2:2" x14ac:dyDescent="0.25">
      <c r="B7941" s="2"/>
    </row>
    <row r="7942" spans="2:2" x14ac:dyDescent="0.25">
      <c r="B7942" s="2"/>
    </row>
    <row r="7943" spans="2:2" x14ac:dyDescent="0.25">
      <c r="B7943" s="2"/>
    </row>
    <row r="7944" spans="2:2" x14ac:dyDescent="0.25">
      <c r="B7944" s="2"/>
    </row>
    <row r="7945" spans="2:2" x14ac:dyDescent="0.25">
      <c r="B7945" s="2"/>
    </row>
    <row r="7946" spans="2:2" x14ac:dyDescent="0.25">
      <c r="B7946" s="2"/>
    </row>
    <row r="7947" spans="2:2" x14ac:dyDescent="0.25">
      <c r="B7947" s="2"/>
    </row>
    <row r="7948" spans="2:2" x14ac:dyDescent="0.25">
      <c r="B7948" s="2"/>
    </row>
    <row r="7949" spans="2:2" x14ac:dyDescent="0.25">
      <c r="B7949" s="2"/>
    </row>
    <row r="7950" spans="2:2" x14ac:dyDescent="0.25">
      <c r="B7950" s="2"/>
    </row>
    <row r="7951" spans="2:2" x14ac:dyDescent="0.25">
      <c r="B7951" s="2"/>
    </row>
    <row r="7952" spans="2:2" x14ac:dyDescent="0.25">
      <c r="B7952" s="2"/>
    </row>
    <row r="7953" spans="2:2" x14ac:dyDescent="0.25">
      <c r="B7953" s="2"/>
    </row>
    <row r="7954" spans="2:2" x14ac:dyDescent="0.25">
      <c r="B7954" s="2"/>
    </row>
    <row r="7955" spans="2:2" x14ac:dyDescent="0.25">
      <c r="B7955" s="2"/>
    </row>
    <row r="7956" spans="2:2" x14ac:dyDescent="0.25">
      <c r="B7956" s="2"/>
    </row>
    <row r="7957" spans="2:2" x14ac:dyDescent="0.25">
      <c r="B7957" s="2"/>
    </row>
    <row r="7958" spans="2:2" x14ac:dyDescent="0.25">
      <c r="B7958" s="2"/>
    </row>
    <row r="7959" spans="2:2" x14ac:dyDescent="0.25">
      <c r="B7959" s="2"/>
    </row>
    <row r="7960" spans="2:2" x14ac:dyDescent="0.25">
      <c r="B7960" s="2"/>
    </row>
    <row r="7961" spans="2:2" x14ac:dyDescent="0.25">
      <c r="B7961" s="2"/>
    </row>
    <row r="7962" spans="2:2" x14ac:dyDescent="0.25">
      <c r="B7962" s="2"/>
    </row>
    <row r="7963" spans="2:2" x14ac:dyDescent="0.25">
      <c r="B7963" s="2"/>
    </row>
    <row r="7964" spans="2:2" x14ac:dyDescent="0.25">
      <c r="B7964" s="2"/>
    </row>
    <row r="7965" spans="2:2" x14ac:dyDescent="0.25">
      <c r="B7965" s="2"/>
    </row>
    <row r="7966" spans="2:2" x14ac:dyDescent="0.25">
      <c r="B7966" s="2"/>
    </row>
    <row r="7967" spans="2:2" x14ac:dyDescent="0.25">
      <c r="B7967" s="2"/>
    </row>
    <row r="7968" spans="2:2" x14ac:dyDescent="0.25">
      <c r="B7968" s="2"/>
    </row>
    <row r="7969" spans="2:2" x14ac:dyDescent="0.25">
      <c r="B7969" s="2"/>
    </row>
    <row r="7970" spans="2:2" x14ac:dyDescent="0.25">
      <c r="B7970" s="2"/>
    </row>
    <row r="7971" spans="2:2" x14ac:dyDescent="0.25">
      <c r="B7971" s="2"/>
    </row>
    <row r="7972" spans="2:2" x14ac:dyDescent="0.25">
      <c r="B7972" s="2"/>
    </row>
    <row r="7973" spans="2:2" x14ac:dyDescent="0.25">
      <c r="B7973" s="2"/>
    </row>
    <row r="7974" spans="2:2" x14ac:dyDescent="0.25">
      <c r="B7974" s="2"/>
    </row>
    <row r="7975" spans="2:2" x14ac:dyDescent="0.25">
      <c r="B7975" s="2"/>
    </row>
    <row r="7976" spans="2:2" x14ac:dyDescent="0.25">
      <c r="B7976" s="2"/>
    </row>
    <row r="7977" spans="2:2" x14ac:dyDescent="0.25">
      <c r="B7977" s="2"/>
    </row>
    <row r="7978" spans="2:2" x14ac:dyDescent="0.25">
      <c r="B7978" s="2"/>
    </row>
    <row r="7979" spans="2:2" x14ac:dyDescent="0.25">
      <c r="B7979" s="2"/>
    </row>
    <row r="7980" spans="2:2" x14ac:dyDescent="0.25">
      <c r="B7980" s="2"/>
    </row>
    <row r="7981" spans="2:2" x14ac:dyDescent="0.25">
      <c r="B7981" s="2"/>
    </row>
    <row r="7982" spans="2:2" x14ac:dyDescent="0.25">
      <c r="B7982" s="2"/>
    </row>
    <row r="7983" spans="2:2" x14ac:dyDescent="0.25">
      <c r="B7983" s="2"/>
    </row>
    <row r="7984" spans="2:2" x14ac:dyDescent="0.25">
      <c r="B7984" s="2"/>
    </row>
    <row r="7985" spans="2:2" x14ac:dyDescent="0.25">
      <c r="B7985" s="2"/>
    </row>
    <row r="7986" spans="2:2" x14ac:dyDescent="0.25">
      <c r="B7986" s="2"/>
    </row>
    <row r="7987" spans="2:2" x14ac:dyDescent="0.25">
      <c r="B7987" s="2"/>
    </row>
    <row r="7988" spans="2:2" x14ac:dyDescent="0.25">
      <c r="B7988" s="2"/>
    </row>
    <row r="7989" spans="2:2" x14ac:dyDescent="0.25">
      <c r="B7989" s="2"/>
    </row>
    <row r="7990" spans="2:2" x14ac:dyDescent="0.25">
      <c r="B7990" s="2"/>
    </row>
    <row r="7991" spans="2:2" x14ac:dyDescent="0.25">
      <c r="B7991" s="2"/>
    </row>
    <row r="7992" spans="2:2" x14ac:dyDescent="0.25">
      <c r="B7992" s="2"/>
    </row>
    <row r="7993" spans="2:2" x14ac:dyDescent="0.25">
      <c r="B7993" s="2"/>
    </row>
    <row r="7994" spans="2:2" x14ac:dyDescent="0.25">
      <c r="B7994" s="2"/>
    </row>
    <row r="7995" spans="2:2" x14ac:dyDescent="0.25">
      <c r="B7995" s="2"/>
    </row>
    <row r="7996" spans="2:2" x14ac:dyDescent="0.25">
      <c r="B7996" s="2"/>
    </row>
    <row r="7997" spans="2:2" x14ac:dyDescent="0.25">
      <c r="B7997" s="2"/>
    </row>
    <row r="7998" spans="2:2" x14ac:dyDescent="0.25">
      <c r="B7998" s="2"/>
    </row>
    <row r="7999" spans="2:2" x14ac:dyDescent="0.25">
      <c r="B7999" s="2"/>
    </row>
    <row r="8000" spans="2:2" x14ac:dyDescent="0.25">
      <c r="B8000" s="2"/>
    </row>
    <row r="8001" spans="2:2" x14ac:dyDescent="0.25">
      <c r="B8001" s="2"/>
    </row>
    <row r="8002" spans="2:2" x14ac:dyDescent="0.25">
      <c r="B8002" s="2"/>
    </row>
    <row r="8003" spans="2:2" x14ac:dyDescent="0.25">
      <c r="B8003" s="2"/>
    </row>
    <row r="8004" spans="2:2" x14ac:dyDescent="0.25">
      <c r="B8004" s="2"/>
    </row>
    <row r="8005" spans="2:2" x14ac:dyDescent="0.25">
      <c r="B8005" s="2"/>
    </row>
    <row r="8006" spans="2:2" x14ac:dyDescent="0.25">
      <c r="B8006" s="2"/>
    </row>
    <row r="8007" spans="2:2" x14ac:dyDescent="0.25">
      <c r="B8007" s="2"/>
    </row>
    <row r="8008" spans="2:2" x14ac:dyDescent="0.25">
      <c r="B8008" s="2"/>
    </row>
    <row r="8009" spans="2:2" x14ac:dyDescent="0.25">
      <c r="B8009" s="2"/>
    </row>
    <row r="8010" spans="2:2" x14ac:dyDescent="0.25">
      <c r="B8010" s="2"/>
    </row>
    <row r="8011" spans="2:2" x14ac:dyDescent="0.25">
      <c r="B8011" s="2"/>
    </row>
    <row r="8012" spans="2:2" x14ac:dyDescent="0.25">
      <c r="B8012" s="2"/>
    </row>
    <row r="8013" spans="2:2" x14ac:dyDescent="0.25">
      <c r="B8013" s="2"/>
    </row>
    <row r="8014" spans="2:2" x14ac:dyDescent="0.25">
      <c r="B8014" s="2"/>
    </row>
    <row r="8015" spans="2:2" x14ac:dyDescent="0.25">
      <c r="B8015" s="2"/>
    </row>
    <row r="8016" spans="2:2" x14ac:dyDescent="0.25">
      <c r="B8016" s="2"/>
    </row>
    <row r="8017" spans="2:2" x14ac:dyDescent="0.25">
      <c r="B8017" s="2"/>
    </row>
    <row r="8018" spans="2:2" x14ac:dyDescent="0.25">
      <c r="B8018" s="2"/>
    </row>
    <row r="8019" spans="2:2" x14ac:dyDescent="0.25">
      <c r="B8019" s="2"/>
    </row>
    <row r="8020" spans="2:2" x14ac:dyDescent="0.25">
      <c r="B8020" s="2"/>
    </row>
    <row r="8021" spans="2:2" x14ac:dyDescent="0.25">
      <c r="B8021" s="2"/>
    </row>
    <row r="8022" spans="2:2" x14ac:dyDescent="0.25">
      <c r="B8022" s="2"/>
    </row>
    <row r="8023" spans="2:2" x14ac:dyDescent="0.25">
      <c r="B8023" s="2"/>
    </row>
    <row r="8024" spans="2:2" x14ac:dyDescent="0.25">
      <c r="B8024" s="2"/>
    </row>
    <row r="8025" spans="2:2" x14ac:dyDescent="0.25">
      <c r="B8025" s="2"/>
    </row>
    <row r="8026" spans="2:2" x14ac:dyDescent="0.25">
      <c r="B8026" s="2"/>
    </row>
    <row r="8027" spans="2:2" x14ac:dyDescent="0.25">
      <c r="B8027" s="2"/>
    </row>
    <row r="8028" spans="2:2" x14ac:dyDescent="0.25">
      <c r="B8028" s="2"/>
    </row>
    <row r="8029" spans="2:2" x14ac:dyDescent="0.25">
      <c r="B8029" s="2"/>
    </row>
    <row r="8030" spans="2:2" x14ac:dyDescent="0.25">
      <c r="B8030" s="2"/>
    </row>
    <row r="8031" spans="2:2" x14ac:dyDescent="0.25">
      <c r="B8031" s="2"/>
    </row>
    <row r="8032" spans="2:2" x14ac:dyDescent="0.25">
      <c r="B8032" s="2"/>
    </row>
    <row r="8033" spans="2:2" x14ac:dyDescent="0.25">
      <c r="B8033" s="2"/>
    </row>
    <row r="8034" spans="2:2" x14ac:dyDescent="0.25">
      <c r="B8034" s="2"/>
    </row>
    <row r="8035" spans="2:2" x14ac:dyDescent="0.25">
      <c r="B8035" s="2"/>
    </row>
    <row r="8036" spans="2:2" x14ac:dyDescent="0.25">
      <c r="B8036" s="2"/>
    </row>
    <row r="8037" spans="2:2" x14ac:dyDescent="0.25">
      <c r="B8037" s="2"/>
    </row>
    <row r="8038" spans="2:2" x14ac:dyDescent="0.25">
      <c r="B8038" s="2"/>
    </row>
    <row r="8039" spans="2:2" x14ac:dyDescent="0.25">
      <c r="B8039" s="2"/>
    </row>
    <row r="8040" spans="2:2" x14ac:dyDescent="0.25">
      <c r="B8040" s="2"/>
    </row>
    <row r="8041" spans="2:2" x14ac:dyDescent="0.25">
      <c r="B8041" s="2"/>
    </row>
    <row r="8042" spans="2:2" x14ac:dyDescent="0.25">
      <c r="B8042" s="2"/>
    </row>
    <row r="8043" spans="2:2" x14ac:dyDescent="0.25">
      <c r="B8043" s="2"/>
    </row>
    <row r="8044" spans="2:2" x14ac:dyDescent="0.25">
      <c r="B8044" s="2"/>
    </row>
    <row r="8045" spans="2:2" x14ac:dyDescent="0.25">
      <c r="B8045" s="2"/>
    </row>
    <row r="8046" spans="2:2" x14ac:dyDescent="0.25">
      <c r="B8046" s="2"/>
    </row>
    <row r="8047" spans="2:2" x14ac:dyDescent="0.25">
      <c r="B8047" s="2"/>
    </row>
    <row r="8048" spans="2:2" x14ac:dyDescent="0.25">
      <c r="B8048" s="2"/>
    </row>
    <row r="8049" spans="2:2" x14ac:dyDescent="0.25">
      <c r="B8049" s="2"/>
    </row>
    <row r="8050" spans="2:2" x14ac:dyDescent="0.25">
      <c r="B8050" s="2"/>
    </row>
    <row r="8051" spans="2:2" x14ac:dyDescent="0.25">
      <c r="B8051" s="2"/>
    </row>
    <row r="8052" spans="2:2" x14ac:dyDescent="0.25">
      <c r="B8052" s="2"/>
    </row>
    <row r="8053" spans="2:2" x14ac:dyDescent="0.25">
      <c r="B8053" s="2"/>
    </row>
    <row r="8054" spans="2:2" x14ac:dyDescent="0.25">
      <c r="B8054" s="2"/>
    </row>
    <row r="8055" spans="2:2" x14ac:dyDescent="0.25">
      <c r="B8055" s="2"/>
    </row>
    <row r="8056" spans="2:2" x14ac:dyDescent="0.25">
      <c r="B8056" s="2"/>
    </row>
    <row r="8057" spans="2:2" x14ac:dyDescent="0.25">
      <c r="B8057" s="2"/>
    </row>
    <row r="8058" spans="2:2" x14ac:dyDescent="0.25">
      <c r="B8058" s="2"/>
    </row>
    <row r="8059" spans="2:2" x14ac:dyDescent="0.25">
      <c r="B8059" s="2"/>
    </row>
    <row r="8060" spans="2:2" x14ac:dyDescent="0.25">
      <c r="B8060" s="2"/>
    </row>
    <row r="8061" spans="2:2" x14ac:dyDescent="0.25">
      <c r="B8061" s="2"/>
    </row>
    <row r="8062" spans="2:2" x14ac:dyDescent="0.25">
      <c r="B8062" s="2"/>
    </row>
    <row r="8063" spans="2:2" x14ac:dyDescent="0.25">
      <c r="B8063" s="2"/>
    </row>
    <row r="8064" spans="2:2" x14ac:dyDescent="0.25">
      <c r="B8064" s="2"/>
    </row>
    <row r="8065" spans="2:2" x14ac:dyDescent="0.25">
      <c r="B8065" s="2"/>
    </row>
    <row r="8066" spans="2:2" x14ac:dyDescent="0.25">
      <c r="B8066" s="2"/>
    </row>
    <row r="8067" spans="2:2" x14ac:dyDescent="0.25">
      <c r="B8067" s="2"/>
    </row>
    <row r="8068" spans="2:2" x14ac:dyDescent="0.25">
      <c r="B8068" s="2"/>
    </row>
    <row r="8069" spans="2:2" x14ac:dyDescent="0.25">
      <c r="B8069" s="2"/>
    </row>
    <row r="8070" spans="2:2" x14ac:dyDescent="0.25">
      <c r="B8070" s="2"/>
    </row>
    <row r="8071" spans="2:2" x14ac:dyDescent="0.25">
      <c r="B8071" s="2"/>
    </row>
    <row r="8072" spans="2:2" x14ac:dyDescent="0.25">
      <c r="B8072" s="2"/>
    </row>
    <row r="8073" spans="2:2" x14ac:dyDescent="0.25">
      <c r="B8073" s="2"/>
    </row>
    <row r="8074" spans="2:2" x14ac:dyDescent="0.25">
      <c r="B8074" s="2"/>
    </row>
    <row r="8075" spans="2:2" x14ac:dyDescent="0.25">
      <c r="B8075" s="2"/>
    </row>
    <row r="8076" spans="2:2" x14ac:dyDescent="0.25">
      <c r="B8076" s="2"/>
    </row>
    <row r="8077" spans="2:2" x14ac:dyDescent="0.25">
      <c r="B8077" s="2"/>
    </row>
    <row r="8078" spans="2:2" x14ac:dyDescent="0.25">
      <c r="B8078" s="2"/>
    </row>
    <row r="8079" spans="2:2" x14ac:dyDescent="0.25">
      <c r="B8079" s="2"/>
    </row>
    <row r="8080" spans="2:2" x14ac:dyDescent="0.25">
      <c r="B8080" s="2"/>
    </row>
    <row r="8081" spans="2:2" x14ac:dyDescent="0.25">
      <c r="B8081" s="2"/>
    </row>
    <row r="8082" spans="2:2" x14ac:dyDescent="0.25">
      <c r="B8082" s="2"/>
    </row>
    <row r="8083" spans="2:2" x14ac:dyDescent="0.25">
      <c r="B8083" s="2"/>
    </row>
    <row r="8084" spans="2:2" x14ac:dyDescent="0.25">
      <c r="B8084" s="2"/>
    </row>
    <row r="8085" spans="2:2" x14ac:dyDescent="0.25">
      <c r="B8085" s="2"/>
    </row>
    <row r="8086" spans="2:2" x14ac:dyDescent="0.25">
      <c r="B8086" s="2"/>
    </row>
    <row r="8087" spans="2:2" x14ac:dyDescent="0.25">
      <c r="B8087" s="2"/>
    </row>
    <row r="8088" spans="2:2" x14ac:dyDescent="0.25">
      <c r="B8088" s="2"/>
    </row>
    <row r="8089" spans="2:2" x14ac:dyDescent="0.25">
      <c r="B8089" s="2"/>
    </row>
    <row r="8090" spans="2:2" x14ac:dyDescent="0.25">
      <c r="B8090" s="2"/>
    </row>
    <row r="8091" spans="2:2" x14ac:dyDescent="0.25">
      <c r="B8091" s="2"/>
    </row>
    <row r="8092" spans="2:2" x14ac:dyDescent="0.25">
      <c r="B8092" s="2"/>
    </row>
    <row r="8093" spans="2:2" x14ac:dyDescent="0.25">
      <c r="B8093" s="2"/>
    </row>
    <row r="8094" spans="2:2" x14ac:dyDescent="0.25">
      <c r="B8094" s="2"/>
    </row>
    <row r="8095" spans="2:2" x14ac:dyDescent="0.25">
      <c r="B8095" s="2"/>
    </row>
    <row r="8096" spans="2:2" x14ac:dyDescent="0.25">
      <c r="B8096" s="2"/>
    </row>
    <row r="8097" spans="2:2" x14ac:dyDescent="0.25">
      <c r="B8097" s="2"/>
    </row>
    <row r="8098" spans="2:2" x14ac:dyDescent="0.25">
      <c r="B8098" s="2"/>
    </row>
    <row r="8099" spans="2:2" x14ac:dyDescent="0.25">
      <c r="B8099" s="2"/>
    </row>
    <row r="8100" spans="2:2" x14ac:dyDescent="0.25">
      <c r="B8100" s="2"/>
    </row>
    <row r="8101" spans="2:2" x14ac:dyDescent="0.25">
      <c r="B8101" s="2"/>
    </row>
    <row r="8102" spans="2:2" x14ac:dyDescent="0.25">
      <c r="B8102" s="2"/>
    </row>
    <row r="8103" spans="2:2" x14ac:dyDescent="0.25">
      <c r="B8103" s="2"/>
    </row>
    <row r="8104" spans="2:2" x14ac:dyDescent="0.25">
      <c r="B8104" s="2"/>
    </row>
    <row r="8105" spans="2:2" x14ac:dyDescent="0.25">
      <c r="B8105" s="2"/>
    </row>
    <row r="8106" spans="2:2" x14ac:dyDescent="0.25">
      <c r="B8106" s="2"/>
    </row>
    <row r="8107" spans="2:2" x14ac:dyDescent="0.25">
      <c r="B8107" s="2"/>
    </row>
    <row r="8108" spans="2:2" x14ac:dyDescent="0.25">
      <c r="B8108" s="2"/>
    </row>
    <row r="8109" spans="2:2" x14ac:dyDescent="0.25">
      <c r="B8109" s="2"/>
    </row>
    <row r="8110" spans="2:2" x14ac:dyDescent="0.25">
      <c r="B8110" s="2"/>
    </row>
    <row r="8111" spans="2:2" x14ac:dyDescent="0.25">
      <c r="B8111" s="2"/>
    </row>
    <row r="8112" spans="2:2" x14ac:dyDescent="0.25">
      <c r="B8112" s="2"/>
    </row>
    <row r="8113" spans="2:2" x14ac:dyDescent="0.25">
      <c r="B8113" s="2"/>
    </row>
    <row r="8114" spans="2:2" x14ac:dyDescent="0.25">
      <c r="B8114" s="2"/>
    </row>
    <row r="8115" spans="2:2" x14ac:dyDescent="0.25">
      <c r="B8115" s="2"/>
    </row>
    <row r="8116" spans="2:2" x14ac:dyDescent="0.25">
      <c r="B8116" s="2"/>
    </row>
    <row r="8117" spans="2:2" x14ac:dyDescent="0.25">
      <c r="B8117" s="2"/>
    </row>
    <row r="8118" spans="2:2" x14ac:dyDescent="0.25">
      <c r="B8118" s="2"/>
    </row>
    <row r="8119" spans="2:2" x14ac:dyDescent="0.25">
      <c r="B8119" s="2"/>
    </row>
    <row r="8120" spans="2:2" x14ac:dyDescent="0.25">
      <c r="B8120" s="2"/>
    </row>
    <row r="8121" spans="2:2" x14ac:dyDescent="0.25">
      <c r="B8121" s="2"/>
    </row>
    <row r="8122" spans="2:2" x14ac:dyDescent="0.25">
      <c r="B8122" s="2"/>
    </row>
    <row r="8123" spans="2:2" x14ac:dyDescent="0.25">
      <c r="B8123" s="2"/>
    </row>
    <row r="8124" spans="2:2" x14ac:dyDescent="0.25">
      <c r="B8124" s="2"/>
    </row>
    <row r="8125" spans="2:2" x14ac:dyDescent="0.25">
      <c r="B8125" s="2"/>
    </row>
    <row r="8126" spans="2:2" x14ac:dyDescent="0.25">
      <c r="B8126" s="2"/>
    </row>
    <row r="8127" spans="2:2" x14ac:dyDescent="0.25">
      <c r="B8127" s="2"/>
    </row>
    <row r="8128" spans="2:2" x14ac:dyDescent="0.25">
      <c r="B8128" s="2"/>
    </row>
    <row r="8129" spans="2:2" x14ac:dyDescent="0.25">
      <c r="B8129" s="2"/>
    </row>
    <row r="8130" spans="2:2" x14ac:dyDescent="0.25">
      <c r="B8130" s="2"/>
    </row>
    <row r="8131" spans="2:2" x14ac:dyDescent="0.25">
      <c r="B8131" s="2"/>
    </row>
    <row r="8132" spans="2:2" x14ac:dyDescent="0.25">
      <c r="B8132" s="2"/>
    </row>
    <row r="8133" spans="2:2" x14ac:dyDescent="0.25">
      <c r="B8133" s="2"/>
    </row>
    <row r="8134" spans="2:2" x14ac:dyDescent="0.25">
      <c r="B8134" s="2"/>
    </row>
    <row r="8135" spans="2:2" x14ac:dyDescent="0.25">
      <c r="B8135" s="2"/>
    </row>
    <row r="8136" spans="2:2" x14ac:dyDescent="0.25">
      <c r="B8136" s="2"/>
    </row>
    <row r="8137" spans="2:2" x14ac:dyDescent="0.25">
      <c r="B8137" s="2"/>
    </row>
    <row r="8138" spans="2:2" x14ac:dyDescent="0.25">
      <c r="B8138" s="2"/>
    </row>
    <row r="8139" spans="2:2" x14ac:dyDescent="0.25">
      <c r="B8139" s="2"/>
    </row>
    <row r="8140" spans="2:2" x14ac:dyDescent="0.25">
      <c r="B8140" s="2"/>
    </row>
    <row r="8141" spans="2:2" x14ac:dyDescent="0.25">
      <c r="B8141" s="2"/>
    </row>
    <row r="8142" spans="2:2" x14ac:dyDescent="0.25">
      <c r="B8142" s="2"/>
    </row>
    <row r="8143" spans="2:2" x14ac:dyDescent="0.25">
      <c r="B8143" s="2"/>
    </row>
    <row r="8144" spans="2:2" x14ac:dyDescent="0.25">
      <c r="B8144" s="2"/>
    </row>
    <row r="8145" spans="2:2" x14ac:dyDescent="0.25">
      <c r="B8145" s="2"/>
    </row>
    <row r="8146" spans="2:2" x14ac:dyDescent="0.25">
      <c r="B8146" s="2"/>
    </row>
    <row r="8147" spans="2:2" x14ac:dyDescent="0.25">
      <c r="B8147" s="2"/>
    </row>
    <row r="8148" spans="2:2" x14ac:dyDescent="0.25">
      <c r="B8148" s="2"/>
    </row>
    <row r="8149" spans="2:2" x14ac:dyDescent="0.25">
      <c r="B8149" s="2"/>
    </row>
    <row r="8150" spans="2:2" x14ac:dyDescent="0.25">
      <c r="B8150" s="2"/>
    </row>
    <row r="8151" spans="2:2" x14ac:dyDescent="0.25">
      <c r="B8151" s="2"/>
    </row>
    <row r="8152" spans="2:2" x14ac:dyDescent="0.25">
      <c r="B8152" s="2"/>
    </row>
    <row r="8153" spans="2:2" x14ac:dyDescent="0.25">
      <c r="B8153" s="2"/>
    </row>
    <row r="8154" spans="2:2" x14ac:dyDescent="0.25">
      <c r="B8154" s="2"/>
    </row>
    <row r="8155" spans="2:2" x14ac:dyDescent="0.25">
      <c r="B8155" s="2"/>
    </row>
    <row r="8156" spans="2:2" x14ac:dyDescent="0.25">
      <c r="B8156" s="2"/>
    </row>
    <row r="8157" spans="2:2" x14ac:dyDescent="0.25">
      <c r="B8157" s="2"/>
    </row>
    <row r="8158" spans="2:2" x14ac:dyDescent="0.25">
      <c r="B8158" s="2"/>
    </row>
    <row r="8159" spans="2:2" x14ac:dyDescent="0.25">
      <c r="B8159" s="2"/>
    </row>
    <row r="8160" spans="2:2" x14ac:dyDescent="0.25">
      <c r="B8160" s="2"/>
    </row>
    <row r="8161" spans="2:2" x14ac:dyDescent="0.25">
      <c r="B8161" s="2"/>
    </row>
    <row r="8162" spans="2:2" x14ac:dyDescent="0.25">
      <c r="B8162" s="2"/>
    </row>
    <row r="8163" spans="2:2" x14ac:dyDescent="0.25">
      <c r="B8163" s="2"/>
    </row>
    <row r="8164" spans="2:2" x14ac:dyDescent="0.25">
      <c r="B8164" s="2"/>
    </row>
    <row r="8165" spans="2:2" x14ac:dyDescent="0.25">
      <c r="B8165" s="2"/>
    </row>
    <row r="8166" spans="2:2" x14ac:dyDescent="0.25">
      <c r="B8166" s="2"/>
    </row>
    <row r="8167" spans="2:2" x14ac:dyDescent="0.25">
      <c r="B8167" s="2"/>
    </row>
    <row r="8168" spans="2:2" x14ac:dyDescent="0.25">
      <c r="B8168" s="2"/>
    </row>
    <row r="8169" spans="2:2" x14ac:dyDescent="0.25">
      <c r="B8169" s="2"/>
    </row>
    <row r="8170" spans="2:2" x14ac:dyDescent="0.25">
      <c r="B8170" s="2"/>
    </row>
    <row r="8171" spans="2:2" x14ac:dyDescent="0.25">
      <c r="B8171" s="2"/>
    </row>
    <row r="8172" spans="2:2" x14ac:dyDescent="0.25">
      <c r="B8172" s="2"/>
    </row>
    <row r="8173" spans="2:2" x14ac:dyDescent="0.25">
      <c r="B8173" s="2"/>
    </row>
    <row r="8174" spans="2:2" x14ac:dyDescent="0.25">
      <c r="B8174" s="2"/>
    </row>
    <row r="8175" spans="2:2" x14ac:dyDescent="0.25">
      <c r="B8175" s="2"/>
    </row>
    <row r="8176" spans="2:2" x14ac:dyDescent="0.25">
      <c r="B8176" s="2"/>
    </row>
    <row r="8177" spans="2:2" x14ac:dyDescent="0.25">
      <c r="B8177" s="2"/>
    </row>
    <row r="8178" spans="2:2" x14ac:dyDescent="0.25">
      <c r="B8178" s="2"/>
    </row>
    <row r="8179" spans="2:2" x14ac:dyDescent="0.25">
      <c r="B8179" s="2"/>
    </row>
    <row r="8180" spans="2:2" x14ac:dyDescent="0.25">
      <c r="B8180" s="2"/>
    </row>
    <row r="8181" spans="2:2" x14ac:dyDescent="0.25">
      <c r="B8181" s="2"/>
    </row>
    <row r="8182" spans="2:2" x14ac:dyDescent="0.25">
      <c r="B8182" s="2"/>
    </row>
    <row r="8183" spans="2:2" x14ac:dyDescent="0.25">
      <c r="B8183" s="2"/>
    </row>
    <row r="8184" spans="2:2" x14ac:dyDescent="0.25">
      <c r="B8184" s="2"/>
    </row>
    <row r="8185" spans="2:2" x14ac:dyDescent="0.25">
      <c r="B8185" s="2"/>
    </row>
    <row r="8186" spans="2:2" x14ac:dyDescent="0.25">
      <c r="B8186" s="2"/>
    </row>
    <row r="8187" spans="2:2" x14ac:dyDescent="0.25">
      <c r="B8187" s="2"/>
    </row>
    <row r="8188" spans="2:2" x14ac:dyDescent="0.25">
      <c r="B8188" s="2"/>
    </row>
    <row r="8189" spans="2:2" x14ac:dyDescent="0.25">
      <c r="B8189" s="2"/>
    </row>
    <row r="8190" spans="2:2" x14ac:dyDescent="0.25">
      <c r="B8190" s="2"/>
    </row>
    <row r="8191" spans="2:2" x14ac:dyDescent="0.25">
      <c r="B8191" s="2"/>
    </row>
    <row r="8192" spans="2:2" x14ac:dyDescent="0.25">
      <c r="B8192" s="2"/>
    </row>
    <row r="8193" spans="2:2" x14ac:dyDescent="0.25">
      <c r="B8193" s="2"/>
    </row>
    <row r="8194" spans="2:2" x14ac:dyDescent="0.25">
      <c r="B8194" s="2"/>
    </row>
    <row r="8195" spans="2:2" x14ac:dyDescent="0.25">
      <c r="B8195" s="2"/>
    </row>
    <row r="8196" spans="2:2" x14ac:dyDescent="0.25">
      <c r="B8196" s="2"/>
    </row>
    <row r="8197" spans="2:2" x14ac:dyDescent="0.25">
      <c r="B8197" s="2"/>
    </row>
    <row r="8198" spans="2:2" x14ac:dyDescent="0.25">
      <c r="B8198" s="2"/>
    </row>
    <row r="8199" spans="2:2" x14ac:dyDescent="0.25">
      <c r="B8199" s="2"/>
    </row>
    <row r="8200" spans="2:2" x14ac:dyDescent="0.25">
      <c r="B8200" s="2"/>
    </row>
    <row r="8201" spans="2:2" x14ac:dyDescent="0.25">
      <c r="B8201" s="2"/>
    </row>
    <row r="8202" spans="2:2" x14ac:dyDescent="0.25">
      <c r="B8202" s="2"/>
    </row>
    <row r="8203" spans="2:2" x14ac:dyDescent="0.25">
      <c r="B8203" s="2"/>
    </row>
    <row r="8204" spans="2:2" x14ac:dyDescent="0.25">
      <c r="B8204" s="2"/>
    </row>
    <row r="8205" spans="2:2" x14ac:dyDescent="0.25">
      <c r="B8205" s="2"/>
    </row>
    <row r="8206" spans="2:2" x14ac:dyDescent="0.25">
      <c r="B8206" s="2"/>
    </row>
    <row r="8207" spans="2:2" x14ac:dyDescent="0.25">
      <c r="B8207" s="2"/>
    </row>
    <row r="8208" spans="2:2" x14ac:dyDescent="0.25">
      <c r="B8208" s="2"/>
    </row>
    <row r="8209" spans="2:2" x14ac:dyDescent="0.25">
      <c r="B8209" s="2"/>
    </row>
    <row r="8210" spans="2:2" x14ac:dyDescent="0.25">
      <c r="B8210" s="2"/>
    </row>
    <row r="8211" spans="2:2" x14ac:dyDescent="0.25">
      <c r="B8211" s="2"/>
    </row>
    <row r="8212" spans="2:2" x14ac:dyDescent="0.25">
      <c r="B8212" s="2"/>
    </row>
    <row r="8213" spans="2:2" x14ac:dyDescent="0.25">
      <c r="B8213" s="2"/>
    </row>
    <row r="8214" spans="2:2" x14ac:dyDescent="0.25">
      <c r="B8214" s="2"/>
    </row>
    <row r="8215" spans="2:2" x14ac:dyDescent="0.25">
      <c r="B8215" s="2"/>
    </row>
    <row r="8216" spans="2:2" x14ac:dyDescent="0.25">
      <c r="B8216" s="2"/>
    </row>
    <row r="8217" spans="2:2" x14ac:dyDescent="0.25">
      <c r="B8217" s="2"/>
    </row>
    <row r="8218" spans="2:2" x14ac:dyDescent="0.25">
      <c r="B8218" s="2"/>
    </row>
    <row r="8219" spans="2:2" x14ac:dyDescent="0.25">
      <c r="B8219" s="2"/>
    </row>
    <row r="8220" spans="2:2" x14ac:dyDescent="0.25">
      <c r="B8220" s="2"/>
    </row>
    <row r="8221" spans="2:2" x14ac:dyDescent="0.25">
      <c r="B8221" s="2"/>
    </row>
    <row r="8222" spans="2:2" x14ac:dyDescent="0.25">
      <c r="B8222" s="2"/>
    </row>
    <row r="8223" spans="2:2" x14ac:dyDescent="0.25">
      <c r="B8223" s="2"/>
    </row>
    <row r="8224" spans="2:2" x14ac:dyDescent="0.25">
      <c r="B8224" s="2"/>
    </row>
    <row r="8225" spans="2:2" x14ac:dyDescent="0.25">
      <c r="B8225" s="2"/>
    </row>
    <row r="8226" spans="2:2" x14ac:dyDescent="0.25">
      <c r="B8226" s="2"/>
    </row>
    <row r="8227" spans="2:2" x14ac:dyDescent="0.25">
      <c r="B8227" s="2"/>
    </row>
    <row r="8228" spans="2:2" x14ac:dyDescent="0.25">
      <c r="B8228" s="2"/>
    </row>
    <row r="8229" spans="2:2" x14ac:dyDescent="0.25">
      <c r="B8229" s="2"/>
    </row>
    <row r="8230" spans="2:2" x14ac:dyDescent="0.25">
      <c r="B8230" s="2"/>
    </row>
    <row r="8231" spans="2:2" x14ac:dyDescent="0.25">
      <c r="B8231" s="2"/>
    </row>
    <row r="8232" spans="2:2" x14ac:dyDescent="0.25">
      <c r="B8232" s="2"/>
    </row>
    <row r="8233" spans="2:2" x14ac:dyDescent="0.25">
      <c r="B8233" s="2"/>
    </row>
    <row r="8234" spans="2:2" x14ac:dyDescent="0.25">
      <c r="B8234" s="2"/>
    </row>
    <row r="8235" spans="2:2" x14ac:dyDescent="0.25">
      <c r="B8235" s="2"/>
    </row>
    <row r="8236" spans="2:2" x14ac:dyDescent="0.25">
      <c r="B8236" s="2"/>
    </row>
    <row r="8237" spans="2:2" x14ac:dyDescent="0.25">
      <c r="B8237" s="2"/>
    </row>
    <row r="8238" spans="2:2" x14ac:dyDescent="0.25">
      <c r="B8238" s="2"/>
    </row>
    <row r="8239" spans="2:2" x14ac:dyDescent="0.25">
      <c r="B8239" s="2"/>
    </row>
    <row r="8240" spans="2:2" x14ac:dyDescent="0.25">
      <c r="B8240" s="2"/>
    </row>
    <row r="8241" spans="2:2" x14ac:dyDescent="0.25">
      <c r="B8241" s="2"/>
    </row>
    <row r="8242" spans="2:2" x14ac:dyDescent="0.25">
      <c r="B8242" s="2"/>
    </row>
    <row r="8243" spans="2:2" x14ac:dyDescent="0.25">
      <c r="B8243" s="2"/>
    </row>
    <row r="8244" spans="2:2" x14ac:dyDescent="0.25">
      <c r="B8244" s="2"/>
    </row>
    <row r="8245" spans="2:2" x14ac:dyDescent="0.25">
      <c r="B8245" s="2"/>
    </row>
    <row r="8246" spans="2:2" x14ac:dyDescent="0.25">
      <c r="B8246" s="2"/>
    </row>
    <row r="8247" spans="2:2" x14ac:dyDescent="0.25">
      <c r="B8247" s="2"/>
    </row>
    <row r="8248" spans="2:2" x14ac:dyDescent="0.25">
      <c r="B8248" s="2"/>
    </row>
    <row r="8249" spans="2:2" x14ac:dyDescent="0.25">
      <c r="B8249" s="2"/>
    </row>
    <row r="8250" spans="2:2" x14ac:dyDescent="0.25">
      <c r="B8250" s="2"/>
    </row>
    <row r="8251" spans="2:2" x14ac:dyDescent="0.25">
      <c r="B8251" s="2"/>
    </row>
    <row r="8252" spans="2:2" x14ac:dyDescent="0.25">
      <c r="B8252" s="2"/>
    </row>
    <row r="8253" spans="2:2" x14ac:dyDescent="0.25">
      <c r="B8253" s="2"/>
    </row>
    <row r="8254" spans="2:2" x14ac:dyDescent="0.25">
      <c r="B8254" s="2"/>
    </row>
    <row r="8255" spans="2:2" x14ac:dyDescent="0.25">
      <c r="B8255" s="2"/>
    </row>
    <row r="8256" spans="2:2" x14ac:dyDescent="0.25">
      <c r="B8256" s="2"/>
    </row>
    <row r="8257" spans="2:2" x14ac:dyDescent="0.25">
      <c r="B8257" s="2"/>
    </row>
    <row r="8258" spans="2:2" x14ac:dyDescent="0.25">
      <c r="B8258" s="2"/>
    </row>
    <row r="8259" spans="2:2" x14ac:dyDescent="0.25">
      <c r="B8259" s="2"/>
    </row>
    <row r="8260" spans="2:2" x14ac:dyDescent="0.25">
      <c r="B8260" s="2"/>
    </row>
    <row r="8261" spans="2:2" x14ac:dyDescent="0.25">
      <c r="B8261" s="2"/>
    </row>
    <row r="8262" spans="2:2" x14ac:dyDescent="0.25">
      <c r="B8262" s="2"/>
    </row>
    <row r="8263" spans="2:2" x14ac:dyDescent="0.25">
      <c r="B8263" s="2"/>
    </row>
    <row r="8264" spans="2:2" x14ac:dyDescent="0.25">
      <c r="B8264" s="2"/>
    </row>
    <row r="8265" spans="2:2" x14ac:dyDescent="0.25">
      <c r="B8265" s="2"/>
    </row>
    <row r="8266" spans="2:2" x14ac:dyDescent="0.25">
      <c r="B8266" s="2"/>
    </row>
    <row r="8267" spans="2:2" x14ac:dyDescent="0.25">
      <c r="B8267" s="2"/>
    </row>
    <row r="8268" spans="2:2" x14ac:dyDescent="0.25">
      <c r="B8268" s="2"/>
    </row>
    <row r="8269" spans="2:2" x14ac:dyDescent="0.25">
      <c r="B8269" s="2"/>
    </row>
    <row r="8270" spans="2:2" x14ac:dyDescent="0.25">
      <c r="B8270" s="2"/>
    </row>
    <row r="8271" spans="2:2" x14ac:dyDescent="0.25">
      <c r="B8271" s="2"/>
    </row>
    <row r="8272" spans="2:2" x14ac:dyDescent="0.25">
      <c r="B8272" s="2"/>
    </row>
    <row r="8273" spans="2:2" x14ac:dyDescent="0.25">
      <c r="B8273" s="2"/>
    </row>
    <row r="8274" spans="2:2" x14ac:dyDescent="0.25">
      <c r="B8274" s="2"/>
    </row>
    <row r="8275" spans="2:2" x14ac:dyDescent="0.25">
      <c r="B8275" s="2"/>
    </row>
    <row r="8276" spans="2:2" x14ac:dyDescent="0.25">
      <c r="B8276" s="2"/>
    </row>
    <row r="8277" spans="2:2" x14ac:dyDescent="0.25">
      <c r="B8277" s="2"/>
    </row>
    <row r="8278" spans="2:2" x14ac:dyDescent="0.25">
      <c r="B8278" s="2"/>
    </row>
    <row r="8279" spans="2:2" x14ac:dyDescent="0.25">
      <c r="B8279" s="2"/>
    </row>
    <row r="8280" spans="2:2" x14ac:dyDescent="0.25">
      <c r="B8280" s="2"/>
    </row>
    <row r="8281" spans="2:2" x14ac:dyDescent="0.25">
      <c r="B8281" s="2"/>
    </row>
    <row r="8282" spans="2:2" x14ac:dyDescent="0.25">
      <c r="B8282" s="2"/>
    </row>
    <row r="8283" spans="2:2" x14ac:dyDescent="0.25">
      <c r="B8283" s="2"/>
    </row>
    <row r="8284" spans="2:2" x14ac:dyDescent="0.25">
      <c r="B8284" s="2"/>
    </row>
    <row r="8285" spans="2:2" x14ac:dyDescent="0.25">
      <c r="B8285" s="2"/>
    </row>
    <row r="8286" spans="2:2" x14ac:dyDescent="0.25">
      <c r="B8286" s="2"/>
    </row>
    <row r="8287" spans="2:2" x14ac:dyDescent="0.25">
      <c r="B8287" s="2"/>
    </row>
    <row r="8288" spans="2:2" x14ac:dyDescent="0.25">
      <c r="B8288" s="2"/>
    </row>
    <row r="8289" spans="2:2" x14ac:dyDescent="0.25">
      <c r="B8289" s="2"/>
    </row>
    <row r="8290" spans="2:2" x14ac:dyDescent="0.25">
      <c r="B8290" s="2"/>
    </row>
    <row r="8291" spans="2:2" x14ac:dyDescent="0.25">
      <c r="B8291" s="2"/>
    </row>
    <row r="8292" spans="2:2" x14ac:dyDescent="0.25">
      <c r="B8292" s="2"/>
    </row>
    <row r="8293" spans="2:2" x14ac:dyDescent="0.25">
      <c r="B8293" s="2"/>
    </row>
    <row r="8294" spans="2:2" x14ac:dyDescent="0.25">
      <c r="B8294" s="2"/>
    </row>
    <row r="8295" spans="2:2" x14ac:dyDescent="0.25">
      <c r="B8295" s="2"/>
    </row>
    <row r="8296" spans="2:2" x14ac:dyDescent="0.25">
      <c r="B8296" s="2"/>
    </row>
    <row r="8297" spans="2:2" x14ac:dyDescent="0.25">
      <c r="B8297" s="2"/>
    </row>
    <row r="8298" spans="2:2" x14ac:dyDescent="0.25">
      <c r="B8298" s="2"/>
    </row>
    <row r="8299" spans="2:2" x14ac:dyDescent="0.25">
      <c r="B8299" s="2"/>
    </row>
    <row r="8300" spans="2:2" x14ac:dyDescent="0.25">
      <c r="B8300" s="2"/>
    </row>
    <row r="8301" spans="2:2" x14ac:dyDescent="0.25">
      <c r="B8301" s="2"/>
    </row>
    <row r="8302" spans="2:2" x14ac:dyDescent="0.25">
      <c r="B8302" s="2"/>
    </row>
    <row r="8303" spans="2:2" x14ac:dyDescent="0.25">
      <c r="B8303" s="2"/>
    </row>
    <row r="8304" spans="2:2" x14ac:dyDescent="0.25">
      <c r="B8304" s="2"/>
    </row>
    <row r="8305" spans="2:2" x14ac:dyDescent="0.25">
      <c r="B8305" s="2"/>
    </row>
    <row r="8306" spans="2:2" x14ac:dyDescent="0.25">
      <c r="B8306" s="2"/>
    </row>
    <row r="8307" spans="2:2" x14ac:dyDescent="0.25">
      <c r="B8307" s="2"/>
    </row>
    <row r="8308" spans="2:2" x14ac:dyDescent="0.25">
      <c r="B8308" s="2"/>
    </row>
    <row r="8309" spans="2:2" x14ac:dyDescent="0.25">
      <c r="B8309" s="2"/>
    </row>
    <row r="8310" spans="2:2" x14ac:dyDescent="0.25">
      <c r="B8310" s="2"/>
    </row>
    <row r="8311" spans="2:2" x14ac:dyDescent="0.25">
      <c r="B8311" s="2"/>
    </row>
    <row r="8312" spans="2:2" x14ac:dyDescent="0.25">
      <c r="B8312" s="2"/>
    </row>
    <row r="8313" spans="2:2" x14ac:dyDescent="0.25">
      <c r="B8313" s="2"/>
    </row>
    <row r="8314" spans="2:2" x14ac:dyDescent="0.25">
      <c r="B8314" s="2"/>
    </row>
    <row r="8315" spans="2:2" x14ac:dyDescent="0.25">
      <c r="B8315" s="2"/>
    </row>
    <row r="8316" spans="2:2" x14ac:dyDescent="0.25">
      <c r="B8316" s="2"/>
    </row>
    <row r="8317" spans="2:2" x14ac:dyDescent="0.25">
      <c r="B8317" s="2"/>
    </row>
    <row r="8318" spans="2:2" x14ac:dyDescent="0.25">
      <c r="B8318" s="2"/>
    </row>
    <row r="8319" spans="2:2" x14ac:dyDescent="0.25">
      <c r="B8319" s="2"/>
    </row>
    <row r="8320" spans="2:2" x14ac:dyDescent="0.25">
      <c r="B8320" s="2"/>
    </row>
    <row r="8321" spans="2:2" x14ac:dyDescent="0.25">
      <c r="B8321" s="2"/>
    </row>
    <row r="8322" spans="2:2" x14ac:dyDescent="0.25">
      <c r="B8322" s="2"/>
    </row>
    <row r="8323" spans="2:2" x14ac:dyDescent="0.25">
      <c r="B8323" s="2"/>
    </row>
    <row r="8324" spans="2:2" x14ac:dyDescent="0.25">
      <c r="B8324" s="2"/>
    </row>
    <row r="8325" spans="2:2" x14ac:dyDescent="0.25">
      <c r="B8325" s="2"/>
    </row>
    <row r="8326" spans="2:2" x14ac:dyDescent="0.25">
      <c r="B8326" s="2"/>
    </row>
    <row r="8327" spans="2:2" x14ac:dyDescent="0.25">
      <c r="B8327" s="2"/>
    </row>
    <row r="8328" spans="2:2" x14ac:dyDescent="0.25">
      <c r="B8328" s="2"/>
    </row>
    <row r="8329" spans="2:2" x14ac:dyDescent="0.25">
      <c r="B8329" s="2"/>
    </row>
    <row r="8330" spans="2:2" x14ac:dyDescent="0.25">
      <c r="B8330" s="2"/>
    </row>
    <row r="8331" spans="2:2" x14ac:dyDescent="0.25">
      <c r="B8331" s="2"/>
    </row>
    <row r="8332" spans="2:2" x14ac:dyDescent="0.25">
      <c r="B8332" s="2"/>
    </row>
    <row r="8333" spans="2:2" x14ac:dyDescent="0.25">
      <c r="B8333" s="2"/>
    </row>
    <row r="8334" spans="2:2" x14ac:dyDescent="0.25">
      <c r="B8334" s="2"/>
    </row>
    <row r="8335" spans="2:2" x14ac:dyDescent="0.25">
      <c r="B8335" s="2"/>
    </row>
    <row r="8336" spans="2:2" x14ac:dyDescent="0.25">
      <c r="B8336" s="2"/>
    </row>
    <row r="8337" spans="2:2" x14ac:dyDescent="0.25">
      <c r="B8337" s="2"/>
    </row>
    <row r="8338" spans="2:2" x14ac:dyDescent="0.25">
      <c r="B8338" s="2"/>
    </row>
    <row r="8339" spans="2:2" x14ac:dyDescent="0.25">
      <c r="B8339" s="2"/>
    </row>
    <row r="8340" spans="2:2" x14ac:dyDescent="0.25">
      <c r="B8340" s="2"/>
    </row>
    <row r="8341" spans="2:2" x14ac:dyDescent="0.25">
      <c r="B8341" s="2"/>
    </row>
    <row r="8342" spans="2:2" x14ac:dyDescent="0.25">
      <c r="B8342" s="2"/>
    </row>
    <row r="8343" spans="2:2" x14ac:dyDescent="0.25">
      <c r="B8343" s="2"/>
    </row>
    <row r="8344" spans="2:2" x14ac:dyDescent="0.25">
      <c r="B8344" s="2"/>
    </row>
    <row r="8345" spans="2:2" x14ac:dyDescent="0.25">
      <c r="B8345" s="2"/>
    </row>
    <row r="8346" spans="2:2" x14ac:dyDescent="0.25">
      <c r="B8346" s="2"/>
    </row>
    <row r="8347" spans="2:2" x14ac:dyDescent="0.25">
      <c r="B8347" s="2"/>
    </row>
    <row r="8348" spans="2:2" x14ac:dyDescent="0.25">
      <c r="B8348" s="2"/>
    </row>
    <row r="8349" spans="2:2" x14ac:dyDescent="0.25">
      <c r="B8349" s="2"/>
    </row>
    <row r="8350" spans="2:2" x14ac:dyDescent="0.25">
      <c r="B8350" s="2"/>
    </row>
    <row r="8351" spans="2:2" x14ac:dyDescent="0.25">
      <c r="B8351" s="2"/>
    </row>
    <row r="8352" spans="2:2" x14ac:dyDescent="0.25">
      <c r="B8352" s="2"/>
    </row>
    <row r="8353" spans="2:2" x14ac:dyDescent="0.25">
      <c r="B8353" s="2"/>
    </row>
    <row r="8354" spans="2:2" x14ac:dyDescent="0.25">
      <c r="B8354" s="2"/>
    </row>
    <row r="8355" spans="2:2" x14ac:dyDescent="0.25">
      <c r="B8355" s="2"/>
    </row>
    <row r="8356" spans="2:2" x14ac:dyDescent="0.25">
      <c r="B8356" s="2"/>
    </row>
    <row r="8357" spans="2:2" x14ac:dyDescent="0.25">
      <c r="B8357" s="2"/>
    </row>
    <row r="8358" spans="2:2" x14ac:dyDescent="0.25">
      <c r="B8358" s="2"/>
    </row>
    <row r="8359" spans="2:2" x14ac:dyDescent="0.25">
      <c r="B8359" s="2"/>
    </row>
    <row r="8360" spans="2:2" x14ac:dyDescent="0.25">
      <c r="B8360" s="2"/>
    </row>
    <row r="8361" spans="2:2" x14ac:dyDescent="0.25">
      <c r="B8361" s="2"/>
    </row>
    <row r="8362" spans="2:2" x14ac:dyDescent="0.25">
      <c r="B8362" s="2"/>
    </row>
    <row r="8363" spans="2:2" x14ac:dyDescent="0.25">
      <c r="B8363" s="2"/>
    </row>
    <row r="8364" spans="2:2" x14ac:dyDescent="0.25">
      <c r="B8364" s="2"/>
    </row>
    <row r="8365" spans="2:2" x14ac:dyDescent="0.25">
      <c r="B8365" s="2"/>
    </row>
    <row r="8366" spans="2:2" x14ac:dyDescent="0.25">
      <c r="B8366" s="2"/>
    </row>
    <row r="8367" spans="2:2" x14ac:dyDescent="0.25">
      <c r="B8367" s="2"/>
    </row>
    <row r="8368" spans="2:2" x14ac:dyDescent="0.25">
      <c r="B8368" s="2"/>
    </row>
    <row r="8369" spans="2:2" x14ac:dyDescent="0.25">
      <c r="B8369" s="2"/>
    </row>
    <row r="8370" spans="2:2" x14ac:dyDescent="0.25">
      <c r="B8370" s="2"/>
    </row>
    <row r="8371" spans="2:2" x14ac:dyDescent="0.25">
      <c r="B8371" s="2"/>
    </row>
    <row r="8372" spans="2:2" x14ac:dyDescent="0.25">
      <c r="B8372" s="2"/>
    </row>
    <row r="8373" spans="2:2" x14ac:dyDescent="0.25">
      <c r="B8373" s="2"/>
    </row>
    <row r="8374" spans="2:2" x14ac:dyDescent="0.25">
      <c r="B8374" s="2"/>
    </row>
    <row r="8375" spans="2:2" x14ac:dyDescent="0.25">
      <c r="B8375" s="2"/>
    </row>
    <row r="8376" spans="2:2" x14ac:dyDescent="0.25">
      <c r="B8376" s="2"/>
    </row>
    <row r="8377" spans="2:2" x14ac:dyDescent="0.25">
      <c r="B8377" s="2"/>
    </row>
    <row r="8378" spans="2:2" x14ac:dyDescent="0.25">
      <c r="B8378" s="2"/>
    </row>
    <row r="8379" spans="2:2" x14ac:dyDescent="0.25">
      <c r="B8379" s="2"/>
    </row>
    <row r="8380" spans="2:2" x14ac:dyDescent="0.25">
      <c r="B8380" s="2"/>
    </row>
    <row r="8381" spans="2:2" x14ac:dyDescent="0.25">
      <c r="B8381" s="2"/>
    </row>
    <row r="8382" spans="2:2" x14ac:dyDescent="0.25">
      <c r="B8382" s="2"/>
    </row>
    <row r="8383" spans="2:2" x14ac:dyDescent="0.25">
      <c r="B8383" s="2"/>
    </row>
    <row r="8384" spans="2:2" x14ac:dyDescent="0.25">
      <c r="B8384" s="2"/>
    </row>
    <row r="8385" spans="2:2" x14ac:dyDescent="0.25">
      <c r="B8385" s="2"/>
    </row>
    <row r="8386" spans="2:2" x14ac:dyDescent="0.25">
      <c r="B8386" s="2"/>
    </row>
    <row r="8387" spans="2:2" x14ac:dyDescent="0.25">
      <c r="B8387" s="2"/>
    </row>
    <row r="8388" spans="2:2" x14ac:dyDescent="0.25">
      <c r="B8388" s="2"/>
    </row>
    <row r="8389" spans="2:2" x14ac:dyDescent="0.25">
      <c r="B8389" s="2"/>
    </row>
    <row r="8390" spans="2:2" x14ac:dyDescent="0.25">
      <c r="B8390" s="2"/>
    </row>
    <row r="8391" spans="2:2" x14ac:dyDescent="0.25">
      <c r="B8391" s="2"/>
    </row>
    <row r="8392" spans="2:2" x14ac:dyDescent="0.25">
      <c r="B8392" s="2"/>
    </row>
    <row r="8393" spans="2:2" x14ac:dyDescent="0.25">
      <c r="B8393" s="2"/>
    </row>
    <row r="8394" spans="2:2" x14ac:dyDescent="0.25">
      <c r="B8394" s="2"/>
    </row>
    <row r="8395" spans="2:2" x14ac:dyDescent="0.25">
      <c r="B8395" s="2"/>
    </row>
    <row r="8396" spans="2:2" x14ac:dyDescent="0.25">
      <c r="B8396" s="2"/>
    </row>
    <row r="8397" spans="2:2" x14ac:dyDescent="0.25">
      <c r="B8397" s="2"/>
    </row>
    <row r="8398" spans="2:2" x14ac:dyDescent="0.25">
      <c r="B8398" s="2"/>
    </row>
    <row r="8399" spans="2:2" x14ac:dyDescent="0.25">
      <c r="B8399" s="2"/>
    </row>
    <row r="8400" spans="2:2" x14ac:dyDescent="0.25">
      <c r="B8400" s="2"/>
    </row>
    <row r="8401" spans="2:2" x14ac:dyDescent="0.25">
      <c r="B8401" s="2"/>
    </row>
    <row r="8402" spans="2:2" x14ac:dyDescent="0.25">
      <c r="B8402" s="2"/>
    </row>
    <row r="8403" spans="2:2" x14ac:dyDescent="0.25">
      <c r="B8403" s="2"/>
    </row>
    <row r="8404" spans="2:2" x14ac:dyDescent="0.25">
      <c r="B8404" s="2"/>
    </row>
    <row r="8405" spans="2:2" x14ac:dyDescent="0.25">
      <c r="B8405" s="2"/>
    </row>
    <row r="8406" spans="2:2" x14ac:dyDescent="0.25">
      <c r="B8406" s="2"/>
    </row>
    <row r="8407" spans="2:2" x14ac:dyDescent="0.25">
      <c r="B8407" s="2"/>
    </row>
    <row r="8408" spans="2:2" x14ac:dyDescent="0.25">
      <c r="B8408" s="2"/>
    </row>
    <row r="8409" spans="2:2" x14ac:dyDescent="0.25">
      <c r="B8409" s="2"/>
    </row>
    <row r="8410" spans="2:2" x14ac:dyDescent="0.25">
      <c r="B8410" s="2"/>
    </row>
    <row r="8411" spans="2:2" x14ac:dyDescent="0.25">
      <c r="B8411" s="2"/>
    </row>
    <row r="8412" spans="2:2" x14ac:dyDescent="0.25">
      <c r="B8412" s="2"/>
    </row>
    <row r="8413" spans="2:2" x14ac:dyDescent="0.25">
      <c r="B8413" s="2"/>
    </row>
    <row r="8414" spans="2:2" x14ac:dyDescent="0.25">
      <c r="B8414" s="2"/>
    </row>
    <row r="8415" spans="2:2" x14ac:dyDescent="0.25">
      <c r="B8415" s="2"/>
    </row>
    <row r="8416" spans="2:2" x14ac:dyDescent="0.25">
      <c r="B8416" s="2"/>
    </row>
    <row r="8417" spans="2:2" x14ac:dyDescent="0.25">
      <c r="B8417" s="2"/>
    </row>
    <row r="8418" spans="2:2" x14ac:dyDescent="0.25">
      <c r="B8418" s="2"/>
    </row>
    <row r="8419" spans="2:2" x14ac:dyDescent="0.25">
      <c r="B8419" s="2"/>
    </row>
    <row r="8420" spans="2:2" x14ac:dyDescent="0.25">
      <c r="B8420" s="2"/>
    </row>
    <row r="8421" spans="2:2" x14ac:dyDescent="0.25">
      <c r="B8421" s="2"/>
    </row>
    <row r="8422" spans="2:2" x14ac:dyDescent="0.25">
      <c r="B8422" s="2"/>
    </row>
    <row r="8423" spans="2:2" x14ac:dyDescent="0.25">
      <c r="B8423" s="2"/>
    </row>
    <row r="8424" spans="2:2" x14ac:dyDescent="0.25">
      <c r="B8424" s="2"/>
    </row>
    <row r="8425" spans="2:2" x14ac:dyDescent="0.25">
      <c r="B8425" s="2"/>
    </row>
    <row r="8426" spans="2:2" x14ac:dyDescent="0.25">
      <c r="B8426" s="2"/>
    </row>
    <row r="8427" spans="2:2" x14ac:dyDescent="0.25">
      <c r="B8427" s="2"/>
    </row>
    <row r="8428" spans="2:2" x14ac:dyDescent="0.25">
      <c r="B8428" s="2"/>
    </row>
    <row r="8429" spans="2:2" x14ac:dyDescent="0.25">
      <c r="B8429" s="2"/>
    </row>
    <row r="8430" spans="2:2" x14ac:dyDescent="0.25">
      <c r="B8430" s="2"/>
    </row>
    <row r="8431" spans="2:2" x14ac:dyDescent="0.25">
      <c r="B8431" s="2"/>
    </row>
    <row r="8432" spans="2:2" x14ac:dyDescent="0.25">
      <c r="B8432" s="2"/>
    </row>
    <row r="8433" spans="2:2" x14ac:dyDescent="0.25">
      <c r="B8433" s="2"/>
    </row>
    <row r="8434" spans="2:2" x14ac:dyDescent="0.25">
      <c r="B8434" s="2"/>
    </row>
    <row r="8435" spans="2:2" x14ac:dyDescent="0.25">
      <c r="B8435" s="2"/>
    </row>
    <row r="8436" spans="2:2" x14ac:dyDescent="0.25">
      <c r="B8436" s="2"/>
    </row>
    <row r="8437" spans="2:2" x14ac:dyDescent="0.25">
      <c r="B8437" s="2"/>
    </row>
    <row r="8438" spans="2:2" x14ac:dyDescent="0.25">
      <c r="B8438" s="2"/>
    </row>
    <row r="8439" spans="2:2" x14ac:dyDescent="0.25">
      <c r="B8439" s="2"/>
    </row>
    <row r="8440" spans="2:2" x14ac:dyDescent="0.25">
      <c r="B8440" s="2"/>
    </row>
    <row r="8441" spans="2:2" x14ac:dyDescent="0.25">
      <c r="B8441" s="2"/>
    </row>
    <row r="8442" spans="2:2" x14ac:dyDescent="0.25">
      <c r="B8442" s="2"/>
    </row>
    <row r="8443" spans="2:2" x14ac:dyDescent="0.25">
      <c r="B8443" s="2"/>
    </row>
    <row r="8444" spans="2:2" x14ac:dyDescent="0.25">
      <c r="B8444" s="2"/>
    </row>
    <row r="8445" spans="2:2" x14ac:dyDescent="0.25">
      <c r="B8445" s="2"/>
    </row>
    <row r="8446" spans="2:2" x14ac:dyDescent="0.25">
      <c r="B8446" s="2"/>
    </row>
    <row r="8447" spans="2:2" x14ac:dyDescent="0.25">
      <c r="B8447" s="2"/>
    </row>
    <row r="8448" spans="2:2" x14ac:dyDescent="0.25">
      <c r="B8448" s="2"/>
    </row>
    <row r="8449" spans="2:2" x14ac:dyDescent="0.25">
      <c r="B8449" s="2"/>
    </row>
    <row r="8450" spans="2:2" x14ac:dyDescent="0.25">
      <c r="B8450" s="2"/>
    </row>
    <row r="8451" spans="2:2" x14ac:dyDescent="0.25">
      <c r="B8451" s="2"/>
    </row>
    <row r="8452" spans="2:2" x14ac:dyDescent="0.25">
      <c r="B8452" s="2"/>
    </row>
    <row r="8453" spans="2:2" x14ac:dyDescent="0.25">
      <c r="B8453" s="2"/>
    </row>
    <row r="8454" spans="2:2" x14ac:dyDescent="0.25">
      <c r="B8454" s="2"/>
    </row>
    <row r="8455" spans="2:2" x14ac:dyDescent="0.25">
      <c r="B8455" s="2"/>
    </row>
    <row r="8456" spans="2:2" x14ac:dyDescent="0.25">
      <c r="B8456" s="2"/>
    </row>
    <row r="8457" spans="2:2" x14ac:dyDescent="0.25">
      <c r="B8457" s="2"/>
    </row>
    <row r="8458" spans="2:2" x14ac:dyDescent="0.25">
      <c r="B8458" s="2"/>
    </row>
    <row r="8459" spans="2:2" x14ac:dyDescent="0.25">
      <c r="B8459" s="2"/>
    </row>
    <row r="8460" spans="2:2" x14ac:dyDescent="0.25">
      <c r="B8460" s="2"/>
    </row>
    <row r="8461" spans="2:2" x14ac:dyDescent="0.25">
      <c r="B8461" s="2"/>
    </row>
    <row r="8462" spans="2:2" x14ac:dyDescent="0.25">
      <c r="B8462" s="2"/>
    </row>
    <row r="8463" spans="2:2" x14ac:dyDescent="0.25">
      <c r="B8463" s="2"/>
    </row>
    <row r="8464" spans="2:2" x14ac:dyDescent="0.25">
      <c r="B8464" s="2"/>
    </row>
    <row r="8465" spans="2:2" x14ac:dyDescent="0.25">
      <c r="B8465" s="2"/>
    </row>
    <row r="8466" spans="2:2" x14ac:dyDescent="0.25">
      <c r="B8466" s="2"/>
    </row>
    <row r="8467" spans="2:2" x14ac:dyDescent="0.25">
      <c r="B8467" s="2"/>
    </row>
    <row r="8468" spans="2:2" x14ac:dyDescent="0.25">
      <c r="B8468" s="2"/>
    </row>
    <row r="8469" spans="2:2" x14ac:dyDescent="0.25">
      <c r="B8469" s="2"/>
    </row>
    <row r="8470" spans="2:2" x14ac:dyDescent="0.25">
      <c r="B8470" s="2"/>
    </row>
    <row r="8471" spans="2:2" x14ac:dyDescent="0.25">
      <c r="B8471" s="2"/>
    </row>
    <row r="8472" spans="2:2" x14ac:dyDescent="0.25">
      <c r="B8472" s="2"/>
    </row>
    <row r="8473" spans="2:2" x14ac:dyDescent="0.25">
      <c r="B8473" s="2"/>
    </row>
    <row r="8474" spans="2:2" x14ac:dyDescent="0.25">
      <c r="B8474" s="2"/>
    </row>
    <row r="8475" spans="2:2" x14ac:dyDescent="0.25">
      <c r="B8475" s="2"/>
    </row>
    <row r="8476" spans="2:2" x14ac:dyDescent="0.25">
      <c r="B8476" s="2"/>
    </row>
    <row r="8477" spans="2:2" x14ac:dyDescent="0.25">
      <c r="B8477" s="2"/>
    </row>
    <row r="8478" spans="2:2" x14ac:dyDescent="0.25">
      <c r="B8478" s="2"/>
    </row>
    <row r="8479" spans="2:2" x14ac:dyDescent="0.25">
      <c r="B8479" s="2"/>
    </row>
    <row r="8480" spans="2:2" x14ac:dyDescent="0.25">
      <c r="B8480" s="2"/>
    </row>
    <row r="8481" spans="2:2" x14ac:dyDescent="0.25">
      <c r="B8481" s="2"/>
    </row>
    <row r="8482" spans="2:2" x14ac:dyDescent="0.25">
      <c r="B8482" s="2"/>
    </row>
    <row r="8483" spans="2:2" x14ac:dyDescent="0.25">
      <c r="B8483" s="2"/>
    </row>
    <row r="8484" spans="2:2" x14ac:dyDescent="0.25">
      <c r="B8484" s="2"/>
    </row>
    <row r="8485" spans="2:2" x14ac:dyDescent="0.25">
      <c r="B8485" s="2"/>
    </row>
    <row r="8486" spans="2:2" x14ac:dyDescent="0.25">
      <c r="B8486" s="2"/>
    </row>
    <row r="8487" spans="2:2" x14ac:dyDescent="0.25">
      <c r="B8487" s="2"/>
    </row>
    <row r="8488" spans="2:2" x14ac:dyDescent="0.25">
      <c r="B8488" s="2"/>
    </row>
    <row r="8489" spans="2:2" x14ac:dyDescent="0.25">
      <c r="B8489" s="2"/>
    </row>
    <row r="8490" spans="2:2" x14ac:dyDescent="0.25">
      <c r="B8490" s="2"/>
    </row>
    <row r="8491" spans="2:2" x14ac:dyDescent="0.25">
      <c r="B8491" s="2"/>
    </row>
    <row r="8492" spans="2:2" x14ac:dyDescent="0.25">
      <c r="B8492" s="2"/>
    </row>
    <row r="8493" spans="2:2" x14ac:dyDescent="0.25">
      <c r="B8493" s="2"/>
    </row>
    <row r="8494" spans="2:2" x14ac:dyDescent="0.25">
      <c r="B8494" s="2"/>
    </row>
    <row r="8495" spans="2:2" x14ac:dyDescent="0.25">
      <c r="B8495" s="2"/>
    </row>
    <row r="8496" spans="2:2" x14ac:dyDescent="0.25">
      <c r="B8496" s="2"/>
    </row>
    <row r="8497" spans="2:2" x14ac:dyDescent="0.25">
      <c r="B8497" s="2"/>
    </row>
    <row r="8498" spans="2:2" x14ac:dyDescent="0.25">
      <c r="B8498" s="2"/>
    </row>
    <row r="8499" spans="2:2" x14ac:dyDescent="0.25">
      <c r="B8499" s="2"/>
    </row>
    <row r="8500" spans="2:2" x14ac:dyDescent="0.25">
      <c r="B8500" s="2"/>
    </row>
    <row r="8501" spans="2:2" x14ac:dyDescent="0.25">
      <c r="B8501" s="2"/>
    </row>
    <row r="8502" spans="2:2" x14ac:dyDescent="0.25">
      <c r="B8502" s="2"/>
    </row>
    <row r="8503" spans="2:2" x14ac:dyDescent="0.25">
      <c r="B8503" s="2"/>
    </row>
    <row r="8504" spans="2:2" x14ac:dyDescent="0.25">
      <c r="B8504" s="2"/>
    </row>
    <row r="8505" spans="2:2" x14ac:dyDescent="0.25">
      <c r="B8505" s="2"/>
    </row>
    <row r="8506" spans="2:2" x14ac:dyDescent="0.25">
      <c r="B8506" s="2"/>
    </row>
    <row r="8507" spans="2:2" x14ac:dyDescent="0.25">
      <c r="B8507" s="2"/>
    </row>
    <row r="8508" spans="2:2" x14ac:dyDescent="0.25">
      <c r="B8508" s="2"/>
    </row>
    <row r="8509" spans="2:2" x14ac:dyDescent="0.25">
      <c r="B8509" s="2"/>
    </row>
    <row r="8510" spans="2:2" x14ac:dyDescent="0.25">
      <c r="B8510" s="2"/>
    </row>
    <row r="8511" spans="2:2" x14ac:dyDescent="0.25">
      <c r="B8511" s="2"/>
    </row>
    <row r="8512" spans="2:2" x14ac:dyDescent="0.25">
      <c r="B8512" s="2"/>
    </row>
    <row r="8513" spans="2:2" x14ac:dyDescent="0.25">
      <c r="B8513" s="2"/>
    </row>
    <row r="8514" spans="2:2" x14ac:dyDescent="0.25">
      <c r="B8514" s="2"/>
    </row>
    <row r="8515" spans="2:2" x14ac:dyDescent="0.25">
      <c r="B8515" s="2"/>
    </row>
    <row r="8516" spans="2:2" x14ac:dyDescent="0.25">
      <c r="B8516" s="2"/>
    </row>
    <row r="8517" spans="2:2" x14ac:dyDescent="0.25">
      <c r="B8517" s="2"/>
    </row>
    <row r="8518" spans="2:2" x14ac:dyDescent="0.25">
      <c r="B8518" s="2"/>
    </row>
    <row r="8519" spans="2:2" x14ac:dyDescent="0.25">
      <c r="B8519" s="2"/>
    </row>
    <row r="8520" spans="2:2" x14ac:dyDescent="0.25">
      <c r="B8520" s="2"/>
    </row>
    <row r="8521" spans="2:2" x14ac:dyDescent="0.25">
      <c r="B8521" s="2"/>
    </row>
    <row r="8522" spans="2:2" x14ac:dyDescent="0.25">
      <c r="B8522" s="2"/>
    </row>
    <row r="8523" spans="2:2" x14ac:dyDescent="0.25">
      <c r="B8523" s="2"/>
    </row>
    <row r="8524" spans="2:2" x14ac:dyDescent="0.25">
      <c r="B8524" s="2"/>
    </row>
    <row r="8525" spans="2:2" x14ac:dyDescent="0.25">
      <c r="B8525" s="2"/>
    </row>
    <row r="8526" spans="2:2" x14ac:dyDescent="0.25">
      <c r="B8526" s="2"/>
    </row>
    <row r="8527" spans="2:2" x14ac:dyDescent="0.25">
      <c r="B8527" s="2"/>
    </row>
    <row r="8528" spans="2:2" x14ac:dyDescent="0.25">
      <c r="B8528" s="2"/>
    </row>
    <row r="8529" spans="2:2" x14ac:dyDescent="0.25">
      <c r="B8529" s="2"/>
    </row>
    <row r="8530" spans="2:2" x14ac:dyDescent="0.25">
      <c r="B8530" s="2"/>
    </row>
    <row r="8531" spans="2:2" x14ac:dyDescent="0.25">
      <c r="B8531" s="2"/>
    </row>
    <row r="8532" spans="2:2" x14ac:dyDescent="0.25">
      <c r="B8532" s="2"/>
    </row>
    <row r="8533" spans="2:2" x14ac:dyDescent="0.25">
      <c r="B8533" s="2"/>
    </row>
    <row r="8534" spans="2:2" x14ac:dyDescent="0.25">
      <c r="B8534" s="2"/>
    </row>
    <row r="8535" spans="2:2" x14ac:dyDescent="0.25">
      <c r="B8535" s="2"/>
    </row>
    <row r="8536" spans="2:2" x14ac:dyDescent="0.25">
      <c r="B8536" s="2"/>
    </row>
    <row r="8537" spans="2:2" x14ac:dyDescent="0.25">
      <c r="B8537" s="2"/>
    </row>
    <row r="8538" spans="2:2" x14ac:dyDescent="0.25">
      <c r="B8538" s="2"/>
    </row>
    <row r="8539" spans="2:2" x14ac:dyDescent="0.25">
      <c r="B8539" s="2"/>
    </row>
    <row r="8540" spans="2:2" x14ac:dyDescent="0.25">
      <c r="B8540" s="2"/>
    </row>
    <row r="8541" spans="2:2" x14ac:dyDescent="0.25">
      <c r="B8541" s="2"/>
    </row>
    <row r="8542" spans="2:2" x14ac:dyDescent="0.25">
      <c r="B8542" s="2"/>
    </row>
    <row r="8543" spans="2:2" x14ac:dyDescent="0.25">
      <c r="B8543" s="2"/>
    </row>
    <row r="8544" spans="2:2" x14ac:dyDescent="0.25">
      <c r="B8544" s="2"/>
    </row>
    <row r="8545" spans="2:2" x14ac:dyDescent="0.25">
      <c r="B8545" s="2"/>
    </row>
    <row r="8546" spans="2:2" x14ac:dyDescent="0.25">
      <c r="B8546" s="2"/>
    </row>
    <row r="8547" spans="2:2" x14ac:dyDescent="0.25">
      <c r="B8547" s="2"/>
    </row>
    <row r="8548" spans="2:2" x14ac:dyDescent="0.25">
      <c r="B8548" s="2"/>
    </row>
    <row r="8549" spans="2:2" x14ac:dyDescent="0.25">
      <c r="B8549" s="2"/>
    </row>
    <row r="8550" spans="2:2" x14ac:dyDescent="0.25">
      <c r="B8550" s="2"/>
    </row>
    <row r="8551" spans="2:2" x14ac:dyDescent="0.25">
      <c r="B8551" s="2"/>
    </row>
    <row r="8552" spans="2:2" x14ac:dyDescent="0.25">
      <c r="B8552" s="2"/>
    </row>
    <row r="8553" spans="2:2" x14ac:dyDescent="0.25">
      <c r="B8553" s="2"/>
    </row>
    <row r="8554" spans="2:2" x14ac:dyDescent="0.25">
      <c r="B8554" s="2"/>
    </row>
    <row r="8555" spans="2:2" x14ac:dyDescent="0.25">
      <c r="B8555" s="2"/>
    </row>
    <row r="8556" spans="2:2" x14ac:dyDescent="0.25">
      <c r="B8556" s="2"/>
    </row>
    <row r="8557" spans="2:2" x14ac:dyDescent="0.25">
      <c r="B8557" s="2"/>
    </row>
    <row r="8558" spans="2:2" x14ac:dyDescent="0.25">
      <c r="B8558" s="2"/>
    </row>
    <row r="8559" spans="2:2" x14ac:dyDescent="0.25">
      <c r="B8559" s="2"/>
    </row>
    <row r="8560" spans="2:2" x14ac:dyDescent="0.25">
      <c r="B8560" s="2"/>
    </row>
    <row r="8561" spans="2:2" x14ac:dyDescent="0.25">
      <c r="B8561" s="2"/>
    </row>
    <row r="8562" spans="2:2" x14ac:dyDescent="0.25">
      <c r="B8562" s="2"/>
    </row>
    <row r="8563" spans="2:2" x14ac:dyDescent="0.25">
      <c r="B8563" s="2"/>
    </row>
    <row r="8564" spans="2:2" x14ac:dyDescent="0.25">
      <c r="B8564" s="2"/>
    </row>
    <row r="8565" spans="2:2" x14ac:dyDescent="0.25">
      <c r="B8565" s="2"/>
    </row>
    <row r="8566" spans="2:2" x14ac:dyDescent="0.25">
      <c r="B8566" s="2"/>
    </row>
    <row r="8567" spans="2:2" x14ac:dyDescent="0.25">
      <c r="B8567" s="2"/>
    </row>
    <row r="8568" spans="2:2" x14ac:dyDescent="0.25">
      <c r="B8568" s="2"/>
    </row>
    <row r="8569" spans="2:2" x14ac:dyDescent="0.25">
      <c r="B8569" s="2"/>
    </row>
    <row r="8570" spans="2:2" x14ac:dyDescent="0.25">
      <c r="B8570" s="2"/>
    </row>
    <row r="8571" spans="2:2" x14ac:dyDescent="0.25">
      <c r="B8571" s="2"/>
    </row>
    <row r="8572" spans="2:2" x14ac:dyDescent="0.25">
      <c r="B8572" s="2"/>
    </row>
    <row r="8573" spans="2:2" x14ac:dyDescent="0.25">
      <c r="B8573" s="2"/>
    </row>
    <row r="8574" spans="2:2" x14ac:dyDescent="0.25">
      <c r="B8574" s="2"/>
    </row>
    <row r="8575" spans="2:2" x14ac:dyDescent="0.25">
      <c r="B8575" s="2"/>
    </row>
    <row r="8576" spans="2:2" x14ac:dyDescent="0.25">
      <c r="B8576" s="2"/>
    </row>
    <row r="8577" spans="2:2" x14ac:dyDescent="0.25">
      <c r="B8577" s="2"/>
    </row>
    <row r="8578" spans="2:2" x14ac:dyDescent="0.25">
      <c r="B8578" s="2"/>
    </row>
    <row r="8579" spans="2:2" x14ac:dyDescent="0.25">
      <c r="B8579" s="2"/>
    </row>
    <row r="8580" spans="2:2" x14ac:dyDescent="0.25">
      <c r="B8580" s="2"/>
    </row>
    <row r="8581" spans="2:2" x14ac:dyDescent="0.25">
      <c r="B8581" s="2"/>
    </row>
    <row r="8582" spans="2:2" x14ac:dyDescent="0.25">
      <c r="B8582" s="2"/>
    </row>
    <row r="8583" spans="2:2" x14ac:dyDescent="0.25">
      <c r="B8583" s="2"/>
    </row>
    <row r="8584" spans="2:2" x14ac:dyDescent="0.25">
      <c r="B8584" s="2"/>
    </row>
    <row r="8585" spans="2:2" x14ac:dyDescent="0.25">
      <c r="B8585" s="2"/>
    </row>
    <row r="8586" spans="2:2" x14ac:dyDescent="0.25">
      <c r="B8586" s="2"/>
    </row>
    <row r="8587" spans="2:2" x14ac:dyDescent="0.25">
      <c r="B8587" s="2"/>
    </row>
    <row r="8588" spans="2:2" x14ac:dyDescent="0.25">
      <c r="B8588" s="2"/>
    </row>
    <row r="8589" spans="2:2" x14ac:dyDescent="0.25">
      <c r="B8589" s="2"/>
    </row>
    <row r="8590" spans="2:2" x14ac:dyDescent="0.25">
      <c r="B8590" s="2"/>
    </row>
    <row r="8591" spans="2:2" x14ac:dyDescent="0.25">
      <c r="B8591" s="2"/>
    </row>
    <row r="8592" spans="2:2" x14ac:dyDescent="0.25">
      <c r="B8592" s="2"/>
    </row>
    <row r="8593" spans="2:2" x14ac:dyDescent="0.25">
      <c r="B8593" s="2"/>
    </row>
    <row r="8594" spans="2:2" x14ac:dyDescent="0.25">
      <c r="B8594" s="2"/>
    </row>
    <row r="8595" spans="2:2" x14ac:dyDescent="0.25">
      <c r="B8595" s="2"/>
    </row>
    <row r="8596" spans="2:2" x14ac:dyDescent="0.25">
      <c r="B8596" s="2"/>
    </row>
    <row r="8597" spans="2:2" x14ac:dyDescent="0.25">
      <c r="B8597" s="2"/>
    </row>
    <row r="8598" spans="2:2" x14ac:dyDescent="0.25">
      <c r="B8598" s="2"/>
    </row>
    <row r="8599" spans="2:2" x14ac:dyDescent="0.25">
      <c r="B8599" s="2"/>
    </row>
    <row r="8600" spans="2:2" x14ac:dyDescent="0.25">
      <c r="B8600" s="2"/>
    </row>
    <row r="8601" spans="2:2" x14ac:dyDescent="0.25">
      <c r="B8601" s="2"/>
    </row>
    <row r="8602" spans="2:2" x14ac:dyDescent="0.25">
      <c r="B8602" s="2"/>
    </row>
    <row r="8603" spans="2:2" x14ac:dyDescent="0.25">
      <c r="B8603" s="2"/>
    </row>
    <row r="8604" spans="2:2" x14ac:dyDescent="0.25">
      <c r="B8604" s="2"/>
    </row>
    <row r="8605" spans="2:2" x14ac:dyDescent="0.25">
      <c r="B8605" s="2"/>
    </row>
    <row r="8606" spans="2:2" x14ac:dyDescent="0.25">
      <c r="B8606" s="2"/>
    </row>
    <row r="8607" spans="2:2" x14ac:dyDescent="0.25">
      <c r="B8607" s="2"/>
    </row>
    <row r="8608" spans="2:2" x14ac:dyDescent="0.25">
      <c r="B8608" s="2"/>
    </row>
    <row r="8609" spans="2:2" x14ac:dyDescent="0.25">
      <c r="B8609" s="2"/>
    </row>
    <row r="8610" spans="2:2" x14ac:dyDescent="0.25">
      <c r="B8610" s="2"/>
    </row>
    <row r="8611" spans="2:2" x14ac:dyDescent="0.25">
      <c r="B8611" s="2"/>
    </row>
    <row r="8612" spans="2:2" x14ac:dyDescent="0.25">
      <c r="B8612" s="2"/>
    </row>
    <row r="8613" spans="2:2" x14ac:dyDescent="0.25">
      <c r="B8613" s="2"/>
    </row>
    <row r="8614" spans="2:2" x14ac:dyDescent="0.25">
      <c r="B8614" s="2"/>
    </row>
    <row r="8615" spans="2:2" x14ac:dyDescent="0.25">
      <c r="B8615" s="2"/>
    </row>
    <row r="8616" spans="2:2" x14ac:dyDescent="0.25">
      <c r="B8616" s="2"/>
    </row>
    <row r="8617" spans="2:2" x14ac:dyDescent="0.25">
      <c r="B8617" s="2"/>
    </row>
    <row r="8618" spans="2:2" x14ac:dyDescent="0.25">
      <c r="B8618" s="2"/>
    </row>
    <row r="8619" spans="2:2" x14ac:dyDescent="0.25">
      <c r="B8619" s="2"/>
    </row>
    <row r="8620" spans="2:2" x14ac:dyDescent="0.25">
      <c r="B8620" s="2"/>
    </row>
    <row r="8621" spans="2:2" x14ac:dyDescent="0.25">
      <c r="B8621" s="2"/>
    </row>
    <row r="8622" spans="2:2" x14ac:dyDescent="0.25">
      <c r="B8622" s="2"/>
    </row>
    <row r="8623" spans="2:2" x14ac:dyDescent="0.25">
      <c r="B8623" s="2"/>
    </row>
    <row r="8624" spans="2:2" x14ac:dyDescent="0.25">
      <c r="B8624" s="2"/>
    </row>
    <row r="8625" spans="2:2" x14ac:dyDescent="0.25">
      <c r="B8625" s="2"/>
    </row>
    <row r="8626" spans="2:2" x14ac:dyDescent="0.25">
      <c r="B8626" s="2"/>
    </row>
    <row r="8627" spans="2:2" x14ac:dyDescent="0.25">
      <c r="B8627" s="2"/>
    </row>
    <row r="8628" spans="2:2" x14ac:dyDescent="0.25">
      <c r="B8628" s="2"/>
    </row>
    <row r="8629" spans="2:2" x14ac:dyDescent="0.25">
      <c r="B8629" s="2"/>
    </row>
    <row r="8630" spans="2:2" x14ac:dyDescent="0.25">
      <c r="B8630" s="2"/>
    </row>
    <row r="8631" spans="2:2" x14ac:dyDescent="0.25">
      <c r="B8631" s="2"/>
    </row>
    <row r="8632" spans="2:2" x14ac:dyDescent="0.25">
      <c r="B8632" s="2"/>
    </row>
    <row r="8633" spans="2:2" x14ac:dyDescent="0.25">
      <c r="B8633" s="2"/>
    </row>
    <row r="8634" spans="2:2" x14ac:dyDescent="0.25">
      <c r="B8634" s="2"/>
    </row>
    <row r="8635" spans="2:2" x14ac:dyDescent="0.25">
      <c r="B8635" s="2"/>
    </row>
    <row r="8636" spans="2:2" x14ac:dyDescent="0.25">
      <c r="B8636" s="2"/>
    </row>
    <row r="8637" spans="2:2" x14ac:dyDescent="0.25">
      <c r="B8637" s="2"/>
    </row>
    <row r="8638" spans="2:2" x14ac:dyDescent="0.25">
      <c r="B8638" s="2"/>
    </row>
    <row r="8639" spans="2:2" x14ac:dyDescent="0.25">
      <c r="B8639" s="2"/>
    </row>
    <row r="8640" spans="2:2" x14ac:dyDescent="0.25">
      <c r="B8640" s="2"/>
    </row>
    <row r="8641" spans="2:2" x14ac:dyDescent="0.25">
      <c r="B8641" s="2"/>
    </row>
    <row r="8642" spans="2:2" x14ac:dyDescent="0.25">
      <c r="B8642" s="2"/>
    </row>
    <row r="8643" spans="2:2" x14ac:dyDescent="0.25">
      <c r="B8643" s="2"/>
    </row>
    <row r="8644" spans="2:2" x14ac:dyDescent="0.25">
      <c r="B8644" s="2"/>
    </row>
    <row r="8645" spans="2:2" x14ac:dyDescent="0.25">
      <c r="B8645" s="2"/>
    </row>
    <row r="8646" spans="2:2" x14ac:dyDescent="0.25">
      <c r="B8646" s="2"/>
    </row>
    <row r="8647" spans="2:2" x14ac:dyDescent="0.25">
      <c r="B8647" s="2"/>
    </row>
    <row r="8648" spans="2:2" x14ac:dyDescent="0.25">
      <c r="B8648" s="2"/>
    </row>
    <row r="8649" spans="2:2" x14ac:dyDescent="0.25">
      <c r="B8649" s="2"/>
    </row>
    <row r="8650" spans="2:2" x14ac:dyDescent="0.25">
      <c r="B8650" s="2"/>
    </row>
    <row r="8651" spans="2:2" x14ac:dyDescent="0.25">
      <c r="B8651" s="2"/>
    </row>
    <row r="8652" spans="2:2" x14ac:dyDescent="0.25">
      <c r="B8652" s="2"/>
    </row>
    <row r="8653" spans="2:2" x14ac:dyDescent="0.25">
      <c r="B8653" s="2"/>
    </row>
    <row r="8654" spans="2:2" x14ac:dyDescent="0.25">
      <c r="B8654" s="2"/>
    </row>
    <row r="8655" spans="2:2" x14ac:dyDescent="0.25">
      <c r="B8655" s="2"/>
    </row>
    <row r="8656" spans="2:2" x14ac:dyDescent="0.25">
      <c r="B8656" s="2"/>
    </row>
    <row r="8657" spans="2:2" x14ac:dyDescent="0.25">
      <c r="B8657" s="2"/>
    </row>
    <row r="8658" spans="2:2" x14ac:dyDescent="0.25">
      <c r="B8658" s="2"/>
    </row>
    <row r="8659" spans="2:2" x14ac:dyDescent="0.25">
      <c r="B8659" s="2"/>
    </row>
    <row r="8660" spans="2:2" x14ac:dyDescent="0.25">
      <c r="B8660" s="2"/>
    </row>
    <row r="8661" spans="2:2" x14ac:dyDescent="0.25">
      <c r="B8661" s="2"/>
    </row>
    <row r="8662" spans="2:2" x14ac:dyDescent="0.25">
      <c r="B8662" s="2"/>
    </row>
    <row r="8663" spans="2:2" x14ac:dyDescent="0.25">
      <c r="B8663" s="2"/>
    </row>
    <row r="8664" spans="2:2" x14ac:dyDescent="0.25">
      <c r="B8664" s="2"/>
    </row>
    <row r="8665" spans="2:2" x14ac:dyDescent="0.25">
      <c r="B8665" s="2"/>
    </row>
    <row r="8666" spans="2:2" x14ac:dyDescent="0.25">
      <c r="B8666" s="2"/>
    </row>
    <row r="8667" spans="2:2" x14ac:dyDescent="0.25">
      <c r="B8667" s="2"/>
    </row>
    <row r="8668" spans="2:2" x14ac:dyDescent="0.25">
      <c r="B8668" s="2"/>
    </row>
    <row r="8669" spans="2:2" x14ac:dyDescent="0.25">
      <c r="B8669" s="2"/>
    </row>
    <row r="8670" spans="2:2" x14ac:dyDescent="0.25">
      <c r="B8670" s="2"/>
    </row>
    <row r="8671" spans="2:2" x14ac:dyDescent="0.25">
      <c r="B8671" s="2"/>
    </row>
    <row r="8672" spans="2:2" x14ac:dyDescent="0.25">
      <c r="B8672" s="2"/>
    </row>
    <row r="8673" spans="2:2" x14ac:dyDescent="0.25">
      <c r="B8673" s="2"/>
    </row>
    <row r="8674" spans="2:2" x14ac:dyDescent="0.25">
      <c r="B8674" s="2"/>
    </row>
    <row r="8675" spans="2:2" x14ac:dyDescent="0.25">
      <c r="B8675" s="2"/>
    </row>
    <row r="8676" spans="2:2" x14ac:dyDescent="0.25">
      <c r="B8676" s="2"/>
    </row>
    <row r="8677" spans="2:2" x14ac:dyDescent="0.25">
      <c r="B8677" s="2"/>
    </row>
    <row r="8678" spans="2:2" x14ac:dyDescent="0.25">
      <c r="B8678" s="2"/>
    </row>
    <row r="8679" spans="2:2" x14ac:dyDescent="0.25">
      <c r="B8679" s="2"/>
    </row>
    <row r="8680" spans="2:2" x14ac:dyDescent="0.25">
      <c r="B8680" s="2"/>
    </row>
    <row r="8681" spans="2:2" x14ac:dyDescent="0.25">
      <c r="B8681" s="2"/>
    </row>
    <row r="8682" spans="2:2" x14ac:dyDescent="0.25">
      <c r="B8682" s="2"/>
    </row>
    <row r="8683" spans="2:2" x14ac:dyDescent="0.25">
      <c r="B8683" s="2"/>
    </row>
    <row r="8684" spans="2:2" x14ac:dyDescent="0.25">
      <c r="B8684" s="2"/>
    </row>
    <row r="8685" spans="2:2" x14ac:dyDescent="0.25">
      <c r="B8685" s="2"/>
    </row>
    <row r="8686" spans="2:2" x14ac:dyDescent="0.25">
      <c r="B8686" s="2"/>
    </row>
    <row r="8687" spans="2:2" x14ac:dyDescent="0.25">
      <c r="B8687" s="2"/>
    </row>
    <row r="8688" spans="2:2" x14ac:dyDescent="0.25">
      <c r="B8688" s="2"/>
    </row>
    <row r="8689" spans="2:2" x14ac:dyDescent="0.25">
      <c r="B8689" s="2"/>
    </row>
    <row r="8690" spans="2:2" x14ac:dyDescent="0.25">
      <c r="B8690" s="2"/>
    </row>
    <row r="8691" spans="2:2" x14ac:dyDescent="0.25">
      <c r="B8691" s="2"/>
    </row>
    <row r="8692" spans="2:2" x14ac:dyDescent="0.25">
      <c r="B8692" s="2"/>
    </row>
    <row r="8693" spans="2:2" x14ac:dyDescent="0.25">
      <c r="B8693" s="2"/>
    </row>
    <row r="8694" spans="2:2" x14ac:dyDescent="0.25">
      <c r="B8694" s="2"/>
    </row>
    <row r="8695" spans="2:2" x14ac:dyDescent="0.25">
      <c r="B8695" s="2"/>
    </row>
    <row r="8696" spans="2:2" x14ac:dyDescent="0.25">
      <c r="B8696" s="2"/>
    </row>
    <row r="8697" spans="2:2" x14ac:dyDescent="0.25">
      <c r="B8697" s="2"/>
    </row>
    <row r="8698" spans="2:2" x14ac:dyDescent="0.25">
      <c r="B8698" s="2"/>
    </row>
    <row r="8699" spans="2:2" x14ac:dyDescent="0.25">
      <c r="B8699" s="2"/>
    </row>
    <row r="8700" spans="2:2" x14ac:dyDescent="0.25">
      <c r="B8700" s="2"/>
    </row>
    <row r="8701" spans="2:2" x14ac:dyDescent="0.25">
      <c r="B8701" s="2"/>
    </row>
    <row r="8702" spans="2:2" x14ac:dyDescent="0.25">
      <c r="B8702" s="2"/>
    </row>
    <row r="8703" spans="2:2" x14ac:dyDescent="0.25">
      <c r="B8703" s="2"/>
    </row>
    <row r="8704" spans="2:2" x14ac:dyDescent="0.25">
      <c r="B8704" s="2"/>
    </row>
    <row r="8705" spans="2:2" x14ac:dyDescent="0.25">
      <c r="B8705" s="2"/>
    </row>
    <row r="8706" spans="2:2" x14ac:dyDescent="0.25">
      <c r="B8706" s="2"/>
    </row>
    <row r="8707" spans="2:2" x14ac:dyDescent="0.25">
      <c r="B8707" s="2"/>
    </row>
    <row r="8708" spans="2:2" x14ac:dyDescent="0.25">
      <c r="B8708" s="2"/>
    </row>
    <row r="8709" spans="2:2" x14ac:dyDescent="0.25">
      <c r="B8709" s="2"/>
    </row>
    <row r="8710" spans="2:2" x14ac:dyDescent="0.25">
      <c r="B8710" s="2"/>
    </row>
    <row r="8711" spans="2:2" x14ac:dyDescent="0.25">
      <c r="B8711" s="2"/>
    </row>
    <row r="8712" spans="2:2" x14ac:dyDescent="0.25">
      <c r="B8712" s="2"/>
    </row>
    <row r="8713" spans="2:2" x14ac:dyDescent="0.25">
      <c r="B8713" s="2"/>
    </row>
    <row r="8714" spans="2:2" x14ac:dyDescent="0.25">
      <c r="B8714" s="2"/>
    </row>
    <row r="8715" spans="2:2" x14ac:dyDescent="0.25">
      <c r="B8715" s="2"/>
    </row>
    <row r="8716" spans="2:2" x14ac:dyDescent="0.25">
      <c r="B8716" s="2"/>
    </row>
    <row r="8717" spans="2:2" x14ac:dyDescent="0.25">
      <c r="B8717" s="2"/>
    </row>
    <row r="8718" spans="2:2" x14ac:dyDescent="0.25">
      <c r="B8718" s="2"/>
    </row>
    <row r="8719" spans="2:2" x14ac:dyDescent="0.25">
      <c r="B8719" s="2"/>
    </row>
    <row r="8720" spans="2:2" x14ac:dyDescent="0.25">
      <c r="B8720" s="2"/>
    </row>
    <row r="8721" spans="2:2" x14ac:dyDescent="0.25">
      <c r="B8721" s="2"/>
    </row>
    <row r="8722" spans="2:2" x14ac:dyDescent="0.25">
      <c r="B8722" s="2"/>
    </row>
    <row r="8723" spans="2:2" x14ac:dyDescent="0.25">
      <c r="B8723" s="2"/>
    </row>
    <row r="8724" spans="2:2" x14ac:dyDescent="0.25">
      <c r="B8724" s="2"/>
    </row>
    <row r="8725" spans="2:2" x14ac:dyDescent="0.25">
      <c r="B8725" s="2"/>
    </row>
    <row r="8726" spans="2:2" x14ac:dyDescent="0.25">
      <c r="B8726" s="2"/>
    </row>
    <row r="8727" spans="2:2" x14ac:dyDescent="0.25">
      <c r="B8727" s="2"/>
    </row>
    <row r="8728" spans="2:2" x14ac:dyDescent="0.25">
      <c r="B8728" s="2"/>
    </row>
    <row r="8729" spans="2:2" x14ac:dyDescent="0.25">
      <c r="B8729" s="2"/>
    </row>
    <row r="8730" spans="2:2" x14ac:dyDescent="0.25">
      <c r="B8730" s="2"/>
    </row>
    <row r="8731" spans="2:2" x14ac:dyDescent="0.25">
      <c r="B8731" s="2"/>
    </row>
    <row r="8732" spans="2:2" x14ac:dyDescent="0.25">
      <c r="B8732" s="2"/>
    </row>
    <row r="8733" spans="2:2" x14ac:dyDescent="0.25">
      <c r="B8733" s="2"/>
    </row>
    <row r="8734" spans="2:2" x14ac:dyDescent="0.25">
      <c r="B8734" s="2"/>
    </row>
    <row r="8735" spans="2:2" x14ac:dyDescent="0.25">
      <c r="B8735" s="2"/>
    </row>
    <row r="8736" spans="2:2" x14ac:dyDescent="0.25">
      <c r="B8736" s="2"/>
    </row>
    <row r="8737" spans="2:2" x14ac:dyDescent="0.25">
      <c r="B8737" s="2"/>
    </row>
    <row r="8738" spans="2:2" x14ac:dyDescent="0.25">
      <c r="B8738" s="2"/>
    </row>
    <row r="8739" spans="2:2" x14ac:dyDescent="0.25">
      <c r="B8739" s="2"/>
    </row>
    <row r="8740" spans="2:2" x14ac:dyDescent="0.25">
      <c r="B8740" s="2"/>
    </row>
    <row r="8741" spans="2:2" x14ac:dyDescent="0.25">
      <c r="B8741" s="2"/>
    </row>
    <row r="8742" spans="2:2" x14ac:dyDescent="0.25">
      <c r="B8742" s="2"/>
    </row>
    <row r="8743" spans="2:2" x14ac:dyDescent="0.25">
      <c r="B8743" s="2"/>
    </row>
    <row r="8744" spans="2:2" x14ac:dyDescent="0.25">
      <c r="B8744" s="2"/>
    </row>
    <row r="8745" spans="2:2" x14ac:dyDescent="0.25">
      <c r="B8745" s="2"/>
    </row>
    <row r="8746" spans="2:2" x14ac:dyDescent="0.25">
      <c r="B8746" s="2"/>
    </row>
    <row r="8747" spans="2:2" x14ac:dyDescent="0.25">
      <c r="B8747" s="2"/>
    </row>
    <row r="8748" spans="2:2" x14ac:dyDescent="0.25">
      <c r="B8748" s="2"/>
    </row>
    <row r="8749" spans="2:2" x14ac:dyDescent="0.25">
      <c r="B8749" s="2"/>
    </row>
    <row r="8750" spans="2:2" x14ac:dyDescent="0.25">
      <c r="B8750" s="2"/>
    </row>
    <row r="8751" spans="2:2" x14ac:dyDescent="0.25">
      <c r="B8751" s="2"/>
    </row>
    <row r="8752" spans="2:2" x14ac:dyDescent="0.25">
      <c r="B8752" s="2"/>
    </row>
    <row r="8753" spans="2:2" x14ac:dyDescent="0.25">
      <c r="B8753" s="2"/>
    </row>
    <row r="8754" spans="2:2" x14ac:dyDescent="0.25">
      <c r="B8754" s="2"/>
    </row>
    <row r="8755" spans="2:2" x14ac:dyDescent="0.25">
      <c r="B8755" s="2"/>
    </row>
    <row r="8756" spans="2:2" x14ac:dyDescent="0.25">
      <c r="B8756" s="2"/>
    </row>
    <row r="8757" spans="2:2" x14ac:dyDescent="0.25">
      <c r="B8757" s="2"/>
    </row>
    <row r="8758" spans="2:2" x14ac:dyDescent="0.25">
      <c r="B8758" s="2"/>
    </row>
    <row r="8759" spans="2:2" x14ac:dyDescent="0.25">
      <c r="B8759" s="2"/>
    </row>
    <row r="8760" spans="2:2" x14ac:dyDescent="0.25">
      <c r="B8760" s="2"/>
    </row>
    <row r="8761" spans="2:2" x14ac:dyDescent="0.25">
      <c r="B8761" s="2"/>
    </row>
    <row r="8762" spans="2:2" x14ac:dyDescent="0.25">
      <c r="B8762" s="2"/>
    </row>
    <row r="8763" spans="2:2" x14ac:dyDescent="0.25">
      <c r="B8763" s="2"/>
    </row>
    <row r="8764" spans="2:2" x14ac:dyDescent="0.25">
      <c r="B8764" s="2"/>
    </row>
    <row r="8765" spans="2:2" x14ac:dyDescent="0.25">
      <c r="B8765" s="2"/>
    </row>
    <row r="8766" spans="2:2" x14ac:dyDescent="0.25">
      <c r="B8766" s="2"/>
    </row>
    <row r="8767" spans="2:2" x14ac:dyDescent="0.25">
      <c r="B8767" s="2"/>
    </row>
    <row r="8768" spans="2:2" x14ac:dyDescent="0.25">
      <c r="B8768" s="2"/>
    </row>
    <row r="8769" spans="2:2" x14ac:dyDescent="0.25">
      <c r="B8769" s="2"/>
    </row>
    <row r="8770" spans="2:2" x14ac:dyDescent="0.25">
      <c r="B8770" s="2"/>
    </row>
    <row r="8771" spans="2:2" x14ac:dyDescent="0.25">
      <c r="B8771" s="2"/>
    </row>
    <row r="8772" spans="2:2" x14ac:dyDescent="0.25">
      <c r="B8772" s="2"/>
    </row>
    <row r="8773" spans="2:2" x14ac:dyDescent="0.25">
      <c r="B8773" s="2"/>
    </row>
    <row r="8774" spans="2:2" x14ac:dyDescent="0.25">
      <c r="B8774" s="2"/>
    </row>
    <row r="8775" spans="2:2" x14ac:dyDescent="0.25">
      <c r="B8775" s="2"/>
    </row>
    <row r="8776" spans="2:2" x14ac:dyDescent="0.25">
      <c r="B8776" s="2"/>
    </row>
    <row r="8777" spans="2:2" x14ac:dyDescent="0.25">
      <c r="B8777" s="2"/>
    </row>
    <row r="8778" spans="2:2" x14ac:dyDescent="0.25">
      <c r="B8778" s="2"/>
    </row>
    <row r="8779" spans="2:2" x14ac:dyDescent="0.25">
      <c r="B8779" s="2"/>
    </row>
    <row r="8780" spans="2:2" x14ac:dyDescent="0.25">
      <c r="B8780" s="2"/>
    </row>
    <row r="8781" spans="2:2" x14ac:dyDescent="0.25">
      <c r="B8781" s="2"/>
    </row>
    <row r="8782" spans="2:2" x14ac:dyDescent="0.25">
      <c r="B8782" s="2"/>
    </row>
    <row r="8783" spans="2:2" x14ac:dyDescent="0.25">
      <c r="B8783" s="2"/>
    </row>
    <row r="8784" spans="2:2" x14ac:dyDescent="0.25">
      <c r="B8784" s="2"/>
    </row>
    <row r="8785" spans="2:2" x14ac:dyDescent="0.25">
      <c r="B8785" s="2"/>
    </row>
    <row r="8786" spans="2:2" x14ac:dyDescent="0.25">
      <c r="B8786" s="2"/>
    </row>
    <row r="8787" spans="2:2" x14ac:dyDescent="0.25">
      <c r="B8787" s="2"/>
    </row>
    <row r="8788" spans="2:2" x14ac:dyDescent="0.25">
      <c r="B8788" s="2"/>
    </row>
    <row r="8789" spans="2:2" x14ac:dyDescent="0.25">
      <c r="B8789" s="2"/>
    </row>
    <row r="8790" spans="2:2" x14ac:dyDescent="0.25">
      <c r="B8790" s="2"/>
    </row>
    <row r="8791" spans="2:2" x14ac:dyDescent="0.25">
      <c r="B8791" s="2"/>
    </row>
    <row r="8792" spans="2:2" x14ac:dyDescent="0.25">
      <c r="B8792" s="2"/>
    </row>
    <row r="8793" spans="2:2" x14ac:dyDescent="0.25">
      <c r="B8793" s="2"/>
    </row>
    <row r="8794" spans="2:2" x14ac:dyDescent="0.25">
      <c r="B8794" s="2"/>
    </row>
    <row r="8795" spans="2:2" x14ac:dyDescent="0.25">
      <c r="B8795" s="2"/>
    </row>
    <row r="8796" spans="2:2" x14ac:dyDescent="0.25">
      <c r="B8796" s="2"/>
    </row>
    <row r="8797" spans="2:2" x14ac:dyDescent="0.25">
      <c r="B8797" s="2"/>
    </row>
    <row r="8798" spans="2:2" x14ac:dyDescent="0.25">
      <c r="B8798" s="2"/>
    </row>
    <row r="8799" spans="2:2" x14ac:dyDescent="0.25">
      <c r="B8799" s="2"/>
    </row>
    <row r="8800" spans="2:2" x14ac:dyDescent="0.25">
      <c r="B8800" s="2"/>
    </row>
    <row r="8801" spans="2:2" x14ac:dyDescent="0.25">
      <c r="B8801" s="2"/>
    </row>
    <row r="8802" spans="2:2" x14ac:dyDescent="0.25">
      <c r="B8802" s="2"/>
    </row>
    <row r="8803" spans="2:2" x14ac:dyDescent="0.25">
      <c r="B8803" s="2"/>
    </row>
    <row r="8804" spans="2:2" x14ac:dyDescent="0.25">
      <c r="B8804" s="2"/>
    </row>
    <row r="8805" spans="2:2" x14ac:dyDescent="0.25">
      <c r="B8805" s="2"/>
    </row>
    <row r="8806" spans="2:2" x14ac:dyDescent="0.25">
      <c r="B8806" s="2"/>
    </row>
    <row r="8807" spans="2:2" x14ac:dyDescent="0.25">
      <c r="B8807" s="2"/>
    </row>
    <row r="8808" spans="2:2" x14ac:dyDescent="0.25">
      <c r="B8808" s="2"/>
    </row>
    <row r="8809" spans="2:2" x14ac:dyDescent="0.25">
      <c r="B8809" s="2"/>
    </row>
    <row r="8810" spans="2:2" x14ac:dyDescent="0.25">
      <c r="B8810" s="2"/>
    </row>
    <row r="8811" spans="2:2" x14ac:dyDescent="0.25">
      <c r="B8811" s="2"/>
    </row>
    <row r="8812" spans="2:2" x14ac:dyDescent="0.25">
      <c r="B8812" s="2"/>
    </row>
    <row r="8813" spans="2:2" x14ac:dyDescent="0.25">
      <c r="B8813" s="2"/>
    </row>
    <row r="8814" spans="2:2" x14ac:dyDescent="0.25">
      <c r="B8814" s="2"/>
    </row>
    <row r="8815" spans="2:2" x14ac:dyDescent="0.25">
      <c r="B8815" s="2"/>
    </row>
    <row r="8816" spans="2:2" x14ac:dyDescent="0.25">
      <c r="B8816" s="2"/>
    </row>
    <row r="8817" spans="2:2" x14ac:dyDescent="0.25">
      <c r="B8817" s="2"/>
    </row>
    <row r="8818" spans="2:2" x14ac:dyDescent="0.25">
      <c r="B8818" s="2"/>
    </row>
    <row r="8819" spans="2:2" x14ac:dyDescent="0.25">
      <c r="B8819" s="2"/>
    </row>
    <row r="8820" spans="2:2" x14ac:dyDescent="0.25">
      <c r="B8820" s="2"/>
    </row>
    <row r="8821" spans="2:2" x14ac:dyDescent="0.25">
      <c r="B8821" s="2"/>
    </row>
    <row r="8822" spans="2:2" x14ac:dyDescent="0.25">
      <c r="B8822" s="2"/>
    </row>
    <row r="8823" spans="2:2" x14ac:dyDescent="0.25">
      <c r="B8823" s="2"/>
    </row>
    <row r="8824" spans="2:2" x14ac:dyDescent="0.25">
      <c r="B8824" s="2"/>
    </row>
    <row r="8825" spans="2:2" x14ac:dyDescent="0.25">
      <c r="B8825" s="2"/>
    </row>
    <row r="8826" spans="2:2" x14ac:dyDescent="0.25">
      <c r="B8826" s="2"/>
    </row>
    <row r="8827" spans="2:2" x14ac:dyDescent="0.25">
      <c r="B8827" s="2"/>
    </row>
    <row r="8828" spans="2:2" x14ac:dyDescent="0.25">
      <c r="B8828" s="2"/>
    </row>
    <row r="8829" spans="2:2" x14ac:dyDescent="0.25">
      <c r="B8829" s="2"/>
    </row>
    <row r="8830" spans="2:2" x14ac:dyDescent="0.25">
      <c r="B8830" s="2"/>
    </row>
    <row r="8831" spans="2:2" x14ac:dyDescent="0.25">
      <c r="B8831" s="2"/>
    </row>
    <row r="8832" spans="2:2" x14ac:dyDescent="0.25">
      <c r="B8832" s="2"/>
    </row>
    <row r="8833" spans="2:2" x14ac:dyDescent="0.25">
      <c r="B8833" s="2"/>
    </row>
    <row r="8834" spans="2:2" x14ac:dyDescent="0.25">
      <c r="B8834" s="2"/>
    </row>
    <row r="8835" spans="2:2" x14ac:dyDescent="0.25">
      <c r="B8835" s="2"/>
    </row>
    <row r="8836" spans="2:2" x14ac:dyDescent="0.25">
      <c r="B8836" s="2"/>
    </row>
    <row r="8837" spans="2:2" x14ac:dyDescent="0.25">
      <c r="B8837" s="2"/>
    </row>
    <row r="8838" spans="2:2" x14ac:dyDescent="0.25">
      <c r="B8838" s="2"/>
    </row>
    <row r="8839" spans="2:2" x14ac:dyDescent="0.25">
      <c r="B8839" s="2"/>
    </row>
    <row r="8840" spans="2:2" x14ac:dyDescent="0.25">
      <c r="B8840" s="2"/>
    </row>
    <row r="8841" spans="2:2" x14ac:dyDescent="0.25">
      <c r="B8841" s="2"/>
    </row>
    <row r="8842" spans="2:2" x14ac:dyDescent="0.25">
      <c r="B8842" s="2"/>
    </row>
    <row r="8843" spans="2:2" x14ac:dyDescent="0.25">
      <c r="B8843" s="2"/>
    </row>
    <row r="8844" spans="2:2" x14ac:dyDescent="0.25">
      <c r="B8844" s="2"/>
    </row>
    <row r="8845" spans="2:2" x14ac:dyDescent="0.25">
      <c r="B8845" s="2"/>
    </row>
    <row r="8846" spans="2:2" x14ac:dyDescent="0.25">
      <c r="B8846" s="2"/>
    </row>
    <row r="8847" spans="2:2" x14ac:dyDescent="0.25">
      <c r="B8847" s="2"/>
    </row>
    <row r="8848" spans="2:2" x14ac:dyDescent="0.25">
      <c r="B8848" s="2"/>
    </row>
    <row r="8849" spans="2:2" x14ac:dyDescent="0.25">
      <c r="B8849" s="2"/>
    </row>
    <row r="8850" spans="2:2" x14ac:dyDescent="0.25">
      <c r="B8850" s="2"/>
    </row>
    <row r="8851" spans="2:2" x14ac:dyDescent="0.25">
      <c r="B8851" s="2"/>
    </row>
    <row r="8852" spans="2:2" x14ac:dyDescent="0.25">
      <c r="B8852" s="2"/>
    </row>
    <row r="8853" spans="2:2" x14ac:dyDescent="0.25">
      <c r="B8853" s="2"/>
    </row>
    <row r="8854" spans="2:2" x14ac:dyDescent="0.25">
      <c r="B8854" s="2"/>
    </row>
    <row r="8855" spans="2:2" x14ac:dyDescent="0.25">
      <c r="B8855" s="2"/>
    </row>
    <row r="8856" spans="2:2" x14ac:dyDescent="0.25">
      <c r="B8856" s="2"/>
    </row>
    <row r="8857" spans="2:2" x14ac:dyDescent="0.25">
      <c r="B8857" s="2"/>
    </row>
    <row r="8858" spans="2:2" x14ac:dyDescent="0.25">
      <c r="B8858" s="2"/>
    </row>
    <row r="8859" spans="2:2" x14ac:dyDescent="0.25">
      <c r="B8859" s="2"/>
    </row>
    <row r="8860" spans="2:2" x14ac:dyDescent="0.25">
      <c r="B8860" s="2"/>
    </row>
    <row r="8861" spans="2:2" x14ac:dyDescent="0.25">
      <c r="B8861" s="2"/>
    </row>
    <row r="8862" spans="2:2" x14ac:dyDescent="0.25">
      <c r="B8862" s="2"/>
    </row>
    <row r="8863" spans="2:2" x14ac:dyDescent="0.25">
      <c r="B8863" s="2"/>
    </row>
    <row r="8864" spans="2:2" x14ac:dyDescent="0.25">
      <c r="B8864" s="2"/>
    </row>
    <row r="8865" spans="2:2" x14ac:dyDescent="0.25">
      <c r="B8865" s="2"/>
    </row>
    <row r="8866" spans="2:2" x14ac:dyDescent="0.25">
      <c r="B8866" s="2"/>
    </row>
    <row r="8867" spans="2:2" x14ac:dyDescent="0.25">
      <c r="B8867" s="2"/>
    </row>
    <row r="8868" spans="2:2" x14ac:dyDescent="0.25">
      <c r="B8868" s="2"/>
    </row>
    <row r="8869" spans="2:2" x14ac:dyDescent="0.25">
      <c r="B8869" s="2"/>
    </row>
    <row r="8870" spans="2:2" x14ac:dyDescent="0.25">
      <c r="B8870" s="2"/>
    </row>
    <row r="8871" spans="2:2" x14ac:dyDescent="0.25">
      <c r="B8871" s="2"/>
    </row>
    <row r="8872" spans="2:2" x14ac:dyDescent="0.25">
      <c r="B8872" s="2"/>
    </row>
    <row r="8873" spans="2:2" x14ac:dyDescent="0.25">
      <c r="B8873" s="2"/>
    </row>
    <row r="8874" spans="2:2" x14ac:dyDescent="0.25">
      <c r="B8874" s="2"/>
    </row>
    <row r="8875" spans="2:2" x14ac:dyDescent="0.25">
      <c r="B8875" s="2"/>
    </row>
    <row r="8876" spans="2:2" x14ac:dyDescent="0.25">
      <c r="B8876" s="2"/>
    </row>
    <row r="8877" spans="2:2" x14ac:dyDescent="0.25">
      <c r="B8877" s="2"/>
    </row>
    <row r="8878" spans="2:2" x14ac:dyDescent="0.25">
      <c r="B8878" s="2"/>
    </row>
    <row r="8879" spans="2:2" x14ac:dyDescent="0.25">
      <c r="B8879" s="2"/>
    </row>
    <row r="8880" spans="2:2" x14ac:dyDescent="0.25">
      <c r="B8880" s="2"/>
    </row>
    <row r="8881" spans="2:2" x14ac:dyDescent="0.25">
      <c r="B8881" s="2"/>
    </row>
    <row r="8882" spans="2:2" x14ac:dyDescent="0.25">
      <c r="B8882" s="2"/>
    </row>
    <row r="8883" spans="2:2" x14ac:dyDescent="0.25">
      <c r="B8883" s="2"/>
    </row>
    <row r="8884" spans="2:2" x14ac:dyDescent="0.25">
      <c r="B8884" s="2"/>
    </row>
    <row r="8885" spans="2:2" x14ac:dyDescent="0.25">
      <c r="B8885" s="2"/>
    </row>
    <row r="8886" spans="2:2" x14ac:dyDescent="0.25">
      <c r="B8886" s="2"/>
    </row>
    <row r="8887" spans="2:2" x14ac:dyDescent="0.25">
      <c r="B8887" s="2"/>
    </row>
    <row r="8888" spans="2:2" x14ac:dyDescent="0.25">
      <c r="B8888" s="2"/>
    </row>
    <row r="8889" spans="2:2" x14ac:dyDescent="0.25">
      <c r="B8889" s="2"/>
    </row>
    <row r="8890" spans="2:2" x14ac:dyDescent="0.25">
      <c r="B8890" s="2"/>
    </row>
    <row r="8891" spans="2:2" x14ac:dyDescent="0.25">
      <c r="B8891" s="2"/>
    </row>
    <row r="8892" spans="2:2" x14ac:dyDescent="0.25">
      <c r="B8892" s="2"/>
    </row>
    <row r="8893" spans="2:2" x14ac:dyDescent="0.25">
      <c r="B8893" s="2"/>
    </row>
    <row r="8894" spans="2:2" x14ac:dyDescent="0.25">
      <c r="B8894" s="2"/>
    </row>
    <row r="8895" spans="2:2" x14ac:dyDescent="0.25">
      <c r="B8895" s="2"/>
    </row>
    <row r="8896" spans="2:2" x14ac:dyDescent="0.25">
      <c r="B8896" s="2"/>
    </row>
    <row r="8897" spans="2:2" x14ac:dyDescent="0.25">
      <c r="B8897" s="2"/>
    </row>
    <row r="8898" spans="2:2" x14ac:dyDescent="0.25">
      <c r="B8898" s="2"/>
    </row>
    <row r="8899" spans="2:2" x14ac:dyDescent="0.25">
      <c r="B8899" s="2"/>
    </row>
    <row r="8900" spans="2:2" x14ac:dyDescent="0.25">
      <c r="B8900" s="2"/>
    </row>
    <row r="8901" spans="2:2" x14ac:dyDescent="0.25">
      <c r="B8901" s="2"/>
    </row>
    <row r="8902" spans="2:2" x14ac:dyDescent="0.25">
      <c r="B8902" s="2"/>
    </row>
    <row r="8903" spans="2:2" x14ac:dyDescent="0.25">
      <c r="B8903" s="2"/>
    </row>
    <row r="8904" spans="2:2" x14ac:dyDescent="0.25">
      <c r="B8904" s="2"/>
    </row>
    <row r="8905" spans="2:2" x14ac:dyDescent="0.25">
      <c r="B8905" s="2"/>
    </row>
    <row r="8906" spans="2:2" x14ac:dyDescent="0.25">
      <c r="B8906" s="2"/>
    </row>
    <row r="8907" spans="2:2" x14ac:dyDescent="0.25">
      <c r="B8907" s="2"/>
    </row>
    <row r="8908" spans="2:2" x14ac:dyDescent="0.25">
      <c r="B8908" s="2"/>
    </row>
    <row r="8909" spans="2:2" x14ac:dyDescent="0.25">
      <c r="B8909" s="2"/>
    </row>
    <row r="8910" spans="2:2" x14ac:dyDescent="0.25">
      <c r="B8910" s="2"/>
    </row>
    <row r="8911" spans="2:2" x14ac:dyDescent="0.25">
      <c r="B8911" s="2"/>
    </row>
    <row r="8912" spans="2:2" x14ac:dyDescent="0.25">
      <c r="B8912" s="2"/>
    </row>
    <row r="8913" spans="2:2" x14ac:dyDescent="0.25">
      <c r="B8913" s="2"/>
    </row>
    <row r="8914" spans="2:2" x14ac:dyDescent="0.25">
      <c r="B8914" s="2"/>
    </row>
    <row r="8915" spans="2:2" x14ac:dyDescent="0.25">
      <c r="B8915" s="2"/>
    </row>
    <row r="8916" spans="2:2" x14ac:dyDescent="0.25">
      <c r="B8916" s="2"/>
    </row>
    <row r="8917" spans="2:2" x14ac:dyDescent="0.25">
      <c r="B8917" s="2"/>
    </row>
    <row r="8918" spans="2:2" x14ac:dyDescent="0.25">
      <c r="B8918" s="2"/>
    </row>
    <row r="8919" spans="2:2" x14ac:dyDescent="0.25">
      <c r="B8919" s="2"/>
    </row>
    <row r="8920" spans="2:2" x14ac:dyDescent="0.25">
      <c r="B8920" s="2"/>
    </row>
    <row r="8921" spans="2:2" x14ac:dyDescent="0.25">
      <c r="B8921" s="2"/>
    </row>
    <row r="8922" spans="2:2" x14ac:dyDescent="0.25">
      <c r="B8922" s="2"/>
    </row>
    <row r="8923" spans="2:2" x14ac:dyDescent="0.25">
      <c r="B8923" s="2"/>
    </row>
    <row r="8924" spans="2:2" x14ac:dyDescent="0.25">
      <c r="B8924" s="2"/>
    </row>
    <row r="8925" spans="2:2" x14ac:dyDescent="0.25">
      <c r="B8925" s="2"/>
    </row>
    <row r="8926" spans="2:2" x14ac:dyDescent="0.25">
      <c r="B8926" s="2"/>
    </row>
    <row r="8927" spans="2:2" x14ac:dyDescent="0.25">
      <c r="B8927" s="2"/>
    </row>
    <row r="8928" spans="2:2" x14ac:dyDescent="0.25">
      <c r="B8928" s="2"/>
    </row>
    <row r="8929" spans="2:2" x14ac:dyDescent="0.25">
      <c r="B8929" s="2"/>
    </row>
    <row r="8930" spans="2:2" x14ac:dyDescent="0.25">
      <c r="B8930" s="2"/>
    </row>
    <row r="8931" spans="2:2" x14ac:dyDescent="0.25">
      <c r="B8931" s="2"/>
    </row>
    <row r="8932" spans="2:2" x14ac:dyDescent="0.25">
      <c r="B8932" s="2"/>
    </row>
    <row r="8933" spans="2:2" x14ac:dyDescent="0.25">
      <c r="B8933" s="2"/>
    </row>
    <row r="8934" spans="2:2" x14ac:dyDescent="0.25">
      <c r="B8934" s="2"/>
    </row>
    <row r="8935" spans="2:2" x14ac:dyDescent="0.25">
      <c r="B8935" s="2"/>
    </row>
    <row r="8936" spans="2:2" x14ac:dyDescent="0.25">
      <c r="B8936" s="2"/>
    </row>
    <row r="8937" spans="2:2" x14ac:dyDescent="0.25">
      <c r="B8937" s="2"/>
    </row>
    <row r="8938" spans="2:2" x14ac:dyDescent="0.25">
      <c r="B8938" s="2"/>
    </row>
    <row r="8939" spans="2:2" x14ac:dyDescent="0.25">
      <c r="B8939" s="2"/>
    </row>
    <row r="8940" spans="2:2" x14ac:dyDescent="0.25">
      <c r="B8940" s="2"/>
    </row>
    <row r="8941" spans="2:2" x14ac:dyDescent="0.25">
      <c r="B8941" s="2"/>
    </row>
    <row r="8942" spans="2:2" x14ac:dyDescent="0.25">
      <c r="B8942" s="2"/>
    </row>
    <row r="8943" spans="2:2" x14ac:dyDescent="0.25">
      <c r="B8943" s="2"/>
    </row>
    <row r="8944" spans="2:2" x14ac:dyDescent="0.25">
      <c r="B8944" s="2"/>
    </row>
    <row r="8945" spans="2:2" x14ac:dyDescent="0.25">
      <c r="B8945" s="2"/>
    </row>
    <row r="8946" spans="2:2" x14ac:dyDescent="0.25">
      <c r="B8946" s="2"/>
    </row>
    <row r="8947" spans="2:2" x14ac:dyDescent="0.25">
      <c r="B8947" s="2"/>
    </row>
    <row r="8948" spans="2:2" x14ac:dyDescent="0.25">
      <c r="B8948" s="2"/>
    </row>
    <row r="8949" spans="2:2" x14ac:dyDescent="0.25">
      <c r="B8949" s="2"/>
    </row>
    <row r="8950" spans="2:2" x14ac:dyDescent="0.25">
      <c r="B8950" s="2"/>
    </row>
    <row r="8951" spans="2:2" x14ac:dyDescent="0.25">
      <c r="B8951" s="2"/>
    </row>
    <row r="8952" spans="2:2" x14ac:dyDescent="0.25">
      <c r="B8952" s="2"/>
    </row>
    <row r="8953" spans="2:2" x14ac:dyDescent="0.25">
      <c r="B8953" s="2"/>
    </row>
    <row r="8954" spans="2:2" x14ac:dyDescent="0.25">
      <c r="B8954" s="2"/>
    </row>
    <row r="8955" spans="2:2" x14ac:dyDescent="0.25">
      <c r="B8955" s="2"/>
    </row>
    <row r="8956" spans="2:2" x14ac:dyDescent="0.25">
      <c r="B8956" s="2"/>
    </row>
    <row r="8957" spans="2:2" x14ac:dyDescent="0.25">
      <c r="B8957" s="2"/>
    </row>
    <row r="8958" spans="2:2" x14ac:dyDescent="0.25">
      <c r="B8958" s="2"/>
    </row>
    <row r="8959" spans="2:2" x14ac:dyDescent="0.25">
      <c r="B8959" s="2"/>
    </row>
    <row r="8960" spans="2:2" x14ac:dyDescent="0.25">
      <c r="B8960" s="2"/>
    </row>
    <row r="8961" spans="2:2" x14ac:dyDescent="0.25">
      <c r="B8961" s="2"/>
    </row>
    <row r="8962" spans="2:2" x14ac:dyDescent="0.25">
      <c r="B8962" s="2"/>
    </row>
    <row r="8963" spans="2:2" x14ac:dyDescent="0.25">
      <c r="B8963" s="2"/>
    </row>
    <row r="8964" spans="2:2" x14ac:dyDescent="0.25">
      <c r="B8964" s="2"/>
    </row>
    <row r="8965" spans="2:2" x14ac:dyDescent="0.25">
      <c r="B8965" s="2"/>
    </row>
    <row r="8966" spans="2:2" x14ac:dyDescent="0.25">
      <c r="B8966" s="2"/>
    </row>
    <row r="8967" spans="2:2" x14ac:dyDescent="0.25">
      <c r="B8967" s="2"/>
    </row>
    <row r="8968" spans="2:2" x14ac:dyDescent="0.25">
      <c r="B8968" s="2"/>
    </row>
    <row r="8969" spans="2:2" x14ac:dyDescent="0.25">
      <c r="B8969" s="2"/>
    </row>
    <row r="8970" spans="2:2" x14ac:dyDescent="0.25">
      <c r="B8970" s="2"/>
    </row>
    <row r="8971" spans="2:2" x14ac:dyDescent="0.25">
      <c r="B8971" s="2"/>
    </row>
    <row r="8972" spans="2:2" x14ac:dyDescent="0.25">
      <c r="B8972" s="2"/>
    </row>
    <row r="8973" spans="2:2" x14ac:dyDescent="0.25">
      <c r="B8973" s="2"/>
    </row>
    <row r="8974" spans="2:2" x14ac:dyDescent="0.25">
      <c r="B8974" s="2"/>
    </row>
    <row r="8975" spans="2:2" x14ac:dyDescent="0.25">
      <c r="B8975" s="2"/>
    </row>
    <row r="8976" spans="2:2" x14ac:dyDescent="0.25">
      <c r="B8976" s="2"/>
    </row>
    <row r="8977" spans="2:2" x14ac:dyDescent="0.25">
      <c r="B8977" s="2"/>
    </row>
    <row r="8978" spans="2:2" x14ac:dyDescent="0.25">
      <c r="B8978" s="2"/>
    </row>
    <row r="8979" spans="2:2" x14ac:dyDescent="0.25">
      <c r="B8979" s="2"/>
    </row>
    <row r="8980" spans="2:2" x14ac:dyDescent="0.25">
      <c r="B8980" s="2"/>
    </row>
    <row r="8981" spans="2:2" x14ac:dyDescent="0.25">
      <c r="B8981" s="2"/>
    </row>
    <row r="8982" spans="2:2" x14ac:dyDescent="0.25">
      <c r="B8982" s="2"/>
    </row>
    <row r="8983" spans="2:2" x14ac:dyDescent="0.25">
      <c r="B8983" s="2"/>
    </row>
    <row r="8984" spans="2:2" x14ac:dyDescent="0.25">
      <c r="B8984" s="2"/>
    </row>
    <row r="8985" spans="2:2" x14ac:dyDescent="0.25">
      <c r="B8985" s="2"/>
    </row>
    <row r="8986" spans="2:2" x14ac:dyDescent="0.25">
      <c r="B8986" s="2"/>
    </row>
    <row r="8987" spans="2:2" x14ac:dyDescent="0.25">
      <c r="B8987" s="2"/>
    </row>
    <row r="8988" spans="2:2" x14ac:dyDescent="0.25">
      <c r="B8988" s="2"/>
    </row>
    <row r="8989" spans="2:2" x14ac:dyDescent="0.25">
      <c r="B8989" s="2"/>
    </row>
    <row r="8990" spans="2:2" x14ac:dyDescent="0.25">
      <c r="B8990" s="2"/>
    </row>
    <row r="8991" spans="2:2" x14ac:dyDescent="0.25">
      <c r="B8991" s="2"/>
    </row>
    <row r="8992" spans="2:2" x14ac:dyDescent="0.25">
      <c r="B8992" s="2"/>
    </row>
    <row r="8993" spans="2:2" x14ac:dyDescent="0.25">
      <c r="B8993" s="2"/>
    </row>
    <row r="8994" spans="2:2" x14ac:dyDescent="0.25">
      <c r="B8994" s="2"/>
    </row>
    <row r="8995" spans="2:2" x14ac:dyDescent="0.25">
      <c r="B8995" s="2"/>
    </row>
    <row r="8996" spans="2:2" x14ac:dyDescent="0.25">
      <c r="B8996" s="2"/>
    </row>
    <row r="8997" spans="2:2" x14ac:dyDescent="0.25">
      <c r="B8997" s="2"/>
    </row>
    <row r="8998" spans="2:2" x14ac:dyDescent="0.25">
      <c r="B8998" s="2"/>
    </row>
    <row r="8999" spans="2:2" x14ac:dyDescent="0.25">
      <c r="B8999" s="2"/>
    </row>
    <row r="9000" spans="2:2" x14ac:dyDescent="0.25">
      <c r="B9000" s="2"/>
    </row>
    <row r="9001" spans="2:2" x14ac:dyDescent="0.25">
      <c r="B9001" s="2"/>
    </row>
    <row r="9002" spans="2:2" x14ac:dyDescent="0.25">
      <c r="B9002" s="2"/>
    </row>
    <row r="9003" spans="2:2" x14ac:dyDescent="0.25">
      <c r="B9003" s="2"/>
    </row>
    <row r="9004" spans="2:2" x14ac:dyDescent="0.25">
      <c r="B9004" s="2"/>
    </row>
    <row r="9005" spans="2:2" x14ac:dyDescent="0.25">
      <c r="B9005" s="2"/>
    </row>
    <row r="9006" spans="2:2" x14ac:dyDescent="0.25">
      <c r="B9006" s="2"/>
    </row>
    <row r="9007" spans="2:2" x14ac:dyDescent="0.25">
      <c r="B9007" s="2"/>
    </row>
    <row r="9008" spans="2:2" x14ac:dyDescent="0.25">
      <c r="B9008" s="2"/>
    </row>
    <row r="9009" spans="2:2" x14ac:dyDescent="0.25">
      <c r="B9009" s="2"/>
    </row>
    <row r="9010" spans="2:2" x14ac:dyDescent="0.25">
      <c r="B9010" s="2"/>
    </row>
    <row r="9011" spans="2:2" x14ac:dyDescent="0.25">
      <c r="B9011" s="2"/>
    </row>
    <row r="9012" spans="2:2" x14ac:dyDescent="0.25">
      <c r="B9012" s="2"/>
    </row>
    <row r="9013" spans="2:2" x14ac:dyDescent="0.25">
      <c r="B9013" s="2"/>
    </row>
    <row r="9014" spans="2:2" x14ac:dyDescent="0.25">
      <c r="B9014" s="2"/>
    </row>
    <row r="9015" spans="2:2" x14ac:dyDescent="0.25">
      <c r="B9015" s="2"/>
    </row>
    <row r="9016" spans="2:2" x14ac:dyDescent="0.25">
      <c r="B9016" s="2"/>
    </row>
    <row r="9017" spans="2:2" x14ac:dyDescent="0.25">
      <c r="B9017" s="2"/>
    </row>
    <row r="9018" spans="2:2" x14ac:dyDescent="0.25">
      <c r="B9018" s="2"/>
    </row>
    <row r="9019" spans="2:2" x14ac:dyDescent="0.25">
      <c r="B9019" s="2"/>
    </row>
    <row r="9020" spans="2:2" x14ac:dyDescent="0.25">
      <c r="B9020" s="2"/>
    </row>
    <row r="9021" spans="2:2" x14ac:dyDescent="0.25">
      <c r="B9021" s="2"/>
    </row>
    <row r="9022" spans="2:2" x14ac:dyDescent="0.25">
      <c r="B9022" s="2"/>
    </row>
    <row r="9023" spans="2:2" x14ac:dyDescent="0.25">
      <c r="B9023" s="2"/>
    </row>
    <row r="9024" spans="2:2" x14ac:dyDescent="0.25">
      <c r="B9024" s="2"/>
    </row>
    <row r="9025" spans="2:2" x14ac:dyDescent="0.25">
      <c r="B9025" s="2"/>
    </row>
    <row r="9026" spans="2:2" x14ac:dyDescent="0.25">
      <c r="B9026" s="2"/>
    </row>
    <row r="9027" spans="2:2" x14ac:dyDescent="0.25">
      <c r="B9027" s="2"/>
    </row>
    <row r="9028" spans="2:2" x14ac:dyDescent="0.25">
      <c r="B9028" s="2"/>
    </row>
    <row r="9029" spans="2:2" x14ac:dyDescent="0.25">
      <c r="B9029" s="2"/>
    </row>
    <row r="9030" spans="2:2" x14ac:dyDescent="0.25">
      <c r="B9030" s="2"/>
    </row>
    <row r="9031" spans="2:2" x14ac:dyDescent="0.25">
      <c r="B9031" s="2"/>
    </row>
    <row r="9032" spans="2:2" x14ac:dyDescent="0.25">
      <c r="B9032" s="2"/>
    </row>
    <row r="9033" spans="2:2" x14ac:dyDescent="0.25">
      <c r="B9033" s="2"/>
    </row>
    <row r="9034" spans="2:2" x14ac:dyDescent="0.25">
      <c r="B9034" s="2"/>
    </row>
    <row r="9035" spans="2:2" x14ac:dyDescent="0.25">
      <c r="B9035" s="2"/>
    </row>
    <row r="9036" spans="2:2" x14ac:dyDescent="0.25">
      <c r="B9036" s="2"/>
    </row>
    <row r="9037" spans="2:2" x14ac:dyDescent="0.25">
      <c r="B9037" s="2"/>
    </row>
    <row r="9038" spans="2:2" x14ac:dyDescent="0.25">
      <c r="B9038" s="2"/>
    </row>
    <row r="9039" spans="2:2" x14ac:dyDescent="0.25">
      <c r="B9039" s="2"/>
    </row>
    <row r="9040" spans="2:2" x14ac:dyDescent="0.25">
      <c r="B9040" s="2"/>
    </row>
    <row r="9041" spans="2:2" x14ac:dyDescent="0.25">
      <c r="B9041" s="2"/>
    </row>
    <row r="9042" spans="2:2" x14ac:dyDescent="0.25">
      <c r="B9042" s="2"/>
    </row>
    <row r="9043" spans="2:2" x14ac:dyDescent="0.25">
      <c r="B9043" s="2"/>
    </row>
    <row r="9044" spans="2:2" x14ac:dyDescent="0.25">
      <c r="B9044" s="2"/>
    </row>
    <row r="9045" spans="2:2" x14ac:dyDescent="0.25">
      <c r="B9045" s="2"/>
    </row>
    <row r="9046" spans="2:2" x14ac:dyDescent="0.25">
      <c r="B9046" s="2"/>
    </row>
    <row r="9047" spans="2:2" x14ac:dyDescent="0.25">
      <c r="B9047" s="2"/>
    </row>
    <row r="9048" spans="2:2" x14ac:dyDescent="0.25">
      <c r="B9048" s="2"/>
    </row>
    <row r="9049" spans="2:2" x14ac:dyDescent="0.25">
      <c r="B9049" s="2"/>
    </row>
    <row r="9050" spans="2:2" x14ac:dyDescent="0.25">
      <c r="B9050" s="2"/>
    </row>
    <row r="9051" spans="2:2" x14ac:dyDescent="0.25">
      <c r="B9051" s="2"/>
    </row>
    <row r="9052" spans="2:2" x14ac:dyDescent="0.25">
      <c r="B9052" s="2"/>
    </row>
    <row r="9053" spans="2:2" x14ac:dyDescent="0.25">
      <c r="B9053" s="2"/>
    </row>
    <row r="9054" spans="2:2" x14ac:dyDescent="0.25">
      <c r="B9054" s="2"/>
    </row>
    <row r="9055" spans="2:2" x14ac:dyDescent="0.25">
      <c r="B9055" s="2"/>
    </row>
    <row r="9056" spans="2:2" x14ac:dyDescent="0.25">
      <c r="B9056" s="2"/>
    </row>
    <row r="9057" spans="2:2" x14ac:dyDescent="0.25">
      <c r="B9057" s="2"/>
    </row>
    <row r="9058" spans="2:2" x14ac:dyDescent="0.25">
      <c r="B9058" s="2"/>
    </row>
    <row r="9059" spans="2:2" x14ac:dyDescent="0.25">
      <c r="B9059" s="2"/>
    </row>
    <row r="9060" spans="2:2" x14ac:dyDescent="0.25">
      <c r="B9060" s="2"/>
    </row>
    <row r="9061" spans="2:2" x14ac:dyDescent="0.25">
      <c r="B9061" s="2"/>
    </row>
    <row r="9062" spans="2:2" x14ac:dyDescent="0.25">
      <c r="B9062" s="2"/>
    </row>
    <row r="9063" spans="2:2" x14ac:dyDescent="0.25">
      <c r="B9063" s="2"/>
    </row>
    <row r="9064" spans="2:2" x14ac:dyDescent="0.25">
      <c r="B9064" s="2"/>
    </row>
    <row r="9065" spans="2:2" x14ac:dyDescent="0.25">
      <c r="B9065" s="2"/>
    </row>
    <row r="9066" spans="2:2" x14ac:dyDescent="0.25">
      <c r="B9066" s="2"/>
    </row>
    <row r="9067" spans="2:2" x14ac:dyDescent="0.25">
      <c r="B9067" s="2"/>
    </row>
    <row r="9068" spans="2:2" x14ac:dyDescent="0.25">
      <c r="B9068" s="2"/>
    </row>
    <row r="9069" spans="2:2" x14ac:dyDescent="0.25">
      <c r="B9069" s="2"/>
    </row>
    <row r="9070" spans="2:2" x14ac:dyDescent="0.25">
      <c r="B9070" s="2"/>
    </row>
    <row r="9071" spans="2:2" x14ac:dyDescent="0.25">
      <c r="B9071" s="2"/>
    </row>
    <row r="9072" spans="2:2" x14ac:dyDescent="0.25">
      <c r="B9072" s="2"/>
    </row>
    <row r="9073" spans="2:2" x14ac:dyDescent="0.25">
      <c r="B9073" s="2"/>
    </row>
    <row r="9074" spans="2:2" x14ac:dyDescent="0.25">
      <c r="B9074" s="2"/>
    </row>
    <row r="9075" spans="2:2" x14ac:dyDescent="0.25">
      <c r="B9075" s="2"/>
    </row>
    <row r="9076" spans="2:2" x14ac:dyDescent="0.25">
      <c r="B9076" s="2"/>
    </row>
    <row r="9077" spans="2:2" x14ac:dyDescent="0.25">
      <c r="B9077" s="2"/>
    </row>
    <row r="9078" spans="2:2" x14ac:dyDescent="0.25">
      <c r="B9078" s="2"/>
    </row>
    <row r="9079" spans="2:2" x14ac:dyDescent="0.25">
      <c r="B9079" s="2"/>
    </row>
    <row r="9080" spans="2:2" x14ac:dyDescent="0.25">
      <c r="B9080" s="2"/>
    </row>
    <row r="9081" spans="2:2" x14ac:dyDescent="0.25">
      <c r="B9081" s="2"/>
    </row>
    <row r="9082" spans="2:2" x14ac:dyDescent="0.25">
      <c r="B9082" s="2"/>
    </row>
    <row r="9083" spans="2:2" x14ac:dyDescent="0.25">
      <c r="B9083" s="2"/>
    </row>
    <row r="9084" spans="2:2" x14ac:dyDescent="0.25">
      <c r="B9084" s="2"/>
    </row>
    <row r="9085" spans="2:2" x14ac:dyDescent="0.25">
      <c r="B9085" s="2"/>
    </row>
    <row r="9086" spans="2:2" x14ac:dyDescent="0.25">
      <c r="B9086" s="2"/>
    </row>
    <row r="9087" spans="2:2" x14ac:dyDescent="0.25">
      <c r="B9087" s="2"/>
    </row>
    <row r="9088" spans="2:2" x14ac:dyDescent="0.25">
      <c r="B9088" s="2"/>
    </row>
    <row r="9089" spans="2:2" x14ac:dyDescent="0.25">
      <c r="B9089" s="2"/>
    </row>
    <row r="9090" spans="2:2" x14ac:dyDescent="0.25">
      <c r="B9090" s="2"/>
    </row>
    <row r="9091" spans="2:2" x14ac:dyDescent="0.25">
      <c r="B9091" s="2"/>
    </row>
    <row r="9092" spans="2:2" x14ac:dyDescent="0.25">
      <c r="B9092" s="2"/>
    </row>
    <row r="9093" spans="2:2" x14ac:dyDescent="0.25">
      <c r="B9093" s="2"/>
    </row>
    <row r="9094" spans="2:2" x14ac:dyDescent="0.25">
      <c r="B9094" s="2"/>
    </row>
    <row r="9095" spans="2:2" x14ac:dyDescent="0.25">
      <c r="B9095" s="2"/>
    </row>
    <row r="9096" spans="2:2" x14ac:dyDescent="0.25">
      <c r="B9096" s="2"/>
    </row>
    <row r="9097" spans="2:2" x14ac:dyDescent="0.25">
      <c r="B9097" s="2"/>
    </row>
    <row r="9098" spans="2:2" x14ac:dyDescent="0.25">
      <c r="B9098" s="2"/>
    </row>
    <row r="9099" spans="2:2" x14ac:dyDescent="0.25">
      <c r="B9099" s="2"/>
    </row>
    <row r="9100" spans="2:2" x14ac:dyDescent="0.25">
      <c r="B9100" s="2"/>
    </row>
    <row r="9101" spans="2:2" x14ac:dyDescent="0.25">
      <c r="B9101" s="2"/>
    </row>
    <row r="9102" spans="2:2" x14ac:dyDescent="0.25">
      <c r="B9102" s="2"/>
    </row>
    <row r="9103" spans="2:2" x14ac:dyDescent="0.25">
      <c r="B9103" s="2"/>
    </row>
    <row r="9104" spans="2:2" x14ac:dyDescent="0.25">
      <c r="B9104" s="2"/>
    </row>
    <row r="9105" spans="2:2" x14ac:dyDescent="0.25">
      <c r="B9105" s="2"/>
    </row>
    <row r="9106" spans="2:2" x14ac:dyDescent="0.25">
      <c r="B9106" s="2"/>
    </row>
    <row r="9107" spans="2:2" x14ac:dyDescent="0.25">
      <c r="B9107" s="2"/>
    </row>
    <row r="9108" spans="2:2" x14ac:dyDescent="0.25">
      <c r="B9108" s="2"/>
    </row>
    <row r="9109" spans="2:2" x14ac:dyDescent="0.25">
      <c r="B9109" s="2"/>
    </row>
    <row r="9110" spans="2:2" x14ac:dyDescent="0.25">
      <c r="B9110" s="2"/>
    </row>
    <row r="9111" spans="2:2" x14ac:dyDescent="0.25">
      <c r="B9111" s="2"/>
    </row>
    <row r="9112" spans="2:2" x14ac:dyDescent="0.25">
      <c r="B9112" s="2"/>
    </row>
    <row r="9113" spans="2:2" x14ac:dyDescent="0.25">
      <c r="B9113" s="2"/>
    </row>
    <row r="9114" spans="2:2" x14ac:dyDescent="0.25">
      <c r="B9114" s="2"/>
    </row>
    <row r="9115" spans="2:2" x14ac:dyDescent="0.25">
      <c r="B9115" s="2"/>
    </row>
    <row r="9116" spans="2:2" x14ac:dyDescent="0.25">
      <c r="B9116" s="2"/>
    </row>
    <row r="9117" spans="2:2" x14ac:dyDescent="0.25">
      <c r="B9117" s="2"/>
    </row>
    <row r="9118" spans="2:2" x14ac:dyDescent="0.25">
      <c r="B9118" s="2"/>
    </row>
    <row r="9119" spans="2:2" x14ac:dyDescent="0.25">
      <c r="B9119" s="2"/>
    </row>
    <row r="9120" spans="2:2" x14ac:dyDescent="0.25">
      <c r="B9120" s="2"/>
    </row>
    <row r="9121" spans="2:2" x14ac:dyDescent="0.25">
      <c r="B9121" s="2"/>
    </row>
    <row r="9122" spans="2:2" x14ac:dyDescent="0.25">
      <c r="B9122" s="2"/>
    </row>
    <row r="9123" spans="2:2" x14ac:dyDescent="0.25">
      <c r="B9123" s="2"/>
    </row>
    <row r="9124" spans="2:2" x14ac:dyDescent="0.25">
      <c r="B9124" s="2"/>
    </row>
    <row r="9125" spans="2:2" x14ac:dyDescent="0.25">
      <c r="B9125" s="2"/>
    </row>
    <row r="9126" spans="2:2" x14ac:dyDescent="0.25">
      <c r="B9126" s="2"/>
    </row>
    <row r="9127" spans="2:2" x14ac:dyDescent="0.25">
      <c r="B9127" s="2"/>
    </row>
    <row r="9128" spans="2:2" x14ac:dyDescent="0.25">
      <c r="B9128" s="2"/>
    </row>
    <row r="9129" spans="2:2" x14ac:dyDescent="0.25">
      <c r="B9129" s="2"/>
    </row>
    <row r="9130" spans="2:2" x14ac:dyDescent="0.25">
      <c r="B9130" s="2"/>
    </row>
    <row r="9131" spans="2:2" x14ac:dyDescent="0.25">
      <c r="B9131" s="2"/>
    </row>
    <row r="9132" spans="2:2" x14ac:dyDescent="0.25">
      <c r="B9132" s="2"/>
    </row>
    <row r="9133" spans="2:2" x14ac:dyDescent="0.25">
      <c r="B9133" s="2"/>
    </row>
    <row r="9134" spans="2:2" x14ac:dyDescent="0.25">
      <c r="B9134" s="2"/>
    </row>
    <row r="9135" spans="2:2" x14ac:dyDescent="0.25">
      <c r="B9135" s="2"/>
    </row>
    <row r="9136" spans="2:2" x14ac:dyDescent="0.25">
      <c r="B9136" s="2"/>
    </row>
    <row r="9137" spans="2:2" x14ac:dyDescent="0.25">
      <c r="B9137" s="2"/>
    </row>
    <row r="9138" spans="2:2" x14ac:dyDescent="0.25">
      <c r="B9138" s="2"/>
    </row>
    <row r="9139" spans="2:2" x14ac:dyDescent="0.25">
      <c r="B9139" s="2"/>
    </row>
    <row r="9140" spans="2:2" x14ac:dyDescent="0.25">
      <c r="B9140" s="2"/>
    </row>
    <row r="9141" spans="2:2" x14ac:dyDescent="0.25">
      <c r="B9141" s="2"/>
    </row>
    <row r="9142" spans="2:2" x14ac:dyDescent="0.25">
      <c r="B9142" s="2"/>
    </row>
    <row r="9143" spans="2:2" x14ac:dyDescent="0.25">
      <c r="B9143" s="2"/>
    </row>
    <row r="9144" spans="2:2" x14ac:dyDescent="0.25">
      <c r="B9144" s="2"/>
    </row>
    <row r="9145" spans="2:2" x14ac:dyDescent="0.25">
      <c r="B9145" s="2"/>
    </row>
    <row r="9146" spans="2:2" x14ac:dyDescent="0.25">
      <c r="B9146" s="2"/>
    </row>
    <row r="9147" spans="2:2" x14ac:dyDescent="0.25">
      <c r="B9147" s="2"/>
    </row>
    <row r="9148" spans="2:2" x14ac:dyDescent="0.25">
      <c r="B9148" s="2"/>
    </row>
    <row r="9149" spans="2:2" x14ac:dyDescent="0.25">
      <c r="B9149" s="2"/>
    </row>
    <row r="9150" spans="2:2" x14ac:dyDescent="0.25">
      <c r="B9150" s="2"/>
    </row>
    <row r="9151" spans="2:2" x14ac:dyDescent="0.25">
      <c r="B9151" s="2"/>
    </row>
    <row r="9152" spans="2:2" x14ac:dyDescent="0.25">
      <c r="B9152" s="2"/>
    </row>
    <row r="9153" spans="2:2" x14ac:dyDescent="0.25">
      <c r="B9153" s="2"/>
    </row>
    <row r="9154" spans="2:2" x14ac:dyDescent="0.25">
      <c r="B9154" s="2"/>
    </row>
    <row r="9155" spans="2:2" x14ac:dyDescent="0.25">
      <c r="B9155" s="2"/>
    </row>
    <row r="9156" spans="2:2" x14ac:dyDescent="0.25">
      <c r="B9156" s="2"/>
    </row>
    <row r="9157" spans="2:2" x14ac:dyDescent="0.25">
      <c r="B9157" s="2"/>
    </row>
    <row r="9158" spans="2:2" x14ac:dyDescent="0.25">
      <c r="B9158" s="2"/>
    </row>
    <row r="9159" spans="2:2" x14ac:dyDescent="0.25">
      <c r="B9159" s="2"/>
    </row>
    <row r="9160" spans="2:2" x14ac:dyDescent="0.25">
      <c r="B9160" s="2"/>
    </row>
    <row r="9161" spans="2:2" x14ac:dyDescent="0.25">
      <c r="B9161" s="2"/>
    </row>
    <row r="9162" spans="2:2" x14ac:dyDescent="0.25">
      <c r="B9162" s="2"/>
    </row>
    <row r="9163" spans="2:2" x14ac:dyDescent="0.25">
      <c r="B9163" s="2"/>
    </row>
    <row r="9164" spans="2:2" x14ac:dyDescent="0.25">
      <c r="B9164" s="2"/>
    </row>
    <row r="9165" spans="2:2" x14ac:dyDescent="0.25">
      <c r="B9165" s="2"/>
    </row>
    <row r="9166" spans="2:2" x14ac:dyDescent="0.25">
      <c r="B9166" s="2"/>
    </row>
    <row r="9167" spans="2:2" x14ac:dyDescent="0.25">
      <c r="B9167" s="2"/>
    </row>
    <row r="9168" spans="2:2" x14ac:dyDescent="0.25">
      <c r="B9168" s="2"/>
    </row>
    <row r="9169" spans="2:2" x14ac:dyDescent="0.25">
      <c r="B9169" s="2"/>
    </row>
    <row r="9170" spans="2:2" x14ac:dyDescent="0.25">
      <c r="B9170" s="2"/>
    </row>
    <row r="9171" spans="2:2" x14ac:dyDescent="0.25">
      <c r="B9171" s="2"/>
    </row>
    <row r="9172" spans="2:2" x14ac:dyDescent="0.25">
      <c r="B9172" s="2"/>
    </row>
    <row r="9173" spans="2:2" x14ac:dyDescent="0.25">
      <c r="B9173" s="2"/>
    </row>
    <row r="9174" spans="2:2" x14ac:dyDescent="0.25">
      <c r="B9174" s="2"/>
    </row>
    <row r="9175" spans="2:2" x14ac:dyDescent="0.25">
      <c r="B9175" s="2"/>
    </row>
    <row r="9176" spans="2:2" x14ac:dyDescent="0.25">
      <c r="B9176" s="2"/>
    </row>
    <row r="9177" spans="2:2" x14ac:dyDescent="0.25">
      <c r="B9177" s="2"/>
    </row>
    <row r="9178" spans="2:2" x14ac:dyDescent="0.25">
      <c r="B9178" s="2"/>
    </row>
    <row r="9179" spans="2:2" x14ac:dyDescent="0.25">
      <c r="B9179" s="2"/>
    </row>
    <row r="9180" spans="2:2" x14ac:dyDescent="0.25">
      <c r="B9180" s="2"/>
    </row>
    <row r="9181" spans="2:2" x14ac:dyDescent="0.25">
      <c r="B9181" s="2"/>
    </row>
    <row r="9182" spans="2:2" x14ac:dyDescent="0.25">
      <c r="B9182" s="2"/>
    </row>
    <row r="9183" spans="2:2" x14ac:dyDescent="0.25">
      <c r="B9183" s="2"/>
    </row>
    <row r="9184" spans="2:2" x14ac:dyDescent="0.25">
      <c r="B9184" s="2"/>
    </row>
    <row r="9185" spans="2:2" x14ac:dyDescent="0.25">
      <c r="B9185" s="2"/>
    </row>
    <row r="9186" spans="2:2" x14ac:dyDescent="0.25">
      <c r="B9186" s="2"/>
    </row>
    <row r="9187" spans="2:2" x14ac:dyDescent="0.25">
      <c r="B9187" s="2"/>
    </row>
    <row r="9188" spans="2:2" x14ac:dyDescent="0.25">
      <c r="B9188" s="2"/>
    </row>
    <row r="9189" spans="2:2" x14ac:dyDescent="0.25">
      <c r="B9189" s="2"/>
    </row>
    <row r="9190" spans="2:2" x14ac:dyDescent="0.25">
      <c r="B9190" s="2"/>
    </row>
    <row r="9191" spans="2:2" x14ac:dyDescent="0.25">
      <c r="B9191" s="2"/>
    </row>
    <row r="9192" spans="2:2" x14ac:dyDescent="0.25">
      <c r="B9192" s="2"/>
    </row>
    <row r="9193" spans="2:2" x14ac:dyDescent="0.25">
      <c r="B9193" s="2"/>
    </row>
    <row r="9194" spans="2:2" x14ac:dyDescent="0.25">
      <c r="B9194" s="2"/>
    </row>
    <row r="9195" spans="2:2" x14ac:dyDescent="0.25">
      <c r="B9195" s="2"/>
    </row>
    <row r="9196" spans="2:2" x14ac:dyDescent="0.25">
      <c r="B9196" s="2"/>
    </row>
    <row r="9197" spans="2:2" x14ac:dyDescent="0.25">
      <c r="B9197" s="2"/>
    </row>
    <row r="9198" spans="2:2" x14ac:dyDescent="0.25">
      <c r="B9198" s="2"/>
    </row>
    <row r="9199" spans="2:2" x14ac:dyDescent="0.25">
      <c r="B9199" s="2"/>
    </row>
    <row r="9200" spans="2:2" x14ac:dyDescent="0.25">
      <c r="B9200" s="2"/>
    </row>
    <row r="9201" spans="2:2" x14ac:dyDescent="0.25">
      <c r="B9201" s="2"/>
    </row>
    <row r="9202" spans="2:2" x14ac:dyDescent="0.25">
      <c r="B9202" s="2"/>
    </row>
    <row r="9203" spans="2:2" x14ac:dyDescent="0.25">
      <c r="B9203" s="2"/>
    </row>
    <row r="9204" spans="2:2" x14ac:dyDescent="0.25">
      <c r="B9204" s="2"/>
    </row>
    <row r="9205" spans="2:2" x14ac:dyDescent="0.25">
      <c r="B9205" s="2"/>
    </row>
    <row r="9206" spans="2:2" x14ac:dyDescent="0.25">
      <c r="B9206" s="2"/>
    </row>
    <row r="9207" spans="2:2" x14ac:dyDescent="0.25">
      <c r="B9207" s="2"/>
    </row>
    <row r="9208" spans="2:2" x14ac:dyDescent="0.25">
      <c r="B9208" s="2"/>
    </row>
    <row r="9209" spans="2:2" x14ac:dyDescent="0.25">
      <c r="B9209" s="2"/>
    </row>
    <row r="9210" spans="2:2" x14ac:dyDescent="0.25">
      <c r="B9210" s="2"/>
    </row>
    <row r="9211" spans="2:2" x14ac:dyDescent="0.25">
      <c r="B9211" s="2"/>
    </row>
    <row r="9212" spans="2:2" x14ac:dyDescent="0.25">
      <c r="B9212" s="2"/>
    </row>
    <row r="9213" spans="2:2" x14ac:dyDescent="0.25">
      <c r="B9213" s="2"/>
    </row>
    <row r="9214" spans="2:2" x14ac:dyDescent="0.25">
      <c r="B9214" s="2"/>
    </row>
    <row r="9215" spans="2:2" x14ac:dyDescent="0.25">
      <c r="B9215" s="2"/>
    </row>
    <row r="9216" spans="2:2" x14ac:dyDescent="0.25">
      <c r="B9216" s="2"/>
    </row>
    <row r="9217" spans="2:2" x14ac:dyDescent="0.25">
      <c r="B9217" s="2"/>
    </row>
    <row r="9218" spans="2:2" x14ac:dyDescent="0.25">
      <c r="B9218" s="2"/>
    </row>
    <row r="9219" spans="2:2" x14ac:dyDescent="0.25">
      <c r="B9219" s="2"/>
    </row>
    <row r="9220" spans="2:2" x14ac:dyDescent="0.25">
      <c r="B9220" s="2"/>
    </row>
    <row r="9221" spans="2:2" x14ac:dyDescent="0.25">
      <c r="B9221" s="2"/>
    </row>
    <row r="9222" spans="2:2" x14ac:dyDescent="0.25">
      <c r="B9222" s="2"/>
    </row>
    <row r="9223" spans="2:2" x14ac:dyDescent="0.25">
      <c r="B9223" s="2"/>
    </row>
    <row r="9224" spans="2:2" x14ac:dyDescent="0.25">
      <c r="B9224" s="2"/>
    </row>
    <row r="9225" spans="2:2" x14ac:dyDescent="0.25">
      <c r="B9225" s="2"/>
    </row>
    <row r="9226" spans="2:2" x14ac:dyDescent="0.25">
      <c r="B9226" s="2"/>
    </row>
    <row r="9227" spans="2:2" x14ac:dyDescent="0.25">
      <c r="B9227" s="2"/>
    </row>
    <row r="9228" spans="2:2" x14ac:dyDescent="0.25">
      <c r="B9228" s="2"/>
    </row>
    <row r="9229" spans="2:2" x14ac:dyDescent="0.25">
      <c r="B9229" s="2"/>
    </row>
    <row r="9230" spans="2:2" x14ac:dyDescent="0.25">
      <c r="B9230" s="2"/>
    </row>
    <row r="9231" spans="2:2" x14ac:dyDescent="0.25">
      <c r="B9231" s="2"/>
    </row>
    <row r="9232" spans="2:2" x14ac:dyDescent="0.25">
      <c r="B9232" s="2"/>
    </row>
    <row r="9233" spans="2:2" x14ac:dyDescent="0.25">
      <c r="B9233" s="2"/>
    </row>
    <row r="9234" spans="2:2" x14ac:dyDescent="0.25">
      <c r="B9234" s="2"/>
    </row>
    <row r="9235" spans="2:2" x14ac:dyDescent="0.25">
      <c r="B9235" s="2"/>
    </row>
    <row r="9236" spans="2:2" x14ac:dyDescent="0.25">
      <c r="B9236" s="2"/>
    </row>
    <row r="9237" spans="2:2" x14ac:dyDescent="0.25">
      <c r="B9237" s="2"/>
    </row>
    <row r="9238" spans="2:2" x14ac:dyDescent="0.25">
      <c r="B9238" s="2"/>
    </row>
    <row r="9239" spans="2:2" x14ac:dyDescent="0.25">
      <c r="B9239" s="2"/>
    </row>
    <row r="9240" spans="2:2" x14ac:dyDescent="0.25">
      <c r="B9240" s="2"/>
    </row>
    <row r="9241" spans="2:2" x14ac:dyDescent="0.25">
      <c r="B9241" s="2"/>
    </row>
    <row r="9242" spans="2:2" x14ac:dyDescent="0.25">
      <c r="B9242" s="2"/>
    </row>
    <row r="9243" spans="2:2" x14ac:dyDescent="0.25">
      <c r="B9243" s="2"/>
    </row>
    <row r="9244" spans="2:2" x14ac:dyDescent="0.25">
      <c r="B9244" s="2"/>
    </row>
    <row r="9245" spans="2:2" x14ac:dyDescent="0.25">
      <c r="B9245" s="2"/>
    </row>
    <row r="9246" spans="2:2" x14ac:dyDescent="0.25">
      <c r="B9246" s="2"/>
    </row>
    <row r="9247" spans="2:2" x14ac:dyDescent="0.25">
      <c r="B9247" s="2"/>
    </row>
    <row r="9248" spans="2:2" x14ac:dyDescent="0.25">
      <c r="B9248" s="2"/>
    </row>
    <row r="9249" spans="2:2" x14ac:dyDescent="0.25">
      <c r="B9249" s="2"/>
    </row>
    <row r="9250" spans="2:2" x14ac:dyDescent="0.25">
      <c r="B9250" s="2"/>
    </row>
    <row r="9251" spans="2:2" x14ac:dyDescent="0.25">
      <c r="B9251" s="2"/>
    </row>
    <row r="9252" spans="2:2" x14ac:dyDescent="0.25">
      <c r="B9252" s="2"/>
    </row>
    <row r="9253" spans="2:2" x14ac:dyDescent="0.25">
      <c r="B9253" s="2"/>
    </row>
    <row r="9254" spans="2:2" x14ac:dyDescent="0.25">
      <c r="B9254" s="2"/>
    </row>
    <row r="9255" spans="2:2" x14ac:dyDescent="0.25">
      <c r="B9255" s="2"/>
    </row>
    <row r="9256" spans="2:2" x14ac:dyDescent="0.25">
      <c r="B9256" s="2"/>
    </row>
    <row r="9257" spans="2:2" x14ac:dyDescent="0.25">
      <c r="B9257" s="2"/>
    </row>
    <row r="9258" spans="2:2" x14ac:dyDescent="0.25">
      <c r="B9258" s="2"/>
    </row>
    <row r="9259" spans="2:2" x14ac:dyDescent="0.25">
      <c r="B9259" s="2"/>
    </row>
    <row r="9260" spans="2:2" x14ac:dyDescent="0.25">
      <c r="B9260" s="2"/>
    </row>
    <row r="9261" spans="2:2" x14ac:dyDescent="0.25">
      <c r="B9261" s="2"/>
    </row>
    <row r="9262" spans="2:2" x14ac:dyDescent="0.25">
      <c r="B9262" s="2"/>
    </row>
    <row r="9263" spans="2:2" x14ac:dyDescent="0.25">
      <c r="B9263" s="2"/>
    </row>
    <row r="9264" spans="2:2" x14ac:dyDescent="0.25">
      <c r="B9264" s="2"/>
    </row>
    <row r="9265" spans="2:2" x14ac:dyDescent="0.25">
      <c r="B9265" s="2"/>
    </row>
    <row r="9266" spans="2:2" x14ac:dyDescent="0.25">
      <c r="B9266" s="2"/>
    </row>
    <row r="9267" spans="2:2" x14ac:dyDescent="0.25">
      <c r="B9267" s="2"/>
    </row>
    <row r="9268" spans="2:2" x14ac:dyDescent="0.25">
      <c r="B9268" s="2"/>
    </row>
    <row r="9269" spans="2:2" x14ac:dyDescent="0.25">
      <c r="B9269" s="2"/>
    </row>
    <row r="9270" spans="2:2" x14ac:dyDescent="0.25">
      <c r="B9270" s="2"/>
    </row>
    <row r="9271" spans="2:2" x14ac:dyDescent="0.25">
      <c r="B9271" s="2"/>
    </row>
    <row r="9272" spans="2:2" x14ac:dyDescent="0.25">
      <c r="B9272" s="2"/>
    </row>
    <row r="9273" spans="2:2" x14ac:dyDescent="0.25">
      <c r="B9273" s="2"/>
    </row>
    <row r="9274" spans="2:2" x14ac:dyDescent="0.25">
      <c r="B9274" s="2"/>
    </row>
    <row r="9275" spans="2:2" x14ac:dyDescent="0.25">
      <c r="B9275" s="2"/>
    </row>
    <row r="9276" spans="2:2" x14ac:dyDescent="0.25">
      <c r="B9276" s="2"/>
    </row>
    <row r="9277" spans="2:2" x14ac:dyDescent="0.25">
      <c r="B9277" s="2"/>
    </row>
    <row r="9278" spans="2:2" x14ac:dyDescent="0.25">
      <c r="B9278" s="2"/>
    </row>
    <row r="9279" spans="2:2" x14ac:dyDescent="0.25">
      <c r="B9279" s="2"/>
    </row>
    <row r="9280" spans="2:2" x14ac:dyDescent="0.25">
      <c r="B9280" s="2"/>
    </row>
    <row r="9281" spans="2:2" x14ac:dyDescent="0.25">
      <c r="B9281" s="2"/>
    </row>
    <row r="9282" spans="2:2" x14ac:dyDescent="0.25">
      <c r="B9282" s="2"/>
    </row>
    <row r="9283" spans="2:2" x14ac:dyDescent="0.25">
      <c r="B9283" s="2"/>
    </row>
    <row r="9284" spans="2:2" x14ac:dyDescent="0.25">
      <c r="B9284" s="2"/>
    </row>
    <row r="9285" spans="2:2" x14ac:dyDescent="0.25">
      <c r="B9285" s="2"/>
    </row>
    <row r="9286" spans="2:2" x14ac:dyDescent="0.25">
      <c r="B9286" s="2"/>
    </row>
    <row r="9287" spans="2:2" x14ac:dyDescent="0.25">
      <c r="B9287" s="2"/>
    </row>
    <row r="9288" spans="2:2" x14ac:dyDescent="0.25">
      <c r="B9288" s="2"/>
    </row>
    <row r="9289" spans="2:2" x14ac:dyDescent="0.25">
      <c r="B9289" s="2"/>
    </row>
    <row r="9290" spans="2:2" x14ac:dyDescent="0.25">
      <c r="B9290" s="2"/>
    </row>
    <row r="9291" spans="2:2" x14ac:dyDescent="0.25">
      <c r="B9291" s="2"/>
    </row>
    <row r="9292" spans="2:2" x14ac:dyDescent="0.25">
      <c r="B9292" s="2"/>
    </row>
    <row r="9293" spans="2:2" x14ac:dyDescent="0.25">
      <c r="B9293" s="2"/>
    </row>
    <row r="9294" spans="2:2" x14ac:dyDescent="0.25">
      <c r="B9294" s="2"/>
    </row>
    <row r="9295" spans="2:2" x14ac:dyDescent="0.25">
      <c r="B9295" s="2"/>
    </row>
    <row r="9296" spans="2:2" x14ac:dyDescent="0.25">
      <c r="B9296" s="2"/>
    </row>
    <row r="9297" spans="2:2" x14ac:dyDescent="0.25">
      <c r="B9297" s="2"/>
    </row>
    <row r="9298" spans="2:2" x14ac:dyDescent="0.25">
      <c r="B9298" s="2"/>
    </row>
    <row r="9299" spans="2:2" x14ac:dyDescent="0.25">
      <c r="B9299" s="2"/>
    </row>
    <row r="9300" spans="2:2" x14ac:dyDescent="0.25">
      <c r="B9300" s="2"/>
    </row>
    <row r="9301" spans="2:2" x14ac:dyDescent="0.25">
      <c r="B9301" s="2"/>
    </row>
    <row r="9302" spans="2:2" x14ac:dyDescent="0.25">
      <c r="B9302" s="2"/>
    </row>
    <row r="9303" spans="2:2" x14ac:dyDescent="0.25">
      <c r="B9303" s="2"/>
    </row>
    <row r="9304" spans="2:2" x14ac:dyDescent="0.25">
      <c r="B9304" s="2"/>
    </row>
    <row r="9305" spans="2:2" x14ac:dyDescent="0.25">
      <c r="B9305" s="2"/>
    </row>
    <row r="9306" spans="2:2" x14ac:dyDescent="0.25">
      <c r="B9306" s="2"/>
    </row>
    <row r="9307" spans="2:2" x14ac:dyDescent="0.25">
      <c r="B9307" s="2"/>
    </row>
    <row r="9308" spans="2:2" x14ac:dyDescent="0.25">
      <c r="B9308" s="2"/>
    </row>
    <row r="9309" spans="2:2" x14ac:dyDescent="0.25">
      <c r="B9309" s="2"/>
    </row>
    <row r="9310" spans="2:2" x14ac:dyDescent="0.25">
      <c r="B9310" s="2"/>
    </row>
    <row r="9311" spans="2:2" x14ac:dyDescent="0.25">
      <c r="B9311" s="2"/>
    </row>
    <row r="9312" spans="2:2" x14ac:dyDescent="0.25">
      <c r="B9312" s="2"/>
    </row>
    <row r="9313" spans="2:2" x14ac:dyDescent="0.25">
      <c r="B9313" s="2"/>
    </row>
    <row r="9314" spans="2:2" x14ac:dyDescent="0.25">
      <c r="B9314" s="2"/>
    </row>
    <row r="9315" spans="2:2" x14ac:dyDescent="0.25">
      <c r="B9315" s="2"/>
    </row>
    <row r="9316" spans="2:2" x14ac:dyDescent="0.25">
      <c r="B9316" s="2"/>
    </row>
    <row r="9317" spans="2:2" x14ac:dyDescent="0.25">
      <c r="B9317" s="2"/>
    </row>
    <row r="9318" spans="2:2" x14ac:dyDescent="0.25">
      <c r="B9318" s="2"/>
    </row>
    <row r="9319" spans="2:2" x14ac:dyDescent="0.25">
      <c r="B9319" s="2"/>
    </row>
    <row r="9320" spans="2:2" x14ac:dyDescent="0.25">
      <c r="B9320" s="2"/>
    </row>
    <row r="9321" spans="2:2" x14ac:dyDescent="0.25">
      <c r="B9321" s="2"/>
    </row>
    <row r="9322" spans="2:2" x14ac:dyDescent="0.25">
      <c r="B9322" s="2"/>
    </row>
    <row r="9323" spans="2:2" x14ac:dyDescent="0.25">
      <c r="B9323" s="2"/>
    </row>
    <row r="9324" spans="2:2" x14ac:dyDescent="0.25">
      <c r="B9324" s="2"/>
    </row>
    <row r="9325" spans="2:2" x14ac:dyDescent="0.25">
      <c r="B9325" s="2"/>
    </row>
    <row r="9326" spans="2:2" x14ac:dyDescent="0.25">
      <c r="B9326" s="2"/>
    </row>
    <row r="9327" spans="2:2" x14ac:dyDescent="0.25">
      <c r="B9327" s="2"/>
    </row>
    <row r="9328" spans="2:2" x14ac:dyDescent="0.25">
      <c r="B9328" s="2"/>
    </row>
    <row r="9329" spans="2:2" x14ac:dyDescent="0.25">
      <c r="B9329" s="2"/>
    </row>
    <row r="9330" spans="2:2" x14ac:dyDescent="0.25">
      <c r="B9330" s="2"/>
    </row>
    <row r="9331" spans="2:2" x14ac:dyDescent="0.25">
      <c r="B9331" s="2"/>
    </row>
    <row r="9332" spans="2:2" x14ac:dyDescent="0.25">
      <c r="B9332" s="2"/>
    </row>
    <row r="9333" spans="2:2" x14ac:dyDescent="0.25">
      <c r="B9333" s="2"/>
    </row>
    <row r="9334" spans="2:2" x14ac:dyDescent="0.25">
      <c r="B9334" s="2"/>
    </row>
    <row r="9335" spans="2:2" x14ac:dyDescent="0.25">
      <c r="B9335" s="2"/>
    </row>
    <row r="9336" spans="2:2" x14ac:dyDescent="0.25">
      <c r="B9336" s="2"/>
    </row>
    <row r="9337" spans="2:2" x14ac:dyDescent="0.25">
      <c r="B9337" s="2"/>
    </row>
    <row r="9338" spans="2:2" x14ac:dyDescent="0.25">
      <c r="B9338" s="2"/>
    </row>
    <row r="9339" spans="2:2" x14ac:dyDescent="0.25">
      <c r="B9339" s="2"/>
    </row>
    <row r="9340" spans="2:2" x14ac:dyDescent="0.25">
      <c r="B9340" s="2"/>
    </row>
    <row r="9341" spans="2:2" x14ac:dyDescent="0.25">
      <c r="B9341" s="2"/>
    </row>
    <row r="9342" spans="2:2" x14ac:dyDescent="0.25">
      <c r="B9342" s="2"/>
    </row>
    <row r="9343" spans="2:2" x14ac:dyDescent="0.25">
      <c r="B9343" s="2"/>
    </row>
    <row r="9344" spans="2:2" x14ac:dyDescent="0.25">
      <c r="B9344" s="2"/>
    </row>
    <row r="9345" spans="2:2" x14ac:dyDescent="0.25">
      <c r="B9345" s="2"/>
    </row>
    <row r="9346" spans="2:2" x14ac:dyDescent="0.25">
      <c r="B9346" s="2"/>
    </row>
    <row r="9347" spans="2:2" x14ac:dyDescent="0.25">
      <c r="B9347" s="2"/>
    </row>
    <row r="9348" spans="2:2" x14ac:dyDescent="0.25">
      <c r="B9348" s="2"/>
    </row>
    <row r="9349" spans="2:2" x14ac:dyDescent="0.25">
      <c r="B9349" s="2"/>
    </row>
    <row r="9350" spans="2:2" x14ac:dyDescent="0.25">
      <c r="B9350" s="2"/>
    </row>
    <row r="9351" spans="2:2" x14ac:dyDescent="0.25">
      <c r="B9351" s="2"/>
    </row>
    <row r="9352" spans="2:2" x14ac:dyDescent="0.25">
      <c r="B9352" s="2"/>
    </row>
    <row r="9353" spans="2:2" x14ac:dyDescent="0.25">
      <c r="B9353" s="2"/>
    </row>
    <row r="9354" spans="2:2" x14ac:dyDescent="0.25">
      <c r="B9354" s="2"/>
    </row>
    <row r="9355" spans="2:2" x14ac:dyDescent="0.25">
      <c r="B9355" s="2"/>
    </row>
    <row r="9356" spans="2:2" x14ac:dyDescent="0.25">
      <c r="B9356" s="2"/>
    </row>
    <row r="9357" spans="2:2" x14ac:dyDescent="0.25">
      <c r="B9357" s="2"/>
    </row>
    <row r="9358" spans="2:2" x14ac:dyDescent="0.25">
      <c r="B9358" s="2"/>
    </row>
    <row r="9359" spans="2:2" x14ac:dyDescent="0.25">
      <c r="B9359" s="2"/>
    </row>
    <row r="9360" spans="2:2" x14ac:dyDescent="0.25">
      <c r="B9360" s="2"/>
    </row>
    <row r="9361" spans="2:2" x14ac:dyDescent="0.25">
      <c r="B9361" s="2"/>
    </row>
    <row r="9362" spans="2:2" x14ac:dyDescent="0.25">
      <c r="B9362" s="2"/>
    </row>
    <row r="9363" spans="2:2" x14ac:dyDescent="0.25">
      <c r="B9363" s="2"/>
    </row>
    <row r="9364" spans="2:2" x14ac:dyDescent="0.25">
      <c r="B9364" s="2"/>
    </row>
    <row r="9365" spans="2:2" x14ac:dyDescent="0.25">
      <c r="B9365" s="2"/>
    </row>
    <row r="9366" spans="2:2" x14ac:dyDescent="0.25">
      <c r="B9366" s="2"/>
    </row>
    <row r="9367" spans="2:2" x14ac:dyDescent="0.25">
      <c r="B9367" s="2"/>
    </row>
    <row r="9368" spans="2:2" x14ac:dyDescent="0.25">
      <c r="B9368" s="2"/>
    </row>
    <row r="9369" spans="2:2" x14ac:dyDescent="0.25">
      <c r="B9369" s="2"/>
    </row>
    <row r="9370" spans="2:2" x14ac:dyDescent="0.25">
      <c r="B9370" s="2"/>
    </row>
    <row r="9371" spans="2:2" x14ac:dyDescent="0.25">
      <c r="B9371" s="2"/>
    </row>
    <row r="9372" spans="2:2" x14ac:dyDescent="0.25">
      <c r="B9372" s="2"/>
    </row>
    <row r="9373" spans="2:2" x14ac:dyDescent="0.25">
      <c r="B9373" s="2"/>
    </row>
    <row r="9374" spans="2:2" x14ac:dyDescent="0.25">
      <c r="B9374" s="2"/>
    </row>
    <row r="9375" spans="2:2" x14ac:dyDescent="0.25">
      <c r="B9375" s="2"/>
    </row>
    <row r="9376" spans="2:2" x14ac:dyDescent="0.25">
      <c r="B9376" s="2"/>
    </row>
    <row r="9377" spans="2:2" x14ac:dyDescent="0.25">
      <c r="B9377" s="2"/>
    </row>
    <row r="9378" spans="2:2" x14ac:dyDescent="0.25">
      <c r="B9378" s="2"/>
    </row>
    <row r="9379" spans="2:2" x14ac:dyDescent="0.25">
      <c r="B9379" s="2"/>
    </row>
    <row r="9380" spans="2:2" x14ac:dyDescent="0.25">
      <c r="B9380" s="2"/>
    </row>
    <row r="9381" spans="2:2" x14ac:dyDescent="0.25">
      <c r="B9381" s="2"/>
    </row>
    <row r="9382" spans="2:2" x14ac:dyDescent="0.25">
      <c r="B9382" s="2"/>
    </row>
    <row r="9383" spans="2:2" x14ac:dyDescent="0.25">
      <c r="B9383" s="2"/>
    </row>
    <row r="9384" spans="2:2" x14ac:dyDescent="0.25">
      <c r="B9384" s="2"/>
    </row>
    <row r="9385" spans="2:2" x14ac:dyDescent="0.25">
      <c r="B9385" s="2"/>
    </row>
    <row r="9386" spans="2:2" x14ac:dyDescent="0.25">
      <c r="B9386" s="2"/>
    </row>
    <row r="9387" spans="2:2" x14ac:dyDescent="0.25">
      <c r="B9387" s="2"/>
    </row>
    <row r="9388" spans="2:2" x14ac:dyDescent="0.25">
      <c r="B9388" s="2"/>
    </row>
    <row r="9389" spans="2:2" x14ac:dyDescent="0.25">
      <c r="B9389" s="2"/>
    </row>
    <row r="9390" spans="2:2" x14ac:dyDescent="0.25">
      <c r="B9390" s="2"/>
    </row>
    <row r="9391" spans="2:2" x14ac:dyDescent="0.25">
      <c r="B9391" s="2"/>
    </row>
    <row r="9392" spans="2:2" x14ac:dyDescent="0.25">
      <c r="B9392" s="2"/>
    </row>
    <row r="9393" spans="2:2" x14ac:dyDescent="0.25">
      <c r="B9393" s="2"/>
    </row>
    <row r="9394" spans="2:2" x14ac:dyDescent="0.25">
      <c r="B9394" s="2"/>
    </row>
    <row r="9395" spans="2:2" x14ac:dyDescent="0.25">
      <c r="B9395" s="2"/>
    </row>
    <row r="9396" spans="2:2" x14ac:dyDescent="0.25">
      <c r="B9396" s="2"/>
    </row>
    <row r="9397" spans="2:2" x14ac:dyDescent="0.25">
      <c r="B9397" s="2"/>
    </row>
    <row r="9398" spans="2:2" x14ac:dyDescent="0.25">
      <c r="B9398" s="2"/>
    </row>
    <row r="9399" spans="2:2" x14ac:dyDescent="0.25">
      <c r="B9399" s="2"/>
    </row>
    <row r="9400" spans="2:2" x14ac:dyDescent="0.25">
      <c r="B9400" s="2"/>
    </row>
    <row r="9401" spans="2:2" x14ac:dyDescent="0.25">
      <c r="B9401" s="2"/>
    </row>
    <row r="9402" spans="2:2" x14ac:dyDescent="0.25">
      <c r="B9402" s="2"/>
    </row>
    <row r="9403" spans="2:2" x14ac:dyDescent="0.25">
      <c r="B9403" s="2"/>
    </row>
    <row r="9404" spans="2:2" x14ac:dyDescent="0.25">
      <c r="B9404" s="2"/>
    </row>
    <row r="9405" spans="2:2" x14ac:dyDescent="0.25">
      <c r="B9405" s="2"/>
    </row>
    <row r="9406" spans="2:2" x14ac:dyDescent="0.25">
      <c r="B9406" s="2"/>
    </row>
    <row r="9407" spans="2:2" x14ac:dyDescent="0.25">
      <c r="B9407" s="2"/>
    </row>
    <row r="9408" spans="2:2" x14ac:dyDescent="0.25">
      <c r="B9408" s="2"/>
    </row>
    <row r="9409" spans="2:2" x14ac:dyDescent="0.25">
      <c r="B9409" s="2"/>
    </row>
    <row r="9410" spans="2:2" x14ac:dyDescent="0.25">
      <c r="B9410" s="2"/>
    </row>
    <row r="9411" spans="2:2" x14ac:dyDescent="0.25">
      <c r="B9411" s="2"/>
    </row>
    <row r="9412" spans="2:2" x14ac:dyDescent="0.25">
      <c r="B9412" s="2"/>
    </row>
    <row r="9413" spans="2:2" x14ac:dyDescent="0.25">
      <c r="B9413" s="2"/>
    </row>
    <row r="9414" spans="2:2" x14ac:dyDescent="0.25">
      <c r="B9414" s="2"/>
    </row>
    <row r="9415" spans="2:2" x14ac:dyDescent="0.25">
      <c r="B9415" s="2"/>
    </row>
    <row r="9416" spans="2:2" x14ac:dyDescent="0.25">
      <c r="B9416" s="2"/>
    </row>
    <row r="9417" spans="2:2" x14ac:dyDescent="0.25">
      <c r="B9417" s="2"/>
    </row>
    <row r="9418" spans="2:2" x14ac:dyDescent="0.25">
      <c r="B9418" s="2"/>
    </row>
    <row r="9419" spans="2:2" x14ac:dyDescent="0.25">
      <c r="B9419" s="2"/>
    </row>
    <row r="9420" spans="2:2" x14ac:dyDescent="0.25">
      <c r="B9420" s="2"/>
    </row>
    <row r="9421" spans="2:2" x14ac:dyDescent="0.25">
      <c r="B9421" s="2"/>
    </row>
    <row r="9422" spans="2:2" x14ac:dyDescent="0.25">
      <c r="B9422" s="2"/>
    </row>
    <row r="9423" spans="2:2" x14ac:dyDescent="0.25">
      <c r="B9423" s="2"/>
    </row>
    <row r="9424" spans="2:2" x14ac:dyDescent="0.25">
      <c r="B9424" s="2"/>
    </row>
    <row r="9425" spans="2:2" x14ac:dyDescent="0.25">
      <c r="B9425" s="2"/>
    </row>
    <row r="9426" spans="2:2" x14ac:dyDescent="0.25">
      <c r="B9426" s="2"/>
    </row>
    <row r="9427" spans="2:2" x14ac:dyDescent="0.25">
      <c r="B9427" s="2"/>
    </row>
    <row r="9428" spans="2:2" x14ac:dyDescent="0.25">
      <c r="B9428" s="2"/>
    </row>
    <row r="9429" spans="2:2" x14ac:dyDescent="0.25">
      <c r="B9429" s="2"/>
    </row>
    <row r="9430" spans="2:2" x14ac:dyDescent="0.25">
      <c r="B9430" s="2"/>
    </row>
    <row r="9431" spans="2:2" x14ac:dyDescent="0.25">
      <c r="B9431" s="2"/>
    </row>
    <row r="9432" spans="2:2" x14ac:dyDescent="0.25">
      <c r="B9432" s="2"/>
    </row>
    <row r="9433" spans="2:2" x14ac:dyDescent="0.25">
      <c r="B9433" s="2"/>
    </row>
    <row r="9434" spans="2:2" x14ac:dyDescent="0.25">
      <c r="B9434" s="2"/>
    </row>
    <row r="9435" spans="2:2" x14ac:dyDescent="0.25">
      <c r="B9435" s="2"/>
    </row>
    <row r="9436" spans="2:2" x14ac:dyDescent="0.25">
      <c r="B9436" s="2"/>
    </row>
    <row r="9437" spans="2:2" x14ac:dyDescent="0.25">
      <c r="B9437" s="2"/>
    </row>
    <row r="9438" spans="2:2" x14ac:dyDescent="0.25">
      <c r="B9438" s="2"/>
    </row>
    <row r="9439" spans="2:2" x14ac:dyDescent="0.25">
      <c r="B9439" s="2"/>
    </row>
    <row r="9440" spans="2:2" x14ac:dyDescent="0.25">
      <c r="B9440" s="2"/>
    </row>
    <row r="9441" spans="2:2" x14ac:dyDescent="0.25">
      <c r="B9441" s="2"/>
    </row>
    <row r="9442" spans="2:2" x14ac:dyDescent="0.25">
      <c r="B9442" s="2"/>
    </row>
    <row r="9443" spans="2:2" x14ac:dyDescent="0.25">
      <c r="B9443" s="2"/>
    </row>
    <row r="9444" spans="2:2" x14ac:dyDescent="0.25">
      <c r="B9444" s="2"/>
    </row>
    <row r="9445" spans="2:2" x14ac:dyDescent="0.25">
      <c r="B9445" s="2"/>
    </row>
    <row r="9446" spans="2:2" x14ac:dyDescent="0.25">
      <c r="B9446" s="2"/>
    </row>
    <row r="9447" spans="2:2" x14ac:dyDescent="0.25">
      <c r="B9447" s="2"/>
    </row>
    <row r="9448" spans="2:2" x14ac:dyDescent="0.25">
      <c r="B9448" s="2"/>
    </row>
    <row r="9449" spans="2:2" x14ac:dyDescent="0.25">
      <c r="B9449" s="2"/>
    </row>
    <row r="9450" spans="2:2" x14ac:dyDescent="0.25">
      <c r="B9450" s="2"/>
    </row>
    <row r="9451" spans="2:2" x14ac:dyDescent="0.25">
      <c r="B9451" s="2"/>
    </row>
    <row r="9452" spans="2:2" x14ac:dyDescent="0.25">
      <c r="B9452" s="2"/>
    </row>
    <row r="9453" spans="2:2" x14ac:dyDescent="0.25">
      <c r="B9453" s="2"/>
    </row>
    <row r="9454" spans="2:2" x14ac:dyDescent="0.25">
      <c r="B9454" s="2"/>
    </row>
    <row r="9455" spans="2:2" x14ac:dyDescent="0.25">
      <c r="B9455" s="2"/>
    </row>
    <row r="9456" spans="2:2" x14ac:dyDescent="0.25">
      <c r="B9456" s="2"/>
    </row>
    <row r="9457" spans="2:2" x14ac:dyDescent="0.25">
      <c r="B9457" s="2"/>
    </row>
    <row r="9458" spans="2:2" x14ac:dyDescent="0.25">
      <c r="B9458" s="2"/>
    </row>
    <row r="9459" spans="2:2" x14ac:dyDescent="0.25">
      <c r="B9459" s="2"/>
    </row>
    <row r="9460" spans="2:2" x14ac:dyDescent="0.25">
      <c r="B9460" s="2"/>
    </row>
    <row r="9461" spans="2:2" x14ac:dyDescent="0.25">
      <c r="B9461" s="2"/>
    </row>
    <row r="9462" spans="2:2" x14ac:dyDescent="0.25">
      <c r="B9462" s="2"/>
    </row>
    <row r="9463" spans="2:2" x14ac:dyDescent="0.25">
      <c r="B9463" s="2"/>
    </row>
    <row r="9464" spans="2:2" x14ac:dyDescent="0.25">
      <c r="B9464" s="2"/>
    </row>
    <row r="9465" spans="2:2" x14ac:dyDescent="0.25">
      <c r="B9465" s="2"/>
    </row>
    <row r="9466" spans="2:2" x14ac:dyDescent="0.25">
      <c r="B9466" s="2"/>
    </row>
    <row r="9467" spans="2:2" x14ac:dyDescent="0.25">
      <c r="B9467" s="2"/>
    </row>
    <row r="9468" spans="2:2" x14ac:dyDescent="0.25">
      <c r="B9468" s="2"/>
    </row>
    <row r="9469" spans="2:2" x14ac:dyDescent="0.25">
      <c r="B9469" s="2"/>
    </row>
    <row r="9470" spans="2:2" x14ac:dyDescent="0.25">
      <c r="B9470" s="2"/>
    </row>
    <row r="9471" spans="2:2" x14ac:dyDescent="0.25">
      <c r="B9471" s="2"/>
    </row>
    <row r="9472" spans="2:2" x14ac:dyDescent="0.25">
      <c r="B9472" s="2"/>
    </row>
    <row r="9473" spans="2:2" x14ac:dyDescent="0.25">
      <c r="B9473" s="2"/>
    </row>
    <row r="9474" spans="2:2" x14ac:dyDescent="0.25">
      <c r="B9474" s="2"/>
    </row>
    <row r="9475" spans="2:2" x14ac:dyDescent="0.25">
      <c r="B9475" s="2"/>
    </row>
    <row r="9476" spans="2:2" x14ac:dyDescent="0.25">
      <c r="B9476" s="2"/>
    </row>
    <row r="9477" spans="2:2" x14ac:dyDescent="0.25">
      <c r="B9477" s="2"/>
    </row>
    <row r="9478" spans="2:2" x14ac:dyDescent="0.25">
      <c r="B9478" s="2"/>
    </row>
    <row r="9479" spans="2:2" x14ac:dyDescent="0.25">
      <c r="B9479" s="2"/>
    </row>
    <row r="9480" spans="2:2" x14ac:dyDescent="0.25">
      <c r="B9480" s="2"/>
    </row>
    <row r="9481" spans="2:2" x14ac:dyDescent="0.25">
      <c r="B9481" s="2"/>
    </row>
    <row r="9482" spans="2:2" x14ac:dyDescent="0.25">
      <c r="B9482" s="2"/>
    </row>
    <row r="9483" spans="2:2" x14ac:dyDescent="0.25">
      <c r="B9483" s="2"/>
    </row>
    <row r="9484" spans="2:2" x14ac:dyDescent="0.25">
      <c r="B9484" s="2"/>
    </row>
    <row r="9485" spans="2:2" x14ac:dyDescent="0.25">
      <c r="B9485" s="2"/>
    </row>
    <row r="9486" spans="2:2" x14ac:dyDescent="0.25">
      <c r="B9486" s="2"/>
    </row>
    <row r="9487" spans="2:2" x14ac:dyDescent="0.25">
      <c r="B9487" s="2"/>
    </row>
    <row r="9488" spans="2:2" x14ac:dyDescent="0.25">
      <c r="B9488" s="2"/>
    </row>
    <row r="9489" spans="2:2" x14ac:dyDescent="0.25">
      <c r="B9489" s="2"/>
    </row>
    <row r="9490" spans="2:2" x14ac:dyDescent="0.25">
      <c r="B9490" s="2"/>
    </row>
    <row r="9491" spans="2:2" x14ac:dyDescent="0.25">
      <c r="B9491" s="2"/>
    </row>
    <row r="9492" spans="2:2" x14ac:dyDescent="0.25">
      <c r="B9492" s="2"/>
    </row>
    <row r="9493" spans="2:2" x14ac:dyDescent="0.25">
      <c r="B9493" s="2"/>
    </row>
    <row r="9494" spans="2:2" x14ac:dyDescent="0.25">
      <c r="B9494" s="2"/>
    </row>
    <row r="9495" spans="2:2" x14ac:dyDescent="0.25">
      <c r="B9495" s="2"/>
    </row>
    <row r="9496" spans="2:2" x14ac:dyDescent="0.25">
      <c r="B9496" s="2"/>
    </row>
    <row r="9497" spans="2:2" x14ac:dyDescent="0.25">
      <c r="B9497" s="2"/>
    </row>
    <row r="9498" spans="2:2" x14ac:dyDescent="0.25">
      <c r="B9498" s="2"/>
    </row>
    <row r="9499" spans="2:2" x14ac:dyDescent="0.25">
      <c r="B9499" s="2"/>
    </row>
    <row r="9500" spans="2:2" x14ac:dyDescent="0.25">
      <c r="B9500" s="2"/>
    </row>
    <row r="9501" spans="2:2" x14ac:dyDescent="0.25">
      <c r="B9501" s="2"/>
    </row>
    <row r="9502" spans="2:2" x14ac:dyDescent="0.25">
      <c r="B9502" s="2"/>
    </row>
    <row r="9503" spans="2:2" x14ac:dyDescent="0.25">
      <c r="B9503" s="2"/>
    </row>
    <row r="9504" spans="2:2" x14ac:dyDescent="0.25">
      <c r="B9504" s="2"/>
    </row>
    <row r="9505" spans="2:2" x14ac:dyDescent="0.25">
      <c r="B9505" s="2"/>
    </row>
    <row r="9506" spans="2:2" x14ac:dyDescent="0.25">
      <c r="B9506" s="2"/>
    </row>
    <row r="9507" spans="2:2" x14ac:dyDescent="0.25">
      <c r="B9507" s="2"/>
    </row>
    <row r="9508" spans="2:2" x14ac:dyDescent="0.25">
      <c r="B9508" s="2"/>
    </row>
    <row r="9509" spans="2:2" x14ac:dyDescent="0.25">
      <c r="B9509" s="2"/>
    </row>
    <row r="9510" spans="2:2" x14ac:dyDescent="0.25">
      <c r="B9510" s="2"/>
    </row>
    <row r="9511" spans="2:2" x14ac:dyDescent="0.25">
      <c r="B9511" s="2"/>
    </row>
    <row r="9512" spans="2:2" x14ac:dyDescent="0.25">
      <c r="B9512" s="2"/>
    </row>
    <row r="9513" spans="2:2" x14ac:dyDescent="0.25">
      <c r="B9513" s="2"/>
    </row>
    <row r="9514" spans="2:2" x14ac:dyDescent="0.25">
      <c r="B9514" s="2"/>
    </row>
    <row r="9515" spans="2:2" x14ac:dyDescent="0.25">
      <c r="B9515" s="2"/>
    </row>
    <row r="9516" spans="2:2" x14ac:dyDescent="0.25">
      <c r="B9516" s="2"/>
    </row>
    <row r="9517" spans="2:2" x14ac:dyDescent="0.25">
      <c r="B9517" s="2"/>
    </row>
    <row r="9518" spans="2:2" x14ac:dyDescent="0.25">
      <c r="B9518" s="2"/>
    </row>
    <row r="9519" spans="2:2" x14ac:dyDescent="0.25">
      <c r="B9519" s="2"/>
    </row>
    <row r="9520" spans="2:2" x14ac:dyDescent="0.25">
      <c r="B9520" s="2"/>
    </row>
    <row r="9521" spans="2:2" x14ac:dyDescent="0.25">
      <c r="B9521" s="2"/>
    </row>
    <row r="9522" spans="2:2" x14ac:dyDescent="0.25">
      <c r="B9522" s="2"/>
    </row>
    <row r="9523" spans="2:2" x14ac:dyDescent="0.25">
      <c r="B9523" s="2"/>
    </row>
    <row r="9524" spans="2:2" x14ac:dyDescent="0.25">
      <c r="B9524" s="2"/>
    </row>
    <row r="9525" spans="2:2" x14ac:dyDescent="0.25">
      <c r="B9525" s="2"/>
    </row>
    <row r="9526" spans="2:2" x14ac:dyDescent="0.25">
      <c r="B9526" s="2"/>
    </row>
    <row r="9527" spans="2:2" x14ac:dyDescent="0.25">
      <c r="B9527" s="2"/>
    </row>
    <row r="9528" spans="2:2" x14ac:dyDescent="0.25">
      <c r="B9528" s="2"/>
    </row>
    <row r="9529" spans="2:2" x14ac:dyDescent="0.25">
      <c r="B9529" s="2"/>
    </row>
    <row r="9530" spans="2:2" x14ac:dyDescent="0.25">
      <c r="B9530" s="2"/>
    </row>
    <row r="9531" spans="2:2" x14ac:dyDescent="0.25">
      <c r="B9531" s="2"/>
    </row>
    <row r="9532" spans="2:2" x14ac:dyDescent="0.25">
      <c r="B9532" s="2"/>
    </row>
    <row r="9533" spans="2:2" x14ac:dyDescent="0.25">
      <c r="B9533" s="2"/>
    </row>
    <row r="9534" spans="2:2" x14ac:dyDescent="0.25">
      <c r="B9534" s="2"/>
    </row>
    <row r="9535" spans="2:2" x14ac:dyDescent="0.25">
      <c r="B9535" s="2"/>
    </row>
    <row r="9536" spans="2:2" x14ac:dyDescent="0.25">
      <c r="B9536" s="2"/>
    </row>
    <row r="9537" spans="2:2" x14ac:dyDescent="0.25">
      <c r="B9537" s="2"/>
    </row>
    <row r="9538" spans="2:2" x14ac:dyDescent="0.25">
      <c r="B9538" s="2"/>
    </row>
    <row r="9539" spans="2:2" x14ac:dyDescent="0.25">
      <c r="B9539" s="2"/>
    </row>
    <row r="9540" spans="2:2" x14ac:dyDescent="0.25">
      <c r="B9540" s="2"/>
    </row>
    <row r="9541" spans="2:2" x14ac:dyDescent="0.25">
      <c r="B9541" s="2"/>
    </row>
    <row r="9542" spans="2:2" x14ac:dyDescent="0.25">
      <c r="B9542" s="2"/>
    </row>
    <row r="9543" spans="2:2" x14ac:dyDescent="0.25">
      <c r="B9543" s="2"/>
    </row>
    <row r="9544" spans="2:2" x14ac:dyDescent="0.25">
      <c r="B9544" s="2"/>
    </row>
    <row r="9545" spans="2:2" x14ac:dyDescent="0.25">
      <c r="B9545" s="2"/>
    </row>
    <row r="9546" spans="2:2" x14ac:dyDescent="0.25">
      <c r="B9546" s="2"/>
    </row>
    <row r="9547" spans="2:2" x14ac:dyDescent="0.25">
      <c r="B9547" s="2"/>
    </row>
    <row r="9548" spans="2:2" x14ac:dyDescent="0.25">
      <c r="B9548" s="2"/>
    </row>
    <row r="9549" spans="2:2" x14ac:dyDescent="0.25">
      <c r="B9549" s="2"/>
    </row>
    <row r="9550" spans="2:2" x14ac:dyDescent="0.25">
      <c r="B9550" s="2"/>
    </row>
    <row r="9551" spans="2:2" x14ac:dyDescent="0.25">
      <c r="B9551" s="2"/>
    </row>
    <row r="9552" spans="2:2" x14ac:dyDescent="0.25">
      <c r="B9552" s="2"/>
    </row>
    <row r="9553" spans="2:2" x14ac:dyDescent="0.25">
      <c r="B9553" s="2"/>
    </row>
    <row r="9554" spans="2:2" x14ac:dyDescent="0.25">
      <c r="B9554" s="2"/>
    </row>
    <row r="9555" spans="2:2" x14ac:dyDescent="0.25">
      <c r="B9555" s="2"/>
    </row>
    <row r="9556" spans="2:2" x14ac:dyDescent="0.25">
      <c r="B9556" s="2"/>
    </row>
    <row r="9557" spans="2:2" x14ac:dyDescent="0.25">
      <c r="B9557" s="2"/>
    </row>
    <row r="9558" spans="2:2" x14ac:dyDescent="0.25">
      <c r="B9558" s="2"/>
    </row>
    <row r="9559" spans="2:2" x14ac:dyDescent="0.25">
      <c r="B9559" s="2"/>
    </row>
    <row r="9560" spans="2:2" x14ac:dyDescent="0.25">
      <c r="B9560" s="2"/>
    </row>
    <row r="9561" spans="2:2" x14ac:dyDescent="0.25">
      <c r="B9561" s="2"/>
    </row>
    <row r="9562" spans="2:2" x14ac:dyDescent="0.25">
      <c r="B9562" s="2"/>
    </row>
    <row r="9563" spans="2:2" x14ac:dyDescent="0.25">
      <c r="B9563" s="2"/>
    </row>
    <row r="9564" spans="2:2" x14ac:dyDescent="0.25">
      <c r="B9564" s="2"/>
    </row>
    <row r="9565" spans="2:2" x14ac:dyDescent="0.25">
      <c r="B9565" s="2"/>
    </row>
    <row r="9566" spans="2:2" x14ac:dyDescent="0.25">
      <c r="B9566" s="2"/>
    </row>
    <row r="9567" spans="2:2" x14ac:dyDescent="0.25">
      <c r="B9567" s="2"/>
    </row>
    <row r="9568" spans="2:2" x14ac:dyDescent="0.25">
      <c r="B9568" s="2"/>
    </row>
    <row r="9569" spans="2:2" x14ac:dyDescent="0.25">
      <c r="B9569" s="2"/>
    </row>
    <row r="9570" spans="2:2" x14ac:dyDescent="0.25">
      <c r="B9570" s="2"/>
    </row>
    <row r="9571" spans="2:2" x14ac:dyDescent="0.25">
      <c r="B9571" s="2"/>
    </row>
    <row r="9572" spans="2:2" x14ac:dyDescent="0.25">
      <c r="B9572" s="2"/>
    </row>
    <row r="9573" spans="2:2" x14ac:dyDescent="0.25">
      <c r="B9573" s="2"/>
    </row>
    <row r="9574" spans="2:2" x14ac:dyDescent="0.25">
      <c r="B9574" s="2"/>
    </row>
    <row r="9575" spans="2:2" x14ac:dyDescent="0.25">
      <c r="B9575" s="2"/>
    </row>
    <row r="9576" spans="2:2" x14ac:dyDescent="0.25">
      <c r="B9576" s="2"/>
    </row>
    <row r="9577" spans="2:2" x14ac:dyDescent="0.25">
      <c r="B9577" s="2"/>
    </row>
    <row r="9578" spans="2:2" x14ac:dyDescent="0.25">
      <c r="B9578" s="2"/>
    </row>
    <row r="9579" spans="2:2" x14ac:dyDescent="0.25">
      <c r="B9579" s="2"/>
    </row>
    <row r="9580" spans="2:2" x14ac:dyDescent="0.25">
      <c r="B9580" s="2"/>
    </row>
    <row r="9581" spans="2:2" x14ac:dyDescent="0.25">
      <c r="B9581" s="2"/>
    </row>
    <row r="9582" spans="2:2" x14ac:dyDescent="0.25">
      <c r="B9582" s="2"/>
    </row>
    <row r="9583" spans="2:2" x14ac:dyDescent="0.25">
      <c r="B9583" s="2"/>
    </row>
    <row r="9584" spans="2:2" x14ac:dyDescent="0.25">
      <c r="B9584" s="2"/>
    </row>
    <row r="9585" spans="2:2" x14ac:dyDescent="0.25">
      <c r="B9585" s="2"/>
    </row>
    <row r="9586" spans="2:2" x14ac:dyDescent="0.25">
      <c r="B9586" s="2"/>
    </row>
    <row r="9587" spans="2:2" x14ac:dyDescent="0.25">
      <c r="B9587" s="2"/>
    </row>
    <row r="9588" spans="2:2" x14ac:dyDescent="0.25">
      <c r="B9588" s="2"/>
    </row>
    <row r="9589" spans="2:2" x14ac:dyDescent="0.25">
      <c r="B9589" s="2"/>
    </row>
    <row r="9590" spans="2:2" x14ac:dyDescent="0.25">
      <c r="B9590" s="2"/>
    </row>
    <row r="9591" spans="2:2" x14ac:dyDescent="0.25">
      <c r="B9591" s="2"/>
    </row>
    <row r="9592" spans="2:2" x14ac:dyDescent="0.25">
      <c r="B9592" s="2"/>
    </row>
    <row r="9593" spans="2:2" x14ac:dyDescent="0.25">
      <c r="B9593" s="2"/>
    </row>
    <row r="9594" spans="2:2" x14ac:dyDescent="0.25">
      <c r="B9594" s="2"/>
    </row>
    <row r="9595" spans="2:2" x14ac:dyDescent="0.25">
      <c r="B9595" s="2"/>
    </row>
    <row r="9596" spans="2:2" x14ac:dyDescent="0.25">
      <c r="B9596" s="2"/>
    </row>
    <row r="9597" spans="2:2" x14ac:dyDescent="0.25">
      <c r="B9597" s="2"/>
    </row>
    <row r="9598" spans="2:2" x14ac:dyDescent="0.25">
      <c r="B9598" s="2"/>
    </row>
    <row r="9599" spans="2:2" x14ac:dyDescent="0.25">
      <c r="B9599" s="2"/>
    </row>
    <row r="9600" spans="2:2" x14ac:dyDescent="0.25">
      <c r="B9600" s="2"/>
    </row>
    <row r="9601" spans="2:2" x14ac:dyDescent="0.25">
      <c r="B9601" s="2"/>
    </row>
    <row r="9602" spans="2:2" x14ac:dyDescent="0.25">
      <c r="B9602" s="2"/>
    </row>
    <row r="9603" spans="2:2" x14ac:dyDescent="0.25">
      <c r="B9603" s="2"/>
    </row>
    <row r="9604" spans="2:2" x14ac:dyDescent="0.25">
      <c r="B9604" s="2"/>
    </row>
    <row r="9605" spans="2:2" x14ac:dyDescent="0.25">
      <c r="B9605" s="2"/>
    </row>
    <row r="9606" spans="2:2" x14ac:dyDescent="0.25">
      <c r="B9606" s="2"/>
    </row>
    <row r="9607" spans="2:2" x14ac:dyDescent="0.25">
      <c r="B9607" s="2"/>
    </row>
    <row r="9608" spans="2:2" x14ac:dyDescent="0.25">
      <c r="B9608" s="2"/>
    </row>
    <row r="9609" spans="2:2" x14ac:dyDescent="0.25">
      <c r="B9609" s="2"/>
    </row>
    <row r="9610" spans="2:2" x14ac:dyDescent="0.25">
      <c r="B9610" s="2"/>
    </row>
    <row r="9611" spans="2:2" x14ac:dyDescent="0.25">
      <c r="B9611" s="2"/>
    </row>
    <row r="9612" spans="2:2" x14ac:dyDescent="0.25">
      <c r="B9612" s="2"/>
    </row>
    <row r="9613" spans="2:2" x14ac:dyDescent="0.25">
      <c r="B9613" s="2"/>
    </row>
    <row r="9614" spans="2:2" x14ac:dyDescent="0.25">
      <c r="B9614" s="2"/>
    </row>
    <row r="9615" spans="2:2" x14ac:dyDescent="0.25">
      <c r="B9615" s="2"/>
    </row>
    <row r="9616" spans="2:2" x14ac:dyDescent="0.25">
      <c r="B9616" s="2"/>
    </row>
    <row r="9617" spans="2:2" x14ac:dyDescent="0.25">
      <c r="B9617" s="2"/>
    </row>
    <row r="9618" spans="2:2" x14ac:dyDescent="0.25">
      <c r="B9618" s="2"/>
    </row>
    <row r="9619" spans="2:2" x14ac:dyDescent="0.25">
      <c r="B9619" s="2"/>
    </row>
    <row r="9620" spans="2:2" x14ac:dyDescent="0.25">
      <c r="B9620" s="2"/>
    </row>
    <row r="9621" spans="2:2" x14ac:dyDescent="0.25">
      <c r="B9621" s="2"/>
    </row>
    <row r="9622" spans="2:2" x14ac:dyDescent="0.25">
      <c r="B9622" s="2"/>
    </row>
    <row r="9623" spans="2:2" x14ac:dyDescent="0.25">
      <c r="B9623" s="2"/>
    </row>
    <row r="9624" spans="2:2" x14ac:dyDescent="0.25">
      <c r="B9624" s="2"/>
    </row>
    <row r="9625" spans="2:2" x14ac:dyDescent="0.25">
      <c r="B9625" s="2"/>
    </row>
    <row r="9626" spans="2:2" x14ac:dyDescent="0.25">
      <c r="B9626" s="2"/>
    </row>
    <row r="9627" spans="2:2" x14ac:dyDescent="0.25">
      <c r="B9627" s="2"/>
    </row>
    <row r="9628" spans="2:2" x14ac:dyDescent="0.25">
      <c r="B9628" s="2"/>
    </row>
    <row r="9629" spans="2:2" x14ac:dyDescent="0.25">
      <c r="B9629" s="2"/>
    </row>
    <row r="9630" spans="2:2" x14ac:dyDescent="0.25">
      <c r="B9630" s="2"/>
    </row>
    <row r="9631" spans="2:2" x14ac:dyDescent="0.25">
      <c r="B9631" s="2"/>
    </row>
    <row r="9632" spans="2:2" x14ac:dyDescent="0.25">
      <c r="B9632" s="2"/>
    </row>
    <row r="9633" spans="2:2" x14ac:dyDescent="0.25">
      <c r="B9633" s="2"/>
    </row>
    <row r="9634" spans="2:2" x14ac:dyDescent="0.25">
      <c r="B9634" s="2"/>
    </row>
    <row r="9635" spans="2:2" x14ac:dyDescent="0.25">
      <c r="B9635" s="2"/>
    </row>
    <row r="9636" spans="2:2" x14ac:dyDescent="0.25">
      <c r="B9636" s="2"/>
    </row>
    <row r="9637" spans="2:2" x14ac:dyDescent="0.25">
      <c r="B9637" s="2"/>
    </row>
    <row r="9638" spans="2:2" x14ac:dyDescent="0.25">
      <c r="B9638" s="2"/>
    </row>
    <row r="9639" spans="2:2" x14ac:dyDescent="0.25">
      <c r="B9639" s="2"/>
    </row>
    <row r="9640" spans="2:2" x14ac:dyDescent="0.25">
      <c r="B9640" s="2"/>
    </row>
    <row r="9641" spans="2:2" x14ac:dyDescent="0.25">
      <c r="B9641" s="2"/>
    </row>
    <row r="9642" spans="2:2" x14ac:dyDescent="0.25">
      <c r="B9642" s="2"/>
    </row>
    <row r="9643" spans="2:2" x14ac:dyDescent="0.25">
      <c r="B9643" s="2"/>
    </row>
    <row r="9644" spans="2:2" x14ac:dyDescent="0.25">
      <c r="B9644" s="2"/>
    </row>
    <row r="9645" spans="2:2" x14ac:dyDescent="0.25">
      <c r="B9645" s="2"/>
    </row>
    <row r="9646" spans="2:2" x14ac:dyDescent="0.25">
      <c r="B9646" s="2"/>
    </row>
    <row r="9647" spans="2:2" x14ac:dyDescent="0.25">
      <c r="B9647" s="2"/>
    </row>
    <row r="9648" spans="2:2" x14ac:dyDescent="0.25">
      <c r="B9648" s="2"/>
    </row>
    <row r="9649" spans="2:2" x14ac:dyDescent="0.25">
      <c r="B9649" s="2"/>
    </row>
    <row r="9650" spans="2:2" x14ac:dyDescent="0.25">
      <c r="B9650" s="2"/>
    </row>
    <row r="9651" spans="2:2" x14ac:dyDescent="0.25">
      <c r="B9651" s="2"/>
    </row>
    <row r="9652" spans="2:2" x14ac:dyDescent="0.25">
      <c r="B9652" s="2"/>
    </row>
    <row r="9653" spans="2:2" x14ac:dyDescent="0.25">
      <c r="B9653" s="2"/>
    </row>
    <row r="9654" spans="2:2" x14ac:dyDescent="0.25">
      <c r="B9654" s="2"/>
    </row>
    <row r="9655" spans="2:2" x14ac:dyDescent="0.25">
      <c r="B9655" s="2"/>
    </row>
    <row r="9656" spans="2:2" x14ac:dyDescent="0.25">
      <c r="B9656" s="2"/>
    </row>
    <row r="9657" spans="2:2" x14ac:dyDescent="0.25">
      <c r="B9657" s="2"/>
    </row>
    <row r="9658" spans="2:2" x14ac:dyDescent="0.25">
      <c r="B9658" s="2"/>
    </row>
    <row r="9659" spans="2:2" x14ac:dyDescent="0.25">
      <c r="B9659" s="2"/>
    </row>
    <row r="9660" spans="2:2" x14ac:dyDescent="0.25">
      <c r="B9660" s="2"/>
    </row>
    <row r="9661" spans="2:2" x14ac:dyDescent="0.25">
      <c r="B9661" s="2"/>
    </row>
    <row r="9662" spans="2:2" x14ac:dyDescent="0.25">
      <c r="B9662" s="2"/>
    </row>
    <row r="9663" spans="2:2" x14ac:dyDescent="0.25">
      <c r="B9663" s="2"/>
    </row>
    <row r="9664" spans="2:2" x14ac:dyDescent="0.25">
      <c r="B9664" s="2"/>
    </row>
    <row r="9665" spans="2:2" x14ac:dyDescent="0.25">
      <c r="B9665" s="2"/>
    </row>
    <row r="9666" spans="2:2" x14ac:dyDescent="0.25">
      <c r="B9666" s="2"/>
    </row>
    <row r="9667" spans="2:2" x14ac:dyDescent="0.25">
      <c r="B9667" s="2"/>
    </row>
    <row r="9668" spans="2:2" x14ac:dyDescent="0.25">
      <c r="B9668" s="2"/>
    </row>
    <row r="9669" spans="2:2" x14ac:dyDescent="0.25">
      <c r="B9669" s="2"/>
    </row>
    <row r="9670" spans="2:2" x14ac:dyDescent="0.25">
      <c r="B9670" s="2"/>
    </row>
    <row r="9671" spans="2:2" x14ac:dyDescent="0.25">
      <c r="B9671" s="2"/>
    </row>
    <row r="9672" spans="2:2" x14ac:dyDescent="0.25">
      <c r="B9672" s="2"/>
    </row>
    <row r="9673" spans="2:2" x14ac:dyDescent="0.25">
      <c r="B9673" s="2"/>
    </row>
    <row r="9674" spans="2:2" x14ac:dyDescent="0.25">
      <c r="B9674" s="2"/>
    </row>
    <row r="9675" spans="2:2" x14ac:dyDescent="0.25">
      <c r="B9675" s="2"/>
    </row>
    <row r="9676" spans="2:2" x14ac:dyDescent="0.25">
      <c r="B9676" s="2"/>
    </row>
    <row r="9677" spans="2:2" x14ac:dyDescent="0.25">
      <c r="B9677" s="2"/>
    </row>
    <row r="9678" spans="2:2" x14ac:dyDescent="0.25">
      <c r="B9678" s="2"/>
    </row>
    <row r="9679" spans="2:2" x14ac:dyDescent="0.25">
      <c r="B9679" s="2"/>
    </row>
    <row r="9680" spans="2:2" x14ac:dyDescent="0.25">
      <c r="B9680" s="2"/>
    </row>
    <row r="9681" spans="2:2" x14ac:dyDescent="0.25">
      <c r="B9681" s="2"/>
    </row>
    <row r="9682" spans="2:2" x14ac:dyDescent="0.25">
      <c r="B9682" s="2"/>
    </row>
    <row r="9683" spans="2:2" x14ac:dyDescent="0.25">
      <c r="B9683" s="2"/>
    </row>
    <row r="9684" spans="2:2" x14ac:dyDescent="0.25">
      <c r="B9684" s="2"/>
    </row>
    <row r="9685" spans="2:2" x14ac:dyDescent="0.25">
      <c r="B9685" s="2"/>
    </row>
    <row r="9686" spans="2:2" x14ac:dyDescent="0.25">
      <c r="B9686" s="2"/>
    </row>
    <row r="9687" spans="2:2" x14ac:dyDescent="0.25">
      <c r="B9687" s="2"/>
    </row>
    <row r="9688" spans="2:2" x14ac:dyDescent="0.25">
      <c r="B9688" s="2"/>
    </row>
    <row r="9689" spans="2:2" x14ac:dyDescent="0.25">
      <c r="B9689" s="2"/>
    </row>
    <row r="9690" spans="2:2" x14ac:dyDescent="0.25">
      <c r="B9690" s="2"/>
    </row>
    <row r="9691" spans="2:2" x14ac:dyDescent="0.25">
      <c r="B9691" s="2"/>
    </row>
    <row r="9692" spans="2:2" x14ac:dyDescent="0.25">
      <c r="B9692" s="2"/>
    </row>
    <row r="9693" spans="2:2" x14ac:dyDescent="0.25">
      <c r="B9693" s="2"/>
    </row>
    <row r="9694" spans="2:2" x14ac:dyDescent="0.25">
      <c r="B9694" s="2"/>
    </row>
    <row r="9695" spans="2:2" x14ac:dyDescent="0.25">
      <c r="B9695" s="2"/>
    </row>
    <row r="9696" spans="2:2" x14ac:dyDescent="0.25">
      <c r="B9696" s="2"/>
    </row>
    <row r="9697" spans="2:2" x14ac:dyDescent="0.25">
      <c r="B9697" s="2"/>
    </row>
    <row r="9698" spans="2:2" x14ac:dyDescent="0.25">
      <c r="B9698" s="2"/>
    </row>
    <row r="9699" spans="2:2" x14ac:dyDescent="0.25">
      <c r="B9699" s="2"/>
    </row>
    <row r="9700" spans="2:2" x14ac:dyDescent="0.25">
      <c r="B9700" s="2"/>
    </row>
    <row r="9701" spans="2:2" x14ac:dyDescent="0.25">
      <c r="B9701" s="2"/>
    </row>
    <row r="9702" spans="2:2" x14ac:dyDescent="0.25">
      <c r="B9702" s="2"/>
    </row>
    <row r="9703" spans="2:2" x14ac:dyDescent="0.25">
      <c r="B9703" s="2"/>
    </row>
    <row r="9704" spans="2:2" x14ac:dyDescent="0.25">
      <c r="B9704" s="2"/>
    </row>
    <row r="9705" spans="2:2" x14ac:dyDescent="0.25">
      <c r="B9705" s="2"/>
    </row>
    <row r="9706" spans="2:2" x14ac:dyDescent="0.25">
      <c r="B9706" s="2"/>
    </row>
    <row r="9707" spans="2:2" x14ac:dyDescent="0.25">
      <c r="B9707" s="2"/>
    </row>
    <row r="9708" spans="2:2" x14ac:dyDescent="0.25">
      <c r="B9708" s="2"/>
    </row>
    <row r="9709" spans="2:2" x14ac:dyDescent="0.25">
      <c r="B9709" s="2"/>
    </row>
    <row r="9710" spans="2:2" x14ac:dyDescent="0.25">
      <c r="B9710" s="2"/>
    </row>
    <row r="9711" spans="2:2" x14ac:dyDescent="0.25">
      <c r="B9711" s="2"/>
    </row>
    <row r="9712" spans="2:2" x14ac:dyDescent="0.25">
      <c r="B9712" s="2"/>
    </row>
    <row r="9713" spans="2:2" x14ac:dyDescent="0.25">
      <c r="B9713" s="2"/>
    </row>
    <row r="9714" spans="2:2" x14ac:dyDescent="0.25">
      <c r="B9714" s="2"/>
    </row>
    <row r="9715" spans="2:2" x14ac:dyDescent="0.25">
      <c r="B9715" s="2"/>
    </row>
    <row r="9716" spans="2:2" x14ac:dyDescent="0.25">
      <c r="B9716" s="2"/>
    </row>
    <row r="9717" spans="2:2" x14ac:dyDescent="0.25">
      <c r="B9717" s="2"/>
    </row>
    <row r="9718" spans="2:2" x14ac:dyDescent="0.25">
      <c r="B9718" s="2"/>
    </row>
    <row r="9719" spans="2:2" x14ac:dyDescent="0.25">
      <c r="B9719" s="2"/>
    </row>
    <row r="9720" spans="2:2" x14ac:dyDescent="0.25">
      <c r="B9720" s="2"/>
    </row>
    <row r="9721" spans="2:2" x14ac:dyDescent="0.25">
      <c r="B9721" s="2"/>
    </row>
    <row r="9722" spans="2:2" x14ac:dyDescent="0.25">
      <c r="B9722" s="2"/>
    </row>
    <row r="9723" spans="2:2" x14ac:dyDescent="0.25">
      <c r="B9723" s="2"/>
    </row>
    <row r="9724" spans="2:2" x14ac:dyDescent="0.25">
      <c r="B9724" s="2"/>
    </row>
    <row r="9725" spans="2:2" x14ac:dyDescent="0.25">
      <c r="B9725" s="2"/>
    </row>
    <row r="9726" spans="2:2" x14ac:dyDescent="0.25">
      <c r="B9726" s="2"/>
    </row>
    <row r="9727" spans="2:2" x14ac:dyDescent="0.25">
      <c r="B9727" s="2"/>
    </row>
    <row r="9728" spans="2:2" x14ac:dyDescent="0.25">
      <c r="B9728" s="2"/>
    </row>
    <row r="9729" spans="2:2" x14ac:dyDescent="0.25">
      <c r="B9729" s="2"/>
    </row>
    <row r="9730" spans="2:2" x14ac:dyDescent="0.25">
      <c r="B9730" s="2"/>
    </row>
    <row r="9731" spans="2:2" x14ac:dyDescent="0.25">
      <c r="B9731" s="2"/>
    </row>
    <row r="9732" spans="2:2" x14ac:dyDescent="0.25">
      <c r="B9732" s="2"/>
    </row>
    <row r="9733" spans="2:2" x14ac:dyDescent="0.25">
      <c r="B9733" s="2"/>
    </row>
    <row r="9734" spans="2:2" x14ac:dyDescent="0.25">
      <c r="B9734" s="2"/>
    </row>
    <row r="9735" spans="2:2" x14ac:dyDescent="0.25">
      <c r="B9735" s="2"/>
    </row>
    <row r="9736" spans="2:2" x14ac:dyDescent="0.25">
      <c r="B9736" s="2"/>
    </row>
    <row r="9737" spans="2:2" x14ac:dyDescent="0.25">
      <c r="B9737" s="2"/>
    </row>
    <row r="9738" spans="2:2" x14ac:dyDescent="0.25">
      <c r="B9738" s="2"/>
    </row>
    <row r="9739" spans="2:2" x14ac:dyDescent="0.25">
      <c r="B9739" s="2"/>
    </row>
    <row r="9740" spans="2:2" x14ac:dyDescent="0.25">
      <c r="B9740" s="2"/>
    </row>
    <row r="9741" spans="2:2" x14ac:dyDescent="0.25">
      <c r="B9741" s="2"/>
    </row>
    <row r="9742" spans="2:2" x14ac:dyDescent="0.25">
      <c r="B9742" s="2"/>
    </row>
    <row r="9743" spans="2:2" x14ac:dyDescent="0.25">
      <c r="B9743" s="2"/>
    </row>
    <row r="9744" spans="2:2" x14ac:dyDescent="0.25">
      <c r="B9744" s="2"/>
    </row>
    <row r="9745" spans="2:2" x14ac:dyDescent="0.25">
      <c r="B9745" s="2"/>
    </row>
    <row r="9746" spans="2:2" x14ac:dyDescent="0.25">
      <c r="B9746" s="2"/>
    </row>
    <row r="9747" spans="2:2" x14ac:dyDescent="0.25">
      <c r="B9747" s="2"/>
    </row>
    <row r="9748" spans="2:2" x14ac:dyDescent="0.25">
      <c r="B9748" s="2"/>
    </row>
    <row r="9749" spans="2:2" x14ac:dyDescent="0.25">
      <c r="B9749" s="2"/>
    </row>
    <row r="9750" spans="2:2" x14ac:dyDescent="0.25">
      <c r="B9750" s="2"/>
    </row>
    <row r="9751" spans="2:2" x14ac:dyDescent="0.25">
      <c r="B9751" s="2"/>
    </row>
    <row r="9752" spans="2:2" x14ac:dyDescent="0.25">
      <c r="B9752" s="2"/>
    </row>
    <row r="9753" spans="2:2" x14ac:dyDescent="0.25">
      <c r="B9753" s="2"/>
    </row>
    <row r="9754" spans="2:2" x14ac:dyDescent="0.25">
      <c r="B9754" s="2"/>
    </row>
    <row r="9755" spans="2:2" x14ac:dyDescent="0.25">
      <c r="B9755" s="2"/>
    </row>
    <row r="9756" spans="2:2" x14ac:dyDescent="0.25">
      <c r="B9756" s="2"/>
    </row>
    <row r="9757" spans="2:2" x14ac:dyDescent="0.25">
      <c r="B9757" s="2"/>
    </row>
    <row r="9758" spans="2:2" x14ac:dyDescent="0.25">
      <c r="B9758" s="2"/>
    </row>
    <row r="9759" spans="2:2" x14ac:dyDescent="0.25">
      <c r="B9759" s="2"/>
    </row>
    <row r="9760" spans="2:2" x14ac:dyDescent="0.25">
      <c r="B9760" s="2"/>
    </row>
    <row r="9761" spans="2:2" x14ac:dyDescent="0.25">
      <c r="B9761" s="2"/>
    </row>
    <row r="9762" spans="2:2" x14ac:dyDescent="0.25">
      <c r="B9762" s="2"/>
    </row>
    <row r="9763" spans="2:2" x14ac:dyDescent="0.25">
      <c r="B9763" s="2"/>
    </row>
    <row r="9764" spans="2:2" x14ac:dyDescent="0.25">
      <c r="B9764" s="2"/>
    </row>
    <row r="9765" spans="2:2" x14ac:dyDescent="0.25">
      <c r="B9765" s="2"/>
    </row>
    <row r="9766" spans="2:2" x14ac:dyDescent="0.25">
      <c r="B9766" s="2"/>
    </row>
    <row r="9767" spans="2:2" x14ac:dyDescent="0.25">
      <c r="B9767" s="2"/>
    </row>
    <row r="9768" spans="2:2" x14ac:dyDescent="0.25">
      <c r="B9768" s="2"/>
    </row>
    <row r="9769" spans="2:2" x14ac:dyDescent="0.25">
      <c r="B9769" s="2"/>
    </row>
    <row r="9770" spans="2:2" x14ac:dyDescent="0.25">
      <c r="B9770" s="2"/>
    </row>
    <row r="9771" spans="2:2" x14ac:dyDescent="0.25">
      <c r="B9771" s="2"/>
    </row>
    <row r="9772" spans="2:2" x14ac:dyDescent="0.25">
      <c r="B9772" s="2"/>
    </row>
    <row r="9773" spans="2:2" x14ac:dyDescent="0.25">
      <c r="B9773" s="2"/>
    </row>
    <row r="9774" spans="2:2" x14ac:dyDescent="0.25">
      <c r="B9774" s="2"/>
    </row>
    <row r="9775" spans="2:2" x14ac:dyDescent="0.25">
      <c r="B9775" s="2"/>
    </row>
    <row r="9776" spans="2:2" x14ac:dyDescent="0.25">
      <c r="B9776" s="2"/>
    </row>
    <row r="9777" spans="2:2" x14ac:dyDescent="0.25">
      <c r="B9777" s="2"/>
    </row>
    <row r="9778" spans="2:2" x14ac:dyDescent="0.25">
      <c r="B9778" s="2"/>
    </row>
    <row r="9779" spans="2:2" x14ac:dyDescent="0.25">
      <c r="B9779" s="2"/>
    </row>
    <row r="9780" spans="2:2" x14ac:dyDescent="0.25">
      <c r="B9780" s="2"/>
    </row>
    <row r="9781" spans="2:2" x14ac:dyDescent="0.25">
      <c r="B9781" s="2"/>
    </row>
    <row r="9782" spans="2:2" x14ac:dyDescent="0.25">
      <c r="B9782" s="2"/>
    </row>
    <row r="9783" spans="2:2" x14ac:dyDescent="0.25">
      <c r="B9783" s="2"/>
    </row>
    <row r="9784" spans="2:2" x14ac:dyDescent="0.25">
      <c r="B9784" s="2"/>
    </row>
    <row r="9785" spans="2:2" x14ac:dyDescent="0.25">
      <c r="B9785" s="2"/>
    </row>
    <row r="9786" spans="2:2" x14ac:dyDescent="0.25">
      <c r="B9786" s="2"/>
    </row>
    <row r="9787" spans="2:2" x14ac:dyDescent="0.25">
      <c r="B9787" s="2"/>
    </row>
    <row r="9788" spans="2:2" x14ac:dyDescent="0.25">
      <c r="B9788" s="2"/>
    </row>
    <row r="9789" spans="2:2" x14ac:dyDescent="0.25">
      <c r="B9789" s="2"/>
    </row>
    <row r="9790" spans="2:2" x14ac:dyDescent="0.25">
      <c r="B9790" s="2"/>
    </row>
    <row r="9791" spans="2:2" x14ac:dyDescent="0.25">
      <c r="B9791" s="2"/>
    </row>
    <row r="9792" spans="2:2" x14ac:dyDescent="0.25">
      <c r="B9792" s="2"/>
    </row>
    <row r="9793" spans="2:2" x14ac:dyDescent="0.25">
      <c r="B9793" s="2"/>
    </row>
    <row r="9794" spans="2:2" x14ac:dyDescent="0.25">
      <c r="B9794" s="2"/>
    </row>
    <row r="9795" spans="2:2" x14ac:dyDescent="0.25">
      <c r="B9795" s="2"/>
    </row>
    <row r="9796" spans="2:2" x14ac:dyDescent="0.25">
      <c r="B9796" s="2"/>
    </row>
    <row r="9797" spans="2:2" x14ac:dyDescent="0.25">
      <c r="B9797" s="2"/>
    </row>
    <row r="9798" spans="2:2" x14ac:dyDescent="0.25">
      <c r="B9798" s="2"/>
    </row>
    <row r="9799" spans="2:2" x14ac:dyDescent="0.25">
      <c r="B9799" s="2"/>
    </row>
    <row r="9800" spans="2:2" x14ac:dyDescent="0.25">
      <c r="B9800" s="2"/>
    </row>
    <row r="9801" spans="2:2" x14ac:dyDescent="0.25">
      <c r="B9801" s="2"/>
    </row>
    <row r="9802" spans="2:2" x14ac:dyDescent="0.25">
      <c r="B9802" s="2"/>
    </row>
    <row r="9803" spans="2:2" x14ac:dyDescent="0.25">
      <c r="B9803" s="2"/>
    </row>
    <row r="9804" spans="2:2" x14ac:dyDescent="0.25">
      <c r="B9804" s="2"/>
    </row>
    <row r="9805" spans="2:2" x14ac:dyDescent="0.25">
      <c r="B9805" s="2"/>
    </row>
    <row r="9806" spans="2:2" x14ac:dyDescent="0.25">
      <c r="B9806" s="2"/>
    </row>
    <row r="9807" spans="2:2" x14ac:dyDescent="0.25">
      <c r="B9807" s="2"/>
    </row>
    <row r="9808" spans="2:2" x14ac:dyDescent="0.25">
      <c r="B9808" s="2"/>
    </row>
    <row r="9809" spans="2:2" x14ac:dyDescent="0.25">
      <c r="B9809" s="2"/>
    </row>
    <row r="9810" spans="2:2" x14ac:dyDescent="0.25">
      <c r="B9810" s="2"/>
    </row>
    <row r="9811" spans="2:2" x14ac:dyDescent="0.25">
      <c r="B9811" s="2"/>
    </row>
    <row r="9812" spans="2:2" x14ac:dyDescent="0.25">
      <c r="B9812" s="2"/>
    </row>
    <row r="9813" spans="2:2" x14ac:dyDescent="0.25">
      <c r="B9813" s="2"/>
    </row>
    <row r="9814" spans="2:2" x14ac:dyDescent="0.25">
      <c r="B9814" s="2"/>
    </row>
    <row r="9815" spans="2:2" x14ac:dyDescent="0.25">
      <c r="B9815" s="2"/>
    </row>
    <row r="9816" spans="2:2" x14ac:dyDescent="0.25">
      <c r="B9816" s="2"/>
    </row>
    <row r="9817" spans="2:2" x14ac:dyDescent="0.25">
      <c r="B9817" s="2"/>
    </row>
    <row r="9818" spans="2:2" x14ac:dyDescent="0.25">
      <c r="B9818" s="2"/>
    </row>
    <row r="9819" spans="2:2" x14ac:dyDescent="0.25">
      <c r="B9819" s="2"/>
    </row>
    <row r="9820" spans="2:2" x14ac:dyDescent="0.25">
      <c r="B9820" s="2"/>
    </row>
    <row r="9821" spans="2:2" x14ac:dyDescent="0.25">
      <c r="B9821" s="2"/>
    </row>
    <row r="9822" spans="2:2" x14ac:dyDescent="0.25">
      <c r="B9822" s="2"/>
    </row>
    <row r="9823" spans="2:2" x14ac:dyDescent="0.25">
      <c r="B9823" s="2"/>
    </row>
    <row r="9824" spans="2:2" x14ac:dyDescent="0.25">
      <c r="B9824" s="2"/>
    </row>
    <row r="9825" spans="2:2" x14ac:dyDescent="0.25">
      <c r="B9825" s="2"/>
    </row>
    <row r="9826" spans="2:2" x14ac:dyDescent="0.25">
      <c r="B9826" s="2"/>
    </row>
    <row r="9827" spans="2:2" x14ac:dyDescent="0.25">
      <c r="B9827" s="2"/>
    </row>
    <row r="9828" spans="2:2" x14ac:dyDescent="0.25">
      <c r="B9828" s="2"/>
    </row>
    <row r="9829" spans="2:2" x14ac:dyDescent="0.25">
      <c r="B9829" s="2"/>
    </row>
    <row r="9830" spans="2:2" x14ac:dyDescent="0.25">
      <c r="B9830" s="2"/>
    </row>
    <row r="9831" spans="2:2" x14ac:dyDescent="0.25">
      <c r="B9831" s="2"/>
    </row>
    <row r="9832" spans="2:2" x14ac:dyDescent="0.25">
      <c r="B9832" s="2"/>
    </row>
    <row r="9833" spans="2:2" x14ac:dyDescent="0.25">
      <c r="B9833" s="2"/>
    </row>
    <row r="9834" spans="2:2" x14ac:dyDescent="0.25">
      <c r="B9834" s="2"/>
    </row>
    <row r="9835" spans="2:2" x14ac:dyDescent="0.25">
      <c r="B9835" s="2"/>
    </row>
    <row r="9836" spans="2:2" x14ac:dyDescent="0.25">
      <c r="B9836" s="2"/>
    </row>
    <row r="9837" spans="2:2" x14ac:dyDescent="0.25">
      <c r="B9837" s="2"/>
    </row>
    <row r="9838" spans="2:2" x14ac:dyDescent="0.25">
      <c r="B9838" s="2"/>
    </row>
    <row r="9839" spans="2:2" x14ac:dyDescent="0.25">
      <c r="B9839" s="2"/>
    </row>
    <row r="9840" spans="2:2" x14ac:dyDescent="0.25">
      <c r="B9840" s="2"/>
    </row>
    <row r="9841" spans="2:2" x14ac:dyDescent="0.25">
      <c r="B9841" s="2"/>
    </row>
    <row r="9842" spans="2:2" x14ac:dyDescent="0.25">
      <c r="B9842" s="2"/>
    </row>
    <row r="9843" spans="2:2" x14ac:dyDescent="0.25">
      <c r="B9843" s="2"/>
    </row>
    <row r="9844" spans="2:2" x14ac:dyDescent="0.25">
      <c r="B9844" s="2"/>
    </row>
    <row r="9845" spans="2:2" x14ac:dyDescent="0.25">
      <c r="B9845" s="2"/>
    </row>
    <row r="9846" spans="2:2" x14ac:dyDescent="0.25">
      <c r="B9846" s="2"/>
    </row>
    <row r="9847" spans="2:2" x14ac:dyDescent="0.25">
      <c r="B9847" s="2"/>
    </row>
    <row r="9848" spans="2:2" x14ac:dyDescent="0.25">
      <c r="B9848" s="2"/>
    </row>
    <row r="9849" spans="2:2" x14ac:dyDescent="0.25">
      <c r="B9849" s="2"/>
    </row>
    <row r="9850" spans="2:2" x14ac:dyDescent="0.25">
      <c r="B9850" s="2"/>
    </row>
    <row r="9851" spans="2:2" x14ac:dyDescent="0.25">
      <c r="B9851" s="2"/>
    </row>
    <row r="9852" spans="2:2" x14ac:dyDescent="0.25">
      <c r="B9852" s="2"/>
    </row>
    <row r="9853" spans="2:2" x14ac:dyDescent="0.25">
      <c r="B9853" s="2"/>
    </row>
    <row r="9854" spans="2:2" x14ac:dyDescent="0.25">
      <c r="B9854" s="2"/>
    </row>
    <row r="9855" spans="2:2" x14ac:dyDescent="0.25">
      <c r="B9855" s="2"/>
    </row>
    <row r="9856" spans="2:2" x14ac:dyDescent="0.25">
      <c r="B9856" s="2"/>
    </row>
    <row r="9857" spans="2:2" x14ac:dyDescent="0.25">
      <c r="B9857" s="2"/>
    </row>
    <row r="9858" spans="2:2" x14ac:dyDescent="0.25">
      <c r="B9858" s="2"/>
    </row>
    <row r="9859" spans="2:2" x14ac:dyDescent="0.25">
      <c r="B9859" s="2"/>
    </row>
    <row r="9860" spans="2:2" x14ac:dyDescent="0.25">
      <c r="B9860" s="2"/>
    </row>
    <row r="9861" spans="2:2" x14ac:dyDescent="0.25">
      <c r="B9861" s="2"/>
    </row>
    <row r="9862" spans="2:2" x14ac:dyDescent="0.25">
      <c r="B9862" s="2"/>
    </row>
    <row r="9863" spans="2:2" x14ac:dyDescent="0.25">
      <c r="B9863" s="2"/>
    </row>
    <row r="9864" spans="2:2" x14ac:dyDescent="0.25">
      <c r="B9864" s="2"/>
    </row>
    <row r="9865" spans="2:2" x14ac:dyDescent="0.25">
      <c r="B9865" s="2"/>
    </row>
    <row r="9866" spans="2:2" x14ac:dyDescent="0.25">
      <c r="B9866" s="2"/>
    </row>
    <row r="9867" spans="2:2" x14ac:dyDescent="0.25">
      <c r="B9867" s="2"/>
    </row>
    <row r="9868" spans="2:2" x14ac:dyDescent="0.25">
      <c r="B9868" s="2"/>
    </row>
    <row r="9869" spans="2:2" x14ac:dyDescent="0.25">
      <c r="B9869" s="2"/>
    </row>
    <row r="9870" spans="2:2" x14ac:dyDescent="0.25">
      <c r="B9870" s="2"/>
    </row>
    <row r="9871" spans="2:2" x14ac:dyDescent="0.25">
      <c r="B9871" s="2"/>
    </row>
    <row r="9872" spans="2:2" x14ac:dyDescent="0.25">
      <c r="B9872" s="2"/>
    </row>
    <row r="9873" spans="2:2" x14ac:dyDescent="0.25">
      <c r="B9873" s="2"/>
    </row>
    <row r="9874" spans="2:2" x14ac:dyDescent="0.25">
      <c r="B9874" s="2"/>
    </row>
    <row r="9875" spans="2:2" x14ac:dyDescent="0.25">
      <c r="B9875" s="2"/>
    </row>
    <row r="9876" spans="2:2" x14ac:dyDescent="0.25">
      <c r="B9876" s="2"/>
    </row>
    <row r="9877" spans="2:2" x14ac:dyDescent="0.25">
      <c r="B9877" s="2"/>
    </row>
    <row r="9878" spans="2:2" x14ac:dyDescent="0.25">
      <c r="B9878" s="2"/>
    </row>
    <row r="9879" spans="2:2" x14ac:dyDescent="0.25">
      <c r="B9879" s="2"/>
    </row>
    <row r="9880" spans="2:2" x14ac:dyDescent="0.25">
      <c r="B9880" s="2"/>
    </row>
    <row r="9881" spans="2:2" x14ac:dyDescent="0.25">
      <c r="B9881" s="2"/>
    </row>
    <row r="9882" spans="2:2" x14ac:dyDescent="0.25">
      <c r="B9882" s="2"/>
    </row>
    <row r="9883" spans="2:2" x14ac:dyDescent="0.25">
      <c r="B9883" s="2"/>
    </row>
    <row r="9884" spans="2:2" x14ac:dyDescent="0.25">
      <c r="B9884" s="2"/>
    </row>
    <row r="9885" spans="2:2" x14ac:dyDescent="0.25">
      <c r="B9885" s="2"/>
    </row>
    <row r="9886" spans="2:2" x14ac:dyDescent="0.25">
      <c r="B9886" s="2"/>
    </row>
    <row r="9887" spans="2:2" x14ac:dyDescent="0.25">
      <c r="B9887" s="2"/>
    </row>
    <row r="9888" spans="2:2" x14ac:dyDescent="0.25">
      <c r="B9888" s="2"/>
    </row>
    <row r="9889" spans="2:2" x14ac:dyDescent="0.25">
      <c r="B9889" s="2"/>
    </row>
    <row r="9890" spans="2:2" x14ac:dyDescent="0.25">
      <c r="B9890" s="2"/>
    </row>
    <row r="9891" spans="2:2" x14ac:dyDescent="0.25">
      <c r="B9891" s="2"/>
    </row>
    <row r="9892" spans="2:2" x14ac:dyDescent="0.25">
      <c r="B9892" s="2"/>
    </row>
    <row r="9893" spans="2:2" x14ac:dyDescent="0.25">
      <c r="B9893" s="2"/>
    </row>
    <row r="9894" spans="2:2" x14ac:dyDescent="0.25">
      <c r="B9894" s="2"/>
    </row>
    <row r="9895" spans="2:2" x14ac:dyDescent="0.25">
      <c r="B9895" s="2"/>
    </row>
    <row r="9896" spans="2:2" x14ac:dyDescent="0.25">
      <c r="B9896" s="2"/>
    </row>
    <row r="9897" spans="2:2" x14ac:dyDescent="0.25">
      <c r="B9897" s="2"/>
    </row>
    <row r="9898" spans="2:2" x14ac:dyDescent="0.25">
      <c r="B9898" s="2"/>
    </row>
    <row r="9899" spans="2:2" x14ac:dyDescent="0.25">
      <c r="B9899" s="2"/>
    </row>
    <row r="9900" spans="2:2" x14ac:dyDescent="0.25">
      <c r="B9900" s="2"/>
    </row>
    <row r="9901" spans="2:2" x14ac:dyDescent="0.25">
      <c r="B9901" s="2"/>
    </row>
    <row r="9902" spans="2:2" x14ac:dyDescent="0.25">
      <c r="B9902" s="2"/>
    </row>
    <row r="9903" spans="2:2" x14ac:dyDescent="0.25">
      <c r="B9903" s="2"/>
    </row>
    <row r="9904" spans="2:2" x14ac:dyDescent="0.25">
      <c r="B9904" s="2"/>
    </row>
    <row r="9905" spans="2:2" x14ac:dyDescent="0.25">
      <c r="B9905" s="2"/>
    </row>
    <row r="9906" spans="2:2" x14ac:dyDescent="0.25">
      <c r="B9906" s="2"/>
    </row>
    <row r="9907" spans="2:2" x14ac:dyDescent="0.25">
      <c r="B9907" s="2"/>
    </row>
    <row r="9908" spans="2:2" x14ac:dyDescent="0.25">
      <c r="B9908" s="2"/>
    </row>
    <row r="9909" spans="2:2" x14ac:dyDescent="0.25">
      <c r="B9909" s="2"/>
    </row>
    <row r="9910" spans="2:2" x14ac:dyDescent="0.25">
      <c r="B9910" s="2"/>
    </row>
    <row r="9911" spans="2:2" x14ac:dyDescent="0.25">
      <c r="B9911" s="2"/>
    </row>
    <row r="9912" spans="2:2" x14ac:dyDescent="0.25">
      <c r="B9912" s="2"/>
    </row>
    <row r="9913" spans="2:2" x14ac:dyDescent="0.25">
      <c r="B9913" s="2"/>
    </row>
    <row r="9914" spans="2:2" x14ac:dyDescent="0.25">
      <c r="B9914" s="2"/>
    </row>
    <row r="9915" spans="2:2" x14ac:dyDescent="0.25">
      <c r="B9915" s="2"/>
    </row>
    <row r="9916" spans="2:2" x14ac:dyDescent="0.25">
      <c r="B9916" s="2"/>
    </row>
    <row r="9917" spans="2:2" x14ac:dyDescent="0.25">
      <c r="B9917" s="2"/>
    </row>
    <row r="9918" spans="2:2" x14ac:dyDescent="0.25">
      <c r="B9918" s="2"/>
    </row>
    <row r="9919" spans="2:2" x14ac:dyDescent="0.25">
      <c r="B9919" s="2"/>
    </row>
    <row r="9920" spans="2:2" x14ac:dyDescent="0.25">
      <c r="B9920" s="2"/>
    </row>
    <row r="9921" spans="2:2" x14ac:dyDescent="0.25">
      <c r="B9921" s="2"/>
    </row>
    <row r="9922" spans="2:2" x14ac:dyDescent="0.25">
      <c r="B9922" s="2"/>
    </row>
    <row r="9923" spans="2:2" x14ac:dyDescent="0.25">
      <c r="B9923" s="2"/>
    </row>
    <row r="9924" spans="2:2" x14ac:dyDescent="0.25">
      <c r="B9924" s="2"/>
    </row>
    <row r="9925" spans="2:2" x14ac:dyDescent="0.25">
      <c r="B9925" s="2"/>
    </row>
    <row r="9926" spans="2:2" x14ac:dyDescent="0.25">
      <c r="B9926" s="2"/>
    </row>
    <row r="9927" spans="2:2" x14ac:dyDescent="0.25">
      <c r="B9927" s="2"/>
    </row>
    <row r="9928" spans="2:2" x14ac:dyDescent="0.25">
      <c r="B9928" s="2"/>
    </row>
    <row r="9929" spans="2:2" x14ac:dyDescent="0.25">
      <c r="B9929" s="2"/>
    </row>
    <row r="9930" spans="2:2" x14ac:dyDescent="0.25">
      <c r="B9930" s="2"/>
    </row>
    <row r="9931" spans="2:2" x14ac:dyDescent="0.25">
      <c r="B9931" s="2"/>
    </row>
    <row r="9932" spans="2:2" x14ac:dyDescent="0.25">
      <c r="B9932" s="2"/>
    </row>
    <row r="9933" spans="2:2" x14ac:dyDescent="0.25">
      <c r="B9933" s="2"/>
    </row>
    <row r="9934" spans="2:2" x14ac:dyDescent="0.25">
      <c r="B9934" s="2"/>
    </row>
    <row r="9935" spans="2:2" x14ac:dyDescent="0.25">
      <c r="B9935" s="2"/>
    </row>
    <row r="9936" spans="2:2" x14ac:dyDescent="0.25">
      <c r="B9936" s="2"/>
    </row>
    <row r="9937" spans="2:2" x14ac:dyDescent="0.25">
      <c r="B9937" s="2"/>
    </row>
    <row r="9938" spans="2:2" x14ac:dyDescent="0.25">
      <c r="B9938" s="2"/>
    </row>
    <row r="9939" spans="2:2" x14ac:dyDescent="0.25">
      <c r="B9939" s="2"/>
    </row>
    <row r="9940" spans="2:2" x14ac:dyDescent="0.25">
      <c r="B9940" s="2"/>
    </row>
    <row r="9941" spans="2:2" x14ac:dyDescent="0.25">
      <c r="B9941" s="2"/>
    </row>
    <row r="9942" spans="2:2" x14ac:dyDescent="0.25">
      <c r="B9942" s="2"/>
    </row>
    <row r="9943" spans="2:2" x14ac:dyDescent="0.25">
      <c r="B9943" s="2"/>
    </row>
    <row r="9944" spans="2:2" x14ac:dyDescent="0.25">
      <c r="B9944" s="2"/>
    </row>
    <row r="9945" spans="2:2" x14ac:dyDescent="0.25">
      <c r="B9945" s="2"/>
    </row>
    <row r="9946" spans="2:2" x14ac:dyDescent="0.25">
      <c r="B9946" s="2"/>
    </row>
    <row r="9947" spans="2:2" x14ac:dyDescent="0.25">
      <c r="B9947" s="2"/>
    </row>
    <row r="9948" spans="2:2" x14ac:dyDescent="0.25">
      <c r="B9948" s="2"/>
    </row>
    <row r="9949" spans="2:2" x14ac:dyDescent="0.25">
      <c r="B9949" s="2"/>
    </row>
    <row r="9950" spans="2:2" x14ac:dyDescent="0.25">
      <c r="B9950" s="2"/>
    </row>
    <row r="9951" spans="2:2" x14ac:dyDescent="0.25">
      <c r="B9951" s="2"/>
    </row>
    <row r="9952" spans="2:2" x14ac:dyDescent="0.25">
      <c r="B9952" s="2"/>
    </row>
    <row r="9953" spans="2:2" x14ac:dyDescent="0.25">
      <c r="B9953" s="2"/>
    </row>
    <row r="9954" spans="2:2" x14ac:dyDescent="0.25">
      <c r="B9954" s="2"/>
    </row>
    <row r="9955" spans="2:2" x14ac:dyDescent="0.25">
      <c r="B9955" s="2"/>
    </row>
    <row r="9956" spans="2:2" x14ac:dyDescent="0.25">
      <c r="B9956" s="2"/>
    </row>
    <row r="9957" spans="2:2" x14ac:dyDescent="0.25">
      <c r="B9957" s="2"/>
    </row>
    <row r="9958" spans="2:2" x14ac:dyDescent="0.25">
      <c r="B9958" s="2"/>
    </row>
    <row r="9959" spans="2:2" x14ac:dyDescent="0.25">
      <c r="B9959" s="2"/>
    </row>
    <row r="9960" spans="2:2" x14ac:dyDescent="0.25">
      <c r="B9960" s="2"/>
    </row>
    <row r="9961" spans="2:2" x14ac:dyDescent="0.25">
      <c r="B9961" s="2"/>
    </row>
    <row r="9962" spans="2:2" x14ac:dyDescent="0.25">
      <c r="B9962" s="2"/>
    </row>
    <row r="9963" spans="2:2" x14ac:dyDescent="0.25">
      <c r="B9963" s="2"/>
    </row>
    <row r="9964" spans="2:2" x14ac:dyDescent="0.25">
      <c r="B9964" s="2"/>
    </row>
    <row r="9965" spans="2:2" x14ac:dyDescent="0.25">
      <c r="B9965" s="2"/>
    </row>
    <row r="9966" spans="2:2" x14ac:dyDescent="0.25">
      <c r="B9966" s="2"/>
    </row>
    <row r="9967" spans="2:2" x14ac:dyDescent="0.25">
      <c r="B9967" s="2"/>
    </row>
    <row r="9968" spans="2:2" x14ac:dyDescent="0.25">
      <c r="B9968" s="2"/>
    </row>
    <row r="9969" spans="2:2" x14ac:dyDescent="0.25">
      <c r="B9969" s="2"/>
    </row>
    <row r="9970" spans="2:2" x14ac:dyDescent="0.25">
      <c r="B9970" s="2"/>
    </row>
    <row r="9971" spans="2:2" x14ac:dyDescent="0.25">
      <c r="B9971" s="2"/>
    </row>
    <row r="9972" spans="2:2" x14ac:dyDescent="0.25">
      <c r="B9972" s="2"/>
    </row>
    <row r="9973" spans="2:2" x14ac:dyDescent="0.25">
      <c r="B9973" s="2"/>
    </row>
    <row r="9974" spans="2:2" x14ac:dyDescent="0.25">
      <c r="B9974" s="2"/>
    </row>
    <row r="9975" spans="2:2" x14ac:dyDescent="0.25">
      <c r="B9975" s="2"/>
    </row>
    <row r="9976" spans="2:2" x14ac:dyDescent="0.25">
      <c r="B9976" s="2"/>
    </row>
    <row r="9977" spans="2:2" x14ac:dyDescent="0.25">
      <c r="B9977" s="2"/>
    </row>
    <row r="9978" spans="2:2" x14ac:dyDescent="0.25">
      <c r="B9978" s="2"/>
    </row>
    <row r="9979" spans="2:2" x14ac:dyDescent="0.25">
      <c r="B9979" s="2"/>
    </row>
    <row r="9980" spans="2:2" x14ac:dyDescent="0.25">
      <c r="B9980" s="2"/>
    </row>
    <row r="9981" spans="2:2" x14ac:dyDescent="0.25">
      <c r="B9981" s="2"/>
    </row>
    <row r="9982" spans="2:2" x14ac:dyDescent="0.25">
      <c r="B9982" s="2"/>
    </row>
    <row r="9983" spans="2:2" x14ac:dyDescent="0.25">
      <c r="B9983" s="2"/>
    </row>
    <row r="9984" spans="2:2" x14ac:dyDescent="0.25">
      <c r="B9984" s="2"/>
    </row>
    <row r="9985" spans="2:2" x14ac:dyDescent="0.25">
      <c r="B9985" s="2"/>
    </row>
    <row r="9986" spans="2:2" x14ac:dyDescent="0.25">
      <c r="B9986" s="2"/>
    </row>
    <row r="9987" spans="2:2" x14ac:dyDescent="0.25">
      <c r="B9987" s="2"/>
    </row>
    <row r="9988" spans="2:2" x14ac:dyDescent="0.25">
      <c r="B9988" s="2"/>
    </row>
    <row r="9989" spans="2:2" x14ac:dyDescent="0.25">
      <c r="B9989" s="2"/>
    </row>
    <row r="9990" spans="2:2" x14ac:dyDescent="0.25">
      <c r="B9990" s="2"/>
    </row>
    <row r="9991" spans="2:2" x14ac:dyDescent="0.25">
      <c r="B9991" s="2"/>
    </row>
    <row r="9992" spans="2:2" x14ac:dyDescent="0.25">
      <c r="B9992" s="2"/>
    </row>
    <row r="9993" spans="2:2" x14ac:dyDescent="0.25">
      <c r="B9993" s="2"/>
    </row>
    <row r="9994" spans="2:2" x14ac:dyDescent="0.25">
      <c r="B9994" s="2"/>
    </row>
    <row r="9995" spans="2:2" x14ac:dyDescent="0.25">
      <c r="B9995" s="2"/>
    </row>
    <row r="9996" spans="2:2" x14ac:dyDescent="0.25">
      <c r="B9996" s="2"/>
    </row>
    <row r="9997" spans="2:2" x14ac:dyDescent="0.25">
      <c r="B9997" s="2"/>
    </row>
    <row r="9998" spans="2:2" x14ac:dyDescent="0.25">
      <c r="B9998" s="2"/>
    </row>
    <row r="9999" spans="2:2" x14ac:dyDescent="0.25">
      <c r="B9999" s="2"/>
    </row>
    <row r="10000" spans="2:2" x14ac:dyDescent="0.25">
      <c r="B10000" s="2"/>
    </row>
    <row r="10001" spans="2:2" x14ac:dyDescent="0.25">
      <c r="B10001" s="2"/>
    </row>
    <row r="10002" spans="2:2" x14ac:dyDescent="0.25">
      <c r="B10002" s="2"/>
    </row>
    <row r="10003" spans="2:2" x14ac:dyDescent="0.25">
      <c r="B10003" s="2"/>
    </row>
    <row r="10004" spans="2:2" x14ac:dyDescent="0.25">
      <c r="B10004" s="2"/>
    </row>
    <row r="10005" spans="2:2" x14ac:dyDescent="0.25">
      <c r="B10005" s="2"/>
    </row>
    <row r="10006" spans="2:2" x14ac:dyDescent="0.25">
      <c r="B10006" s="2"/>
    </row>
    <row r="10007" spans="2:2" x14ac:dyDescent="0.25">
      <c r="B10007" s="2"/>
    </row>
    <row r="10008" spans="2:2" x14ac:dyDescent="0.25">
      <c r="B10008" s="2"/>
    </row>
    <row r="10009" spans="2:2" x14ac:dyDescent="0.25">
      <c r="B10009" s="2"/>
    </row>
    <row r="10010" spans="2:2" x14ac:dyDescent="0.25">
      <c r="B10010" s="2"/>
    </row>
    <row r="10011" spans="2:2" x14ac:dyDescent="0.25">
      <c r="B10011" s="2"/>
    </row>
    <row r="10012" spans="2:2" x14ac:dyDescent="0.25">
      <c r="B10012" s="2"/>
    </row>
    <row r="10013" spans="2:2" x14ac:dyDescent="0.25">
      <c r="B10013" s="2"/>
    </row>
    <row r="10014" spans="2:2" x14ac:dyDescent="0.25">
      <c r="B10014" s="2"/>
    </row>
    <row r="10015" spans="2:2" x14ac:dyDescent="0.25">
      <c r="B10015" s="2"/>
    </row>
    <row r="10016" spans="2:2" x14ac:dyDescent="0.25">
      <c r="B10016" s="2"/>
    </row>
    <row r="10017" spans="2:2" x14ac:dyDescent="0.25">
      <c r="B10017" s="2"/>
    </row>
    <row r="10018" spans="2:2" x14ac:dyDescent="0.25">
      <c r="B10018" s="2"/>
    </row>
    <row r="10019" spans="2:2" x14ac:dyDescent="0.25">
      <c r="B10019" s="2"/>
    </row>
    <row r="10020" spans="2:2" x14ac:dyDescent="0.25">
      <c r="B10020" s="2"/>
    </row>
    <row r="10021" spans="2:2" x14ac:dyDescent="0.25">
      <c r="B10021" s="2"/>
    </row>
    <row r="10022" spans="2:2" x14ac:dyDescent="0.25">
      <c r="B10022" s="2"/>
    </row>
    <row r="10023" spans="2:2" x14ac:dyDescent="0.25">
      <c r="B10023" s="2"/>
    </row>
    <row r="10024" spans="2:2" x14ac:dyDescent="0.25">
      <c r="B10024" s="2"/>
    </row>
    <row r="10025" spans="2:2" x14ac:dyDescent="0.25">
      <c r="B10025" s="2"/>
    </row>
    <row r="10026" spans="2:2" x14ac:dyDescent="0.25">
      <c r="B10026" s="2"/>
    </row>
    <row r="10027" spans="2:2" x14ac:dyDescent="0.25">
      <c r="B10027" s="2"/>
    </row>
    <row r="10028" spans="2:2" x14ac:dyDescent="0.25">
      <c r="B10028" s="2"/>
    </row>
    <row r="10029" spans="2:2" x14ac:dyDescent="0.25">
      <c r="B10029" s="2"/>
    </row>
    <row r="10030" spans="2:2" x14ac:dyDescent="0.25">
      <c r="B10030" s="2"/>
    </row>
    <row r="10031" spans="2:2" x14ac:dyDescent="0.25">
      <c r="B10031" s="2"/>
    </row>
    <row r="10032" spans="2:2" x14ac:dyDescent="0.25">
      <c r="B10032" s="2"/>
    </row>
    <row r="10033" spans="2:2" x14ac:dyDescent="0.25">
      <c r="B10033" s="2"/>
    </row>
    <row r="10034" spans="2:2" x14ac:dyDescent="0.25">
      <c r="B10034" s="2"/>
    </row>
    <row r="10035" spans="2:2" x14ac:dyDescent="0.25">
      <c r="B10035" s="2"/>
    </row>
    <row r="10036" spans="2:2" x14ac:dyDescent="0.25">
      <c r="B10036" s="2"/>
    </row>
    <row r="10037" spans="2:2" x14ac:dyDescent="0.25">
      <c r="B10037" s="2"/>
    </row>
    <row r="10038" spans="2:2" x14ac:dyDescent="0.25">
      <c r="B10038" s="2"/>
    </row>
    <row r="10039" spans="2:2" x14ac:dyDescent="0.25">
      <c r="B10039" s="2"/>
    </row>
    <row r="10040" spans="2:2" x14ac:dyDescent="0.25">
      <c r="B10040" s="2"/>
    </row>
    <row r="10041" spans="2:2" x14ac:dyDescent="0.25">
      <c r="B10041" s="2"/>
    </row>
    <row r="10042" spans="2:2" x14ac:dyDescent="0.25">
      <c r="B10042" s="2"/>
    </row>
    <row r="10043" spans="2:2" x14ac:dyDescent="0.25">
      <c r="B10043" s="2"/>
    </row>
    <row r="10044" spans="2:2" x14ac:dyDescent="0.25">
      <c r="B10044" s="2"/>
    </row>
    <row r="10045" spans="2:2" x14ac:dyDescent="0.25">
      <c r="B10045" s="2"/>
    </row>
    <row r="10046" spans="2:2" x14ac:dyDescent="0.25">
      <c r="B10046" s="2"/>
    </row>
    <row r="10047" spans="2:2" x14ac:dyDescent="0.25">
      <c r="B10047" s="2"/>
    </row>
    <row r="10048" spans="2:2" x14ac:dyDescent="0.25">
      <c r="B10048" s="2"/>
    </row>
    <row r="10049" spans="2:2" x14ac:dyDescent="0.25">
      <c r="B10049" s="2"/>
    </row>
    <row r="10050" spans="2:2" x14ac:dyDescent="0.25">
      <c r="B10050" s="2"/>
    </row>
    <row r="10051" spans="2:2" x14ac:dyDescent="0.25">
      <c r="B10051" s="2"/>
    </row>
    <row r="10052" spans="2:2" x14ac:dyDescent="0.25">
      <c r="B10052" s="2"/>
    </row>
    <row r="10053" spans="2:2" x14ac:dyDescent="0.25">
      <c r="B10053" s="2"/>
    </row>
    <row r="10054" spans="2:2" x14ac:dyDescent="0.25">
      <c r="B10054" s="2"/>
    </row>
    <row r="10055" spans="2:2" x14ac:dyDescent="0.25">
      <c r="B10055" s="2"/>
    </row>
    <row r="10056" spans="2:2" x14ac:dyDescent="0.25">
      <c r="B10056" s="2"/>
    </row>
    <row r="10057" spans="2:2" x14ac:dyDescent="0.25">
      <c r="B10057" s="2"/>
    </row>
    <row r="10058" spans="2:2" x14ac:dyDescent="0.25">
      <c r="B10058" s="2"/>
    </row>
    <row r="10059" spans="2:2" x14ac:dyDescent="0.25">
      <c r="B10059" s="2"/>
    </row>
    <row r="10060" spans="2:2" x14ac:dyDescent="0.25">
      <c r="B10060" s="2"/>
    </row>
    <row r="10061" spans="2:2" x14ac:dyDescent="0.25">
      <c r="B10061" s="2"/>
    </row>
    <row r="10062" spans="2:2" x14ac:dyDescent="0.25">
      <c r="B10062" s="2"/>
    </row>
    <row r="10063" spans="2:2" x14ac:dyDescent="0.25">
      <c r="B10063" s="2"/>
    </row>
    <row r="10064" spans="2:2" x14ac:dyDescent="0.25">
      <c r="B10064" s="2"/>
    </row>
    <row r="10065" spans="2:2" x14ac:dyDescent="0.25">
      <c r="B10065" s="2"/>
    </row>
    <row r="10066" spans="2:2" x14ac:dyDescent="0.25">
      <c r="B10066" s="2"/>
    </row>
    <row r="10067" spans="2:2" x14ac:dyDescent="0.25">
      <c r="B10067" s="2"/>
    </row>
    <row r="10068" spans="2:2" x14ac:dyDescent="0.25">
      <c r="B10068" s="2"/>
    </row>
    <row r="10069" spans="2:2" x14ac:dyDescent="0.25">
      <c r="B10069" s="2"/>
    </row>
    <row r="10070" spans="2:2" x14ac:dyDescent="0.25">
      <c r="B10070" s="2"/>
    </row>
    <row r="10071" spans="2:2" x14ac:dyDescent="0.25">
      <c r="B10071" s="2"/>
    </row>
    <row r="10072" spans="2:2" x14ac:dyDescent="0.25">
      <c r="B10072" s="2"/>
    </row>
    <row r="10073" spans="2:2" x14ac:dyDescent="0.25">
      <c r="B10073" s="2"/>
    </row>
    <row r="10074" spans="2:2" x14ac:dyDescent="0.25">
      <c r="B10074" s="2"/>
    </row>
    <row r="10075" spans="2:2" x14ac:dyDescent="0.25">
      <c r="B10075" s="2"/>
    </row>
    <row r="10076" spans="2:2" x14ac:dyDescent="0.25">
      <c r="B10076" s="2"/>
    </row>
    <row r="10077" spans="2:2" x14ac:dyDescent="0.25">
      <c r="B10077" s="2"/>
    </row>
    <row r="10078" spans="2:2" x14ac:dyDescent="0.25">
      <c r="B10078" s="2"/>
    </row>
    <row r="10079" spans="2:2" x14ac:dyDescent="0.25">
      <c r="B10079" s="2"/>
    </row>
    <row r="10080" spans="2:2" x14ac:dyDescent="0.25">
      <c r="B10080" s="2"/>
    </row>
    <row r="10081" spans="2:2" x14ac:dyDescent="0.25">
      <c r="B10081" s="2"/>
    </row>
    <row r="10082" spans="2:2" x14ac:dyDescent="0.25">
      <c r="B10082" s="2"/>
    </row>
    <row r="10083" spans="2:2" x14ac:dyDescent="0.25">
      <c r="B10083" s="2"/>
    </row>
    <row r="10084" spans="2:2" x14ac:dyDescent="0.25">
      <c r="B10084" s="2"/>
    </row>
    <row r="10085" spans="2:2" x14ac:dyDescent="0.25">
      <c r="B10085" s="2"/>
    </row>
    <row r="10086" spans="2:2" x14ac:dyDescent="0.25">
      <c r="B10086" s="2"/>
    </row>
    <row r="10087" spans="2:2" x14ac:dyDescent="0.25">
      <c r="B10087" s="2"/>
    </row>
    <row r="10088" spans="2:2" x14ac:dyDescent="0.25">
      <c r="B10088" s="2"/>
    </row>
    <row r="10089" spans="2:2" x14ac:dyDescent="0.25">
      <c r="B10089" s="2"/>
    </row>
    <row r="10090" spans="2:2" x14ac:dyDescent="0.25">
      <c r="B10090" s="2"/>
    </row>
    <row r="10091" spans="2:2" x14ac:dyDescent="0.25">
      <c r="B10091" s="2"/>
    </row>
    <row r="10092" spans="2:2" x14ac:dyDescent="0.25">
      <c r="B10092" s="2"/>
    </row>
    <row r="10093" spans="2:2" x14ac:dyDescent="0.25">
      <c r="B10093" s="2"/>
    </row>
    <row r="10094" spans="2:2" x14ac:dyDescent="0.25">
      <c r="B10094" s="2"/>
    </row>
    <row r="10095" spans="2:2" x14ac:dyDescent="0.25">
      <c r="B10095" s="2"/>
    </row>
    <row r="10096" spans="2:2" x14ac:dyDescent="0.25">
      <c r="B10096" s="2"/>
    </row>
    <row r="10097" spans="2:2" x14ac:dyDescent="0.25">
      <c r="B10097" s="2"/>
    </row>
    <row r="10098" spans="2:2" x14ac:dyDescent="0.25">
      <c r="B10098" s="2"/>
    </row>
    <row r="10099" spans="2:2" x14ac:dyDescent="0.25">
      <c r="B10099" s="2"/>
    </row>
    <row r="10100" spans="2:2" x14ac:dyDescent="0.25">
      <c r="B10100" s="2"/>
    </row>
    <row r="10101" spans="2:2" x14ac:dyDescent="0.25">
      <c r="B10101" s="2"/>
    </row>
    <row r="10102" spans="2:2" x14ac:dyDescent="0.25">
      <c r="B10102" s="2"/>
    </row>
    <row r="10103" spans="2:2" x14ac:dyDescent="0.25">
      <c r="B10103" s="2"/>
    </row>
    <row r="10104" spans="2:2" x14ac:dyDescent="0.25">
      <c r="B10104" s="2"/>
    </row>
    <row r="10105" spans="2:2" x14ac:dyDescent="0.25">
      <c r="B10105" s="2"/>
    </row>
    <row r="10106" spans="2:2" x14ac:dyDescent="0.25">
      <c r="B10106" s="2"/>
    </row>
    <row r="10107" spans="2:2" x14ac:dyDescent="0.25">
      <c r="B10107" s="2"/>
    </row>
    <row r="10108" spans="2:2" x14ac:dyDescent="0.25">
      <c r="B10108" s="2"/>
    </row>
    <row r="10109" spans="2:2" x14ac:dyDescent="0.25">
      <c r="B10109" s="2"/>
    </row>
    <row r="10110" spans="2:2" x14ac:dyDescent="0.25">
      <c r="B10110" s="2"/>
    </row>
    <row r="10111" spans="2:2" x14ac:dyDescent="0.25">
      <c r="B10111" s="2"/>
    </row>
    <row r="10112" spans="2:2" x14ac:dyDescent="0.25">
      <c r="B10112" s="2"/>
    </row>
    <row r="10113" spans="2:2" x14ac:dyDescent="0.25">
      <c r="B10113" s="2"/>
    </row>
    <row r="10114" spans="2:2" x14ac:dyDescent="0.25">
      <c r="B10114" s="2"/>
    </row>
    <row r="10115" spans="2:2" x14ac:dyDescent="0.25">
      <c r="B10115" s="2"/>
    </row>
    <row r="10116" spans="2:2" x14ac:dyDescent="0.25">
      <c r="B10116" s="2"/>
    </row>
    <row r="10117" spans="2:2" x14ac:dyDescent="0.25">
      <c r="B10117" s="2"/>
    </row>
    <row r="10118" spans="2:2" x14ac:dyDescent="0.25">
      <c r="B10118" s="2"/>
    </row>
    <row r="10119" spans="2:2" x14ac:dyDescent="0.25">
      <c r="B10119" s="2"/>
    </row>
    <row r="10120" spans="2:2" x14ac:dyDescent="0.25">
      <c r="B10120" s="2"/>
    </row>
    <row r="10121" spans="2:2" x14ac:dyDescent="0.25">
      <c r="B10121" s="2"/>
    </row>
    <row r="10122" spans="2:2" x14ac:dyDescent="0.25">
      <c r="B10122" s="2"/>
    </row>
    <row r="10123" spans="2:2" x14ac:dyDescent="0.25">
      <c r="B10123" s="2"/>
    </row>
    <row r="10124" spans="2:2" x14ac:dyDescent="0.25">
      <c r="B10124" s="2"/>
    </row>
    <row r="10125" spans="2:2" x14ac:dyDescent="0.25">
      <c r="B10125" s="2"/>
    </row>
    <row r="10126" spans="2:2" x14ac:dyDescent="0.25">
      <c r="B10126" s="2"/>
    </row>
    <row r="10127" spans="2:2" x14ac:dyDescent="0.25">
      <c r="B10127" s="2"/>
    </row>
    <row r="10128" spans="2:2" x14ac:dyDescent="0.25">
      <c r="B10128" s="2"/>
    </row>
    <row r="10129" spans="2:2" x14ac:dyDescent="0.25">
      <c r="B10129" s="2"/>
    </row>
    <row r="10130" spans="2:2" x14ac:dyDescent="0.25">
      <c r="B10130" s="2"/>
    </row>
    <row r="10131" spans="2:2" x14ac:dyDescent="0.25">
      <c r="B10131" s="2"/>
    </row>
    <row r="10132" spans="2:2" x14ac:dyDescent="0.25">
      <c r="B10132" s="2"/>
    </row>
    <row r="10133" spans="2:2" x14ac:dyDescent="0.25">
      <c r="B10133" s="2"/>
    </row>
    <row r="10134" spans="2:2" x14ac:dyDescent="0.25">
      <c r="B10134" s="2"/>
    </row>
    <row r="10135" spans="2:2" x14ac:dyDescent="0.25">
      <c r="B10135" s="2"/>
    </row>
    <row r="10136" spans="2:2" x14ac:dyDescent="0.25">
      <c r="B10136" s="2"/>
    </row>
    <row r="10137" spans="2:2" x14ac:dyDescent="0.25">
      <c r="B10137" s="2"/>
    </row>
    <row r="10138" spans="2:2" x14ac:dyDescent="0.25">
      <c r="B10138" s="2"/>
    </row>
    <row r="10139" spans="2:2" x14ac:dyDescent="0.25">
      <c r="B10139" s="2"/>
    </row>
    <row r="10140" spans="2:2" x14ac:dyDescent="0.25">
      <c r="B10140" s="2"/>
    </row>
    <row r="10141" spans="2:2" x14ac:dyDescent="0.25">
      <c r="B10141" s="2"/>
    </row>
    <row r="10142" spans="2:2" x14ac:dyDescent="0.25">
      <c r="B10142" s="2"/>
    </row>
    <row r="10143" spans="2:2" x14ac:dyDescent="0.25">
      <c r="B10143" s="2"/>
    </row>
    <row r="10144" spans="2:2" x14ac:dyDescent="0.25">
      <c r="B10144" s="2"/>
    </row>
    <row r="10145" spans="2:2" x14ac:dyDescent="0.25">
      <c r="B10145" s="2"/>
    </row>
    <row r="10146" spans="2:2" x14ac:dyDescent="0.25">
      <c r="B10146" s="2"/>
    </row>
    <row r="10147" spans="2:2" x14ac:dyDescent="0.25">
      <c r="B10147" s="2"/>
    </row>
    <row r="10148" spans="2:2" x14ac:dyDescent="0.25">
      <c r="B10148" s="2"/>
    </row>
    <row r="10149" spans="2:2" x14ac:dyDescent="0.25">
      <c r="B10149" s="2"/>
    </row>
    <row r="10150" spans="2:2" x14ac:dyDescent="0.25">
      <c r="B10150" s="2"/>
    </row>
    <row r="10151" spans="2:2" x14ac:dyDescent="0.25">
      <c r="B10151" s="2"/>
    </row>
    <row r="10152" spans="2:2" x14ac:dyDescent="0.25">
      <c r="B10152" s="2"/>
    </row>
    <row r="10153" spans="2:2" x14ac:dyDescent="0.25">
      <c r="B10153" s="2"/>
    </row>
    <row r="10154" spans="2:2" x14ac:dyDescent="0.25">
      <c r="B10154" s="2"/>
    </row>
    <row r="10155" spans="2:2" x14ac:dyDescent="0.25">
      <c r="B10155" s="2"/>
    </row>
    <row r="10156" spans="2:2" x14ac:dyDescent="0.25">
      <c r="B10156" s="2"/>
    </row>
    <row r="10157" spans="2:2" x14ac:dyDescent="0.25">
      <c r="B10157" s="2"/>
    </row>
    <row r="10158" spans="2:2" x14ac:dyDescent="0.25">
      <c r="B10158" s="2"/>
    </row>
    <row r="10159" spans="2:2" x14ac:dyDescent="0.25">
      <c r="B10159" s="2"/>
    </row>
    <row r="10160" spans="2:2" x14ac:dyDescent="0.25">
      <c r="B10160" s="2"/>
    </row>
    <row r="10161" spans="2:2" x14ac:dyDescent="0.25">
      <c r="B10161" s="2"/>
    </row>
    <row r="10162" spans="2:2" x14ac:dyDescent="0.25">
      <c r="B10162" s="2"/>
    </row>
    <row r="10163" spans="2:2" x14ac:dyDescent="0.25">
      <c r="B10163" s="2"/>
    </row>
    <row r="10164" spans="2:2" x14ac:dyDescent="0.25">
      <c r="B10164" s="2"/>
    </row>
    <row r="10165" spans="2:2" x14ac:dyDescent="0.25">
      <c r="B10165" s="2"/>
    </row>
    <row r="10166" spans="2:2" x14ac:dyDescent="0.25">
      <c r="B10166" s="2"/>
    </row>
    <row r="10167" spans="2:2" x14ac:dyDescent="0.25">
      <c r="B10167" s="2"/>
    </row>
    <row r="10168" spans="2:2" x14ac:dyDescent="0.25">
      <c r="B10168" s="2"/>
    </row>
    <row r="10169" spans="2:2" x14ac:dyDescent="0.25">
      <c r="B10169" s="2"/>
    </row>
    <row r="10170" spans="2:2" x14ac:dyDescent="0.25">
      <c r="B10170" s="2"/>
    </row>
    <row r="10171" spans="2:2" x14ac:dyDescent="0.25">
      <c r="B10171" s="2"/>
    </row>
    <row r="10172" spans="2:2" x14ac:dyDescent="0.25">
      <c r="B10172" s="2"/>
    </row>
    <row r="10173" spans="2:2" x14ac:dyDescent="0.25">
      <c r="B10173" s="2"/>
    </row>
    <row r="10174" spans="2:2" x14ac:dyDescent="0.25">
      <c r="B10174" s="2"/>
    </row>
    <row r="10175" spans="2:2" x14ac:dyDescent="0.25">
      <c r="B10175" s="2"/>
    </row>
    <row r="10176" spans="2:2" x14ac:dyDescent="0.25">
      <c r="B10176" s="2"/>
    </row>
    <row r="10177" spans="2:2" x14ac:dyDescent="0.25">
      <c r="B10177" s="2"/>
    </row>
    <row r="10178" spans="2:2" x14ac:dyDescent="0.25">
      <c r="B10178" s="2"/>
    </row>
    <row r="10179" spans="2:2" x14ac:dyDescent="0.25">
      <c r="B10179" s="2"/>
    </row>
    <row r="10180" spans="2:2" x14ac:dyDescent="0.25">
      <c r="B10180" s="2"/>
    </row>
    <row r="10181" spans="2:2" x14ac:dyDescent="0.25">
      <c r="B10181" s="2"/>
    </row>
    <row r="10182" spans="2:2" x14ac:dyDescent="0.25">
      <c r="B10182" s="2"/>
    </row>
    <row r="10183" spans="2:2" x14ac:dyDescent="0.25">
      <c r="B10183" s="2"/>
    </row>
    <row r="10184" spans="2:2" x14ac:dyDescent="0.25">
      <c r="B10184" s="2"/>
    </row>
    <row r="10185" spans="2:2" x14ac:dyDescent="0.25">
      <c r="B10185" s="2"/>
    </row>
    <row r="10186" spans="2:2" x14ac:dyDescent="0.25">
      <c r="B10186" s="2"/>
    </row>
    <row r="10187" spans="2:2" x14ac:dyDescent="0.25">
      <c r="B10187" s="2"/>
    </row>
    <row r="10188" spans="2:2" x14ac:dyDescent="0.25">
      <c r="B10188" s="2"/>
    </row>
    <row r="10189" spans="2:2" x14ac:dyDescent="0.25">
      <c r="B10189" s="2"/>
    </row>
    <row r="10190" spans="2:2" x14ac:dyDescent="0.25">
      <c r="B10190" s="2"/>
    </row>
    <row r="10191" spans="2:2" x14ac:dyDescent="0.25">
      <c r="B10191" s="2"/>
    </row>
    <row r="10192" spans="2:2" x14ac:dyDescent="0.25">
      <c r="B10192" s="2"/>
    </row>
    <row r="10193" spans="2:2" x14ac:dyDescent="0.25">
      <c r="B10193" s="2"/>
    </row>
    <row r="10194" spans="2:2" x14ac:dyDescent="0.25">
      <c r="B10194" s="2"/>
    </row>
    <row r="10195" spans="2:2" x14ac:dyDescent="0.25">
      <c r="B10195" s="2"/>
    </row>
    <row r="10196" spans="2:2" x14ac:dyDescent="0.25">
      <c r="B10196" s="2"/>
    </row>
    <row r="10197" spans="2:2" x14ac:dyDescent="0.25">
      <c r="B10197" s="2"/>
    </row>
    <row r="10198" spans="2:2" x14ac:dyDescent="0.25">
      <c r="B10198" s="2"/>
    </row>
    <row r="10199" spans="2:2" x14ac:dyDescent="0.25">
      <c r="B10199" s="2"/>
    </row>
    <row r="10200" spans="2:2" x14ac:dyDescent="0.25">
      <c r="B10200" s="2"/>
    </row>
    <row r="10201" spans="2:2" x14ac:dyDescent="0.25">
      <c r="B10201" s="2"/>
    </row>
    <row r="10202" spans="2:2" x14ac:dyDescent="0.25">
      <c r="B10202" s="2"/>
    </row>
    <row r="10203" spans="2:2" x14ac:dyDescent="0.25">
      <c r="B10203" s="2"/>
    </row>
    <row r="10204" spans="2:2" x14ac:dyDescent="0.25">
      <c r="B10204" s="2"/>
    </row>
    <row r="10205" spans="2:2" x14ac:dyDescent="0.25">
      <c r="B10205" s="2"/>
    </row>
    <row r="10206" spans="2:2" x14ac:dyDescent="0.25">
      <c r="B10206" s="2"/>
    </row>
    <row r="10207" spans="2:2" x14ac:dyDescent="0.25">
      <c r="B10207" s="2"/>
    </row>
    <row r="10208" spans="2:2" x14ac:dyDescent="0.25">
      <c r="B10208" s="2"/>
    </row>
    <row r="10209" spans="2:2" x14ac:dyDescent="0.25">
      <c r="B10209" s="2"/>
    </row>
    <row r="10210" spans="2:2" x14ac:dyDescent="0.25">
      <c r="B10210" s="2"/>
    </row>
    <row r="10211" spans="2:2" x14ac:dyDescent="0.25">
      <c r="B10211" s="2"/>
    </row>
    <row r="10212" spans="2:2" x14ac:dyDescent="0.25">
      <c r="B10212" s="2"/>
    </row>
    <row r="10213" spans="2:2" x14ac:dyDescent="0.25">
      <c r="B10213" s="2"/>
    </row>
    <row r="10214" spans="2:2" x14ac:dyDescent="0.25">
      <c r="B10214" s="2"/>
    </row>
    <row r="10215" spans="2:2" x14ac:dyDescent="0.25">
      <c r="B10215" s="2"/>
    </row>
    <row r="10216" spans="2:2" x14ac:dyDescent="0.25">
      <c r="B10216" s="2"/>
    </row>
    <row r="10217" spans="2:2" x14ac:dyDescent="0.25">
      <c r="B10217" s="2"/>
    </row>
    <row r="10218" spans="2:2" x14ac:dyDescent="0.25">
      <c r="B10218" s="2"/>
    </row>
    <row r="10219" spans="2:2" x14ac:dyDescent="0.25">
      <c r="B10219" s="2"/>
    </row>
    <row r="10220" spans="2:2" x14ac:dyDescent="0.25">
      <c r="B10220" s="2"/>
    </row>
    <row r="10221" spans="2:2" x14ac:dyDescent="0.25">
      <c r="B10221" s="2"/>
    </row>
    <row r="10222" spans="2:2" x14ac:dyDescent="0.25">
      <c r="B10222" s="2"/>
    </row>
    <row r="10223" spans="2:2" x14ac:dyDescent="0.25">
      <c r="B10223" s="2"/>
    </row>
    <row r="10224" spans="2:2" x14ac:dyDescent="0.25">
      <c r="B10224" s="2"/>
    </row>
    <row r="10225" spans="2:2" x14ac:dyDescent="0.25">
      <c r="B10225" s="2"/>
    </row>
    <row r="10226" spans="2:2" x14ac:dyDescent="0.25">
      <c r="B10226" s="2"/>
    </row>
    <row r="10227" spans="2:2" x14ac:dyDescent="0.25">
      <c r="B10227" s="2"/>
    </row>
    <row r="10228" spans="2:2" x14ac:dyDescent="0.25">
      <c r="B10228" s="2"/>
    </row>
    <row r="10229" spans="2:2" x14ac:dyDescent="0.25">
      <c r="B10229" s="2"/>
    </row>
    <row r="10230" spans="2:2" x14ac:dyDescent="0.25">
      <c r="B10230" s="2"/>
    </row>
    <row r="10231" spans="2:2" x14ac:dyDescent="0.25">
      <c r="B10231" s="2"/>
    </row>
    <row r="10232" spans="2:2" x14ac:dyDescent="0.25">
      <c r="B10232" s="2"/>
    </row>
    <row r="10233" spans="2:2" x14ac:dyDescent="0.25">
      <c r="B10233" s="2"/>
    </row>
    <row r="10234" spans="2:2" x14ac:dyDescent="0.25">
      <c r="B10234" s="2"/>
    </row>
    <row r="10235" spans="2:2" x14ac:dyDescent="0.25">
      <c r="B10235" s="2"/>
    </row>
    <row r="10236" spans="2:2" x14ac:dyDescent="0.25">
      <c r="B10236" s="2"/>
    </row>
    <row r="10237" spans="2:2" x14ac:dyDescent="0.25">
      <c r="B10237" s="2"/>
    </row>
    <row r="10238" spans="2:2" x14ac:dyDescent="0.25">
      <c r="B10238" s="2"/>
    </row>
    <row r="10239" spans="2:2" x14ac:dyDescent="0.25">
      <c r="B10239" s="2"/>
    </row>
    <row r="10240" spans="2:2" x14ac:dyDescent="0.25">
      <c r="B10240" s="2"/>
    </row>
    <row r="10241" spans="2:2" x14ac:dyDescent="0.25">
      <c r="B10241" s="2"/>
    </row>
    <row r="10242" spans="2:2" x14ac:dyDescent="0.25">
      <c r="B10242" s="2"/>
    </row>
    <row r="10243" spans="2:2" x14ac:dyDescent="0.25">
      <c r="B10243" s="2"/>
    </row>
    <row r="10244" spans="2:2" x14ac:dyDescent="0.25">
      <c r="B10244" s="2"/>
    </row>
    <row r="10245" spans="2:2" x14ac:dyDescent="0.25">
      <c r="B10245" s="2"/>
    </row>
    <row r="10246" spans="2:2" x14ac:dyDescent="0.25">
      <c r="B10246" s="2"/>
    </row>
    <row r="10247" spans="2:2" x14ac:dyDescent="0.25">
      <c r="B10247" s="2"/>
    </row>
    <row r="10248" spans="2:2" x14ac:dyDescent="0.25">
      <c r="B10248" s="2"/>
    </row>
    <row r="10249" spans="2:2" x14ac:dyDescent="0.25">
      <c r="B10249" s="2"/>
    </row>
    <row r="10250" spans="2:2" x14ac:dyDescent="0.25">
      <c r="B10250" s="2"/>
    </row>
    <row r="10251" spans="2:2" x14ac:dyDescent="0.25">
      <c r="B10251" s="2"/>
    </row>
    <row r="10252" spans="2:2" x14ac:dyDescent="0.25">
      <c r="B10252" s="2"/>
    </row>
    <row r="10253" spans="2:2" x14ac:dyDescent="0.25">
      <c r="B10253" s="2"/>
    </row>
    <row r="10254" spans="2:2" x14ac:dyDescent="0.25">
      <c r="B10254" s="2"/>
    </row>
    <row r="10255" spans="2:2" x14ac:dyDescent="0.25">
      <c r="B10255" s="2"/>
    </row>
    <row r="10256" spans="2:2" x14ac:dyDescent="0.25">
      <c r="B10256" s="2"/>
    </row>
    <row r="10257" spans="2:2" x14ac:dyDescent="0.25">
      <c r="B10257" s="2"/>
    </row>
    <row r="10258" spans="2:2" x14ac:dyDescent="0.25">
      <c r="B10258" s="2"/>
    </row>
    <row r="10259" spans="2:2" x14ac:dyDescent="0.25">
      <c r="B10259" s="2"/>
    </row>
    <row r="10260" spans="2:2" x14ac:dyDescent="0.25">
      <c r="B10260" s="2"/>
    </row>
    <row r="10261" spans="2:2" x14ac:dyDescent="0.25">
      <c r="B10261" s="2"/>
    </row>
    <row r="10262" spans="2:2" x14ac:dyDescent="0.25">
      <c r="B10262" s="2"/>
    </row>
    <row r="10263" spans="2:2" x14ac:dyDescent="0.25">
      <c r="B10263" s="2"/>
    </row>
    <row r="10264" spans="2:2" x14ac:dyDescent="0.25">
      <c r="B10264" s="2"/>
    </row>
    <row r="10265" spans="2:2" x14ac:dyDescent="0.25">
      <c r="B10265" s="2"/>
    </row>
    <row r="10266" spans="2:2" x14ac:dyDescent="0.25">
      <c r="B10266" s="2"/>
    </row>
    <row r="10267" spans="2:2" x14ac:dyDescent="0.25">
      <c r="B10267" s="2"/>
    </row>
    <row r="10268" spans="2:2" x14ac:dyDescent="0.25">
      <c r="B10268" s="2"/>
    </row>
    <row r="10269" spans="2:2" x14ac:dyDescent="0.25">
      <c r="B10269" s="2"/>
    </row>
    <row r="10270" spans="2:2" x14ac:dyDescent="0.25">
      <c r="B10270" s="2"/>
    </row>
    <row r="10271" spans="2:2" x14ac:dyDescent="0.25">
      <c r="B10271" s="2"/>
    </row>
    <row r="10272" spans="2:2" x14ac:dyDescent="0.25">
      <c r="B10272" s="2"/>
    </row>
    <row r="10273" spans="2:2" x14ac:dyDescent="0.25">
      <c r="B10273" s="2"/>
    </row>
    <row r="10274" spans="2:2" x14ac:dyDescent="0.25">
      <c r="B10274" s="2"/>
    </row>
    <row r="10275" spans="2:2" x14ac:dyDescent="0.25">
      <c r="B10275" s="2"/>
    </row>
    <row r="10276" spans="2:2" x14ac:dyDescent="0.25">
      <c r="B10276" s="2"/>
    </row>
    <row r="10277" spans="2:2" x14ac:dyDescent="0.25">
      <c r="B10277" s="2"/>
    </row>
    <row r="10278" spans="2:2" x14ac:dyDescent="0.25">
      <c r="B10278" s="2"/>
    </row>
    <row r="10279" spans="2:2" x14ac:dyDescent="0.25">
      <c r="B10279" s="2"/>
    </row>
    <row r="10280" spans="2:2" x14ac:dyDescent="0.25">
      <c r="B10280" s="2"/>
    </row>
    <row r="10281" spans="2:2" x14ac:dyDescent="0.25">
      <c r="B10281" s="2"/>
    </row>
    <row r="10282" spans="2:2" x14ac:dyDescent="0.25">
      <c r="B10282" s="2"/>
    </row>
    <row r="10283" spans="2:2" x14ac:dyDescent="0.25">
      <c r="B10283" s="2"/>
    </row>
    <row r="10284" spans="2:2" x14ac:dyDescent="0.25">
      <c r="B10284" s="2"/>
    </row>
    <row r="10285" spans="2:2" x14ac:dyDescent="0.25">
      <c r="B10285" s="2"/>
    </row>
    <row r="10286" spans="2:2" x14ac:dyDescent="0.25">
      <c r="B10286" s="2"/>
    </row>
    <row r="10287" spans="2:2" x14ac:dyDescent="0.25">
      <c r="B10287" s="2"/>
    </row>
    <row r="10288" spans="2:2" x14ac:dyDescent="0.25">
      <c r="B10288" s="2"/>
    </row>
    <row r="10289" spans="2:2" x14ac:dyDescent="0.25">
      <c r="B10289" s="2"/>
    </row>
    <row r="10290" spans="2:2" x14ac:dyDescent="0.25">
      <c r="B10290" s="2"/>
    </row>
    <row r="10291" spans="2:2" x14ac:dyDescent="0.25">
      <c r="B10291" s="2"/>
    </row>
    <row r="10292" spans="2:2" x14ac:dyDescent="0.25">
      <c r="B10292" s="2"/>
    </row>
    <row r="10293" spans="2:2" x14ac:dyDescent="0.25">
      <c r="B10293" s="2"/>
    </row>
    <row r="10294" spans="2:2" x14ac:dyDescent="0.25">
      <c r="B10294" s="2"/>
    </row>
    <row r="10295" spans="2:2" x14ac:dyDescent="0.25">
      <c r="B10295" s="2"/>
    </row>
    <row r="10296" spans="2:2" x14ac:dyDescent="0.25">
      <c r="B10296" s="2"/>
    </row>
    <row r="10297" spans="2:2" x14ac:dyDescent="0.25">
      <c r="B10297" s="2"/>
    </row>
    <row r="10298" spans="2:2" x14ac:dyDescent="0.25">
      <c r="B10298" s="2"/>
    </row>
    <row r="10299" spans="2:2" x14ac:dyDescent="0.25">
      <c r="B10299" s="2"/>
    </row>
    <row r="10300" spans="2:2" x14ac:dyDescent="0.25">
      <c r="B10300" s="2"/>
    </row>
    <row r="10301" spans="2:2" x14ac:dyDescent="0.25">
      <c r="B10301" s="2"/>
    </row>
    <row r="10302" spans="2:2" x14ac:dyDescent="0.25">
      <c r="B10302" s="2"/>
    </row>
    <row r="10303" spans="2:2" x14ac:dyDescent="0.25">
      <c r="B10303" s="2"/>
    </row>
    <row r="10304" spans="2:2" x14ac:dyDescent="0.25">
      <c r="B10304" s="2"/>
    </row>
    <row r="10305" spans="2:2" x14ac:dyDescent="0.25">
      <c r="B10305" s="2"/>
    </row>
    <row r="10306" spans="2:2" x14ac:dyDescent="0.25">
      <c r="B10306" s="2"/>
    </row>
    <row r="10307" spans="2:2" x14ac:dyDescent="0.25">
      <c r="B10307" s="2"/>
    </row>
    <row r="10308" spans="2:2" x14ac:dyDescent="0.25">
      <c r="B10308" s="2"/>
    </row>
    <row r="10309" spans="2:2" x14ac:dyDescent="0.25">
      <c r="B10309" s="2"/>
    </row>
    <row r="10310" spans="2:2" x14ac:dyDescent="0.25">
      <c r="B10310" s="2"/>
    </row>
    <row r="10311" spans="2:2" x14ac:dyDescent="0.25">
      <c r="B10311" s="2"/>
    </row>
    <row r="10312" spans="2:2" x14ac:dyDescent="0.25">
      <c r="B10312" s="2"/>
    </row>
    <row r="10313" spans="2:2" x14ac:dyDescent="0.25">
      <c r="B10313" s="2"/>
    </row>
    <row r="10314" spans="2:2" x14ac:dyDescent="0.25">
      <c r="B10314" s="2"/>
    </row>
    <row r="10315" spans="2:2" x14ac:dyDescent="0.25">
      <c r="B10315" s="2"/>
    </row>
    <row r="10316" spans="2:2" x14ac:dyDescent="0.25">
      <c r="B10316" s="2"/>
    </row>
    <row r="10317" spans="2:2" x14ac:dyDescent="0.25">
      <c r="B10317" s="2"/>
    </row>
    <row r="10318" spans="2:2" x14ac:dyDescent="0.25">
      <c r="B10318" s="2"/>
    </row>
    <row r="10319" spans="2:2" x14ac:dyDescent="0.25">
      <c r="B10319" s="2"/>
    </row>
    <row r="10320" spans="2:2" x14ac:dyDescent="0.25">
      <c r="B10320" s="2"/>
    </row>
    <row r="10321" spans="2:2" x14ac:dyDescent="0.25">
      <c r="B10321" s="2"/>
    </row>
    <row r="10322" spans="2:2" x14ac:dyDescent="0.25">
      <c r="B10322" s="2"/>
    </row>
    <row r="10323" spans="2:2" x14ac:dyDescent="0.25">
      <c r="B10323" s="2"/>
    </row>
    <row r="10324" spans="2:2" x14ac:dyDescent="0.25">
      <c r="B10324" s="2"/>
    </row>
    <row r="10325" spans="2:2" x14ac:dyDescent="0.25">
      <c r="B10325" s="2"/>
    </row>
    <row r="10326" spans="2:2" x14ac:dyDescent="0.25">
      <c r="B10326" s="2"/>
    </row>
    <row r="10327" spans="2:2" x14ac:dyDescent="0.25">
      <c r="B10327" s="2"/>
    </row>
    <row r="10328" spans="2:2" x14ac:dyDescent="0.25">
      <c r="B10328" s="2"/>
    </row>
    <row r="10329" spans="2:2" x14ac:dyDescent="0.25">
      <c r="B10329" s="2"/>
    </row>
    <row r="10330" spans="2:2" x14ac:dyDescent="0.25">
      <c r="B10330" s="2"/>
    </row>
    <row r="10331" spans="2:2" x14ac:dyDescent="0.25">
      <c r="B10331" s="2"/>
    </row>
    <row r="10332" spans="2:2" x14ac:dyDescent="0.25">
      <c r="B10332" s="2"/>
    </row>
    <row r="10333" spans="2:2" x14ac:dyDescent="0.25">
      <c r="B10333" s="2"/>
    </row>
    <row r="10334" spans="2:2" x14ac:dyDescent="0.25">
      <c r="B10334" s="2"/>
    </row>
    <row r="10335" spans="2:2" x14ac:dyDescent="0.25">
      <c r="B10335" s="2"/>
    </row>
    <row r="10336" spans="2:2" x14ac:dyDescent="0.25">
      <c r="B10336" s="2"/>
    </row>
    <row r="10337" spans="2:2" x14ac:dyDescent="0.25">
      <c r="B10337" s="2"/>
    </row>
    <row r="10338" spans="2:2" x14ac:dyDescent="0.25">
      <c r="B10338" s="2"/>
    </row>
    <row r="10339" spans="2:2" x14ac:dyDescent="0.25">
      <c r="B10339" s="2"/>
    </row>
    <row r="10340" spans="2:2" x14ac:dyDescent="0.25">
      <c r="B10340" s="2"/>
    </row>
    <row r="10341" spans="2:2" x14ac:dyDescent="0.25">
      <c r="B10341" s="2"/>
    </row>
    <row r="10342" spans="2:2" x14ac:dyDescent="0.25">
      <c r="B10342" s="2"/>
    </row>
    <row r="10343" spans="2:2" x14ac:dyDescent="0.25">
      <c r="B10343" s="2"/>
    </row>
    <row r="10344" spans="2:2" x14ac:dyDescent="0.25">
      <c r="B10344" s="2"/>
    </row>
    <row r="10345" spans="2:2" x14ac:dyDescent="0.25">
      <c r="B10345" s="2"/>
    </row>
    <row r="10346" spans="2:2" x14ac:dyDescent="0.25">
      <c r="B10346" s="2"/>
    </row>
    <row r="10347" spans="2:2" x14ac:dyDescent="0.25">
      <c r="B10347" s="2"/>
    </row>
    <row r="10348" spans="2:2" x14ac:dyDescent="0.25">
      <c r="B10348" s="2"/>
    </row>
    <row r="10349" spans="2:2" x14ac:dyDescent="0.25">
      <c r="B10349" s="2"/>
    </row>
    <row r="10350" spans="2:2" x14ac:dyDescent="0.25">
      <c r="B10350" s="2"/>
    </row>
    <row r="10351" spans="2:2" x14ac:dyDescent="0.25">
      <c r="B10351" s="2"/>
    </row>
    <row r="10352" spans="2:2" x14ac:dyDescent="0.25">
      <c r="B10352" s="2"/>
    </row>
    <row r="10353" spans="2:2" x14ac:dyDescent="0.25">
      <c r="B10353" s="2"/>
    </row>
    <row r="10354" spans="2:2" x14ac:dyDescent="0.25">
      <c r="B10354" s="2"/>
    </row>
    <row r="10355" spans="2:2" x14ac:dyDescent="0.25">
      <c r="B10355" s="2"/>
    </row>
    <row r="10356" spans="2:2" x14ac:dyDescent="0.25">
      <c r="B10356" s="2"/>
    </row>
    <row r="10357" spans="2:2" x14ac:dyDescent="0.25">
      <c r="B10357" s="2"/>
    </row>
    <row r="10358" spans="2:2" x14ac:dyDescent="0.25">
      <c r="B10358" s="2"/>
    </row>
    <row r="10359" spans="2:2" x14ac:dyDescent="0.25">
      <c r="B10359" s="2"/>
    </row>
    <row r="10360" spans="2:2" x14ac:dyDescent="0.25">
      <c r="B10360" s="2"/>
    </row>
    <row r="10361" spans="2:2" x14ac:dyDescent="0.25">
      <c r="B10361" s="2"/>
    </row>
    <row r="10362" spans="2:2" x14ac:dyDescent="0.25">
      <c r="B10362" s="2"/>
    </row>
    <row r="10363" spans="2:2" x14ac:dyDescent="0.25">
      <c r="B10363" s="2"/>
    </row>
    <row r="10364" spans="2:2" x14ac:dyDescent="0.25">
      <c r="B10364" s="2"/>
    </row>
    <row r="10365" spans="2:2" x14ac:dyDescent="0.25">
      <c r="B10365" s="2"/>
    </row>
    <row r="10366" spans="2:2" x14ac:dyDescent="0.25">
      <c r="B10366" s="2"/>
    </row>
    <row r="10367" spans="2:2" x14ac:dyDescent="0.25">
      <c r="B10367" s="2"/>
    </row>
    <row r="10368" spans="2:2" x14ac:dyDescent="0.25">
      <c r="B10368" s="2"/>
    </row>
    <row r="10369" spans="2:2" x14ac:dyDescent="0.25">
      <c r="B10369" s="2"/>
    </row>
    <row r="10370" spans="2:2" x14ac:dyDescent="0.25">
      <c r="B10370" s="2"/>
    </row>
    <row r="10371" spans="2:2" x14ac:dyDescent="0.25">
      <c r="B10371" s="2"/>
    </row>
    <row r="10372" spans="2:2" x14ac:dyDescent="0.25">
      <c r="B10372" s="2"/>
    </row>
    <row r="10373" spans="2:2" x14ac:dyDescent="0.25">
      <c r="B10373" s="2"/>
    </row>
    <row r="10374" spans="2:2" x14ac:dyDescent="0.25">
      <c r="B10374" s="2"/>
    </row>
    <row r="10375" spans="2:2" x14ac:dyDescent="0.25">
      <c r="B10375" s="2"/>
    </row>
    <row r="10376" spans="2:2" x14ac:dyDescent="0.25">
      <c r="B10376" s="2"/>
    </row>
    <row r="10377" spans="2:2" x14ac:dyDescent="0.25">
      <c r="B10377" s="2"/>
    </row>
    <row r="10378" spans="2:2" x14ac:dyDescent="0.25">
      <c r="B10378" s="2"/>
    </row>
    <row r="10379" spans="2:2" x14ac:dyDescent="0.25">
      <c r="B10379" s="2"/>
    </row>
    <row r="10380" spans="2:2" x14ac:dyDescent="0.25">
      <c r="B10380" s="2"/>
    </row>
    <row r="10381" spans="2:2" x14ac:dyDescent="0.25">
      <c r="B10381" s="2"/>
    </row>
    <row r="10382" spans="2:2" x14ac:dyDescent="0.25">
      <c r="B10382" s="2"/>
    </row>
    <row r="10383" spans="2:2" x14ac:dyDescent="0.25">
      <c r="B10383" s="2"/>
    </row>
    <row r="10384" spans="2:2" x14ac:dyDescent="0.25">
      <c r="B10384" s="2"/>
    </row>
    <row r="10385" spans="2:2" x14ac:dyDescent="0.25">
      <c r="B10385" s="2"/>
    </row>
    <row r="10386" spans="2:2" x14ac:dyDescent="0.25">
      <c r="B10386" s="2"/>
    </row>
    <row r="10387" spans="2:2" x14ac:dyDescent="0.25">
      <c r="B10387" s="2"/>
    </row>
    <row r="10388" spans="2:2" x14ac:dyDescent="0.25">
      <c r="B10388" s="2"/>
    </row>
    <row r="10389" spans="2:2" x14ac:dyDescent="0.25">
      <c r="B10389" s="2"/>
    </row>
    <row r="10390" spans="2:2" x14ac:dyDescent="0.25">
      <c r="B10390" s="2"/>
    </row>
    <row r="10391" spans="2:2" x14ac:dyDescent="0.25">
      <c r="B10391" s="2"/>
    </row>
    <row r="10392" spans="2:2" x14ac:dyDescent="0.25">
      <c r="B10392" s="2"/>
    </row>
    <row r="10393" spans="2:2" x14ac:dyDescent="0.25">
      <c r="B10393" s="2"/>
    </row>
    <row r="10394" spans="2:2" x14ac:dyDescent="0.25">
      <c r="B10394" s="2"/>
    </row>
    <row r="10395" spans="2:2" x14ac:dyDescent="0.25">
      <c r="B10395" s="2"/>
    </row>
    <row r="10396" spans="2:2" x14ac:dyDescent="0.25">
      <c r="B10396" s="2"/>
    </row>
    <row r="10397" spans="2:2" x14ac:dyDescent="0.25">
      <c r="B10397" s="2"/>
    </row>
    <row r="10398" spans="2:2" x14ac:dyDescent="0.25">
      <c r="B10398" s="2"/>
    </row>
    <row r="10399" spans="2:2" x14ac:dyDescent="0.25">
      <c r="B10399" s="2"/>
    </row>
    <row r="10400" spans="2:2" x14ac:dyDescent="0.25">
      <c r="B10400" s="2"/>
    </row>
    <row r="10401" spans="2:2" x14ac:dyDescent="0.25">
      <c r="B10401" s="2"/>
    </row>
    <row r="10402" spans="2:2" x14ac:dyDescent="0.25">
      <c r="B10402" s="2"/>
    </row>
    <row r="10403" spans="2:2" x14ac:dyDescent="0.25">
      <c r="B10403" s="2"/>
    </row>
    <row r="10404" spans="2:2" x14ac:dyDescent="0.25">
      <c r="B10404" s="2"/>
    </row>
    <row r="10405" spans="2:2" x14ac:dyDescent="0.25">
      <c r="B10405" s="2"/>
    </row>
    <row r="10406" spans="2:2" x14ac:dyDescent="0.25">
      <c r="B10406" s="2"/>
    </row>
    <row r="10407" spans="2:2" x14ac:dyDescent="0.25">
      <c r="B10407" s="2"/>
    </row>
    <row r="10408" spans="2:2" x14ac:dyDescent="0.25">
      <c r="B10408" s="2"/>
    </row>
    <row r="10409" spans="2:2" x14ac:dyDescent="0.25">
      <c r="B10409" s="2"/>
    </row>
    <row r="10410" spans="2:2" x14ac:dyDescent="0.25">
      <c r="B10410" s="2"/>
    </row>
    <row r="10411" spans="2:2" x14ac:dyDescent="0.25">
      <c r="B10411" s="2"/>
    </row>
    <row r="10412" spans="2:2" x14ac:dyDescent="0.25">
      <c r="B10412" s="2"/>
    </row>
    <row r="10413" spans="2:2" x14ac:dyDescent="0.25">
      <c r="B10413" s="2"/>
    </row>
    <row r="10414" spans="2:2" x14ac:dyDescent="0.25">
      <c r="B10414" s="2"/>
    </row>
    <row r="10415" spans="2:2" x14ac:dyDescent="0.25">
      <c r="B10415" s="2"/>
    </row>
    <row r="10416" spans="2:2" x14ac:dyDescent="0.25">
      <c r="B10416" s="2"/>
    </row>
    <row r="10417" spans="2:2" x14ac:dyDescent="0.25">
      <c r="B10417" s="2"/>
    </row>
    <row r="10418" spans="2:2" x14ac:dyDescent="0.25">
      <c r="B10418" s="2"/>
    </row>
    <row r="10419" spans="2:2" x14ac:dyDescent="0.25">
      <c r="B10419" s="2"/>
    </row>
    <row r="10420" spans="2:2" x14ac:dyDescent="0.25">
      <c r="B10420" s="2"/>
    </row>
    <row r="10421" spans="2:2" x14ac:dyDescent="0.25">
      <c r="B10421" s="2"/>
    </row>
    <row r="10422" spans="2:2" x14ac:dyDescent="0.25">
      <c r="B10422" s="2"/>
    </row>
    <row r="10423" spans="2:2" x14ac:dyDescent="0.25">
      <c r="B10423" s="2"/>
    </row>
    <row r="10424" spans="2:2" x14ac:dyDescent="0.25">
      <c r="B10424" s="2"/>
    </row>
    <row r="10425" spans="2:2" x14ac:dyDescent="0.25">
      <c r="B10425" s="2"/>
    </row>
    <row r="10426" spans="2:2" x14ac:dyDescent="0.25">
      <c r="B10426" s="2"/>
    </row>
    <row r="10427" spans="2:2" x14ac:dyDescent="0.25">
      <c r="B10427" s="2"/>
    </row>
    <row r="10428" spans="2:2" x14ac:dyDescent="0.25">
      <c r="B10428" s="2"/>
    </row>
    <row r="10429" spans="2:2" x14ac:dyDescent="0.25">
      <c r="B10429" s="2"/>
    </row>
    <row r="10430" spans="2:2" x14ac:dyDescent="0.25">
      <c r="B10430" s="2"/>
    </row>
    <row r="10431" spans="2:2" x14ac:dyDescent="0.25">
      <c r="B10431" s="2"/>
    </row>
    <row r="10432" spans="2:2" x14ac:dyDescent="0.25">
      <c r="B10432" s="2"/>
    </row>
    <row r="10433" spans="2:2" x14ac:dyDescent="0.25">
      <c r="B10433" s="2"/>
    </row>
    <row r="10434" spans="2:2" x14ac:dyDescent="0.25">
      <c r="B10434" s="2"/>
    </row>
    <row r="10435" spans="2:2" x14ac:dyDescent="0.25">
      <c r="B10435" s="2"/>
    </row>
    <row r="10436" spans="2:2" x14ac:dyDescent="0.25">
      <c r="B10436" s="2"/>
    </row>
    <row r="10437" spans="2:2" x14ac:dyDescent="0.25">
      <c r="B10437" s="2"/>
    </row>
    <row r="10438" spans="2:2" x14ac:dyDescent="0.25">
      <c r="B10438" s="2"/>
    </row>
    <row r="10439" spans="2:2" x14ac:dyDescent="0.25">
      <c r="B10439" s="2"/>
    </row>
    <row r="10440" spans="2:2" x14ac:dyDescent="0.25">
      <c r="B10440" s="2"/>
    </row>
    <row r="10441" spans="2:2" x14ac:dyDescent="0.25">
      <c r="B10441" s="2"/>
    </row>
    <row r="10442" spans="2:2" x14ac:dyDescent="0.25">
      <c r="B10442" s="2"/>
    </row>
    <row r="10443" spans="2:2" x14ac:dyDescent="0.25">
      <c r="B10443" s="2"/>
    </row>
    <row r="10444" spans="2:2" x14ac:dyDescent="0.25">
      <c r="B10444" s="2"/>
    </row>
    <row r="10445" spans="2:2" x14ac:dyDescent="0.25">
      <c r="B10445" s="2"/>
    </row>
    <row r="10446" spans="2:2" x14ac:dyDescent="0.25">
      <c r="B10446" s="2"/>
    </row>
    <row r="10447" spans="2:2" x14ac:dyDescent="0.25">
      <c r="B10447" s="2"/>
    </row>
    <row r="10448" spans="2:2" x14ac:dyDescent="0.25">
      <c r="B10448" s="2"/>
    </row>
    <row r="10449" spans="2:2" x14ac:dyDescent="0.25">
      <c r="B10449" s="2"/>
    </row>
    <row r="10450" spans="2:2" x14ac:dyDescent="0.25">
      <c r="B10450" s="2"/>
    </row>
    <row r="10451" spans="2:2" x14ac:dyDescent="0.25">
      <c r="B10451" s="2"/>
    </row>
    <row r="10452" spans="2:2" x14ac:dyDescent="0.25">
      <c r="B10452" s="2"/>
    </row>
    <row r="10453" spans="2:2" x14ac:dyDescent="0.25">
      <c r="B10453" s="2"/>
    </row>
    <row r="10454" spans="2:2" x14ac:dyDescent="0.25">
      <c r="B10454" s="2"/>
    </row>
    <row r="10455" spans="2:2" x14ac:dyDescent="0.25">
      <c r="B10455" s="2"/>
    </row>
    <row r="10456" spans="2:2" x14ac:dyDescent="0.25">
      <c r="B10456" s="2"/>
    </row>
    <row r="10457" spans="2:2" x14ac:dyDescent="0.25">
      <c r="B10457" s="2"/>
    </row>
    <row r="10458" spans="2:2" x14ac:dyDescent="0.25">
      <c r="B10458" s="2"/>
    </row>
    <row r="10459" spans="2:2" x14ac:dyDescent="0.25">
      <c r="B10459" s="2"/>
    </row>
    <row r="10460" spans="2:2" x14ac:dyDescent="0.25">
      <c r="B10460" s="2"/>
    </row>
    <row r="10461" spans="2:2" x14ac:dyDescent="0.25">
      <c r="B10461" s="2"/>
    </row>
    <row r="10462" spans="2:2" x14ac:dyDescent="0.25">
      <c r="B10462" s="2"/>
    </row>
    <row r="10463" spans="2:2" x14ac:dyDescent="0.25">
      <c r="B10463" s="2"/>
    </row>
    <row r="10464" spans="2:2" x14ac:dyDescent="0.25">
      <c r="B10464" s="2"/>
    </row>
    <row r="10465" spans="2:2" x14ac:dyDescent="0.25">
      <c r="B10465" s="2"/>
    </row>
    <row r="10466" spans="2:2" x14ac:dyDescent="0.25">
      <c r="B10466" s="2"/>
    </row>
    <row r="10467" spans="2:2" x14ac:dyDescent="0.25">
      <c r="B10467" s="2"/>
    </row>
    <row r="10468" spans="2:2" x14ac:dyDescent="0.25">
      <c r="B10468" s="2"/>
    </row>
    <row r="10469" spans="2:2" x14ac:dyDescent="0.25">
      <c r="B10469" s="2"/>
    </row>
    <row r="10470" spans="2:2" x14ac:dyDescent="0.25">
      <c r="B10470" s="2"/>
    </row>
    <row r="10471" spans="2:2" x14ac:dyDescent="0.25">
      <c r="B10471" s="2"/>
    </row>
    <row r="10472" spans="2:2" x14ac:dyDescent="0.25">
      <c r="B10472" s="2"/>
    </row>
    <row r="10473" spans="2:2" x14ac:dyDescent="0.25">
      <c r="B10473" s="2"/>
    </row>
    <row r="10474" spans="2:2" x14ac:dyDescent="0.25">
      <c r="B10474" s="2"/>
    </row>
    <row r="10475" spans="2:2" x14ac:dyDescent="0.25">
      <c r="B10475" s="2"/>
    </row>
    <row r="10476" spans="2:2" x14ac:dyDescent="0.25">
      <c r="B10476" s="2"/>
    </row>
    <row r="10477" spans="2:2" x14ac:dyDescent="0.25">
      <c r="B10477" s="2"/>
    </row>
    <row r="10478" spans="2:2" x14ac:dyDescent="0.25">
      <c r="B10478" s="2"/>
    </row>
    <row r="10479" spans="2:2" x14ac:dyDescent="0.25">
      <c r="B10479" s="2"/>
    </row>
    <row r="10480" spans="2:2" x14ac:dyDescent="0.25">
      <c r="B10480" s="2"/>
    </row>
    <row r="10481" spans="2:2" x14ac:dyDescent="0.25">
      <c r="B10481" s="2"/>
    </row>
    <row r="10482" spans="2:2" x14ac:dyDescent="0.25">
      <c r="B10482" s="2"/>
    </row>
    <row r="10483" spans="2:2" x14ac:dyDescent="0.25">
      <c r="B10483" s="2"/>
    </row>
    <row r="10484" spans="2:2" x14ac:dyDescent="0.25">
      <c r="B10484" s="2"/>
    </row>
    <row r="10485" spans="2:2" x14ac:dyDescent="0.25">
      <c r="B10485" s="2"/>
    </row>
    <row r="10486" spans="2:2" x14ac:dyDescent="0.25">
      <c r="B10486" s="2"/>
    </row>
    <row r="10487" spans="2:2" x14ac:dyDescent="0.25">
      <c r="B10487" s="2"/>
    </row>
    <row r="10488" spans="2:2" x14ac:dyDescent="0.25">
      <c r="B10488" s="2"/>
    </row>
    <row r="10489" spans="2:2" x14ac:dyDescent="0.25">
      <c r="B10489" s="2"/>
    </row>
    <row r="10490" spans="2:2" x14ac:dyDescent="0.25">
      <c r="B10490" s="2"/>
    </row>
    <row r="10491" spans="2:2" x14ac:dyDescent="0.25">
      <c r="B10491" s="2"/>
    </row>
    <row r="10492" spans="2:2" x14ac:dyDescent="0.25">
      <c r="B10492" s="2"/>
    </row>
    <row r="10493" spans="2:2" x14ac:dyDescent="0.25">
      <c r="B10493" s="2"/>
    </row>
    <row r="10494" spans="2:2" x14ac:dyDescent="0.25">
      <c r="B10494" s="2"/>
    </row>
    <row r="10495" spans="2:2" x14ac:dyDescent="0.25">
      <c r="B10495" s="2"/>
    </row>
    <row r="10496" spans="2:2" x14ac:dyDescent="0.25">
      <c r="B10496" s="2"/>
    </row>
    <row r="10497" spans="2:2" x14ac:dyDescent="0.25">
      <c r="B10497" s="2"/>
    </row>
    <row r="10498" spans="2:2" x14ac:dyDescent="0.25">
      <c r="B10498" s="2"/>
    </row>
    <row r="10499" spans="2:2" x14ac:dyDescent="0.25">
      <c r="B10499" s="2"/>
    </row>
    <row r="10500" spans="2:2" x14ac:dyDescent="0.25">
      <c r="B10500" s="2"/>
    </row>
    <row r="10501" spans="2:2" x14ac:dyDescent="0.25">
      <c r="B10501" s="2"/>
    </row>
    <row r="10502" spans="2:2" x14ac:dyDescent="0.25">
      <c r="B10502" s="2"/>
    </row>
    <row r="10503" spans="2:2" x14ac:dyDescent="0.25">
      <c r="B10503" s="2"/>
    </row>
    <row r="10504" spans="2:2" x14ac:dyDescent="0.25">
      <c r="B10504" s="2"/>
    </row>
    <row r="10505" spans="2:2" x14ac:dyDescent="0.25">
      <c r="B10505" s="2"/>
    </row>
    <row r="10506" spans="2:2" x14ac:dyDescent="0.25">
      <c r="B10506" s="2"/>
    </row>
    <row r="10507" spans="2:2" x14ac:dyDescent="0.25">
      <c r="B10507" s="2"/>
    </row>
    <row r="10508" spans="2:2" x14ac:dyDescent="0.25">
      <c r="B10508" s="2"/>
    </row>
    <row r="10509" spans="2:2" x14ac:dyDescent="0.25">
      <c r="B10509" s="2"/>
    </row>
    <row r="10510" spans="2:2" x14ac:dyDescent="0.25">
      <c r="B10510" s="2"/>
    </row>
    <row r="10511" spans="2:2" x14ac:dyDescent="0.25">
      <c r="B10511" s="2"/>
    </row>
    <row r="10512" spans="2:2" x14ac:dyDescent="0.25">
      <c r="B10512" s="2"/>
    </row>
    <row r="10513" spans="2:2" x14ac:dyDescent="0.25">
      <c r="B10513" s="2"/>
    </row>
    <row r="10514" spans="2:2" x14ac:dyDescent="0.25">
      <c r="B10514" s="2"/>
    </row>
    <row r="10515" spans="2:2" x14ac:dyDescent="0.25">
      <c r="B10515" s="2"/>
    </row>
    <row r="10516" spans="2:2" x14ac:dyDescent="0.25">
      <c r="B10516" s="2"/>
    </row>
    <row r="10517" spans="2:2" x14ac:dyDescent="0.25">
      <c r="B10517" s="2"/>
    </row>
    <row r="10518" spans="2:2" x14ac:dyDescent="0.25">
      <c r="B10518" s="2"/>
    </row>
    <row r="10519" spans="2:2" x14ac:dyDescent="0.25">
      <c r="B10519" s="2"/>
    </row>
    <row r="10520" spans="2:2" x14ac:dyDescent="0.25">
      <c r="B10520" s="2"/>
    </row>
    <row r="10521" spans="2:2" x14ac:dyDescent="0.25">
      <c r="B10521" s="2"/>
    </row>
    <row r="10522" spans="2:2" x14ac:dyDescent="0.25">
      <c r="B10522" s="2"/>
    </row>
    <row r="10523" spans="2:2" x14ac:dyDescent="0.25">
      <c r="B10523" s="2"/>
    </row>
    <row r="10524" spans="2:2" x14ac:dyDescent="0.25">
      <c r="B10524" s="2"/>
    </row>
    <row r="10525" spans="2:2" x14ac:dyDescent="0.25">
      <c r="B10525" s="2"/>
    </row>
    <row r="10526" spans="2:2" x14ac:dyDescent="0.25">
      <c r="B10526" s="2"/>
    </row>
    <row r="10527" spans="2:2" x14ac:dyDescent="0.25">
      <c r="B10527" s="2"/>
    </row>
    <row r="10528" spans="2:2" x14ac:dyDescent="0.25">
      <c r="B10528" s="2"/>
    </row>
    <row r="10529" spans="2:2" x14ac:dyDescent="0.25">
      <c r="B10529" s="2"/>
    </row>
    <row r="10530" spans="2:2" x14ac:dyDescent="0.25">
      <c r="B10530" s="2"/>
    </row>
    <row r="10531" spans="2:2" x14ac:dyDescent="0.25">
      <c r="B10531" s="2"/>
    </row>
    <row r="10532" spans="2:2" x14ac:dyDescent="0.25">
      <c r="B10532" s="2"/>
    </row>
    <row r="10533" spans="2:2" x14ac:dyDescent="0.25">
      <c r="B10533" s="2"/>
    </row>
    <row r="10534" spans="2:2" x14ac:dyDescent="0.25">
      <c r="B10534" s="2"/>
    </row>
    <row r="10535" spans="2:2" x14ac:dyDescent="0.25">
      <c r="B10535" s="2"/>
    </row>
    <row r="10536" spans="2:2" x14ac:dyDescent="0.25">
      <c r="B10536" s="2"/>
    </row>
    <row r="10537" spans="2:2" x14ac:dyDescent="0.25">
      <c r="B10537" s="2"/>
    </row>
    <row r="10538" spans="2:2" x14ac:dyDescent="0.25">
      <c r="B10538" s="2"/>
    </row>
    <row r="10539" spans="2:2" x14ac:dyDescent="0.25">
      <c r="B10539" s="2"/>
    </row>
    <row r="10540" spans="2:2" x14ac:dyDescent="0.25">
      <c r="B10540" s="2"/>
    </row>
    <row r="10541" spans="2:2" x14ac:dyDescent="0.25">
      <c r="B10541" s="2"/>
    </row>
    <row r="10542" spans="2:2" x14ac:dyDescent="0.25">
      <c r="B10542" s="2"/>
    </row>
    <row r="10543" spans="2:2" x14ac:dyDescent="0.25">
      <c r="B10543" s="2"/>
    </row>
    <row r="10544" spans="2:2" x14ac:dyDescent="0.25">
      <c r="B10544" s="2"/>
    </row>
    <row r="10545" spans="2:2" x14ac:dyDescent="0.25">
      <c r="B10545" s="2"/>
    </row>
    <row r="10546" spans="2:2" x14ac:dyDescent="0.25">
      <c r="B10546" s="2"/>
    </row>
    <row r="10547" spans="2:2" x14ac:dyDescent="0.25">
      <c r="B10547" s="2"/>
    </row>
    <row r="10548" spans="2:2" x14ac:dyDescent="0.25">
      <c r="B10548" s="2"/>
    </row>
    <row r="10549" spans="2:2" x14ac:dyDescent="0.25">
      <c r="B10549" s="2"/>
    </row>
    <row r="10550" spans="2:2" x14ac:dyDescent="0.25">
      <c r="B10550" s="2"/>
    </row>
    <row r="10551" spans="2:2" x14ac:dyDescent="0.25">
      <c r="B10551" s="2"/>
    </row>
    <row r="10552" spans="2:2" x14ac:dyDescent="0.25">
      <c r="B10552" s="2"/>
    </row>
    <row r="10553" spans="2:2" x14ac:dyDescent="0.25">
      <c r="B10553" s="2"/>
    </row>
    <row r="10554" spans="2:2" x14ac:dyDescent="0.25">
      <c r="B10554" s="2"/>
    </row>
    <row r="10555" spans="2:2" x14ac:dyDescent="0.25">
      <c r="B10555" s="2"/>
    </row>
    <row r="10556" spans="2:2" x14ac:dyDescent="0.25">
      <c r="B10556" s="2"/>
    </row>
    <row r="10557" spans="2:2" x14ac:dyDescent="0.25">
      <c r="B10557" s="2"/>
    </row>
    <row r="10558" spans="2:2" x14ac:dyDescent="0.25">
      <c r="B10558" s="2"/>
    </row>
    <row r="10559" spans="2:2" x14ac:dyDescent="0.25">
      <c r="B10559" s="2"/>
    </row>
    <row r="10560" spans="2:2" x14ac:dyDescent="0.25">
      <c r="B10560" s="2"/>
    </row>
    <row r="10561" spans="2:2" x14ac:dyDescent="0.25">
      <c r="B10561" s="2"/>
    </row>
    <row r="10562" spans="2:2" x14ac:dyDescent="0.25">
      <c r="B10562" s="2"/>
    </row>
    <row r="10563" spans="2:2" x14ac:dyDescent="0.25">
      <c r="B10563" s="2"/>
    </row>
    <row r="10564" spans="2:2" x14ac:dyDescent="0.25">
      <c r="B10564" s="2"/>
    </row>
    <row r="10565" spans="2:2" x14ac:dyDescent="0.25">
      <c r="B10565" s="2"/>
    </row>
    <row r="10566" spans="2:2" x14ac:dyDescent="0.25">
      <c r="B10566" s="2"/>
    </row>
    <row r="10567" spans="2:2" x14ac:dyDescent="0.25">
      <c r="B10567" s="2"/>
    </row>
    <row r="10568" spans="2:2" x14ac:dyDescent="0.25">
      <c r="B10568" s="2"/>
    </row>
    <row r="10569" spans="2:2" x14ac:dyDescent="0.25">
      <c r="B10569" s="2"/>
    </row>
    <row r="10570" spans="2:2" x14ac:dyDescent="0.25">
      <c r="B10570" s="2"/>
    </row>
    <row r="10571" spans="2:2" x14ac:dyDescent="0.25">
      <c r="B10571" s="2"/>
    </row>
    <row r="10572" spans="2:2" x14ac:dyDescent="0.25">
      <c r="B10572" s="2"/>
    </row>
    <row r="10573" spans="2:2" x14ac:dyDescent="0.25">
      <c r="B10573" s="2"/>
    </row>
    <row r="10574" spans="2:2" x14ac:dyDescent="0.25">
      <c r="B10574" s="2"/>
    </row>
    <row r="10575" spans="2:2" x14ac:dyDescent="0.25">
      <c r="B10575" s="2"/>
    </row>
    <row r="10576" spans="2:2" x14ac:dyDescent="0.25">
      <c r="B10576" s="2"/>
    </row>
    <row r="10577" spans="2:2" x14ac:dyDescent="0.25">
      <c r="B10577" s="2"/>
    </row>
    <row r="10578" spans="2:2" x14ac:dyDescent="0.25">
      <c r="B10578" s="2"/>
    </row>
    <row r="10579" spans="2:2" x14ac:dyDescent="0.25">
      <c r="B10579" s="2"/>
    </row>
    <row r="10580" spans="2:2" x14ac:dyDescent="0.25">
      <c r="B10580" s="2"/>
    </row>
    <row r="10581" spans="2:2" x14ac:dyDescent="0.25">
      <c r="B10581" s="2"/>
    </row>
    <row r="10582" spans="2:2" x14ac:dyDescent="0.25">
      <c r="B10582" s="2"/>
    </row>
    <row r="10583" spans="2:2" x14ac:dyDescent="0.25">
      <c r="B10583" s="2"/>
    </row>
    <row r="10584" spans="2:2" x14ac:dyDescent="0.25">
      <c r="B10584" s="2"/>
    </row>
    <row r="10585" spans="2:2" x14ac:dyDescent="0.25">
      <c r="B10585" s="2"/>
    </row>
    <row r="10586" spans="2:2" x14ac:dyDescent="0.25">
      <c r="B10586" s="2"/>
    </row>
    <row r="10587" spans="2:2" x14ac:dyDescent="0.25">
      <c r="B10587" s="2"/>
    </row>
    <row r="10588" spans="2:2" x14ac:dyDescent="0.25">
      <c r="B10588" s="2"/>
    </row>
    <row r="10589" spans="2:2" x14ac:dyDescent="0.25">
      <c r="B10589" s="2"/>
    </row>
    <row r="10590" spans="2:2" x14ac:dyDescent="0.25">
      <c r="B10590" s="2"/>
    </row>
    <row r="10591" spans="2:2" x14ac:dyDescent="0.25">
      <c r="B10591" s="2"/>
    </row>
    <row r="10592" spans="2:2" x14ac:dyDescent="0.25">
      <c r="B10592" s="2"/>
    </row>
    <row r="10593" spans="2:2" x14ac:dyDescent="0.25">
      <c r="B10593" s="2"/>
    </row>
    <row r="10594" spans="2:2" x14ac:dyDescent="0.25">
      <c r="B10594" s="2"/>
    </row>
    <row r="10595" spans="2:2" x14ac:dyDescent="0.25">
      <c r="B10595" s="2"/>
    </row>
    <row r="10596" spans="2:2" x14ac:dyDescent="0.25">
      <c r="B10596" s="2"/>
    </row>
    <row r="10597" spans="2:2" x14ac:dyDescent="0.25">
      <c r="B10597" s="2"/>
    </row>
    <row r="10598" spans="2:2" x14ac:dyDescent="0.25">
      <c r="B10598" s="2"/>
    </row>
    <row r="10599" spans="2:2" x14ac:dyDescent="0.25">
      <c r="B10599" s="2"/>
    </row>
    <row r="10600" spans="2:2" x14ac:dyDescent="0.25">
      <c r="B10600" s="2"/>
    </row>
    <row r="10601" spans="2:2" x14ac:dyDescent="0.25">
      <c r="B10601" s="2"/>
    </row>
    <row r="10602" spans="2:2" x14ac:dyDescent="0.25">
      <c r="B10602" s="2"/>
    </row>
    <row r="10603" spans="2:2" x14ac:dyDescent="0.25">
      <c r="B10603" s="2"/>
    </row>
    <row r="10604" spans="2:2" x14ac:dyDescent="0.25">
      <c r="B10604" s="2"/>
    </row>
    <row r="10605" spans="2:2" x14ac:dyDescent="0.25">
      <c r="B10605" s="2"/>
    </row>
    <row r="10606" spans="2:2" x14ac:dyDescent="0.25">
      <c r="B10606" s="2"/>
    </row>
    <row r="10607" spans="2:2" x14ac:dyDescent="0.25">
      <c r="B10607" s="2"/>
    </row>
    <row r="10608" spans="2:2" x14ac:dyDescent="0.25">
      <c r="B10608" s="2"/>
    </row>
    <row r="10609" spans="2:2" x14ac:dyDescent="0.25">
      <c r="B10609" s="2"/>
    </row>
    <row r="10610" spans="2:2" x14ac:dyDescent="0.25">
      <c r="B10610" s="2"/>
    </row>
    <row r="10611" spans="2:2" x14ac:dyDescent="0.25">
      <c r="B10611" s="2"/>
    </row>
    <row r="10612" spans="2:2" x14ac:dyDescent="0.25">
      <c r="B10612" s="2"/>
    </row>
    <row r="10613" spans="2:2" x14ac:dyDescent="0.25">
      <c r="B10613" s="2"/>
    </row>
    <row r="10614" spans="2:2" x14ac:dyDescent="0.25">
      <c r="B10614" s="2"/>
    </row>
    <row r="10615" spans="2:2" x14ac:dyDescent="0.25">
      <c r="B10615" s="2"/>
    </row>
    <row r="10616" spans="2:2" x14ac:dyDescent="0.25">
      <c r="B10616" s="2"/>
    </row>
    <row r="10617" spans="2:2" x14ac:dyDescent="0.25">
      <c r="B10617" s="2"/>
    </row>
    <row r="10618" spans="2:2" x14ac:dyDescent="0.25">
      <c r="B10618" s="2"/>
    </row>
    <row r="10619" spans="2:2" x14ac:dyDescent="0.25">
      <c r="B10619" s="2"/>
    </row>
    <row r="10620" spans="2:2" x14ac:dyDescent="0.25">
      <c r="B10620" s="2"/>
    </row>
    <row r="10621" spans="2:2" x14ac:dyDescent="0.25">
      <c r="B10621" s="2"/>
    </row>
    <row r="10622" spans="2:2" x14ac:dyDescent="0.25">
      <c r="B10622" s="2"/>
    </row>
    <row r="10623" spans="2:2" x14ac:dyDescent="0.25">
      <c r="B10623" s="2"/>
    </row>
    <row r="10624" spans="2:2" x14ac:dyDescent="0.25">
      <c r="B10624" s="2"/>
    </row>
    <row r="10625" spans="2:2" x14ac:dyDescent="0.25">
      <c r="B10625" s="2"/>
    </row>
    <row r="10626" spans="2:2" x14ac:dyDescent="0.25">
      <c r="B10626" s="2"/>
    </row>
    <row r="10627" spans="2:2" x14ac:dyDescent="0.25">
      <c r="B10627" s="2"/>
    </row>
    <row r="10628" spans="2:2" x14ac:dyDescent="0.25">
      <c r="B10628" s="2"/>
    </row>
    <row r="10629" spans="2:2" x14ac:dyDescent="0.25">
      <c r="B10629" s="2"/>
    </row>
    <row r="10630" spans="2:2" x14ac:dyDescent="0.25">
      <c r="B10630" s="2"/>
    </row>
    <row r="10631" spans="2:2" x14ac:dyDescent="0.25">
      <c r="B10631" s="2"/>
    </row>
    <row r="10632" spans="2:2" x14ac:dyDescent="0.25">
      <c r="B10632" s="2"/>
    </row>
    <row r="10633" spans="2:2" x14ac:dyDescent="0.25">
      <c r="B10633" s="2"/>
    </row>
    <row r="10634" spans="2:2" x14ac:dyDescent="0.25">
      <c r="B10634" s="2"/>
    </row>
    <row r="10635" spans="2:2" x14ac:dyDescent="0.25">
      <c r="B10635" s="2"/>
    </row>
    <row r="10636" spans="2:2" x14ac:dyDescent="0.25">
      <c r="B10636" s="2"/>
    </row>
    <row r="10637" spans="2:2" x14ac:dyDescent="0.25">
      <c r="B10637" s="2"/>
    </row>
    <row r="10638" spans="2:2" x14ac:dyDescent="0.25">
      <c r="B10638" s="2"/>
    </row>
    <row r="10639" spans="2:2" x14ac:dyDescent="0.25">
      <c r="B10639" s="2"/>
    </row>
    <row r="10640" spans="2:2" x14ac:dyDescent="0.25">
      <c r="B10640" s="2"/>
    </row>
    <row r="10641" spans="2:2" x14ac:dyDescent="0.25">
      <c r="B10641" s="2"/>
    </row>
    <row r="10642" spans="2:2" x14ac:dyDescent="0.25">
      <c r="B10642" s="2"/>
    </row>
    <row r="10643" spans="2:2" x14ac:dyDescent="0.25">
      <c r="B10643" s="2"/>
    </row>
    <row r="10644" spans="2:2" x14ac:dyDescent="0.25">
      <c r="B10644" s="2"/>
    </row>
    <row r="10645" spans="2:2" x14ac:dyDescent="0.25">
      <c r="B10645" s="2"/>
    </row>
    <row r="10646" spans="2:2" x14ac:dyDescent="0.25">
      <c r="B10646" s="2"/>
    </row>
    <row r="10647" spans="2:2" x14ac:dyDescent="0.25">
      <c r="B10647" s="2"/>
    </row>
    <row r="10648" spans="2:2" x14ac:dyDescent="0.25">
      <c r="B10648" s="2"/>
    </row>
    <row r="10649" spans="2:2" x14ac:dyDescent="0.25">
      <c r="B10649" s="2"/>
    </row>
    <row r="10650" spans="2:2" x14ac:dyDescent="0.25">
      <c r="B10650" s="2"/>
    </row>
    <row r="10651" spans="2:2" x14ac:dyDescent="0.25">
      <c r="B10651" s="2"/>
    </row>
    <row r="10652" spans="2:2" x14ac:dyDescent="0.25">
      <c r="B10652" s="2"/>
    </row>
    <row r="10653" spans="2:2" x14ac:dyDescent="0.25">
      <c r="B10653" s="2"/>
    </row>
    <row r="10654" spans="2:2" x14ac:dyDescent="0.25">
      <c r="B10654" s="2"/>
    </row>
    <row r="10655" spans="2:2" x14ac:dyDescent="0.25">
      <c r="B10655" s="2"/>
    </row>
    <row r="10656" spans="2:2" x14ac:dyDescent="0.25">
      <c r="B10656" s="2"/>
    </row>
    <row r="10657" spans="2:2" x14ac:dyDescent="0.25">
      <c r="B10657" s="2"/>
    </row>
    <row r="10658" spans="2:2" x14ac:dyDescent="0.25">
      <c r="B10658" s="2"/>
    </row>
    <row r="10659" spans="2:2" x14ac:dyDescent="0.25">
      <c r="B10659" s="2"/>
    </row>
    <row r="10660" spans="2:2" x14ac:dyDescent="0.25">
      <c r="B10660" s="2"/>
    </row>
    <row r="10661" spans="2:2" x14ac:dyDescent="0.25">
      <c r="B10661" s="2"/>
    </row>
    <row r="10662" spans="2:2" x14ac:dyDescent="0.25">
      <c r="B10662" s="2"/>
    </row>
    <row r="10663" spans="2:2" x14ac:dyDescent="0.25">
      <c r="B10663" s="2"/>
    </row>
    <row r="10664" spans="2:2" x14ac:dyDescent="0.25">
      <c r="B10664" s="2"/>
    </row>
    <row r="10665" spans="2:2" x14ac:dyDescent="0.25">
      <c r="B10665" s="2"/>
    </row>
    <row r="10666" spans="2:2" x14ac:dyDescent="0.25">
      <c r="B10666" s="2"/>
    </row>
    <row r="10667" spans="2:2" x14ac:dyDescent="0.25">
      <c r="B10667" s="2"/>
    </row>
    <row r="10668" spans="2:2" x14ac:dyDescent="0.25">
      <c r="B10668" s="2"/>
    </row>
    <row r="10669" spans="2:2" x14ac:dyDescent="0.25">
      <c r="B10669" s="2"/>
    </row>
    <row r="10670" spans="2:2" x14ac:dyDescent="0.25">
      <c r="B10670" s="2"/>
    </row>
    <row r="10671" spans="2:2" x14ac:dyDescent="0.25">
      <c r="B10671" s="2"/>
    </row>
    <row r="10672" spans="2:2" x14ac:dyDescent="0.25">
      <c r="B10672" s="2"/>
    </row>
    <row r="10673" spans="2:2" x14ac:dyDescent="0.25">
      <c r="B10673" s="2"/>
    </row>
    <row r="10674" spans="2:2" x14ac:dyDescent="0.25">
      <c r="B10674" s="2"/>
    </row>
    <row r="10675" spans="2:2" x14ac:dyDescent="0.25">
      <c r="B10675" s="2"/>
    </row>
    <row r="10676" spans="2:2" x14ac:dyDescent="0.25">
      <c r="B10676" s="2"/>
    </row>
    <row r="10677" spans="2:2" x14ac:dyDescent="0.25">
      <c r="B10677" s="2"/>
    </row>
    <row r="10678" spans="2:2" x14ac:dyDescent="0.25">
      <c r="B10678" s="2"/>
    </row>
    <row r="10679" spans="2:2" x14ac:dyDescent="0.25">
      <c r="B10679" s="2"/>
    </row>
    <row r="10680" spans="2:2" x14ac:dyDescent="0.25">
      <c r="B10680" s="2"/>
    </row>
    <row r="10681" spans="2:2" x14ac:dyDescent="0.25">
      <c r="B10681" s="2"/>
    </row>
    <row r="10682" spans="2:2" x14ac:dyDescent="0.25">
      <c r="B10682" s="2"/>
    </row>
    <row r="10683" spans="2:2" x14ac:dyDescent="0.25">
      <c r="B10683" s="2"/>
    </row>
    <row r="10684" spans="2:2" x14ac:dyDescent="0.25">
      <c r="B10684" s="2"/>
    </row>
    <row r="10685" spans="2:2" x14ac:dyDescent="0.25">
      <c r="B10685" s="2"/>
    </row>
    <row r="10686" spans="2:2" x14ac:dyDescent="0.25">
      <c r="B10686" s="2"/>
    </row>
    <row r="10687" spans="2:2" x14ac:dyDescent="0.25">
      <c r="B10687" s="2"/>
    </row>
    <row r="10688" spans="2:2" x14ac:dyDescent="0.25">
      <c r="B10688" s="2"/>
    </row>
    <row r="10689" spans="2:2" x14ac:dyDescent="0.25">
      <c r="B10689" s="2"/>
    </row>
    <row r="10690" spans="2:2" x14ac:dyDescent="0.25">
      <c r="B10690" s="2"/>
    </row>
    <row r="10691" spans="2:2" x14ac:dyDescent="0.25">
      <c r="B10691" s="2"/>
    </row>
    <row r="10692" spans="2:2" x14ac:dyDescent="0.25">
      <c r="B10692" s="2"/>
    </row>
    <row r="10693" spans="2:2" x14ac:dyDescent="0.25">
      <c r="B10693" s="2"/>
    </row>
    <row r="10694" spans="2:2" x14ac:dyDescent="0.25">
      <c r="B10694" s="2"/>
    </row>
    <row r="10695" spans="2:2" x14ac:dyDescent="0.25">
      <c r="B10695" s="2"/>
    </row>
    <row r="10696" spans="2:2" x14ac:dyDescent="0.25">
      <c r="B10696" s="2"/>
    </row>
    <row r="10697" spans="2:2" x14ac:dyDescent="0.25">
      <c r="B10697" s="2"/>
    </row>
    <row r="10698" spans="2:2" x14ac:dyDescent="0.25">
      <c r="B10698" s="2"/>
    </row>
    <row r="10699" spans="2:2" x14ac:dyDescent="0.25">
      <c r="B10699" s="2"/>
    </row>
    <row r="10700" spans="2:2" x14ac:dyDescent="0.25">
      <c r="B10700" s="2"/>
    </row>
    <row r="10701" spans="2:2" x14ac:dyDescent="0.25">
      <c r="B10701" s="2"/>
    </row>
    <row r="10702" spans="2:2" x14ac:dyDescent="0.25">
      <c r="B10702" s="2"/>
    </row>
    <row r="10703" spans="2:2" x14ac:dyDescent="0.25">
      <c r="B10703" s="2"/>
    </row>
    <row r="10704" spans="2:2" x14ac:dyDescent="0.25">
      <c r="B10704" s="2"/>
    </row>
    <row r="10705" spans="2:2" x14ac:dyDescent="0.25">
      <c r="B10705" s="2"/>
    </row>
    <row r="10706" spans="2:2" x14ac:dyDescent="0.25">
      <c r="B10706" s="2"/>
    </row>
    <row r="10707" spans="2:2" x14ac:dyDescent="0.25">
      <c r="B10707" s="2"/>
    </row>
    <row r="10708" spans="2:2" x14ac:dyDescent="0.25">
      <c r="B10708" s="2"/>
    </row>
    <row r="10709" spans="2:2" x14ac:dyDescent="0.25">
      <c r="B10709" s="2"/>
    </row>
    <row r="10710" spans="2:2" x14ac:dyDescent="0.25">
      <c r="B10710" s="2"/>
    </row>
    <row r="10711" spans="2:2" x14ac:dyDescent="0.25">
      <c r="B10711" s="2"/>
    </row>
    <row r="10712" spans="2:2" x14ac:dyDescent="0.25">
      <c r="B10712" s="2"/>
    </row>
    <row r="10713" spans="2:2" x14ac:dyDescent="0.25">
      <c r="B10713" s="2"/>
    </row>
    <row r="10714" spans="2:2" x14ac:dyDescent="0.25">
      <c r="B10714" s="2"/>
    </row>
    <row r="10715" spans="2:2" x14ac:dyDescent="0.25">
      <c r="B10715" s="2"/>
    </row>
    <row r="10716" spans="2:2" x14ac:dyDescent="0.25">
      <c r="B10716" s="2"/>
    </row>
    <row r="10717" spans="2:2" x14ac:dyDescent="0.25">
      <c r="B10717" s="2"/>
    </row>
    <row r="10718" spans="2:2" x14ac:dyDescent="0.25">
      <c r="B10718" s="2"/>
    </row>
    <row r="10719" spans="2:2" x14ac:dyDescent="0.25">
      <c r="B10719" s="2"/>
    </row>
    <row r="10720" spans="2:2" x14ac:dyDescent="0.25">
      <c r="B10720" s="2"/>
    </row>
    <row r="10721" spans="2:2" x14ac:dyDescent="0.25">
      <c r="B10721" s="2"/>
    </row>
    <row r="10722" spans="2:2" x14ac:dyDescent="0.25">
      <c r="B10722" s="2"/>
    </row>
    <row r="10723" spans="2:2" x14ac:dyDescent="0.25">
      <c r="B10723" s="2"/>
    </row>
    <row r="10724" spans="2:2" x14ac:dyDescent="0.25">
      <c r="B10724" s="2"/>
    </row>
    <row r="10725" spans="2:2" x14ac:dyDescent="0.25">
      <c r="B10725" s="2"/>
    </row>
    <row r="10726" spans="2:2" x14ac:dyDescent="0.25">
      <c r="B10726" s="2"/>
    </row>
    <row r="10727" spans="2:2" x14ac:dyDescent="0.25">
      <c r="B10727" s="2"/>
    </row>
    <row r="10728" spans="2:2" x14ac:dyDescent="0.25">
      <c r="B10728" s="2"/>
    </row>
    <row r="10729" spans="2:2" x14ac:dyDescent="0.25">
      <c r="B10729" s="2"/>
    </row>
    <row r="10730" spans="2:2" x14ac:dyDescent="0.25">
      <c r="B10730" s="2"/>
    </row>
    <row r="10731" spans="2:2" x14ac:dyDescent="0.25">
      <c r="B10731" s="2"/>
    </row>
    <row r="10732" spans="2:2" x14ac:dyDescent="0.25">
      <c r="B10732" s="2"/>
    </row>
    <row r="10733" spans="2:2" x14ac:dyDescent="0.25">
      <c r="B10733" s="2"/>
    </row>
    <row r="10734" spans="2:2" x14ac:dyDescent="0.25">
      <c r="B10734" s="2"/>
    </row>
    <row r="10735" spans="2:2" x14ac:dyDescent="0.25">
      <c r="B10735" s="2"/>
    </row>
    <row r="10736" spans="2:2" x14ac:dyDescent="0.25">
      <c r="B10736" s="2"/>
    </row>
    <row r="10737" spans="2:2" x14ac:dyDescent="0.25">
      <c r="B10737" s="2"/>
    </row>
    <row r="10738" spans="2:2" x14ac:dyDescent="0.25">
      <c r="B10738" s="2"/>
    </row>
    <row r="10739" spans="2:2" x14ac:dyDescent="0.25">
      <c r="B10739" s="2"/>
    </row>
    <row r="10740" spans="2:2" x14ac:dyDescent="0.25">
      <c r="B10740" s="2"/>
    </row>
    <row r="10741" spans="2:2" x14ac:dyDescent="0.25">
      <c r="B10741" s="2"/>
    </row>
    <row r="10742" spans="2:2" x14ac:dyDescent="0.25">
      <c r="B10742" s="2"/>
    </row>
    <row r="10743" spans="2:2" x14ac:dyDescent="0.25">
      <c r="B10743" s="2"/>
    </row>
    <row r="10744" spans="2:2" x14ac:dyDescent="0.25">
      <c r="B10744" s="2"/>
    </row>
    <row r="10745" spans="2:2" x14ac:dyDescent="0.25">
      <c r="B10745" s="2"/>
    </row>
    <row r="10746" spans="2:2" x14ac:dyDescent="0.25">
      <c r="B10746" s="2"/>
    </row>
    <row r="10747" spans="2:2" x14ac:dyDescent="0.25">
      <c r="B10747" s="2"/>
    </row>
    <row r="10748" spans="2:2" x14ac:dyDescent="0.25">
      <c r="B10748" s="2"/>
    </row>
    <row r="10749" spans="2:2" x14ac:dyDescent="0.25">
      <c r="B10749" s="2"/>
    </row>
    <row r="10750" spans="2:2" x14ac:dyDescent="0.25">
      <c r="B10750" s="2"/>
    </row>
    <row r="10751" spans="2:2" x14ac:dyDescent="0.25">
      <c r="B10751" s="2"/>
    </row>
    <row r="10752" spans="2:2" x14ac:dyDescent="0.25">
      <c r="B10752" s="2"/>
    </row>
    <row r="10753" spans="2:2" x14ac:dyDescent="0.25">
      <c r="B10753" s="2"/>
    </row>
    <row r="10754" spans="2:2" x14ac:dyDescent="0.25">
      <c r="B10754" s="2"/>
    </row>
    <row r="10755" spans="2:2" x14ac:dyDescent="0.25">
      <c r="B10755" s="2"/>
    </row>
    <row r="10756" spans="2:2" x14ac:dyDescent="0.25">
      <c r="B10756" s="2"/>
    </row>
    <row r="10757" spans="2:2" x14ac:dyDescent="0.25">
      <c r="B10757" s="2"/>
    </row>
    <row r="10758" spans="2:2" x14ac:dyDescent="0.25">
      <c r="B10758" s="2"/>
    </row>
    <row r="10759" spans="2:2" x14ac:dyDescent="0.25">
      <c r="B10759" s="2"/>
    </row>
    <row r="10760" spans="2:2" x14ac:dyDescent="0.25">
      <c r="B10760" s="2"/>
    </row>
    <row r="10761" spans="2:2" x14ac:dyDescent="0.25">
      <c r="B10761" s="2"/>
    </row>
    <row r="10762" spans="2:2" x14ac:dyDescent="0.25">
      <c r="B10762" s="2"/>
    </row>
    <row r="10763" spans="2:2" x14ac:dyDescent="0.25">
      <c r="B10763" s="2"/>
    </row>
    <row r="10764" spans="2:2" x14ac:dyDescent="0.25">
      <c r="B10764" s="2"/>
    </row>
    <row r="10765" spans="2:2" x14ac:dyDescent="0.25">
      <c r="B10765" s="2"/>
    </row>
    <row r="10766" spans="2:2" x14ac:dyDescent="0.25">
      <c r="B10766" s="2"/>
    </row>
    <row r="10767" spans="2:2" x14ac:dyDescent="0.25">
      <c r="B10767" s="2"/>
    </row>
    <row r="10768" spans="2:2" x14ac:dyDescent="0.25">
      <c r="B10768" s="2"/>
    </row>
    <row r="10769" spans="2:2" x14ac:dyDescent="0.25">
      <c r="B10769" s="2"/>
    </row>
    <row r="10770" spans="2:2" x14ac:dyDescent="0.25">
      <c r="B10770" s="2"/>
    </row>
    <row r="10771" spans="2:2" x14ac:dyDescent="0.25">
      <c r="B10771" s="2"/>
    </row>
    <row r="10772" spans="2:2" x14ac:dyDescent="0.25">
      <c r="B10772" s="2"/>
    </row>
    <row r="10773" spans="2:2" x14ac:dyDescent="0.25">
      <c r="B10773" s="2"/>
    </row>
    <row r="10774" spans="2:2" x14ac:dyDescent="0.25">
      <c r="B10774" s="2"/>
    </row>
    <row r="10775" spans="2:2" x14ac:dyDescent="0.25">
      <c r="B10775" s="2"/>
    </row>
    <row r="10776" spans="2:2" x14ac:dyDescent="0.25">
      <c r="B10776" s="2"/>
    </row>
    <row r="10777" spans="2:2" x14ac:dyDescent="0.25">
      <c r="B10777" s="2"/>
    </row>
    <row r="10778" spans="2:2" x14ac:dyDescent="0.25">
      <c r="B10778" s="2"/>
    </row>
    <row r="10779" spans="2:2" x14ac:dyDescent="0.25">
      <c r="B10779" s="2"/>
    </row>
    <row r="10780" spans="2:2" x14ac:dyDescent="0.25">
      <c r="B10780" s="2"/>
    </row>
    <row r="10781" spans="2:2" x14ac:dyDescent="0.25">
      <c r="B10781" s="2"/>
    </row>
    <row r="10782" spans="2:2" x14ac:dyDescent="0.25">
      <c r="B10782" s="2"/>
    </row>
    <row r="10783" spans="2:2" x14ac:dyDescent="0.25">
      <c r="B10783" s="2"/>
    </row>
    <row r="10784" spans="2:2" x14ac:dyDescent="0.25">
      <c r="B10784" s="2"/>
    </row>
    <row r="10785" spans="2:2" x14ac:dyDescent="0.25">
      <c r="B10785" s="2"/>
    </row>
    <row r="10786" spans="2:2" x14ac:dyDescent="0.25">
      <c r="B10786" s="2"/>
    </row>
    <row r="10787" spans="2:2" x14ac:dyDescent="0.25">
      <c r="B10787" s="2"/>
    </row>
    <row r="10788" spans="2:2" x14ac:dyDescent="0.25">
      <c r="B10788" s="2"/>
    </row>
    <row r="10789" spans="2:2" x14ac:dyDescent="0.25">
      <c r="B10789" s="2"/>
    </row>
    <row r="10790" spans="2:2" x14ac:dyDescent="0.25">
      <c r="B10790" s="2"/>
    </row>
    <row r="10791" spans="2:2" x14ac:dyDescent="0.25">
      <c r="B10791" s="2"/>
    </row>
    <row r="10792" spans="2:2" x14ac:dyDescent="0.25">
      <c r="B10792" s="2"/>
    </row>
    <row r="10793" spans="2:2" x14ac:dyDescent="0.25">
      <c r="B10793" s="2"/>
    </row>
    <row r="10794" spans="2:2" x14ac:dyDescent="0.25">
      <c r="B10794" s="2"/>
    </row>
    <row r="10795" spans="2:2" x14ac:dyDescent="0.25">
      <c r="B10795" s="2"/>
    </row>
    <row r="10796" spans="2:2" x14ac:dyDescent="0.25">
      <c r="B10796" s="2"/>
    </row>
    <row r="10797" spans="2:2" x14ac:dyDescent="0.25">
      <c r="B10797" s="2"/>
    </row>
    <row r="10798" spans="2:2" x14ac:dyDescent="0.25">
      <c r="B10798" s="2"/>
    </row>
    <row r="10799" spans="2:2" x14ac:dyDescent="0.25">
      <c r="B10799" s="2"/>
    </row>
    <row r="10800" spans="2:2" x14ac:dyDescent="0.25">
      <c r="B10800" s="2"/>
    </row>
    <row r="10801" spans="2:2" x14ac:dyDescent="0.25">
      <c r="B10801" s="2"/>
    </row>
    <row r="10802" spans="2:2" x14ac:dyDescent="0.25">
      <c r="B10802" s="2"/>
    </row>
    <row r="10803" spans="2:2" x14ac:dyDescent="0.25">
      <c r="B10803" s="2"/>
    </row>
    <row r="10804" spans="2:2" x14ac:dyDescent="0.25">
      <c r="B10804" s="2"/>
    </row>
    <row r="10805" spans="2:2" x14ac:dyDescent="0.25">
      <c r="B10805" s="2"/>
    </row>
    <row r="10806" spans="2:2" x14ac:dyDescent="0.25">
      <c r="B10806" s="2"/>
    </row>
    <row r="10807" spans="2:2" x14ac:dyDescent="0.25">
      <c r="B10807" s="2"/>
    </row>
    <row r="10808" spans="2:2" x14ac:dyDescent="0.25">
      <c r="B10808" s="2"/>
    </row>
    <row r="10809" spans="2:2" x14ac:dyDescent="0.25">
      <c r="B10809" s="2"/>
    </row>
    <row r="10810" spans="2:2" x14ac:dyDescent="0.25">
      <c r="B10810" s="2"/>
    </row>
    <row r="10811" spans="2:2" x14ac:dyDescent="0.25">
      <c r="B10811" s="2"/>
    </row>
    <row r="10812" spans="2:2" x14ac:dyDescent="0.25">
      <c r="B10812" s="2"/>
    </row>
    <row r="10813" spans="2:2" x14ac:dyDescent="0.25">
      <c r="B10813" s="2"/>
    </row>
    <row r="10814" spans="2:2" x14ac:dyDescent="0.25">
      <c r="B10814" s="2"/>
    </row>
    <row r="10815" spans="2:2" x14ac:dyDescent="0.25">
      <c r="B10815" s="2"/>
    </row>
    <row r="10816" spans="2:2" x14ac:dyDescent="0.25">
      <c r="B10816" s="2"/>
    </row>
    <row r="10817" spans="2:2" x14ac:dyDescent="0.25">
      <c r="B10817" s="2"/>
    </row>
    <row r="10818" spans="2:2" x14ac:dyDescent="0.25">
      <c r="B10818" s="2"/>
    </row>
    <row r="10819" spans="2:2" x14ac:dyDescent="0.25">
      <c r="B10819" s="2"/>
    </row>
    <row r="10820" spans="2:2" x14ac:dyDescent="0.25">
      <c r="B10820" s="2"/>
    </row>
    <row r="10821" spans="2:2" x14ac:dyDescent="0.25">
      <c r="B10821" s="2"/>
    </row>
    <row r="10822" spans="2:2" x14ac:dyDescent="0.25">
      <c r="B10822" s="2"/>
    </row>
    <row r="10823" spans="2:2" x14ac:dyDescent="0.25">
      <c r="B10823" s="2"/>
    </row>
    <row r="10824" spans="2:2" x14ac:dyDescent="0.25">
      <c r="B10824" s="2"/>
    </row>
    <row r="10825" spans="2:2" x14ac:dyDescent="0.25">
      <c r="B10825" s="2"/>
    </row>
    <row r="10826" spans="2:2" x14ac:dyDescent="0.25">
      <c r="B10826" s="2"/>
    </row>
    <row r="10827" spans="2:2" x14ac:dyDescent="0.25">
      <c r="B10827" s="2"/>
    </row>
    <row r="10828" spans="2:2" x14ac:dyDescent="0.25">
      <c r="B10828" s="2"/>
    </row>
    <row r="10829" spans="2:2" x14ac:dyDescent="0.25">
      <c r="B10829" s="2"/>
    </row>
    <row r="10830" spans="2:2" x14ac:dyDescent="0.25">
      <c r="B10830" s="2"/>
    </row>
    <row r="10831" spans="2:2" x14ac:dyDescent="0.25">
      <c r="B10831" s="2"/>
    </row>
    <row r="10832" spans="2:2" x14ac:dyDescent="0.25">
      <c r="B10832" s="2"/>
    </row>
    <row r="10833" spans="2:2" x14ac:dyDescent="0.25">
      <c r="B10833" s="2"/>
    </row>
    <row r="10834" spans="2:2" x14ac:dyDescent="0.25">
      <c r="B10834" s="2"/>
    </row>
    <row r="10835" spans="2:2" x14ac:dyDescent="0.25">
      <c r="B10835" s="2"/>
    </row>
    <row r="10836" spans="2:2" x14ac:dyDescent="0.25">
      <c r="B10836" s="2"/>
    </row>
    <row r="10837" spans="2:2" x14ac:dyDescent="0.25">
      <c r="B10837" s="2"/>
    </row>
    <row r="10838" spans="2:2" x14ac:dyDescent="0.25">
      <c r="B10838" s="2"/>
    </row>
    <row r="10839" spans="2:2" x14ac:dyDescent="0.25">
      <c r="B10839" s="2"/>
    </row>
    <row r="10840" spans="2:2" x14ac:dyDescent="0.25">
      <c r="B10840" s="2"/>
    </row>
    <row r="10841" spans="2:2" x14ac:dyDescent="0.25">
      <c r="B10841" s="2"/>
    </row>
    <row r="10842" spans="2:2" x14ac:dyDescent="0.25">
      <c r="B10842" s="2"/>
    </row>
    <row r="10843" spans="2:2" x14ac:dyDescent="0.25">
      <c r="B10843" s="2"/>
    </row>
    <row r="10844" spans="2:2" x14ac:dyDescent="0.25">
      <c r="B10844" s="2"/>
    </row>
    <row r="10845" spans="2:2" x14ac:dyDescent="0.25">
      <c r="B10845" s="2"/>
    </row>
    <row r="10846" spans="2:2" x14ac:dyDescent="0.25">
      <c r="B10846" s="2"/>
    </row>
    <row r="10847" spans="2:2" x14ac:dyDescent="0.25">
      <c r="B10847" s="2"/>
    </row>
    <row r="10848" spans="2:2" x14ac:dyDescent="0.25">
      <c r="B10848" s="2"/>
    </row>
    <row r="10849" spans="2:2" x14ac:dyDescent="0.25">
      <c r="B10849" s="2"/>
    </row>
    <row r="10850" spans="2:2" x14ac:dyDescent="0.25">
      <c r="B10850" s="2"/>
    </row>
    <row r="10851" spans="2:2" x14ac:dyDescent="0.25">
      <c r="B10851" s="2"/>
    </row>
    <row r="10852" spans="2:2" x14ac:dyDescent="0.25">
      <c r="B10852" s="2"/>
    </row>
    <row r="10853" spans="2:2" x14ac:dyDescent="0.25">
      <c r="B10853" s="2"/>
    </row>
    <row r="10854" spans="2:2" x14ac:dyDescent="0.25">
      <c r="B10854" s="2"/>
    </row>
    <row r="10855" spans="2:2" x14ac:dyDescent="0.25">
      <c r="B10855" s="2"/>
    </row>
    <row r="10856" spans="2:2" x14ac:dyDescent="0.25">
      <c r="B10856" s="2"/>
    </row>
    <row r="10857" spans="2:2" x14ac:dyDescent="0.25">
      <c r="B10857" s="2"/>
    </row>
    <row r="10858" spans="2:2" x14ac:dyDescent="0.25">
      <c r="B10858" s="2"/>
    </row>
    <row r="10859" spans="2:2" x14ac:dyDescent="0.25">
      <c r="B10859" s="2"/>
    </row>
    <row r="10860" spans="2:2" x14ac:dyDescent="0.25">
      <c r="B10860" s="2"/>
    </row>
    <row r="10861" spans="2:2" x14ac:dyDescent="0.25">
      <c r="B10861" s="2"/>
    </row>
    <row r="10862" spans="2:2" x14ac:dyDescent="0.25">
      <c r="B10862" s="2"/>
    </row>
    <row r="10863" spans="2:2" x14ac:dyDescent="0.25">
      <c r="B10863" s="2"/>
    </row>
    <row r="10864" spans="2:2" x14ac:dyDescent="0.25">
      <c r="B10864" s="2"/>
    </row>
    <row r="10865" spans="2:2" x14ac:dyDescent="0.25">
      <c r="B10865" s="2"/>
    </row>
    <row r="10866" spans="2:2" x14ac:dyDescent="0.25">
      <c r="B10866" s="2"/>
    </row>
    <row r="10867" spans="2:2" x14ac:dyDescent="0.25">
      <c r="B10867" s="2"/>
    </row>
    <row r="10868" spans="2:2" x14ac:dyDescent="0.25">
      <c r="B10868" s="2"/>
    </row>
    <row r="10869" spans="2:2" x14ac:dyDescent="0.25">
      <c r="B10869" s="2"/>
    </row>
    <row r="10870" spans="2:2" x14ac:dyDescent="0.25">
      <c r="B10870" s="2"/>
    </row>
    <row r="10871" spans="2:2" x14ac:dyDescent="0.25">
      <c r="B10871" s="2"/>
    </row>
    <row r="10872" spans="2:2" x14ac:dyDescent="0.25">
      <c r="B10872" s="2"/>
    </row>
    <row r="10873" spans="2:2" x14ac:dyDescent="0.25">
      <c r="B10873" s="2"/>
    </row>
    <row r="10874" spans="2:2" x14ac:dyDescent="0.25">
      <c r="B10874" s="2"/>
    </row>
    <row r="10875" spans="2:2" x14ac:dyDescent="0.25">
      <c r="B10875" s="2"/>
    </row>
    <row r="10876" spans="2:2" x14ac:dyDescent="0.25">
      <c r="B10876" s="2"/>
    </row>
    <row r="10877" spans="2:2" x14ac:dyDescent="0.25">
      <c r="B10877" s="2"/>
    </row>
    <row r="10878" spans="2:2" x14ac:dyDescent="0.25">
      <c r="B10878" s="2"/>
    </row>
    <row r="10879" spans="2:2" x14ac:dyDescent="0.25">
      <c r="B10879" s="2"/>
    </row>
    <row r="10880" spans="2:2" x14ac:dyDescent="0.25">
      <c r="B10880" s="2"/>
    </row>
    <row r="10881" spans="2:2" x14ac:dyDescent="0.25">
      <c r="B10881" s="2"/>
    </row>
    <row r="10882" spans="2:2" x14ac:dyDescent="0.25">
      <c r="B10882" s="2"/>
    </row>
    <row r="10883" spans="2:2" x14ac:dyDescent="0.25">
      <c r="B10883" s="2"/>
    </row>
    <row r="10884" spans="2:2" x14ac:dyDescent="0.25">
      <c r="B10884" s="2"/>
    </row>
    <row r="10885" spans="2:2" x14ac:dyDescent="0.25">
      <c r="B10885" s="2"/>
    </row>
    <row r="10886" spans="2:2" x14ac:dyDescent="0.25">
      <c r="B10886" s="2"/>
    </row>
    <row r="10887" spans="2:2" x14ac:dyDescent="0.25">
      <c r="B10887" s="2"/>
    </row>
    <row r="10888" spans="2:2" x14ac:dyDescent="0.25">
      <c r="B10888" s="2"/>
    </row>
    <row r="10889" spans="2:2" x14ac:dyDescent="0.25">
      <c r="B10889" s="2"/>
    </row>
    <row r="10890" spans="2:2" x14ac:dyDescent="0.25">
      <c r="B10890" s="2"/>
    </row>
    <row r="10891" spans="2:2" x14ac:dyDescent="0.25">
      <c r="B10891" s="2"/>
    </row>
    <row r="10892" spans="2:2" x14ac:dyDescent="0.25">
      <c r="B10892" s="2"/>
    </row>
    <row r="10893" spans="2:2" x14ac:dyDescent="0.25">
      <c r="B10893" s="2"/>
    </row>
    <row r="10894" spans="2:2" x14ac:dyDescent="0.25">
      <c r="B10894" s="2"/>
    </row>
    <row r="10895" spans="2:2" x14ac:dyDescent="0.25">
      <c r="B10895" s="2"/>
    </row>
    <row r="10896" spans="2:2" x14ac:dyDescent="0.25">
      <c r="B10896" s="2"/>
    </row>
    <row r="10897" spans="2:2" x14ac:dyDescent="0.25">
      <c r="B10897" s="2"/>
    </row>
    <row r="10898" spans="2:2" x14ac:dyDescent="0.25">
      <c r="B10898" s="2"/>
    </row>
    <row r="10899" spans="2:2" x14ac:dyDescent="0.25">
      <c r="B10899" s="2"/>
    </row>
    <row r="10900" spans="2:2" x14ac:dyDescent="0.25">
      <c r="B10900" s="2"/>
    </row>
    <row r="10901" spans="2:2" x14ac:dyDescent="0.25">
      <c r="B10901" s="2"/>
    </row>
    <row r="10902" spans="2:2" x14ac:dyDescent="0.25">
      <c r="B10902" s="2"/>
    </row>
    <row r="10903" spans="2:2" x14ac:dyDescent="0.25">
      <c r="B10903" s="2"/>
    </row>
    <row r="10904" spans="2:2" x14ac:dyDescent="0.25">
      <c r="B10904" s="2"/>
    </row>
    <row r="10905" spans="2:2" x14ac:dyDescent="0.25">
      <c r="B10905" s="2"/>
    </row>
    <row r="10906" spans="2:2" x14ac:dyDescent="0.25">
      <c r="B10906" s="2"/>
    </row>
    <row r="10907" spans="2:2" x14ac:dyDescent="0.25">
      <c r="B10907" s="2"/>
    </row>
    <row r="10908" spans="2:2" x14ac:dyDescent="0.25">
      <c r="B10908" s="2"/>
    </row>
    <row r="10909" spans="2:2" x14ac:dyDescent="0.25">
      <c r="B10909" s="2"/>
    </row>
    <row r="10910" spans="2:2" x14ac:dyDescent="0.25">
      <c r="B10910" s="2"/>
    </row>
    <row r="10911" spans="2:2" x14ac:dyDescent="0.25">
      <c r="B10911" s="2"/>
    </row>
    <row r="10912" spans="2:2" x14ac:dyDescent="0.25">
      <c r="B10912" s="2"/>
    </row>
    <row r="10913" spans="2:2" x14ac:dyDescent="0.25">
      <c r="B10913" s="2"/>
    </row>
    <row r="10914" spans="2:2" x14ac:dyDescent="0.25">
      <c r="B10914" s="2"/>
    </row>
    <row r="10915" spans="2:2" x14ac:dyDescent="0.25">
      <c r="B10915" s="2"/>
    </row>
    <row r="10916" spans="2:2" x14ac:dyDescent="0.25">
      <c r="B10916" s="2"/>
    </row>
    <row r="10917" spans="2:2" x14ac:dyDescent="0.25">
      <c r="B10917" s="2"/>
    </row>
    <row r="10918" spans="2:2" x14ac:dyDescent="0.25">
      <c r="B10918" s="2"/>
    </row>
    <row r="10919" spans="2:2" x14ac:dyDescent="0.25">
      <c r="B10919" s="2"/>
    </row>
    <row r="10920" spans="2:2" x14ac:dyDescent="0.25">
      <c r="B10920" s="2"/>
    </row>
    <row r="10921" spans="2:2" x14ac:dyDescent="0.25">
      <c r="B10921" s="2"/>
    </row>
    <row r="10922" spans="2:2" x14ac:dyDescent="0.25">
      <c r="B10922" s="2"/>
    </row>
    <row r="10923" spans="2:2" x14ac:dyDescent="0.25">
      <c r="B10923" s="2"/>
    </row>
    <row r="10924" spans="2:2" x14ac:dyDescent="0.25">
      <c r="B10924" s="2"/>
    </row>
    <row r="10925" spans="2:2" x14ac:dyDescent="0.25">
      <c r="B10925" s="2"/>
    </row>
    <row r="10926" spans="2:2" x14ac:dyDescent="0.25">
      <c r="B10926" s="2"/>
    </row>
    <row r="10927" spans="2:2" x14ac:dyDescent="0.25">
      <c r="B10927" s="2"/>
    </row>
    <row r="10928" spans="2:2" x14ac:dyDescent="0.25">
      <c r="B10928" s="2"/>
    </row>
    <row r="10929" spans="2:2" x14ac:dyDescent="0.25">
      <c r="B10929" s="2"/>
    </row>
    <row r="10930" spans="2:2" x14ac:dyDescent="0.25">
      <c r="B10930" s="2"/>
    </row>
    <row r="10931" spans="2:2" x14ac:dyDescent="0.25">
      <c r="B10931" s="2"/>
    </row>
    <row r="10932" spans="2:2" x14ac:dyDescent="0.25">
      <c r="B10932" s="2"/>
    </row>
    <row r="10933" spans="2:2" x14ac:dyDescent="0.25">
      <c r="B10933" s="2"/>
    </row>
    <row r="10934" spans="2:2" x14ac:dyDescent="0.25">
      <c r="B10934" s="2"/>
    </row>
    <row r="10935" spans="2:2" x14ac:dyDescent="0.25">
      <c r="B10935" s="2"/>
    </row>
    <row r="10936" spans="2:2" x14ac:dyDescent="0.25">
      <c r="B10936" s="2"/>
    </row>
    <row r="10937" spans="2:2" x14ac:dyDescent="0.25">
      <c r="B10937" s="2"/>
    </row>
    <row r="10938" spans="2:2" x14ac:dyDescent="0.25">
      <c r="B10938" s="2"/>
    </row>
    <row r="10939" spans="2:2" x14ac:dyDescent="0.25">
      <c r="B10939" s="2"/>
    </row>
    <row r="10940" spans="2:2" x14ac:dyDescent="0.25">
      <c r="B10940" s="2"/>
    </row>
    <row r="10941" spans="2:2" x14ac:dyDescent="0.25">
      <c r="B10941" s="2"/>
    </row>
    <row r="10942" spans="2:2" x14ac:dyDescent="0.25">
      <c r="B10942" s="2"/>
    </row>
    <row r="10943" spans="2:2" x14ac:dyDescent="0.25">
      <c r="B10943" s="2"/>
    </row>
    <row r="10944" spans="2:2" x14ac:dyDescent="0.25">
      <c r="B10944" s="2"/>
    </row>
    <row r="10945" spans="2:2" x14ac:dyDescent="0.25">
      <c r="B10945" s="2"/>
    </row>
    <row r="10946" spans="2:2" x14ac:dyDescent="0.25">
      <c r="B10946" s="2"/>
    </row>
    <row r="10947" spans="2:2" x14ac:dyDescent="0.25">
      <c r="B10947" s="2"/>
    </row>
    <row r="10948" spans="2:2" x14ac:dyDescent="0.25">
      <c r="B10948" s="2"/>
    </row>
    <row r="10949" spans="2:2" x14ac:dyDescent="0.25">
      <c r="B10949" s="2"/>
    </row>
    <row r="10950" spans="2:2" x14ac:dyDescent="0.25">
      <c r="B10950" s="2"/>
    </row>
    <row r="10951" spans="2:2" x14ac:dyDescent="0.25">
      <c r="B10951" s="2"/>
    </row>
    <row r="10952" spans="2:2" x14ac:dyDescent="0.25">
      <c r="B10952" s="2"/>
    </row>
    <row r="10953" spans="2:2" x14ac:dyDescent="0.25">
      <c r="B10953" s="2"/>
    </row>
    <row r="10954" spans="2:2" x14ac:dyDescent="0.25">
      <c r="B10954" s="2"/>
    </row>
    <row r="10955" spans="2:2" x14ac:dyDescent="0.25">
      <c r="B10955" s="2"/>
    </row>
    <row r="10956" spans="2:2" x14ac:dyDescent="0.25">
      <c r="B10956" s="2"/>
    </row>
    <row r="10957" spans="2:2" x14ac:dyDescent="0.25">
      <c r="B10957" s="2"/>
    </row>
    <row r="10958" spans="2:2" x14ac:dyDescent="0.25">
      <c r="B10958" s="2"/>
    </row>
    <row r="10959" spans="2:2" x14ac:dyDescent="0.25">
      <c r="B10959" s="2"/>
    </row>
    <row r="10960" spans="2:2" x14ac:dyDescent="0.25">
      <c r="B10960" s="2"/>
    </row>
    <row r="10961" spans="2:2" x14ac:dyDescent="0.25">
      <c r="B10961" s="2"/>
    </row>
    <row r="10962" spans="2:2" x14ac:dyDescent="0.25">
      <c r="B10962" s="2"/>
    </row>
    <row r="10963" spans="2:2" x14ac:dyDescent="0.25">
      <c r="B10963" s="2"/>
    </row>
    <row r="10964" spans="2:2" x14ac:dyDescent="0.25">
      <c r="B10964" s="2"/>
    </row>
    <row r="10965" spans="2:2" x14ac:dyDescent="0.25">
      <c r="B10965" s="2"/>
    </row>
    <row r="10966" spans="2:2" x14ac:dyDescent="0.25">
      <c r="B10966" s="2"/>
    </row>
    <row r="10967" spans="2:2" x14ac:dyDescent="0.25">
      <c r="B10967" s="2"/>
    </row>
    <row r="10968" spans="2:2" x14ac:dyDescent="0.25">
      <c r="B10968" s="2"/>
    </row>
    <row r="10969" spans="2:2" x14ac:dyDescent="0.25">
      <c r="B10969" s="2"/>
    </row>
    <row r="10970" spans="2:2" x14ac:dyDescent="0.25">
      <c r="B10970" s="2"/>
    </row>
    <row r="10971" spans="2:2" x14ac:dyDescent="0.25">
      <c r="B10971" s="2"/>
    </row>
    <row r="10972" spans="2:2" x14ac:dyDescent="0.25">
      <c r="B10972" s="2"/>
    </row>
    <row r="10973" spans="2:2" x14ac:dyDescent="0.25">
      <c r="B10973" s="2"/>
    </row>
    <row r="10974" spans="2:2" x14ac:dyDescent="0.25">
      <c r="B10974" s="2"/>
    </row>
    <row r="10975" spans="2:2" x14ac:dyDescent="0.25">
      <c r="B10975" s="2"/>
    </row>
    <row r="10976" spans="2:2" x14ac:dyDescent="0.25">
      <c r="B10976" s="2"/>
    </row>
    <row r="10977" spans="2:2" x14ac:dyDescent="0.25">
      <c r="B10977" s="2"/>
    </row>
    <row r="10978" spans="2:2" x14ac:dyDescent="0.25">
      <c r="B10978" s="2"/>
    </row>
    <row r="10979" spans="2:2" x14ac:dyDescent="0.25">
      <c r="B10979" s="2"/>
    </row>
    <row r="10980" spans="2:2" x14ac:dyDescent="0.25">
      <c r="B10980" s="2"/>
    </row>
    <row r="10981" spans="2:2" x14ac:dyDescent="0.25">
      <c r="B10981" s="2"/>
    </row>
    <row r="10982" spans="2:2" x14ac:dyDescent="0.25">
      <c r="B10982" s="2"/>
    </row>
    <row r="10983" spans="2:2" x14ac:dyDescent="0.25">
      <c r="B10983" s="2"/>
    </row>
    <row r="10984" spans="2:2" x14ac:dyDescent="0.25">
      <c r="B10984" s="2"/>
    </row>
    <row r="10985" spans="2:2" x14ac:dyDescent="0.25">
      <c r="B10985" s="2"/>
    </row>
    <row r="10986" spans="2:2" x14ac:dyDescent="0.25">
      <c r="B10986" s="2"/>
    </row>
    <row r="10987" spans="2:2" x14ac:dyDescent="0.25">
      <c r="B10987" s="2"/>
    </row>
    <row r="10988" spans="2:2" x14ac:dyDescent="0.25">
      <c r="B10988" s="2"/>
    </row>
    <row r="10989" spans="2:2" x14ac:dyDescent="0.25">
      <c r="B10989" s="2"/>
    </row>
    <row r="10990" spans="2:2" x14ac:dyDescent="0.25">
      <c r="B10990" s="2"/>
    </row>
    <row r="10991" spans="2:2" x14ac:dyDescent="0.25">
      <c r="B10991" s="2"/>
    </row>
    <row r="10992" spans="2:2" x14ac:dyDescent="0.25">
      <c r="B10992" s="2"/>
    </row>
    <row r="10993" spans="2:2" x14ac:dyDescent="0.25">
      <c r="B10993" s="2"/>
    </row>
    <row r="10994" spans="2:2" x14ac:dyDescent="0.25">
      <c r="B10994" s="2"/>
    </row>
    <row r="10995" spans="2:2" x14ac:dyDescent="0.25">
      <c r="B10995" s="2"/>
    </row>
    <row r="10996" spans="2:2" x14ac:dyDescent="0.25">
      <c r="B10996" s="2"/>
    </row>
    <row r="10997" spans="2:2" x14ac:dyDescent="0.25">
      <c r="B10997" s="2"/>
    </row>
    <row r="10998" spans="2:2" x14ac:dyDescent="0.25">
      <c r="B10998" s="2"/>
    </row>
    <row r="10999" spans="2:2" x14ac:dyDescent="0.25">
      <c r="B10999" s="2"/>
    </row>
    <row r="11000" spans="2:2" x14ac:dyDescent="0.25">
      <c r="B11000" s="2"/>
    </row>
    <row r="11001" spans="2:2" x14ac:dyDescent="0.25">
      <c r="B11001" s="2"/>
    </row>
    <row r="11002" spans="2:2" x14ac:dyDescent="0.25">
      <c r="B11002" s="2"/>
    </row>
    <row r="11003" spans="2:2" x14ac:dyDescent="0.25">
      <c r="B11003" s="2"/>
    </row>
    <row r="11004" spans="2:2" x14ac:dyDescent="0.25">
      <c r="B11004" s="2"/>
    </row>
    <row r="11005" spans="2:2" x14ac:dyDescent="0.25">
      <c r="B11005" s="2"/>
    </row>
    <row r="11006" spans="2:2" x14ac:dyDescent="0.25">
      <c r="B11006" s="2"/>
    </row>
    <row r="11007" spans="2:2" x14ac:dyDescent="0.25">
      <c r="B11007" s="2"/>
    </row>
    <row r="11008" spans="2:2" x14ac:dyDescent="0.25">
      <c r="B11008" s="2"/>
    </row>
    <row r="11009" spans="2:2" x14ac:dyDescent="0.25">
      <c r="B11009" s="2"/>
    </row>
    <row r="11010" spans="2:2" x14ac:dyDescent="0.25">
      <c r="B11010" s="2"/>
    </row>
    <row r="11011" spans="2:2" x14ac:dyDescent="0.25">
      <c r="B11011" s="2"/>
    </row>
    <row r="11012" spans="2:2" x14ac:dyDescent="0.25">
      <c r="B11012" s="2"/>
    </row>
    <row r="11013" spans="2:2" x14ac:dyDescent="0.25">
      <c r="B11013" s="2"/>
    </row>
    <row r="11014" spans="2:2" x14ac:dyDescent="0.25">
      <c r="B11014" s="2"/>
    </row>
    <row r="11015" spans="2:2" x14ac:dyDescent="0.25">
      <c r="B11015" s="2"/>
    </row>
    <row r="11016" spans="2:2" x14ac:dyDescent="0.25">
      <c r="B11016" s="2"/>
    </row>
    <row r="11017" spans="2:2" x14ac:dyDescent="0.25">
      <c r="B11017" s="2"/>
    </row>
    <row r="11018" spans="2:2" x14ac:dyDescent="0.25">
      <c r="B11018" s="2"/>
    </row>
    <row r="11019" spans="2:2" x14ac:dyDescent="0.25">
      <c r="B11019" s="2"/>
    </row>
    <row r="11020" spans="2:2" x14ac:dyDescent="0.25">
      <c r="B11020" s="2"/>
    </row>
    <row r="11021" spans="2:2" x14ac:dyDescent="0.25">
      <c r="B11021" s="2"/>
    </row>
    <row r="11022" spans="2:2" x14ac:dyDescent="0.25">
      <c r="B11022" s="2"/>
    </row>
    <row r="11023" spans="2:2" x14ac:dyDescent="0.25">
      <c r="B11023" s="2"/>
    </row>
    <row r="11024" spans="2:2" x14ac:dyDescent="0.25">
      <c r="B11024" s="2"/>
    </row>
    <row r="11025" spans="2:2" x14ac:dyDescent="0.25">
      <c r="B11025" s="2"/>
    </row>
    <row r="11026" spans="2:2" x14ac:dyDescent="0.25">
      <c r="B11026" s="2"/>
    </row>
    <row r="11027" spans="2:2" x14ac:dyDescent="0.25">
      <c r="B11027" s="2"/>
    </row>
    <row r="11028" spans="2:2" x14ac:dyDescent="0.25">
      <c r="B11028" s="2"/>
    </row>
    <row r="11029" spans="2:2" x14ac:dyDescent="0.25">
      <c r="B11029" s="2"/>
    </row>
    <row r="11030" spans="2:2" x14ac:dyDescent="0.25">
      <c r="B11030" s="2"/>
    </row>
    <row r="11031" spans="2:2" x14ac:dyDescent="0.25">
      <c r="B11031" s="2"/>
    </row>
    <row r="11032" spans="2:2" x14ac:dyDescent="0.25">
      <c r="B11032" s="2"/>
    </row>
    <row r="11033" spans="2:2" x14ac:dyDescent="0.25">
      <c r="B11033" s="2"/>
    </row>
    <row r="11034" spans="2:2" x14ac:dyDescent="0.25">
      <c r="B11034" s="2"/>
    </row>
    <row r="11035" spans="2:2" x14ac:dyDescent="0.25">
      <c r="B11035" s="2"/>
    </row>
    <row r="11036" spans="2:2" x14ac:dyDescent="0.25">
      <c r="B11036" s="2"/>
    </row>
    <row r="11037" spans="2:2" x14ac:dyDescent="0.25">
      <c r="B11037" s="2"/>
    </row>
    <row r="11038" spans="2:2" x14ac:dyDescent="0.25">
      <c r="B11038" s="2"/>
    </row>
    <row r="11039" spans="2:2" x14ac:dyDescent="0.25">
      <c r="B11039" s="2"/>
    </row>
    <row r="11040" spans="2:2" x14ac:dyDescent="0.25">
      <c r="B11040" s="2"/>
    </row>
    <row r="11041" spans="2:2" x14ac:dyDescent="0.25">
      <c r="B11041" s="2"/>
    </row>
    <row r="11042" spans="2:2" x14ac:dyDescent="0.25">
      <c r="B11042" s="2"/>
    </row>
    <row r="11043" spans="2:2" x14ac:dyDescent="0.25">
      <c r="B11043" s="2"/>
    </row>
    <row r="11044" spans="2:2" x14ac:dyDescent="0.25">
      <c r="B11044" s="2"/>
    </row>
    <row r="11045" spans="2:2" x14ac:dyDescent="0.25">
      <c r="B11045" s="2"/>
    </row>
    <row r="11046" spans="2:2" x14ac:dyDescent="0.25">
      <c r="B11046" s="2"/>
    </row>
    <row r="11047" spans="2:2" x14ac:dyDescent="0.25">
      <c r="B11047" s="2"/>
    </row>
    <row r="11048" spans="2:2" x14ac:dyDescent="0.25">
      <c r="B11048" s="2"/>
    </row>
    <row r="11049" spans="2:2" x14ac:dyDescent="0.25">
      <c r="B11049" s="2"/>
    </row>
    <row r="11050" spans="2:2" x14ac:dyDescent="0.25">
      <c r="B11050" s="2"/>
    </row>
    <row r="11051" spans="2:2" x14ac:dyDescent="0.25">
      <c r="B11051" s="2"/>
    </row>
    <row r="11052" spans="2:2" x14ac:dyDescent="0.25">
      <c r="B11052" s="2"/>
    </row>
    <row r="11053" spans="2:2" x14ac:dyDescent="0.25">
      <c r="B11053" s="2"/>
    </row>
    <row r="11054" spans="2:2" x14ac:dyDescent="0.25">
      <c r="B11054" s="2"/>
    </row>
    <row r="11055" spans="2:2" x14ac:dyDescent="0.25">
      <c r="B11055" s="2"/>
    </row>
    <row r="11056" spans="2:2" x14ac:dyDescent="0.25">
      <c r="B11056" s="2"/>
    </row>
    <row r="11057" spans="2:2" x14ac:dyDescent="0.25">
      <c r="B11057" s="2"/>
    </row>
    <row r="11058" spans="2:2" x14ac:dyDescent="0.25">
      <c r="B11058" s="2"/>
    </row>
    <row r="11059" spans="2:2" x14ac:dyDescent="0.25">
      <c r="B11059" s="2"/>
    </row>
    <row r="11060" spans="2:2" x14ac:dyDescent="0.25">
      <c r="B11060" s="2"/>
    </row>
    <row r="11061" spans="2:2" x14ac:dyDescent="0.25">
      <c r="B11061" s="2"/>
    </row>
    <row r="11062" spans="2:2" x14ac:dyDescent="0.25">
      <c r="B11062" s="2"/>
    </row>
    <row r="11063" spans="2:2" x14ac:dyDescent="0.25">
      <c r="B11063" s="2"/>
    </row>
    <row r="11064" spans="2:2" x14ac:dyDescent="0.25">
      <c r="B11064" s="2"/>
    </row>
    <row r="11065" spans="2:2" x14ac:dyDescent="0.25">
      <c r="B11065" s="2"/>
    </row>
    <row r="11066" spans="2:2" x14ac:dyDescent="0.25">
      <c r="B11066" s="2"/>
    </row>
    <row r="11067" spans="2:2" x14ac:dyDescent="0.25">
      <c r="B11067" s="2"/>
    </row>
    <row r="11068" spans="2:2" x14ac:dyDescent="0.25">
      <c r="B11068" s="2"/>
    </row>
    <row r="11069" spans="2:2" x14ac:dyDescent="0.25">
      <c r="B11069" s="2"/>
    </row>
    <row r="11070" spans="2:2" x14ac:dyDescent="0.25">
      <c r="B11070" s="2"/>
    </row>
    <row r="11071" spans="2:2" x14ac:dyDescent="0.25">
      <c r="B11071" s="2"/>
    </row>
    <row r="11072" spans="2:2" x14ac:dyDescent="0.25">
      <c r="B11072" s="2"/>
    </row>
    <row r="11073" spans="2:2" x14ac:dyDescent="0.25">
      <c r="B11073" s="2"/>
    </row>
    <row r="11074" spans="2:2" x14ac:dyDescent="0.25">
      <c r="B11074" s="2"/>
    </row>
    <row r="11075" spans="2:2" x14ac:dyDescent="0.25">
      <c r="B11075" s="2"/>
    </row>
    <row r="11076" spans="2:2" x14ac:dyDescent="0.25">
      <c r="B11076" s="2"/>
    </row>
    <row r="11077" spans="2:2" x14ac:dyDescent="0.25">
      <c r="B11077" s="2"/>
    </row>
    <row r="11078" spans="2:2" x14ac:dyDescent="0.25">
      <c r="B11078" s="2"/>
    </row>
    <row r="11079" spans="2:2" x14ac:dyDescent="0.25">
      <c r="B11079" s="2"/>
    </row>
    <row r="11080" spans="2:2" x14ac:dyDescent="0.25">
      <c r="B11080" s="2"/>
    </row>
    <row r="11081" spans="2:2" x14ac:dyDescent="0.25">
      <c r="B11081" s="2"/>
    </row>
    <row r="11082" spans="2:2" x14ac:dyDescent="0.25">
      <c r="B11082" s="2"/>
    </row>
    <row r="11083" spans="2:2" x14ac:dyDescent="0.25">
      <c r="B11083" s="2"/>
    </row>
    <row r="11084" spans="2:2" x14ac:dyDescent="0.25">
      <c r="B11084" s="2"/>
    </row>
    <row r="11085" spans="2:2" x14ac:dyDescent="0.25">
      <c r="B11085" s="2"/>
    </row>
    <row r="11086" spans="2:2" x14ac:dyDescent="0.25">
      <c r="B11086" s="2"/>
    </row>
    <row r="11087" spans="2:2" x14ac:dyDescent="0.25">
      <c r="B11087" s="2"/>
    </row>
    <row r="11088" spans="2:2" x14ac:dyDescent="0.25">
      <c r="B11088" s="2"/>
    </row>
    <row r="11089" spans="2:2" x14ac:dyDescent="0.25">
      <c r="B11089" s="2"/>
    </row>
    <row r="11090" spans="2:2" x14ac:dyDescent="0.25">
      <c r="B11090" s="2"/>
    </row>
    <row r="11091" spans="2:2" x14ac:dyDescent="0.25">
      <c r="B11091" s="2"/>
    </row>
    <row r="11092" spans="2:2" x14ac:dyDescent="0.25">
      <c r="B11092" s="2"/>
    </row>
    <row r="11093" spans="2:2" x14ac:dyDescent="0.25">
      <c r="B11093" s="2"/>
    </row>
    <row r="11094" spans="2:2" x14ac:dyDescent="0.25">
      <c r="B11094" s="2"/>
    </row>
    <row r="11095" spans="2:2" x14ac:dyDescent="0.25">
      <c r="B11095" s="2"/>
    </row>
    <row r="11096" spans="2:2" x14ac:dyDescent="0.25">
      <c r="B11096" s="2"/>
    </row>
    <row r="11097" spans="2:2" x14ac:dyDescent="0.25">
      <c r="B11097" s="2"/>
    </row>
    <row r="11098" spans="2:2" x14ac:dyDescent="0.25">
      <c r="B11098" s="2"/>
    </row>
    <row r="11099" spans="2:2" x14ac:dyDescent="0.25">
      <c r="B11099" s="2"/>
    </row>
    <row r="11100" spans="2:2" x14ac:dyDescent="0.25">
      <c r="B11100" s="2"/>
    </row>
    <row r="11101" spans="2:2" x14ac:dyDescent="0.25">
      <c r="B11101" s="2"/>
    </row>
    <row r="11102" spans="2:2" x14ac:dyDescent="0.25">
      <c r="B11102" s="2"/>
    </row>
    <row r="11103" spans="2:2" x14ac:dyDescent="0.25">
      <c r="B11103" s="2"/>
    </row>
    <row r="11104" spans="2:2" x14ac:dyDescent="0.25">
      <c r="B11104" s="2"/>
    </row>
    <row r="11105" spans="2:2" x14ac:dyDescent="0.25">
      <c r="B11105" s="2"/>
    </row>
    <row r="11106" spans="2:2" x14ac:dyDescent="0.25">
      <c r="B11106" s="2"/>
    </row>
    <row r="11107" spans="2:2" x14ac:dyDescent="0.25">
      <c r="B11107" s="2"/>
    </row>
    <row r="11108" spans="2:2" x14ac:dyDescent="0.25">
      <c r="B11108" s="2"/>
    </row>
    <row r="11109" spans="2:2" x14ac:dyDescent="0.25">
      <c r="B11109" s="2"/>
    </row>
    <row r="11110" spans="2:2" x14ac:dyDescent="0.25">
      <c r="B11110" s="2"/>
    </row>
    <row r="11111" spans="2:2" x14ac:dyDescent="0.25">
      <c r="B11111" s="2"/>
    </row>
    <row r="11112" spans="2:2" x14ac:dyDescent="0.25">
      <c r="B11112" s="2"/>
    </row>
    <row r="11113" spans="2:2" x14ac:dyDescent="0.25">
      <c r="B11113" s="2"/>
    </row>
    <row r="11114" spans="2:2" x14ac:dyDescent="0.25">
      <c r="B11114" s="2"/>
    </row>
    <row r="11115" spans="2:2" x14ac:dyDescent="0.25">
      <c r="B11115" s="2"/>
    </row>
    <row r="11116" spans="2:2" x14ac:dyDescent="0.25">
      <c r="B11116" s="2"/>
    </row>
    <row r="11117" spans="2:2" x14ac:dyDescent="0.25">
      <c r="B11117" s="2"/>
    </row>
    <row r="11118" spans="2:2" x14ac:dyDescent="0.25">
      <c r="B11118" s="2"/>
    </row>
    <row r="11119" spans="2:2" x14ac:dyDescent="0.25">
      <c r="B11119" s="2"/>
    </row>
    <row r="11120" spans="2:2" x14ac:dyDescent="0.25">
      <c r="B11120" s="2"/>
    </row>
    <row r="11121" spans="2:2" x14ac:dyDescent="0.25">
      <c r="B11121" s="2"/>
    </row>
    <row r="11122" spans="2:2" x14ac:dyDescent="0.25">
      <c r="B11122" s="2"/>
    </row>
    <row r="11123" spans="2:2" x14ac:dyDescent="0.25">
      <c r="B11123" s="2"/>
    </row>
    <row r="11124" spans="2:2" x14ac:dyDescent="0.25">
      <c r="B11124" s="2"/>
    </row>
    <row r="11125" spans="2:2" x14ac:dyDescent="0.25">
      <c r="B11125" s="2"/>
    </row>
    <row r="11126" spans="2:2" x14ac:dyDescent="0.25">
      <c r="B11126" s="2"/>
    </row>
    <row r="11127" spans="2:2" x14ac:dyDescent="0.25">
      <c r="B11127" s="2"/>
    </row>
    <row r="11128" spans="2:2" x14ac:dyDescent="0.25">
      <c r="B11128" s="2"/>
    </row>
    <row r="11129" spans="2:2" x14ac:dyDescent="0.25">
      <c r="B11129" s="2"/>
    </row>
    <row r="11130" spans="2:2" x14ac:dyDescent="0.25">
      <c r="B11130" s="2"/>
    </row>
    <row r="11131" spans="2:2" x14ac:dyDescent="0.25">
      <c r="B11131" s="2"/>
    </row>
    <row r="11132" spans="2:2" x14ac:dyDescent="0.25">
      <c r="B11132" s="2"/>
    </row>
    <row r="11133" spans="2:2" x14ac:dyDescent="0.25">
      <c r="B11133" s="2"/>
    </row>
    <row r="11134" spans="2:2" x14ac:dyDescent="0.25">
      <c r="B11134" s="2"/>
    </row>
    <row r="11135" spans="2:2" x14ac:dyDescent="0.25">
      <c r="B11135" s="2"/>
    </row>
    <row r="11136" spans="2:2" x14ac:dyDescent="0.25">
      <c r="B11136" s="2"/>
    </row>
    <row r="11137" spans="2:2" x14ac:dyDescent="0.25">
      <c r="B11137" s="2"/>
    </row>
    <row r="11138" spans="2:2" x14ac:dyDescent="0.25">
      <c r="B11138" s="2"/>
    </row>
    <row r="11139" spans="2:2" x14ac:dyDescent="0.25">
      <c r="B11139" s="2"/>
    </row>
    <row r="11140" spans="2:2" x14ac:dyDescent="0.25">
      <c r="B11140" s="2"/>
    </row>
    <row r="11141" spans="2:2" x14ac:dyDescent="0.25">
      <c r="B11141" s="2"/>
    </row>
    <row r="11142" spans="2:2" x14ac:dyDescent="0.25">
      <c r="B11142" s="2"/>
    </row>
    <row r="11143" spans="2:2" x14ac:dyDescent="0.25">
      <c r="B11143" s="2"/>
    </row>
    <row r="11144" spans="2:2" x14ac:dyDescent="0.25">
      <c r="B11144" s="2"/>
    </row>
    <row r="11145" spans="2:2" x14ac:dyDescent="0.25">
      <c r="B11145" s="2"/>
    </row>
    <row r="11146" spans="2:2" x14ac:dyDescent="0.25">
      <c r="B11146" s="2"/>
    </row>
    <row r="11147" spans="2:2" x14ac:dyDescent="0.25">
      <c r="B11147" s="2"/>
    </row>
    <row r="11148" spans="2:2" x14ac:dyDescent="0.25">
      <c r="B11148" s="2"/>
    </row>
    <row r="11149" spans="2:2" x14ac:dyDescent="0.25">
      <c r="B11149" s="2"/>
    </row>
    <row r="11150" spans="2:2" x14ac:dyDescent="0.25">
      <c r="B11150" s="2"/>
    </row>
    <row r="11151" spans="2:2" x14ac:dyDescent="0.25">
      <c r="B11151" s="2"/>
    </row>
    <row r="11152" spans="2:2" x14ac:dyDescent="0.25">
      <c r="B11152" s="2"/>
    </row>
    <row r="11153" spans="2:2" x14ac:dyDescent="0.25">
      <c r="B11153" s="2"/>
    </row>
    <row r="11154" spans="2:2" x14ac:dyDescent="0.25">
      <c r="B11154" s="2"/>
    </row>
    <row r="11155" spans="2:2" x14ac:dyDescent="0.25">
      <c r="B11155" s="2"/>
    </row>
    <row r="11156" spans="2:2" x14ac:dyDescent="0.25">
      <c r="B11156" s="2"/>
    </row>
    <row r="11157" spans="2:2" x14ac:dyDescent="0.25">
      <c r="B11157" s="2"/>
    </row>
    <row r="11158" spans="2:2" x14ac:dyDescent="0.25">
      <c r="B11158" s="2"/>
    </row>
    <row r="11159" spans="2:2" x14ac:dyDescent="0.25">
      <c r="B11159" s="2"/>
    </row>
    <row r="11160" spans="2:2" x14ac:dyDescent="0.25">
      <c r="B11160" s="2"/>
    </row>
    <row r="11161" spans="2:2" x14ac:dyDescent="0.25">
      <c r="B11161" s="2"/>
    </row>
    <row r="11162" spans="2:2" x14ac:dyDescent="0.25">
      <c r="B11162" s="2"/>
    </row>
    <row r="11163" spans="2:2" x14ac:dyDescent="0.25">
      <c r="B11163" s="2"/>
    </row>
    <row r="11164" spans="2:2" x14ac:dyDescent="0.25">
      <c r="B11164" s="2"/>
    </row>
    <row r="11165" spans="2:2" x14ac:dyDescent="0.25">
      <c r="B11165" s="2"/>
    </row>
    <row r="11166" spans="2:2" x14ac:dyDescent="0.25">
      <c r="B11166" s="2"/>
    </row>
    <row r="11167" spans="2:2" x14ac:dyDescent="0.25">
      <c r="B11167" s="2"/>
    </row>
    <row r="11168" spans="2:2" x14ac:dyDescent="0.25">
      <c r="B11168" s="2"/>
    </row>
    <row r="11169" spans="2:2" x14ac:dyDescent="0.25">
      <c r="B11169" s="2"/>
    </row>
    <row r="11170" spans="2:2" x14ac:dyDescent="0.25">
      <c r="B11170" s="2"/>
    </row>
    <row r="11171" spans="2:2" x14ac:dyDescent="0.25">
      <c r="B11171" s="2"/>
    </row>
    <row r="11172" spans="2:2" x14ac:dyDescent="0.25">
      <c r="B11172" s="2"/>
    </row>
    <row r="11173" spans="2:2" x14ac:dyDescent="0.25">
      <c r="B11173" s="2"/>
    </row>
    <row r="11174" spans="2:2" x14ac:dyDescent="0.25">
      <c r="B11174" s="2"/>
    </row>
    <row r="11175" spans="2:2" x14ac:dyDescent="0.25">
      <c r="B11175" s="2"/>
    </row>
    <row r="11176" spans="2:2" x14ac:dyDescent="0.25">
      <c r="B11176" s="2"/>
    </row>
    <row r="11177" spans="2:2" x14ac:dyDescent="0.25">
      <c r="B11177" s="2"/>
    </row>
    <row r="11178" spans="2:2" x14ac:dyDescent="0.25">
      <c r="B11178" s="2"/>
    </row>
    <row r="11179" spans="2:2" x14ac:dyDescent="0.25">
      <c r="B11179" s="2"/>
    </row>
    <row r="11180" spans="2:2" x14ac:dyDescent="0.25">
      <c r="B11180" s="2"/>
    </row>
    <row r="11181" spans="2:2" x14ac:dyDescent="0.25">
      <c r="B11181" s="2"/>
    </row>
    <row r="11182" spans="2:2" x14ac:dyDescent="0.25">
      <c r="B11182" s="2"/>
    </row>
    <row r="11183" spans="2:2" x14ac:dyDescent="0.25">
      <c r="B11183" s="2"/>
    </row>
    <row r="11184" spans="2:2" x14ac:dyDescent="0.25">
      <c r="B11184" s="2"/>
    </row>
    <row r="11185" spans="2:2" x14ac:dyDescent="0.25">
      <c r="B11185" s="2"/>
    </row>
    <row r="11186" spans="2:2" x14ac:dyDescent="0.25">
      <c r="B11186" s="2"/>
    </row>
    <row r="11187" spans="2:2" x14ac:dyDescent="0.25">
      <c r="B11187" s="2"/>
    </row>
    <row r="11188" spans="2:2" x14ac:dyDescent="0.25">
      <c r="B11188" s="2"/>
    </row>
    <row r="11189" spans="2:2" x14ac:dyDescent="0.25">
      <c r="B11189" s="2"/>
    </row>
    <row r="11190" spans="2:2" x14ac:dyDescent="0.25">
      <c r="B11190" s="2"/>
    </row>
    <row r="11191" spans="2:2" x14ac:dyDescent="0.25">
      <c r="B11191" s="2"/>
    </row>
    <row r="11192" spans="2:2" x14ac:dyDescent="0.25">
      <c r="B11192" s="2"/>
    </row>
    <row r="11193" spans="2:2" x14ac:dyDescent="0.25">
      <c r="B11193" s="2"/>
    </row>
    <row r="11194" spans="2:2" x14ac:dyDescent="0.25">
      <c r="B11194" s="2"/>
    </row>
    <row r="11195" spans="2:2" x14ac:dyDescent="0.25">
      <c r="B11195" s="2"/>
    </row>
    <row r="11196" spans="2:2" x14ac:dyDescent="0.25">
      <c r="B11196" s="2"/>
    </row>
    <row r="11197" spans="2:2" x14ac:dyDescent="0.25">
      <c r="B11197" s="2"/>
    </row>
    <row r="11198" spans="2:2" x14ac:dyDescent="0.25">
      <c r="B11198" s="2"/>
    </row>
    <row r="11199" spans="2:2" x14ac:dyDescent="0.25">
      <c r="B11199" s="2"/>
    </row>
    <row r="11200" spans="2:2" x14ac:dyDescent="0.25">
      <c r="B11200" s="2"/>
    </row>
    <row r="11201" spans="2:2" x14ac:dyDescent="0.25">
      <c r="B11201" s="2"/>
    </row>
    <row r="11202" spans="2:2" x14ac:dyDescent="0.25">
      <c r="B11202" s="2"/>
    </row>
    <row r="11203" spans="2:2" x14ac:dyDescent="0.25">
      <c r="B11203" s="2"/>
    </row>
    <row r="11204" spans="2:2" x14ac:dyDescent="0.25">
      <c r="B11204" s="2"/>
    </row>
    <row r="11205" spans="2:2" x14ac:dyDescent="0.25">
      <c r="B11205" s="2"/>
    </row>
    <row r="11206" spans="2:2" x14ac:dyDescent="0.25">
      <c r="B11206" s="2"/>
    </row>
    <row r="11207" spans="2:2" x14ac:dyDescent="0.25">
      <c r="B11207" s="2"/>
    </row>
    <row r="11208" spans="2:2" x14ac:dyDescent="0.25">
      <c r="B11208" s="2"/>
    </row>
    <row r="11209" spans="2:2" x14ac:dyDescent="0.25">
      <c r="B11209" s="2"/>
    </row>
    <row r="11210" spans="2:2" x14ac:dyDescent="0.25">
      <c r="B11210" s="2"/>
    </row>
    <row r="11211" spans="2:2" x14ac:dyDescent="0.25">
      <c r="B11211" s="2"/>
    </row>
    <row r="11212" spans="2:2" x14ac:dyDescent="0.25">
      <c r="B11212" s="2"/>
    </row>
    <row r="11213" spans="2:2" x14ac:dyDescent="0.25">
      <c r="B11213" s="2"/>
    </row>
    <row r="11214" spans="2:2" x14ac:dyDescent="0.25">
      <c r="B11214" s="2"/>
    </row>
    <row r="11215" spans="2:2" x14ac:dyDescent="0.25">
      <c r="B11215" s="2"/>
    </row>
    <row r="11216" spans="2:2" x14ac:dyDescent="0.25">
      <c r="B11216" s="2"/>
    </row>
    <row r="11217" spans="2:2" x14ac:dyDescent="0.25">
      <c r="B11217" s="2"/>
    </row>
    <row r="11218" spans="2:2" x14ac:dyDescent="0.25">
      <c r="B11218" s="2"/>
    </row>
    <row r="11219" spans="2:2" x14ac:dyDescent="0.25">
      <c r="B11219" s="2"/>
    </row>
    <row r="11220" spans="2:2" x14ac:dyDescent="0.25">
      <c r="B11220" s="2"/>
    </row>
    <row r="11221" spans="2:2" x14ac:dyDescent="0.25">
      <c r="B11221" s="2"/>
    </row>
    <row r="11222" spans="2:2" x14ac:dyDescent="0.25">
      <c r="B11222" s="2"/>
    </row>
    <row r="11223" spans="2:2" x14ac:dyDescent="0.25">
      <c r="B11223" s="2"/>
    </row>
    <row r="11224" spans="2:2" x14ac:dyDescent="0.25">
      <c r="B11224" s="2"/>
    </row>
    <row r="11225" spans="2:2" x14ac:dyDescent="0.25">
      <c r="B11225" s="2"/>
    </row>
    <row r="11226" spans="2:2" x14ac:dyDescent="0.25">
      <c r="B11226" s="2"/>
    </row>
    <row r="11227" spans="2:2" x14ac:dyDescent="0.25">
      <c r="B11227" s="2"/>
    </row>
    <row r="11228" spans="2:2" x14ac:dyDescent="0.25">
      <c r="B11228" s="2"/>
    </row>
    <row r="11229" spans="2:2" x14ac:dyDescent="0.25">
      <c r="B11229" s="2"/>
    </row>
    <row r="11230" spans="2:2" x14ac:dyDescent="0.25">
      <c r="B11230" s="2"/>
    </row>
    <row r="11231" spans="2:2" x14ac:dyDescent="0.25">
      <c r="B11231" s="2"/>
    </row>
    <row r="11232" spans="2:2" x14ac:dyDescent="0.25">
      <c r="B11232" s="2"/>
    </row>
    <row r="11233" spans="2:2" x14ac:dyDescent="0.25">
      <c r="B11233" s="2"/>
    </row>
    <row r="11234" spans="2:2" x14ac:dyDescent="0.25">
      <c r="B11234" s="2"/>
    </row>
    <row r="11235" spans="2:2" x14ac:dyDescent="0.25">
      <c r="B11235" s="2"/>
    </row>
    <row r="11236" spans="2:2" x14ac:dyDescent="0.25">
      <c r="B11236" s="2"/>
    </row>
    <row r="11237" spans="2:2" x14ac:dyDescent="0.25">
      <c r="B11237" s="2"/>
    </row>
    <row r="11238" spans="2:2" x14ac:dyDescent="0.25">
      <c r="B11238" s="2"/>
    </row>
    <row r="11239" spans="2:2" x14ac:dyDescent="0.25">
      <c r="B11239" s="2"/>
    </row>
    <row r="11240" spans="2:2" x14ac:dyDescent="0.25">
      <c r="B11240" s="2"/>
    </row>
    <row r="11241" spans="2:2" x14ac:dyDescent="0.25">
      <c r="B11241" s="2"/>
    </row>
    <row r="11242" spans="2:2" x14ac:dyDescent="0.25">
      <c r="B11242" s="2"/>
    </row>
    <row r="11243" spans="2:2" x14ac:dyDescent="0.25">
      <c r="B11243" s="2"/>
    </row>
    <row r="11244" spans="2:2" x14ac:dyDescent="0.25">
      <c r="B11244" s="2"/>
    </row>
    <row r="11245" spans="2:2" x14ac:dyDescent="0.25">
      <c r="B11245" s="2"/>
    </row>
    <row r="11246" spans="2:2" x14ac:dyDescent="0.25">
      <c r="B11246" s="2"/>
    </row>
    <row r="11247" spans="2:2" x14ac:dyDescent="0.25">
      <c r="B11247" s="2"/>
    </row>
    <row r="11248" spans="2:2" x14ac:dyDescent="0.25">
      <c r="B11248" s="2"/>
    </row>
    <row r="11249" spans="2:2" x14ac:dyDescent="0.25">
      <c r="B11249" s="2"/>
    </row>
    <row r="11250" spans="2:2" x14ac:dyDescent="0.25">
      <c r="B11250" s="2"/>
    </row>
    <row r="11251" spans="2:2" x14ac:dyDescent="0.25">
      <c r="B11251" s="2"/>
    </row>
    <row r="11252" spans="2:2" x14ac:dyDescent="0.25">
      <c r="B11252" s="2"/>
    </row>
    <row r="11253" spans="2:2" x14ac:dyDescent="0.25">
      <c r="B11253" s="2"/>
    </row>
    <row r="11254" spans="2:2" x14ac:dyDescent="0.25">
      <c r="B11254" s="2"/>
    </row>
    <row r="11255" spans="2:2" x14ac:dyDescent="0.25">
      <c r="B11255" s="2"/>
    </row>
    <row r="11256" spans="2:2" x14ac:dyDescent="0.25">
      <c r="B11256" s="2"/>
    </row>
    <row r="11257" spans="2:2" x14ac:dyDescent="0.25">
      <c r="B11257" s="2"/>
    </row>
    <row r="11258" spans="2:2" x14ac:dyDescent="0.25">
      <c r="B11258" s="2"/>
    </row>
    <row r="11259" spans="2:2" x14ac:dyDescent="0.25">
      <c r="B11259" s="2"/>
    </row>
    <row r="11260" spans="2:2" x14ac:dyDescent="0.25">
      <c r="B11260" s="2"/>
    </row>
    <row r="11261" spans="2:2" x14ac:dyDescent="0.25">
      <c r="B11261" s="2"/>
    </row>
    <row r="11262" spans="2:2" x14ac:dyDescent="0.25">
      <c r="B11262" s="2"/>
    </row>
    <row r="11263" spans="2:2" x14ac:dyDescent="0.25">
      <c r="B11263" s="2"/>
    </row>
    <row r="11264" spans="2:2" x14ac:dyDescent="0.25">
      <c r="B11264" s="2"/>
    </row>
    <row r="11265" spans="2:2" x14ac:dyDescent="0.25">
      <c r="B11265" s="2"/>
    </row>
    <row r="11266" spans="2:2" x14ac:dyDescent="0.25">
      <c r="B11266" s="2"/>
    </row>
    <row r="11267" spans="2:2" x14ac:dyDescent="0.25">
      <c r="B11267" s="2"/>
    </row>
    <row r="11268" spans="2:2" x14ac:dyDescent="0.25">
      <c r="B11268" s="2"/>
    </row>
    <row r="11269" spans="2:2" x14ac:dyDescent="0.25">
      <c r="B11269" s="2"/>
    </row>
    <row r="11270" spans="2:2" x14ac:dyDescent="0.25">
      <c r="B11270" s="2"/>
    </row>
    <row r="11271" spans="2:2" x14ac:dyDescent="0.25">
      <c r="B11271" s="2"/>
    </row>
    <row r="11272" spans="2:2" x14ac:dyDescent="0.25">
      <c r="B11272" s="2"/>
    </row>
    <row r="11273" spans="2:2" x14ac:dyDescent="0.25">
      <c r="B11273" s="2"/>
    </row>
    <row r="11274" spans="2:2" x14ac:dyDescent="0.25">
      <c r="B11274" s="2"/>
    </row>
    <row r="11275" spans="2:2" x14ac:dyDescent="0.25">
      <c r="B11275" s="2"/>
    </row>
    <row r="11276" spans="2:2" x14ac:dyDescent="0.25">
      <c r="B11276" s="2"/>
    </row>
    <row r="11277" spans="2:2" x14ac:dyDescent="0.25">
      <c r="B11277" s="2"/>
    </row>
    <row r="11278" spans="2:2" x14ac:dyDescent="0.25">
      <c r="B11278" s="2"/>
    </row>
    <row r="11279" spans="2:2" x14ac:dyDescent="0.25">
      <c r="B11279" s="2"/>
    </row>
    <row r="11280" spans="2:2" x14ac:dyDescent="0.25">
      <c r="B11280" s="2"/>
    </row>
    <row r="11281" spans="2:2" x14ac:dyDescent="0.25">
      <c r="B11281" s="2"/>
    </row>
    <row r="11282" spans="2:2" x14ac:dyDescent="0.25">
      <c r="B11282" s="2"/>
    </row>
    <row r="11283" spans="2:2" x14ac:dyDescent="0.25">
      <c r="B11283" s="2"/>
    </row>
    <row r="11284" spans="2:2" x14ac:dyDescent="0.25">
      <c r="B11284" s="2"/>
    </row>
    <row r="11285" spans="2:2" x14ac:dyDescent="0.25">
      <c r="B11285" s="2"/>
    </row>
    <row r="11286" spans="2:2" x14ac:dyDescent="0.25">
      <c r="B11286" s="2"/>
    </row>
    <row r="11287" spans="2:2" x14ac:dyDescent="0.25">
      <c r="B11287" s="2"/>
    </row>
    <row r="11288" spans="2:2" x14ac:dyDescent="0.25">
      <c r="B11288" s="2"/>
    </row>
    <row r="11289" spans="2:2" x14ac:dyDescent="0.25">
      <c r="B11289" s="2"/>
    </row>
    <row r="11290" spans="2:2" x14ac:dyDescent="0.25">
      <c r="B11290" s="2"/>
    </row>
    <row r="11291" spans="2:2" x14ac:dyDescent="0.25">
      <c r="B11291" s="2"/>
    </row>
    <row r="11292" spans="2:2" x14ac:dyDescent="0.25">
      <c r="B11292" s="2"/>
    </row>
    <row r="11293" spans="2:2" x14ac:dyDescent="0.25">
      <c r="B11293" s="2"/>
    </row>
    <row r="11294" spans="2:2" x14ac:dyDescent="0.25">
      <c r="B11294" s="2"/>
    </row>
    <row r="11295" spans="2:2" x14ac:dyDescent="0.25">
      <c r="B11295" s="2"/>
    </row>
    <row r="11296" spans="2:2" x14ac:dyDescent="0.25">
      <c r="B11296" s="2"/>
    </row>
    <row r="11297" spans="2:2" x14ac:dyDescent="0.25">
      <c r="B11297" s="2"/>
    </row>
    <row r="11298" spans="2:2" x14ac:dyDescent="0.25">
      <c r="B11298" s="2"/>
    </row>
    <row r="11299" spans="2:2" x14ac:dyDescent="0.25">
      <c r="B11299" s="2"/>
    </row>
    <row r="11300" spans="2:2" x14ac:dyDescent="0.25">
      <c r="B11300" s="2"/>
    </row>
    <row r="11301" spans="2:2" x14ac:dyDescent="0.25">
      <c r="B11301" s="2"/>
    </row>
    <row r="11302" spans="2:2" x14ac:dyDescent="0.25">
      <c r="B11302" s="2"/>
    </row>
    <row r="11303" spans="2:2" x14ac:dyDescent="0.25">
      <c r="B11303" s="2"/>
    </row>
    <row r="11304" spans="2:2" x14ac:dyDescent="0.25">
      <c r="B11304" s="2"/>
    </row>
    <row r="11305" spans="2:2" x14ac:dyDescent="0.25">
      <c r="B11305" s="2"/>
    </row>
    <row r="11306" spans="2:2" x14ac:dyDescent="0.25">
      <c r="B11306" s="2"/>
    </row>
    <row r="11307" spans="2:2" x14ac:dyDescent="0.25">
      <c r="B11307" s="2"/>
    </row>
    <row r="11308" spans="2:2" x14ac:dyDescent="0.25">
      <c r="B11308" s="2"/>
    </row>
    <row r="11309" spans="2:2" x14ac:dyDescent="0.25">
      <c r="B11309" s="2"/>
    </row>
    <row r="11310" spans="2:2" x14ac:dyDescent="0.25">
      <c r="B11310" s="2"/>
    </row>
    <row r="11311" spans="2:2" x14ac:dyDescent="0.25">
      <c r="B11311" s="2"/>
    </row>
    <row r="11312" spans="2:2" x14ac:dyDescent="0.25">
      <c r="B11312" s="2"/>
    </row>
    <row r="11313" spans="2:2" x14ac:dyDescent="0.25">
      <c r="B11313" s="2"/>
    </row>
    <row r="11314" spans="2:2" x14ac:dyDescent="0.25">
      <c r="B11314" s="2"/>
    </row>
    <row r="11315" spans="2:2" x14ac:dyDescent="0.25">
      <c r="B11315" s="2"/>
    </row>
    <row r="11316" spans="2:2" x14ac:dyDescent="0.25">
      <c r="B11316" s="2"/>
    </row>
    <row r="11317" spans="2:2" x14ac:dyDescent="0.25">
      <c r="B11317" s="2"/>
    </row>
    <row r="11318" spans="2:2" x14ac:dyDescent="0.25">
      <c r="B11318" s="2"/>
    </row>
    <row r="11319" spans="2:2" x14ac:dyDescent="0.25">
      <c r="B11319" s="2"/>
    </row>
    <row r="11320" spans="2:2" x14ac:dyDescent="0.25">
      <c r="B11320" s="2"/>
    </row>
    <row r="11321" spans="2:2" x14ac:dyDescent="0.25">
      <c r="B11321" s="2"/>
    </row>
    <row r="11322" spans="2:2" x14ac:dyDescent="0.25">
      <c r="B11322" s="2"/>
    </row>
    <row r="11323" spans="2:2" x14ac:dyDescent="0.25">
      <c r="B11323" s="2"/>
    </row>
    <row r="11324" spans="2:2" x14ac:dyDescent="0.25">
      <c r="B11324" s="2"/>
    </row>
    <row r="11325" spans="2:2" x14ac:dyDescent="0.25">
      <c r="B11325" s="2"/>
    </row>
    <row r="11326" spans="2:2" x14ac:dyDescent="0.25">
      <c r="B11326" s="2"/>
    </row>
    <row r="11327" spans="2:2" x14ac:dyDescent="0.25">
      <c r="B11327" s="2"/>
    </row>
    <row r="11328" spans="2:2" x14ac:dyDescent="0.25">
      <c r="B11328" s="2"/>
    </row>
    <row r="11329" spans="2:2" x14ac:dyDescent="0.25">
      <c r="B11329" s="2"/>
    </row>
    <row r="11330" spans="2:2" x14ac:dyDescent="0.25">
      <c r="B11330" s="2"/>
    </row>
    <row r="11331" spans="2:2" x14ac:dyDescent="0.25">
      <c r="B11331" s="2"/>
    </row>
    <row r="11332" spans="2:2" x14ac:dyDescent="0.25">
      <c r="B11332" s="2"/>
    </row>
    <row r="11333" spans="2:2" x14ac:dyDescent="0.25">
      <c r="B11333" s="2"/>
    </row>
    <row r="11334" spans="2:2" x14ac:dyDescent="0.25">
      <c r="B11334" s="2"/>
    </row>
    <row r="11335" spans="2:2" x14ac:dyDescent="0.25">
      <c r="B11335" s="2"/>
    </row>
    <row r="11336" spans="2:2" x14ac:dyDescent="0.25">
      <c r="B11336" s="2"/>
    </row>
    <row r="11337" spans="2:2" x14ac:dyDescent="0.25">
      <c r="B11337" s="2"/>
    </row>
    <row r="11338" spans="2:2" x14ac:dyDescent="0.25">
      <c r="B11338" s="2"/>
    </row>
    <row r="11339" spans="2:2" x14ac:dyDescent="0.25">
      <c r="B11339" s="2"/>
    </row>
    <row r="11340" spans="2:2" x14ac:dyDescent="0.25">
      <c r="B11340" s="2"/>
    </row>
    <row r="11341" spans="2:2" x14ac:dyDescent="0.25">
      <c r="B11341" s="2"/>
    </row>
    <row r="11342" spans="2:2" x14ac:dyDescent="0.25">
      <c r="B11342" s="2"/>
    </row>
    <row r="11343" spans="2:2" x14ac:dyDescent="0.25">
      <c r="B11343" s="2"/>
    </row>
    <row r="11344" spans="2:2" x14ac:dyDescent="0.25">
      <c r="B11344" s="2"/>
    </row>
    <row r="11345" spans="2:2" x14ac:dyDescent="0.25">
      <c r="B11345" s="2"/>
    </row>
    <row r="11346" spans="2:2" x14ac:dyDescent="0.25">
      <c r="B11346" s="2"/>
    </row>
    <row r="11347" spans="2:2" x14ac:dyDescent="0.25">
      <c r="B11347" s="2"/>
    </row>
    <row r="11348" spans="2:2" x14ac:dyDescent="0.25">
      <c r="B11348" s="2"/>
    </row>
    <row r="11349" spans="2:2" x14ac:dyDescent="0.25">
      <c r="B11349" s="2"/>
    </row>
    <row r="11350" spans="2:2" x14ac:dyDescent="0.25">
      <c r="B11350" s="2"/>
    </row>
    <row r="11351" spans="2:2" x14ac:dyDescent="0.25">
      <c r="B11351" s="2"/>
    </row>
    <row r="11352" spans="2:2" x14ac:dyDescent="0.25">
      <c r="B11352" s="2"/>
    </row>
    <row r="11353" spans="2:2" x14ac:dyDescent="0.25">
      <c r="B11353" s="2"/>
    </row>
    <row r="11354" spans="2:2" x14ac:dyDescent="0.25">
      <c r="B11354" s="2"/>
    </row>
    <row r="11355" spans="2:2" x14ac:dyDescent="0.25">
      <c r="B11355" s="2"/>
    </row>
    <row r="11356" spans="2:2" x14ac:dyDescent="0.25">
      <c r="B11356" s="2"/>
    </row>
    <row r="11357" spans="2:2" x14ac:dyDescent="0.25">
      <c r="B11357" s="2"/>
    </row>
    <row r="11358" spans="2:2" x14ac:dyDescent="0.25">
      <c r="B11358" s="2"/>
    </row>
    <row r="11359" spans="2:2" x14ac:dyDescent="0.25">
      <c r="B11359" s="2"/>
    </row>
    <row r="11360" spans="2:2" x14ac:dyDescent="0.25">
      <c r="B11360" s="2"/>
    </row>
    <row r="11361" spans="2:2" x14ac:dyDescent="0.25">
      <c r="B11361" s="2"/>
    </row>
    <row r="11362" spans="2:2" x14ac:dyDescent="0.25">
      <c r="B11362" s="2"/>
    </row>
    <row r="11363" spans="2:2" x14ac:dyDescent="0.25">
      <c r="B11363" s="2"/>
    </row>
    <row r="11364" spans="2:2" x14ac:dyDescent="0.25">
      <c r="B11364" s="2"/>
    </row>
    <row r="11365" spans="2:2" x14ac:dyDescent="0.25">
      <c r="B11365" s="2"/>
    </row>
    <row r="11366" spans="2:2" x14ac:dyDescent="0.25">
      <c r="B11366" s="2"/>
    </row>
    <row r="11367" spans="2:2" x14ac:dyDescent="0.25">
      <c r="B11367" s="2"/>
    </row>
    <row r="11368" spans="2:2" x14ac:dyDescent="0.25">
      <c r="B11368" s="2"/>
    </row>
    <row r="11369" spans="2:2" x14ac:dyDescent="0.25">
      <c r="B11369" s="2"/>
    </row>
    <row r="11370" spans="2:2" x14ac:dyDescent="0.25">
      <c r="B11370" s="2"/>
    </row>
    <row r="11371" spans="2:2" x14ac:dyDescent="0.25">
      <c r="B11371" s="2"/>
    </row>
    <row r="11372" spans="2:2" x14ac:dyDescent="0.25">
      <c r="B11372" s="2"/>
    </row>
    <row r="11373" spans="2:2" x14ac:dyDescent="0.25">
      <c r="B11373" s="2"/>
    </row>
    <row r="11374" spans="2:2" x14ac:dyDescent="0.25">
      <c r="B11374" s="2"/>
    </row>
    <row r="11375" spans="2:2" x14ac:dyDescent="0.25">
      <c r="B11375" s="2"/>
    </row>
    <row r="11376" spans="2:2" x14ac:dyDescent="0.25">
      <c r="B11376" s="2"/>
    </row>
    <row r="11377" spans="2:2" x14ac:dyDescent="0.25">
      <c r="B11377" s="2"/>
    </row>
    <row r="11378" spans="2:2" x14ac:dyDescent="0.25">
      <c r="B11378" s="2"/>
    </row>
    <row r="11379" spans="2:2" x14ac:dyDescent="0.25">
      <c r="B11379" s="2"/>
    </row>
    <row r="11380" spans="2:2" x14ac:dyDescent="0.25">
      <c r="B11380" s="2"/>
    </row>
    <row r="11381" spans="2:2" x14ac:dyDescent="0.25">
      <c r="B11381" s="2"/>
    </row>
    <row r="11382" spans="2:2" x14ac:dyDescent="0.25">
      <c r="B11382" s="2"/>
    </row>
    <row r="11383" spans="2:2" x14ac:dyDescent="0.25">
      <c r="B11383" s="2"/>
    </row>
    <row r="11384" spans="2:2" x14ac:dyDescent="0.25">
      <c r="B11384" s="2"/>
    </row>
    <row r="11385" spans="2:2" x14ac:dyDescent="0.25">
      <c r="B11385" s="2"/>
    </row>
    <row r="11386" spans="2:2" x14ac:dyDescent="0.25">
      <c r="B11386" s="2"/>
    </row>
    <row r="11387" spans="2:2" x14ac:dyDescent="0.25">
      <c r="B11387" s="2"/>
    </row>
    <row r="11388" spans="2:2" x14ac:dyDescent="0.25">
      <c r="B11388" s="2"/>
    </row>
    <row r="11389" spans="2:2" x14ac:dyDescent="0.25">
      <c r="B11389" s="2"/>
    </row>
    <row r="11390" spans="2:2" x14ac:dyDescent="0.25">
      <c r="B11390" s="2"/>
    </row>
    <row r="11391" spans="2:2" x14ac:dyDescent="0.25">
      <c r="B11391" s="2"/>
    </row>
    <row r="11392" spans="2:2" x14ac:dyDescent="0.25">
      <c r="B11392" s="2"/>
    </row>
    <row r="11393" spans="2:2" x14ac:dyDescent="0.25">
      <c r="B11393" s="2"/>
    </row>
    <row r="11394" spans="2:2" x14ac:dyDescent="0.25">
      <c r="B11394" s="2"/>
    </row>
    <row r="11395" spans="2:2" x14ac:dyDescent="0.25">
      <c r="B11395" s="2"/>
    </row>
    <row r="11396" spans="2:2" x14ac:dyDescent="0.25">
      <c r="B11396" s="2"/>
    </row>
    <row r="11397" spans="2:2" x14ac:dyDescent="0.25">
      <c r="B11397" s="2"/>
    </row>
    <row r="11398" spans="2:2" x14ac:dyDescent="0.25">
      <c r="B11398" s="2"/>
    </row>
    <row r="11399" spans="2:2" x14ac:dyDescent="0.25">
      <c r="B11399" s="2"/>
    </row>
    <row r="11400" spans="2:2" x14ac:dyDescent="0.25">
      <c r="B11400" s="2"/>
    </row>
    <row r="11401" spans="2:2" x14ac:dyDescent="0.25">
      <c r="B11401" s="2"/>
    </row>
    <row r="11402" spans="2:2" x14ac:dyDescent="0.25">
      <c r="B11402" s="2"/>
    </row>
    <row r="11403" spans="2:2" x14ac:dyDescent="0.25">
      <c r="B11403" s="2"/>
    </row>
    <row r="11404" spans="2:2" x14ac:dyDescent="0.25">
      <c r="B11404" s="2"/>
    </row>
    <row r="11405" spans="2:2" x14ac:dyDescent="0.25">
      <c r="B11405" s="2"/>
    </row>
    <row r="11406" spans="2:2" x14ac:dyDescent="0.25">
      <c r="B11406" s="2"/>
    </row>
    <row r="11407" spans="2:2" x14ac:dyDescent="0.25">
      <c r="B11407" s="2"/>
    </row>
    <row r="11408" spans="2:2" x14ac:dyDescent="0.25">
      <c r="B11408" s="2"/>
    </row>
    <row r="11409" spans="2:2" x14ac:dyDescent="0.25">
      <c r="B11409" s="2"/>
    </row>
    <row r="11410" spans="2:2" x14ac:dyDescent="0.25">
      <c r="B11410" s="2"/>
    </row>
    <row r="11411" spans="2:2" x14ac:dyDescent="0.25">
      <c r="B11411" s="2"/>
    </row>
    <row r="11412" spans="2:2" x14ac:dyDescent="0.25">
      <c r="B11412" s="2"/>
    </row>
    <row r="11413" spans="2:2" x14ac:dyDescent="0.25">
      <c r="B11413" s="2"/>
    </row>
    <row r="11414" spans="2:2" x14ac:dyDescent="0.25">
      <c r="B11414" s="2"/>
    </row>
    <row r="11415" spans="2:2" x14ac:dyDescent="0.25">
      <c r="B11415" s="2"/>
    </row>
    <row r="11416" spans="2:2" x14ac:dyDescent="0.25">
      <c r="B11416" s="2"/>
    </row>
    <row r="11417" spans="2:2" x14ac:dyDescent="0.25">
      <c r="B11417" s="2"/>
    </row>
    <row r="11418" spans="2:2" x14ac:dyDescent="0.25">
      <c r="B11418" s="2"/>
    </row>
    <row r="11419" spans="2:2" x14ac:dyDescent="0.25">
      <c r="B11419" s="2"/>
    </row>
    <row r="11420" spans="2:2" x14ac:dyDescent="0.25">
      <c r="B11420" s="2"/>
    </row>
    <row r="11421" spans="2:2" x14ac:dyDescent="0.25">
      <c r="B11421" s="2"/>
    </row>
    <row r="11422" spans="2:2" x14ac:dyDescent="0.25">
      <c r="B11422" s="2"/>
    </row>
    <row r="11423" spans="2:2" x14ac:dyDescent="0.25">
      <c r="B11423" s="2"/>
    </row>
    <row r="11424" spans="2:2" x14ac:dyDescent="0.25">
      <c r="B11424" s="2"/>
    </row>
    <row r="11425" spans="2:2" x14ac:dyDescent="0.25">
      <c r="B11425" s="2"/>
    </row>
    <row r="11426" spans="2:2" x14ac:dyDescent="0.25">
      <c r="B11426" s="2"/>
    </row>
    <row r="11427" spans="2:2" x14ac:dyDescent="0.25">
      <c r="B11427" s="2"/>
    </row>
    <row r="11428" spans="2:2" x14ac:dyDescent="0.25">
      <c r="B11428" s="2"/>
    </row>
    <row r="11429" spans="2:2" x14ac:dyDescent="0.25">
      <c r="B11429" s="2"/>
    </row>
    <row r="11430" spans="2:2" x14ac:dyDescent="0.25">
      <c r="B11430" s="2"/>
    </row>
    <row r="11431" spans="2:2" x14ac:dyDescent="0.25">
      <c r="B11431" s="2"/>
    </row>
    <row r="11432" spans="2:2" x14ac:dyDescent="0.25">
      <c r="B11432" s="2"/>
    </row>
    <row r="11433" spans="2:2" x14ac:dyDescent="0.25">
      <c r="B11433" s="2"/>
    </row>
    <row r="11434" spans="2:2" x14ac:dyDescent="0.25">
      <c r="B11434" s="2"/>
    </row>
    <row r="11435" spans="2:2" x14ac:dyDescent="0.25">
      <c r="B11435" s="2"/>
    </row>
    <row r="11436" spans="2:2" x14ac:dyDescent="0.25">
      <c r="B11436" s="2"/>
    </row>
    <row r="11437" spans="2:2" x14ac:dyDescent="0.25">
      <c r="B11437" s="2"/>
    </row>
    <row r="11438" spans="2:2" x14ac:dyDescent="0.25">
      <c r="B11438" s="2"/>
    </row>
    <row r="11439" spans="2:2" x14ac:dyDescent="0.25">
      <c r="B11439" s="2"/>
    </row>
    <row r="11440" spans="2:2" x14ac:dyDescent="0.25">
      <c r="B11440" s="2"/>
    </row>
    <row r="11441" spans="2:2" x14ac:dyDescent="0.25">
      <c r="B11441" s="2"/>
    </row>
    <row r="11442" spans="2:2" x14ac:dyDescent="0.25">
      <c r="B11442" s="2"/>
    </row>
    <row r="11443" spans="2:2" x14ac:dyDescent="0.25">
      <c r="B11443" s="2"/>
    </row>
    <row r="11444" spans="2:2" x14ac:dyDescent="0.25">
      <c r="B11444" s="2"/>
    </row>
    <row r="11445" spans="2:2" x14ac:dyDescent="0.25">
      <c r="B11445" s="2"/>
    </row>
    <row r="11446" spans="2:2" x14ac:dyDescent="0.25">
      <c r="B11446" s="2"/>
    </row>
    <row r="11447" spans="2:2" x14ac:dyDescent="0.25">
      <c r="B11447" s="2"/>
    </row>
    <row r="11448" spans="2:2" x14ac:dyDescent="0.25">
      <c r="B11448" s="2"/>
    </row>
    <row r="11449" spans="2:2" x14ac:dyDescent="0.25">
      <c r="B11449" s="2"/>
    </row>
    <row r="11450" spans="2:2" x14ac:dyDescent="0.25">
      <c r="B11450" s="2"/>
    </row>
    <row r="11451" spans="2:2" x14ac:dyDescent="0.25">
      <c r="B11451" s="2"/>
    </row>
    <row r="11452" spans="2:2" x14ac:dyDescent="0.25">
      <c r="B11452" s="2"/>
    </row>
    <row r="11453" spans="2:2" x14ac:dyDescent="0.25">
      <c r="B11453" s="2"/>
    </row>
    <row r="11454" spans="2:2" x14ac:dyDescent="0.25">
      <c r="B11454" s="2"/>
    </row>
    <row r="11455" spans="2:2" x14ac:dyDescent="0.25">
      <c r="B11455" s="2"/>
    </row>
    <row r="11456" spans="2:2" x14ac:dyDescent="0.25">
      <c r="B11456" s="2"/>
    </row>
    <row r="11457" spans="2:2" x14ac:dyDescent="0.25">
      <c r="B11457" s="2"/>
    </row>
    <row r="11458" spans="2:2" x14ac:dyDescent="0.25">
      <c r="B11458" s="2"/>
    </row>
    <row r="11459" spans="2:2" x14ac:dyDescent="0.25">
      <c r="B11459" s="2"/>
    </row>
    <row r="11460" spans="2:2" x14ac:dyDescent="0.25">
      <c r="B11460" s="2"/>
    </row>
    <row r="11461" spans="2:2" x14ac:dyDescent="0.25">
      <c r="B11461" s="2"/>
    </row>
    <row r="11462" spans="2:2" x14ac:dyDescent="0.25">
      <c r="B11462" s="2"/>
    </row>
    <row r="11463" spans="2:2" x14ac:dyDescent="0.25">
      <c r="B11463" s="2"/>
    </row>
    <row r="11464" spans="2:2" x14ac:dyDescent="0.25">
      <c r="B11464" s="2"/>
    </row>
    <row r="11465" spans="2:2" x14ac:dyDescent="0.25">
      <c r="B11465" s="2"/>
    </row>
    <row r="11466" spans="2:2" x14ac:dyDescent="0.25">
      <c r="B11466" s="2"/>
    </row>
    <row r="11467" spans="2:2" x14ac:dyDescent="0.25">
      <c r="B11467" s="2"/>
    </row>
    <row r="11468" spans="2:2" x14ac:dyDescent="0.25">
      <c r="B11468" s="2"/>
    </row>
    <row r="11469" spans="2:2" x14ac:dyDescent="0.25">
      <c r="B11469" s="2"/>
    </row>
    <row r="11470" spans="2:2" x14ac:dyDescent="0.25">
      <c r="B11470" s="2"/>
    </row>
    <row r="11471" spans="2:2" x14ac:dyDescent="0.25">
      <c r="B11471" s="2"/>
    </row>
    <row r="11472" spans="2:2" x14ac:dyDescent="0.25">
      <c r="B11472" s="2"/>
    </row>
    <row r="11473" spans="2:2" x14ac:dyDescent="0.25">
      <c r="B11473" s="2"/>
    </row>
    <row r="11474" spans="2:2" x14ac:dyDescent="0.25">
      <c r="B11474" s="2"/>
    </row>
    <row r="11475" spans="2:2" x14ac:dyDescent="0.25">
      <c r="B11475" s="2"/>
    </row>
    <row r="11476" spans="2:2" x14ac:dyDescent="0.25">
      <c r="B11476" s="2"/>
    </row>
    <row r="11477" spans="2:2" x14ac:dyDescent="0.25">
      <c r="B11477" s="2"/>
    </row>
    <row r="11478" spans="2:2" x14ac:dyDescent="0.25">
      <c r="B11478" s="2"/>
    </row>
    <row r="11479" spans="2:2" x14ac:dyDescent="0.25">
      <c r="B11479" s="2"/>
    </row>
    <row r="11480" spans="2:2" x14ac:dyDescent="0.25">
      <c r="B11480" s="2"/>
    </row>
    <row r="11481" spans="2:2" x14ac:dyDescent="0.25">
      <c r="B11481" s="2"/>
    </row>
    <row r="11482" spans="2:2" x14ac:dyDescent="0.25">
      <c r="B11482" s="2"/>
    </row>
    <row r="11483" spans="2:2" x14ac:dyDescent="0.25">
      <c r="B11483" s="2"/>
    </row>
    <row r="11484" spans="2:2" x14ac:dyDescent="0.25">
      <c r="B11484" s="2"/>
    </row>
    <row r="11485" spans="2:2" x14ac:dyDescent="0.25">
      <c r="B11485" s="2"/>
    </row>
    <row r="11486" spans="2:2" x14ac:dyDescent="0.25">
      <c r="B11486" s="2"/>
    </row>
    <row r="11487" spans="2:2" x14ac:dyDescent="0.25">
      <c r="B11487" s="2"/>
    </row>
    <row r="11488" spans="2:2" x14ac:dyDescent="0.25">
      <c r="B11488" s="2"/>
    </row>
    <row r="11489" spans="2:2" x14ac:dyDescent="0.25">
      <c r="B11489" s="2"/>
    </row>
    <row r="11490" spans="2:2" x14ac:dyDescent="0.25">
      <c r="B11490" s="2"/>
    </row>
    <row r="11491" spans="2:2" x14ac:dyDescent="0.25">
      <c r="B11491" s="2"/>
    </row>
    <row r="11492" spans="2:2" x14ac:dyDescent="0.25">
      <c r="B11492" s="2"/>
    </row>
    <row r="11493" spans="2:2" x14ac:dyDescent="0.25">
      <c r="B11493" s="2"/>
    </row>
    <row r="11494" spans="2:2" x14ac:dyDescent="0.25">
      <c r="B11494" s="2"/>
    </row>
    <row r="11495" spans="2:2" x14ac:dyDescent="0.25">
      <c r="B11495" s="2"/>
    </row>
    <row r="11496" spans="2:2" x14ac:dyDescent="0.25">
      <c r="B11496" s="2"/>
    </row>
    <row r="11497" spans="2:2" x14ac:dyDescent="0.25">
      <c r="B11497" s="2"/>
    </row>
    <row r="11498" spans="2:2" x14ac:dyDescent="0.25">
      <c r="B11498" s="2"/>
    </row>
    <row r="11499" spans="2:2" x14ac:dyDescent="0.25">
      <c r="B11499" s="2"/>
    </row>
    <row r="11500" spans="2:2" x14ac:dyDescent="0.25">
      <c r="B11500" s="2"/>
    </row>
    <row r="11501" spans="2:2" x14ac:dyDescent="0.25">
      <c r="B11501" s="2"/>
    </row>
    <row r="11502" spans="2:2" x14ac:dyDescent="0.25">
      <c r="B11502" s="2"/>
    </row>
    <row r="11503" spans="2:2" x14ac:dyDescent="0.25">
      <c r="B11503" s="2"/>
    </row>
    <row r="11504" spans="2:2" x14ac:dyDescent="0.25">
      <c r="B11504" s="2"/>
    </row>
    <row r="11505" spans="2:2" x14ac:dyDescent="0.25">
      <c r="B11505" s="2"/>
    </row>
    <row r="11506" spans="2:2" x14ac:dyDescent="0.25">
      <c r="B11506" s="2"/>
    </row>
    <row r="11507" spans="2:2" x14ac:dyDescent="0.25">
      <c r="B11507" s="2"/>
    </row>
    <row r="11508" spans="2:2" x14ac:dyDescent="0.25">
      <c r="B11508" s="2"/>
    </row>
    <row r="11509" spans="2:2" x14ac:dyDescent="0.25">
      <c r="B11509" s="2"/>
    </row>
    <row r="11510" spans="2:2" x14ac:dyDescent="0.25">
      <c r="B11510" s="2"/>
    </row>
    <row r="11511" spans="2:2" x14ac:dyDescent="0.25">
      <c r="B11511" s="2"/>
    </row>
    <row r="11512" spans="2:2" x14ac:dyDescent="0.25">
      <c r="B11512" s="2"/>
    </row>
    <row r="11513" spans="2:2" x14ac:dyDescent="0.25">
      <c r="B11513" s="2"/>
    </row>
    <row r="11514" spans="2:2" x14ac:dyDescent="0.25">
      <c r="B11514" s="2"/>
    </row>
    <row r="11515" spans="2:2" x14ac:dyDescent="0.25">
      <c r="B11515" s="2"/>
    </row>
    <row r="11516" spans="2:2" x14ac:dyDescent="0.25">
      <c r="B11516" s="2"/>
    </row>
    <row r="11517" spans="2:2" x14ac:dyDescent="0.25">
      <c r="B11517" s="2"/>
    </row>
    <row r="11518" spans="2:2" x14ac:dyDescent="0.25">
      <c r="B11518" s="2"/>
    </row>
    <row r="11519" spans="2:2" x14ac:dyDescent="0.25">
      <c r="B11519" s="2"/>
    </row>
    <row r="11520" spans="2:2" x14ac:dyDescent="0.25">
      <c r="B11520" s="2"/>
    </row>
    <row r="11521" spans="2:2" x14ac:dyDescent="0.25">
      <c r="B11521" s="2"/>
    </row>
    <row r="11522" spans="2:2" x14ac:dyDescent="0.25">
      <c r="B11522" s="2"/>
    </row>
    <row r="11523" spans="2:2" x14ac:dyDescent="0.25">
      <c r="B11523" s="2"/>
    </row>
    <row r="11524" spans="2:2" x14ac:dyDescent="0.25">
      <c r="B11524" s="2"/>
    </row>
    <row r="11525" spans="2:2" x14ac:dyDescent="0.25">
      <c r="B11525" s="2"/>
    </row>
    <row r="11526" spans="2:2" x14ac:dyDescent="0.25">
      <c r="B11526" s="2"/>
    </row>
    <row r="11527" spans="2:2" x14ac:dyDescent="0.25">
      <c r="B11527" s="2"/>
    </row>
    <row r="11528" spans="2:2" x14ac:dyDescent="0.25">
      <c r="B11528" s="2"/>
    </row>
    <row r="11529" spans="2:2" x14ac:dyDescent="0.25">
      <c r="B11529" s="2"/>
    </row>
    <row r="11530" spans="2:2" x14ac:dyDescent="0.25">
      <c r="B11530" s="2"/>
    </row>
    <row r="11531" spans="2:2" x14ac:dyDescent="0.25">
      <c r="B11531" s="2"/>
    </row>
    <row r="11532" spans="2:2" x14ac:dyDescent="0.25">
      <c r="B11532" s="2"/>
    </row>
    <row r="11533" spans="2:2" x14ac:dyDescent="0.25">
      <c r="B11533" s="2"/>
    </row>
    <row r="11534" spans="2:2" x14ac:dyDescent="0.25">
      <c r="B11534" s="2"/>
    </row>
    <row r="11535" spans="2:2" x14ac:dyDescent="0.25">
      <c r="B11535" s="2"/>
    </row>
    <row r="11536" spans="2:2" x14ac:dyDescent="0.25">
      <c r="B11536" s="2"/>
    </row>
    <row r="11537" spans="2:2" x14ac:dyDescent="0.25">
      <c r="B11537" s="2"/>
    </row>
    <row r="11538" spans="2:2" x14ac:dyDescent="0.25">
      <c r="B11538" s="2"/>
    </row>
    <row r="11539" spans="2:2" x14ac:dyDescent="0.25">
      <c r="B11539" s="2"/>
    </row>
    <row r="11540" spans="2:2" x14ac:dyDescent="0.25">
      <c r="B11540" s="2"/>
    </row>
    <row r="11541" spans="2:2" x14ac:dyDescent="0.25">
      <c r="B11541" s="2"/>
    </row>
    <row r="11542" spans="2:2" x14ac:dyDescent="0.25">
      <c r="B11542" s="2"/>
    </row>
    <row r="11543" spans="2:2" x14ac:dyDescent="0.25">
      <c r="B11543" s="2"/>
    </row>
    <row r="11544" spans="2:2" x14ac:dyDescent="0.25">
      <c r="B11544" s="2"/>
    </row>
    <row r="11545" spans="2:2" x14ac:dyDescent="0.25">
      <c r="B11545" s="2"/>
    </row>
    <row r="11546" spans="2:2" x14ac:dyDescent="0.25">
      <c r="B11546" s="2"/>
    </row>
    <row r="11547" spans="2:2" x14ac:dyDescent="0.25">
      <c r="B11547" s="2"/>
    </row>
    <row r="11548" spans="2:2" x14ac:dyDescent="0.25">
      <c r="B11548" s="2"/>
    </row>
    <row r="11549" spans="2:2" x14ac:dyDescent="0.25">
      <c r="B11549" s="2"/>
    </row>
    <row r="11550" spans="2:2" x14ac:dyDescent="0.25">
      <c r="B11550" s="2"/>
    </row>
    <row r="11551" spans="2:2" x14ac:dyDescent="0.25">
      <c r="B11551" s="2"/>
    </row>
    <row r="11552" spans="2:2" x14ac:dyDescent="0.25">
      <c r="B11552" s="2"/>
    </row>
    <row r="11553" spans="2:2" x14ac:dyDescent="0.25">
      <c r="B11553" s="2"/>
    </row>
    <row r="11554" spans="2:2" x14ac:dyDescent="0.25">
      <c r="B11554" s="2"/>
    </row>
    <row r="11555" spans="2:2" x14ac:dyDescent="0.25">
      <c r="B11555" s="2"/>
    </row>
    <row r="11556" spans="2:2" x14ac:dyDescent="0.25">
      <c r="B11556" s="2"/>
    </row>
    <row r="11557" spans="2:2" x14ac:dyDescent="0.25">
      <c r="B11557" s="2"/>
    </row>
    <row r="11558" spans="2:2" x14ac:dyDescent="0.25">
      <c r="B11558" s="2"/>
    </row>
    <row r="11559" spans="2:2" x14ac:dyDescent="0.25">
      <c r="B11559" s="2"/>
    </row>
    <row r="11560" spans="2:2" x14ac:dyDescent="0.25">
      <c r="B11560" s="2"/>
    </row>
    <row r="11561" spans="2:2" x14ac:dyDescent="0.25">
      <c r="B11561" s="2"/>
    </row>
    <row r="11562" spans="2:2" x14ac:dyDescent="0.25">
      <c r="B11562" s="2"/>
    </row>
    <row r="11563" spans="2:2" x14ac:dyDescent="0.25">
      <c r="B11563" s="2"/>
    </row>
    <row r="11564" spans="2:2" x14ac:dyDescent="0.25">
      <c r="B11564" s="2"/>
    </row>
    <row r="11565" spans="2:2" x14ac:dyDescent="0.25">
      <c r="B11565" s="2"/>
    </row>
    <row r="11566" spans="2:2" x14ac:dyDescent="0.25">
      <c r="B11566" s="2"/>
    </row>
    <row r="11567" spans="2:2" x14ac:dyDescent="0.25">
      <c r="B11567" s="2"/>
    </row>
    <row r="11568" spans="2:2" x14ac:dyDescent="0.25">
      <c r="B11568" s="2"/>
    </row>
    <row r="11569" spans="2:2" x14ac:dyDescent="0.25">
      <c r="B11569" s="2"/>
    </row>
    <row r="11570" spans="2:2" x14ac:dyDescent="0.25">
      <c r="B11570" s="2"/>
    </row>
    <row r="11571" spans="2:2" x14ac:dyDescent="0.25">
      <c r="B11571" s="2"/>
    </row>
    <row r="11572" spans="2:2" x14ac:dyDescent="0.25">
      <c r="B11572" s="2"/>
    </row>
    <row r="11573" spans="2:2" x14ac:dyDescent="0.25">
      <c r="B11573" s="2"/>
    </row>
    <row r="11574" spans="2:2" x14ac:dyDescent="0.25">
      <c r="B11574" s="2"/>
    </row>
    <row r="11575" spans="2:2" x14ac:dyDescent="0.25">
      <c r="B11575" s="2"/>
    </row>
    <row r="11576" spans="2:2" x14ac:dyDescent="0.25">
      <c r="B11576" s="2"/>
    </row>
    <row r="11577" spans="2:2" x14ac:dyDescent="0.25">
      <c r="B11577" s="2"/>
    </row>
    <row r="11578" spans="2:2" x14ac:dyDescent="0.25">
      <c r="B11578" s="2"/>
    </row>
    <row r="11579" spans="2:2" x14ac:dyDescent="0.25">
      <c r="B11579" s="2"/>
    </row>
    <row r="11580" spans="2:2" x14ac:dyDescent="0.25">
      <c r="B11580" s="2"/>
    </row>
    <row r="11581" spans="2:2" x14ac:dyDescent="0.25">
      <c r="B11581" s="2"/>
    </row>
    <row r="11582" spans="2:2" x14ac:dyDescent="0.25">
      <c r="B11582" s="2"/>
    </row>
    <row r="11583" spans="2:2" x14ac:dyDescent="0.25">
      <c r="B11583" s="2"/>
    </row>
    <row r="11584" spans="2:2" x14ac:dyDescent="0.25">
      <c r="B11584" s="2"/>
    </row>
    <row r="11585" spans="2:2" x14ac:dyDescent="0.25">
      <c r="B11585" s="2"/>
    </row>
    <row r="11586" spans="2:2" x14ac:dyDescent="0.25">
      <c r="B11586" s="2"/>
    </row>
    <row r="11587" spans="2:2" x14ac:dyDescent="0.25">
      <c r="B11587" s="2"/>
    </row>
    <row r="11588" spans="2:2" x14ac:dyDescent="0.25">
      <c r="B11588" s="2"/>
    </row>
    <row r="11589" spans="2:2" x14ac:dyDescent="0.25">
      <c r="B11589" s="2"/>
    </row>
    <row r="11590" spans="2:2" x14ac:dyDescent="0.25">
      <c r="B11590" s="2"/>
    </row>
    <row r="11591" spans="2:2" x14ac:dyDescent="0.25">
      <c r="B11591" s="2"/>
    </row>
    <row r="11592" spans="2:2" x14ac:dyDescent="0.25">
      <c r="B11592" s="2"/>
    </row>
    <row r="11593" spans="2:2" x14ac:dyDescent="0.25">
      <c r="B11593" s="2"/>
    </row>
    <row r="11594" spans="2:2" x14ac:dyDescent="0.25">
      <c r="B11594" s="2"/>
    </row>
    <row r="11595" spans="2:2" x14ac:dyDescent="0.25">
      <c r="B11595" s="2"/>
    </row>
    <row r="11596" spans="2:2" x14ac:dyDescent="0.25">
      <c r="B11596" s="2"/>
    </row>
    <row r="11597" spans="2:2" x14ac:dyDescent="0.25">
      <c r="B11597" s="2"/>
    </row>
    <row r="11598" spans="2:2" x14ac:dyDescent="0.25">
      <c r="B11598" s="2"/>
    </row>
    <row r="11599" spans="2:2" x14ac:dyDescent="0.25">
      <c r="B11599" s="2"/>
    </row>
    <row r="11600" spans="2:2" x14ac:dyDescent="0.25">
      <c r="B11600" s="2"/>
    </row>
    <row r="11601" spans="2:2" x14ac:dyDescent="0.25">
      <c r="B11601" s="2"/>
    </row>
    <row r="11602" spans="2:2" x14ac:dyDescent="0.25">
      <c r="B11602" s="2"/>
    </row>
    <row r="11603" spans="2:2" x14ac:dyDescent="0.25">
      <c r="B11603" s="2"/>
    </row>
    <row r="11604" spans="2:2" x14ac:dyDescent="0.25">
      <c r="B11604" s="2"/>
    </row>
    <row r="11605" spans="2:2" x14ac:dyDescent="0.25">
      <c r="B11605" s="2"/>
    </row>
    <row r="11606" spans="2:2" x14ac:dyDescent="0.25">
      <c r="B11606" s="2"/>
    </row>
    <row r="11607" spans="2:2" x14ac:dyDescent="0.25">
      <c r="B11607" s="2"/>
    </row>
    <row r="11608" spans="2:2" x14ac:dyDescent="0.25">
      <c r="B11608" s="2"/>
    </row>
    <row r="11609" spans="2:2" x14ac:dyDescent="0.25">
      <c r="B11609" s="2"/>
    </row>
    <row r="11610" spans="2:2" x14ac:dyDescent="0.25">
      <c r="B11610" s="2"/>
    </row>
    <row r="11611" spans="2:2" x14ac:dyDescent="0.25">
      <c r="B11611" s="2"/>
    </row>
    <row r="11612" spans="2:2" x14ac:dyDescent="0.25">
      <c r="B11612" s="2"/>
    </row>
    <row r="11613" spans="2:2" x14ac:dyDescent="0.25">
      <c r="B11613" s="2"/>
    </row>
    <row r="11614" spans="2:2" x14ac:dyDescent="0.25">
      <c r="B11614" s="2"/>
    </row>
    <row r="11615" spans="2:2" x14ac:dyDescent="0.25">
      <c r="B11615" s="2"/>
    </row>
    <row r="11616" spans="2:2" x14ac:dyDescent="0.25">
      <c r="B11616" s="2"/>
    </row>
    <row r="11617" spans="2:2" x14ac:dyDescent="0.25">
      <c r="B11617" s="2"/>
    </row>
    <row r="11618" spans="2:2" x14ac:dyDescent="0.25">
      <c r="B11618" s="2"/>
    </row>
    <row r="11619" spans="2:2" x14ac:dyDescent="0.25">
      <c r="B11619" s="2"/>
    </row>
    <row r="11620" spans="2:2" x14ac:dyDescent="0.25">
      <c r="B11620" s="2"/>
    </row>
    <row r="11621" spans="2:2" x14ac:dyDescent="0.25">
      <c r="B11621" s="2"/>
    </row>
    <row r="11622" spans="2:2" x14ac:dyDescent="0.25">
      <c r="B11622" s="2"/>
    </row>
    <row r="11623" spans="2:2" x14ac:dyDescent="0.25">
      <c r="B11623" s="2"/>
    </row>
    <row r="11624" spans="2:2" x14ac:dyDescent="0.25">
      <c r="B11624" s="2"/>
    </row>
    <row r="11625" spans="2:2" x14ac:dyDescent="0.25">
      <c r="B11625" s="2"/>
    </row>
    <row r="11626" spans="2:2" x14ac:dyDescent="0.25">
      <c r="B11626" s="2"/>
    </row>
    <row r="11627" spans="2:2" x14ac:dyDescent="0.25">
      <c r="B11627" s="2"/>
    </row>
    <row r="11628" spans="2:2" x14ac:dyDescent="0.25">
      <c r="B11628" s="2"/>
    </row>
    <row r="11629" spans="2:2" x14ac:dyDescent="0.25">
      <c r="B11629" s="2"/>
    </row>
    <row r="11630" spans="2:2" x14ac:dyDescent="0.25">
      <c r="B11630" s="2"/>
    </row>
    <row r="11631" spans="2:2" x14ac:dyDescent="0.25">
      <c r="B11631" s="2"/>
    </row>
    <row r="11632" spans="2:2" x14ac:dyDescent="0.25">
      <c r="B11632" s="2"/>
    </row>
    <row r="11633" spans="2:2" x14ac:dyDescent="0.25">
      <c r="B11633" s="2"/>
    </row>
    <row r="11634" spans="2:2" x14ac:dyDescent="0.25">
      <c r="B11634" s="2"/>
    </row>
    <row r="11635" spans="2:2" x14ac:dyDescent="0.25">
      <c r="B11635" s="2"/>
    </row>
    <row r="11636" spans="2:2" x14ac:dyDescent="0.25">
      <c r="B11636" s="2"/>
    </row>
    <row r="11637" spans="2:2" x14ac:dyDescent="0.25">
      <c r="B11637" s="2"/>
    </row>
    <row r="11638" spans="2:2" x14ac:dyDescent="0.25">
      <c r="B11638" s="2"/>
    </row>
    <row r="11639" spans="2:2" x14ac:dyDescent="0.25">
      <c r="B11639" s="2"/>
    </row>
    <row r="11640" spans="2:2" x14ac:dyDescent="0.25">
      <c r="B11640" s="2"/>
    </row>
    <row r="11641" spans="2:2" x14ac:dyDescent="0.25">
      <c r="B11641" s="2"/>
    </row>
    <row r="11642" spans="2:2" x14ac:dyDescent="0.25">
      <c r="B11642" s="2"/>
    </row>
    <row r="11643" spans="2:2" x14ac:dyDescent="0.25">
      <c r="B11643" s="2"/>
    </row>
    <row r="11644" spans="2:2" x14ac:dyDescent="0.25">
      <c r="B11644" s="2"/>
    </row>
    <row r="11645" spans="2:2" x14ac:dyDescent="0.25">
      <c r="B11645" s="2"/>
    </row>
    <row r="11646" spans="2:2" x14ac:dyDescent="0.25">
      <c r="B11646" s="2"/>
    </row>
    <row r="11647" spans="2:2" x14ac:dyDescent="0.25">
      <c r="B11647" s="2"/>
    </row>
    <row r="11648" spans="2:2" x14ac:dyDescent="0.25">
      <c r="B11648" s="2"/>
    </row>
    <row r="11649" spans="2:2" x14ac:dyDescent="0.25">
      <c r="B11649" s="2"/>
    </row>
    <row r="11650" spans="2:2" x14ac:dyDescent="0.25">
      <c r="B11650" s="2"/>
    </row>
    <row r="11651" spans="2:2" x14ac:dyDescent="0.25">
      <c r="B11651" s="2"/>
    </row>
    <row r="11652" spans="2:2" x14ac:dyDescent="0.25">
      <c r="B11652" s="2"/>
    </row>
    <row r="11653" spans="2:2" x14ac:dyDescent="0.25">
      <c r="B11653" s="2"/>
    </row>
    <row r="11654" spans="2:2" x14ac:dyDescent="0.25">
      <c r="B11654" s="2"/>
    </row>
    <row r="11655" spans="2:2" x14ac:dyDescent="0.25">
      <c r="B11655" s="2"/>
    </row>
    <row r="11656" spans="2:2" x14ac:dyDescent="0.25">
      <c r="B11656" s="2"/>
    </row>
    <row r="11657" spans="2:2" x14ac:dyDescent="0.25">
      <c r="B11657" s="2"/>
    </row>
    <row r="11658" spans="2:2" x14ac:dyDescent="0.25">
      <c r="B11658" s="2"/>
    </row>
    <row r="11659" spans="2:2" x14ac:dyDescent="0.25">
      <c r="B11659" s="2"/>
    </row>
    <row r="11660" spans="2:2" x14ac:dyDescent="0.25">
      <c r="B11660" s="2"/>
    </row>
    <row r="11661" spans="2:2" x14ac:dyDescent="0.25">
      <c r="B11661" s="2"/>
    </row>
    <row r="11662" spans="2:2" x14ac:dyDescent="0.25">
      <c r="B11662" s="2"/>
    </row>
    <row r="11663" spans="2:2" x14ac:dyDescent="0.25">
      <c r="B11663" s="2"/>
    </row>
    <row r="11664" spans="2:2" x14ac:dyDescent="0.25">
      <c r="B11664" s="2"/>
    </row>
    <row r="11665" spans="2:2" x14ac:dyDescent="0.25">
      <c r="B11665" s="2"/>
    </row>
    <row r="11666" spans="2:2" x14ac:dyDescent="0.25">
      <c r="B11666" s="2"/>
    </row>
    <row r="11667" spans="2:2" x14ac:dyDescent="0.25">
      <c r="B11667" s="2"/>
    </row>
    <row r="11668" spans="2:2" x14ac:dyDescent="0.25">
      <c r="B11668" s="2"/>
    </row>
    <row r="11669" spans="2:2" x14ac:dyDescent="0.25">
      <c r="B11669" s="2"/>
    </row>
    <row r="11670" spans="2:2" x14ac:dyDescent="0.25">
      <c r="B11670" s="2"/>
    </row>
    <row r="11671" spans="2:2" x14ac:dyDescent="0.25">
      <c r="B11671" s="2"/>
    </row>
    <row r="11672" spans="2:2" x14ac:dyDescent="0.25">
      <c r="B11672" s="2"/>
    </row>
    <row r="11673" spans="2:2" x14ac:dyDescent="0.25">
      <c r="B11673" s="2"/>
    </row>
    <row r="11674" spans="2:2" x14ac:dyDescent="0.25">
      <c r="B11674" s="2"/>
    </row>
    <row r="11675" spans="2:2" x14ac:dyDescent="0.25">
      <c r="B11675" s="2"/>
    </row>
    <row r="11676" spans="2:2" x14ac:dyDescent="0.25">
      <c r="B11676" s="2"/>
    </row>
    <row r="11677" spans="2:2" x14ac:dyDescent="0.25">
      <c r="B11677" s="2"/>
    </row>
    <row r="11678" spans="2:2" x14ac:dyDescent="0.25">
      <c r="B11678" s="2"/>
    </row>
    <row r="11679" spans="2:2" x14ac:dyDescent="0.25">
      <c r="B11679" s="2"/>
    </row>
    <row r="11680" spans="2:2" x14ac:dyDescent="0.25">
      <c r="B11680" s="2"/>
    </row>
    <row r="11681" spans="2:2" x14ac:dyDescent="0.25">
      <c r="B11681" s="2"/>
    </row>
    <row r="11682" spans="2:2" x14ac:dyDescent="0.25">
      <c r="B11682" s="2"/>
    </row>
    <row r="11683" spans="2:2" x14ac:dyDescent="0.25">
      <c r="B11683" s="2"/>
    </row>
    <row r="11684" spans="2:2" x14ac:dyDescent="0.25">
      <c r="B11684" s="2"/>
    </row>
    <row r="11685" spans="2:2" x14ac:dyDescent="0.25">
      <c r="B11685" s="2"/>
    </row>
    <row r="11686" spans="2:2" x14ac:dyDescent="0.25">
      <c r="B11686" s="2"/>
    </row>
    <row r="11687" spans="2:2" x14ac:dyDescent="0.25">
      <c r="B11687" s="2"/>
    </row>
    <row r="11688" spans="2:2" x14ac:dyDescent="0.25">
      <c r="B11688" s="2"/>
    </row>
    <row r="11689" spans="2:2" x14ac:dyDescent="0.25">
      <c r="B11689" s="2"/>
    </row>
    <row r="11690" spans="2:2" x14ac:dyDescent="0.25">
      <c r="B11690" s="2"/>
    </row>
    <row r="11691" spans="2:2" x14ac:dyDescent="0.25">
      <c r="B11691" s="2"/>
    </row>
    <row r="11692" spans="2:2" x14ac:dyDescent="0.25">
      <c r="B11692" s="2"/>
    </row>
    <row r="11693" spans="2:2" x14ac:dyDescent="0.25">
      <c r="B11693" s="2"/>
    </row>
    <row r="11694" spans="2:2" x14ac:dyDescent="0.25">
      <c r="B11694" s="2"/>
    </row>
    <row r="11695" spans="2:2" x14ac:dyDescent="0.25">
      <c r="B11695" s="2"/>
    </row>
    <row r="11696" spans="2:2" x14ac:dyDescent="0.25">
      <c r="B11696" s="2"/>
    </row>
    <row r="11697" spans="2:2" x14ac:dyDescent="0.25">
      <c r="B11697" s="2"/>
    </row>
    <row r="11698" spans="2:2" x14ac:dyDescent="0.25">
      <c r="B11698" s="2"/>
    </row>
    <row r="11699" spans="2:2" x14ac:dyDescent="0.25">
      <c r="B11699" s="2"/>
    </row>
    <row r="11700" spans="2:2" x14ac:dyDescent="0.25">
      <c r="B11700" s="2"/>
    </row>
    <row r="11701" spans="2:2" x14ac:dyDescent="0.25">
      <c r="B11701" s="2"/>
    </row>
    <row r="11702" spans="2:2" x14ac:dyDescent="0.25">
      <c r="B11702" s="2"/>
    </row>
    <row r="11703" spans="2:2" x14ac:dyDescent="0.25">
      <c r="B11703" s="2"/>
    </row>
    <row r="11704" spans="2:2" x14ac:dyDescent="0.25">
      <c r="B11704" s="2"/>
    </row>
    <row r="11705" spans="2:2" x14ac:dyDescent="0.25">
      <c r="B11705" s="2"/>
    </row>
    <row r="11706" spans="2:2" x14ac:dyDescent="0.25">
      <c r="B11706" s="2"/>
    </row>
    <row r="11707" spans="2:2" x14ac:dyDescent="0.25">
      <c r="B11707" s="2"/>
    </row>
    <row r="11708" spans="2:2" x14ac:dyDescent="0.25">
      <c r="B11708" s="2"/>
    </row>
    <row r="11709" spans="2:2" x14ac:dyDescent="0.25">
      <c r="B11709" s="2"/>
    </row>
    <row r="11710" spans="2:2" x14ac:dyDescent="0.25">
      <c r="B11710" s="2"/>
    </row>
    <row r="11711" spans="2:2" x14ac:dyDescent="0.25">
      <c r="B11711" s="2"/>
    </row>
    <row r="11712" spans="2:2" x14ac:dyDescent="0.25">
      <c r="B11712" s="2"/>
    </row>
    <row r="11713" spans="2:2" x14ac:dyDescent="0.25">
      <c r="B11713" s="2"/>
    </row>
    <row r="11714" spans="2:2" x14ac:dyDescent="0.25">
      <c r="B11714" s="2"/>
    </row>
    <row r="11715" spans="2:2" x14ac:dyDescent="0.25">
      <c r="B11715" s="2"/>
    </row>
    <row r="11716" spans="2:2" x14ac:dyDescent="0.25">
      <c r="B11716" s="2"/>
    </row>
    <row r="11717" spans="2:2" x14ac:dyDescent="0.25">
      <c r="B11717" s="2"/>
    </row>
    <row r="11718" spans="2:2" x14ac:dyDescent="0.25">
      <c r="B11718" s="2"/>
    </row>
    <row r="11719" spans="2:2" x14ac:dyDescent="0.25">
      <c r="B11719" s="2"/>
    </row>
    <row r="11720" spans="2:2" x14ac:dyDescent="0.25">
      <c r="B11720" s="2"/>
    </row>
    <row r="11721" spans="2:2" x14ac:dyDescent="0.25">
      <c r="B11721" s="2"/>
    </row>
    <row r="11722" spans="2:2" x14ac:dyDescent="0.25">
      <c r="B11722" s="2"/>
    </row>
    <row r="11723" spans="2:2" x14ac:dyDescent="0.25">
      <c r="B11723" s="2"/>
    </row>
    <row r="11724" spans="2:2" x14ac:dyDescent="0.25">
      <c r="B11724" s="2"/>
    </row>
    <row r="11725" spans="2:2" x14ac:dyDescent="0.25">
      <c r="B11725" s="2"/>
    </row>
    <row r="11726" spans="2:2" x14ac:dyDescent="0.25">
      <c r="B11726" s="2"/>
    </row>
    <row r="11727" spans="2:2" x14ac:dyDescent="0.25">
      <c r="B11727" s="2"/>
    </row>
    <row r="11728" spans="2:2" x14ac:dyDescent="0.25">
      <c r="B11728" s="2"/>
    </row>
    <row r="11729" spans="2:2" x14ac:dyDescent="0.25">
      <c r="B11729" s="2"/>
    </row>
    <row r="11730" spans="2:2" x14ac:dyDescent="0.25">
      <c r="B11730" s="2"/>
    </row>
    <row r="11731" spans="2:2" x14ac:dyDescent="0.25">
      <c r="B11731" s="2"/>
    </row>
    <row r="11732" spans="2:2" x14ac:dyDescent="0.25">
      <c r="B11732" s="2"/>
    </row>
    <row r="11733" spans="2:2" x14ac:dyDescent="0.25">
      <c r="B11733" s="2"/>
    </row>
    <row r="11734" spans="2:2" x14ac:dyDescent="0.25">
      <c r="B11734" s="2"/>
    </row>
    <row r="11735" spans="2:2" x14ac:dyDescent="0.25">
      <c r="B11735" s="2"/>
    </row>
    <row r="11736" spans="2:2" x14ac:dyDescent="0.25">
      <c r="B11736" s="2"/>
    </row>
    <row r="11737" spans="2:2" x14ac:dyDescent="0.25">
      <c r="B11737" s="2"/>
    </row>
    <row r="11738" spans="2:2" x14ac:dyDescent="0.25">
      <c r="B11738" s="2"/>
    </row>
    <row r="11739" spans="2:2" x14ac:dyDescent="0.25">
      <c r="B11739" s="2"/>
    </row>
    <row r="11740" spans="2:2" x14ac:dyDescent="0.25">
      <c r="B11740" s="2"/>
    </row>
    <row r="11741" spans="2:2" x14ac:dyDescent="0.25">
      <c r="B11741" s="2"/>
    </row>
    <row r="11742" spans="2:2" x14ac:dyDescent="0.25">
      <c r="B11742" s="2"/>
    </row>
    <row r="11743" spans="2:2" x14ac:dyDescent="0.25">
      <c r="B11743" s="2"/>
    </row>
    <row r="11744" spans="2:2" x14ac:dyDescent="0.25">
      <c r="B11744" s="2"/>
    </row>
    <row r="11745" spans="2:2" x14ac:dyDescent="0.25">
      <c r="B11745" s="2"/>
    </row>
    <row r="11746" spans="2:2" x14ac:dyDescent="0.25">
      <c r="B11746" s="2"/>
    </row>
    <row r="11747" spans="2:2" x14ac:dyDescent="0.25">
      <c r="B11747" s="2"/>
    </row>
    <row r="11748" spans="2:2" x14ac:dyDescent="0.25">
      <c r="B11748" s="2"/>
    </row>
    <row r="11749" spans="2:2" x14ac:dyDescent="0.25">
      <c r="B11749" s="2"/>
    </row>
    <row r="11750" spans="2:2" x14ac:dyDescent="0.25">
      <c r="B11750" s="2"/>
    </row>
    <row r="11751" spans="2:2" x14ac:dyDescent="0.25">
      <c r="B11751" s="2"/>
    </row>
    <row r="11752" spans="2:2" x14ac:dyDescent="0.25">
      <c r="B11752" s="2"/>
    </row>
    <row r="11753" spans="2:2" x14ac:dyDescent="0.25">
      <c r="B11753" s="2"/>
    </row>
    <row r="11754" spans="2:2" x14ac:dyDescent="0.25">
      <c r="B11754" s="2"/>
    </row>
    <row r="11755" spans="2:2" x14ac:dyDescent="0.25">
      <c r="B11755" s="2"/>
    </row>
    <row r="11756" spans="2:2" x14ac:dyDescent="0.25">
      <c r="B11756" s="2"/>
    </row>
    <row r="11757" spans="2:2" x14ac:dyDescent="0.25">
      <c r="B11757" s="2"/>
    </row>
    <row r="11758" spans="2:2" x14ac:dyDescent="0.25">
      <c r="B11758" s="2"/>
    </row>
    <row r="11759" spans="2:2" x14ac:dyDescent="0.25">
      <c r="B11759" s="2"/>
    </row>
    <row r="11760" spans="2:2" x14ac:dyDescent="0.25">
      <c r="B11760" s="2"/>
    </row>
    <row r="11761" spans="2:2" x14ac:dyDescent="0.25">
      <c r="B11761" s="2"/>
    </row>
    <row r="11762" spans="2:2" x14ac:dyDescent="0.25">
      <c r="B11762" s="2"/>
    </row>
    <row r="11763" spans="2:2" x14ac:dyDescent="0.25">
      <c r="B11763" s="2"/>
    </row>
    <row r="11764" spans="2:2" x14ac:dyDescent="0.25">
      <c r="B11764" s="2"/>
    </row>
    <row r="11765" spans="2:2" x14ac:dyDescent="0.25">
      <c r="B11765" s="2"/>
    </row>
    <row r="11766" spans="2:2" x14ac:dyDescent="0.25">
      <c r="B11766" s="2"/>
    </row>
    <row r="11767" spans="2:2" x14ac:dyDescent="0.25">
      <c r="B11767" s="2"/>
    </row>
    <row r="11768" spans="2:2" x14ac:dyDescent="0.25">
      <c r="B11768" s="2"/>
    </row>
    <row r="11769" spans="2:2" x14ac:dyDescent="0.25">
      <c r="B11769" s="2"/>
    </row>
    <row r="11770" spans="2:2" x14ac:dyDescent="0.25">
      <c r="B11770" s="2"/>
    </row>
    <row r="11771" spans="2:2" x14ac:dyDescent="0.25">
      <c r="B11771" s="2"/>
    </row>
    <row r="11772" spans="2:2" x14ac:dyDescent="0.25">
      <c r="B11772" s="2"/>
    </row>
    <row r="11773" spans="2:2" x14ac:dyDescent="0.25">
      <c r="B11773" s="2"/>
    </row>
    <row r="11774" spans="2:2" x14ac:dyDescent="0.25">
      <c r="B11774" s="2"/>
    </row>
    <row r="11775" spans="2:2" x14ac:dyDescent="0.25">
      <c r="B11775" s="2"/>
    </row>
    <row r="11776" spans="2:2" x14ac:dyDescent="0.25">
      <c r="B11776" s="2"/>
    </row>
    <row r="11777" spans="2:2" x14ac:dyDescent="0.25">
      <c r="B11777" s="2"/>
    </row>
    <row r="11778" spans="2:2" x14ac:dyDescent="0.25">
      <c r="B11778" s="2"/>
    </row>
    <row r="11779" spans="2:2" x14ac:dyDescent="0.25">
      <c r="B11779" s="2"/>
    </row>
    <row r="11780" spans="2:2" x14ac:dyDescent="0.25">
      <c r="B11780" s="2"/>
    </row>
    <row r="11781" spans="2:2" x14ac:dyDescent="0.25">
      <c r="B11781" s="2"/>
    </row>
    <row r="11782" spans="2:2" x14ac:dyDescent="0.25">
      <c r="B11782" s="2"/>
    </row>
    <row r="11783" spans="2:2" x14ac:dyDescent="0.25">
      <c r="B11783" s="2"/>
    </row>
    <row r="11784" spans="2:2" x14ac:dyDescent="0.25">
      <c r="B11784" s="2"/>
    </row>
    <row r="11785" spans="2:2" x14ac:dyDescent="0.25">
      <c r="B11785" s="2"/>
    </row>
    <row r="11786" spans="2:2" x14ac:dyDescent="0.25">
      <c r="B11786" s="2"/>
    </row>
    <row r="11787" spans="2:2" x14ac:dyDescent="0.25">
      <c r="B11787" s="2"/>
    </row>
    <row r="11788" spans="2:2" x14ac:dyDescent="0.25">
      <c r="B11788" s="2"/>
    </row>
    <row r="11789" spans="2:2" x14ac:dyDescent="0.25">
      <c r="B11789" s="2"/>
    </row>
    <row r="11790" spans="2:2" x14ac:dyDescent="0.25">
      <c r="B11790" s="2"/>
    </row>
    <row r="11791" spans="2:2" x14ac:dyDescent="0.25">
      <c r="B11791" s="2"/>
    </row>
    <row r="11792" spans="2:2" x14ac:dyDescent="0.25">
      <c r="B11792" s="2"/>
    </row>
    <row r="11793" spans="2:2" x14ac:dyDescent="0.25">
      <c r="B11793" s="2"/>
    </row>
    <row r="11794" spans="2:2" x14ac:dyDescent="0.25">
      <c r="B11794" s="2"/>
    </row>
    <row r="11795" spans="2:2" x14ac:dyDescent="0.25">
      <c r="B11795" s="2"/>
    </row>
    <row r="11796" spans="2:2" x14ac:dyDescent="0.25">
      <c r="B11796" s="2"/>
    </row>
    <row r="11797" spans="2:2" x14ac:dyDescent="0.25">
      <c r="B11797" s="2"/>
    </row>
    <row r="11798" spans="2:2" x14ac:dyDescent="0.25">
      <c r="B11798" s="2"/>
    </row>
    <row r="11799" spans="2:2" x14ac:dyDescent="0.25">
      <c r="B11799" s="2"/>
    </row>
    <row r="11800" spans="2:2" x14ac:dyDescent="0.25">
      <c r="B11800" s="2"/>
    </row>
    <row r="11801" spans="2:2" x14ac:dyDescent="0.25">
      <c r="B11801" s="2"/>
    </row>
    <row r="11802" spans="2:2" x14ac:dyDescent="0.25">
      <c r="B11802" s="2"/>
    </row>
    <row r="11803" spans="2:2" x14ac:dyDescent="0.25">
      <c r="B11803" s="2"/>
    </row>
    <row r="11804" spans="2:2" x14ac:dyDescent="0.25">
      <c r="B11804" s="2"/>
    </row>
    <row r="11805" spans="2:2" x14ac:dyDescent="0.25">
      <c r="B11805" s="2"/>
    </row>
    <row r="11806" spans="2:2" x14ac:dyDescent="0.25">
      <c r="B11806" s="2"/>
    </row>
    <row r="11807" spans="2:2" x14ac:dyDescent="0.25">
      <c r="B11807" s="2"/>
    </row>
    <row r="11808" spans="2:2" x14ac:dyDescent="0.25">
      <c r="B11808" s="2"/>
    </row>
    <row r="11809" spans="2:2" x14ac:dyDescent="0.25">
      <c r="B11809" s="2"/>
    </row>
    <row r="11810" spans="2:2" x14ac:dyDescent="0.25">
      <c r="B11810" s="2"/>
    </row>
    <row r="11811" spans="2:2" x14ac:dyDescent="0.25">
      <c r="B11811" s="2"/>
    </row>
    <row r="11812" spans="2:2" x14ac:dyDescent="0.25">
      <c r="B11812" s="2"/>
    </row>
    <row r="11813" spans="2:2" x14ac:dyDescent="0.25">
      <c r="B11813" s="2"/>
    </row>
    <row r="11814" spans="2:2" x14ac:dyDescent="0.25">
      <c r="B11814" s="2"/>
    </row>
    <row r="11815" spans="2:2" x14ac:dyDescent="0.25">
      <c r="B11815" s="2"/>
    </row>
    <row r="11816" spans="2:2" x14ac:dyDescent="0.25">
      <c r="B11816" s="2"/>
    </row>
    <row r="11817" spans="2:2" x14ac:dyDescent="0.25">
      <c r="B11817" s="2"/>
    </row>
    <row r="11818" spans="2:2" x14ac:dyDescent="0.25">
      <c r="B11818" s="2"/>
    </row>
    <row r="11819" spans="2:2" x14ac:dyDescent="0.25">
      <c r="B11819" s="2"/>
    </row>
    <row r="11820" spans="2:2" x14ac:dyDescent="0.25">
      <c r="B11820" s="2"/>
    </row>
    <row r="11821" spans="2:2" x14ac:dyDescent="0.25">
      <c r="B11821" s="2"/>
    </row>
    <row r="11822" spans="2:2" x14ac:dyDescent="0.25">
      <c r="B11822" s="2"/>
    </row>
    <row r="11823" spans="2:2" x14ac:dyDescent="0.25">
      <c r="B11823" s="2"/>
    </row>
    <row r="11824" spans="2:2" x14ac:dyDescent="0.25">
      <c r="B11824" s="2"/>
    </row>
    <row r="11825" spans="2:2" x14ac:dyDescent="0.25">
      <c r="B11825" s="2"/>
    </row>
    <row r="11826" spans="2:2" x14ac:dyDescent="0.25">
      <c r="B11826" s="2"/>
    </row>
    <row r="11827" spans="2:2" x14ac:dyDescent="0.25">
      <c r="B11827" s="2"/>
    </row>
    <row r="11828" spans="2:2" x14ac:dyDescent="0.25">
      <c r="B11828" s="2"/>
    </row>
    <row r="11829" spans="2:2" x14ac:dyDescent="0.25">
      <c r="B11829" s="2"/>
    </row>
    <row r="11830" spans="2:2" x14ac:dyDescent="0.25">
      <c r="B11830" s="2"/>
    </row>
    <row r="11831" spans="2:2" x14ac:dyDescent="0.25">
      <c r="B11831" s="2"/>
    </row>
    <row r="11832" spans="2:2" x14ac:dyDescent="0.25">
      <c r="B11832" s="2"/>
    </row>
    <row r="11833" spans="2:2" x14ac:dyDescent="0.25">
      <c r="B11833" s="2"/>
    </row>
    <row r="11834" spans="2:2" x14ac:dyDescent="0.25">
      <c r="B11834" s="2"/>
    </row>
    <row r="11835" spans="2:2" x14ac:dyDescent="0.25">
      <c r="B11835" s="2"/>
    </row>
    <row r="11836" spans="2:2" x14ac:dyDescent="0.25">
      <c r="B11836" s="2"/>
    </row>
    <row r="11837" spans="2:2" x14ac:dyDescent="0.25">
      <c r="B11837" s="2"/>
    </row>
    <row r="11838" spans="2:2" x14ac:dyDescent="0.25">
      <c r="B11838" s="2"/>
    </row>
    <row r="11839" spans="2:2" x14ac:dyDescent="0.25">
      <c r="B11839" s="2"/>
    </row>
    <row r="11840" spans="2:2" x14ac:dyDescent="0.25">
      <c r="B11840" s="2"/>
    </row>
    <row r="11841" spans="2:2" x14ac:dyDescent="0.25">
      <c r="B11841" s="2"/>
    </row>
    <row r="11842" spans="2:2" x14ac:dyDescent="0.25">
      <c r="B11842" s="2"/>
    </row>
    <row r="11843" spans="2:2" x14ac:dyDescent="0.25">
      <c r="B11843" s="2"/>
    </row>
    <row r="11844" spans="2:2" x14ac:dyDescent="0.25">
      <c r="B11844" s="2"/>
    </row>
    <row r="11845" spans="2:2" x14ac:dyDescent="0.25">
      <c r="B11845" s="2"/>
    </row>
    <row r="11846" spans="2:2" x14ac:dyDescent="0.25">
      <c r="B11846" s="2"/>
    </row>
    <row r="11847" spans="2:2" x14ac:dyDescent="0.25">
      <c r="B11847" s="2"/>
    </row>
    <row r="11848" spans="2:2" x14ac:dyDescent="0.25">
      <c r="B11848" s="2"/>
    </row>
    <row r="11849" spans="2:2" x14ac:dyDescent="0.25">
      <c r="B11849" s="2"/>
    </row>
    <row r="11850" spans="2:2" x14ac:dyDescent="0.25">
      <c r="B11850" s="2"/>
    </row>
    <row r="11851" spans="2:2" x14ac:dyDescent="0.25">
      <c r="B11851" s="2"/>
    </row>
    <row r="11852" spans="2:2" x14ac:dyDescent="0.25">
      <c r="B11852" s="2"/>
    </row>
    <row r="11853" spans="2:2" x14ac:dyDescent="0.25">
      <c r="B11853" s="2"/>
    </row>
    <row r="11854" spans="2:2" x14ac:dyDescent="0.25">
      <c r="B11854" s="2"/>
    </row>
    <row r="11855" spans="2:2" x14ac:dyDescent="0.25">
      <c r="B11855" s="2"/>
    </row>
    <row r="11856" spans="2:2" x14ac:dyDescent="0.25">
      <c r="B11856" s="2"/>
    </row>
    <row r="11857" spans="2:2" x14ac:dyDescent="0.25">
      <c r="B11857" s="2"/>
    </row>
    <row r="11858" spans="2:2" x14ac:dyDescent="0.25">
      <c r="B11858" s="2"/>
    </row>
    <row r="11859" spans="2:2" x14ac:dyDescent="0.25">
      <c r="B11859" s="2"/>
    </row>
    <row r="11860" spans="2:2" x14ac:dyDescent="0.25">
      <c r="B11860" s="2"/>
    </row>
    <row r="11861" spans="2:2" x14ac:dyDescent="0.25">
      <c r="B11861" s="2"/>
    </row>
    <row r="11862" spans="2:2" x14ac:dyDescent="0.25">
      <c r="B11862" s="2"/>
    </row>
    <row r="11863" spans="2:2" x14ac:dyDescent="0.25">
      <c r="B11863" s="2"/>
    </row>
    <row r="11864" spans="2:2" x14ac:dyDescent="0.25">
      <c r="B11864" s="2"/>
    </row>
    <row r="11865" spans="2:2" x14ac:dyDescent="0.25">
      <c r="B11865" s="2"/>
    </row>
    <row r="11866" spans="2:2" x14ac:dyDescent="0.25">
      <c r="B11866" s="2"/>
    </row>
    <row r="11867" spans="2:2" x14ac:dyDescent="0.25">
      <c r="B11867" s="2"/>
    </row>
    <row r="11868" spans="2:2" x14ac:dyDescent="0.25">
      <c r="B11868" s="2"/>
    </row>
    <row r="11869" spans="2:2" x14ac:dyDescent="0.25">
      <c r="B11869" s="2"/>
    </row>
    <row r="11870" spans="2:2" x14ac:dyDescent="0.25">
      <c r="B11870" s="2"/>
    </row>
    <row r="11871" spans="2:2" x14ac:dyDescent="0.25">
      <c r="B11871" s="2"/>
    </row>
    <row r="11872" spans="2:2" x14ac:dyDescent="0.25">
      <c r="B11872" s="2"/>
    </row>
    <row r="11873" spans="2:2" x14ac:dyDescent="0.25">
      <c r="B11873" s="2"/>
    </row>
    <row r="11874" spans="2:2" x14ac:dyDescent="0.25">
      <c r="B11874" s="2"/>
    </row>
    <row r="11875" spans="2:2" x14ac:dyDescent="0.25">
      <c r="B11875" s="2"/>
    </row>
    <row r="11876" spans="2:2" x14ac:dyDescent="0.25">
      <c r="B11876" s="2"/>
    </row>
    <row r="11877" spans="2:2" x14ac:dyDescent="0.25">
      <c r="B11877" s="2"/>
    </row>
    <row r="11878" spans="2:2" x14ac:dyDescent="0.25">
      <c r="B11878" s="2"/>
    </row>
    <row r="11879" spans="2:2" x14ac:dyDescent="0.25">
      <c r="B11879" s="2"/>
    </row>
    <row r="11880" spans="2:2" x14ac:dyDescent="0.25">
      <c r="B11880" s="2"/>
    </row>
    <row r="11881" spans="2:2" x14ac:dyDescent="0.25">
      <c r="B11881" s="2"/>
    </row>
    <row r="11882" spans="2:2" x14ac:dyDescent="0.25">
      <c r="B11882" s="2"/>
    </row>
    <row r="11883" spans="2:2" x14ac:dyDescent="0.25">
      <c r="B11883" s="2"/>
    </row>
    <row r="11884" spans="2:2" x14ac:dyDescent="0.25">
      <c r="B11884" s="2"/>
    </row>
    <row r="11885" spans="2:2" x14ac:dyDescent="0.25">
      <c r="B11885" s="2"/>
    </row>
    <row r="11886" spans="2:2" x14ac:dyDescent="0.25">
      <c r="B11886" s="2"/>
    </row>
    <row r="11887" spans="2:2" x14ac:dyDescent="0.25">
      <c r="B11887" s="2"/>
    </row>
    <row r="11888" spans="2:2" x14ac:dyDescent="0.25">
      <c r="B11888" s="2"/>
    </row>
    <row r="11889" spans="2:2" x14ac:dyDescent="0.25">
      <c r="B11889" s="2"/>
    </row>
    <row r="11890" spans="2:2" x14ac:dyDescent="0.25">
      <c r="B11890" s="2"/>
    </row>
    <row r="11891" spans="2:2" x14ac:dyDescent="0.25">
      <c r="B11891" s="2"/>
    </row>
    <row r="11892" spans="2:2" x14ac:dyDescent="0.25">
      <c r="B11892" s="2"/>
    </row>
    <row r="11893" spans="2:2" x14ac:dyDescent="0.25">
      <c r="B11893" s="2"/>
    </row>
    <row r="11894" spans="2:2" x14ac:dyDescent="0.25">
      <c r="B11894" s="2"/>
    </row>
    <row r="11895" spans="2:2" x14ac:dyDescent="0.25">
      <c r="B11895" s="2"/>
    </row>
    <row r="11896" spans="2:2" x14ac:dyDescent="0.25">
      <c r="B11896" s="2"/>
    </row>
    <row r="11897" spans="2:2" x14ac:dyDescent="0.25">
      <c r="B11897" s="2"/>
    </row>
    <row r="11898" spans="2:2" x14ac:dyDescent="0.25">
      <c r="B11898" s="2"/>
    </row>
    <row r="11899" spans="2:2" x14ac:dyDescent="0.25">
      <c r="B11899" s="2"/>
    </row>
    <row r="11900" spans="2:2" x14ac:dyDescent="0.25">
      <c r="B11900" s="2"/>
    </row>
    <row r="11901" spans="2:2" x14ac:dyDescent="0.25">
      <c r="B11901" s="2"/>
    </row>
    <row r="11902" spans="2:2" x14ac:dyDescent="0.25">
      <c r="B11902" s="2"/>
    </row>
    <row r="11903" spans="2:2" x14ac:dyDescent="0.25">
      <c r="B11903" s="2"/>
    </row>
    <row r="11904" spans="2:2" x14ac:dyDescent="0.25">
      <c r="B11904" s="2"/>
    </row>
    <row r="11905" spans="2:2" x14ac:dyDescent="0.25">
      <c r="B11905" s="2"/>
    </row>
    <row r="11906" spans="2:2" x14ac:dyDescent="0.25">
      <c r="B11906" s="2"/>
    </row>
    <row r="11907" spans="2:2" x14ac:dyDescent="0.25">
      <c r="B11907" s="2"/>
    </row>
    <row r="11908" spans="2:2" x14ac:dyDescent="0.25">
      <c r="B11908" s="2"/>
    </row>
    <row r="11909" spans="2:2" x14ac:dyDescent="0.25">
      <c r="B11909" s="2"/>
    </row>
    <row r="11910" spans="2:2" x14ac:dyDescent="0.25">
      <c r="B11910" s="2"/>
    </row>
    <row r="11911" spans="2:2" x14ac:dyDescent="0.25">
      <c r="B11911" s="2"/>
    </row>
    <row r="11912" spans="2:2" x14ac:dyDescent="0.25">
      <c r="B11912" s="2"/>
    </row>
    <row r="11913" spans="2:2" x14ac:dyDescent="0.25">
      <c r="B11913" s="2"/>
    </row>
    <row r="11914" spans="2:2" x14ac:dyDescent="0.25">
      <c r="B11914" s="2"/>
    </row>
    <row r="11915" spans="2:2" x14ac:dyDescent="0.25">
      <c r="B11915" s="2"/>
    </row>
    <row r="11916" spans="2:2" x14ac:dyDescent="0.25">
      <c r="B11916" s="2"/>
    </row>
    <row r="11917" spans="2:2" x14ac:dyDescent="0.25">
      <c r="B11917" s="2"/>
    </row>
    <row r="11918" spans="2:2" x14ac:dyDescent="0.25">
      <c r="B11918" s="2"/>
    </row>
    <row r="11919" spans="2:2" x14ac:dyDescent="0.25">
      <c r="B11919" s="2"/>
    </row>
    <row r="11920" spans="2:2" x14ac:dyDescent="0.25">
      <c r="B11920" s="2"/>
    </row>
    <row r="11921" spans="2:2" x14ac:dyDescent="0.25">
      <c r="B11921" s="2"/>
    </row>
    <row r="11922" spans="2:2" x14ac:dyDescent="0.25">
      <c r="B11922" s="2"/>
    </row>
    <row r="11923" spans="2:2" x14ac:dyDescent="0.25">
      <c r="B11923" s="2"/>
    </row>
    <row r="11924" spans="2:2" x14ac:dyDescent="0.25">
      <c r="B11924" s="2"/>
    </row>
    <row r="11925" spans="2:2" x14ac:dyDescent="0.25">
      <c r="B11925" s="2"/>
    </row>
    <row r="11926" spans="2:2" x14ac:dyDescent="0.25">
      <c r="B11926" s="2"/>
    </row>
    <row r="11927" spans="2:2" x14ac:dyDescent="0.25">
      <c r="B11927" s="2"/>
    </row>
    <row r="11928" spans="2:2" x14ac:dyDescent="0.25">
      <c r="B11928" s="2"/>
    </row>
    <row r="11929" spans="2:2" x14ac:dyDescent="0.25">
      <c r="B11929" s="2"/>
    </row>
    <row r="11930" spans="2:2" x14ac:dyDescent="0.25">
      <c r="B11930" s="2"/>
    </row>
    <row r="11931" spans="2:2" x14ac:dyDescent="0.25">
      <c r="B11931" s="2"/>
    </row>
    <row r="11932" spans="2:2" x14ac:dyDescent="0.25">
      <c r="B11932" s="2"/>
    </row>
    <row r="11933" spans="2:2" x14ac:dyDescent="0.25">
      <c r="B11933" s="2"/>
    </row>
    <row r="11934" spans="2:2" x14ac:dyDescent="0.25">
      <c r="B11934" s="2"/>
    </row>
    <row r="11935" spans="2:2" x14ac:dyDescent="0.25">
      <c r="B11935" s="2"/>
    </row>
    <row r="11936" spans="2:2" x14ac:dyDescent="0.25">
      <c r="B11936" s="2"/>
    </row>
    <row r="11937" spans="2:2" x14ac:dyDescent="0.25">
      <c r="B11937" s="2"/>
    </row>
    <row r="11938" spans="2:2" x14ac:dyDescent="0.25">
      <c r="B11938" s="2"/>
    </row>
    <row r="11939" spans="2:2" x14ac:dyDescent="0.25">
      <c r="B11939" s="2"/>
    </row>
    <row r="11940" spans="2:2" x14ac:dyDescent="0.25">
      <c r="B11940" s="2"/>
    </row>
    <row r="11941" spans="2:2" x14ac:dyDescent="0.25">
      <c r="B11941" s="2"/>
    </row>
    <row r="11942" spans="2:2" x14ac:dyDescent="0.25">
      <c r="B11942" s="2"/>
    </row>
    <row r="11943" spans="2:2" x14ac:dyDescent="0.25">
      <c r="B11943" s="2"/>
    </row>
    <row r="11944" spans="2:2" x14ac:dyDescent="0.25">
      <c r="B11944" s="2"/>
    </row>
    <row r="11945" spans="2:2" x14ac:dyDescent="0.25">
      <c r="B11945" s="2"/>
    </row>
    <row r="11946" spans="2:2" x14ac:dyDescent="0.25">
      <c r="B11946" s="2"/>
    </row>
    <row r="11947" spans="2:2" x14ac:dyDescent="0.25">
      <c r="B11947" s="2"/>
    </row>
    <row r="11948" spans="2:2" x14ac:dyDescent="0.25">
      <c r="B11948" s="2"/>
    </row>
    <row r="11949" spans="2:2" x14ac:dyDescent="0.25">
      <c r="B11949" s="2"/>
    </row>
    <row r="11950" spans="2:2" x14ac:dyDescent="0.25">
      <c r="B11950" s="2"/>
    </row>
    <row r="11951" spans="2:2" x14ac:dyDescent="0.25">
      <c r="B11951" s="2"/>
    </row>
    <row r="11952" spans="2:2" x14ac:dyDescent="0.25">
      <c r="B11952" s="2"/>
    </row>
    <row r="11953" spans="2:2" x14ac:dyDescent="0.25">
      <c r="B11953" s="2"/>
    </row>
    <row r="11954" spans="2:2" x14ac:dyDescent="0.25">
      <c r="B11954" s="2"/>
    </row>
    <row r="11955" spans="2:2" x14ac:dyDescent="0.25">
      <c r="B11955" s="2"/>
    </row>
    <row r="11956" spans="2:2" x14ac:dyDescent="0.25">
      <c r="B11956" s="2"/>
    </row>
    <row r="11957" spans="2:2" x14ac:dyDescent="0.25">
      <c r="B11957" s="2"/>
    </row>
    <row r="11958" spans="2:2" x14ac:dyDescent="0.25">
      <c r="B11958" s="2"/>
    </row>
    <row r="11959" spans="2:2" x14ac:dyDescent="0.25">
      <c r="B11959" s="2"/>
    </row>
    <row r="11960" spans="2:2" x14ac:dyDescent="0.25">
      <c r="B11960" s="2"/>
    </row>
    <row r="11961" spans="2:2" x14ac:dyDescent="0.25">
      <c r="B11961" s="2"/>
    </row>
    <row r="11962" spans="2:2" x14ac:dyDescent="0.25">
      <c r="B11962" s="2"/>
    </row>
    <row r="11963" spans="2:2" x14ac:dyDescent="0.25">
      <c r="B11963" s="2"/>
    </row>
    <row r="11964" spans="2:2" x14ac:dyDescent="0.25">
      <c r="B11964" s="2"/>
    </row>
    <row r="11965" spans="2:2" x14ac:dyDescent="0.25">
      <c r="B11965" s="2"/>
    </row>
    <row r="11966" spans="2:2" x14ac:dyDescent="0.25">
      <c r="B11966" s="2"/>
    </row>
    <row r="11967" spans="2:2" x14ac:dyDescent="0.25">
      <c r="B11967" s="2"/>
    </row>
    <row r="11968" spans="2:2" x14ac:dyDescent="0.25">
      <c r="B11968" s="2"/>
    </row>
    <row r="11969" spans="2:2" x14ac:dyDescent="0.25">
      <c r="B11969" s="2"/>
    </row>
    <row r="11970" spans="2:2" x14ac:dyDescent="0.25">
      <c r="B11970" s="2"/>
    </row>
    <row r="11971" spans="2:2" x14ac:dyDescent="0.25">
      <c r="B11971" s="2"/>
    </row>
    <row r="11972" spans="2:2" x14ac:dyDescent="0.25">
      <c r="B11972" s="2"/>
    </row>
    <row r="11973" spans="2:2" x14ac:dyDescent="0.25">
      <c r="B11973" s="2"/>
    </row>
    <row r="11974" spans="2:2" x14ac:dyDescent="0.25">
      <c r="B11974" s="2"/>
    </row>
    <row r="11975" spans="2:2" x14ac:dyDescent="0.25">
      <c r="B11975" s="2"/>
    </row>
    <row r="11976" spans="2:2" x14ac:dyDescent="0.25">
      <c r="B11976" s="2"/>
    </row>
    <row r="11977" spans="2:2" x14ac:dyDescent="0.25">
      <c r="B11977" s="2"/>
    </row>
    <row r="11978" spans="2:2" x14ac:dyDescent="0.25">
      <c r="B11978" s="2"/>
    </row>
    <row r="11979" spans="2:2" x14ac:dyDescent="0.25">
      <c r="B11979" s="2"/>
    </row>
    <row r="11980" spans="2:2" x14ac:dyDescent="0.25">
      <c r="B11980" s="2"/>
    </row>
    <row r="11981" spans="2:2" x14ac:dyDescent="0.25">
      <c r="B11981" s="2"/>
    </row>
    <row r="11982" spans="2:2" x14ac:dyDescent="0.25">
      <c r="B11982" s="2"/>
    </row>
    <row r="11983" spans="2:2" x14ac:dyDescent="0.25">
      <c r="B11983" s="2"/>
    </row>
    <row r="11984" spans="2:2" x14ac:dyDescent="0.25">
      <c r="B11984" s="2"/>
    </row>
    <row r="11985" spans="2:2" x14ac:dyDescent="0.25">
      <c r="B11985" s="2"/>
    </row>
    <row r="11986" spans="2:2" x14ac:dyDescent="0.25">
      <c r="B11986" s="2"/>
    </row>
    <row r="11987" spans="2:2" x14ac:dyDescent="0.25">
      <c r="B11987" s="2"/>
    </row>
    <row r="11988" spans="2:2" x14ac:dyDescent="0.25">
      <c r="B11988" s="2"/>
    </row>
    <row r="11989" spans="2:2" x14ac:dyDescent="0.25">
      <c r="B11989" s="2"/>
    </row>
    <row r="11990" spans="2:2" x14ac:dyDescent="0.25">
      <c r="B11990" s="2"/>
    </row>
    <row r="11991" spans="2:2" x14ac:dyDescent="0.25">
      <c r="B11991" s="2"/>
    </row>
    <row r="11992" spans="2:2" x14ac:dyDescent="0.25">
      <c r="B11992" s="2"/>
    </row>
    <row r="11993" spans="2:2" x14ac:dyDescent="0.25">
      <c r="B11993" s="2"/>
    </row>
    <row r="11994" spans="2:2" x14ac:dyDescent="0.25">
      <c r="B11994" s="2"/>
    </row>
    <row r="11995" spans="2:2" x14ac:dyDescent="0.25">
      <c r="B11995" s="2"/>
    </row>
    <row r="11996" spans="2:2" x14ac:dyDescent="0.25">
      <c r="B11996" s="2"/>
    </row>
    <row r="11997" spans="2:2" x14ac:dyDescent="0.25">
      <c r="B11997" s="2"/>
    </row>
    <row r="11998" spans="2:2" x14ac:dyDescent="0.25">
      <c r="B11998" s="2"/>
    </row>
    <row r="11999" spans="2:2" x14ac:dyDescent="0.25">
      <c r="B11999" s="2"/>
    </row>
    <row r="12000" spans="2:2" x14ac:dyDescent="0.25">
      <c r="B12000" s="2"/>
    </row>
    <row r="12001" spans="2:2" x14ac:dyDescent="0.25">
      <c r="B12001" s="2"/>
    </row>
    <row r="12002" spans="2:2" x14ac:dyDescent="0.25">
      <c r="B12002" s="2"/>
    </row>
    <row r="12003" spans="2:2" x14ac:dyDescent="0.25">
      <c r="B12003" s="2"/>
    </row>
    <row r="12004" spans="2:2" x14ac:dyDescent="0.25">
      <c r="B12004" s="2"/>
    </row>
    <row r="12005" spans="2:2" x14ac:dyDescent="0.25">
      <c r="B12005" s="2"/>
    </row>
    <row r="12006" spans="2:2" x14ac:dyDescent="0.25">
      <c r="B12006" s="2"/>
    </row>
    <row r="12007" spans="2:2" x14ac:dyDescent="0.25">
      <c r="B12007" s="2"/>
    </row>
    <row r="12008" spans="2:2" x14ac:dyDescent="0.25">
      <c r="B12008" s="2"/>
    </row>
    <row r="12009" spans="2:2" x14ac:dyDescent="0.25">
      <c r="B12009" s="2"/>
    </row>
    <row r="12010" spans="2:2" x14ac:dyDescent="0.25">
      <c r="B12010" s="2"/>
    </row>
    <row r="12011" spans="2:2" x14ac:dyDescent="0.25">
      <c r="B12011" s="2"/>
    </row>
    <row r="12012" spans="2:2" x14ac:dyDescent="0.25">
      <c r="B12012" s="2"/>
    </row>
    <row r="12013" spans="2:2" x14ac:dyDescent="0.25">
      <c r="B12013" s="2"/>
    </row>
    <row r="12014" spans="2:2" x14ac:dyDescent="0.25">
      <c r="B12014" s="2"/>
    </row>
    <row r="12015" spans="2:2" x14ac:dyDescent="0.25">
      <c r="B12015" s="2"/>
    </row>
    <row r="12016" spans="2:2" x14ac:dyDescent="0.25">
      <c r="B12016" s="2"/>
    </row>
    <row r="12017" spans="2:2" x14ac:dyDescent="0.25">
      <c r="B12017" s="2"/>
    </row>
    <row r="12018" spans="2:2" x14ac:dyDescent="0.25">
      <c r="B12018" s="2"/>
    </row>
    <row r="12019" spans="2:2" x14ac:dyDescent="0.25">
      <c r="B12019" s="2"/>
    </row>
    <row r="12020" spans="2:2" x14ac:dyDescent="0.25">
      <c r="B12020" s="2"/>
    </row>
    <row r="12021" spans="2:2" x14ac:dyDescent="0.25">
      <c r="B12021" s="2"/>
    </row>
    <row r="12022" spans="2:2" x14ac:dyDescent="0.25">
      <c r="B12022" s="2"/>
    </row>
    <row r="12023" spans="2:2" x14ac:dyDescent="0.25">
      <c r="B12023" s="2"/>
    </row>
    <row r="12024" spans="2:2" x14ac:dyDescent="0.25">
      <c r="B12024" s="2"/>
    </row>
    <row r="12025" spans="2:2" x14ac:dyDescent="0.25">
      <c r="B12025" s="2"/>
    </row>
    <row r="12026" spans="2:2" x14ac:dyDescent="0.25">
      <c r="B12026" s="2"/>
    </row>
    <row r="12027" spans="2:2" x14ac:dyDescent="0.25">
      <c r="B12027" s="2"/>
    </row>
    <row r="12028" spans="2:2" x14ac:dyDescent="0.25">
      <c r="B12028" s="2"/>
    </row>
    <row r="12029" spans="2:2" x14ac:dyDescent="0.25">
      <c r="B12029" s="2"/>
    </row>
    <row r="12030" spans="2:2" x14ac:dyDescent="0.25">
      <c r="B12030" s="2"/>
    </row>
    <row r="12031" spans="2:2" x14ac:dyDescent="0.25">
      <c r="B12031" s="2"/>
    </row>
    <row r="12032" spans="2:2" x14ac:dyDescent="0.25">
      <c r="B12032" s="2"/>
    </row>
    <row r="12033" spans="2:2" x14ac:dyDescent="0.25">
      <c r="B12033" s="2"/>
    </row>
    <row r="12034" spans="2:2" x14ac:dyDescent="0.25">
      <c r="B12034" s="2"/>
    </row>
    <row r="12035" spans="2:2" x14ac:dyDescent="0.25">
      <c r="B12035" s="2"/>
    </row>
    <row r="12036" spans="2:2" x14ac:dyDescent="0.25">
      <c r="B12036" s="2"/>
    </row>
    <row r="12037" spans="2:2" x14ac:dyDescent="0.25">
      <c r="B12037" s="2"/>
    </row>
    <row r="12038" spans="2:2" x14ac:dyDescent="0.25">
      <c r="B12038" s="2"/>
    </row>
    <row r="12039" spans="2:2" x14ac:dyDescent="0.25">
      <c r="B12039" s="2"/>
    </row>
    <row r="12040" spans="2:2" x14ac:dyDescent="0.25">
      <c r="B12040" s="2"/>
    </row>
    <row r="12041" spans="2:2" x14ac:dyDescent="0.25">
      <c r="B12041" s="2"/>
    </row>
    <row r="12042" spans="2:2" x14ac:dyDescent="0.25">
      <c r="B12042" s="2"/>
    </row>
    <row r="12043" spans="2:2" x14ac:dyDescent="0.25">
      <c r="B12043" s="2"/>
    </row>
    <row r="12044" spans="2:2" x14ac:dyDescent="0.25">
      <c r="B12044" s="2"/>
    </row>
    <row r="12045" spans="2:2" x14ac:dyDescent="0.25">
      <c r="B12045" s="2"/>
    </row>
    <row r="12046" spans="2:2" x14ac:dyDescent="0.25">
      <c r="B12046" s="2"/>
    </row>
    <row r="12047" spans="2:2" x14ac:dyDescent="0.25">
      <c r="B12047" s="2"/>
    </row>
    <row r="12048" spans="2:2" x14ac:dyDescent="0.25">
      <c r="B12048" s="2"/>
    </row>
    <row r="12049" spans="2:2" x14ac:dyDescent="0.25">
      <c r="B12049" s="2"/>
    </row>
    <row r="12050" spans="2:2" x14ac:dyDescent="0.25">
      <c r="B12050" s="2"/>
    </row>
    <row r="12051" spans="2:2" x14ac:dyDescent="0.25">
      <c r="B12051" s="2"/>
    </row>
    <row r="12052" spans="2:2" x14ac:dyDescent="0.25">
      <c r="B12052" s="2"/>
    </row>
    <row r="12053" spans="2:2" x14ac:dyDescent="0.25">
      <c r="B12053" s="2"/>
    </row>
    <row r="12054" spans="2:2" x14ac:dyDescent="0.25">
      <c r="B12054" s="2"/>
    </row>
    <row r="12055" spans="2:2" x14ac:dyDescent="0.25">
      <c r="B12055" s="2"/>
    </row>
    <row r="12056" spans="2:2" x14ac:dyDescent="0.25">
      <c r="B12056" s="2"/>
    </row>
    <row r="12057" spans="2:2" x14ac:dyDescent="0.25">
      <c r="B12057" s="2"/>
    </row>
    <row r="12058" spans="2:2" x14ac:dyDescent="0.25">
      <c r="B12058" s="2"/>
    </row>
    <row r="12059" spans="2:2" x14ac:dyDescent="0.25">
      <c r="B12059" s="2"/>
    </row>
    <row r="12060" spans="2:2" x14ac:dyDescent="0.25">
      <c r="B12060" s="2"/>
    </row>
    <row r="12061" spans="2:2" x14ac:dyDescent="0.25">
      <c r="B12061" s="2"/>
    </row>
    <row r="12062" spans="2:2" x14ac:dyDescent="0.25">
      <c r="B12062" s="2"/>
    </row>
    <row r="12063" spans="2:2" x14ac:dyDescent="0.25">
      <c r="B12063" s="2"/>
    </row>
    <row r="12064" spans="2:2" x14ac:dyDescent="0.25">
      <c r="B12064" s="2"/>
    </row>
    <row r="12065" spans="2:2" x14ac:dyDescent="0.25">
      <c r="B12065" s="2"/>
    </row>
    <row r="12066" spans="2:2" x14ac:dyDescent="0.25">
      <c r="B12066" s="2"/>
    </row>
    <row r="12067" spans="2:2" x14ac:dyDescent="0.25">
      <c r="B12067" s="2"/>
    </row>
    <row r="12068" spans="2:2" x14ac:dyDescent="0.25">
      <c r="B12068" s="2"/>
    </row>
    <row r="12069" spans="2:2" x14ac:dyDescent="0.25">
      <c r="B12069" s="2"/>
    </row>
    <row r="12070" spans="2:2" x14ac:dyDescent="0.25">
      <c r="B12070" s="2"/>
    </row>
    <row r="12071" spans="2:2" x14ac:dyDescent="0.25">
      <c r="B12071" s="2"/>
    </row>
    <row r="12072" spans="2:2" x14ac:dyDescent="0.25">
      <c r="B12072" s="2"/>
    </row>
    <row r="12073" spans="2:2" x14ac:dyDescent="0.25">
      <c r="B12073" s="2"/>
    </row>
    <row r="12074" spans="2:2" x14ac:dyDescent="0.25">
      <c r="B12074" s="2"/>
    </row>
    <row r="12075" spans="2:2" x14ac:dyDescent="0.25">
      <c r="B12075" s="2"/>
    </row>
    <row r="12076" spans="2:2" x14ac:dyDescent="0.25">
      <c r="B12076" s="2"/>
    </row>
    <row r="12077" spans="2:2" x14ac:dyDescent="0.25">
      <c r="B12077" s="2"/>
    </row>
    <row r="12078" spans="2:2" x14ac:dyDescent="0.25">
      <c r="B12078" s="2"/>
    </row>
    <row r="12079" spans="2:2" x14ac:dyDescent="0.25">
      <c r="B12079" s="2"/>
    </row>
    <row r="12080" spans="2:2" x14ac:dyDescent="0.25">
      <c r="B12080" s="2"/>
    </row>
    <row r="12081" spans="2:2" x14ac:dyDescent="0.25">
      <c r="B12081" s="2"/>
    </row>
    <row r="12082" spans="2:2" x14ac:dyDescent="0.25">
      <c r="B12082" s="2"/>
    </row>
    <row r="12083" spans="2:2" x14ac:dyDescent="0.25">
      <c r="B12083" s="2"/>
    </row>
    <row r="12084" spans="2:2" x14ac:dyDescent="0.25">
      <c r="B12084" s="2"/>
    </row>
    <row r="12085" spans="2:2" x14ac:dyDescent="0.25">
      <c r="B12085" s="2"/>
    </row>
    <row r="12086" spans="2:2" x14ac:dyDescent="0.25">
      <c r="B12086" s="2"/>
    </row>
    <row r="12087" spans="2:2" x14ac:dyDescent="0.25">
      <c r="B12087" s="2"/>
    </row>
    <row r="12088" spans="2:2" x14ac:dyDescent="0.25">
      <c r="B12088" s="2"/>
    </row>
    <row r="12089" spans="2:2" x14ac:dyDescent="0.25">
      <c r="B12089" s="2"/>
    </row>
    <row r="12090" spans="2:2" x14ac:dyDescent="0.25">
      <c r="B12090" s="2"/>
    </row>
    <row r="12091" spans="2:2" x14ac:dyDescent="0.25">
      <c r="B12091" s="2"/>
    </row>
    <row r="12092" spans="2:2" x14ac:dyDescent="0.25">
      <c r="B12092" s="2"/>
    </row>
    <row r="12093" spans="2:2" x14ac:dyDescent="0.25">
      <c r="B12093" s="2"/>
    </row>
    <row r="12094" spans="2:2" x14ac:dyDescent="0.25">
      <c r="B12094" s="2"/>
    </row>
    <row r="12095" spans="2:2" x14ac:dyDescent="0.25">
      <c r="B12095" s="2"/>
    </row>
    <row r="12096" spans="2:2" x14ac:dyDescent="0.25">
      <c r="B12096" s="2"/>
    </row>
    <row r="12097" spans="2:2" x14ac:dyDescent="0.25">
      <c r="B12097" s="2"/>
    </row>
    <row r="12098" spans="2:2" x14ac:dyDescent="0.25">
      <c r="B12098" s="2"/>
    </row>
    <row r="12099" spans="2:2" x14ac:dyDescent="0.25">
      <c r="B12099" s="2"/>
    </row>
    <row r="12100" spans="2:2" x14ac:dyDescent="0.25">
      <c r="B12100" s="2"/>
    </row>
    <row r="12101" spans="2:2" x14ac:dyDescent="0.25">
      <c r="B12101" s="2"/>
    </row>
    <row r="12102" spans="2:2" x14ac:dyDescent="0.25">
      <c r="B12102" s="2"/>
    </row>
    <row r="12103" spans="2:2" x14ac:dyDescent="0.25">
      <c r="B12103" s="2"/>
    </row>
    <row r="12104" spans="2:2" x14ac:dyDescent="0.25">
      <c r="B12104" s="2"/>
    </row>
    <row r="12105" spans="2:2" x14ac:dyDescent="0.25">
      <c r="B12105" s="2"/>
    </row>
    <row r="12106" spans="2:2" x14ac:dyDescent="0.25">
      <c r="B12106" s="2"/>
    </row>
    <row r="12107" spans="2:2" x14ac:dyDescent="0.25">
      <c r="B12107" s="2"/>
    </row>
    <row r="12108" spans="2:2" x14ac:dyDescent="0.25">
      <c r="B12108" s="2"/>
    </row>
    <row r="12109" spans="2:2" x14ac:dyDescent="0.25">
      <c r="B12109" s="2"/>
    </row>
    <row r="12110" spans="2:2" x14ac:dyDescent="0.25">
      <c r="B12110" s="2"/>
    </row>
    <row r="12111" spans="2:2" x14ac:dyDescent="0.25">
      <c r="B12111" s="2"/>
    </row>
    <row r="12112" spans="2:2" x14ac:dyDescent="0.25">
      <c r="B12112" s="2"/>
    </row>
    <row r="12113" spans="2:2" x14ac:dyDescent="0.25">
      <c r="B12113" s="2"/>
    </row>
    <row r="12114" spans="2:2" x14ac:dyDescent="0.25">
      <c r="B12114" s="2"/>
    </row>
    <row r="12115" spans="2:2" x14ac:dyDescent="0.25">
      <c r="B12115" s="2"/>
    </row>
    <row r="12116" spans="2:2" x14ac:dyDescent="0.25">
      <c r="B12116" s="2"/>
    </row>
    <row r="12117" spans="2:2" x14ac:dyDescent="0.25">
      <c r="B12117" s="2"/>
    </row>
    <row r="12118" spans="2:2" x14ac:dyDescent="0.25">
      <c r="B12118" s="2"/>
    </row>
    <row r="12119" spans="2:2" x14ac:dyDescent="0.25">
      <c r="B12119" s="2"/>
    </row>
    <row r="12120" spans="2:2" x14ac:dyDescent="0.25">
      <c r="B12120" s="2"/>
    </row>
    <row r="12121" spans="2:2" x14ac:dyDescent="0.25">
      <c r="B12121" s="2"/>
    </row>
    <row r="12122" spans="2:2" x14ac:dyDescent="0.25">
      <c r="B12122" s="2"/>
    </row>
    <row r="12123" spans="2:2" x14ac:dyDescent="0.25">
      <c r="B12123" s="2"/>
    </row>
    <row r="12124" spans="2:2" x14ac:dyDescent="0.25">
      <c r="B12124" s="2"/>
    </row>
    <row r="12125" spans="2:2" x14ac:dyDescent="0.25">
      <c r="B12125" s="2"/>
    </row>
    <row r="12126" spans="2:2" x14ac:dyDescent="0.25">
      <c r="B12126" s="2"/>
    </row>
    <row r="12127" spans="2:2" x14ac:dyDescent="0.25">
      <c r="B12127" s="2"/>
    </row>
    <row r="12128" spans="2:2" x14ac:dyDescent="0.25">
      <c r="B12128" s="2"/>
    </row>
    <row r="12129" spans="2:2" x14ac:dyDescent="0.25">
      <c r="B12129" s="2"/>
    </row>
    <row r="12130" spans="2:2" x14ac:dyDescent="0.25">
      <c r="B12130" s="2"/>
    </row>
    <row r="12131" spans="2:2" x14ac:dyDescent="0.25">
      <c r="B12131" s="2"/>
    </row>
    <row r="12132" spans="2:2" x14ac:dyDescent="0.25">
      <c r="B12132" s="2"/>
    </row>
    <row r="12133" spans="2:2" x14ac:dyDescent="0.25">
      <c r="B12133" s="2"/>
    </row>
    <row r="12134" spans="2:2" x14ac:dyDescent="0.25">
      <c r="B12134" s="2"/>
    </row>
    <row r="12135" spans="2:2" x14ac:dyDescent="0.25">
      <c r="B12135" s="2"/>
    </row>
    <row r="12136" spans="2:2" x14ac:dyDescent="0.25">
      <c r="B12136" s="2"/>
    </row>
    <row r="12137" spans="2:2" x14ac:dyDescent="0.25">
      <c r="B12137" s="2"/>
    </row>
    <row r="12138" spans="2:2" x14ac:dyDescent="0.25">
      <c r="B12138" s="2"/>
    </row>
    <row r="12139" spans="2:2" x14ac:dyDescent="0.25">
      <c r="B12139" s="2"/>
    </row>
    <row r="12140" spans="2:2" x14ac:dyDescent="0.25">
      <c r="B12140" s="2"/>
    </row>
    <row r="12141" spans="2:2" x14ac:dyDescent="0.25">
      <c r="B12141" s="2"/>
    </row>
    <row r="12142" spans="2:2" x14ac:dyDescent="0.25">
      <c r="B12142" s="2"/>
    </row>
    <row r="12143" spans="2:2" x14ac:dyDescent="0.25">
      <c r="B12143" s="2"/>
    </row>
    <row r="12144" spans="2:2" x14ac:dyDescent="0.25">
      <c r="B12144" s="2"/>
    </row>
    <row r="12145" spans="2:2" x14ac:dyDescent="0.25">
      <c r="B12145" s="2"/>
    </row>
    <row r="12146" spans="2:2" x14ac:dyDescent="0.25">
      <c r="B12146" s="2"/>
    </row>
    <row r="12147" spans="2:2" x14ac:dyDescent="0.25">
      <c r="B12147" s="2"/>
    </row>
    <row r="12148" spans="2:2" x14ac:dyDescent="0.25">
      <c r="B12148" s="2"/>
    </row>
    <row r="12149" spans="2:2" x14ac:dyDescent="0.25">
      <c r="B12149" s="2"/>
    </row>
    <row r="12150" spans="2:2" x14ac:dyDescent="0.25">
      <c r="B12150" s="2"/>
    </row>
    <row r="12151" spans="2:2" x14ac:dyDescent="0.25">
      <c r="B12151" s="2"/>
    </row>
    <row r="12152" spans="2:2" x14ac:dyDescent="0.25">
      <c r="B12152" s="2"/>
    </row>
    <row r="12153" spans="2:2" x14ac:dyDescent="0.25">
      <c r="B12153" s="2"/>
    </row>
    <row r="12154" spans="2:2" x14ac:dyDescent="0.25">
      <c r="B12154" s="2"/>
    </row>
    <row r="12155" spans="2:2" x14ac:dyDescent="0.25">
      <c r="B12155" s="2"/>
    </row>
    <row r="12156" spans="2:2" x14ac:dyDescent="0.25">
      <c r="B12156" s="2"/>
    </row>
    <row r="12157" spans="2:2" x14ac:dyDescent="0.25">
      <c r="B12157" s="2"/>
    </row>
    <row r="12158" spans="2:2" x14ac:dyDescent="0.25">
      <c r="B12158" s="2"/>
    </row>
    <row r="12159" spans="2:2" x14ac:dyDescent="0.25">
      <c r="B12159" s="2"/>
    </row>
    <row r="12160" spans="2:2" x14ac:dyDescent="0.25">
      <c r="B12160" s="2"/>
    </row>
    <row r="12161" spans="2:2" x14ac:dyDescent="0.25">
      <c r="B12161" s="2"/>
    </row>
    <row r="12162" spans="2:2" x14ac:dyDescent="0.25">
      <c r="B12162" s="2"/>
    </row>
    <row r="12163" spans="2:2" x14ac:dyDescent="0.25">
      <c r="B12163" s="2"/>
    </row>
    <row r="12164" spans="2:2" x14ac:dyDescent="0.25">
      <c r="B12164" s="2"/>
    </row>
    <row r="12165" spans="2:2" x14ac:dyDescent="0.25">
      <c r="B12165" s="2"/>
    </row>
    <row r="12166" spans="2:2" x14ac:dyDescent="0.25">
      <c r="B12166" s="2"/>
    </row>
    <row r="12167" spans="2:2" x14ac:dyDescent="0.25">
      <c r="B12167" s="2"/>
    </row>
    <row r="12168" spans="2:2" x14ac:dyDescent="0.25">
      <c r="B12168" s="2"/>
    </row>
    <row r="12169" spans="2:2" x14ac:dyDescent="0.25">
      <c r="B12169" s="2"/>
    </row>
    <row r="12170" spans="2:2" x14ac:dyDescent="0.25">
      <c r="B12170" s="2"/>
    </row>
    <row r="12171" spans="2:2" x14ac:dyDescent="0.25">
      <c r="B12171" s="2"/>
    </row>
    <row r="12172" spans="2:2" x14ac:dyDescent="0.25">
      <c r="B12172" s="2"/>
    </row>
    <row r="12173" spans="2:2" x14ac:dyDescent="0.25">
      <c r="B12173" s="2"/>
    </row>
    <row r="12174" spans="2:2" x14ac:dyDescent="0.25">
      <c r="B12174" s="2"/>
    </row>
    <row r="12175" spans="2:2" x14ac:dyDescent="0.25">
      <c r="B12175" s="2"/>
    </row>
    <row r="12176" spans="2:2" x14ac:dyDescent="0.25">
      <c r="B12176" s="2"/>
    </row>
    <row r="12177" spans="2:2" x14ac:dyDescent="0.25">
      <c r="B12177" s="2"/>
    </row>
    <row r="12178" spans="2:2" x14ac:dyDescent="0.25">
      <c r="B12178" s="2"/>
    </row>
    <row r="12179" spans="2:2" x14ac:dyDescent="0.25">
      <c r="B12179" s="2"/>
    </row>
    <row r="12180" spans="2:2" x14ac:dyDescent="0.25">
      <c r="B12180" s="2"/>
    </row>
    <row r="12181" spans="2:2" x14ac:dyDescent="0.25">
      <c r="B12181" s="2"/>
    </row>
    <row r="12182" spans="2:2" x14ac:dyDescent="0.25">
      <c r="B12182" s="2"/>
    </row>
    <row r="12183" spans="2:2" x14ac:dyDescent="0.25">
      <c r="B12183" s="2"/>
    </row>
    <row r="12184" spans="2:2" x14ac:dyDescent="0.25">
      <c r="B12184" s="2"/>
    </row>
    <row r="12185" spans="2:2" x14ac:dyDescent="0.25">
      <c r="B12185" s="2"/>
    </row>
    <row r="12186" spans="2:2" x14ac:dyDescent="0.25">
      <c r="B12186" s="2"/>
    </row>
    <row r="12187" spans="2:2" x14ac:dyDescent="0.25">
      <c r="B12187" s="2"/>
    </row>
    <row r="12188" spans="2:2" x14ac:dyDescent="0.25">
      <c r="B12188" s="2"/>
    </row>
    <row r="12189" spans="2:2" x14ac:dyDescent="0.25">
      <c r="B12189" s="2"/>
    </row>
    <row r="12190" spans="2:2" x14ac:dyDescent="0.25">
      <c r="B12190" s="2"/>
    </row>
    <row r="12191" spans="2:2" x14ac:dyDescent="0.25">
      <c r="B12191" s="2"/>
    </row>
    <row r="12192" spans="2:2" x14ac:dyDescent="0.25">
      <c r="B12192" s="2"/>
    </row>
    <row r="12193" spans="2:2" x14ac:dyDescent="0.25">
      <c r="B12193" s="2"/>
    </row>
    <row r="12194" spans="2:2" x14ac:dyDescent="0.25">
      <c r="B12194" s="2"/>
    </row>
    <row r="12195" spans="2:2" x14ac:dyDescent="0.25">
      <c r="B12195" s="2"/>
    </row>
    <row r="12196" spans="2:2" x14ac:dyDescent="0.25">
      <c r="B12196" s="2"/>
    </row>
    <row r="12197" spans="2:2" x14ac:dyDescent="0.25">
      <c r="B12197" s="2"/>
    </row>
    <row r="12198" spans="2:2" x14ac:dyDescent="0.25">
      <c r="B12198" s="2"/>
    </row>
    <row r="12199" spans="2:2" x14ac:dyDescent="0.25">
      <c r="B12199" s="2"/>
    </row>
    <row r="12200" spans="2:2" x14ac:dyDescent="0.25">
      <c r="B12200" s="2"/>
    </row>
    <row r="12201" spans="2:2" x14ac:dyDescent="0.25">
      <c r="B12201" s="2"/>
    </row>
    <row r="12202" spans="2:2" x14ac:dyDescent="0.25">
      <c r="B12202" s="2"/>
    </row>
    <row r="12203" spans="2:2" x14ac:dyDescent="0.25">
      <c r="B12203" s="2"/>
    </row>
    <row r="12204" spans="2:2" x14ac:dyDescent="0.25">
      <c r="B12204" s="2"/>
    </row>
    <row r="12205" spans="2:2" x14ac:dyDescent="0.25">
      <c r="B12205" s="2"/>
    </row>
    <row r="12206" spans="2:2" x14ac:dyDescent="0.25">
      <c r="B12206" s="2"/>
    </row>
    <row r="12207" spans="2:2" x14ac:dyDescent="0.25">
      <c r="B12207" s="2"/>
    </row>
    <row r="12208" spans="2:2" x14ac:dyDescent="0.25">
      <c r="B12208" s="2"/>
    </row>
    <row r="12209" spans="2:2" x14ac:dyDescent="0.25">
      <c r="B12209" s="2"/>
    </row>
    <row r="12210" spans="2:2" x14ac:dyDescent="0.25">
      <c r="B12210" s="2"/>
    </row>
    <row r="12211" spans="2:2" x14ac:dyDescent="0.25">
      <c r="B12211" s="2"/>
    </row>
    <row r="12212" spans="2:2" x14ac:dyDescent="0.25">
      <c r="B12212" s="2"/>
    </row>
    <row r="12213" spans="2:2" x14ac:dyDescent="0.25">
      <c r="B12213" s="2"/>
    </row>
    <row r="12214" spans="2:2" x14ac:dyDescent="0.25">
      <c r="B12214" s="2"/>
    </row>
    <row r="12215" spans="2:2" x14ac:dyDescent="0.25">
      <c r="B12215" s="2"/>
    </row>
    <row r="12216" spans="2:2" x14ac:dyDescent="0.25">
      <c r="B12216" s="2"/>
    </row>
    <row r="12217" spans="2:2" x14ac:dyDescent="0.25">
      <c r="B12217" s="2"/>
    </row>
    <row r="12218" spans="2:2" x14ac:dyDescent="0.25">
      <c r="B12218" s="2"/>
    </row>
    <row r="12219" spans="2:2" x14ac:dyDescent="0.25">
      <c r="B12219" s="2"/>
    </row>
    <row r="12220" spans="2:2" x14ac:dyDescent="0.25">
      <c r="B12220" s="2"/>
    </row>
    <row r="12221" spans="2:2" x14ac:dyDescent="0.25">
      <c r="B12221" s="2"/>
    </row>
    <row r="12222" spans="2:2" x14ac:dyDescent="0.25">
      <c r="B12222" s="2"/>
    </row>
    <row r="12223" spans="2:2" x14ac:dyDescent="0.25">
      <c r="B12223" s="2"/>
    </row>
    <row r="12224" spans="2:2" x14ac:dyDescent="0.25">
      <c r="B12224" s="2"/>
    </row>
    <row r="12225" spans="2:2" x14ac:dyDescent="0.25">
      <c r="B12225" s="2"/>
    </row>
    <row r="12226" spans="2:2" x14ac:dyDescent="0.25">
      <c r="B12226" s="2"/>
    </row>
    <row r="12227" spans="2:2" x14ac:dyDescent="0.25">
      <c r="B12227" s="2"/>
    </row>
    <row r="12228" spans="2:2" x14ac:dyDescent="0.25">
      <c r="B12228" s="2"/>
    </row>
    <row r="12229" spans="2:2" x14ac:dyDescent="0.25">
      <c r="B12229" s="2"/>
    </row>
    <row r="12230" spans="2:2" x14ac:dyDescent="0.25">
      <c r="B12230" s="2"/>
    </row>
    <row r="12231" spans="2:2" x14ac:dyDescent="0.25">
      <c r="B12231" s="2"/>
    </row>
    <row r="12232" spans="2:2" x14ac:dyDescent="0.25">
      <c r="B12232" s="2"/>
    </row>
    <row r="12233" spans="2:2" x14ac:dyDescent="0.25">
      <c r="B12233" s="2"/>
    </row>
    <row r="12234" spans="2:2" x14ac:dyDescent="0.25">
      <c r="B12234" s="2"/>
    </row>
    <row r="12235" spans="2:2" x14ac:dyDescent="0.25">
      <c r="B12235" s="2"/>
    </row>
    <row r="12236" spans="2:2" x14ac:dyDescent="0.25">
      <c r="B12236" s="2"/>
    </row>
    <row r="12237" spans="2:2" x14ac:dyDescent="0.25">
      <c r="B12237" s="2"/>
    </row>
    <row r="12238" spans="2:2" x14ac:dyDescent="0.25">
      <c r="B12238" s="2"/>
    </row>
    <row r="12239" spans="2:2" x14ac:dyDescent="0.25">
      <c r="B12239" s="2"/>
    </row>
    <row r="12240" spans="2:2" x14ac:dyDescent="0.25">
      <c r="B12240" s="2"/>
    </row>
    <row r="12241" spans="2:2" x14ac:dyDescent="0.25">
      <c r="B12241" s="2"/>
    </row>
    <row r="12242" spans="2:2" x14ac:dyDescent="0.25">
      <c r="B12242" s="2"/>
    </row>
    <row r="12243" spans="2:2" x14ac:dyDescent="0.25">
      <c r="B12243" s="2"/>
    </row>
    <row r="12244" spans="2:2" x14ac:dyDescent="0.25">
      <c r="B12244" s="2"/>
    </row>
    <row r="12245" spans="2:2" x14ac:dyDescent="0.25">
      <c r="B12245" s="2"/>
    </row>
    <row r="12246" spans="2:2" x14ac:dyDescent="0.25">
      <c r="B12246" s="2"/>
    </row>
    <row r="12247" spans="2:2" x14ac:dyDescent="0.25">
      <c r="B12247" s="2"/>
    </row>
    <row r="12248" spans="2:2" x14ac:dyDescent="0.25">
      <c r="B12248" s="2"/>
    </row>
    <row r="12249" spans="2:2" x14ac:dyDescent="0.25">
      <c r="B12249" s="2"/>
    </row>
    <row r="12250" spans="2:2" x14ac:dyDescent="0.25">
      <c r="B12250" s="2"/>
    </row>
    <row r="12251" spans="2:2" x14ac:dyDescent="0.25">
      <c r="B12251" s="2"/>
    </row>
    <row r="12252" spans="2:2" x14ac:dyDescent="0.25">
      <c r="B12252" s="2"/>
    </row>
    <row r="12253" spans="2:2" x14ac:dyDescent="0.25">
      <c r="B12253" s="2"/>
    </row>
    <row r="12254" spans="2:2" x14ac:dyDescent="0.25">
      <c r="B12254" s="2"/>
    </row>
    <row r="12255" spans="2:2" x14ac:dyDescent="0.25">
      <c r="B12255" s="2"/>
    </row>
    <row r="12256" spans="2:2" x14ac:dyDescent="0.25">
      <c r="B12256" s="2"/>
    </row>
    <row r="12257" spans="2:2" x14ac:dyDescent="0.25">
      <c r="B12257" s="2"/>
    </row>
    <row r="12258" spans="2:2" x14ac:dyDescent="0.25">
      <c r="B12258" s="2"/>
    </row>
    <row r="12259" spans="2:2" x14ac:dyDescent="0.25">
      <c r="B12259" s="2"/>
    </row>
    <row r="12260" spans="2:2" x14ac:dyDescent="0.25">
      <c r="B12260" s="2"/>
    </row>
    <row r="12261" spans="2:2" x14ac:dyDescent="0.25">
      <c r="B12261" s="2"/>
    </row>
    <row r="12262" spans="2:2" x14ac:dyDescent="0.25">
      <c r="B12262" s="2"/>
    </row>
    <row r="12263" spans="2:2" x14ac:dyDescent="0.25">
      <c r="B12263" s="2"/>
    </row>
    <row r="12264" spans="2:2" x14ac:dyDescent="0.25">
      <c r="B12264" s="2"/>
    </row>
    <row r="12265" spans="2:2" x14ac:dyDescent="0.25">
      <c r="B12265" s="2"/>
    </row>
    <row r="12266" spans="2:2" x14ac:dyDescent="0.25">
      <c r="B12266" s="2"/>
    </row>
    <row r="12267" spans="2:2" x14ac:dyDescent="0.25">
      <c r="B12267" s="2"/>
    </row>
    <row r="12268" spans="2:2" x14ac:dyDescent="0.25">
      <c r="B12268" s="2"/>
    </row>
    <row r="12269" spans="2:2" x14ac:dyDescent="0.25">
      <c r="B12269" s="2"/>
    </row>
    <row r="12270" spans="2:2" x14ac:dyDescent="0.25">
      <c r="B12270" s="2"/>
    </row>
    <row r="12271" spans="2:2" x14ac:dyDescent="0.25">
      <c r="B12271" s="2"/>
    </row>
    <row r="12272" spans="2:2" x14ac:dyDescent="0.25">
      <c r="B12272" s="2"/>
    </row>
    <row r="12273" spans="2:2" x14ac:dyDescent="0.25">
      <c r="B12273" s="2"/>
    </row>
    <row r="12274" spans="2:2" x14ac:dyDescent="0.25">
      <c r="B12274" s="2"/>
    </row>
    <row r="12275" spans="2:2" x14ac:dyDescent="0.25">
      <c r="B12275" s="2"/>
    </row>
    <row r="12276" spans="2:2" x14ac:dyDescent="0.25">
      <c r="B12276" s="2"/>
    </row>
    <row r="12277" spans="2:2" x14ac:dyDescent="0.25">
      <c r="B12277" s="2"/>
    </row>
    <row r="12278" spans="2:2" x14ac:dyDescent="0.25">
      <c r="B12278" s="2"/>
    </row>
    <row r="12279" spans="2:2" x14ac:dyDescent="0.25">
      <c r="B12279" s="2"/>
    </row>
    <row r="12280" spans="2:2" x14ac:dyDescent="0.25">
      <c r="B12280" s="2"/>
    </row>
    <row r="12281" spans="2:2" x14ac:dyDescent="0.25">
      <c r="B12281" s="2"/>
    </row>
    <row r="12282" spans="2:2" x14ac:dyDescent="0.25">
      <c r="B12282" s="2"/>
    </row>
    <row r="12283" spans="2:2" x14ac:dyDescent="0.25">
      <c r="B12283" s="2"/>
    </row>
    <row r="12284" spans="2:2" x14ac:dyDescent="0.25">
      <c r="B12284" s="2"/>
    </row>
    <row r="12285" spans="2:2" x14ac:dyDescent="0.25">
      <c r="B12285" s="2"/>
    </row>
    <row r="12286" spans="2:2" x14ac:dyDescent="0.25">
      <c r="B12286" s="2"/>
    </row>
    <row r="12287" spans="2:2" x14ac:dyDescent="0.25">
      <c r="B12287" s="2"/>
    </row>
    <row r="12288" spans="2:2" x14ac:dyDescent="0.25">
      <c r="B12288" s="2"/>
    </row>
    <row r="12289" spans="2:2" x14ac:dyDescent="0.25">
      <c r="B12289" s="2"/>
    </row>
    <row r="12290" spans="2:2" x14ac:dyDescent="0.25">
      <c r="B12290" s="2"/>
    </row>
    <row r="12291" spans="2:2" x14ac:dyDescent="0.25">
      <c r="B12291" s="2"/>
    </row>
    <row r="12292" spans="2:2" x14ac:dyDescent="0.25">
      <c r="B12292" s="2"/>
    </row>
    <row r="12293" spans="2:2" x14ac:dyDescent="0.25">
      <c r="B12293" s="2"/>
    </row>
    <row r="12294" spans="2:2" x14ac:dyDescent="0.25">
      <c r="B12294" s="2"/>
    </row>
    <row r="12295" spans="2:2" x14ac:dyDescent="0.25">
      <c r="B12295" s="2"/>
    </row>
    <row r="12296" spans="2:2" x14ac:dyDescent="0.25">
      <c r="B12296" s="2"/>
    </row>
    <row r="12297" spans="2:2" x14ac:dyDescent="0.25">
      <c r="B12297" s="2"/>
    </row>
    <row r="12298" spans="2:2" x14ac:dyDescent="0.25">
      <c r="B12298" s="2"/>
    </row>
    <row r="12299" spans="2:2" x14ac:dyDescent="0.25">
      <c r="B12299" s="2"/>
    </row>
    <row r="12300" spans="2:2" x14ac:dyDescent="0.25">
      <c r="B12300" s="2"/>
    </row>
    <row r="12301" spans="2:2" x14ac:dyDescent="0.25">
      <c r="B12301" s="2"/>
    </row>
    <row r="12302" spans="2:2" x14ac:dyDescent="0.25">
      <c r="B12302" s="2"/>
    </row>
    <row r="12303" spans="2:2" x14ac:dyDescent="0.25">
      <c r="B12303" s="2"/>
    </row>
    <row r="12304" spans="2:2" x14ac:dyDescent="0.25">
      <c r="B12304" s="2"/>
    </row>
    <row r="12305" spans="2:2" x14ac:dyDescent="0.25">
      <c r="B12305" s="2"/>
    </row>
    <row r="12306" spans="2:2" x14ac:dyDescent="0.25">
      <c r="B12306" s="2"/>
    </row>
    <row r="12307" spans="2:2" x14ac:dyDescent="0.25">
      <c r="B12307" s="2"/>
    </row>
    <row r="12308" spans="2:2" x14ac:dyDescent="0.25">
      <c r="B12308" s="2"/>
    </row>
    <row r="12309" spans="2:2" x14ac:dyDescent="0.25">
      <c r="B12309" s="2"/>
    </row>
    <row r="12310" spans="2:2" x14ac:dyDescent="0.25">
      <c r="B12310" s="2"/>
    </row>
    <row r="12311" spans="2:2" x14ac:dyDescent="0.25">
      <c r="B12311" s="2"/>
    </row>
    <row r="12312" spans="2:2" x14ac:dyDescent="0.25">
      <c r="B12312" s="2"/>
    </row>
    <row r="12313" spans="2:2" x14ac:dyDescent="0.25">
      <c r="B12313" s="2"/>
    </row>
    <row r="12314" spans="2:2" x14ac:dyDescent="0.25">
      <c r="B12314" s="2"/>
    </row>
    <row r="12315" spans="2:2" x14ac:dyDescent="0.25">
      <c r="B12315" s="2"/>
    </row>
    <row r="12316" spans="2:2" x14ac:dyDescent="0.25">
      <c r="B12316" s="2"/>
    </row>
    <row r="12317" spans="2:2" x14ac:dyDescent="0.25">
      <c r="B12317" s="2"/>
    </row>
    <row r="12318" spans="2:2" x14ac:dyDescent="0.25">
      <c r="B12318" s="2"/>
    </row>
    <row r="12319" spans="2:2" x14ac:dyDescent="0.25">
      <c r="B12319" s="2"/>
    </row>
    <row r="12320" spans="2:2" x14ac:dyDescent="0.25">
      <c r="B12320" s="2"/>
    </row>
    <row r="12321" spans="2:2" x14ac:dyDescent="0.25">
      <c r="B12321" s="2"/>
    </row>
    <row r="12322" spans="2:2" x14ac:dyDescent="0.25">
      <c r="B12322" s="2"/>
    </row>
    <row r="12323" spans="2:2" x14ac:dyDescent="0.25">
      <c r="B12323" s="2"/>
    </row>
    <row r="12324" spans="2:2" x14ac:dyDescent="0.25">
      <c r="B12324" s="2"/>
    </row>
    <row r="12325" spans="2:2" x14ac:dyDescent="0.25">
      <c r="B12325" s="2"/>
    </row>
    <row r="12326" spans="2:2" x14ac:dyDescent="0.25">
      <c r="B12326" s="2"/>
    </row>
    <row r="12327" spans="2:2" x14ac:dyDescent="0.25">
      <c r="B12327" s="2"/>
    </row>
    <row r="12328" spans="2:2" x14ac:dyDescent="0.25">
      <c r="B12328" s="2"/>
    </row>
    <row r="12329" spans="2:2" x14ac:dyDescent="0.25">
      <c r="B12329" s="2"/>
    </row>
    <row r="12330" spans="2:2" x14ac:dyDescent="0.25">
      <c r="B12330" s="2"/>
    </row>
    <row r="12331" spans="2:2" x14ac:dyDescent="0.25">
      <c r="B12331" s="2"/>
    </row>
    <row r="12332" spans="2:2" x14ac:dyDescent="0.25">
      <c r="B12332" s="2"/>
    </row>
    <row r="12333" spans="2:2" x14ac:dyDescent="0.25">
      <c r="B12333" s="2"/>
    </row>
    <row r="12334" spans="2:2" x14ac:dyDescent="0.25">
      <c r="B12334" s="2"/>
    </row>
    <row r="12335" spans="2:2" x14ac:dyDescent="0.25">
      <c r="B12335" s="2"/>
    </row>
    <row r="12336" spans="2:2" x14ac:dyDescent="0.25">
      <c r="B12336" s="2"/>
    </row>
    <row r="12337" spans="2:2" x14ac:dyDescent="0.25">
      <c r="B12337" s="2"/>
    </row>
    <row r="12338" spans="2:2" x14ac:dyDescent="0.25">
      <c r="B12338" s="2"/>
    </row>
    <row r="12339" spans="2:2" x14ac:dyDescent="0.25">
      <c r="B12339" s="2"/>
    </row>
    <row r="12340" spans="2:2" x14ac:dyDescent="0.25">
      <c r="B12340" s="2"/>
    </row>
    <row r="12341" spans="2:2" x14ac:dyDescent="0.25">
      <c r="B12341" s="2"/>
    </row>
    <row r="12342" spans="2:2" x14ac:dyDescent="0.25">
      <c r="B12342" s="2"/>
    </row>
    <row r="12343" spans="2:2" x14ac:dyDescent="0.25">
      <c r="B12343" s="2"/>
    </row>
    <row r="12344" spans="2:2" x14ac:dyDescent="0.25">
      <c r="B12344" s="2"/>
    </row>
    <row r="12345" spans="2:2" x14ac:dyDescent="0.25">
      <c r="B12345" s="2"/>
    </row>
    <row r="12346" spans="2:2" x14ac:dyDescent="0.25">
      <c r="B12346" s="2"/>
    </row>
    <row r="12347" spans="2:2" x14ac:dyDescent="0.25">
      <c r="B12347" s="2"/>
    </row>
    <row r="12348" spans="2:2" x14ac:dyDescent="0.25">
      <c r="B12348" s="2"/>
    </row>
    <row r="12349" spans="2:2" x14ac:dyDescent="0.25">
      <c r="B12349" s="2"/>
    </row>
    <row r="12350" spans="2:2" x14ac:dyDescent="0.25">
      <c r="B12350" s="2"/>
    </row>
    <row r="12351" spans="2:2" x14ac:dyDescent="0.25">
      <c r="B12351" s="2"/>
    </row>
    <row r="12352" spans="2:2" x14ac:dyDescent="0.25">
      <c r="B12352" s="2"/>
    </row>
    <row r="12353" spans="2:2" x14ac:dyDescent="0.25">
      <c r="B12353" s="2"/>
    </row>
    <row r="12354" spans="2:2" x14ac:dyDescent="0.25">
      <c r="B12354" s="2"/>
    </row>
    <row r="12355" spans="2:2" x14ac:dyDescent="0.25">
      <c r="B12355" s="2"/>
    </row>
    <row r="12356" spans="2:2" x14ac:dyDescent="0.25">
      <c r="B12356" s="2"/>
    </row>
    <row r="12357" spans="2:2" x14ac:dyDescent="0.25">
      <c r="B12357" s="2"/>
    </row>
    <row r="12358" spans="2:2" x14ac:dyDescent="0.25">
      <c r="B12358" s="2"/>
    </row>
    <row r="12359" spans="2:2" x14ac:dyDescent="0.25">
      <c r="B12359" s="2"/>
    </row>
    <row r="12360" spans="2:2" x14ac:dyDescent="0.25">
      <c r="B12360" s="2"/>
    </row>
    <row r="12361" spans="2:2" x14ac:dyDescent="0.25">
      <c r="B12361" s="2"/>
    </row>
    <row r="12362" spans="2:2" x14ac:dyDescent="0.25">
      <c r="B12362" s="2"/>
    </row>
    <row r="12363" spans="2:2" x14ac:dyDescent="0.25">
      <c r="B12363" s="2"/>
    </row>
    <row r="12364" spans="2:2" x14ac:dyDescent="0.25">
      <c r="B12364" s="2"/>
    </row>
    <row r="12365" spans="2:2" x14ac:dyDescent="0.25">
      <c r="B12365" s="2"/>
    </row>
    <row r="12366" spans="2:2" x14ac:dyDescent="0.25">
      <c r="B12366" s="2"/>
    </row>
    <row r="12367" spans="2:2" x14ac:dyDescent="0.25">
      <c r="B12367" s="2"/>
    </row>
    <row r="12368" spans="2:2" x14ac:dyDescent="0.25">
      <c r="B12368" s="2"/>
    </row>
    <row r="12369" spans="2:2" x14ac:dyDescent="0.25">
      <c r="B12369" s="2"/>
    </row>
    <row r="12370" spans="2:2" x14ac:dyDescent="0.25">
      <c r="B12370" s="2"/>
    </row>
    <row r="12371" spans="2:2" x14ac:dyDescent="0.25">
      <c r="B12371" s="2"/>
    </row>
    <row r="12372" spans="2:2" x14ac:dyDescent="0.25">
      <c r="B12372" s="2"/>
    </row>
    <row r="12373" spans="2:2" x14ac:dyDescent="0.25">
      <c r="B12373" s="2"/>
    </row>
    <row r="12374" spans="2:2" x14ac:dyDescent="0.25">
      <c r="B12374" s="2"/>
    </row>
    <row r="12375" spans="2:2" x14ac:dyDescent="0.25">
      <c r="B12375" s="2"/>
    </row>
    <row r="12376" spans="2:2" x14ac:dyDescent="0.25">
      <c r="B12376" s="2"/>
    </row>
    <row r="12377" spans="2:2" x14ac:dyDescent="0.25">
      <c r="B12377" s="2"/>
    </row>
    <row r="12378" spans="2:2" x14ac:dyDescent="0.25">
      <c r="B12378" s="2"/>
    </row>
    <row r="12379" spans="2:2" x14ac:dyDescent="0.25">
      <c r="B12379" s="2"/>
    </row>
    <row r="12380" spans="2:2" x14ac:dyDescent="0.25">
      <c r="B12380" s="2"/>
    </row>
    <row r="12381" spans="2:2" x14ac:dyDescent="0.25">
      <c r="B12381" s="2"/>
    </row>
    <row r="12382" spans="2:2" x14ac:dyDescent="0.25">
      <c r="B12382" s="2"/>
    </row>
    <row r="12383" spans="2:2" x14ac:dyDescent="0.25">
      <c r="B12383" s="2"/>
    </row>
    <row r="12384" spans="2:2" x14ac:dyDescent="0.25">
      <c r="B12384" s="2"/>
    </row>
    <row r="12385" spans="2:2" x14ac:dyDescent="0.25">
      <c r="B12385" s="2"/>
    </row>
    <row r="12386" spans="2:2" x14ac:dyDescent="0.25">
      <c r="B12386" s="2"/>
    </row>
    <row r="12387" spans="2:2" x14ac:dyDescent="0.25">
      <c r="B12387" s="2"/>
    </row>
    <row r="12388" spans="2:2" x14ac:dyDescent="0.25">
      <c r="B12388" s="2"/>
    </row>
    <row r="12389" spans="2:2" x14ac:dyDescent="0.25">
      <c r="B12389" s="2"/>
    </row>
    <row r="12390" spans="2:2" x14ac:dyDescent="0.25">
      <c r="B12390" s="2"/>
    </row>
    <row r="12391" spans="2:2" x14ac:dyDescent="0.25">
      <c r="B12391" s="2"/>
    </row>
    <row r="12392" spans="2:2" x14ac:dyDescent="0.25">
      <c r="B12392" s="2"/>
    </row>
    <row r="12393" spans="2:2" x14ac:dyDescent="0.25">
      <c r="B12393" s="2"/>
    </row>
    <row r="12394" spans="2:2" x14ac:dyDescent="0.25">
      <c r="B12394" s="2"/>
    </row>
    <row r="12395" spans="2:2" x14ac:dyDescent="0.25">
      <c r="B12395" s="2"/>
    </row>
    <row r="12396" spans="2:2" x14ac:dyDescent="0.25">
      <c r="B12396" s="2"/>
    </row>
    <row r="12397" spans="2:2" x14ac:dyDescent="0.25">
      <c r="B12397" s="2"/>
    </row>
    <row r="12398" spans="2:2" x14ac:dyDescent="0.25">
      <c r="B12398" s="2"/>
    </row>
    <row r="12399" spans="2:2" x14ac:dyDescent="0.25">
      <c r="B12399" s="2"/>
    </row>
    <row r="12400" spans="2:2" x14ac:dyDescent="0.25">
      <c r="B12400" s="2"/>
    </row>
    <row r="12401" spans="2:2" x14ac:dyDescent="0.25">
      <c r="B12401" s="2"/>
    </row>
    <row r="12402" spans="2:2" x14ac:dyDescent="0.25">
      <c r="B12402" s="2"/>
    </row>
    <row r="12403" spans="2:2" x14ac:dyDescent="0.25">
      <c r="B12403" s="2"/>
    </row>
    <row r="12404" spans="2:2" x14ac:dyDescent="0.25">
      <c r="B12404" s="2"/>
    </row>
    <row r="12405" spans="2:2" x14ac:dyDescent="0.25">
      <c r="B12405" s="2"/>
    </row>
    <row r="12406" spans="2:2" x14ac:dyDescent="0.25">
      <c r="B12406" s="2"/>
    </row>
    <row r="12407" spans="2:2" x14ac:dyDescent="0.25">
      <c r="B12407" s="2"/>
    </row>
    <row r="12408" spans="2:2" x14ac:dyDescent="0.25">
      <c r="B12408" s="2"/>
    </row>
    <row r="12409" spans="2:2" x14ac:dyDescent="0.25">
      <c r="B12409" s="2"/>
    </row>
    <row r="12410" spans="2:2" x14ac:dyDescent="0.25">
      <c r="B12410" s="2"/>
    </row>
    <row r="12411" spans="2:2" x14ac:dyDescent="0.25">
      <c r="B12411" s="2"/>
    </row>
    <row r="12412" spans="2:2" x14ac:dyDescent="0.25">
      <c r="B12412" s="2"/>
    </row>
    <row r="12413" spans="2:2" x14ac:dyDescent="0.25">
      <c r="B12413" s="2"/>
    </row>
    <row r="12414" spans="2:2" x14ac:dyDescent="0.25">
      <c r="B12414" s="2"/>
    </row>
    <row r="12415" spans="2:2" x14ac:dyDescent="0.25">
      <c r="B12415" s="2"/>
    </row>
    <row r="12416" spans="2:2" x14ac:dyDescent="0.25">
      <c r="B12416" s="2"/>
    </row>
    <row r="12417" spans="2:2" x14ac:dyDescent="0.25">
      <c r="B12417" s="2"/>
    </row>
    <row r="12418" spans="2:2" x14ac:dyDescent="0.25">
      <c r="B12418" s="2"/>
    </row>
    <row r="12419" spans="2:2" x14ac:dyDescent="0.25">
      <c r="B12419" s="2"/>
    </row>
    <row r="12420" spans="2:2" x14ac:dyDescent="0.25">
      <c r="B12420" s="2"/>
    </row>
    <row r="12421" spans="2:2" x14ac:dyDescent="0.25">
      <c r="B12421" s="2"/>
    </row>
    <row r="12422" spans="2:2" x14ac:dyDescent="0.25">
      <c r="B12422" s="2"/>
    </row>
    <row r="12423" spans="2:2" x14ac:dyDescent="0.25">
      <c r="B12423" s="2"/>
    </row>
    <row r="12424" spans="2:2" x14ac:dyDescent="0.25">
      <c r="B12424" s="2"/>
    </row>
    <row r="12425" spans="2:2" x14ac:dyDescent="0.25">
      <c r="B12425" s="2"/>
    </row>
    <row r="12426" spans="2:2" x14ac:dyDescent="0.25">
      <c r="B12426" s="2"/>
    </row>
    <row r="12427" spans="2:2" x14ac:dyDescent="0.25">
      <c r="B12427" s="2"/>
    </row>
    <row r="12428" spans="2:2" x14ac:dyDescent="0.25">
      <c r="B12428" s="2"/>
    </row>
    <row r="12429" spans="2:2" x14ac:dyDescent="0.25">
      <c r="B12429" s="2"/>
    </row>
    <row r="12430" spans="2:2" x14ac:dyDescent="0.25">
      <c r="B12430" s="2"/>
    </row>
    <row r="12431" spans="2:2" x14ac:dyDescent="0.25">
      <c r="B12431" s="2"/>
    </row>
    <row r="12432" spans="2:2" x14ac:dyDescent="0.25">
      <c r="B12432" s="2"/>
    </row>
    <row r="12433" spans="2:2" x14ac:dyDescent="0.25">
      <c r="B12433" s="2"/>
    </row>
    <row r="12434" spans="2:2" x14ac:dyDescent="0.25">
      <c r="B12434" s="2"/>
    </row>
    <row r="12435" spans="2:2" x14ac:dyDescent="0.25">
      <c r="B12435" s="2"/>
    </row>
    <row r="12436" spans="2:2" x14ac:dyDescent="0.25">
      <c r="B12436" s="2"/>
    </row>
    <row r="12437" spans="2:2" x14ac:dyDescent="0.25">
      <c r="B12437" s="2"/>
    </row>
    <row r="12438" spans="2:2" x14ac:dyDescent="0.25">
      <c r="B12438" s="2"/>
    </row>
    <row r="12439" spans="2:2" x14ac:dyDescent="0.25">
      <c r="B12439" s="2"/>
    </row>
    <row r="12440" spans="2:2" x14ac:dyDescent="0.25">
      <c r="B12440" s="2"/>
    </row>
    <row r="12441" spans="2:2" x14ac:dyDescent="0.25">
      <c r="B12441" s="2"/>
    </row>
    <row r="12442" spans="2:2" x14ac:dyDescent="0.25">
      <c r="B12442" s="2"/>
    </row>
    <row r="12443" spans="2:2" x14ac:dyDescent="0.25">
      <c r="B12443" s="2"/>
    </row>
    <row r="12444" spans="2:2" x14ac:dyDescent="0.25">
      <c r="B12444" s="2"/>
    </row>
    <row r="12445" spans="2:2" x14ac:dyDescent="0.25">
      <c r="B12445" s="2"/>
    </row>
    <row r="12446" spans="2:2" x14ac:dyDescent="0.25">
      <c r="B12446" s="2"/>
    </row>
    <row r="12447" spans="2:2" x14ac:dyDescent="0.25">
      <c r="B12447" s="2"/>
    </row>
    <row r="12448" spans="2:2" x14ac:dyDescent="0.25">
      <c r="B12448" s="2"/>
    </row>
    <row r="12449" spans="2:2" x14ac:dyDescent="0.25">
      <c r="B12449" s="2"/>
    </row>
    <row r="12450" spans="2:2" x14ac:dyDescent="0.25">
      <c r="B12450" s="2"/>
    </row>
    <row r="12451" spans="2:2" x14ac:dyDescent="0.25">
      <c r="B12451" s="2"/>
    </row>
    <row r="12452" spans="2:2" x14ac:dyDescent="0.25">
      <c r="B12452" s="2"/>
    </row>
    <row r="12453" spans="2:2" x14ac:dyDescent="0.25">
      <c r="B12453" s="2"/>
    </row>
    <row r="12454" spans="2:2" x14ac:dyDescent="0.25">
      <c r="B12454" s="2"/>
    </row>
    <row r="12455" spans="2:2" x14ac:dyDescent="0.25">
      <c r="B12455" s="2"/>
    </row>
    <row r="12456" spans="2:2" x14ac:dyDescent="0.25">
      <c r="B12456" s="2"/>
    </row>
    <row r="12457" spans="2:2" x14ac:dyDescent="0.25">
      <c r="B12457" s="2"/>
    </row>
    <row r="12458" spans="2:2" x14ac:dyDescent="0.25">
      <c r="B12458" s="2"/>
    </row>
    <row r="12459" spans="2:2" x14ac:dyDescent="0.25">
      <c r="B12459" s="2"/>
    </row>
    <row r="12460" spans="2:2" x14ac:dyDescent="0.25">
      <c r="B12460" s="2"/>
    </row>
    <row r="12461" spans="2:2" x14ac:dyDescent="0.25">
      <c r="B12461" s="2"/>
    </row>
    <row r="12462" spans="2:2" x14ac:dyDescent="0.25">
      <c r="B12462" s="2"/>
    </row>
    <row r="12463" spans="2:2" x14ac:dyDescent="0.25">
      <c r="B12463" s="2"/>
    </row>
    <row r="12464" spans="2:2" x14ac:dyDescent="0.25">
      <c r="B12464" s="2"/>
    </row>
    <row r="12465" spans="2:2" x14ac:dyDescent="0.25">
      <c r="B12465" s="2"/>
    </row>
    <row r="12466" spans="2:2" x14ac:dyDescent="0.25">
      <c r="B12466" s="2"/>
    </row>
    <row r="12467" spans="2:2" x14ac:dyDescent="0.25">
      <c r="B12467" s="2"/>
    </row>
    <row r="12468" spans="2:2" x14ac:dyDescent="0.25">
      <c r="B12468" s="2"/>
    </row>
    <row r="12469" spans="2:2" x14ac:dyDescent="0.25">
      <c r="B12469" s="2"/>
    </row>
    <row r="12470" spans="2:2" x14ac:dyDescent="0.25">
      <c r="B12470" s="2"/>
    </row>
    <row r="12471" spans="2:2" x14ac:dyDescent="0.25">
      <c r="B12471" s="2"/>
    </row>
    <row r="12472" spans="2:2" x14ac:dyDescent="0.25">
      <c r="B12472" s="2"/>
    </row>
    <row r="12473" spans="2:2" x14ac:dyDescent="0.25">
      <c r="B12473" s="2"/>
    </row>
    <row r="12474" spans="2:2" x14ac:dyDescent="0.25">
      <c r="B12474" s="2"/>
    </row>
    <row r="12475" spans="2:2" x14ac:dyDescent="0.25">
      <c r="B12475" s="2"/>
    </row>
    <row r="12476" spans="2:2" x14ac:dyDescent="0.25">
      <c r="B12476" s="2"/>
    </row>
    <row r="12477" spans="2:2" x14ac:dyDescent="0.25">
      <c r="B12477" s="2"/>
    </row>
    <row r="12478" spans="2:2" x14ac:dyDescent="0.25">
      <c r="B12478" s="2"/>
    </row>
    <row r="12479" spans="2:2" x14ac:dyDescent="0.25">
      <c r="B12479" s="2"/>
    </row>
    <row r="12480" spans="2:2" x14ac:dyDescent="0.25">
      <c r="B12480" s="2"/>
    </row>
    <row r="12481" spans="2:2" x14ac:dyDescent="0.25">
      <c r="B12481" s="2"/>
    </row>
    <row r="12482" spans="2:2" x14ac:dyDescent="0.25">
      <c r="B12482" s="2"/>
    </row>
    <row r="12483" spans="2:2" x14ac:dyDescent="0.25">
      <c r="B12483" s="2"/>
    </row>
    <row r="12484" spans="2:2" x14ac:dyDescent="0.25">
      <c r="B12484" s="2"/>
    </row>
    <row r="12485" spans="2:2" x14ac:dyDescent="0.25">
      <c r="B12485" s="2"/>
    </row>
    <row r="12486" spans="2:2" x14ac:dyDescent="0.25">
      <c r="B12486" s="2"/>
    </row>
    <row r="12487" spans="2:2" x14ac:dyDescent="0.25">
      <c r="B12487" s="2"/>
    </row>
    <row r="12488" spans="2:2" x14ac:dyDescent="0.25">
      <c r="B12488" s="2"/>
    </row>
    <row r="12489" spans="2:2" x14ac:dyDescent="0.25">
      <c r="B12489" s="2"/>
    </row>
    <row r="12490" spans="2:2" x14ac:dyDescent="0.25">
      <c r="B12490" s="2"/>
    </row>
    <row r="12491" spans="2:2" x14ac:dyDescent="0.25">
      <c r="B12491" s="2"/>
    </row>
    <row r="12492" spans="2:2" x14ac:dyDescent="0.25">
      <c r="B12492" s="2"/>
    </row>
    <row r="12493" spans="2:2" x14ac:dyDescent="0.25">
      <c r="B12493" s="2"/>
    </row>
    <row r="12494" spans="2:2" x14ac:dyDescent="0.25">
      <c r="B12494" s="2"/>
    </row>
    <row r="12495" spans="2:2" x14ac:dyDescent="0.25">
      <c r="B12495" s="2"/>
    </row>
    <row r="12496" spans="2:2" x14ac:dyDescent="0.25">
      <c r="B12496" s="2"/>
    </row>
    <row r="12497" spans="2:2" x14ac:dyDescent="0.25">
      <c r="B12497" s="2"/>
    </row>
    <row r="12498" spans="2:2" x14ac:dyDescent="0.25">
      <c r="B12498" s="2"/>
    </row>
    <row r="12499" spans="2:2" x14ac:dyDescent="0.25">
      <c r="B12499" s="2"/>
    </row>
    <row r="12500" spans="2:2" x14ac:dyDescent="0.25">
      <c r="B12500" s="2"/>
    </row>
    <row r="12501" spans="2:2" x14ac:dyDescent="0.25">
      <c r="B12501" s="2"/>
    </row>
    <row r="12502" spans="2:2" x14ac:dyDescent="0.25">
      <c r="B12502" s="2"/>
    </row>
    <row r="12503" spans="2:2" x14ac:dyDescent="0.25">
      <c r="B12503" s="2"/>
    </row>
    <row r="12504" spans="2:2" x14ac:dyDescent="0.25">
      <c r="B12504" s="2"/>
    </row>
    <row r="12505" spans="2:2" x14ac:dyDescent="0.25">
      <c r="B12505" s="2"/>
    </row>
    <row r="12506" spans="2:2" x14ac:dyDescent="0.25">
      <c r="B12506" s="2"/>
    </row>
    <row r="12507" spans="2:2" x14ac:dyDescent="0.25">
      <c r="B12507" s="2"/>
    </row>
    <row r="12508" spans="2:2" x14ac:dyDescent="0.25">
      <c r="B12508" s="2"/>
    </row>
    <row r="12509" spans="2:2" x14ac:dyDescent="0.25">
      <c r="B12509" s="2"/>
    </row>
    <row r="12510" spans="2:2" x14ac:dyDescent="0.25">
      <c r="B12510" s="2"/>
    </row>
    <row r="12511" spans="2:2" x14ac:dyDescent="0.25">
      <c r="B12511" s="2"/>
    </row>
    <row r="12512" spans="2:2" x14ac:dyDescent="0.25">
      <c r="B12512" s="2"/>
    </row>
    <row r="12513" spans="2:2" x14ac:dyDescent="0.25">
      <c r="B12513" s="2"/>
    </row>
    <row r="12514" spans="2:2" x14ac:dyDescent="0.25">
      <c r="B12514" s="2"/>
    </row>
    <row r="12515" spans="2:2" x14ac:dyDescent="0.25">
      <c r="B12515" s="2"/>
    </row>
    <row r="12516" spans="2:2" x14ac:dyDescent="0.25">
      <c r="B12516" s="2"/>
    </row>
    <row r="12517" spans="2:2" x14ac:dyDescent="0.25">
      <c r="B12517" s="2"/>
    </row>
    <row r="12518" spans="2:2" x14ac:dyDescent="0.25">
      <c r="B12518" s="2"/>
    </row>
    <row r="12519" spans="2:2" x14ac:dyDescent="0.25">
      <c r="B12519" s="2"/>
    </row>
    <row r="12520" spans="2:2" x14ac:dyDescent="0.25">
      <c r="B12520" s="2"/>
    </row>
    <row r="12521" spans="2:2" x14ac:dyDescent="0.25">
      <c r="B12521" s="2"/>
    </row>
    <row r="12522" spans="2:2" x14ac:dyDescent="0.25">
      <c r="B12522" s="2"/>
    </row>
    <row r="12523" spans="2:2" x14ac:dyDescent="0.25">
      <c r="B12523" s="2"/>
    </row>
    <row r="12524" spans="2:2" x14ac:dyDescent="0.25">
      <c r="B12524" s="2"/>
    </row>
    <row r="12525" spans="2:2" x14ac:dyDescent="0.25">
      <c r="B12525" s="2"/>
    </row>
    <row r="12526" spans="2:2" x14ac:dyDescent="0.25">
      <c r="B12526" s="2"/>
    </row>
    <row r="12527" spans="2:2" x14ac:dyDescent="0.25">
      <c r="B12527" s="2"/>
    </row>
    <row r="12528" spans="2:2" x14ac:dyDescent="0.25">
      <c r="B12528" s="2"/>
    </row>
    <row r="12529" spans="2:2" x14ac:dyDescent="0.25">
      <c r="B12529" s="2"/>
    </row>
    <row r="12530" spans="2:2" x14ac:dyDescent="0.25">
      <c r="B12530" s="2"/>
    </row>
    <row r="12531" spans="2:2" x14ac:dyDescent="0.25">
      <c r="B12531" s="2"/>
    </row>
    <row r="12532" spans="2:2" x14ac:dyDescent="0.25">
      <c r="B12532" s="2"/>
    </row>
    <row r="12533" spans="2:2" x14ac:dyDescent="0.25">
      <c r="B12533" s="2"/>
    </row>
    <row r="12534" spans="2:2" x14ac:dyDescent="0.25">
      <c r="B12534" s="2"/>
    </row>
    <row r="12535" spans="2:2" x14ac:dyDescent="0.25">
      <c r="B12535" s="2"/>
    </row>
    <row r="12536" spans="2:2" x14ac:dyDescent="0.25">
      <c r="B12536" s="2"/>
    </row>
    <row r="12537" spans="2:2" x14ac:dyDescent="0.25">
      <c r="B12537" s="2"/>
    </row>
    <row r="12538" spans="2:2" x14ac:dyDescent="0.25">
      <c r="B12538" s="2"/>
    </row>
    <row r="12539" spans="2:2" x14ac:dyDescent="0.25">
      <c r="B12539" s="2"/>
    </row>
    <row r="12540" spans="2:2" x14ac:dyDescent="0.25">
      <c r="B12540" s="2"/>
    </row>
    <row r="12541" spans="2:2" x14ac:dyDescent="0.25">
      <c r="B12541" s="2"/>
    </row>
    <row r="12542" spans="2:2" x14ac:dyDescent="0.25">
      <c r="B12542" s="2"/>
    </row>
    <row r="12543" spans="2:2" x14ac:dyDescent="0.25">
      <c r="B12543" s="2"/>
    </row>
    <row r="12544" spans="2:2" x14ac:dyDescent="0.25">
      <c r="B12544" s="2"/>
    </row>
    <row r="12545" spans="2:2" x14ac:dyDescent="0.25">
      <c r="B12545" s="2"/>
    </row>
    <row r="12546" spans="2:2" x14ac:dyDescent="0.25">
      <c r="B12546" s="2"/>
    </row>
    <row r="12547" spans="2:2" x14ac:dyDescent="0.25">
      <c r="B12547" s="2"/>
    </row>
    <row r="12548" spans="2:2" x14ac:dyDescent="0.25">
      <c r="B12548" s="2"/>
    </row>
    <row r="12549" spans="2:2" x14ac:dyDescent="0.25">
      <c r="B12549" s="2"/>
    </row>
    <row r="12550" spans="2:2" x14ac:dyDescent="0.25">
      <c r="B12550" s="2"/>
    </row>
    <row r="12551" spans="2:2" x14ac:dyDescent="0.25">
      <c r="B12551" s="2"/>
    </row>
    <row r="12552" spans="2:2" x14ac:dyDescent="0.25">
      <c r="B12552" s="2"/>
    </row>
    <row r="12553" spans="2:2" x14ac:dyDescent="0.25">
      <c r="B12553" s="2"/>
    </row>
    <row r="12554" spans="2:2" x14ac:dyDescent="0.25">
      <c r="B12554" s="2"/>
    </row>
    <row r="12555" spans="2:2" x14ac:dyDescent="0.25">
      <c r="B12555" s="2"/>
    </row>
    <row r="12556" spans="2:2" x14ac:dyDescent="0.25">
      <c r="B12556" s="2"/>
    </row>
    <row r="12557" spans="2:2" x14ac:dyDescent="0.25">
      <c r="B12557" s="2"/>
    </row>
    <row r="12558" spans="2:2" x14ac:dyDescent="0.25">
      <c r="B12558" s="2"/>
    </row>
    <row r="12559" spans="2:2" x14ac:dyDescent="0.25">
      <c r="B12559" s="2"/>
    </row>
    <row r="12560" spans="2:2" x14ac:dyDescent="0.25">
      <c r="B12560" s="2"/>
    </row>
    <row r="12561" spans="2:2" x14ac:dyDescent="0.25">
      <c r="B12561" s="2"/>
    </row>
    <row r="12562" spans="2:2" x14ac:dyDescent="0.25">
      <c r="B12562" s="2"/>
    </row>
    <row r="12563" spans="2:2" x14ac:dyDescent="0.25">
      <c r="B12563" s="2"/>
    </row>
    <row r="12564" spans="2:2" x14ac:dyDescent="0.25">
      <c r="B12564" s="2"/>
    </row>
    <row r="12565" spans="2:2" x14ac:dyDescent="0.25">
      <c r="B12565" s="2"/>
    </row>
    <row r="12566" spans="2:2" x14ac:dyDescent="0.25">
      <c r="B12566" s="2"/>
    </row>
    <row r="12567" spans="2:2" x14ac:dyDescent="0.25">
      <c r="B12567" s="2"/>
    </row>
    <row r="12568" spans="2:2" x14ac:dyDescent="0.25">
      <c r="B12568" s="2"/>
    </row>
    <row r="12569" spans="2:2" x14ac:dyDescent="0.25">
      <c r="B12569" s="2"/>
    </row>
    <row r="12570" spans="2:2" x14ac:dyDescent="0.25">
      <c r="B12570" s="2"/>
    </row>
    <row r="12571" spans="2:2" x14ac:dyDescent="0.25">
      <c r="B12571" s="2"/>
    </row>
    <row r="12572" spans="2:2" x14ac:dyDescent="0.25">
      <c r="B12572" s="2"/>
    </row>
    <row r="12573" spans="2:2" x14ac:dyDescent="0.25">
      <c r="B12573" s="2"/>
    </row>
    <row r="12574" spans="2:2" x14ac:dyDescent="0.25">
      <c r="B12574" s="2"/>
    </row>
    <row r="12575" spans="2:2" x14ac:dyDescent="0.25">
      <c r="B12575" s="2"/>
    </row>
    <row r="12576" spans="2:2" x14ac:dyDescent="0.25">
      <c r="B12576" s="2"/>
    </row>
    <row r="12577" spans="2:2" x14ac:dyDescent="0.25">
      <c r="B12577" s="2"/>
    </row>
    <row r="12578" spans="2:2" x14ac:dyDescent="0.25">
      <c r="B12578" s="2"/>
    </row>
    <row r="12579" spans="2:2" x14ac:dyDescent="0.25">
      <c r="B12579" s="2"/>
    </row>
    <row r="12580" spans="2:2" x14ac:dyDescent="0.25">
      <c r="B12580" s="2"/>
    </row>
    <row r="12581" spans="2:2" x14ac:dyDescent="0.25">
      <c r="B12581" s="2"/>
    </row>
    <row r="12582" spans="2:2" x14ac:dyDescent="0.25">
      <c r="B12582" s="2"/>
    </row>
    <row r="12583" spans="2:2" x14ac:dyDescent="0.25">
      <c r="B12583" s="2"/>
    </row>
    <row r="12584" spans="2:2" x14ac:dyDescent="0.25">
      <c r="B12584" s="2"/>
    </row>
    <row r="12585" spans="2:2" x14ac:dyDescent="0.25">
      <c r="B12585" s="2"/>
    </row>
    <row r="12586" spans="2:2" x14ac:dyDescent="0.25">
      <c r="B12586" s="2"/>
    </row>
    <row r="12587" spans="2:2" x14ac:dyDescent="0.25">
      <c r="B12587" s="2"/>
    </row>
    <row r="12588" spans="2:2" x14ac:dyDescent="0.25">
      <c r="B12588" s="2"/>
    </row>
    <row r="12589" spans="2:2" x14ac:dyDescent="0.25">
      <c r="B12589" s="2"/>
    </row>
    <row r="12590" spans="2:2" x14ac:dyDescent="0.25">
      <c r="B12590" s="2"/>
    </row>
    <row r="12591" spans="2:2" x14ac:dyDescent="0.25">
      <c r="B12591" s="2"/>
    </row>
    <row r="12592" spans="2:2" x14ac:dyDescent="0.25">
      <c r="B12592" s="2"/>
    </row>
    <row r="12593" spans="2:2" x14ac:dyDescent="0.25">
      <c r="B12593" s="2"/>
    </row>
    <row r="12594" spans="2:2" x14ac:dyDescent="0.25">
      <c r="B12594" s="2"/>
    </row>
    <row r="12595" spans="2:2" x14ac:dyDescent="0.25">
      <c r="B12595" s="2"/>
    </row>
    <row r="12596" spans="2:2" x14ac:dyDescent="0.25">
      <c r="B12596" s="2"/>
    </row>
    <row r="12597" spans="2:2" x14ac:dyDescent="0.25">
      <c r="B12597" s="2"/>
    </row>
    <row r="12598" spans="2:2" x14ac:dyDescent="0.25">
      <c r="B12598" s="2"/>
    </row>
    <row r="12599" spans="2:2" x14ac:dyDescent="0.25">
      <c r="B12599" s="2"/>
    </row>
    <row r="12600" spans="2:2" x14ac:dyDescent="0.25">
      <c r="B12600" s="2"/>
    </row>
    <row r="12601" spans="2:2" x14ac:dyDescent="0.25">
      <c r="B12601" s="2"/>
    </row>
    <row r="12602" spans="2:2" x14ac:dyDescent="0.25">
      <c r="B12602" s="2"/>
    </row>
    <row r="12603" spans="2:2" x14ac:dyDescent="0.25">
      <c r="B12603" s="2"/>
    </row>
    <row r="12604" spans="2:2" x14ac:dyDescent="0.25">
      <c r="B12604" s="2"/>
    </row>
    <row r="12605" spans="2:2" x14ac:dyDescent="0.25">
      <c r="B12605" s="2"/>
    </row>
    <row r="12606" spans="2:2" x14ac:dyDescent="0.25">
      <c r="B12606" s="2"/>
    </row>
    <row r="12607" spans="2:2" x14ac:dyDescent="0.25">
      <c r="B12607" s="2"/>
    </row>
    <row r="12608" spans="2:2" x14ac:dyDescent="0.25">
      <c r="B12608" s="2"/>
    </row>
    <row r="12609" spans="2:2" x14ac:dyDescent="0.25">
      <c r="B12609" s="2"/>
    </row>
    <row r="12610" spans="2:2" x14ac:dyDescent="0.25">
      <c r="B12610" s="2"/>
    </row>
    <row r="12611" spans="2:2" x14ac:dyDescent="0.25">
      <c r="B12611" s="2"/>
    </row>
    <row r="12612" spans="2:2" x14ac:dyDescent="0.25">
      <c r="B12612" s="2"/>
    </row>
    <row r="12613" spans="2:2" x14ac:dyDescent="0.25">
      <c r="B12613" s="2"/>
    </row>
    <row r="12614" spans="2:2" x14ac:dyDescent="0.25">
      <c r="B12614" s="2"/>
    </row>
    <row r="12615" spans="2:2" x14ac:dyDescent="0.25">
      <c r="B12615" s="2"/>
    </row>
    <row r="12616" spans="2:2" x14ac:dyDescent="0.25">
      <c r="B12616" s="2"/>
    </row>
    <row r="12617" spans="2:2" x14ac:dyDescent="0.25">
      <c r="B12617" s="2"/>
    </row>
    <row r="12618" spans="2:2" x14ac:dyDescent="0.25">
      <c r="B12618" s="2"/>
    </row>
    <row r="12619" spans="2:2" x14ac:dyDescent="0.25">
      <c r="B12619" s="2"/>
    </row>
    <row r="12620" spans="2:2" x14ac:dyDescent="0.25">
      <c r="B12620" s="2"/>
    </row>
    <row r="12621" spans="2:2" x14ac:dyDescent="0.25">
      <c r="B12621" s="2"/>
    </row>
    <row r="12622" spans="2:2" x14ac:dyDescent="0.25">
      <c r="B12622" s="2"/>
    </row>
    <row r="12623" spans="2:2" x14ac:dyDescent="0.25">
      <c r="B12623" s="2"/>
    </row>
    <row r="12624" spans="2:2" x14ac:dyDescent="0.25">
      <c r="B12624" s="2"/>
    </row>
    <row r="12625" spans="2:2" x14ac:dyDescent="0.25">
      <c r="B12625" s="2"/>
    </row>
    <row r="12626" spans="2:2" x14ac:dyDescent="0.25">
      <c r="B12626" s="2"/>
    </row>
    <row r="12627" spans="2:2" x14ac:dyDescent="0.25">
      <c r="B12627" s="2"/>
    </row>
    <row r="12628" spans="2:2" x14ac:dyDescent="0.25">
      <c r="B12628" s="2"/>
    </row>
    <row r="12629" spans="2:2" x14ac:dyDescent="0.25">
      <c r="B12629" s="2"/>
    </row>
    <row r="12630" spans="2:2" x14ac:dyDescent="0.25">
      <c r="B12630" s="2"/>
    </row>
    <row r="12631" spans="2:2" x14ac:dyDescent="0.25">
      <c r="B12631" s="2"/>
    </row>
    <row r="12632" spans="2:2" x14ac:dyDescent="0.25">
      <c r="B12632" s="2"/>
    </row>
    <row r="12633" spans="2:2" x14ac:dyDescent="0.25">
      <c r="B12633" s="2"/>
    </row>
    <row r="12634" spans="2:2" x14ac:dyDescent="0.25">
      <c r="B12634" s="2"/>
    </row>
    <row r="12635" spans="2:2" x14ac:dyDescent="0.25">
      <c r="B12635" s="2"/>
    </row>
    <row r="12636" spans="2:2" x14ac:dyDescent="0.25">
      <c r="B12636" s="2"/>
    </row>
    <row r="12637" spans="2:2" x14ac:dyDescent="0.25">
      <c r="B12637" s="2"/>
    </row>
    <row r="12638" spans="2:2" x14ac:dyDescent="0.25">
      <c r="B12638" s="2"/>
    </row>
    <row r="12639" spans="2:2" x14ac:dyDescent="0.25">
      <c r="B12639" s="2"/>
    </row>
    <row r="12640" spans="2:2" x14ac:dyDescent="0.25">
      <c r="B12640" s="2"/>
    </row>
    <row r="12641" spans="2:2" x14ac:dyDescent="0.25">
      <c r="B12641" s="2"/>
    </row>
    <row r="12642" spans="2:2" x14ac:dyDescent="0.25">
      <c r="B12642" s="2"/>
    </row>
    <row r="12643" spans="2:2" x14ac:dyDescent="0.25">
      <c r="B12643" s="2"/>
    </row>
    <row r="12644" spans="2:2" x14ac:dyDescent="0.25">
      <c r="B12644" s="2"/>
    </row>
    <row r="12645" spans="2:2" x14ac:dyDescent="0.25">
      <c r="B12645" s="2"/>
    </row>
    <row r="12646" spans="2:2" x14ac:dyDescent="0.25">
      <c r="B12646" s="2"/>
    </row>
    <row r="12647" spans="2:2" x14ac:dyDescent="0.25">
      <c r="B12647" s="2"/>
    </row>
    <row r="12648" spans="2:2" x14ac:dyDescent="0.25">
      <c r="B12648" s="2"/>
    </row>
    <row r="12649" spans="2:2" x14ac:dyDescent="0.25">
      <c r="B12649" s="2"/>
    </row>
    <row r="12650" spans="2:2" x14ac:dyDescent="0.25">
      <c r="B12650" s="2"/>
    </row>
    <row r="12651" spans="2:2" x14ac:dyDescent="0.25">
      <c r="B12651" s="2"/>
    </row>
    <row r="12652" spans="2:2" x14ac:dyDescent="0.25">
      <c r="B12652" s="2"/>
    </row>
    <row r="12653" spans="2:2" x14ac:dyDescent="0.25">
      <c r="B12653" s="2"/>
    </row>
    <row r="12654" spans="2:2" x14ac:dyDescent="0.25">
      <c r="B12654" s="2"/>
    </row>
    <row r="12655" spans="2:2" x14ac:dyDescent="0.25">
      <c r="B12655" s="2"/>
    </row>
    <row r="12656" spans="2:2" x14ac:dyDescent="0.25">
      <c r="B12656" s="2"/>
    </row>
    <row r="12657" spans="2:2" x14ac:dyDescent="0.25">
      <c r="B12657" s="2"/>
    </row>
    <row r="12658" spans="2:2" x14ac:dyDescent="0.25">
      <c r="B12658" s="2"/>
    </row>
    <row r="12659" spans="2:2" x14ac:dyDescent="0.25">
      <c r="B12659" s="2"/>
    </row>
    <row r="12660" spans="2:2" x14ac:dyDescent="0.25">
      <c r="B12660" s="2"/>
    </row>
    <row r="12661" spans="2:2" x14ac:dyDescent="0.25">
      <c r="B12661" s="2"/>
    </row>
    <row r="12662" spans="2:2" x14ac:dyDescent="0.25">
      <c r="B12662" s="2"/>
    </row>
    <row r="12663" spans="2:2" x14ac:dyDescent="0.25">
      <c r="B12663" s="2"/>
    </row>
    <row r="12664" spans="2:2" x14ac:dyDescent="0.25">
      <c r="B12664" s="2"/>
    </row>
    <row r="12665" spans="2:2" x14ac:dyDescent="0.25">
      <c r="B12665" s="2"/>
    </row>
    <row r="12666" spans="2:2" x14ac:dyDescent="0.25">
      <c r="B12666" s="2"/>
    </row>
    <row r="12667" spans="2:2" x14ac:dyDescent="0.25">
      <c r="B12667" s="2"/>
    </row>
    <row r="12668" spans="2:2" x14ac:dyDescent="0.25">
      <c r="B12668" s="2"/>
    </row>
    <row r="12669" spans="2:2" x14ac:dyDescent="0.25">
      <c r="B12669" s="2"/>
    </row>
    <row r="12670" spans="2:2" x14ac:dyDescent="0.25">
      <c r="B12670" s="2"/>
    </row>
    <row r="12671" spans="2:2" x14ac:dyDescent="0.25">
      <c r="B12671" s="2"/>
    </row>
    <row r="12672" spans="2:2" x14ac:dyDescent="0.25">
      <c r="B12672" s="2"/>
    </row>
    <row r="12673" spans="2:2" x14ac:dyDescent="0.25">
      <c r="B12673" s="2"/>
    </row>
    <row r="12674" spans="2:2" x14ac:dyDescent="0.25">
      <c r="B12674" s="2"/>
    </row>
    <row r="12675" spans="2:2" x14ac:dyDescent="0.25">
      <c r="B12675" s="2"/>
    </row>
    <row r="12676" spans="2:2" x14ac:dyDescent="0.25">
      <c r="B12676" s="2"/>
    </row>
    <row r="12677" spans="2:2" x14ac:dyDescent="0.25">
      <c r="B12677" s="2"/>
    </row>
    <row r="12678" spans="2:2" x14ac:dyDescent="0.25">
      <c r="B12678" s="2"/>
    </row>
    <row r="12679" spans="2:2" x14ac:dyDescent="0.25">
      <c r="B12679" s="2"/>
    </row>
    <row r="12680" spans="2:2" x14ac:dyDescent="0.25">
      <c r="B12680" s="2"/>
    </row>
    <row r="12681" spans="2:2" x14ac:dyDescent="0.25">
      <c r="B12681" s="2"/>
    </row>
    <row r="12682" spans="2:2" x14ac:dyDescent="0.25">
      <c r="B12682" s="2"/>
    </row>
    <row r="12683" spans="2:2" x14ac:dyDescent="0.25">
      <c r="B12683" s="2"/>
    </row>
    <row r="12684" spans="2:2" x14ac:dyDescent="0.25">
      <c r="B12684" s="2"/>
    </row>
    <row r="12685" spans="2:2" x14ac:dyDescent="0.25">
      <c r="B12685" s="2"/>
    </row>
    <row r="12686" spans="2:2" x14ac:dyDescent="0.25">
      <c r="B12686" s="2"/>
    </row>
    <row r="12687" spans="2:2" x14ac:dyDescent="0.25">
      <c r="B12687" s="2"/>
    </row>
    <row r="12688" spans="2:2" x14ac:dyDescent="0.25">
      <c r="B12688" s="2"/>
    </row>
    <row r="12689" spans="2:2" x14ac:dyDescent="0.25">
      <c r="B12689" s="2"/>
    </row>
    <row r="12690" spans="2:2" x14ac:dyDescent="0.25">
      <c r="B12690" s="2"/>
    </row>
    <row r="12691" spans="2:2" x14ac:dyDescent="0.25">
      <c r="B12691" s="2"/>
    </row>
    <row r="12692" spans="2:2" x14ac:dyDescent="0.25">
      <c r="B12692" s="2"/>
    </row>
    <row r="12693" spans="2:2" x14ac:dyDescent="0.25">
      <c r="B12693" s="2"/>
    </row>
    <row r="12694" spans="2:2" x14ac:dyDescent="0.25">
      <c r="B12694" s="2"/>
    </row>
    <row r="12695" spans="2:2" x14ac:dyDescent="0.25">
      <c r="B12695" s="2"/>
    </row>
    <row r="12696" spans="2:2" x14ac:dyDescent="0.25">
      <c r="B12696" s="2"/>
    </row>
    <row r="12697" spans="2:2" x14ac:dyDescent="0.25">
      <c r="B12697" s="2"/>
    </row>
    <row r="12698" spans="2:2" x14ac:dyDescent="0.25">
      <c r="B12698" s="2"/>
    </row>
    <row r="12699" spans="2:2" x14ac:dyDescent="0.25">
      <c r="B12699" s="2"/>
    </row>
    <row r="12700" spans="2:2" x14ac:dyDescent="0.25">
      <c r="B12700" s="2"/>
    </row>
    <row r="12701" spans="2:2" x14ac:dyDescent="0.25">
      <c r="B12701" s="2"/>
    </row>
    <row r="12702" spans="2:2" x14ac:dyDescent="0.25">
      <c r="B12702" s="2"/>
    </row>
    <row r="12703" spans="2:2" x14ac:dyDescent="0.25">
      <c r="B12703" s="2"/>
    </row>
    <row r="12704" spans="2:2" x14ac:dyDescent="0.25">
      <c r="B12704" s="2"/>
    </row>
    <row r="12705" spans="2:2" x14ac:dyDescent="0.25">
      <c r="B12705" s="2"/>
    </row>
    <row r="12706" spans="2:2" x14ac:dyDescent="0.25">
      <c r="B12706" s="2"/>
    </row>
    <row r="12707" spans="2:2" x14ac:dyDescent="0.25">
      <c r="B12707" s="2"/>
    </row>
    <row r="12708" spans="2:2" x14ac:dyDescent="0.25">
      <c r="B12708" s="2"/>
    </row>
    <row r="12709" spans="2:2" x14ac:dyDescent="0.25">
      <c r="B12709" s="2"/>
    </row>
    <row r="12710" spans="2:2" x14ac:dyDescent="0.25">
      <c r="B12710" s="2"/>
    </row>
    <row r="12711" spans="2:2" x14ac:dyDescent="0.25">
      <c r="B12711" s="2"/>
    </row>
    <row r="12712" spans="2:2" x14ac:dyDescent="0.25">
      <c r="B12712" s="2"/>
    </row>
    <row r="12713" spans="2:2" x14ac:dyDescent="0.25">
      <c r="B12713" s="2"/>
    </row>
    <row r="12714" spans="2:2" x14ac:dyDescent="0.25">
      <c r="B12714" s="2"/>
    </row>
    <row r="12715" spans="2:2" x14ac:dyDescent="0.25">
      <c r="B12715" s="2"/>
    </row>
    <row r="12716" spans="2:2" x14ac:dyDescent="0.25">
      <c r="B12716" s="2"/>
    </row>
    <row r="12717" spans="2:2" x14ac:dyDescent="0.25">
      <c r="B12717" s="2"/>
    </row>
    <row r="12718" spans="2:2" x14ac:dyDescent="0.25">
      <c r="B12718" s="2"/>
    </row>
    <row r="12719" spans="2:2" x14ac:dyDescent="0.25">
      <c r="B12719" s="2"/>
    </row>
    <row r="12720" spans="2:2" x14ac:dyDescent="0.25">
      <c r="B12720" s="2"/>
    </row>
    <row r="12721" spans="2:2" x14ac:dyDescent="0.25">
      <c r="B12721" s="2"/>
    </row>
    <row r="12722" spans="2:2" x14ac:dyDescent="0.25">
      <c r="B12722" s="2"/>
    </row>
    <row r="12723" spans="2:2" x14ac:dyDescent="0.25">
      <c r="B12723" s="2"/>
    </row>
    <row r="12724" spans="2:2" x14ac:dyDescent="0.25">
      <c r="B12724" s="2"/>
    </row>
    <row r="12725" spans="2:2" x14ac:dyDescent="0.25">
      <c r="B12725" s="2"/>
    </row>
    <row r="12726" spans="2:2" x14ac:dyDescent="0.25">
      <c r="B12726" s="2"/>
    </row>
    <row r="12727" spans="2:2" x14ac:dyDescent="0.25">
      <c r="B12727" s="2"/>
    </row>
    <row r="12728" spans="2:2" x14ac:dyDescent="0.25">
      <c r="B12728" s="2"/>
    </row>
    <row r="12729" spans="2:2" x14ac:dyDescent="0.25">
      <c r="B12729" s="2"/>
    </row>
    <row r="12730" spans="2:2" x14ac:dyDescent="0.25">
      <c r="B12730" s="2"/>
    </row>
    <row r="12731" spans="2:2" x14ac:dyDescent="0.25">
      <c r="B12731" s="2"/>
    </row>
    <row r="12732" spans="2:2" x14ac:dyDescent="0.25">
      <c r="B12732" s="2"/>
    </row>
    <row r="12733" spans="2:2" x14ac:dyDescent="0.25">
      <c r="B12733" s="2"/>
    </row>
    <row r="12734" spans="2:2" x14ac:dyDescent="0.25">
      <c r="B12734" s="2"/>
    </row>
    <row r="12735" spans="2:2" x14ac:dyDescent="0.25">
      <c r="B12735" s="2"/>
    </row>
    <row r="12736" spans="2:2" x14ac:dyDescent="0.25">
      <c r="B12736" s="2"/>
    </row>
    <row r="12737" spans="2:2" x14ac:dyDescent="0.25">
      <c r="B12737" s="2"/>
    </row>
    <row r="12738" spans="2:2" x14ac:dyDescent="0.25">
      <c r="B12738" s="2"/>
    </row>
    <row r="12739" spans="2:2" x14ac:dyDescent="0.25">
      <c r="B12739" s="2"/>
    </row>
    <row r="12740" spans="2:2" x14ac:dyDescent="0.25">
      <c r="B12740" s="2"/>
    </row>
    <row r="12741" spans="2:2" x14ac:dyDescent="0.25">
      <c r="B12741" s="2"/>
    </row>
    <row r="12742" spans="2:2" x14ac:dyDescent="0.25">
      <c r="B12742" s="2"/>
    </row>
    <row r="12743" spans="2:2" x14ac:dyDescent="0.25">
      <c r="B12743" s="2"/>
    </row>
    <row r="12744" spans="2:2" x14ac:dyDescent="0.25">
      <c r="B12744" s="2"/>
    </row>
    <row r="12745" spans="2:2" x14ac:dyDescent="0.25">
      <c r="B12745" s="2"/>
    </row>
    <row r="12746" spans="2:2" x14ac:dyDescent="0.25">
      <c r="B12746" s="2"/>
    </row>
    <row r="12747" spans="2:2" x14ac:dyDescent="0.25">
      <c r="B12747" s="2"/>
    </row>
    <row r="12748" spans="2:2" x14ac:dyDescent="0.25">
      <c r="B12748" s="2"/>
    </row>
    <row r="12749" spans="2:2" x14ac:dyDescent="0.25">
      <c r="B12749" s="2"/>
    </row>
    <row r="12750" spans="2:2" x14ac:dyDescent="0.25">
      <c r="B12750" s="2"/>
    </row>
    <row r="12751" spans="2:2" x14ac:dyDescent="0.25">
      <c r="B12751" s="2"/>
    </row>
    <row r="12752" spans="2:2" x14ac:dyDescent="0.25">
      <c r="B12752" s="2"/>
    </row>
    <row r="12753" spans="2:2" x14ac:dyDescent="0.25">
      <c r="B12753" s="2"/>
    </row>
    <row r="12754" spans="2:2" x14ac:dyDescent="0.25">
      <c r="B12754" s="2"/>
    </row>
    <row r="12755" spans="2:2" x14ac:dyDescent="0.25">
      <c r="B12755" s="2"/>
    </row>
    <row r="12756" spans="2:2" x14ac:dyDescent="0.25">
      <c r="B12756" s="2"/>
    </row>
    <row r="12757" spans="2:2" x14ac:dyDescent="0.25">
      <c r="B12757" s="2"/>
    </row>
    <row r="12758" spans="2:2" x14ac:dyDescent="0.25">
      <c r="B12758" s="2"/>
    </row>
    <row r="12759" spans="2:2" x14ac:dyDescent="0.25">
      <c r="B12759" s="2"/>
    </row>
    <row r="12760" spans="2:2" x14ac:dyDescent="0.25">
      <c r="B12760" s="2"/>
    </row>
    <row r="12761" spans="2:2" x14ac:dyDescent="0.25">
      <c r="B12761" s="2"/>
    </row>
    <row r="12762" spans="2:2" x14ac:dyDescent="0.25">
      <c r="B12762" s="2"/>
    </row>
    <row r="12763" spans="2:2" x14ac:dyDescent="0.25">
      <c r="B12763" s="2"/>
    </row>
    <row r="12764" spans="2:2" x14ac:dyDescent="0.25">
      <c r="B12764" s="2"/>
    </row>
    <row r="12765" spans="2:2" x14ac:dyDescent="0.25">
      <c r="B12765" s="2"/>
    </row>
    <row r="12766" spans="2:2" x14ac:dyDescent="0.25">
      <c r="B12766" s="2"/>
    </row>
    <row r="12767" spans="2:2" x14ac:dyDescent="0.25">
      <c r="B12767" s="2"/>
    </row>
    <row r="12768" spans="2:2" x14ac:dyDescent="0.25">
      <c r="B12768" s="2"/>
    </row>
    <row r="12769" spans="2:2" x14ac:dyDescent="0.25">
      <c r="B12769" s="2"/>
    </row>
    <row r="12770" spans="2:2" x14ac:dyDescent="0.25">
      <c r="B12770" s="2"/>
    </row>
    <row r="12771" spans="2:2" x14ac:dyDescent="0.25">
      <c r="B12771" s="2"/>
    </row>
    <row r="12772" spans="2:2" x14ac:dyDescent="0.25">
      <c r="B12772" s="2"/>
    </row>
    <row r="12773" spans="2:2" x14ac:dyDescent="0.25">
      <c r="B12773" s="2"/>
    </row>
    <row r="12774" spans="2:2" x14ac:dyDescent="0.25">
      <c r="B12774" s="2"/>
    </row>
    <row r="12775" spans="2:2" x14ac:dyDescent="0.25">
      <c r="B12775" s="2"/>
    </row>
    <row r="12776" spans="2:2" x14ac:dyDescent="0.25">
      <c r="B12776" s="2"/>
    </row>
    <row r="12777" spans="2:2" x14ac:dyDescent="0.25">
      <c r="B12777" s="2"/>
    </row>
    <row r="12778" spans="2:2" x14ac:dyDescent="0.25">
      <c r="B12778" s="2"/>
    </row>
    <row r="12779" spans="2:2" x14ac:dyDescent="0.25">
      <c r="B12779" s="2"/>
    </row>
    <row r="12780" spans="2:2" x14ac:dyDescent="0.25">
      <c r="B12780" s="2"/>
    </row>
    <row r="12781" spans="2:2" x14ac:dyDescent="0.25">
      <c r="B12781" s="2"/>
    </row>
    <row r="12782" spans="2:2" x14ac:dyDescent="0.25">
      <c r="B12782" s="2"/>
    </row>
    <row r="12783" spans="2:2" x14ac:dyDescent="0.25">
      <c r="B12783" s="2"/>
    </row>
    <row r="12784" spans="2:2" x14ac:dyDescent="0.25">
      <c r="B12784" s="2"/>
    </row>
    <row r="12785" spans="2:2" x14ac:dyDescent="0.25">
      <c r="B12785" s="2"/>
    </row>
    <row r="12786" spans="2:2" x14ac:dyDescent="0.25">
      <c r="B12786" s="2"/>
    </row>
    <row r="12787" spans="2:2" x14ac:dyDescent="0.25">
      <c r="B12787" s="2"/>
    </row>
    <row r="12788" spans="2:2" x14ac:dyDescent="0.25">
      <c r="B12788" s="2"/>
    </row>
    <row r="12789" spans="2:2" x14ac:dyDescent="0.25">
      <c r="B12789" s="2"/>
    </row>
    <row r="12790" spans="2:2" x14ac:dyDescent="0.25">
      <c r="B12790" s="2"/>
    </row>
    <row r="12791" spans="2:2" x14ac:dyDescent="0.25">
      <c r="B12791" s="2"/>
    </row>
    <row r="12792" spans="2:2" x14ac:dyDescent="0.25">
      <c r="B12792" s="2"/>
    </row>
    <row r="12793" spans="2:2" x14ac:dyDescent="0.25">
      <c r="B12793" s="2"/>
    </row>
    <row r="12794" spans="2:2" x14ac:dyDescent="0.25">
      <c r="B12794" s="2"/>
    </row>
    <row r="12795" spans="2:2" x14ac:dyDescent="0.25">
      <c r="B12795" s="2"/>
    </row>
    <row r="12796" spans="2:2" x14ac:dyDescent="0.25">
      <c r="B12796" s="2"/>
    </row>
    <row r="12797" spans="2:2" x14ac:dyDescent="0.25">
      <c r="B12797" s="2"/>
    </row>
    <row r="12798" spans="2:2" x14ac:dyDescent="0.25">
      <c r="B12798" s="2"/>
    </row>
    <row r="12799" spans="2:2" x14ac:dyDescent="0.25">
      <c r="B12799" s="2"/>
    </row>
    <row r="12800" spans="2:2" x14ac:dyDescent="0.25">
      <c r="B12800" s="2"/>
    </row>
    <row r="12801" spans="2:2" x14ac:dyDescent="0.25">
      <c r="B12801" s="2"/>
    </row>
    <row r="12802" spans="2:2" x14ac:dyDescent="0.25">
      <c r="B12802" s="2"/>
    </row>
    <row r="12803" spans="2:2" x14ac:dyDescent="0.25">
      <c r="B12803" s="2"/>
    </row>
    <row r="12804" spans="2:2" x14ac:dyDescent="0.25">
      <c r="B12804" s="2"/>
    </row>
    <row r="12805" spans="2:2" x14ac:dyDescent="0.25">
      <c r="B12805" s="2"/>
    </row>
    <row r="12806" spans="2:2" x14ac:dyDescent="0.25">
      <c r="B12806" s="2"/>
    </row>
    <row r="12807" spans="2:2" x14ac:dyDescent="0.25">
      <c r="B12807" s="2"/>
    </row>
    <row r="12808" spans="2:2" x14ac:dyDescent="0.25">
      <c r="B12808" s="2"/>
    </row>
    <row r="12809" spans="2:2" x14ac:dyDescent="0.25">
      <c r="B12809" s="2"/>
    </row>
    <row r="12810" spans="2:2" x14ac:dyDescent="0.25">
      <c r="B12810" s="2"/>
    </row>
    <row r="12811" spans="2:2" x14ac:dyDescent="0.25">
      <c r="B12811" s="2"/>
    </row>
    <row r="12812" spans="2:2" x14ac:dyDescent="0.25">
      <c r="B12812" s="2"/>
    </row>
    <row r="12813" spans="2:2" x14ac:dyDescent="0.25">
      <c r="B12813" s="2"/>
    </row>
    <row r="12814" spans="2:2" x14ac:dyDescent="0.25">
      <c r="B12814" s="2"/>
    </row>
    <row r="12815" spans="2:2" x14ac:dyDescent="0.25">
      <c r="B12815" s="2"/>
    </row>
    <row r="12816" spans="2:2" x14ac:dyDescent="0.25">
      <c r="B12816" s="2"/>
    </row>
    <row r="12817" spans="2:2" x14ac:dyDescent="0.25">
      <c r="B12817" s="2"/>
    </row>
    <row r="12818" spans="2:2" x14ac:dyDescent="0.25">
      <c r="B12818" s="2"/>
    </row>
    <row r="12819" spans="2:2" x14ac:dyDescent="0.25">
      <c r="B12819" s="2"/>
    </row>
    <row r="12820" spans="2:2" x14ac:dyDescent="0.25">
      <c r="B12820" s="2"/>
    </row>
    <row r="12821" spans="2:2" x14ac:dyDescent="0.25">
      <c r="B12821" s="2"/>
    </row>
    <row r="12822" spans="2:2" x14ac:dyDescent="0.25">
      <c r="B12822" s="2"/>
    </row>
    <row r="12823" spans="2:2" x14ac:dyDescent="0.25">
      <c r="B12823" s="2"/>
    </row>
    <row r="12824" spans="2:2" x14ac:dyDescent="0.25">
      <c r="B12824" s="2"/>
    </row>
    <row r="12825" spans="2:2" x14ac:dyDescent="0.25">
      <c r="B12825" s="2"/>
    </row>
    <row r="12826" spans="2:2" x14ac:dyDescent="0.25">
      <c r="B12826" s="2"/>
    </row>
    <row r="12827" spans="2:2" x14ac:dyDescent="0.25">
      <c r="B12827" s="2"/>
    </row>
    <row r="12828" spans="2:2" x14ac:dyDescent="0.25">
      <c r="B12828" s="2"/>
    </row>
    <row r="12829" spans="2:2" x14ac:dyDescent="0.25">
      <c r="B12829" s="2"/>
    </row>
    <row r="12830" spans="2:2" x14ac:dyDescent="0.25">
      <c r="B12830" s="2"/>
    </row>
    <row r="12831" spans="2:2" x14ac:dyDescent="0.25">
      <c r="B12831" s="2"/>
    </row>
    <row r="12832" spans="2:2" x14ac:dyDescent="0.25">
      <c r="B12832" s="2"/>
    </row>
    <row r="12833" spans="2:2" x14ac:dyDescent="0.25">
      <c r="B12833" s="2"/>
    </row>
    <row r="12834" spans="2:2" x14ac:dyDescent="0.25">
      <c r="B12834" s="2"/>
    </row>
    <row r="12835" spans="2:2" x14ac:dyDescent="0.25">
      <c r="B12835" s="2"/>
    </row>
    <row r="12836" spans="2:2" x14ac:dyDescent="0.25">
      <c r="B12836" s="2"/>
    </row>
    <row r="12837" spans="2:2" x14ac:dyDescent="0.25">
      <c r="B12837" s="2"/>
    </row>
    <row r="12838" spans="2:2" x14ac:dyDescent="0.25">
      <c r="B12838" s="2"/>
    </row>
    <row r="12839" spans="2:2" x14ac:dyDescent="0.25">
      <c r="B12839" s="2"/>
    </row>
    <row r="12840" spans="2:2" x14ac:dyDescent="0.25">
      <c r="B12840" s="2"/>
    </row>
    <row r="12841" spans="2:2" x14ac:dyDescent="0.25">
      <c r="B12841" s="2"/>
    </row>
    <row r="12842" spans="2:2" x14ac:dyDescent="0.25">
      <c r="B12842" s="2"/>
    </row>
    <row r="12843" spans="2:2" x14ac:dyDescent="0.25">
      <c r="B12843" s="2"/>
    </row>
    <row r="12844" spans="2:2" x14ac:dyDescent="0.25">
      <c r="B12844" s="2"/>
    </row>
    <row r="12845" spans="2:2" x14ac:dyDescent="0.25">
      <c r="B12845" s="2"/>
    </row>
    <row r="12846" spans="2:2" x14ac:dyDescent="0.25">
      <c r="B12846" s="2"/>
    </row>
    <row r="12847" spans="2:2" x14ac:dyDescent="0.25">
      <c r="B12847" s="2"/>
    </row>
    <row r="12848" spans="2:2" x14ac:dyDescent="0.25">
      <c r="B12848" s="2"/>
    </row>
    <row r="12849" spans="2:2" x14ac:dyDescent="0.25">
      <c r="B12849" s="2"/>
    </row>
    <row r="12850" spans="2:2" x14ac:dyDescent="0.25">
      <c r="B12850" s="2"/>
    </row>
    <row r="12851" spans="2:2" x14ac:dyDescent="0.25">
      <c r="B12851" s="2"/>
    </row>
    <row r="12852" spans="2:2" x14ac:dyDescent="0.25">
      <c r="B12852" s="2"/>
    </row>
    <row r="12853" spans="2:2" x14ac:dyDescent="0.25">
      <c r="B12853" s="2"/>
    </row>
    <row r="12854" spans="2:2" x14ac:dyDescent="0.25">
      <c r="B12854" s="2"/>
    </row>
    <row r="12855" spans="2:2" x14ac:dyDescent="0.25">
      <c r="B12855" s="2"/>
    </row>
    <row r="12856" spans="2:2" x14ac:dyDescent="0.25">
      <c r="B12856" s="2"/>
    </row>
    <row r="12857" spans="2:2" x14ac:dyDescent="0.25">
      <c r="B12857" s="2"/>
    </row>
    <row r="12858" spans="2:2" x14ac:dyDescent="0.25">
      <c r="B12858" s="2"/>
    </row>
    <row r="12859" spans="2:2" x14ac:dyDescent="0.25">
      <c r="B12859" s="2"/>
    </row>
    <row r="12860" spans="2:2" x14ac:dyDescent="0.25">
      <c r="B12860" s="2"/>
    </row>
    <row r="12861" spans="2:2" x14ac:dyDescent="0.25">
      <c r="B12861" s="2"/>
    </row>
    <row r="12862" spans="2:2" x14ac:dyDescent="0.25">
      <c r="B12862" s="2"/>
    </row>
    <row r="12863" spans="2:2" x14ac:dyDescent="0.25">
      <c r="B12863" s="2"/>
    </row>
    <row r="12864" spans="2:2" x14ac:dyDescent="0.25">
      <c r="B12864" s="2"/>
    </row>
    <row r="12865" spans="2:2" x14ac:dyDescent="0.25">
      <c r="B12865" s="2"/>
    </row>
    <row r="12866" spans="2:2" x14ac:dyDescent="0.25">
      <c r="B12866" s="2"/>
    </row>
    <row r="12867" spans="2:2" x14ac:dyDescent="0.25">
      <c r="B12867" s="2"/>
    </row>
    <row r="12868" spans="2:2" x14ac:dyDescent="0.25">
      <c r="B12868" s="2"/>
    </row>
    <row r="12869" spans="2:2" x14ac:dyDescent="0.25">
      <c r="B12869" s="2"/>
    </row>
    <row r="12870" spans="2:2" x14ac:dyDescent="0.25">
      <c r="B12870" s="2"/>
    </row>
    <row r="12871" spans="2:2" x14ac:dyDescent="0.25">
      <c r="B12871" s="2"/>
    </row>
    <row r="12872" spans="2:2" x14ac:dyDescent="0.25">
      <c r="B12872" s="2"/>
    </row>
    <row r="12873" spans="2:2" x14ac:dyDescent="0.25">
      <c r="B12873" s="2"/>
    </row>
    <row r="12874" spans="2:2" x14ac:dyDescent="0.25">
      <c r="B12874" s="2"/>
    </row>
    <row r="12875" spans="2:2" x14ac:dyDescent="0.25">
      <c r="B12875" s="2"/>
    </row>
    <row r="12876" spans="2:2" x14ac:dyDescent="0.25">
      <c r="B12876" s="2"/>
    </row>
    <row r="12877" spans="2:2" x14ac:dyDescent="0.25">
      <c r="B12877" s="2"/>
    </row>
    <row r="12878" spans="2:2" x14ac:dyDescent="0.25">
      <c r="B12878" s="2"/>
    </row>
    <row r="12879" spans="2:2" x14ac:dyDescent="0.25">
      <c r="B12879" s="2"/>
    </row>
    <row r="12880" spans="2:2" x14ac:dyDescent="0.25">
      <c r="B12880" s="2"/>
    </row>
    <row r="12881" spans="2:2" x14ac:dyDescent="0.25">
      <c r="B12881" s="2"/>
    </row>
    <row r="12882" spans="2:2" x14ac:dyDescent="0.25">
      <c r="B12882" s="2"/>
    </row>
    <row r="12883" spans="2:2" x14ac:dyDescent="0.25">
      <c r="B12883" s="2"/>
    </row>
    <row r="12884" spans="2:2" x14ac:dyDescent="0.25">
      <c r="B12884" s="2"/>
    </row>
    <row r="12885" spans="2:2" x14ac:dyDescent="0.25">
      <c r="B12885" s="2"/>
    </row>
    <row r="12886" spans="2:2" x14ac:dyDescent="0.25">
      <c r="B12886" s="2"/>
    </row>
    <row r="12887" spans="2:2" x14ac:dyDescent="0.25">
      <c r="B12887" s="2"/>
    </row>
    <row r="12888" spans="2:2" x14ac:dyDescent="0.25">
      <c r="B12888" s="2"/>
    </row>
    <row r="12889" spans="2:2" x14ac:dyDescent="0.25">
      <c r="B12889" s="2"/>
    </row>
    <row r="12890" spans="2:2" x14ac:dyDescent="0.25">
      <c r="B12890" s="2"/>
    </row>
    <row r="12891" spans="2:2" x14ac:dyDescent="0.25">
      <c r="B12891" s="2"/>
    </row>
    <row r="12892" spans="2:2" x14ac:dyDescent="0.25">
      <c r="B12892" s="2"/>
    </row>
    <row r="12893" spans="2:2" x14ac:dyDescent="0.25">
      <c r="B12893" s="2"/>
    </row>
    <row r="12894" spans="2:2" x14ac:dyDescent="0.25">
      <c r="B12894" s="2"/>
    </row>
    <row r="12895" spans="2:2" x14ac:dyDescent="0.25">
      <c r="B12895" s="2"/>
    </row>
    <row r="12896" spans="2:2" x14ac:dyDescent="0.25">
      <c r="B12896" s="2"/>
    </row>
    <row r="12897" spans="2:2" x14ac:dyDescent="0.25">
      <c r="B12897" s="2"/>
    </row>
    <row r="12898" spans="2:2" x14ac:dyDescent="0.25">
      <c r="B12898" s="2"/>
    </row>
    <row r="12899" spans="2:2" x14ac:dyDescent="0.25">
      <c r="B12899" s="2"/>
    </row>
    <row r="12900" spans="2:2" x14ac:dyDescent="0.25">
      <c r="B12900" s="2"/>
    </row>
    <row r="12901" spans="2:2" x14ac:dyDescent="0.25">
      <c r="B12901" s="2"/>
    </row>
    <row r="12902" spans="2:2" x14ac:dyDescent="0.25">
      <c r="B12902" s="2"/>
    </row>
    <row r="12903" spans="2:2" x14ac:dyDescent="0.25">
      <c r="B12903" s="2"/>
    </row>
    <row r="12904" spans="2:2" x14ac:dyDescent="0.25">
      <c r="B12904" s="2"/>
    </row>
    <row r="12905" spans="2:2" x14ac:dyDescent="0.25">
      <c r="B12905" s="2"/>
    </row>
    <row r="12906" spans="2:2" x14ac:dyDescent="0.25">
      <c r="B12906" s="2"/>
    </row>
    <row r="12907" spans="2:2" x14ac:dyDescent="0.25">
      <c r="B12907" s="2"/>
    </row>
    <row r="12908" spans="2:2" x14ac:dyDescent="0.25">
      <c r="B12908" s="2"/>
    </row>
    <row r="12909" spans="2:2" x14ac:dyDescent="0.25">
      <c r="B12909" s="2"/>
    </row>
    <row r="12910" spans="2:2" x14ac:dyDescent="0.25">
      <c r="B12910" s="2"/>
    </row>
    <row r="12911" spans="2:2" x14ac:dyDescent="0.25">
      <c r="B12911" s="2"/>
    </row>
    <row r="12912" spans="2:2" x14ac:dyDescent="0.25">
      <c r="B12912" s="2"/>
    </row>
    <row r="12913" spans="2:2" x14ac:dyDescent="0.25">
      <c r="B12913" s="2"/>
    </row>
    <row r="12914" spans="2:2" x14ac:dyDescent="0.25">
      <c r="B12914" s="2"/>
    </row>
    <row r="12915" spans="2:2" x14ac:dyDescent="0.25">
      <c r="B12915" s="2"/>
    </row>
    <row r="12916" spans="2:2" x14ac:dyDescent="0.25">
      <c r="B12916" s="2"/>
    </row>
    <row r="12917" spans="2:2" x14ac:dyDescent="0.25">
      <c r="B12917" s="2"/>
    </row>
    <row r="12918" spans="2:2" x14ac:dyDescent="0.25">
      <c r="B12918" s="2"/>
    </row>
    <row r="12919" spans="2:2" x14ac:dyDescent="0.25">
      <c r="B12919" s="2"/>
    </row>
    <row r="12920" spans="2:2" x14ac:dyDescent="0.25">
      <c r="B12920" s="2"/>
    </row>
    <row r="12921" spans="2:2" x14ac:dyDescent="0.25">
      <c r="B12921" s="2"/>
    </row>
    <row r="12922" spans="2:2" x14ac:dyDescent="0.25">
      <c r="B12922" s="2"/>
    </row>
    <row r="12923" spans="2:2" x14ac:dyDescent="0.25">
      <c r="B12923" s="2"/>
    </row>
    <row r="12924" spans="2:2" x14ac:dyDescent="0.25">
      <c r="B12924" s="2"/>
    </row>
    <row r="12925" spans="2:2" x14ac:dyDescent="0.25">
      <c r="B12925" s="2"/>
    </row>
    <row r="12926" spans="2:2" x14ac:dyDescent="0.25">
      <c r="B12926" s="2"/>
    </row>
    <row r="12927" spans="2:2" x14ac:dyDescent="0.25">
      <c r="B12927" s="2"/>
    </row>
    <row r="12928" spans="2:2" x14ac:dyDescent="0.25">
      <c r="B12928" s="2"/>
    </row>
    <row r="12929" spans="2:2" x14ac:dyDescent="0.25">
      <c r="B12929" s="2"/>
    </row>
    <row r="12930" spans="2:2" x14ac:dyDescent="0.25">
      <c r="B12930" s="2"/>
    </row>
    <row r="12931" spans="2:2" x14ac:dyDescent="0.25">
      <c r="B12931" s="2"/>
    </row>
    <row r="12932" spans="2:2" x14ac:dyDescent="0.25">
      <c r="B12932" s="2"/>
    </row>
    <row r="12933" spans="2:2" x14ac:dyDescent="0.25">
      <c r="B12933" s="2"/>
    </row>
    <row r="12934" spans="2:2" x14ac:dyDescent="0.25">
      <c r="B12934" s="2"/>
    </row>
    <row r="12935" spans="2:2" x14ac:dyDescent="0.25">
      <c r="B12935" s="2"/>
    </row>
    <row r="12936" spans="2:2" x14ac:dyDescent="0.25">
      <c r="B12936" s="2"/>
    </row>
    <row r="12937" spans="2:2" x14ac:dyDescent="0.25">
      <c r="B12937" s="2"/>
    </row>
    <row r="12938" spans="2:2" x14ac:dyDescent="0.25">
      <c r="B12938" s="2"/>
    </row>
    <row r="12939" spans="2:2" x14ac:dyDescent="0.25">
      <c r="B12939" s="2"/>
    </row>
    <row r="12940" spans="2:2" x14ac:dyDescent="0.25">
      <c r="B12940" s="2"/>
    </row>
    <row r="12941" spans="2:2" x14ac:dyDescent="0.25">
      <c r="B12941" s="2"/>
    </row>
    <row r="12942" spans="2:2" x14ac:dyDescent="0.25">
      <c r="B12942" s="2"/>
    </row>
    <row r="12943" spans="2:2" x14ac:dyDescent="0.25">
      <c r="B12943" s="2"/>
    </row>
    <row r="12944" spans="2:2" x14ac:dyDescent="0.25">
      <c r="B12944" s="2"/>
    </row>
    <row r="12945" spans="2:2" x14ac:dyDescent="0.25">
      <c r="B12945" s="2"/>
    </row>
    <row r="12946" spans="2:2" x14ac:dyDescent="0.25">
      <c r="B12946" s="2"/>
    </row>
    <row r="12947" spans="2:2" x14ac:dyDescent="0.25">
      <c r="B12947" s="2"/>
    </row>
    <row r="12948" spans="2:2" x14ac:dyDescent="0.25">
      <c r="B12948" s="2"/>
    </row>
    <row r="12949" spans="2:2" x14ac:dyDescent="0.25">
      <c r="B12949" s="2"/>
    </row>
    <row r="12950" spans="2:2" x14ac:dyDescent="0.25">
      <c r="B12950" s="2"/>
    </row>
    <row r="12951" spans="2:2" x14ac:dyDescent="0.25">
      <c r="B12951" s="2"/>
    </row>
    <row r="12952" spans="2:2" x14ac:dyDescent="0.25">
      <c r="B12952" s="2"/>
    </row>
    <row r="12953" spans="2:2" x14ac:dyDescent="0.25">
      <c r="B12953" s="2"/>
    </row>
    <row r="12954" spans="2:2" x14ac:dyDescent="0.25">
      <c r="B12954" s="2"/>
    </row>
    <row r="12955" spans="2:2" x14ac:dyDescent="0.25">
      <c r="B12955" s="2"/>
    </row>
    <row r="12956" spans="2:2" x14ac:dyDescent="0.25">
      <c r="B12956" s="2"/>
    </row>
    <row r="12957" spans="2:2" x14ac:dyDescent="0.25">
      <c r="B12957" s="2"/>
    </row>
    <row r="12958" spans="2:2" x14ac:dyDescent="0.25">
      <c r="B12958" s="2"/>
    </row>
    <row r="12959" spans="2:2" x14ac:dyDescent="0.25">
      <c r="B12959" s="2"/>
    </row>
    <row r="12960" spans="2:2" x14ac:dyDescent="0.25">
      <c r="B12960" s="2"/>
    </row>
    <row r="12961" spans="2:2" x14ac:dyDescent="0.25">
      <c r="B12961" s="2"/>
    </row>
    <row r="12962" spans="2:2" x14ac:dyDescent="0.25">
      <c r="B12962" s="2"/>
    </row>
    <row r="12963" spans="2:2" x14ac:dyDescent="0.25">
      <c r="B12963" s="2"/>
    </row>
    <row r="12964" spans="2:2" x14ac:dyDescent="0.25">
      <c r="B12964" s="2"/>
    </row>
    <row r="12965" spans="2:2" x14ac:dyDescent="0.25">
      <c r="B12965" s="2"/>
    </row>
    <row r="12966" spans="2:2" x14ac:dyDescent="0.25">
      <c r="B12966" s="2"/>
    </row>
    <row r="12967" spans="2:2" x14ac:dyDescent="0.25">
      <c r="B12967" s="2"/>
    </row>
    <row r="12968" spans="2:2" x14ac:dyDescent="0.25">
      <c r="B12968" s="2"/>
    </row>
    <row r="12969" spans="2:2" x14ac:dyDescent="0.25">
      <c r="B12969" s="2"/>
    </row>
    <row r="12970" spans="2:2" x14ac:dyDescent="0.25">
      <c r="B12970" s="2"/>
    </row>
    <row r="12971" spans="2:2" x14ac:dyDescent="0.25">
      <c r="B12971" s="2"/>
    </row>
    <row r="12972" spans="2:2" x14ac:dyDescent="0.25">
      <c r="B12972" s="2"/>
    </row>
    <row r="12973" spans="2:2" x14ac:dyDescent="0.25">
      <c r="B12973" s="2"/>
    </row>
    <row r="12974" spans="2:2" x14ac:dyDescent="0.25">
      <c r="B12974" s="2"/>
    </row>
    <row r="12975" spans="2:2" x14ac:dyDescent="0.25">
      <c r="B12975" s="2"/>
    </row>
    <row r="12976" spans="2:2" x14ac:dyDescent="0.25">
      <c r="B12976" s="2"/>
    </row>
    <row r="12977" spans="2:2" x14ac:dyDescent="0.25">
      <c r="B12977" s="2"/>
    </row>
    <row r="12978" spans="2:2" x14ac:dyDescent="0.25">
      <c r="B12978" s="2"/>
    </row>
    <row r="12979" spans="2:2" x14ac:dyDescent="0.25">
      <c r="B12979" s="2"/>
    </row>
    <row r="12980" spans="2:2" x14ac:dyDescent="0.25">
      <c r="B12980" s="2"/>
    </row>
    <row r="12981" spans="2:2" x14ac:dyDescent="0.25">
      <c r="B12981" s="2"/>
    </row>
    <row r="12982" spans="2:2" x14ac:dyDescent="0.25">
      <c r="B12982" s="2"/>
    </row>
    <row r="12983" spans="2:2" x14ac:dyDescent="0.25">
      <c r="B12983" s="2"/>
    </row>
    <row r="12984" spans="2:2" x14ac:dyDescent="0.25">
      <c r="B12984" s="2"/>
    </row>
    <row r="12985" spans="2:2" x14ac:dyDescent="0.25">
      <c r="B12985" s="2"/>
    </row>
    <row r="12986" spans="2:2" x14ac:dyDescent="0.25">
      <c r="B12986" s="2"/>
    </row>
    <row r="12987" spans="2:2" x14ac:dyDescent="0.25">
      <c r="B12987" s="2"/>
    </row>
    <row r="12988" spans="2:2" x14ac:dyDescent="0.25">
      <c r="B12988" s="2"/>
    </row>
    <row r="12989" spans="2:2" x14ac:dyDescent="0.25">
      <c r="B12989" s="2"/>
    </row>
    <row r="12990" spans="2:2" x14ac:dyDescent="0.25">
      <c r="B12990" s="2"/>
    </row>
    <row r="12991" spans="2:2" x14ac:dyDescent="0.25">
      <c r="B12991" s="2"/>
    </row>
    <row r="12992" spans="2:2" x14ac:dyDescent="0.25">
      <c r="B12992" s="2"/>
    </row>
    <row r="12993" spans="2:2" x14ac:dyDescent="0.25">
      <c r="B12993" s="2"/>
    </row>
    <row r="12994" spans="2:2" x14ac:dyDescent="0.25">
      <c r="B12994" s="2"/>
    </row>
    <row r="12995" spans="2:2" x14ac:dyDescent="0.25">
      <c r="B12995" s="2"/>
    </row>
    <row r="12996" spans="2:2" x14ac:dyDescent="0.25">
      <c r="B12996" s="2"/>
    </row>
    <row r="12997" spans="2:2" x14ac:dyDescent="0.25">
      <c r="B12997" s="2"/>
    </row>
    <row r="12998" spans="2:2" x14ac:dyDescent="0.25">
      <c r="B12998" s="2"/>
    </row>
    <row r="12999" spans="2:2" x14ac:dyDescent="0.25">
      <c r="B12999" s="2"/>
    </row>
    <row r="13000" spans="2:2" x14ac:dyDescent="0.25">
      <c r="B13000" s="2"/>
    </row>
    <row r="13001" spans="2:2" x14ac:dyDescent="0.25">
      <c r="B13001" s="2"/>
    </row>
    <row r="13002" spans="2:2" x14ac:dyDescent="0.25">
      <c r="B13002" s="2"/>
    </row>
    <row r="13003" spans="2:2" x14ac:dyDescent="0.25">
      <c r="B13003" s="2"/>
    </row>
    <row r="13004" spans="2:2" x14ac:dyDescent="0.25">
      <c r="B13004" s="2"/>
    </row>
    <row r="13005" spans="2:2" x14ac:dyDescent="0.25">
      <c r="B13005" s="2"/>
    </row>
    <row r="13006" spans="2:2" x14ac:dyDescent="0.25">
      <c r="B13006" s="2"/>
    </row>
    <row r="13007" spans="2:2" x14ac:dyDescent="0.25">
      <c r="B13007" s="2"/>
    </row>
    <row r="13008" spans="2:2" x14ac:dyDescent="0.25">
      <c r="B13008" s="2"/>
    </row>
    <row r="13009" spans="2:2" x14ac:dyDescent="0.25">
      <c r="B13009" s="2"/>
    </row>
    <row r="13010" spans="2:2" x14ac:dyDescent="0.25">
      <c r="B13010" s="2"/>
    </row>
    <row r="13011" spans="2:2" x14ac:dyDescent="0.25">
      <c r="B13011" s="2"/>
    </row>
    <row r="13012" spans="2:2" x14ac:dyDescent="0.25">
      <c r="B13012" s="2"/>
    </row>
    <row r="13013" spans="2:2" x14ac:dyDescent="0.25">
      <c r="B13013" s="2"/>
    </row>
    <row r="13014" spans="2:2" x14ac:dyDescent="0.25">
      <c r="B13014" s="2"/>
    </row>
    <row r="13015" spans="2:2" x14ac:dyDescent="0.25">
      <c r="B13015" s="2"/>
    </row>
    <row r="13016" spans="2:2" x14ac:dyDescent="0.25">
      <c r="B13016" s="2"/>
    </row>
    <row r="13017" spans="2:2" x14ac:dyDescent="0.25">
      <c r="B13017" s="2"/>
    </row>
    <row r="13018" spans="2:2" x14ac:dyDescent="0.25">
      <c r="B13018" s="2"/>
    </row>
    <row r="13019" spans="2:2" x14ac:dyDescent="0.25">
      <c r="B13019" s="2"/>
    </row>
    <row r="13020" spans="2:2" x14ac:dyDescent="0.25">
      <c r="B13020" s="2"/>
    </row>
    <row r="13021" spans="2:2" x14ac:dyDescent="0.25">
      <c r="B13021" s="2"/>
    </row>
    <row r="13022" spans="2:2" x14ac:dyDescent="0.25">
      <c r="B13022" s="2"/>
    </row>
    <row r="13023" spans="2:2" x14ac:dyDescent="0.25">
      <c r="B13023" s="2"/>
    </row>
    <row r="13024" spans="2:2" x14ac:dyDescent="0.25">
      <c r="B13024" s="2"/>
    </row>
    <row r="13025" spans="2:2" x14ac:dyDescent="0.25">
      <c r="B13025" s="2"/>
    </row>
    <row r="13026" spans="2:2" x14ac:dyDescent="0.25">
      <c r="B13026" s="2"/>
    </row>
    <row r="13027" spans="2:2" x14ac:dyDescent="0.25">
      <c r="B13027" s="2"/>
    </row>
    <row r="13028" spans="2:2" x14ac:dyDescent="0.25">
      <c r="B13028" s="2"/>
    </row>
    <row r="13029" spans="2:2" x14ac:dyDescent="0.25">
      <c r="B13029" s="2"/>
    </row>
    <row r="13030" spans="2:2" x14ac:dyDescent="0.25">
      <c r="B13030" s="2"/>
    </row>
    <row r="13031" spans="2:2" x14ac:dyDescent="0.25">
      <c r="B13031" s="2"/>
    </row>
    <row r="13032" spans="2:2" x14ac:dyDescent="0.25">
      <c r="B13032" s="2"/>
    </row>
    <row r="13033" spans="2:2" x14ac:dyDescent="0.25">
      <c r="B13033" s="2"/>
    </row>
    <row r="13034" spans="2:2" x14ac:dyDescent="0.25">
      <c r="B13034" s="2"/>
    </row>
    <row r="13035" spans="2:2" x14ac:dyDescent="0.25">
      <c r="B13035" s="2"/>
    </row>
    <row r="13036" spans="2:2" x14ac:dyDescent="0.25">
      <c r="B13036" s="2"/>
    </row>
    <row r="13037" spans="2:2" x14ac:dyDescent="0.25">
      <c r="B13037" s="2"/>
    </row>
    <row r="13038" spans="2:2" x14ac:dyDescent="0.25">
      <c r="B13038" s="2"/>
    </row>
    <row r="13039" spans="2:2" x14ac:dyDescent="0.25">
      <c r="B13039" s="2"/>
    </row>
    <row r="13040" spans="2:2" x14ac:dyDescent="0.25">
      <c r="B13040" s="2"/>
    </row>
    <row r="13041" spans="2:2" x14ac:dyDescent="0.25">
      <c r="B13041" s="2"/>
    </row>
    <row r="13042" spans="2:2" x14ac:dyDescent="0.25">
      <c r="B13042" s="2"/>
    </row>
    <row r="13043" spans="2:2" x14ac:dyDescent="0.25">
      <c r="B13043" s="2"/>
    </row>
    <row r="13044" spans="2:2" x14ac:dyDescent="0.25">
      <c r="B13044" s="2"/>
    </row>
    <row r="13045" spans="2:2" x14ac:dyDescent="0.25">
      <c r="B13045" s="2"/>
    </row>
    <row r="13046" spans="2:2" x14ac:dyDescent="0.25">
      <c r="B13046" s="2"/>
    </row>
    <row r="13047" spans="2:2" x14ac:dyDescent="0.25">
      <c r="B13047" s="2"/>
    </row>
    <row r="13048" spans="2:2" x14ac:dyDescent="0.25">
      <c r="B13048" s="2"/>
    </row>
    <row r="13049" spans="2:2" x14ac:dyDescent="0.25">
      <c r="B13049" s="2"/>
    </row>
    <row r="13050" spans="2:2" x14ac:dyDescent="0.25">
      <c r="B13050" s="2"/>
    </row>
    <row r="13051" spans="2:2" x14ac:dyDescent="0.25">
      <c r="B13051" s="2"/>
    </row>
    <row r="13052" spans="2:2" x14ac:dyDescent="0.25">
      <c r="B13052" s="2"/>
    </row>
    <row r="13053" spans="2:2" x14ac:dyDescent="0.25">
      <c r="B13053" s="2"/>
    </row>
    <row r="13054" spans="2:2" x14ac:dyDescent="0.25">
      <c r="B13054" s="2"/>
    </row>
    <row r="13055" spans="2:2" x14ac:dyDescent="0.25">
      <c r="B13055" s="2"/>
    </row>
    <row r="13056" spans="2:2" x14ac:dyDescent="0.25">
      <c r="B13056" s="2"/>
    </row>
    <row r="13057" spans="2:2" x14ac:dyDescent="0.25">
      <c r="B13057" s="2"/>
    </row>
    <row r="13058" spans="2:2" x14ac:dyDescent="0.25">
      <c r="B13058" s="2"/>
    </row>
    <row r="13059" spans="2:2" x14ac:dyDescent="0.25">
      <c r="B13059" s="2"/>
    </row>
    <row r="13060" spans="2:2" x14ac:dyDescent="0.25">
      <c r="B13060" s="2"/>
    </row>
    <row r="13061" spans="2:2" x14ac:dyDescent="0.25">
      <c r="B13061" s="2"/>
    </row>
    <row r="13062" spans="2:2" x14ac:dyDescent="0.25">
      <c r="B13062" s="2"/>
    </row>
    <row r="13063" spans="2:2" x14ac:dyDescent="0.25">
      <c r="B13063" s="2"/>
    </row>
    <row r="13064" spans="2:2" x14ac:dyDescent="0.25">
      <c r="B13064" s="2"/>
    </row>
    <row r="13065" spans="2:2" x14ac:dyDescent="0.25">
      <c r="B13065" s="2"/>
    </row>
    <row r="13066" spans="2:2" x14ac:dyDescent="0.25">
      <c r="B13066" s="2"/>
    </row>
    <row r="13067" spans="2:2" x14ac:dyDescent="0.25">
      <c r="B13067" s="2"/>
    </row>
    <row r="13068" spans="2:2" x14ac:dyDescent="0.25">
      <c r="B13068" s="2"/>
    </row>
    <row r="13069" spans="2:2" x14ac:dyDescent="0.25">
      <c r="B13069" s="2"/>
    </row>
    <row r="13070" spans="2:2" x14ac:dyDescent="0.25">
      <c r="B13070" s="2"/>
    </row>
    <row r="13071" spans="2:2" x14ac:dyDescent="0.25">
      <c r="B13071" s="2"/>
    </row>
    <row r="13072" spans="2:2" x14ac:dyDescent="0.25">
      <c r="B13072" s="2"/>
    </row>
    <row r="13073" spans="2:2" x14ac:dyDescent="0.25">
      <c r="B13073" s="2"/>
    </row>
    <row r="13074" spans="2:2" x14ac:dyDescent="0.25">
      <c r="B13074" s="2"/>
    </row>
    <row r="13075" spans="2:2" x14ac:dyDescent="0.25">
      <c r="B13075" s="2"/>
    </row>
    <row r="13076" spans="2:2" x14ac:dyDescent="0.25">
      <c r="B13076" s="2"/>
    </row>
    <row r="13077" spans="2:2" x14ac:dyDescent="0.25">
      <c r="B13077" s="2"/>
    </row>
    <row r="13078" spans="2:2" x14ac:dyDescent="0.25">
      <c r="B13078" s="2"/>
    </row>
    <row r="13079" spans="2:2" x14ac:dyDescent="0.25">
      <c r="B13079" s="2"/>
    </row>
    <row r="13080" spans="2:2" x14ac:dyDescent="0.25">
      <c r="B13080" s="2"/>
    </row>
    <row r="13081" spans="2:2" x14ac:dyDescent="0.25">
      <c r="B13081" s="2"/>
    </row>
    <row r="13082" spans="2:2" x14ac:dyDescent="0.25">
      <c r="B13082" s="2"/>
    </row>
    <row r="13083" spans="2:2" x14ac:dyDescent="0.25">
      <c r="B13083" s="2"/>
    </row>
    <row r="13084" spans="2:2" x14ac:dyDescent="0.25">
      <c r="B13084" s="2"/>
    </row>
    <row r="13085" spans="2:2" x14ac:dyDescent="0.25">
      <c r="B13085" s="2"/>
    </row>
    <row r="13086" spans="2:2" x14ac:dyDescent="0.25">
      <c r="B13086" s="2"/>
    </row>
    <row r="13087" spans="2:2" x14ac:dyDescent="0.25">
      <c r="B13087" s="2"/>
    </row>
    <row r="13088" spans="2:2" x14ac:dyDescent="0.25">
      <c r="B13088" s="2"/>
    </row>
    <row r="13089" spans="2:2" x14ac:dyDescent="0.25">
      <c r="B13089" s="2"/>
    </row>
    <row r="13090" spans="2:2" x14ac:dyDescent="0.25">
      <c r="B13090" s="2"/>
    </row>
    <row r="13091" spans="2:2" x14ac:dyDescent="0.25">
      <c r="B13091" s="2"/>
    </row>
    <row r="13092" spans="2:2" x14ac:dyDescent="0.25">
      <c r="B13092" s="2"/>
    </row>
    <row r="13093" spans="2:2" x14ac:dyDescent="0.25">
      <c r="B13093" s="2"/>
    </row>
    <row r="13094" spans="2:2" x14ac:dyDescent="0.25">
      <c r="B13094" s="2"/>
    </row>
    <row r="13095" spans="2:2" x14ac:dyDescent="0.25">
      <c r="B13095" s="2"/>
    </row>
    <row r="13096" spans="2:2" x14ac:dyDescent="0.25">
      <c r="B13096" s="2"/>
    </row>
    <row r="13097" spans="2:2" x14ac:dyDescent="0.25">
      <c r="B13097" s="2"/>
    </row>
    <row r="13098" spans="2:2" x14ac:dyDescent="0.25">
      <c r="B13098" s="2"/>
    </row>
    <row r="13099" spans="2:2" x14ac:dyDescent="0.25">
      <c r="B13099" s="2"/>
    </row>
    <row r="13100" spans="2:2" x14ac:dyDescent="0.25">
      <c r="B13100" s="2"/>
    </row>
    <row r="13101" spans="2:2" x14ac:dyDescent="0.25">
      <c r="B13101" s="2"/>
    </row>
    <row r="13102" spans="2:2" x14ac:dyDescent="0.25">
      <c r="B13102" s="2"/>
    </row>
    <row r="13103" spans="2:2" x14ac:dyDescent="0.25">
      <c r="B13103" s="2"/>
    </row>
    <row r="13104" spans="2:2" x14ac:dyDescent="0.25">
      <c r="B13104" s="2"/>
    </row>
    <row r="13105" spans="2:2" x14ac:dyDescent="0.25">
      <c r="B13105" s="2"/>
    </row>
    <row r="13106" spans="2:2" x14ac:dyDescent="0.25">
      <c r="B13106" s="2"/>
    </row>
    <row r="13107" spans="2:2" x14ac:dyDescent="0.25">
      <c r="B13107" s="2"/>
    </row>
    <row r="13108" spans="2:2" x14ac:dyDescent="0.25">
      <c r="B13108" s="2"/>
    </row>
    <row r="13109" spans="2:2" x14ac:dyDescent="0.25">
      <c r="B13109" s="2"/>
    </row>
    <row r="13110" spans="2:2" x14ac:dyDescent="0.25">
      <c r="B13110" s="2"/>
    </row>
    <row r="13111" spans="2:2" x14ac:dyDescent="0.25">
      <c r="B13111" s="2"/>
    </row>
    <row r="13112" spans="2:2" x14ac:dyDescent="0.25">
      <c r="B13112" s="2"/>
    </row>
    <row r="13113" spans="2:2" x14ac:dyDescent="0.25">
      <c r="B13113" s="2"/>
    </row>
    <row r="13114" spans="2:2" x14ac:dyDescent="0.25">
      <c r="B13114" s="2"/>
    </row>
    <row r="13115" spans="2:2" x14ac:dyDescent="0.25">
      <c r="B13115" s="2"/>
    </row>
    <row r="13116" spans="2:2" x14ac:dyDescent="0.25">
      <c r="B13116" s="2"/>
    </row>
    <row r="13117" spans="2:2" x14ac:dyDescent="0.25">
      <c r="B13117" s="2"/>
    </row>
    <row r="13118" spans="2:2" x14ac:dyDescent="0.25">
      <c r="B13118" s="2"/>
    </row>
    <row r="13119" spans="2:2" x14ac:dyDescent="0.25">
      <c r="B13119" s="2"/>
    </row>
    <row r="13120" spans="2:2" x14ac:dyDescent="0.25">
      <c r="B13120" s="2"/>
    </row>
    <row r="13121" spans="2:2" x14ac:dyDescent="0.25">
      <c r="B13121" s="2"/>
    </row>
    <row r="13122" spans="2:2" x14ac:dyDescent="0.25">
      <c r="B13122" s="2"/>
    </row>
    <row r="13123" spans="2:2" x14ac:dyDescent="0.25">
      <c r="B13123" s="2"/>
    </row>
    <row r="13124" spans="2:2" x14ac:dyDescent="0.25">
      <c r="B13124" s="2"/>
    </row>
    <row r="13125" spans="2:2" x14ac:dyDescent="0.25">
      <c r="B13125" s="2"/>
    </row>
    <row r="13126" spans="2:2" x14ac:dyDescent="0.25">
      <c r="B13126" s="2"/>
    </row>
    <row r="13127" spans="2:2" x14ac:dyDescent="0.25">
      <c r="B13127" s="2"/>
    </row>
    <row r="13128" spans="2:2" x14ac:dyDescent="0.25">
      <c r="B13128" s="2"/>
    </row>
    <row r="13129" spans="2:2" x14ac:dyDescent="0.25">
      <c r="B13129" s="2"/>
    </row>
    <row r="13130" spans="2:2" x14ac:dyDescent="0.25">
      <c r="B13130" s="2"/>
    </row>
    <row r="13131" spans="2:2" x14ac:dyDescent="0.25">
      <c r="B13131" s="2"/>
    </row>
    <row r="13132" spans="2:2" x14ac:dyDescent="0.25">
      <c r="B13132" s="2"/>
    </row>
    <row r="13133" spans="2:2" x14ac:dyDescent="0.25">
      <c r="B13133" s="2"/>
    </row>
    <row r="13134" spans="2:2" x14ac:dyDescent="0.25">
      <c r="B13134" s="2"/>
    </row>
    <row r="13135" spans="2:2" x14ac:dyDescent="0.25">
      <c r="B13135" s="2"/>
    </row>
    <row r="13136" spans="2:2" x14ac:dyDescent="0.25">
      <c r="B13136" s="2"/>
    </row>
    <row r="13137" spans="2:2" x14ac:dyDescent="0.25">
      <c r="B13137" s="2"/>
    </row>
    <row r="13138" spans="2:2" x14ac:dyDescent="0.25">
      <c r="B13138" s="2"/>
    </row>
    <row r="13139" spans="2:2" x14ac:dyDescent="0.25">
      <c r="B13139" s="2"/>
    </row>
    <row r="13140" spans="2:2" x14ac:dyDescent="0.25">
      <c r="B13140" s="2"/>
    </row>
    <row r="13141" spans="2:2" x14ac:dyDescent="0.25">
      <c r="B13141" s="2"/>
    </row>
    <row r="13142" spans="2:2" x14ac:dyDescent="0.25">
      <c r="B13142" s="2"/>
    </row>
    <row r="13143" spans="2:2" x14ac:dyDescent="0.25">
      <c r="B13143" s="2"/>
    </row>
    <row r="13144" spans="2:2" x14ac:dyDescent="0.25">
      <c r="B13144" s="2"/>
    </row>
    <row r="13145" spans="2:2" x14ac:dyDescent="0.25">
      <c r="B13145" s="2"/>
    </row>
    <row r="13146" spans="2:2" x14ac:dyDescent="0.25">
      <c r="B13146" s="2"/>
    </row>
    <row r="13147" spans="2:2" x14ac:dyDescent="0.25">
      <c r="B13147" s="2"/>
    </row>
    <row r="13148" spans="2:2" x14ac:dyDescent="0.25">
      <c r="B13148" s="2"/>
    </row>
    <row r="13149" spans="2:2" x14ac:dyDescent="0.25">
      <c r="B13149" s="2"/>
    </row>
    <row r="13150" spans="2:2" x14ac:dyDescent="0.25">
      <c r="B13150" s="2"/>
    </row>
    <row r="13151" spans="2:2" x14ac:dyDescent="0.25">
      <c r="B13151" s="2"/>
    </row>
    <row r="13152" spans="2:2" x14ac:dyDescent="0.25">
      <c r="B13152" s="2"/>
    </row>
    <row r="13153" spans="2:2" x14ac:dyDescent="0.25">
      <c r="B13153" s="2"/>
    </row>
    <row r="13154" spans="2:2" x14ac:dyDescent="0.25">
      <c r="B13154" s="2"/>
    </row>
    <row r="13155" spans="2:2" x14ac:dyDescent="0.25">
      <c r="B13155" s="2"/>
    </row>
    <row r="13156" spans="2:2" x14ac:dyDescent="0.25">
      <c r="B13156" s="2"/>
    </row>
    <row r="13157" spans="2:2" x14ac:dyDescent="0.25">
      <c r="B13157" s="2"/>
    </row>
    <row r="13158" spans="2:2" x14ac:dyDescent="0.25">
      <c r="B13158" s="2"/>
    </row>
    <row r="13159" spans="2:2" x14ac:dyDescent="0.25">
      <c r="B13159" s="2"/>
    </row>
    <row r="13160" spans="2:2" x14ac:dyDescent="0.25">
      <c r="B13160" s="2"/>
    </row>
    <row r="13161" spans="2:2" x14ac:dyDescent="0.25">
      <c r="B13161" s="2"/>
    </row>
    <row r="13162" spans="2:2" x14ac:dyDescent="0.25">
      <c r="B13162" s="2"/>
    </row>
    <row r="13163" spans="2:2" x14ac:dyDescent="0.25">
      <c r="B13163" s="2"/>
    </row>
    <row r="13164" spans="2:2" x14ac:dyDescent="0.25">
      <c r="B13164" s="2"/>
    </row>
    <row r="13165" spans="2:2" x14ac:dyDescent="0.25">
      <c r="B13165" s="2"/>
    </row>
    <row r="13166" spans="2:2" x14ac:dyDescent="0.25">
      <c r="B13166" s="2"/>
    </row>
    <row r="13167" spans="2:2" x14ac:dyDescent="0.25">
      <c r="B13167" s="2"/>
    </row>
    <row r="13168" spans="2:2" x14ac:dyDescent="0.25">
      <c r="B13168" s="2"/>
    </row>
    <row r="13169" spans="2:2" x14ac:dyDescent="0.25">
      <c r="B13169" s="2"/>
    </row>
    <row r="13170" spans="2:2" x14ac:dyDescent="0.25">
      <c r="B13170" s="2"/>
    </row>
    <row r="13171" spans="2:2" x14ac:dyDescent="0.25">
      <c r="B13171" s="2"/>
    </row>
    <row r="13172" spans="2:2" x14ac:dyDescent="0.25">
      <c r="B13172" s="2"/>
    </row>
    <row r="13173" spans="2:2" x14ac:dyDescent="0.25">
      <c r="B13173" s="2"/>
    </row>
    <row r="13174" spans="2:2" x14ac:dyDescent="0.25">
      <c r="B13174" s="2"/>
    </row>
    <row r="13175" spans="2:2" x14ac:dyDescent="0.25">
      <c r="B13175" s="2"/>
    </row>
    <row r="13176" spans="2:2" x14ac:dyDescent="0.25">
      <c r="B13176" s="2"/>
    </row>
    <row r="13177" spans="2:2" x14ac:dyDescent="0.25">
      <c r="B13177" s="2"/>
    </row>
    <row r="13178" spans="2:2" x14ac:dyDescent="0.25">
      <c r="B13178" s="2"/>
    </row>
    <row r="13179" spans="2:2" x14ac:dyDescent="0.25">
      <c r="B13179" s="2"/>
    </row>
    <row r="13180" spans="2:2" x14ac:dyDescent="0.25">
      <c r="B13180" s="2"/>
    </row>
    <row r="13181" spans="2:2" x14ac:dyDescent="0.25">
      <c r="B13181" s="2"/>
    </row>
    <row r="13182" spans="2:2" x14ac:dyDescent="0.25">
      <c r="B13182" s="2"/>
    </row>
    <row r="13183" spans="2:2" x14ac:dyDescent="0.25">
      <c r="B13183" s="2"/>
    </row>
    <row r="13184" spans="2:2" x14ac:dyDescent="0.25">
      <c r="B13184" s="2"/>
    </row>
    <row r="13185" spans="2:2" x14ac:dyDescent="0.25">
      <c r="B13185" s="2"/>
    </row>
    <row r="13186" spans="2:2" x14ac:dyDescent="0.25">
      <c r="B13186" s="2"/>
    </row>
    <row r="13187" spans="2:2" x14ac:dyDescent="0.25">
      <c r="B13187" s="2"/>
    </row>
    <row r="13188" spans="2:2" x14ac:dyDescent="0.25">
      <c r="B13188" s="2"/>
    </row>
    <row r="13189" spans="2:2" x14ac:dyDescent="0.25">
      <c r="B13189" s="2"/>
    </row>
    <row r="13190" spans="2:2" x14ac:dyDescent="0.25">
      <c r="B13190" s="2"/>
    </row>
    <row r="13191" spans="2:2" x14ac:dyDescent="0.25">
      <c r="B13191" s="2"/>
    </row>
    <row r="13192" spans="2:2" x14ac:dyDescent="0.25">
      <c r="B13192" s="2"/>
    </row>
    <row r="13193" spans="2:2" x14ac:dyDescent="0.25">
      <c r="B13193" s="2"/>
    </row>
    <row r="13194" spans="2:2" x14ac:dyDescent="0.25">
      <c r="B13194" s="2"/>
    </row>
    <row r="13195" spans="2:2" x14ac:dyDescent="0.25">
      <c r="B13195" s="2"/>
    </row>
    <row r="13196" spans="2:2" x14ac:dyDescent="0.25">
      <c r="B13196" s="2"/>
    </row>
    <row r="13197" spans="2:2" x14ac:dyDescent="0.25">
      <c r="B13197" s="2"/>
    </row>
    <row r="13198" spans="2:2" x14ac:dyDescent="0.25">
      <c r="B13198" s="2"/>
    </row>
    <row r="13199" spans="2:2" x14ac:dyDescent="0.25">
      <c r="B13199" s="2"/>
    </row>
    <row r="13200" spans="2:2" x14ac:dyDescent="0.25">
      <c r="B13200" s="2"/>
    </row>
    <row r="13201" spans="2:2" x14ac:dyDescent="0.25">
      <c r="B13201" s="2"/>
    </row>
    <row r="13202" spans="2:2" x14ac:dyDescent="0.25">
      <c r="B13202" s="2"/>
    </row>
    <row r="13203" spans="2:2" x14ac:dyDescent="0.25">
      <c r="B13203" s="2"/>
    </row>
    <row r="13204" spans="2:2" x14ac:dyDescent="0.25">
      <c r="B13204" s="2"/>
    </row>
    <row r="13205" spans="2:2" x14ac:dyDescent="0.25">
      <c r="B13205" s="2"/>
    </row>
    <row r="13206" spans="2:2" x14ac:dyDescent="0.25">
      <c r="B13206" s="2"/>
    </row>
    <row r="13207" spans="2:2" x14ac:dyDescent="0.25">
      <c r="B13207" s="2"/>
    </row>
    <row r="13208" spans="2:2" x14ac:dyDescent="0.25">
      <c r="B13208" s="2"/>
    </row>
    <row r="13209" spans="2:2" x14ac:dyDescent="0.25">
      <c r="B13209" s="2"/>
    </row>
    <row r="13210" spans="2:2" x14ac:dyDescent="0.25">
      <c r="B13210" s="2"/>
    </row>
    <row r="13211" spans="2:2" x14ac:dyDescent="0.25">
      <c r="B13211" s="2"/>
    </row>
    <row r="13212" spans="2:2" x14ac:dyDescent="0.25">
      <c r="B13212" s="2"/>
    </row>
    <row r="13213" spans="2:2" x14ac:dyDescent="0.25">
      <c r="B13213" s="2"/>
    </row>
    <row r="13214" spans="2:2" x14ac:dyDescent="0.25">
      <c r="B13214" s="2"/>
    </row>
    <row r="13215" spans="2:2" x14ac:dyDescent="0.25">
      <c r="B13215" s="2"/>
    </row>
    <row r="13216" spans="2:2" x14ac:dyDescent="0.25">
      <c r="B13216" s="2"/>
    </row>
    <row r="13217" spans="2:2" x14ac:dyDescent="0.25">
      <c r="B13217" s="2"/>
    </row>
    <row r="13218" spans="2:2" x14ac:dyDescent="0.25">
      <c r="B13218" s="2"/>
    </row>
    <row r="13219" spans="2:2" x14ac:dyDescent="0.25">
      <c r="B13219" s="2"/>
    </row>
    <row r="13220" spans="2:2" x14ac:dyDescent="0.25">
      <c r="B13220" s="2"/>
    </row>
    <row r="13221" spans="2:2" x14ac:dyDescent="0.25">
      <c r="B13221" s="2"/>
    </row>
    <row r="13222" spans="2:2" x14ac:dyDescent="0.25">
      <c r="B13222" s="2"/>
    </row>
    <row r="13223" spans="2:2" x14ac:dyDescent="0.25">
      <c r="B13223" s="2"/>
    </row>
    <row r="13224" spans="2:2" x14ac:dyDescent="0.25">
      <c r="B13224" s="2"/>
    </row>
    <row r="13225" spans="2:2" x14ac:dyDescent="0.25">
      <c r="B13225" s="2"/>
    </row>
    <row r="13226" spans="2:2" x14ac:dyDescent="0.25">
      <c r="B13226" s="2"/>
    </row>
    <row r="13227" spans="2:2" x14ac:dyDescent="0.25">
      <c r="B13227" s="2"/>
    </row>
    <row r="13228" spans="2:2" x14ac:dyDescent="0.25">
      <c r="B13228" s="2"/>
    </row>
    <row r="13229" spans="2:2" x14ac:dyDescent="0.25">
      <c r="B13229" s="2"/>
    </row>
    <row r="13230" spans="2:2" x14ac:dyDescent="0.25">
      <c r="B13230" s="2"/>
    </row>
    <row r="13231" spans="2:2" x14ac:dyDescent="0.25">
      <c r="B13231" s="2"/>
    </row>
    <row r="13232" spans="2:2" x14ac:dyDescent="0.25">
      <c r="B13232" s="2"/>
    </row>
    <row r="13233" spans="2:2" x14ac:dyDescent="0.25">
      <c r="B13233" s="2"/>
    </row>
    <row r="13234" spans="2:2" x14ac:dyDescent="0.25">
      <c r="B13234" s="2"/>
    </row>
    <row r="13235" spans="2:2" x14ac:dyDescent="0.25">
      <c r="B13235" s="2"/>
    </row>
    <row r="13236" spans="2:2" x14ac:dyDescent="0.25">
      <c r="B13236" s="2"/>
    </row>
    <row r="13237" spans="2:2" x14ac:dyDescent="0.25">
      <c r="B13237" s="2"/>
    </row>
    <row r="13238" spans="2:2" x14ac:dyDescent="0.25">
      <c r="B13238" s="2"/>
    </row>
    <row r="13239" spans="2:2" x14ac:dyDescent="0.25">
      <c r="B13239" s="2"/>
    </row>
    <row r="13240" spans="2:2" x14ac:dyDescent="0.25">
      <c r="B13240" s="2"/>
    </row>
    <row r="13241" spans="2:2" x14ac:dyDescent="0.25">
      <c r="B13241" s="2"/>
    </row>
    <row r="13242" spans="2:2" x14ac:dyDescent="0.25">
      <c r="B13242" s="2"/>
    </row>
    <row r="13243" spans="2:2" x14ac:dyDescent="0.25">
      <c r="B13243" s="2"/>
    </row>
    <row r="13244" spans="2:2" x14ac:dyDescent="0.25">
      <c r="B13244" s="2"/>
    </row>
    <row r="13245" spans="2:2" x14ac:dyDescent="0.25">
      <c r="B13245" s="2"/>
    </row>
    <row r="13246" spans="2:2" x14ac:dyDescent="0.25">
      <c r="B13246" s="2"/>
    </row>
    <row r="13247" spans="2:2" x14ac:dyDescent="0.25">
      <c r="B13247" s="2"/>
    </row>
    <row r="13248" spans="2:2" x14ac:dyDescent="0.25">
      <c r="B13248" s="2"/>
    </row>
    <row r="13249" spans="2:2" x14ac:dyDescent="0.25">
      <c r="B13249" s="2"/>
    </row>
    <row r="13250" spans="2:2" x14ac:dyDescent="0.25">
      <c r="B13250" s="2"/>
    </row>
    <row r="13251" spans="2:2" x14ac:dyDescent="0.25">
      <c r="B13251" s="2"/>
    </row>
    <row r="13252" spans="2:2" x14ac:dyDescent="0.25">
      <c r="B13252" s="2"/>
    </row>
    <row r="13253" spans="2:2" x14ac:dyDescent="0.25">
      <c r="B13253" s="2"/>
    </row>
    <row r="13254" spans="2:2" x14ac:dyDescent="0.25">
      <c r="B13254" s="2"/>
    </row>
    <row r="13255" spans="2:2" x14ac:dyDescent="0.25">
      <c r="B13255" s="2"/>
    </row>
    <row r="13256" spans="2:2" x14ac:dyDescent="0.25">
      <c r="B13256" s="2"/>
    </row>
    <row r="13257" spans="2:2" x14ac:dyDescent="0.25">
      <c r="B13257" s="2"/>
    </row>
    <row r="13258" spans="2:2" x14ac:dyDescent="0.25">
      <c r="B13258" s="2"/>
    </row>
    <row r="13259" spans="2:2" x14ac:dyDescent="0.25">
      <c r="B13259" s="2"/>
    </row>
    <row r="13260" spans="2:2" x14ac:dyDescent="0.25">
      <c r="B13260" s="2"/>
    </row>
    <row r="13261" spans="2:2" x14ac:dyDescent="0.25">
      <c r="B13261" s="2"/>
    </row>
    <row r="13262" spans="2:2" x14ac:dyDescent="0.25">
      <c r="B13262" s="2"/>
    </row>
    <row r="13263" spans="2:2" x14ac:dyDescent="0.25">
      <c r="B13263" s="2"/>
    </row>
    <row r="13264" spans="2:2" x14ac:dyDescent="0.25">
      <c r="B13264" s="2"/>
    </row>
    <row r="13265" spans="2:2" x14ac:dyDescent="0.25">
      <c r="B13265" s="2"/>
    </row>
    <row r="13266" spans="2:2" x14ac:dyDescent="0.25">
      <c r="B13266" s="2"/>
    </row>
    <row r="13267" spans="2:2" x14ac:dyDescent="0.25">
      <c r="B13267" s="2"/>
    </row>
    <row r="13268" spans="2:2" x14ac:dyDescent="0.25">
      <c r="B13268" s="2"/>
    </row>
    <row r="13269" spans="2:2" x14ac:dyDescent="0.25">
      <c r="B13269" s="2"/>
    </row>
    <row r="13270" spans="2:2" x14ac:dyDescent="0.25">
      <c r="B13270" s="2"/>
    </row>
    <row r="13271" spans="2:2" x14ac:dyDescent="0.25">
      <c r="B13271" s="2"/>
    </row>
    <row r="13272" spans="2:2" x14ac:dyDescent="0.25">
      <c r="B13272" s="2"/>
    </row>
    <row r="13273" spans="2:2" x14ac:dyDescent="0.25">
      <c r="B13273" s="2"/>
    </row>
    <row r="13274" spans="2:2" x14ac:dyDescent="0.25">
      <c r="B13274" s="2"/>
    </row>
    <row r="13275" spans="2:2" x14ac:dyDescent="0.25">
      <c r="B13275" s="2"/>
    </row>
    <row r="13276" spans="2:2" x14ac:dyDescent="0.25">
      <c r="B13276" s="2"/>
    </row>
    <row r="13277" spans="2:2" x14ac:dyDescent="0.25">
      <c r="B13277" s="2"/>
    </row>
    <row r="13278" spans="2:2" x14ac:dyDescent="0.25">
      <c r="B13278" s="2"/>
    </row>
    <row r="13279" spans="2:2" x14ac:dyDescent="0.25">
      <c r="B13279" s="2"/>
    </row>
    <row r="13280" spans="2:2" x14ac:dyDescent="0.25">
      <c r="B13280" s="2"/>
    </row>
    <row r="13281" spans="2:2" x14ac:dyDescent="0.25">
      <c r="B13281" s="2"/>
    </row>
    <row r="13282" spans="2:2" x14ac:dyDescent="0.25">
      <c r="B13282" s="2"/>
    </row>
    <row r="13283" spans="2:2" x14ac:dyDescent="0.25">
      <c r="B13283" s="2"/>
    </row>
    <row r="13284" spans="2:2" x14ac:dyDescent="0.25">
      <c r="B13284" s="2"/>
    </row>
    <row r="13285" spans="2:2" x14ac:dyDescent="0.25">
      <c r="B13285" s="2"/>
    </row>
    <row r="13286" spans="2:2" x14ac:dyDescent="0.25">
      <c r="B13286" s="2"/>
    </row>
    <row r="13287" spans="2:2" x14ac:dyDescent="0.25">
      <c r="B13287" s="2"/>
    </row>
    <row r="13288" spans="2:2" x14ac:dyDescent="0.25">
      <c r="B13288" s="2"/>
    </row>
    <row r="13289" spans="2:2" x14ac:dyDescent="0.25">
      <c r="B13289" s="2"/>
    </row>
    <row r="13290" spans="2:2" x14ac:dyDescent="0.25">
      <c r="B13290" s="2"/>
    </row>
    <row r="13291" spans="2:2" x14ac:dyDescent="0.25">
      <c r="B13291" s="2"/>
    </row>
    <row r="13292" spans="2:2" x14ac:dyDescent="0.25">
      <c r="B13292" s="2"/>
    </row>
    <row r="13293" spans="2:2" x14ac:dyDescent="0.25">
      <c r="B13293" s="2"/>
    </row>
    <row r="13294" spans="2:2" x14ac:dyDescent="0.25">
      <c r="B13294" s="2"/>
    </row>
    <row r="13295" spans="2:2" x14ac:dyDescent="0.25">
      <c r="B13295" s="2"/>
    </row>
    <row r="13296" spans="2:2" x14ac:dyDescent="0.25">
      <c r="B13296" s="2"/>
    </row>
    <row r="13297" spans="2:2" x14ac:dyDescent="0.25">
      <c r="B13297" s="2"/>
    </row>
    <row r="13298" spans="2:2" x14ac:dyDescent="0.25">
      <c r="B13298" s="2"/>
    </row>
    <row r="13299" spans="2:2" x14ac:dyDescent="0.25">
      <c r="B13299" s="2"/>
    </row>
    <row r="13300" spans="2:2" x14ac:dyDescent="0.25">
      <c r="B13300" s="2"/>
    </row>
    <row r="13301" spans="2:2" x14ac:dyDescent="0.25">
      <c r="B13301" s="2"/>
    </row>
    <row r="13302" spans="2:2" x14ac:dyDescent="0.25">
      <c r="B13302" s="2"/>
    </row>
    <row r="13303" spans="2:2" x14ac:dyDescent="0.25">
      <c r="B13303" s="2"/>
    </row>
    <row r="13304" spans="2:2" x14ac:dyDescent="0.25">
      <c r="B13304" s="2"/>
    </row>
    <row r="13305" spans="2:2" x14ac:dyDescent="0.25">
      <c r="B13305" s="2"/>
    </row>
    <row r="13306" spans="2:2" x14ac:dyDescent="0.25">
      <c r="B13306" s="2"/>
    </row>
    <row r="13307" spans="2:2" x14ac:dyDescent="0.25">
      <c r="B13307" s="2"/>
    </row>
    <row r="13308" spans="2:2" x14ac:dyDescent="0.25">
      <c r="B13308" s="2"/>
    </row>
    <row r="13309" spans="2:2" x14ac:dyDescent="0.25">
      <c r="B13309" s="2"/>
    </row>
    <row r="13310" spans="2:2" x14ac:dyDescent="0.25">
      <c r="B13310" s="2"/>
    </row>
    <row r="13311" spans="2:2" x14ac:dyDescent="0.25">
      <c r="B13311" s="2"/>
    </row>
    <row r="13312" spans="2:2" x14ac:dyDescent="0.25">
      <c r="B13312" s="2"/>
    </row>
    <row r="13313" spans="2:2" x14ac:dyDescent="0.25">
      <c r="B13313" s="2"/>
    </row>
    <row r="13314" spans="2:2" x14ac:dyDescent="0.25">
      <c r="B13314" s="2"/>
    </row>
    <row r="13315" spans="2:2" x14ac:dyDescent="0.25">
      <c r="B13315" s="2"/>
    </row>
    <row r="13316" spans="2:2" x14ac:dyDescent="0.25">
      <c r="B13316" s="2"/>
    </row>
    <row r="13317" spans="2:2" x14ac:dyDescent="0.25">
      <c r="B13317" s="2"/>
    </row>
    <row r="13318" spans="2:2" x14ac:dyDescent="0.25">
      <c r="B13318" s="2"/>
    </row>
    <row r="13319" spans="2:2" x14ac:dyDescent="0.25">
      <c r="B13319" s="2"/>
    </row>
    <row r="13320" spans="2:2" x14ac:dyDescent="0.25">
      <c r="B13320" s="2"/>
    </row>
    <row r="13321" spans="2:2" x14ac:dyDescent="0.25">
      <c r="B13321" s="2"/>
    </row>
    <row r="13322" spans="2:2" x14ac:dyDescent="0.25">
      <c r="B13322" s="2"/>
    </row>
    <row r="13323" spans="2:2" x14ac:dyDescent="0.25">
      <c r="B13323" s="2"/>
    </row>
    <row r="13324" spans="2:2" x14ac:dyDescent="0.25">
      <c r="B13324" s="2"/>
    </row>
    <row r="13325" spans="2:2" x14ac:dyDescent="0.25">
      <c r="B13325" s="2"/>
    </row>
    <row r="13326" spans="2:2" x14ac:dyDescent="0.25">
      <c r="B13326" s="2"/>
    </row>
    <row r="13327" spans="2:2" x14ac:dyDescent="0.25">
      <c r="B13327" s="2"/>
    </row>
    <row r="13328" spans="2:2" x14ac:dyDescent="0.25">
      <c r="B13328" s="2"/>
    </row>
    <row r="13329" spans="2:2" x14ac:dyDescent="0.25">
      <c r="B13329" s="2"/>
    </row>
    <row r="13330" spans="2:2" x14ac:dyDescent="0.25">
      <c r="B13330" s="2"/>
    </row>
    <row r="13331" spans="2:2" x14ac:dyDescent="0.25">
      <c r="B13331" s="2"/>
    </row>
    <row r="13332" spans="2:2" x14ac:dyDescent="0.25">
      <c r="B13332" s="2"/>
    </row>
    <row r="13333" spans="2:2" x14ac:dyDescent="0.25">
      <c r="B13333" s="2"/>
    </row>
    <row r="13334" spans="2:2" x14ac:dyDescent="0.25">
      <c r="B13334" s="2"/>
    </row>
    <row r="13335" spans="2:2" x14ac:dyDescent="0.25">
      <c r="B13335" s="2"/>
    </row>
    <row r="13336" spans="2:2" x14ac:dyDescent="0.25">
      <c r="B13336" s="2"/>
    </row>
    <row r="13337" spans="2:2" x14ac:dyDescent="0.25">
      <c r="B13337" s="2"/>
    </row>
    <row r="13338" spans="2:2" x14ac:dyDescent="0.25">
      <c r="B13338" s="2"/>
    </row>
    <row r="13339" spans="2:2" x14ac:dyDescent="0.25">
      <c r="B13339" s="2"/>
    </row>
    <row r="13340" spans="2:2" x14ac:dyDescent="0.25">
      <c r="B13340" s="2"/>
    </row>
    <row r="13341" spans="2:2" x14ac:dyDescent="0.25">
      <c r="B13341" s="2"/>
    </row>
    <row r="13342" spans="2:2" x14ac:dyDescent="0.25">
      <c r="B13342" s="2"/>
    </row>
    <row r="13343" spans="2:2" x14ac:dyDescent="0.25">
      <c r="B13343" s="2"/>
    </row>
    <row r="13344" spans="2:2" x14ac:dyDescent="0.25">
      <c r="B13344" s="2"/>
    </row>
    <row r="13345" spans="2:2" x14ac:dyDescent="0.25">
      <c r="B13345" s="2"/>
    </row>
    <row r="13346" spans="2:2" x14ac:dyDescent="0.25">
      <c r="B13346" s="2"/>
    </row>
    <row r="13347" spans="2:2" x14ac:dyDescent="0.25">
      <c r="B13347" s="2"/>
    </row>
    <row r="13348" spans="2:2" x14ac:dyDescent="0.25">
      <c r="B13348" s="2"/>
    </row>
    <row r="13349" spans="2:2" x14ac:dyDescent="0.25">
      <c r="B13349" s="2"/>
    </row>
    <row r="13350" spans="2:2" x14ac:dyDescent="0.25">
      <c r="B13350" s="2"/>
    </row>
    <row r="13351" spans="2:2" x14ac:dyDescent="0.25">
      <c r="B13351" s="2"/>
    </row>
    <row r="13352" spans="2:2" x14ac:dyDescent="0.25">
      <c r="B13352" s="2"/>
    </row>
    <row r="13353" spans="2:2" x14ac:dyDescent="0.25">
      <c r="B13353" s="2"/>
    </row>
    <row r="13354" spans="2:2" x14ac:dyDescent="0.25">
      <c r="B13354" s="2"/>
    </row>
    <row r="13355" spans="2:2" x14ac:dyDescent="0.25">
      <c r="B13355" s="2"/>
    </row>
    <row r="13356" spans="2:2" x14ac:dyDescent="0.25">
      <c r="B13356" s="2"/>
    </row>
    <row r="13357" spans="2:2" x14ac:dyDescent="0.25">
      <c r="B13357" s="2"/>
    </row>
    <row r="13358" spans="2:2" x14ac:dyDescent="0.25">
      <c r="B13358" s="2"/>
    </row>
    <row r="13359" spans="2:2" x14ac:dyDescent="0.25">
      <c r="B13359" s="2"/>
    </row>
    <row r="13360" spans="2:2" x14ac:dyDescent="0.25">
      <c r="B13360" s="2"/>
    </row>
    <row r="13361" spans="2:2" x14ac:dyDescent="0.25">
      <c r="B13361" s="2"/>
    </row>
    <row r="13362" spans="2:2" x14ac:dyDescent="0.25">
      <c r="B13362" s="2"/>
    </row>
    <row r="13363" spans="2:2" x14ac:dyDescent="0.25">
      <c r="B13363" s="2"/>
    </row>
    <row r="13364" spans="2:2" x14ac:dyDescent="0.25">
      <c r="B13364" s="2"/>
    </row>
    <row r="13365" spans="2:2" x14ac:dyDescent="0.25">
      <c r="B13365" s="2"/>
    </row>
    <row r="13366" spans="2:2" x14ac:dyDescent="0.25">
      <c r="B13366" s="2"/>
    </row>
    <row r="13367" spans="2:2" x14ac:dyDescent="0.25">
      <c r="B13367" s="2"/>
    </row>
    <row r="13368" spans="2:2" x14ac:dyDescent="0.25">
      <c r="B13368" s="2"/>
    </row>
    <row r="13369" spans="2:2" x14ac:dyDescent="0.25">
      <c r="B13369" s="2"/>
    </row>
    <row r="13370" spans="2:2" x14ac:dyDescent="0.25">
      <c r="B13370" s="2"/>
    </row>
    <row r="13371" spans="2:2" x14ac:dyDescent="0.25">
      <c r="B13371" s="2"/>
    </row>
    <row r="13372" spans="2:2" x14ac:dyDescent="0.25">
      <c r="B13372" s="2"/>
    </row>
    <row r="13373" spans="2:2" x14ac:dyDescent="0.25">
      <c r="B13373" s="2"/>
    </row>
    <row r="13374" spans="2:2" x14ac:dyDescent="0.25">
      <c r="B13374" s="2"/>
    </row>
    <row r="13375" spans="2:2" x14ac:dyDescent="0.25">
      <c r="B13375" s="2"/>
    </row>
    <row r="13376" spans="2:2" x14ac:dyDescent="0.25">
      <c r="B13376" s="2"/>
    </row>
    <row r="13377" spans="2:2" x14ac:dyDescent="0.25">
      <c r="B13377" s="2"/>
    </row>
    <row r="13378" spans="2:2" x14ac:dyDescent="0.25">
      <c r="B13378" s="2"/>
    </row>
    <row r="13379" spans="2:2" x14ac:dyDescent="0.25">
      <c r="B13379" s="2"/>
    </row>
    <row r="13380" spans="2:2" x14ac:dyDescent="0.25">
      <c r="B13380" s="2"/>
    </row>
    <row r="13381" spans="2:2" x14ac:dyDescent="0.25">
      <c r="B13381" s="2"/>
    </row>
    <row r="13382" spans="2:2" x14ac:dyDescent="0.25">
      <c r="B13382" s="2"/>
    </row>
    <row r="13383" spans="2:2" x14ac:dyDescent="0.25">
      <c r="B13383" s="2"/>
    </row>
    <row r="13384" spans="2:2" x14ac:dyDescent="0.25">
      <c r="B13384" s="2"/>
    </row>
    <row r="13385" spans="2:2" x14ac:dyDescent="0.25">
      <c r="B13385" s="2"/>
    </row>
    <row r="13386" spans="2:2" x14ac:dyDescent="0.25">
      <c r="B13386" s="2"/>
    </row>
    <row r="13387" spans="2:2" x14ac:dyDescent="0.25">
      <c r="B13387" s="2"/>
    </row>
    <row r="13388" spans="2:2" x14ac:dyDescent="0.25">
      <c r="B13388" s="2"/>
    </row>
    <row r="13389" spans="2:2" x14ac:dyDescent="0.25">
      <c r="B13389" s="2"/>
    </row>
    <row r="13390" spans="2:2" x14ac:dyDescent="0.25">
      <c r="B13390" s="2"/>
    </row>
    <row r="13391" spans="2:2" x14ac:dyDescent="0.25">
      <c r="B13391" s="2"/>
    </row>
    <row r="13392" spans="2:2" x14ac:dyDescent="0.25">
      <c r="B13392" s="2"/>
    </row>
    <row r="13393" spans="2:2" x14ac:dyDescent="0.25">
      <c r="B13393" s="2"/>
    </row>
    <row r="13394" spans="2:2" x14ac:dyDescent="0.25">
      <c r="B13394" s="2"/>
    </row>
    <row r="13395" spans="2:2" x14ac:dyDescent="0.25">
      <c r="B13395" s="2"/>
    </row>
    <row r="13396" spans="2:2" x14ac:dyDescent="0.25">
      <c r="B13396" s="2"/>
    </row>
    <row r="13397" spans="2:2" x14ac:dyDescent="0.25">
      <c r="B13397" s="2"/>
    </row>
    <row r="13398" spans="2:2" x14ac:dyDescent="0.25">
      <c r="B13398" s="2"/>
    </row>
    <row r="13399" spans="2:2" x14ac:dyDescent="0.25">
      <c r="B13399" s="2"/>
    </row>
    <row r="13400" spans="2:2" x14ac:dyDescent="0.25">
      <c r="B13400" s="2"/>
    </row>
    <row r="13401" spans="2:2" x14ac:dyDescent="0.25">
      <c r="B13401" s="2"/>
    </row>
    <row r="13402" spans="2:2" x14ac:dyDescent="0.25">
      <c r="B13402" s="2"/>
    </row>
    <row r="13403" spans="2:2" x14ac:dyDescent="0.25">
      <c r="B13403" s="2"/>
    </row>
    <row r="13404" spans="2:2" x14ac:dyDescent="0.25">
      <c r="B13404" s="2"/>
    </row>
    <row r="13405" spans="2:2" x14ac:dyDescent="0.25">
      <c r="B13405" s="2"/>
    </row>
    <row r="13406" spans="2:2" x14ac:dyDescent="0.25">
      <c r="B13406" s="2"/>
    </row>
    <row r="13407" spans="2:2" x14ac:dyDescent="0.25">
      <c r="B13407" s="2"/>
    </row>
    <row r="13408" spans="2:2" x14ac:dyDescent="0.25">
      <c r="B13408" s="2"/>
    </row>
    <row r="13409" spans="2:2" x14ac:dyDescent="0.25">
      <c r="B13409" s="2"/>
    </row>
    <row r="13410" spans="2:2" x14ac:dyDescent="0.25">
      <c r="B13410" s="2"/>
    </row>
    <row r="13411" spans="2:2" x14ac:dyDescent="0.25">
      <c r="B13411" s="2"/>
    </row>
    <row r="13412" spans="2:2" x14ac:dyDescent="0.25">
      <c r="B13412" s="2"/>
    </row>
    <row r="13413" spans="2:2" x14ac:dyDescent="0.25">
      <c r="B13413" s="2"/>
    </row>
    <row r="13414" spans="2:2" x14ac:dyDescent="0.25">
      <c r="B13414" s="2"/>
    </row>
    <row r="13415" spans="2:2" x14ac:dyDescent="0.25">
      <c r="B13415" s="2"/>
    </row>
    <row r="13416" spans="2:2" x14ac:dyDescent="0.25">
      <c r="B13416" s="2"/>
    </row>
    <row r="13417" spans="2:2" x14ac:dyDescent="0.25">
      <c r="B13417" s="2"/>
    </row>
    <row r="13418" spans="2:2" x14ac:dyDescent="0.25">
      <c r="B13418" s="2"/>
    </row>
    <row r="13419" spans="2:2" x14ac:dyDescent="0.25">
      <c r="B13419" s="2"/>
    </row>
    <row r="13420" spans="2:2" x14ac:dyDescent="0.25">
      <c r="B13420" s="2"/>
    </row>
    <row r="13421" spans="2:2" x14ac:dyDescent="0.25">
      <c r="B13421" s="2"/>
    </row>
    <row r="13422" spans="2:2" x14ac:dyDescent="0.25">
      <c r="B13422" s="2"/>
    </row>
    <row r="13423" spans="2:2" x14ac:dyDescent="0.25">
      <c r="B13423" s="2"/>
    </row>
    <row r="13424" spans="2:2" x14ac:dyDescent="0.25">
      <c r="B13424" s="2"/>
    </row>
    <row r="13425" spans="2:2" x14ac:dyDescent="0.25">
      <c r="B13425" s="2"/>
    </row>
    <row r="13426" spans="2:2" x14ac:dyDescent="0.25">
      <c r="B13426" s="2"/>
    </row>
    <row r="13427" spans="2:2" x14ac:dyDescent="0.25">
      <c r="B13427" s="2"/>
    </row>
    <row r="13428" spans="2:2" x14ac:dyDescent="0.25">
      <c r="B13428" s="2"/>
    </row>
    <row r="13429" spans="2:2" x14ac:dyDescent="0.25">
      <c r="B13429" s="2"/>
    </row>
    <row r="13430" spans="2:2" x14ac:dyDescent="0.25">
      <c r="B13430" s="2"/>
    </row>
    <row r="13431" spans="2:2" x14ac:dyDescent="0.25">
      <c r="B13431" s="2"/>
    </row>
    <row r="13432" spans="2:2" x14ac:dyDescent="0.25">
      <c r="B13432" s="2"/>
    </row>
    <row r="13433" spans="2:2" x14ac:dyDescent="0.25">
      <c r="B13433" s="2"/>
    </row>
    <row r="13434" spans="2:2" x14ac:dyDescent="0.25">
      <c r="B13434" s="2"/>
    </row>
    <row r="13435" spans="2:2" x14ac:dyDescent="0.25">
      <c r="B13435" s="2"/>
    </row>
    <row r="13436" spans="2:2" x14ac:dyDescent="0.25">
      <c r="B13436" s="2"/>
    </row>
    <row r="13437" spans="2:2" x14ac:dyDescent="0.25">
      <c r="B13437" s="2"/>
    </row>
    <row r="13438" spans="2:2" x14ac:dyDescent="0.25">
      <c r="B13438" s="2"/>
    </row>
    <row r="13439" spans="2:2" x14ac:dyDescent="0.25">
      <c r="B13439" s="2"/>
    </row>
    <row r="13440" spans="2:2" x14ac:dyDescent="0.25">
      <c r="B13440" s="2"/>
    </row>
    <row r="13441" spans="2:2" x14ac:dyDescent="0.25">
      <c r="B13441" s="2"/>
    </row>
    <row r="13442" spans="2:2" x14ac:dyDescent="0.25">
      <c r="B13442" s="2"/>
    </row>
    <row r="13443" spans="2:2" x14ac:dyDescent="0.25">
      <c r="B13443" s="2"/>
    </row>
    <row r="13444" spans="2:2" x14ac:dyDescent="0.25">
      <c r="B13444" s="2"/>
    </row>
    <row r="13445" spans="2:2" x14ac:dyDescent="0.25">
      <c r="B13445" s="2"/>
    </row>
    <row r="13446" spans="2:2" x14ac:dyDescent="0.25">
      <c r="B13446" s="2"/>
    </row>
    <row r="13447" spans="2:2" x14ac:dyDescent="0.25">
      <c r="B13447" s="2"/>
    </row>
    <row r="13448" spans="2:2" x14ac:dyDescent="0.25">
      <c r="B13448" s="2"/>
    </row>
    <row r="13449" spans="2:2" x14ac:dyDescent="0.25">
      <c r="B13449" s="2"/>
    </row>
    <row r="13450" spans="2:2" x14ac:dyDescent="0.25">
      <c r="B13450" s="2"/>
    </row>
    <row r="13451" spans="2:2" x14ac:dyDescent="0.25">
      <c r="B13451" s="2"/>
    </row>
    <row r="13452" spans="2:2" x14ac:dyDescent="0.25">
      <c r="B13452" s="2"/>
    </row>
    <row r="13453" spans="2:2" x14ac:dyDescent="0.25">
      <c r="B13453" s="2"/>
    </row>
    <row r="13454" spans="2:2" x14ac:dyDescent="0.25">
      <c r="B13454" s="2"/>
    </row>
    <row r="13455" spans="2:2" x14ac:dyDescent="0.25">
      <c r="B13455" s="2"/>
    </row>
    <row r="13456" spans="2:2" x14ac:dyDescent="0.25">
      <c r="B13456" s="2"/>
    </row>
    <row r="13457" spans="2:2" x14ac:dyDescent="0.25">
      <c r="B13457" s="2"/>
    </row>
    <row r="13458" spans="2:2" x14ac:dyDescent="0.25">
      <c r="B13458" s="2"/>
    </row>
    <row r="13459" spans="2:2" x14ac:dyDescent="0.25">
      <c r="B13459" s="2"/>
    </row>
    <row r="13460" spans="2:2" x14ac:dyDescent="0.25">
      <c r="B13460" s="2"/>
    </row>
    <row r="13461" spans="2:2" x14ac:dyDescent="0.25">
      <c r="B13461" s="2"/>
    </row>
    <row r="13462" spans="2:2" x14ac:dyDescent="0.25">
      <c r="B13462" s="2"/>
    </row>
    <row r="13463" spans="2:2" x14ac:dyDescent="0.25">
      <c r="B13463" s="2"/>
    </row>
    <row r="13464" spans="2:2" x14ac:dyDescent="0.25">
      <c r="B13464" s="2"/>
    </row>
    <row r="13465" spans="2:2" x14ac:dyDescent="0.25">
      <c r="B13465" s="2"/>
    </row>
    <row r="13466" spans="2:2" x14ac:dyDescent="0.25">
      <c r="B13466" s="2"/>
    </row>
    <row r="13467" spans="2:2" x14ac:dyDescent="0.25">
      <c r="B13467" s="2"/>
    </row>
    <row r="13468" spans="2:2" x14ac:dyDescent="0.25">
      <c r="B13468" s="2"/>
    </row>
    <row r="13469" spans="2:2" x14ac:dyDescent="0.25">
      <c r="B13469" s="2"/>
    </row>
    <row r="13470" spans="2:2" x14ac:dyDescent="0.25">
      <c r="B13470" s="2"/>
    </row>
    <row r="13471" spans="2:2" x14ac:dyDescent="0.25">
      <c r="B13471" s="2"/>
    </row>
    <row r="13472" spans="2:2" x14ac:dyDescent="0.25">
      <c r="B13472" s="2"/>
    </row>
    <row r="13473" spans="2:2" x14ac:dyDescent="0.25">
      <c r="B13473" s="2"/>
    </row>
    <row r="13474" spans="2:2" x14ac:dyDescent="0.25">
      <c r="B13474" s="2"/>
    </row>
    <row r="13475" spans="2:2" x14ac:dyDescent="0.25">
      <c r="B13475" s="2"/>
    </row>
    <row r="13476" spans="2:2" x14ac:dyDescent="0.25">
      <c r="B13476" s="2"/>
    </row>
    <row r="13477" spans="2:2" x14ac:dyDescent="0.25">
      <c r="B13477" s="2"/>
    </row>
    <row r="13478" spans="2:2" x14ac:dyDescent="0.25">
      <c r="B13478" s="2"/>
    </row>
    <row r="13479" spans="2:2" x14ac:dyDescent="0.25">
      <c r="B13479" s="2"/>
    </row>
    <row r="13480" spans="2:2" x14ac:dyDescent="0.25">
      <c r="B13480" s="2"/>
    </row>
    <row r="13481" spans="2:2" x14ac:dyDescent="0.25">
      <c r="B13481" s="2"/>
    </row>
    <row r="13482" spans="2:2" x14ac:dyDescent="0.25">
      <c r="B13482" s="2"/>
    </row>
    <row r="13483" spans="2:2" x14ac:dyDescent="0.25">
      <c r="B13483" s="2"/>
    </row>
    <row r="13484" spans="2:2" x14ac:dyDescent="0.25">
      <c r="B13484" s="2"/>
    </row>
    <row r="13485" spans="2:2" x14ac:dyDescent="0.25">
      <c r="B13485" s="2"/>
    </row>
    <row r="13486" spans="2:2" x14ac:dyDescent="0.25">
      <c r="B13486" s="2"/>
    </row>
    <row r="13487" spans="2:2" x14ac:dyDescent="0.25">
      <c r="B13487" s="2"/>
    </row>
    <row r="13488" spans="2:2" x14ac:dyDescent="0.25">
      <c r="B13488" s="2"/>
    </row>
    <row r="13489" spans="2:2" x14ac:dyDescent="0.25">
      <c r="B13489" s="2"/>
    </row>
    <row r="13490" spans="2:2" x14ac:dyDescent="0.25">
      <c r="B13490" s="2"/>
    </row>
    <row r="13491" spans="2:2" x14ac:dyDescent="0.25">
      <c r="B13491" s="2"/>
    </row>
    <row r="13492" spans="2:2" x14ac:dyDescent="0.25">
      <c r="B13492" s="2"/>
    </row>
    <row r="13493" spans="2:2" x14ac:dyDescent="0.25">
      <c r="B13493" s="2"/>
    </row>
    <row r="13494" spans="2:2" x14ac:dyDescent="0.25">
      <c r="B13494" s="2"/>
    </row>
    <row r="13495" spans="2:2" x14ac:dyDescent="0.25">
      <c r="B13495" s="2"/>
    </row>
    <row r="13496" spans="2:2" x14ac:dyDescent="0.25">
      <c r="B13496" s="2"/>
    </row>
    <row r="13497" spans="2:2" x14ac:dyDescent="0.25">
      <c r="B13497" s="2"/>
    </row>
    <row r="13498" spans="2:2" x14ac:dyDescent="0.25">
      <c r="B13498" s="2"/>
    </row>
    <row r="13499" spans="2:2" x14ac:dyDescent="0.25">
      <c r="B13499" s="2"/>
    </row>
    <row r="13500" spans="2:2" x14ac:dyDescent="0.25">
      <c r="B13500" s="2"/>
    </row>
    <row r="13501" spans="2:2" x14ac:dyDescent="0.25">
      <c r="B13501" s="2"/>
    </row>
    <row r="13502" spans="2:2" x14ac:dyDescent="0.25">
      <c r="B13502" s="2"/>
    </row>
    <row r="13503" spans="2:2" x14ac:dyDescent="0.25">
      <c r="B13503" s="2"/>
    </row>
    <row r="13504" spans="2:2" x14ac:dyDescent="0.25">
      <c r="B13504" s="2"/>
    </row>
    <row r="13505" spans="2:2" x14ac:dyDescent="0.25">
      <c r="B13505" s="2"/>
    </row>
    <row r="13506" spans="2:2" x14ac:dyDescent="0.25">
      <c r="B13506" s="2"/>
    </row>
    <row r="13507" spans="2:2" x14ac:dyDescent="0.25">
      <c r="B13507" s="2"/>
    </row>
    <row r="13508" spans="2:2" x14ac:dyDescent="0.25">
      <c r="B13508" s="2"/>
    </row>
    <row r="13509" spans="2:2" x14ac:dyDescent="0.25">
      <c r="B13509" s="2"/>
    </row>
    <row r="13510" spans="2:2" x14ac:dyDescent="0.25">
      <c r="B13510" s="2"/>
    </row>
    <row r="13511" spans="2:2" x14ac:dyDescent="0.25">
      <c r="B13511" s="2"/>
    </row>
    <row r="13512" spans="2:2" x14ac:dyDescent="0.25">
      <c r="B13512" s="2"/>
    </row>
    <row r="13513" spans="2:2" x14ac:dyDescent="0.25">
      <c r="B13513" s="2"/>
    </row>
    <row r="13514" spans="2:2" x14ac:dyDescent="0.25">
      <c r="B13514" s="2"/>
    </row>
    <row r="13515" spans="2:2" x14ac:dyDescent="0.25">
      <c r="B13515" s="2"/>
    </row>
    <row r="13516" spans="2:2" x14ac:dyDescent="0.25">
      <c r="B13516" s="2"/>
    </row>
    <row r="13517" spans="2:2" x14ac:dyDescent="0.25">
      <c r="B13517" s="2"/>
    </row>
    <row r="13518" spans="2:2" x14ac:dyDescent="0.25">
      <c r="B13518" s="2"/>
    </row>
    <row r="13519" spans="2:2" x14ac:dyDescent="0.25">
      <c r="B13519" s="2"/>
    </row>
    <row r="13520" spans="2:2" x14ac:dyDescent="0.25">
      <c r="B13520" s="2"/>
    </row>
    <row r="13521" spans="2:2" x14ac:dyDescent="0.25">
      <c r="B13521" s="2"/>
    </row>
    <row r="13522" spans="2:2" x14ac:dyDescent="0.25">
      <c r="B13522" s="2"/>
    </row>
    <row r="13523" spans="2:2" x14ac:dyDescent="0.25">
      <c r="B13523" s="2"/>
    </row>
    <row r="13524" spans="2:2" x14ac:dyDescent="0.25">
      <c r="B13524" s="2"/>
    </row>
    <row r="13525" spans="2:2" x14ac:dyDescent="0.25">
      <c r="B13525" s="2"/>
    </row>
    <row r="13526" spans="2:2" x14ac:dyDescent="0.25">
      <c r="B13526" s="2"/>
    </row>
    <row r="13527" spans="2:2" x14ac:dyDescent="0.25">
      <c r="B13527" s="2"/>
    </row>
    <row r="13528" spans="2:2" x14ac:dyDescent="0.25">
      <c r="B13528" s="2"/>
    </row>
    <row r="13529" spans="2:2" x14ac:dyDescent="0.25">
      <c r="B13529" s="2"/>
    </row>
    <row r="13530" spans="2:2" x14ac:dyDescent="0.25">
      <c r="B13530" s="2"/>
    </row>
    <row r="13531" spans="2:2" x14ac:dyDescent="0.25">
      <c r="B13531" s="2"/>
    </row>
    <row r="13532" spans="2:2" x14ac:dyDescent="0.25">
      <c r="B13532" s="2"/>
    </row>
    <row r="13533" spans="2:2" x14ac:dyDescent="0.25">
      <c r="B13533" s="2"/>
    </row>
    <row r="13534" spans="2:2" x14ac:dyDescent="0.25">
      <c r="B13534" s="2"/>
    </row>
    <row r="13535" spans="2:2" x14ac:dyDescent="0.25">
      <c r="B13535" s="2"/>
    </row>
    <row r="13536" spans="2:2" x14ac:dyDescent="0.25">
      <c r="B13536" s="2"/>
    </row>
    <row r="13537" spans="2:2" x14ac:dyDescent="0.25">
      <c r="B13537" s="2"/>
    </row>
    <row r="13538" spans="2:2" x14ac:dyDescent="0.25">
      <c r="B13538" s="2"/>
    </row>
    <row r="13539" spans="2:2" x14ac:dyDescent="0.25">
      <c r="B13539" s="2"/>
    </row>
    <row r="13540" spans="2:2" x14ac:dyDescent="0.25">
      <c r="B13540" s="2"/>
    </row>
    <row r="13541" spans="2:2" x14ac:dyDescent="0.25">
      <c r="B13541" s="2"/>
    </row>
    <row r="13542" spans="2:2" x14ac:dyDescent="0.25">
      <c r="B13542" s="2"/>
    </row>
    <row r="13543" spans="2:2" x14ac:dyDescent="0.25">
      <c r="B13543" s="2"/>
    </row>
    <row r="13544" spans="2:2" x14ac:dyDescent="0.25">
      <c r="B13544" s="2"/>
    </row>
    <row r="13545" spans="2:2" x14ac:dyDescent="0.25">
      <c r="B13545" s="2"/>
    </row>
    <row r="13546" spans="2:2" x14ac:dyDescent="0.25">
      <c r="B13546" s="2"/>
    </row>
    <row r="13547" spans="2:2" x14ac:dyDescent="0.25">
      <c r="B13547" s="2"/>
    </row>
    <row r="13548" spans="2:2" x14ac:dyDescent="0.25">
      <c r="B13548" s="2"/>
    </row>
    <row r="13549" spans="2:2" x14ac:dyDescent="0.25">
      <c r="B13549" s="2"/>
    </row>
    <row r="13550" spans="2:2" x14ac:dyDescent="0.25">
      <c r="B13550" s="2"/>
    </row>
    <row r="13551" spans="2:2" x14ac:dyDescent="0.25">
      <c r="B13551" s="2"/>
    </row>
    <row r="13552" spans="2:2" x14ac:dyDescent="0.25">
      <c r="B13552" s="2"/>
    </row>
    <row r="13553" spans="2:2" x14ac:dyDescent="0.25">
      <c r="B13553" s="2"/>
    </row>
    <row r="13554" spans="2:2" x14ac:dyDescent="0.25">
      <c r="B13554" s="2"/>
    </row>
    <row r="13555" spans="2:2" x14ac:dyDescent="0.25">
      <c r="B13555" s="2"/>
    </row>
    <row r="13556" spans="2:2" x14ac:dyDescent="0.25">
      <c r="B13556" s="2"/>
    </row>
    <row r="13557" spans="2:2" x14ac:dyDescent="0.25">
      <c r="B13557" s="2"/>
    </row>
    <row r="13558" spans="2:2" x14ac:dyDescent="0.25">
      <c r="B13558" s="2"/>
    </row>
    <row r="13559" spans="2:2" x14ac:dyDescent="0.25">
      <c r="B13559" s="2"/>
    </row>
    <row r="13560" spans="2:2" x14ac:dyDescent="0.25">
      <c r="B13560" s="2"/>
    </row>
    <row r="13561" spans="2:2" x14ac:dyDescent="0.25">
      <c r="B13561" s="2"/>
    </row>
    <row r="13562" spans="2:2" x14ac:dyDescent="0.25">
      <c r="B13562" s="2"/>
    </row>
    <row r="13563" spans="2:2" x14ac:dyDescent="0.25">
      <c r="B13563" s="2"/>
    </row>
    <row r="13564" spans="2:2" x14ac:dyDescent="0.25">
      <c r="B13564" s="2"/>
    </row>
    <row r="13565" spans="2:2" x14ac:dyDescent="0.25">
      <c r="B13565" s="2"/>
    </row>
    <row r="13566" spans="2:2" x14ac:dyDescent="0.25">
      <c r="B13566" s="2"/>
    </row>
    <row r="13567" spans="2:2" x14ac:dyDescent="0.25">
      <c r="B13567" s="2"/>
    </row>
    <row r="13568" spans="2:2" x14ac:dyDescent="0.25">
      <c r="B13568" s="2"/>
    </row>
    <row r="13569" spans="2:2" x14ac:dyDescent="0.25">
      <c r="B13569" s="2"/>
    </row>
    <row r="13570" spans="2:2" x14ac:dyDescent="0.25">
      <c r="B13570" s="2"/>
    </row>
    <row r="13571" spans="2:2" x14ac:dyDescent="0.25">
      <c r="B13571" s="2"/>
    </row>
    <row r="13572" spans="2:2" x14ac:dyDescent="0.25">
      <c r="B13572" s="2"/>
    </row>
    <row r="13573" spans="2:2" x14ac:dyDescent="0.25">
      <c r="B13573" s="2"/>
    </row>
    <row r="13574" spans="2:2" x14ac:dyDescent="0.25">
      <c r="B13574" s="2"/>
    </row>
    <row r="13575" spans="2:2" x14ac:dyDescent="0.25">
      <c r="B13575" s="2"/>
    </row>
    <row r="13576" spans="2:2" x14ac:dyDescent="0.25">
      <c r="B13576" s="2"/>
    </row>
    <row r="13577" spans="2:2" x14ac:dyDescent="0.25">
      <c r="B13577" s="2"/>
    </row>
    <row r="13578" spans="2:2" x14ac:dyDescent="0.25">
      <c r="B13578" s="2"/>
    </row>
    <row r="13579" spans="2:2" x14ac:dyDescent="0.25">
      <c r="B13579" s="2"/>
    </row>
    <row r="13580" spans="2:2" x14ac:dyDescent="0.25">
      <c r="B13580" s="2"/>
    </row>
    <row r="13581" spans="2:2" x14ac:dyDescent="0.25">
      <c r="B13581" s="2"/>
    </row>
    <row r="13582" spans="2:2" x14ac:dyDescent="0.25">
      <c r="B13582" s="2"/>
    </row>
    <row r="13583" spans="2:2" x14ac:dyDescent="0.25">
      <c r="B13583" s="2"/>
    </row>
    <row r="13584" spans="2:2" x14ac:dyDescent="0.25">
      <c r="B13584" s="2"/>
    </row>
    <row r="13585" spans="2:2" x14ac:dyDescent="0.25">
      <c r="B13585" s="2"/>
    </row>
    <row r="13586" spans="2:2" x14ac:dyDescent="0.25">
      <c r="B13586" s="2"/>
    </row>
    <row r="13587" spans="2:2" x14ac:dyDescent="0.25">
      <c r="B13587" s="2"/>
    </row>
    <row r="13588" spans="2:2" x14ac:dyDescent="0.25">
      <c r="B13588" s="2"/>
    </row>
    <row r="13589" spans="2:2" x14ac:dyDescent="0.25">
      <c r="B13589" s="2"/>
    </row>
    <row r="13590" spans="2:2" x14ac:dyDescent="0.25">
      <c r="B13590" s="2"/>
    </row>
    <row r="13591" spans="2:2" x14ac:dyDescent="0.25">
      <c r="B13591" s="2"/>
    </row>
    <row r="13592" spans="2:2" x14ac:dyDescent="0.25">
      <c r="B13592" s="2"/>
    </row>
    <row r="13593" spans="2:2" x14ac:dyDescent="0.25">
      <c r="B13593" s="2"/>
    </row>
    <row r="13594" spans="2:2" x14ac:dyDescent="0.25">
      <c r="B13594" s="2"/>
    </row>
    <row r="13595" spans="2:2" x14ac:dyDescent="0.25">
      <c r="B13595" s="2"/>
    </row>
    <row r="13596" spans="2:2" x14ac:dyDescent="0.25">
      <c r="B13596" s="2"/>
    </row>
    <row r="13597" spans="2:2" x14ac:dyDescent="0.25">
      <c r="B13597" s="2"/>
    </row>
    <row r="13598" spans="2:2" x14ac:dyDescent="0.25">
      <c r="B13598" s="2"/>
    </row>
    <row r="13599" spans="2:2" x14ac:dyDescent="0.25">
      <c r="B13599" s="2"/>
    </row>
    <row r="13600" spans="2:2" x14ac:dyDescent="0.25">
      <c r="B13600" s="2"/>
    </row>
    <row r="13601" spans="2:2" x14ac:dyDescent="0.25">
      <c r="B13601" s="2"/>
    </row>
    <row r="13602" spans="2:2" x14ac:dyDescent="0.25">
      <c r="B13602" s="2"/>
    </row>
    <row r="13603" spans="2:2" x14ac:dyDescent="0.25">
      <c r="B13603" s="2"/>
    </row>
    <row r="13604" spans="2:2" x14ac:dyDescent="0.25">
      <c r="B13604" s="2"/>
    </row>
    <row r="13605" spans="2:2" x14ac:dyDescent="0.25">
      <c r="B13605" s="2"/>
    </row>
    <row r="13606" spans="2:2" x14ac:dyDescent="0.25">
      <c r="B13606" s="2"/>
    </row>
    <row r="13607" spans="2:2" x14ac:dyDescent="0.25">
      <c r="B13607" s="2"/>
    </row>
    <row r="13608" spans="2:2" x14ac:dyDescent="0.25">
      <c r="B13608" s="2"/>
    </row>
    <row r="13609" spans="2:2" x14ac:dyDescent="0.25">
      <c r="B13609" s="2"/>
    </row>
    <row r="13610" spans="2:2" x14ac:dyDescent="0.25">
      <c r="B13610" s="2"/>
    </row>
    <row r="13611" spans="2:2" x14ac:dyDescent="0.25">
      <c r="B13611" s="2"/>
    </row>
    <row r="13612" spans="2:2" x14ac:dyDescent="0.25">
      <c r="B13612" s="2"/>
    </row>
    <row r="13613" spans="2:2" x14ac:dyDescent="0.25">
      <c r="B13613" s="2"/>
    </row>
    <row r="13614" spans="2:2" x14ac:dyDescent="0.25">
      <c r="B13614" s="2"/>
    </row>
    <row r="13615" spans="2:2" x14ac:dyDescent="0.25">
      <c r="B13615" s="2"/>
    </row>
    <row r="13616" spans="2:2" x14ac:dyDescent="0.25">
      <c r="B13616" s="2"/>
    </row>
    <row r="13617" spans="2:2" x14ac:dyDescent="0.25">
      <c r="B13617" s="2"/>
    </row>
    <row r="13618" spans="2:2" x14ac:dyDescent="0.25">
      <c r="B13618" s="2"/>
    </row>
    <row r="13619" spans="2:2" x14ac:dyDescent="0.25">
      <c r="B13619" s="2"/>
    </row>
    <row r="13620" spans="2:2" x14ac:dyDescent="0.25">
      <c r="B13620" s="2"/>
    </row>
    <row r="13621" spans="2:2" x14ac:dyDescent="0.25">
      <c r="B13621" s="2"/>
    </row>
    <row r="13622" spans="2:2" x14ac:dyDescent="0.25">
      <c r="B13622" s="2"/>
    </row>
    <row r="13623" spans="2:2" x14ac:dyDescent="0.25">
      <c r="B13623" s="2"/>
    </row>
    <row r="13624" spans="2:2" x14ac:dyDescent="0.25">
      <c r="B13624" s="2"/>
    </row>
    <row r="13625" spans="2:2" x14ac:dyDescent="0.25">
      <c r="B13625" s="2"/>
    </row>
    <row r="13626" spans="2:2" x14ac:dyDescent="0.25">
      <c r="B13626" s="2"/>
    </row>
    <row r="13627" spans="2:2" x14ac:dyDescent="0.25">
      <c r="B13627" s="2"/>
    </row>
    <row r="13628" spans="2:2" x14ac:dyDescent="0.25">
      <c r="B13628" s="2"/>
    </row>
    <row r="13629" spans="2:2" x14ac:dyDescent="0.25">
      <c r="B13629" s="2"/>
    </row>
    <row r="13630" spans="2:2" x14ac:dyDescent="0.25">
      <c r="B13630" s="2"/>
    </row>
    <row r="13631" spans="2:2" x14ac:dyDescent="0.25">
      <c r="B13631" s="2"/>
    </row>
    <row r="13632" spans="2:2" x14ac:dyDescent="0.25">
      <c r="B13632" s="2"/>
    </row>
    <row r="13633" spans="2:2" x14ac:dyDescent="0.25">
      <c r="B13633" s="2"/>
    </row>
    <row r="13634" spans="2:2" x14ac:dyDescent="0.25">
      <c r="B13634" s="2"/>
    </row>
    <row r="13635" spans="2:2" x14ac:dyDescent="0.25">
      <c r="B13635" s="2"/>
    </row>
    <row r="13636" spans="2:2" x14ac:dyDescent="0.25">
      <c r="B13636" s="2"/>
    </row>
    <row r="13637" spans="2:2" x14ac:dyDescent="0.25">
      <c r="B13637" s="2"/>
    </row>
    <row r="13638" spans="2:2" x14ac:dyDescent="0.25">
      <c r="B13638" s="2"/>
    </row>
    <row r="13639" spans="2:2" x14ac:dyDescent="0.25">
      <c r="B13639" s="2"/>
    </row>
    <row r="13640" spans="2:2" x14ac:dyDescent="0.25">
      <c r="B13640" s="2"/>
    </row>
    <row r="13641" spans="2:2" x14ac:dyDescent="0.25">
      <c r="B13641" s="2"/>
    </row>
    <row r="13642" spans="2:2" x14ac:dyDescent="0.25">
      <c r="B13642" s="2"/>
    </row>
    <row r="13643" spans="2:2" x14ac:dyDescent="0.25">
      <c r="B13643" s="2"/>
    </row>
    <row r="13644" spans="2:2" x14ac:dyDescent="0.25">
      <c r="B13644" s="2"/>
    </row>
    <row r="13645" spans="2:2" x14ac:dyDescent="0.25">
      <c r="B13645" s="2"/>
    </row>
    <row r="13646" spans="2:2" x14ac:dyDescent="0.25">
      <c r="B13646" s="2"/>
    </row>
    <row r="13647" spans="2:2" x14ac:dyDescent="0.25">
      <c r="B13647" s="2"/>
    </row>
    <row r="13648" spans="2:2" x14ac:dyDescent="0.25">
      <c r="B13648" s="2"/>
    </row>
    <row r="13649" spans="2:2" x14ac:dyDescent="0.25">
      <c r="B13649" s="2"/>
    </row>
    <row r="13650" spans="2:2" x14ac:dyDescent="0.25">
      <c r="B13650" s="2"/>
    </row>
    <row r="13651" spans="2:2" x14ac:dyDescent="0.25">
      <c r="B13651" s="2"/>
    </row>
    <row r="13652" spans="2:2" x14ac:dyDescent="0.25">
      <c r="B13652" s="2"/>
    </row>
    <row r="13653" spans="2:2" x14ac:dyDescent="0.25">
      <c r="B13653" s="2"/>
    </row>
    <row r="13654" spans="2:2" x14ac:dyDescent="0.25">
      <c r="B13654" s="2"/>
    </row>
    <row r="13655" spans="2:2" x14ac:dyDescent="0.25">
      <c r="B13655" s="2"/>
    </row>
    <row r="13656" spans="2:2" x14ac:dyDescent="0.25">
      <c r="B13656" s="2"/>
    </row>
    <row r="13657" spans="2:2" x14ac:dyDescent="0.25">
      <c r="B13657" s="2"/>
    </row>
    <row r="13658" spans="2:2" x14ac:dyDescent="0.25">
      <c r="B13658" s="2"/>
    </row>
    <row r="13659" spans="2:2" x14ac:dyDescent="0.25">
      <c r="B13659" s="2"/>
    </row>
    <row r="13660" spans="2:2" x14ac:dyDescent="0.25">
      <c r="B13660" s="2"/>
    </row>
    <row r="13661" spans="2:2" x14ac:dyDescent="0.25">
      <c r="B13661" s="2"/>
    </row>
    <row r="13662" spans="2:2" x14ac:dyDescent="0.25">
      <c r="B13662" s="2"/>
    </row>
    <row r="13663" spans="2:2" x14ac:dyDescent="0.25">
      <c r="B13663" s="2"/>
    </row>
    <row r="13664" spans="2:2" x14ac:dyDescent="0.25">
      <c r="B13664" s="2"/>
    </row>
    <row r="13665" spans="2:2" x14ac:dyDescent="0.25">
      <c r="B13665" s="2"/>
    </row>
    <row r="13666" spans="2:2" x14ac:dyDescent="0.25">
      <c r="B13666" s="2"/>
    </row>
    <row r="13667" spans="2:2" x14ac:dyDescent="0.25">
      <c r="B13667" s="2"/>
    </row>
    <row r="13668" spans="2:2" x14ac:dyDescent="0.25">
      <c r="B13668" s="2"/>
    </row>
    <row r="13669" spans="2:2" x14ac:dyDescent="0.25">
      <c r="B13669" s="2"/>
    </row>
    <row r="13670" spans="2:2" x14ac:dyDescent="0.25">
      <c r="B13670" s="2"/>
    </row>
    <row r="13671" spans="2:2" x14ac:dyDescent="0.25">
      <c r="B13671" s="2"/>
    </row>
    <row r="13672" spans="2:2" x14ac:dyDescent="0.25">
      <c r="B13672" s="2"/>
    </row>
    <row r="13673" spans="2:2" x14ac:dyDescent="0.25">
      <c r="B13673" s="2"/>
    </row>
    <row r="13674" spans="2:2" x14ac:dyDescent="0.25">
      <c r="B13674" s="2"/>
    </row>
    <row r="13675" spans="2:2" x14ac:dyDescent="0.25">
      <c r="B13675" s="2"/>
    </row>
    <row r="13676" spans="2:2" x14ac:dyDescent="0.25">
      <c r="B13676" s="2"/>
    </row>
    <row r="13677" spans="2:2" x14ac:dyDescent="0.25">
      <c r="B13677" s="2"/>
    </row>
    <row r="13678" spans="2:2" x14ac:dyDescent="0.25">
      <c r="B13678" s="2"/>
    </row>
    <row r="13679" spans="2:2" x14ac:dyDescent="0.25">
      <c r="B13679" s="2"/>
    </row>
    <row r="13680" spans="2:2" x14ac:dyDescent="0.25">
      <c r="B13680" s="2"/>
    </row>
    <row r="13681" spans="2:2" x14ac:dyDescent="0.25">
      <c r="B13681" s="2"/>
    </row>
    <row r="13682" spans="2:2" x14ac:dyDescent="0.25">
      <c r="B13682" s="2"/>
    </row>
    <row r="13683" spans="2:2" x14ac:dyDescent="0.25">
      <c r="B13683" s="2"/>
    </row>
    <row r="13684" spans="2:2" x14ac:dyDescent="0.25">
      <c r="B13684" s="2"/>
    </row>
    <row r="13685" spans="2:2" x14ac:dyDescent="0.25">
      <c r="B13685" s="2"/>
    </row>
    <row r="13686" spans="2:2" x14ac:dyDescent="0.25">
      <c r="B13686" s="2"/>
    </row>
    <row r="13687" spans="2:2" x14ac:dyDescent="0.25">
      <c r="B13687" s="2"/>
    </row>
    <row r="13688" spans="2:2" x14ac:dyDescent="0.25">
      <c r="B13688" s="2"/>
    </row>
    <row r="13689" spans="2:2" x14ac:dyDescent="0.25">
      <c r="B13689" s="2"/>
    </row>
    <row r="13690" spans="2:2" x14ac:dyDescent="0.25">
      <c r="B13690" s="2"/>
    </row>
    <row r="13691" spans="2:2" x14ac:dyDescent="0.25">
      <c r="B13691" s="2"/>
    </row>
    <row r="13692" spans="2:2" x14ac:dyDescent="0.25">
      <c r="B13692" s="2"/>
    </row>
    <row r="13693" spans="2:2" x14ac:dyDescent="0.25">
      <c r="B13693" s="2"/>
    </row>
    <row r="13694" spans="2:2" x14ac:dyDescent="0.25">
      <c r="B13694" s="2"/>
    </row>
    <row r="13695" spans="2:2" x14ac:dyDescent="0.25">
      <c r="B13695" s="2"/>
    </row>
    <row r="13696" spans="2:2" x14ac:dyDescent="0.25">
      <c r="B13696" s="2"/>
    </row>
    <row r="13697" spans="2:2" x14ac:dyDescent="0.25">
      <c r="B13697" s="2"/>
    </row>
    <row r="13698" spans="2:2" x14ac:dyDescent="0.25">
      <c r="B13698" s="2"/>
    </row>
    <row r="13699" spans="2:2" x14ac:dyDescent="0.25">
      <c r="B13699" s="2"/>
    </row>
    <row r="13700" spans="2:2" x14ac:dyDescent="0.25">
      <c r="B13700" s="2"/>
    </row>
    <row r="13701" spans="2:2" x14ac:dyDescent="0.25">
      <c r="B13701" s="2"/>
    </row>
    <row r="13702" spans="2:2" x14ac:dyDescent="0.25">
      <c r="B13702" s="2"/>
    </row>
    <row r="13703" spans="2:2" x14ac:dyDescent="0.25">
      <c r="B13703" s="2"/>
    </row>
    <row r="13704" spans="2:2" x14ac:dyDescent="0.25">
      <c r="B13704" s="2"/>
    </row>
    <row r="13705" spans="2:2" x14ac:dyDescent="0.25">
      <c r="B13705" s="2"/>
    </row>
    <row r="13706" spans="2:2" x14ac:dyDescent="0.25">
      <c r="B13706" s="2"/>
    </row>
    <row r="13707" spans="2:2" x14ac:dyDescent="0.25">
      <c r="B13707" s="2"/>
    </row>
    <row r="13708" spans="2:2" x14ac:dyDescent="0.25">
      <c r="B13708" s="2"/>
    </row>
    <row r="13709" spans="2:2" x14ac:dyDescent="0.25">
      <c r="B13709" s="2"/>
    </row>
    <row r="13710" spans="2:2" x14ac:dyDescent="0.25">
      <c r="B13710" s="2"/>
    </row>
    <row r="13711" spans="2:2" x14ac:dyDescent="0.25">
      <c r="B13711" s="2"/>
    </row>
    <row r="13712" spans="2:2" x14ac:dyDescent="0.25">
      <c r="B13712" s="2"/>
    </row>
    <row r="13713" spans="2:2" x14ac:dyDescent="0.25">
      <c r="B13713" s="2"/>
    </row>
    <row r="13714" spans="2:2" x14ac:dyDescent="0.25">
      <c r="B13714" s="2"/>
    </row>
    <row r="13715" spans="2:2" x14ac:dyDescent="0.25">
      <c r="B13715" s="2"/>
    </row>
    <row r="13716" spans="2:2" x14ac:dyDescent="0.25">
      <c r="B13716" s="2"/>
    </row>
    <row r="13717" spans="2:2" x14ac:dyDescent="0.25">
      <c r="B13717" s="2"/>
    </row>
    <row r="13718" spans="2:2" x14ac:dyDescent="0.25">
      <c r="B13718" s="2"/>
    </row>
    <row r="13719" spans="2:2" x14ac:dyDescent="0.25">
      <c r="B13719" s="2"/>
    </row>
    <row r="13720" spans="2:2" x14ac:dyDescent="0.25">
      <c r="B13720" s="2"/>
    </row>
    <row r="13721" spans="2:2" x14ac:dyDescent="0.25">
      <c r="B13721" s="2"/>
    </row>
    <row r="13722" spans="2:2" x14ac:dyDescent="0.25">
      <c r="B13722" s="2"/>
    </row>
    <row r="13723" spans="2:2" x14ac:dyDescent="0.25">
      <c r="B13723" s="2"/>
    </row>
    <row r="13724" spans="2:2" x14ac:dyDescent="0.25">
      <c r="B13724" s="2"/>
    </row>
    <row r="13725" spans="2:2" x14ac:dyDescent="0.25">
      <c r="B13725" s="2"/>
    </row>
    <row r="13726" spans="2:2" x14ac:dyDescent="0.25">
      <c r="B13726" s="2"/>
    </row>
    <row r="13727" spans="2:2" x14ac:dyDescent="0.25">
      <c r="B13727" s="2"/>
    </row>
    <row r="13728" spans="2:2" x14ac:dyDescent="0.25">
      <c r="B13728" s="2"/>
    </row>
    <row r="13729" spans="2:2" x14ac:dyDescent="0.25">
      <c r="B13729" s="2"/>
    </row>
    <row r="13730" spans="2:2" x14ac:dyDescent="0.25">
      <c r="B13730" s="2"/>
    </row>
    <row r="13731" spans="2:2" x14ac:dyDescent="0.25">
      <c r="B13731" s="2"/>
    </row>
    <row r="13732" spans="2:2" x14ac:dyDescent="0.25">
      <c r="B13732" s="2"/>
    </row>
    <row r="13733" spans="2:2" x14ac:dyDescent="0.25">
      <c r="B13733" s="2"/>
    </row>
    <row r="13734" spans="2:2" x14ac:dyDescent="0.25">
      <c r="B13734" s="2"/>
    </row>
    <row r="13735" spans="2:2" x14ac:dyDescent="0.25">
      <c r="B13735" s="2"/>
    </row>
    <row r="13736" spans="2:2" x14ac:dyDescent="0.25">
      <c r="B13736" s="2"/>
    </row>
    <row r="13737" spans="2:2" x14ac:dyDescent="0.25">
      <c r="B13737" s="2"/>
    </row>
    <row r="13738" spans="2:2" x14ac:dyDescent="0.25">
      <c r="B13738" s="2"/>
    </row>
    <row r="13739" spans="2:2" x14ac:dyDescent="0.25">
      <c r="B13739" s="2"/>
    </row>
    <row r="13740" spans="2:2" x14ac:dyDescent="0.25">
      <c r="B13740" s="2"/>
    </row>
    <row r="13741" spans="2:2" x14ac:dyDescent="0.25">
      <c r="B13741" s="2"/>
    </row>
    <row r="13742" spans="2:2" x14ac:dyDescent="0.25">
      <c r="B13742" s="2"/>
    </row>
    <row r="13743" spans="2:2" x14ac:dyDescent="0.25">
      <c r="B13743" s="2"/>
    </row>
    <row r="13744" spans="2:2" x14ac:dyDescent="0.25">
      <c r="B13744" s="2"/>
    </row>
    <row r="13745" spans="2:2" x14ac:dyDescent="0.25">
      <c r="B13745" s="2"/>
    </row>
    <row r="13746" spans="2:2" x14ac:dyDescent="0.25">
      <c r="B13746" s="2"/>
    </row>
    <row r="13747" spans="2:2" x14ac:dyDescent="0.25">
      <c r="B13747" s="2"/>
    </row>
    <row r="13748" spans="2:2" x14ac:dyDescent="0.25">
      <c r="B13748" s="2"/>
    </row>
    <row r="13749" spans="2:2" x14ac:dyDescent="0.25">
      <c r="B13749" s="2"/>
    </row>
    <row r="13750" spans="2:2" x14ac:dyDescent="0.25">
      <c r="B13750" s="2"/>
    </row>
    <row r="13751" spans="2:2" x14ac:dyDescent="0.25">
      <c r="B13751" s="2"/>
    </row>
    <row r="13752" spans="2:2" x14ac:dyDescent="0.25">
      <c r="B13752" s="2"/>
    </row>
    <row r="13753" spans="2:2" x14ac:dyDescent="0.25">
      <c r="B13753" s="2"/>
    </row>
    <row r="13754" spans="2:2" x14ac:dyDescent="0.25">
      <c r="B13754" s="2"/>
    </row>
    <row r="13755" spans="2:2" x14ac:dyDescent="0.25">
      <c r="B13755" s="2"/>
    </row>
    <row r="13756" spans="2:2" x14ac:dyDescent="0.25">
      <c r="B13756" s="2"/>
    </row>
    <row r="13757" spans="2:2" x14ac:dyDescent="0.25">
      <c r="B13757" s="2"/>
    </row>
    <row r="13758" spans="2:2" x14ac:dyDescent="0.25">
      <c r="B13758" s="2"/>
    </row>
    <row r="13759" spans="2:2" x14ac:dyDescent="0.25">
      <c r="B13759" s="2"/>
    </row>
    <row r="13760" spans="2:2" x14ac:dyDescent="0.25">
      <c r="B13760" s="2"/>
    </row>
    <row r="13761" spans="2:2" x14ac:dyDescent="0.25">
      <c r="B13761" s="2"/>
    </row>
    <row r="13762" spans="2:2" x14ac:dyDescent="0.25">
      <c r="B13762" s="2"/>
    </row>
    <row r="13763" spans="2:2" x14ac:dyDescent="0.25">
      <c r="B13763" s="2"/>
    </row>
    <row r="13764" spans="2:2" x14ac:dyDescent="0.25">
      <c r="B13764" s="2"/>
    </row>
    <row r="13765" spans="2:2" x14ac:dyDescent="0.25">
      <c r="B13765" s="2"/>
    </row>
    <row r="13766" spans="2:2" x14ac:dyDescent="0.25">
      <c r="B13766" s="2"/>
    </row>
    <row r="13767" spans="2:2" x14ac:dyDescent="0.25">
      <c r="B13767" s="2"/>
    </row>
    <row r="13768" spans="2:2" x14ac:dyDescent="0.25">
      <c r="B13768" s="2"/>
    </row>
    <row r="13769" spans="2:2" x14ac:dyDescent="0.25">
      <c r="B13769" s="2"/>
    </row>
    <row r="13770" spans="2:2" x14ac:dyDescent="0.25">
      <c r="B13770" s="2"/>
    </row>
    <row r="13771" spans="2:2" x14ac:dyDescent="0.25">
      <c r="B13771" s="2"/>
    </row>
    <row r="13772" spans="2:2" x14ac:dyDescent="0.25">
      <c r="B13772" s="2"/>
    </row>
    <row r="13773" spans="2:2" x14ac:dyDescent="0.25">
      <c r="B13773" s="2"/>
    </row>
    <row r="13774" spans="2:2" x14ac:dyDescent="0.25">
      <c r="B13774" s="2"/>
    </row>
    <row r="13775" spans="2:2" x14ac:dyDescent="0.25">
      <c r="B13775" s="2"/>
    </row>
    <row r="13776" spans="2:2" x14ac:dyDescent="0.25">
      <c r="B13776" s="2"/>
    </row>
    <row r="13777" spans="2:2" x14ac:dyDescent="0.25">
      <c r="B13777" s="2"/>
    </row>
    <row r="13778" spans="2:2" x14ac:dyDescent="0.25">
      <c r="B13778" s="2"/>
    </row>
    <row r="13779" spans="2:2" x14ac:dyDescent="0.25">
      <c r="B13779" s="2"/>
    </row>
    <row r="13780" spans="2:2" x14ac:dyDescent="0.25">
      <c r="B13780" s="2"/>
    </row>
    <row r="13781" spans="2:2" x14ac:dyDescent="0.25">
      <c r="B13781" s="2"/>
    </row>
    <row r="13782" spans="2:2" x14ac:dyDescent="0.25">
      <c r="B13782" s="2"/>
    </row>
    <row r="13783" spans="2:2" x14ac:dyDescent="0.25">
      <c r="B13783" s="2"/>
    </row>
    <row r="13784" spans="2:2" x14ac:dyDescent="0.25">
      <c r="B13784" s="2"/>
    </row>
    <row r="13785" spans="2:2" x14ac:dyDescent="0.25">
      <c r="B13785" s="2"/>
    </row>
    <row r="13786" spans="2:2" x14ac:dyDescent="0.25">
      <c r="B13786" s="2"/>
    </row>
    <row r="13787" spans="2:2" x14ac:dyDescent="0.25">
      <c r="B13787" s="2"/>
    </row>
    <row r="13788" spans="2:2" x14ac:dyDescent="0.25">
      <c r="B13788" s="2"/>
    </row>
    <row r="13789" spans="2:2" x14ac:dyDescent="0.25">
      <c r="B13789" s="2"/>
    </row>
    <row r="13790" spans="2:2" x14ac:dyDescent="0.25">
      <c r="B13790" s="2"/>
    </row>
    <row r="13791" spans="2:2" x14ac:dyDescent="0.25">
      <c r="B13791" s="2"/>
    </row>
    <row r="13792" spans="2:2" x14ac:dyDescent="0.25">
      <c r="B13792" s="2"/>
    </row>
    <row r="13793" spans="2:2" x14ac:dyDescent="0.25">
      <c r="B13793" s="2"/>
    </row>
    <row r="13794" spans="2:2" x14ac:dyDescent="0.25">
      <c r="B13794" s="2"/>
    </row>
    <row r="13795" spans="2:2" x14ac:dyDescent="0.25">
      <c r="B13795" s="2"/>
    </row>
    <row r="13796" spans="2:2" x14ac:dyDescent="0.25">
      <c r="B13796" s="2"/>
    </row>
    <row r="13797" spans="2:2" x14ac:dyDescent="0.25">
      <c r="B13797" s="2"/>
    </row>
    <row r="13798" spans="2:2" x14ac:dyDescent="0.25">
      <c r="B13798" s="2"/>
    </row>
    <row r="13799" spans="2:2" x14ac:dyDescent="0.25">
      <c r="B13799" s="2"/>
    </row>
    <row r="13800" spans="2:2" x14ac:dyDescent="0.25">
      <c r="B13800" s="2"/>
    </row>
    <row r="13801" spans="2:2" x14ac:dyDescent="0.25">
      <c r="B13801" s="2"/>
    </row>
    <row r="13802" spans="2:2" x14ac:dyDescent="0.25">
      <c r="B13802" s="2"/>
    </row>
    <row r="13803" spans="2:2" x14ac:dyDescent="0.25">
      <c r="B13803" s="2"/>
    </row>
    <row r="13804" spans="2:2" x14ac:dyDescent="0.25">
      <c r="B13804" s="2"/>
    </row>
    <row r="13805" spans="2:2" x14ac:dyDescent="0.25">
      <c r="B13805" s="2"/>
    </row>
    <row r="13806" spans="2:2" x14ac:dyDescent="0.25">
      <c r="B13806" s="2"/>
    </row>
    <row r="13807" spans="2:2" x14ac:dyDescent="0.25">
      <c r="B13807" s="2"/>
    </row>
    <row r="13808" spans="2:2" x14ac:dyDescent="0.25">
      <c r="B13808" s="2"/>
    </row>
    <row r="13809" spans="2:2" x14ac:dyDescent="0.25">
      <c r="B13809" s="2"/>
    </row>
    <row r="13810" spans="2:2" x14ac:dyDescent="0.25">
      <c r="B13810" s="2"/>
    </row>
    <row r="13811" spans="2:2" x14ac:dyDescent="0.25">
      <c r="B13811" s="2"/>
    </row>
    <row r="13812" spans="2:2" x14ac:dyDescent="0.25">
      <c r="B13812" s="2"/>
    </row>
    <row r="13813" spans="2:2" x14ac:dyDescent="0.25">
      <c r="B13813" s="2"/>
    </row>
    <row r="13814" spans="2:2" x14ac:dyDescent="0.25">
      <c r="B13814" s="2"/>
    </row>
    <row r="13815" spans="2:2" x14ac:dyDescent="0.25">
      <c r="B13815" s="2"/>
    </row>
    <row r="13816" spans="2:2" x14ac:dyDescent="0.25">
      <c r="B13816" s="2"/>
    </row>
    <row r="13817" spans="2:2" x14ac:dyDescent="0.25">
      <c r="B13817" s="2"/>
    </row>
    <row r="13818" spans="2:2" x14ac:dyDescent="0.25">
      <c r="B13818" s="2"/>
    </row>
    <row r="13819" spans="2:2" x14ac:dyDescent="0.25">
      <c r="B13819" s="2"/>
    </row>
    <row r="13820" spans="2:2" x14ac:dyDescent="0.25">
      <c r="B13820" s="2"/>
    </row>
    <row r="13821" spans="2:2" x14ac:dyDescent="0.25">
      <c r="B13821" s="2"/>
    </row>
    <row r="13822" spans="2:2" x14ac:dyDescent="0.25">
      <c r="B13822" s="2"/>
    </row>
    <row r="13823" spans="2:2" x14ac:dyDescent="0.25">
      <c r="B13823" s="2"/>
    </row>
    <row r="13824" spans="2:2" x14ac:dyDescent="0.25">
      <c r="B13824" s="2"/>
    </row>
    <row r="13825" spans="2:2" x14ac:dyDescent="0.25">
      <c r="B13825" s="2"/>
    </row>
    <row r="13826" spans="2:2" x14ac:dyDescent="0.25">
      <c r="B13826" s="2"/>
    </row>
    <row r="13827" spans="2:2" x14ac:dyDescent="0.25">
      <c r="B13827" s="2"/>
    </row>
    <row r="13828" spans="2:2" x14ac:dyDescent="0.25">
      <c r="B13828" s="2"/>
    </row>
    <row r="13829" spans="2:2" x14ac:dyDescent="0.25">
      <c r="B13829" s="2"/>
    </row>
    <row r="13830" spans="2:2" x14ac:dyDescent="0.25">
      <c r="B13830" s="2"/>
    </row>
    <row r="13831" spans="2:2" x14ac:dyDescent="0.25">
      <c r="B13831" s="2"/>
    </row>
    <row r="13832" spans="2:2" x14ac:dyDescent="0.25">
      <c r="B13832" s="2"/>
    </row>
    <row r="13833" spans="2:2" x14ac:dyDescent="0.25">
      <c r="B13833" s="2"/>
    </row>
    <row r="13834" spans="2:2" x14ac:dyDescent="0.25">
      <c r="B13834" s="2"/>
    </row>
    <row r="13835" spans="2:2" x14ac:dyDescent="0.25">
      <c r="B13835" s="2"/>
    </row>
    <row r="13836" spans="2:2" x14ac:dyDescent="0.25">
      <c r="B13836" s="2"/>
    </row>
    <row r="13837" spans="2:2" x14ac:dyDescent="0.25">
      <c r="B13837" s="2"/>
    </row>
    <row r="13838" spans="2:2" x14ac:dyDescent="0.25">
      <c r="B13838" s="2"/>
    </row>
    <row r="13839" spans="2:2" x14ac:dyDescent="0.25">
      <c r="B13839" s="2"/>
    </row>
    <row r="13840" spans="2:2" x14ac:dyDescent="0.25">
      <c r="B13840" s="2"/>
    </row>
    <row r="13841" spans="2:2" x14ac:dyDescent="0.25">
      <c r="B13841" s="2"/>
    </row>
    <row r="13842" spans="2:2" x14ac:dyDescent="0.25">
      <c r="B13842" s="2"/>
    </row>
    <row r="13843" spans="2:2" x14ac:dyDescent="0.25">
      <c r="B13843" s="2"/>
    </row>
    <row r="13844" spans="2:2" x14ac:dyDescent="0.25">
      <c r="B13844" s="2"/>
    </row>
    <row r="13845" spans="2:2" x14ac:dyDescent="0.25">
      <c r="B13845" s="2"/>
    </row>
    <row r="13846" spans="2:2" x14ac:dyDescent="0.25">
      <c r="B13846" s="2"/>
    </row>
    <row r="13847" spans="2:2" x14ac:dyDescent="0.25">
      <c r="B13847" s="2"/>
    </row>
    <row r="13848" spans="2:2" x14ac:dyDescent="0.25">
      <c r="B13848" s="2"/>
    </row>
    <row r="13849" spans="2:2" x14ac:dyDescent="0.25">
      <c r="B13849" s="2"/>
    </row>
    <row r="13850" spans="2:2" x14ac:dyDescent="0.25">
      <c r="B13850" s="2"/>
    </row>
    <row r="13851" spans="2:2" x14ac:dyDescent="0.25">
      <c r="B13851" s="2"/>
    </row>
    <row r="13852" spans="2:2" x14ac:dyDescent="0.25">
      <c r="B13852" s="2"/>
    </row>
    <row r="13853" spans="2:2" x14ac:dyDescent="0.25">
      <c r="B13853" s="2"/>
    </row>
    <row r="13854" spans="2:2" x14ac:dyDescent="0.25">
      <c r="B13854" s="2"/>
    </row>
    <row r="13855" spans="2:2" x14ac:dyDescent="0.25">
      <c r="B13855" s="2"/>
    </row>
    <row r="13856" spans="2:2" x14ac:dyDescent="0.25">
      <c r="B13856" s="2"/>
    </row>
    <row r="13857" spans="2:2" x14ac:dyDescent="0.25">
      <c r="B13857" s="2"/>
    </row>
    <row r="13858" spans="2:2" x14ac:dyDescent="0.25">
      <c r="B13858" s="2"/>
    </row>
    <row r="13859" spans="2:2" x14ac:dyDescent="0.25">
      <c r="B13859" s="2"/>
    </row>
    <row r="13860" spans="2:2" x14ac:dyDescent="0.25">
      <c r="B13860" s="2"/>
    </row>
    <row r="13861" spans="2:2" x14ac:dyDescent="0.25">
      <c r="B13861" s="2"/>
    </row>
    <row r="13862" spans="2:2" x14ac:dyDescent="0.25">
      <c r="B13862" s="2"/>
    </row>
    <row r="13863" spans="2:2" x14ac:dyDescent="0.25">
      <c r="B13863" s="2"/>
    </row>
    <row r="13864" spans="2:2" x14ac:dyDescent="0.25">
      <c r="B13864" s="2"/>
    </row>
    <row r="13865" spans="2:2" x14ac:dyDescent="0.25">
      <c r="B13865" s="2"/>
    </row>
    <row r="13866" spans="2:2" x14ac:dyDescent="0.25">
      <c r="B13866" s="2"/>
    </row>
    <row r="13867" spans="2:2" x14ac:dyDescent="0.25">
      <c r="B13867" s="2"/>
    </row>
    <row r="13868" spans="2:2" x14ac:dyDescent="0.25">
      <c r="B13868" s="2"/>
    </row>
    <row r="13869" spans="2:2" x14ac:dyDescent="0.25">
      <c r="B13869" s="2"/>
    </row>
    <row r="13870" spans="2:2" x14ac:dyDescent="0.25">
      <c r="B13870" s="2"/>
    </row>
    <row r="13871" spans="2:2" x14ac:dyDescent="0.25">
      <c r="B13871" s="2"/>
    </row>
    <row r="13872" spans="2:2" x14ac:dyDescent="0.25">
      <c r="B13872" s="2"/>
    </row>
    <row r="13873" spans="2:2" x14ac:dyDescent="0.25">
      <c r="B13873" s="2"/>
    </row>
    <row r="13874" spans="2:2" x14ac:dyDescent="0.25">
      <c r="B13874" s="2"/>
    </row>
    <row r="13875" spans="2:2" x14ac:dyDescent="0.25">
      <c r="B13875" s="2"/>
    </row>
    <row r="13876" spans="2:2" x14ac:dyDescent="0.25">
      <c r="B13876" s="2"/>
    </row>
    <row r="13877" spans="2:2" x14ac:dyDescent="0.25">
      <c r="B13877" s="2"/>
    </row>
    <row r="13878" spans="2:2" x14ac:dyDescent="0.25">
      <c r="B13878" s="2"/>
    </row>
    <row r="13879" spans="2:2" x14ac:dyDescent="0.25">
      <c r="B13879" s="2"/>
    </row>
    <row r="13880" spans="2:2" x14ac:dyDescent="0.25">
      <c r="B13880" s="2"/>
    </row>
    <row r="13881" spans="2:2" x14ac:dyDescent="0.25">
      <c r="B13881" s="2"/>
    </row>
    <row r="13882" spans="2:2" x14ac:dyDescent="0.25">
      <c r="B13882" s="2"/>
    </row>
    <row r="13883" spans="2:2" x14ac:dyDescent="0.25">
      <c r="B13883" s="2"/>
    </row>
    <row r="13884" spans="2:2" x14ac:dyDescent="0.25">
      <c r="B13884" s="2"/>
    </row>
    <row r="13885" spans="2:2" x14ac:dyDescent="0.25">
      <c r="B13885" s="2"/>
    </row>
    <row r="13886" spans="2:2" x14ac:dyDescent="0.25">
      <c r="B13886" s="2"/>
    </row>
    <row r="13887" spans="2:2" x14ac:dyDescent="0.25">
      <c r="B13887" s="2"/>
    </row>
    <row r="13888" spans="2:2" x14ac:dyDescent="0.25">
      <c r="B13888" s="2"/>
    </row>
    <row r="13889" spans="2:2" x14ac:dyDescent="0.25">
      <c r="B13889" s="2"/>
    </row>
    <row r="13890" spans="2:2" x14ac:dyDescent="0.25">
      <c r="B13890" s="2"/>
    </row>
    <row r="13891" spans="2:2" x14ac:dyDescent="0.25">
      <c r="B13891" s="2"/>
    </row>
    <row r="13892" spans="2:2" x14ac:dyDescent="0.25">
      <c r="B13892" s="2"/>
    </row>
    <row r="13893" spans="2:2" x14ac:dyDescent="0.25">
      <c r="B13893" s="2"/>
    </row>
    <row r="13894" spans="2:2" x14ac:dyDescent="0.25">
      <c r="B13894" s="2"/>
    </row>
    <row r="13895" spans="2:2" x14ac:dyDescent="0.25">
      <c r="B13895" s="2"/>
    </row>
    <row r="13896" spans="2:2" x14ac:dyDescent="0.25">
      <c r="B13896" s="2"/>
    </row>
    <row r="13897" spans="2:2" x14ac:dyDescent="0.25">
      <c r="B13897" s="2"/>
    </row>
    <row r="13898" spans="2:2" x14ac:dyDescent="0.25">
      <c r="B13898" s="2"/>
    </row>
    <row r="13899" spans="2:2" x14ac:dyDescent="0.25">
      <c r="B13899" s="2"/>
    </row>
    <row r="13900" spans="2:2" x14ac:dyDescent="0.25">
      <c r="B13900" s="2"/>
    </row>
    <row r="13901" spans="2:2" x14ac:dyDescent="0.25">
      <c r="B13901" s="2"/>
    </row>
    <row r="13902" spans="2:2" x14ac:dyDescent="0.25">
      <c r="B13902" s="2"/>
    </row>
    <row r="13903" spans="2:2" x14ac:dyDescent="0.25">
      <c r="B13903" s="2"/>
    </row>
    <row r="13904" spans="2:2" x14ac:dyDescent="0.25">
      <c r="B13904" s="2"/>
    </row>
    <row r="13905" spans="2:2" x14ac:dyDescent="0.25">
      <c r="B13905" s="2"/>
    </row>
    <row r="13906" spans="2:2" x14ac:dyDescent="0.25">
      <c r="B13906" s="2"/>
    </row>
    <row r="13907" spans="2:2" x14ac:dyDescent="0.25">
      <c r="B13907" s="2"/>
    </row>
    <row r="13908" spans="2:2" x14ac:dyDescent="0.25">
      <c r="B13908" s="2"/>
    </row>
    <row r="13909" spans="2:2" x14ac:dyDescent="0.25">
      <c r="B13909" s="2"/>
    </row>
    <row r="13910" spans="2:2" x14ac:dyDescent="0.25">
      <c r="B13910" s="2"/>
    </row>
    <row r="13911" spans="2:2" x14ac:dyDescent="0.25">
      <c r="B13911" s="2"/>
    </row>
    <row r="13912" spans="2:2" x14ac:dyDescent="0.25">
      <c r="B13912" s="2"/>
    </row>
    <row r="13913" spans="2:2" x14ac:dyDescent="0.25">
      <c r="B13913" s="2"/>
    </row>
    <row r="13914" spans="2:2" x14ac:dyDescent="0.25">
      <c r="B13914" s="2"/>
    </row>
    <row r="13915" spans="2:2" x14ac:dyDescent="0.25">
      <c r="B13915" s="2"/>
    </row>
    <row r="13916" spans="2:2" x14ac:dyDescent="0.25">
      <c r="B13916" s="2"/>
    </row>
    <row r="13917" spans="2:2" x14ac:dyDescent="0.25">
      <c r="B13917" s="2"/>
    </row>
    <row r="13918" spans="2:2" x14ac:dyDescent="0.25">
      <c r="B13918" s="2"/>
    </row>
    <row r="13919" spans="2:2" x14ac:dyDescent="0.25">
      <c r="B13919" s="2"/>
    </row>
    <row r="13920" spans="2:2" x14ac:dyDescent="0.25">
      <c r="B13920" s="2"/>
    </row>
    <row r="13921" spans="2:2" x14ac:dyDescent="0.25">
      <c r="B13921" s="2"/>
    </row>
    <row r="13922" spans="2:2" x14ac:dyDescent="0.25">
      <c r="B13922" s="2"/>
    </row>
    <row r="13923" spans="2:2" x14ac:dyDescent="0.25">
      <c r="B13923" s="2"/>
    </row>
    <row r="13924" spans="2:2" x14ac:dyDescent="0.25">
      <c r="B13924" s="2"/>
    </row>
    <row r="13925" spans="2:2" x14ac:dyDescent="0.25">
      <c r="B13925" s="2"/>
    </row>
    <row r="13926" spans="2:2" x14ac:dyDescent="0.25">
      <c r="B13926" s="2"/>
    </row>
    <row r="13927" spans="2:2" x14ac:dyDescent="0.25">
      <c r="B13927" s="2"/>
    </row>
    <row r="13928" spans="2:2" x14ac:dyDescent="0.25">
      <c r="B13928" s="2"/>
    </row>
    <row r="13929" spans="2:2" x14ac:dyDescent="0.25">
      <c r="B13929" s="2"/>
    </row>
    <row r="13930" spans="2:2" x14ac:dyDescent="0.25">
      <c r="B13930" s="2"/>
    </row>
    <row r="13931" spans="2:2" x14ac:dyDescent="0.25">
      <c r="B13931" s="2"/>
    </row>
    <row r="13932" spans="2:2" x14ac:dyDescent="0.25">
      <c r="B13932" s="2"/>
    </row>
    <row r="13933" spans="2:2" x14ac:dyDescent="0.25">
      <c r="B13933" s="2"/>
    </row>
    <row r="13934" spans="2:2" x14ac:dyDescent="0.25">
      <c r="B13934" s="2"/>
    </row>
    <row r="13935" spans="2:2" x14ac:dyDescent="0.25">
      <c r="B13935" s="2"/>
    </row>
    <row r="13936" spans="2:2" x14ac:dyDescent="0.25">
      <c r="B13936" s="2"/>
    </row>
    <row r="13937" spans="2:2" x14ac:dyDescent="0.25">
      <c r="B13937" s="2"/>
    </row>
    <row r="13938" spans="2:2" x14ac:dyDescent="0.25">
      <c r="B13938" s="2"/>
    </row>
    <row r="13939" spans="2:2" x14ac:dyDescent="0.25">
      <c r="B13939" s="2"/>
    </row>
    <row r="13940" spans="2:2" x14ac:dyDescent="0.25">
      <c r="B13940" s="2"/>
    </row>
    <row r="13941" spans="2:2" x14ac:dyDescent="0.25">
      <c r="B13941" s="2"/>
    </row>
    <row r="13942" spans="2:2" x14ac:dyDescent="0.25">
      <c r="B13942" s="2"/>
    </row>
    <row r="13943" spans="2:2" x14ac:dyDescent="0.25">
      <c r="B13943" s="2"/>
    </row>
    <row r="13944" spans="2:2" x14ac:dyDescent="0.25">
      <c r="B13944" s="2"/>
    </row>
    <row r="13945" spans="2:2" x14ac:dyDescent="0.25">
      <c r="B13945" s="2"/>
    </row>
    <row r="13946" spans="2:2" x14ac:dyDescent="0.25">
      <c r="B13946" s="2"/>
    </row>
    <row r="13947" spans="2:2" x14ac:dyDescent="0.25">
      <c r="B13947" s="2"/>
    </row>
    <row r="13948" spans="2:2" x14ac:dyDescent="0.25">
      <c r="B13948" s="2"/>
    </row>
    <row r="13949" spans="2:2" x14ac:dyDescent="0.25">
      <c r="B13949" s="2"/>
    </row>
    <row r="13950" spans="2:2" x14ac:dyDescent="0.25">
      <c r="B13950" s="2"/>
    </row>
    <row r="13951" spans="2:2" x14ac:dyDescent="0.25">
      <c r="B13951" s="2"/>
    </row>
    <row r="13952" spans="2:2" x14ac:dyDescent="0.25">
      <c r="B13952" s="2"/>
    </row>
    <row r="13953" spans="2:2" x14ac:dyDescent="0.25">
      <c r="B13953" s="2"/>
    </row>
    <row r="13954" spans="2:2" x14ac:dyDescent="0.25">
      <c r="B13954" s="2"/>
    </row>
    <row r="13955" spans="2:2" x14ac:dyDescent="0.25">
      <c r="B13955" s="2"/>
    </row>
    <row r="13956" spans="2:2" x14ac:dyDescent="0.25">
      <c r="B13956" s="2"/>
    </row>
    <row r="13957" spans="2:2" x14ac:dyDescent="0.25">
      <c r="B13957" s="2"/>
    </row>
    <row r="13958" spans="2:2" x14ac:dyDescent="0.25">
      <c r="B13958" s="2"/>
    </row>
    <row r="13959" spans="2:2" x14ac:dyDescent="0.25">
      <c r="B13959" s="2"/>
    </row>
    <row r="13960" spans="2:2" x14ac:dyDescent="0.25">
      <c r="B13960" s="2"/>
    </row>
    <row r="13961" spans="2:2" x14ac:dyDescent="0.25">
      <c r="B13961" s="2"/>
    </row>
    <row r="13962" spans="2:2" x14ac:dyDescent="0.25">
      <c r="B13962" s="2"/>
    </row>
    <row r="13963" spans="2:2" x14ac:dyDescent="0.25">
      <c r="B13963" s="2"/>
    </row>
    <row r="13964" spans="2:2" x14ac:dyDescent="0.25">
      <c r="B13964" s="2"/>
    </row>
    <row r="13965" spans="2:2" x14ac:dyDescent="0.25">
      <c r="B13965" s="2"/>
    </row>
    <row r="13966" spans="2:2" x14ac:dyDescent="0.25">
      <c r="B13966" s="2"/>
    </row>
    <row r="13967" spans="2:2" x14ac:dyDescent="0.25">
      <c r="B13967" s="2"/>
    </row>
    <row r="13968" spans="2:2" x14ac:dyDescent="0.25">
      <c r="B13968" s="2"/>
    </row>
    <row r="13969" spans="2:2" x14ac:dyDescent="0.25">
      <c r="B13969" s="2"/>
    </row>
    <row r="13970" spans="2:2" x14ac:dyDescent="0.25">
      <c r="B13970" s="2"/>
    </row>
    <row r="13971" spans="2:2" x14ac:dyDescent="0.25">
      <c r="B13971" s="2"/>
    </row>
    <row r="13972" spans="2:2" x14ac:dyDescent="0.25">
      <c r="B13972" s="2"/>
    </row>
    <row r="13973" spans="2:2" x14ac:dyDescent="0.25">
      <c r="B13973" s="2"/>
    </row>
    <row r="13974" spans="2:2" x14ac:dyDescent="0.25">
      <c r="B13974" s="2"/>
    </row>
    <row r="13975" spans="2:2" x14ac:dyDescent="0.25">
      <c r="B13975" s="2"/>
    </row>
    <row r="13976" spans="2:2" x14ac:dyDescent="0.25">
      <c r="B13976" s="2"/>
    </row>
    <row r="13977" spans="2:2" x14ac:dyDescent="0.25">
      <c r="B13977" s="2"/>
    </row>
    <row r="13978" spans="2:2" x14ac:dyDescent="0.25">
      <c r="B13978" s="2"/>
    </row>
    <row r="13979" spans="2:2" x14ac:dyDescent="0.25">
      <c r="B13979" s="2"/>
    </row>
    <row r="13980" spans="2:2" x14ac:dyDescent="0.25">
      <c r="B13980" s="2"/>
    </row>
    <row r="13981" spans="2:2" x14ac:dyDescent="0.25">
      <c r="B13981" s="2"/>
    </row>
    <row r="13982" spans="2:2" x14ac:dyDescent="0.25">
      <c r="B13982" s="2"/>
    </row>
    <row r="13983" spans="2:2" x14ac:dyDescent="0.25">
      <c r="B13983" s="2"/>
    </row>
    <row r="13984" spans="2:2" x14ac:dyDescent="0.25">
      <c r="B13984" s="2"/>
    </row>
    <row r="13985" spans="2:2" x14ac:dyDescent="0.25">
      <c r="B13985" s="2"/>
    </row>
    <row r="13986" spans="2:2" x14ac:dyDescent="0.25">
      <c r="B13986" s="2"/>
    </row>
    <row r="13987" spans="2:2" x14ac:dyDescent="0.25">
      <c r="B13987" s="2"/>
    </row>
    <row r="13988" spans="2:2" x14ac:dyDescent="0.25">
      <c r="B13988" s="2"/>
    </row>
    <row r="13989" spans="2:2" x14ac:dyDescent="0.25">
      <c r="B13989" s="2"/>
    </row>
    <row r="13990" spans="2:2" x14ac:dyDescent="0.25">
      <c r="B13990" s="2"/>
    </row>
    <row r="13991" spans="2:2" x14ac:dyDescent="0.25">
      <c r="B13991" s="2"/>
    </row>
    <row r="13992" spans="2:2" x14ac:dyDescent="0.25">
      <c r="B13992" s="2"/>
    </row>
    <row r="13993" spans="2:2" x14ac:dyDescent="0.25">
      <c r="B13993" s="2"/>
    </row>
    <row r="13994" spans="2:2" x14ac:dyDescent="0.25">
      <c r="B13994" s="2"/>
    </row>
    <row r="13995" spans="2:2" x14ac:dyDescent="0.25">
      <c r="B13995" s="2"/>
    </row>
    <row r="13996" spans="2:2" x14ac:dyDescent="0.25">
      <c r="B13996" s="2"/>
    </row>
    <row r="13997" spans="2:2" x14ac:dyDescent="0.25">
      <c r="B13997" s="2"/>
    </row>
    <row r="13998" spans="2:2" x14ac:dyDescent="0.25">
      <c r="B13998" s="2"/>
    </row>
    <row r="13999" spans="2:2" x14ac:dyDescent="0.25">
      <c r="B13999" s="2"/>
    </row>
    <row r="14000" spans="2:2" x14ac:dyDescent="0.25">
      <c r="B14000" s="2"/>
    </row>
    <row r="14001" spans="2:2" x14ac:dyDescent="0.25">
      <c r="B14001" s="2"/>
    </row>
    <row r="14002" spans="2:2" x14ac:dyDescent="0.25">
      <c r="B14002" s="2"/>
    </row>
    <row r="14003" spans="2:2" x14ac:dyDescent="0.25">
      <c r="B14003" s="2"/>
    </row>
    <row r="14004" spans="2:2" x14ac:dyDescent="0.25">
      <c r="B14004" s="2"/>
    </row>
    <row r="14005" spans="2:2" x14ac:dyDescent="0.25">
      <c r="B14005" s="2"/>
    </row>
    <row r="14006" spans="2:2" x14ac:dyDescent="0.25">
      <c r="B14006" s="2"/>
    </row>
    <row r="14007" spans="2:2" x14ac:dyDescent="0.25">
      <c r="B14007" s="2"/>
    </row>
    <row r="14008" spans="2:2" x14ac:dyDescent="0.25">
      <c r="B14008" s="2"/>
    </row>
    <row r="14009" spans="2:2" x14ac:dyDescent="0.25">
      <c r="B14009" s="2"/>
    </row>
    <row r="14010" spans="2:2" x14ac:dyDescent="0.25">
      <c r="B14010" s="2"/>
    </row>
    <row r="14011" spans="2:2" x14ac:dyDescent="0.25">
      <c r="B14011" s="2"/>
    </row>
    <row r="14012" spans="2:2" x14ac:dyDescent="0.25">
      <c r="B14012" s="2"/>
    </row>
    <row r="14013" spans="2:2" x14ac:dyDescent="0.25">
      <c r="B14013" s="2"/>
    </row>
    <row r="14014" spans="2:2" x14ac:dyDescent="0.25">
      <c r="B14014" s="2"/>
    </row>
    <row r="14015" spans="2:2" x14ac:dyDescent="0.25">
      <c r="B14015" s="2"/>
    </row>
    <row r="14016" spans="2:2" x14ac:dyDescent="0.25">
      <c r="B14016" s="2"/>
    </row>
    <row r="14017" spans="2:2" x14ac:dyDescent="0.25">
      <c r="B14017" s="2"/>
    </row>
    <row r="14018" spans="2:2" x14ac:dyDescent="0.25">
      <c r="B14018" s="2"/>
    </row>
    <row r="14019" spans="2:2" x14ac:dyDescent="0.25">
      <c r="B14019" s="2"/>
    </row>
    <row r="14020" spans="2:2" x14ac:dyDescent="0.25">
      <c r="B14020" s="2"/>
    </row>
    <row r="14021" spans="2:2" x14ac:dyDescent="0.25">
      <c r="B14021" s="2"/>
    </row>
    <row r="14022" spans="2:2" x14ac:dyDescent="0.25">
      <c r="B14022" s="2"/>
    </row>
    <row r="14023" spans="2:2" x14ac:dyDescent="0.25">
      <c r="B14023" s="2"/>
    </row>
    <row r="14024" spans="2:2" x14ac:dyDescent="0.25">
      <c r="B14024" s="2"/>
    </row>
    <row r="14025" spans="2:2" x14ac:dyDescent="0.25">
      <c r="B14025" s="2"/>
    </row>
    <row r="14026" spans="2:2" x14ac:dyDescent="0.25">
      <c r="B14026" s="2"/>
    </row>
    <row r="14027" spans="2:2" x14ac:dyDescent="0.25">
      <c r="B14027" s="2"/>
    </row>
    <row r="14028" spans="2:2" x14ac:dyDescent="0.25">
      <c r="B14028" s="2"/>
    </row>
    <row r="14029" spans="2:2" x14ac:dyDescent="0.25">
      <c r="B14029" s="2"/>
    </row>
    <row r="14030" spans="2:2" x14ac:dyDescent="0.25">
      <c r="B14030" s="2"/>
    </row>
    <row r="14031" spans="2:2" x14ac:dyDescent="0.25">
      <c r="B14031" s="2"/>
    </row>
    <row r="14032" spans="2:2" x14ac:dyDescent="0.25">
      <c r="B14032" s="2"/>
    </row>
    <row r="14033" spans="2:2" x14ac:dyDescent="0.25">
      <c r="B14033" s="2"/>
    </row>
    <row r="14034" spans="2:2" x14ac:dyDescent="0.25">
      <c r="B14034" s="2"/>
    </row>
    <row r="14035" spans="2:2" x14ac:dyDescent="0.25">
      <c r="B14035" s="2"/>
    </row>
    <row r="14036" spans="2:2" x14ac:dyDescent="0.25">
      <c r="B14036" s="2"/>
    </row>
    <row r="14037" spans="2:2" x14ac:dyDescent="0.25">
      <c r="B14037" s="2"/>
    </row>
    <row r="14038" spans="2:2" x14ac:dyDescent="0.25">
      <c r="B14038" s="2"/>
    </row>
    <row r="14039" spans="2:2" x14ac:dyDescent="0.25">
      <c r="B14039" s="2"/>
    </row>
    <row r="14040" spans="2:2" x14ac:dyDescent="0.25">
      <c r="B14040" s="2"/>
    </row>
    <row r="14041" spans="2:2" x14ac:dyDescent="0.25">
      <c r="B14041" s="2"/>
    </row>
    <row r="14042" spans="2:2" x14ac:dyDescent="0.25">
      <c r="B14042" s="2"/>
    </row>
    <row r="14043" spans="2:2" x14ac:dyDescent="0.25">
      <c r="B14043" s="2"/>
    </row>
    <row r="14044" spans="2:2" x14ac:dyDescent="0.25">
      <c r="B14044" s="2"/>
    </row>
    <row r="14045" spans="2:2" x14ac:dyDescent="0.25">
      <c r="B14045" s="2"/>
    </row>
    <row r="14046" spans="2:2" x14ac:dyDescent="0.25">
      <c r="B14046" s="2"/>
    </row>
    <row r="14047" spans="2:2" x14ac:dyDescent="0.25">
      <c r="B14047" s="2"/>
    </row>
    <row r="14048" spans="2:2" x14ac:dyDescent="0.25">
      <c r="B14048" s="2"/>
    </row>
    <row r="14049" spans="2:2" x14ac:dyDescent="0.25">
      <c r="B14049" s="2"/>
    </row>
    <row r="14050" spans="2:2" x14ac:dyDescent="0.25">
      <c r="B14050" s="2"/>
    </row>
    <row r="14051" spans="2:2" x14ac:dyDescent="0.25">
      <c r="B14051" s="2"/>
    </row>
    <row r="14052" spans="2:2" x14ac:dyDescent="0.25">
      <c r="B14052" s="2"/>
    </row>
    <row r="14053" spans="2:2" x14ac:dyDescent="0.25">
      <c r="B14053" s="2"/>
    </row>
    <row r="14054" spans="2:2" x14ac:dyDescent="0.25">
      <c r="B14054" s="2"/>
    </row>
    <row r="14055" spans="2:2" x14ac:dyDescent="0.25">
      <c r="B14055" s="2"/>
    </row>
    <row r="14056" spans="2:2" x14ac:dyDescent="0.25">
      <c r="B14056" s="2"/>
    </row>
    <row r="14057" spans="2:2" x14ac:dyDescent="0.25">
      <c r="B14057" s="2"/>
    </row>
    <row r="14058" spans="2:2" x14ac:dyDescent="0.25">
      <c r="B14058" s="2"/>
    </row>
    <row r="14059" spans="2:2" x14ac:dyDescent="0.25">
      <c r="B14059" s="2"/>
    </row>
    <row r="14060" spans="2:2" x14ac:dyDescent="0.25">
      <c r="B14060" s="2"/>
    </row>
    <row r="14061" spans="2:2" x14ac:dyDescent="0.25">
      <c r="B14061" s="2"/>
    </row>
    <row r="14062" spans="2:2" x14ac:dyDescent="0.25">
      <c r="B14062" s="2"/>
    </row>
    <row r="14063" spans="2:2" x14ac:dyDescent="0.25">
      <c r="B14063" s="2"/>
    </row>
    <row r="14064" spans="2:2" x14ac:dyDescent="0.25">
      <c r="B14064" s="2"/>
    </row>
    <row r="14065" spans="2:2" x14ac:dyDescent="0.25">
      <c r="B14065" s="2"/>
    </row>
    <row r="14066" spans="2:2" x14ac:dyDescent="0.25">
      <c r="B14066" s="2"/>
    </row>
    <row r="14067" spans="2:2" x14ac:dyDescent="0.25">
      <c r="B14067" s="2"/>
    </row>
    <row r="14068" spans="2:2" x14ac:dyDescent="0.25">
      <c r="B14068" s="2"/>
    </row>
    <row r="14069" spans="2:2" x14ac:dyDescent="0.25">
      <c r="B14069" s="2"/>
    </row>
    <row r="14070" spans="2:2" x14ac:dyDescent="0.25">
      <c r="B14070" s="2"/>
    </row>
    <row r="14071" spans="2:2" x14ac:dyDescent="0.25">
      <c r="B14071" s="2"/>
    </row>
    <row r="14072" spans="2:2" x14ac:dyDescent="0.25">
      <c r="B14072" s="2"/>
    </row>
    <row r="14073" spans="2:2" x14ac:dyDescent="0.25">
      <c r="B14073" s="2"/>
    </row>
    <row r="14074" spans="2:2" x14ac:dyDescent="0.25">
      <c r="B14074" s="2"/>
    </row>
    <row r="14075" spans="2:2" x14ac:dyDescent="0.25">
      <c r="B14075" s="2"/>
    </row>
    <row r="14076" spans="2:2" x14ac:dyDescent="0.25">
      <c r="B14076" s="2"/>
    </row>
    <row r="14077" spans="2:2" x14ac:dyDescent="0.25">
      <c r="B14077" s="2"/>
    </row>
    <row r="14078" spans="2:2" x14ac:dyDescent="0.25">
      <c r="B14078" s="2"/>
    </row>
    <row r="14079" spans="2:2" x14ac:dyDescent="0.25">
      <c r="B14079" s="2"/>
    </row>
    <row r="14080" spans="2:2" x14ac:dyDescent="0.25">
      <c r="B14080" s="2"/>
    </row>
    <row r="14081" spans="2:2" x14ac:dyDescent="0.25">
      <c r="B14081" s="2"/>
    </row>
    <row r="14082" spans="2:2" x14ac:dyDescent="0.25">
      <c r="B14082" s="2"/>
    </row>
    <row r="14083" spans="2:2" x14ac:dyDescent="0.25">
      <c r="B14083" s="2"/>
    </row>
    <row r="14084" spans="2:2" x14ac:dyDescent="0.25">
      <c r="B14084" s="2"/>
    </row>
    <row r="14085" spans="2:2" x14ac:dyDescent="0.25">
      <c r="B14085" s="2"/>
    </row>
    <row r="14086" spans="2:2" x14ac:dyDescent="0.25">
      <c r="B14086" s="2"/>
    </row>
    <row r="14087" spans="2:2" x14ac:dyDescent="0.25">
      <c r="B14087" s="2"/>
    </row>
    <row r="14088" spans="2:2" x14ac:dyDescent="0.25">
      <c r="B14088" s="2"/>
    </row>
    <row r="14089" spans="2:2" x14ac:dyDescent="0.25">
      <c r="B14089" s="2"/>
    </row>
    <row r="14090" spans="2:2" x14ac:dyDescent="0.25">
      <c r="B14090" s="2"/>
    </row>
    <row r="14091" spans="2:2" x14ac:dyDescent="0.25">
      <c r="B14091" s="2"/>
    </row>
    <row r="14092" spans="2:2" x14ac:dyDescent="0.25">
      <c r="B14092" s="2"/>
    </row>
    <row r="14093" spans="2:2" x14ac:dyDescent="0.25">
      <c r="B14093" s="2"/>
    </row>
    <row r="14094" spans="2:2" x14ac:dyDescent="0.25">
      <c r="B14094" s="2"/>
    </row>
    <row r="14095" spans="2:2" x14ac:dyDescent="0.25">
      <c r="B14095" s="2"/>
    </row>
    <row r="14096" spans="2:2" x14ac:dyDescent="0.25">
      <c r="B14096" s="2"/>
    </row>
    <row r="14097" spans="2:2" x14ac:dyDescent="0.25">
      <c r="B14097" s="2"/>
    </row>
    <row r="14098" spans="2:2" x14ac:dyDescent="0.25">
      <c r="B14098" s="2"/>
    </row>
    <row r="14099" spans="2:2" x14ac:dyDescent="0.25">
      <c r="B14099" s="2"/>
    </row>
    <row r="14100" spans="2:2" x14ac:dyDescent="0.25">
      <c r="B14100" s="2"/>
    </row>
    <row r="14101" spans="2:2" x14ac:dyDescent="0.25">
      <c r="B14101" s="2"/>
    </row>
    <row r="14102" spans="2:2" x14ac:dyDescent="0.25">
      <c r="B14102" s="2"/>
    </row>
    <row r="14103" spans="2:2" x14ac:dyDescent="0.25">
      <c r="B14103" s="2"/>
    </row>
    <row r="14104" spans="2:2" x14ac:dyDescent="0.25">
      <c r="B14104" s="2"/>
    </row>
    <row r="14105" spans="2:2" x14ac:dyDescent="0.25">
      <c r="B14105" s="2"/>
    </row>
    <row r="14106" spans="2:2" x14ac:dyDescent="0.25">
      <c r="B14106" s="2"/>
    </row>
    <row r="14107" spans="2:2" x14ac:dyDescent="0.25">
      <c r="B14107" s="2"/>
    </row>
    <row r="14108" spans="2:2" x14ac:dyDescent="0.25">
      <c r="B14108" s="2"/>
    </row>
    <row r="14109" spans="2:2" x14ac:dyDescent="0.25">
      <c r="B14109" s="2"/>
    </row>
    <row r="14110" spans="2:2" x14ac:dyDescent="0.25">
      <c r="B14110" s="2"/>
    </row>
    <row r="14111" spans="2:2" x14ac:dyDescent="0.25">
      <c r="B14111" s="2"/>
    </row>
    <row r="14112" spans="2:2" x14ac:dyDescent="0.25">
      <c r="B14112" s="2"/>
    </row>
    <row r="14113" spans="2:2" x14ac:dyDescent="0.25">
      <c r="B14113" s="2"/>
    </row>
    <row r="14114" spans="2:2" x14ac:dyDescent="0.25">
      <c r="B14114" s="2"/>
    </row>
    <row r="14115" spans="2:2" x14ac:dyDescent="0.25">
      <c r="B14115" s="2"/>
    </row>
    <row r="14116" spans="2:2" x14ac:dyDescent="0.25">
      <c r="B14116" s="2"/>
    </row>
    <row r="14117" spans="2:2" x14ac:dyDescent="0.25">
      <c r="B14117" s="2"/>
    </row>
    <row r="14118" spans="2:2" x14ac:dyDescent="0.25">
      <c r="B14118" s="2"/>
    </row>
    <row r="14119" spans="2:2" x14ac:dyDescent="0.25">
      <c r="B14119" s="2"/>
    </row>
    <row r="14120" spans="2:2" x14ac:dyDescent="0.25">
      <c r="B14120" s="2"/>
    </row>
    <row r="14121" spans="2:2" x14ac:dyDescent="0.25">
      <c r="B14121" s="2"/>
    </row>
    <row r="14122" spans="2:2" x14ac:dyDescent="0.25">
      <c r="B14122" s="2"/>
    </row>
    <row r="14123" spans="2:2" x14ac:dyDescent="0.25">
      <c r="B14123" s="2"/>
    </row>
    <row r="14124" spans="2:2" x14ac:dyDescent="0.25">
      <c r="B14124" s="2"/>
    </row>
    <row r="14125" spans="2:2" x14ac:dyDescent="0.25">
      <c r="B14125" s="2"/>
    </row>
    <row r="14126" spans="2:2" x14ac:dyDescent="0.25">
      <c r="B14126" s="2"/>
    </row>
    <row r="14127" spans="2:2" x14ac:dyDescent="0.25">
      <c r="B14127" s="2"/>
    </row>
    <row r="14128" spans="2:2" x14ac:dyDescent="0.25">
      <c r="B14128" s="2"/>
    </row>
    <row r="14129" spans="2:2" x14ac:dyDescent="0.25">
      <c r="B14129" s="2"/>
    </row>
    <row r="14130" spans="2:2" x14ac:dyDescent="0.25">
      <c r="B14130" s="2"/>
    </row>
    <row r="14131" spans="2:2" x14ac:dyDescent="0.25">
      <c r="B14131" s="2"/>
    </row>
    <row r="14132" spans="2:2" x14ac:dyDescent="0.25">
      <c r="B14132" s="2"/>
    </row>
    <row r="14133" spans="2:2" x14ac:dyDescent="0.25">
      <c r="B14133" s="2"/>
    </row>
    <row r="14134" spans="2:2" x14ac:dyDescent="0.25">
      <c r="B14134" s="2"/>
    </row>
    <row r="14135" spans="2:2" x14ac:dyDescent="0.25">
      <c r="B14135" s="2"/>
    </row>
    <row r="14136" spans="2:2" x14ac:dyDescent="0.25">
      <c r="B14136" s="2"/>
    </row>
    <row r="14137" spans="2:2" x14ac:dyDescent="0.25">
      <c r="B14137" s="2"/>
    </row>
    <row r="14138" spans="2:2" x14ac:dyDescent="0.25">
      <c r="B14138" s="2"/>
    </row>
    <row r="14139" spans="2:2" x14ac:dyDescent="0.25">
      <c r="B14139" s="2"/>
    </row>
    <row r="14140" spans="2:2" x14ac:dyDescent="0.25">
      <c r="B14140" s="2"/>
    </row>
    <row r="14141" spans="2:2" x14ac:dyDescent="0.25">
      <c r="B14141" s="2"/>
    </row>
    <row r="14142" spans="2:2" x14ac:dyDescent="0.25">
      <c r="B14142" s="2"/>
    </row>
    <row r="14143" spans="2:2" x14ac:dyDescent="0.25">
      <c r="B14143" s="2"/>
    </row>
    <row r="14144" spans="2:2" x14ac:dyDescent="0.25">
      <c r="B14144" s="2"/>
    </row>
    <row r="14145" spans="2:2" x14ac:dyDescent="0.25">
      <c r="B14145" s="2"/>
    </row>
    <row r="14146" spans="2:2" x14ac:dyDescent="0.25">
      <c r="B14146" s="2"/>
    </row>
    <row r="14147" spans="2:2" x14ac:dyDescent="0.25">
      <c r="B14147" s="2"/>
    </row>
    <row r="14148" spans="2:2" x14ac:dyDescent="0.25">
      <c r="B14148" s="2"/>
    </row>
    <row r="14149" spans="2:2" x14ac:dyDescent="0.25">
      <c r="B14149" s="2"/>
    </row>
    <row r="14150" spans="2:2" x14ac:dyDescent="0.25">
      <c r="B14150" s="2"/>
    </row>
    <row r="14151" spans="2:2" x14ac:dyDescent="0.25">
      <c r="B14151" s="2"/>
    </row>
    <row r="14152" spans="2:2" x14ac:dyDescent="0.25">
      <c r="B14152" s="2"/>
    </row>
    <row r="14153" spans="2:2" x14ac:dyDescent="0.25">
      <c r="B14153" s="2"/>
    </row>
    <row r="14154" spans="2:2" x14ac:dyDescent="0.25">
      <c r="B14154" s="2"/>
    </row>
    <row r="14155" spans="2:2" x14ac:dyDescent="0.25">
      <c r="B14155" s="2"/>
    </row>
    <row r="14156" spans="2:2" x14ac:dyDescent="0.25">
      <c r="B14156" s="2"/>
    </row>
    <row r="14157" spans="2:2" x14ac:dyDescent="0.25">
      <c r="B14157" s="2"/>
    </row>
    <row r="14158" spans="2:2" x14ac:dyDescent="0.25">
      <c r="B14158" s="2"/>
    </row>
    <row r="14159" spans="2:2" x14ac:dyDescent="0.25">
      <c r="B14159" s="2"/>
    </row>
    <row r="14160" spans="2:2" x14ac:dyDescent="0.25">
      <c r="B14160" s="2"/>
    </row>
    <row r="14161" spans="2:2" x14ac:dyDescent="0.25">
      <c r="B14161" s="2"/>
    </row>
    <row r="14162" spans="2:2" x14ac:dyDescent="0.25">
      <c r="B14162" s="2"/>
    </row>
    <row r="14163" spans="2:2" x14ac:dyDescent="0.25">
      <c r="B14163" s="2"/>
    </row>
    <row r="14164" spans="2:2" x14ac:dyDescent="0.25">
      <c r="B14164" s="2"/>
    </row>
    <row r="14165" spans="2:2" x14ac:dyDescent="0.25">
      <c r="B14165" s="2"/>
    </row>
    <row r="14166" spans="2:2" x14ac:dyDescent="0.25">
      <c r="B14166" s="2"/>
    </row>
    <row r="14167" spans="2:2" x14ac:dyDescent="0.25">
      <c r="B14167" s="2"/>
    </row>
    <row r="14168" spans="2:2" x14ac:dyDescent="0.25">
      <c r="B14168" s="2"/>
    </row>
    <row r="14169" spans="2:2" x14ac:dyDescent="0.25">
      <c r="B14169" s="2"/>
    </row>
    <row r="14170" spans="2:2" x14ac:dyDescent="0.25">
      <c r="B14170" s="2"/>
    </row>
    <row r="14171" spans="2:2" x14ac:dyDescent="0.25">
      <c r="B14171" s="2"/>
    </row>
    <row r="14172" spans="2:2" x14ac:dyDescent="0.25">
      <c r="B14172" s="2"/>
    </row>
    <row r="14173" spans="2:2" x14ac:dyDescent="0.25">
      <c r="B14173" s="2"/>
    </row>
    <row r="14174" spans="2:2" x14ac:dyDescent="0.25">
      <c r="B14174" s="2"/>
    </row>
    <row r="14175" spans="2:2" x14ac:dyDescent="0.25">
      <c r="B14175" s="2"/>
    </row>
    <row r="14176" spans="2:2" x14ac:dyDescent="0.25">
      <c r="B14176" s="2"/>
    </row>
    <row r="14177" spans="2:2" x14ac:dyDescent="0.25">
      <c r="B14177" s="2"/>
    </row>
    <row r="14178" spans="2:2" x14ac:dyDescent="0.25">
      <c r="B14178" s="2"/>
    </row>
    <row r="14179" spans="2:2" x14ac:dyDescent="0.25">
      <c r="B14179" s="2"/>
    </row>
    <row r="14180" spans="2:2" x14ac:dyDescent="0.25">
      <c r="B14180" s="2"/>
    </row>
    <row r="14181" spans="2:2" x14ac:dyDescent="0.25">
      <c r="B14181" s="2"/>
    </row>
    <row r="14182" spans="2:2" x14ac:dyDescent="0.25">
      <c r="B14182" s="2"/>
    </row>
    <row r="14183" spans="2:2" x14ac:dyDescent="0.25">
      <c r="B14183" s="2"/>
    </row>
    <row r="14184" spans="2:2" x14ac:dyDescent="0.25">
      <c r="B14184" s="2"/>
    </row>
    <row r="14185" spans="2:2" x14ac:dyDescent="0.25">
      <c r="B14185" s="2"/>
    </row>
    <row r="14186" spans="2:2" x14ac:dyDescent="0.25">
      <c r="B14186" s="2"/>
    </row>
    <row r="14187" spans="2:2" x14ac:dyDescent="0.25">
      <c r="B14187" s="2"/>
    </row>
    <row r="14188" spans="2:2" x14ac:dyDescent="0.25">
      <c r="B14188" s="2"/>
    </row>
    <row r="14189" spans="2:2" x14ac:dyDescent="0.25">
      <c r="B14189" s="2"/>
    </row>
    <row r="14190" spans="2:2" x14ac:dyDescent="0.25">
      <c r="B14190" s="2"/>
    </row>
    <row r="14191" spans="2:2" x14ac:dyDescent="0.25">
      <c r="B14191" s="2"/>
    </row>
    <row r="14192" spans="2:2" x14ac:dyDescent="0.25">
      <c r="B14192" s="2"/>
    </row>
    <row r="14193" spans="2:2" x14ac:dyDescent="0.25">
      <c r="B14193" s="2"/>
    </row>
    <row r="14194" spans="2:2" x14ac:dyDescent="0.25">
      <c r="B14194" s="2"/>
    </row>
    <row r="14195" spans="2:2" x14ac:dyDescent="0.25">
      <c r="B14195" s="2"/>
    </row>
    <row r="14196" spans="2:2" x14ac:dyDescent="0.25">
      <c r="B14196" s="2"/>
    </row>
    <row r="14197" spans="2:2" x14ac:dyDescent="0.25">
      <c r="B14197" s="2"/>
    </row>
    <row r="14198" spans="2:2" x14ac:dyDescent="0.25">
      <c r="B14198" s="2"/>
    </row>
    <row r="14199" spans="2:2" x14ac:dyDescent="0.25">
      <c r="B14199" s="2"/>
    </row>
    <row r="14200" spans="2:2" x14ac:dyDescent="0.25">
      <c r="B14200" s="2"/>
    </row>
    <row r="14201" spans="2:2" x14ac:dyDescent="0.25">
      <c r="B14201" s="2"/>
    </row>
    <row r="14202" spans="2:2" x14ac:dyDescent="0.25">
      <c r="B14202" s="2"/>
    </row>
    <row r="14203" spans="2:2" x14ac:dyDescent="0.25">
      <c r="B14203" s="2"/>
    </row>
    <row r="14204" spans="2:2" x14ac:dyDescent="0.25">
      <c r="B14204" s="2"/>
    </row>
    <row r="14205" spans="2:2" x14ac:dyDescent="0.25">
      <c r="B14205" s="2"/>
    </row>
    <row r="14206" spans="2:2" x14ac:dyDescent="0.25">
      <c r="B14206" s="2"/>
    </row>
    <row r="14207" spans="2:2" x14ac:dyDescent="0.25">
      <c r="B14207" s="2"/>
    </row>
    <row r="14208" spans="2:2" x14ac:dyDescent="0.25">
      <c r="B14208" s="2"/>
    </row>
    <row r="14209" spans="2:2" x14ac:dyDescent="0.25">
      <c r="B14209" s="2"/>
    </row>
    <row r="14210" spans="2:2" x14ac:dyDescent="0.25">
      <c r="B14210" s="2"/>
    </row>
    <row r="14211" spans="2:2" x14ac:dyDescent="0.25">
      <c r="B14211" s="2"/>
    </row>
    <row r="14212" spans="2:2" x14ac:dyDescent="0.25">
      <c r="B14212" s="2"/>
    </row>
    <row r="14213" spans="2:2" x14ac:dyDescent="0.25">
      <c r="B14213" s="2"/>
    </row>
    <row r="14214" spans="2:2" x14ac:dyDescent="0.25">
      <c r="B14214" s="2"/>
    </row>
    <row r="14215" spans="2:2" x14ac:dyDescent="0.25">
      <c r="B14215" s="2"/>
    </row>
    <row r="14216" spans="2:2" x14ac:dyDescent="0.25">
      <c r="B14216" s="2"/>
    </row>
    <row r="14217" spans="2:2" x14ac:dyDescent="0.25">
      <c r="B14217" s="2"/>
    </row>
    <row r="14218" spans="2:2" x14ac:dyDescent="0.25">
      <c r="B14218" s="2"/>
    </row>
    <row r="14219" spans="2:2" x14ac:dyDescent="0.25">
      <c r="B14219" s="2"/>
    </row>
    <row r="14220" spans="2:2" x14ac:dyDescent="0.25">
      <c r="B14220" s="2"/>
    </row>
    <row r="14221" spans="2:2" x14ac:dyDescent="0.25">
      <c r="B14221" s="2"/>
    </row>
    <row r="14222" spans="2:2" x14ac:dyDescent="0.25">
      <c r="B14222" s="2"/>
    </row>
    <row r="14223" spans="2:2" x14ac:dyDescent="0.25">
      <c r="B14223" s="2"/>
    </row>
    <row r="14224" spans="2:2" x14ac:dyDescent="0.25">
      <c r="B14224" s="2"/>
    </row>
    <row r="14225" spans="2:2" x14ac:dyDescent="0.25">
      <c r="B14225" s="2"/>
    </row>
    <row r="14226" spans="2:2" x14ac:dyDescent="0.25">
      <c r="B14226" s="2"/>
    </row>
    <row r="14227" spans="2:2" x14ac:dyDescent="0.25">
      <c r="B14227" s="2"/>
    </row>
    <row r="14228" spans="2:2" x14ac:dyDescent="0.25">
      <c r="B14228" s="2"/>
    </row>
    <row r="14229" spans="2:2" x14ac:dyDescent="0.25">
      <c r="B14229" s="2"/>
    </row>
    <row r="14230" spans="2:2" x14ac:dyDescent="0.25">
      <c r="B14230" s="2"/>
    </row>
    <row r="14231" spans="2:2" x14ac:dyDescent="0.25">
      <c r="B14231" s="2"/>
    </row>
    <row r="14232" spans="2:2" x14ac:dyDescent="0.25">
      <c r="B14232" s="2"/>
    </row>
    <row r="14233" spans="2:2" x14ac:dyDescent="0.25">
      <c r="B14233" s="2"/>
    </row>
    <row r="14234" spans="2:2" x14ac:dyDescent="0.25">
      <c r="B14234" s="2"/>
    </row>
    <row r="14235" spans="2:2" x14ac:dyDescent="0.25">
      <c r="B14235" s="2"/>
    </row>
    <row r="14236" spans="2:2" x14ac:dyDescent="0.25">
      <c r="B14236" s="2"/>
    </row>
    <row r="14237" spans="2:2" x14ac:dyDescent="0.25">
      <c r="B14237" s="2"/>
    </row>
    <row r="14238" spans="2:2" x14ac:dyDescent="0.25">
      <c r="B14238" s="2"/>
    </row>
    <row r="14239" spans="2:2" x14ac:dyDescent="0.25">
      <c r="B14239" s="2"/>
    </row>
    <row r="14240" spans="2:2" x14ac:dyDescent="0.25">
      <c r="B14240" s="2"/>
    </row>
    <row r="14241" spans="2:2" x14ac:dyDescent="0.25">
      <c r="B14241" s="2"/>
    </row>
    <row r="14242" spans="2:2" x14ac:dyDescent="0.25">
      <c r="B14242" s="2"/>
    </row>
    <row r="14243" spans="2:2" x14ac:dyDescent="0.25">
      <c r="B14243" s="2"/>
    </row>
    <row r="14244" spans="2:2" x14ac:dyDescent="0.25">
      <c r="B14244" s="2"/>
    </row>
    <row r="14245" spans="2:2" x14ac:dyDescent="0.25">
      <c r="B14245" s="2"/>
    </row>
    <row r="14246" spans="2:2" x14ac:dyDescent="0.25">
      <c r="B14246" s="2"/>
    </row>
    <row r="14247" spans="2:2" x14ac:dyDescent="0.25">
      <c r="B14247" s="2"/>
    </row>
    <row r="14248" spans="2:2" x14ac:dyDescent="0.25">
      <c r="B14248" s="2"/>
    </row>
    <row r="14249" spans="2:2" x14ac:dyDescent="0.25">
      <c r="B14249" s="2"/>
    </row>
    <row r="14250" spans="2:2" x14ac:dyDescent="0.25">
      <c r="B14250" s="2"/>
    </row>
    <row r="14251" spans="2:2" x14ac:dyDescent="0.25">
      <c r="B14251" s="2"/>
    </row>
    <row r="14252" spans="2:2" x14ac:dyDescent="0.25">
      <c r="B14252" s="2"/>
    </row>
    <row r="14253" spans="2:2" x14ac:dyDescent="0.25">
      <c r="B14253" s="2"/>
    </row>
    <row r="14254" spans="2:2" x14ac:dyDescent="0.25">
      <c r="B14254" s="2"/>
    </row>
    <row r="14255" spans="2:2" x14ac:dyDescent="0.25">
      <c r="B14255" s="2"/>
    </row>
    <row r="14256" spans="2:2" x14ac:dyDescent="0.25">
      <c r="B14256" s="2"/>
    </row>
    <row r="14257" spans="2:2" x14ac:dyDescent="0.25">
      <c r="B14257" s="2"/>
    </row>
    <row r="14258" spans="2:2" x14ac:dyDescent="0.25">
      <c r="B14258" s="2"/>
    </row>
    <row r="14259" spans="2:2" x14ac:dyDescent="0.25">
      <c r="B14259" s="2"/>
    </row>
    <row r="14260" spans="2:2" x14ac:dyDescent="0.25">
      <c r="B14260" s="2"/>
    </row>
    <row r="14261" spans="2:2" x14ac:dyDescent="0.25">
      <c r="B14261" s="2"/>
    </row>
    <row r="14262" spans="2:2" x14ac:dyDescent="0.25">
      <c r="B14262" s="2"/>
    </row>
    <row r="14263" spans="2:2" x14ac:dyDescent="0.25">
      <c r="B14263" s="2"/>
    </row>
    <row r="14264" spans="2:2" x14ac:dyDescent="0.25">
      <c r="B14264" s="2"/>
    </row>
    <row r="14265" spans="2:2" x14ac:dyDescent="0.25">
      <c r="B14265" s="2"/>
    </row>
    <row r="14266" spans="2:2" x14ac:dyDescent="0.25">
      <c r="B14266" s="2"/>
    </row>
    <row r="14267" spans="2:2" x14ac:dyDescent="0.25">
      <c r="B14267" s="2"/>
    </row>
    <row r="14268" spans="2:2" x14ac:dyDescent="0.25">
      <c r="B14268" s="2"/>
    </row>
    <row r="14269" spans="2:2" x14ac:dyDescent="0.25">
      <c r="B14269" s="2"/>
    </row>
    <row r="14270" spans="2:2" x14ac:dyDescent="0.25">
      <c r="B14270" s="2"/>
    </row>
    <row r="14271" spans="2:2" x14ac:dyDescent="0.25">
      <c r="B14271" s="2"/>
    </row>
    <row r="14272" spans="2:2" x14ac:dyDescent="0.25">
      <c r="B14272" s="2"/>
    </row>
    <row r="14273" spans="2:2" x14ac:dyDescent="0.25">
      <c r="B14273" s="2"/>
    </row>
    <row r="14274" spans="2:2" x14ac:dyDescent="0.25">
      <c r="B14274" s="2"/>
    </row>
    <row r="14275" spans="2:2" x14ac:dyDescent="0.25">
      <c r="B14275" s="2"/>
    </row>
    <row r="14276" spans="2:2" x14ac:dyDescent="0.25">
      <c r="B14276" s="2"/>
    </row>
    <row r="14277" spans="2:2" x14ac:dyDescent="0.25">
      <c r="B14277" s="2"/>
    </row>
    <row r="14278" spans="2:2" x14ac:dyDescent="0.25">
      <c r="B14278" s="2"/>
    </row>
    <row r="14279" spans="2:2" x14ac:dyDescent="0.25">
      <c r="B14279" s="2"/>
    </row>
    <row r="14280" spans="2:2" x14ac:dyDescent="0.25">
      <c r="B14280" s="2"/>
    </row>
    <row r="14281" spans="2:2" x14ac:dyDescent="0.25">
      <c r="B14281" s="2"/>
    </row>
    <row r="14282" spans="2:2" x14ac:dyDescent="0.25">
      <c r="B14282" s="2"/>
    </row>
    <row r="14283" spans="2:2" x14ac:dyDescent="0.25">
      <c r="B14283" s="2"/>
    </row>
    <row r="14284" spans="2:2" x14ac:dyDescent="0.25">
      <c r="B14284" s="2"/>
    </row>
    <row r="14285" spans="2:2" x14ac:dyDescent="0.25">
      <c r="B14285" s="2"/>
    </row>
    <row r="14286" spans="2:2" x14ac:dyDescent="0.25">
      <c r="B14286" s="2"/>
    </row>
    <row r="14287" spans="2:2" x14ac:dyDescent="0.25">
      <c r="B14287" s="2"/>
    </row>
    <row r="14288" spans="2:2" x14ac:dyDescent="0.25">
      <c r="B14288" s="2"/>
    </row>
    <row r="14289" spans="2:2" x14ac:dyDescent="0.25">
      <c r="B14289" s="2"/>
    </row>
    <row r="14290" spans="2:2" x14ac:dyDescent="0.25">
      <c r="B14290" s="2"/>
    </row>
    <row r="14291" spans="2:2" x14ac:dyDescent="0.25">
      <c r="B14291" s="2"/>
    </row>
    <row r="14292" spans="2:2" x14ac:dyDescent="0.25">
      <c r="B14292" s="2"/>
    </row>
    <row r="14293" spans="2:2" x14ac:dyDescent="0.25">
      <c r="B14293" s="2"/>
    </row>
    <row r="14294" spans="2:2" x14ac:dyDescent="0.25">
      <c r="B14294" s="2"/>
    </row>
    <row r="14295" spans="2:2" x14ac:dyDescent="0.25">
      <c r="B14295" s="2"/>
    </row>
    <row r="14296" spans="2:2" x14ac:dyDescent="0.25">
      <c r="B14296" s="2"/>
    </row>
    <row r="14297" spans="2:2" x14ac:dyDescent="0.25">
      <c r="B14297" s="2"/>
    </row>
    <row r="14298" spans="2:2" x14ac:dyDescent="0.25">
      <c r="B14298" s="2"/>
    </row>
    <row r="14299" spans="2:2" x14ac:dyDescent="0.25">
      <c r="B14299" s="2"/>
    </row>
    <row r="14300" spans="2:2" x14ac:dyDescent="0.25">
      <c r="B14300" s="2"/>
    </row>
    <row r="14301" spans="2:2" x14ac:dyDescent="0.25">
      <c r="B14301" s="2"/>
    </row>
    <row r="14302" spans="2:2" x14ac:dyDescent="0.25">
      <c r="B14302" s="2"/>
    </row>
    <row r="14303" spans="2:2" x14ac:dyDescent="0.25">
      <c r="B14303" s="2"/>
    </row>
    <row r="14304" spans="2:2" x14ac:dyDescent="0.25">
      <c r="B14304" s="2"/>
    </row>
    <row r="14305" spans="2:2" x14ac:dyDescent="0.25">
      <c r="B14305" s="2"/>
    </row>
    <row r="14306" spans="2:2" x14ac:dyDescent="0.25">
      <c r="B14306" s="2"/>
    </row>
    <row r="14307" spans="2:2" x14ac:dyDescent="0.25">
      <c r="B14307" s="2"/>
    </row>
    <row r="14308" spans="2:2" x14ac:dyDescent="0.25">
      <c r="B14308" s="2"/>
    </row>
    <row r="14309" spans="2:2" x14ac:dyDescent="0.25">
      <c r="B14309" s="2"/>
    </row>
    <row r="14310" spans="2:2" x14ac:dyDescent="0.25">
      <c r="B14310" s="2"/>
    </row>
    <row r="14311" spans="2:2" x14ac:dyDescent="0.25">
      <c r="B14311" s="2"/>
    </row>
    <row r="14312" spans="2:2" x14ac:dyDescent="0.25">
      <c r="B14312" s="2"/>
    </row>
    <row r="14313" spans="2:2" x14ac:dyDescent="0.25">
      <c r="B14313" s="2"/>
    </row>
    <row r="14314" spans="2:2" x14ac:dyDescent="0.25">
      <c r="B14314" s="2"/>
    </row>
    <row r="14315" spans="2:2" x14ac:dyDescent="0.25">
      <c r="B14315" s="2"/>
    </row>
    <row r="14316" spans="2:2" x14ac:dyDescent="0.25">
      <c r="B14316" s="2"/>
    </row>
    <row r="14317" spans="2:2" x14ac:dyDescent="0.25">
      <c r="B14317" s="2"/>
    </row>
    <row r="14318" spans="2:2" x14ac:dyDescent="0.25">
      <c r="B14318" s="2"/>
    </row>
    <row r="14319" spans="2:2" x14ac:dyDescent="0.25">
      <c r="B14319" s="2"/>
    </row>
    <row r="14320" spans="2:2" x14ac:dyDescent="0.25">
      <c r="B14320" s="2"/>
    </row>
    <row r="14321" spans="2:2" x14ac:dyDescent="0.25">
      <c r="B14321" s="2"/>
    </row>
    <row r="14322" spans="2:2" x14ac:dyDescent="0.25">
      <c r="B14322" s="2"/>
    </row>
    <row r="14323" spans="2:2" x14ac:dyDescent="0.25">
      <c r="B14323" s="2"/>
    </row>
    <row r="14324" spans="2:2" x14ac:dyDescent="0.25">
      <c r="B14324" s="2"/>
    </row>
    <row r="14325" spans="2:2" x14ac:dyDescent="0.25">
      <c r="B14325" s="2"/>
    </row>
    <row r="14326" spans="2:2" x14ac:dyDescent="0.25">
      <c r="B14326" s="2"/>
    </row>
    <row r="14327" spans="2:2" x14ac:dyDescent="0.25">
      <c r="B14327" s="2"/>
    </row>
    <row r="14328" spans="2:2" x14ac:dyDescent="0.25">
      <c r="B14328" s="2"/>
    </row>
    <row r="14329" spans="2:2" x14ac:dyDescent="0.25">
      <c r="B14329" s="2"/>
    </row>
    <row r="14330" spans="2:2" x14ac:dyDescent="0.25">
      <c r="B14330" s="2"/>
    </row>
    <row r="14331" spans="2:2" x14ac:dyDescent="0.25">
      <c r="B14331" s="2"/>
    </row>
    <row r="14332" spans="2:2" x14ac:dyDescent="0.25">
      <c r="B14332" s="2"/>
    </row>
    <row r="14333" spans="2:2" x14ac:dyDescent="0.25">
      <c r="B14333" s="2"/>
    </row>
    <row r="14334" spans="2:2" x14ac:dyDescent="0.25">
      <c r="B14334" s="2"/>
    </row>
    <row r="14335" spans="2:2" x14ac:dyDescent="0.25">
      <c r="B14335" s="2"/>
    </row>
    <row r="14336" spans="2:2" x14ac:dyDescent="0.25">
      <c r="B14336" s="2"/>
    </row>
    <row r="14337" spans="2:2" x14ac:dyDescent="0.25">
      <c r="B14337" s="2"/>
    </row>
    <row r="14338" spans="2:2" x14ac:dyDescent="0.25">
      <c r="B14338" s="2"/>
    </row>
    <row r="14339" spans="2:2" x14ac:dyDescent="0.25">
      <c r="B14339" s="2"/>
    </row>
    <row r="14340" spans="2:2" x14ac:dyDescent="0.25">
      <c r="B14340" s="2"/>
    </row>
    <row r="14341" spans="2:2" x14ac:dyDescent="0.25">
      <c r="B14341" s="2"/>
    </row>
    <row r="14342" spans="2:2" x14ac:dyDescent="0.25">
      <c r="B14342" s="2"/>
    </row>
    <row r="14343" spans="2:2" x14ac:dyDescent="0.25">
      <c r="B14343" s="2"/>
    </row>
    <row r="14344" spans="2:2" x14ac:dyDescent="0.25">
      <c r="B14344" s="2"/>
    </row>
    <row r="14345" spans="2:2" x14ac:dyDescent="0.25">
      <c r="B14345" s="2"/>
    </row>
    <row r="14346" spans="2:2" x14ac:dyDescent="0.25">
      <c r="B14346" s="2"/>
    </row>
    <row r="14347" spans="2:2" x14ac:dyDescent="0.25">
      <c r="B14347" s="2"/>
    </row>
    <row r="14348" spans="2:2" x14ac:dyDescent="0.25">
      <c r="B14348" s="2"/>
    </row>
    <row r="14349" spans="2:2" x14ac:dyDescent="0.25">
      <c r="B14349" s="2"/>
    </row>
    <row r="14350" spans="2:2" x14ac:dyDescent="0.25">
      <c r="B14350" s="2"/>
    </row>
    <row r="14351" spans="2:2" x14ac:dyDescent="0.25">
      <c r="B14351" s="2"/>
    </row>
    <row r="14352" spans="2:2" x14ac:dyDescent="0.25">
      <c r="B14352" s="2"/>
    </row>
    <row r="14353" spans="2:2" x14ac:dyDescent="0.25">
      <c r="B14353" s="2"/>
    </row>
    <row r="14354" spans="2:2" x14ac:dyDescent="0.25">
      <c r="B14354" s="2"/>
    </row>
    <row r="14355" spans="2:2" x14ac:dyDescent="0.25">
      <c r="B14355" s="2"/>
    </row>
    <row r="14356" spans="2:2" x14ac:dyDescent="0.25">
      <c r="B14356" s="2"/>
    </row>
    <row r="14357" spans="2:2" x14ac:dyDescent="0.25">
      <c r="B14357" s="2"/>
    </row>
    <row r="14358" spans="2:2" x14ac:dyDescent="0.25">
      <c r="B14358" s="2"/>
    </row>
    <row r="14359" spans="2:2" x14ac:dyDescent="0.25">
      <c r="B14359" s="2"/>
    </row>
    <row r="14360" spans="2:2" x14ac:dyDescent="0.25">
      <c r="B14360" s="2"/>
    </row>
    <row r="14361" spans="2:2" x14ac:dyDescent="0.25">
      <c r="B14361" s="2"/>
    </row>
    <row r="14362" spans="2:2" x14ac:dyDescent="0.25">
      <c r="B14362" s="2"/>
    </row>
    <row r="14363" spans="2:2" x14ac:dyDescent="0.25">
      <c r="B14363" s="2"/>
    </row>
    <row r="14364" spans="2:2" x14ac:dyDescent="0.25">
      <c r="B14364" s="2"/>
    </row>
    <row r="14365" spans="2:2" x14ac:dyDescent="0.25">
      <c r="B14365" s="2"/>
    </row>
    <row r="14366" spans="2:2" x14ac:dyDescent="0.25">
      <c r="B14366" s="2"/>
    </row>
    <row r="14367" spans="2:2" x14ac:dyDescent="0.25">
      <c r="B14367" s="2"/>
    </row>
    <row r="14368" spans="2:2" x14ac:dyDescent="0.25">
      <c r="B14368" s="2"/>
    </row>
    <row r="14369" spans="2:2" x14ac:dyDescent="0.25">
      <c r="B14369" s="2"/>
    </row>
    <row r="14370" spans="2:2" x14ac:dyDescent="0.25">
      <c r="B14370" s="2"/>
    </row>
    <row r="14371" spans="2:2" x14ac:dyDescent="0.25">
      <c r="B14371" s="2"/>
    </row>
    <row r="14372" spans="2:2" x14ac:dyDescent="0.25">
      <c r="B14372" s="2"/>
    </row>
    <row r="14373" spans="2:2" x14ac:dyDescent="0.25">
      <c r="B14373" s="2"/>
    </row>
    <row r="14374" spans="2:2" x14ac:dyDescent="0.25">
      <c r="B14374" s="2"/>
    </row>
    <row r="14375" spans="2:2" x14ac:dyDescent="0.25">
      <c r="B14375" s="2"/>
    </row>
    <row r="14376" spans="2:2" x14ac:dyDescent="0.25">
      <c r="B14376" s="2"/>
    </row>
    <row r="14377" spans="2:2" x14ac:dyDescent="0.25">
      <c r="B14377" s="2"/>
    </row>
    <row r="14378" spans="2:2" x14ac:dyDescent="0.25">
      <c r="B14378" s="2"/>
    </row>
    <row r="14379" spans="2:2" x14ac:dyDescent="0.25">
      <c r="B14379" s="2"/>
    </row>
    <row r="14380" spans="2:2" x14ac:dyDescent="0.25">
      <c r="B14380" s="2"/>
    </row>
    <row r="14381" spans="2:2" x14ac:dyDescent="0.25">
      <c r="B14381" s="2"/>
    </row>
    <row r="14382" spans="2:2" x14ac:dyDescent="0.25">
      <c r="B14382" s="2"/>
    </row>
    <row r="14383" spans="2:2" x14ac:dyDescent="0.25">
      <c r="B14383" s="2"/>
    </row>
    <row r="14384" spans="2:2" x14ac:dyDescent="0.25">
      <c r="B14384" s="2"/>
    </row>
    <row r="14385" spans="2:2" x14ac:dyDescent="0.25">
      <c r="B14385" s="2"/>
    </row>
    <row r="14386" spans="2:2" x14ac:dyDescent="0.25">
      <c r="B14386" s="2"/>
    </row>
    <row r="14387" spans="2:2" x14ac:dyDescent="0.25">
      <c r="B14387" s="2"/>
    </row>
    <row r="14388" spans="2:2" x14ac:dyDescent="0.25">
      <c r="B14388" s="2"/>
    </row>
    <row r="14389" spans="2:2" x14ac:dyDescent="0.25">
      <c r="B14389" s="2"/>
    </row>
    <row r="14390" spans="2:2" x14ac:dyDescent="0.25">
      <c r="B14390" s="2"/>
    </row>
    <row r="14391" spans="2:2" x14ac:dyDescent="0.25">
      <c r="B14391" s="2"/>
    </row>
    <row r="14392" spans="2:2" x14ac:dyDescent="0.25">
      <c r="B14392" s="2"/>
    </row>
    <row r="14393" spans="2:2" x14ac:dyDescent="0.25">
      <c r="B14393" s="2"/>
    </row>
    <row r="14394" spans="2:2" x14ac:dyDescent="0.25">
      <c r="B14394" s="2"/>
    </row>
    <row r="14395" spans="2:2" x14ac:dyDescent="0.25">
      <c r="B14395" s="2"/>
    </row>
    <row r="14396" spans="2:2" x14ac:dyDescent="0.25">
      <c r="B14396" s="2"/>
    </row>
    <row r="14397" spans="2:2" x14ac:dyDescent="0.25">
      <c r="B14397" s="2"/>
    </row>
    <row r="14398" spans="2:2" x14ac:dyDescent="0.25">
      <c r="B14398" s="2"/>
    </row>
    <row r="14399" spans="2:2" x14ac:dyDescent="0.25">
      <c r="B14399" s="2"/>
    </row>
    <row r="14400" spans="2:2" x14ac:dyDescent="0.25">
      <c r="B14400" s="2"/>
    </row>
    <row r="14401" spans="2:2" x14ac:dyDescent="0.25">
      <c r="B14401" s="2"/>
    </row>
    <row r="14402" spans="2:2" x14ac:dyDescent="0.25">
      <c r="B14402" s="2"/>
    </row>
    <row r="14403" spans="2:2" x14ac:dyDescent="0.25">
      <c r="B14403" s="2"/>
    </row>
    <row r="14404" spans="2:2" x14ac:dyDescent="0.25">
      <c r="B14404" s="2"/>
    </row>
    <row r="14405" spans="2:2" x14ac:dyDescent="0.25">
      <c r="B14405" s="2"/>
    </row>
    <row r="14406" spans="2:2" x14ac:dyDescent="0.25">
      <c r="B14406" s="2"/>
    </row>
    <row r="14407" spans="2:2" x14ac:dyDescent="0.25">
      <c r="B14407" s="2"/>
    </row>
    <row r="14408" spans="2:2" x14ac:dyDescent="0.25">
      <c r="B14408" s="2"/>
    </row>
    <row r="14409" spans="2:2" x14ac:dyDescent="0.25">
      <c r="B14409" s="2"/>
    </row>
    <row r="14410" spans="2:2" x14ac:dyDescent="0.25">
      <c r="B14410" s="2"/>
    </row>
    <row r="14411" spans="2:2" x14ac:dyDescent="0.25">
      <c r="B14411" s="2"/>
    </row>
    <row r="14412" spans="2:2" x14ac:dyDescent="0.25">
      <c r="B14412" s="2"/>
    </row>
    <row r="14413" spans="2:2" x14ac:dyDescent="0.25">
      <c r="B14413" s="2"/>
    </row>
    <row r="14414" spans="2:2" x14ac:dyDescent="0.25">
      <c r="B14414" s="2"/>
    </row>
    <row r="14415" spans="2:2" x14ac:dyDescent="0.25">
      <c r="B14415" s="2"/>
    </row>
    <row r="14416" spans="2:2" x14ac:dyDescent="0.25">
      <c r="B14416" s="2"/>
    </row>
    <row r="14417" spans="2:2" x14ac:dyDescent="0.25">
      <c r="B14417" s="2"/>
    </row>
    <row r="14418" spans="2:2" x14ac:dyDescent="0.25">
      <c r="B14418" s="2"/>
    </row>
    <row r="14419" spans="2:2" x14ac:dyDescent="0.25">
      <c r="B14419" s="2"/>
    </row>
    <row r="14420" spans="2:2" x14ac:dyDescent="0.25">
      <c r="B14420" s="2"/>
    </row>
    <row r="14421" spans="2:2" x14ac:dyDescent="0.25">
      <c r="B14421" s="2"/>
    </row>
    <row r="14422" spans="2:2" x14ac:dyDescent="0.25">
      <c r="B14422" s="2"/>
    </row>
    <row r="14423" spans="2:2" x14ac:dyDescent="0.25">
      <c r="B14423" s="2"/>
    </row>
    <row r="14424" spans="2:2" x14ac:dyDescent="0.25">
      <c r="B14424" s="2"/>
    </row>
    <row r="14425" spans="2:2" x14ac:dyDescent="0.25">
      <c r="B14425" s="2"/>
    </row>
    <row r="14426" spans="2:2" x14ac:dyDescent="0.25">
      <c r="B14426" s="2"/>
    </row>
    <row r="14427" spans="2:2" x14ac:dyDescent="0.25">
      <c r="B14427" s="2"/>
    </row>
    <row r="14428" spans="2:2" x14ac:dyDescent="0.25">
      <c r="B14428" s="2"/>
    </row>
    <row r="14429" spans="2:2" x14ac:dyDescent="0.25">
      <c r="B14429" s="2"/>
    </row>
    <row r="14430" spans="2:2" x14ac:dyDescent="0.25">
      <c r="B14430" s="2"/>
    </row>
    <row r="14431" spans="2:2" x14ac:dyDescent="0.25">
      <c r="B14431" s="2"/>
    </row>
    <row r="14432" spans="2:2" x14ac:dyDescent="0.25">
      <c r="B14432" s="2"/>
    </row>
    <row r="14433" spans="2:2" x14ac:dyDescent="0.25">
      <c r="B14433" s="2"/>
    </row>
    <row r="14434" spans="2:2" x14ac:dyDescent="0.25">
      <c r="B14434" s="2"/>
    </row>
    <row r="14435" spans="2:2" x14ac:dyDescent="0.25">
      <c r="B14435" s="2"/>
    </row>
    <row r="14436" spans="2:2" x14ac:dyDescent="0.25">
      <c r="B14436" s="2"/>
    </row>
    <row r="14437" spans="2:2" x14ac:dyDescent="0.25">
      <c r="B14437" s="2"/>
    </row>
    <row r="14438" spans="2:2" x14ac:dyDescent="0.25">
      <c r="B14438" s="2"/>
    </row>
    <row r="14439" spans="2:2" x14ac:dyDescent="0.25">
      <c r="B14439" s="2"/>
    </row>
    <row r="14440" spans="2:2" x14ac:dyDescent="0.25">
      <c r="B14440" s="2"/>
    </row>
    <row r="14441" spans="2:2" x14ac:dyDescent="0.25">
      <c r="B14441" s="2"/>
    </row>
    <row r="14442" spans="2:2" x14ac:dyDescent="0.25">
      <c r="B14442" s="2"/>
    </row>
    <row r="14443" spans="2:2" x14ac:dyDescent="0.25">
      <c r="B14443" s="2"/>
    </row>
    <row r="14444" spans="2:2" x14ac:dyDescent="0.25">
      <c r="B14444" s="2"/>
    </row>
    <row r="14445" spans="2:2" x14ac:dyDescent="0.25">
      <c r="B14445" s="2"/>
    </row>
    <row r="14446" spans="2:2" x14ac:dyDescent="0.25">
      <c r="B14446" s="2"/>
    </row>
    <row r="14447" spans="2:2" x14ac:dyDescent="0.25">
      <c r="B14447" s="2"/>
    </row>
    <row r="14448" spans="2:2" x14ac:dyDescent="0.25">
      <c r="B14448" s="2"/>
    </row>
    <row r="14449" spans="2:2" x14ac:dyDescent="0.25">
      <c r="B14449" s="2"/>
    </row>
    <row r="14450" spans="2:2" x14ac:dyDescent="0.25">
      <c r="B14450" s="2"/>
    </row>
    <row r="14451" spans="2:2" x14ac:dyDescent="0.25">
      <c r="B14451" s="2"/>
    </row>
    <row r="14452" spans="2:2" x14ac:dyDescent="0.25">
      <c r="B14452" s="2"/>
    </row>
    <row r="14453" spans="2:2" x14ac:dyDescent="0.25">
      <c r="B14453" s="2"/>
    </row>
    <row r="14454" spans="2:2" x14ac:dyDescent="0.25">
      <c r="B14454" s="2"/>
    </row>
    <row r="14455" spans="2:2" x14ac:dyDescent="0.25">
      <c r="B14455" s="2"/>
    </row>
    <row r="14456" spans="2:2" x14ac:dyDescent="0.25">
      <c r="B14456" s="2"/>
    </row>
    <row r="14457" spans="2:2" x14ac:dyDescent="0.25">
      <c r="B14457" s="2"/>
    </row>
    <row r="14458" spans="2:2" x14ac:dyDescent="0.25">
      <c r="B14458" s="2"/>
    </row>
    <row r="14459" spans="2:2" x14ac:dyDescent="0.25">
      <c r="B14459" s="2"/>
    </row>
    <row r="14460" spans="2:2" x14ac:dyDescent="0.25">
      <c r="B14460" s="2"/>
    </row>
    <row r="14461" spans="2:2" x14ac:dyDescent="0.25">
      <c r="B14461" s="2"/>
    </row>
    <row r="14462" spans="2:2" x14ac:dyDescent="0.25">
      <c r="B14462" s="2"/>
    </row>
    <row r="14463" spans="2:2" x14ac:dyDescent="0.25">
      <c r="B14463" s="2"/>
    </row>
    <row r="14464" spans="2:2" x14ac:dyDescent="0.25">
      <c r="B14464" s="2"/>
    </row>
    <row r="14465" spans="2:2" x14ac:dyDescent="0.25">
      <c r="B14465" s="2"/>
    </row>
    <row r="14466" spans="2:2" x14ac:dyDescent="0.25">
      <c r="B14466" s="2"/>
    </row>
    <row r="14467" spans="2:2" x14ac:dyDescent="0.25">
      <c r="B14467" s="2"/>
    </row>
    <row r="14468" spans="2:2" x14ac:dyDescent="0.25">
      <c r="B14468" s="2"/>
    </row>
    <row r="14469" spans="2:2" x14ac:dyDescent="0.25">
      <c r="B14469" s="2"/>
    </row>
    <row r="14470" spans="2:2" x14ac:dyDescent="0.25">
      <c r="B14470" s="2"/>
    </row>
    <row r="14471" spans="2:2" x14ac:dyDescent="0.25">
      <c r="B14471" s="2"/>
    </row>
    <row r="14472" spans="2:2" x14ac:dyDescent="0.25">
      <c r="B14472" s="2"/>
    </row>
    <row r="14473" spans="2:2" x14ac:dyDescent="0.25">
      <c r="B14473" s="2"/>
    </row>
    <row r="14474" spans="2:2" x14ac:dyDescent="0.25">
      <c r="B14474" s="2"/>
    </row>
    <row r="14475" spans="2:2" x14ac:dyDescent="0.25">
      <c r="B14475" s="2"/>
    </row>
    <row r="14476" spans="2:2" x14ac:dyDescent="0.25">
      <c r="B14476" s="2"/>
    </row>
    <row r="14477" spans="2:2" x14ac:dyDescent="0.25">
      <c r="B14477" s="2"/>
    </row>
    <row r="14478" spans="2:2" x14ac:dyDescent="0.25">
      <c r="B14478" s="2"/>
    </row>
    <row r="14479" spans="2:2" x14ac:dyDescent="0.25">
      <c r="B14479" s="2"/>
    </row>
    <row r="14480" spans="2:2" x14ac:dyDescent="0.25">
      <c r="B14480" s="2"/>
    </row>
    <row r="14481" spans="2:2" x14ac:dyDescent="0.25">
      <c r="B14481" s="2"/>
    </row>
    <row r="14482" spans="2:2" x14ac:dyDescent="0.25">
      <c r="B14482" s="2"/>
    </row>
    <row r="14483" spans="2:2" x14ac:dyDescent="0.25">
      <c r="B14483" s="2"/>
    </row>
    <row r="14484" spans="2:2" x14ac:dyDescent="0.25">
      <c r="B14484" s="2"/>
    </row>
    <row r="14485" spans="2:2" x14ac:dyDescent="0.25">
      <c r="B14485" s="2"/>
    </row>
    <row r="14486" spans="2:2" x14ac:dyDescent="0.25">
      <c r="B14486" s="2"/>
    </row>
    <row r="14487" spans="2:2" x14ac:dyDescent="0.25">
      <c r="B14487" s="2"/>
    </row>
    <row r="14488" spans="2:2" x14ac:dyDescent="0.25">
      <c r="B14488" s="2"/>
    </row>
    <row r="14489" spans="2:2" x14ac:dyDescent="0.25">
      <c r="B14489" s="2"/>
    </row>
    <row r="14490" spans="2:2" x14ac:dyDescent="0.25">
      <c r="B14490" s="2"/>
    </row>
    <row r="14491" spans="2:2" x14ac:dyDescent="0.25">
      <c r="B14491" s="2"/>
    </row>
    <row r="14492" spans="2:2" x14ac:dyDescent="0.25">
      <c r="B14492" s="2"/>
    </row>
    <row r="14493" spans="2:2" x14ac:dyDescent="0.25">
      <c r="B14493" s="2"/>
    </row>
    <row r="14494" spans="2:2" x14ac:dyDescent="0.25">
      <c r="B14494" s="2"/>
    </row>
    <row r="14495" spans="2:2" x14ac:dyDescent="0.25">
      <c r="B14495" s="2"/>
    </row>
    <row r="14496" spans="2:2" x14ac:dyDescent="0.25">
      <c r="B14496" s="2"/>
    </row>
    <row r="14497" spans="2:2" x14ac:dyDescent="0.25">
      <c r="B14497" s="2"/>
    </row>
    <row r="14498" spans="2:2" x14ac:dyDescent="0.25">
      <c r="B14498" s="2"/>
    </row>
    <row r="14499" spans="2:2" x14ac:dyDescent="0.25">
      <c r="B14499" s="2"/>
    </row>
    <row r="14500" spans="2:2" x14ac:dyDescent="0.25">
      <c r="B14500" s="2"/>
    </row>
    <row r="14501" spans="2:2" x14ac:dyDescent="0.25">
      <c r="B14501" s="2"/>
    </row>
    <row r="14502" spans="2:2" x14ac:dyDescent="0.25">
      <c r="B14502" s="2"/>
    </row>
    <row r="14503" spans="2:2" x14ac:dyDescent="0.25">
      <c r="B14503" s="2"/>
    </row>
    <row r="14504" spans="2:2" x14ac:dyDescent="0.25">
      <c r="B14504" s="2"/>
    </row>
    <row r="14505" spans="2:2" x14ac:dyDescent="0.25">
      <c r="B14505" s="2"/>
    </row>
    <row r="14506" spans="2:2" x14ac:dyDescent="0.25">
      <c r="B14506" s="2"/>
    </row>
    <row r="14507" spans="2:2" x14ac:dyDescent="0.25">
      <c r="B14507" s="2"/>
    </row>
    <row r="14508" spans="2:2" x14ac:dyDescent="0.25">
      <c r="B14508" s="2"/>
    </row>
    <row r="14509" spans="2:2" x14ac:dyDescent="0.25">
      <c r="B14509" s="2"/>
    </row>
    <row r="14510" spans="2:2" x14ac:dyDescent="0.25">
      <c r="B14510" s="2"/>
    </row>
    <row r="14511" spans="2:2" x14ac:dyDescent="0.25">
      <c r="B14511" s="2"/>
    </row>
    <row r="14512" spans="2:2" x14ac:dyDescent="0.25">
      <c r="B14512" s="2"/>
    </row>
    <row r="14513" spans="2:2" x14ac:dyDescent="0.25">
      <c r="B14513" s="2"/>
    </row>
    <row r="14514" spans="2:2" x14ac:dyDescent="0.25">
      <c r="B14514" s="2"/>
    </row>
    <row r="14515" spans="2:2" x14ac:dyDescent="0.25">
      <c r="B14515" s="2"/>
    </row>
    <row r="14516" spans="2:2" x14ac:dyDescent="0.25">
      <c r="B14516" s="2"/>
    </row>
    <row r="14517" spans="2:2" x14ac:dyDescent="0.25">
      <c r="B14517" s="2"/>
    </row>
    <row r="14518" spans="2:2" x14ac:dyDescent="0.25">
      <c r="B14518" s="2"/>
    </row>
    <row r="14519" spans="2:2" x14ac:dyDescent="0.25">
      <c r="B14519" s="2"/>
    </row>
    <row r="14520" spans="2:2" x14ac:dyDescent="0.25">
      <c r="B14520" s="2"/>
    </row>
    <row r="14521" spans="2:2" x14ac:dyDescent="0.25">
      <c r="B14521" s="2"/>
    </row>
    <row r="14522" spans="2:2" x14ac:dyDescent="0.25">
      <c r="B14522" s="2"/>
    </row>
    <row r="14523" spans="2:2" x14ac:dyDescent="0.25">
      <c r="B14523" s="2"/>
    </row>
    <row r="14524" spans="2:2" x14ac:dyDescent="0.25">
      <c r="B14524" s="2"/>
    </row>
    <row r="14525" spans="2:2" x14ac:dyDescent="0.25">
      <c r="B14525" s="2"/>
    </row>
    <row r="14526" spans="2:2" x14ac:dyDescent="0.25">
      <c r="B14526" s="2"/>
    </row>
    <row r="14527" spans="2:2" x14ac:dyDescent="0.25">
      <c r="B14527" s="2"/>
    </row>
    <row r="14528" spans="2:2" x14ac:dyDescent="0.25">
      <c r="B14528" s="2"/>
    </row>
    <row r="14529" spans="2:2" x14ac:dyDescent="0.25">
      <c r="B14529" s="2"/>
    </row>
    <row r="14530" spans="2:2" x14ac:dyDescent="0.25">
      <c r="B14530" s="2"/>
    </row>
    <row r="14531" spans="2:2" x14ac:dyDescent="0.25">
      <c r="B14531" s="2"/>
    </row>
    <row r="14532" spans="2:2" x14ac:dyDescent="0.25">
      <c r="B14532" s="2"/>
    </row>
    <row r="14533" spans="2:2" x14ac:dyDescent="0.25">
      <c r="B14533" s="2"/>
    </row>
    <row r="14534" spans="2:2" x14ac:dyDescent="0.25">
      <c r="B14534" s="2"/>
    </row>
    <row r="14535" spans="2:2" x14ac:dyDescent="0.25">
      <c r="B14535" s="2"/>
    </row>
    <row r="14536" spans="2:2" x14ac:dyDescent="0.25">
      <c r="B14536" s="2"/>
    </row>
    <row r="14537" spans="2:2" x14ac:dyDescent="0.25">
      <c r="B14537" s="2"/>
    </row>
    <row r="14538" spans="2:2" x14ac:dyDescent="0.25">
      <c r="B14538" s="2"/>
    </row>
    <row r="14539" spans="2:2" x14ac:dyDescent="0.25">
      <c r="B14539" s="2"/>
    </row>
    <row r="14540" spans="2:2" x14ac:dyDescent="0.25">
      <c r="B14540" s="2"/>
    </row>
    <row r="14541" spans="2:2" x14ac:dyDescent="0.25">
      <c r="B14541" s="2"/>
    </row>
    <row r="14542" spans="2:2" x14ac:dyDescent="0.25">
      <c r="B14542" s="2"/>
    </row>
    <row r="14543" spans="2:2" x14ac:dyDescent="0.25">
      <c r="B14543" s="2"/>
    </row>
    <row r="14544" spans="2:2" x14ac:dyDescent="0.25">
      <c r="B14544" s="2"/>
    </row>
    <row r="14545" spans="2:2" x14ac:dyDescent="0.25">
      <c r="B14545" s="2"/>
    </row>
    <row r="14546" spans="2:2" x14ac:dyDescent="0.25">
      <c r="B14546" s="2"/>
    </row>
    <row r="14547" spans="2:2" x14ac:dyDescent="0.25">
      <c r="B14547" s="2"/>
    </row>
    <row r="14548" spans="2:2" x14ac:dyDescent="0.25">
      <c r="B14548" s="2"/>
    </row>
    <row r="14549" spans="2:2" x14ac:dyDescent="0.25">
      <c r="B14549" s="2"/>
    </row>
    <row r="14550" spans="2:2" x14ac:dyDescent="0.25">
      <c r="B14550" s="2"/>
    </row>
    <row r="14551" spans="2:2" x14ac:dyDescent="0.25">
      <c r="B14551" s="2"/>
    </row>
    <row r="14552" spans="2:2" x14ac:dyDescent="0.25">
      <c r="B14552" s="2"/>
    </row>
    <row r="14553" spans="2:2" x14ac:dyDescent="0.25">
      <c r="B14553" s="2"/>
    </row>
    <row r="14554" spans="2:2" x14ac:dyDescent="0.25">
      <c r="B14554" s="2"/>
    </row>
    <row r="14555" spans="2:2" x14ac:dyDescent="0.25">
      <c r="B14555" s="2"/>
    </row>
    <row r="14556" spans="2:2" x14ac:dyDescent="0.25">
      <c r="B14556" s="2"/>
    </row>
    <row r="14557" spans="2:2" x14ac:dyDescent="0.25">
      <c r="B14557" s="2"/>
    </row>
    <row r="14558" spans="2:2" x14ac:dyDescent="0.25">
      <c r="B14558" s="2"/>
    </row>
    <row r="14559" spans="2:2" x14ac:dyDescent="0.25">
      <c r="B14559" s="2"/>
    </row>
    <row r="14560" spans="2:2" x14ac:dyDescent="0.25">
      <c r="B14560" s="2"/>
    </row>
    <row r="14561" spans="2:2" x14ac:dyDescent="0.25">
      <c r="B14561" s="2"/>
    </row>
    <row r="14562" spans="2:2" x14ac:dyDescent="0.25">
      <c r="B14562" s="2"/>
    </row>
    <row r="14563" spans="2:2" x14ac:dyDescent="0.25">
      <c r="B14563" s="2"/>
    </row>
    <row r="14564" spans="2:2" x14ac:dyDescent="0.25">
      <c r="B14564" s="2"/>
    </row>
    <row r="14565" spans="2:2" x14ac:dyDescent="0.25">
      <c r="B14565" s="2"/>
    </row>
    <row r="14566" spans="2:2" x14ac:dyDescent="0.25">
      <c r="B14566" s="2"/>
    </row>
    <row r="14567" spans="2:2" x14ac:dyDescent="0.25">
      <c r="B14567" s="2"/>
    </row>
    <row r="14568" spans="2:2" x14ac:dyDescent="0.25">
      <c r="B14568" s="2"/>
    </row>
    <row r="14569" spans="2:2" x14ac:dyDescent="0.25">
      <c r="B14569" s="2"/>
    </row>
    <row r="14570" spans="2:2" x14ac:dyDescent="0.25">
      <c r="B14570" s="2"/>
    </row>
    <row r="14571" spans="2:2" x14ac:dyDescent="0.25">
      <c r="B14571" s="2"/>
    </row>
    <row r="14572" spans="2:2" x14ac:dyDescent="0.25">
      <c r="B14572" s="2"/>
    </row>
    <row r="14573" spans="2:2" x14ac:dyDescent="0.25">
      <c r="B14573" s="2"/>
    </row>
    <row r="14574" spans="2:2" x14ac:dyDescent="0.25">
      <c r="B14574" s="2"/>
    </row>
    <row r="14575" spans="2:2" x14ac:dyDescent="0.25">
      <c r="B14575" s="2"/>
    </row>
    <row r="14576" spans="2:2" x14ac:dyDescent="0.25">
      <c r="B14576" s="2"/>
    </row>
    <row r="14577" spans="2:2" x14ac:dyDescent="0.25">
      <c r="B14577" s="2"/>
    </row>
    <row r="14578" spans="2:2" x14ac:dyDescent="0.25">
      <c r="B14578" s="2"/>
    </row>
    <row r="14579" spans="2:2" x14ac:dyDescent="0.25">
      <c r="B14579" s="2"/>
    </row>
    <row r="14580" spans="2:2" x14ac:dyDescent="0.25">
      <c r="B14580" s="2"/>
    </row>
    <row r="14581" spans="2:2" x14ac:dyDescent="0.25">
      <c r="B14581" s="2"/>
    </row>
    <row r="14582" spans="2:2" x14ac:dyDescent="0.25">
      <c r="B14582" s="2"/>
    </row>
    <row r="14583" spans="2:2" x14ac:dyDescent="0.25">
      <c r="B14583" s="2"/>
    </row>
    <row r="14584" spans="2:2" x14ac:dyDescent="0.25">
      <c r="B14584" s="2"/>
    </row>
    <row r="14585" spans="2:2" x14ac:dyDescent="0.25">
      <c r="B14585" s="2"/>
    </row>
    <row r="14586" spans="2:2" x14ac:dyDescent="0.25">
      <c r="B14586" s="2"/>
    </row>
    <row r="14587" spans="2:2" x14ac:dyDescent="0.25">
      <c r="B14587" s="2"/>
    </row>
    <row r="14588" spans="2:2" x14ac:dyDescent="0.25">
      <c r="B14588" s="2"/>
    </row>
    <row r="14589" spans="2:2" x14ac:dyDescent="0.25">
      <c r="B14589" s="2"/>
    </row>
    <row r="14590" spans="2:2" x14ac:dyDescent="0.25">
      <c r="B14590" s="2"/>
    </row>
    <row r="14591" spans="2:2" x14ac:dyDescent="0.25">
      <c r="B14591" s="2"/>
    </row>
    <row r="14592" spans="2:2" x14ac:dyDescent="0.25">
      <c r="B14592" s="2"/>
    </row>
    <row r="14593" spans="2:2" x14ac:dyDescent="0.25">
      <c r="B14593" s="2"/>
    </row>
    <row r="14594" spans="2:2" x14ac:dyDescent="0.25">
      <c r="B14594" s="2"/>
    </row>
    <row r="14595" spans="2:2" x14ac:dyDescent="0.25">
      <c r="B14595" s="2"/>
    </row>
    <row r="14596" spans="2:2" x14ac:dyDescent="0.25">
      <c r="B14596" s="2"/>
    </row>
    <row r="14597" spans="2:2" x14ac:dyDescent="0.25">
      <c r="B14597" s="2"/>
    </row>
    <row r="14598" spans="2:2" x14ac:dyDescent="0.25">
      <c r="B14598" s="2"/>
    </row>
    <row r="14599" spans="2:2" x14ac:dyDescent="0.25">
      <c r="B14599" s="2"/>
    </row>
    <row r="14600" spans="2:2" x14ac:dyDescent="0.25">
      <c r="B14600" s="2"/>
    </row>
    <row r="14601" spans="2:2" x14ac:dyDescent="0.25">
      <c r="B14601" s="2"/>
    </row>
    <row r="14602" spans="2:2" x14ac:dyDescent="0.25">
      <c r="B14602" s="2"/>
    </row>
    <row r="14603" spans="2:2" x14ac:dyDescent="0.25">
      <c r="B14603" s="2"/>
    </row>
    <row r="14604" spans="2:2" x14ac:dyDescent="0.25">
      <c r="B14604" s="2"/>
    </row>
    <row r="14605" spans="2:2" x14ac:dyDescent="0.25">
      <c r="B14605" s="2"/>
    </row>
    <row r="14606" spans="2:2" x14ac:dyDescent="0.25">
      <c r="B14606" s="2"/>
    </row>
    <row r="14607" spans="2:2" x14ac:dyDescent="0.25">
      <c r="B14607" s="2"/>
    </row>
    <row r="14608" spans="2:2" x14ac:dyDescent="0.25">
      <c r="B14608" s="2"/>
    </row>
    <row r="14609" spans="2:2" x14ac:dyDescent="0.25">
      <c r="B14609" s="2"/>
    </row>
    <row r="14610" spans="2:2" x14ac:dyDescent="0.25">
      <c r="B14610" s="2"/>
    </row>
    <row r="14611" spans="2:2" x14ac:dyDescent="0.25">
      <c r="B14611" s="2"/>
    </row>
    <row r="14612" spans="2:2" x14ac:dyDescent="0.25">
      <c r="B14612" s="2"/>
    </row>
    <row r="14613" spans="2:2" x14ac:dyDescent="0.25">
      <c r="B14613" s="2"/>
    </row>
    <row r="14614" spans="2:2" x14ac:dyDescent="0.25">
      <c r="B14614" s="2"/>
    </row>
    <row r="14615" spans="2:2" x14ac:dyDescent="0.25">
      <c r="B14615" s="2"/>
    </row>
    <row r="14616" spans="2:2" x14ac:dyDescent="0.25">
      <c r="B14616" s="2"/>
    </row>
    <row r="14617" spans="2:2" x14ac:dyDescent="0.25">
      <c r="B14617" s="2"/>
    </row>
    <row r="14618" spans="2:2" x14ac:dyDescent="0.25">
      <c r="B14618" s="2"/>
    </row>
    <row r="14619" spans="2:2" x14ac:dyDescent="0.25">
      <c r="B14619" s="2"/>
    </row>
    <row r="14620" spans="2:2" x14ac:dyDescent="0.25">
      <c r="B14620" s="2"/>
    </row>
    <row r="14621" spans="2:2" x14ac:dyDescent="0.25">
      <c r="B14621" s="2"/>
    </row>
    <row r="14622" spans="2:2" x14ac:dyDescent="0.25">
      <c r="B14622" s="2"/>
    </row>
    <row r="14623" spans="2:2" x14ac:dyDescent="0.25">
      <c r="B14623" s="2"/>
    </row>
    <row r="14624" spans="2:2" x14ac:dyDescent="0.25">
      <c r="B14624" s="2"/>
    </row>
    <row r="14625" spans="2:2" x14ac:dyDescent="0.25">
      <c r="B14625" s="2"/>
    </row>
    <row r="14626" spans="2:2" x14ac:dyDescent="0.25">
      <c r="B14626" s="2"/>
    </row>
    <row r="14627" spans="2:2" x14ac:dyDescent="0.25">
      <c r="B14627" s="2"/>
    </row>
    <row r="14628" spans="2:2" x14ac:dyDescent="0.25">
      <c r="B14628" s="2"/>
    </row>
    <row r="14629" spans="2:2" x14ac:dyDescent="0.25">
      <c r="B14629" s="2"/>
    </row>
    <row r="14630" spans="2:2" x14ac:dyDescent="0.25">
      <c r="B14630" s="2"/>
    </row>
    <row r="14631" spans="2:2" x14ac:dyDescent="0.25">
      <c r="B14631" s="2"/>
    </row>
    <row r="14632" spans="2:2" x14ac:dyDescent="0.25">
      <c r="B14632" s="2"/>
    </row>
    <row r="14633" spans="2:2" x14ac:dyDescent="0.25">
      <c r="B14633" s="2"/>
    </row>
    <row r="14634" spans="2:2" x14ac:dyDescent="0.25">
      <c r="B14634" s="2"/>
    </row>
    <row r="14635" spans="2:2" x14ac:dyDescent="0.25">
      <c r="B14635" s="2"/>
    </row>
    <row r="14636" spans="2:2" x14ac:dyDescent="0.25">
      <c r="B14636" s="2"/>
    </row>
    <row r="14637" spans="2:2" x14ac:dyDescent="0.25">
      <c r="B14637" s="2"/>
    </row>
    <row r="14638" spans="2:2" x14ac:dyDescent="0.25">
      <c r="B14638" s="2"/>
    </row>
    <row r="14639" spans="2:2" x14ac:dyDescent="0.25">
      <c r="B14639" s="2"/>
    </row>
    <row r="14640" spans="2:2" x14ac:dyDescent="0.25">
      <c r="B14640" s="2"/>
    </row>
    <row r="14641" spans="2:2" x14ac:dyDescent="0.25">
      <c r="B14641" s="2"/>
    </row>
    <row r="14642" spans="2:2" x14ac:dyDescent="0.25">
      <c r="B14642" s="2"/>
    </row>
    <row r="14643" spans="2:2" x14ac:dyDescent="0.25">
      <c r="B14643" s="2"/>
    </row>
    <row r="14644" spans="2:2" x14ac:dyDescent="0.25">
      <c r="B14644" s="2"/>
    </row>
    <row r="14645" spans="2:2" x14ac:dyDescent="0.25">
      <c r="B14645" s="2"/>
    </row>
    <row r="14646" spans="2:2" x14ac:dyDescent="0.25">
      <c r="B14646" s="2"/>
    </row>
    <row r="14647" spans="2:2" x14ac:dyDescent="0.25">
      <c r="B14647" s="2"/>
    </row>
    <row r="14648" spans="2:2" x14ac:dyDescent="0.25">
      <c r="B14648" s="2"/>
    </row>
    <row r="14649" spans="2:2" x14ac:dyDescent="0.25">
      <c r="B14649" s="2"/>
    </row>
    <row r="14650" spans="2:2" x14ac:dyDescent="0.25">
      <c r="B14650" s="2"/>
    </row>
    <row r="14651" spans="2:2" x14ac:dyDescent="0.25">
      <c r="B14651" s="2"/>
    </row>
    <row r="14652" spans="2:2" x14ac:dyDescent="0.25">
      <c r="B14652" s="2"/>
    </row>
    <row r="14653" spans="2:2" x14ac:dyDescent="0.25">
      <c r="B14653" s="2"/>
    </row>
    <row r="14654" spans="2:2" x14ac:dyDescent="0.25">
      <c r="B14654" s="2"/>
    </row>
    <row r="14655" spans="2:2" x14ac:dyDescent="0.25">
      <c r="B14655" s="2"/>
    </row>
    <row r="14656" spans="2:2" x14ac:dyDescent="0.25">
      <c r="B14656" s="2"/>
    </row>
    <row r="14657" spans="2:2" x14ac:dyDescent="0.25">
      <c r="B14657" s="2"/>
    </row>
    <row r="14658" spans="2:2" x14ac:dyDescent="0.25">
      <c r="B14658" s="2"/>
    </row>
    <row r="14659" spans="2:2" x14ac:dyDescent="0.25">
      <c r="B14659" s="2"/>
    </row>
    <row r="14660" spans="2:2" x14ac:dyDescent="0.25">
      <c r="B14660" s="2"/>
    </row>
    <row r="14661" spans="2:2" x14ac:dyDescent="0.25">
      <c r="B14661" s="2"/>
    </row>
    <row r="14662" spans="2:2" x14ac:dyDescent="0.25">
      <c r="B14662" s="2"/>
    </row>
    <row r="14663" spans="2:2" x14ac:dyDescent="0.25">
      <c r="B14663" s="2"/>
    </row>
    <row r="14664" spans="2:2" x14ac:dyDescent="0.25">
      <c r="B14664" s="2"/>
    </row>
    <row r="14665" spans="2:2" x14ac:dyDescent="0.25">
      <c r="B14665" s="2"/>
    </row>
    <row r="14666" spans="2:2" x14ac:dyDescent="0.25">
      <c r="B14666" s="2"/>
    </row>
    <row r="14667" spans="2:2" x14ac:dyDescent="0.25">
      <c r="B14667" s="2"/>
    </row>
    <row r="14668" spans="2:2" x14ac:dyDescent="0.25">
      <c r="B14668" s="2"/>
    </row>
    <row r="14669" spans="2:2" x14ac:dyDescent="0.25">
      <c r="B14669" s="2"/>
    </row>
    <row r="14670" spans="2:2" x14ac:dyDescent="0.25">
      <c r="B14670" s="2"/>
    </row>
    <row r="14671" spans="2:2" x14ac:dyDescent="0.25">
      <c r="B14671" s="2"/>
    </row>
    <row r="14672" spans="2:2" x14ac:dyDescent="0.25">
      <c r="B14672" s="2"/>
    </row>
    <row r="14673" spans="2:2" x14ac:dyDescent="0.25">
      <c r="B14673" s="2"/>
    </row>
    <row r="14674" spans="2:2" x14ac:dyDescent="0.25">
      <c r="B14674" s="2"/>
    </row>
    <row r="14675" spans="2:2" x14ac:dyDescent="0.25">
      <c r="B14675" s="2"/>
    </row>
    <row r="14676" spans="2:2" x14ac:dyDescent="0.25">
      <c r="B14676" s="2"/>
    </row>
    <row r="14677" spans="2:2" x14ac:dyDescent="0.25">
      <c r="B14677" s="2"/>
    </row>
    <row r="14678" spans="2:2" x14ac:dyDescent="0.25">
      <c r="B14678" s="2"/>
    </row>
    <row r="14679" spans="2:2" x14ac:dyDescent="0.25">
      <c r="B14679" s="2"/>
    </row>
    <row r="14680" spans="2:2" x14ac:dyDescent="0.25">
      <c r="B14680" s="2"/>
    </row>
    <row r="14681" spans="2:2" x14ac:dyDescent="0.25">
      <c r="B14681" s="2"/>
    </row>
    <row r="14682" spans="2:2" x14ac:dyDescent="0.25">
      <c r="B14682" s="2"/>
    </row>
    <row r="14683" spans="2:2" x14ac:dyDescent="0.25">
      <c r="B14683" s="2"/>
    </row>
    <row r="14684" spans="2:2" x14ac:dyDescent="0.25">
      <c r="B14684" s="2"/>
    </row>
    <row r="14685" spans="2:2" x14ac:dyDescent="0.25">
      <c r="B14685" s="2"/>
    </row>
    <row r="14686" spans="2:2" x14ac:dyDescent="0.25">
      <c r="B14686" s="2"/>
    </row>
    <row r="14687" spans="2:2" x14ac:dyDescent="0.25">
      <c r="B14687" s="2"/>
    </row>
    <row r="14688" spans="2:2" x14ac:dyDescent="0.25">
      <c r="B14688" s="2"/>
    </row>
    <row r="14689" spans="2:2" x14ac:dyDescent="0.25">
      <c r="B14689" s="2"/>
    </row>
    <row r="14690" spans="2:2" x14ac:dyDescent="0.25">
      <c r="B14690" s="2"/>
    </row>
    <row r="14691" spans="2:2" x14ac:dyDescent="0.25">
      <c r="B14691" s="2"/>
    </row>
    <row r="14692" spans="2:2" x14ac:dyDescent="0.25">
      <c r="B14692" s="2"/>
    </row>
    <row r="14693" spans="2:2" x14ac:dyDescent="0.25">
      <c r="B14693" s="2"/>
    </row>
    <row r="14694" spans="2:2" x14ac:dyDescent="0.25">
      <c r="B14694" s="2"/>
    </row>
    <row r="14695" spans="2:2" x14ac:dyDescent="0.25">
      <c r="B14695" s="2"/>
    </row>
    <row r="14696" spans="2:2" x14ac:dyDescent="0.25">
      <c r="B14696" s="2"/>
    </row>
    <row r="14697" spans="2:2" x14ac:dyDescent="0.25">
      <c r="B14697" s="2"/>
    </row>
    <row r="14698" spans="2:2" x14ac:dyDescent="0.25">
      <c r="B14698" s="2"/>
    </row>
    <row r="14699" spans="2:2" x14ac:dyDescent="0.25">
      <c r="B14699" s="2"/>
    </row>
    <row r="14700" spans="2:2" x14ac:dyDescent="0.25">
      <c r="B14700" s="2"/>
    </row>
    <row r="14701" spans="2:2" x14ac:dyDescent="0.25">
      <c r="B14701" s="2"/>
    </row>
    <row r="14702" spans="2:2" x14ac:dyDescent="0.25">
      <c r="B14702" s="2"/>
    </row>
    <row r="14703" spans="2:2" x14ac:dyDescent="0.25">
      <c r="B14703" s="2"/>
    </row>
    <row r="14704" spans="2:2" x14ac:dyDescent="0.25">
      <c r="B14704" s="2"/>
    </row>
    <row r="14705" spans="2:2" x14ac:dyDescent="0.25">
      <c r="B14705" s="2"/>
    </row>
    <row r="14706" spans="2:2" x14ac:dyDescent="0.25">
      <c r="B14706" s="2"/>
    </row>
    <row r="14707" spans="2:2" x14ac:dyDescent="0.25">
      <c r="B14707" s="2"/>
    </row>
    <row r="14708" spans="2:2" x14ac:dyDescent="0.25">
      <c r="B14708" s="2"/>
    </row>
    <row r="14709" spans="2:2" x14ac:dyDescent="0.25">
      <c r="B14709" s="2"/>
    </row>
    <row r="14710" spans="2:2" x14ac:dyDescent="0.25">
      <c r="B14710" s="2"/>
    </row>
    <row r="14711" spans="2:2" x14ac:dyDescent="0.25">
      <c r="B14711" s="2"/>
    </row>
    <row r="14712" spans="2:2" x14ac:dyDescent="0.25">
      <c r="B14712" s="2"/>
    </row>
    <row r="14713" spans="2:2" x14ac:dyDescent="0.25">
      <c r="B14713" s="2"/>
    </row>
    <row r="14714" spans="2:2" x14ac:dyDescent="0.25">
      <c r="B14714" s="2"/>
    </row>
    <row r="14715" spans="2:2" x14ac:dyDescent="0.25">
      <c r="B14715" s="2"/>
    </row>
    <row r="14716" spans="2:2" x14ac:dyDescent="0.25">
      <c r="B14716" s="2"/>
    </row>
    <row r="14717" spans="2:2" x14ac:dyDescent="0.25">
      <c r="B14717" s="2"/>
    </row>
    <row r="14718" spans="2:2" x14ac:dyDescent="0.25">
      <c r="B14718" s="2"/>
    </row>
    <row r="14719" spans="2:2" x14ac:dyDescent="0.25">
      <c r="B14719" s="2"/>
    </row>
    <row r="14720" spans="2:2" x14ac:dyDescent="0.25">
      <c r="B14720" s="2"/>
    </row>
    <row r="14721" spans="2:2" x14ac:dyDescent="0.25">
      <c r="B14721" s="2"/>
    </row>
    <row r="14722" spans="2:2" x14ac:dyDescent="0.25">
      <c r="B14722" s="2"/>
    </row>
    <row r="14723" spans="2:2" x14ac:dyDescent="0.25">
      <c r="B14723" s="2"/>
    </row>
    <row r="14724" spans="2:2" x14ac:dyDescent="0.25">
      <c r="B14724" s="2"/>
    </row>
    <row r="14725" spans="2:2" x14ac:dyDescent="0.25">
      <c r="B14725" s="2"/>
    </row>
    <row r="14726" spans="2:2" x14ac:dyDescent="0.25">
      <c r="B14726" s="2"/>
    </row>
    <row r="14727" spans="2:2" x14ac:dyDescent="0.25">
      <c r="B14727" s="2"/>
    </row>
    <row r="14728" spans="2:2" x14ac:dyDescent="0.25">
      <c r="B14728" s="2"/>
    </row>
    <row r="14729" spans="2:2" x14ac:dyDescent="0.25">
      <c r="B14729" s="2"/>
    </row>
    <row r="14730" spans="2:2" x14ac:dyDescent="0.25">
      <c r="B14730" s="2"/>
    </row>
    <row r="14731" spans="2:2" x14ac:dyDescent="0.25">
      <c r="B14731" s="2"/>
    </row>
    <row r="14732" spans="2:2" x14ac:dyDescent="0.25">
      <c r="B14732" s="2"/>
    </row>
    <row r="14733" spans="2:2" x14ac:dyDescent="0.25">
      <c r="B14733" s="2"/>
    </row>
    <row r="14734" spans="2:2" x14ac:dyDescent="0.25">
      <c r="B14734" s="2"/>
    </row>
    <row r="14735" spans="2:2" x14ac:dyDescent="0.25">
      <c r="B14735" s="2"/>
    </row>
    <row r="14736" spans="2:2" x14ac:dyDescent="0.25">
      <c r="B14736" s="2"/>
    </row>
    <row r="14737" spans="2:2" x14ac:dyDescent="0.25">
      <c r="B14737" s="2"/>
    </row>
    <row r="14738" spans="2:2" x14ac:dyDescent="0.25">
      <c r="B14738" s="2"/>
    </row>
    <row r="14739" spans="2:2" x14ac:dyDescent="0.25">
      <c r="B14739" s="2"/>
    </row>
    <row r="14740" spans="2:2" x14ac:dyDescent="0.25">
      <c r="B14740" s="2"/>
    </row>
    <row r="14741" spans="2:2" x14ac:dyDescent="0.25">
      <c r="B14741" s="2"/>
    </row>
    <row r="14742" spans="2:2" x14ac:dyDescent="0.25">
      <c r="B14742" s="2"/>
    </row>
    <row r="14743" spans="2:2" x14ac:dyDescent="0.25">
      <c r="B14743" s="2"/>
    </row>
    <row r="14744" spans="2:2" x14ac:dyDescent="0.25">
      <c r="B14744" s="2"/>
    </row>
    <row r="14745" spans="2:2" x14ac:dyDescent="0.25">
      <c r="B14745" s="2"/>
    </row>
    <row r="14746" spans="2:2" x14ac:dyDescent="0.25">
      <c r="B14746" s="2"/>
    </row>
    <row r="14747" spans="2:2" x14ac:dyDescent="0.25">
      <c r="B14747" s="2"/>
    </row>
    <row r="14748" spans="2:2" x14ac:dyDescent="0.25">
      <c r="B14748" s="2"/>
    </row>
    <row r="14749" spans="2:2" x14ac:dyDescent="0.25">
      <c r="B14749" s="2"/>
    </row>
    <row r="14750" spans="2:2" x14ac:dyDescent="0.25">
      <c r="B14750" s="2"/>
    </row>
    <row r="14751" spans="2:2" x14ac:dyDescent="0.25">
      <c r="B14751" s="2"/>
    </row>
    <row r="14752" spans="2:2" x14ac:dyDescent="0.25">
      <c r="B14752" s="2"/>
    </row>
    <row r="14753" spans="2:2" x14ac:dyDescent="0.25">
      <c r="B14753" s="2"/>
    </row>
    <row r="14754" spans="2:2" x14ac:dyDescent="0.25">
      <c r="B14754" s="2"/>
    </row>
    <row r="14755" spans="2:2" x14ac:dyDescent="0.25">
      <c r="B14755" s="2"/>
    </row>
    <row r="14756" spans="2:2" x14ac:dyDescent="0.25">
      <c r="B14756" s="2"/>
    </row>
    <row r="14757" spans="2:2" x14ac:dyDescent="0.25">
      <c r="B14757" s="2"/>
    </row>
    <row r="14758" spans="2:2" x14ac:dyDescent="0.25">
      <c r="B14758" s="2"/>
    </row>
    <row r="14759" spans="2:2" x14ac:dyDescent="0.25">
      <c r="B14759" s="2"/>
    </row>
    <row r="14760" spans="2:2" x14ac:dyDescent="0.25">
      <c r="B14760" s="2"/>
    </row>
    <row r="14761" spans="2:2" x14ac:dyDescent="0.25">
      <c r="B14761" s="2"/>
    </row>
    <row r="14762" spans="2:2" x14ac:dyDescent="0.25">
      <c r="B14762" s="2"/>
    </row>
    <row r="14763" spans="2:2" x14ac:dyDescent="0.25">
      <c r="B14763" s="2"/>
    </row>
    <row r="14764" spans="2:2" x14ac:dyDescent="0.25">
      <c r="B14764" s="2"/>
    </row>
    <row r="14765" spans="2:2" x14ac:dyDescent="0.25">
      <c r="B14765" s="2"/>
    </row>
    <row r="14766" spans="2:2" x14ac:dyDescent="0.25">
      <c r="B14766" s="2"/>
    </row>
    <row r="14767" spans="2:2" x14ac:dyDescent="0.25">
      <c r="B14767" s="2"/>
    </row>
    <row r="14768" spans="2:2" x14ac:dyDescent="0.25">
      <c r="B14768" s="2"/>
    </row>
    <row r="14769" spans="2:2" x14ac:dyDescent="0.25">
      <c r="B14769" s="2"/>
    </row>
    <row r="14770" spans="2:2" x14ac:dyDescent="0.25">
      <c r="B14770" s="2"/>
    </row>
    <row r="14771" spans="2:2" x14ac:dyDescent="0.25">
      <c r="B14771" s="2"/>
    </row>
    <row r="14772" spans="2:2" x14ac:dyDescent="0.25">
      <c r="B14772" s="2"/>
    </row>
    <row r="14773" spans="2:2" x14ac:dyDescent="0.25">
      <c r="B14773" s="2"/>
    </row>
    <row r="14774" spans="2:2" x14ac:dyDescent="0.25">
      <c r="B14774" s="2"/>
    </row>
    <row r="14775" spans="2:2" x14ac:dyDescent="0.25">
      <c r="B14775" s="2"/>
    </row>
    <row r="14776" spans="2:2" x14ac:dyDescent="0.25">
      <c r="B14776" s="2"/>
    </row>
    <row r="14777" spans="2:2" x14ac:dyDescent="0.25">
      <c r="B14777" s="2"/>
    </row>
    <row r="14778" spans="2:2" x14ac:dyDescent="0.25">
      <c r="B14778" s="2"/>
    </row>
    <row r="14779" spans="2:2" x14ac:dyDescent="0.25">
      <c r="B14779" s="2"/>
    </row>
    <row r="14780" spans="2:2" x14ac:dyDescent="0.25">
      <c r="B14780" s="2"/>
    </row>
    <row r="14781" spans="2:2" x14ac:dyDescent="0.25">
      <c r="B14781" s="2"/>
    </row>
    <row r="14782" spans="2:2" x14ac:dyDescent="0.25">
      <c r="B14782" s="2"/>
    </row>
    <row r="14783" spans="2:2" x14ac:dyDescent="0.25">
      <c r="B14783" s="2"/>
    </row>
    <row r="14784" spans="2:2" x14ac:dyDescent="0.25">
      <c r="B14784" s="2"/>
    </row>
    <row r="14785" spans="2:2" x14ac:dyDescent="0.25">
      <c r="B14785" s="2"/>
    </row>
    <row r="14786" spans="2:2" x14ac:dyDescent="0.25">
      <c r="B14786" s="2"/>
    </row>
    <row r="14787" spans="2:2" x14ac:dyDescent="0.25">
      <c r="B14787" s="2"/>
    </row>
    <row r="14788" spans="2:2" x14ac:dyDescent="0.25">
      <c r="B14788" s="2"/>
    </row>
    <row r="14789" spans="2:2" x14ac:dyDescent="0.25">
      <c r="B14789" s="2"/>
    </row>
    <row r="14790" spans="2:2" x14ac:dyDescent="0.25">
      <c r="B14790" s="2"/>
    </row>
    <row r="14791" spans="2:2" x14ac:dyDescent="0.25">
      <c r="B14791" s="2"/>
    </row>
    <row r="14792" spans="2:2" x14ac:dyDescent="0.25">
      <c r="B14792" s="2"/>
    </row>
    <row r="14793" spans="2:2" x14ac:dyDescent="0.25">
      <c r="B14793" s="2"/>
    </row>
    <row r="14794" spans="2:2" x14ac:dyDescent="0.25">
      <c r="B14794" s="2"/>
    </row>
    <row r="14795" spans="2:2" x14ac:dyDescent="0.25">
      <c r="B14795" s="2"/>
    </row>
    <row r="14796" spans="2:2" x14ac:dyDescent="0.25">
      <c r="B14796" s="2"/>
    </row>
    <row r="14797" spans="2:2" x14ac:dyDescent="0.25">
      <c r="B14797" s="2"/>
    </row>
    <row r="14798" spans="2:2" x14ac:dyDescent="0.25">
      <c r="B14798" s="2"/>
    </row>
    <row r="14799" spans="2:2" x14ac:dyDescent="0.25">
      <c r="B14799" s="2"/>
    </row>
    <row r="14800" spans="2:2" x14ac:dyDescent="0.25">
      <c r="B14800" s="2"/>
    </row>
    <row r="14801" spans="2:2" x14ac:dyDescent="0.25">
      <c r="B14801" s="2"/>
    </row>
    <row r="14802" spans="2:2" x14ac:dyDescent="0.25">
      <c r="B14802" s="2"/>
    </row>
    <row r="14803" spans="2:2" x14ac:dyDescent="0.25">
      <c r="B14803" s="2"/>
    </row>
    <row r="14804" spans="2:2" x14ac:dyDescent="0.25">
      <c r="B14804" s="2"/>
    </row>
    <row r="14805" spans="2:2" x14ac:dyDescent="0.25">
      <c r="B14805" s="2"/>
    </row>
    <row r="14806" spans="2:2" x14ac:dyDescent="0.25">
      <c r="B14806" s="2"/>
    </row>
    <row r="14807" spans="2:2" x14ac:dyDescent="0.25">
      <c r="B14807" s="2"/>
    </row>
    <row r="14808" spans="2:2" x14ac:dyDescent="0.25">
      <c r="B14808" s="2"/>
    </row>
    <row r="14809" spans="2:2" x14ac:dyDescent="0.25">
      <c r="B14809" s="2"/>
    </row>
    <row r="14810" spans="2:2" x14ac:dyDescent="0.25">
      <c r="B14810" s="2"/>
    </row>
    <row r="14811" spans="2:2" x14ac:dyDescent="0.25">
      <c r="B14811" s="2"/>
    </row>
    <row r="14812" spans="2:2" x14ac:dyDescent="0.25">
      <c r="B14812" s="2"/>
    </row>
    <row r="14813" spans="2:2" x14ac:dyDescent="0.25">
      <c r="B14813" s="2"/>
    </row>
    <row r="14814" spans="2:2" x14ac:dyDescent="0.25">
      <c r="B14814" s="2"/>
    </row>
    <row r="14815" spans="2:2" x14ac:dyDescent="0.25">
      <c r="B14815" s="2"/>
    </row>
    <row r="14816" spans="2:2" x14ac:dyDescent="0.25">
      <c r="B14816" s="2"/>
    </row>
    <row r="14817" spans="2:2" x14ac:dyDescent="0.25">
      <c r="B14817" s="2"/>
    </row>
    <row r="14818" spans="2:2" x14ac:dyDescent="0.25">
      <c r="B14818" s="2"/>
    </row>
    <row r="14819" spans="2:2" x14ac:dyDescent="0.25">
      <c r="B14819" s="2"/>
    </row>
    <row r="14820" spans="2:2" x14ac:dyDescent="0.25">
      <c r="B14820" s="2"/>
    </row>
    <row r="14821" spans="2:2" x14ac:dyDescent="0.25">
      <c r="B14821" s="2"/>
    </row>
    <row r="14822" spans="2:2" x14ac:dyDescent="0.25">
      <c r="B14822" s="2"/>
    </row>
    <row r="14823" spans="2:2" x14ac:dyDescent="0.25">
      <c r="B14823" s="2"/>
    </row>
    <row r="14824" spans="2:2" x14ac:dyDescent="0.25">
      <c r="B14824" s="2"/>
    </row>
    <row r="14825" spans="2:2" x14ac:dyDescent="0.25">
      <c r="B14825" s="2"/>
    </row>
    <row r="14826" spans="2:2" x14ac:dyDescent="0.25">
      <c r="B14826" s="2"/>
    </row>
    <row r="14827" spans="2:2" x14ac:dyDescent="0.25">
      <c r="B14827" s="2"/>
    </row>
    <row r="14828" spans="2:2" x14ac:dyDescent="0.25">
      <c r="B14828" s="2"/>
    </row>
    <row r="14829" spans="2:2" x14ac:dyDescent="0.25">
      <c r="B14829" s="2"/>
    </row>
    <row r="14830" spans="2:2" x14ac:dyDescent="0.25">
      <c r="B14830" s="2"/>
    </row>
    <row r="14831" spans="2:2" x14ac:dyDescent="0.25">
      <c r="B14831" s="2"/>
    </row>
    <row r="14832" spans="2:2" x14ac:dyDescent="0.25">
      <c r="B14832" s="2"/>
    </row>
    <row r="14833" spans="2:2" x14ac:dyDescent="0.25">
      <c r="B14833" s="2"/>
    </row>
    <row r="14834" spans="2:2" x14ac:dyDescent="0.25">
      <c r="B14834" s="2"/>
    </row>
    <row r="14835" spans="2:2" x14ac:dyDescent="0.25">
      <c r="B14835" s="2"/>
    </row>
    <row r="14836" spans="2:2" x14ac:dyDescent="0.25">
      <c r="B14836" s="2"/>
    </row>
    <row r="14837" spans="2:2" x14ac:dyDescent="0.25">
      <c r="B14837" s="2"/>
    </row>
    <row r="14838" spans="2:2" x14ac:dyDescent="0.25">
      <c r="B14838" s="2"/>
    </row>
    <row r="14839" spans="2:2" x14ac:dyDescent="0.25">
      <c r="B14839" s="2"/>
    </row>
    <row r="14840" spans="2:2" x14ac:dyDescent="0.25">
      <c r="B14840" s="2"/>
    </row>
    <row r="14841" spans="2:2" x14ac:dyDescent="0.25">
      <c r="B14841" s="2"/>
    </row>
    <row r="14842" spans="2:2" x14ac:dyDescent="0.25">
      <c r="B14842" s="2"/>
    </row>
    <row r="14843" spans="2:2" x14ac:dyDescent="0.25">
      <c r="B14843" s="2"/>
    </row>
    <row r="14844" spans="2:2" x14ac:dyDescent="0.25">
      <c r="B14844" s="2"/>
    </row>
    <row r="14845" spans="2:2" x14ac:dyDescent="0.25">
      <c r="B14845" s="2"/>
    </row>
    <row r="14846" spans="2:2" x14ac:dyDescent="0.25">
      <c r="B14846" s="2"/>
    </row>
    <row r="14847" spans="2:2" x14ac:dyDescent="0.25">
      <c r="B14847" s="2"/>
    </row>
    <row r="14848" spans="2:2" x14ac:dyDescent="0.25">
      <c r="B14848" s="2"/>
    </row>
    <row r="14849" spans="2:2" x14ac:dyDescent="0.25">
      <c r="B14849" s="2"/>
    </row>
    <row r="14850" spans="2:2" x14ac:dyDescent="0.25">
      <c r="B14850" s="2"/>
    </row>
    <row r="14851" spans="2:2" x14ac:dyDescent="0.25">
      <c r="B14851" s="2"/>
    </row>
    <row r="14852" spans="2:2" x14ac:dyDescent="0.25">
      <c r="B14852" s="2"/>
    </row>
    <row r="14853" spans="2:2" x14ac:dyDescent="0.25">
      <c r="B14853" s="2"/>
    </row>
    <row r="14854" spans="2:2" x14ac:dyDescent="0.25">
      <c r="B14854" s="2"/>
    </row>
    <row r="14855" spans="2:2" x14ac:dyDescent="0.25">
      <c r="B14855" s="2"/>
    </row>
    <row r="14856" spans="2:2" x14ac:dyDescent="0.25">
      <c r="B14856" s="2"/>
    </row>
    <row r="14857" spans="2:2" x14ac:dyDescent="0.25">
      <c r="B14857" s="2"/>
    </row>
    <row r="14858" spans="2:2" x14ac:dyDescent="0.25">
      <c r="B14858" s="2"/>
    </row>
    <row r="14859" spans="2:2" x14ac:dyDescent="0.25">
      <c r="B14859" s="2"/>
    </row>
    <row r="14860" spans="2:2" x14ac:dyDescent="0.25">
      <c r="B14860" s="2"/>
    </row>
    <row r="14861" spans="2:2" x14ac:dyDescent="0.25">
      <c r="B14861" s="2"/>
    </row>
    <row r="14862" spans="2:2" x14ac:dyDescent="0.25">
      <c r="B14862" s="2"/>
    </row>
    <row r="14863" spans="2:2" x14ac:dyDescent="0.25">
      <c r="B14863" s="2"/>
    </row>
    <row r="14864" spans="2:2" x14ac:dyDescent="0.25">
      <c r="B14864" s="2"/>
    </row>
    <row r="14865" spans="2:2" x14ac:dyDescent="0.25">
      <c r="B14865" s="2"/>
    </row>
    <row r="14866" spans="2:2" x14ac:dyDescent="0.25">
      <c r="B14866" s="2"/>
    </row>
    <row r="14867" spans="2:2" x14ac:dyDescent="0.25">
      <c r="B14867" s="2"/>
    </row>
    <row r="14868" spans="2:2" x14ac:dyDescent="0.25">
      <c r="B14868" s="2"/>
    </row>
    <row r="14869" spans="2:2" x14ac:dyDescent="0.25">
      <c r="B14869" s="2"/>
    </row>
    <row r="14870" spans="2:2" x14ac:dyDescent="0.25">
      <c r="B14870" s="2"/>
    </row>
    <row r="14871" spans="2:2" x14ac:dyDescent="0.25">
      <c r="B14871" s="2"/>
    </row>
    <row r="14872" spans="2:2" x14ac:dyDescent="0.25">
      <c r="B14872" s="2"/>
    </row>
    <row r="14873" spans="2:2" x14ac:dyDescent="0.25">
      <c r="B14873" s="2"/>
    </row>
    <row r="14874" spans="2:2" x14ac:dyDescent="0.25">
      <c r="B14874" s="2"/>
    </row>
    <row r="14875" spans="2:2" x14ac:dyDescent="0.25">
      <c r="B14875" s="2"/>
    </row>
    <row r="14876" spans="2:2" x14ac:dyDescent="0.25">
      <c r="B14876" s="2"/>
    </row>
    <row r="14877" spans="2:2" x14ac:dyDescent="0.25">
      <c r="B14877" s="2"/>
    </row>
    <row r="14878" spans="2:2" x14ac:dyDescent="0.25">
      <c r="B14878" s="2"/>
    </row>
    <row r="14879" spans="2:2" x14ac:dyDescent="0.25">
      <c r="B14879" s="2"/>
    </row>
    <row r="14880" spans="2:2" x14ac:dyDescent="0.25">
      <c r="B14880" s="2"/>
    </row>
    <row r="14881" spans="2:2" x14ac:dyDescent="0.25">
      <c r="B14881" s="2"/>
    </row>
    <row r="14882" spans="2:2" x14ac:dyDescent="0.25">
      <c r="B14882" s="2"/>
    </row>
    <row r="14883" spans="2:2" x14ac:dyDescent="0.25">
      <c r="B14883" s="2"/>
    </row>
    <row r="14884" spans="2:2" x14ac:dyDescent="0.25">
      <c r="B14884" s="2"/>
    </row>
    <row r="14885" spans="2:2" x14ac:dyDescent="0.25">
      <c r="B14885" s="2"/>
    </row>
    <row r="14886" spans="2:2" x14ac:dyDescent="0.25">
      <c r="B14886" s="2"/>
    </row>
    <row r="14887" spans="2:2" x14ac:dyDescent="0.25">
      <c r="B14887" s="2"/>
    </row>
    <row r="14888" spans="2:2" x14ac:dyDescent="0.25">
      <c r="B14888" s="2"/>
    </row>
    <row r="14889" spans="2:2" x14ac:dyDescent="0.25">
      <c r="B14889" s="2"/>
    </row>
    <row r="14890" spans="2:2" x14ac:dyDescent="0.25">
      <c r="B14890" s="2"/>
    </row>
    <row r="14891" spans="2:2" x14ac:dyDescent="0.25">
      <c r="B14891" s="2"/>
    </row>
    <row r="14892" spans="2:2" x14ac:dyDescent="0.25">
      <c r="B14892" s="2"/>
    </row>
    <row r="14893" spans="2:2" x14ac:dyDescent="0.25">
      <c r="B14893" s="2"/>
    </row>
    <row r="14894" spans="2:2" x14ac:dyDescent="0.25">
      <c r="B14894" s="2"/>
    </row>
    <row r="14895" spans="2:2" x14ac:dyDescent="0.25">
      <c r="B14895" s="2"/>
    </row>
    <row r="14896" spans="2:2" x14ac:dyDescent="0.25">
      <c r="B14896" s="2"/>
    </row>
    <row r="14897" spans="2:2" x14ac:dyDescent="0.25">
      <c r="B14897" s="2"/>
    </row>
    <row r="14898" spans="2:2" x14ac:dyDescent="0.25">
      <c r="B14898" s="2"/>
    </row>
    <row r="14899" spans="2:2" x14ac:dyDescent="0.25">
      <c r="B14899" s="2"/>
    </row>
    <row r="14900" spans="2:2" x14ac:dyDescent="0.25">
      <c r="B14900" s="2"/>
    </row>
    <row r="14901" spans="2:2" x14ac:dyDescent="0.25">
      <c r="B14901" s="2"/>
    </row>
    <row r="14902" spans="2:2" x14ac:dyDescent="0.25">
      <c r="B14902" s="2"/>
    </row>
    <row r="14903" spans="2:2" x14ac:dyDescent="0.25">
      <c r="B14903" s="2"/>
    </row>
    <row r="14904" spans="2:2" x14ac:dyDescent="0.25">
      <c r="B14904" s="2"/>
    </row>
    <row r="14905" spans="2:2" x14ac:dyDescent="0.25">
      <c r="B14905" s="2"/>
    </row>
    <row r="14906" spans="2:2" x14ac:dyDescent="0.25">
      <c r="B14906" s="2"/>
    </row>
    <row r="14907" spans="2:2" x14ac:dyDescent="0.25">
      <c r="B14907" s="2"/>
    </row>
    <row r="14908" spans="2:2" x14ac:dyDescent="0.25">
      <c r="B14908" s="2"/>
    </row>
    <row r="14909" spans="2:2" x14ac:dyDescent="0.25">
      <c r="B14909" s="2"/>
    </row>
    <row r="14910" spans="2:2" x14ac:dyDescent="0.25">
      <c r="B14910" s="2"/>
    </row>
    <row r="14911" spans="2:2" x14ac:dyDescent="0.25">
      <c r="B14911" s="2"/>
    </row>
    <row r="14912" spans="2:2" x14ac:dyDescent="0.25">
      <c r="B14912" s="2"/>
    </row>
    <row r="14913" spans="2:2" x14ac:dyDescent="0.25">
      <c r="B14913" s="2"/>
    </row>
    <row r="14914" spans="2:2" x14ac:dyDescent="0.25">
      <c r="B14914" s="2"/>
    </row>
    <row r="14915" spans="2:2" x14ac:dyDescent="0.25">
      <c r="B14915" s="2"/>
    </row>
    <row r="14916" spans="2:2" x14ac:dyDescent="0.25">
      <c r="B14916" s="2"/>
    </row>
    <row r="14917" spans="2:2" x14ac:dyDescent="0.25">
      <c r="B14917" s="2"/>
    </row>
    <row r="14918" spans="2:2" x14ac:dyDescent="0.25">
      <c r="B14918" s="2"/>
    </row>
    <row r="14919" spans="2:2" x14ac:dyDescent="0.25">
      <c r="B14919" s="2"/>
    </row>
    <row r="14920" spans="2:2" x14ac:dyDescent="0.25">
      <c r="B14920" s="2"/>
    </row>
    <row r="14921" spans="2:2" x14ac:dyDescent="0.25">
      <c r="B14921" s="2"/>
    </row>
    <row r="14922" spans="2:2" x14ac:dyDescent="0.25">
      <c r="B14922" s="2"/>
    </row>
    <row r="14923" spans="2:2" x14ac:dyDescent="0.25">
      <c r="B14923" s="2"/>
    </row>
    <row r="14924" spans="2:2" x14ac:dyDescent="0.25">
      <c r="B14924" s="2"/>
    </row>
    <row r="14925" spans="2:2" x14ac:dyDescent="0.25">
      <c r="B14925" s="2"/>
    </row>
    <row r="14926" spans="2:2" x14ac:dyDescent="0.25">
      <c r="B14926" s="2"/>
    </row>
    <row r="14927" spans="2:2" x14ac:dyDescent="0.25">
      <c r="B14927" s="2"/>
    </row>
    <row r="14928" spans="2:2" x14ac:dyDescent="0.25">
      <c r="B14928" s="2"/>
    </row>
    <row r="14929" spans="2:2" x14ac:dyDescent="0.25">
      <c r="B14929" s="2"/>
    </row>
    <row r="14930" spans="2:2" x14ac:dyDescent="0.25">
      <c r="B14930" s="2"/>
    </row>
    <row r="14931" spans="2:2" x14ac:dyDescent="0.25">
      <c r="B14931" s="2"/>
    </row>
    <row r="14932" spans="2:2" x14ac:dyDescent="0.25">
      <c r="B14932" s="2"/>
    </row>
    <row r="14933" spans="2:2" x14ac:dyDescent="0.25">
      <c r="B14933" s="2"/>
    </row>
    <row r="14934" spans="2:2" x14ac:dyDescent="0.25">
      <c r="B14934" s="2"/>
    </row>
    <row r="14935" spans="2:2" x14ac:dyDescent="0.25">
      <c r="B14935" s="2"/>
    </row>
    <row r="14936" spans="2:2" x14ac:dyDescent="0.25">
      <c r="B14936" s="2"/>
    </row>
    <row r="14937" spans="2:2" x14ac:dyDescent="0.25">
      <c r="B14937" s="2"/>
    </row>
    <row r="14938" spans="2:2" x14ac:dyDescent="0.25">
      <c r="B14938" s="2"/>
    </row>
    <row r="14939" spans="2:2" x14ac:dyDescent="0.25">
      <c r="B14939" s="2"/>
    </row>
    <row r="14940" spans="2:2" x14ac:dyDescent="0.25">
      <c r="B14940" s="2"/>
    </row>
    <row r="14941" spans="2:2" x14ac:dyDescent="0.25">
      <c r="B14941" s="2"/>
    </row>
    <row r="14942" spans="2:2" x14ac:dyDescent="0.25">
      <c r="B14942" s="2"/>
    </row>
    <row r="14943" spans="2:2" x14ac:dyDescent="0.25">
      <c r="B14943" s="2"/>
    </row>
    <row r="14944" spans="2:2" x14ac:dyDescent="0.25">
      <c r="B14944" s="2"/>
    </row>
    <row r="14945" spans="2:2" x14ac:dyDescent="0.25">
      <c r="B14945" s="2"/>
    </row>
    <row r="14946" spans="2:2" x14ac:dyDescent="0.25">
      <c r="B14946" s="2"/>
    </row>
    <row r="14947" spans="2:2" x14ac:dyDescent="0.25">
      <c r="B14947" s="2"/>
    </row>
    <row r="14948" spans="2:2" x14ac:dyDescent="0.25">
      <c r="B14948" s="2"/>
    </row>
    <row r="14949" spans="2:2" x14ac:dyDescent="0.25">
      <c r="B14949" s="2"/>
    </row>
    <row r="14950" spans="2:2" x14ac:dyDescent="0.25">
      <c r="B14950" s="2"/>
    </row>
    <row r="14951" spans="2:2" x14ac:dyDescent="0.25">
      <c r="B14951" s="2"/>
    </row>
    <row r="14952" spans="2:2" x14ac:dyDescent="0.25">
      <c r="B14952" s="2"/>
    </row>
    <row r="14953" spans="2:2" x14ac:dyDescent="0.25">
      <c r="B14953" s="2"/>
    </row>
    <row r="14954" spans="2:2" x14ac:dyDescent="0.25">
      <c r="B14954" s="2"/>
    </row>
    <row r="14955" spans="2:2" x14ac:dyDescent="0.25">
      <c r="B14955" s="2"/>
    </row>
    <row r="14956" spans="2:2" x14ac:dyDescent="0.25">
      <c r="B14956" s="2"/>
    </row>
    <row r="14957" spans="2:2" x14ac:dyDescent="0.25">
      <c r="B14957" s="2"/>
    </row>
    <row r="14958" spans="2:2" x14ac:dyDescent="0.25">
      <c r="B14958" s="2"/>
    </row>
    <row r="14959" spans="2:2" x14ac:dyDescent="0.25">
      <c r="B14959" s="2"/>
    </row>
    <row r="14960" spans="2:2" x14ac:dyDescent="0.25">
      <c r="B14960" s="2"/>
    </row>
    <row r="14961" spans="2:2" x14ac:dyDescent="0.25">
      <c r="B14961" s="2"/>
    </row>
    <row r="14962" spans="2:2" x14ac:dyDescent="0.25">
      <c r="B14962" s="2"/>
    </row>
    <row r="14963" spans="2:2" x14ac:dyDescent="0.25">
      <c r="B14963" s="2"/>
    </row>
    <row r="14964" spans="2:2" x14ac:dyDescent="0.25">
      <c r="B14964" s="2"/>
    </row>
    <row r="14965" spans="2:2" x14ac:dyDescent="0.25">
      <c r="B14965" s="2"/>
    </row>
    <row r="14966" spans="2:2" x14ac:dyDescent="0.25">
      <c r="B14966" s="2"/>
    </row>
    <row r="14967" spans="2:2" x14ac:dyDescent="0.25">
      <c r="B14967" s="2"/>
    </row>
    <row r="14968" spans="2:2" x14ac:dyDescent="0.25">
      <c r="B14968" s="2"/>
    </row>
    <row r="14969" spans="2:2" x14ac:dyDescent="0.25">
      <c r="B14969" s="2"/>
    </row>
    <row r="14970" spans="2:2" x14ac:dyDescent="0.25">
      <c r="B14970" s="2"/>
    </row>
    <row r="14971" spans="2:2" x14ac:dyDescent="0.25">
      <c r="B14971" s="2"/>
    </row>
    <row r="14972" spans="2:2" x14ac:dyDescent="0.25">
      <c r="B14972" s="2"/>
    </row>
    <row r="14973" spans="2:2" x14ac:dyDescent="0.25">
      <c r="B14973" s="2"/>
    </row>
    <row r="14974" spans="2:2" x14ac:dyDescent="0.25">
      <c r="B14974" s="2"/>
    </row>
    <row r="14975" spans="2:2" x14ac:dyDescent="0.25">
      <c r="B14975" s="2"/>
    </row>
    <row r="14976" spans="2:2" x14ac:dyDescent="0.25">
      <c r="B14976" s="2"/>
    </row>
    <row r="14977" spans="2:2" x14ac:dyDescent="0.25">
      <c r="B14977" s="2"/>
    </row>
    <row r="14978" spans="2:2" x14ac:dyDescent="0.25">
      <c r="B14978" s="2"/>
    </row>
    <row r="14979" spans="2:2" x14ac:dyDescent="0.25">
      <c r="B14979" s="2"/>
    </row>
    <row r="14980" spans="2:2" x14ac:dyDescent="0.25">
      <c r="B14980" s="2"/>
    </row>
    <row r="14981" spans="2:2" x14ac:dyDescent="0.25">
      <c r="B14981" s="2"/>
    </row>
    <row r="14982" spans="2:2" x14ac:dyDescent="0.25">
      <c r="B14982" s="2"/>
    </row>
    <row r="14983" spans="2:2" x14ac:dyDescent="0.25">
      <c r="B14983" s="2"/>
    </row>
    <row r="14984" spans="2:2" x14ac:dyDescent="0.25">
      <c r="B14984" s="2"/>
    </row>
    <row r="14985" spans="2:2" x14ac:dyDescent="0.25">
      <c r="B14985" s="2"/>
    </row>
    <row r="14986" spans="2:2" x14ac:dyDescent="0.25">
      <c r="B14986" s="2"/>
    </row>
    <row r="14987" spans="2:2" x14ac:dyDescent="0.25">
      <c r="B14987" s="2"/>
    </row>
    <row r="14988" spans="2:2" x14ac:dyDescent="0.25">
      <c r="B14988" s="2"/>
    </row>
    <row r="14989" spans="2:2" x14ac:dyDescent="0.25">
      <c r="B14989" s="2"/>
    </row>
    <row r="14990" spans="2:2" x14ac:dyDescent="0.25">
      <c r="B14990" s="2"/>
    </row>
    <row r="14991" spans="2:2" x14ac:dyDescent="0.25">
      <c r="B14991" s="2"/>
    </row>
    <row r="14992" spans="2:2" x14ac:dyDescent="0.25">
      <c r="B14992" s="2"/>
    </row>
    <row r="14993" spans="2:2" x14ac:dyDescent="0.25">
      <c r="B14993" s="2"/>
    </row>
    <row r="14994" spans="2:2" x14ac:dyDescent="0.25">
      <c r="B14994" s="2"/>
    </row>
    <row r="14995" spans="2:2" x14ac:dyDescent="0.25">
      <c r="B14995" s="2"/>
    </row>
    <row r="14996" spans="2:2" x14ac:dyDescent="0.25">
      <c r="B14996" s="2"/>
    </row>
    <row r="14997" spans="2:2" x14ac:dyDescent="0.25">
      <c r="B14997" s="2"/>
    </row>
    <row r="14998" spans="2:2" x14ac:dyDescent="0.25">
      <c r="B14998" s="2"/>
    </row>
    <row r="14999" spans="2:2" x14ac:dyDescent="0.25">
      <c r="B14999" s="2"/>
    </row>
    <row r="15000" spans="2:2" x14ac:dyDescent="0.25">
      <c r="B15000" s="2"/>
    </row>
    <row r="15001" spans="2:2" x14ac:dyDescent="0.25">
      <c r="B15001" s="2"/>
    </row>
    <row r="15002" spans="2:2" x14ac:dyDescent="0.25">
      <c r="B15002" s="2"/>
    </row>
    <row r="15003" spans="2:2" x14ac:dyDescent="0.25">
      <c r="B15003" s="2"/>
    </row>
    <row r="15004" spans="2:2" x14ac:dyDescent="0.25">
      <c r="B15004" s="2"/>
    </row>
    <row r="15005" spans="2:2" x14ac:dyDescent="0.25">
      <c r="B15005" s="2"/>
    </row>
    <row r="15006" spans="2:2" x14ac:dyDescent="0.25">
      <c r="B15006" s="2"/>
    </row>
    <row r="15007" spans="2:2" x14ac:dyDescent="0.25">
      <c r="B15007" s="2"/>
    </row>
    <row r="15008" spans="2:2" x14ac:dyDescent="0.25">
      <c r="B15008" s="2"/>
    </row>
    <row r="15009" spans="2:2" x14ac:dyDescent="0.25">
      <c r="B15009" s="2"/>
    </row>
    <row r="15010" spans="2:2" x14ac:dyDescent="0.25">
      <c r="B15010" s="2"/>
    </row>
    <row r="15011" spans="2:2" x14ac:dyDescent="0.25">
      <c r="B15011" s="2"/>
    </row>
    <row r="15012" spans="2:2" x14ac:dyDescent="0.25">
      <c r="B15012" s="2"/>
    </row>
    <row r="15013" spans="2:2" x14ac:dyDescent="0.25">
      <c r="B15013" s="2"/>
    </row>
    <row r="15014" spans="2:2" x14ac:dyDescent="0.25">
      <c r="B15014" s="2"/>
    </row>
    <row r="15015" spans="2:2" x14ac:dyDescent="0.25">
      <c r="B15015" s="2"/>
    </row>
    <row r="15016" spans="2:2" x14ac:dyDescent="0.25">
      <c r="B15016" s="2"/>
    </row>
    <row r="15017" spans="2:2" x14ac:dyDescent="0.25">
      <c r="B15017" s="2"/>
    </row>
    <row r="15018" spans="2:2" x14ac:dyDescent="0.25">
      <c r="B15018" s="2"/>
    </row>
    <row r="15019" spans="2:2" x14ac:dyDescent="0.25">
      <c r="B15019" s="2"/>
    </row>
    <row r="15020" spans="2:2" x14ac:dyDescent="0.25">
      <c r="B15020" s="2"/>
    </row>
    <row r="15021" spans="2:2" x14ac:dyDescent="0.25">
      <c r="B15021" s="2"/>
    </row>
    <row r="15022" spans="2:2" x14ac:dyDescent="0.25">
      <c r="B15022" s="2"/>
    </row>
    <row r="15023" spans="2:2" x14ac:dyDescent="0.25">
      <c r="B15023" s="2"/>
    </row>
    <row r="15024" spans="2:2" x14ac:dyDescent="0.25">
      <c r="B15024" s="2"/>
    </row>
    <row r="15025" spans="2:2" x14ac:dyDescent="0.25">
      <c r="B15025" s="2"/>
    </row>
    <row r="15026" spans="2:2" x14ac:dyDescent="0.25">
      <c r="B15026" s="2"/>
    </row>
    <row r="15027" spans="2:2" x14ac:dyDescent="0.25">
      <c r="B15027" s="2"/>
    </row>
    <row r="15028" spans="2:2" x14ac:dyDescent="0.25">
      <c r="B15028" s="2"/>
    </row>
    <row r="15029" spans="2:2" x14ac:dyDescent="0.25">
      <c r="B15029" s="2"/>
    </row>
    <row r="15030" spans="2:2" x14ac:dyDescent="0.25">
      <c r="B15030" s="2"/>
    </row>
    <row r="15031" spans="2:2" x14ac:dyDescent="0.25">
      <c r="B15031" s="2"/>
    </row>
    <row r="15032" spans="2:2" x14ac:dyDescent="0.25">
      <c r="B15032" s="2"/>
    </row>
    <row r="15033" spans="2:2" x14ac:dyDescent="0.25">
      <c r="B15033" s="2"/>
    </row>
    <row r="15034" spans="2:2" x14ac:dyDescent="0.25">
      <c r="B15034" s="2"/>
    </row>
    <row r="15035" spans="2:2" x14ac:dyDescent="0.25">
      <c r="B15035" s="2"/>
    </row>
    <row r="15036" spans="2:2" x14ac:dyDescent="0.25">
      <c r="B15036" s="2"/>
    </row>
    <row r="15037" spans="2:2" x14ac:dyDescent="0.25">
      <c r="B15037" s="2"/>
    </row>
    <row r="15038" spans="2:2" x14ac:dyDescent="0.25">
      <c r="B15038" s="2"/>
    </row>
    <row r="15039" spans="2:2" x14ac:dyDescent="0.25">
      <c r="B15039" s="2"/>
    </row>
    <row r="15040" spans="2:2" x14ac:dyDescent="0.25">
      <c r="B15040" s="2"/>
    </row>
    <row r="15041" spans="2:2" x14ac:dyDescent="0.25">
      <c r="B15041" s="2"/>
    </row>
    <row r="15042" spans="2:2" x14ac:dyDescent="0.25">
      <c r="B15042" s="2"/>
    </row>
    <row r="15043" spans="2:2" x14ac:dyDescent="0.25">
      <c r="B15043" s="2"/>
    </row>
    <row r="15044" spans="2:2" x14ac:dyDescent="0.25">
      <c r="B15044" s="2"/>
    </row>
    <row r="15045" spans="2:2" x14ac:dyDescent="0.25">
      <c r="B15045" s="2"/>
    </row>
    <row r="15046" spans="2:2" x14ac:dyDescent="0.25">
      <c r="B15046" s="2"/>
    </row>
    <row r="15047" spans="2:2" x14ac:dyDescent="0.25">
      <c r="B15047" s="2"/>
    </row>
    <row r="15048" spans="2:2" x14ac:dyDescent="0.25">
      <c r="B15048" s="2"/>
    </row>
    <row r="15049" spans="2:2" x14ac:dyDescent="0.25">
      <c r="B15049" s="2"/>
    </row>
    <row r="15050" spans="2:2" x14ac:dyDescent="0.25">
      <c r="B15050" s="2"/>
    </row>
    <row r="15051" spans="2:2" x14ac:dyDescent="0.25">
      <c r="B15051" s="2"/>
    </row>
    <row r="15052" spans="2:2" x14ac:dyDescent="0.25">
      <c r="B15052" s="2"/>
    </row>
    <row r="15053" spans="2:2" x14ac:dyDescent="0.25">
      <c r="B15053" s="2"/>
    </row>
    <row r="15054" spans="2:2" x14ac:dyDescent="0.25">
      <c r="B15054" s="2"/>
    </row>
    <row r="15055" spans="2:2" x14ac:dyDescent="0.25">
      <c r="B15055" s="2"/>
    </row>
    <row r="15056" spans="2:2" x14ac:dyDescent="0.25">
      <c r="B15056" s="2"/>
    </row>
    <row r="15057" spans="2:2" x14ac:dyDescent="0.25">
      <c r="B15057" s="2"/>
    </row>
    <row r="15058" spans="2:2" x14ac:dyDescent="0.25">
      <c r="B15058" s="2"/>
    </row>
    <row r="15059" spans="2:2" x14ac:dyDescent="0.25">
      <c r="B15059" s="2"/>
    </row>
    <row r="15060" spans="2:2" x14ac:dyDescent="0.25">
      <c r="B15060" s="2"/>
    </row>
    <row r="15061" spans="2:2" x14ac:dyDescent="0.25">
      <c r="B15061" s="2"/>
    </row>
    <row r="15062" spans="2:2" x14ac:dyDescent="0.25">
      <c r="B15062" s="2"/>
    </row>
    <row r="15063" spans="2:2" x14ac:dyDescent="0.25">
      <c r="B15063" s="2"/>
    </row>
    <row r="15064" spans="2:2" x14ac:dyDescent="0.25">
      <c r="B15064" s="2"/>
    </row>
    <row r="15065" spans="2:2" x14ac:dyDescent="0.25">
      <c r="B15065" s="2"/>
    </row>
    <row r="15066" spans="2:2" x14ac:dyDescent="0.25">
      <c r="B15066" s="2"/>
    </row>
    <row r="15067" spans="2:2" x14ac:dyDescent="0.25">
      <c r="B15067" s="2"/>
    </row>
    <row r="15068" spans="2:2" x14ac:dyDescent="0.25">
      <c r="B15068" s="2"/>
    </row>
    <row r="15069" spans="2:2" x14ac:dyDescent="0.25">
      <c r="B15069" s="2"/>
    </row>
    <row r="15070" spans="2:2" x14ac:dyDescent="0.25">
      <c r="B15070" s="2"/>
    </row>
    <row r="15071" spans="2:2" x14ac:dyDescent="0.25">
      <c r="B15071" s="2"/>
    </row>
    <row r="15072" spans="2:2" x14ac:dyDescent="0.25">
      <c r="B15072" s="2"/>
    </row>
    <row r="15073" spans="2:2" x14ac:dyDescent="0.25">
      <c r="B15073" s="2"/>
    </row>
    <row r="15074" spans="2:2" x14ac:dyDescent="0.25">
      <c r="B15074" s="2"/>
    </row>
    <row r="15075" spans="2:2" x14ac:dyDescent="0.25">
      <c r="B15075" s="2"/>
    </row>
    <row r="15076" spans="2:2" x14ac:dyDescent="0.25">
      <c r="B15076" s="2"/>
    </row>
    <row r="15077" spans="2:2" x14ac:dyDescent="0.25">
      <c r="B15077" s="2"/>
    </row>
    <row r="15078" spans="2:2" x14ac:dyDescent="0.25">
      <c r="B15078" s="2"/>
    </row>
    <row r="15079" spans="2:2" x14ac:dyDescent="0.25">
      <c r="B15079" s="2"/>
    </row>
    <row r="15080" spans="2:2" x14ac:dyDescent="0.25">
      <c r="B15080" s="2"/>
    </row>
    <row r="15081" spans="2:2" x14ac:dyDescent="0.25">
      <c r="B15081" s="2"/>
    </row>
    <row r="15082" spans="2:2" x14ac:dyDescent="0.25">
      <c r="B15082" s="2"/>
    </row>
    <row r="15083" spans="2:2" x14ac:dyDescent="0.25">
      <c r="B15083" s="2"/>
    </row>
    <row r="15084" spans="2:2" x14ac:dyDescent="0.25">
      <c r="B15084" s="2"/>
    </row>
    <row r="15085" spans="2:2" x14ac:dyDescent="0.25">
      <c r="B15085" s="2"/>
    </row>
    <row r="15086" spans="2:2" x14ac:dyDescent="0.25">
      <c r="B15086" s="2"/>
    </row>
    <row r="15087" spans="2:2" x14ac:dyDescent="0.25">
      <c r="B15087" s="2"/>
    </row>
    <row r="15088" spans="2:2" x14ac:dyDescent="0.25">
      <c r="B15088" s="2"/>
    </row>
    <row r="15089" spans="2:2" x14ac:dyDescent="0.25">
      <c r="B15089" s="2"/>
    </row>
    <row r="15090" spans="2:2" x14ac:dyDescent="0.25">
      <c r="B15090" s="2"/>
    </row>
    <row r="15091" spans="2:2" x14ac:dyDescent="0.25">
      <c r="B15091" s="2"/>
    </row>
    <row r="15092" spans="2:2" x14ac:dyDescent="0.25">
      <c r="B15092" s="2"/>
    </row>
    <row r="15093" spans="2:2" x14ac:dyDescent="0.25">
      <c r="B15093" s="2"/>
    </row>
    <row r="15094" spans="2:2" x14ac:dyDescent="0.25">
      <c r="B15094" s="2"/>
    </row>
    <row r="15095" spans="2:2" x14ac:dyDescent="0.25">
      <c r="B15095" s="2"/>
    </row>
    <row r="15096" spans="2:2" x14ac:dyDescent="0.25">
      <c r="B15096" s="2"/>
    </row>
    <row r="15097" spans="2:2" x14ac:dyDescent="0.25">
      <c r="B15097" s="2"/>
    </row>
    <row r="15098" spans="2:2" x14ac:dyDescent="0.25">
      <c r="B15098" s="2"/>
    </row>
    <row r="15099" spans="2:2" x14ac:dyDescent="0.25">
      <c r="B15099" s="2"/>
    </row>
    <row r="15100" spans="2:2" x14ac:dyDescent="0.25">
      <c r="B15100" s="2"/>
    </row>
    <row r="15101" spans="2:2" x14ac:dyDescent="0.25">
      <c r="B15101" s="2"/>
    </row>
    <row r="15102" spans="2:2" x14ac:dyDescent="0.25">
      <c r="B15102" s="2"/>
    </row>
    <row r="15103" spans="2:2" x14ac:dyDescent="0.25">
      <c r="B15103" s="2"/>
    </row>
    <row r="15104" spans="2:2" x14ac:dyDescent="0.25">
      <c r="B15104" s="2"/>
    </row>
    <row r="15105" spans="2:2" x14ac:dyDescent="0.25">
      <c r="B15105" s="2"/>
    </row>
    <row r="15106" spans="2:2" x14ac:dyDescent="0.25">
      <c r="B15106" s="2"/>
    </row>
    <row r="15107" spans="2:2" x14ac:dyDescent="0.25">
      <c r="B15107" s="2"/>
    </row>
    <row r="15108" spans="2:2" x14ac:dyDescent="0.25">
      <c r="B15108" s="2"/>
    </row>
    <row r="15109" spans="2:2" x14ac:dyDescent="0.25">
      <c r="B15109" s="2"/>
    </row>
    <row r="15110" spans="2:2" x14ac:dyDescent="0.25">
      <c r="B15110" s="2"/>
    </row>
    <row r="15111" spans="2:2" x14ac:dyDescent="0.25">
      <c r="B15111" s="2"/>
    </row>
    <row r="15112" spans="2:2" x14ac:dyDescent="0.25">
      <c r="B15112" s="2"/>
    </row>
    <row r="15113" spans="2:2" x14ac:dyDescent="0.25">
      <c r="B15113" s="2"/>
    </row>
    <row r="15114" spans="2:2" x14ac:dyDescent="0.25">
      <c r="B15114" s="2"/>
    </row>
    <row r="15115" spans="2:2" x14ac:dyDescent="0.25">
      <c r="B15115" s="2"/>
    </row>
    <row r="15116" spans="2:2" x14ac:dyDescent="0.25">
      <c r="B15116" s="2"/>
    </row>
    <row r="15117" spans="2:2" x14ac:dyDescent="0.25">
      <c r="B15117" s="2"/>
    </row>
    <row r="15118" spans="2:2" x14ac:dyDescent="0.25">
      <c r="B15118" s="2"/>
    </row>
    <row r="15119" spans="2:2" x14ac:dyDescent="0.25">
      <c r="B15119" s="2"/>
    </row>
    <row r="15120" spans="2:2" x14ac:dyDescent="0.25">
      <c r="B15120" s="2"/>
    </row>
    <row r="15121" spans="2:2" x14ac:dyDescent="0.25">
      <c r="B15121" s="2"/>
    </row>
    <row r="15122" spans="2:2" x14ac:dyDescent="0.25">
      <c r="B15122" s="2"/>
    </row>
    <row r="15123" spans="2:2" x14ac:dyDescent="0.25">
      <c r="B15123" s="2"/>
    </row>
    <row r="15124" spans="2:2" x14ac:dyDescent="0.25">
      <c r="B15124" s="2"/>
    </row>
    <row r="15125" spans="2:2" x14ac:dyDescent="0.25">
      <c r="B15125" s="2"/>
    </row>
    <row r="15126" spans="2:2" x14ac:dyDescent="0.25">
      <c r="B15126" s="2"/>
    </row>
    <row r="15127" spans="2:2" x14ac:dyDescent="0.25">
      <c r="B15127" s="2"/>
    </row>
    <row r="15128" spans="2:2" x14ac:dyDescent="0.25">
      <c r="B15128" s="2"/>
    </row>
    <row r="15129" spans="2:2" x14ac:dyDescent="0.25">
      <c r="B15129" s="2"/>
    </row>
    <row r="15130" spans="2:2" x14ac:dyDescent="0.25">
      <c r="B15130" s="2"/>
    </row>
    <row r="15131" spans="2:2" x14ac:dyDescent="0.25">
      <c r="B15131" s="2"/>
    </row>
    <row r="15132" spans="2:2" x14ac:dyDescent="0.25">
      <c r="B15132" s="2"/>
    </row>
    <row r="15133" spans="2:2" x14ac:dyDescent="0.25">
      <c r="B15133" s="2"/>
    </row>
    <row r="15134" spans="2:2" x14ac:dyDescent="0.25">
      <c r="B15134" s="2"/>
    </row>
    <row r="15135" spans="2:2" x14ac:dyDescent="0.25">
      <c r="B15135" s="2"/>
    </row>
    <row r="15136" spans="2:2" x14ac:dyDescent="0.25">
      <c r="B15136" s="2"/>
    </row>
    <row r="15137" spans="2:2" x14ac:dyDescent="0.25">
      <c r="B15137" s="2"/>
    </row>
    <row r="15138" spans="2:2" x14ac:dyDescent="0.25">
      <c r="B15138" s="2"/>
    </row>
    <row r="15139" spans="2:2" x14ac:dyDescent="0.25">
      <c r="B15139" s="2"/>
    </row>
    <row r="15140" spans="2:2" x14ac:dyDescent="0.25">
      <c r="B15140" s="2"/>
    </row>
    <row r="15141" spans="2:2" x14ac:dyDescent="0.25">
      <c r="B15141" s="2"/>
    </row>
    <row r="15142" spans="2:2" x14ac:dyDescent="0.25">
      <c r="B15142" s="2"/>
    </row>
    <row r="15143" spans="2:2" x14ac:dyDescent="0.25">
      <c r="B15143" s="2"/>
    </row>
    <row r="15144" spans="2:2" x14ac:dyDescent="0.25">
      <c r="B15144" s="2"/>
    </row>
    <row r="15145" spans="2:2" x14ac:dyDescent="0.25">
      <c r="B15145" s="2"/>
    </row>
    <row r="15146" spans="2:2" x14ac:dyDescent="0.25">
      <c r="B15146" s="2"/>
    </row>
    <row r="15147" spans="2:2" x14ac:dyDescent="0.25">
      <c r="B15147" s="2"/>
    </row>
    <row r="15148" spans="2:2" x14ac:dyDescent="0.25">
      <c r="B15148" s="2"/>
    </row>
    <row r="15149" spans="2:2" x14ac:dyDescent="0.25">
      <c r="B15149" s="2"/>
    </row>
    <row r="15150" spans="2:2" x14ac:dyDescent="0.25">
      <c r="B15150" s="2"/>
    </row>
    <row r="15151" spans="2:2" x14ac:dyDescent="0.25">
      <c r="B15151" s="2"/>
    </row>
    <row r="15152" spans="2:2" x14ac:dyDescent="0.25">
      <c r="B15152" s="2"/>
    </row>
    <row r="15153" spans="2:2" x14ac:dyDescent="0.25">
      <c r="B15153" s="2"/>
    </row>
    <row r="15154" spans="2:2" x14ac:dyDescent="0.25">
      <c r="B15154" s="2"/>
    </row>
    <row r="15155" spans="2:2" x14ac:dyDescent="0.25">
      <c r="B15155" s="2"/>
    </row>
    <row r="15156" spans="2:2" x14ac:dyDescent="0.25">
      <c r="B15156" s="2"/>
    </row>
    <row r="15157" spans="2:2" x14ac:dyDescent="0.25">
      <c r="B15157" s="2"/>
    </row>
    <row r="15158" spans="2:2" x14ac:dyDescent="0.25">
      <c r="B15158" s="2"/>
    </row>
    <row r="15159" spans="2:2" x14ac:dyDescent="0.25">
      <c r="B15159" s="2"/>
    </row>
    <row r="15160" spans="2:2" x14ac:dyDescent="0.25">
      <c r="B15160" s="2"/>
    </row>
    <row r="15161" spans="2:2" x14ac:dyDescent="0.25">
      <c r="B15161" s="2"/>
    </row>
    <row r="15162" spans="2:2" x14ac:dyDescent="0.25">
      <c r="B15162" s="2"/>
    </row>
    <row r="15163" spans="2:2" x14ac:dyDescent="0.25">
      <c r="B15163" s="2"/>
    </row>
    <row r="15164" spans="2:2" x14ac:dyDescent="0.25">
      <c r="B15164" s="2"/>
    </row>
    <row r="15165" spans="2:2" x14ac:dyDescent="0.25">
      <c r="B15165" s="2"/>
    </row>
    <row r="15166" spans="2:2" x14ac:dyDescent="0.25">
      <c r="B15166" s="2"/>
    </row>
    <row r="15167" spans="2:2" x14ac:dyDescent="0.25">
      <c r="B15167" s="2"/>
    </row>
    <row r="15168" spans="2:2" x14ac:dyDescent="0.25">
      <c r="B15168" s="2"/>
    </row>
    <row r="15169" spans="2:2" x14ac:dyDescent="0.25">
      <c r="B15169" s="2"/>
    </row>
    <row r="15170" spans="2:2" x14ac:dyDescent="0.25">
      <c r="B15170" s="2"/>
    </row>
    <row r="15171" spans="2:2" x14ac:dyDescent="0.25">
      <c r="B15171" s="2"/>
    </row>
    <row r="15172" spans="2:2" x14ac:dyDescent="0.25">
      <c r="B15172" s="2"/>
    </row>
    <row r="15173" spans="2:2" x14ac:dyDescent="0.25">
      <c r="B15173" s="2"/>
    </row>
    <row r="15174" spans="2:2" x14ac:dyDescent="0.25">
      <c r="B15174" s="2"/>
    </row>
    <row r="15175" spans="2:2" x14ac:dyDescent="0.25">
      <c r="B15175" s="2"/>
    </row>
    <row r="15176" spans="2:2" x14ac:dyDescent="0.25">
      <c r="B15176" s="2"/>
    </row>
    <row r="15177" spans="2:2" x14ac:dyDescent="0.25">
      <c r="B15177" s="2"/>
    </row>
    <row r="15178" spans="2:2" x14ac:dyDescent="0.25">
      <c r="B15178" s="2"/>
    </row>
    <row r="15179" spans="2:2" x14ac:dyDescent="0.25">
      <c r="B15179" s="2"/>
    </row>
    <row r="15180" spans="2:2" x14ac:dyDescent="0.25">
      <c r="B15180" s="2"/>
    </row>
    <row r="15181" spans="2:2" x14ac:dyDescent="0.25">
      <c r="B15181" s="2"/>
    </row>
    <row r="15182" spans="2:2" x14ac:dyDescent="0.25">
      <c r="B15182" s="2"/>
    </row>
    <row r="15183" spans="2:2" x14ac:dyDescent="0.25">
      <c r="B15183" s="2"/>
    </row>
    <row r="15184" spans="2:2" x14ac:dyDescent="0.25">
      <c r="B15184" s="2"/>
    </row>
    <row r="15185" spans="2:2" x14ac:dyDescent="0.25">
      <c r="B15185" s="2"/>
    </row>
    <row r="15186" spans="2:2" x14ac:dyDescent="0.25">
      <c r="B15186" s="2"/>
    </row>
    <row r="15187" spans="2:2" x14ac:dyDescent="0.25">
      <c r="B15187" s="2"/>
    </row>
    <row r="15188" spans="2:2" x14ac:dyDescent="0.25">
      <c r="B15188" s="2"/>
    </row>
    <row r="15189" spans="2:2" x14ac:dyDescent="0.25">
      <c r="B15189" s="2"/>
    </row>
    <row r="15190" spans="2:2" x14ac:dyDescent="0.25">
      <c r="B15190" s="2"/>
    </row>
    <row r="15191" spans="2:2" x14ac:dyDescent="0.25">
      <c r="B15191" s="2"/>
    </row>
    <row r="15192" spans="2:2" x14ac:dyDescent="0.25">
      <c r="B15192" s="2"/>
    </row>
    <row r="15193" spans="2:2" x14ac:dyDescent="0.25">
      <c r="B15193" s="2"/>
    </row>
    <row r="15194" spans="2:2" x14ac:dyDescent="0.25">
      <c r="B15194" s="2"/>
    </row>
    <row r="15195" spans="2:2" x14ac:dyDescent="0.25">
      <c r="B15195" s="2"/>
    </row>
    <row r="15196" spans="2:2" x14ac:dyDescent="0.25">
      <c r="B15196" s="2"/>
    </row>
    <row r="15197" spans="2:2" x14ac:dyDescent="0.25">
      <c r="B15197" s="2"/>
    </row>
    <row r="15198" spans="2:2" x14ac:dyDescent="0.25">
      <c r="B15198" s="2"/>
    </row>
    <row r="15199" spans="2:2" x14ac:dyDescent="0.25">
      <c r="B15199" s="2"/>
    </row>
    <row r="15200" spans="2:2" x14ac:dyDescent="0.25">
      <c r="B15200" s="2"/>
    </row>
    <row r="15201" spans="2:2" x14ac:dyDescent="0.25">
      <c r="B15201" s="2"/>
    </row>
    <row r="15202" spans="2:2" x14ac:dyDescent="0.25">
      <c r="B15202" s="2"/>
    </row>
    <row r="15203" spans="2:2" x14ac:dyDescent="0.25">
      <c r="B15203" s="2"/>
    </row>
    <row r="15204" spans="2:2" x14ac:dyDescent="0.25">
      <c r="B15204" s="2"/>
    </row>
    <row r="15205" spans="2:2" x14ac:dyDescent="0.25">
      <c r="B15205" s="2"/>
    </row>
    <row r="15206" spans="2:2" x14ac:dyDescent="0.25">
      <c r="B15206" s="2"/>
    </row>
    <row r="15207" spans="2:2" x14ac:dyDescent="0.25">
      <c r="B15207" s="2"/>
    </row>
    <row r="15208" spans="2:2" x14ac:dyDescent="0.25">
      <c r="B15208" s="2"/>
    </row>
    <row r="15209" spans="2:2" x14ac:dyDescent="0.25">
      <c r="B15209" s="2"/>
    </row>
    <row r="15210" spans="2:2" x14ac:dyDescent="0.25">
      <c r="B15210" s="2"/>
    </row>
    <row r="15211" spans="2:2" x14ac:dyDescent="0.25">
      <c r="B15211" s="2"/>
    </row>
    <row r="15212" spans="2:2" x14ac:dyDescent="0.25">
      <c r="B15212" s="2"/>
    </row>
    <row r="15213" spans="2:2" x14ac:dyDescent="0.25">
      <c r="B15213" s="2"/>
    </row>
    <row r="15214" spans="2:2" x14ac:dyDescent="0.25">
      <c r="B15214" s="2"/>
    </row>
    <row r="15215" spans="2:2" x14ac:dyDescent="0.25">
      <c r="B15215" s="2"/>
    </row>
    <row r="15216" spans="2:2" x14ac:dyDescent="0.25">
      <c r="B15216" s="2"/>
    </row>
    <row r="15217" spans="2:2" x14ac:dyDescent="0.25">
      <c r="B15217" s="2"/>
    </row>
    <row r="15218" spans="2:2" x14ac:dyDescent="0.25">
      <c r="B15218" s="2"/>
    </row>
    <row r="15219" spans="2:2" x14ac:dyDescent="0.25">
      <c r="B15219" s="2"/>
    </row>
    <row r="15220" spans="2:2" x14ac:dyDescent="0.25">
      <c r="B15220" s="2"/>
    </row>
    <row r="15221" spans="2:2" x14ac:dyDescent="0.25">
      <c r="B15221" s="2"/>
    </row>
    <row r="15222" spans="2:2" x14ac:dyDescent="0.25">
      <c r="B15222" s="2"/>
    </row>
    <row r="15223" spans="2:2" x14ac:dyDescent="0.25">
      <c r="B15223" s="2"/>
    </row>
    <row r="15224" spans="2:2" x14ac:dyDescent="0.25">
      <c r="B15224" s="2"/>
    </row>
    <row r="15225" spans="2:2" x14ac:dyDescent="0.25">
      <c r="B15225" s="2"/>
    </row>
    <row r="15226" spans="2:2" x14ac:dyDescent="0.25">
      <c r="B15226" s="2"/>
    </row>
    <row r="15227" spans="2:2" x14ac:dyDescent="0.25">
      <c r="B15227" s="2"/>
    </row>
    <row r="15228" spans="2:2" x14ac:dyDescent="0.25">
      <c r="B15228" s="2"/>
    </row>
    <row r="15229" spans="2:2" x14ac:dyDescent="0.25">
      <c r="B15229" s="2"/>
    </row>
    <row r="15230" spans="2:2" x14ac:dyDescent="0.25">
      <c r="B15230" s="2"/>
    </row>
    <row r="15231" spans="2:2" x14ac:dyDescent="0.25">
      <c r="B15231" s="2"/>
    </row>
    <row r="15232" spans="2:2" x14ac:dyDescent="0.25">
      <c r="B15232" s="2"/>
    </row>
    <row r="15233" spans="2:2" x14ac:dyDescent="0.25">
      <c r="B15233" s="2"/>
    </row>
    <row r="15234" spans="2:2" x14ac:dyDescent="0.25">
      <c r="B15234" s="2"/>
    </row>
    <row r="15235" spans="2:2" x14ac:dyDescent="0.25">
      <c r="B15235" s="2"/>
    </row>
    <row r="15236" spans="2:2" x14ac:dyDescent="0.25">
      <c r="B15236" s="2"/>
    </row>
    <row r="15237" spans="2:2" x14ac:dyDescent="0.25">
      <c r="B15237" s="2"/>
    </row>
    <row r="15238" spans="2:2" x14ac:dyDescent="0.25">
      <c r="B15238" s="2"/>
    </row>
    <row r="15239" spans="2:2" x14ac:dyDescent="0.25">
      <c r="B15239" s="2"/>
    </row>
    <row r="15240" spans="2:2" x14ac:dyDescent="0.25">
      <c r="B15240" s="2"/>
    </row>
    <row r="15241" spans="2:2" x14ac:dyDescent="0.25">
      <c r="B15241" s="2"/>
    </row>
    <row r="15242" spans="2:2" x14ac:dyDescent="0.25">
      <c r="B15242" s="2"/>
    </row>
    <row r="15243" spans="2:2" x14ac:dyDescent="0.25">
      <c r="B15243" s="2"/>
    </row>
    <row r="15244" spans="2:2" x14ac:dyDescent="0.25">
      <c r="B15244" s="2"/>
    </row>
    <row r="15245" spans="2:2" x14ac:dyDescent="0.25">
      <c r="B15245" s="2"/>
    </row>
    <row r="15246" spans="2:2" x14ac:dyDescent="0.25">
      <c r="B15246" s="2"/>
    </row>
    <row r="15247" spans="2:2" x14ac:dyDescent="0.25">
      <c r="B15247" s="2"/>
    </row>
    <row r="15248" spans="2:2" x14ac:dyDescent="0.25">
      <c r="B15248" s="2"/>
    </row>
    <row r="15249" spans="2:2" x14ac:dyDescent="0.25">
      <c r="B15249" s="2"/>
    </row>
    <row r="15250" spans="2:2" x14ac:dyDescent="0.25">
      <c r="B15250" s="2"/>
    </row>
    <row r="15251" spans="2:2" x14ac:dyDescent="0.25">
      <c r="B15251" s="2"/>
    </row>
    <row r="15252" spans="2:2" x14ac:dyDescent="0.25">
      <c r="B15252" s="2"/>
    </row>
    <row r="15253" spans="2:2" x14ac:dyDescent="0.25">
      <c r="B15253" s="2"/>
    </row>
    <row r="15254" spans="2:2" x14ac:dyDescent="0.25">
      <c r="B15254" s="2"/>
    </row>
    <row r="15255" spans="2:2" x14ac:dyDescent="0.25">
      <c r="B15255" s="2"/>
    </row>
    <row r="15256" spans="2:2" x14ac:dyDescent="0.25">
      <c r="B15256" s="2"/>
    </row>
    <row r="15257" spans="2:2" x14ac:dyDescent="0.25">
      <c r="B15257" s="2"/>
    </row>
    <row r="15258" spans="2:2" x14ac:dyDescent="0.25">
      <c r="B15258" s="2"/>
    </row>
    <row r="15259" spans="2:2" x14ac:dyDescent="0.25">
      <c r="B15259" s="2"/>
    </row>
    <row r="15260" spans="2:2" x14ac:dyDescent="0.25">
      <c r="B15260" s="2"/>
    </row>
    <row r="15261" spans="2:2" x14ac:dyDescent="0.25">
      <c r="B15261" s="2"/>
    </row>
    <row r="15262" spans="2:2" x14ac:dyDescent="0.25">
      <c r="B15262" s="2"/>
    </row>
    <row r="15263" spans="2:2" x14ac:dyDescent="0.25">
      <c r="B15263" s="2"/>
    </row>
    <row r="15264" spans="2:2" x14ac:dyDescent="0.25">
      <c r="B15264" s="2"/>
    </row>
    <row r="15265" spans="2:2" x14ac:dyDescent="0.25">
      <c r="B15265" s="2"/>
    </row>
    <row r="15266" spans="2:2" x14ac:dyDescent="0.25">
      <c r="B15266" s="2"/>
    </row>
    <row r="15267" spans="2:2" x14ac:dyDescent="0.25">
      <c r="B15267" s="2"/>
    </row>
    <row r="15268" spans="2:2" x14ac:dyDescent="0.25">
      <c r="B15268" s="2"/>
    </row>
    <row r="15269" spans="2:2" x14ac:dyDescent="0.25">
      <c r="B15269" s="2"/>
    </row>
    <row r="15270" spans="2:2" x14ac:dyDescent="0.25">
      <c r="B15270" s="2"/>
    </row>
    <row r="15271" spans="2:2" x14ac:dyDescent="0.25">
      <c r="B15271" s="2"/>
    </row>
    <row r="15272" spans="2:2" x14ac:dyDescent="0.25">
      <c r="B15272" s="2"/>
    </row>
    <row r="15273" spans="2:2" x14ac:dyDescent="0.25">
      <c r="B15273" s="2"/>
    </row>
    <row r="15274" spans="2:2" x14ac:dyDescent="0.25">
      <c r="B15274" s="2"/>
    </row>
    <row r="15275" spans="2:2" x14ac:dyDescent="0.25">
      <c r="B15275" s="2"/>
    </row>
    <row r="15276" spans="2:2" x14ac:dyDescent="0.25">
      <c r="B15276" s="2"/>
    </row>
    <row r="15277" spans="2:2" x14ac:dyDescent="0.25">
      <c r="B15277" s="2"/>
    </row>
    <row r="15278" spans="2:2" x14ac:dyDescent="0.25">
      <c r="B15278" s="2"/>
    </row>
    <row r="15279" spans="2:2" x14ac:dyDescent="0.25">
      <c r="B15279" s="2"/>
    </row>
    <row r="15280" spans="2:2" x14ac:dyDescent="0.25">
      <c r="B15280" s="2"/>
    </row>
    <row r="15281" spans="2:2" x14ac:dyDescent="0.25">
      <c r="B15281" s="2"/>
    </row>
    <row r="15282" spans="2:2" x14ac:dyDescent="0.25">
      <c r="B15282" s="2"/>
    </row>
    <row r="15283" spans="2:2" x14ac:dyDescent="0.25">
      <c r="B15283" s="2"/>
    </row>
    <row r="15284" spans="2:2" x14ac:dyDescent="0.25">
      <c r="B15284" s="2"/>
    </row>
    <row r="15285" spans="2:2" x14ac:dyDescent="0.25">
      <c r="B15285" s="2"/>
    </row>
    <row r="15286" spans="2:2" x14ac:dyDescent="0.25">
      <c r="B15286" s="2"/>
    </row>
    <row r="15287" spans="2:2" x14ac:dyDescent="0.25">
      <c r="B15287" s="2"/>
    </row>
    <row r="15288" spans="2:2" x14ac:dyDescent="0.25">
      <c r="B15288" s="2"/>
    </row>
    <row r="15289" spans="2:2" x14ac:dyDescent="0.25">
      <c r="B15289" s="2"/>
    </row>
    <row r="15290" spans="2:2" x14ac:dyDescent="0.25">
      <c r="B15290" s="2"/>
    </row>
    <row r="15291" spans="2:2" x14ac:dyDescent="0.25">
      <c r="B15291" s="2"/>
    </row>
    <row r="15292" spans="2:2" x14ac:dyDescent="0.25">
      <c r="B15292" s="2"/>
    </row>
    <row r="15293" spans="2:2" x14ac:dyDescent="0.25">
      <c r="B15293" s="2"/>
    </row>
    <row r="15294" spans="2:2" x14ac:dyDescent="0.25">
      <c r="B15294" s="2"/>
    </row>
    <row r="15295" spans="2:2" x14ac:dyDescent="0.25">
      <c r="B15295" s="2"/>
    </row>
    <row r="15296" spans="2:2" x14ac:dyDescent="0.25">
      <c r="B15296" s="2"/>
    </row>
    <row r="15297" spans="2:2" x14ac:dyDescent="0.25">
      <c r="B15297" s="2"/>
    </row>
    <row r="15298" spans="2:2" x14ac:dyDescent="0.25">
      <c r="B15298" s="2"/>
    </row>
    <row r="15299" spans="2:2" x14ac:dyDescent="0.25">
      <c r="B15299" s="2"/>
    </row>
    <row r="15300" spans="2:2" x14ac:dyDescent="0.25">
      <c r="B15300" s="2"/>
    </row>
    <row r="15301" spans="2:2" x14ac:dyDescent="0.25">
      <c r="B15301" s="2"/>
    </row>
    <row r="15302" spans="2:2" x14ac:dyDescent="0.25">
      <c r="B15302" s="2"/>
    </row>
    <row r="15303" spans="2:2" x14ac:dyDescent="0.25">
      <c r="B15303" s="2"/>
    </row>
    <row r="15304" spans="2:2" x14ac:dyDescent="0.25">
      <c r="B15304" s="2"/>
    </row>
    <row r="15305" spans="2:2" x14ac:dyDescent="0.25">
      <c r="B15305" s="2"/>
    </row>
    <row r="15306" spans="2:2" x14ac:dyDescent="0.25">
      <c r="B15306" s="2"/>
    </row>
    <row r="15307" spans="2:2" x14ac:dyDescent="0.25">
      <c r="B15307" s="2"/>
    </row>
    <row r="15308" spans="2:2" x14ac:dyDescent="0.25">
      <c r="B15308" s="2"/>
    </row>
    <row r="15309" spans="2:2" x14ac:dyDescent="0.25">
      <c r="B15309" s="2"/>
    </row>
    <row r="15310" spans="2:2" x14ac:dyDescent="0.25">
      <c r="B15310" s="2"/>
    </row>
    <row r="15311" spans="2:2" x14ac:dyDescent="0.25">
      <c r="B15311" s="2"/>
    </row>
    <row r="15312" spans="2:2" x14ac:dyDescent="0.25">
      <c r="B15312" s="2"/>
    </row>
    <row r="15313" spans="2:2" x14ac:dyDescent="0.25">
      <c r="B15313" s="2"/>
    </row>
    <row r="15314" spans="2:2" x14ac:dyDescent="0.25">
      <c r="B15314" s="2"/>
    </row>
    <row r="15315" spans="2:2" x14ac:dyDescent="0.25">
      <c r="B15315" s="2"/>
    </row>
    <row r="15316" spans="2:2" x14ac:dyDescent="0.25">
      <c r="B15316" s="2"/>
    </row>
    <row r="15317" spans="2:2" x14ac:dyDescent="0.25">
      <c r="B15317" s="2"/>
    </row>
    <row r="15318" spans="2:2" x14ac:dyDescent="0.25">
      <c r="B15318" s="2"/>
    </row>
    <row r="15319" spans="2:2" x14ac:dyDescent="0.25">
      <c r="B15319" s="2"/>
    </row>
    <row r="15320" spans="2:2" x14ac:dyDescent="0.25">
      <c r="B15320" s="2"/>
    </row>
    <row r="15321" spans="2:2" x14ac:dyDescent="0.25">
      <c r="B15321" s="2"/>
    </row>
    <row r="15322" spans="2:2" x14ac:dyDescent="0.25">
      <c r="B15322" s="2"/>
    </row>
    <row r="15323" spans="2:2" x14ac:dyDescent="0.25">
      <c r="B15323" s="2"/>
    </row>
    <row r="15324" spans="2:2" x14ac:dyDescent="0.25">
      <c r="B15324" s="2"/>
    </row>
    <row r="15325" spans="2:2" x14ac:dyDescent="0.25">
      <c r="B15325" s="2"/>
    </row>
    <row r="15326" spans="2:2" x14ac:dyDescent="0.25">
      <c r="B15326" s="2"/>
    </row>
    <row r="15327" spans="2:2" x14ac:dyDescent="0.25">
      <c r="B15327" s="2"/>
    </row>
    <row r="15328" spans="2:2" x14ac:dyDescent="0.25">
      <c r="B15328" s="2"/>
    </row>
    <row r="15329" spans="2:2" x14ac:dyDescent="0.25">
      <c r="B15329" s="2"/>
    </row>
    <row r="15330" spans="2:2" x14ac:dyDescent="0.25">
      <c r="B15330" s="2"/>
    </row>
    <row r="15331" spans="2:2" x14ac:dyDescent="0.25">
      <c r="B15331" s="2"/>
    </row>
    <row r="15332" spans="2:2" x14ac:dyDescent="0.25">
      <c r="B15332" s="2"/>
    </row>
    <row r="15333" spans="2:2" x14ac:dyDescent="0.25">
      <c r="B15333" s="2"/>
    </row>
    <row r="15334" spans="2:2" x14ac:dyDescent="0.25">
      <c r="B15334" s="2"/>
    </row>
    <row r="15335" spans="2:2" x14ac:dyDescent="0.25">
      <c r="B15335" s="2"/>
    </row>
    <row r="15336" spans="2:2" x14ac:dyDescent="0.25">
      <c r="B15336" s="2"/>
    </row>
    <row r="15337" spans="2:2" x14ac:dyDescent="0.25">
      <c r="B15337" s="2"/>
    </row>
    <row r="15338" spans="2:2" x14ac:dyDescent="0.25">
      <c r="B15338" s="2"/>
    </row>
    <row r="15339" spans="2:2" x14ac:dyDescent="0.25">
      <c r="B15339" s="2"/>
    </row>
    <row r="15340" spans="2:2" x14ac:dyDescent="0.25">
      <c r="B15340" s="2"/>
    </row>
    <row r="15341" spans="2:2" x14ac:dyDescent="0.25">
      <c r="B15341" s="2"/>
    </row>
    <row r="15342" spans="2:2" x14ac:dyDescent="0.25">
      <c r="B15342" s="2"/>
    </row>
    <row r="15343" spans="2:2" x14ac:dyDescent="0.25">
      <c r="B15343" s="2"/>
    </row>
    <row r="15344" spans="2:2" x14ac:dyDescent="0.25">
      <c r="B15344" s="2"/>
    </row>
    <row r="15345" spans="2:2" x14ac:dyDescent="0.25">
      <c r="B15345" s="2"/>
    </row>
    <row r="15346" spans="2:2" x14ac:dyDescent="0.25">
      <c r="B15346" s="2"/>
    </row>
    <row r="15347" spans="2:2" x14ac:dyDescent="0.25">
      <c r="B15347" s="2"/>
    </row>
    <row r="15348" spans="2:2" x14ac:dyDescent="0.25">
      <c r="B15348" s="2"/>
    </row>
    <row r="15349" spans="2:2" x14ac:dyDescent="0.25">
      <c r="B15349" s="2"/>
    </row>
    <row r="15350" spans="2:2" x14ac:dyDescent="0.25">
      <c r="B15350" s="2"/>
    </row>
    <row r="15351" spans="2:2" x14ac:dyDescent="0.25">
      <c r="B15351" s="2"/>
    </row>
    <row r="15352" spans="2:2" x14ac:dyDescent="0.25">
      <c r="B15352" s="2"/>
    </row>
    <row r="15353" spans="2:2" x14ac:dyDescent="0.25">
      <c r="B15353" s="2"/>
    </row>
    <row r="15354" spans="2:2" x14ac:dyDescent="0.25">
      <c r="B15354" s="2"/>
    </row>
    <row r="15355" spans="2:2" x14ac:dyDescent="0.25">
      <c r="B15355" s="2"/>
    </row>
    <row r="15356" spans="2:2" x14ac:dyDescent="0.25">
      <c r="B15356" s="2"/>
    </row>
    <row r="15357" spans="2:2" x14ac:dyDescent="0.25">
      <c r="B15357" s="2"/>
    </row>
    <row r="15358" spans="2:2" x14ac:dyDescent="0.25">
      <c r="B15358" s="2"/>
    </row>
    <row r="15359" spans="2:2" x14ac:dyDescent="0.25">
      <c r="B15359" s="2"/>
    </row>
    <row r="15360" spans="2:2" x14ac:dyDescent="0.25">
      <c r="B15360" s="2"/>
    </row>
    <row r="15361" spans="2:2" x14ac:dyDescent="0.25">
      <c r="B15361" s="2"/>
    </row>
    <row r="15362" spans="2:2" x14ac:dyDescent="0.25">
      <c r="B15362" s="2"/>
    </row>
    <row r="15363" spans="2:2" x14ac:dyDescent="0.25">
      <c r="B15363" s="2"/>
    </row>
    <row r="15364" spans="2:2" x14ac:dyDescent="0.25">
      <c r="B15364" s="2"/>
    </row>
    <row r="15365" spans="2:2" x14ac:dyDescent="0.25">
      <c r="B15365" s="2"/>
    </row>
    <row r="15366" spans="2:2" x14ac:dyDescent="0.25">
      <c r="B15366" s="2"/>
    </row>
    <row r="15367" spans="2:2" x14ac:dyDescent="0.25">
      <c r="B15367" s="2"/>
    </row>
    <row r="15368" spans="2:2" x14ac:dyDescent="0.25">
      <c r="B15368" s="2"/>
    </row>
    <row r="15369" spans="2:2" x14ac:dyDescent="0.25">
      <c r="B15369" s="2"/>
    </row>
    <row r="15370" spans="2:2" x14ac:dyDescent="0.25">
      <c r="B15370" s="2"/>
    </row>
    <row r="15371" spans="2:2" x14ac:dyDescent="0.25">
      <c r="B15371" s="2"/>
    </row>
    <row r="15372" spans="2:2" x14ac:dyDescent="0.25">
      <c r="B15372" s="2"/>
    </row>
    <row r="15373" spans="2:2" x14ac:dyDescent="0.25">
      <c r="B15373" s="2"/>
    </row>
    <row r="15374" spans="2:2" x14ac:dyDescent="0.25">
      <c r="B15374" s="2"/>
    </row>
    <row r="15375" spans="2:2" x14ac:dyDescent="0.25">
      <c r="B15375" s="2"/>
    </row>
    <row r="15376" spans="2:2" x14ac:dyDescent="0.25">
      <c r="B15376" s="2"/>
    </row>
    <row r="15377" spans="2:2" x14ac:dyDescent="0.25">
      <c r="B15377" s="2"/>
    </row>
    <row r="15378" spans="2:2" x14ac:dyDescent="0.25">
      <c r="B15378" s="2"/>
    </row>
    <row r="15379" spans="2:2" x14ac:dyDescent="0.25">
      <c r="B15379" s="2"/>
    </row>
    <row r="15380" spans="2:2" x14ac:dyDescent="0.25">
      <c r="B15380" s="2"/>
    </row>
    <row r="15381" spans="2:2" x14ac:dyDescent="0.25">
      <c r="B15381" s="2"/>
    </row>
    <row r="15382" spans="2:2" x14ac:dyDescent="0.25">
      <c r="B15382" s="2"/>
    </row>
    <row r="15383" spans="2:2" x14ac:dyDescent="0.25">
      <c r="B15383" s="2"/>
    </row>
    <row r="15384" spans="2:2" x14ac:dyDescent="0.25">
      <c r="B15384" s="2"/>
    </row>
    <row r="15385" spans="2:2" x14ac:dyDescent="0.25">
      <c r="B15385" s="2"/>
    </row>
    <row r="15386" spans="2:2" x14ac:dyDescent="0.25">
      <c r="B15386" s="2"/>
    </row>
    <row r="15387" spans="2:2" x14ac:dyDescent="0.25">
      <c r="B15387" s="2"/>
    </row>
    <row r="15388" spans="2:2" x14ac:dyDescent="0.25">
      <c r="B15388" s="2"/>
    </row>
    <row r="15389" spans="2:2" x14ac:dyDescent="0.25">
      <c r="B15389" s="2"/>
    </row>
    <row r="15390" spans="2:2" x14ac:dyDescent="0.25">
      <c r="B15390" s="2"/>
    </row>
    <row r="15391" spans="2:2" x14ac:dyDescent="0.25">
      <c r="B15391" s="2"/>
    </row>
    <row r="15392" spans="2:2" x14ac:dyDescent="0.25">
      <c r="B15392" s="2"/>
    </row>
    <row r="15393" spans="2:2" x14ac:dyDescent="0.25">
      <c r="B15393" s="2"/>
    </row>
    <row r="15394" spans="2:2" x14ac:dyDescent="0.25">
      <c r="B15394" s="2"/>
    </row>
    <row r="15395" spans="2:2" x14ac:dyDescent="0.25">
      <c r="B15395" s="2"/>
    </row>
    <row r="15396" spans="2:2" x14ac:dyDescent="0.25">
      <c r="B15396" s="2"/>
    </row>
    <row r="15397" spans="2:2" x14ac:dyDescent="0.25">
      <c r="B15397" s="2"/>
    </row>
    <row r="15398" spans="2:2" x14ac:dyDescent="0.25">
      <c r="B15398" s="2"/>
    </row>
    <row r="15399" spans="2:2" x14ac:dyDescent="0.25">
      <c r="B15399" s="2"/>
    </row>
    <row r="15400" spans="2:2" x14ac:dyDescent="0.25">
      <c r="B15400" s="2"/>
    </row>
    <row r="15401" spans="2:2" x14ac:dyDescent="0.25">
      <c r="B15401" s="2"/>
    </row>
    <row r="15402" spans="2:2" x14ac:dyDescent="0.25">
      <c r="B15402" s="2"/>
    </row>
    <row r="15403" spans="2:2" x14ac:dyDescent="0.25">
      <c r="B15403" s="2"/>
    </row>
    <row r="15404" spans="2:2" x14ac:dyDescent="0.25">
      <c r="B15404" s="2"/>
    </row>
    <row r="15405" spans="2:2" x14ac:dyDescent="0.25">
      <c r="B15405" s="2"/>
    </row>
    <row r="15406" spans="2:2" x14ac:dyDescent="0.25">
      <c r="B15406" s="2"/>
    </row>
    <row r="15407" spans="2:2" x14ac:dyDescent="0.25">
      <c r="B15407" s="2"/>
    </row>
    <row r="15408" spans="2:2" x14ac:dyDescent="0.25">
      <c r="B15408" s="2"/>
    </row>
    <row r="15409" spans="2:2" x14ac:dyDescent="0.25">
      <c r="B15409" s="2"/>
    </row>
    <row r="15410" spans="2:2" x14ac:dyDescent="0.25">
      <c r="B15410" s="2"/>
    </row>
    <row r="15411" spans="2:2" x14ac:dyDescent="0.25">
      <c r="B15411" s="2"/>
    </row>
    <row r="15412" spans="2:2" x14ac:dyDescent="0.25">
      <c r="B15412" s="2"/>
    </row>
    <row r="15413" spans="2:2" x14ac:dyDescent="0.25">
      <c r="B15413" s="2"/>
    </row>
    <row r="15414" spans="2:2" x14ac:dyDescent="0.25">
      <c r="B15414" s="2"/>
    </row>
    <row r="15415" spans="2:2" x14ac:dyDescent="0.25">
      <c r="B15415" s="2"/>
    </row>
    <row r="15416" spans="2:2" x14ac:dyDescent="0.25">
      <c r="B15416" s="2"/>
    </row>
    <row r="15417" spans="2:2" x14ac:dyDescent="0.25">
      <c r="B15417" s="2"/>
    </row>
    <row r="15418" spans="2:2" x14ac:dyDescent="0.25">
      <c r="B15418" s="2"/>
    </row>
    <row r="15419" spans="2:2" x14ac:dyDescent="0.25">
      <c r="B15419" s="2"/>
    </row>
    <row r="15420" spans="2:2" x14ac:dyDescent="0.25">
      <c r="B15420" s="2"/>
    </row>
    <row r="15421" spans="2:2" x14ac:dyDescent="0.25">
      <c r="B15421" s="2"/>
    </row>
    <row r="15422" spans="2:2" x14ac:dyDescent="0.25">
      <c r="B15422" s="2"/>
    </row>
    <row r="15423" spans="2:2" x14ac:dyDescent="0.25">
      <c r="B15423" s="2"/>
    </row>
    <row r="15424" spans="2:2" x14ac:dyDescent="0.25">
      <c r="B15424" s="2"/>
    </row>
    <row r="15425" spans="2:2" x14ac:dyDescent="0.25">
      <c r="B15425" s="2"/>
    </row>
    <row r="15426" spans="2:2" x14ac:dyDescent="0.25">
      <c r="B15426" s="2"/>
    </row>
    <row r="15427" spans="2:2" x14ac:dyDescent="0.25">
      <c r="B15427" s="2"/>
    </row>
    <row r="15428" spans="2:2" x14ac:dyDescent="0.25">
      <c r="B15428" s="2"/>
    </row>
    <row r="15429" spans="2:2" x14ac:dyDescent="0.25">
      <c r="B15429" s="2"/>
    </row>
    <row r="15430" spans="2:2" x14ac:dyDescent="0.25">
      <c r="B15430" s="2"/>
    </row>
    <row r="15431" spans="2:2" x14ac:dyDescent="0.25">
      <c r="B15431" s="2"/>
    </row>
    <row r="15432" spans="2:2" x14ac:dyDescent="0.25">
      <c r="B15432" s="2"/>
    </row>
    <row r="15433" spans="2:2" x14ac:dyDescent="0.25">
      <c r="B15433" s="2"/>
    </row>
    <row r="15434" spans="2:2" x14ac:dyDescent="0.25">
      <c r="B15434" s="2"/>
    </row>
    <row r="15435" spans="2:2" x14ac:dyDescent="0.25">
      <c r="B15435" s="2"/>
    </row>
    <row r="15436" spans="2:2" x14ac:dyDescent="0.25">
      <c r="B15436" s="2"/>
    </row>
    <row r="15437" spans="2:2" x14ac:dyDescent="0.25">
      <c r="B15437" s="2"/>
    </row>
    <row r="15438" spans="2:2" x14ac:dyDescent="0.25">
      <c r="B15438" s="2"/>
    </row>
    <row r="15439" spans="2:2" x14ac:dyDescent="0.25">
      <c r="B15439" s="2"/>
    </row>
    <row r="15440" spans="2:2" x14ac:dyDescent="0.25">
      <c r="B15440" s="2"/>
    </row>
    <row r="15441" spans="2:2" x14ac:dyDescent="0.25">
      <c r="B15441" s="2"/>
    </row>
    <row r="15442" spans="2:2" x14ac:dyDescent="0.25">
      <c r="B15442" s="2"/>
    </row>
    <row r="15443" spans="2:2" x14ac:dyDescent="0.25">
      <c r="B15443" s="2"/>
    </row>
    <row r="15444" spans="2:2" x14ac:dyDescent="0.25">
      <c r="B15444" s="2"/>
    </row>
    <row r="15445" spans="2:2" x14ac:dyDescent="0.25">
      <c r="B15445" s="2"/>
    </row>
    <row r="15446" spans="2:2" x14ac:dyDescent="0.25">
      <c r="B15446" s="2"/>
    </row>
    <row r="15447" spans="2:2" x14ac:dyDescent="0.25">
      <c r="B15447" s="2"/>
    </row>
    <row r="15448" spans="2:2" x14ac:dyDescent="0.25">
      <c r="B15448" s="2"/>
    </row>
    <row r="15449" spans="2:2" x14ac:dyDescent="0.25">
      <c r="B15449" s="2"/>
    </row>
    <row r="15450" spans="2:2" x14ac:dyDescent="0.25">
      <c r="B15450" s="2"/>
    </row>
    <row r="15451" spans="2:2" x14ac:dyDescent="0.25">
      <c r="B15451" s="2"/>
    </row>
    <row r="15452" spans="2:2" x14ac:dyDescent="0.25">
      <c r="B15452" s="2"/>
    </row>
    <row r="15453" spans="2:2" x14ac:dyDescent="0.25">
      <c r="B15453" s="2"/>
    </row>
    <row r="15454" spans="2:2" x14ac:dyDescent="0.25">
      <c r="B15454" s="2"/>
    </row>
    <row r="15455" spans="2:2" x14ac:dyDescent="0.25">
      <c r="B15455" s="2"/>
    </row>
    <row r="15456" spans="2:2" x14ac:dyDescent="0.25">
      <c r="B15456" s="2"/>
    </row>
    <row r="15457" spans="2:2" x14ac:dyDescent="0.25">
      <c r="B15457" s="2"/>
    </row>
    <row r="15458" spans="2:2" x14ac:dyDescent="0.25">
      <c r="B15458" s="2"/>
    </row>
    <row r="15459" spans="2:2" x14ac:dyDescent="0.25">
      <c r="B15459" s="2"/>
    </row>
    <row r="15460" spans="2:2" x14ac:dyDescent="0.25">
      <c r="B15460" s="2"/>
    </row>
    <row r="15461" spans="2:2" x14ac:dyDescent="0.25">
      <c r="B15461" s="2"/>
    </row>
    <row r="15462" spans="2:2" x14ac:dyDescent="0.25">
      <c r="B15462" s="2"/>
    </row>
    <row r="15463" spans="2:2" x14ac:dyDescent="0.25">
      <c r="B15463" s="2"/>
    </row>
    <row r="15464" spans="2:2" x14ac:dyDescent="0.25">
      <c r="B15464" s="2"/>
    </row>
    <row r="15465" spans="2:2" x14ac:dyDescent="0.25">
      <c r="B15465" s="2"/>
    </row>
    <row r="15466" spans="2:2" x14ac:dyDescent="0.25">
      <c r="B15466" s="2"/>
    </row>
    <row r="15467" spans="2:2" x14ac:dyDescent="0.25">
      <c r="B15467" s="2"/>
    </row>
    <row r="15468" spans="2:2" x14ac:dyDescent="0.25">
      <c r="B15468" s="2"/>
    </row>
    <row r="15469" spans="2:2" x14ac:dyDescent="0.25">
      <c r="B15469" s="2"/>
    </row>
    <row r="15470" spans="2:2" x14ac:dyDescent="0.25">
      <c r="B15470" s="2"/>
    </row>
    <row r="15471" spans="2:2" x14ac:dyDescent="0.25">
      <c r="B15471" s="2"/>
    </row>
    <row r="15472" spans="2:2" x14ac:dyDescent="0.25">
      <c r="B15472" s="2"/>
    </row>
    <row r="15473" spans="2:2" x14ac:dyDescent="0.25">
      <c r="B15473" s="2"/>
    </row>
    <row r="15474" spans="2:2" x14ac:dyDescent="0.25">
      <c r="B15474" s="2"/>
    </row>
    <row r="15475" spans="2:2" x14ac:dyDescent="0.25">
      <c r="B15475" s="2"/>
    </row>
    <row r="15476" spans="2:2" x14ac:dyDescent="0.25">
      <c r="B15476" s="2"/>
    </row>
    <row r="15477" spans="2:2" x14ac:dyDescent="0.25">
      <c r="B15477" s="2"/>
    </row>
    <row r="15478" spans="2:2" x14ac:dyDescent="0.25">
      <c r="B15478" s="2"/>
    </row>
    <row r="15479" spans="2:2" x14ac:dyDescent="0.25">
      <c r="B15479" s="2"/>
    </row>
    <row r="15480" spans="2:2" x14ac:dyDescent="0.25">
      <c r="B15480" s="2"/>
    </row>
    <row r="15481" spans="2:2" x14ac:dyDescent="0.25">
      <c r="B15481" s="2"/>
    </row>
    <row r="15482" spans="2:2" x14ac:dyDescent="0.25">
      <c r="B15482" s="2"/>
    </row>
    <row r="15483" spans="2:2" x14ac:dyDescent="0.25">
      <c r="B15483" s="2"/>
    </row>
    <row r="15484" spans="2:2" x14ac:dyDescent="0.25">
      <c r="B15484" s="2"/>
    </row>
    <row r="15485" spans="2:2" x14ac:dyDescent="0.25">
      <c r="B15485" s="2"/>
    </row>
    <row r="15486" spans="2:2" x14ac:dyDescent="0.25">
      <c r="B15486" s="2"/>
    </row>
    <row r="15487" spans="2:2" x14ac:dyDescent="0.25">
      <c r="B15487" s="2"/>
    </row>
    <row r="15488" spans="2:2" x14ac:dyDescent="0.25">
      <c r="B15488" s="2"/>
    </row>
    <row r="15489" spans="2:2" x14ac:dyDescent="0.25">
      <c r="B15489" s="2"/>
    </row>
    <row r="15490" spans="2:2" x14ac:dyDescent="0.25">
      <c r="B15490" s="2"/>
    </row>
    <row r="15491" spans="2:2" x14ac:dyDescent="0.25">
      <c r="B15491" s="2"/>
    </row>
    <row r="15492" spans="2:2" x14ac:dyDescent="0.25">
      <c r="B15492" s="2"/>
    </row>
    <row r="15493" spans="2:2" x14ac:dyDescent="0.25">
      <c r="B15493" s="2"/>
    </row>
    <row r="15494" spans="2:2" x14ac:dyDescent="0.25">
      <c r="B15494" s="2"/>
    </row>
    <row r="15495" spans="2:2" x14ac:dyDescent="0.25">
      <c r="B15495" s="2"/>
    </row>
    <row r="15496" spans="2:2" x14ac:dyDescent="0.25">
      <c r="B15496" s="2"/>
    </row>
    <row r="15497" spans="2:2" x14ac:dyDescent="0.25">
      <c r="B15497" s="2"/>
    </row>
    <row r="15498" spans="2:2" x14ac:dyDescent="0.25">
      <c r="B15498" s="2"/>
    </row>
    <row r="15499" spans="2:2" x14ac:dyDescent="0.25">
      <c r="B15499" s="2"/>
    </row>
    <row r="15500" spans="2:2" x14ac:dyDescent="0.25">
      <c r="B15500" s="2"/>
    </row>
    <row r="15501" spans="2:2" x14ac:dyDescent="0.25">
      <c r="B15501" s="2"/>
    </row>
    <row r="15502" spans="2:2" x14ac:dyDescent="0.25">
      <c r="B15502" s="2"/>
    </row>
    <row r="15503" spans="2:2" x14ac:dyDescent="0.25">
      <c r="B15503" s="2"/>
    </row>
    <row r="15504" spans="2:2" x14ac:dyDescent="0.25">
      <c r="B15504" s="2"/>
    </row>
    <row r="15505" spans="2:2" x14ac:dyDescent="0.25">
      <c r="B15505" s="2"/>
    </row>
    <row r="15506" spans="2:2" x14ac:dyDescent="0.25">
      <c r="B15506" s="2"/>
    </row>
    <row r="15507" spans="2:2" x14ac:dyDescent="0.25">
      <c r="B15507" s="2"/>
    </row>
    <row r="15508" spans="2:2" x14ac:dyDescent="0.25">
      <c r="B15508" s="2"/>
    </row>
    <row r="15509" spans="2:2" x14ac:dyDescent="0.25">
      <c r="B15509" s="2"/>
    </row>
    <row r="15510" spans="2:2" x14ac:dyDescent="0.25">
      <c r="B15510" s="2"/>
    </row>
    <row r="15511" spans="2:2" x14ac:dyDescent="0.25">
      <c r="B15511" s="2"/>
    </row>
    <row r="15512" spans="2:2" x14ac:dyDescent="0.25">
      <c r="B15512" s="2"/>
    </row>
    <row r="15513" spans="2:2" x14ac:dyDescent="0.25">
      <c r="B15513" s="2"/>
    </row>
    <row r="15514" spans="2:2" x14ac:dyDescent="0.25">
      <c r="B15514" s="2"/>
    </row>
    <row r="15515" spans="2:2" x14ac:dyDescent="0.25">
      <c r="B15515" s="2"/>
    </row>
    <row r="15516" spans="2:2" x14ac:dyDescent="0.25">
      <c r="B15516" s="2"/>
    </row>
    <row r="15517" spans="2:2" x14ac:dyDescent="0.25">
      <c r="B15517" s="2"/>
    </row>
    <row r="15518" spans="2:2" x14ac:dyDescent="0.25">
      <c r="B15518" s="2"/>
    </row>
    <row r="15519" spans="2:2" x14ac:dyDescent="0.25">
      <c r="B15519" s="2"/>
    </row>
    <row r="15520" spans="2:2" x14ac:dyDescent="0.25">
      <c r="B15520" s="2"/>
    </row>
    <row r="15521" spans="2:2" x14ac:dyDescent="0.25">
      <c r="B15521" s="2"/>
    </row>
    <row r="15522" spans="2:2" x14ac:dyDescent="0.25">
      <c r="B15522" s="2"/>
    </row>
    <row r="15523" spans="2:2" x14ac:dyDescent="0.25">
      <c r="B15523" s="2"/>
    </row>
    <row r="15524" spans="2:2" x14ac:dyDescent="0.25">
      <c r="B15524" s="2"/>
    </row>
    <row r="15525" spans="2:2" x14ac:dyDescent="0.25">
      <c r="B15525" s="2"/>
    </row>
    <row r="15526" spans="2:2" x14ac:dyDescent="0.25">
      <c r="B15526" s="2"/>
    </row>
    <row r="15527" spans="2:2" x14ac:dyDescent="0.25">
      <c r="B15527" s="2"/>
    </row>
    <row r="15528" spans="2:2" x14ac:dyDescent="0.25">
      <c r="B15528" s="2"/>
    </row>
    <row r="15529" spans="2:2" x14ac:dyDescent="0.25">
      <c r="B15529" s="2"/>
    </row>
    <row r="15530" spans="2:2" x14ac:dyDescent="0.25">
      <c r="B15530" s="2"/>
    </row>
    <row r="15531" spans="2:2" x14ac:dyDescent="0.25">
      <c r="B15531" s="2"/>
    </row>
    <row r="15532" spans="2:2" x14ac:dyDescent="0.25">
      <c r="B15532" s="2"/>
    </row>
    <row r="15533" spans="2:2" x14ac:dyDescent="0.25">
      <c r="B15533" s="2"/>
    </row>
    <row r="15534" spans="2:2" x14ac:dyDescent="0.25">
      <c r="B15534" s="2"/>
    </row>
    <row r="15535" spans="2:2" x14ac:dyDescent="0.25">
      <c r="B15535" s="2"/>
    </row>
    <row r="15536" spans="2:2" x14ac:dyDescent="0.25">
      <c r="B15536" s="2"/>
    </row>
    <row r="15537" spans="2:2" x14ac:dyDescent="0.25">
      <c r="B15537" s="2"/>
    </row>
    <row r="15538" spans="2:2" x14ac:dyDescent="0.25">
      <c r="B15538" s="2"/>
    </row>
    <row r="15539" spans="2:2" x14ac:dyDescent="0.25">
      <c r="B15539" s="2"/>
    </row>
    <row r="15540" spans="2:2" x14ac:dyDescent="0.25">
      <c r="B15540" s="2"/>
    </row>
    <row r="15541" spans="2:2" x14ac:dyDescent="0.25">
      <c r="B15541" s="2"/>
    </row>
    <row r="15542" spans="2:2" x14ac:dyDescent="0.25">
      <c r="B15542" s="2"/>
    </row>
    <row r="15543" spans="2:2" x14ac:dyDescent="0.25">
      <c r="B15543" s="2"/>
    </row>
    <row r="15544" spans="2:2" x14ac:dyDescent="0.25">
      <c r="B15544" s="2"/>
    </row>
    <row r="15545" spans="2:2" x14ac:dyDescent="0.25">
      <c r="B15545" s="2"/>
    </row>
    <row r="15546" spans="2:2" x14ac:dyDescent="0.25">
      <c r="B15546" s="2"/>
    </row>
    <row r="15547" spans="2:2" x14ac:dyDescent="0.25">
      <c r="B15547" s="2"/>
    </row>
    <row r="15548" spans="2:2" x14ac:dyDescent="0.25">
      <c r="B15548" s="2"/>
    </row>
    <row r="15549" spans="2:2" x14ac:dyDescent="0.25">
      <c r="B15549" s="2"/>
    </row>
    <row r="15550" spans="2:2" x14ac:dyDescent="0.25">
      <c r="B15550" s="2"/>
    </row>
    <row r="15551" spans="2:2" x14ac:dyDescent="0.25">
      <c r="B15551" s="2"/>
    </row>
    <row r="15552" spans="2:2" x14ac:dyDescent="0.25">
      <c r="B15552" s="2"/>
    </row>
    <row r="15553" spans="2:2" x14ac:dyDescent="0.25">
      <c r="B15553" s="2"/>
    </row>
    <row r="15554" spans="2:2" x14ac:dyDescent="0.25">
      <c r="B15554" s="2"/>
    </row>
    <row r="15555" spans="2:2" x14ac:dyDescent="0.25">
      <c r="B15555" s="2"/>
    </row>
    <row r="15556" spans="2:2" x14ac:dyDescent="0.25">
      <c r="B15556" s="2"/>
    </row>
    <row r="15557" spans="2:2" x14ac:dyDescent="0.25">
      <c r="B15557" s="2"/>
    </row>
    <row r="15558" spans="2:2" x14ac:dyDescent="0.25">
      <c r="B15558" s="2"/>
    </row>
    <row r="15559" spans="2:2" x14ac:dyDescent="0.25">
      <c r="B15559" s="2"/>
    </row>
    <row r="15560" spans="2:2" x14ac:dyDescent="0.25">
      <c r="B15560" s="2"/>
    </row>
    <row r="15561" spans="2:2" x14ac:dyDescent="0.25">
      <c r="B15561" s="2"/>
    </row>
    <row r="15562" spans="2:2" x14ac:dyDescent="0.25">
      <c r="B15562" s="2"/>
    </row>
    <row r="15563" spans="2:2" x14ac:dyDescent="0.25">
      <c r="B15563" s="2"/>
    </row>
    <row r="15564" spans="2:2" x14ac:dyDescent="0.25">
      <c r="B15564" s="2"/>
    </row>
    <row r="15565" spans="2:2" x14ac:dyDescent="0.25">
      <c r="B15565" s="2"/>
    </row>
    <row r="15566" spans="2:2" x14ac:dyDescent="0.25">
      <c r="B15566" s="2"/>
    </row>
    <row r="15567" spans="2:2" x14ac:dyDescent="0.25">
      <c r="B15567" s="2"/>
    </row>
    <row r="15568" spans="2:2" x14ac:dyDescent="0.25">
      <c r="B15568" s="2"/>
    </row>
    <row r="15569" spans="2:2" x14ac:dyDescent="0.25">
      <c r="B15569" s="2"/>
    </row>
    <row r="15570" spans="2:2" x14ac:dyDescent="0.25">
      <c r="B15570" s="2"/>
    </row>
    <row r="15571" spans="2:2" x14ac:dyDescent="0.25">
      <c r="B15571" s="2"/>
    </row>
    <row r="15572" spans="2:2" x14ac:dyDescent="0.25">
      <c r="B15572" s="2"/>
    </row>
    <row r="15573" spans="2:2" x14ac:dyDescent="0.25">
      <c r="B15573" s="2"/>
    </row>
    <row r="15574" spans="2:2" x14ac:dyDescent="0.25">
      <c r="B15574" s="2"/>
    </row>
    <row r="15575" spans="2:2" x14ac:dyDescent="0.25">
      <c r="B15575" s="2"/>
    </row>
    <row r="15576" spans="2:2" x14ac:dyDescent="0.25">
      <c r="B15576" s="2"/>
    </row>
    <row r="15577" spans="2:2" x14ac:dyDescent="0.25">
      <c r="B15577" s="2"/>
    </row>
    <row r="15578" spans="2:2" x14ac:dyDescent="0.25">
      <c r="B15578" s="2"/>
    </row>
    <row r="15579" spans="2:2" x14ac:dyDescent="0.25">
      <c r="B15579" s="2"/>
    </row>
    <row r="15580" spans="2:2" x14ac:dyDescent="0.25">
      <c r="B15580" s="2"/>
    </row>
    <row r="15581" spans="2:2" x14ac:dyDescent="0.25">
      <c r="B15581" s="2"/>
    </row>
    <row r="15582" spans="2:2" x14ac:dyDescent="0.25">
      <c r="B15582" s="2"/>
    </row>
    <row r="15583" spans="2:2" x14ac:dyDescent="0.25">
      <c r="B15583" s="2"/>
    </row>
    <row r="15584" spans="2:2" x14ac:dyDescent="0.25">
      <c r="B15584" s="2"/>
    </row>
    <row r="15585" spans="2:2" x14ac:dyDescent="0.25">
      <c r="B15585" s="2"/>
    </row>
    <row r="15586" spans="2:2" x14ac:dyDescent="0.25">
      <c r="B15586" s="2"/>
    </row>
    <row r="15587" spans="2:2" x14ac:dyDescent="0.25">
      <c r="B15587" s="2"/>
    </row>
    <row r="15588" spans="2:2" x14ac:dyDescent="0.25">
      <c r="B15588" s="2"/>
    </row>
    <row r="15589" spans="2:2" x14ac:dyDescent="0.25">
      <c r="B15589" s="2"/>
    </row>
    <row r="15590" spans="2:2" x14ac:dyDescent="0.25">
      <c r="B15590" s="2"/>
    </row>
    <row r="15591" spans="2:2" x14ac:dyDescent="0.25">
      <c r="B15591" s="2"/>
    </row>
    <row r="15592" spans="2:2" x14ac:dyDescent="0.25">
      <c r="B15592" s="2"/>
    </row>
    <row r="15593" spans="2:2" x14ac:dyDescent="0.25">
      <c r="B15593" s="2"/>
    </row>
    <row r="15594" spans="2:2" x14ac:dyDescent="0.25">
      <c r="B15594" s="2"/>
    </row>
    <row r="15595" spans="2:2" x14ac:dyDescent="0.25">
      <c r="B15595" s="2"/>
    </row>
    <row r="15596" spans="2:2" x14ac:dyDescent="0.25">
      <c r="B15596" s="2"/>
    </row>
    <row r="15597" spans="2:2" x14ac:dyDescent="0.25">
      <c r="B15597" s="2"/>
    </row>
    <row r="15598" spans="2:2" x14ac:dyDescent="0.25">
      <c r="B15598" s="2"/>
    </row>
    <row r="15599" spans="2:2" x14ac:dyDescent="0.25">
      <c r="B15599" s="2"/>
    </row>
    <row r="15600" spans="2:2" x14ac:dyDescent="0.25">
      <c r="B15600" s="2"/>
    </row>
    <row r="15601" spans="2:2" x14ac:dyDescent="0.25">
      <c r="B15601" s="2"/>
    </row>
    <row r="15602" spans="2:2" x14ac:dyDescent="0.25">
      <c r="B15602" s="2"/>
    </row>
    <row r="15603" spans="2:2" x14ac:dyDescent="0.25">
      <c r="B15603" s="2"/>
    </row>
    <row r="15604" spans="2:2" x14ac:dyDescent="0.25">
      <c r="B15604" s="2"/>
    </row>
    <row r="15605" spans="2:2" x14ac:dyDescent="0.25">
      <c r="B15605" s="2"/>
    </row>
    <row r="15606" spans="2:2" x14ac:dyDescent="0.25">
      <c r="B15606" s="2"/>
    </row>
    <row r="15607" spans="2:2" x14ac:dyDescent="0.25">
      <c r="B15607" s="2"/>
    </row>
    <row r="15608" spans="2:2" x14ac:dyDescent="0.25">
      <c r="B15608" s="2"/>
    </row>
    <row r="15609" spans="2:2" x14ac:dyDescent="0.25">
      <c r="B15609" s="2"/>
    </row>
    <row r="15610" spans="2:2" x14ac:dyDescent="0.25">
      <c r="B15610" s="2"/>
    </row>
    <row r="15611" spans="2:2" x14ac:dyDescent="0.25">
      <c r="B15611" s="2"/>
    </row>
    <row r="15612" spans="2:2" x14ac:dyDescent="0.25">
      <c r="B15612" s="2"/>
    </row>
    <row r="15613" spans="2:2" x14ac:dyDescent="0.25">
      <c r="B15613" s="2"/>
    </row>
    <row r="15614" spans="2:2" x14ac:dyDescent="0.25">
      <c r="B15614" s="2"/>
    </row>
    <row r="15615" spans="2:2" x14ac:dyDescent="0.25">
      <c r="B15615" s="2"/>
    </row>
    <row r="15616" spans="2:2" x14ac:dyDescent="0.25">
      <c r="B15616" s="2"/>
    </row>
    <row r="15617" spans="2:2" x14ac:dyDescent="0.25">
      <c r="B15617" s="2"/>
    </row>
    <row r="15618" spans="2:2" x14ac:dyDescent="0.25">
      <c r="B15618" s="2"/>
    </row>
    <row r="15619" spans="2:2" x14ac:dyDescent="0.25">
      <c r="B15619" s="2"/>
    </row>
    <row r="15620" spans="2:2" x14ac:dyDescent="0.25">
      <c r="B15620" s="2"/>
    </row>
    <row r="15621" spans="2:2" x14ac:dyDescent="0.25">
      <c r="B15621" s="2"/>
    </row>
    <row r="15622" spans="2:2" x14ac:dyDescent="0.25">
      <c r="B15622" s="2"/>
    </row>
    <row r="15623" spans="2:2" x14ac:dyDescent="0.25">
      <c r="B15623" s="2"/>
    </row>
    <row r="15624" spans="2:2" x14ac:dyDescent="0.25">
      <c r="B15624" s="2"/>
    </row>
    <row r="15625" spans="2:2" x14ac:dyDescent="0.25">
      <c r="B15625" s="2"/>
    </row>
    <row r="15626" spans="2:2" x14ac:dyDescent="0.25">
      <c r="B15626" s="2"/>
    </row>
    <row r="15627" spans="2:2" x14ac:dyDescent="0.25">
      <c r="B15627" s="2"/>
    </row>
    <row r="15628" spans="2:2" x14ac:dyDescent="0.25">
      <c r="B15628" s="2"/>
    </row>
    <row r="15629" spans="2:2" x14ac:dyDescent="0.25">
      <c r="B15629" s="2"/>
    </row>
    <row r="15630" spans="2:2" x14ac:dyDescent="0.25">
      <c r="B15630" s="2"/>
    </row>
    <row r="15631" spans="2:2" x14ac:dyDescent="0.25">
      <c r="B15631" s="2"/>
    </row>
    <row r="15632" spans="2:2" x14ac:dyDescent="0.25">
      <c r="B15632" s="2"/>
    </row>
    <row r="15633" spans="2:2" x14ac:dyDescent="0.25">
      <c r="B15633" s="2"/>
    </row>
    <row r="15634" spans="2:2" x14ac:dyDescent="0.25">
      <c r="B15634" s="2"/>
    </row>
    <row r="15635" spans="2:2" x14ac:dyDescent="0.25">
      <c r="B15635" s="2"/>
    </row>
    <row r="15636" spans="2:2" x14ac:dyDescent="0.25">
      <c r="B15636" s="2"/>
    </row>
    <row r="15637" spans="2:2" x14ac:dyDescent="0.25">
      <c r="B15637" s="2"/>
    </row>
    <row r="15638" spans="2:2" x14ac:dyDescent="0.25">
      <c r="B15638" s="2"/>
    </row>
    <row r="15639" spans="2:2" x14ac:dyDescent="0.25">
      <c r="B15639" s="2"/>
    </row>
    <row r="15640" spans="2:2" x14ac:dyDescent="0.25">
      <c r="B15640" s="2"/>
    </row>
    <row r="15641" spans="2:2" x14ac:dyDescent="0.25">
      <c r="B15641" s="2"/>
    </row>
    <row r="15642" spans="2:2" x14ac:dyDescent="0.25">
      <c r="B15642" s="2"/>
    </row>
    <row r="15643" spans="2:2" x14ac:dyDescent="0.25">
      <c r="B15643" s="2"/>
    </row>
    <row r="15644" spans="2:2" x14ac:dyDescent="0.25">
      <c r="B15644" s="2"/>
    </row>
    <row r="15645" spans="2:2" x14ac:dyDescent="0.25">
      <c r="B15645" s="2"/>
    </row>
    <row r="15646" spans="2:2" x14ac:dyDescent="0.25">
      <c r="B15646" s="2"/>
    </row>
    <row r="15647" spans="2:2" x14ac:dyDescent="0.25">
      <c r="B15647" s="2"/>
    </row>
    <row r="15648" spans="2:2" x14ac:dyDescent="0.25">
      <c r="B15648" s="2"/>
    </row>
    <row r="15649" spans="2:2" x14ac:dyDescent="0.25">
      <c r="B15649" s="2"/>
    </row>
    <row r="15650" spans="2:2" x14ac:dyDescent="0.25">
      <c r="B15650" s="2"/>
    </row>
    <row r="15651" spans="2:2" x14ac:dyDescent="0.25">
      <c r="B15651" s="2"/>
    </row>
    <row r="15652" spans="2:2" x14ac:dyDescent="0.25">
      <c r="B15652" s="2"/>
    </row>
    <row r="15653" spans="2:2" x14ac:dyDescent="0.25">
      <c r="B15653" s="2"/>
    </row>
    <row r="15654" spans="2:2" x14ac:dyDescent="0.25">
      <c r="B15654" s="2"/>
    </row>
    <row r="15655" spans="2:2" x14ac:dyDescent="0.25">
      <c r="B15655" s="2"/>
    </row>
    <row r="15656" spans="2:2" x14ac:dyDescent="0.25">
      <c r="B15656" s="2"/>
    </row>
    <row r="15657" spans="2:2" x14ac:dyDescent="0.25">
      <c r="B15657" s="2"/>
    </row>
    <row r="15658" spans="2:2" x14ac:dyDescent="0.25">
      <c r="B15658" s="2"/>
    </row>
    <row r="15659" spans="2:2" x14ac:dyDescent="0.25">
      <c r="B15659" s="2"/>
    </row>
    <row r="15660" spans="2:2" x14ac:dyDescent="0.25">
      <c r="B15660" s="2"/>
    </row>
    <row r="15661" spans="2:2" x14ac:dyDescent="0.25">
      <c r="B15661" s="2"/>
    </row>
    <row r="15662" spans="2:2" x14ac:dyDescent="0.25">
      <c r="B15662" s="2"/>
    </row>
    <row r="15663" spans="2:2" x14ac:dyDescent="0.25">
      <c r="B15663" s="2"/>
    </row>
    <row r="15664" spans="2:2" x14ac:dyDescent="0.25">
      <c r="B15664" s="2"/>
    </row>
    <row r="15665" spans="2:2" x14ac:dyDescent="0.25">
      <c r="B15665" s="2"/>
    </row>
    <row r="15666" spans="2:2" x14ac:dyDescent="0.25">
      <c r="B15666" s="2"/>
    </row>
    <row r="15667" spans="2:2" x14ac:dyDescent="0.25">
      <c r="B15667" s="2"/>
    </row>
    <row r="15668" spans="2:2" x14ac:dyDescent="0.25">
      <c r="B15668" s="2"/>
    </row>
    <row r="15669" spans="2:2" x14ac:dyDescent="0.25">
      <c r="B15669" s="2"/>
    </row>
    <row r="15670" spans="2:2" x14ac:dyDescent="0.25">
      <c r="B15670" s="2"/>
    </row>
    <row r="15671" spans="2:2" x14ac:dyDescent="0.25">
      <c r="B15671" s="2"/>
    </row>
    <row r="15672" spans="2:2" x14ac:dyDescent="0.25">
      <c r="B15672" s="2"/>
    </row>
    <row r="15673" spans="2:2" x14ac:dyDescent="0.25">
      <c r="B15673" s="2"/>
    </row>
    <row r="15674" spans="2:2" x14ac:dyDescent="0.25">
      <c r="B15674" s="2"/>
    </row>
    <row r="15675" spans="2:2" x14ac:dyDescent="0.25">
      <c r="B15675" s="2"/>
    </row>
    <row r="15676" spans="2:2" x14ac:dyDescent="0.25">
      <c r="B15676" s="2"/>
    </row>
    <row r="15677" spans="2:2" x14ac:dyDescent="0.25">
      <c r="B15677" s="2"/>
    </row>
    <row r="15678" spans="2:2" x14ac:dyDescent="0.25">
      <c r="B15678" s="2"/>
    </row>
    <row r="15679" spans="2:2" x14ac:dyDescent="0.25">
      <c r="B15679" s="2"/>
    </row>
    <row r="15680" spans="2:2" x14ac:dyDescent="0.25">
      <c r="B15680" s="2"/>
    </row>
    <row r="15681" spans="2:2" x14ac:dyDescent="0.25">
      <c r="B15681" s="2"/>
    </row>
    <row r="15682" spans="2:2" x14ac:dyDescent="0.25">
      <c r="B15682" s="2"/>
    </row>
    <row r="15683" spans="2:2" x14ac:dyDescent="0.25">
      <c r="B15683" s="2"/>
    </row>
    <row r="15684" spans="2:2" x14ac:dyDescent="0.25">
      <c r="B15684" s="2"/>
    </row>
    <row r="15685" spans="2:2" x14ac:dyDescent="0.25">
      <c r="B15685" s="2"/>
    </row>
    <row r="15686" spans="2:2" x14ac:dyDescent="0.25">
      <c r="B15686" s="2"/>
    </row>
    <row r="15687" spans="2:2" x14ac:dyDescent="0.25">
      <c r="B15687" s="2"/>
    </row>
    <row r="15688" spans="2:2" x14ac:dyDescent="0.25">
      <c r="B15688" s="2"/>
    </row>
    <row r="15689" spans="2:2" x14ac:dyDescent="0.25">
      <c r="B15689" s="2"/>
    </row>
    <row r="15690" spans="2:2" x14ac:dyDescent="0.25">
      <c r="B15690" s="2"/>
    </row>
    <row r="15691" spans="2:2" x14ac:dyDescent="0.25">
      <c r="B15691" s="2"/>
    </row>
    <row r="15692" spans="2:2" x14ac:dyDescent="0.25">
      <c r="B15692" s="2"/>
    </row>
    <row r="15693" spans="2:2" x14ac:dyDescent="0.25">
      <c r="B15693" s="2"/>
    </row>
    <row r="15694" spans="2:2" x14ac:dyDescent="0.25">
      <c r="B15694" s="2"/>
    </row>
    <row r="15695" spans="2:2" x14ac:dyDescent="0.25">
      <c r="B15695" s="2"/>
    </row>
    <row r="15696" spans="2:2" x14ac:dyDescent="0.25">
      <c r="B15696" s="2"/>
    </row>
    <row r="15697" spans="2:2" x14ac:dyDescent="0.25">
      <c r="B15697" s="2"/>
    </row>
    <row r="15698" spans="2:2" x14ac:dyDescent="0.25">
      <c r="B15698" s="2"/>
    </row>
    <row r="15699" spans="2:2" x14ac:dyDescent="0.25">
      <c r="B15699" s="2"/>
    </row>
    <row r="15700" spans="2:2" x14ac:dyDescent="0.25">
      <c r="B15700" s="2"/>
    </row>
    <row r="15701" spans="2:2" x14ac:dyDescent="0.25">
      <c r="B15701" s="2"/>
    </row>
    <row r="15702" spans="2:2" x14ac:dyDescent="0.25">
      <c r="B15702" s="2"/>
    </row>
    <row r="15703" spans="2:2" x14ac:dyDescent="0.25">
      <c r="B15703" s="2"/>
    </row>
    <row r="15704" spans="2:2" x14ac:dyDescent="0.25">
      <c r="B15704" s="2"/>
    </row>
    <row r="15705" spans="2:2" x14ac:dyDescent="0.25">
      <c r="B15705" s="2"/>
    </row>
    <row r="15706" spans="2:2" x14ac:dyDescent="0.25">
      <c r="B15706" s="2"/>
    </row>
    <row r="15707" spans="2:2" x14ac:dyDescent="0.25">
      <c r="B15707" s="2"/>
    </row>
    <row r="15708" spans="2:2" x14ac:dyDescent="0.25">
      <c r="B15708" s="2"/>
    </row>
    <row r="15709" spans="2:2" x14ac:dyDescent="0.25">
      <c r="B15709" s="2"/>
    </row>
    <row r="15710" spans="2:2" x14ac:dyDescent="0.25">
      <c r="B15710" s="2"/>
    </row>
    <row r="15711" spans="2:2" x14ac:dyDescent="0.25">
      <c r="B15711" s="2"/>
    </row>
    <row r="15712" spans="2:2" x14ac:dyDescent="0.25">
      <c r="B15712" s="2"/>
    </row>
    <row r="15713" spans="2:2" x14ac:dyDescent="0.25">
      <c r="B15713" s="2"/>
    </row>
    <row r="15714" spans="2:2" x14ac:dyDescent="0.25">
      <c r="B15714" s="2"/>
    </row>
    <row r="15715" spans="2:2" x14ac:dyDescent="0.25">
      <c r="B15715" s="2"/>
    </row>
    <row r="15716" spans="2:2" x14ac:dyDescent="0.25">
      <c r="B15716" s="2"/>
    </row>
    <row r="15717" spans="2:2" x14ac:dyDescent="0.25">
      <c r="B15717" s="2"/>
    </row>
    <row r="15718" spans="2:2" x14ac:dyDescent="0.25">
      <c r="B15718" s="2"/>
    </row>
    <row r="15719" spans="2:2" x14ac:dyDescent="0.25">
      <c r="B15719" s="2"/>
    </row>
    <row r="15720" spans="2:2" x14ac:dyDescent="0.25">
      <c r="B15720" s="2"/>
    </row>
    <row r="15721" spans="2:2" x14ac:dyDescent="0.25">
      <c r="B15721" s="2"/>
    </row>
    <row r="15722" spans="2:2" x14ac:dyDescent="0.25">
      <c r="B15722" s="2"/>
    </row>
    <row r="15723" spans="2:2" x14ac:dyDescent="0.25">
      <c r="B15723" s="2"/>
    </row>
    <row r="15724" spans="2:2" x14ac:dyDescent="0.25">
      <c r="B15724" s="2"/>
    </row>
    <row r="15725" spans="2:2" x14ac:dyDescent="0.25">
      <c r="B15725" s="2"/>
    </row>
    <row r="15726" spans="2:2" x14ac:dyDescent="0.25">
      <c r="B15726" s="2"/>
    </row>
    <row r="15727" spans="2:2" x14ac:dyDescent="0.25">
      <c r="B15727" s="2"/>
    </row>
    <row r="15728" spans="2:2" x14ac:dyDescent="0.25">
      <c r="B15728" s="2"/>
    </row>
    <row r="15729" spans="2:2" x14ac:dyDescent="0.25">
      <c r="B15729" s="2"/>
    </row>
    <row r="15730" spans="2:2" x14ac:dyDescent="0.25">
      <c r="B15730" s="2"/>
    </row>
    <row r="15731" spans="2:2" x14ac:dyDescent="0.25">
      <c r="B15731" s="2"/>
    </row>
    <row r="15732" spans="2:2" x14ac:dyDescent="0.25">
      <c r="B15732" s="2"/>
    </row>
    <row r="15733" spans="2:2" x14ac:dyDescent="0.25">
      <c r="B15733" s="2"/>
    </row>
    <row r="15734" spans="2:2" x14ac:dyDescent="0.25">
      <c r="B15734" s="2"/>
    </row>
    <row r="15735" spans="2:2" x14ac:dyDescent="0.25">
      <c r="B15735" s="2"/>
    </row>
    <row r="15736" spans="2:2" x14ac:dyDescent="0.25">
      <c r="B15736" s="2"/>
    </row>
    <row r="15737" spans="2:2" x14ac:dyDescent="0.25">
      <c r="B15737" s="2"/>
    </row>
    <row r="15738" spans="2:2" x14ac:dyDescent="0.25">
      <c r="B15738" s="2"/>
    </row>
    <row r="15739" spans="2:2" x14ac:dyDescent="0.25">
      <c r="B15739" s="2"/>
    </row>
    <row r="15740" spans="2:2" x14ac:dyDescent="0.25">
      <c r="B15740" s="2"/>
    </row>
    <row r="15741" spans="2:2" x14ac:dyDescent="0.25">
      <c r="B15741" s="2"/>
    </row>
    <row r="15742" spans="2:2" x14ac:dyDescent="0.25">
      <c r="B15742" s="2"/>
    </row>
    <row r="15743" spans="2:2" x14ac:dyDescent="0.25">
      <c r="B15743" s="2"/>
    </row>
    <row r="15744" spans="2:2" x14ac:dyDescent="0.25">
      <c r="B15744" s="2"/>
    </row>
    <row r="15745" spans="2:2" x14ac:dyDescent="0.25">
      <c r="B15745" s="2"/>
    </row>
    <row r="15746" spans="2:2" x14ac:dyDescent="0.25">
      <c r="B15746" s="2"/>
    </row>
    <row r="15747" spans="2:2" x14ac:dyDescent="0.25">
      <c r="B15747" s="2"/>
    </row>
    <row r="15748" spans="2:2" x14ac:dyDescent="0.25">
      <c r="B15748" s="2"/>
    </row>
    <row r="15749" spans="2:2" x14ac:dyDescent="0.25">
      <c r="B15749" s="2"/>
    </row>
    <row r="15750" spans="2:2" x14ac:dyDescent="0.25">
      <c r="B15750" s="2"/>
    </row>
    <row r="15751" spans="2:2" x14ac:dyDescent="0.25">
      <c r="B15751" s="2"/>
    </row>
    <row r="15752" spans="2:2" x14ac:dyDescent="0.25">
      <c r="B15752" s="2"/>
    </row>
    <row r="15753" spans="2:2" x14ac:dyDescent="0.25">
      <c r="B15753" s="2"/>
    </row>
    <row r="15754" spans="2:2" x14ac:dyDescent="0.25">
      <c r="B15754" s="2"/>
    </row>
    <row r="15755" spans="2:2" x14ac:dyDescent="0.25">
      <c r="B15755" s="2"/>
    </row>
    <row r="15756" spans="2:2" x14ac:dyDescent="0.25">
      <c r="B15756" s="2"/>
    </row>
    <row r="15757" spans="2:2" x14ac:dyDescent="0.25">
      <c r="B15757" s="2"/>
    </row>
    <row r="15758" spans="2:2" x14ac:dyDescent="0.25">
      <c r="B15758" s="2"/>
    </row>
    <row r="15759" spans="2:2" x14ac:dyDescent="0.25">
      <c r="B15759" s="2"/>
    </row>
    <row r="15760" spans="2:2" x14ac:dyDescent="0.25">
      <c r="B15760" s="2"/>
    </row>
    <row r="15761" spans="2:2" x14ac:dyDescent="0.25">
      <c r="B15761" s="2"/>
    </row>
    <row r="15762" spans="2:2" x14ac:dyDescent="0.25">
      <c r="B15762" s="2"/>
    </row>
    <row r="15763" spans="2:2" x14ac:dyDescent="0.25">
      <c r="B15763" s="2"/>
    </row>
    <row r="15764" spans="2:2" x14ac:dyDescent="0.25">
      <c r="B15764" s="2"/>
    </row>
    <row r="15765" spans="2:2" x14ac:dyDescent="0.25">
      <c r="B15765" s="2"/>
    </row>
    <row r="15766" spans="2:2" x14ac:dyDescent="0.25">
      <c r="B15766" s="2"/>
    </row>
    <row r="15767" spans="2:2" x14ac:dyDescent="0.25">
      <c r="B15767" s="2"/>
    </row>
    <row r="15768" spans="2:2" x14ac:dyDescent="0.25">
      <c r="B15768" s="2"/>
    </row>
    <row r="15769" spans="2:2" x14ac:dyDescent="0.25">
      <c r="B15769" s="2"/>
    </row>
    <row r="15770" spans="2:2" x14ac:dyDescent="0.25">
      <c r="B15770" s="2"/>
    </row>
    <row r="15771" spans="2:2" x14ac:dyDescent="0.25">
      <c r="B15771" s="2"/>
    </row>
    <row r="15772" spans="2:2" x14ac:dyDescent="0.25">
      <c r="B15772" s="2"/>
    </row>
    <row r="15773" spans="2:2" x14ac:dyDescent="0.25">
      <c r="B15773" s="2"/>
    </row>
    <row r="15774" spans="2:2" x14ac:dyDescent="0.25">
      <c r="B15774" s="2"/>
    </row>
    <row r="15775" spans="2:2" x14ac:dyDescent="0.25">
      <c r="B15775" s="2"/>
    </row>
    <row r="15776" spans="2:2" x14ac:dyDescent="0.25">
      <c r="B15776" s="2"/>
    </row>
    <row r="15777" spans="2:2" x14ac:dyDescent="0.25">
      <c r="B15777" s="2"/>
    </row>
    <row r="15778" spans="2:2" x14ac:dyDescent="0.25">
      <c r="B15778" s="2"/>
    </row>
    <row r="15779" spans="2:2" x14ac:dyDescent="0.25">
      <c r="B15779" s="2"/>
    </row>
    <row r="15780" spans="2:2" x14ac:dyDescent="0.25">
      <c r="B15780" s="2"/>
    </row>
    <row r="15781" spans="2:2" x14ac:dyDescent="0.25">
      <c r="B15781" s="2"/>
    </row>
    <row r="15782" spans="2:2" x14ac:dyDescent="0.25">
      <c r="B15782" s="2"/>
    </row>
    <row r="15783" spans="2:2" x14ac:dyDescent="0.25">
      <c r="B15783" s="2"/>
    </row>
    <row r="15784" spans="2:2" x14ac:dyDescent="0.25">
      <c r="B15784" s="2"/>
    </row>
    <row r="15785" spans="2:2" x14ac:dyDescent="0.25">
      <c r="B15785" s="2"/>
    </row>
    <row r="15786" spans="2:2" x14ac:dyDescent="0.25">
      <c r="B15786" s="2"/>
    </row>
    <row r="15787" spans="2:2" x14ac:dyDescent="0.25">
      <c r="B15787" s="2"/>
    </row>
    <row r="15788" spans="2:2" x14ac:dyDescent="0.25">
      <c r="B15788" s="2"/>
    </row>
    <row r="15789" spans="2:2" x14ac:dyDescent="0.25">
      <c r="B15789" s="2"/>
    </row>
    <row r="15790" spans="2:2" x14ac:dyDescent="0.25">
      <c r="B15790" s="2"/>
    </row>
    <row r="15791" spans="2:2" x14ac:dyDescent="0.25">
      <c r="B15791" s="2"/>
    </row>
    <row r="15792" spans="2:2" x14ac:dyDescent="0.25">
      <c r="B15792" s="2"/>
    </row>
    <row r="15793" spans="2:2" x14ac:dyDescent="0.25">
      <c r="B15793" s="2"/>
    </row>
    <row r="15794" spans="2:2" x14ac:dyDescent="0.25">
      <c r="B15794" s="2"/>
    </row>
    <row r="15795" spans="2:2" x14ac:dyDescent="0.25">
      <c r="B15795" s="2"/>
    </row>
    <row r="15796" spans="2:2" x14ac:dyDescent="0.25">
      <c r="B15796" s="2"/>
    </row>
    <row r="15797" spans="2:2" x14ac:dyDescent="0.25">
      <c r="B15797" s="2"/>
    </row>
    <row r="15798" spans="2:2" x14ac:dyDescent="0.25">
      <c r="B15798" s="2"/>
    </row>
    <row r="15799" spans="2:2" x14ac:dyDescent="0.25">
      <c r="B15799" s="2"/>
    </row>
    <row r="15800" spans="2:2" x14ac:dyDescent="0.25">
      <c r="B15800" s="2"/>
    </row>
    <row r="15801" spans="2:2" x14ac:dyDescent="0.25">
      <c r="B15801" s="2"/>
    </row>
    <row r="15802" spans="2:2" x14ac:dyDescent="0.25">
      <c r="B15802" s="2"/>
    </row>
    <row r="15803" spans="2:2" x14ac:dyDescent="0.25">
      <c r="B15803" s="2"/>
    </row>
    <row r="15804" spans="2:2" x14ac:dyDescent="0.25">
      <c r="B15804" s="2"/>
    </row>
    <row r="15805" spans="2:2" x14ac:dyDescent="0.25">
      <c r="B15805" s="2"/>
    </row>
    <row r="15806" spans="2:2" x14ac:dyDescent="0.25">
      <c r="B15806" s="2"/>
    </row>
    <row r="15807" spans="2:2" x14ac:dyDescent="0.25">
      <c r="B15807" s="2"/>
    </row>
    <row r="15808" spans="2:2" x14ac:dyDescent="0.25">
      <c r="B15808" s="2"/>
    </row>
    <row r="15809" spans="2:2" x14ac:dyDescent="0.25">
      <c r="B15809" s="2"/>
    </row>
    <row r="15810" spans="2:2" x14ac:dyDescent="0.25">
      <c r="B15810" s="2"/>
    </row>
    <row r="15811" spans="2:2" x14ac:dyDescent="0.25">
      <c r="B15811" s="2"/>
    </row>
    <row r="15812" spans="2:2" x14ac:dyDescent="0.25">
      <c r="B15812" s="2"/>
    </row>
    <row r="15813" spans="2:2" x14ac:dyDescent="0.25">
      <c r="B15813" s="2"/>
    </row>
    <row r="15814" spans="2:2" x14ac:dyDescent="0.25">
      <c r="B15814" s="2"/>
    </row>
    <row r="15815" spans="2:2" x14ac:dyDescent="0.25">
      <c r="B15815" s="2"/>
    </row>
    <row r="15816" spans="2:2" x14ac:dyDescent="0.25">
      <c r="B15816" s="2"/>
    </row>
    <row r="15817" spans="2:2" x14ac:dyDescent="0.25">
      <c r="B15817" s="2"/>
    </row>
    <row r="15818" spans="2:2" x14ac:dyDescent="0.25">
      <c r="B15818" s="2"/>
    </row>
    <row r="15819" spans="2:2" x14ac:dyDescent="0.25">
      <c r="B15819" s="2"/>
    </row>
    <row r="15820" spans="2:2" x14ac:dyDescent="0.25">
      <c r="B15820" s="2"/>
    </row>
    <row r="15821" spans="2:2" x14ac:dyDescent="0.25">
      <c r="B15821" s="2"/>
    </row>
    <row r="15822" spans="2:2" x14ac:dyDescent="0.25">
      <c r="B15822" s="2"/>
    </row>
    <row r="15823" spans="2:2" x14ac:dyDescent="0.25">
      <c r="B15823" s="2"/>
    </row>
    <row r="15824" spans="2:2" x14ac:dyDescent="0.25">
      <c r="B15824" s="2"/>
    </row>
    <row r="15825" spans="2:2" x14ac:dyDescent="0.25">
      <c r="B15825" s="2"/>
    </row>
    <row r="15826" spans="2:2" x14ac:dyDescent="0.25">
      <c r="B15826" s="2"/>
    </row>
    <row r="15827" spans="2:2" x14ac:dyDescent="0.25">
      <c r="B15827" s="2"/>
    </row>
    <row r="15828" spans="2:2" x14ac:dyDescent="0.25">
      <c r="B15828" s="2"/>
    </row>
    <row r="15829" spans="2:2" x14ac:dyDescent="0.25">
      <c r="B15829" s="2"/>
    </row>
    <row r="15830" spans="2:2" x14ac:dyDescent="0.25">
      <c r="B15830" s="2"/>
    </row>
    <row r="15831" spans="2:2" x14ac:dyDescent="0.25">
      <c r="B15831" s="2"/>
    </row>
    <row r="15832" spans="2:2" x14ac:dyDescent="0.25">
      <c r="B15832" s="2"/>
    </row>
    <row r="15833" spans="2:2" x14ac:dyDescent="0.25">
      <c r="B15833" s="2"/>
    </row>
    <row r="15834" spans="2:2" x14ac:dyDescent="0.25">
      <c r="B15834" s="2"/>
    </row>
    <row r="15835" spans="2:2" x14ac:dyDescent="0.25">
      <c r="B15835" s="2"/>
    </row>
    <row r="15836" spans="2:2" x14ac:dyDescent="0.25">
      <c r="B15836" s="2"/>
    </row>
    <row r="15837" spans="2:2" x14ac:dyDescent="0.25">
      <c r="B15837" s="2"/>
    </row>
    <row r="15838" spans="2:2" x14ac:dyDescent="0.25">
      <c r="B15838" s="2"/>
    </row>
    <row r="15839" spans="2:2" x14ac:dyDescent="0.25">
      <c r="B15839" s="2"/>
    </row>
    <row r="15840" spans="2:2" x14ac:dyDescent="0.25">
      <c r="B15840" s="2"/>
    </row>
    <row r="15841" spans="2:2" x14ac:dyDescent="0.25">
      <c r="B15841" s="2"/>
    </row>
    <row r="15842" spans="2:2" x14ac:dyDescent="0.25">
      <c r="B15842" s="2"/>
    </row>
    <row r="15843" spans="2:2" x14ac:dyDescent="0.25">
      <c r="B15843" s="2"/>
    </row>
    <row r="15844" spans="2:2" x14ac:dyDescent="0.25">
      <c r="B15844" s="2"/>
    </row>
    <row r="15845" spans="2:2" x14ac:dyDescent="0.25">
      <c r="B15845" s="2"/>
    </row>
    <row r="15846" spans="2:2" x14ac:dyDescent="0.25">
      <c r="B15846" s="2"/>
    </row>
    <row r="15847" spans="2:2" x14ac:dyDescent="0.25">
      <c r="B15847" s="2"/>
    </row>
    <row r="15848" spans="2:2" x14ac:dyDescent="0.25">
      <c r="B15848" s="2"/>
    </row>
    <row r="15849" spans="2:2" x14ac:dyDescent="0.25">
      <c r="B15849" s="2"/>
    </row>
    <row r="15850" spans="2:2" x14ac:dyDescent="0.25">
      <c r="B15850" s="2"/>
    </row>
    <row r="15851" spans="2:2" x14ac:dyDescent="0.25">
      <c r="B15851" s="2"/>
    </row>
    <row r="15852" spans="2:2" x14ac:dyDescent="0.25">
      <c r="B15852" s="2"/>
    </row>
    <row r="15853" spans="2:2" x14ac:dyDescent="0.25">
      <c r="B15853" s="2"/>
    </row>
    <row r="15854" spans="2:2" x14ac:dyDescent="0.25">
      <c r="B15854" s="2"/>
    </row>
    <row r="15855" spans="2:2" x14ac:dyDescent="0.25">
      <c r="B15855" s="2"/>
    </row>
    <row r="15856" spans="2:2" x14ac:dyDescent="0.25">
      <c r="B15856" s="2"/>
    </row>
    <row r="15857" spans="2:2" x14ac:dyDescent="0.25">
      <c r="B15857" s="2"/>
    </row>
    <row r="15858" spans="2:2" x14ac:dyDescent="0.25">
      <c r="B15858" s="2"/>
    </row>
    <row r="15859" spans="2:2" x14ac:dyDescent="0.25">
      <c r="B15859" s="2"/>
    </row>
    <row r="15860" spans="2:2" x14ac:dyDescent="0.25">
      <c r="B15860" s="2"/>
    </row>
    <row r="15861" spans="2:2" x14ac:dyDescent="0.25">
      <c r="B15861" s="2"/>
    </row>
    <row r="15862" spans="2:2" x14ac:dyDescent="0.25">
      <c r="B15862" s="2"/>
    </row>
    <row r="15863" spans="2:2" x14ac:dyDescent="0.25">
      <c r="B15863" s="2"/>
    </row>
    <row r="15864" spans="2:2" x14ac:dyDescent="0.25">
      <c r="B15864" s="2"/>
    </row>
    <row r="15865" spans="2:2" x14ac:dyDescent="0.25">
      <c r="B15865" s="2"/>
    </row>
    <row r="15866" spans="2:2" x14ac:dyDescent="0.25">
      <c r="B15866" s="2"/>
    </row>
    <row r="15867" spans="2:2" x14ac:dyDescent="0.25">
      <c r="B15867" s="2"/>
    </row>
    <row r="15868" spans="2:2" x14ac:dyDescent="0.25">
      <c r="B15868" s="2"/>
    </row>
    <row r="15869" spans="2:2" x14ac:dyDescent="0.25">
      <c r="B15869" s="2"/>
    </row>
    <row r="15870" spans="2:2" x14ac:dyDescent="0.25">
      <c r="B15870" s="2"/>
    </row>
    <row r="15871" spans="2:2" x14ac:dyDescent="0.25">
      <c r="B15871" s="2"/>
    </row>
    <row r="15872" spans="2:2" x14ac:dyDescent="0.25">
      <c r="B15872" s="2"/>
    </row>
    <row r="15873" spans="2:2" x14ac:dyDescent="0.25">
      <c r="B15873" s="2"/>
    </row>
    <row r="15874" spans="2:2" x14ac:dyDescent="0.25">
      <c r="B15874" s="2"/>
    </row>
    <row r="15875" spans="2:2" x14ac:dyDescent="0.25">
      <c r="B15875" s="2"/>
    </row>
    <row r="15876" spans="2:2" x14ac:dyDescent="0.25">
      <c r="B15876" s="2"/>
    </row>
    <row r="15877" spans="2:2" x14ac:dyDescent="0.25">
      <c r="B15877" s="2"/>
    </row>
    <row r="15878" spans="2:2" x14ac:dyDescent="0.25">
      <c r="B15878" s="2"/>
    </row>
    <row r="15879" spans="2:2" x14ac:dyDescent="0.25">
      <c r="B15879" s="2"/>
    </row>
    <row r="15880" spans="2:2" x14ac:dyDescent="0.25">
      <c r="B15880" s="2"/>
    </row>
    <row r="15881" spans="2:2" x14ac:dyDescent="0.25">
      <c r="B15881" s="2"/>
    </row>
    <row r="15882" spans="2:2" x14ac:dyDescent="0.25">
      <c r="B15882" s="2"/>
    </row>
    <row r="15883" spans="2:2" x14ac:dyDescent="0.25">
      <c r="B15883" s="2"/>
    </row>
    <row r="15884" spans="2:2" x14ac:dyDescent="0.25">
      <c r="B15884" s="2"/>
    </row>
    <row r="15885" spans="2:2" x14ac:dyDescent="0.25">
      <c r="B15885" s="2"/>
    </row>
    <row r="15886" spans="2:2" x14ac:dyDescent="0.25">
      <c r="B15886" s="2"/>
    </row>
    <row r="15887" spans="2:2" x14ac:dyDescent="0.25">
      <c r="B15887" s="2"/>
    </row>
    <row r="15888" spans="2:2" x14ac:dyDescent="0.25">
      <c r="B15888" s="2"/>
    </row>
    <row r="15889" spans="2:2" x14ac:dyDescent="0.25">
      <c r="B15889" s="2"/>
    </row>
    <row r="15890" spans="2:2" x14ac:dyDescent="0.25">
      <c r="B15890" s="2"/>
    </row>
    <row r="15891" spans="2:2" x14ac:dyDescent="0.25">
      <c r="B15891" s="2"/>
    </row>
    <row r="15892" spans="2:2" x14ac:dyDescent="0.25">
      <c r="B15892" s="2"/>
    </row>
    <row r="15893" spans="2:2" x14ac:dyDescent="0.25">
      <c r="B15893" s="2"/>
    </row>
    <row r="15894" spans="2:2" x14ac:dyDescent="0.25">
      <c r="B15894" s="2"/>
    </row>
    <row r="15895" spans="2:2" x14ac:dyDescent="0.25">
      <c r="B15895" s="2"/>
    </row>
    <row r="15896" spans="2:2" x14ac:dyDescent="0.25">
      <c r="B15896" s="2"/>
    </row>
    <row r="15897" spans="2:2" x14ac:dyDescent="0.25">
      <c r="B15897" s="2"/>
    </row>
    <row r="15898" spans="2:2" x14ac:dyDescent="0.25">
      <c r="B15898" s="2"/>
    </row>
    <row r="15899" spans="2:2" x14ac:dyDescent="0.25">
      <c r="B15899" s="2"/>
    </row>
    <row r="15900" spans="2:2" x14ac:dyDescent="0.25">
      <c r="B15900" s="2"/>
    </row>
    <row r="15901" spans="2:2" x14ac:dyDescent="0.25">
      <c r="B15901" s="2"/>
    </row>
    <row r="15902" spans="2:2" x14ac:dyDescent="0.25">
      <c r="B15902" s="2"/>
    </row>
    <row r="15903" spans="2:2" x14ac:dyDescent="0.25">
      <c r="B15903" s="2"/>
    </row>
    <row r="15904" spans="2:2" x14ac:dyDescent="0.25">
      <c r="B15904" s="2"/>
    </row>
    <row r="15905" spans="2:2" x14ac:dyDescent="0.25">
      <c r="B15905" s="2"/>
    </row>
    <row r="15906" spans="2:2" x14ac:dyDescent="0.25">
      <c r="B15906" s="2"/>
    </row>
    <row r="15907" spans="2:2" x14ac:dyDescent="0.25">
      <c r="B15907" s="2"/>
    </row>
    <row r="15908" spans="2:2" x14ac:dyDescent="0.25">
      <c r="B15908" s="2"/>
    </row>
    <row r="15909" spans="2:2" x14ac:dyDescent="0.25">
      <c r="B15909" s="2"/>
    </row>
    <row r="15910" spans="2:2" x14ac:dyDescent="0.25">
      <c r="B15910" s="2"/>
    </row>
    <row r="15911" spans="2:2" x14ac:dyDescent="0.25">
      <c r="B15911" s="2"/>
    </row>
    <row r="15912" spans="2:2" x14ac:dyDescent="0.25">
      <c r="B15912" s="2"/>
    </row>
    <row r="15913" spans="2:2" x14ac:dyDescent="0.25">
      <c r="B15913" s="2"/>
    </row>
    <row r="15914" spans="2:2" x14ac:dyDescent="0.25">
      <c r="B15914" s="2"/>
    </row>
    <row r="15915" spans="2:2" x14ac:dyDescent="0.25">
      <c r="B15915" s="2"/>
    </row>
    <row r="15916" spans="2:2" x14ac:dyDescent="0.25">
      <c r="B15916" s="2"/>
    </row>
    <row r="15917" spans="2:2" x14ac:dyDescent="0.25">
      <c r="B15917" s="2"/>
    </row>
    <row r="15918" spans="2:2" x14ac:dyDescent="0.25">
      <c r="B15918" s="2"/>
    </row>
    <row r="15919" spans="2:2" x14ac:dyDescent="0.25">
      <c r="B15919" s="2"/>
    </row>
    <row r="15920" spans="2:2" x14ac:dyDescent="0.25">
      <c r="B15920" s="2"/>
    </row>
    <row r="15921" spans="2:2" x14ac:dyDescent="0.25">
      <c r="B15921" s="2"/>
    </row>
    <row r="15922" spans="2:2" x14ac:dyDescent="0.25">
      <c r="B15922" s="2"/>
    </row>
    <row r="15923" spans="2:2" x14ac:dyDescent="0.25">
      <c r="B15923" s="2"/>
    </row>
    <row r="15924" spans="2:2" x14ac:dyDescent="0.25">
      <c r="B15924" s="2"/>
    </row>
    <row r="15925" spans="2:2" x14ac:dyDescent="0.25">
      <c r="B15925" s="2"/>
    </row>
    <row r="15926" spans="2:2" x14ac:dyDescent="0.25">
      <c r="B15926" s="2"/>
    </row>
    <row r="15927" spans="2:2" x14ac:dyDescent="0.25">
      <c r="B15927" s="2"/>
    </row>
    <row r="15928" spans="2:2" x14ac:dyDescent="0.25">
      <c r="B15928" s="2"/>
    </row>
    <row r="15929" spans="2:2" x14ac:dyDescent="0.25">
      <c r="B15929" s="2"/>
    </row>
    <row r="15930" spans="2:2" x14ac:dyDescent="0.25">
      <c r="B15930" s="2"/>
    </row>
    <row r="15931" spans="2:2" x14ac:dyDescent="0.25">
      <c r="B15931" s="2"/>
    </row>
    <row r="15932" spans="2:2" x14ac:dyDescent="0.25">
      <c r="B15932" s="2"/>
    </row>
    <row r="15933" spans="2:2" x14ac:dyDescent="0.25">
      <c r="B15933" s="2"/>
    </row>
    <row r="15934" spans="2:2" x14ac:dyDescent="0.25">
      <c r="B15934" s="2"/>
    </row>
    <row r="15935" spans="2:2" x14ac:dyDescent="0.25">
      <c r="B15935" s="2"/>
    </row>
    <row r="15936" spans="2:2" x14ac:dyDescent="0.25">
      <c r="B15936" s="2"/>
    </row>
    <row r="15937" spans="2:2" x14ac:dyDescent="0.25">
      <c r="B15937" s="2"/>
    </row>
    <row r="15938" spans="2:2" x14ac:dyDescent="0.25">
      <c r="B15938" s="2"/>
    </row>
    <row r="15939" spans="2:2" x14ac:dyDescent="0.25">
      <c r="B15939" s="2"/>
    </row>
    <row r="15940" spans="2:2" x14ac:dyDescent="0.25">
      <c r="B15940" s="2"/>
    </row>
    <row r="15941" spans="2:2" x14ac:dyDescent="0.25">
      <c r="B15941" s="2"/>
    </row>
    <row r="15942" spans="2:2" x14ac:dyDescent="0.25">
      <c r="B15942" s="2"/>
    </row>
    <row r="15943" spans="2:2" x14ac:dyDescent="0.25">
      <c r="B15943" s="2"/>
    </row>
    <row r="15944" spans="2:2" x14ac:dyDescent="0.25">
      <c r="B15944" s="2"/>
    </row>
    <row r="15945" spans="2:2" x14ac:dyDescent="0.25">
      <c r="B15945" s="2"/>
    </row>
    <row r="15946" spans="2:2" x14ac:dyDescent="0.25">
      <c r="B15946" s="2"/>
    </row>
    <row r="15947" spans="2:2" x14ac:dyDescent="0.25">
      <c r="B15947" s="2"/>
    </row>
    <row r="15948" spans="2:2" x14ac:dyDescent="0.25">
      <c r="B15948" s="2"/>
    </row>
    <row r="15949" spans="2:2" x14ac:dyDescent="0.25">
      <c r="B15949" s="2"/>
    </row>
    <row r="15950" spans="2:2" x14ac:dyDescent="0.25">
      <c r="B15950" s="2"/>
    </row>
    <row r="15951" spans="2:2" x14ac:dyDescent="0.25">
      <c r="B15951" s="2"/>
    </row>
    <row r="15952" spans="2:2" x14ac:dyDescent="0.25">
      <c r="B15952" s="2"/>
    </row>
    <row r="15953" spans="2:2" x14ac:dyDescent="0.25">
      <c r="B15953" s="2"/>
    </row>
    <row r="15954" spans="2:2" x14ac:dyDescent="0.25">
      <c r="B15954" s="2"/>
    </row>
    <row r="15955" spans="2:2" x14ac:dyDescent="0.25">
      <c r="B15955" s="2"/>
    </row>
    <row r="15956" spans="2:2" x14ac:dyDescent="0.25">
      <c r="B15956" s="2"/>
    </row>
    <row r="15957" spans="2:2" x14ac:dyDescent="0.25">
      <c r="B15957" s="2"/>
    </row>
    <row r="15958" spans="2:2" x14ac:dyDescent="0.25">
      <c r="B15958" s="2"/>
    </row>
    <row r="15959" spans="2:2" x14ac:dyDescent="0.25">
      <c r="B15959" s="2"/>
    </row>
    <row r="15960" spans="2:2" x14ac:dyDescent="0.25">
      <c r="B15960" s="2"/>
    </row>
    <row r="15961" spans="2:2" x14ac:dyDescent="0.25">
      <c r="B15961" s="2"/>
    </row>
    <row r="15962" spans="2:2" x14ac:dyDescent="0.25">
      <c r="B15962" s="2"/>
    </row>
    <row r="15963" spans="2:2" x14ac:dyDescent="0.25">
      <c r="B15963" s="2"/>
    </row>
    <row r="15964" spans="2:2" x14ac:dyDescent="0.25">
      <c r="B15964" s="2"/>
    </row>
    <row r="15965" spans="2:2" x14ac:dyDescent="0.25">
      <c r="B15965" s="2"/>
    </row>
    <row r="15966" spans="2:2" x14ac:dyDescent="0.25">
      <c r="B15966" s="2"/>
    </row>
    <row r="15967" spans="2:2" x14ac:dyDescent="0.25">
      <c r="B15967" s="2"/>
    </row>
    <row r="15968" spans="2:2" x14ac:dyDescent="0.25">
      <c r="B15968" s="2"/>
    </row>
    <row r="15969" spans="2:2" x14ac:dyDescent="0.25">
      <c r="B15969" s="2"/>
    </row>
    <row r="15970" spans="2:2" x14ac:dyDescent="0.25">
      <c r="B15970" s="2"/>
    </row>
    <row r="15971" spans="2:2" x14ac:dyDescent="0.25">
      <c r="B15971" s="2"/>
    </row>
    <row r="15972" spans="2:2" x14ac:dyDescent="0.25">
      <c r="B15972" s="2"/>
    </row>
    <row r="15973" spans="2:2" x14ac:dyDescent="0.25">
      <c r="B15973" s="2"/>
    </row>
    <row r="15974" spans="2:2" x14ac:dyDescent="0.25">
      <c r="B15974" s="2"/>
    </row>
    <row r="15975" spans="2:2" x14ac:dyDescent="0.25">
      <c r="B15975" s="2"/>
    </row>
    <row r="15976" spans="2:2" x14ac:dyDescent="0.25">
      <c r="B15976" s="2"/>
    </row>
    <row r="15977" spans="2:2" x14ac:dyDescent="0.25">
      <c r="B15977" s="2"/>
    </row>
    <row r="15978" spans="2:2" x14ac:dyDescent="0.25">
      <c r="B15978" s="2"/>
    </row>
    <row r="15979" spans="2:2" x14ac:dyDescent="0.25">
      <c r="B15979" s="2"/>
    </row>
    <row r="15980" spans="2:2" x14ac:dyDescent="0.25">
      <c r="B15980" s="2"/>
    </row>
    <row r="15981" spans="2:2" x14ac:dyDescent="0.25">
      <c r="B15981" s="2"/>
    </row>
    <row r="15982" spans="2:2" x14ac:dyDescent="0.25">
      <c r="B15982" s="2"/>
    </row>
    <row r="15983" spans="2:2" x14ac:dyDescent="0.25">
      <c r="B15983" s="2"/>
    </row>
    <row r="15984" spans="2:2" x14ac:dyDescent="0.25">
      <c r="B15984" s="2"/>
    </row>
    <row r="15985" spans="2:2" x14ac:dyDescent="0.25">
      <c r="B15985" s="2"/>
    </row>
    <row r="15986" spans="2:2" x14ac:dyDescent="0.25">
      <c r="B15986" s="2"/>
    </row>
    <row r="15987" spans="2:2" x14ac:dyDescent="0.25">
      <c r="B15987" s="2"/>
    </row>
    <row r="15988" spans="2:2" x14ac:dyDescent="0.25">
      <c r="B15988" s="2"/>
    </row>
    <row r="15989" spans="2:2" x14ac:dyDescent="0.25">
      <c r="B15989" s="2"/>
    </row>
    <row r="15990" spans="2:2" x14ac:dyDescent="0.25">
      <c r="B15990" s="2"/>
    </row>
    <row r="15991" spans="2:2" x14ac:dyDescent="0.25">
      <c r="B15991" s="2"/>
    </row>
    <row r="15992" spans="2:2" x14ac:dyDescent="0.25">
      <c r="B15992" s="2"/>
    </row>
    <row r="15993" spans="2:2" x14ac:dyDescent="0.25">
      <c r="B15993" s="2"/>
    </row>
    <row r="15994" spans="2:2" x14ac:dyDescent="0.25">
      <c r="B15994" s="2"/>
    </row>
    <row r="15995" spans="2:2" x14ac:dyDescent="0.25">
      <c r="B15995" s="2"/>
    </row>
    <row r="15996" spans="2:2" x14ac:dyDescent="0.25">
      <c r="B15996" s="2"/>
    </row>
    <row r="15997" spans="2:2" x14ac:dyDescent="0.25">
      <c r="B15997" s="2"/>
    </row>
    <row r="15998" spans="2:2" x14ac:dyDescent="0.25">
      <c r="B15998" s="2"/>
    </row>
    <row r="15999" spans="2:2" x14ac:dyDescent="0.25">
      <c r="B15999" s="2"/>
    </row>
    <row r="16000" spans="2:2" x14ac:dyDescent="0.25">
      <c r="B16000" s="2"/>
    </row>
    <row r="16001" spans="2:2" x14ac:dyDescent="0.25">
      <c r="B16001" s="2"/>
    </row>
    <row r="16002" spans="2:2" x14ac:dyDescent="0.25">
      <c r="B16002" s="2"/>
    </row>
    <row r="16003" spans="2:2" x14ac:dyDescent="0.25">
      <c r="B16003" s="2"/>
    </row>
    <row r="16004" spans="2:2" x14ac:dyDescent="0.25">
      <c r="B16004" s="2"/>
    </row>
    <row r="16005" spans="2:2" x14ac:dyDescent="0.25">
      <c r="B16005" s="2"/>
    </row>
    <row r="16006" spans="2:2" x14ac:dyDescent="0.25">
      <c r="B16006" s="2"/>
    </row>
    <row r="16007" spans="2:2" x14ac:dyDescent="0.25">
      <c r="B16007" s="2"/>
    </row>
    <row r="16008" spans="2:2" x14ac:dyDescent="0.25">
      <c r="B16008" s="2"/>
    </row>
    <row r="16009" spans="2:2" x14ac:dyDescent="0.25">
      <c r="B16009" s="2"/>
    </row>
    <row r="16010" spans="2:2" x14ac:dyDescent="0.25">
      <c r="B16010" s="2"/>
    </row>
    <row r="16011" spans="2:2" x14ac:dyDescent="0.25">
      <c r="B16011" s="2"/>
    </row>
    <row r="16012" spans="2:2" x14ac:dyDescent="0.25">
      <c r="B16012" s="2"/>
    </row>
    <row r="16013" spans="2:2" x14ac:dyDescent="0.25">
      <c r="B16013" s="2"/>
    </row>
    <row r="16014" spans="2:2" x14ac:dyDescent="0.25">
      <c r="B16014" s="2"/>
    </row>
    <row r="16015" spans="2:2" x14ac:dyDescent="0.25">
      <c r="B16015" s="2"/>
    </row>
    <row r="16016" spans="2:2" x14ac:dyDescent="0.25">
      <c r="B16016" s="2"/>
    </row>
    <row r="16017" spans="2:2" x14ac:dyDescent="0.25">
      <c r="B16017" s="2"/>
    </row>
    <row r="16018" spans="2:2" x14ac:dyDescent="0.25">
      <c r="B16018" s="2"/>
    </row>
    <row r="16019" spans="2:2" x14ac:dyDescent="0.25">
      <c r="B16019" s="2"/>
    </row>
    <row r="16020" spans="2:2" x14ac:dyDescent="0.25">
      <c r="B16020" s="2"/>
    </row>
    <row r="16021" spans="2:2" x14ac:dyDescent="0.25">
      <c r="B16021" s="2"/>
    </row>
    <row r="16022" spans="2:2" x14ac:dyDescent="0.25">
      <c r="B16022" s="2"/>
    </row>
    <row r="16023" spans="2:2" x14ac:dyDescent="0.25">
      <c r="B16023" s="2"/>
    </row>
    <row r="16024" spans="2:2" x14ac:dyDescent="0.25">
      <c r="B16024" s="2"/>
    </row>
    <row r="16025" spans="2:2" x14ac:dyDescent="0.25">
      <c r="B16025" s="2"/>
    </row>
    <row r="16026" spans="2:2" x14ac:dyDescent="0.25">
      <c r="B16026" s="2"/>
    </row>
    <row r="16027" spans="2:2" x14ac:dyDescent="0.25">
      <c r="B16027" s="2"/>
    </row>
    <row r="16028" spans="2:2" x14ac:dyDescent="0.25">
      <c r="B16028" s="2"/>
    </row>
    <row r="16029" spans="2:2" x14ac:dyDescent="0.25">
      <c r="B16029" s="2"/>
    </row>
    <row r="16030" spans="2:2" x14ac:dyDescent="0.25">
      <c r="B16030" s="2"/>
    </row>
    <row r="16031" spans="2:2" x14ac:dyDescent="0.25">
      <c r="B16031" s="2"/>
    </row>
    <row r="16032" spans="2:2" x14ac:dyDescent="0.25">
      <c r="B16032" s="2"/>
    </row>
    <row r="16033" spans="2:2" x14ac:dyDescent="0.25">
      <c r="B16033" s="2"/>
    </row>
    <row r="16034" spans="2:2" x14ac:dyDescent="0.25">
      <c r="B16034" s="2"/>
    </row>
    <row r="16035" spans="2:2" x14ac:dyDescent="0.25">
      <c r="B16035" s="2"/>
    </row>
    <row r="16036" spans="2:2" x14ac:dyDescent="0.25">
      <c r="B16036" s="2"/>
    </row>
    <row r="16037" spans="2:2" x14ac:dyDescent="0.25">
      <c r="B16037" s="2"/>
    </row>
    <row r="16038" spans="2:2" x14ac:dyDescent="0.25">
      <c r="B16038" s="2"/>
    </row>
    <row r="16039" spans="2:2" x14ac:dyDescent="0.25">
      <c r="B16039" s="2"/>
    </row>
    <row r="16040" spans="2:2" x14ac:dyDescent="0.25">
      <c r="B16040" s="2"/>
    </row>
    <row r="16041" spans="2:2" x14ac:dyDescent="0.25">
      <c r="B16041" s="2"/>
    </row>
    <row r="16042" spans="2:2" x14ac:dyDescent="0.25">
      <c r="B16042" s="2"/>
    </row>
    <row r="16043" spans="2:2" x14ac:dyDescent="0.25">
      <c r="B16043" s="2"/>
    </row>
    <row r="16044" spans="2:2" x14ac:dyDescent="0.25">
      <c r="B16044" s="2"/>
    </row>
    <row r="16045" spans="2:2" x14ac:dyDescent="0.25">
      <c r="B16045" s="2"/>
    </row>
    <row r="16046" spans="2:2" x14ac:dyDescent="0.25">
      <c r="B16046" s="2"/>
    </row>
    <row r="16047" spans="2:2" x14ac:dyDescent="0.25">
      <c r="B16047" s="2"/>
    </row>
    <row r="16048" spans="2:2" x14ac:dyDescent="0.25">
      <c r="B16048" s="2"/>
    </row>
    <row r="16049" spans="2:2" x14ac:dyDescent="0.25">
      <c r="B16049" s="2"/>
    </row>
    <row r="16050" spans="2:2" x14ac:dyDescent="0.25">
      <c r="B16050" s="2"/>
    </row>
    <row r="16051" spans="2:2" x14ac:dyDescent="0.25">
      <c r="B16051" s="2"/>
    </row>
    <row r="16052" spans="2:2" x14ac:dyDescent="0.25">
      <c r="B16052" s="2"/>
    </row>
    <row r="16053" spans="2:2" x14ac:dyDescent="0.25">
      <c r="B16053" s="2"/>
    </row>
    <row r="16054" spans="2:2" x14ac:dyDescent="0.25">
      <c r="B16054" s="2"/>
    </row>
    <row r="16055" spans="2:2" x14ac:dyDescent="0.25">
      <c r="B16055" s="2"/>
    </row>
    <row r="16056" spans="2:2" x14ac:dyDescent="0.25">
      <c r="B16056" s="2"/>
    </row>
    <row r="16057" spans="2:2" x14ac:dyDescent="0.25">
      <c r="B16057" s="2"/>
    </row>
    <row r="16058" spans="2:2" x14ac:dyDescent="0.25">
      <c r="B16058" s="2"/>
    </row>
    <row r="16059" spans="2:2" x14ac:dyDescent="0.25">
      <c r="B16059" s="2"/>
    </row>
    <row r="16060" spans="2:2" x14ac:dyDescent="0.25">
      <c r="B16060" s="2"/>
    </row>
    <row r="16061" spans="2:2" x14ac:dyDescent="0.25">
      <c r="B16061" s="2"/>
    </row>
    <row r="16062" spans="2:2" x14ac:dyDescent="0.25">
      <c r="B16062" s="2"/>
    </row>
    <row r="16063" spans="2:2" x14ac:dyDescent="0.25">
      <c r="B16063" s="2"/>
    </row>
    <row r="16064" spans="2:2" x14ac:dyDescent="0.25">
      <c r="B16064" s="2"/>
    </row>
    <row r="16065" spans="2:2" x14ac:dyDescent="0.25">
      <c r="B16065" s="2"/>
    </row>
    <row r="16066" spans="2:2" x14ac:dyDescent="0.25">
      <c r="B16066" s="2"/>
    </row>
    <row r="16067" spans="2:2" x14ac:dyDescent="0.25">
      <c r="B16067" s="2"/>
    </row>
    <row r="16068" spans="2:2" x14ac:dyDescent="0.25">
      <c r="B16068" s="2"/>
    </row>
    <row r="16069" spans="2:2" x14ac:dyDescent="0.25">
      <c r="B16069" s="2"/>
    </row>
    <row r="16070" spans="2:2" x14ac:dyDescent="0.25">
      <c r="B16070" s="2"/>
    </row>
    <row r="16071" spans="2:2" x14ac:dyDescent="0.25">
      <c r="B16071" s="2"/>
    </row>
    <row r="16072" spans="2:2" x14ac:dyDescent="0.25">
      <c r="B16072" s="2"/>
    </row>
    <row r="16073" spans="2:2" x14ac:dyDescent="0.25">
      <c r="B16073" s="2"/>
    </row>
    <row r="16074" spans="2:2" x14ac:dyDescent="0.25">
      <c r="B16074" s="2"/>
    </row>
    <row r="16075" spans="2:2" x14ac:dyDescent="0.25">
      <c r="B16075" s="2"/>
    </row>
    <row r="16076" spans="2:2" x14ac:dyDescent="0.25">
      <c r="B16076" s="2"/>
    </row>
    <row r="16077" spans="2:2" x14ac:dyDescent="0.25">
      <c r="B16077" s="2"/>
    </row>
    <row r="16078" spans="2:2" x14ac:dyDescent="0.25">
      <c r="B16078" s="2"/>
    </row>
    <row r="16079" spans="2:2" x14ac:dyDescent="0.25">
      <c r="B16079" s="2"/>
    </row>
    <row r="16080" spans="2:2" x14ac:dyDescent="0.25">
      <c r="B16080" s="2"/>
    </row>
    <row r="16081" spans="2:2" x14ac:dyDescent="0.25">
      <c r="B16081" s="2"/>
    </row>
    <row r="16082" spans="2:2" x14ac:dyDescent="0.25">
      <c r="B16082" s="2"/>
    </row>
    <row r="16083" spans="2:2" x14ac:dyDescent="0.25">
      <c r="B16083" s="2"/>
    </row>
    <row r="16084" spans="2:2" x14ac:dyDescent="0.25">
      <c r="B16084" s="2"/>
    </row>
    <row r="16085" spans="2:2" x14ac:dyDescent="0.25">
      <c r="B16085" s="2"/>
    </row>
    <row r="16086" spans="2:2" x14ac:dyDescent="0.25">
      <c r="B16086" s="2"/>
    </row>
    <row r="16087" spans="2:2" x14ac:dyDescent="0.25">
      <c r="B16087" s="2"/>
    </row>
    <row r="16088" spans="2:2" x14ac:dyDescent="0.25">
      <c r="B16088" s="2"/>
    </row>
    <row r="16089" spans="2:2" x14ac:dyDescent="0.25">
      <c r="B16089" s="2"/>
    </row>
    <row r="16090" spans="2:2" x14ac:dyDescent="0.25">
      <c r="B16090" s="2"/>
    </row>
    <row r="16091" spans="2:2" x14ac:dyDescent="0.25">
      <c r="B16091" s="2"/>
    </row>
    <row r="16092" spans="2:2" x14ac:dyDescent="0.25">
      <c r="B16092" s="2"/>
    </row>
    <row r="16093" spans="2:2" x14ac:dyDescent="0.25">
      <c r="B16093" s="2"/>
    </row>
    <row r="16094" spans="2:2" x14ac:dyDescent="0.25">
      <c r="B16094" s="2"/>
    </row>
    <row r="16095" spans="2:2" x14ac:dyDescent="0.25">
      <c r="B16095" s="2"/>
    </row>
    <row r="16096" spans="2:2" x14ac:dyDescent="0.25">
      <c r="B16096" s="2"/>
    </row>
    <row r="16097" spans="2:2" x14ac:dyDescent="0.25">
      <c r="B16097" s="2"/>
    </row>
    <row r="16098" spans="2:2" x14ac:dyDescent="0.25">
      <c r="B16098" s="2"/>
    </row>
    <row r="16099" spans="2:2" x14ac:dyDescent="0.25">
      <c r="B16099" s="2"/>
    </row>
    <row r="16100" spans="2:2" x14ac:dyDescent="0.25">
      <c r="B16100" s="2"/>
    </row>
    <row r="16101" spans="2:2" x14ac:dyDescent="0.25">
      <c r="B16101" s="2"/>
    </row>
    <row r="16102" spans="2:2" x14ac:dyDescent="0.25">
      <c r="B16102" s="2"/>
    </row>
    <row r="16103" spans="2:2" x14ac:dyDescent="0.25">
      <c r="B16103" s="2"/>
    </row>
    <row r="16104" spans="2:2" x14ac:dyDescent="0.25">
      <c r="B16104" s="2"/>
    </row>
    <row r="16105" spans="2:2" x14ac:dyDescent="0.25">
      <c r="B16105" s="2"/>
    </row>
    <row r="16106" spans="2:2" x14ac:dyDescent="0.25">
      <c r="B16106" s="2"/>
    </row>
    <row r="16107" spans="2:2" x14ac:dyDescent="0.25">
      <c r="B16107" s="2"/>
    </row>
    <row r="16108" spans="2:2" x14ac:dyDescent="0.25">
      <c r="B16108" s="2"/>
    </row>
    <row r="16109" spans="2:2" x14ac:dyDescent="0.25">
      <c r="B16109" s="2"/>
    </row>
    <row r="16110" spans="2:2" x14ac:dyDescent="0.25">
      <c r="B16110" s="2"/>
    </row>
    <row r="16111" spans="2:2" x14ac:dyDescent="0.25">
      <c r="B16111" s="2"/>
    </row>
    <row r="16112" spans="2:2" x14ac:dyDescent="0.25">
      <c r="B16112" s="2"/>
    </row>
    <row r="16113" spans="2:2" x14ac:dyDescent="0.25">
      <c r="B16113" s="2"/>
    </row>
    <row r="16114" spans="2:2" x14ac:dyDescent="0.25">
      <c r="B16114" s="2"/>
    </row>
    <row r="16115" spans="2:2" x14ac:dyDescent="0.25">
      <c r="B16115" s="2"/>
    </row>
    <row r="16116" spans="2:2" x14ac:dyDescent="0.25">
      <c r="B16116" s="2"/>
    </row>
    <row r="16117" spans="2:2" x14ac:dyDescent="0.25">
      <c r="B16117" s="2"/>
    </row>
    <row r="16118" spans="2:2" x14ac:dyDescent="0.25">
      <c r="B16118" s="2"/>
    </row>
    <row r="16119" spans="2:2" x14ac:dyDescent="0.25">
      <c r="B16119" s="2"/>
    </row>
    <row r="16120" spans="2:2" x14ac:dyDescent="0.25">
      <c r="B16120" s="2"/>
    </row>
    <row r="16121" spans="2:2" x14ac:dyDescent="0.25">
      <c r="B16121" s="2"/>
    </row>
    <row r="16122" spans="2:2" x14ac:dyDescent="0.25">
      <c r="B16122" s="2"/>
    </row>
    <row r="16123" spans="2:2" x14ac:dyDescent="0.25">
      <c r="B16123" s="2"/>
    </row>
    <row r="16124" spans="2:2" x14ac:dyDescent="0.25">
      <c r="B16124" s="2"/>
    </row>
    <row r="16125" spans="2:2" x14ac:dyDescent="0.25">
      <c r="B16125" s="2"/>
    </row>
    <row r="16126" spans="2:2" x14ac:dyDescent="0.25">
      <c r="B16126" s="2"/>
    </row>
    <row r="16127" spans="2:2" x14ac:dyDescent="0.25">
      <c r="B16127" s="2"/>
    </row>
    <row r="16128" spans="2:2" x14ac:dyDescent="0.25">
      <c r="B16128" s="2"/>
    </row>
    <row r="16129" spans="2:2" x14ac:dyDescent="0.25">
      <c r="B16129" s="2"/>
    </row>
    <row r="16130" spans="2:2" x14ac:dyDescent="0.25">
      <c r="B16130" s="2"/>
    </row>
    <row r="16131" spans="2:2" x14ac:dyDescent="0.25">
      <c r="B16131" s="2"/>
    </row>
    <row r="16132" spans="2:2" x14ac:dyDescent="0.25">
      <c r="B16132" s="2"/>
    </row>
    <row r="16133" spans="2:2" x14ac:dyDescent="0.25">
      <c r="B16133" s="2"/>
    </row>
    <row r="16134" spans="2:2" x14ac:dyDescent="0.25">
      <c r="B16134" s="2"/>
    </row>
    <row r="16135" spans="2:2" x14ac:dyDescent="0.25">
      <c r="B16135" s="2"/>
    </row>
    <row r="16136" spans="2:2" x14ac:dyDescent="0.25">
      <c r="B16136" s="2"/>
    </row>
    <row r="16137" spans="2:2" x14ac:dyDescent="0.25">
      <c r="B16137" s="2"/>
    </row>
    <row r="16138" spans="2:2" x14ac:dyDescent="0.25">
      <c r="B16138" s="2"/>
    </row>
    <row r="16139" spans="2:2" x14ac:dyDescent="0.25">
      <c r="B16139" s="2"/>
    </row>
    <row r="16140" spans="2:2" x14ac:dyDescent="0.25">
      <c r="B16140" s="2"/>
    </row>
    <row r="16141" spans="2:2" x14ac:dyDescent="0.25">
      <c r="B16141" s="2"/>
    </row>
    <row r="16142" spans="2:2" x14ac:dyDescent="0.25">
      <c r="B16142" s="2"/>
    </row>
    <row r="16143" spans="2:2" x14ac:dyDescent="0.25">
      <c r="B16143" s="2"/>
    </row>
    <row r="16144" spans="2:2" x14ac:dyDescent="0.25">
      <c r="B16144" s="2"/>
    </row>
    <row r="16145" spans="2:2" x14ac:dyDescent="0.25">
      <c r="B16145" s="2"/>
    </row>
    <row r="16146" spans="2:2" x14ac:dyDescent="0.25">
      <c r="B16146" s="2"/>
    </row>
    <row r="16147" spans="2:2" x14ac:dyDescent="0.25">
      <c r="B16147" s="2"/>
    </row>
    <row r="16148" spans="2:2" x14ac:dyDescent="0.25">
      <c r="B16148" s="2"/>
    </row>
    <row r="16149" spans="2:2" x14ac:dyDescent="0.25">
      <c r="B16149" s="2"/>
    </row>
    <row r="16150" spans="2:2" x14ac:dyDescent="0.25">
      <c r="B16150" s="2"/>
    </row>
    <row r="16151" spans="2:2" x14ac:dyDescent="0.25">
      <c r="B16151" s="2"/>
    </row>
    <row r="16152" spans="2:2" x14ac:dyDescent="0.25">
      <c r="B16152" s="2"/>
    </row>
    <row r="16153" spans="2:2" x14ac:dyDescent="0.25">
      <c r="B16153" s="2"/>
    </row>
    <row r="16154" spans="2:2" x14ac:dyDescent="0.25">
      <c r="B16154" s="2"/>
    </row>
    <row r="16155" spans="2:2" x14ac:dyDescent="0.25">
      <c r="B16155" s="2"/>
    </row>
    <row r="16156" spans="2:2" x14ac:dyDescent="0.25">
      <c r="B16156" s="2"/>
    </row>
    <row r="16157" spans="2:2" x14ac:dyDescent="0.25">
      <c r="B16157" s="2"/>
    </row>
    <row r="16158" spans="2:2" x14ac:dyDescent="0.25">
      <c r="B16158" s="2"/>
    </row>
    <row r="16159" spans="2:2" x14ac:dyDescent="0.25">
      <c r="B16159" s="2"/>
    </row>
    <row r="16160" spans="2:2" x14ac:dyDescent="0.25">
      <c r="B16160" s="2"/>
    </row>
    <row r="16161" spans="2:2" x14ac:dyDescent="0.25">
      <c r="B16161" s="2"/>
    </row>
    <row r="16162" spans="2:2" x14ac:dyDescent="0.25">
      <c r="B16162" s="2"/>
    </row>
    <row r="16163" spans="2:2" x14ac:dyDescent="0.25">
      <c r="B16163" s="2"/>
    </row>
    <row r="16164" spans="2:2" x14ac:dyDescent="0.25">
      <c r="B16164" s="2"/>
    </row>
    <row r="16165" spans="2:2" x14ac:dyDescent="0.25">
      <c r="B16165" s="2"/>
    </row>
    <row r="16166" spans="2:2" x14ac:dyDescent="0.25">
      <c r="B16166" s="2"/>
    </row>
    <row r="16167" spans="2:2" x14ac:dyDescent="0.25">
      <c r="B16167" s="2"/>
    </row>
    <row r="16168" spans="2:2" x14ac:dyDescent="0.25">
      <c r="B16168" s="2"/>
    </row>
    <row r="16169" spans="2:2" x14ac:dyDescent="0.25">
      <c r="B16169" s="2"/>
    </row>
    <row r="16170" spans="2:2" x14ac:dyDescent="0.25">
      <c r="B16170" s="2"/>
    </row>
    <row r="16171" spans="2:2" x14ac:dyDescent="0.25">
      <c r="B16171" s="2"/>
    </row>
    <row r="16172" spans="2:2" x14ac:dyDescent="0.25">
      <c r="B16172" s="2"/>
    </row>
    <row r="16173" spans="2:2" x14ac:dyDescent="0.25">
      <c r="B16173" s="2"/>
    </row>
    <row r="16174" spans="2:2" x14ac:dyDescent="0.25">
      <c r="B16174" s="2"/>
    </row>
    <row r="16175" spans="2:2" x14ac:dyDescent="0.25">
      <c r="B16175" s="2"/>
    </row>
    <row r="16176" spans="2:2" x14ac:dyDescent="0.25">
      <c r="B16176" s="2"/>
    </row>
    <row r="16177" spans="2:2" x14ac:dyDescent="0.25">
      <c r="B16177" s="2"/>
    </row>
    <row r="16178" spans="2:2" x14ac:dyDescent="0.25">
      <c r="B16178" s="2"/>
    </row>
    <row r="16179" spans="2:2" x14ac:dyDescent="0.25">
      <c r="B16179" s="2"/>
    </row>
    <row r="16180" spans="2:2" x14ac:dyDescent="0.25">
      <c r="B16180" s="2"/>
    </row>
    <row r="16181" spans="2:2" x14ac:dyDescent="0.25">
      <c r="B16181" s="2"/>
    </row>
    <row r="16182" spans="2:2" x14ac:dyDescent="0.25">
      <c r="B16182" s="2"/>
    </row>
    <row r="16183" spans="2:2" x14ac:dyDescent="0.25">
      <c r="B16183" s="2"/>
    </row>
    <row r="16184" spans="2:2" x14ac:dyDescent="0.25">
      <c r="B16184" s="2"/>
    </row>
    <row r="16185" spans="2:2" x14ac:dyDescent="0.25">
      <c r="B16185" s="2"/>
    </row>
    <row r="16186" spans="2:2" x14ac:dyDescent="0.25">
      <c r="B16186" s="2"/>
    </row>
    <row r="16187" spans="2:2" x14ac:dyDescent="0.25">
      <c r="B16187" s="2"/>
    </row>
    <row r="16188" spans="2:2" x14ac:dyDescent="0.25">
      <c r="B16188" s="2"/>
    </row>
    <row r="16189" spans="2:2" x14ac:dyDescent="0.25">
      <c r="B16189" s="2"/>
    </row>
    <row r="16190" spans="2:2" x14ac:dyDescent="0.25">
      <c r="B16190" s="2"/>
    </row>
    <row r="16191" spans="2:2" x14ac:dyDescent="0.25">
      <c r="B16191" s="2"/>
    </row>
    <row r="16192" spans="2:2" x14ac:dyDescent="0.25">
      <c r="B16192" s="2"/>
    </row>
    <row r="16193" spans="2:2" x14ac:dyDescent="0.25">
      <c r="B16193" s="2"/>
    </row>
    <row r="16194" spans="2:2" x14ac:dyDescent="0.25">
      <c r="B16194" s="2"/>
    </row>
    <row r="16195" spans="2:2" x14ac:dyDescent="0.25">
      <c r="B16195" s="2"/>
    </row>
    <row r="16196" spans="2:2" x14ac:dyDescent="0.25">
      <c r="B16196" s="2"/>
    </row>
    <row r="16197" spans="2:2" x14ac:dyDescent="0.25">
      <c r="B16197" s="2"/>
    </row>
    <row r="16198" spans="2:2" x14ac:dyDescent="0.25">
      <c r="B16198" s="2"/>
    </row>
    <row r="16199" spans="2:2" x14ac:dyDescent="0.25">
      <c r="B16199" s="2"/>
    </row>
    <row r="16200" spans="2:2" x14ac:dyDescent="0.25">
      <c r="B16200" s="2"/>
    </row>
    <row r="16201" spans="2:2" x14ac:dyDescent="0.25">
      <c r="B16201" s="2"/>
    </row>
    <row r="16202" spans="2:2" x14ac:dyDescent="0.25">
      <c r="B16202" s="2"/>
    </row>
    <row r="16203" spans="2:2" x14ac:dyDescent="0.25">
      <c r="B16203" s="2"/>
    </row>
    <row r="16204" spans="2:2" x14ac:dyDescent="0.25">
      <c r="B16204" s="2"/>
    </row>
    <row r="16205" spans="2:2" x14ac:dyDescent="0.25">
      <c r="B16205" s="2"/>
    </row>
    <row r="16206" spans="2:2" x14ac:dyDescent="0.25">
      <c r="B16206" s="2"/>
    </row>
    <row r="16207" spans="2:2" x14ac:dyDescent="0.25">
      <c r="B16207" s="2"/>
    </row>
    <row r="16208" spans="2:2" x14ac:dyDescent="0.25">
      <c r="B16208" s="2"/>
    </row>
    <row r="16209" spans="2:2" x14ac:dyDescent="0.25">
      <c r="B16209" s="2"/>
    </row>
    <row r="16210" spans="2:2" x14ac:dyDescent="0.25">
      <c r="B16210" s="2"/>
    </row>
    <row r="16211" spans="2:2" x14ac:dyDescent="0.25">
      <c r="B16211" s="2"/>
    </row>
    <row r="16212" spans="2:2" x14ac:dyDescent="0.25">
      <c r="B16212" s="2"/>
    </row>
    <row r="16213" spans="2:2" x14ac:dyDescent="0.25">
      <c r="B16213" s="2"/>
    </row>
    <row r="16214" spans="2:2" x14ac:dyDescent="0.25">
      <c r="B16214" s="2"/>
    </row>
    <row r="16215" spans="2:2" x14ac:dyDescent="0.25">
      <c r="B16215" s="2"/>
    </row>
    <row r="16216" spans="2:2" x14ac:dyDescent="0.25">
      <c r="B16216" s="2"/>
    </row>
    <row r="16217" spans="2:2" x14ac:dyDescent="0.25">
      <c r="B16217" s="2"/>
    </row>
    <row r="16218" spans="2:2" x14ac:dyDescent="0.25">
      <c r="B16218" s="2"/>
    </row>
    <row r="16219" spans="2:2" x14ac:dyDescent="0.25">
      <c r="B16219" s="2"/>
    </row>
    <row r="16220" spans="2:2" x14ac:dyDescent="0.25">
      <c r="B16220" s="2"/>
    </row>
    <row r="16221" spans="2:2" x14ac:dyDescent="0.25">
      <c r="B16221" s="2"/>
    </row>
    <row r="16222" spans="2:2" x14ac:dyDescent="0.25">
      <c r="B16222" s="2"/>
    </row>
    <row r="16223" spans="2:2" x14ac:dyDescent="0.25">
      <c r="B16223" s="2"/>
    </row>
    <row r="16224" spans="2:2" x14ac:dyDescent="0.25">
      <c r="B16224" s="2"/>
    </row>
    <row r="16225" spans="2:2" x14ac:dyDescent="0.25">
      <c r="B16225" s="2"/>
    </row>
    <row r="16226" spans="2:2" x14ac:dyDescent="0.25">
      <c r="B16226" s="2"/>
    </row>
    <row r="16227" spans="2:2" x14ac:dyDescent="0.25">
      <c r="B16227" s="2"/>
    </row>
    <row r="16228" spans="2:2" x14ac:dyDescent="0.25">
      <c r="B16228" s="2"/>
    </row>
    <row r="16229" spans="2:2" x14ac:dyDescent="0.25">
      <c r="B16229" s="2"/>
    </row>
    <row r="16230" spans="2:2" x14ac:dyDescent="0.25">
      <c r="B16230" s="2"/>
    </row>
    <row r="16231" spans="2:2" x14ac:dyDescent="0.25">
      <c r="B16231" s="2"/>
    </row>
    <row r="16232" spans="2:2" x14ac:dyDescent="0.25">
      <c r="B16232" s="2"/>
    </row>
    <row r="16233" spans="2:2" x14ac:dyDescent="0.25">
      <c r="B16233" s="2"/>
    </row>
    <row r="16234" spans="2:2" x14ac:dyDescent="0.25">
      <c r="B16234" s="2"/>
    </row>
    <row r="16235" spans="2:2" x14ac:dyDescent="0.25">
      <c r="B16235" s="2"/>
    </row>
    <row r="16236" spans="2:2" x14ac:dyDescent="0.25">
      <c r="B16236" s="2"/>
    </row>
    <row r="16237" spans="2:2" x14ac:dyDescent="0.25">
      <c r="B16237" s="2"/>
    </row>
    <row r="16238" spans="2:2" x14ac:dyDescent="0.25">
      <c r="B16238" s="2"/>
    </row>
    <row r="16239" spans="2:2" x14ac:dyDescent="0.25">
      <c r="B16239" s="2"/>
    </row>
    <row r="16240" spans="2:2" x14ac:dyDescent="0.25">
      <c r="B16240" s="2"/>
    </row>
    <row r="16241" spans="2:2" x14ac:dyDescent="0.25">
      <c r="B16241" s="2"/>
    </row>
    <row r="16242" spans="2:2" x14ac:dyDescent="0.25">
      <c r="B16242" s="2"/>
    </row>
    <row r="16243" spans="2:2" x14ac:dyDescent="0.25">
      <c r="B16243" s="2"/>
    </row>
    <row r="16244" spans="2:2" x14ac:dyDescent="0.25">
      <c r="B16244" s="2"/>
    </row>
    <row r="16245" spans="2:2" x14ac:dyDescent="0.25">
      <c r="B16245" s="2"/>
    </row>
    <row r="16246" spans="2:2" x14ac:dyDescent="0.25">
      <c r="B16246" s="2"/>
    </row>
    <row r="16247" spans="2:2" x14ac:dyDescent="0.25">
      <c r="B16247" s="2"/>
    </row>
    <row r="16248" spans="2:2" x14ac:dyDescent="0.25">
      <c r="B16248" s="2"/>
    </row>
    <row r="16249" spans="2:2" x14ac:dyDescent="0.25">
      <c r="B16249" s="2"/>
    </row>
    <row r="16250" spans="2:2" x14ac:dyDescent="0.25">
      <c r="B16250" s="2"/>
    </row>
    <row r="16251" spans="2:2" x14ac:dyDescent="0.25">
      <c r="B16251" s="2"/>
    </row>
    <row r="16252" spans="2:2" x14ac:dyDescent="0.25">
      <c r="B16252" s="2"/>
    </row>
    <row r="16253" spans="2:2" x14ac:dyDescent="0.25">
      <c r="B16253" s="2"/>
    </row>
    <row r="16254" spans="2:2" x14ac:dyDescent="0.25">
      <c r="B16254" s="2"/>
    </row>
    <row r="16255" spans="2:2" x14ac:dyDescent="0.25">
      <c r="B16255" s="2"/>
    </row>
    <row r="16256" spans="2:2" x14ac:dyDescent="0.25">
      <c r="B16256" s="2"/>
    </row>
    <row r="16257" spans="2:2" x14ac:dyDescent="0.25">
      <c r="B16257" s="2"/>
    </row>
    <row r="16258" spans="2:2" x14ac:dyDescent="0.25">
      <c r="B16258" s="2"/>
    </row>
    <row r="16259" spans="2:2" x14ac:dyDescent="0.25">
      <c r="B16259" s="2"/>
    </row>
    <row r="16260" spans="2:2" x14ac:dyDescent="0.25">
      <c r="B16260" s="2"/>
    </row>
    <row r="16261" spans="2:2" x14ac:dyDescent="0.25">
      <c r="B16261" s="2"/>
    </row>
    <row r="16262" spans="2:2" x14ac:dyDescent="0.25">
      <c r="B16262" s="2"/>
    </row>
    <row r="16263" spans="2:2" x14ac:dyDescent="0.25">
      <c r="B16263" s="2"/>
    </row>
    <row r="16264" spans="2:2" x14ac:dyDescent="0.25">
      <c r="B16264" s="2"/>
    </row>
    <row r="16265" spans="2:2" x14ac:dyDescent="0.25">
      <c r="B16265" s="2"/>
    </row>
    <row r="16266" spans="2:2" x14ac:dyDescent="0.25">
      <c r="B16266" s="2"/>
    </row>
    <row r="16267" spans="2:2" x14ac:dyDescent="0.25">
      <c r="B16267" s="2"/>
    </row>
    <row r="16268" spans="2:2" x14ac:dyDescent="0.25">
      <c r="B16268" s="2"/>
    </row>
    <row r="16269" spans="2:2" x14ac:dyDescent="0.25">
      <c r="B16269" s="2"/>
    </row>
    <row r="16270" spans="2:2" x14ac:dyDescent="0.25">
      <c r="B16270" s="2"/>
    </row>
    <row r="16271" spans="2:2" x14ac:dyDescent="0.25">
      <c r="B16271" s="2"/>
    </row>
    <row r="16272" spans="2:2" x14ac:dyDescent="0.25">
      <c r="B16272" s="2"/>
    </row>
    <row r="16273" spans="2:2" x14ac:dyDescent="0.25">
      <c r="B16273" s="2"/>
    </row>
    <row r="16274" spans="2:2" x14ac:dyDescent="0.25">
      <c r="B16274" s="2"/>
    </row>
    <row r="16275" spans="2:2" x14ac:dyDescent="0.25">
      <c r="B16275" s="2"/>
    </row>
    <row r="16276" spans="2:2" x14ac:dyDescent="0.25">
      <c r="B16276" s="2"/>
    </row>
    <row r="16277" spans="2:2" x14ac:dyDescent="0.25">
      <c r="B16277" s="2"/>
    </row>
    <row r="16278" spans="2:2" x14ac:dyDescent="0.25">
      <c r="B16278" s="2"/>
    </row>
    <row r="16279" spans="2:2" x14ac:dyDescent="0.25">
      <c r="B16279" s="2"/>
    </row>
    <row r="16280" spans="2:2" x14ac:dyDescent="0.25">
      <c r="B16280" s="2"/>
    </row>
    <row r="16281" spans="2:2" x14ac:dyDescent="0.25">
      <c r="B16281" s="2"/>
    </row>
    <row r="16282" spans="2:2" x14ac:dyDescent="0.25">
      <c r="B16282" s="2"/>
    </row>
    <row r="16283" spans="2:2" x14ac:dyDescent="0.25">
      <c r="B16283" s="2"/>
    </row>
    <row r="16284" spans="2:2" x14ac:dyDescent="0.25">
      <c r="B16284" s="2"/>
    </row>
    <row r="16285" spans="2:2" x14ac:dyDescent="0.25">
      <c r="B16285" s="2"/>
    </row>
    <row r="16286" spans="2:2" x14ac:dyDescent="0.25">
      <c r="B16286" s="2"/>
    </row>
    <row r="16287" spans="2:2" x14ac:dyDescent="0.25">
      <c r="B16287" s="2"/>
    </row>
    <row r="16288" spans="2:2" x14ac:dyDescent="0.25">
      <c r="B16288" s="2"/>
    </row>
    <row r="16289" spans="2:2" x14ac:dyDescent="0.25">
      <c r="B16289" s="2"/>
    </row>
    <row r="16290" spans="2:2" x14ac:dyDescent="0.25">
      <c r="B16290" s="2"/>
    </row>
    <row r="16291" spans="2:2" x14ac:dyDescent="0.25">
      <c r="B16291" s="2"/>
    </row>
    <row r="16292" spans="2:2" x14ac:dyDescent="0.25">
      <c r="B16292" s="2"/>
    </row>
    <row r="16293" spans="2:2" x14ac:dyDescent="0.25">
      <c r="B16293" s="2"/>
    </row>
    <row r="16294" spans="2:2" x14ac:dyDescent="0.25">
      <c r="B16294" s="2"/>
    </row>
    <row r="16295" spans="2:2" x14ac:dyDescent="0.25">
      <c r="B16295" s="2"/>
    </row>
    <row r="16296" spans="2:2" x14ac:dyDescent="0.25">
      <c r="B16296" s="2"/>
    </row>
    <row r="16297" spans="2:2" x14ac:dyDescent="0.25">
      <c r="B16297" s="2"/>
    </row>
    <row r="16298" spans="2:2" x14ac:dyDescent="0.25">
      <c r="B16298" s="2"/>
    </row>
    <row r="16299" spans="2:2" x14ac:dyDescent="0.25">
      <c r="B16299" s="2"/>
    </row>
    <row r="16300" spans="2:2" x14ac:dyDescent="0.25">
      <c r="B16300" s="2"/>
    </row>
    <row r="16301" spans="2:2" x14ac:dyDescent="0.25">
      <c r="B16301" s="2"/>
    </row>
    <row r="16302" spans="2:2" x14ac:dyDescent="0.25">
      <c r="B16302" s="2"/>
    </row>
    <row r="16303" spans="2:2" x14ac:dyDescent="0.25">
      <c r="B16303" s="2"/>
    </row>
    <row r="16304" spans="2:2" x14ac:dyDescent="0.25">
      <c r="B16304" s="2"/>
    </row>
    <row r="16305" spans="2:2" x14ac:dyDescent="0.25">
      <c r="B16305" s="2"/>
    </row>
    <row r="16306" spans="2:2" x14ac:dyDescent="0.25">
      <c r="B16306" s="2"/>
    </row>
    <row r="16307" spans="2:2" x14ac:dyDescent="0.25">
      <c r="B16307" s="2"/>
    </row>
    <row r="16308" spans="2:2" x14ac:dyDescent="0.25">
      <c r="B16308" s="2"/>
    </row>
    <row r="16309" spans="2:2" x14ac:dyDescent="0.25">
      <c r="B16309" s="2"/>
    </row>
    <row r="16310" spans="2:2" x14ac:dyDescent="0.25">
      <c r="B16310" s="2"/>
    </row>
    <row r="16311" spans="2:2" x14ac:dyDescent="0.25">
      <c r="B16311" s="2"/>
    </row>
    <row r="16312" spans="2:2" x14ac:dyDescent="0.25">
      <c r="B16312" s="2"/>
    </row>
    <row r="16313" spans="2:2" x14ac:dyDescent="0.25">
      <c r="B16313" s="2"/>
    </row>
    <row r="16314" spans="2:2" x14ac:dyDescent="0.25">
      <c r="B16314" s="2"/>
    </row>
    <row r="16315" spans="2:2" x14ac:dyDescent="0.25">
      <c r="B16315" s="2"/>
    </row>
    <row r="16316" spans="2:2" x14ac:dyDescent="0.25">
      <c r="B16316" s="2"/>
    </row>
    <row r="16317" spans="2:2" x14ac:dyDescent="0.25">
      <c r="B16317" s="2"/>
    </row>
    <row r="16318" spans="2:2" x14ac:dyDescent="0.25">
      <c r="B16318" s="2"/>
    </row>
    <row r="16319" spans="2:2" x14ac:dyDescent="0.25">
      <c r="B16319" s="2"/>
    </row>
    <row r="16320" spans="2:2" x14ac:dyDescent="0.25">
      <c r="B16320" s="2"/>
    </row>
    <row r="16321" spans="2:2" x14ac:dyDescent="0.25">
      <c r="B16321" s="2"/>
    </row>
    <row r="16322" spans="2:2" x14ac:dyDescent="0.25">
      <c r="B16322" s="2"/>
    </row>
    <row r="16323" spans="2:2" x14ac:dyDescent="0.25">
      <c r="B16323" s="2"/>
    </row>
    <row r="16324" spans="2:2" x14ac:dyDescent="0.25">
      <c r="B16324" s="2"/>
    </row>
    <row r="16325" spans="2:2" x14ac:dyDescent="0.25">
      <c r="B16325" s="2"/>
    </row>
    <row r="16326" spans="2:2" x14ac:dyDescent="0.25">
      <c r="B16326" s="2"/>
    </row>
    <row r="16327" spans="2:2" x14ac:dyDescent="0.25">
      <c r="B16327" s="2"/>
    </row>
    <row r="16328" spans="2:2" x14ac:dyDescent="0.25">
      <c r="B16328" s="2"/>
    </row>
    <row r="16329" spans="2:2" x14ac:dyDescent="0.25">
      <c r="B16329" s="2"/>
    </row>
    <row r="16330" spans="2:2" x14ac:dyDescent="0.25">
      <c r="B16330" s="2"/>
    </row>
    <row r="16331" spans="2:2" x14ac:dyDescent="0.25">
      <c r="B16331" s="2"/>
    </row>
    <row r="16332" spans="2:2" x14ac:dyDescent="0.25">
      <c r="B16332" s="2"/>
    </row>
    <row r="16333" spans="2:2" x14ac:dyDescent="0.25">
      <c r="B16333" s="2"/>
    </row>
    <row r="16334" spans="2:2" x14ac:dyDescent="0.25">
      <c r="B16334" s="2"/>
    </row>
    <row r="16335" spans="2:2" x14ac:dyDescent="0.25">
      <c r="B16335" s="2"/>
    </row>
    <row r="16336" spans="2:2" x14ac:dyDescent="0.25">
      <c r="B16336" s="2"/>
    </row>
    <row r="16337" spans="2:2" x14ac:dyDescent="0.25">
      <c r="B16337" s="2"/>
    </row>
    <row r="16338" spans="2:2" x14ac:dyDescent="0.25">
      <c r="B16338" s="2"/>
    </row>
    <row r="16339" spans="2:2" x14ac:dyDescent="0.25">
      <c r="B16339" s="2"/>
    </row>
    <row r="16340" spans="2:2" x14ac:dyDescent="0.25">
      <c r="B16340" s="2"/>
    </row>
    <row r="16341" spans="2:2" x14ac:dyDescent="0.25">
      <c r="B16341" s="2"/>
    </row>
    <row r="16342" spans="2:2" x14ac:dyDescent="0.25">
      <c r="B16342" s="2"/>
    </row>
    <row r="16343" spans="2:2" x14ac:dyDescent="0.25">
      <c r="B16343" s="2"/>
    </row>
    <row r="16344" spans="2:2" x14ac:dyDescent="0.25">
      <c r="B16344" s="2"/>
    </row>
    <row r="16345" spans="2:2" x14ac:dyDescent="0.25">
      <c r="B16345" s="2"/>
    </row>
    <row r="16346" spans="2:2" x14ac:dyDescent="0.25">
      <c r="B16346" s="2"/>
    </row>
    <row r="16347" spans="2:2" x14ac:dyDescent="0.25">
      <c r="B16347" s="2"/>
    </row>
    <row r="16348" spans="2:2" x14ac:dyDescent="0.25">
      <c r="B16348" s="2"/>
    </row>
    <row r="16349" spans="2:2" x14ac:dyDescent="0.25">
      <c r="B16349" s="2"/>
    </row>
    <row r="16350" spans="2:2" x14ac:dyDescent="0.25">
      <c r="B16350" s="2"/>
    </row>
    <row r="16351" spans="2:2" x14ac:dyDescent="0.25">
      <c r="B16351" s="2"/>
    </row>
    <row r="16352" spans="2:2" x14ac:dyDescent="0.25">
      <c r="B16352" s="2"/>
    </row>
    <row r="16353" spans="2:2" x14ac:dyDescent="0.25">
      <c r="B16353" s="2"/>
    </row>
    <row r="16354" spans="2:2" x14ac:dyDescent="0.25">
      <c r="B16354" s="2"/>
    </row>
    <row r="16355" spans="2:2" x14ac:dyDescent="0.25">
      <c r="B16355" s="2"/>
    </row>
    <row r="16356" spans="2:2" x14ac:dyDescent="0.25">
      <c r="B16356" s="2"/>
    </row>
    <row r="16357" spans="2:2" x14ac:dyDescent="0.25">
      <c r="B16357" s="2"/>
    </row>
    <row r="16358" spans="2:2" x14ac:dyDescent="0.25">
      <c r="B16358" s="2"/>
    </row>
    <row r="16359" spans="2:2" x14ac:dyDescent="0.25">
      <c r="B16359" s="2"/>
    </row>
    <row r="16360" spans="2:2" x14ac:dyDescent="0.25">
      <c r="B16360" s="2"/>
    </row>
    <row r="16361" spans="2:2" x14ac:dyDescent="0.25">
      <c r="B16361" s="2"/>
    </row>
    <row r="16362" spans="2:2" x14ac:dyDescent="0.25">
      <c r="B16362" s="2"/>
    </row>
    <row r="16363" spans="2:2" x14ac:dyDescent="0.25">
      <c r="B16363" s="2"/>
    </row>
    <row r="16364" spans="2:2" x14ac:dyDescent="0.25">
      <c r="B16364" s="2"/>
    </row>
    <row r="16365" spans="2:2" x14ac:dyDescent="0.25">
      <c r="B16365" s="2"/>
    </row>
    <row r="16366" spans="2:2" x14ac:dyDescent="0.25">
      <c r="B16366" s="2"/>
    </row>
    <row r="16367" spans="2:2" x14ac:dyDescent="0.25">
      <c r="B16367" s="2"/>
    </row>
    <row r="16368" spans="2:2" x14ac:dyDescent="0.25">
      <c r="B16368" s="2"/>
    </row>
    <row r="16369" spans="2:2" x14ac:dyDescent="0.25">
      <c r="B16369" s="2"/>
    </row>
    <row r="16370" spans="2:2" x14ac:dyDescent="0.25">
      <c r="B16370" s="2"/>
    </row>
    <row r="16371" spans="2:2" x14ac:dyDescent="0.25">
      <c r="B16371" s="2"/>
    </row>
    <row r="16372" spans="2:2" x14ac:dyDescent="0.25">
      <c r="B16372" s="2"/>
    </row>
    <row r="16373" spans="2:2" x14ac:dyDescent="0.25">
      <c r="B16373" s="2"/>
    </row>
    <row r="16374" spans="2:2" x14ac:dyDescent="0.25">
      <c r="B16374" s="2"/>
    </row>
    <row r="16375" spans="2:2" x14ac:dyDescent="0.25">
      <c r="B16375" s="2"/>
    </row>
    <row r="16376" spans="2:2" x14ac:dyDescent="0.25">
      <c r="B16376" s="2"/>
    </row>
    <row r="16377" spans="2:2" x14ac:dyDescent="0.25">
      <c r="B16377" s="2"/>
    </row>
    <row r="16378" spans="2:2" x14ac:dyDescent="0.25">
      <c r="B16378" s="2"/>
    </row>
    <row r="16379" spans="2:2" x14ac:dyDescent="0.25">
      <c r="B16379" s="2"/>
    </row>
    <row r="16380" spans="2:2" x14ac:dyDescent="0.25">
      <c r="B16380" s="2"/>
    </row>
    <row r="16381" spans="2:2" x14ac:dyDescent="0.25">
      <c r="B16381" s="2"/>
    </row>
    <row r="16382" spans="2:2" x14ac:dyDescent="0.25">
      <c r="B16382" s="2"/>
    </row>
    <row r="16383" spans="2:2" x14ac:dyDescent="0.25">
      <c r="B16383" s="2"/>
    </row>
    <row r="16384" spans="2:2" x14ac:dyDescent="0.25">
      <c r="B16384" s="2"/>
    </row>
    <row r="16385" spans="2:2" x14ac:dyDescent="0.25">
      <c r="B16385" s="2"/>
    </row>
    <row r="16386" spans="2:2" x14ac:dyDescent="0.25">
      <c r="B16386" s="2"/>
    </row>
    <row r="16387" spans="2:2" x14ac:dyDescent="0.25">
      <c r="B16387" s="2"/>
    </row>
    <row r="16388" spans="2:2" x14ac:dyDescent="0.25">
      <c r="B16388" s="2"/>
    </row>
    <row r="16389" spans="2:2" x14ac:dyDescent="0.25">
      <c r="B16389" s="2"/>
    </row>
    <row r="16390" spans="2:2" x14ac:dyDescent="0.25">
      <c r="B16390" s="2"/>
    </row>
    <row r="16391" spans="2:2" x14ac:dyDescent="0.25">
      <c r="B16391" s="2"/>
    </row>
    <row r="16392" spans="2:2" x14ac:dyDescent="0.25">
      <c r="B16392" s="2"/>
    </row>
    <row r="16393" spans="2:2" x14ac:dyDescent="0.25">
      <c r="B16393" s="2"/>
    </row>
    <row r="16394" spans="2:2" x14ac:dyDescent="0.25">
      <c r="B16394" s="2"/>
    </row>
    <row r="16395" spans="2:2" x14ac:dyDescent="0.25">
      <c r="B16395" s="2"/>
    </row>
    <row r="16396" spans="2:2" x14ac:dyDescent="0.25">
      <c r="B16396" s="2"/>
    </row>
    <row r="16397" spans="2:2" x14ac:dyDescent="0.25">
      <c r="B16397" s="2"/>
    </row>
    <row r="16398" spans="2:2" x14ac:dyDescent="0.25">
      <c r="B16398" s="2"/>
    </row>
    <row r="16399" spans="2:2" x14ac:dyDescent="0.25">
      <c r="B16399" s="2"/>
    </row>
    <row r="16400" spans="2:2" x14ac:dyDescent="0.25">
      <c r="B16400" s="2"/>
    </row>
    <row r="16401" spans="2:2" x14ac:dyDescent="0.25">
      <c r="B16401" s="2"/>
    </row>
    <row r="16402" spans="2:2" x14ac:dyDescent="0.25">
      <c r="B16402" s="2"/>
    </row>
    <row r="16403" spans="2:2" x14ac:dyDescent="0.25">
      <c r="B16403" s="2"/>
    </row>
    <row r="16404" spans="2:2" x14ac:dyDescent="0.25">
      <c r="B16404" s="2"/>
    </row>
    <row r="16405" spans="2:2" x14ac:dyDescent="0.25">
      <c r="B16405" s="2"/>
    </row>
    <row r="16406" spans="2:2" x14ac:dyDescent="0.25">
      <c r="B16406" s="2"/>
    </row>
    <row r="16407" spans="2:2" x14ac:dyDescent="0.25">
      <c r="B16407" s="2"/>
    </row>
    <row r="16408" spans="2:2" x14ac:dyDescent="0.25">
      <c r="B16408" s="2"/>
    </row>
    <row r="16409" spans="2:2" x14ac:dyDescent="0.25">
      <c r="B16409" s="2"/>
    </row>
    <row r="16410" spans="2:2" x14ac:dyDescent="0.25">
      <c r="B16410" s="2"/>
    </row>
    <row r="16411" spans="2:2" x14ac:dyDescent="0.25">
      <c r="B16411" s="2"/>
    </row>
    <row r="16412" spans="2:2" x14ac:dyDescent="0.25">
      <c r="B16412" s="2"/>
    </row>
    <row r="16413" spans="2:2" x14ac:dyDescent="0.25">
      <c r="B16413" s="2"/>
    </row>
    <row r="16414" spans="2:2" x14ac:dyDescent="0.25">
      <c r="B16414" s="2"/>
    </row>
    <row r="16415" spans="2:2" x14ac:dyDescent="0.25">
      <c r="B16415" s="2"/>
    </row>
    <row r="16416" spans="2:2" x14ac:dyDescent="0.25">
      <c r="B16416" s="2"/>
    </row>
    <row r="16417" spans="2:2" x14ac:dyDescent="0.25">
      <c r="B16417" s="2"/>
    </row>
    <row r="16418" spans="2:2" x14ac:dyDescent="0.25">
      <c r="B16418" s="2"/>
    </row>
    <row r="16419" spans="2:2" x14ac:dyDescent="0.25">
      <c r="B16419" s="2"/>
    </row>
    <row r="16420" spans="2:2" x14ac:dyDescent="0.25">
      <c r="B16420" s="2"/>
    </row>
    <row r="16421" spans="2:2" x14ac:dyDescent="0.25">
      <c r="B16421" s="2"/>
    </row>
    <row r="16422" spans="2:2" x14ac:dyDescent="0.25">
      <c r="B16422" s="2"/>
    </row>
    <row r="16423" spans="2:2" x14ac:dyDescent="0.25">
      <c r="B16423" s="2"/>
    </row>
    <row r="16424" spans="2:2" x14ac:dyDescent="0.25">
      <c r="B16424" s="2"/>
    </row>
    <row r="16425" spans="2:2" x14ac:dyDescent="0.25">
      <c r="B16425" s="2"/>
    </row>
    <row r="16426" spans="2:2" x14ac:dyDescent="0.25">
      <c r="B16426" s="2"/>
    </row>
    <row r="16427" spans="2:2" x14ac:dyDescent="0.25">
      <c r="B16427" s="2"/>
    </row>
    <row r="16428" spans="2:2" x14ac:dyDescent="0.25">
      <c r="B16428" s="2"/>
    </row>
    <row r="16429" spans="2:2" x14ac:dyDescent="0.25">
      <c r="B16429" s="2"/>
    </row>
    <row r="16430" spans="2:2" x14ac:dyDescent="0.25">
      <c r="B16430" s="2"/>
    </row>
    <row r="16431" spans="2:2" x14ac:dyDescent="0.25">
      <c r="B16431" s="2"/>
    </row>
    <row r="16432" spans="2:2" x14ac:dyDescent="0.25">
      <c r="B16432" s="2"/>
    </row>
    <row r="16433" spans="2:2" x14ac:dyDescent="0.25">
      <c r="B16433" s="2"/>
    </row>
    <row r="16434" spans="2:2" x14ac:dyDescent="0.25">
      <c r="B16434" s="2"/>
    </row>
    <row r="16435" spans="2:2" x14ac:dyDescent="0.25">
      <c r="B16435" s="2"/>
    </row>
    <row r="16436" spans="2:2" x14ac:dyDescent="0.25">
      <c r="B16436" s="2"/>
    </row>
    <row r="16437" spans="2:2" x14ac:dyDescent="0.25">
      <c r="B16437" s="2"/>
    </row>
    <row r="16438" spans="2:2" x14ac:dyDescent="0.25">
      <c r="B16438" s="2"/>
    </row>
    <row r="16439" spans="2:2" x14ac:dyDescent="0.25">
      <c r="B16439" s="2"/>
    </row>
    <row r="16440" spans="2:2" x14ac:dyDescent="0.25">
      <c r="B16440" s="2"/>
    </row>
    <row r="16441" spans="2:2" x14ac:dyDescent="0.25">
      <c r="B16441" s="2"/>
    </row>
    <row r="16442" spans="2:2" x14ac:dyDescent="0.25">
      <c r="B16442" s="2"/>
    </row>
    <row r="16443" spans="2:2" x14ac:dyDescent="0.25">
      <c r="B16443" s="2"/>
    </row>
    <row r="16444" spans="2:2" x14ac:dyDescent="0.25">
      <c r="B16444" s="2"/>
    </row>
    <row r="16445" spans="2:2" x14ac:dyDescent="0.25">
      <c r="B16445" s="2"/>
    </row>
    <row r="16446" spans="2:2" x14ac:dyDescent="0.25">
      <c r="B16446" s="2"/>
    </row>
    <row r="16447" spans="2:2" x14ac:dyDescent="0.25">
      <c r="B16447" s="2"/>
    </row>
    <row r="16448" spans="2:2" x14ac:dyDescent="0.25">
      <c r="B16448" s="2"/>
    </row>
    <row r="16449" spans="2:2" x14ac:dyDescent="0.25">
      <c r="B16449" s="2"/>
    </row>
    <row r="16450" spans="2:2" x14ac:dyDescent="0.25">
      <c r="B16450" s="2"/>
    </row>
    <row r="16451" spans="2:2" x14ac:dyDescent="0.25">
      <c r="B16451" s="2"/>
    </row>
    <row r="16452" spans="2:2" x14ac:dyDescent="0.25">
      <c r="B16452" s="2"/>
    </row>
    <row r="16453" spans="2:2" x14ac:dyDescent="0.25">
      <c r="B16453" s="2"/>
    </row>
    <row r="16454" spans="2:2" x14ac:dyDescent="0.25">
      <c r="B16454" s="2"/>
    </row>
    <row r="16455" spans="2:2" x14ac:dyDescent="0.25">
      <c r="B16455" s="2"/>
    </row>
    <row r="16456" spans="2:2" x14ac:dyDescent="0.25">
      <c r="B16456" s="2"/>
    </row>
    <row r="16457" spans="2:2" x14ac:dyDescent="0.25">
      <c r="B16457" s="2"/>
    </row>
    <row r="16458" spans="2:2" x14ac:dyDescent="0.25">
      <c r="B16458" s="2"/>
    </row>
    <row r="16459" spans="2:2" x14ac:dyDescent="0.25">
      <c r="B16459" s="2"/>
    </row>
    <row r="16460" spans="2:2" x14ac:dyDescent="0.25">
      <c r="B16460" s="2"/>
    </row>
    <row r="16461" spans="2:2" x14ac:dyDescent="0.25">
      <c r="B16461" s="2"/>
    </row>
    <row r="16462" spans="2:2" x14ac:dyDescent="0.25">
      <c r="B16462" s="2"/>
    </row>
    <row r="16463" spans="2:2" x14ac:dyDescent="0.25">
      <c r="B16463" s="2"/>
    </row>
    <row r="16464" spans="2:2" x14ac:dyDescent="0.25">
      <c r="B16464" s="2"/>
    </row>
    <row r="16465" spans="2:2" x14ac:dyDescent="0.25">
      <c r="B16465" s="2"/>
    </row>
    <row r="16466" spans="2:2" x14ac:dyDescent="0.25">
      <c r="B16466" s="2"/>
    </row>
    <row r="16467" spans="2:2" x14ac:dyDescent="0.25">
      <c r="B16467" s="2"/>
    </row>
    <row r="16468" spans="2:2" x14ac:dyDescent="0.25">
      <c r="B16468" s="2"/>
    </row>
    <row r="16469" spans="2:2" x14ac:dyDescent="0.25">
      <c r="B16469" s="2"/>
    </row>
    <row r="16470" spans="2:2" x14ac:dyDescent="0.25">
      <c r="B16470" s="2"/>
    </row>
    <row r="16471" spans="2:2" x14ac:dyDescent="0.25">
      <c r="B16471" s="2"/>
    </row>
    <row r="16472" spans="2:2" x14ac:dyDescent="0.25">
      <c r="B16472" s="2"/>
    </row>
    <row r="16473" spans="2:2" x14ac:dyDescent="0.25">
      <c r="B16473" s="2"/>
    </row>
    <row r="16474" spans="2:2" x14ac:dyDescent="0.25">
      <c r="B16474" s="2"/>
    </row>
    <row r="16475" spans="2:2" x14ac:dyDescent="0.25">
      <c r="B16475" s="2"/>
    </row>
    <row r="16476" spans="2:2" x14ac:dyDescent="0.25">
      <c r="B16476" s="2"/>
    </row>
    <row r="16477" spans="2:2" x14ac:dyDescent="0.25">
      <c r="B16477" s="2"/>
    </row>
    <row r="16478" spans="2:2" x14ac:dyDescent="0.25">
      <c r="B16478" s="2"/>
    </row>
    <row r="16479" spans="2:2" x14ac:dyDescent="0.25">
      <c r="B16479" s="2"/>
    </row>
    <row r="16480" spans="2:2" x14ac:dyDescent="0.25">
      <c r="B16480" s="2"/>
    </row>
    <row r="16481" spans="2:2" x14ac:dyDescent="0.25">
      <c r="B16481" s="2"/>
    </row>
    <row r="16482" spans="2:2" x14ac:dyDescent="0.25">
      <c r="B16482" s="2"/>
    </row>
    <row r="16483" spans="2:2" x14ac:dyDescent="0.25">
      <c r="B16483" s="2"/>
    </row>
    <row r="16484" spans="2:2" x14ac:dyDescent="0.25">
      <c r="B16484" s="2"/>
    </row>
    <row r="16485" spans="2:2" x14ac:dyDescent="0.25">
      <c r="B16485" s="2"/>
    </row>
    <row r="16486" spans="2:2" x14ac:dyDescent="0.25">
      <c r="B16486" s="2"/>
    </row>
    <row r="16487" spans="2:2" x14ac:dyDescent="0.25">
      <c r="B16487" s="2"/>
    </row>
    <row r="16488" spans="2:2" x14ac:dyDescent="0.25">
      <c r="B16488" s="2"/>
    </row>
    <row r="16489" spans="2:2" x14ac:dyDescent="0.25">
      <c r="B16489" s="2"/>
    </row>
    <row r="16490" spans="2:2" x14ac:dyDescent="0.25">
      <c r="B16490" s="2"/>
    </row>
    <row r="16491" spans="2:2" x14ac:dyDescent="0.25">
      <c r="B16491" s="2"/>
    </row>
    <row r="16492" spans="2:2" x14ac:dyDescent="0.25">
      <c r="B16492" s="2"/>
    </row>
    <row r="16493" spans="2:2" x14ac:dyDescent="0.25">
      <c r="B16493" s="2"/>
    </row>
    <row r="16494" spans="2:2" x14ac:dyDescent="0.25">
      <c r="B16494" s="2"/>
    </row>
    <row r="16495" spans="2:2" x14ac:dyDescent="0.25">
      <c r="B16495" s="2"/>
    </row>
    <row r="16496" spans="2:2" x14ac:dyDescent="0.25">
      <c r="B16496" s="2"/>
    </row>
    <row r="16497" spans="2:2" x14ac:dyDescent="0.25">
      <c r="B16497" s="2"/>
    </row>
    <row r="16498" spans="2:2" x14ac:dyDescent="0.25">
      <c r="B16498" s="2"/>
    </row>
    <row r="16499" spans="2:2" x14ac:dyDescent="0.25">
      <c r="B16499" s="2"/>
    </row>
    <row r="16500" spans="2:2" x14ac:dyDescent="0.25">
      <c r="B16500" s="2"/>
    </row>
    <row r="16501" spans="2:2" x14ac:dyDescent="0.25">
      <c r="B16501" s="2"/>
    </row>
    <row r="16502" spans="2:2" x14ac:dyDescent="0.25">
      <c r="B16502" s="2"/>
    </row>
    <row r="16503" spans="2:2" x14ac:dyDescent="0.25">
      <c r="B16503" s="2"/>
    </row>
    <row r="16504" spans="2:2" x14ac:dyDescent="0.25">
      <c r="B16504" s="2"/>
    </row>
    <row r="16505" spans="2:2" x14ac:dyDescent="0.25">
      <c r="B16505" s="2"/>
    </row>
    <row r="16506" spans="2:2" x14ac:dyDescent="0.25">
      <c r="B16506" s="2"/>
    </row>
    <row r="16507" spans="2:2" x14ac:dyDescent="0.25">
      <c r="B16507" s="2"/>
    </row>
    <row r="16508" spans="2:2" x14ac:dyDescent="0.25">
      <c r="B16508" s="2"/>
    </row>
    <row r="16509" spans="2:2" x14ac:dyDescent="0.25">
      <c r="B16509" s="2"/>
    </row>
    <row r="16510" spans="2:2" x14ac:dyDescent="0.25">
      <c r="B16510" s="2"/>
    </row>
    <row r="16511" spans="2:2" x14ac:dyDescent="0.25">
      <c r="B16511" s="2"/>
    </row>
    <row r="16512" spans="2:2" x14ac:dyDescent="0.25">
      <c r="B16512" s="2"/>
    </row>
    <row r="16513" spans="2:2" x14ac:dyDescent="0.25">
      <c r="B16513" s="2"/>
    </row>
    <row r="16514" spans="2:2" x14ac:dyDescent="0.25">
      <c r="B16514" s="2"/>
    </row>
    <row r="16515" spans="2:2" x14ac:dyDescent="0.25">
      <c r="B16515" s="2"/>
    </row>
    <row r="16516" spans="2:2" x14ac:dyDescent="0.25">
      <c r="B16516" s="2"/>
    </row>
    <row r="16517" spans="2:2" x14ac:dyDescent="0.25">
      <c r="B16517" s="2"/>
    </row>
    <row r="16518" spans="2:2" x14ac:dyDescent="0.25">
      <c r="B16518" s="2"/>
    </row>
    <row r="16519" spans="2:2" x14ac:dyDescent="0.25">
      <c r="B16519" s="2"/>
    </row>
    <row r="16520" spans="2:2" x14ac:dyDescent="0.25">
      <c r="B16520" s="2"/>
    </row>
    <row r="16521" spans="2:2" x14ac:dyDescent="0.25">
      <c r="B16521" s="2"/>
    </row>
    <row r="16522" spans="2:2" x14ac:dyDescent="0.25">
      <c r="B16522" s="2"/>
    </row>
    <row r="16523" spans="2:2" x14ac:dyDescent="0.25">
      <c r="B16523" s="2"/>
    </row>
    <row r="16524" spans="2:2" x14ac:dyDescent="0.25">
      <c r="B16524" s="2"/>
    </row>
    <row r="16525" spans="2:2" x14ac:dyDescent="0.25">
      <c r="B16525" s="2"/>
    </row>
    <row r="16526" spans="2:2" x14ac:dyDescent="0.25">
      <c r="B16526" s="2"/>
    </row>
    <row r="16527" spans="2:2" x14ac:dyDescent="0.25">
      <c r="B16527" s="2"/>
    </row>
    <row r="16528" spans="2:2" x14ac:dyDescent="0.25">
      <c r="B16528" s="2"/>
    </row>
    <row r="16529" spans="2:2" x14ac:dyDescent="0.25">
      <c r="B16529" s="2"/>
    </row>
    <row r="16530" spans="2:2" x14ac:dyDescent="0.25">
      <c r="B16530" s="2"/>
    </row>
    <row r="16531" spans="2:2" x14ac:dyDescent="0.25">
      <c r="B16531" s="2"/>
    </row>
    <row r="16532" spans="2:2" x14ac:dyDescent="0.25">
      <c r="B16532" s="2"/>
    </row>
    <row r="16533" spans="2:2" x14ac:dyDescent="0.25">
      <c r="B16533" s="2"/>
    </row>
    <row r="16534" spans="2:2" x14ac:dyDescent="0.25">
      <c r="B16534" s="2"/>
    </row>
    <row r="16535" spans="2:2" x14ac:dyDescent="0.25">
      <c r="B16535" s="2"/>
    </row>
    <row r="16536" spans="2:2" x14ac:dyDescent="0.25">
      <c r="B16536" s="2"/>
    </row>
    <row r="16537" spans="2:2" x14ac:dyDescent="0.25">
      <c r="B16537" s="2"/>
    </row>
    <row r="16538" spans="2:2" x14ac:dyDescent="0.25">
      <c r="B16538" s="2"/>
    </row>
    <row r="16539" spans="2:2" x14ac:dyDescent="0.25">
      <c r="B16539" s="2"/>
    </row>
    <row r="16540" spans="2:2" x14ac:dyDescent="0.25">
      <c r="B16540" s="2"/>
    </row>
    <row r="16541" spans="2:2" x14ac:dyDescent="0.25">
      <c r="B16541" s="2"/>
    </row>
    <row r="16542" spans="2:2" x14ac:dyDescent="0.25">
      <c r="B16542" s="2"/>
    </row>
    <row r="16543" spans="2:2" x14ac:dyDescent="0.25">
      <c r="B16543" s="2"/>
    </row>
    <row r="16544" spans="2:2" x14ac:dyDescent="0.25">
      <c r="B16544" s="2"/>
    </row>
    <row r="16545" spans="2:2" x14ac:dyDescent="0.25">
      <c r="B16545" s="2"/>
    </row>
    <row r="16546" spans="2:2" x14ac:dyDescent="0.25">
      <c r="B16546" s="2"/>
    </row>
    <row r="16547" spans="2:2" x14ac:dyDescent="0.25">
      <c r="B16547" s="2"/>
    </row>
    <row r="16548" spans="2:2" x14ac:dyDescent="0.25">
      <c r="B16548" s="2"/>
    </row>
    <row r="16549" spans="2:2" x14ac:dyDescent="0.25">
      <c r="B16549" s="2"/>
    </row>
    <row r="16550" spans="2:2" x14ac:dyDescent="0.25">
      <c r="B16550" s="2"/>
    </row>
    <row r="16551" spans="2:2" x14ac:dyDescent="0.25">
      <c r="B16551" s="2"/>
    </row>
    <row r="16552" spans="2:2" x14ac:dyDescent="0.25">
      <c r="B16552" s="2"/>
    </row>
    <row r="16553" spans="2:2" x14ac:dyDescent="0.25">
      <c r="B16553" s="2"/>
    </row>
    <row r="16554" spans="2:2" x14ac:dyDescent="0.25">
      <c r="B16554" s="2"/>
    </row>
    <row r="16555" spans="2:2" x14ac:dyDescent="0.25">
      <c r="B16555" s="2"/>
    </row>
    <row r="16556" spans="2:2" x14ac:dyDescent="0.25">
      <c r="B16556" s="2"/>
    </row>
    <row r="16557" spans="2:2" x14ac:dyDescent="0.25">
      <c r="B16557" s="2"/>
    </row>
    <row r="16558" spans="2:2" x14ac:dyDescent="0.25">
      <c r="B16558" s="2"/>
    </row>
    <row r="16559" spans="2:2" x14ac:dyDescent="0.25">
      <c r="B16559" s="2"/>
    </row>
    <row r="16560" spans="2:2" x14ac:dyDescent="0.25">
      <c r="B16560" s="2"/>
    </row>
    <row r="16561" spans="2:2" x14ac:dyDescent="0.25">
      <c r="B16561" s="2"/>
    </row>
    <row r="16562" spans="2:2" x14ac:dyDescent="0.25">
      <c r="B16562" s="2"/>
    </row>
    <row r="16563" spans="2:2" x14ac:dyDescent="0.25">
      <c r="B16563" s="2"/>
    </row>
    <row r="16564" spans="2:2" x14ac:dyDescent="0.25">
      <c r="B16564" s="2"/>
    </row>
    <row r="16565" spans="2:2" x14ac:dyDescent="0.25">
      <c r="B16565" s="2"/>
    </row>
    <row r="16566" spans="2:2" x14ac:dyDescent="0.25">
      <c r="B16566" s="2"/>
    </row>
    <row r="16567" spans="2:2" x14ac:dyDescent="0.25">
      <c r="B16567" s="2"/>
    </row>
    <row r="16568" spans="2:2" x14ac:dyDescent="0.25">
      <c r="B16568" s="2"/>
    </row>
    <row r="16569" spans="2:2" x14ac:dyDescent="0.25">
      <c r="B16569" s="2"/>
    </row>
    <row r="16570" spans="2:2" x14ac:dyDescent="0.25">
      <c r="B16570" s="2"/>
    </row>
    <row r="16571" spans="2:2" x14ac:dyDescent="0.25">
      <c r="B16571" s="2"/>
    </row>
    <row r="16572" spans="2:2" x14ac:dyDescent="0.25">
      <c r="B16572" s="2"/>
    </row>
    <row r="16573" spans="2:2" x14ac:dyDescent="0.25">
      <c r="B16573" s="2"/>
    </row>
    <row r="16574" spans="2:2" x14ac:dyDescent="0.25">
      <c r="B16574" s="2"/>
    </row>
    <row r="16575" spans="2:2" x14ac:dyDescent="0.25">
      <c r="B16575" s="2"/>
    </row>
    <row r="16576" spans="2:2" x14ac:dyDescent="0.25">
      <c r="B16576" s="2"/>
    </row>
    <row r="16577" spans="2:2" x14ac:dyDescent="0.25">
      <c r="B16577" s="2"/>
    </row>
    <row r="16578" spans="2:2" x14ac:dyDescent="0.25">
      <c r="B16578" s="2"/>
    </row>
    <row r="16579" spans="2:2" x14ac:dyDescent="0.25">
      <c r="B16579" s="2"/>
    </row>
    <row r="16580" spans="2:2" x14ac:dyDescent="0.25">
      <c r="B16580" s="2"/>
    </row>
    <row r="16581" spans="2:2" x14ac:dyDescent="0.25">
      <c r="B16581" s="2"/>
    </row>
    <row r="16582" spans="2:2" x14ac:dyDescent="0.25">
      <c r="B16582" s="2"/>
    </row>
    <row r="16583" spans="2:2" x14ac:dyDescent="0.25">
      <c r="B16583" s="2"/>
    </row>
    <row r="16584" spans="2:2" x14ac:dyDescent="0.25">
      <c r="B16584" s="2"/>
    </row>
    <row r="16585" spans="2:2" x14ac:dyDescent="0.25">
      <c r="B16585" s="2"/>
    </row>
    <row r="16586" spans="2:2" x14ac:dyDescent="0.25">
      <c r="B16586" s="2"/>
    </row>
    <row r="16587" spans="2:2" x14ac:dyDescent="0.25">
      <c r="B16587" s="2"/>
    </row>
    <row r="16588" spans="2:2" x14ac:dyDescent="0.25">
      <c r="B16588" s="2"/>
    </row>
    <row r="16589" spans="2:2" x14ac:dyDescent="0.25">
      <c r="B16589" s="2"/>
    </row>
    <row r="16590" spans="2:2" x14ac:dyDescent="0.25">
      <c r="B16590" s="2"/>
    </row>
    <row r="16591" spans="2:2" x14ac:dyDescent="0.25">
      <c r="B16591" s="2"/>
    </row>
    <row r="16592" spans="2:2" x14ac:dyDescent="0.25">
      <c r="B16592" s="2"/>
    </row>
    <row r="16593" spans="2:2" x14ac:dyDescent="0.25">
      <c r="B16593" s="2"/>
    </row>
    <row r="16594" spans="2:2" x14ac:dyDescent="0.25">
      <c r="B16594" s="2"/>
    </row>
    <row r="16595" spans="2:2" x14ac:dyDescent="0.25">
      <c r="B16595" s="2"/>
    </row>
    <row r="16596" spans="2:2" x14ac:dyDescent="0.25">
      <c r="B16596" s="2"/>
    </row>
    <row r="16597" spans="2:2" x14ac:dyDescent="0.25">
      <c r="B16597" s="2"/>
    </row>
    <row r="16598" spans="2:2" x14ac:dyDescent="0.25">
      <c r="B16598" s="2"/>
    </row>
    <row r="16599" spans="2:2" x14ac:dyDescent="0.25">
      <c r="B16599" s="2"/>
    </row>
    <row r="16600" spans="2:2" x14ac:dyDescent="0.25">
      <c r="B16600" s="2"/>
    </row>
    <row r="16601" spans="2:2" x14ac:dyDescent="0.25">
      <c r="B16601" s="2"/>
    </row>
    <row r="16602" spans="2:2" x14ac:dyDescent="0.25">
      <c r="B16602" s="2"/>
    </row>
    <row r="16603" spans="2:2" x14ac:dyDescent="0.25">
      <c r="B16603" s="2"/>
    </row>
    <row r="16604" spans="2:2" x14ac:dyDescent="0.25">
      <c r="B16604" s="2"/>
    </row>
    <row r="16605" spans="2:2" x14ac:dyDescent="0.25">
      <c r="B16605" s="2"/>
    </row>
    <row r="16606" spans="2:2" x14ac:dyDescent="0.25">
      <c r="B16606" s="2"/>
    </row>
    <row r="16607" spans="2:2" x14ac:dyDescent="0.25">
      <c r="B16607" s="2"/>
    </row>
    <row r="16608" spans="2:2" x14ac:dyDescent="0.25">
      <c r="B16608" s="2"/>
    </row>
    <row r="16609" spans="2:2" x14ac:dyDescent="0.25">
      <c r="B16609" s="2"/>
    </row>
    <row r="16610" spans="2:2" x14ac:dyDescent="0.25">
      <c r="B16610" s="2"/>
    </row>
    <row r="16611" spans="2:2" x14ac:dyDescent="0.25">
      <c r="B16611" s="2"/>
    </row>
    <row r="16612" spans="2:2" x14ac:dyDescent="0.25">
      <c r="B16612" s="2"/>
    </row>
    <row r="16613" spans="2:2" x14ac:dyDescent="0.25">
      <c r="B16613" s="2"/>
    </row>
    <row r="16614" spans="2:2" x14ac:dyDescent="0.25">
      <c r="B16614" s="2"/>
    </row>
    <row r="16615" spans="2:2" x14ac:dyDescent="0.25">
      <c r="B16615" s="2"/>
    </row>
    <row r="16616" spans="2:2" x14ac:dyDescent="0.25">
      <c r="B16616" s="2"/>
    </row>
    <row r="16617" spans="2:2" x14ac:dyDescent="0.25">
      <c r="B16617" s="2"/>
    </row>
    <row r="16618" spans="2:2" x14ac:dyDescent="0.25">
      <c r="B16618" s="2"/>
    </row>
    <row r="16619" spans="2:2" x14ac:dyDescent="0.25">
      <c r="B16619" s="2"/>
    </row>
    <row r="16620" spans="2:2" x14ac:dyDescent="0.25">
      <c r="B16620" s="2"/>
    </row>
    <row r="16621" spans="2:2" x14ac:dyDescent="0.25">
      <c r="B16621" s="2"/>
    </row>
    <row r="16622" spans="2:2" x14ac:dyDescent="0.25">
      <c r="B16622" s="2"/>
    </row>
    <row r="16623" spans="2:2" x14ac:dyDescent="0.25">
      <c r="B16623" s="2"/>
    </row>
    <row r="16624" spans="2:2" x14ac:dyDescent="0.25">
      <c r="B16624" s="2"/>
    </row>
    <row r="16625" spans="2:2" x14ac:dyDescent="0.25">
      <c r="B16625" s="2"/>
    </row>
    <row r="16626" spans="2:2" x14ac:dyDescent="0.25">
      <c r="B16626" s="2"/>
    </row>
    <row r="16627" spans="2:2" x14ac:dyDescent="0.25">
      <c r="B16627" s="2"/>
    </row>
    <row r="16628" spans="2:2" x14ac:dyDescent="0.25">
      <c r="B16628" s="2"/>
    </row>
    <row r="16629" spans="2:2" x14ac:dyDescent="0.25">
      <c r="B16629" s="2"/>
    </row>
    <row r="16630" spans="2:2" x14ac:dyDescent="0.25">
      <c r="B16630" s="2"/>
    </row>
    <row r="16631" spans="2:2" x14ac:dyDescent="0.25">
      <c r="B16631" s="2"/>
    </row>
    <row r="16632" spans="2:2" x14ac:dyDescent="0.25">
      <c r="B16632" s="2"/>
    </row>
    <row r="16633" spans="2:2" x14ac:dyDescent="0.25">
      <c r="B16633" s="2"/>
    </row>
    <row r="16634" spans="2:2" x14ac:dyDescent="0.25">
      <c r="B16634" s="2"/>
    </row>
    <row r="16635" spans="2:2" x14ac:dyDescent="0.25">
      <c r="B16635" s="2"/>
    </row>
    <row r="16636" spans="2:2" x14ac:dyDescent="0.25">
      <c r="B16636" s="2"/>
    </row>
    <row r="16637" spans="2:2" x14ac:dyDescent="0.25">
      <c r="B16637" s="2"/>
    </row>
    <row r="16638" spans="2:2" x14ac:dyDescent="0.25">
      <c r="B16638" s="2"/>
    </row>
    <row r="16639" spans="2:2" x14ac:dyDescent="0.25">
      <c r="B16639" s="2"/>
    </row>
    <row r="16640" spans="2:2" x14ac:dyDescent="0.25">
      <c r="B16640" s="2"/>
    </row>
    <row r="16641" spans="2:2" x14ac:dyDescent="0.25">
      <c r="B16641" s="2"/>
    </row>
    <row r="16642" spans="2:2" x14ac:dyDescent="0.25">
      <c r="B16642" s="2"/>
    </row>
    <row r="16643" spans="2:2" x14ac:dyDescent="0.25">
      <c r="B16643" s="2"/>
    </row>
    <row r="16644" spans="2:2" x14ac:dyDescent="0.25">
      <c r="B16644" s="2"/>
    </row>
    <row r="16645" spans="2:2" x14ac:dyDescent="0.25">
      <c r="B16645" s="2"/>
    </row>
    <row r="16646" spans="2:2" x14ac:dyDescent="0.25">
      <c r="B16646" s="2"/>
    </row>
    <row r="16647" spans="2:2" x14ac:dyDescent="0.25">
      <c r="B16647" s="2"/>
    </row>
    <row r="16648" spans="2:2" x14ac:dyDescent="0.25">
      <c r="B16648" s="2"/>
    </row>
    <row r="16649" spans="2:2" x14ac:dyDescent="0.25">
      <c r="B16649" s="2"/>
    </row>
    <row r="16650" spans="2:2" x14ac:dyDescent="0.25">
      <c r="B16650" s="2"/>
    </row>
    <row r="16651" spans="2:2" x14ac:dyDescent="0.25">
      <c r="B16651" s="2"/>
    </row>
    <row r="16652" spans="2:2" x14ac:dyDescent="0.25">
      <c r="B16652" s="2"/>
    </row>
    <row r="16653" spans="2:2" x14ac:dyDescent="0.25">
      <c r="B16653" s="2"/>
    </row>
    <row r="16654" spans="2:2" x14ac:dyDescent="0.25">
      <c r="B16654" s="2"/>
    </row>
    <row r="16655" spans="2:2" x14ac:dyDescent="0.25">
      <c r="B16655" s="2"/>
    </row>
    <row r="16656" spans="2:2" x14ac:dyDescent="0.25">
      <c r="B16656" s="2"/>
    </row>
    <row r="16657" spans="2:2" x14ac:dyDescent="0.25">
      <c r="B16657" s="2"/>
    </row>
    <row r="16658" spans="2:2" x14ac:dyDescent="0.25">
      <c r="B16658" s="2"/>
    </row>
    <row r="16659" spans="2:2" x14ac:dyDescent="0.25">
      <c r="B16659" s="2"/>
    </row>
    <row r="16660" spans="2:2" x14ac:dyDescent="0.25">
      <c r="B16660" s="2"/>
    </row>
    <row r="16661" spans="2:2" x14ac:dyDescent="0.25">
      <c r="B16661" s="2"/>
    </row>
    <row r="16662" spans="2:2" x14ac:dyDescent="0.25">
      <c r="B16662" s="2"/>
    </row>
    <row r="16663" spans="2:2" x14ac:dyDescent="0.25">
      <c r="B16663" s="2"/>
    </row>
    <row r="16664" spans="2:2" x14ac:dyDescent="0.25">
      <c r="B16664" s="2"/>
    </row>
    <row r="16665" spans="2:2" x14ac:dyDescent="0.25">
      <c r="B16665" s="2"/>
    </row>
    <row r="16666" spans="2:2" x14ac:dyDescent="0.25">
      <c r="B16666" s="2"/>
    </row>
    <row r="16667" spans="2:2" x14ac:dyDescent="0.25">
      <c r="B16667" s="2"/>
    </row>
    <row r="16668" spans="2:2" x14ac:dyDescent="0.25">
      <c r="B16668" s="2"/>
    </row>
    <row r="16669" spans="2:2" x14ac:dyDescent="0.25">
      <c r="B16669" s="2"/>
    </row>
    <row r="16670" spans="2:2" x14ac:dyDescent="0.25">
      <c r="B16670" s="2"/>
    </row>
    <row r="16671" spans="2:2" x14ac:dyDescent="0.25">
      <c r="B16671" s="2"/>
    </row>
    <row r="16672" spans="2:2" x14ac:dyDescent="0.25">
      <c r="B16672" s="2"/>
    </row>
    <row r="16673" spans="2:2" x14ac:dyDescent="0.25">
      <c r="B16673" s="2"/>
    </row>
    <row r="16674" spans="2:2" x14ac:dyDescent="0.25">
      <c r="B16674" s="2"/>
    </row>
    <row r="16675" spans="2:2" x14ac:dyDescent="0.25">
      <c r="B16675" s="2"/>
    </row>
    <row r="16676" spans="2:2" x14ac:dyDescent="0.25">
      <c r="B16676" s="2"/>
    </row>
    <row r="16677" spans="2:2" x14ac:dyDescent="0.25">
      <c r="B16677" s="2"/>
    </row>
    <row r="16678" spans="2:2" x14ac:dyDescent="0.25">
      <c r="B16678" s="2"/>
    </row>
    <row r="16679" spans="2:2" x14ac:dyDescent="0.25">
      <c r="B16679" s="2"/>
    </row>
    <row r="16680" spans="2:2" x14ac:dyDescent="0.25">
      <c r="B16680" s="2"/>
    </row>
    <row r="16681" spans="2:2" x14ac:dyDescent="0.25">
      <c r="B16681" s="2"/>
    </row>
    <row r="16682" spans="2:2" x14ac:dyDescent="0.25">
      <c r="B16682" s="2"/>
    </row>
    <row r="16683" spans="2:2" x14ac:dyDescent="0.25">
      <c r="B16683" s="2"/>
    </row>
    <row r="16684" spans="2:2" x14ac:dyDescent="0.25">
      <c r="B16684" s="2"/>
    </row>
    <row r="16685" spans="2:2" x14ac:dyDescent="0.25">
      <c r="B16685" s="2"/>
    </row>
    <row r="16686" spans="2:2" x14ac:dyDescent="0.25">
      <c r="B16686" s="2"/>
    </row>
    <row r="16687" spans="2:2" x14ac:dyDescent="0.25">
      <c r="B16687" s="2"/>
    </row>
    <row r="16688" spans="2:2" x14ac:dyDescent="0.25">
      <c r="B16688" s="2"/>
    </row>
    <row r="16689" spans="2:2" x14ac:dyDescent="0.25">
      <c r="B16689" s="2"/>
    </row>
    <row r="16690" spans="2:2" x14ac:dyDescent="0.25">
      <c r="B16690" s="2"/>
    </row>
    <row r="16691" spans="2:2" x14ac:dyDescent="0.25">
      <c r="B16691" s="2"/>
    </row>
    <row r="16692" spans="2:2" x14ac:dyDescent="0.25">
      <c r="B16692" s="2"/>
    </row>
    <row r="16693" spans="2:2" x14ac:dyDescent="0.25">
      <c r="B16693" s="2"/>
    </row>
    <row r="16694" spans="2:2" x14ac:dyDescent="0.25">
      <c r="B16694" s="2"/>
    </row>
    <row r="16695" spans="2:2" x14ac:dyDescent="0.25">
      <c r="B16695" s="2"/>
    </row>
    <row r="16696" spans="2:2" x14ac:dyDescent="0.25">
      <c r="B16696" s="2"/>
    </row>
    <row r="16697" spans="2:2" x14ac:dyDescent="0.25">
      <c r="B16697" s="2"/>
    </row>
    <row r="16698" spans="2:2" x14ac:dyDescent="0.25">
      <c r="B16698" s="2"/>
    </row>
    <row r="16699" spans="2:2" x14ac:dyDescent="0.25">
      <c r="B16699" s="2"/>
    </row>
    <row r="16700" spans="2:2" x14ac:dyDescent="0.25">
      <c r="B16700" s="2"/>
    </row>
    <row r="16701" spans="2:2" x14ac:dyDescent="0.25">
      <c r="B16701" s="2"/>
    </row>
    <row r="16702" spans="2:2" x14ac:dyDescent="0.25">
      <c r="B16702" s="2"/>
    </row>
    <row r="16703" spans="2:2" x14ac:dyDescent="0.25">
      <c r="B16703" s="2"/>
    </row>
    <row r="16704" spans="2:2" x14ac:dyDescent="0.25">
      <c r="B16704" s="2"/>
    </row>
    <row r="16705" spans="2:2" x14ac:dyDescent="0.25">
      <c r="B16705" s="2"/>
    </row>
    <row r="16706" spans="2:2" x14ac:dyDescent="0.25">
      <c r="B16706" s="2"/>
    </row>
    <row r="16707" spans="2:2" x14ac:dyDescent="0.25">
      <c r="B16707" s="2"/>
    </row>
    <row r="16708" spans="2:2" x14ac:dyDescent="0.25">
      <c r="B16708" s="2"/>
    </row>
    <row r="16709" spans="2:2" x14ac:dyDescent="0.25">
      <c r="B16709" s="2"/>
    </row>
    <row r="16710" spans="2:2" x14ac:dyDescent="0.25">
      <c r="B16710" s="2"/>
    </row>
    <row r="16711" spans="2:2" x14ac:dyDescent="0.25">
      <c r="B16711" s="2"/>
    </row>
    <row r="16712" spans="2:2" x14ac:dyDescent="0.25">
      <c r="B16712" s="2"/>
    </row>
    <row r="16713" spans="2:2" x14ac:dyDescent="0.25">
      <c r="B16713" s="2"/>
    </row>
    <row r="16714" spans="2:2" x14ac:dyDescent="0.25">
      <c r="B16714" s="2"/>
    </row>
    <row r="16715" spans="2:2" x14ac:dyDescent="0.25">
      <c r="B16715" s="2"/>
    </row>
    <row r="16716" spans="2:2" x14ac:dyDescent="0.25">
      <c r="B16716" s="2"/>
    </row>
    <row r="16717" spans="2:2" x14ac:dyDescent="0.25">
      <c r="B16717" s="2"/>
    </row>
    <row r="16718" spans="2:2" x14ac:dyDescent="0.25">
      <c r="B16718" s="2"/>
    </row>
    <row r="16719" spans="2:2" x14ac:dyDescent="0.25">
      <c r="B16719" s="2"/>
    </row>
    <row r="16720" spans="2:2" x14ac:dyDescent="0.25">
      <c r="B16720" s="2"/>
    </row>
    <row r="16721" spans="2:2" x14ac:dyDescent="0.25">
      <c r="B16721" s="2"/>
    </row>
    <row r="16722" spans="2:2" x14ac:dyDescent="0.25">
      <c r="B16722" s="2"/>
    </row>
    <row r="16723" spans="2:2" x14ac:dyDescent="0.25">
      <c r="B16723" s="2"/>
    </row>
    <row r="16724" spans="2:2" x14ac:dyDescent="0.25">
      <c r="B16724" s="2"/>
    </row>
    <row r="16725" spans="2:2" x14ac:dyDescent="0.25">
      <c r="B16725" s="2"/>
    </row>
    <row r="16726" spans="2:2" x14ac:dyDescent="0.25">
      <c r="B16726" s="2"/>
    </row>
    <row r="16727" spans="2:2" x14ac:dyDescent="0.25">
      <c r="B16727" s="2"/>
    </row>
    <row r="16728" spans="2:2" x14ac:dyDescent="0.25">
      <c r="B16728" s="2"/>
    </row>
    <row r="16729" spans="2:2" x14ac:dyDescent="0.25">
      <c r="B16729" s="2"/>
    </row>
    <row r="16730" spans="2:2" x14ac:dyDescent="0.25">
      <c r="B16730" s="2"/>
    </row>
    <row r="16731" spans="2:2" x14ac:dyDescent="0.25">
      <c r="B16731" s="2"/>
    </row>
    <row r="16732" spans="2:2" x14ac:dyDescent="0.25">
      <c r="B16732" s="2"/>
    </row>
    <row r="16733" spans="2:2" x14ac:dyDescent="0.25">
      <c r="B16733" s="2"/>
    </row>
    <row r="16734" spans="2:2" x14ac:dyDescent="0.25">
      <c r="B16734" s="2"/>
    </row>
    <row r="16735" spans="2:2" x14ac:dyDescent="0.25">
      <c r="B16735" s="2"/>
    </row>
    <row r="16736" spans="2:2" x14ac:dyDescent="0.25">
      <c r="B16736" s="2"/>
    </row>
    <row r="16737" spans="2:2" x14ac:dyDescent="0.25">
      <c r="B16737" s="2"/>
    </row>
    <row r="16738" spans="2:2" x14ac:dyDescent="0.25">
      <c r="B16738" s="2"/>
    </row>
    <row r="16739" spans="2:2" x14ac:dyDescent="0.25">
      <c r="B16739" s="2"/>
    </row>
    <row r="16740" spans="2:2" x14ac:dyDescent="0.25">
      <c r="B16740" s="2"/>
    </row>
    <row r="16741" spans="2:2" x14ac:dyDescent="0.25">
      <c r="B16741" s="2"/>
    </row>
    <row r="16742" spans="2:2" x14ac:dyDescent="0.25">
      <c r="B16742" s="2"/>
    </row>
    <row r="16743" spans="2:2" x14ac:dyDescent="0.25">
      <c r="B16743" s="2"/>
    </row>
    <row r="16744" spans="2:2" x14ac:dyDescent="0.25">
      <c r="B16744" s="2"/>
    </row>
    <row r="16745" spans="2:2" x14ac:dyDescent="0.25">
      <c r="B16745" s="2"/>
    </row>
    <row r="16746" spans="2:2" x14ac:dyDescent="0.25">
      <c r="B16746" s="2"/>
    </row>
    <row r="16747" spans="2:2" x14ac:dyDescent="0.25">
      <c r="B16747" s="2"/>
    </row>
    <row r="16748" spans="2:2" x14ac:dyDescent="0.25">
      <c r="B16748" s="2"/>
    </row>
    <row r="16749" spans="2:2" x14ac:dyDescent="0.25">
      <c r="B16749" s="2"/>
    </row>
    <row r="16750" spans="2:2" x14ac:dyDescent="0.25">
      <c r="B16750" s="2"/>
    </row>
    <row r="16751" spans="2:2" x14ac:dyDescent="0.25">
      <c r="B16751" s="2"/>
    </row>
    <row r="16752" spans="2:2" x14ac:dyDescent="0.25">
      <c r="B16752" s="2"/>
    </row>
    <row r="16753" spans="2:2" x14ac:dyDescent="0.25">
      <c r="B16753" s="2"/>
    </row>
    <row r="16754" spans="2:2" x14ac:dyDescent="0.25">
      <c r="B16754" s="2"/>
    </row>
    <row r="16755" spans="2:2" x14ac:dyDescent="0.25">
      <c r="B16755" s="2"/>
    </row>
    <row r="16756" spans="2:2" x14ac:dyDescent="0.25">
      <c r="B16756" s="2"/>
    </row>
    <row r="16757" spans="2:2" x14ac:dyDescent="0.25">
      <c r="B16757" s="2"/>
    </row>
    <row r="16758" spans="2:2" x14ac:dyDescent="0.25">
      <c r="B16758" s="2"/>
    </row>
    <row r="16759" spans="2:2" x14ac:dyDescent="0.25">
      <c r="B16759" s="2"/>
    </row>
    <row r="16760" spans="2:2" x14ac:dyDescent="0.25">
      <c r="B16760" s="2"/>
    </row>
    <row r="16761" spans="2:2" x14ac:dyDescent="0.25">
      <c r="B16761" s="2"/>
    </row>
    <row r="16762" spans="2:2" x14ac:dyDescent="0.25">
      <c r="B16762" s="2"/>
    </row>
    <row r="16763" spans="2:2" x14ac:dyDescent="0.25">
      <c r="B16763" s="2"/>
    </row>
    <row r="16764" spans="2:2" x14ac:dyDescent="0.25">
      <c r="B16764" s="2"/>
    </row>
    <row r="16765" spans="2:2" x14ac:dyDescent="0.25">
      <c r="B16765" s="2"/>
    </row>
    <row r="16766" spans="2:2" x14ac:dyDescent="0.25">
      <c r="B16766" s="2"/>
    </row>
    <row r="16767" spans="2:2" x14ac:dyDescent="0.25">
      <c r="B16767" s="2"/>
    </row>
    <row r="16768" spans="2:2" x14ac:dyDescent="0.25">
      <c r="B16768" s="2"/>
    </row>
    <row r="16769" spans="2:2" x14ac:dyDescent="0.25">
      <c r="B16769" s="2"/>
    </row>
    <row r="16770" spans="2:2" x14ac:dyDescent="0.25">
      <c r="B16770" s="2"/>
    </row>
    <row r="16771" spans="2:2" x14ac:dyDescent="0.25">
      <c r="B16771" s="2"/>
    </row>
    <row r="16772" spans="2:2" x14ac:dyDescent="0.25">
      <c r="B16772" s="2"/>
    </row>
    <row r="16773" spans="2:2" x14ac:dyDescent="0.25">
      <c r="B16773" s="2"/>
    </row>
    <row r="16774" spans="2:2" x14ac:dyDescent="0.25">
      <c r="B16774" s="2"/>
    </row>
    <row r="16775" spans="2:2" x14ac:dyDescent="0.25">
      <c r="B16775" s="2"/>
    </row>
    <row r="16776" spans="2:2" x14ac:dyDescent="0.25">
      <c r="B16776" s="2"/>
    </row>
    <row r="16777" spans="2:2" x14ac:dyDescent="0.25">
      <c r="B16777" s="2"/>
    </row>
    <row r="16778" spans="2:2" x14ac:dyDescent="0.25">
      <c r="B16778" s="2"/>
    </row>
    <row r="16779" spans="2:2" x14ac:dyDescent="0.25">
      <c r="B16779" s="2"/>
    </row>
    <row r="16780" spans="2:2" x14ac:dyDescent="0.25">
      <c r="B16780" s="2"/>
    </row>
    <row r="16781" spans="2:2" x14ac:dyDescent="0.25">
      <c r="B16781" s="2"/>
    </row>
    <row r="16782" spans="2:2" x14ac:dyDescent="0.25">
      <c r="B16782" s="2"/>
    </row>
    <row r="16783" spans="2:2" x14ac:dyDescent="0.25">
      <c r="B16783" s="2"/>
    </row>
    <row r="16784" spans="2:2" x14ac:dyDescent="0.25">
      <c r="B16784" s="2"/>
    </row>
    <row r="16785" spans="2:2" x14ac:dyDescent="0.25">
      <c r="B16785" s="2"/>
    </row>
    <row r="16786" spans="2:2" x14ac:dyDescent="0.25">
      <c r="B16786" s="2"/>
    </row>
    <row r="16787" spans="2:2" x14ac:dyDescent="0.25">
      <c r="B16787" s="2"/>
    </row>
    <row r="16788" spans="2:2" x14ac:dyDescent="0.25">
      <c r="B16788" s="2"/>
    </row>
    <row r="16789" spans="2:2" x14ac:dyDescent="0.25">
      <c r="B16789" s="2"/>
    </row>
    <row r="16790" spans="2:2" x14ac:dyDescent="0.25">
      <c r="B16790" s="2"/>
    </row>
    <row r="16791" spans="2:2" x14ac:dyDescent="0.25">
      <c r="B16791" s="2"/>
    </row>
    <row r="16792" spans="2:2" x14ac:dyDescent="0.25">
      <c r="B16792" s="2"/>
    </row>
    <row r="16793" spans="2:2" x14ac:dyDescent="0.25">
      <c r="B16793" s="2"/>
    </row>
    <row r="16794" spans="2:2" x14ac:dyDescent="0.25">
      <c r="B16794" s="2"/>
    </row>
    <row r="16795" spans="2:2" x14ac:dyDescent="0.25">
      <c r="B16795" s="2"/>
    </row>
    <row r="16796" spans="2:2" x14ac:dyDescent="0.25">
      <c r="B16796" s="2"/>
    </row>
    <row r="16797" spans="2:2" x14ac:dyDescent="0.25">
      <c r="B16797" s="2"/>
    </row>
    <row r="16798" spans="2:2" x14ac:dyDescent="0.25">
      <c r="B16798" s="2"/>
    </row>
    <row r="16799" spans="2:2" x14ac:dyDescent="0.25">
      <c r="B16799" s="2"/>
    </row>
    <row r="16800" spans="2:2" x14ac:dyDescent="0.25">
      <c r="B16800" s="2"/>
    </row>
    <row r="16801" spans="2:2" x14ac:dyDescent="0.25">
      <c r="B16801" s="2"/>
    </row>
    <row r="16802" spans="2:2" x14ac:dyDescent="0.25">
      <c r="B16802" s="2"/>
    </row>
    <row r="16803" spans="2:2" x14ac:dyDescent="0.25">
      <c r="B16803" s="2"/>
    </row>
    <row r="16804" spans="2:2" x14ac:dyDescent="0.25">
      <c r="B16804" s="2"/>
    </row>
    <row r="16805" spans="2:2" x14ac:dyDescent="0.25">
      <c r="B16805" s="2"/>
    </row>
    <row r="16806" spans="2:2" x14ac:dyDescent="0.25">
      <c r="B16806" s="2"/>
    </row>
    <row r="16807" spans="2:2" x14ac:dyDescent="0.25">
      <c r="B16807" s="2"/>
    </row>
    <row r="16808" spans="2:2" x14ac:dyDescent="0.25">
      <c r="B16808" s="2"/>
    </row>
    <row r="16809" spans="2:2" x14ac:dyDescent="0.25">
      <c r="B16809" s="2"/>
    </row>
    <row r="16810" spans="2:2" x14ac:dyDescent="0.25">
      <c r="B16810" s="2"/>
    </row>
    <row r="16811" spans="2:2" x14ac:dyDescent="0.25">
      <c r="B16811" s="2"/>
    </row>
    <row r="16812" spans="2:2" x14ac:dyDescent="0.25">
      <c r="B16812" s="2"/>
    </row>
    <row r="16813" spans="2:2" x14ac:dyDescent="0.25">
      <c r="B16813" s="2"/>
    </row>
    <row r="16814" spans="2:2" x14ac:dyDescent="0.25">
      <c r="B16814" s="2"/>
    </row>
    <row r="16815" spans="2:2" x14ac:dyDescent="0.25">
      <c r="B16815" s="2"/>
    </row>
    <row r="16816" spans="2:2" x14ac:dyDescent="0.25">
      <c r="B16816" s="2"/>
    </row>
    <row r="16817" spans="2:2" x14ac:dyDescent="0.25">
      <c r="B16817" s="2"/>
    </row>
    <row r="16818" spans="2:2" x14ac:dyDescent="0.25">
      <c r="B16818" s="2"/>
    </row>
    <row r="16819" spans="2:2" x14ac:dyDescent="0.25">
      <c r="B16819" s="2"/>
    </row>
    <row r="16820" spans="2:2" x14ac:dyDescent="0.25">
      <c r="B16820" s="2"/>
    </row>
    <row r="16821" spans="2:2" x14ac:dyDescent="0.25">
      <c r="B16821" s="2"/>
    </row>
    <row r="16822" spans="2:2" x14ac:dyDescent="0.25">
      <c r="B16822" s="2"/>
    </row>
    <row r="16823" spans="2:2" x14ac:dyDescent="0.25">
      <c r="B16823" s="2"/>
    </row>
    <row r="16824" spans="2:2" x14ac:dyDescent="0.25">
      <c r="B16824" s="2"/>
    </row>
    <row r="16825" spans="2:2" x14ac:dyDescent="0.25">
      <c r="B16825" s="2"/>
    </row>
    <row r="16826" spans="2:2" x14ac:dyDescent="0.25">
      <c r="B16826" s="2"/>
    </row>
    <row r="16827" spans="2:2" x14ac:dyDescent="0.25">
      <c r="B16827" s="2"/>
    </row>
    <row r="16828" spans="2:2" x14ac:dyDescent="0.25">
      <c r="B16828" s="2"/>
    </row>
    <row r="16829" spans="2:2" x14ac:dyDescent="0.25">
      <c r="B16829" s="2"/>
    </row>
    <row r="16830" spans="2:2" x14ac:dyDescent="0.25">
      <c r="B16830" s="2"/>
    </row>
    <row r="16831" spans="2:2" x14ac:dyDescent="0.25">
      <c r="B16831" s="2"/>
    </row>
    <row r="16832" spans="2:2" x14ac:dyDescent="0.25">
      <c r="B16832" s="2"/>
    </row>
    <row r="16833" spans="2:2" x14ac:dyDescent="0.25">
      <c r="B16833" s="2"/>
    </row>
    <row r="16834" spans="2:2" x14ac:dyDescent="0.25">
      <c r="B16834" s="2"/>
    </row>
    <row r="16835" spans="2:2" x14ac:dyDescent="0.25">
      <c r="B16835" s="2"/>
    </row>
    <row r="16836" spans="2:2" x14ac:dyDescent="0.25">
      <c r="B16836" s="2"/>
    </row>
    <row r="16837" spans="2:2" x14ac:dyDescent="0.25">
      <c r="B16837" s="2"/>
    </row>
    <row r="16838" spans="2:2" x14ac:dyDescent="0.25">
      <c r="B16838" s="2"/>
    </row>
    <row r="16839" spans="2:2" x14ac:dyDescent="0.25">
      <c r="B16839" s="2"/>
    </row>
    <row r="16840" spans="2:2" x14ac:dyDescent="0.25">
      <c r="B16840" s="2"/>
    </row>
    <row r="16841" spans="2:2" x14ac:dyDescent="0.25">
      <c r="B16841" s="2"/>
    </row>
    <row r="16842" spans="2:2" x14ac:dyDescent="0.25">
      <c r="B16842" s="2"/>
    </row>
    <row r="16843" spans="2:2" x14ac:dyDescent="0.25">
      <c r="B16843" s="2"/>
    </row>
    <row r="16844" spans="2:2" x14ac:dyDescent="0.25">
      <c r="B16844" s="2"/>
    </row>
    <row r="16845" spans="2:2" x14ac:dyDescent="0.25">
      <c r="B16845" s="2"/>
    </row>
    <row r="16846" spans="2:2" x14ac:dyDescent="0.25">
      <c r="B16846" s="2"/>
    </row>
    <row r="16847" spans="2:2" x14ac:dyDescent="0.25">
      <c r="B16847" s="2"/>
    </row>
    <row r="16848" spans="2:2" x14ac:dyDescent="0.25">
      <c r="B16848" s="2"/>
    </row>
    <row r="16849" spans="2:2" x14ac:dyDescent="0.25">
      <c r="B16849" s="2"/>
    </row>
    <row r="16850" spans="2:2" x14ac:dyDescent="0.25">
      <c r="B16850" s="2"/>
    </row>
    <row r="16851" spans="2:2" x14ac:dyDescent="0.25">
      <c r="B16851" s="2"/>
    </row>
    <row r="16852" spans="2:2" x14ac:dyDescent="0.25">
      <c r="B16852" s="2"/>
    </row>
    <row r="16853" spans="2:2" x14ac:dyDescent="0.25">
      <c r="B16853" s="2"/>
    </row>
    <row r="16854" spans="2:2" x14ac:dyDescent="0.25">
      <c r="B16854" s="2"/>
    </row>
    <row r="16855" spans="2:2" x14ac:dyDescent="0.25">
      <c r="B16855" s="2"/>
    </row>
    <row r="16856" spans="2:2" x14ac:dyDescent="0.25">
      <c r="B16856" s="2"/>
    </row>
    <row r="16857" spans="2:2" x14ac:dyDescent="0.25">
      <c r="B16857" s="2"/>
    </row>
    <row r="16858" spans="2:2" x14ac:dyDescent="0.25">
      <c r="B16858" s="2"/>
    </row>
    <row r="16859" spans="2:2" x14ac:dyDescent="0.25">
      <c r="B16859" s="2"/>
    </row>
    <row r="16860" spans="2:2" x14ac:dyDescent="0.25">
      <c r="B16860" s="2"/>
    </row>
    <row r="16861" spans="2:2" x14ac:dyDescent="0.25">
      <c r="B16861" s="2"/>
    </row>
    <row r="16862" spans="2:2" x14ac:dyDescent="0.25">
      <c r="B16862" s="2"/>
    </row>
    <row r="16863" spans="2:2" x14ac:dyDescent="0.25">
      <c r="B16863" s="2"/>
    </row>
    <row r="16864" spans="2:2" x14ac:dyDescent="0.25">
      <c r="B16864" s="2"/>
    </row>
    <row r="16865" spans="2:2" x14ac:dyDescent="0.25">
      <c r="B16865" s="2"/>
    </row>
    <row r="16866" spans="2:2" x14ac:dyDescent="0.25">
      <c r="B16866" s="2"/>
    </row>
    <row r="16867" spans="2:2" x14ac:dyDescent="0.25">
      <c r="B16867" s="2"/>
    </row>
    <row r="16868" spans="2:2" x14ac:dyDescent="0.25">
      <c r="B16868" s="2"/>
    </row>
    <row r="16869" spans="2:2" x14ac:dyDescent="0.25">
      <c r="B16869" s="2"/>
    </row>
    <row r="16870" spans="2:2" x14ac:dyDescent="0.25">
      <c r="B16870" s="2"/>
    </row>
    <row r="16871" spans="2:2" x14ac:dyDescent="0.25">
      <c r="B16871" s="2"/>
    </row>
    <row r="16872" spans="2:2" x14ac:dyDescent="0.25">
      <c r="B16872" s="2"/>
    </row>
    <row r="16873" spans="2:2" x14ac:dyDescent="0.25">
      <c r="B16873" s="2"/>
    </row>
    <row r="16874" spans="2:2" x14ac:dyDescent="0.25">
      <c r="B16874" s="2"/>
    </row>
    <row r="16875" spans="2:2" x14ac:dyDescent="0.25">
      <c r="B16875" s="2"/>
    </row>
    <row r="16876" spans="2:2" x14ac:dyDescent="0.25">
      <c r="B16876" s="2"/>
    </row>
    <row r="16877" spans="2:2" x14ac:dyDescent="0.25">
      <c r="B16877" s="2"/>
    </row>
    <row r="16878" spans="2:2" x14ac:dyDescent="0.25">
      <c r="B16878" s="2"/>
    </row>
    <row r="16879" spans="2:2" x14ac:dyDescent="0.25">
      <c r="B16879" s="2"/>
    </row>
    <row r="16880" spans="2:2" x14ac:dyDescent="0.25">
      <c r="B16880" s="2"/>
    </row>
    <row r="16881" spans="2:2" x14ac:dyDescent="0.25">
      <c r="B16881" s="2"/>
    </row>
    <row r="16882" spans="2:2" x14ac:dyDescent="0.25">
      <c r="B16882" s="2"/>
    </row>
    <row r="16883" spans="2:2" x14ac:dyDescent="0.25">
      <c r="B16883" s="2"/>
    </row>
    <row r="16884" spans="2:2" x14ac:dyDescent="0.25">
      <c r="B16884" s="2"/>
    </row>
    <row r="16885" spans="2:2" x14ac:dyDescent="0.25">
      <c r="B16885" s="2"/>
    </row>
    <row r="16886" spans="2:2" x14ac:dyDescent="0.25">
      <c r="B16886" s="2"/>
    </row>
    <row r="16887" spans="2:2" x14ac:dyDescent="0.25">
      <c r="B16887" s="2"/>
    </row>
    <row r="16888" spans="2:2" x14ac:dyDescent="0.25">
      <c r="B16888" s="2"/>
    </row>
    <row r="16889" spans="2:2" x14ac:dyDescent="0.25">
      <c r="B16889" s="2"/>
    </row>
    <row r="16890" spans="2:2" x14ac:dyDescent="0.25">
      <c r="B16890" s="2"/>
    </row>
    <row r="16891" spans="2:2" x14ac:dyDescent="0.25">
      <c r="B16891" s="2"/>
    </row>
    <row r="16892" spans="2:2" x14ac:dyDescent="0.25">
      <c r="B16892" s="2"/>
    </row>
    <row r="16893" spans="2:2" x14ac:dyDescent="0.25">
      <c r="B16893" s="2"/>
    </row>
    <row r="16894" spans="2:2" x14ac:dyDescent="0.25">
      <c r="B16894" s="2"/>
    </row>
    <row r="16895" spans="2:2" x14ac:dyDescent="0.25">
      <c r="B16895" s="2"/>
    </row>
    <row r="16896" spans="2:2" x14ac:dyDescent="0.25">
      <c r="B16896" s="2"/>
    </row>
    <row r="16897" spans="2:2" x14ac:dyDescent="0.25">
      <c r="B16897" s="2"/>
    </row>
    <row r="16898" spans="2:2" x14ac:dyDescent="0.25">
      <c r="B16898" s="2"/>
    </row>
    <row r="16899" spans="2:2" x14ac:dyDescent="0.25">
      <c r="B16899" s="2"/>
    </row>
    <row r="16900" spans="2:2" x14ac:dyDescent="0.25">
      <c r="B16900" s="2"/>
    </row>
    <row r="16901" spans="2:2" x14ac:dyDescent="0.25">
      <c r="B16901" s="2"/>
    </row>
    <row r="16902" spans="2:2" x14ac:dyDescent="0.25">
      <c r="B16902" s="2"/>
    </row>
    <row r="16903" spans="2:2" x14ac:dyDescent="0.25">
      <c r="B16903" s="2"/>
    </row>
    <row r="16904" spans="2:2" x14ac:dyDescent="0.25">
      <c r="B16904" s="2"/>
    </row>
    <row r="16905" spans="2:2" x14ac:dyDescent="0.25">
      <c r="B16905" s="2"/>
    </row>
    <row r="16906" spans="2:2" x14ac:dyDescent="0.25">
      <c r="B16906" s="2"/>
    </row>
    <row r="16907" spans="2:2" x14ac:dyDescent="0.25">
      <c r="B16907" s="2"/>
    </row>
    <row r="16908" spans="2:2" x14ac:dyDescent="0.25">
      <c r="B16908" s="2"/>
    </row>
    <row r="16909" spans="2:2" x14ac:dyDescent="0.25">
      <c r="B16909" s="2"/>
    </row>
    <row r="16910" spans="2:2" x14ac:dyDescent="0.25">
      <c r="B16910" s="2"/>
    </row>
    <row r="16911" spans="2:2" x14ac:dyDescent="0.25">
      <c r="B16911" s="2"/>
    </row>
    <row r="16912" spans="2:2" x14ac:dyDescent="0.25">
      <c r="B16912" s="2"/>
    </row>
    <row r="16913" spans="2:2" x14ac:dyDescent="0.25">
      <c r="B16913" s="2"/>
    </row>
    <row r="16914" spans="2:2" x14ac:dyDescent="0.25">
      <c r="B16914" s="2"/>
    </row>
    <row r="16915" spans="2:2" x14ac:dyDescent="0.25">
      <c r="B16915" s="2"/>
    </row>
    <row r="16916" spans="2:2" x14ac:dyDescent="0.25">
      <c r="B16916" s="2"/>
    </row>
    <row r="16917" spans="2:2" x14ac:dyDescent="0.25">
      <c r="B16917" s="2"/>
    </row>
    <row r="16918" spans="2:2" x14ac:dyDescent="0.25">
      <c r="B16918" s="2"/>
    </row>
    <row r="16919" spans="2:2" x14ac:dyDescent="0.25">
      <c r="B16919" s="2"/>
    </row>
    <row r="16920" spans="2:2" x14ac:dyDescent="0.25">
      <c r="B16920" s="2"/>
    </row>
    <row r="16921" spans="2:2" x14ac:dyDescent="0.25">
      <c r="B16921" s="2"/>
    </row>
    <row r="16922" spans="2:2" x14ac:dyDescent="0.25">
      <c r="B16922" s="2"/>
    </row>
    <row r="16923" spans="2:2" x14ac:dyDescent="0.25">
      <c r="B16923" s="2"/>
    </row>
    <row r="16924" spans="2:2" x14ac:dyDescent="0.25">
      <c r="B16924" s="2"/>
    </row>
    <row r="16925" spans="2:2" x14ac:dyDescent="0.25">
      <c r="B16925" s="2"/>
    </row>
    <row r="16926" spans="2:2" x14ac:dyDescent="0.25">
      <c r="B16926" s="2"/>
    </row>
    <row r="16927" spans="2:2" x14ac:dyDescent="0.25">
      <c r="B16927" s="2"/>
    </row>
    <row r="16928" spans="2:2" x14ac:dyDescent="0.25">
      <c r="B16928" s="2"/>
    </row>
    <row r="16929" spans="2:2" x14ac:dyDescent="0.25">
      <c r="B16929" s="2"/>
    </row>
    <row r="16930" spans="2:2" x14ac:dyDescent="0.25">
      <c r="B16930" s="2"/>
    </row>
    <row r="16931" spans="2:2" x14ac:dyDescent="0.25">
      <c r="B16931" s="2"/>
    </row>
    <row r="16932" spans="2:2" x14ac:dyDescent="0.25">
      <c r="B16932" s="2"/>
    </row>
    <row r="16933" spans="2:2" x14ac:dyDescent="0.25">
      <c r="B16933" s="2"/>
    </row>
    <row r="16934" spans="2:2" x14ac:dyDescent="0.25">
      <c r="B16934" s="2"/>
    </row>
    <row r="16935" spans="2:2" x14ac:dyDescent="0.25">
      <c r="B16935" s="2"/>
    </row>
    <row r="16936" spans="2:2" x14ac:dyDescent="0.25">
      <c r="B16936" s="2"/>
    </row>
    <row r="16937" spans="2:2" x14ac:dyDescent="0.25">
      <c r="B16937" s="2"/>
    </row>
    <row r="16938" spans="2:2" x14ac:dyDescent="0.25">
      <c r="B16938" s="2"/>
    </row>
    <row r="16939" spans="2:2" x14ac:dyDescent="0.25">
      <c r="B16939" s="2"/>
    </row>
    <row r="16940" spans="2:2" x14ac:dyDescent="0.25">
      <c r="B16940" s="2"/>
    </row>
    <row r="16941" spans="2:2" x14ac:dyDescent="0.25">
      <c r="B16941" s="2"/>
    </row>
    <row r="16942" spans="2:2" x14ac:dyDescent="0.25">
      <c r="B16942" s="2"/>
    </row>
    <row r="16943" spans="2:2" x14ac:dyDescent="0.25">
      <c r="B16943" s="2"/>
    </row>
    <row r="16944" spans="2:2" x14ac:dyDescent="0.25">
      <c r="B16944" s="2"/>
    </row>
    <row r="16945" spans="2:2" x14ac:dyDescent="0.25">
      <c r="B16945" s="2"/>
    </row>
    <row r="16946" spans="2:2" x14ac:dyDescent="0.25">
      <c r="B16946" s="2"/>
    </row>
    <row r="16947" spans="2:2" x14ac:dyDescent="0.25">
      <c r="B16947" s="2"/>
    </row>
    <row r="16948" spans="2:2" x14ac:dyDescent="0.25">
      <c r="B16948" s="2"/>
    </row>
    <row r="16949" spans="2:2" x14ac:dyDescent="0.25">
      <c r="B16949" s="2"/>
    </row>
    <row r="16950" spans="2:2" x14ac:dyDescent="0.25">
      <c r="B16950" s="2"/>
    </row>
    <row r="16951" spans="2:2" x14ac:dyDescent="0.25">
      <c r="B16951" s="2"/>
    </row>
    <row r="16952" spans="2:2" x14ac:dyDescent="0.25">
      <c r="B16952" s="2"/>
    </row>
    <row r="16953" spans="2:2" x14ac:dyDescent="0.25">
      <c r="B16953" s="2"/>
    </row>
    <row r="16954" spans="2:2" x14ac:dyDescent="0.25">
      <c r="B16954" s="2"/>
    </row>
    <row r="16955" spans="2:2" x14ac:dyDescent="0.25">
      <c r="B16955" s="2"/>
    </row>
    <row r="16956" spans="2:2" x14ac:dyDescent="0.25">
      <c r="B16956" s="2"/>
    </row>
    <row r="16957" spans="2:2" x14ac:dyDescent="0.25">
      <c r="B16957" s="2"/>
    </row>
    <row r="16958" spans="2:2" x14ac:dyDescent="0.25">
      <c r="B16958" s="2"/>
    </row>
    <row r="16959" spans="2:2" x14ac:dyDescent="0.25">
      <c r="B16959" s="2"/>
    </row>
    <row r="16960" spans="2:2" x14ac:dyDescent="0.25">
      <c r="B16960" s="2"/>
    </row>
    <row r="16961" spans="2:2" x14ac:dyDescent="0.25">
      <c r="B16961" s="2"/>
    </row>
    <row r="16962" spans="2:2" x14ac:dyDescent="0.25">
      <c r="B16962" s="2"/>
    </row>
    <row r="16963" spans="2:2" x14ac:dyDescent="0.25">
      <c r="B16963" s="2"/>
    </row>
    <row r="16964" spans="2:2" x14ac:dyDescent="0.25">
      <c r="B16964" s="2"/>
    </row>
    <row r="16965" spans="2:2" x14ac:dyDescent="0.25">
      <c r="B16965" s="2"/>
    </row>
    <row r="16966" spans="2:2" x14ac:dyDescent="0.25">
      <c r="B16966" s="2"/>
    </row>
    <row r="16967" spans="2:2" x14ac:dyDescent="0.25">
      <c r="B16967" s="2"/>
    </row>
    <row r="16968" spans="2:2" x14ac:dyDescent="0.25">
      <c r="B16968" s="2"/>
    </row>
    <row r="16969" spans="2:2" x14ac:dyDescent="0.25">
      <c r="B16969" s="2"/>
    </row>
    <row r="16970" spans="2:2" x14ac:dyDescent="0.25">
      <c r="B16970" s="2"/>
    </row>
    <row r="16971" spans="2:2" x14ac:dyDescent="0.25">
      <c r="B16971" s="2"/>
    </row>
    <row r="16972" spans="2:2" x14ac:dyDescent="0.25">
      <c r="B16972" s="2"/>
    </row>
    <row r="16973" spans="2:2" x14ac:dyDescent="0.25">
      <c r="B16973" s="2"/>
    </row>
    <row r="16974" spans="2:2" x14ac:dyDescent="0.25">
      <c r="B16974" s="2"/>
    </row>
    <row r="16975" spans="2:2" x14ac:dyDescent="0.25">
      <c r="B16975" s="2"/>
    </row>
    <row r="16976" spans="2:2" x14ac:dyDescent="0.25">
      <c r="B16976" s="2"/>
    </row>
    <row r="16977" spans="2:2" x14ac:dyDescent="0.25">
      <c r="B16977" s="2"/>
    </row>
    <row r="16978" spans="2:2" x14ac:dyDescent="0.25">
      <c r="B16978" s="2"/>
    </row>
    <row r="16979" spans="2:2" x14ac:dyDescent="0.25">
      <c r="B16979" s="2"/>
    </row>
    <row r="16980" spans="2:2" x14ac:dyDescent="0.25">
      <c r="B16980" s="2"/>
    </row>
    <row r="16981" spans="2:2" x14ac:dyDescent="0.25">
      <c r="B16981" s="2"/>
    </row>
    <row r="16982" spans="2:2" x14ac:dyDescent="0.25">
      <c r="B16982" s="2"/>
    </row>
    <row r="16983" spans="2:2" x14ac:dyDescent="0.25">
      <c r="B16983" s="2"/>
    </row>
    <row r="16984" spans="2:2" x14ac:dyDescent="0.25">
      <c r="B16984" s="2"/>
    </row>
    <row r="16985" spans="2:2" x14ac:dyDescent="0.25">
      <c r="B16985" s="2"/>
    </row>
    <row r="16986" spans="2:2" x14ac:dyDescent="0.25">
      <c r="B16986" s="2"/>
    </row>
    <row r="16987" spans="2:2" x14ac:dyDescent="0.25">
      <c r="B16987" s="2"/>
    </row>
    <row r="16988" spans="2:2" x14ac:dyDescent="0.25">
      <c r="B16988" s="2"/>
    </row>
    <row r="16989" spans="2:2" x14ac:dyDescent="0.25">
      <c r="B16989" s="2"/>
    </row>
    <row r="16990" spans="2:2" x14ac:dyDescent="0.25">
      <c r="B16990" s="2"/>
    </row>
    <row r="16991" spans="2:2" x14ac:dyDescent="0.25">
      <c r="B16991" s="2"/>
    </row>
    <row r="16992" spans="2:2" x14ac:dyDescent="0.25">
      <c r="B16992" s="2"/>
    </row>
    <row r="16993" spans="2:2" x14ac:dyDescent="0.25">
      <c r="B16993" s="2"/>
    </row>
    <row r="16994" spans="2:2" x14ac:dyDescent="0.25">
      <c r="B16994" s="2"/>
    </row>
    <row r="16995" spans="2:2" x14ac:dyDescent="0.25">
      <c r="B16995" s="2"/>
    </row>
    <row r="16996" spans="2:2" x14ac:dyDescent="0.25">
      <c r="B16996" s="2"/>
    </row>
    <row r="16997" spans="2:2" x14ac:dyDescent="0.25">
      <c r="B16997" s="2"/>
    </row>
    <row r="16998" spans="2:2" x14ac:dyDescent="0.25">
      <c r="B16998" s="2"/>
    </row>
    <row r="16999" spans="2:2" x14ac:dyDescent="0.25">
      <c r="B16999" s="2"/>
    </row>
    <row r="17000" spans="2:2" x14ac:dyDescent="0.25">
      <c r="B17000" s="2"/>
    </row>
    <row r="17001" spans="2:2" x14ac:dyDescent="0.25">
      <c r="B17001" s="2"/>
    </row>
    <row r="17002" spans="2:2" x14ac:dyDescent="0.25">
      <c r="B17002" s="2"/>
    </row>
    <row r="17003" spans="2:2" x14ac:dyDescent="0.25">
      <c r="B17003" s="2"/>
    </row>
    <row r="17004" spans="2:2" x14ac:dyDescent="0.25">
      <c r="B17004" s="2"/>
    </row>
    <row r="17005" spans="2:2" x14ac:dyDescent="0.25">
      <c r="B17005" s="2"/>
    </row>
    <row r="17006" spans="2:2" x14ac:dyDescent="0.25">
      <c r="B17006" s="2"/>
    </row>
    <row r="17007" spans="2:2" x14ac:dyDescent="0.25">
      <c r="B17007" s="2"/>
    </row>
    <row r="17008" spans="2:2" x14ac:dyDescent="0.25">
      <c r="B17008" s="2"/>
    </row>
    <row r="17009" spans="2:2" x14ac:dyDescent="0.25">
      <c r="B17009" s="2"/>
    </row>
    <row r="17010" spans="2:2" x14ac:dyDescent="0.25">
      <c r="B17010" s="2"/>
    </row>
    <row r="17011" spans="2:2" x14ac:dyDescent="0.25">
      <c r="B17011" s="2"/>
    </row>
    <row r="17012" spans="2:2" x14ac:dyDescent="0.25">
      <c r="B17012" s="2"/>
    </row>
    <row r="17013" spans="2:2" x14ac:dyDescent="0.25">
      <c r="B17013" s="2"/>
    </row>
    <row r="17014" spans="2:2" x14ac:dyDescent="0.25">
      <c r="B17014" s="2"/>
    </row>
    <row r="17015" spans="2:2" x14ac:dyDescent="0.25">
      <c r="B17015" s="2"/>
    </row>
    <row r="17016" spans="2:2" x14ac:dyDescent="0.25">
      <c r="B17016" s="2"/>
    </row>
    <row r="17017" spans="2:2" x14ac:dyDescent="0.25">
      <c r="B17017" s="2"/>
    </row>
    <row r="17018" spans="2:2" x14ac:dyDescent="0.25">
      <c r="B17018" s="2"/>
    </row>
    <row r="17019" spans="2:2" x14ac:dyDescent="0.25">
      <c r="B17019" s="2"/>
    </row>
    <row r="17020" spans="2:2" x14ac:dyDescent="0.25">
      <c r="B17020" s="2"/>
    </row>
    <row r="17021" spans="2:2" x14ac:dyDescent="0.25">
      <c r="B17021" s="2"/>
    </row>
    <row r="17022" spans="2:2" x14ac:dyDescent="0.25">
      <c r="B17022" s="2"/>
    </row>
    <row r="17023" spans="2:2" x14ac:dyDescent="0.25">
      <c r="B17023" s="2"/>
    </row>
    <row r="17024" spans="2:2" x14ac:dyDescent="0.25">
      <c r="B17024" s="2"/>
    </row>
    <row r="17025" spans="2:2" x14ac:dyDescent="0.25">
      <c r="B17025" s="2"/>
    </row>
    <row r="17026" spans="2:2" x14ac:dyDescent="0.25">
      <c r="B17026" s="2"/>
    </row>
    <row r="17027" spans="2:2" x14ac:dyDescent="0.25">
      <c r="B17027" s="2"/>
    </row>
    <row r="17028" spans="2:2" x14ac:dyDescent="0.25">
      <c r="B17028" s="2"/>
    </row>
    <row r="17029" spans="2:2" x14ac:dyDescent="0.25">
      <c r="B17029" s="2"/>
    </row>
    <row r="17030" spans="2:2" x14ac:dyDescent="0.25">
      <c r="B17030" s="2"/>
    </row>
    <row r="17031" spans="2:2" x14ac:dyDescent="0.25">
      <c r="B17031" s="2"/>
    </row>
    <row r="17032" spans="2:2" x14ac:dyDescent="0.25">
      <c r="B17032" s="2"/>
    </row>
    <row r="17033" spans="2:2" x14ac:dyDescent="0.25">
      <c r="B17033" s="2"/>
    </row>
    <row r="17034" spans="2:2" x14ac:dyDescent="0.25">
      <c r="B17034" s="2"/>
    </row>
    <row r="17035" spans="2:2" x14ac:dyDescent="0.25">
      <c r="B17035" s="2"/>
    </row>
    <row r="17036" spans="2:2" x14ac:dyDescent="0.25">
      <c r="B17036" s="2"/>
    </row>
    <row r="17037" spans="2:2" x14ac:dyDescent="0.25">
      <c r="B17037" s="2"/>
    </row>
    <row r="17038" spans="2:2" x14ac:dyDescent="0.25">
      <c r="B17038" s="2"/>
    </row>
    <row r="17039" spans="2:2" x14ac:dyDescent="0.25">
      <c r="B17039" s="2"/>
    </row>
    <row r="17040" spans="2:2" x14ac:dyDescent="0.25">
      <c r="B17040" s="2"/>
    </row>
    <row r="17041" spans="2:2" x14ac:dyDescent="0.25">
      <c r="B17041" s="2"/>
    </row>
    <row r="17042" spans="2:2" x14ac:dyDescent="0.25">
      <c r="B17042" s="2"/>
    </row>
    <row r="17043" spans="2:2" x14ac:dyDescent="0.25">
      <c r="B17043" s="2"/>
    </row>
    <row r="17044" spans="2:2" x14ac:dyDescent="0.25">
      <c r="B17044" s="2"/>
    </row>
    <row r="17045" spans="2:2" x14ac:dyDescent="0.25">
      <c r="B17045" s="2"/>
    </row>
    <row r="17046" spans="2:2" x14ac:dyDescent="0.25">
      <c r="B17046" s="2"/>
    </row>
    <row r="17047" spans="2:2" x14ac:dyDescent="0.25">
      <c r="B17047" s="2"/>
    </row>
    <row r="17048" spans="2:2" x14ac:dyDescent="0.25">
      <c r="B17048" s="2"/>
    </row>
    <row r="17049" spans="2:2" x14ac:dyDescent="0.25">
      <c r="B17049" s="2"/>
    </row>
    <row r="17050" spans="2:2" x14ac:dyDescent="0.25">
      <c r="B17050" s="2"/>
    </row>
    <row r="17051" spans="2:2" x14ac:dyDescent="0.25">
      <c r="B17051" s="2"/>
    </row>
    <row r="17052" spans="2:2" x14ac:dyDescent="0.25">
      <c r="B17052" s="2"/>
    </row>
    <row r="17053" spans="2:2" x14ac:dyDescent="0.25">
      <c r="B17053" s="2"/>
    </row>
    <row r="17054" spans="2:2" x14ac:dyDescent="0.25">
      <c r="B17054" s="2"/>
    </row>
    <row r="17055" spans="2:2" x14ac:dyDescent="0.25">
      <c r="B17055" s="2"/>
    </row>
    <row r="17056" spans="2:2" x14ac:dyDescent="0.25">
      <c r="B17056" s="2"/>
    </row>
    <row r="17057" spans="2:2" x14ac:dyDescent="0.25">
      <c r="B17057" s="2"/>
    </row>
    <row r="17058" spans="2:2" x14ac:dyDescent="0.25">
      <c r="B17058" s="2"/>
    </row>
    <row r="17059" spans="2:2" x14ac:dyDescent="0.25">
      <c r="B17059" s="2"/>
    </row>
    <row r="17060" spans="2:2" x14ac:dyDescent="0.25">
      <c r="B17060" s="2"/>
    </row>
    <row r="17061" spans="2:2" x14ac:dyDescent="0.25">
      <c r="B17061" s="2"/>
    </row>
    <row r="17062" spans="2:2" x14ac:dyDescent="0.25">
      <c r="B17062" s="2"/>
    </row>
    <row r="17063" spans="2:2" x14ac:dyDescent="0.25">
      <c r="B17063" s="2"/>
    </row>
    <row r="17064" spans="2:2" x14ac:dyDescent="0.25">
      <c r="B17064" s="2"/>
    </row>
    <row r="17065" spans="2:2" x14ac:dyDescent="0.25">
      <c r="B17065" s="2"/>
    </row>
    <row r="17066" spans="2:2" x14ac:dyDescent="0.25">
      <c r="B17066" s="2"/>
    </row>
    <row r="17067" spans="2:2" x14ac:dyDescent="0.25">
      <c r="B17067" s="2"/>
    </row>
    <row r="17068" spans="2:2" x14ac:dyDescent="0.25">
      <c r="B17068" s="2"/>
    </row>
    <row r="17069" spans="2:2" x14ac:dyDescent="0.25">
      <c r="B17069" s="2"/>
    </row>
    <row r="17070" spans="2:2" x14ac:dyDescent="0.25">
      <c r="B17070" s="2"/>
    </row>
    <row r="17071" spans="2:2" x14ac:dyDescent="0.25">
      <c r="B17071" s="2"/>
    </row>
    <row r="17072" spans="2:2" x14ac:dyDescent="0.25">
      <c r="B17072" s="2"/>
    </row>
    <row r="17073" spans="2:2" x14ac:dyDescent="0.25">
      <c r="B17073" s="2"/>
    </row>
    <row r="17074" spans="2:2" x14ac:dyDescent="0.25">
      <c r="B17074" s="2"/>
    </row>
    <row r="17075" spans="2:2" x14ac:dyDescent="0.25">
      <c r="B17075" s="2"/>
    </row>
    <row r="17076" spans="2:2" x14ac:dyDescent="0.25">
      <c r="B17076" s="2"/>
    </row>
    <row r="17077" spans="2:2" x14ac:dyDescent="0.25">
      <c r="B17077" s="2"/>
    </row>
    <row r="17078" spans="2:2" x14ac:dyDescent="0.25">
      <c r="B17078" s="2"/>
    </row>
    <row r="17079" spans="2:2" x14ac:dyDescent="0.25">
      <c r="B17079" s="2"/>
    </row>
    <row r="17080" spans="2:2" x14ac:dyDescent="0.25">
      <c r="B17080" s="2"/>
    </row>
    <row r="17081" spans="2:2" x14ac:dyDescent="0.25">
      <c r="B17081" s="2"/>
    </row>
    <row r="17082" spans="2:2" x14ac:dyDescent="0.25">
      <c r="B17082" s="2"/>
    </row>
    <row r="17083" spans="2:2" x14ac:dyDescent="0.25">
      <c r="B17083" s="2"/>
    </row>
    <row r="17084" spans="2:2" x14ac:dyDescent="0.25">
      <c r="B17084" s="2"/>
    </row>
    <row r="17085" spans="2:2" x14ac:dyDescent="0.25">
      <c r="B17085" s="2"/>
    </row>
    <row r="17086" spans="2:2" x14ac:dyDescent="0.25">
      <c r="B17086" s="2"/>
    </row>
    <row r="17087" spans="2:2" x14ac:dyDescent="0.25">
      <c r="B17087" s="2"/>
    </row>
    <row r="17088" spans="2:2" x14ac:dyDescent="0.25">
      <c r="B17088" s="2"/>
    </row>
    <row r="17089" spans="2:2" x14ac:dyDescent="0.25">
      <c r="B17089" s="2"/>
    </row>
    <row r="17090" spans="2:2" x14ac:dyDescent="0.25">
      <c r="B17090" s="2"/>
    </row>
    <row r="17091" spans="2:2" x14ac:dyDescent="0.25">
      <c r="B17091" s="2"/>
    </row>
    <row r="17092" spans="2:2" x14ac:dyDescent="0.25">
      <c r="B17092" s="2"/>
    </row>
    <row r="17093" spans="2:2" x14ac:dyDescent="0.25">
      <c r="B17093" s="2"/>
    </row>
    <row r="17094" spans="2:2" x14ac:dyDescent="0.25">
      <c r="B17094" s="2"/>
    </row>
    <row r="17095" spans="2:2" x14ac:dyDescent="0.25">
      <c r="B17095" s="2"/>
    </row>
    <row r="17096" spans="2:2" x14ac:dyDescent="0.25">
      <c r="B17096" s="2"/>
    </row>
    <row r="17097" spans="2:2" x14ac:dyDescent="0.25">
      <c r="B17097" s="2"/>
    </row>
    <row r="17098" spans="2:2" x14ac:dyDescent="0.25">
      <c r="B17098" s="2"/>
    </row>
    <row r="17099" spans="2:2" x14ac:dyDescent="0.25">
      <c r="B17099" s="2"/>
    </row>
    <row r="17100" spans="2:2" x14ac:dyDescent="0.25">
      <c r="B17100" s="2"/>
    </row>
    <row r="17101" spans="2:2" x14ac:dyDescent="0.25">
      <c r="B17101" s="2"/>
    </row>
    <row r="17102" spans="2:2" x14ac:dyDescent="0.25">
      <c r="B17102" s="2"/>
    </row>
    <row r="17103" spans="2:2" x14ac:dyDescent="0.25">
      <c r="B17103" s="2"/>
    </row>
    <row r="17104" spans="2:2" x14ac:dyDescent="0.25">
      <c r="B17104" s="2"/>
    </row>
    <row r="17105" spans="2:2" x14ac:dyDescent="0.25">
      <c r="B17105" s="2"/>
    </row>
    <row r="17106" spans="2:2" x14ac:dyDescent="0.25">
      <c r="B17106" s="2"/>
    </row>
    <row r="17107" spans="2:2" x14ac:dyDescent="0.25">
      <c r="B17107" s="2"/>
    </row>
    <row r="17108" spans="2:2" x14ac:dyDescent="0.25">
      <c r="B17108" s="2"/>
    </row>
    <row r="17109" spans="2:2" x14ac:dyDescent="0.25">
      <c r="B17109" s="2"/>
    </row>
    <row r="17110" spans="2:2" x14ac:dyDescent="0.25">
      <c r="B17110" s="2"/>
    </row>
    <row r="17111" spans="2:2" x14ac:dyDescent="0.25">
      <c r="B17111" s="2"/>
    </row>
    <row r="17112" spans="2:2" x14ac:dyDescent="0.25">
      <c r="B17112" s="2"/>
    </row>
    <row r="17113" spans="2:2" x14ac:dyDescent="0.25">
      <c r="B17113" s="2"/>
    </row>
    <row r="17114" spans="2:2" x14ac:dyDescent="0.25">
      <c r="B17114" s="2"/>
    </row>
    <row r="17115" spans="2:2" x14ac:dyDescent="0.25">
      <c r="B17115" s="2"/>
    </row>
    <row r="17116" spans="2:2" x14ac:dyDescent="0.25">
      <c r="B17116" s="2"/>
    </row>
    <row r="17117" spans="2:2" x14ac:dyDescent="0.25">
      <c r="B17117" s="2"/>
    </row>
    <row r="17118" spans="2:2" x14ac:dyDescent="0.25">
      <c r="B17118" s="2"/>
    </row>
    <row r="17119" spans="2:2" x14ac:dyDescent="0.25">
      <c r="B17119" s="2"/>
    </row>
    <row r="17120" spans="2:2" x14ac:dyDescent="0.25">
      <c r="B17120" s="2"/>
    </row>
    <row r="17121" spans="2:2" x14ac:dyDescent="0.25">
      <c r="B17121" s="2"/>
    </row>
    <row r="17122" spans="2:2" x14ac:dyDescent="0.25">
      <c r="B17122" s="2"/>
    </row>
    <row r="17123" spans="2:2" x14ac:dyDescent="0.25">
      <c r="B17123" s="2"/>
    </row>
    <row r="17124" spans="2:2" x14ac:dyDescent="0.25">
      <c r="B17124" s="2"/>
    </row>
    <row r="17125" spans="2:2" x14ac:dyDescent="0.25">
      <c r="B17125" s="2"/>
    </row>
    <row r="17126" spans="2:2" x14ac:dyDescent="0.25">
      <c r="B17126" s="2"/>
    </row>
    <row r="17127" spans="2:2" x14ac:dyDescent="0.25">
      <c r="B17127" s="2"/>
    </row>
    <row r="17128" spans="2:2" x14ac:dyDescent="0.25">
      <c r="B17128" s="2"/>
    </row>
    <row r="17129" spans="2:2" x14ac:dyDescent="0.25">
      <c r="B17129" s="2"/>
    </row>
    <row r="17130" spans="2:2" x14ac:dyDescent="0.25">
      <c r="B17130" s="2"/>
    </row>
    <row r="17131" spans="2:2" x14ac:dyDescent="0.25">
      <c r="B17131" s="2"/>
    </row>
    <row r="17132" spans="2:2" x14ac:dyDescent="0.25">
      <c r="B17132" s="2"/>
    </row>
    <row r="17133" spans="2:2" x14ac:dyDescent="0.25">
      <c r="B17133" s="2"/>
    </row>
    <row r="17134" spans="2:2" x14ac:dyDescent="0.25">
      <c r="B17134" s="2"/>
    </row>
    <row r="17135" spans="2:2" x14ac:dyDescent="0.25">
      <c r="B17135" s="2"/>
    </row>
    <row r="17136" spans="2:2" x14ac:dyDescent="0.25">
      <c r="B17136" s="2"/>
    </row>
    <row r="17137" spans="2:2" x14ac:dyDescent="0.25">
      <c r="B17137" s="2"/>
    </row>
    <row r="17138" spans="2:2" x14ac:dyDescent="0.25">
      <c r="B17138" s="2"/>
    </row>
    <row r="17139" spans="2:2" x14ac:dyDescent="0.25">
      <c r="B17139" s="2"/>
    </row>
    <row r="17140" spans="2:2" x14ac:dyDescent="0.25">
      <c r="B17140" s="2"/>
    </row>
    <row r="17141" spans="2:2" x14ac:dyDescent="0.25">
      <c r="B17141" s="2"/>
    </row>
    <row r="17142" spans="2:2" x14ac:dyDescent="0.25">
      <c r="B17142" s="2"/>
    </row>
    <row r="17143" spans="2:2" x14ac:dyDescent="0.25">
      <c r="B17143" s="2"/>
    </row>
    <row r="17144" spans="2:2" x14ac:dyDescent="0.25">
      <c r="B17144" s="2"/>
    </row>
    <row r="17145" spans="2:2" x14ac:dyDescent="0.25">
      <c r="B17145" s="2"/>
    </row>
    <row r="17146" spans="2:2" x14ac:dyDescent="0.25">
      <c r="B17146" s="2"/>
    </row>
    <row r="17147" spans="2:2" x14ac:dyDescent="0.25">
      <c r="B17147" s="2"/>
    </row>
    <row r="17148" spans="2:2" x14ac:dyDescent="0.25">
      <c r="B17148" s="2"/>
    </row>
    <row r="17149" spans="2:2" x14ac:dyDescent="0.25">
      <c r="B17149" s="2"/>
    </row>
    <row r="17150" spans="2:2" x14ac:dyDescent="0.25">
      <c r="B17150" s="2"/>
    </row>
    <row r="17151" spans="2:2" x14ac:dyDescent="0.25">
      <c r="B17151" s="2"/>
    </row>
    <row r="17152" spans="2:2" x14ac:dyDescent="0.25">
      <c r="B17152" s="2"/>
    </row>
    <row r="17153" spans="2:2" x14ac:dyDescent="0.25">
      <c r="B17153" s="2"/>
    </row>
    <row r="17154" spans="2:2" x14ac:dyDescent="0.25">
      <c r="B17154" s="2"/>
    </row>
    <row r="17155" spans="2:2" x14ac:dyDescent="0.25">
      <c r="B17155" s="2"/>
    </row>
    <row r="17156" spans="2:2" x14ac:dyDescent="0.25">
      <c r="B17156" s="2"/>
    </row>
    <row r="17157" spans="2:2" x14ac:dyDescent="0.25">
      <c r="B17157" s="2"/>
    </row>
    <row r="17158" spans="2:2" x14ac:dyDescent="0.25">
      <c r="B17158" s="2"/>
    </row>
    <row r="17159" spans="2:2" x14ac:dyDescent="0.25">
      <c r="B17159" s="2"/>
    </row>
    <row r="17160" spans="2:2" x14ac:dyDescent="0.25">
      <c r="B17160" s="2"/>
    </row>
    <row r="17161" spans="2:2" x14ac:dyDescent="0.25">
      <c r="B17161" s="2"/>
    </row>
    <row r="17162" spans="2:2" x14ac:dyDescent="0.25">
      <c r="B17162" s="2"/>
    </row>
    <row r="17163" spans="2:2" x14ac:dyDescent="0.25">
      <c r="B17163" s="2"/>
    </row>
    <row r="17164" spans="2:2" x14ac:dyDescent="0.25">
      <c r="B17164" s="2"/>
    </row>
    <row r="17165" spans="2:2" x14ac:dyDescent="0.25">
      <c r="B17165" s="2"/>
    </row>
    <row r="17166" spans="2:2" x14ac:dyDescent="0.25">
      <c r="B17166" s="2"/>
    </row>
    <row r="17167" spans="2:2" x14ac:dyDescent="0.25">
      <c r="B17167" s="2"/>
    </row>
    <row r="17168" spans="2:2" x14ac:dyDescent="0.25">
      <c r="B17168" s="2"/>
    </row>
    <row r="17169" spans="2:2" x14ac:dyDescent="0.25">
      <c r="B17169" s="2"/>
    </row>
    <row r="17170" spans="2:2" x14ac:dyDescent="0.25">
      <c r="B17170" s="2"/>
    </row>
    <row r="17171" spans="2:2" x14ac:dyDescent="0.25">
      <c r="B17171" s="2"/>
    </row>
    <row r="17172" spans="2:2" x14ac:dyDescent="0.25">
      <c r="B17172" s="2"/>
    </row>
    <row r="17173" spans="2:2" x14ac:dyDescent="0.25">
      <c r="B17173" s="2"/>
    </row>
    <row r="17174" spans="2:2" x14ac:dyDescent="0.25">
      <c r="B17174" s="2"/>
    </row>
    <row r="17175" spans="2:2" x14ac:dyDescent="0.25">
      <c r="B17175" s="2"/>
    </row>
    <row r="17176" spans="2:2" x14ac:dyDescent="0.25">
      <c r="B17176" s="2"/>
    </row>
    <row r="17177" spans="2:2" x14ac:dyDescent="0.25">
      <c r="B17177" s="2"/>
    </row>
    <row r="17178" spans="2:2" x14ac:dyDescent="0.25">
      <c r="B17178" s="2"/>
    </row>
    <row r="17179" spans="2:2" x14ac:dyDescent="0.25">
      <c r="B17179" s="2"/>
    </row>
    <row r="17180" spans="2:2" x14ac:dyDescent="0.25">
      <c r="B17180" s="2"/>
    </row>
    <row r="17181" spans="2:2" x14ac:dyDescent="0.25">
      <c r="B17181" s="2"/>
    </row>
    <row r="17182" spans="2:2" x14ac:dyDescent="0.25">
      <c r="B17182" s="2"/>
    </row>
    <row r="17183" spans="2:2" x14ac:dyDescent="0.25">
      <c r="B17183" s="2"/>
    </row>
    <row r="17184" spans="2:2" x14ac:dyDescent="0.25">
      <c r="B17184" s="2"/>
    </row>
    <row r="17185" spans="2:2" x14ac:dyDescent="0.25">
      <c r="B17185" s="2"/>
    </row>
    <row r="17186" spans="2:2" x14ac:dyDescent="0.25">
      <c r="B17186" s="2"/>
    </row>
    <row r="17187" spans="2:2" x14ac:dyDescent="0.25">
      <c r="B17187" s="2"/>
    </row>
    <row r="17188" spans="2:2" x14ac:dyDescent="0.25">
      <c r="B17188" s="2"/>
    </row>
    <row r="17189" spans="2:2" x14ac:dyDescent="0.25">
      <c r="B17189" s="2"/>
    </row>
    <row r="17190" spans="2:2" x14ac:dyDescent="0.25">
      <c r="B17190" s="2"/>
    </row>
    <row r="17191" spans="2:2" x14ac:dyDescent="0.25">
      <c r="B17191" s="2"/>
    </row>
    <row r="17192" spans="2:2" x14ac:dyDescent="0.25">
      <c r="B17192" s="2"/>
    </row>
    <row r="17193" spans="2:2" x14ac:dyDescent="0.25">
      <c r="B17193" s="2"/>
    </row>
    <row r="17194" spans="2:2" x14ac:dyDescent="0.25">
      <c r="B17194" s="2"/>
    </row>
    <row r="17195" spans="2:2" x14ac:dyDescent="0.25">
      <c r="B17195" s="2"/>
    </row>
    <row r="17196" spans="2:2" x14ac:dyDescent="0.25">
      <c r="B17196" s="2"/>
    </row>
    <row r="17197" spans="2:2" x14ac:dyDescent="0.25">
      <c r="B17197" s="2"/>
    </row>
    <row r="17198" spans="2:2" x14ac:dyDescent="0.25">
      <c r="B17198" s="2"/>
    </row>
    <row r="17199" spans="2:2" x14ac:dyDescent="0.25">
      <c r="B17199" s="2"/>
    </row>
    <row r="17200" spans="2:2" x14ac:dyDescent="0.25">
      <c r="B17200" s="2"/>
    </row>
    <row r="17201" spans="2:2" x14ac:dyDescent="0.25">
      <c r="B17201" s="2"/>
    </row>
    <row r="17202" spans="2:2" x14ac:dyDescent="0.25">
      <c r="B17202" s="2"/>
    </row>
    <row r="17203" spans="2:2" x14ac:dyDescent="0.25">
      <c r="B17203" s="2"/>
    </row>
    <row r="17204" spans="2:2" x14ac:dyDescent="0.25">
      <c r="B17204" s="2"/>
    </row>
    <row r="17205" spans="2:2" x14ac:dyDescent="0.25">
      <c r="B17205" s="2"/>
    </row>
    <row r="17206" spans="2:2" x14ac:dyDescent="0.25">
      <c r="B17206" s="2"/>
    </row>
    <row r="17207" spans="2:2" x14ac:dyDescent="0.25">
      <c r="B17207" s="2"/>
    </row>
    <row r="17208" spans="2:2" x14ac:dyDescent="0.25">
      <c r="B17208" s="2"/>
    </row>
    <row r="17209" spans="2:2" x14ac:dyDescent="0.25">
      <c r="B17209" s="2"/>
    </row>
    <row r="17210" spans="2:2" x14ac:dyDescent="0.25">
      <c r="B17210" s="2"/>
    </row>
    <row r="17211" spans="2:2" x14ac:dyDescent="0.25">
      <c r="B17211" s="2"/>
    </row>
    <row r="17212" spans="2:2" x14ac:dyDescent="0.25">
      <c r="B17212" s="2"/>
    </row>
    <row r="17213" spans="2:2" x14ac:dyDescent="0.25">
      <c r="B17213" s="2"/>
    </row>
    <row r="17214" spans="2:2" x14ac:dyDescent="0.25">
      <c r="B17214" s="2"/>
    </row>
    <row r="17215" spans="2:2" x14ac:dyDescent="0.25">
      <c r="B17215" s="2"/>
    </row>
    <row r="17216" spans="2:2" x14ac:dyDescent="0.25">
      <c r="B17216" s="2"/>
    </row>
    <row r="17217" spans="2:2" x14ac:dyDescent="0.25">
      <c r="B17217" s="2"/>
    </row>
    <row r="17218" spans="2:2" x14ac:dyDescent="0.25">
      <c r="B17218" s="2"/>
    </row>
    <row r="17219" spans="2:2" x14ac:dyDescent="0.25">
      <c r="B17219" s="2"/>
    </row>
    <row r="17220" spans="2:2" x14ac:dyDescent="0.25">
      <c r="B17220" s="2"/>
    </row>
    <row r="17221" spans="2:2" x14ac:dyDescent="0.25">
      <c r="B17221" s="2"/>
    </row>
    <row r="17222" spans="2:2" x14ac:dyDescent="0.25">
      <c r="B17222" s="2"/>
    </row>
    <row r="17223" spans="2:2" x14ac:dyDescent="0.25">
      <c r="B17223" s="2"/>
    </row>
    <row r="17224" spans="2:2" x14ac:dyDescent="0.25">
      <c r="B17224" s="2"/>
    </row>
    <row r="17225" spans="2:2" x14ac:dyDescent="0.25">
      <c r="B17225" s="2"/>
    </row>
    <row r="17226" spans="2:2" x14ac:dyDescent="0.25">
      <c r="B17226" s="2"/>
    </row>
    <row r="17227" spans="2:2" x14ac:dyDescent="0.25">
      <c r="B17227" s="2"/>
    </row>
    <row r="17228" spans="2:2" x14ac:dyDescent="0.25">
      <c r="B17228" s="2"/>
    </row>
    <row r="17229" spans="2:2" x14ac:dyDescent="0.25">
      <c r="B17229" s="2"/>
    </row>
    <row r="17230" spans="2:2" x14ac:dyDescent="0.25">
      <c r="B17230" s="2"/>
    </row>
    <row r="17231" spans="2:2" x14ac:dyDescent="0.25">
      <c r="B17231" s="2"/>
    </row>
    <row r="17232" spans="2:2" x14ac:dyDescent="0.25">
      <c r="B17232" s="2"/>
    </row>
    <row r="17233" spans="2:2" x14ac:dyDescent="0.25">
      <c r="B17233" s="2"/>
    </row>
    <row r="17234" spans="2:2" x14ac:dyDescent="0.25">
      <c r="B17234" s="2"/>
    </row>
    <row r="17235" spans="2:2" x14ac:dyDescent="0.25">
      <c r="B17235" s="2"/>
    </row>
    <row r="17236" spans="2:2" x14ac:dyDescent="0.25">
      <c r="B17236" s="2"/>
    </row>
    <row r="17237" spans="2:2" x14ac:dyDescent="0.25">
      <c r="B17237" s="2"/>
    </row>
    <row r="17238" spans="2:2" x14ac:dyDescent="0.25">
      <c r="B17238" s="2"/>
    </row>
    <row r="17239" spans="2:2" x14ac:dyDescent="0.25">
      <c r="B17239" s="2"/>
    </row>
    <row r="17240" spans="2:2" x14ac:dyDescent="0.25">
      <c r="B17240" s="2"/>
    </row>
    <row r="17241" spans="2:2" x14ac:dyDescent="0.25">
      <c r="B17241" s="2"/>
    </row>
    <row r="17242" spans="2:2" x14ac:dyDescent="0.25">
      <c r="B17242" s="2"/>
    </row>
    <row r="17243" spans="2:2" x14ac:dyDescent="0.25">
      <c r="B17243" s="2"/>
    </row>
    <row r="17244" spans="2:2" x14ac:dyDescent="0.25">
      <c r="B17244" s="2"/>
    </row>
    <row r="17245" spans="2:2" x14ac:dyDescent="0.25">
      <c r="B17245" s="2"/>
    </row>
    <row r="17246" spans="2:2" x14ac:dyDescent="0.25">
      <c r="B17246" s="2"/>
    </row>
    <row r="17247" spans="2:2" x14ac:dyDescent="0.25">
      <c r="B17247" s="2"/>
    </row>
    <row r="17248" spans="2:2" x14ac:dyDescent="0.25">
      <c r="B17248" s="2"/>
    </row>
    <row r="17249" spans="2:2" x14ac:dyDescent="0.25">
      <c r="B17249" s="2"/>
    </row>
    <row r="17250" spans="2:2" x14ac:dyDescent="0.25">
      <c r="B17250" s="2"/>
    </row>
    <row r="17251" spans="2:2" x14ac:dyDescent="0.25">
      <c r="B17251" s="2"/>
    </row>
    <row r="17252" spans="2:2" x14ac:dyDescent="0.25">
      <c r="B17252" s="2"/>
    </row>
    <row r="17253" spans="2:2" x14ac:dyDescent="0.25">
      <c r="B17253" s="2"/>
    </row>
    <row r="17254" spans="2:2" x14ac:dyDescent="0.25">
      <c r="B17254" s="2"/>
    </row>
    <row r="17255" spans="2:2" x14ac:dyDescent="0.25">
      <c r="B17255" s="2"/>
    </row>
    <row r="17256" spans="2:2" x14ac:dyDescent="0.25">
      <c r="B17256" s="2"/>
    </row>
    <row r="17257" spans="2:2" x14ac:dyDescent="0.25">
      <c r="B17257" s="2"/>
    </row>
    <row r="17258" spans="2:2" x14ac:dyDescent="0.25">
      <c r="B17258" s="2"/>
    </row>
    <row r="17259" spans="2:2" x14ac:dyDescent="0.25">
      <c r="B17259" s="2"/>
    </row>
    <row r="17260" spans="2:2" x14ac:dyDescent="0.25">
      <c r="B17260" s="2"/>
    </row>
    <row r="17261" spans="2:2" x14ac:dyDescent="0.25">
      <c r="B17261" s="2"/>
    </row>
    <row r="17262" spans="2:2" x14ac:dyDescent="0.25">
      <c r="B17262" s="2"/>
    </row>
    <row r="17263" spans="2:2" x14ac:dyDescent="0.25">
      <c r="B17263" s="2"/>
    </row>
    <row r="17264" spans="2:2" x14ac:dyDescent="0.25">
      <c r="B17264" s="2"/>
    </row>
    <row r="17265" spans="2:2" x14ac:dyDescent="0.25">
      <c r="B17265" s="2"/>
    </row>
    <row r="17266" spans="2:2" x14ac:dyDescent="0.25">
      <c r="B17266" s="2"/>
    </row>
    <row r="17267" spans="2:2" x14ac:dyDescent="0.25">
      <c r="B17267" s="2"/>
    </row>
    <row r="17268" spans="2:2" x14ac:dyDescent="0.25">
      <c r="B17268" s="2"/>
    </row>
    <row r="17269" spans="2:2" x14ac:dyDescent="0.25">
      <c r="B17269" s="2"/>
    </row>
    <row r="17270" spans="2:2" x14ac:dyDescent="0.25">
      <c r="B17270" s="2"/>
    </row>
    <row r="17271" spans="2:2" x14ac:dyDescent="0.25">
      <c r="B17271" s="2"/>
    </row>
    <row r="17272" spans="2:2" x14ac:dyDescent="0.25">
      <c r="B17272" s="2"/>
    </row>
    <row r="17273" spans="2:2" x14ac:dyDescent="0.25">
      <c r="B17273" s="2"/>
    </row>
    <row r="17274" spans="2:2" x14ac:dyDescent="0.25">
      <c r="B17274" s="2"/>
    </row>
    <row r="17275" spans="2:2" x14ac:dyDescent="0.25">
      <c r="B17275" s="2"/>
    </row>
    <row r="17276" spans="2:2" x14ac:dyDescent="0.25">
      <c r="B17276" s="2"/>
    </row>
    <row r="17277" spans="2:2" x14ac:dyDescent="0.25">
      <c r="B17277" s="2"/>
    </row>
    <row r="17278" spans="2:2" x14ac:dyDescent="0.25">
      <c r="B17278" s="2"/>
    </row>
    <row r="17279" spans="2:2" x14ac:dyDescent="0.25">
      <c r="B17279" s="2"/>
    </row>
    <row r="17280" spans="2:2" x14ac:dyDescent="0.25">
      <c r="B17280" s="2"/>
    </row>
    <row r="17281" spans="2:2" x14ac:dyDescent="0.25">
      <c r="B17281" s="2"/>
    </row>
    <row r="17282" spans="2:2" x14ac:dyDescent="0.25">
      <c r="B17282" s="2"/>
    </row>
    <row r="17283" spans="2:2" x14ac:dyDescent="0.25">
      <c r="B17283" s="2"/>
    </row>
    <row r="17284" spans="2:2" x14ac:dyDescent="0.25">
      <c r="B17284" s="2"/>
    </row>
    <row r="17285" spans="2:2" x14ac:dyDescent="0.25">
      <c r="B17285" s="2"/>
    </row>
    <row r="17286" spans="2:2" x14ac:dyDescent="0.25">
      <c r="B17286" s="2"/>
    </row>
    <row r="17287" spans="2:2" x14ac:dyDescent="0.25">
      <c r="B17287" s="2"/>
    </row>
    <row r="17288" spans="2:2" x14ac:dyDescent="0.25">
      <c r="B17288" s="2"/>
    </row>
    <row r="17289" spans="2:2" x14ac:dyDescent="0.25">
      <c r="B17289" s="2"/>
    </row>
    <row r="17290" spans="2:2" x14ac:dyDescent="0.25">
      <c r="B17290" s="2"/>
    </row>
    <row r="17291" spans="2:2" x14ac:dyDescent="0.25">
      <c r="B17291" s="2"/>
    </row>
    <row r="17292" spans="2:2" x14ac:dyDescent="0.25">
      <c r="B17292" s="2"/>
    </row>
    <row r="17293" spans="2:2" x14ac:dyDescent="0.25">
      <c r="B17293" s="2"/>
    </row>
    <row r="17294" spans="2:2" x14ac:dyDescent="0.25">
      <c r="B17294" s="2"/>
    </row>
    <row r="17295" spans="2:2" x14ac:dyDescent="0.25">
      <c r="B17295" s="2"/>
    </row>
    <row r="17296" spans="2:2" x14ac:dyDescent="0.25">
      <c r="B17296" s="2"/>
    </row>
    <row r="17297" spans="2:2" x14ac:dyDescent="0.25">
      <c r="B17297" s="2"/>
    </row>
    <row r="17298" spans="2:2" x14ac:dyDescent="0.25">
      <c r="B17298" s="2"/>
    </row>
    <row r="17299" spans="2:2" x14ac:dyDescent="0.25">
      <c r="B17299" s="2"/>
    </row>
    <row r="17300" spans="2:2" x14ac:dyDescent="0.25">
      <c r="B17300" s="2"/>
    </row>
    <row r="17301" spans="2:2" x14ac:dyDescent="0.25">
      <c r="B17301" s="2"/>
    </row>
    <row r="17302" spans="2:2" x14ac:dyDescent="0.25">
      <c r="B17302" s="2"/>
    </row>
    <row r="17303" spans="2:2" x14ac:dyDescent="0.25">
      <c r="B17303" s="2"/>
    </row>
    <row r="17304" spans="2:2" x14ac:dyDescent="0.25">
      <c r="B17304" s="2"/>
    </row>
    <row r="17305" spans="2:2" x14ac:dyDescent="0.25">
      <c r="B17305" s="2"/>
    </row>
    <row r="17306" spans="2:2" x14ac:dyDescent="0.25">
      <c r="B17306" s="2"/>
    </row>
    <row r="17307" spans="2:2" x14ac:dyDescent="0.25">
      <c r="B17307" s="2"/>
    </row>
    <row r="17308" spans="2:2" x14ac:dyDescent="0.25">
      <c r="B17308" s="2"/>
    </row>
    <row r="17309" spans="2:2" x14ac:dyDescent="0.25">
      <c r="B17309" s="2"/>
    </row>
    <row r="17310" spans="2:2" x14ac:dyDescent="0.25">
      <c r="B17310" s="2"/>
    </row>
    <row r="17311" spans="2:2" x14ac:dyDescent="0.25">
      <c r="B17311" s="2"/>
    </row>
    <row r="17312" spans="2:2" x14ac:dyDescent="0.25">
      <c r="B17312" s="2"/>
    </row>
    <row r="17313" spans="2:2" x14ac:dyDescent="0.25">
      <c r="B17313" s="2"/>
    </row>
    <row r="17314" spans="2:2" x14ac:dyDescent="0.25">
      <c r="B17314" s="2"/>
    </row>
    <row r="17315" spans="2:2" x14ac:dyDescent="0.25">
      <c r="B17315" s="2"/>
    </row>
    <row r="17316" spans="2:2" x14ac:dyDescent="0.25">
      <c r="B17316" s="2"/>
    </row>
    <row r="17317" spans="2:2" x14ac:dyDescent="0.25">
      <c r="B17317" s="2"/>
    </row>
    <row r="17318" spans="2:2" x14ac:dyDescent="0.25">
      <c r="B17318" s="2"/>
    </row>
    <row r="17319" spans="2:2" x14ac:dyDescent="0.25">
      <c r="B17319" s="2"/>
    </row>
    <row r="17320" spans="2:2" x14ac:dyDescent="0.25">
      <c r="B17320" s="2"/>
    </row>
    <row r="17321" spans="2:2" x14ac:dyDescent="0.25">
      <c r="B17321" s="2"/>
    </row>
    <row r="17322" spans="2:2" x14ac:dyDescent="0.25">
      <c r="B17322" s="2"/>
    </row>
    <row r="17323" spans="2:2" x14ac:dyDescent="0.25">
      <c r="B17323" s="2"/>
    </row>
    <row r="17324" spans="2:2" x14ac:dyDescent="0.25">
      <c r="B17324" s="2"/>
    </row>
    <row r="17325" spans="2:2" x14ac:dyDescent="0.25">
      <c r="B17325" s="2"/>
    </row>
    <row r="17326" spans="2:2" x14ac:dyDescent="0.25">
      <c r="B17326" s="2"/>
    </row>
    <row r="17327" spans="2:2" x14ac:dyDescent="0.25">
      <c r="B17327" s="2"/>
    </row>
    <row r="17328" spans="2:2" x14ac:dyDescent="0.25">
      <c r="B17328" s="2"/>
    </row>
    <row r="17329" spans="2:2" x14ac:dyDescent="0.25">
      <c r="B17329" s="2"/>
    </row>
    <row r="17330" spans="2:2" x14ac:dyDescent="0.25">
      <c r="B17330" s="2"/>
    </row>
    <row r="17331" spans="2:2" x14ac:dyDescent="0.25">
      <c r="B17331" s="2"/>
    </row>
    <row r="17332" spans="2:2" x14ac:dyDescent="0.25">
      <c r="B17332" s="2"/>
    </row>
    <row r="17333" spans="2:2" x14ac:dyDescent="0.25">
      <c r="B17333" s="2"/>
    </row>
    <row r="17334" spans="2:2" x14ac:dyDescent="0.25">
      <c r="B17334" s="2"/>
    </row>
    <row r="17335" spans="2:2" x14ac:dyDescent="0.25">
      <c r="B17335" s="2"/>
    </row>
    <row r="17336" spans="2:2" x14ac:dyDescent="0.25">
      <c r="B17336" s="2"/>
    </row>
    <row r="17337" spans="2:2" x14ac:dyDescent="0.25">
      <c r="B17337" s="2"/>
    </row>
    <row r="17338" spans="2:2" x14ac:dyDescent="0.25">
      <c r="B17338" s="2"/>
    </row>
    <row r="17339" spans="2:2" x14ac:dyDescent="0.25">
      <c r="B17339" s="2"/>
    </row>
    <row r="17340" spans="2:2" x14ac:dyDescent="0.25">
      <c r="B17340" s="2"/>
    </row>
    <row r="17341" spans="2:2" x14ac:dyDescent="0.25">
      <c r="B17341" s="2"/>
    </row>
    <row r="17342" spans="2:2" x14ac:dyDescent="0.25">
      <c r="B17342" s="2"/>
    </row>
    <row r="17343" spans="2:2" x14ac:dyDescent="0.25">
      <c r="B17343" s="2"/>
    </row>
    <row r="17344" spans="2:2" x14ac:dyDescent="0.25">
      <c r="B17344" s="2"/>
    </row>
    <row r="17345" spans="2:2" x14ac:dyDescent="0.25">
      <c r="B17345" s="2"/>
    </row>
    <row r="17346" spans="2:2" x14ac:dyDescent="0.25">
      <c r="B17346" s="2"/>
    </row>
    <row r="17347" spans="2:2" x14ac:dyDescent="0.25">
      <c r="B17347" s="2"/>
    </row>
    <row r="17348" spans="2:2" x14ac:dyDescent="0.25">
      <c r="B17348" s="2"/>
    </row>
    <row r="17349" spans="2:2" x14ac:dyDescent="0.25">
      <c r="B17349" s="2"/>
    </row>
    <row r="17350" spans="2:2" x14ac:dyDescent="0.25">
      <c r="B17350" s="2"/>
    </row>
    <row r="17351" spans="2:2" x14ac:dyDescent="0.25">
      <c r="B17351" s="2"/>
    </row>
    <row r="17352" spans="2:2" x14ac:dyDescent="0.25">
      <c r="B17352" s="2"/>
    </row>
    <row r="17353" spans="2:2" x14ac:dyDescent="0.25">
      <c r="B17353" s="2"/>
    </row>
    <row r="17354" spans="2:2" x14ac:dyDescent="0.25">
      <c r="B17354" s="2"/>
    </row>
    <row r="17355" spans="2:2" x14ac:dyDescent="0.25">
      <c r="B17355" s="2"/>
    </row>
    <row r="17356" spans="2:2" x14ac:dyDescent="0.25">
      <c r="B17356" s="2"/>
    </row>
    <row r="17357" spans="2:2" x14ac:dyDescent="0.25">
      <c r="B17357" s="2"/>
    </row>
    <row r="17358" spans="2:2" x14ac:dyDescent="0.25">
      <c r="B17358" s="2"/>
    </row>
    <row r="17359" spans="2:2" x14ac:dyDescent="0.25">
      <c r="B17359" s="2"/>
    </row>
    <row r="17360" spans="2:2" x14ac:dyDescent="0.25">
      <c r="B17360" s="2"/>
    </row>
    <row r="17361" spans="2:2" x14ac:dyDescent="0.25">
      <c r="B17361" s="2"/>
    </row>
    <row r="17362" spans="2:2" x14ac:dyDescent="0.25">
      <c r="B17362" s="2"/>
    </row>
    <row r="17363" spans="2:2" x14ac:dyDescent="0.25">
      <c r="B17363" s="2"/>
    </row>
    <row r="17364" spans="2:2" x14ac:dyDescent="0.25">
      <c r="B17364" s="2"/>
    </row>
    <row r="17365" spans="2:2" x14ac:dyDescent="0.25">
      <c r="B17365" s="2"/>
    </row>
    <row r="17366" spans="2:2" x14ac:dyDescent="0.25">
      <c r="B17366" s="2"/>
    </row>
    <row r="17367" spans="2:2" x14ac:dyDescent="0.25">
      <c r="B17367" s="2"/>
    </row>
    <row r="17368" spans="2:2" x14ac:dyDescent="0.25">
      <c r="B17368" s="2"/>
    </row>
    <row r="17369" spans="2:2" x14ac:dyDescent="0.25">
      <c r="B17369" s="2"/>
    </row>
    <row r="17370" spans="2:2" x14ac:dyDescent="0.25">
      <c r="B17370" s="2"/>
    </row>
    <row r="17371" spans="2:2" x14ac:dyDescent="0.25">
      <c r="B17371" s="2"/>
    </row>
    <row r="17372" spans="2:2" x14ac:dyDescent="0.25">
      <c r="B17372" s="2"/>
    </row>
    <row r="17373" spans="2:2" x14ac:dyDescent="0.25">
      <c r="B17373" s="2"/>
    </row>
    <row r="17374" spans="2:2" x14ac:dyDescent="0.25">
      <c r="B17374" s="2"/>
    </row>
    <row r="17375" spans="2:2" x14ac:dyDescent="0.25">
      <c r="B17375" s="2"/>
    </row>
    <row r="17376" spans="2:2" x14ac:dyDescent="0.25">
      <c r="B17376" s="2"/>
    </row>
    <row r="17377" spans="2:2" x14ac:dyDescent="0.25">
      <c r="B17377" s="2"/>
    </row>
    <row r="17378" spans="2:2" x14ac:dyDescent="0.25">
      <c r="B17378" s="2"/>
    </row>
    <row r="17379" spans="2:2" x14ac:dyDescent="0.25">
      <c r="B17379" s="2"/>
    </row>
    <row r="17380" spans="2:2" x14ac:dyDescent="0.25">
      <c r="B17380" s="2"/>
    </row>
    <row r="17381" spans="2:2" x14ac:dyDescent="0.25">
      <c r="B17381" s="2"/>
    </row>
    <row r="17382" spans="2:2" x14ac:dyDescent="0.25">
      <c r="B17382" s="2"/>
    </row>
    <row r="17383" spans="2:2" x14ac:dyDescent="0.25">
      <c r="B17383" s="2"/>
    </row>
    <row r="17384" spans="2:2" x14ac:dyDescent="0.25">
      <c r="B17384" s="2"/>
    </row>
    <row r="17385" spans="2:2" x14ac:dyDescent="0.25">
      <c r="B17385" s="2"/>
    </row>
    <row r="17386" spans="2:2" x14ac:dyDescent="0.25">
      <c r="B17386" s="2"/>
    </row>
    <row r="17387" spans="2:2" x14ac:dyDescent="0.25">
      <c r="B17387" s="2"/>
    </row>
    <row r="17388" spans="2:2" x14ac:dyDescent="0.25">
      <c r="B17388" s="2"/>
    </row>
    <row r="17389" spans="2:2" x14ac:dyDescent="0.25">
      <c r="B17389" s="2"/>
    </row>
    <row r="17390" spans="2:2" x14ac:dyDescent="0.25">
      <c r="B17390" s="2"/>
    </row>
    <row r="17391" spans="2:2" x14ac:dyDescent="0.25">
      <c r="B17391" s="2"/>
    </row>
    <row r="17392" spans="2:2" x14ac:dyDescent="0.25">
      <c r="B17392" s="2"/>
    </row>
    <row r="17393" spans="2:2" x14ac:dyDescent="0.25">
      <c r="B17393" s="2"/>
    </row>
    <row r="17394" spans="2:2" x14ac:dyDescent="0.25">
      <c r="B17394" s="2"/>
    </row>
    <row r="17395" spans="2:2" x14ac:dyDescent="0.25">
      <c r="B17395" s="2"/>
    </row>
    <row r="17396" spans="2:2" x14ac:dyDescent="0.25">
      <c r="B17396" s="2"/>
    </row>
    <row r="17397" spans="2:2" x14ac:dyDescent="0.25">
      <c r="B17397" s="2"/>
    </row>
    <row r="17398" spans="2:2" x14ac:dyDescent="0.25">
      <c r="B17398" s="2"/>
    </row>
    <row r="17399" spans="2:2" x14ac:dyDescent="0.25">
      <c r="B17399" s="2"/>
    </row>
    <row r="17400" spans="2:2" x14ac:dyDescent="0.25">
      <c r="B17400" s="2"/>
    </row>
    <row r="17401" spans="2:2" x14ac:dyDescent="0.25">
      <c r="B17401" s="2"/>
    </row>
    <row r="17402" spans="2:2" x14ac:dyDescent="0.25">
      <c r="B17402" s="2"/>
    </row>
    <row r="17403" spans="2:2" x14ac:dyDescent="0.25">
      <c r="B17403" s="2"/>
    </row>
    <row r="17404" spans="2:2" x14ac:dyDescent="0.25">
      <c r="B17404" s="2"/>
    </row>
    <row r="17405" spans="2:2" x14ac:dyDescent="0.25">
      <c r="B17405" s="2"/>
    </row>
    <row r="17406" spans="2:2" x14ac:dyDescent="0.25">
      <c r="B17406" s="2"/>
    </row>
    <row r="17407" spans="2:2" x14ac:dyDescent="0.25">
      <c r="B17407" s="2"/>
    </row>
    <row r="17408" spans="2:2" x14ac:dyDescent="0.25">
      <c r="B17408" s="2"/>
    </row>
    <row r="17409" spans="2:2" x14ac:dyDescent="0.25">
      <c r="B17409" s="2"/>
    </row>
    <row r="17410" spans="2:2" x14ac:dyDescent="0.25">
      <c r="B17410" s="2"/>
    </row>
    <row r="17411" spans="2:2" x14ac:dyDescent="0.25">
      <c r="B17411" s="2"/>
    </row>
    <row r="17412" spans="2:2" x14ac:dyDescent="0.25">
      <c r="B17412" s="2"/>
    </row>
    <row r="17413" spans="2:2" x14ac:dyDescent="0.25">
      <c r="B17413" s="2"/>
    </row>
    <row r="17414" spans="2:2" x14ac:dyDescent="0.25">
      <c r="B17414" s="2"/>
    </row>
    <row r="17415" spans="2:2" x14ac:dyDescent="0.25">
      <c r="B17415" s="2"/>
    </row>
    <row r="17416" spans="2:2" x14ac:dyDescent="0.25">
      <c r="B17416" s="2"/>
    </row>
    <row r="17417" spans="2:2" x14ac:dyDescent="0.25">
      <c r="B17417" s="2"/>
    </row>
    <row r="17418" spans="2:2" x14ac:dyDescent="0.25">
      <c r="B17418" s="2"/>
    </row>
    <row r="17419" spans="2:2" x14ac:dyDescent="0.25">
      <c r="B17419" s="2"/>
    </row>
    <row r="17420" spans="2:2" x14ac:dyDescent="0.25">
      <c r="B17420" s="2"/>
    </row>
    <row r="17421" spans="2:2" x14ac:dyDescent="0.25">
      <c r="B17421" s="2"/>
    </row>
    <row r="17422" spans="2:2" x14ac:dyDescent="0.25">
      <c r="B17422" s="2"/>
    </row>
    <row r="17423" spans="2:2" x14ac:dyDescent="0.25">
      <c r="B17423" s="2"/>
    </row>
    <row r="17424" spans="2:2" x14ac:dyDescent="0.25">
      <c r="B17424" s="2"/>
    </row>
    <row r="17425" spans="2:2" x14ac:dyDescent="0.25">
      <c r="B17425" s="2"/>
    </row>
    <row r="17426" spans="2:2" x14ac:dyDescent="0.25">
      <c r="B17426" s="2"/>
    </row>
    <row r="17427" spans="2:2" x14ac:dyDescent="0.25">
      <c r="B17427" s="2"/>
    </row>
    <row r="17428" spans="2:2" x14ac:dyDescent="0.25">
      <c r="B17428" s="2"/>
    </row>
    <row r="17429" spans="2:2" x14ac:dyDescent="0.25">
      <c r="B17429" s="2"/>
    </row>
    <row r="17430" spans="2:2" x14ac:dyDescent="0.25">
      <c r="B17430" s="2"/>
    </row>
    <row r="17431" spans="2:2" x14ac:dyDescent="0.25">
      <c r="B17431" s="2"/>
    </row>
    <row r="17432" spans="2:2" x14ac:dyDescent="0.25">
      <c r="B17432" s="2"/>
    </row>
    <row r="17433" spans="2:2" x14ac:dyDescent="0.25">
      <c r="B17433" s="2"/>
    </row>
    <row r="17434" spans="2:2" x14ac:dyDescent="0.25">
      <c r="B17434" s="2"/>
    </row>
    <row r="17435" spans="2:2" x14ac:dyDescent="0.25">
      <c r="B17435" s="2"/>
    </row>
    <row r="17436" spans="2:2" x14ac:dyDescent="0.25">
      <c r="B17436" s="2"/>
    </row>
    <row r="17437" spans="2:2" x14ac:dyDescent="0.25">
      <c r="B17437" s="2"/>
    </row>
    <row r="17438" spans="2:2" x14ac:dyDescent="0.25">
      <c r="B17438" s="2"/>
    </row>
    <row r="17439" spans="2:2" x14ac:dyDescent="0.25">
      <c r="B17439" s="2"/>
    </row>
    <row r="17440" spans="2:2" x14ac:dyDescent="0.25">
      <c r="B17440" s="2"/>
    </row>
    <row r="17441" spans="2:2" x14ac:dyDescent="0.25">
      <c r="B17441" s="2"/>
    </row>
    <row r="17442" spans="2:2" x14ac:dyDescent="0.25">
      <c r="B17442" s="2"/>
    </row>
    <row r="17443" spans="2:2" x14ac:dyDescent="0.25">
      <c r="B17443" s="2"/>
    </row>
    <row r="17444" spans="2:2" x14ac:dyDescent="0.25">
      <c r="B17444" s="2"/>
    </row>
    <row r="17445" spans="2:2" x14ac:dyDescent="0.25">
      <c r="B17445" s="2"/>
    </row>
    <row r="17446" spans="2:2" x14ac:dyDescent="0.25">
      <c r="B17446" s="2"/>
    </row>
    <row r="17447" spans="2:2" x14ac:dyDescent="0.25">
      <c r="B17447" s="2"/>
    </row>
    <row r="17448" spans="2:2" x14ac:dyDescent="0.25">
      <c r="B17448" s="2"/>
    </row>
    <row r="17449" spans="2:2" x14ac:dyDescent="0.25">
      <c r="B17449" s="2"/>
    </row>
    <row r="17450" spans="2:2" x14ac:dyDescent="0.25">
      <c r="B17450" s="2"/>
    </row>
    <row r="17451" spans="2:2" x14ac:dyDescent="0.25">
      <c r="B17451" s="2"/>
    </row>
    <row r="17452" spans="2:2" x14ac:dyDescent="0.25">
      <c r="B17452" s="2"/>
    </row>
    <row r="17453" spans="2:2" x14ac:dyDescent="0.25">
      <c r="B17453" s="2"/>
    </row>
    <row r="17454" spans="2:2" x14ac:dyDescent="0.25">
      <c r="B17454" s="2"/>
    </row>
    <row r="17455" spans="2:2" x14ac:dyDescent="0.25">
      <c r="B17455" s="2"/>
    </row>
    <row r="17456" spans="2:2" x14ac:dyDescent="0.25">
      <c r="B17456" s="2"/>
    </row>
    <row r="17457" spans="2:2" x14ac:dyDescent="0.25">
      <c r="B17457" s="2"/>
    </row>
    <row r="17458" spans="2:2" x14ac:dyDescent="0.25">
      <c r="B17458" s="2"/>
    </row>
    <row r="17459" spans="2:2" x14ac:dyDescent="0.25">
      <c r="B17459" s="2"/>
    </row>
    <row r="17460" spans="2:2" x14ac:dyDescent="0.25">
      <c r="B17460" s="2"/>
    </row>
    <row r="17461" spans="2:2" x14ac:dyDescent="0.25">
      <c r="B17461" s="2"/>
    </row>
    <row r="17462" spans="2:2" x14ac:dyDescent="0.25">
      <c r="B17462" s="2"/>
    </row>
    <row r="17463" spans="2:2" x14ac:dyDescent="0.25">
      <c r="B17463" s="2"/>
    </row>
    <row r="17464" spans="2:2" x14ac:dyDescent="0.25">
      <c r="B17464" s="2"/>
    </row>
    <row r="17465" spans="2:2" x14ac:dyDescent="0.25">
      <c r="B17465" s="2"/>
    </row>
    <row r="17466" spans="2:2" x14ac:dyDescent="0.25">
      <c r="B17466" s="2"/>
    </row>
    <row r="17467" spans="2:2" x14ac:dyDescent="0.25">
      <c r="B17467" s="2"/>
    </row>
    <row r="17468" spans="2:2" x14ac:dyDescent="0.25">
      <c r="B17468" s="2"/>
    </row>
    <row r="17469" spans="2:2" x14ac:dyDescent="0.25">
      <c r="B17469" s="2"/>
    </row>
    <row r="17470" spans="2:2" x14ac:dyDescent="0.25">
      <c r="B17470" s="2"/>
    </row>
    <row r="17471" spans="2:2" x14ac:dyDescent="0.25">
      <c r="B17471" s="2"/>
    </row>
    <row r="17472" spans="2:2" x14ac:dyDescent="0.25">
      <c r="B17472" s="2"/>
    </row>
    <row r="17473" spans="2:2" x14ac:dyDescent="0.25">
      <c r="B17473" s="2"/>
    </row>
    <row r="17474" spans="2:2" x14ac:dyDescent="0.25">
      <c r="B17474" s="2"/>
    </row>
    <row r="17475" spans="2:2" x14ac:dyDescent="0.25">
      <c r="B17475" s="2"/>
    </row>
    <row r="17476" spans="2:2" x14ac:dyDescent="0.25">
      <c r="B17476" s="2"/>
    </row>
    <row r="17477" spans="2:2" x14ac:dyDescent="0.25">
      <c r="B17477" s="2"/>
    </row>
    <row r="17478" spans="2:2" x14ac:dyDescent="0.25">
      <c r="B17478" s="2"/>
    </row>
    <row r="17479" spans="2:2" x14ac:dyDescent="0.25">
      <c r="B17479" s="2"/>
    </row>
    <row r="17480" spans="2:2" x14ac:dyDescent="0.25">
      <c r="B17480" s="2"/>
    </row>
    <row r="17481" spans="2:2" x14ac:dyDescent="0.25">
      <c r="B17481" s="2"/>
    </row>
    <row r="17482" spans="2:2" x14ac:dyDescent="0.25">
      <c r="B17482" s="2"/>
    </row>
    <row r="17483" spans="2:2" x14ac:dyDescent="0.25">
      <c r="B17483" s="2"/>
    </row>
    <row r="17484" spans="2:2" x14ac:dyDescent="0.25">
      <c r="B17484" s="2"/>
    </row>
    <row r="17485" spans="2:2" x14ac:dyDescent="0.25">
      <c r="B17485" s="2"/>
    </row>
    <row r="17486" spans="2:2" x14ac:dyDescent="0.25">
      <c r="B17486" s="2"/>
    </row>
    <row r="17487" spans="2:2" x14ac:dyDescent="0.25">
      <c r="B17487" s="2"/>
    </row>
    <row r="17488" spans="2:2" x14ac:dyDescent="0.25">
      <c r="B17488" s="2"/>
    </row>
    <row r="17489" spans="2:2" x14ac:dyDescent="0.25">
      <c r="B17489" s="2"/>
    </row>
    <row r="17490" spans="2:2" x14ac:dyDescent="0.25">
      <c r="B17490" s="2"/>
    </row>
    <row r="17491" spans="2:2" x14ac:dyDescent="0.25">
      <c r="B17491" s="2"/>
    </row>
    <row r="17492" spans="2:2" x14ac:dyDescent="0.25">
      <c r="B17492" s="2"/>
    </row>
    <row r="17493" spans="2:2" x14ac:dyDescent="0.25">
      <c r="B17493" s="2"/>
    </row>
    <row r="17494" spans="2:2" x14ac:dyDescent="0.25">
      <c r="B17494" s="2"/>
    </row>
    <row r="17495" spans="2:2" x14ac:dyDescent="0.25">
      <c r="B17495" s="2"/>
    </row>
    <row r="17496" spans="2:2" x14ac:dyDescent="0.25">
      <c r="B17496" s="2"/>
    </row>
    <row r="17497" spans="2:2" x14ac:dyDescent="0.25">
      <c r="B17497" s="2"/>
    </row>
    <row r="17498" spans="2:2" x14ac:dyDescent="0.25">
      <c r="B17498" s="2"/>
    </row>
    <row r="17499" spans="2:2" x14ac:dyDescent="0.25">
      <c r="B17499" s="2"/>
    </row>
    <row r="17500" spans="2:2" x14ac:dyDescent="0.25">
      <c r="B17500" s="2"/>
    </row>
    <row r="17501" spans="2:2" x14ac:dyDescent="0.25">
      <c r="B17501" s="2"/>
    </row>
    <row r="17502" spans="2:2" x14ac:dyDescent="0.25">
      <c r="B17502" s="2"/>
    </row>
    <row r="17503" spans="2:2" x14ac:dyDescent="0.25">
      <c r="B17503" s="2"/>
    </row>
    <row r="17504" spans="2:2" x14ac:dyDescent="0.25">
      <c r="B17504" s="2"/>
    </row>
    <row r="17505" spans="2:2" x14ac:dyDescent="0.25">
      <c r="B17505" s="2"/>
    </row>
    <row r="17506" spans="2:2" x14ac:dyDescent="0.25">
      <c r="B17506" s="2"/>
    </row>
    <row r="17507" spans="2:2" x14ac:dyDescent="0.25">
      <c r="B17507" s="2"/>
    </row>
    <row r="17508" spans="2:2" x14ac:dyDescent="0.25">
      <c r="B17508" s="2"/>
    </row>
    <row r="17509" spans="2:2" x14ac:dyDescent="0.25">
      <c r="B17509" s="2"/>
    </row>
    <row r="17510" spans="2:2" x14ac:dyDescent="0.25">
      <c r="B17510" s="2"/>
    </row>
    <row r="17511" spans="2:2" x14ac:dyDescent="0.25">
      <c r="B17511" s="2"/>
    </row>
    <row r="17512" spans="2:2" x14ac:dyDescent="0.25">
      <c r="B17512" s="2"/>
    </row>
    <row r="17513" spans="2:2" x14ac:dyDescent="0.25">
      <c r="B17513" s="2"/>
    </row>
    <row r="17514" spans="2:2" x14ac:dyDescent="0.25">
      <c r="B17514" s="2"/>
    </row>
    <row r="17515" spans="2:2" x14ac:dyDescent="0.25">
      <c r="B17515" s="2"/>
    </row>
    <row r="17516" spans="2:2" x14ac:dyDescent="0.25">
      <c r="B17516" s="2"/>
    </row>
    <row r="17517" spans="2:2" x14ac:dyDescent="0.25">
      <c r="B17517" s="2"/>
    </row>
    <row r="17518" spans="2:2" x14ac:dyDescent="0.25">
      <c r="B17518" s="2"/>
    </row>
    <row r="17519" spans="2:2" x14ac:dyDescent="0.25">
      <c r="B17519" s="2"/>
    </row>
    <row r="17520" spans="2:2" x14ac:dyDescent="0.25">
      <c r="B17520" s="2"/>
    </row>
    <row r="17521" spans="2:2" x14ac:dyDescent="0.25">
      <c r="B17521" s="2"/>
    </row>
    <row r="17522" spans="2:2" x14ac:dyDescent="0.25">
      <c r="B17522" s="2"/>
    </row>
    <row r="17523" spans="2:2" x14ac:dyDescent="0.25">
      <c r="B17523" s="2"/>
    </row>
    <row r="17524" spans="2:2" x14ac:dyDescent="0.25">
      <c r="B17524" s="2"/>
    </row>
    <row r="17525" spans="2:2" x14ac:dyDescent="0.25">
      <c r="B17525" s="2"/>
    </row>
    <row r="17526" spans="2:2" x14ac:dyDescent="0.25">
      <c r="B17526" s="2"/>
    </row>
    <row r="17527" spans="2:2" x14ac:dyDescent="0.25">
      <c r="B17527" s="2"/>
    </row>
    <row r="17528" spans="2:2" x14ac:dyDescent="0.25">
      <c r="B17528" s="2"/>
    </row>
    <row r="17529" spans="2:2" x14ac:dyDescent="0.25">
      <c r="B17529" s="2"/>
    </row>
    <row r="17530" spans="2:2" x14ac:dyDescent="0.25">
      <c r="B17530" s="2"/>
    </row>
    <row r="17531" spans="2:2" x14ac:dyDescent="0.25">
      <c r="B17531" s="2"/>
    </row>
    <row r="17532" spans="2:2" x14ac:dyDescent="0.25">
      <c r="B17532" s="2"/>
    </row>
    <row r="17533" spans="2:2" x14ac:dyDescent="0.25">
      <c r="B17533" s="2"/>
    </row>
    <row r="17534" spans="2:2" x14ac:dyDescent="0.25">
      <c r="B17534" s="2"/>
    </row>
    <row r="17535" spans="2:2" x14ac:dyDescent="0.25">
      <c r="B17535" s="2"/>
    </row>
    <row r="17536" spans="2:2" x14ac:dyDescent="0.25">
      <c r="B17536" s="2"/>
    </row>
    <row r="17537" spans="2:2" x14ac:dyDescent="0.25">
      <c r="B17537" s="2"/>
    </row>
    <row r="17538" spans="2:2" x14ac:dyDescent="0.25">
      <c r="B17538" s="2"/>
    </row>
    <row r="17539" spans="2:2" x14ac:dyDescent="0.25">
      <c r="B17539" s="2"/>
    </row>
    <row r="17540" spans="2:2" x14ac:dyDescent="0.25">
      <c r="B17540" s="2"/>
    </row>
    <row r="17541" spans="2:2" x14ac:dyDescent="0.25">
      <c r="B17541" s="2"/>
    </row>
    <row r="17542" spans="2:2" x14ac:dyDescent="0.25">
      <c r="B17542" s="2"/>
    </row>
    <row r="17543" spans="2:2" x14ac:dyDescent="0.25">
      <c r="B17543" s="2"/>
    </row>
    <row r="17544" spans="2:2" x14ac:dyDescent="0.25">
      <c r="B17544" s="2"/>
    </row>
    <row r="17545" spans="2:2" x14ac:dyDescent="0.25">
      <c r="B17545" s="2"/>
    </row>
    <row r="17546" spans="2:2" x14ac:dyDescent="0.25">
      <c r="B17546" s="2"/>
    </row>
    <row r="17547" spans="2:2" x14ac:dyDescent="0.25">
      <c r="B17547" s="2"/>
    </row>
    <row r="17548" spans="2:2" x14ac:dyDescent="0.25">
      <c r="B17548" s="2"/>
    </row>
    <row r="17549" spans="2:2" x14ac:dyDescent="0.25">
      <c r="B17549" s="2"/>
    </row>
    <row r="17550" spans="2:2" x14ac:dyDescent="0.25">
      <c r="B17550" s="2"/>
    </row>
    <row r="17551" spans="2:2" x14ac:dyDescent="0.25">
      <c r="B17551" s="2"/>
    </row>
    <row r="17552" spans="2:2" x14ac:dyDescent="0.25">
      <c r="B17552" s="2"/>
    </row>
    <row r="17553" spans="2:2" x14ac:dyDescent="0.25">
      <c r="B17553" s="2"/>
    </row>
    <row r="17554" spans="2:2" x14ac:dyDescent="0.25">
      <c r="B17554" s="2"/>
    </row>
    <row r="17555" spans="2:2" x14ac:dyDescent="0.25">
      <c r="B17555" s="2"/>
    </row>
    <row r="17556" spans="2:2" x14ac:dyDescent="0.25">
      <c r="B17556" s="2"/>
    </row>
    <row r="17557" spans="2:2" x14ac:dyDescent="0.25">
      <c r="B17557" s="2"/>
    </row>
    <row r="17558" spans="2:2" x14ac:dyDescent="0.25">
      <c r="B17558" s="2"/>
    </row>
    <row r="17559" spans="2:2" x14ac:dyDescent="0.25">
      <c r="B17559" s="2"/>
    </row>
    <row r="17560" spans="2:2" x14ac:dyDescent="0.25">
      <c r="B17560" s="2"/>
    </row>
    <row r="17561" spans="2:2" x14ac:dyDescent="0.25">
      <c r="B17561" s="2"/>
    </row>
    <row r="17562" spans="2:2" x14ac:dyDescent="0.25">
      <c r="B17562" s="2"/>
    </row>
    <row r="17563" spans="2:2" x14ac:dyDescent="0.25">
      <c r="B17563" s="2"/>
    </row>
    <row r="17564" spans="2:2" x14ac:dyDescent="0.25">
      <c r="B17564" s="2"/>
    </row>
    <row r="17565" spans="2:2" x14ac:dyDescent="0.25">
      <c r="B17565" s="2"/>
    </row>
    <row r="17566" spans="2:2" x14ac:dyDescent="0.25">
      <c r="B17566" s="2"/>
    </row>
    <row r="17567" spans="2:2" x14ac:dyDescent="0.25">
      <c r="B17567" s="2"/>
    </row>
    <row r="17568" spans="2:2" x14ac:dyDescent="0.25">
      <c r="B17568" s="2"/>
    </row>
    <row r="17569" spans="2:2" x14ac:dyDescent="0.25">
      <c r="B17569" s="2"/>
    </row>
    <row r="17570" spans="2:2" x14ac:dyDescent="0.25">
      <c r="B17570" s="2"/>
    </row>
    <row r="17571" spans="2:2" x14ac:dyDescent="0.25">
      <c r="B17571" s="2"/>
    </row>
    <row r="17572" spans="2:2" x14ac:dyDescent="0.25">
      <c r="B17572" s="2"/>
    </row>
    <row r="17573" spans="2:2" x14ac:dyDescent="0.25">
      <c r="B17573" s="2"/>
    </row>
    <row r="17574" spans="2:2" x14ac:dyDescent="0.25">
      <c r="B17574" s="2"/>
    </row>
    <row r="17575" spans="2:2" x14ac:dyDescent="0.25">
      <c r="B17575" s="2"/>
    </row>
    <row r="17576" spans="2:2" x14ac:dyDescent="0.25">
      <c r="B17576" s="2"/>
    </row>
    <row r="17577" spans="2:2" x14ac:dyDescent="0.25">
      <c r="B17577" s="2"/>
    </row>
    <row r="17578" spans="2:2" x14ac:dyDescent="0.25">
      <c r="B17578" s="2"/>
    </row>
    <row r="17579" spans="2:2" x14ac:dyDescent="0.25">
      <c r="B17579" s="2"/>
    </row>
    <row r="17580" spans="2:2" x14ac:dyDescent="0.25">
      <c r="B17580" s="2"/>
    </row>
    <row r="17581" spans="2:2" x14ac:dyDescent="0.25">
      <c r="B17581" s="2"/>
    </row>
    <row r="17582" spans="2:2" x14ac:dyDescent="0.25">
      <c r="B17582" s="2"/>
    </row>
    <row r="17583" spans="2:2" x14ac:dyDescent="0.25">
      <c r="B17583" s="2"/>
    </row>
    <row r="17584" spans="2:2" x14ac:dyDescent="0.25">
      <c r="B17584" s="2"/>
    </row>
    <row r="17585" spans="2:2" x14ac:dyDescent="0.25">
      <c r="B17585" s="2"/>
    </row>
    <row r="17586" spans="2:2" x14ac:dyDescent="0.25">
      <c r="B17586" s="2"/>
    </row>
    <row r="17587" spans="2:2" x14ac:dyDescent="0.25">
      <c r="B17587" s="2"/>
    </row>
    <row r="17588" spans="2:2" x14ac:dyDescent="0.25">
      <c r="B17588" s="2"/>
    </row>
    <row r="17589" spans="2:2" x14ac:dyDescent="0.25">
      <c r="B17589" s="2"/>
    </row>
    <row r="17590" spans="2:2" x14ac:dyDescent="0.25">
      <c r="B17590" s="2"/>
    </row>
    <row r="17591" spans="2:2" x14ac:dyDescent="0.25">
      <c r="B17591" s="2"/>
    </row>
    <row r="17592" spans="2:2" x14ac:dyDescent="0.25">
      <c r="B17592" s="2"/>
    </row>
    <row r="17593" spans="2:2" x14ac:dyDescent="0.25">
      <c r="B17593" s="2"/>
    </row>
    <row r="17594" spans="2:2" x14ac:dyDescent="0.25">
      <c r="B17594" s="2"/>
    </row>
    <row r="17595" spans="2:2" x14ac:dyDescent="0.25">
      <c r="B17595" s="2"/>
    </row>
    <row r="17596" spans="2:2" x14ac:dyDescent="0.25">
      <c r="B17596" s="2"/>
    </row>
    <row r="17597" spans="2:2" x14ac:dyDescent="0.25">
      <c r="B17597" s="2"/>
    </row>
    <row r="17598" spans="2:2" x14ac:dyDescent="0.25">
      <c r="B17598" s="2"/>
    </row>
    <row r="17599" spans="2:2" x14ac:dyDescent="0.25">
      <c r="B17599" s="2"/>
    </row>
    <row r="17600" spans="2:2" x14ac:dyDescent="0.25">
      <c r="B17600" s="2"/>
    </row>
    <row r="17601" spans="2:2" x14ac:dyDescent="0.25">
      <c r="B17601" s="2"/>
    </row>
    <row r="17602" spans="2:2" x14ac:dyDescent="0.25">
      <c r="B17602" s="2"/>
    </row>
    <row r="17603" spans="2:2" x14ac:dyDescent="0.25">
      <c r="B17603" s="2"/>
    </row>
    <row r="17604" spans="2:2" x14ac:dyDescent="0.25">
      <c r="B17604" s="2"/>
    </row>
    <row r="17605" spans="2:2" x14ac:dyDescent="0.25">
      <c r="B17605" s="2"/>
    </row>
    <row r="17606" spans="2:2" x14ac:dyDescent="0.25">
      <c r="B17606" s="2"/>
    </row>
    <row r="17607" spans="2:2" x14ac:dyDescent="0.25">
      <c r="B17607" s="2"/>
    </row>
    <row r="17608" spans="2:2" x14ac:dyDescent="0.25">
      <c r="B17608" s="2"/>
    </row>
    <row r="17609" spans="2:2" x14ac:dyDescent="0.25">
      <c r="B17609" s="2"/>
    </row>
    <row r="17610" spans="2:2" x14ac:dyDescent="0.25">
      <c r="B17610" s="2"/>
    </row>
    <row r="17611" spans="2:2" x14ac:dyDescent="0.25">
      <c r="B17611" s="2"/>
    </row>
    <row r="17612" spans="2:2" x14ac:dyDescent="0.25">
      <c r="B17612" s="2"/>
    </row>
    <row r="17613" spans="2:2" x14ac:dyDescent="0.25">
      <c r="B17613" s="2"/>
    </row>
    <row r="17614" spans="2:2" x14ac:dyDescent="0.25">
      <c r="B17614" s="2"/>
    </row>
    <row r="17615" spans="2:2" x14ac:dyDescent="0.25">
      <c r="B17615" s="2"/>
    </row>
    <row r="17616" spans="2:2" x14ac:dyDescent="0.25">
      <c r="B17616" s="2"/>
    </row>
    <row r="17617" spans="2:2" x14ac:dyDescent="0.25">
      <c r="B17617" s="2"/>
    </row>
    <row r="17618" spans="2:2" x14ac:dyDescent="0.25">
      <c r="B17618" s="2"/>
    </row>
    <row r="17619" spans="2:2" x14ac:dyDescent="0.25">
      <c r="B17619" s="2"/>
    </row>
    <row r="17620" spans="2:2" x14ac:dyDescent="0.25">
      <c r="B17620" s="2"/>
    </row>
    <row r="17621" spans="2:2" x14ac:dyDescent="0.25">
      <c r="B17621" s="2"/>
    </row>
    <row r="17622" spans="2:2" x14ac:dyDescent="0.25">
      <c r="B17622" s="2"/>
    </row>
    <row r="17623" spans="2:2" x14ac:dyDescent="0.25">
      <c r="B17623" s="2"/>
    </row>
    <row r="17624" spans="2:2" x14ac:dyDescent="0.25">
      <c r="B17624" s="2"/>
    </row>
    <row r="17625" spans="2:2" x14ac:dyDescent="0.25">
      <c r="B17625" s="2"/>
    </row>
    <row r="17626" spans="2:2" x14ac:dyDescent="0.25">
      <c r="B17626" s="2"/>
    </row>
    <row r="17627" spans="2:2" x14ac:dyDescent="0.25">
      <c r="B17627" s="2"/>
    </row>
    <row r="17628" spans="2:2" x14ac:dyDescent="0.25">
      <c r="B17628" s="2"/>
    </row>
    <row r="17629" spans="2:2" x14ac:dyDescent="0.25">
      <c r="B17629" s="2"/>
    </row>
    <row r="17630" spans="2:2" x14ac:dyDescent="0.25">
      <c r="B17630" s="2"/>
    </row>
    <row r="17631" spans="2:2" x14ac:dyDescent="0.25">
      <c r="B17631" s="2"/>
    </row>
    <row r="17632" spans="2:2" x14ac:dyDescent="0.25">
      <c r="B17632" s="2"/>
    </row>
    <row r="17633" spans="2:2" x14ac:dyDescent="0.25">
      <c r="B17633" s="2"/>
    </row>
    <row r="17634" spans="2:2" x14ac:dyDescent="0.25">
      <c r="B17634" s="2"/>
    </row>
    <row r="17635" spans="2:2" x14ac:dyDescent="0.25">
      <c r="B17635" s="2"/>
    </row>
    <row r="17636" spans="2:2" x14ac:dyDescent="0.25">
      <c r="B17636" s="2"/>
    </row>
    <row r="17637" spans="2:2" x14ac:dyDescent="0.25">
      <c r="B17637" s="2"/>
    </row>
    <row r="17638" spans="2:2" x14ac:dyDescent="0.25">
      <c r="B17638" s="2"/>
    </row>
    <row r="17639" spans="2:2" x14ac:dyDescent="0.25">
      <c r="B17639" s="2"/>
    </row>
    <row r="17640" spans="2:2" x14ac:dyDescent="0.25">
      <c r="B17640" s="2"/>
    </row>
    <row r="17641" spans="2:2" x14ac:dyDescent="0.25">
      <c r="B17641" s="2"/>
    </row>
    <row r="17642" spans="2:2" x14ac:dyDescent="0.25">
      <c r="B17642" s="2"/>
    </row>
    <row r="17643" spans="2:2" x14ac:dyDescent="0.25">
      <c r="B17643" s="2"/>
    </row>
    <row r="17644" spans="2:2" x14ac:dyDescent="0.25">
      <c r="B17644" s="2"/>
    </row>
    <row r="17645" spans="2:2" x14ac:dyDescent="0.25">
      <c r="B17645" s="2"/>
    </row>
    <row r="17646" spans="2:2" x14ac:dyDescent="0.25">
      <c r="B17646" s="2"/>
    </row>
    <row r="17647" spans="2:2" x14ac:dyDescent="0.25">
      <c r="B17647" s="2"/>
    </row>
    <row r="17648" spans="2:2" x14ac:dyDescent="0.25">
      <c r="B17648" s="2"/>
    </row>
    <row r="17649" spans="2:2" x14ac:dyDescent="0.25">
      <c r="B17649" s="2"/>
    </row>
    <row r="17650" spans="2:2" x14ac:dyDescent="0.25">
      <c r="B17650" s="2"/>
    </row>
    <row r="17651" spans="2:2" x14ac:dyDescent="0.25">
      <c r="B17651" s="2"/>
    </row>
    <row r="17652" spans="2:2" x14ac:dyDescent="0.25">
      <c r="B17652" s="2"/>
    </row>
    <row r="17653" spans="2:2" x14ac:dyDescent="0.25">
      <c r="B17653" s="2"/>
    </row>
    <row r="17654" spans="2:2" x14ac:dyDescent="0.25">
      <c r="B17654" s="2"/>
    </row>
    <row r="17655" spans="2:2" x14ac:dyDescent="0.25">
      <c r="B17655" s="2"/>
    </row>
    <row r="17656" spans="2:2" x14ac:dyDescent="0.25">
      <c r="B17656" s="2"/>
    </row>
    <row r="17657" spans="2:2" x14ac:dyDescent="0.25">
      <c r="B17657" s="2"/>
    </row>
    <row r="17658" spans="2:2" x14ac:dyDescent="0.25">
      <c r="B17658" s="2"/>
    </row>
    <row r="17659" spans="2:2" x14ac:dyDescent="0.25">
      <c r="B17659" s="2"/>
    </row>
    <row r="17660" spans="2:2" x14ac:dyDescent="0.25">
      <c r="B17660" s="2"/>
    </row>
    <row r="17661" spans="2:2" x14ac:dyDescent="0.25">
      <c r="B17661" s="2"/>
    </row>
    <row r="17662" spans="2:2" x14ac:dyDescent="0.25">
      <c r="B17662" s="2"/>
    </row>
    <row r="17663" spans="2:2" x14ac:dyDescent="0.25">
      <c r="B17663" s="2"/>
    </row>
    <row r="17664" spans="2:2" x14ac:dyDescent="0.25">
      <c r="B17664" s="2"/>
    </row>
    <row r="17665" spans="2:2" x14ac:dyDescent="0.25">
      <c r="B17665" s="2"/>
    </row>
    <row r="17666" spans="2:2" x14ac:dyDescent="0.25">
      <c r="B17666" s="2"/>
    </row>
    <row r="17667" spans="2:2" x14ac:dyDescent="0.25">
      <c r="B17667" s="2"/>
    </row>
    <row r="17668" spans="2:2" x14ac:dyDescent="0.25">
      <c r="B17668" s="2"/>
    </row>
    <row r="17669" spans="2:2" x14ac:dyDescent="0.25">
      <c r="B17669" s="2"/>
    </row>
    <row r="17670" spans="2:2" x14ac:dyDescent="0.25">
      <c r="B17670" s="2"/>
    </row>
    <row r="17671" spans="2:2" x14ac:dyDescent="0.25">
      <c r="B17671" s="2"/>
    </row>
    <row r="17672" spans="2:2" x14ac:dyDescent="0.25">
      <c r="B17672" s="2"/>
    </row>
    <row r="17673" spans="2:2" x14ac:dyDescent="0.25">
      <c r="B17673" s="2"/>
    </row>
    <row r="17674" spans="2:2" x14ac:dyDescent="0.25">
      <c r="B17674" s="2"/>
    </row>
    <row r="17675" spans="2:2" x14ac:dyDescent="0.25">
      <c r="B17675" s="2"/>
    </row>
    <row r="17676" spans="2:2" x14ac:dyDescent="0.25">
      <c r="B17676" s="2"/>
    </row>
    <row r="17677" spans="2:2" x14ac:dyDescent="0.25">
      <c r="B17677" s="2"/>
    </row>
    <row r="17678" spans="2:2" x14ac:dyDescent="0.25">
      <c r="B17678" s="2"/>
    </row>
    <row r="17679" spans="2:2" x14ac:dyDescent="0.25">
      <c r="B17679" s="2"/>
    </row>
    <row r="17680" spans="2:2" x14ac:dyDescent="0.25">
      <c r="B17680" s="2"/>
    </row>
    <row r="17681" spans="2:2" x14ac:dyDescent="0.25">
      <c r="B17681" s="2"/>
    </row>
    <row r="17682" spans="2:2" x14ac:dyDescent="0.25">
      <c r="B17682" s="2"/>
    </row>
    <row r="17683" spans="2:2" x14ac:dyDescent="0.25">
      <c r="B17683" s="2"/>
    </row>
    <row r="17684" spans="2:2" x14ac:dyDescent="0.25">
      <c r="B17684" s="2"/>
    </row>
    <row r="17685" spans="2:2" x14ac:dyDescent="0.25">
      <c r="B17685" s="2"/>
    </row>
    <row r="17686" spans="2:2" x14ac:dyDescent="0.25">
      <c r="B17686" s="2"/>
    </row>
    <row r="17687" spans="2:2" x14ac:dyDescent="0.25">
      <c r="B17687" s="2"/>
    </row>
    <row r="17688" spans="2:2" x14ac:dyDescent="0.25">
      <c r="B17688" s="2"/>
    </row>
    <row r="17689" spans="2:2" x14ac:dyDescent="0.25">
      <c r="B17689" s="2"/>
    </row>
    <row r="17690" spans="2:2" x14ac:dyDescent="0.25">
      <c r="B17690" s="2"/>
    </row>
    <row r="17691" spans="2:2" x14ac:dyDescent="0.25">
      <c r="B17691" s="2"/>
    </row>
    <row r="17692" spans="2:2" x14ac:dyDescent="0.25">
      <c r="B17692" s="2"/>
    </row>
    <row r="17693" spans="2:2" x14ac:dyDescent="0.25">
      <c r="B17693" s="2"/>
    </row>
    <row r="17694" spans="2:2" x14ac:dyDescent="0.25">
      <c r="B17694" s="2"/>
    </row>
    <row r="17695" spans="2:2" x14ac:dyDescent="0.25">
      <c r="B17695" s="2"/>
    </row>
    <row r="17696" spans="2:2" x14ac:dyDescent="0.25">
      <c r="B17696" s="2"/>
    </row>
    <row r="17697" spans="2:2" x14ac:dyDescent="0.25">
      <c r="B17697" s="2"/>
    </row>
    <row r="17698" spans="2:2" x14ac:dyDescent="0.25">
      <c r="B17698" s="2"/>
    </row>
    <row r="17699" spans="2:2" x14ac:dyDescent="0.25">
      <c r="B17699" s="2"/>
    </row>
    <row r="17700" spans="2:2" x14ac:dyDescent="0.25">
      <c r="B17700" s="2"/>
    </row>
    <row r="17701" spans="2:2" x14ac:dyDescent="0.25">
      <c r="B17701" s="2"/>
    </row>
    <row r="17702" spans="2:2" x14ac:dyDescent="0.25">
      <c r="B17702" s="2"/>
    </row>
    <row r="17703" spans="2:2" x14ac:dyDescent="0.25">
      <c r="B17703" s="2"/>
    </row>
    <row r="17704" spans="2:2" x14ac:dyDescent="0.25">
      <c r="B17704" s="2"/>
    </row>
    <row r="17705" spans="2:2" x14ac:dyDescent="0.25">
      <c r="B17705" s="2"/>
    </row>
    <row r="17706" spans="2:2" x14ac:dyDescent="0.25">
      <c r="B17706" s="2"/>
    </row>
    <row r="17707" spans="2:2" x14ac:dyDescent="0.25">
      <c r="B17707" s="2"/>
    </row>
    <row r="17708" spans="2:2" x14ac:dyDescent="0.25">
      <c r="B17708" s="2"/>
    </row>
    <row r="17709" spans="2:2" x14ac:dyDescent="0.25">
      <c r="B17709" s="2"/>
    </row>
    <row r="17710" spans="2:2" x14ac:dyDescent="0.25">
      <c r="B17710" s="2"/>
    </row>
    <row r="17711" spans="2:2" x14ac:dyDescent="0.25">
      <c r="B17711" s="2"/>
    </row>
    <row r="17712" spans="2:2" x14ac:dyDescent="0.25">
      <c r="B17712" s="2"/>
    </row>
    <row r="17713" spans="2:2" x14ac:dyDescent="0.25">
      <c r="B17713" s="2"/>
    </row>
    <row r="17714" spans="2:2" x14ac:dyDescent="0.25">
      <c r="B17714" s="2"/>
    </row>
    <row r="17715" spans="2:2" x14ac:dyDescent="0.25">
      <c r="B17715" s="2"/>
    </row>
    <row r="17716" spans="2:2" x14ac:dyDescent="0.25">
      <c r="B17716" s="2"/>
    </row>
    <row r="17717" spans="2:2" x14ac:dyDescent="0.25">
      <c r="B17717" s="2"/>
    </row>
    <row r="17718" spans="2:2" x14ac:dyDescent="0.25">
      <c r="B17718" s="2"/>
    </row>
    <row r="17719" spans="2:2" x14ac:dyDescent="0.25">
      <c r="B17719" s="2"/>
    </row>
    <row r="17720" spans="2:2" x14ac:dyDescent="0.25">
      <c r="B17720" s="2"/>
    </row>
    <row r="17721" spans="2:2" x14ac:dyDescent="0.25">
      <c r="B17721" s="2"/>
    </row>
    <row r="17722" spans="2:2" x14ac:dyDescent="0.25">
      <c r="B17722" s="2"/>
    </row>
    <row r="17723" spans="2:2" x14ac:dyDescent="0.25">
      <c r="B17723" s="2"/>
    </row>
    <row r="17724" spans="2:2" x14ac:dyDescent="0.25">
      <c r="B17724" s="2"/>
    </row>
    <row r="17725" spans="2:2" x14ac:dyDescent="0.25">
      <c r="B17725" s="2"/>
    </row>
    <row r="17726" spans="2:2" x14ac:dyDescent="0.25">
      <c r="B17726" s="2"/>
    </row>
    <row r="17727" spans="2:2" x14ac:dyDescent="0.25">
      <c r="B17727" s="2"/>
    </row>
    <row r="17728" spans="2:2" x14ac:dyDescent="0.25">
      <c r="B17728" s="2"/>
    </row>
    <row r="17729" spans="2:2" x14ac:dyDescent="0.25">
      <c r="B17729" s="2"/>
    </row>
    <row r="17730" spans="2:2" x14ac:dyDescent="0.25">
      <c r="B17730" s="2"/>
    </row>
    <row r="17731" spans="2:2" x14ac:dyDescent="0.25">
      <c r="B17731" s="2"/>
    </row>
    <row r="17732" spans="2:2" x14ac:dyDescent="0.25">
      <c r="B17732" s="2"/>
    </row>
    <row r="17733" spans="2:2" x14ac:dyDescent="0.25">
      <c r="B17733" s="2"/>
    </row>
    <row r="17734" spans="2:2" x14ac:dyDescent="0.25">
      <c r="B17734" s="2"/>
    </row>
    <row r="17735" spans="2:2" x14ac:dyDescent="0.25">
      <c r="B17735" s="2"/>
    </row>
    <row r="17736" spans="2:2" x14ac:dyDescent="0.25">
      <c r="B17736" s="2"/>
    </row>
    <row r="17737" spans="2:2" x14ac:dyDescent="0.25">
      <c r="B17737" s="2"/>
    </row>
    <row r="17738" spans="2:2" x14ac:dyDescent="0.25">
      <c r="B17738" s="2"/>
    </row>
    <row r="17739" spans="2:2" x14ac:dyDescent="0.25">
      <c r="B17739" s="2"/>
    </row>
    <row r="17740" spans="2:2" x14ac:dyDescent="0.25">
      <c r="B17740" s="2"/>
    </row>
    <row r="17741" spans="2:2" x14ac:dyDescent="0.25">
      <c r="B17741" s="2"/>
    </row>
    <row r="17742" spans="2:2" x14ac:dyDescent="0.25">
      <c r="B17742" s="2"/>
    </row>
    <row r="17743" spans="2:2" x14ac:dyDescent="0.25">
      <c r="B17743" s="2"/>
    </row>
    <row r="17744" spans="2:2" x14ac:dyDescent="0.25">
      <c r="B17744" s="2"/>
    </row>
    <row r="17745" spans="2:2" x14ac:dyDescent="0.25">
      <c r="B17745" s="2"/>
    </row>
    <row r="17746" spans="2:2" x14ac:dyDescent="0.25">
      <c r="B17746" s="2"/>
    </row>
    <row r="17747" spans="2:2" x14ac:dyDescent="0.25">
      <c r="B17747" s="2"/>
    </row>
    <row r="17748" spans="2:2" x14ac:dyDescent="0.25">
      <c r="B17748" s="2"/>
    </row>
    <row r="17749" spans="2:2" x14ac:dyDescent="0.25">
      <c r="B17749" s="2"/>
    </row>
    <row r="17750" spans="2:2" x14ac:dyDescent="0.25">
      <c r="B17750" s="2"/>
    </row>
    <row r="17751" spans="2:2" x14ac:dyDescent="0.25">
      <c r="B17751" s="2"/>
    </row>
    <row r="17752" spans="2:2" x14ac:dyDescent="0.25">
      <c r="B17752" s="2"/>
    </row>
    <row r="17753" spans="2:2" x14ac:dyDescent="0.25">
      <c r="B17753" s="2"/>
    </row>
    <row r="17754" spans="2:2" x14ac:dyDescent="0.25">
      <c r="B17754" s="2"/>
    </row>
    <row r="17755" spans="2:2" x14ac:dyDescent="0.25">
      <c r="B17755" s="2"/>
    </row>
    <row r="17756" spans="2:2" x14ac:dyDescent="0.25">
      <c r="B17756" s="2"/>
    </row>
    <row r="17757" spans="2:2" x14ac:dyDescent="0.25">
      <c r="B17757" s="2"/>
    </row>
    <row r="17758" spans="2:2" x14ac:dyDescent="0.25">
      <c r="B17758" s="2"/>
    </row>
    <row r="17759" spans="2:2" x14ac:dyDescent="0.25">
      <c r="B17759" s="2"/>
    </row>
    <row r="17760" spans="2:2" x14ac:dyDescent="0.25">
      <c r="B17760" s="2"/>
    </row>
    <row r="17761" spans="2:2" x14ac:dyDescent="0.25">
      <c r="B17761" s="2"/>
    </row>
    <row r="17762" spans="2:2" x14ac:dyDescent="0.25">
      <c r="B17762" s="2"/>
    </row>
    <row r="17763" spans="2:2" x14ac:dyDescent="0.25">
      <c r="B17763" s="2"/>
    </row>
    <row r="17764" spans="2:2" x14ac:dyDescent="0.25">
      <c r="B17764" s="2"/>
    </row>
    <row r="17765" spans="2:2" x14ac:dyDescent="0.25">
      <c r="B17765" s="2"/>
    </row>
    <row r="17766" spans="2:2" x14ac:dyDescent="0.25">
      <c r="B17766" s="2"/>
    </row>
    <row r="17767" spans="2:2" x14ac:dyDescent="0.25">
      <c r="B17767" s="2"/>
    </row>
    <row r="17768" spans="2:2" x14ac:dyDescent="0.25">
      <c r="B17768" s="2"/>
    </row>
    <row r="17769" spans="2:2" x14ac:dyDescent="0.25">
      <c r="B17769" s="2"/>
    </row>
    <row r="17770" spans="2:2" x14ac:dyDescent="0.25">
      <c r="B17770" s="2"/>
    </row>
    <row r="17771" spans="2:2" x14ac:dyDescent="0.25">
      <c r="B17771" s="2"/>
    </row>
    <row r="17772" spans="2:2" x14ac:dyDescent="0.25">
      <c r="B17772" s="2"/>
    </row>
    <row r="17773" spans="2:2" x14ac:dyDescent="0.25">
      <c r="B17773" s="2"/>
    </row>
    <row r="17774" spans="2:2" x14ac:dyDescent="0.25">
      <c r="B17774" s="2"/>
    </row>
    <row r="17775" spans="2:2" x14ac:dyDescent="0.25">
      <c r="B17775" s="2"/>
    </row>
    <row r="17776" spans="2:2" x14ac:dyDescent="0.25">
      <c r="B17776" s="2"/>
    </row>
    <row r="17777" spans="2:2" x14ac:dyDescent="0.25">
      <c r="B17777" s="2"/>
    </row>
    <row r="17778" spans="2:2" x14ac:dyDescent="0.25">
      <c r="B17778" s="2"/>
    </row>
    <row r="17779" spans="2:2" x14ac:dyDescent="0.25">
      <c r="B17779" s="2"/>
    </row>
    <row r="17780" spans="2:2" x14ac:dyDescent="0.25">
      <c r="B17780" s="2"/>
    </row>
    <row r="17781" spans="2:2" x14ac:dyDescent="0.25">
      <c r="B17781" s="2"/>
    </row>
    <row r="17782" spans="2:2" x14ac:dyDescent="0.25">
      <c r="B17782" s="2"/>
    </row>
    <row r="17783" spans="2:2" x14ac:dyDescent="0.25">
      <c r="B17783" s="2"/>
    </row>
    <row r="17784" spans="2:2" x14ac:dyDescent="0.25">
      <c r="B17784" s="2"/>
    </row>
    <row r="17785" spans="2:2" x14ac:dyDescent="0.25">
      <c r="B17785" s="2"/>
    </row>
    <row r="17786" spans="2:2" x14ac:dyDescent="0.25">
      <c r="B17786" s="2"/>
    </row>
    <row r="17787" spans="2:2" x14ac:dyDescent="0.25">
      <c r="B17787" s="2"/>
    </row>
    <row r="17788" spans="2:2" x14ac:dyDescent="0.25">
      <c r="B17788" s="2"/>
    </row>
    <row r="17789" spans="2:2" x14ac:dyDescent="0.25">
      <c r="B17789" s="2"/>
    </row>
    <row r="17790" spans="2:2" x14ac:dyDescent="0.25">
      <c r="B17790" s="2"/>
    </row>
    <row r="17791" spans="2:2" x14ac:dyDescent="0.25">
      <c r="B17791" s="2"/>
    </row>
    <row r="17792" spans="2:2" x14ac:dyDescent="0.25">
      <c r="B17792" s="2"/>
    </row>
    <row r="17793" spans="2:2" x14ac:dyDescent="0.25">
      <c r="B17793" s="2"/>
    </row>
    <row r="17794" spans="2:2" x14ac:dyDescent="0.25">
      <c r="B17794" s="2"/>
    </row>
    <row r="17795" spans="2:2" x14ac:dyDescent="0.25">
      <c r="B17795" s="2"/>
    </row>
    <row r="17796" spans="2:2" x14ac:dyDescent="0.25">
      <c r="B17796" s="2"/>
    </row>
    <row r="17797" spans="2:2" x14ac:dyDescent="0.25">
      <c r="B17797" s="2"/>
    </row>
    <row r="17798" spans="2:2" x14ac:dyDescent="0.25">
      <c r="B17798" s="2"/>
    </row>
    <row r="17799" spans="2:2" x14ac:dyDescent="0.25">
      <c r="B17799" s="2"/>
    </row>
    <row r="17800" spans="2:2" x14ac:dyDescent="0.25">
      <c r="B17800" s="2"/>
    </row>
    <row r="17801" spans="2:2" x14ac:dyDescent="0.25">
      <c r="B17801" s="2"/>
    </row>
    <row r="17802" spans="2:2" x14ac:dyDescent="0.25">
      <c r="B17802" s="2"/>
    </row>
    <row r="17803" spans="2:2" x14ac:dyDescent="0.25">
      <c r="B17803" s="2"/>
    </row>
    <row r="17804" spans="2:2" x14ac:dyDescent="0.25">
      <c r="B17804" s="2"/>
    </row>
    <row r="17805" spans="2:2" x14ac:dyDescent="0.25">
      <c r="B17805" s="2"/>
    </row>
    <row r="17806" spans="2:2" x14ac:dyDescent="0.25">
      <c r="B17806" s="2"/>
    </row>
    <row r="17807" spans="2:2" x14ac:dyDescent="0.25">
      <c r="B17807" s="2"/>
    </row>
    <row r="17808" spans="2:2" x14ac:dyDescent="0.25">
      <c r="B17808" s="2"/>
    </row>
    <row r="17809" spans="2:2" x14ac:dyDescent="0.25">
      <c r="B17809" s="2"/>
    </row>
    <row r="17810" spans="2:2" x14ac:dyDescent="0.25">
      <c r="B17810" s="2"/>
    </row>
    <row r="17811" spans="2:2" x14ac:dyDescent="0.25">
      <c r="B17811" s="2"/>
    </row>
    <row r="17812" spans="2:2" x14ac:dyDescent="0.25">
      <c r="B17812" s="2"/>
    </row>
    <row r="17813" spans="2:2" x14ac:dyDescent="0.25">
      <c r="B17813" s="2"/>
    </row>
    <row r="17814" spans="2:2" x14ac:dyDescent="0.25">
      <c r="B17814" s="2"/>
    </row>
    <row r="17815" spans="2:2" x14ac:dyDescent="0.25">
      <c r="B17815" s="2"/>
    </row>
    <row r="17816" spans="2:2" x14ac:dyDescent="0.25">
      <c r="B17816" s="2"/>
    </row>
    <row r="17817" spans="2:2" x14ac:dyDescent="0.25">
      <c r="B17817" s="2"/>
    </row>
    <row r="17818" spans="2:2" x14ac:dyDescent="0.25">
      <c r="B17818" s="2"/>
    </row>
    <row r="17819" spans="2:2" x14ac:dyDescent="0.25">
      <c r="B17819" s="2"/>
    </row>
    <row r="17820" spans="2:2" x14ac:dyDescent="0.25">
      <c r="B17820" s="2"/>
    </row>
    <row r="17821" spans="2:2" x14ac:dyDescent="0.25">
      <c r="B17821" s="2"/>
    </row>
    <row r="17822" spans="2:2" x14ac:dyDescent="0.25">
      <c r="B17822" s="2"/>
    </row>
    <row r="17823" spans="2:2" x14ac:dyDescent="0.25">
      <c r="B17823" s="2"/>
    </row>
    <row r="17824" spans="2:2" x14ac:dyDescent="0.25">
      <c r="B17824" s="2"/>
    </row>
    <row r="17825" spans="2:2" x14ac:dyDescent="0.25">
      <c r="B17825" s="2"/>
    </row>
    <row r="17826" spans="2:2" x14ac:dyDescent="0.25">
      <c r="B17826" s="2"/>
    </row>
    <row r="17827" spans="2:2" x14ac:dyDescent="0.25">
      <c r="B17827" s="2"/>
    </row>
    <row r="17828" spans="2:2" x14ac:dyDescent="0.25">
      <c r="B17828" s="2"/>
    </row>
    <row r="17829" spans="2:2" x14ac:dyDescent="0.25">
      <c r="B17829" s="2"/>
    </row>
    <row r="17830" spans="2:2" x14ac:dyDescent="0.25">
      <c r="B17830" s="2"/>
    </row>
    <row r="17831" spans="2:2" x14ac:dyDescent="0.25">
      <c r="B17831" s="2"/>
    </row>
    <row r="17832" spans="2:2" x14ac:dyDescent="0.25">
      <c r="B17832" s="2"/>
    </row>
    <row r="17833" spans="2:2" x14ac:dyDescent="0.25">
      <c r="B17833" s="2"/>
    </row>
    <row r="17834" spans="2:2" x14ac:dyDescent="0.25">
      <c r="B17834" s="2"/>
    </row>
    <row r="17835" spans="2:2" x14ac:dyDescent="0.25">
      <c r="B17835" s="2"/>
    </row>
    <row r="17836" spans="2:2" x14ac:dyDescent="0.25">
      <c r="B17836" s="2"/>
    </row>
    <row r="17837" spans="2:2" x14ac:dyDescent="0.25">
      <c r="B17837" s="2"/>
    </row>
    <row r="17838" spans="2:2" x14ac:dyDescent="0.25">
      <c r="B17838" s="2"/>
    </row>
    <row r="17839" spans="2:2" x14ac:dyDescent="0.25">
      <c r="B17839" s="2"/>
    </row>
    <row r="17840" spans="2:2" x14ac:dyDescent="0.25">
      <c r="B17840" s="2"/>
    </row>
    <row r="17841" spans="2:2" x14ac:dyDescent="0.25">
      <c r="B17841" s="2"/>
    </row>
    <row r="17842" spans="2:2" x14ac:dyDescent="0.25">
      <c r="B17842" s="2"/>
    </row>
    <row r="17843" spans="2:2" x14ac:dyDescent="0.25">
      <c r="B17843" s="2"/>
    </row>
    <row r="17844" spans="2:2" x14ac:dyDescent="0.25">
      <c r="B17844" s="2"/>
    </row>
    <row r="17845" spans="2:2" x14ac:dyDescent="0.25">
      <c r="B17845" s="2"/>
    </row>
    <row r="17846" spans="2:2" x14ac:dyDescent="0.25">
      <c r="B17846" s="2"/>
    </row>
    <row r="17847" spans="2:2" x14ac:dyDescent="0.25">
      <c r="B17847" s="2"/>
    </row>
    <row r="17848" spans="2:2" x14ac:dyDescent="0.25">
      <c r="B17848" s="2"/>
    </row>
    <row r="17849" spans="2:2" x14ac:dyDescent="0.25">
      <c r="B17849" s="2"/>
    </row>
    <row r="17850" spans="2:2" x14ac:dyDescent="0.25">
      <c r="B17850" s="2"/>
    </row>
    <row r="17851" spans="2:2" x14ac:dyDescent="0.25">
      <c r="B17851" s="2"/>
    </row>
    <row r="17852" spans="2:2" x14ac:dyDescent="0.25">
      <c r="B17852" s="2"/>
    </row>
    <row r="17853" spans="2:2" x14ac:dyDescent="0.25">
      <c r="B17853" s="2"/>
    </row>
    <row r="17854" spans="2:2" x14ac:dyDescent="0.25">
      <c r="B17854" s="2"/>
    </row>
    <row r="17855" spans="2:2" x14ac:dyDescent="0.25">
      <c r="B17855" s="2"/>
    </row>
    <row r="17856" spans="2:2" x14ac:dyDescent="0.25">
      <c r="B17856" s="2"/>
    </row>
    <row r="17857" spans="2:2" x14ac:dyDescent="0.25">
      <c r="B17857" s="2"/>
    </row>
    <row r="17858" spans="2:2" x14ac:dyDescent="0.25">
      <c r="B17858" s="2"/>
    </row>
    <row r="17859" spans="2:2" x14ac:dyDescent="0.25">
      <c r="B17859" s="2"/>
    </row>
    <row r="17860" spans="2:2" x14ac:dyDescent="0.25">
      <c r="B17860" s="2"/>
    </row>
    <row r="17861" spans="2:2" x14ac:dyDescent="0.25">
      <c r="B17861" s="2"/>
    </row>
    <row r="17862" spans="2:2" x14ac:dyDescent="0.25">
      <c r="B17862" s="2"/>
    </row>
    <row r="17863" spans="2:2" x14ac:dyDescent="0.25">
      <c r="B17863" s="2"/>
    </row>
    <row r="17864" spans="2:2" x14ac:dyDescent="0.25">
      <c r="B17864" s="2"/>
    </row>
    <row r="17865" spans="2:2" x14ac:dyDescent="0.25">
      <c r="B17865" s="2"/>
    </row>
    <row r="17866" spans="2:2" x14ac:dyDescent="0.25">
      <c r="B17866" s="2"/>
    </row>
    <row r="17867" spans="2:2" x14ac:dyDescent="0.25">
      <c r="B17867" s="2"/>
    </row>
    <row r="17868" spans="2:2" x14ac:dyDescent="0.25">
      <c r="B17868" s="2"/>
    </row>
    <row r="17869" spans="2:2" x14ac:dyDescent="0.25">
      <c r="B17869" s="2"/>
    </row>
    <row r="17870" spans="2:2" x14ac:dyDescent="0.25">
      <c r="B17870" s="2"/>
    </row>
    <row r="17871" spans="2:2" x14ac:dyDescent="0.25">
      <c r="B17871" s="2"/>
    </row>
    <row r="17872" spans="2:2" x14ac:dyDescent="0.25">
      <c r="B17872" s="2"/>
    </row>
    <row r="17873" spans="2:2" x14ac:dyDescent="0.25">
      <c r="B17873" s="2"/>
    </row>
    <row r="17874" spans="2:2" x14ac:dyDescent="0.25">
      <c r="B17874" s="2"/>
    </row>
    <row r="17875" spans="2:2" x14ac:dyDescent="0.25">
      <c r="B17875" s="2"/>
    </row>
    <row r="17876" spans="2:2" x14ac:dyDescent="0.25">
      <c r="B17876" s="2"/>
    </row>
    <row r="17877" spans="2:2" x14ac:dyDescent="0.25">
      <c r="B17877" s="2"/>
    </row>
    <row r="17878" spans="2:2" x14ac:dyDescent="0.25">
      <c r="B17878" s="2"/>
    </row>
    <row r="17879" spans="2:2" x14ac:dyDescent="0.25">
      <c r="B17879" s="2"/>
    </row>
    <row r="17880" spans="2:2" x14ac:dyDescent="0.25">
      <c r="B17880" s="2"/>
    </row>
    <row r="17881" spans="2:2" x14ac:dyDescent="0.25">
      <c r="B17881" s="2"/>
    </row>
    <row r="17882" spans="2:2" x14ac:dyDescent="0.25">
      <c r="B17882" s="2"/>
    </row>
    <row r="17883" spans="2:2" x14ac:dyDescent="0.25">
      <c r="B17883" s="2"/>
    </row>
    <row r="17884" spans="2:2" x14ac:dyDescent="0.25">
      <c r="B17884" s="2"/>
    </row>
    <row r="17885" spans="2:2" x14ac:dyDescent="0.25">
      <c r="B17885" s="2"/>
    </row>
    <row r="17886" spans="2:2" x14ac:dyDescent="0.25">
      <c r="B17886" s="2"/>
    </row>
    <row r="17887" spans="2:2" x14ac:dyDescent="0.25">
      <c r="B17887" s="2"/>
    </row>
    <row r="17888" spans="2:2" x14ac:dyDescent="0.25">
      <c r="B17888" s="2"/>
    </row>
    <row r="17889" spans="2:2" x14ac:dyDescent="0.25">
      <c r="B17889" s="2"/>
    </row>
    <row r="17890" spans="2:2" x14ac:dyDescent="0.25">
      <c r="B17890" s="2"/>
    </row>
    <row r="17891" spans="2:2" x14ac:dyDescent="0.25">
      <c r="B17891" s="2"/>
    </row>
    <row r="17892" spans="2:2" x14ac:dyDescent="0.25">
      <c r="B17892" s="2"/>
    </row>
    <row r="17893" spans="2:2" x14ac:dyDescent="0.25">
      <c r="B17893" s="2"/>
    </row>
    <row r="17894" spans="2:2" x14ac:dyDescent="0.25">
      <c r="B17894" s="2"/>
    </row>
    <row r="17895" spans="2:2" x14ac:dyDescent="0.25">
      <c r="B17895" s="2"/>
    </row>
    <row r="17896" spans="2:2" x14ac:dyDescent="0.25">
      <c r="B17896" s="2"/>
    </row>
    <row r="17897" spans="2:2" x14ac:dyDescent="0.25">
      <c r="B17897" s="2"/>
    </row>
    <row r="17898" spans="2:2" x14ac:dyDescent="0.25">
      <c r="B17898" s="2"/>
    </row>
    <row r="17899" spans="2:2" x14ac:dyDescent="0.25">
      <c r="B17899" s="2"/>
    </row>
    <row r="17900" spans="2:2" x14ac:dyDescent="0.25">
      <c r="B17900" s="2"/>
    </row>
    <row r="17901" spans="2:2" x14ac:dyDescent="0.25">
      <c r="B17901" s="2"/>
    </row>
    <row r="17902" spans="2:2" x14ac:dyDescent="0.25">
      <c r="B17902" s="2"/>
    </row>
    <row r="17903" spans="2:2" x14ac:dyDescent="0.25">
      <c r="B17903" s="2"/>
    </row>
    <row r="17904" spans="2:2" x14ac:dyDescent="0.25">
      <c r="B17904" s="2"/>
    </row>
    <row r="17905" spans="2:2" x14ac:dyDescent="0.25">
      <c r="B17905" s="2"/>
    </row>
    <row r="17906" spans="2:2" x14ac:dyDescent="0.25">
      <c r="B17906" s="2"/>
    </row>
    <row r="17907" spans="2:2" x14ac:dyDescent="0.25">
      <c r="B17907" s="2"/>
    </row>
    <row r="17908" spans="2:2" x14ac:dyDescent="0.25">
      <c r="B17908" s="2"/>
    </row>
    <row r="17909" spans="2:2" x14ac:dyDescent="0.25">
      <c r="B17909" s="2"/>
    </row>
    <row r="17910" spans="2:2" x14ac:dyDescent="0.25">
      <c r="B17910" s="2"/>
    </row>
    <row r="17911" spans="2:2" x14ac:dyDescent="0.25">
      <c r="B17911" s="2"/>
    </row>
    <row r="17912" spans="2:2" x14ac:dyDescent="0.25">
      <c r="B17912" s="2"/>
    </row>
    <row r="17913" spans="2:2" x14ac:dyDescent="0.25">
      <c r="B17913" s="2"/>
    </row>
    <row r="17914" spans="2:2" x14ac:dyDescent="0.25">
      <c r="B17914" s="2"/>
    </row>
    <row r="17915" spans="2:2" x14ac:dyDescent="0.25">
      <c r="B17915" s="2"/>
    </row>
    <row r="17916" spans="2:2" x14ac:dyDescent="0.25">
      <c r="B17916" s="2"/>
    </row>
    <row r="17917" spans="2:2" x14ac:dyDescent="0.25">
      <c r="B17917" s="2"/>
    </row>
    <row r="17918" spans="2:2" x14ac:dyDescent="0.25">
      <c r="B17918" s="2"/>
    </row>
    <row r="17919" spans="2:2" x14ac:dyDescent="0.25">
      <c r="B17919" s="2"/>
    </row>
    <row r="17920" spans="2:2" x14ac:dyDescent="0.25">
      <c r="B17920" s="2"/>
    </row>
    <row r="17921" spans="2:2" x14ac:dyDescent="0.25">
      <c r="B17921" s="2"/>
    </row>
    <row r="17922" spans="2:2" x14ac:dyDescent="0.25">
      <c r="B17922" s="2"/>
    </row>
    <row r="17923" spans="2:2" x14ac:dyDescent="0.25">
      <c r="B17923" s="2"/>
    </row>
    <row r="17924" spans="2:2" x14ac:dyDescent="0.25">
      <c r="B17924" s="2"/>
    </row>
    <row r="17925" spans="2:2" x14ac:dyDescent="0.25">
      <c r="B17925" s="2"/>
    </row>
    <row r="17926" spans="2:2" x14ac:dyDescent="0.25">
      <c r="B17926" s="2"/>
    </row>
    <row r="17927" spans="2:2" x14ac:dyDescent="0.25">
      <c r="B17927" s="2"/>
    </row>
    <row r="17928" spans="2:2" x14ac:dyDescent="0.25">
      <c r="B17928" s="2"/>
    </row>
    <row r="17929" spans="2:2" x14ac:dyDescent="0.25">
      <c r="B17929" s="2"/>
    </row>
    <row r="17930" spans="2:2" x14ac:dyDescent="0.25">
      <c r="B17930" s="2"/>
    </row>
    <row r="17931" spans="2:2" x14ac:dyDescent="0.25">
      <c r="B17931" s="2"/>
    </row>
    <row r="17932" spans="2:2" x14ac:dyDescent="0.25">
      <c r="B17932" s="2"/>
    </row>
    <row r="17933" spans="2:2" x14ac:dyDescent="0.25">
      <c r="B17933" s="2"/>
    </row>
    <row r="17934" spans="2:2" x14ac:dyDescent="0.25">
      <c r="B17934" s="2"/>
    </row>
    <row r="17935" spans="2:2" x14ac:dyDescent="0.25">
      <c r="B17935" s="2"/>
    </row>
    <row r="17936" spans="2:2" x14ac:dyDescent="0.25">
      <c r="B17936" s="2"/>
    </row>
    <row r="17937" spans="2:2" x14ac:dyDescent="0.25">
      <c r="B17937" s="2"/>
    </row>
    <row r="17938" spans="2:2" x14ac:dyDescent="0.25">
      <c r="B17938" s="2"/>
    </row>
    <row r="17939" spans="2:2" x14ac:dyDescent="0.25">
      <c r="B17939" s="2"/>
    </row>
    <row r="17940" spans="2:2" x14ac:dyDescent="0.25">
      <c r="B17940" s="2"/>
    </row>
    <row r="17941" spans="2:2" x14ac:dyDescent="0.25">
      <c r="B17941" s="2"/>
    </row>
    <row r="17942" spans="2:2" x14ac:dyDescent="0.25">
      <c r="B17942" s="2"/>
    </row>
    <row r="17943" spans="2:2" x14ac:dyDescent="0.25">
      <c r="B17943" s="2"/>
    </row>
    <row r="17944" spans="2:2" x14ac:dyDescent="0.25">
      <c r="B17944" s="2"/>
    </row>
    <row r="17945" spans="2:2" x14ac:dyDescent="0.25">
      <c r="B17945" s="2"/>
    </row>
    <row r="17946" spans="2:2" x14ac:dyDescent="0.25">
      <c r="B17946" s="2"/>
    </row>
    <row r="17947" spans="2:2" x14ac:dyDescent="0.25">
      <c r="B17947" s="2"/>
    </row>
    <row r="17948" spans="2:2" x14ac:dyDescent="0.25">
      <c r="B17948" s="2"/>
    </row>
    <row r="17949" spans="2:2" x14ac:dyDescent="0.25">
      <c r="B17949" s="2"/>
    </row>
    <row r="17950" spans="2:2" x14ac:dyDescent="0.25">
      <c r="B17950" s="2"/>
    </row>
    <row r="17951" spans="2:2" x14ac:dyDescent="0.25">
      <c r="B17951" s="2"/>
    </row>
    <row r="17952" spans="2:2" x14ac:dyDescent="0.25">
      <c r="B17952" s="2"/>
    </row>
    <row r="17953" spans="2:2" x14ac:dyDescent="0.25">
      <c r="B17953" s="2"/>
    </row>
    <row r="17954" spans="2:2" x14ac:dyDescent="0.25">
      <c r="B17954" s="2"/>
    </row>
    <row r="17955" spans="2:2" x14ac:dyDescent="0.25">
      <c r="B17955" s="2"/>
    </row>
    <row r="17956" spans="2:2" x14ac:dyDescent="0.25">
      <c r="B17956" s="2"/>
    </row>
    <row r="17957" spans="2:2" x14ac:dyDescent="0.25">
      <c r="B17957" s="2"/>
    </row>
    <row r="17958" spans="2:2" x14ac:dyDescent="0.25">
      <c r="B17958" s="2"/>
    </row>
    <row r="17959" spans="2:2" x14ac:dyDescent="0.25">
      <c r="B17959" s="2"/>
    </row>
    <row r="17960" spans="2:2" x14ac:dyDescent="0.25">
      <c r="B17960" s="2"/>
    </row>
    <row r="17961" spans="2:2" x14ac:dyDescent="0.25">
      <c r="B17961" s="2"/>
    </row>
    <row r="17962" spans="2:2" x14ac:dyDescent="0.25">
      <c r="B17962" s="2"/>
    </row>
    <row r="17963" spans="2:2" x14ac:dyDescent="0.25">
      <c r="B17963" s="2"/>
    </row>
    <row r="17964" spans="2:2" x14ac:dyDescent="0.25">
      <c r="B17964" s="2"/>
    </row>
    <row r="17965" spans="2:2" x14ac:dyDescent="0.25">
      <c r="B17965" s="2"/>
    </row>
    <row r="17966" spans="2:2" x14ac:dyDescent="0.25">
      <c r="B17966" s="2"/>
    </row>
    <row r="17967" spans="2:2" x14ac:dyDescent="0.25">
      <c r="B17967" s="2"/>
    </row>
    <row r="17968" spans="2:2" x14ac:dyDescent="0.25">
      <c r="B17968" s="2"/>
    </row>
    <row r="17969" spans="2:2" x14ac:dyDescent="0.25">
      <c r="B17969" s="2"/>
    </row>
    <row r="17970" spans="2:2" x14ac:dyDescent="0.25">
      <c r="B17970" s="2"/>
    </row>
    <row r="17971" spans="2:2" x14ac:dyDescent="0.25">
      <c r="B17971" s="2"/>
    </row>
    <row r="17972" spans="2:2" x14ac:dyDescent="0.25">
      <c r="B17972" s="2"/>
    </row>
    <row r="17973" spans="2:2" x14ac:dyDescent="0.25">
      <c r="B17973" s="2"/>
    </row>
    <row r="17974" spans="2:2" x14ac:dyDescent="0.25">
      <c r="B17974" s="2"/>
    </row>
    <row r="17975" spans="2:2" x14ac:dyDescent="0.25">
      <c r="B17975" s="2"/>
    </row>
    <row r="17976" spans="2:2" x14ac:dyDescent="0.25">
      <c r="B17976" s="2"/>
    </row>
    <row r="17977" spans="2:2" x14ac:dyDescent="0.25">
      <c r="B17977" s="2"/>
    </row>
    <row r="17978" spans="2:2" x14ac:dyDescent="0.25">
      <c r="B17978" s="2"/>
    </row>
    <row r="17979" spans="2:2" x14ac:dyDescent="0.25">
      <c r="B17979" s="2"/>
    </row>
    <row r="17980" spans="2:2" x14ac:dyDescent="0.25">
      <c r="B17980" s="2"/>
    </row>
    <row r="17981" spans="2:2" x14ac:dyDescent="0.25">
      <c r="B17981" s="2"/>
    </row>
    <row r="17982" spans="2:2" x14ac:dyDescent="0.25">
      <c r="B17982" s="2"/>
    </row>
    <row r="17983" spans="2:2" x14ac:dyDescent="0.25">
      <c r="B17983" s="2"/>
    </row>
    <row r="17984" spans="2:2" x14ac:dyDescent="0.25">
      <c r="B17984" s="2"/>
    </row>
    <row r="17985" spans="2:2" x14ac:dyDescent="0.25">
      <c r="B17985" s="2"/>
    </row>
    <row r="17986" spans="2:2" x14ac:dyDescent="0.25">
      <c r="B17986" s="2"/>
    </row>
    <row r="17987" spans="2:2" x14ac:dyDescent="0.25">
      <c r="B17987" s="2"/>
    </row>
    <row r="17988" spans="2:2" x14ac:dyDescent="0.25">
      <c r="B17988" s="2"/>
    </row>
    <row r="17989" spans="2:2" x14ac:dyDescent="0.25">
      <c r="B17989" s="2"/>
    </row>
    <row r="17990" spans="2:2" x14ac:dyDescent="0.25">
      <c r="B17990" s="2"/>
    </row>
    <row r="17991" spans="2:2" x14ac:dyDescent="0.25">
      <c r="B17991" s="2"/>
    </row>
    <row r="17992" spans="2:2" x14ac:dyDescent="0.25">
      <c r="B17992" s="2"/>
    </row>
    <row r="17993" spans="2:2" x14ac:dyDescent="0.25">
      <c r="B17993" s="2"/>
    </row>
    <row r="17994" spans="2:2" x14ac:dyDescent="0.25">
      <c r="B17994" s="2"/>
    </row>
    <row r="17995" spans="2:2" x14ac:dyDescent="0.25">
      <c r="B17995" s="2"/>
    </row>
    <row r="17996" spans="2:2" x14ac:dyDescent="0.25">
      <c r="B17996" s="2"/>
    </row>
    <row r="17997" spans="2:2" x14ac:dyDescent="0.25">
      <c r="B17997" s="2"/>
    </row>
    <row r="17998" spans="2:2" x14ac:dyDescent="0.25">
      <c r="B17998" s="2"/>
    </row>
    <row r="17999" spans="2:2" x14ac:dyDescent="0.25">
      <c r="B17999" s="2"/>
    </row>
    <row r="18000" spans="2:2" x14ac:dyDescent="0.25">
      <c r="B18000" s="2"/>
    </row>
    <row r="18001" spans="2:2" x14ac:dyDescent="0.25">
      <c r="B18001" s="2"/>
    </row>
    <row r="18002" spans="2:2" x14ac:dyDescent="0.25">
      <c r="B18002" s="2"/>
    </row>
    <row r="18003" spans="2:2" x14ac:dyDescent="0.25">
      <c r="B18003" s="2"/>
    </row>
    <row r="18004" spans="2:2" x14ac:dyDescent="0.25">
      <c r="B18004" s="2"/>
    </row>
    <row r="18005" spans="2:2" x14ac:dyDescent="0.25">
      <c r="B18005" s="2"/>
    </row>
    <row r="18006" spans="2:2" x14ac:dyDescent="0.25">
      <c r="B18006" s="2"/>
    </row>
    <row r="18007" spans="2:2" x14ac:dyDescent="0.25">
      <c r="B18007" s="2"/>
    </row>
    <row r="18008" spans="2:2" x14ac:dyDescent="0.25">
      <c r="B18008" s="2"/>
    </row>
    <row r="18009" spans="2:2" x14ac:dyDescent="0.25">
      <c r="B18009" s="2"/>
    </row>
    <row r="18010" spans="2:2" x14ac:dyDescent="0.25">
      <c r="B18010" s="2"/>
    </row>
    <row r="18011" spans="2:2" x14ac:dyDescent="0.25">
      <c r="B18011" s="2"/>
    </row>
    <row r="18012" spans="2:2" x14ac:dyDescent="0.25">
      <c r="B18012" s="2"/>
    </row>
    <row r="18013" spans="2:2" x14ac:dyDescent="0.25">
      <c r="B18013" s="2"/>
    </row>
    <row r="18014" spans="2:2" x14ac:dyDescent="0.25">
      <c r="B18014" s="2"/>
    </row>
    <row r="18015" spans="2:2" x14ac:dyDescent="0.25">
      <c r="B18015" s="2"/>
    </row>
    <row r="18016" spans="2:2" x14ac:dyDescent="0.25">
      <c r="B18016" s="2"/>
    </row>
    <row r="18017" spans="2:2" x14ac:dyDescent="0.25">
      <c r="B18017" s="2"/>
    </row>
    <row r="18018" spans="2:2" x14ac:dyDescent="0.25">
      <c r="B18018" s="2"/>
    </row>
    <row r="18019" spans="2:2" x14ac:dyDescent="0.25">
      <c r="B18019" s="2"/>
    </row>
    <row r="18020" spans="2:2" x14ac:dyDescent="0.25">
      <c r="B18020" s="2"/>
    </row>
    <row r="18021" spans="2:2" x14ac:dyDescent="0.25">
      <c r="B18021" s="2"/>
    </row>
    <row r="18022" spans="2:2" x14ac:dyDescent="0.25">
      <c r="B18022" s="2"/>
    </row>
    <row r="18023" spans="2:2" x14ac:dyDescent="0.25">
      <c r="B18023" s="2"/>
    </row>
    <row r="18024" spans="2:2" x14ac:dyDescent="0.25">
      <c r="B18024" s="2"/>
    </row>
    <row r="18025" spans="2:2" x14ac:dyDescent="0.25">
      <c r="B18025" s="2"/>
    </row>
    <row r="18026" spans="2:2" x14ac:dyDescent="0.25">
      <c r="B18026" s="2"/>
    </row>
    <row r="18027" spans="2:2" x14ac:dyDescent="0.25">
      <c r="B18027" s="2"/>
    </row>
    <row r="18028" spans="2:2" x14ac:dyDescent="0.25">
      <c r="B18028" s="2"/>
    </row>
    <row r="18029" spans="2:2" x14ac:dyDescent="0.25">
      <c r="B18029" s="2"/>
    </row>
    <row r="18030" spans="2:2" x14ac:dyDescent="0.25">
      <c r="B18030" s="2"/>
    </row>
    <row r="18031" spans="2:2" x14ac:dyDescent="0.25">
      <c r="B18031" s="2"/>
    </row>
    <row r="18032" spans="2:2" x14ac:dyDescent="0.25">
      <c r="B18032" s="2"/>
    </row>
    <row r="18033" spans="2:2" x14ac:dyDescent="0.25">
      <c r="B18033" s="2"/>
    </row>
    <row r="18034" spans="2:2" x14ac:dyDescent="0.25">
      <c r="B18034" s="2"/>
    </row>
    <row r="18035" spans="2:2" x14ac:dyDescent="0.25">
      <c r="B18035" s="2"/>
    </row>
    <row r="18036" spans="2:2" x14ac:dyDescent="0.25">
      <c r="B18036" s="2"/>
    </row>
    <row r="18037" spans="2:2" x14ac:dyDescent="0.25">
      <c r="B18037" s="2"/>
    </row>
    <row r="18038" spans="2:2" x14ac:dyDescent="0.25">
      <c r="B18038" s="2"/>
    </row>
    <row r="18039" spans="2:2" x14ac:dyDescent="0.25">
      <c r="B18039" s="2"/>
    </row>
    <row r="18040" spans="2:2" x14ac:dyDescent="0.25">
      <c r="B18040" s="2"/>
    </row>
    <row r="18041" spans="2:2" x14ac:dyDescent="0.25">
      <c r="B18041" s="2"/>
    </row>
    <row r="18042" spans="2:2" x14ac:dyDescent="0.25">
      <c r="B18042" s="2"/>
    </row>
    <row r="18043" spans="2:2" x14ac:dyDescent="0.25">
      <c r="B18043" s="2"/>
    </row>
    <row r="18044" spans="2:2" x14ac:dyDescent="0.25">
      <c r="B18044" s="2"/>
    </row>
    <row r="18045" spans="2:2" x14ac:dyDescent="0.25">
      <c r="B18045" s="2"/>
    </row>
    <row r="18046" spans="2:2" x14ac:dyDescent="0.25">
      <c r="B18046" s="2"/>
    </row>
    <row r="18047" spans="2:2" x14ac:dyDescent="0.25">
      <c r="B18047" s="2"/>
    </row>
    <row r="18048" spans="2:2" x14ac:dyDescent="0.25">
      <c r="B18048" s="2"/>
    </row>
    <row r="18049" spans="2:2" x14ac:dyDescent="0.25">
      <c r="B18049" s="2"/>
    </row>
    <row r="18050" spans="2:2" x14ac:dyDescent="0.25">
      <c r="B18050" s="2"/>
    </row>
    <row r="18051" spans="2:2" x14ac:dyDescent="0.25">
      <c r="B18051" s="2"/>
    </row>
    <row r="18052" spans="2:2" x14ac:dyDescent="0.25">
      <c r="B18052" s="2"/>
    </row>
    <row r="18053" spans="2:2" x14ac:dyDescent="0.25">
      <c r="B18053" s="2"/>
    </row>
    <row r="18054" spans="2:2" x14ac:dyDescent="0.25">
      <c r="B18054" s="2"/>
    </row>
    <row r="18055" spans="2:2" x14ac:dyDescent="0.25">
      <c r="B18055" s="2"/>
    </row>
    <row r="18056" spans="2:2" x14ac:dyDescent="0.25">
      <c r="B18056" s="2"/>
    </row>
    <row r="18057" spans="2:2" x14ac:dyDescent="0.25">
      <c r="B18057" s="2"/>
    </row>
    <row r="18058" spans="2:2" x14ac:dyDescent="0.25">
      <c r="B18058" s="2"/>
    </row>
    <row r="18059" spans="2:2" x14ac:dyDescent="0.25">
      <c r="B18059" s="2"/>
    </row>
    <row r="18060" spans="2:2" x14ac:dyDescent="0.25">
      <c r="B18060" s="2"/>
    </row>
    <row r="18061" spans="2:2" x14ac:dyDescent="0.25">
      <c r="B18061" s="2"/>
    </row>
    <row r="18062" spans="2:2" x14ac:dyDescent="0.25">
      <c r="B18062" s="2"/>
    </row>
    <row r="18063" spans="2:2" x14ac:dyDescent="0.25">
      <c r="B18063" s="2"/>
    </row>
    <row r="18064" spans="2:2" x14ac:dyDescent="0.25">
      <c r="B18064" s="2"/>
    </row>
    <row r="18065" spans="2:2" x14ac:dyDescent="0.25">
      <c r="B18065" s="2"/>
    </row>
    <row r="18066" spans="2:2" x14ac:dyDescent="0.25">
      <c r="B18066" s="2"/>
    </row>
    <row r="18067" spans="2:2" x14ac:dyDescent="0.25">
      <c r="B18067" s="2"/>
    </row>
    <row r="18068" spans="2:2" x14ac:dyDescent="0.25">
      <c r="B18068" s="2"/>
    </row>
    <row r="18069" spans="2:2" x14ac:dyDescent="0.25">
      <c r="B18069" s="2"/>
    </row>
    <row r="18070" spans="2:2" x14ac:dyDescent="0.25">
      <c r="B18070" s="2"/>
    </row>
    <row r="18071" spans="2:2" x14ac:dyDescent="0.25">
      <c r="B18071" s="2"/>
    </row>
    <row r="18072" spans="2:2" x14ac:dyDescent="0.25">
      <c r="B18072" s="2"/>
    </row>
    <row r="18073" spans="2:2" x14ac:dyDescent="0.25">
      <c r="B18073" s="2"/>
    </row>
    <row r="18074" spans="2:2" x14ac:dyDescent="0.25">
      <c r="B18074" s="2"/>
    </row>
    <row r="18075" spans="2:2" x14ac:dyDescent="0.25">
      <c r="B18075" s="2"/>
    </row>
    <row r="18076" spans="2:2" x14ac:dyDescent="0.25">
      <c r="B18076" s="2"/>
    </row>
    <row r="18077" spans="2:2" x14ac:dyDescent="0.25">
      <c r="B18077" s="2"/>
    </row>
    <row r="18078" spans="2:2" x14ac:dyDescent="0.25">
      <c r="B18078" s="2"/>
    </row>
    <row r="18079" spans="2:2" x14ac:dyDescent="0.25">
      <c r="B18079" s="2"/>
    </row>
    <row r="18080" spans="2:2" x14ac:dyDescent="0.25">
      <c r="B18080" s="2"/>
    </row>
    <row r="18081" spans="2:2" x14ac:dyDescent="0.25">
      <c r="B18081" s="2"/>
    </row>
    <row r="18082" spans="2:2" x14ac:dyDescent="0.25">
      <c r="B18082" s="2"/>
    </row>
    <row r="18083" spans="2:2" x14ac:dyDescent="0.25">
      <c r="B18083" s="2"/>
    </row>
    <row r="18084" spans="2:2" x14ac:dyDescent="0.25">
      <c r="B18084" s="2"/>
    </row>
    <row r="18085" spans="2:2" x14ac:dyDescent="0.25">
      <c r="B18085" s="2"/>
    </row>
    <row r="18086" spans="2:2" x14ac:dyDescent="0.25">
      <c r="B18086" s="2"/>
    </row>
    <row r="18087" spans="2:2" x14ac:dyDescent="0.25">
      <c r="B18087" s="2"/>
    </row>
    <row r="18088" spans="2:2" x14ac:dyDescent="0.25">
      <c r="B18088" s="2"/>
    </row>
    <row r="18089" spans="2:2" x14ac:dyDescent="0.25">
      <c r="B18089" s="2"/>
    </row>
    <row r="18090" spans="2:2" x14ac:dyDescent="0.25">
      <c r="B18090" s="2"/>
    </row>
    <row r="18091" spans="2:2" x14ac:dyDescent="0.25">
      <c r="B18091" s="2"/>
    </row>
    <row r="18092" spans="2:2" x14ac:dyDescent="0.25">
      <c r="B18092" s="2"/>
    </row>
    <row r="18093" spans="2:2" x14ac:dyDescent="0.25">
      <c r="B18093" s="2"/>
    </row>
    <row r="18094" spans="2:2" x14ac:dyDescent="0.25">
      <c r="B18094" s="2"/>
    </row>
    <row r="18095" spans="2:2" x14ac:dyDescent="0.25">
      <c r="B18095" s="2"/>
    </row>
    <row r="18096" spans="2:2" x14ac:dyDescent="0.25">
      <c r="B18096" s="2"/>
    </row>
    <row r="18097" spans="2:2" x14ac:dyDescent="0.25">
      <c r="B18097" s="2"/>
    </row>
    <row r="18098" spans="2:2" x14ac:dyDescent="0.25">
      <c r="B18098" s="2"/>
    </row>
    <row r="18099" spans="2:2" x14ac:dyDescent="0.25">
      <c r="B18099" s="2"/>
    </row>
    <row r="18100" spans="2:2" x14ac:dyDescent="0.25">
      <c r="B18100" s="2"/>
    </row>
    <row r="18101" spans="2:2" x14ac:dyDescent="0.25">
      <c r="B18101" s="2"/>
    </row>
    <row r="18102" spans="2:2" x14ac:dyDescent="0.25">
      <c r="B18102" s="2"/>
    </row>
    <row r="18103" spans="2:2" x14ac:dyDescent="0.25">
      <c r="B18103" s="2"/>
    </row>
    <row r="18104" spans="2:2" x14ac:dyDescent="0.25">
      <c r="B18104" s="2"/>
    </row>
    <row r="18105" spans="2:2" x14ac:dyDescent="0.25">
      <c r="B18105" s="2"/>
    </row>
    <row r="18106" spans="2:2" x14ac:dyDescent="0.25">
      <c r="B18106" s="2"/>
    </row>
    <row r="18107" spans="2:2" x14ac:dyDescent="0.25">
      <c r="B18107" s="2"/>
    </row>
    <row r="18108" spans="2:2" x14ac:dyDescent="0.25">
      <c r="B18108" s="2"/>
    </row>
    <row r="18109" spans="2:2" x14ac:dyDescent="0.25">
      <c r="B18109" s="2"/>
    </row>
    <row r="18110" spans="2:2" x14ac:dyDescent="0.25">
      <c r="B18110" s="2"/>
    </row>
    <row r="18111" spans="2:2" x14ac:dyDescent="0.25">
      <c r="B18111" s="2"/>
    </row>
    <row r="18112" spans="2:2" x14ac:dyDescent="0.25">
      <c r="B18112" s="2"/>
    </row>
    <row r="18113" spans="2:2" x14ac:dyDescent="0.25">
      <c r="B18113" s="2"/>
    </row>
    <row r="18114" spans="2:2" x14ac:dyDescent="0.25">
      <c r="B18114" s="2"/>
    </row>
    <row r="18115" spans="2:2" x14ac:dyDescent="0.25">
      <c r="B18115" s="2"/>
    </row>
    <row r="18116" spans="2:2" x14ac:dyDescent="0.25">
      <c r="B18116" s="2"/>
    </row>
    <row r="18117" spans="2:2" x14ac:dyDescent="0.25">
      <c r="B18117" s="2"/>
    </row>
    <row r="18118" spans="2:2" x14ac:dyDescent="0.25">
      <c r="B18118" s="2"/>
    </row>
    <row r="18119" spans="2:2" x14ac:dyDescent="0.25">
      <c r="B18119" s="2"/>
    </row>
    <row r="18120" spans="2:2" x14ac:dyDescent="0.25">
      <c r="B18120" s="2"/>
    </row>
    <row r="18121" spans="2:2" x14ac:dyDescent="0.25">
      <c r="B18121" s="2"/>
    </row>
    <row r="18122" spans="2:2" x14ac:dyDescent="0.25">
      <c r="B18122" s="2"/>
    </row>
    <row r="18123" spans="2:2" x14ac:dyDescent="0.25">
      <c r="B18123" s="2"/>
    </row>
    <row r="18124" spans="2:2" x14ac:dyDescent="0.25">
      <c r="B18124" s="2"/>
    </row>
    <row r="18125" spans="2:2" x14ac:dyDescent="0.25">
      <c r="B18125" s="2"/>
    </row>
    <row r="18126" spans="2:2" x14ac:dyDescent="0.25">
      <c r="B18126" s="2"/>
    </row>
    <row r="18127" spans="2:2" x14ac:dyDescent="0.25">
      <c r="B18127" s="2"/>
    </row>
    <row r="18128" spans="2:2" x14ac:dyDescent="0.25">
      <c r="B18128" s="2"/>
    </row>
    <row r="18129" spans="2:2" x14ac:dyDescent="0.25">
      <c r="B18129" s="2"/>
    </row>
    <row r="18130" spans="2:2" x14ac:dyDescent="0.25">
      <c r="B18130" s="2"/>
    </row>
    <row r="18131" spans="2:2" x14ac:dyDescent="0.25">
      <c r="B18131" s="2"/>
    </row>
    <row r="18132" spans="2:2" x14ac:dyDescent="0.25">
      <c r="B18132" s="2"/>
    </row>
    <row r="18133" spans="2:2" x14ac:dyDescent="0.25">
      <c r="B18133" s="2"/>
    </row>
    <row r="18134" spans="2:2" x14ac:dyDescent="0.25">
      <c r="B18134" s="2"/>
    </row>
    <row r="18135" spans="2:2" x14ac:dyDescent="0.25">
      <c r="B18135" s="2"/>
    </row>
    <row r="18136" spans="2:2" x14ac:dyDescent="0.25">
      <c r="B18136" s="2"/>
    </row>
    <row r="18137" spans="2:2" x14ac:dyDescent="0.25">
      <c r="B18137" s="2"/>
    </row>
    <row r="18138" spans="2:2" x14ac:dyDescent="0.25">
      <c r="B18138" s="2"/>
    </row>
    <row r="18139" spans="2:2" x14ac:dyDescent="0.25">
      <c r="B18139" s="2"/>
    </row>
    <row r="18140" spans="2:2" x14ac:dyDescent="0.25">
      <c r="B18140" s="2"/>
    </row>
    <row r="18141" spans="2:2" x14ac:dyDescent="0.25">
      <c r="B18141" s="2"/>
    </row>
    <row r="18142" spans="2:2" x14ac:dyDescent="0.25">
      <c r="B18142" s="2"/>
    </row>
    <row r="18143" spans="2:2" x14ac:dyDescent="0.25">
      <c r="B18143" s="2"/>
    </row>
    <row r="18144" spans="2:2" x14ac:dyDescent="0.25">
      <c r="B18144" s="2"/>
    </row>
    <row r="18145" spans="2:2" x14ac:dyDescent="0.25">
      <c r="B18145" s="2"/>
    </row>
    <row r="18146" spans="2:2" x14ac:dyDescent="0.25">
      <c r="B18146" s="2"/>
    </row>
    <row r="18147" spans="2:2" x14ac:dyDescent="0.25">
      <c r="B18147" s="2"/>
    </row>
    <row r="18148" spans="2:2" x14ac:dyDescent="0.25">
      <c r="B18148" s="2"/>
    </row>
    <row r="18149" spans="2:2" x14ac:dyDescent="0.25">
      <c r="B18149" s="2"/>
    </row>
    <row r="18150" spans="2:2" x14ac:dyDescent="0.25">
      <c r="B18150" s="2"/>
    </row>
    <row r="18151" spans="2:2" x14ac:dyDescent="0.25">
      <c r="B18151" s="2"/>
    </row>
    <row r="18152" spans="2:2" x14ac:dyDescent="0.25">
      <c r="B18152" s="2"/>
    </row>
    <row r="18153" spans="2:2" x14ac:dyDescent="0.25">
      <c r="B18153" s="2"/>
    </row>
    <row r="18154" spans="2:2" x14ac:dyDescent="0.25">
      <c r="B18154" s="2"/>
    </row>
    <row r="18155" spans="2:2" x14ac:dyDescent="0.25">
      <c r="B18155" s="2"/>
    </row>
    <row r="18156" spans="2:2" x14ac:dyDescent="0.25">
      <c r="B18156" s="2"/>
    </row>
    <row r="18157" spans="2:2" x14ac:dyDescent="0.25">
      <c r="B18157" s="2"/>
    </row>
    <row r="18158" spans="2:2" x14ac:dyDescent="0.25">
      <c r="B18158" s="2"/>
    </row>
    <row r="18159" spans="2:2" x14ac:dyDescent="0.25">
      <c r="B18159" s="2"/>
    </row>
    <row r="18160" spans="2:2" x14ac:dyDescent="0.25">
      <c r="B18160" s="2"/>
    </row>
    <row r="18161" spans="2:2" x14ac:dyDescent="0.25">
      <c r="B18161" s="2"/>
    </row>
    <row r="18162" spans="2:2" x14ac:dyDescent="0.25">
      <c r="B18162" s="2"/>
    </row>
    <row r="18163" spans="2:2" x14ac:dyDescent="0.25">
      <c r="B18163" s="2"/>
    </row>
    <row r="18164" spans="2:2" x14ac:dyDescent="0.25">
      <c r="B18164" s="2"/>
    </row>
    <row r="18165" spans="2:2" x14ac:dyDescent="0.25">
      <c r="B18165" s="2"/>
    </row>
    <row r="18166" spans="2:2" x14ac:dyDescent="0.25">
      <c r="B18166" s="2"/>
    </row>
    <row r="18167" spans="2:2" x14ac:dyDescent="0.25">
      <c r="B18167" s="2"/>
    </row>
    <row r="18168" spans="2:2" x14ac:dyDescent="0.25">
      <c r="B18168" s="2"/>
    </row>
    <row r="18169" spans="2:2" x14ac:dyDescent="0.25">
      <c r="B18169" s="2"/>
    </row>
    <row r="18170" spans="2:2" x14ac:dyDescent="0.25">
      <c r="B18170" s="2"/>
    </row>
    <row r="18171" spans="2:2" x14ac:dyDescent="0.25">
      <c r="B18171" s="2"/>
    </row>
    <row r="18172" spans="2:2" x14ac:dyDescent="0.25">
      <c r="B18172" s="2"/>
    </row>
    <row r="18173" spans="2:2" x14ac:dyDescent="0.25">
      <c r="B18173" s="2"/>
    </row>
    <row r="18174" spans="2:2" x14ac:dyDescent="0.25">
      <c r="B18174" s="2"/>
    </row>
    <row r="18175" spans="2:2" x14ac:dyDescent="0.25">
      <c r="B18175" s="2"/>
    </row>
    <row r="18176" spans="2:2" x14ac:dyDescent="0.25">
      <c r="B18176" s="2"/>
    </row>
    <row r="18177" spans="2:2" x14ac:dyDescent="0.25">
      <c r="B18177" s="2"/>
    </row>
    <row r="18178" spans="2:2" x14ac:dyDescent="0.25">
      <c r="B18178" s="2"/>
    </row>
    <row r="18179" spans="2:2" x14ac:dyDescent="0.25">
      <c r="B18179" s="2"/>
    </row>
    <row r="18180" spans="2:2" x14ac:dyDescent="0.25">
      <c r="B18180" s="2"/>
    </row>
    <row r="18181" spans="2:2" x14ac:dyDescent="0.25">
      <c r="B18181" s="2"/>
    </row>
    <row r="18182" spans="2:2" x14ac:dyDescent="0.25">
      <c r="B18182" s="2"/>
    </row>
    <row r="18183" spans="2:2" x14ac:dyDescent="0.25">
      <c r="B18183" s="2"/>
    </row>
    <row r="18184" spans="2:2" x14ac:dyDescent="0.25">
      <c r="B18184" s="2"/>
    </row>
    <row r="18185" spans="2:2" x14ac:dyDescent="0.25">
      <c r="B18185" s="2"/>
    </row>
    <row r="18186" spans="2:2" x14ac:dyDescent="0.25">
      <c r="B18186" s="2"/>
    </row>
    <row r="18187" spans="2:2" x14ac:dyDescent="0.25">
      <c r="B18187" s="2"/>
    </row>
    <row r="18188" spans="2:2" x14ac:dyDescent="0.25">
      <c r="B18188" s="2"/>
    </row>
    <row r="18189" spans="2:2" x14ac:dyDescent="0.25">
      <c r="B18189" s="2"/>
    </row>
    <row r="18190" spans="2:2" x14ac:dyDescent="0.25">
      <c r="B18190" s="2"/>
    </row>
    <row r="18191" spans="2:2" x14ac:dyDescent="0.25">
      <c r="B18191" s="2"/>
    </row>
    <row r="18192" spans="2:2" x14ac:dyDescent="0.25">
      <c r="B18192" s="2"/>
    </row>
    <row r="18193" spans="2:2" x14ac:dyDescent="0.25">
      <c r="B18193" s="2"/>
    </row>
    <row r="18194" spans="2:2" x14ac:dyDescent="0.25">
      <c r="B18194" s="2"/>
    </row>
    <row r="18195" spans="2:2" x14ac:dyDescent="0.25">
      <c r="B18195" s="2"/>
    </row>
    <row r="18196" spans="2:2" x14ac:dyDescent="0.25">
      <c r="B18196" s="2"/>
    </row>
    <row r="18197" spans="2:2" x14ac:dyDescent="0.25">
      <c r="B18197" s="2"/>
    </row>
    <row r="18198" spans="2:2" x14ac:dyDescent="0.25">
      <c r="B18198" s="2"/>
    </row>
    <row r="18199" spans="2:2" x14ac:dyDescent="0.25">
      <c r="B18199" s="2"/>
    </row>
    <row r="18200" spans="2:2" x14ac:dyDescent="0.25">
      <c r="B18200" s="2"/>
    </row>
    <row r="18201" spans="2:2" x14ac:dyDescent="0.25">
      <c r="B18201" s="2"/>
    </row>
    <row r="18202" spans="2:2" x14ac:dyDescent="0.25">
      <c r="B18202" s="2"/>
    </row>
    <row r="18203" spans="2:2" x14ac:dyDescent="0.25">
      <c r="B18203" s="2"/>
    </row>
    <row r="18204" spans="2:2" x14ac:dyDescent="0.25">
      <c r="B18204" s="2"/>
    </row>
    <row r="18205" spans="2:2" x14ac:dyDescent="0.25">
      <c r="B18205" s="2"/>
    </row>
    <row r="18206" spans="2:2" x14ac:dyDescent="0.25">
      <c r="B18206" s="2"/>
    </row>
    <row r="18207" spans="2:2" x14ac:dyDescent="0.25">
      <c r="B18207" s="2"/>
    </row>
    <row r="18208" spans="2:2" x14ac:dyDescent="0.25">
      <c r="B18208" s="2"/>
    </row>
    <row r="18209" spans="2:2" x14ac:dyDescent="0.25">
      <c r="B18209" s="2"/>
    </row>
    <row r="18210" spans="2:2" x14ac:dyDescent="0.25">
      <c r="B18210" s="2"/>
    </row>
    <row r="18211" spans="2:2" x14ac:dyDescent="0.25">
      <c r="B18211" s="2"/>
    </row>
    <row r="18212" spans="2:2" x14ac:dyDescent="0.25">
      <c r="B18212" s="2"/>
    </row>
    <row r="18213" spans="2:2" x14ac:dyDescent="0.25">
      <c r="B18213" s="2"/>
    </row>
    <row r="18214" spans="2:2" x14ac:dyDescent="0.25">
      <c r="B18214" s="2"/>
    </row>
    <row r="18215" spans="2:2" x14ac:dyDescent="0.25">
      <c r="B18215" s="2"/>
    </row>
    <row r="18216" spans="2:2" x14ac:dyDescent="0.25">
      <c r="B18216" s="2"/>
    </row>
    <row r="18217" spans="2:2" x14ac:dyDescent="0.25">
      <c r="B18217" s="2"/>
    </row>
    <row r="18218" spans="2:2" x14ac:dyDescent="0.25">
      <c r="B18218" s="2"/>
    </row>
    <row r="18219" spans="2:2" x14ac:dyDescent="0.25">
      <c r="B18219" s="2"/>
    </row>
    <row r="18220" spans="2:2" x14ac:dyDescent="0.25">
      <c r="B18220" s="2"/>
    </row>
    <row r="18221" spans="2:2" x14ac:dyDescent="0.25">
      <c r="B18221" s="2"/>
    </row>
    <row r="18222" spans="2:2" x14ac:dyDescent="0.25">
      <c r="B18222" s="2"/>
    </row>
    <row r="18223" spans="2:2" x14ac:dyDescent="0.25">
      <c r="B18223" s="2"/>
    </row>
    <row r="18224" spans="2:2" x14ac:dyDescent="0.25">
      <c r="B18224" s="2"/>
    </row>
    <row r="18225" spans="2:2" x14ac:dyDescent="0.25">
      <c r="B18225" s="2"/>
    </row>
    <row r="18226" spans="2:2" x14ac:dyDescent="0.25">
      <c r="B18226" s="2"/>
    </row>
    <row r="18227" spans="2:2" x14ac:dyDescent="0.25">
      <c r="B18227" s="2"/>
    </row>
    <row r="18228" spans="2:2" x14ac:dyDescent="0.25">
      <c r="B18228" s="2"/>
    </row>
    <row r="18229" spans="2:2" x14ac:dyDescent="0.25">
      <c r="B18229" s="2"/>
    </row>
    <row r="18230" spans="2:2" x14ac:dyDescent="0.25">
      <c r="B18230" s="2"/>
    </row>
    <row r="18231" spans="2:2" x14ac:dyDescent="0.25">
      <c r="B18231" s="2"/>
    </row>
    <row r="18232" spans="2:2" x14ac:dyDescent="0.25">
      <c r="B18232" s="2"/>
    </row>
    <row r="18233" spans="2:2" x14ac:dyDescent="0.25">
      <c r="B18233" s="2"/>
    </row>
    <row r="18234" spans="2:2" x14ac:dyDescent="0.25">
      <c r="B18234" s="2"/>
    </row>
    <row r="18235" spans="2:2" x14ac:dyDescent="0.25">
      <c r="B18235" s="2"/>
    </row>
    <row r="18236" spans="2:2" x14ac:dyDescent="0.25">
      <c r="B18236" s="2"/>
    </row>
    <row r="18237" spans="2:2" x14ac:dyDescent="0.25">
      <c r="B18237" s="2"/>
    </row>
    <row r="18238" spans="2:2" x14ac:dyDescent="0.25">
      <c r="B18238" s="2"/>
    </row>
    <row r="18239" spans="2:2" x14ac:dyDescent="0.25">
      <c r="B18239" s="2"/>
    </row>
    <row r="18240" spans="2:2" x14ac:dyDescent="0.25">
      <c r="B18240" s="2"/>
    </row>
    <row r="18241" spans="2:2" x14ac:dyDescent="0.25">
      <c r="B18241" s="2"/>
    </row>
    <row r="18242" spans="2:2" x14ac:dyDescent="0.25">
      <c r="B18242" s="2"/>
    </row>
    <row r="18243" spans="2:2" x14ac:dyDescent="0.25">
      <c r="B18243" s="2"/>
    </row>
    <row r="18244" spans="2:2" x14ac:dyDescent="0.25">
      <c r="B18244" s="2"/>
    </row>
    <row r="18245" spans="2:2" x14ac:dyDescent="0.25">
      <c r="B18245" s="2"/>
    </row>
    <row r="18246" spans="2:2" x14ac:dyDescent="0.25">
      <c r="B18246" s="2"/>
    </row>
    <row r="18247" spans="2:2" x14ac:dyDescent="0.25">
      <c r="B18247" s="2"/>
    </row>
    <row r="18248" spans="2:2" x14ac:dyDescent="0.25">
      <c r="B18248" s="2"/>
    </row>
    <row r="18249" spans="2:2" x14ac:dyDescent="0.25">
      <c r="B18249" s="2"/>
    </row>
    <row r="18250" spans="2:2" x14ac:dyDescent="0.25">
      <c r="B18250" s="2"/>
    </row>
    <row r="18251" spans="2:2" x14ac:dyDescent="0.25">
      <c r="B18251" s="2"/>
    </row>
    <row r="18252" spans="2:2" x14ac:dyDescent="0.25">
      <c r="B18252" s="2"/>
    </row>
    <row r="18253" spans="2:2" x14ac:dyDescent="0.25">
      <c r="B18253" s="2"/>
    </row>
    <row r="18254" spans="2:2" x14ac:dyDescent="0.25">
      <c r="B18254" s="2"/>
    </row>
    <row r="18255" spans="2:2" x14ac:dyDescent="0.25">
      <c r="B18255" s="2"/>
    </row>
    <row r="18256" spans="2:2" x14ac:dyDescent="0.25">
      <c r="B18256" s="2"/>
    </row>
    <row r="18257" spans="2:2" x14ac:dyDescent="0.25">
      <c r="B18257" s="2"/>
    </row>
    <row r="18258" spans="2:2" x14ac:dyDescent="0.25">
      <c r="B18258" s="2"/>
    </row>
    <row r="18259" spans="2:2" x14ac:dyDescent="0.25">
      <c r="B18259" s="2"/>
    </row>
    <row r="18260" spans="2:2" x14ac:dyDescent="0.25">
      <c r="B18260" s="2"/>
    </row>
    <row r="18261" spans="2:2" x14ac:dyDescent="0.25">
      <c r="B18261" s="2"/>
    </row>
    <row r="18262" spans="2:2" x14ac:dyDescent="0.25">
      <c r="B18262" s="2"/>
    </row>
    <row r="18263" spans="2:2" x14ac:dyDescent="0.25">
      <c r="B18263" s="2"/>
    </row>
    <row r="18264" spans="2:2" x14ac:dyDescent="0.25">
      <c r="B18264" s="2"/>
    </row>
    <row r="18265" spans="2:2" x14ac:dyDescent="0.25">
      <c r="B18265" s="2"/>
    </row>
    <row r="18266" spans="2:2" x14ac:dyDescent="0.25">
      <c r="B18266" s="2"/>
    </row>
    <row r="18267" spans="2:2" x14ac:dyDescent="0.25">
      <c r="B18267" s="2"/>
    </row>
    <row r="18268" spans="2:2" x14ac:dyDescent="0.25">
      <c r="B18268" s="2"/>
    </row>
    <row r="18269" spans="2:2" x14ac:dyDescent="0.25">
      <c r="B18269" s="2"/>
    </row>
    <row r="18270" spans="2:2" x14ac:dyDescent="0.25">
      <c r="B18270" s="2"/>
    </row>
    <row r="18271" spans="2:2" x14ac:dyDescent="0.25">
      <c r="B18271" s="2"/>
    </row>
    <row r="18272" spans="2:2" x14ac:dyDescent="0.25">
      <c r="B18272" s="2"/>
    </row>
    <row r="18273" spans="2:2" x14ac:dyDescent="0.25">
      <c r="B18273" s="2"/>
    </row>
    <row r="18274" spans="2:2" x14ac:dyDescent="0.25">
      <c r="B18274" s="2"/>
    </row>
    <row r="18275" spans="2:2" x14ac:dyDescent="0.25">
      <c r="B18275" s="2"/>
    </row>
    <row r="18276" spans="2:2" x14ac:dyDescent="0.25">
      <c r="B18276" s="2"/>
    </row>
    <row r="18277" spans="2:2" x14ac:dyDescent="0.25">
      <c r="B18277" s="2"/>
    </row>
    <row r="18278" spans="2:2" x14ac:dyDescent="0.25">
      <c r="B18278" s="2"/>
    </row>
    <row r="18279" spans="2:2" x14ac:dyDescent="0.25">
      <c r="B18279" s="2"/>
    </row>
    <row r="18280" spans="2:2" x14ac:dyDescent="0.25">
      <c r="B18280" s="2"/>
    </row>
    <row r="18281" spans="2:2" x14ac:dyDescent="0.25">
      <c r="B18281" s="2"/>
    </row>
    <row r="18282" spans="2:2" x14ac:dyDescent="0.25">
      <c r="B18282" s="2"/>
    </row>
    <row r="18283" spans="2:2" x14ac:dyDescent="0.25">
      <c r="B18283" s="2"/>
    </row>
    <row r="18284" spans="2:2" x14ac:dyDescent="0.25">
      <c r="B18284" s="2"/>
    </row>
    <row r="18285" spans="2:2" x14ac:dyDescent="0.25">
      <c r="B18285" s="2"/>
    </row>
    <row r="18286" spans="2:2" x14ac:dyDescent="0.25">
      <c r="B18286" s="2"/>
    </row>
    <row r="18287" spans="2:2" x14ac:dyDescent="0.25">
      <c r="B18287" s="2"/>
    </row>
    <row r="18288" spans="2:2" x14ac:dyDescent="0.25">
      <c r="B18288" s="2"/>
    </row>
    <row r="18289" spans="2:2" x14ac:dyDescent="0.25">
      <c r="B18289" s="2"/>
    </row>
    <row r="18290" spans="2:2" x14ac:dyDescent="0.25">
      <c r="B18290" s="2"/>
    </row>
    <row r="18291" spans="2:2" x14ac:dyDescent="0.25">
      <c r="B18291" s="2"/>
    </row>
    <row r="18292" spans="2:2" x14ac:dyDescent="0.25">
      <c r="B18292" s="2"/>
    </row>
    <row r="18293" spans="2:2" x14ac:dyDescent="0.25">
      <c r="B18293" s="2"/>
    </row>
    <row r="18294" spans="2:2" x14ac:dyDescent="0.25">
      <c r="B18294" s="2"/>
    </row>
    <row r="18295" spans="2:2" x14ac:dyDescent="0.25">
      <c r="B18295" s="2"/>
    </row>
    <row r="18296" spans="2:2" x14ac:dyDescent="0.25">
      <c r="B18296" s="2"/>
    </row>
    <row r="18297" spans="2:2" x14ac:dyDescent="0.25">
      <c r="B18297" s="2"/>
    </row>
    <row r="18298" spans="2:2" x14ac:dyDescent="0.25">
      <c r="B18298" s="2"/>
    </row>
    <row r="18299" spans="2:2" x14ac:dyDescent="0.25">
      <c r="B18299" s="2"/>
    </row>
    <row r="18300" spans="2:2" x14ac:dyDescent="0.25">
      <c r="B18300" s="2"/>
    </row>
    <row r="18301" spans="2:2" x14ac:dyDescent="0.25">
      <c r="B18301" s="2"/>
    </row>
    <row r="18302" spans="2:2" x14ac:dyDescent="0.25">
      <c r="B18302" s="2"/>
    </row>
    <row r="18303" spans="2:2" x14ac:dyDescent="0.25">
      <c r="B18303" s="2"/>
    </row>
    <row r="18304" spans="2:2" x14ac:dyDescent="0.25">
      <c r="B18304" s="2"/>
    </row>
    <row r="18305" spans="2:2" x14ac:dyDescent="0.25">
      <c r="B18305" s="2"/>
    </row>
    <row r="18306" spans="2:2" x14ac:dyDescent="0.25">
      <c r="B18306" s="2"/>
    </row>
    <row r="18307" spans="2:2" x14ac:dyDescent="0.25">
      <c r="B18307" s="2"/>
    </row>
    <row r="18308" spans="2:2" x14ac:dyDescent="0.25">
      <c r="B18308" s="2"/>
    </row>
    <row r="18309" spans="2:2" x14ac:dyDescent="0.25">
      <c r="B18309" s="2"/>
    </row>
    <row r="18310" spans="2:2" x14ac:dyDescent="0.25">
      <c r="B18310" s="2"/>
    </row>
    <row r="18311" spans="2:2" x14ac:dyDescent="0.25">
      <c r="B18311" s="2"/>
    </row>
    <row r="18312" spans="2:2" x14ac:dyDescent="0.25">
      <c r="B18312" s="2"/>
    </row>
    <row r="18313" spans="2:2" x14ac:dyDescent="0.25">
      <c r="B18313" s="2"/>
    </row>
    <row r="18314" spans="2:2" x14ac:dyDescent="0.25">
      <c r="B18314" s="2"/>
    </row>
    <row r="18315" spans="2:2" x14ac:dyDescent="0.25">
      <c r="B18315" s="2"/>
    </row>
    <row r="18316" spans="2:2" x14ac:dyDescent="0.25">
      <c r="B18316" s="2"/>
    </row>
    <row r="18317" spans="2:2" x14ac:dyDescent="0.25">
      <c r="B18317" s="2"/>
    </row>
    <row r="18318" spans="2:2" x14ac:dyDescent="0.25">
      <c r="B18318" s="2"/>
    </row>
    <row r="18319" spans="2:2" x14ac:dyDescent="0.25">
      <c r="B18319" s="2"/>
    </row>
    <row r="18320" spans="2:2" x14ac:dyDescent="0.25">
      <c r="B18320" s="2"/>
    </row>
    <row r="18321" spans="2:2" x14ac:dyDescent="0.25">
      <c r="B18321" s="2"/>
    </row>
    <row r="18322" spans="2:2" x14ac:dyDescent="0.25">
      <c r="B18322" s="2"/>
    </row>
    <row r="18323" spans="2:2" x14ac:dyDescent="0.25">
      <c r="B18323" s="2"/>
    </row>
    <row r="18324" spans="2:2" x14ac:dyDescent="0.25">
      <c r="B18324" s="2"/>
    </row>
    <row r="18325" spans="2:2" x14ac:dyDescent="0.25">
      <c r="B18325" s="2"/>
    </row>
    <row r="18326" spans="2:2" x14ac:dyDescent="0.25">
      <c r="B18326" s="2"/>
    </row>
    <row r="18327" spans="2:2" x14ac:dyDescent="0.25">
      <c r="B18327" s="2"/>
    </row>
    <row r="18328" spans="2:2" x14ac:dyDescent="0.25">
      <c r="B18328" s="2"/>
    </row>
    <row r="18329" spans="2:2" x14ac:dyDescent="0.25">
      <c r="B18329" s="2"/>
    </row>
    <row r="18330" spans="2:2" x14ac:dyDescent="0.25">
      <c r="B18330" s="2"/>
    </row>
    <row r="18331" spans="2:2" x14ac:dyDescent="0.25">
      <c r="B18331" s="2"/>
    </row>
    <row r="18332" spans="2:2" x14ac:dyDescent="0.25">
      <c r="B18332" s="2"/>
    </row>
    <row r="18333" spans="2:2" x14ac:dyDescent="0.25">
      <c r="B18333" s="2"/>
    </row>
    <row r="18334" spans="2:2" x14ac:dyDescent="0.25">
      <c r="B18334" s="2"/>
    </row>
    <row r="18335" spans="2:2" x14ac:dyDescent="0.25">
      <c r="B18335" s="2"/>
    </row>
    <row r="18336" spans="2:2" x14ac:dyDescent="0.25">
      <c r="B18336" s="2"/>
    </row>
    <row r="18337" spans="2:2" x14ac:dyDescent="0.25">
      <c r="B18337" s="2"/>
    </row>
    <row r="18338" spans="2:2" x14ac:dyDescent="0.25">
      <c r="B18338" s="2"/>
    </row>
    <row r="18339" spans="2:2" x14ac:dyDescent="0.25">
      <c r="B18339" s="2"/>
    </row>
    <row r="18340" spans="2:2" x14ac:dyDescent="0.25">
      <c r="B18340" s="2"/>
    </row>
    <row r="18341" spans="2:2" x14ac:dyDescent="0.25">
      <c r="B18341" s="2"/>
    </row>
    <row r="18342" spans="2:2" x14ac:dyDescent="0.25">
      <c r="B18342" s="2"/>
    </row>
    <row r="18343" spans="2:2" x14ac:dyDescent="0.25">
      <c r="B18343" s="2"/>
    </row>
    <row r="18344" spans="2:2" x14ac:dyDescent="0.25">
      <c r="B18344" s="2"/>
    </row>
    <row r="18345" spans="2:2" x14ac:dyDescent="0.25">
      <c r="B18345" s="2"/>
    </row>
    <row r="18346" spans="2:2" x14ac:dyDescent="0.25">
      <c r="B18346" s="2"/>
    </row>
    <row r="18347" spans="2:2" x14ac:dyDescent="0.25">
      <c r="B18347" s="2"/>
    </row>
    <row r="18348" spans="2:2" x14ac:dyDescent="0.25">
      <c r="B18348" s="2"/>
    </row>
    <row r="18349" spans="2:2" x14ac:dyDescent="0.25">
      <c r="B18349" s="2"/>
    </row>
    <row r="18350" spans="2:2" x14ac:dyDescent="0.25">
      <c r="B18350" s="2"/>
    </row>
    <row r="18351" spans="2:2" x14ac:dyDescent="0.25">
      <c r="B18351" s="2"/>
    </row>
    <row r="18352" spans="2:2" x14ac:dyDescent="0.25">
      <c r="B18352" s="2"/>
    </row>
    <row r="18353" spans="2:2" x14ac:dyDescent="0.25">
      <c r="B18353" s="2"/>
    </row>
    <row r="18354" spans="2:2" x14ac:dyDescent="0.25">
      <c r="B18354" s="2"/>
    </row>
    <row r="18355" spans="2:2" x14ac:dyDescent="0.25">
      <c r="B18355" s="2"/>
    </row>
    <row r="18356" spans="2:2" x14ac:dyDescent="0.25">
      <c r="B18356" s="2"/>
    </row>
    <row r="18357" spans="2:2" x14ac:dyDescent="0.25">
      <c r="B18357" s="2"/>
    </row>
    <row r="18358" spans="2:2" x14ac:dyDescent="0.25">
      <c r="B18358" s="2"/>
    </row>
    <row r="18359" spans="2:2" x14ac:dyDescent="0.25">
      <c r="B18359" s="2"/>
    </row>
    <row r="18360" spans="2:2" x14ac:dyDescent="0.25">
      <c r="B18360" s="2"/>
    </row>
    <row r="18361" spans="2:2" x14ac:dyDescent="0.25">
      <c r="B18361" s="2"/>
    </row>
    <row r="18362" spans="2:2" x14ac:dyDescent="0.25">
      <c r="B18362" s="2"/>
    </row>
    <row r="18363" spans="2:2" x14ac:dyDescent="0.25">
      <c r="B18363" s="2"/>
    </row>
    <row r="18364" spans="2:2" x14ac:dyDescent="0.25">
      <c r="B18364" s="2"/>
    </row>
    <row r="18365" spans="2:2" x14ac:dyDescent="0.25">
      <c r="B18365" s="2"/>
    </row>
    <row r="18366" spans="2:2" x14ac:dyDescent="0.25">
      <c r="B18366" s="2"/>
    </row>
    <row r="18367" spans="2:2" x14ac:dyDescent="0.25">
      <c r="B18367" s="2"/>
    </row>
    <row r="18368" spans="2:2" x14ac:dyDescent="0.25">
      <c r="B18368" s="2"/>
    </row>
    <row r="18369" spans="2:2" x14ac:dyDescent="0.25">
      <c r="B18369" s="2"/>
    </row>
    <row r="18370" spans="2:2" x14ac:dyDescent="0.25">
      <c r="B18370" s="2"/>
    </row>
    <row r="18371" spans="2:2" x14ac:dyDescent="0.25">
      <c r="B18371" s="2"/>
    </row>
    <row r="18372" spans="2:2" x14ac:dyDescent="0.25">
      <c r="B18372" s="2"/>
    </row>
    <row r="18373" spans="2:2" x14ac:dyDescent="0.25">
      <c r="B18373" s="2"/>
    </row>
    <row r="18374" spans="2:2" x14ac:dyDescent="0.25">
      <c r="B18374" s="2"/>
    </row>
    <row r="18375" spans="2:2" x14ac:dyDescent="0.25">
      <c r="B18375" s="2"/>
    </row>
    <row r="18376" spans="2:2" x14ac:dyDescent="0.25">
      <c r="B18376" s="2"/>
    </row>
    <row r="18377" spans="2:2" x14ac:dyDescent="0.25">
      <c r="B18377" s="2"/>
    </row>
    <row r="18378" spans="2:2" x14ac:dyDescent="0.25">
      <c r="B18378" s="2"/>
    </row>
    <row r="18379" spans="2:2" x14ac:dyDescent="0.25">
      <c r="B18379" s="2"/>
    </row>
    <row r="18380" spans="2:2" x14ac:dyDescent="0.25">
      <c r="B18380" s="2"/>
    </row>
    <row r="18381" spans="2:2" x14ac:dyDescent="0.25">
      <c r="B18381" s="2"/>
    </row>
    <row r="18382" spans="2:2" x14ac:dyDescent="0.25">
      <c r="B18382" s="2"/>
    </row>
    <row r="18383" spans="2:2" x14ac:dyDescent="0.25">
      <c r="B18383" s="2"/>
    </row>
    <row r="18384" spans="2:2" x14ac:dyDescent="0.25">
      <c r="B18384" s="2"/>
    </row>
    <row r="18385" spans="2:2" x14ac:dyDescent="0.25">
      <c r="B18385" s="2"/>
    </row>
    <row r="18386" spans="2:2" x14ac:dyDescent="0.25">
      <c r="B18386" s="2"/>
    </row>
    <row r="18387" spans="2:2" x14ac:dyDescent="0.25">
      <c r="B18387" s="2"/>
    </row>
    <row r="18388" spans="2:2" x14ac:dyDescent="0.25">
      <c r="B18388" s="2"/>
    </row>
    <row r="18389" spans="2:2" x14ac:dyDescent="0.25">
      <c r="B18389" s="2"/>
    </row>
    <row r="18390" spans="2:2" x14ac:dyDescent="0.25">
      <c r="B18390" s="2"/>
    </row>
    <row r="18391" spans="2:2" x14ac:dyDescent="0.25">
      <c r="B18391" s="2"/>
    </row>
    <row r="18392" spans="2:2" x14ac:dyDescent="0.25">
      <c r="B18392" s="2"/>
    </row>
    <row r="18393" spans="2:2" x14ac:dyDescent="0.25">
      <c r="B18393" s="2"/>
    </row>
    <row r="18394" spans="2:2" x14ac:dyDescent="0.25">
      <c r="B18394" s="2"/>
    </row>
    <row r="18395" spans="2:2" x14ac:dyDescent="0.25">
      <c r="B18395" s="2"/>
    </row>
    <row r="18396" spans="2:2" x14ac:dyDescent="0.25">
      <c r="B18396" s="2"/>
    </row>
    <row r="18397" spans="2:2" x14ac:dyDescent="0.25">
      <c r="B18397" s="2"/>
    </row>
    <row r="18398" spans="2:2" x14ac:dyDescent="0.25">
      <c r="B18398" s="2"/>
    </row>
    <row r="18399" spans="2:2" x14ac:dyDescent="0.25">
      <c r="B18399" s="2"/>
    </row>
    <row r="18400" spans="2:2" x14ac:dyDescent="0.25">
      <c r="B18400" s="2"/>
    </row>
    <row r="18401" spans="2:2" x14ac:dyDescent="0.25">
      <c r="B18401" s="2"/>
    </row>
    <row r="18402" spans="2:2" x14ac:dyDescent="0.25">
      <c r="B18402" s="2"/>
    </row>
    <row r="18403" spans="2:2" x14ac:dyDescent="0.25">
      <c r="B18403" s="2"/>
    </row>
    <row r="18404" spans="2:2" x14ac:dyDescent="0.25">
      <c r="B18404" s="2"/>
    </row>
    <row r="18405" spans="2:2" x14ac:dyDescent="0.25">
      <c r="B18405" s="2"/>
    </row>
    <row r="18406" spans="2:2" x14ac:dyDescent="0.25">
      <c r="B18406" s="2"/>
    </row>
    <row r="18407" spans="2:2" x14ac:dyDescent="0.25">
      <c r="B18407" s="2"/>
    </row>
    <row r="18408" spans="2:2" x14ac:dyDescent="0.25">
      <c r="B18408" s="2"/>
    </row>
    <row r="18409" spans="2:2" x14ac:dyDescent="0.25">
      <c r="B18409" s="2"/>
    </row>
    <row r="18410" spans="2:2" x14ac:dyDescent="0.25">
      <c r="B18410" s="2"/>
    </row>
    <row r="18411" spans="2:2" x14ac:dyDescent="0.25">
      <c r="B18411" s="2"/>
    </row>
    <row r="18412" spans="2:2" x14ac:dyDescent="0.25">
      <c r="B18412" s="2"/>
    </row>
    <row r="18413" spans="2:2" x14ac:dyDescent="0.25">
      <c r="B18413" s="2"/>
    </row>
    <row r="18414" spans="2:2" x14ac:dyDescent="0.25">
      <c r="B18414" s="2"/>
    </row>
    <row r="18415" spans="2:2" x14ac:dyDescent="0.25">
      <c r="B18415" s="2"/>
    </row>
    <row r="18416" spans="2:2" x14ac:dyDescent="0.25">
      <c r="B18416" s="2"/>
    </row>
    <row r="18417" spans="2:2" x14ac:dyDescent="0.25">
      <c r="B18417" s="2"/>
    </row>
    <row r="18418" spans="2:2" x14ac:dyDescent="0.25">
      <c r="B18418" s="2"/>
    </row>
    <row r="18419" spans="2:2" x14ac:dyDescent="0.25">
      <c r="B18419" s="2"/>
    </row>
    <row r="18420" spans="2:2" x14ac:dyDescent="0.25">
      <c r="B18420" s="2"/>
    </row>
    <row r="18421" spans="2:2" x14ac:dyDescent="0.25">
      <c r="B18421" s="2"/>
    </row>
    <row r="18422" spans="2:2" x14ac:dyDescent="0.25">
      <c r="B18422" s="2"/>
    </row>
    <row r="18423" spans="2:2" x14ac:dyDescent="0.25">
      <c r="B18423" s="2"/>
    </row>
    <row r="18424" spans="2:2" x14ac:dyDescent="0.25">
      <c r="B18424" s="2"/>
    </row>
    <row r="18425" spans="2:2" x14ac:dyDescent="0.25">
      <c r="B18425" s="2"/>
    </row>
    <row r="18426" spans="2:2" x14ac:dyDescent="0.25">
      <c r="B18426" s="2"/>
    </row>
    <row r="18427" spans="2:2" x14ac:dyDescent="0.25">
      <c r="B18427" s="2"/>
    </row>
    <row r="18428" spans="2:2" x14ac:dyDescent="0.25">
      <c r="B18428" s="2"/>
    </row>
    <row r="18429" spans="2:2" x14ac:dyDescent="0.25">
      <c r="B18429" s="2"/>
    </row>
    <row r="18430" spans="2:2" x14ac:dyDescent="0.25">
      <c r="B18430" s="2"/>
    </row>
    <row r="18431" spans="2:2" x14ac:dyDescent="0.25">
      <c r="B18431" s="2"/>
    </row>
    <row r="18432" spans="2:2" x14ac:dyDescent="0.25">
      <c r="B18432" s="2"/>
    </row>
    <row r="18433" spans="2:2" x14ac:dyDescent="0.25">
      <c r="B18433" s="2"/>
    </row>
    <row r="18434" spans="2:2" x14ac:dyDescent="0.25">
      <c r="B18434" s="2"/>
    </row>
    <row r="18435" spans="2:2" x14ac:dyDescent="0.25">
      <c r="B18435" s="2"/>
    </row>
    <row r="18436" spans="2:2" x14ac:dyDescent="0.25">
      <c r="B18436" s="2"/>
    </row>
    <row r="18437" spans="2:2" x14ac:dyDescent="0.25">
      <c r="B18437" s="2"/>
    </row>
    <row r="18438" spans="2:2" x14ac:dyDescent="0.25">
      <c r="B18438" s="2"/>
    </row>
    <row r="18439" spans="2:2" x14ac:dyDescent="0.25">
      <c r="B18439" s="2"/>
    </row>
    <row r="18440" spans="2:2" x14ac:dyDescent="0.25">
      <c r="B18440" s="2"/>
    </row>
    <row r="18441" spans="2:2" x14ac:dyDescent="0.25">
      <c r="B18441" s="2"/>
    </row>
    <row r="18442" spans="2:2" x14ac:dyDescent="0.25">
      <c r="B18442" s="2"/>
    </row>
    <row r="18443" spans="2:2" x14ac:dyDescent="0.25">
      <c r="B18443" s="2"/>
    </row>
    <row r="18444" spans="2:2" x14ac:dyDescent="0.25">
      <c r="B18444" s="2"/>
    </row>
    <row r="18445" spans="2:2" x14ac:dyDescent="0.25">
      <c r="B18445" s="2"/>
    </row>
    <row r="18446" spans="2:2" x14ac:dyDescent="0.25">
      <c r="B18446" s="2"/>
    </row>
    <row r="18447" spans="2:2" x14ac:dyDescent="0.25">
      <c r="B18447" s="2"/>
    </row>
    <row r="18448" spans="2:2" x14ac:dyDescent="0.25">
      <c r="B18448" s="2"/>
    </row>
    <row r="18449" spans="2:2" x14ac:dyDescent="0.25">
      <c r="B18449" s="2"/>
    </row>
    <row r="18450" spans="2:2" x14ac:dyDescent="0.25">
      <c r="B18450" s="2"/>
    </row>
    <row r="18451" spans="2:2" x14ac:dyDescent="0.25">
      <c r="B18451" s="2"/>
    </row>
    <row r="18452" spans="2:2" x14ac:dyDescent="0.25">
      <c r="B18452" s="2"/>
    </row>
    <row r="18453" spans="2:2" x14ac:dyDescent="0.25">
      <c r="B18453" s="2"/>
    </row>
    <row r="18454" spans="2:2" x14ac:dyDescent="0.25">
      <c r="B18454" s="2"/>
    </row>
    <row r="18455" spans="2:2" x14ac:dyDescent="0.25">
      <c r="B18455" s="2"/>
    </row>
    <row r="18456" spans="2:2" x14ac:dyDescent="0.25">
      <c r="B18456" s="2"/>
    </row>
    <row r="18457" spans="2:2" x14ac:dyDescent="0.25">
      <c r="B18457" s="2"/>
    </row>
    <row r="18458" spans="2:2" x14ac:dyDescent="0.25">
      <c r="B18458" s="2"/>
    </row>
    <row r="18459" spans="2:2" x14ac:dyDescent="0.25">
      <c r="B18459" s="2"/>
    </row>
    <row r="18460" spans="2:2" x14ac:dyDescent="0.25">
      <c r="B18460" s="2"/>
    </row>
    <row r="18461" spans="2:2" x14ac:dyDescent="0.25">
      <c r="B18461" s="2"/>
    </row>
    <row r="18462" spans="2:2" x14ac:dyDescent="0.25">
      <c r="B18462" s="2"/>
    </row>
    <row r="18463" spans="2:2" x14ac:dyDescent="0.25">
      <c r="B18463" s="2"/>
    </row>
    <row r="18464" spans="2:2" x14ac:dyDescent="0.25">
      <c r="B18464" s="2"/>
    </row>
    <row r="18465" spans="2:2" x14ac:dyDescent="0.25">
      <c r="B18465" s="2"/>
    </row>
    <row r="18466" spans="2:2" x14ac:dyDescent="0.25">
      <c r="B18466" s="2"/>
    </row>
    <row r="18467" spans="2:2" x14ac:dyDescent="0.25">
      <c r="B18467" s="2"/>
    </row>
    <row r="18468" spans="2:2" x14ac:dyDescent="0.25">
      <c r="B18468" s="2"/>
    </row>
    <row r="18469" spans="2:2" x14ac:dyDescent="0.25">
      <c r="B18469" s="2"/>
    </row>
    <row r="18470" spans="2:2" x14ac:dyDescent="0.25">
      <c r="B18470" s="2"/>
    </row>
    <row r="18471" spans="2:2" x14ac:dyDescent="0.25">
      <c r="B18471" s="2"/>
    </row>
    <row r="18472" spans="2:2" x14ac:dyDescent="0.25">
      <c r="B18472" s="2"/>
    </row>
    <row r="18473" spans="2:2" x14ac:dyDescent="0.25">
      <c r="B18473" s="2"/>
    </row>
    <row r="18474" spans="2:2" x14ac:dyDescent="0.25">
      <c r="B18474" s="2"/>
    </row>
    <row r="18475" spans="2:2" x14ac:dyDescent="0.25">
      <c r="B18475" s="2"/>
    </row>
    <row r="18476" spans="2:2" x14ac:dyDescent="0.25">
      <c r="B18476" s="2"/>
    </row>
    <row r="18477" spans="2:2" x14ac:dyDescent="0.25">
      <c r="B18477" s="2"/>
    </row>
    <row r="18478" spans="2:2" x14ac:dyDescent="0.25">
      <c r="B18478" s="2"/>
    </row>
    <row r="18479" spans="2:2" x14ac:dyDescent="0.25">
      <c r="B18479" s="2"/>
    </row>
    <row r="18480" spans="2:2" x14ac:dyDescent="0.25">
      <c r="B18480" s="2"/>
    </row>
    <row r="18481" spans="2:2" x14ac:dyDescent="0.25">
      <c r="B18481" s="2"/>
    </row>
    <row r="18482" spans="2:2" x14ac:dyDescent="0.25">
      <c r="B18482" s="2"/>
    </row>
    <row r="18483" spans="2:2" x14ac:dyDescent="0.25">
      <c r="B18483" s="2"/>
    </row>
    <row r="18484" spans="2:2" x14ac:dyDescent="0.25">
      <c r="B18484" s="2"/>
    </row>
    <row r="18485" spans="2:2" x14ac:dyDescent="0.25">
      <c r="B18485" s="2"/>
    </row>
    <row r="18486" spans="2:2" x14ac:dyDescent="0.25">
      <c r="B18486" s="2"/>
    </row>
    <row r="18487" spans="2:2" x14ac:dyDescent="0.25">
      <c r="B18487" s="2"/>
    </row>
    <row r="18488" spans="2:2" x14ac:dyDescent="0.25">
      <c r="B18488" s="2"/>
    </row>
    <row r="18489" spans="2:2" x14ac:dyDescent="0.25">
      <c r="B18489" s="2"/>
    </row>
    <row r="18490" spans="2:2" x14ac:dyDescent="0.25">
      <c r="B18490" s="2"/>
    </row>
    <row r="18491" spans="2:2" x14ac:dyDescent="0.25">
      <c r="B18491" s="2"/>
    </row>
    <row r="18492" spans="2:2" x14ac:dyDescent="0.25">
      <c r="B18492" s="2"/>
    </row>
    <row r="18493" spans="2:2" x14ac:dyDescent="0.25">
      <c r="B18493" s="2"/>
    </row>
    <row r="18494" spans="2:2" x14ac:dyDescent="0.25">
      <c r="B18494" s="2"/>
    </row>
    <row r="18495" spans="2:2" x14ac:dyDescent="0.25">
      <c r="B18495" s="2"/>
    </row>
    <row r="18496" spans="2:2" x14ac:dyDescent="0.25">
      <c r="B18496" s="2"/>
    </row>
    <row r="18497" spans="2:2" x14ac:dyDescent="0.25">
      <c r="B18497" s="2"/>
    </row>
    <row r="18498" spans="2:2" x14ac:dyDescent="0.25">
      <c r="B18498" s="2"/>
    </row>
    <row r="18499" spans="2:2" x14ac:dyDescent="0.25">
      <c r="B18499" s="2"/>
    </row>
    <row r="18500" spans="2:2" x14ac:dyDescent="0.25">
      <c r="B18500" s="2"/>
    </row>
    <row r="18501" spans="2:2" x14ac:dyDescent="0.25">
      <c r="B18501" s="2"/>
    </row>
    <row r="18502" spans="2:2" x14ac:dyDescent="0.25">
      <c r="B18502" s="2"/>
    </row>
    <row r="18503" spans="2:2" x14ac:dyDescent="0.25">
      <c r="B18503" s="2"/>
    </row>
    <row r="18504" spans="2:2" x14ac:dyDescent="0.25">
      <c r="B18504" s="2"/>
    </row>
    <row r="18505" spans="2:2" x14ac:dyDescent="0.25">
      <c r="B18505" s="2"/>
    </row>
    <row r="18506" spans="2:2" x14ac:dyDescent="0.25">
      <c r="B18506" s="2"/>
    </row>
    <row r="18507" spans="2:2" x14ac:dyDescent="0.25">
      <c r="B18507" s="2"/>
    </row>
    <row r="18508" spans="2:2" x14ac:dyDescent="0.25">
      <c r="B18508" s="2"/>
    </row>
    <row r="18509" spans="2:2" x14ac:dyDescent="0.25">
      <c r="B18509" s="2"/>
    </row>
    <row r="18510" spans="2:2" x14ac:dyDescent="0.25">
      <c r="B18510" s="2"/>
    </row>
    <row r="18511" spans="2:2" x14ac:dyDescent="0.25">
      <c r="B18511" s="2"/>
    </row>
    <row r="18512" spans="2:2" x14ac:dyDescent="0.25">
      <c r="B18512" s="2"/>
    </row>
    <row r="18513" spans="2:2" x14ac:dyDescent="0.25">
      <c r="B18513" s="2"/>
    </row>
    <row r="18514" spans="2:2" x14ac:dyDescent="0.25">
      <c r="B18514" s="2"/>
    </row>
    <row r="18515" spans="2:2" x14ac:dyDescent="0.25">
      <c r="B18515" s="2"/>
    </row>
    <row r="18516" spans="2:2" x14ac:dyDescent="0.25">
      <c r="B18516" s="2"/>
    </row>
    <row r="18517" spans="2:2" x14ac:dyDescent="0.25">
      <c r="B18517" s="2"/>
    </row>
    <row r="18518" spans="2:2" x14ac:dyDescent="0.25">
      <c r="B18518" s="2"/>
    </row>
    <row r="18519" spans="2:2" x14ac:dyDescent="0.25">
      <c r="B18519" s="2"/>
    </row>
    <row r="18520" spans="2:2" x14ac:dyDescent="0.25">
      <c r="B18520" s="2"/>
    </row>
    <row r="18521" spans="2:2" x14ac:dyDescent="0.25">
      <c r="B18521" s="2"/>
    </row>
    <row r="18522" spans="2:2" x14ac:dyDescent="0.25">
      <c r="B18522" s="2"/>
    </row>
    <row r="18523" spans="2:2" x14ac:dyDescent="0.25">
      <c r="B18523" s="2"/>
    </row>
    <row r="18524" spans="2:2" x14ac:dyDescent="0.25">
      <c r="B18524" s="2"/>
    </row>
    <row r="18525" spans="2:2" x14ac:dyDescent="0.25">
      <c r="B18525" s="2"/>
    </row>
    <row r="18526" spans="2:2" x14ac:dyDescent="0.25">
      <c r="B18526" s="2"/>
    </row>
    <row r="18527" spans="2:2" x14ac:dyDescent="0.25">
      <c r="B18527" s="2"/>
    </row>
    <row r="18528" spans="2:2" x14ac:dyDescent="0.25">
      <c r="B18528" s="2"/>
    </row>
    <row r="18529" spans="2:2" x14ac:dyDescent="0.25">
      <c r="B18529" s="2"/>
    </row>
    <row r="18530" spans="2:2" x14ac:dyDescent="0.25">
      <c r="B18530" s="2"/>
    </row>
    <row r="18531" spans="2:2" x14ac:dyDescent="0.25">
      <c r="B18531" s="2"/>
    </row>
    <row r="18532" spans="2:2" x14ac:dyDescent="0.25">
      <c r="B18532" s="2"/>
    </row>
    <row r="18533" spans="2:2" x14ac:dyDescent="0.25">
      <c r="B18533" s="2"/>
    </row>
    <row r="18534" spans="2:2" x14ac:dyDescent="0.25">
      <c r="B18534" s="2"/>
    </row>
    <row r="18535" spans="2:2" x14ac:dyDescent="0.25">
      <c r="B18535" s="2"/>
    </row>
    <row r="18536" spans="2:2" x14ac:dyDescent="0.25">
      <c r="B18536" s="2"/>
    </row>
    <row r="18537" spans="2:2" x14ac:dyDescent="0.25">
      <c r="B18537" s="2"/>
    </row>
    <row r="18538" spans="2:2" x14ac:dyDescent="0.25">
      <c r="B18538" s="2"/>
    </row>
    <row r="18539" spans="2:2" x14ac:dyDescent="0.25">
      <c r="B18539" s="2"/>
    </row>
    <row r="18540" spans="2:2" x14ac:dyDescent="0.25">
      <c r="B18540" s="2"/>
    </row>
    <row r="18541" spans="2:2" x14ac:dyDescent="0.25">
      <c r="B18541" s="2"/>
    </row>
    <row r="18542" spans="2:2" x14ac:dyDescent="0.25">
      <c r="B18542" s="2"/>
    </row>
    <row r="18543" spans="2:2" x14ac:dyDescent="0.25">
      <c r="B18543" s="2"/>
    </row>
    <row r="18544" spans="2:2" x14ac:dyDescent="0.25">
      <c r="B18544" s="2"/>
    </row>
    <row r="18545" spans="2:2" x14ac:dyDescent="0.25">
      <c r="B18545" s="2"/>
    </row>
    <row r="18546" spans="2:2" x14ac:dyDescent="0.25">
      <c r="B18546" s="2"/>
    </row>
    <row r="18547" spans="2:2" x14ac:dyDescent="0.25">
      <c r="B18547" s="2"/>
    </row>
    <row r="18548" spans="2:2" x14ac:dyDescent="0.25">
      <c r="B18548" s="2"/>
    </row>
    <row r="18549" spans="2:2" x14ac:dyDescent="0.25">
      <c r="B18549" s="2"/>
    </row>
    <row r="18550" spans="2:2" x14ac:dyDescent="0.25">
      <c r="B18550" s="2"/>
    </row>
    <row r="18551" spans="2:2" x14ac:dyDescent="0.25">
      <c r="B18551" s="2"/>
    </row>
    <row r="18552" spans="2:2" x14ac:dyDescent="0.25">
      <c r="B18552" s="2"/>
    </row>
    <row r="18553" spans="2:2" x14ac:dyDescent="0.25">
      <c r="B18553" s="2"/>
    </row>
    <row r="18554" spans="2:2" x14ac:dyDescent="0.25">
      <c r="B18554" s="2"/>
    </row>
    <row r="18555" spans="2:2" x14ac:dyDescent="0.25">
      <c r="B18555" s="2"/>
    </row>
    <row r="18556" spans="2:2" x14ac:dyDescent="0.25">
      <c r="B18556" s="2"/>
    </row>
    <row r="18557" spans="2:2" x14ac:dyDescent="0.25">
      <c r="B18557" s="2"/>
    </row>
    <row r="18558" spans="2:2" x14ac:dyDescent="0.25">
      <c r="B18558" s="2"/>
    </row>
    <row r="18559" spans="2:2" x14ac:dyDescent="0.25">
      <c r="B18559" s="2"/>
    </row>
    <row r="18560" spans="2:2" x14ac:dyDescent="0.25">
      <c r="B18560" s="2"/>
    </row>
    <row r="18561" spans="2:2" x14ac:dyDescent="0.25">
      <c r="B18561" s="2"/>
    </row>
    <row r="18562" spans="2:2" x14ac:dyDescent="0.25">
      <c r="B18562" s="2"/>
    </row>
    <row r="18563" spans="2:2" x14ac:dyDescent="0.25">
      <c r="B18563" s="2"/>
    </row>
    <row r="18564" spans="2:2" x14ac:dyDescent="0.25">
      <c r="B18564" s="2"/>
    </row>
    <row r="18565" spans="2:2" x14ac:dyDescent="0.25">
      <c r="B18565" s="2"/>
    </row>
    <row r="18566" spans="2:2" x14ac:dyDescent="0.25">
      <c r="B18566" s="2"/>
    </row>
    <row r="18567" spans="2:2" x14ac:dyDescent="0.25">
      <c r="B18567" s="2"/>
    </row>
    <row r="18568" spans="2:2" x14ac:dyDescent="0.25">
      <c r="B18568" s="2"/>
    </row>
    <row r="18569" spans="2:2" x14ac:dyDescent="0.25">
      <c r="B18569" s="2"/>
    </row>
    <row r="18570" spans="2:2" x14ac:dyDescent="0.25">
      <c r="B18570" s="2"/>
    </row>
    <row r="18571" spans="2:2" x14ac:dyDescent="0.25">
      <c r="B18571" s="2"/>
    </row>
    <row r="18572" spans="2:2" x14ac:dyDescent="0.25">
      <c r="B18572" s="2"/>
    </row>
    <row r="18573" spans="2:2" x14ac:dyDescent="0.25">
      <c r="B18573" s="2"/>
    </row>
    <row r="18574" spans="2:2" x14ac:dyDescent="0.25">
      <c r="B18574" s="2"/>
    </row>
    <row r="18575" spans="2:2" x14ac:dyDescent="0.25">
      <c r="B18575" s="2"/>
    </row>
    <row r="18576" spans="2:2" x14ac:dyDescent="0.25">
      <c r="B18576" s="2"/>
    </row>
    <row r="18577" spans="2:2" x14ac:dyDescent="0.25">
      <c r="B18577" s="2"/>
    </row>
    <row r="18578" spans="2:2" x14ac:dyDescent="0.25">
      <c r="B18578" s="2"/>
    </row>
    <row r="18579" spans="2:2" x14ac:dyDescent="0.25">
      <c r="B18579" s="2"/>
    </row>
    <row r="18580" spans="2:2" x14ac:dyDescent="0.25">
      <c r="B18580" s="2"/>
    </row>
    <row r="18581" spans="2:2" x14ac:dyDescent="0.25">
      <c r="B18581" s="2"/>
    </row>
    <row r="18582" spans="2:2" x14ac:dyDescent="0.25">
      <c r="B18582" s="2"/>
    </row>
    <row r="18583" spans="2:2" x14ac:dyDescent="0.25">
      <c r="B18583" s="2"/>
    </row>
    <row r="18584" spans="2:2" x14ac:dyDescent="0.25">
      <c r="B18584" s="2"/>
    </row>
    <row r="18585" spans="2:2" x14ac:dyDescent="0.25">
      <c r="B18585" s="2"/>
    </row>
    <row r="18586" spans="2:2" x14ac:dyDescent="0.25">
      <c r="B18586" s="2"/>
    </row>
    <row r="18587" spans="2:2" x14ac:dyDescent="0.25">
      <c r="B18587" s="2"/>
    </row>
    <row r="18588" spans="2:2" x14ac:dyDescent="0.25">
      <c r="B18588" s="2"/>
    </row>
    <row r="18589" spans="2:2" x14ac:dyDescent="0.25">
      <c r="B18589" s="2"/>
    </row>
    <row r="18590" spans="2:2" x14ac:dyDescent="0.25">
      <c r="B18590" s="2"/>
    </row>
    <row r="18591" spans="2:2" x14ac:dyDescent="0.25">
      <c r="B18591" s="2"/>
    </row>
    <row r="18592" spans="2:2" x14ac:dyDescent="0.25">
      <c r="B18592" s="2"/>
    </row>
    <row r="18593" spans="2:2" x14ac:dyDescent="0.25">
      <c r="B18593" s="2"/>
    </row>
    <row r="18594" spans="2:2" x14ac:dyDescent="0.25">
      <c r="B18594" s="2"/>
    </row>
    <row r="18595" spans="2:2" x14ac:dyDescent="0.25">
      <c r="B18595" s="2"/>
    </row>
    <row r="18596" spans="2:2" x14ac:dyDescent="0.25">
      <c r="B18596" s="2"/>
    </row>
    <row r="18597" spans="2:2" x14ac:dyDescent="0.25">
      <c r="B18597" s="2"/>
    </row>
    <row r="18598" spans="2:2" x14ac:dyDescent="0.25">
      <c r="B18598" s="2"/>
    </row>
    <row r="18599" spans="2:2" x14ac:dyDescent="0.25">
      <c r="B18599" s="2"/>
    </row>
    <row r="18600" spans="2:2" x14ac:dyDescent="0.25">
      <c r="B18600" s="2"/>
    </row>
    <row r="18601" spans="2:2" x14ac:dyDescent="0.25">
      <c r="B18601" s="2"/>
    </row>
    <row r="18602" spans="2:2" x14ac:dyDescent="0.25">
      <c r="B18602" s="2"/>
    </row>
    <row r="18603" spans="2:2" x14ac:dyDescent="0.25">
      <c r="B18603" s="2"/>
    </row>
    <row r="18604" spans="2:2" x14ac:dyDescent="0.25">
      <c r="B18604" s="2"/>
    </row>
    <row r="18605" spans="2:2" x14ac:dyDescent="0.25">
      <c r="B18605" s="2"/>
    </row>
    <row r="18606" spans="2:2" x14ac:dyDescent="0.25">
      <c r="B18606" s="2"/>
    </row>
    <row r="18607" spans="2:2" x14ac:dyDescent="0.25">
      <c r="B18607" s="2"/>
    </row>
    <row r="18608" spans="2:2" x14ac:dyDescent="0.25">
      <c r="B18608" s="2"/>
    </row>
    <row r="18609" spans="2:2" x14ac:dyDescent="0.25">
      <c r="B18609" s="2"/>
    </row>
    <row r="18610" spans="2:2" x14ac:dyDescent="0.25">
      <c r="B18610" s="2"/>
    </row>
    <row r="18611" spans="2:2" x14ac:dyDescent="0.25">
      <c r="B18611" s="2"/>
    </row>
    <row r="18612" spans="2:2" x14ac:dyDescent="0.25">
      <c r="B18612" s="2"/>
    </row>
    <row r="18613" spans="2:2" x14ac:dyDescent="0.25">
      <c r="B18613" s="2"/>
    </row>
    <row r="18614" spans="2:2" x14ac:dyDescent="0.25">
      <c r="B18614" s="2"/>
    </row>
    <row r="18615" spans="2:2" x14ac:dyDescent="0.25">
      <c r="B18615" s="2"/>
    </row>
    <row r="18616" spans="2:2" x14ac:dyDescent="0.25">
      <c r="B18616" s="2"/>
    </row>
    <row r="18617" spans="2:2" x14ac:dyDescent="0.25">
      <c r="B18617" s="2"/>
    </row>
    <row r="18618" spans="2:2" x14ac:dyDescent="0.25">
      <c r="B18618" s="2"/>
    </row>
    <row r="18619" spans="2:2" x14ac:dyDescent="0.25">
      <c r="B18619" s="2"/>
    </row>
    <row r="18620" spans="2:2" x14ac:dyDescent="0.25">
      <c r="B18620" s="2"/>
    </row>
    <row r="18621" spans="2:2" x14ac:dyDescent="0.25">
      <c r="B18621" s="2"/>
    </row>
    <row r="18622" spans="2:2" x14ac:dyDescent="0.25">
      <c r="B18622" s="2"/>
    </row>
    <row r="18623" spans="2:2" x14ac:dyDescent="0.25">
      <c r="B18623" s="2"/>
    </row>
    <row r="18624" spans="2:2" x14ac:dyDescent="0.25">
      <c r="B18624" s="2"/>
    </row>
    <row r="18625" spans="2:2" x14ac:dyDescent="0.25">
      <c r="B18625" s="2"/>
    </row>
    <row r="18626" spans="2:2" x14ac:dyDescent="0.25">
      <c r="B18626" s="2"/>
    </row>
    <row r="18627" spans="2:2" x14ac:dyDescent="0.25">
      <c r="B18627" s="2"/>
    </row>
    <row r="18628" spans="2:2" x14ac:dyDescent="0.25">
      <c r="B18628" s="2"/>
    </row>
    <row r="18629" spans="2:2" x14ac:dyDescent="0.25">
      <c r="B18629" s="2"/>
    </row>
    <row r="18630" spans="2:2" x14ac:dyDescent="0.25">
      <c r="B18630" s="2"/>
    </row>
    <row r="18631" spans="2:2" x14ac:dyDescent="0.25">
      <c r="B18631" s="2"/>
    </row>
    <row r="18632" spans="2:2" x14ac:dyDescent="0.25">
      <c r="B18632" s="2"/>
    </row>
    <row r="18633" spans="2:2" x14ac:dyDescent="0.25">
      <c r="B18633" s="2"/>
    </row>
    <row r="18634" spans="2:2" x14ac:dyDescent="0.25">
      <c r="B18634" s="2"/>
    </row>
    <row r="18635" spans="2:2" x14ac:dyDescent="0.25">
      <c r="B18635" s="2"/>
    </row>
    <row r="18636" spans="2:2" x14ac:dyDescent="0.25">
      <c r="B18636" s="2"/>
    </row>
    <row r="18637" spans="2:2" x14ac:dyDescent="0.25">
      <c r="B18637" s="2"/>
    </row>
    <row r="18638" spans="2:2" x14ac:dyDescent="0.25">
      <c r="B18638" s="2"/>
    </row>
    <row r="18639" spans="2:2" x14ac:dyDescent="0.25">
      <c r="B18639" s="2"/>
    </row>
    <row r="18640" spans="2:2" x14ac:dyDescent="0.25">
      <c r="B18640" s="2"/>
    </row>
    <row r="18641" spans="2:2" x14ac:dyDescent="0.25">
      <c r="B18641" s="2"/>
    </row>
    <row r="18642" spans="2:2" x14ac:dyDescent="0.25">
      <c r="B18642" s="2"/>
    </row>
    <row r="18643" spans="2:2" x14ac:dyDescent="0.25">
      <c r="B18643" s="2"/>
    </row>
    <row r="18644" spans="2:2" x14ac:dyDescent="0.25">
      <c r="B18644" s="2"/>
    </row>
    <row r="18645" spans="2:2" x14ac:dyDescent="0.25">
      <c r="B18645" s="2"/>
    </row>
    <row r="18646" spans="2:2" x14ac:dyDescent="0.25">
      <c r="B18646" s="2"/>
    </row>
    <row r="18647" spans="2:2" x14ac:dyDescent="0.25">
      <c r="B18647" s="2"/>
    </row>
    <row r="18648" spans="2:2" x14ac:dyDescent="0.25">
      <c r="B18648" s="2"/>
    </row>
    <row r="18649" spans="2:2" x14ac:dyDescent="0.25">
      <c r="B18649" s="2"/>
    </row>
    <row r="18650" spans="2:2" x14ac:dyDescent="0.25">
      <c r="B18650" s="2"/>
    </row>
    <row r="18651" spans="2:2" x14ac:dyDescent="0.25">
      <c r="B18651" s="2"/>
    </row>
    <row r="18652" spans="2:2" x14ac:dyDescent="0.25">
      <c r="B18652" s="2"/>
    </row>
    <row r="18653" spans="2:2" x14ac:dyDescent="0.25">
      <c r="B18653" s="2"/>
    </row>
    <row r="18654" spans="2:2" x14ac:dyDescent="0.25">
      <c r="B18654" s="2"/>
    </row>
    <row r="18655" spans="2:2" x14ac:dyDescent="0.25">
      <c r="B18655" s="2"/>
    </row>
    <row r="18656" spans="2:2" x14ac:dyDescent="0.25">
      <c r="B18656" s="2"/>
    </row>
    <row r="18657" spans="2:2" x14ac:dyDescent="0.25">
      <c r="B18657" s="2"/>
    </row>
    <row r="18658" spans="2:2" x14ac:dyDescent="0.25">
      <c r="B18658" s="2"/>
    </row>
    <row r="18659" spans="2:2" x14ac:dyDescent="0.25">
      <c r="B18659" s="2"/>
    </row>
    <row r="18660" spans="2:2" x14ac:dyDescent="0.25">
      <c r="B18660" s="2"/>
    </row>
    <row r="18661" spans="2:2" x14ac:dyDescent="0.25">
      <c r="B18661" s="2"/>
    </row>
    <row r="18662" spans="2:2" x14ac:dyDescent="0.25">
      <c r="B18662" s="2"/>
    </row>
    <row r="18663" spans="2:2" x14ac:dyDescent="0.25">
      <c r="B18663" s="2"/>
    </row>
    <row r="18664" spans="2:2" x14ac:dyDescent="0.25">
      <c r="B18664" s="2"/>
    </row>
    <row r="18665" spans="2:2" x14ac:dyDescent="0.25">
      <c r="B18665" s="2"/>
    </row>
    <row r="18666" spans="2:2" x14ac:dyDescent="0.25">
      <c r="B18666" s="2"/>
    </row>
    <row r="18667" spans="2:2" x14ac:dyDescent="0.25">
      <c r="B18667" s="2"/>
    </row>
    <row r="18668" spans="2:2" x14ac:dyDescent="0.25">
      <c r="B18668" s="2"/>
    </row>
    <row r="18669" spans="2:2" x14ac:dyDescent="0.25">
      <c r="B18669" s="2"/>
    </row>
    <row r="18670" spans="2:2" x14ac:dyDescent="0.25">
      <c r="B18670" s="2"/>
    </row>
    <row r="18671" spans="2:2" x14ac:dyDescent="0.25">
      <c r="B18671" s="2"/>
    </row>
    <row r="18672" spans="2:2" x14ac:dyDescent="0.25">
      <c r="B18672" s="2"/>
    </row>
    <row r="18673" spans="2:2" x14ac:dyDescent="0.25">
      <c r="B18673" s="2"/>
    </row>
    <row r="18674" spans="2:2" x14ac:dyDescent="0.25">
      <c r="B18674" s="2"/>
    </row>
    <row r="18675" spans="2:2" x14ac:dyDescent="0.25">
      <c r="B18675" s="2"/>
    </row>
    <row r="18676" spans="2:2" x14ac:dyDescent="0.25">
      <c r="B18676" s="2"/>
    </row>
    <row r="18677" spans="2:2" x14ac:dyDescent="0.25">
      <c r="B18677" s="2"/>
    </row>
    <row r="18678" spans="2:2" x14ac:dyDescent="0.25">
      <c r="B18678" s="2"/>
    </row>
    <row r="18679" spans="2:2" x14ac:dyDescent="0.25">
      <c r="B18679" s="2"/>
    </row>
    <row r="18680" spans="2:2" x14ac:dyDescent="0.25">
      <c r="B18680" s="2"/>
    </row>
    <row r="18681" spans="2:2" x14ac:dyDescent="0.25">
      <c r="B18681" s="2"/>
    </row>
    <row r="18682" spans="2:2" x14ac:dyDescent="0.25">
      <c r="B18682" s="2"/>
    </row>
    <row r="18683" spans="2:2" x14ac:dyDescent="0.25">
      <c r="B18683" s="2"/>
    </row>
    <row r="18684" spans="2:2" x14ac:dyDescent="0.25">
      <c r="B18684" s="2"/>
    </row>
    <row r="18685" spans="2:2" x14ac:dyDescent="0.25">
      <c r="B18685" s="2"/>
    </row>
    <row r="18686" spans="2:2" x14ac:dyDescent="0.25">
      <c r="B18686" s="2"/>
    </row>
    <row r="18687" spans="2:2" x14ac:dyDescent="0.25">
      <c r="B18687" s="2"/>
    </row>
    <row r="18688" spans="2:2" x14ac:dyDescent="0.25">
      <c r="B18688" s="2"/>
    </row>
    <row r="18689" spans="2:2" x14ac:dyDescent="0.25">
      <c r="B18689" s="2"/>
    </row>
    <row r="18690" spans="2:2" x14ac:dyDescent="0.25">
      <c r="B18690" s="2"/>
    </row>
    <row r="18691" spans="2:2" x14ac:dyDescent="0.25">
      <c r="B18691" s="2"/>
    </row>
    <row r="18692" spans="2:2" x14ac:dyDescent="0.25">
      <c r="B18692" s="2"/>
    </row>
    <row r="18693" spans="2:2" x14ac:dyDescent="0.25">
      <c r="B18693" s="2"/>
    </row>
    <row r="18694" spans="2:2" x14ac:dyDescent="0.25">
      <c r="B18694" s="2"/>
    </row>
    <row r="18695" spans="2:2" x14ac:dyDescent="0.25">
      <c r="B18695" s="2"/>
    </row>
    <row r="18696" spans="2:2" x14ac:dyDescent="0.25">
      <c r="B18696" s="2"/>
    </row>
    <row r="18697" spans="2:2" x14ac:dyDescent="0.25">
      <c r="B18697" s="2"/>
    </row>
    <row r="18698" spans="2:2" x14ac:dyDescent="0.25">
      <c r="B18698" s="2"/>
    </row>
    <row r="18699" spans="2:2" x14ac:dyDescent="0.25">
      <c r="B18699" s="2"/>
    </row>
    <row r="18700" spans="2:2" x14ac:dyDescent="0.25">
      <c r="B18700" s="2"/>
    </row>
    <row r="18701" spans="2:2" x14ac:dyDescent="0.25">
      <c r="B18701" s="2"/>
    </row>
    <row r="18702" spans="2:2" x14ac:dyDescent="0.25">
      <c r="B18702" s="2"/>
    </row>
    <row r="18703" spans="2:2" x14ac:dyDescent="0.25">
      <c r="B18703" s="2"/>
    </row>
    <row r="18704" spans="2:2" x14ac:dyDescent="0.25">
      <c r="B18704" s="2"/>
    </row>
    <row r="18705" spans="2:2" x14ac:dyDescent="0.25">
      <c r="B18705" s="2"/>
    </row>
    <row r="18706" spans="2:2" x14ac:dyDescent="0.25">
      <c r="B18706" s="2"/>
    </row>
    <row r="18707" spans="2:2" x14ac:dyDescent="0.25">
      <c r="B18707" s="2"/>
    </row>
    <row r="18708" spans="2:2" x14ac:dyDescent="0.25">
      <c r="B18708" s="2"/>
    </row>
    <row r="18709" spans="2:2" x14ac:dyDescent="0.25">
      <c r="B18709" s="2"/>
    </row>
    <row r="18710" spans="2:2" x14ac:dyDescent="0.25">
      <c r="B18710" s="2"/>
    </row>
    <row r="18711" spans="2:2" x14ac:dyDescent="0.25">
      <c r="B18711" s="2"/>
    </row>
    <row r="18712" spans="2:2" x14ac:dyDescent="0.25">
      <c r="B18712" s="2"/>
    </row>
    <row r="18713" spans="2:2" x14ac:dyDescent="0.25">
      <c r="B18713" s="2"/>
    </row>
    <row r="18714" spans="2:2" x14ac:dyDescent="0.25">
      <c r="B18714" s="2"/>
    </row>
    <row r="18715" spans="2:2" x14ac:dyDescent="0.25">
      <c r="B18715" s="2"/>
    </row>
    <row r="18716" spans="2:2" x14ac:dyDescent="0.25">
      <c r="B18716" s="2"/>
    </row>
    <row r="18717" spans="2:2" x14ac:dyDescent="0.25">
      <c r="B18717" s="2"/>
    </row>
    <row r="18718" spans="2:2" x14ac:dyDescent="0.25">
      <c r="B18718" s="2"/>
    </row>
    <row r="18719" spans="2:2" x14ac:dyDescent="0.25">
      <c r="B18719" s="2"/>
    </row>
    <row r="18720" spans="2:2" x14ac:dyDescent="0.25">
      <c r="B18720" s="2"/>
    </row>
    <row r="18721" spans="2:2" x14ac:dyDescent="0.25">
      <c r="B18721" s="2"/>
    </row>
    <row r="18722" spans="2:2" x14ac:dyDescent="0.25">
      <c r="B18722" s="2"/>
    </row>
    <row r="18723" spans="2:2" x14ac:dyDescent="0.25">
      <c r="B18723" s="2"/>
    </row>
    <row r="18724" spans="2:2" x14ac:dyDescent="0.25">
      <c r="B18724" s="2"/>
    </row>
    <row r="18725" spans="2:2" x14ac:dyDescent="0.25">
      <c r="B18725" s="2"/>
    </row>
    <row r="18726" spans="2:2" x14ac:dyDescent="0.25">
      <c r="B18726" s="2"/>
    </row>
    <row r="18727" spans="2:2" x14ac:dyDescent="0.25">
      <c r="B18727" s="2"/>
    </row>
    <row r="18728" spans="2:2" x14ac:dyDescent="0.25">
      <c r="B18728" s="2"/>
    </row>
    <row r="18729" spans="2:2" x14ac:dyDescent="0.25">
      <c r="B18729" s="2"/>
    </row>
    <row r="18730" spans="2:2" x14ac:dyDescent="0.25">
      <c r="B18730" s="2"/>
    </row>
    <row r="18731" spans="2:2" x14ac:dyDescent="0.25">
      <c r="B18731" s="2"/>
    </row>
    <row r="18732" spans="2:2" x14ac:dyDescent="0.25">
      <c r="B18732" s="2"/>
    </row>
    <row r="18733" spans="2:2" x14ac:dyDescent="0.25">
      <c r="B18733" s="2"/>
    </row>
    <row r="18734" spans="2:2" x14ac:dyDescent="0.25">
      <c r="B18734" s="2"/>
    </row>
    <row r="18735" spans="2:2" x14ac:dyDescent="0.25">
      <c r="B18735" s="2"/>
    </row>
    <row r="18736" spans="2:2" x14ac:dyDescent="0.25">
      <c r="B18736" s="2"/>
    </row>
    <row r="18737" spans="2:2" x14ac:dyDescent="0.25">
      <c r="B18737" s="2"/>
    </row>
    <row r="18738" spans="2:2" x14ac:dyDescent="0.25">
      <c r="B18738" s="2"/>
    </row>
    <row r="18739" spans="2:2" x14ac:dyDescent="0.25">
      <c r="B18739" s="2"/>
    </row>
    <row r="18740" spans="2:2" x14ac:dyDescent="0.25">
      <c r="B18740" s="2"/>
    </row>
    <row r="18741" spans="2:2" x14ac:dyDescent="0.25">
      <c r="B18741" s="2"/>
    </row>
    <row r="18742" spans="2:2" x14ac:dyDescent="0.25">
      <c r="B18742" s="2"/>
    </row>
    <row r="18743" spans="2:2" x14ac:dyDescent="0.25">
      <c r="B18743" s="2"/>
    </row>
    <row r="18744" spans="2:2" x14ac:dyDescent="0.25">
      <c r="B18744" s="2"/>
    </row>
    <row r="18745" spans="2:2" x14ac:dyDescent="0.25">
      <c r="B18745" s="2"/>
    </row>
    <row r="18746" spans="2:2" x14ac:dyDescent="0.25">
      <c r="B18746" s="2"/>
    </row>
    <row r="18747" spans="2:2" x14ac:dyDescent="0.25">
      <c r="B18747" s="2"/>
    </row>
    <row r="18748" spans="2:2" x14ac:dyDescent="0.25">
      <c r="B18748" s="2"/>
    </row>
    <row r="18749" spans="2:2" x14ac:dyDescent="0.25">
      <c r="B18749" s="2"/>
    </row>
    <row r="18750" spans="2:2" x14ac:dyDescent="0.25">
      <c r="B18750" s="2"/>
    </row>
    <row r="18751" spans="2:2" x14ac:dyDescent="0.25">
      <c r="B18751" s="2"/>
    </row>
    <row r="18752" spans="2:2" x14ac:dyDescent="0.25">
      <c r="B18752" s="2"/>
    </row>
    <row r="18753" spans="2:2" x14ac:dyDescent="0.25">
      <c r="B18753" s="2"/>
    </row>
    <row r="18754" spans="2:2" x14ac:dyDescent="0.25">
      <c r="B18754" s="2"/>
    </row>
    <row r="18755" spans="2:2" x14ac:dyDescent="0.25">
      <c r="B18755" s="2"/>
    </row>
    <row r="18756" spans="2:2" x14ac:dyDescent="0.25">
      <c r="B18756" s="2"/>
    </row>
    <row r="18757" spans="2:2" x14ac:dyDescent="0.25">
      <c r="B18757" s="2"/>
    </row>
    <row r="18758" spans="2:2" x14ac:dyDescent="0.25">
      <c r="B18758" s="2"/>
    </row>
    <row r="18759" spans="2:2" x14ac:dyDescent="0.25">
      <c r="B18759" s="2"/>
    </row>
    <row r="18760" spans="2:2" x14ac:dyDescent="0.25">
      <c r="B18760" s="2"/>
    </row>
    <row r="18761" spans="2:2" x14ac:dyDescent="0.25">
      <c r="B18761" s="2"/>
    </row>
    <row r="18762" spans="2:2" x14ac:dyDescent="0.25">
      <c r="B18762" s="2"/>
    </row>
    <row r="18763" spans="2:2" x14ac:dyDescent="0.25">
      <c r="B18763" s="2"/>
    </row>
    <row r="18764" spans="2:2" x14ac:dyDescent="0.25">
      <c r="B18764" s="2"/>
    </row>
    <row r="18765" spans="2:2" x14ac:dyDescent="0.25">
      <c r="B18765" s="2"/>
    </row>
    <row r="18766" spans="2:2" x14ac:dyDescent="0.25">
      <c r="B18766" s="2"/>
    </row>
    <row r="18767" spans="2:2" x14ac:dyDescent="0.25">
      <c r="B18767" s="2"/>
    </row>
    <row r="18768" spans="2:2" x14ac:dyDescent="0.25">
      <c r="B18768" s="2"/>
    </row>
    <row r="18769" spans="2:2" x14ac:dyDescent="0.25">
      <c r="B18769" s="2"/>
    </row>
    <row r="18770" spans="2:2" x14ac:dyDescent="0.25">
      <c r="B18770" s="2"/>
    </row>
    <row r="18771" spans="2:2" x14ac:dyDescent="0.25">
      <c r="B18771" s="2"/>
    </row>
    <row r="18772" spans="2:2" x14ac:dyDescent="0.25">
      <c r="B18772" s="2"/>
    </row>
    <row r="18773" spans="2:2" x14ac:dyDescent="0.25">
      <c r="B18773" s="2"/>
    </row>
    <row r="18774" spans="2:2" x14ac:dyDescent="0.25">
      <c r="B18774" s="2"/>
    </row>
    <row r="18775" spans="2:2" x14ac:dyDescent="0.25">
      <c r="B18775" s="2"/>
    </row>
    <row r="18776" spans="2:2" x14ac:dyDescent="0.25">
      <c r="B18776" s="2"/>
    </row>
    <row r="18777" spans="2:2" x14ac:dyDescent="0.25">
      <c r="B18777" s="2"/>
    </row>
    <row r="18778" spans="2:2" x14ac:dyDescent="0.25">
      <c r="B18778" s="2"/>
    </row>
    <row r="18779" spans="2:2" x14ac:dyDescent="0.25">
      <c r="B18779" s="2"/>
    </row>
    <row r="18780" spans="2:2" x14ac:dyDescent="0.25">
      <c r="B18780" s="2"/>
    </row>
    <row r="18781" spans="2:2" x14ac:dyDescent="0.25">
      <c r="B18781" s="2"/>
    </row>
    <row r="18782" spans="2:2" x14ac:dyDescent="0.25">
      <c r="B18782" s="2"/>
    </row>
    <row r="18783" spans="2:2" x14ac:dyDescent="0.25">
      <c r="B18783" s="2"/>
    </row>
    <row r="18784" spans="2:2" x14ac:dyDescent="0.25">
      <c r="B18784" s="2"/>
    </row>
    <row r="18785" spans="2:2" x14ac:dyDescent="0.25">
      <c r="B18785" s="2"/>
    </row>
    <row r="18786" spans="2:2" x14ac:dyDescent="0.25">
      <c r="B18786" s="2"/>
    </row>
    <row r="18787" spans="2:2" x14ac:dyDescent="0.25">
      <c r="B18787" s="2"/>
    </row>
    <row r="18788" spans="2:2" x14ac:dyDescent="0.25">
      <c r="B18788" s="2"/>
    </row>
    <row r="18789" spans="2:2" x14ac:dyDescent="0.25">
      <c r="B18789" s="2"/>
    </row>
    <row r="18790" spans="2:2" x14ac:dyDescent="0.25">
      <c r="B18790" s="2"/>
    </row>
    <row r="18791" spans="2:2" x14ac:dyDescent="0.25">
      <c r="B18791" s="2"/>
    </row>
    <row r="18792" spans="2:2" x14ac:dyDescent="0.25">
      <c r="B18792" s="2"/>
    </row>
    <row r="18793" spans="2:2" x14ac:dyDescent="0.25">
      <c r="B18793" s="2"/>
    </row>
    <row r="18794" spans="2:2" x14ac:dyDescent="0.25">
      <c r="B18794" s="2"/>
    </row>
    <row r="18795" spans="2:2" x14ac:dyDescent="0.25">
      <c r="B18795" s="2"/>
    </row>
    <row r="18796" spans="2:2" x14ac:dyDescent="0.25">
      <c r="B18796" s="2"/>
    </row>
    <row r="18797" spans="2:2" x14ac:dyDescent="0.25">
      <c r="B18797" s="2"/>
    </row>
    <row r="18798" spans="2:2" x14ac:dyDescent="0.25">
      <c r="B18798" s="2"/>
    </row>
    <row r="18799" spans="2:2" x14ac:dyDescent="0.25">
      <c r="B18799" s="2"/>
    </row>
    <row r="18800" spans="2:2" x14ac:dyDescent="0.25">
      <c r="B18800" s="2"/>
    </row>
    <row r="18801" spans="2:2" x14ac:dyDescent="0.25">
      <c r="B18801" s="2"/>
    </row>
    <row r="18802" spans="2:2" x14ac:dyDescent="0.25">
      <c r="B18802" s="2"/>
    </row>
    <row r="18803" spans="2:2" x14ac:dyDescent="0.25">
      <c r="B18803" s="2"/>
    </row>
    <row r="18804" spans="2:2" x14ac:dyDescent="0.25">
      <c r="B18804" s="2"/>
    </row>
    <row r="18805" spans="2:2" x14ac:dyDescent="0.25">
      <c r="B18805" s="2"/>
    </row>
    <row r="18806" spans="2:2" x14ac:dyDescent="0.25">
      <c r="B18806" s="2"/>
    </row>
    <row r="18807" spans="2:2" x14ac:dyDescent="0.25">
      <c r="B18807" s="2"/>
    </row>
    <row r="18808" spans="2:2" x14ac:dyDescent="0.25">
      <c r="B18808" s="2"/>
    </row>
    <row r="18809" spans="2:2" x14ac:dyDescent="0.25">
      <c r="B18809" s="2"/>
    </row>
    <row r="18810" spans="2:2" x14ac:dyDescent="0.25">
      <c r="B18810" s="2"/>
    </row>
    <row r="18811" spans="2:2" x14ac:dyDescent="0.25">
      <c r="B18811" s="2"/>
    </row>
    <row r="18812" spans="2:2" x14ac:dyDescent="0.25">
      <c r="B18812" s="2"/>
    </row>
    <row r="18813" spans="2:2" x14ac:dyDescent="0.25">
      <c r="B18813" s="2"/>
    </row>
    <row r="18814" spans="2:2" x14ac:dyDescent="0.25">
      <c r="B18814" s="2"/>
    </row>
    <row r="18815" spans="2:2" x14ac:dyDescent="0.25">
      <c r="B18815" s="2"/>
    </row>
    <row r="18816" spans="2:2" x14ac:dyDescent="0.25">
      <c r="B18816" s="2"/>
    </row>
    <row r="18817" spans="2:2" x14ac:dyDescent="0.25">
      <c r="B18817" s="2"/>
    </row>
    <row r="18818" spans="2:2" x14ac:dyDescent="0.25">
      <c r="B18818" s="2"/>
    </row>
    <row r="18819" spans="2:2" x14ac:dyDescent="0.25">
      <c r="B18819" s="2"/>
    </row>
    <row r="18820" spans="2:2" x14ac:dyDescent="0.25">
      <c r="B18820" s="2"/>
    </row>
    <row r="18821" spans="2:2" x14ac:dyDescent="0.25">
      <c r="B18821" s="2"/>
    </row>
    <row r="18822" spans="2:2" x14ac:dyDescent="0.25">
      <c r="B18822" s="2"/>
    </row>
    <row r="18823" spans="2:2" x14ac:dyDescent="0.25">
      <c r="B18823" s="2"/>
    </row>
    <row r="18824" spans="2:2" x14ac:dyDescent="0.25">
      <c r="B18824" s="2"/>
    </row>
    <row r="18825" spans="2:2" x14ac:dyDescent="0.25">
      <c r="B18825" s="2"/>
    </row>
    <row r="18826" spans="2:2" x14ac:dyDescent="0.25">
      <c r="B18826" s="2"/>
    </row>
    <row r="18827" spans="2:2" x14ac:dyDescent="0.25">
      <c r="B18827" s="2"/>
    </row>
    <row r="18828" spans="2:2" x14ac:dyDescent="0.25">
      <c r="B18828" s="2"/>
    </row>
    <row r="18829" spans="2:2" x14ac:dyDescent="0.25">
      <c r="B18829" s="2"/>
    </row>
    <row r="18830" spans="2:2" x14ac:dyDescent="0.25">
      <c r="B18830" s="2"/>
    </row>
    <row r="18831" spans="2:2" x14ac:dyDescent="0.25">
      <c r="B18831" s="2"/>
    </row>
    <row r="18832" spans="2:2" x14ac:dyDescent="0.25">
      <c r="B18832" s="2"/>
    </row>
    <row r="18833" spans="2:2" x14ac:dyDescent="0.25">
      <c r="B18833" s="2"/>
    </row>
    <row r="18834" spans="2:2" x14ac:dyDescent="0.25">
      <c r="B18834" s="2"/>
    </row>
    <row r="18835" spans="2:2" x14ac:dyDescent="0.25">
      <c r="B18835" s="2"/>
    </row>
    <row r="18836" spans="2:2" x14ac:dyDescent="0.25">
      <c r="B18836" s="2"/>
    </row>
    <row r="18837" spans="2:2" x14ac:dyDescent="0.25">
      <c r="B18837" s="2"/>
    </row>
    <row r="18838" spans="2:2" x14ac:dyDescent="0.25">
      <c r="B18838" s="2"/>
    </row>
    <row r="18839" spans="2:2" x14ac:dyDescent="0.25">
      <c r="B18839" s="2"/>
    </row>
    <row r="18840" spans="2:2" x14ac:dyDescent="0.25">
      <c r="B18840" s="2"/>
    </row>
    <row r="18841" spans="2:2" x14ac:dyDescent="0.25">
      <c r="B18841" s="2"/>
    </row>
    <row r="18842" spans="2:2" x14ac:dyDescent="0.25">
      <c r="B18842" s="2"/>
    </row>
    <row r="18843" spans="2:2" x14ac:dyDescent="0.25">
      <c r="B18843" s="2"/>
    </row>
    <row r="18844" spans="2:2" x14ac:dyDescent="0.25">
      <c r="B18844" s="2"/>
    </row>
    <row r="18845" spans="2:2" x14ac:dyDescent="0.25">
      <c r="B18845" s="2"/>
    </row>
    <row r="18846" spans="2:2" x14ac:dyDescent="0.25">
      <c r="B18846" s="2"/>
    </row>
    <row r="18847" spans="2:2" x14ac:dyDescent="0.25">
      <c r="B18847" s="2"/>
    </row>
    <row r="18848" spans="2:2" x14ac:dyDescent="0.25">
      <c r="B18848" s="2"/>
    </row>
    <row r="18849" spans="2:2" x14ac:dyDescent="0.25">
      <c r="B18849" s="2"/>
    </row>
    <row r="18850" spans="2:2" x14ac:dyDescent="0.25">
      <c r="B18850" s="2"/>
    </row>
    <row r="18851" spans="2:2" x14ac:dyDescent="0.25">
      <c r="B18851" s="2"/>
    </row>
    <row r="18852" spans="2:2" x14ac:dyDescent="0.25">
      <c r="B18852" s="2"/>
    </row>
    <row r="18853" spans="2:2" x14ac:dyDescent="0.25">
      <c r="B18853" s="2"/>
    </row>
    <row r="18854" spans="2:2" x14ac:dyDescent="0.25">
      <c r="B18854" s="2"/>
    </row>
    <row r="18855" spans="2:2" x14ac:dyDescent="0.25">
      <c r="B18855" s="2"/>
    </row>
    <row r="18856" spans="2:2" x14ac:dyDescent="0.25">
      <c r="B18856" s="2"/>
    </row>
    <row r="18857" spans="2:2" x14ac:dyDescent="0.25">
      <c r="B18857" s="2"/>
    </row>
    <row r="18858" spans="2:2" x14ac:dyDescent="0.25">
      <c r="B18858" s="2"/>
    </row>
    <row r="18859" spans="2:2" x14ac:dyDescent="0.25">
      <c r="B18859" s="2"/>
    </row>
    <row r="18860" spans="2:2" x14ac:dyDescent="0.25">
      <c r="B18860" s="2"/>
    </row>
    <row r="18861" spans="2:2" x14ac:dyDescent="0.25">
      <c r="B18861" s="2"/>
    </row>
    <row r="18862" spans="2:2" x14ac:dyDescent="0.25">
      <c r="B18862" s="2"/>
    </row>
    <row r="18863" spans="2:2" x14ac:dyDescent="0.25">
      <c r="B18863" s="2"/>
    </row>
    <row r="18864" spans="2:2" x14ac:dyDescent="0.25">
      <c r="B18864" s="2"/>
    </row>
    <row r="18865" spans="2:2" x14ac:dyDescent="0.25">
      <c r="B18865" s="2"/>
    </row>
    <row r="18866" spans="2:2" x14ac:dyDescent="0.25">
      <c r="B18866" s="2"/>
    </row>
    <row r="18867" spans="2:2" x14ac:dyDescent="0.25">
      <c r="B18867" s="2"/>
    </row>
    <row r="18868" spans="2:2" x14ac:dyDescent="0.25">
      <c r="B18868" s="2"/>
    </row>
    <row r="18869" spans="2:2" x14ac:dyDescent="0.25">
      <c r="B18869" s="2"/>
    </row>
    <row r="18870" spans="2:2" x14ac:dyDescent="0.25">
      <c r="B18870" s="2"/>
    </row>
    <row r="18871" spans="2:2" x14ac:dyDescent="0.25">
      <c r="B18871" s="2"/>
    </row>
    <row r="18872" spans="2:2" x14ac:dyDescent="0.25">
      <c r="B18872" s="2"/>
    </row>
    <row r="18873" spans="2:2" x14ac:dyDescent="0.25">
      <c r="B18873" s="2"/>
    </row>
    <row r="18874" spans="2:2" x14ac:dyDescent="0.25">
      <c r="B18874" s="2"/>
    </row>
    <row r="18875" spans="2:2" x14ac:dyDescent="0.25">
      <c r="B18875" s="2"/>
    </row>
    <row r="18876" spans="2:2" x14ac:dyDescent="0.25">
      <c r="B18876" s="2"/>
    </row>
    <row r="18877" spans="2:2" x14ac:dyDescent="0.25">
      <c r="B18877" s="2"/>
    </row>
    <row r="18878" spans="2:2" x14ac:dyDescent="0.25">
      <c r="B18878" s="2"/>
    </row>
    <row r="18879" spans="2:2" x14ac:dyDescent="0.25">
      <c r="B18879" s="2"/>
    </row>
    <row r="18880" spans="2:2" x14ac:dyDescent="0.25">
      <c r="B18880" s="2"/>
    </row>
    <row r="18881" spans="2:2" x14ac:dyDescent="0.25">
      <c r="B18881" s="2"/>
    </row>
    <row r="18882" spans="2:2" x14ac:dyDescent="0.25">
      <c r="B18882" s="2"/>
    </row>
    <row r="18883" spans="2:2" x14ac:dyDescent="0.25">
      <c r="B18883" s="2"/>
    </row>
    <row r="18884" spans="2:2" x14ac:dyDescent="0.25">
      <c r="B18884" s="2"/>
    </row>
    <row r="18885" spans="2:2" x14ac:dyDescent="0.25">
      <c r="B18885" s="2"/>
    </row>
    <row r="18886" spans="2:2" x14ac:dyDescent="0.25">
      <c r="B18886" s="2"/>
    </row>
    <row r="18887" spans="2:2" x14ac:dyDescent="0.25">
      <c r="B18887" s="2"/>
    </row>
    <row r="18888" spans="2:2" x14ac:dyDescent="0.25">
      <c r="B18888" s="2"/>
    </row>
    <row r="18889" spans="2:2" x14ac:dyDescent="0.25">
      <c r="B18889" s="2"/>
    </row>
    <row r="18890" spans="2:2" x14ac:dyDescent="0.25">
      <c r="B18890" s="2"/>
    </row>
    <row r="18891" spans="2:2" x14ac:dyDescent="0.25">
      <c r="B18891" s="2"/>
    </row>
    <row r="18892" spans="2:2" x14ac:dyDescent="0.25">
      <c r="B18892" s="2"/>
    </row>
    <row r="18893" spans="2:2" x14ac:dyDescent="0.25">
      <c r="B18893" s="2"/>
    </row>
    <row r="18894" spans="2:2" x14ac:dyDescent="0.25">
      <c r="B18894" s="2"/>
    </row>
    <row r="18895" spans="2:2" x14ac:dyDescent="0.25">
      <c r="B18895" s="2"/>
    </row>
    <row r="18896" spans="2:2" x14ac:dyDescent="0.25">
      <c r="B18896" s="2"/>
    </row>
    <row r="18897" spans="2:2" x14ac:dyDescent="0.25">
      <c r="B18897" s="2"/>
    </row>
    <row r="18898" spans="2:2" x14ac:dyDescent="0.25">
      <c r="B18898" s="2"/>
    </row>
    <row r="18899" spans="2:2" x14ac:dyDescent="0.25">
      <c r="B18899" s="2"/>
    </row>
    <row r="18900" spans="2:2" x14ac:dyDescent="0.25">
      <c r="B18900" s="2"/>
    </row>
    <row r="18901" spans="2:2" x14ac:dyDescent="0.25">
      <c r="B18901" s="2"/>
    </row>
    <row r="18902" spans="2:2" x14ac:dyDescent="0.25">
      <c r="B18902" s="2"/>
    </row>
    <row r="18903" spans="2:2" x14ac:dyDescent="0.25">
      <c r="B18903" s="2"/>
    </row>
    <row r="18904" spans="2:2" x14ac:dyDescent="0.25">
      <c r="B18904" s="2"/>
    </row>
    <row r="18905" spans="2:2" x14ac:dyDescent="0.25">
      <c r="B18905" s="2"/>
    </row>
    <row r="18906" spans="2:2" x14ac:dyDescent="0.25">
      <c r="B18906" s="2"/>
    </row>
    <row r="18907" spans="2:2" x14ac:dyDescent="0.25">
      <c r="B18907" s="2"/>
    </row>
    <row r="18908" spans="2:2" x14ac:dyDescent="0.25">
      <c r="B18908" s="2"/>
    </row>
    <row r="18909" spans="2:2" x14ac:dyDescent="0.25">
      <c r="B18909" s="2"/>
    </row>
    <row r="18910" spans="2:2" x14ac:dyDescent="0.25">
      <c r="B18910" s="2"/>
    </row>
    <row r="18911" spans="2:2" x14ac:dyDescent="0.25">
      <c r="B18911" s="2"/>
    </row>
    <row r="18912" spans="2:2" x14ac:dyDescent="0.25">
      <c r="B18912" s="2"/>
    </row>
    <row r="18913" spans="2:2" x14ac:dyDescent="0.25">
      <c r="B18913" s="2"/>
    </row>
    <row r="18914" spans="2:2" x14ac:dyDescent="0.25">
      <c r="B18914" s="2"/>
    </row>
    <row r="18915" spans="2:2" x14ac:dyDescent="0.25">
      <c r="B18915" s="2"/>
    </row>
    <row r="18916" spans="2:2" x14ac:dyDescent="0.25">
      <c r="B18916" s="2"/>
    </row>
    <row r="18917" spans="2:2" x14ac:dyDescent="0.25">
      <c r="B18917" s="2"/>
    </row>
    <row r="18918" spans="2:2" x14ac:dyDescent="0.25">
      <c r="B18918" s="2"/>
    </row>
    <row r="18919" spans="2:2" x14ac:dyDescent="0.25">
      <c r="B18919" s="2"/>
    </row>
    <row r="18920" spans="2:2" x14ac:dyDescent="0.25">
      <c r="B18920" s="2"/>
    </row>
    <row r="18921" spans="2:2" x14ac:dyDescent="0.25">
      <c r="B18921" s="2"/>
    </row>
    <row r="18922" spans="2:2" x14ac:dyDescent="0.25">
      <c r="B18922" s="2"/>
    </row>
    <row r="18923" spans="2:2" x14ac:dyDescent="0.25">
      <c r="B18923" s="2"/>
    </row>
    <row r="18924" spans="2:2" x14ac:dyDescent="0.25">
      <c r="B18924" s="2"/>
    </row>
    <row r="18925" spans="2:2" x14ac:dyDescent="0.25">
      <c r="B18925" s="2"/>
    </row>
    <row r="18926" spans="2:2" x14ac:dyDescent="0.25">
      <c r="B18926" s="2"/>
    </row>
    <row r="18927" spans="2:2" x14ac:dyDescent="0.25">
      <c r="B18927" s="2"/>
    </row>
    <row r="18928" spans="2:2" x14ac:dyDescent="0.25">
      <c r="B18928" s="2"/>
    </row>
    <row r="18929" spans="2:2" x14ac:dyDescent="0.25">
      <c r="B18929" s="2"/>
    </row>
    <row r="18930" spans="2:2" x14ac:dyDescent="0.25">
      <c r="B18930" s="2"/>
    </row>
    <row r="18931" spans="2:2" x14ac:dyDescent="0.25">
      <c r="B18931" s="2"/>
    </row>
    <row r="18932" spans="2:2" x14ac:dyDescent="0.25">
      <c r="B18932" s="2"/>
    </row>
    <row r="18933" spans="2:2" x14ac:dyDescent="0.25">
      <c r="B18933" s="2"/>
    </row>
    <row r="18934" spans="2:2" x14ac:dyDescent="0.25">
      <c r="B18934" s="2"/>
    </row>
    <row r="18935" spans="2:2" x14ac:dyDescent="0.25">
      <c r="B18935" s="2"/>
    </row>
    <row r="18936" spans="2:2" x14ac:dyDescent="0.25">
      <c r="B18936" s="2"/>
    </row>
    <row r="18937" spans="2:2" x14ac:dyDescent="0.25">
      <c r="B18937" s="2"/>
    </row>
    <row r="18938" spans="2:2" x14ac:dyDescent="0.25">
      <c r="B18938" s="2"/>
    </row>
    <row r="18939" spans="2:2" x14ac:dyDescent="0.25">
      <c r="B18939" s="2"/>
    </row>
    <row r="18940" spans="2:2" x14ac:dyDescent="0.25">
      <c r="B18940" s="2"/>
    </row>
    <row r="18941" spans="2:2" x14ac:dyDescent="0.25">
      <c r="B18941" s="2"/>
    </row>
    <row r="18942" spans="2:2" x14ac:dyDescent="0.25">
      <c r="B18942" s="2"/>
    </row>
    <row r="18943" spans="2:2" x14ac:dyDescent="0.25">
      <c r="B18943" s="2"/>
    </row>
    <row r="18944" spans="2:2" x14ac:dyDescent="0.25">
      <c r="B18944" s="2"/>
    </row>
    <row r="18945" spans="2:2" x14ac:dyDescent="0.25">
      <c r="B18945" s="2"/>
    </row>
    <row r="18946" spans="2:2" x14ac:dyDescent="0.25">
      <c r="B18946" s="2"/>
    </row>
    <row r="18947" spans="2:2" x14ac:dyDescent="0.25">
      <c r="B18947" s="2"/>
    </row>
    <row r="18948" spans="2:2" x14ac:dyDescent="0.25">
      <c r="B18948" s="2"/>
    </row>
    <row r="18949" spans="2:2" x14ac:dyDescent="0.25">
      <c r="B18949" s="2"/>
    </row>
    <row r="18950" spans="2:2" x14ac:dyDescent="0.25">
      <c r="B18950" s="2"/>
    </row>
    <row r="18951" spans="2:2" x14ac:dyDescent="0.25">
      <c r="B18951" s="2"/>
    </row>
    <row r="18952" spans="2:2" x14ac:dyDescent="0.25">
      <c r="B18952" s="2"/>
    </row>
    <row r="18953" spans="2:2" x14ac:dyDescent="0.25">
      <c r="B18953" s="2"/>
    </row>
    <row r="18954" spans="2:2" x14ac:dyDescent="0.25">
      <c r="B18954" s="2"/>
    </row>
    <row r="18955" spans="2:2" x14ac:dyDescent="0.25">
      <c r="B18955" s="2"/>
    </row>
    <row r="18956" spans="2:2" x14ac:dyDescent="0.25">
      <c r="B18956" s="2"/>
    </row>
    <row r="18957" spans="2:2" x14ac:dyDescent="0.25">
      <c r="B18957" s="2"/>
    </row>
    <row r="18958" spans="2:2" x14ac:dyDescent="0.25">
      <c r="B18958" s="2"/>
    </row>
    <row r="18959" spans="2:2" x14ac:dyDescent="0.25">
      <c r="B18959" s="2"/>
    </row>
    <row r="18960" spans="2:2" x14ac:dyDescent="0.25">
      <c r="B18960" s="2"/>
    </row>
    <row r="18961" spans="2:2" x14ac:dyDescent="0.25">
      <c r="B18961" s="2"/>
    </row>
    <row r="18962" spans="2:2" x14ac:dyDescent="0.25">
      <c r="B18962" s="2"/>
    </row>
    <row r="18963" spans="2:2" x14ac:dyDescent="0.25">
      <c r="B18963" s="2"/>
    </row>
    <row r="18964" spans="2:2" x14ac:dyDescent="0.25">
      <c r="B18964" s="2"/>
    </row>
    <row r="18965" spans="2:2" x14ac:dyDescent="0.25">
      <c r="B18965" s="2"/>
    </row>
    <row r="18966" spans="2:2" x14ac:dyDescent="0.25">
      <c r="B18966" s="2"/>
    </row>
    <row r="18967" spans="2:2" x14ac:dyDescent="0.25">
      <c r="B18967" s="2"/>
    </row>
    <row r="18968" spans="2:2" x14ac:dyDescent="0.25">
      <c r="B18968" s="2"/>
    </row>
    <row r="18969" spans="2:2" x14ac:dyDescent="0.25">
      <c r="B18969" s="2"/>
    </row>
    <row r="18970" spans="2:2" x14ac:dyDescent="0.25">
      <c r="B18970" s="2"/>
    </row>
    <row r="18971" spans="2:2" x14ac:dyDescent="0.25">
      <c r="B18971" s="2"/>
    </row>
    <row r="18972" spans="2:2" x14ac:dyDescent="0.25">
      <c r="B18972" s="2"/>
    </row>
    <row r="18973" spans="2:2" x14ac:dyDescent="0.25">
      <c r="B18973" s="2"/>
    </row>
    <row r="18974" spans="2:2" x14ac:dyDescent="0.25">
      <c r="B18974" s="2"/>
    </row>
    <row r="18975" spans="2:2" x14ac:dyDescent="0.25">
      <c r="B18975" s="2"/>
    </row>
    <row r="18976" spans="2:2" x14ac:dyDescent="0.25">
      <c r="B18976" s="2"/>
    </row>
    <row r="18977" spans="2:2" x14ac:dyDescent="0.25">
      <c r="B18977" s="2"/>
    </row>
    <row r="18978" spans="2:2" x14ac:dyDescent="0.25">
      <c r="B18978" s="2"/>
    </row>
    <row r="18979" spans="2:2" x14ac:dyDescent="0.25">
      <c r="B18979" s="2"/>
    </row>
    <row r="18980" spans="2:2" x14ac:dyDescent="0.25">
      <c r="B18980" s="2"/>
    </row>
    <row r="18981" spans="2:2" x14ac:dyDescent="0.25">
      <c r="B18981" s="2"/>
    </row>
    <row r="18982" spans="2:2" x14ac:dyDescent="0.25">
      <c r="B18982" s="2"/>
    </row>
    <row r="18983" spans="2:2" x14ac:dyDescent="0.25">
      <c r="B18983" s="2"/>
    </row>
    <row r="18984" spans="2:2" x14ac:dyDescent="0.25">
      <c r="B18984" s="2"/>
    </row>
    <row r="18985" spans="2:2" x14ac:dyDescent="0.25">
      <c r="B18985" s="2"/>
    </row>
    <row r="18986" spans="2:2" x14ac:dyDescent="0.25">
      <c r="B18986" s="2"/>
    </row>
    <row r="18987" spans="2:2" x14ac:dyDescent="0.25">
      <c r="B18987" s="2"/>
    </row>
    <row r="18988" spans="2:2" x14ac:dyDescent="0.25">
      <c r="B18988" s="2"/>
    </row>
    <row r="18989" spans="2:2" x14ac:dyDescent="0.25">
      <c r="B18989" s="2"/>
    </row>
    <row r="18990" spans="2:2" x14ac:dyDescent="0.25">
      <c r="B18990" s="2"/>
    </row>
    <row r="18991" spans="2:2" x14ac:dyDescent="0.25">
      <c r="B18991" s="2"/>
    </row>
    <row r="18992" spans="2:2" x14ac:dyDescent="0.25">
      <c r="B18992" s="2"/>
    </row>
    <row r="18993" spans="2:2" x14ac:dyDescent="0.25">
      <c r="B18993" s="2"/>
    </row>
    <row r="18994" spans="2:2" x14ac:dyDescent="0.25">
      <c r="B18994" s="2"/>
    </row>
    <row r="18995" spans="2:2" x14ac:dyDescent="0.25">
      <c r="B18995" s="2"/>
    </row>
    <row r="18996" spans="2:2" x14ac:dyDescent="0.25">
      <c r="B18996" s="2"/>
    </row>
    <row r="18997" spans="2:2" x14ac:dyDescent="0.25">
      <c r="B18997" s="2"/>
    </row>
    <row r="18998" spans="2:2" x14ac:dyDescent="0.25">
      <c r="B18998" s="2"/>
    </row>
    <row r="18999" spans="2:2" x14ac:dyDescent="0.25">
      <c r="B18999" s="2"/>
    </row>
    <row r="19000" spans="2:2" x14ac:dyDescent="0.25">
      <c r="B19000" s="2"/>
    </row>
    <row r="19001" spans="2:2" x14ac:dyDescent="0.25">
      <c r="B19001" s="2"/>
    </row>
    <row r="19002" spans="2:2" x14ac:dyDescent="0.25">
      <c r="B19002" s="2"/>
    </row>
    <row r="19003" spans="2:2" x14ac:dyDescent="0.25">
      <c r="B19003" s="2"/>
    </row>
    <row r="19004" spans="2:2" x14ac:dyDescent="0.25">
      <c r="B19004" s="2"/>
    </row>
    <row r="19005" spans="2:2" x14ac:dyDescent="0.25">
      <c r="B19005" s="2"/>
    </row>
    <row r="19006" spans="2:2" x14ac:dyDescent="0.25">
      <c r="B19006" s="2"/>
    </row>
    <row r="19007" spans="2:2" x14ac:dyDescent="0.25">
      <c r="B19007" s="2"/>
    </row>
    <row r="19008" spans="2:2" x14ac:dyDescent="0.25">
      <c r="B19008" s="2"/>
    </row>
    <row r="19009" spans="2:2" x14ac:dyDescent="0.25">
      <c r="B19009" s="2"/>
    </row>
    <row r="19010" spans="2:2" x14ac:dyDescent="0.25">
      <c r="B19010" s="2"/>
    </row>
    <row r="19011" spans="2:2" x14ac:dyDescent="0.25">
      <c r="B19011" s="2"/>
    </row>
    <row r="19012" spans="2:2" x14ac:dyDescent="0.25">
      <c r="B19012" s="2"/>
    </row>
    <row r="19013" spans="2:2" x14ac:dyDescent="0.25">
      <c r="B19013" s="2"/>
    </row>
    <row r="19014" spans="2:2" x14ac:dyDescent="0.25">
      <c r="B19014" s="2"/>
    </row>
    <row r="19015" spans="2:2" x14ac:dyDescent="0.25">
      <c r="B19015" s="2"/>
    </row>
    <row r="19016" spans="2:2" x14ac:dyDescent="0.25">
      <c r="B19016" s="2"/>
    </row>
    <row r="19017" spans="2:2" x14ac:dyDescent="0.25">
      <c r="B19017" s="2"/>
    </row>
    <row r="19018" spans="2:2" x14ac:dyDescent="0.25">
      <c r="B19018" s="2"/>
    </row>
    <row r="19019" spans="2:2" x14ac:dyDescent="0.25">
      <c r="B19019" s="2"/>
    </row>
    <row r="19020" spans="2:2" x14ac:dyDescent="0.25">
      <c r="B19020" s="2"/>
    </row>
    <row r="19021" spans="2:2" x14ac:dyDescent="0.25">
      <c r="B19021" s="2"/>
    </row>
    <row r="19022" spans="2:2" x14ac:dyDescent="0.25">
      <c r="B19022" s="2"/>
    </row>
    <row r="19023" spans="2:2" x14ac:dyDescent="0.25">
      <c r="B19023" s="2"/>
    </row>
    <row r="19024" spans="2:2" x14ac:dyDescent="0.25">
      <c r="B19024" s="2"/>
    </row>
    <row r="19025" spans="2:2" x14ac:dyDescent="0.25">
      <c r="B19025" s="2"/>
    </row>
    <row r="19026" spans="2:2" x14ac:dyDescent="0.25">
      <c r="B19026" s="2"/>
    </row>
    <row r="19027" spans="2:2" x14ac:dyDescent="0.25">
      <c r="B19027" s="2"/>
    </row>
    <row r="19028" spans="2:2" x14ac:dyDescent="0.25">
      <c r="B19028" s="2"/>
    </row>
    <row r="19029" spans="2:2" x14ac:dyDescent="0.25">
      <c r="B19029" s="2"/>
    </row>
    <row r="19030" spans="2:2" x14ac:dyDescent="0.25">
      <c r="B19030" s="2"/>
    </row>
    <row r="19031" spans="2:2" x14ac:dyDescent="0.25">
      <c r="B19031" s="2"/>
    </row>
    <row r="19032" spans="2:2" x14ac:dyDescent="0.25">
      <c r="B19032" s="2"/>
    </row>
    <row r="19033" spans="2:2" x14ac:dyDescent="0.25">
      <c r="B19033" s="2"/>
    </row>
    <row r="19034" spans="2:2" x14ac:dyDescent="0.25">
      <c r="B19034" s="2"/>
    </row>
    <row r="19035" spans="2:2" x14ac:dyDescent="0.25">
      <c r="B19035" s="2"/>
    </row>
    <row r="19036" spans="2:2" x14ac:dyDescent="0.25">
      <c r="B19036" s="2"/>
    </row>
    <row r="19037" spans="2:2" x14ac:dyDescent="0.25">
      <c r="B19037" s="2"/>
    </row>
    <row r="19038" spans="2:2" x14ac:dyDescent="0.25">
      <c r="B19038" s="2"/>
    </row>
    <row r="19039" spans="2:2" x14ac:dyDescent="0.25">
      <c r="B19039" s="2"/>
    </row>
    <row r="19040" spans="2:2" x14ac:dyDescent="0.25">
      <c r="B19040" s="2"/>
    </row>
    <row r="19041" spans="2:2" x14ac:dyDescent="0.25">
      <c r="B19041" s="2"/>
    </row>
    <row r="19042" spans="2:2" x14ac:dyDescent="0.25">
      <c r="B19042" s="2"/>
    </row>
    <row r="19043" spans="2:2" x14ac:dyDescent="0.25">
      <c r="B19043" s="2"/>
    </row>
    <row r="19044" spans="2:2" x14ac:dyDescent="0.25">
      <c r="B19044" s="2"/>
    </row>
    <row r="19045" spans="2:2" x14ac:dyDescent="0.25">
      <c r="B19045" s="2"/>
    </row>
    <row r="19046" spans="2:2" x14ac:dyDescent="0.25">
      <c r="B19046" s="2"/>
    </row>
    <row r="19047" spans="2:2" x14ac:dyDescent="0.25">
      <c r="B19047" s="2"/>
    </row>
    <row r="19048" spans="2:2" x14ac:dyDescent="0.25">
      <c r="B19048" s="2"/>
    </row>
    <row r="19049" spans="2:2" x14ac:dyDescent="0.25">
      <c r="B19049" s="2"/>
    </row>
    <row r="19050" spans="2:2" x14ac:dyDescent="0.25">
      <c r="B19050" s="2"/>
    </row>
    <row r="19051" spans="2:2" x14ac:dyDescent="0.25">
      <c r="B19051" s="2"/>
    </row>
    <row r="19052" spans="2:2" x14ac:dyDescent="0.25">
      <c r="B19052" s="2"/>
    </row>
    <row r="19053" spans="2:2" x14ac:dyDescent="0.25">
      <c r="B19053" s="2"/>
    </row>
    <row r="19054" spans="2:2" x14ac:dyDescent="0.25">
      <c r="B19054" s="2"/>
    </row>
    <row r="19055" spans="2:2" x14ac:dyDescent="0.25">
      <c r="B19055" s="2"/>
    </row>
    <row r="19056" spans="2:2" x14ac:dyDescent="0.25">
      <c r="B19056" s="2"/>
    </row>
    <row r="19057" spans="2:2" x14ac:dyDescent="0.25">
      <c r="B19057" s="2"/>
    </row>
    <row r="19058" spans="2:2" x14ac:dyDescent="0.25">
      <c r="B19058" s="2"/>
    </row>
    <row r="19059" spans="2:2" x14ac:dyDescent="0.25">
      <c r="B19059" s="2"/>
    </row>
    <row r="19060" spans="2:2" x14ac:dyDescent="0.25">
      <c r="B19060" s="2"/>
    </row>
    <row r="19061" spans="2:2" x14ac:dyDescent="0.25">
      <c r="B19061" s="2"/>
    </row>
    <row r="19062" spans="2:2" x14ac:dyDescent="0.25">
      <c r="B19062" s="2"/>
    </row>
    <row r="19063" spans="2:2" x14ac:dyDescent="0.25">
      <c r="B19063" s="2"/>
    </row>
    <row r="19064" spans="2:2" x14ac:dyDescent="0.25">
      <c r="B19064" s="2"/>
    </row>
    <row r="19065" spans="2:2" x14ac:dyDescent="0.25">
      <c r="B19065" s="2"/>
    </row>
    <row r="19066" spans="2:2" x14ac:dyDescent="0.25">
      <c r="B19066" s="2"/>
    </row>
    <row r="19067" spans="2:2" x14ac:dyDescent="0.25">
      <c r="B19067" s="2"/>
    </row>
    <row r="19068" spans="2:2" x14ac:dyDescent="0.25">
      <c r="B19068" s="2"/>
    </row>
    <row r="19069" spans="2:2" x14ac:dyDescent="0.25">
      <c r="B19069" s="2"/>
    </row>
    <row r="19070" spans="2:2" x14ac:dyDescent="0.25">
      <c r="B19070" s="2"/>
    </row>
    <row r="19071" spans="2:2" x14ac:dyDescent="0.25">
      <c r="B19071" s="2"/>
    </row>
    <row r="19072" spans="2:2" x14ac:dyDescent="0.25">
      <c r="B19072" s="2"/>
    </row>
    <row r="19073" spans="2:2" x14ac:dyDescent="0.25">
      <c r="B19073" s="2"/>
    </row>
    <row r="19074" spans="2:2" x14ac:dyDescent="0.25">
      <c r="B19074" s="2"/>
    </row>
    <row r="19075" spans="2:2" x14ac:dyDescent="0.25">
      <c r="B19075" s="2"/>
    </row>
    <row r="19076" spans="2:2" x14ac:dyDescent="0.25">
      <c r="B19076" s="2"/>
    </row>
    <row r="19077" spans="2:2" x14ac:dyDescent="0.25">
      <c r="B19077" s="2"/>
    </row>
    <row r="19078" spans="2:2" x14ac:dyDescent="0.25">
      <c r="B19078" s="2"/>
    </row>
    <row r="19079" spans="2:2" x14ac:dyDescent="0.25">
      <c r="B19079" s="2"/>
    </row>
    <row r="19080" spans="2:2" x14ac:dyDescent="0.25">
      <c r="B19080" s="2"/>
    </row>
    <row r="19081" spans="2:2" x14ac:dyDescent="0.25">
      <c r="B19081" s="2"/>
    </row>
    <row r="19082" spans="2:2" x14ac:dyDescent="0.25">
      <c r="B19082" s="2"/>
    </row>
    <row r="19083" spans="2:2" x14ac:dyDescent="0.25">
      <c r="B19083" s="2"/>
    </row>
    <row r="19084" spans="2:2" x14ac:dyDescent="0.25">
      <c r="B19084" s="2"/>
    </row>
    <row r="19085" spans="2:2" x14ac:dyDescent="0.25">
      <c r="B19085" s="2"/>
    </row>
    <row r="19086" spans="2:2" x14ac:dyDescent="0.25">
      <c r="B19086" s="2"/>
    </row>
    <row r="19087" spans="2:2" x14ac:dyDescent="0.25">
      <c r="B19087" s="2"/>
    </row>
    <row r="19088" spans="2:2" x14ac:dyDescent="0.25">
      <c r="B19088" s="2"/>
    </row>
    <row r="19089" spans="2:2" x14ac:dyDescent="0.25">
      <c r="B19089" s="2"/>
    </row>
    <row r="19090" spans="2:2" x14ac:dyDescent="0.25">
      <c r="B19090" s="2"/>
    </row>
    <row r="19091" spans="2:2" x14ac:dyDescent="0.25">
      <c r="B19091" s="2"/>
    </row>
    <row r="19092" spans="2:2" x14ac:dyDescent="0.25">
      <c r="B19092" s="2"/>
    </row>
    <row r="19093" spans="2:2" x14ac:dyDescent="0.25">
      <c r="B19093" s="2"/>
    </row>
    <row r="19094" spans="2:2" x14ac:dyDescent="0.25">
      <c r="B19094" s="2"/>
    </row>
    <row r="19095" spans="2:2" x14ac:dyDescent="0.25">
      <c r="B19095" s="2"/>
    </row>
    <row r="19096" spans="2:2" x14ac:dyDescent="0.25">
      <c r="B19096" s="2"/>
    </row>
    <row r="19097" spans="2:2" x14ac:dyDescent="0.25">
      <c r="B19097" s="2"/>
    </row>
    <row r="19098" spans="2:2" x14ac:dyDescent="0.25">
      <c r="B19098" s="2"/>
    </row>
    <row r="19099" spans="2:2" x14ac:dyDescent="0.25">
      <c r="B19099" s="2"/>
    </row>
    <row r="19100" spans="2:2" x14ac:dyDescent="0.25">
      <c r="B19100" s="2"/>
    </row>
    <row r="19101" spans="2:2" x14ac:dyDescent="0.25">
      <c r="B19101" s="2"/>
    </row>
    <row r="19102" spans="2:2" x14ac:dyDescent="0.25">
      <c r="B19102" s="2"/>
    </row>
    <row r="19103" spans="2:2" x14ac:dyDescent="0.25">
      <c r="B19103" s="2"/>
    </row>
    <row r="19104" spans="2:2" x14ac:dyDescent="0.25">
      <c r="B19104" s="2"/>
    </row>
    <row r="19105" spans="2:2" x14ac:dyDescent="0.25">
      <c r="B19105" s="2"/>
    </row>
    <row r="19106" spans="2:2" x14ac:dyDescent="0.25">
      <c r="B19106" s="2"/>
    </row>
    <row r="19107" spans="2:2" x14ac:dyDescent="0.25">
      <c r="B19107" s="2"/>
    </row>
    <row r="19108" spans="2:2" x14ac:dyDescent="0.25">
      <c r="B19108" s="2"/>
    </row>
    <row r="19109" spans="2:2" x14ac:dyDescent="0.25">
      <c r="B19109" s="2"/>
    </row>
    <row r="19110" spans="2:2" x14ac:dyDescent="0.25">
      <c r="B19110" s="2"/>
    </row>
    <row r="19111" spans="2:2" x14ac:dyDescent="0.25">
      <c r="B19111" s="2"/>
    </row>
    <row r="19112" spans="2:2" x14ac:dyDescent="0.25">
      <c r="B19112" s="2"/>
    </row>
    <row r="19113" spans="2:2" x14ac:dyDescent="0.25">
      <c r="B19113" s="2"/>
    </row>
    <row r="19114" spans="2:2" x14ac:dyDescent="0.25">
      <c r="B19114" s="2"/>
    </row>
    <row r="19115" spans="2:2" x14ac:dyDescent="0.25">
      <c r="B19115" s="2"/>
    </row>
    <row r="19116" spans="2:2" x14ac:dyDescent="0.25">
      <c r="B19116" s="2"/>
    </row>
    <row r="19117" spans="2:2" x14ac:dyDescent="0.25">
      <c r="B19117" s="2"/>
    </row>
    <row r="19118" spans="2:2" x14ac:dyDescent="0.25">
      <c r="B19118" s="2"/>
    </row>
    <row r="19119" spans="2:2" x14ac:dyDescent="0.25">
      <c r="B19119" s="2"/>
    </row>
    <row r="19120" spans="2:2" x14ac:dyDescent="0.25">
      <c r="B19120" s="2"/>
    </row>
    <row r="19121" spans="2:2" x14ac:dyDescent="0.25">
      <c r="B19121" s="2"/>
    </row>
    <row r="19122" spans="2:2" x14ac:dyDescent="0.25">
      <c r="B19122" s="2"/>
    </row>
    <row r="19123" spans="2:2" x14ac:dyDescent="0.25">
      <c r="B19123" s="2"/>
    </row>
    <row r="19124" spans="2:2" x14ac:dyDescent="0.25">
      <c r="B19124" s="2"/>
    </row>
    <row r="19125" spans="2:2" x14ac:dyDescent="0.25">
      <c r="B19125" s="2"/>
    </row>
    <row r="19126" spans="2:2" x14ac:dyDescent="0.25">
      <c r="B19126" s="2"/>
    </row>
    <row r="19127" spans="2:2" x14ac:dyDescent="0.25">
      <c r="B19127" s="2"/>
    </row>
    <row r="19128" spans="2:2" x14ac:dyDescent="0.25">
      <c r="B19128" s="2"/>
    </row>
    <row r="19129" spans="2:2" x14ac:dyDescent="0.25">
      <c r="B19129" s="2"/>
    </row>
    <row r="19130" spans="2:2" x14ac:dyDescent="0.25">
      <c r="B19130" s="2"/>
    </row>
    <row r="19131" spans="2:2" x14ac:dyDescent="0.25">
      <c r="B19131" s="2"/>
    </row>
    <row r="19132" spans="2:2" x14ac:dyDescent="0.25">
      <c r="B19132" s="2"/>
    </row>
    <row r="19133" spans="2:2" x14ac:dyDescent="0.25">
      <c r="B19133" s="2"/>
    </row>
    <row r="19134" spans="2:2" x14ac:dyDescent="0.25">
      <c r="B19134" s="2"/>
    </row>
    <row r="19135" spans="2:2" x14ac:dyDescent="0.25">
      <c r="B19135" s="2"/>
    </row>
    <row r="19136" spans="2:2" x14ac:dyDescent="0.25">
      <c r="B19136" s="2"/>
    </row>
    <row r="19137" spans="2:2" x14ac:dyDescent="0.25">
      <c r="B19137" s="2"/>
    </row>
    <row r="19138" spans="2:2" x14ac:dyDescent="0.25">
      <c r="B19138" s="2"/>
    </row>
    <row r="19139" spans="2:2" x14ac:dyDescent="0.25">
      <c r="B19139" s="2"/>
    </row>
    <row r="19140" spans="2:2" x14ac:dyDescent="0.25">
      <c r="B19140" s="2"/>
    </row>
    <row r="19141" spans="2:2" x14ac:dyDescent="0.25">
      <c r="B19141" s="2"/>
    </row>
    <row r="19142" spans="2:2" x14ac:dyDescent="0.25">
      <c r="B19142" s="2"/>
    </row>
    <row r="19143" spans="2:2" x14ac:dyDescent="0.25">
      <c r="B19143" s="2"/>
    </row>
    <row r="19144" spans="2:2" x14ac:dyDescent="0.25">
      <c r="B19144" s="2"/>
    </row>
    <row r="19145" spans="2:2" x14ac:dyDescent="0.25">
      <c r="B19145" s="2"/>
    </row>
    <row r="19146" spans="2:2" x14ac:dyDescent="0.25">
      <c r="B19146" s="2"/>
    </row>
    <row r="19147" spans="2:2" x14ac:dyDescent="0.25">
      <c r="B19147" s="2"/>
    </row>
    <row r="19148" spans="2:2" x14ac:dyDescent="0.25">
      <c r="B19148" s="2"/>
    </row>
    <row r="19149" spans="2:2" x14ac:dyDescent="0.25">
      <c r="B19149" s="2"/>
    </row>
    <row r="19150" spans="2:2" x14ac:dyDescent="0.25">
      <c r="B19150" s="2"/>
    </row>
    <row r="19151" spans="2:2" x14ac:dyDescent="0.25">
      <c r="B19151" s="2"/>
    </row>
    <row r="19152" spans="2:2" x14ac:dyDescent="0.25">
      <c r="B19152" s="2"/>
    </row>
    <row r="19153" spans="2:2" x14ac:dyDescent="0.25">
      <c r="B19153" s="2"/>
    </row>
    <row r="19154" spans="2:2" x14ac:dyDescent="0.25">
      <c r="B19154" s="2"/>
    </row>
    <row r="19155" spans="2:2" x14ac:dyDescent="0.25">
      <c r="B19155" s="2"/>
    </row>
    <row r="19156" spans="2:2" x14ac:dyDescent="0.25">
      <c r="B19156" s="2"/>
    </row>
    <row r="19157" spans="2:2" x14ac:dyDescent="0.25">
      <c r="B19157" s="2"/>
    </row>
    <row r="19158" spans="2:2" x14ac:dyDescent="0.25">
      <c r="B19158" s="2"/>
    </row>
    <row r="19159" spans="2:2" x14ac:dyDescent="0.25">
      <c r="B19159" s="2"/>
    </row>
    <row r="19160" spans="2:2" x14ac:dyDescent="0.25">
      <c r="B19160" s="2"/>
    </row>
    <row r="19161" spans="2:2" x14ac:dyDescent="0.25">
      <c r="B19161" s="2"/>
    </row>
    <row r="19162" spans="2:2" x14ac:dyDescent="0.25">
      <c r="B19162" s="2"/>
    </row>
    <row r="19163" spans="2:2" x14ac:dyDescent="0.25">
      <c r="B19163" s="2"/>
    </row>
    <row r="19164" spans="2:2" x14ac:dyDescent="0.25">
      <c r="B19164" s="2"/>
    </row>
    <row r="19165" spans="2:2" x14ac:dyDescent="0.25">
      <c r="B19165" s="2"/>
    </row>
    <row r="19166" spans="2:2" x14ac:dyDescent="0.25">
      <c r="B19166" s="2"/>
    </row>
    <row r="19167" spans="2:2" x14ac:dyDescent="0.25">
      <c r="B19167" s="2"/>
    </row>
    <row r="19168" spans="2:2" x14ac:dyDescent="0.25">
      <c r="B19168" s="2"/>
    </row>
    <row r="19169" spans="2:2" x14ac:dyDescent="0.25">
      <c r="B19169" s="2"/>
    </row>
    <row r="19170" spans="2:2" x14ac:dyDescent="0.25">
      <c r="B19170" s="2"/>
    </row>
    <row r="19171" spans="2:2" x14ac:dyDescent="0.25">
      <c r="B19171" s="2"/>
    </row>
    <row r="19172" spans="2:2" x14ac:dyDescent="0.25">
      <c r="B19172" s="2"/>
    </row>
    <row r="19173" spans="2:2" x14ac:dyDescent="0.25">
      <c r="B19173" s="2"/>
    </row>
    <row r="19174" spans="2:2" x14ac:dyDescent="0.25">
      <c r="B19174" s="2"/>
    </row>
    <row r="19175" spans="2:2" x14ac:dyDescent="0.25">
      <c r="B19175" s="2"/>
    </row>
    <row r="19176" spans="2:2" x14ac:dyDescent="0.25">
      <c r="B19176" s="2"/>
    </row>
    <row r="19177" spans="2:2" x14ac:dyDescent="0.25">
      <c r="B19177" s="2"/>
    </row>
    <row r="19178" spans="2:2" x14ac:dyDescent="0.25">
      <c r="B19178" s="2"/>
    </row>
    <row r="19179" spans="2:2" x14ac:dyDescent="0.25">
      <c r="B19179" s="2"/>
    </row>
    <row r="19180" spans="2:2" x14ac:dyDescent="0.25">
      <c r="B19180" s="2"/>
    </row>
    <row r="19181" spans="2:2" x14ac:dyDescent="0.25">
      <c r="B19181" s="2"/>
    </row>
    <row r="19182" spans="2:2" x14ac:dyDescent="0.25">
      <c r="B19182" s="2"/>
    </row>
    <row r="19183" spans="2:2" x14ac:dyDescent="0.25">
      <c r="B19183" s="2"/>
    </row>
    <row r="19184" spans="2:2" x14ac:dyDescent="0.25">
      <c r="B19184" s="2"/>
    </row>
    <row r="19185" spans="2:2" x14ac:dyDescent="0.25">
      <c r="B19185" s="2"/>
    </row>
    <row r="19186" spans="2:2" x14ac:dyDescent="0.25">
      <c r="B19186" s="2"/>
    </row>
    <row r="19187" spans="2:2" x14ac:dyDescent="0.25">
      <c r="B19187" s="2"/>
    </row>
    <row r="19188" spans="2:2" x14ac:dyDescent="0.25">
      <c r="B19188" s="2"/>
    </row>
    <row r="19189" spans="2:2" x14ac:dyDescent="0.25">
      <c r="B19189" s="2"/>
    </row>
    <row r="19190" spans="2:2" x14ac:dyDescent="0.25">
      <c r="B19190" s="2"/>
    </row>
    <row r="19191" spans="2:2" x14ac:dyDescent="0.25">
      <c r="B19191" s="2"/>
    </row>
    <row r="19192" spans="2:2" x14ac:dyDescent="0.25">
      <c r="B19192" s="2"/>
    </row>
    <row r="19193" spans="2:2" x14ac:dyDescent="0.25">
      <c r="B19193" s="2"/>
    </row>
    <row r="19194" spans="2:2" x14ac:dyDescent="0.25">
      <c r="B19194" s="2"/>
    </row>
    <row r="19195" spans="2:2" x14ac:dyDescent="0.25">
      <c r="B19195" s="2"/>
    </row>
    <row r="19196" spans="2:2" x14ac:dyDescent="0.25">
      <c r="B19196" s="2"/>
    </row>
    <row r="19197" spans="2:2" x14ac:dyDescent="0.25">
      <c r="B19197" s="2"/>
    </row>
    <row r="19198" spans="2:2" x14ac:dyDescent="0.25">
      <c r="B19198" s="2"/>
    </row>
    <row r="19199" spans="2:2" x14ac:dyDescent="0.25">
      <c r="B19199" s="2"/>
    </row>
    <row r="19200" spans="2:2" x14ac:dyDescent="0.25">
      <c r="B19200" s="2"/>
    </row>
    <row r="19201" spans="2:2" x14ac:dyDescent="0.25">
      <c r="B19201" s="2"/>
    </row>
    <row r="19202" spans="2:2" x14ac:dyDescent="0.25">
      <c r="B19202" s="2"/>
    </row>
    <row r="19203" spans="2:2" x14ac:dyDescent="0.25">
      <c r="B19203" s="2"/>
    </row>
    <row r="19204" spans="2:2" x14ac:dyDescent="0.25">
      <c r="B19204" s="2"/>
    </row>
    <row r="19205" spans="2:2" x14ac:dyDescent="0.25">
      <c r="B19205" s="2"/>
    </row>
    <row r="19206" spans="2:2" x14ac:dyDescent="0.25">
      <c r="B19206" s="2"/>
    </row>
    <row r="19207" spans="2:2" x14ac:dyDescent="0.25">
      <c r="B19207" s="2"/>
    </row>
    <row r="19208" spans="2:2" x14ac:dyDescent="0.25">
      <c r="B19208" s="2"/>
    </row>
    <row r="19209" spans="2:2" x14ac:dyDescent="0.25">
      <c r="B19209" s="2"/>
    </row>
    <row r="19210" spans="2:2" x14ac:dyDescent="0.25">
      <c r="B19210" s="2"/>
    </row>
    <row r="19211" spans="2:2" x14ac:dyDescent="0.25">
      <c r="B19211" s="2"/>
    </row>
    <row r="19212" spans="2:2" x14ac:dyDescent="0.25">
      <c r="B19212" s="2"/>
    </row>
    <row r="19213" spans="2:2" x14ac:dyDescent="0.25">
      <c r="B19213" s="2"/>
    </row>
    <row r="19214" spans="2:2" x14ac:dyDescent="0.25">
      <c r="B19214" s="2"/>
    </row>
    <row r="19215" spans="2:2" x14ac:dyDescent="0.25">
      <c r="B19215" s="2"/>
    </row>
    <row r="19216" spans="2:2" x14ac:dyDescent="0.25">
      <c r="B19216" s="2"/>
    </row>
    <row r="19217" spans="2:2" x14ac:dyDescent="0.25">
      <c r="B19217" s="2"/>
    </row>
    <row r="19218" spans="2:2" x14ac:dyDescent="0.25">
      <c r="B19218" s="2"/>
    </row>
    <row r="19219" spans="2:2" x14ac:dyDescent="0.25">
      <c r="B19219" s="2"/>
    </row>
    <row r="19220" spans="2:2" x14ac:dyDescent="0.25">
      <c r="B19220" s="2"/>
    </row>
    <row r="19221" spans="2:2" x14ac:dyDescent="0.25">
      <c r="B19221" s="2"/>
    </row>
    <row r="19222" spans="2:2" x14ac:dyDescent="0.25">
      <c r="B19222" s="2"/>
    </row>
    <row r="19223" spans="2:2" x14ac:dyDescent="0.25">
      <c r="B19223" s="2"/>
    </row>
    <row r="19224" spans="2:2" x14ac:dyDescent="0.25">
      <c r="B19224" s="2"/>
    </row>
    <row r="19225" spans="2:2" x14ac:dyDescent="0.25">
      <c r="B19225" s="2"/>
    </row>
    <row r="19226" spans="2:2" x14ac:dyDescent="0.25">
      <c r="B19226" s="2"/>
    </row>
    <row r="19227" spans="2:2" x14ac:dyDescent="0.25">
      <c r="B19227" s="2"/>
    </row>
    <row r="19228" spans="2:2" x14ac:dyDescent="0.25">
      <c r="B19228" s="2"/>
    </row>
    <row r="19229" spans="2:2" x14ac:dyDescent="0.25">
      <c r="B19229" s="2"/>
    </row>
    <row r="19230" spans="2:2" x14ac:dyDescent="0.25">
      <c r="B19230" s="2"/>
    </row>
    <row r="19231" spans="2:2" x14ac:dyDescent="0.25">
      <c r="B19231" s="2"/>
    </row>
    <row r="19232" spans="2:2" x14ac:dyDescent="0.25">
      <c r="B19232" s="2"/>
    </row>
    <row r="19233" spans="2:2" x14ac:dyDescent="0.25">
      <c r="B19233" s="2"/>
    </row>
    <row r="19234" spans="2:2" x14ac:dyDescent="0.25">
      <c r="B19234" s="2"/>
    </row>
    <row r="19235" spans="2:2" x14ac:dyDescent="0.25">
      <c r="B19235" s="2"/>
    </row>
    <row r="19236" spans="2:2" x14ac:dyDescent="0.25">
      <c r="B19236" s="2"/>
    </row>
    <row r="19237" spans="2:2" x14ac:dyDescent="0.25">
      <c r="B19237" s="2"/>
    </row>
    <row r="19238" spans="2:2" x14ac:dyDescent="0.25">
      <c r="B19238" s="2"/>
    </row>
    <row r="19239" spans="2:2" x14ac:dyDescent="0.25">
      <c r="B19239" s="2"/>
    </row>
    <row r="19240" spans="2:2" x14ac:dyDescent="0.25">
      <c r="B19240" s="2"/>
    </row>
    <row r="19241" spans="2:2" x14ac:dyDescent="0.25">
      <c r="B19241" s="2"/>
    </row>
    <row r="19242" spans="2:2" x14ac:dyDescent="0.25">
      <c r="B19242" s="2"/>
    </row>
    <row r="19243" spans="2:2" x14ac:dyDescent="0.25">
      <c r="B19243" s="2"/>
    </row>
    <row r="19244" spans="2:2" x14ac:dyDescent="0.25">
      <c r="B19244" s="2"/>
    </row>
    <row r="19245" spans="2:2" x14ac:dyDescent="0.25">
      <c r="B19245" s="2"/>
    </row>
    <row r="19246" spans="2:2" x14ac:dyDescent="0.25">
      <c r="B19246" s="2"/>
    </row>
    <row r="19247" spans="2:2" x14ac:dyDescent="0.25">
      <c r="B19247" s="2"/>
    </row>
    <row r="19248" spans="2:2" x14ac:dyDescent="0.25">
      <c r="B19248" s="2"/>
    </row>
    <row r="19249" spans="2:2" x14ac:dyDescent="0.25">
      <c r="B19249" s="2"/>
    </row>
    <row r="19250" spans="2:2" x14ac:dyDescent="0.25">
      <c r="B19250" s="2"/>
    </row>
    <row r="19251" spans="2:2" x14ac:dyDescent="0.25">
      <c r="B19251" s="2"/>
    </row>
    <row r="19252" spans="2:2" x14ac:dyDescent="0.25">
      <c r="B19252" s="2"/>
    </row>
    <row r="19253" spans="2:2" x14ac:dyDescent="0.25">
      <c r="B19253" s="2"/>
    </row>
    <row r="19254" spans="2:2" x14ac:dyDescent="0.25">
      <c r="B19254" s="2"/>
    </row>
    <row r="19255" spans="2:2" x14ac:dyDescent="0.25">
      <c r="B19255" s="2"/>
    </row>
    <row r="19256" spans="2:2" x14ac:dyDescent="0.25">
      <c r="B19256" s="2"/>
    </row>
    <row r="19257" spans="2:2" x14ac:dyDescent="0.25">
      <c r="B19257" s="2"/>
    </row>
    <row r="19258" spans="2:2" x14ac:dyDescent="0.25">
      <c r="B19258" s="2"/>
    </row>
    <row r="19259" spans="2:2" x14ac:dyDescent="0.25">
      <c r="B19259" s="2"/>
    </row>
    <row r="19260" spans="2:2" x14ac:dyDescent="0.25">
      <c r="B19260" s="2"/>
    </row>
    <row r="19261" spans="2:2" x14ac:dyDescent="0.25">
      <c r="B19261" s="2"/>
    </row>
    <row r="19262" spans="2:2" x14ac:dyDescent="0.25">
      <c r="B19262" s="2"/>
    </row>
    <row r="19263" spans="2:2" x14ac:dyDescent="0.25">
      <c r="B19263" s="2"/>
    </row>
    <row r="19264" spans="2:2" x14ac:dyDescent="0.25">
      <c r="B19264" s="2"/>
    </row>
    <row r="19265" spans="2:2" x14ac:dyDescent="0.25">
      <c r="B19265" s="2"/>
    </row>
    <row r="19266" spans="2:2" x14ac:dyDescent="0.25">
      <c r="B19266" s="2"/>
    </row>
    <row r="19267" spans="2:2" x14ac:dyDescent="0.25">
      <c r="B19267" s="2"/>
    </row>
    <row r="19268" spans="2:2" x14ac:dyDescent="0.25">
      <c r="B19268" s="2"/>
    </row>
    <row r="19269" spans="2:2" x14ac:dyDescent="0.25">
      <c r="B19269" s="2"/>
    </row>
    <row r="19270" spans="2:2" x14ac:dyDescent="0.25">
      <c r="B19270" s="2"/>
    </row>
    <row r="19271" spans="2:2" x14ac:dyDescent="0.25">
      <c r="B19271" s="2"/>
    </row>
    <row r="19272" spans="2:2" x14ac:dyDescent="0.25">
      <c r="B19272" s="2"/>
    </row>
    <row r="19273" spans="2:2" x14ac:dyDescent="0.25">
      <c r="B19273" s="2"/>
    </row>
    <row r="19274" spans="2:2" x14ac:dyDescent="0.25">
      <c r="B19274" s="2"/>
    </row>
    <row r="19275" spans="2:2" x14ac:dyDescent="0.25">
      <c r="B19275" s="2"/>
    </row>
    <row r="19276" spans="2:2" x14ac:dyDescent="0.25">
      <c r="B19276" s="2"/>
    </row>
    <row r="19277" spans="2:2" x14ac:dyDescent="0.25">
      <c r="B19277" s="2"/>
    </row>
    <row r="19278" spans="2:2" x14ac:dyDescent="0.25">
      <c r="B19278" s="2"/>
    </row>
    <row r="19279" spans="2:2" x14ac:dyDescent="0.25">
      <c r="B19279" s="2"/>
    </row>
    <row r="19280" spans="2:2" x14ac:dyDescent="0.25">
      <c r="B19280" s="2"/>
    </row>
    <row r="19281" spans="2:2" x14ac:dyDescent="0.25">
      <c r="B19281" s="2"/>
    </row>
    <row r="19282" spans="2:2" x14ac:dyDescent="0.25">
      <c r="B19282" s="2"/>
    </row>
    <row r="19283" spans="2:2" x14ac:dyDescent="0.25">
      <c r="B19283" s="2"/>
    </row>
    <row r="19284" spans="2:2" x14ac:dyDescent="0.25">
      <c r="B19284" s="2"/>
    </row>
    <row r="19285" spans="2:2" x14ac:dyDescent="0.25">
      <c r="B19285" s="2"/>
    </row>
    <row r="19286" spans="2:2" x14ac:dyDescent="0.25">
      <c r="B19286" s="2"/>
    </row>
    <row r="19287" spans="2:2" x14ac:dyDescent="0.25">
      <c r="B19287" s="2"/>
    </row>
    <row r="19288" spans="2:2" x14ac:dyDescent="0.25">
      <c r="B19288" s="2"/>
    </row>
    <row r="19289" spans="2:2" x14ac:dyDescent="0.25">
      <c r="B19289" s="2"/>
    </row>
    <row r="19290" spans="2:2" x14ac:dyDescent="0.25">
      <c r="B19290" s="2"/>
    </row>
    <row r="19291" spans="2:2" x14ac:dyDescent="0.25">
      <c r="B19291" s="2"/>
    </row>
    <row r="19292" spans="2:2" x14ac:dyDescent="0.25">
      <c r="B19292" s="2"/>
    </row>
    <row r="19293" spans="2:2" x14ac:dyDescent="0.25">
      <c r="B19293" s="2"/>
    </row>
    <row r="19294" spans="2:2" x14ac:dyDescent="0.25">
      <c r="B19294" s="2"/>
    </row>
    <row r="19295" spans="2:2" x14ac:dyDescent="0.25">
      <c r="B19295" s="2"/>
    </row>
    <row r="19296" spans="2:2" x14ac:dyDescent="0.25">
      <c r="B19296" s="2"/>
    </row>
    <row r="19297" spans="2:2" x14ac:dyDescent="0.25">
      <c r="B19297" s="2"/>
    </row>
    <row r="19298" spans="2:2" x14ac:dyDescent="0.25">
      <c r="B19298" s="2"/>
    </row>
    <row r="19299" spans="2:2" x14ac:dyDescent="0.25">
      <c r="B19299" s="2"/>
    </row>
    <row r="19300" spans="2:2" x14ac:dyDescent="0.25">
      <c r="B19300" s="2"/>
    </row>
    <row r="19301" spans="2:2" x14ac:dyDescent="0.25">
      <c r="B19301" s="2"/>
    </row>
    <row r="19302" spans="2:2" x14ac:dyDescent="0.25">
      <c r="B19302" s="2"/>
    </row>
    <row r="19303" spans="2:2" x14ac:dyDescent="0.25">
      <c r="B19303" s="2"/>
    </row>
    <row r="19304" spans="2:2" x14ac:dyDescent="0.25">
      <c r="B19304" s="2"/>
    </row>
    <row r="19305" spans="2:2" x14ac:dyDescent="0.25">
      <c r="B19305" s="2"/>
    </row>
    <row r="19306" spans="2:2" x14ac:dyDescent="0.25">
      <c r="B19306" s="2"/>
    </row>
    <row r="19307" spans="2:2" x14ac:dyDescent="0.25">
      <c r="B19307" s="2"/>
    </row>
    <row r="19308" spans="2:2" x14ac:dyDescent="0.25">
      <c r="B19308" s="2"/>
    </row>
    <row r="19309" spans="2:2" x14ac:dyDescent="0.25">
      <c r="B19309" s="2"/>
    </row>
    <row r="19310" spans="2:2" x14ac:dyDescent="0.25">
      <c r="B19310" s="2"/>
    </row>
    <row r="19311" spans="2:2" x14ac:dyDescent="0.25">
      <c r="B19311" s="2"/>
    </row>
    <row r="19312" spans="2:2" x14ac:dyDescent="0.25">
      <c r="B19312" s="2"/>
    </row>
    <row r="19313" spans="2:2" x14ac:dyDescent="0.25">
      <c r="B19313" s="2"/>
    </row>
    <row r="19314" spans="2:2" x14ac:dyDescent="0.25">
      <c r="B19314" s="2"/>
    </row>
    <row r="19315" spans="2:2" x14ac:dyDescent="0.25">
      <c r="B19315" s="2"/>
    </row>
    <row r="19316" spans="2:2" x14ac:dyDescent="0.25">
      <c r="B19316" s="2"/>
    </row>
    <row r="19317" spans="2:2" x14ac:dyDescent="0.25">
      <c r="B19317" s="2"/>
    </row>
    <row r="19318" spans="2:2" x14ac:dyDescent="0.25">
      <c r="B19318" s="2"/>
    </row>
    <row r="19319" spans="2:2" x14ac:dyDescent="0.25">
      <c r="B19319" s="2"/>
    </row>
    <row r="19320" spans="2:2" x14ac:dyDescent="0.25">
      <c r="B19320" s="2"/>
    </row>
    <row r="19321" spans="2:2" x14ac:dyDescent="0.25">
      <c r="B19321" s="2"/>
    </row>
    <row r="19322" spans="2:2" x14ac:dyDescent="0.25">
      <c r="B19322" s="2"/>
    </row>
    <row r="19323" spans="2:2" x14ac:dyDescent="0.25">
      <c r="B19323" s="2"/>
    </row>
    <row r="19324" spans="2:2" x14ac:dyDescent="0.25">
      <c r="B19324" s="2"/>
    </row>
    <row r="19325" spans="2:2" x14ac:dyDescent="0.25">
      <c r="B19325" s="2"/>
    </row>
    <row r="19326" spans="2:2" x14ac:dyDescent="0.25">
      <c r="B19326" s="2"/>
    </row>
    <row r="19327" spans="2:2" x14ac:dyDescent="0.25">
      <c r="B19327" s="2"/>
    </row>
    <row r="19328" spans="2:2" x14ac:dyDescent="0.25">
      <c r="B19328" s="2"/>
    </row>
    <row r="19329" spans="2:2" x14ac:dyDescent="0.25">
      <c r="B19329" s="2"/>
    </row>
    <row r="19330" spans="2:2" x14ac:dyDescent="0.25">
      <c r="B19330" s="2"/>
    </row>
    <row r="19331" spans="2:2" x14ac:dyDescent="0.25">
      <c r="B19331" s="2"/>
    </row>
    <row r="19332" spans="2:2" x14ac:dyDescent="0.25">
      <c r="B19332" s="2"/>
    </row>
    <row r="19333" spans="2:2" x14ac:dyDescent="0.25">
      <c r="B19333" s="2"/>
    </row>
    <row r="19334" spans="2:2" x14ac:dyDescent="0.25">
      <c r="B19334" s="2"/>
    </row>
    <row r="19335" spans="2:2" x14ac:dyDescent="0.25">
      <c r="B19335" s="2"/>
    </row>
    <row r="19336" spans="2:2" x14ac:dyDescent="0.25">
      <c r="B19336" s="2"/>
    </row>
    <row r="19337" spans="2:2" x14ac:dyDescent="0.25">
      <c r="B19337" s="2"/>
    </row>
    <row r="19338" spans="2:2" x14ac:dyDescent="0.25">
      <c r="B19338" s="2"/>
    </row>
    <row r="19339" spans="2:2" x14ac:dyDescent="0.25">
      <c r="B19339" s="2"/>
    </row>
    <row r="19340" spans="2:2" x14ac:dyDescent="0.25">
      <c r="B19340" s="2"/>
    </row>
    <row r="19341" spans="2:2" x14ac:dyDescent="0.25">
      <c r="B19341" s="2"/>
    </row>
    <row r="19342" spans="2:2" x14ac:dyDescent="0.25">
      <c r="B19342" s="2"/>
    </row>
    <row r="19343" spans="2:2" x14ac:dyDescent="0.25">
      <c r="B19343" s="2"/>
    </row>
    <row r="19344" spans="2:2" x14ac:dyDescent="0.25">
      <c r="B19344" s="2"/>
    </row>
    <row r="19345" spans="2:2" x14ac:dyDescent="0.25">
      <c r="B19345" s="2"/>
    </row>
    <row r="19346" spans="2:2" x14ac:dyDescent="0.25">
      <c r="B19346" s="2"/>
    </row>
    <row r="19347" spans="2:2" x14ac:dyDescent="0.25">
      <c r="B19347" s="2"/>
    </row>
    <row r="19348" spans="2:2" x14ac:dyDescent="0.25">
      <c r="B19348" s="2"/>
    </row>
    <row r="19349" spans="2:2" x14ac:dyDescent="0.25">
      <c r="B19349" s="2"/>
    </row>
    <row r="19350" spans="2:2" x14ac:dyDescent="0.25">
      <c r="B19350" s="2"/>
    </row>
    <row r="19351" spans="2:2" x14ac:dyDescent="0.25">
      <c r="B19351" s="2"/>
    </row>
    <row r="19352" spans="2:2" x14ac:dyDescent="0.25">
      <c r="B19352" s="2"/>
    </row>
    <row r="19353" spans="2:2" x14ac:dyDescent="0.25">
      <c r="B19353" s="2"/>
    </row>
    <row r="19354" spans="2:2" x14ac:dyDescent="0.25">
      <c r="B19354" s="2"/>
    </row>
    <row r="19355" spans="2:2" x14ac:dyDescent="0.25">
      <c r="B19355" s="2"/>
    </row>
    <row r="19356" spans="2:2" x14ac:dyDescent="0.25">
      <c r="B19356" s="2"/>
    </row>
    <row r="19357" spans="2:2" x14ac:dyDescent="0.25">
      <c r="B19357" s="2"/>
    </row>
    <row r="19358" spans="2:2" x14ac:dyDescent="0.25">
      <c r="B19358" s="2"/>
    </row>
    <row r="19359" spans="2:2" x14ac:dyDescent="0.25">
      <c r="B19359" s="2"/>
    </row>
    <row r="19360" spans="2:2" x14ac:dyDescent="0.25">
      <c r="B19360" s="2"/>
    </row>
    <row r="19361" spans="2:2" x14ac:dyDescent="0.25">
      <c r="B19361" s="2"/>
    </row>
    <row r="19362" spans="2:2" x14ac:dyDescent="0.25">
      <c r="B19362" s="2"/>
    </row>
    <row r="19363" spans="2:2" x14ac:dyDescent="0.25">
      <c r="B19363" s="2"/>
    </row>
    <row r="19364" spans="2:2" x14ac:dyDescent="0.25">
      <c r="B19364" s="2"/>
    </row>
    <row r="19365" spans="2:2" x14ac:dyDescent="0.25">
      <c r="B19365" s="2"/>
    </row>
    <row r="19366" spans="2:2" x14ac:dyDescent="0.25">
      <c r="B19366" s="2"/>
    </row>
    <row r="19367" spans="2:2" x14ac:dyDescent="0.25">
      <c r="B19367" s="2"/>
    </row>
    <row r="19368" spans="2:2" x14ac:dyDescent="0.25">
      <c r="B19368" s="2"/>
    </row>
    <row r="19369" spans="2:2" x14ac:dyDescent="0.25">
      <c r="B19369" s="2"/>
    </row>
    <row r="19370" spans="2:2" x14ac:dyDescent="0.25">
      <c r="B19370" s="2"/>
    </row>
    <row r="19371" spans="2:2" x14ac:dyDescent="0.25">
      <c r="B19371" s="2"/>
    </row>
    <row r="19372" spans="2:2" x14ac:dyDescent="0.25">
      <c r="B19372" s="2"/>
    </row>
    <row r="19373" spans="2:2" x14ac:dyDescent="0.25">
      <c r="B19373" s="2"/>
    </row>
    <row r="19374" spans="2:2" x14ac:dyDescent="0.25">
      <c r="B19374" s="2"/>
    </row>
    <row r="19375" spans="2:2" x14ac:dyDescent="0.25">
      <c r="B19375" s="2"/>
    </row>
    <row r="19376" spans="2:2" x14ac:dyDescent="0.25">
      <c r="B19376" s="2"/>
    </row>
    <row r="19377" spans="2:2" x14ac:dyDescent="0.25">
      <c r="B19377" s="2"/>
    </row>
    <row r="19378" spans="2:2" x14ac:dyDescent="0.25">
      <c r="B19378" s="2"/>
    </row>
    <row r="19379" spans="2:2" x14ac:dyDescent="0.25">
      <c r="B19379" s="2"/>
    </row>
    <row r="19380" spans="2:2" x14ac:dyDescent="0.25">
      <c r="B19380" s="2"/>
    </row>
    <row r="19381" spans="2:2" x14ac:dyDescent="0.25">
      <c r="B19381" s="2"/>
    </row>
    <row r="19382" spans="2:2" x14ac:dyDescent="0.25">
      <c r="B19382" s="2"/>
    </row>
    <row r="19383" spans="2:2" x14ac:dyDescent="0.25">
      <c r="B19383" s="2"/>
    </row>
    <row r="19384" spans="2:2" x14ac:dyDescent="0.25">
      <c r="B19384" s="2"/>
    </row>
    <row r="19385" spans="2:2" x14ac:dyDescent="0.25">
      <c r="B19385" s="2"/>
    </row>
    <row r="19386" spans="2:2" x14ac:dyDescent="0.25">
      <c r="B19386" s="2"/>
    </row>
    <row r="19387" spans="2:2" x14ac:dyDescent="0.25">
      <c r="B19387" s="2"/>
    </row>
    <row r="19388" spans="2:2" x14ac:dyDescent="0.25">
      <c r="B19388" s="2"/>
    </row>
    <row r="19389" spans="2:2" x14ac:dyDescent="0.25">
      <c r="B19389" s="2"/>
    </row>
    <row r="19390" spans="2:2" x14ac:dyDescent="0.25">
      <c r="B19390" s="2"/>
    </row>
    <row r="19391" spans="2:2" x14ac:dyDescent="0.25">
      <c r="B19391" s="2"/>
    </row>
    <row r="19392" spans="2:2" x14ac:dyDescent="0.25">
      <c r="B19392" s="2"/>
    </row>
    <row r="19393" spans="2:2" x14ac:dyDescent="0.25">
      <c r="B19393" s="2"/>
    </row>
    <row r="19394" spans="2:2" x14ac:dyDescent="0.25">
      <c r="B19394" s="2"/>
    </row>
    <row r="19395" spans="2:2" x14ac:dyDescent="0.25">
      <c r="B19395" s="2"/>
    </row>
    <row r="19396" spans="2:2" x14ac:dyDescent="0.25">
      <c r="B19396" s="2"/>
    </row>
    <row r="19397" spans="2:2" x14ac:dyDescent="0.25">
      <c r="B19397" s="2"/>
    </row>
    <row r="19398" spans="2:2" x14ac:dyDescent="0.25">
      <c r="B19398" s="2"/>
    </row>
    <row r="19399" spans="2:2" x14ac:dyDescent="0.25">
      <c r="B19399" s="2"/>
    </row>
    <row r="19400" spans="2:2" x14ac:dyDescent="0.25">
      <c r="B19400" s="2"/>
    </row>
    <row r="19401" spans="2:2" x14ac:dyDescent="0.25">
      <c r="B19401" s="2"/>
    </row>
    <row r="19402" spans="2:2" x14ac:dyDescent="0.25">
      <c r="B19402" s="2"/>
    </row>
    <row r="19403" spans="2:2" x14ac:dyDescent="0.25">
      <c r="B19403" s="2"/>
    </row>
    <row r="19404" spans="2:2" x14ac:dyDescent="0.25">
      <c r="B19404" s="2"/>
    </row>
    <row r="19405" spans="2:2" x14ac:dyDescent="0.25">
      <c r="B19405" s="2"/>
    </row>
    <row r="19406" spans="2:2" x14ac:dyDescent="0.25">
      <c r="B19406" s="2"/>
    </row>
    <row r="19407" spans="2:2" x14ac:dyDescent="0.25">
      <c r="B19407" s="2"/>
    </row>
    <row r="19408" spans="2:2" x14ac:dyDescent="0.25">
      <c r="B19408" s="2"/>
    </row>
    <row r="19409" spans="2:2" x14ac:dyDescent="0.25">
      <c r="B19409" s="2"/>
    </row>
    <row r="19410" spans="2:2" x14ac:dyDescent="0.25">
      <c r="B19410" s="2"/>
    </row>
    <row r="19411" spans="2:2" x14ac:dyDescent="0.25">
      <c r="B19411" s="2"/>
    </row>
    <row r="19412" spans="2:2" x14ac:dyDescent="0.25">
      <c r="B19412" s="2"/>
    </row>
    <row r="19413" spans="2:2" x14ac:dyDescent="0.25">
      <c r="B19413" s="2"/>
    </row>
    <row r="19414" spans="2:2" x14ac:dyDescent="0.25">
      <c r="B19414" s="2"/>
    </row>
    <row r="19415" spans="2:2" x14ac:dyDescent="0.25">
      <c r="B19415" s="2"/>
    </row>
    <row r="19416" spans="2:2" x14ac:dyDescent="0.25">
      <c r="B19416" s="2"/>
    </row>
    <row r="19417" spans="2:2" x14ac:dyDescent="0.25">
      <c r="B19417" s="2"/>
    </row>
    <row r="19418" spans="2:2" x14ac:dyDescent="0.25">
      <c r="B19418" s="2"/>
    </row>
    <row r="19419" spans="2:2" x14ac:dyDescent="0.25">
      <c r="B19419" s="2"/>
    </row>
    <row r="19420" spans="2:2" x14ac:dyDescent="0.25">
      <c r="B19420" s="2"/>
    </row>
    <row r="19421" spans="2:2" x14ac:dyDescent="0.25">
      <c r="B19421" s="2"/>
    </row>
    <row r="19422" spans="2:2" x14ac:dyDescent="0.25">
      <c r="B19422" s="2"/>
    </row>
    <row r="19423" spans="2:2" x14ac:dyDescent="0.25">
      <c r="B19423" s="2"/>
    </row>
    <row r="19424" spans="2:2" x14ac:dyDescent="0.25">
      <c r="B19424" s="2"/>
    </row>
    <row r="19425" spans="2:2" x14ac:dyDescent="0.25">
      <c r="B19425" s="2"/>
    </row>
    <row r="19426" spans="2:2" x14ac:dyDescent="0.25">
      <c r="B19426" s="2"/>
    </row>
    <row r="19427" spans="2:2" x14ac:dyDescent="0.25">
      <c r="B19427" s="2"/>
    </row>
    <row r="19428" spans="2:2" x14ac:dyDescent="0.25">
      <c r="B19428" s="2"/>
    </row>
    <row r="19429" spans="2:2" x14ac:dyDescent="0.25">
      <c r="B19429" s="2"/>
    </row>
    <row r="19430" spans="2:2" x14ac:dyDescent="0.25">
      <c r="B19430" s="2"/>
    </row>
    <row r="19431" spans="2:2" x14ac:dyDescent="0.25">
      <c r="B19431" s="2"/>
    </row>
    <row r="19432" spans="2:2" x14ac:dyDescent="0.25">
      <c r="B19432" s="2"/>
    </row>
    <row r="19433" spans="2:2" x14ac:dyDescent="0.25">
      <c r="B19433" s="2"/>
    </row>
    <row r="19434" spans="2:2" x14ac:dyDescent="0.25">
      <c r="B19434" s="2"/>
    </row>
    <row r="19435" spans="2:2" x14ac:dyDescent="0.25">
      <c r="B19435" s="2"/>
    </row>
    <row r="19436" spans="2:2" x14ac:dyDescent="0.25">
      <c r="B19436" s="2"/>
    </row>
    <row r="19437" spans="2:2" x14ac:dyDescent="0.25">
      <c r="B19437" s="2"/>
    </row>
    <row r="19438" spans="2:2" x14ac:dyDescent="0.25">
      <c r="B19438" s="2"/>
    </row>
    <row r="19439" spans="2:2" x14ac:dyDescent="0.25">
      <c r="B19439" s="2"/>
    </row>
    <row r="19440" spans="2:2" x14ac:dyDescent="0.25">
      <c r="B19440" s="2"/>
    </row>
    <row r="19441" spans="2:2" x14ac:dyDescent="0.25">
      <c r="B19441" s="2"/>
    </row>
    <row r="19442" spans="2:2" x14ac:dyDescent="0.25">
      <c r="B19442" s="2"/>
    </row>
    <row r="19443" spans="2:2" x14ac:dyDescent="0.25">
      <c r="B19443" s="2"/>
    </row>
    <row r="19444" spans="2:2" x14ac:dyDescent="0.25">
      <c r="B19444" s="2"/>
    </row>
    <row r="19445" spans="2:2" x14ac:dyDescent="0.25">
      <c r="B19445" s="2"/>
    </row>
    <row r="19446" spans="2:2" x14ac:dyDescent="0.25">
      <c r="B19446" s="2"/>
    </row>
    <row r="19447" spans="2:2" x14ac:dyDescent="0.25">
      <c r="B19447" s="2"/>
    </row>
    <row r="19448" spans="2:2" x14ac:dyDescent="0.25">
      <c r="B19448" s="2"/>
    </row>
    <row r="19449" spans="2:2" x14ac:dyDescent="0.25">
      <c r="B19449" s="2"/>
    </row>
    <row r="19450" spans="2:2" x14ac:dyDescent="0.25">
      <c r="B19450" s="2"/>
    </row>
    <row r="19451" spans="2:2" x14ac:dyDescent="0.25">
      <c r="B19451" s="2"/>
    </row>
    <row r="19452" spans="2:2" x14ac:dyDescent="0.25">
      <c r="B19452" s="2"/>
    </row>
    <row r="19453" spans="2:2" x14ac:dyDescent="0.25">
      <c r="B19453" s="2"/>
    </row>
    <row r="19454" spans="2:2" x14ac:dyDescent="0.25">
      <c r="B19454" s="2"/>
    </row>
    <row r="19455" spans="2:2" x14ac:dyDescent="0.25">
      <c r="B19455" s="2"/>
    </row>
    <row r="19456" spans="2:2" x14ac:dyDescent="0.25">
      <c r="B19456" s="2"/>
    </row>
    <row r="19457" spans="2:2" x14ac:dyDescent="0.25">
      <c r="B19457" s="2"/>
    </row>
    <row r="19458" spans="2:2" x14ac:dyDescent="0.25">
      <c r="B19458" s="2"/>
    </row>
    <row r="19459" spans="2:2" x14ac:dyDescent="0.25">
      <c r="B19459" s="2"/>
    </row>
    <row r="19460" spans="2:2" x14ac:dyDescent="0.25">
      <c r="B19460" s="2"/>
    </row>
    <row r="19461" spans="2:2" x14ac:dyDescent="0.25">
      <c r="B19461" s="2"/>
    </row>
    <row r="19462" spans="2:2" x14ac:dyDescent="0.25">
      <c r="B19462" s="2"/>
    </row>
    <row r="19463" spans="2:2" x14ac:dyDescent="0.25">
      <c r="B19463" s="2"/>
    </row>
    <row r="19464" spans="2:2" x14ac:dyDescent="0.25">
      <c r="B19464" s="2"/>
    </row>
    <row r="19465" spans="2:2" x14ac:dyDescent="0.25">
      <c r="B19465" s="2"/>
    </row>
    <row r="19466" spans="2:2" x14ac:dyDescent="0.25">
      <c r="B19466" s="2"/>
    </row>
    <row r="19467" spans="2:2" x14ac:dyDescent="0.25">
      <c r="B19467" s="2"/>
    </row>
    <row r="19468" spans="2:2" x14ac:dyDescent="0.25">
      <c r="B19468" s="2"/>
    </row>
    <row r="19469" spans="2:2" x14ac:dyDescent="0.25">
      <c r="B19469" s="2"/>
    </row>
    <row r="19470" spans="2:2" x14ac:dyDescent="0.25">
      <c r="B19470" s="2"/>
    </row>
    <row r="19471" spans="2:2" x14ac:dyDescent="0.25">
      <c r="B19471" s="2"/>
    </row>
    <row r="19472" spans="2:2" x14ac:dyDescent="0.25">
      <c r="B19472" s="2"/>
    </row>
    <row r="19473" spans="2:2" x14ac:dyDescent="0.25">
      <c r="B19473" s="2"/>
    </row>
    <row r="19474" spans="2:2" x14ac:dyDescent="0.25">
      <c r="B19474" s="2"/>
    </row>
    <row r="19475" spans="2:2" x14ac:dyDescent="0.25">
      <c r="B19475" s="2"/>
    </row>
    <row r="19476" spans="2:2" x14ac:dyDescent="0.25">
      <c r="B19476" s="2"/>
    </row>
    <row r="19477" spans="2:2" x14ac:dyDescent="0.25">
      <c r="B19477" s="2"/>
    </row>
    <row r="19478" spans="2:2" x14ac:dyDescent="0.25">
      <c r="B19478" s="2"/>
    </row>
    <row r="19479" spans="2:2" x14ac:dyDescent="0.25">
      <c r="B19479" s="2"/>
    </row>
    <row r="19480" spans="2:2" x14ac:dyDescent="0.25">
      <c r="B19480" s="2"/>
    </row>
    <row r="19481" spans="2:2" x14ac:dyDescent="0.25">
      <c r="B19481" s="2"/>
    </row>
    <row r="19482" spans="2:2" x14ac:dyDescent="0.25">
      <c r="B19482" s="2"/>
    </row>
    <row r="19483" spans="2:2" x14ac:dyDescent="0.25">
      <c r="B19483" s="2"/>
    </row>
    <row r="19484" spans="2:2" x14ac:dyDescent="0.25">
      <c r="B19484" s="2"/>
    </row>
    <row r="19485" spans="2:2" x14ac:dyDescent="0.25">
      <c r="B19485" s="2"/>
    </row>
    <row r="19486" spans="2:2" x14ac:dyDescent="0.25">
      <c r="B19486" s="2"/>
    </row>
    <row r="19487" spans="2:2" x14ac:dyDescent="0.25">
      <c r="B19487" s="2"/>
    </row>
    <row r="19488" spans="2:2" x14ac:dyDescent="0.25">
      <c r="B19488" s="2"/>
    </row>
    <row r="19489" spans="2:2" x14ac:dyDescent="0.25">
      <c r="B19489" s="2"/>
    </row>
    <row r="19490" spans="2:2" x14ac:dyDescent="0.25">
      <c r="B19490" s="2"/>
    </row>
    <row r="19491" spans="2:2" x14ac:dyDescent="0.25">
      <c r="B19491" s="2"/>
    </row>
    <row r="19492" spans="2:2" x14ac:dyDescent="0.25">
      <c r="B19492" s="2"/>
    </row>
    <row r="19493" spans="2:2" x14ac:dyDescent="0.25">
      <c r="B19493" s="2"/>
    </row>
    <row r="19494" spans="2:2" x14ac:dyDescent="0.25">
      <c r="B19494" s="2"/>
    </row>
    <row r="19495" spans="2:2" x14ac:dyDescent="0.25">
      <c r="B19495" s="2"/>
    </row>
    <row r="19496" spans="2:2" x14ac:dyDescent="0.25">
      <c r="B19496" s="2"/>
    </row>
    <row r="19497" spans="2:2" x14ac:dyDescent="0.25">
      <c r="B19497" s="2"/>
    </row>
    <row r="19498" spans="2:2" x14ac:dyDescent="0.25">
      <c r="B19498" s="2"/>
    </row>
    <row r="19499" spans="2:2" x14ac:dyDescent="0.25">
      <c r="B19499" s="2"/>
    </row>
    <row r="19500" spans="2:2" x14ac:dyDescent="0.25">
      <c r="B19500" s="2"/>
    </row>
    <row r="19501" spans="2:2" x14ac:dyDescent="0.25">
      <c r="B19501" s="2"/>
    </row>
    <row r="19502" spans="2:2" x14ac:dyDescent="0.25">
      <c r="B19502" s="2"/>
    </row>
    <row r="19503" spans="2:2" x14ac:dyDescent="0.25">
      <c r="B19503" s="2"/>
    </row>
    <row r="19504" spans="2:2" x14ac:dyDescent="0.25">
      <c r="B19504" s="2"/>
    </row>
    <row r="19505" spans="2:2" x14ac:dyDescent="0.25">
      <c r="B19505" s="2"/>
    </row>
    <row r="19506" spans="2:2" x14ac:dyDescent="0.25">
      <c r="B19506" s="2"/>
    </row>
    <row r="19507" spans="2:2" x14ac:dyDescent="0.25">
      <c r="B19507" s="2"/>
    </row>
    <row r="19508" spans="2:2" x14ac:dyDescent="0.25">
      <c r="B19508" s="2"/>
    </row>
    <row r="19509" spans="2:2" x14ac:dyDescent="0.25">
      <c r="B19509" s="2"/>
    </row>
    <row r="19510" spans="2:2" x14ac:dyDescent="0.25">
      <c r="B19510" s="2"/>
    </row>
    <row r="19511" spans="2:2" x14ac:dyDescent="0.25">
      <c r="B19511" s="2"/>
    </row>
    <row r="19512" spans="2:2" x14ac:dyDescent="0.25">
      <c r="B19512" s="2"/>
    </row>
    <row r="19513" spans="2:2" x14ac:dyDescent="0.25">
      <c r="B19513" s="2"/>
    </row>
    <row r="19514" spans="2:2" x14ac:dyDescent="0.25">
      <c r="B19514" s="2"/>
    </row>
    <row r="19515" spans="2:2" x14ac:dyDescent="0.25">
      <c r="B19515" s="2"/>
    </row>
    <row r="19516" spans="2:2" x14ac:dyDescent="0.25">
      <c r="B19516" s="2"/>
    </row>
    <row r="19517" spans="2:2" x14ac:dyDescent="0.25">
      <c r="B19517" s="2"/>
    </row>
    <row r="19518" spans="2:2" x14ac:dyDescent="0.25">
      <c r="B19518" s="2"/>
    </row>
    <row r="19519" spans="2:2" x14ac:dyDescent="0.25">
      <c r="B19519" s="2"/>
    </row>
    <row r="19520" spans="2:2" x14ac:dyDescent="0.25">
      <c r="B19520" s="2"/>
    </row>
    <row r="19521" spans="2:2" x14ac:dyDescent="0.25">
      <c r="B19521" s="2"/>
    </row>
    <row r="19522" spans="2:2" x14ac:dyDescent="0.25">
      <c r="B19522" s="2"/>
    </row>
    <row r="19523" spans="2:2" x14ac:dyDescent="0.25">
      <c r="B19523" s="2"/>
    </row>
    <row r="19524" spans="2:2" x14ac:dyDescent="0.25">
      <c r="B19524" s="2"/>
    </row>
    <row r="19525" spans="2:2" x14ac:dyDescent="0.25">
      <c r="B19525" s="2"/>
    </row>
    <row r="19526" spans="2:2" x14ac:dyDescent="0.25">
      <c r="B19526" s="2"/>
    </row>
    <row r="19527" spans="2:2" x14ac:dyDescent="0.25">
      <c r="B19527" s="2"/>
    </row>
    <row r="19528" spans="2:2" x14ac:dyDescent="0.25">
      <c r="B19528" s="2"/>
    </row>
    <row r="19529" spans="2:2" x14ac:dyDescent="0.25">
      <c r="B19529" s="2"/>
    </row>
    <row r="19530" spans="2:2" x14ac:dyDescent="0.25">
      <c r="B19530" s="2"/>
    </row>
    <row r="19531" spans="2:2" x14ac:dyDescent="0.25">
      <c r="B19531" s="2"/>
    </row>
    <row r="19532" spans="2:2" x14ac:dyDescent="0.25">
      <c r="B19532" s="2"/>
    </row>
    <row r="19533" spans="2:2" x14ac:dyDescent="0.25">
      <c r="B19533" s="2"/>
    </row>
    <row r="19534" spans="2:2" x14ac:dyDescent="0.25">
      <c r="B19534" s="2"/>
    </row>
    <row r="19535" spans="2:2" x14ac:dyDescent="0.25">
      <c r="B19535" s="2"/>
    </row>
    <row r="19536" spans="2:2" x14ac:dyDescent="0.25">
      <c r="B19536" s="2"/>
    </row>
    <row r="19537" spans="2:2" x14ac:dyDescent="0.25">
      <c r="B19537" s="2"/>
    </row>
    <row r="19538" spans="2:2" x14ac:dyDescent="0.25">
      <c r="B19538" s="2"/>
    </row>
    <row r="19539" spans="2:2" x14ac:dyDescent="0.25">
      <c r="B19539" s="2"/>
    </row>
    <row r="19540" spans="2:2" x14ac:dyDescent="0.25">
      <c r="B19540" s="2"/>
    </row>
    <row r="19541" spans="2:2" x14ac:dyDescent="0.25">
      <c r="B19541" s="2"/>
    </row>
    <row r="19542" spans="2:2" x14ac:dyDescent="0.25">
      <c r="B19542" s="2"/>
    </row>
    <row r="19543" spans="2:2" x14ac:dyDescent="0.25">
      <c r="B19543" s="2"/>
    </row>
    <row r="19544" spans="2:2" x14ac:dyDescent="0.25">
      <c r="B19544" s="2"/>
    </row>
    <row r="19545" spans="2:2" x14ac:dyDescent="0.25">
      <c r="B19545" s="2"/>
    </row>
    <row r="19546" spans="2:2" x14ac:dyDescent="0.25">
      <c r="B19546" s="2"/>
    </row>
    <row r="19547" spans="2:2" x14ac:dyDescent="0.25">
      <c r="B19547" s="2"/>
    </row>
    <row r="19548" spans="2:2" x14ac:dyDescent="0.25">
      <c r="B19548" s="2"/>
    </row>
    <row r="19549" spans="2:2" x14ac:dyDescent="0.25">
      <c r="B19549" s="2"/>
    </row>
    <row r="19550" spans="2:2" x14ac:dyDescent="0.25">
      <c r="B19550" s="2"/>
    </row>
    <row r="19551" spans="2:2" x14ac:dyDescent="0.25">
      <c r="B19551" s="2"/>
    </row>
    <row r="19552" spans="2:2" x14ac:dyDescent="0.25">
      <c r="B19552" s="2"/>
    </row>
    <row r="19553" spans="2:2" x14ac:dyDescent="0.25">
      <c r="B19553" s="2"/>
    </row>
    <row r="19554" spans="2:2" x14ac:dyDescent="0.25">
      <c r="B19554" s="2"/>
    </row>
    <row r="19555" spans="2:2" x14ac:dyDescent="0.25">
      <c r="B19555" s="2"/>
    </row>
    <row r="19556" spans="2:2" x14ac:dyDescent="0.25">
      <c r="B19556" s="2"/>
    </row>
    <row r="19557" spans="2:2" x14ac:dyDescent="0.25">
      <c r="B19557" s="2"/>
    </row>
    <row r="19558" spans="2:2" x14ac:dyDescent="0.25">
      <c r="B19558" s="2"/>
    </row>
    <row r="19559" spans="2:2" x14ac:dyDescent="0.25">
      <c r="B19559" s="2"/>
    </row>
    <row r="19560" spans="2:2" x14ac:dyDescent="0.25">
      <c r="B19560" s="2"/>
    </row>
    <row r="19561" spans="2:2" x14ac:dyDescent="0.25">
      <c r="B19561" s="2"/>
    </row>
    <row r="19562" spans="2:2" x14ac:dyDescent="0.25">
      <c r="B19562" s="2"/>
    </row>
    <row r="19563" spans="2:2" x14ac:dyDescent="0.25">
      <c r="B19563" s="2"/>
    </row>
    <row r="19564" spans="2:2" x14ac:dyDescent="0.25">
      <c r="B19564" s="2"/>
    </row>
    <row r="19565" spans="2:2" x14ac:dyDescent="0.25">
      <c r="B19565" s="2"/>
    </row>
    <row r="19566" spans="2:2" x14ac:dyDescent="0.25">
      <c r="B19566" s="2"/>
    </row>
    <row r="19567" spans="2:2" x14ac:dyDescent="0.25">
      <c r="B19567" s="2"/>
    </row>
    <row r="19568" spans="2:2" x14ac:dyDescent="0.25">
      <c r="B19568" s="2"/>
    </row>
    <row r="19569" spans="2:2" x14ac:dyDescent="0.25">
      <c r="B19569" s="2"/>
    </row>
    <row r="19570" spans="2:2" x14ac:dyDescent="0.25">
      <c r="B19570" s="2"/>
    </row>
    <row r="19571" spans="2:2" x14ac:dyDescent="0.25">
      <c r="B19571" s="2"/>
    </row>
    <row r="19572" spans="2:2" x14ac:dyDescent="0.25">
      <c r="B19572" s="2"/>
    </row>
    <row r="19573" spans="2:2" x14ac:dyDescent="0.25">
      <c r="B19573" s="2"/>
    </row>
    <row r="19574" spans="2:2" x14ac:dyDescent="0.25">
      <c r="B19574" s="2"/>
    </row>
    <row r="19575" spans="2:2" x14ac:dyDescent="0.25">
      <c r="B19575" s="2"/>
    </row>
    <row r="19576" spans="2:2" x14ac:dyDescent="0.25">
      <c r="B19576" s="2"/>
    </row>
    <row r="19577" spans="2:2" x14ac:dyDescent="0.25">
      <c r="B19577" s="2"/>
    </row>
    <row r="19578" spans="2:2" x14ac:dyDescent="0.25">
      <c r="B19578" s="2"/>
    </row>
    <row r="19579" spans="2:2" x14ac:dyDescent="0.25">
      <c r="B19579" s="2"/>
    </row>
    <row r="19580" spans="2:2" x14ac:dyDescent="0.25">
      <c r="B19580" s="2"/>
    </row>
    <row r="19581" spans="2:2" x14ac:dyDescent="0.25">
      <c r="B19581" s="2"/>
    </row>
    <row r="19582" spans="2:2" x14ac:dyDescent="0.25">
      <c r="B19582" s="2"/>
    </row>
    <row r="19583" spans="2:2" x14ac:dyDescent="0.25">
      <c r="B19583" s="2"/>
    </row>
    <row r="19584" spans="2:2" x14ac:dyDescent="0.25">
      <c r="B19584" s="2"/>
    </row>
    <row r="19585" spans="2:2" x14ac:dyDescent="0.25">
      <c r="B19585" s="2"/>
    </row>
    <row r="19586" spans="2:2" x14ac:dyDescent="0.25">
      <c r="B19586" s="2"/>
    </row>
    <row r="19587" spans="2:2" x14ac:dyDescent="0.25">
      <c r="B19587" s="2"/>
    </row>
    <row r="19588" spans="2:2" x14ac:dyDescent="0.25">
      <c r="B19588" s="2"/>
    </row>
    <row r="19589" spans="2:2" x14ac:dyDescent="0.25">
      <c r="B19589" s="2"/>
    </row>
    <row r="19590" spans="2:2" x14ac:dyDescent="0.25">
      <c r="B19590" s="2"/>
    </row>
    <row r="19591" spans="2:2" x14ac:dyDescent="0.25">
      <c r="B19591" s="2"/>
    </row>
    <row r="19592" spans="2:2" x14ac:dyDescent="0.25">
      <c r="B19592" s="2"/>
    </row>
    <row r="19593" spans="2:2" x14ac:dyDescent="0.25">
      <c r="B19593" s="2"/>
    </row>
    <row r="19594" spans="2:2" x14ac:dyDescent="0.25">
      <c r="B19594" s="2"/>
    </row>
    <row r="19595" spans="2:2" x14ac:dyDescent="0.25">
      <c r="B19595" s="2"/>
    </row>
    <row r="19596" spans="2:2" x14ac:dyDescent="0.25">
      <c r="B19596" s="2"/>
    </row>
    <row r="19597" spans="2:2" x14ac:dyDescent="0.25">
      <c r="B19597" s="2"/>
    </row>
    <row r="19598" spans="2:2" x14ac:dyDescent="0.25">
      <c r="B19598" s="2"/>
    </row>
    <row r="19599" spans="2:2" x14ac:dyDescent="0.25">
      <c r="B19599" s="2"/>
    </row>
    <row r="19600" spans="2:2" x14ac:dyDescent="0.25">
      <c r="B19600" s="2"/>
    </row>
    <row r="19601" spans="2:2" x14ac:dyDescent="0.25">
      <c r="B19601" s="2"/>
    </row>
    <row r="19602" spans="2:2" x14ac:dyDescent="0.25">
      <c r="B19602" s="2"/>
    </row>
    <row r="19603" spans="2:2" x14ac:dyDescent="0.25">
      <c r="B19603" s="2"/>
    </row>
    <row r="19604" spans="2:2" x14ac:dyDescent="0.25">
      <c r="B19604" s="2"/>
    </row>
    <row r="19605" spans="2:2" x14ac:dyDescent="0.25">
      <c r="B19605" s="2"/>
    </row>
    <row r="19606" spans="2:2" x14ac:dyDescent="0.25">
      <c r="B19606" s="2"/>
    </row>
    <row r="19607" spans="2:2" x14ac:dyDescent="0.25">
      <c r="B19607" s="2"/>
    </row>
    <row r="19608" spans="2:2" x14ac:dyDescent="0.25">
      <c r="B19608" s="2"/>
    </row>
    <row r="19609" spans="2:2" x14ac:dyDescent="0.25">
      <c r="B19609" s="2"/>
    </row>
    <row r="19610" spans="2:2" x14ac:dyDescent="0.25">
      <c r="B19610" s="2"/>
    </row>
    <row r="19611" spans="2:2" x14ac:dyDescent="0.25">
      <c r="B19611" s="2"/>
    </row>
    <row r="19612" spans="2:2" x14ac:dyDescent="0.25">
      <c r="B19612" s="2"/>
    </row>
    <row r="19613" spans="2:2" x14ac:dyDescent="0.25">
      <c r="B19613" s="2"/>
    </row>
    <row r="19614" spans="2:2" x14ac:dyDescent="0.25">
      <c r="B19614" s="2"/>
    </row>
    <row r="19615" spans="2:2" x14ac:dyDescent="0.25">
      <c r="B19615" s="2"/>
    </row>
    <row r="19616" spans="2:2" x14ac:dyDescent="0.25">
      <c r="B19616" s="2"/>
    </row>
    <row r="19617" spans="2:2" x14ac:dyDescent="0.25">
      <c r="B19617" s="2"/>
    </row>
    <row r="19618" spans="2:2" x14ac:dyDescent="0.25">
      <c r="B19618" s="2"/>
    </row>
    <row r="19619" spans="2:2" x14ac:dyDescent="0.25">
      <c r="B19619" s="2"/>
    </row>
    <row r="19620" spans="2:2" x14ac:dyDescent="0.25">
      <c r="B19620" s="2"/>
    </row>
    <row r="19621" spans="2:2" x14ac:dyDescent="0.25">
      <c r="B19621" s="2"/>
    </row>
    <row r="19622" spans="2:2" x14ac:dyDescent="0.25">
      <c r="B19622" s="2"/>
    </row>
    <row r="19623" spans="2:2" x14ac:dyDescent="0.25">
      <c r="B19623" s="2"/>
    </row>
    <row r="19624" spans="2:2" x14ac:dyDescent="0.25">
      <c r="B19624" s="2"/>
    </row>
    <row r="19625" spans="2:2" x14ac:dyDescent="0.25">
      <c r="B19625" s="2"/>
    </row>
    <row r="19626" spans="2:2" x14ac:dyDescent="0.25">
      <c r="B19626" s="2"/>
    </row>
    <row r="19627" spans="2:2" x14ac:dyDescent="0.25">
      <c r="B19627" s="2"/>
    </row>
    <row r="19628" spans="2:2" x14ac:dyDescent="0.25">
      <c r="B19628" s="2"/>
    </row>
    <row r="19629" spans="2:2" x14ac:dyDescent="0.25">
      <c r="B19629" s="2"/>
    </row>
    <row r="19630" spans="2:2" x14ac:dyDescent="0.25">
      <c r="B19630" s="2"/>
    </row>
    <row r="19631" spans="2:2" x14ac:dyDescent="0.25">
      <c r="B19631" s="2"/>
    </row>
    <row r="19632" spans="2:2" x14ac:dyDescent="0.25">
      <c r="B19632" s="2"/>
    </row>
    <row r="19633" spans="2:2" x14ac:dyDescent="0.25">
      <c r="B19633" s="2"/>
    </row>
    <row r="19634" spans="2:2" x14ac:dyDescent="0.25">
      <c r="B19634" s="2"/>
    </row>
    <row r="19635" spans="2:2" x14ac:dyDescent="0.25">
      <c r="B19635" s="2"/>
    </row>
    <row r="19636" spans="2:2" x14ac:dyDescent="0.25">
      <c r="B19636" s="2"/>
    </row>
    <row r="19637" spans="2:2" x14ac:dyDescent="0.25">
      <c r="B19637" s="2"/>
    </row>
    <row r="19638" spans="2:2" x14ac:dyDescent="0.25">
      <c r="B19638" s="2"/>
    </row>
    <row r="19639" spans="2:2" x14ac:dyDescent="0.25">
      <c r="B19639" s="2"/>
    </row>
    <row r="19640" spans="2:2" x14ac:dyDescent="0.25">
      <c r="B19640" s="2"/>
    </row>
    <row r="19641" spans="2:2" x14ac:dyDescent="0.25">
      <c r="B19641" s="2"/>
    </row>
    <row r="19642" spans="2:2" x14ac:dyDescent="0.25">
      <c r="B19642" s="2"/>
    </row>
    <row r="19643" spans="2:2" x14ac:dyDescent="0.25">
      <c r="B19643" s="2"/>
    </row>
    <row r="19644" spans="2:2" x14ac:dyDescent="0.25">
      <c r="B19644" s="2"/>
    </row>
    <row r="19645" spans="2:2" x14ac:dyDescent="0.25">
      <c r="B19645" s="2"/>
    </row>
    <row r="19646" spans="2:2" x14ac:dyDescent="0.25">
      <c r="B19646" s="2"/>
    </row>
    <row r="19647" spans="2:2" x14ac:dyDescent="0.25">
      <c r="B19647" s="2"/>
    </row>
    <row r="19648" spans="2:2" x14ac:dyDescent="0.25">
      <c r="B19648" s="2"/>
    </row>
    <row r="19649" spans="2:2" x14ac:dyDescent="0.25">
      <c r="B19649" s="2"/>
    </row>
    <row r="19650" spans="2:2" x14ac:dyDescent="0.25">
      <c r="B19650" s="2"/>
    </row>
    <row r="19651" spans="2:2" x14ac:dyDescent="0.25">
      <c r="B19651" s="2"/>
    </row>
    <row r="19652" spans="2:2" x14ac:dyDescent="0.25">
      <c r="B19652" s="2"/>
    </row>
    <row r="19653" spans="2:2" x14ac:dyDescent="0.25">
      <c r="B19653" s="2"/>
    </row>
    <row r="19654" spans="2:2" x14ac:dyDescent="0.25">
      <c r="B19654" s="2"/>
    </row>
    <row r="19655" spans="2:2" x14ac:dyDescent="0.25">
      <c r="B19655" s="2"/>
    </row>
    <row r="19656" spans="2:2" x14ac:dyDescent="0.25">
      <c r="B19656" s="2"/>
    </row>
    <row r="19657" spans="2:2" x14ac:dyDescent="0.25">
      <c r="B19657" s="2"/>
    </row>
    <row r="19658" spans="2:2" x14ac:dyDescent="0.25">
      <c r="B19658" s="2"/>
    </row>
    <row r="19659" spans="2:2" x14ac:dyDescent="0.25">
      <c r="B19659" s="2"/>
    </row>
    <row r="19660" spans="2:2" x14ac:dyDescent="0.25">
      <c r="B19660" s="2"/>
    </row>
    <row r="19661" spans="2:2" x14ac:dyDescent="0.25">
      <c r="B19661" s="2"/>
    </row>
    <row r="19662" spans="2:2" x14ac:dyDescent="0.25">
      <c r="B19662" s="2"/>
    </row>
    <row r="19663" spans="2:2" x14ac:dyDescent="0.25">
      <c r="B19663" s="2"/>
    </row>
    <row r="19664" spans="2:2" x14ac:dyDescent="0.25">
      <c r="B19664" s="2"/>
    </row>
    <row r="19665" spans="2:2" x14ac:dyDescent="0.25">
      <c r="B19665" s="2"/>
    </row>
    <row r="19666" spans="2:2" x14ac:dyDescent="0.25">
      <c r="B19666" s="2"/>
    </row>
    <row r="19667" spans="2:2" x14ac:dyDescent="0.25">
      <c r="B19667" s="2"/>
    </row>
    <row r="19668" spans="2:2" x14ac:dyDescent="0.25">
      <c r="B19668" s="2"/>
    </row>
    <row r="19669" spans="2:2" x14ac:dyDescent="0.25">
      <c r="B19669" s="2"/>
    </row>
    <row r="19670" spans="2:2" x14ac:dyDescent="0.25">
      <c r="B19670" s="2"/>
    </row>
    <row r="19671" spans="2:2" x14ac:dyDescent="0.25">
      <c r="B19671" s="2"/>
    </row>
    <row r="19672" spans="2:2" x14ac:dyDescent="0.25">
      <c r="B19672" s="2"/>
    </row>
    <row r="19673" spans="2:2" x14ac:dyDescent="0.25">
      <c r="B19673" s="2"/>
    </row>
    <row r="19674" spans="2:2" x14ac:dyDescent="0.25">
      <c r="B19674" s="2"/>
    </row>
    <row r="19675" spans="2:2" x14ac:dyDescent="0.25">
      <c r="B19675" s="2"/>
    </row>
    <row r="19676" spans="2:2" x14ac:dyDescent="0.25">
      <c r="B19676" s="2"/>
    </row>
    <row r="19677" spans="2:2" x14ac:dyDescent="0.25">
      <c r="B19677" s="2"/>
    </row>
    <row r="19678" spans="2:2" x14ac:dyDescent="0.25">
      <c r="B19678" s="2"/>
    </row>
    <row r="19679" spans="2:2" x14ac:dyDescent="0.25">
      <c r="B19679" s="2"/>
    </row>
    <row r="19680" spans="2:2" x14ac:dyDescent="0.25">
      <c r="B19680" s="2"/>
    </row>
    <row r="19681" spans="2:2" x14ac:dyDescent="0.25">
      <c r="B19681" s="2"/>
    </row>
    <row r="19682" spans="2:2" x14ac:dyDescent="0.25">
      <c r="B19682" s="2"/>
    </row>
    <row r="19683" spans="2:2" x14ac:dyDescent="0.25">
      <c r="B19683" s="2"/>
    </row>
    <row r="19684" spans="2:2" x14ac:dyDescent="0.25">
      <c r="B19684" s="2"/>
    </row>
    <row r="19685" spans="2:2" x14ac:dyDescent="0.25">
      <c r="B19685" s="2"/>
    </row>
    <row r="19686" spans="2:2" x14ac:dyDescent="0.25">
      <c r="B19686" s="2"/>
    </row>
    <row r="19687" spans="2:2" x14ac:dyDescent="0.25">
      <c r="B19687" s="2"/>
    </row>
    <row r="19688" spans="2:2" x14ac:dyDescent="0.25">
      <c r="B19688" s="2"/>
    </row>
    <row r="19689" spans="2:2" x14ac:dyDescent="0.25">
      <c r="B19689" s="2"/>
    </row>
    <row r="19690" spans="2:2" x14ac:dyDescent="0.25">
      <c r="B19690" s="2"/>
    </row>
    <row r="19691" spans="2:2" x14ac:dyDescent="0.25">
      <c r="B19691" s="2"/>
    </row>
    <row r="19692" spans="2:2" x14ac:dyDescent="0.25">
      <c r="B19692" s="2"/>
    </row>
    <row r="19693" spans="2:2" x14ac:dyDescent="0.25">
      <c r="B19693" s="2"/>
    </row>
    <row r="19694" spans="2:2" x14ac:dyDescent="0.25">
      <c r="B19694" s="2"/>
    </row>
    <row r="19695" spans="2:2" x14ac:dyDescent="0.25">
      <c r="B19695" s="2"/>
    </row>
    <row r="19696" spans="2:2" x14ac:dyDescent="0.25">
      <c r="B19696" s="2"/>
    </row>
    <row r="19697" spans="2:2" x14ac:dyDescent="0.25">
      <c r="B19697" s="2"/>
    </row>
    <row r="19698" spans="2:2" x14ac:dyDescent="0.25">
      <c r="B19698" s="2"/>
    </row>
    <row r="19699" spans="2:2" x14ac:dyDescent="0.25">
      <c r="B19699" s="2"/>
    </row>
    <row r="19700" spans="2:2" x14ac:dyDescent="0.25">
      <c r="B19700" s="2"/>
    </row>
    <row r="19701" spans="2:2" x14ac:dyDescent="0.25">
      <c r="B19701" s="2"/>
    </row>
    <row r="19702" spans="2:2" x14ac:dyDescent="0.25">
      <c r="B19702" s="2"/>
    </row>
    <row r="19703" spans="2:2" x14ac:dyDescent="0.25">
      <c r="B19703" s="2"/>
    </row>
    <row r="19704" spans="2:2" x14ac:dyDescent="0.25">
      <c r="B19704" s="2"/>
    </row>
    <row r="19705" spans="2:2" x14ac:dyDescent="0.25">
      <c r="B19705" s="2"/>
    </row>
    <row r="19706" spans="2:2" x14ac:dyDescent="0.25">
      <c r="B19706" s="2"/>
    </row>
    <row r="19707" spans="2:2" x14ac:dyDescent="0.25">
      <c r="B19707" s="2"/>
    </row>
    <row r="19708" spans="2:2" x14ac:dyDescent="0.25">
      <c r="B19708" s="2"/>
    </row>
    <row r="19709" spans="2:2" x14ac:dyDescent="0.25">
      <c r="B19709" s="2"/>
    </row>
    <row r="19710" spans="2:2" x14ac:dyDescent="0.25">
      <c r="B19710" s="2"/>
    </row>
    <row r="19711" spans="2:2" x14ac:dyDescent="0.25">
      <c r="B19711" s="2"/>
    </row>
    <row r="19712" spans="2:2" x14ac:dyDescent="0.25">
      <c r="B19712" s="2"/>
    </row>
    <row r="19713" spans="2:2" x14ac:dyDescent="0.25">
      <c r="B19713" s="2"/>
    </row>
    <row r="19714" spans="2:2" x14ac:dyDescent="0.25">
      <c r="B19714" s="2"/>
    </row>
    <row r="19715" spans="2:2" x14ac:dyDescent="0.25">
      <c r="B19715" s="2"/>
    </row>
    <row r="19716" spans="2:2" x14ac:dyDescent="0.25">
      <c r="B19716" s="2"/>
    </row>
    <row r="19717" spans="2:2" x14ac:dyDescent="0.25">
      <c r="B19717" s="2"/>
    </row>
    <row r="19718" spans="2:2" x14ac:dyDescent="0.25">
      <c r="B19718" s="2"/>
    </row>
    <row r="19719" spans="2:2" x14ac:dyDescent="0.25">
      <c r="B19719" s="2"/>
    </row>
    <row r="19720" spans="2:2" x14ac:dyDescent="0.25">
      <c r="B19720" s="2"/>
    </row>
    <row r="19721" spans="2:2" x14ac:dyDescent="0.25">
      <c r="B19721" s="2"/>
    </row>
    <row r="19722" spans="2:2" x14ac:dyDescent="0.25">
      <c r="B19722" s="2"/>
    </row>
    <row r="19723" spans="2:2" x14ac:dyDescent="0.25">
      <c r="B19723" s="2"/>
    </row>
    <row r="19724" spans="2:2" x14ac:dyDescent="0.25">
      <c r="B19724" s="2"/>
    </row>
    <row r="19725" spans="2:2" x14ac:dyDescent="0.25">
      <c r="B19725" s="2"/>
    </row>
    <row r="19726" spans="2:2" x14ac:dyDescent="0.25">
      <c r="B19726" s="2"/>
    </row>
    <row r="19727" spans="2:2" x14ac:dyDescent="0.25">
      <c r="B19727" s="2"/>
    </row>
    <row r="19728" spans="2:2" x14ac:dyDescent="0.25">
      <c r="B19728" s="2"/>
    </row>
    <row r="19729" spans="2:2" x14ac:dyDescent="0.25">
      <c r="B19729" s="2"/>
    </row>
    <row r="19730" spans="2:2" x14ac:dyDescent="0.25">
      <c r="B19730" s="2"/>
    </row>
    <row r="19731" spans="2:2" x14ac:dyDescent="0.25">
      <c r="B19731" s="2"/>
    </row>
    <row r="19732" spans="2:2" x14ac:dyDescent="0.25">
      <c r="B19732" s="2"/>
    </row>
    <row r="19733" spans="2:2" x14ac:dyDescent="0.25">
      <c r="B19733" s="2"/>
    </row>
    <row r="19734" spans="2:2" x14ac:dyDescent="0.25">
      <c r="B19734" s="2"/>
    </row>
    <row r="19735" spans="2:2" x14ac:dyDescent="0.25">
      <c r="B19735" s="2"/>
    </row>
    <row r="19736" spans="2:2" x14ac:dyDescent="0.25">
      <c r="B19736" s="2"/>
    </row>
    <row r="19737" spans="2:2" x14ac:dyDescent="0.25">
      <c r="B19737" s="2"/>
    </row>
    <row r="19738" spans="2:2" x14ac:dyDescent="0.25">
      <c r="B19738" s="2"/>
    </row>
    <row r="19739" spans="2:2" x14ac:dyDescent="0.25">
      <c r="B19739" s="2"/>
    </row>
    <row r="19740" spans="2:2" x14ac:dyDescent="0.25">
      <c r="B19740" s="2"/>
    </row>
    <row r="19741" spans="2:2" x14ac:dyDescent="0.25">
      <c r="B19741" s="2"/>
    </row>
    <row r="19742" spans="2:2" x14ac:dyDescent="0.25">
      <c r="B19742" s="2"/>
    </row>
    <row r="19743" spans="2:2" x14ac:dyDescent="0.25">
      <c r="B19743" s="2"/>
    </row>
    <row r="19744" spans="2:2" x14ac:dyDescent="0.25">
      <c r="B19744" s="2"/>
    </row>
    <row r="19745" spans="2:2" x14ac:dyDescent="0.25">
      <c r="B19745" s="2"/>
    </row>
    <row r="19746" spans="2:2" x14ac:dyDescent="0.25">
      <c r="B19746" s="2"/>
    </row>
    <row r="19747" spans="2:2" x14ac:dyDescent="0.25">
      <c r="B19747" s="2"/>
    </row>
    <row r="19748" spans="2:2" x14ac:dyDescent="0.25">
      <c r="B19748" s="2"/>
    </row>
    <row r="19749" spans="2:2" x14ac:dyDescent="0.25">
      <c r="B19749" s="2"/>
    </row>
    <row r="19750" spans="2:2" x14ac:dyDescent="0.25">
      <c r="B19750" s="2"/>
    </row>
    <row r="19751" spans="2:2" x14ac:dyDescent="0.25">
      <c r="B19751" s="2"/>
    </row>
    <row r="19752" spans="2:2" x14ac:dyDescent="0.25">
      <c r="B19752" s="2"/>
    </row>
    <row r="19753" spans="2:2" x14ac:dyDescent="0.25">
      <c r="B19753" s="2"/>
    </row>
    <row r="19754" spans="2:2" x14ac:dyDescent="0.25">
      <c r="B19754" s="2"/>
    </row>
    <row r="19755" spans="2:2" x14ac:dyDescent="0.25">
      <c r="B19755" s="2"/>
    </row>
    <row r="19756" spans="2:2" x14ac:dyDescent="0.25">
      <c r="B19756" s="2"/>
    </row>
    <row r="19757" spans="2:2" x14ac:dyDescent="0.25">
      <c r="B19757" s="2"/>
    </row>
    <row r="19758" spans="2:2" x14ac:dyDescent="0.25">
      <c r="B19758" s="2"/>
    </row>
    <row r="19759" spans="2:2" x14ac:dyDescent="0.25">
      <c r="B19759" s="2"/>
    </row>
    <row r="19760" spans="2:2" x14ac:dyDescent="0.25">
      <c r="B19760" s="2"/>
    </row>
    <row r="19761" spans="2:2" x14ac:dyDescent="0.25">
      <c r="B19761" s="2"/>
    </row>
    <row r="19762" spans="2:2" x14ac:dyDescent="0.25">
      <c r="B19762" s="2"/>
    </row>
    <row r="19763" spans="2:2" x14ac:dyDescent="0.25">
      <c r="B19763" s="2"/>
    </row>
    <row r="19764" spans="2:2" x14ac:dyDescent="0.25">
      <c r="B19764" s="2"/>
    </row>
    <row r="19765" spans="2:2" x14ac:dyDescent="0.25">
      <c r="B19765" s="2"/>
    </row>
    <row r="19766" spans="2:2" x14ac:dyDescent="0.25">
      <c r="B19766" s="2"/>
    </row>
    <row r="19767" spans="2:2" x14ac:dyDescent="0.25">
      <c r="B19767" s="2"/>
    </row>
    <row r="19768" spans="2:2" x14ac:dyDescent="0.25">
      <c r="B19768" s="2"/>
    </row>
    <row r="19769" spans="2:2" x14ac:dyDescent="0.25">
      <c r="B19769" s="2"/>
    </row>
    <row r="19770" spans="2:2" x14ac:dyDescent="0.25">
      <c r="B19770" s="2"/>
    </row>
    <row r="19771" spans="2:2" x14ac:dyDescent="0.25">
      <c r="B19771" s="2"/>
    </row>
    <row r="19772" spans="2:2" x14ac:dyDescent="0.25">
      <c r="B19772" s="2"/>
    </row>
    <row r="19773" spans="2:2" x14ac:dyDescent="0.25">
      <c r="B19773" s="2"/>
    </row>
    <row r="19774" spans="2:2" x14ac:dyDescent="0.25">
      <c r="B19774" s="2"/>
    </row>
    <row r="19775" spans="2:2" x14ac:dyDescent="0.25">
      <c r="B19775" s="2"/>
    </row>
    <row r="19776" spans="2:2" x14ac:dyDescent="0.25">
      <c r="B19776" s="2"/>
    </row>
    <row r="19777" spans="2:2" x14ac:dyDescent="0.25">
      <c r="B19777" s="2"/>
    </row>
    <row r="19778" spans="2:2" x14ac:dyDescent="0.25">
      <c r="B19778" s="2"/>
    </row>
    <row r="19779" spans="2:2" x14ac:dyDescent="0.25">
      <c r="B19779" s="2"/>
    </row>
    <row r="19780" spans="2:2" x14ac:dyDescent="0.25">
      <c r="B19780" s="2"/>
    </row>
    <row r="19781" spans="2:2" x14ac:dyDescent="0.25">
      <c r="B19781" s="2"/>
    </row>
    <row r="19782" spans="2:2" x14ac:dyDescent="0.25">
      <c r="B19782" s="2"/>
    </row>
    <row r="19783" spans="2:2" x14ac:dyDescent="0.25">
      <c r="B19783" s="2"/>
    </row>
    <row r="19784" spans="2:2" x14ac:dyDescent="0.25">
      <c r="B19784" s="2"/>
    </row>
    <row r="19785" spans="2:2" x14ac:dyDescent="0.25">
      <c r="B19785" s="2"/>
    </row>
    <row r="19786" spans="2:2" x14ac:dyDescent="0.25">
      <c r="B19786" s="2"/>
    </row>
    <row r="19787" spans="2:2" x14ac:dyDescent="0.25">
      <c r="B19787" s="2"/>
    </row>
    <row r="19788" spans="2:2" x14ac:dyDescent="0.25">
      <c r="B19788" s="2"/>
    </row>
    <row r="19789" spans="2:2" x14ac:dyDescent="0.25">
      <c r="B19789" s="2"/>
    </row>
    <row r="19790" spans="2:2" x14ac:dyDescent="0.25">
      <c r="B19790" s="2"/>
    </row>
    <row r="19791" spans="2:2" x14ac:dyDescent="0.25">
      <c r="B19791" s="2"/>
    </row>
    <row r="19792" spans="2:2" x14ac:dyDescent="0.25">
      <c r="B19792" s="2"/>
    </row>
    <row r="19793" spans="2:2" x14ac:dyDescent="0.25">
      <c r="B19793" s="2"/>
    </row>
    <row r="19794" spans="2:2" x14ac:dyDescent="0.25">
      <c r="B19794" s="2"/>
    </row>
    <row r="19795" spans="2:2" x14ac:dyDescent="0.25">
      <c r="B19795" s="2"/>
    </row>
    <row r="19796" spans="2:2" x14ac:dyDescent="0.25">
      <c r="B19796" s="2"/>
    </row>
    <row r="19797" spans="2:2" x14ac:dyDescent="0.25">
      <c r="B19797" s="2"/>
    </row>
    <row r="19798" spans="2:2" x14ac:dyDescent="0.25">
      <c r="B19798" s="2"/>
    </row>
    <row r="19799" spans="2:2" x14ac:dyDescent="0.25">
      <c r="B19799" s="2"/>
    </row>
    <row r="19800" spans="2:2" x14ac:dyDescent="0.25">
      <c r="B19800" s="2"/>
    </row>
    <row r="19801" spans="2:2" x14ac:dyDescent="0.25">
      <c r="B19801" s="2"/>
    </row>
    <row r="19802" spans="2:2" x14ac:dyDescent="0.25">
      <c r="B19802" s="2"/>
    </row>
    <row r="19803" spans="2:2" x14ac:dyDescent="0.25">
      <c r="B19803" s="2"/>
    </row>
    <row r="19804" spans="2:2" x14ac:dyDescent="0.25">
      <c r="B19804" s="2"/>
    </row>
    <row r="19805" spans="2:2" x14ac:dyDescent="0.25">
      <c r="B19805" s="2"/>
    </row>
    <row r="19806" spans="2:2" x14ac:dyDescent="0.25">
      <c r="B19806" s="2"/>
    </row>
    <row r="19807" spans="2:2" x14ac:dyDescent="0.25">
      <c r="B19807" s="2"/>
    </row>
    <row r="19808" spans="2:2" x14ac:dyDescent="0.25">
      <c r="B19808" s="2"/>
    </row>
    <row r="19809" spans="2:2" x14ac:dyDescent="0.25">
      <c r="B19809" s="2"/>
    </row>
    <row r="19810" spans="2:2" x14ac:dyDescent="0.25">
      <c r="B19810" s="2"/>
    </row>
    <row r="19811" spans="2:2" x14ac:dyDescent="0.25">
      <c r="B19811" s="2"/>
    </row>
    <row r="19812" spans="2:2" x14ac:dyDescent="0.25">
      <c r="B19812" s="2"/>
    </row>
    <row r="19813" spans="2:2" x14ac:dyDescent="0.25">
      <c r="B19813" s="2"/>
    </row>
    <row r="19814" spans="2:2" x14ac:dyDescent="0.25">
      <c r="B19814" s="2"/>
    </row>
    <row r="19815" spans="2:2" x14ac:dyDescent="0.25">
      <c r="B19815" s="2"/>
    </row>
    <row r="19816" spans="2:2" x14ac:dyDescent="0.25">
      <c r="B19816" s="2"/>
    </row>
    <row r="19817" spans="2:2" x14ac:dyDescent="0.25">
      <c r="B19817" s="2"/>
    </row>
    <row r="19818" spans="2:2" x14ac:dyDescent="0.25">
      <c r="B19818" s="2"/>
    </row>
    <row r="19819" spans="2:2" x14ac:dyDescent="0.25">
      <c r="B19819" s="2"/>
    </row>
    <row r="19820" spans="2:2" x14ac:dyDescent="0.25">
      <c r="B19820" s="2"/>
    </row>
    <row r="19821" spans="2:2" x14ac:dyDescent="0.25">
      <c r="B19821" s="2"/>
    </row>
    <row r="19822" spans="2:2" x14ac:dyDescent="0.25">
      <c r="B19822" s="2"/>
    </row>
    <row r="19823" spans="2:2" x14ac:dyDescent="0.25">
      <c r="B19823" s="2"/>
    </row>
    <row r="19824" spans="2:2" x14ac:dyDescent="0.25">
      <c r="B19824" s="2"/>
    </row>
    <row r="19825" spans="2:2" x14ac:dyDescent="0.25">
      <c r="B19825" s="2"/>
    </row>
    <row r="19826" spans="2:2" x14ac:dyDescent="0.25">
      <c r="B19826" s="2"/>
    </row>
    <row r="19827" spans="2:2" x14ac:dyDescent="0.25">
      <c r="B19827" s="2"/>
    </row>
    <row r="19828" spans="2:2" x14ac:dyDescent="0.25">
      <c r="B19828" s="2"/>
    </row>
    <row r="19829" spans="2:2" x14ac:dyDescent="0.25">
      <c r="B19829" s="2"/>
    </row>
    <row r="19830" spans="2:2" x14ac:dyDescent="0.25">
      <c r="B19830" s="2"/>
    </row>
    <row r="19831" spans="2:2" x14ac:dyDescent="0.25">
      <c r="B19831" s="2"/>
    </row>
    <row r="19832" spans="2:2" x14ac:dyDescent="0.25">
      <c r="B19832" s="2"/>
    </row>
    <row r="19833" spans="2:2" x14ac:dyDescent="0.25">
      <c r="B19833" s="2"/>
    </row>
    <row r="19834" spans="2:2" x14ac:dyDescent="0.25">
      <c r="B19834" s="2"/>
    </row>
    <row r="19835" spans="2:2" x14ac:dyDescent="0.25">
      <c r="B19835" s="2"/>
    </row>
    <row r="19836" spans="2:2" x14ac:dyDescent="0.25">
      <c r="B19836" s="2"/>
    </row>
    <row r="19837" spans="2:2" x14ac:dyDescent="0.25">
      <c r="B19837" s="2"/>
    </row>
    <row r="19838" spans="2:2" x14ac:dyDescent="0.25">
      <c r="B19838" s="2"/>
    </row>
    <row r="19839" spans="2:2" x14ac:dyDescent="0.25">
      <c r="B19839" s="2"/>
    </row>
    <row r="19840" spans="2:2" x14ac:dyDescent="0.25">
      <c r="B19840" s="2"/>
    </row>
    <row r="19841" spans="2:2" x14ac:dyDescent="0.25">
      <c r="B19841" s="2"/>
    </row>
    <row r="19842" spans="2:2" x14ac:dyDescent="0.25">
      <c r="B19842" s="2"/>
    </row>
    <row r="19843" spans="2:2" x14ac:dyDescent="0.25">
      <c r="B19843" s="2"/>
    </row>
    <row r="19844" spans="2:2" x14ac:dyDescent="0.25">
      <c r="B19844" s="2"/>
    </row>
    <row r="19845" spans="2:2" x14ac:dyDescent="0.25">
      <c r="B19845" s="2"/>
    </row>
    <row r="19846" spans="2:2" x14ac:dyDescent="0.25">
      <c r="B19846" s="2"/>
    </row>
    <row r="19847" spans="2:2" x14ac:dyDescent="0.25">
      <c r="B19847" s="2"/>
    </row>
    <row r="19848" spans="2:2" x14ac:dyDescent="0.25">
      <c r="B19848" s="2"/>
    </row>
    <row r="19849" spans="2:2" x14ac:dyDescent="0.25">
      <c r="B19849" s="2"/>
    </row>
    <row r="19850" spans="2:2" x14ac:dyDescent="0.25">
      <c r="B19850" s="2"/>
    </row>
    <row r="19851" spans="2:2" x14ac:dyDescent="0.25">
      <c r="B19851" s="2"/>
    </row>
    <row r="19852" spans="2:2" x14ac:dyDescent="0.25">
      <c r="B19852" s="2"/>
    </row>
    <row r="19853" spans="2:2" x14ac:dyDescent="0.25">
      <c r="B19853" s="2"/>
    </row>
    <row r="19854" spans="2:2" x14ac:dyDescent="0.25">
      <c r="B19854" s="2"/>
    </row>
    <row r="19855" spans="2:2" x14ac:dyDescent="0.25">
      <c r="B19855" s="2"/>
    </row>
    <row r="19856" spans="2:2" x14ac:dyDescent="0.25">
      <c r="B19856" s="2"/>
    </row>
    <row r="19857" spans="2:2" x14ac:dyDescent="0.25">
      <c r="B19857" s="2"/>
    </row>
    <row r="19858" spans="2:2" x14ac:dyDescent="0.25">
      <c r="B19858" s="2"/>
    </row>
    <row r="19859" spans="2:2" x14ac:dyDescent="0.25">
      <c r="B19859" s="2"/>
    </row>
    <row r="19860" spans="2:2" x14ac:dyDescent="0.25">
      <c r="B19860" s="2"/>
    </row>
    <row r="19861" spans="2:2" x14ac:dyDescent="0.25">
      <c r="B19861" s="2"/>
    </row>
    <row r="19862" spans="2:2" x14ac:dyDescent="0.25">
      <c r="B19862" s="2"/>
    </row>
    <row r="19863" spans="2:2" x14ac:dyDescent="0.25">
      <c r="B19863" s="2"/>
    </row>
    <row r="19864" spans="2:2" x14ac:dyDescent="0.25">
      <c r="B19864" s="2"/>
    </row>
    <row r="19865" spans="2:2" x14ac:dyDescent="0.25">
      <c r="B19865" s="2"/>
    </row>
    <row r="19866" spans="2:2" x14ac:dyDescent="0.25">
      <c r="B19866" s="2"/>
    </row>
    <row r="19867" spans="2:2" x14ac:dyDescent="0.25">
      <c r="B19867" s="2"/>
    </row>
    <row r="19868" spans="2:2" x14ac:dyDescent="0.25">
      <c r="B19868" s="2"/>
    </row>
    <row r="19869" spans="2:2" x14ac:dyDescent="0.25">
      <c r="B19869" s="2"/>
    </row>
    <row r="19870" spans="2:2" x14ac:dyDescent="0.25">
      <c r="B19870" s="2"/>
    </row>
    <row r="19871" spans="2:2" x14ac:dyDescent="0.25">
      <c r="B19871" s="2"/>
    </row>
    <row r="19872" spans="2:2" x14ac:dyDescent="0.25">
      <c r="B19872" s="2"/>
    </row>
    <row r="19873" spans="2:2" x14ac:dyDescent="0.25">
      <c r="B19873" s="2"/>
    </row>
    <row r="19874" spans="2:2" x14ac:dyDescent="0.25">
      <c r="B19874" s="2"/>
    </row>
    <row r="19875" spans="2:2" x14ac:dyDescent="0.25">
      <c r="B19875" s="2"/>
    </row>
    <row r="19876" spans="2:2" x14ac:dyDescent="0.25">
      <c r="B19876" s="2"/>
    </row>
    <row r="19877" spans="2:2" x14ac:dyDescent="0.25">
      <c r="B19877" s="2"/>
    </row>
    <row r="19878" spans="2:2" x14ac:dyDescent="0.25">
      <c r="B19878" s="2"/>
    </row>
    <row r="19879" spans="2:2" x14ac:dyDescent="0.25">
      <c r="B19879" s="2"/>
    </row>
    <row r="19880" spans="2:2" x14ac:dyDescent="0.25">
      <c r="B19880" s="2"/>
    </row>
    <row r="19881" spans="2:2" x14ac:dyDescent="0.25">
      <c r="B19881" s="2"/>
    </row>
    <row r="19882" spans="2:2" x14ac:dyDescent="0.25">
      <c r="B19882" s="2"/>
    </row>
    <row r="19883" spans="2:2" x14ac:dyDescent="0.25">
      <c r="B19883" s="2"/>
    </row>
    <row r="19884" spans="2:2" x14ac:dyDescent="0.25">
      <c r="B19884" s="2"/>
    </row>
    <row r="19885" spans="2:2" x14ac:dyDescent="0.25">
      <c r="B19885" s="2"/>
    </row>
    <row r="19886" spans="2:2" x14ac:dyDescent="0.25">
      <c r="B19886" s="2"/>
    </row>
    <row r="19887" spans="2:2" x14ac:dyDescent="0.25">
      <c r="B19887" s="2"/>
    </row>
    <row r="19888" spans="2:2" x14ac:dyDescent="0.25">
      <c r="B19888" s="2"/>
    </row>
    <row r="19889" spans="2:2" x14ac:dyDescent="0.25">
      <c r="B19889" s="2"/>
    </row>
    <row r="19890" spans="2:2" x14ac:dyDescent="0.25">
      <c r="B19890" s="2"/>
    </row>
    <row r="19891" spans="2:2" x14ac:dyDescent="0.25">
      <c r="B19891" s="2"/>
    </row>
    <row r="19892" spans="2:2" x14ac:dyDescent="0.25">
      <c r="B19892" s="2"/>
    </row>
    <row r="19893" spans="2:2" x14ac:dyDescent="0.25">
      <c r="B19893" s="2"/>
    </row>
    <row r="19894" spans="2:2" x14ac:dyDescent="0.25">
      <c r="B19894" s="2"/>
    </row>
    <row r="19895" spans="2:2" x14ac:dyDescent="0.25">
      <c r="B19895" s="2"/>
    </row>
    <row r="19896" spans="2:2" x14ac:dyDescent="0.25">
      <c r="B19896" s="2"/>
    </row>
    <row r="19897" spans="2:2" x14ac:dyDescent="0.25">
      <c r="B19897" s="2"/>
    </row>
    <row r="19898" spans="2:2" x14ac:dyDescent="0.25">
      <c r="B19898" s="2"/>
    </row>
    <row r="19899" spans="2:2" x14ac:dyDescent="0.25">
      <c r="B19899" s="2"/>
    </row>
    <row r="19900" spans="2:2" x14ac:dyDescent="0.25">
      <c r="B19900" s="2"/>
    </row>
    <row r="19901" spans="2:2" x14ac:dyDescent="0.25">
      <c r="B19901" s="2"/>
    </row>
    <row r="19902" spans="2:2" x14ac:dyDescent="0.25">
      <c r="B19902" s="2"/>
    </row>
    <row r="19903" spans="2:2" x14ac:dyDescent="0.25">
      <c r="B19903" s="2"/>
    </row>
    <row r="19904" spans="2:2" x14ac:dyDescent="0.25">
      <c r="B19904" s="2"/>
    </row>
    <row r="19905" spans="2:2" x14ac:dyDescent="0.25">
      <c r="B19905" s="2"/>
    </row>
    <row r="19906" spans="2:2" x14ac:dyDescent="0.25">
      <c r="B19906" s="2"/>
    </row>
    <row r="19907" spans="2:2" x14ac:dyDescent="0.25">
      <c r="B19907" s="2"/>
    </row>
    <row r="19908" spans="2:2" x14ac:dyDescent="0.25">
      <c r="B19908" s="2"/>
    </row>
    <row r="19909" spans="2:2" x14ac:dyDescent="0.25">
      <c r="B19909" s="2"/>
    </row>
    <row r="19910" spans="2:2" x14ac:dyDescent="0.25">
      <c r="B19910" s="2"/>
    </row>
    <row r="19911" spans="2:2" x14ac:dyDescent="0.25">
      <c r="B19911" s="2"/>
    </row>
    <row r="19912" spans="2:2" x14ac:dyDescent="0.25">
      <c r="B19912" s="2"/>
    </row>
    <row r="19913" spans="2:2" x14ac:dyDescent="0.25">
      <c r="B19913" s="2"/>
    </row>
    <row r="19914" spans="2:2" x14ac:dyDescent="0.25">
      <c r="B19914" s="2"/>
    </row>
    <row r="19915" spans="2:2" x14ac:dyDescent="0.25">
      <c r="B19915" s="2"/>
    </row>
    <row r="19916" spans="2:2" x14ac:dyDescent="0.25">
      <c r="B19916" s="2"/>
    </row>
    <row r="19917" spans="2:2" x14ac:dyDescent="0.25">
      <c r="B19917" s="2"/>
    </row>
    <row r="19918" spans="2:2" x14ac:dyDescent="0.25">
      <c r="B19918" s="2"/>
    </row>
    <row r="19919" spans="2:2" x14ac:dyDescent="0.25">
      <c r="B19919" s="2"/>
    </row>
    <row r="19920" spans="2:2" x14ac:dyDescent="0.25">
      <c r="B19920" s="2"/>
    </row>
    <row r="19921" spans="2:2" x14ac:dyDescent="0.25">
      <c r="B19921" s="2"/>
    </row>
    <row r="19922" spans="2:2" x14ac:dyDescent="0.25">
      <c r="B19922" s="2"/>
    </row>
    <row r="19923" spans="2:2" x14ac:dyDescent="0.25">
      <c r="B19923" s="2"/>
    </row>
    <row r="19924" spans="2:2" x14ac:dyDescent="0.25">
      <c r="B19924" s="2"/>
    </row>
    <row r="19925" spans="2:2" x14ac:dyDescent="0.25">
      <c r="B19925" s="2"/>
    </row>
    <row r="19926" spans="2:2" x14ac:dyDescent="0.25">
      <c r="B19926" s="2"/>
    </row>
    <row r="19927" spans="2:2" x14ac:dyDescent="0.25">
      <c r="B19927" s="2"/>
    </row>
    <row r="19928" spans="2:2" x14ac:dyDescent="0.25">
      <c r="B19928" s="2"/>
    </row>
    <row r="19929" spans="2:2" x14ac:dyDescent="0.25">
      <c r="B19929" s="2"/>
    </row>
    <row r="19930" spans="2:2" x14ac:dyDescent="0.25">
      <c r="B19930" s="2"/>
    </row>
    <row r="19931" spans="2:2" x14ac:dyDescent="0.25">
      <c r="B19931" s="2"/>
    </row>
    <row r="19932" spans="2:2" x14ac:dyDescent="0.25">
      <c r="B19932" s="2"/>
    </row>
    <row r="19933" spans="2:2" x14ac:dyDescent="0.25">
      <c r="B19933" s="2"/>
    </row>
    <row r="19934" spans="2:2" x14ac:dyDescent="0.25">
      <c r="B19934" s="2"/>
    </row>
    <row r="19935" spans="2:2" x14ac:dyDescent="0.25">
      <c r="B19935" s="2"/>
    </row>
    <row r="19936" spans="2:2" x14ac:dyDescent="0.25">
      <c r="B19936" s="2"/>
    </row>
    <row r="19937" spans="2:2" x14ac:dyDescent="0.25">
      <c r="B19937" s="2"/>
    </row>
    <row r="19938" spans="2:2" x14ac:dyDescent="0.25">
      <c r="B19938" s="2"/>
    </row>
    <row r="19939" spans="2:2" x14ac:dyDescent="0.25">
      <c r="B19939" s="2"/>
    </row>
    <row r="19940" spans="2:2" x14ac:dyDescent="0.25">
      <c r="B19940" s="2"/>
    </row>
    <row r="19941" spans="2:2" x14ac:dyDescent="0.25">
      <c r="B19941" s="2"/>
    </row>
    <row r="19942" spans="2:2" x14ac:dyDescent="0.25">
      <c r="B19942" s="2"/>
    </row>
    <row r="19943" spans="2:2" x14ac:dyDescent="0.25">
      <c r="B19943" s="2"/>
    </row>
    <row r="19944" spans="2:2" x14ac:dyDescent="0.25">
      <c r="B19944" s="2"/>
    </row>
    <row r="19945" spans="2:2" x14ac:dyDescent="0.25">
      <c r="B19945" s="2"/>
    </row>
    <row r="19946" spans="2:2" x14ac:dyDescent="0.25">
      <c r="B19946" s="2"/>
    </row>
    <row r="19947" spans="2:2" x14ac:dyDescent="0.25">
      <c r="B19947" s="2"/>
    </row>
    <row r="19948" spans="2:2" x14ac:dyDescent="0.25">
      <c r="B19948" s="2"/>
    </row>
    <row r="19949" spans="2:2" x14ac:dyDescent="0.25">
      <c r="B19949" s="2"/>
    </row>
    <row r="19950" spans="2:2" x14ac:dyDescent="0.25">
      <c r="B19950" s="2"/>
    </row>
    <row r="19951" spans="2:2" x14ac:dyDescent="0.25">
      <c r="B19951" s="2"/>
    </row>
    <row r="19952" spans="2:2" x14ac:dyDescent="0.25">
      <c r="B19952" s="2"/>
    </row>
    <row r="19953" spans="2:2" x14ac:dyDescent="0.25">
      <c r="B19953" s="2"/>
    </row>
    <row r="19954" spans="2:2" x14ac:dyDescent="0.25">
      <c r="B19954" s="2"/>
    </row>
    <row r="19955" spans="2:2" x14ac:dyDescent="0.25">
      <c r="B19955" s="2"/>
    </row>
    <row r="19956" spans="2:2" x14ac:dyDescent="0.25">
      <c r="B19956" s="2"/>
    </row>
    <row r="19957" spans="2:2" x14ac:dyDescent="0.25">
      <c r="B19957" s="2"/>
    </row>
    <row r="19958" spans="2:2" x14ac:dyDescent="0.25">
      <c r="B19958" s="2"/>
    </row>
    <row r="19959" spans="2:2" x14ac:dyDescent="0.25">
      <c r="B19959" s="2"/>
    </row>
    <row r="19960" spans="2:2" x14ac:dyDescent="0.25">
      <c r="B19960" s="2"/>
    </row>
    <row r="19961" spans="2:2" x14ac:dyDescent="0.25">
      <c r="B19961" s="2"/>
    </row>
    <row r="19962" spans="2:2" x14ac:dyDescent="0.25">
      <c r="B19962" s="2"/>
    </row>
    <row r="19963" spans="2:2" x14ac:dyDescent="0.25">
      <c r="B19963" s="2"/>
    </row>
    <row r="19964" spans="2:2" x14ac:dyDescent="0.25">
      <c r="B19964" s="2"/>
    </row>
    <row r="19965" spans="2:2" x14ac:dyDescent="0.25">
      <c r="B19965" s="2"/>
    </row>
    <row r="19966" spans="2:2" x14ac:dyDescent="0.25">
      <c r="B19966" s="2"/>
    </row>
    <row r="19967" spans="2:2" x14ac:dyDescent="0.25">
      <c r="B19967" s="2"/>
    </row>
    <row r="19968" spans="2:2" x14ac:dyDescent="0.25">
      <c r="B19968" s="2"/>
    </row>
    <row r="19969" spans="2:2" x14ac:dyDescent="0.25">
      <c r="B19969" s="2"/>
    </row>
    <row r="19970" spans="2:2" x14ac:dyDescent="0.25">
      <c r="B19970" s="2"/>
    </row>
    <row r="19971" spans="2:2" x14ac:dyDescent="0.25">
      <c r="B19971" s="2"/>
    </row>
    <row r="19972" spans="2:2" x14ac:dyDescent="0.25">
      <c r="B19972" s="2"/>
    </row>
    <row r="19973" spans="2:2" x14ac:dyDescent="0.25">
      <c r="B19973" s="2"/>
    </row>
    <row r="19974" spans="2:2" x14ac:dyDescent="0.25">
      <c r="B19974" s="2"/>
    </row>
    <row r="19975" spans="2:2" x14ac:dyDescent="0.25">
      <c r="B19975" s="2"/>
    </row>
    <row r="19976" spans="2:2" x14ac:dyDescent="0.25">
      <c r="B19976" s="2"/>
    </row>
    <row r="19977" spans="2:2" x14ac:dyDescent="0.25">
      <c r="B19977" s="2"/>
    </row>
    <row r="19978" spans="2:2" x14ac:dyDescent="0.25">
      <c r="B19978" s="2"/>
    </row>
    <row r="19979" spans="2:2" x14ac:dyDescent="0.25">
      <c r="B19979" s="2"/>
    </row>
    <row r="19980" spans="2:2" x14ac:dyDescent="0.25">
      <c r="B19980" s="2"/>
    </row>
    <row r="19981" spans="2:2" x14ac:dyDescent="0.25">
      <c r="B19981" s="2"/>
    </row>
    <row r="19982" spans="2:2" x14ac:dyDescent="0.25">
      <c r="B19982" s="2"/>
    </row>
    <row r="19983" spans="2:2" x14ac:dyDescent="0.25">
      <c r="B19983" s="2"/>
    </row>
    <row r="19984" spans="2:2" x14ac:dyDescent="0.25">
      <c r="B19984" s="2"/>
    </row>
    <row r="19985" spans="2:2" x14ac:dyDescent="0.25">
      <c r="B19985" s="2"/>
    </row>
    <row r="19986" spans="2:2" x14ac:dyDescent="0.25">
      <c r="B19986" s="2"/>
    </row>
    <row r="19987" spans="2:2" x14ac:dyDescent="0.25">
      <c r="B19987" s="2"/>
    </row>
    <row r="19988" spans="2:2" x14ac:dyDescent="0.25">
      <c r="B19988" s="2"/>
    </row>
    <row r="19989" spans="2:2" x14ac:dyDescent="0.25">
      <c r="B19989" s="2"/>
    </row>
    <row r="19990" spans="2:2" x14ac:dyDescent="0.25">
      <c r="B19990" s="2"/>
    </row>
    <row r="19991" spans="2:2" x14ac:dyDescent="0.25">
      <c r="B19991" s="2"/>
    </row>
    <row r="19992" spans="2:2" x14ac:dyDescent="0.25">
      <c r="B19992" s="2"/>
    </row>
    <row r="19993" spans="2:2" x14ac:dyDescent="0.25">
      <c r="B19993" s="2"/>
    </row>
    <row r="19994" spans="2:2" x14ac:dyDescent="0.25">
      <c r="B19994" s="2"/>
    </row>
    <row r="19995" spans="2:2" x14ac:dyDescent="0.25">
      <c r="B19995" s="2"/>
    </row>
    <row r="19996" spans="2:2" x14ac:dyDescent="0.25">
      <c r="B19996" s="2"/>
    </row>
    <row r="19997" spans="2:2" x14ac:dyDescent="0.25">
      <c r="B19997" s="2"/>
    </row>
    <row r="19998" spans="2:2" x14ac:dyDescent="0.25">
      <c r="B19998" s="2"/>
    </row>
    <row r="19999" spans="2:2" x14ac:dyDescent="0.25">
      <c r="B19999" s="2"/>
    </row>
    <row r="20000" spans="2:2" x14ac:dyDescent="0.25">
      <c r="B20000" s="2"/>
    </row>
    <row r="20001" spans="2:2" x14ac:dyDescent="0.25">
      <c r="B20001" s="2"/>
    </row>
    <row r="20002" spans="2:2" x14ac:dyDescent="0.25">
      <c r="B20002" s="2"/>
    </row>
    <row r="20003" spans="2:2" x14ac:dyDescent="0.25">
      <c r="B20003" s="2"/>
    </row>
    <row r="20004" spans="2:2" x14ac:dyDescent="0.25">
      <c r="B20004" s="2"/>
    </row>
    <row r="20005" spans="2:2" x14ac:dyDescent="0.25">
      <c r="B20005" s="2"/>
    </row>
    <row r="20006" spans="2:2" x14ac:dyDescent="0.25">
      <c r="B20006" s="2"/>
    </row>
    <row r="20007" spans="2:2" x14ac:dyDescent="0.25">
      <c r="B20007" s="2"/>
    </row>
    <row r="20008" spans="2:2" x14ac:dyDescent="0.25">
      <c r="B20008" s="2"/>
    </row>
    <row r="20009" spans="2:2" x14ac:dyDescent="0.25">
      <c r="B20009" s="2"/>
    </row>
    <row r="20010" spans="2:2" x14ac:dyDescent="0.25">
      <c r="B20010" s="2"/>
    </row>
    <row r="20011" spans="2:2" x14ac:dyDescent="0.25">
      <c r="B20011" s="2"/>
    </row>
    <row r="20012" spans="2:2" x14ac:dyDescent="0.25">
      <c r="B20012" s="2"/>
    </row>
    <row r="20013" spans="2:2" x14ac:dyDescent="0.25">
      <c r="B20013" s="2"/>
    </row>
    <row r="20014" spans="2:2" x14ac:dyDescent="0.25">
      <c r="B20014" s="2"/>
    </row>
    <row r="20015" spans="2:2" x14ac:dyDescent="0.25">
      <c r="B20015" s="2"/>
    </row>
    <row r="20016" spans="2:2" x14ac:dyDescent="0.25">
      <c r="B20016" s="2"/>
    </row>
    <row r="20017" spans="2:2" x14ac:dyDescent="0.25">
      <c r="B20017" s="2"/>
    </row>
    <row r="20018" spans="2:2" x14ac:dyDescent="0.25">
      <c r="B20018" s="2"/>
    </row>
    <row r="20019" spans="2:2" x14ac:dyDescent="0.25">
      <c r="B20019" s="2"/>
    </row>
    <row r="20020" spans="2:2" x14ac:dyDescent="0.25">
      <c r="B20020" s="2"/>
    </row>
    <row r="20021" spans="2:2" x14ac:dyDescent="0.25">
      <c r="B20021" s="2"/>
    </row>
    <row r="20022" spans="2:2" x14ac:dyDescent="0.25">
      <c r="B20022" s="2"/>
    </row>
    <row r="20023" spans="2:2" x14ac:dyDescent="0.25">
      <c r="B20023" s="2"/>
    </row>
    <row r="20024" spans="2:2" x14ac:dyDescent="0.25">
      <c r="B20024" s="2"/>
    </row>
    <row r="20025" spans="2:2" x14ac:dyDescent="0.25">
      <c r="B20025" s="2"/>
    </row>
    <row r="20026" spans="2:2" x14ac:dyDescent="0.25">
      <c r="B20026" s="2"/>
    </row>
    <row r="20027" spans="2:2" x14ac:dyDescent="0.25">
      <c r="B20027" s="2"/>
    </row>
    <row r="20028" spans="2:2" x14ac:dyDescent="0.25">
      <c r="B20028" s="2"/>
    </row>
    <row r="20029" spans="2:2" x14ac:dyDescent="0.25">
      <c r="B20029" s="2"/>
    </row>
    <row r="20030" spans="2:2" x14ac:dyDescent="0.25">
      <c r="B20030" s="2"/>
    </row>
    <row r="20031" spans="2:2" x14ac:dyDescent="0.25">
      <c r="B20031" s="2"/>
    </row>
    <row r="20032" spans="2:2" x14ac:dyDescent="0.25">
      <c r="B20032" s="2"/>
    </row>
    <row r="20033" spans="2:2" x14ac:dyDescent="0.25">
      <c r="B20033" s="2"/>
    </row>
    <row r="20034" spans="2:2" x14ac:dyDescent="0.25">
      <c r="B20034" s="2"/>
    </row>
    <row r="20035" spans="2:2" x14ac:dyDescent="0.25">
      <c r="B20035" s="2"/>
    </row>
    <row r="20036" spans="2:2" x14ac:dyDescent="0.25">
      <c r="B20036" s="2"/>
    </row>
    <row r="20037" spans="2:2" x14ac:dyDescent="0.25">
      <c r="B20037" s="2"/>
    </row>
    <row r="20038" spans="2:2" x14ac:dyDescent="0.25">
      <c r="B20038" s="2"/>
    </row>
    <row r="20039" spans="2:2" x14ac:dyDescent="0.25">
      <c r="B20039" s="2"/>
    </row>
    <row r="20040" spans="2:2" x14ac:dyDescent="0.25">
      <c r="B20040" s="2"/>
    </row>
    <row r="20041" spans="2:2" x14ac:dyDescent="0.25">
      <c r="B20041" s="2"/>
    </row>
    <row r="20042" spans="2:2" x14ac:dyDescent="0.25">
      <c r="B20042" s="2"/>
    </row>
    <row r="20043" spans="2:2" x14ac:dyDescent="0.25">
      <c r="B20043" s="2"/>
    </row>
    <row r="20044" spans="2:2" x14ac:dyDescent="0.25">
      <c r="B20044" s="2"/>
    </row>
    <row r="20045" spans="2:2" x14ac:dyDescent="0.25">
      <c r="B20045" s="2"/>
    </row>
    <row r="20046" spans="2:2" x14ac:dyDescent="0.25">
      <c r="B20046" s="2"/>
    </row>
    <row r="20047" spans="2:2" x14ac:dyDescent="0.25">
      <c r="B20047" s="2"/>
    </row>
    <row r="20048" spans="2:2" x14ac:dyDescent="0.25">
      <c r="B20048" s="2"/>
    </row>
    <row r="20049" spans="2:2" x14ac:dyDescent="0.25">
      <c r="B20049" s="2"/>
    </row>
    <row r="20050" spans="2:2" x14ac:dyDescent="0.25">
      <c r="B20050" s="2"/>
    </row>
    <row r="20051" spans="2:2" x14ac:dyDescent="0.25">
      <c r="B20051" s="2"/>
    </row>
    <row r="20052" spans="2:2" x14ac:dyDescent="0.25">
      <c r="B20052" s="2"/>
    </row>
    <row r="20053" spans="2:2" x14ac:dyDescent="0.25">
      <c r="B20053" s="2"/>
    </row>
    <row r="20054" spans="2:2" x14ac:dyDescent="0.25">
      <c r="B20054" s="2"/>
    </row>
    <row r="20055" spans="2:2" x14ac:dyDescent="0.25">
      <c r="B20055" s="2"/>
    </row>
    <row r="20056" spans="2:2" x14ac:dyDescent="0.25">
      <c r="B20056" s="2"/>
    </row>
    <row r="20057" spans="2:2" x14ac:dyDescent="0.25">
      <c r="B20057" s="2"/>
    </row>
    <row r="20058" spans="2:2" x14ac:dyDescent="0.25">
      <c r="B20058" s="2"/>
    </row>
    <row r="20059" spans="2:2" x14ac:dyDescent="0.25">
      <c r="B20059" s="2"/>
    </row>
    <row r="20060" spans="2:2" x14ac:dyDescent="0.25">
      <c r="B20060" s="2"/>
    </row>
    <row r="20061" spans="2:2" x14ac:dyDescent="0.25">
      <c r="B20061" s="2"/>
    </row>
    <row r="20062" spans="2:2" x14ac:dyDescent="0.25">
      <c r="B20062" s="2"/>
    </row>
    <row r="20063" spans="2:2" x14ac:dyDescent="0.25">
      <c r="B20063" s="2"/>
    </row>
    <row r="20064" spans="2:2" x14ac:dyDescent="0.25">
      <c r="B20064" s="2"/>
    </row>
    <row r="20065" spans="2:2" x14ac:dyDescent="0.25">
      <c r="B20065" s="2"/>
    </row>
    <row r="20066" spans="2:2" x14ac:dyDescent="0.25">
      <c r="B20066" s="2"/>
    </row>
    <row r="20067" spans="2:2" x14ac:dyDescent="0.25">
      <c r="B20067" s="2"/>
    </row>
    <row r="20068" spans="2:2" x14ac:dyDescent="0.25">
      <c r="B20068" s="2"/>
    </row>
    <row r="20069" spans="2:2" x14ac:dyDescent="0.25">
      <c r="B20069" s="2"/>
    </row>
    <row r="20070" spans="2:2" x14ac:dyDescent="0.25">
      <c r="B20070" s="2"/>
    </row>
    <row r="20071" spans="2:2" x14ac:dyDescent="0.25">
      <c r="B20071" s="2"/>
    </row>
    <row r="20072" spans="2:2" x14ac:dyDescent="0.25">
      <c r="B20072" s="2"/>
    </row>
    <row r="20073" spans="2:2" x14ac:dyDescent="0.25">
      <c r="B20073" s="2"/>
    </row>
    <row r="20074" spans="2:2" x14ac:dyDescent="0.25">
      <c r="B20074" s="2"/>
    </row>
    <row r="20075" spans="2:2" x14ac:dyDescent="0.25">
      <c r="B20075" s="2"/>
    </row>
    <row r="20076" spans="2:2" x14ac:dyDescent="0.25">
      <c r="B20076" s="2"/>
    </row>
    <row r="20077" spans="2:2" x14ac:dyDescent="0.25">
      <c r="B20077" s="2"/>
    </row>
    <row r="20078" spans="2:2" x14ac:dyDescent="0.25">
      <c r="B20078" s="2"/>
    </row>
    <row r="20079" spans="2:2" x14ac:dyDescent="0.25">
      <c r="B20079" s="2"/>
    </row>
    <row r="20080" spans="2:2" x14ac:dyDescent="0.25">
      <c r="B20080" s="2"/>
    </row>
    <row r="20081" spans="2:2" x14ac:dyDescent="0.25">
      <c r="B20081" s="2"/>
    </row>
    <row r="20082" spans="2:2" x14ac:dyDescent="0.25">
      <c r="B20082" s="2"/>
    </row>
    <row r="20083" spans="2:2" x14ac:dyDescent="0.25">
      <c r="B20083" s="2"/>
    </row>
    <row r="20084" spans="2:2" x14ac:dyDescent="0.25">
      <c r="B20084" s="2"/>
    </row>
    <row r="20085" spans="2:2" x14ac:dyDescent="0.25">
      <c r="B20085" s="2"/>
    </row>
    <row r="20086" spans="2:2" x14ac:dyDescent="0.25">
      <c r="B20086" s="2"/>
    </row>
    <row r="20087" spans="2:2" x14ac:dyDescent="0.25">
      <c r="B20087" s="2"/>
    </row>
    <row r="20088" spans="2:2" x14ac:dyDescent="0.25">
      <c r="B20088" s="2"/>
    </row>
    <row r="20089" spans="2:2" x14ac:dyDescent="0.25">
      <c r="B20089" s="2"/>
    </row>
    <row r="20090" spans="2:2" x14ac:dyDescent="0.25">
      <c r="B20090" s="2"/>
    </row>
    <row r="20091" spans="2:2" x14ac:dyDescent="0.25">
      <c r="B20091" s="2"/>
    </row>
    <row r="20092" spans="2:2" x14ac:dyDescent="0.25">
      <c r="B20092" s="2"/>
    </row>
    <row r="20093" spans="2:2" x14ac:dyDescent="0.25">
      <c r="B20093" s="2"/>
    </row>
    <row r="20094" spans="2:2" x14ac:dyDescent="0.25">
      <c r="B20094" s="2"/>
    </row>
    <row r="20095" spans="2:2" x14ac:dyDescent="0.25">
      <c r="B20095" s="2"/>
    </row>
    <row r="20096" spans="2:2" x14ac:dyDescent="0.25">
      <c r="B20096" s="2"/>
    </row>
    <row r="20097" spans="2:2" x14ac:dyDescent="0.25">
      <c r="B20097" s="2"/>
    </row>
    <row r="20098" spans="2:2" x14ac:dyDescent="0.25">
      <c r="B20098" s="2"/>
    </row>
    <row r="20099" spans="2:2" x14ac:dyDescent="0.25">
      <c r="B20099" s="2"/>
    </row>
    <row r="20100" spans="2:2" x14ac:dyDescent="0.25">
      <c r="B20100" s="2"/>
    </row>
    <row r="20101" spans="2:2" x14ac:dyDescent="0.25">
      <c r="B20101" s="2"/>
    </row>
    <row r="20102" spans="2:2" x14ac:dyDescent="0.25">
      <c r="B20102" s="2"/>
    </row>
    <row r="20103" spans="2:2" x14ac:dyDescent="0.25">
      <c r="B20103" s="2"/>
    </row>
    <row r="20104" spans="2:2" x14ac:dyDescent="0.25">
      <c r="B20104" s="2"/>
    </row>
    <row r="20105" spans="2:2" x14ac:dyDescent="0.25">
      <c r="B20105" s="2"/>
    </row>
    <row r="20106" spans="2:2" x14ac:dyDescent="0.25">
      <c r="B20106" s="2"/>
    </row>
    <row r="20107" spans="2:2" x14ac:dyDescent="0.25">
      <c r="B20107" s="2"/>
    </row>
    <row r="20108" spans="2:2" x14ac:dyDescent="0.25">
      <c r="B20108" s="2"/>
    </row>
    <row r="20109" spans="2:2" x14ac:dyDescent="0.25">
      <c r="B20109" s="2"/>
    </row>
    <row r="20110" spans="2:2" x14ac:dyDescent="0.25">
      <c r="B20110" s="2"/>
    </row>
    <row r="20111" spans="2:2" x14ac:dyDescent="0.25">
      <c r="B20111" s="2"/>
    </row>
    <row r="20112" spans="2:2" x14ac:dyDescent="0.25">
      <c r="B20112" s="2"/>
    </row>
    <row r="20113" spans="2:2" x14ac:dyDescent="0.25">
      <c r="B20113" s="2"/>
    </row>
    <row r="20114" spans="2:2" x14ac:dyDescent="0.25">
      <c r="B20114" s="2"/>
    </row>
    <row r="20115" spans="2:2" x14ac:dyDescent="0.25">
      <c r="B20115" s="2"/>
    </row>
    <row r="20116" spans="2:2" x14ac:dyDescent="0.25">
      <c r="B20116" s="2"/>
    </row>
    <row r="20117" spans="2:2" x14ac:dyDescent="0.25">
      <c r="B20117" s="2"/>
    </row>
    <row r="20118" spans="2:2" x14ac:dyDescent="0.25">
      <c r="B20118" s="2"/>
    </row>
    <row r="20119" spans="2:2" x14ac:dyDescent="0.25">
      <c r="B20119" s="2"/>
    </row>
    <row r="20120" spans="2:2" x14ac:dyDescent="0.25">
      <c r="B20120" s="2"/>
    </row>
    <row r="20121" spans="2:2" x14ac:dyDescent="0.25">
      <c r="B20121" s="2"/>
    </row>
    <row r="20122" spans="2:2" x14ac:dyDescent="0.25">
      <c r="B20122" s="2"/>
    </row>
    <row r="20123" spans="2:2" x14ac:dyDescent="0.25">
      <c r="B20123" s="2"/>
    </row>
    <row r="20124" spans="2:2" x14ac:dyDescent="0.25">
      <c r="B20124" s="2"/>
    </row>
    <row r="20125" spans="2:2" x14ac:dyDescent="0.25">
      <c r="B20125" s="2"/>
    </row>
    <row r="20126" spans="2:2" x14ac:dyDescent="0.25">
      <c r="B20126" s="2"/>
    </row>
    <row r="20127" spans="2:2" x14ac:dyDescent="0.25">
      <c r="B20127" s="2"/>
    </row>
    <row r="20128" spans="2:2" x14ac:dyDescent="0.25">
      <c r="B20128" s="2"/>
    </row>
    <row r="20129" spans="2:2" x14ac:dyDescent="0.25">
      <c r="B20129" s="2"/>
    </row>
    <row r="20130" spans="2:2" x14ac:dyDescent="0.25">
      <c r="B20130" s="2"/>
    </row>
    <row r="20131" spans="2:2" x14ac:dyDescent="0.25">
      <c r="B20131" s="2"/>
    </row>
    <row r="20132" spans="2:2" x14ac:dyDescent="0.25">
      <c r="B20132" s="2"/>
    </row>
    <row r="20133" spans="2:2" x14ac:dyDescent="0.25">
      <c r="B20133" s="2"/>
    </row>
    <row r="20134" spans="2:2" x14ac:dyDescent="0.25">
      <c r="B20134" s="2"/>
    </row>
    <row r="20135" spans="2:2" x14ac:dyDescent="0.25">
      <c r="B20135" s="2"/>
    </row>
    <row r="20136" spans="2:2" x14ac:dyDescent="0.25">
      <c r="B20136" s="2"/>
    </row>
    <row r="20137" spans="2:2" x14ac:dyDescent="0.25">
      <c r="B20137" s="2"/>
    </row>
    <row r="20138" spans="2:2" x14ac:dyDescent="0.25">
      <c r="B20138" s="2"/>
    </row>
    <row r="20139" spans="2:2" x14ac:dyDescent="0.25">
      <c r="B20139" s="2"/>
    </row>
    <row r="20140" spans="2:2" x14ac:dyDescent="0.25">
      <c r="B20140" s="2"/>
    </row>
    <row r="20141" spans="2:2" x14ac:dyDescent="0.25">
      <c r="B20141" s="2"/>
    </row>
    <row r="20142" spans="2:2" x14ac:dyDescent="0.25">
      <c r="B20142" s="2"/>
    </row>
    <row r="20143" spans="2:2" x14ac:dyDescent="0.25">
      <c r="B20143" s="2"/>
    </row>
    <row r="20144" spans="2:2" x14ac:dyDescent="0.25">
      <c r="B20144" s="2"/>
    </row>
    <row r="20145" spans="2:2" x14ac:dyDescent="0.25">
      <c r="B20145" s="2"/>
    </row>
    <row r="20146" spans="2:2" x14ac:dyDescent="0.25">
      <c r="B20146" s="2"/>
    </row>
    <row r="20147" spans="2:2" x14ac:dyDescent="0.25">
      <c r="B20147" s="2"/>
    </row>
    <row r="20148" spans="2:2" x14ac:dyDescent="0.25">
      <c r="B20148" s="2"/>
    </row>
    <row r="20149" spans="2:2" x14ac:dyDescent="0.25">
      <c r="B20149" s="2"/>
    </row>
    <row r="20150" spans="2:2" x14ac:dyDescent="0.25">
      <c r="B20150" s="2"/>
    </row>
    <row r="20151" spans="2:2" x14ac:dyDescent="0.25">
      <c r="B20151" s="2"/>
    </row>
    <row r="20152" spans="2:2" x14ac:dyDescent="0.25">
      <c r="B20152" s="2"/>
    </row>
    <row r="20153" spans="2:2" x14ac:dyDescent="0.25">
      <c r="B20153" s="2"/>
    </row>
    <row r="20154" spans="2:2" x14ac:dyDescent="0.25">
      <c r="B20154" s="2"/>
    </row>
    <row r="20155" spans="2:2" x14ac:dyDescent="0.25">
      <c r="B20155" s="2"/>
    </row>
    <row r="20156" spans="2:2" x14ac:dyDescent="0.25">
      <c r="B20156" s="2"/>
    </row>
    <row r="20157" spans="2:2" x14ac:dyDescent="0.25">
      <c r="B20157" s="2"/>
    </row>
    <row r="20158" spans="2:2" x14ac:dyDescent="0.25">
      <c r="B20158" s="2"/>
    </row>
    <row r="20159" spans="2:2" x14ac:dyDescent="0.25">
      <c r="B20159" s="2"/>
    </row>
    <row r="20160" spans="2:2" x14ac:dyDescent="0.25">
      <c r="B20160" s="2"/>
    </row>
    <row r="20161" spans="2:2" x14ac:dyDescent="0.25">
      <c r="B20161" s="2"/>
    </row>
    <row r="20162" spans="2:2" x14ac:dyDescent="0.25">
      <c r="B20162" s="2"/>
    </row>
    <row r="20163" spans="2:2" x14ac:dyDescent="0.25">
      <c r="B20163" s="2"/>
    </row>
    <row r="20164" spans="2:2" x14ac:dyDescent="0.25">
      <c r="B20164" s="2"/>
    </row>
    <row r="20165" spans="2:2" x14ac:dyDescent="0.25">
      <c r="B20165" s="2"/>
    </row>
    <row r="20166" spans="2:2" x14ac:dyDescent="0.25">
      <c r="B20166" s="2"/>
    </row>
    <row r="20167" spans="2:2" x14ac:dyDescent="0.25">
      <c r="B20167" s="2"/>
    </row>
    <row r="20168" spans="2:2" x14ac:dyDescent="0.25">
      <c r="B20168" s="2"/>
    </row>
    <row r="20169" spans="2:2" x14ac:dyDescent="0.25">
      <c r="B20169" s="2"/>
    </row>
    <row r="20170" spans="2:2" x14ac:dyDescent="0.25">
      <c r="B20170" s="2"/>
    </row>
    <row r="20171" spans="2:2" x14ac:dyDescent="0.25">
      <c r="B20171" s="2"/>
    </row>
    <row r="20172" spans="2:2" x14ac:dyDescent="0.25">
      <c r="B20172" s="2"/>
    </row>
    <row r="20173" spans="2:2" x14ac:dyDescent="0.25">
      <c r="B20173" s="2"/>
    </row>
    <row r="20174" spans="2:2" x14ac:dyDescent="0.25">
      <c r="B20174" s="2"/>
    </row>
    <row r="20175" spans="2:2" x14ac:dyDescent="0.25">
      <c r="B20175" s="2"/>
    </row>
    <row r="20176" spans="2:2" x14ac:dyDescent="0.25">
      <c r="B20176" s="2"/>
    </row>
    <row r="20177" spans="2:2" x14ac:dyDescent="0.25">
      <c r="B20177" s="2"/>
    </row>
    <row r="20178" spans="2:2" x14ac:dyDescent="0.25">
      <c r="B20178" s="2"/>
    </row>
    <row r="20179" spans="2:2" x14ac:dyDescent="0.25">
      <c r="B20179" s="2"/>
    </row>
    <row r="20180" spans="2:2" x14ac:dyDescent="0.25">
      <c r="B20180" s="2"/>
    </row>
    <row r="20181" spans="2:2" x14ac:dyDescent="0.25">
      <c r="B20181" s="2"/>
    </row>
    <row r="20182" spans="2:2" x14ac:dyDescent="0.25">
      <c r="B20182" s="2"/>
    </row>
    <row r="20183" spans="2:2" x14ac:dyDescent="0.25">
      <c r="B20183" s="2"/>
    </row>
    <row r="20184" spans="2:2" x14ac:dyDescent="0.25">
      <c r="B20184" s="2"/>
    </row>
    <row r="20185" spans="2:2" x14ac:dyDescent="0.25">
      <c r="B20185" s="2"/>
    </row>
    <row r="20186" spans="2:2" x14ac:dyDescent="0.25">
      <c r="B20186" s="2"/>
    </row>
    <row r="20187" spans="2:2" x14ac:dyDescent="0.25">
      <c r="B20187" s="2"/>
    </row>
    <row r="20188" spans="2:2" x14ac:dyDescent="0.25">
      <c r="B20188" s="2"/>
    </row>
    <row r="20189" spans="2:2" x14ac:dyDescent="0.25">
      <c r="B20189" s="2"/>
    </row>
    <row r="20190" spans="2:2" x14ac:dyDescent="0.25">
      <c r="B20190" s="2"/>
    </row>
    <row r="20191" spans="2:2" x14ac:dyDescent="0.25">
      <c r="B20191" s="2"/>
    </row>
    <row r="20192" spans="2:2" x14ac:dyDescent="0.25">
      <c r="B20192" s="2"/>
    </row>
    <row r="20193" spans="2:2" x14ac:dyDescent="0.25">
      <c r="B20193" s="2"/>
    </row>
    <row r="20194" spans="2:2" x14ac:dyDescent="0.25">
      <c r="B20194" s="2"/>
    </row>
    <row r="20195" spans="2:2" x14ac:dyDescent="0.25">
      <c r="B20195" s="2"/>
    </row>
    <row r="20196" spans="2:2" x14ac:dyDescent="0.25">
      <c r="B20196" s="2"/>
    </row>
    <row r="20197" spans="2:2" x14ac:dyDescent="0.25">
      <c r="B20197" s="2"/>
    </row>
    <row r="20198" spans="2:2" x14ac:dyDescent="0.25">
      <c r="B20198" s="2"/>
    </row>
    <row r="20199" spans="2:2" x14ac:dyDescent="0.25">
      <c r="B20199" s="2"/>
    </row>
    <row r="20200" spans="2:2" x14ac:dyDescent="0.25">
      <c r="B20200" s="2"/>
    </row>
    <row r="20201" spans="2:2" x14ac:dyDescent="0.25">
      <c r="B20201" s="2"/>
    </row>
    <row r="20202" spans="2:2" x14ac:dyDescent="0.25">
      <c r="B20202" s="2"/>
    </row>
    <row r="20203" spans="2:2" x14ac:dyDescent="0.25">
      <c r="B20203" s="2"/>
    </row>
    <row r="20204" spans="2:2" x14ac:dyDescent="0.25">
      <c r="B20204" s="2"/>
    </row>
    <row r="20205" spans="2:2" x14ac:dyDescent="0.25">
      <c r="B20205" s="2"/>
    </row>
    <row r="20206" spans="2:2" x14ac:dyDescent="0.25">
      <c r="B20206" s="2"/>
    </row>
    <row r="20207" spans="2:2" x14ac:dyDescent="0.25">
      <c r="B20207" s="2"/>
    </row>
    <row r="20208" spans="2:2" x14ac:dyDescent="0.25">
      <c r="B20208" s="2"/>
    </row>
    <row r="20209" spans="2:2" x14ac:dyDescent="0.25">
      <c r="B20209" s="2"/>
    </row>
    <row r="20210" spans="2:2" x14ac:dyDescent="0.25">
      <c r="B20210" s="2"/>
    </row>
    <row r="20211" spans="2:2" x14ac:dyDescent="0.25">
      <c r="B20211" s="2"/>
    </row>
    <row r="20212" spans="2:2" x14ac:dyDescent="0.25">
      <c r="B20212" s="2"/>
    </row>
    <row r="20213" spans="2:2" x14ac:dyDescent="0.25">
      <c r="B20213" s="2"/>
    </row>
    <row r="20214" spans="2:2" x14ac:dyDescent="0.25">
      <c r="B20214" s="2"/>
    </row>
    <row r="20215" spans="2:2" x14ac:dyDescent="0.25">
      <c r="B20215" s="2"/>
    </row>
    <row r="20216" spans="2:2" x14ac:dyDescent="0.25">
      <c r="B20216" s="2"/>
    </row>
    <row r="20217" spans="2:2" x14ac:dyDescent="0.25">
      <c r="B20217" s="2"/>
    </row>
    <row r="20218" spans="2:2" x14ac:dyDescent="0.25">
      <c r="B20218" s="2"/>
    </row>
    <row r="20219" spans="2:2" x14ac:dyDescent="0.25">
      <c r="B20219" s="2"/>
    </row>
    <row r="20220" spans="2:2" x14ac:dyDescent="0.25">
      <c r="B20220" s="2"/>
    </row>
    <row r="20221" spans="2:2" x14ac:dyDescent="0.25">
      <c r="B20221" s="2"/>
    </row>
    <row r="20222" spans="2:2" x14ac:dyDescent="0.25">
      <c r="B20222" s="2"/>
    </row>
    <row r="20223" spans="2:2" x14ac:dyDescent="0.25">
      <c r="B20223" s="2"/>
    </row>
    <row r="20224" spans="2:2" x14ac:dyDescent="0.25">
      <c r="B20224" s="2"/>
    </row>
    <row r="20225" spans="2:2" x14ac:dyDescent="0.25">
      <c r="B20225" s="2"/>
    </row>
    <row r="20226" spans="2:2" x14ac:dyDescent="0.25">
      <c r="B20226" s="2"/>
    </row>
    <row r="20227" spans="2:2" x14ac:dyDescent="0.25">
      <c r="B20227" s="2"/>
    </row>
    <row r="20228" spans="2:2" x14ac:dyDescent="0.25">
      <c r="B20228" s="2"/>
    </row>
    <row r="20229" spans="2:2" x14ac:dyDescent="0.25">
      <c r="B20229" s="2"/>
    </row>
    <row r="20230" spans="2:2" x14ac:dyDescent="0.25">
      <c r="B20230" s="2"/>
    </row>
    <row r="20231" spans="2:2" x14ac:dyDescent="0.25">
      <c r="B20231" s="2"/>
    </row>
    <row r="20232" spans="2:2" x14ac:dyDescent="0.25">
      <c r="B20232" s="2"/>
    </row>
    <row r="20233" spans="2:2" x14ac:dyDescent="0.25">
      <c r="B20233" s="2"/>
    </row>
    <row r="20234" spans="2:2" x14ac:dyDescent="0.25">
      <c r="B20234" s="2"/>
    </row>
    <row r="20235" spans="2:2" x14ac:dyDescent="0.25">
      <c r="B20235" s="2"/>
    </row>
    <row r="20236" spans="2:2" x14ac:dyDescent="0.25">
      <c r="B20236" s="2"/>
    </row>
    <row r="20237" spans="2:2" x14ac:dyDescent="0.25">
      <c r="B20237" s="2"/>
    </row>
    <row r="20238" spans="2:2" x14ac:dyDescent="0.25">
      <c r="B20238" s="2"/>
    </row>
    <row r="20239" spans="2:2" x14ac:dyDescent="0.25">
      <c r="B20239" s="2"/>
    </row>
    <row r="20240" spans="2:2" x14ac:dyDescent="0.25">
      <c r="B20240" s="2"/>
    </row>
    <row r="20241" spans="2:2" x14ac:dyDescent="0.25">
      <c r="B20241" s="2"/>
    </row>
    <row r="20242" spans="2:2" x14ac:dyDescent="0.25">
      <c r="B20242" s="2"/>
    </row>
    <row r="20243" spans="2:2" x14ac:dyDescent="0.25">
      <c r="B20243" s="2"/>
    </row>
    <row r="20244" spans="2:2" x14ac:dyDescent="0.25">
      <c r="B20244" s="2"/>
    </row>
    <row r="20245" spans="2:2" x14ac:dyDescent="0.25">
      <c r="B20245" s="2"/>
    </row>
    <row r="20246" spans="2:2" x14ac:dyDescent="0.25">
      <c r="B20246" s="2"/>
    </row>
    <row r="20247" spans="2:2" x14ac:dyDescent="0.25">
      <c r="B20247" s="2"/>
    </row>
    <row r="20248" spans="2:2" x14ac:dyDescent="0.25">
      <c r="B20248" s="2"/>
    </row>
    <row r="20249" spans="2:2" x14ac:dyDescent="0.25">
      <c r="B20249" s="2"/>
    </row>
    <row r="20250" spans="2:2" x14ac:dyDescent="0.25">
      <c r="B20250" s="2"/>
    </row>
    <row r="20251" spans="2:2" x14ac:dyDescent="0.25">
      <c r="B20251" s="2"/>
    </row>
    <row r="20252" spans="2:2" x14ac:dyDescent="0.25">
      <c r="B20252" s="2"/>
    </row>
    <row r="20253" spans="2:2" x14ac:dyDescent="0.25">
      <c r="B20253" s="2"/>
    </row>
    <row r="20254" spans="2:2" x14ac:dyDescent="0.25">
      <c r="B20254" s="2"/>
    </row>
    <row r="20255" spans="2:2" x14ac:dyDescent="0.25">
      <c r="B20255" s="2"/>
    </row>
    <row r="20256" spans="2:2" x14ac:dyDescent="0.25">
      <c r="B20256" s="2"/>
    </row>
    <row r="20257" spans="2:2" x14ac:dyDescent="0.25">
      <c r="B20257" s="2"/>
    </row>
    <row r="20258" spans="2:2" x14ac:dyDescent="0.25">
      <c r="B20258" s="2"/>
    </row>
    <row r="20259" spans="2:2" x14ac:dyDescent="0.25">
      <c r="B20259" s="2"/>
    </row>
    <row r="20260" spans="2:2" x14ac:dyDescent="0.25">
      <c r="B20260" s="2"/>
    </row>
    <row r="20261" spans="2:2" x14ac:dyDescent="0.25">
      <c r="B20261" s="2"/>
    </row>
    <row r="20262" spans="2:2" x14ac:dyDescent="0.25">
      <c r="B20262" s="2"/>
    </row>
    <row r="20263" spans="2:2" x14ac:dyDescent="0.25">
      <c r="B20263" s="2"/>
    </row>
    <row r="20264" spans="2:2" x14ac:dyDescent="0.25">
      <c r="B20264" s="2"/>
    </row>
    <row r="20265" spans="2:2" x14ac:dyDescent="0.25">
      <c r="B20265" s="2"/>
    </row>
    <row r="20266" spans="2:2" x14ac:dyDescent="0.25">
      <c r="B20266" s="2"/>
    </row>
    <row r="20267" spans="2:2" x14ac:dyDescent="0.25">
      <c r="B20267" s="2"/>
    </row>
    <row r="20268" spans="2:2" x14ac:dyDescent="0.25">
      <c r="B20268" s="2"/>
    </row>
    <row r="20269" spans="2:2" x14ac:dyDescent="0.25">
      <c r="B20269" s="2"/>
    </row>
    <row r="20270" spans="2:2" x14ac:dyDescent="0.25">
      <c r="B20270" s="2"/>
    </row>
    <row r="20271" spans="2:2" x14ac:dyDescent="0.25">
      <c r="B20271" s="2"/>
    </row>
    <row r="20272" spans="2:2" x14ac:dyDescent="0.25">
      <c r="B20272" s="2"/>
    </row>
    <row r="20273" spans="2:2" x14ac:dyDescent="0.25">
      <c r="B20273" s="2"/>
    </row>
    <row r="20274" spans="2:2" x14ac:dyDescent="0.25">
      <c r="B20274" s="2"/>
    </row>
    <row r="20275" spans="2:2" x14ac:dyDescent="0.25">
      <c r="B20275" s="2"/>
    </row>
    <row r="20276" spans="2:2" x14ac:dyDescent="0.25">
      <c r="B20276" s="2"/>
    </row>
    <row r="20277" spans="2:2" x14ac:dyDescent="0.25">
      <c r="B20277" s="2"/>
    </row>
    <row r="20278" spans="2:2" x14ac:dyDescent="0.25">
      <c r="B20278" s="2"/>
    </row>
    <row r="20279" spans="2:2" x14ac:dyDescent="0.25">
      <c r="B20279" s="2"/>
    </row>
    <row r="20280" spans="2:2" x14ac:dyDescent="0.25">
      <c r="B20280" s="2"/>
    </row>
    <row r="20281" spans="2:2" x14ac:dyDescent="0.25">
      <c r="B20281" s="2"/>
    </row>
    <row r="20282" spans="2:2" x14ac:dyDescent="0.25">
      <c r="B20282" s="2"/>
    </row>
    <row r="20283" spans="2:2" x14ac:dyDescent="0.25">
      <c r="B20283" s="2"/>
    </row>
    <row r="20284" spans="2:2" x14ac:dyDescent="0.25">
      <c r="B20284" s="2"/>
    </row>
    <row r="20285" spans="2:2" x14ac:dyDescent="0.25">
      <c r="B20285" s="2"/>
    </row>
    <row r="20286" spans="2:2" x14ac:dyDescent="0.25">
      <c r="B20286" s="2"/>
    </row>
    <row r="20287" spans="2:2" x14ac:dyDescent="0.25">
      <c r="B20287" s="2"/>
    </row>
    <row r="20288" spans="2:2" x14ac:dyDescent="0.25">
      <c r="B20288" s="2"/>
    </row>
    <row r="20289" spans="2:2" x14ac:dyDescent="0.25">
      <c r="B20289" s="2"/>
    </row>
    <row r="20290" spans="2:2" x14ac:dyDescent="0.25">
      <c r="B20290" s="2"/>
    </row>
    <row r="20291" spans="2:2" x14ac:dyDescent="0.25">
      <c r="B20291" s="2"/>
    </row>
    <row r="20292" spans="2:2" x14ac:dyDescent="0.25">
      <c r="B20292" s="2"/>
    </row>
    <row r="20293" spans="2:2" x14ac:dyDescent="0.25">
      <c r="B20293" s="2"/>
    </row>
    <row r="20294" spans="2:2" x14ac:dyDescent="0.25">
      <c r="B20294" s="2"/>
    </row>
    <row r="20295" spans="2:2" x14ac:dyDescent="0.25">
      <c r="B20295" s="2"/>
    </row>
    <row r="20296" spans="2:2" x14ac:dyDescent="0.25">
      <c r="B20296" s="2"/>
    </row>
    <row r="20297" spans="2:2" x14ac:dyDescent="0.25">
      <c r="B20297" s="2"/>
    </row>
    <row r="20298" spans="2:2" x14ac:dyDescent="0.25">
      <c r="B20298" s="2"/>
    </row>
    <row r="20299" spans="2:2" x14ac:dyDescent="0.25">
      <c r="B20299" s="2"/>
    </row>
    <row r="20300" spans="2:2" x14ac:dyDescent="0.25">
      <c r="B20300" s="2"/>
    </row>
    <row r="20301" spans="2:2" x14ac:dyDescent="0.25">
      <c r="B20301" s="2"/>
    </row>
    <row r="20302" spans="2:2" x14ac:dyDescent="0.25">
      <c r="B20302" s="2"/>
    </row>
    <row r="20303" spans="2:2" x14ac:dyDescent="0.25">
      <c r="B20303" s="2"/>
    </row>
    <row r="20304" spans="2:2" x14ac:dyDescent="0.25">
      <c r="B20304" s="2"/>
    </row>
    <row r="20305" spans="2:2" x14ac:dyDescent="0.25">
      <c r="B20305" s="2"/>
    </row>
    <row r="20306" spans="2:2" x14ac:dyDescent="0.25">
      <c r="B20306" s="2"/>
    </row>
    <row r="20307" spans="2:2" x14ac:dyDescent="0.25">
      <c r="B20307" s="2"/>
    </row>
    <row r="20308" spans="2:2" x14ac:dyDescent="0.25">
      <c r="B20308" s="2"/>
    </row>
    <row r="20309" spans="2:2" x14ac:dyDescent="0.25">
      <c r="B20309" s="2"/>
    </row>
    <row r="20310" spans="2:2" x14ac:dyDescent="0.25">
      <c r="B20310" s="2"/>
    </row>
    <row r="20311" spans="2:2" x14ac:dyDescent="0.25">
      <c r="B20311" s="2"/>
    </row>
    <row r="20312" spans="2:2" x14ac:dyDescent="0.25">
      <c r="B20312" s="2"/>
    </row>
    <row r="20313" spans="2:2" x14ac:dyDescent="0.25">
      <c r="B20313" s="2"/>
    </row>
    <row r="20314" spans="2:2" x14ac:dyDescent="0.25">
      <c r="B20314" s="2"/>
    </row>
    <row r="20315" spans="2:2" x14ac:dyDescent="0.25">
      <c r="B20315" s="2"/>
    </row>
    <row r="20316" spans="2:2" x14ac:dyDescent="0.25">
      <c r="B20316" s="2"/>
    </row>
    <row r="20317" spans="2:2" x14ac:dyDescent="0.25">
      <c r="B20317" s="2"/>
    </row>
    <row r="20318" spans="2:2" x14ac:dyDescent="0.25">
      <c r="B20318" s="2"/>
    </row>
    <row r="20319" spans="2:2" x14ac:dyDescent="0.25">
      <c r="B20319" s="2"/>
    </row>
    <row r="20320" spans="2:2" x14ac:dyDescent="0.25">
      <c r="B20320" s="2"/>
    </row>
    <row r="20321" spans="2:2" x14ac:dyDescent="0.25">
      <c r="B20321" s="2"/>
    </row>
    <row r="20322" spans="2:2" x14ac:dyDescent="0.25">
      <c r="B20322" s="2"/>
    </row>
    <row r="20323" spans="2:2" x14ac:dyDescent="0.25">
      <c r="B20323" s="2"/>
    </row>
    <row r="20324" spans="2:2" x14ac:dyDescent="0.25">
      <c r="B20324" s="2"/>
    </row>
    <row r="20325" spans="2:2" x14ac:dyDescent="0.25">
      <c r="B20325" s="2"/>
    </row>
    <row r="20326" spans="2:2" x14ac:dyDescent="0.25">
      <c r="B20326" s="2"/>
    </row>
    <row r="20327" spans="2:2" x14ac:dyDescent="0.25">
      <c r="B20327" s="2"/>
    </row>
    <row r="20328" spans="2:2" x14ac:dyDescent="0.25">
      <c r="B20328" s="2"/>
    </row>
    <row r="20329" spans="2:2" x14ac:dyDescent="0.25">
      <c r="B20329" s="2"/>
    </row>
    <row r="20330" spans="2:2" x14ac:dyDescent="0.25">
      <c r="B20330" s="2"/>
    </row>
    <row r="20331" spans="2:2" x14ac:dyDescent="0.25">
      <c r="B20331" s="2"/>
    </row>
    <row r="20332" spans="2:2" x14ac:dyDescent="0.25">
      <c r="B20332" s="2"/>
    </row>
    <row r="20333" spans="2:2" x14ac:dyDescent="0.25">
      <c r="B20333" s="2"/>
    </row>
    <row r="20334" spans="2:2" x14ac:dyDescent="0.25">
      <c r="B20334" s="2"/>
    </row>
    <row r="20335" spans="2:2" x14ac:dyDescent="0.25">
      <c r="B20335" s="2"/>
    </row>
    <row r="20336" spans="2:2" x14ac:dyDescent="0.25">
      <c r="B20336" s="2"/>
    </row>
    <row r="20337" spans="2:2" x14ac:dyDescent="0.25">
      <c r="B20337" s="2"/>
    </row>
    <row r="20338" spans="2:2" x14ac:dyDescent="0.25">
      <c r="B20338" s="2"/>
    </row>
    <row r="20339" spans="2:2" x14ac:dyDescent="0.25">
      <c r="B20339" s="2"/>
    </row>
    <row r="20340" spans="2:2" x14ac:dyDescent="0.25">
      <c r="B20340" s="2"/>
    </row>
    <row r="20341" spans="2:2" x14ac:dyDescent="0.25">
      <c r="B20341" s="2"/>
    </row>
    <row r="20342" spans="2:2" x14ac:dyDescent="0.25">
      <c r="B20342" s="2"/>
    </row>
    <row r="20343" spans="2:2" x14ac:dyDescent="0.25">
      <c r="B20343" s="2"/>
    </row>
    <row r="20344" spans="2:2" x14ac:dyDescent="0.25">
      <c r="B20344" s="2"/>
    </row>
    <row r="20345" spans="2:2" x14ac:dyDescent="0.25">
      <c r="B20345" s="2"/>
    </row>
    <row r="20346" spans="2:2" x14ac:dyDescent="0.25">
      <c r="B20346" s="2"/>
    </row>
    <row r="20347" spans="2:2" x14ac:dyDescent="0.25">
      <c r="B20347" s="2"/>
    </row>
    <row r="20348" spans="2:2" x14ac:dyDescent="0.25">
      <c r="B20348" s="2"/>
    </row>
    <row r="20349" spans="2:2" x14ac:dyDescent="0.25">
      <c r="B20349" s="2"/>
    </row>
    <row r="20350" spans="2:2" x14ac:dyDescent="0.25">
      <c r="B20350" s="2"/>
    </row>
    <row r="20351" spans="2:2" x14ac:dyDescent="0.25">
      <c r="B20351" s="2"/>
    </row>
    <row r="20352" spans="2:2" x14ac:dyDescent="0.25">
      <c r="B20352" s="2"/>
    </row>
    <row r="20353" spans="2:2" x14ac:dyDescent="0.25">
      <c r="B20353" s="2"/>
    </row>
    <row r="20354" spans="2:2" x14ac:dyDescent="0.25">
      <c r="B20354" s="2"/>
    </row>
    <row r="20355" spans="2:2" x14ac:dyDescent="0.25">
      <c r="B20355" s="2"/>
    </row>
    <row r="20356" spans="2:2" x14ac:dyDescent="0.25">
      <c r="B20356" s="2"/>
    </row>
    <row r="20357" spans="2:2" x14ac:dyDescent="0.25">
      <c r="B20357" s="2"/>
    </row>
    <row r="20358" spans="2:2" x14ac:dyDescent="0.25">
      <c r="B20358" s="2"/>
    </row>
    <row r="20359" spans="2:2" x14ac:dyDescent="0.25">
      <c r="B20359" s="2"/>
    </row>
    <row r="20360" spans="2:2" x14ac:dyDescent="0.25">
      <c r="B20360" s="2"/>
    </row>
    <row r="20361" spans="2:2" x14ac:dyDescent="0.25">
      <c r="B20361" s="2"/>
    </row>
    <row r="20362" spans="2:2" x14ac:dyDescent="0.25">
      <c r="B20362" s="2"/>
    </row>
    <row r="20363" spans="2:2" x14ac:dyDescent="0.25">
      <c r="B20363" s="2"/>
    </row>
    <row r="20364" spans="2:2" x14ac:dyDescent="0.25">
      <c r="B20364" s="2"/>
    </row>
    <row r="20365" spans="2:2" x14ac:dyDescent="0.25">
      <c r="B20365" s="2"/>
    </row>
    <row r="20366" spans="2:2" x14ac:dyDescent="0.25">
      <c r="B20366" s="2"/>
    </row>
    <row r="20367" spans="2:2" x14ac:dyDescent="0.25">
      <c r="B20367" s="2"/>
    </row>
    <row r="20368" spans="2:2" x14ac:dyDescent="0.25">
      <c r="B20368" s="2"/>
    </row>
    <row r="20369" spans="2:2" x14ac:dyDescent="0.25">
      <c r="B20369" s="2"/>
    </row>
    <row r="20370" spans="2:2" x14ac:dyDescent="0.25">
      <c r="B20370" s="2"/>
    </row>
    <row r="20371" spans="2:2" x14ac:dyDescent="0.25">
      <c r="B20371" s="2"/>
    </row>
    <row r="20372" spans="2:2" x14ac:dyDescent="0.25">
      <c r="B20372" s="2"/>
    </row>
    <row r="20373" spans="2:2" x14ac:dyDescent="0.25">
      <c r="B20373" s="2"/>
    </row>
    <row r="20374" spans="2:2" x14ac:dyDescent="0.25">
      <c r="B20374" s="2"/>
    </row>
    <row r="20375" spans="2:2" x14ac:dyDescent="0.25">
      <c r="B20375" s="2"/>
    </row>
    <row r="20376" spans="2:2" x14ac:dyDescent="0.25">
      <c r="B20376" s="2"/>
    </row>
    <row r="20377" spans="2:2" x14ac:dyDescent="0.25">
      <c r="B20377" s="2"/>
    </row>
    <row r="20378" spans="2:2" x14ac:dyDescent="0.25">
      <c r="B20378" s="2"/>
    </row>
    <row r="20379" spans="2:2" x14ac:dyDescent="0.25">
      <c r="B20379" s="2"/>
    </row>
    <row r="20380" spans="2:2" x14ac:dyDescent="0.25">
      <c r="B20380" s="2"/>
    </row>
    <row r="20381" spans="2:2" x14ac:dyDescent="0.25">
      <c r="B20381" s="2"/>
    </row>
    <row r="20382" spans="2:2" x14ac:dyDescent="0.25">
      <c r="B20382" s="2"/>
    </row>
    <row r="20383" spans="2:2" x14ac:dyDescent="0.25">
      <c r="B20383" s="2"/>
    </row>
    <row r="20384" spans="2:2" x14ac:dyDescent="0.25">
      <c r="B20384" s="2"/>
    </row>
    <row r="20385" spans="2:2" x14ac:dyDescent="0.25">
      <c r="B20385" s="2"/>
    </row>
    <row r="20386" spans="2:2" x14ac:dyDescent="0.25">
      <c r="B20386" s="2"/>
    </row>
    <row r="20387" spans="2:2" x14ac:dyDescent="0.25">
      <c r="B20387" s="2"/>
    </row>
    <row r="20388" spans="2:2" x14ac:dyDescent="0.25">
      <c r="B20388" s="2"/>
    </row>
    <row r="20389" spans="2:2" x14ac:dyDescent="0.25">
      <c r="B20389" s="2"/>
    </row>
    <row r="20390" spans="2:2" x14ac:dyDescent="0.25">
      <c r="B20390" s="2"/>
    </row>
    <row r="20391" spans="2:2" x14ac:dyDescent="0.25">
      <c r="B20391" s="2"/>
    </row>
    <row r="20392" spans="2:2" x14ac:dyDescent="0.25">
      <c r="B20392" s="2"/>
    </row>
    <row r="20393" spans="2:2" x14ac:dyDescent="0.25">
      <c r="B20393" s="2"/>
    </row>
    <row r="20394" spans="2:2" x14ac:dyDescent="0.25">
      <c r="B20394" s="2"/>
    </row>
    <row r="20395" spans="2:2" x14ac:dyDescent="0.25">
      <c r="B20395" s="2"/>
    </row>
    <row r="20396" spans="2:2" x14ac:dyDescent="0.25">
      <c r="B20396" s="2"/>
    </row>
    <row r="20397" spans="2:2" x14ac:dyDescent="0.25">
      <c r="B20397" s="2"/>
    </row>
    <row r="20398" spans="2:2" x14ac:dyDescent="0.25">
      <c r="B20398" s="2"/>
    </row>
    <row r="20399" spans="2:2" x14ac:dyDescent="0.25">
      <c r="B20399" s="2"/>
    </row>
    <row r="20400" spans="2:2" x14ac:dyDescent="0.25">
      <c r="B20400" s="2"/>
    </row>
    <row r="20401" spans="2:2" x14ac:dyDescent="0.25">
      <c r="B20401" s="2"/>
    </row>
    <row r="20402" spans="2:2" x14ac:dyDescent="0.25">
      <c r="B20402" s="2"/>
    </row>
    <row r="20403" spans="2:2" x14ac:dyDescent="0.25">
      <c r="B20403" s="2"/>
    </row>
    <row r="20404" spans="2:2" x14ac:dyDescent="0.25">
      <c r="B20404" s="2"/>
    </row>
    <row r="20405" spans="2:2" x14ac:dyDescent="0.25">
      <c r="B20405" s="2"/>
    </row>
    <row r="20406" spans="2:2" x14ac:dyDescent="0.25">
      <c r="B20406" s="2"/>
    </row>
    <row r="20407" spans="2:2" x14ac:dyDescent="0.25">
      <c r="B20407" s="2"/>
    </row>
    <row r="20408" spans="2:2" x14ac:dyDescent="0.25">
      <c r="B20408" s="2"/>
    </row>
    <row r="20409" spans="2:2" x14ac:dyDescent="0.25">
      <c r="B20409" s="2"/>
    </row>
    <row r="20410" spans="2:2" x14ac:dyDescent="0.25">
      <c r="B20410" s="2"/>
    </row>
    <row r="20411" spans="2:2" x14ac:dyDescent="0.25">
      <c r="B20411" s="2"/>
    </row>
    <row r="20412" spans="2:2" x14ac:dyDescent="0.25">
      <c r="B20412" s="2"/>
    </row>
    <row r="20413" spans="2:2" x14ac:dyDescent="0.25">
      <c r="B20413" s="2"/>
    </row>
    <row r="20414" spans="2:2" x14ac:dyDescent="0.25">
      <c r="B20414" s="2"/>
    </row>
    <row r="20415" spans="2:2" x14ac:dyDescent="0.25">
      <c r="B20415" s="2"/>
    </row>
    <row r="20416" spans="2:2" x14ac:dyDescent="0.25">
      <c r="B20416" s="2"/>
    </row>
    <row r="20417" spans="2:2" x14ac:dyDescent="0.25">
      <c r="B20417" s="2"/>
    </row>
    <row r="20418" spans="2:2" x14ac:dyDescent="0.25">
      <c r="B20418" s="2"/>
    </row>
    <row r="20419" spans="2:2" x14ac:dyDescent="0.25">
      <c r="B20419" s="2"/>
    </row>
    <row r="20420" spans="2:2" x14ac:dyDescent="0.25">
      <c r="B20420" s="2"/>
    </row>
    <row r="20421" spans="2:2" x14ac:dyDescent="0.25">
      <c r="B20421" s="2"/>
    </row>
    <row r="20422" spans="2:2" x14ac:dyDescent="0.25">
      <c r="B20422" s="2"/>
    </row>
    <row r="20423" spans="2:2" x14ac:dyDescent="0.25">
      <c r="B20423" s="2"/>
    </row>
    <row r="20424" spans="2:2" x14ac:dyDescent="0.25">
      <c r="B20424" s="2"/>
    </row>
    <row r="20425" spans="2:2" x14ac:dyDescent="0.25">
      <c r="B20425" s="2"/>
    </row>
    <row r="20426" spans="2:2" x14ac:dyDescent="0.25">
      <c r="B20426" s="2"/>
    </row>
    <row r="20427" spans="2:2" x14ac:dyDescent="0.25">
      <c r="B20427" s="2"/>
    </row>
    <row r="20428" spans="2:2" x14ac:dyDescent="0.25">
      <c r="B20428" s="2"/>
    </row>
    <row r="20429" spans="2:2" x14ac:dyDescent="0.25">
      <c r="B20429" s="2"/>
    </row>
    <row r="20430" spans="2:2" x14ac:dyDescent="0.25">
      <c r="B20430" s="2"/>
    </row>
    <row r="20431" spans="2:2" x14ac:dyDescent="0.25">
      <c r="B20431" s="2"/>
    </row>
    <row r="20432" spans="2:2" x14ac:dyDescent="0.25">
      <c r="B20432" s="2"/>
    </row>
    <row r="20433" spans="2:2" x14ac:dyDescent="0.25">
      <c r="B20433" s="2"/>
    </row>
    <row r="20434" spans="2:2" x14ac:dyDescent="0.25">
      <c r="B20434" s="2"/>
    </row>
    <row r="20435" spans="2:2" x14ac:dyDescent="0.25">
      <c r="B20435" s="2"/>
    </row>
    <row r="20436" spans="2:2" x14ac:dyDescent="0.25">
      <c r="B20436" s="2"/>
    </row>
    <row r="20437" spans="2:2" x14ac:dyDescent="0.25">
      <c r="B20437" s="2"/>
    </row>
    <row r="20438" spans="2:2" x14ac:dyDescent="0.25">
      <c r="B20438" s="2"/>
    </row>
    <row r="20439" spans="2:2" x14ac:dyDescent="0.25">
      <c r="B20439" s="2"/>
    </row>
    <row r="20440" spans="2:2" x14ac:dyDescent="0.25">
      <c r="B20440" s="2"/>
    </row>
    <row r="20441" spans="2:2" x14ac:dyDescent="0.25">
      <c r="B20441" s="2"/>
    </row>
    <row r="20442" spans="2:2" x14ac:dyDescent="0.25">
      <c r="B20442" s="2"/>
    </row>
    <row r="20443" spans="2:2" x14ac:dyDescent="0.25">
      <c r="B20443" s="2"/>
    </row>
    <row r="20444" spans="2:2" x14ac:dyDescent="0.25">
      <c r="B20444" s="2"/>
    </row>
    <row r="20445" spans="2:2" x14ac:dyDescent="0.25">
      <c r="B20445" s="2"/>
    </row>
    <row r="20446" spans="2:2" x14ac:dyDescent="0.25">
      <c r="B20446" s="2"/>
    </row>
    <row r="20447" spans="2:2" x14ac:dyDescent="0.25">
      <c r="B20447" s="2"/>
    </row>
    <row r="20448" spans="2:2" x14ac:dyDescent="0.25">
      <c r="B20448" s="2"/>
    </row>
    <row r="20449" spans="2:2" x14ac:dyDescent="0.25">
      <c r="B20449" s="2"/>
    </row>
    <row r="20450" spans="2:2" x14ac:dyDescent="0.25">
      <c r="B20450" s="2"/>
    </row>
    <row r="20451" spans="2:2" x14ac:dyDescent="0.25">
      <c r="B20451" s="2"/>
    </row>
    <row r="20452" spans="2:2" x14ac:dyDescent="0.25">
      <c r="B20452" s="2"/>
    </row>
    <row r="20453" spans="2:2" x14ac:dyDescent="0.25">
      <c r="B20453" s="2"/>
    </row>
    <row r="20454" spans="2:2" x14ac:dyDescent="0.25">
      <c r="B20454" s="2"/>
    </row>
    <row r="20455" spans="2:2" x14ac:dyDescent="0.25">
      <c r="B20455" s="2"/>
    </row>
    <row r="20456" spans="2:2" x14ac:dyDescent="0.25">
      <c r="B20456" s="2"/>
    </row>
    <row r="20457" spans="2:2" x14ac:dyDescent="0.25">
      <c r="B20457" s="2"/>
    </row>
    <row r="20458" spans="2:2" x14ac:dyDescent="0.25">
      <c r="B20458" s="2"/>
    </row>
    <row r="20459" spans="2:2" x14ac:dyDescent="0.25">
      <c r="B20459" s="2"/>
    </row>
    <row r="20460" spans="2:2" x14ac:dyDescent="0.25">
      <c r="B20460" s="2"/>
    </row>
    <row r="20461" spans="2:2" x14ac:dyDescent="0.25">
      <c r="B20461" s="2"/>
    </row>
    <row r="20462" spans="2:2" x14ac:dyDescent="0.25">
      <c r="B20462" s="2"/>
    </row>
    <row r="20463" spans="2:2" x14ac:dyDescent="0.25">
      <c r="B20463" s="2"/>
    </row>
    <row r="20464" spans="2:2" x14ac:dyDescent="0.25">
      <c r="B20464" s="2"/>
    </row>
    <row r="20465" spans="2:2" x14ac:dyDescent="0.25">
      <c r="B20465" s="2"/>
    </row>
    <row r="20466" spans="2:2" x14ac:dyDescent="0.25">
      <c r="B20466" s="2"/>
    </row>
    <row r="20467" spans="2:2" x14ac:dyDescent="0.25">
      <c r="B20467" s="2"/>
    </row>
    <row r="20468" spans="2:2" x14ac:dyDescent="0.25">
      <c r="B20468" s="2"/>
    </row>
    <row r="20469" spans="2:2" x14ac:dyDescent="0.25">
      <c r="B20469" s="2"/>
    </row>
    <row r="20470" spans="2:2" x14ac:dyDescent="0.25">
      <c r="B20470" s="2"/>
    </row>
    <row r="20471" spans="2:2" x14ac:dyDescent="0.25">
      <c r="B20471" s="2"/>
    </row>
    <row r="20472" spans="2:2" x14ac:dyDescent="0.25">
      <c r="B20472" s="2"/>
    </row>
    <row r="20473" spans="2:2" x14ac:dyDescent="0.25">
      <c r="B20473" s="2"/>
    </row>
    <row r="20474" spans="2:2" x14ac:dyDescent="0.25">
      <c r="B20474" s="2"/>
    </row>
    <row r="20475" spans="2:2" x14ac:dyDescent="0.25">
      <c r="B20475" s="2"/>
    </row>
    <row r="20476" spans="2:2" x14ac:dyDescent="0.25">
      <c r="B20476" s="2"/>
    </row>
    <row r="20477" spans="2:2" x14ac:dyDescent="0.25">
      <c r="B20477" s="2"/>
    </row>
    <row r="20478" spans="2:2" x14ac:dyDescent="0.25">
      <c r="B20478" s="2"/>
    </row>
    <row r="20479" spans="2:2" x14ac:dyDescent="0.25">
      <c r="B20479" s="2"/>
    </row>
    <row r="20480" spans="2:2" x14ac:dyDescent="0.25">
      <c r="B20480" s="2"/>
    </row>
    <row r="20481" spans="2:2" x14ac:dyDescent="0.25">
      <c r="B20481" s="2"/>
    </row>
    <row r="20482" spans="2:2" x14ac:dyDescent="0.25">
      <c r="B20482" s="2"/>
    </row>
    <row r="20483" spans="2:2" x14ac:dyDescent="0.25">
      <c r="B20483" s="2"/>
    </row>
    <row r="20484" spans="2:2" x14ac:dyDescent="0.25">
      <c r="B20484" s="2"/>
    </row>
    <row r="20485" spans="2:2" x14ac:dyDescent="0.25">
      <c r="B20485" s="2"/>
    </row>
    <row r="20486" spans="2:2" x14ac:dyDescent="0.25">
      <c r="B20486" s="2"/>
    </row>
    <row r="20487" spans="2:2" x14ac:dyDescent="0.25">
      <c r="B20487" s="2"/>
    </row>
    <row r="20488" spans="2:2" x14ac:dyDescent="0.25">
      <c r="B20488" s="2"/>
    </row>
    <row r="20489" spans="2:2" x14ac:dyDescent="0.25">
      <c r="B20489" s="2"/>
    </row>
    <row r="20490" spans="2:2" x14ac:dyDescent="0.25">
      <c r="B20490" s="2"/>
    </row>
    <row r="20491" spans="2:2" x14ac:dyDescent="0.25">
      <c r="B20491" s="2"/>
    </row>
    <row r="20492" spans="2:2" x14ac:dyDescent="0.25">
      <c r="B20492" s="2"/>
    </row>
    <row r="20493" spans="2:2" x14ac:dyDescent="0.25">
      <c r="B20493" s="2"/>
    </row>
    <row r="20494" spans="2:2" x14ac:dyDescent="0.25">
      <c r="B20494" s="2"/>
    </row>
    <row r="20495" spans="2:2" x14ac:dyDescent="0.25">
      <c r="B20495" s="2"/>
    </row>
    <row r="20496" spans="2:2" x14ac:dyDescent="0.25">
      <c r="B20496" s="2"/>
    </row>
    <row r="20497" spans="2:2" x14ac:dyDescent="0.25">
      <c r="B20497" s="2"/>
    </row>
    <row r="20498" spans="2:2" x14ac:dyDescent="0.25">
      <c r="B20498" s="2"/>
    </row>
    <row r="20499" spans="2:2" x14ac:dyDescent="0.25">
      <c r="B20499" s="2"/>
    </row>
    <row r="20500" spans="2:2" x14ac:dyDescent="0.25">
      <c r="B20500" s="2"/>
    </row>
    <row r="20501" spans="2:2" x14ac:dyDescent="0.25">
      <c r="B20501" s="2"/>
    </row>
    <row r="20502" spans="2:2" x14ac:dyDescent="0.25">
      <c r="B20502" s="2"/>
    </row>
    <row r="20503" spans="2:2" x14ac:dyDescent="0.25">
      <c r="B20503" s="2"/>
    </row>
    <row r="20504" spans="2:2" x14ac:dyDescent="0.25">
      <c r="B20504" s="2"/>
    </row>
    <row r="20505" spans="2:2" x14ac:dyDescent="0.25">
      <c r="B20505" s="2"/>
    </row>
    <row r="20506" spans="2:2" x14ac:dyDescent="0.25">
      <c r="B20506" s="2"/>
    </row>
    <row r="20507" spans="2:2" x14ac:dyDescent="0.25">
      <c r="B20507" s="2"/>
    </row>
    <row r="20508" spans="2:2" x14ac:dyDescent="0.25">
      <c r="B20508" s="2"/>
    </row>
    <row r="20509" spans="2:2" x14ac:dyDescent="0.25">
      <c r="B20509" s="2"/>
    </row>
    <row r="20510" spans="2:2" x14ac:dyDescent="0.25">
      <c r="B20510" s="2"/>
    </row>
    <row r="20511" spans="2:2" x14ac:dyDescent="0.25">
      <c r="B20511" s="2"/>
    </row>
    <row r="20512" spans="2:2" x14ac:dyDescent="0.25">
      <c r="B20512" s="2"/>
    </row>
    <row r="20513" spans="2:2" x14ac:dyDescent="0.25">
      <c r="B20513" s="2"/>
    </row>
    <row r="20514" spans="2:2" x14ac:dyDescent="0.25">
      <c r="B20514" s="2"/>
    </row>
    <row r="20515" spans="2:2" x14ac:dyDescent="0.25">
      <c r="B20515" s="2"/>
    </row>
    <row r="20516" spans="2:2" x14ac:dyDescent="0.25">
      <c r="B20516" s="2"/>
    </row>
    <row r="20517" spans="2:2" x14ac:dyDescent="0.25">
      <c r="B20517" s="2"/>
    </row>
    <row r="20518" spans="2:2" x14ac:dyDescent="0.25">
      <c r="B20518" s="2"/>
    </row>
    <row r="20519" spans="2:2" x14ac:dyDescent="0.25">
      <c r="B20519" s="2"/>
    </row>
    <row r="20520" spans="2:2" x14ac:dyDescent="0.25">
      <c r="B20520" s="2"/>
    </row>
    <row r="20521" spans="2:2" x14ac:dyDescent="0.25">
      <c r="B20521" s="2"/>
    </row>
    <row r="20522" spans="2:2" x14ac:dyDescent="0.25">
      <c r="B20522" s="2"/>
    </row>
    <row r="20523" spans="2:2" x14ac:dyDescent="0.25">
      <c r="B20523" s="2"/>
    </row>
    <row r="20524" spans="2:2" x14ac:dyDescent="0.25">
      <c r="B20524" s="2"/>
    </row>
    <row r="20525" spans="2:2" x14ac:dyDescent="0.25">
      <c r="B20525" s="2"/>
    </row>
    <row r="20526" spans="2:2" x14ac:dyDescent="0.25">
      <c r="B20526" s="2"/>
    </row>
    <row r="20527" spans="2:2" x14ac:dyDescent="0.25">
      <c r="B20527" s="2"/>
    </row>
    <row r="20528" spans="2:2" x14ac:dyDescent="0.25">
      <c r="B20528" s="2"/>
    </row>
    <row r="20529" spans="2:2" x14ac:dyDescent="0.25">
      <c r="B20529" s="2"/>
    </row>
    <row r="20530" spans="2:2" x14ac:dyDescent="0.25">
      <c r="B20530" s="2"/>
    </row>
    <row r="20531" spans="2:2" x14ac:dyDescent="0.25">
      <c r="B20531" s="2"/>
    </row>
    <row r="20532" spans="2:2" x14ac:dyDescent="0.25">
      <c r="B20532" s="2"/>
    </row>
    <row r="20533" spans="2:2" x14ac:dyDescent="0.25">
      <c r="B20533" s="2"/>
    </row>
    <row r="20534" spans="2:2" x14ac:dyDescent="0.25">
      <c r="B20534" s="2"/>
    </row>
    <row r="20535" spans="2:2" x14ac:dyDescent="0.25">
      <c r="B20535" s="2"/>
    </row>
    <row r="20536" spans="2:2" x14ac:dyDescent="0.25">
      <c r="B20536" s="2"/>
    </row>
    <row r="20537" spans="2:2" x14ac:dyDescent="0.25">
      <c r="B20537" s="2"/>
    </row>
    <row r="20538" spans="2:2" x14ac:dyDescent="0.25">
      <c r="B20538" s="2"/>
    </row>
    <row r="20539" spans="2:2" x14ac:dyDescent="0.25">
      <c r="B20539" s="2"/>
    </row>
    <row r="20540" spans="2:2" x14ac:dyDescent="0.25">
      <c r="B20540" s="2"/>
    </row>
    <row r="20541" spans="2:2" x14ac:dyDescent="0.25">
      <c r="B20541" s="2"/>
    </row>
    <row r="20542" spans="2:2" x14ac:dyDescent="0.25">
      <c r="B20542" s="2"/>
    </row>
    <row r="20543" spans="2:2" x14ac:dyDescent="0.25">
      <c r="B20543" s="2"/>
    </row>
    <row r="20544" spans="2:2" x14ac:dyDescent="0.25">
      <c r="B20544" s="2"/>
    </row>
    <row r="20545" spans="2:2" x14ac:dyDescent="0.25">
      <c r="B20545" s="2"/>
    </row>
    <row r="20546" spans="2:2" x14ac:dyDescent="0.25">
      <c r="B20546" s="2"/>
    </row>
    <row r="20547" spans="2:2" x14ac:dyDescent="0.25">
      <c r="B20547" s="2"/>
    </row>
    <row r="20548" spans="2:2" x14ac:dyDescent="0.25">
      <c r="B20548" s="2"/>
    </row>
    <row r="20549" spans="2:2" x14ac:dyDescent="0.25">
      <c r="B20549" s="2"/>
    </row>
    <row r="20550" spans="2:2" x14ac:dyDescent="0.25">
      <c r="B20550" s="2"/>
    </row>
    <row r="20551" spans="2:2" x14ac:dyDescent="0.25">
      <c r="B20551" s="2"/>
    </row>
    <row r="20552" spans="2:2" x14ac:dyDescent="0.25">
      <c r="B20552" s="2"/>
    </row>
    <row r="20553" spans="2:2" x14ac:dyDescent="0.25">
      <c r="B20553" s="2"/>
    </row>
    <row r="20554" spans="2:2" x14ac:dyDescent="0.25">
      <c r="B20554" s="2"/>
    </row>
    <row r="20555" spans="2:2" x14ac:dyDescent="0.25">
      <c r="B20555" s="2"/>
    </row>
    <row r="20556" spans="2:2" x14ac:dyDescent="0.25">
      <c r="B20556" s="2"/>
    </row>
    <row r="20557" spans="2:2" x14ac:dyDescent="0.25">
      <c r="B20557" s="2"/>
    </row>
    <row r="20558" spans="2:2" x14ac:dyDescent="0.25">
      <c r="B20558" s="2"/>
    </row>
    <row r="20559" spans="2:2" x14ac:dyDescent="0.25">
      <c r="B20559" s="2"/>
    </row>
    <row r="20560" spans="2:2" x14ac:dyDescent="0.25">
      <c r="B20560" s="2"/>
    </row>
    <row r="20561" spans="2:2" x14ac:dyDescent="0.25">
      <c r="B20561" s="2"/>
    </row>
    <row r="20562" spans="2:2" x14ac:dyDescent="0.25">
      <c r="B20562" s="2"/>
    </row>
    <row r="20563" spans="2:2" x14ac:dyDescent="0.25">
      <c r="B20563" s="2"/>
    </row>
    <row r="20564" spans="2:2" x14ac:dyDescent="0.25">
      <c r="B20564" s="2"/>
    </row>
    <row r="20565" spans="2:2" x14ac:dyDescent="0.25">
      <c r="B20565" s="2"/>
    </row>
    <row r="20566" spans="2:2" x14ac:dyDescent="0.25">
      <c r="B20566" s="2"/>
    </row>
    <row r="20567" spans="2:2" x14ac:dyDescent="0.25">
      <c r="B20567" s="2"/>
    </row>
    <row r="20568" spans="2:2" x14ac:dyDescent="0.25">
      <c r="B20568" s="2"/>
    </row>
    <row r="20569" spans="2:2" x14ac:dyDescent="0.25">
      <c r="B20569" s="2"/>
    </row>
    <row r="20570" spans="2:2" x14ac:dyDescent="0.25">
      <c r="B20570" s="2"/>
    </row>
    <row r="20571" spans="2:2" x14ac:dyDescent="0.25">
      <c r="B20571" s="2"/>
    </row>
    <row r="20572" spans="2:2" x14ac:dyDescent="0.25">
      <c r="B20572" s="2"/>
    </row>
    <row r="20573" spans="2:2" x14ac:dyDescent="0.25">
      <c r="B20573" s="2"/>
    </row>
    <row r="20574" spans="2:2" x14ac:dyDescent="0.25">
      <c r="B20574" s="2"/>
    </row>
    <row r="20575" spans="2:2" x14ac:dyDescent="0.25">
      <c r="B20575" s="2"/>
    </row>
    <row r="20576" spans="2:2" x14ac:dyDescent="0.25">
      <c r="B20576" s="2"/>
    </row>
    <row r="20577" spans="2:2" x14ac:dyDescent="0.25">
      <c r="B20577" s="2"/>
    </row>
    <row r="20578" spans="2:2" x14ac:dyDescent="0.25">
      <c r="B20578" s="2"/>
    </row>
    <row r="20579" spans="2:2" x14ac:dyDescent="0.25">
      <c r="B20579" s="2"/>
    </row>
    <row r="20580" spans="2:2" x14ac:dyDescent="0.25">
      <c r="B20580" s="2"/>
    </row>
    <row r="20581" spans="2:2" x14ac:dyDescent="0.25">
      <c r="B20581" s="2"/>
    </row>
    <row r="20582" spans="2:2" x14ac:dyDescent="0.25">
      <c r="B20582" s="2"/>
    </row>
    <row r="20583" spans="2:2" x14ac:dyDescent="0.25">
      <c r="B20583" s="2"/>
    </row>
    <row r="20584" spans="2:2" x14ac:dyDescent="0.25">
      <c r="B20584" s="2"/>
    </row>
    <row r="20585" spans="2:2" x14ac:dyDescent="0.25">
      <c r="B20585" s="2"/>
    </row>
    <row r="20586" spans="2:2" x14ac:dyDescent="0.25">
      <c r="B20586" s="2"/>
    </row>
    <row r="20587" spans="2:2" x14ac:dyDescent="0.25">
      <c r="B20587" s="2"/>
    </row>
    <row r="20588" spans="2:2" x14ac:dyDescent="0.25">
      <c r="B20588" s="2"/>
    </row>
    <row r="20589" spans="2:2" x14ac:dyDescent="0.25">
      <c r="B20589" s="2"/>
    </row>
    <row r="20590" spans="2:2" x14ac:dyDescent="0.25">
      <c r="B20590" s="2"/>
    </row>
    <row r="20591" spans="2:2" x14ac:dyDescent="0.25">
      <c r="B20591" s="2"/>
    </row>
    <row r="20592" spans="2:2" x14ac:dyDescent="0.25">
      <c r="B20592" s="2"/>
    </row>
    <row r="20593" spans="2:2" x14ac:dyDescent="0.25">
      <c r="B20593" s="2"/>
    </row>
    <row r="20594" spans="2:2" x14ac:dyDescent="0.25">
      <c r="B20594" s="2"/>
    </row>
    <row r="20595" spans="2:2" x14ac:dyDescent="0.25">
      <c r="B20595" s="2"/>
    </row>
    <row r="20596" spans="2:2" x14ac:dyDescent="0.25">
      <c r="B20596" s="2"/>
    </row>
    <row r="20597" spans="2:2" x14ac:dyDescent="0.25">
      <c r="B20597" s="2"/>
    </row>
    <row r="20598" spans="2:2" x14ac:dyDescent="0.25">
      <c r="B20598" s="2"/>
    </row>
    <row r="20599" spans="2:2" x14ac:dyDescent="0.25">
      <c r="B20599" s="2"/>
    </row>
    <row r="20600" spans="2:2" x14ac:dyDescent="0.25">
      <c r="B20600" s="2"/>
    </row>
    <row r="20601" spans="2:2" x14ac:dyDescent="0.25">
      <c r="B20601" s="2"/>
    </row>
    <row r="20602" spans="2:2" x14ac:dyDescent="0.25">
      <c r="B20602" s="2"/>
    </row>
    <row r="20603" spans="2:2" x14ac:dyDescent="0.25">
      <c r="B20603" s="2"/>
    </row>
    <row r="20604" spans="2:2" x14ac:dyDescent="0.25">
      <c r="B20604" s="2"/>
    </row>
    <row r="20605" spans="2:2" x14ac:dyDescent="0.25">
      <c r="B20605" s="2"/>
    </row>
    <row r="20606" spans="2:2" x14ac:dyDescent="0.25">
      <c r="B20606" s="2"/>
    </row>
    <row r="20607" spans="2:2" x14ac:dyDescent="0.25">
      <c r="B20607" s="2"/>
    </row>
    <row r="20608" spans="2:2" x14ac:dyDescent="0.25">
      <c r="B20608" s="2"/>
    </row>
    <row r="20609" spans="2:2" x14ac:dyDescent="0.25">
      <c r="B20609" s="2"/>
    </row>
    <row r="20610" spans="2:2" x14ac:dyDescent="0.25">
      <c r="B20610" s="2"/>
    </row>
    <row r="20611" spans="2:2" x14ac:dyDescent="0.25">
      <c r="B20611" s="2"/>
    </row>
    <row r="20612" spans="2:2" x14ac:dyDescent="0.25">
      <c r="B20612" s="2"/>
    </row>
    <row r="20613" spans="2:2" x14ac:dyDescent="0.25">
      <c r="B20613" s="2"/>
    </row>
    <row r="20614" spans="2:2" x14ac:dyDescent="0.25">
      <c r="B20614" s="2"/>
    </row>
    <row r="20615" spans="2:2" x14ac:dyDescent="0.25">
      <c r="B20615" s="2"/>
    </row>
    <row r="20616" spans="2:2" x14ac:dyDescent="0.25">
      <c r="B20616" s="2"/>
    </row>
    <row r="20617" spans="2:2" x14ac:dyDescent="0.25">
      <c r="B20617" s="2"/>
    </row>
    <row r="20618" spans="2:2" x14ac:dyDescent="0.25">
      <c r="B20618" s="2"/>
    </row>
    <row r="20619" spans="2:2" x14ac:dyDescent="0.25">
      <c r="B20619" s="2"/>
    </row>
    <row r="20620" spans="2:2" x14ac:dyDescent="0.25">
      <c r="B20620" s="2"/>
    </row>
    <row r="20621" spans="2:2" x14ac:dyDescent="0.25">
      <c r="B20621" s="2"/>
    </row>
    <row r="20622" spans="2:2" x14ac:dyDescent="0.25">
      <c r="B20622" s="2"/>
    </row>
    <row r="20623" spans="2:2" x14ac:dyDescent="0.25">
      <c r="B20623" s="2"/>
    </row>
    <row r="20624" spans="2:2" x14ac:dyDescent="0.25">
      <c r="B20624" s="2"/>
    </row>
    <row r="20625" spans="2:2" x14ac:dyDescent="0.25">
      <c r="B20625" s="2"/>
    </row>
    <row r="20626" spans="2:2" x14ac:dyDescent="0.25">
      <c r="B20626" s="2"/>
    </row>
    <row r="20627" spans="2:2" x14ac:dyDescent="0.25">
      <c r="B20627" s="2"/>
    </row>
    <row r="20628" spans="2:2" x14ac:dyDescent="0.25">
      <c r="B20628" s="2"/>
    </row>
    <row r="20629" spans="2:2" x14ac:dyDescent="0.25">
      <c r="B20629" s="2"/>
    </row>
    <row r="20630" spans="2:2" x14ac:dyDescent="0.25">
      <c r="B20630" s="2"/>
    </row>
    <row r="20631" spans="2:2" x14ac:dyDescent="0.25">
      <c r="B20631" s="2"/>
    </row>
    <row r="20632" spans="2:2" x14ac:dyDescent="0.25">
      <c r="B20632" s="2"/>
    </row>
    <row r="20633" spans="2:2" x14ac:dyDescent="0.25">
      <c r="B20633" s="2"/>
    </row>
    <row r="20634" spans="2:2" x14ac:dyDescent="0.25">
      <c r="B20634" s="2"/>
    </row>
    <row r="20635" spans="2:2" x14ac:dyDescent="0.25">
      <c r="B20635" s="2"/>
    </row>
    <row r="20636" spans="2:2" x14ac:dyDescent="0.25">
      <c r="B20636" s="2"/>
    </row>
    <row r="20637" spans="2:2" x14ac:dyDescent="0.25">
      <c r="B20637" s="2"/>
    </row>
    <row r="20638" spans="2:2" x14ac:dyDescent="0.25">
      <c r="B20638" s="2"/>
    </row>
    <row r="20639" spans="2:2" x14ac:dyDescent="0.25">
      <c r="B20639" s="2"/>
    </row>
    <row r="20640" spans="2:2" x14ac:dyDescent="0.25">
      <c r="B20640" s="2"/>
    </row>
    <row r="20641" spans="2:2" x14ac:dyDescent="0.25">
      <c r="B20641" s="2"/>
    </row>
    <row r="20642" spans="2:2" x14ac:dyDescent="0.25">
      <c r="B20642" s="2"/>
    </row>
    <row r="20643" spans="2:2" x14ac:dyDescent="0.25">
      <c r="B20643" s="2"/>
    </row>
    <row r="20644" spans="2:2" x14ac:dyDescent="0.25">
      <c r="B20644" s="2"/>
    </row>
    <row r="20645" spans="2:2" x14ac:dyDescent="0.25">
      <c r="B20645" s="2"/>
    </row>
    <row r="20646" spans="2:2" x14ac:dyDescent="0.25">
      <c r="B20646" s="2"/>
    </row>
    <row r="20647" spans="2:2" x14ac:dyDescent="0.25">
      <c r="B20647" s="2"/>
    </row>
    <row r="20648" spans="2:2" x14ac:dyDescent="0.25">
      <c r="B20648" s="2"/>
    </row>
    <row r="20649" spans="2:2" x14ac:dyDescent="0.25">
      <c r="B20649" s="2"/>
    </row>
    <row r="20650" spans="2:2" x14ac:dyDescent="0.25">
      <c r="B20650" s="2"/>
    </row>
    <row r="20651" spans="2:2" x14ac:dyDescent="0.25">
      <c r="B20651" s="2"/>
    </row>
    <row r="20652" spans="2:2" x14ac:dyDescent="0.25">
      <c r="B20652" s="2"/>
    </row>
    <row r="20653" spans="2:2" x14ac:dyDescent="0.25">
      <c r="B20653" s="2"/>
    </row>
    <row r="20654" spans="2:2" x14ac:dyDescent="0.25">
      <c r="B20654" s="2"/>
    </row>
    <row r="20655" spans="2:2" x14ac:dyDescent="0.25">
      <c r="B20655" s="2"/>
    </row>
    <row r="20656" spans="2:2" x14ac:dyDescent="0.25">
      <c r="B20656" s="2"/>
    </row>
    <row r="20657" spans="2:2" x14ac:dyDescent="0.25">
      <c r="B20657" s="2"/>
    </row>
    <row r="20658" spans="2:2" x14ac:dyDescent="0.25">
      <c r="B20658" s="2"/>
    </row>
    <row r="20659" spans="2:2" x14ac:dyDescent="0.25">
      <c r="B20659" s="2"/>
    </row>
    <row r="20660" spans="2:2" x14ac:dyDescent="0.25">
      <c r="B20660" s="2"/>
    </row>
    <row r="20661" spans="2:2" x14ac:dyDescent="0.25">
      <c r="B20661" s="2"/>
    </row>
    <row r="20662" spans="2:2" x14ac:dyDescent="0.25">
      <c r="B20662" s="2"/>
    </row>
    <row r="20663" spans="2:2" x14ac:dyDescent="0.25">
      <c r="B20663" s="2"/>
    </row>
    <row r="20664" spans="2:2" x14ac:dyDescent="0.25">
      <c r="B20664" s="2"/>
    </row>
    <row r="20665" spans="2:2" x14ac:dyDescent="0.25">
      <c r="B20665" s="2"/>
    </row>
    <row r="20666" spans="2:2" x14ac:dyDescent="0.25">
      <c r="B20666" s="2"/>
    </row>
    <row r="20667" spans="2:2" x14ac:dyDescent="0.25">
      <c r="B20667" s="2"/>
    </row>
    <row r="20668" spans="2:2" x14ac:dyDescent="0.25">
      <c r="B20668" s="2"/>
    </row>
    <row r="20669" spans="2:2" x14ac:dyDescent="0.25">
      <c r="B20669" s="2"/>
    </row>
    <row r="20670" spans="2:2" x14ac:dyDescent="0.25">
      <c r="B20670" s="2"/>
    </row>
    <row r="20671" spans="2:2" x14ac:dyDescent="0.25">
      <c r="B20671" s="2"/>
    </row>
    <row r="20672" spans="2:2" x14ac:dyDescent="0.25">
      <c r="B20672" s="2"/>
    </row>
    <row r="20673" spans="2:2" x14ac:dyDescent="0.25">
      <c r="B20673" s="2"/>
    </row>
    <row r="20674" spans="2:2" x14ac:dyDescent="0.25">
      <c r="B20674" s="2"/>
    </row>
    <row r="20675" spans="2:2" x14ac:dyDescent="0.25">
      <c r="B20675" s="2"/>
    </row>
    <row r="20676" spans="2:2" x14ac:dyDescent="0.25">
      <c r="B20676" s="2"/>
    </row>
    <row r="20677" spans="2:2" x14ac:dyDescent="0.25">
      <c r="B20677" s="2"/>
    </row>
    <row r="20678" spans="2:2" x14ac:dyDescent="0.25">
      <c r="B20678" s="2"/>
    </row>
    <row r="20679" spans="2:2" x14ac:dyDescent="0.25">
      <c r="B20679" s="2"/>
    </row>
    <row r="20680" spans="2:2" x14ac:dyDescent="0.25">
      <c r="B20680" s="2"/>
    </row>
    <row r="20681" spans="2:2" x14ac:dyDescent="0.25">
      <c r="B20681" s="2"/>
    </row>
    <row r="20682" spans="2:2" x14ac:dyDescent="0.25">
      <c r="B20682" s="2"/>
    </row>
    <row r="20683" spans="2:2" x14ac:dyDescent="0.25">
      <c r="B20683" s="2"/>
    </row>
    <row r="20684" spans="2:2" x14ac:dyDescent="0.25">
      <c r="B20684" s="2"/>
    </row>
    <row r="20685" spans="2:2" x14ac:dyDescent="0.25">
      <c r="B20685" s="2"/>
    </row>
    <row r="20686" spans="2:2" x14ac:dyDescent="0.25">
      <c r="B20686" s="2"/>
    </row>
    <row r="20687" spans="2:2" x14ac:dyDescent="0.25">
      <c r="B20687" s="2"/>
    </row>
    <row r="20688" spans="2:2" x14ac:dyDescent="0.25">
      <c r="B20688" s="2"/>
    </row>
    <row r="20689" spans="2:2" x14ac:dyDescent="0.25">
      <c r="B20689" s="2"/>
    </row>
    <row r="20690" spans="2:2" x14ac:dyDescent="0.25">
      <c r="B20690" s="2"/>
    </row>
    <row r="20691" spans="2:2" x14ac:dyDescent="0.25">
      <c r="B20691" s="2"/>
    </row>
    <row r="20692" spans="2:2" x14ac:dyDescent="0.25">
      <c r="B20692" s="2"/>
    </row>
    <row r="20693" spans="2:2" x14ac:dyDescent="0.25">
      <c r="B20693" s="2"/>
    </row>
    <row r="20694" spans="2:2" x14ac:dyDescent="0.25">
      <c r="B20694" s="2"/>
    </row>
    <row r="20695" spans="2:2" x14ac:dyDescent="0.25">
      <c r="B20695" s="2"/>
    </row>
    <row r="20696" spans="2:2" x14ac:dyDescent="0.25">
      <c r="B20696" s="2"/>
    </row>
    <row r="20697" spans="2:2" x14ac:dyDescent="0.25">
      <c r="B20697" s="2"/>
    </row>
    <row r="20698" spans="2:2" x14ac:dyDescent="0.25">
      <c r="B20698" s="2"/>
    </row>
    <row r="20699" spans="2:2" x14ac:dyDescent="0.25">
      <c r="B20699" s="2"/>
    </row>
    <row r="20700" spans="2:2" x14ac:dyDescent="0.25">
      <c r="B20700" s="2"/>
    </row>
    <row r="20701" spans="2:2" x14ac:dyDescent="0.25">
      <c r="B20701" s="2"/>
    </row>
    <row r="20702" spans="2:2" x14ac:dyDescent="0.25">
      <c r="B20702" s="2"/>
    </row>
    <row r="20703" spans="2:2" x14ac:dyDescent="0.25">
      <c r="B20703" s="2"/>
    </row>
    <row r="20704" spans="2:2" x14ac:dyDescent="0.25">
      <c r="B20704" s="2"/>
    </row>
    <row r="20705" spans="2:2" x14ac:dyDescent="0.25">
      <c r="B20705" s="2"/>
    </row>
    <row r="20706" spans="2:2" x14ac:dyDescent="0.25">
      <c r="B20706" s="2"/>
    </row>
    <row r="20707" spans="2:2" x14ac:dyDescent="0.25">
      <c r="B20707" s="2"/>
    </row>
    <row r="20708" spans="2:2" x14ac:dyDescent="0.25">
      <c r="B20708" s="2"/>
    </row>
    <row r="20709" spans="2:2" x14ac:dyDescent="0.25">
      <c r="B20709" s="2"/>
    </row>
    <row r="20710" spans="2:2" x14ac:dyDescent="0.25">
      <c r="B20710" s="2"/>
    </row>
    <row r="20711" spans="2:2" x14ac:dyDescent="0.25">
      <c r="B20711" s="2"/>
    </row>
    <row r="20712" spans="2:2" x14ac:dyDescent="0.25">
      <c r="B20712" s="2"/>
    </row>
    <row r="20713" spans="2:2" x14ac:dyDescent="0.25">
      <c r="B20713" s="2"/>
    </row>
    <row r="20714" spans="2:2" x14ac:dyDescent="0.25">
      <c r="B20714" s="2"/>
    </row>
    <row r="20715" spans="2:2" x14ac:dyDescent="0.25">
      <c r="B20715" s="2"/>
    </row>
    <row r="20716" spans="2:2" x14ac:dyDescent="0.25">
      <c r="B20716" s="2"/>
    </row>
    <row r="20717" spans="2:2" x14ac:dyDescent="0.25">
      <c r="B20717" s="2"/>
    </row>
    <row r="20718" spans="2:2" x14ac:dyDescent="0.25">
      <c r="B20718" s="2"/>
    </row>
    <row r="20719" spans="2:2" x14ac:dyDescent="0.25">
      <c r="B20719" s="2"/>
    </row>
    <row r="20720" spans="2:2" x14ac:dyDescent="0.25">
      <c r="B20720" s="2"/>
    </row>
    <row r="20721" spans="2:2" x14ac:dyDescent="0.25">
      <c r="B20721" s="2"/>
    </row>
    <row r="20722" spans="2:2" x14ac:dyDescent="0.25">
      <c r="B20722" s="2"/>
    </row>
    <row r="20723" spans="2:2" x14ac:dyDescent="0.25">
      <c r="B20723" s="2"/>
    </row>
    <row r="20724" spans="2:2" x14ac:dyDescent="0.25">
      <c r="B20724" s="2"/>
    </row>
    <row r="20725" spans="2:2" x14ac:dyDescent="0.25">
      <c r="B20725" s="2"/>
    </row>
    <row r="20726" spans="2:2" x14ac:dyDescent="0.25">
      <c r="B20726" s="2"/>
    </row>
    <row r="20727" spans="2:2" x14ac:dyDescent="0.25">
      <c r="B20727" s="2"/>
    </row>
    <row r="20728" spans="2:2" x14ac:dyDescent="0.25">
      <c r="B20728" s="2"/>
    </row>
    <row r="20729" spans="2:2" x14ac:dyDescent="0.25">
      <c r="B20729" s="2"/>
    </row>
    <row r="20730" spans="2:2" x14ac:dyDescent="0.25">
      <c r="B20730" s="2"/>
    </row>
    <row r="20731" spans="2:2" x14ac:dyDescent="0.25">
      <c r="B20731" s="2"/>
    </row>
    <row r="20732" spans="2:2" x14ac:dyDescent="0.25">
      <c r="B20732" s="2"/>
    </row>
    <row r="20733" spans="2:2" x14ac:dyDescent="0.25">
      <c r="B20733" s="2"/>
    </row>
    <row r="20734" spans="2:2" x14ac:dyDescent="0.25">
      <c r="B20734" s="2"/>
    </row>
    <row r="20735" spans="2:2" x14ac:dyDescent="0.25">
      <c r="B20735" s="2"/>
    </row>
    <row r="20736" spans="2:2" x14ac:dyDescent="0.25">
      <c r="B20736" s="2"/>
    </row>
    <row r="20737" spans="2:2" x14ac:dyDescent="0.25">
      <c r="B20737" s="2"/>
    </row>
    <row r="20738" spans="2:2" x14ac:dyDescent="0.25">
      <c r="B20738" s="2"/>
    </row>
    <row r="20739" spans="2:2" x14ac:dyDescent="0.25">
      <c r="B20739" s="2"/>
    </row>
    <row r="20740" spans="2:2" x14ac:dyDescent="0.25">
      <c r="B20740" s="2"/>
    </row>
    <row r="20741" spans="2:2" x14ac:dyDescent="0.25">
      <c r="B20741" s="2"/>
    </row>
    <row r="20742" spans="2:2" x14ac:dyDescent="0.25">
      <c r="B20742" s="2"/>
    </row>
    <row r="20743" spans="2:2" x14ac:dyDescent="0.25">
      <c r="B20743" s="2"/>
    </row>
    <row r="20744" spans="2:2" x14ac:dyDescent="0.25">
      <c r="B20744" s="2"/>
    </row>
    <row r="20745" spans="2:2" x14ac:dyDescent="0.25">
      <c r="B20745" s="2"/>
    </row>
    <row r="20746" spans="2:2" x14ac:dyDescent="0.25">
      <c r="B20746" s="2"/>
    </row>
    <row r="20747" spans="2:2" x14ac:dyDescent="0.25">
      <c r="B20747" s="2"/>
    </row>
    <row r="20748" spans="2:2" x14ac:dyDescent="0.25">
      <c r="B20748" s="2"/>
    </row>
    <row r="20749" spans="2:2" x14ac:dyDescent="0.25">
      <c r="B20749" s="2"/>
    </row>
    <row r="20750" spans="2:2" x14ac:dyDescent="0.25">
      <c r="B20750" s="2"/>
    </row>
    <row r="20751" spans="2:2" x14ac:dyDescent="0.25">
      <c r="B20751" s="2"/>
    </row>
    <row r="20752" spans="2:2" x14ac:dyDescent="0.25">
      <c r="B20752" s="2"/>
    </row>
    <row r="20753" spans="2:2" x14ac:dyDescent="0.25">
      <c r="B20753" s="2"/>
    </row>
    <row r="20754" spans="2:2" x14ac:dyDescent="0.25">
      <c r="B20754" s="2"/>
    </row>
    <row r="20755" spans="2:2" x14ac:dyDescent="0.25">
      <c r="B20755" s="2"/>
    </row>
    <row r="20756" spans="2:2" x14ac:dyDescent="0.25">
      <c r="B20756" s="2"/>
    </row>
    <row r="20757" spans="2:2" x14ac:dyDescent="0.25">
      <c r="B20757" s="2"/>
    </row>
    <row r="20758" spans="2:2" x14ac:dyDescent="0.25">
      <c r="B20758" s="2"/>
    </row>
    <row r="20759" spans="2:2" x14ac:dyDescent="0.25">
      <c r="B20759" s="2"/>
    </row>
    <row r="20760" spans="2:2" x14ac:dyDescent="0.25">
      <c r="B20760" s="2"/>
    </row>
    <row r="20761" spans="2:2" x14ac:dyDescent="0.25">
      <c r="B20761" s="2"/>
    </row>
    <row r="20762" spans="2:2" x14ac:dyDescent="0.25">
      <c r="B20762" s="2"/>
    </row>
    <row r="20763" spans="2:2" x14ac:dyDescent="0.25">
      <c r="B20763" s="2"/>
    </row>
    <row r="20764" spans="2:2" x14ac:dyDescent="0.25">
      <c r="B20764" s="2"/>
    </row>
    <row r="20765" spans="2:2" x14ac:dyDescent="0.25">
      <c r="B20765" s="2"/>
    </row>
    <row r="20766" spans="2:2" x14ac:dyDescent="0.25">
      <c r="B20766" s="2"/>
    </row>
    <row r="20767" spans="2:2" x14ac:dyDescent="0.25">
      <c r="B20767" s="2"/>
    </row>
    <row r="20768" spans="2:2" x14ac:dyDescent="0.25">
      <c r="B20768" s="2"/>
    </row>
    <row r="20769" spans="2:2" x14ac:dyDescent="0.25">
      <c r="B20769" s="2"/>
    </row>
    <row r="20770" spans="2:2" x14ac:dyDescent="0.25">
      <c r="B20770" s="2"/>
    </row>
    <row r="20771" spans="2:2" x14ac:dyDescent="0.25">
      <c r="B20771" s="2"/>
    </row>
    <row r="20772" spans="2:2" x14ac:dyDescent="0.25">
      <c r="B20772" s="2"/>
    </row>
    <row r="20773" spans="2:2" x14ac:dyDescent="0.25">
      <c r="B20773" s="2"/>
    </row>
    <row r="20774" spans="2:2" x14ac:dyDescent="0.25">
      <c r="B20774" s="2"/>
    </row>
    <row r="20775" spans="2:2" x14ac:dyDescent="0.25">
      <c r="B20775" s="2"/>
    </row>
    <row r="20776" spans="2:2" x14ac:dyDescent="0.25">
      <c r="B20776" s="2"/>
    </row>
    <row r="20777" spans="2:2" x14ac:dyDescent="0.25">
      <c r="B20777" s="2"/>
    </row>
    <row r="20778" spans="2:2" x14ac:dyDescent="0.25">
      <c r="B20778" s="2"/>
    </row>
    <row r="20779" spans="2:2" x14ac:dyDescent="0.25">
      <c r="B20779" s="2"/>
    </row>
    <row r="20780" spans="2:2" x14ac:dyDescent="0.25">
      <c r="B20780" s="2"/>
    </row>
    <row r="20781" spans="2:2" x14ac:dyDescent="0.25">
      <c r="B20781" s="2"/>
    </row>
    <row r="20782" spans="2:2" x14ac:dyDescent="0.25">
      <c r="B20782" s="2"/>
    </row>
    <row r="20783" spans="2:2" x14ac:dyDescent="0.25">
      <c r="B20783" s="2"/>
    </row>
    <row r="20784" spans="2:2" x14ac:dyDescent="0.25">
      <c r="B20784" s="2"/>
    </row>
    <row r="20785" spans="2:2" x14ac:dyDescent="0.25">
      <c r="B20785" s="2"/>
    </row>
    <row r="20786" spans="2:2" x14ac:dyDescent="0.25">
      <c r="B20786" s="2"/>
    </row>
    <row r="20787" spans="2:2" x14ac:dyDescent="0.25">
      <c r="B20787" s="2"/>
    </row>
    <row r="20788" spans="2:2" x14ac:dyDescent="0.25">
      <c r="B20788" s="2"/>
    </row>
    <row r="20789" spans="2:2" x14ac:dyDescent="0.25">
      <c r="B20789" s="2"/>
    </row>
    <row r="20790" spans="2:2" x14ac:dyDescent="0.25">
      <c r="B20790" s="2"/>
    </row>
    <row r="20791" spans="2:2" x14ac:dyDescent="0.25">
      <c r="B20791" s="2"/>
    </row>
    <row r="20792" spans="2:2" x14ac:dyDescent="0.25">
      <c r="B20792" s="2"/>
    </row>
    <row r="20793" spans="2:2" x14ac:dyDescent="0.25">
      <c r="B20793" s="2"/>
    </row>
    <row r="20794" spans="2:2" x14ac:dyDescent="0.25">
      <c r="B20794" s="2"/>
    </row>
    <row r="20795" spans="2:2" x14ac:dyDescent="0.25">
      <c r="B20795" s="2"/>
    </row>
    <row r="20796" spans="2:2" x14ac:dyDescent="0.25">
      <c r="B20796" s="2"/>
    </row>
    <row r="20797" spans="2:2" x14ac:dyDescent="0.25">
      <c r="B20797" s="2"/>
    </row>
    <row r="20798" spans="2:2" x14ac:dyDescent="0.25">
      <c r="B20798" s="2"/>
    </row>
    <row r="20799" spans="2:2" x14ac:dyDescent="0.25">
      <c r="B20799" s="2"/>
    </row>
    <row r="20800" spans="2:2" x14ac:dyDescent="0.25">
      <c r="B20800" s="2"/>
    </row>
    <row r="20801" spans="2:2" x14ac:dyDescent="0.25">
      <c r="B20801" s="2"/>
    </row>
    <row r="20802" spans="2:2" x14ac:dyDescent="0.25">
      <c r="B20802" s="2"/>
    </row>
    <row r="20803" spans="2:2" x14ac:dyDescent="0.25">
      <c r="B20803" s="2"/>
    </row>
    <row r="20804" spans="2:2" x14ac:dyDescent="0.25">
      <c r="B20804" s="2"/>
    </row>
    <row r="20805" spans="2:2" x14ac:dyDescent="0.25">
      <c r="B20805" s="2"/>
    </row>
    <row r="20806" spans="2:2" x14ac:dyDescent="0.25">
      <c r="B20806" s="2"/>
    </row>
    <row r="20807" spans="2:2" x14ac:dyDescent="0.25">
      <c r="B20807" s="2"/>
    </row>
    <row r="20808" spans="2:2" x14ac:dyDescent="0.25">
      <c r="B20808" s="2"/>
    </row>
    <row r="20809" spans="2:2" x14ac:dyDescent="0.25">
      <c r="B20809" s="2"/>
    </row>
    <row r="20810" spans="2:2" x14ac:dyDescent="0.25">
      <c r="B20810" s="2"/>
    </row>
    <row r="20811" spans="2:2" x14ac:dyDescent="0.25">
      <c r="B20811" s="2"/>
    </row>
    <row r="20812" spans="2:2" x14ac:dyDescent="0.25">
      <c r="B20812" s="2"/>
    </row>
    <row r="20813" spans="2:2" x14ac:dyDescent="0.25">
      <c r="B20813" s="2"/>
    </row>
    <row r="20814" spans="2:2" x14ac:dyDescent="0.25">
      <c r="B20814" s="2"/>
    </row>
    <row r="20815" spans="2:2" x14ac:dyDescent="0.25">
      <c r="B20815" s="2"/>
    </row>
    <row r="20816" spans="2:2" x14ac:dyDescent="0.25">
      <c r="B20816" s="2"/>
    </row>
    <row r="20817" spans="2:2" x14ac:dyDescent="0.25">
      <c r="B20817" s="2"/>
    </row>
    <row r="20818" spans="2:2" x14ac:dyDescent="0.25">
      <c r="B20818" s="2"/>
    </row>
    <row r="20819" spans="2:2" x14ac:dyDescent="0.25">
      <c r="B20819" s="2"/>
    </row>
    <row r="20820" spans="2:2" x14ac:dyDescent="0.25">
      <c r="B20820" s="2"/>
    </row>
    <row r="20821" spans="2:2" x14ac:dyDescent="0.25">
      <c r="B20821" s="2"/>
    </row>
    <row r="20822" spans="2:2" x14ac:dyDescent="0.25">
      <c r="B20822" s="2"/>
    </row>
    <row r="20823" spans="2:2" x14ac:dyDescent="0.25">
      <c r="B20823" s="2"/>
    </row>
    <row r="20824" spans="2:2" x14ac:dyDescent="0.25">
      <c r="B20824" s="2"/>
    </row>
    <row r="20825" spans="2:2" x14ac:dyDescent="0.25">
      <c r="B20825" s="2"/>
    </row>
    <row r="20826" spans="2:2" x14ac:dyDescent="0.25">
      <c r="B20826" s="2"/>
    </row>
    <row r="20827" spans="2:2" x14ac:dyDescent="0.25">
      <c r="B20827" s="2"/>
    </row>
    <row r="20828" spans="2:2" x14ac:dyDescent="0.25">
      <c r="B20828" s="2"/>
    </row>
    <row r="20829" spans="2:2" x14ac:dyDescent="0.25">
      <c r="B20829" s="2"/>
    </row>
    <row r="20830" spans="2:2" x14ac:dyDescent="0.25">
      <c r="B20830" s="2"/>
    </row>
    <row r="20831" spans="2:2" x14ac:dyDescent="0.25">
      <c r="B20831" s="2"/>
    </row>
    <row r="20832" spans="2:2" x14ac:dyDescent="0.25">
      <c r="B20832" s="2"/>
    </row>
    <row r="20833" spans="2:2" x14ac:dyDescent="0.25">
      <c r="B20833" s="2"/>
    </row>
    <row r="20834" spans="2:2" x14ac:dyDescent="0.25">
      <c r="B20834" s="2"/>
    </row>
    <row r="20835" spans="2:2" x14ac:dyDescent="0.25">
      <c r="B20835" s="2"/>
    </row>
    <row r="20836" spans="2:2" x14ac:dyDescent="0.25">
      <c r="B20836" s="2"/>
    </row>
    <row r="20837" spans="2:2" x14ac:dyDescent="0.25">
      <c r="B20837" s="2"/>
    </row>
    <row r="20838" spans="2:2" x14ac:dyDescent="0.25">
      <c r="B20838" s="2"/>
    </row>
    <row r="20839" spans="2:2" x14ac:dyDescent="0.25">
      <c r="B20839" s="2"/>
    </row>
    <row r="20840" spans="2:2" x14ac:dyDescent="0.25">
      <c r="B20840" s="2"/>
    </row>
    <row r="20841" spans="2:2" x14ac:dyDescent="0.25">
      <c r="B20841" s="2"/>
    </row>
    <row r="20842" spans="2:2" x14ac:dyDescent="0.25">
      <c r="B20842" s="2"/>
    </row>
    <row r="20843" spans="2:2" x14ac:dyDescent="0.25">
      <c r="B20843" s="2"/>
    </row>
    <row r="20844" spans="2:2" x14ac:dyDescent="0.25">
      <c r="B20844" s="2"/>
    </row>
    <row r="20845" spans="2:2" x14ac:dyDescent="0.25">
      <c r="B20845" s="2"/>
    </row>
    <row r="20846" spans="2:2" x14ac:dyDescent="0.25">
      <c r="B20846" s="2"/>
    </row>
    <row r="20847" spans="2:2" x14ac:dyDescent="0.25">
      <c r="B20847" s="2"/>
    </row>
    <row r="20848" spans="2:2" x14ac:dyDescent="0.25">
      <c r="B20848" s="2"/>
    </row>
    <row r="20849" spans="2:2" x14ac:dyDescent="0.25">
      <c r="B20849" s="2"/>
    </row>
    <row r="20850" spans="2:2" x14ac:dyDescent="0.25">
      <c r="B20850" s="2"/>
    </row>
    <row r="20851" spans="2:2" x14ac:dyDescent="0.25">
      <c r="B20851" s="2"/>
    </row>
    <row r="20852" spans="2:2" x14ac:dyDescent="0.25">
      <c r="B20852" s="2"/>
    </row>
    <row r="20853" spans="2:2" x14ac:dyDescent="0.25">
      <c r="B20853" s="2"/>
    </row>
    <row r="20854" spans="2:2" x14ac:dyDescent="0.25">
      <c r="B20854" s="2"/>
    </row>
    <row r="20855" spans="2:2" x14ac:dyDescent="0.25">
      <c r="B20855" s="2"/>
    </row>
    <row r="20856" spans="2:2" x14ac:dyDescent="0.25">
      <c r="B20856" s="2"/>
    </row>
    <row r="20857" spans="2:2" x14ac:dyDescent="0.25">
      <c r="B20857" s="2"/>
    </row>
    <row r="20858" spans="2:2" x14ac:dyDescent="0.25">
      <c r="B20858" s="2"/>
    </row>
    <row r="20859" spans="2:2" x14ac:dyDescent="0.25">
      <c r="B20859" s="2"/>
    </row>
    <row r="20860" spans="2:2" x14ac:dyDescent="0.25">
      <c r="B20860" s="2"/>
    </row>
    <row r="20861" spans="2:2" x14ac:dyDescent="0.25">
      <c r="B20861" s="2"/>
    </row>
    <row r="20862" spans="2:2" x14ac:dyDescent="0.25">
      <c r="B20862" s="2"/>
    </row>
    <row r="20863" spans="2:2" x14ac:dyDescent="0.25">
      <c r="B20863" s="2"/>
    </row>
    <row r="20864" spans="2:2" x14ac:dyDescent="0.25">
      <c r="B20864" s="2"/>
    </row>
    <row r="20865" spans="2:2" x14ac:dyDescent="0.25">
      <c r="B20865" s="2"/>
    </row>
    <row r="20866" spans="2:2" x14ac:dyDescent="0.25">
      <c r="B20866" s="2"/>
    </row>
    <row r="20867" spans="2:2" x14ac:dyDescent="0.25">
      <c r="B20867" s="2"/>
    </row>
    <row r="20868" spans="2:2" x14ac:dyDescent="0.25">
      <c r="B20868" s="2"/>
    </row>
    <row r="20869" spans="2:2" x14ac:dyDescent="0.25">
      <c r="B20869" s="2"/>
    </row>
    <row r="20870" spans="2:2" x14ac:dyDescent="0.25">
      <c r="B20870" s="2"/>
    </row>
    <row r="20871" spans="2:2" x14ac:dyDescent="0.25">
      <c r="B20871" s="2"/>
    </row>
    <row r="20872" spans="2:2" x14ac:dyDescent="0.25">
      <c r="B20872" s="2"/>
    </row>
    <row r="20873" spans="2:2" x14ac:dyDescent="0.25">
      <c r="B20873" s="2"/>
    </row>
    <row r="20874" spans="2:2" x14ac:dyDescent="0.25">
      <c r="B20874" s="2"/>
    </row>
    <row r="20875" spans="2:2" x14ac:dyDescent="0.25">
      <c r="B20875" s="2"/>
    </row>
    <row r="20876" spans="2:2" x14ac:dyDescent="0.25">
      <c r="B20876" s="2"/>
    </row>
    <row r="20877" spans="2:2" x14ac:dyDescent="0.25">
      <c r="B20877" s="2"/>
    </row>
    <row r="20878" spans="2:2" x14ac:dyDescent="0.25">
      <c r="B20878" s="2"/>
    </row>
    <row r="20879" spans="2:2" x14ac:dyDescent="0.25">
      <c r="B20879" s="2"/>
    </row>
    <row r="20880" spans="2:2" x14ac:dyDescent="0.25">
      <c r="B20880" s="2"/>
    </row>
    <row r="20881" spans="2:2" x14ac:dyDescent="0.25">
      <c r="B20881" s="2"/>
    </row>
    <row r="20882" spans="2:2" x14ac:dyDescent="0.25">
      <c r="B20882" s="2"/>
    </row>
    <row r="20883" spans="2:2" x14ac:dyDescent="0.25">
      <c r="B20883" s="2"/>
    </row>
    <row r="20884" spans="2:2" x14ac:dyDescent="0.25">
      <c r="B20884" s="2"/>
    </row>
    <row r="20885" spans="2:2" x14ac:dyDescent="0.25">
      <c r="B20885" s="2"/>
    </row>
    <row r="20886" spans="2:2" x14ac:dyDescent="0.25">
      <c r="B20886" s="2"/>
    </row>
    <row r="20887" spans="2:2" x14ac:dyDescent="0.25">
      <c r="B20887" s="2"/>
    </row>
    <row r="20888" spans="2:2" x14ac:dyDescent="0.25">
      <c r="B20888" s="2"/>
    </row>
    <row r="20889" spans="2:2" x14ac:dyDescent="0.25">
      <c r="B20889" s="2"/>
    </row>
    <row r="20890" spans="2:2" x14ac:dyDescent="0.25">
      <c r="B20890" s="2"/>
    </row>
    <row r="20891" spans="2:2" x14ac:dyDescent="0.25">
      <c r="B20891" s="2"/>
    </row>
    <row r="20892" spans="2:2" x14ac:dyDescent="0.25">
      <c r="B20892" s="2"/>
    </row>
    <row r="20893" spans="2:2" x14ac:dyDescent="0.25">
      <c r="B20893" s="2"/>
    </row>
    <row r="20894" spans="2:2" x14ac:dyDescent="0.25">
      <c r="B20894" s="2"/>
    </row>
    <row r="20895" spans="2:2" x14ac:dyDescent="0.25">
      <c r="B20895" s="2"/>
    </row>
    <row r="20896" spans="2:2" x14ac:dyDescent="0.25">
      <c r="B20896" s="2"/>
    </row>
    <row r="20897" spans="2:2" x14ac:dyDescent="0.25">
      <c r="B20897" s="2"/>
    </row>
    <row r="20898" spans="2:2" x14ac:dyDescent="0.25">
      <c r="B20898" s="2"/>
    </row>
    <row r="20899" spans="2:2" x14ac:dyDescent="0.25">
      <c r="B20899" s="2"/>
    </row>
    <row r="20900" spans="2:2" x14ac:dyDescent="0.25">
      <c r="B20900" s="2"/>
    </row>
    <row r="20901" spans="2:2" x14ac:dyDescent="0.25">
      <c r="B20901" s="2"/>
    </row>
    <row r="20902" spans="2:2" x14ac:dyDescent="0.25">
      <c r="B20902" s="2"/>
    </row>
    <row r="20903" spans="2:2" x14ac:dyDescent="0.25">
      <c r="B20903" s="2"/>
    </row>
    <row r="20904" spans="2:2" x14ac:dyDescent="0.25">
      <c r="B20904" s="2"/>
    </row>
    <row r="20905" spans="2:2" x14ac:dyDescent="0.25">
      <c r="B20905" s="2"/>
    </row>
    <row r="20906" spans="2:2" x14ac:dyDescent="0.25">
      <c r="B20906" s="2"/>
    </row>
    <row r="20907" spans="2:2" x14ac:dyDescent="0.25">
      <c r="B20907" s="2"/>
    </row>
    <row r="20908" spans="2:2" x14ac:dyDescent="0.25">
      <c r="B20908" s="2"/>
    </row>
    <row r="20909" spans="2:2" x14ac:dyDescent="0.25">
      <c r="B20909" s="2"/>
    </row>
    <row r="20910" spans="2:2" x14ac:dyDescent="0.25">
      <c r="B20910" s="2"/>
    </row>
    <row r="20911" spans="2:2" x14ac:dyDescent="0.25">
      <c r="B20911" s="2"/>
    </row>
    <row r="20912" spans="2:2" x14ac:dyDescent="0.25">
      <c r="B20912" s="2"/>
    </row>
    <row r="20913" spans="2:2" x14ac:dyDescent="0.25">
      <c r="B20913" s="2"/>
    </row>
    <row r="20914" spans="2:2" x14ac:dyDescent="0.25">
      <c r="B20914" s="2"/>
    </row>
    <row r="20915" spans="2:2" x14ac:dyDescent="0.25">
      <c r="B20915" s="2"/>
    </row>
    <row r="20916" spans="2:2" x14ac:dyDescent="0.25">
      <c r="B20916" s="2"/>
    </row>
    <row r="20917" spans="2:2" x14ac:dyDescent="0.25">
      <c r="B20917" s="2"/>
    </row>
    <row r="20918" spans="2:2" x14ac:dyDescent="0.25">
      <c r="B20918" s="2"/>
    </row>
    <row r="20919" spans="2:2" x14ac:dyDescent="0.25">
      <c r="B20919" s="2"/>
    </row>
    <row r="20920" spans="2:2" x14ac:dyDescent="0.25">
      <c r="B20920" s="2"/>
    </row>
    <row r="20921" spans="2:2" x14ac:dyDescent="0.25">
      <c r="B20921" s="2"/>
    </row>
    <row r="20922" spans="2:2" x14ac:dyDescent="0.25">
      <c r="B20922" s="2"/>
    </row>
    <row r="20923" spans="2:2" x14ac:dyDescent="0.25">
      <c r="B20923" s="2"/>
    </row>
    <row r="20924" spans="2:2" x14ac:dyDescent="0.25">
      <c r="B20924" s="2"/>
    </row>
    <row r="20925" spans="2:2" x14ac:dyDescent="0.25">
      <c r="B20925" s="2"/>
    </row>
    <row r="20926" spans="2:2" x14ac:dyDescent="0.25">
      <c r="B20926" s="2"/>
    </row>
    <row r="20927" spans="2:2" x14ac:dyDescent="0.25">
      <c r="B20927" s="2"/>
    </row>
    <row r="20928" spans="2:2" x14ac:dyDescent="0.25">
      <c r="B20928" s="2"/>
    </row>
    <row r="20929" spans="2:2" x14ac:dyDescent="0.25">
      <c r="B20929" s="2"/>
    </row>
    <row r="20930" spans="2:2" x14ac:dyDescent="0.25">
      <c r="B20930" s="2"/>
    </row>
    <row r="20931" spans="2:2" x14ac:dyDescent="0.25">
      <c r="B20931" s="2"/>
    </row>
    <row r="20932" spans="2:2" x14ac:dyDescent="0.25">
      <c r="B20932" s="2"/>
    </row>
    <row r="20933" spans="2:2" x14ac:dyDescent="0.25">
      <c r="B20933" s="2"/>
    </row>
    <row r="20934" spans="2:2" x14ac:dyDescent="0.25">
      <c r="B20934" s="2"/>
    </row>
    <row r="20935" spans="2:2" x14ac:dyDescent="0.25">
      <c r="B20935" s="2"/>
    </row>
    <row r="20936" spans="2:2" x14ac:dyDescent="0.25">
      <c r="B20936" s="2"/>
    </row>
    <row r="20937" spans="2:2" x14ac:dyDescent="0.25">
      <c r="B20937" s="2"/>
    </row>
    <row r="20938" spans="2:2" x14ac:dyDescent="0.25">
      <c r="B20938" s="2"/>
    </row>
    <row r="20939" spans="2:2" x14ac:dyDescent="0.25">
      <c r="B20939" s="2"/>
    </row>
    <row r="20940" spans="2:2" x14ac:dyDescent="0.25">
      <c r="B20940" s="2"/>
    </row>
    <row r="20941" spans="2:2" x14ac:dyDescent="0.25">
      <c r="B20941" s="2"/>
    </row>
    <row r="20942" spans="2:2" x14ac:dyDescent="0.25">
      <c r="B20942" s="2"/>
    </row>
    <row r="20943" spans="2:2" x14ac:dyDescent="0.25">
      <c r="B20943" s="2"/>
    </row>
    <row r="20944" spans="2:2" x14ac:dyDescent="0.25">
      <c r="B20944" s="2"/>
    </row>
    <row r="20945" spans="2:2" x14ac:dyDescent="0.25">
      <c r="B20945" s="2"/>
    </row>
    <row r="20946" spans="2:2" x14ac:dyDescent="0.25">
      <c r="B20946" s="2"/>
    </row>
    <row r="20947" spans="2:2" x14ac:dyDescent="0.25">
      <c r="B20947" s="2"/>
    </row>
    <row r="20948" spans="2:2" x14ac:dyDescent="0.25">
      <c r="B20948" s="2"/>
    </row>
    <row r="20949" spans="2:2" x14ac:dyDescent="0.25">
      <c r="B20949" s="2"/>
    </row>
    <row r="20950" spans="2:2" x14ac:dyDescent="0.25">
      <c r="B20950" s="2"/>
    </row>
    <row r="20951" spans="2:2" x14ac:dyDescent="0.25">
      <c r="B20951" s="2"/>
    </row>
    <row r="20952" spans="2:2" x14ac:dyDescent="0.25">
      <c r="B20952" s="2"/>
    </row>
    <row r="20953" spans="2:2" x14ac:dyDescent="0.25">
      <c r="B20953" s="2"/>
    </row>
    <row r="20954" spans="2:2" x14ac:dyDescent="0.25">
      <c r="B20954" s="2"/>
    </row>
    <row r="20955" spans="2:2" x14ac:dyDescent="0.25">
      <c r="B20955" s="2"/>
    </row>
    <row r="20956" spans="2:2" x14ac:dyDescent="0.25">
      <c r="B20956" s="2"/>
    </row>
    <row r="20957" spans="2:2" x14ac:dyDescent="0.25">
      <c r="B20957" s="2"/>
    </row>
    <row r="20958" spans="2:2" x14ac:dyDescent="0.25">
      <c r="B20958" s="2"/>
    </row>
    <row r="20959" spans="2:2" x14ac:dyDescent="0.25">
      <c r="B20959" s="2"/>
    </row>
    <row r="20960" spans="2:2" x14ac:dyDescent="0.25">
      <c r="B20960" s="2"/>
    </row>
    <row r="20961" spans="2:2" x14ac:dyDescent="0.25">
      <c r="B20961" s="2"/>
    </row>
    <row r="20962" spans="2:2" x14ac:dyDescent="0.25">
      <c r="B20962" s="2"/>
    </row>
    <row r="20963" spans="2:2" x14ac:dyDescent="0.25">
      <c r="B20963" s="2"/>
    </row>
    <row r="20964" spans="2:2" x14ac:dyDescent="0.25">
      <c r="B20964" s="2"/>
    </row>
    <row r="20965" spans="2:2" x14ac:dyDescent="0.25">
      <c r="B20965" s="2"/>
    </row>
    <row r="20966" spans="2:2" x14ac:dyDescent="0.25">
      <c r="B20966" s="2"/>
    </row>
    <row r="20967" spans="2:2" x14ac:dyDescent="0.25">
      <c r="B20967" s="2"/>
    </row>
    <row r="20968" spans="2:2" x14ac:dyDescent="0.25">
      <c r="B20968" s="2"/>
    </row>
    <row r="20969" spans="2:2" x14ac:dyDescent="0.25">
      <c r="B20969" s="2"/>
    </row>
    <row r="20970" spans="2:2" x14ac:dyDescent="0.25">
      <c r="B20970" s="2"/>
    </row>
    <row r="20971" spans="2:2" x14ac:dyDescent="0.25">
      <c r="B20971" s="2"/>
    </row>
    <row r="20972" spans="2:2" x14ac:dyDescent="0.25">
      <c r="B20972" s="2"/>
    </row>
    <row r="20973" spans="2:2" x14ac:dyDescent="0.25">
      <c r="B20973" s="2"/>
    </row>
    <row r="20974" spans="2:2" x14ac:dyDescent="0.25">
      <c r="B20974" s="2"/>
    </row>
    <row r="20975" spans="2:2" x14ac:dyDescent="0.25">
      <c r="B20975" s="2"/>
    </row>
    <row r="20976" spans="2:2" x14ac:dyDescent="0.25">
      <c r="B20976" s="2"/>
    </row>
    <row r="20977" spans="2:2" x14ac:dyDescent="0.25">
      <c r="B20977" s="2"/>
    </row>
    <row r="20978" spans="2:2" x14ac:dyDescent="0.25">
      <c r="B20978" s="2"/>
    </row>
    <row r="20979" spans="2:2" x14ac:dyDescent="0.25">
      <c r="B20979" s="2"/>
    </row>
    <row r="20980" spans="2:2" x14ac:dyDescent="0.25">
      <c r="B20980" s="2"/>
    </row>
    <row r="20981" spans="2:2" x14ac:dyDescent="0.25">
      <c r="B20981" s="2"/>
    </row>
    <row r="20982" spans="2:2" x14ac:dyDescent="0.25">
      <c r="B20982" s="2"/>
    </row>
    <row r="20983" spans="2:2" x14ac:dyDescent="0.25">
      <c r="B20983" s="2"/>
    </row>
    <row r="20984" spans="2:2" x14ac:dyDescent="0.25">
      <c r="B20984" s="2"/>
    </row>
    <row r="20985" spans="2:2" x14ac:dyDescent="0.25">
      <c r="B20985" s="2"/>
    </row>
    <row r="20986" spans="2:2" x14ac:dyDescent="0.25">
      <c r="B20986" s="2"/>
    </row>
    <row r="20987" spans="2:2" x14ac:dyDescent="0.25">
      <c r="B20987" s="2"/>
    </row>
    <row r="20988" spans="2:2" x14ac:dyDescent="0.25">
      <c r="B20988" s="2"/>
    </row>
    <row r="20989" spans="2:2" x14ac:dyDescent="0.25">
      <c r="B20989" s="2"/>
    </row>
    <row r="20990" spans="2:2" x14ac:dyDescent="0.25">
      <c r="B20990" s="2"/>
    </row>
    <row r="20991" spans="2:2" x14ac:dyDescent="0.25">
      <c r="B20991" s="2"/>
    </row>
    <row r="20992" spans="2:2" x14ac:dyDescent="0.25">
      <c r="B20992" s="2"/>
    </row>
    <row r="20993" spans="2:2" x14ac:dyDescent="0.25">
      <c r="B20993" s="2"/>
    </row>
    <row r="20994" spans="2:2" x14ac:dyDescent="0.25">
      <c r="B20994" s="2"/>
    </row>
    <row r="20995" spans="2:2" x14ac:dyDescent="0.25">
      <c r="B20995" s="2"/>
    </row>
    <row r="20996" spans="2:2" x14ac:dyDescent="0.25">
      <c r="B20996" s="2"/>
    </row>
    <row r="20997" spans="2:2" x14ac:dyDescent="0.25">
      <c r="B20997" s="2"/>
    </row>
    <row r="20998" spans="2:2" x14ac:dyDescent="0.25">
      <c r="B20998" s="2"/>
    </row>
    <row r="20999" spans="2:2" x14ac:dyDescent="0.25">
      <c r="B20999" s="2"/>
    </row>
    <row r="21000" spans="2:2" x14ac:dyDescent="0.25">
      <c r="B21000" s="2"/>
    </row>
    <row r="21001" spans="2:2" x14ac:dyDescent="0.25">
      <c r="B21001" s="2"/>
    </row>
    <row r="21002" spans="2:2" x14ac:dyDescent="0.25">
      <c r="B21002" s="2"/>
    </row>
    <row r="21003" spans="2:2" x14ac:dyDescent="0.25">
      <c r="B21003" s="2"/>
    </row>
    <row r="21004" spans="2:2" x14ac:dyDescent="0.25">
      <c r="B21004" s="2"/>
    </row>
    <row r="21005" spans="2:2" x14ac:dyDescent="0.25">
      <c r="B21005" s="2"/>
    </row>
    <row r="21006" spans="2:2" x14ac:dyDescent="0.25">
      <c r="B21006" s="2"/>
    </row>
    <row r="21007" spans="2:2" x14ac:dyDescent="0.25">
      <c r="B21007" s="2"/>
    </row>
    <row r="21008" spans="2:2" x14ac:dyDescent="0.25">
      <c r="B21008" s="2"/>
    </row>
    <row r="21009" spans="2:2" x14ac:dyDescent="0.25">
      <c r="B21009" s="2"/>
    </row>
    <row r="21010" spans="2:2" x14ac:dyDescent="0.25">
      <c r="B21010" s="2"/>
    </row>
    <row r="21011" spans="2:2" x14ac:dyDescent="0.25">
      <c r="B21011" s="2"/>
    </row>
    <row r="21012" spans="2:2" x14ac:dyDescent="0.25">
      <c r="B21012" s="2"/>
    </row>
    <row r="21013" spans="2:2" x14ac:dyDescent="0.25">
      <c r="B21013" s="2"/>
    </row>
    <row r="21014" spans="2:2" x14ac:dyDescent="0.25">
      <c r="B21014" s="2"/>
    </row>
    <row r="21015" spans="2:2" x14ac:dyDescent="0.25">
      <c r="B21015" s="2"/>
    </row>
    <row r="21016" spans="2:2" x14ac:dyDescent="0.25">
      <c r="B21016" s="2"/>
    </row>
    <row r="21017" spans="2:2" x14ac:dyDescent="0.25">
      <c r="B21017" s="2"/>
    </row>
    <row r="21018" spans="2:2" x14ac:dyDescent="0.25">
      <c r="B21018" s="2"/>
    </row>
    <row r="21019" spans="2:2" x14ac:dyDescent="0.25">
      <c r="B21019" s="2"/>
    </row>
    <row r="21020" spans="2:2" x14ac:dyDescent="0.25">
      <c r="B21020" s="2"/>
    </row>
    <row r="21021" spans="2:2" x14ac:dyDescent="0.25">
      <c r="B21021" s="2"/>
    </row>
    <row r="21022" spans="2:2" x14ac:dyDescent="0.25">
      <c r="B21022" s="2"/>
    </row>
    <row r="21023" spans="2:2" x14ac:dyDescent="0.25">
      <c r="B21023" s="2"/>
    </row>
    <row r="21024" spans="2:2" x14ac:dyDescent="0.25">
      <c r="B21024" s="2"/>
    </row>
    <row r="21025" spans="2:2" x14ac:dyDescent="0.25">
      <c r="B21025" s="2"/>
    </row>
    <row r="21026" spans="2:2" x14ac:dyDescent="0.25">
      <c r="B21026" s="2"/>
    </row>
    <row r="21027" spans="2:2" x14ac:dyDescent="0.25">
      <c r="B21027" s="2"/>
    </row>
    <row r="21028" spans="2:2" x14ac:dyDescent="0.25">
      <c r="B21028" s="2"/>
    </row>
    <row r="21029" spans="2:2" x14ac:dyDescent="0.25">
      <c r="B21029" s="2"/>
    </row>
    <row r="21030" spans="2:2" x14ac:dyDescent="0.25">
      <c r="B21030" s="2"/>
    </row>
    <row r="21031" spans="2:2" x14ac:dyDescent="0.25">
      <c r="B21031" s="2"/>
    </row>
    <row r="21032" spans="2:2" x14ac:dyDescent="0.25">
      <c r="B21032" s="2"/>
    </row>
    <row r="21033" spans="2:2" x14ac:dyDescent="0.25">
      <c r="B21033" s="2"/>
    </row>
    <row r="21034" spans="2:2" x14ac:dyDescent="0.25">
      <c r="B21034" s="2"/>
    </row>
    <row r="21035" spans="2:2" x14ac:dyDescent="0.25">
      <c r="B21035" s="2"/>
    </row>
    <row r="21036" spans="2:2" x14ac:dyDescent="0.25">
      <c r="B21036" s="2"/>
    </row>
    <row r="21037" spans="2:2" x14ac:dyDescent="0.25">
      <c r="B21037" s="2"/>
    </row>
    <row r="21038" spans="2:2" x14ac:dyDescent="0.25">
      <c r="B21038" s="2"/>
    </row>
    <row r="21039" spans="2:2" x14ac:dyDescent="0.25">
      <c r="B21039" s="2"/>
    </row>
    <row r="21040" spans="2:2" x14ac:dyDescent="0.25">
      <c r="B21040" s="2"/>
    </row>
    <row r="21041" spans="2:2" x14ac:dyDescent="0.25">
      <c r="B21041" s="2"/>
    </row>
    <row r="21042" spans="2:2" x14ac:dyDescent="0.25">
      <c r="B21042" s="2"/>
    </row>
    <row r="21043" spans="2:2" x14ac:dyDescent="0.25">
      <c r="B21043" s="2"/>
    </row>
    <row r="21044" spans="2:2" x14ac:dyDescent="0.25">
      <c r="B21044" s="2"/>
    </row>
    <row r="21045" spans="2:2" x14ac:dyDescent="0.25">
      <c r="B21045" s="2"/>
    </row>
    <row r="21046" spans="2:2" x14ac:dyDescent="0.25">
      <c r="B21046" s="2"/>
    </row>
    <row r="21047" spans="2:2" x14ac:dyDescent="0.25">
      <c r="B21047" s="2"/>
    </row>
    <row r="21048" spans="2:2" x14ac:dyDescent="0.25">
      <c r="B21048" s="2"/>
    </row>
    <row r="21049" spans="2:2" x14ac:dyDescent="0.25">
      <c r="B21049" s="2"/>
    </row>
    <row r="21050" spans="2:2" x14ac:dyDescent="0.25">
      <c r="B21050" s="2"/>
    </row>
    <row r="21051" spans="2:2" x14ac:dyDescent="0.25">
      <c r="B21051" s="2"/>
    </row>
    <row r="21052" spans="2:2" x14ac:dyDescent="0.25">
      <c r="B21052" s="2"/>
    </row>
    <row r="21053" spans="2:2" x14ac:dyDescent="0.25">
      <c r="B21053" s="2"/>
    </row>
    <row r="21054" spans="2:2" x14ac:dyDescent="0.25">
      <c r="B21054" s="2"/>
    </row>
    <row r="21055" spans="2:2" x14ac:dyDescent="0.25">
      <c r="B21055" s="2"/>
    </row>
    <row r="21056" spans="2:2" x14ac:dyDescent="0.25">
      <c r="B21056" s="2"/>
    </row>
    <row r="21057" spans="2:2" x14ac:dyDescent="0.25">
      <c r="B21057" s="2"/>
    </row>
    <row r="21058" spans="2:2" x14ac:dyDescent="0.25">
      <c r="B21058" s="2"/>
    </row>
    <row r="21059" spans="2:2" x14ac:dyDescent="0.25">
      <c r="B21059" s="2"/>
    </row>
    <row r="21060" spans="2:2" x14ac:dyDescent="0.25">
      <c r="B21060" s="2"/>
    </row>
    <row r="21061" spans="2:2" x14ac:dyDescent="0.25">
      <c r="B21061" s="2"/>
    </row>
    <row r="21062" spans="2:2" x14ac:dyDescent="0.25">
      <c r="B21062" s="2"/>
    </row>
    <row r="21063" spans="2:2" x14ac:dyDescent="0.25">
      <c r="B21063" s="2"/>
    </row>
    <row r="21064" spans="2:2" x14ac:dyDescent="0.25">
      <c r="B21064" s="2"/>
    </row>
    <row r="21065" spans="2:2" x14ac:dyDescent="0.25">
      <c r="B21065" s="2"/>
    </row>
    <row r="21066" spans="2:2" x14ac:dyDescent="0.25">
      <c r="B21066" s="2"/>
    </row>
    <row r="21067" spans="2:2" x14ac:dyDescent="0.25">
      <c r="B21067" s="2"/>
    </row>
    <row r="21068" spans="2:2" x14ac:dyDescent="0.25">
      <c r="B21068" s="2"/>
    </row>
    <row r="21069" spans="2:2" x14ac:dyDescent="0.25">
      <c r="B21069" s="2"/>
    </row>
    <row r="21070" spans="2:2" x14ac:dyDescent="0.25">
      <c r="B21070" s="2"/>
    </row>
    <row r="21071" spans="2:2" x14ac:dyDescent="0.25">
      <c r="B21071" s="2"/>
    </row>
    <row r="21072" spans="2:2" x14ac:dyDescent="0.25">
      <c r="B21072" s="2"/>
    </row>
    <row r="21073" spans="2:2" x14ac:dyDescent="0.25">
      <c r="B21073" s="2"/>
    </row>
    <row r="21074" spans="2:2" x14ac:dyDescent="0.25">
      <c r="B21074" s="2"/>
    </row>
    <row r="21075" spans="2:2" x14ac:dyDescent="0.25">
      <c r="B21075" s="2"/>
    </row>
    <row r="21076" spans="2:2" x14ac:dyDescent="0.25">
      <c r="B21076" s="2"/>
    </row>
    <row r="21077" spans="2:2" x14ac:dyDescent="0.25">
      <c r="B21077" s="2"/>
    </row>
    <row r="21078" spans="2:2" x14ac:dyDescent="0.25">
      <c r="B21078" s="2"/>
    </row>
    <row r="21079" spans="2:2" x14ac:dyDescent="0.25">
      <c r="B21079" s="2"/>
    </row>
    <row r="21080" spans="2:2" x14ac:dyDescent="0.25">
      <c r="B21080" s="2"/>
    </row>
    <row r="21081" spans="2:2" x14ac:dyDescent="0.25">
      <c r="B21081" s="2"/>
    </row>
    <row r="21082" spans="2:2" x14ac:dyDescent="0.25">
      <c r="B21082" s="2"/>
    </row>
    <row r="21083" spans="2:2" x14ac:dyDescent="0.25">
      <c r="B21083" s="2"/>
    </row>
    <row r="21084" spans="2:2" x14ac:dyDescent="0.25">
      <c r="B21084" s="2"/>
    </row>
    <row r="21085" spans="2:2" x14ac:dyDescent="0.25">
      <c r="B21085" s="2"/>
    </row>
    <row r="21086" spans="2:2" x14ac:dyDescent="0.25">
      <c r="B21086" s="2"/>
    </row>
    <row r="21087" spans="2:2" x14ac:dyDescent="0.25">
      <c r="B21087" s="2"/>
    </row>
    <row r="21088" spans="2:2" x14ac:dyDescent="0.25">
      <c r="B21088" s="2"/>
    </row>
    <row r="21089" spans="2:2" x14ac:dyDescent="0.25">
      <c r="B21089" s="2"/>
    </row>
    <row r="21090" spans="2:2" x14ac:dyDescent="0.25">
      <c r="B21090" s="2"/>
    </row>
    <row r="21091" spans="2:2" x14ac:dyDescent="0.25">
      <c r="B21091" s="2"/>
    </row>
    <row r="21092" spans="2:2" x14ac:dyDescent="0.25">
      <c r="B21092" s="2"/>
    </row>
    <row r="21093" spans="2:2" x14ac:dyDescent="0.25">
      <c r="B21093" s="2"/>
    </row>
    <row r="21094" spans="2:2" x14ac:dyDescent="0.25">
      <c r="B21094" s="2"/>
    </row>
    <row r="21095" spans="2:2" x14ac:dyDescent="0.25">
      <c r="B21095" s="2"/>
    </row>
    <row r="21096" spans="2:2" x14ac:dyDescent="0.25">
      <c r="B21096" s="2"/>
    </row>
    <row r="21097" spans="2:2" x14ac:dyDescent="0.25">
      <c r="B21097" s="2"/>
    </row>
    <row r="21098" spans="2:2" x14ac:dyDescent="0.25">
      <c r="B21098" s="2"/>
    </row>
    <row r="21099" spans="2:2" x14ac:dyDescent="0.25">
      <c r="B21099" s="2"/>
    </row>
    <row r="21100" spans="2:2" x14ac:dyDescent="0.25">
      <c r="B21100" s="2"/>
    </row>
    <row r="21101" spans="2:2" x14ac:dyDescent="0.25">
      <c r="B21101" s="2"/>
    </row>
    <row r="21102" spans="2:2" x14ac:dyDescent="0.25">
      <c r="B21102" s="2"/>
    </row>
    <row r="21103" spans="2:2" x14ac:dyDescent="0.25">
      <c r="B21103" s="2"/>
    </row>
    <row r="21104" spans="2:2" x14ac:dyDescent="0.25">
      <c r="B21104" s="2"/>
    </row>
    <row r="21105" spans="2:2" x14ac:dyDescent="0.25">
      <c r="B21105" s="2"/>
    </row>
    <row r="21106" spans="2:2" x14ac:dyDescent="0.25">
      <c r="B21106" s="2"/>
    </row>
    <row r="21107" spans="2:2" x14ac:dyDescent="0.25">
      <c r="B21107" s="2"/>
    </row>
    <row r="21108" spans="2:2" x14ac:dyDescent="0.25">
      <c r="B21108" s="2"/>
    </row>
    <row r="21109" spans="2:2" x14ac:dyDescent="0.25">
      <c r="B21109" s="2"/>
    </row>
    <row r="21110" spans="2:2" x14ac:dyDescent="0.25">
      <c r="B21110" s="2"/>
    </row>
    <row r="21111" spans="2:2" x14ac:dyDescent="0.25">
      <c r="B21111" s="2"/>
    </row>
    <row r="21112" spans="2:2" x14ac:dyDescent="0.25">
      <c r="B21112" s="2"/>
    </row>
    <row r="21113" spans="2:2" x14ac:dyDescent="0.25">
      <c r="B21113" s="2"/>
    </row>
    <row r="21114" spans="2:2" x14ac:dyDescent="0.25">
      <c r="B21114" s="2"/>
    </row>
    <row r="21115" spans="2:2" x14ac:dyDescent="0.25">
      <c r="B21115" s="2"/>
    </row>
    <row r="21116" spans="2:2" x14ac:dyDescent="0.25">
      <c r="B21116" s="2"/>
    </row>
    <row r="21117" spans="2:2" x14ac:dyDescent="0.25">
      <c r="B21117" s="2"/>
    </row>
    <row r="21118" spans="2:2" x14ac:dyDescent="0.25">
      <c r="B21118" s="2"/>
    </row>
    <row r="21119" spans="2:2" x14ac:dyDescent="0.25">
      <c r="B21119" s="2"/>
    </row>
    <row r="21120" spans="2:2" x14ac:dyDescent="0.25">
      <c r="B21120" s="2"/>
    </row>
    <row r="21121" spans="2:2" x14ac:dyDescent="0.25">
      <c r="B21121" s="2"/>
    </row>
    <row r="21122" spans="2:2" x14ac:dyDescent="0.25">
      <c r="B21122" s="2"/>
    </row>
    <row r="21123" spans="2:2" x14ac:dyDescent="0.25">
      <c r="B21123" s="2"/>
    </row>
    <row r="21124" spans="2:2" x14ac:dyDescent="0.25">
      <c r="B21124" s="2"/>
    </row>
    <row r="21125" spans="2:2" x14ac:dyDescent="0.25">
      <c r="B21125" s="2"/>
    </row>
    <row r="21126" spans="2:2" x14ac:dyDescent="0.25">
      <c r="B21126" s="2"/>
    </row>
    <row r="21127" spans="2:2" x14ac:dyDescent="0.25">
      <c r="B21127" s="2"/>
    </row>
    <row r="21128" spans="2:2" x14ac:dyDescent="0.25">
      <c r="B21128" s="2"/>
    </row>
    <row r="21129" spans="2:2" x14ac:dyDescent="0.25">
      <c r="B21129" s="2"/>
    </row>
    <row r="21130" spans="2:2" x14ac:dyDescent="0.25">
      <c r="B21130" s="2"/>
    </row>
    <row r="21131" spans="2:2" x14ac:dyDescent="0.25">
      <c r="B21131" s="2"/>
    </row>
    <row r="21132" spans="2:2" x14ac:dyDescent="0.25">
      <c r="B21132" s="2"/>
    </row>
    <row r="21133" spans="2:2" x14ac:dyDescent="0.25">
      <c r="B21133" s="2"/>
    </row>
    <row r="21134" spans="2:2" x14ac:dyDescent="0.25">
      <c r="B21134" s="2"/>
    </row>
    <row r="21135" spans="2:2" x14ac:dyDescent="0.25">
      <c r="B21135" s="2"/>
    </row>
    <row r="21136" spans="2:2" x14ac:dyDescent="0.25">
      <c r="B21136" s="2"/>
    </row>
    <row r="21137" spans="2:2" x14ac:dyDescent="0.25">
      <c r="B21137" s="2"/>
    </row>
    <row r="21138" spans="2:2" x14ac:dyDescent="0.25">
      <c r="B21138" s="2"/>
    </row>
    <row r="21139" spans="2:2" x14ac:dyDescent="0.25">
      <c r="B21139" s="2"/>
    </row>
    <row r="21140" spans="2:2" x14ac:dyDescent="0.25">
      <c r="B21140" s="2"/>
    </row>
    <row r="21141" spans="2:2" x14ac:dyDescent="0.25">
      <c r="B21141" s="2"/>
    </row>
    <row r="21142" spans="2:2" x14ac:dyDescent="0.25">
      <c r="B21142" s="2"/>
    </row>
    <row r="21143" spans="2:2" x14ac:dyDescent="0.25">
      <c r="B21143" s="2"/>
    </row>
    <row r="21144" spans="2:2" x14ac:dyDescent="0.25">
      <c r="B21144" s="2"/>
    </row>
    <row r="21145" spans="2:2" x14ac:dyDescent="0.25">
      <c r="B21145" s="2"/>
    </row>
    <row r="21146" spans="2:2" x14ac:dyDescent="0.25">
      <c r="B21146" s="2"/>
    </row>
    <row r="21147" spans="2:2" x14ac:dyDescent="0.25">
      <c r="B21147" s="2"/>
    </row>
    <row r="21148" spans="2:2" x14ac:dyDescent="0.25">
      <c r="B21148" s="2"/>
    </row>
    <row r="21149" spans="2:2" x14ac:dyDescent="0.25">
      <c r="B21149" s="2"/>
    </row>
    <row r="21150" spans="2:2" x14ac:dyDescent="0.25">
      <c r="B21150" s="2"/>
    </row>
    <row r="21151" spans="2:2" x14ac:dyDescent="0.25">
      <c r="B21151" s="2"/>
    </row>
    <row r="21152" spans="2:2" x14ac:dyDescent="0.25">
      <c r="B21152" s="2"/>
    </row>
    <row r="21153" spans="2:2" x14ac:dyDescent="0.25">
      <c r="B21153" s="2"/>
    </row>
    <row r="21154" spans="2:2" x14ac:dyDescent="0.25">
      <c r="B21154" s="2"/>
    </row>
    <row r="21155" spans="2:2" x14ac:dyDescent="0.25">
      <c r="B21155" s="2"/>
    </row>
    <row r="21156" spans="2:2" x14ac:dyDescent="0.25">
      <c r="B21156" s="2"/>
    </row>
    <row r="21157" spans="2:2" x14ac:dyDescent="0.25">
      <c r="B21157" s="2"/>
    </row>
    <row r="21158" spans="2:2" x14ac:dyDescent="0.25">
      <c r="B21158" s="2"/>
    </row>
    <row r="21159" spans="2:2" x14ac:dyDescent="0.25">
      <c r="B21159" s="2"/>
    </row>
    <row r="21160" spans="2:2" x14ac:dyDescent="0.25">
      <c r="B21160" s="2"/>
    </row>
    <row r="21161" spans="2:2" x14ac:dyDescent="0.25">
      <c r="B21161" s="2"/>
    </row>
    <row r="21162" spans="2:2" x14ac:dyDescent="0.25">
      <c r="B21162" s="2"/>
    </row>
    <row r="21163" spans="2:2" x14ac:dyDescent="0.25">
      <c r="B21163" s="2"/>
    </row>
    <row r="21164" spans="2:2" x14ac:dyDescent="0.25">
      <c r="B21164" s="2"/>
    </row>
    <row r="21165" spans="2:2" x14ac:dyDescent="0.25">
      <c r="B21165" s="2"/>
    </row>
    <row r="21166" spans="2:2" x14ac:dyDescent="0.25">
      <c r="B21166" s="2"/>
    </row>
    <row r="21167" spans="2:2" x14ac:dyDescent="0.25">
      <c r="B21167" s="2"/>
    </row>
    <row r="21168" spans="2:2" x14ac:dyDescent="0.25">
      <c r="B21168" s="2"/>
    </row>
    <row r="21169" spans="2:2" x14ac:dyDescent="0.25">
      <c r="B21169" s="2"/>
    </row>
    <row r="21170" spans="2:2" x14ac:dyDescent="0.25">
      <c r="B21170" s="2"/>
    </row>
    <row r="21171" spans="2:2" x14ac:dyDescent="0.25">
      <c r="B21171" s="2"/>
    </row>
    <row r="21172" spans="2:2" x14ac:dyDescent="0.25">
      <c r="B21172" s="2"/>
    </row>
    <row r="21173" spans="2:2" x14ac:dyDescent="0.25">
      <c r="B21173" s="2"/>
    </row>
    <row r="21174" spans="2:2" x14ac:dyDescent="0.25">
      <c r="B21174" s="2"/>
    </row>
    <row r="21175" spans="2:2" x14ac:dyDescent="0.25">
      <c r="B21175" s="2"/>
    </row>
    <row r="21176" spans="2:2" x14ac:dyDescent="0.25">
      <c r="B21176" s="2"/>
    </row>
    <row r="21177" spans="2:2" x14ac:dyDescent="0.25">
      <c r="B21177" s="2"/>
    </row>
    <row r="21178" spans="2:2" x14ac:dyDescent="0.25">
      <c r="B21178" s="2"/>
    </row>
    <row r="21179" spans="2:2" x14ac:dyDescent="0.25">
      <c r="B21179" s="2"/>
    </row>
    <row r="21180" spans="2:2" x14ac:dyDescent="0.25">
      <c r="B21180" s="2"/>
    </row>
    <row r="21181" spans="2:2" x14ac:dyDescent="0.25">
      <c r="B21181" s="2"/>
    </row>
    <row r="21182" spans="2:2" x14ac:dyDescent="0.25">
      <c r="B21182" s="2"/>
    </row>
    <row r="21183" spans="2:2" x14ac:dyDescent="0.25">
      <c r="B21183" s="2"/>
    </row>
    <row r="21184" spans="2:2" x14ac:dyDescent="0.25">
      <c r="B21184" s="2"/>
    </row>
    <row r="21185" spans="2:2" x14ac:dyDescent="0.25">
      <c r="B21185" s="2"/>
    </row>
    <row r="21186" spans="2:2" x14ac:dyDescent="0.25">
      <c r="B21186" s="2"/>
    </row>
    <row r="21187" spans="2:2" x14ac:dyDescent="0.25">
      <c r="B21187" s="2"/>
    </row>
    <row r="21188" spans="2:2" x14ac:dyDescent="0.25">
      <c r="B21188" s="2"/>
    </row>
    <row r="21189" spans="2:2" x14ac:dyDescent="0.25">
      <c r="B21189" s="2"/>
    </row>
    <row r="21190" spans="2:2" x14ac:dyDescent="0.25">
      <c r="B21190" s="2"/>
    </row>
    <row r="21191" spans="2:2" x14ac:dyDescent="0.25">
      <c r="B21191" s="2"/>
    </row>
    <row r="21192" spans="2:2" x14ac:dyDescent="0.25">
      <c r="B21192" s="2"/>
    </row>
    <row r="21193" spans="2:2" x14ac:dyDescent="0.25">
      <c r="B21193" s="2"/>
    </row>
    <row r="21194" spans="2:2" x14ac:dyDescent="0.25">
      <c r="B21194" s="2"/>
    </row>
    <row r="21195" spans="2:2" x14ac:dyDescent="0.25">
      <c r="B21195" s="2"/>
    </row>
    <row r="21196" spans="2:2" x14ac:dyDescent="0.25">
      <c r="B21196" s="2"/>
    </row>
    <row r="21197" spans="2:2" x14ac:dyDescent="0.25">
      <c r="B21197" s="2"/>
    </row>
    <row r="21198" spans="2:2" x14ac:dyDescent="0.25">
      <c r="B21198" s="2"/>
    </row>
    <row r="21199" spans="2:2" x14ac:dyDescent="0.25">
      <c r="B21199" s="2"/>
    </row>
    <row r="21200" spans="2:2" x14ac:dyDescent="0.25">
      <c r="B21200" s="2"/>
    </row>
    <row r="21201" spans="2:2" x14ac:dyDescent="0.25">
      <c r="B21201" s="2"/>
    </row>
    <row r="21202" spans="2:2" x14ac:dyDescent="0.25">
      <c r="B21202" s="2"/>
    </row>
    <row r="21203" spans="2:2" x14ac:dyDescent="0.25">
      <c r="B21203" s="2"/>
    </row>
    <row r="21204" spans="2:2" x14ac:dyDescent="0.25">
      <c r="B21204" s="2"/>
    </row>
    <row r="21205" spans="2:2" x14ac:dyDescent="0.25">
      <c r="B21205" s="2"/>
    </row>
    <row r="21206" spans="2:2" x14ac:dyDescent="0.25">
      <c r="B21206" s="2"/>
    </row>
    <row r="21207" spans="2:2" x14ac:dyDescent="0.25">
      <c r="B21207" s="2"/>
    </row>
    <row r="21208" spans="2:2" x14ac:dyDescent="0.25">
      <c r="B21208" s="2"/>
    </row>
    <row r="21209" spans="2:2" x14ac:dyDescent="0.25">
      <c r="B21209" s="2"/>
    </row>
    <row r="21210" spans="2:2" x14ac:dyDescent="0.25">
      <c r="B21210" s="2"/>
    </row>
    <row r="21211" spans="2:2" x14ac:dyDescent="0.25">
      <c r="B21211" s="2"/>
    </row>
    <row r="21212" spans="2:2" x14ac:dyDescent="0.25">
      <c r="B21212" s="2"/>
    </row>
    <row r="21213" spans="2:2" x14ac:dyDescent="0.25">
      <c r="B21213" s="2"/>
    </row>
    <row r="21214" spans="2:2" x14ac:dyDescent="0.25">
      <c r="B21214" s="2"/>
    </row>
    <row r="21215" spans="2:2" x14ac:dyDescent="0.25">
      <c r="B21215" s="2"/>
    </row>
    <row r="21216" spans="2:2" x14ac:dyDescent="0.25">
      <c r="B21216" s="2"/>
    </row>
    <row r="21217" spans="2:2" x14ac:dyDescent="0.25">
      <c r="B21217" s="2"/>
    </row>
    <row r="21218" spans="2:2" x14ac:dyDescent="0.25">
      <c r="B21218" s="2"/>
    </row>
    <row r="21219" spans="2:2" x14ac:dyDescent="0.25">
      <c r="B21219" s="2"/>
    </row>
    <row r="21220" spans="2:2" x14ac:dyDescent="0.25">
      <c r="B21220" s="2"/>
    </row>
    <row r="21221" spans="2:2" x14ac:dyDescent="0.25">
      <c r="B21221" s="2"/>
    </row>
    <row r="21222" spans="2:2" x14ac:dyDescent="0.25">
      <c r="B21222" s="2"/>
    </row>
    <row r="21223" spans="2:2" x14ac:dyDescent="0.25">
      <c r="B21223" s="2"/>
    </row>
    <row r="21224" spans="2:2" x14ac:dyDescent="0.25">
      <c r="B21224" s="2"/>
    </row>
    <row r="21225" spans="2:2" x14ac:dyDescent="0.25">
      <c r="B21225" s="2"/>
    </row>
    <row r="21226" spans="2:2" x14ac:dyDescent="0.25">
      <c r="B21226" s="2"/>
    </row>
    <row r="21227" spans="2:2" x14ac:dyDescent="0.25">
      <c r="B21227" s="2"/>
    </row>
    <row r="21228" spans="2:2" x14ac:dyDescent="0.25">
      <c r="B21228" s="2"/>
    </row>
    <row r="21229" spans="2:2" x14ac:dyDescent="0.25">
      <c r="B21229" s="2"/>
    </row>
    <row r="21230" spans="2:2" x14ac:dyDescent="0.25">
      <c r="B21230" s="2"/>
    </row>
    <row r="21231" spans="2:2" x14ac:dyDescent="0.25">
      <c r="B21231" s="2"/>
    </row>
    <row r="21232" spans="2:2" x14ac:dyDescent="0.25">
      <c r="B21232" s="2"/>
    </row>
    <row r="21233" spans="2:2" x14ac:dyDescent="0.25">
      <c r="B21233" s="2"/>
    </row>
    <row r="21234" spans="2:2" x14ac:dyDescent="0.25">
      <c r="B21234" s="2"/>
    </row>
    <row r="21235" spans="2:2" x14ac:dyDescent="0.25">
      <c r="B21235" s="2"/>
    </row>
    <row r="21236" spans="2:2" x14ac:dyDescent="0.25">
      <c r="B21236" s="2"/>
    </row>
    <row r="21237" spans="2:2" x14ac:dyDescent="0.25">
      <c r="B21237" s="2"/>
    </row>
    <row r="21238" spans="2:2" x14ac:dyDescent="0.25">
      <c r="B21238" s="2"/>
    </row>
    <row r="21239" spans="2:2" x14ac:dyDescent="0.25">
      <c r="B21239" s="2"/>
    </row>
    <row r="21240" spans="2:2" x14ac:dyDescent="0.25">
      <c r="B21240" s="2"/>
    </row>
    <row r="21241" spans="2:2" x14ac:dyDescent="0.25">
      <c r="B21241" s="2"/>
    </row>
    <row r="21242" spans="2:2" x14ac:dyDescent="0.25">
      <c r="B21242" s="2"/>
    </row>
    <row r="21243" spans="2:2" x14ac:dyDescent="0.25">
      <c r="B21243" s="2"/>
    </row>
    <row r="21244" spans="2:2" x14ac:dyDescent="0.25">
      <c r="B21244" s="2"/>
    </row>
    <row r="21245" spans="2:2" x14ac:dyDescent="0.25">
      <c r="B21245" s="2"/>
    </row>
    <row r="21246" spans="2:2" x14ac:dyDescent="0.25">
      <c r="B21246" s="2"/>
    </row>
    <row r="21247" spans="2:2" x14ac:dyDescent="0.25">
      <c r="B21247" s="2"/>
    </row>
    <row r="21248" spans="2:2" x14ac:dyDescent="0.25">
      <c r="B21248" s="2"/>
    </row>
    <row r="21249" spans="2:2" x14ac:dyDescent="0.25">
      <c r="B21249" s="2"/>
    </row>
    <row r="21250" spans="2:2" x14ac:dyDescent="0.25">
      <c r="B21250" s="2"/>
    </row>
    <row r="21251" spans="2:2" x14ac:dyDescent="0.25">
      <c r="B21251" s="2"/>
    </row>
    <row r="21252" spans="2:2" x14ac:dyDescent="0.25">
      <c r="B21252" s="2"/>
    </row>
    <row r="21253" spans="2:2" x14ac:dyDescent="0.25">
      <c r="B21253" s="2"/>
    </row>
    <row r="21254" spans="2:2" x14ac:dyDescent="0.25">
      <c r="B21254" s="2"/>
    </row>
    <row r="21255" spans="2:2" x14ac:dyDescent="0.25">
      <c r="B21255" s="2"/>
    </row>
    <row r="21256" spans="2:2" x14ac:dyDescent="0.25">
      <c r="B21256" s="2"/>
    </row>
    <row r="21257" spans="2:2" x14ac:dyDescent="0.25">
      <c r="B21257" s="2"/>
    </row>
    <row r="21258" spans="2:2" x14ac:dyDescent="0.25">
      <c r="B21258" s="2"/>
    </row>
    <row r="21259" spans="2:2" x14ac:dyDescent="0.25">
      <c r="B21259" s="2"/>
    </row>
    <row r="21260" spans="2:2" x14ac:dyDescent="0.25">
      <c r="B21260" s="2"/>
    </row>
    <row r="21261" spans="2:2" x14ac:dyDescent="0.25">
      <c r="B21261" s="2"/>
    </row>
    <row r="21262" spans="2:2" x14ac:dyDescent="0.25">
      <c r="B21262" s="2"/>
    </row>
    <row r="21263" spans="2:2" x14ac:dyDescent="0.25">
      <c r="B21263" s="2"/>
    </row>
    <row r="21264" spans="2:2" x14ac:dyDescent="0.25">
      <c r="B21264" s="2"/>
    </row>
    <row r="21265" spans="2:2" x14ac:dyDescent="0.25">
      <c r="B21265" s="2"/>
    </row>
    <row r="21266" spans="2:2" x14ac:dyDescent="0.25">
      <c r="B21266" s="2"/>
    </row>
    <row r="21267" spans="2:2" x14ac:dyDescent="0.25">
      <c r="B21267" s="2"/>
    </row>
    <row r="21268" spans="2:2" x14ac:dyDescent="0.25">
      <c r="B21268" s="2"/>
    </row>
    <row r="21269" spans="2:2" x14ac:dyDescent="0.25">
      <c r="B21269" s="2"/>
    </row>
    <row r="21270" spans="2:2" x14ac:dyDescent="0.25">
      <c r="B21270" s="2"/>
    </row>
    <row r="21271" spans="2:2" x14ac:dyDescent="0.25">
      <c r="B21271" s="2"/>
    </row>
    <row r="21272" spans="2:2" x14ac:dyDescent="0.25">
      <c r="B21272" s="2"/>
    </row>
    <row r="21273" spans="2:2" x14ac:dyDescent="0.25">
      <c r="B21273" s="2"/>
    </row>
    <row r="21274" spans="2:2" x14ac:dyDescent="0.25">
      <c r="B21274" s="2"/>
    </row>
    <row r="21275" spans="2:2" x14ac:dyDescent="0.25">
      <c r="B21275" s="2"/>
    </row>
    <row r="21276" spans="2:2" x14ac:dyDescent="0.25">
      <c r="B21276" s="2"/>
    </row>
    <row r="21277" spans="2:2" x14ac:dyDescent="0.25">
      <c r="B21277" s="2"/>
    </row>
    <row r="21278" spans="2:2" x14ac:dyDescent="0.25">
      <c r="B21278" s="2"/>
    </row>
    <row r="21279" spans="2:2" x14ac:dyDescent="0.25">
      <c r="B21279" s="2"/>
    </row>
    <row r="21280" spans="2:2" x14ac:dyDescent="0.25">
      <c r="B21280" s="2"/>
    </row>
    <row r="21281" spans="2:2" x14ac:dyDescent="0.25">
      <c r="B21281" s="2"/>
    </row>
    <row r="21282" spans="2:2" x14ac:dyDescent="0.25">
      <c r="B21282" s="2"/>
    </row>
    <row r="21283" spans="2:2" x14ac:dyDescent="0.25">
      <c r="B21283" s="2"/>
    </row>
    <row r="21284" spans="2:2" x14ac:dyDescent="0.25">
      <c r="B21284" s="2"/>
    </row>
    <row r="21285" spans="2:2" x14ac:dyDescent="0.25">
      <c r="B21285" s="2"/>
    </row>
    <row r="21286" spans="2:2" x14ac:dyDescent="0.25">
      <c r="B21286" s="2"/>
    </row>
    <row r="21287" spans="2:2" x14ac:dyDescent="0.25">
      <c r="B21287" s="2"/>
    </row>
    <row r="21288" spans="2:2" x14ac:dyDescent="0.25">
      <c r="B21288" s="2"/>
    </row>
    <row r="21289" spans="2:2" x14ac:dyDescent="0.25">
      <c r="B21289" s="2"/>
    </row>
    <row r="21290" spans="2:2" x14ac:dyDescent="0.25">
      <c r="B21290" s="2"/>
    </row>
    <row r="21291" spans="2:2" x14ac:dyDescent="0.25">
      <c r="B21291" s="2"/>
    </row>
    <row r="21292" spans="2:2" x14ac:dyDescent="0.25">
      <c r="B21292" s="2"/>
    </row>
    <row r="21293" spans="2:2" x14ac:dyDescent="0.25">
      <c r="B21293" s="2"/>
    </row>
    <row r="21294" spans="2:2" x14ac:dyDescent="0.25">
      <c r="B21294" s="2"/>
    </row>
    <row r="21295" spans="2:2" x14ac:dyDescent="0.25">
      <c r="B21295" s="2"/>
    </row>
    <row r="21296" spans="2:2" x14ac:dyDescent="0.25">
      <c r="B21296" s="2"/>
    </row>
    <row r="21297" spans="2:2" x14ac:dyDescent="0.25">
      <c r="B21297" s="2"/>
    </row>
    <row r="21298" spans="2:2" x14ac:dyDescent="0.25">
      <c r="B21298" s="2"/>
    </row>
    <row r="21299" spans="2:2" x14ac:dyDescent="0.25">
      <c r="B21299" s="2"/>
    </row>
    <row r="21300" spans="2:2" x14ac:dyDescent="0.25">
      <c r="B21300" s="2"/>
    </row>
    <row r="21301" spans="2:2" x14ac:dyDescent="0.25">
      <c r="B21301" s="2"/>
    </row>
    <row r="21302" spans="2:2" x14ac:dyDescent="0.25">
      <c r="B21302" s="2"/>
    </row>
    <row r="21303" spans="2:2" x14ac:dyDescent="0.25">
      <c r="B21303" s="2"/>
    </row>
    <row r="21304" spans="2:2" x14ac:dyDescent="0.25">
      <c r="B21304" s="2"/>
    </row>
    <row r="21305" spans="2:2" x14ac:dyDescent="0.25">
      <c r="B21305" s="2"/>
    </row>
    <row r="21306" spans="2:2" x14ac:dyDescent="0.25">
      <c r="B21306" s="2"/>
    </row>
    <row r="21307" spans="2:2" x14ac:dyDescent="0.25">
      <c r="B21307" s="2"/>
    </row>
    <row r="21308" spans="2:2" x14ac:dyDescent="0.25">
      <c r="B21308" s="2"/>
    </row>
    <row r="21309" spans="2:2" x14ac:dyDescent="0.25">
      <c r="B21309" s="2"/>
    </row>
    <row r="21310" spans="2:2" x14ac:dyDescent="0.25">
      <c r="B21310" s="2"/>
    </row>
    <row r="21311" spans="2:2" x14ac:dyDescent="0.25">
      <c r="B21311" s="2"/>
    </row>
    <row r="21312" spans="2:2" x14ac:dyDescent="0.25">
      <c r="B21312" s="2"/>
    </row>
    <row r="21313" spans="2:2" x14ac:dyDescent="0.25">
      <c r="B21313" s="2"/>
    </row>
    <row r="21314" spans="2:2" x14ac:dyDescent="0.25">
      <c r="B21314" s="2"/>
    </row>
    <row r="21315" spans="2:2" x14ac:dyDescent="0.25">
      <c r="B21315" s="2"/>
    </row>
    <row r="21316" spans="2:2" x14ac:dyDescent="0.25">
      <c r="B21316" s="2"/>
    </row>
    <row r="21317" spans="2:2" x14ac:dyDescent="0.25">
      <c r="B21317" s="2"/>
    </row>
    <row r="21318" spans="2:2" x14ac:dyDescent="0.25">
      <c r="B21318" s="2"/>
    </row>
    <row r="21319" spans="2:2" x14ac:dyDescent="0.25">
      <c r="B21319" s="2"/>
    </row>
    <row r="21320" spans="2:2" x14ac:dyDescent="0.25">
      <c r="B21320" s="2"/>
    </row>
    <row r="21321" spans="2:2" x14ac:dyDescent="0.25">
      <c r="B21321" s="2"/>
    </row>
    <row r="21322" spans="2:2" x14ac:dyDescent="0.25">
      <c r="B21322" s="2"/>
    </row>
    <row r="21323" spans="2:2" x14ac:dyDescent="0.25">
      <c r="B21323" s="2"/>
    </row>
    <row r="21324" spans="2:2" x14ac:dyDescent="0.25">
      <c r="B21324" s="2"/>
    </row>
    <row r="21325" spans="2:2" x14ac:dyDescent="0.25">
      <c r="B21325" s="2"/>
    </row>
    <row r="21326" spans="2:2" x14ac:dyDescent="0.25">
      <c r="B21326" s="2"/>
    </row>
    <row r="21327" spans="2:2" x14ac:dyDescent="0.25">
      <c r="B21327" s="2"/>
    </row>
    <row r="21328" spans="2:2" x14ac:dyDescent="0.25">
      <c r="B21328" s="2"/>
    </row>
    <row r="21329" spans="2:2" x14ac:dyDescent="0.25">
      <c r="B21329" s="2"/>
    </row>
    <row r="21330" spans="2:2" x14ac:dyDescent="0.25">
      <c r="B21330" s="2"/>
    </row>
    <row r="21331" spans="2:2" x14ac:dyDescent="0.25">
      <c r="B21331" s="2"/>
    </row>
    <row r="21332" spans="2:2" x14ac:dyDescent="0.25">
      <c r="B21332" s="2"/>
    </row>
    <row r="21333" spans="2:2" x14ac:dyDescent="0.25">
      <c r="B21333" s="2"/>
    </row>
    <row r="21334" spans="2:2" x14ac:dyDescent="0.25">
      <c r="B21334" s="2"/>
    </row>
    <row r="21335" spans="2:2" x14ac:dyDescent="0.25">
      <c r="B21335" s="2"/>
    </row>
    <row r="21336" spans="2:2" x14ac:dyDescent="0.25">
      <c r="B21336" s="2"/>
    </row>
    <row r="21337" spans="2:2" x14ac:dyDescent="0.25">
      <c r="B21337" s="2"/>
    </row>
    <row r="21338" spans="2:2" x14ac:dyDescent="0.25">
      <c r="B21338" s="2"/>
    </row>
    <row r="21339" spans="2:2" x14ac:dyDescent="0.25">
      <c r="B21339" s="2"/>
    </row>
    <row r="21340" spans="2:2" x14ac:dyDescent="0.25">
      <c r="B21340" s="2"/>
    </row>
    <row r="21341" spans="2:2" x14ac:dyDescent="0.25">
      <c r="B21341" s="2"/>
    </row>
    <row r="21342" spans="2:2" x14ac:dyDescent="0.25">
      <c r="B21342" s="2"/>
    </row>
    <row r="21343" spans="2:2" x14ac:dyDescent="0.25">
      <c r="B21343" s="2"/>
    </row>
    <row r="21344" spans="2:2" x14ac:dyDescent="0.25">
      <c r="B21344" s="2"/>
    </row>
    <row r="21345" spans="2:2" x14ac:dyDescent="0.25">
      <c r="B21345" s="2"/>
    </row>
    <row r="21346" spans="2:2" x14ac:dyDescent="0.25">
      <c r="B21346" s="2"/>
    </row>
    <row r="21347" spans="2:2" x14ac:dyDescent="0.25">
      <c r="B21347" s="2"/>
    </row>
    <row r="21348" spans="2:2" x14ac:dyDescent="0.25">
      <c r="B21348" s="2"/>
    </row>
    <row r="21349" spans="2:2" x14ac:dyDescent="0.25">
      <c r="B21349" s="2"/>
    </row>
    <row r="21350" spans="2:2" x14ac:dyDescent="0.25">
      <c r="B21350" s="2"/>
    </row>
    <row r="21351" spans="2:2" x14ac:dyDescent="0.25">
      <c r="B21351" s="2"/>
    </row>
    <row r="21352" spans="2:2" x14ac:dyDescent="0.25">
      <c r="B21352" s="2"/>
    </row>
    <row r="21353" spans="2:2" x14ac:dyDescent="0.25">
      <c r="B21353" s="2"/>
    </row>
    <row r="21354" spans="2:2" x14ac:dyDescent="0.25">
      <c r="B21354" s="2"/>
    </row>
    <row r="21355" spans="2:2" x14ac:dyDescent="0.25">
      <c r="B21355" s="2"/>
    </row>
    <row r="21356" spans="2:2" x14ac:dyDescent="0.25">
      <c r="B21356" s="2"/>
    </row>
    <row r="21357" spans="2:2" x14ac:dyDescent="0.25">
      <c r="B21357" s="2"/>
    </row>
    <row r="21358" spans="2:2" x14ac:dyDescent="0.25">
      <c r="B21358" s="2"/>
    </row>
    <row r="21359" spans="2:2" x14ac:dyDescent="0.25">
      <c r="B21359" s="2"/>
    </row>
    <row r="21360" spans="2:2" x14ac:dyDescent="0.25">
      <c r="B21360" s="2"/>
    </row>
    <row r="21361" spans="2:2" x14ac:dyDescent="0.25">
      <c r="B21361" s="2"/>
    </row>
    <row r="21362" spans="2:2" x14ac:dyDescent="0.25">
      <c r="B21362" s="2"/>
    </row>
    <row r="21363" spans="2:2" x14ac:dyDescent="0.25">
      <c r="B21363" s="2"/>
    </row>
    <row r="21364" spans="2:2" x14ac:dyDescent="0.25">
      <c r="B21364" s="2"/>
    </row>
    <row r="21365" spans="2:2" x14ac:dyDescent="0.25">
      <c r="B21365" s="2"/>
    </row>
    <row r="21366" spans="2:2" x14ac:dyDescent="0.25">
      <c r="B21366" s="2"/>
    </row>
    <row r="21367" spans="2:2" x14ac:dyDescent="0.25">
      <c r="B21367" s="2"/>
    </row>
    <row r="21368" spans="2:2" x14ac:dyDescent="0.25">
      <c r="B21368" s="2"/>
    </row>
    <row r="21369" spans="2:2" x14ac:dyDescent="0.25">
      <c r="B21369" s="2"/>
    </row>
    <row r="21370" spans="2:2" x14ac:dyDescent="0.25">
      <c r="B21370" s="2"/>
    </row>
    <row r="21371" spans="2:2" x14ac:dyDescent="0.25">
      <c r="B21371" s="2"/>
    </row>
    <row r="21372" spans="2:2" x14ac:dyDescent="0.25">
      <c r="B21372" s="2"/>
    </row>
    <row r="21373" spans="2:2" x14ac:dyDescent="0.25">
      <c r="B21373" s="2"/>
    </row>
    <row r="21374" spans="2:2" x14ac:dyDescent="0.25">
      <c r="B21374" s="2"/>
    </row>
    <row r="21375" spans="2:2" x14ac:dyDescent="0.25">
      <c r="B21375" s="2"/>
    </row>
    <row r="21376" spans="2:2" x14ac:dyDescent="0.25">
      <c r="B21376" s="2"/>
    </row>
    <row r="21377" spans="2:2" x14ac:dyDescent="0.25">
      <c r="B21377" s="2"/>
    </row>
    <row r="21378" spans="2:2" x14ac:dyDescent="0.25">
      <c r="B21378" s="2"/>
    </row>
    <row r="21379" spans="2:2" x14ac:dyDescent="0.25">
      <c r="B21379" s="2"/>
    </row>
    <row r="21380" spans="2:2" x14ac:dyDescent="0.25">
      <c r="B21380" s="2"/>
    </row>
    <row r="21381" spans="2:2" x14ac:dyDescent="0.25">
      <c r="B21381" s="2"/>
    </row>
    <row r="21382" spans="2:2" x14ac:dyDescent="0.25">
      <c r="B21382" s="2"/>
    </row>
    <row r="21383" spans="2:2" x14ac:dyDescent="0.25">
      <c r="B21383" s="2"/>
    </row>
    <row r="21384" spans="2:2" x14ac:dyDescent="0.25">
      <c r="B21384" s="2"/>
    </row>
    <row r="21385" spans="2:2" x14ac:dyDescent="0.25">
      <c r="B21385" s="2"/>
    </row>
    <row r="21386" spans="2:2" x14ac:dyDescent="0.25">
      <c r="B21386" s="2"/>
    </row>
    <row r="21387" spans="2:2" x14ac:dyDescent="0.25">
      <c r="B21387" s="2"/>
    </row>
    <row r="21388" spans="2:2" x14ac:dyDescent="0.25">
      <c r="B21388" s="2"/>
    </row>
    <row r="21389" spans="2:2" x14ac:dyDescent="0.25">
      <c r="B21389" s="2"/>
    </row>
    <row r="21390" spans="2:2" x14ac:dyDescent="0.25">
      <c r="B21390" s="2"/>
    </row>
    <row r="21391" spans="2:2" x14ac:dyDescent="0.25">
      <c r="B21391" s="2"/>
    </row>
    <row r="21392" spans="2:2" x14ac:dyDescent="0.25">
      <c r="B21392" s="2"/>
    </row>
    <row r="21393" spans="2:2" x14ac:dyDescent="0.25">
      <c r="B21393" s="2"/>
    </row>
    <row r="21394" spans="2:2" x14ac:dyDescent="0.25">
      <c r="B21394" s="2"/>
    </row>
    <row r="21395" spans="2:2" x14ac:dyDescent="0.25">
      <c r="B21395" s="2"/>
    </row>
    <row r="21396" spans="2:2" x14ac:dyDescent="0.25">
      <c r="B21396" s="2"/>
    </row>
    <row r="21397" spans="2:2" x14ac:dyDescent="0.25">
      <c r="B21397" s="2"/>
    </row>
    <row r="21398" spans="2:2" x14ac:dyDescent="0.25">
      <c r="B21398" s="2"/>
    </row>
    <row r="21399" spans="2:2" x14ac:dyDescent="0.25">
      <c r="B21399" s="2"/>
    </row>
    <row r="21400" spans="2:2" x14ac:dyDescent="0.25">
      <c r="B21400" s="2"/>
    </row>
    <row r="21401" spans="2:2" x14ac:dyDescent="0.25">
      <c r="B21401" s="2"/>
    </row>
    <row r="21402" spans="2:2" x14ac:dyDescent="0.25">
      <c r="B21402" s="2"/>
    </row>
    <row r="21403" spans="2:2" x14ac:dyDescent="0.25">
      <c r="B21403" s="2"/>
    </row>
    <row r="21404" spans="2:2" x14ac:dyDescent="0.25">
      <c r="B21404" s="2"/>
    </row>
    <row r="21405" spans="2:2" x14ac:dyDescent="0.25">
      <c r="B21405" s="2"/>
    </row>
    <row r="21406" spans="2:2" x14ac:dyDescent="0.25">
      <c r="B21406" s="2"/>
    </row>
    <row r="21407" spans="2:2" x14ac:dyDescent="0.25">
      <c r="B21407" s="2"/>
    </row>
    <row r="21408" spans="2:2" x14ac:dyDescent="0.25">
      <c r="B21408" s="2"/>
    </row>
    <row r="21409" spans="2:2" x14ac:dyDescent="0.25">
      <c r="B21409" s="2"/>
    </row>
    <row r="21410" spans="2:2" x14ac:dyDescent="0.25">
      <c r="B21410" s="2"/>
    </row>
    <row r="21411" spans="2:2" x14ac:dyDescent="0.25">
      <c r="B21411" s="2"/>
    </row>
    <row r="21412" spans="2:2" x14ac:dyDescent="0.25">
      <c r="B21412" s="2"/>
    </row>
    <row r="21413" spans="2:2" x14ac:dyDescent="0.25">
      <c r="B21413" s="2"/>
    </row>
    <row r="21414" spans="2:2" x14ac:dyDescent="0.25">
      <c r="B21414" s="2"/>
    </row>
    <row r="21415" spans="2:2" x14ac:dyDescent="0.25">
      <c r="B21415" s="2"/>
    </row>
    <row r="21416" spans="2:2" x14ac:dyDescent="0.25">
      <c r="B21416" s="2"/>
    </row>
    <row r="21417" spans="2:2" x14ac:dyDescent="0.25">
      <c r="B21417" s="2"/>
    </row>
    <row r="21418" spans="2:2" x14ac:dyDescent="0.25">
      <c r="B21418" s="2"/>
    </row>
    <row r="21419" spans="2:2" x14ac:dyDescent="0.25">
      <c r="B21419" s="2"/>
    </row>
    <row r="21420" spans="2:2" x14ac:dyDescent="0.25">
      <c r="B21420" s="2"/>
    </row>
    <row r="21421" spans="2:2" x14ac:dyDescent="0.25">
      <c r="B21421" s="2"/>
    </row>
    <row r="21422" spans="2:2" x14ac:dyDescent="0.25">
      <c r="B21422" s="2"/>
    </row>
    <row r="21423" spans="2:2" x14ac:dyDescent="0.25">
      <c r="B21423" s="2"/>
    </row>
    <row r="21424" spans="2:2" x14ac:dyDescent="0.25">
      <c r="B21424" s="2"/>
    </row>
    <row r="21425" spans="2:2" x14ac:dyDescent="0.25">
      <c r="B21425" s="2"/>
    </row>
    <row r="21426" spans="2:2" x14ac:dyDescent="0.25">
      <c r="B21426" s="2"/>
    </row>
    <row r="21427" spans="2:2" x14ac:dyDescent="0.25">
      <c r="B21427" s="2"/>
    </row>
    <row r="21428" spans="2:2" x14ac:dyDescent="0.25">
      <c r="B21428" s="2"/>
    </row>
    <row r="21429" spans="2:2" x14ac:dyDescent="0.25">
      <c r="B21429" s="2"/>
    </row>
    <row r="21430" spans="2:2" x14ac:dyDescent="0.25">
      <c r="B21430" s="2"/>
    </row>
    <row r="21431" spans="2:2" x14ac:dyDescent="0.25">
      <c r="B21431" s="2"/>
    </row>
    <row r="21432" spans="2:2" x14ac:dyDescent="0.25">
      <c r="B21432" s="2"/>
    </row>
    <row r="21433" spans="2:2" x14ac:dyDescent="0.25">
      <c r="B21433" s="2"/>
    </row>
    <row r="21434" spans="2:2" x14ac:dyDescent="0.25">
      <c r="B21434" s="2"/>
    </row>
    <row r="21435" spans="2:2" x14ac:dyDescent="0.25">
      <c r="B21435" s="2"/>
    </row>
    <row r="21436" spans="2:2" x14ac:dyDescent="0.25">
      <c r="B21436" s="2"/>
    </row>
    <row r="21437" spans="2:2" x14ac:dyDescent="0.25">
      <c r="B21437" s="2"/>
    </row>
    <row r="21438" spans="2:2" x14ac:dyDescent="0.25">
      <c r="B21438" s="2"/>
    </row>
    <row r="21439" spans="2:2" x14ac:dyDescent="0.25">
      <c r="B21439" s="2"/>
    </row>
    <row r="21440" spans="2:2" x14ac:dyDescent="0.25">
      <c r="B21440" s="2"/>
    </row>
    <row r="21441" spans="2:2" x14ac:dyDescent="0.25">
      <c r="B21441" s="2"/>
    </row>
    <row r="21442" spans="2:2" x14ac:dyDescent="0.25">
      <c r="B21442" s="2"/>
    </row>
    <row r="21443" spans="2:2" x14ac:dyDescent="0.25">
      <c r="B21443" s="2"/>
    </row>
    <row r="21444" spans="2:2" x14ac:dyDescent="0.25">
      <c r="B21444" s="2"/>
    </row>
    <row r="21445" spans="2:2" x14ac:dyDescent="0.25">
      <c r="B21445" s="2"/>
    </row>
    <row r="21446" spans="2:2" x14ac:dyDescent="0.25">
      <c r="B21446" s="2"/>
    </row>
    <row r="21447" spans="2:2" x14ac:dyDescent="0.25">
      <c r="B21447" s="2"/>
    </row>
    <row r="21448" spans="2:2" x14ac:dyDescent="0.25">
      <c r="B21448" s="2"/>
    </row>
    <row r="21449" spans="2:2" x14ac:dyDescent="0.25">
      <c r="B21449" s="2"/>
    </row>
    <row r="21450" spans="2:2" x14ac:dyDescent="0.25">
      <c r="B21450" s="2"/>
    </row>
    <row r="21451" spans="2:2" x14ac:dyDescent="0.25">
      <c r="B21451" s="2"/>
    </row>
    <row r="21452" spans="2:2" x14ac:dyDescent="0.25">
      <c r="B21452" s="2"/>
    </row>
    <row r="21453" spans="2:2" x14ac:dyDescent="0.25">
      <c r="B21453" s="2"/>
    </row>
    <row r="21454" spans="2:2" x14ac:dyDescent="0.25">
      <c r="B21454" s="2"/>
    </row>
    <row r="21455" spans="2:2" x14ac:dyDescent="0.25">
      <c r="B21455" s="2"/>
    </row>
    <row r="21456" spans="2:2" x14ac:dyDescent="0.25">
      <c r="B21456" s="2"/>
    </row>
    <row r="21457" spans="2:2" x14ac:dyDescent="0.25">
      <c r="B21457" s="2"/>
    </row>
    <row r="21458" spans="2:2" x14ac:dyDescent="0.25">
      <c r="B21458" s="2"/>
    </row>
    <row r="21459" spans="2:2" x14ac:dyDescent="0.25">
      <c r="B21459" s="2"/>
    </row>
    <row r="21460" spans="2:2" x14ac:dyDescent="0.25">
      <c r="B21460" s="2"/>
    </row>
    <row r="21461" spans="2:2" x14ac:dyDescent="0.25">
      <c r="B21461" s="2"/>
    </row>
    <row r="21462" spans="2:2" x14ac:dyDescent="0.25">
      <c r="B21462" s="2"/>
    </row>
    <row r="21463" spans="2:2" x14ac:dyDescent="0.25">
      <c r="B21463" s="2"/>
    </row>
    <row r="21464" spans="2:2" x14ac:dyDescent="0.25">
      <c r="B21464" s="2"/>
    </row>
    <row r="21465" spans="2:2" x14ac:dyDescent="0.25">
      <c r="B21465" s="2"/>
    </row>
    <row r="21466" spans="2:2" x14ac:dyDescent="0.25">
      <c r="B21466" s="2"/>
    </row>
    <row r="21467" spans="2:2" x14ac:dyDescent="0.25">
      <c r="B21467" s="2"/>
    </row>
    <row r="21468" spans="2:2" x14ac:dyDescent="0.25">
      <c r="B21468" s="2"/>
    </row>
    <row r="21469" spans="2:2" x14ac:dyDescent="0.25">
      <c r="B21469" s="2"/>
    </row>
    <row r="21470" spans="2:2" x14ac:dyDescent="0.25">
      <c r="B21470" s="2"/>
    </row>
    <row r="21471" spans="2:2" x14ac:dyDescent="0.25">
      <c r="B21471" s="2"/>
    </row>
    <row r="21472" spans="2:2" x14ac:dyDescent="0.25">
      <c r="B21472" s="2"/>
    </row>
    <row r="21473" spans="2:2" x14ac:dyDescent="0.25">
      <c r="B21473" s="2"/>
    </row>
    <row r="21474" spans="2:2" x14ac:dyDescent="0.25">
      <c r="B21474" s="2"/>
    </row>
    <row r="21475" spans="2:2" x14ac:dyDescent="0.25">
      <c r="B21475" s="2"/>
    </row>
    <row r="21476" spans="2:2" x14ac:dyDescent="0.25">
      <c r="B21476" s="2"/>
    </row>
    <row r="21477" spans="2:2" x14ac:dyDescent="0.25">
      <c r="B21477" s="2"/>
    </row>
    <row r="21478" spans="2:2" x14ac:dyDescent="0.25">
      <c r="B21478" s="2"/>
    </row>
    <row r="21479" spans="2:2" x14ac:dyDescent="0.25">
      <c r="B21479" s="2"/>
    </row>
    <row r="21480" spans="2:2" x14ac:dyDescent="0.25">
      <c r="B21480" s="2"/>
    </row>
    <row r="21481" spans="2:2" x14ac:dyDescent="0.25">
      <c r="B21481" s="2"/>
    </row>
    <row r="21482" spans="2:2" x14ac:dyDescent="0.25">
      <c r="B21482" s="2"/>
    </row>
    <row r="21483" spans="2:2" x14ac:dyDescent="0.25">
      <c r="B21483" s="2"/>
    </row>
    <row r="21484" spans="2:2" x14ac:dyDescent="0.25">
      <c r="B21484" s="2"/>
    </row>
    <row r="21485" spans="2:2" x14ac:dyDescent="0.25">
      <c r="B21485" s="2"/>
    </row>
    <row r="21486" spans="2:2" x14ac:dyDescent="0.25">
      <c r="B21486" s="2"/>
    </row>
    <row r="21487" spans="2:2" x14ac:dyDescent="0.25">
      <c r="B21487" s="2"/>
    </row>
    <row r="21488" spans="2:2" x14ac:dyDescent="0.25">
      <c r="B21488" s="2"/>
    </row>
    <row r="21489" spans="2:2" x14ac:dyDescent="0.25">
      <c r="B21489" s="2"/>
    </row>
    <row r="21490" spans="2:2" x14ac:dyDescent="0.25">
      <c r="B21490" s="2"/>
    </row>
    <row r="21491" spans="2:2" x14ac:dyDescent="0.25">
      <c r="B21491" s="2"/>
    </row>
    <row r="21492" spans="2:2" x14ac:dyDescent="0.25">
      <c r="B21492" s="2"/>
    </row>
    <row r="21493" spans="2:2" x14ac:dyDescent="0.25">
      <c r="B21493" s="2"/>
    </row>
    <row r="21494" spans="2:2" x14ac:dyDescent="0.25">
      <c r="B21494" s="2"/>
    </row>
    <row r="21495" spans="2:2" x14ac:dyDescent="0.25">
      <c r="B21495" s="2"/>
    </row>
    <row r="21496" spans="2:2" x14ac:dyDescent="0.25">
      <c r="B21496" s="2"/>
    </row>
    <row r="21497" spans="2:2" x14ac:dyDescent="0.25">
      <c r="B21497" s="2"/>
    </row>
    <row r="21498" spans="2:2" x14ac:dyDescent="0.25">
      <c r="B21498" s="2"/>
    </row>
    <row r="21499" spans="2:2" x14ac:dyDescent="0.25">
      <c r="B21499" s="2"/>
    </row>
    <row r="21500" spans="2:2" x14ac:dyDescent="0.25">
      <c r="B21500" s="2"/>
    </row>
    <row r="21501" spans="2:2" x14ac:dyDescent="0.25">
      <c r="B21501" s="2"/>
    </row>
    <row r="21502" spans="2:2" x14ac:dyDescent="0.25">
      <c r="B21502" s="2"/>
    </row>
    <row r="21503" spans="2:2" x14ac:dyDescent="0.25">
      <c r="B21503" s="2"/>
    </row>
    <row r="21504" spans="2:2" x14ac:dyDescent="0.25">
      <c r="B21504" s="2"/>
    </row>
    <row r="21505" spans="2:2" x14ac:dyDescent="0.25">
      <c r="B21505" s="2"/>
    </row>
    <row r="21506" spans="2:2" x14ac:dyDescent="0.25">
      <c r="B21506" s="2"/>
    </row>
    <row r="21507" spans="2:2" x14ac:dyDescent="0.25">
      <c r="B21507" s="2"/>
    </row>
    <row r="21508" spans="2:2" x14ac:dyDescent="0.25">
      <c r="B21508" s="2"/>
    </row>
    <row r="21509" spans="2:2" x14ac:dyDescent="0.25">
      <c r="B21509" s="2"/>
    </row>
    <row r="21510" spans="2:2" x14ac:dyDescent="0.25">
      <c r="B21510" s="2"/>
    </row>
    <row r="21511" spans="2:2" x14ac:dyDescent="0.25">
      <c r="B21511" s="2"/>
    </row>
    <row r="21512" spans="2:2" x14ac:dyDescent="0.25">
      <c r="B21512" s="2"/>
    </row>
    <row r="21513" spans="2:2" x14ac:dyDescent="0.25">
      <c r="B21513" s="2"/>
    </row>
    <row r="21514" spans="2:2" x14ac:dyDescent="0.25">
      <c r="B21514" s="2"/>
    </row>
    <row r="21515" spans="2:2" x14ac:dyDescent="0.25">
      <c r="B21515" s="2"/>
    </row>
    <row r="21516" spans="2:2" x14ac:dyDescent="0.25">
      <c r="B21516" s="2"/>
    </row>
    <row r="21517" spans="2:2" x14ac:dyDescent="0.25">
      <c r="B21517" s="2"/>
    </row>
    <row r="21518" spans="2:2" x14ac:dyDescent="0.25">
      <c r="B21518" s="2"/>
    </row>
    <row r="21519" spans="2:2" x14ac:dyDescent="0.25">
      <c r="B21519" s="2"/>
    </row>
    <row r="21520" spans="2:2" x14ac:dyDescent="0.25">
      <c r="B21520" s="2"/>
    </row>
    <row r="21521" spans="2:2" x14ac:dyDescent="0.25">
      <c r="B21521" s="2"/>
    </row>
    <row r="21522" spans="2:2" x14ac:dyDescent="0.25">
      <c r="B21522" s="2"/>
    </row>
    <row r="21523" spans="2:2" x14ac:dyDescent="0.25">
      <c r="B21523" s="2"/>
    </row>
    <row r="21524" spans="2:2" x14ac:dyDescent="0.25">
      <c r="B21524" s="2"/>
    </row>
    <row r="21525" spans="2:2" x14ac:dyDescent="0.25">
      <c r="B21525" s="2"/>
    </row>
    <row r="21526" spans="2:2" x14ac:dyDescent="0.25">
      <c r="B21526" s="2"/>
    </row>
    <row r="21527" spans="2:2" x14ac:dyDescent="0.25">
      <c r="B21527" s="2"/>
    </row>
    <row r="21528" spans="2:2" x14ac:dyDescent="0.25">
      <c r="B21528" s="2"/>
    </row>
    <row r="21529" spans="2:2" x14ac:dyDescent="0.25">
      <c r="B21529" s="2"/>
    </row>
    <row r="21530" spans="2:2" x14ac:dyDescent="0.25">
      <c r="B21530" s="2"/>
    </row>
    <row r="21531" spans="2:2" x14ac:dyDescent="0.25">
      <c r="B21531" s="2"/>
    </row>
    <row r="21532" spans="2:2" x14ac:dyDescent="0.25">
      <c r="B21532" s="2"/>
    </row>
    <row r="21533" spans="2:2" x14ac:dyDescent="0.25">
      <c r="B21533" s="2"/>
    </row>
    <row r="21534" spans="2:2" x14ac:dyDescent="0.25">
      <c r="B21534" s="2"/>
    </row>
    <row r="21535" spans="2:2" x14ac:dyDescent="0.25">
      <c r="B21535" s="2"/>
    </row>
    <row r="21536" spans="2:2" x14ac:dyDescent="0.25">
      <c r="B21536" s="2"/>
    </row>
    <row r="21537" spans="2:2" x14ac:dyDescent="0.25">
      <c r="B21537" s="2"/>
    </row>
    <row r="21538" spans="2:2" x14ac:dyDescent="0.25">
      <c r="B21538" s="2"/>
    </row>
    <row r="21539" spans="2:2" x14ac:dyDescent="0.25">
      <c r="B21539" s="2"/>
    </row>
    <row r="21540" spans="2:2" x14ac:dyDescent="0.25">
      <c r="B21540" s="2"/>
    </row>
    <row r="21541" spans="2:2" x14ac:dyDescent="0.25">
      <c r="B21541" s="2"/>
    </row>
    <row r="21542" spans="2:2" x14ac:dyDescent="0.25">
      <c r="B21542" s="2"/>
    </row>
    <row r="21543" spans="2:2" x14ac:dyDescent="0.25">
      <c r="B21543" s="2"/>
    </row>
    <row r="21544" spans="2:2" x14ac:dyDescent="0.25">
      <c r="B21544" s="2"/>
    </row>
    <row r="21545" spans="2:2" x14ac:dyDescent="0.25">
      <c r="B21545" s="2"/>
    </row>
    <row r="21546" spans="2:2" x14ac:dyDescent="0.25">
      <c r="B21546" s="2"/>
    </row>
    <row r="21547" spans="2:2" x14ac:dyDescent="0.25">
      <c r="B21547" s="2"/>
    </row>
    <row r="21548" spans="2:2" x14ac:dyDescent="0.25">
      <c r="B21548" s="2"/>
    </row>
    <row r="21549" spans="2:2" x14ac:dyDescent="0.25">
      <c r="B21549" s="2"/>
    </row>
    <row r="21550" spans="2:2" x14ac:dyDescent="0.25">
      <c r="B21550" s="2"/>
    </row>
    <row r="21551" spans="2:2" x14ac:dyDescent="0.25">
      <c r="B21551" s="2"/>
    </row>
    <row r="21552" spans="2:2" x14ac:dyDescent="0.25">
      <c r="B21552" s="2"/>
    </row>
    <row r="21553" spans="2:2" x14ac:dyDescent="0.25">
      <c r="B21553" s="2"/>
    </row>
    <row r="21554" spans="2:2" x14ac:dyDescent="0.25">
      <c r="B21554" s="2"/>
    </row>
    <row r="21555" spans="2:2" x14ac:dyDescent="0.25">
      <c r="B21555" s="2"/>
    </row>
    <row r="21556" spans="2:2" x14ac:dyDescent="0.25">
      <c r="B21556" s="2"/>
    </row>
    <row r="21557" spans="2:2" x14ac:dyDescent="0.25">
      <c r="B21557" s="2"/>
    </row>
    <row r="21558" spans="2:2" x14ac:dyDescent="0.25">
      <c r="B21558" s="2"/>
    </row>
    <row r="21559" spans="2:2" x14ac:dyDescent="0.25">
      <c r="B21559" s="2"/>
    </row>
    <row r="21560" spans="2:2" x14ac:dyDescent="0.25">
      <c r="B21560" s="2"/>
    </row>
    <row r="21561" spans="2:2" x14ac:dyDescent="0.25">
      <c r="B21561" s="2"/>
    </row>
    <row r="21562" spans="2:2" x14ac:dyDescent="0.25">
      <c r="B21562" s="2"/>
    </row>
    <row r="21563" spans="2:2" x14ac:dyDescent="0.25">
      <c r="B21563" s="2"/>
    </row>
    <row r="21564" spans="2:2" x14ac:dyDescent="0.25">
      <c r="B21564" s="2"/>
    </row>
    <row r="21565" spans="2:2" x14ac:dyDescent="0.25">
      <c r="B21565" s="2"/>
    </row>
    <row r="21566" spans="2:2" x14ac:dyDescent="0.25">
      <c r="B21566" s="2"/>
    </row>
    <row r="21567" spans="2:2" x14ac:dyDescent="0.25">
      <c r="B21567" s="2"/>
    </row>
    <row r="21568" spans="2:2" x14ac:dyDescent="0.25">
      <c r="B21568" s="2"/>
    </row>
    <row r="21569" spans="2:2" x14ac:dyDescent="0.25">
      <c r="B21569" s="2"/>
    </row>
    <row r="21570" spans="2:2" x14ac:dyDescent="0.25">
      <c r="B21570" s="2"/>
    </row>
    <row r="21571" spans="2:2" x14ac:dyDescent="0.25">
      <c r="B21571" s="2"/>
    </row>
    <row r="21572" spans="2:2" x14ac:dyDescent="0.25">
      <c r="B21572" s="2"/>
    </row>
    <row r="21573" spans="2:2" x14ac:dyDescent="0.25">
      <c r="B21573" s="2"/>
    </row>
    <row r="21574" spans="2:2" x14ac:dyDescent="0.25">
      <c r="B21574" s="2"/>
    </row>
    <row r="21575" spans="2:2" x14ac:dyDescent="0.25">
      <c r="B21575" s="2"/>
    </row>
    <row r="21576" spans="2:2" x14ac:dyDescent="0.25">
      <c r="B21576" s="2"/>
    </row>
    <row r="21577" spans="2:2" x14ac:dyDescent="0.25">
      <c r="B21577" s="2"/>
    </row>
    <row r="21578" spans="2:2" x14ac:dyDescent="0.25">
      <c r="B21578" s="2"/>
    </row>
    <row r="21579" spans="2:2" x14ac:dyDescent="0.25">
      <c r="B21579" s="2"/>
    </row>
    <row r="21580" spans="2:2" x14ac:dyDescent="0.25">
      <c r="B21580" s="2"/>
    </row>
    <row r="21581" spans="2:2" x14ac:dyDescent="0.25">
      <c r="B21581" s="2"/>
    </row>
    <row r="21582" spans="2:2" x14ac:dyDescent="0.25">
      <c r="B21582" s="2"/>
    </row>
    <row r="21583" spans="2:2" x14ac:dyDescent="0.25">
      <c r="B21583" s="2"/>
    </row>
    <row r="21584" spans="2:2" x14ac:dyDescent="0.25">
      <c r="B21584" s="2"/>
    </row>
    <row r="21585" spans="2:2" x14ac:dyDescent="0.25">
      <c r="B21585" s="2"/>
    </row>
    <row r="21586" spans="2:2" x14ac:dyDescent="0.25">
      <c r="B21586" s="2"/>
    </row>
    <row r="21587" spans="2:2" x14ac:dyDescent="0.25">
      <c r="B21587" s="2"/>
    </row>
    <row r="21588" spans="2:2" x14ac:dyDescent="0.25">
      <c r="B21588" s="2"/>
    </row>
    <row r="21589" spans="2:2" x14ac:dyDescent="0.25">
      <c r="B21589" s="2"/>
    </row>
    <row r="21590" spans="2:2" x14ac:dyDescent="0.25">
      <c r="B21590" s="2"/>
    </row>
    <row r="21591" spans="2:2" x14ac:dyDescent="0.25">
      <c r="B21591" s="2"/>
    </row>
    <row r="21592" spans="2:2" x14ac:dyDescent="0.25">
      <c r="B21592" s="2"/>
    </row>
    <row r="21593" spans="2:2" x14ac:dyDescent="0.25">
      <c r="B21593" s="2"/>
    </row>
    <row r="21594" spans="2:2" x14ac:dyDescent="0.25">
      <c r="B21594" s="2"/>
    </row>
    <row r="21595" spans="2:2" x14ac:dyDescent="0.25">
      <c r="B21595" s="2"/>
    </row>
    <row r="21596" spans="2:2" x14ac:dyDescent="0.25">
      <c r="B21596" s="2"/>
    </row>
    <row r="21597" spans="2:2" x14ac:dyDescent="0.25">
      <c r="B21597" s="2"/>
    </row>
    <row r="21598" spans="2:2" x14ac:dyDescent="0.25">
      <c r="B21598" s="2"/>
    </row>
    <row r="21599" spans="2:2" x14ac:dyDescent="0.25">
      <c r="B21599" s="2"/>
    </row>
    <row r="21600" spans="2:2" x14ac:dyDescent="0.25">
      <c r="B21600" s="2"/>
    </row>
    <row r="21601" spans="2:2" x14ac:dyDescent="0.25">
      <c r="B21601" s="2"/>
    </row>
    <row r="21602" spans="2:2" x14ac:dyDescent="0.25">
      <c r="B21602" s="2"/>
    </row>
    <row r="21603" spans="2:2" x14ac:dyDescent="0.25">
      <c r="B21603" s="2"/>
    </row>
    <row r="21604" spans="2:2" x14ac:dyDescent="0.25">
      <c r="B21604" s="2"/>
    </row>
    <row r="21605" spans="2:2" x14ac:dyDescent="0.25">
      <c r="B21605" s="2"/>
    </row>
    <row r="21606" spans="2:2" x14ac:dyDescent="0.25">
      <c r="B21606" s="2"/>
    </row>
    <row r="21607" spans="2:2" x14ac:dyDescent="0.25">
      <c r="B21607" s="2"/>
    </row>
    <row r="21608" spans="2:2" x14ac:dyDescent="0.25">
      <c r="B21608" s="2"/>
    </row>
    <row r="21609" spans="2:2" x14ac:dyDescent="0.25">
      <c r="B21609" s="2"/>
    </row>
    <row r="21610" spans="2:2" x14ac:dyDescent="0.25">
      <c r="B21610" s="2"/>
    </row>
    <row r="21611" spans="2:2" x14ac:dyDescent="0.25">
      <c r="B21611" s="2"/>
    </row>
    <row r="21612" spans="2:2" x14ac:dyDescent="0.25">
      <c r="B21612" s="2"/>
    </row>
    <row r="21613" spans="2:2" x14ac:dyDescent="0.25">
      <c r="B21613" s="2"/>
    </row>
    <row r="21614" spans="2:2" x14ac:dyDescent="0.25">
      <c r="B21614" s="2"/>
    </row>
    <row r="21615" spans="2:2" x14ac:dyDescent="0.25">
      <c r="B21615" s="2"/>
    </row>
    <row r="21616" spans="2:2" x14ac:dyDescent="0.25">
      <c r="B21616" s="2"/>
    </row>
    <row r="21617" spans="2:2" x14ac:dyDescent="0.25">
      <c r="B21617" s="2"/>
    </row>
    <row r="21618" spans="2:2" x14ac:dyDescent="0.25">
      <c r="B21618" s="2"/>
    </row>
    <row r="21619" spans="2:2" x14ac:dyDescent="0.25">
      <c r="B21619" s="2"/>
    </row>
    <row r="21620" spans="2:2" x14ac:dyDescent="0.25">
      <c r="B21620" s="2"/>
    </row>
    <row r="21621" spans="2:2" x14ac:dyDescent="0.25">
      <c r="B21621" s="2"/>
    </row>
    <row r="21622" spans="2:2" x14ac:dyDescent="0.25">
      <c r="B21622" s="2"/>
    </row>
    <row r="21623" spans="2:2" x14ac:dyDescent="0.25">
      <c r="B21623" s="2"/>
    </row>
    <row r="21624" spans="2:2" x14ac:dyDescent="0.25">
      <c r="B21624" s="2"/>
    </row>
    <row r="21625" spans="2:2" x14ac:dyDescent="0.25">
      <c r="B21625" s="2"/>
    </row>
    <row r="21626" spans="2:2" x14ac:dyDescent="0.25">
      <c r="B21626" s="2"/>
    </row>
    <row r="21627" spans="2:2" x14ac:dyDescent="0.25">
      <c r="B21627" s="2"/>
    </row>
    <row r="21628" spans="2:2" x14ac:dyDescent="0.25">
      <c r="B21628" s="2"/>
    </row>
    <row r="21629" spans="2:2" x14ac:dyDescent="0.25">
      <c r="B21629" s="2"/>
    </row>
    <row r="21630" spans="2:2" x14ac:dyDescent="0.25">
      <c r="B21630" s="2"/>
    </row>
    <row r="21631" spans="2:2" x14ac:dyDescent="0.25">
      <c r="B21631" s="2"/>
    </row>
    <row r="21632" spans="2:2" x14ac:dyDescent="0.25">
      <c r="B21632" s="2"/>
    </row>
    <row r="21633" spans="2:2" x14ac:dyDescent="0.25">
      <c r="B21633" s="2"/>
    </row>
    <row r="21634" spans="2:2" x14ac:dyDescent="0.25">
      <c r="B21634" s="2"/>
    </row>
    <row r="21635" spans="2:2" x14ac:dyDescent="0.25">
      <c r="B21635" s="2"/>
    </row>
    <row r="21636" spans="2:2" x14ac:dyDescent="0.25">
      <c r="B21636" s="2"/>
    </row>
    <row r="21637" spans="2:2" x14ac:dyDescent="0.25">
      <c r="B21637" s="2"/>
    </row>
    <row r="21638" spans="2:2" x14ac:dyDescent="0.25">
      <c r="B21638" s="2"/>
    </row>
    <row r="21639" spans="2:2" x14ac:dyDescent="0.25">
      <c r="B21639" s="2"/>
    </row>
    <row r="21640" spans="2:2" x14ac:dyDescent="0.25">
      <c r="B21640" s="2"/>
    </row>
    <row r="21641" spans="2:2" x14ac:dyDescent="0.25">
      <c r="B21641" s="2"/>
    </row>
    <row r="21642" spans="2:2" x14ac:dyDescent="0.25">
      <c r="B21642" s="2"/>
    </row>
    <row r="21643" spans="2:2" x14ac:dyDescent="0.25">
      <c r="B21643" s="2"/>
    </row>
    <row r="21644" spans="2:2" x14ac:dyDescent="0.25">
      <c r="B21644" s="2"/>
    </row>
    <row r="21645" spans="2:2" x14ac:dyDescent="0.25">
      <c r="B21645" s="2"/>
    </row>
    <row r="21646" spans="2:2" x14ac:dyDescent="0.25">
      <c r="B21646" s="2"/>
    </row>
    <row r="21647" spans="2:2" x14ac:dyDescent="0.25">
      <c r="B21647" s="2"/>
    </row>
    <row r="21648" spans="2:2" x14ac:dyDescent="0.25">
      <c r="B21648" s="2"/>
    </row>
    <row r="21649" spans="2:2" x14ac:dyDescent="0.25">
      <c r="B21649" s="2"/>
    </row>
    <row r="21650" spans="2:2" x14ac:dyDescent="0.25">
      <c r="B21650" s="2"/>
    </row>
    <row r="21651" spans="2:2" x14ac:dyDescent="0.25">
      <c r="B21651" s="2"/>
    </row>
    <row r="21652" spans="2:2" x14ac:dyDescent="0.25">
      <c r="B21652" s="2"/>
    </row>
    <row r="21653" spans="2:2" x14ac:dyDescent="0.25">
      <c r="B21653" s="2"/>
    </row>
    <row r="21654" spans="2:2" x14ac:dyDescent="0.25">
      <c r="B21654" s="2"/>
    </row>
    <row r="21655" spans="2:2" x14ac:dyDescent="0.25">
      <c r="B21655" s="2"/>
    </row>
    <row r="21656" spans="2:2" x14ac:dyDescent="0.25">
      <c r="B21656" s="2"/>
    </row>
    <row r="21657" spans="2:2" x14ac:dyDescent="0.25">
      <c r="B21657" s="2"/>
    </row>
    <row r="21658" spans="2:2" x14ac:dyDescent="0.25">
      <c r="B21658" s="2"/>
    </row>
    <row r="21659" spans="2:2" x14ac:dyDescent="0.25">
      <c r="B21659" s="2"/>
    </row>
    <row r="21660" spans="2:2" x14ac:dyDescent="0.25">
      <c r="B21660" s="2"/>
    </row>
    <row r="21661" spans="2:2" x14ac:dyDescent="0.25">
      <c r="B21661" s="2"/>
    </row>
    <row r="21662" spans="2:2" x14ac:dyDescent="0.25">
      <c r="B21662" s="2"/>
    </row>
    <row r="21663" spans="2:2" x14ac:dyDescent="0.25">
      <c r="B21663" s="2"/>
    </row>
    <row r="21664" spans="2:2" x14ac:dyDescent="0.25">
      <c r="B21664" s="2"/>
    </row>
    <row r="21665" spans="2:2" x14ac:dyDescent="0.25">
      <c r="B21665" s="2"/>
    </row>
    <row r="21666" spans="2:2" x14ac:dyDescent="0.25">
      <c r="B21666" s="2"/>
    </row>
    <row r="21667" spans="2:2" x14ac:dyDescent="0.25">
      <c r="B21667" s="2"/>
    </row>
    <row r="21668" spans="2:2" x14ac:dyDescent="0.25">
      <c r="B21668" s="2"/>
    </row>
    <row r="21669" spans="2:2" x14ac:dyDescent="0.25">
      <c r="B21669" s="2"/>
    </row>
    <row r="21670" spans="2:2" x14ac:dyDescent="0.25">
      <c r="B21670" s="2"/>
    </row>
    <row r="21671" spans="2:2" x14ac:dyDescent="0.25">
      <c r="B21671" s="2"/>
    </row>
    <row r="21672" spans="2:2" x14ac:dyDescent="0.25">
      <c r="B21672" s="2"/>
    </row>
    <row r="21673" spans="2:2" x14ac:dyDescent="0.25">
      <c r="B21673" s="2"/>
    </row>
    <row r="21674" spans="2:2" x14ac:dyDescent="0.25">
      <c r="B21674" s="2"/>
    </row>
    <row r="21675" spans="2:2" x14ac:dyDescent="0.25">
      <c r="B21675" s="2"/>
    </row>
    <row r="21676" spans="2:2" x14ac:dyDescent="0.25">
      <c r="B21676" s="2"/>
    </row>
    <row r="21677" spans="2:2" x14ac:dyDescent="0.25">
      <c r="B21677" s="2"/>
    </row>
    <row r="21678" spans="2:2" x14ac:dyDescent="0.25">
      <c r="B21678" s="2"/>
    </row>
    <row r="21679" spans="2:2" x14ac:dyDescent="0.25">
      <c r="B21679" s="2"/>
    </row>
    <row r="21680" spans="2:2" x14ac:dyDescent="0.25">
      <c r="B21680" s="2"/>
    </row>
    <row r="21681" spans="2:2" x14ac:dyDescent="0.25">
      <c r="B21681" s="2"/>
    </row>
    <row r="21682" spans="2:2" x14ac:dyDescent="0.25">
      <c r="B21682" s="2"/>
    </row>
    <row r="21683" spans="2:2" x14ac:dyDescent="0.25">
      <c r="B21683" s="2"/>
    </row>
    <row r="21684" spans="2:2" x14ac:dyDescent="0.25">
      <c r="B21684" s="2"/>
    </row>
    <row r="21685" spans="2:2" x14ac:dyDescent="0.25">
      <c r="B21685" s="2"/>
    </row>
    <row r="21686" spans="2:2" x14ac:dyDescent="0.25">
      <c r="B21686" s="2"/>
    </row>
    <row r="21687" spans="2:2" x14ac:dyDescent="0.25">
      <c r="B21687" s="2"/>
    </row>
    <row r="21688" spans="2:2" x14ac:dyDescent="0.25">
      <c r="B21688" s="2"/>
    </row>
    <row r="21689" spans="2:2" x14ac:dyDescent="0.25">
      <c r="B21689" s="2"/>
    </row>
    <row r="21690" spans="2:2" x14ac:dyDescent="0.25">
      <c r="B21690" s="2"/>
    </row>
    <row r="21691" spans="2:2" x14ac:dyDescent="0.25">
      <c r="B21691" s="2"/>
    </row>
    <row r="21692" spans="2:2" x14ac:dyDescent="0.25">
      <c r="B21692" s="2"/>
    </row>
    <row r="21693" spans="2:2" x14ac:dyDescent="0.25">
      <c r="B21693" s="2"/>
    </row>
    <row r="21694" spans="2:2" x14ac:dyDescent="0.25">
      <c r="B21694" s="2"/>
    </row>
    <row r="21695" spans="2:2" x14ac:dyDescent="0.25">
      <c r="B21695" s="2"/>
    </row>
    <row r="21696" spans="2:2" x14ac:dyDescent="0.25">
      <c r="B21696" s="2"/>
    </row>
    <row r="21697" spans="2:2" x14ac:dyDescent="0.25">
      <c r="B21697" s="2"/>
    </row>
    <row r="21698" spans="2:2" x14ac:dyDescent="0.25">
      <c r="B21698" s="2"/>
    </row>
    <row r="21699" spans="2:2" x14ac:dyDescent="0.25">
      <c r="B21699" s="2"/>
    </row>
    <row r="21700" spans="2:2" x14ac:dyDescent="0.25">
      <c r="B21700" s="2"/>
    </row>
    <row r="21701" spans="2:2" x14ac:dyDescent="0.25">
      <c r="B21701" s="2"/>
    </row>
    <row r="21702" spans="2:2" x14ac:dyDescent="0.25">
      <c r="B21702" s="2"/>
    </row>
    <row r="21703" spans="2:2" x14ac:dyDescent="0.25">
      <c r="B21703" s="2"/>
    </row>
    <row r="21704" spans="2:2" x14ac:dyDescent="0.25">
      <c r="B21704" s="2"/>
    </row>
    <row r="21705" spans="2:2" x14ac:dyDescent="0.25">
      <c r="B21705" s="2"/>
    </row>
    <row r="21706" spans="2:2" x14ac:dyDescent="0.25">
      <c r="B21706" s="2"/>
    </row>
    <row r="21707" spans="2:2" x14ac:dyDescent="0.25">
      <c r="B21707" s="2"/>
    </row>
    <row r="21708" spans="2:2" x14ac:dyDescent="0.25">
      <c r="B21708" s="2"/>
    </row>
    <row r="21709" spans="2:2" x14ac:dyDescent="0.25">
      <c r="B21709" s="2"/>
    </row>
    <row r="21710" spans="2:2" x14ac:dyDescent="0.25">
      <c r="B21710" s="2"/>
    </row>
    <row r="21711" spans="2:2" x14ac:dyDescent="0.25">
      <c r="B21711" s="2"/>
    </row>
    <row r="21712" spans="2:2" x14ac:dyDescent="0.25">
      <c r="B21712" s="2"/>
    </row>
    <row r="21713" spans="2:2" x14ac:dyDescent="0.25">
      <c r="B21713" s="2"/>
    </row>
    <row r="21714" spans="2:2" x14ac:dyDescent="0.25">
      <c r="B21714" s="2"/>
    </row>
    <row r="21715" spans="2:2" x14ac:dyDescent="0.25">
      <c r="B21715" s="2"/>
    </row>
    <row r="21716" spans="2:2" x14ac:dyDescent="0.25">
      <c r="B21716" s="2"/>
    </row>
    <row r="21717" spans="2:2" x14ac:dyDescent="0.25">
      <c r="B21717" s="2"/>
    </row>
    <row r="21718" spans="2:2" x14ac:dyDescent="0.25">
      <c r="B21718" s="2"/>
    </row>
    <row r="21719" spans="2:2" x14ac:dyDescent="0.25">
      <c r="B21719" s="2"/>
    </row>
    <row r="21720" spans="2:2" x14ac:dyDescent="0.25">
      <c r="B21720" s="2"/>
    </row>
    <row r="21721" spans="2:2" x14ac:dyDescent="0.25">
      <c r="B21721" s="2"/>
    </row>
    <row r="21722" spans="2:2" x14ac:dyDescent="0.25">
      <c r="B21722" s="2"/>
    </row>
    <row r="21723" spans="2:2" x14ac:dyDescent="0.25">
      <c r="B21723" s="2"/>
    </row>
    <row r="21724" spans="2:2" x14ac:dyDescent="0.25">
      <c r="B21724" s="2"/>
    </row>
    <row r="21725" spans="2:2" x14ac:dyDescent="0.25">
      <c r="B21725" s="2"/>
    </row>
    <row r="21726" spans="2:2" x14ac:dyDescent="0.25">
      <c r="B21726" s="2"/>
    </row>
    <row r="21727" spans="2:2" x14ac:dyDescent="0.25">
      <c r="B21727" s="2"/>
    </row>
    <row r="21728" spans="2:2" x14ac:dyDescent="0.25">
      <c r="B21728" s="2"/>
    </row>
    <row r="21729" spans="2:2" x14ac:dyDescent="0.25">
      <c r="B21729" s="2"/>
    </row>
    <row r="21730" spans="2:2" x14ac:dyDescent="0.25">
      <c r="B21730" s="2"/>
    </row>
    <row r="21731" spans="2:2" x14ac:dyDescent="0.25">
      <c r="B21731" s="2"/>
    </row>
    <row r="21732" spans="2:2" x14ac:dyDescent="0.25">
      <c r="B21732" s="2"/>
    </row>
    <row r="21733" spans="2:2" x14ac:dyDescent="0.25">
      <c r="B21733" s="2"/>
    </row>
    <row r="21734" spans="2:2" x14ac:dyDescent="0.25">
      <c r="B21734" s="2"/>
    </row>
    <row r="21735" spans="2:2" x14ac:dyDescent="0.25">
      <c r="B21735" s="2"/>
    </row>
    <row r="21736" spans="2:2" x14ac:dyDescent="0.25">
      <c r="B21736" s="2"/>
    </row>
    <row r="21737" spans="2:2" x14ac:dyDescent="0.25">
      <c r="B21737" s="2"/>
    </row>
    <row r="21738" spans="2:2" x14ac:dyDescent="0.25">
      <c r="B21738" s="2"/>
    </row>
    <row r="21739" spans="2:2" x14ac:dyDescent="0.25">
      <c r="B21739" s="2"/>
    </row>
    <row r="21740" spans="2:2" x14ac:dyDescent="0.25">
      <c r="B21740" s="2"/>
    </row>
    <row r="21741" spans="2:2" x14ac:dyDescent="0.25">
      <c r="B21741" s="2"/>
    </row>
    <row r="21742" spans="2:2" x14ac:dyDescent="0.25">
      <c r="B21742" s="2"/>
    </row>
    <row r="21743" spans="2:2" x14ac:dyDescent="0.25">
      <c r="B21743" s="2"/>
    </row>
    <row r="21744" spans="2:2" x14ac:dyDescent="0.25">
      <c r="B21744" s="2"/>
    </row>
    <row r="21745" spans="2:2" x14ac:dyDescent="0.25">
      <c r="B21745" s="2"/>
    </row>
    <row r="21746" spans="2:2" x14ac:dyDescent="0.25">
      <c r="B21746" s="2"/>
    </row>
    <row r="21747" spans="2:2" x14ac:dyDescent="0.25">
      <c r="B21747" s="2"/>
    </row>
    <row r="21748" spans="2:2" x14ac:dyDescent="0.25">
      <c r="B21748" s="2"/>
    </row>
    <row r="21749" spans="2:2" x14ac:dyDescent="0.25">
      <c r="B21749" s="2"/>
    </row>
    <row r="21750" spans="2:2" x14ac:dyDescent="0.25">
      <c r="B21750" s="2"/>
    </row>
    <row r="21751" spans="2:2" x14ac:dyDescent="0.25">
      <c r="B21751" s="2"/>
    </row>
    <row r="21752" spans="2:2" x14ac:dyDescent="0.25">
      <c r="B21752" s="2"/>
    </row>
    <row r="21753" spans="2:2" x14ac:dyDescent="0.25">
      <c r="B21753" s="2"/>
    </row>
    <row r="21754" spans="2:2" x14ac:dyDescent="0.25">
      <c r="B21754" s="2"/>
    </row>
    <row r="21755" spans="2:2" x14ac:dyDescent="0.25">
      <c r="B21755" s="2"/>
    </row>
    <row r="21756" spans="2:2" x14ac:dyDescent="0.25">
      <c r="B21756" s="2"/>
    </row>
    <row r="21757" spans="2:2" x14ac:dyDescent="0.25">
      <c r="B21757" s="2"/>
    </row>
    <row r="21758" spans="2:2" x14ac:dyDescent="0.25">
      <c r="B21758" s="2"/>
    </row>
    <row r="21759" spans="2:2" x14ac:dyDescent="0.25">
      <c r="B21759" s="2"/>
    </row>
    <row r="21760" spans="2:2" x14ac:dyDescent="0.25">
      <c r="B21760" s="2"/>
    </row>
    <row r="21761" spans="2:2" x14ac:dyDescent="0.25">
      <c r="B21761" s="2"/>
    </row>
    <row r="21762" spans="2:2" x14ac:dyDescent="0.25">
      <c r="B21762" s="2"/>
    </row>
    <row r="21763" spans="2:2" x14ac:dyDescent="0.25">
      <c r="B21763" s="2"/>
    </row>
    <row r="21764" spans="2:2" x14ac:dyDescent="0.25">
      <c r="B21764" s="2"/>
    </row>
    <row r="21765" spans="2:2" x14ac:dyDescent="0.25">
      <c r="B21765" s="2"/>
    </row>
    <row r="21766" spans="2:2" x14ac:dyDescent="0.25">
      <c r="B21766" s="2"/>
    </row>
    <row r="21767" spans="2:2" x14ac:dyDescent="0.25">
      <c r="B21767" s="2"/>
    </row>
    <row r="21768" spans="2:2" x14ac:dyDescent="0.25">
      <c r="B21768" s="2"/>
    </row>
    <row r="21769" spans="2:2" x14ac:dyDescent="0.25">
      <c r="B21769" s="2"/>
    </row>
    <row r="21770" spans="2:2" x14ac:dyDescent="0.25">
      <c r="B21770" s="2"/>
    </row>
    <row r="21771" spans="2:2" x14ac:dyDescent="0.25">
      <c r="B21771" s="2"/>
    </row>
    <row r="21772" spans="2:2" x14ac:dyDescent="0.25">
      <c r="B21772" s="2"/>
    </row>
    <row r="21773" spans="2:2" x14ac:dyDescent="0.25">
      <c r="B21773" s="2"/>
    </row>
    <row r="21774" spans="2:2" x14ac:dyDescent="0.25">
      <c r="B21774" s="2"/>
    </row>
    <row r="21775" spans="2:2" x14ac:dyDescent="0.25">
      <c r="B21775" s="2"/>
    </row>
    <row r="21776" spans="2:2" x14ac:dyDescent="0.25">
      <c r="B21776" s="2"/>
    </row>
    <row r="21777" spans="2:2" x14ac:dyDescent="0.25">
      <c r="B21777" s="2"/>
    </row>
    <row r="21778" spans="2:2" x14ac:dyDescent="0.25">
      <c r="B21778" s="2"/>
    </row>
    <row r="21779" spans="2:2" x14ac:dyDescent="0.25">
      <c r="B21779" s="2"/>
    </row>
    <row r="21780" spans="2:2" x14ac:dyDescent="0.25">
      <c r="B21780" s="2"/>
    </row>
    <row r="21781" spans="2:2" x14ac:dyDescent="0.25">
      <c r="B21781" s="2"/>
    </row>
    <row r="21782" spans="2:2" x14ac:dyDescent="0.25">
      <c r="B21782" s="2"/>
    </row>
    <row r="21783" spans="2:2" x14ac:dyDescent="0.25">
      <c r="B21783" s="2"/>
    </row>
    <row r="21784" spans="2:2" x14ac:dyDescent="0.25">
      <c r="B21784" s="2"/>
    </row>
    <row r="21785" spans="2:2" x14ac:dyDescent="0.25">
      <c r="B21785" s="2"/>
    </row>
    <row r="21786" spans="2:2" x14ac:dyDescent="0.25">
      <c r="B21786" s="2"/>
    </row>
    <row r="21787" spans="2:2" x14ac:dyDescent="0.25">
      <c r="B21787" s="2"/>
    </row>
    <row r="21788" spans="2:2" x14ac:dyDescent="0.25">
      <c r="B21788" s="2"/>
    </row>
    <row r="21789" spans="2:2" x14ac:dyDescent="0.25">
      <c r="B21789" s="2"/>
    </row>
    <row r="21790" spans="2:2" x14ac:dyDescent="0.25">
      <c r="B21790" s="2"/>
    </row>
    <row r="21791" spans="2:2" x14ac:dyDescent="0.25">
      <c r="B21791" s="2"/>
    </row>
    <row r="21792" spans="2:2" x14ac:dyDescent="0.25">
      <c r="B21792" s="2"/>
    </row>
    <row r="21793" spans="2:2" x14ac:dyDescent="0.25">
      <c r="B21793" s="2"/>
    </row>
    <row r="21794" spans="2:2" x14ac:dyDescent="0.25">
      <c r="B21794" s="2"/>
    </row>
    <row r="21795" spans="2:2" x14ac:dyDescent="0.25">
      <c r="B21795" s="2"/>
    </row>
    <row r="21796" spans="2:2" x14ac:dyDescent="0.25">
      <c r="B21796" s="2"/>
    </row>
    <row r="21797" spans="2:2" x14ac:dyDescent="0.25">
      <c r="B21797" s="2"/>
    </row>
    <row r="21798" spans="2:2" x14ac:dyDescent="0.25">
      <c r="B21798" s="2"/>
    </row>
    <row r="21799" spans="2:2" x14ac:dyDescent="0.25">
      <c r="B21799" s="2"/>
    </row>
    <row r="21800" spans="2:2" x14ac:dyDescent="0.25">
      <c r="B21800" s="2"/>
    </row>
    <row r="21801" spans="2:2" x14ac:dyDescent="0.25">
      <c r="B21801" s="2"/>
    </row>
    <row r="21802" spans="2:2" x14ac:dyDescent="0.25">
      <c r="B21802" s="2"/>
    </row>
    <row r="21803" spans="2:2" x14ac:dyDescent="0.25">
      <c r="B21803" s="2"/>
    </row>
    <row r="21804" spans="2:2" x14ac:dyDescent="0.25">
      <c r="B21804" s="2"/>
    </row>
    <row r="21805" spans="2:2" x14ac:dyDescent="0.25">
      <c r="B21805" s="2"/>
    </row>
    <row r="21806" spans="2:2" x14ac:dyDescent="0.25">
      <c r="B21806" s="2"/>
    </row>
    <row r="21807" spans="2:2" x14ac:dyDescent="0.25">
      <c r="B21807" s="2"/>
    </row>
    <row r="21808" spans="2:2" x14ac:dyDescent="0.25">
      <c r="B21808" s="2"/>
    </row>
    <row r="21809" spans="2:2" x14ac:dyDescent="0.25">
      <c r="B21809" s="2"/>
    </row>
    <row r="21810" spans="2:2" x14ac:dyDescent="0.25">
      <c r="B21810" s="2"/>
    </row>
    <row r="21811" spans="2:2" x14ac:dyDescent="0.25">
      <c r="B21811" s="2"/>
    </row>
    <row r="21812" spans="2:2" x14ac:dyDescent="0.25">
      <c r="B21812" s="2"/>
    </row>
    <row r="21813" spans="2:2" x14ac:dyDescent="0.25">
      <c r="B21813" s="2"/>
    </row>
    <row r="21814" spans="2:2" x14ac:dyDescent="0.25">
      <c r="B21814" s="2"/>
    </row>
    <row r="21815" spans="2:2" x14ac:dyDescent="0.25">
      <c r="B21815" s="2"/>
    </row>
    <row r="21816" spans="2:2" x14ac:dyDescent="0.25">
      <c r="B21816" s="2"/>
    </row>
    <row r="21817" spans="2:2" x14ac:dyDescent="0.25">
      <c r="B21817" s="2"/>
    </row>
    <row r="21818" spans="2:2" x14ac:dyDescent="0.25">
      <c r="B21818" s="2"/>
    </row>
    <row r="21819" spans="2:2" x14ac:dyDescent="0.25">
      <c r="B21819" s="2"/>
    </row>
    <row r="21820" spans="2:2" x14ac:dyDescent="0.25">
      <c r="B21820" s="2"/>
    </row>
    <row r="21821" spans="2:2" x14ac:dyDescent="0.25">
      <c r="B21821" s="2"/>
    </row>
    <row r="21822" spans="2:2" x14ac:dyDescent="0.25">
      <c r="B21822" s="2"/>
    </row>
    <row r="21823" spans="2:2" x14ac:dyDescent="0.25">
      <c r="B21823" s="2"/>
    </row>
    <row r="21824" spans="2:2" x14ac:dyDescent="0.25">
      <c r="B21824" s="2"/>
    </row>
    <row r="21825" spans="2:2" x14ac:dyDescent="0.25">
      <c r="B21825" s="2"/>
    </row>
    <row r="21826" spans="2:2" x14ac:dyDescent="0.25">
      <c r="B21826" s="2"/>
    </row>
    <row r="21827" spans="2:2" x14ac:dyDescent="0.25">
      <c r="B21827" s="2"/>
    </row>
    <row r="21828" spans="2:2" x14ac:dyDescent="0.25">
      <c r="B21828" s="2"/>
    </row>
    <row r="21829" spans="2:2" x14ac:dyDescent="0.25">
      <c r="B21829" s="2"/>
    </row>
    <row r="21830" spans="2:2" x14ac:dyDescent="0.25">
      <c r="B21830" s="2"/>
    </row>
    <row r="21831" spans="2:2" x14ac:dyDescent="0.25">
      <c r="B21831" s="2"/>
    </row>
    <row r="21832" spans="2:2" x14ac:dyDescent="0.25">
      <c r="B21832" s="2"/>
    </row>
    <row r="21833" spans="2:2" x14ac:dyDescent="0.25">
      <c r="B21833" s="2"/>
    </row>
    <row r="21834" spans="2:2" x14ac:dyDescent="0.25">
      <c r="B21834" s="2"/>
    </row>
    <row r="21835" spans="2:2" x14ac:dyDescent="0.25">
      <c r="B21835" s="2"/>
    </row>
    <row r="21836" spans="2:2" x14ac:dyDescent="0.25">
      <c r="B21836" s="2"/>
    </row>
    <row r="21837" spans="2:2" x14ac:dyDescent="0.25">
      <c r="B21837" s="2"/>
    </row>
    <row r="21838" spans="2:2" x14ac:dyDescent="0.25">
      <c r="B21838" s="2"/>
    </row>
    <row r="21839" spans="2:2" x14ac:dyDescent="0.25">
      <c r="B21839" s="2"/>
    </row>
    <row r="21840" spans="2:2" x14ac:dyDescent="0.25">
      <c r="B21840" s="2"/>
    </row>
    <row r="21841" spans="2:2" x14ac:dyDescent="0.25">
      <c r="B21841" s="2"/>
    </row>
    <row r="21842" spans="2:2" x14ac:dyDescent="0.25">
      <c r="B21842" s="2"/>
    </row>
    <row r="21843" spans="2:2" x14ac:dyDescent="0.25">
      <c r="B21843" s="2"/>
    </row>
    <row r="21844" spans="2:2" x14ac:dyDescent="0.25">
      <c r="B21844" s="2"/>
    </row>
    <row r="21845" spans="2:2" x14ac:dyDescent="0.25">
      <c r="B21845" s="2"/>
    </row>
    <row r="21846" spans="2:2" x14ac:dyDescent="0.25">
      <c r="B21846" s="2"/>
    </row>
    <row r="21847" spans="2:2" x14ac:dyDescent="0.25">
      <c r="B21847" s="2"/>
    </row>
    <row r="21848" spans="2:2" x14ac:dyDescent="0.25">
      <c r="B21848" s="2"/>
    </row>
    <row r="21849" spans="2:2" x14ac:dyDescent="0.25">
      <c r="B21849" s="2"/>
    </row>
    <row r="21850" spans="2:2" x14ac:dyDescent="0.25">
      <c r="B21850" s="2"/>
    </row>
    <row r="21851" spans="2:2" x14ac:dyDescent="0.25">
      <c r="B21851" s="2"/>
    </row>
    <row r="21852" spans="2:2" x14ac:dyDescent="0.25">
      <c r="B21852" s="2"/>
    </row>
    <row r="21853" spans="2:2" x14ac:dyDescent="0.25">
      <c r="B21853" s="2"/>
    </row>
    <row r="21854" spans="2:2" x14ac:dyDescent="0.25">
      <c r="B21854" s="2"/>
    </row>
    <row r="21855" spans="2:2" x14ac:dyDescent="0.25">
      <c r="B21855" s="2"/>
    </row>
    <row r="21856" spans="2:2" x14ac:dyDescent="0.25">
      <c r="B21856" s="2"/>
    </row>
    <row r="21857" spans="2:2" x14ac:dyDescent="0.25">
      <c r="B21857" s="2"/>
    </row>
    <row r="21858" spans="2:2" x14ac:dyDescent="0.25">
      <c r="B21858" s="2"/>
    </row>
    <row r="21859" spans="2:2" x14ac:dyDescent="0.25">
      <c r="B21859" s="2"/>
    </row>
    <row r="21860" spans="2:2" x14ac:dyDescent="0.25">
      <c r="B21860" s="2"/>
    </row>
    <row r="21861" spans="2:2" x14ac:dyDescent="0.25">
      <c r="B21861" s="2"/>
    </row>
    <row r="21862" spans="2:2" x14ac:dyDescent="0.25">
      <c r="B21862" s="2"/>
    </row>
    <row r="21863" spans="2:2" x14ac:dyDescent="0.25">
      <c r="B21863" s="2"/>
    </row>
    <row r="21864" spans="2:2" x14ac:dyDescent="0.25">
      <c r="B21864" s="2"/>
    </row>
    <row r="21865" spans="2:2" x14ac:dyDescent="0.25">
      <c r="B21865" s="2"/>
    </row>
    <row r="21866" spans="2:2" x14ac:dyDescent="0.25">
      <c r="B21866" s="2"/>
    </row>
    <row r="21867" spans="2:2" x14ac:dyDescent="0.25">
      <c r="B21867" s="2"/>
    </row>
    <row r="21868" spans="2:2" x14ac:dyDescent="0.25">
      <c r="B21868" s="2"/>
    </row>
    <row r="21869" spans="2:2" x14ac:dyDescent="0.25">
      <c r="B21869" s="2"/>
    </row>
    <row r="21870" spans="2:2" x14ac:dyDescent="0.25">
      <c r="B21870" s="2"/>
    </row>
    <row r="21871" spans="2:2" x14ac:dyDescent="0.25">
      <c r="B21871" s="2"/>
    </row>
    <row r="21872" spans="2:2" x14ac:dyDescent="0.25">
      <c r="B21872" s="2"/>
    </row>
    <row r="21873" spans="2:2" x14ac:dyDescent="0.25">
      <c r="B21873" s="2"/>
    </row>
    <row r="21874" spans="2:2" x14ac:dyDescent="0.25">
      <c r="B21874" s="2"/>
    </row>
    <row r="21875" spans="2:2" x14ac:dyDescent="0.25">
      <c r="B21875" s="2"/>
    </row>
    <row r="21876" spans="2:2" x14ac:dyDescent="0.25">
      <c r="B21876" s="2"/>
    </row>
    <row r="21877" spans="2:2" x14ac:dyDescent="0.25">
      <c r="B21877" s="2"/>
    </row>
    <row r="21878" spans="2:2" x14ac:dyDescent="0.25">
      <c r="B21878" s="2"/>
    </row>
    <row r="21879" spans="2:2" x14ac:dyDescent="0.25">
      <c r="B21879" s="2"/>
    </row>
    <row r="21880" spans="2:2" x14ac:dyDescent="0.25">
      <c r="B21880" s="2"/>
    </row>
    <row r="21881" spans="2:2" x14ac:dyDescent="0.25">
      <c r="B21881" s="2"/>
    </row>
    <row r="21882" spans="2:2" x14ac:dyDescent="0.25">
      <c r="B21882" s="2"/>
    </row>
    <row r="21883" spans="2:2" x14ac:dyDescent="0.25">
      <c r="B21883" s="2"/>
    </row>
    <row r="21884" spans="2:2" x14ac:dyDescent="0.25">
      <c r="B21884" s="2"/>
    </row>
    <row r="21885" spans="2:2" x14ac:dyDescent="0.25">
      <c r="B21885" s="2"/>
    </row>
    <row r="21886" spans="2:2" x14ac:dyDescent="0.25">
      <c r="B21886" s="2"/>
    </row>
    <row r="21887" spans="2:2" x14ac:dyDescent="0.25">
      <c r="B21887" s="2"/>
    </row>
    <row r="21888" spans="2:2" x14ac:dyDescent="0.25">
      <c r="B21888" s="2"/>
    </row>
    <row r="21889" spans="2:2" x14ac:dyDescent="0.25">
      <c r="B21889" s="2"/>
    </row>
    <row r="21890" spans="2:2" x14ac:dyDescent="0.25">
      <c r="B21890" s="2"/>
    </row>
    <row r="21891" spans="2:2" x14ac:dyDescent="0.25">
      <c r="B21891" s="2"/>
    </row>
    <row r="21892" spans="2:2" x14ac:dyDescent="0.25">
      <c r="B21892" s="2"/>
    </row>
    <row r="21893" spans="2:2" x14ac:dyDescent="0.25">
      <c r="B21893" s="2"/>
    </row>
    <row r="21894" spans="2:2" x14ac:dyDescent="0.25">
      <c r="B21894" s="2"/>
    </row>
    <row r="21895" spans="2:2" x14ac:dyDescent="0.25">
      <c r="B21895" s="2"/>
    </row>
    <row r="21896" spans="2:2" x14ac:dyDescent="0.25">
      <c r="B21896" s="2"/>
    </row>
    <row r="21897" spans="2:2" x14ac:dyDescent="0.25">
      <c r="B21897" s="2"/>
    </row>
    <row r="21898" spans="2:2" x14ac:dyDescent="0.25">
      <c r="B21898" s="2"/>
    </row>
    <row r="21899" spans="2:2" x14ac:dyDescent="0.25">
      <c r="B21899" s="2"/>
    </row>
    <row r="21900" spans="2:2" x14ac:dyDescent="0.25">
      <c r="B21900" s="2"/>
    </row>
    <row r="21901" spans="2:2" x14ac:dyDescent="0.25">
      <c r="B21901" s="2"/>
    </row>
    <row r="21902" spans="2:2" x14ac:dyDescent="0.25">
      <c r="B21902" s="2"/>
    </row>
    <row r="21903" spans="2:2" x14ac:dyDescent="0.25">
      <c r="B21903" s="2"/>
    </row>
    <row r="21904" spans="2:2" x14ac:dyDescent="0.25">
      <c r="B21904" s="2"/>
    </row>
    <row r="21905" spans="2:2" x14ac:dyDescent="0.25">
      <c r="B21905" s="2"/>
    </row>
    <row r="21906" spans="2:2" x14ac:dyDescent="0.25">
      <c r="B21906" s="2"/>
    </row>
    <row r="21907" spans="2:2" x14ac:dyDescent="0.25">
      <c r="B21907" s="2"/>
    </row>
    <row r="21908" spans="2:2" x14ac:dyDescent="0.25">
      <c r="B21908" s="2"/>
    </row>
    <row r="21909" spans="2:2" x14ac:dyDescent="0.25">
      <c r="B21909" s="2"/>
    </row>
    <row r="21910" spans="2:2" x14ac:dyDescent="0.25">
      <c r="B21910" s="2"/>
    </row>
    <row r="21911" spans="2:2" x14ac:dyDescent="0.25">
      <c r="B21911" s="2"/>
    </row>
    <row r="21912" spans="2:2" x14ac:dyDescent="0.25">
      <c r="B21912" s="2"/>
    </row>
    <row r="21913" spans="2:2" x14ac:dyDescent="0.25">
      <c r="B21913" s="2"/>
    </row>
    <row r="21914" spans="2:2" x14ac:dyDescent="0.25">
      <c r="B21914" s="2"/>
    </row>
    <row r="21915" spans="2:2" x14ac:dyDescent="0.25">
      <c r="B21915" s="2"/>
    </row>
    <row r="21916" spans="2:2" x14ac:dyDescent="0.25">
      <c r="B21916" s="2"/>
    </row>
    <row r="21917" spans="2:2" x14ac:dyDescent="0.25">
      <c r="B21917" s="2"/>
    </row>
    <row r="21918" spans="2:2" x14ac:dyDescent="0.25">
      <c r="B21918" s="2"/>
    </row>
    <row r="21919" spans="2:2" x14ac:dyDescent="0.25">
      <c r="B21919" s="2"/>
    </row>
    <row r="21920" spans="2:2" x14ac:dyDescent="0.25">
      <c r="B21920" s="2"/>
    </row>
    <row r="21921" spans="2:2" x14ac:dyDescent="0.25">
      <c r="B21921" s="2"/>
    </row>
    <row r="21922" spans="2:2" x14ac:dyDescent="0.25">
      <c r="B21922" s="2"/>
    </row>
    <row r="21923" spans="2:2" x14ac:dyDescent="0.25">
      <c r="B21923" s="2"/>
    </row>
    <row r="21924" spans="2:2" x14ac:dyDescent="0.25">
      <c r="B21924" s="2"/>
    </row>
    <row r="21925" spans="2:2" x14ac:dyDescent="0.25">
      <c r="B21925" s="2"/>
    </row>
    <row r="21926" spans="2:2" x14ac:dyDescent="0.25">
      <c r="B21926" s="2"/>
    </row>
    <row r="21927" spans="2:2" x14ac:dyDescent="0.25">
      <c r="B21927" s="2"/>
    </row>
    <row r="21928" spans="2:2" x14ac:dyDescent="0.25">
      <c r="B21928" s="2"/>
    </row>
    <row r="21929" spans="2:2" x14ac:dyDescent="0.25">
      <c r="B21929" s="2"/>
    </row>
    <row r="21930" spans="2:2" x14ac:dyDescent="0.25">
      <c r="B21930" s="2"/>
    </row>
    <row r="21931" spans="2:2" x14ac:dyDescent="0.25">
      <c r="B21931" s="2"/>
    </row>
    <row r="21932" spans="2:2" x14ac:dyDescent="0.25">
      <c r="B21932" s="2"/>
    </row>
    <row r="21933" spans="2:2" x14ac:dyDescent="0.25">
      <c r="B21933" s="2"/>
    </row>
    <row r="21934" spans="2:2" x14ac:dyDescent="0.25">
      <c r="B21934" s="2"/>
    </row>
    <row r="21935" spans="2:2" x14ac:dyDescent="0.25">
      <c r="B21935" s="2"/>
    </row>
    <row r="21936" spans="2:2" x14ac:dyDescent="0.25">
      <c r="B21936" s="2"/>
    </row>
    <row r="21937" spans="2:2" x14ac:dyDescent="0.25">
      <c r="B21937" s="2"/>
    </row>
    <row r="21938" spans="2:2" x14ac:dyDescent="0.25">
      <c r="B21938" s="2"/>
    </row>
    <row r="21939" spans="2:2" x14ac:dyDescent="0.25">
      <c r="B21939" s="2"/>
    </row>
    <row r="21940" spans="2:2" x14ac:dyDescent="0.25">
      <c r="B21940" s="2"/>
    </row>
    <row r="21941" spans="2:2" x14ac:dyDescent="0.25">
      <c r="B21941" s="2"/>
    </row>
    <row r="21942" spans="2:2" x14ac:dyDescent="0.25">
      <c r="B21942" s="2"/>
    </row>
    <row r="21943" spans="2:2" x14ac:dyDescent="0.25">
      <c r="B21943" s="2"/>
    </row>
    <row r="21944" spans="2:2" x14ac:dyDescent="0.25">
      <c r="B21944" s="2"/>
    </row>
    <row r="21945" spans="2:2" x14ac:dyDescent="0.25">
      <c r="B21945" s="2"/>
    </row>
    <row r="21946" spans="2:2" x14ac:dyDescent="0.25">
      <c r="B21946" s="2"/>
    </row>
    <row r="21947" spans="2:2" x14ac:dyDescent="0.25">
      <c r="B21947" s="2"/>
    </row>
    <row r="21948" spans="2:2" x14ac:dyDescent="0.25">
      <c r="B21948" s="2"/>
    </row>
    <row r="21949" spans="2:2" x14ac:dyDescent="0.25">
      <c r="B21949" s="2"/>
    </row>
    <row r="21950" spans="2:2" x14ac:dyDescent="0.25">
      <c r="B21950" s="2"/>
    </row>
    <row r="21951" spans="2:2" x14ac:dyDescent="0.25">
      <c r="B21951" s="2"/>
    </row>
    <row r="21952" spans="2:2" x14ac:dyDescent="0.25">
      <c r="B21952" s="2"/>
    </row>
    <row r="21953" spans="2:2" x14ac:dyDescent="0.25">
      <c r="B21953" s="2"/>
    </row>
    <row r="21954" spans="2:2" x14ac:dyDescent="0.25">
      <c r="B21954" s="2"/>
    </row>
    <row r="21955" spans="2:2" x14ac:dyDescent="0.25">
      <c r="B21955" s="2"/>
    </row>
    <row r="21956" spans="2:2" x14ac:dyDescent="0.25">
      <c r="B21956" s="2"/>
    </row>
    <row r="21957" spans="2:2" x14ac:dyDescent="0.25">
      <c r="B21957" s="2"/>
    </row>
    <row r="21958" spans="2:2" x14ac:dyDescent="0.25">
      <c r="B21958" s="2"/>
    </row>
    <row r="21959" spans="2:2" x14ac:dyDescent="0.25">
      <c r="B21959" s="2"/>
    </row>
    <row r="21960" spans="2:2" x14ac:dyDescent="0.25">
      <c r="B21960" s="2"/>
    </row>
    <row r="21961" spans="2:2" x14ac:dyDescent="0.25">
      <c r="B21961" s="2"/>
    </row>
    <row r="21962" spans="2:2" x14ac:dyDescent="0.25">
      <c r="B21962" s="2"/>
    </row>
    <row r="21963" spans="2:2" x14ac:dyDescent="0.25">
      <c r="B21963" s="2"/>
    </row>
    <row r="21964" spans="2:2" x14ac:dyDescent="0.25">
      <c r="B21964" s="2"/>
    </row>
    <row r="21965" spans="2:2" x14ac:dyDescent="0.25">
      <c r="B21965" s="2"/>
    </row>
    <row r="21966" spans="2:2" x14ac:dyDescent="0.25">
      <c r="B21966" s="2"/>
    </row>
    <row r="21967" spans="2:2" x14ac:dyDescent="0.25">
      <c r="B21967" s="2"/>
    </row>
    <row r="21968" spans="2:2" x14ac:dyDescent="0.25">
      <c r="B21968" s="2"/>
    </row>
    <row r="21969" spans="2:2" x14ac:dyDescent="0.25">
      <c r="B21969" s="2"/>
    </row>
    <row r="21970" spans="2:2" x14ac:dyDescent="0.25">
      <c r="B21970" s="2"/>
    </row>
    <row r="21971" spans="2:2" x14ac:dyDescent="0.25">
      <c r="B21971" s="2"/>
    </row>
    <row r="21972" spans="2:2" x14ac:dyDescent="0.25">
      <c r="B21972" s="2"/>
    </row>
    <row r="21973" spans="2:2" x14ac:dyDescent="0.25">
      <c r="B21973" s="2"/>
    </row>
    <row r="21974" spans="2:2" x14ac:dyDescent="0.25">
      <c r="B21974" s="2"/>
    </row>
    <row r="21975" spans="2:2" x14ac:dyDescent="0.25">
      <c r="B21975" s="2"/>
    </row>
    <row r="21976" spans="2:2" x14ac:dyDescent="0.25">
      <c r="B21976" s="2"/>
    </row>
    <row r="21977" spans="2:2" x14ac:dyDescent="0.25">
      <c r="B21977" s="2"/>
    </row>
    <row r="21978" spans="2:2" x14ac:dyDescent="0.25">
      <c r="B21978" s="2"/>
    </row>
    <row r="21979" spans="2:2" x14ac:dyDescent="0.25">
      <c r="B21979" s="2"/>
    </row>
    <row r="21980" spans="2:2" x14ac:dyDescent="0.25">
      <c r="B21980" s="2"/>
    </row>
    <row r="21981" spans="2:2" x14ac:dyDescent="0.25">
      <c r="B21981" s="2"/>
    </row>
    <row r="21982" spans="2:2" x14ac:dyDescent="0.25">
      <c r="B21982" s="2"/>
    </row>
    <row r="21983" spans="2:2" x14ac:dyDescent="0.25">
      <c r="B21983" s="2"/>
    </row>
    <row r="21984" spans="2:2" x14ac:dyDescent="0.25">
      <c r="B21984" s="2"/>
    </row>
    <row r="21985" spans="2:2" x14ac:dyDescent="0.25">
      <c r="B21985" s="2"/>
    </row>
    <row r="21986" spans="2:2" x14ac:dyDescent="0.25">
      <c r="B21986" s="2"/>
    </row>
    <row r="21987" spans="2:2" x14ac:dyDescent="0.25">
      <c r="B21987" s="2"/>
    </row>
    <row r="21988" spans="2:2" x14ac:dyDescent="0.25">
      <c r="B21988" s="2"/>
    </row>
    <row r="21989" spans="2:2" x14ac:dyDescent="0.25">
      <c r="B21989" s="2"/>
    </row>
    <row r="21990" spans="2:2" x14ac:dyDescent="0.25">
      <c r="B21990" s="2"/>
    </row>
    <row r="21991" spans="2:2" x14ac:dyDescent="0.25">
      <c r="B21991" s="2"/>
    </row>
    <row r="21992" spans="2:2" x14ac:dyDescent="0.25">
      <c r="B21992" s="2"/>
    </row>
    <row r="21993" spans="2:2" x14ac:dyDescent="0.25">
      <c r="B21993" s="2"/>
    </row>
    <row r="21994" spans="2:2" x14ac:dyDescent="0.25">
      <c r="B21994" s="2"/>
    </row>
    <row r="21995" spans="2:2" x14ac:dyDescent="0.25">
      <c r="B21995" s="2"/>
    </row>
    <row r="21996" spans="2:2" x14ac:dyDescent="0.25">
      <c r="B21996" s="2"/>
    </row>
    <row r="21997" spans="2:2" x14ac:dyDescent="0.25">
      <c r="B21997" s="2"/>
    </row>
    <row r="21998" spans="2:2" x14ac:dyDescent="0.25">
      <c r="B21998" s="2"/>
    </row>
    <row r="21999" spans="2:2" x14ac:dyDescent="0.25">
      <c r="B21999" s="2"/>
    </row>
    <row r="22000" spans="2:2" x14ac:dyDescent="0.25">
      <c r="B22000" s="2"/>
    </row>
    <row r="22001" spans="2:2" x14ac:dyDescent="0.25">
      <c r="B22001" s="2"/>
    </row>
    <row r="22002" spans="2:2" x14ac:dyDescent="0.25">
      <c r="B22002" s="2"/>
    </row>
    <row r="22003" spans="2:2" x14ac:dyDescent="0.25">
      <c r="B22003" s="2"/>
    </row>
    <row r="22004" spans="2:2" x14ac:dyDescent="0.25">
      <c r="B22004" s="2"/>
    </row>
    <row r="22005" spans="2:2" x14ac:dyDescent="0.25">
      <c r="B22005" s="2"/>
    </row>
    <row r="22006" spans="2:2" x14ac:dyDescent="0.25">
      <c r="B22006" s="2"/>
    </row>
    <row r="22007" spans="2:2" x14ac:dyDescent="0.25">
      <c r="B22007" s="2"/>
    </row>
    <row r="22008" spans="2:2" x14ac:dyDescent="0.25">
      <c r="B22008" s="2"/>
    </row>
    <row r="22009" spans="2:2" x14ac:dyDescent="0.25">
      <c r="B22009" s="2"/>
    </row>
    <row r="22010" spans="2:2" x14ac:dyDescent="0.25">
      <c r="B22010" s="2"/>
    </row>
    <row r="22011" spans="2:2" x14ac:dyDescent="0.25">
      <c r="B22011" s="2"/>
    </row>
    <row r="22012" spans="2:2" x14ac:dyDescent="0.25">
      <c r="B22012" s="2"/>
    </row>
    <row r="22013" spans="2:2" x14ac:dyDescent="0.25">
      <c r="B22013" s="2"/>
    </row>
    <row r="22014" spans="2:2" x14ac:dyDescent="0.25">
      <c r="B22014" s="2"/>
    </row>
    <row r="22015" spans="2:2" x14ac:dyDescent="0.25">
      <c r="B22015" s="2"/>
    </row>
    <row r="22016" spans="2:2" x14ac:dyDescent="0.25">
      <c r="B22016" s="2"/>
    </row>
    <row r="22017" spans="2:2" x14ac:dyDescent="0.25">
      <c r="B22017" s="2"/>
    </row>
    <row r="22018" spans="2:2" x14ac:dyDescent="0.25">
      <c r="B22018" s="2"/>
    </row>
    <row r="22019" spans="2:2" x14ac:dyDescent="0.25">
      <c r="B22019" s="2"/>
    </row>
    <row r="22020" spans="2:2" x14ac:dyDescent="0.25">
      <c r="B22020" s="2"/>
    </row>
    <row r="22021" spans="2:2" x14ac:dyDescent="0.25">
      <c r="B22021" s="2"/>
    </row>
    <row r="22022" spans="2:2" x14ac:dyDescent="0.25">
      <c r="B22022" s="2"/>
    </row>
    <row r="22023" spans="2:2" x14ac:dyDescent="0.25">
      <c r="B22023" s="2"/>
    </row>
    <row r="22024" spans="2:2" x14ac:dyDescent="0.25">
      <c r="B22024" s="2"/>
    </row>
    <row r="22025" spans="2:2" x14ac:dyDescent="0.25">
      <c r="B22025" s="2"/>
    </row>
    <row r="22026" spans="2:2" x14ac:dyDescent="0.25">
      <c r="B22026" s="2"/>
    </row>
    <row r="22027" spans="2:2" x14ac:dyDescent="0.25">
      <c r="B22027" s="2"/>
    </row>
    <row r="22028" spans="2:2" x14ac:dyDescent="0.25">
      <c r="B22028" s="2"/>
    </row>
    <row r="22029" spans="2:2" x14ac:dyDescent="0.25">
      <c r="B22029" s="2"/>
    </row>
    <row r="22030" spans="2:2" x14ac:dyDescent="0.25">
      <c r="B22030" s="2"/>
    </row>
    <row r="22031" spans="2:2" x14ac:dyDescent="0.25">
      <c r="B22031" s="2"/>
    </row>
    <row r="22032" spans="2:2" x14ac:dyDescent="0.25">
      <c r="B22032" s="2"/>
    </row>
    <row r="22033" spans="2:2" x14ac:dyDescent="0.25">
      <c r="B22033" s="2"/>
    </row>
    <row r="22034" spans="2:2" x14ac:dyDescent="0.25">
      <c r="B22034" s="2"/>
    </row>
    <row r="22035" spans="2:2" x14ac:dyDescent="0.25">
      <c r="B22035" s="2"/>
    </row>
    <row r="22036" spans="2:2" x14ac:dyDescent="0.25">
      <c r="B22036" s="2"/>
    </row>
    <row r="22037" spans="2:2" x14ac:dyDescent="0.25">
      <c r="B22037" s="2"/>
    </row>
    <row r="22038" spans="2:2" x14ac:dyDescent="0.25">
      <c r="B22038" s="2"/>
    </row>
    <row r="22039" spans="2:2" x14ac:dyDescent="0.25">
      <c r="B22039" s="2"/>
    </row>
    <row r="22040" spans="2:2" x14ac:dyDescent="0.25">
      <c r="B22040" s="2"/>
    </row>
    <row r="22041" spans="2:2" x14ac:dyDescent="0.25">
      <c r="B22041" s="2"/>
    </row>
    <row r="22042" spans="2:2" x14ac:dyDescent="0.25">
      <c r="B22042" s="2"/>
    </row>
    <row r="22043" spans="2:2" x14ac:dyDescent="0.25">
      <c r="B22043" s="2"/>
    </row>
    <row r="22044" spans="2:2" x14ac:dyDescent="0.25">
      <c r="B22044" s="2"/>
    </row>
    <row r="22045" spans="2:2" x14ac:dyDescent="0.25">
      <c r="B22045" s="2"/>
    </row>
    <row r="22046" spans="2:2" x14ac:dyDescent="0.25">
      <c r="B22046" s="2"/>
    </row>
    <row r="22047" spans="2:2" x14ac:dyDescent="0.25">
      <c r="B22047" s="2"/>
    </row>
    <row r="22048" spans="2:2" x14ac:dyDescent="0.25">
      <c r="B22048" s="2"/>
    </row>
    <row r="22049" spans="2:2" x14ac:dyDescent="0.25">
      <c r="B22049" s="2"/>
    </row>
    <row r="22050" spans="2:2" x14ac:dyDescent="0.25">
      <c r="B22050" s="2"/>
    </row>
    <row r="22051" spans="2:2" x14ac:dyDescent="0.25">
      <c r="B22051" s="2"/>
    </row>
    <row r="22052" spans="2:2" x14ac:dyDescent="0.25">
      <c r="B22052" s="2"/>
    </row>
    <row r="22053" spans="2:2" x14ac:dyDescent="0.25">
      <c r="B22053" s="2"/>
    </row>
    <row r="22054" spans="2:2" x14ac:dyDescent="0.25">
      <c r="B22054" s="2"/>
    </row>
    <row r="22055" spans="2:2" x14ac:dyDescent="0.25">
      <c r="B22055" s="2"/>
    </row>
    <row r="22056" spans="2:2" x14ac:dyDescent="0.25">
      <c r="B22056" s="2"/>
    </row>
    <row r="22057" spans="2:2" x14ac:dyDescent="0.25">
      <c r="B22057" s="2"/>
    </row>
    <row r="22058" spans="2:2" x14ac:dyDescent="0.25">
      <c r="B22058" s="2"/>
    </row>
    <row r="22059" spans="2:2" x14ac:dyDescent="0.25">
      <c r="B22059" s="2"/>
    </row>
    <row r="22060" spans="2:2" x14ac:dyDescent="0.25">
      <c r="B22060" s="2"/>
    </row>
    <row r="22061" spans="2:2" x14ac:dyDescent="0.25">
      <c r="B22061" s="2"/>
    </row>
    <row r="22062" spans="2:2" x14ac:dyDescent="0.25">
      <c r="B22062" s="2"/>
    </row>
    <row r="22063" spans="2:2" x14ac:dyDescent="0.25">
      <c r="B22063" s="2"/>
    </row>
    <row r="22064" spans="2:2" x14ac:dyDescent="0.25">
      <c r="B22064" s="2"/>
    </row>
    <row r="22065" spans="2:2" x14ac:dyDescent="0.25">
      <c r="B22065" s="2"/>
    </row>
    <row r="22066" spans="2:2" x14ac:dyDescent="0.25">
      <c r="B22066" s="2"/>
    </row>
    <row r="22067" spans="2:2" x14ac:dyDescent="0.25">
      <c r="B22067" s="2"/>
    </row>
    <row r="22068" spans="2:2" x14ac:dyDescent="0.25">
      <c r="B22068" s="2"/>
    </row>
    <row r="22069" spans="2:2" x14ac:dyDescent="0.25">
      <c r="B22069" s="2"/>
    </row>
    <row r="22070" spans="2:2" x14ac:dyDescent="0.25">
      <c r="B22070" s="2"/>
    </row>
    <row r="22071" spans="2:2" x14ac:dyDescent="0.25">
      <c r="B22071" s="2"/>
    </row>
    <row r="22072" spans="2:2" x14ac:dyDescent="0.25">
      <c r="B22072" s="2"/>
    </row>
    <row r="22073" spans="2:2" x14ac:dyDescent="0.25">
      <c r="B22073" s="2"/>
    </row>
    <row r="22074" spans="2:2" x14ac:dyDescent="0.25">
      <c r="B22074" s="2"/>
    </row>
    <row r="22075" spans="2:2" x14ac:dyDescent="0.25">
      <c r="B22075" s="2"/>
    </row>
    <row r="22076" spans="2:2" x14ac:dyDescent="0.25">
      <c r="B22076" s="2"/>
    </row>
    <row r="22077" spans="2:2" x14ac:dyDescent="0.25">
      <c r="B22077" s="2"/>
    </row>
    <row r="22078" spans="2:2" x14ac:dyDescent="0.25">
      <c r="B22078" s="2"/>
    </row>
    <row r="22079" spans="2:2" x14ac:dyDescent="0.25">
      <c r="B22079" s="2"/>
    </row>
    <row r="22080" spans="2:2" x14ac:dyDescent="0.25">
      <c r="B22080" s="2"/>
    </row>
    <row r="22081" spans="2:2" x14ac:dyDescent="0.25">
      <c r="B22081" s="2"/>
    </row>
    <row r="22082" spans="2:2" x14ac:dyDescent="0.25">
      <c r="B22082" s="2"/>
    </row>
    <row r="22083" spans="2:2" x14ac:dyDescent="0.25">
      <c r="B22083" s="2"/>
    </row>
    <row r="22084" spans="2:2" x14ac:dyDescent="0.25">
      <c r="B22084" s="2"/>
    </row>
    <row r="22085" spans="2:2" x14ac:dyDescent="0.25">
      <c r="B22085" s="2"/>
    </row>
    <row r="22086" spans="2:2" x14ac:dyDescent="0.25">
      <c r="B22086" s="2"/>
    </row>
    <row r="22087" spans="2:2" x14ac:dyDescent="0.25">
      <c r="B22087" s="2"/>
    </row>
    <row r="22088" spans="2:2" x14ac:dyDescent="0.25">
      <c r="B22088" s="2"/>
    </row>
    <row r="22089" spans="2:2" x14ac:dyDescent="0.25">
      <c r="B22089" s="2"/>
    </row>
    <row r="22090" spans="2:2" x14ac:dyDescent="0.25">
      <c r="B22090" s="2"/>
    </row>
    <row r="22091" spans="2:2" x14ac:dyDescent="0.25">
      <c r="B22091" s="2"/>
    </row>
    <row r="22092" spans="2:2" x14ac:dyDescent="0.25">
      <c r="B22092" s="2"/>
    </row>
    <row r="22093" spans="2:2" x14ac:dyDescent="0.25">
      <c r="B22093" s="2"/>
    </row>
    <row r="22094" spans="2:2" x14ac:dyDescent="0.25">
      <c r="B22094" s="2"/>
    </row>
    <row r="22095" spans="2:2" x14ac:dyDescent="0.25">
      <c r="B22095" s="2"/>
    </row>
    <row r="22096" spans="2:2" x14ac:dyDescent="0.25">
      <c r="B22096" s="2"/>
    </row>
    <row r="22097" spans="2:2" x14ac:dyDescent="0.25">
      <c r="B22097" s="2"/>
    </row>
    <row r="22098" spans="2:2" x14ac:dyDescent="0.25">
      <c r="B22098" s="2"/>
    </row>
    <row r="22099" spans="2:2" x14ac:dyDescent="0.25">
      <c r="B22099" s="2"/>
    </row>
    <row r="22100" spans="2:2" x14ac:dyDescent="0.25">
      <c r="B22100" s="2"/>
    </row>
    <row r="22101" spans="2:2" x14ac:dyDescent="0.25">
      <c r="B22101" s="2"/>
    </row>
    <row r="22102" spans="2:2" x14ac:dyDescent="0.25">
      <c r="B22102" s="2"/>
    </row>
    <row r="22103" spans="2:2" x14ac:dyDescent="0.25">
      <c r="B22103" s="2"/>
    </row>
    <row r="22104" spans="2:2" x14ac:dyDescent="0.25">
      <c r="B22104" s="2"/>
    </row>
    <row r="22105" spans="2:2" x14ac:dyDescent="0.25">
      <c r="B22105" s="2"/>
    </row>
    <row r="22106" spans="2:2" x14ac:dyDescent="0.25">
      <c r="B22106" s="2"/>
    </row>
    <row r="22107" spans="2:2" x14ac:dyDescent="0.25">
      <c r="B22107" s="2"/>
    </row>
    <row r="22108" spans="2:2" x14ac:dyDescent="0.25">
      <c r="B22108" s="2"/>
    </row>
    <row r="22109" spans="2:2" x14ac:dyDescent="0.25">
      <c r="B22109" s="2"/>
    </row>
    <row r="22110" spans="2:2" x14ac:dyDescent="0.25">
      <c r="B22110" s="2"/>
    </row>
    <row r="22111" spans="2:2" x14ac:dyDescent="0.25">
      <c r="B22111" s="2"/>
    </row>
    <row r="22112" spans="2:2" x14ac:dyDescent="0.25">
      <c r="B22112" s="2"/>
    </row>
    <row r="22113" spans="2:2" x14ac:dyDescent="0.25">
      <c r="B22113" s="2"/>
    </row>
    <row r="22114" spans="2:2" x14ac:dyDescent="0.25">
      <c r="B22114" s="2"/>
    </row>
    <row r="22115" spans="2:2" x14ac:dyDescent="0.25">
      <c r="B22115" s="2"/>
    </row>
    <row r="22116" spans="2:2" x14ac:dyDescent="0.25">
      <c r="B22116" s="2"/>
    </row>
    <row r="22117" spans="2:2" x14ac:dyDescent="0.25">
      <c r="B22117" s="2"/>
    </row>
    <row r="22118" spans="2:2" x14ac:dyDescent="0.25">
      <c r="B22118" s="2"/>
    </row>
    <row r="22119" spans="2:2" x14ac:dyDescent="0.25">
      <c r="B22119" s="2"/>
    </row>
    <row r="22120" spans="2:2" x14ac:dyDescent="0.25">
      <c r="B22120" s="2"/>
    </row>
    <row r="22121" spans="2:2" x14ac:dyDescent="0.25">
      <c r="B22121" s="2"/>
    </row>
    <row r="22122" spans="2:2" x14ac:dyDescent="0.25">
      <c r="B22122" s="2"/>
    </row>
    <row r="22123" spans="2:2" x14ac:dyDescent="0.25">
      <c r="B22123" s="2"/>
    </row>
    <row r="22124" spans="2:2" x14ac:dyDescent="0.25">
      <c r="B22124" s="2"/>
    </row>
    <row r="22125" spans="2:2" x14ac:dyDescent="0.25">
      <c r="B22125" s="2"/>
    </row>
    <row r="22126" spans="2:2" x14ac:dyDescent="0.25">
      <c r="B22126" s="2"/>
    </row>
    <row r="22127" spans="2:2" x14ac:dyDescent="0.25">
      <c r="B22127" s="2"/>
    </row>
    <row r="22128" spans="2:2" x14ac:dyDescent="0.25">
      <c r="B22128" s="2"/>
    </row>
    <row r="22129" spans="2:2" x14ac:dyDescent="0.25">
      <c r="B22129" s="2"/>
    </row>
    <row r="22130" spans="2:2" x14ac:dyDescent="0.25">
      <c r="B22130" s="2"/>
    </row>
    <row r="22131" spans="2:2" x14ac:dyDescent="0.25">
      <c r="B22131" s="2"/>
    </row>
    <row r="22132" spans="2:2" x14ac:dyDescent="0.25">
      <c r="B22132" s="2"/>
    </row>
    <row r="22133" spans="2:2" x14ac:dyDescent="0.25">
      <c r="B22133" s="2"/>
    </row>
    <row r="22134" spans="2:2" x14ac:dyDescent="0.25">
      <c r="B22134" s="2"/>
    </row>
    <row r="22135" spans="2:2" x14ac:dyDescent="0.25">
      <c r="B22135" s="2"/>
    </row>
    <row r="22136" spans="2:2" x14ac:dyDescent="0.25">
      <c r="B22136" s="2"/>
    </row>
    <row r="22137" spans="2:2" x14ac:dyDescent="0.25">
      <c r="B22137" s="2"/>
    </row>
    <row r="22138" spans="2:2" x14ac:dyDescent="0.25">
      <c r="B22138" s="2"/>
    </row>
    <row r="22139" spans="2:2" x14ac:dyDescent="0.25">
      <c r="B22139" s="2"/>
    </row>
    <row r="22140" spans="2:2" x14ac:dyDescent="0.25">
      <c r="B22140" s="2"/>
    </row>
    <row r="22141" spans="2:2" x14ac:dyDescent="0.25">
      <c r="B22141" s="2"/>
    </row>
    <row r="22142" spans="2:2" x14ac:dyDescent="0.25">
      <c r="B22142" s="2"/>
    </row>
    <row r="22143" spans="2:2" x14ac:dyDescent="0.25">
      <c r="B22143" s="2"/>
    </row>
    <row r="22144" spans="2:2" x14ac:dyDescent="0.25">
      <c r="B22144" s="2"/>
    </row>
    <row r="22145" spans="2:2" x14ac:dyDescent="0.25">
      <c r="B22145" s="2"/>
    </row>
    <row r="22146" spans="2:2" x14ac:dyDescent="0.25">
      <c r="B22146" s="2"/>
    </row>
    <row r="22147" spans="2:2" x14ac:dyDescent="0.25">
      <c r="B22147" s="2"/>
    </row>
    <row r="22148" spans="2:2" x14ac:dyDescent="0.25">
      <c r="B22148" s="2"/>
    </row>
    <row r="22149" spans="2:2" x14ac:dyDescent="0.25">
      <c r="B22149" s="2"/>
    </row>
    <row r="22150" spans="2:2" x14ac:dyDescent="0.25">
      <c r="B22150" s="2"/>
    </row>
    <row r="22151" spans="2:2" x14ac:dyDescent="0.25">
      <c r="B22151" s="2"/>
    </row>
    <row r="22152" spans="2:2" x14ac:dyDescent="0.25">
      <c r="B22152" s="2"/>
    </row>
    <row r="22153" spans="2:2" x14ac:dyDescent="0.25">
      <c r="B22153" s="2"/>
    </row>
    <row r="22154" spans="2:2" x14ac:dyDescent="0.25">
      <c r="B22154" s="2"/>
    </row>
    <row r="22155" spans="2:2" x14ac:dyDescent="0.25">
      <c r="B22155" s="2"/>
    </row>
    <row r="22156" spans="2:2" x14ac:dyDescent="0.25">
      <c r="B22156" s="2"/>
    </row>
    <row r="22157" spans="2:2" x14ac:dyDescent="0.25">
      <c r="B22157" s="2"/>
    </row>
    <row r="22158" spans="2:2" x14ac:dyDescent="0.25">
      <c r="B22158" s="2"/>
    </row>
    <row r="22159" spans="2:2" x14ac:dyDescent="0.25">
      <c r="B22159" s="2"/>
    </row>
    <row r="22160" spans="2:2" x14ac:dyDescent="0.25">
      <c r="B22160" s="2"/>
    </row>
    <row r="22161" spans="2:2" x14ac:dyDescent="0.25">
      <c r="B22161" s="2"/>
    </row>
    <row r="22162" spans="2:2" x14ac:dyDescent="0.25">
      <c r="B22162" s="2"/>
    </row>
    <row r="22163" spans="2:2" x14ac:dyDescent="0.25">
      <c r="B22163" s="2"/>
    </row>
    <row r="22164" spans="2:2" x14ac:dyDescent="0.25">
      <c r="B22164" s="2"/>
    </row>
    <row r="22165" spans="2:2" x14ac:dyDescent="0.25">
      <c r="B22165" s="2"/>
    </row>
    <row r="22166" spans="2:2" x14ac:dyDescent="0.25">
      <c r="B22166" s="2"/>
    </row>
    <row r="22167" spans="2:2" x14ac:dyDescent="0.25">
      <c r="B22167" s="2"/>
    </row>
    <row r="22168" spans="2:2" x14ac:dyDescent="0.25">
      <c r="B22168" s="2"/>
    </row>
    <row r="22169" spans="2:2" x14ac:dyDescent="0.25">
      <c r="B22169" s="2"/>
    </row>
    <row r="22170" spans="2:2" x14ac:dyDescent="0.25">
      <c r="B22170" s="2"/>
    </row>
    <row r="22171" spans="2:2" x14ac:dyDescent="0.25">
      <c r="B22171" s="2"/>
    </row>
    <row r="22172" spans="2:2" x14ac:dyDescent="0.25">
      <c r="B22172" s="2"/>
    </row>
    <row r="22173" spans="2:2" x14ac:dyDescent="0.25">
      <c r="B22173" s="2"/>
    </row>
    <row r="22174" spans="2:2" x14ac:dyDescent="0.25">
      <c r="B22174" s="2"/>
    </row>
    <row r="22175" spans="2:2" x14ac:dyDescent="0.25">
      <c r="B22175" s="2"/>
    </row>
    <row r="22176" spans="2:2" x14ac:dyDescent="0.25">
      <c r="B22176" s="2"/>
    </row>
    <row r="22177" spans="2:2" x14ac:dyDescent="0.25">
      <c r="B22177" s="2"/>
    </row>
    <row r="22178" spans="2:2" x14ac:dyDescent="0.25">
      <c r="B22178" s="2"/>
    </row>
    <row r="22179" spans="2:2" x14ac:dyDescent="0.25">
      <c r="B22179" s="2"/>
    </row>
    <row r="22180" spans="2:2" x14ac:dyDescent="0.25">
      <c r="B22180" s="2"/>
    </row>
    <row r="22181" spans="2:2" x14ac:dyDescent="0.25">
      <c r="B22181" s="2"/>
    </row>
    <row r="22182" spans="2:2" x14ac:dyDescent="0.25">
      <c r="B22182" s="2"/>
    </row>
    <row r="22183" spans="2:2" x14ac:dyDescent="0.25">
      <c r="B22183" s="2"/>
    </row>
    <row r="22184" spans="2:2" x14ac:dyDescent="0.25">
      <c r="B22184" s="2"/>
    </row>
    <row r="22185" spans="2:2" x14ac:dyDescent="0.25">
      <c r="B22185" s="2"/>
    </row>
    <row r="22186" spans="2:2" x14ac:dyDescent="0.25">
      <c r="B22186" s="2"/>
    </row>
    <row r="22187" spans="2:2" x14ac:dyDescent="0.25">
      <c r="B22187" s="2"/>
    </row>
    <row r="22188" spans="2:2" x14ac:dyDescent="0.25">
      <c r="B22188" s="2"/>
    </row>
    <row r="22189" spans="2:2" x14ac:dyDescent="0.25">
      <c r="B22189" s="2"/>
    </row>
    <row r="22190" spans="2:2" x14ac:dyDescent="0.25">
      <c r="B22190" s="2"/>
    </row>
    <row r="22191" spans="2:2" x14ac:dyDescent="0.25">
      <c r="B22191" s="2"/>
    </row>
    <row r="22192" spans="2:2" x14ac:dyDescent="0.25">
      <c r="B22192" s="2"/>
    </row>
    <row r="22193" spans="2:2" x14ac:dyDescent="0.25">
      <c r="B22193" s="2"/>
    </row>
    <row r="22194" spans="2:2" x14ac:dyDescent="0.25">
      <c r="B22194" s="2"/>
    </row>
    <row r="22195" spans="2:2" x14ac:dyDescent="0.25">
      <c r="B22195" s="2"/>
    </row>
    <row r="22196" spans="2:2" x14ac:dyDescent="0.25">
      <c r="B22196" s="2"/>
    </row>
    <row r="22197" spans="2:2" x14ac:dyDescent="0.25">
      <c r="B22197" s="2"/>
    </row>
    <row r="22198" spans="2:2" x14ac:dyDescent="0.25">
      <c r="B22198" s="2"/>
    </row>
    <row r="22199" spans="2:2" x14ac:dyDescent="0.25">
      <c r="B22199" s="2"/>
    </row>
    <row r="22200" spans="2:2" x14ac:dyDescent="0.25">
      <c r="B22200" s="2"/>
    </row>
    <row r="22201" spans="2:2" x14ac:dyDescent="0.25">
      <c r="B22201" s="2"/>
    </row>
    <row r="22202" spans="2:2" x14ac:dyDescent="0.25">
      <c r="B22202" s="2"/>
    </row>
    <row r="22203" spans="2:2" x14ac:dyDescent="0.25">
      <c r="B22203" s="2"/>
    </row>
    <row r="22204" spans="2:2" x14ac:dyDescent="0.25">
      <c r="B22204" s="2"/>
    </row>
    <row r="22205" spans="2:2" x14ac:dyDescent="0.25">
      <c r="B22205" s="2"/>
    </row>
    <row r="22206" spans="2:2" x14ac:dyDescent="0.25">
      <c r="B22206" s="2"/>
    </row>
    <row r="22207" spans="2:2" x14ac:dyDescent="0.25">
      <c r="B22207" s="2"/>
    </row>
    <row r="22208" spans="2:2" x14ac:dyDescent="0.25">
      <c r="B22208" s="2"/>
    </row>
    <row r="22209" spans="2:2" x14ac:dyDescent="0.25">
      <c r="B22209" s="2"/>
    </row>
    <row r="22210" spans="2:2" x14ac:dyDescent="0.25">
      <c r="B22210" s="2"/>
    </row>
    <row r="22211" spans="2:2" x14ac:dyDescent="0.25">
      <c r="B22211" s="2"/>
    </row>
    <row r="22212" spans="2:2" x14ac:dyDescent="0.25">
      <c r="B22212" s="2"/>
    </row>
    <row r="22213" spans="2:2" x14ac:dyDescent="0.25">
      <c r="B22213" s="2"/>
    </row>
    <row r="22214" spans="2:2" x14ac:dyDescent="0.25">
      <c r="B22214" s="2"/>
    </row>
    <row r="22215" spans="2:2" x14ac:dyDescent="0.25">
      <c r="B22215" s="2"/>
    </row>
    <row r="22216" spans="2:2" x14ac:dyDescent="0.25">
      <c r="B22216" s="2"/>
    </row>
    <row r="22217" spans="2:2" x14ac:dyDescent="0.25">
      <c r="B22217" s="2"/>
    </row>
    <row r="22218" spans="2:2" x14ac:dyDescent="0.25">
      <c r="B22218" s="2"/>
    </row>
    <row r="22219" spans="2:2" x14ac:dyDescent="0.25">
      <c r="B22219" s="2"/>
    </row>
    <row r="22220" spans="2:2" x14ac:dyDescent="0.25">
      <c r="B22220" s="2"/>
    </row>
    <row r="22221" spans="2:2" x14ac:dyDescent="0.25">
      <c r="B22221" s="2"/>
    </row>
    <row r="22222" spans="2:2" x14ac:dyDescent="0.25">
      <c r="B22222" s="2"/>
    </row>
    <row r="22223" spans="2:2" x14ac:dyDescent="0.25">
      <c r="B22223" s="2"/>
    </row>
    <row r="22224" spans="2:2" x14ac:dyDescent="0.25">
      <c r="B22224" s="2"/>
    </row>
    <row r="22225" spans="2:2" x14ac:dyDescent="0.25">
      <c r="B22225" s="2"/>
    </row>
    <row r="22226" spans="2:2" x14ac:dyDescent="0.25">
      <c r="B22226" s="2"/>
    </row>
    <row r="22227" spans="2:2" x14ac:dyDescent="0.25">
      <c r="B22227" s="2"/>
    </row>
    <row r="22228" spans="2:2" x14ac:dyDescent="0.25">
      <c r="B22228" s="2"/>
    </row>
    <row r="22229" spans="2:2" x14ac:dyDescent="0.25">
      <c r="B22229" s="2"/>
    </row>
    <row r="22230" spans="2:2" x14ac:dyDescent="0.25">
      <c r="B22230" s="2"/>
    </row>
    <row r="22231" spans="2:2" x14ac:dyDescent="0.25">
      <c r="B22231" s="2"/>
    </row>
    <row r="22232" spans="2:2" x14ac:dyDescent="0.25">
      <c r="B22232" s="2"/>
    </row>
    <row r="22233" spans="2:2" x14ac:dyDescent="0.25">
      <c r="B22233" s="2"/>
    </row>
    <row r="22234" spans="2:2" x14ac:dyDescent="0.25">
      <c r="B22234" s="2"/>
    </row>
    <row r="22235" spans="2:2" x14ac:dyDescent="0.25">
      <c r="B22235" s="2"/>
    </row>
    <row r="22236" spans="2:2" x14ac:dyDescent="0.25">
      <c r="B22236" s="2"/>
    </row>
    <row r="22237" spans="2:2" x14ac:dyDescent="0.25">
      <c r="B22237" s="2"/>
    </row>
    <row r="22238" spans="2:2" x14ac:dyDescent="0.25">
      <c r="B22238" s="2"/>
    </row>
    <row r="22239" spans="2:2" x14ac:dyDescent="0.25">
      <c r="B22239" s="2"/>
    </row>
    <row r="22240" spans="2:2" x14ac:dyDescent="0.25">
      <c r="B22240" s="2"/>
    </row>
    <row r="22241" spans="2:2" x14ac:dyDescent="0.25">
      <c r="B22241" s="2"/>
    </row>
    <row r="22242" spans="2:2" x14ac:dyDescent="0.25">
      <c r="B22242" s="2"/>
    </row>
    <row r="22243" spans="2:2" x14ac:dyDescent="0.25">
      <c r="B22243" s="2"/>
    </row>
    <row r="22244" spans="2:2" x14ac:dyDescent="0.25">
      <c r="B22244" s="2"/>
    </row>
    <row r="22245" spans="2:2" x14ac:dyDescent="0.25">
      <c r="B22245" s="2"/>
    </row>
    <row r="22246" spans="2:2" x14ac:dyDescent="0.25">
      <c r="B22246" s="2"/>
    </row>
    <row r="22247" spans="2:2" x14ac:dyDescent="0.25">
      <c r="B22247" s="2"/>
    </row>
    <row r="22248" spans="2:2" x14ac:dyDescent="0.25">
      <c r="B22248" s="2"/>
    </row>
    <row r="22249" spans="2:2" x14ac:dyDescent="0.25">
      <c r="B22249" s="2"/>
    </row>
    <row r="22250" spans="2:2" x14ac:dyDescent="0.25">
      <c r="B22250" s="2"/>
    </row>
    <row r="22251" spans="2:2" x14ac:dyDescent="0.25">
      <c r="B22251" s="2"/>
    </row>
    <row r="22252" spans="2:2" x14ac:dyDescent="0.25">
      <c r="B22252" s="2"/>
    </row>
    <row r="22253" spans="2:2" x14ac:dyDescent="0.25">
      <c r="B22253" s="2"/>
    </row>
    <row r="22254" spans="2:2" x14ac:dyDescent="0.25">
      <c r="B22254" s="2"/>
    </row>
    <row r="22255" spans="2:2" x14ac:dyDescent="0.25">
      <c r="B22255" s="2"/>
    </row>
    <row r="22256" spans="2:2" x14ac:dyDescent="0.25">
      <c r="B22256" s="2"/>
    </row>
    <row r="22257" spans="2:2" x14ac:dyDescent="0.25">
      <c r="B22257" s="2"/>
    </row>
    <row r="22258" spans="2:2" x14ac:dyDescent="0.25">
      <c r="B22258" s="2"/>
    </row>
    <row r="22259" spans="2:2" x14ac:dyDescent="0.25">
      <c r="B22259" s="2"/>
    </row>
    <row r="22260" spans="2:2" x14ac:dyDescent="0.25">
      <c r="B22260" s="2"/>
    </row>
    <row r="22261" spans="2:2" x14ac:dyDescent="0.25">
      <c r="B22261" s="2"/>
    </row>
    <row r="22262" spans="2:2" x14ac:dyDescent="0.25">
      <c r="B22262" s="2"/>
    </row>
    <row r="22263" spans="2:2" x14ac:dyDescent="0.25">
      <c r="B22263" s="2"/>
    </row>
    <row r="22264" spans="2:2" x14ac:dyDescent="0.25">
      <c r="B22264" s="2"/>
    </row>
    <row r="22265" spans="2:2" x14ac:dyDescent="0.25">
      <c r="B22265" s="2"/>
    </row>
    <row r="22266" spans="2:2" x14ac:dyDescent="0.25">
      <c r="B22266" s="2"/>
    </row>
    <row r="22267" spans="2:2" x14ac:dyDescent="0.25">
      <c r="B22267" s="2"/>
    </row>
    <row r="22268" spans="2:2" x14ac:dyDescent="0.25">
      <c r="B22268" s="2"/>
    </row>
    <row r="22269" spans="2:2" x14ac:dyDescent="0.25">
      <c r="B22269" s="2"/>
    </row>
    <row r="22270" spans="2:2" x14ac:dyDescent="0.25">
      <c r="B22270" s="2"/>
    </row>
    <row r="22271" spans="2:2" x14ac:dyDescent="0.25">
      <c r="B22271" s="2"/>
    </row>
    <row r="22272" spans="2:2" x14ac:dyDescent="0.25">
      <c r="B22272" s="2"/>
    </row>
    <row r="22273" spans="2:2" x14ac:dyDescent="0.25">
      <c r="B22273" s="2"/>
    </row>
    <row r="22274" spans="2:2" x14ac:dyDescent="0.25">
      <c r="B22274" s="2"/>
    </row>
    <row r="22275" spans="2:2" x14ac:dyDescent="0.25">
      <c r="B22275" s="2"/>
    </row>
    <row r="22276" spans="2:2" x14ac:dyDescent="0.25">
      <c r="B22276" s="2"/>
    </row>
    <row r="22277" spans="2:2" x14ac:dyDescent="0.25">
      <c r="B22277" s="2"/>
    </row>
    <row r="22278" spans="2:2" x14ac:dyDescent="0.25">
      <c r="B22278" s="2"/>
    </row>
    <row r="22279" spans="2:2" x14ac:dyDescent="0.25">
      <c r="B22279" s="2"/>
    </row>
    <row r="22280" spans="2:2" x14ac:dyDescent="0.25">
      <c r="B22280" s="2"/>
    </row>
    <row r="22281" spans="2:2" x14ac:dyDescent="0.25">
      <c r="B22281" s="2"/>
    </row>
    <row r="22282" spans="2:2" x14ac:dyDescent="0.25">
      <c r="B22282" s="2"/>
    </row>
    <row r="22283" spans="2:2" x14ac:dyDescent="0.25">
      <c r="B22283" s="2"/>
    </row>
    <row r="22284" spans="2:2" x14ac:dyDescent="0.25">
      <c r="B22284" s="2"/>
    </row>
    <row r="22285" spans="2:2" x14ac:dyDescent="0.25">
      <c r="B22285" s="2"/>
    </row>
    <row r="22286" spans="2:2" x14ac:dyDescent="0.25">
      <c r="B22286" s="2"/>
    </row>
    <row r="22287" spans="2:2" x14ac:dyDescent="0.25">
      <c r="B22287" s="2"/>
    </row>
    <row r="22288" spans="2:2" x14ac:dyDescent="0.25">
      <c r="B22288" s="2"/>
    </row>
    <row r="22289" spans="2:2" x14ac:dyDescent="0.25">
      <c r="B22289" s="2"/>
    </row>
    <row r="22290" spans="2:2" x14ac:dyDescent="0.25">
      <c r="B22290" s="2"/>
    </row>
    <row r="22291" spans="2:2" x14ac:dyDescent="0.25">
      <c r="B22291" s="2"/>
    </row>
    <row r="22292" spans="2:2" x14ac:dyDescent="0.25">
      <c r="B22292" s="2"/>
    </row>
    <row r="22293" spans="2:2" x14ac:dyDescent="0.25">
      <c r="B22293" s="2"/>
    </row>
    <row r="22294" spans="2:2" x14ac:dyDescent="0.25">
      <c r="B22294" s="2"/>
    </row>
    <row r="22295" spans="2:2" x14ac:dyDescent="0.25">
      <c r="B22295" s="2"/>
    </row>
    <row r="22296" spans="2:2" x14ac:dyDescent="0.25">
      <c r="B22296" s="2"/>
    </row>
    <row r="22297" spans="2:2" x14ac:dyDescent="0.25">
      <c r="B22297" s="2"/>
    </row>
    <row r="22298" spans="2:2" x14ac:dyDescent="0.25">
      <c r="B22298" s="2"/>
    </row>
    <row r="22299" spans="2:2" x14ac:dyDescent="0.25">
      <c r="B22299" s="2"/>
    </row>
    <row r="22300" spans="2:2" x14ac:dyDescent="0.25">
      <c r="B22300" s="2"/>
    </row>
    <row r="22301" spans="2:2" x14ac:dyDescent="0.25">
      <c r="B22301" s="2"/>
    </row>
    <row r="22302" spans="2:2" x14ac:dyDescent="0.25">
      <c r="B22302" s="2"/>
    </row>
    <row r="22303" spans="2:2" x14ac:dyDescent="0.25">
      <c r="B22303" s="2"/>
    </row>
    <row r="22304" spans="2:2" x14ac:dyDescent="0.25">
      <c r="B22304" s="2"/>
    </row>
    <row r="22305" spans="2:2" x14ac:dyDescent="0.25">
      <c r="B22305" s="2"/>
    </row>
    <row r="22306" spans="2:2" x14ac:dyDescent="0.25">
      <c r="B22306" s="2"/>
    </row>
    <row r="22307" spans="2:2" x14ac:dyDescent="0.25">
      <c r="B22307" s="2"/>
    </row>
    <row r="22308" spans="2:2" x14ac:dyDescent="0.25">
      <c r="B22308" s="2"/>
    </row>
    <row r="22309" spans="2:2" x14ac:dyDescent="0.25">
      <c r="B22309" s="2"/>
    </row>
    <row r="22310" spans="2:2" x14ac:dyDescent="0.25">
      <c r="B22310" s="2"/>
    </row>
    <row r="22311" spans="2:2" x14ac:dyDescent="0.25">
      <c r="B22311" s="2"/>
    </row>
    <row r="22312" spans="2:2" x14ac:dyDescent="0.25">
      <c r="B22312" s="2"/>
    </row>
    <row r="22313" spans="2:2" x14ac:dyDescent="0.25">
      <c r="B22313" s="2"/>
    </row>
    <row r="22314" spans="2:2" x14ac:dyDescent="0.25">
      <c r="B22314" s="2"/>
    </row>
    <row r="22315" spans="2:2" x14ac:dyDescent="0.25">
      <c r="B22315" s="2"/>
    </row>
    <row r="22316" spans="2:2" x14ac:dyDescent="0.25">
      <c r="B22316" s="2"/>
    </row>
    <row r="22317" spans="2:2" x14ac:dyDescent="0.25">
      <c r="B22317" s="2"/>
    </row>
    <row r="22318" spans="2:2" x14ac:dyDescent="0.25">
      <c r="B22318" s="2"/>
    </row>
    <row r="22319" spans="2:2" x14ac:dyDescent="0.25">
      <c r="B22319" s="2"/>
    </row>
    <row r="22320" spans="2:2" x14ac:dyDescent="0.25">
      <c r="B22320" s="2"/>
    </row>
    <row r="22321" spans="2:2" x14ac:dyDescent="0.25">
      <c r="B22321" s="2"/>
    </row>
    <row r="22322" spans="2:2" x14ac:dyDescent="0.25">
      <c r="B22322" s="2"/>
    </row>
    <row r="22323" spans="2:2" x14ac:dyDescent="0.25">
      <c r="B22323" s="2"/>
    </row>
    <row r="22324" spans="2:2" x14ac:dyDescent="0.25">
      <c r="B22324" s="2"/>
    </row>
    <row r="22325" spans="2:2" x14ac:dyDescent="0.25">
      <c r="B22325" s="2"/>
    </row>
    <row r="22326" spans="2:2" x14ac:dyDescent="0.25">
      <c r="B22326" s="2"/>
    </row>
    <row r="22327" spans="2:2" x14ac:dyDescent="0.25">
      <c r="B22327" s="2"/>
    </row>
    <row r="22328" spans="2:2" x14ac:dyDescent="0.25">
      <c r="B22328" s="2"/>
    </row>
    <row r="22329" spans="2:2" x14ac:dyDescent="0.25">
      <c r="B22329" s="2"/>
    </row>
    <row r="22330" spans="2:2" x14ac:dyDescent="0.25">
      <c r="B22330" s="2"/>
    </row>
    <row r="22331" spans="2:2" x14ac:dyDescent="0.25">
      <c r="B22331" s="2"/>
    </row>
    <row r="22332" spans="2:2" x14ac:dyDescent="0.25">
      <c r="B22332" s="2"/>
    </row>
    <row r="22333" spans="2:2" x14ac:dyDescent="0.25">
      <c r="B22333" s="2"/>
    </row>
    <row r="22334" spans="2:2" x14ac:dyDescent="0.25">
      <c r="B22334" s="2"/>
    </row>
    <row r="22335" spans="2:2" x14ac:dyDescent="0.25">
      <c r="B22335" s="2"/>
    </row>
    <row r="22336" spans="2:2" x14ac:dyDescent="0.25">
      <c r="B22336" s="2"/>
    </row>
    <row r="22337" spans="2:2" x14ac:dyDescent="0.25">
      <c r="B22337" s="2"/>
    </row>
    <row r="22338" spans="2:2" x14ac:dyDescent="0.25">
      <c r="B22338" s="2"/>
    </row>
    <row r="22339" spans="2:2" x14ac:dyDescent="0.25">
      <c r="B22339" s="2"/>
    </row>
    <row r="22340" spans="2:2" x14ac:dyDescent="0.25">
      <c r="B22340" s="2"/>
    </row>
    <row r="22341" spans="2:2" x14ac:dyDescent="0.25">
      <c r="B22341" s="2"/>
    </row>
    <row r="22342" spans="2:2" x14ac:dyDescent="0.25">
      <c r="B22342" s="2"/>
    </row>
    <row r="22343" spans="2:2" x14ac:dyDescent="0.25">
      <c r="B22343" s="2"/>
    </row>
    <row r="22344" spans="2:2" x14ac:dyDescent="0.25">
      <c r="B22344" s="2"/>
    </row>
    <row r="22345" spans="2:2" x14ac:dyDescent="0.25">
      <c r="B22345" s="2"/>
    </row>
    <row r="22346" spans="2:2" x14ac:dyDescent="0.25">
      <c r="B22346" s="2"/>
    </row>
    <row r="22347" spans="2:2" x14ac:dyDescent="0.25">
      <c r="B22347" s="2"/>
    </row>
    <row r="22348" spans="2:2" x14ac:dyDescent="0.25">
      <c r="B22348" s="2"/>
    </row>
    <row r="22349" spans="2:2" x14ac:dyDescent="0.25">
      <c r="B22349" s="2"/>
    </row>
    <row r="22350" spans="2:2" x14ac:dyDescent="0.25">
      <c r="B22350" s="2"/>
    </row>
    <row r="22351" spans="2:2" x14ac:dyDescent="0.25">
      <c r="B22351" s="2"/>
    </row>
    <row r="22352" spans="2:2" x14ac:dyDescent="0.25">
      <c r="B22352" s="2"/>
    </row>
    <row r="22353" spans="2:2" x14ac:dyDescent="0.25">
      <c r="B22353" s="2"/>
    </row>
    <row r="22354" spans="2:2" x14ac:dyDescent="0.25">
      <c r="B22354" s="2"/>
    </row>
    <row r="22355" spans="2:2" x14ac:dyDescent="0.25">
      <c r="B22355" s="2"/>
    </row>
    <row r="22356" spans="2:2" x14ac:dyDescent="0.25">
      <c r="B22356" s="2"/>
    </row>
    <row r="22357" spans="2:2" x14ac:dyDescent="0.25">
      <c r="B22357" s="2"/>
    </row>
    <row r="22358" spans="2:2" x14ac:dyDescent="0.25">
      <c r="B22358" s="2"/>
    </row>
    <row r="22359" spans="2:2" x14ac:dyDescent="0.25">
      <c r="B22359" s="2"/>
    </row>
    <row r="22360" spans="2:2" x14ac:dyDescent="0.25">
      <c r="B22360" s="2"/>
    </row>
    <row r="22361" spans="2:2" x14ac:dyDescent="0.25">
      <c r="B22361" s="2"/>
    </row>
    <row r="22362" spans="2:2" x14ac:dyDescent="0.25">
      <c r="B22362" s="2"/>
    </row>
    <row r="22363" spans="2:2" x14ac:dyDescent="0.25">
      <c r="B22363" s="2"/>
    </row>
    <row r="22364" spans="2:2" x14ac:dyDescent="0.25">
      <c r="B22364" s="2"/>
    </row>
    <row r="22365" spans="2:2" x14ac:dyDescent="0.25">
      <c r="B22365" s="2"/>
    </row>
    <row r="22366" spans="2:2" x14ac:dyDescent="0.25">
      <c r="B22366" s="2"/>
    </row>
    <row r="22367" spans="2:2" x14ac:dyDescent="0.25">
      <c r="B22367" s="2"/>
    </row>
    <row r="22368" spans="2:2" x14ac:dyDescent="0.25">
      <c r="B22368" s="2"/>
    </row>
    <row r="22369" spans="2:2" x14ac:dyDescent="0.25">
      <c r="B22369" s="2"/>
    </row>
    <row r="22370" spans="2:2" x14ac:dyDescent="0.25">
      <c r="B22370" s="2"/>
    </row>
    <row r="22371" spans="2:2" x14ac:dyDescent="0.25">
      <c r="B22371" s="2"/>
    </row>
    <row r="22372" spans="2:2" x14ac:dyDescent="0.25">
      <c r="B22372" s="2"/>
    </row>
    <row r="22373" spans="2:2" x14ac:dyDescent="0.25">
      <c r="B22373" s="2"/>
    </row>
    <row r="22374" spans="2:2" x14ac:dyDescent="0.25">
      <c r="B22374" s="2"/>
    </row>
    <row r="22375" spans="2:2" x14ac:dyDescent="0.25">
      <c r="B22375" s="2"/>
    </row>
    <row r="22376" spans="2:2" x14ac:dyDescent="0.25">
      <c r="B22376" s="2"/>
    </row>
    <row r="22377" spans="2:2" x14ac:dyDescent="0.25">
      <c r="B22377" s="2"/>
    </row>
    <row r="22378" spans="2:2" x14ac:dyDescent="0.25">
      <c r="B22378" s="2"/>
    </row>
    <row r="22379" spans="2:2" x14ac:dyDescent="0.25">
      <c r="B22379" s="2"/>
    </row>
    <row r="22380" spans="2:2" x14ac:dyDescent="0.25">
      <c r="B22380" s="2"/>
    </row>
    <row r="22381" spans="2:2" x14ac:dyDescent="0.25">
      <c r="B22381" s="2"/>
    </row>
    <row r="22382" spans="2:2" x14ac:dyDescent="0.25">
      <c r="B22382" s="2"/>
    </row>
    <row r="22383" spans="2:2" x14ac:dyDescent="0.25">
      <c r="B22383" s="2"/>
    </row>
    <row r="22384" spans="2:2" x14ac:dyDescent="0.25">
      <c r="B22384" s="2"/>
    </row>
    <row r="22385" spans="2:2" x14ac:dyDescent="0.25">
      <c r="B22385" s="2"/>
    </row>
    <row r="22386" spans="2:2" x14ac:dyDescent="0.25">
      <c r="B22386" s="2"/>
    </row>
    <row r="22387" spans="2:2" x14ac:dyDescent="0.25">
      <c r="B22387" s="2"/>
    </row>
    <row r="22388" spans="2:2" x14ac:dyDescent="0.25">
      <c r="B22388" s="2"/>
    </row>
    <row r="22389" spans="2:2" x14ac:dyDescent="0.25">
      <c r="B22389" s="2"/>
    </row>
    <row r="22390" spans="2:2" x14ac:dyDescent="0.25">
      <c r="B22390" s="2"/>
    </row>
    <row r="22391" spans="2:2" x14ac:dyDescent="0.25">
      <c r="B22391" s="2"/>
    </row>
    <row r="22392" spans="2:2" x14ac:dyDescent="0.25">
      <c r="B22392" s="2"/>
    </row>
    <row r="22393" spans="2:2" x14ac:dyDescent="0.25">
      <c r="B22393" s="2"/>
    </row>
    <row r="22394" spans="2:2" x14ac:dyDescent="0.25">
      <c r="B22394" s="2"/>
    </row>
    <row r="22395" spans="2:2" x14ac:dyDescent="0.25">
      <c r="B22395" s="2"/>
    </row>
    <row r="22396" spans="2:2" x14ac:dyDescent="0.25">
      <c r="B22396" s="2"/>
    </row>
    <row r="22397" spans="2:2" x14ac:dyDescent="0.25">
      <c r="B22397" s="2"/>
    </row>
    <row r="22398" spans="2:2" x14ac:dyDescent="0.25">
      <c r="B22398" s="2"/>
    </row>
    <row r="22399" spans="2:2" x14ac:dyDescent="0.25">
      <c r="B22399" s="2"/>
    </row>
    <row r="22400" spans="2:2" x14ac:dyDescent="0.25">
      <c r="B22400" s="2"/>
    </row>
    <row r="22401" spans="2:2" x14ac:dyDescent="0.25">
      <c r="B22401" s="2"/>
    </row>
    <row r="22402" spans="2:2" x14ac:dyDescent="0.25">
      <c r="B22402" s="2"/>
    </row>
    <row r="22403" spans="2:2" x14ac:dyDescent="0.25">
      <c r="B22403" s="2"/>
    </row>
    <row r="22404" spans="2:2" x14ac:dyDescent="0.25">
      <c r="B22404" s="2"/>
    </row>
    <row r="22405" spans="2:2" x14ac:dyDescent="0.25">
      <c r="B22405" s="2"/>
    </row>
    <row r="22406" spans="2:2" x14ac:dyDescent="0.25">
      <c r="B22406" s="2"/>
    </row>
    <row r="22407" spans="2:2" x14ac:dyDescent="0.25">
      <c r="B22407" s="2"/>
    </row>
    <row r="22408" spans="2:2" x14ac:dyDescent="0.25">
      <c r="B22408" s="2"/>
    </row>
    <row r="22409" spans="2:2" x14ac:dyDescent="0.25">
      <c r="B22409" s="2"/>
    </row>
    <row r="22410" spans="2:2" x14ac:dyDescent="0.25">
      <c r="B22410" s="2"/>
    </row>
    <row r="22411" spans="2:2" x14ac:dyDescent="0.25">
      <c r="B22411" s="2"/>
    </row>
    <row r="22412" spans="2:2" x14ac:dyDescent="0.25">
      <c r="B22412" s="2"/>
    </row>
    <row r="22413" spans="2:2" x14ac:dyDescent="0.25">
      <c r="B22413" s="2"/>
    </row>
    <row r="22414" spans="2:2" x14ac:dyDescent="0.25">
      <c r="B22414" s="2"/>
    </row>
    <row r="22415" spans="2:2" x14ac:dyDescent="0.25">
      <c r="B22415" s="2"/>
    </row>
    <row r="22416" spans="2:2" x14ac:dyDescent="0.25">
      <c r="B22416" s="2"/>
    </row>
    <row r="22417" spans="2:2" x14ac:dyDescent="0.25">
      <c r="B22417" s="2"/>
    </row>
    <row r="22418" spans="2:2" x14ac:dyDescent="0.25">
      <c r="B22418" s="2"/>
    </row>
    <row r="22419" spans="2:2" x14ac:dyDescent="0.25">
      <c r="B22419" s="2"/>
    </row>
    <row r="22420" spans="2:2" x14ac:dyDescent="0.25">
      <c r="B22420" s="2"/>
    </row>
    <row r="22421" spans="2:2" x14ac:dyDescent="0.25">
      <c r="B22421" s="2"/>
    </row>
    <row r="22422" spans="2:2" x14ac:dyDescent="0.25">
      <c r="B22422" s="2"/>
    </row>
    <row r="22423" spans="2:2" x14ac:dyDescent="0.25">
      <c r="B22423" s="2"/>
    </row>
    <row r="22424" spans="2:2" x14ac:dyDescent="0.25">
      <c r="B22424" s="2"/>
    </row>
    <row r="22425" spans="2:2" x14ac:dyDescent="0.25">
      <c r="B22425" s="2"/>
    </row>
    <row r="22426" spans="2:2" x14ac:dyDescent="0.25">
      <c r="B22426" s="2"/>
    </row>
    <row r="22427" spans="2:2" x14ac:dyDescent="0.25">
      <c r="B22427" s="2"/>
    </row>
    <row r="22428" spans="2:2" x14ac:dyDescent="0.25">
      <c r="B22428" s="2"/>
    </row>
    <row r="22429" spans="2:2" x14ac:dyDescent="0.25">
      <c r="B22429" s="2"/>
    </row>
    <row r="22430" spans="2:2" x14ac:dyDescent="0.25">
      <c r="B22430" s="2"/>
    </row>
    <row r="22431" spans="2:2" x14ac:dyDescent="0.25">
      <c r="B22431" s="2"/>
    </row>
    <row r="22432" spans="2:2" x14ac:dyDescent="0.25">
      <c r="B22432" s="2"/>
    </row>
    <row r="22433" spans="2:2" x14ac:dyDescent="0.25">
      <c r="B22433" s="2"/>
    </row>
    <row r="22434" spans="2:2" x14ac:dyDescent="0.25">
      <c r="B22434" s="2"/>
    </row>
    <row r="22435" spans="2:2" x14ac:dyDescent="0.25">
      <c r="B22435" s="2"/>
    </row>
    <row r="22436" spans="2:2" x14ac:dyDescent="0.25">
      <c r="B22436" s="2"/>
    </row>
    <row r="22437" spans="2:2" x14ac:dyDescent="0.25">
      <c r="B22437" s="2"/>
    </row>
    <row r="22438" spans="2:2" x14ac:dyDescent="0.25">
      <c r="B22438" s="2"/>
    </row>
    <row r="22439" spans="2:2" x14ac:dyDescent="0.25">
      <c r="B22439" s="2"/>
    </row>
    <row r="22440" spans="2:2" x14ac:dyDescent="0.25">
      <c r="B22440" s="2"/>
    </row>
    <row r="22441" spans="2:2" x14ac:dyDescent="0.25">
      <c r="B22441" s="2"/>
    </row>
    <row r="22442" spans="2:2" x14ac:dyDescent="0.25">
      <c r="B22442" s="2"/>
    </row>
    <row r="22443" spans="2:2" x14ac:dyDescent="0.25">
      <c r="B22443" s="2"/>
    </row>
    <row r="22444" spans="2:2" x14ac:dyDescent="0.25">
      <c r="B22444" s="2"/>
    </row>
    <row r="22445" spans="2:2" x14ac:dyDescent="0.25">
      <c r="B22445" s="2"/>
    </row>
    <row r="22446" spans="2:2" x14ac:dyDescent="0.25">
      <c r="B22446" s="2"/>
    </row>
    <row r="22447" spans="2:2" x14ac:dyDescent="0.25">
      <c r="B22447" s="2"/>
    </row>
    <row r="22448" spans="2:2" x14ac:dyDescent="0.25">
      <c r="B22448" s="2"/>
    </row>
    <row r="22449" spans="2:2" x14ac:dyDescent="0.25">
      <c r="B22449" s="2"/>
    </row>
    <row r="22450" spans="2:2" x14ac:dyDescent="0.25">
      <c r="B22450" s="2"/>
    </row>
    <row r="22451" spans="2:2" x14ac:dyDescent="0.25">
      <c r="B22451" s="2"/>
    </row>
    <row r="22452" spans="2:2" x14ac:dyDescent="0.25">
      <c r="B22452" s="2"/>
    </row>
    <row r="22453" spans="2:2" x14ac:dyDescent="0.25">
      <c r="B22453" s="2"/>
    </row>
    <row r="22454" spans="2:2" x14ac:dyDescent="0.25">
      <c r="B22454" s="2"/>
    </row>
    <row r="22455" spans="2:2" x14ac:dyDescent="0.25">
      <c r="B22455" s="2"/>
    </row>
    <row r="22456" spans="2:2" x14ac:dyDescent="0.25">
      <c r="B22456" s="2"/>
    </row>
    <row r="22457" spans="2:2" x14ac:dyDescent="0.25">
      <c r="B22457" s="2"/>
    </row>
    <row r="22458" spans="2:2" x14ac:dyDescent="0.25">
      <c r="B22458" s="2"/>
    </row>
    <row r="22459" spans="2:2" x14ac:dyDescent="0.25">
      <c r="B22459" s="2"/>
    </row>
    <row r="22460" spans="2:2" x14ac:dyDescent="0.25">
      <c r="B22460" s="2"/>
    </row>
    <row r="22461" spans="2:2" x14ac:dyDescent="0.25">
      <c r="B22461" s="2"/>
    </row>
    <row r="22462" spans="2:2" x14ac:dyDescent="0.25">
      <c r="B22462" s="2"/>
    </row>
    <row r="22463" spans="2:2" x14ac:dyDescent="0.25">
      <c r="B22463" s="2"/>
    </row>
    <row r="22464" spans="2:2" x14ac:dyDescent="0.25">
      <c r="B22464" s="2"/>
    </row>
    <row r="22465" spans="2:2" x14ac:dyDescent="0.25">
      <c r="B22465" s="2"/>
    </row>
    <row r="22466" spans="2:2" x14ac:dyDescent="0.25">
      <c r="B22466" s="2"/>
    </row>
    <row r="22467" spans="2:2" x14ac:dyDescent="0.25">
      <c r="B22467" s="2"/>
    </row>
    <row r="22468" spans="2:2" x14ac:dyDescent="0.25">
      <c r="B22468" s="2"/>
    </row>
    <row r="22469" spans="2:2" x14ac:dyDescent="0.25">
      <c r="B22469" s="2"/>
    </row>
    <row r="22470" spans="2:2" x14ac:dyDescent="0.25">
      <c r="B22470" s="2"/>
    </row>
    <row r="22471" spans="2:2" x14ac:dyDescent="0.25">
      <c r="B22471" s="2"/>
    </row>
    <row r="22472" spans="2:2" x14ac:dyDescent="0.25">
      <c r="B22472" s="2"/>
    </row>
    <row r="22473" spans="2:2" x14ac:dyDescent="0.25">
      <c r="B22473" s="2"/>
    </row>
    <row r="22474" spans="2:2" x14ac:dyDescent="0.25">
      <c r="B22474" s="2"/>
    </row>
    <row r="22475" spans="2:2" x14ac:dyDescent="0.25">
      <c r="B22475" s="2"/>
    </row>
    <row r="22476" spans="2:2" x14ac:dyDescent="0.25">
      <c r="B22476" s="2"/>
    </row>
    <row r="22477" spans="2:2" x14ac:dyDescent="0.25">
      <c r="B22477" s="2"/>
    </row>
    <row r="22478" spans="2:2" x14ac:dyDescent="0.25">
      <c r="B22478" s="2"/>
    </row>
    <row r="22479" spans="2:2" x14ac:dyDescent="0.25">
      <c r="B22479" s="2"/>
    </row>
    <row r="22480" spans="2:2" x14ac:dyDescent="0.25">
      <c r="B22480" s="2"/>
    </row>
    <row r="22481" spans="2:2" x14ac:dyDescent="0.25">
      <c r="B22481" s="2"/>
    </row>
    <row r="22482" spans="2:2" x14ac:dyDescent="0.25">
      <c r="B22482" s="2"/>
    </row>
    <row r="22483" spans="2:2" x14ac:dyDescent="0.25">
      <c r="B22483" s="2"/>
    </row>
    <row r="22484" spans="2:2" x14ac:dyDescent="0.25">
      <c r="B22484" s="2"/>
    </row>
    <row r="22485" spans="2:2" x14ac:dyDescent="0.25">
      <c r="B22485" s="2"/>
    </row>
    <row r="22486" spans="2:2" x14ac:dyDescent="0.25">
      <c r="B22486" s="2"/>
    </row>
    <row r="22487" spans="2:2" x14ac:dyDescent="0.25">
      <c r="B22487" s="2"/>
    </row>
    <row r="22488" spans="2:2" x14ac:dyDescent="0.25">
      <c r="B22488" s="2"/>
    </row>
    <row r="22489" spans="2:2" x14ac:dyDescent="0.25">
      <c r="B22489" s="2"/>
    </row>
    <row r="22490" spans="2:2" x14ac:dyDescent="0.25">
      <c r="B22490" s="2"/>
    </row>
    <row r="22491" spans="2:2" x14ac:dyDescent="0.25">
      <c r="B22491" s="2"/>
    </row>
    <row r="22492" spans="2:2" x14ac:dyDescent="0.25">
      <c r="B22492" s="2"/>
    </row>
    <row r="22493" spans="2:2" x14ac:dyDescent="0.25">
      <c r="B22493" s="2"/>
    </row>
    <row r="22494" spans="2:2" x14ac:dyDescent="0.25">
      <c r="B22494" s="2"/>
    </row>
    <row r="22495" spans="2:2" x14ac:dyDescent="0.25">
      <c r="B22495" s="2"/>
    </row>
    <row r="22496" spans="2:2" x14ac:dyDescent="0.25">
      <c r="B22496" s="2"/>
    </row>
    <row r="22497" spans="2:2" x14ac:dyDescent="0.25">
      <c r="B22497" s="2"/>
    </row>
    <row r="22498" spans="2:2" x14ac:dyDescent="0.25">
      <c r="B22498" s="2"/>
    </row>
    <row r="22499" spans="2:2" x14ac:dyDescent="0.25">
      <c r="B22499" s="2"/>
    </row>
    <row r="22500" spans="2:2" x14ac:dyDescent="0.25">
      <c r="B22500" s="2"/>
    </row>
    <row r="22501" spans="2:2" x14ac:dyDescent="0.25">
      <c r="B22501" s="2"/>
    </row>
    <row r="22502" spans="2:2" x14ac:dyDescent="0.25">
      <c r="B22502" s="2"/>
    </row>
    <row r="22503" spans="2:2" x14ac:dyDescent="0.25">
      <c r="B22503" s="2"/>
    </row>
    <row r="22504" spans="2:2" x14ac:dyDescent="0.25">
      <c r="B22504" s="2"/>
    </row>
    <row r="22505" spans="2:2" x14ac:dyDescent="0.25">
      <c r="B22505" s="2"/>
    </row>
    <row r="22506" spans="2:2" x14ac:dyDescent="0.25">
      <c r="B22506" s="2"/>
    </row>
    <row r="22507" spans="2:2" x14ac:dyDescent="0.25">
      <c r="B22507" s="2"/>
    </row>
    <row r="22508" spans="2:2" x14ac:dyDescent="0.25">
      <c r="B22508" s="2"/>
    </row>
    <row r="22509" spans="2:2" x14ac:dyDescent="0.25">
      <c r="B22509" s="2"/>
    </row>
    <row r="22510" spans="2:2" x14ac:dyDescent="0.25">
      <c r="B22510" s="2"/>
    </row>
    <row r="22511" spans="2:2" x14ac:dyDescent="0.25">
      <c r="B22511" s="2"/>
    </row>
    <row r="22512" spans="2:2" x14ac:dyDescent="0.25">
      <c r="B22512" s="2"/>
    </row>
    <row r="22513" spans="2:2" x14ac:dyDescent="0.25">
      <c r="B22513" s="2"/>
    </row>
    <row r="22514" spans="2:2" x14ac:dyDescent="0.25">
      <c r="B22514" s="2"/>
    </row>
    <row r="22515" spans="2:2" x14ac:dyDescent="0.25">
      <c r="B22515" s="2"/>
    </row>
    <row r="22516" spans="2:2" x14ac:dyDescent="0.25">
      <c r="B22516" s="2"/>
    </row>
    <row r="22517" spans="2:2" x14ac:dyDescent="0.25">
      <c r="B22517" s="2"/>
    </row>
    <row r="22518" spans="2:2" x14ac:dyDescent="0.25">
      <c r="B22518" s="2"/>
    </row>
    <row r="22519" spans="2:2" x14ac:dyDescent="0.25">
      <c r="B22519" s="2"/>
    </row>
    <row r="22520" spans="2:2" x14ac:dyDescent="0.25">
      <c r="B22520" s="2"/>
    </row>
    <row r="22521" spans="2:2" x14ac:dyDescent="0.25">
      <c r="B22521" s="2"/>
    </row>
    <row r="22522" spans="2:2" x14ac:dyDescent="0.25">
      <c r="B22522" s="2"/>
    </row>
    <row r="22523" spans="2:2" x14ac:dyDescent="0.25">
      <c r="B22523" s="2"/>
    </row>
    <row r="22524" spans="2:2" x14ac:dyDescent="0.25">
      <c r="B22524" s="2"/>
    </row>
    <row r="22525" spans="2:2" x14ac:dyDescent="0.25">
      <c r="B22525" s="2"/>
    </row>
    <row r="22526" spans="2:2" x14ac:dyDescent="0.25">
      <c r="B22526" s="2"/>
    </row>
    <row r="22527" spans="2:2" x14ac:dyDescent="0.25">
      <c r="B22527" s="2"/>
    </row>
    <row r="22528" spans="2:2" x14ac:dyDescent="0.25">
      <c r="B22528" s="2"/>
    </row>
    <row r="22529" spans="2:2" x14ac:dyDescent="0.25">
      <c r="B22529" s="2"/>
    </row>
    <row r="22530" spans="2:2" x14ac:dyDescent="0.25">
      <c r="B22530" s="2"/>
    </row>
    <row r="22531" spans="2:2" x14ac:dyDescent="0.25">
      <c r="B22531" s="2"/>
    </row>
    <row r="22532" spans="2:2" x14ac:dyDescent="0.25">
      <c r="B22532" s="2"/>
    </row>
    <row r="22533" spans="2:2" x14ac:dyDescent="0.25">
      <c r="B22533" s="2"/>
    </row>
    <row r="22534" spans="2:2" x14ac:dyDescent="0.25">
      <c r="B22534" s="2"/>
    </row>
    <row r="22535" spans="2:2" x14ac:dyDescent="0.25">
      <c r="B22535" s="2"/>
    </row>
    <row r="22536" spans="2:2" x14ac:dyDescent="0.25">
      <c r="B22536" s="2"/>
    </row>
    <row r="22537" spans="2:2" x14ac:dyDescent="0.25">
      <c r="B22537" s="2"/>
    </row>
    <row r="22538" spans="2:2" x14ac:dyDescent="0.25">
      <c r="B22538" s="2"/>
    </row>
    <row r="22539" spans="2:2" x14ac:dyDescent="0.25">
      <c r="B22539" s="2"/>
    </row>
    <row r="22540" spans="2:2" x14ac:dyDescent="0.25">
      <c r="B22540" s="2"/>
    </row>
    <row r="22541" spans="2:2" x14ac:dyDescent="0.25">
      <c r="B22541" s="2"/>
    </row>
    <row r="22542" spans="2:2" x14ac:dyDescent="0.25">
      <c r="B22542" s="2"/>
    </row>
    <row r="22543" spans="2:2" x14ac:dyDescent="0.25">
      <c r="B22543" s="2"/>
    </row>
    <row r="22544" spans="2:2" x14ac:dyDescent="0.25">
      <c r="B22544" s="2"/>
    </row>
    <row r="22545" spans="2:2" x14ac:dyDescent="0.25">
      <c r="B22545" s="2"/>
    </row>
    <row r="22546" spans="2:2" x14ac:dyDescent="0.25">
      <c r="B22546" s="2"/>
    </row>
    <row r="22547" spans="2:2" x14ac:dyDescent="0.25">
      <c r="B22547" s="2"/>
    </row>
    <row r="22548" spans="2:2" x14ac:dyDescent="0.25">
      <c r="B22548" s="2"/>
    </row>
    <row r="22549" spans="2:2" x14ac:dyDescent="0.25">
      <c r="B22549" s="2"/>
    </row>
    <row r="22550" spans="2:2" x14ac:dyDescent="0.25">
      <c r="B22550" s="2"/>
    </row>
    <row r="22551" spans="2:2" x14ac:dyDescent="0.25">
      <c r="B22551" s="2"/>
    </row>
    <row r="22552" spans="2:2" x14ac:dyDescent="0.25">
      <c r="B22552" s="2"/>
    </row>
    <row r="22553" spans="2:2" x14ac:dyDescent="0.25">
      <c r="B22553" s="2"/>
    </row>
    <row r="22554" spans="2:2" x14ac:dyDescent="0.25">
      <c r="B22554" s="2"/>
    </row>
    <row r="22555" spans="2:2" x14ac:dyDescent="0.25">
      <c r="B22555" s="2"/>
    </row>
    <row r="22556" spans="2:2" x14ac:dyDescent="0.25">
      <c r="B22556" s="2"/>
    </row>
    <row r="22557" spans="2:2" x14ac:dyDescent="0.25">
      <c r="B22557" s="2"/>
    </row>
    <row r="22558" spans="2:2" x14ac:dyDescent="0.25">
      <c r="B22558" s="2"/>
    </row>
    <row r="22559" spans="2:2" x14ac:dyDescent="0.25">
      <c r="B22559" s="2"/>
    </row>
    <row r="22560" spans="2:2" x14ac:dyDescent="0.25">
      <c r="B22560" s="2"/>
    </row>
    <row r="22561" spans="2:2" x14ac:dyDescent="0.25">
      <c r="B22561" s="2"/>
    </row>
    <row r="22562" spans="2:2" x14ac:dyDescent="0.25">
      <c r="B22562" s="2"/>
    </row>
    <row r="22563" spans="2:2" x14ac:dyDescent="0.25">
      <c r="B22563" s="2"/>
    </row>
    <row r="22564" spans="2:2" x14ac:dyDescent="0.25">
      <c r="B22564" s="2"/>
    </row>
    <row r="22565" spans="2:2" x14ac:dyDescent="0.25">
      <c r="B22565" s="2"/>
    </row>
    <row r="22566" spans="2:2" x14ac:dyDescent="0.25">
      <c r="B22566" s="2"/>
    </row>
    <row r="22567" spans="2:2" x14ac:dyDescent="0.25">
      <c r="B22567" s="2"/>
    </row>
    <row r="22568" spans="2:2" x14ac:dyDescent="0.25">
      <c r="B22568" s="2"/>
    </row>
    <row r="22569" spans="2:2" x14ac:dyDescent="0.25">
      <c r="B22569" s="2"/>
    </row>
    <row r="22570" spans="2:2" x14ac:dyDescent="0.25">
      <c r="B22570" s="2"/>
    </row>
    <row r="22571" spans="2:2" x14ac:dyDescent="0.25">
      <c r="B22571" s="2"/>
    </row>
    <row r="22572" spans="2:2" x14ac:dyDescent="0.25">
      <c r="B22572" s="2"/>
    </row>
    <row r="22573" spans="2:2" x14ac:dyDescent="0.25">
      <c r="B22573" s="2"/>
    </row>
    <row r="22574" spans="2:2" x14ac:dyDescent="0.25">
      <c r="B22574" s="2"/>
    </row>
    <row r="22575" spans="2:2" x14ac:dyDescent="0.25">
      <c r="B22575" s="2"/>
    </row>
    <row r="22576" spans="2:2" x14ac:dyDescent="0.25">
      <c r="B22576" s="2"/>
    </row>
    <row r="22577" spans="2:2" x14ac:dyDescent="0.25">
      <c r="B22577" s="2"/>
    </row>
    <row r="22578" spans="2:2" x14ac:dyDescent="0.25">
      <c r="B22578" s="2"/>
    </row>
    <row r="22579" spans="2:2" x14ac:dyDescent="0.25">
      <c r="B22579" s="2"/>
    </row>
    <row r="22580" spans="2:2" x14ac:dyDescent="0.25">
      <c r="B22580" s="2"/>
    </row>
    <row r="22581" spans="2:2" x14ac:dyDescent="0.25">
      <c r="B22581" s="2"/>
    </row>
    <row r="22582" spans="2:2" x14ac:dyDescent="0.25">
      <c r="B22582" s="2"/>
    </row>
    <row r="22583" spans="2:2" x14ac:dyDescent="0.25">
      <c r="B22583" s="2"/>
    </row>
    <row r="22584" spans="2:2" x14ac:dyDescent="0.25">
      <c r="B22584" s="2"/>
    </row>
    <row r="22585" spans="2:2" x14ac:dyDescent="0.25">
      <c r="B22585" s="2"/>
    </row>
    <row r="22586" spans="2:2" x14ac:dyDescent="0.25">
      <c r="B22586" s="2"/>
    </row>
    <row r="22587" spans="2:2" x14ac:dyDescent="0.25">
      <c r="B22587" s="2"/>
    </row>
    <row r="22588" spans="2:2" x14ac:dyDescent="0.25">
      <c r="B22588" s="2"/>
    </row>
    <row r="22589" spans="2:2" x14ac:dyDescent="0.25">
      <c r="B22589" s="2"/>
    </row>
    <row r="22590" spans="2:2" x14ac:dyDescent="0.25">
      <c r="B22590" s="2"/>
    </row>
    <row r="22591" spans="2:2" x14ac:dyDescent="0.25">
      <c r="B22591" s="2"/>
    </row>
    <row r="22592" spans="2:2" x14ac:dyDescent="0.25">
      <c r="B22592" s="2"/>
    </row>
    <row r="22593" spans="2:2" x14ac:dyDescent="0.25">
      <c r="B22593" s="2"/>
    </row>
    <row r="22594" spans="2:2" x14ac:dyDescent="0.25">
      <c r="B22594" s="2"/>
    </row>
    <row r="22595" spans="2:2" x14ac:dyDescent="0.25">
      <c r="B22595" s="2"/>
    </row>
    <row r="22596" spans="2:2" x14ac:dyDescent="0.25">
      <c r="B22596" s="2"/>
    </row>
    <row r="22597" spans="2:2" x14ac:dyDescent="0.25">
      <c r="B22597" s="2"/>
    </row>
    <row r="22598" spans="2:2" x14ac:dyDescent="0.25">
      <c r="B22598" s="2"/>
    </row>
    <row r="22599" spans="2:2" x14ac:dyDescent="0.25">
      <c r="B22599" s="2"/>
    </row>
    <row r="22600" spans="2:2" x14ac:dyDescent="0.25">
      <c r="B22600" s="2"/>
    </row>
    <row r="22601" spans="2:2" x14ac:dyDescent="0.25">
      <c r="B22601" s="2"/>
    </row>
    <row r="22602" spans="2:2" x14ac:dyDescent="0.25">
      <c r="B22602" s="2"/>
    </row>
    <row r="22603" spans="2:2" x14ac:dyDescent="0.25">
      <c r="B22603" s="2"/>
    </row>
    <row r="22604" spans="2:2" x14ac:dyDescent="0.25">
      <c r="B22604" s="2"/>
    </row>
    <row r="22605" spans="2:2" x14ac:dyDescent="0.25">
      <c r="B22605" s="2"/>
    </row>
    <row r="22606" spans="2:2" x14ac:dyDescent="0.25">
      <c r="B22606" s="2"/>
    </row>
    <row r="22607" spans="2:2" x14ac:dyDescent="0.25">
      <c r="B22607" s="2"/>
    </row>
    <row r="22608" spans="2:2" x14ac:dyDescent="0.25">
      <c r="B22608" s="2"/>
    </row>
    <row r="22609" spans="2:2" x14ac:dyDescent="0.25">
      <c r="B22609" s="2"/>
    </row>
    <row r="22610" spans="2:2" x14ac:dyDescent="0.25">
      <c r="B22610" s="2"/>
    </row>
    <row r="22611" spans="2:2" x14ac:dyDescent="0.25">
      <c r="B22611" s="2"/>
    </row>
    <row r="22612" spans="2:2" x14ac:dyDescent="0.25">
      <c r="B22612" s="2"/>
    </row>
    <row r="22613" spans="2:2" x14ac:dyDescent="0.25">
      <c r="B22613" s="2"/>
    </row>
    <row r="22614" spans="2:2" x14ac:dyDescent="0.25">
      <c r="B22614" s="2"/>
    </row>
    <row r="22615" spans="2:2" x14ac:dyDescent="0.25">
      <c r="B22615" s="2"/>
    </row>
    <row r="22616" spans="2:2" x14ac:dyDescent="0.25">
      <c r="B22616" s="2"/>
    </row>
    <row r="22617" spans="2:2" x14ac:dyDescent="0.25">
      <c r="B22617" s="2"/>
    </row>
    <row r="22618" spans="2:2" x14ac:dyDescent="0.25">
      <c r="B22618" s="2"/>
    </row>
    <row r="22619" spans="2:2" x14ac:dyDescent="0.25">
      <c r="B22619" s="2"/>
    </row>
    <row r="22620" spans="2:2" x14ac:dyDescent="0.25">
      <c r="B22620" s="2"/>
    </row>
    <row r="22621" spans="2:2" x14ac:dyDescent="0.25">
      <c r="B22621" s="2"/>
    </row>
    <row r="22622" spans="2:2" x14ac:dyDescent="0.25">
      <c r="B22622" s="2"/>
    </row>
    <row r="22623" spans="2:2" x14ac:dyDescent="0.25">
      <c r="B22623" s="2"/>
    </row>
    <row r="22624" spans="2:2" x14ac:dyDescent="0.25">
      <c r="B22624" s="2"/>
    </row>
    <row r="22625" spans="2:2" x14ac:dyDescent="0.25">
      <c r="B22625" s="2"/>
    </row>
    <row r="22626" spans="2:2" x14ac:dyDescent="0.25">
      <c r="B22626" s="2"/>
    </row>
    <row r="22627" spans="2:2" x14ac:dyDescent="0.25">
      <c r="B22627" s="2"/>
    </row>
    <row r="22628" spans="2:2" x14ac:dyDescent="0.25">
      <c r="B22628" s="2"/>
    </row>
    <row r="22629" spans="2:2" x14ac:dyDescent="0.25">
      <c r="B22629" s="2"/>
    </row>
    <row r="22630" spans="2:2" x14ac:dyDescent="0.25">
      <c r="B22630" s="2"/>
    </row>
    <row r="22631" spans="2:2" x14ac:dyDescent="0.25">
      <c r="B22631" s="2"/>
    </row>
    <row r="22632" spans="2:2" x14ac:dyDescent="0.25">
      <c r="B22632" s="2"/>
    </row>
    <row r="22633" spans="2:2" x14ac:dyDescent="0.25">
      <c r="B22633" s="2"/>
    </row>
    <row r="22634" spans="2:2" x14ac:dyDescent="0.25">
      <c r="B22634" s="2"/>
    </row>
    <row r="22635" spans="2:2" x14ac:dyDescent="0.25">
      <c r="B22635" s="2"/>
    </row>
    <row r="22636" spans="2:2" x14ac:dyDescent="0.25">
      <c r="B22636" s="2"/>
    </row>
    <row r="22637" spans="2:2" x14ac:dyDescent="0.25">
      <c r="B22637" s="2"/>
    </row>
    <row r="22638" spans="2:2" x14ac:dyDescent="0.25">
      <c r="B22638" s="2"/>
    </row>
    <row r="22639" spans="2:2" x14ac:dyDescent="0.25">
      <c r="B22639" s="2"/>
    </row>
    <row r="22640" spans="2:2" x14ac:dyDescent="0.25">
      <c r="B22640" s="2"/>
    </row>
    <row r="22641" spans="2:2" x14ac:dyDescent="0.25">
      <c r="B22641" s="2"/>
    </row>
    <row r="22642" spans="2:2" x14ac:dyDescent="0.25">
      <c r="B22642" s="2"/>
    </row>
    <row r="22643" spans="2:2" x14ac:dyDescent="0.25">
      <c r="B22643" s="2"/>
    </row>
    <row r="22644" spans="2:2" x14ac:dyDescent="0.25">
      <c r="B22644" s="2"/>
    </row>
    <row r="22645" spans="2:2" x14ac:dyDescent="0.25">
      <c r="B22645" s="2"/>
    </row>
    <row r="22646" spans="2:2" x14ac:dyDescent="0.25">
      <c r="B22646" s="2"/>
    </row>
    <row r="22647" spans="2:2" x14ac:dyDescent="0.25">
      <c r="B22647" s="2"/>
    </row>
    <row r="22648" spans="2:2" x14ac:dyDescent="0.25">
      <c r="B22648" s="2"/>
    </row>
    <row r="22649" spans="2:2" x14ac:dyDescent="0.25">
      <c r="B22649" s="2"/>
    </row>
    <row r="22650" spans="2:2" x14ac:dyDescent="0.25">
      <c r="B22650" s="2"/>
    </row>
    <row r="22651" spans="2:2" x14ac:dyDescent="0.25">
      <c r="B22651" s="2"/>
    </row>
    <row r="22652" spans="2:2" x14ac:dyDescent="0.25">
      <c r="B22652" s="2"/>
    </row>
    <row r="22653" spans="2:2" x14ac:dyDescent="0.25">
      <c r="B22653" s="2"/>
    </row>
    <row r="22654" spans="2:2" x14ac:dyDescent="0.25">
      <c r="B22654" s="2"/>
    </row>
    <row r="22655" spans="2:2" x14ac:dyDescent="0.25">
      <c r="B22655" s="2"/>
    </row>
    <row r="22656" spans="2:2" x14ac:dyDescent="0.25">
      <c r="B22656" s="2"/>
    </row>
    <row r="22657" spans="2:2" x14ac:dyDescent="0.25">
      <c r="B22657" s="2"/>
    </row>
    <row r="22658" spans="2:2" x14ac:dyDescent="0.25">
      <c r="B22658" s="2"/>
    </row>
    <row r="22659" spans="2:2" x14ac:dyDescent="0.25">
      <c r="B22659" s="2"/>
    </row>
    <row r="22660" spans="2:2" x14ac:dyDescent="0.25">
      <c r="B22660" s="2"/>
    </row>
    <row r="22661" spans="2:2" x14ac:dyDescent="0.25">
      <c r="B22661" s="2"/>
    </row>
    <row r="22662" spans="2:2" x14ac:dyDescent="0.25">
      <c r="B22662" s="2"/>
    </row>
    <row r="22663" spans="2:2" x14ac:dyDescent="0.25">
      <c r="B22663" s="2"/>
    </row>
    <row r="22664" spans="2:2" x14ac:dyDescent="0.25">
      <c r="B22664" s="2"/>
    </row>
    <row r="22665" spans="2:2" x14ac:dyDescent="0.25">
      <c r="B22665" s="2"/>
    </row>
    <row r="22666" spans="2:2" x14ac:dyDescent="0.25">
      <c r="B22666" s="2"/>
    </row>
    <row r="22667" spans="2:2" x14ac:dyDescent="0.25">
      <c r="B22667" s="2"/>
    </row>
    <row r="22668" spans="2:2" x14ac:dyDescent="0.25">
      <c r="B22668" s="2"/>
    </row>
    <row r="22669" spans="2:2" x14ac:dyDescent="0.25">
      <c r="B22669" s="2"/>
    </row>
    <row r="22670" spans="2:2" x14ac:dyDescent="0.25">
      <c r="B22670" s="2"/>
    </row>
    <row r="22671" spans="2:2" x14ac:dyDescent="0.25">
      <c r="B22671" s="2"/>
    </row>
    <row r="22672" spans="2:2" x14ac:dyDescent="0.25">
      <c r="B22672" s="2"/>
    </row>
    <row r="22673" spans="2:2" x14ac:dyDescent="0.25">
      <c r="B22673" s="2"/>
    </row>
    <row r="22674" spans="2:2" x14ac:dyDescent="0.25">
      <c r="B22674" s="2"/>
    </row>
    <row r="22675" spans="2:2" x14ac:dyDescent="0.25">
      <c r="B22675" s="2"/>
    </row>
    <row r="22676" spans="2:2" x14ac:dyDescent="0.25">
      <c r="B22676" s="2"/>
    </row>
    <row r="22677" spans="2:2" x14ac:dyDescent="0.25">
      <c r="B22677" s="2"/>
    </row>
    <row r="22678" spans="2:2" x14ac:dyDescent="0.25">
      <c r="B22678" s="2"/>
    </row>
    <row r="22679" spans="2:2" x14ac:dyDescent="0.25">
      <c r="B22679" s="2"/>
    </row>
    <row r="22680" spans="2:2" x14ac:dyDescent="0.25">
      <c r="B22680" s="2"/>
    </row>
    <row r="22681" spans="2:2" x14ac:dyDescent="0.25">
      <c r="B22681" s="2"/>
    </row>
    <row r="22682" spans="2:2" x14ac:dyDescent="0.25">
      <c r="B22682" s="2"/>
    </row>
    <row r="22683" spans="2:2" x14ac:dyDescent="0.25">
      <c r="B22683" s="2"/>
    </row>
    <row r="22684" spans="2:2" x14ac:dyDescent="0.25">
      <c r="B22684" s="2"/>
    </row>
    <row r="22685" spans="2:2" x14ac:dyDescent="0.25">
      <c r="B22685" s="2"/>
    </row>
    <row r="22686" spans="2:2" x14ac:dyDescent="0.25">
      <c r="B22686" s="2"/>
    </row>
    <row r="22687" spans="2:2" x14ac:dyDescent="0.25">
      <c r="B22687" s="2"/>
    </row>
    <row r="22688" spans="2:2" x14ac:dyDescent="0.25">
      <c r="B22688" s="2"/>
    </row>
    <row r="22689" spans="2:2" x14ac:dyDescent="0.25">
      <c r="B22689" s="2"/>
    </row>
    <row r="22690" spans="2:2" x14ac:dyDescent="0.25">
      <c r="B22690" s="2"/>
    </row>
    <row r="22691" spans="2:2" x14ac:dyDescent="0.25">
      <c r="B22691" s="2"/>
    </row>
    <row r="22692" spans="2:2" x14ac:dyDescent="0.25">
      <c r="B22692" s="2"/>
    </row>
    <row r="22693" spans="2:2" x14ac:dyDescent="0.25">
      <c r="B22693" s="2"/>
    </row>
    <row r="22694" spans="2:2" x14ac:dyDescent="0.25">
      <c r="B22694" s="2"/>
    </row>
    <row r="22695" spans="2:2" x14ac:dyDescent="0.25">
      <c r="B22695" s="2"/>
    </row>
    <row r="22696" spans="2:2" x14ac:dyDescent="0.25">
      <c r="B22696" s="2"/>
    </row>
    <row r="22697" spans="2:2" x14ac:dyDescent="0.25">
      <c r="B22697" s="2"/>
    </row>
    <row r="22698" spans="2:2" x14ac:dyDescent="0.25">
      <c r="B22698" s="2"/>
    </row>
    <row r="22699" spans="2:2" x14ac:dyDescent="0.25">
      <c r="B22699" s="2"/>
    </row>
    <row r="22700" spans="2:2" x14ac:dyDescent="0.25">
      <c r="B22700" s="2"/>
    </row>
    <row r="22701" spans="2:2" x14ac:dyDescent="0.25">
      <c r="B22701" s="2"/>
    </row>
    <row r="22702" spans="2:2" x14ac:dyDescent="0.25">
      <c r="B22702" s="2"/>
    </row>
    <row r="22703" spans="2:2" x14ac:dyDescent="0.25">
      <c r="B22703" s="2"/>
    </row>
    <row r="22704" spans="2:2" x14ac:dyDescent="0.25">
      <c r="B22704" s="2"/>
    </row>
    <row r="22705" spans="2:2" x14ac:dyDescent="0.25">
      <c r="B22705" s="2"/>
    </row>
    <row r="22706" spans="2:2" x14ac:dyDescent="0.25">
      <c r="B22706" s="2"/>
    </row>
    <row r="22707" spans="2:2" x14ac:dyDescent="0.25">
      <c r="B22707" s="2"/>
    </row>
    <row r="22708" spans="2:2" x14ac:dyDescent="0.25">
      <c r="B22708" s="2"/>
    </row>
    <row r="22709" spans="2:2" x14ac:dyDescent="0.25">
      <c r="B22709" s="2"/>
    </row>
    <row r="22710" spans="2:2" x14ac:dyDescent="0.25">
      <c r="B22710" s="2"/>
    </row>
    <row r="22711" spans="2:2" x14ac:dyDescent="0.25">
      <c r="B22711" s="2"/>
    </row>
    <row r="22712" spans="2:2" x14ac:dyDescent="0.25">
      <c r="B22712" s="2"/>
    </row>
    <row r="22713" spans="2:2" x14ac:dyDescent="0.25">
      <c r="B22713" s="2"/>
    </row>
    <row r="22714" spans="2:2" x14ac:dyDescent="0.25">
      <c r="B22714" s="2"/>
    </row>
    <row r="22715" spans="2:2" x14ac:dyDescent="0.25">
      <c r="B22715" s="2"/>
    </row>
    <row r="22716" spans="2:2" x14ac:dyDescent="0.25">
      <c r="B22716" s="2"/>
    </row>
    <row r="22717" spans="2:2" x14ac:dyDescent="0.25">
      <c r="B22717" s="2"/>
    </row>
    <row r="22718" spans="2:2" x14ac:dyDescent="0.25">
      <c r="B22718" s="2"/>
    </row>
    <row r="22719" spans="2:2" x14ac:dyDescent="0.25">
      <c r="B22719" s="2"/>
    </row>
    <row r="22720" spans="2:2" x14ac:dyDescent="0.25">
      <c r="B22720" s="2"/>
    </row>
    <row r="22721" spans="2:2" x14ac:dyDescent="0.25">
      <c r="B22721" s="2"/>
    </row>
    <row r="22722" spans="2:2" x14ac:dyDescent="0.25">
      <c r="B22722" s="2"/>
    </row>
    <row r="22723" spans="2:2" x14ac:dyDescent="0.25">
      <c r="B22723" s="2"/>
    </row>
    <row r="22724" spans="2:2" x14ac:dyDescent="0.25">
      <c r="B22724" s="2"/>
    </row>
    <row r="22725" spans="2:2" x14ac:dyDescent="0.25">
      <c r="B22725" s="2"/>
    </row>
    <row r="22726" spans="2:2" x14ac:dyDescent="0.25">
      <c r="B22726" s="2"/>
    </row>
    <row r="22727" spans="2:2" x14ac:dyDescent="0.25">
      <c r="B22727" s="2"/>
    </row>
    <row r="22728" spans="2:2" x14ac:dyDescent="0.25">
      <c r="B22728" s="2"/>
    </row>
    <row r="22729" spans="2:2" x14ac:dyDescent="0.25">
      <c r="B22729" s="2"/>
    </row>
    <row r="22730" spans="2:2" x14ac:dyDescent="0.25">
      <c r="B22730" s="2"/>
    </row>
    <row r="22731" spans="2:2" x14ac:dyDescent="0.25">
      <c r="B22731" s="2"/>
    </row>
    <row r="22732" spans="2:2" x14ac:dyDescent="0.25">
      <c r="B22732" s="2"/>
    </row>
    <row r="22733" spans="2:2" x14ac:dyDescent="0.25">
      <c r="B22733" s="2"/>
    </row>
    <row r="22734" spans="2:2" x14ac:dyDescent="0.25">
      <c r="B22734" s="2"/>
    </row>
    <row r="22735" spans="2:2" x14ac:dyDescent="0.25">
      <c r="B22735" s="2"/>
    </row>
    <row r="22736" spans="2:2" x14ac:dyDescent="0.25">
      <c r="B22736" s="2"/>
    </row>
    <row r="22737" spans="2:2" x14ac:dyDescent="0.25">
      <c r="B22737" s="2"/>
    </row>
    <row r="22738" spans="2:2" x14ac:dyDescent="0.25">
      <c r="B22738" s="2"/>
    </row>
    <row r="22739" spans="2:2" x14ac:dyDescent="0.25">
      <c r="B22739" s="2"/>
    </row>
    <row r="22740" spans="2:2" x14ac:dyDescent="0.25">
      <c r="B22740" s="2"/>
    </row>
    <row r="22741" spans="2:2" x14ac:dyDescent="0.25">
      <c r="B22741" s="2"/>
    </row>
    <row r="22742" spans="2:2" x14ac:dyDescent="0.25">
      <c r="B22742" s="2"/>
    </row>
    <row r="22743" spans="2:2" x14ac:dyDescent="0.25">
      <c r="B22743" s="2"/>
    </row>
    <row r="22744" spans="2:2" x14ac:dyDescent="0.25">
      <c r="B22744" s="2"/>
    </row>
    <row r="22745" spans="2:2" x14ac:dyDescent="0.25">
      <c r="B22745" s="2"/>
    </row>
    <row r="22746" spans="2:2" x14ac:dyDescent="0.25">
      <c r="B22746" s="2"/>
    </row>
    <row r="22747" spans="2:2" x14ac:dyDescent="0.25">
      <c r="B22747" s="2"/>
    </row>
    <row r="22748" spans="2:2" x14ac:dyDescent="0.25">
      <c r="B22748" s="2"/>
    </row>
    <row r="22749" spans="2:2" x14ac:dyDescent="0.25">
      <c r="B22749" s="2"/>
    </row>
    <row r="22750" spans="2:2" x14ac:dyDescent="0.25">
      <c r="B22750" s="2"/>
    </row>
    <row r="22751" spans="2:2" x14ac:dyDescent="0.25">
      <c r="B22751" s="2"/>
    </row>
    <row r="22752" spans="2:2" x14ac:dyDescent="0.25">
      <c r="B22752" s="2"/>
    </row>
    <row r="22753" spans="2:2" x14ac:dyDescent="0.25">
      <c r="B22753" s="2"/>
    </row>
    <row r="22754" spans="2:2" x14ac:dyDescent="0.25">
      <c r="B22754" s="2"/>
    </row>
    <row r="22755" spans="2:2" x14ac:dyDescent="0.25">
      <c r="B22755" s="2"/>
    </row>
    <row r="22756" spans="2:2" x14ac:dyDescent="0.25">
      <c r="B22756" s="2"/>
    </row>
    <row r="22757" spans="2:2" x14ac:dyDescent="0.25">
      <c r="B22757" s="2"/>
    </row>
    <row r="22758" spans="2:2" x14ac:dyDescent="0.25">
      <c r="B22758" s="2"/>
    </row>
    <row r="22759" spans="2:2" x14ac:dyDescent="0.25">
      <c r="B22759" s="2"/>
    </row>
    <row r="22760" spans="2:2" x14ac:dyDescent="0.25">
      <c r="B22760" s="2"/>
    </row>
    <row r="22761" spans="2:2" x14ac:dyDescent="0.25">
      <c r="B22761" s="2"/>
    </row>
    <row r="22762" spans="2:2" x14ac:dyDescent="0.25">
      <c r="B22762" s="2"/>
    </row>
    <row r="22763" spans="2:2" x14ac:dyDescent="0.25">
      <c r="B22763" s="2"/>
    </row>
    <row r="22764" spans="2:2" x14ac:dyDescent="0.25">
      <c r="B22764" s="2"/>
    </row>
    <row r="22765" spans="2:2" x14ac:dyDescent="0.25">
      <c r="B22765" s="2"/>
    </row>
    <row r="22766" spans="2:2" x14ac:dyDescent="0.25">
      <c r="B22766" s="2"/>
    </row>
    <row r="22767" spans="2:2" x14ac:dyDescent="0.25">
      <c r="B22767" s="2"/>
    </row>
    <row r="22768" spans="2:2" x14ac:dyDescent="0.25">
      <c r="B22768" s="2"/>
    </row>
    <row r="22769" spans="2:2" x14ac:dyDescent="0.25">
      <c r="B22769" s="2"/>
    </row>
    <row r="22770" spans="2:2" x14ac:dyDescent="0.25">
      <c r="B22770" s="2"/>
    </row>
    <row r="22771" spans="2:2" x14ac:dyDescent="0.25">
      <c r="B22771" s="2"/>
    </row>
    <row r="22772" spans="2:2" x14ac:dyDescent="0.25">
      <c r="B22772" s="2"/>
    </row>
    <row r="22773" spans="2:2" x14ac:dyDescent="0.25">
      <c r="B22773" s="2"/>
    </row>
    <row r="22774" spans="2:2" x14ac:dyDescent="0.25">
      <c r="B22774" s="2"/>
    </row>
    <row r="22775" spans="2:2" x14ac:dyDescent="0.25">
      <c r="B22775" s="2"/>
    </row>
    <row r="22776" spans="2:2" x14ac:dyDescent="0.25">
      <c r="B22776" s="2"/>
    </row>
    <row r="22777" spans="2:2" x14ac:dyDescent="0.25">
      <c r="B22777" s="2"/>
    </row>
    <row r="22778" spans="2:2" x14ac:dyDescent="0.25">
      <c r="B22778" s="2"/>
    </row>
    <row r="22779" spans="2:2" x14ac:dyDescent="0.25">
      <c r="B22779" s="2"/>
    </row>
    <row r="22780" spans="2:2" x14ac:dyDescent="0.25">
      <c r="B22780" s="2"/>
    </row>
    <row r="22781" spans="2:2" x14ac:dyDescent="0.25">
      <c r="B22781" s="2"/>
    </row>
    <row r="22782" spans="2:2" x14ac:dyDescent="0.25">
      <c r="B22782" s="2"/>
    </row>
    <row r="22783" spans="2:2" x14ac:dyDescent="0.25">
      <c r="B22783" s="2"/>
    </row>
    <row r="22784" spans="2:2" x14ac:dyDescent="0.25">
      <c r="B22784" s="2"/>
    </row>
    <row r="22785" spans="2:2" x14ac:dyDescent="0.25">
      <c r="B22785" s="2"/>
    </row>
    <row r="22786" spans="2:2" x14ac:dyDescent="0.25">
      <c r="B22786" s="2"/>
    </row>
    <row r="22787" spans="2:2" x14ac:dyDescent="0.25">
      <c r="B22787" s="2"/>
    </row>
    <row r="22788" spans="2:2" x14ac:dyDescent="0.25">
      <c r="B22788" s="2"/>
    </row>
    <row r="22789" spans="2:2" x14ac:dyDescent="0.25">
      <c r="B22789" s="2"/>
    </row>
    <row r="22790" spans="2:2" x14ac:dyDescent="0.25">
      <c r="B22790" s="2"/>
    </row>
    <row r="22791" spans="2:2" x14ac:dyDescent="0.25">
      <c r="B22791" s="2"/>
    </row>
    <row r="22792" spans="2:2" x14ac:dyDescent="0.25">
      <c r="B22792" s="2"/>
    </row>
    <row r="22793" spans="2:2" x14ac:dyDescent="0.25">
      <c r="B22793" s="2"/>
    </row>
    <row r="22794" spans="2:2" x14ac:dyDescent="0.25">
      <c r="B22794" s="2"/>
    </row>
    <row r="22795" spans="2:2" x14ac:dyDescent="0.25">
      <c r="B22795" s="2"/>
    </row>
    <row r="22796" spans="2:2" x14ac:dyDescent="0.25">
      <c r="B22796" s="2"/>
    </row>
    <row r="22797" spans="2:2" x14ac:dyDescent="0.25">
      <c r="B22797" s="2"/>
    </row>
    <row r="22798" spans="2:2" x14ac:dyDescent="0.25">
      <c r="B22798" s="2"/>
    </row>
    <row r="22799" spans="2:2" x14ac:dyDescent="0.25">
      <c r="B22799" s="2"/>
    </row>
    <row r="22800" spans="2:2" x14ac:dyDescent="0.25">
      <c r="B22800" s="2"/>
    </row>
    <row r="22801" spans="2:2" x14ac:dyDescent="0.25">
      <c r="B22801" s="2"/>
    </row>
    <row r="22802" spans="2:2" x14ac:dyDescent="0.25">
      <c r="B22802" s="2"/>
    </row>
    <row r="22803" spans="2:2" x14ac:dyDescent="0.25">
      <c r="B22803" s="2"/>
    </row>
    <row r="22804" spans="2:2" x14ac:dyDescent="0.25">
      <c r="B22804" s="2"/>
    </row>
    <row r="22805" spans="2:2" x14ac:dyDescent="0.25">
      <c r="B22805" s="2"/>
    </row>
    <row r="22806" spans="2:2" x14ac:dyDescent="0.25">
      <c r="B22806" s="2"/>
    </row>
    <row r="22807" spans="2:2" x14ac:dyDescent="0.25">
      <c r="B22807" s="2"/>
    </row>
    <row r="22808" spans="2:2" x14ac:dyDescent="0.25">
      <c r="B22808" s="2"/>
    </row>
    <row r="22809" spans="2:2" x14ac:dyDescent="0.25">
      <c r="B22809" s="2"/>
    </row>
    <row r="22810" spans="2:2" x14ac:dyDescent="0.25">
      <c r="B22810" s="2"/>
    </row>
    <row r="22811" spans="2:2" x14ac:dyDescent="0.25">
      <c r="B22811" s="2"/>
    </row>
    <row r="22812" spans="2:2" x14ac:dyDescent="0.25">
      <c r="B22812" s="2"/>
    </row>
    <row r="22813" spans="2:2" x14ac:dyDescent="0.25">
      <c r="B22813" s="2"/>
    </row>
    <row r="22814" spans="2:2" x14ac:dyDescent="0.25">
      <c r="B22814" s="2"/>
    </row>
    <row r="22815" spans="2:2" x14ac:dyDescent="0.25">
      <c r="B22815" s="2"/>
    </row>
    <row r="22816" spans="2:2" x14ac:dyDescent="0.25">
      <c r="B22816" s="2"/>
    </row>
    <row r="22817" spans="2:2" x14ac:dyDescent="0.25">
      <c r="B22817" s="2"/>
    </row>
    <row r="22818" spans="2:2" x14ac:dyDescent="0.25">
      <c r="B22818" s="2"/>
    </row>
    <row r="22819" spans="2:2" x14ac:dyDescent="0.25">
      <c r="B22819" s="2"/>
    </row>
    <row r="22820" spans="2:2" x14ac:dyDescent="0.25">
      <c r="B22820" s="2"/>
    </row>
    <row r="22821" spans="2:2" x14ac:dyDescent="0.25">
      <c r="B22821" s="2"/>
    </row>
    <row r="22822" spans="2:2" x14ac:dyDescent="0.25">
      <c r="B22822" s="2"/>
    </row>
    <row r="22823" spans="2:2" x14ac:dyDescent="0.25">
      <c r="B22823" s="2"/>
    </row>
    <row r="22824" spans="2:2" x14ac:dyDescent="0.25">
      <c r="B22824" s="2"/>
    </row>
    <row r="22825" spans="2:2" x14ac:dyDescent="0.25">
      <c r="B22825" s="2"/>
    </row>
    <row r="22826" spans="2:2" x14ac:dyDescent="0.25">
      <c r="B22826" s="2"/>
    </row>
    <row r="22827" spans="2:2" x14ac:dyDescent="0.25">
      <c r="B22827" s="2"/>
    </row>
    <row r="22828" spans="2:2" x14ac:dyDescent="0.25">
      <c r="B22828" s="2"/>
    </row>
    <row r="22829" spans="2:2" x14ac:dyDescent="0.25">
      <c r="B22829" s="2"/>
    </row>
    <row r="22830" spans="2:2" x14ac:dyDescent="0.25">
      <c r="B22830" s="2"/>
    </row>
    <row r="22831" spans="2:2" x14ac:dyDescent="0.25">
      <c r="B22831" s="2"/>
    </row>
    <row r="22832" spans="2:2" x14ac:dyDescent="0.25">
      <c r="B22832" s="2"/>
    </row>
    <row r="22833" spans="2:2" x14ac:dyDescent="0.25">
      <c r="B22833" s="2"/>
    </row>
    <row r="22834" spans="2:2" x14ac:dyDescent="0.25">
      <c r="B22834" s="2"/>
    </row>
    <row r="22835" spans="2:2" x14ac:dyDescent="0.25">
      <c r="B22835" s="2"/>
    </row>
    <row r="22836" spans="2:2" x14ac:dyDescent="0.25">
      <c r="B22836" s="2"/>
    </row>
    <row r="22837" spans="2:2" x14ac:dyDescent="0.25">
      <c r="B22837" s="2"/>
    </row>
    <row r="22838" spans="2:2" x14ac:dyDescent="0.25">
      <c r="B22838" s="2"/>
    </row>
    <row r="22839" spans="2:2" x14ac:dyDescent="0.25">
      <c r="B22839" s="2"/>
    </row>
    <row r="22840" spans="2:2" x14ac:dyDescent="0.25">
      <c r="B22840" s="2"/>
    </row>
    <row r="22841" spans="2:2" x14ac:dyDescent="0.25">
      <c r="B22841" s="2"/>
    </row>
    <row r="22842" spans="2:2" x14ac:dyDescent="0.25">
      <c r="B22842" s="2"/>
    </row>
    <row r="22843" spans="2:2" x14ac:dyDescent="0.25">
      <c r="B22843" s="2"/>
    </row>
    <row r="22844" spans="2:2" x14ac:dyDescent="0.25">
      <c r="B22844" s="2"/>
    </row>
    <row r="22845" spans="2:2" x14ac:dyDescent="0.25">
      <c r="B22845" s="2"/>
    </row>
    <row r="22846" spans="2:2" x14ac:dyDescent="0.25">
      <c r="B22846" s="2"/>
    </row>
    <row r="22847" spans="2:2" x14ac:dyDescent="0.25">
      <c r="B22847" s="2"/>
    </row>
    <row r="22848" spans="2:2" x14ac:dyDescent="0.25">
      <c r="B22848" s="2"/>
    </row>
    <row r="22849" spans="2:2" x14ac:dyDescent="0.25">
      <c r="B22849" s="2"/>
    </row>
    <row r="22850" spans="2:2" x14ac:dyDescent="0.25">
      <c r="B22850" s="2"/>
    </row>
    <row r="22851" spans="2:2" x14ac:dyDescent="0.25">
      <c r="B22851" s="2"/>
    </row>
    <row r="22852" spans="2:2" x14ac:dyDescent="0.25">
      <c r="B22852" s="2"/>
    </row>
    <row r="22853" spans="2:2" x14ac:dyDescent="0.25">
      <c r="B22853" s="2"/>
    </row>
    <row r="22854" spans="2:2" x14ac:dyDescent="0.25">
      <c r="B22854" s="2"/>
    </row>
    <row r="22855" spans="2:2" x14ac:dyDescent="0.25">
      <c r="B22855" s="2"/>
    </row>
    <row r="22856" spans="2:2" x14ac:dyDescent="0.25">
      <c r="B22856" s="2"/>
    </row>
    <row r="22857" spans="2:2" x14ac:dyDescent="0.25">
      <c r="B22857" s="2"/>
    </row>
    <row r="22858" spans="2:2" x14ac:dyDescent="0.25">
      <c r="B22858" s="2"/>
    </row>
    <row r="22859" spans="2:2" x14ac:dyDescent="0.25">
      <c r="B22859" s="2"/>
    </row>
    <row r="22860" spans="2:2" x14ac:dyDescent="0.25">
      <c r="B22860" s="2"/>
    </row>
    <row r="22861" spans="2:2" x14ac:dyDescent="0.25">
      <c r="B22861" s="2"/>
    </row>
    <row r="22862" spans="2:2" x14ac:dyDescent="0.25">
      <c r="B22862" s="2"/>
    </row>
    <row r="22863" spans="2:2" x14ac:dyDescent="0.25">
      <c r="B22863" s="2"/>
    </row>
    <row r="22864" spans="2:2" x14ac:dyDescent="0.25">
      <c r="B22864" s="2"/>
    </row>
    <row r="22865" spans="2:2" x14ac:dyDescent="0.25">
      <c r="B22865" s="2"/>
    </row>
    <row r="22866" spans="2:2" x14ac:dyDescent="0.25">
      <c r="B22866" s="2"/>
    </row>
    <row r="22867" spans="2:2" x14ac:dyDescent="0.25">
      <c r="B22867" s="2"/>
    </row>
    <row r="22868" spans="2:2" x14ac:dyDescent="0.25">
      <c r="B22868" s="2"/>
    </row>
    <row r="22869" spans="2:2" x14ac:dyDescent="0.25">
      <c r="B22869" s="2"/>
    </row>
    <row r="22870" spans="2:2" x14ac:dyDescent="0.25">
      <c r="B22870" s="2"/>
    </row>
    <row r="22871" spans="2:2" x14ac:dyDescent="0.25">
      <c r="B22871" s="2"/>
    </row>
    <row r="22872" spans="2:2" x14ac:dyDescent="0.25">
      <c r="B22872" s="2"/>
    </row>
    <row r="22873" spans="2:2" x14ac:dyDescent="0.25">
      <c r="B22873" s="2"/>
    </row>
    <row r="22874" spans="2:2" x14ac:dyDescent="0.25">
      <c r="B22874" s="2"/>
    </row>
    <row r="22875" spans="2:2" x14ac:dyDescent="0.25">
      <c r="B22875" s="2"/>
    </row>
    <row r="22876" spans="2:2" x14ac:dyDescent="0.25">
      <c r="B22876" s="2"/>
    </row>
    <row r="22877" spans="2:2" x14ac:dyDescent="0.25">
      <c r="B22877" s="2"/>
    </row>
    <row r="22878" spans="2:2" x14ac:dyDescent="0.25">
      <c r="B22878" s="2"/>
    </row>
    <row r="22879" spans="2:2" x14ac:dyDescent="0.25">
      <c r="B22879" s="2"/>
    </row>
    <row r="22880" spans="2:2" x14ac:dyDescent="0.25">
      <c r="B22880" s="2"/>
    </row>
    <row r="22881" spans="2:2" x14ac:dyDescent="0.25">
      <c r="B22881" s="2"/>
    </row>
    <row r="22882" spans="2:2" x14ac:dyDescent="0.25">
      <c r="B22882" s="2"/>
    </row>
    <row r="22883" spans="2:2" x14ac:dyDescent="0.25">
      <c r="B22883" s="2"/>
    </row>
    <row r="22884" spans="2:2" x14ac:dyDescent="0.25">
      <c r="B22884" s="2"/>
    </row>
    <row r="22885" spans="2:2" x14ac:dyDescent="0.25">
      <c r="B22885" s="2"/>
    </row>
    <row r="22886" spans="2:2" x14ac:dyDescent="0.25">
      <c r="B22886" s="2"/>
    </row>
    <row r="22887" spans="2:2" x14ac:dyDescent="0.25">
      <c r="B22887" s="2"/>
    </row>
    <row r="22888" spans="2:2" x14ac:dyDescent="0.25">
      <c r="B22888" s="2"/>
    </row>
    <row r="22889" spans="2:2" x14ac:dyDescent="0.25">
      <c r="B22889" s="2"/>
    </row>
    <row r="22890" spans="2:2" x14ac:dyDescent="0.25">
      <c r="B22890" s="2"/>
    </row>
    <row r="22891" spans="2:2" x14ac:dyDescent="0.25">
      <c r="B22891" s="2"/>
    </row>
    <row r="22892" spans="2:2" x14ac:dyDescent="0.25">
      <c r="B22892" s="2"/>
    </row>
    <row r="22893" spans="2:2" x14ac:dyDescent="0.25">
      <c r="B22893" s="2"/>
    </row>
    <row r="22894" spans="2:2" x14ac:dyDescent="0.25">
      <c r="B22894" s="2"/>
    </row>
    <row r="22895" spans="2:2" x14ac:dyDescent="0.25">
      <c r="B22895" s="2"/>
    </row>
    <row r="22896" spans="2:2" x14ac:dyDescent="0.25">
      <c r="B22896" s="2"/>
    </row>
    <row r="22897" spans="2:2" x14ac:dyDescent="0.25">
      <c r="B22897" s="2"/>
    </row>
    <row r="22898" spans="2:2" x14ac:dyDescent="0.25">
      <c r="B22898" s="2"/>
    </row>
    <row r="22899" spans="2:2" x14ac:dyDescent="0.25">
      <c r="B22899" s="2"/>
    </row>
    <row r="22900" spans="2:2" x14ac:dyDescent="0.25">
      <c r="B22900" s="2"/>
    </row>
    <row r="22901" spans="2:2" x14ac:dyDescent="0.25">
      <c r="B22901" s="2"/>
    </row>
    <row r="22902" spans="2:2" x14ac:dyDescent="0.25">
      <c r="B22902" s="2"/>
    </row>
    <row r="22903" spans="2:2" x14ac:dyDescent="0.25">
      <c r="B22903" s="2"/>
    </row>
    <row r="22904" spans="2:2" x14ac:dyDescent="0.25">
      <c r="B22904" s="2"/>
    </row>
    <row r="22905" spans="2:2" x14ac:dyDescent="0.25">
      <c r="B22905" s="2"/>
    </row>
    <row r="22906" spans="2:2" x14ac:dyDescent="0.25">
      <c r="B22906" s="2"/>
    </row>
    <row r="22907" spans="2:2" x14ac:dyDescent="0.25">
      <c r="B22907" s="2"/>
    </row>
    <row r="22908" spans="2:2" x14ac:dyDescent="0.25">
      <c r="B22908" s="2"/>
    </row>
    <row r="22909" spans="2:2" x14ac:dyDescent="0.25">
      <c r="B22909" s="2"/>
    </row>
    <row r="22910" spans="2:2" x14ac:dyDescent="0.25">
      <c r="B22910" s="2"/>
    </row>
    <row r="22911" spans="2:2" x14ac:dyDescent="0.25">
      <c r="B22911" s="2"/>
    </row>
    <row r="22912" spans="2:2" x14ac:dyDescent="0.25">
      <c r="B22912" s="2"/>
    </row>
    <row r="22913" spans="2:2" x14ac:dyDescent="0.25">
      <c r="B22913" s="2"/>
    </row>
    <row r="22914" spans="2:2" x14ac:dyDescent="0.25">
      <c r="B22914" s="2"/>
    </row>
    <row r="22915" spans="2:2" x14ac:dyDescent="0.25">
      <c r="B22915" s="2"/>
    </row>
    <row r="22916" spans="2:2" x14ac:dyDescent="0.25">
      <c r="B22916" s="2"/>
    </row>
    <row r="22917" spans="2:2" x14ac:dyDescent="0.25">
      <c r="B22917" s="2"/>
    </row>
    <row r="22918" spans="2:2" x14ac:dyDescent="0.25">
      <c r="B22918" s="2"/>
    </row>
    <row r="22919" spans="2:2" x14ac:dyDescent="0.25">
      <c r="B22919" s="2"/>
    </row>
    <row r="22920" spans="2:2" x14ac:dyDescent="0.25">
      <c r="B22920" s="2"/>
    </row>
    <row r="22921" spans="2:2" x14ac:dyDescent="0.25">
      <c r="B22921" s="2"/>
    </row>
    <row r="22922" spans="2:2" x14ac:dyDescent="0.25">
      <c r="B22922" s="2"/>
    </row>
    <row r="22923" spans="2:2" x14ac:dyDescent="0.25">
      <c r="B22923" s="2"/>
    </row>
    <row r="22924" spans="2:2" x14ac:dyDescent="0.25">
      <c r="B22924" s="2"/>
    </row>
    <row r="22925" spans="2:2" x14ac:dyDescent="0.25">
      <c r="B22925" s="2"/>
    </row>
    <row r="22926" spans="2:2" x14ac:dyDescent="0.25">
      <c r="B22926" s="2"/>
    </row>
    <row r="22927" spans="2:2" x14ac:dyDescent="0.25">
      <c r="B22927" s="2"/>
    </row>
    <row r="22928" spans="2:2" x14ac:dyDescent="0.25">
      <c r="B22928" s="2"/>
    </row>
    <row r="22929" spans="2:2" x14ac:dyDescent="0.25">
      <c r="B22929" s="2"/>
    </row>
    <row r="22930" spans="2:2" x14ac:dyDescent="0.25">
      <c r="B22930" s="2"/>
    </row>
    <row r="22931" spans="2:2" x14ac:dyDescent="0.25">
      <c r="B22931" s="2"/>
    </row>
    <row r="22932" spans="2:2" x14ac:dyDescent="0.25">
      <c r="B22932" s="2"/>
    </row>
    <row r="22933" spans="2:2" x14ac:dyDescent="0.25">
      <c r="B22933" s="2"/>
    </row>
    <row r="22934" spans="2:2" x14ac:dyDescent="0.25">
      <c r="B22934" s="2"/>
    </row>
    <row r="22935" spans="2:2" x14ac:dyDescent="0.25">
      <c r="B22935" s="2"/>
    </row>
    <row r="22936" spans="2:2" x14ac:dyDescent="0.25">
      <c r="B22936" s="2"/>
    </row>
    <row r="22937" spans="2:2" x14ac:dyDescent="0.25">
      <c r="B22937" s="2"/>
    </row>
    <row r="22938" spans="2:2" x14ac:dyDescent="0.25">
      <c r="B22938" s="2"/>
    </row>
    <row r="22939" spans="2:2" x14ac:dyDescent="0.25">
      <c r="B22939" s="2"/>
    </row>
    <row r="22940" spans="2:2" x14ac:dyDescent="0.25">
      <c r="B22940" s="2"/>
    </row>
    <row r="22941" spans="2:2" x14ac:dyDescent="0.25">
      <c r="B22941" s="2"/>
    </row>
    <row r="22942" spans="2:2" x14ac:dyDescent="0.25">
      <c r="B22942" s="2"/>
    </row>
    <row r="22943" spans="2:2" x14ac:dyDescent="0.25">
      <c r="B22943" s="2"/>
    </row>
    <row r="22944" spans="2:2" x14ac:dyDescent="0.25">
      <c r="B22944" s="2"/>
    </row>
    <row r="22945" spans="2:2" x14ac:dyDescent="0.25">
      <c r="B22945" s="2"/>
    </row>
    <row r="22946" spans="2:2" x14ac:dyDescent="0.25">
      <c r="B22946" s="2"/>
    </row>
    <row r="22947" spans="2:2" x14ac:dyDescent="0.25">
      <c r="B22947" s="2"/>
    </row>
    <row r="22948" spans="2:2" x14ac:dyDescent="0.25">
      <c r="B22948" s="2"/>
    </row>
    <row r="22949" spans="2:2" x14ac:dyDescent="0.25">
      <c r="B22949" s="2"/>
    </row>
    <row r="22950" spans="2:2" x14ac:dyDescent="0.25">
      <c r="B22950" s="2"/>
    </row>
    <row r="22951" spans="2:2" x14ac:dyDescent="0.25">
      <c r="B22951" s="2"/>
    </row>
    <row r="22952" spans="2:2" x14ac:dyDescent="0.25">
      <c r="B22952" s="2"/>
    </row>
    <row r="22953" spans="2:2" x14ac:dyDescent="0.25">
      <c r="B22953" s="2"/>
    </row>
    <row r="22954" spans="2:2" x14ac:dyDescent="0.25">
      <c r="B22954" s="2"/>
    </row>
    <row r="22955" spans="2:2" x14ac:dyDescent="0.25">
      <c r="B22955" s="2"/>
    </row>
    <row r="22956" spans="2:2" x14ac:dyDescent="0.25">
      <c r="B22956" s="2"/>
    </row>
    <row r="22957" spans="2:2" x14ac:dyDescent="0.25">
      <c r="B22957" s="2"/>
    </row>
    <row r="22958" spans="2:2" x14ac:dyDescent="0.25">
      <c r="B22958" s="2"/>
    </row>
    <row r="22959" spans="2:2" x14ac:dyDescent="0.25">
      <c r="B22959" s="2"/>
    </row>
    <row r="22960" spans="2:2" x14ac:dyDescent="0.25">
      <c r="B22960" s="2"/>
    </row>
    <row r="22961" spans="2:2" x14ac:dyDescent="0.25">
      <c r="B22961" s="2"/>
    </row>
    <row r="22962" spans="2:2" x14ac:dyDescent="0.25">
      <c r="B22962" s="2"/>
    </row>
    <row r="22963" spans="2:2" x14ac:dyDescent="0.25">
      <c r="B22963" s="2"/>
    </row>
    <row r="22964" spans="2:2" x14ac:dyDescent="0.25">
      <c r="B22964" s="2"/>
    </row>
    <row r="22965" spans="2:2" x14ac:dyDescent="0.25">
      <c r="B22965" s="2"/>
    </row>
    <row r="22966" spans="2:2" x14ac:dyDescent="0.25">
      <c r="B22966" s="2"/>
    </row>
    <row r="22967" spans="2:2" x14ac:dyDescent="0.25">
      <c r="B22967" s="2"/>
    </row>
    <row r="22968" spans="2:2" x14ac:dyDescent="0.25">
      <c r="B22968" s="2"/>
    </row>
    <row r="22969" spans="2:2" x14ac:dyDescent="0.25">
      <c r="B22969" s="2"/>
    </row>
    <row r="22970" spans="2:2" x14ac:dyDescent="0.25">
      <c r="B22970" s="2"/>
    </row>
    <row r="22971" spans="2:2" x14ac:dyDescent="0.25">
      <c r="B22971" s="2"/>
    </row>
    <row r="22972" spans="2:2" x14ac:dyDescent="0.25">
      <c r="B22972" s="2"/>
    </row>
    <row r="22973" spans="2:2" x14ac:dyDescent="0.25">
      <c r="B22973" s="2"/>
    </row>
    <row r="22974" spans="2:2" x14ac:dyDescent="0.25">
      <c r="B22974" s="2"/>
    </row>
    <row r="22975" spans="2:2" x14ac:dyDescent="0.25">
      <c r="B22975" s="2"/>
    </row>
    <row r="22976" spans="2:2" x14ac:dyDescent="0.25">
      <c r="B22976" s="2"/>
    </row>
    <row r="22977" spans="2:2" x14ac:dyDescent="0.25">
      <c r="B22977" s="2"/>
    </row>
    <row r="22978" spans="2:2" x14ac:dyDescent="0.25">
      <c r="B22978" s="2"/>
    </row>
    <row r="22979" spans="2:2" x14ac:dyDescent="0.25">
      <c r="B22979" s="2"/>
    </row>
    <row r="22980" spans="2:2" x14ac:dyDescent="0.25">
      <c r="B22980" s="2"/>
    </row>
    <row r="22981" spans="2:2" x14ac:dyDescent="0.25">
      <c r="B22981" s="2"/>
    </row>
    <row r="22982" spans="2:2" x14ac:dyDescent="0.25">
      <c r="B22982" s="2"/>
    </row>
    <row r="22983" spans="2:2" x14ac:dyDescent="0.25">
      <c r="B22983" s="2"/>
    </row>
    <row r="22984" spans="2:2" x14ac:dyDescent="0.25">
      <c r="B22984" s="2"/>
    </row>
    <row r="22985" spans="2:2" x14ac:dyDescent="0.25">
      <c r="B22985" s="2"/>
    </row>
    <row r="22986" spans="2:2" x14ac:dyDescent="0.25">
      <c r="B22986" s="2"/>
    </row>
    <row r="22987" spans="2:2" x14ac:dyDescent="0.25">
      <c r="B22987" s="2"/>
    </row>
    <row r="22988" spans="2:2" x14ac:dyDescent="0.25">
      <c r="B22988" s="2"/>
    </row>
    <row r="22989" spans="2:2" x14ac:dyDescent="0.25">
      <c r="B22989" s="2"/>
    </row>
    <row r="22990" spans="2:2" x14ac:dyDescent="0.25">
      <c r="B22990" s="2"/>
    </row>
    <row r="22991" spans="2:2" x14ac:dyDescent="0.25">
      <c r="B22991" s="2"/>
    </row>
    <row r="22992" spans="2:2" x14ac:dyDescent="0.25">
      <c r="B22992" s="2"/>
    </row>
    <row r="22993" spans="2:2" x14ac:dyDescent="0.25">
      <c r="B22993" s="2"/>
    </row>
    <row r="22994" spans="2:2" x14ac:dyDescent="0.25">
      <c r="B22994" s="2"/>
    </row>
    <row r="22995" spans="2:2" x14ac:dyDescent="0.25">
      <c r="B22995" s="2"/>
    </row>
    <row r="22996" spans="2:2" x14ac:dyDescent="0.25">
      <c r="B22996" s="2"/>
    </row>
    <row r="22997" spans="2:2" x14ac:dyDescent="0.25">
      <c r="B22997" s="2"/>
    </row>
    <row r="22998" spans="2:2" x14ac:dyDescent="0.25">
      <c r="B22998" s="2"/>
    </row>
    <row r="22999" spans="2:2" x14ac:dyDescent="0.25">
      <c r="B22999" s="2"/>
    </row>
    <row r="23000" spans="2:2" x14ac:dyDescent="0.25">
      <c r="B23000" s="2"/>
    </row>
    <row r="23001" spans="2:2" x14ac:dyDescent="0.25">
      <c r="B23001" s="2"/>
    </row>
    <row r="23002" spans="2:2" x14ac:dyDescent="0.25">
      <c r="B23002" s="2"/>
    </row>
    <row r="23003" spans="2:2" x14ac:dyDescent="0.25">
      <c r="B23003" s="2"/>
    </row>
    <row r="23004" spans="2:2" x14ac:dyDescent="0.25">
      <c r="B23004" s="2"/>
    </row>
    <row r="23005" spans="2:2" x14ac:dyDescent="0.25">
      <c r="B23005" s="2"/>
    </row>
    <row r="23006" spans="2:2" x14ac:dyDescent="0.25">
      <c r="B23006" s="2"/>
    </row>
    <row r="23007" spans="2:2" x14ac:dyDescent="0.25">
      <c r="B23007" s="2"/>
    </row>
    <row r="23008" spans="2:2" x14ac:dyDescent="0.25">
      <c r="B23008" s="2"/>
    </row>
    <row r="23009" spans="2:2" x14ac:dyDescent="0.25">
      <c r="B23009" s="2"/>
    </row>
    <row r="23010" spans="2:2" x14ac:dyDescent="0.25">
      <c r="B23010" s="2"/>
    </row>
    <row r="23011" spans="2:2" x14ac:dyDescent="0.25">
      <c r="B23011" s="2"/>
    </row>
    <row r="23012" spans="2:2" x14ac:dyDescent="0.25">
      <c r="B23012" s="2"/>
    </row>
    <row r="23013" spans="2:2" x14ac:dyDescent="0.25">
      <c r="B23013" s="2"/>
    </row>
    <row r="23014" spans="2:2" x14ac:dyDescent="0.25">
      <c r="B23014" s="2"/>
    </row>
    <row r="23015" spans="2:2" x14ac:dyDescent="0.25">
      <c r="B23015" s="2"/>
    </row>
    <row r="23016" spans="2:2" x14ac:dyDescent="0.25">
      <c r="B23016" s="2"/>
    </row>
    <row r="23017" spans="2:2" x14ac:dyDescent="0.25">
      <c r="B23017" s="2"/>
    </row>
    <row r="23018" spans="2:2" x14ac:dyDescent="0.25">
      <c r="B23018" s="2"/>
    </row>
    <row r="23019" spans="2:2" x14ac:dyDescent="0.25">
      <c r="B23019" s="2"/>
    </row>
    <row r="23020" spans="2:2" x14ac:dyDescent="0.25">
      <c r="B23020" s="2"/>
    </row>
    <row r="23021" spans="2:2" x14ac:dyDescent="0.25">
      <c r="B23021" s="2"/>
    </row>
    <row r="23022" spans="2:2" x14ac:dyDescent="0.25">
      <c r="B23022" s="2"/>
    </row>
    <row r="23023" spans="2:2" x14ac:dyDescent="0.25">
      <c r="B23023" s="2"/>
    </row>
    <row r="23024" spans="2:2" x14ac:dyDescent="0.25">
      <c r="B23024" s="2"/>
    </row>
    <row r="23025" spans="2:2" x14ac:dyDescent="0.25">
      <c r="B23025" s="2"/>
    </row>
    <row r="23026" spans="2:2" x14ac:dyDescent="0.25">
      <c r="B23026" s="2"/>
    </row>
    <row r="23027" spans="2:2" x14ac:dyDescent="0.25">
      <c r="B23027" s="2"/>
    </row>
    <row r="23028" spans="2:2" x14ac:dyDescent="0.25">
      <c r="B23028" s="2"/>
    </row>
    <row r="23029" spans="2:2" x14ac:dyDescent="0.25">
      <c r="B23029" s="2"/>
    </row>
    <row r="23030" spans="2:2" x14ac:dyDescent="0.25">
      <c r="B23030" s="2"/>
    </row>
    <row r="23031" spans="2:2" x14ac:dyDescent="0.25">
      <c r="B23031" s="2"/>
    </row>
    <row r="23032" spans="2:2" x14ac:dyDescent="0.25">
      <c r="B23032" s="2"/>
    </row>
    <row r="23033" spans="2:2" x14ac:dyDescent="0.25">
      <c r="B23033" s="2"/>
    </row>
    <row r="23034" spans="2:2" x14ac:dyDescent="0.25">
      <c r="B23034" s="2"/>
    </row>
    <row r="23035" spans="2:2" x14ac:dyDescent="0.25">
      <c r="B23035" s="2"/>
    </row>
    <row r="23036" spans="2:2" x14ac:dyDescent="0.25">
      <c r="B23036" s="2"/>
    </row>
    <row r="23037" spans="2:2" x14ac:dyDescent="0.25">
      <c r="B23037" s="2"/>
    </row>
    <row r="23038" spans="2:2" x14ac:dyDescent="0.25">
      <c r="B23038" s="2"/>
    </row>
    <row r="23039" spans="2:2" x14ac:dyDescent="0.25">
      <c r="B23039" s="2"/>
    </row>
    <row r="23040" spans="2:2" x14ac:dyDescent="0.25">
      <c r="B23040" s="2"/>
    </row>
    <row r="23041" spans="2:2" x14ac:dyDescent="0.25">
      <c r="B23041" s="2"/>
    </row>
    <row r="23042" spans="2:2" x14ac:dyDescent="0.25">
      <c r="B23042" s="2"/>
    </row>
    <row r="23043" spans="2:2" x14ac:dyDescent="0.25">
      <c r="B23043" s="2"/>
    </row>
    <row r="23044" spans="2:2" x14ac:dyDescent="0.25">
      <c r="B23044" s="2"/>
    </row>
    <row r="23045" spans="2:2" x14ac:dyDescent="0.25">
      <c r="B23045" s="2"/>
    </row>
    <row r="23046" spans="2:2" x14ac:dyDescent="0.25">
      <c r="B23046" s="2"/>
    </row>
    <row r="23047" spans="2:2" x14ac:dyDescent="0.25">
      <c r="B23047" s="2"/>
    </row>
    <row r="23048" spans="2:2" x14ac:dyDescent="0.25">
      <c r="B23048" s="2"/>
    </row>
    <row r="23049" spans="2:2" x14ac:dyDescent="0.25">
      <c r="B23049" s="2"/>
    </row>
    <row r="23050" spans="2:2" x14ac:dyDescent="0.25">
      <c r="B23050" s="2"/>
    </row>
    <row r="23051" spans="2:2" x14ac:dyDescent="0.25">
      <c r="B23051" s="2"/>
    </row>
    <row r="23052" spans="2:2" x14ac:dyDescent="0.25">
      <c r="B23052" s="2"/>
    </row>
    <row r="23053" spans="2:2" x14ac:dyDescent="0.25">
      <c r="B23053" s="2"/>
    </row>
    <row r="23054" spans="2:2" x14ac:dyDescent="0.25">
      <c r="B23054" s="2"/>
    </row>
    <row r="23055" spans="2:2" x14ac:dyDescent="0.25">
      <c r="B23055" s="2"/>
    </row>
    <row r="23056" spans="2:2" x14ac:dyDescent="0.25">
      <c r="B23056" s="2"/>
    </row>
    <row r="23057" spans="2:2" x14ac:dyDescent="0.25">
      <c r="B23057" s="2"/>
    </row>
    <row r="23058" spans="2:2" x14ac:dyDescent="0.25">
      <c r="B23058" s="2"/>
    </row>
    <row r="23059" spans="2:2" x14ac:dyDescent="0.25">
      <c r="B23059" s="2"/>
    </row>
    <row r="23060" spans="2:2" x14ac:dyDescent="0.25">
      <c r="B23060" s="2"/>
    </row>
    <row r="23061" spans="2:2" x14ac:dyDescent="0.25">
      <c r="B23061" s="2"/>
    </row>
    <row r="23062" spans="2:2" x14ac:dyDescent="0.25">
      <c r="B23062" s="2"/>
    </row>
    <row r="23063" spans="2:2" x14ac:dyDescent="0.25">
      <c r="B23063" s="2"/>
    </row>
    <row r="23064" spans="2:2" x14ac:dyDescent="0.25">
      <c r="B23064" s="2"/>
    </row>
    <row r="23065" spans="2:2" x14ac:dyDescent="0.25">
      <c r="B23065" s="2"/>
    </row>
    <row r="23066" spans="2:2" x14ac:dyDescent="0.25">
      <c r="B23066" s="2"/>
    </row>
    <row r="23067" spans="2:2" x14ac:dyDescent="0.25">
      <c r="B23067" s="2"/>
    </row>
    <row r="23068" spans="2:2" x14ac:dyDescent="0.25">
      <c r="B23068" s="2"/>
    </row>
    <row r="23069" spans="2:2" x14ac:dyDescent="0.25">
      <c r="B23069" s="2"/>
    </row>
    <row r="23070" spans="2:2" x14ac:dyDescent="0.25">
      <c r="B23070" s="2"/>
    </row>
    <row r="23071" spans="2:2" x14ac:dyDescent="0.25">
      <c r="B23071" s="2"/>
    </row>
    <row r="23072" spans="2:2" x14ac:dyDescent="0.25">
      <c r="B23072" s="2"/>
    </row>
    <row r="23073" spans="2:2" x14ac:dyDescent="0.25">
      <c r="B23073" s="2"/>
    </row>
    <row r="23074" spans="2:2" x14ac:dyDescent="0.25">
      <c r="B23074" s="2"/>
    </row>
    <row r="23075" spans="2:2" x14ac:dyDescent="0.25">
      <c r="B23075" s="2"/>
    </row>
    <row r="23076" spans="2:2" x14ac:dyDescent="0.25">
      <c r="B23076" s="2"/>
    </row>
    <row r="23077" spans="2:2" x14ac:dyDescent="0.25">
      <c r="B23077" s="2"/>
    </row>
    <row r="23078" spans="2:2" x14ac:dyDescent="0.25">
      <c r="B23078" s="2"/>
    </row>
    <row r="23079" spans="2:2" x14ac:dyDescent="0.25">
      <c r="B23079" s="2"/>
    </row>
    <row r="23080" spans="2:2" x14ac:dyDescent="0.25">
      <c r="B23080" s="2"/>
    </row>
    <row r="23081" spans="2:2" x14ac:dyDescent="0.25">
      <c r="B23081" s="2"/>
    </row>
    <row r="23082" spans="2:2" x14ac:dyDescent="0.25">
      <c r="B23082" s="2"/>
    </row>
    <row r="23083" spans="2:2" x14ac:dyDescent="0.25">
      <c r="B23083" s="2"/>
    </row>
    <row r="23084" spans="2:2" x14ac:dyDescent="0.25">
      <c r="B23084" s="2"/>
    </row>
    <row r="23085" spans="2:2" x14ac:dyDescent="0.25">
      <c r="B23085" s="2"/>
    </row>
    <row r="23086" spans="2:2" x14ac:dyDescent="0.25">
      <c r="B23086" s="2"/>
    </row>
    <row r="23087" spans="2:2" x14ac:dyDescent="0.25">
      <c r="B23087" s="2"/>
    </row>
    <row r="23088" spans="2:2" x14ac:dyDescent="0.25">
      <c r="B23088" s="2"/>
    </row>
    <row r="23089" spans="2:2" x14ac:dyDescent="0.25">
      <c r="B23089" s="2"/>
    </row>
    <row r="23090" spans="2:2" x14ac:dyDescent="0.25">
      <c r="B23090" s="2"/>
    </row>
    <row r="23091" spans="2:2" x14ac:dyDescent="0.25">
      <c r="B23091" s="2"/>
    </row>
    <row r="23092" spans="2:2" x14ac:dyDescent="0.25">
      <c r="B23092" s="2"/>
    </row>
    <row r="23093" spans="2:2" x14ac:dyDescent="0.25">
      <c r="B23093" s="2"/>
    </row>
    <row r="23094" spans="2:2" x14ac:dyDescent="0.25">
      <c r="B23094" s="2"/>
    </row>
    <row r="23095" spans="2:2" x14ac:dyDescent="0.25">
      <c r="B23095" s="2"/>
    </row>
    <row r="23096" spans="2:2" x14ac:dyDescent="0.25">
      <c r="B23096" s="2"/>
    </row>
    <row r="23097" spans="2:2" x14ac:dyDescent="0.25">
      <c r="B23097" s="2"/>
    </row>
    <row r="23098" spans="2:2" x14ac:dyDescent="0.25">
      <c r="B23098" s="2"/>
    </row>
    <row r="23099" spans="2:2" x14ac:dyDescent="0.25">
      <c r="B23099" s="2"/>
    </row>
    <row r="23100" spans="2:2" x14ac:dyDescent="0.25">
      <c r="B23100" s="2"/>
    </row>
    <row r="23101" spans="2:2" x14ac:dyDescent="0.25">
      <c r="B23101" s="2"/>
    </row>
    <row r="23102" spans="2:2" x14ac:dyDescent="0.25">
      <c r="B23102" s="2"/>
    </row>
    <row r="23103" spans="2:2" x14ac:dyDescent="0.25">
      <c r="B23103" s="2"/>
    </row>
    <row r="23104" spans="2:2" x14ac:dyDescent="0.25">
      <c r="B23104" s="2"/>
    </row>
    <row r="23105" spans="2:2" x14ac:dyDescent="0.25">
      <c r="B23105" s="2"/>
    </row>
    <row r="23106" spans="2:2" x14ac:dyDescent="0.25">
      <c r="B23106" s="2"/>
    </row>
    <row r="23107" spans="2:2" x14ac:dyDescent="0.25">
      <c r="B23107" s="2"/>
    </row>
    <row r="23108" spans="2:2" x14ac:dyDescent="0.25">
      <c r="B23108" s="2"/>
    </row>
    <row r="23109" spans="2:2" x14ac:dyDescent="0.25">
      <c r="B23109" s="2"/>
    </row>
    <row r="23110" spans="2:2" x14ac:dyDescent="0.25">
      <c r="B23110" s="2"/>
    </row>
    <row r="23111" spans="2:2" x14ac:dyDescent="0.25">
      <c r="B23111" s="2"/>
    </row>
    <row r="23112" spans="2:2" x14ac:dyDescent="0.25">
      <c r="B23112" s="2"/>
    </row>
    <row r="23113" spans="2:2" x14ac:dyDescent="0.25">
      <c r="B23113" s="2"/>
    </row>
    <row r="23114" spans="2:2" x14ac:dyDescent="0.25">
      <c r="B23114" s="2"/>
    </row>
    <row r="23115" spans="2:2" x14ac:dyDescent="0.25">
      <c r="B23115" s="2"/>
    </row>
    <row r="23116" spans="2:2" x14ac:dyDescent="0.25">
      <c r="B23116" s="2"/>
    </row>
    <row r="23117" spans="2:2" x14ac:dyDescent="0.25">
      <c r="B23117" s="2"/>
    </row>
    <row r="23118" spans="2:2" x14ac:dyDescent="0.25">
      <c r="B23118" s="2"/>
    </row>
    <row r="23119" spans="2:2" x14ac:dyDescent="0.25">
      <c r="B23119" s="2"/>
    </row>
    <row r="23120" spans="2:2" x14ac:dyDescent="0.25">
      <c r="B23120" s="2"/>
    </row>
    <row r="23121" spans="2:2" x14ac:dyDescent="0.25">
      <c r="B23121" s="2"/>
    </row>
    <row r="23122" spans="2:2" x14ac:dyDescent="0.25">
      <c r="B23122" s="2"/>
    </row>
    <row r="23123" spans="2:2" x14ac:dyDescent="0.25">
      <c r="B23123" s="2"/>
    </row>
    <row r="23124" spans="2:2" x14ac:dyDescent="0.25">
      <c r="B23124" s="2"/>
    </row>
    <row r="23125" spans="2:2" x14ac:dyDescent="0.25">
      <c r="B23125" s="2"/>
    </row>
    <row r="23126" spans="2:2" x14ac:dyDescent="0.25">
      <c r="B23126" s="2"/>
    </row>
    <row r="23127" spans="2:2" x14ac:dyDescent="0.25">
      <c r="B23127" s="2"/>
    </row>
    <row r="23128" spans="2:2" x14ac:dyDescent="0.25">
      <c r="B23128" s="2"/>
    </row>
    <row r="23129" spans="2:2" x14ac:dyDescent="0.25">
      <c r="B23129" s="2"/>
    </row>
    <row r="23130" spans="2:2" x14ac:dyDescent="0.25">
      <c r="B23130" s="2"/>
    </row>
    <row r="23131" spans="2:2" x14ac:dyDescent="0.25">
      <c r="B23131" s="2"/>
    </row>
    <row r="23132" spans="2:2" x14ac:dyDescent="0.25">
      <c r="B23132" s="2"/>
    </row>
    <row r="23133" spans="2:2" x14ac:dyDescent="0.25">
      <c r="B23133" s="2"/>
    </row>
    <row r="23134" spans="2:2" x14ac:dyDescent="0.25">
      <c r="B23134" s="2"/>
    </row>
    <row r="23135" spans="2:2" x14ac:dyDescent="0.25">
      <c r="B23135" s="2"/>
    </row>
    <row r="23136" spans="2:2" x14ac:dyDescent="0.25">
      <c r="B23136" s="2"/>
    </row>
    <row r="23137" spans="2:2" x14ac:dyDescent="0.25">
      <c r="B23137" s="2"/>
    </row>
    <row r="23138" spans="2:2" x14ac:dyDescent="0.25">
      <c r="B23138" s="2"/>
    </row>
    <row r="23139" spans="2:2" x14ac:dyDescent="0.25">
      <c r="B23139" s="2"/>
    </row>
    <row r="23140" spans="2:2" x14ac:dyDescent="0.25">
      <c r="B23140" s="2"/>
    </row>
    <row r="23141" spans="2:2" x14ac:dyDescent="0.25">
      <c r="B23141" s="2"/>
    </row>
    <row r="23142" spans="2:2" x14ac:dyDescent="0.25">
      <c r="B23142" s="2"/>
    </row>
    <row r="23143" spans="2:2" x14ac:dyDescent="0.25">
      <c r="B23143" s="2"/>
    </row>
    <row r="23144" spans="2:2" x14ac:dyDescent="0.25">
      <c r="B23144" s="2"/>
    </row>
    <row r="23145" spans="2:2" x14ac:dyDescent="0.25">
      <c r="B23145" s="2"/>
    </row>
    <row r="23146" spans="2:2" x14ac:dyDescent="0.25">
      <c r="B23146" s="2"/>
    </row>
    <row r="23147" spans="2:2" x14ac:dyDescent="0.25">
      <c r="B23147" s="2"/>
    </row>
    <row r="23148" spans="2:2" x14ac:dyDescent="0.25">
      <c r="B23148" s="2"/>
    </row>
    <row r="23149" spans="2:2" x14ac:dyDescent="0.25">
      <c r="B23149" s="2"/>
    </row>
    <row r="23150" spans="2:2" x14ac:dyDescent="0.25">
      <c r="B23150" s="2"/>
    </row>
    <row r="23151" spans="2:2" x14ac:dyDescent="0.25">
      <c r="B23151" s="2"/>
    </row>
    <row r="23152" spans="2:2" x14ac:dyDescent="0.25">
      <c r="B23152" s="2"/>
    </row>
    <row r="23153" spans="2:2" x14ac:dyDescent="0.25">
      <c r="B23153" s="2"/>
    </row>
    <row r="23154" spans="2:2" x14ac:dyDescent="0.25">
      <c r="B23154" s="2"/>
    </row>
    <row r="23155" spans="2:2" x14ac:dyDescent="0.25">
      <c r="B23155" s="2"/>
    </row>
    <row r="23156" spans="2:2" x14ac:dyDescent="0.25">
      <c r="B23156" s="2"/>
    </row>
    <row r="23157" spans="2:2" x14ac:dyDescent="0.25">
      <c r="B23157" s="2"/>
    </row>
    <row r="23158" spans="2:2" x14ac:dyDescent="0.25">
      <c r="B23158" s="2"/>
    </row>
    <row r="23159" spans="2:2" x14ac:dyDescent="0.25">
      <c r="B23159" s="2"/>
    </row>
    <row r="23160" spans="2:2" x14ac:dyDescent="0.25">
      <c r="B23160" s="2"/>
    </row>
    <row r="23161" spans="2:2" x14ac:dyDescent="0.25">
      <c r="B23161" s="2"/>
    </row>
    <row r="23162" spans="2:2" x14ac:dyDescent="0.25">
      <c r="B23162" s="2"/>
    </row>
    <row r="23163" spans="2:2" x14ac:dyDescent="0.25">
      <c r="B23163" s="2"/>
    </row>
    <row r="23164" spans="2:2" x14ac:dyDescent="0.25">
      <c r="B23164" s="2"/>
    </row>
    <row r="23165" spans="2:2" x14ac:dyDescent="0.25">
      <c r="B23165" s="2"/>
    </row>
    <row r="23166" spans="2:2" x14ac:dyDescent="0.25">
      <c r="B23166" s="2"/>
    </row>
    <row r="23167" spans="2:2" x14ac:dyDescent="0.25">
      <c r="B23167" s="2"/>
    </row>
    <row r="23168" spans="2:2" x14ac:dyDescent="0.25">
      <c r="B23168" s="2"/>
    </row>
    <row r="23169" spans="2:2" x14ac:dyDescent="0.25">
      <c r="B23169" s="2"/>
    </row>
    <row r="23170" spans="2:2" x14ac:dyDescent="0.25">
      <c r="B23170" s="2"/>
    </row>
    <row r="23171" spans="2:2" x14ac:dyDescent="0.25">
      <c r="B23171" s="2"/>
    </row>
    <row r="23172" spans="2:2" x14ac:dyDescent="0.25">
      <c r="B23172" s="2"/>
    </row>
    <row r="23173" spans="2:2" x14ac:dyDescent="0.25">
      <c r="B23173" s="2"/>
    </row>
    <row r="23174" spans="2:2" x14ac:dyDescent="0.25">
      <c r="B23174" s="2"/>
    </row>
    <row r="23175" spans="2:2" x14ac:dyDescent="0.25">
      <c r="B23175" s="2"/>
    </row>
    <row r="23176" spans="2:2" x14ac:dyDescent="0.25">
      <c r="B23176" s="2"/>
    </row>
    <row r="23177" spans="2:2" x14ac:dyDescent="0.25">
      <c r="B23177" s="2"/>
    </row>
    <row r="23178" spans="2:2" x14ac:dyDescent="0.25">
      <c r="B23178" s="2"/>
    </row>
    <row r="23179" spans="2:2" x14ac:dyDescent="0.25">
      <c r="B23179" s="2"/>
    </row>
    <row r="23180" spans="2:2" x14ac:dyDescent="0.25">
      <c r="B23180" s="2"/>
    </row>
    <row r="23181" spans="2:2" x14ac:dyDescent="0.25">
      <c r="B23181" s="2"/>
    </row>
    <row r="23182" spans="2:2" x14ac:dyDescent="0.25">
      <c r="B23182" s="2"/>
    </row>
    <row r="23183" spans="2:2" x14ac:dyDescent="0.25">
      <c r="B23183" s="2"/>
    </row>
    <row r="23184" spans="2:2" x14ac:dyDescent="0.25">
      <c r="B23184" s="2"/>
    </row>
    <row r="23185" spans="2:2" x14ac:dyDescent="0.25">
      <c r="B23185" s="2"/>
    </row>
    <row r="23186" spans="2:2" x14ac:dyDescent="0.25">
      <c r="B23186" s="2"/>
    </row>
    <row r="23187" spans="2:2" x14ac:dyDescent="0.25">
      <c r="B23187" s="2"/>
    </row>
    <row r="23188" spans="2:2" x14ac:dyDescent="0.25">
      <c r="B23188" s="2"/>
    </row>
    <row r="23189" spans="2:2" x14ac:dyDescent="0.25">
      <c r="B23189" s="2"/>
    </row>
    <row r="23190" spans="2:2" x14ac:dyDescent="0.25">
      <c r="B23190" s="2"/>
    </row>
    <row r="23191" spans="2:2" x14ac:dyDescent="0.25">
      <c r="B23191" s="2"/>
    </row>
    <row r="23192" spans="2:2" x14ac:dyDescent="0.25">
      <c r="B23192" s="2"/>
    </row>
    <row r="23193" spans="2:2" x14ac:dyDescent="0.25">
      <c r="B23193" s="2"/>
    </row>
    <row r="23194" spans="2:2" x14ac:dyDescent="0.25">
      <c r="B23194" s="2"/>
    </row>
    <row r="23195" spans="2:2" x14ac:dyDescent="0.25">
      <c r="B23195" s="2"/>
    </row>
    <row r="23196" spans="2:2" x14ac:dyDescent="0.25">
      <c r="B23196" s="2"/>
    </row>
    <row r="23197" spans="2:2" x14ac:dyDescent="0.25">
      <c r="B23197" s="2"/>
    </row>
    <row r="23198" spans="2:2" x14ac:dyDescent="0.25">
      <c r="B23198" s="2"/>
    </row>
    <row r="23199" spans="2:2" x14ac:dyDescent="0.25">
      <c r="B23199" s="2"/>
    </row>
    <row r="23200" spans="2:2" x14ac:dyDescent="0.25">
      <c r="B23200" s="2"/>
    </row>
    <row r="23201" spans="2:2" x14ac:dyDescent="0.25">
      <c r="B23201" s="2"/>
    </row>
    <row r="23202" spans="2:2" x14ac:dyDescent="0.25">
      <c r="B23202" s="2"/>
    </row>
    <row r="23203" spans="2:2" x14ac:dyDescent="0.25">
      <c r="B23203" s="2"/>
    </row>
    <row r="23204" spans="2:2" x14ac:dyDescent="0.25">
      <c r="B23204" s="2"/>
    </row>
    <row r="23205" spans="2:2" x14ac:dyDescent="0.25">
      <c r="B23205" s="2"/>
    </row>
    <row r="23206" spans="2:2" x14ac:dyDescent="0.25">
      <c r="B23206" s="2"/>
    </row>
    <row r="23207" spans="2:2" x14ac:dyDescent="0.25">
      <c r="B23207" s="2"/>
    </row>
    <row r="23208" spans="2:2" x14ac:dyDescent="0.25">
      <c r="B23208" s="2"/>
    </row>
    <row r="23209" spans="2:2" x14ac:dyDescent="0.25">
      <c r="B23209" s="2"/>
    </row>
    <row r="23210" spans="2:2" x14ac:dyDescent="0.25">
      <c r="B23210" s="2"/>
    </row>
    <row r="23211" spans="2:2" x14ac:dyDescent="0.25">
      <c r="B23211" s="2"/>
    </row>
    <row r="23212" spans="2:2" x14ac:dyDescent="0.25">
      <c r="B23212" s="2"/>
    </row>
    <row r="23213" spans="2:2" x14ac:dyDescent="0.25">
      <c r="B23213" s="2"/>
    </row>
    <row r="23214" spans="2:2" x14ac:dyDescent="0.25">
      <c r="B23214" s="2"/>
    </row>
    <row r="23215" spans="2:2" x14ac:dyDescent="0.25">
      <c r="B23215" s="2"/>
    </row>
    <row r="23216" spans="2:2" x14ac:dyDescent="0.25">
      <c r="B23216" s="2"/>
    </row>
    <row r="23217" spans="2:2" x14ac:dyDescent="0.25">
      <c r="B23217" s="2"/>
    </row>
    <row r="23218" spans="2:2" x14ac:dyDescent="0.25">
      <c r="B23218" s="2"/>
    </row>
    <row r="23219" spans="2:2" x14ac:dyDescent="0.25">
      <c r="B23219" s="2"/>
    </row>
    <row r="23220" spans="2:2" x14ac:dyDescent="0.25">
      <c r="B23220" s="2"/>
    </row>
    <row r="23221" spans="2:2" x14ac:dyDescent="0.25">
      <c r="B23221" s="2"/>
    </row>
    <row r="23222" spans="2:2" x14ac:dyDescent="0.25">
      <c r="B23222" s="2"/>
    </row>
    <row r="23223" spans="2:2" x14ac:dyDescent="0.25">
      <c r="B23223" s="2"/>
    </row>
    <row r="23224" spans="2:2" x14ac:dyDescent="0.25">
      <c r="B23224" s="2"/>
    </row>
    <row r="23225" spans="2:2" x14ac:dyDescent="0.25">
      <c r="B23225" s="2"/>
    </row>
    <row r="23226" spans="2:2" x14ac:dyDescent="0.25">
      <c r="B23226" s="2"/>
    </row>
    <row r="23227" spans="2:2" x14ac:dyDescent="0.25">
      <c r="B23227" s="2"/>
    </row>
    <row r="23228" spans="2:2" x14ac:dyDescent="0.25">
      <c r="B23228" s="2"/>
    </row>
    <row r="23229" spans="2:2" x14ac:dyDescent="0.25">
      <c r="B23229" s="2"/>
    </row>
    <row r="23230" spans="2:2" x14ac:dyDescent="0.25">
      <c r="B23230" s="2"/>
    </row>
    <row r="23231" spans="2:2" x14ac:dyDescent="0.25">
      <c r="B23231" s="2"/>
    </row>
    <row r="23232" spans="2:2" x14ac:dyDescent="0.25">
      <c r="B23232" s="2"/>
    </row>
    <row r="23233" spans="2:2" x14ac:dyDescent="0.25">
      <c r="B23233" s="2"/>
    </row>
    <row r="23234" spans="2:2" x14ac:dyDescent="0.25">
      <c r="B23234" s="2"/>
    </row>
    <row r="23235" spans="2:2" x14ac:dyDescent="0.25">
      <c r="B23235" s="2"/>
    </row>
    <row r="23236" spans="2:2" x14ac:dyDescent="0.25">
      <c r="B23236" s="2"/>
    </row>
    <row r="23237" spans="2:2" x14ac:dyDescent="0.25">
      <c r="B23237" s="2"/>
    </row>
    <row r="23238" spans="2:2" x14ac:dyDescent="0.25">
      <c r="B23238" s="2"/>
    </row>
    <row r="23239" spans="2:2" x14ac:dyDescent="0.25">
      <c r="B23239" s="2"/>
    </row>
    <row r="23240" spans="2:2" x14ac:dyDescent="0.25">
      <c r="B23240" s="2"/>
    </row>
    <row r="23241" spans="2:2" x14ac:dyDescent="0.25">
      <c r="B23241" s="2"/>
    </row>
    <row r="23242" spans="2:2" x14ac:dyDescent="0.25">
      <c r="B23242" s="2"/>
    </row>
    <row r="23243" spans="2:2" x14ac:dyDescent="0.25">
      <c r="B23243" s="2"/>
    </row>
    <row r="23244" spans="2:2" x14ac:dyDescent="0.25">
      <c r="B23244" s="2"/>
    </row>
    <row r="23245" spans="2:2" x14ac:dyDescent="0.25">
      <c r="B23245" s="2"/>
    </row>
    <row r="23246" spans="2:2" x14ac:dyDescent="0.25">
      <c r="B23246" s="2"/>
    </row>
    <row r="23247" spans="2:2" x14ac:dyDescent="0.25">
      <c r="B23247" s="2"/>
    </row>
    <row r="23248" spans="2:2" x14ac:dyDescent="0.25">
      <c r="B23248" s="2"/>
    </row>
    <row r="23249" spans="2:2" x14ac:dyDescent="0.25">
      <c r="B23249" s="2"/>
    </row>
    <row r="23250" spans="2:2" x14ac:dyDescent="0.25">
      <c r="B23250" s="2"/>
    </row>
    <row r="23251" spans="2:2" x14ac:dyDescent="0.25">
      <c r="B23251" s="2"/>
    </row>
    <row r="23252" spans="2:2" x14ac:dyDescent="0.25">
      <c r="B23252" s="2"/>
    </row>
    <row r="23253" spans="2:2" x14ac:dyDescent="0.25">
      <c r="B23253" s="2"/>
    </row>
    <row r="23254" spans="2:2" x14ac:dyDescent="0.25">
      <c r="B23254" s="2"/>
    </row>
    <row r="23255" spans="2:2" x14ac:dyDescent="0.25">
      <c r="B23255" s="2"/>
    </row>
    <row r="23256" spans="2:2" x14ac:dyDescent="0.25">
      <c r="B23256" s="2"/>
    </row>
    <row r="23257" spans="2:2" x14ac:dyDescent="0.25">
      <c r="B23257" s="2"/>
    </row>
    <row r="23258" spans="2:2" x14ac:dyDescent="0.25">
      <c r="B23258" s="2"/>
    </row>
    <row r="23259" spans="2:2" x14ac:dyDescent="0.25">
      <c r="B23259" s="2"/>
    </row>
    <row r="23260" spans="2:2" x14ac:dyDescent="0.25">
      <c r="B23260" s="2"/>
    </row>
    <row r="23261" spans="2:2" x14ac:dyDescent="0.25">
      <c r="B23261" s="2"/>
    </row>
    <row r="23262" spans="2:2" x14ac:dyDescent="0.25">
      <c r="B23262" s="2"/>
    </row>
    <row r="23263" spans="2:2" x14ac:dyDescent="0.25">
      <c r="B23263" s="2"/>
    </row>
    <row r="23264" spans="2:2" x14ac:dyDescent="0.25">
      <c r="B23264" s="2"/>
    </row>
    <row r="23265" spans="2:2" x14ac:dyDescent="0.25">
      <c r="B23265" s="2"/>
    </row>
    <row r="23266" spans="2:2" x14ac:dyDescent="0.25">
      <c r="B23266" s="2"/>
    </row>
    <row r="23267" spans="2:2" x14ac:dyDescent="0.25">
      <c r="B23267" s="2"/>
    </row>
    <row r="23268" spans="2:2" x14ac:dyDescent="0.25">
      <c r="B23268" s="2"/>
    </row>
    <row r="23269" spans="2:2" x14ac:dyDescent="0.25">
      <c r="B23269" s="2"/>
    </row>
    <row r="23270" spans="2:2" x14ac:dyDescent="0.25">
      <c r="B23270" s="2"/>
    </row>
    <row r="23271" spans="2:2" x14ac:dyDescent="0.25">
      <c r="B23271" s="2"/>
    </row>
    <row r="23272" spans="2:2" x14ac:dyDescent="0.25">
      <c r="B23272" s="2"/>
    </row>
    <row r="23273" spans="2:2" x14ac:dyDescent="0.25">
      <c r="B23273" s="2"/>
    </row>
    <row r="23274" spans="2:2" x14ac:dyDescent="0.25">
      <c r="B23274" s="2"/>
    </row>
    <row r="23275" spans="2:2" x14ac:dyDescent="0.25">
      <c r="B23275" s="2"/>
    </row>
    <row r="23276" spans="2:2" x14ac:dyDescent="0.25">
      <c r="B23276" s="2"/>
    </row>
    <row r="23277" spans="2:2" x14ac:dyDescent="0.25">
      <c r="B23277" s="2"/>
    </row>
    <row r="23278" spans="2:2" x14ac:dyDescent="0.25">
      <c r="B23278" s="2"/>
    </row>
    <row r="23279" spans="2:2" x14ac:dyDescent="0.25">
      <c r="B23279" s="2"/>
    </row>
    <row r="23280" spans="2:2" x14ac:dyDescent="0.25">
      <c r="B23280" s="2"/>
    </row>
    <row r="23281" spans="2:2" x14ac:dyDescent="0.25">
      <c r="B23281" s="2"/>
    </row>
    <row r="23282" spans="2:2" x14ac:dyDescent="0.25">
      <c r="B23282" s="2"/>
    </row>
    <row r="23283" spans="2:2" x14ac:dyDescent="0.25">
      <c r="B23283" s="2"/>
    </row>
    <row r="23284" spans="2:2" x14ac:dyDescent="0.25">
      <c r="B23284" s="2"/>
    </row>
    <row r="23285" spans="2:2" x14ac:dyDescent="0.25">
      <c r="B23285" s="2"/>
    </row>
    <row r="23286" spans="2:2" x14ac:dyDescent="0.25">
      <c r="B23286" s="2"/>
    </row>
    <row r="23287" spans="2:2" x14ac:dyDescent="0.25">
      <c r="B23287" s="2"/>
    </row>
    <row r="23288" spans="2:2" x14ac:dyDescent="0.25">
      <c r="B23288" s="2"/>
    </row>
    <row r="23289" spans="2:2" x14ac:dyDescent="0.25">
      <c r="B23289" s="2"/>
    </row>
    <row r="23290" spans="2:2" x14ac:dyDescent="0.25">
      <c r="B23290" s="2"/>
    </row>
    <row r="23291" spans="2:2" x14ac:dyDescent="0.25">
      <c r="B23291" s="2"/>
    </row>
    <row r="23292" spans="2:2" x14ac:dyDescent="0.25">
      <c r="B23292" s="2"/>
    </row>
    <row r="23293" spans="2:2" x14ac:dyDescent="0.25">
      <c r="B23293" s="2"/>
    </row>
    <row r="23294" spans="2:2" x14ac:dyDescent="0.25">
      <c r="B23294" s="2"/>
    </row>
    <row r="23295" spans="2:2" x14ac:dyDescent="0.25">
      <c r="B23295" s="2"/>
    </row>
    <row r="23296" spans="2:2" x14ac:dyDescent="0.25">
      <c r="B23296" s="2"/>
    </row>
    <row r="23297" spans="2:2" x14ac:dyDescent="0.25">
      <c r="B23297" s="2"/>
    </row>
    <row r="23298" spans="2:2" x14ac:dyDescent="0.25">
      <c r="B23298" s="2"/>
    </row>
    <row r="23299" spans="2:2" x14ac:dyDescent="0.25">
      <c r="B23299" s="2"/>
    </row>
    <row r="23300" spans="2:2" x14ac:dyDescent="0.25">
      <c r="B23300" s="2"/>
    </row>
    <row r="23301" spans="2:2" x14ac:dyDescent="0.25">
      <c r="B23301" s="2"/>
    </row>
    <row r="23302" spans="2:2" x14ac:dyDescent="0.25">
      <c r="B23302" s="2"/>
    </row>
    <row r="23303" spans="2:2" x14ac:dyDescent="0.25">
      <c r="B23303" s="2"/>
    </row>
    <row r="23304" spans="2:2" x14ac:dyDescent="0.25">
      <c r="B23304" s="2"/>
    </row>
    <row r="23305" spans="2:2" x14ac:dyDescent="0.25">
      <c r="B23305" s="2"/>
    </row>
    <row r="23306" spans="2:2" x14ac:dyDescent="0.25">
      <c r="B23306" s="2"/>
    </row>
    <row r="23307" spans="2:2" x14ac:dyDescent="0.25">
      <c r="B23307" s="2"/>
    </row>
    <row r="23308" spans="2:2" x14ac:dyDescent="0.25">
      <c r="B23308" s="2"/>
    </row>
    <row r="23309" spans="2:2" x14ac:dyDescent="0.25">
      <c r="B23309" s="2"/>
    </row>
    <row r="23310" spans="2:2" x14ac:dyDescent="0.25">
      <c r="B23310" s="2"/>
    </row>
    <row r="23311" spans="2:2" x14ac:dyDescent="0.25">
      <c r="B23311" s="2"/>
    </row>
    <row r="23312" spans="2:2" x14ac:dyDescent="0.25">
      <c r="B23312" s="2"/>
    </row>
    <row r="23313" spans="2:2" x14ac:dyDescent="0.25">
      <c r="B23313" s="2"/>
    </row>
    <row r="23314" spans="2:2" x14ac:dyDescent="0.25">
      <c r="B23314" s="2"/>
    </row>
    <row r="23315" spans="2:2" x14ac:dyDescent="0.25">
      <c r="B23315" s="2"/>
    </row>
    <row r="23316" spans="2:2" x14ac:dyDescent="0.25">
      <c r="B23316" s="2"/>
    </row>
    <row r="23317" spans="2:2" x14ac:dyDescent="0.25">
      <c r="B23317" s="2"/>
    </row>
    <row r="23318" spans="2:2" x14ac:dyDescent="0.25">
      <c r="B23318" s="2"/>
    </row>
    <row r="23319" spans="2:2" x14ac:dyDescent="0.25">
      <c r="B23319" s="2"/>
    </row>
    <row r="23320" spans="2:2" x14ac:dyDescent="0.25">
      <c r="B23320" s="2"/>
    </row>
    <row r="23321" spans="2:2" x14ac:dyDescent="0.25">
      <c r="B23321" s="2"/>
    </row>
    <row r="23322" spans="2:2" x14ac:dyDescent="0.25">
      <c r="B23322" s="2"/>
    </row>
    <row r="23323" spans="2:2" x14ac:dyDescent="0.25">
      <c r="B23323" s="2"/>
    </row>
    <row r="23324" spans="2:2" x14ac:dyDescent="0.25">
      <c r="B23324" s="2"/>
    </row>
    <row r="23325" spans="2:2" x14ac:dyDescent="0.25">
      <c r="B23325" s="2"/>
    </row>
    <row r="23326" spans="2:2" x14ac:dyDescent="0.25">
      <c r="B23326" s="2"/>
    </row>
    <row r="23327" spans="2:2" x14ac:dyDescent="0.25">
      <c r="B23327" s="2"/>
    </row>
    <row r="23328" spans="2:2" x14ac:dyDescent="0.25">
      <c r="B23328" s="2"/>
    </row>
    <row r="23329" spans="2:2" x14ac:dyDescent="0.25">
      <c r="B23329" s="2"/>
    </row>
    <row r="23330" spans="2:2" x14ac:dyDescent="0.25">
      <c r="B23330" s="2"/>
    </row>
    <row r="23331" spans="2:2" x14ac:dyDescent="0.25">
      <c r="B23331" s="2"/>
    </row>
    <row r="23332" spans="2:2" x14ac:dyDescent="0.25">
      <c r="B23332" s="2"/>
    </row>
    <row r="23333" spans="2:2" x14ac:dyDescent="0.25">
      <c r="B23333" s="2"/>
    </row>
    <row r="23334" spans="2:2" x14ac:dyDescent="0.25">
      <c r="B23334" s="2"/>
    </row>
    <row r="23335" spans="2:2" x14ac:dyDescent="0.25">
      <c r="B23335" s="2"/>
    </row>
    <row r="23336" spans="2:2" x14ac:dyDescent="0.25">
      <c r="B23336" s="2"/>
    </row>
    <row r="23337" spans="2:2" x14ac:dyDescent="0.25">
      <c r="B23337" s="2"/>
    </row>
    <row r="23338" spans="2:2" x14ac:dyDescent="0.25">
      <c r="B23338" s="2"/>
    </row>
    <row r="23339" spans="2:2" x14ac:dyDescent="0.25">
      <c r="B23339" s="2"/>
    </row>
    <row r="23340" spans="2:2" x14ac:dyDescent="0.25">
      <c r="B23340" s="2"/>
    </row>
    <row r="23341" spans="2:2" x14ac:dyDescent="0.25">
      <c r="B23341" s="2"/>
    </row>
    <row r="23342" spans="2:2" x14ac:dyDescent="0.25">
      <c r="B23342" s="2"/>
    </row>
    <row r="23343" spans="2:2" x14ac:dyDescent="0.25">
      <c r="B23343" s="2"/>
    </row>
    <row r="23344" spans="2:2" x14ac:dyDescent="0.25">
      <c r="B23344" s="2"/>
    </row>
    <row r="23345" spans="2:2" x14ac:dyDescent="0.25">
      <c r="B23345" s="2"/>
    </row>
    <row r="23346" spans="2:2" x14ac:dyDescent="0.25">
      <c r="B23346" s="2"/>
    </row>
    <row r="23347" spans="2:2" x14ac:dyDescent="0.25">
      <c r="B23347" s="2"/>
    </row>
    <row r="23348" spans="2:2" x14ac:dyDescent="0.25">
      <c r="B23348" s="2"/>
    </row>
    <row r="23349" spans="2:2" x14ac:dyDescent="0.25">
      <c r="B23349" s="2"/>
    </row>
    <row r="23350" spans="2:2" x14ac:dyDescent="0.25">
      <c r="B23350" s="2"/>
    </row>
    <row r="23351" spans="2:2" x14ac:dyDescent="0.25">
      <c r="B23351" s="2"/>
    </row>
    <row r="23352" spans="2:2" x14ac:dyDescent="0.25">
      <c r="B23352" s="2"/>
    </row>
    <row r="23353" spans="2:2" x14ac:dyDescent="0.25">
      <c r="B23353" s="2"/>
    </row>
    <row r="23354" spans="2:2" x14ac:dyDescent="0.25">
      <c r="B23354" s="2"/>
    </row>
    <row r="23355" spans="2:2" x14ac:dyDescent="0.25">
      <c r="B23355" s="2"/>
    </row>
    <row r="23356" spans="2:2" x14ac:dyDescent="0.25">
      <c r="B23356" s="2"/>
    </row>
    <row r="23357" spans="2:2" x14ac:dyDescent="0.25">
      <c r="B23357" s="2"/>
    </row>
    <row r="23358" spans="2:2" x14ac:dyDescent="0.25">
      <c r="B23358" s="2"/>
    </row>
    <row r="23359" spans="2:2" x14ac:dyDescent="0.25">
      <c r="B23359" s="2"/>
    </row>
    <row r="23360" spans="2:2" x14ac:dyDescent="0.25">
      <c r="B23360" s="2"/>
    </row>
    <row r="23361" spans="2:2" x14ac:dyDescent="0.25">
      <c r="B23361" s="2"/>
    </row>
    <row r="23362" spans="2:2" x14ac:dyDescent="0.25">
      <c r="B23362" s="2"/>
    </row>
    <row r="23363" spans="2:2" x14ac:dyDescent="0.25">
      <c r="B23363" s="2"/>
    </row>
    <row r="23364" spans="2:2" x14ac:dyDescent="0.25">
      <c r="B23364" s="2"/>
    </row>
    <row r="23365" spans="2:2" x14ac:dyDescent="0.25">
      <c r="B23365" s="2"/>
    </row>
    <row r="23366" spans="2:2" x14ac:dyDescent="0.25">
      <c r="B23366" s="2"/>
    </row>
    <row r="23367" spans="2:2" x14ac:dyDescent="0.25">
      <c r="B23367" s="2"/>
    </row>
    <row r="23368" spans="2:2" x14ac:dyDescent="0.25">
      <c r="B23368" s="2"/>
    </row>
    <row r="23369" spans="2:2" x14ac:dyDescent="0.25">
      <c r="B23369" s="2"/>
    </row>
    <row r="23370" spans="2:2" x14ac:dyDescent="0.25">
      <c r="B23370" s="2"/>
    </row>
    <row r="23371" spans="2:2" x14ac:dyDescent="0.25">
      <c r="B23371" s="2"/>
    </row>
    <row r="23372" spans="2:2" x14ac:dyDescent="0.25">
      <c r="B23372" s="2"/>
    </row>
    <row r="23373" spans="2:2" x14ac:dyDescent="0.25">
      <c r="B23373" s="2"/>
    </row>
    <row r="23374" spans="2:2" x14ac:dyDescent="0.25">
      <c r="B23374" s="2"/>
    </row>
    <row r="23375" spans="2:2" x14ac:dyDescent="0.25">
      <c r="B23375" s="2"/>
    </row>
    <row r="23376" spans="2:2" x14ac:dyDescent="0.25">
      <c r="B23376" s="2"/>
    </row>
    <row r="23377" spans="2:2" x14ac:dyDescent="0.25">
      <c r="B23377" s="2"/>
    </row>
    <row r="23378" spans="2:2" x14ac:dyDescent="0.25">
      <c r="B23378" s="2"/>
    </row>
    <row r="23379" spans="2:2" x14ac:dyDescent="0.25">
      <c r="B23379" s="2"/>
    </row>
    <row r="23380" spans="2:2" x14ac:dyDescent="0.25">
      <c r="B23380" s="2"/>
    </row>
    <row r="23381" spans="2:2" x14ac:dyDescent="0.25">
      <c r="B23381" s="2"/>
    </row>
    <row r="23382" spans="2:2" x14ac:dyDescent="0.25">
      <c r="B23382" s="2"/>
    </row>
    <row r="23383" spans="2:2" x14ac:dyDescent="0.25">
      <c r="B23383" s="2"/>
    </row>
    <row r="23384" spans="2:2" x14ac:dyDescent="0.25">
      <c r="B23384" s="2"/>
    </row>
    <row r="23385" spans="2:2" x14ac:dyDescent="0.25">
      <c r="B23385" s="2"/>
    </row>
    <row r="23386" spans="2:2" x14ac:dyDescent="0.25">
      <c r="B23386" s="2"/>
    </row>
    <row r="23387" spans="2:2" x14ac:dyDescent="0.25">
      <c r="B23387" s="2"/>
    </row>
    <row r="23388" spans="2:2" x14ac:dyDescent="0.25">
      <c r="B23388" s="2"/>
    </row>
    <row r="23389" spans="2:2" x14ac:dyDescent="0.25">
      <c r="B23389" s="2"/>
    </row>
    <row r="23390" spans="2:2" x14ac:dyDescent="0.25">
      <c r="B23390" s="2"/>
    </row>
    <row r="23391" spans="2:2" x14ac:dyDescent="0.25">
      <c r="B23391" s="2"/>
    </row>
    <row r="23392" spans="2:2" x14ac:dyDescent="0.25">
      <c r="B23392" s="2"/>
    </row>
    <row r="23393" spans="2:2" x14ac:dyDescent="0.25">
      <c r="B23393" s="2"/>
    </row>
    <row r="23394" spans="2:2" x14ac:dyDescent="0.25">
      <c r="B23394" s="2"/>
    </row>
    <row r="23395" spans="2:2" x14ac:dyDescent="0.25">
      <c r="B23395" s="2"/>
    </row>
    <row r="23396" spans="2:2" x14ac:dyDescent="0.25">
      <c r="B23396" s="2"/>
    </row>
    <row r="23397" spans="2:2" x14ac:dyDescent="0.25">
      <c r="B23397" s="2"/>
    </row>
    <row r="23398" spans="2:2" x14ac:dyDescent="0.25">
      <c r="B23398" s="2"/>
    </row>
    <row r="23399" spans="2:2" x14ac:dyDescent="0.25">
      <c r="B23399" s="2"/>
    </row>
    <row r="23400" spans="2:2" x14ac:dyDescent="0.25">
      <c r="B23400" s="2"/>
    </row>
    <row r="23401" spans="2:2" x14ac:dyDescent="0.25">
      <c r="B23401" s="2"/>
    </row>
    <row r="23402" spans="2:2" x14ac:dyDescent="0.25">
      <c r="B23402" s="2"/>
    </row>
    <row r="23403" spans="2:2" x14ac:dyDescent="0.25">
      <c r="B23403" s="2"/>
    </row>
    <row r="23404" spans="2:2" x14ac:dyDescent="0.25">
      <c r="B23404" s="2"/>
    </row>
    <row r="23405" spans="2:2" x14ac:dyDescent="0.25">
      <c r="B23405" s="2"/>
    </row>
    <row r="23406" spans="2:2" x14ac:dyDescent="0.25">
      <c r="B23406" s="2"/>
    </row>
    <row r="23407" spans="2:2" x14ac:dyDescent="0.25">
      <c r="B23407" s="2"/>
    </row>
    <row r="23408" spans="2:2" x14ac:dyDescent="0.25">
      <c r="B23408" s="2"/>
    </row>
    <row r="23409" spans="2:2" x14ac:dyDescent="0.25">
      <c r="B23409" s="2"/>
    </row>
    <row r="23410" spans="2:2" x14ac:dyDescent="0.25">
      <c r="B23410" s="2"/>
    </row>
    <row r="23411" spans="2:2" x14ac:dyDescent="0.25">
      <c r="B23411" s="2"/>
    </row>
    <row r="23412" spans="2:2" x14ac:dyDescent="0.25">
      <c r="B23412" s="2"/>
    </row>
    <row r="23413" spans="2:2" x14ac:dyDescent="0.25">
      <c r="B23413" s="2"/>
    </row>
    <row r="23414" spans="2:2" x14ac:dyDescent="0.25">
      <c r="B23414" s="2"/>
    </row>
    <row r="23415" spans="2:2" x14ac:dyDescent="0.25">
      <c r="B23415" s="2"/>
    </row>
    <row r="23416" spans="2:2" x14ac:dyDescent="0.25">
      <c r="B23416" s="2"/>
    </row>
    <row r="23417" spans="2:2" x14ac:dyDescent="0.25">
      <c r="B23417" s="2"/>
    </row>
    <row r="23418" spans="2:2" x14ac:dyDescent="0.25">
      <c r="B23418" s="2"/>
    </row>
    <row r="23419" spans="2:2" x14ac:dyDescent="0.25">
      <c r="B23419" s="2"/>
    </row>
    <row r="23420" spans="2:2" x14ac:dyDescent="0.25">
      <c r="B23420" s="2"/>
    </row>
    <row r="23421" spans="2:2" x14ac:dyDescent="0.25">
      <c r="B23421" s="2"/>
    </row>
    <row r="23422" spans="2:2" x14ac:dyDescent="0.25">
      <c r="B23422" s="2"/>
    </row>
    <row r="23423" spans="2:2" x14ac:dyDescent="0.25">
      <c r="B23423" s="2"/>
    </row>
    <row r="23424" spans="2:2" x14ac:dyDescent="0.25">
      <c r="B23424" s="2"/>
    </row>
    <row r="23425" spans="2:2" x14ac:dyDescent="0.25">
      <c r="B23425" s="2"/>
    </row>
    <row r="23426" spans="2:2" x14ac:dyDescent="0.25">
      <c r="B23426" s="2"/>
    </row>
    <row r="23427" spans="2:2" x14ac:dyDescent="0.25">
      <c r="B23427" s="2"/>
    </row>
    <row r="23428" spans="2:2" x14ac:dyDescent="0.25">
      <c r="B23428" s="2"/>
    </row>
    <row r="23429" spans="2:2" x14ac:dyDescent="0.25">
      <c r="B23429" s="2"/>
    </row>
    <row r="23430" spans="2:2" x14ac:dyDescent="0.25">
      <c r="B23430" s="2"/>
    </row>
    <row r="23431" spans="2:2" x14ac:dyDescent="0.25">
      <c r="B23431" s="2"/>
    </row>
    <row r="23432" spans="2:2" x14ac:dyDescent="0.25">
      <c r="B23432" s="2"/>
    </row>
    <row r="23433" spans="2:2" x14ac:dyDescent="0.25">
      <c r="B23433" s="2"/>
    </row>
    <row r="23434" spans="2:2" x14ac:dyDescent="0.25">
      <c r="B23434" s="2"/>
    </row>
    <row r="23435" spans="2:2" x14ac:dyDescent="0.25">
      <c r="B23435" s="2"/>
    </row>
    <row r="23436" spans="2:2" x14ac:dyDescent="0.25">
      <c r="B23436" s="2"/>
    </row>
    <row r="23437" spans="2:2" x14ac:dyDescent="0.25">
      <c r="B23437" s="2"/>
    </row>
    <row r="23438" spans="2:2" x14ac:dyDescent="0.25">
      <c r="B23438" s="2"/>
    </row>
    <row r="23439" spans="2:2" x14ac:dyDescent="0.25">
      <c r="B23439" s="2"/>
    </row>
    <row r="23440" spans="2:2" x14ac:dyDescent="0.25">
      <c r="B23440" s="2"/>
    </row>
    <row r="23441" spans="2:2" x14ac:dyDescent="0.25">
      <c r="B23441" s="2"/>
    </row>
    <row r="23442" spans="2:2" x14ac:dyDescent="0.25">
      <c r="B23442" s="2"/>
    </row>
    <row r="23443" spans="2:2" x14ac:dyDescent="0.25">
      <c r="B23443" s="2"/>
    </row>
    <row r="23444" spans="2:2" x14ac:dyDescent="0.25">
      <c r="B23444" s="2"/>
    </row>
    <row r="23445" spans="2:2" x14ac:dyDescent="0.25">
      <c r="B23445" s="2"/>
    </row>
    <row r="23446" spans="2:2" x14ac:dyDescent="0.25">
      <c r="B23446" s="2"/>
    </row>
    <row r="23447" spans="2:2" x14ac:dyDescent="0.25">
      <c r="B23447" s="2"/>
    </row>
    <row r="23448" spans="2:2" x14ac:dyDescent="0.25">
      <c r="B23448" s="2"/>
    </row>
    <row r="23449" spans="2:2" x14ac:dyDescent="0.25">
      <c r="B23449" s="2"/>
    </row>
    <row r="23450" spans="2:2" x14ac:dyDescent="0.25">
      <c r="B23450" s="2"/>
    </row>
    <row r="23451" spans="2:2" x14ac:dyDescent="0.25">
      <c r="B23451" s="2"/>
    </row>
    <row r="23452" spans="2:2" x14ac:dyDescent="0.25">
      <c r="B23452" s="2"/>
    </row>
    <row r="23453" spans="2:2" x14ac:dyDescent="0.25">
      <c r="B23453" s="2"/>
    </row>
    <row r="23454" spans="2:2" x14ac:dyDescent="0.25">
      <c r="B23454" s="2"/>
    </row>
    <row r="23455" spans="2:2" x14ac:dyDescent="0.25">
      <c r="B23455" s="2"/>
    </row>
    <row r="23456" spans="2:2" x14ac:dyDescent="0.25">
      <c r="B23456" s="2"/>
    </row>
    <row r="23457" spans="2:2" x14ac:dyDescent="0.25">
      <c r="B23457" s="2"/>
    </row>
    <row r="23458" spans="2:2" x14ac:dyDescent="0.25">
      <c r="B23458" s="2"/>
    </row>
    <row r="23459" spans="2:2" x14ac:dyDescent="0.25">
      <c r="B23459" s="2"/>
    </row>
    <row r="23460" spans="2:2" x14ac:dyDescent="0.25">
      <c r="B23460" s="2"/>
    </row>
    <row r="23461" spans="2:2" x14ac:dyDescent="0.25">
      <c r="B23461" s="2"/>
    </row>
    <row r="23462" spans="2:2" x14ac:dyDescent="0.25">
      <c r="B23462" s="2"/>
    </row>
    <row r="23463" spans="2:2" x14ac:dyDescent="0.25">
      <c r="B23463" s="2"/>
    </row>
    <row r="23464" spans="2:2" x14ac:dyDescent="0.25">
      <c r="B23464" s="2"/>
    </row>
    <row r="23465" spans="2:2" x14ac:dyDescent="0.25">
      <c r="B23465" s="2"/>
    </row>
    <row r="23466" spans="2:2" x14ac:dyDescent="0.25">
      <c r="B23466" s="2"/>
    </row>
    <row r="23467" spans="2:2" x14ac:dyDescent="0.25">
      <c r="B23467" s="2"/>
    </row>
    <row r="23468" spans="2:2" x14ac:dyDescent="0.25">
      <c r="B23468" s="2"/>
    </row>
    <row r="23469" spans="2:2" x14ac:dyDescent="0.25">
      <c r="B23469" s="2"/>
    </row>
    <row r="23470" spans="2:2" x14ac:dyDescent="0.25">
      <c r="B23470" s="2"/>
    </row>
    <row r="23471" spans="2:2" x14ac:dyDescent="0.25">
      <c r="B23471" s="2"/>
    </row>
    <row r="23472" spans="2:2" x14ac:dyDescent="0.25">
      <c r="B23472" s="2"/>
    </row>
    <row r="23473" spans="2:2" x14ac:dyDescent="0.25">
      <c r="B23473" s="2"/>
    </row>
    <row r="23474" spans="2:2" x14ac:dyDescent="0.25">
      <c r="B23474" s="2"/>
    </row>
    <row r="23475" spans="2:2" x14ac:dyDescent="0.25">
      <c r="B23475" s="2"/>
    </row>
    <row r="23476" spans="2:2" x14ac:dyDescent="0.25">
      <c r="B23476" s="2"/>
    </row>
    <row r="23477" spans="2:2" x14ac:dyDescent="0.25">
      <c r="B23477" s="2"/>
    </row>
    <row r="23478" spans="2:2" x14ac:dyDescent="0.25">
      <c r="B23478" s="2"/>
    </row>
    <row r="23479" spans="2:2" x14ac:dyDescent="0.25">
      <c r="B23479" s="2"/>
    </row>
    <row r="23480" spans="2:2" x14ac:dyDescent="0.25">
      <c r="B23480" s="2"/>
    </row>
    <row r="23481" spans="2:2" x14ac:dyDescent="0.25">
      <c r="B23481" s="2"/>
    </row>
    <row r="23482" spans="2:2" x14ac:dyDescent="0.25">
      <c r="B23482" s="2"/>
    </row>
    <row r="23483" spans="2:2" x14ac:dyDescent="0.25">
      <c r="B23483" s="2"/>
    </row>
    <row r="23484" spans="2:2" x14ac:dyDescent="0.25">
      <c r="B23484" s="2"/>
    </row>
    <row r="23485" spans="2:2" x14ac:dyDescent="0.25">
      <c r="B23485" s="2"/>
    </row>
    <row r="23486" spans="2:2" x14ac:dyDescent="0.25">
      <c r="B23486" s="2"/>
    </row>
    <row r="23487" spans="2:2" x14ac:dyDescent="0.25">
      <c r="B23487" s="2"/>
    </row>
    <row r="23488" spans="2:2" x14ac:dyDescent="0.25">
      <c r="B23488" s="2"/>
    </row>
    <row r="23489" spans="2:2" x14ac:dyDescent="0.25">
      <c r="B23489" s="2"/>
    </row>
    <row r="23490" spans="2:2" x14ac:dyDescent="0.25">
      <c r="B23490" s="2"/>
    </row>
    <row r="23491" spans="2:2" x14ac:dyDescent="0.25">
      <c r="B23491" s="2"/>
    </row>
    <row r="23492" spans="2:2" x14ac:dyDescent="0.25">
      <c r="B23492" s="2"/>
    </row>
    <row r="23493" spans="2:2" x14ac:dyDescent="0.25">
      <c r="B23493" s="2"/>
    </row>
    <row r="23494" spans="2:2" x14ac:dyDescent="0.25">
      <c r="B23494" s="2"/>
    </row>
    <row r="23495" spans="2:2" x14ac:dyDescent="0.25">
      <c r="B23495" s="2"/>
    </row>
    <row r="23496" spans="2:2" x14ac:dyDescent="0.25">
      <c r="B23496" s="2"/>
    </row>
    <row r="23497" spans="2:2" x14ac:dyDescent="0.25">
      <c r="B23497" s="2"/>
    </row>
    <row r="23498" spans="2:2" x14ac:dyDescent="0.25">
      <c r="B23498" s="2"/>
    </row>
    <row r="23499" spans="2:2" x14ac:dyDescent="0.25">
      <c r="B23499" s="2"/>
    </row>
    <row r="23500" spans="2:2" x14ac:dyDescent="0.25">
      <c r="B23500" s="2"/>
    </row>
    <row r="23501" spans="2:2" x14ac:dyDescent="0.25">
      <c r="B23501" s="2"/>
    </row>
    <row r="23502" spans="2:2" x14ac:dyDescent="0.25">
      <c r="B23502" s="2"/>
    </row>
    <row r="23503" spans="2:2" x14ac:dyDescent="0.25">
      <c r="B23503" s="2"/>
    </row>
    <row r="23504" spans="2:2" x14ac:dyDescent="0.25">
      <c r="B23504" s="2"/>
    </row>
    <row r="23505" spans="2:2" x14ac:dyDescent="0.25">
      <c r="B23505" s="2"/>
    </row>
    <row r="23506" spans="2:2" x14ac:dyDescent="0.25">
      <c r="B23506" s="2"/>
    </row>
    <row r="23507" spans="2:2" x14ac:dyDescent="0.25">
      <c r="B23507" s="2"/>
    </row>
    <row r="23508" spans="2:2" x14ac:dyDescent="0.25">
      <c r="B23508" s="2"/>
    </row>
    <row r="23509" spans="2:2" x14ac:dyDescent="0.25">
      <c r="B23509" s="2"/>
    </row>
    <row r="23510" spans="2:2" x14ac:dyDescent="0.25">
      <c r="B23510" s="2"/>
    </row>
    <row r="23511" spans="2:2" x14ac:dyDescent="0.25">
      <c r="B23511" s="2"/>
    </row>
    <row r="23512" spans="2:2" x14ac:dyDescent="0.25">
      <c r="B23512" s="2"/>
    </row>
    <row r="23513" spans="2:2" x14ac:dyDescent="0.25">
      <c r="B23513" s="2"/>
    </row>
    <row r="23514" spans="2:2" x14ac:dyDescent="0.25">
      <c r="B23514" s="2"/>
    </row>
    <row r="23515" spans="2:2" x14ac:dyDescent="0.25">
      <c r="B23515" s="2"/>
    </row>
    <row r="23516" spans="2:2" x14ac:dyDescent="0.25">
      <c r="B23516" s="2"/>
    </row>
    <row r="23517" spans="2:2" x14ac:dyDescent="0.25">
      <c r="B23517" s="2"/>
    </row>
    <row r="23518" spans="2:2" x14ac:dyDescent="0.25">
      <c r="B23518" s="2"/>
    </row>
    <row r="23519" spans="2:2" x14ac:dyDescent="0.25">
      <c r="B23519" s="2"/>
    </row>
    <row r="23520" spans="2:2" x14ac:dyDescent="0.25">
      <c r="B23520" s="2"/>
    </row>
    <row r="23521" spans="2:2" x14ac:dyDescent="0.25">
      <c r="B23521" s="2"/>
    </row>
    <row r="23522" spans="2:2" x14ac:dyDescent="0.25">
      <c r="B23522" s="2"/>
    </row>
    <row r="23523" spans="2:2" x14ac:dyDescent="0.25">
      <c r="B23523" s="2"/>
    </row>
    <row r="23524" spans="2:2" x14ac:dyDescent="0.25">
      <c r="B23524" s="2"/>
    </row>
    <row r="23525" spans="2:2" x14ac:dyDescent="0.25">
      <c r="B23525" s="2"/>
    </row>
    <row r="23526" spans="2:2" x14ac:dyDescent="0.25">
      <c r="B23526" s="2"/>
    </row>
    <row r="23527" spans="2:2" x14ac:dyDescent="0.25">
      <c r="B23527" s="2"/>
    </row>
    <row r="23528" spans="2:2" x14ac:dyDescent="0.25">
      <c r="B23528" s="2"/>
    </row>
    <row r="23529" spans="2:2" x14ac:dyDescent="0.25">
      <c r="B23529" s="2"/>
    </row>
    <row r="23530" spans="2:2" x14ac:dyDescent="0.25">
      <c r="B23530" s="2"/>
    </row>
    <row r="23531" spans="2:2" x14ac:dyDescent="0.25">
      <c r="B23531" s="2"/>
    </row>
    <row r="23532" spans="2:2" x14ac:dyDescent="0.25">
      <c r="B23532" s="2"/>
    </row>
    <row r="23533" spans="2:2" x14ac:dyDescent="0.25">
      <c r="B23533" s="2"/>
    </row>
    <row r="23534" spans="2:2" x14ac:dyDescent="0.25">
      <c r="B23534" s="2"/>
    </row>
    <row r="23535" spans="2:2" x14ac:dyDescent="0.25">
      <c r="B23535" s="2"/>
    </row>
    <row r="23536" spans="2:2" x14ac:dyDescent="0.25">
      <c r="B23536" s="2"/>
    </row>
    <row r="23537" spans="2:2" x14ac:dyDescent="0.25">
      <c r="B23537" s="2"/>
    </row>
    <row r="23538" spans="2:2" x14ac:dyDescent="0.25">
      <c r="B23538" s="2"/>
    </row>
    <row r="23539" spans="2:2" x14ac:dyDescent="0.25">
      <c r="B23539" s="2"/>
    </row>
    <row r="23540" spans="2:2" x14ac:dyDescent="0.25">
      <c r="B23540" s="2"/>
    </row>
    <row r="23541" spans="2:2" x14ac:dyDescent="0.25">
      <c r="B23541" s="2"/>
    </row>
    <row r="23542" spans="2:2" x14ac:dyDescent="0.25">
      <c r="B23542" s="2"/>
    </row>
    <row r="23543" spans="2:2" x14ac:dyDescent="0.25">
      <c r="B23543" s="2"/>
    </row>
    <row r="23544" spans="2:2" x14ac:dyDescent="0.25">
      <c r="B23544" s="2"/>
    </row>
    <row r="23545" spans="2:2" x14ac:dyDescent="0.25">
      <c r="B23545" s="2"/>
    </row>
    <row r="23546" spans="2:2" x14ac:dyDescent="0.25">
      <c r="B23546" s="2"/>
    </row>
    <row r="23547" spans="2:2" x14ac:dyDescent="0.25">
      <c r="B23547" s="2"/>
    </row>
    <row r="23548" spans="2:2" x14ac:dyDescent="0.25">
      <c r="B23548" s="2"/>
    </row>
    <row r="23549" spans="2:2" x14ac:dyDescent="0.25">
      <c r="B23549" s="2"/>
    </row>
    <row r="23550" spans="2:2" x14ac:dyDescent="0.25">
      <c r="B23550" s="2"/>
    </row>
    <row r="23551" spans="2:2" x14ac:dyDescent="0.25">
      <c r="B23551" s="2"/>
    </row>
    <row r="23552" spans="2:2" x14ac:dyDescent="0.25">
      <c r="B23552" s="2"/>
    </row>
    <row r="23553" spans="2:2" x14ac:dyDescent="0.25">
      <c r="B23553" s="2"/>
    </row>
    <row r="23554" spans="2:2" x14ac:dyDescent="0.25">
      <c r="B23554" s="2"/>
    </row>
    <row r="23555" spans="2:2" x14ac:dyDescent="0.25">
      <c r="B23555" s="2"/>
    </row>
    <row r="23556" spans="2:2" x14ac:dyDescent="0.25">
      <c r="B23556" s="2"/>
    </row>
    <row r="23557" spans="2:2" x14ac:dyDescent="0.25">
      <c r="B23557" s="2"/>
    </row>
    <row r="23558" spans="2:2" x14ac:dyDescent="0.25">
      <c r="B23558" s="2"/>
    </row>
    <row r="23559" spans="2:2" x14ac:dyDescent="0.25">
      <c r="B23559" s="2"/>
    </row>
    <row r="23560" spans="2:2" x14ac:dyDescent="0.25">
      <c r="B23560" s="2"/>
    </row>
    <row r="23561" spans="2:2" x14ac:dyDescent="0.25">
      <c r="B23561" s="2"/>
    </row>
    <row r="23562" spans="2:2" x14ac:dyDescent="0.25">
      <c r="B23562" s="2"/>
    </row>
    <row r="23563" spans="2:2" x14ac:dyDescent="0.25">
      <c r="B23563" s="2"/>
    </row>
    <row r="23564" spans="2:2" x14ac:dyDescent="0.25">
      <c r="B23564" s="2"/>
    </row>
    <row r="23565" spans="2:2" x14ac:dyDescent="0.25">
      <c r="B23565" s="2"/>
    </row>
    <row r="23566" spans="2:2" x14ac:dyDescent="0.25">
      <c r="B23566" s="2"/>
    </row>
    <row r="23567" spans="2:2" x14ac:dyDescent="0.25">
      <c r="B23567" s="2"/>
    </row>
    <row r="23568" spans="2:2" x14ac:dyDescent="0.25">
      <c r="B23568" s="2"/>
    </row>
    <row r="23569" spans="2:2" x14ac:dyDescent="0.25">
      <c r="B23569" s="2"/>
    </row>
    <row r="23570" spans="2:2" x14ac:dyDescent="0.25">
      <c r="B23570" s="2"/>
    </row>
    <row r="23571" spans="2:2" x14ac:dyDescent="0.25">
      <c r="B23571" s="2"/>
    </row>
    <row r="23572" spans="2:2" x14ac:dyDescent="0.25">
      <c r="B23572" s="2"/>
    </row>
    <row r="23573" spans="2:2" x14ac:dyDescent="0.25">
      <c r="B23573" s="2"/>
    </row>
    <row r="23574" spans="2:2" x14ac:dyDescent="0.25">
      <c r="B23574" s="2"/>
    </row>
    <row r="23575" spans="2:2" x14ac:dyDescent="0.25">
      <c r="B23575" s="2"/>
    </row>
    <row r="23576" spans="2:2" x14ac:dyDescent="0.25">
      <c r="B23576" s="2"/>
    </row>
    <row r="23577" spans="2:2" x14ac:dyDescent="0.25">
      <c r="B23577" s="2"/>
    </row>
    <row r="23578" spans="2:2" x14ac:dyDescent="0.25">
      <c r="B23578" s="2"/>
    </row>
    <row r="23579" spans="2:2" x14ac:dyDescent="0.25">
      <c r="B23579" s="2"/>
    </row>
    <row r="23580" spans="2:2" x14ac:dyDescent="0.25">
      <c r="B23580" s="2"/>
    </row>
    <row r="23581" spans="2:2" x14ac:dyDescent="0.25">
      <c r="B23581" s="2"/>
    </row>
    <row r="23582" spans="2:2" x14ac:dyDescent="0.25">
      <c r="B23582" s="2"/>
    </row>
    <row r="23583" spans="2:2" x14ac:dyDescent="0.25">
      <c r="B23583" s="2"/>
    </row>
    <row r="23584" spans="2:2" x14ac:dyDescent="0.25">
      <c r="B23584" s="2"/>
    </row>
    <row r="23585" spans="2:2" x14ac:dyDescent="0.25">
      <c r="B23585" s="2"/>
    </row>
    <row r="23586" spans="2:2" x14ac:dyDescent="0.25">
      <c r="B23586" s="2"/>
    </row>
    <row r="23587" spans="2:2" x14ac:dyDescent="0.25">
      <c r="B23587" s="2"/>
    </row>
    <row r="23588" spans="2:2" x14ac:dyDescent="0.25">
      <c r="B23588" s="2"/>
    </row>
    <row r="23589" spans="2:2" x14ac:dyDescent="0.25">
      <c r="B23589" s="2"/>
    </row>
    <row r="23590" spans="2:2" x14ac:dyDescent="0.25">
      <c r="B23590" s="2"/>
    </row>
    <row r="23591" spans="2:2" x14ac:dyDescent="0.25">
      <c r="B23591" s="2"/>
    </row>
    <row r="23592" spans="2:2" x14ac:dyDescent="0.25">
      <c r="B23592" s="2"/>
    </row>
    <row r="23593" spans="2:2" x14ac:dyDescent="0.25">
      <c r="B23593" s="2"/>
    </row>
    <row r="23594" spans="2:2" x14ac:dyDescent="0.25">
      <c r="B23594" s="2"/>
    </row>
    <row r="23595" spans="2:2" x14ac:dyDescent="0.25">
      <c r="B23595" s="2"/>
    </row>
    <row r="23596" spans="2:2" x14ac:dyDescent="0.25">
      <c r="B23596" s="2"/>
    </row>
    <row r="23597" spans="2:2" x14ac:dyDescent="0.25">
      <c r="B23597" s="2"/>
    </row>
    <row r="23598" spans="2:2" x14ac:dyDescent="0.25">
      <c r="B23598" s="2"/>
    </row>
    <row r="23599" spans="2:2" x14ac:dyDescent="0.25">
      <c r="B23599" s="2"/>
    </row>
    <row r="23600" spans="2:2" x14ac:dyDescent="0.25">
      <c r="B23600" s="2"/>
    </row>
    <row r="23601" spans="2:2" x14ac:dyDescent="0.25">
      <c r="B23601" s="2"/>
    </row>
    <row r="23602" spans="2:2" x14ac:dyDescent="0.25">
      <c r="B23602" s="2"/>
    </row>
    <row r="23603" spans="2:2" x14ac:dyDescent="0.25">
      <c r="B23603" s="2"/>
    </row>
    <row r="23604" spans="2:2" x14ac:dyDescent="0.25">
      <c r="B23604" s="2"/>
    </row>
    <row r="23605" spans="2:2" x14ac:dyDescent="0.25">
      <c r="B23605" s="2"/>
    </row>
    <row r="23606" spans="2:2" x14ac:dyDescent="0.25">
      <c r="B23606" s="2"/>
    </row>
    <row r="23607" spans="2:2" x14ac:dyDescent="0.25">
      <c r="B23607" s="2"/>
    </row>
    <row r="23608" spans="2:2" x14ac:dyDescent="0.25">
      <c r="B23608" s="2"/>
    </row>
    <row r="23609" spans="2:2" x14ac:dyDescent="0.25">
      <c r="B23609" s="2"/>
    </row>
    <row r="23610" spans="2:2" x14ac:dyDescent="0.25">
      <c r="B23610" s="2"/>
    </row>
    <row r="23611" spans="2:2" x14ac:dyDescent="0.25">
      <c r="B23611" s="2"/>
    </row>
    <row r="23612" spans="2:2" x14ac:dyDescent="0.25">
      <c r="B23612" s="2"/>
    </row>
    <row r="23613" spans="2:2" x14ac:dyDescent="0.25">
      <c r="B23613" s="2"/>
    </row>
    <row r="23614" spans="2:2" x14ac:dyDescent="0.25">
      <c r="B23614" s="2"/>
    </row>
    <row r="23615" spans="2:2" x14ac:dyDescent="0.25">
      <c r="B23615" s="2"/>
    </row>
    <row r="23616" spans="2:2" x14ac:dyDescent="0.25">
      <c r="B23616" s="2"/>
    </row>
    <row r="23617" spans="2:2" x14ac:dyDescent="0.25">
      <c r="B23617" s="2"/>
    </row>
    <row r="23618" spans="2:2" x14ac:dyDescent="0.25">
      <c r="B23618" s="2"/>
    </row>
    <row r="23619" spans="2:2" x14ac:dyDescent="0.25">
      <c r="B23619" s="2"/>
    </row>
    <row r="23620" spans="2:2" x14ac:dyDescent="0.25">
      <c r="B23620" s="2"/>
    </row>
    <row r="23621" spans="2:2" x14ac:dyDescent="0.25">
      <c r="B23621" s="2"/>
    </row>
    <row r="23622" spans="2:2" x14ac:dyDescent="0.25">
      <c r="B23622" s="2"/>
    </row>
    <row r="23623" spans="2:2" x14ac:dyDescent="0.25">
      <c r="B23623" s="2"/>
    </row>
    <row r="23624" spans="2:2" x14ac:dyDescent="0.25">
      <c r="B23624" s="2"/>
    </row>
    <row r="23625" spans="2:2" x14ac:dyDescent="0.25">
      <c r="B23625" s="2"/>
    </row>
    <row r="23626" spans="2:2" x14ac:dyDescent="0.25">
      <c r="B23626" s="2"/>
    </row>
    <row r="23627" spans="2:2" x14ac:dyDescent="0.25">
      <c r="B23627" s="2"/>
    </row>
    <row r="23628" spans="2:2" x14ac:dyDescent="0.25">
      <c r="B23628" s="2"/>
    </row>
    <row r="23629" spans="2:2" x14ac:dyDescent="0.25">
      <c r="B23629" s="2"/>
    </row>
    <row r="23630" spans="2:2" x14ac:dyDescent="0.25">
      <c r="B23630" s="2"/>
    </row>
    <row r="23631" spans="2:2" x14ac:dyDescent="0.25">
      <c r="B23631" s="2"/>
    </row>
    <row r="23632" spans="2:2" x14ac:dyDescent="0.25">
      <c r="B23632" s="2"/>
    </row>
    <row r="23633" spans="2:2" x14ac:dyDescent="0.25">
      <c r="B23633" s="2"/>
    </row>
    <row r="23634" spans="2:2" x14ac:dyDescent="0.25">
      <c r="B23634" s="2"/>
    </row>
    <row r="23635" spans="2:2" x14ac:dyDescent="0.25">
      <c r="B23635" s="2"/>
    </row>
    <row r="23636" spans="2:2" x14ac:dyDescent="0.25">
      <c r="B23636" s="2"/>
    </row>
    <row r="23637" spans="2:2" x14ac:dyDescent="0.25">
      <c r="B23637" s="2"/>
    </row>
    <row r="23638" spans="2:2" x14ac:dyDescent="0.25">
      <c r="B23638" s="2"/>
    </row>
    <row r="23639" spans="2:2" x14ac:dyDescent="0.25">
      <c r="B23639" s="2"/>
    </row>
    <row r="23640" spans="2:2" x14ac:dyDescent="0.25">
      <c r="B23640" s="2"/>
    </row>
    <row r="23641" spans="2:2" x14ac:dyDescent="0.25">
      <c r="B23641" s="2"/>
    </row>
    <row r="23642" spans="2:2" x14ac:dyDescent="0.25">
      <c r="B23642" s="2"/>
    </row>
    <row r="23643" spans="2:2" x14ac:dyDescent="0.25">
      <c r="B23643" s="2"/>
    </row>
    <row r="23644" spans="2:2" x14ac:dyDescent="0.25">
      <c r="B23644" s="2"/>
    </row>
    <row r="23645" spans="2:2" x14ac:dyDescent="0.25">
      <c r="B23645" s="2"/>
    </row>
    <row r="23646" spans="2:2" x14ac:dyDescent="0.25">
      <c r="B23646" s="2"/>
    </row>
    <row r="23647" spans="2:2" x14ac:dyDescent="0.25">
      <c r="B23647" s="2"/>
    </row>
    <row r="23648" spans="2:2" x14ac:dyDescent="0.25">
      <c r="B23648" s="2"/>
    </row>
    <row r="23649" spans="2:2" x14ac:dyDescent="0.25">
      <c r="B23649" s="2"/>
    </row>
    <row r="23650" spans="2:2" x14ac:dyDescent="0.25">
      <c r="B23650" s="2"/>
    </row>
    <row r="23651" spans="2:2" x14ac:dyDescent="0.25">
      <c r="B23651" s="2"/>
    </row>
    <row r="23652" spans="2:2" x14ac:dyDescent="0.25">
      <c r="B23652" s="2"/>
    </row>
    <row r="23653" spans="2:2" x14ac:dyDescent="0.25">
      <c r="B23653" s="2"/>
    </row>
    <row r="23654" spans="2:2" x14ac:dyDescent="0.25">
      <c r="B23654" s="2"/>
    </row>
    <row r="23655" spans="2:2" x14ac:dyDescent="0.25">
      <c r="B23655" s="2"/>
    </row>
    <row r="23656" spans="2:2" x14ac:dyDescent="0.25">
      <c r="B23656" s="2"/>
    </row>
    <row r="23657" spans="2:2" x14ac:dyDescent="0.25">
      <c r="B23657" s="2"/>
    </row>
    <row r="23658" spans="2:2" x14ac:dyDescent="0.25">
      <c r="B23658" s="2"/>
    </row>
    <row r="23659" spans="2:2" x14ac:dyDescent="0.25">
      <c r="B23659" s="2"/>
    </row>
    <row r="23660" spans="2:2" x14ac:dyDescent="0.25">
      <c r="B23660" s="2"/>
    </row>
    <row r="23661" spans="2:2" x14ac:dyDescent="0.25">
      <c r="B23661" s="2"/>
    </row>
    <row r="23662" spans="2:2" x14ac:dyDescent="0.25">
      <c r="B23662" s="2"/>
    </row>
    <row r="23663" spans="2:2" x14ac:dyDescent="0.25">
      <c r="B23663" s="2"/>
    </row>
    <row r="23664" spans="2:2" x14ac:dyDescent="0.25">
      <c r="B23664" s="2"/>
    </row>
    <row r="23665" spans="2:2" x14ac:dyDescent="0.25">
      <c r="B23665" s="2"/>
    </row>
    <row r="23666" spans="2:2" x14ac:dyDescent="0.25">
      <c r="B23666" s="2"/>
    </row>
    <row r="23667" spans="2:2" x14ac:dyDescent="0.25">
      <c r="B23667" s="2"/>
    </row>
    <row r="23668" spans="2:2" x14ac:dyDescent="0.25">
      <c r="B23668" s="2"/>
    </row>
    <row r="23669" spans="2:2" x14ac:dyDescent="0.25">
      <c r="B23669" s="2"/>
    </row>
    <row r="23670" spans="2:2" x14ac:dyDescent="0.25">
      <c r="B23670" s="2"/>
    </row>
    <row r="23671" spans="2:2" x14ac:dyDescent="0.25">
      <c r="B23671" s="2"/>
    </row>
    <row r="23672" spans="2:2" x14ac:dyDescent="0.25">
      <c r="B23672" s="2"/>
    </row>
    <row r="23673" spans="2:2" x14ac:dyDescent="0.25">
      <c r="B23673" s="2"/>
    </row>
    <row r="23674" spans="2:2" x14ac:dyDescent="0.25">
      <c r="B23674" s="2"/>
    </row>
    <row r="23675" spans="2:2" x14ac:dyDescent="0.25">
      <c r="B23675" s="2"/>
    </row>
    <row r="23676" spans="2:2" x14ac:dyDescent="0.25">
      <c r="B23676" s="2"/>
    </row>
    <row r="23677" spans="2:2" x14ac:dyDescent="0.25">
      <c r="B23677" s="2"/>
    </row>
    <row r="23678" spans="2:2" x14ac:dyDescent="0.25">
      <c r="B23678" s="2"/>
    </row>
    <row r="23679" spans="2:2" x14ac:dyDescent="0.25">
      <c r="B23679" s="2"/>
    </row>
    <row r="23680" spans="2:2" x14ac:dyDescent="0.25">
      <c r="B23680" s="2"/>
    </row>
    <row r="23681" spans="2:2" x14ac:dyDescent="0.25">
      <c r="B23681" s="2"/>
    </row>
    <row r="23682" spans="2:2" x14ac:dyDescent="0.25">
      <c r="B23682" s="2"/>
    </row>
    <row r="23683" spans="2:2" x14ac:dyDescent="0.25">
      <c r="B23683" s="2"/>
    </row>
    <row r="23684" spans="2:2" x14ac:dyDescent="0.25">
      <c r="B23684" s="2"/>
    </row>
    <row r="23685" spans="2:2" x14ac:dyDescent="0.25">
      <c r="B23685" s="2"/>
    </row>
    <row r="23686" spans="2:2" x14ac:dyDescent="0.25">
      <c r="B23686" s="2"/>
    </row>
    <row r="23687" spans="2:2" x14ac:dyDescent="0.25">
      <c r="B23687" s="2"/>
    </row>
    <row r="23688" spans="2:2" x14ac:dyDescent="0.25">
      <c r="B23688" s="2"/>
    </row>
    <row r="23689" spans="2:2" x14ac:dyDescent="0.25">
      <c r="B23689" s="2"/>
    </row>
    <row r="23690" spans="2:2" x14ac:dyDescent="0.25">
      <c r="B23690" s="2"/>
    </row>
    <row r="23691" spans="2:2" x14ac:dyDescent="0.25">
      <c r="B23691" s="2"/>
    </row>
    <row r="23692" spans="2:2" x14ac:dyDescent="0.25">
      <c r="B23692" s="2"/>
    </row>
    <row r="23693" spans="2:2" x14ac:dyDescent="0.25">
      <c r="B23693" s="2"/>
    </row>
    <row r="23694" spans="2:2" x14ac:dyDescent="0.25">
      <c r="B23694" s="2"/>
    </row>
    <row r="23695" spans="2:2" x14ac:dyDescent="0.25">
      <c r="B23695" s="2"/>
    </row>
    <row r="23696" spans="2:2" x14ac:dyDescent="0.25">
      <c r="B23696" s="2"/>
    </row>
    <row r="23697" spans="2:2" x14ac:dyDescent="0.25">
      <c r="B23697" s="2"/>
    </row>
    <row r="23698" spans="2:2" x14ac:dyDescent="0.25">
      <c r="B23698" s="2"/>
    </row>
    <row r="23699" spans="2:2" x14ac:dyDescent="0.25">
      <c r="B23699" s="2"/>
    </row>
    <row r="23700" spans="2:2" x14ac:dyDescent="0.25">
      <c r="B23700" s="2"/>
    </row>
    <row r="23701" spans="2:2" x14ac:dyDescent="0.25">
      <c r="B23701" s="2"/>
    </row>
    <row r="23702" spans="2:2" x14ac:dyDescent="0.25">
      <c r="B23702" s="2"/>
    </row>
    <row r="23703" spans="2:2" x14ac:dyDescent="0.25">
      <c r="B23703" s="2"/>
    </row>
    <row r="23704" spans="2:2" x14ac:dyDescent="0.25">
      <c r="B23704" s="2"/>
    </row>
    <row r="23705" spans="2:2" x14ac:dyDescent="0.25">
      <c r="B23705" s="2"/>
    </row>
    <row r="23706" spans="2:2" x14ac:dyDescent="0.25">
      <c r="B23706" s="2"/>
    </row>
    <row r="23707" spans="2:2" x14ac:dyDescent="0.25">
      <c r="B23707" s="2"/>
    </row>
    <row r="23708" spans="2:2" x14ac:dyDescent="0.25">
      <c r="B23708" s="2"/>
    </row>
    <row r="23709" spans="2:2" x14ac:dyDescent="0.25">
      <c r="B23709" s="2"/>
    </row>
    <row r="23710" spans="2:2" x14ac:dyDescent="0.25">
      <c r="B23710" s="2"/>
    </row>
    <row r="23711" spans="2:2" x14ac:dyDescent="0.25">
      <c r="B23711" s="2"/>
    </row>
    <row r="23712" spans="2:2" x14ac:dyDescent="0.25">
      <c r="B23712" s="2"/>
    </row>
    <row r="23713" spans="2:2" x14ac:dyDescent="0.25">
      <c r="B23713" s="2"/>
    </row>
    <row r="23714" spans="2:2" x14ac:dyDescent="0.25">
      <c r="B23714" s="2"/>
    </row>
    <row r="23715" spans="2:2" x14ac:dyDescent="0.25">
      <c r="B23715" s="2"/>
    </row>
    <row r="23716" spans="2:2" x14ac:dyDescent="0.25">
      <c r="B23716" s="2"/>
    </row>
    <row r="23717" spans="2:2" x14ac:dyDescent="0.25">
      <c r="B23717" s="2"/>
    </row>
    <row r="23718" spans="2:2" x14ac:dyDescent="0.25">
      <c r="B23718" s="2"/>
    </row>
    <row r="23719" spans="2:2" x14ac:dyDescent="0.25">
      <c r="B23719" s="2"/>
    </row>
    <row r="23720" spans="2:2" x14ac:dyDescent="0.25">
      <c r="B23720" s="2"/>
    </row>
    <row r="23721" spans="2:2" x14ac:dyDescent="0.25">
      <c r="B23721" s="2"/>
    </row>
    <row r="23722" spans="2:2" x14ac:dyDescent="0.25">
      <c r="B23722" s="2"/>
    </row>
    <row r="23723" spans="2:2" x14ac:dyDescent="0.25">
      <c r="B23723" s="2"/>
    </row>
    <row r="23724" spans="2:2" x14ac:dyDescent="0.25">
      <c r="B23724" s="2"/>
    </row>
    <row r="23725" spans="2:2" x14ac:dyDescent="0.25">
      <c r="B23725" s="2"/>
    </row>
    <row r="23726" spans="2:2" x14ac:dyDescent="0.25">
      <c r="B23726" s="2"/>
    </row>
    <row r="23727" spans="2:2" x14ac:dyDescent="0.25">
      <c r="B23727" s="2"/>
    </row>
    <row r="23728" spans="2:2" x14ac:dyDescent="0.25">
      <c r="B23728" s="2"/>
    </row>
    <row r="23729" spans="2:2" x14ac:dyDescent="0.25">
      <c r="B23729" s="2"/>
    </row>
    <row r="23730" spans="2:2" x14ac:dyDescent="0.25">
      <c r="B23730" s="2"/>
    </row>
    <row r="23731" spans="2:2" x14ac:dyDescent="0.25">
      <c r="B23731" s="2"/>
    </row>
    <row r="23732" spans="2:2" x14ac:dyDescent="0.25">
      <c r="B23732" s="2"/>
    </row>
    <row r="23733" spans="2:2" x14ac:dyDescent="0.25">
      <c r="B23733" s="2"/>
    </row>
    <row r="23734" spans="2:2" x14ac:dyDescent="0.25">
      <c r="B23734" s="2"/>
    </row>
    <row r="23735" spans="2:2" x14ac:dyDescent="0.25">
      <c r="B23735" s="2"/>
    </row>
    <row r="23736" spans="2:2" x14ac:dyDescent="0.25">
      <c r="B23736" s="2"/>
    </row>
    <row r="23737" spans="2:2" x14ac:dyDescent="0.25">
      <c r="B23737" s="2"/>
    </row>
    <row r="23738" spans="2:2" x14ac:dyDescent="0.25">
      <c r="B23738" s="2"/>
    </row>
    <row r="23739" spans="2:2" x14ac:dyDescent="0.25">
      <c r="B23739" s="2"/>
    </row>
    <row r="23740" spans="2:2" x14ac:dyDescent="0.25">
      <c r="B23740" s="2"/>
    </row>
    <row r="23741" spans="2:2" x14ac:dyDescent="0.25">
      <c r="B23741" s="2"/>
    </row>
    <row r="23742" spans="2:2" x14ac:dyDescent="0.25">
      <c r="B23742" s="2"/>
    </row>
    <row r="23743" spans="2:2" x14ac:dyDescent="0.25">
      <c r="B23743" s="2"/>
    </row>
    <row r="23744" spans="2:2" x14ac:dyDescent="0.25">
      <c r="B23744" s="2"/>
    </row>
    <row r="23745" spans="2:2" x14ac:dyDescent="0.25">
      <c r="B23745" s="2"/>
    </row>
    <row r="23746" spans="2:2" x14ac:dyDescent="0.25">
      <c r="B23746" s="2"/>
    </row>
    <row r="23747" spans="2:2" x14ac:dyDescent="0.25">
      <c r="B23747" s="2"/>
    </row>
    <row r="23748" spans="2:2" x14ac:dyDescent="0.25">
      <c r="B23748" s="2"/>
    </row>
    <row r="23749" spans="2:2" x14ac:dyDescent="0.25">
      <c r="B23749" s="2"/>
    </row>
    <row r="23750" spans="2:2" x14ac:dyDescent="0.25">
      <c r="B23750" s="2"/>
    </row>
    <row r="23751" spans="2:2" x14ac:dyDescent="0.25">
      <c r="B23751" s="2"/>
    </row>
    <row r="23752" spans="2:2" x14ac:dyDescent="0.25">
      <c r="B23752" s="2"/>
    </row>
    <row r="23753" spans="2:2" x14ac:dyDescent="0.25">
      <c r="B23753" s="2"/>
    </row>
    <row r="23754" spans="2:2" x14ac:dyDescent="0.25">
      <c r="B23754" s="2"/>
    </row>
    <row r="23755" spans="2:2" x14ac:dyDescent="0.25">
      <c r="B23755" s="2"/>
    </row>
    <row r="23756" spans="2:2" x14ac:dyDescent="0.25">
      <c r="B23756" s="2"/>
    </row>
    <row r="23757" spans="2:2" x14ac:dyDescent="0.25">
      <c r="B23757" s="2"/>
    </row>
    <row r="23758" spans="2:2" x14ac:dyDescent="0.25">
      <c r="B23758" s="2"/>
    </row>
    <row r="23759" spans="2:2" x14ac:dyDescent="0.25">
      <c r="B23759" s="2"/>
    </row>
    <row r="23760" spans="2:2" x14ac:dyDescent="0.25">
      <c r="B23760" s="2"/>
    </row>
    <row r="23761" spans="2:2" x14ac:dyDescent="0.25">
      <c r="B23761" s="2"/>
    </row>
    <row r="23762" spans="2:2" x14ac:dyDescent="0.25">
      <c r="B23762" s="2"/>
    </row>
    <row r="23763" spans="2:2" x14ac:dyDescent="0.25">
      <c r="B23763" s="2"/>
    </row>
    <row r="23764" spans="2:2" x14ac:dyDescent="0.25">
      <c r="B23764" s="2"/>
    </row>
    <row r="23765" spans="2:2" x14ac:dyDescent="0.25">
      <c r="B23765" s="2"/>
    </row>
    <row r="23766" spans="2:2" x14ac:dyDescent="0.25">
      <c r="B23766" s="2"/>
    </row>
    <row r="23767" spans="2:2" x14ac:dyDescent="0.25">
      <c r="B23767" s="2"/>
    </row>
    <row r="23768" spans="2:2" x14ac:dyDescent="0.25">
      <c r="B23768" s="2"/>
    </row>
    <row r="23769" spans="2:2" x14ac:dyDescent="0.25">
      <c r="B23769" s="2"/>
    </row>
    <row r="23770" spans="2:2" x14ac:dyDescent="0.25">
      <c r="B23770" s="2"/>
    </row>
    <row r="23771" spans="2:2" x14ac:dyDescent="0.25">
      <c r="B23771" s="2"/>
    </row>
    <row r="23772" spans="2:2" x14ac:dyDescent="0.25">
      <c r="B23772" s="2"/>
    </row>
    <row r="23773" spans="2:2" x14ac:dyDescent="0.25">
      <c r="B23773" s="2"/>
    </row>
    <row r="23774" spans="2:2" x14ac:dyDescent="0.25">
      <c r="B23774" s="2"/>
    </row>
    <row r="23775" spans="2:2" x14ac:dyDescent="0.25">
      <c r="B23775" s="2"/>
    </row>
    <row r="23776" spans="2:2" x14ac:dyDescent="0.25">
      <c r="B23776" s="2"/>
    </row>
    <row r="23777" spans="2:2" x14ac:dyDescent="0.25">
      <c r="B23777" s="2"/>
    </row>
    <row r="23778" spans="2:2" x14ac:dyDescent="0.25">
      <c r="B23778" s="2"/>
    </row>
    <row r="23779" spans="2:2" x14ac:dyDescent="0.25">
      <c r="B23779" s="2"/>
    </row>
    <row r="23780" spans="2:2" x14ac:dyDescent="0.25">
      <c r="B23780" s="2"/>
    </row>
    <row r="23781" spans="2:2" x14ac:dyDescent="0.25">
      <c r="B23781" s="2"/>
    </row>
    <row r="23782" spans="2:2" x14ac:dyDescent="0.25">
      <c r="B23782" s="2"/>
    </row>
    <row r="23783" spans="2:2" x14ac:dyDescent="0.25">
      <c r="B23783" s="2"/>
    </row>
    <row r="23784" spans="2:2" x14ac:dyDescent="0.25">
      <c r="B23784" s="2"/>
    </row>
    <row r="23785" spans="2:2" x14ac:dyDescent="0.25">
      <c r="B23785" s="2"/>
    </row>
    <row r="23786" spans="2:2" x14ac:dyDescent="0.25">
      <c r="B23786" s="2"/>
    </row>
    <row r="23787" spans="2:2" x14ac:dyDescent="0.25">
      <c r="B23787" s="2"/>
    </row>
    <row r="23788" spans="2:2" x14ac:dyDescent="0.25">
      <c r="B23788" s="2"/>
    </row>
    <row r="23789" spans="2:2" x14ac:dyDescent="0.25">
      <c r="B23789" s="2"/>
    </row>
    <row r="23790" spans="2:2" x14ac:dyDescent="0.25">
      <c r="B23790" s="2"/>
    </row>
    <row r="23791" spans="2:2" x14ac:dyDescent="0.25">
      <c r="B23791" s="2"/>
    </row>
    <row r="23792" spans="2:2" x14ac:dyDescent="0.25">
      <c r="B23792" s="2"/>
    </row>
    <row r="23793" spans="2:2" x14ac:dyDescent="0.25">
      <c r="B23793" s="2"/>
    </row>
    <row r="23794" spans="2:2" x14ac:dyDescent="0.25">
      <c r="B23794" s="2"/>
    </row>
    <row r="23795" spans="2:2" x14ac:dyDescent="0.25">
      <c r="B23795" s="2"/>
    </row>
    <row r="23796" spans="2:2" x14ac:dyDescent="0.25">
      <c r="B23796" s="2"/>
    </row>
    <row r="23797" spans="2:2" x14ac:dyDescent="0.25">
      <c r="B23797" s="2"/>
    </row>
    <row r="23798" spans="2:2" x14ac:dyDescent="0.25">
      <c r="B23798" s="2"/>
    </row>
    <row r="23799" spans="2:2" x14ac:dyDescent="0.25">
      <c r="B23799" s="2"/>
    </row>
    <row r="23800" spans="2:2" x14ac:dyDescent="0.25">
      <c r="B23800" s="2"/>
    </row>
    <row r="23801" spans="2:2" x14ac:dyDescent="0.25">
      <c r="B23801" s="2"/>
    </row>
    <row r="23802" spans="2:2" x14ac:dyDescent="0.25">
      <c r="B23802" s="2"/>
    </row>
    <row r="23803" spans="2:2" x14ac:dyDescent="0.25">
      <c r="B23803" s="2"/>
    </row>
    <row r="23804" spans="2:2" x14ac:dyDescent="0.25">
      <c r="B23804" s="2"/>
    </row>
    <row r="23805" spans="2:2" x14ac:dyDescent="0.25">
      <c r="B23805" s="2"/>
    </row>
    <row r="23806" spans="2:2" x14ac:dyDescent="0.25">
      <c r="B23806" s="2"/>
    </row>
    <row r="23807" spans="2:2" x14ac:dyDescent="0.25">
      <c r="B23807" s="2"/>
    </row>
    <row r="23808" spans="2:2" x14ac:dyDescent="0.25">
      <c r="B23808" s="2"/>
    </row>
    <row r="23809" spans="2:2" x14ac:dyDescent="0.25">
      <c r="B23809" s="2"/>
    </row>
    <row r="23810" spans="2:2" x14ac:dyDescent="0.25">
      <c r="B23810" s="2"/>
    </row>
    <row r="23811" spans="2:2" x14ac:dyDescent="0.25">
      <c r="B23811" s="2"/>
    </row>
    <row r="23812" spans="2:2" x14ac:dyDescent="0.25">
      <c r="B23812" s="2"/>
    </row>
    <row r="23813" spans="2:2" x14ac:dyDescent="0.25">
      <c r="B23813" s="2"/>
    </row>
    <row r="23814" spans="2:2" x14ac:dyDescent="0.25">
      <c r="B23814" s="2"/>
    </row>
    <row r="23815" spans="2:2" x14ac:dyDescent="0.25">
      <c r="B23815" s="2"/>
    </row>
    <row r="23816" spans="2:2" x14ac:dyDescent="0.25">
      <c r="B23816" s="2"/>
    </row>
    <row r="23817" spans="2:2" x14ac:dyDescent="0.25">
      <c r="B23817" s="2"/>
    </row>
    <row r="23818" spans="2:2" x14ac:dyDescent="0.25">
      <c r="B23818" s="2"/>
    </row>
    <row r="23819" spans="2:2" x14ac:dyDescent="0.25">
      <c r="B23819" s="2"/>
    </row>
    <row r="23820" spans="2:2" x14ac:dyDescent="0.25">
      <c r="B23820" s="2"/>
    </row>
    <row r="23821" spans="2:2" x14ac:dyDescent="0.25">
      <c r="B23821" s="2"/>
    </row>
    <row r="23822" spans="2:2" x14ac:dyDescent="0.25">
      <c r="B23822" s="2"/>
    </row>
    <row r="23823" spans="2:2" x14ac:dyDescent="0.25">
      <c r="B23823" s="2"/>
    </row>
    <row r="23824" spans="2:2" x14ac:dyDescent="0.25">
      <c r="B23824" s="2"/>
    </row>
    <row r="23825" spans="2:2" x14ac:dyDescent="0.25">
      <c r="B23825" s="2"/>
    </row>
    <row r="23826" spans="2:2" x14ac:dyDescent="0.25">
      <c r="B23826" s="2"/>
    </row>
    <row r="23827" spans="2:2" x14ac:dyDescent="0.25">
      <c r="B23827" s="2"/>
    </row>
    <row r="23828" spans="2:2" x14ac:dyDescent="0.25">
      <c r="B23828" s="2"/>
    </row>
    <row r="23829" spans="2:2" x14ac:dyDescent="0.25">
      <c r="B23829" s="2"/>
    </row>
    <row r="23830" spans="2:2" x14ac:dyDescent="0.25">
      <c r="B23830" s="2"/>
    </row>
    <row r="23831" spans="2:2" x14ac:dyDescent="0.25">
      <c r="B23831" s="2"/>
    </row>
    <row r="23832" spans="2:2" x14ac:dyDescent="0.25">
      <c r="B23832" s="2"/>
    </row>
    <row r="23833" spans="2:2" x14ac:dyDescent="0.25">
      <c r="B23833" s="2"/>
    </row>
    <row r="23834" spans="2:2" x14ac:dyDescent="0.25">
      <c r="B23834" s="2"/>
    </row>
    <row r="23835" spans="2:2" x14ac:dyDescent="0.25">
      <c r="B23835" s="2"/>
    </row>
    <row r="23836" spans="2:2" x14ac:dyDescent="0.25">
      <c r="B23836" s="2"/>
    </row>
    <row r="23837" spans="2:2" x14ac:dyDescent="0.25">
      <c r="B23837" s="2"/>
    </row>
    <row r="23838" spans="2:2" x14ac:dyDescent="0.25">
      <c r="B23838" s="2"/>
    </row>
    <row r="23839" spans="2:2" x14ac:dyDescent="0.25">
      <c r="B23839" s="2"/>
    </row>
    <row r="23840" spans="2:2" x14ac:dyDescent="0.25">
      <c r="B23840" s="2"/>
    </row>
    <row r="23841" spans="2:2" x14ac:dyDescent="0.25">
      <c r="B23841" s="2"/>
    </row>
    <row r="23842" spans="2:2" x14ac:dyDescent="0.25">
      <c r="B23842" s="2"/>
    </row>
    <row r="23843" spans="2:2" x14ac:dyDescent="0.25">
      <c r="B23843" s="2"/>
    </row>
    <row r="23844" spans="2:2" x14ac:dyDescent="0.25">
      <c r="B23844" s="2"/>
    </row>
    <row r="23845" spans="2:2" x14ac:dyDescent="0.25">
      <c r="B23845" s="2"/>
    </row>
    <row r="23846" spans="2:2" x14ac:dyDescent="0.25">
      <c r="B23846" s="2"/>
    </row>
    <row r="23847" spans="2:2" x14ac:dyDescent="0.25">
      <c r="B23847" s="2"/>
    </row>
    <row r="23848" spans="2:2" x14ac:dyDescent="0.25">
      <c r="B23848" s="2"/>
    </row>
    <row r="23849" spans="2:2" x14ac:dyDescent="0.25">
      <c r="B23849" s="2"/>
    </row>
    <row r="23850" spans="2:2" x14ac:dyDescent="0.25">
      <c r="B23850" s="2"/>
    </row>
    <row r="23851" spans="2:2" x14ac:dyDescent="0.25">
      <c r="B23851" s="2"/>
    </row>
    <row r="23852" spans="2:2" x14ac:dyDescent="0.25">
      <c r="B23852" s="2"/>
    </row>
    <row r="23853" spans="2:2" x14ac:dyDescent="0.25">
      <c r="B23853" s="2"/>
    </row>
    <row r="23854" spans="2:2" x14ac:dyDescent="0.25">
      <c r="B23854" s="2"/>
    </row>
    <row r="23855" spans="2:2" x14ac:dyDescent="0.25">
      <c r="B23855" s="2"/>
    </row>
    <row r="23856" spans="2:2" x14ac:dyDescent="0.25">
      <c r="B23856" s="2"/>
    </row>
    <row r="23857" spans="2:2" x14ac:dyDescent="0.25">
      <c r="B23857" s="2"/>
    </row>
    <row r="23858" spans="2:2" x14ac:dyDescent="0.25">
      <c r="B23858" s="2"/>
    </row>
    <row r="23859" spans="2:2" x14ac:dyDescent="0.25">
      <c r="B23859" s="2"/>
    </row>
    <row r="23860" spans="2:2" x14ac:dyDescent="0.25">
      <c r="B23860" s="2"/>
    </row>
    <row r="23861" spans="2:2" x14ac:dyDescent="0.25">
      <c r="B23861" s="2"/>
    </row>
    <row r="23862" spans="2:2" x14ac:dyDescent="0.25">
      <c r="B23862" s="2"/>
    </row>
    <row r="23863" spans="2:2" x14ac:dyDescent="0.25">
      <c r="B23863" s="2"/>
    </row>
    <row r="23864" spans="2:2" x14ac:dyDescent="0.25">
      <c r="B23864" s="2"/>
    </row>
    <row r="23865" spans="2:2" x14ac:dyDescent="0.25">
      <c r="B23865" s="2"/>
    </row>
    <row r="23866" spans="2:2" x14ac:dyDescent="0.25">
      <c r="B23866" s="2"/>
    </row>
    <row r="23867" spans="2:2" x14ac:dyDescent="0.25">
      <c r="B23867" s="2"/>
    </row>
    <row r="23868" spans="2:2" x14ac:dyDescent="0.25">
      <c r="B23868" s="2"/>
    </row>
    <row r="23869" spans="2:2" x14ac:dyDescent="0.25">
      <c r="B23869" s="2"/>
    </row>
    <row r="23870" spans="2:2" x14ac:dyDescent="0.25">
      <c r="B23870" s="2"/>
    </row>
    <row r="23871" spans="2:2" x14ac:dyDescent="0.25">
      <c r="B23871" s="2"/>
    </row>
    <row r="23872" spans="2:2" x14ac:dyDescent="0.25">
      <c r="B23872" s="2"/>
    </row>
    <row r="23873" spans="2:2" x14ac:dyDescent="0.25">
      <c r="B23873" s="2"/>
    </row>
    <row r="23874" spans="2:2" x14ac:dyDescent="0.25">
      <c r="B23874" s="2"/>
    </row>
    <row r="23875" spans="2:2" x14ac:dyDescent="0.25">
      <c r="B23875" s="2"/>
    </row>
    <row r="23876" spans="2:2" x14ac:dyDescent="0.25">
      <c r="B23876" s="2"/>
    </row>
    <row r="23877" spans="2:2" x14ac:dyDescent="0.25">
      <c r="B23877" s="2"/>
    </row>
    <row r="23878" spans="2:2" x14ac:dyDescent="0.25">
      <c r="B23878" s="2"/>
    </row>
    <row r="23879" spans="2:2" x14ac:dyDescent="0.25">
      <c r="B23879" s="2"/>
    </row>
    <row r="23880" spans="2:2" x14ac:dyDescent="0.25">
      <c r="B23880" s="2"/>
    </row>
    <row r="23881" spans="2:2" x14ac:dyDescent="0.25">
      <c r="B23881" s="2"/>
    </row>
    <row r="23882" spans="2:2" x14ac:dyDescent="0.25">
      <c r="B23882" s="2"/>
    </row>
    <row r="23883" spans="2:2" x14ac:dyDescent="0.25">
      <c r="B23883" s="2"/>
    </row>
    <row r="23884" spans="2:2" x14ac:dyDescent="0.25">
      <c r="B23884" s="2"/>
    </row>
    <row r="23885" spans="2:2" x14ac:dyDescent="0.25">
      <c r="B23885" s="2"/>
    </row>
    <row r="23886" spans="2:2" x14ac:dyDescent="0.25">
      <c r="B23886" s="2"/>
    </row>
    <row r="23887" spans="2:2" x14ac:dyDescent="0.25">
      <c r="B23887" s="2"/>
    </row>
    <row r="23888" spans="2:2" x14ac:dyDescent="0.25">
      <c r="B23888" s="2"/>
    </row>
    <row r="23889" spans="2:2" x14ac:dyDescent="0.25">
      <c r="B23889" s="2"/>
    </row>
    <row r="23890" spans="2:2" x14ac:dyDescent="0.25">
      <c r="B23890" s="2"/>
    </row>
    <row r="23891" spans="2:2" x14ac:dyDescent="0.25">
      <c r="B23891" s="2"/>
    </row>
    <row r="23892" spans="2:2" x14ac:dyDescent="0.25">
      <c r="B23892" s="2"/>
    </row>
    <row r="23893" spans="2:2" x14ac:dyDescent="0.25">
      <c r="B23893" s="2"/>
    </row>
    <row r="23894" spans="2:2" x14ac:dyDescent="0.25">
      <c r="B23894" s="2"/>
    </row>
    <row r="23895" spans="2:2" x14ac:dyDescent="0.25">
      <c r="B23895" s="2"/>
    </row>
    <row r="23896" spans="2:2" x14ac:dyDescent="0.25">
      <c r="B23896" s="2"/>
    </row>
    <row r="23897" spans="2:2" x14ac:dyDescent="0.25">
      <c r="B23897" s="2"/>
    </row>
    <row r="23898" spans="2:2" x14ac:dyDescent="0.25">
      <c r="B23898" s="2"/>
    </row>
    <row r="23899" spans="2:2" x14ac:dyDescent="0.25">
      <c r="B23899" s="2"/>
    </row>
    <row r="23900" spans="2:2" x14ac:dyDescent="0.25">
      <c r="B23900" s="2"/>
    </row>
    <row r="23901" spans="2:2" x14ac:dyDescent="0.25">
      <c r="B23901" s="2"/>
    </row>
    <row r="23902" spans="2:2" x14ac:dyDescent="0.25">
      <c r="B23902" s="2"/>
    </row>
    <row r="23903" spans="2:2" x14ac:dyDescent="0.25">
      <c r="B23903" s="2"/>
    </row>
    <row r="23904" spans="2:2" x14ac:dyDescent="0.25">
      <c r="B23904" s="2"/>
    </row>
    <row r="23905" spans="2:2" x14ac:dyDescent="0.25">
      <c r="B23905" s="2"/>
    </row>
    <row r="23906" spans="2:2" x14ac:dyDescent="0.25">
      <c r="B23906" s="2"/>
    </row>
    <row r="23907" spans="2:2" x14ac:dyDescent="0.25">
      <c r="B23907" s="2"/>
    </row>
    <row r="23908" spans="2:2" x14ac:dyDescent="0.25">
      <c r="B23908" s="2"/>
    </row>
    <row r="23909" spans="2:2" x14ac:dyDescent="0.25">
      <c r="B23909" s="2"/>
    </row>
    <row r="23910" spans="2:2" x14ac:dyDescent="0.25">
      <c r="B23910" s="2"/>
    </row>
    <row r="23911" spans="2:2" x14ac:dyDescent="0.25">
      <c r="B23911" s="2"/>
    </row>
    <row r="23912" spans="2:2" x14ac:dyDescent="0.25">
      <c r="B23912" s="2"/>
    </row>
    <row r="23913" spans="2:2" x14ac:dyDescent="0.25">
      <c r="B23913" s="2"/>
    </row>
    <row r="23914" spans="2:2" x14ac:dyDescent="0.25">
      <c r="B23914" s="2"/>
    </row>
    <row r="23915" spans="2:2" x14ac:dyDescent="0.25">
      <c r="B23915" s="2"/>
    </row>
    <row r="23916" spans="2:2" x14ac:dyDescent="0.25">
      <c r="B23916" s="2"/>
    </row>
    <row r="23917" spans="2:2" x14ac:dyDescent="0.25">
      <c r="B23917" s="2"/>
    </row>
    <row r="23918" spans="2:2" x14ac:dyDescent="0.25">
      <c r="B23918" s="2"/>
    </row>
    <row r="23919" spans="2:2" x14ac:dyDescent="0.25">
      <c r="B23919" s="2"/>
    </row>
    <row r="23920" spans="2:2" x14ac:dyDescent="0.25">
      <c r="B23920" s="2"/>
    </row>
    <row r="23921" spans="2:2" x14ac:dyDescent="0.25">
      <c r="B23921" s="2"/>
    </row>
    <row r="23922" spans="2:2" x14ac:dyDescent="0.25">
      <c r="B23922" s="2"/>
    </row>
    <row r="23923" spans="2:2" x14ac:dyDescent="0.25">
      <c r="B23923" s="2"/>
    </row>
    <row r="23924" spans="2:2" x14ac:dyDescent="0.25">
      <c r="B23924" s="2"/>
    </row>
    <row r="23925" spans="2:2" x14ac:dyDescent="0.25">
      <c r="B23925" s="2"/>
    </row>
    <row r="23926" spans="2:2" x14ac:dyDescent="0.25">
      <c r="B23926" s="2"/>
    </row>
    <row r="23927" spans="2:2" x14ac:dyDescent="0.25">
      <c r="B23927" s="2"/>
    </row>
    <row r="23928" spans="2:2" x14ac:dyDescent="0.25">
      <c r="B23928" s="2"/>
    </row>
    <row r="23929" spans="2:2" x14ac:dyDescent="0.25">
      <c r="B23929" s="2"/>
    </row>
    <row r="23930" spans="2:2" x14ac:dyDescent="0.25">
      <c r="B23930" s="2"/>
    </row>
    <row r="23931" spans="2:2" x14ac:dyDescent="0.25">
      <c r="B23931" s="2"/>
    </row>
    <row r="23932" spans="2:2" x14ac:dyDescent="0.25">
      <c r="B23932" s="2"/>
    </row>
    <row r="23933" spans="2:2" x14ac:dyDescent="0.25">
      <c r="B23933" s="2"/>
    </row>
    <row r="23934" spans="2:2" x14ac:dyDescent="0.25">
      <c r="B23934" s="2"/>
    </row>
    <row r="23935" spans="2:2" x14ac:dyDescent="0.25">
      <c r="B23935" s="2"/>
    </row>
    <row r="23936" spans="2:2" x14ac:dyDescent="0.25">
      <c r="B23936" s="2"/>
    </row>
    <row r="23937" spans="2:2" x14ac:dyDescent="0.25">
      <c r="B23937" s="2"/>
    </row>
    <row r="23938" spans="2:2" x14ac:dyDescent="0.25">
      <c r="B23938" s="2"/>
    </row>
    <row r="23939" spans="2:2" x14ac:dyDescent="0.25">
      <c r="B23939" s="2"/>
    </row>
    <row r="23940" spans="2:2" x14ac:dyDescent="0.25">
      <c r="B23940" s="2"/>
    </row>
    <row r="23941" spans="2:2" x14ac:dyDescent="0.25">
      <c r="B23941" s="2"/>
    </row>
    <row r="23942" spans="2:2" x14ac:dyDescent="0.25">
      <c r="B23942" s="2"/>
    </row>
    <row r="23943" spans="2:2" x14ac:dyDescent="0.25">
      <c r="B23943" s="2"/>
    </row>
    <row r="23944" spans="2:2" x14ac:dyDescent="0.25">
      <c r="B23944" s="2"/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Spread Analysis</vt:lpstr>
      <vt:lpstr>Curve Analysis</vt:lpstr>
      <vt:lpstr>2yr</vt:lpstr>
      <vt:lpstr>3yr</vt:lpstr>
      <vt:lpstr>5yr</vt:lpstr>
      <vt:lpstr>10yr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2020-05-12T14:00:31Z</dcterms:created>
  <dcterms:modified xsi:type="dcterms:W3CDTF">2021-02-09T16:12:07Z</dcterms:modified>
</cp:coreProperties>
</file>